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ublic\VUE\Shlomi\"/>
    </mc:Choice>
  </mc:AlternateContent>
  <xr:revisionPtr revIDLastSave="0" documentId="13_ncr:1_{A6B2CD38-A39B-42F4-9489-0AFE817F93F3}" xr6:coauthVersionLast="47" xr6:coauthVersionMax="47" xr10:uidLastSave="{00000000-0000-0000-0000-000000000000}"/>
  <bookViews>
    <workbookView xWindow="-90" yWindow="1695" windowWidth="25410" windowHeight="12060" xr2:uid="{00000000-000D-0000-FFFF-FFFF00000000}"/>
  </bookViews>
  <sheets>
    <sheet name="AAFIL005" sheetId="1" r:id="rId1"/>
  </sheets>
  <definedNames>
    <definedName name="_xlnm._FilterDatabase" localSheetId="0" hidden="1">AAFIL005!$A$1:$AK$12059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W3" i="1" l="1"/>
  <c r="W4" i="1"/>
  <c r="W5" i="1"/>
  <c r="W6" i="1"/>
  <c r="W7" i="1"/>
  <c r="W8" i="1"/>
  <c r="W9" i="1"/>
  <c r="W10" i="1"/>
  <c r="W11" i="1"/>
  <c r="W12" i="1"/>
  <c r="W13" i="1"/>
  <c r="W14" i="1"/>
  <c r="W15" i="1"/>
  <c r="W16" i="1"/>
  <c r="W17" i="1"/>
  <c r="W18" i="1"/>
  <c r="W19" i="1"/>
  <c r="W20" i="1"/>
  <c r="W21" i="1"/>
  <c r="W22" i="1"/>
  <c r="W23" i="1"/>
  <c r="W24" i="1"/>
  <c r="W25" i="1"/>
  <c r="W26" i="1"/>
  <c r="W27" i="1"/>
  <c r="W28" i="1"/>
  <c r="W29" i="1"/>
  <c r="W30" i="1"/>
  <c r="W31" i="1"/>
  <c r="W32" i="1"/>
  <c r="W33" i="1"/>
  <c r="W34" i="1"/>
  <c r="W35" i="1"/>
  <c r="W36" i="1"/>
  <c r="W37" i="1"/>
  <c r="W38" i="1"/>
  <c r="W39" i="1"/>
  <c r="W40" i="1"/>
  <c r="W41" i="1"/>
  <c r="W42" i="1"/>
  <c r="W43" i="1"/>
  <c r="W44" i="1"/>
  <c r="W45" i="1"/>
  <c r="W46" i="1"/>
  <c r="W47" i="1"/>
  <c r="W48" i="1"/>
  <c r="W49" i="1"/>
  <c r="W50" i="1"/>
  <c r="W51" i="1"/>
  <c r="W52" i="1"/>
  <c r="W53" i="1"/>
  <c r="W54" i="1"/>
  <c r="W55" i="1"/>
  <c r="W56" i="1"/>
  <c r="W57" i="1"/>
  <c r="W58" i="1"/>
  <c r="W59" i="1"/>
  <c r="W60" i="1"/>
  <c r="W61" i="1"/>
  <c r="W62" i="1"/>
  <c r="W63" i="1"/>
  <c r="W64" i="1"/>
  <c r="W65" i="1"/>
  <c r="W66" i="1"/>
  <c r="W67" i="1"/>
  <c r="W68" i="1"/>
  <c r="W69" i="1"/>
  <c r="W70" i="1"/>
  <c r="W71" i="1"/>
  <c r="W72" i="1"/>
  <c r="W73" i="1"/>
  <c r="W74" i="1"/>
  <c r="W75" i="1"/>
  <c r="W76" i="1"/>
  <c r="W77" i="1"/>
  <c r="W78" i="1"/>
  <c r="W79" i="1"/>
  <c r="W80" i="1"/>
  <c r="W81" i="1"/>
  <c r="W82" i="1"/>
  <c r="W83" i="1"/>
  <c r="W84" i="1"/>
  <c r="W85" i="1"/>
  <c r="W86" i="1"/>
  <c r="W87" i="1"/>
  <c r="W88" i="1"/>
  <c r="W89" i="1"/>
  <c r="W90" i="1"/>
  <c r="W91" i="1"/>
  <c r="W92" i="1"/>
  <c r="W93" i="1"/>
  <c r="W94" i="1"/>
  <c r="W95" i="1"/>
  <c r="W96" i="1"/>
  <c r="W97" i="1"/>
  <c r="W98" i="1"/>
  <c r="W99" i="1"/>
  <c r="W100" i="1"/>
  <c r="W101" i="1"/>
  <c r="W102" i="1"/>
  <c r="W103" i="1"/>
  <c r="W104" i="1"/>
  <c r="W105" i="1"/>
  <c r="W106" i="1"/>
  <c r="W107" i="1"/>
  <c r="W108" i="1"/>
  <c r="W109" i="1"/>
  <c r="W110" i="1"/>
  <c r="W111" i="1"/>
  <c r="W112" i="1"/>
  <c r="W113" i="1"/>
  <c r="W114" i="1"/>
  <c r="W115" i="1"/>
  <c r="W116" i="1"/>
  <c r="W117" i="1"/>
  <c r="W118" i="1"/>
  <c r="W119" i="1"/>
  <c r="W120" i="1"/>
  <c r="W121" i="1"/>
  <c r="W122" i="1"/>
  <c r="W123" i="1"/>
  <c r="W124" i="1"/>
  <c r="W125" i="1"/>
  <c r="W126" i="1"/>
  <c r="W127" i="1"/>
  <c r="W128" i="1"/>
  <c r="W129" i="1"/>
  <c r="W130" i="1"/>
  <c r="W131" i="1"/>
  <c r="W132" i="1"/>
  <c r="W133" i="1"/>
  <c r="W134" i="1"/>
  <c r="W135" i="1"/>
  <c r="W136" i="1"/>
  <c r="W137" i="1"/>
  <c r="W138" i="1"/>
  <c r="W139" i="1"/>
  <c r="W140" i="1"/>
  <c r="W141" i="1"/>
  <c r="W142" i="1"/>
  <c r="W143" i="1"/>
  <c r="W144" i="1"/>
  <c r="W145" i="1"/>
  <c r="W146" i="1"/>
  <c r="W147" i="1"/>
  <c r="W148" i="1"/>
  <c r="W149" i="1"/>
  <c r="W150" i="1"/>
  <c r="W151" i="1"/>
  <c r="W152" i="1"/>
  <c r="W153" i="1"/>
  <c r="W154" i="1"/>
  <c r="W155" i="1"/>
  <c r="W156" i="1"/>
  <c r="W157" i="1"/>
  <c r="W158" i="1"/>
  <c r="W159" i="1"/>
  <c r="W160" i="1"/>
  <c r="W161" i="1"/>
  <c r="W162" i="1"/>
  <c r="W163" i="1"/>
  <c r="W164" i="1"/>
  <c r="W165" i="1"/>
  <c r="W166" i="1"/>
  <c r="W167" i="1"/>
  <c r="W168" i="1"/>
  <c r="W169" i="1"/>
  <c r="W170" i="1"/>
  <c r="W171" i="1"/>
  <c r="W172" i="1"/>
  <c r="W173" i="1"/>
  <c r="W174" i="1"/>
  <c r="W175" i="1"/>
  <c r="W176" i="1"/>
  <c r="W177" i="1"/>
  <c r="W178" i="1"/>
  <c r="W179" i="1"/>
  <c r="W180" i="1"/>
  <c r="W181" i="1"/>
  <c r="W182" i="1"/>
  <c r="W183" i="1"/>
  <c r="W184" i="1"/>
  <c r="W185" i="1"/>
  <c r="W186" i="1"/>
  <c r="W187" i="1"/>
  <c r="W188" i="1"/>
  <c r="W189" i="1"/>
  <c r="W190" i="1"/>
  <c r="W191" i="1"/>
  <c r="W192" i="1"/>
  <c r="W193" i="1"/>
  <c r="W194" i="1"/>
  <c r="W195" i="1"/>
  <c r="W196" i="1"/>
  <c r="W197" i="1"/>
  <c r="W198" i="1"/>
  <c r="W199" i="1"/>
  <c r="W200" i="1"/>
  <c r="W201" i="1"/>
  <c r="W202" i="1"/>
  <c r="W203" i="1"/>
  <c r="W204" i="1"/>
  <c r="W205" i="1"/>
  <c r="W206" i="1"/>
  <c r="W207" i="1"/>
  <c r="W208" i="1"/>
  <c r="W209" i="1"/>
  <c r="W210" i="1"/>
  <c r="W211" i="1"/>
  <c r="W212" i="1"/>
  <c r="W213" i="1"/>
  <c r="W214" i="1"/>
  <c r="W215" i="1"/>
  <c r="W216" i="1"/>
  <c r="W217" i="1"/>
  <c r="W218" i="1"/>
  <c r="W219" i="1"/>
  <c r="W220" i="1"/>
  <c r="W221" i="1"/>
  <c r="W222" i="1"/>
  <c r="W223" i="1"/>
  <c r="W224" i="1"/>
  <c r="W225" i="1"/>
  <c r="W226" i="1"/>
  <c r="W227" i="1"/>
  <c r="W228" i="1"/>
  <c r="W229" i="1"/>
  <c r="W230" i="1"/>
  <c r="W231" i="1"/>
  <c r="W232" i="1"/>
  <c r="W233" i="1"/>
  <c r="W234" i="1"/>
  <c r="W235" i="1"/>
  <c r="W236" i="1"/>
  <c r="W237" i="1"/>
  <c r="W238" i="1"/>
  <c r="W239" i="1"/>
  <c r="W240" i="1"/>
  <c r="W241" i="1"/>
  <c r="W242" i="1"/>
  <c r="W243" i="1"/>
  <c r="W244" i="1"/>
  <c r="W245" i="1"/>
  <c r="W246" i="1"/>
  <c r="W247" i="1"/>
  <c r="W248" i="1"/>
  <c r="W249" i="1"/>
  <c r="W250" i="1"/>
  <c r="W251" i="1"/>
  <c r="W252" i="1"/>
  <c r="W253" i="1"/>
  <c r="W254" i="1"/>
  <c r="W255" i="1"/>
  <c r="W256" i="1"/>
  <c r="W257" i="1"/>
  <c r="W258" i="1"/>
  <c r="W259" i="1"/>
  <c r="W260" i="1"/>
  <c r="W261" i="1"/>
  <c r="W262" i="1"/>
  <c r="W263" i="1"/>
  <c r="W264" i="1"/>
  <c r="W265" i="1"/>
  <c r="W266" i="1"/>
  <c r="W267" i="1"/>
  <c r="W268" i="1"/>
  <c r="W269" i="1"/>
  <c r="W270" i="1"/>
  <c r="W271" i="1"/>
  <c r="W272" i="1"/>
  <c r="W273" i="1"/>
  <c r="W274" i="1"/>
  <c r="W275" i="1"/>
  <c r="W276" i="1"/>
  <c r="W277" i="1"/>
  <c r="W278" i="1"/>
  <c r="W279" i="1"/>
  <c r="W280" i="1"/>
  <c r="W281" i="1"/>
  <c r="W282" i="1"/>
  <c r="W283" i="1"/>
  <c r="W284" i="1"/>
  <c r="W285" i="1"/>
  <c r="W286" i="1"/>
  <c r="W287" i="1"/>
  <c r="W288" i="1"/>
  <c r="W289" i="1"/>
  <c r="W290" i="1"/>
  <c r="W291" i="1"/>
  <c r="W292" i="1"/>
  <c r="W293" i="1"/>
  <c r="W294" i="1"/>
  <c r="W295" i="1"/>
  <c r="W296" i="1"/>
  <c r="W297" i="1"/>
  <c r="W298" i="1"/>
  <c r="W299" i="1"/>
  <c r="W300" i="1"/>
  <c r="W301" i="1"/>
  <c r="W302" i="1"/>
  <c r="W303" i="1"/>
  <c r="W304" i="1"/>
  <c r="W305" i="1"/>
  <c r="W306" i="1"/>
  <c r="W307" i="1"/>
  <c r="W308" i="1"/>
  <c r="W309" i="1"/>
  <c r="W310" i="1"/>
  <c r="W311" i="1"/>
  <c r="W312" i="1"/>
  <c r="W313" i="1"/>
  <c r="W314" i="1"/>
  <c r="W315" i="1"/>
  <c r="W316" i="1"/>
  <c r="W317" i="1"/>
  <c r="W318" i="1"/>
  <c r="W319" i="1"/>
  <c r="W320" i="1"/>
  <c r="W321" i="1"/>
  <c r="W322" i="1"/>
  <c r="W323" i="1"/>
  <c r="W324" i="1"/>
  <c r="W325" i="1"/>
  <c r="W326" i="1"/>
  <c r="W327" i="1"/>
  <c r="W328" i="1"/>
  <c r="W329" i="1"/>
  <c r="W330" i="1"/>
  <c r="W331" i="1"/>
  <c r="W332" i="1"/>
  <c r="W333" i="1"/>
  <c r="W334" i="1"/>
  <c r="W335" i="1"/>
  <c r="W336" i="1"/>
  <c r="W337" i="1"/>
  <c r="W338" i="1"/>
  <c r="W339" i="1"/>
  <c r="W340" i="1"/>
  <c r="W341" i="1"/>
  <c r="W342" i="1"/>
  <c r="W343" i="1"/>
  <c r="W344" i="1"/>
  <c r="W345" i="1"/>
  <c r="W346" i="1"/>
  <c r="W347" i="1"/>
  <c r="W348" i="1"/>
  <c r="W349" i="1"/>
  <c r="W350" i="1"/>
  <c r="W351" i="1"/>
  <c r="W352" i="1"/>
  <c r="W353" i="1"/>
  <c r="W354" i="1"/>
  <c r="W355" i="1"/>
  <c r="W356" i="1"/>
  <c r="W357" i="1"/>
  <c r="W358" i="1"/>
  <c r="W359" i="1"/>
  <c r="W360" i="1"/>
  <c r="W361" i="1"/>
  <c r="W362" i="1"/>
  <c r="W363" i="1"/>
  <c r="W364" i="1"/>
  <c r="W365" i="1"/>
  <c r="W366" i="1"/>
  <c r="W367" i="1"/>
  <c r="W368" i="1"/>
  <c r="W369" i="1"/>
  <c r="W370" i="1"/>
  <c r="W371" i="1"/>
  <c r="W372" i="1"/>
  <c r="W373" i="1"/>
  <c r="W374" i="1"/>
  <c r="W375" i="1"/>
  <c r="W376" i="1"/>
  <c r="W377" i="1"/>
  <c r="W378" i="1"/>
  <c r="W379" i="1"/>
  <c r="W380" i="1"/>
  <c r="W381" i="1"/>
  <c r="W382" i="1"/>
  <c r="W383" i="1"/>
  <c r="W384" i="1"/>
  <c r="W385" i="1"/>
  <c r="W386" i="1"/>
  <c r="W387" i="1"/>
  <c r="W388" i="1"/>
  <c r="W389" i="1"/>
  <c r="W390" i="1"/>
  <c r="W391" i="1"/>
  <c r="W392" i="1"/>
  <c r="W393" i="1"/>
  <c r="W394" i="1"/>
  <c r="W395" i="1"/>
  <c r="W396" i="1"/>
  <c r="W397" i="1"/>
  <c r="W398" i="1"/>
  <c r="W399" i="1"/>
  <c r="W400" i="1"/>
  <c r="W401" i="1"/>
  <c r="W402" i="1"/>
  <c r="W403" i="1"/>
  <c r="W404" i="1"/>
  <c r="W405" i="1"/>
  <c r="W406" i="1"/>
  <c r="W407" i="1"/>
  <c r="W408" i="1"/>
  <c r="W409" i="1"/>
  <c r="W410" i="1"/>
  <c r="W411" i="1"/>
  <c r="W412" i="1"/>
  <c r="W413" i="1"/>
  <c r="W414" i="1"/>
  <c r="W415" i="1"/>
  <c r="W416" i="1"/>
  <c r="W417" i="1"/>
  <c r="W418" i="1"/>
  <c r="W419" i="1"/>
  <c r="W420" i="1"/>
  <c r="W421" i="1"/>
  <c r="W422" i="1"/>
  <c r="W423" i="1"/>
  <c r="W424" i="1"/>
  <c r="W425" i="1"/>
  <c r="W426" i="1"/>
  <c r="W427" i="1"/>
  <c r="W428" i="1"/>
  <c r="W429" i="1"/>
  <c r="W430" i="1"/>
  <c r="W431" i="1"/>
  <c r="W432" i="1"/>
  <c r="W433" i="1"/>
  <c r="W434" i="1"/>
  <c r="W435" i="1"/>
  <c r="W436" i="1"/>
  <c r="W437" i="1"/>
  <c r="W438" i="1"/>
  <c r="W439" i="1"/>
  <c r="W440" i="1"/>
  <c r="W441" i="1"/>
  <c r="W442" i="1"/>
  <c r="W443" i="1"/>
  <c r="W444" i="1"/>
  <c r="W445" i="1"/>
  <c r="W446" i="1"/>
  <c r="W447" i="1"/>
  <c r="W448" i="1"/>
  <c r="W449" i="1"/>
  <c r="W450" i="1"/>
  <c r="W451" i="1"/>
  <c r="W452" i="1"/>
  <c r="W453" i="1"/>
  <c r="W454" i="1"/>
  <c r="W455" i="1"/>
  <c r="W456" i="1"/>
  <c r="W457" i="1"/>
  <c r="W458" i="1"/>
  <c r="W459" i="1"/>
  <c r="W460" i="1"/>
  <c r="W461" i="1"/>
  <c r="W462" i="1"/>
  <c r="W463" i="1"/>
  <c r="W464" i="1"/>
  <c r="W465" i="1"/>
  <c r="W466" i="1"/>
  <c r="W467" i="1"/>
  <c r="W468" i="1"/>
  <c r="W469" i="1"/>
  <c r="W470" i="1"/>
  <c r="W471" i="1"/>
  <c r="W472" i="1"/>
  <c r="W473" i="1"/>
  <c r="W474" i="1"/>
  <c r="W475" i="1"/>
  <c r="W476" i="1"/>
  <c r="W477" i="1"/>
  <c r="W478" i="1"/>
  <c r="W479" i="1"/>
  <c r="W480" i="1"/>
  <c r="W481" i="1"/>
  <c r="W482" i="1"/>
  <c r="W483" i="1"/>
  <c r="W484" i="1"/>
  <c r="W485" i="1"/>
  <c r="W486" i="1"/>
  <c r="W487" i="1"/>
  <c r="W488" i="1"/>
  <c r="W489" i="1"/>
  <c r="W490" i="1"/>
  <c r="W491" i="1"/>
  <c r="W492" i="1"/>
  <c r="W493" i="1"/>
  <c r="W494" i="1"/>
  <c r="W495" i="1"/>
  <c r="W496" i="1"/>
  <c r="W497" i="1"/>
  <c r="W498" i="1"/>
  <c r="W499" i="1"/>
  <c r="W500" i="1"/>
  <c r="W501" i="1"/>
  <c r="W502" i="1"/>
  <c r="W503" i="1"/>
  <c r="W504" i="1"/>
  <c r="W505" i="1"/>
  <c r="W506" i="1"/>
  <c r="W507" i="1"/>
  <c r="W508" i="1"/>
  <c r="W509" i="1"/>
  <c r="W510" i="1"/>
  <c r="W511" i="1"/>
  <c r="W512" i="1"/>
  <c r="W513" i="1"/>
  <c r="W514" i="1"/>
  <c r="W515" i="1"/>
  <c r="W516" i="1"/>
  <c r="W517" i="1"/>
  <c r="W518" i="1"/>
  <c r="W519" i="1"/>
  <c r="W520" i="1"/>
  <c r="W521" i="1"/>
  <c r="W522" i="1"/>
  <c r="W523" i="1"/>
  <c r="W524" i="1"/>
  <c r="W525" i="1"/>
  <c r="W526" i="1"/>
  <c r="W527" i="1"/>
  <c r="W528" i="1"/>
  <c r="W529" i="1"/>
  <c r="W530" i="1"/>
  <c r="W531" i="1"/>
  <c r="W532" i="1"/>
  <c r="W533" i="1"/>
  <c r="W534" i="1"/>
  <c r="W535" i="1"/>
  <c r="W536" i="1"/>
  <c r="W537" i="1"/>
  <c r="W538" i="1"/>
  <c r="W539" i="1"/>
  <c r="W540" i="1"/>
  <c r="W541" i="1"/>
  <c r="W542" i="1"/>
  <c r="W543" i="1"/>
  <c r="W544" i="1"/>
  <c r="W545" i="1"/>
  <c r="W546" i="1"/>
  <c r="W547" i="1"/>
  <c r="W548" i="1"/>
  <c r="W549" i="1"/>
  <c r="W550" i="1"/>
  <c r="W551" i="1"/>
  <c r="W552" i="1"/>
  <c r="W553" i="1"/>
  <c r="W554" i="1"/>
  <c r="W555" i="1"/>
  <c r="W556" i="1"/>
  <c r="W557" i="1"/>
  <c r="W558" i="1"/>
  <c r="W559" i="1"/>
  <c r="W560" i="1"/>
  <c r="W561" i="1"/>
  <c r="W562" i="1"/>
  <c r="W563" i="1"/>
  <c r="W564" i="1"/>
  <c r="W565" i="1"/>
  <c r="W566" i="1"/>
  <c r="W567" i="1"/>
  <c r="W568" i="1"/>
  <c r="W569" i="1"/>
  <c r="W570" i="1"/>
  <c r="W571" i="1"/>
  <c r="W572" i="1"/>
  <c r="W573" i="1"/>
  <c r="W574" i="1"/>
  <c r="W575" i="1"/>
  <c r="W576" i="1"/>
  <c r="W577" i="1"/>
  <c r="W578" i="1"/>
  <c r="W579" i="1"/>
  <c r="W580" i="1"/>
  <c r="W581" i="1"/>
  <c r="W582" i="1"/>
  <c r="W583" i="1"/>
  <c r="W584" i="1"/>
  <c r="W585" i="1"/>
  <c r="W586" i="1"/>
  <c r="W587" i="1"/>
  <c r="W588" i="1"/>
  <c r="W589" i="1"/>
  <c r="W590" i="1"/>
  <c r="W591" i="1"/>
  <c r="W592" i="1"/>
  <c r="W593" i="1"/>
  <c r="W594" i="1"/>
  <c r="W595" i="1"/>
  <c r="W596" i="1"/>
  <c r="W597" i="1"/>
  <c r="W598" i="1"/>
  <c r="W599" i="1"/>
  <c r="W600" i="1"/>
  <c r="W601" i="1"/>
  <c r="W602" i="1"/>
  <c r="W603" i="1"/>
  <c r="W604" i="1"/>
  <c r="W605" i="1"/>
  <c r="W606" i="1"/>
  <c r="W607" i="1"/>
  <c r="W608" i="1"/>
  <c r="W609" i="1"/>
  <c r="W610" i="1"/>
  <c r="W611" i="1"/>
  <c r="W612" i="1"/>
  <c r="W613" i="1"/>
  <c r="W614" i="1"/>
  <c r="W615" i="1"/>
  <c r="W616" i="1"/>
  <c r="W617" i="1"/>
  <c r="W618" i="1"/>
  <c r="W619" i="1"/>
  <c r="W620" i="1"/>
  <c r="W621" i="1"/>
  <c r="W622" i="1"/>
  <c r="W623" i="1"/>
  <c r="W624" i="1"/>
  <c r="W625" i="1"/>
  <c r="W626" i="1"/>
  <c r="W627" i="1"/>
  <c r="W628" i="1"/>
  <c r="W629" i="1"/>
  <c r="W630" i="1"/>
  <c r="W631" i="1"/>
  <c r="W632" i="1"/>
  <c r="W633" i="1"/>
  <c r="W634" i="1"/>
  <c r="W635" i="1"/>
  <c r="W636" i="1"/>
  <c r="W637" i="1"/>
  <c r="W638" i="1"/>
  <c r="W639" i="1"/>
  <c r="W640" i="1"/>
  <c r="W641" i="1"/>
  <c r="W642" i="1"/>
  <c r="W643" i="1"/>
  <c r="W644" i="1"/>
  <c r="W645" i="1"/>
  <c r="W646" i="1"/>
  <c r="W647" i="1"/>
  <c r="W648" i="1"/>
  <c r="W649" i="1"/>
  <c r="W650" i="1"/>
  <c r="W651" i="1"/>
  <c r="W652" i="1"/>
  <c r="W653" i="1"/>
  <c r="W654" i="1"/>
  <c r="W655" i="1"/>
  <c r="W656" i="1"/>
  <c r="W657" i="1"/>
  <c r="W658" i="1"/>
  <c r="W659" i="1"/>
  <c r="W660" i="1"/>
  <c r="W661" i="1"/>
  <c r="W662" i="1"/>
  <c r="W663" i="1"/>
  <c r="W664" i="1"/>
  <c r="W665" i="1"/>
  <c r="W666" i="1"/>
  <c r="W667" i="1"/>
  <c r="W668" i="1"/>
  <c r="W669" i="1"/>
  <c r="W670" i="1"/>
  <c r="W671" i="1"/>
  <c r="W672" i="1"/>
  <c r="W673" i="1"/>
  <c r="W674" i="1"/>
  <c r="W675" i="1"/>
  <c r="W676" i="1"/>
  <c r="W677" i="1"/>
  <c r="W678" i="1"/>
  <c r="W679" i="1"/>
  <c r="W680" i="1"/>
  <c r="W681" i="1"/>
  <c r="W682" i="1"/>
  <c r="W683" i="1"/>
  <c r="W684" i="1"/>
  <c r="W685" i="1"/>
  <c r="W686" i="1"/>
  <c r="W687" i="1"/>
  <c r="W688" i="1"/>
  <c r="W689" i="1"/>
  <c r="W690" i="1"/>
  <c r="W691" i="1"/>
  <c r="W692" i="1"/>
  <c r="W693" i="1"/>
  <c r="W694" i="1"/>
  <c r="W695" i="1"/>
  <c r="W696" i="1"/>
  <c r="W697" i="1"/>
  <c r="W698" i="1"/>
  <c r="W699" i="1"/>
  <c r="W700" i="1"/>
  <c r="W701" i="1"/>
  <c r="W702" i="1"/>
  <c r="W703" i="1"/>
  <c r="W704" i="1"/>
  <c r="W705" i="1"/>
  <c r="W706" i="1"/>
  <c r="W707" i="1"/>
  <c r="W708" i="1"/>
  <c r="W709" i="1"/>
  <c r="W710" i="1"/>
  <c r="W711" i="1"/>
  <c r="W712" i="1"/>
  <c r="W713" i="1"/>
  <c r="W714" i="1"/>
  <c r="W715" i="1"/>
  <c r="W716" i="1"/>
  <c r="W717" i="1"/>
  <c r="W718" i="1"/>
  <c r="W719" i="1"/>
  <c r="W720" i="1"/>
  <c r="W721" i="1"/>
  <c r="W722" i="1"/>
  <c r="W723" i="1"/>
  <c r="W724" i="1"/>
  <c r="W725" i="1"/>
  <c r="W726" i="1"/>
  <c r="W727" i="1"/>
  <c r="W728" i="1"/>
  <c r="W729" i="1"/>
  <c r="W730" i="1"/>
  <c r="W731" i="1"/>
  <c r="W732" i="1"/>
  <c r="W733" i="1"/>
  <c r="W734" i="1"/>
  <c r="W735" i="1"/>
  <c r="W736" i="1"/>
  <c r="W737" i="1"/>
  <c r="W738" i="1"/>
  <c r="W739" i="1"/>
  <c r="W740" i="1"/>
  <c r="W741" i="1"/>
  <c r="W742" i="1"/>
  <c r="W743" i="1"/>
  <c r="W744" i="1"/>
  <c r="W745" i="1"/>
  <c r="W746" i="1"/>
  <c r="W747" i="1"/>
  <c r="W748" i="1"/>
  <c r="W749" i="1"/>
  <c r="W750" i="1"/>
  <c r="W751" i="1"/>
  <c r="W752" i="1"/>
  <c r="W753" i="1"/>
  <c r="W754" i="1"/>
  <c r="W755" i="1"/>
  <c r="W756" i="1"/>
  <c r="W757" i="1"/>
  <c r="W758" i="1"/>
  <c r="W759" i="1"/>
  <c r="W760" i="1"/>
  <c r="W761" i="1"/>
  <c r="W762" i="1"/>
  <c r="W763" i="1"/>
  <c r="W764" i="1"/>
  <c r="W765" i="1"/>
  <c r="W766" i="1"/>
  <c r="W767" i="1"/>
  <c r="W768" i="1"/>
  <c r="W769" i="1"/>
  <c r="W770" i="1"/>
  <c r="W771" i="1"/>
  <c r="W772" i="1"/>
  <c r="W773" i="1"/>
  <c r="W774" i="1"/>
  <c r="W775" i="1"/>
  <c r="W776" i="1"/>
  <c r="W777" i="1"/>
  <c r="W778" i="1"/>
  <c r="W779" i="1"/>
  <c r="W780" i="1"/>
  <c r="W781" i="1"/>
  <c r="W782" i="1"/>
  <c r="W783" i="1"/>
  <c r="W784" i="1"/>
  <c r="W785" i="1"/>
  <c r="W786" i="1"/>
  <c r="W787" i="1"/>
  <c r="W788" i="1"/>
  <c r="W789" i="1"/>
  <c r="W790" i="1"/>
  <c r="W791" i="1"/>
  <c r="W792" i="1"/>
  <c r="W793" i="1"/>
  <c r="W794" i="1"/>
  <c r="W795" i="1"/>
  <c r="W796" i="1"/>
  <c r="W797" i="1"/>
  <c r="W798" i="1"/>
  <c r="W799" i="1"/>
  <c r="W800" i="1"/>
  <c r="W801" i="1"/>
  <c r="W802" i="1"/>
  <c r="W803" i="1"/>
  <c r="W804" i="1"/>
  <c r="W805" i="1"/>
  <c r="W806" i="1"/>
  <c r="W807" i="1"/>
  <c r="W808" i="1"/>
  <c r="W809" i="1"/>
  <c r="W810" i="1"/>
  <c r="W811" i="1"/>
  <c r="W812" i="1"/>
  <c r="W813" i="1"/>
  <c r="W814" i="1"/>
  <c r="W815" i="1"/>
  <c r="W816" i="1"/>
  <c r="W817" i="1"/>
  <c r="W818" i="1"/>
  <c r="W819" i="1"/>
  <c r="W820" i="1"/>
  <c r="W821" i="1"/>
  <c r="W822" i="1"/>
  <c r="W823" i="1"/>
  <c r="W824" i="1"/>
  <c r="W825" i="1"/>
  <c r="W826" i="1"/>
  <c r="W827" i="1"/>
  <c r="W828" i="1"/>
  <c r="W829" i="1"/>
  <c r="W830" i="1"/>
  <c r="W831" i="1"/>
  <c r="W832" i="1"/>
  <c r="W833" i="1"/>
  <c r="W834" i="1"/>
  <c r="W835" i="1"/>
  <c r="W836" i="1"/>
  <c r="W837" i="1"/>
  <c r="W838" i="1"/>
  <c r="W839" i="1"/>
  <c r="W840" i="1"/>
  <c r="W841" i="1"/>
  <c r="W842" i="1"/>
  <c r="W843" i="1"/>
  <c r="W844" i="1"/>
  <c r="W845" i="1"/>
  <c r="W846" i="1"/>
  <c r="W847" i="1"/>
  <c r="W848" i="1"/>
  <c r="W849" i="1"/>
  <c r="W850" i="1"/>
  <c r="W851" i="1"/>
  <c r="W852" i="1"/>
  <c r="W853" i="1"/>
  <c r="W854" i="1"/>
  <c r="W855" i="1"/>
  <c r="W856" i="1"/>
  <c r="W857" i="1"/>
  <c r="W858" i="1"/>
  <c r="W859" i="1"/>
  <c r="W860" i="1"/>
  <c r="W861" i="1"/>
  <c r="W862" i="1"/>
  <c r="W863" i="1"/>
  <c r="W864" i="1"/>
  <c r="W865" i="1"/>
  <c r="W866" i="1"/>
  <c r="W867" i="1"/>
  <c r="W868" i="1"/>
  <c r="W869" i="1"/>
  <c r="W870" i="1"/>
  <c r="W871" i="1"/>
  <c r="W872" i="1"/>
  <c r="W873" i="1"/>
  <c r="W874" i="1"/>
  <c r="W875" i="1"/>
  <c r="W876" i="1"/>
  <c r="W877" i="1"/>
  <c r="W878" i="1"/>
  <c r="W879" i="1"/>
  <c r="W880" i="1"/>
  <c r="W881" i="1"/>
  <c r="W882" i="1"/>
  <c r="W883" i="1"/>
  <c r="W884" i="1"/>
  <c r="W885" i="1"/>
  <c r="W886" i="1"/>
  <c r="W887" i="1"/>
  <c r="W888" i="1"/>
  <c r="W889" i="1"/>
  <c r="W890" i="1"/>
  <c r="W891" i="1"/>
  <c r="W892" i="1"/>
  <c r="W893" i="1"/>
  <c r="W894" i="1"/>
  <c r="W895" i="1"/>
  <c r="W896" i="1"/>
  <c r="W897" i="1"/>
  <c r="W898" i="1"/>
  <c r="W899" i="1"/>
  <c r="W900" i="1"/>
  <c r="W901" i="1"/>
  <c r="W902" i="1"/>
  <c r="W903" i="1"/>
  <c r="W904" i="1"/>
  <c r="W905" i="1"/>
  <c r="W906" i="1"/>
  <c r="W907" i="1"/>
  <c r="W908" i="1"/>
  <c r="W909" i="1"/>
  <c r="W910" i="1"/>
  <c r="W911" i="1"/>
  <c r="W912" i="1"/>
  <c r="W913" i="1"/>
  <c r="W914" i="1"/>
  <c r="W915" i="1"/>
  <c r="W916" i="1"/>
  <c r="W917" i="1"/>
  <c r="W918" i="1"/>
  <c r="W919" i="1"/>
  <c r="W920" i="1"/>
  <c r="W921" i="1"/>
  <c r="W922" i="1"/>
  <c r="W923" i="1"/>
  <c r="W924" i="1"/>
  <c r="W925" i="1"/>
  <c r="W926" i="1"/>
  <c r="W927" i="1"/>
  <c r="W928" i="1"/>
  <c r="W929" i="1"/>
  <c r="W930" i="1"/>
  <c r="W931" i="1"/>
  <c r="W932" i="1"/>
  <c r="W933" i="1"/>
  <c r="W934" i="1"/>
  <c r="W935" i="1"/>
  <c r="W936" i="1"/>
  <c r="W937" i="1"/>
  <c r="W938" i="1"/>
  <c r="W939" i="1"/>
  <c r="W940" i="1"/>
  <c r="W941" i="1"/>
  <c r="W942" i="1"/>
  <c r="W943" i="1"/>
  <c r="W944" i="1"/>
  <c r="W945" i="1"/>
  <c r="W946" i="1"/>
  <c r="W947" i="1"/>
  <c r="W948" i="1"/>
  <c r="W949" i="1"/>
  <c r="W950" i="1"/>
  <c r="W951" i="1"/>
  <c r="W952" i="1"/>
  <c r="W953" i="1"/>
  <c r="W954" i="1"/>
  <c r="W955" i="1"/>
  <c r="W956" i="1"/>
  <c r="W957" i="1"/>
  <c r="W958" i="1"/>
  <c r="W959" i="1"/>
  <c r="W960" i="1"/>
  <c r="W961" i="1"/>
  <c r="W962" i="1"/>
  <c r="W963" i="1"/>
  <c r="W964" i="1"/>
  <c r="W965" i="1"/>
  <c r="W966" i="1"/>
  <c r="W967" i="1"/>
  <c r="W968" i="1"/>
  <c r="W969" i="1"/>
  <c r="W970" i="1"/>
  <c r="W971" i="1"/>
  <c r="W972" i="1"/>
  <c r="W973" i="1"/>
  <c r="W974" i="1"/>
  <c r="W975" i="1"/>
  <c r="W976" i="1"/>
  <c r="W977" i="1"/>
  <c r="W978" i="1"/>
  <c r="W979" i="1"/>
  <c r="W980" i="1"/>
  <c r="W981" i="1"/>
  <c r="W982" i="1"/>
  <c r="W983" i="1"/>
  <c r="W984" i="1"/>
  <c r="W985" i="1"/>
  <c r="W986" i="1"/>
  <c r="W987" i="1"/>
  <c r="W988" i="1"/>
  <c r="W989" i="1"/>
  <c r="W990" i="1"/>
  <c r="W991" i="1"/>
  <c r="W992" i="1"/>
  <c r="W993" i="1"/>
  <c r="W994" i="1"/>
  <c r="W995" i="1"/>
  <c r="W996" i="1"/>
  <c r="W997" i="1"/>
  <c r="W998" i="1"/>
  <c r="W999" i="1"/>
  <c r="W1000" i="1"/>
  <c r="W1001" i="1"/>
  <c r="W1002" i="1"/>
  <c r="W1003" i="1"/>
  <c r="W1004" i="1"/>
  <c r="W1005" i="1"/>
  <c r="W1006" i="1"/>
  <c r="W1007" i="1"/>
  <c r="W1008" i="1"/>
  <c r="W1009" i="1"/>
  <c r="W1010" i="1"/>
  <c r="W1011" i="1"/>
  <c r="W1012" i="1"/>
  <c r="W1013" i="1"/>
  <c r="W1014" i="1"/>
  <c r="W1015" i="1"/>
  <c r="W1016" i="1"/>
  <c r="W1017" i="1"/>
  <c r="W1018" i="1"/>
  <c r="W1019" i="1"/>
  <c r="W1020" i="1"/>
  <c r="W1021" i="1"/>
  <c r="W1022" i="1"/>
  <c r="W1023" i="1"/>
  <c r="W1024" i="1"/>
  <c r="W1025" i="1"/>
  <c r="W1026" i="1"/>
  <c r="W1027" i="1"/>
  <c r="W1028" i="1"/>
  <c r="W1029" i="1"/>
  <c r="W1030" i="1"/>
  <c r="W1031" i="1"/>
  <c r="W1032" i="1"/>
  <c r="W1033" i="1"/>
  <c r="W1034" i="1"/>
  <c r="W1035" i="1"/>
  <c r="W1036" i="1"/>
  <c r="W1037" i="1"/>
  <c r="W1038" i="1"/>
  <c r="W1039" i="1"/>
  <c r="W1040" i="1"/>
  <c r="W1041" i="1"/>
  <c r="W1042" i="1"/>
  <c r="W1043" i="1"/>
  <c r="W1044" i="1"/>
  <c r="W1045" i="1"/>
  <c r="W1046" i="1"/>
  <c r="W1047" i="1"/>
  <c r="W1048" i="1"/>
  <c r="W1049" i="1"/>
  <c r="W1050" i="1"/>
  <c r="W1051" i="1"/>
  <c r="W1052" i="1"/>
  <c r="W1053" i="1"/>
  <c r="W1054" i="1"/>
  <c r="W1055" i="1"/>
  <c r="W1056" i="1"/>
  <c r="W1057" i="1"/>
  <c r="W1058" i="1"/>
  <c r="W1059" i="1"/>
  <c r="W1060" i="1"/>
  <c r="W1061" i="1"/>
  <c r="W1062" i="1"/>
  <c r="W1063" i="1"/>
  <c r="W1064" i="1"/>
  <c r="W1065" i="1"/>
  <c r="W1066" i="1"/>
  <c r="W1067" i="1"/>
  <c r="W1068" i="1"/>
  <c r="W1069" i="1"/>
  <c r="W1070" i="1"/>
  <c r="W1071" i="1"/>
  <c r="W1072" i="1"/>
  <c r="W1073" i="1"/>
  <c r="W1074" i="1"/>
  <c r="W1075" i="1"/>
  <c r="W1076" i="1"/>
  <c r="W1077" i="1"/>
  <c r="W1078" i="1"/>
  <c r="W1079" i="1"/>
  <c r="W1080" i="1"/>
  <c r="W1081" i="1"/>
  <c r="W1082" i="1"/>
  <c r="W1083" i="1"/>
  <c r="W1084" i="1"/>
  <c r="W1085" i="1"/>
  <c r="W1086" i="1"/>
  <c r="W1087" i="1"/>
  <c r="W1088" i="1"/>
  <c r="W1089" i="1"/>
  <c r="W1090" i="1"/>
  <c r="W1091" i="1"/>
  <c r="W1092" i="1"/>
  <c r="W1093" i="1"/>
  <c r="W1094" i="1"/>
  <c r="W1095" i="1"/>
  <c r="W1096" i="1"/>
  <c r="W1097" i="1"/>
  <c r="W1098" i="1"/>
  <c r="W1099" i="1"/>
  <c r="W1100" i="1"/>
  <c r="W1101" i="1"/>
  <c r="W1102" i="1"/>
  <c r="W1103" i="1"/>
  <c r="W1104" i="1"/>
  <c r="W1105" i="1"/>
  <c r="W1106" i="1"/>
  <c r="W1107" i="1"/>
  <c r="W1108" i="1"/>
  <c r="W1109" i="1"/>
  <c r="W1110" i="1"/>
  <c r="W1111" i="1"/>
  <c r="W1112" i="1"/>
  <c r="W1113" i="1"/>
  <c r="W1114" i="1"/>
  <c r="W1115" i="1"/>
  <c r="W1116" i="1"/>
  <c r="W1117" i="1"/>
  <c r="W1118" i="1"/>
  <c r="W1119" i="1"/>
  <c r="W1120" i="1"/>
  <c r="W1121" i="1"/>
  <c r="W1122" i="1"/>
  <c r="W1123" i="1"/>
  <c r="W1124" i="1"/>
  <c r="W1125" i="1"/>
  <c r="W1126" i="1"/>
  <c r="W1127" i="1"/>
  <c r="W1128" i="1"/>
  <c r="W1129" i="1"/>
  <c r="W1130" i="1"/>
  <c r="W1131" i="1"/>
  <c r="W1132" i="1"/>
  <c r="W1133" i="1"/>
  <c r="W1134" i="1"/>
  <c r="W1135" i="1"/>
  <c r="W1136" i="1"/>
  <c r="W1137" i="1"/>
  <c r="W1138" i="1"/>
  <c r="W1139" i="1"/>
  <c r="W1140" i="1"/>
  <c r="W1141" i="1"/>
  <c r="W1142" i="1"/>
  <c r="W1143" i="1"/>
  <c r="W1144" i="1"/>
  <c r="W1145" i="1"/>
  <c r="W1146" i="1"/>
  <c r="W1147" i="1"/>
  <c r="W1148" i="1"/>
  <c r="W1149" i="1"/>
  <c r="W1150" i="1"/>
  <c r="W1151" i="1"/>
  <c r="W1152" i="1"/>
  <c r="W1153" i="1"/>
  <c r="W1154" i="1"/>
  <c r="W1155" i="1"/>
  <c r="W1156" i="1"/>
  <c r="W1157" i="1"/>
  <c r="W1158" i="1"/>
  <c r="W1159" i="1"/>
  <c r="W1160" i="1"/>
  <c r="W1161" i="1"/>
  <c r="W1162" i="1"/>
  <c r="W1163" i="1"/>
  <c r="W1164" i="1"/>
  <c r="W1165" i="1"/>
  <c r="W1166" i="1"/>
  <c r="W1167" i="1"/>
  <c r="W1168" i="1"/>
  <c r="W1169" i="1"/>
  <c r="W1170" i="1"/>
  <c r="W1171" i="1"/>
  <c r="W1172" i="1"/>
  <c r="W1173" i="1"/>
  <c r="W1174" i="1"/>
  <c r="W1175" i="1"/>
  <c r="W1176" i="1"/>
  <c r="W1177" i="1"/>
  <c r="W1178" i="1"/>
  <c r="W1179" i="1"/>
  <c r="W1180" i="1"/>
  <c r="W1181" i="1"/>
  <c r="W1182" i="1"/>
  <c r="W1183" i="1"/>
  <c r="W1184" i="1"/>
  <c r="W1185" i="1"/>
  <c r="W1186" i="1"/>
  <c r="W1187" i="1"/>
  <c r="W1188" i="1"/>
  <c r="W1189" i="1"/>
  <c r="W1190" i="1"/>
  <c r="W1191" i="1"/>
  <c r="W1192" i="1"/>
  <c r="W1193" i="1"/>
  <c r="W1194" i="1"/>
  <c r="W1195" i="1"/>
  <c r="W1196" i="1"/>
  <c r="W1197" i="1"/>
  <c r="W1198" i="1"/>
  <c r="W1199" i="1"/>
  <c r="W1200" i="1"/>
  <c r="W1201" i="1"/>
  <c r="W1202" i="1"/>
  <c r="W1203" i="1"/>
  <c r="W1204" i="1"/>
  <c r="W1205" i="1"/>
  <c r="W1206" i="1"/>
  <c r="W1207" i="1"/>
  <c r="W1208" i="1"/>
  <c r="W1209" i="1"/>
  <c r="W1210" i="1"/>
  <c r="W1211" i="1"/>
  <c r="W1212" i="1"/>
  <c r="W1213" i="1"/>
  <c r="W1214" i="1"/>
  <c r="W1215" i="1"/>
  <c r="W1216" i="1"/>
  <c r="W1217" i="1"/>
  <c r="W1218" i="1"/>
  <c r="W1219" i="1"/>
  <c r="W1220" i="1"/>
  <c r="W1221" i="1"/>
  <c r="W1222" i="1"/>
  <c r="W1223" i="1"/>
  <c r="W1224" i="1"/>
  <c r="W1225" i="1"/>
  <c r="W1226" i="1"/>
  <c r="W1227" i="1"/>
  <c r="W1228" i="1"/>
  <c r="W1229" i="1"/>
  <c r="W1230" i="1"/>
  <c r="W1231" i="1"/>
  <c r="W1232" i="1"/>
  <c r="W1233" i="1"/>
  <c r="W1234" i="1"/>
  <c r="W1235" i="1"/>
  <c r="W1236" i="1"/>
  <c r="W1237" i="1"/>
  <c r="W1238" i="1"/>
  <c r="W1239" i="1"/>
  <c r="W1240" i="1"/>
  <c r="W1241" i="1"/>
  <c r="W1242" i="1"/>
  <c r="W1243" i="1"/>
  <c r="W1244" i="1"/>
  <c r="W1245" i="1"/>
  <c r="W1246" i="1"/>
  <c r="W1247" i="1"/>
  <c r="W1248" i="1"/>
  <c r="W1249" i="1"/>
  <c r="W1250" i="1"/>
  <c r="W1251" i="1"/>
  <c r="W1252" i="1"/>
  <c r="W1253" i="1"/>
  <c r="W1254" i="1"/>
  <c r="W1255" i="1"/>
  <c r="W1256" i="1"/>
  <c r="W1257" i="1"/>
  <c r="W1258" i="1"/>
  <c r="W1259" i="1"/>
  <c r="W1260" i="1"/>
  <c r="W1261" i="1"/>
  <c r="W1262" i="1"/>
  <c r="W1263" i="1"/>
  <c r="W1264" i="1"/>
  <c r="W1265" i="1"/>
  <c r="W1266" i="1"/>
  <c r="W1267" i="1"/>
  <c r="W1268" i="1"/>
  <c r="W1269" i="1"/>
  <c r="W1270" i="1"/>
  <c r="W1271" i="1"/>
  <c r="W1272" i="1"/>
  <c r="W1273" i="1"/>
  <c r="W1274" i="1"/>
  <c r="W1275" i="1"/>
  <c r="W1276" i="1"/>
  <c r="W1277" i="1"/>
  <c r="W1278" i="1"/>
  <c r="W1279" i="1"/>
  <c r="W1280" i="1"/>
  <c r="W1281" i="1"/>
  <c r="W1282" i="1"/>
  <c r="W1283" i="1"/>
  <c r="W1284" i="1"/>
  <c r="W1285" i="1"/>
  <c r="W1286" i="1"/>
  <c r="W1287" i="1"/>
  <c r="W1288" i="1"/>
  <c r="W1289" i="1"/>
  <c r="W1290" i="1"/>
  <c r="W1291" i="1"/>
  <c r="W1292" i="1"/>
  <c r="W1293" i="1"/>
  <c r="W1294" i="1"/>
  <c r="W1295" i="1"/>
  <c r="W1296" i="1"/>
  <c r="W1297" i="1"/>
  <c r="W1298" i="1"/>
  <c r="W1299" i="1"/>
  <c r="W1300" i="1"/>
  <c r="W1301" i="1"/>
  <c r="W1302" i="1"/>
  <c r="W1303" i="1"/>
  <c r="W1304" i="1"/>
  <c r="W1305" i="1"/>
  <c r="W1306" i="1"/>
  <c r="W1307" i="1"/>
  <c r="W1308" i="1"/>
  <c r="W1309" i="1"/>
  <c r="W1310" i="1"/>
  <c r="W1311" i="1"/>
  <c r="W1312" i="1"/>
  <c r="W1313" i="1"/>
  <c r="W1314" i="1"/>
  <c r="W1315" i="1"/>
  <c r="W1316" i="1"/>
  <c r="W1317" i="1"/>
  <c r="W1318" i="1"/>
  <c r="W1319" i="1"/>
  <c r="W1320" i="1"/>
  <c r="W1321" i="1"/>
  <c r="W1322" i="1"/>
  <c r="W1323" i="1"/>
  <c r="W1324" i="1"/>
  <c r="W1325" i="1"/>
  <c r="W1326" i="1"/>
  <c r="W1327" i="1"/>
  <c r="W1328" i="1"/>
  <c r="W1329" i="1"/>
  <c r="W1330" i="1"/>
  <c r="W1331" i="1"/>
  <c r="W1332" i="1"/>
  <c r="W1333" i="1"/>
  <c r="W1334" i="1"/>
  <c r="W1335" i="1"/>
  <c r="W1336" i="1"/>
  <c r="W1337" i="1"/>
  <c r="W1338" i="1"/>
  <c r="W1339" i="1"/>
  <c r="W1340" i="1"/>
  <c r="W1341" i="1"/>
  <c r="W1342" i="1"/>
  <c r="W1343" i="1"/>
  <c r="W1344" i="1"/>
  <c r="W1345" i="1"/>
  <c r="W1346" i="1"/>
  <c r="W1347" i="1"/>
  <c r="W1348" i="1"/>
  <c r="W1349" i="1"/>
  <c r="W1350" i="1"/>
  <c r="W1351" i="1"/>
  <c r="W1352" i="1"/>
  <c r="W1353" i="1"/>
  <c r="W1354" i="1"/>
  <c r="W1355" i="1"/>
  <c r="W1356" i="1"/>
  <c r="W1357" i="1"/>
  <c r="W1358" i="1"/>
  <c r="W1359" i="1"/>
  <c r="W1360" i="1"/>
  <c r="W1361" i="1"/>
  <c r="W1362" i="1"/>
  <c r="W1363" i="1"/>
  <c r="W1364" i="1"/>
  <c r="W1365" i="1"/>
  <c r="W1366" i="1"/>
  <c r="W1367" i="1"/>
  <c r="W1368" i="1"/>
  <c r="W1369" i="1"/>
  <c r="W1370" i="1"/>
  <c r="W1371" i="1"/>
  <c r="W1372" i="1"/>
  <c r="W1373" i="1"/>
  <c r="W1374" i="1"/>
  <c r="W1375" i="1"/>
  <c r="W1376" i="1"/>
  <c r="W1377" i="1"/>
  <c r="W1378" i="1"/>
  <c r="W1379" i="1"/>
  <c r="W1380" i="1"/>
  <c r="W1381" i="1"/>
  <c r="W1382" i="1"/>
  <c r="W1383" i="1"/>
  <c r="W1384" i="1"/>
  <c r="W1385" i="1"/>
  <c r="W1386" i="1"/>
  <c r="W1387" i="1"/>
  <c r="W1388" i="1"/>
  <c r="W1389" i="1"/>
  <c r="W1390" i="1"/>
  <c r="W1391" i="1"/>
  <c r="W1392" i="1"/>
  <c r="W1393" i="1"/>
  <c r="W1394" i="1"/>
  <c r="W1395" i="1"/>
  <c r="W1396" i="1"/>
  <c r="W1397" i="1"/>
  <c r="W1398" i="1"/>
  <c r="W1399" i="1"/>
  <c r="W1400" i="1"/>
  <c r="W1401" i="1"/>
  <c r="W1402" i="1"/>
  <c r="W1403" i="1"/>
  <c r="W1404" i="1"/>
  <c r="W1405" i="1"/>
  <c r="W1406" i="1"/>
  <c r="W1407" i="1"/>
  <c r="W1408" i="1"/>
  <c r="W1409" i="1"/>
  <c r="W1410" i="1"/>
  <c r="W1411" i="1"/>
  <c r="W1412" i="1"/>
  <c r="W1413" i="1"/>
  <c r="W1414" i="1"/>
  <c r="W1415" i="1"/>
  <c r="W1416" i="1"/>
  <c r="W1417" i="1"/>
  <c r="W1418" i="1"/>
  <c r="W1419" i="1"/>
  <c r="W1420" i="1"/>
  <c r="W1421" i="1"/>
  <c r="W1422" i="1"/>
  <c r="W1423" i="1"/>
  <c r="W1424" i="1"/>
  <c r="W1425" i="1"/>
  <c r="W1426" i="1"/>
  <c r="W1427" i="1"/>
  <c r="W1428" i="1"/>
  <c r="W1429" i="1"/>
  <c r="W1430" i="1"/>
  <c r="W1431" i="1"/>
  <c r="W1432" i="1"/>
  <c r="W1433" i="1"/>
  <c r="W1434" i="1"/>
  <c r="W1435" i="1"/>
  <c r="W1436" i="1"/>
  <c r="W1437" i="1"/>
  <c r="W1438" i="1"/>
  <c r="W1439" i="1"/>
  <c r="W1440" i="1"/>
  <c r="W1441" i="1"/>
  <c r="W1442" i="1"/>
  <c r="W1443" i="1"/>
  <c r="W1444" i="1"/>
  <c r="W1445" i="1"/>
  <c r="W1446" i="1"/>
  <c r="W1447" i="1"/>
  <c r="W1448" i="1"/>
  <c r="W1449" i="1"/>
  <c r="W1450" i="1"/>
  <c r="W1451" i="1"/>
  <c r="W1452" i="1"/>
  <c r="W1453" i="1"/>
  <c r="W1454" i="1"/>
  <c r="W1455" i="1"/>
  <c r="W1456" i="1"/>
  <c r="W1457" i="1"/>
  <c r="W1458" i="1"/>
  <c r="W1459" i="1"/>
  <c r="W1460" i="1"/>
  <c r="W1461" i="1"/>
  <c r="W1462" i="1"/>
  <c r="W1463" i="1"/>
  <c r="W1464" i="1"/>
  <c r="W1465" i="1"/>
  <c r="W1466" i="1"/>
  <c r="W1467" i="1"/>
  <c r="W1468" i="1"/>
  <c r="W1469" i="1"/>
  <c r="W1470" i="1"/>
  <c r="W1471" i="1"/>
  <c r="W1472" i="1"/>
  <c r="W1473" i="1"/>
  <c r="W1474" i="1"/>
  <c r="W1475" i="1"/>
  <c r="W1476" i="1"/>
  <c r="W1477" i="1"/>
  <c r="W1478" i="1"/>
  <c r="W1479" i="1"/>
  <c r="W1480" i="1"/>
  <c r="W1481" i="1"/>
  <c r="W1482" i="1"/>
  <c r="W1483" i="1"/>
  <c r="W1484" i="1"/>
  <c r="W1485" i="1"/>
  <c r="W1486" i="1"/>
  <c r="W1487" i="1"/>
  <c r="W1488" i="1"/>
  <c r="W1489" i="1"/>
  <c r="W1490" i="1"/>
  <c r="W1491" i="1"/>
  <c r="W1492" i="1"/>
  <c r="W1493" i="1"/>
  <c r="W1494" i="1"/>
  <c r="W1495" i="1"/>
  <c r="W1496" i="1"/>
  <c r="W1497" i="1"/>
  <c r="W1498" i="1"/>
  <c r="W1499" i="1"/>
  <c r="W1500" i="1"/>
  <c r="W1501" i="1"/>
  <c r="W1502" i="1"/>
  <c r="W1503" i="1"/>
  <c r="W1504" i="1"/>
  <c r="W1505" i="1"/>
  <c r="W1506" i="1"/>
  <c r="W1507" i="1"/>
  <c r="W1508" i="1"/>
  <c r="W1509" i="1"/>
  <c r="W1510" i="1"/>
  <c r="W1511" i="1"/>
  <c r="W1512" i="1"/>
  <c r="W1513" i="1"/>
  <c r="W1514" i="1"/>
  <c r="W1515" i="1"/>
  <c r="W1516" i="1"/>
  <c r="W1517" i="1"/>
  <c r="W1518" i="1"/>
  <c r="W1519" i="1"/>
  <c r="W1520" i="1"/>
  <c r="W1521" i="1"/>
  <c r="W1522" i="1"/>
  <c r="W1523" i="1"/>
  <c r="W1524" i="1"/>
  <c r="W1525" i="1"/>
  <c r="W1526" i="1"/>
  <c r="W1527" i="1"/>
  <c r="W1528" i="1"/>
  <c r="W1529" i="1"/>
  <c r="W1530" i="1"/>
  <c r="W1531" i="1"/>
  <c r="W1532" i="1"/>
  <c r="W1533" i="1"/>
  <c r="W1534" i="1"/>
  <c r="W1535" i="1"/>
  <c r="W1536" i="1"/>
  <c r="W1537" i="1"/>
  <c r="W1538" i="1"/>
  <c r="W1539" i="1"/>
  <c r="W1540" i="1"/>
  <c r="W1541" i="1"/>
  <c r="W1542" i="1"/>
  <c r="W1543" i="1"/>
  <c r="W1544" i="1"/>
  <c r="W1545" i="1"/>
  <c r="W1546" i="1"/>
  <c r="W1547" i="1"/>
  <c r="W1548" i="1"/>
  <c r="W1549" i="1"/>
  <c r="W1550" i="1"/>
  <c r="W1551" i="1"/>
  <c r="W1552" i="1"/>
  <c r="W1553" i="1"/>
  <c r="W1554" i="1"/>
  <c r="W1555" i="1"/>
  <c r="W1556" i="1"/>
  <c r="W1557" i="1"/>
  <c r="W1558" i="1"/>
  <c r="W1559" i="1"/>
  <c r="W1560" i="1"/>
  <c r="W1561" i="1"/>
  <c r="W1562" i="1"/>
  <c r="W1563" i="1"/>
  <c r="W1564" i="1"/>
  <c r="W1565" i="1"/>
  <c r="W1566" i="1"/>
  <c r="W1567" i="1"/>
  <c r="W1568" i="1"/>
  <c r="W1569" i="1"/>
  <c r="W1570" i="1"/>
  <c r="W1571" i="1"/>
  <c r="W1572" i="1"/>
  <c r="W1573" i="1"/>
  <c r="W1574" i="1"/>
  <c r="W1575" i="1"/>
  <c r="W1576" i="1"/>
  <c r="W1577" i="1"/>
  <c r="W1578" i="1"/>
  <c r="W1579" i="1"/>
  <c r="W1580" i="1"/>
  <c r="W1581" i="1"/>
  <c r="W1582" i="1"/>
  <c r="W1583" i="1"/>
  <c r="W1584" i="1"/>
  <c r="W1585" i="1"/>
  <c r="W1586" i="1"/>
  <c r="W1587" i="1"/>
  <c r="W1588" i="1"/>
  <c r="W1589" i="1"/>
  <c r="W1590" i="1"/>
  <c r="W1591" i="1"/>
  <c r="W1592" i="1"/>
  <c r="W1593" i="1"/>
  <c r="W1594" i="1"/>
  <c r="W1595" i="1"/>
  <c r="W1596" i="1"/>
  <c r="W1597" i="1"/>
  <c r="W1598" i="1"/>
  <c r="W1599" i="1"/>
  <c r="W1600" i="1"/>
  <c r="W1601" i="1"/>
  <c r="W1602" i="1"/>
  <c r="W1603" i="1"/>
  <c r="W1604" i="1"/>
  <c r="W1605" i="1"/>
  <c r="W1606" i="1"/>
  <c r="W1607" i="1"/>
  <c r="W1608" i="1"/>
  <c r="W1609" i="1"/>
  <c r="W1610" i="1"/>
  <c r="W1611" i="1"/>
  <c r="W1612" i="1"/>
  <c r="W1613" i="1"/>
  <c r="W1614" i="1"/>
  <c r="W1615" i="1"/>
  <c r="W1616" i="1"/>
  <c r="W1617" i="1"/>
  <c r="W1618" i="1"/>
  <c r="W1619" i="1"/>
  <c r="W1620" i="1"/>
  <c r="W1621" i="1"/>
  <c r="W1622" i="1"/>
  <c r="W1623" i="1"/>
  <c r="W1624" i="1"/>
  <c r="W1625" i="1"/>
  <c r="W1626" i="1"/>
  <c r="W1627" i="1"/>
  <c r="W1628" i="1"/>
  <c r="W1629" i="1"/>
  <c r="W1630" i="1"/>
  <c r="W1631" i="1"/>
  <c r="W1632" i="1"/>
  <c r="W1633" i="1"/>
  <c r="W1634" i="1"/>
  <c r="W1635" i="1"/>
  <c r="W1636" i="1"/>
  <c r="W1637" i="1"/>
  <c r="W1638" i="1"/>
  <c r="W1639" i="1"/>
  <c r="W1640" i="1"/>
  <c r="W1641" i="1"/>
  <c r="W1642" i="1"/>
  <c r="W1643" i="1"/>
  <c r="W1644" i="1"/>
  <c r="W1645" i="1"/>
  <c r="W1646" i="1"/>
  <c r="W1647" i="1"/>
  <c r="W1648" i="1"/>
  <c r="W1649" i="1"/>
  <c r="W1650" i="1"/>
  <c r="W1651" i="1"/>
  <c r="W1652" i="1"/>
  <c r="W1653" i="1"/>
  <c r="W1654" i="1"/>
  <c r="W1655" i="1"/>
  <c r="W1656" i="1"/>
  <c r="W1657" i="1"/>
  <c r="W1658" i="1"/>
  <c r="W1659" i="1"/>
  <c r="W1660" i="1"/>
  <c r="W1661" i="1"/>
  <c r="W1662" i="1"/>
  <c r="W1663" i="1"/>
  <c r="W1664" i="1"/>
  <c r="W1665" i="1"/>
  <c r="W1666" i="1"/>
  <c r="W1667" i="1"/>
  <c r="W1668" i="1"/>
  <c r="W1669" i="1"/>
  <c r="W1670" i="1"/>
  <c r="W1671" i="1"/>
  <c r="W1672" i="1"/>
  <c r="W1673" i="1"/>
  <c r="W1674" i="1"/>
  <c r="W1675" i="1"/>
  <c r="W1676" i="1"/>
  <c r="W1677" i="1"/>
  <c r="W1678" i="1"/>
  <c r="W1679" i="1"/>
  <c r="W1680" i="1"/>
  <c r="W1681" i="1"/>
  <c r="W1682" i="1"/>
  <c r="W1683" i="1"/>
  <c r="W1684" i="1"/>
  <c r="W1685" i="1"/>
  <c r="W1686" i="1"/>
  <c r="W1687" i="1"/>
  <c r="W1688" i="1"/>
  <c r="W1689" i="1"/>
  <c r="W1690" i="1"/>
  <c r="W1691" i="1"/>
  <c r="W1692" i="1"/>
  <c r="W1693" i="1"/>
  <c r="W1694" i="1"/>
  <c r="W1695" i="1"/>
  <c r="W1696" i="1"/>
  <c r="W1697" i="1"/>
  <c r="W1698" i="1"/>
  <c r="W1699" i="1"/>
  <c r="W1700" i="1"/>
  <c r="W1701" i="1"/>
  <c r="W1702" i="1"/>
  <c r="W1703" i="1"/>
  <c r="W1704" i="1"/>
  <c r="W1705" i="1"/>
  <c r="W1706" i="1"/>
  <c r="W1707" i="1"/>
  <c r="W1708" i="1"/>
  <c r="W1709" i="1"/>
  <c r="W1710" i="1"/>
  <c r="W1711" i="1"/>
  <c r="W1712" i="1"/>
  <c r="W1713" i="1"/>
  <c r="W1714" i="1"/>
  <c r="W1715" i="1"/>
  <c r="W1716" i="1"/>
  <c r="W1717" i="1"/>
  <c r="W1718" i="1"/>
  <c r="W1719" i="1"/>
  <c r="W1720" i="1"/>
  <c r="W1721" i="1"/>
  <c r="W1722" i="1"/>
  <c r="W1723" i="1"/>
  <c r="W1724" i="1"/>
  <c r="W1725" i="1"/>
  <c r="W1726" i="1"/>
  <c r="W1727" i="1"/>
  <c r="W1728" i="1"/>
  <c r="W1729" i="1"/>
  <c r="W1730" i="1"/>
  <c r="W1731" i="1"/>
  <c r="W1732" i="1"/>
  <c r="W1733" i="1"/>
  <c r="W1734" i="1"/>
  <c r="W1735" i="1"/>
  <c r="W1736" i="1"/>
  <c r="W1737" i="1"/>
  <c r="W1738" i="1"/>
  <c r="W1739" i="1"/>
  <c r="W1740" i="1"/>
  <c r="W1741" i="1"/>
  <c r="W1742" i="1"/>
  <c r="W1743" i="1"/>
  <c r="W1744" i="1"/>
  <c r="W1745" i="1"/>
  <c r="W1746" i="1"/>
  <c r="W1747" i="1"/>
  <c r="W1748" i="1"/>
  <c r="W1749" i="1"/>
  <c r="W1750" i="1"/>
  <c r="W1751" i="1"/>
  <c r="W1752" i="1"/>
  <c r="W1753" i="1"/>
  <c r="W1754" i="1"/>
  <c r="W1755" i="1"/>
  <c r="W1756" i="1"/>
  <c r="W1757" i="1"/>
  <c r="W1758" i="1"/>
  <c r="W1759" i="1"/>
  <c r="W1760" i="1"/>
  <c r="W1761" i="1"/>
  <c r="W1762" i="1"/>
  <c r="W1763" i="1"/>
  <c r="W1764" i="1"/>
  <c r="W1765" i="1"/>
  <c r="W1766" i="1"/>
  <c r="W1767" i="1"/>
  <c r="W1768" i="1"/>
  <c r="W1769" i="1"/>
  <c r="W1770" i="1"/>
  <c r="W1771" i="1"/>
  <c r="W1772" i="1"/>
  <c r="W1773" i="1"/>
  <c r="W1774" i="1"/>
  <c r="W1775" i="1"/>
  <c r="W1776" i="1"/>
  <c r="W1777" i="1"/>
  <c r="W1778" i="1"/>
  <c r="W1779" i="1"/>
  <c r="W1780" i="1"/>
  <c r="W1781" i="1"/>
  <c r="W1782" i="1"/>
  <c r="W1783" i="1"/>
  <c r="W1784" i="1"/>
  <c r="W1785" i="1"/>
  <c r="W1786" i="1"/>
  <c r="W1787" i="1"/>
  <c r="W1788" i="1"/>
  <c r="W1789" i="1"/>
  <c r="W1790" i="1"/>
  <c r="W1791" i="1"/>
  <c r="W1792" i="1"/>
  <c r="W1793" i="1"/>
  <c r="W1794" i="1"/>
  <c r="W1795" i="1"/>
  <c r="W1796" i="1"/>
  <c r="W1797" i="1"/>
  <c r="W1798" i="1"/>
  <c r="W1799" i="1"/>
  <c r="W1800" i="1"/>
  <c r="W1801" i="1"/>
  <c r="W1802" i="1"/>
  <c r="W1803" i="1"/>
  <c r="W1804" i="1"/>
  <c r="W1805" i="1"/>
  <c r="W1806" i="1"/>
  <c r="W1807" i="1"/>
  <c r="W1808" i="1"/>
  <c r="W1809" i="1"/>
  <c r="W1810" i="1"/>
  <c r="W1811" i="1"/>
  <c r="W1812" i="1"/>
  <c r="W1813" i="1"/>
  <c r="W1814" i="1"/>
  <c r="W1815" i="1"/>
  <c r="W1816" i="1"/>
  <c r="W1817" i="1"/>
  <c r="W1818" i="1"/>
  <c r="W1819" i="1"/>
  <c r="W1820" i="1"/>
  <c r="W1821" i="1"/>
  <c r="W1822" i="1"/>
  <c r="W1823" i="1"/>
  <c r="W1824" i="1"/>
  <c r="W1825" i="1"/>
  <c r="W1826" i="1"/>
  <c r="W1827" i="1"/>
  <c r="W1828" i="1"/>
  <c r="W1829" i="1"/>
  <c r="W1830" i="1"/>
  <c r="W1831" i="1"/>
  <c r="W1832" i="1"/>
  <c r="W1833" i="1"/>
  <c r="W1834" i="1"/>
  <c r="W1835" i="1"/>
  <c r="W1836" i="1"/>
  <c r="W1837" i="1"/>
  <c r="W1838" i="1"/>
  <c r="W1839" i="1"/>
  <c r="W1840" i="1"/>
  <c r="W1841" i="1"/>
  <c r="W1842" i="1"/>
  <c r="W1843" i="1"/>
  <c r="W1844" i="1"/>
  <c r="W1845" i="1"/>
  <c r="W1846" i="1"/>
  <c r="W1847" i="1"/>
  <c r="W1848" i="1"/>
  <c r="W1849" i="1"/>
  <c r="W1850" i="1"/>
  <c r="W1851" i="1"/>
  <c r="W1852" i="1"/>
  <c r="W1853" i="1"/>
  <c r="W1854" i="1"/>
  <c r="W1855" i="1"/>
  <c r="W1856" i="1"/>
  <c r="W1857" i="1"/>
  <c r="W1858" i="1"/>
  <c r="W1859" i="1"/>
  <c r="W1860" i="1"/>
  <c r="W1861" i="1"/>
  <c r="W1862" i="1"/>
  <c r="W1863" i="1"/>
  <c r="W1864" i="1"/>
  <c r="W1865" i="1"/>
  <c r="W1866" i="1"/>
  <c r="W1867" i="1"/>
  <c r="W1868" i="1"/>
  <c r="W1869" i="1"/>
  <c r="W1870" i="1"/>
  <c r="W1871" i="1"/>
  <c r="W1872" i="1"/>
  <c r="W1873" i="1"/>
  <c r="W1874" i="1"/>
  <c r="W1875" i="1"/>
  <c r="W1876" i="1"/>
  <c r="W1877" i="1"/>
  <c r="W1878" i="1"/>
  <c r="W1879" i="1"/>
  <c r="W1880" i="1"/>
  <c r="W1881" i="1"/>
  <c r="W1882" i="1"/>
  <c r="W1883" i="1"/>
  <c r="W1884" i="1"/>
  <c r="W1885" i="1"/>
  <c r="W1886" i="1"/>
  <c r="W1887" i="1"/>
  <c r="W1888" i="1"/>
  <c r="W1889" i="1"/>
  <c r="W1890" i="1"/>
  <c r="W1891" i="1"/>
  <c r="W1892" i="1"/>
  <c r="W1893" i="1"/>
  <c r="W1894" i="1"/>
  <c r="W1895" i="1"/>
  <c r="W1896" i="1"/>
  <c r="W1897" i="1"/>
  <c r="W1898" i="1"/>
  <c r="W1899" i="1"/>
  <c r="W1900" i="1"/>
  <c r="W1901" i="1"/>
  <c r="W1902" i="1"/>
  <c r="W1903" i="1"/>
  <c r="W1904" i="1"/>
  <c r="W1905" i="1"/>
  <c r="W1906" i="1"/>
  <c r="W1907" i="1"/>
  <c r="W1908" i="1"/>
  <c r="W1909" i="1"/>
  <c r="W1910" i="1"/>
  <c r="W1911" i="1"/>
  <c r="W1912" i="1"/>
  <c r="W1913" i="1"/>
  <c r="W1914" i="1"/>
  <c r="W1915" i="1"/>
  <c r="W1916" i="1"/>
  <c r="W1917" i="1"/>
  <c r="W1918" i="1"/>
  <c r="W1919" i="1"/>
  <c r="W1920" i="1"/>
  <c r="W1921" i="1"/>
  <c r="W1922" i="1"/>
  <c r="W1923" i="1"/>
  <c r="W1924" i="1"/>
  <c r="W1925" i="1"/>
  <c r="W1926" i="1"/>
  <c r="W1927" i="1"/>
  <c r="W1928" i="1"/>
  <c r="W1929" i="1"/>
  <c r="W1930" i="1"/>
  <c r="W1931" i="1"/>
  <c r="W1932" i="1"/>
  <c r="W1933" i="1"/>
  <c r="W1934" i="1"/>
  <c r="W1935" i="1"/>
  <c r="W1936" i="1"/>
  <c r="W1937" i="1"/>
  <c r="W1938" i="1"/>
  <c r="W1939" i="1"/>
  <c r="W1940" i="1"/>
  <c r="W1941" i="1"/>
  <c r="W1942" i="1"/>
  <c r="W1943" i="1"/>
  <c r="W1944" i="1"/>
  <c r="W1945" i="1"/>
  <c r="W1946" i="1"/>
  <c r="W1947" i="1"/>
  <c r="W1948" i="1"/>
  <c r="W1949" i="1"/>
  <c r="W1950" i="1"/>
  <c r="W1951" i="1"/>
  <c r="W1952" i="1"/>
  <c r="W1953" i="1"/>
  <c r="W1954" i="1"/>
  <c r="W1955" i="1"/>
  <c r="W1956" i="1"/>
  <c r="W1957" i="1"/>
  <c r="W1958" i="1"/>
  <c r="W1959" i="1"/>
  <c r="W1960" i="1"/>
  <c r="W1961" i="1"/>
  <c r="W1962" i="1"/>
  <c r="W1963" i="1"/>
  <c r="W1964" i="1"/>
  <c r="W1965" i="1"/>
  <c r="W1966" i="1"/>
  <c r="W1967" i="1"/>
  <c r="W1968" i="1"/>
  <c r="W1969" i="1"/>
  <c r="W1970" i="1"/>
  <c r="W1971" i="1"/>
  <c r="W1972" i="1"/>
  <c r="W1973" i="1"/>
  <c r="W1974" i="1"/>
  <c r="W1975" i="1"/>
  <c r="W1976" i="1"/>
  <c r="W1977" i="1"/>
  <c r="W1978" i="1"/>
  <c r="W1979" i="1"/>
  <c r="W1980" i="1"/>
  <c r="W1981" i="1"/>
  <c r="W1982" i="1"/>
  <c r="W1983" i="1"/>
  <c r="W1984" i="1"/>
  <c r="W1985" i="1"/>
  <c r="W1986" i="1"/>
  <c r="W1987" i="1"/>
  <c r="W1988" i="1"/>
  <c r="W1989" i="1"/>
  <c r="W1990" i="1"/>
  <c r="W1991" i="1"/>
  <c r="W1992" i="1"/>
  <c r="W1993" i="1"/>
  <c r="W1994" i="1"/>
  <c r="W1995" i="1"/>
  <c r="W1996" i="1"/>
  <c r="W1997" i="1"/>
  <c r="W1998" i="1"/>
  <c r="W1999" i="1"/>
  <c r="W2000" i="1"/>
  <c r="W2001" i="1"/>
  <c r="W2002" i="1"/>
  <c r="W2003" i="1"/>
  <c r="W2004" i="1"/>
  <c r="W2005" i="1"/>
  <c r="W2006" i="1"/>
  <c r="W2007" i="1"/>
  <c r="W2008" i="1"/>
  <c r="W2009" i="1"/>
  <c r="W2010" i="1"/>
  <c r="W2011" i="1"/>
  <c r="W2012" i="1"/>
  <c r="W2013" i="1"/>
  <c r="W2014" i="1"/>
  <c r="W2015" i="1"/>
  <c r="W2016" i="1"/>
  <c r="W2017" i="1"/>
  <c r="W2018" i="1"/>
  <c r="W2019" i="1"/>
  <c r="W2020" i="1"/>
  <c r="W2021" i="1"/>
  <c r="W2022" i="1"/>
  <c r="W2023" i="1"/>
  <c r="W2024" i="1"/>
  <c r="W2025" i="1"/>
  <c r="W2026" i="1"/>
  <c r="W2027" i="1"/>
  <c r="W2028" i="1"/>
  <c r="W2029" i="1"/>
  <c r="W2030" i="1"/>
  <c r="W2031" i="1"/>
  <c r="W2032" i="1"/>
  <c r="W2033" i="1"/>
  <c r="W2034" i="1"/>
  <c r="W2035" i="1"/>
  <c r="W2036" i="1"/>
  <c r="W2037" i="1"/>
  <c r="W2038" i="1"/>
  <c r="W2039" i="1"/>
  <c r="W2040" i="1"/>
  <c r="W2041" i="1"/>
  <c r="W2042" i="1"/>
  <c r="W2043" i="1"/>
  <c r="W2044" i="1"/>
  <c r="W2045" i="1"/>
  <c r="W2046" i="1"/>
  <c r="W2047" i="1"/>
  <c r="W2048" i="1"/>
  <c r="W2049" i="1"/>
  <c r="W2050" i="1"/>
  <c r="W2051" i="1"/>
  <c r="W2052" i="1"/>
  <c r="W2053" i="1"/>
  <c r="W2054" i="1"/>
  <c r="W2055" i="1"/>
  <c r="W2056" i="1"/>
  <c r="W2057" i="1"/>
  <c r="W2058" i="1"/>
  <c r="W2059" i="1"/>
  <c r="W2060" i="1"/>
  <c r="W2061" i="1"/>
  <c r="W2062" i="1"/>
  <c r="W2063" i="1"/>
  <c r="W2064" i="1"/>
  <c r="W2065" i="1"/>
  <c r="W2066" i="1"/>
  <c r="W2067" i="1"/>
  <c r="W2068" i="1"/>
  <c r="W2069" i="1"/>
  <c r="W2070" i="1"/>
  <c r="W2071" i="1"/>
  <c r="W2072" i="1"/>
  <c r="W2073" i="1"/>
  <c r="W2074" i="1"/>
  <c r="W2075" i="1"/>
  <c r="W2076" i="1"/>
  <c r="W2077" i="1"/>
  <c r="W2078" i="1"/>
  <c r="W2079" i="1"/>
  <c r="W2080" i="1"/>
  <c r="W2081" i="1"/>
  <c r="W2082" i="1"/>
  <c r="W2083" i="1"/>
  <c r="W2084" i="1"/>
  <c r="W2085" i="1"/>
  <c r="W2086" i="1"/>
  <c r="W2087" i="1"/>
  <c r="W2088" i="1"/>
  <c r="W2089" i="1"/>
  <c r="W2090" i="1"/>
  <c r="W2091" i="1"/>
  <c r="W2092" i="1"/>
  <c r="W2093" i="1"/>
  <c r="W2094" i="1"/>
  <c r="W2095" i="1"/>
  <c r="W2096" i="1"/>
  <c r="W2097" i="1"/>
  <c r="W2098" i="1"/>
  <c r="W2099" i="1"/>
  <c r="W2100" i="1"/>
  <c r="W2101" i="1"/>
  <c r="W2102" i="1"/>
  <c r="W2103" i="1"/>
  <c r="W2104" i="1"/>
  <c r="W2105" i="1"/>
  <c r="W2106" i="1"/>
  <c r="W2107" i="1"/>
  <c r="W2108" i="1"/>
  <c r="W2109" i="1"/>
  <c r="W2110" i="1"/>
  <c r="W2111" i="1"/>
  <c r="W2112" i="1"/>
  <c r="W2113" i="1"/>
  <c r="W2114" i="1"/>
  <c r="W2115" i="1"/>
  <c r="W2116" i="1"/>
  <c r="W2117" i="1"/>
  <c r="W2118" i="1"/>
  <c r="W2119" i="1"/>
  <c r="W2120" i="1"/>
  <c r="W2121" i="1"/>
  <c r="W2122" i="1"/>
  <c r="W2123" i="1"/>
  <c r="W2124" i="1"/>
  <c r="W2125" i="1"/>
  <c r="W2126" i="1"/>
  <c r="W2127" i="1"/>
  <c r="W2128" i="1"/>
  <c r="W2129" i="1"/>
  <c r="W2130" i="1"/>
  <c r="W2131" i="1"/>
  <c r="W2132" i="1"/>
  <c r="W2133" i="1"/>
  <c r="W2134" i="1"/>
  <c r="W2135" i="1"/>
  <c r="W2136" i="1"/>
  <c r="W2137" i="1"/>
  <c r="W2138" i="1"/>
  <c r="W2139" i="1"/>
  <c r="W2140" i="1"/>
  <c r="W2141" i="1"/>
  <c r="W2142" i="1"/>
  <c r="W2143" i="1"/>
  <c r="W2144" i="1"/>
  <c r="W2145" i="1"/>
  <c r="W2146" i="1"/>
  <c r="W2147" i="1"/>
  <c r="W2148" i="1"/>
  <c r="W2149" i="1"/>
  <c r="W2150" i="1"/>
  <c r="W2151" i="1"/>
  <c r="W2152" i="1"/>
  <c r="W2153" i="1"/>
  <c r="W2154" i="1"/>
  <c r="W2155" i="1"/>
  <c r="W2156" i="1"/>
  <c r="W2157" i="1"/>
  <c r="W2158" i="1"/>
  <c r="W2159" i="1"/>
  <c r="W2160" i="1"/>
  <c r="W2161" i="1"/>
  <c r="W2162" i="1"/>
  <c r="W2163" i="1"/>
  <c r="W2164" i="1"/>
  <c r="W2165" i="1"/>
  <c r="W2166" i="1"/>
  <c r="W2167" i="1"/>
  <c r="W2168" i="1"/>
  <c r="W2169" i="1"/>
  <c r="W2170" i="1"/>
  <c r="W2171" i="1"/>
  <c r="W2172" i="1"/>
  <c r="W2173" i="1"/>
  <c r="W2174" i="1"/>
  <c r="W2175" i="1"/>
  <c r="W2176" i="1"/>
  <c r="W2177" i="1"/>
  <c r="W2178" i="1"/>
  <c r="W2179" i="1"/>
  <c r="W2180" i="1"/>
  <c r="W2181" i="1"/>
  <c r="W2182" i="1"/>
  <c r="W2183" i="1"/>
  <c r="W2184" i="1"/>
  <c r="W2185" i="1"/>
  <c r="W2186" i="1"/>
  <c r="W2187" i="1"/>
  <c r="W2188" i="1"/>
  <c r="W2189" i="1"/>
  <c r="W2190" i="1"/>
  <c r="W2191" i="1"/>
  <c r="W2192" i="1"/>
  <c r="W2193" i="1"/>
  <c r="W2194" i="1"/>
  <c r="W2195" i="1"/>
  <c r="W2196" i="1"/>
  <c r="W2197" i="1"/>
  <c r="W2198" i="1"/>
  <c r="W2199" i="1"/>
  <c r="W2200" i="1"/>
  <c r="W2201" i="1"/>
  <c r="W2202" i="1"/>
  <c r="W2203" i="1"/>
  <c r="W2204" i="1"/>
  <c r="W2205" i="1"/>
  <c r="W2206" i="1"/>
  <c r="W2207" i="1"/>
  <c r="W2208" i="1"/>
  <c r="W2209" i="1"/>
  <c r="W2210" i="1"/>
  <c r="W2211" i="1"/>
  <c r="W2212" i="1"/>
  <c r="W2213" i="1"/>
  <c r="W2214" i="1"/>
  <c r="W2215" i="1"/>
  <c r="W2216" i="1"/>
  <c r="W2217" i="1"/>
  <c r="W2218" i="1"/>
  <c r="W2219" i="1"/>
  <c r="W2220" i="1"/>
  <c r="W2221" i="1"/>
  <c r="W2222" i="1"/>
  <c r="W2223" i="1"/>
  <c r="W2224" i="1"/>
  <c r="W2225" i="1"/>
  <c r="W2226" i="1"/>
  <c r="W2227" i="1"/>
  <c r="W2228" i="1"/>
  <c r="W2229" i="1"/>
  <c r="W2230" i="1"/>
  <c r="W2231" i="1"/>
  <c r="W2232" i="1"/>
  <c r="W2233" i="1"/>
  <c r="W2234" i="1"/>
  <c r="W2235" i="1"/>
  <c r="W2236" i="1"/>
  <c r="W2237" i="1"/>
  <c r="W2238" i="1"/>
  <c r="W2239" i="1"/>
  <c r="W2240" i="1"/>
  <c r="W2241" i="1"/>
  <c r="W2242" i="1"/>
  <c r="W2243" i="1"/>
  <c r="W2244" i="1"/>
  <c r="W2245" i="1"/>
  <c r="W2246" i="1"/>
  <c r="W2247" i="1"/>
  <c r="W2248" i="1"/>
  <c r="W2249" i="1"/>
  <c r="W2250" i="1"/>
  <c r="W2251" i="1"/>
  <c r="W2252" i="1"/>
  <c r="W2253" i="1"/>
  <c r="W2254" i="1"/>
  <c r="W2255" i="1"/>
  <c r="W2256" i="1"/>
  <c r="W2257" i="1"/>
  <c r="W2258" i="1"/>
  <c r="W2259" i="1"/>
  <c r="W2260" i="1"/>
  <c r="W2261" i="1"/>
  <c r="W2262" i="1"/>
  <c r="W2263" i="1"/>
  <c r="W2264" i="1"/>
  <c r="W2265" i="1"/>
  <c r="W2266" i="1"/>
  <c r="W2267" i="1"/>
  <c r="W2268" i="1"/>
  <c r="W2269" i="1"/>
  <c r="W2270" i="1"/>
  <c r="W2271" i="1"/>
  <c r="W2272" i="1"/>
  <c r="W2273" i="1"/>
  <c r="W2274" i="1"/>
  <c r="W2275" i="1"/>
  <c r="W2276" i="1"/>
  <c r="W2277" i="1"/>
  <c r="W2278" i="1"/>
  <c r="W2279" i="1"/>
  <c r="W2280" i="1"/>
  <c r="W2281" i="1"/>
  <c r="W2282" i="1"/>
  <c r="W2283" i="1"/>
  <c r="W2284" i="1"/>
  <c r="W2285" i="1"/>
  <c r="W2286" i="1"/>
  <c r="W2287" i="1"/>
  <c r="W2288" i="1"/>
  <c r="W2289" i="1"/>
  <c r="W2290" i="1"/>
  <c r="W2291" i="1"/>
  <c r="W2292" i="1"/>
  <c r="W2293" i="1"/>
  <c r="W2294" i="1"/>
  <c r="W2295" i="1"/>
  <c r="W2296" i="1"/>
  <c r="W2297" i="1"/>
  <c r="W2298" i="1"/>
  <c r="W2299" i="1"/>
  <c r="W2300" i="1"/>
  <c r="W2301" i="1"/>
  <c r="W2302" i="1"/>
  <c r="W2303" i="1"/>
  <c r="W2304" i="1"/>
  <c r="W2305" i="1"/>
  <c r="W2306" i="1"/>
  <c r="W2307" i="1"/>
  <c r="W2308" i="1"/>
  <c r="W2309" i="1"/>
  <c r="W2310" i="1"/>
  <c r="W2311" i="1"/>
  <c r="W2312" i="1"/>
  <c r="W2313" i="1"/>
  <c r="W2314" i="1"/>
  <c r="W2315" i="1"/>
  <c r="W2316" i="1"/>
  <c r="W2317" i="1"/>
  <c r="W2318" i="1"/>
  <c r="W2319" i="1"/>
  <c r="W2320" i="1"/>
  <c r="W2321" i="1"/>
  <c r="W2322" i="1"/>
  <c r="W2323" i="1"/>
  <c r="W2324" i="1"/>
  <c r="W2325" i="1"/>
  <c r="W2326" i="1"/>
  <c r="W2327" i="1"/>
  <c r="W2328" i="1"/>
  <c r="W2329" i="1"/>
  <c r="W2330" i="1"/>
  <c r="W2331" i="1"/>
  <c r="W2332" i="1"/>
  <c r="W2333" i="1"/>
  <c r="W2334" i="1"/>
  <c r="W2335" i="1"/>
  <c r="W2336" i="1"/>
  <c r="W2337" i="1"/>
  <c r="W2338" i="1"/>
  <c r="W2339" i="1"/>
  <c r="W2340" i="1"/>
  <c r="W2341" i="1"/>
  <c r="W2342" i="1"/>
  <c r="W2343" i="1"/>
  <c r="W2344" i="1"/>
  <c r="W2345" i="1"/>
  <c r="W2346" i="1"/>
  <c r="W2347" i="1"/>
  <c r="W2348" i="1"/>
  <c r="W2349" i="1"/>
  <c r="W2350" i="1"/>
  <c r="W2351" i="1"/>
  <c r="W2352" i="1"/>
  <c r="W2353" i="1"/>
  <c r="W2354" i="1"/>
  <c r="W2355" i="1"/>
  <c r="W2356" i="1"/>
  <c r="W2357" i="1"/>
  <c r="W2358" i="1"/>
  <c r="W2359" i="1"/>
  <c r="W2360" i="1"/>
  <c r="W2361" i="1"/>
  <c r="W2362" i="1"/>
  <c r="W2363" i="1"/>
  <c r="W2364" i="1"/>
  <c r="W2365" i="1"/>
  <c r="W2366" i="1"/>
  <c r="W2367" i="1"/>
  <c r="W2368" i="1"/>
  <c r="W2369" i="1"/>
  <c r="W2370" i="1"/>
  <c r="W2371" i="1"/>
  <c r="W2372" i="1"/>
  <c r="W2373" i="1"/>
  <c r="W2374" i="1"/>
  <c r="W2375" i="1"/>
  <c r="W2376" i="1"/>
  <c r="W2377" i="1"/>
  <c r="W2378" i="1"/>
  <c r="W2379" i="1"/>
  <c r="W2380" i="1"/>
  <c r="W2381" i="1"/>
  <c r="W2382" i="1"/>
  <c r="W2383" i="1"/>
  <c r="W2384" i="1"/>
  <c r="W2385" i="1"/>
  <c r="W2386" i="1"/>
  <c r="W2387" i="1"/>
  <c r="W2388" i="1"/>
  <c r="W2389" i="1"/>
  <c r="W2390" i="1"/>
  <c r="W2391" i="1"/>
  <c r="W2392" i="1"/>
  <c r="W2393" i="1"/>
  <c r="W2394" i="1"/>
  <c r="W2395" i="1"/>
  <c r="W2396" i="1"/>
  <c r="W2397" i="1"/>
  <c r="W2398" i="1"/>
  <c r="W2399" i="1"/>
  <c r="W2400" i="1"/>
  <c r="W2401" i="1"/>
  <c r="W2402" i="1"/>
  <c r="W2403" i="1"/>
  <c r="W2404" i="1"/>
  <c r="W2405" i="1"/>
  <c r="W2406" i="1"/>
  <c r="W2407" i="1"/>
  <c r="W2408" i="1"/>
  <c r="W2409" i="1"/>
  <c r="W2410" i="1"/>
  <c r="W2411" i="1"/>
  <c r="W2412" i="1"/>
  <c r="W2413" i="1"/>
  <c r="W2414" i="1"/>
  <c r="W2415" i="1"/>
  <c r="W2416" i="1"/>
  <c r="W2417" i="1"/>
  <c r="W2418" i="1"/>
  <c r="W2419" i="1"/>
  <c r="W2420" i="1"/>
  <c r="W2421" i="1"/>
  <c r="W2422" i="1"/>
  <c r="W2423" i="1"/>
  <c r="W2424" i="1"/>
  <c r="W2425" i="1"/>
  <c r="W2426" i="1"/>
  <c r="W2427" i="1"/>
  <c r="W2428" i="1"/>
  <c r="W2429" i="1"/>
  <c r="W2430" i="1"/>
  <c r="W2431" i="1"/>
  <c r="W2432" i="1"/>
  <c r="W2433" i="1"/>
  <c r="W2434" i="1"/>
  <c r="W2435" i="1"/>
  <c r="W2436" i="1"/>
  <c r="W2437" i="1"/>
  <c r="W2438" i="1"/>
  <c r="W2439" i="1"/>
  <c r="W2440" i="1"/>
  <c r="W2441" i="1"/>
  <c r="W2442" i="1"/>
  <c r="W2443" i="1"/>
  <c r="W2444" i="1"/>
  <c r="W2445" i="1"/>
  <c r="W2446" i="1"/>
  <c r="W2447" i="1"/>
  <c r="W2448" i="1"/>
  <c r="W2449" i="1"/>
  <c r="W2450" i="1"/>
  <c r="W2451" i="1"/>
  <c r="W2452" i="1"/>
  <c r="W2453" i="1"/>
  <c r="W2454" i="1"/>
  <c r="W2455" i="1"/>
  <c r="W2456" i="1"/>
  <c r="W2457" i="1"/>
  <c r="W2458" i="1"/>
  <c r="W2459" i="1"/>
  <c r="W2460" i="1"/>
  <c r="W2461" i="1"/>
  <c r="W2462" i="1"/>
  <c r="W2463" i="1"/>
  <c r="W2464" i="1"/>
  <c r="W2465" i="1"/>
  <c r="W2466" i="1"/>
  <c r="W2467" i="1"/>
  <c r="W2468" i="1"/>
  <c r="W2469" i="1"/>
  <c r="W2470" i="1"/>
  <c r="W2471" i="1"/>
  <c r="W2472" i="1"/>
  <c r="W2473" i="1"/>
  <c r="W2474" i="1"/>
  <c r="W2475" i="1"/>
  <c r="W2476" i="1"/>
  <c r="W2477" i="1"/>
  <c r="W2478" i="1"/>
  <c r="W2479" i="1"/>
  <c r="W2480" i="1"/>
  <c r="W2481" i="1"/>
  <c r="W2482" i="1"/>
  <c r="W2483" i="1"/>
  <c r="W2484" i="1"/>
  <c r="W2485" i="1"/>
  <c r="W2486" i="1"/>
  <c r="W2487" i="1"/>
  <c r="W2488" i="1"/>
  <c r="W2489" i="1"/>
  <c r="W2490" i="1"/>
  <c r="W2491" i="1"/>
  <c r="W2492" i="1"/>
  <c r="W2493" i="1"/>
  <c r="W2494" i="1"/>
  <c r="W2495" i="1"/>
  <c r="W2496" i="1"/>
  <c r="W2497" i="1"/>
  <c r="W2498" i="1"/>
  <c r="W2499" i="1"/>
  <c r="W2500" i="1"/>
  <c r="W2501" i="1"/>
  <c r="W2502" i="1"/>
  <c r="W2503" i="1"/>
  <c r="W2504" i="1"/>
  <c r="W2505" i="1"/>
  <c r="W2506" i="1"/>
  <c r="W2507" i="1"/>
  <c r="W2508" i="1"/>
  <c r="W2509" i="1"/>
  <c r="W2510" i="1"/>
  <c r="W2511" i="1"/>
  <c r="W2512" i="1"/>
  <c r="W2513" i="1"/>
  <c r="W2514" i="1"/>
  <c r="W2515" i="1"/>
  <c r="W2516" i="1"/>
  <c r="W2517" i="1"/>
  <c r="W2518" i="1"/>
  <c r="W2519" i="1"/>
  <c r="W2520" i="1"/>
  <c r="W2521" i="1"/>
  <c r="W2522" i="1"/>
  <c r="W2523" i="1"/>
  <c r="W2524" i="1"/>
  <c r="W2525" i="1"/>
  <c r="W2526" i="1"/>
  <c r="W2527" i="1"/>
  <c r="W2528" i="1"/>
  <c r="W2529" i="1"/>
  <c r="W2530" i="1"/>
  <c r="W2531" i="1"/>
  <c r="W2532" i="1"/>
  <c r="W2533" i="1"/>
  <c r="W2534" i="1"/>
  <c r="W2535" i="1"/>
  <c r="W2536" i="1"/>
  <c r="W2537" i="1"/>
  <c r="W2538" i="1"/>
  <c r="W2539" i="1"/>
  <c r="W2540" i="1"/>
  <c r="W2541" i="1"/>
  <c r="W2542" i="1"/>
  <c r="W2543" i="1"/>
  <c r="W2544" i="1"/>
  <c r="W2545" i="1"/>
  <c r="W2546" i="1"/>
  <c r="W2547" i="1"/>
  <c r="W2548" i="1"/>
  <c r="W2549" i="1"/>
  <c r="W2550" i="1"/>
  <c r="W2551" i="1"/>
  <c r="W2552" i="1"/>
  <c r="W2553" i="1"/>
  <c r="W2554" i="1"/>
  <c r="W2555" i="1"/>
  <c r="W2556" i="1"/>
  <c r="W2557" i="1"/>
  <c r="W2558" i="1"/>
  <c r="W2559" i="1"/>
  <c r="W2560" i="1"/>
  <c r="W2561" i="1"/>
  <c r="W2562" i="1"/>
  <c r="W2563" i="1"/>
  <c r="W2564" i="1"/>
  <c r="W2565" i="1"/>
  <c r="W2566" i="1"/>
  <c r="W2567" i="1"/>
  <c r="W2568" i="1"/>
  <c r="W2569" i="1"/>
  <c r="W2570" i="1"/>
  <c r="W2571" i="1"/>
  <c r="W2572" i="1"/>
  <c r="W2573" i="1"/>
  <c r="W2574" i="1"/>
  <c r="W2575" i="1"/>
  <c r="W2576" i="1"/>
  <c r="W2577" i="1"/>
  <c r="W2578" i="1"/>
  <c r="W2579" i="1"/>
  <c r="W2580" i="1"/>
  <c r="W2581" i="1"/>
  <c r="W2582" i="1"/>
  <c r="W2583" i="1"/>
  <c r="W2584" i="1"/>
  <c r="W2585" i="1"/>
  <c r="W2586" i="1"/>
  <c r="W2587" i="1"/>
  <c r="W2588" i="1"/>
  <c r="W2589" i="1"/>
  <c r="W2590" i="1"/>
  <c r="W2591" i="1"/>
  <c r="W2592" i="1"/>
  <c r="W2593" i="1"/>
  <c r="W2594" i="1"/>
  <c r="W2595" i="1"/>
  <c r="W2596" i="1"/>
  <c r="W2597" i="1"/>
  <c r="W2598" i="1"/>
  <c r="W2599" i="1"/>
  <c r="W2600" i="1"/>
  <c r="W2601" i="1"/>
  <c r="W2602" i="1"/>
  <c r="W2603" i="1"/>
  <c r="W2604" i="1"/>
  <c r="W2605" i="1"/>
  <c r="W2606" i="1"/>
  <c r="W2607" i="1"/>
  <c r="W2608" i="1"/>
  <c r="W2609" i="1"/>
  <c r="W2610" i="1"/>
  <c r="W2611" i="1"/>
  <c r="W2612" i="1"/>
  <c r="W2613" i="1"/>
  <c r="W2614" i="1"/>
  <c r="W2615" i="1"/>
  <c r="W2616" i="1"/>
  <c r="W2617" i="1"/>
  <c r="W2618" i="1"/>
  <c r="W2619" i="1"/>
  <c r="W2620" i="1"/>
  <c r="W2621" i="1"/>
  <c r="W2622" i="1"/>
  <c r="W2623" i="1"/>
  <c r="W2624" i="1"/>
  <c r="W2625" i="1"/>
  <c r="W2626" i="1"/>
  <c r="W2627" i="1"/>
  <c r="W2628" i="1"/>
  <c r="W2629" i="1"/>
  <c r="W2630" i="1"/>
  <c r="W2631" i="1"/>
  <c r="W2632" i="1"/>
  <c r="W2633" i="1"/>
  <c r="W2634" i="1"/>
  <c r="W2635" i="1"/>
  <c r="W2636" i="1"/>
  <c r="W2637" i="1"/>
  <c r="W2638" i="1"/>
  <c r="W2639" i="1"/>
  <c r="W2640" i="1"/>
  <c r="W2641" i="1"/>
  <c r="W2642" i="1"/>
  <c r="W2643" i="1"/>
  <c r="W2644" i="1"/>
  <c r="W2645" i="1"/>
  <c r="W2646" i="1"/>
  <c r="W2647" i="1"/>
  <c r="W2648" i="1"/>
  <c r="W2649" i="1"/>
  <c r="W2650" i="1"/>
  <c r="W2651" i="1"/>
  <c r="W2652" i="1"/>
  <c r="W2653" i="1"/>
  <c r="W2654" i="1"/>
  <c r="W2655" i="1"/>
  <c r="W2656" i="1"/>
  <c r="W2657" i="1"/>
  <c r="W2658" i="1"/>
  <c r="W2659" i="1"/>
  <c r="W2660" i="1"/>
  <c r="W2661" i="1"/>
  <c r="W2662" i="1"/>
  <c r="W2663" i="1"/>
  <c r="W2664" i="1"/>
  <c r="W2665" i="1"/>
  <c r="W2666" i="1"/>
  <c r="W2667" i="1"/>
  <c r="W2668" i="1"/>
  <c r="W2669" i="1"/>
  <c r="W2670" i="1"/>
  <c r="W2671" i="1"/>
  <c r="W2672" i="1"/>
  <c r="W2673" i="1"/>
  <c r="W2674" i="1"/>
  <c r="W2675" i="1"/>
  <c r="W2676" i="1"/>
  <c r="W2677" i="1"/>
  <c r="W2678" i="1"/>
  <c r="W2679" i="1"/>
  <c r="W2680" i="1"/>
  <c r="W2681" i="1"/>
  <c r="W2682" i="1"/>
  <c r="W2683" i="1"/>
  <c r="W2684" i="1"/>
  <c r="W2685" i="1"/>
  <c r="W2686" i="1"/>
  <c r="W2687" i="1"/>
  <c r="W2688" i="1"/>
  <c r="W2689" i="1"/>
  <c r="W2690" i="1"/>
  <c r="W2691" i="1"/>
  <c r="W2692" i="1"/>
  <c r="W2693" i="1"/>
  <c r="W2694" i="1"/>
  <c r="W2695" i="1"/>
  <c r="W2696" i="1"/>
  <c r="W2697" i="1"/>
  <c r="W2698" i="1"/>
  <c r="W2699" i="1"/>
  <c r="W2700" i="1"/>
  <c r="W2701" i="1"/>
  <c r="W2702" i="1"/>
  <c r="W2703" i="1"/>
  <c r="W2704" i="1"/>
  <c r="W2705" i="1"/>
  <c r="W2706" i="1"/>
  <c r="W2707" i="1"/>
  <c r="W2708" i="1"/>
  <c r="W2709" i="1"/>
  <c r="W2710" i="1"/>
  <c r="W2711" i="1"/>
  <c r="W2712" i="1"/>
  <c r="W2713" i="1"/>
  <c r="W2714" i="1"/>
  <c r="W2715" i="1"/>
  <c r="W2716" i="1"/>
  <c r="W2717" i="1"/>
  <c r="W2718" i="1"/>
  <c r="W2719" i="1"/>
  <c r="W2720" i="1"/>
  <c r="W2721" i="1"/>
  <c r="W2722" i="1"/>
  <c r="W2723" i="1"/>
  <c r="W2724" i="1"/>
  <c r="W2725" i="1"/>
  <c r="W2726" i="1"/>
  <c r="W2727" i="1"/>
  <c r="W2728" i="1"/>
  <c r="W2729" i="1"/>
  <c r="W2730" i="1"/>
  <c r="W2731" i="1"/>
  <c r="W2732" i="1"/>
  <c r="W2733" i="1"/>
  <c r="W2734" i="1"/>
  <c r="W2735" i="1"/>
  <c r="W2736" i="1"/>
  <c r="W2737" i="1"/>
  <c r="W2738" i="1"/>
  <c r="W2739" i="1"/>
  <c r="W2740" i="1"/>
  <c r="W2741" i="1"/>
  <c r="W2742" i="1"/>
  <c r="W2743" i="1"/>
  <c r="W2744" i="1"/>
  <c r="W2745" i="1"/>
  <c r="W2746" i="1"/>
  <c r="W2747" i="1"/>
  <c r="W2748" i="1"/>
  <c r="W2749" i="1"/>
  <c r="W2750" i="1"/>
  <c r="W2751" i="1"/>
  <c r="W2752" i="1"/>
  <c r="W2753" i="1"/>
  <c r="W2754" i="1"/>
  <c r="W2755" i="1"/>
  <c r="W2756" i="1"/>
  <c r="W2757" i="1"/>
  <c r="W2758" i="1"/>
  <c r="W2759" i="1"/>
  <c r="W2760" i="1"/>
  <c r="W2761" i="1"/>
  <c r="W2762" i="1"/>
  <c r="W2763" i="1"/>
  <c r="W2764" i="1"/>
  <c r="W2765" i="1"/>
  <c r="W2766" i="1"/>
  <c r="W2767" i="1"/>
  <c r="W2768" i="1"/>
  <c r="W2769" i="1"/>
  <c r="W2770" i="1"/>
  <c r="W2771" i="1"/>
  <c r="W2772" i="1"/>
  <c r="W2773" i="1"/>
  <c r="W2774" i="1"/>
  <c r="W2775" i="1"/>
  <c r="W2776" i="1"/>
  <c r="W2777" i="1"/>
  <c r="W2778" i="1"/>
  <c r="W2779" i="1"/>
  <c r="W2780" i="1"/>
  <c r="W2781" i="1"/>
  <c r="W2782" i="1"/>
  <c r="W2783" i="1"/>
  <c r="W2784" i="1"/>
  <c r="W2785" i="1"/>
  <c r="W2786" i="1"/>
  <c r="W2787" i="1"/>
  <c r="W2788" i="1"/>
  <c r="W2789" i="1"/>
  <c r="W2790" i="1"/>
  <c r="W2791" i="1"/>
  <c r="W2792" i="1"/>
  <c r="W2793" i="1"/>
  <c r="W2794" i="1"/>
  <c r="W2795" i="1"/>
  <c r="W2796" i="1"/>
  <c r="W2797" i="1"/>
  <c r="W2798" i="1"/>
  <c r="W2799" i="1"/>
  <c r="W2800" i="1"/>
  <c r="W2801" i="1"/>
  <c r="W2802" i="1"/>
  <c r="W2803" i="1"/>
  <c r="W2804" i="1"/>
  <c r="W2805" i="1"/>
  <c r="W2806" i="1"/>
  <c r="W2807" i="1"/>
  <c r="W2808" i="1"/>
  <c r="W2809" i="1"/>
  <c r="W2810" i="1"/>
  <c r="W2811" i="1"/>
  <c r="W2812" i="1"/>
  <c r="W2813" i="1"/>
  <c r="W2814" i="1"/>
  <c r="W2815" i="1"/>
  <c r="W2816" i="1"/>
  <c r="W2817" i="1"/>
  <c r="W2818" i="1"/>
  <c r="W2819" i="1"/>
  <c r="W2820" i="1"/>
  <c r="W2821" i="1"/>
  <c r="W2822" i="1"/>
  <c r="W2823" i="1"/>
  <c r="W2824" i="1"/>
  <c r="W2825" i="1"/>
  <c r="W2826" i="1"/>
  <c r="W2827" i="1"/>
  <c r="W2828" i="1"/>
  <c r="W2829" i="1"/>
  <c r="W2830" i="1"/>
  <c r="W2831" i="1"/>
  <c r="W2832" i="1"/>
  <c r="W2833" i="1"/>
  <c r="W2834" i="1"/>
  <c r="W2835" i="1"/>
  <c r="W2836" i="1"/>
  <c r="W2837" i="1"/>
  <c r="W2838" i="1"/>
  <c r="W2839" i="1"/>
  <c r="W2840" i="1"/>
  <c r="W2841" i="1"/>
  <c r="W2842" i="1"/>
  <c r="W2843" i="1"/>
  <c r="W2844" i="1"/>
  <c r="W2845" i="1"/>
  <c r="W2846" i="1"/>
  <c r="W2847" i="1"/>
  <c r="W2848" i="1"/>
  <c r="W2849" i="1"/>
  <c r="W2850" i="1"/>
  <c r="W2851" i="1"/>
  <c r="W2852" i="1"/>
  <c r="W2853" i="1"/>
  <c r="W2854" i="1"/>
  <c r="W2855" i="1"/>
  <c r="W2856" i="1"/>
  <c r="W2857" i="1"/>
  <c r="W2858" i="1"/>
  <c r="W2859" i="1"/>
  <c r="W2860" i="1"/>
  <c r="W2861" i="1"/>
  <c r="W2862" i="1"/>
  <c r="W2863" i="1"/>
  <c r="W2864" i="1"/>
  <c r="W2865" i="1"/>
  <c r="W2866" i="1"/>
  <c r="W2867" i="1"/>
  <c r="W2868" i="1"/>
  <c r="W2869" i="1"/>
  <c r="W2870" i="1"/>
  <c r="W2871" i="1"/>
  <c r="W2872" i="1"/>
  <c r="W2873" i="1"/>
  <c r="W2874" i="1"/>
  <c r="W2875" i="1"/>
  <c r="W2876" i="1"/>
  <c r="W2877" i="1"/>
  <c r="W2878" i="1"/>
  <c r="W2879" i="1"/>
  <c r="W2880" i="1"/>
  <c r="W2881" i="1"/>
  <c r="W2882" i="1"/>
  <c r="W2883" i="1"/>
  <c r="W2884" i="1"/>
  <c r="W2885" i="1"/>
  <c r="W2886" i="1"/>
  <c r="W2887" i="1"/>
  <c r="W2888" i="1"/>
  <c r="W2889" i="1"/>
  <c r="W2890" i="1"/>
  <c r="W2891" i="1"/>
  <c r="W2892" i="1"/>
  <c r="W2893" i="1"/>
  <c r="W2894" i="1"/>
  <c r="W2895" i="1"/>
  <c r="W2896" i="1"/>
  <c r="W2897" i="1"/>
  <c r="W2898" i="1"/>
  <c r="W2899" i="1"/>
  <c r="W2900" i="1"/>
  <c r="W2901" i="1"/>
  <c r="W2902" i="1"/>
  <c r="W2903" i="1"/>
  <c r="W2904" i="1"/>
  <c r="W2905" i="1"/>
  <c r="W2906" i="1"/>
  <c r="W2907" i="1"/>
  <c r="W2908" i="1"/>
  <c r="W2909" i="1"/>
  <c r="W2910" i="1"/>
  <c r="W2911" i="1"/>
  <c r="W2912" i="1"/>
  <c r="W2913" i="1"/>
  <c r="W2914" i="1"/>
  <c r="W2915" i="1"/>
  <c r="W2916" i="1"/>
  <c r="W2917" i="1"/>
  <c r="W2918" i="1"/>
  <c r="W2919" i="1"/>
  <c r="W2920" i="1"/>
  <c r="W2921" i="1"/>
  <c r="W2922" i="1"/>
  <c r="W2923" i="1"/>
  <c r="W2924" i="1"/>
  <c r="W2925" i="1"/>
  <c r="W2926" i="1"/>
  <c r="W2927" i="1"/>
  <c r="W2928" i="1"/>
  <c r="W2929" i="1"/>
  <c r="W2930" i="1"/>
  <c r="W2931" i="1"/>
  <c r="W2932" i="1"/>
  <c r="W2933" i="1"/>
  <c r="W2934" i="1"/>
  <c r="W2935" i="1"/>
  <c r="W2936" i="1"/>
  <c r="W2937" i="1"/>
  <c r="W2938" i="1"/>
  <c r="W2939" i="1"/>
  <c r="W2940" i="1"/>
  <c r="W2941" i="1"/>
  <c r="W2942" i="1"/>
  <c r="W2943" i="1"/>
  <c r="W2944" i="1"/>
  <c r="W2945" i="1"/>
  <c r="W2946" i="1"/>
  <c r="W2947" i="1"/>
  <c r="W2948" i="1"/>
  <c r="W2949" i="1"/>
  <c r="W2950" i="1"/>
  <c r="W2951" i="1"/>
  <c r="W2952" i="1"/>
  <c r="W2953" i="1"/>
  <c r="W2954" i="1"/>
  <c r="W2955" i="1"/>
  <c r="W2956" i="1"/>
  <c r="W2957" i="1"/>
  <c r="W2958" i="1"/>
  <c r="W2959" i="1"/>
  <c r="W2960" i="1"/>
  <c r="W2961" i="1"/>
  <c r="W2962" i="1"/>
  <c r="W2963" i="1"/>
  <c r="W2964" i="1"/>
  <c r="W2965" i="1"/>
  <c r="W2966" i="1"/>
  <c r="W2967" i="1"/>
  <c r="W2968" i="1"/>
  <c r="W2969" i="1"/>
  <c r="W2970" i="1"/>
  <c r="W2971" i="1"/>
  <c r="W2972" i="1"/>
  <c r="W2973" i="1"/>
  <c r="W2974" i="1"/>
  <c r="W2975" i="1"/>
  <c r="W2976" i="1"/>
  <c r="W2977" i="1"/>
  <c r="W2978" i="1"/>
  <c r="W2979" i="1"/>
  <c r="W2980" i="1"/>
  <c r="W2981" i="1"/>
  <c r="W2982" i="1"/>
  <c r="W2983" i="1"/>
  <c r="W2984" i="1"/>
  <c r="W2985" i="1"/>
  <c r="W2986" i="1"/>
  <c r="W2987" i="1"/>
  <c r="W2988" i="1"/>
  <c r="W2989" i="1"/>
  <c r="W2990" i="1"/>
  <c r="W2991" i="1"/>
  <c r="W2992" i="1"/>
  <c r="W2993" i="1"/>
  <c r="W2994" i="1"/>
  <c r="W2995" i="1"/>
  <c r="W2996" i="1"/>
  <c r="W2997" i="1"/>
  <c r="W2998" i="1"/>
  <c r="W2999" i="1"/>
  <c r="W3000" i="1"/>
  <c r="W3001" i="1"/>
  <c r="W3002" i="1"/>
  <c r="W3003" i="1"/>
  <c r="W3004" i="1"/>
  <c r="W3005" i="1"/>
  <c r="W3006" i="1"/>
  <c r="W3007" i="1"/>
  <c r="W3008" i="1"/>
  <c r="W3009" i="1"/>
  <c r="W3010" i="1"/>
  <c r="W3011" i="1"/>
  <c r="W3012" i="1"/>
  <c r="W3013" i="1"/>
  <c r="W3014" i="1"/>
  <c r="W3015" i="1"/>
  <c r="W3016" i="1"/>
  <c r="W3017" i="1"/>
  <c r="W3018" i="1"/>
  <c r="W3019" i="1"/>
  <c r="W3020" i="1"/>
  <c r="W3021" i="1"/>
  <c r="W3022" i="1"/>
  <c r="W3023" i="1"/>
  <c r="W3024" i="1"/>
  <c r="W3025" i="1"/>
  <c r="W3026" i="1"/>
  <c r="W3027" i="1"/>
  <c r="W3028" i="1"/>
  <c r="W3029" i="1"/>
  <c r="W3030" i="1"/>
  <c r="W3031" i="1"/>
  <c r="W3032" i="1"/>
  <c r="W3033" i="1"/>
  <c r="W3034" i="1"/>
  <c r="W3035" i="1"/>
  <c r="W3036" i="1"/>
  <c r="W3037" i="1"/>
  <c r="W3038" i="1"/>
  <c r="W3039" i="1"/>
  <c r="W3040" i="1"/>
  <c r="W3041" i="1"/>
  <c r="W3042" i="1"/>
  <c r="W3043" i="1"/>
  <c r="W3044" i="1"/>
  <c r="W3045" i="1"/>
  <c r="W3046" i="1"/>
  <c r="W3047" i="1"/>
  <c r="W3048" i="1"/>
  <c r="W3049" i="1"/>
  <c r="W3050" i="1"/>
  <c r="W3051" i="1"/>
  <c r="W3052" i="1"/>
  <c r="W3053" i="1"/>
  <c r="W3054" i="1"/>
  <c r="W3055" i="1"/>
  <c r="W3056" i="1"/>
  <c r="W3057" i="1"/>
  <c r="W3058" i="1"/>
  <c r="W3059" i="1"/>
  <c r="W3060" i="1"/>
  <c r="W3061" i="1"/>
  <c r="W3062" i="1"/>
  <c r="W3063" i="1"/>
  <c r="W3064" i="1"/>
  <c r="W3065" i="1"/>
  <c r="W3066" i="1"/>
  <c r="W3067" i="1"/>
  <c r="W3068" i="1"/>
  <c r="W3069" i="1"/>
  <c r="W3070" i="1"/>
  <c r="W3071" i="1"/>
  <c r="W3072" i="1"/>
  <c r="W3073" i="1"/>
  <c r="W3074" i="1"/>
  <c r="W3075" i="1"/>
  <c r="W3076" i="1"/>
  <c r="W3077" i="1"/>
  <c r="W3078" i="1"/>
  <c r="W3079" i="1"/>
  <c r="W3080" i="1"/>
  <c r="W3081" i="1"/>
  <c r="W3082" i="1"/>
  <c r="W3083" i="1"/>
  <c r="W3084" i="1"/>
  <c r="W3085" i="1"/>
  <c r="W3086" i="1"/>
  <c r="W3087" i="1"/>
  <c r="W3088" i="1"/>
  <c r="W3089" i="1"/>
  <c r="W3090" i="1"/>
  <c r="W3091" i="1"/>
  <c r="W3092" i="1"/>
  <c r="W3093" i="1"/>
  <c r="W3094" i="1"/>
  <c r="W3095" i="1"/>
  <c r="W3096" i="1"/>
  <c r="W3097" i="1"/>
  <c r="W3098" i="1"/>
  <c r="W3099" i="1"/>
  <c r="W3100" i="1"/>
  <c r="W3101" i="1"/>
  <c r="W3102" i="1"/>
  <c r="W3103" i="1"/>
  <c r="W3104" i="1"/>
  <c r="W3105" i="1"/>
  <c r="W3106" i="1"/>
  <c r="W3107" i="1"/>
  <c r="W3108" i="1"/>
  <c r="W3109" i="1"/>
  <c r="W3110" i="1"/>
  <c r="W3111" i="1"/>
  <c r="W3112" i="1"/>
  <c r="W3113" i="1"/>
  <c r="W3114" i="1"/>
  <c r="W3115" i="1"/>
  <c r="W3116" i="1"/>
  <c r="W3117" i="1"/>
  <c r="W3118" i="1"/>
  <c r="W3119" i="1"/>
  <c r="W3120" i="1"/>
  <c r="W3121" i="1"/>
  <c r="W3122" i="1"/>
  <c r="W3123" i="1"/>
  <c r="W3124" i="1"/>
  <c r="W3125" i="1"/>
  <c r="W3126" i="1"/>
  <c r="W3127" i="1"/>
  <c r="W3128" i="1"/>
  <c r="W3129" i="1"/>
  <c r="W3130" i="1"/>
  <c r="W3131" i="1"/>
  <c r="W3132" i="1"/>
  <c r="W3133" i="1"/>
  <c r="W3134" i="1"/>
  <c r="W3135" i="1"/>
  <c r="W3136" i="1"/>
  <c r="W3137" i="1"/>
  <c r="W3138" i="1"/>
  <c r="W3139" i="1"/>
  <c r="W3140" i="1"/>
  <c r="W3141" i="1"/>
  <c r="W3142" i="1"/>
  <c r="W3143" i="1"/>
  <c r="W3144" i="1"/>
  <c r="W3145" i="1"/>
  <c r="W3146" i="1"/>
  <c r="W3147" i="1"/>
  <c r="W3148" i="1"/>
  <c r="W3149" i="1"/>
  <c r="W3150" i="1"/>
  <c r="W3151" i="1"/>
  <c r="W3152" i="1"/>
  <c r="W3153" i="1"/>
  <c r="W3154" i="1"/>
  <c r="W3155" i="1"/>
  <c r="W3156" i="1"/>
  <c r="W3157" i="1"/>
  <c r="W3158" i="1"/>
  <c r="W3159" i="1"/>
  <c r="W3160" i="1"/>
  <c r="W3161" i="1"/>
  <c r="W3162" i="1"/>
  <c r="W3163" i="1"/>
  <c r="W3164" i="1"/>
  <c r="W3165" i="1"/>
  <c r="W3166" i="1"/>
  <c r="W3167" i="1"/>
  <c r="W3168" i="1"/>
  <c r="W3169" i="1"/>
  <c r="W3170" i="1"/>
  <c r="W3171" i="1"/>
  <c r="W3172" i="1"/>
  <c r="W3173" i="1"/>
  <c r="W3174" i="1"/>
  <c r="W3175" i="1"/>
  <c r="W3176" i="1"/>
  <c r="W3177" i="1"/>
  <c r="W3178" i="1"/>
  <c r="W3179" i="1"/>
  <c r="W3180" i="1"/>
  <c r="W3181" i="1"/>
  <c r="W3182" i="1"/>
  <c r="W3183" i="1"/>
  <c r="W3184" i="1"/>
  <c r="W3185" i="1"/>
  <c r="W3186" i="1"/>
  <c r="W3187" i="1"/>
  <c r="W3188" i="1"/>
  <c r="W3189" i="1"/>
  <c r="W3190" i="1"/>
  <c r="W3191" i="1"/>
  <c r="W3192" i="1"/>
  <c r="W3193" i="1"/>
  <c r="W3194" i="1"/>
  <c r="W3195" i="1"/>
  <c r="W3196" i="1"/>
  <c r="W3197" i="1"/>
  <c r="W3198" i="1"/>
  <c r="W3199" i="1"/>
  <c r="W3200" i="1"/>
  <c r="W3201" i="1"/>
  <c r="W3202" i="1"/>
  <c r="W3203" i="1"/>
  <c r="W3204" i="1"/>
  <c r="W3205" i="1"/>
  <c r="W3206" i="1"/>
  <c r="W3207" i="1"/>
  <c r="W3208" i="1"/>
  <c r="W3209" i="1"/>
  <c r="W3210" i="1"/>
  <c r="W3211" i="1"/>
  <c r="W3212" i="1"/>
  <c r="W3213" i="1"/>
  <c r="W3214" i="1"/>
  <c r="W3215" i="1"/>
  <c r="W3216" i="1"/>
  <c r="W3217" i="1"/>
  <c r="W3218" i="1"/>
  <c r="W3219" i="1"/>
  <c r="W3220" i="1"/>
  <c r="W3221" i="1"/>
  <c r="W3222" i="1"/>
  <c r="W3223" i="1"/>
  <c r="W3224" i="1"/>
  <c r="W3225" i="1"/>
  <c r="W3226" i="1"/>
  <c r="W3227" i="1"/>
  <c r="W3228" i="1"/>
  <c r="W3229" i="1"/>
  <c r="W3230" i="1"/>
  <c r="W3231" i="1"/>
  <c r="W3232" i="1"/>
  <c r="W3233" i="1"/>
  <c r="W3234" i="1"/>
  <c r="W3235" i="1"/>
  <c r="W3236" i="1"/>
  <c r="W3237" i="1"/>
  <c r="W3238" i="1"/>
  <c r="W3239" i="1"/>
  <c r="W3240" i="1"/>
  <c r="W3241" i="1"/>
  <c r="W3242" i="1"/>
  <c r="W3243" i="1"/>
  <c r="W3244" i="1"/>
  <c r="W3245" i="1"/>
  <c r="W3246" i="1"/>
  <c r="W3247" i="1"/>
  <c r="W3248" i="1"/>
  <c r="W3249" i="1"/>
  <c r="W3250" i="1"/>
  <c r="W3251" i="1"/>
  <c r="W3252" i="1"/>
  <c r="W3253" i="1"/>
  <c r="W3254" i="1"/>
  <c r="W3255" i="1"/>
  <c r="W3256" i="1"/>
  <c r="W3257" i="1"/>
  <c r="W3258" i="1"/>
  <c r="W3259" i="1"/>
  <c r="W3260" i="1"/>
  <c r="W3261" i="1"/>
  <c r="W3262" i="1"/>
  <c r="W3263" i="1"/>
  <c r="W3264" i="1"/>
  <c r="W3265" i="1"/>
  <c r="W3266" i="1"/>
  <c r="W3267" i="1"/>
  <c r="W3268" i="1"/>
  <c r="W3269" i="1"/>
  <c r="W3270" i="1"/>
  <c r="W3271" i="1"/>
  <c r="W3272" i="1"/>
  <c r="W3273" i="1"/>
  <c r="W3274" i="1"/>
  <c r="W3275" i="1"/>
  <c r="W3276" i="1"/>
  <c r="W3277" i="1"/>
  <c r="W3278" i="1"/>
  <c r="W3279" i="1"/>
  <c r="W3280" i="1"/>
  <c r="W3281" i="1"/>
  <c r="W3282" i="1"/>
  <c r="W3283" i="1"/>
  <c r="W3284" i="1"/>
  <c r="W3285" i="1"/>
  <c r="W3286" i="1"/>
  <c r="W3287" i="1"/>
  <c r="W3288" i="1"/>
  <c r="W3289" i="1"/>
  <c r="W3290" i="1"/>
  <c r="W3291" i="1"/>
  <c r="W3292" i="1"/>
  <c r="W3293" i="1"/>
  <c r="W3294" i="1"/>
  <c r="W3295" i="1"/>
  <c r="W3296" i="1"/>
  <c r="W3297" i="1"/>
  <c r="W3298" i="1"/>
  <c r="W3299" i="1"/>
  <c r="W3300" i="1"/>
  <c r="W3301" i="1"/>
  <c r="W3302" i="1"/>
  <c r="W3303" i="1"/>
  <c r="W3304" i="1"/>
  <c r="W3305" i="1"/>
  <c r="W3306" i="1"/>
  <c r="W3307" i="1"/>
  <c r="W3308" i="1"/>
  <c r="W3309" i="1"/>
  <c r="W3310" i="1"/>
  <c r="W3311" i="1"/>
  <c r="W3312" i="1"/>
  <c r="W3313" i="1"/>
  <c r="W3314" i="1"/>
  <c r="W3315" i="1"/>
  <c r="W3316" i="1"/>
  <c r="W3317" i="1"/>
  <c r="W3318" i="1"/>
  <c r="W3319" i="1"/>
  <c r="W3320" i="1"/>
  <c r="W3321" i="1"/>
  <c r="W3322" i="1"/>
  <c r="W3323" i="1"/>
  <c r="W3324" i="1"/>
  <c r="W3325" i="1"/>
  <c r="W3326" i="1"/>
  <c r="W3327" i="1"/>
  <c r="W3328" i="1"/>
  <c r="W3329" i="1"/>
  <c r="W3330" i="1"/>
  <c r="W3331" i="1"/>
  <c r="W3332" i="1"/>
  <c r="W3333" i="1"/>
  <c r="W3334" i="1"/>
  <c r="W3335" i="1"/>
  <c r="W3336" i="1"/>
  <c r="W3337" i="1"/>
  <c r="W3338" i="1"/>
  <c r="W3339" i="1"/>
  <c r="W3340" i="1"/>
  <c r="W3341" i="1"/>
  <c r="W3342" i="1"/>
  <c r="W3343" i="1"/>
  <c r="W3344" i="1"/>
  <c r="W3345" i="1"/>
  <c r="W3346" i="1"/>
  <c r="W3347" i="1"/>
  <c r="W3348" i="1"/>
  <c r="W3349" i="1"/>
  <c r="W3350" i="1"/>
  <c r="W3351" i="1"/>
  <c r="W3352" i="1"/>
  <c r="W3353" i="1"/>
  <c r="W3354" i="1"/>
  <c r="W3355" i="1"/>
  <c r="W3356" i="1"/>
  <c r="W3357" i="1"/>
  <c r="W3358" i="1"/>
  <c r="W3359" i="1"/>
  <c r="W3360" i="1"/>
  <c r="W3361" i="1"/>
  <c r="W3362" i="1"/>
  <c r="W3363" i="1"/>
  <c r="W3364" i="1"/>
  <c r="W3365" i="1"/>
  <c r="W3366" i="1"/>
  <c r="W3367" i="1"/>
  <c r="W3368" i="1"/>
  <c r="W3369" i="1"/>
  <c r="W3370" i="1"/>
  <c r="W3371" i="1"/>
  <c r="W3372" i="1"/>
  <c r="W3373" i="1"/>
  <c r="W3374" i="1"/>
  <c r="W3375" i="1"/>
  <c r="W3376" i="1"/>
  <c r="W3377" i="1"/>
  <c r="W3378" i="1"/>
  <c r="W3379" i="1"/>
  <c r="W3380" i="1"/>
  <c r="W3381" i="1"/>
  <c r="W3382" i="1"/>
  <c r="W3383" i="1"/>
  <c r="W3384" i="1"/>
  <c r="W3385" i="1"/>
  <c r="W3386" i="1"/>
  <c r="W3387" i="1"/>
  <c r="W3388" i="1"/>
  <c r="W3389" i="1"/>
  <c r="W3390" i="1"/>
  <c r="W3391" i="1"/>
  <c r="W3392" i="1"/>
  <c r="W3393" i="1"/>
  <c r="W3394" i="1"/>
  <c r="W3395" i="1"/>
  <c r="W3396" i="1"/>
  <c r="W3397" i="1"/>
  <c r="W3398" i="1"/>
  <c r="W3399" i="1"/>
  <c r="W3400" i="1"/>
  <c r="W3401" i="1"/>
  <c r="W3402" i="1"/>
  <c r="W3403" i="1"/>
  <c r="W3404" i="1"/>
  <c r="W3405" i="1"/>
  <c r="W3406" i="1"/>
  <c r="W3407" i="1"/>
  <c r="W3408" i="1"/>
  <c r="W3409" i="1"/>
  <c r="W3410" i="1"/>
  <c r="W3411" i="1"/>
  <c r="W3412" i="1"/>
  <c r="W3413" i="1"/>
  <c r="W3414" i="1"/>
  <c r="W3415" i="1"/>
  <c r="W3416" i="1"/>
  <c r="W3417" i="1"/>
  <c r="W3418" i="1"/>
  <c r="W3419" i="1"/>
  <c r="W3420" i="1"/>
  <c r="W3421" i="1"/>
  <c r="W3422" i="1"/>
  <c r="W3423" i="1"/>
  <c r="W3424" i="1"/>
  <c r="W3425" i="1"/>
  <c r="W3426" i="1"/>
  <c r="W3427" i="1"/>
  <c r="W3428" i="1"/>
  <c r="W3429" i="1"/>
  <c r="W3430" i="1"/>
  <c r="W3431" i="1"/>
  <c r="W3432" i="1"/>
  <c r="W3433" i="1"/>
  <c r="W3434" i="1"/>
  <c r="W3435" i="1"/>
  <c r="W3436" i="1"/>
  <c r="W3437" i="1"/>
  <c r="W3438" i="1"/>
  <c r="W3439" i="1"/>
  <c r="W3440" i="1"/>
  <c r="W3441" i="1"/>
  <c r="W3442" i="1"/>
  <c r="W3443" i="1"/>
  <c r="W3444" i="1"/>
  <c r="W3445" i="1"/>
  <c r="W3446" i="1"/>
  <c r="W3447" i="1"/>
  <c r="W3448" i="1"/>
  <c r="W3449" i="1"/>
  <c r="W3450" i="1"/>
  <c r="W3451" i="1"/>
  <c r="W3452" i="1"/>
  <c r="W3453" i="1"/>
  <c r="W3454" i="1"/>
  <c r="W3455" i="1"/>
  <c r="W3456" i="1"/>
  <c r="W3457" i="1"/>
  <c r="W3458" i="1"/>
  <c r="W3459" i="1"/>
  <c r="W3460" i="1"/>
  <c r="W3461" i="1"/>
  <c r="W3462" i="1"/>
  <c r="W3463" i="1"/>
  <c r="W3464" i="1"/>
  <c r="W3465" i="1"/>
  <c r="W3466" i="1"/>
  <c r="W3467" i="1"/>
  <c r="W3468" i="1"/>
  <c r="W3469" i="1"/>
  <c r="W3470" i="1"/>
  <c r="W3471" i="1"/>
  <c r="W3472" i="1"/>
  <c r="W3473" i="1"/>
  <c r="W3474" i="1"/>
  <c r="W3475" i="1"/>
  <c r="W3476" i="1"/>
  <c r="W3477" i="1"/>
  <c r="W3478" i="1"/>
  <c r="W3479" i="1"/>
  <c r="W3480" i="1"/>
  <c r="W3481" i="1"/>
  <c r="W3482" i="1"/>
  <c r="W3483" i="1"/>
  <c r="W3484" i="1"/>
  <c r="W3485" i="1"/>
  <c r="W3486" i="1"/>
  <c r="W3487" i="1"/>
  <c r="W3488" i="1"/>
  <c r="W3489" i="1"/>
  <c r="W3490" i="1"/>
  <c r="W3491" i="1"/>
  <c r="W3492" i="1"/>
  <c r="W3493" i="1"/>
  <c r="W3494" i="1"/>
  <c r="W3495" i="1"/>
  <c r="W3496" i="1"/>
  <c r="W3497" i="1"/>
  <c r="W3498" i="1"/>
  <c r="W3499" i="1"/>
  <c r="W3500" i="1"/>
  <c r="W3501" i="1"/>
  <c r="W3502" i="1"/>
  <c r="W3503" i="1"/>
  <c r="W3504" i="1"/>
  <c r="W3505" i="1"/>
  <c r="W3506" i="1"/>
  <c r="W3507" i="1"/>
  <c r="W3508" i="1"/>
  <c r="W3509" i="1"/>
  <c r="W3510" i="1"/>
  <c r="W3511" i="1"/>
  <c r="W3512" i="1"/>
  <c r="W3513" i="1"/>
  <c r="W3514" i="1"/>
  <c r="W3515" i="1"/>
  <c r="W3516" i="1"/>
  <c r="W3517" i="1"/>
  <c r="W3518" i="1"/>
  <c r="W3519" i="1"/>
  <c r="W3520" i="1"/>
  <c r="W3521" i="1"/>
  <c r="W3522" i="1"/>
  <c r="W3523" i="1"/>
  <c r="W3524" i="1"/>
  <c r="W3525" i="1"/>
  <c r="W3526" i="1"/>
  <c r="W3527" i="1"/>
  <c r="W3528" i="1"/>
  <c r="W3529" i="1"/>
  <c r="W3530" i="1"/>
  <c r="W3531" i="1"/>
  <c r="W3532" i="1"/>
  <c r="W3533" i="1"/>
  <c r="W3534" i="1"/>
  <c r="W3535" i="1"/>
  <c r="W3536" i="1"/>
  <c r="W3537" i="1"/>
  <c r="W3538" i="1"/>
  <c r="W3539" i="1"/>
  <c r="W3540" i="1"/>
  <c r="W3541" i="1"/>
  <c r="W3542" i="1"/>
  <c r="W3543" i="1"/>
  <c r="W3544" i="1"/>
  <c r="W3545" i="1"/>
  <c r="W3546" i="1"/>
  <c r="W3547" i="1"/>
  <c r="W3548" i="1"/>
  <c r="W3549" i="1"/>
  <c r="W3550" i="1"/>
  <c r="W3551" i="1"/>
  <c r="W3552" i="1"/>
  <c r="W3553" i="1"/>
  <c r="W3554" i="1"/>
  <c r="W3555" i="1"/>
  <c r="W3556" i="1"/>
  <c r="W3557" i="1"/>
  <c r="W3558" i="1"/>
  <c r="W3559" i="1"/>
  <c r="W3560" i="1"/>
  <c r="W3561" i="1"/>
  <c r="W3562" i="1"/>
  <c r="W3563" i="1"/>
  <c r="W3564" i="1"/>
  <c r="W3565" i="1"/>
  <c r="W3566" i="1"/>
  <c r="W3567" i="1"/>
  <c r="W3568" i="1"/>
  <c r="W3569" i="1"/>
  <c r="W3570" i="1"/>
  <c r="W3571" i="1"/>
  <c r="W3572" i="1"/>
  <c r="W3573" i="1"/>
  <c r="W3574" i="1"/>
  <c r="W3575" i="1"/>
  <c r="W3576" i="1"/>
  <c r="W3577" i="1"/>
  <c r="W3578" i="1"/>
  <c r="W3579" i="1"/>
  <c r="W3580" i="1"/>
  <c r="W3581" i="1"/>
  <c r="W3582" i="1"/>
  <c r="W3583" i="1"/>
  <c r="W3584" i="1"/>
  <c r="W3585" i="1"/>
  <c r="W3586" i="1"/>
  <c r="W3587" i="1"/>
  <c r="W3588" i="1"/>
  <c r="W3589" i="1"/>
  <c r="W3590" i="1"/>
  <c r="W3591" i="1"/>
  <c r="W3592" i="1"/>
  <c r="W3593" i="1"/>
  <c r="W3594" i="1"/>
  <c r="W3595" i="1"/>
  <c r="W3596" i="1"/>
  <c r="W3597" i="1"/>
  <c r="W3598" i="1"/>
  <c r="W3599" i="1"/>
  <c r="W3600" i="1"/>
  <c r="W3601" i="1"/>
  <c r="W3602" i="1"/>
  <c r="W3603" i="1"/>
  <c r="W3604" i="1"/>
  <c r="W3605" i="1"/>
  <c r="W3606" i="1"/>
  <c r="W3607" i="1"/>
  <c r="W3608" i="1"/>
  <c r="W3609" i="1"/>
  <c r="W3610" i="1"/>
  <c r="W3611" i="1"/>
  <c r="W3612" i="1"/>
  <c r="W3613" i="1"/>
  <c r="W3614" i="1"/>
  <c r="W3615" i="1"/>
  <c r="W3616" i="1"/>
  <c r="W3617" i="1"/>
  <c r="W3618" i="1"/>
  <c r="W3619" i="1"/>
  <c r="W3620" i="1"/>
  <c r="W3621" i="1"/>
  <c r="W3622" i="1"/>
  <c r="W3623" i="1"/>
  <c r="W3624" i="1"/>
  <c r="W3625" i="1"/>
  <c r="W3626" i="1"/>
  <c r="W3627" i="1"/>
  <c r="W3628" i="1"/>
  <c r="W3629" i="1"/>
  <c r="W3630" i="1"/>
  <c r="W3631" i="1"/>
  <c r="W3632" i="1"/>
  <c r="W3633" i="1"/>
  <c r="W3634" i="1"/>
  <c r="W3635" i="1"/>
  <c r="W3636" i="1"/>
  <c r="W3637" i="1"/>
  <c r="W3638" i="1"/>
  <c r="W3639" i="1"/>
  <c r="W3640" i="1"/>
  <c r="W3641" i="1"/>
  <c r="W3642" i="1"/>
  <c r="W3643" i="1"/>
  <c r="W3644" i="1"/>
  <c r="W3645" i="1"/>
  <c r="W3646" i="1"/>
  <c r="W3647" i="1"/>
  <c r="W3648" i="1"/>
  <c r="W3649" i="1"/>
  <c r="W3650" i="1"/>
  <c r="W3651" i="1"/>
  <c r="W3652" i="1"/>
  <c r="W3653" i="1"/>
  <c r="W3654" i="1"/>
  <c r="W3655" i="1"/>
  <c r="W3656" i="1"/>
  <c r="W3657" i="1"/>
  <c r="W3658" i="1"/>
  <c r="W3659" i="1"/>
  <c r="W3660" i="1"/>
  <c r="W3661" i="1"/>
  <c r="W3662" i="1"/>
  <c r="W3663" i="1"/>
  <c r="W3664" i="1"/>
  <c r="W3665" i="1"/>
  <c r="W3666" i="1"/>
  <c r="W3667" i="1"/>
  <c r="W3668" i="1"/>
  <c r="W3669" i="1"/>
  <c r="W3670" i="1"/>
  <c r="W3671" i="1"/>
  <c r="W3672" i="1"/>
  <c r="W3673" i="1"/>
  <c r="W3674" i="1"/>
  <c r="W3675" i="1"/>
  <c r="W3676" i="1"/>
  <c r="W3677" i="1"/>
  <c r="W3678" i="1"/>
  <c r="W3679" i="1"/>
  <c r="W3680" i="1"/>
  <c r="W3681" i="1"/>
  <c r="W3682" i="1"/>
  <c r="W3683" i="1"/>
  <c r="W3684" i="1"/>
  <c r="W3685" i="1"/>
  <c r="W3686" i="1"/>
  <c r="W3687" i="1"/>
  <c r="W3688" i="1"/>
  <c r="W3689" i="1"/>
  <c r="W3690" i="1"/>
  <c r="W3691" i="1"/>
  <c r="W3692" i="1"/>
  <c r="W3693" i="1"/>
  <c r="W3694" i="1"/>
  <c r="W3695" i="1"/>
  <c r="W3696" i="1"/>
  <c r="W3697" i="1"/>
  <c r="W3698" i="1"/>
  <c r="W3699" i="1"/>
  <c r="W3700" i="1"/>
  <c r="W3701" i="1"/>
  <c r="W3702" i="1"/>
  <c r="W3703" i="1"/>
  <c r="W3704" i="1"/>
  <c r="W3705" i="1"/>
  <c r="W3706" i="1"/>
  <c r="W3707" i="1"/>
  <c r="W3708" i="1"/>
  <c r="W3709" i="1"/>
  <c r="W3710" i="1"/>
  <c r="W3711" i="1"/>
  <c r="W3712" i="1"/>
  <c r="W3713" i="1"/>
  <c r="W3714" i="1"/>
  <c r="W3715" i="1"/>
  <c r="W3716" i="1"/>
  <c r="W3717" i="1"/>
  <c r="W3718" i="1"/>
  <c r="W3719" i="1"/>
  <c r="W3720" i="1"/>
  <c r="W3721" i="1"/>
  <c r="W3722" i="1"/>
  <c r="W3723" i="1"/>
  <c r="W3724" i="1"/>
  <c r="W3725" i="1"/>
  <c r="W3726" i="1"/>
  <c r="W3727" i="1"/>
  <c r="W3728" i="1"/>
  <c r="W3729" i="1"/>
  <c r="W3730" i="1"/>
  <c r="W3731" i="1"/>
  <c r="W3732" i="1"/>
  <c r="W3733" i="1"/>
  <c r="W3734" i="1"/>
  <c r="W3735" i="1"/>
  <c r="W3736" i="1"/>
  <c r="W3737" i="1"/>
  <c r="W3738" i="1"/>
  <c r="W3739" i="1"/>
  <c r="W3740" i="1"/>
  <c r="W3741" i="1"/>
  <c r="W3742" i="1"/>
  <c r="W3743" i="1"/>
  <c r="W3744" i="1"/>
  <c r="W3745" i="1"/>
  <c r="W3746" i="1"/>
  <c r="W3747" i="1"/>
  <c r="W3748" i="1"/>
  <c r="W3749" i="1"/>
  <c r="W3750" i="1"/>
  <c r="W3751" i="1"/>
  <c r="W3752" i="1"/>
  <c r="W3753" i="1"/>
  <c r="W3754" i="1"/>
  <c r="W3755" i="1"/>
  <c r="W3756" i="1"/>
  <c r="W3757" i="1"/>
  <c r="W3758" i="1"/>
  <c r="W3759" i="1"/>
  <c r="W3760" i="1"/>
  <c r="W3761" i="1"/>
  <c r="W3762" i="1"/>
  <c r="W3763" i="1"/>
  <c r="W3764" i="1"/>
  <c r="W3765" i="1"/>
  <c r="W3766" i="1"/>
  <c r="W3767" i="1"/>
  <c r="W3768" i="1"/>
  <c r="W3769" i="1"/>
  <c r="W3770" i="1"/>
  <c r="W3771" i="1"/>
  <c r="W3772" i="1"/>
  <c r="W3773" i="1"/>
  <c r="W3774" i="1"/>
  <c r="W3775" i="1"/>
  <c r="W3776" i="1"/>
  <c r="W3777" i="1"/>
  <c r="W3778" i="1"/>
  <c r="W3779" i="1"/>
  <c r="W3780" i="1"/>
  <c r="W3781" i="1"/>
  <c r="W3782" i="1"/>
  <c r="W3783" i="1"/>
  <c r="W3784" i="1"/>
  <c r="W3785" i="1"/>
  <c r="W3786" i="1"/>
  <c r="W3787" i="1"/>
  <c r="W3788" i="1"/>
  <c r="W3789" i="1"/>
  <c r="W3790" i="1"/>
  <c r="W3791" i="1"/>
  <c r="W3792" i="1"/>
  <c r="W3793" i="1"/>
  <c r="W3794" i="1"/>
  <c r="W3795" i="1"/>
  <c r="W3796" i="1"/>
  <c r="W3797" i="1"/>
  <c r="W3798" i="1"/>
  <c r="W3799" i="1"/>
  <c r="W3800" i="1"/>
  <c r="W3801" i="1"/>
  <c r="W3802" i="1"/>
  <c r="W3803" i="1"/>
  <c r="W3804" i="1"/>
  <c r="W3805" i="1"/>
  <c r="W3806" i="1"/>
  <c r="W3807" i="1"/>
  <c r="W3808" i="1"/>
  <c r="W3809" i="1"/>
  <c r="W3810" i="1"/>
  <c r="W3811" i="1"/>
  <c r="W3812" i="1"/>
  <c r="W3813" i="1"/>
  <c r="W3814" i="1"/>
  <c r="W3815" i="1"/>
  <c r="W3816" i="1"/>
  <c r="W3817" i="1"/>
  <c r="W3818" i="1"/>
  <c r="W3819" i="1"/>
  <c r="W3820" i="1"/>
  <c r="W3821" i="1"/>
  <c r="W3822" i="1"/>
  <c r="W3823" i="1"/>
  <c r="W3824" i="1"/>
  <c r="W3825" i="1"/>
  <c r="W3826" i="1"/>
  <c r="W3827" i="1"/>
  <c r="W3828" i="1"/>
  <c r="W3829" i="1"/>
  <c r="W3830" i="1"/>
  <c r="W3831" i="1"/>
  <c r="W3832" i="1"/>
  <c r="W3833" i="1"/>
  <c r="W3834" i="1"/>
  <c r="W3835" i="1"/>
  <c r="W3836" i="1"/>
  <c r="W3837" i="1"/>
  <c r="W3838" i="1"/>
  <c r="W3839" i="1"/>
  <c r="W3840" i="1"/>
  <c r="W3841" i="1"/>
  <c r="W3842" i="1"/>
  <c r="W3843" i="1"/>
  <c r="W3844" i="1"/>
  <c r="W3845" i="1"/>
  <c r="W3846" i="1"/>
  <c r="W3847" i="1"/>
  <c r="W3848" i="1"/>
  <c r="W3849" i="1"/>
  <c r="W3850" i="1"/>
  <c r="W3851" i="1"/>
  <c r="W3852" i="1"/>
  <c r="W3853" i="1"/>
  <c r="W3854" i="1"/>
  <c r="W3855" i="1"/>
  <c r="W3856" i="1"/>
  <c r="W3857" i="1"/>
  <c r="W3858" i="1"/>
  <c r="W3859" i="1"/>
  <c r="W3860" i="1"/>
  <c r="W3861" i="1"/>
  <c r="W3862" i="1"/>
  <c r="W3863" i="1"/>
  <c r="W3864" i="1"/>
  <c r="W3865" i="1"/>
  <c r="W3866" i="1"/>
  <c r="W3867" i="1"/>
  <c r="W3868" i="1"/>
  <c r="W3869" i="1"/>
  <c r="W3870" i="1"/>
  <c r="W3871" i="1"/>
  <c r="W3872" i="1"/>
  <c r="W3873" i="1"/>
  <c r="W3874" i="1"/>
  <c r="W3875" i="1"/>
  <c r="W3876" i="1"/>
  <c r="W3877" i="1"/>
  <c r="W3878" i="1"/>
  <c r="W3879" i="1"/>
  <c r="W3880" i="1"/>
  <c r="W3881" i="1"/>
  <c r="W3882" i="1"/>
  <c r="W3883" i="1"/>
  <c r="W3884" i="1"/>
  <c r="W3885" i="1"/>
  <c r="W3886" i="1"/>
  <c r="W3887" i="1"/>
  <c r="W3888" i="1"/>
  <c r="W3889" i="1"/>
  <c r="W3890" i="1"/>
  <c r="W3891" i="1"/>
  <c r="W3892" i="1"/>
  <c r="W3893" i="1"/>
  <c r="W3894" i="1"/>
  <c r="W3895" i="1"/>
  <c r="W3896" i="1"/>
  <c r="W3897" i="1"/>
  <c r="W3898" i="1"/>
  <c r="W3899" i="1"/>
  <c r="W3900" i="1"/>
  <c r="W3901" i="1"/>
  <c r="W3902" i="1"/>
  <c r="W3903" i="1"/>
  <c r="W3904" i="1"/>
  <c r="W3905" i="1"/>
  <c r="W3906" i="1"/>
  <c r="W3907" i="1"/>
  <c r="W3908" i="1"/>
  <c r="W3909" i="1"/>
  <c r="W3910" i="1"/>
  <c r="W3911" i="1"/>
  <c r="W3912" i="1"/>
  <c r="W3913" i="1"/>
  <c r="W3914" i="1"/>
  <c r="W3915" i="1"/>
  <c r="W3916" i="1"/>
  <c r="W3917" i="1"/>
  <c r="W3918" i="1"/>
  <c r="W3919" i="1"/>
  <c r="W3920" i="1"/>
  <c r="W3921" i="1"/>
  <c r="W3922" i="1"/>
  <c r="W3923" i="1"/>
  <c r="W3924" i="1"/>
  <c r="W3925" i="1"/>
  <c r="W3926" i="1"/>
  <c r="W3927" i="1"/>
  <c r="W3928" i="1"/>
  <c r="W3929" i="1"/>
  <c r="W3930" i="1"/>
  <c r="W3931" i="1"/>
  <c r="W3932" i="1"/>
  <c r="W3933" i="1"/>
  <c r="W3934" i="1"/>
  <c r="W3935" i="1"/>
  <c r="W3936" i="1"/>
  <c r="W3937" i="1"/>
  <c r="W3938" i="1"/>
  <c r="W3939" i="1"/>
  <c r="W3940" i="1"/>
  <c r="W3941" i="1"/>
  <c r="W3942" i="1"/>
  <c r="W3943" i="1"/>
  <c r="W3944" i="1"/>
  <c r="W3945" i="1"/>
  <c r="W3946" i="1"/>
  <c r="W3947" i="1"/>
  <c r="W3948" i="1"/>
  <c r="W3949" i="1"/>
  <c r="W3950" i="1"/>
  <c r="W3951" i="1"/>
  <c r="W3952" i="1"/>
  <c r="W3953" i="1"/>
  <c r="W3954" i="1"/>
  <c r="W3955" i="1"/>
  <c r="W3956" i="1"/>
  <c r="W3957" i="1"/>
  <c r="W3958" i="1"/>
  <c r="W3959" i="1"/>
  <c r="W3960" i="1"/>
  <c r="W3961" i="1"/>
  <c r="W3962" i="1"/>
  <c r="W3963" i="1"/>
  <c r="W3964" i="1"/>
  <c r="W3965" i="1"/>
  <c r="W3966" i="1"/>
  <c r="W3967" i="1"/>
  <c r="W3968" i="1"/>
  <c r="W3969" i="1"/>
  <c r="W3970" i="1"/>
  <c r="W3971" i="1"/>
  <c r="W3972" i="1"/>
  <c r="W3973" i="1"/>
  <c r="W3974" i="1"/>
  <c r="W3975" i="1"/>
  <c r="W3976" i="1"/>
  <c r="W3977" i="1"/>
  <c r="W3978" i="1"/>
  <c r="W3979" i="1"/>
  <c r="W3980" i="1"/>
  <c r="W3981" i="1"/>
  <c r="W3982" i="1"/>
  <c r="W3983" i="1"/>
  <c r="W3984" i="1"/>
  <c r="W3985" i="1"/>
  <c r="W3986" i="1"/>
  <c r="W3987" i="1"/>
  <c r="W3988" i="1"/>
  <c r="W3989" i="1"/>
  <c r="W3990" i="1"/>
  <c r="W3991" i="1"/>
  <c r="W3992" i="1"/>
  <c r="W3993" i="1"/>
  <c r="W3994" i="1"/>
  <c r="W3995" i="1"/>
  <c r="W3996" i="1"/>
  <c r="W3997" i="1"/>
  <c r="W3998" i="1"/>
  <c r="W3999" i="1"/>
  <c r="W4000" i="1"/>
  <c r="W4001" i="1"/>
  <c r="W4002" i="1"/>
  <c r="W4003" i="1"/>
  <c r="W4004" i="1"/>
  <c r="W4005" i="1"/>
  <c r="W4006" i="1"/>
  <c r="W4007" i="1"/>
  <c r="W4008" i="1"/>
  <c r="W4009" i="1"/>
  <c r="W4010" i="1"/>
  <c r="W4011" i="1"/>
  <c r="W4012" i="1"/>
  <c r="W4013" i="1"/>
  <c r="W4014" i="1"/>
  <c r="W4015" i="1"/>
  <c r="W4016" i="1"/>
  <c r="W4017" i="1"/>
  <c r="W4018" i="1"/>
  <c r="W4019" i="1"/>
  <c r="W4020" i="1"/>
  <c r="W4021" i="1"/>
  <c r="W4022" i="1"/>
  <c r="W4023" i="1"/>
  <c r="W4024" i="1"/>
  <c r="W4025" i="1"/>
  <c r="W4026" i="1"/>
  <c r="W4027" i="1"/>
  <c r="W4028" i="1"/>
  <c r="W4029" i="1"/>
  <c r="W4030" i="1"/>
  <c r="W4031" i="1"/>
  <c r="W4032" i="1"/>
  <c r="W4033" i="1"/>
  <c r="W4034" i="1"/>
  <c r="W4035" i="1"/>
  <c r="W4036" i="1"/>
  <c r="W4037" i="1"/>
  <c r="W4038" i="1"/>
  <c r="W4039" i="1"/>
  <c r="W4040" i="1"/>
  <c r="W4041" i="1"/>
  <c r="W4042" i="1"/>
  <c r="W4043" i="1"/>
  <c r="W4044" i="1"/>
  <c r="W4045" i="1"/>
  <c r="W4046" i="1"/>
  <c r="W4047" i="1"/>
  <c r="W4048" i="1"/>
  <c r="W4049" i="1"/>
  <c r="W4050" i="1"/>
  <c r="W4051" i="1"/>
  <c r="W4052" i="1"/>
  <c r="W4053" i="1"/>
  <c r="W4054" i="1"/>
  <c r="W4055" i="1"/>
  <c r="W4056" i="1"/>
  <c r="W4057" i="1"/>
  <c r="W4058" i="1"/>
  <c r="W4059" i="1"/>
  <c r="W4060" i="1"/>
  <c r="W4061" i="1"/>
  <c r="W4062" i="1"/>
  <c r="W4063" i="1"/>
  <c r="W4064" i="1"/>
  <c r="W4065" i="1"/>
  <c r="W4066" i="1"/>
  <c r="W4067" i="1"/>
  <c r="W4068" i="1"/>
  <c r="W4069" i="1"/>
  <c r="W4070" i="1"/>
  <c r="W4071" i="1"/>
  <c r="W4072" i="1"/>
  <c r="W4073" i="1"/>
  <c r="W4074" i="1"/>
  <c r="W4075" i="1"/>
  <c r="W4076" i="1"/>
  <c r="W4077" i="1"/>
  <c r="W4078" i="1"/>
  <c r="W4079" i="1"/>
  <c r="W4080" i="1"/>
  <c r="W4081" i="1"/>
  <c r="W4082" i="1"/>
  <c r="W4083" i="1"/>
  <c r="W4084" i="1"/>
  <c r="W4085" i="1"/>
  <c r="W4086" i="1"/>
  <c r="W4087" i="1"/>
  <c r="W4088" i="1"/>
  <c r="W4089" i="1"/>
  <c r="W4090" i="1"/>
  <c r="W4091" i="1"/>
  <c r="W4092" i="1"/>
  <c r="W4093" i="1"/>
  <c r="W4094" i="1"/>
  <c r="W4095" i="1"/>
  <c r="W4096" i="1"/>
  <c r="W4097" i="1"/>
  <c r="W4098" i="1"/>
  <c r="W4099" i="1"/>
  <c r="W4100" i="1"/>
  <c r="W4101" i="1"/>
  <c r="W4102" i="1"/>
  <c r="W4103" i="1"/>
  <c r="W4104" i="1"/>
  <c r="W4105" i="1"/>
  <c r="W4106" i="1"/>
  <c r="W4107" i="1"/>
  <c r="W4108" i="1"/>
  <c r="W4109" i="1"/>
  <c r="W4110" i="1"/>
  <c r="W4111" i="1"/>
  <c r="W4112" i="1"/>
  <c r="W4113" i="1"/>
  <c r="W4114" i="1"/>
  <c r="W4115" i="1"/>
  <c r="W4116" i="1"/>
  <c r="W4117" i="1"/>
  <c r="W4118" i="1"/>
  <c r="W4119" i="1"/>
  <c r="W4120" i="1"/>
  <c r="W4121" i="1"/>
  <c r="W4122" i="1"/>
  <c r="W4123" i="1"/>
  <c r="W4124" i="1"/>
  <c r="W4125" i="1"/>
  <c r="W4126" i="1"/>
  <c r="W4127" i="1"/>
  <c r="W4128" i="1"/>
  <c r="W4129" i="1"/>
  <c r="W4130" i="1"/>
  <c r="W4131" i="1"/>
  <c r="W4132" i="1"/>
  <c r="W4133" i="1"/>
  <c r="W4134" i="1"/>
  <c r="W4135" i="1"/>
  <c r="W4136" i="1"/>
  <c r="W4137" i="1"/>
  <c r="W4138" i="1"/>
  <c r="W4139" i="1"/>
  <c r="W4140" i="1"/>
  <c r="W4141" i="1"/>
  <c r="W4142" i="1"/>
  <c r="W4143" i="1"/>
  <c r="W4144" i="1"/>
  <c r="W4145" i="1"/>
  <c r="W4146" i="1"/>
  <c r="W4147" i="1"/>
  <c r="W4148" i="1"/>
  <c r="W4149" i="1"/>
  <c r="W4150" i="1"/>
  <c r="W4151" i="1"/>
  <c r="W4152" i="1"/>
  <c r="W4153" i="1"/>
  <c r="W4154" i="1"/>
  <c r="W4155" i="1"/>
  <c r="W4156" i="1"/>
  <c r="W4157" i="1"/>
  <c r="W4158" i="1"/>
  <c r="W4159" i="1"/>
  <c r="W4160" i="1"/>
  <c r="W4161" i="1"/>
  <c r="W4162" i="1"/>
  <c r="W4163" i="1"/>
  <c r="W4164" i="1"/>
  <c r="W4165" i="1"/>
  <c r="W4166" i="1"/>
  <c r="W4167" i="1"/>
  <c r="W4168" i="1"/>
  <c r="W4169" i="1"/>
  <c r="W4170" i="1"/>
  <c r="W4171" i="1"/>
  <c r="W4172" i="1"/>
  <c r="W4173" i="1"/>
  <c r="W4174" i="1"/>
  <c r="W4175" i="1"/>
  <c r="W4176" i="1"/>
  <c r="W4177" i="1"/>
  <c r="W4178" i="1"/>
  <c r="W4179" i="1"/>
  <c r="W4180" i="1"/>
  <c r="W4181" i="1"/>
  <c r="W4182" i="1"/>
  <c r="W4183" i="1"/>
  <c r="W4184" i="1"/>
  <c r="W4185" i="1"/>
  <c r="W4186" i="1"/>
  <c r="W4187" i="1"/>
  <c r="W4188" i="1"/>
  <c r="W4189" i="1"/>
  <c r="W4190" i="1"/>
  <c r="W4191" i="1"/>
  <c r="W4192" i="1"/>
  <c r="W4193" i="1"/>
  <c r="W4194" i="1"/>
  <c r="W4195" i="1"/>
  <c r="W4196" i="1"/>
  <c r="W4197" i="1"/>
  <c r="W4198" i="1"/>
  <c r="W4199" i="1"/>
  <c r="W4200" i="1"/>
  <c r="W4201" i="1"/>
  <c r="W4202" i="1"/>
  <c r="W4203" i="1"/>
  <c r="W4204" i="1"/>
  <c r="W4205" i="1"/>
  <c r="W4206" i="1"/>
  <c r="W4207" i="1"/>
  <c r="W4208" i="1"/>
  <c r="W4209" i="1"/>
  <c r="W4210" i="1"/>
  <c r="W4211" i="1"/>
  <c r="W4212" i="1"/>
  <c r="W4213" i="1"/>
  <c r="W4214" i="1"/>
  <c r="W4215" i="1"/>
  <c r="W4216" i="1"/>
  <c r="W4217" i="1"/>
  <c r="W4218" i="1"/>
  <c r="W4219" i="1"/>
  <c r="W4220" i="1"/>
  <c r="W4221" i="1"/>
  <c r="W4222" i="1"/>
  <c r="W4223" i="1"/>
  <c r="W4224" i="1"/>
  <c r="W4225" i="1"/>
  <c r="W4226" i="1"/>
  <c r="W4227" i="1"/>
  <c r="W4228" i="1"/>
  <c r="W4229" i="1"/>
  <c r="W4230" i="1"/>
  <c r="W4231" i="1"/>
  <c r="W4232" i="1"/>
  <c r="W4233" i="1"/>
  <c r="W4234" i="1"/>
  <c r="W4235" i="1"/>
  <c r="W4236" i="1"/>
  <c r="W4237" i="1"/>
  <c r="W4238" i="1"/>
  <c r="W4239" i="1"/>
  <c r="W4240" i="1"/>
  <c r="W4241" i="1"/>
  <c r="W4242" i="1"/>
  <c r="W4243" i="1"/>
  <c r="W4244" i="1"/>
  <c r="W4245" i="1"/>
  <c r="W4246" i="1"/>
  <c r="W4247" i="1"/>
  <c r="W4248" i="1"/>
  <c r="W4249" i="1"/>
  <c r="W4250" i="1"/>
  <c r="W4251" i="1"/>
  <c r="W4252" i="1"/>
  <c r="W4253" i="1"/>
  <c r="W4254" i="1"/>
  <c r="W4255" i="1"/>
  <c r="W4256" i="1"/>
  <c r="W4257" i="1"/>
  <c r="W4258" i="1"/>
  <c r="W4259" i="1"/>
  <c r="W4260" i="1"/>
  <c r="W4261" i="1"/>
  <c r="W4262" i="1"/>
  <c r="W4263" i="1"/>
  <c r="W4264" i="1"/>
  <c r="W4265" i="1"/>
  <c r="W4266" i="1"/>
  <c r="W4267" i="1"/>
  <c r="W4268" i="1"/>
  <c r="W4269" i="1"/>
  <c r="W4270" i="1"/>
  <c r="W4271" i="1"/>
  <c r="W4272" i="1"/>
  <c r="W4273" i="1"/>
  <c r="W4274" i="1"/>
  <c r="W4275" i="1"/>
  <c r="W4276" i="1"/>
  <c r="W4277" i="1"/>
  <c r="W4278" i="1"/>
  <c r="W4279" i="1"/>
  <c r="W4280" i="1"/>
  <c r="W4281" i="1"/>
  <c r="W4282" i="1"/>
  <c r="W4283" i="1"/>
  <c r="W4284" i="1"/>
  <c r="W4285" i="1"/>
  <c r="W4286" i="1"/>
  <c r="W4287" i="1"/>
  <c r="W4288" i="1"/>
  <c r="W4289" i="1"/>
  <c r="W4290" i="1"/>
  <c r="W4291" i="1"/>
  <c r="W4292" i="1"/>
  <c r="W4293" i="1"/>
  <c r="W4294" i="1"/>
  <c r="W4295" i="1"/>
  <c r="W4296" i="1"/>
  <c r="W4297" i="1"/>
  <c r="W4298" i="1"/>
  <c r="W4299" i="1"/>
  <c r="W4300" i="1"/>
  <c r="W4301" i="1"/>
  <c r="W4302" i="1"/>
  <c r="W4303" i="1"/>
  <c r="W4304" i="1"/>
  <c r="W4305" i="1"/>
  <c r="W4306" i="1"/>
  <c r="W4307" i="1"/>
  <c r="W4308" i="1"/>
  <c r="W4309" i="1"/>
  <c r="W4310" i="1"/>
  <c r="W4311" i="1"/>
  <c r="W4312" i="1"/>
  <c r="W4313" i="1"/>
  <c r="W4314" i="1"/>
  <c r="W4315" i="1"/>
  <c r="W4316" i="1"/>
  <c r="W4317" i="1"/>
  <c r="W4318" i="1"/>
  <c r="W4319" i="1"/>
  <c r="W4320" i="1"/>
  <c r="W4321" i="1"/>
  <c r="W4322" i="1"/>
  <c r="W4323" i="1"/>
  <c r="W4324" i="1"/>
  <c r="W4325" i="1"/>
  <c r="W4326" i="1"/>
  <c r="W4327" i="1"/>
  <c r="W4328" i="1"/>
  <c r="W4329" i="1"/>
  <c r="W4330" i="1"/>
  <c r="W4331" i="1"/>
  <c r="W4332" i="1"/>
  <c r="W4333" i="1"/>
  <c r="W4334" i="1"/>
  <c r="W4335" i="1"/>
  <c r="W4336" i="1"/>
  <c r="W4337" i="1"/>
  <c r="W4338" i="1"/>
  <c r="W4339" i="1"/>
  <c r="W4340" i="1"/>
  <c r="W4341" i="1"/>
  <c r="W4342" i="1"/>
  <c r="W4343" i="1"/>
  <c r="W4344" i="1"/>
  <c r="W4345" i="1"/>
  <c r="W4346" i="1"/>
  <c r="W4347" i="1"/>
  <c r="W4348" i="1"/>
  <c r="W4349" i="1"/>
  <c r="W4350" i="1"/>
  <c r="W4351" i="1"/>
  <c r="W4352" i="1"/>
  <c r="W4353" i="1"/>
  <c r="W4354" i="1"/>
  <c r="W4355" i="1"/>
  <c r="W4356" i="1"/>
  <c r="W4357" i="1"/>
  <c r="W4358" i="1"/>
  <c r="W4359" i="1"/>
  <c r="W4360" i="1"/>
  <c r="W4361" i="1"/>
  <c r="W4362" i="1"/>
  <c r="W4363" i="1"/>
  <c r="W4364" i="1"/>
  <c r="W4365" i="1"/>
  <c r="W4366" i="1"/>
  <c r="W4367" i="1"/>
  <c r="W4368" i="1"/>
  <c r="W4369" i="1"/>
  <c r="W4370" i="1"/>
  <c r="W4371" i="1"/>
  <c r="W4372" i="1"/>
  <c r="W4373" i="1"/>
  <c r="W4374" i="1"/>
  <c r="W4375" i="1"/>
  <c r="W4376" i="1"/>
  <c r="W4377" i="1"/>
  <c r="W4378" i="1"/>
  <c r="W4379" i="1"/>
  <c r="W4380" i="1"/>
  <c r="W4381" i="1"/>
  <c r="W4382" i="1"/>
  <c r="W4383" i="1"/>
  <c r="W4384" i="1"/>
  <c r="W4385" i="1"/>
  <c r="W4386" i="1"/>
  <c r="W4387" i="1"/>
  <c r="W4388" i="1"/>
  <c r="W4389" i="1"/>
  <c r="W4390" i="1"/>
  <c r="W4391" i="1"/>
  <c r="W4392" i="1"/>
  <c r="W4393" i="1"/>
  <c r="W4394" i="1"/>
  <c r="W4395" i="1"/>
  <c r="W4396" i="1"/>
  <c r="W4397" i="1"/>
  <c r="W4398" i="1"/>
  <c r="W4399" i="1"/>
  <c r="W4400" i="1"/>
  <c r="W4401" i="1"/>
  <c r="W4402" i="1"/>
  <c r="W4403" i="1"/>
  <c r="W4404" i="1"/>
  <c r="W4405" i="1"/>
  <c r="W4406" i="1"/>
  <c r="W4407" i="1"/>
  <c r="W4408" i="1"/>
  <c r="W4409" i="1"/>
  <c r="W4410" i="1"/>
  <c r="W4411" i="1"/>
  <c r="W4412" i="1"/>
  <c r="W4413" i="1"/>
  <c r="W4414" i="1"/>
  <c r="W4415" i="1"/>
  <c r="W4416" i="1"/>
  <c r="W4417" i="1"/>
  <c r="W4418" i="1"/>
  <c r="W4419" i="1"/>
  <c r="W4420" i="1"/>
  <c r="W4421" i="1"/>
  <c r="W4422" i="1"/>
  <c r="W4423" i="1"/>
  <c r="W4424" i="1"/>
  <c r="W4425" i="1"/>
  <c r="W4426" i="1"/>
  <c r="W4427" i="1"/>
  <c r="W4428" i="1"/>
  <c r="W4429" i="1"/>
  <c r="W4430" i="1"/>
  <c r="W4431" i="1"/>
  <c r="W4432" i="1"/>
  <c r="W4433" i="1"/>
  <c r="W4434" i="1"/>
  <c r="W4435" i="1"/>
  <c r="W4436" i="1"/>
  <c r="W4437" i="1"/>
  <c r="W4438" i="1"/>
  <c r="W4439" i="1"/>
  <c r="W4440" i="1"/>
  <c r="W4441" i="1"/>
  <c r="W4442" i="1"/>
  <c r="W4443" i="1"/>
  <c r="W4444" i="1"/>
  <c r="W4445" i="1"/>
  <c r="W4446" i="1"/>
  <c r="W4447" i="1"/>
  <c r="W4448" i="1"/>
  <c r="W4449" i="1"/>
  <c r="W4450" i="1"/>
  <c r="W4451" i="1"/>
  <c r="W4452" i="1"/>
  <c r="W4453" i="1"/>
  <c r="W4454" i="1"/>
  <c r="W4455" i="1"/>
  <c r="W4456" i="1"/>
  <c r="W4457" i="1"/>
  <c r="W4458" i="1"/>
  <c r="W4459" i="1"/>
  <c r="W4460" i="1"/>
  <c r="W4461" i="1"/>
  <c r="W4462" i="1"/>
  <c r="W4463" i="1"/>
  <c r="W4464" i="1"/>
  <c r="W4465" i="1"/>
  <c r="W4466" i="1"/>
  <c r="W4467" i="1"/>
  <c r="W4468" i="1"/>
  <c r="W4469" i="1"/>
  <c r="W4470" i="1"/>
  <c r="W4471" i="1"/>
  <c r="W4472" i="1"/>
  <c r="W4473" i="1"/>
  <c r="W4474" i="1"/>
  <c r="W4475" i="1"/>
  <c r="W4476" i="1"/>
  <c r="W4477" i="1"/>
  <c r="W4478" i="1"/>
  <c r="W4479" i="1"/>
  <c r="W4480" i="1"/>
  <c r="W4481" i="1"/>
  <c r="W4482" i="1"/>
  <c r="W4483" i="1"/>
  <c r="W4484" i="1"/>
  <c r="W4485" i="1"/>
  <c r="W4486" i="1"/>
  <c r="W4487" i="1"/>
  <c r="W4488" i="1"/>
  <c r="W4489" i="1"/>
  <c r="W4490" i="1"/>
  <c r="W4491" i="1"/>
  <c r="W4492" i="1"/>
  <c r="W4493" i="1"/>
  <c r="W4494" i="1"/>
  <c r="W4495" i="1"/>
  <c r="W4496" i="1"/>
  <c r="W4497" i="1"/>
  <c r="W4498" i="1"/>
  <c r="W4499" i="1"/>
  <c r="W4500" i="1"/>
  <c r="W4501" i="1"/>
  <c r="W4502" i="1"/>
  <c r="W4503" i="1"/>
  <c r="W4504" i="1"/>
  <c r="W4505" i="1"/>
  <c r="W4506" i="1"/>
  <c r="W4507" i="1"/>
  <c r="W4508" i="1"/>
  <c r="W4509" i="1"/>
  <c r="W4510" i="1"/>
  <c r="W4511" i="1"/>
  <c r="W4512" i="1"/>
  <c r="W4513" i="1"/>
  <c r="W4514" i="1"/>
  <c r="W4515" i="1"/>
  <c r="W4516" i="1"/>
  <c r="W4517" i="1"/>
  <c r="W4518" i="1"/>
  <c r="W4519" i="1"/>
  <c r="W4520" i="1"/>
  <c r="W4521" i="1"/>
  <c r="W4522" i="1"/>
  <c r="W4523" i="1"/>
  <c r="W4524" i="1"/>
  <c r="W4525" i="1"/>
  <c r="W4526" i="1"/>
  <c r="W4527" i="1"/>
  <c r="W4528" i="1"/>
  <c r="W4529" i="1"/>
  <c r="W4530" i="1"/>
  <c r="W4531" i="1"/>
  <c r="W4532" i="1"/>
  <c r="W4533" i="1"/>
  <c r="W4534" i="1"/>
  <c r="W4535" i="1"/>
  <c r="W4536" i="1"/>
  <c r="W4537" i="1"/>
  <c r="W4538" i="1"/>
  <c r="W4539" i="1"/>
  <c r="W4540" i="1"/>
  <c r="W4541" i="1"/>
  <c r="W4542" i="1"/>
  <c r="W4543" i="1"/>
  <c r="W4544" i="1"/>
  <c r="W4545" i="1"/>
  <c r="W4546" i="1"/>
  <c r="W4547" i="1"/>
  <c r="W4548" i="1"/>
  <c r="W4549" i="1"/>
  <c r="W4550" i="1"/>
  <c r="W4551" i="1"/>
  <c r="W4552" i="1"/>
  <c r="W4553" i="1"/>
  <c r="W4554" i="1"/>
  <c r="W4555" i="1"/>
  <c r="W4556" i="1"/>
  <c r="W4557" i="1"/>
  <c r="W4558" i="1"/>
  <c r="W4559" i="1"/>
  <c r="W4560" i="1"/>
  <c r="W4561" i="1"/>
  <c r="W4562" i="1"/>
  <c r="W4563" i="1"/>
  <c r="W4564" i="1"/>
  <c r="W4565" i="1"/>
  <c r="W4566" i="1"/>
  <c r="W4567" i="1"/>
  <c r="W4568" i="1"/>
  <c r="W4569" i="1"/>
  <c r="W4570" i="1"/>
  <c r="W4571" i="1"/>
  <c r="W4572" i="1"/>
  <c r="W4573" i="1"/>
  <c r="W4574" i="1"/>
  <c r="W4575" i="1"/>
  <c r="W4576" i="1"/>
  <c r="W4577" i="1"/>
  <c r="W4578" i="1"/>
  <c r="W4579" i="1"/>
  <c r="W4580" i="1"/>
  <c r="W4581" i="1"/>
  <c r="W4582" i="1"/>
  <c r="W4583" i="1"/>
  <c r="W4584" i="1"/>
  <c r="W4585" i="1"/>
  <c r="W4586" i="1"/>
  <c r="W4587" i="1"/>
  <c r="W4588" i="1"/>
  <c r="W4589" i="1"/>
  <c r="W4590" i="1"/>
  <c r="W4591" i="1"/>
  <c r="W4592" i="1"/>
  <c r="W4593" i="1"/>
  <c r="W4594" i="1"/>
  <c r="W4595" i="1"/>
  <c r="W4596" i="1"/>
  <c r="W4597" i="1"/>
  <c r="W4598" i="1"/>
  <c r="W4599" i="1"/>
  <c r="W4600" i="1"/>
  <c r="W4601" i="1"/>
  <c r="W4602" i="1"/>
  <c r="W4603" i="1"/>
  <c r="W4604" i="1"/>
  <c r="W4605" i="1"/>
  <c r="W4606" i="1"/>
  <c r="W4607" i="1"/>
  <c r="W4608" i="1"/>
  <c r="W4609" i="1"/>
  <c r="W4610" i="1"/>
  <c r="W4611" i="1"/>
  <c r="W4612" i="1"/>
  <c r="W4613" i="1"/>
  <c r="W4614" i="1"/>
  <c r="W4615" i="1"/>
  <c r="W4616" i="1"/>
  <c r="W4617" i="1"/>
  <c r="W4618" i="1"/>
  <c r="W4619" i="1"/>
  <c r="W4620" i="1"/>
  <c r="W4621" i="1"/>
  <c r="W4622" i="1"/>
  <c r="W4623" i="1"/>
  <c r="W4624" i="1"/>
  <c r="W4625" i="1"/>
  <c r="W4626" i="1"/>
  <c r="W4627" i="1"/>
  <c r="W4628" i="1"/>
  <c r="W4629" i="1"/>
  <c r="W4630" i="1"/>
  <c r="W4631" i="1"/>
  <c r="W4632" i="1"/>
  <c r="W4633" i="1"/>
  <c r="W4634" i="1"/>
  <c r="W4635" i="1"/>
  <c r="W4636" i="1"/>
  <c r="W4637" i="1"/>
  <c r="W4638" i="1"/>
  <c r="W4639" i="1"/>
  <c r="W4640" i="1"/>
  <c r="W4641" i="1"/>
  <c r="W4642" i="1"/>
  <c r="W4643" i="1"/>
  <c r="W4644" i="1"/>
  <c r="W4645" i="1"/>
  <c r="W4646" i="1"/>
  <c r="W4647" i="1"/>
  <c r="W4648" i="1"/>
  <c r="W4649" i="1"/>
  <c r="W4650" i="1"/>
  <c r="W4651" i="1"/>
  <c r="W4652" i="1"/>
  <c r="W4653" i="1"/>
  <c r="W4654" i="1"/>
  <c r="W4655" i="1"/>
  <c r="W4656" i="1"/>
  <c r="W4657" i="1"/>
  <c r="W4658" i="1"/>
  <c r="W4659" i="1"/>
  <c r="W4660" i="1"/>
  <c r="W4661" i="1"/>
  <c r="W4662" i="1"/>
  <c r="W4663" i="1"/>
  <c r="W4664" i="1"/>
  <c r="W4665" i="1"/>
  <c r="W4666" i="1"/>
  <c r="W4667" i="1"/>
  <c r="W4668" i="1"/>
  <c r="W4669" i="1"/>
  <c r="W4670" i="1"/>
  <c r="W4671" i="1"/>
  <c r="W4672" i="1"/>
  <c r="W4673" i="1"/>
  <c r="W4674" i="1"/>
  <c r="W4675" i="1"/>
  <c r="W4676" i="1"/>
  <c r="W4677" i="1"/>
  <c r="W4678" i="1"/>
  <c r="W4679" i="1"/>
  <c r="W4680" i="1"/>
  <c r="W4681" i="1"/>
  <c r="W4682" i="1"/>
  <c r="W4683" i="1"/>
  <c r="W4684" i="1"/>
  <c r="W4685" i="1"/>
  <c r="W4686" i="1"/>
  <c r="W4687" i="1"/>
  <c r="W4688" i="1"/>
  <c r="W4689" i="1"/>
  <c r="W4690" i="1"/>
  <c r="W4691" i="1"/>
  <c r="W4692" i="1"/>
  <c r="W4693" i="1"/>
  <c r="W4694" i="1"/>
  <c r="W4695" i="1"/>
  <c r="W4696" i="1"/>
  <c r="W4697" i="1"/>
  <c r="W4698" i="1"/>
  <c r="W4699" i="1"/>
  <c r="W4700" i="1"/>
  <c r="W4701" i="1"/>
  <c r="W4702" i="1"/>
  <c r="W4703" i="1"/>
  <c r="W4704" i="1"/>
  <c r="W4705" i="1"/>
  <c r="W4706" i="1"/>
  <c r="W4707" i="1"/>
  <c r="W4708" i="1"/>
  <c r="W4709" i="1"/>
  <c r="W4710" i="1"/>
  <c r="W4711" i="1"/>
  <c r="W4712" i="1"/>
  <c r="W4713" i="1"/>
  <c r="W4714" i="1"/>
  <c r="W4715" i="1"/>
  <c r="W4716" i="1"/>
  <c r="W4717" i="1"/>
  <c r="W4718" i="1"/>
  <c r="W4719" i="1"/>
  <c r="W4720" i="1"/>
  <c r="W4721" i="1"/>
  <c r="W4722" i="1"/>
  <c r="W4723" i="1"/>
  <c r="W4724" i="1"/>
  <c r="W4725" i="1"/>
  <c r="W4726" i="1"/>
  <c r="W4727" i="1"/>
  <c r="W4728" i="1"/>
  <c r="W4729" i="1"/>
  <c r="W4730" i="1"/>
  <c r="W4731" i="1"/>
  <c r="W4732" i="1"/>
  <c r="W4733" i="1"/>
  <c r="W4734" i="1"/>
  <c r="W4735" i="1"/>
  <c r="W4736" i="1"/>
  <c r="W4737" i="1"/>
  <c r="W4738" i="1"/>
  <c r="W4739" i="1"/>
  <c r="W4740" i="1"/>
  <c r="W4741" i="1"/>
  <c r="W4742" i="1"/>
  <c r="W4743" i="1"/>
  <c r="W4744" i="1"/>
  <c r="W4745" i="1"/>
  <c r="W4746" i="1"/>
  <c r="W4747" i="1"/>
  <c r="W4748" i="1"/>
  <c r="W4749" i="1"/>
  <c r="W4750" i="1"/>
  <c r="W4751" i="1"/>
  <c r="W4752" i="1"/>
  <c r="W4753" i="1"/>
  <c r="W4754" i="1"/>
  <c r="W4755" i="1"/>
  <c r="W4756" i="1"/>
  <c r="W4757" i="1"/>
  <c r="W4758" i="1"/>
  <c r="W4759" i="1"/>
  <c r="W4760" i="1"/>
  <c r="W4761" i="1"/>
  <c r="W4762" i="1"/>
  <c r="W4763" i="1"/>
  <c r="W4764" i="1"/>
  <c r="W4765" i="1"/>
  <c r="W4766" i="1"/>
  <c r="W4767" i="1"/>
  <c r="W4768" i="1"/>
  <c r="W4769" i="1"/>
  <c r="W4770" i="1"/>
  <c r="W4771" i="1"/>
  <c r="W4772" i="1"/>
  <c r="W4773" i="1"/>
  <c r="W4774" i="1"/>
  <c r="W4775" i="1"/>
  <c r="W4776" i="1"/>
  <c r="W4777" i="1"/>
  <c r="W4778" i="1"/>
  <c r="W4779" i="1"/>
  <c r="W4780" i="1"/>
  <c r="W4781" i="1"/>
  <c r="W4782" i="1"/>
  <c r="W4783" i="1"/>
  <c r="W4784" i="1"/>
  <c r="W4785" i="1"/>
  <c r="W4786" i="1"/>
  <c r="W4787" i="1"/>
  <c r="W4788" i="1"/>
  <c r="W4789" i="1"/>
  <c r="W4790" i="1"/>
  <c r="W4791" i="1"/>
  <c r="W4792" i="1"/>
  <c r="W4793" i="1"/>
  <c r="W4794" i="1"/>
  <c r="W4795" i="1"/>
  <c r="W4796" i="1"/>
  <c r="W4797" i="1"/>
  <c r="W4798" i="1"/>
  <c r="W4799" i="1"/>
  <c r="W4800" i="1"/>
  <c r="W4801" i="1"/>
  <c r="W4802" i="1"/>
  <c r="W4803" i="1"/>
  <c r="W4804" i="1"/>
  <c r="W4805" i="1"/>
  <c r="W4806" i="1"/>
  <c r="W4807" i="1"/>
  <c r="W4808" i="1"/>
  <c r="W4809" i="1"/>
  <c r="W4810" i="1"/>
  <c r="W4811" i="1"/>
  <c r="W4812" i="1"/>
  <c r="W4813" i="1"/>
  <c r="W4814" i="1"/>
  <c r="W4815" i="1"/>
  <c r="W4816" i="1"/>
  <c r="W4817" i="1"/>
  <c r="W4818" i="1"/>
  <c r="W4819" i="1"/>
  <c r="W4820" i="1"/>
  <c r="W4821" i="1"/>
  <c r="W4822" i="1"/>
  <c r="W4823" i="1"/>
  <c r="W4824" i="1"/>
  <c r="W4825" i="1"/>
  <c r="W4826" i="1"/>
  <c r="W4827" i="1"/>
  <c r="W4828" i="1"/>
  <c r="W4829" i="1"/>
  <c r="W4830" i="1"/>
  <c r="W4831" i="1"/>
  <c r="W4832" i="1"/>
  <c r="W4833" i="1"/>
  <c r="W4834" i="1"/>
  <c r="W4835" i="1"/>
  <c r="W4836" i="1"/>
  <c r="W4837" i="1"/>
  <c r="W4838" i="1"/>
  <c r="W4839" i="1"/>
  <c r="W4840" i="1"/>
  <c r="W4841" i="1"/>
  <c r="W4842" i="1"/>
  <c r="W4843" i="1"/>
  <c r="W4844" i="1"/>
  <c r="W4845" i="1"/>
  <c r="W4846" i="1"/>
  <c r="W4847" i="1"/>
  <c r="W4848" i="1"/>
  <c r="W4849" i="1"/>
  <c r="W4850" i="1"/>
  <c r="W4851" i="1"/>
  <c r="W4852" i="1"/>
  <c r="W4853" i="1"/>
  <c r="W4854" i="1"/>
  <c r="W4855" i="1"/>
  <c r="W4856" i="1"/>
  <c r="W4857" i="1"/>
  <c r="W4858" i="1"/>
  <c r="W4859" i="1"/>
  <c r="W4860" i="1"/>
  <c r="W4861" i="1"/>
  <c r="W4862" i="1"/>
  <c r="W4863" i="1"/>
  <c r="W4864" i="1"/>
  <c r="W4865" i="1"/>
  <c r="W4866" i="1"/>
  <c r="W4867" i="1"/>
  <c r="W4868" i="1"/>
  <c r="W4869" i="1"/>
  <c r="W4870" i="1"/>
  <c r="W4871" i="1"/>
  <c r="W4872" i="1"/>
  <c r="W4873" i="1"/>
  <c r="W4874" i="1"/>
  <c r="W4875" i="1"/>
  <c r="W4876" i="1"/>
  <c r="W4877" i="1"/>
  <c r="W4878" i="1"/>
  <c r="W4879" i="1"/>
  <c r="W4880" i="1"/>
  <c r="W4881" i="1"/>
  <c r="W4882" i="1"/>
  <c r="W4883" i="1"/>
  <c r="W4884" i="1"/>
  <c r="W4885" i="1"/>
  <c r="W4886" i="1"/>
  <c r="W4887" i="1"/>
  <c r="W4888" i="1"/>
  <c r="W4889" i="1"/>
  <c r="W4890" i="1"/>
  <c r="W4891" i="1"/>
  <c r="W4892" i="1"/>
  <c r="W4893" i="1"/>
  <c r="W4894" i="1"/>
  <c r="W4895" i="1"/>
  <c r="W4896" i="1"/>
  <c r="W4897" i="1"/>
  <c r="W4898" i="1"/>
  <c r="W4899" i="1"/>
  <c r="W4900" i="1"/>
  <c r="W4901" i="1"/>
  <c r="W4902" i="1"/>
  <c r="W4903" i="1"/>
  <c r="W4904" i="1"/>
  <c r="W4905" i="1"/>
  <c r="W4906" i="1"/>
  <c r="W4907" i="1"/>
  <c r="W4908" i="1"/>
  <c r="W4909" i="1"/>
  <c r="W4910" i="1"/>
  <c r="W4911" i="1"/>
  <c r="W4912" i="1"/>
  <c r="W4913" i="1"/>
  <c r="W4914" i="1"/>
  <c r="W4915" i="1"/>
  <c r="W4916" i="1"/>
  <c r="W4917" i="1"/>
  <c r="W4918" i="1"/>
  <c r="W4919" i="1"/>
  <c r="W4920" i="1"/>
  <c r="W4921" i="1"/>
  <c r="W4922" i="1"/>
  <c r="W4923" i="1"/>
  <c r="W4924" i="1"/>
  <c r="W4925" i="1"/>
  <c r="W4926" i="1"/>
  <c r="W4927" i="1"/>
  <c r="W4928" i="1"/>
  <c r="W4929" i="1"/>
  <c r="W4930" i="1"/>
  <c r="W4931" i="1"/>
  <c r="W4932" i="1"/>
  <c r="W4933" i="1"/>
  <c r="W4934" i="1"/>
  <c r="W4935" i="1"/>
  <c r="W4936" i="1"/>
  <c r="W4937" i="1"/>
  <c r="W4938" i="1"/>
  <c r="W4939" i="1"/>
  <c r="W4940" i="1"/>
  <c r="W4941" i="1"/>
  <c r="W4942" i="1"/>
  <c r="W4943" i="1"/>
  <c r="W4944" i="1"/>
  <c r="W4945" i="1"/>
  <c r="W4946" i="1"/>
  <c r="W4947" i="1"/>
  <c r="W4948" i="1"/>
  <c r="W4949" i="1"/>
  <c r="W4950" i="1"/>
  <c r="W4951" i="1"/>
  <c r="W4952" i="1"/>
  <c r="W4953" i="1"/>
  <c r="W4954" i="1"/>
  <c r="W4955" i="1"/>
  <c r="W4956" i="1"/>
  <c r="W4957" i="1"/>
  <c r="W4958" i="1"/>
  <c r="W4959" i="1"/>
  <c r="W4960" i="1"/>
  <c r="W4961" i="1"/>
  <c r="W4962" i="1"/>
  <c r="W4963" i="1"/>
  <c r="W4964" i="1"/>
  <c r="W4965" i="1"/>
  <c r="W4966" i="1"/>
  <c r="W4967" i="1"/>
  <c r="W4968" i="1"/>
  <c r="W4969" i="1"/>
  <c r="W4970" i="1"/>
  <c r="W4971" i="1"/>
  <c r="W4972" i="1"/>
  <c r="W4973" i="1"/>
  <c r="W4974" i="1"/>
  <c r="W4975" i="1"/>
  <c r="W4976" i="1"/>
  <c r="W4977" i="1"/>
  <c r="W4978" i="1"/>
  <c r="W4979" i="1"/>
  <c r="W4980" i="1"/>
  <c r="W4981" i="1"/>
  <c r="W4982" i="1"/>
  <c r="W4983" i="1"/>
  <c r="W4984" i="1"/>
  <c r="W4985" i="1"/>
  <c r="W4986" i="1"/>
  <c r="W4987" i="1"/>
  <c r="W4988" i="1"/>
  <c r="W4989" i="1"/>
  <c r="W4990" i="1"/>
  <c r="W4991" i="1"/>
  <c r="W4992" i="1"/>
  <c r="W4993" i="1"/>
  <c r="W4994" i="1"/>
  <c r="W4995" i="1"/>
  <c r="W4996" i="1"/>
  <c r="W4997" i="1"/>
  <c r="W4998" i="1"/>
  <c r="W4999" i="1"/>
  <c r="W5000" i="1"/>
  <c r="W5001" i="1"/>
  <c r="W5002" i="1"/>
  <c r="W5003" i="1"/>
  <c r="W5004" i="1"/>
  <c r="W5005" i="1"/>
  <c r="W5006" i="1"/>
  <c r="W5007" i="1"/>
  <c r="W5008" i="1"/>
  <c r="W5009" i="1"/>
  <c r="W5010" i="1"/>
  <c r="W5011" i="1"/>
  <c r="W5012" i="1"/>
  <c r="W5013" i="1"/>
  <c r="W5014" i="1"/>
  <c r="W5015" i="1"/>
  <c r="W5016" i="1"/>
  <c r="W5017" i="1"/>
  <c r="W5018" i="1"/>
  <c r="W5019" i="1"/>
  <c r="W5020" i="1"/>
  <c r="W5021" i="1"/>
  <c r="W5022" i="1"/>
  <c r="W5023" i="1"/>
  <c r="W5024" i="1"/>
  <c r="W5025" i="1"/>
  <c r="W5026" i="1"/>
  <c r="W5027" i="1"/>
  <c r="W5028" i="1"/>
  <c r="W5029" i="1"/>
  <c r="W5030" i="1"/>
  <c r="W5031" i="1"/>
  <c r="W5032" i="1"/>
  <c r="W5033" i="1"/>
  <c r="W5034" i="1"/>
  <c r="W5035" i="1"/>
  <c r="W5036" i="1"/>
  <c r="W5037" i="1"/>
  <c r="W5038" i="1"/>
  <c r="W5039" i="1"/>
  <c r="W5040" i="1"/>
  <c r="W5041" i="1"/>
  <c r="W5042" i="1"/>
  <c r="W5043" i="1"/>
  <c r="W5044" i="1"/>
  <c r="W5045" i="1"/>
  <c r="W5046" i="1"/>
  <c r="W5047" i="1"/>
  <c r="W5048" i="1"/>
  <c r="W5049" i="1"/>
  <c r="W5050" i="1"/>
  <c r="W5051" i="1"/>
  <c r="W5052" i="1"/>
  <c r="W5053" i="1"/>
  <c r="W5054" i="1"/>
  <c r="W5055" i="1"/>
  <c r="W5056" i="1"/>
  <c r="W5057" i="1"/>
  <c r="W5058" i="1"/>
  <c r="W5059" i="1"/>
  <c r="W5060" i="1"/>
  <c r="W5061" i="1"/>
  <c r="W5062" i="1"/>
  <c r="W5063" i="1"/>
  <c r="W5064" i="1"/>
  <c r="W5065" i="1"/>
  <c r="W5066" i="1"/>
  <c r="W5067" i="1"/>
  <c r="W5068" i="1"/>
  <c r="W5069" i="1"/>
  <c r="W5070" i="1"/>
  <c r="W5071" i="1"/>
  <c r="W5072" i="1"/>
  <c r="W5073" i="1"/>
  <c r="W5074" i="1"/>
  <c r="W5075" i="1"/>
  <c r="W5076" i="1"/>
  <c r="W5077" i="1"/>
  <c r="W5078" i="1"/>
  <c r="W5079" i="1"/>
  <c r="W5080" i="1"/>
  <c r="W5081" i="1"/>
  <c r="W5082" i="1"/>
  <c r="W5083" i="1"/>
  <c r="W5084" i="1"/>
  <c r="W5085" i="1"/>
  <c r="W5086" i="1"/>
  <c r="W5087" i="1"/>
  <c r="W5088" i="1"/>
  <c r="W5089" i="1"/>
  <c r="W5090" i="1"/>
  <c r="W5091" i="1"/>
  <c r="W5092" i="1"/>
  <c r="W5093" i="1"/>
  <c r="W5094" i="1"/>
  <c r="W5095" i="1"/>
  <c r="W5096" i="1"/>
  <c r="W5097" i="1"/>
  <c r="W5098" i="1"/>
  <c r="W5099" i="1"/>
  <c r="W5100" i="1"/>
  <c r="W5101" i="1"/>
  <c r="W5102" i="1"/>
  <c r="W5103" i="1"/>
  <c r="W5104" i="1"/>
  <c r="W5105" i="1"/>
  <c r="W5106" i="1"/>
  <c r="W5107" i="1"/>
  <c r="W5108" i="1"/>
  <c r="W5109" i="1"/>
  <c r="W5110" i="1"/>
  <c r="W5111" i="1"/>
  <c r="W5112" i="1"/>
  <c r="W5113" i="1"/>
  <c r="W5114" i="1"/>
  <c r="W5115" i="1"/>
  <c r="W5116" i="1"/>
  <c r="W5117" i="1"/>
  <c r="W5118" i="1"/>
  <c r="W5119" i="1"/>
  <c r="W5120" i="1"/>
  <c r="W5121" i="1"/>
  <c r="W5122" i="1"/>
  <c r="W5123" i="1"/>
  <c r="W5124" i="1"/>
  <c r="W5125" i="1"/>
  <c r="W5126" i="1"/>
  <c r="W5127" i="1"/>
  <c r="W5128" i="1"/>
  <c r="W5129" i="1"/>
  <c r="W5130" i="1"/>
  <c r="W5131" i="1"/>
  <c r="W5132" i="1"/>
  <c r="W5133" i="1"/>
  <c r="W5134" i="1"/>
  <c r="W5135" i="1"/>
  <c r="W5136" i="1"/>
  <c r="W5137" i="1"/>
  <c r="W5138" i="1"/>
  <c r="W5139" i="1"/>
  <c r="W5140" i="1"/>
  <c r="W5141" i="1"/>
  <c r="W5142" i="1"/>
  <c r="W5143" i="1"/>
  <c r="W5144" i="1"/>
  <c r="W5145" i="1"/>
  <c r="W5146" i="1"/>
  <c r="W5147" i="1"/>
  <c r="W5148" i="1"/>
  <c r="W5149" i="1"/>
  <c r="W5150" i="1"/>
  <c r="W5151" i="1"/>
  <c r="W5152" i="1"/>
  <c r="W5153" i="1"/>
  <c r="W5154" i="1"/>
  <c r="W5155" i="1"/>
  <c r="W5156" i="1"/>
  <c r="W5157" i="1"/>
  <c r="W5158" i="1"/>
  <c r="W5159" i="1"/>
  <c r="W5160" i="1"/>
  <c r="W5161" i="1"/>
  <c r="W5162" i="1"/>
  <c r="W5163" i="1"/>
  <c r="W5164" i="1"/>
  <c r="W5165" i="1"/>
  <c r="W5166" i="1"/>
  <c r="W5167" i="1"/>
  <c r="W5168" i="1"/>
  <c r="W5169" i="1"/>
  <c r="W5170" i="1"/>
  <c r="W5171" i="1"/>
  <c r="W5172" i="1"/>
  <c r="W5173" i="1"/>
  <c r="W5174" i="1"/>
  <c r="W5175" i="1"/>
  <c r="W5176" i="1"/>
  <c r="W5177" i="1"/>
  <c r="W5178" i="1"/>
  <c r="W5179" i="1"/>
  <c r="W5180" i="1"/>
  <c r="W5181" i="1"/>
  <c r="W5182" i="1"/>
  <c r="W5183" i="1"/>
  <c r="W5184" i="1"/>
  <c r="W5185" i="1"/>
  <c r="W5186" i="1"/>
  <c r="W5187" i="1"/>
  <c r="W5188" i="1"/>
  <c r="W5189" i="1"/>
  <c r="W5190" i="1"/>
  <c r="W5191" i="1"/>
  <c r="W5192" i="1"/>
  <c r="W5193" i="1"/>
  <c r="W5194" i="1"/>
  <c r="W5195" i="1"/>
  <c r="W5196" i="1"/>
  <c r="W5197" i="1"/>
  <c r="W5198" i="1"/>
  <c r="W5199" i="1"/>
  <c r="W5200" i="1"/>
  <c r="W5201" i="1"/>
  <c r="W5202" i="1"/>
  <c r="W5203" i="1"/>
  <c r="W5204" i="1"/>
  <c r="W5205" i="1"/>
  <c r="W5206" i="1"/>
  <c r="W5207" i="1"/>
  <c r="W5208" i="1"/>
  <c r="W5209" i="1"/>
  <c r="W5210" i="1"/>
  <c r="W5211" i="1"/>
  <c r="W5212" i="1"/>
  <c r="W5213" i="1"/>
  <c r="W5214" i="1"/>
  <c r="W5215" i="1"/>
  <c r="W5216" i="1"/>
  <c r="W5217" i="1"/>
  <c r="W5218" i="1"/>
  <c r="W5219" i="1"/>
  <c r="W5220" i="1"/>
  <c r="W5221" i="1"/>
  <c r="W5222" i="1"/>
  <c r="W5223" i="1"/>
  <c r="W5224" i="1"/>
  <c r="W5225" i="1"/>
  <c r="W5226" i="1"/>
  <c r="W5227" i="1"/>
  <c r="W5228" i="1"/>
  <c r="W5229" i="1"/>
  <c r="W5230" i="1"/>
  <c r="W5231" i="1"/>
  <c r="W5232" i="1"/>
  <c r="W5233" i="1"/>
  <c r="W5234" i="1"/>
  <c r="W5235" i="1"/>
  <c r="W5236" i="1"/>
  <c r="W5237" i="1"/>
  <c r="W5238" i="1"/>
  <c r="W5239" i="1"/>
  <c r="W5240" i="1"/>
  <c r="W5241" i="1"/>
  <c r="W5242" i="1"/>
  <c r="W5243" i="1"/>
  <c r="W5244" i="1"/>
  <c r="W5245" i="1"/>
  <c r="W5246" i="1"/>
  <c r="W5247" i="1"/>
  <c r="W5248" i="1"/>
  <c r="W5249" i="1"/>
  <c r="W5250" i="1"/>
  <c r="W5251" i="1"/>
  <c r="W5252" i="1"/>
  <c r="W5253" i="1"/>
  <c r="W5254" i="1"/>
  <c r="W5255" i="1"/>
  <c r="W5256" i="1"/>
  <c r="W5257" i="1"/>
  <c r="W5258" i="1"/>
  <c r="W5259" i="1"/>
  <c r="W5260" i="1"/>
  <c r="W5261" i="1"/>
  <c r="W5262" i="1"/>
  <c r="W5263" i="1"/>
  <c r="W5264" i="1"/>
  <c r="W5265" i="1"/>
  <c r="W5266" i="1"/>
  <c r="W5267" i="1"/>
  <c r="W5268" i="1"/>
  <c r="W5269" i="1"/>
  <c r="W5270" i="1"/>
  <c r="W5271" i="1"/>
  <c r="W5272" i="1"/>
  <c r="W5273" i="1"/>
  <c r="W5274" i="1"/>
  <c r="W5275" i="1"/>
  <c r="W5276" i="1"/>
  <c r="W5277" i="1"/>
  <c r="W5278" i="1"/>
  <c r="W5279" i="1"/>
  <c r="W5280" i="1"/>
  <c r="W5281" i="1"/>
  <c r="W5282" i="1"/>
  <c r="W5283" i="1"/>
  <c r="W5284" i="1"/>
  <c r="W5285" i="1"/>
  <c r="W5286" i="1"/>
  <c r="W5287" i="1"/>
  <c r="W5288" i="1"/>
  <c r="W5289" i="1"/>
  <c r="W5290" i="1"/>
  <c r="W5291" i="1"/>
  <c r="W5292" i="1"/>
  <c r="W5293" i="1"/>
  <c r="W5294" i="1"/>
  <c r="W5295" i="1"/>
  <c r="W5296" i="1"/>
  <c r="W5297" i="1"/>
  <c r="W5298" i="1"/>
  <c r="W5299" i="1"/>
  <c r="W5300" i="1"/>
  <c r="W5301" i="1"/>
  <c r="W5302" i="1"/>
  <c r="W5303" i="1"/>
  <c r="W5304" i="1"/>
  <c r="W5305" i="1"/>
  <c r="W5306" i="1"/>
  <c r="W5307" i="1"/>
  <c r="W5308" i="1"/>
  <c r="W5309" i="1"/>
  <c r="W5310" i="1"/>
  <c r="W5311" i="1"/>
  <c r="W5312" i="1"/>
  <c r="W5313" i="1"/>
  <c r="W5314" i="1"/>
  <c r="W5315" i="1"/>
  <c r="W5316" i="1"/>
  <c r="W5317" i="1"/>
  <c r="W5318" i="1"/>
  <c r="W5319" i="1"/>
  <c r="W5320" i="1"/>
  <c r="W5321" i="1"/>
  <c r="W5322" i="1"/>
  <c r="W5323" i="1"/>
  <c r="W5324" i="1"/>
  <c r="W5325" i="1"/>
  <c r="W5326" i="1"/>
  <c r="W5327" i="1"/>
  <c r="W5328" i="1"/>
  <c r="W5329" i="1"/>
  <c r="W5330" i="1"/>
  <c r="W5331" i="1"/>
  <c r="W5332" i="1"/>
  <c r="W5333" i="1"/>
  <c r="W5334" i="1"/>
  <c r="W5335" i="1"/>
  <c r="W5336" i="1"/>
  <c r="W5337" i="1"/>
  <c r="W5338" i="1"/>
  <c r="W5339" i="1"/>
  <c r="W5340" i="1"/>
  <c r="W5341" i="1"/>
  <c r="W5342" i="1"/>
  <c r="W5343" i="1"/>
  <c r="W5344" i="1"/>
  <c r="W5345" i="1"/>
  <c r="W5346" i="1"/>
  <c r="W5347" i="1"/>
  <c r="W5348" i="1"/>
  <c r="W5349" i="1"/>
  <c r="W5350" i="1"/>
  <c r="W5351" i="1"/>
  <c r="W5352" i="1"/>
  <c r="W5353" i="1"/>
  <c r="W5354" i="1"/>
  <c r="W5355" i="1"/>
  <c r="W5356" i="1"/>
  <c r="W5357" i="1"/>
  <c r="W5358" i="1"/>
  <c r="W5359" i="1"/>
  <c r="W5360" i="1"/>
  <c r="W5361" i="1"/>
  <c r="W5362" i="1"/>
  <c r="W5363" i="1"/>
  <c r="W5364" i="1"/>
  <c r="W5365" i="1"/>
  <c r="W5366" i="1"/>
  <c r="W5367" i="1"/>
  <c r="W5368" i="1"/>
  <c r="W5369" i="1"/>
  <c r="W5370" i="1"/>
  <c r="W5371" i="1"/>
  <c r="W5372" i="1"/>
  <c r="W5373" i="1"/>
  <c r="W5374" i="1"/>
  <c r="W5375" i="1"/>
  <c r="W5376" i="1"/>
  <c r="W5377" i="1"/>
  <c r="W5378" i="1"/>
  <c r="W5379" i="1"/>
  <c r="W5380" i="1"/>
  <c r="W5381" i="1"/>
  <c r="W5382" i="1"/>
  <c r="W5383" i="1"/>
  <c r="W5384" i="1"/>
  <c r="W5385" i="1"/>
  <c r="W5386" i="1"/>
  <c r="W5387" i="1"/>
  <c r="W5388" i="1"/>
  <c r="W5389" i="1"/>
  <c r="W5390" i="1"/>
  <c r="W5391" i="1"/>
  <c r="W5392" i="1"/>
  <c r="W5393" i="1"/>
  <c r="W5394" i="1"/>
  <c r="W5395" i="1"/>
  <c r="W5396" i="1"/>
  <c r="W5397" i="1"/>
  <c r="W5398" i="1"/>
  <c r="W5399" i="1"/>
  <c r="W5400" i="1"/>
  <c r="W5401" i="1"/>
  <c r="W5402" i="1"/>
  <c r="W5403" i="1"/>
  <c r="W5404" i="1"/>
  <c r="W5405" i="1"/>
  <c r="W5406" i="1"/>
  <c r="W5407" i="1"/>
  <c r="W5408" i="1"/>
  <c r="W5409" i="1"/>
  <c r="W5410" i="1"/>
  <c r="W5411" i="1"/>
  <c r="W5412" i="1"/>
  <c r="W5413" i="1"/>
  <c r="W5414" i="1"/>
  <c r="W5415" i="1"/>
  <c r="W5416" i="1"/>
  <c r="W5417" i="1"/>
  <c r="W5418" i="1"/>
  <c r="W5419" i="1"/>
  <c r="W5420" i="1"/>
  <c r="W5421" i="1"/>
  <c r="W5422" i="1"/>
  <c r="W5423" i="1"/>
  <c r="W5424" i="1"/>
  <c r="W5425" i="1"/>
  <c r="W5426" i="1"/>
  <c r="W5427" i="1"/>
  <c r="W5428" i="1"/>
  <c r="W5429" i="1"/>
  <c r="W5430" i="1"/>
  <c r="W5431" i="1"/>
  <c r="W5432" i="1"/>
  <c r="W5433" i="1"/>
  <c r="W5434" i="1"/>
  <c r="W5435" i="1"/>
  <c r="W5436" i="1"/>
  <c r="W5437" i="1"/>
  <c r="W5438" i="1"/>
  <c r="W5439" i="1"/>
  <c r="W5440" i="1"/>
  <c r="W5441" i="1"/>
  <c r="W5442" i="1"/>
  <c r="W5443" i="1"/>
  <c r="W5444" i="1"/>
  <c r="W5445" i="1"/>
  <c r="W5446" i="1"/>
  <c r="W5447" i="1"/>
  <c r="W5448" i="1"/>
  <c r="W5449" i="1"/>
  <c r="W5450" i="1"/>
  <c r="W5451" i="1"/>
  <c r="W5452" i="1"/>
  <c r="W5453" i="1"/>
  <c r="W5454" i="1"/>
  <c r="W5455" i="1"/>
  <c r="W5456" i="1"/>
  <c r="W5457" i="1"/>
  <c r="W5458" i="1"/>
  <c r="W5459" i="1"/>
  <c r="W5460" i="1"/>
  <c r="W5461" i="1"/>
  <c r="W5462" i="1"/>
  <c r="W5463" i="1"/>
  <c r="W5464" i="1"/>
  <c r="W5465" i="1"/>
  <c r="W5466" i="1"/>
  <c r="W5467" i="1"/>
  <c r="W5468" i="1"/>
  <c r="W5469" i="1"/>
  <c r="W5470" i="1"/>
  <c r="W5471" i="1"/>
  <c r="W5472" i="1"/>
  <c r="W5473" i="1"/>
  <c r="W5474" i="1"/>
  <c r="W5475" i="1"/>
  <c r="W5476" i="1"/>
  <c r="W5477" i="1"/>
  <c r="W5478" i="1"/>
  <c r="W5479" i="1"/>
  <c r="W5480" i="1"/>
  <c r="W5481" i="1"/>
  <c r="W5482" i="1"/>
  <c r="W5483" i="1"/>
  <c r="W5484" i="1"/>
  <c r="W5485" i="1"/>
  <c r="W5486" i="1"/>
  <c r="W5487" i="1"/>
  <c r="W5488" i="1"/>
  <c r="W5489" i="1"/>
  <c r="W5490" i="1"/>
  <c r="W5491" i="1"/>
  <c r="W5492" i="1"/>
  <c r="W5493" i="1"/>
  <c r="W5494" i="1"/>
  <c r="W5495" i="1"/>
  <c r="W5496" i="1"/>
  <c r="W5497" i="1"/>
  <c r="W5498" i="1"/>
  <c r="W5499" i="1"/>
  <c r="W5500" i="1"/>
  <c r="W5501" i="1"/>
  <c r="W5502" i="1"/>
  <c r="W5503" i="1"/>
  <c r="W5504" i="1"/>
  <c r="W5505" i="1"/>
  <c r="W5506" i="1"/>
  <c r="W5507" i="1"/>
  <c r="W5508" i="1"/>
  <c r="W5509" i="1"/>
  <c r="W5510" i="1"/>
  <c r="W5511" i="1"/>
  <c r="W5512" i="1"/>
  <c r="W5513" i="1"/>
  <c r="W5514" i="1"/>
  <c r="W5515" i="1"/>
  <c r="W5516" i="1"/>
  <c r="W5517" i="1"/>
  <c r="W5518" i="1"/>
  <c r="W5519" i="1"/>
  <c r="W5520" i="1"/>
  <c r="W5521" i="1"/>
  <c r="W5522" i="1"/>
  <c r="W5523" i="1"/>
  <c r="W5524" i="1"/>
  <c r="W5525" i="1"/>
  <c r="W5526" i="1"/>
  <c r="W5527" i="1"/>
  <c r="W5528" i="1"/>
  <c r="W5529" i="1"/>
  <c r="W5530" i="1"/>
  <c r="W5531" i="1"/>
  <c r="W5532" i="1"/>
  <c r="W5533" i="1"/>
  <c r="W5534" i="1"/>
  <c r="W5535" i="1"/>
  <c r="W5536" i="1"/>
  <c r="W5537" i="1"/>
  <c r="W5538" i="1"/>
  <c r="W5539" i="1"/>
  <c r="W5540" i="1"/>
  <c r="W5541" i="1"/>
  <c r="W5542" i="1"/>
  <c r="W5543" i="1"/>
  <c r="W5544" i="1"/>
  <c r="W5545" i="1"/>
  <c r="W5546" i="1"/>
  <c r="W5547" i="1"/>
  <c r="W5548" i="1"/>
  <c r="W5549" i="1"/>
  <c r="W5550" i="1"/>
  <c r="W5551" i="1"/>
  <c r="W5552" i="1"/>
  <c r="W5553" i="1"/>
  <c r="W5554" i="1"/>
  <c r="W5555" i="1"/>
  <c r="W5556" i="1"/>
  <c r="W5557" i="1"/>
  <c r="W5558" i="1"/>
  <c r="W5559" i="1"/>
  <c r="W5560" i="1"/>
  <c r="W5561" i="1"/>
  <c r="W5562" i="1"/>
  <c r="W5563" i="1"/>
  <c r="W5564" i="1"/>
  <c r="W5565" i="1"/>
  <c r="W5566" i="1"/>
  <c r="W5567" i="1"/>
  <c r="W5568" i="1"/>
  <c r="W5569" i="1"/>
  <c r="W5570" i="1"/>
  <c r="W5571" i="1"/>
  <c r="W5572" i="1"/>
  <c r="W5573" i="1"/>
  <c r="W5574" i="1"/>
  <c r="W5575" i="1"/>
  <c r="W5576" i="1"/>
  <c r="W5577" i="1"/>
  <c r="W5578" i="1"/>
  <c r="W5579" i="1"/>
  <c r="W5580" i="1"/>
  <c r="W5581" i="1"/>
  <c r="W5582" i="1"/>
  <c r="W5583" i="1"/>
  <c r="W5584" i="1"/>
  <c r="W5585" i="1"/>
  <c r="W5586" i="1"/>
  <c r="W5587" i="1"/>
  <c r="W5588" i="1"/>
  <c r="W5589" i="1"/>
  <c r="W5590" i="1"/>
  <c r="W5591" i="1"/>
  <c r="W5592" i="1"/>
  <c r="W5593" i="1"/>
  <c r="W5594" i="1"/>
  <c r="W5595" i="1"/>
  <c r="W5596" i="1"/>
  <c r="W5597" i="1"/>
  <c r="W5598" i="1"/>
  <c r="W5599" i="1"/>
  <c r="W5600" i="1"/>
  <c r="W5601" i="1"/>
  <c r="W5602" i="1"/>
  <c r="W5603" i="1"/>
  <c r="W5604" i="1"/>
  <c r="W5605" i="1"/>
  <c r="W5606" i="1"/>
  <c r="W5607" i="1"/>
  <c r="W5608" i="1"/>
  <c r="W5609" i="1"/>
  <c r="W5610" i="1"/>
  <c r="W5611" i="1"/>
  <c r="W5612" i="1"/>
  <c r="W5613" i="1"/>
  <c r="W5614" i="1"/>
  <c r="W5615" i="1"/>
  <c r="W5616" i="1"/>
  <c r="W5617" i="1"/>
  <c r="W5618" i="1"/>
  <c r="W5619" i="1"/>
  <c r="W5620" i="1"/>
  <c r="W5621" i="1"/>
  <c r="W5622" i="1"/>
  <c r="W5623" i="1"/>
  <c r="W5624" i="1"/>
  <c r="W5625" i="1"/>
  <c r="W5626" i="1"/>
  <c r="W5627" i="1"/>
  <c r="W5628" i="1"/>
  <c r="W5629" i="1"/>
  <c r="W5630" i="1"/>
  <c r="W5631" i="1"/>
  <c r="W5632" i="1"/>
  <c r="W5633" i="1"/>
  <c r="W5634" i="1"/>
  <c r="W5635" i="1"/>
  <c r="W5636" i="1"/>
  <c r="W5637" i="1"/>
  <c r="W5638" i="1"/>
  <c r="W5639" i="1"/>
  <c r="W5640" i="1"/>
  <c r="W5641" i="1"/>
  <c r="W5642" i="1"/>
  <c r="W5643" i="1"/>
  <c r="W5644" i="1"/>
  <c r="W5645" i="1"/>
  <c r="W5646" i="1"/>
  <c r="W5647" i="1"/>
  <c r="W5648" i="1"/>
  <c r="W5649" i="1"/>
  <c r="W5650" i="1"/>
  <c r="W5651" i="1"/>
  <c r="W5652" i="1"/>
  <c r="W5653" i="1"/>
  <c r="W5654" i="1"/>
  <c r="W5655" i="1"/>
  <c r="W5656" i="1"/>
  <c r="W5657" i="1"/>
  <c r="W5658" i="1"/>
  <c r="W5659" i="1"/>
  <c r="W5660" i="1"/>
  <c r="W5661" i="1"/>
  <c r="W5662" i="1"/>
  <c r="W5663" i="1"/>
  <c r="W5664" i="1"/>
  <c r="W5665" i="1"/>
  <c r="W5666" i="1"/>
  <c r="W5667" i="1"/>
  <c r="W5668" i="1"/>
  <c r="W5669" i="1"/>
  <c r="W5670" i="1"/>
  <c r="W5671" i="1"/>
  <c r="W5672" i="1"/>
  <c r="W5673" i="1"/>
  <c r="W5674" i="1"/>
  <c r="W5675" i="1"/>
  <c r="W5676" i="1"/>
  <c r="W5677" i="1"/>
  <c r="W5678" i="1"/>
  <c r="W5679" i="1"/>
  <c r="W5680" i="1"/>
  <c r="W5681" i="1"/>
  <c r="W5682" i="1"/>
  <c r="W5683" i="1"/>
  <c r="W5684" i="1"/>
  <c r="W5685" i="1"/>
  <c r="W5686" i="1"/>
  <c r="W5687" i="1"/>
  <c r="W5688" i="1"/>
  <c r="W5689" i="1"/>
  <c r="W5690" i="1"/>
  <c r="W5691" i="1"/>
  <c r="W5692" i="1"/>
  <c r="W5693" i="1"/>
  <c r="W5694" i="1"/>
  <c r="W5695" i="1"/>
  <c r="W5696" i="1"/>
  <c r="W5697" i="1"/>
  <c r="W5698" i="1"/>
  <c r="W5699" i="1"/>
  <c r="W5700" i="1"/>
  <c r="W5701" i="1"/>
  <c r="W5702" i="1"/>
  <c r="W5703" i="1"/>
  <c r="W5704" i="1"/>
  <c r="W5705" i="1"/>
  <c r="W5706" i="1"/>
  <c r="W5707" i="1"/>
  <c r="W5708" i="1"/>
  <c r="W5709" i="1"/>
  <c r="W5710" i="1"/>
  <c r="W5711" i="1"/>
  <c r="W5712" i="1"/>
  <c r="W5713" i="1"/>
  <c r="W5714" i="1"/>
  <c r="W5715" i="1"/>
  <c r="W5716" i="1"/>
  <c r="W5717" i="1"/>
  <c r="W5718" i="1"/>
  <c r="W5719" i="1"/>
  <c r="W5720" i="1"/>
  <c r="W5721" i="1"/>
  <c r="W5722" i="1"/>
  <c r="W5723" i="1"/>
  <c r="W5724" i="1"/>
  <c r="W5725" i="1"/>
  <c r="W5726" i="1"/>
  <c r="W5727" i="1"/>
  <c r="W5728" i="1"/>
  <c r="W5729" i="1"/>
  <c r="W5730" i="1"/>
  <c r="W5731" i="1"/>
  <c r="W5732" i="1"/>
  <c r="W5733" i="1"/>
  <c r="W5734" i="1"/>
  <c r="W5735" i="1"/>
  <c r="W5736" i="1"/>
  <c r="W5737" i="1"/>
  <c r="W5738" i="1"/>
  <c r="W5739" i="1"/>
  <c r="W5740" i="1"/>
  <c r="W5741" i="1"/>
  <c r="W5742" i="1"/>
  <c r="W5743" i="1"/>
  <c r="W5744" i="1"/>
  <c r="W5745" i="1"/>
  <c r="W5746" i="1"/>
  <c r="W5747" i="1"/>
  <c r="W5748" i="1"/>
  <c r="W5749" i="1"/>
  <c r="W5750" i="1"/>
  <c r="W5751" i="1"/>
  <c r="W5752" i="1"/>
  <c r="W5753" i="1"/>
  <c r="W5754" i="1"/>
  <c r="W5755" i="1"/>
  <c r="W5756" i="1"/>
  <c r="W5757" i="1"/>
  <c r="W5758" i="1"/>
  <c r="W5759" i="1"/>
  <c r="W5760" i="1"/>
  <c r="W5761" i="1"/>
  <c r="W5762" i="1"/>
  <c r="W5763" i="1"/>
  <c r="W5764" i="1"/>
  <c r="W5765" i="1"/>
  <c r="W5766" i="1"/>
  <c r="W5767" i="1"/>
  <c r="W5768" i="1"/>
  <c r="W5769" i="1"/>
  <c r="W5770" i="1"/>
  <c r="W5771" i="1"/>
  <c r="W5772" i="1"/>
  <c r="W5773" i="1"/>
  <c r="W5774" i="1"/>
  <c r="W5775" i="1"/>
  <c r="W5776" i="1"/>
  <c r="W5777" i="1"/>
  <c r="W5778" i="1"/>
  <c r="W5779" i="1"/>
  <c r="W5780" i="1"/>
  <c r="W5781" i="1"/>
  <c r="W5782" i="1"/>
  <c r="W5783" i="1"/>
  <c r="W5784" i="1"/>
  <c r="W5785" i="1"/>
  <c r="W5786" i="1"/>
  <c r="W5787" i="1"/>
  <c r="W5788" i="1"/>
  <c r="W5789" i="1"/>
  <c r="W5790" i="1"/>
  <c r="W5791" i="1"/>
  <c r="W5792" i="1"/>
  <c r="W5793" i="1"/>
  <c r="W5794" i="1"/>
  <c r="W5795" i="1"/>
  <c r="W5796" i="1"/>
  <c r="W5797" i="1"/>
  <c r="W5798" i="1"/>
  <c r="W5799" i="1"/>
  <c r="W5800" i="1"/>
  <c r="W5801" i="1"/>
  <c r="W5802" i="1"/>
  <c r="W5803" i="1"/>
  <c r="W5804" i="1"/>
  <c r="W5805" i="1"/>
  <c r="W5806" i="1"/>
  <c r="W5807" i="1"/>
  <c r="W5808" i="1"/>
  <c r="W5809" i="1"/>
  <c r="W5810" i="1"/>
  <c r="W5811" i="1"/>
  <c r="W5812" i="1"/>
  <c r="W5813" i="1"/>
  <c r="W5814" i="1"/>
  <c r="W5815" i="1"/>
  <c r="W5816" i="1"/>
  <c r="W5817" i="1"/>
  <c r="W5818" i="1"/>
  <c r="W5819" i="1"/>
  <c r="W5820" i="1"/>
  <c r="W5821" i="1"/>
  <c r="W5822" i="1"/>
  <c r="W5823" i="1"/>
  <c r="W5824" i="1"/>
  <c r="W5825" i="1"/>
  <c r="W5826" i="1"/>
  <c r="W5827" i="1"/>
  <c r="W5828" i="1"/>
  <c r="W5829" i="1"/>
  <c r="W5830" i="1"/>
  <c r="W5831" i="1"/>
  <c r="W5832" i="1"/>
  <c r="W5833" i="1"/>
  <c r="W5834" i="1"/>
  <c r="W5835" i="1"/>
  <c r="W5836" i="1"/>
  <c r="W5837" i="1"/>
  <c r="W5838" i="1"/>
  <c r="W5839" i="1"/>
  <c r="W5840" i="1"/>
  <c r="W5841" i="1"/>
  <c r="W5842" i="1"/>
  <c r="W5843" i="1"/>
  <c r="W5844" i="1"/>
  <c r="W5845" i="1"/>
  <c r="W5846" i="1"/>
  <c r="W5847" i="1"/>
  <c r="W5848" i="1"/>
  <c r="W5849" i="1"/>
  <c r="W5850" i="1"/>
  <c r="W5851" i="1"/>
  <c r="W5852" i="1"/>
  <c r="W5853" i="1"/>
  <c r="W5854" i="1"/>
  <c r="W5855" i="1"/>
  <c r="W5856" i="1"/>
  <c r="W5857" i="1"/>
  <c r="W5858" i="1"/>
  <c r="W5859" i="1"/>
  <c r="W5860" i="1"/>
  <c r="W5861" i="1"/>
  <c r="W5862" i="1"/>
  <c r="W5863" i="1"/>
  <c r="W5864" i="1"/>
  <c r="W5865" i="1"/>
  <c r="W5866" i="1"/>
  <c r="W5867" i="1"/>
  <c r="W5868" i="1"/>
  <c r="W5869" i="1"/>
  <c r="W5870" i="1"/>
  <c r="W5871" i="1"/>
  <c r="W5872" i="1"/>
  <c r="W5873" i="1"/>
  <c r="W5874" i="1"/>
  <c r="W5875" i="1"/>
  <c r="W5876" i="1"/>
  <c r="W5877" i="1"/>
  <c r="W5878" i="1"/>
  <c r="W5879" i="1"/>
  <c r="W5880" i="1"/>
  <c r="W5881" i="1"/>
  <c r="W5882" i="1"/>
  <c r="W5883" i="1"/>
  <c r="W5884" i="1"/>
  <c r="W5885" i="1"/>
  <c r="W5886" i="1"/>
  <c r="W5887" i="1"/>
  <c r="W5888" i="1"/>
  <c r="W5889" i="1"/>
  <c r="W5890" i="1"/>
  <c r="W5891" i="1"/>
  <c r="W5892" i="1"/>
  <c r="W5893" i="1"/>
  <c r="W5894" i="1"/>
  <c r="W5895" i="1"/>
  <c r="W5896" i="1"/>
  <c r="W5897" i="1"/>
  <c r="W5898" i="1"/>
  <c r="W5899" i="1"/>
  <c r="W5900" i="1"/>
  <c r="W5901" i="1"/>
  <c r="W5902" i="1"/>
  <c r="W5903" i="1"/>
  <c r="W5904" i="1"/>
  <c r="W5905" i="1"/>
  <c r="W5906" i="1"/>
  <c r="W5907" i="1"/>
  <c r="W5908" i="1"/>
  <c r="W5909" i="1"/>
  <c r="W5910" i="1"/>
  <c r="W5911" i="1"/>
  <c r="W5912" i="1"/>
  <c r="W5913" i="1"/>
  <c r="W5914" i="1"/>
  <c r="W5915" i="1"/>
  <c r="W5916" i="1"/>
  <c r="W5917" i="1"/>
  <c r="W5918" i="1"/>
  <c r="W5919" i="1"/>
  <c r="W5920" i="1"/>
  <c r="W5921" i="1"/>
  <c r="W5922" i="1"/>
  <c r="W5923" i="1"/>
  <c r="W5924" i="1"/>
  <c r="W5925" i="1"/>
  <c r="W5926" i="1"/>
  <c r="W5927" i="1"/>
  <c r="W5928" i="1"/>
  <c r="W5929" i="1"/>
  <c r="W5930" i="1"/>
  <c r="W5931" i="1"/>
  <c r="W5932" i="1"/>
  <c r="W5933" i="1"/>
  <c r="W5934" i="1"/>
  <c r="W5935" i="1"/>
  <c r="W5936" i="1"/>
  <c r="W5937" i="1"/>
  <c r="W5938" i="1"/>
  <c r="W5939" i="1"/>
  <c r="W5940" i="1"/>
  <c r="W5941" i="1"/>
  <c r="W5942" i="1"/>
  <c r="W5943" i="1"/>
  <c r="W5944" i="1"/>
  <c r="W5945" i="1"/>
  <c r="W5946" i="1"/>
  <c r="W5947" i="1"/>
  <c r="W5948" i="1"/>
  <c r="W5949" i="1"/>
  <c r="W5950" i="1"/>
  <c r="W5951" i="1"/>
  <c r="W5952" i="1"/>
  <c r="W5953" i="1"/>
  <c r="W5954" i="1"/>
  <c r="W5955" i="1"/>
  <c r="W5956" i="1"/>
  <c r="W5957" i="1"/>
  <c r="W5958" i="1"/>
  <c r="W5959" i="1"/>
  <c r="W5960" i="1"/>
  <c r="W5961" i="1"/>
  <c r="W5962" i="1"/>
  <c r="W5963" i="1"/>
  <c r="W5964" i="1"/>
  <c r="W5965" i="1"/>
  <c r="W5966" i="1"/>
  <c r="W5967" i="1"/>
  <c r="W5968" i="1"/>
  <c r="W5969" i="1"/>
  <c r="W5970" i="1"/>
  <c r="W5971" i="1"/>
  <c r="W5972" i="1"/>
  <c r="W5973" i="1"/>
  <c r="W5974" i="1"/>
  <c r="W5975" i="1"/>
  <c r="W5976" i="1"/>
  <c r="W5977" i="1"/>
  <c r="W5978" i="1"/>
  <c r="W5979" i="1"/>
  <c r="W5980" i="1"/>
  <c r="W5981" i="1"/>
  <c r="W5982" i="1"/>
  <c r="W5983" i="1"/>
  <c r="W5984" i="1"/>
  <c r="W5985" i="1"/>
  <c r="W5986" i="1"/>
  <c r="W5987" i="1"/>
  <c r="W5988" i="1"/>
  <c r="W5989" i="1"/>
  <c r="W5990" i="1"/>
  <c r="W5991" i="1"/>
  <c r="W5992" i="1"/>
  <c r="W5993" i="1"/>
  <c r="W5994" i="1"/>
  <c r="W5995" i="1"/>
  <c r="W5996" i="1"/>
  <c r="W5997" i="1"/>
  <c r="W5998" i="1"/>
  <c r="W5999" i="1"/>
  <c r="W6000" i="1"/>
  <c r="W6001" i="1"/>
  <c r="W6002" i="1"/>
  <c r="W6003" i="1"/>
  <c r="W6004" i="1"/>
  <c r="W6005" i="1"/>
  <c r="W6006" i="1"/>
  <c r="W6007" i="1"/>
  <c r="W6008" i="1"/>
  <c r="W6009" i="1"/>
  <c r="W6010" i="1"/>
  <c r="W6011" i="1"/>
  <c r="W6012" i="1"/>
  <c r="W6013" i="1"/>
  <c r="W6014" i="1"/>
  <c r="W6015" i="1"/>
  <c r="W6016" i="1"/>
  <c r="W6017" i="1"/>
  <c r="W6018" i="1"/>
  <c r="W6019" i="1"/>
  <c r="W6020" i="1"/>
  <c r="W6021" i="1"/>
  <c r="W6022" i="1"/>
  <c r="W6023" i="1"/>
  <c r="W6024" i="1"/>
  <c r="W6025" i="1"/>
  <c r="W6026" i="1"/>
  <c r="W6027" i="1"/>
  <c r="W6028" i="1"/>
  <c r="W6029" i="1"/>
  <c r="W6030" i="1"/>
  <c r="W6031" i="1"/>
  <c r="W6032" i="1"/>
  <c r="W6033" i="1"/>
  <c r="W6034" i="1"/>
  <c r="W6035" i="1"/>
  <c r="W6036" i="1"/>
  <c r="W6037" i="1"/>
  <c r="W6038" i="1"/>
  <c r="W6039" i="1"/>
  <c r="W6040" i="1"/>
  <c r="W6041" i="1"/>
  <c r="W6042" i="1"/>
  <c r="W6043" i="1"/>
  <c r="W6044" i="1"/>
  <c r="W6045" i="1"/>
  <c r="W6046" i="1"/>
  <c r="W6047" i="1"/>
  <c r="W6048" i="1"/>
  <c r="W6049" i="1"/>
  <c r="W6050" i="1"/>
  <c r="W6051" i="1"/>
  <c r="W6052" i="1"/>
  <c r="W6053" i="1"/>
  <c r="W6054" i="1"/>
  <c r="W6055" i="1"/>
  <c r="W6056" i="1"/>
  <c r="W6057" i="1"/>
  <c r="W6058" i="1"/>
  <c r="W6059" i="1"/>
  <c r="W6060" i="1"/>
  <c r="W6061" i="1"/>
  <c r="W6062" i="1"/>
  <c r="W6063" i="1"/>
  <c r="W6064" i="1"/>
  <c r="W6065" i="1"/>
  <c r="W6066" i="1"/>
  <c r="W6067" i="1"/>
  <c r="W6068" i="1"/>
  <c r="W6069" i="1"/>
  <c r="W6070" i="1"/>
  <c r="W6071" i="1"/>
  <c r="W6072" i="1"/>
  <c r="W6073" i="1"/>
  <c r="W6074" i="1"/>
  <c r="W6075" i="1"/>
  <c r="W6076" i="1"/>
  <c r="W6077" i="1"/>
  <c r="W6078" i="1"/>
  <c r="W6079" i="1"/>
  <c r="W6080" i="1"/>
  <c r="W6081" i="1"/>
  <c r="W6082" i="1"/>
  <c r="W6083" i="1"/>
  <c r="W6084" i="1"/>
  <c r="W6085" i="1"/>
  <c r="W6086" i="1"/>
  <c r="W6087" i="1"/>
  <c r="W6088" i="1"/>
  <c r="W6089" i="1"/>
  <c r="W6090" i="1"/>
  <c r="W6091" i="1"/>
  <c r="W6092" i="1"/>
  <c r="W6093" i="1"/>
  <c r="W6094" i="1"/>
  <c r="W6095" i="1"/>
  <c r="W6096" i="1"/>
  <c r="W6097" i="1"/>
  <c r="W6098" i="1"/>
  <c r="W6099" i="1"/>
  <c r="W6100" i="1"/>
  <c r="W6101" i="1"/>
  <c r="W6102" i="1"/>
  <c r="W6103" i="1"/>
  <c r="W6104" i="1"/>
  <c r="W6105" i="1"/>
  <c r="W6106" i="1"/>
  <c r="W6107" i="1"/>
  <c r="W6108" i="1"/>
  <c r="W6109" i="1"/>
  <c r="W6110" i="1"/>
  <c r="W6111" i="1"/>
  <c r="W6112" i="1"/>
  <c r="W6113" i="1"/>
  <c r="W6114" i="1"/>
  <c r="W6115" i="1"/>
  <c r="W6116" i="1"/>
  <c r="W6117" i="1"/>
  <c r="W6118" i="1"/>
  <c r="W6119" i="1"/>
  <c r="W6120" i="1"/>
  <c r="W6121" i="1"/>
  <c r="W6122" i="1"/>
  <c r="W6123" i="1"/>
  <c r="W6124" i="1"/>
  <c r="W6125" i="1"/>
  <c r="W6126" i="1"/>
  <c r="W6127" i="1"/>
  <c r="W6128" i="1"/>
  <c r="W6129" i="1"/>
  <c r="W6130" i="1"/>
  <c r="W6131" i="1"/>
  <c r="W6132" i="1"/>
  <c r="W6133" i="1"/>
  <c r="W6134" i="1"/>
  <c r="W6135" i="1"/>
  <c r="W6136" i="1"/>
  <c r="W6137" i="1"/>
  <c r="W6138" i="1"/>
  <c r="W6139" i="1"/>
  <c r="W6140" i="1"/>
  <c r="W6141" i="1"/>
  <c r="W6142" i="1"/>
  <c r="W6143" i="1"/>
  <c r="W6144" i="1"/>
  <c r="W6145" i="1"/>
  <c r="W6146" i="1"/>
  <c r="W6147" i="1"/>
  <c r="W6148" i="1"/>
  <c r="W6149" i="1"/>
  <c r="W6150" i="1"/>
  <c r="W6151" i="1"/>
  <c r="W6152" i="1"/>
  <c r="W6153" i="1"/>
  <c r="W6154" i="1"/>
  <c r="W6155" i="1"/>
  <c r="W6156" i="1"/>
  <c r="W6157" i="1"/>
  <c r="W6158" i="1"/>
  <c r="W6159" i="1"/>
  <c r="W6160" i="1"/>
  <c r="W6161" i="1"/>
  <c r="W6162" i="1"/>
  <c r="W6163" i="1"/>
  <c r="W6164" i="1"/>
  <c r="W6165" i="1"/>
  <c r="W6166" i="1"/>
  <c r="W6167" i="1"/>
  <c r="W6168" i="1"/>
  <c r="W6169" i="1"/>
  <c r="W6170" i="1"/>
  <c r="W6171" i="1"/>
  <c r="W6172" i="1"/>
  <c r="W6173" i="1"/>
  <c r="W6174" i="1"/>
  <c r="W6175" i="1"/>
  <c r="W6176" i="1"/>
  <c r="W6177" i="1"/>
  <c r="W6178" i="1"/>
  <c r="W6179" i="1"/>
  <c r="W6180" i="1"/>
  <c r="W6181" i="1"/>
  <c r="W6182" i="1"/>
  <c r="W6183" i="1"/>
  <c r="W6184" i="1"/>
  <c r="W6185" i="1"/>
  <c r="W6186" i="1"/>
  <c r="W6187" i="1"/>
  <c r="W6188" i="1"/>
  <c r="W6189" i="1"/>
  <c r="W6190" i="1"/>
  <c r="W6191" i="1"/>
  <c r="W6192" i="1"/>
  <c r="W6193" i="1"/>
  <c r="W6194" i="1"/>
  <c r="W6195" i="1"/>
  <c r="W6196" i="1"/>
  <c r="W6197" i="1"/>
  <c r="W6198" i="1"/>
  <c r="W6199" i="1"/>
  <c r="W6200" i="1"/>
  <c r="W6201" i="1"/>
  <c r="W6202" i="1"/>
  <c r="W6203" i="1"/>
  <c r="W6204" i="1"/>
  <c r="W6205" i="1"/>
  <c r="W6206" i="1"/>
  <c r="W6207" i="1"/>
  <c r="W6208" i="1"/>
  <c r="W6209" i="1"/>
  <c r="W6210" i="1"/>
  <c r="W6211" i="1"/>
  <c r="W6212" i="1"/>
  <c r="W6213" i="1"/>
  <c r="W6214" i="1"/>
  <c r="W6215" i="1"/>
  <c r="W6216" i="1"/>
  <c r="W6217" i="1"/>
  <c r="W6218" i="1"/>
  <c r="W6219" i="1"/>
  <c r="W6220" i="1"/>
  <c r="W6221" i="1"/>
  <c r="W6222" i="1"/>
  <c r="W6223" i="1"/>
  <c r="W6224" i="1"/>
  <c r="W6225" i="1"/>
  <c r="W6226" i="1"/>
  <c r="W6227" i="1"/>
  <c r="W6228" i="1"/>
  <c r="W6229" i="1"/>
  <c r="W6230" i="1"/>
  <c r="W6231" i="1"/>
  <c r="W6232" i="1"/>
  <c r="W6233" i="1"/>
  <c r="W6234" i="1"/>
  <c r="W6235" i="1"/>
  <c r="W6236" i="1"/>
  <c r="W6237" i="1"/>
  <c r="W6238" i="1"/>
  <c r="W6239" i="1"/>
  <c r="W6240" i="1"/>
  <c r="W6241" i="1"/>
  <c r="W6242" i="1"/>
  <c r="W6243" i="1"/>
  <c r="W6244" i="1"/>
  <c r="W6245" i="1"/>
  <c r="W6246" i="1"/>
  <c r="W6247" i="1"/>
  <c r="W6248" i="1"/>
  <c r="W6249" i="1"/>
  <c r="W6250" i="1"/>
  <c r="W6251" i="1"/>
  <c r="W6252" i="1"/>
  <c r="W6253" i="1"/>
  <c r="W6254" i="1"/>
  <c r="W6255" i="1"/>
  <c r="W6256" i="1"/>
  <c r="W6257" i="1"/>
  <c r="W6258" i="1"/>
  <c r="W6259" i="1"/>
  <c r="W6260" i="1"/>
  <c r="W6261" i="1"/>
  <c r="W6262" i="1"/>
  <c r="W6263" i="1"/>
  <c r="W6264" i="1"/>
  <c r="W6265" i="1"/>
  <c r="W6266" i="1"/>
  <c r="W6267" i="1"/>
  <c r="W6268" i="1"/>
  <c r="W6269" i="1"/>
  <c r="W6270" i="1"/>
  <c r="W6271" i="1"/>
  <c r="W6272" i="1"/>
  <c r="W6273" i="1"/>
  <c r="W6274" i="1"/>
  <c r="W6275" i="1"/>
  <c r="W6276" i="1"/>
  <c r="W6277" i="1"/>
  <c r="W6278" i="1"/>
  <c r="W6279" i="1"/>
  <c r="W6280" i="1"/>
  <c r="W6281" i="1"/>
  <c r="W6282" i="1"/>
  <c r="W6283" i="1"/>
  <c r="W6284" i="1"/>
  <c r="W6285" i="1"/>
  <c r="W6286" i="1"/>
  <c r="W6287" i="1"/>
  <c r="W6288" i="1"/>
  <c r="W6289" i="1"/>
  <c r="W6290" i="1"/>
  <c r="W6291" i="1"/>
  <c r="W6292" i="1"/>
  <c r="W6293" i="1"/>
  <c r="W6294" i="1"/>
  <c r="W6295" i="1"/>
  <c r="W6296" i="1"/>
  <c r="W6297" i="1"/>
  <c r="W6298" i="1"/>
  <c r="W6299" i="1"/>
  <c r="W6300" i="1"/>
  <c r="W6301" i="1"/>
  <c r="W6302" i="1"/>
  <c r="W6303" i="1"/>
  <c r="W6304" i="1"/>
  <c r="W6305" i="1"/>
  <c r="W6306" i="1"/>
  <c r="W6307" i="1"/>
  <c r="W6308" i="1"/>
  <c r="W6309" i="1"/>
  <c r="W6310" i="1"/>
  <c r="W6311" i="1"/>
  <c r="W6312" i="1"/>
  <c r="W6313" i="1"/>
  <c r="W6314" i="1"/>
  <c r="W6315" i="1"/>
  <c r="W6316" i="1"/>
  <c r="W6317" i="1"/>
  <c r="W6318" i="1"/>
  <c r="W6319" i="1"/>
  <c r="W6320" i="1"/>
  <c r="W6321" i="1"/>
  <c r="W6322" i="1"/>
  <c r="W6323" i="1"/>
  <c r="W6324" i="1"/>
  <c r="W6325" i="1"/>
  <c r="W6326" i="1"/>
  <c r="W6327" i="1"/>
  <c r="W6328" i="1"/>
  <c r="W6329" i="1"/>
  <c r="W6330" i="1"/>
  <c r="W6331" i="1"/>
  <c r="W6332" i="1"/>
  <c r="W6333" i="1"/>
  <c r="W6334" i="1"/>
  <c r="W6335" i="1"/>
  <c r="W6336" i="1"/>
  <c r="W6337" i="1"/>
  <c r="W6338" i="1"/>
  <c r="W6339" i="1"/>
  <c r="W6340" i="1"/>
  <c r="W6341" i="1"/>
  <c r="W6342" i="1"/>
  <c r="W6343" i="1"/>
  <c r="W6344" i="1"/>
  <c r="W6345" i="1"/>
  <c r="W6346" i="1"/>
  <c r="W6347" i="1"/>
  <c r="W6348" i="1"/>
  <c r="W6349" i="1"/>
  <c r="W6350" i="1"/>
  <c r="W6351" i="1"/>
  <c r="W6352" i="1"/>
  <c r="W6353" i="1"/>
  <c r="W6354" i="1"/>
  <c r="W6355" i="1"/>
  <c r="W6356" i="1"/>
  <c r="W6357" i="1"/>
  <c r="W6358" i="1"/>
  <c r="W6359" i="1"/>
  <c r="W6360" i="1"/>
  <c r="W6361" i="1"/>
  <c r="W6362" i="1"/>
  <c r="W6363" i="1"/>
  <c r="W6364" i="1"/>
  <c r="W6365" i="1"/>
  <c r="W6366" i="1"/>
  <c r="W6367" i="1"/>
  <c r="W6368" i="1"/>
  <c r="W6369" i="1"/>
  <c r="W6370" i="1"/>
  <c r="W6371" i="1"/>
  <c r="W6372" i="1"/>
  <c r="W6373" i="1"/>
  <c r="W6374" i="1"/>
  <c r="W6375" i="1"/>
  <c r="W6376" i="1"/>
  <c r="W6377" i="1"/>
  <c r="W6378" i="1"/>
  <c r="W6379" i="1"/>
  <c r="W6380" i="1"/>
  <c r="W6381" i="1"/>
  <c r="W6382" i="1"/>
  <c r="W6383" i="1"/>
  <c r="W6384" i="1"/>
  <c r="W6385" i="1"/>
  <c r="W6386" i="1"/>
  <c r="W6387" i="1"/>
  <c r="W6388" i="1"/>
  <c r="W6389" i="1"/>
  <c r="W6390" i="1"/>
  <c r="W6391" i="1"/>
  <c r="W6392" i="1"/>
  <c r="W6393" i="1"/>
  <c r="W6394" i="1"/>
  <c r="W6395" i="1"/>
  <c r="W6396" i="1"/>
  <c r="W6397" i="1"/>
  <c r="W6398" i="1"/>
  <c r="W6399" i="1"/>
  <c r="W6400" i="1"/>
  <c r="W6401" i="1"/>
  <c r="W6402" i="1"/>
  <c r="W6403" i="1"/>
  <c r="W6404" i="1"/>
  <c r="W6405" i="1"/>
  <c r="W6406" i="1"/>
  <c r="W6407" i="1"/>
  <c r="W6408" i="1"/>
  <c r="W6409" i="1"/>
  <c r="W6410" i="1"/>
  <c r="W6411" i="1"/>
  <c r="W6412" i="1"/>
  <c r="W6413" i="1"/>
  <c r="W6414" i="1"/>
  <c r="W6415" i="1"/>
  <c r="W6416" i="1"/>
  <c r="W6417" i="1"/>
  <c r="W6418" i="1"/>
  <c r="W6419" i="1"/>
  <c r="W6420" i="1"/>
  <c r="W6421" i="1"/>
  <c r="W6422" i="1"/>
  <c r="W6423" i="1"/>
  <c r="W6424" i="1"/>
  <c r="W6425" i="1"/>
  <c r="W6426" i="1"/>
  <c r="W6427" i="1"/>
  <c r="W6428" i="1"/>
  <c r="W6429" i="1"/>
  <c r="W6430" i="1"/>
  <c r="W6431" i="1"/>
  <c r="W6432" i="1"/>
  <c r="W6433" i="1"/>
  <c r="W6434" i="1"/>
  <c r="W6435" i="1"/>
  <c r="W6436" i="1"/>
  <c r="W6437" i="1"/>
  <c r="W6438" i="1"/>
  <c r="W6439" i="1"/>
  <c r="W6440" i="1"/>
  <c r="W6441" i="1"/>
  <c r="W6442" i="1"/>
  <c r="W6443" i="1"/>
  <c r="W6444" i="1"/>
  <c r="W6445" i="1"/>
  <c r="W6446" i="1"/>
  <c r="W6447" i="1"/>
  <c r="W6448" i="1"/>
  <c r="W6449" i="1"/>
  <c r="W6450" i="1"/>
  <c r="W6451" i="1"/>
  <c r="W6452" i="1"/>
  <c r="W6453" i="1"/>
  <c r="W6454" i="1"/>
  <c r="W6455" i="1"/>
  <c r="W6456" i="1"/>
  <c r="W6457" i="1"/>
  <c r="W6458" i="1"/>
  <c r="W6459" i="1"/>
  <c r="W6460" i="1"/>
  <c r="W6461" i="1"/>
  <c r="W6462" i="1"/>
  <c r="W6463" i="1"/>
  <c r="W6464" i="1"/>
  <c r="W6465" i="1"/>
  <c r="W6466" i="1"/>
  <c r="W6467" i="1"/>
  <c r="W6468" i="1"/>
  <c r="W6469" i="1"/>
  <c r="W6470" i="1"/>
  <c r="W6471" i="1"/>
  <c r="W6472" i="1"/>
  <c r="W6473" i="1"/>
  <c r="W6474" i="1"/>
  <c r="W6475" i="1"/>
  <c r="W6476" i="1"/>
  <c r="W6477" i="1"/>
  <c r="W6478" i="1"/>
  <c r="W6479" i="1"/>
  <c r="W6480" i="1"/>
  <c r="W6481" i="1"/>
  <c r="W6482" i="1"/>
  <c r="W6483" i="1"/>
  <c r="W6484" i="1"/>
  <c r="W6485" i="1"/>
  <c r="W6486" i="1"/>
  <c r="W6487" i="1"/>
  <c r="W6488" i="1"/>
  <c r="W6489" i="1"/>
  <c r="W6490" i="1"/>
  <c r="W6491" i="1"/>
  <c r="W6492" i="1"/>
  <c r="W6493" i="1"/>
  <c r="W6494" i="1"/>
  <c r="W6495" i="1"/>
  <c r="W6496" i="1"/>
  <c r="W6497" i="1"/>
  <c r="W6498" i="1"/>
  <c r="W6499" i="1"/>
  <c r="W6500" i="1"/>
  <c r="W6501" i="1"/>
  <c r="W6502" i="1"/>
  <c r="W6503" i="1"/>
  <c r="W6504" i="1"/>
  <c r="W6505" i="1"/>
  <c r="W6506" i="1"/>
  <c r="W6507" i="1"/>
  <c r="W6508" i="1"/>
  <c r="W6509" i="1"/>
  <c r="W6510" i="1"/>
  <c r="W6511" i="1"/>
  <c r="W6512" i="1"/>
  <c r="W6513" i="1"/>
  <c r="W6514" i="1"/>
  <c r="W6515" i="1"/>
  <c r="W6516" i="1"/>
  <c r="W6517" i="1"/>
  <c r="W6518" i="1"/>
  <c r="W6519" i="1"/>
  <c r="W6520" i="1"/>
  <c r="W6521" i="1"/>
  <c r="W6522" i="1"/>
  <c r="W6523" i="1"/>
  <c r="W6524" i="1"/>
  <c r="W6525" i="1"/>
  <c r="W6526" i="1"/>
  <c r="W6527" i="1"/>
  <c r="W6528" i="1"/>
  <c r="W6529" i="1"/>
  <c r="W6530" i="1"/>
  <c r="W6531" i="1"/>
  <c r="W6532" i="1"/>
  <c r="W6533" i="1"/>
  <c r="W6534" i="1"/>
  <c r="W6535" i="1"/>
  <c r="W6536" i="1"/>
  <c r="W6537" i="1"/>
  <c r="W6538" i="1"/>
  <c r="W6539" i="1"/>
  <c r="W6540" i="1"/>
  <c r="W6541" i="1"/>
  <c r="W6542" i="1"/>
  <c r="W6543" i="1"/>
  <c r="W6544" i="1"/>
  <c r="W6545" i="1"/>
  <c r="W6546" i="1"/>
  <c r="W6547" i="1"/>
  <c r="W6548" i="1"/>
  <c r="W6549" i="1"/>
  <c r="W6550" i="1"/>
  <c r="W6551" i="1"/>
  <c r="W6552" i="1"/>
  <c r="W6553" i="1"/>
  <c r="W6554" i="1"/>
  <c r="W6555" i="1"/>
  <c r="W6556" i="1"/>
  <c r="W6557" i="1"/>
  <c r="W6558" i="1"/>
  <c r="W6559" i="1"/>
  <c r="W6560" i="1"/>
  <c r="W6561" i="1"/>
  <c r="W6562" i="1"/>
  <c r="W6563" i="1"/>
  <c r="W6564" i="1"/>
  <c r="W6565" i="1"/>
  <c r="W6566" i="1"/>
  <c r="W6567" i="1"/>
  <c r="W6568" i="1"/>
  <c r="W6569" i="1"/>
  <c r="W6570" i="1"/>
  <c r="W6571" i="1"/>
  <c r="W6572" i="1"/>
  <c r="W6573" i="1"/>
  <c r="W6574" i="1"/>
  <c r="W6575" i="1"/>
  <c r="W6576" i="1"/>
  <c r="W6577" i="1"/>
  <c r="W6578" i="1"/>
  <c r="W6579" i="1"/>
  <c r="W6580" i="1"/>
  <c r="W6581" i="1"/>
  <c r="W6582" i="1"/>
  <c r="W6583" i="1"/>
  <c r="W6584" i="1"/>
  <c r="W6585" i="1"/>
  <c r="W6586" i="1"/>
  <c r="W6587" i="1"/>
  <c r="W6588" i="1"/>
  <c r="W6589" i="1"/>
  <c r="W6590" i="1"/>
  <c r="W6591" i="1"/>
  <c r="W6592" i="1"/>
  <c r="W6593" i="1"/>
  <c r="W6594" i="1"/>
  <c r="W6595" i="1"/>
  <c r="W6596" i="1"/>
  <c r="W6597" i="1"/>
  <c r="W6598" i="1"/>
  <c r="W6599" i="1"/>
  <c r="W6600" i="1"/>
  <c r="W6601" i="1"/>
  <c r="W6602" i="1"/>
  <c r="W6603" i="1"/>
  <c r="W6604" i="1"/>
  <c r="W6605" i="1"/>
  <c r="W6606" i="1"/>
  <c r="W6607" i="1"/>
  <c r="W6608" i="1"/>
  <c r="W6609" i="1"/>
  <c r="W6610" i="1"/>
  <c r="W6611" i="1"/>
  <c r="W6612" i="1"/>
  <c r="W6613" i="1"/>
  <c r="W6614" i="1"/>
  <c r="W6615" i="1"/>
  <c r="W6616" i="1"/>
  <c r="W6617" i="1"/>
  <c r="W6618" i="1"/>
  <c r="W6619" i="1"/>
  <c r="W6620" i="1"/>
  <c r="W6621" i="1"/>
  <c r="W6622" i="1"/>
  <c r="W6623" i="1"/>
  <c r="W6624" i="1"/>
  <c r="W6625" i="1"/>
  <c r="W6626" i="1"/>
  <c r="W6627" i="1"/>
  <c r="W6628" i="1"/>
  <c r="W6629" i="1"/>
  <c r="W6630" i="1"/>
  <c r="W6631" i="1"/>
  <c r="W6632" i="1"/>
  <c r="W6633" i="1"/>
  <c r="W6634" i="1"/>
  <c r="W6635" i="1"/>
  <c r="W6636" i="1"/>
  <c r="W6637" i="1"/>
  <c r="W6638" i="1"/>
  <c r="W6639" i="1"/>
  <c r="W6640" i="1"/>
  <c r="W6641" i="1"/>
  <c r="W6642" i="1"/>
  <c r="W6643" i="1"/>
  <c r="W6644" i="1"/>
  <c r="W6645" i="1"/>
  <c r="W6646" i="1"/>
  <c r="W6647" i="1"/>
  <c r="W6648" i="1"/>
  <c r="W6649" i="1"/>
  <c r="W6650" i="1"/>
  <c r="W6651" i="1"/>
  <c r="W6652" i="1"/>
  <c r="W6653" i="1"/>
  <c r="W6654" i="1"/>
  <c r="W6655" i="1"/>
  <c r="W6656" i="1"/>
  <c r="W6657" i="1"/>
  <c r="W6658" i="1"/>
  <c r="W6659" i="1"/>
  <c r="W6660" i="1"/>
  <c r="W6661" i="1"/>
  <c r="W6662" i="1"/>
  <c r="W6663" i="1"/>
  <c r="W6664" i="1"/>
  <c r="W6665" i="1"/>
  <c r="W6666" i="1"/>
  <c r="W6667" i="1"/>
  <c r="W6668" i="1"/>
  <c r="W6669" i="1"/>
  <c r="W6670" i="1"/>
  <c r="W6671" i="1"/>
  <c r="W6672" i="1"/>
  <c r="W6673" i="1"/>
  <c r="W6674" i="1"/>
  <c r="W6675" i="1"/>
  <c r="W6676" i="1"/>
  <c r="W6677" i="1"/>
  <c r="W6678" i="1"/>
  <c r="W6679" i="1"/>
  <c r="W6680" i="1"/>
  <c r="W6681" i="1"/>
  <c r="W6682" i="1"/>
  <c r="W6683" i="1"/>
  <c r="W6684" i="1"/>
  <c r="W6685" i="1"/>
  <c r="W6686" i="1"/>
  <c r="W6687" i="1"/>
  <c r="W6688" i="1"/>
  <c r="W6689" i="1"/>
  <c r="W6690" i="1"/>
  <c r="W6691" i="1"/>
  <c r="W6692" i="1"/>
  <c r="W6693" i="1"/>
  <c r="W6694" i="1"/>
  <c r="W6695" i="1"/>
  <c r="W6696" i="1"/>
  <c r="W6697" i="1"/>
  <c r="W6698" i="1"/>
  <c r="W6699" i="1"/>
  <c r="W6700" i="1"/>
  <c r="W6701" i="1"/>
  <c r="W6702" i="1"/>
  <c r="W6703" i="1"/>
  <c r="W6704" i="1"/>
  <c r="W6705" i="1"/>
  <c r="W6706" i="1"/>
  <c r="W6707" i="1"/>
  <c r="W6708" i="1"/>
  <c r="W6709" i="1"/>
  <c r="W6710" i="1"/>
  <c r="W6711" i="1"/>
  <c r="W6712" i="1"/>
  <c r="W6713" i="1"/>
  <c r="W6714" i="1"/>
  <c r="W6715" i="1"/>
  <c r="W6716" i="1"/>
  <c r="W6717" i="1"/>
  <c r="W6718" i="1"/>
  <c r="W6719" i="1"/>
  <c r="W6720" i="1"/>
  <c r="W6721" i="1"/>
  <c r="W6722" i="1"/>
  <c r="W6723" i="1"/>
  <c r="W6724" i="1"/>
  <c r="W6725" i="1"/>
  <c r="W6726" i="1"/>
  <c r="W6727" i="1"/>
  <c r="W6728" i="1"/>
  <c r="W6729" i="1"/>
  <c r="W6730" i="1"/>
  <c r="W6731" i="1"/>
  <c r="W6732" i="1"/>
  <c r="W6733" i="1"/>
  <c r="W6734" i="1"/>
  <c r="W6735" i="1"/>
  <c r="W6736" i="1"/>
  <c r="W6737" i="1"/>
  <c r="W6738" i="1"/>
  <c r="W6739" i="1"/>
  <c r="W6740" i="1"/>
  <c r="W6741" i="1"/>
  <c r="W6742" i="1"/>
  <c r="W6743" i="1"/>
  <c r="W6744" i="1"/>
  <c r="W6745" i="1"/>
  <c r="W6746" i="1"/>
  <c r="W6747" i="1"/>
  <c r="W6748" i="1"/>
  <c r="W6749" i="1"/>
  <c r="W6750" i="1"/>
  <c r="W6751" i="1"/>
  <c r="W6752" i="1"/>
  <c r="W6753" i="1"/>
  <c r="W6754" i="1"/>
  <c r="W6755" i="1"/>
  <c r="W6756" i="1"/>
  <c r="W6757" i="1"/>
  <c r="W6758" i="1"/>
  <c r="W6759" i="1"/>
  <c r="W6760" i="1"/>
  <c r="W6761" i="1"/>
  <c r="W6762" i="1"/>
  <c r="W6763" i="1"/>
  <c r="W6764" i="1"/>
  <c r="W6765" i="1"/>
  <c r="W6766" i="1"/>
  <c r="W6767" i="1"/>
  <c r="W6768" i="1"/>
  <c r="W6769" i="1"/>
  <c r="W6770" i="1"/>
  <c r="W6771" i="1"/>
  <c r="W6772" i="1"/>
  <c r="W6773" i="1"/>
  <c r="W6774" i="1"/>
  <c r="W6775" i="1"/>
  <c r="W6776" i="1"/>
  <c r="W6777" i="1"/>
  <c r="W6778" i="1"/>
  <c r="W6779" i="1"/>
  <c r="W6780" i="1"/>
  <c r="W6781" i="1"/>
  <c r="W6782" i="1"/>
  <c r="W6783" i="1"/>
  <c r="W6784" i="1"/>
  <c r="W6785" i="1"/>
  <c r="W6786" i="1"/>
  <c r="W6787" i="1"/>
  <c r="W6788" i="1"/>
  <c r="W6789" i="1"/>
  <c r="W6790" i="1"/>
  <c r="W6791" i="1"/>
  <c r="W6792" i="1"/>
  <c r="W6793" i="1"/>
  <c r="W6794" i="1"/>
  <c r="W6795" i="1"/>
  <c r="W6796" i="1"/>
  <c r="W6797" i="1"/>
  <c r="W6798" i="1"/>
  <c r="W6799" i="1"/>
  <c r="W6800" i="1"/>
  <c r="W6801" i="1"/>
  <c r="W6802" i="1"/>
  <c r="W6803" i="1"/>
  <c r="W6804" i="1"/>
  <c r="W6805" i="1"/>
  <c r="W6806" i="1"/>
  <c r="W6807" i="1"/>
  <c r="W6808" i="1"/>
  <c r="W6809" i="1"/>
  <c r="W6810" i="1"/>
  <c r="W6811" i="1"/>
  <c r="W6812" i="1"/>
  <c r="W6813" i="1"/>
  <c r="W6814" i="1"/>
  <c r="W6815" i="1"/>
  <c r="W6816" i="1"/>
  <c r="W6817" i="1"/>
  <c r="W6818" i="1"/>
  <c r="W6819" i="1"/>
  <c r="W6820" i="1"/>
  <c r="W6821" i="1"/>
  <c r="W6822" i="1"/>
  <c r="W6823" i="1"/>
  <c r="W6824" i="1"/>
  <c r="W6825" i="1"/>
  <c r="W6826" i="1"/>
  <c r="W6827" i="1"/>
  <c r="W6828" i="1"/>
  <c r="W6829" i="1"/>
  <c r="W6830" i="1"/>
  <c r="W6831" i="1"/>
  <c r="W6832" i="1"/>
  <c r="W6833" i="1"/>
  <c r="W6834" i="1"/>
  <c r="W6835" i="1"/>
  <c r="W6836" i="1"/>
  <c r="W6837" i="1"/>
  <c r="W6838" i="1"/>
  <c r="W6839" i="1"/>
  <c r="W6840" i="1"/>
  <c r="W6841" i="1"/>
  <c r="W6842" i="1"/>
  <c r="W6843" i="1"/>
  <c r="W6844" i="1"/>
  <c r="W6845" i="1"/>
  <c r="W6846" i="1"/>
  <c r="W6847" i="1"/>
  <c r="W6848" i="1"/>
  <c r="W6849" i="1"/>
  <c r="W6850" i="1"/>
  <c r="W6851" i="1"/>
  <c r="W6852" i="1"/>
  <c r="W6853" i="1"/>
  <c r="W6854" i="1"/>
  <c r="W6855" i="1"/>
  <c r="W6856" i="1"/>
  <c r="W6857" i="1"/>
  <c r="W6858" i="1"/>
  <c r="W6859" i="1"/>
  <c r="W6860" i="1"/>
  <c r="W6861" i="1"/>
  <c r="W6862" i="1"/>
  <c r="W6863" i="1"/>
  <c r="W6864" i="1"/>
  <c r="W6865" i="1"/>
  <c r="W6866" i="1"/>
  <c r="W6867" i="1"/>
  <c r="W6868" i="1"/>
  <c r="W6869" i="1"/>
  <c r="W6870" i="1"/>
  <c r="W6871" i="1"/>
  <c r="W6872" i="1"/>
  <c r="W6873" i="1"/>
  <c r="W6874" i="1"/>
  <c r="W6875" i="1"/>
  <c r="W6876" i="1"/>
  <c r="W6877" i="1"/>
  <c r="W6878" i="1"/>
  <c r="W6879" i="1"/>
  <c r="W6880" i="1"/>
  <c r="W6881" i="1"/>
  <c r="W6882" i="1"/>
  <c r="W6883" i="1"/>
  <c r="W6884" i="1"/>
  <c r="W6885" i="1"/>
  <c r="W6886" i="1"/>
  <c r="W6887" i="1"/>
  <c r="W6888" i="1"/>
  <c r="W6889" i="1"/>
  <c r="W6890" i="1"/>
  <c r="W6891" i="1"/>
  <c r="W6892" i="1"/>
  <c r="W6893" i="1"/>
  <c r="W6894" i="1"/>
  <c r="W6895" i="1"/>
  <c r="W6896" i="1"/>
  <c r="W6897" i="1"/>
  <c r="W6898" i="1"/>
  <c r="W6899" i="1"/>
  <c r="W6900" i="1"/>
  <c r="W6901" i="1"/>
  <c r="W6902" i="1"/>
  <c r="W6903" i="1"/>
  <c r="W6904" i="1"/>
  <c r="W6905" i="1"/>
  <c r="W6906" i="1"/>
  <c r="W6907" i="1"/>
  <c r="W6908" i="1"/>
  <c r="W6909" i="1"/>
  <c r="W6910" i="1"/>
  <c r="W6911" i="1"/>
  <c r="W6912" i="1"/>
  <c r="W6913" i="1"/>
  <c r="W6914" i="1"/>
  <c r="W6915" i="1"/>
  <c r="W6916" i="1"/>
  <c r="W6917" i="1"/>
  <c r="W6918" i="1"/>
  <c r="W6919" i="1"/>
  <c r="W6920" i="1"/>
  <c r="W6921" i="1"/>
  <c r="W6922" i="1"/>
  <c r="W6923" i="1"/>
  <c r="W6924" i="1"/>
  <c r="W6925" i="1"/>
  <c r="W6926" i="1"/>
  <c r="W6927" i="1"/>
  <c r="W6928" i="1"/>
  <c r="W6929" i="1"/>
  <c r="W6930" i="1"/>
  <c r="W6931" i="1"/>
  <c r="W6932" i="1"/>
  <c r="W6933" i="1"/>
  <c r="W6934" i="1"/>
  <c r="W6935" i="1"/>
  <c r="W6936" i="1"/>
  <c r="W6937" i="1"/>
  <c r="W6938" i="1"/>
  <c r="W6939" i="1"/>
  <c r="W6940" i="1"/>
  <c r="W6941" i="1"/>
  <c r="W6942" i="1"/>
  <c r="W6943" i="1"/>
  <c r="W6944" i="1"/>
  <c r="W6945" i="1"/>
  <c r="W6946" i="1"/>
  <c r="W6947" i="1"/>
  <c r="W6948" i="1"/>
  <c r="W6949" i="1"/>
  <c r="W6950" i="1"/>
  <c r="W6951" i="1"/>
  <c r="W6952" i="1"/>
  <c r="W6953" i="1"/>
  <c r="W6954" i="1"/>
  <c r="W6955" i="1"/>
  <c r="W6956" i="1"/>
  <c r="W6957" i="1"/>
  <c r="W6958" i="1"/>
  <c r="W6959" i="1"/>
  <c r="W6960" i="1"/>
  <c r="W6961" i="1"/>
  <c r="W6962" i="1"/>
  <c r="W6963" i="1"/>
  <c r="W6964" i="1"/>
  <c r="W6965" i="1"/>
  <c r="W6966" i="1"/>
  <c r="W6967" i="1"/>
  <c r="W6968" i="1"/>
  <c r="W6969" i="1"/>
  <c r="W6970" i="1"/>
  <c r="W6971" i="1"/>
  <c r="W6972" i="1"/>
  <c r="W6973" i="1"/>
  <c r="W6974" i="1"/>
  <c r="W6975" i="1"/>
  <c r="W6976" i="1"/>
  <c r="W6977" i="1"/>
  <c r="W6978" i="1"/>
  <c r="W6979" i="1"/>
  <c r="W6980" i="1"/>
  <c r="W6981" i="1"/>
  <c r="W6982" i="1"/>
  <c r="W6983" i="1"/>
  <c r="W6984" i="1"/>
  <c r="W6985" i="1"/>
  <c r="W6986" i="1"/>
  <c r="W6987" i="1"/>
  <c r="W6988" i="1"/>
  <c r="W6989" i="1"/>
  <c r="W6990" i="1"/>
  <c r="W6991" i="1"/>
  <c r="W6992" i="1"/>
  <c r="W6993" i="1"/>
  <c r="W6994" i="1"/>
  <c r="W6995" i="1"/>
  <c r="W6996" i="1"/>
  <c r="W6997" i="1"/>
  <c r="W6998" i="1"/>
  <c r="W6999" i="1"/>
  <c r="W7000" i="1"/>
  <c r="W7001" i="1"/>
  <c r="W7002" i="1"/>
  <c r="W7003" i="1"/>
  <c r="W7004" i="1"/>
  <c r="W7005" i="1"/>
  <c r="W7006" i="1"/>
  <c r="W7007" i="1"/>
  <c r="W7008" i="1"/>
  <c r="W7009" i="1"/>
  <c r="W7010" i="1"/>
  <c r="W7011" i="1"/>
  <c r="W7012" i="1"/>
  <c r="W7013" i="1"/>
  <c r="W7014" i="1"/>
  <c r="W7015" i="1"/>
  <c r="W7016" i="1"/>
  <c r="W7017" i="1"/>
  <c r="W7018" i="1"/>
  <c r="W7019" i="1"/>
  <c r="W7020" i="1"/>
  <c r="W7021" i="1"/>
  <c r="W7022" i="1"/>
  <c r="W7023" i="1"/>
  <c r="W7024" i="1"/>
  <c r="W7025" i="1"/>
  <c r="W7026" i="1"/>
  <c r="W7027" i="1"/>
  <c r="W7028" i="1"/>
  <c r="W7029" i="1"/>
  <c r="W7030" i="1"/>
  <c r="W7031" i="1"/>
  <c r="W7032" i="1"/>
  <c r="W7033" i="1"/>
  <c r="W7034" i="1"/>
  <c r="W7035" i="1"/>
  <c r="W7036" i="1"/>
  <c r="W7037" i="1"/>
  <c r="W7038" i="1"/>
  <c r="W7039" i="1"/>
  <c r="W7040" i="1"/>
  <c r="W7041" i="1"/>
  <c r="W7042" i="1"/>
  <c r="W7043" i="1"/>
  <c r="W7044" i="1"/>
  <c r="W7045" i="1"/>
  <c r="W7046" i="1"/>
  <c r="W7047" i="1"/>
  <c r="W7048" i="1"/>
  <c r="W7049" i="1"/>
  <c r="W7050" i="1"/>
  <c r="W7051" i="1"/>
  <c r="W7052" i="1"/>
  <c r="W7053" i="1"/>
  <c r="W7054" i="1"/>
  <c r="W7055" i="1"/>
  <c r="W7056" i="1"/>
  <c r="W7057" i="1"/>
  <c r="W7058" i="1"/>
  <c r="W7059" i="1"/>
  <c r="W7060" i="1"/>
  <c r="W7061" i="1"/>
  <c r="W7062" i="1"/>
  <c r="W7063" i="1"/>
  <c r="W7064" i="1"/>
  <c r="W7065" i="1"/>
  <c r="W7066" i="1"/>
  <c r="W7067" i="1"/>
  <c r="W7068" i="1"/>
  <c r="W7069" i="1"/>
  <c r="W7070" i="1"/>
  <c r="W7071" i="1"/>
  <c r="W7072" i="1"/>
  <c r="W7073" i="1"/>
  <c r="W7074" i="1"/>
  <c r="W7075" i="1"/>
  <c r="W7076" i="1"/>
  <c r="W7077" i="1"/>
  <c r="W7078" i="1"/>
  <c r="W7079" i="1"/>
  <c r="W7080" i="1"/>
  <c r="W7081" i="1"/>
  <c r="W7082" i="1"/>
  <c r="W7083" i="1"/>
  <c r="W7084" i="1"/>
  <c r="W7085" i="1"/>
  <c r="W7086" i="1"/>
  <c r="W7087" i="1"/>
  <c r="W7088" i="1"/>
  <c r="W7089" i="1"/>
  <c r="W7090" i="1"/>
  <c r="W7091" i="1"/>
  <c r="W7092" i="1"/>
  <c r="W7093" i="1"/>
  <c r="W7094" i="1"/>
  <c r="W7095" i="1"/>
  <c r="W7096" i="1"/>
  <c r="W7097" i="1"/>
  <c r="W7098" i="1"/>
  <c r="W7099" i="1"/>
  <c r="W7100" i="1"/>
  <c r="W7101" i="1"/>
  <c r="W7102" i="1"/>
  <c r="W7103" i="1"/>
  <c r="W7104" i="1"/>
  <c r="W7105" i="1"/>
  <c r="W7106" i="1"/>
  <c r="W7107" i="1"/>
  <c r="W7108" i="1"/>
  <c r="W7109" i="1"/>
  <c r="W7110" i="1"/>
  <c r="W7111" i="1"/>
  <c r="W7112" i="1"/>
  <c r="W7113" i="1"/>
  <c r="W7114" i="1"/>
  <c r="W7115" i="1"/>
  <c r="W7116" i="1"/>
  <c r="W7117" i="1"/>
  <c r="W7118" i="1"/>
  <c r="W7119" i="1"/>
  <c r="W7120" i="1"/>
  <c r="W7121" i="1"/>
  <c r="W7122" i="1"/>
  <c r="W7123" i="1"/>
  <c r="W7124" i="1"/>
  <c r="W7125" i="1"/>
  <c r="W7126" i="1"/>
  <c r="W7127" i="1"/>
  <c r="W7128" i="1"/>
  <c r="W7129" i="1"/>
  <c r="W7130" i="1"/>
  <c r="W7131" i="1"/>
  <c r="W7132" i="1"/>
  <c r="W7133" i="1"/>
  <c r="W7134" i="1"/>
  <c r="W7135" i="1"/>
  <c r="W7136" i="1"/>
  <c r="W7137" i="1"/>
  <c r="W7138" i="1"/>
  <c r="W7139" i="1"/>
  <c r="W7140" i="1"/>
  <c r="W7141" i="1"/>
  <c r="W7142" i="1"/>
  <c r="W7143" i="1"/>
  <c r="W7144" i="1"/>
  <c r="W7145" i="1"/>
  <c r="W7146" i="1"/>
  <c r="W7147" i="1"/>
  <c r="W7148" i="1"/>
  <c r="W7149" i="1"/>
  <c r="W7150" i="1"/>
  <c r="W7151" i="1"/>
  <c r="W7152" i="1"/>
  <c r="W7153" i="1"/>
  <c r="W7154" i="1"/>
  <c r="W7155" i="1"/>
  <c r="W7156" i="1"/>
  <c r="W7157" i="1"/>
  <c r="W7158" i="1"/>
  <c r="W7159" i="1"/>
  <c r="W7160" i="1"/>
  <c r="W7161" i="1"/>
  <c r="W7162" i="1"/>
  <c r="W7163" i="1"/>
  <c r="W7164" i="1"/>
  <c r="W7165" i="1"/>
  <c r="W7166" i="1"/>
  <c r="W7167" i="1"/>
  <c r="W7168" i="1"/>
  <c r="W7169" i="1"/>
  <c r="W7170" i="1"/>
  <c r="W7171" i="1"/>
  <c r="W7172" i="1"/>
  <c r="W7173" i="1"/>
  <c r="W7174" i="1"/>
  <c r="W7175" i="1"/>
  <c r="W7176" i="1"/>
  <c r="W7177" i="1"/>
  <c r="W7178" i="1"/>
  <c r="W7179" i="1"/>
  <c r="W7180" i="1"/>
  <c r="W7181" i="1"/>
  <c r="W7182" i="1"/>
  <c r="W7183" i="1"/>
  <c r="W7184" i="1"/>
  <c r="W7185" i="1"/>
  <c r="W7186" i="1"/>
  <c r="W7187" i="1"/>
  <c r="W7188" i="1"/>
  <c r="W7189" i="1"/>
  <c r="W7190" i="1"/>
  <c r="W7191" i="1"/>
  <c r="W7192" i="1"/>
  <c r="W7193" i="1"/>
  <c r="W7194" i="1"/>
  <c r="W7195" i="1"/>
  <c r="W7196" i="1"/>
  <c r="W7197" i="1"/>
  <c r="W7198" i="1"/>
  <c r="W7199" i="1"/>
  <c r="W7200" i="1"/>
  <c r="W7201" i="1"/>
  <c r="W7202" i="1"/>
  <c r="W7203" i="1"/>
  <c r="W7204" i="1"/>
  <c r="W7205" i="1"/>
  <c r="W7206" i="1"/>
  <c r="W7207" i="1"/>
  <c r="W7208" i="1"/>
  <c r="W7209" i="1"/>
  <c r="W7210" i="1"/>
  <c r="W7211" i="1"/>
  <c r="W7212" i="1"/>
  <c r="W7213" i="1"/>
  <c r="W7214" i="1"/>
  <c r="W7215" i="1"/>
  <c r="W7216" i="1"/>
  <c r="W7217" i="1"/>
  <c r="W7218" i="1"/>
  <c r="W7219" i="1"/>
  <c r="W7220" i="1"/>
  <c r="W7221" i="1"/>
  <c r="W7222" i="1"/>
  <c r="W7223" i="1"/>
  <c r="W7224" i="1"/>
  <c r="W7225" i="1"/>
  <c r="W7226" i="1"/>
  <c r="W7227" i="1"/>
  <c r="W7228" i="1"/>
  <c r="W7229" i="1"/>
  <c r="W7230" i="1"/>
  <c r="W7231" i="1"/>
  <c r="W7232" i="1"/>
  <c r="W7233" i="1"/>
  <c r="W7234" i="1"/>
  <c r="W7235" i="1"/>
  <c r="W7236" i="1"/>
  <c r="W7237" i="1"/>
  <c r="W7238" i="1"/>
  <c r="W7239" i="1"/>
  <c r="W7240" i="1"/>
  <c r="W7241" i="1"/>
  <c r="W7242" i="1"/>
  <c r="W7243" i="1"/>
  <c r="W7244" i="1"/>
  <c r="W7245" i="1"/>
  <c r="W7246" i="1"/>
  <c r="W7247" i="1"/>
  <c r="W7248" i="1"/>
  <c r="W7249" i="1"/>
  <c r="W7250" i="1"/>
  <c r="W7251" i="1"/>
  <c r="W7252" i="1"/>
  <c r="W7253" i="1"/>
  <c r="W7254" i="1"/>
  <c r="W7255" i="1"/>
  <c r="W7256" i="1"/>
  <c r="W7257" i="1"/>
  <c r="W7258" i="1"/>
  <c r="W7259" i="1"/>
  <c r="W7260" i="1"/>
  <c r="W7261" i="1"/>
  <c r="W7262" i="1"/>
  <c r="W7263" i="1"/>
  <c r="W7264" i="1"/>
  <c r="W7265" i="1"/>
  <c r="W7266" i="1"/>
  <c r="W7267" i="1"/>
  <c r="W7268" i="1"/>
  <c r="W7269" i="1"/>
  <c r="W7270" i="1"/>
  <c r="W7271" i="1"/>
  <c r="W7272" i="1"/>
  <c r="W7273" i="1"/>
  <c r="W7274" i="1"/>
  <c r="W7275" i="1"/>
  <c r="W7276" i="1"/>
  <c r="W7277" i="1"/>
  <c r="W7278" i="1"/>
  <c r="W7279" i="1"/>
  <c r="W7280" i="1"/>
  <c r="W7281" i="1"/>
  <c r="W7282" i="1"/>
  <c r="W7283" i="1"/>
  <c r="W7284" i="1"/>
  <c r="W7285" i="1"/>
  <c r="W7286" i="1"/>
  <c r="W7287" i="1"/>
  <c r="W7288" i="1"/>
  <c r="W7289" i="1"/>
  <c r="W7290" i="1"/>
  <c r="W7291" i="1"/>
  <c r="W7292" i="1"/>
  <c r="W7293" i="1"/>
  <c r="W7294" i="1"/>
  <c r="W7295" i="1"/>
  <c r="W7296" i="1"/>
  <c r="W7297" i="1"/>
  <c r="W7298" i="1"/>
  <c r="W7299" i="1"/>
  <c r="W7300" i="1"/>
  <c r="W7301" i="1"/>
  <c r="W7302" i="1"/>
  <c r="W7303" i="1"/>
  <c r="W7304" i="1"/>
  <c r="W7305" i="1"/>
  <c r="W7306" i="1"/>
  <c r="W7307" i="1"/>
  <c r="W7308" i="1"/>
  <c r="W7309" i="1"/>
  <c r="W7310" i="1"/>
  <c r="W7311" i="1"/>
  <c r="W7312" i="1"/>
  <c r="W7313" i="1"/>
  <c r="W7314" i="1"/>
  <c r="W7315" i="1"/>
  <c r="W7316" i="1"/>
  <c r="W7317" i="1"/>
  <c r="W7318" i="1"/>
  <c r="W7319" i="1"/>
  <c r="W7320" i="1"/>
  <c r="W7321" i="1"/>
  <c r="W7322" i="1"/>
  <c r="W7323" i="1"/>
  <c r="W7324" i="1"/>
  <c r="W7325" i="1"/>
  <c r="W7326" i="1"/>
  <c r="W7327" i="1"/>
  <c r="W7328" i="1"/>
  <c r="W7329" i="1"/>
  <c r="W7330" i="1"/>
  <c r="W7331" i="1"/>
  <c r="W7332" i="1"/>
  <c r="W7333" i="1"/>
  <c r="W7334" i="1"/>
  <c r="W7335" i="1"/>
  <c r="W7336" i="1"/>
  <c r="W7337" i="1"/>
  <c r="W7338" i="1"/>
  <c r="W7339" i="1"/>
  <c r="W7340" i="1"/>
  <c r="W7341" i="1"/>
  <c r="W7342" i="1"/>
  <c r="W7343" i="1"/>
  <c r="W7344" i="1"/>
  <c r="W7345" i="1"/>
  <c r="W7346" i="1"/>
  <c r="W7347" i="1"/>
  <c r="W7348" i="1"/>
  <c r="W7349" i="1"/>
  <c r="W7350" i="1"/>
  <c r="W7351" i="1"/>
  <c r="W7352" i="1"/>
  <c r="W7353" i="1"/>
  <c r="W7354" i="1"/>
  <c r="W7355" i="1"/>
  <c r="W7356" i="1"/>
  <c r="W7357" i="1"/>
  <c r="W7358" i="1"/>
  <c r="W7359" i="1"/>
  <c r="W7360" i="1"/>
  <c r="W7361" i="1"/>
  <c r="W7362" i="1"/>
  <c r="W7363" i="1"/>
  <c r="W7364" i="1"/>
  <c r="W7365" i="1"/>
  <c r="W7366" i="1"/>
  <c r="W7367" i="1"/>
  <c r="W7368" i="1"/>
  <c r="W7369" i="1"/>
  <c r="W7370" i="1"/>
  <c r="W7371" i="1"/>
  <c r="W7372" i="1"/>
  <c r="W7373" i="1"/>
  <c r="W7374" i="1"/>
  <c r="W7375" i="1"/>
  <c r="W7376" i="1"/>
  <c r="W7377" i="1"/>
  <c r="W7378" i="1"/>
  <c r="W7379" i="1"/>
  <c r="W7380" i="1"/>
  <c r="W7381" i="1"/>
  <c r="W7382" i="1"/>
  <c r="W7383" i="1"/>
  <c r="W7384" i="1"/>
  <c r="W7385" i="1"/>
  <c r="W7386" i="1"/>
  <c r="W7387" i="1"/>
  <c r="W7388" i="1"/>
  <c r="W7389" i="1"/>
  <c r="W7390" i="1"/>
  <c r="W7391" i="1"/>
  <c r="W7392" i="1"/>
  <c r="W7393" i="1"/>
  <c r="W7394" i="1"/>
  <c r="W7395" i="1"/>
  <c r="W7396" i="1"/>
  <c r="W7397" i="1"/>
  <c r="W7398" i="1"/>
  <c r="W7399" i="1"/>
  <c r="W7400" i="1"/>
  <c r="W7401" i="1"/>
  <c r="W7402" i="1"/>
  <c r="W7403" i="1"/>
  <c r="W7404" i="1"/>
  <c r="W7405" i="1"/>
  <c r="W7406" i="1"/>
  <c r="W7407" i="1"/>
  <c r="W7408" i="1"/>
  <c r="W7409" i="1"/>
  <c r="W7410" i="1"/>
  <c r="W7411" i="1"/>
  <c r="W7412" i="1"/>
  <c r="W7413" i="1"/>
  <c r="W7414" i="1"/>
  <c r="W7415" i="1"/>
  <c r="W7416" i="1"/>
  <c r="W7417" i="1"/>
  <c r="W7418" i="1"/>
  <c r="W7419" i="1"/>
  <c r="W7420" i="1"/>
  <c r="W7421" i="1"/>
  <c r="W7422" i="1"/>
  <c r="W7423" i="1"/>
  <c r="W7424" i="1"/>
  <c r="W7425" i="1"/>
  <c r="W7426" i="1"/>
  <c r="W7427" i="1"/>
  <c r="W7428" i="1"/>
  <c r="W7429" i="1"/>
  <c r="W7430" i="1"/>
  <c r="W7431" i="1"/>
  <c r="W7432" i="1"/>
  <c r="W7433" i="1"/>
  <c r="W7434" i="1"/>
  <c r="W7435" i="1"/>
  <c r="W7436" i="1"/>
  <c r="W7437" i="1"/>
  <c r="W7438" i="1"/>
  <c r="W7439" i="1"/>
  <c r="W7440" i="1"/>
  <c r="W7441" i="1"/>
  <c r="W7442" i="1"/>
  <c r="W7443" i="1"/>
  <c r="W7444" i="1"/>
  <c r="W7445" i="1"/>
  <c r="W7446" i="1"/>
  <c r="W7447" i="1"/>
  <c r="W7448" i="1"/>
  <c r="W7449" i="1"/>
  <c r="W7450" i="1"/>
  <c r="W7451" i="1"/>
  <c r="W7452" i="1"/>
  <c r="W7453" i="1"/>
  <c r="W7454" i="1"/>
  <c r="W7455" i="1"/>
  <c r="W7456" i="1"/>
  <c r="W7457" i="1"/>
  <c r="W7458" i="1"/>
  <c r="W7459" i="1"/>
  <c r="W7460" i="1"/>
  <c r="W7461" i="1"/>
  <c r="W7462" i="1"/>
  <c r="W7463" i="1"/>
  <c r="W7464" i="1"/>
  <c r="W7465" i="1"/>
  <c r="W7466" i="1"/>
  <c r="W7467" i="1"/>
  <c r="W7468" i="1"/>
  <c r="W7469" i="1"/>
  <c r="W7470" i="1"/>
  <c r="W7471" i="1"/>
  <c r="W7472" i="1"/>
  <c r="W7473" i="1"/>
  <c r="W7474" i="1"/>
  <c r="W7475" i="1"/>
  <c r="W7476" i="1"/>
  <c r="W7477" i="1"/>
  <c r="W7478" i="1"/>
  <c r="W7479" i="1"/>
  <c r="W7480" i="1"/>
  <c r="W7481" i="1"/>
  <c r="W7482" i="1"/>
  <c r="W7483" i="1"/>
  <c r="W7484" i="1"/>
  <c r="W7485" i="1"/>
  <c r="W7486" i="1"/>
  <c r="W7487" i="1"/>
  <c r="W7488" i="1"/>
  <c r="W7489" i="1"/>
  <c r="W7490" i="1"/>
  <c r="W7491" i="1"/>
  <c r="W7492" i="1"/>
  <c r="W7493" i="1"/>
  <c r="W7494" i="1"/>
  <c r="W7495" i="1"/>
  <c r="W7496" i="1"/>
  <c r="W7497" i="1"/>
  <c r="W7498" i="1"/>
  <c r="W7499" i="1"/>
  <c r="W7500" i="1"/>
  <c r="W7501" i="1"/>
  <c r="W7502" i="1"/>
  <c r="W7503" i="1"/>
  <c r="W7504" i="1"/>
  <c r="W7505" i="1"/>
  <c r="W7506" i="1"/>
  <c r="W7507" i="1"/>
  <c r="W7508" i="1"/>
  <c r="W7509" i="1"/>
  <c r="W7510" i="1"/>
  <c r="W7511" i="1"/>
  <c r="W7512" i="1"/>
  <c r="W7513" i="1"/>
  <c r="W7514" i="1"/>
  <c r="W7515" i="1"/>
  <c r="W7516" i="1"/>
  <c r="W7517" i="1"/>
  <c r="W7518" i="1"/>
  <c r="W7519" i="1"/>
  <c r="W7520" i="1"/>
  <c r="W7521" i="1"/>
  <c r="W7522" i="1"/>
  <c r="W7523" i="1"/>
  <c r="W7524" i="1"/>
  <c r="W7525" i="1"/>
  <c r="W7526" i="1"/>
  <c r="W7527" i="1"/>
  <c r="W7528" i="1"/>
  <c r="W7529" i="1"/>
  <c r="W7530" i="1"/>
  <c r="W7531" i="1"/>
  <c r="W7532" i="1"/>
  <c r="W7533" i="1"/>
  <c r="W7534" i="1"/>
  <c r="W7535" i="1"/>
  <c r="W7536" i="1"/>
  <c r="W7537" i="1"/>
  <c r="W7538" i="1"/>
  <c r="W7539" i="1"/>
  <c r="W7540" i="1"/>
  <c r="W7541" i="1"/>
  <c r="W7542" i="1"/>
  <c r="W7543" i="1"/>
  <c r="W7544" i="1"/>
  <c r="W7545" i="1"/>
  <c r="W7546" i="1"/>
  <c r="W7547" i="1"/>
  <c r="W7548" i="1"/>
  <c r="W7549" i="1"/>
  <c r="W7550" i="1"/>
  <c r="W7551" i="1"/>
  <c r="W7552" i="1"/>
  <c r="W7553" i="1"/>
  <c r="W7554" i="1"/>
  <c r="W7555" i="1"/>
  <c r="W7556" i="1"/>
  <c r="W7557" i="1"/>
  <c r="W7558" i="1"/>
  <c r="W7559" i="1"/>
  <c r="W7560" i="1"/>
  <c r="W7561" i="1"/>
  <c r="W7562" i="1"/>
  <c r="W7563" i="1"/>
  <c r="W7564" i="1"/>
  <c r="W7565" i="1"/>
  <c r="W7566" i="1"/>
  <c r="W7567" i="1"/>
  <c r="W7568" i="1"/>
  <c r="W7569" i="1"/>
  <c r="W7570" i="1"/>
  <c r="W7571" i="1"/>
  <c r="W7572" i="1"/>
  <c r="W7573" i="1"/>
  <c r="W7574" i="1"/>
  <c r="W7575" i="1"/>
  <c r="W7576" i="1"/>
  <c r="W7577" i="1"/>
  <c r="W7578" i="1"/>
  <c r="W7579" i="1"/>
  <c r="W7580" i="1"/>
  <c r="W7581" i="1"/>
  <c r="W7582" i="1"/>
  <c r="W7583" i="1"/>
  <c r="W7584" i="1"/>
  <c r="W7585" i="1"/>
  <c r="W7586" i="1"/>
  <c r="W7587" i="1"/>
  <c r="W7588" i="1"/>
  <c r="W7589" i="1"/>
  <c r="W7590" i="1"/>
  <c r="W7591" i="1"/>
  <c r="W7592" i="1"/>
  <c r="W7593" i="1"/>
  <c r="W7594" i="1"/>
  <c r="W7595" i="1"/>
  <c r="W7596" i="1"/>
  <c r="W7597" i="1"/>
  <c r="W7598" i="1"/>
  <c r="W7599" i="1"/>
  <c r="W7600" i="1"/>
  <c r="W7601" i="1"/>
  <c r="W7602" i="1"/>
  <c r="W7603" i="1"/>
  <c r="W7604" i="1"/>
  <c r="W7605" i="1"/>
  <c r="W7606" i="1"/>
  <c r="W7607" i="1"/>
  <c r="W7608" i="1"/>
  <c r="W7609" i="1"/>
  <c r="W7610" i="1"/>
  <c r="W7611" i="1"/>
  <c r="W7612" i="1"/>
  <c r="W7613" i="1"/>
  <c r="W7614" i="1"/>
  <c r="W7615" i="1"/>
  <c r="W7616" i="1"/>
  <c r="W7617" i="1"/>
  <c r="W7618" i="1"/>
  <c r="W7619" i="1"/>
  <c r="W7620" i="1"/>
  <c r="W7621" i="1"/>
  <c r="W7622" i="1"/>
  <c r="W7623" i="1"/>
  <c r="W7624" i="1"/>
  <c r="W7625" i="1"/>
  <c r="W7626" i="1"/>
  <c r="W7627" i="1"/>
  <c r="W7628" i="1"/>
  <c r="W7629" i="1"/>
  <c r="W7630" i="1"/>
  <c r="W7631" i="1"/>
  <c r="W7632" i="1"/>
  <c r="W7633" i="1"/>
  <c r="W7634" i="1"/>
  <c r="W7635" i="1"/>
  <c r="W7636" i="1"/>
  <c r="W7637" i="1"/>
  <c r="W7638" i="1"/>
  <c r="W7639" i="1"/>
  <c r="W7640" i="1"/>
  <c r="W7641" i="1"/>
  <c r="W7642" i="1"/>
  <c r="W7643" i="1"/>
  <c r="W7644" i="1"/>
  <c r="W7645" i="1"/>
  <c r="W7646" i="1"/>
  <c r="W7647" i="1"/>
  <c r="W7648" i="1"/>
  <c r="W7649" i="1"/>
  <c r="W7650" i="1"/>
  <c r="W7651" i="1"/>
  <c r="W7652" i="1"/>
  <c r="W7653" i="1"/>
  <c r="W7654" i="1"/>
  <c r="W7655" i="1"/>
  <c r="W7656" i="1"/>
  <c r="W7657" i="1"/>
  <c r="W7658" i="1"/>
  <c r="W7659" i="1"/>
  <c r="W7660" i="1"/>
  <c r="W7661" i="1"/>
  <c r="W7662" i="1"/>
  <c r="W7663" i="1"/>
  <c r="W7664" i="1"/>
  <c r="W7665" i="1"/>
  <c r="W7666" i="1"/>
  <c r="W7667" i="1"/>
  <c r="W7668" i="1"/>
  <c r="W7669" i="1"/>
  <c r="W7670" i="1"/>
  <c r="W7671" i="1"/>
  <c r="W7672" i="1"/>
  <c r="W7673" i="1"/>
  <c r="W7674" i="1"/>
  <c r="W7675" i="1"/>
  <c r="W7676" i="1"/>
  <c r="W7677" i="1"/>
  <c r="W7678" i="1"/>
  <c r="W7679" i="1"/>
  <c r="W7680" i="1"/>
  <c r="W7681" i="1"/>
  <c r="W7682" i="1"/>
  <c r="W7683" i="1"/>
  <c r="W7684" i="1"/>
  <c r="W7685" i="1"/>
  <c r="W7686" i="1"/>
  <c r="W7687" i="1"/>
  <c r="W7688" i="1"/>
  <c r="W7689" i="1"/>
  <c r="W7690" i="1"/>
  <c r="W7691" i="1"/>
  <c r="W7692" i="1"/>
  <c r="W7693" i="1"/>
  <c r="W7694" i="1"/>
  <c r="W7695" i="1"/>
  <c r="W7696" i="1"/>
  <c r="W7697" i="1"/>
  <c r="W7698" i="1"/>
  <c r="W7699" i="1"/>
  <c r="W7700" i="1"/>
  <c r="W7701" i="1"/>
  <c r="W7702" i="1"/>
  <c r="W7703" i="1"/>
  <c r="W7704" i="1"/>
  <c r="W7705" i="1"/>
  <c r="W7706" i="1"/>
  <c r="W7707" i="1"/>
  <c r="W7708" i="1"/>
  <c r="W7709" i="1"/>
  <c r="W7710" i="1"/>
  <c r="W7711" i="1"/>
  <c r="W7712" i="1"/>
  <c r="W7713" i="1"/>
  <c r="W7714" i="1"/>
  <c r="W7715" i="1"/>
  <c r="W7716" i="1"/>
  <c r="W7717" i="1"/>
  <c r="W7718" i="1"/>
  <c r="W7719" i="1"/>
  <c r="W7720" i="1"/>
  <c r="W7721" i="1"/>
  <c r="W7722" i="1"/>
  <c r="W7723" i="1"/>
  <c r="W7724" i="1"/>
  <c r="W7725" i="1"/>
  <c r="W7726" i="1"/>
  <c r="W7727" i="1"/>
  <c r="W7728" i="1"/>
  <c r="W7729" i="1"/>
  <c r="W7730" i="1"/>
  <c r="W7731" i="1"/>
  <c r="W7732" i="1"/>
  <c r="W7733" i="1"/>
  <c r="W7734" i="1"/>
  <c r="W7735" i="1"/>
  <c r="W7736" i="1"/>
  <c r="W7737" i="1"/>
  <c r="W7738" i="1"/>
  <c r="W7739" i="1"/>
  <c r="W7740" i="1"/>
  <c r="W7741" i="1"/>
  <c r="W7742" i="1"/>
  <c r="W7743" i="1"/>
  <c r="W7744" i="1"/>
  <c r="W7745" i="1"/>
  <c r="W7746" i="1"/>
  <c r="W7747" i="1"/>
  <c r="W7748" i="1"/>
  <c r="W7749" i="1"/>
  <c r="W7750" i="1"/>
  <c r="W7751" i="1"/>
  <c r="W7752" i="1"/>
  <c r="W7753" i="1"/>
  <c r="W7754" i="1"/>
  <c r="W7755" i="1"/>
  <c r="W7756" i="1"/>
  <c r="W7757" i="1"/>
  <c r="W7758" i="1"/>
  <c r="W7759" i="1"/>
  <c r="W7760" i="1"/>
  <c r="W7761" i="1"/>
  <c r="W7762" i="1"/>
  <c r="W7763" i="1"/>
  <c r="W7764" i="1"/>
  <c r="W7765" i="1"/>
  <c r="W7766" i="1"/>
  <c r="W7767" i="1"/>
  <c r="W7768" i="1"/>
  <c r="W7769" i="1"/>
  <c r="W7770" i="1"/>
  <c r="W7771" i="1"/>
  <c r="W7772" i="1"/>
  <c r="W7773" i="1"/>
  <c r="W7774" i="1"/>
  <c r="W7775" i="1"/>
  <c r="W7776" i="1"/>
  <c r="W7777" i="1"/>
  <c r="W7778" i="1"/>
  <c r="W7779" i="1"/>
  <c r="W7780" i="1"/>
  <c r="W7781" i="1"/>
  <c r="W7782" i="1"/>
  <c r="W7783" i="1"/>
  <c r="W7784" i="1"/>
  <c r="W7785" i="1"/>
  <c r="W7786" i="1"/>
  <c r="W7787" i="1"/>
  <c r="W7788" i="1"/>
  <c r="W7789" i="1"/>
  <c r="W7790" i="1"/>
  <c r="W7791" i="1"/>
  <c r="W7792" i="1"/>
  <c r="W7793" i="1"/>
  <c r="W7794" i="1"/>
  <c r="W7795" i="1"/>
  <c r="W7796" i="1"/>
  <c r="W7797" i="1"/>
  <c r="W7798" i="1"/>
  <c r="W7799" i="1"/>
  <c r="W7800" i="1"/>
  <c r="W7801" i="1"/>
  <c r="W7802" i="1"/>
  <c r="W7803" i="1"/>
  <c r="W7804" i="1"/>
  <c r="W7805" i="1"/>
  <c r="W7806" i="1"/>
  <c r="W7807" i="1"/>
  <c r="W7808" i="1"/>
  <c r="W7809" i="1"/>
  <c r="W7810" i="1"/>
  <c r="W7811" i="1"/>
  <c r="W7812" i="1"/>
  <c r="W7813" i="1"/>
  <c r="W7814" i="1"/>
  <c r="W7815" i="1"/>
  <c r="W7816" i="1"/>
  <c r="W7817" i="1"/>
  <c r="W7818" i="1"/>
  <c r="W7819" i="1"/>
  <c r="W7820" i="1"/>
  <c r="W7821" i="1"/>
  <c r="W7822" i="1"/>
  <c r="W7823" i="1"/>
  <c r="W7824" i="1"/>
  <c r="W7825" i="1"/>
  <c r="W7826" i="1"/>
  <c r="W7827" i="1"/>
  <c r="W7828" i="1"/>
  <c r="W7829" i="1"/>
  <c r="W7830" i="1"/>
  <c r="W7831" i="1"/>
  <c r="W7832" i="1"/>
  <c r="W7833" i="1"/>
  <c r="W7834" i="1"/>
  <c r="W7835" i="1"/>
  <c r="W7836" i="1"/>
  <c r="W7837" i="1"/>
  <c r="W7838" i="1"/>
  <c r="W7839" i="1"/>
  <c r="W7840" i="1"/>
  <c r="W7841" i="1"/>
  <c r="W7842" i="1"/>
  <c r="W7843" i="1"/>
  <c r="W7844" i="1"/>
  <c r="W7845" i="1"/>
  <c r="W7846" i="1"/>
  <c r="W7847" i="1"/>
  <c r="W7848" i="1"/>
  <c r="W7849" i="1"/>
  <c r="W7850" i="1"/>
  <c r="W7851" i="1"/>
  <c r="W7852" i="1"/>
  <c r="W7853" i="1"/>
  <c r="W7854" i="1"/>
  <c r="W7855" i="1"/>
  <c r="W7856" i="1"/>
  <c r="W7857" i="1"/>
  <c r="W7858" i="1"/>
  <c r="W7859" i="1"/>
  <c r="W7860" i="1"/>
  <c r="W7861" i="1"/>
  <c r="W7862" i="1"/>
  <c r="W7863" i="1"/>
  <c r="W7864" i="1"/>
  <c r="W7865" i="1"/>
  <c r="W7866" i="1"/>
  <c r="W7867" i="1"/>
  <c r="W7868" i="1"/>
  <c r="W7869" i="1"/>
  <c r="W7870" i="1"/>
  <c r="W7871" i="1"/>
  <c r="W7872" i="1"/>
  <c r="W7873" i="1"/>
  <c r="W7874" i="1"/>
  <c r="W7875" i="1"/>
  <c r="W7876" i="1"/>
  <c r="W7877" i="1"/>
  <c r="W7878" i="1"/>
  <c r="W7879" i="1"/>
  <c r="W7880" i="1"/>
  <c r="W7881" i="1"/>
  <c r="W7882" i="1"/>
  <c r="W7883" i="1"/>
  <c r="W7884" i="1"/>
  <c r="W7885" i="1"/>
  <c r="W7886" i="1"/>
  <c r="W7887" i="1"/>
  <c r="W7888" i="1"/>
  <c r="W7889" i="1"/>
  <c r="W7890" i="1"/>
  <c r="W7891" i="1"/>
  <c r="W7892" i="1"/>
  <c r="W7893" i="1"/>
  <c r="W7894" i="1"/>
  <c r="W7895" i="1"/>
  <c r="W7896" i="1"/>
  <c r="W7897" i="1"/>
  <c r="W7898" i="1"/>
  <c r="W7899" i="1"/>
  <c r="W7900" i="1"/>
  <c r="W7901" i="1"/>
  <c r="W7902" i="1"/>
  <c r="W7903" i="1"/>
  <c r="W7904" i="1"/>
  <c r="W7905" i="1"/>
  <c r="W7906" i="1"/>
  <c r="W7907" i="1"/>
  <c r="W7908" i="1"/>
  <c r="W7909" i="1"/>
  <c r="W7910" i="1"/>
  <c r="W7911" i="1"/>
  <c r="W7912" i="1"/>
  <c r="W7913" i="1"/>
  <c r="W7914" i="1"/>
  <c r="W7915" i="1"/>
  <c r="W7916" i="1"/>
  <c r="W7917" i="1"/>
  <c r="W7918" i="1"/>
  <c r="W7919" i="1"/>
  <c r="W7920" i="1"/>
  <c r="W7921" i="1"/>
  <c r="W7922" i="1"/>
  <c r="W7923" i="1"/>
  <c r="W7924" i="1"/>
  <c r="W7925" i="1"/>
  <c r="W7926" i="1"/>
  <c r="W7927" i="1"/>
  <c r="W7928" i="1"/>
  <c r="W7929" i="1"/>
  <c r="W7930" i="1"/>
  <c r="W7931" i="1"/>
  <c r="W7932" i="1"/>
  <c r="W7933" i="1"/>
  <c r="W7934" i="1"/>
  <c r="W7935" i="1"/>
  <c r="W7936" i="1"/>
  <c r="W7937" i="1"/>
  <c r="W7938" i="1"/>
  <c r="W7939" i="1"/>
  <c r="W7940" i="1"/>
  <c r="W7941" i="1"/>
  <c r="W7942" i="1"/>
  <c r="W7943" i="1"/>
  <c r="W7944" i="1"/>
  <c r="W7945" i="1"/>
  <c r="W7946" i="1"/>
  <c r="W7947" i="1"/>
  <c r="W7948" i="1"/>
  <c r="W7949" i="1"/>
  <c r="W7950" i="1"/>
  <c r="W7951" i="1"/>
  <c r="W7952" i="1"/>
  <c r="W7953" i="1"/>
  <c r="W7954" i="1"/>
  <c r="W7955" i="1"/>
  <c r="W7956" i="1"/>
  <c r="W7957" i="1"/>
  <c r="W7958" i="1"/>
  <c r="W7959" i="1"/>
  <c r="W7960" i="1"/>
  <c r="W7961" i="1"/>
  <c r="W7962" i="1"/>
  <c r="W7963" i="1"/>
  <c r="W7964" i="1"/>
  <c r="W7965" i="1"/>
  <c r="W7966" i="1"/>
  <c r="W7967" i="1"/>
  <c r="W7968" i="1"/>
  <c r="W7969" i="1"/>
  <c r="W7970" i="1"/>
  <c r="W7971" i="1"/>
  <c r="W7972" i="1"/>
  <c r="W7973" i="1"/>
  <c r="W7974" i="1"/>
  <c r="W7975" i="1"/>
  <c r="W7976" i="1"/>
  <c r="W7977" i="1"/>
  <c r="W7978" i="1"/>
  <c r="W7979" i="1"/>
  <c r="W7980" i="1"/>
  <c r="W7981" i="1"/>
  <c r="W7982" i="1"/>
  <c r="W7983" i="1"/>
  <c r="W7984" i="1"/>
  <c r="W7985" i="1"/>
  <c r="W7986" i="1"/>
  <c r="W7987" i="1"/>
  <c r="W7988" i="1"/>
  <c r="W7989" i="1"/>
  <c r="W7990" i="1"/>
  <c r="W7991" i="1"/>
  <c r="W7992" i="1"/>
  <c r="W7993" i="1"/>
  <c r="W7994" i="1"/>
  <c r="W7995" i="1"/>
  <c r="W7996" i="1"/>
  <c r="W7997" i="1"/>
  <c r="W7998" i="1"/>
  <c r="W7999" i="1"/>
  <c r="W8000" i="1"/>
  <c r="W8001" i="1"/>
  <c r="W8002" i="1"/>
  <c r="W8003" i="1"/>
  <c r="W8004" i="1"/>
  <c r="W8005" i="1"/>
  <c r="W8006" i="1"/>
  <c r="W8007" i="1"/>
  <c r="W8008" i="1"/>
  <c r="W8009" i="1"/>
  <c r="W8010" i="1"/>
  <c r="W8011" i="1"/>
  <c r="W8012" i="1"/>
  <c r="W8013" i="1"/>
  <c r="W8014" i="1"/>
  <c r="W8015" i="1"/>
  <c r="W8016" i="1"/>
  <c r="W8017" i="1"/>
  <c r="W8018" i="1"/>
  <c r="W8019" i="1"/>
  <c r="W8020" i="1"/>
  <c r="W8021" i="1"/>
  <c r="W8022" i="1"/>
  <c r="W8023" i="1"/>
  <c r="W8024" i="1"/>
  <c r="W8025" i="1"/>
  <c r="W8026" i="1"/>
  <c r="W8027" i="1"/>
  <c r="W8028" i="1"/>
  <c r="W8029" i="1"/>
  <c r="W8030" i="1"/>
  <c r="W8031" i="1"/>
  <c r="W8032" i="1"/>
  <c r="W8033" i="1"/>
  <c r="W8034" i="1"/>
  <c r="W8035" i="1"/>
  <c r="W8036" i="1"/>
  <c r="W8037" i="1"/>
  <c r="W8038" i="1"/>
  <c r="W8039" i="1"/>
  <c r="W8040" i="1"/>
  <c r="W8041" i="1"/>
  <c r="W8042" i="1"/>
  <c r="W8043" i="1"/>
  <c r="W8044" i="1"/>
  <c r="W8045" i="1"/>
  <c r="W8046" i="1"/>
  <c r="W8047" i="1"/>
  <c r="W8048" i="1"/>
  <c r="W8049" i="1"/>
  <c r="W8050" i="1"/>
  <c r="W8051" i="1"/>
  <c r="W8052" i="1"/>
  <c r="W8053" i="1"/>
  <c r="W8054" i="1"/>
  <c r="W8055" i="1"/>
  <c r="W8056" i="1"/>
  <c r="W8057" i="1"/>
  <c r="W8058" i="1"/>
  <c r="W8059" i="1"/>
  <c r="W8060" i="1"/>
  <c r="W8061" i="1"/>
  <c r="W8062" i="1"/>
  <c r="W8063" i="1"/>
  <c r="W8064" i="1"/>
  <c r="W8065" i="1"/>
  <c r="W8066" i="1"/>
  <c r="W8067" i="1"/>
  <c r="W8068" i="1"/>
  <c r="W8069" i="1"/>
  <c r="W8070" i="1"/>
  <c r="W8071" i="1"/>
  <c r="W8072" i="1"/>
  <c r="W8073" i="1"/>
  <c r="W8074" i="1"/>
  <c r="W8075" i="1"/>
  <c r="W8076" i="1"/>
  <c r="W8077" i="1"/>
  <c r="W8078" i="1"/>
  <c r="W8079" i="1"/>
  <c r="W8080" i="1"/>
  <c r="W8081" i="1"/>
  <c r="W8082" i="1"/>
  <c r="W8083" i="1"/>
  <c r="W8084" i="1"/>
  <c r="W8085" i="1"/>
  <c r="W8086" i="1"/>
  <c r="W8087" i="1"/>
  <c r="W8088" i="1"/>
  <c r="W8089" i="1"/>
  <c r="W8090" i="1"/>
  <c r="W8091" i="1"/>
  <c r="W8092" i="1"/>
  <c r="W8093" i="1"/>
  <c r="W8094" i="1"/>
  <c r="W8095" i="1"/>
  <c r="W8096" i="1"/>
  <c r="W8097" i="1"/>
  <c r="W8098" i="1"/>
  <c r="W8099" i="1"/>
  <c r="W8100" i="1"/>
  <c r="W8101" i="1"/>
  <c r="W8102" i="1"/>
  <c r="W8103" i="1"/>
  <c r="W8104" i="1"/>
  <c r="W8105" i="1"/>
  <c r="W8106" i="1"/>
  <c r="W8107" i="1"/>
  <c r="W8108" i="1"/>
  <c r="W8109" i="1"/>
  <c r="W8110" i="1"/>
  <c r="W8111" i="1"/>
  <c r="W8112" i="1"/>
  <c r="W8113" i="1"/>
  <c r="W8114" i="1"/>
  <c r="W8115" i="1"/>
  <c r="W8116" i="1"/>
  <c r="W8117" i="1"/>
  <c r="W8118" i="1"/>
  <c r="W8119" i="1"/>
  <c r="W8120" i="1"/>
  <c r="W8121" i="1"/>
  <c r="W8122" i="1"/>
  <c r="W8123" i="1"/>
  <c r="W8124" i="1"/>
  <c r="W8125" i="1"/>
  <c r="W8126" i="1"/>
  <c r="W8127" i="1"/>
  <c r="W8128" i="1"/>
  <c r="W8129" i="1"/>
  <c r="W8130" i="1"/>
  <c r="W8131" i="1"/>
  <c r="W8132" i="1"/>
  <c r="W8133" i="1"/>
  <c r="W8134" i="1"/>
  <c r="W8135" i="1"/>
  <c r="W8136" i="1"/>
  <c r="W8137" i="1"/>
  <c r="W8138" i="1"/>
  <c r="W8139" i="1"/>
  <c r="W8140" i="1"/>
  <c r="W8141" i="1"/>
  <c r="W8142" i="1"/>
  <c r="W8143" i="1"/>
  <c r="W8144" i="1"/>
  <c r="W8145" i="1"/>
  <c r="W8146" i="1"/>
  <c r="W8147" i="1"/>
  <c r="W8148" i="1"/>
  <c r="W8149" i="1"/>
  <c r="W8150" i="1"/>
  <c r="W8151" i="1"/>
  <c r="W8152" i="1"/>
  <c r="W8153" i="1"/>
  <c r="W8154" i="1"/>
  <c r="W8155" i="1"/>
  <c r="W8156" i="1"/>
  <c r="W8157" i="1"/>
  <c r="W8158" i="1"/>
  <c r="W8159" i="1"/>
  <c r="W8160" i="1"/>
  <c r="W8161" i="1"/>
  <c r="W8162" i="1"/>
  <c r="W8163" i="1"/>
  <c r="W8164" i="1"/>
  <c r="W8165" i="1"/>
  <c r="W8166" i="1"/>
  <c r="W8167" i="1"/>
  <c r="W8168" i="1"/>
  <c r="W8169" i="1"/>
  <c r="W8170" i="1"/>
  <c r="W8171" i="1"/>
  <c r="W8172" i="1"/>
  <c r="W8173" i="1"/>
  <c r="W8174" i="1"/>
  <c r="W8175" i="1"/>
  <c r="W8176" i="1"/>
  <c r="W8177" i="1"/>
  <c r="W8178" i="1"/>
  <c r="W8179" i="1"/>
  <c r="W8180" i="1"/>
  <c r="W8181" i="1"/>
  <c r="W8182" i="1"/>
  <c r="W8183" i="1"/>
  <c r="W8184" i="1"/>
  <c r="W8185" i="1"/>
  <c r="W8186" i="1"/>
  <c r="W8187" i="1"/>
  <c r="W8188" i="1"/>
  <c r="W8189" i="1"/>
  <c r="W8190" i="1"/>
  <c r="W8191" i="1"/>
  <c r="W8192" i="1"/>
  <c r="W8193" i="1"/>
  <c r="W8194" i="1"/>
  <c r="W8195" i="1"/>
  <c r="W8196" i="1"/>
  <c r="W8197" i="1"/>
  <c r="W8198" i="1"/>
  <c r="W8199" i="1"/>
  <c r="W8200" i="1"/>
  <c r="W8201" i="1"/>
  <c r="W8202" i="1"/>
  <c r="W8203" i="1"/>
  <c r="W8204" i="1"/>
  <c r="W8205" i="1"/>
  <c r="W8206" i="1"/>
  <c r="W8207" i="1"/>
  <c r="W8208" i="1"/>
  <c r="W8209" i="1"/>
  <c r="W8210" i="1"/>
  <c r="W8211" i="1"/>
  <c r="W8212" i="1"/>
  <c r="W8213" i="1"/>
  <c r="W8214" i="1"/>
  <c r="W8215" i="1"/>
  <c r="W8216" i="1"/>
  <c r="W8217" i="1"/>
  <c r="W8218" i="1"/>
  <c r="W8219" i="1"/>
  <c r="W8220" i="1"/>
  <c r="W8221" i="1"/>
  <c r="W8222" i="1"/>
  <c r="W8223" i="1"/>
  <c r="W8224" i="1"/>
  <c r="W8225" i="1"/>
  <c r="W8226" i="1"/>
  <c r="W8227" i="1"/>
  <c r="W8228" i="1"/>
  <c r="W8229" i="1"/>
  <c r="W8230" i="1"/>
  <c r="W8231" i="1"/>
  <c r="W8232" i="1"/>
  <c r="W8233" i="1"/>
  <c r="W8234" i="1"/>
  <c r="W8235" i="1"/>
  <c r="W8236" i="1"/>
  <c r="W8237" i="1"/>
  <c r="W8238" i="1"/>
  <c r="W8239" i="1"/>
  <c r="W8240" i="1"/>
  <c r="W8241" i="1"/>
  <c r="W8242" i="1"/>
  <c r="W8243" i="1"/>
  <c r="W8244" i="1"/>
  <c r="W8245" i="1"/>
  <c r="W8246" i="1"/>
  <c r="W8247" i="1"/>
  <c r="W8248" i="1"/>
  <c r="W8249" i="1"/>
  <c r="W8250" i="1"/>
  <c r="W8251" i="1"/>
  <c r="W8252" i="1"/>
  <c r="W8253" i="1"/>
  <c r="W8254" i="1"/>
  <c r="W8255" i="1"/>
  <c r="W8256" i="1"/>
  <c r="W8257" i="1"/>
  <c r="W8258" i="1"/>
  <c r="W8259" i="1"/>
  <c r="W8260" i="1"/>
  <c r="W8261" i="1"/>
  <c r="W8262" i="1"/>
  <c r="W8263" i="1"/>
  <c r="W8264" i="1"/>
  <c r="W8265" i="1"/>
  <c r="W8266" i="1"/>
  <c r="W8267" i="1"/>
  <c r="W8268" i="1"/>
  <c r="W8269" i="1"/>
  <c r="W8270" i="1"/>
  <c r="W8271" i="1"/>
  <c r="W8272" i="1"/>
  <c r="W8273" i="1"/>
  <c r="W8274" i="1"/>
  <c r="W8275" i="1"/>
  <c r="W8276" i="1"/>
  <c r="W8277" i="1"/>
  <c r="W8278" i="1"/>
  <c r="W8279" i="1"/>
  <c r="W8280" i="1"/>
  <c r="W8281" i="1"/>
  <c r="W8282" i="1"/>
  <c r="W8283" i="1"/>
  <c r="W8284" i="1"/>
  <c r="W8285" i="1"/>
  <c r="W8286" i="1"/>
  <c r="W8287" i="1"/>
  <c r="W8288" i="1"/>
  <c r="W8289" i="1"/>
  <c r="W8290" i="1"/>
  <c r="W8291" i="1"/>
  <c r="W8292" i="1"/>
  <c r="W8293" i="1"/>
  <c r="W8294" i="1"/>
  <c r="W8295" i="1"/>
  <c r="W8296" i="1"/>
  <c r="W8297" i="1"/>
  <c r="W8298" i="1"/>
  <c r="W8299" i="1"/>
  <c r="W8300" i="1"/>
  <c r="W8301" i="1"/>
  <c r="W8302" i="1"/>
  <c r="W8303" i="1"/>
  <c r="W8304" i="1"/>
  <c r="W8305" i="1"/>
  <c r="W8306" i="1"/>
  <c r="W8307" i="1"/>
  <c r="W8308" i="1"/>
  <c r="W8309" i="1"/>
  <c r="W8310" i="1"/>
  <c r="W8311" i="1"/>
  <c r="W8312" i="1"/>
  <c r="W8313" i="1"/>
  <c r="W8314" i="1"/>
  <c r="W8315" i="1"/>
  <c r="W8316" i="1"/>
  <c r="W8317" i="1"/>
  <c r="W8318" i="1"/>
  <c r="W8319" i="1"/>
  <c r="W8320" i="1"/>
  <c r="W8321" i="1"/>
  <c r="W8322" i="1"/>
  <c r="W8323" i="1"/>
  <c r="W8324" i="1"/>
  <c r="W8325" i="1"/>
  <c r="W8326" i="1"/>
  <c r="W8327" i="1"/>
  <c r="W8328" i="1"/>
  <c r="W8329" i="1"/>
  <c r="W8330" i="1"/>
  <c r="W8331" i="1"/>
  <c r="W8332" i="1"/>
  <c r="W8333" i="1"/>
  <c r="W8334" i="1"/>
  <c r="W8335" i="1"/>
  <c r="W8336" i="1"/>
  <c r="W8337" i="1"/>
  <c r="W8338" i="1"/>
  <c r="W8339" i="1"/>
  <c r="W8340" i="1"/>
  <c r="W8341" i="1"/>
  <c r="W8342" i="1"/>
  <c r="W8343" i="1"/>
  <c r="W8344" i="1"/>
  <c r="W8345" i="1"/>
  <c r="W8346" i="1"/>
  <c r="W8347" i="1"/>
  <c r="W8348" i="1"/>
  <c r="W8349" i="1"/>
  <c r="W8350" i="1"/>
  <c r="W8351" i="1"/>
  <c r="W8352" i="1"/>
  <c r="W8353" i="1"/>
  <c r="W8354" i="1"/>
  <c r="W8355" i="1"/>
  <c r="W8356" i="1"/>
  <c r="W8357" i="1"/>
  <c r="W8358" i="1"/>
  <c r="W8359" i="1"/>
  <c r="W8360" i="1"/>
  <c r="W8361" i="1"/>
  <c r="W8362" i="1"/>
  <c r="W8363" i="1"/>
  <c r="W8364" i="1"/>
  <c r="W8365" i="1"/>
  <c r="W8366" i="1"/>
  <c r="W8367" i="1"/>
  <c r="W8368" i="1"/>
  <c r="W8369" i="1"/>
  <c r="W8370" i="1"/>
  <c r="W8371" i="1"/>
  <c r="W8372" i="1"/>
  <c r="W8373" i="1"/>
  <c r="W8374" i="1"/>
  <c r="W8375" i="1"/>
  <c r="W8376" i="1"/>
  <c r="W8377" i="1"/>
  <c r="W8378" i="1"/>
  <c r="W8379" i="1"/>
  <c r="W8380" i="1"/>
  <c r="W8381" i="1"/>
  <c r="W8382" i="1"/>
  <c r="W8383" i="1"/>
  <c r="W8384" i="1"/>
  <c r="W8385" i="1"/>
  <c r="W8386" i="1"/>
  <c r="W8387" i="1"/>
  <c r="W8388" i="1"/>
  <c r="W8389" i="1"/>
  <c r="W8390" i="1"/>
  <c r="W8391" i="1"/>
  <c r="W8392" i="1"/>
  <c r="W8393" i="1"/>
  <c r="W8394" i="1"/>
  <c r="W8395" i="1"/>
  <c r="W8396" i="1"/>
  <c r="W8397" i="1"/>
  <c r="W8398" i="1"/>
  <c r="W8399" i="1"/>
  <c r="W8400" i="1"/>
  <c r="W8401" i="1"/>
  <c r="W8402" i="1"/>
  <c r="W8403" i="1"/>
  <c r="W8404" i="1"/>
  <c r="W8405" i="1"/>
  <c r="W8406" i="1"/>
  <c r="W8407" i="1"/>
  <c r="W8408" i="1"/>
  <c r="W8409" i="1"/>
  <c r="W8410" i="1"/>
  <c r="W8411" i="1"/>
  <c r="W8412" i="1"/>
  <c r="W8413" i="1"/>
  <c r="W8414" i="1"/>
  <c r="W8415" i="1"/>
  <c r="W8416" i="1"/>
  <c r="W8417" i="1"/>
  <c r="W8418" i="1"/>
  <c r="W8419" i="1"/>
  <c r="W8420" i="1"/>
  <c r="W8421" i="1"/>
  <c r="W8422" i="1"/>
  <c r="W8423" i="1"/>
  <c r="W8424" i="1"/>
  <c r="W8425" i="1"/>
  <c r="W8426" i="1"/>
  <c r="W8427" i="1"/>
  <c r="W8428" i="1"/>
  <c r="W8429" i="1"/>
  <c r="W8430" i="1"/>
  <c r="W8431" i="1"/>
  <c r="W8432" i="1"/>
  <c r="W8433" i="1"/>
  <c r="W8434" i="1"/>
  <c r="W8435" i="1"/>
  <c r="W8436" i="1"/>
  <c r="W8437" i="1"/>
  <c r="W8438" i="1"/>
  <c r="W8439" i="1"/>
  <c r="W8440" i="1"/>
  <c r="W8441" i="1"/>
  <c r="W8442" i="1"/>
  <c r="W8443" i="1"/>
  <c r="W8444" i="1"/>
  <c r="W8445" i="1"/>
  <c r="W8446" i="1"/>
  <c r="W8447" i="1"/>
  <c r="W8448" i="1"/>
  <c r="W8449" i="1"/>
  <c r="W8450" i="1"/>
  <c r="W8451" i="1"/>
  <c r="W8452" i="1"/>
  <c r="W8453" i="1"/>
  <c r="W8454" i="1"/>
  <c r="W8455" i="1"/>
  <c r="W8456" i="1"/>
  <c r="W8457" i="1"/>
  <c r="W8458" i="1"/>
  <c r="W8459" i="1"/>
  <c r="W8460" i="1"/>
  <c r="W8461" i="1"/>
  <c r="W8462" i="1"/>
  <c r="W8463" i="1"/>
  <c r="W8464" i="1"/>
  <c r="W8465" i="1"/>
  <c r="W8466" i="1"/>
  <c r="W8467" i="1"/>
  <c r="W8468" i="1"/>
  <c r="W8469" i="1"/>
  <c r="W8470" i="1"/>
  <c r="W8471" i="1"/>
  <c r="W8472" i="1"/>
  <c r="W8473" i="1"/>
  <c r="W8474" i="1"/>
  <c r="W8475" i="1"/>
  <c r="W8476" i="1"/>
  <c r="W8477" i="1"/>
  <c r="W8478" i="1"/>
  <c r="W8479" i="1"/>
  <c r="W8480" i="1"/>
  <c r="W8481" i="1"/>
  <c r="W8482" i="1"/>
  <c r="W8483" i="1"/>
  <c r="W8484" i="1"/>
  <c r="W8485" i="1"/>
  <c r="W8486" i="1"/>
  <c r="W8487" i="1"/>
  <c r="W8488" i="1"/>
  <c r="W8489" i="1"/>
  <c r="W8490" i="1"/>
  <c r="W8491" i="1"/>
  <c r="W8492" i="1"/>
  <c r="W8493" i="1"/>
  <c r="W8494" i="1"/>
  <c r="W8495" i="1"/>
  <c r="W8496" i="1"/>
  <c r="W8497" i="1"/>
  <c r="W8498" i="1"/>
  <c r="W8499" i="1"/>
  <c r="W8500" i="1"/>
  <c r="W8501" i="1"/>
  <c r="W8502" i="1"/>
  <c r="W8503" i="1"/>
  <c r="W8504" i="1"/>
  <c r="W8505" i="1"/>
  <c r="W8506" i="1"/>
  <c r="W8507" i="1"/>
  <c r="W8508" i="1"/>
  <c r="W8509" i="1"/>
  <c r="W8510" i="1"/>
  <c r="W8511" i="1"/>
  <c r="W8512" i="1"/>
  <c r="W8513" i="1"/>
  <c r="W8514" i="1"/>
  <c r="W8515" i="1"/>
  <c r="W8516" i="1"/>
  <c r="W8517" i="1"/>
  <c r="W8518" i="1"/>
  <c r="W8519" i="1"/>
  <c r="W8520" i="1"/>
  <c r="W8521" i="1"/>
  <c r="W8522" i="1"/>
  <c r="W8523" i="1"/>
  <c r="W8524" i="1"/>
  <c r="W8525" i="1"/>
  <c r="W8526" i="1"/>
  <c r="W8527" i="1"/>
  <c r="W8528" i="1"/>
  <c r="W8529" i="1"/>
  <c r="W8530" i="1"/>
  <c r="W8531" i="1"/>
  <c r="W8532" i="1"/>
  <c r="W8533" i="1"/>
  <c r="W8534" i="1"/>
  <c r="W8535" i="1"/>
  <c r="W8536" i="1"/>
  <c r="W8537" i="1"/>
  <c r="W8538" i="1"/>
  <c r="W8539" i="1"/>
  <c r="W8540" i="1"/>
  <c r="W8541" i="1"/>
  <c r="W8542" i="1"/>
  <c r="W8543" i="1"/>
  <c r="W8544" i="1"/>
  <c r="W8545" i="1"/>
  <c r="W8546" i="1"/>
  <c r="W8547" i="1"/>
  <c r="W8548" i="1"/>
  <c r="W8549" i="1"/>
  <c r="W8550" i="1"/>
  <c r="W8551" i="1"/>
  <c r="W8552" i="1"/>
  <c r="W8553" i="1"/>
  <c r="W8554" i="1"/>
  <c r="W8555" i="1"/>
  <c r="W8556" i="1"/>
  <c r="W8557" i="1"/>
  <c r="W8558" i="1"/>
  <c r="W8559" i="1"/>
  <c r="W8560" i="1"/>
  <c r="W8561" i="1"/>
  <c r="W8562" i="1"/>
  <c r="W8563" i="1"/>
  <c r="W8564" i="1"/>
  <c r="W8565" i="1"/>
  <c r="W8566" i="1"/>
  <c r="W8567" i="1"/>
  <c r="W8568" i="1"/>
  <c r="W8569" i="1"/>
  <c r="W8570" i="1"/>
  <c r="W8571" i="1"/>
  <c r="W8572" i="1"/>
  <c r="W8573" i="1"/>
  <c r="W8574" i="1"/>
  <c r="W8575" i="1"/>
  <c r="W8576" i="1"/>
  <c r="W8577" i="1"/>
  <c r="W8578" i="1"/>
  <c r="W8579" i="1"/>
  <c r="W8580" i="1"/>
  <c r="W8581" i="1"/>
  <c r="W8582" i="1"/>
  <c r="W8583" i="1"/>
  <c r="W8584" i="1"/>
  <c r="W8585" i="1"/>
  <c r="W8586" i="1"/>
  <c r="W8587" i="1"/>
  <c r="W8588" i="1"/>
  <c r="W8589" i="1"/>
  <c r="W8590" i="1"/>
  <c r="W8591" i="1"/>
  <c r="W8592" i="1"/>
  <c r="W8593" i="1"/>
  <c r="W8594" i="1"/>
  <c r="W8595" i="1"/>
  <c r="W8596" i="1"/>
  <c r="W8597" i="1"/>
  <c r="W8598" i="1"/>
  <c r="W8599" i="1"/>
  <c r="W8600" i="1"/>
  <c r="W8601" i="1"/>
  <c r="W8602" i="1"/>
  <c r="W8603" i="1"/>
  <c r="W8604" i="1"/>
  <c r="W8605" i="1"/>
  <c r="W8606" i="1"/>
  <c r="W8607" i="1"/>
  <c r="W8608" i="1"/>
  <c r="W8609" i="1"/>
  <c r="W8610" i="1"/>
  <c r="W8611" i="1"/>
  <c r="W8612" i="1"/>
  <c r="W8613" i="1"/>
  <c r="W8614" i="1"/>
  <c r="W8615" i="1"/>
  <c r="W8616" i="1"/>
  <c r="W8617" i="1"/>
  <c r="W8618" i="1"/>
  <c r="W8619" i="1"/>
  <c r="W8620" i="1"/>
  <c r="W8621" i="1"/>
  <c r="W8622" i="1"/>
  <c r="W8623" i="1"/>
  <c r="W8624" i="1"/>
  <c r="W8625" i="1"/>
  <c r="W8626" i="1"/>
  <c r="W8627" i="1"/>
  <c r="W8628" i="1"/>
  <c r="W8629" i="1"/>
  <c r="W8630" i="1"/>
  <c r="W8631" i="1"/>
  <c r="W8632" i="1"/>
  <c r="W8633" i="1"/>
  <c r="W8634" i="1"/>
  <c r="W8635" i="1"/>
  <c r="W8636" i="1"/>
  <c r="W8637" i="1"/>
  <c r="W8638" i="1"/>
  <c r="W8639" i="1"/>
  <c r="W8640" i="1"/>
  <c r="W8641" i="1"/>
  <c r="W8642" i="1"/>
  <c r="W8643" i="1"/>
  <c r="W8644" i="1"/>
  <c r="W8645" i="1"/>
  <c r="W8646" i="1"/>
  <c r="W8647" i="1"/>
  <c r="W8648" i="1"/>
  <c r="W8649" i="1"/>
  <c r="W8650" i="1"/>
  <c r="W8651" i="1"/>
  <c r="W8652" i="1"/>
  <c r="W8653" i="1"/>
  <c r="W8654" i="1"/>
  <c r="W8655" i="1"/>
  <c r="W8656" i="1"/>
  <c r="W8657" i="1"/>
  <c r="W8658" i="1"/>
  <c r="W8659" i="1"/>
  <c r="W8660" i="1"/>
  <c r="W8661" i="1"/>
  <c r="W8662" i="1"/>
  <c r="W8663" i="1"/>
  <c r="W8664" i="1"/>
  <c r="W8665" i="1"/>
  <c r="W8666" i="1"/>
  <c r="W8667" i="1"/>
  <c r="W8668" i="1"/>
  <c r="W8669" i="1"/>
  <c r="W8670" i="1"/>
  <c r="W8671" i="1"/>
  <c r="W8672" i="1"/>
  <c r="W8673" i="1"/>
  <c r="W8674" i="1"/>
  <c r="W8675" i="1"/>
  <c r="W8676" i="1"/>
  <c r="W8677" i="1"/>
  <c r="W8678" i="1"/>
  <c r="W8679" i="1"/>
  <c r="W8680" i="1"/>
  <c r="W8681" i="1"/>
  <c r="W8682" i="1"/>
  <c r="W8683" i="1"/>
  <c r="W8684" i="1"/>
  <c r="W8685" i="1"/>
  <c r="W8686" i="1"/>
  <c r="W8687" i="1"/>
  <c r="W8688" i="1"/>
  <c r="W8689" i="1"/>
  <c r="W8690" i="1"/>
  <c r="W8691" i="1"/>
  <c r="W8692" i="1"/>
  <c r="W8693" i="1"/>
  <c r="W8694" i="1"/>
  <c r="W8695" i="1"/>
  <c r="W8696" i="1"/>
  <c r="W8697" i="1"/>
  <c r="W8698" i="1"/>
  <c r="W8699" i="1"/>
  <c r="W8700" i="1"/>
  <c r="W8701" i="1"/>
  <c r="W8702" i="1"/>
  <c r="W8703" i="1"/>
  <c r="W8704" i="1"/>
  <c r="W8705" i="1"/>
  <c r="W8706" i="1"/>
  <c r="W8707" i="1"/>
  <c r="W8708" i="1"/>
  <c r="W8709" i="1"/>
  <c r="W8710" i="1"/>
  <c r="W8711" i="1"/>
  <c r="W8712" i="1"/>
  <c r="W8713" i="1"/>
  <c r="W8714" i="1"/>
  <c r="W8715" i="1"/>
  <c r="W8716" i="1"/>
  <c r="W8717" i="1"/>
  <c r="W8718" i="1"/>
  <c r="W8719" i="1"/>
  <c r="W8720" i="1"/>
  <c r="W8721" i="1"/>
  <c r="W8722" i="1"/>
  <c r="W8723" i="1"/>
  <c r="W8724" i="1"/>
  <c r="W8725" i="1"/>
  <c r="W8726" i="1"/>
  <c r="W8727" i="1"/>
  <c r="W8728" i="1"/>
  <c r="W8729" i="1"/>
  <c r="W8730" i="1"/>
  <c r="W8731" i="1"/>
  <c r="W8732" i="1"/>
  <c r="W8733" i="1"/>
  <c r="W8734" i="1"/>
  <c r="W8735" i="1"/>
  <c r="W8736" i="1"/>
  <c r="W8737" i="1"/>
  <c r="W8738" i="1"/>
  <c r="W8739" i="1"/>
  <c r="W8740" i="1"/>
  <c r="W8741" i="1"/>
  <c r="W8742" i="1"/>
  <c r="W8743" i="1"/>
  <c r="W8744" i="1"/>
  <c r="W8745" i="1"/>
  <c r="W8746" i="1"/>
  <c r="W8747" i="1"/>
  <c r="W8748" i="1"/>
  <c r="W8749" i="1"/>
  <c r="W8750" i="1"/>
  <c r="W8751" i="1"/>
  <c r="W8752" i="1"/>
  <c r="W8753" i="1"/>
  <c r="W8754" i="1"/>
  <c r="W8755" i="1"/>
  <c r="W8756" i="1"/>
  <c r="W8757" i="1"/>
  <c r="W8758" i="1"/>
  <c r="W8759" i="1"/>
  <c r="W8760" i="1"/>
  <c r="W8761" i="1"/>
  <c r="W8762" i="1"/>
  <c r="W8763" i="1"/>
  <c r="W8764" i="1"/>
  <c r="W8765" i="1"/>
  <c r="W8766" i="1"/>
  <c r="W8767" i="1"/>
  <c r="W8768" i="1"/>
  <c r="W8769" i="1"/>
  <c r="W8770" i="1"/>
  <c r="W8771" i="1"/>
  <c r="W8772" i="1"/>
  <c r="W8773" i="1"/>
  <c r="W8774" i="1"/>
  <c r="W8775" i="1"/>
  <c r="W8776" i="1"/>
  <c r="W8777" i="1"/>
  <c r="W8778" i="1"/>
  <c r="W8779" i="1"/>
  <c r="W8780" i="1"/>
  <c r="W8781" i="1"/>
  <c r="W8782" i="1"/>
  <c r="W8783" i="1"/>
  <c r="W8784" i="1"/>
  <c r="W8785" i="1"/>
  <c r="W8786" i="1"/>
  <c r="W8787" i="1"/>
  <c r="W8788" i="1"/>
  <c r="W8789" i="1"/>
  <c r="W8790" i="1"/>
  <c r="W8791" i="1"/>
  <c r="W8792" i="1"/>
  <c r="W8793" i="1"/>
  <c r="W8794" i="1"/>
  <c r="W8795" i="1"/>
  <c r="W8796" i="1"/>
  <c r="W8797" i="1"/>
  <c r="W8798" i="1"/>
  <c r="W8799" i="1"/>
  <c r="W8800" i="1"/>
  <c r="W8801" i="1"/>
  <c r="W8802" i="1"/>
  <c r="W8803" i="1"/>
  <c r="W8804" i="1"/>
  <c r="W8805" i="1"/>
  <c r="W8806" i="1"/>
  <c r="W8807" i="1"/>
  <c r="W8808" i="1"/>
  <c r="W8809" i="1"/>
  <c r="W8810" i="1"/>
  <c r="W8811" i="1"/>
  <c r="W8812" i="1"/>
  <c r="W8813" i="1"/>
  <c r="W8814" i="1"/>
  <c r="W8815" i="1"/>
  <c r="W8816" i="1"/>
  <c r="W8817" i="1"/>
  <c r="W8818" i="1"/>
  <c r="W8819" i="1"/>
  <c r="W8820" i="1"/>
  <c r="W8821" i="1"/>
  <c r="W8822" i="1"/>
  <c r="W8823" i="1"/>
  <c r="W8824" i="1"/>
  <c r="W8825" i="1"/>
  <c r="W8826" i="1"/>
  <c r="W8827" i="1"/>
  <c r="W8828" i="1"/>
  <c r="W8829" i="1"/>
  <c r="W8830" i="1"/>
  <c r="W8831" i="1"/>
  <c r="W8832" i="1"/>
  <c r="W8833" i="1"/>
  <c r="W8834" i="1"/>
  <c r="W8835" i="1"/>
  <c r="W8836" i="1"/>
  <c r="W8837" i="1"/>
  <c r="W8838" i="1"/>
  <c r="W8839" i="1"/>
  <c r="W8840" i="1"/>
  <c r="W8841" i="1"/>
  <c r="W8842" i="1"/>
  <c r="W8843" i="1"/>
  <c r="W8844" i="1"/>
  <c r="W8845" i="1"/>
  <c r="W8846" i="1"/>
  <c r="W8847" i="1"/>
  <c r="W8848" i="1"/>
  <c r="W8849" i="1"/>
  <c r="W8850" i="1"/>
  <c r="W8851" i="1"/>
  <c r="W8852" i="1"/>
  <c r="W8853" i="1"/>
  <c r="W8854" i="1"/>
  <c r="W8855" i="1"/>
  <c r="W8856" i="1"/>
  <c r="W8857" i="1"/>
  <c r="W8858" i="1"/>
  <c r="W8859" i="1"/>
  <c r="W8860" i="1"/>
  <c r="W8861" i="1"/>
  <c r="W8862" i="1"/>
  <c r="W8863" i="1"/>
  <c r="W8864" i="1"/>
  <c r="W8865" i="1"/>
  <c r="W8866" i="1"/>
  <c r="W8867" i="1"/>
  <c r="W8868" i="1"/>
  <c r="W8869" i="1"/>
  <c r="W8870" i="1"/>
  <c r="W8871" i="1"/>
  <c r="W8872" i="1"/>
  <c r="W8873" i="1"/>
  <c r="W8874" i="1"/>
  <c r="W8875" i="1"/>
  <c r="W8876" i="1"/>
  <c r="W8877" i="1"/>
  <c r="W8878" i="1"/>
  <c r="W8879" i="1"/>
  <c r="W8880" i="1"/>
  <c r="W8881" i="1"/>
  <c r="W8882" i="1"/>
  <c r="W8883" i="1"/>
  <c r="W8884" i="1"/>
  <c r="W8885" i="1"/>
  <c r="W8886" i="1"/>
  <c r="W8887" i="1"/>
  <c r="W8888" i="1"/>
  <c r="W8889" i="1"/>
  <c r="W8890" i="1"/>
  <c r="W8891" i="1"/>
  <c r="W8892" i="1"/>
  <c r="W8893" i="1"/>
  <c r="W8894" i="1"/>
  <c r="W8895" i="1"/>
  <c r="W8896" i="1"/>
  <c r="W8897" i="1"/>
  <c r="W8898" i="1"/>
  <c r="W8899" i="1"/>
  <c r="W8900" i="1"/>
  <c r="W8901" i="1"/>
  <c r="W8902" i="1"/>
  <c r="W8903" i="1"/>
  <c r="W8904" i="1"/>
  <c r="W8905" i="1"/>
  <c r="W8906" i="1"/>
  <c r="W8907" i="1"/>
  <c r="W8908" i="1"/>
  <c r="W8909" i="1"/>
  <c r="W8910" i="1"/>
  <c r="W8911" i="1"/>
  <c r="W8912" i="1"/>
  <c r="W8913" i="1"/>
  <c r="W8914" i="1"/>
  <c r="W8915" i="1"/>
  <c r="W8916" i="1"/>
  <c r="W8917" i="1"/>
  <c r="W8918" i="1"/>
  <c r="W8919" i="1"/>
  <c r="W8920" i="1"/>
  <c r="W8921" i="1"/>
  <c r="W8922" i="1"/>
  <c r="W8923" i="1"/>
  <c r="W8924" i="1"/>
  <c r="W8925" i="1"/>
  <c r="W8926" i="1"/>
  <c r="W8927" i="1"/>
  <c r="W8928" i="1"/>
  <c r="W8929" i="1"/>
  <c r="W8930" i="1"/>
  <c r="W8931" i="1"/>
  <c r="W8932" i="1"/>
  <c r="W8933" i="1"/>
  <c r="W8934" i="1"/>
  <c r="W8935" i="1"/>
  <c r="W8936" i="1"/>
  <c r="W8937" i="1"/>
  <c r="W8938" i="1"/>
  <c r="W8939" i="1"/>
  <c r="W8940" i="1"/>
  <c r="W8941" i="1"/>
  <c r="W8942" i="1"/>
  <c r="W8943" i="1"/>
  <c r="W8944" i="1"/>
  <c r="W8945" i="1"/>
  <c r="W8946" i="1"/>
  <c r="W8947" i="1"/>
  <c r="W8948" i="1"/>
  <c r="W8949" i="1"/>
  <c r="W8950" i="1"/>
  <c r="W8951" i="1"/>
  <c r="W8952" i="1"/>
  <c r="W8953" i="1"/>
  <c r="W8954" i="1"/>
  <c r="W8955" i="1"/>
  <c r="W8956" i="1"/>
  <c r="W8957" i="1"/>
  <c r="W8958" i="1"/>
  <c r="W8959" i="1"/>
  <c r="W8960" i="1"/>
  <c r="W8961" i="1"/>
  <c r="W8962" i="1"/>
  <c r="W8963" i="1"/>
  <c r="W8964" i="1"/>
  <c r="W8965" i="1"/>
  <c r="W8966" i="1"/>
  <c r="W8967" i="1"/>
  <c r="W8968" i="1"/>
  <c r="W8969" i="1"/>
  <c r="W8970" i="1"/>
  <c r="W8971" i="1"/>
  <c r="W8972" i="1"/>
  <c r="W8973" i="1"/>
  <c r="W8974" i="1"/>
  <c r="W8975" i="1"/>
  <c r="W8976" i="1"/>
  <c r="W8977" i="1"/>
  <c r="W8978" i="1"/>
  <c r="W8979" i="1"/>
  <c r="W8980" i="1"/>
  <c r="W8981" i="1"/>
  <c r="W8982" i="1"/>
  <c r="W8983" i="1"/>
  <c r="W8984" i="1"/>
  <c r="W8985" i="1"/>
  <c r="W8986" i="1"/>
  <c r="W8987" i="1"/>
  <c r="W8988" i="1"/>
  <c r="W8989" i="1"/>
  <c r="W8990" i="1"/>
  <c r="W8991" i="1"/>
  <c r="W8992" i="1"/>
  <c r="W8993" i="1"/>
  <c r="W8994" i="1"/>
  <c r="W8995" i="1"/>
  <c r="W8996" i="1"/>
  <c r="W8997" i="1"/>
  <c r="W8998" i="1"/>
  <c r="W8999" i="1"/>
  <c r="W9000" i="1"/>
  <c r="W9001" i="1"/>
  <c r="W9002" i="1"/>
  <c r="W9003" i="1"/>
  <c r="W9004" i="1"/>
  <c r="W9005" i="1"/>
  <c r="W9006" i="1"/>
  <c r="W9007" i="1"/>
  <c r="W9008" i="1"/>
  <c r="W9009" i="1"/>
  <c r="W9010" i="1"/>
  <c r="W9011" i="1"/>
  <c r="W9012" i="1"/>
  <c r="W9013" i="1"/>
  <c r="W9014" i="1"/>
  <c r="W9015" i="1"/>
  <c r="W9016" i="1"/>
  <c r="W9017" i="1"/>
  <c r="W9018" i="1"/>
  <c r="W9019" i="1"/>
  <c r="W9020" i="1"/>
  <c r="W9021" i="1"/>
  <c r="W9022" i="1"/>
  <c r="W9023" i="1"/>
  <c r="W9024" i="1"/>
  <c r="W9025" i="1"/>
  <c r="W9026" i="1"/>
  <c r="W9027" i="1"/>
  <c r="W9028" i="1"/>
  <c r="W9029" i="1"/>
  <c r="W9030" i="1"/>
  <c r="W9031" i="1"/>
  <c r="W9032" i="1"/>
  <c r="W9033" i="1"/>
  <c r="W9034" i="1"/>
  <c r="W9035" i="1"/>
  <c r="W9036" i="1"/>
  <c r="W9037" i="1"/>
  <c r="W9038" i="1"/>
  <c r="W9039" i="1"/>
  <c r="W9040" i="1"/>
  <c r="W9041" i="1"/>
  <c r="W9042" i="1"/>
  <c r="W9043" i="1"/>
  <c r="W9044" i="1"/>
  <c r="W9045" i="1"/>
  <c r="W9046" i="1"/>
  <c r="W9047" i="1"/>
  <c r="W9048" i="1"/>
  <c r="W9049" i="1"/>
  <c r="W9050" i="1"/>
  <c r="W9051" i="1"/>
  <c r="W9052" i="1"/>
  <c r="W9053" i="1"/>
  <c r="W9054" i="1"/>
  <c r="W9055" i="1"/>
  <c r="W9056" i="1"/>
  <c r="W9057" i="1"/>
  <c r="W9058" i="1"/>
  <c r="W9059" i="1"/>
  <c r="W9060" i="1"/>
  <c r="W9061" i="1"/>
  <c r="W9062" i="1"/>
  <c r="W9063" i="1"/>
  <c r="W9064" i="1"/>
  <c r="W9065" i="1"/>
  <c r="W9066" i="1"/>
  <c r="W9067" i="1"/>
  <c r="W9068" i="1"/>
  <c r="W9069" i="1"/>
  <c r="W9070" i="1"/>
  <c r="W9071" i="1"/>
  <c r="W9072" i="1"/>
  <c r="W9073" i="1"/>
  <c r="W9074" i="1"/>
  <c r="W9075" i="1"/>
  <c r="W9076" i="1"/>
  <c r="W9077" i="1"/>
  <c r="W9078" i="1"/>
  <c r="W9079" i="1"/>
  <c r="W9080" i="1"/>
  <c r="W9081" i="1"/>
  <c r="W9082" i="1"/>
  <c r="W9083" i="1"/>
  <c r="W9084" i="1"/>
  <c r="W9085" i="1"/>
  <c r="W9086" i="1"/>
  <c r="W9087" i="1"/>
  <c r="W9088" i="1"/>
  <c r="W9089" i="1"/>
  <c r="W9090" i="1"/>
  <c r="W9091" i="1"/>
  <c r="W9092" i="1"/>
  <c r="W9093" i="1"/>
  <c r="W9094" i="1"/>
  <c r="W9095" i="1"/>
  <c r="W9096" i="1"/>
  <c r="W9097" i="1"/>
  <c r="W9098" i="1"/>
  <c r="W9099" i="1"/>
  <c r="W9100" i="1"/>
  <c r="W9101" i="1"/>
  <c r="W9102" i="1"/>
  <c r="W9103" i="1"/>
  <c r="W9104" i="1"/>
  <c r="W9105" i="1"/>
  <c r="W9106" i="1"/>
  <c r="W9107" i="1"/>
  <c r="W9108" i="1"/>
  <c r="W9109" i="1"/>
  <c r="W9110" i="1"/>
  <c r="W9111" i="1"/>
  <c r="W9112" i="1"/>
  <c r="W9113" i="1"/>
  <c r="W9114" i="1"/>
  <c r="W9115" i="1"/>
  <c r="W9116" i="1"/>
  <c r="W9117" i="1"/>
  <c r="W9118" i="1"/>
  <c r="W9119" i="1"/>
  <c r="W9120" i="1"/>
  <c r="W9121" i="1"/>
  <c r="W9122" i="1"/>
  <c r="W9123" i="1"/>
  <c r="W9124" i="1"/>
  <c r="W9125" i="1"/>
  <c r="W9126" i="1"/>
  <c r="W9127" i="1"/>
  <c r="W9128" i="1"/>
  <c r="W9129" i="1"/>
  <c r="W9130" i="1"/>
  <c r="W9131" i="1"/>
  <c r="W9132" i="1"/>
  <c r="W9133" i="1"/>
  <c r="W9134" i="1"/>
  <c r="W9135" i="1"/>
  <c r="W9136" i="1"/>
  <c r="W9137" i="1"/>
  <c r="W9138" i="1"/>
  <c r="W9139" i="1"/>
  <c r="W9140" i="1"/>
  <c r="W9141" i="1"/>
  <c r="W9142" i="1"/>
  <c r="W9143" i="1"/>
  <c r="W9144" i="1"/>
  <c r="W9145" i="1"/>
  <c r="W9146" i="1"/>
  <c r="W9147" i="1"/>
  <c r="W9148" i="1"/>
  <c r="W9149" i="1"/>
  <c r="W9150" i="1"/>
  <c r="W9151" i="1"/>
  <c r="W9152" i="1"/>
  <c r="W9153" i="1"/>
  <c r="W9154" i="1"/>
  <c r="W9155" i="1"/>
  <c r="W9156" i="1"/>
  <c r="W9157" i="1"/>
  <c r="W9158" i="1"/>
  <c r="W9159" i="1"/>
  <c r="W9160" i="1"/>
  <c r="W9161" i="1"/>
  <c r="W9162" i="1"/>
  <c r="W9163" i="1"/>
  <c r="W9164" i="1"/>
  <c r="W9165" i="1"/>
  <c r="W9166" i="1"/>
  <c r="W9167" i="1"/>
  <c r="W9168" i="1"/>
  <c r="W9169" i="1"/>
  <c r="W9170" i="1"/>
  <c r="W9171" i="1"/>
  <c r="W9172" i="1"/>
  <c r="W9173" i="1"/>
  <c r="W9174" i="1"/>
  <c r="W9175" i="1"/>
  <c r="W9176" i="1"/>
  <c r="W9177" i="1"/>
  <c r="W9178" i="1"/>
  <c r="W9179" i="1"/>
  <c r="W9180" i="1"/>
  <c r="W9181" i="1"/>
  <c r="W9182" i="1"/>
  <c r="W9183" i="1"/>
  <c r="W9184" i="1"/>
  <c r="W9185" i="1"/>
  <c r="W9186" i="1"/>
  <c r="W9187" i="1"/>
  <c r="W9188" i="1"/>
  <c r="W9189" i="1"/>
  <c r="W9190" i="1"/>
  <c r="W9191" i="1"/>
  <c r="W9192" i="1"/>
  <c r="W9193" i="1"/>
  <c r="W9194" i="1"/>
  <c r="W9195" i="1"/>
  <c r="W9196" i="1"/>
  <c r="W9197" i="1"/>
  <c r="W9198" i="1"/>
  <c r="W9199" i="1"/>
  <c r="W9200" i="1"/>
  <c r="W9201" i="1"/>
  <c r="W9202" i="1"/>
  <c r="W9203" i="1"/>
  <c r="W9204" i="1"/>
  <c r="W9205" i="1"/>
  <c r="W9206" i="1"/>
  <c r="W9207" i="1"/>
  <c r="W9208" i="1"/>
  <c r="W9209" i="1"/>
  <c r="W9210" i="1"/>
  <c r="W9211" i="1"/>
  <c r="W9212" i="1"/>
  <c r="W9213" i="1"/>
  <c r="W9214" i="1"/>
  <c r="W9215" i="1"/>
  <c r="W9216" i="1"/>
  <c r="W9217" i="1"/>
  <c r="W9218" i="1"/>
  <c r="W9219" i="1"/>
  <c r="W9220" i="1"/>
  <c r="W9221" i="1"/>
  <c r="W9222" i="1"/>
  <c r="W9223" i="1"/>
  <c r="W9224" i="1"/>
  <c r="W9225" i="1"/>
  <c r="W9226" i="1"/>
  <c r="W9227" i="1"/>
  <c r="W9228" i="1"/>
  <c r="W9229" i="1"/>
  <c r="W9230" i="1"/>
  <c r="W9231" i="1"/>
  <c r="W9232" i="1"/>
  <c r="W9233" i="1"/>
  <c r="W9234" i="1"/>
  <c r="W9235" i="1"/>
  <c r="W9236" i="1"/>
  <c r="W9237" i="1"/>
  <c r="W9238" i="1"/>
  <c r="W9239" i="1"/>
  <c r="W9240" i="1"/>
  <c r="W9241" i="1"/>
  <c r="W9242" i="1"/>
  <c r="W9243" i="1"/>
  <c r="W9244" i="1"/>
  <c r="W9245" i="1"/>
  <c r="W9246" i="1"/>
  <c r="W9247" i="1"/>
  <c r="W9248" i="1"/>
  <c r="W9249" i="1"/>
  <c r="W9250" i="1"/>
  <c r="W9251" i="1"/>
  <c r="W9252" i="1"/>
  <c r="W9253" i="1"/>
  <c r="W9254" i="1"/>
  <c r="W9255" i="1"/>
  <c r="W9256" i="1"/>
  <c r="W9257" i="1"/>
  <c r="W9258" i="1"/>
  <c r="W9259" i="1"/>
  <c r="W9260" i="1"/>
  <c r="W9261" i="1"/>
  <c r="W9262" i="1"/>
  <c r="W9263" i="1"/>
  <c r="W9264" i="1"/>
  <c r="W9265" i="1"/>
  <c r="W9266" i="1"/>
  <c r="W9267" i="1"/>
  <c r="W9268" i="1"/>
  <c r="W9269" i="1"/>
  <c r="W9270" i="1"/>
  <c r="W9271" i="1"/>
  <c r="W9272" i="1"/>
  <c r="W9273" i="1"/>
  <c r="W9274" i="1"/>
  <c r="W9275" i="1"/>
  <c r="W9276" i="1"/>
  <c r="W9277" i="1"/>
  <c r="W9278" i="1"/>
  <c r="W9279" i="1"/>
  <c r="W9280" i="1"/>
  <c r="W9281" i="1"/>
  <c r="W9282" i="1"/>
  <c r="W9283" i="1"/>
  <c r="W9284" i="1"/>
  <c r="W9285" i="1"/>
  <c r="W9286" i="1"/>
  <c r="W9287" i="1"/>
  <c r="W9288" i="1"/>
  <c r="W9289" i="1"/>
  <c r="W9290" i="1"/>
  <c r="W9291" i="1"/>
  <c r="W9292" i="1"/>
  <c r="W9293" i="1"/>
  <c r="W9294" i="1"/>
  <c r="W9295" i="1"/>
  <c r="W9296" i="1"/>
  <c r="W9297" i="1"/>
  <c r="W9298" i="1"/>
  <c r="W9299" i="1"/>
  <c r="W9300" i="1"/>
  <c r="W9301" i="1"/>
  <c r="W9302" i="1"/>
  <c r="W9303" i="1"/>
  <c r="W9304" i="1"/>
  <c r="W9305" i="1"/>
  <c r="W9306" i="1"/>
  <c r="W9307" i="1"/>
  <c r="W9308" i="1"/>
  <c r="W9309" i="1"/>
  <c r="W9310" i="1"/>
  <c r="W9311" i="1"/>
  <c r="W9312" i="1"/>
  <c r="W9313" i="1"/>
  <c r="W9314" i="1"/>
  <c r="W9315" i="1"/>
  <c r="W9316" i="1"/>
  <c r="W9317" i="1"/>
  <c r="W9318" i="1"/>
  <c r="W9319" i="1"/>
  <c r="W9320" i="1"/>
  <c r="W9321" i="1"/>
  <c r="W9322" i="1"/>
  <c r="W9323" i="1"/>
  <c r="W9324" i="1"/>
  <c r="W9325" i="1"/>
  <c r="W9326" i="1"/>
  <c r="W9327" i="1"/>
  <c r="W9328" i="1"/>
  <c r="W9329" i="1"/>
  <c r="W9330" i="1"/>
  <c r="W9331" i="1"/>
  <c r="W9332" i="1"/>
  <c r="W9333" i="1"/>
  <c r="W9334" i="1"/>
  <c r="W9335" i="1"/>
  <c r="W9336" i="1"/>
  <c r="W9337" i="1"/>
  <c r="W9338" i="1"/>
  <c r="W9339" i="1"/>
  <c r="W9340" i="1"/>
  <c r="W9341" i="1"/>
  <c r="W9342" i="1"/>
  <c r="W9343" i="1"/>
  <c r="W9344" i="1"/>
  <c r="W9345" i="1"/>
  <c r="W9346" i="1"/>
  <c r="W9347" i="1"/>
  <c r="W9348" i="1"/>
  <c r="W9349" i="1"/>
  <c r="W9350" i="1"/>
  <c r="W9351" i="1"/>
  <c r="W9352" i="1"/>
  <c r="W9353" i="1"/>
  <c r="W9354" i="1"/>
  <c r="W9355" i="1"/>
  <c r="W9356" i="1"/>
  <c r="W9357" i="1"/>
  <c r="W9358" i="1"/>
  <c r="W9359" i="1"/>
  <c r="W9360" i="1"/>
  <c r="W9361" i="1"/>
  <c r="W9362" i="1"/>
  <c r="W9363" i="1"/>
  <c r="W9364" i="1"/>
  <c r="W9365" i="1"/>
  <c r="W9366" i="1"/>
  <c r="W9367" i="1"/>
  <c r="W9368" i="1"/>
  <c r="W9369" i="1"/>
  <c r="W9370" i="1"/>
  <c r="W9371" i="1"/>
  <c r="W9372" i="1"/>
  <c r="W9373" i="1"/>
  <c r="W9374" i="1"/>
  <c r="W9375" i="1"/>
  <c r="W9376" i="1"/>
  <c r="W9377" i="1"/>
  <c r="W9378" i="1"/>
  <c r="W9379" i="1"/>
  <c r="W9380" i="1"/>
  <c r="W9381" i="1"/>
  <c r="W9382" i="1"/>
  <c r="W9383" i="1"/>
  <c r="W9384" i="1"/>
  <c r="W9385" i="1"/>
  <c r="W9386" i="1"/>
  <c r="W9387" i="1"/>
  <c r="W9388" i="1"/>
  <c r="W9389" i="1"/>
  <c r="W9390" i="1"/>
  <c r="W9391" i="1"/>
  <c r="W9392" i="1"/>
  <c r="W9393" i="1"/>
  <c r="W9394" i="1"/>
  <c r="W9395" i="1"/>
  <c r="W9396" i="1"/>
  <c r="W9397" i="1"/>
  <c r="W9398" i="1"/>
  <c r="W9399" i="1"/>
  <c r="W9400" i="1"/>
  <c r="W9401" i="1"/>
  <c r="W9402" i="1"/>
  <c r="W9403" i="1"/>
  <c r="W9404" i="1"/>
  <c r="W9405" i="1"/>
  <c r="W9406" i="1"/>
  <c r="W9407" i="1"/>
  <c r="W9408" i="1"/>
  <c r="W9409" i="1"/>
  <c r="W9410" i="1"/>
  <c r="W9411" i="1"/>
  <c r="W9412" i="1"/>
  <c r="W9413" i="1"/>
  <c r="W9414" i="1"/>
  <c r="W9415" i="1"/>
  <c r="W9416" i="1"/>
  <c r="W9417" i="1"/>
  <c r="W9418" i="1"/>
  <c r="W9419" i="1"/>
  <c r="W9420" i="1"/>
  <c r="W9421" i="1"/>
  <c r="W9422" i="1"/>
  <c r="W9423" i="1"/>
  <c r="W9424" i="1"/>
  <c r="W9425" i="1"/>
  <c r="W9426" i="1"/>
  <c r="W9427" i="1"/>
  <c r="W9428" i="1"/>
  <c r="W9429" i="1"/>
  <c r="W9430" i="1"/>
  <c r="W9431" i="1"/>
  <c r="W9432" i="1"/>
  <c r="W9433" i="1"/>
  <c r="W9434" i="1"/>
  <c r="W9435" i="1"/>
  <c r="W9436" i="1"/>
  <c r="W9437" i="1"/>
  <c r="W9438" i="1"/>
  <c r="W9439" i="1"/>
  <c r="W9440" i="1"/>
  <c r="W9441" i="1"/>
  <c r="W9442" i="1"/>
  <c r="W9443" i="1"/>
  <c r="W9444" i="1"/>
  <c r="W9445" i="1"/>
  <c r="W9446" i="1"/>
  <c r="W9447" i="1"/>
  <c r="W9448" i="1"/>
  <c r="W9449" i="1"/>
  <c r="W9450" i="1"/>
  <c r="W9451" i="1"/>
  <c r="W9452" i="1"/>
  <c r="W9453" i="1"/>
  <c r="W9454" i="1"/>
  <c r="W9455" i="1"/>
  <c r="W9456" i="1"/>
  <c r="W9457" i="1"/>
  <c r="W9458" i="1"/>
  <c r="W9459" i="1"/>
  <c r="W9460" i="1"/>
  <c r="W9461" i="1"/>
  <c r="W9462" i="1"/>
  <c r="W9463" i="1"/>
  <c r="W9464" i="1"/>
  <c r="W9465" i="1"/>
  <c r="W9466" i="1"/>
  <c r="W9467" i="1"/>
  <c r="W9468" i="1"/>
  <c r="W9469" i="1"/>
  <c r="W9470" i="1"/>
  <c r="W9471" i="1"/>
  <c r="W9472" i="1"/>
  <c r="W9473" i="1"/>
  <c r="W9474" i="1"/>
  <c r="W9475" i="1"/>
  <c r="W9476" i="1"/>
  <c r="W9477" i="1"/>
  <c r="W9478" i="1"/>
  <c r="W9479" i="1"/>
  <c r="W9480" i="1"/>
  <c r="W9481" i="1"/>
  <c r="W9482" i="1"/>
  <c r="W9483" i="1"/>
  <c r="W9484" i="1"/>
  <c r="W9485" i="1"/>
  <c r="W9486" i="1"/>
  <c r="W9487" i="1"/>
  <c r="W9488" i="1"/>
  <c r="W9489" i="1"/>
  <c r="W9490" i="1"/>
  <c r="W9491" i="1"/>
  <c r="W9492" i="1"/>
  <c r="W9493" i="1"/>
  <c r="W9494" i="1"/>
  <c r="W9495" i="1"/>
  <c r="W9496" i="1"/>
  <c r="W9497" i="1"/>
  <c r="W9498" i="1"/>
  <c r="W9499" i="1"/>
  <c r="W9500" i="1"/>
  <c r="W9501" i="1"/>
  <c r="W9502" i="1"/>
  <c r="W9503" i="1"/>
  <c r="W9504" i="1"/>
  <c r="W9505" i="1"/>
  <c r="W9506" i="1"/>
  <c r="W9507" i="1"/>
  <c r="W9508" i="1"/>
  <c r="W9509" i="1"/>
  <c r="W9510" i="1"/>
  <c r="W9511" i="1"/>
  <c r="W9512" i="1"/>
  <c r="W9513" i="1"/>
  <c r="W9514" i="1"/>
  <c r="W9515" i="1"/>
  <c r="W9516" i="1"/>
  <c r="W9517" i="1"/>
  <c r="W9518" i="1"/>
  <c r="W9519" i="1"/>
  <c r="W9520" i="1"/>
  <c r="W9521" i="1"/>
  <c r="W9522" i="1"/>
  <c r="W9523" i="1"/>
  <c r="W9524" i="1"/>
  <c r="W9525" i="1"/>
  <c r="W9526" i="1"/>
  <c r="W9527" i="1"/>
  <c r="W9528" i="1"/>
  <c r="W9529" i="1"/>
  <c r="W9530" i="1"/>
  <c r="W9531" i="1"/>
  <c r="W9532" i="1"/>
  <c r="W9533" i="1"/>
  <c r="W9534" i="1"/>
  <c r="W9535" i="1"/>
  <c r="W9536" i="1"/>
  <c r="W9537" i="1"/>
  <c r="W9538" i="1"/>
  <c r="W9539" i="1"/>
  <c r="W9540" i="1"/>
  <c r="W9541" i="1"/>
  <c r="W9542" i="1"/>
  <c r="W9543" i="1"/>
  <c r="W9544" i="1"/>
  <c r="W9545" i="1"/>
  <c r="W9546" i="1"/>
  <c r="W9547" i="1"/>
  <c r="W9548" i="1"/>
  <c r="W9549" i="1"/>
  <c r="W9550" i="1"/>
  <c r="W9551" i="1"/>
  <c r="W9552" i="1"/>
  <c r="W9553" i="1"/>
  <c r="W9554" i="1"/>
  <c r="W9555" i="1"/>
  <c r="W9556" i="1"/>
  <c r="W9557" i="1"/>
  <c r="W9558" i="1"/>
  <c r="W9559" i="1"/>
  <c r="W9560" i="1"/>
  <c r="W9561" i="1"/>
  <c r="W9562" i="1"/>
  <c r="W9563" i="1"/>
  <c r="W9564" i="1"/>
  <c r="W9565" i="1"/>
  <c r="W9566" i="1"/>
  <c r="W9567" i="1"/>
  <c r="W9568" i="1"/>
  <c r="W9569" i="1"/>
  <c r="W9570" i="1"/>
  <c r="W9571" i="1"/>
  <c r="W9572" i="1"/>
  <c r="W9573" i="1"/>
  <c r="W9574" i="1"/>
  <c r="W9575" i="1"/>
  <c r="W9576" i="1"/>
  <c r="W9577" i="1"/>
  <c r="W9578" i="1"/>
  <c r="W9579" i="1"/>
  <c r="W9580" i="1"/>
  <c r="W9581" i="1"/>
  <c r="W9582" i="1"/>
  <c r="W9583" i="1"/>
  <c r="W9584" i="1"/>
  <c r="W9585" i="1"/>
  <c r="W9586" i="1"/>
  <c r="W9587" i="1"/>
  <c r="W9588" i="1"/>
  <c r="W9589" i="1"/>
  <c r="W9590" i="1"/>
  <c r="W9591" i="1"/>
  <c r="W9592" i="1"/>
  <c r="W9593" i="1"/>
  <c r="W9594" i="1"/>
  <c r="W9595" i="1"/>
  <c r="W9596" i="1"/>
  <c r="W9597" i="1"/>
  <c r="W9598" i="1"/>
  <c r="W9599" i="1"/>
  <c r="W9600" i="1"/>
  <c r="W9601" i="1"/>
  <c r="W9602" i="1"/>
  <c r="W9603" i="1"/>
  <c r="W9604" i="1"/>
  <c r="W9605" i="1"/>
  <c r="W9606" i="1"/>
  <c r="W9607" i="1"/>
  <c r="W9608" i="1"/>
  <c r="W9609" i="1"/>
  <c r="W9610" i="1"/>
  <c r="W9611" i="1"/>
  <c r="W9612" i="1"/>
  <c r="W9613" i="1"/>
  <c r="W9614" i="1"/>
  <c r="W9615" i="1"/>
  <c r="W9616" i="1"/>
  <c r="W9617" i="1"/>
  <c r="W9618" i="1"/>
  <c r="W9619" i="1"/>
  <c r="W9620" i="1"/>
  <c r="W9621" i="1"/>
  <c r="W9622" i="1"/>
  <c r="W9623" i="1"/>
  <c r="W9624" i="1"/>
  <c r="W9625" i="1"/>
  <c r="W9626" i="1"/>
  <c r="W9627" i="1"/>
  <c r="W9628" i="1"/>
  <c r="W9629" i="1"/>
  <c r="W9630" i="1"/>
  <c r="W9631" i="1"/>
  <c r="W9632" i="1"/>
  <c r="W9633" i="1"/>
  <c r="W9634" i="1"/>
  <c r="W9635" i="1"/>
  <c r="W9636" i="1"/>
  <c r="W9637" i="1"/>
  <c r="W9638" i="1"/>
  <c r="W9639" i="1"/>
  <c r="W9640" i="1"/>
  <c r="W9641" i="1"/>
  <c r="W9642" i="1"/>
  <c r="W9643" i="1"/>
  <c r="W9644" i="1"/>
  <c r="W9645" i="1"/>
  <c r="W9646" i="1"/>
  <c r="W9647" i="1"/>
  <c r="W9648" i="1"/>
  <c r="W9649" i="1"/>
  <c r="W9650" i="1"/>
  <c r="W9651" i="1"/>
  <c r="W9652" i="1"/>
  <c r="W9653" i="1"/>
  <c r="W9654" i="1"/>
  <c r="W9655" i="1"/>
  <c r="W9656" i="1"/>
  <c r="W9657" i="1"/>
  <c r="W9658" i="1"/>
  <c r="W9659" i="1"/>
  <c r="W9660" i="1"/>
  <c r="W9661" i="1"/>
  <c r="W9662" i="1"/>
  <c r="W9663" i="1"/>
  <c r="W9664" i="1"/>
  <c r="W9665" i="1"/>
  <c r="W9666" i="1"/>
  <c r="W9667" i="1"/>
  <c r="W9668" i="1"/>
  <c r="W9669" i="1"/>
  <c r="W9670" i="1"/>
  <c r="W9671" i="1"/>
  <c r="W9672" i="1"/>
  <c r="W9673" i="1"/>
  <c r="W9674" i="1"/>
  <c r="W9675" i="1"/>
  <c r="W9676" i="1"/>
  <c r="W9677" i="1"/>
  <c r="W9678" i="1"/>
  <c r="W9679" i="1"/>
  <c r="W9680" i="1"/>
  <c r="W9681" i="1"/>
  <c r="W9682" i="1"/>
  <c r="W9683" i="1"/>
  <c r="W9684" i="1"/>
  <c r="W9685" i="1"/>
  <c r="W9686" i="1"/>
  <c r="W9687" i="1"/>
  <c r="W9688" i="1"/>
  <c r="W9689" i="1"/>
  <c r="W9690" i="1"/>
  <c r="W9691" i="1"/>
  <c r="W9692" i="1"/>
  <c r="W9693" i="1"/>
  <c r="W9694" i="1"/>
  <c r="W9695" i="1"/>
  <c r="W9696" i="1"/>
  <c r="W9697" i="1"/>
  <c r="W9698" i="1"/>
  <c r="W9699" i="1"/>
  <c r="W9700" i="1"/>
  <c r="W9701" i="1"/>
  <c r="W9702" i="1"/>
  <c r="W9703" i="1"/>
  <c r="W9704" i="1"/>
  <c r="W9705" i="1"/>
  <c r="W9706" i="1"/>
  <c r="W9707" i="1"/>
  <c r="W9708" i="1"/>
  <c r="W9709" i="1"/>
  <c r="W9710" i="1"/>
  <c r="W9711" i="1"/>
  <c r="W9712" i="1"/>
  <c r="W9713" i="1"/>
  <c r="W9714" i="1"/>
  <c r="W9715" i="1"/>
  <c r="W9716" i="1"/>
  <c r="W9717" i="1"/>
  <c r="W9718" i="1"/>
  <c r="W9719" i="1"/>
  <c r="W9720" i="1"/>
  <c r="W9721" i="1"/>
  <c r="W9722" i="1"/>
  <c r="W9723" i="1"/>
  <c r="W9724" i="1"/>
  <c r="W9725" i="1"/>
  <c r="W9726" i="1"/>
  <c r="W9727" i="1"/>
  <c r="W9728" i="1"/>
  <c r="W9729" i="1"/>
  <c r="W9730" i="1"/>
  <c r="W9731" i="1"/>
  <c r="W9732" i="1"/>
  <c r="W9733" i="1"/>
  <c r="W9734" i="1"/>
  <c r="W9735" i="1"/>
  <c r="W9736" i="1"/>
  <c r="W9737" i="1"/>
  <c r="W9738" i="1"/>
  <c r="W9739" i="1"/>
  <c r="W9740" i="1"/>
  <c r="W9741" i="1"/>
  <c r="W9742" i="1"/>
  <c r="W9743" i="1"/>
  <c r="W9744" i="1"/>
  <c r="W9745" i="1"/>
  <c r="W9746" i="1"/>
  <c r="W9747" i="1"/>
  <c r="W9748" i="1"/>
  <c r="W9749" i="1"/>
  <c r="W9750" i="1"/>
  <c r="W9751" i="1"/>
  <c r="W9752" i="1"/>
  <c r="W9753" i="1"/>
  <c r="W9754" i="1"/>
  <c r="W9755" i="1"/>
  <c r="W9756" i="1"/>
  <c r="W9757" i="1"/>
  <c r="W9758" i="1"/>
  <c r="W9759" i="1"/>
  <c r="W9760" i="1"/>
  <c r="W9761" i="1"/>
  <c r="W9762" i="1"/>
  <c r="W9763" i="1"/>
  <c r="W9764" i="1"/>
  <c r="W9765" i="1"/>
  <c r="W9766" i="1"/>
  <c r="W9767" i="1"/>
  <c r="W9768" i="1"/>
  <c r="W9769" i="1"/>
  <c r="W9770" i="1"/>
  <c r="W9771" i="1"/>
  <c r="W9772" i="1"/>
  <c r="W9773" i="1"/>
  <c r="W9774" i="1"/>
  <c r="W9775" i="1"/>
  <c r="W9776" i="1"/>
  <c r="W9777" i="1"/>
  <c r="W9778" i="1"/>
  <c r="W9779" i="1"/>
  <c r="W9780" i="1"/>
  <c r="W9781" i="1"/>
  <c r="W9782" i="1"/>
  <c r="W9783" i="1"/>
  <c r="W9784" i="1"/>
  <c r="W9785" i="1"/>
  <c r="W9786" i="1"/>
  <c r="W9787" i="1"/>
  <c r="W9788" i="1"/>
  <c r="W9789" i="1"/>
  <c r="W9790" i="1"/>
  <c r="W9791" i="1"/>
  <c r="W9792" i="1"/>
  <c r="W9793" i="1"/>
  <c r="W9794" i="1"/>
  <c r="W9795" i="1"/>
  <c r="W9796" i="1"/>
  <c r="W9797" i="1"/>
  <c r="W9798" i="1"/>
  <c r="W9799" i="1"/>
  <c r="W9800" i="1"/>
  <c r="W9801" i="1"/>
  <c r="W9802" i="1"/>
  <c r="W9803" i="1"/>
  <c r="W9804" i="1"/>
  <c r="W9805" i="1"/>
  <c r="W9806" i="1"/>
  <c r="W9807" i="1"/>
  <c r="W9808" i="1"/>
  <c r="W9809" i="1"/>
  <c r="W9810" i="1"/>
  <c r="W9811" i="1"/>
  <c r="W9812" i="1"/>
  <c r="W9813" i="1"/>
  <c r="W9814" i="1"/>
  <c r="W9815" i="1"/>
  <c r="W9816" i="1"/>
  <c r="W9817" i="1"/>
  <c r="W9818" i="1"/>
  <c r="W9819" i="1"/>
  <c r="W9820" i="1"/>
  <c r="W9821" i="1"/>
  <c r="W9822" i="1"/>
  <c r="W9823" i="1"/>
  <c r="W9824" i="1"/>
  <c r="W9825" i="1"/>
  <c r="W9826" i="1"/>
  <c r="W9827" i="1"/>
  <c r="W9828" i="1"/>
  <c r="W9829" i="1"/>
  <c r="W9830" i="1"/>
  <c r="W9831" i="1"/>
  <c r="W9832" i="1"/>
  <c r="W9833" i="1"/>
  <c r="W9834" i="1"/>
  <c r="W9835" i="1"/>
  <c r="W9836" i="1"/>
  <c r="W9837" i="1"/>
  <c r="W9838" i="1"/>
  <c r="W9839" i="1"/>
  <c r="W9840" i="1"/>
  <c r="W9841" i="1"/>
  <c r="W9842" i="1"/>
  <c r="W9843" i="1"/>
  <c r="W9844" i="1"/>
  <c r="W9845" i="1"/>
  <c r="W9846" i="1"/>
  <c r="W9847" i="1"/>
  <c r="W9848" i="1"/>
  <c r="W9849" i="1"/>
  <c r="W9850" i="1"/>
  <c r="W9851" i="1"/>
  <c r="W9852" i="1"/>
  <c r="W9853" i="1"/>
  <c r="W9854" i="1"/>
  <c r="W9855" i="1"/>
  <c r="W9856" i="1"/>
  <c r="W9857" i="1"/>
  <c r="W9858" i="1"/>
  <c r="W9859" i="1"/>
  <c r="W9860" i="1"/>
  <c r="W9861" i="1"/>
  <c r="W9862" i="1"/>
  <c r="W9863" i="1"/>
  <c r="W9864" i="1"/>
  <c r="W9865" i="1"/>
  <c r="W9866" i="1"/>
  <c r="W9867" i="1"/>
  <c r="W9868" i="1"/>
  <c r="W9869" i="1"/>
  <c r="W9870" i="1"/>
  <c r="W9871" i="1"/>
  <c r="W9872" i="1"/>
  <c r="W9873" i="1"/>
  <c r="W9874" i="1"/>
  <c r="W9875" i="1"/>
  <c r="W9876" i="1"/>
  <c r="W9877" i="1"/>
  <c r="W9878" i="1"/>
  <c r="W9879" i="1"/>
  <c r="W9880" i="1"/>
  <c r="W9881" i="1"/>
  <c r="W9882" i="1"/>
  <c r="W9883" i="1"/>
  <c r="W9884" i="1"/>
  <c r="W9885" i="1"/>
  <c r="W9886" i="1"/>
  <c r="W9887" i="1"/>
  <c r="W9888" i="1"/>
  <c r="W9889" i="1"/>
  <c r="W9890" i="1"/>
  <c r="W9891" i="1"/>
  <c r="W9892" i="1"/>
  <c r="W9893" i="1"/>
  <c r="W9894" i="1"/>
  <c r="W9895" i="1"/>
  <c r="W9896" i="1"/>
  <c r="W9897" i="1"/>
  <c r="W9898" i="1"/>
  <c r="W9899" i="1"/>
  <c r="W9900" i="1"/>
  <c r="W9901" i="1"/>
  <c r="W9902" i="1"/>
  <c r="W9903" i="1"/>
  <c r="W9904" i="1"/>
  <c r="W9905" i="1"/>
  <c r="W9906" i="1"/>
  <c r="W9907" i="1"/>
  <c r="W9908" i="1"/>
  <c r="W9909" i="1"/>
  <c r="W9910" i="1"/>
  <c r="W9911" i="1"/>
  <c r="W9912" i="1"/>
  <c r="W9913" i="1"/>
  <c r="W9914" i="1"/>
  <c r="W9915" i="1"/>
  <c r="W9916" i="1"/>
  <c r="W9917" i="1"/>
  <c r="W9918" i="1"/>
  <c r="W9919" i="1"/>
  <c r="W9920" i="1"/>
  <c r="W9921" i="1"/>
  <c r="W9922" i="1"/>
  <c r="W9923" i="1"/>
  <c r="W9924" i="1"/>
  <c r="W9925" i="1"/>
  <c r="W9926" i="1"/>
  <c r="W9927" i="1"/>
  <c r="W9928" i="1"/>
  <c r="W9929" i="1"/>
  <c r="W9930" i="1"/>
  <c r="W9931" i="1"/>
  <c r="W9932" i="1"/>
  <c r="W9933" i="1"/>
  <c r="W9934" i="1"/>
  <c r="W9935" i="1"/>
  <c r="W9936" i="1"/>
  <c r="W9937" i="1"/>
  <c r="W9938" i="1"/>
  <c r="W9939" i="1"/>
  <c r="W9940" i="1"/>
  <c r="W9941" i="1"/>
  <c r="W9942" i="1"/>
  <c r="W9943" i="1"/>
  <c r="W9944" i="1"/>
  <c r="W9945" i="1"/>
  <c r="W9946" i="1"/>
  <c r="W9947" i="1"/>
  <c r="W9948" i="1"/>
  <c r="W9949" i="1"/>
  <c r="W9950" i="1"/>
  <c r="W9951" i="1"/>
  <c r="W9952" i="1"/>
  <c r="W9953" i="1"/>
  <c r="W9954" i="1"/>
  <c r="W9955" i="1"/>
  <c r="W9956" i="1"/>
  <c r="W9957" i="1"/>
  <c r="W9958" i="1"/>
  <c r="W9959" i="1"/>
  <c r="W9960" i="1"/>
  <c r="W9961" i="1"/>
  <c r="W9962" i="1"/>
  <c r="W9963" i="1"/>
  <c r="W9964" i="1"/>
  <c r="W9965" i="1"/>
  <c r="W9966" i="1"/>
  <c r="W9967" i="1"/>
  <c r="W9968" i="1"/>
  <c r="W9969" i="1"/>
  <c r="W9970" i="1"/>
  <c r="W9971" i="1"/>
  <c r="W9972" i="1"/>
  <c r="W9973" i="1"/>
  <c r="W9974" i="1"/>
  <c r="W9975" i="1"/>
  <c r="W9976" i="1"/>
  <c r="W9977" i="1"/>
  <c r="W9978" i="1"/>
  <c r="W9979" i="1"/>
  <c r="W9980" i="1"/>
  <c r="W9981" i="1"/>
  <c r="W9982" i="1"/>
  <c r="W9983" i="1"/>
  <c r="W9984" i="1"/>
  <c r="W9985" i="1"/>
  <c r="W9986" i="1"/>
  <c r="W9987" i="1"/>
  <c r="W9988" i="1"/>
  <c r="W9989" i="1"/>
  <c r="W9990" i="1"/>
  <c r="W9991" i="1"/>
  <c r="W9992" i="1"/>
  <c r="W9993" i="1"/>
  <c r="W9994" i="1"/>
  <c r="W9995" i="1"/>
  <c r="W9996" i="1"/>
  <c r="W9997" i="1"/>
  <c r="W9998" i="1"/>
  <c r="W9999" i="1"/>
  <c r="W10000" i="1"/>
  <c r="W10001" i="1"/>
  <c r="W10002" i="1"/>
  <c r="W10003" i="1"/>
  <c r="W10004" i="1"/>
  <c r="W10005" i="1"/>
  <c r="W10006" i="1"/>
  <c r="W10007" i="1"/>
  <c r="W10008" i="1"/>
  <c r="W10009" i="1"/>
  <c r="W10010" i="1"/>
  <c r="W10011" i="1"/>
  <c r="W10012" i="1"/>
  <c r="W10013" i="1"/>
  <c r="W10014" i="1"/>
  <c r="W10015" i="1"/>
  <c r="W10016" i="1"/>
  <c r="W10017" i="1"/>
  <c r="W10018" i="1"/>
  <c r="W10019" i="1"/>
  <c r="W10020" i="1"/>
  <c r="W10021" i="1"/>
  <c r="W10022" i="1"/>
  <c r="W10023" i="1"/>
  <c r="W10024" i="1"/>
  <c r="W10025" i="1"/>
  <c r="W10026" i="1"/>
  <c r="W10027" i="1"/>
  <c r="W10028" i="1"/>
  <c r="W10029" i="1"/>
  <c r="W10030" i="1"/>
  <c r="W10031" i="1"/>
  <c r="W10032" i="1"/>
  <c r="W10033" i="1"/>
  <c r="W10034" i="1"/>
  <c r="W10035" i="1"/>
  <c r="W10036" i="1"/>
  <c r="W10037" i="1"/>
  <c r="W10038" i="1"/>
  <c r="W10039" i="1"/>
  <c r="W10040" i="1"/>
  <c r="W10041" i="1"/>
  <c r="W10042" i="1"/>
  <c r="W10043" i="1"/>
  <c r="W10044" i="1"/>
  <c r="W10045" i="1"/>
  <c r="W10046" i="1"/>
  <c r="W10047" i="1"/>
  <c r="W10048" i="1"/>
  <c r="W10049" i="1"/>
  <c r="W10050" i="1"/>
  <c r="W10051" i="1"/>
  <c r="W10052" i="1"/>
  <c r="W10053" i="1"/>
  <c r="W10054" i="1"/>
  <c r="W10055" i="1"/>
  <c r="W10056" i="1"/>
  <c r="W10057" i="1"/>
  <c r="W10058" i="1"/>
  <c r="W10059" i="1"/>
  <c r="W10060" i="1"/>
  <c r="W10061" i="1"/>
  <c r="W10062" i="1"/>
  <c r="W10063" i="1"/>
  <c r="W10064" i="1"/>
  <c r="W10065" i="1"/>
  <c r="W10066" i="1"/>
  <c r="W10067" i="1"/>
  <c r="W10068" i="1"/>
  <c r="W10069" i="1"/>
  <c r="W10070" i="1"/>
  <c r="W10071" i="1"/>
  <c r="W10072" i="1"/>
  <c r="W10073" i="1"/>
  <c r="W10074" i="1"/>
  <c r="W10075" i="1"/>
  <c r="W10076" i="1"/>
  <c r="W10077" i="1"/>
  <c r="W10078" i="1"/>
  <c r="W10079" i="1"/>
  <c r="W10080" i="1"/>
  <c r="W10081" i="1"/>
  <c r="W10082" i="1"/>
  <c r="W10083" i="1"/>
  <c r="W10084" i="1"/>
  <c r="W10085" i="1"/>
  <c r="W10086" i="1"/>
  <c r="W10087" i="1"/>
  <c r="W10088" i="1"/>
  <c r="W10089" i="1"/>
  <c r="W10090" i="1"/>
  <c r="W10091" i="1"/>
  <c r="W10092" i="1"/>
  <c r="W10093" i="1"/>
  <c r="W10094" i="1"/>
  <c r="W10095" i="1"/>
  <c r="W10096" i="1"/>
  <c r="W10097" i="1"/>
  <c r="W10098" i="1"/>
  <c r="W10099" i="1"/>
  <c r="W10100" i="1"/>
  <c r="W10101" i="1"/>
  <c r="W10102" i="1"/>
  <c r="W10103" i="1"/>
  <c r="W10104" i="1"/>
  <c r="W10105" i="1"/>
  <c r="W10106" i="1"/>
  <c r="W10107" i="1"/>
  <c r="W10108" i="1"/>
  <c r="W10109" i="1"/>
  <c r="W10110" i="1"/>
  <c r="W10111" i="1"/>
  <c r="W10112" i="1"/>
  <c r="W10113" i="1"/>
  <c r="W10114" i="1"/>
  <c r="W10115" i="1"/>
  <c r="W10116" i="1"/>
  <c r="W10117" i="1"/>
  <c r="W10118" i="1"/>
  <c r="W10119" i="1"/>
  <c r="W10120" i="1"/>
  <c r="W10121" i="1"/>
  <c r="W10122" i="1"/>
  <c r="W10123" i="1"/>
  <c r="W10124" i="1"/>
  <c r="W10125" i="1"/>
  <c r="W10126" i="1"/>
  <c r="W10127" i="1"/>
  <c r="W10128" i="1"/>
  <c r="W10129" i="1"/>
  <c r="W10130" i="1"/>
  <c r="W10131" i="1"/>
  <c r="W10132" i="1"/>
  <c r="W10133" i="1"/>
  <c r="W10134" i="1"/>
  <c r="W10135" i="1"/>
  <c r="W10136" i="1"/>
  <c r="W10137" i="1"/>
  <c r="W10138" i="1"/>
  <c r="W10139" i="1"/>
  <c r="W10140" i="1"/>
  <c r="W10141" i="1"/>
  <c r="W10142" i="1"/>
  <c r="W10143" i="1"/>
  <c r="W10144" i="1"/>
  <c r="W10145" i="1"/>
  <c r="W10146" i="1"/>
  <c r="W10147" i="1"/>
  <c r="W10148" i="1"/>
  <c r="W10149" i="1"/>
  <c r="W10150" i="1"/>
  <c r="W10151" i="1"/>
  <c r="W10152" i="1"/>
  <c r="W10153" i="1"/>
  <c r="W10154" i="1"/>
  <c r="W10155" i="1"/>
  <c r="W10156" i="1"/>
  <c r="W10157" i="1"/>
  <c r="W10158" i="1"/>
  <c r="W10159" i="1"/>
  <c r="W10160" i="1"/>
  <c r="W10161" i="1"/>
  <c r="W10162" i="1"/>
  <c r="W10163" i="1"/>
  <c r="W10164" i="1"/>
  <c r="W10165" i="1"/>
  <c r="W10166" i="1"/>
  <c r="W10167" i="1"/>
  <c r="W10168" i="1"/>
  <c r="W10169" i="1"/>
  <c r="W10170" i="1"/>
  <c r="W10171" i="1"/>
  <c r="W10172" i="1"/>
  <c r="W10173" i="1"/>
  <c r="W10174" i="1"/>
  <c r="W10175" i="1"/>
  <c r="W10176" i="1"/>
  <c r="W10177" i="1"/>
  <c r="W10178" i="1"/>
  <c r="W10179" i="1"/>
  <c r="W10180" i="1"/>
  <c r="W10181" i="1"/>
  <c r="W10182" i="1"/>
  <c r="W10183" i="1"/>
  <c r="W10184" i="1"/>
  <c r="W10185" i="1"/>
  <c r="W10186" i="1"/>
  <c r="W10187" i="1"/>
  <c r="W10188" i="1"/>
  <c r="W10189" i="1"/>
  <c r="W10190" i="1"/>
  <c r="W10191" i="1"/>
  <c r="W10192" i="1"/>
  <c r="W10193" i="1"/>
  <c r="W10194" i="1"/>
  <c r="W10195" i="1"/>
  <c r="W10196" i="1"/>
  <c r="W10197" i="1"/>
  <c r="W10198" i="1"/>
  <c r="W10199" i="1"/>
  <c r="W10200" i="1"/>
  <c r="W10201" i="1"/>
  <c r="W10202" i="1"/>
  <c r="W10203" i="1"/>
  <c r="W10204" i="1"/>
  <c r="W10205" i="1"/>
  <c r="W10206" i="1"/>
  <c r="W10207" i="1"/>
  <c r="W10208" i="1"/>
  <c r="W10209" i="1"/>
  <c r="W10210" i="1"/>
  <c r="W10211" i="1"/>
  <c r="W10212" i="1"/>
  <c r="W10213" i="1"/>
  <c r="W10214" i="1"/>
  <c r="W10215" i="1"/>
  <c r="W10216" i="1"/>
  <c r="W10217" i="1"/>
  <c r="W10218" i="1"/>
  <c r="W10219" i="1"/>
  <c r="W10220" i="1"/>
  <c r="W10221" i="1"/>
  <c r="W10222" i="1"/>
  <c r="W10223" i="1"/>
  <c r="W10224" i="1"/>
  <c r="W10225" i="1"/>
  <c r="W10226" i="1"/>
  <c r="W10227" i="1"/>
  <c r="W10228" i="1"/>
  <c r="W10229" i="1"/>
  <c r="W10230" i="1"/>
  <c r="W10231" i="1"/>
  <c r="W10232" i="1"/>
  <c r="W10233" i="1"/>
  <c r="W10234" i="1"/>
  <c r="W10235" i="1"/>
  <c r="W10236" i="1"/>
  <c r="W10237" i="1"/>
  <c r="W10238" i="1"/>
  <c r="W10239" i="1"/>
  <c r="W10240" i="1"/>
  <c r="W10241" i="1"/>
  <c r="W10242" i="1"/>
  <c r="W10243" i="1"/>
  <c r="W10244" i="1"/>
  <c r="W10245" i="1"/>
  <c r="W10246" i="1"/>
  <c r="W10247" i="1"/>
  <c r="W10248" i="1"/>
  <c r="W10249" i="1"/>
  <c r="W10250" i="1"/>
  <c r="W10251" i="1"/>
  <c r="W10252" i="1"/>
  <c r="W10253" i="1"/>
  <c r="W10254" i="1"/>
  <c r="W10255" i="1"/>
  <c r="W10256" i="1"/>
  <c r="W10257" i="1"/>
  <c r="W10258" i="1"/>
  <c r="W10259" i="1"/>
  <c r="W10260" i="1"/>
  <c r="W10261" i="1"/>
  <c r="W10262" i="1"/>
  <c r="W10263" i="1"/>
  <c r="W10264" i="1"/>
  <c r="W10265" i="1"/>
  <c r="W10266" i="1"/>
  <c r="W10267" i="1"/>
  <c r="W10268" i="1"/>
  <c r="W10269" i="1"/>
  <c r="W10270" i="1"/>
  <c r="W10271" i="1"/>
  <c r="W10272" i="1"/>
  <c r="W10273" i="1"/>
  <c r="W10274" i="1"/>
  <c r="W10275" i="1"/>
  <c r="W10276" i="1"/>
  <c r="W10277" i="1"/>
  <c r="W10278" i="1"/>
  <c r="W10279" i="1"/>
  <c r="W10280" i="1"/>
  <c r="W10281" i="1"/>
  <c r="W10282" i="1"/>
  <c r="W10283" i="1"/>
  <c r="W10284" i="1"/>
  <c r="W10285" i="1"/>
  <c r="W10286" i="1"/>
  <c r="W10287" i="1"/>
  <c r="W10288" i="1"/>
  <c r="W10289" i="1"/>
  <c r="W10290" i="1"/>
  <c r="W10291" i="1"/>
  <c r="W10292" i="1"/>
  <c r="W10293" i="1"/>
  <c r="W10294" i="1"/>
  <c r="W10295" i="1"/>
  <c r="W10296" i="1"/>
  <c r="W10297" i="1"/>
  <c r="W10298" i="1"/>
  <c r="W10299" i="1"/>
  <c r="W10300" i="1"/>
  <c r="W10301" i="1"/>
  <c r="W10302" i="1"/>
  <c r="W10303" i="1"/>
  <c r="W10304" i="1"/>
  <c r="W10305" i="1"/>
  <c r="W10306" i="1"/>
  <c r="W10307" i="1"/>
  <c r="W10308" i="1"/>
  <c r="W10309" i="1"/>
  <c r="W10310" i="1"/>
  <c r="W10311" i="1"/>
  <c r="W10312" i="1"/>
  <c r="W10313" i="1"/>
  <c r="W10314" i="1"/>
  <c r="W10315" i="1"/>
  <c r="W10316" i="1"/>
  <c r="W10317" i="1"/>
  <c r="W10318" i="1"/>
  <c r="W10319" i="1"/>
  <c r="W10320" i="1"/>
  <c r="W10321" i="1"/>
  <c r="W10322" i="1"/>
  <c r="W10323" i="1"/>
  <c r="W10324" i="1"/>
  <c r="W10325" i="1"/>
  <c r="W10326" i="1"/>
  <c r="W10327" i="1"/>
  <c r="W10328" i="1"/>
  <c r="W10329" i="1"/>
  <c r="W10330" i="1"/>
  <c r="W10331" i="1"/>
  <c r="W10332" i="1"/>
  <c r="W10333" i="1"/>
  <c r="W10334" i="1"/>
  <c r="W10335" i="1"/>
  <c r="W10336" i="1"/>
  <c r="W10337" i="1"/>
  <c r="W10338" i="1"/>
  <c r="W10339" i="1"/>
  <c r="W10340" i="1"/>
  <c r="W10341" i="1"/>
  <c r="W10342" i="1"/>
  <c r="W10343" i="1"/>
  <c r="W10344" i="1"/>
  <c r="W10345" i="1"/>
  <c r="W10346" i="1"/>
  <c r="W10347" i="1"/>
  <c r="W10348" i="1"/>
  <c r="W10349" i="1"/>
  <c r="W10350" i="1"/>
  <c r="W10351" i="1"/>
  <c r="W10352" i="1"/>
  <c r="W10353" i="1"/>
  <c r="W10354" i="1"/>
  <c r="W10355" i="1"/>
  <c r="W10356" i="1"/>
  <c r="W10357" i="1"/>
  <c r="W10358" i="1"/>
  <c r="W10359" i="1"/>
  <c r="W10360" i="1"/>
  <c r="W10361" i="1"/>
  <c r="W10362" i="1"/>
  <c r="W10363" i="1"/>
  <c r="W10364" i="1"/>
  <c r="W10365" i="1"/>
  <c r="W10366" i="1"/>
  <c r="W10367" i="1"/>
  <c r="W10368" i="1"/>
  <c r="W10369" i="1"/>
  <c r="W10370" i="1"/>
  <c r="W10371" i="1"/>
  <c r="W10372" i="1"/>
  <c r="W10373" i="1"/>
  <c r="W10374" i="1"/>
  <c r="W10375" i="1"/>
  <c r="W10376" i="1"/>
  <c r="W10377" i="1"/>
  <c r="W10378" i="1"/>
  <c r="W10379" i="1"/>
  <c r="W10380" i="1"/>
  <c r="W10381" i="1"/>
  <c r="W10382" i="1"/>
  <c r="W10383" i="1"/>
  <c r="W10384" i="1"/>
  <c r="W10385" i="1"/>
  <c r="W10386" i="1"/>
  <c r="W10387" i="1"/>
  <c r="W10388" i="1"/>
  <c r="W10389" i="1"/>
  <c r="W10390" i="1"/>
  <c r="W10391" i="1"/>
  <c r="W10392" i="1"/>
  <c r="W10393" i="1"/>
  <c r="W10394" i="1"/>
  <c r="W10395" i="1"/>
  <c r="W10396" i="1"/>
  <c r="W10397" i="1"/>
  <c r="W10398" i="1"/>
  <c r="W10399" i="1"/>
  <c r="W10400" i="1"/>
  <c r="W10401" i="1"/>
  <c r="W10402" i="1"/>
  <c r="W10403" i="1"/>
  <c r="W10404" i="1"/>
  <c r="W10405" i="1"/>
  <c r="W10406" i="1"/>
  <c r="W10407" i="1"/>
  <c r="W10408" i="1"/>
  <c r="W10409" i="1"/>
  <c r="W10410" i="1"/>
  <c r="W10411" i="1"/>
  <c r="W10412" i="1"/>
  <c r="W10413" i="1"/>
  <c r="W10414" i="1"/>
  <c r="W10415" i="1"/>
  <c r="W10416" i="1"/>
  <c r="W10417" i="1"/>
  <c r="W10418" i="1"/>
  <c r="W10419" i="1"/>
  <c r="W10420" i="1"/>
  <c r="W10421" i="1"/>
  <c r="W10422" i="1"/>
  <c r="W10423" i="1"/>
  <c r="W10424" i="1"/>
  <c r="W10425" i="1"/>
  <c r="W10426" i="1"/>
  <c r="W10427" i="1"/>
  <c r="W10428" i="1"/>
  <c r="W10429" i="1"/>
  <c r="W10430" i="1"/>
  <c r="W10431" i="1"/>
  <c r="W10432" i="1"/>
  <c r="W10433" i="1"/>
  <c r="W10434" i="1"/>
  <c r="W10435" i="1"/>
  <c r="W10436" i="1"/>
  <c r="W10437" i="1"/>
  <c r="W10438" i="1"/>
  <c r="W10439" i="1"/>
  <c r="W10440" i="1"/>
  <c r="W10441" i="1"/>
  <c r="W10442" i="1"/>
  <c r="W10443" i="1"/>
  <c r="W10444" i="1"/>
  <c r="W10445" i="1"/>
  <c r="W10446" i="1"/>
  <c r="W10447" i="1"/>
  <c r="W10448" i="1"/>
  <c r="W10449" i="1"/>
  <c r="W10450" i="1"/>
  <c r="W10451" i="1"/>
  <c r="W10452" i="1"/>
  <c r="W10453" i="1"/>
  <c r="W10454" i="1"/>
  <c r="W10455" i="1"/>
  <c r="W10456" i="1"/>
  <c r="W10457" i="1"/>
  <c r="W10458" i="1"/>
  <c r="W10459" i="1"/>
  <c r="W10460" i="1"/>
  <c r="W10461" i="1"/>
  <c r="W10462" i="1"/>
  <c r="W10463" i="1"/>
  <c r="W10464" i="1"/>
  <c r="W10465" i="1"/>
  <c r="W10466" i="1"/>
  <c r="W10467" i="1"/>
  <c r="W10468" i="1"/>
  <c r="W10469" i="1"/>
  <c r="W10470" i="1"/>
  <c r="W10471" i="1"/>
  <c r="W10472" i="1"/>
  <c r="W10473" i="1"/>
  <c r="W10474" i="1"/>
  <c r="W10475" i="1"/>
  <c r="W10476" i="1"/>
  <c r="W10477" i="1"/>
  <c r="W10478" i="1"/>
  <c r="W10479" i="1"/>
  <c r="W10480" i="1"/>
  <c r="W10481" i="1"/>
  <c r="W10482" i="1"/>
  <c r="W10483" i="1"/>
  <c r="W10484" i="1"/>
  <c r="W10485" i="1"/>
  <c r="W10486" i="1"/>
  <c r="W10487" i="1"/>
  <c r="W10488" i="1"/>
  <c r="W10489" i="1"/>
  <c r="W10490" i="1"/>
  <c r="W10491" i="1"/>
  <c r="W10492" i="1"/>
  <c r="W10493" i="1"/>
  <c r="W10494" i="1"/>
  <c r="W10495" i="1"/>
  <c r="W10496" i="1"/>
  <c r="W10497" i="1"/>
  <c r="W10498" i="1"/>
  <c r="W10499" i="1"/>
  <c r="W10500" i="1"/>
  <c r="W10501" i="1"/>
  <c r="W10502" i="1"/>
  <c r="W10503" i="1"/>
  <c r="W10504" i="1"/>
  <c r="W10505" i="1"/>
  <c r="W10506" i="1"/>
  <c r="W10507" i="1"/>
  <c r="W10508" i="1"/>
  <c r="W10509" i="1"/>
  <c r="W10510" i="1"/>
  <c r="W10511" i="1"/>
  <c r="W10512" i="1"/>
  <c r="W10513" i="1"/>
  <c r="W10514" i="1"/>
  <c r="W10515" i="1"/>
  <c r="W10516" i="1"/>
  <c r="W10517" i="1"/>
  <c r="W10518" i="1"/>
  <c r="W10519" i="1"/>
  <c r="W10520" i="1"/>
  <c r="W10521" i="1"/>
  <c r="W10522" i="1"/>
  <c r="W10523" i="1"/>
  <c r="W10524" i="1"/>
  <c r="W10525" i="1"/>
  <c r="W10526" i="1"/>
  <c r="W10527" i="1"/>
  <c r="W10528" i="1"/>
  <c r="W10529" i="1"/>
  <c r="W10530" i="1"/>
  <c r="W10531" i="1"/>
  <c r="W10532" i="1"/>
  <c r="W10533" i="1"/>
  <c r="W10534" i="1"/>
  <c r="W10535" i="1"/>
  <c r="W10536" i="1"/>
  <c r="W10537" i="1"/>
  <c r="W10538" i="1"/>
  <c r="W10539" i="1"/>
  <c r="W10540" i="1"/>
  <c r="W10541" i="1"/>
  <c r="W10542" i="1"/>
  <c r="W10543" i="1"/>
  <c r="W10544" i="1"/>
  <c r="W10545" i="1"/>
  <c r="W10546" i="1"/>
  <c r="W10547" i="1"/>
  <c r="W10548" i="1"/>
  <c r="W10549" i="1"/>
  <c r="W10550" i="1"/>
  <c r="W10551" i="1"/>
  <c r="W10552" i="1"/>
  <c r="W10553" i="1"/>
  <c r="W10554" i="1"/>
  <c r="W10555" i="1"/>
  <c r="W10556" i="1"/>
  <c r="W10557" i="1"/>
  <c r="W10558" i="1"/>
  <c r="W10559" i="1"/>
  <c r="W10560" i="1"/>
  <c r="W10561" i="1"/>
  <c r="W10562" i="1"/>
  <c r="W10563" i="1"/>
  <c r="W10564" i="1"/>
  <c r="W10565" i="1"/>
  <c r="W10566" i="1"/>
  <c r="W10567" i="1"/>
  <c r="W10568" i="1"/>
  <c r="W10569" i="1"/>
  <c r="W10570" i="1"/>
  <c r="W10571" i="1"/>
  <c r="W10572" i="1"/>
  <c r="W10573" i="1"/>
  <c r="W10574" i="1"/>
  <c r="W10575" i="1"/>
  <c r="W10576" i="1"/>
  <c r="W10577" i="1"/>
  <c r="W10578" i="1"/>
  <c r="W10579" i="1"/>
  <c r="W10580" i="1"/>
  <c r="W10581" i="1"/>
  <c r="W10582" i="1"/>
  <c r="W10583" i="1"/>
  <c r="W10584" i="1"/>
  <c r="W10585" i="1"/>
  <c r="W10586" i="1"/>
  <c r="W10587" i="1"/>
  <c r="W10588" i="1"/>
  <c r="W10589" i="1"/>
  <c r="W10590" i="1"/>
  <c r="W10591" i="1"/>
  <c r="W10592" i="1"/>
  <c r="W10593" i="1"/>
  <c r="W10594" i="1"/>
  <c r="W10595" i="1"/>
  <c r="W10596" i="1"/>
  <c r="W10597" i="1"/>
  <c r="W10598" i="1"/>
  <c r="W10599" i="1"/>
  <c r="W10600" i="1"/>
  <c r="W10601" i="1"/>
  <c r="W10602" i="1"/>
  <c r="W10603" i="1"/>
  <c r="W10604" i="1"/>
  <c r="W10605" i="1"/>
  <c r="W10606" i="1"/>
  <c r="W10607" i="1"/>
  <c r="W10608" i="1"/>
  <c r="W10609" i="1"/>
  <c r="W10610" i="1"/>
  <c r="W10611" i="1"/>
  <c r="W10612" i="1"/>
  <c r="W10613" i="1"/>
  <c r="W10614" i="1"/>
  <c r="W10615" i="1"/>
  <c r="W10616" i="1"/>
  <c r="W10617" i="1"/>
  <c r="W10618" i="1"/>
  <c r="W10619" i="1"/>
  <c r="W10620" i="1"/>
  <c r="W10621" i="1"/>
  <c r="W10622" i="1"/>
  <c r="W10623" i="1"/>
  <c r="W10624" i="1"/>
  <c r="W10625" i="1"/>
  <c r="W10626" i="1"/>
  <c r="W10627" i="1"/>
  <c r="W10628" i="1"/>
  <c r="W10629" i="1"/>
  <c r="W10630" i="1"/>
  <c r="W10631" i="1"/>
  <c r="W10632" i="1"/>
  <c r="W10633" i="1"/>
  <c r="W10634" i="1"/>
  <c r="W10635" i="1"/>
  <c r="W10636" i="1"/>
  <c r="W10637" i="1"/>
  <c r="W10638" i="1"/>
  <c r="W10639" i="1"/>
  <c r="W10640" i="1"/>
  <c r="W10641" i="1"/>
  <c r="W10642" i="1"/>
  <c r="W10643" i="1"/>
  <c r="W10644" i="1"/>
  <c r="W10645" i="1"/>
  <c r="W10646" i="1"/>
  <c r="W10647" i="1"/>
  <c r="W10648" i="1"/>
  <c r="W10649" i="1"/>
  <c r="W10650" i="1"/>
  <c r="W10651" i="1"/>
  <c r="W10652" i="1"/>
  <c r="W10653" i="1"/>
  <c r="W10654" i="1"/>
  <c r="W10655" i="1"/>
  <c r="W10656" i="1"/>
  <c r="W10657" i="1"/>
  <c r="W10658" i="1"/>
  <c r="W10659" i="1"/>
  <c r="W10660" i="1"/>
  <c r="W10661" i="1"/>
  <c r="W10662" i="1"/>
  <c r="W10663" i="1"/>
  <c r="W10664" i="1"/>
  <c r="W10665" i="1"/>
  <c r="W10666" i="1"/>
  <c r="W10667" i="1"/>
  <c r="W10668" i="1"/>
  <c r="W10669" i="1"/>
  <c r="W10670" i="1"/>
  <c r="W10671" i="1"/>
  <c r="W10672" i="1"/>
  <c r="W10673" i="1"/>
  <c r="W10674" i="1"/>
  <c r="W10675" i="1"/>
  <c r="W10676" i="1"/>
  <c r="W10677" i="1"/>
  <c r="W10678" i="1"/>
  <c r="W10679" i="1"/>
  <c r="W10680" i="1"/>
  <c r="W10681" i="1"/>
  <c r="W10682" i="1"/>
  <c r="W10683" i="1"/>
  <c r="W10684" i="1"/>
  <c r="W10685" i="1"/>
  <c r="W10686" i="1"/>
  <c r="W10687" i="1"/>
  <c r="W10688" i="1"/>
  <c r="W10689" i="1"/>
  <c r="W10690" i="1"/>
  <c r="W10691" i="1"/>
  <c r="W10692" i="1"/>
  <c r="W10693" i="1"/>
  <c r="W10694" i="1"/>
  <c r="W10695" i="1"/>
  <c r="W10696" i="1"/>
  <c r="W10697" i="1"/>
  <c r="W10698" i="1"/>
  <c r="W10699" i="1"/>
  <c r="W10700" i="1"/>
  <c r="W10701" i="1"/>
  <c r="W10702" i="1"/>
  <c r="W10703" i="1"/>
  <c r="W10704" i="1"/>
  <c r="W10705" i="1"/>
  <c r="W10706" i="1"/>
  <c r="W10707" i="1"/>
  <c r="W10708" i="1"/>
  <c r="W10709" i="1"/>
  <c r="W10710" i="1"/>
  <c r="W10711" i="1"/>
  <c r="W10712" i="1"/>
  <c r="W10713" i="1"/>
  <c r="W10714" i="1"/>
  <c r="W10715" i="1"/>
  <c r="W10716" i="1"/>
  <c r="W10717" i="1"/>
  <c r="W10718" i="1"/>
  <c r="W10719" i="1"/>
  <c r="W10720" i="1"/>
  <c r="W10721" i="1"/>
  <c r="W10722" i="1"/>
  <c r="W10723" i="1"/>
  <c r="W10724" i="1"/>
  <c r="W10725" i="1"/>
  <c r="W10726" i="1"/>
  <c r="W10727" i="1"/>
  <c r="W10728" i="1"/>
  <c r="W10729" i="1"/>
  <c r="W10730" i="1"/>
  <c r="W10731" i="1"/>
  <c r="W10732" i="1"/>
  <c r="W10733" i="1"/>
  <c r="W10734" i="1"/>
  <c r="W10735" i="1"/>
  <c r="W10736" i="1"/>
  <c r="W10737" i="1"/>
  <c r="W10738" i="1"/>
  <c r="W10739" i="1"/>
  <c r="W10740" i="1"/>
  <c r="W10741" i="1"/>
  <c r="W10742" i="1"/>
  <c r="W10743" i="1"/>
  <c r="W10744" i="1"/>
  <c r="W10745" i="1"/>
  <c r="W10746" i="1"/>
  <c r="W10747" i="1"/>
  <c r="W10748" i="1"/>
  <c r="W10749" i="1"/>
  <c r="W10750" i="1"/>
  <c r="W10751" i="1"/>
  <c r="W10752" i="1"/>
  <c r="W10753" i="1"/>
  <c r="W10754" i="1"/>
  <c r="W10755" i="1"/>
  <c r="W10756" i="1"/>
  <c r="W10757" i="1"/>
  <c r="W10758" i="1"/>
  <c r="W10759" i="1"/>
  <c r="W10760" i="1"/>
  <c r="W10761" i="1"/>
  <c r="W10762" i="1"/>
  <c r="W10763" i="1"/>
  <c r="W10764" i="1"/>
  <c r="W10765" i="1"/>
  <c r="W10766" i="1"/>
  <c r="W10767" i="1"/>
  <c r="W10768" i="1"/>
  <c r="W10769" i="1"/>
  <c r="W10770" i="1"/>
  <c r="W10771" i="1"/>
  <c r="W10772" i="1"/>
  <c r="W10773" i="1"/>
  <c r="W10774" i="1"/>
  <c r="W10775" i="1"/>
  <c r="W10776" i="1"/>
  <c r="W10777" i="1"/>
  <c r="W10778" i="1"/>
  <c r="W10779" i="1"/>
  <c r="W10780" i="1"/>
  <c r="W10781" i="1"/>
  <c r="W10782" i="1"/>
  <c r="W10783" i="1"/>
  <c r="W10784" i="1"/>
  <c r="W10785" i="1"/>
  <c r="W10786" i="1"/>
  <c r="W10787" i="1"/>
  <c r="W10788" i="1"/>
  <c r="W10789" i="1"/>
  <c r="W10790" i="1"/>
  <c r="W10791" i="1"/>
  <c r="W10792" i="1"/>
  <c r="W10793" i="1"/>
  <c r="W10794" i="1"/>
  <c r="W10795" i="1"/>
  <c r="W10796" i="1"/>
  <c r="W10797" i="1"/>
  <c r="W10798" i="1"/>
  <c r="W10799" i="1"/>
  <c r="W10800" i="1"/>
  <c r="W10801" i="1"/>
  <c r="W10802" i="1"/>
  <c r="W10803" i="1"/>
  <c r="W10804" i="1"/>
  <c r="W10805" i="1"/>
  <c r="W10806" i="1"/>
  <c r="W10807" i="1"/>
  <c r="W10808" i="1"/>
  <c r="W10809" i="1"/>
  <c r="W10810" i="1"/>
  <c r="W10811" i="1"/>
  <c r="W10812" i="1"/>
  <c r="W10813" i="1"/>
  <c r="W10814" i="1"/>
  <c r="W10815" i="1"/>
  <c r="W10816" i="1"/>
  <c r="W10817" i="1"/>
  <c r="W10818" i="1"/>
  <c r="W10819" i="1"/>
  <c r="W10820" i="1"/>
  <c r="W10821" i="1"/>
  <c r="W10822" i="1"/>
  <c r="W10823" i="1"/>
  <c r="W10824" i="1"/>
  <c r="W10825" i="1"/>
  <c r="W10826" i="1"/>
  <c r="W10827" i="1"/>
  <c r="W10828" i="1"/>
  <c r="W10829" i="1"/>
  <c r="W10830" i="1"/>
  <c r="W10831" i="1"/>
  <c r="W10832" i="1"/>
  <c r="W10833" i="1"/>
  <c r="W10834" i="1"/>
  <c r="W10835" i="1"/>
  <c r="W10836" i="1"/>
  <c r="W10837" i="1"/>
  <c r="W10838" i="1"/>
  <c r="W10839" i="1"/>
  <c r="W10840" i="1"/>
  <c r="W10841" i="1"/>
  <c r="W10842" i="1"/>
  <c r="W10843" i="1"/>
  <c r="W10844" i="1"/>
  <c r="W10845" i="1"/>
  <c r="W10846" i="1"/>
  <c r="W10847" i="1"/>
  <c r="W10848" i="1"/>
  <c r="W10849" i="1"/>
  <c r="W10850" i="1"/>
  <c r="W10851" i="1"/>
  <c r="W10852" i="1"/>
  <c r="W10853" i="1"/>
  <c r="W10854" i="1"/>
  <c r="W10855" i="1"/>
  <c r="W10856" i="1"/>
  <c r="W10857" i="1"/>
  <c r="W10858" i="1"/>
  <c r="W10859" i="1"/>
  <c r="W10860" i="1"/>
  <c r="W10861" i="1"/>
  <c r="W10862" i="1"/>
  <c r="W10863" i="1"/>
  <c r="W10864" i="1"/>
  <c r="W10865" i="1"/>
  <c r="W10866" i="1"/>
  <c r="W10867" i="1"/>
  <c r="W10868" i="1"/>
  <c r="W10869" i="1"/>
  <c r="W10870" i="1"/>
  <c r="W10871" i="1"/>
  <c r="W10872" i="1"/>
  <c r="W10873" i="1"/>
  <c r="W10874" i="1"/>
  <c r="W10875" i="1"/>
  <c r="W10876" i="1"/>
  <c r="W10877" i="1"/>
  <c r="W10878" i="1"/>
  <c r="W10879" i="1"/>
  <c r="W10880" i="1"/>
  <c r="W10881" i="1"/>
  <c r="W10882" i="1"/>
  <c r="W10883" i="1"/>
  <c r="W10884" i="1"/>
  <c r="W10885" i="1"/>
  <c r="W10886" i="1"/>
  <c r="W10887" i="1"/>
  <c r="W10888" i="1"/>
  <c r="W10889" i="1"/>
  <c r="W10890" i="1"/>
  <c r="W10891" i="1"/>
  <c r="W10892" i="1"/>
  <c r="W10893" i="1"/>
  <c r="W10894" i="1"/>
  <c r="W10895" i="1"/>
  <c r="W10896" i="1"/>
  <c r="W10897" i="1"/>
  <c r="W10898" i="1"/>
  <c r="W10899" i="1"/>
  <c r="W10900" i="1"/>
  <c r="W10901" i="1"/>
  <c r="W10902" i="1"/>
  <c r="W10903" i="1"/>
  <c r="W10904" i="1"/>
  <c r="W10905" i="1"/>
  <c r="W10906" i="1"/>
  <c r="W10907" i="1"/>
  <c r="W10908" i="1"/>
  <c r="W10909" i="1"/>
  <c r="W10910" i="1"/>
  <c r="W10911" i="1"/>
  <c r="W10912" i="1"/>
  <c r="W10913" i="1"/>
  <c r="W10914" i="1"/>
  <c r="W10915" i="1"/>
  <c r="W10916" i="1"/>
  <c r="W10917" i="1"/>
  <c r="W10918" i="1"/>
  <c r="W10919" i="1"/>
  <c r="W10920" i="1"/>
  <c r="W10921" i="1"/>
  <c r="W10922" i="1"/>
  <c r="W10923" i="1"/>
  <c r="W10924" i="1"/>
  <c r="W10925" i="1"/>
  <c r="W10926" i="1"/>
  <c r="W10927" i="1"/>
  <c r="W10928" i="1"/>
  <c r="W10929" i="1"/>
  <c r="W10930" i="1"/>
  <c r="W10931" i="1"/>
  <c r="W10932" i="1"/>
  <c r="W10933" i="1"/>
  <c r="W10934" i="1"/>
  <c r="W10935" i="1"/>
  <c r="W10936" i="1"/>
  <c r="W10937" i="1"/>
  <c r="W10938" i="1"/>
  <c r="W10939" i="1"/>
  <c r="W10940" i="1"/>
  <c r="W10941" i="1"/>
  <c r="W10942" i="1"/>
  <c r="W10943" i="1"/>
  <c r="W10944" i="1"/>
  <c r="W10945" i="1"/>
  <c r="W10946" i="1"/>
  <c r="W10947" i="1"/>
  <c r="W10948" i="1"/>
  <c r="W10949" i="1"/>
  <c r="W10950" i="1"/>
  <c r="W10951" i="1"/>
  <c r="W10952" i="1"/>
  <c r="W10953" i="1"/>
  <c r="W10954" i="1"/>
  <c r="W10955" i="1"/>
  <c r="W10956" i="1"/>
  <c r="W10957" i="1"/>
  <c r="W10958" i="1"/>
  <c r="W10959" i="1"/>
  <c r="W10960" i="1"/>
  <c r="W10961" i="1"/>
  <c r="W10962" i="1"/>
  <c r="W10963" i="1"/>
  <c r="W10964" i="1"/>
  <c r="W10965" i="1"/>
  <c r="W10966" i="1"/>
  <c r="W10967" i="1"/>
  <c r="W10968" i="1"/>
  <c r="W10969" i="1"/>
  <c r="W10970" i="1"/>
  <c r="W10971" i="1"/>
  <c r="W10972" i="1"/>
  <c r="W10973" i="1"/>
  <c r="W10974" i="1"/>
  <c r="W10975" i="1"/>
  <c r="W10976" i="1"/>
  <c r="W10977" i="1"/>
  <c r="W10978" i="1"/>
  <c r="W10979" i="1"/>
  <c r="W10980" i="1"/>
  <c r="W10981" i="1"/>
  <c r="W10982" i="1"/>
  <c r="W10983" i="1"/>
  <c r="W10984" i="1"/>
  <c r="W10985" i="1"/>
  <c r="W10986" i="1"/>
  <c r="W10987" i="1"/>
  <c r="W10988" i="1"/>
  <c r="W10989" i="1"/>
  <c r="W10990" i="1"/>
  <c r="W10991" i="1"/>
  <c r="W10992" i="1"/>
  <c r="W10993" i="1"/>
  <c r="W10994" i="1"/>
  <c r="W10995" i="1"/>
  <c r="W10996" i="1"/>
  <c r="W10997" i="1"/>
  <c r="W10998" i="1"/>
  <c r="W10999" i="1"/>
  <c r="W11000" i="1"/>
  <c r="W11001" i="1"/>
  <c r="W11002" i="1"/>
  <c r="W11003" i="1"/>
  <c r="W11004" i="1"/>
  <c r="W11005" i="1"/>
  <c r="W11006" i="1"/>
  <c r="W11007" i="1"/>
  <c r="W11008" i="1"/>
  <c r="W11009" i="1"/>
  <c r="W11010" i="1"/>
  <c r="W11011" i="1"/>
  <c r="W11012" i="1"/>
  <c r="W11013" i="1"/>
  <c r="W11014" i="1"/>
  <c r="W11015" i="1"/>
  <c r="W11016" i="1"/>
  <c r="W11017" i="1"/>
  <c r="W11018" i="1"/>
  <c r="W11019" i="1"/>
  <c r="W11020" i="1"/>
  <c r="W11021" i="1"/>
  <c r="W11022" i="1"/>
  <c r="W11023" i="1"/>
  <c r="W11024" i="1"/>
  <c r="W11025" i="1"/>
  <c r="W11026" i="1"/>
  <c r="W11027" i="1"/>
  <c r="W11028" i="1"/>
  <c r="W11029" i="1"/>
  <c r="W11030" i="1"/>
  <c r="W11031" i="1"/>
  <c r="W11032" i="1"/>
  <c r="W11033" i="1"/>
  <c r="W11034" i="1"/>
  <c r="W11035" i="1"/>
  <c r="W11036" i="1"/>
  <c r="W11037" i="1"/>
  <c r="W11038" i="1"/>
  <c r="W11039" i="1"/>
  <c r="W11040" i="1"/>
  <c r="W11041" i="1"/>
  <c r="W11042" i="1"/>
  <c r="W11043" i="1"/>
  <c r="W11044" i="1"/>
  <c r="W11045" i="1"/>
  <c r="W11046" i="1"/>
  <c r="W11047" i="1"/>
  <c r="W11048" i="1"/>
  <c r="W11049" i="1"/>
  <c r="W11050" i="1"/>
  <c r="W11051" i="1"/>
  <c r="W11052" i="1"/>
  <c r="W11053" i="1"/>
  <c r="W11054" i="1"/>
  <c r="W11055" i="1"/>
  <c r="W11056" i="1"/>
  <c r="W11057" i="1"/>
  <c r="W11058" i="1"/>
  <c r="W11059" i="1"/>
  <c r="W11060" i="1"/>
  <c r="W11061" i="1"/>
  <c r="W11062" i="1"/>
  <c r="W11063" i="1"/>
  <c r="W11064" i="1"/>
  <c r="W11065" i="1"/>
  <c r="W11066" i="1"/>
  <c r="W11067" i="1"/>
  <c r="W11068" i="1"/>
  <c r="W11069" i="1"/>
  <c r="W11070" i="1"/>
  <c r="W11071" i="1"/>
  <c r="W11072" i="1"/>
  <c r="W11073" i="1"/>
  <c r="W11074" i="1"/>
  <c r="W11075" i="1"/>
  <c r="W11076" i="1"/>
  <c r="W11077" i="1"/>
  <c r="W11078" i="1"/>
  <c r="W11079" i="1"/>
  <c r="W11080" i="1"/>
  <c r="W11081" i="1"/>
  <c r="W11082" i="1"/>
  <c r="W11083" i="1"/>
  <c r="W11084" i="1"/>
  <c r="W11085" i="1"/>
  <c r="W11086" i="1"/>
  <c r="W11087" i="1"/>
  <c r="W11088" i="1"/>
  <c r="W11089" i="1"/>
  <c r="W11090" i="1"/>
  <c r="W11091" i="1"/>
  <c r="W11092" i="1"/>
  <c r="W11093" i="1"/>
  <c r="W11094" i="1"/>
  <c r="W11095" i="1"/>
  <c r="W11096" i="1"/>
  <c r="W11097" i="1"/>
  <c r="W11098" i="1"/>
  <c r="W11099" i="1"/>
  <c r="W11100" i="1"/>
  <c r="W11101" i="1"/>
  <c r="W11102" i="1"/>
  <c r="W11103" i="1"/>
  <c r="W11104" i="1"/>
  <c r="W11105" i="1"/>
  <c r="W11106" i="1"/>
  <c r="W11107" i="1"/>
  <c r="W11108" i="1"/>
  <c r="W11109" i="1"/>
  <c r="W11110" i="1"/>
  <c r="W11111" i="1"/>
  <c r="W11112" i="1"/>
  <c r="W11113" i="1"/>
  <c r="W11114" i="1"/>
  <c r="W11115" i="1"/>
  <c r="W11116" i="1"/>
  <c r="W11117" i="1"/>
  <c r="W11118" i="1"/>
  <c r="W11119" i="1"/>
  <c r="W11120" i="1"/>
  <c r="W11121" i="1"/>
  <c r="W11122" i="1"/>
  <c r="W11123" i="1"/>
  <c r="W11124" i="1"/>
  <c r="W11125" i="1"/>
  <c r="W11126" i="1"/>
  <c r="W11127" i="1"/>
  <c r="W11128" i="1"/>
  <c r="W11129" i="1"/>
  <c r="W11130" i="1"/>
  <c r="W11131" i="1"/>
  <c r="W11132" i="1"/>
  <c r="W11133" i="1"/>
  <c r="W11134" i="1"/>
  <c r="W11135" i="1"/>
  <c r="W11136" i="1"/>
  <c r="W11137" i="1"/>
  <c r="W11138" i="1"/>
  <c r="W11139" i="1"/>
  <c r="W11140" i="1"/>
  <c r="W11141" i="1"/>
  <c r="W11142" i="1"/>
  <c r="W11143" i="1"/>
  <c r="W11144" i="1"/>
  <c r="W11145" i="1"/>
  <c r="W11146" i="1"/>
  <c r="W11147" i="1"/>
  <c r="W11148" i="1"/>
  <c r="W11149" i="1"/>
  <c r="W11150" i="1"/>
  <c r="W11151" i="1"/>
  <c r="W11152" i="1"/>
  <c r="W11153" i="1"/>
  <c r="W11154" i="1"/>
  <c r="W11155" i="1"/>
  <c r="W11156" i="1"/>
  <c r="W11157" i="1"/>
  <c r="W11158" i="1"/>
  <c r="W11159" i="1"/>
  <c r="W11160" i="1"/>
  <c r="W11161" i="1"/>
  <c r="W11162" i="1"/>
  <c r="W11163" i="1"/>
  <c r="W11164" i="1"/>
  <c r="W11165" i="1"/>
  <c r="W11166" i="1"/>
  <c r="W11167" i="1"/>
  <c r="W11168" i="1"/>
  <c r="W11169" i="1"/>
  <c r="W11170" i="1"/>
  <c r="W11171" i="1"/>
  <c r="W11172" i="1"/>
  <c r="W11173" i="1"/>
  <c r="W11174" i="1"/>
  <c r="W11175" i="1"/>
  <c r="W11176" i="1"/>
  <c r="W11177" i="1"/>
  <c r="W11178" i="1"/>
  <c r="W11179" i="1"/>
  <c r="W11180" i="1"/>
  <c r="W11181" i="1"/>
  <c r="W11182" i="1"/>
  <c r="W11183" i="1"/>
  <c r="W11184" i="1"/>
  <c r="W11185" i="1"/>
  <c r="W11186" i="1"/>
  <c r="W11187" i="1"/>
  <c r="W11188" i="1"/>
  <c r="W11189" i="1"/>
  <c r="W11190" i="1"/>
  <c r="W11191" i="1"/>
  <c r="W11192" i="1"/>
  <c r="W11193" i="1"/>
  <c r="W11194" i="1"/>
  <c r="W11195" i="1"/>
  <c r="W11196" i="1"/>
  <c r="W11197" i="1"/>
  <c r="W11198" i="1"/>
  <c r="W11199" i="1"/>
  <c r="W11200" i="1"/>
  <c r="W11201" i="1"/>
  <c r="W11202" i="1"/>
  <c r="W11203" i="1"/>
  <c r="W11204" i="1"/>
  <c r="W11205" i="1"/>
  <c r="W11206" i="1"/>
  <c r="W11207" i="1"/>
  <c r="W11208" i="1"/>
  <c r="W11209" i="1"/>
  <c r="W11210" i="1"/>
  <c r="W11211" i="1"/>
  <c r="W11212" i="1"/>
  <c r="W11213" i="1"/>
  <c r="W11214" i="1"/>
  <c r="W11215" i="1"/>
  <c r="W11216" i="1"/>
  <c r="W11217" i="1"/>
  <c r="W11218" i="1"/>
  <c r="W11219" i="1"/>
  <c r="W11220" i="1"/>
  <c r="W11221" i="1"/>
  <c r="W11222" i="1"/>
  <c r="W11223" i="1"/>
  <c r="W11224" i="1"/>
  <c r="W11225" i="1"/>
  <c r="W11226" i="1"/>
  <c r="W11227" i="1"/>
  <c r="W11228" i="1"/>
  <c r="W11229" i="1"/>
  <c r="W11230" i="1"/>
  <c r="W11231" i="1"/>
  <c r="W11232" i="1"/>
  <c r="W11233" i="1"/>
  <c r="W11234" i="1"/>
  <c r="W11235" i="1"/>
  <c r="W11236" i="1"/>
  <c r="W11237" i="1"/>
  <c r="W11238" i="1"/>
  <c r="W11239" i="1"/>
  <c r="W11240" i="1"/>
  <c r="W11241" i="1"/>
  <c r="W11242" i="1"/>
  <c r="W11243" i="1"/>
  <c r="W11244" i="1"/>
  <c r="W11245" i="1"/>
  <c r="W11246" i="1"/>
  <c r="W11247" i="1"/>
  <c r="W11248" i="1"/>
  <c r="W11249" i="1"/>
  <c r="W11250" i="1"/>
  <c r="W11251" i="1"/>
  <c r="W11252" i="1"/>
  <c r="W11253" i="1"/>
  <c r="W11254" i="1"/>
  <c r="W11255" i="1"/>
  <c r="W11256" i="1"/>
  <c r="W11257" i="1"/>
  <c r="W11258" i="1"/>
  <c r="W11259" i="1"/>
  <c r="W11260" i="1"/>
  <c r="W11261" i="1"/>
  <c r="W11262" i="1"/>
  <c r="W11263" i="1"/>
  <c r="W11264" i="1"/>
  <c r="W11265" i="1"/>
  <c r="W11266" i="1"/>
  <c r="W11267" i="1"/>
  <c r="W11268" i="1"/>
  <c r="W11269" i="1"/>
  <c r="W11270" i="1"/>
  <c r="W11271" i="1"/>
  <c r="W11272" i="1"/>
  <c r="W11273" i="1"/>
  <c r="W11274" i="1"/>
  <c r="W11275" i="1"/>
  <c r="W11276" i="1"/>
  <c r="W11277" i="1"/>
  <c r="W11278" i="1"/>
  <c r="W11279" i="1"/>
  <c r="W11280" i="1"/>
  <c r="W11281" i="1"/>
  <c r="W11282" i="1"/>
  <c r="W11283" i="1"/>
  <c r="W11284" i="1"/>
  <c r="W11285" i="1"/>
  <c r="W11286" i="1"/>
  <c r="W11287" i="1"/>
  <c r="W11288" i="1"/>
  <c r="W11289" i="1"/>
  <c r="W11290" i="1"/>
  <c r="W11291" i="1"/>
  <c r="W11292" i="1"/>
  <c r="W11293" i="1"/>
  <c r="W11294" i="1"/>
  <c r="W11295" i="1"/>
  <c r="W11296" i="1"/>
  <c r="W11297" i="1"/>
  <c r="W11298" i="1"/>
  <c r="W11299" i="1"/>
  <c r="W11300" i="1"/>
  <c r="W11301" i="1"/>
  <c r="W11302" i="1"/>
  <c r="W11303" i="1"/>
  <c r="W11304" i="1"/>
  <c r="W11305" i="1"/>
  <c r="W11306" i="1"/>
  <c r="W11307" i="1"/>
  <c r="W11308" i="1"/>
  <c r="W11309" i="1"/>
  <c r="W11310" i="1"/>
  <c r="W11311" i="1"/>
  <c r="W11312" i="1"/>
  <c r="W11313" i="1"/>
  <c r="W11314" i="1"/>
  <c r="W11315" i="1"/>
  <c r="W11316" i="1"/>
  <c r="W11317" i="1"/>
  <c r="W11318" i="1"/>
  <c r="W11319" i="1"/>
  <c r="W11320" i="1"/>
  <c r="W11321" i="1"/>
  <c r="W11322" i="1"/>
  <c r="W11323" i="1"/>
  <c r="W11324" i="1"/>
  <c r="W11325" i="1"/>
  <c r="W11326" i="1"/>
  <c r="W11327" i="1"/>
  <c r="W11328" i="1"/>
  <c r="W11329" i="1"/>
  <c r="W11330" i="1"/>
  <c r="W11331" i="1"/>
  <c r="W11332" i="1"/>
  <c r="W11333" i="1"/>
  <c r="W11334" i="1"/>
  <c r="W11335" i="1"/>
  <c r="W11336" i="1"/>
  <c r="W11337" i="1"/>
  <c r="W11338" i="1"/>
  <c r="W11339" i="1"/>
  <c r="W11340" i="1"/>
  <c r="W11341" i="1"/>
  <c r="W11342" i="1"/>
  <c r="W11343" i="1"/>
  <c r="W11344" i="1"/>
  <c r="W11345" i="1"/>
  <c r="W11346" i="1"/>
  <c r="W11347" i="1"/>
  <c r="W11348" i="1"/>
  <c r="W11349" i="1"/>
  <c r="W11350" i="1"/>
  <c r="W11351" i="1"/>
  <c r="W11352" i="1"/>
  <c r="W11353" i="1"/>
  <c r="W11354" i="1"/>
  <c r="W11355" i="1"/>
  <c r="W11356" i="1"/>
  <c r="W11357" i="1"/>
  <c r="W11358" i="1"/>
  <c r="W11359" i="1"/>
  <c r="W11360" i="1"/>
  <c r="W11361" i="1"/>
  <c r="W11362" i="1"/>
  <c r="W11363" i="1"/>
  <c r="W11364" i="1"/>
  <c r="W11365" i="1"/>
  <c r="W11366" i="1"/>
  <c r="W11367" i="1"/>
  <c r="W11368" i="1"/>
  <c r="W11369" i="1"/>
  <c r="W11370" i="1"/>
  <c r="W11371" i="1"/>
  <c r="W11372" i="1"/>
  <c r="W11373" i="1"/>
  <c r="W11374" i="1"/>
  <c r="W11375" i="1"/>
  <c r="W11376" i="1"/>
  <c r="W11377" i="1"/>
  <c r="W11378" i="1"/>
  <c r="W11379" i="1"/>
  <c r="W11380" i="1"/>
  <c r="W11381" i="1"/>
  <c r="W11382" i="1"/>
  <c r="W11383" i="1"/>
  <c r="W11384" i="1"/>
  <c r="W11385" i="1"/>
  <c r="W11386" i="1"/>
  <c r="W11387" i="1"/>
  <c r="W11388" i="1"/>
  <c r="W11389" i="1"/>
  <c r="W11390" i="1"/>
  <c r="W11391" i="1"/>
  <c r="W11392" i="1"/>
  <c r="W11393" i="1"/>
  <c r="W11394" i="1"/>
  <c r="W11395" i="1"/>
  <c r="W11396" i="1"/>
  <c r="W11397" i="1"/>
  <c r="W11398" i="1"/>
  <c r="W11399" i="1"/>
  <c r="W11400" i="1"/>
  <c r="W11401" i="1"/>
  <c r="W11402" i="1"/>
  <c r="W11403" i="1"/>
  <c r="W11404" i="1"/>
  <c r="W11405" i="1"/>
  <c r="W11406" i="1"/>
  <c r="W11407" i="1"/>
  <c r="W11408" i="1"/>
  <c r="W11409" i="1"/>
  <c r="W11410" i="1"/>
  <c r="W11411" i="1"/>
  <c r="W11412" i="1"/>
  <c r="W11413" i="1"/>
  <c r="W11414" i="1"/>
  <c r="W11415" i="1"/>
  <c r="W11416" i="1"/>
  <c r="W11417" i="1"/>
  <c r="W11418" i="1"/>
  <c r="W11419" i="1"/>
  <c r="W11420" i="1"/>
  <c r="W11421" i="1"/>
  <c r="W11422" i="1"/>
  <c r="W11423" i="1"/>
  <c r="W11424" i="1"/>
  <c r="W11425" i="1"/>
  <c r="W11426" i="1"/>
  <c r="W11427" i="1"/>
  <c r="W11428" i="1"/>
  <c r="W11429" i="1"/>
  <c r="W11430" i="1"/>
  <c r="W11431" i="1"/>
  <c r="W11432" i="1"/>
  <c r="W11433" i="1"/>
  <c r="W11434" i="1"/>
  <c r="W11435" i="1"/>
  <c r="W11436" i="1"/>
  <c r="W11437" i="1"/>
  <c r="W11438" i="1"/>
  <c r="W11439" i="1"/>
  <c r="W11440" i="1"/>
  <c r="W11441" i="1"/>
  <c r="W11442" i="1"/>
  <c r="W11443" i="1"/>
  <c r="W11444" i="1"/>
  <c r="W11445" i="1"/>
  <c r="W11446" i="1"/>
  <c r="W11447" i="1"/>
  <c r="W11448" i="1"/>
  <c r="W11449" i="1"/>
  <c r="W11450" i="1"/>
  <c r="W11451" i="1"/>
  <c r="W11452" i="1"/>
  <c r="W11453" i="1"/>
  <c r="W11454" i="1"/>
  <c r="W11455" i="1"/>
  <c r="W11456" i="1"/>
  <c r="W11457" i="1"/>
  <c r="W11458" i="1"/>
  <c r="W11459" i="1"/>
  <c r="W11460" i="1"/>
  <c r="W11461" i="1"/>
  <c r="W11462" i="1"/>
  <c r="W11463" i="1"/>
  <c r="W11464" i="1"/>
  <c r="W11465" i="1"/>
  <c r="W11466" i="1"/>
  <c r="W11467" i="1"/>
  <c r="W11468" i="1"/>
  <c r="W11469" i="1"/>
  <c r="W11470" i="1"/>
  <c r="W11471" i="1"/>
  <c r="W11472" i="1"/>
  <c r="W11473" i="1"/>
  <c r="W11474" i="1"/>
  <c r="W11475" i="1"/>
  <c r="W11476" i="1"/>
  <c r="W11477" i="1"/>
  <c r="W11478" i="1"/>
  <c r="W11479" i="1"/>
  <c r="W11480" i="1"/>
  <c r="W11481" i="1"/>
  <c r="W11482" i="1"/>
  <c r="W11483" i="1"/>
  <c r="W11484" i="1"/>
  <c r="W11485" i="1"/>
  <c r="W11486" i="1"/>
  <c r="W11487" i="1"/>
  <c r="W11488" i="1"/>
  <c r="W11489" i="1"/>
  <c r="W11490" i="1"/>
  <c r="W11491" i="1"/>
  <c r="W11492" i="1"/>
  <c r="W11493" i="1"/>
  <c r="W11494" i="1"/>
  <c r="W11495" i="1"/>
  <c r="W11496" i="1"/>
  <c r="W11497" i="1"/>
  <c r="W11498" i="1"/>
  <c r="W11499" i="1"/>
  <c r="W11500" i="1"/>
  <c r="W11501" i="1"/>
  <c r="W11502" i="1"/>
  <c r="W11503" i="1"/>
  <c r="W11504" i="1"/>
  <c r="W11505" i="1"/>
  <c r="W11506" i="1"/>
  <c r="W11507" i="1"/>
  <c r="W11508" i="1"/>
  <c r="W11509" i="1"/>
  <c r="W11510" i="1"/>
  <c r="W11511" i="1"/>
  <c r="W11512" i="1"/>
  <c r="W11513" i="1"/>
  <c r="W11514" i="1"/>
  <c r="W11515" i="1"/>
  <c r="W11516" i="1"/>
  <c r="W11517" i="1"/>
  <c r="W11518" i="1"/>
  <c r="W11519" i="1"/>
  <c r="W11520" i="1"/>
  <c r="W11521" i="1"/>
  <c r="W11522" i="1"/>
  <c r="W11523" i="1"/>
  <c r="W11524" i="1"/>
  <c r="W11525" i="1"/>
  <c r="W11526" i="1"/>
  <c r="W11527" i="1"/>
  <c r="W11528" i="1"/>
  <c r="W11529" i="1"/>
  <c r="W11530" i="1"/>
  <c r="W11531" i="1"/>
  <c r="W11532" i="1"/>
  <c r="W11533" i="1"/>
  <c r="W11534" i="1"/>
  <c r="W11535" i="1"/>
  <c r="W11536" i="1"/>
  <c r="W11537" i="1"/>
  <c r="W11538" i="1"/>
  <c r="W11539" i="1"/>
  <c r="W11540" i="1"/>
  <c r="W11541" i="1"/>
  <c r="W11542" i="1"/>
  <c r="W11543" i="1"/>
  <c r="W11544" i="1"/>
  <c r="W11545" i="1"/>
  <c r="W11546" i="1"/>
  <c r="W11547" i="1"/>
  <c r="W11548" i="1"/>
  <c r="W11549" i="1"/>
  <c r="W11550" i="1"/>
  <c r="W11551" i="1"/>
  <c r="W11552" i="1"/>
  <c r="W11553" i="1"/>
  <c r="W11554" i="1"/>
  <c r="W11555" i="1"/>
  <c r="W11556" i="1"/>
  <c r="W11557" i="1"/>
  <c r="W11558" i="1"/>
  <c r="W11559" i="1"/>
  <c r="W11560" i="1"/>
  <c r="W11561" i="1"/>
  <c r="W11562" i="1"/>
  <c r="W11563" i="1"/>
  <c r="W11564" i="1"/>
  <c r="W11565" i="1"/>
  <c r="W11566" i="1"/>
  <c r="W11567" i="1"/>
  <c r="W11568" i="1"/>
  <c r="W11569" i="1"/>
  <c r="W11570" i="1"/>
  <c r="W11571" i="1"/>
  <c r="W11572" i="1"/>
  <c r="W11573" i="1"/>
  <c r="W11574" i="1"/>
  <c r="W11575" i="1"/>
  <c r="W11576" i="1"/>
  <c r="W11577" i="1"/>
  <c r="W11578" i="1"/>
  <c r="W11579" i="1"/>
  <c r="W11580" i="1"/>
  <c r="W11581" i="1"/>
  <c r="W11582" i="1"/>
  <c r="W11583" i="1"/>
  <c r="W11584" i="1"/>
  <c r="W11585" i="1"/>
  <c r="W11586" i="1"/>
  <c r="W11587" i="1"/>
  <c r="W11588" i="1"/>
  <c r="W11589" i="1"/>
  <c r="W11590" i="1"/>
  <c r="W11591" i="1"/>
  <c r="W11592" i="1"/>
  <c r="W11593" i="1"/>
  <c r="W11594" i="1"/>
  <c r="W11595" i="1"/>
  <c r="W11596" i="1"/>
  <c r="W11597" i="1"/>
  <c r="W11598" i="1"/>
  <c r="W11599" i="1"/>
  <c r="W11600" i="1"/>
  <c r="W11601" i="1"/>
  <c r="W11602" i="1"/>
  <c r="W11603" i="1"/>
  <c r="W11604" i="1"/>
  <c r="W11605" i="1"/>
  <c r="W11606" i="1"/>
  <c r="W11607" i="1"/>
  <c r="W11608" i="1"/>
  <c r="W11609" i="1"/>
  <c r="W11610" i="1"/>
  <c r="W11611" i="1"/>
  <c r="W11612" i="1"/>
  <c r="W11613" i="1"/>
  <c r="W11614" i="1"/>
  <c r="W11615" i="1"/>
  <c r="W11616" i="1"/>
  <c r="W11617" i="1"/>
  <c r="W11618" i="1"/>
  <c r="W11619" i="1"/>
  <c r="W11620" i="1"/>
  <c r="W11621" i="1"/>
  <c r="W11622" i="1"/>
  <c r="W11623" i="1"/>
  <c r="W11624" i="1"/>
  <c r="W11625" i="1"/>
  <c r="W11626" i="1"/>
  <c r="W11627" i="1"/>
  <c r="W11628" i="1"/>
  <c r="W11629" i="1"/>
  <c r="W11630" i="1"/>
  <c r="W11631" i="1"/>
  <c r="W11632" i="1"/>
  <c r="W11633" i="1"/>
  <c r="W11634" i="1"/>
  <c r="W11635" i="1"/>
  <c r="W11636" i="1"/>
  <c r="W11637" i="1"/>
  <c r="W11638" i="1"/>
  <c r="W11639" i="1"/>
  <c r="W11640" i="1"/>
  <c r="W11641" i="1"/>
  <c r="W11642" i="1"/>
  <c r="W11643" i="1"/>
  <c r="W11644" i="1"/>
  <c r="W11645" i="1"/>
  <c r="W11646" i="1"/>
  <c r="W11647" i="1"/>
  <c r="W11648" i="1"/>
  <c r="W11649" i="1"/>
  <c r="W11650" i="1"/>
  <c r="W11651" i="1"/>
  <c r="W11652" i="1"/>
  <c r="W11653" i="1"/>
  <c r="W11654" i="1"/>
  <c r="W11655" i="1"/>
  <c r="W11656" i="1"/>
  <c r="W11657" i="1"/>
  <c r="W11658" i="1"/>
  <c r="W11659" i="1"/>
  <c r="W11660" i="1"/>
  <c r="W11661" i="1"/>
  <c r="W11662" i="1"/>
  <c r="W11663" i="1"/>
  <c r="W11664" i="1"/>
  <c r="W11665" i="1"/>
  <c r="W11666" i="1"/>
  <c r="W11667" i="1"/>
  <c r="W11668" i="1"/>
  <c r="W11669" i="1"/>
  <c r="W11670" i="1"/>
  <c r="W11671" i="1"/>
  <c r="W11672" i="1"/>
  <c r="W11673" i="1"/>
  <c r="W11674" i="1"/>
  <c r="W11675" i="1"/>
  <c r="W11676" i="1"/>
  <c r="W11677" i="1"/>
  <c r="W11678" i="1"/>
  <c r="W11679" i="1"/>
  <c r="W11680" i="1"/>
  <c r="W11681" i="1"/>
  <c r="W11682" i="1"/>
  <c r="W11683" i="1"/>
  <c r="W11684" i="1"/>
  <c r="W11685" i="1"/>
  <c r="W11686" i="1"/>
  <c r="W11687" i="1"/>
  <c r="W11688" i="1"/>
  <c r="W11689" i="1"/>
  <c r="W11690" i="1"/>
  <c r="W11691" i="1"/>
  <c r="W11692" i="1"/>
  <c r="W11693" i="1"/>
  <c r="W11694" i="1"/>
  <c r="W11695" i="1"/>
  <c r="W11696" i="1"/>
  <c r="W11697" i="1"/>
  <c r="W11698" i="1"/>
  <c r="W11699" i="1"/>
  <c r="W11700" i="1"/>
  <c r="W11701" i="1"/>
  <c r="W11702" i="1"/>
  <c r="W11703" i="1"/>
  <c r="W11704" i="1"/>
  <c r="W11705" i="1"/>
  <c r="W11706" i="1"/>
  <c r="W11707" i="1"/>
  <c r="W11708" i="1"/>
  <c r="W11709" i="1"/>
  <c r="W11710" i="1"/>
  <c r="W11711" i="1"/>
  <c r="W11712" i="1"/>
  <c r="W11713" i="1"/>
  <c r="W11714" i="1"/>
  <c r="W11715" i="1"/>
  <c r="W11716" i="1"/>
  <c r="W11717" i="1"/>
  <c r="W11718" i="1"/>
  <c r="W11719" i="1"/>
  <c r="W11720" i="1"/>
  <c r="W11721" i="1"/>
  <c r="W11722" i="1"/>
  <c r="W11723" i="1"/>
  <c r="W11724" i="1"/>
  <c r="W11725" i="1"/>
  <c r="W11726" i="1"/>
  <c r="W11727" i="1"/>
  <c r="W11728" i="1"/>
  <c r="W11729" i="1"/>
  <c r="W11730" i="1"/>
  <c r="W11731" i="1"/>
  <c r="W11732" i="1"/>
  <c r="W11733" i="1"/>
  <c r="W11734" i="1"/>
  <c r="W11735" i="1"/>
  <c r="W11736" i="1"/>
  <c r="W11737" i="1"/>
  <c r="W11738" i="1"/>
  <c r="W11739" i="1"/>
  <c r="W11740" i="1"/>
  <c r="W11741" i="1"/>
  <c r="W11742" i="1"/>
  <c r="W11743" i="1"/>
  <c r="W11744" i="1"/>
  <c r="W11745" i="1"/>
  <c r="W11746" i="1"/>
  <c r="W11747" i="1"/>
  <c r="W11748" i="1"/>
  <c r="W11749" i="1"/>
  <c r="W11750" i="1"/>
  <c r="W11751" i="1"/>
  <c r="W11752" i="1"/>
  <c r="W11753" i="1"/>
  <c r="W11754" i="1"/>
  <c r="W11755" i="1"/>
  <c r="W11756" i="1"/>
  <c r="W11757" i="1"/>
  <c r="W11758" i="1"/>
  <c r="W11759" i="1"/>
  <c r="W11760" i="1"/>
  <c r="W11761" i="1"/>
  <c r="W11762" i="1"/>
  <c r="W11763" i="1"/>
  <c r="W11764" i="1"/>
  <c r="W11765" i="1"/>
  <c r="W11766" i="1"/>
  <c r="W11767" i="1"/>
  <c r="W11768" i="1"/>
  <c r="W11769" i="1"/>
  <c r="W11770" i="1"/>
  <c r="W11771" i="1"/>
  <c r="W11772" i="1"/>
  <c r="W11773" i="1"/>
  <c r="W11774" i="1"/>
  <c r="W11775" i="1"/>
  <c r="W11776" i="1"/>
  <c r="W11777" i="1"/>
  <c r="W11778" i="1"/>
  <c r="W11779" i="1"/>
  <c r="W11780" i="1"/>
  <c r="W11781" i="1"/>
  <c r="W11782" i="1"/>
  <c r="W11783" i="1"/>
  <c r="W11784" i="1"/>
  <c r="W11785" i="1"/>
  <c r="W11786" i="1"/>
  <c r="W11787" i="1"/>
  <c r="W11788" i="1"/>
  <c r="W11789" i="1"/>
  <c r="W11790" i="1"/>
  <c r="W11791" i="1"/>
  <c r="W11792" i="1"/>
  <c r="W11793" i="1"/>
  <c r="W11794" i="1"/>
  <c r="W11795" i="1"/>
  <c r="W11796" i="1"/>
  <c r="W11797" i="1"/>
  <c r="W11798" i="1"/>
  <c r="W11799" i="1"/>
  <c r="W11800" i="1"/>
  <c r="W11801" i="1"/>
  <c r="W11802" i="1"/>
  <c r="W11803" i="1"/>
  <c r="W11804" i="1"/>
  <c r="W11805" i="1"/>
  <c r="W11806" i="1"/>
  <c r="W11807" i="1"/>
  <c r="W11808" i="1"/>
  <c r="W11809" i="1"/>
  <c r="W11810" i="1"/>
  <c r="W11811" i="1"/>
  <c r="W11812" i="1"/>
  <c r="W11813" i="1"/>
  <c r="W11814" i="1"/>
  <c r="W11815" i="1"/>
  <c r="W11816" i="1"/>
  <c r="W11817" i="1"/>
  <c r="W11818" i="1"/>
  <c r="W11819" i="1"/>
  <c r="W11820" i="1"/>
  <c r="W11821" i="1"/>
  <c r="W11822" i="1"/>
  <c r="W11823" i="1"/>
  <c r="W11824" i="1"/>
  <c r="W11825" i="1"/>
  <c r="W11826" i="1"/>
  <c r="W11827" i="1"/>
  <c r="W11828" i="1"/>
  <c r="W11829" i="1"/>
  <c r="W11830" i="1"/>
  <c r="W11831" i="1"/>
  <c r="W11832" i="1"/>
  <c r="W11833" i="1"/>
  <c r="W11834" i="1"/>
  <c r="W11835" i="1"/>
  <c r="W11836" i="1"/>
  <c r="W11837" i="1"/>
  <c r="W11838" i="1"/>
  <c r="W11839" i="1"/>
  <c r="W11840" i="1"/>
  <c r="W11841" i="1"/>
  <c r="W11842" i="1"/>
  <c r="W11843" i="1"/>
  <c r="W11844" i="1"/>
  <c r="W11845" i="1"/>
  <c r="W11846" i="1"/>
  <c r="W11847" i="1"/>
  <c r="W11848" i="1"/>
  <c r="W11849" i="1"/>
  <c r="W11850" i="1"/>
  <c r="W11851" i="1"/>
  <c r="W11852" i="1"/>
  <c r="W11853" i="1"/>
  <c r="W11854" i="1"/>
  <c r="W11855" i="1"/>
  <c r="W11856" i="1"/>
  <c r="W11857" i="1"/>
  <c r="W11858" i="1"/>
  <c r="W11859" i="1"/>
  <c r="W11860" i="1"/>
  <c r="W11861" i="1"/>
  <c r="W11862" i="1"/>
  <c r="W11863" i="1"/>
  <c r="W11864" i="1"/>
  <c r="W11865" i="1"/>
  <c r="W11866" i="1"/>
  <c r="W11867" i="1"/>
  <c r="W11868" i="1"/>
  <c r="W11869" i="1"/>
  <c r="W11870" i="1"/>
  <c r="W11871" i="1"/>
  <c r="W11872" i="1"/>
  <c r="W11873" i="1"/>
  <c r="W11874" i="1"/>
  <c r="W11875" i="1"/>
  <c r="W11876" i="1"/>
  <c r="W11877" i="1"/>
  <c r="W11878" i="1"/>
  <c r="W11879" i="1"/>
  <c r="W11880" i="1"/>
  <c r="W11881" i="1"/>
  <c r="W11882" i="1"/>
  <c r="W11883" i="1"/>
  <c r="W11884" i="1"/>
  <c r="W11885" i="1"/>
  <c r="W11886" i="1"/>
  <c r="W11887" i="1"/>
  <c r="W11888" i="1"/>
  <c r="W11889" i="1"/>
  <c r="W11890" i="1"/>
  <c r="W11891" i="1"/>
  <c r="W11892" i="1"/>
  <c r="W11893" i="1"/>
  <c r="W11894" i="1"/>
  <c r="W11895" i="1"/>
  <c r="W11896" i="1"/>
  <c r="W11897" i="1"/>
  <c r="W11898" i="1"/>
  <c r="W11899" i="1"/>
  <c r="W11900" i="1"/>
  <c r="W11901" i="1"/>
  <c r="W11902" i="1"/>
  <c r="W11903" i="1"/>
  <c r="W11904" i="1"/>
  <c r="W11905" i="1"/>
  <c r="W11906" i="1"/>
  <c r="W11907" i="1"/>
  <c r="W11908" i="1"/>
  <c r="W11909" i="1"/>
  <c r="W11910" i="1"/>
  <c r="W11911" i="1"/>
  <c r="W11912" i="1"/>
  <c r="W11913" i="1"/>
  <c r="W11914" i="1"/>
  <c r="W11915" i="1"/>
  <c r="W11916" i="1"/>
  <c r="W11917" i="1"/>
  <c r="W11918" i="1"/>
  <c r="W11919" i="1"/>
  <c r="W11920" i="1"/>
  <c r="W11921" i="1"/>
  <c r="W11922" i="1"/>
  <c r="W11923" i="1"/>
  <c r="W11924" i="1"/>
  <c r="W11925" i="1"/>
  <c r="W11926" i="1"/>
  <c r="W11927" i="1"/>
  <c r="W11928" i="1"/>
  <c r="W11929" i="1"/>
  <c r="W11930" i="1"/>
  <c r="W11931" i="1"/>
  <c r="W11932" i="1"/>
  <c r="W11933" i="1"/>
  <c r="W11934" i="1"/>
  <c r="W11935" i="1"/>
  <c r="W11936" i="1"/>
  <c r="W11937" i="1"/>
  <c r="W11938" i="1"/>
  <c r="W11939" i="1"/>
  <c r="W11940" i="1"/>
  <c r="W11941" i="1"/>
  <c r="W11942" i="1"/>
  <c r="W11943" i="1"/>
  <c r="W11944" i="1"/>
  <c r="W11945" i="1"/>
  <c r="W11946" i="1"/>
  <c r="W11947" i="1"/>
  <c r="W11948" i="1"/>
  <c r="W11949" i="1"/>
  <c r="W11950" i="1"/>
  <c r="W11951" i="1"/>
  <c r="W11952" i="1"/>
  <c r="W11953" i="1"/>
  <c r="W11954" i="1"/>
  <c r="W11955" i="1"/>
  <c r="W11956" i="1"/>
  <c r="W11957" i="1"/>
  <c r="W11958" i="1"/>
  <c r="W11959" i="1"/>
  <c r="W11960" i="1"/>
  <c r="W11961" i="1"/>
  <c r="W11962" i="1"/>
  <c r="W11963" i="1"/>
  <c r="W11964" i="1"/>
  <c r="W11965" i="1"/>
  <c r="W11966" i="1"/>
  <c r="W11967" i="1"/>
  <c r="W11968" i="1"/>
  <c r="W11969" i="1"/>
  <c r="W11970" i="1"/>
  <c r="W11971" i="1"/>
  <c r="W11972" i="1"/>
  <c r="W11973" i="1"/>
  <c r="W11974" i="1"/>
  <c r="W11975" i="1"/>
  <c r="W11976" i="1"/>
  <c r="W11977" i="1"/>
  <c r="W11978" i="1"/>
  <c r="W11979" i="1"/>
  <c r="W11980" i="1"/>
  <c r="W11981" i="1"/>
  <c r="W11982" i="1"/>
  <c r="W11983" i="1"/>
  <c r="W11984" i="1"/>
  <c r="W11985" i="1"/>
  <c r="W11986" i="1"/>
  <c r="W11987" i="1"/>
  <c r="W11988" i="1"/>
  <c r="W11989" i="1"/>
  <c r="W11990" i="1"/>
  <c r="W11991" i="1"/>
  <c r="W11992" i="1"/>
  <c r="W11993" i="1"/>
  <c r="W11994" i="1"/>
  <c r="W11995" i="1"/>
  <c r="W11996" i="1"/>
  <c r="W11997" i="1"/>
  <c r="W11998" i="1"/>
  <c r="W11999" i="1"/>
  <c r="W12000" i="1"/>
  <c r="W12001" i="1"/>
  <c r="W12002" i="1"/>
  <c r="W12003" i="1"/>
  <c r="W12004" i="1"/>
  <c r="W12005" i="1"/>
  <c r="W12006" i="1"/>
  <c r="W12007" i="1"/>
  <c r="W12008" i="1"/>
  <c r="W12009" i="1"/>
  <c r="W12010" i="1"/>
  <c r="W12011" i="1"/>
  <c r="W12012" i="1"/>
  <c r="W12013" i="1"/>
  <c r="W12014" i="1"/>
  <c r="W12015" i="1"/>
  <c r="W12016" i="1"/>
  <c r="W12017" i="1"/>
  <c r="W12018" i="1"/>
  <c r="W12019" i="1"/>
  <c r="W12020" i="1"/>
  <c r="W12021" i="1"/>
  <c r="W12022" i="1"/>
  <c r="W12023" i="1"/>
  <c r="W12024" i="1"/>
  <c r="W12025" i="1"/>
  <c r="W12026" i="1"/>
  <c r="W12027" i="1"/>
  <c r="W12028" i="1"/>
  <c r="W12029" i="1"/>
  <c r="W12030" i="1"/>
  <c r="W12031" i="1"/>
  <c r="W12032" i="1"/>
  <c r="W12033" i="1"/>
  <c r="W12034" i="1"/>
  <c r="W12035" i="1"/>
  <c r="W12036" i="1"/>
  <c r="W12037" i="1"/>
  <c r="W12038" i="1"/>
  <c r="W12039" i="1"/>
  <c r="W12040" i="1"/>
  <c r="W12041" i="1"/>
  <c r="W12042" i="1"/>
  <c r="W12043" i="1"/>
  <c r="W12044" i="1"/>
  <c r="W12045" i="1"/>
  <c r="W12046" i="1"/>
  <c r="W12047" i="1"/>
  <c r="W12048" i="1"/>
  <c r="W12049" i="1"/>
  <c r="W12050" i="1"/>
  <c r="W12051" i="1"/>
  <c r="W12052" i="1"/>
  <c r="W12053" i="1"/>
  <c r="W12054" i="1"/>
  <c r="W12055" i="1"/>
  <c r="W12056" i="1"/>
  <c r="W12057" i="1"/>
  <c r="W12058" i="1"/>
  <c r="W12059" i="1"/>
  <c r="W2" i="1"/>
  <c r="AI3" i="1"/>
  <c r="AK3" i="1" s="1"/>
  <c r="AI4" i="1"/>
  <c r="AI5" i="1"/>
  <c r="AI6" i="1"/>
  <c r="AI8" i="1"/>
  <c r="AI9" i="1"/>
  <c r="AK9" i="1" s="1"/>
  <c r="AI10" i="1"/>
  <c r="AI11" i="1"/>
  <c r="AK11" i="1" s="1"/>
  <c r="AI13" i="1"/>
  <c r="AK13" i="1" s="1"/>
  <c r="AI14" i="1"/>
  <c r="AK14" i="1" s="1"/>
  <c r="AI15" i="1"/>
  <c r="AK15" i="1" s="1"/>
  <c r="AI16" i="1"/>
  <c r="AI17" i="1"/>
  <c r="AI18" i="1"/>
  <c r="AK18" i="1" s="1"/>
  <c r="AI19" i="1"/>
  <c r="AK19" i="1" s="1"/>
  <c r="AI20" i="1"/>
  <c r="AI21" i="1"/>
  <c r="AK21" i="1" s="1"/>
  <c r="AI22" i="1"/>
  <c r="AK22" i="1" s="1"/>
  <c r="AI24" i="1"/>
  <c r="AI25" i="1"/>
  <c r="AI26" i="1"/>
  <c r="AK26" i="1" s="1"/>
  <c r="AI27" i="1"/>
  <c r="AK27" i="1" s="1"/>
  <c r="AI28" i="1"/>
  <c r="AI29" i="1"/>
  <c r="AI30" i="1"/>
  <c r="AK30" i="1" s="1"/>
  <c r="AI31" i="1"/>
  <c r="AK31" i="1" s="1"/>
  <c r="AI32" i="1"/>
  <c r="AI33" i="1"/>
  <c r="AI34" i="1"/>
  <c r="AK34" i="1" s="1"/>
  <c r="AI35" i="1"/>
  <c r="AK35" i="1" s="1"/>
  <c r="AI36" i="1"/>
  <c r="AI37" i="1"/>
  <c r="AI38" i="1"/>
  <c r="AK38" i="1" s="1"/>
  <c r="AI39" i="1"/>
  <c r="AK39" i="1" s="1"/>
  <c r="AI40" i="1"/>
  <c r="AI41" i="1"/>
  <c r="AI42" i="1"/>
  <c r="AK42" i="1" s="1"/>
  <c r="AI43" i="1"/>
  <c r="AK43" i="1" s="1"/>
  <c r="AI44" i="1"/>
  <c r="AI45" i="1"/>
  <c r="AI46" i="1"/>
  <c r="AK46" i="1" s="1"/>
  <c r="AI47" i="1"/>
  <c r="AK47" i="1" s="1"/>
  <c r="AI48" i="1"/>
  <c r="AI49" i="1"/>
  <c r="AI50" i="1"/>
  <c r="AK50" i="1" s="1"/>
  <c r="AI51" i="1"/>
  <c r="AK51" i="1" s="1"/>
  <c r="AI52" i="1"/>
  <c r="AI53" i="1"/>
  <c r="AI54" i="1"/>
  <c r="AK54" i="1" s="1"/>
  <c r="AI55" i="1"/>
  <c r="AK55" i="1" s="1"/>
  <c r="AI56" i="1"/>
  <c r="AI58" i="1"/>
  <c r="AK58" i="1" s="1"/>
  <c r="AI59" i="1"/>
  <c r="AK59" i="1" s="1"/>
  <c r="AI60" i="1"/>
  <c r="AK60" i="1" s="1"/>
  <c r="AI61" i="1"/>
  <c r="AI62" i="1"/>
  <c r="AI63" i="1"/>
  <c r="AK63" i="1" s="1"/>
  <c r="AI64" i="1"/>
  <c r="AK64" i="1" s="1"/>
  <c r="AI65" i="1"/>
  <c r="AI66" i="1"/>
  <c r="AK66" i="1" s="1"/>
  <c r="AI67" i="1"/>
  <c r="AK67" i="1" s="1"/>
  <c r="AI68" i="1"/>
  <c r="AK68" i="1" s="1"/>
  <c r="AI73" i="1"/>
  <c r="AI74" i="1"/>
  <c r="AK74" i="1" s="1"/>
  <c r="AI75" i="1"/>
  <c r="AK75" i="1" s="1"/>
  <c r="AI76" i="1"/>
  <c r="AI77" i="1"/>
  <c r="AK77" i="1" s="1"/>
  <c r="AI78" i="1"/>
  <c r="AK78" i="1" s="1"/>
  <c r="AI79" i="1"/>
  <c r="AI81" i="1"/>
  <c r="AK81" i="1" s="1"/>
  <c r="AI82" i="1"/>
  <c r="AI84" i="1"/>
  <c r="AI85" i="1"/>
  <c r="AK85" i="1" s="1"/>
  <c r="AI86" i="1"/>
  <c r="AK86" i="1" s="1"/>
  <c r="AI87" i="1"/>
  <c r="AK87" i="1" s="1"/>
  <c r="AI89" i="1"/>
  <c r="AI90" i="1"/>
  <c r="AK90" i="1" s="1"/>
  <c r="AI92" i="1"/>
  <c r="AK92" i="1" s="1"/>
  <c r="AI93" i="1"/>
  <c r="AI94" i="1"/>
  <c r="AI98" i="1"/>
  <c r="AK98" i="1" s="1"/>
  <c r="AI99" i="1"/>
  <c r="AK99" i="1" s="1"/>
  <c r="AI100" i="1"/>
  <c r="AI102" i="1"/>
  <c r="AK102" i="1" s="1"/>
  <c r="AI104" i="1"/>
  <c r="AI105" i="1"/>
  <c r="AK105" i="1" s="1"/>
  <c r="AI107" i="1"/>
  <c r="AK107" i="1" s="1"/>
  <c r="AI108" i="1"/>
  <c r="AI109" i="1"/>
  <c r="AK109" i="1" s="1"/>
  <c r="AI110" i="1"/>
  <c r="AK110" i="1" s="1"/>
  <c r="AI111" i="1"/>
  <c r="AK111" i="1" s="1"/>
  <c r="AI113" i="1"/>
  <c r="AI114" i="1"/>
  <c r="AK114" i="1" s="1"/>
  <c r="AI115" i="1"/>
  <c r="AK115" i="1" s="1"/>
  <c r="AI116" i="1"/>
  <c r="AI119" i="1"/>
  <c r="AI121" i="1"/>
  <c r="AK121" i="1" s="1"/>
  <c r="AI124" i="1"/>
  <c r="AI127" i="1"/>
  <c r="AK127" i="1" s="1"/>
  <c r="AI129" i="1"/>
  <c r="AI130" i="1"/>
  <c r="AK130" i="1" s="1"/>
  <c r="AI131" i="1"/>
  <c r="AK131" i="1" s="1"/>
  <c r="AI132" i="1"/>
  <c r="AI133" i="1"/>
  <c r="AK133" i="1" s="1"/>
  <c r="AI135" i="1"/>
  <c r="AK135" i="1" s="1"/>
  <c r="AI136" i="1"/>
  <c r="AK136" i="1" s="1"/>
  <c r="AI137" i="1"/>
  <c r="AI138" i="1"/>
  <c r="AK138" i="1" s="1"/>
  <c r="AI139" i="1"/>
  <c r="AK139" i="1" s="1"/>
  <c r="AI140" i="1"/>
  <c r="AK140" i="1" s="1"/>
  <c r="AI141" i="1"/>
  <c r="AI142" i="1"/>
  <c r="AI143" i="1"/>
  <c r="AK143" i="1" s="1"/>
  <c r="AI144" i="1"/>
  <c r="AK144" i="1" s="1"/>
  <c r="AI145" i="1"/>
  <c r="AI146" i="1"/>
  <c r="AK146" i="1" s="1"/>
  <c r="AI147" i="1"/>
  <c r="AK147" i="1" s="1"/>
  <c r="AI149" i="1"/>
  <c r="AK149" i="1" s="1"/>
  <c r="AI150" i="1"/>
  <c r="AI151" i="1"/>
  <c r="AI152" i="1"/>
  <c r="AK152" i="1" s="1"/>
  <c r="AI153" i="1"/>
  <c r="AI154" i="1"/>
  <c r="AK154" i="1" s="1"/>
  <c r="AI155" i="1"/>
  <c r="AK155" i="1" s="1"/>
  <c r="AI156" i="1"/>
  <c r="AI157" i="1"/>
  <c r="AK157" i="1" s="1"/>
  <c r="AI158" i="1"/>
  <c r="AI159" i="1"/>
  <c r="AI160" i="1"/>
  <c r="AK160" i="1" s="1"/>
  <c r="AI161" i="1"/>
  <c r="AI162" i="1"/>
  <c r="AK162" i="1" s="1"/>
  <c r="AI163" i="1"/>
  <c r="AK163" i="1" s="1"/>
  <c r="AI166" i="1"/>
  <c r="AK166" i="1" s="1"/>
  <c r="AI167" i="1"/>
  <c r="AK167" i="1" s="1"/>
  <c r="AI168" i="1"/>
  <c r="AI169" i="1"/>
  <c r="AI170" i="1"/>
  <c r="AK170" i="1" s="1"/>
  <c r="AI171" i="1"/>
  <c r="AK171" i="1" s="1"/>
  <c r="AI173" i="1"/>
  <c r="AK173" i="1" s="1"/>
  <c r="AI174" i="1"/>
  <c r="AK174" i="1" s="1"/>
  <c r="AI175" i="1"/>
  <c r="AK175" i="1" s="1"/>
  <c r="AI178" i="1"/>
  <c r="AK178" i="1" s="1"/>
  <c r="AI182" i="1"/>
  <c r="AI183" i="1"/>
  <c r="AI185" i="1"/>
  <c r="AK185" i="1" s="1"/>
  <c r="AI186" i="1"/>
  <c r="AK186" i="1" s="1"/>
  <c r="AI187" i="1"/>
  <c r="AK187" i="1" s="1"/>
  <c r="AI188" i="1"/>
  <c r="AI190" i="1"/>
  <c r="AK190" i="1" s="1"/>
  <c r="AI191" i="1"/>
  <c r="AK191" i="1" s="1"/>
  <c r="AI192" i="1"/>
  <c r="AI193" i="1"/>
  <c r="AI194" i="1"/>
  <c r="AK194" i="1" s="1"/>
  <c r="AI195" i="1"/>
  <c r="AK195" i="1" s="1"/>
  <c r="AI196" i="1"/>
  <c r="AI197" i="1"/>
  <c r="AK197" i="1" s="1"/>
  <c r="AI199" i="1"/>
  <c r="AK199" i="1" s="1"/>
  <c r="AI200" i="1"/>
  <c r="AK200" i="1" s="1"/>
  <c r="AI201" i="1"/>
  <c r="AI202" i="1"/>
  <c r="AK202" i="1" s="1"/>
  <c r="AI203" i="1"/>
  <c r="AK203" i="1" s="1"/>
  <c r="AI204" i="1"/>
  <c r="AI205" i="1"/>
  <c r="AK205" i="1" s="1"/>
  <c r="AI206" i="1"/>
  <c r="AK206" i="1" s="1"/>
  <c r="AI207" i="1"/>
  <c r="AK207" i="1" s="1"/>
  <c r="AI208" i="1"/>
  <c r="AK208" i="1" s="1"/>
  <c r="AI209" i="1"/>
  <c r="AI210" i="1"/>
  <c r="AK210" i="1" s="1"/>
  <c r="AI213" i="1"/>
  <c r="AK213" i="1" s="1"/>
  <c r="AI214" i="1"/>
  <c r="AK214" i="1" s="1"/>
  <c r="AI215" i="1"/>
  <c r="AK215" i="1" s="1"/>
  <c r="AI216" i="1"/>
  <c r="AI217" i="1"/>
  <c r="AI218" i="1"/>
  <c r="AK218" i="1" s="1"/>
  <c r="AI219" i="1"/>
  <c r="AK219" i="1" s="1"/>
  <c r="AI220" i="1"/>
  <c r="AI221" i="1"/>
  <c r="AK221" i="1" s="1"/>
  <c r="AI222" i="1"/>
  <c r="AK222" i="1" s="1"/>
  <c r="AI223" i="1"/>
  <c r="AK223" i="1" s="1"/>
  <c r="AI224" i="1"/>
  <c r="AI225" i="1"/>
  <c r="AI226" i="1"/>
  <c r="AK226" i="1" s="1"/>
  <c r="AI227" i="1"/>
  <c r="AK227" i="1" s="1"/>
  <c r="AI229" i="1"/>
  <c r="AK229" i="1" s="1"/>
  <c r="AI230" i="1"/>
  <c r="AK230" i="1" s="1"/>
  <c r="AI232" i="1"/>
  <c r="AK232" i="1" s="1"/>
  <c r="AI233" i="1"/>
  <c r="AI234" i="1"/>
  <c r="AK234" i="1" s="1"/>
  <c r="AI235" i="1"/>
  <c r="AK235" i="1" s="1"/>
  <c r="AI236" i="1"/>
  <c r="AK236" i="1" s="1"/>
  <c r="AI237" i="1"/>
  <c r="AI239" i="1"/>
  <c r="AK239" i="1" s="1"/>
  <c r="AI240" i="1"/>
  <c r="AK240" i="1" s="1"/>
  <c r="AI241" i="1"/>
  <c r="AI242" i="1"/>
  <c r="AK242" i="1" s="1"/>
  <c r="AI243" i="1"/>
  <c r="AK243" i="1" s="1"/>
  <c r="AI244" i="1"/>
  <c r="AI245" i="1"/>
  <c r="AK245" i="1" s="1"/>
  <c r="AI246" i="1"/>
  <c r="AI247" i="1"/>
  <c r="AK247" i="1" s="1"/>
  <c r="AI248" i="1"/>
  <c r="AK248" i="1" s="1"/>
  <c r="AI249" i="1"/>
  <c r="AI250" i="1"/>
  <c r="AK250" i="1" s="1"/>
  <c r="AI251" i="1"/>
  <c r="AK251" i="1" s="1"/>
  <c r="AI253" i="1"/>
  <c r="AK253" i="1" s="1"/>
  <c r="AI255" i="1"/>
  <c r="AK255" i="1" s="1"/>
  <c r="AI256" i="1"/>
  <c r="AI257" i="1"/>
  <c r="AI258" i="1"/>
  <c r="AK258" i="1" s="1"/>
  <c r="AI259" i="1"/>
  <c r="AK259" i="1" s="1"/>
  <c r="AI260" i="1"/>
  <c r="AI261" i="1"/>
  <c r="AK261" i="1" s="1"/>
  <c r="AI262" i="1"/>
  <c r="AK262" i="1" s="1"/>
  <c r="AI264" i="1"/>
  <c r="AK264" i="1" s="1"/>
  <c r="AI265" i="1"/>
  <c r="AI266" i="1"/>
  <c r="AK266" i="1" s="1"/>
  <c r="AI267" i="1"/>
  <c r="AK267" i="1" s="1"/>
  <c r="AI268" i="1"/>
  <c r="AI269" i="1"/>
  <c r="AK269" i="1" s="1"/>
  <c r="AI271" i="1"/>
  <c r="AK271" i="1" s="1"/>
  <c r="AI272" i="1"/>
  <c r="AI273" i="1"/>
  <c r="AK273" i="1" s="1"/>
  <c r="AI275" i="1"/>
  <c r="AK275" i="1" s="1"/>
  <c r="AI276" i="1"/>
  <c r="AI278" i="1"/>
  <c r="AK278" i="1" s="1"/>
  <c r="AI279" i="1"/>
  <c r="AK279" i="1" s="1"/>
  <c r="AI281" i="1"/>
  <c r="AI282" i="1"/>
  <c r="AK282" i="1" s="1"/>
  <c r="AI284" i="1"/>
  <c r="AI285" i="1"/>
  <c r="AK285" i="1" s="1"/>
  <c r="AI286" i="1"/>
  <c r="AI287" i="1"/>
  <c r="AK287" i="1" s="1"/>
  <c r="AI288" i="1"/>
  <c r="AK288" i="1" s="1"/>
  <c r="AI290" i="1"/>
  <c r="AK290" i="1" s="1"/>
  <c r="AI291" i="1"/>
  <c r="AK291" i="1" s="1"/>
  <c r="AI292" i="1"/>
  <c r="AI293" i="1"/>
  <c r="AK293" i="1" s="1"/>
  <c r="AI294" i="1"/>
  <c r="AK294" i="1" s="1"/>
  <c r="AI295" i="1"/>
  <c r="AI296" i="1"/>
  <c r="AI297" i="1"/>
  <c r="AK297" i="1" s="1"/>
  <c r="AI298" i="1"/>
  <c r="AK298" i="1" s="1"/>
  <c r="AI299" i="1"/>
  <c r="AK299" i="1" s="1"/>
  <c r="AI300" i="1"/>
  <c r="AI301" i="1"/>
  <c r="AK301" i="1" s="1"/>
  <c r="AI302" i="1"/>
  <c r="AK302" i="1" s="1"/>
  <c r="AI303" i="1"/>
  <c r="AI304" i="1"/>
  <c r="AI306" i="1"/>
  <c r="AK306" i="1" s="1"/>
  <c r="AI307" i="1"/>
  <c r="AK307" i="1" s="1"/>
  <c r="AI308" i="1"/>
  <c r="AI309" i="1"/>
  <c r="AK309" i="1" s="1"/>
  <c r="AI310" i="1"/>
  <c r="AK310" i="1" s="1"/>
  <c r="AI311" i="1"/>
  <c r="AK311" i="1" s="1"/>
  <c r="AI312" i="1"/>
  <c r="AI313" i="1"/>
  <c r="AI314" i="1"/>
  <c r="AK314" i="1" s="1"/>
  <c r="AI315" i="1"/>
  <c r="AK315" i="1" s="1"/>
  <c r="AI316" i="1"/>
  <c r="AI317" i="1"/>
  <c r="AK317" i="1" s="1"/>
  <c r="AI319" i="1"/>
  <c r="AK319" i="1" s="1"/>
  <c r="AI320" i="1"/>
  <c r="AK320" i="1" s="1"/>
  <c r="AI321" i="1"/>
  <c r="AI322" i="1"/>
  <c r="AK322" i="1" s="1"/>
  <c r="AI323" i="1"/>
  <c r="AK323" i="1" s="1"/>
  <c r="AI324" i="1"/>
  <c r="AI325" i="1"/>
  <c r="AK325" i="1" s="1"/>
  <c r="AI326" i="1"/>
  <c r="AK326" i="1" s="1"/>
  <c r="AI327" i="1"/>
  <c r="AK327" i="1" s="1"/>
  <c r="AI329" i="1"/>
  <c r="AK329" i="1" s="1"/>
  <c r="AI330" i="1"/>
  <c r="AI331" i="1"/>
  <c r="AK331" i="1" s="1"/>
  <c r="AI332" i="1"/>
  <c r="AI333" i="1"/>
  <c r="AK333" i="1" s="1"/>
  <c r="AI334" i="1"/>
  <c r="AK334" i="1" s="1"/>
  <c r="AI335" i="1"/>
  <c r="AK335" i="1" s="1"/>
  <c r="AI336" i="1"/>
  <c r="AI337" i="1"/>
  <c r="AK337" i="1" s="1"/>
  <c r="AI338" i="1"/>
  <c r="AI340" i="1"/>
  <c r="AI341" i="1"/>
  <c r="AK341" i="1" s="1"/>
  <c r="AI343" i="1"/>
  <c r="AK343" i="1" s="1"/>
  <c r="AI344" i="1"/>
  <c r="AI346" i="1"/>
  <c r="AK346" i="1" s="1"/>
  <c r="AI347" i="1"/>
  <c r="AK347" i="1" s="1"/>
  <c r="AI348" i="1"/>
  <c r="AK348" i="1" s="1"/>
  <c r="AI349" i="1"/>
  <c r="AI351" i="1"/>
  <c r="AK351" i="1" s="1"/>
  <c r="AI352" i="1"/>
  <c r="AK352" i="1" s="1"/>
  <c r="AI353" i="1"/>
  <c r="AI354" i="1"/>
  <c r="AK354" i="1" s="1"/>
  <c r="AI355" i="1"/>
  <c r="AK355" i="1" s="1"/>
  <c r="AI357" i="1"/>
  <c r="AK357" i="1" s="1"/>
  <c r="AI358" i="1"/>
  <c r="AK358" i="1" s="1"/>
  <c r="AI359" i="1"/>
  <c r="AI360" i="1"/>
  <c r="AI362" i="1"/>
  <c r="AK362" i="1" s="1"/>
  <c r="AI363" i="1"/>
  <c r="AK363" i="1" s="1"/>
  <c r="AI365" i="1"/>
  <c r="AK365" i="1" s="1"/>
  <c r="AI367" i="1"/>
  <c r="AK367" i="1" s="1"/>
  <c r="AI368" i="1"/>
  <c r="AI369" i="1"/>
  <c r="AK369" i="1" s="1"/>
  <c r="AI370" i="1"/>
  <c r="AI371" i="1"/>
  <c r="AK371" i="1" s="1"/>
  <c r="AI373" i="1"/>
  <c r="AK373" i="1" s="1"/>
  <c r="AI374" i="1"/>
  <c r="AK374" i="1" s="1"/>
  <c r="AI376" i="1"/>
  <c r="AI377" i="1"/>
  <c r="AI378" i="1"/>
  <c r="AK378" i="1" s="1"/>
  <c r="AI379" i="1"/>
  <c r="AK379" i="1" s="1"/>
  <c r="AI380" i="1"/>
  <c r="AI381" i="1"/>
  <c r="AK381" i="1" s="1"/>
  <c r="AI385" i="1"/>
  <c r="AK385" i="1" s="1"/>
  <c r="AI386" i="1"/>
  <c r="AK386" i="1" s="1"/>
  <c r="AI387" i="1"/>
  <c r="AK387" i="1" s="1"/>
  <c r="AI388" i="1"/>
  <c r="AI390" i="1"/>
  <c r="AK390" i="1" s="1"/>
  <c r="AI392" i="1"/>
  <c r="AK392" i="1" s="1"/>
  <c r="AI393" i="1"/>
  <c r="AI394" i="1"/>
  <c r="AK394" i="1" s="1"/>
  <c r="AI395" i="1"/>
  <c r="AK395" i="1" s="1"/>
  <c r="AI396" i="1"/>
  <c r="AI397" i="1"/>
  <c r="AK397" i="1" s="1"/>
  <c r="AI398" i="1"/>
  <c r="AK398" i="1" s="1"/>
  <c r="AI399" i="1"/>
  <c r="AK399" i="1" s="1"/>
  <c r="AI401" i="1"/>
  <c r="AK401" i="1" s="1"/>
  <c r="AI402" i="1"/>
  <c r="AI403" i="1"/>
  <c r="AK403" i="1" s="1"/>
  <c r="AI404" i="1"/>
  <c r="AI406" i="1"/>
  <c r="AK406" i="1" s="1"/>
  <c r="AI409" i="1"/>
  <c r="AI411" i="1"/>
  <c r="AK411" i="1" s="1"/>
  <c r="AI412" i="1"/>
  <c r="AI413" i="1"/>
  <c r="AK413" i="1" s="1"/>
  <c r="AI414" i="1"/>
  <c r="AI415" i="1"/>
  <c r="AK415" i="1" s="1"/>
  <c r="AI416" i="1"/>
  <c r="AK416" i="1" s="1"/>
  <c r="AI417" i="1"/>
  <c r="AI418" i="1"/>
  <c r="AK418" i="1" s="1"/>
  <c r="AI419" i="1"/>
  <c r="AK419" i="1" s="1"/>
  <c r="AI421" i="1"/>
  <c r="AK421" i="1" s="1"/>
  <c r="AI422" i="1"/>
  <c r="AK422" i="1" s="1"/>
  <c r="AI423" i="1"/>
  <c r="AI425" i="1"/>
  <c r="AI426" i="1"/>
  <c r="AK426" i="1" s="1"/>
  <c r="AI427" i="1"/>
  <c r="AK427" i="1" s="1"/>
  <c r="AI428" i="1"/>
  <c r="AI431" i="1"/>
  <c r="AK431" i="1" s="1"/>
  <c r="AI432" i="1"/>
  <c r="AI433" i="1"/>
  <c r="AK433" i="1" s="1"/>
  <c r="AI434" i="1"/>
  <c r="AI435" i="1"/>
  <c r="AK435" i="1" s="1"/>
  <c r="AI436" i="1"/>
  <c r="AI437" i="1"/>
  <c r="AK437" i="1" s="1"/>
  <c r="AI438" i="1"/>
  <c r="AK438" i="1" s="1"/>
  <c r="AI439" i="1"/>
  <c r="AK439" i="1" s="1"/>
  <c r="AI440" i="1"/>
  <c r="AI441" i="1"/>
  <c r="AK441" i="1" s="1"/>
  <c r="AI442" i="1"/>
  <c r="AI444" i="1"/>
  <c r="AI445" i="1"/>
  <c r="AK445" i="1" s="1"/>
  <c r="AI448" i="1"/>
  <c r="AK448" i="1" s="1"/>
  <c r="AI451" i="1"/>
  <c r="AK451" i="1" s="1"/>
  <c r="AI453" i="1"/>
  <c r="AK453" i="1" s="1"/>
  <c r="AI454" i="1"/>
  <c r="AK454" i="1" s="1"/>
  <c r="AI455" i="1"/>
  <c r="AK455" i="1" s="1"/>
  <c r="AI456" i="1"/>
  <c r="AI457" i="1"/>
  <c r="AI458" i="1"/>
  <c r="AK458" i="1" s="1"/>
  <c r="AI460" i="1"/>
  <c r="AI462" i="1"/>
  <c r="AK462" i="1" s="1"/>
  <c r="AI464" i="1"/>
  <c r="AI465" i="1"/>
  <c r="AI466" i="1"/>
  <c r="AK466" i="1" s="1"/>
  <c r="AI467" i="1"/>
  <c r="AK467" i="1" s="1"/>
  <c r="AI468" i="1"/>
  <c r="AI469" i="1"/>
  <c r="AK469" i="1" s="1"/>
  <c r="AI470" i="1"/>
  <c r="AK470" i="1" s="1"/>
  <c r="AI471" i="1"/>
  <c r="AK471" i="1" s="1"/>
  <c r="AI472" i="1"/>
  <c r="AI473" i="1"/>
  <c r="AI474" i="1"/>
  <c r="AK474" i="1" s="1"/>
  <c r="AI475" i="1"/>
  <c r="AK475" i="1" s="1"/>
  <c r="AI477" i="1"/>
  <c r="AK477" i="1" s="1"/>
  <c r="AI478" i="1"/>
  <c r="AK478" i="1" s="1"/>
  <c r="AI479" i="1"/>
  <c r="AK479" i="1" s="1"/>
  <c r="AI481" i="1"/>
  <c r="AI482" i="1"/>
  <c r="AK482" i="1" s="1"/>
  <c r="AI483" i="1"/>
  <c r="AK483" i="1" s="1"/>
  <c r="AI484" i="1"/>
  <c r="AK484" i="1" s="1"/>
  <c r="AI486" i="1"/>
  <c r="AI487" i="1"/>
  <c r="AK487" i="1" s="1"/>
  <c r="AI488" i="1"/>
  <c r="AK488" i="1" s="1"/>
  <c r="AI489" i="1"/>
  <c r="AI491" i="1"/>
  <c r="AK491" i="1" s="1"/>
  <c r="AI492" i="1"/>
  <c r="AI493" i="1"/>
  <c r="AK493" i="1" s="1"/>
  <c r="AI494" i="1"/>
  <c r="AK494" i="1" s="1"/>
  <c r="AI495" i="1"/>
  <c r="AI496" i="1"/>
  <c r="AI497" i="1"/>
  <c r="AK497" i="1" s="1"/>
  <c r="AI498" i="1"/>
  <c r="AK498" i="1" s="1"/>
  <c r="AI499" i="1"/>
  <c r="AK499" i="1" s="1"/>
  <c r="AI500" i="1"/>
  <c r="AI501" i="1"/>
  <c r="AK501" i="1" s="1"/>
  <c r="AI502" i="1"/>
  <c r="AK502" i="1" s="1"/>
  <c r="AI504" i="1"/>
  <c r="AI505" i="1"/>
  <c r="AI506" i="1"/>
  <c r="AK506" i="1" s="1"/>
  <c r="AI507" i="1"/>
  <c r="AK507" i="1" s="1"/>
  <c r="AI508" i="1"/>
  <c r="AI509" i="1"/>
  <c r="AK509" i="1" s="1"/>
  <c r="AI510" i="1"/>
  <c r="AK510" i="1" s="1"/>
  <c r="AI511" i="1"/>
  <c r="AK511" i="1" s="1"/>
  <c r="AI513" i="1"/>
  <c r="AI514" i="1"/>
  <c r="AK514" i="1" s="1"/>
  <c r="AI515" i="1"/>
  <c r="AK515" i="1" s="1"/>
  <c r="AI516" i="1"/>
  <c r="AI517" i="1"/>
  <c r="AK517" i="1" s="1"/>
  <c r="AI518" i="1"/>
  <c r="AK518" i="1" s="1"/>
  <c r="AI519" i="1"/>
  <c r="AK519" i="1" s="1"/>
  <c r="AI520" i="1"/>
  <c r="AK520" i="1" s="1"/>
  <c r="AI521" i="1"/>
  <c r="AI522" i="1"/>
  <c r="AK522" i="1" s="1"/>
  <c r="AI523" i="1"/>
  <c r="AK523" i="1" s="1"/>
  <c r="AI524" i="1"/>
  <c r="AI527" i="1"/>
  <c r="AK527" i="1" s="1"/>
  <c r="AI528" i="1"/>
  <c r="AI531" i="1"/>
  <c r="AK531" i="1" s="1"/>
  <c r="AI532" i="1"/>
  <c r="AK532" i="1" s="1"/>
  <c r="AI534" i="1"/>
  <c r="AI537" i="1"/>
  <c r="AI539" i="1"/>
  <c r="AK539" i="1" s="1"/>
  <c r="AI540" i="1"/>
  <c r="AI541" i="1"/>
  <c r="AK541" i="1" s="1"/>
  <c r="AI542" i="1"/>
  <c r="AK542" i="1" s="1"/>
  <c r="AI543" i="1"/>
  <c r="AK543" i="1" s="1"/>
  <c r="AI544" i="1"/>
  <c r="AK544" i="1" s="1"/>
  <c r="AI545" i="1"/>
  <c r="AI546" i="1"/>
  <c r="AK546" i="1" s="1"/>
  <c r="AI547" i="1"/>
  <c r="AK547" i="1" s="1"/>
  <c r="AI548" i="1"/>
  <c r="AI550" i="1"/>
  <c r="AK550" i="1" s="1"/>
  <c r="AI551" i="1"/>
  <c r="AK551" i="1" s="1"/>
  <c r="AI552" i="1"/>
  <c r="AI553" i="1"/>
  <c r="AK553" i="1" s="1"/>
  <c r="AI554" i="1"/>
  <c r="AI556" i="1"/>
  <c r="AI557" i="1"/>
  <c r="AK557" i="1" s="1"/>
  <c r="AI558" i="1"/>
  <c r="AK558" i="1" s="1"/>
  <c r="AI559" i="1"/>
  <c r="AK559" i="1" s="1"/>
  <c r="AI560" i="1"/>
  <c r="AI562" i="1"/>
  <c r="AK562" i="1" s="1"/>
  <c r="AI563" i="1"/>
  <c r="AK563" i="1" s="1"/>
  <c r="AI564" i="1"/>
  <c r="AI565" i="1"/>
  <c r="AK565" i="1" s="1"/>
  <c r="AI567" i="1"/>
  <c r="AK567" i="1" s="1"/>
  <c r="AI569" i="1"/>
  <c r="AI570" i="1"/>
  <c r="AK570" i="1" s="1"/>
  <c r="AI571" i="1"/>
  <c r="AK571" i="1" s="1"/>
  <c r="AI572" i="1"/>
  <c r="AI573" i="1"/>
  <c r="AK573" i="1" s="1"/>
  <c r="AI574" i="1"/>
  <c r="AI575" i="1"/>
  <c r="AK575" i="1" s="1"/>
  <c r="AI576" i="1"/>
  <c r="AK576" i="1" s="1"/>
  <c r="AI577" i="1"/>
  <c r="AI578" i="1"/>
  <c r="AK578" i="1" s="1"/>
  <c r="AI583" i="1"/>
  <c r="AK583" i="1" s="1"/>
  <c r="AI584" i="1"/>
  <c r="AI586" i="1"/>
  <c r="AK586" i="1" s="1"/>
  <c r="AI587" i="1"/>
  <c r="AK587" i="1" s="1"/>
  <c r="AI588" i="1"/>
  <c r="AI589" i="1"/>
  <c r="AK589" i="1" s="1"/>
  <c r="AI590" i="1"/>
  <c r="AK590" i="1" s="1"/>
  <c r="AI591" i="1"/>
  <c r="AK591" i="1" s="1"/>
  <c r="AI592" i="1"/>
  <c r="AI593" i="1"/>
  <c r="AI594" i="1"/>
  <c r="AK594" i="1" s="1"/>
  <c r="AI595" i="1"/>
  <c r="AK595" i="1" s="1"/>
  <c r="AI596" i="1"/>
  <c r="AI597" i="1"/>
  <c r="AK597" i="1" s="1"/>
  <c r="AI598" i="1"/>
  <c r="AK598" i="1" s="1"/>
  <c r="AI600" i="1"/>
  <c r="AI601" i="1"/>
  <c r="AI602" i="1"/>
  <c r="AK602" i="1" s="1"/>
  <c r="AI603" i="1"/>
  <c r="AK603" i="1" s="1"/>
  <c r="AI604" i="1"/>
  <c r="AI605" i="1"/>
  <c r="AK605" i="1" s="1"/>
  <c r="AI606" i="1"/>
  <c r="AK606" i="1" s="1"/>
  <c r="AI607" i="1"/>
  <c r="AK607" i="1" s="1"/>
  <c r="AI608" i="1"/>
  <c r="AI609" i="1"/>
  <c r="AI610" i="1"/>
  <c r="AK610" i="1" s="1"/>
  <c r="AI611" i="1"/>
  <c r="AK611" i="1" s="1"/>
  <c r="AI612" i="1"/>
  <c r="AI613" i="1"/>
  <c r="AK613" i="1" s="1"/>
  <c r="AI614" i="1"/>
  <c r="AK614" i="1" s="1"/>
  <c r="AI616" i="1"/>
  <c r="AK616" i="1" s="1"/>
  <c r="AI617" i="1"/>
  <c r="AI618" i="1"/>
  <c r="AK618" i="1" s="1"/>
  <c r="AI619" i="1"/>
  <c r="AK619" i="1" s="1"/>
  <c r="AI620" i="1"/>
  <c r="AK620" i="1" s="1"/>
  <c r="AI621" i="1"/>
  <c r="AI623" i="1"/>
  <c r="AK623" i="1" s="1"/>
  <c r="AI624" i="1"/>
  <c r="AK624" i="1" s="1"/>
  <c r="AI626" i="1"/>
  <c r="AK626" i="1" s="1"/>
  <c r="AI627" i="1"/>
  <c r="AK627" i="1" s="1"/>
  <c r="AI628" i="1"/>
  <c r="AI629" i="1"/>
  <c r="AK629" i="1" s="1"/>
  <c r="AI630" i="1"/>
  <c r="AK630" i="1" s="1"/>
  <c r="AI631" i="1"/>
  <c r="AI632" i="1"/>
  <c r="AI634" i="1"/>
  <c r="AK634" i="1" s="1"/>
  <c r="AI635" i="1"/>
  <c r="AK635" i="1" s="1"/>
  <c r="AI636" i="1"/>
  <c r="AI637" i="1"/>
  <c r="AK637" i="1" s="1"/>
  <c r="AI638" i="1"/>
  <c r="AK638" i="1" s="1"/>
  <c r="AI639" i="1"/>
  <c r="AK639" i="1" s="1"/>
  <c r="AI641" i="1"/>
  <c r="AI642" i="1"/>
  <c r="AK642" i="1" s="1"/>
  <c r="AI643" i="1"/>
  <c r="AK643" i="1" s="1"/>
  <c r="AI644" i="1"/>
  <c r="AI645" i="1"/>
  <c r="AK645" i="1" s="1"/>
  <c r="AI647" i="1"/>
  <c r="AK647" i="1" s="1"/>
  <c r="AI648" i="1"/>
  <c r="AI649" i="1"/>
  <c r="AK649" i="1" s="1"/>
  <c r="AI650" i="1"/>
  <c r="AI651" i="1"/>
  <c r="AK651" i="1" s="1"/>
  <c r="AI652" i="1"/>
  <c r="AI653" i="1"/>
  <c r="AK653" i="1" s="1"/>
  <c r="AI654" i="1"/>
  <c r="AK654" i="1" s="1"/>
  <c r="AI655" i="1"/>
  <c r="AK655" i="1" s="1"/>
  <c r="AI656" i="1"/>
  <c r="AI657" i="1"/>
  <c r="AK657" i="1" s="1"/>
  <c r="AI658" i="1"/>
  <c r="AI659" i="1"/>
  <c r="AK659" i="1" s="1"/>
  <c r="AI660" i="1"/>
  <c r="AI662" i="1"/>
  <c r="AK662" i="1" s="1"/>
  <c r="AI664" i="1"/>
  <c r="AK664" i="1" s="1"/>
  <c r="AI665" i="1"/>
  <c r="AI668" i="1"/>
  <c r="AI669" i="1"/>
  <c r="AK669" i="1" s="1"/>
  <c r="AI670" i="1"/>
  <c r="AI671" i="1"/>
  <c r="AK671" i="1" s="1"/>
  <c r="AI672" i="1"/>
  <c r="AK672" i="1" s="1"/>
  <c r="AI674" i="1"/>
  <c r="AK674" i="1" s="1"/>
  <c r="AI675" i="1"/>
  <c r="AK675" i="1" s="1"/>
  <c r="AI676" i="1"/>
  <c r="AI677" i="1"/>
  <c r="AK677" i="1" s="1"/>
  <c r="AI678" i="1"/>
  <c r="AK678" i="1" s="1"/>
  <c r="AI680" i="1"/>
  <c r="AI682" i="1"/>
  <c r="AK682" i="1" s="1"/>
  <c r="AI683" i="1"/>
  <c r="AK683" i="1" s="1"/>
  <c r="AI684" i="1"/>
  <c r="AI685" i="1"/>
  <c r="AK685" i="1" s="1"/>
  <c r="AI686" i="1"/>
  <c r="AK686" i="1" s="1"/>
  <c r="AI687" i="1"/>
  <c r="AK687" i="1" s="1"/>
  <c r="AI688" i="1"/>
  <c r="AK688" i="1" s="1"/>
  <c r="AI689" i="1"/>
  <c r="AI690" i="1"/>
  <c r="AK690" i="1" s="1"/>
  <c r="AI692" i="1"/>
  <c r="AI693" i="1"/>
  <c r="AK693" i="1" s="1"/>
  <c r="AI694" i="1"/>
  <c r="AK694" i="1" s="1"/>
  <c r="AI695" i="1"/>
  <c r="AK695" i="1" s="1"/>
  <c r="AI697" i="1"/>
  <c r="AI698" i="1"/>
  <c r="AK698" i="1" s="1"/>
  <c r="AI699" i="1"/>
  <c r="AK699" i="1" s="1"/>
  <c r="AI700" i="1"/>
  <c r="AI701" i="1"/>
  <c r="AK701" i="1" s="1"/>
  <c r="AI702" i="1"/>
  <c r="AK702" i="1" s="1"/>
  <c r="AI703" i="1"/>
  <c r="AK703" i="1" s="1"/>
  <c r="AI704" i="1"/>
  <c r="AI705" i="1"/>
  <c r="AI707" i="1"/>
  <c r="AK707" i="1" s="1"/>
  <c r="AI708" i="1"/>
  <c r="AI709" i="1"/>
  <c r="AK709" i="1" s="1"/>
  <c r="AI710" i="1"/>
  <c r="AK710" i="1" s="1"/>
  <c r="AI711" i="1"/>
  <c r="AK711" i="1" s="1"/>
  <c r="AI713" i="1"/>
  <c r="AI714" i="1"/>
  <c r="AK714" i="1" s="1"/>
  <c r="AI715" i="1"/>
  <c r="AK715" i="1" s="1"/>
  <c r="AI717" i="1"/>
  <c r="AK717" i="1" s="1"/>
  <c r="AI718" i="1"/>
  <c r="AI720" i="1"/>
  <c r="AI721" i="1"/>
  <c r="AK721" i="1" s="1"/>
  <c r="AI722" i="1"/>
  <c r="AK722" i="1" s="1"/>
  <c r="AI723" i="1"/>
  <c r="AK723" i="1" s="1"/>
  <c r="AI724" i="1"/>
  <c r="AI725" i="1"/>
  <c r="AK725" i="1" s="1"/>
  <c r="AI726" i="1"/>
  <c r="AK726" i="1" s="1"/>
  <c r="AI727" i="1"/>
  <c r="AI728" i="1"/>
  <c r="AI729" i="1"/>
  <c r="AK729" i="1" s="1"/>
  <c r="AI730" i="1"/>
  <c r="AK730" i="1" s="1"/>
  <c r="AI731" i="1"/>
  <c r="AK731" i="1" s="1"/>
  <c r="AI733" i="1"/>
  <c r="AK733" i="1" s="1"/>
  <c r="AI734" i="1"/>
  <c r="AK734" i="1" s="1"/>
  <c r="AI735" i="1"/>
  <c r="AK735" i="1" s="1"/>
  <c r="AI736" i="1"/>
  <c r="AI737" i="1"/>
  <c r="AI738" i="1"/>
  <c r="AK738" i="1" s="1"/>
  <c r="AI739" i="1"/>
  <c r="AK739" i="1" s="1"/>
  <c r="AI740" i="1"/>
  <c r="AI742" i="1"/>
  <c r="AK742" i="1" s="1"/>
  <c r="AI744" i="1"/>
  <c r="AI746" i="1"/>
  <c r="AK746" i="1" s="1"/>
  <c r="AI747" i="1"/>
  <c r="AK747" i="1" s="1"/>
  <c r="AI748" i="1"/>
  <c r="AI749" i="1"/>
  <c r="AK749" i="1" s="1"/>
  <c r="AI750" i="1"/>
  <c r="AK750" i="1" s="1"/>
  <c r="AI752" i="1"/>
  <c r="AK752" i="1" s="1"/>
  <c r="AI753" i="1"/>
  <c r="AI754" i="1"/>
  <c r="AK754" i="1" s="1"/>
  <c r="AI755" i="1"/>
  <c r="AK755" i="1" s="1"/>
  <c r="AI756" i="1"/>
  <c r="AI757" i="1"/>
  <c r="AK757" i="1" s="1"/>
  <c r="AI758" i="1"/>
  <c r="AK758" i="1" s="1"/>
  <c r="AI760" i="1"/>
  <c r="AK760" i="1" s="1"/>
  <c r="AI763" i="1"/>
  <c r="AK763" i="1" s="1"/>
  <c r="AI764" i="1"/>
  <c r="AI765" i="1"/>
  <c r="AK765" i="1" s="1"/>
  <c r="AI766" i="1"/>
  <c r="AK766" i="1" s="1"/>
  <c r="AI767" i="1"/>
  <c r="AI768" i="1"/>
  <c r="AI769" i="1"/>
  <c r="AK769" i="1" s="1"/>
  <c r="AI770" i="1"/>
  <c r="AK770" i="1" s="1"/>
  <c r="AI771" i="1"/>
  <c r="AK771" i="1" s="1"/>
  <c r="AI772" i="1"/>
  <c r="AI773" i="1"/>
  <c r="AK773" i="1" s="1"/>
  <c r="AI774" i="1"/>
  <c r="AK774" i="1" s="1"/>
  <c r="AI775" i="1"/>
  <c r="AI776" i="1"/>
  <c r="AI777" i="1"/>
  <c r="AK777" i="1" s="1"/>
  <c r="AI778" i="1"/>
  <c r="AK778" i="1" s="1"/>
  <c r="AI779" i="1"/>
  <c r="AK779" i="1" s="1"/>
  <c r="AI780" i="1"/>
  <c r="AI781" i="1"/>
  <c r="AK781" i="1" s="1"/>
  <c r="AI783" i="1"/>
  <c r="AK783" i="1" s="1"/>
  <c r="AI784" i="1"/>
  <c r="AI785" i="1"/>
  <c r="AI786" i="1"/>
  <c r="AK786" i="1" s="1"/>
  <c r="AI787" i="1"/>
  <c r="AK787" i="1" s="1"/>
  <c r="AI788" i="1"/>
  <c r="AI789" i="1"/>
  <c r="AK789" i="1" s="1"/>
  <c r="AI790" i="1"/>
  <c r="AK790" i="1" s="1"/>
  <c r="AI791" i="1"/>
  <c r="AK791" i="1" s="1"/>
  <c r="AI792" i="1"/>
  <c r="AI793" i="1"/>
  <c r="AI794" i="1"/>
  <c r="AK794" i="1" s="1"/>
  <c r="AI796" i="1"/>
  <c r="AI797" i="1"/>
  <c r="AK797" i="1" s="1"/>
  <c r="AI798" i="1"/>
  <c r="AK798" i="1" s="1"/>
  <c r="AI799" i="1"/>
  <c r="AK799" i="1" s="1"/>
  <c r="AI800" i="1"/>
  <c r="AK800" i="1" s="1"/>
  <c r="AI801" i="1"/>
  <c r="AI802" i="1"/>
  <c r="AK802" i="1" s="1"/>
  <c r="AI803" i="1"/>
  <c r="AK803" i="1" s="1"/>
  <c r="AI804" i="1"/>
  <c r="AI805" i="1"/>
  <c r="AK805" i="1" s="1"/>
  <c r="AI806" i="1"/>
  <c r="AK806" i="1" s="1"/>
  <c r="AI807" i="1"/>
  <c r="AK807" i="1" s="1"/>
  <c r="AI808" i="1"/>
  <c r="AK808" i="1" s="1"/>
  <c r="AI809" i="1"/>
  <c r="AI810" i="1"/>
  <c r="AK810" i="1" s="1"/>
  <c r="AI811" i="1"/>
  <c r="AK811" i="1" s="1"/>
  <c r="AI812" i="1"/>
  <c r="AI814" i="1"/>
  <c r="AK814" i="1" s="1"/>
  <c r="AI815" i="1"/>
  <c r="AK815" i="1" s="1"/>
  <c r="AI817" i="1"/>
  <c r="AI818" i="1"/>
  <c r="AK818" i="1" s="1"/>
  <c r="AI820" i="1"/>
  <c r="AI821" i="1"/>
  <c r="AK821" i="1" s="1"/>
  <c r="AI822" i="1"/>
  <c r="AK822" i="1" s="1"/>
  <c r="AI823" i="1"/>
  <c r="AK823" i="1" s="1"/>
  <c r="AI824" i="1"/>
  <c r="AK824" i="1" s="1"/>
  <c r="AI825" i="1"/>
  <c r="AI826" i="1"/>
  <c r="AK826" i="1" s="1"/>
  <c r="AI827" i="1"/>
  <c r="AK827" i="1" s="1"/>
  <c r="AI828" i="1"/>
  <c r="AI829" i="1"/>
  <c r="AK829" i="1" s="1"/>
  <c r="AI830" i="1"/>
  <c r="AK830" i="1" s="1"/>
  <c r="AI831" i="1"/>
  <c r="AK831" i="1" s="1"/>
  <c r="AI832" i="1"/>
  <c r="AK832" i="1" s="1"/>
  <c r="AI833" i="1"/>
  <c r="AI835" i="1"/>
  <c r="AK835" i="1" s="1"/>
  <c r="AI836" i="1"/>
  <c r="AK836" i="1" s="1"/>
  <c r="AI837" i="1"/>
  <c r="AI838" i="1"/>
  <c r="AK838" i="1" s="1"/>
  <c r="AI839" i="1"/>
  <c r="AK839" i="1" s="1"/>
  <c r="AI840" i="1"/>
  <c r="AK840" i="1" s="1"/>
  <c r="AI841" i="1"/>
  <c r="AI842" i="1"/>
  <c r="AK842" i="1" s="1"/>
  <c r="AI843" i="1"/>
  <c r="AK843" i="1" s="1"/>
  <c r="AI844" i="1"/>
  <c r="AK844" i="1" s="1"/>
  <c r="AI845" i="1"/>
  <c r="AI846" i="1"/>
  <c r="AK846" i="1" s="1"/>
  <c r="AI847" i="1"/>
  <c r="AK847" i="1" s="1"/>
  <c r="AI848" i="1"/>
  <c r="AK848" i="1" s="1"/>
  <c r="AI849" i="1"/>
  <c r="AI850" i="1"/>
  <c r="AK850" i="1" s="1"/>
  <c r="AI852" i="1"/>
  <c r="AI853" i="1"/>
  <c r="AK853" i="1" s="1"/>
  <c r="AI854" i="1"/>
  <c r="AI855" i="1"/>
  <c r="AK855" i="1" s="1"/>
  <c r="AI856" i="1"/>
  <c r="AK856" i="1" s="1"/>
  <c r="AI857" i="1"/>
  <c r="AI858" i="1"/>
  <c r="AK858" i="1" s="1"/>
  <c r="AI859" i="1"/>
  <c r="AK859" i="1" s="1"/>
  <c r="AI860" i="1"/>
  <c r="AI862" i="1"/>
  <c r="AK862" i="1" s="1"/>
  <c r="AI864" i="1"/>
  <c r="AI865" i="1"/>
  <c r="AI866" i="1"/>
  <c r="AK866" i="1" s="1"/>
  <c r="AI867" i="1"/>
  <c r="AK867" i="1" s="1"/>
  <c r="AI868" i="1"/>
  <c r="AI869" i="1"/>
  <c r="AK869" i="1" s="1"/>
  <c r="AI871" i="1"/>
  <c r="AK871" i="1" s="1"/>
  <c r="AI872" i="1"/>
  <c r="AK872" i="1" s="1"/>
  <c r="AI873" i="1"/>
  <c r="AI874" i="1"/>
  <c r="AK874" i="1" s="1"/>
  <c r="AI875" i="1"/>
  <c r="AK875" i="1" s="1"/>
  <c r="AI876" i="1"/>
  <c r="AI877" i="1"/>
  <c r="AK877" i="1" s="1"/>
  <c r="AI878" i="1"/>
  <c r="AK878" i="1" s="1"/>
  <c r="AI879" i="1"/>
  <c r="AK879" i="1" s="1"/>
  <c r="AI880" i="1"/>
  <c r="AK880" i="1" s="1"/>
  <c r="AI881" i="1"/>
  <c r="AI883" i="1"/>
  <c r="AK883" i="1" s="1"/>
  <c r="AI886" i="1"/>
  <c r="AK886" i="1" s="1"/>
  <c r="AI887" i="1"/>
  <c r="AK887" i="1" s="1"/>
  <c r="AI889" i="1"/>
  <c r="AI891" i="1"/>
  <c r="AK891" i="1" s="1"/>
  <c r="AI893" i="1"/>
  <c r="AK893" i="1" s="1"/>
  <c r="AI894" i="1"/>
  <c r="AK894" i="1" s="1"/>
  <c r="AI895" i="1"/>
  <c r="AI897" i="1"/>
  <c r="AI898" i="1"/>
  <c r="AK898" i="1" s="1"/>
  <c r="AI899" i="1"/>
  <c r="AK899" i="1" s="1"/>
  <c r="AI900" i="1"/>
  <c r="AI901" i="1"/>
  <c r="AK901" i="1" s="1"/>
  <c r="AI902" i="1"/>
  <c r="AK902" i="1" s="1"/>
  <c r="AI904" i="1"/>
  <c r="AK904" i="1" s="1"/>
  <c r="AI905" i="1"/>
  <c r="AI906" i="1"/>
  <c r="AK906" i="1" s="1"/>
  <c r="AI907" i="1"/>
  <c r="AK907" i="1" s="1"/>
  <c r="AI908" i="1"/>
  <c r="AI909" i="1"/>
  <c r="AK909" i="1" s="1"/>
  <c r="AI910" i="1"/>
  <c r="AK910" i="1" s="1"/>
  <c r="AI911" i="1"/>
  <c r="AK911" i="1" s="1"/>
  <c r="AI912" i="1"/>
  <c r="AK912" i="1" s="1"/>
  <c r="AI913" i="1"/>
  <c r="AI914" i="1"/>
  <c r="AK914" i="1" s="1"/>
  <c r="AI915" i="1"/>
  <c r="AK915" i="1" s="1"/>
  <c r="AI916" i="1"/>
  <c r="AI917" i="1"/>
  <c r="AK917" i="1" s="1"/>
  <c r="AI918" i="1"/>
  <c r="AK918" i="1" s="1"/>
  <c r="AI919" i="1"/>
  <c r="AK919" i="1" s="1"/>
  <c r="AI920" i="1"/>
  <c r="AK920" i="1" s="1"/>
  <c r="AI921" i="1"/>
  <c r="AI922" i="1"/>
  <c r="AK922" i="1" s="1"/>
  <c r="AI924" i="1"/>
  <c r="AI925" i="1"/>
  <c r="AK925" i="1" s="1"/>
  <c r="AI926" i="1"/>
  <c r="AK926" i="1" s="1"/>
  <c r="AI928" i="1"/>
  <c r="AK928" i="1" s="1"/>
  <c r="AI929" i="1"/>
  <c r="AI930" i="1"/>
  <c r="AK930" i="1" s="1"/>
  <c r="AI931" i="1"/>
  <c r="AK931" i="1" s="1"/>
  <c r="AI932" i="1"/>
  <c r="AI934" i="1"/>
  <c r="AK934" i="1" s="1"/>
  <c r="AI935" i="1"/>
  <c r="AK935" i="1" s="1"/>
  <c r="AI936" i="1"/>
  <c r="AK936" i="1" s="1"/>
  <c r="AI937" i="1"/>
  <c r="AI938" i="1"/>
  <c r="AK938" i="1" s="1"/>
  <c r="AI940" i="1"/>
  <c r="AK940" i="1" s="1"/>
  <c r="AI941" i="1"/>
  <c r="AI942" i="1"/>
  <c r="AK942" i="1" s="1"/>
  <c r="AI943" i="1"/>
  <c r="AK943" i="1" s="1"/>
  <c r="AI944" i="1"/>
  <c r="AK944" i="1" s="1"/>
  <c r="AI945" i="1"/>
  <c r="AI946" i="1"/>
  <c r="AK946" i="1" s="1"/>
  <c r="AI947" i="1"/>
  <c r="AK947" i="1" s="1"/>
  <c r="AI948" i="1"/>
  <c r="AK948" i="1" s="1"/>
  <c r="AI949" i="1"/>
  <c r="AI950" i="1"/>
  <c r="AK950" i="1" s="1"/>
  <c r="AI951" i="1"/>
  <c r="AK951" i="1" s="1"/>
  <c r="AI952" i="1"/>
  <c r="AK952" i="1" s="1"/>
  <c r="AI953" i="1"/>
  <c r="AI954" i="1"/>
  <c r="AK954" i="1" s="1"/>
  <c r="AI955" i="1"/>
  <c r="AK955" i="1" s="1"/>
  <c r="AI956" i="1"/>
  <c r="AK956" i="1" s="1"/>
  <c r="AI957" i="1"/>
  <c r="AI959" i="1"/>
  <c r="AK959" i="1" s="1"/>
  <c r="AI960" i="1"/>
  <c r="AK960" i="1" s="1"/>
  <c r="AI961" i="1"/>
  <c r="AI962" i="1"/>
  <c r="AK962" i="1" s="1"/>
  <c r="AI963" i="1"/>
  <c r="AK963" i="1" s="1"/>
  <c r="AI964" i="1"/>
  <c r="AI965" i="1"/>
  <c r="AK965" i="1" s="1"/>
  <c r="AI966" i="1"/>
  <c r="AI967" i="1"/>
  <c r="AK967" i="1" s="1"/>
  <c r="AI968" i="1"/>
  <c r="AK968" i="1" s="1"/>
  <c r="AI970" i="1"/>
  <c r="AK970" i="1" s="1"/>
  <c r="AI971" i="1"/>
  <c r="AK971" i="1" s="1"/>
  <c r="AI972" i="1"/>
  <c r="AI973" i="1"/>
  <c r="AK973" i="1" s="1"/>
  <c r="AI974" i="1"/>
  <c r="AK974" i="1" s="1"/>
  <c r="AI975" i="1"/>
  <c r="AI976" i="1"/>
  <c r="AK976" i="1" s="1"/>
  <c r="AI977" i="1"/>
  <c r="AK977" i="1" s="1"/>
  <c r="AI978" i="1"/>
  <c r="AK978" i="1" s="1"/>
  <c r="AI979" i="1"/>
  <c r="AK979" i="1" s="1"/>
  <c r="AI981" i="1"/>
  <c r="AK981" i="1" s="1"/>
  <c r="AI982" i="1"/>
  <c r="AK982" i="1" s="1"/>
  <c r="AI983" i="1"/>
  <c r="AK983" i="1" s="1"/>
  <c r="AI984" i="1"/>
  <c r="AI985" i="1"/>
  <c r="AI987" i="1"/>
  <c r="AK987" i="1" s="1"/>
  <c r="AI988" i="1"/>
  <c r="AI989" i="1"/>
  <c r="AK989" i="1" s="1"/>
  <c r="AI990" i="1"/>
  <c r="AK990" i="1" s="1"/>
  <c r="AI992" i="1"/>
  <c r="AK992" i="1" s="1"/>
  <c r="AI993" i="1"/>
  <c r="AK993" i="1" s="1"/>
  <c r="AI994" i="1"/>
  <c r="AI996" i="1"/>
  <c r="AI997" i="1"/>
  <c r="AK997" i="1" s="1"/>
  <c r="AI998" i="1"/>
  <c r="AK998" i="1" s="1"/>
  <c r="AI999" i="1"/>
  <c r="AK999" i="1" s="1"/>
  <c r="AI1000" i="1"/>
  <c r="AK1000" i="1" s="1"/>
  <c r="AI1001" i="1"/>
  <c r="AI1002" i="1"/>
  <c r="AK1002" i="1" s="1"/>
  <c r="AI1003" i="1"/>
  <c r="AK1003" i="1" s="1"/>
  <c r="AI1004" i="1"/>
  <c r="AI1005" i="1"/>
  <c r="AK1005" i="1" s="1"/>
  <c r="AI1006" i="1"/>
  <c r="AK1006" i="1" s="1"/>
  <c r="AI1007" i="1"/>
  <c r="AK1007" i="1" s="1"/>
  <c r="AI1008" i="1"/>
  <c r="AK1008" i="1" s="1"/>
  <c r="AI1009" i="1"/>
  <c r="AI1011" i="1"/>
  <c r="AK1011" i="1" s="1"/>
  <c r="AI1012" i="1"/>
  <c r="AI1013" i="1"/>
  <c r="AK1013" i="1" s="1"/>
  <c r="AI1014" i="1"/>
  <c r="AK1014" i="1" s="1"/>
  <c r="AI1015" i="1"/>
  <c r="AK1015" i="1" s="1"/>
  <c r="AI1016" i="1"/>
  <c r="AK1016" i="1" s="1"/>
  <c r="AI1017" i="1"/>
  <c r="AI1018" i="1"/>
  <c r="AK1018" i="1" s="1"/>
  <c r="AI1019" i="1"/>
  <c r="AK1019" i="1" s="1"/>
  <c r="AI1020" i="1"/>
  <c r="AI1021" i="1"/>
  <c r="AK1021" i="1" s="1"/>
  <c r="AI1022" i="1"/>
  <c r="AK1022" i="1" s="1"/>
  <c r="AI1023" i="1"/>
  <c r="AK1023" i="1" s="1"/>
  <c r="AI1024" i="1"/>
  <c r="AK1024" i="1" s="1"/>
  <c r="AI1025" i="1"/>
  <c r="AI1026" i="1"/>
  <c r="AK1026" i="1" s="1"/>
  <c r="AI1027" i="1"/>
  <c r="AK1027" i="1" s="1"/>
  <c r="AI1028" i="1"/>
  <c r="AI1029" i="1"/>
  <c r="AK1029" i="1" s="1"/>
  <c r="AI1030" i="1"/>
  <c r="AK1030" i="1" s="1"/>
  <c r="AI1031" i="1"/>
  <c r="AK1031" i="1" s="1"/>
  <c r="AI1032" i="1"/>
  <c r="AK1032" i="1" s="1"/>
  <c r="AI1033" i="1"/>
  <c r="AI1035" i="1"/>
  <c r="AK1035" i="1" s="1"/>
  <c r="AI1037" i="1"/>
  <c r="AK1037" i="1" s="1"/>
  <c r="AI1038" i="1"/>
  <c r="AI1039" i="1"/>
  <c r="AK1039" i="1" s="1"/>
  <c r="AI1040" i="1"/>
  <c r="AK1040" i="1" s="1"/>
  <c r="AI1041" i="1"/>
  <c r="AI1042" i="1"/>
  <c r="AK1042" i="1" s="1"/>
  <c r="AI1043" i="1"/>
  <c r="AK1043" i="1" s="1"/>
  <c r="AI1044" i="1"/>
  <c r="AI1046" i="1"/>
  <c r="AK1046" i="1" s="1"/>
  <c r="AI1048" i="1"/>
  <c r="AI1049" i="1"/>
  <c r="AI1050" i="1"/>
  <c r="AK1050" i="1" s="1"/>
  <c r="AI1051" i="1"/>
  <c r="AK1051" i="1" s="1"/>
  <c r="AI1052" i="1"/>
  <c r="AI1053" i="1"/>
  <c r="AK1053" i="1" s="1"/>
  <c r="AI1054" i="1"/>
  <c r="AK1054" i="1" s="1"/>
  <c r="AI1055" i="1"/>
  <c r="AK1055" i="1" s="1"/>
  <c r="AI1056" i="1"/>
  <c r="AI1057" i="1"/>
  <c r="AI1058" i="1"/>
  <c r="AK1058" i="1" s="1"/>
  <c r="AI1060" i="1"/>
  <c r="AI1061" i="1"/>
  <c r="AK1061" i="1" s="1"/>
  <c r="AI1062" i="1"/>
  <c r="AK1062" i="1" s="1"/>
  <c r="AI1063" i="1"/>
  <c r="AK1063" i="1" s="1"/>
  <c r="AI1064" i="1"/>
  <c r="AK1064" i="1" s="1"/>
  <c r="AI1065" i="1"/>
  <c r="AI1067" i="1"/>
  <c r="AK1067" i="1" s="1"/>
  <c r="AI1068" i="1"/>
  <c r="AI1069" i="1"/>
  <c r="AK1069" i="1" s="1"/>
  <c r="AI1070" i="1"/>
  <c r="AK1070" i="1" s="1"/>
  <c r="AI1071" i="1"/>
  <c r="AK1071" i="1" s="1"/>
  <c r="AI1072" i="1"/>
  <c r="AK1072" i="1" s="1"/>
  <c r="AI1073" i="1"/>
  <c r="AK1073" i="1" s="1"/>
  <c r="AI1074" i="1"/>
  <c r="AI1075" i="1"/>
  <c r="AK1075" i="1" s="1"/>
  <c r="AI1076" i="1"/>
  <c r="AI1077" i="1"/>
  <c r="AK1077" i="1" s="1"/>
  <c r="AI1078" i="1"/>
  <c r="AK1078" i="1" s="1"/>
  <c r="AI1080" i="1"/>
  <c r="AK1080" i="1" s="1"/>
  <c r="AI1081" i="1"/>
  <c r="AI1084" i="1"/>
  <c r="AK1084" i="1" s="1"/>
  <c r="AI1085" i="1"/>
  <c r="AI1086" i="1"/>
  <c r="AK1086" i="1" s="1"/>
  <c r="AI1087" i="1"/>
  <c r="AK1087" i="1" s="1"/>
  <c r="AI1088" i="1"/>
  <c r="AK1088" i="1" s="1"/>
  <c r="AI1089" i="1"/>
  <c r="AI1090" i="1"/>
  <c r="AK1090" i="1" s="1"/>
  <c r="AI1091" i="1"/>
  <c r="AK1091" i="1" s="1"/>
  <c r="AI1092" i="1"/>
  <c r="AK1092" i="1" s="1"/>
  <c r="AI1093" i="1"/>
  <c r="AI1094" i="1"/>
  <c r="AK1094" i="1" s="1"/>
  <c r="AI1095" i="1"/>
  <c r="AK1095" i="1" s="1"/>
  <c r="AI1096" i="1"/>
  <c r="AK1096" i="1" s="1"/>
  <c r="AI1097" i="1"/>
  <c r="AI1098" i="1"/>
  <c r="AK1098" i="1" s="1"/>
  <c r="AI1099" i="1"/>
  <c r="AK1099" i="1" s="1"/>
  <c r="AI1100" i="1"/>
  <c r="AK1100" i="1" s="1"/>
  <c r="AI1101" i="1"/>
  <c r="AI1102" i="1"/>
  <c r="AK1102" i="1" s="1"/>
  <c r="AI1104" i="1"/>
  <c r="AK1104" i="1" s="1"/>
  <c r="AI1105" i="1"/>
  <c r="AI1106" i="1"/>
  <c r="AK1106" i="1" s="1"/>
  <c r="AI1107" i="1"/>
  <c r="AK1107" i="1" s="1"/>
  <c r="AI1108" i="1"/>
  <c r="AI1109" i="1"/>
  <c r="AK1109" i="1" s="1"/>
  <c r="AI1110" i="1"/>
  <c r="AI1112" i="1"/>
  <c r="AK1112" i="1" s="1"/>
  <c r="AI1113" i="1"/>
  <c r="AK1113" i="1" s="1"/>
  <c r="AI1115" i="1"/>
  <c r="AK1115" i="1" s="1"/>
  <c r="AI1118" i="1"/>
  <c r="AK1118" i="1" s="1"/>
  <c r="AI1119" i="1"/>
  <c r="AK1119" i="1" s="1"/>
  <c r="AI1120" i="1"/>
  <c r="AK1120" i="1" s="1"/>
  <c r="AI1121" i="1"/>
  <c r="AK1121" i="1" s="1"/>
  <c r="AI1122" i="1"/>
  <c r="AI1123" i="1"/>
  <c r="AK1123" i="1" s="1"/>
  <c r="AI1124" i="1"/>
  <c r="AI1125" i="1"/>
  <c r="AK1125" i="1" s="1"/>
  <c r="AI1126" i="1"/>
  <c r="AK1126" i="1" s="1"/>
  <c r="AI1127" i="1"/>
  <c r="AK1127" i="1" s="1"/>
  <c r="AI1128" i="1"/>
  <c r="AK1128" i="1" s="1"/>
  <c r="AI1129" i="1"/>
  <c r="AK1129" i="1" s="1"/>
  <c r="AI1130" i="1"/>
  <c r="AI1131" i="1"/>
  <c r="AK1131" i="1" s="1"/>
  <c r="AI1132" i="1"/>
  <c r="AI1133" i="1"/>
  <c r="AK1133" i="1" s="1"/>
  <c r="AI1134" i="1"/>
  <c r="AK1134" i="1" s="1"/>
  <c r="AI1135" i="1"/>
  <c r="AK1135" i="1" s="1"/>
  <c r="AI1136" i="1"/>
  <c r="AK1136" i="1" s="1"/>
  <c r="AI1138" i="1"/>
  <c r="AK1138" i="1" s="1"/>
  <c r="AI1139" i="1"/>
  <c r="AK1139" i="1" s="1"/>
  <c r="AI1140" i="1"/>
  <c r="AI1141" i="1"/>
  <c r="AK1141" i="1" s="1"/>
  <c r="AI1142" i="1"/>
  <c r="AK1142" i="1" s="1"/>
  <c r="AI1143" i="1"/>
  <c r="AK1143" i="1" s="1"/>
  <c r="AI1144" i="1"/>
  <c r="AK1144" i="1" s="1"/>
  <c r="AI1145" i="1"/>
  <c r="AI1146" i="1"/>
  <c r="AK1146" i="1" s="1"/>
  <c r="AI1147" i="1"/>
  <c r="AK1147" i="1" s="1"/>
  <c r="AI1148" i="1"/>
  <c r="AI1149" i="1"/>
  <c r="AK1149" i="1" s="1"/>
  <c r="AI1151" i="1"/>
  <c r="AK1151" i="1" s="1"/>
  <c r="AI1152" i="1"/>
  <c r="AK1152" i="1" s="1"/>
  <c r="AI1153" i="1"/>
  <c r="AI1154" i="1"/>
  <c r="AK1154" i="1" s="1"/>
  <c r="AI1155" i="1"/>
  <c r="AK1155" i="1" s="1"/>
  <c r="AI1157" i="1"/>
  <c r="AI1158" i="1"/>
  <c r="AK1158" i="1" s="1"/>
  <c r="AI1159" i="1"/>
  <c r="AK1159" i="1" s="1"/>
  <c r="AI1160" i="1"/>
  <c r="AK1160" i="1" s="1"/>
  <c r="AI1162" i="1"/>
  <c r="AK1162" i="1" s="1"/>
  <c r="AI1163" i="1"/>
  <c r="AK1163" i="1" s="1"/>
  <c r="AI1165" i="1"/>
  <c r="AK1165" i="1" s="1"/>
  <c r="AI1166" i="1"/>
  <c r="AK1166" i="1" s="1"/>
  <c r="AI1167" i="1"/>
  <c r="AI1168" i="1"/>
  <c r="AK1168" i="1" s="1"/>
  <c r="AI1170" i="1"/>
  <c r="AK1170" i="1" s="1"/>
  <c r="AI1171" i="1"/>
  <c r="AK1171" i="1" s="1"/>
  <c r="AI1172" i="1"/>
  <c r="AI1173" i="1"/>
  <c r="AK1173" i="1" s="1"/>
  <c r="AI1175" i="1"/>
  <c r="AK1175" i="1" s="1"/>
  <c r="AI1176" i="1"/>
  <c r="AK1176" i="1" s="1"/>
  <c r="AI1177" i="1"/>
  <c r="AI1178" i="1"/>
  <c r="AK1178" i="1" s="1"/>
  <c r="AI1179" i="1"/>
  <c r="AK1179" i="1" s="1"/>
  <c r="AI1180" i="1"/>
  <c r="AI1181" i="1"/>
  <c r="AK1181" i="1" s="1"/>
  <c r="AI1182" i="1"/>
  <c r="AK1182" i="1" s="1"/>
  <c r="AI1183" i="1"/>
  <c r="AK1183" i="1" s="1"/>
  <c r="AI1184" i="1"/>
  <c r="AK1184" i="1" s="1"/>
  <c r="AI1185" i="1"/>
  <c r="AI1187" i="1"/>
  <c r="AK1187" i="1" s="1"/>
  <c r="AI1188" i="1"/>
  <c r="AI1189" i="1"/>
  <c r="AK1189" i="1" s="1"/>
  <c r="AI1190" i="1"/>
  <c r="AK1190" i="1" s="1"/>
  <c r="AI1191" i="1"/>
  <c r="AK1191" i="1" s="1"/>
  <c r="AI1192" i="1"/>
  <c r="AK1192" i="1" s="1"/>
  <c r="AI1193" i="1"/>
  <c r="AK1193" i="1" s="1"/>
  <c r="AI1194" i="1"/>
  <c r="AI1195" i="1"/>
  <c r="AK1195" i="1" s="1"/>
  <c r="AI1197" i="1"/>
  <c r="AK1197" i="1" s="1"/>
  <c r="AI1198" i="1"/>
  <c r="AK1198" i="1" s="1"/>
  <c r="AI1199" i="1"/>
  <c r="AK1199" i="1" s="1"/>
  <c r="AI1200" i="1"/>
  <c r="AK1200" i="1" s="1"/>
  <c r="AI1201" i="1"/>
  <c r="AI1202" i="1"/>
  <c r="AK1202" i="1" s="1"/>
  <c r="AI1204" i="1"/>
  <c r="AI1206" i="1"/>
  <c r="AK1206" i="1" s="1"/>
  <c r="AI1207" i="1"/>
  <c r="AK1207" i="1" s="1"/>
  <c r="AI1208" i="1"/>
  <c r="AK1208" i="1" s="1"/>
  <c r="AI1210" i="1"/>
  <c r="AK1210" i="1" s="1"/>
  <c r="AI1211" i="1"/>
  <c r="AK1211" i="1" s="1"/>
  <c r="AI1212" i="1"/>
  <c r="AI1213" i="1"/>
  <c r="AK1213" i="1" s="1"/>
  <c r="AI1215" i="1"/>
  <c r="AI1216" i="1"/>
  <c r="AK1216" i="1" s="1"/>
  <c r="AI1217" i="1"/>
  <c r="AK1217" i="1" s="1"/>
  <c r="AI1218" i="1"/>
  <c r="AK1218" i="1" s="1"/>
  <c r="AI1219" i="1"/>
  <c r="AK1219" i="1" s="1"/>
  <c r="AI1220" i="1"/>
  <c r="AI1221" i="1"/>
  <c r="AK1221" i="1" s="1"/>
  <c r="AI1222" i="1"/>
  <c r="AK1222" i="1" s="1"/>
  <c r="AI1223" i="1"/>
  <c r="AI1224" i="1"/>
  <c r="AK1224" i="1" s="1"/>
  <c r="AI1225" i="1"/>
  <c r="AK1225" i="1" s="1"/>
  <c r="AI1226" i="1"/>
  <c r="AK1226" i="1" s="1"/>
  <c r="AI1227" i="1"/>
  <c r="AK1227" i="1" s="1"/>
  <c r="AI1228" i="1"/>
  <c r="AI1229" i="1"/>
  <c r="AK1229" i="1" s="1"/>
  <c r="AI1230" i="1"/>
  <c r="AK1230" i="1" s="1"/>
  <c r="AI1232" i="1"/>
  <c r="AI1233" i="1"/>
  <c r="AI1234" i="1"/>
  <c r="AK1234" i="1" s="1"/>
  <c r="AI1235" i="1"/>
  <c r="AK1235" i="1" s="1"/>
  <c r="AI1237" i="1"/>
  <c r="AK1237" i="1" s="1"/>
  <c r="AI1238" i="1"/>
  <c r="AK1238" i="1" s="1"/>
  <c r="AI1239" i="1"/>
  <c r="AK1239" i="1" s="1"/>
  <c r="AI1240" i="1"/>
  <c r="AK1240" i="1" s="1"/>
  <c r="AI1242" i="1"/>
  <c r="AI1243" i="1"/>
  <c r="AK1243" i="1" s="1"/>
  <c r="AI1244" i="1"/>
  <c r="AI1246" i="1"/>
  <c r="AK1246" i="1" s="1"/>
  <c r="AI1247" i="1"/>
  <c r="AK1247" i="1" s="1"/>
  <c r="AI1248" i="1"/>
  <c r="AK1248" i="1" s="1"/>
  <c r="AI1249" i="1"/>
  <c r="AK1249" i="1" s="1"/>
  <c r="AI1250" i="1"/>
  <c r="AK1250" i="1" s="1"/>
  <c r="AI1251" i="1"/>
  <c r="AK1251" i="1" s="1"/>
  <c r="AI1252" i="1"/>
  <c r="AI1253" i="1"/>
  <c r="AK1253" i="1" s="1"/>
  <c r="AI1254" i="1"/>
  <c r="AK1254" i="1" s="1"/>
  <c r="AI1256" i="1"/>
  <c r="AK1256" i="1" s="1"/>
  <c r="AI1257" i="1"/>
  <c r="AK1257" i="1" s="1"/>
  <c r="AI1258" i="1"/>
  <c r="AK1258" i="1" s="1"/>
  <c r="AI1259" i="1"/>
  <c r="AK1259" i="1" s="1"/>
  <c r="AI1260" i="1"/>
  <c r="AI1261" i="1"/>
  <c r="AK1261" i="1" s="1"/>
  <c r="AI1262" i="1"/>
  <c r="AK1262" i="1" s="1"/>
  <c r="AI1263" i="1"/>
  <c r="AK1263" i="1" s="1"/>
  <c r="AI1264" i="1"/>
  <c r="AK1264" i="1" s="1"/>
  <c r="AI1265" i="1"/>
  <c r="AK1265" i="1" s="1"/>
  <c r="AI1266" i="1"/>
  <c r="AK1266" i="1" s="1"/>
  <c r="AI1267" i="1"/>
  <c r="AK1267" i="1" s="1"/>
  <c r="AI1268" i="1"/>
  <c r="AI1269" i="1"/>
  <c r="AK1269" i="1" s="1"/>
  <c r="AI1271" i="1"/>
  <c r="AK1271" i="1" s="1"/>
  <c r="AI1272" i="1"/>
  <c r="AK1272" i="1" s="1"/>
  <c r="AI1274" i="1"/>
  <c r="AK1274" i="1" s="1"/>
  <c r="AI1275" i="1"/>
  <c r="AK1275" i="1" s="1"/>
  <c r="AI1276" i="1"/>
  <c r="AI1277" i="1"/>
  <c r="AK1277" i="1" s="1"/>
  <c r="AI1278" i="1"/>
  <c r="AI1280" i="1"/>
  <c r="AK1280" i="1" s="1"/>
  <c r="AI1281" i="1"/>
  <c r="AK1281" i="1" s="1"/>
  <c r="AI1283" i="1"/>
  <c r="AK1283" i="1" s="1"/>
  <c r="AI1284" i="1"/>
  <c r="AI1285" i="1"/>
  <c r="AK1285" i="1" s="1"/>
  <c r="AI1286" i="1"/>
  <c r="AK1286" i="1" s="1"/>
  <c r="AI1287" i="1"/>
  <c r="AK1287" i="1" s="1"/>
  <c r="AI1288" i="1"/>
  <c r="AI1289" i="1"/>
  <c r="AK1289" i="1" s="1"/>
  <c r="AI1290" i="1"/>
  <c r="AK1290" i="1" s="1"/>
  <c r="AI1291" i="1"/>
  <c r="AK1291" i="1" s="1"/>
  <c r="AI1292" i="1"/>
  <c r="AI1293" i="1"/>
  <c r="AK1293" i="1" s="1"/>
  <c r="AI1294" i="1"/>
  <c r="AK1294" i="1" s="1"/>
  <c r="AI1295" i="1"/>
  <c r="AK1295" i="1" s="1"/>
  <c r="AI1296" i="1"/>
  <c r="AI1297" i="1"/>
  <c r="AK1297" i="1" s="1"/>
  <c r="AI1298" i="1"/>
  <c r="AK1298" i="1" s="1"/>
  <c r="AI1300" i="1"/>
  <c r="AI1301" i="1"/>
  <c r="AK1301" i="1" s="1"/>
  <c r="AI1302" i="1"/>
  <c r="AK1302" i="1" s="1"/>
  <c r="AI1303" i="1"/>
  <c r="AK1303" i="1" s="1"/>
  <c r="AI1304" i="1"/>
  <c r="AK1304" i="1" s="1"/>
  <c r="AI1305" i="1"/>
  <c r="AI1306" i="1"/>
  <c r="AK1306" i="1" s="1"/>
  <c r="AI1307" i="1"/>
  <c r="AK1307" i="1" s="1"/>
  <c r="AI1308" i="1"/>
  <c r="AI1310" i="1"/>
  <c r="AK1310" i="1" s="1"/>
  <c r="AI1311" i="1"/>
  <c r="AK1311" i="1" s="1"/>
  <c r="AI1312" i="1"/>
  <c r="AK1312" i="1" s="1"/>
  <c r="AI1313" i="1"/>
  <c r="AK1313" i="1" s="1"/>
  <c r="AI1314" i="1"/>
  <c r="AI1315" i="1"/>
  <c r="AK1315" i="1" s="1"/>
  <c r="AI1316" i="1"/>
  <c r="AI1317" i="1"/>
  <c r="AK1317" i="1" s="1"/>
  <c r="AI1318" i="1"/>
  <c r="AK1318" i="1" s="1"/>
  <c r="AI1319" i="1"/>
  <c r="AK1319" i="1" s="1"/>
  <c r="AI1320" i="1"/>
  <c r="AK1320" i="1" s="1"/>
  <c r="AI1321" i="1"/>
  <c r="AK1321" i="1" s="1"/>
  <c r="AI1323" i="1"/>
  <c r="AK1323" i="1" s="1"/>
  <c r="AI1324" i="1"/>
  <c r="AI1325" i="1"/>
  <c r="AK1325" i="1" s="1"/>
  <c r="AI1326" i="1"/>
  <c r="AK1326" i="1" s="1"/>
  <c r="AI1327" i="1"/>
  <c r="AK1327" i="1" s="1"/>
  <c r="AI1328" i="1"/>
  <c r="AK1328" i="1" s="1"/>
  <c r="AI1329" i="1"/>
  <c r="AK1329" i="1" s="1"/>
  <c r="AI1330" i="1"/>
  <c r="AK1330" i="1" s="1"/>
  <c r="AI1331" i="1"/>
  <c r="AK1331" i="1" s="1"/>
  <c r="AI1332" i="1"/>
  <c r="AI1333" i="1"/>
  <c r="AK1333" i="1" s="1"/>
  <c r="AI1335" i="1"/>
  <c r="AK1335" i="1" s="1"/>
  <c r="AI1336" i="1"/>
  <c r="AK1336" i="1" s="1"/>
  <c r="AI1337" i="1"/>
  <c r="AK1337" i="1" s="1"/>
  <c r="AI1338" i="1"/>
  <c r="AK1338" i="1" s="1"/>
  <c r="AI1339" i="1"/>
  <c r="AK1339" i="1" s="1"/>
  <c r="AI1341" i="1"/>
  <c r="AI1342" i="1"/>
  <c r="AK1342" i="1" s="1"/>
  <c r="AI1343" i="1"/>
  <c r="AK1343" i="1" s="1"/>
  <c r="AI1344" i="1"/>
  <c r="AK1344" i="1" s="1"/>
  <c r="AI1345" i="1"/>
  <c r="AK1345" i="1" s="1"/>
  <c r="AI1346" i="1"/>
  <c r="AK1346" i="1" s="1"/>
  <c r="AI1347" i="1"/>
  <c r="AK1347" i="1" s="1"/>
  <c r="AI1348" i="1"/>
  <c r="AK1348" i="1" s="1"/>
  <c r="AI1350" i="1"/>
  <c r="AI1352" i="1"/>
  <c r="AK1352" i="1" s="1"/>
  <c r="AI1353" i="1"/>
  <c r="AK1353" i="1" s="1"/>
  <c r="AI1354" i="1"/>
  <c r="AK1354" i="1" s="1"/>
  <c r="AI1355" i="1"/>
  <c r="AK1355" i="1" s="1"/>
  <c r="AI1356" i="1"/>
  <c r="AI1357" i="1"/>
  <c r="AK1357" i="1" s="1"/>
  <c r="AI1358" i="1"/>
  <c r="AK1358" i="1" s="1"/>
  <c r="AI1359" i="1"/>
  <c r="AI1361" i="1"/>
  <c r="AK1361" i="1" s="1"/>
  <c r="AI1362" i="1"/>
  <c r="AK1362" i="1" s="1"/>
  <c r="AI1363" i="1"/>
  <c r="AK1363" i="1" s="1"/>
  <c r="AI1364" i="1"/>
  <c r="AI1365" i="1"/>
  <c r="AK1365" i="1" s="1"/>
  <c r="AI1366" i="1"/>
  <c r="AK1366" i="1" s="1"/>
  <c r="AI1367" i="1"/>
  <c r="AK1367" i="1" s="1"/>
  <c r="AI1368" i="1"/>
  <c r="AI1369" i="1"/>
  <c r="AK1369" i="1" s="1"/>
  <c r="AI1370" i="1"/>
  <c r="AK1370" i="1" s="1"/>
  <c r="AI1371" i="1"/>
  <c r="AK1371" i="1" s="1"/>
  <c r="AI1372" i="1"/>
  <c r="AI1373" i="1"/>
  <c r="AK1373" i="1" s="1"/>
  <c r="AI1374" i="1"/>
  <c r="AK1374" i="1" s="1"/>
  <c r="AI1375" i="1"/>
  <c r="AK1375" i="1" s="1"/>
  <c r="AI1376" i="1"/>
  <c r="AI1377" i="1"/>
  <c r="AK1377" i="1" s="1"/>
  <c r="AI1378" i="1"/>
  <c r="AK1378" i="1" s="1"/>
  <c r="AI1379" i="1"/>
  <c r="AK1379" i="1" s="1"/>
  <c r="AI1380" i="1"/>
  <c r="AI1381" i="1"/>
  <c r="AK1381" i="1" s="1"/>
  <c r="AI1382" i="1"/>
  <c r="AK1382" i="1" s="1"/>
  <c r="AI1383" i="1"/>
  <c r="AK1383" i="1" s="1"/>
  <c r="AI1385" i="1"/>
  <c r="AI1386" i="1"/>
  <c r="AK1386" i="1" s="1"/>
  <c r="AI1387" i="1"/>
  <c r="AK1387" i="1" s="1"/>
  <c r="AI1388" i="1"/>
  <c r="AI1389" i="1"/>
  <c r="AK1389" i="1" s="1"/>
  <c r="AI1390" i="1"/>
  <c r="AK1390" i="1" s="1"/>
  <c r="AI1391" i="1"/>
  <c r="AK1391" i="1" s="1"/>
  <c r="AI1392" i="1"/>
  <c r="AK1392" i="1" s="1"/>
  <c r="AI1393" i="1"/>
  <c r="AI1394" i="1"/>
  <c r="AK1394" i="1" s="1"/>
  <c r="AI1395" i="1"/>
  <c r="AK1395" i="1" s="1"/>
  <c r="AI1396" i="1"/>
  <c r="AI1397" i="1"/>
  <c r="AK1397" i="1" s="1"/>
  <c r="AI1398" i="1"/>
  <c r="AK1398" i="1" s="1"/>
  <c r="AI1399" i="1"/>
  <c r="AK1399" i="1" s="1"/>
  <c r="AI1400" i="1"/>
  <c r="AK1400" i="1" s="1"/>
  <c r="AI1401" i="1"/>
  <c r="AI1402" i="1"/>
  <c r="AK1402" i="1" s="1"/>
  <c r="AI1403" i="1"/>
  <c r="AK1403" i="1" s="1"/>
  <c r="AI1404" i="1"/>
  <c r="AI1405" i="1"/>
  <c r="AK1405" i="1" s="1"/>
  <c r="AI1406" i="1"/>
  <c r="AK1406" i="1" s="1"/>
  <c r="AI1407" i="1"/>
  <c r="AK1407" i="1" s="1"/>
  <c r="AI1409" i="1"/>
  <c r="AK1409" i="1" s="1"/>
  <c r="AI1410" i="1"/>
  <c r="AI1411" i="1"/>
  <c r="AK1411" i="1" s="1"/>
  <c r="AI1412" i="1"/>
  <c r="AI1414" i="1"/>
  <c r="AK1414" i="1" s="1"/>
  <c r="AI1415" i="1"/>
  <c r="AK1415" i="1" s="1"/>
  <c r="AI1416" i="1"/>
  <c r="AK1416" i="1" s="1"/>
  <c r="AI1417" i="1"/>
  <c r="AK1417" i="1" s="1"/>
  <c r="AI1418" i="1"/>
  <c r="AK1418" i="1" s="1"/>
  <c r="AI1419" i="1"/>
  <c r="AK1419" i="1" s="1"/>
  <c r="AI1420" i="1"/>
  <c r="AI1421" i="1"/>
  <c r="AK1421" i="1" s="1"/>
  <c r="AI1422" i="1"/>
  <c r="AK1422" i="1" s="1"/>
  <c r="AI1423" i="1"/>
  <c r="AK1423" i="1" s="1"/>
  <c r="AI1425" i="1"/>
  <c r="AK1425" i="1" s="1"/>
  <c r="AI1426" i="1"/>
  <c r="AK1426" i="1" s="1"/>
  <c r="AI1427" i="1"/>
  <c r="AK1427" i="1" s="1"/>
  <c r="AI1428" i="1"/>
  <c r="AI1429" i="1"/>
  <c r="AK1429" i="1" s="1"/>
  <c r="AI1430" i="1"/>
  <c r="AK1430" i="1" s="1"/>
  <c r="AI1431" i="1"/>
  <c r="AK1431" i="1" s="1"/>
  <c r="AI1432" i="1"/>
  <c r="AK1432" i="1" s="1"/>
  <c r="AI1433" i="1"/>
  <c r="AK1433" i="1" s="1"/>
  <c r="AI1434" i="1"/>
  <c r="AK1434" i="1" s="1"/>
  <c r="AI1435" i="1"/>
  <c r="AK1435" i="1" s="1"/>
  <c r="AI1436" i="1"/>
  <c r="AI1437" i="1"/>
  <c r="AK1437" i="1" s="1"/>
  <c r="AI1438" i="1"/>
  <c r="AK1438" i="1" s="1"/>
  <c r="AI1439" i="1"/>
  <c r="AK1439" i="1" s="1"/>
  <c r="AI1440" i="1"/>
  <c r="AK1440" i="1" s="1"/>
  <c r="AI1441" i="1"/>
  <c r="AK1441" i="1" s="1"/>
  <c r="AI1442" i="1"/>
  <c r="AK1442" i="1" s="1"/>
  <c r="AI1443" i="1"/>
  <c r="AK1443" i="1" s="1"/>
  <c r="AI1444" i="1"/>
  <c r="AI1445" i="1"/>
  <c r="AK1445" i="1" s="1"/>
  <c r="AI1446" i="1"/>
  <c r="AK1446" i="1" s="1"/>
  <c r="AI1447" i="1"/>
  <c r="AK1447" i="1" s="1"/>
  <c r="AI1449" i="1"/>
  <c r="AK1449" i="1" s="1"/>
  <c r="AI1450" i="1"/>
  <c r="AK1450" i="1" s="1"/>
  <c r="AI1451" i="1"/>
  <c r="AK1451" i="1" s="1"/>
  <c r="AI1452" i="1"/>
  <c r="AK1452" i="1" s="1"/>
  <c r="AI1453" i="1"/>
  <c r="AI1454" i="1"/>
  <c r="AK1454" i="1" s="1"/>
  <c r="AI1455" i="1"/>
  <c r="AK1455" i="1" s="1"/>
  <c r="AI1456" i="1"/>
  <c r="AK1456" i="1" s="1"/>
  <c r="AI1457" i="1"/>
  <c r="AK1457" i="1" s="1"/>
  <c r="AI1458" i="1"/>
  <c r="AK1458" i="1" s="1"/>
  <c r="AI1459" i="1"/>
  <c r="AK1459" i="1" s="1"/>
  <c r="AI1460" i="1"/>
  <c r="AK1460" i="1" s="1"/>
  <c r="AI1461" i="1"/>
  <c r="AI1462" i="1"/>
  <c r="AK1462" i="1" s="1"/>
  <c r="AI1463" i="1"/>
  <c r="AK1463" i="1" s="1"/>
  <c r="AI1464" i="1"/>
  <c r="AK1464" i="1" s="1"/>
  <c r="AI1465" i="1"/>
  <c r="AK1465" i="1" s="1"/>
  <c r="AI1466" i="1"/>
  <c r="AK1466" i="1" s="1"/>
  <c r="AI1468" i="1"/>
  <c r="AI1469" i="1"/>
  <c r="AK1469" i="1" s="1"/>
  <c r="AI1471" i="1"/>
  <c r="AI1472" i="1"/>
  <c r="AK1472" i="1" s="1"/>
  <c r="AI1473" i="1"/>
  <c r="AK1473" i="1" s="1"/>
  <c r="AI1474" i="1"/>
  <c r="AK1474" i="1" s="1"/>
  <c r="AI1475" i="1"/>
  <c r="AK1475" i="1" s="1"/>
  <c r="AI1476" i="1"/>
  <c r="AI1477" i="1"/>
  <c r="AK1477" i="1" s="1"/>
  <c r="AI1478" i="1"/>
  <c r="AK1478" i="1" s="1"/>
  <c r="AI1479" i="1"/>
  <c r="AI1482" i="1"/>
  <c r="AK1482" i="1" s="1"/>
  <c r="AI1483" i="1"/>
  <c r="AK1483" i="1" s="1"/>
  <c r="AI1484" i="1"/>
  <c r="AI1485" i="1"/>
  <c r="AK1485" i="1" s="1"/>
  <c r="AI1486" i="1"/>
  <c r="AK1486" i="1" s="1"/>
  <c r="AI1487" i="1"/>
  <c r="AK1487" i="1" s="1"/>
  <c r="AI1488" i="1"/>
  <c r="AK1488" i="1" s="1"/>
  <c r="AI1489" i="1"/>
  <c r="AK1489" i="1" s="1"/>
  <c r="AI1490" i="1"/>
  <c r="AK1490" i="1" s="1"/>
  <c r="AI1491" i="1"/>
  <c r="AK1491" i="1" s="1"/>
  <c r="AI1492" i="1"/>
  <c r="AI1493" i="1"/>
  <c r="AK1493" i="1" s="1"/>
  <c r="AI1494" i="1"/>
  <c r="AK1494" i="1" s="1"/>
  <c r="AI1495" i="1"/>
  <c r="AK1495" i="1" s="1"/>
  <c r="AI1496" i="1"/>
  <c r="AK1496" i="1" s="1"/>
  <c r="AI1497" i="1"/>
  <c r="AK1497" i="1" s="1"/>
  <c r="AI1498" i="1"/>
  <c r="AK1498" i="1" s="1"/>
  <c r="AI1499" i="1"/>
  <c r="AK1499" i="1" s="1"/>
  <c r="AI1500" i="1"/>
  <c r="AI1503" i="1"/>
  <c r="AK1503" i="1" s="1"/>
  <c r="AI1504" i="1"/>
  <c r="AK1504" i="1" s="1"/>
  <c r="AI1505" i="1"/>
  <c r="AK1505" i="1" s="1"/>
  <c r="AI1506" i="1"/>
  <c r="AK1506" i="1" s="1"/>
  <c r="AI1507" i="1"/>
  <c r="AK1507" i="1" s="1"/>
  <c r="AI1509" i="1"/>
  <c r="AK1509" i="1" s="1"/>
  <c r="AI1510" i="1"/>
  <c r="AK1510" i="1" s="1"/>
  <c r="AI1511" i="1"/>
  <c r="AK1511" i="1" s="1"/>
  <c r="AI1512" i="1"/>
  <c r="AK1512" i="1" s="1"/>
  <c r="AI1513" i="1"/>
  <c r="AK1513" i="1" s="1"/>
  <c r="AI1514" i="1"/>
  <c r="AK1514" i="1" s="1"/>
  <c r="AI1515" i="1"/>
  <c r="AK1515" i="1" s="1"/>
  <c r="AI1516" i="1"/>
  <c r="AI1517" i="1"/>
  <c r="AK1517" i="1" s="1"/>
  <c r="AI1518" i="1"/>
  <c r="AK1518" i="1" s="1"/>
  <c r="AI1519" i="1"/>
  <c r="AK1519" i="1" s="1"/>
  <c r="AI1520" i="1"/>
  <c r="AK1520" i="1" s="1"/>
  <c r="AI1521" i="1"/>
  <c r="AK1521" i="1" s="1"/>
  <c r="AI1522" i="1"/>
  <c r="AK1522" i="1" s="1"/>
  <c r="AI1523" i="1"/>
  <c r="AK1523" i="1" s="1"/>
  <c r="AI1524" i="1"/>
  <c r="AI1525" i="1"/>
  <c r="AK1525" i="1" s="1"/>
  <c r="AI1526" i="1"/>
  <c r="AK1526" i="1" s="1"/>
  <c r="AI1527" i="1"/>
  <c r="AK1527" i="1" s="1"/>
  <c r="AI1528" i="1"/>
  <c r="AK1528" i="1" s="1"/>
  <c r="AI1529" i="1"/>
  <c r="AK1529" i="1" s="1"/>
  <c r="AI1530" i="1"/>
  <c r="AK1530" i="1" s="1"/>
  <c r="AI1531" i="1"/>
  <c r="AK1531" i="1" s="1"/>
  <c r="AI1532" i="1"/>
  <c r="AI1533" i="1"/>
  <c r="AK1533" i="1" s="1"/>
  <c r="AI1534" i="1"/>
  <c r="AK1534" i="1" s="1"/>
  <c r="AI1535" i="1"/>
  <c r="AK1535" i="1" s="1"/>
  <c r="AI1536" i="1"/>
  <c r="AK1536" i="1" s="1"/>
  <c r="AI1537" i="1"/>
  <c r="AK1537" i="1" s="1"/>
  <c r="AI1538" i="1"/>
  <c r="AK1538" i="1" s="1"/>
  <c r="AI1539" i="1"/>
  <c r="AK1539" i="1" s="1"/>
  <c r="AI1540" i="1"/>
  <c r="AI1541" i="1"/>
  <c r="AK1541" i="1" s="1"/>
  <c r="AI1542" i="1"/>
  <c r="AK1542" i="1" s="1"/>
  <c r="AI1543" i="1"/>
  <c r="AK1543" i="1" s="1"/>
  <c r="AI1544" i="1"/>
  <c r="AK1544" i="1" s="1"/>
  <c r="AI1545" i="1"/>
  <c r="AK1545" i="1" s="1"/>
  <c r="AI1546" i="1"/>
  <c r="AK1546" i="1" s="1"/>
  <c r="AI1547" i="1"/>
  <c r="AK1547" i="1" s="1"/>
  <c r="AI1548" i="1"/>
  <c r="AI1549" i="1"/>
  <c r="AK1549" i="1" s="1"/>
  <c r="AI1550" i="1"/>
  <c r="AK1550" i="1" s="1"/>
  <c r="AI1551" i="1"/>
  <c r="AK1551" i="1" s="1"/>
  <c r="AI1553" i="1"/>
  <c r="AK1553" i="1" s="1"/>
  <c r="AI1554" i="1"/>
  <c r="AK1554" i="1" s="1"/>
  <c r="AI1555" i="1"/>
  <c r="AK1555" i="1" s="1"/>
  <c r="AI1556" i="1"/>
  <c r="AK1556" i="1" s="1"/>
  <c r="AI1557" i="1"/>
  <c r="AI1558" i="1"/>
  <c r="AK1558" i="1" s="1"/>
  <c r="AI1559" i="1"/>
  <c r="AK1559" i="1" s="1"/>
  <c r="AI1560" i="1"/>
  <c r="AK1560" i="1" s="1"/>
  <c r="AI1561" i="1"/>
  <c r="AK1561" i="1" s="1"/>
  <c r="AI1562" i="1"/>
  <c r="AK1562" i="1" s="1"/>
  <c r="AI1563" i="1"/>
  <c r="AK1563" i="1" s="1"/>
  <c r="AI1564" i="1"/>
  <c r="AK1564" i="1" s="1"/>
  <c r="AI1566" i="1"/>
  <c r="AI1567" i="1"/>
  <c r="AK1567" i="1" s="1"/>
  <c r="AI1568" i="1"/>
  <c r="AK1568" i="1" s="1"/>
  <c r="AI1569" i="1"/>
  <c r="AK1569" i="1" s="1"/>
  <c r="AI1570" i="1"/>
  <c r="AK1570" i="1" s="1"/>
  <c r="AI1571" i="1"/>
  <c r="AK1571" i="1" s="1"/>
  <c r="AI1572" i="1"/>
  <c r="AI1573" i="1"/>
  <c r="AK1573" i="1" s="1"/>
  <c r="AI1574" i="1"/>
  <c r="AI1575" i="1"/>
  <c r="AK1575" i="1" s="1"/>
  <c r="AI1576" i="1"/>
  <c r="AK1576" i="1" s="1"/>
  <c r="AI1577" i="1"/>
  <c r="AK1577" i="1" s="1"/>
  <c r="AI1578" i="1"/>
  <c r="AK1578" i="1" s="1"/>
  <c r="AI1579" i="1"/>
  <c r="AK1579" i="1" s="1"/>
  <c r="AI1580" i="1"/>
  <c r="AI1581" i="1"/>
  <c r="AK1581" i="1" s="1"/>
  <c r="AI1582" i="1"/>
  <c r="AI1583" i="1"/>
  <c r="AK1583" i="1" s="1"/>
  <c r="AI1585" i="1"/>
  <c r="AK1585" i="1" s="1"/>
  <c r="AI1586" i="1"/>
  <c r="AK1586" i="1" s="1"/>
  <c r="AI1587" i="1"/>
  <c r="AK1587" i="1" s="1"/>
  <c r="AI1588" i="1"/>
  <c r="AI1589" i="1"/>
  <c r="AK1589" i="1" s="1"/>
  <c r="AI1590" i="1"/>
  <c r="AK1590" i="1" s="1"/>
  <c r="AI1591" i="1"/>
  <c r="AI1592" i="1"/>
  <c r="AK1592" i="1" s="1"/>
  <c r="AI1593" i="1"/>
  <c r="AK1593" i="1" s="1"/>
  <c r="AI1594" i="1"/>
  <c r="AK1594" i="1" s="1"/>
  <c r="AI1595" i="1"/>
  <c r="AK1595" i="1" s="1"/>
  <c r="AI1596" i="1"/>
  <c r="AI1597" i="1"/>
  <c r="AK1597" i="1" s="1"/>
  <c r="AI1598" i="1"/>
  <c r="AK1598" i="1" s="1"/>
  <c r="AI1599" i="1"/>
  <c r="AI1600" i="1"/>
  <c r="AK1600" i="1" s="1"/>
  <c r="AI1601" i="1"/>
  <c r="AK1601" i="1" s="1"/>
  <c r="AI1602" i="1"/>
  <c r="AK1602" i="1" s="1"/>
  <c r="AI1603" i="1"/>
  <c r="AK1603" i="1" s="1"/>
  <c r="AI1604" i="1"/>
  <c r="AI1605" i="1"/>
  <c r="AK1605" i="1" s="1"/>
  <c r="AI1607" i="1"/>
  <c r="AK1607" i="1" s="1"/>
  <c r="AI1608" i="1"/>
  <c r="AI1609" i="1"/>
  <c r="AK1609" i="1" s="1"/>
  <c r="AI1610" i="1"/>
  <c r="AK1610" i="1" s="1"/>
  <c r="AI1611" i="1"/>
  <c r="AK1611" i="1" s="1"/>
  <c r="AI1613" i="1"/>
  <c r="AK1613" i="1" s="1"/>
  <c r="AI1614" i="1"/>
  <c r="AK1614" i="1" s="1"/>
  <c r="AI1616" i="1"/>
  <c r="AK1616" i="1" s="1"/>
  <c r="AI1617" i="1"/>
  <c r="AK1617" i="1" s="1"/>
  <c r="AI1619" i="1"/>
  <c r="AK1619" i="1" s="1"/>
  <c r="AI1621" i="1"/>
  <c r="AK1621" i="1" s="1"/>
  <c r="AI1622" i="1"/>
  <c r="AK1622" i="1" s="1"/>
  <c r="AI1623" i="1"/>
  <c r="AK1623" i="1" s="1"/>
  <c r="AI1624" i="1"/>
  <c r="AK1624" i="1" s="1"/>
  <c r="AI1625" i="1"/>
  <c r="AK1625" i="1" s="1"/>
  <c r="AI1626" i="1"/>
  <c r="AK1626" i="1" s="1"/>
  <c r="AI1627" i="1"/>
  <c r="AK1627" i="1" s="1"/>
  <c r="AI1628" i="1"/>
  <c r="AI1629" i="1"/>
  <c r="AK1629" i="1" s="1"/>
  <c r="AI1630" i="1"/>
  <c r="AK1630" i="1" s="1"/>
  <c r="AI1631" i="1"/>
  <c r="AK1631" i="1" s="1"/>
  <c r="AI1632" i="1"/>
  <c r="AK1632" i="1" s="1"/>
  <c r="AI1633" i="1"/>
  <c r="AK1633" i="1" s="1"/>
  <c r="AI1634" i="1"/>
  <c r="AK1634" i="1" s="1"/>
  <c r="AI1635" i="1"/>
  <c r="AK1635" i="1" s="1"/>
  <c r="AI1636" i="1"/>
  <c r="AI1637" i="1"/>
  <c r="AK1637" i="1" s="1"/>
  <c r="AI1638" i="1"/>
  <c r="AK1638" i="1" s="1"/>
  <c r="AI1639" i="1"/>
  <c r="AK1639" i="1" s="1"/>
  <c r="AI1640" i="1"/>
  <c r="AK1640" i="1" s="1"/>
  <c r="AI1641" i="1"/>
  <c r="AK1641" i="1" s="1"/>
  <c r="AI1642" i="1"/>
  <c r="AK1642" i="1" s="1"/>
  <c r="AI1643" i="1"/>
  <c r="AK1643" i="1" s="1"/>
  <c r="AI1644" i="1"/>
  <c r="AI1645" i="1"/>
  <c r="AK1645" i="1" s="1"/>
  <c r="AI1646" i="1"/>
  <c r="AK1646" i="1" s="1"/>
  <c r="AI1647" i="1"/>
  <c r="AK1647" i="1" s="1"/>
  <c r="AI1648" i="1"/>
  <c r="AK1648" i="1" s="1"/>
  <c r="AI1649" i="1"/>
  <c r="AK1649" i="1" s="1"/>
  <c r="AI1650" i="1"/>
  <c r="AK1650" i="1" s="1"/>
  <c r="AI1651" i="1"/>
  <c r="AK1651" i="1" s="1"/>
  <c r="AI1652" i="1"/>
  <c r="AI1654" i="1"/>
  <c r="AK1654" i="1" s="1"/>
  <c r="AI1655" i="1"/>
  <c r="AK1655" i="1" s="1"/>
  <c r="AI1656" i="1"/>
  <c r="AK1656" i="1" s="1"/>
  <c r="AI1657" i="1"/>
  <c r="AK1657" i="1" s="1"/>
  <c r="AI1658" i="1"/>
  <c r="AK1658" i="1" s="1"/>
  <c r="AI1659" i="1"/>
  <c r="AK1659" i="1" s="1"/>
  <c r="AI1660" i="1"/>
  <c r="AK1660" i="1" s="1"/>
  <c r="AI1661" i="1"/>
  <c r="AK1661" i="1" s="1"/>
  <c r="AI1662" i="1"/>
  <c r="AK1662" i="1" s="1"/>
  <c r="AI1663" i="1"/>
  <c r="AK1663" i="1" s="1"/>
  <c r="AI1666" i="1"/>
  <c r="AK1666" i="1" s="1"/>
  <c r="AI1667" i="1"/>
  <c r="AK1667" i="1" s="1"/>
  <c r="AI1668" i="1"/>
  <c r="AI1673" i="1"/>
  <c r="AK1673" i="1" s="1"/>
  <c r="AI1674" i="1"/>
  <c r="AK1674" i="1" s="1"/>
  <c r="AI1675" i="1"/>
  <c r="AK1675" i="1" s="1"/>
  <c r="AI1676" i="1"/>
  <c r="AI1677" i="1"/>
  <c r="AK1677" i="1" s="1"/>
  <c r="AI1678" i="1"/>
  <c r="AK1678" i="1" s="1"/>
  <c r="AI1679" i="1"/>
  <c r="AK1679" i="1" s="1"/>
  <c r="AI1680" i="1"/>
  <c r="AK1680" i="1" s="1"/>
  <c r="AI1681" i="1"/>
  <c r="AK1681" i="1" s="1"/>
  <c r="AI1683" i="1"/>
  <c r="AK1683" i="1" s="1"/>
  <c r="AI1684" i="1"/>
  <c r="AI1685" i="1"/>
  <c r="AK1685" i="1" s="1"/>
  <c r="AI1686" i="1"/>
  <c r="AK1686" i="1" s="1"/>
  <c r="AI1687" i="1"/>
  <c r="AK1687" i="1" s="1"/>
  <c r="AI1688" i="1"/>
  <c r="AK1688" i="1" s="1"/>
  <c r="AI1689" i="1"/>
  <c r="AK1689" i="1" s="1"/>
  <c r="AI1690" i="1"/>
  <c r="AK1690" i="1" s="1"/>
  <c r="AI1691" i="1"/>
  <c r="AK1691" i="1" s="1"/>
  <c r="AI1693" i="1"/>
  <c r="AK1693" i="1" s="1"/>
  <c r="AI1694" i="1"/>
  <c r="AK1694" i="1" s="1"/>
  <c r="AI1695" i="1"/>
  <c r="AK1695" i="1" s="1"/>
  <c r="AI1696" i="1"/>
  <c r="AK1696" i="1" s="1"/>
  <c r="AI1697" i="1"/>
  <c r="AK1697" i="1" s="1"/>
  <c r="AI1698" i="1"/>
  <c r="AK1698" i="1" s="1"/>
  <c r="AI1700" i="1"/>
  <c r="AI1701" i="1"/>
  <c r="AK1701" i="1" s="1"/>
  <c r="AI1702" i="1"/>
  <c r="AI1703" i="1"/>
  <c r="AK1703" i="1" s="1"/>
  <c r="AI1704" i="1"/>
  <c r="AK1704" i="1" s="1"/>
  <c r="AI1705" i="1"/>
  <c r="AK1705" i="1" s="1"/>
  <c r="AI1706" i="1"/>
  <c r="AK1706" i="1" s="1"/>
  <c r="AI1707" i="1"/>
  <c r="AK1707" i="1" s="1"/>
  <c r="AI1708" i="1"/>
  <c r="AI1709" i="1"/>
  <c r="AK1709" i="1" s="1"/>
  <c r="AI1710" i="1"/>
  <c r="AK1710" i="1" s="1"/>
  <c r="AI1711" i="1"/>
  <c r="AK1711" i="1" s="1"/>
  <c r="AI1712" i="1"/>
  <c r="AK1712" i="1" s="1"/>
  <c r="AI1713" i="1"/>
  <c r="AK1713" i="1" s="1"/>
  <c r="AI1714" i="1"/>
  <c r="AK1714" i="1" s="1"/>
  <c r="AI1715" i="1"/>
  <c r="AK1715" i="1" s="1"/>
  <c r="AI1716" i="1"/>
  <c r="AI1717" i="1"/>
  <c r="AK1717" i="1" s="1"/>
  <c r="AI1718" i="1"/>
  <c r="AK1718" i="1" s="1"/>
  <c r="AI1719" i="1"/>
  <c r="AK1719" i="1" s="1"/>
  <c r="AI1720" i="1"/>
  <c r="AK1720" i="1" s="1"/>
  <c r="AI1721" i="1"/>
  <c r="AK1721" i="1" s="1"/>
  <c r="AI1723" i="1"/>
  <c r="AK1723" i="1" s="1"/>
  <c r="AI1724" i="1"/>
  <c r="AI1725" i="1"/>
  <c r="AK1725" i="1" s="1"/>
  <c r="AI1726" i="1"/>
  <c r="AK1726" i="1" s="1"/>
  <c r="AI1727" i="1"/>
  <c r="AI1728" i="1"/>
  <c r="AK1728" i="1" s="1"/>
  <c r="AI1729" i="1"/>
  <c r="AK1729" i="1" s="1"/>
  <c r="AI1731" i="1"/>
  <c r="AK1731" i="1" s="1"/>
  <c r="AI1732" i="1"/>
  <c r="AI1733" i="1"/>
  <c r="AK1733" i="1" s="1"/>
  <c r="AI1734" i="1"/>
  <c r="AK1734" i="1" s="1"/>
  <c r="AI1735" i="1"/>
  <c r="AK1735" i="1" s="1"/>
  <c r="AI1736" i="1"/>
  <c r="AI1737" i="1"/>
  <c r="AK1737" i="1" s="1"/>
  <c r="AI1738" i="1"/>
  <c r="AK1738" i="1" s="1"/>
  <c r="AI1739" i="1"/>
  <c r="AK1739" i="1" s="1"/>
  <c r="AI1740" i="1"/>
  <c r="AI1741" i="1"/>
  <c r="AK1741" i="1" s="1"/>
  <c r="AI1742" i="1"/>
  <c r="AK1742" i="1" s="1"/>
  <c r="AI1743" i="1"/>
  <c r="AK1743" i="1" s="1"/>
  <c r="AI1744" i="1"/>
  <c r="AI1745" i="1"/>
  <c r="AK1745" i="1" s="1"/>
  <c r="AI1746" i="1"/>
  <c r="AK1746" i="1" s="1"/>
  <c r="AI1747" i="1"/>
  <c r="AK1747" i="1" s="1"/>
  <c r="AI1748" i="1"/>
  <c r="AI1749" i="1"/>
  <c r="AK1749" i="1" s="1"/>
  <c r="AI1750" i="1"/>
  <c r="AK1750" i="1" s="1"/>
  <c r="AI1751" i="1"/>
  <c r="AK1751" i="1" s="1"/>
  <c r="AI1753" i="1"/>
  <c r="AK1753" i="1" s="1"/>
  <c r="AI1754" i="1"/>
  <c r="AK1754" i="1" s="1"/>
  <c r="AI1755" i="1"/>
  <c r="AK1755" i="1" s="1"/>
  <c r="AI1756" i="1"/>
  <c r="AI1757" i="1"/>
  <c r="AK1757" i="1" s="1"/>
  <c r="AI1758" i="1"/>
  <c r="AK1758" i="1" s="1"/>
  <c r="AI1759" i="1"/>
  <c r="AK1759" i="1" s="1"/>
  <c r="AI1760" i="1"/>
  <c r="AK1760" i="1" s="1"/>
  <c r="AI1761" i="1"/>
  <c r="AK1761" i="1" s="1"/>
  <c r="AI1762" i="1"/>
  <c r="AK1762" i="1" s="1"/>
  <c r="AI1763" i="1"/>
  <c r="AK1763" i="1" s="1"/>
  <c r="AI1764" i="1"/>
  <c r="AI1765" i="1"/>
  <c r="AK1765" i="1" s="1"/>
  <c r="AI1766" i="1"/>
  <c r="AK1766" i="1" s="1"/>
  <c r="AI1767" i="1"/>
  <c r="AK1767" i="1" s="1"/>
  <c r="AI1768" i="1"/>
  <c r="AK1768" i="1" s="1"/>
  <c r="AI1769" i="1"/>
  <c r="AK1769" i="1" s="1"/>
  <c r="AI1770" i="1"/>
  <c r="AK1770" i="1" s="1"/>
  <c r="AI1771" i="1"/>
  <c r="AK1771" i="1" s="1"/>
  <c r="AI1772" i="1"/>
  <c r="AI1773" i="1"/>
  <c r="AK1773" i="1" s="1"/>
  <c r="AI1774" i="1"/>
  <c r="AK1774" i="1" s="1"/>
  <c r="AI1775" i="1"/>
  <c r="AK1775" i="1" s="1"/>
  <c r="AI1776" i="1"/>
  <c r="AK1776" i="1" s="1"/>
  <c r="AI1777" i="1"/>
  <c r="AK1777" i="1" s="1"/>
  <c r="AI1778" i="1"/>
  <c r="AK1778" i="1" s="1"/>
  <c r="AI1779" i="1"/>
  <c r="AK1779" i="1" s="1"/>
  <c r="AI1781" i="1"/>
  <c r="AK1781" i="1" s="1"/>
  <c r="AI1782" i="1"/>
  <c r="AK1782" i="1" s="1"/>
  <c r="AI1783" i="1"/>
  <c r="AK1783" i="1" s="1"/>
  <c r="AI1784" i="1"/>
  <c r="AK1784" i="1" s="1"/>
  <c r="AI1785" i="1"/>
  <c r="AK1785" i="1" s="1"/>
  <c r="AI1786" i="1"/>
  <c r="AK1786" i="1" s="1"/>
  <c r="AI1788" i="1"/>
  <c r="AI1789" i="1"/>
  <c r="AK1789" i="1" s="1"/>
  <c r="AI1790" i="1"/>
  <c r="AK1790" i="1" s="1"/>
  <c r="AI1791" i="1"/>
  <c r="AK1791" i="1" s="1"/>
  <c r="AI1792" i="1"/>
  <c r="AK1792" i="1" s="1"/>
  <c r="AI1793" i="1"/>
  <c r="AK1793" i="1" s="1"/>
  <c r="AI1794" i="1"/>
  <c r="AK1794" i="1" s="1"/>
  <c r="AI1795" i="1"/>
  <c r="AK1795" i="1" s="1"/>
  <c r="AI1796" i="1"/>
  <c r="AI1797" i="1"/>
  <c r="AK1797" i="1" s="1"/>
  <c r="AI1798" i="1"/>
  <c r="AK1798" i="1" s="1"/>
  <c r="AI1799" i="1"/>
  <c r="AK1799" i="1" s="1"/>
  <c r="AI1800" i="1"/>
  <c r="AK1800" i="1" s="1"/>
  <c r="AI1801" i="1"/>
  <c r="AK1801" i="1" s="1"/>
  <c r="AI1802" i="1"/>
  <c r="AK1802" i="1" s="1"/>
  <c r="AI1803" i="1"/>
  <c r="AK1803" i="1" s="1"/>
  <c r="AI1804" i="1"/>
  <c r="AI1805" i="1"/>
  <c r="AK1805" i="1" s="1"/>
  <c r="AI1806" i="1"/>
  <c r="AK1806" i="1" s="1"/>
  <c r="AI1807" i="1"/>
  <c r="AK1807" i="1" s="1"/>
  <c r="AI1808" i="1"/>
  <c r="AK1808" i="1" s="1"/>
  <c r="AI1809" i="1"/>
  <c r="AK1809" i="1" s="1"/>
  <c r="AI1810" i="1"/>
  <c r="AK1810" i="1" s="1"/>
  <c r="AI1811" i="1"/>
  <c r="AK1811" i="1" s="1"/>
  <c r="AI1812" i="1"/>
  <c r="AI1813" i="1"/>
  <c r="AK1813" i="1" s="1"/>
  <c r="AI1814" i="1"/>
  <c r="AK1814" i="1" s="1"/>
  <c r="AI1815" i="1"/>
  <c r="AK1815" i="1" s="1"/>
  <c r="AI1816" i="1"/>
  <c r="AK1816" i="1" s="1"/>
  <c r="AI1817" i="1"/>
  <c r="AK1817" i="1" s="1"/>
  <c r="AI1818" i="1"/>
  <c r="AK1818" i="1" s="1"/>
  <c r="AI1819" i="1"/>
  <c r="AK1819" i="1" s="1"/>
  <c r="AI1820" i="1"/>
  <c r="AI1821" i="1"/>
  <c r="AK1821" i="1" s="1"/>
  <c r="AI1822" i="1"/>
  <c r="AK1822" i="1" s="1"/>
  <c r="AI1823" i="1"/>
  <c r="AK1823" i="1" s="1"/>
  <c r="AI1824" i="1"/>
  <c r="AK1824" i="1" s="1"/>
  <c r="AI1825" i="1"/>
  <c r="AK1825" i="1" s="1"/>
  <c r="AI1826" i="1"/>
  <c r="AK1826" i="1" s="1"/>
  <c r="AI1827" i="1"/>
  <c r="AK1827" i="1" s="1"/>
  <c r="AI1829" i="1"/>
  <c r="AK1829" i="1" s="1"/>
  <c r="AI1830" i="1"/>
  <c r="AK1830" i="1" s="1"/>
  <c r="AI1831" i="1"/>
  <c r="AK1831" i="1" s="1"/>
  <c r="AI1832" i="1"/>
  <c r="AK1832" i="1" s="1"/>
  <c r="AI1833" i="1"/>
  <c r="AK1833" i="1" s="1"/>
  <c r="AI1834" i="1"/>
  <c r="AK1834" i="1" s="1"/>
  <c r="AI1835" i="1"/>
  <c r="AK1835" i="1" s="1"/>
  <c r="AI1836" i="1"/>
  <c r="AI1837" i="1"/>
  <c r="AK1837" i="1" s="1"/>
  <c r="AI1838" i="1"/>
  <c r="AK1838" i="1" s="1"/>
  <c r="AI1839" i="1"/>
  <c r="AK1839" i="1" s="1"/>
  <c r="AI1840" i="1"/>
  <c r="AK1840" i="1" s="1"/>
  <c r="AI1841" i="1"/>
  <c r="AK1841" i="1" s="1"/>
  <c r="AI1842" i="1"/>
  <c r="AK1842" i="1" s="1"/>
  <c r="AI1843" i="1"/>
  <c r="AK1843" i="1" s="1"/>
  <c r="AI1845" i="1"/>
  <c r="AK1845" i="1" s="1"/>
  <c r="AI1846" i="1"/>
  <c r="AK1846" i="1" s="1"/>
  <c r="AI1847" i="1"/>
  <c r="AK1847" i="1" s="1"/>
  <c r="AI1848" i="1"/>
  <c r="AK1848" i="1" s="1"/>
  <c r="AI1849" i="1"/>
  <c r="AK1849" i="1" s="1"/>
  <c r="AI1850" i="1"/>
  <c r="AK1850" i="1" s="1"/>
  <c r="AI1851" i="1"/>
  <c r="AK1851" i="1" s="1"/>
  <c r="AI1852" i="1"/>
  <c r="AK1852" i="1" s="1"/>
  <c r="AI1853" i="1"/>
  <c r="AK1853" i="1" s="1"/>
  <c r="AI1854" i="1"/>
  <c r="AK1854" i="1" s="1"/>
  <c r="AI1855" i="1"/>
  <c r="AK1855" i="1" s="1"/>
  <c r="AI1856" i="1"/>
  <c r="AK1856" i="1" s="1"/>
  <c r="AI1857" i="1"/>
  <c r="AK1857" i="1" s="1"/>
  <c r="AI1858" i="1"/>
  <c r="AK1858" i="1" s="1"/>
  <c r="AI1859" i="1"/>
  <c r="AK1859" i="1" s="1"/>
  <c r="AI1861" i="1"/>
  <c r="AK1861" i="1" s="1"/>
  <c r="AI1863" i="1"/>
  <c r="AK1863" i="1" s="1"/>
  <c r="AI1864" i="1"/>
  <c r="AK1864" i="1" s="1"/>
  <c r="AI1865" i="1"/>
  <c r="AK1865" i="1" s="1"/>
  <c r="AI1867" i="1"/>
  <c r="AK1867" i="1" s="1"/>
  <c r="AI1868" i="1"/>
  <c r="AI1869" i="1"/>
  <c r="AK1869" i="1" s="1"/>
  <c r="AI1870" i="1"/>
  <c r="AK1870" i="1" s="1"/>
  <c r="AI1871" i="1"/>
  <c r="AK1871" i="1" s="1"/>
  <c r="AI1872" i="1"/>
  <c r="AI1873" i="1"/>
  <c r="AK1873" i="1" s="1"/>
  <c r="AI1874" i="1"/>
  <c r="AK1874" i="1" s="1"/>
  <c r="AI1875" i="1"/>
  <c r="AK1875" i="1" s="1"/>
  <c r="AI1876" i="1"/>
  <c r="AI1877" i="1"/>
  <c r="AK1877" i="1" s="1"/>
  <c r="AI1878" i="1"/>
  <c r="AK1878" i="1" s="1"/>
  <c r="AI1879" i="1"/>
  <c r="AK1879" i="1" s="1"/>
  <c r="AI1881" i="1"/>
  <c r="AK1881" i="1" s="1"/>
  <c r="AI1882" i="1"/>
  <c r="AK1882" i="1" s="1"/>
  <c r="AI1883" i="1"/>
  <c r="AK1883" i="1" s="1"/>
  <c r="AI1884" i="1"/>
  <c r="AI1885" i="1"/>
  <c r="AK1885" i="1" s="1"/>
  <c r="AI1886" i="1"/>
  <c r="AK1886" i="1" s="1"/>
  <c r="AI1887" i="1"/>
  <c r="AK1887" i="1" s="1"/>
  <c r="AI1888" i="1"/>
  <c r="AK1888" i="1" s="1"/>
  <c r="AI1889" i="1"/>
  <c r="AK1889" i="1" s="1"/>
  <c r="AI1890" i="1"/>
  <c r="AK1890" i="1" s="1"/>
  <c r="AI1892" i="1"/>
  <c r="AI1893" i="1"/>
  <c r="AK1893" i="1" s="1"/>
  <c r="AI1894" i="1"/>
  <c r="AK1894" i="1" s="1"/>
  <c r="AI1895" i="1"/>
  <c r="AK1895" i="1" s="1"/>
  <c r="AI1896" i="1"/>
  <c r="AK1896" i="1" s="1"/>
  <c r="AI1897" i="1"/>
  <c r="AK1897" i="1" s="1"/>
  <c r="AI1898" i="1"/>
  <c r="AK1898" i="1" s="1"/>
  <c r="AI1899" i="1"/>
  <c r="AK1899" i="1" s="1"/>
  <c r="AI1900" i="1"/>
  <c r="AI1901" i="1"/>
  <c r="AK1901" i="1" s="1"/>
  <c r="AI1902" i="1"/>
  <c r="AK1902" i="1" s="1"/>
  <c r="AI1903" i="1"/>
  <c r="AK1903" i="1" s="1"/>
  <c r="AI1904" i="1"/>
  <c r="AK1904" i="1" s="1"/>
  <c r="AI1905" i="1"/>
  <c r="AK1905" i="1" s="1"/>
  <c r="AI1906" i="1"/>
  <c r="AK1906" i="1" s="1"/>
  <c r="AI1907" i="1"/>
  <c r="AK1907" i="1" s="1"/>
  <c r="AI1908" i="1"/>
  <c r="AI1910" i="1"/>
  <c r="AK1910" i="1" s="1"/>
  <c r="AI1912" i="1"/>
  <c r="AK1912" i="1" s="1"/>
  <c r="AI1913" i="1"/>
  <c r="AK1913" i="1" s="1"/>
  <c r="AI1914" i="1"/>
  <c r="AK1914" i="1" s="1"/>
  <c r="AI1915" i="1"/>
  <c r="AK1915" i="1" s="1"/>
  <c r="AI1918" i="1"/>
  <c r="AK1918" i="1" s="1"/>
  <c r="AI1919" i="1"/>
  <c r="AK1919" i="1" s="1"/>
  <c r="AI1920" i="1"/>
  <c r="AK1920" i="1" s="1"/>
  <c r="AI1921" i="1"/>
  <c r="AK1921" i="1" s="1"/>
  <c r="AI1922" i="1"/>
  <c r="AK1922" i="1" s="1"/>
  <c r="AI1924" i="1"/>
  <c r="AI1925" i="1"/>
  <c r="AK1925" i="1" s="1"/>
  <c r="AI1926" i="1"/>
  <c r="AK1926" i="1" s="1"/>
  <c r="AI1927" i="1"/>
  <c r="AK1927" i="1" s="1"/>
  <c r="AI1929" i="1"/>
  <c r="AK1929" i="1" s="1"/>
  <c r="AI1930" i="1"/>
  <c r="AK1930" i="1" s="1"/>
  <c r="AI1931" i="1"/>
  <c r="AK1931" i="1" s="1"/>
  <c r="AI1932" i="1"/>
  <c r="AI1933" i="1"/>
  <c r="AK1933" i="1" s="1"/>
  <c r="AI1934" i="1"/>
  <c r="AK1934" i="1" s="1"/>
  <c r="AI1935" i="1"/>
  <c r="AK1935" i="1" s="1"/>
  <c r="AI1936" i="1"/>
  <c r="AI1937" i="1"/>
  <c r="AK1937" i="1" s="1"/>
  <c r="AI1938" i="1"/>
  <c r="AK1938" i="1" s="1"/>
  <c r="AI1939" i="1"/>
  <c r="AK1939" i="1" s="1"/>
  <c r="AI1940" i="1"/>
  <c r="AI1941" i="1"/>
  <c r="AK1941" i="1" s="1"/>
  <c r="AI1942" i="1"/>
  <c r="AK1942" i="1" s="1"/>
  <c r="AI1943" i="1"/>
  <c r="AK1943" i="1" s="1"/>
  <c r="AI1944" i="1"/>
  <c r="AI1945" i="1"/>
  <c r="AK1945" i="1" s="1"/>
  <c r="AI1946" i="1"/>
  <c r="AK1946" i="1" s="1"/>
  <c r="AI1947" i="1"/>
  <c r="AK1947" i="1" s="1"/>
  <c r="AI1948" i="1"/>
  <c r="AI1949" i="1"/>
  <c r="AK1949" i="1" s="1"/>
  <c r="AI1950" i="1"/>
  <c r="AK1950" i="1" s="1"/>
  <c r="AI1951" i="1"/>
  <c r="AK1951" i="1" s="1"/>
  <c r="AI1952" i="1"/>
  <c r="AI1953" i="1"/>
  <c r="AK1953" i="1" s="1"/>
  <c r="AI1955" i="1"/>
  <c r="AK1955" i="1" s="1"/>
  <c r="AI1956" i="1"/>
  <c r="AI1957" i="1"/>
  <c r="AK1957" i="1" s="1"/>
  <c r="AI1958" i="1"/>
  <c r="AK1958" i="1" s="1"/>
  <c r="AI1959" i="1"/>
  <c r="AK1959" i="1" s="1"/>
  <c r="AI1960" i="1"/>
  <c r="AK1960" i="1" s="1"/>
  <c r="AI1961" i="1"/>
  <c r="AK1961" i="1" s="1"/>
  <c r="AI1962" i="1"/>
  <c r="AK1962" i="1" s="1"/>
  <c r="AI1963" i="1"/>
  <c r="AK1963" i="1" s="1"/>
  <c r="AI1964" i="1"/>
  <c r="AI1965" i="1"/>
  <c r="AK1965" i="1" s="1"/>
  <c r="AI1966" i="1"/>
  <c r="AK1966" i="1" s="1"/>
  <c r="AI1967" i="1"/>
  <c r="AK1967" i="1" s="1"/>
  <c r="AI1968" i="1"/>
  <c r="AK1968" i="1" s="1"/>
  <c r="AI1969" i="1"/>
  <c r="AK1969" i="1" s="1"/>
  <c r="AI1970" i="1"/>
  <c r="AK1970" i="1" s="1"/>
  <c r="AI1971" i="1"/>
  <c r="AK1971" i="1" s="1"/>
  <c r="AI1974" i="1"/>
  <c r="AK1974" i="1" s="1"/>
  <c r="AI1975" i="1"/>
  <c r="AK1975" i="1" s="1"/>
  <c r="AI1976" i="1"/>
  <c r="AK1976" i="1" s="1"/>
  <c r="AI1977" i="1"/>
  <c r="AK1977" i="1" s="1"/>
  <c r="AI1978" i="1"/>
  <c r="AK1978" i="1" s="1"/>
  <c r="AI1979" i="1"/>
  <c r="AK1979" i="1" s="1"/>
  <c r="AI1980" i="1"/>
  <c r="AI1981" i="1"/>
  <c r="AK1981" i="1" s="1"/>
  <c r="AI1982" i="1"/>
  <c r="AK1982" i="1" s="1"/>
  <c r="AI1983" i="1"/>
  <c r="AK1983" i="1" s="1"/>
  <c r="AI1984" i="1"/>
  <c r="AK1984" i="1" s="1"/>
  <c r="AI1985" i="1"/>
  <c r="AK1985" i="1" s="1"/>
  <c r="AI1986" i="1"/>
  <c r="AK1986" i="1" s="1"/>
  <c r="AI1987" i="1"/>
  <c r="AK1987" i="1" s="1"/>
  <c r="AI1988" i="1"/>
  <c r="AI1989" i="1"/>
  <c r="AK1989" i="1" s="1"/>
  <c r="AI1990" i="1"/>
  <c r="AK1990" i="1" s="1"/>
  <c r="AI1991" i="1"/>
  <c r="AK1991" i="1" s="1"/>
  <c r="AI1992" i="1"/>
  <c r="AK1992" i="1" s="1"/>
  <c r="AI1993" i="1"/>
  <c r="AK1993" i="1" s="1"/>
  <c r="AI1994" i="1"/>
  <c r="AK1994" i="1" s="1"/>
  <c r="AI1995" i="1"/>
  <c r="AK1995" i="1" s="1"/>
  <c r="AI1996" i="1"/>
  <c r="AI1997" i="1"/>
  <c r="AK1997" i="1" s="1"/>
  <c r="AI1999" i="1"/>
  <c r="AK1999" i="1" s="1"/>
  <c r="AI2000" i="1"/>
  <c r="AK2000" i="1" s="1"/>
  <c r="AI2001" i="1"/>
  <c r="AK2001" i="1" s="1"/>
  <c r="AI2002" i="1"/>
  <c r="AK2002" i="1" s="1"/>
  <c r="AI2003" i="1"/>
  <c r="AK2003" i="1" s="1"/>
  <c r="AI2004" i="1"/>
  <c r="AI2005" i="1"/>
  <c r="AK2005" i="1" s="1"/>
  <c r="AI2008" i="1"/>
  <c r="AK2008" i="1" s="1"/>
  <c r="AI2009" i="1"/>
  <c r="AK2009" i="1" s="1"/>
  <c r="AI2010" i="1"/>
  <c r="AK2010" i="1" s="1"/>
  <c r="AI2011" i="1"/>
  <c r="AK2011" i="1" s="1"/>
  <c r="AI2012" i="1"/>
  <c r="AI2013" i="1"/>
  <c r="AK2013" i="1" s="1"/>
  <c r="AI2014" i="1"/>
  <c r="AK2014" i="1" s="1"/>
  <c r="AI2015" i="1"/>
  <c r="AK2015" i="1" s="1"/>
  <c r="AI2016" i="1"/>
  <c r="AK2016" i="1" s="1"/>
  <c r="AI2017" i="1"/>
  <c r="AK2017" i="1" s="1"/>
  <c r="AI2018" i="1"/>
  <c r="AK2018" i="1" s="1"/>
  <c r="AI2019" i="1"/>
  <c r="AK2019" i="1" s="1"/>
  <c r="AI2020" i="1"/>
  <c r="AI2021" i="1"/>
  <c r="AK2021" i="1" s="1"/>
  <c r="AI2022" i="1"/>
  <c r="AK2022" i="1" s="1"/>
  <c r="AI2025" i="1"/>
  <c r="AK2025" i="1" s="1"/>
  <c r="AI2026" i="1"/>
  <c r="AK2026" i="1" s="1"/>
  <c r="AI2028" i="1"/>
  <c r="AI2029" i="1"/>
  <c r="AK2029" i="1" s="1"/>
  <c r="AI2030" i="1"/>
  <c r="AK2030" i="1" s="1"/>
  <c r="AI2032" i="1"/>
  <c r="AK2032" i="1" s="1"/>
  <c r="AI2033" i="1"/>
  <c r="AK2033" i="1" s="1"/>
  <c r="AI2034" i="1"/>
  <c r="AK2034" i="1" s="1"/>
  <c r="AI2035" i="1"/>
  <c r="AK2035" i="1" s="1"/>
  <c r="AI2036" i="1"/>
  <c r="AI2037" i="1"/>
  <c r="AK2037" i="1" s="1"/>
  <c r="AI2039" i="1"/>
  <c r="AK2039" i="1" s="1"/>
  <c r="AI2040" i="1"/>
  <c r="AK2040" i="1" s="1"/>
  <c r="AI2041" i="1"/>
  <c r="AK2041" i="1" s="1"/>
  <c r="AI2043" i="1"/>
  <c r="AK2043" i="1" s="1"/>
  <c r="AI2044" i="1"/>
  <c r="AI2045" i="1"/>
  <c r="AK2045" i="1" s="1"/>
  <c r="AI2046" i="1"/>
  <c r="AK2046" i="1" s="1"/>
  <c r="AI2047" i="1"/>
  <c r="AK2047" i="1" s="1"/>
  <c r="AI2048" i="1"/>
  <c r="AK2048" i="1" s="1"/>
  <c r="AI2049" i="1"/>
  <c r="AK2049" i="1" s="1"/>
  <c r="AI2050" i="1"/>
  <c r="AK2050" i="1" s="1"/>
  <c r="AI2051" i="1"/>
  <c r="AK2051" i="1" s="1"/>
  <c r="AI2052" i="1"/>
  <c r="AI2053" i="1"/>
  <c r="AK2053" i="1" s="1"/>
  <c r="AI2054" i="1"/>
  <c r="AK2054" i="1" s="1"/>
  <c r="AI2055" i="1"/>
  <c r="AK2055" i="1" s="1"/>
  <c r="AI2056" i="1"/>
  <c r="AK2056" i="1" s="1"/>
  <c r="AI2057" i="1"/>
  <c r="AK2057" i="1" s="1"/>
  <c r="AI2058" i="1"/>
  <c r="AK2058" i="1" s="1"/>
  <c r="AI2059" i="1"/>
  <c r="AK2059" i="1" s="1"/>
  <c r="AI2060" i="1"/>
  <c r="AI2061" i="1"/>
  <c r="AK2061" i="1" s="1"/>
  <c r="AI2062" i="1"/>
  <c r="AK2062" i="1" s="1"/>
  <c r="AI2063" i="1"/>
  <c r="AK2063" i="1" s="1"/>
  <c r="AI2064" i="1"/>
  <c r="AK2064" i="1" s="1"/>
  <c r="AI2065" i="1"/>
  <c r="AK2065" i="1" s="1"/>
  <c r="AI2066" i="1"/>
  <c r="AK2066" i="1" s="1"/>
  <c r="AI2067" i="1"/>
  <c r="AK2067" i="1" s="1"/>
  <c r="AI2068" i="1"/>
  <c r="AI2069" i="1"/>
  <c r="AK2069" i="1" s="1"/>
  <c r="AI2070" i="1"/>
  <c r="AK2070" i="1" s="1"/>
  <c r="AI2071" i="1"/>
  <c r="AK2071" i="1" s="1"/>
  <c r="AI2072" i="1"/>
  <c r="AK2072" i="1" s="1"/>
  <c r="AI2073" i="1"/>
  <c r="AK2073" i="1" s="1"/>
  <c r="AI2074" i="1"/>
  <c r="AK2074" i="1" s="1"/>
  <c r="AI2077" i="1"/>
  <c r="AK2077" i="1" s="1"/>
  <c r="AI2078" i="1"/>
  <c r="AK2078" i="1" s="1"/>
  <c r="AI2079" i="1"/>
  <c r="AK2079" i="1" s="1"/>
  <c r="AI2080" i="1"/>
  <c r="AK2080" i="1" s="1"/>
  <c r="AI2081" i="1"/>
  <c r="AK2081" i="1" s="1"/>
  <c r="AI2082" i="1"/>
  <c r="AK2082" i="1" s="1"/>
  <c r="AI2083" i="1"/>
  <c r="AK2083" i="1" s="1"/>
  <c r="AI2084" i="1"/>
  <c r="AI2085" i="1"/>
  <c r="AK2085" i="1" s="1"/>
  <c r="AI2086" i="1"/>
  <c r="AK2086" i="1" s="1"/>
  <c r="AI2087" i="1"/>
  <c r="AK2087" i="1" s="1"/>
  <c r="AI2088" i="1"/>
  <c r="AK2088" i="1" s="1"/>
  <c r="AI2089" i="1"/>
  <c r="AK2089" i="1" s="1"/>
  <c r="AI2090" i="1"/>
  <c r="AK2090" i="1" s="1"/>
  <c r="AI2091" i="1"/>
  <c r="AK2091" i="1" s="1"/>
  <c r="AI2092" i="1"/>
  <c r="AI2093" i="1"/>
  <c r="AK2093" i="1" s="1"/>
  <c r="AI2094" i="1"/>
  <c r="AK2094" i="1" s="1"/>
  <c r="AI2095" i="1"/>
  <c r="AK2095" i="1" s="1"/>
  <c r="AI2096" i="1"/>
  <c r="AK2096" i="1" s="1"/>
  <c r="AI2097" i="1"/>
  <c r="AK2097" i="1" s="1"/>
  <c r="AI2098" i="1"/>
  <c r="AK2098" i="1" s="1"/>
  <c r="AI2099" i="1"/>
  <c r="AK2099" i="1" s="1"/>
  <c r="AI2100" i="1"/>
  <c r="AI2102" i="1"/>
  <c r="AK2102" i="1" s="1"/>
  <c r="AI2103" i="1"/>
  <c r="AK2103" i="1" s="1"/>
  <c r="AI2104" i="1"/>
  <c r="AK2104" i="1" s="1"/>
  <c r="AI2105" i="1"/>
  <c r="AK2105" i="1" s="1"/>
  <c r="AI2106" i="1"/>
  <c r="AK2106" i="1" s="1"/>
  <c r="AI2107" i="1"/>
  <c r="AK2107" i="1" s="1"/>
  <c r="AI2108" i="1"/>
  <c r="AI2109" i="1"/>
  <c r="AK2109" i="1" s="1"/>
  <c r="AI2111" i="1"/>
  <c r="AK2111" i="1" s="1"/>
  <c r="AI2112" i="1"/>
  <c r="AI2113" i="1"/>
  <c r="AK2113" i="1" s="1"/>
  <c r="AI2114" i="1"/>
  <c r="AK2114" i="1" s="1"/>
  <c r="AI2115" i="1"/>
  <c r="AK2115" i="1" s="1"/>
  <c r="AI2116" i="1"/>
  <c r="AI2118" i="1"/>
  <c r="AK2118" i="1" s="1"/>
  <c r="AI2119" i="1"/>
  <c r="AK2119" i="1" s="1"/>
  <c r="AI2120" i="1"/>
  <c r="AK2120" i="1" s="1"/>
  <c r="AI2121" i="1"/>
  <c r="AK2121" i="1" s="1"/>
  <c r="AI2122" i="1"/>
  <c r="AK2122" i="1" s="1"/>
  <c r="AI2123" i="1"/>
  <c r="AK2123" i="1" s="1"/>
  <c r="AI2124" i="1"/>
  <c r="AI2125" i="1"/>
  <c r="AK2125" i="1" s="1"/>
  <c r="AI2126" i="1"/>
  <c r="AK2126" i="1" s="1"/>
  <c r="AI2127" i="1"/>
  <c r="AK2127" i="1" s="1"/>
  <c r="AI2128" i="1"/>
  <c r="AK2128" i="1" s="1"/>
  <c r="AI2129" i="1"/>
  <c r="AK2129" i="1" s="1"/>
  <c r="AI2130" i="1"/>
  <c r="AK2130" i="1" s="1"/>
  <c r="AI2131" i="1"/>
  <c r="AK2131" i="1" s="1"/>
  <c r="AI2132" i="1"/>
  <c r="AI2133" i="1"/>
  <c r="AK2133" i="1" s="1"/>
  <c r="AI2134" i="1"/>
  <c r="AK2134" i="1" s="1"/>
  <c r="AI2135" i="1"/>
  <c r="AK2135" i="1" s="1"/>
  <c r="AI2136" i="1"/>
  <c r="AK2136" i="1" s="1"/>
  <c r="AI2137" i="1"/>
  <c r="AK2137" i="1" s="1"/>
  <c r="AI2138" i="1"/>
  <c r="AK2138" i="1" s="1"/>
  <c r="AI2139" i="1"/>
  <c r="AK2139" i="1" s="1"/>
  <c r="AI2140" i="1"/>
  <c r="AI2141" i="1"/>
  <c r="AK2141" i="1" s="1"/>
  <c r="AI2142" i="1"/>
  <c r="AK2142" i="1" s="1"/>
  <c r="AI2143" i="1"/>
  <c r="AK2143" i="1" s="1"/>
  <c r="AI2145" i="1"/>
  <c r="AK2145" i="1" s="1"/>
  <c r="AI2146" i="1"/>
  <c r="AK2146" i="1" s="1"/>
  <c r="AI2147" i="1"/>
  <c r="AK2147" i="1" s="1"/>
  <c r="AI2148" i="1"/>
  <c r="AI2149" i="1"/>
  <c r="AK2149" i="1" s="1"/>
  <c r="AI2150" i="1"/>
  <c r="AK2150" i="1" s="1"/>
  <c r="AI2151" i="1"/>
  <c r="AK2151" i="1" s="1"/>
  <c r="AI2152" i="1"/>
  <c r="AK2152" i="1" s="1"/>
  <c r="AI2153" i="1"/>
  <c r="AK2153" i="1" s="1"/>
  <c r="AI2154" i="1"/>
  <c r="AK2154" i="1" s="1"/>
  <c r="AI2155" i="1"/>
  <c r="AK2155" i="1" s="1"/>
  <c r="AI2156" i="1"/>
  <c r="AI2157" i="1"/>
  <c r="AK2157" i="1" s="1"/>
  <c r="AI2158" i="1"/>
  <c r="AK2158" i="1" s="1"/>
  <c r="AI2159" i="1"/>
  <c r="AK2159" i="1" s="1"/>
  <c r="AI2160" i="1"/>
  <c r="AK2160" i="1" s="1"/>
  <c r="AI2161" i="1"/>
  <c r="AK2161" i="1" s="1"/>
  <c r="AI2162" i="1"/>
  <c r="AK2162" i="1" s="1"/>
  <c r="AI2163" i="1"/>
  <c r="AK2163" i="1" s="1"/>
  <c r="AI2164" i="1"/>
  <c r="AI2165" i="1"/>
  <c r="AK2165" i="1" s="1"/>
  <c r="AI2166" i="1"/>
  <c r="AK2166" i="1" s="1"/>
  <c r="AI2167" i="1"/>
  <c r="AK2167" i="1" s="1"/>
  <c r="AI2168" i="1"/>
  <c r="AK2168" i="1" s="1"/>
  <c r="AI2169" i="1"/>
  <c r="AK2169" i="1" s="1"/>
  <c r="AI2170" i="1"/>
  <c r="AK2170" i="1" s="1"/>
  <c r="AI2171" i="1"/>
  <c r="AK2171" i="1" s="1"/>
  <c r="AI2172" i="1"/>
  <c r="AI2173" i="1"/>
  <c r="AK2173" i="1" s="1"/>
  <c r="AI2174" i="1"/>
  <c r="AK2174" i="1" s="1"/>
  <c r="AI2175" i="1"/>
  <c r="AK2175" i="1" s="1"/>
  <c r="AI2176" i="1"/>
  <c r="AK2176" i="1" s="1"/>
  <c r="AI2177" i="1"/>
  <c r="AK2177" i="1" s="1"/>
  <c r="AI2178" i="1"/>
  <c r="AK2178" i="1" s="1"/>
  <c r="AI2179" i="1"/>
  <c r="AK2179" i="1" s="1"/>
  <c r="AI2180" i="1"/>
  <c r="AI2181" i="1"/>
  <c r="AK2181" i="1" s="1"/>
  <c r="AI2182" i="1"/>
  <c r="AK2182" i="1" s="1"/>
  <c r="AI2183" i="1"/>
  <c r="AK2183" i="1" s="1"/>
  <c r="AI2184" i="1"/>
  <c r="AK2184" i="1" s="1"/>
  <c r="AI2185" i="1"/>
  <c r="AK2185" i="1" s="1"/>
  <c r="AI2186" i="1"/>
  <c r="AK2186" i="1" s="1"/>
  <c r="AI2188" i="1"/>
  <c r="AI2189" i="1"/>
  <c r="AK2189" i="1" s="1"/>
  <c r="AI2190" i="1"/>
  <c r="AK2190" i="1" s="1"/>
  <c r="AI2191" i="1"/>
  <c r="AK2191" i="1" s="1"/>
  <c r="AI2192" i="1"/>
  <c r="AK2192" i="1" s="1"/>
  <c r="AI2193" i="1"/>
  <c r="AK2193" i="1" s="1"/>
  <c r="AI2194" i="1"/>
  <c r="AK2194" i="1" s="1"/>
  <c r="AI2195" i="1"/>
  <c r="AK2195" i="1" s="1"/>
  <c r="AI2196" i="1"/>
  <c r="AI2197" i="1"/>
  <c r="AK2197" i="1" s="1"/>
  <c r="AI2198" i="1"/>
  <c r="AK2198" i="1" s="1"/>
  <c r="AI2199" i="1"/>
  <c r="AK2199" i="1" s="1"/>
  <c r="AI2200" i="1"/>
  <c r="AK2200" i="1" s="1"/>
  <c r="AI2201" i="1"/>
  <c r="AK2201" i="1" s="1"/>
  <c r="AI2202" i="1"/>
  <c r="AK2202" i="1" s="1"/>
  <c r="AI2203" i="1"/>
  <c r="AK2203" i="1" s="1"/>
  <c r="AI2204" i="1"/>
  <c r="AI2207" i="1"/>
  <c r="AK2207" i="1" s="1"/>
  <c r="AI2208" i="1"/>
  <c r="AK2208" i="1" s="1"/>
  <c r="AI2209" i="1"/>
  <c r="AK2209" i="1" s="1"/>
  <c r="AI2210" i="1"/>
  <c r="AK2210" i="1" s="1"/>
  <c r="AI2211" i="1"/>
  <c r="AK2211" i="1" s="1"/>
  <c r="AI2212" i="1"/>
  <c r="AK2212" i="1" s="1"/>
  <c r="AI2213" i="1"/>
  <c r="AK2213" i="1" s="1"/>
  <c r="AI2214" i="1"/>
  <c r="AK2214" i="1" s="1"/>
  <c r="AI2215" i="1"/>
  <c r="AK2215" i="1" s="1"/>
  <c r="AI2216" i="1"/>
  <c r="AK2216" i="1" s="1"/>
  <c r="AI2217" i="1"/>
  <c r="AK2217" i="1" s="1"/>
  <c r="AI2218" i="1"/>
  <c r="AK2218" i="1" s="1"/>
  <c r="AI2219" i="1"/>
  <c r="AK2219" i="1" s="1"/>
  <c r="AI2220" i="1"/>
  <c r="AK2220" i="1" s="1"/>
  <c r="AI2221" i="1"/>
  <c r="AK2221" i="1" s="1"/>
  <c r="AI2222" i="1"/>
  <c r="AK2222" i="1" s="1"/>
  <c r="AI2223" i="1"/>
  <c r="AK2223" i="1" s="1"/>
  <c r="AI2224" i="1"/>
  <c r="AK2224" i="1" s="1"/>
  <c r="AI2225" i="1"/>
  <c r="AK2225" i="1" s="1"/>
  <c r="AI2226" i="1"/>
  <c r="AK2226" i="1" s="1"/>
  <c r="AI2227" i="1"/>
  <c r="AK2227" i="1" s="1"/>
  <c r="AI2228" i="1"/>
  <c r="AK2228" i="1" s="1"/>
  <c r="AI2229" i="1"/>
  <c r="AK2229" i="1" s="1"/>
  <c r="AI2230" i="1"/>
  <c r="AK2230" i="1" s="1"/>
  <c r="AI2231" i="1"/>
  <c r="AK2231" i="1" s="1"/>
  <c r="AI2232" i="1"/>
  <c r="AK2232" i="1" s="1"/>
  <c r="AI2233" i="1"/>
  <c r="AK2233" i="1" s="1"/>
  <c r="AI2234" i="1"/>
  <c r="AK2234" i="1" s="1"/>
  <c r="AI2235" i="1"/>
  <c r="AK2235" i="1" s="1"/>
  <c r="AI2236" i="1"/>
  <c r="AK2236" i="1" s="1"/>
  <c r="AI2237" i="1"/>
  <c r="AK2237" i="1" s="1"/>
  <c r="AI2238" i="1"/>
  <c r="AK2238" i="1" s="1"/>
  <c r="AI2239" i="1"/>
  <c r="AK2239" i="1" s="1"/>
  <c r="AI2240" i="1"/>
  <c r="AK2240" i="1" s="1"/>
  <c r="AI2241" i="1"/>
  <c r="AK2241" i="1" s="1"/>
  <c r="AI2242" i="1"/>
  <c r="AK2242" i="1" s="1"/>
  <c r="AI2243" i="1"/>
  <c r="AK2243" i="1" s="1"/>
  <c r="AI2244" i="1"/>
  <c r="AK2244" i="1" s="1"/>
  <c r="AI2245" i="1"/>
  <c r="AK2245" i="1" s="1"/>
  <c r="AI2246" i="1"/>
  <c r="AK2246" i="1" s="1"/>
  <c r="AI2247" i="1"/>
  <c r="AK2247" i="1" s="1"/>
  <c r="AI2248" i="1"/>
  <c r="AK2248" i="1" s="1"/>
  <c r="AI2249" i="1"/>
  <c r="AK2249" i="1" s="1"/>
  <c r="AI2250" i="1"/>
  <c r="AK2250" i="1" s="1"/>
  <c r="AI2251" i="1"/>
  <c r="AK2251" i="1" s="1"/>
  <c r="AI2252" i="1"/>
  <c r="AK2252" i="1" s="1"/>
  <c r="AI2253" i="1"/>
  <c r="AK2253" i="1" s="1"/>
  <c r="AI2254" i="1"/>
  <c r="AK2254" i="1" s="1"/>
  <c r="AI2255" i="1"/>
  <c r="AK2255" i="1" s="1"/>
  <c r="AI2256" i="1"/>
  <c r="AK2256" i="1" s="1"/>
  <c r="AI2257" i="1"/>
  <c r="AK2257" i="1" s="1"/>
  <c r="AI2258" i="1"/>
  <c r="AK2258" i="1" s="1"/>
  <c r="AI2260" i="1"/>
  <c r="AI2261" i="1"/>
  <c r="AK2261" i="1" s="1"/>
  <c r="AI2262" i="1"/>
  <c r="AK2262" i="1" s="1"/>
  <c r="AI2263" i="1"/>
  <c r="AK2263" i="1" s="1"/>
  <c r="AI2264" i="1"/>
  <c r="AK2264" i="1" s="1"/>
  <c r="AI2265" i="1"/>
  <c r="AK2265" i="1" s="1"/>
  <c r="AI2266" i="1"/>
  <c r="AK2266" i="1" s="1"/>
  <c r="AI2267" i="1"/>
  <c r="AK2267" i="1" s="1"/>
  <c r="AI2268" i="1"/>
  <c r="AI2269" i="1"/>
  <c r="AK2269" i="1" s="1"/>
  <c r="AI2270" i="1"/>
  <c r="AK2270" i="1" s="1"/>
  <c r="AI2271" i="1"/>
  <c r="AK2271" i="1" s="1"/>
  <c r="AI2272" i="1"/>
  <c r="AK2272" i="1" s="1"/>
  <c r="AI2273" i="1"/>
  <c r="AK2273" i="1" s="1"/>
  <c r="AI2274" i="1"/>
  <c r="AK2274" i="1" s="1"/>
  <c r="AI2275" i="1"/>
  <c r="AK2275" i="1" s="1"/>
  <c r="AI2276" i="1"/>
  <c r="AI2277" i="1"/>
  <c r="AK2277" i="1" s="1"/>
  <c r="AI2278" i="1"/>
  <c r="AK2278" i="1" s="1"/>
  <c r="AI2279" i="1"/>
  <c r="AK2279" i="1" s="1"/>
  <c r="AI2280" i="1"/>
  <c r="AK2280" i="1" s="1"/>
  <c r="AI2281" i="1"/>
  <c r="AK2281" i="1" s="1"/>
  <c r="AI2282" i="1"/>
  <c r="AK2282" i="1" s="1"/>
  <c r="AI2283" i="1"/>
  <c r="AK2283" i="1" s="1"/>
  <c r="AI2284" i="1"/>
  <c r="AI2285" i="1"/>
  <c r="AK2285" i="1" s="1"/>
  <c r="AI2286" i="1"/>
  <c r="AK2286" i="1" s="1"/>
  <c r="AI2287" i="1"/>
  <c r="AK2287" i="1" s="1"/>
  <c r="AI2288" i="1"/>
  <c r="AK2288" i="1" s="1"/>
  <c r="AI2289" i="1"/>
  <c r="AK2289" i="1" s="1"/>
  <c r="AI2290" i="1"/>
  <c r="AK2290" i="1" s="1"/>
  <c r="AI2291" i="1"/>
  <c r="AK2291" i="1" s="1"/>
  <c r="AI2292" i="1"/>
  <c r="AI2293" i="1"/>
  <c r="AK2293" i="1" s="1"/>
  <c r="AI2294" i="1"/>
  <c r="AK2294" i="1" s="1"/>
  <c r="AI2295" i="1"/>
  <c r="AK2295" i="1" s="1"/>
  <c r="AI2296" i="1"/>
  <c r="AK2296" i="1" s="1"/>
  <c r="AI2298" i="1"/>
  <c r="AK2298" i="1" s="1"/>
  <c r="AI2299" i="1"/>
  <c r="AK2299" i="1" s="1"/>
  <c r="AI2301" i="1"/>
  <c r="AK2301" i="1" s="1"/>
  <c r="AI2302" i="1"/>
  <c r="AK2302" i="1" s="1"/>
  <c r="AI2303" i="1"/>
  <c r="AK2303" i="1" s="1"/>
  <c r="AI2304" i="1"/>
  <c r="AI2305" i="1"/>
  <c r="AK2305" i="1" s="1"/>
  <c r="AI2306" i="1"/>
  <c r="AK2306" i="1" s="1"/>
  <c r="AI2308" i="1"/>
  <c r="AI2309" i="1"/>
  <c r="AK2309" i="1" s="1"/>
  <c r="AI2310" i="1"/>
  <c r="AK2310" i="1" s="1"/>
  <c r="AI2312" i="1"/>
  <c r="AK2312" i="1" s="1"/>
  <c r="AI2313" i="1"/>
  <c r="AK2313" i="1" s="1"/>
  <c r="AI2314" i="1"/>
  <c r="AK2314" i="1" s="1"/>
  <c r="AI2315" i="1"/>
  <c r="AK2315" i="1" s="1"/>
  <c r="AI2316" i="1"/>
  <c r="AI2317" i="1"/>
  <c r="AK2317" i="1" s="1"/>
  <c r="AI2318" i="1"/>
  <c r="AK2318" i="1" s="1"/>
  <c r="AI2319" i="1"/>
  <c r="AK2319" i="1" s="1"/>
  <c r="AI2320" i="1"/>
  <c r="AK2320" i="1" s="1"/>
  <c r="AI2321" i="1"/>
  <c r="AK2321" i="1" s="1"/>
  <c r="AI2323" i="1"/>
  <c r="AK2323" i="1" s="1"/>
  <c r="AI2324" i="1"/>
  <c r="AI2325" i="1"/>
  <c r="AK2325" i="1" s="1"/>
  <c r="AI2326" i="1"/>
  <c r="AK2326" i="1" s="1"/>
  <c r="AI2327" i="1"/>
  <c r="AK2327" i="1" s="1"/>
  <c r="AI2329" i="1"/>
  <c r="AK2329" i="1" s="1"/>
  <c r="AI2330" i="1"/>
  <c r="AK2330" i="1" s="1"/>
  <c r="AI2331" i="1"/>
  <c r="AK2331" i="1" s="1"/>
  <c r="AI2332" i="1"/>
  <c r="AI2333" i="1"/>
  <c r="AK2333" i="1" s="1"/>
  <c r="AI2334" i="1"/>
  <c r="AK2334" i="1" s="1"/>
  <c r="AI2335" i="1"/>
  <c r="AK2335" i="1" s="1"/>
  <c r="AI2336" i="1"/>
  <c r="AK2336" i="1" s="1"/>
  <c r="AI2337" i="1"/>
  <c r="AK2337" i="1" s="1"/>
  <c r="AI2339" i="1"/>
  <c r="AK2339" i="1" s="1"/>
  <c r="AI2341" i="1"/>
  <c r="AK2341" i="1" s="1"/>
  <c r="AI2342" i="1"/>
  <c r="AK2342" i="1" s="1"/>
  <c r="AI2343" i="1"/>
  <c r="AK2343" i="1" s="1"/>
  <c r="AI2344" i="1"/>
  <c r="AK2344" i="1" s="1"/>
  <c r="AI2346" i="1"/>
  <c r="AK2346" i="1" s="1"/>
  <c r="AI2347" i="1"/>
  <c r="AK2347" i="1" s="1"/>
  <c r="AI2348" i="1"/>
  <c r="AI2349" i="1"/>
  <c r="AK2349" i="1" s="1"/>
  <c r="AI2350" i="1"/>
  <c r="AK2350" i="1" s="1"/>
  <c r="AI2351" i="1"/>
  <c r="AK2351" i="1" s="1"/>
  <c r="AI2352" i="1"/>
  <c r="AK2352" i="1" s="1"/>
  <c r="AI2353" i="1"/>
  <c r="AK2353" i="1" s="1"/>
  <c r="AI2354" i="1"/>
  <c r="AK2354" i="1" s="1"/>
  <c r="AI2355" i="1"/>
  <c r="AK2355" i="1" s="1"/>
  <c r="AI2356" i="1"/>
  <c r="AI2358" i="1"/>
  <c r="AK2358" i="1" s="1"/>
  <c r="AI2359" i="1"/>
  <c r="AK2359" i="1" s="1"/>
  <c r="AI2360" i="1"/>
  <c r="AI2361" i="1"/>
  <c r="AK2361" i="1" s="1"/>
  <c r="AI2363" i="1"/>
  <c r="AK2363" i="1" s="1"/>
  <c r="AI2364" i="1"/>
  <c r="AI2365" i="1"/>
  <c r="AK2365" i="1" s="1"/>
  <c r="AI2366" i="1"/>
  <c r="AK2366" i="1" s="1"/>
  <c r="AI2367" i="1"/>
  <c r="AK2367" i="1" s="1"/>
  <c r="AI2368" i="1"/>
  <c r="AK2368" i="1" s="1"/>
  <c r="AI2370" i="1"/>
  <c r="AK2370" i="1" s="1"/>
  <c r="AI2371" i="1"/>
  <c r="AK2371" i="1" s="1"/>
  <c r="AI2373" i="1"/>
  <c r="AK2373" i="1" s="1"/>
  <c r="AI2374" i="1"/>
  <c r="AK2374" i="1" s="1"/>
  <c r="AI2375" i="1"/>
  <c r="AK2375" i="1" s="1"/>
  <c r="AI2376" i="1"/>
  <c r="AK2376" i="1" s="1"/>
  <c r="AI2377" i="1"/>
  <c r="AK2377" i="1" s="1"/>
  <c r="AI2378" i="1"/>
  <c r="AK2378" i="1" s="1"/>
  <c r="AI2380" i="1"/>
  <c r="AI2381" i="1"/>
  <c r="AK2381" i="1" s="1"/>
  <c r="AI2382" i="1"/>
  <c r="AK2382" i="1" s="1"/>
  <c r="AI2383" i="1"/>
  <c r="AK2383" i="1" s="1"/>
  <c r="AI2384" i="1"/>
  <c r="AK2384" i="1" s="1"/>
  <c r="AI2385" i="1"/>
  <c r="AK2385" i="1" s="1"/>
  <c r="AI2386" i="1"/>
  <c r="AK2386" i="1" s="1"/>
  <c r="AI2387" i="1"/>
  <c r="AK2387" i="1" s="1"/>
  <c r="AI2388" i="1"/>
  <c r="AI2389" i="1"/>
  <c r="AK2389" i="1" s="1"/>
  <c r="AI2390" i="1"/>
  <c r="AK2390" i="1" s="1"/>
  <c r="AI2392" i="1"/>
  <c r="AK2392" i="1" s="1"/>
  <c r="AI2393" i="1"/>
  <c r="AK2393" i="1" s="1"/>
  <c r="AI2394" i="1"/>
  <c r="AK2394" i="1" s="1"/>
  <c r="AI2395" i="1"/>
  <c r="AK2395" i="1" s="1"/>
  <c r="AI2396" i="1"/>
  <c r="AK2396" i="1" s="1"/>
  <c r="AI2397" i="1"/>
  <c r="AK2397" i="1" s="1"/>
  <c r="AI2398" i="1"/>
  <c r="AK2398" i="1" s="1"/>
  <c r="AI2399" i="1"/>
  <c r="AK2399" i="1" s="1"/>
  <c r="AI2400" i="1"/>
  <c r="AK2400" i="1" s="1"/>
  <c r="AI2401" i="1"/>
  <c r="AK2401" i="1" s="1"/>
  <c r="AI2402" i="1"/>
  <c r="AK2402" i="1" s="1"/>
  <c r="AI2403" i="1"/>
  <c r="AK2403" i="1" s="1"/>
  <c r="AI2404" i="1"/>
  <c r="AK2404" i="1" s="1"/>
  <c r="AI2405" i="1"/>
  <c r="AK2405" i="1" s="1"/>
  <c r="AI2406" i="1"/>
  <c r="AK2406" i="1" s="1"/>
  <c r="AI2407" i="1"/>
  <c r="AK2407" i="1" s="1"/>
  <c r="AI2408" i="1"/>
  <c r="AK2408" i="1" s="1"/>
  <c r="AI2409" i="1"/>
  <c r="AK2409" i="1" s="1"/>
  <c r="AI2410" i="1"/>
  <c r="AK2410" i="1" s="1"/>
  <c r="AI2411" i="1"/>
  <c r="AK2411" i="1" s="1"/>
  <c r="AI2413" i="1"/>
  <c r="AK2413" i="1" s="1"/>
  <c r="AI2414" i="1"/>
  <c r="AK2414" i="1" s="1"/>
  <c r="AI2415" i="1"/>
  <c r="AK2415" i="1" s="1"/>
  <c r="AI2416" i="1"/>
  <c r="AK2416" i="1" s="1"/>
  <c r="AI2417" i="1"/>
  <c r="AK2417" i="1" s="1"/>
  <c r="AI2418" i="1"/>
  <c r="AK2418" i="1" s="1"/>
  <c r="AI2419" i="1"/>
  <c r="AK2419" i="1" s="1"/>
  <c r="AI2420" i="1"/>
  <c r="AI2421" i="1"/>
  <c r="AK2421" i="1" s="1"/>
  <c r="AI2422" i="1"/>
  <c r="AK2422" i="1" s="1"/>
  <c r="AI2423" i="1"/>
  <c r="AK2423" i="1" s="1"/>
  <c r="AI2424" i="1"/>
  <c r="AK2424" i="1" s="1"/>
  <c r="AI2425" i="1"/>
  <c r="AK2425" i="1" s="1"/>
  <c r="AI2426" i="1"/>
  <c r="AK2426" i="1" s="1"/>
  <c r="AI2427" i="1"/>
  <c r="AK2427" i="1" s="1"/>
  <c r="AI2428" i="1"/>
  <c r="AI2429" i="1"/>
  <c r="AK2429" i="1" s="1"/>
  <c r="AI2430" i="1"/>
  <c r="AK2430" i="1" s="1"/>
  <c r="AI2431" i="1"/>
  <c r="AK2431" i="1" s="1"/>
  <c r="AI2432" i="1"/>
  <c r="AK2432" i="1" s="1"/>
  <c r="AI2433" i="1"/>
  <c r="AK2433" i="1" s="1"/>
  <c r="AI2434" i="1"/>
  <c r="AK2434" i="1" s="1"/>
  <c r="AI2435" i="1"/>
  <c r="AK2435" i="1" s="1"/>
  <c r="AI2436" i="1"/>
  <c r="AI2437" i="1"/>
  <c r="AK2437" i="1" s="1"/>
  <c r="AI2438" i="1"/>
  <c r="AK2438" i="1" s="1"/>
  <c r="AI2439" i="1"/>
  <c r="AK2439" i="1" s="1"/>
  <c r="AI2440" i="1"/>
  <c r="AK2440" i="1" s="1"/>
  <c r="AI2441" i="1"/>
  <c r="AK2441" i="1" s="1"/>
  <c r="AI2442" i="1"/>
  <c r="AK2442" i="1" s="1"/>
  <c r="AI2443" i="1"/>
  <c r="AK2443" i="1" s="1"/>
  <c r="AI2444" i="1"/>
  <c r="AI2445" i="1"/>
  <c r="AK2445" i="1" s="1"/>
  <c r="AI2446" i="1"/>
  <c r="AK2446" i="1" s="1"/>
  <c r="AI2448" i="1"/>
  <c r="AK2448" i="1" s="1"/>
  <c r="AI2449" i="1"/>
  <c r="AK2449" i="1" s="1"/>
  <c r="AI2450" i="1"/>
  <c r="AK2450" i="1" s="1"/>
  <c r="AI2451" i="1"/>
  <c r="AK2451" i="1" s="1"/>
  <c r="AI2452" i="1"/>
  <c r="AI2454" i="1"/>
  <c r="AK2454" i="1" s="1"/>
  <c r="AI2455" i="1"/>
  <c r="AK2455" i="1" s="1"/>
  <c r="AI2456" i="1"/>
  <c r="AK2456" i="1" s="1"/>
  <c r="AI2457" i="1"/>
  <c r="AK2457" i="1" s="1"/>
  <c r="AI2458" i="1"/>
  <c r="AK2458" i="1" s="1"/>
  <c r="AI2459" i="1"/>
  <c r="AK2459" i="1" s="1"/>
  <c r="AI2460" i="1"/>
  <c r="AI2461" i="1"/>
  <c r="AK2461" i="1" s="1"/>
  <c r="AI2462" i="1"/>
  <c r="AK2462" i="1" s="1"/>
  <c r="AI2463" i="1"/>
  <c r="AK2463" i="1" s="1"/>
  <c r="AI2464" i="1"/>
  <c r="AK2464" i="1" s="1"/>
  <c r="AI2465" i="1"/>
  <c r="AK2465" i="1" s="1"/>
  <c r="AI2466" i="1"/>
  <c r="AK2466" i="1" s="1"/>
  <c r="AI2467" i="1"/>
  <c r="AK2467" i="1" s="1"/>
  <c r="AI2468" i="1"/>
  <c r="AI2469" i="1"/>
  <c r="AK2469" i="1" s="1"/>
  <c r="AI2470" i="1"/>
  <c r="AK2470" i="1" s="1"/>
  <c r="AI2471" i="1"/>
  <c r="AK2471" i="1" s="1"/>
  <c r="AI2472" i="1"/>
  <c r="AK2472" i="1" s="1"/>
  <c r="AI2473" i="1"/>
  <c r="AK2473" i="1" s="1"/>
  <c r="AI2474" i="1"/>
  <c r="AK2474" i="1" s="1"/>
  <c r="AI2475" i="1"/>
  <c r="AK2475" i="1" s="1"/>
  <c r="AI2476" i="1"/>
  <c r="AI2477" i="1"/>
  <c r="AK2477" i="1" s="1"/>
  <c r="AI2478" i="1"/>
  <c r="AK2478" i="1" s="1"/>
  <c r="AI2479" i="1"/>
  <c r="AK2479" i="1" s="1"/>
  <c r="AI2480" i="1"/>
  <c r="AK2480" i="1" s="1"/>
  <c r="AI2481" i="1"/>
  <c r="AK2481" i="1" s="1"/>
  <c r="AI2482" i="1"/>
  <c r="AK2482" i="1" s="1"/>
  <c r="AI2483" i="1"/>
  <c r="AK2483" i="1" s="1"/>
  <c r="AI2484" i="1"/>
  <c r="AI2485" i="1"/>
  <c r="AK2485" i="1" s="1"/>
  <c r="AI2486" i="1"/>
  <c r="AK2486" i="1" s="1"/>
  <c r="AI2487" i="1"/>
  <c r="AK2487" i="1" s="1"/>
  <c r="AI2488" i="1"/>
  <c r="AK2488" i="1" s="1"/>
  <c r="AI2489" i="1"/>
  <c r="AK2489" i="1" s="1"/>
  <c r="AI2490" i="1"/>
  <c r="AK2490" i="1" s="1"/>
  <c r="AI2491" i="1"/>
  <c r="AK2491" i="1" s="1"/>
  <c r="AI2492" i="1"/>
  <c r="AI2493" i="1"/>
  <c r="AK2493" i="1" s="1"/>
  <c r="AI2494" i="1"/>
  <c r="AK2494" i="1" s="1"/>
  <c r="AI2495" i="1"/>
  <c r="AK2495" i="1" s="1"/>
  <c r="AI2496" i="1"/>
  <c r="AK2496" i="1" s="1"/>
  <c r="AI2497" i="1"/>
  <c r="AK2497" i="1" s="1"/>
  <c r="AI2498" i="1"/>
  <c r="AK2498" i="1" s="1"/>
  <c r="AI2500" i="1"/>
  <c r="AI2501" i="1"/>
  <c r="AK2501" i="1" s="1"/>
  <c r="AI2502" i="1"/>
  <c r="AK2502" i="1" s="1"/>
  <c r="AI2503" i="1"/>
  <c r="AK2503" i="1" s="1"/>
  <c r="AI2504" i="1"/>
  <c r="AK2504" i="1" s="1"/>
  <c r="AI2505" i="1"/>
  <c r="AK2505" i="1" s="1"/>
  <c r="AI2507" i="1"/>
  <c r="AK2507" i="1" s="1"/>
  <c r="AI2508" i="1"/>
  <c r="AI2509" i="1"/>
  <c r="AK2509" i="1" s="1"/>
  <c r="AI2511" i="1"/>
  <c r="AK2511" i="1" s="1"/>
  <c r="AI2513" i="1"/>
  <c r="AK2513" i="1" s="1"/>
  <c r="AI2514" i="1"/>
  <c r="AK2514" i="1" s="1"/>
  <c r="AI2515" i="1"/>
  <c r="AK2515" i="1" s="1"/>
  <c r="AI2516" i="1"/>
  <c r="AI2517" i="1"/>
  <c r="AK2517" i="1" s="1"/>
  <c r="AI2518" i="1"/>
  <c r="AK2518" i="1" s="1"/>
  <c r="AI2519" i="1"/>
  <c r="AK2519" i="1" s="1"/>
  <c r="AI2520" i="1"/>
  <c r="AK2520" i="1" s="1"/>
  <c r="AI2521" i="1"/>
  <c r="AK2521" i="1" s="1"/>
  <c r="AI2522" i="1"/>
  <c r="AK2522" i="1" s="1"/>
  <c r="AI2523" i="1"/>
  <c r="AK2523" i="1" s="1"/>
  <c r="AI2524" i="1"/>
  <c r="AI2525" i="1"/>
  <c r="AK2525" i="1" s="1"/>
  <c r="AI2526" i="1"/>
  <c r="AK2526" i="1" s="1"/>
  <c r="AI2527" i="1"/>
  <c r="AK2527" i="1" s="1"/>
  <c r="AI2528" i="1"/>
  <c r="AK2528" i="1" s="1"/>
  <c r="AI2529" i="1"/>
  <c r="AK2529" i="1" s="1"/>
  <c r="AI2530" i="1"/>
  <c r="AK2530" i="1" s="1"/>
  <c r="AI2531" i="1"/>
  <c r="AK2531" i="1" s="1"/>
  <c r="AI2532" i="1"/>
  <c r="AI2533" i="1"/>
  <c r="AK2533" i="1" s="1"/>
  <c r="AI2534" i="1"/>
  <c r="AK2534" i="1" s="1"/>
  <c r="AI2535" i="1"/>
  <c r="AK2535" i="1" s="1"/>
  <c r="AI2536" i="1"/>
  <c r="AK2536" i="1" s="1"/>
  <c r="AI2538" i="1"/>
  <c r="AK2538" i="1" s="1"/>
  <c r="AI2539" i="1"/>
  <c r="AK2539" i="1" s="1"/>
  <c r="AI2540" i="1"/>
  <c r="AK2540" i="1" s="1"/>
  <c r="AI2541" i="1"/>
  <c r="AK2541" i="1" s="1"/>
  <c r="AI2542" i="1"/>
  <c r="AK2542" i="1" s="1"/>
  <c r="AI2544" i="1"/>
  <c r="AK2544" i="1" s="1"/>
  <c r="AI2545" i="1"/>
  <c r="AK2545" i="1" s="1"/>
  <c r="AI2546" i="1"/>
  <c r="AK2546" i="1" s="1"/>
  <c r="AI2547" i="1"/>
  <c r="AK2547" i="1" s="1"/>
  <c r="AI2550" i="1"/>
  <c r="AK2550" i="1" s="1"/>
  <c r="AI2551" i="1"/>
  <c r="AK2551" i="1" s="1"/>
  <c r="AI2552" i="1"/>
  <c r="AK2552" i="1" s="1"/>
  <c r="AI2553" i="1"/>
  <c r="AK2553" i="1" s="1"/>
  <c r="AI2554" i="1"/>
  <c r="AK2554" i="1" s="1"/>
  <c r="AI2555" i="1"/>
  <c r="AK2555" i="1" s="1"/>
  <c r="AI2556" i="1"/>
  <c r="AI2557" i="1"/>
  <c r="AK2557" i="1" s="1"/>
  <c r="AI2558" i="1"/>
  <c r="AK2558" i="1" s="1"/>
  <c r="AI2559" i="1"/>
  <c r="AK2559" i="1" s="1"/>
  <c r="AI2560" i="1"/>
  <c r="AK2560" i="1" s="1"/>
  <c r="AI2561" i="1"/>
  <c r="AK2561" i="1" s="1"/>
  <c r="AI2562" i="1"/>
  <c r="AK2562" i="1" s="1"/>
  <c r="AI2563" i="1"/>
  <c r="AK2563" i="1" s="1"/>
  <c r="AI2564" i="1"/>
  <c r="AI2565" i="1"/>
  <c r="AK2565" i="1" s="1"/>
  <c r="AI2566" i="1"/>
  <c r="AK2566" i="1" s="1"/>
  <c r="AI2567" i="1"/>
  <c r="AK2567" i="1" s="1"/>
  <c r="AI2568" i="1"/>
  <c r="AK2568" i="1" s="1"/>
  <c r="AI2570" i="1"/>
  <c r="AK2570" i="1" s="1"/>
  <c r="AI2571" i="1"/>
  <c r="AK2571" i="1" s="1"/>
  <c r="AI2572" i="1"/>
  <c r="AI2573" i="1"/>
  <c r="AK2573" i="1" s="1"/>
  <c r="AI2574" i="1"/>
  <c r="AK2574" i="1" s="1"/>
  <c r="AI2576" i="1"/>
  <c r="AK2576" i="1" s="1"/>
  <c r="AI2577" i="1"/>
  <c r="AK2577" i="1" s="1"/>
  <c r="AI2578" i="1"/>
  <c r="AK2578" i="1" s="1"/>
  <c r="AI2579" i="1"/>
  <c r="AK2579" i="1" s="1"/>
  <c r="AI2580" i="1"/>
  <c r="AI2581" i="1"/>
  <c r="AK2581" i="1" s="1"/>
  <c r="AI2582" i="1"/>
  <c r="AK2582" i="1" s="1"/>
  <c r="AI2583" i="1"/>
  <c r="AK2583" i="1" s="1"/>
  <c r="AI2584" i="1"/>
  <c r="AK2584" i="1" s="1"/>
  <c r="AI2586" i="1"/>
  <c r="AK2586" i="1" s="1"/>
  <c r="AI2587" i="1"/>
  <c r="AK2587" i="1" s="1"/>
  <c r="AI2588" i="1"/>
  <c r="AI2589" i="1"/>
  <c r="AK2589" i="1" s="1"/>
  <c r="AI2590" i="1"/>
  <c r="AK2590" i="1" s="1"/>
  <c r="AI2591" i="1"/>
  <c r="AK2591" i="1" s="1"/>
  <c r="AI2592" i="1"/>
  <c r="AK2592" i="1" s="1"/>
  <c r="AI2593" i="1"/>
  <c r="AK2593" i="1" s="1"/>
  <c r="AI2594" i="1"/>
  <c r="AK2594" i="1" s="1"/>
  <c r="AI2595" i="1"/>
  <c r="AK2595" i="1" s="1"/>
  <c r="AI2596" i="1"/>
  <c r="AI2597" i="1"/>
  <c r="AK2597" i="1" s="1"/>
  <c r="AI2598" i="1"/>
  <c r="AK2598" i="1" s="1"/>
  <c r="AI2599" i="1"/>
  <c r="AK2599" i="1" s="1"/>
  <c r="AI2600" i="1"/>
  <c r="AK2600" i="1" s="1"/>
  <c r="AI2602" i="1"/>
  <c r="AK2602" i="1" s="1"/>
  <c r="AI2603" i="1"/>
  <c r="AK2603" i="1" s="1"/>
  <c r="AI2604" i="1"/>
  <c r="AI2606" i="1"/>
  <c r="AK2606" i="1" s="1"/>
  <c r="AI2607" i="1"/>
  <c r="AK2607" i="1" s="1"/>
  <c r="AI2608" i="1"/>
  <c r="AK2608" i="1" s="1"/>
  <c r="AI2609" i="1"/>
  <c r="AK2609" i="1" s="1"/>
  <c r="AI2610" i="1"/>
  <c r="AK2610" i="1" s="1"/>
  <c r="AI2611" i="1"/>
  <c r="AK2611" i="1" s="1"/>
  <c r="AI2612" i="1"/>
  <c r="AK2612" i="1" s="1"/>
  <c r="AI2613" i="1"/>
  <c r="AK2613" i="1" s="1"/>
  <c r="AI2614" i="1"/>
  <c r="AK2614" i="1" s="1"/>
  <c r="AI2615" i="1"/>
  <c r="AK2615" i="1" s="1"/>
  <c r="AI2616" i="1"/>
  <c r="AK2616" i="1" s="1"/>
  <c r="AI2617" i="1"/>
  <c r="AK2617" i="1" s="1"/>
  <c r="AI2618" i="1"/>
  <c r="AK2618" i="1" s="1"/>
  <c r="AI2619" i="1"/>
  <c r="AK2619" i="1" s="1"/>
  <c r="AI2620" i="1"/>
  <c r="AK2620" i="1" s="1"/>
  <c r="AI2621" i="1"/>
  <c r="AK2621" i="1" s="1"/>
  <c r="AI2622" i="1"/>
  <c r="AK2622" i="1" s="1"/>
  <c r="AI2623" i="1"/>
  <c r="AK2623" i="1" s="1"/>
  <c r="AI2624" i="1"/>
  <c r="AK2624" i="1" s="1"/>
  <c r="AI2625" i="1"/>
  <c r="AK2625" i="1" s="1"/>
  <c r="AI2626" i="1"/>
  <c r="AK2626" i="1" s="1"/>
  <c r="AI2627" i="1"/>
  <c r="AK2627" i="1" s="1"/>
  <c r="AI2629" i="1"/>
  <c r="AK2629" i="1" s="1"/>
  <c r="AI2630" i="1"/>
  <c r="AK2630" i="1" s="1"/>
  <c r="AI2631" i="1"/>
  <c r="AK2631" i="1" s="1"/>
  <c r="AI2632" i="1"/>
  <c r="AK2632" i="1" s="1"/>
  <c r="AI2633" i="1"/>
  <c r="AK2633" i="1" s="1"/>
  <c r="AI2634" i="1"/>
  <c r="AK2634" i="1" s="1"/>
  <c r="AI2635" i="1"/>
  <c r="AK2635" i="1" s="1"/>
  <c r="AI2636" i="1"/>
  <c r="AI2637" i="1"/>
  <c r="AK2637" i="1" s="1"/>
  <c r="AI2638" i="1"/>
  <c r="AK2638" i="1" s="1"/>
  <c r="AI2639" i="1"/>
  <c r="AK2639" i="1" s="1"/>
  <c r="AI2640" i="1"/>
  <c r="AK2640" i="1" s="1"/>
  <c r="AI2641" i="1"/>
  <c r="AK2641" i="1" s="1"/>
  <c r="AI2642" i="1"/>
  <c r="AK2642" i="1" s="1"/>
  <c r="AI2643" i="1"/>
  <c r="AK2643" i="1" s="1"/>
  <c r="AI2644" i="1"/>
  <c r="AI2645" i="1"/>
  <c r="AK2645" i="1" s="1"/>
  <c r="AI2647" i="1"/>
  <c r="AK2647" i="1" s="1"/>
  <c r="AI2648" i="1"/>
  <c r="AK2648" i="1" s="1"/>
  <c r="AI2649" i="1"/>
  <c r="AK2649" i="1" s="1"/>
  <c r="AI2651" i="1"/>
  <c r="AK2651" i="1" s="1"/>
  <c r="AI2652" i="1"/>
  <c r="AI2653" i="1"/>
  <c r="AK2653" i="1" s="1"/>
  <c r="AI2654" i="1"/>
  <c r="AK2654" i="1" s="1"/>
  <c r="AI2655" i="1"/>
  <c r="AK2655" i="1" s="1"/>
  <c r="AI2656" i="1"/>
  <c r="AK2656" i="1" s="1"/>
  <c r="AI2657" i="1"/>
  <c r="AK2657" i="1" s="1"/>
  <c r="AI2658" i="1"/>
  <c r="AK2658" i="1" s="1"/>
  <c r="AI2659" i="1"/>
  <c r="AK2659" i="1" s="1"/>
  <c r="AI2660" i="1"/>
  <c r="AI2661" i="1"/>
  <c r="AK2661" i="1" s="1"/>
  <c r="AI2662" i="1"/>
  <c r="AK2662" i="1" s="1"/>
  <c r="AI2664" i="1"/>
  <c r="AK2664" i="1" s="1"/>
  <c r="AI2665" i="1"/>
  <c r="AK2665" i="1" s="1"/>
  <c r="AI2666" i="1"/>
  <c r="AK2666" i="1" s="1"/>
  <c r="AI2667" i="1"/>
  <c r="AK2667" i="1" s="1"/>
  <c r="AI2668" i="1"/>
  <c r="AI2669" i="1"/>
  <c r="AK2669" i="1" s="1"/>
  <c r="AI2670" i="1"/>
  <c r="AK2670" i="1" s="1"/>
  <c r="AI2671" i="1"/>
  <c r="AK2671" i="1" s="1"/>
  <c r="AI2672" i="1"/>
  <c r="AK2672" i="1" s="1"/>
  <c r="AI2674" i="1"/>
  <c r="AK2674" i="1" s="1"/>
  <c r="AI2676" i="1"/>
  <c r="AI2678" i="1"/>
  <c r="AK2678" i="1" s="1"/>
  <c r="AI2679" i="1"/>
  <c r="AK2679" i="1" s="1"/>
  <c r="AI2680" i="1"/>
  <c r="AK2680" i="1" s="1"/>
  <c r="AI2681" i="1"/>
  <c r="AK2681" i="1" s="1"/>
  <c r="AI2682" i="1"/>
  <c r="AK2682" i="1" s="1"/>
  <c r="AI2683" i="1"/>
  <c r="AK2683" i="1" s="1"/>
  <c r="AI2684" i="1"/>
  <c r="AI2685" i="1"/>
  <c r="AK2685" i="1" s="1"/>
  <c r="AI2686" i="1"/>
  <c r="AK2686" i="1" s="1"/>
  <c r="AI2687" i="1"/>
  <c r="AK2687" i="1" s="1"/>
  <c r="AI2688" i="1"/>
  <c r="AK2688" i="1" s="1"/>
  <c r="AI2689" i="1"/>
  <c r="AK2689" i="1" s="1"/>
  <c r="AI2690" i="1"/>
  <c r="AK2690" i="1" s="1"/>
  <c r="AI2691" i="1"/>
  <c r="AK2691" i="1" s="1"/>
  <c r="AI2692" i="1"/>
  <c r="AI2694" i="1"/>
  <c r="AK2694" i="1" s="1"/>
  <c r="AI2695" i="1"/>
  <c r="AK2695" i="1" s="1"/>
  <c r="AI2696" i="1"/>
  <c r="AK2696" i="1" s="1"/>
  <c r="AI2697" i="1"/>
  <c r="AK2697" i="1" s="1"/>
  <c r="AI2698" i="1"/>
  <c r="AK2698" i="1" s="1"/>
  <c r="AI2699" i="1"/>
  <c r="AK2699" i="1" s="1"/>
  <c r="AI2700" i="1"/>
  <c r="AK2700" i="1" s="1"/>
  <c r="AI2701" i="1"/>
  <c r="AK2701" i="1" s="1"/>
  <c r="AI2702" i="1"/>
  <c r="AK2702" i="1" s="1"/>
  <c r="AI2703" i="1"/>
  <c r="AK2703" i="1" s="1"/>
  <c r="AI2704" i="1"/>
  <c r="AK2704" i="1" s="1"/>
  <c r="AI2705" i="1"/>
  <c r="AK2705" i="1" s="1"/>
  <c r="AI2706" i="1"/>
  <c r="AK2706" i="1" s="1"/>
  <c r="AI2707" i="1"/>
  <c r="AK2707" i="1" s="1"/>
  <c r="AI2708" i="1"/>
  <c r="AK2708" i="1" s="1"/>
  <c r="AI2709" i="1"/>
  <c r="AK2709" i="1" s="1"/>
  <c r="AI2710" i="1"/>
  <c r="AK2710" i="1" s="1"/>
  <c r="AI2711" i="1"/>
  <c r="AK2711" i="1" s="1"/>
  <c r="AI2712" i="1"/>
  <c r="AK2712" i="1" s="1"/>
  <c r="AI2713" i="1"/>
  <c r="AK2713" i="1" s="1"/>
  <c r="AI2714" i="1"/>
  <c r="AK2714" i="1" s="1"/>
  <c r="AI2716" i="1"/>
  <c r="AI2717" i="1"/>
  <c r="AK2717" i="1" s="1"/>
  <c r="AI2718" i="1"/>
  <c r="AK2718" i="1" s="1"/>
  <c r="AI2719" i="1"/>
  <c r="AK2719" i="1" s="1"/>
  <c r="AI2720" i="1"/>
  <c r="AK2720" i="1" s="1"/>
  <c r="AI2721" i="1"/>
  <c r="AK2721" i="1" s="1"/>
  <c r="AI2724" i="1"/>
  <c r="AI2725" i="1"/>
  <c r="AK2725" i="1" s="1"/>
  <c r="AI2726" i="1"/>
  <c r="AK2726" i="1" s="1"/>
  <c r="AI2727" i="1"/>
  <c r="AK2727" i="1" s="1"/>
  <c r="AI2728" i="1"/>
  <c r="AK2728" i="1" s="1"/>
  <c r="AI2729" i="1"/>
  <c r="AK2729" i="1" s="1"/>
  <c r="AI2730" i="1"/>
  <c r="AK2730" i="1" s="1"/>
  <c r="AI2731" i="1"/>
  <c r="AK2731" i="1" s="1"/>
  <c r="AI2732" i="1"/>
  <c r="AI2733" i="1"/>
  <c r="AK2733" i="1" s="1"/>
  <c r="AI2734" i="1"/>
  <c r="AK2734" i="1" s="1"/>
  <c r="AI2735" i="1"/>
  <c r="AK2735" i="1" s="1"/>
  <c r="AI2736" i="1"/>
  <c r="AK2736" i="1" s="1"/>
  <c r="AI2737" i="1"/>
  <c r="AK2737" i="1" s="1"/>
  <c r="AI2738" i="1"/>
  <c r="AK2738" i="1" s="1"/>
  <c r="AI2741" i="1"/>
  <c r="AK2741" i="1" s="1"/>
  <c r="AI2742" i="1"/>
  <c r="AK2742" i="1" s="1"/>
  <c r="AI2743" i="1"/>
  <c r="AK2743" i="1" s="1"/>
  <c r="AI2744" i="1"/>
  <c r="AK2744" i="1" s="1"/>
  <c r="AI2745" i="1"/>
  <c r="AK2745" i="1" s="1"/>
  <c r="AI2746" i="1"/>
  <c r="AK2746" i="1" s="1"/>
  <c r="AI2747" i="1"/>
  <c r="AK2747" i="1" s="1"/>
  <c r="AI2748" i="1"/>
  <c r="AI2749" i="1"/>
  <c r="AK2749" i="1" s="1"/>
  <c r="AI2750" i="1"/>
  <c r="AK2750" i="1" s="1"/>
  <c r="AI2751" i="1"/>
  <c r="AK2751" i="1" s="1"/>
  <c r="AI2752" i="1"/>
  <c r="AK2752" i="1" s="1"/>
  <c r="AI2755" i="1"/>
  <c r="AK2755" i="1" s="1"/>
  <c r="AI2758" i="1"/>
  <c r="AK2758" i="1" s="1"/>
  <c r="AI2759" i="1"/>
  <c r="AK2759" i="1" s="1"/>
  <c r="AI2760" i="1"/>
  <c r="AK2760" i="1" s="1"/>
  <c r="AI2762" i="1"/>
  <c r="AK2762" i="1" s="1"/>
  <c r="AI2763" i="1"/>
  <c r="AK2763" i="1" s="1"/>
  <c r="AI2764" i="1"/>
  <c r="AI2765" i="1"/>
  <c r="AK2765" i="1" s="1"/>
  <c r="AI2766" i="1"/>
  <c r="AK2766" i="1" s="1"/>
  <c r="AI2767" i="1"/>
  <c r="AK2767" i="1" s="1"/>
  <c r="AI2768" i="1"/>
  <c r="AK2768" i="1" s="1"/>
  <c r="AI2770" i="1"/>
  <c r="AK2770" i="1" s="1"/>
  <c r="AI2771" i="1"/>
  <c r="AK2771" i="1" s="1"/>
  <c r="AI2772" i="1"/>
  <c r="AI2774" i="1"/>
  <c r="AK2774" i="1" s="1"/>
  <c r="AI2775" i="1"/>
  <c r="AK2775" i="1" s="1"/>
  <c r="AI2776" i="1"/>
  <c r="AK2776" i="1" s="1"/>
  <c r="AI2777" i="1"/>
  <c r="AK2777" i="1" s="1"/>
  <c r="AI2778" i="1"/>
  <c r="AK2778" i="1" s="1"/>
  <c r="AI2779" i="1"/>
  <c r="AK2779" i="1" s="1"/>
  <c r="AI2780" i="1"/>
  <c r="AI2781" i="1"/>
  <c r="AK2781" i="1" s="1"/>
  <c r="AI2782" i="1"/>
  <c r="AK2782" i="1" s="1"/>
  <c r="AI2783" i="1"/>
  <c r="AK2783" i="1" s="1"/>
  <c r="AI2784" i="1"/>
  <c r="AK2784" i="1" s="1"/>
  <c r="AI2785" i="1"/>
  <c r="AK2785" i="1" s="1"/>
  <c r="AI2786" i="1"/>
  <c r="AK2786" i="1" s="1"/>
  <c r="AI2787" i="1"/>
  <c r="AK2787" i="1" s="1"/>
  <c r="AI2788" i="1"/>
  <c r="AI2789" i="1"/>
  <c r="AK2789" i="1" s="1"/>
  <c r="AI2790" i="1"/>
  <c r="AK2790" i="1" s="1"/>
  <c r="AI2791" i="1"/>
  <c r="AK2791" i="1" s="1"/>
  <c r="AI2792" i="1"/>
  <c r="AK2792" i="1" s="1"/>
  <c r="AI2793" i="1"/>
  <c r="AK2793" i="1" s="1"/>
  <c r="AI2794" i="1"/>
  <c r="AK2794" i="1" s="1"/>
  <c r="AI2795" i="1"/>
  <c r="AK2795" i="1" s="1"/>
  <c r="AI2796" i="1"/>
  <c r="AI2797" i="1"/>
  <c r="AK2797" i="1" s="1"/>
  <c r="AI2798" i="1"/>
  <c r="AK2798" i="1" s="1"/>
  <c r="AI2799" i="1"/>
  <c r="AK2799" i="1" s="1"/>
  <c r="AI2800" i="1"/>
  <c r="AK2800" i="1" s="1"/>
  <c r="AI2801" i="1"/>
  <c r="AK2801" i="1" s="1"/>
  <c r="AI2802" i="1"/>
  <c r="AK2802" i="1" s="1"/>
  <c r="AI2803" i="1"/>
  <c r="AK2803" i="1" s="1"/>
  <c r="AI2804" i="1"/>
  <c r="AI2805" i="1"/>
  <c r="AK2805" i="1" s="1"/>
  <c r="AI2806" i="1"/>
  <c r="AK2806" i="1" s="1"/>
  <c r="AI2807" i="1"/>
  <c r="AK2807" i="1" s="1"/>
  <c r="AI2808" i="1"/>
  <c r="AK2808" i="1" s="1"/>
  <c r="AI2809" i="1"/>
  <c r="AK2809" i="1" s="1"/>
  <c r="AI2810" i="1"/>
  <c r="AK2810" i="1" s="1"/>
  <c r="AI2812" i="1"/>
  <c r="AI2813" i="1"/>
  <c r="AK2813" i="1" s="1"/>
  <c r="AI2814" i="1"/>
  <c r="AK2814" i="1" s="1"/>
  <c r="AI2815" i="1"/>
  <c r="AK2815" i="1" s="1"/>
  <c r="AI2816" i="1"/>
  <c r="AK2816" i="1" s="1"/>
  <c r="AI2817" i="1"/>
  <c r="AK2817" i="1" s="1"/>
  <c r="AI2820" i="1"/>
  <c r="AI2821" i="1"/>
  <c r="AK2821" i="1" s="1"/>
  <c r="AI2822" i="1"/>
  <c r="AK2822" i="1" s="1"/>
  <c r="AI2823" i="1"/>
  <c r="AK2823" i="1" s="1"/>
  <c r="AI2824" i="1"/>
  <c r="AK2824" i="1" s="1"/>
  <c r="AI2825" i="1"/>
  <c r="AK2825" i="1" s="1"/>
  <c r="AI2826" i="1"/>
  <c r="AK2826" i="1" s="1"/>
  <c r="AI2827" i="1"/>
  <c r="AK2827" i="1" s="1"/>
  <c r="AI2829" i="1"/>
  <c r="AK2829" i="1" s="1"/>
  <c r="AI2830" i="1"/>
  <c r="AK2830" i="1" s="1"/>
  <c r="AI2831" i="1"/>
  <c r="AK2831" i="1" s="1"/>
  <c r="AI2832" i="1"/>
  <c r="AK2832" i="1" s="1"/>
  <c r="AI2833" i="1"/>
  <c r="AK2833" i="1" s="1"/>
  <c r="AI2834" i="1"/>
  <c r="AK2834" i="1" s="1"/>
  <c r="AI2835" i="1"/>
  <c r="AK2835" i="1" s="1"/>
  <c r="AI2836" i="1"/>
  <c r="AK2836" i="1" s="1"/>
  <c r="AI2837" i="1"/>
  <c r="AK2837" i="1" s="1"/>
  <c r="AI2838" i="1"/>
  <c r="AK2838" i="1" s="1"/>
  <c r="AI2839" i="1"/>
  <c r="AK2839" i="1" s="1"/>
  <c r="AI2840" i="1"/>
  <c r="AK2840" i="1" s="1"/>
  <c r="AI2841" i="1"/>
  <c r="AK2841" i="1" s="1"/>
  <c r="AI2842" i="1"/>
  <c r="AK2842" i="1" s="1"/>
  <c r="AI2843" i="1"/>
  <c r="AK2843" i="1" s="1"/>
  <c r="AI2845" i="1"/>
  <c r="AK2845" i="1" s="1"/>
  <c r="AI2846" i="1"/>
  <c r="AK2846" i="1" s="1"/>
  <c r="AI2847" i="1"/>
  <c r="AK2847" i="1" s="1"/>
  <c r="AI2848" i="1"/>
  <c r="AK2848" i="1" s="1"/>
  <c r="AI2849" i="1"/>
  <c r="AK2849" i="1" s="1"/>
  <c r="AI2850" i="1"/>
  <c r="AK2850" i="1" s="1"/>
  <c r="AI2851" i="1"/>
  <c r="AK2851" i="1" s="1"/>
  <c r="AI2852" i="1"/>
  <c r="AI2853" i="1"/>
  <c r="AK2853" i="1" s="1"/>
  <c r="AI2854" i="1"/>
  <c r="AK2854" i="1" s="1"/>
  <c r="AI2855" i="1"/>
  <c r="AK2855" i="1" s="1"/>
  <c r="AI2856" i="1"/>
  <c r="AK2856" i="1" s="1"/>
  <c r="AI2857" i="1"/>
  <c r="AK2857" i="1" s="1"/>
  <c r="AI2858" i="1"/>
  <c r="AK2858" i="1" s="1"/>
  <c r="AI2860" i="1"/>
  <c r="AI2861" i="1"/>
  <c r="AK2861" i="1" s="1"/>
  <c r="AI2862" i="1"/>
  <c r="AK2862" i="1" s="1"/>
  <c r="AI2863" i="1"/>
  <c r="AK2863" i="1" s="1"/>
  <c r="AI2865" i="1"/>
  <c r="AK2865" i="1" s="1"/>
  <c r="AI2866" i="1"/>
  <c r="AK2866" i="1" s="1"/>
  <c r="AI2868" i="1"/>
  <c r="AI2869" i="1"/>
  <c r="AK2869" i="1" s="1"/>
  <c r="AI2870" i="1"/>
  <c r="AK2870" i="1" s="1"/>
  <c r="AI2871" i="1"/>
  <c r="AK2871" i="1" s="1"/>
  <c r="AI2872" i="1"/>
  <c r="AK2872" i="1" s="1"/>
  <c r="AI2873" i="1"/>
  <c r="AK2873" i="1" s="1"/>
  <c r="AI2874" i="1"/>
  <c r="AK2874" i="1" s="1"/>
  <c r="AI2875" i="1"/>
  <c r="AK2875" i="1" s="1"/>
  <c r="AI2876" i="1"/>
  <c r="AI2877" i="1"/>
  <c r="AK2877" i="1" s="1"/>
  <c r="AI2879" i="1"/>
  <c r="AK2879" i="1" s="1"/>
  <c r="AI2880" i="1"/>
  <c r="AK2880" i="1" s="1"/>
  <c r="AI2881" i="1"/>
  <c r="AK2881" i="1" s="1"/>
  <c r="AI2883" i="1"/>
  <c r="AK2883" i="1" s="1"/>
  <c r="AI2884" i="1"/>
  <c r="AI2885" i="1"/>
  <c r="AK2885" i="1" s="1"/>
  <c r="AI2886" i="1"/>
  <c r="AK2886" i="1" s="1"/>
  <c r="AI2887" i="1"/>
  <c r="AK2887" i="1" s="1"/>
  <c r="AI2888" i="1"/>
  <c r="AK2888" i="1" s="1"/>
  <c r="AI2889" i="1"/>
  <c r="AK2889" i="1" s="1"/>
  <c r="AI2890" i="1"/>
  <c r="AK2890" i="1" s="1"/>
  <c r="AI2891" i="1"/>
  <c r="AK2891" i="1" s="1"/>
  <c r="AI2892" i="1"/>
  <c r="AI2893" i="1"/>
  <c r="AK2893" i="1" s="1"/>
  <c r="AI2895" i="1"/>
  <c r="AK2895" i="1" s="1"/>
  <c r="AI2896" i="1"/>
  <c r="AK2896" i="1" s="1"/>
  <c r="AI2897" i="1"/>
  <c r="AK2897" i="1" s="1"/>
  <c r="AI2898" i="1"/>
  <c r="AK2898" i="1" s="1"/>
  <c r="AI2899" i="1"/>
  <c r="AK2899" i="1" s="1"/>
  <c r="AI2900" i="1"/>
  <c r="AI2901" i="1"/>
  <c r="AK2901" i="1" s="1"/>
  <c r="AI2902" i="1"/>
  <c r="AK2902" i="1" s="1"/>
  <c r="AI2903" i="1"/>
  <c r="AK2903" i="1" s="1"/>
  <c r="AI2904" i="1"/>
  <c r="AK2904" i="1" s="1"/>
  <c r="AI2908" i="1"/>
  <c r="AI2909" i="1"/>
  <c r="AK2909" i="1" s="1"/>
  <c r="AI2911" i="1"/>
  <c r="AK2911" i="1" s="1"/>
  <c r="AI2912" i="1"/>
  <c r="AK2912" i="1" s="1"/>
  <c r="AI2913" i="1"/>
  <c r="AK2913" i="1" s="1"/>
  <c r="AI2914" i="1"/>
  <c r="AK2914" i="1" s="1"/>
  <c r="AI2915" i="1"/>
  <c r="AK2915" i="1" s="1"/>
  <c r="AI2916" i="1"/>
  <c r="AI2917" i="1"/>
  <c r="AK2917" i="1" s="1"/>
  <c r="AI2918" i="1"/>
  <c r="AK2918" i="1" s="1"/>
  <c r="AI2919" i="1"/>
  <c r="AK2919" i="1" s="1"/>
  <c r="AI2920" i="1"/>
  <c r="AK2920" i="1" s="1"/>
  <c r="AI2921" i="1"/>
  <c r="AK2921" i="1" s="1"/>
  <c r="AI2922" i="1"/>
  <c r="AK2922" i="1" s="1"/>
  <c r="AI2924" i="1"/>
  <c r="AI2925" i="1"/>
  <c r="AK2925" i="1" s="1"/>
  <c r="AI2927" i="1"/>
  <c r="AK2927" i="1" s="1"/>
  <c r="AI2928" i="1"/>
  <c r="AK2928" i="1" s="1"/>
  <c r="AI2929" i="1"/>
  <c r="AK2929" i="1" s="1"/>
  <c r="AI2930" i="1"/>
  <c r="AK2930" i="1" s="1"/>
  <c r="AI2932" i="1"/>
  <c r="AI2933" i="1"/>
  <c r="AK2933" i="1" s="1"/>
  <c r="AI2934" i="1"/>
  <c r="AK2934" i="1" s="1"/>
  <c r="AI2935" i="1"/>
  <c r="AK2935" i="1" s="1"/>
  <c r="AI2936" i="1"/>
  <c r="AK2936" i="1" s="1"/>
  <c r="AI2937" i="1"/>
  <c r="AK2937" i="1" s="1"/>
  <c r="AI2938" i="1"/>
  <c r="AK2938" i="1" s="1"/>
  <c r="AI2939" i="1"/>
  <c r="AK2939" i="1" s="1"/>
  <c r="AI2940" i="1"/>
  <c r="AI2941" i="1"/>
  <c r="AK2941" i="1" s="1"/>
  <c r="AI2942" i="1"/>
  <c r="AK2942" i="1" s="1"/>
  <c r="AI2943" i="1"/>
  <c r="AK2943" i="1" s="1"/>
  <c r="AI2944" i="1"/>
  <c r="AK2944" i="1" s="1"/>
  <c r="AI2945" i="1"/>
  <c r="AK2945" i="1" s="1"/>
  <c r="AI2946" i="1"/>
  <c r="AK2946" i="1" s="1"/>
  <c r="AI2947" i="1"/>
  <c r="AK2947" i="1" s="1"/>
  <c r="AI2948" i="1"/>
  <c r="AI2949" i="1"/>
  <c r="AK2949" i="1" s="1"/>
  <c r="AI2950" i="1"/>
  <c r="AK2950" i="1" s="1"/>
  <c r="AI2951" i="1"/>
  <c r="AK2951" i="1" s="1"/>
  <c r="AI2952" i="1"/>
  <c r="AK2952" i="1" s="1"/>
  <c r="AI2953" i="1"/>
  <c r="AK2953" i="1" s="1"/>
  <c r="AI2954" i="1"/>
  <c r="AK2954" i="1" s="1"/>
  <c r="AI2955" i="1"/>
  <c r="AK2955" i="1" s="1"/>
  <c r="AI2956" i="1"/>
  <c r="AI2957" i="1"/>
  <c r="AK2957" i="1" s="1"/>
  <c r="AI2958" i="1"/>
  <c r="AK2958" i="1" s="1"/>
  <c r="AI2959" i="1"/>
  <c r="AK2959" i="1" s="1"/>
  <c r="AI2960" i="1"/>
  <c r="AK2960" i="1" s="1"/>
  <c r="AI2961" i="1"/>
  <c r="AK2961" i="1" s="1"/>
  <c r="AI2962" i="1"/>
  <c r="AK2962" i="1" s="1"/>
  <c r="AI2963" i="1"/>
  <c r="AK2963" i="1" s="1"/>
  <c r="AI2964" i="1"/>
  <c r="AI2965" i="1"/>
  <c r="AK2965" i="1" s="1"/>
  <c r="AI2967" i="1"/>
  <c r="AK2967" i="1" s="1"/>
  <c r="AI2968" i="1"/>
  <c r="AK2968" i="1" s="1"/>
  <c r="AI2969" i="1"/>
  <c r="AK2969" i="1" s="1"/>
  <c r="AI2970" i="1"/>
  <c r="AK2970" i="1" s="1"/>
  <c r="AI2971" i="1"/>
  <c r="AK2971" i="1" s="1"/>
  <c r="AI2973" i="1"/>
  <c r="AK2973" i="1" s="1"/>
  <c r="AI2974" i="1"/>
  <c r="AK2974" i="1" s="1"/>
  <c r="AI2975" i="1"/>
  <c r="AK2975" i="1" s="1"/>
  <c r="AI2976" i="1"/>
  <c r="AK2976" i="1" s="1"/>
  <c r="AI2977" i="1"/>
  <c r="AK2977" i="1" s="1"/>
  <c r="AI2978" i="1"/>
  <c r="AK2978" i="1" s="1"/>
  <c r="AI2979" i="1"/>
  <c r="AK2979" i="1" s="1"/>
  <c r="AI2980" i="1"/>
  <c r="AK2980" i="1" s="1"/>
  <c r="AI2982" i="1"/>
  <c r="AK2982" i="1" s="1"/>
  <c r="AI2983" i="1"/>
  <c r="AK2983" i="1" s="1"/>
  <c r="AI2984" i="1"/>
  <c r="AK2984" i="1" s="1"/>
  <c r="AI2985" i="1"/>
  <c r="AK2985" i="1" s="1"/>
  <c r="AI2987" i="1"/>
  <c r="AK2987" i="1" s="1"/>
  <c r="AI2988" i="1"/>
  <c r="AI2989" i="1"/>
  <c r="AK2989" i="1" s="1"/>
  <c r="AI2990" i="1"/>
  <c r="AK2990" i="1" s="1"/>
  <c r="AI2991" i="1"/>
  <c r="AK2991" i="1" s="1"/>
  <c r="AI2992" i="1"/>
  <c r="AK2992" i="1" s="1"/>
  <c r="AI2993" i="1"/>
  <c r="AK2993" i="1" s="1"/>
  <c r="AI2994" i="1"/>
  <c r="AK2994" i="1" s="1"/>
  <c r="AI2995" i="1"/>
  <c r="AK2995" i="1" s="1"/>
  <c r="AI2996" i="1"/>
  <c r="AI2997" i="1"/>
  <c r="AK2997" i="1" s="1"/>
  <c r="AI2998" i="1"/>
  <c r="AK2998" i="1" s="1"/>
  <c r="AI2999" i="1"/>
  <c r="AK2999" i="1" s="1"/>
  <c r="AI3000" i="1"/>
  <c r="AK3000" i="1" s="1"/>
  <c r="AI3001" i="1"/>
  <c r="AK3001" i="1" s="1"/>
  <c r="AI3003" i="1"/>
  <c r="AK3003" i="1" s="1"/>
  <c r="AI3004" i="1"/>
  <c r="AI3005" i="1"/>
  <c r="AK3005" i="1" s="1"/>
  <c r="AI3007" i="1"/>
  <c r="AK3007" i="1" s="1"/>
  <c r="AI3009" i="1"/>
  <c r="AK3009" i="1" s="1"/>
  <c r="AI3010" i="1"/>
  <c r="AK3010" i="1" s="1"/>
  <c r="AI3011" i="1"/>
  <c r="AK3011" i="1" s="1"/>
  <c r="AI3012" i="1"/>
  <c r="AI3013" i="1"/>
  <c r="AK3013" i="1" s="1"/>
  <c r="AI3014" i="1"/>
  <c r="AK3014" i="1" s="1"/>
  <c r="AI3016" i="1"/>
  <c r="AK3016" i="1" s="1"/>
  <c r="AI3018" i="1"/>
  <c r="AK3018" i="1" s="1"/>
  <c r="AI3019" i="1"/>
  <c r="AK3019" i="1" s="1"/>
  <c r="AI3020" i="1"/>
  <c r="AI3021" i="1"/>
  <c r="AK3021" i="1" s="1"/>
  <c r="AI3022" i="1"/>
  <c r="AK3022" i="1" s="1"/>
  <c r="AI3023" i="1"/>
  <c r="AK3023" i="1" s="1"/>
  <c r="AI3024" i="1"/>
  <c r="AK3024" i="1" s="1"/>
  <c r="AI3025" i="1"/>
  <c r="AK3025" i="1" s="1"/>
  <c r="AI3026" i="1"/>
  <c r="AK3026" i="1" s="1"/>
  <c r="AI3027" i="1"/>
  <c r="AK3027" i="1" s="1"/>
  <c r="AI3028" i="1"/>
  <c r="AI3029" i="1"/>
  <c r="AK3029" i="1" s="1"/>
  <c r="AI3030" i="1"/>
  <c r="AK3030" i="1" s="1"/>
  <c r="AI3031" i="1"/>
  <c r="AK3031" i="1" s="1"/>
  <c r="AI3032" i="1"/>
  <c r="AK3032" i="1" s="1"/>
  <c r="AI3033" i="1"/>
  <c r="AK3033" i="1" s="1"/>
  <c r="AI3034" i="1"/>
  <c r="AK3034" i="1" s="1"/>
  <c r="AI3035" i="1"/>
  <c r="AK3035" i="1" s="1"/>
  <c r="AI3036" i="1"/>
  <c r="AI3037" i="1"/>
  <c r="AK3037" i="1" s="1"/>
  <c r="AI3038" i="1"/>
  <c r="AK3038" i="1" s="1"/>
  <c r="AI3039" i="1"/>
  <c r="AK3039" i="1" s="1"/>
  <c r="AI3040" i="1"/>
  <c r="AK3040" i="1" s="1"/>
  <c r="AI3041" i="1"/>
  <c r="AK3041" i="1" s="1"/>
  <c r="AI3043" i="1"/>
  <c r="AK3043" i="1" s="1"/>
  <c r="AI3044" i="1"/>
  <c r="AK3044" i="1" s="1"/>
  <c r="AI3045" i="1"/>
  <c r="AK3045" i="1" s="1"/>
  <c r="AI3047" i="1"/>
  <c r="AK3047" i="1" s="1"/>
  <c r="AI3048" i="1"/>
  <c r="AK3048" i="1" s="1"/>
  <c r="AI3049" i="1"/>
  <c r="AK3049" i="1" s="1"/>
  <c r="AI3050" i="1"/>
  <c r="AK3050" i="1" s="1"/>
  <c r="AI3051" i="1"/>
  <c r="AK3051" i="1" s="1"/>
  <c r="AI3053" i="1"/>
  <c r="AK3053" i="1" s="1"/>
  <c r="AI3055" i="1"/>
  <c r="AK3055" i="1" s="1"/>
  <c r="AI3056" i="1"/>
  <c r="AK3056" i="1" s="1"/>
  <c r="AI3057" i="1"/>
  <c r="AK3057" i="1" s="1"/>
  <c r="AI3058" i="1"/>
  <c r="AK3058" i="1" s="1"/>
  <c r="AI3059" i="1"/>
  <c r="AK3059" i="1" s="1"/>
  <c r="AI3060" i="1"/>
  <c r="AI3061" i="1"/>
  <c r="AK3061" i="1" s="1"/>
  <c r="AI3062" i="1"/>
  <c r="AK3062" i="1" s="1"/>
  <c r="AI3063" i="1"/>
  <c r="AK3063" i="1" s="1"/>
  <c r="AI3064" i="1"/>
  <c r="AK3064" i="1" s="1"/>
  <c r="AI3066" i="1"/>
  <c r="AK3066" i="1" s="1"/>
  <c r="AI3067" i="1"/>
  <c r="AK3067" i="1" s="1"/>
  <c r="AI3068" i="1"/>
  <c r="AI3069" i="1"/>
  <c r="AK3069" i="1" s="1"/>
  <c r="AI3070" i="1"/>
  <c r="AK3070" i="1" s="1"/>
  <c r="AI3071" i="1"/>
  <c r="AK3071" i="1" s="1"/>
  <c r="AI3072" i="1"/>
  <c r="AK3072" i="1" s="1"/>
  <c r="AI3073" i="1"/>
  <c r="AK3073" i="1" s="1"/>
  <c r="AI3074" i="1"/>
  <c r="AK3074" i="1" s="1"/>
  <c r="AI3076" i="1"/>
  <c r="AI3077" i="1"/>
  <c r="AK3077" i="1" s="1"/>
  <c r="AI3078" i="1"/>
  <c r="AK3078" i="1" s="1"/>
  <c r="AI3079" i="1"/>
  <c r="AK3079" i="1" s="1"/>
  <c r="AI3080" i="1"/>
  <c r="AK3080" i="1" s="1"/>
  <c r="AI3081" i="1"/>
  <c r="AK3081" i="1" s="1"/>
  <c r="AI3082" i="1"/>
  <c r="AK3082" i="1" s="1"/>
  <c r="AI3083" i="1"/>
  <c r="AK3083" i="1" s="1"/>
  <c r="AI3084" i="1"/>
  <c r="AI3085" i="1"/>
  <c r="AK3085" i="1" s="1"/>
  <c r="AI3086" i="1"/>
  <c r="AK3086" i="1" s="1"/>
  <c r="AI3088" i="1"/>
  <c r="AK3088" i="1" s="1"/>
  <c r="AI3090" i="1"/>
  <c r="AK3090" i="1" s="1"/>
  <c r="AI3091" i="1"/>
  <c r="AK3091" i="1" s="1"/>
  <c r="AI3092" i="1"/>
  <c r="AI3093" i="1"/>
  <c r="AK3093" i="1" s="1"/>
  <c r="AI3094" i="1"/>
  <c r="AK3094" i="1" s="1"/>
  <c r="AI3095" i="1"/>
  <c r="AK3095" i="1" s="1"/>
  <c r="AI3096" i="1"/>
  <c r="AK3096" i="1" s="1"/>
  <c r="AI3097" i="1"/>
  <c r="AK3097" i="1" s="1"/>
  <c r="AI3098" i="1"/>
  <c r="AK3098" i="1" s="1"/>
  <c r="AI3099" i="1"/>
  <c r="AK3099" i="1" s="1"/>
  <c r="AI3100" i="1"/>
  <c r="AI3101" i="1"/>
  <c r="AK3101" i="1" s="1"/>
  <c r="AI3102" i="1"/>
  <c r="AK3102" i="1" s="1"/>
  <c r="AI3103" i="1"/>
  <c r="AK3103" i="1" s="1"/>
  <c r="AI3104" i="1"/>
  <c r="AK3104" i="1" s="1"/>
  <c r="AI3105" i="1"/>
  <c r="AK3105" i="1" s="1"/>
  <c r="AI3106" i="1"/>
  <c r="AK3106" i="1" s="1"/>
  <c r="AI3107" i="1"/>
  <c r="AK3107" i="1" s="1"/>
  <c r="AI3108" i="1"/>
  <c r="AI3109" i="1"/>
  <c r="AK3109" i="1" s="1"/>
  <c r="AI3110" i="1"/>
  <c r="AK3110" i="1" s="1"/>
  <c r="AI3111" i="1"/>
  <c r="AK3111" i="1" s="1"/>
  <c r="AI3113" i="1"/>
  <c r="AK3113" i="1" s="1"/>
  <c r="AI3114" i="1"/>
  <c r="AK3114" i="1" s="1"/>
  <c r="AI3115" i="1"/>
  <c r="AK3115" i="1" s="1"/>
  <c r="AI3117" i="1"/>
  <c r="AK3117" i="1" s="1"/>
  <c r="AI3118" i="1"/>
  <c r="AK3118" i="1" s="1"/>
  <c r="AI3120" i="1"/>
  <c r="AK3120" i="1" s="1"/>
  <c r="AI3121" i="1"/>
  <c r="AK3121" i="1" s="1"/>
  <c r="AI3122" i="1"/>
  <c r="AK3122" i="1" s="1"/>
  <c r="AI3123" i="1"/>
  <c r="AK3123" i="1" s="1"/>
  <c r="AI3124" i="1"/>
  <c r="AI3125" i="1"/>
  <c r="AK3125" i="1" s="1"/>
  <c r="AI3126" i="1"/>
  <c r="AK3126" i="1" s="1"/>
  <c r="AI3127" i="1"/>
  <c r="AK3127" i="1" s="1"/>
  <c r="AI3128" i="1"/>
  <c r="AK3128" i="1" s="1"/>
  <c r="AI3129" i="1"/>
  <c r="AK3129" i="1" s="1"/>
  <c r="AI3130" i="1"/>
  <c r="AK3130" i="1" s="1"/>
  <c r="AI3131" i="1"/>
  <c r="AK3131" i="1" s="1"/>
  <c r="AI3132" i="1"/>
  <c r="AI3133" i="1"/>
  <c r="AK3133" i="1" s="1"/>
  <c r="AI3134" i="1"/>
  <c r="AK3134" i="1" s="1"/>
  <c r="AI3135" i="1"/>
  <c r="AK3135" i="1" s="1"/>
  <c r="AI3136" i="1"/>
  <c r="AK3136" i="1" s="1"/>
  <c r="AI3137" i="1"/>
  <c r="AK3137" i="1" s="1"/>
  <c r="AI3138" i="1"/>
  <c r="AK3138" i="1" s="1"/>
  <c r="AI3139" i="1"/>
  <c r="AK3139" i="1" s="1"/>
  <c r="AI3140" i="1"/>
  <c r="AI3141" i="1"/>
  <c r="AK3141" i="1" s="1"/>
  <c r="AI3142" i="1"/>
  <c r="AK3142" i="1" s="1"/>
  <c r="AI3144" i="1"/>
  <c r="AK3144" i="1" s="1"/>
  <c r="AI3145" i="1"/>
  <c r="AK3145" i="1" s="1"/>
  <c r="AI3146" i="1"/>
  <c r="AK3146" i="1" s="1"/>
  <c r="AI3149" i="1"/>
  <c r="AK3149" i="1" s="1"/>
  <c r="AI3150" i="1"/>
  <c r="AK3150" i="1" s="1"/>
  <c r="AI3151" i="1"/>
  <c r="AK3151" i="1" s="1"/>
  <c r="AI3153" i="1"/>
  <c r="AK3153" i="1" s="1"/>
  <c r="AI3154" i="1"/>
  <c r="AK3154" i="1" s="1"/>
  <c r="AI3155" i="1"/>
  <c r="AK3155" i="1" s="1"/>
  <c r="AI3156" i="1"/>
  <c r="AI3157" i="1"/>
  <c r="AK3157" i="1" s="1"/>
  <c r="AI3158" i="1"/>
  <c r="AK3158" i="1" s="1"/>
  <c r="AI3159" i="1"/>
  <c r="AK3159" i="1" s="1"/>
  <c r="AI3161" i="1"/>
  <c r="AK3161" i="1" s="1"/>
  <c r="AI3162" i="1"/>
  <c r="AK3162" i="1" s="1"/>
  <c r="AI3165" i="1"/>
  <c r="AK3165" i="1" s="1"/>
  <c r="AI3166" i="1"/>
  <c r="AK3166" i="1" s="1"/>
  <c r="AI3167" i="1"/>
  <c r="AK3167" i="1" s="1"/>
  <c r="AI3168" i="1"/>
  <c r="AK3168" i="1" s="1"/>
  <c r="AI3169" i="1"/>
  <c r="AK3169" i="1" s="1"/>
  <c r="AI3170" i="1"/>
  <c r="AK3170" i="1" s="1"/>
  <c r="AI3171" i="1"/>
  <c r="AK3171" i="1" s="1"/>
  <c r="AI3172" i="1"/>
  <c r="AI3173" i="1"/>
  <c r="AK3173" i="1" s="1"/>
  <c r="AI3174" i="1"/>
  <c r="AK3174" i="1" s="1"/>
  <c r="AI3175" i="1"/>
  <c r="AK3175" i="1" s="1"/>
  <c r="AI3176" i="1"/>
  <c r="AK3176" i="1" s="1"/>
  <c r="AI3177" i="1"/>
  <c r="AK3177" i="1" s="1"/>
  <c r="AI3178" i="1"/>
  <c r="AK3178" i="1" s="1"/>
  <c r="AI3180" i="1"/>
  <c r="AI3181" i="1"/>
  <c r="AK3181" i="1" s="1"/>
  <c r="AI3182" i="1"/>
  <c r="AK3182" i="1" s="1"/>
  <c r="AI3183" i="1"/>
  <c r="AK3183" i="1" s="1"/>
  <c r="AI3185" i="1"/>
  <c r="AK3185" i="1" s="1"/>
  <c r="AI3186" i="1"/>
  <c r="AK3186" i="1" s="1"/>
  <c r="AI3187" i="1"/>
  <c r="AK3187" i="1" s="1"/>
  <c r="AI3188" i="1"/>
  <c r="AI3189" i="1"/>
  <c r="AK3189" i="1" s="1"/>
  <c r="AI3190" i="1"/>
  <c r="AK3190" i="1" s="1"/>
  <c r="AI3191" i="1"/>
  <c r="AK3191" i="1" s="1"/>
  <c r="AI3192" i="1"/>
  <c r="AK3192" i="1" s="1"/>
  <c r="AI3193" i="1"/>
  <c r="AK3193" i="1" s="1"/>
  <c r="AI3194" i="1"/>
  <c r="AK3194" i="1" s="1"/>
  <c r="AI3195" i="1"/>
  <c r="AK3195" i="1" s="1"/>
  <c r="AI3196" i="1"/>
  <c r="AI3198" i="1"/>
  <c r="AK3198" i="1" s="1"/>
  <c r="AI3199" i="1"/>
  <c r="AK3199" i="1" s="1"/>
  <c r="AI3200" i="1"/>
  <c r="AK3200" i="1" s="1"/>
  <c r="AI3201" i="1"/>
  <c r="AK3201" i="1" s="1"/>
  <c r="AI3202" i="1"/>
  <c r="AK3202" i="1" s="1"/>
  <c r="AI3203" i="1"/>
  <c r="AK3203" i="1" s="1"/>
  <c r="AI3204" i="1"/>
  <c r="AI3205" i="1"/>
  <c r="AK3205" i="1" s="1"/>
  <c r="AI3206" i="1"/>
  <c r="AK3206" i="1" s="1"/>
  <c r="AI3207" i="1"/>
  <c r="AK3207" i="1" s="1"/>
  <c r="AI3208" i="1"/>
  <c r="AK3208" i="1" s="1"/>
  <c r="AI3209" i="1"/>
  <c r="AK3209" i="1" s="1"/>
  <c r="AI3210" i="1"/>
  <c r="AK3210" i="1" s="1"/>
  <c r="AI3211" i="1"/>
  <c r="AK3211" i="1" s="1"/>
  <c r="AI3212" i="1"/>
  <c r="AI3214" i="1"/>
  <c r="AK3214" i="1" s="1"/>
  <c r="AI3215" i="1"/>
  <c r="AK3215" i="1" s="1"/>
  <c r="AI3216" i="1"/>
  <c r="AK3216" i="1" s="1"/>
  <c r="AI3217" i="1"/>
  <c r="AK3217" i="1" s="1"/>
  <c r="AI3218" i="1"/>
  <c r="AK3218" i="1" s="1"/>
  <c r="AI3219" i="1"/>
  <c r="AK3219" i="1" s="1"/>
  <c r="AI3220" i="1"/>
  <c r="AI3221" i="1"/>
  <c r="AK3221" i="1" s="1"/>
  <c r="AI3222" i="1"/>
  <c r="AK3222" i="1" s="1"/>
  <c r="AI3224" i="1"/>
  <c r="AK3224" i="1" s="1"/>
  <c r="AI3225" i="1"/>
  <c r="AK3225" i="1" s="1"/>
  <c r="AI3226" i="1"/>
  <c r="AK3226" i="1" s="1"/>
  <c r="AI3227" i="1"/>
  <c r="AK3227" i="1" s="1"/>
  <c r="AI3229" i="1"/>
  <c r="AK3229" i="1" s="1"/>
  <c r="AI3230" i="1"/>
  <c r="AK3230" i="1" s="1"/>
  <c r="AI3232" i="1"/>
  <c r="AK3232" i="1" s="1"/>
  <c r="AI3233" i="1"/>
  <c r="AK3233" i="1" s="1"/>
  <c r="AI3234" i="1"/>
  <c r="AK3234" i="1" s="1"/>
  <c r="AI3235" i="1"/>
  <c r="AK3235" i="1" s="1"/>
  <c r="AI3236" i="1"/>
  <c r="AK3236" i="1" s="1"/>
  <c r="AI3237" i="1"/>
  <c r="AK3237" i="1" s="1"/>
  <c r="AI3238" i="1"/>
  <c r="AK3238" i="1" s="1"/>
  <c r="AI3239" i="1"/>
  <c r="AK3239" i="1" s="1"/>
  <c r="AI3240" i="1"/>
  <c r="AK3240" i="1" s="1"/>
  <c r="AI3242" i="1"/>
  <c r="AK3242" i="1" s="1"/>
  <c r="AI3243" i="1"/>
  <c r="AK3243" i="1" s="1"/>
  <c r="AI3244" i="1"/>
  <c r="AI3245" i="1"/>
  <c r="AK3245" i="1" s="1"/>
  <c r="AI3246" i="1"/>
  <c r="AK3246" i="1" s="1"/>
  <c r="AI3248" i="1"/>
  <c r="AK3248" i="1" s="1"/>
  <c r="AI3249" i="1"/>
  <c r="AK3249" i="1" s="1"/>
  <c r="AI3250" i="1"/>
  <c r="AK3250" i="1" s="1"/>
  <c r="AI3251" i="1"/>
  <c r="AK3251" i="1" s="1"/>
  <c r="AI3252" i="1"/>
  <c r="AI3253" i="1"/>
  <c r="AK3253" i="1" s="1"/>
  <c r="AI3255" i="1"/>
  <c r="AK3255" i="1" s="1"/>
  <c r="AI3256" i="1"/>
  <c r="AK3256" i="1" s="1"/>
  <c r="AI3257" i="1"/>
  <c r="AK3257" i="1" s="1"/>
  <c r="AI3258" i="1"/>
  <c r="AK3258" i="1" s="1"/>
  <c r="AI3259" i="1"/>
  <c r="AK3259" i="1" s="1"/>
  <c r="AI3260" i="1"/>
  <c r="AI3261" i="1"/>
  <c r="AK3261" i="1" s="1"/>
  <c r="AI3262" i="1"/>
  <c r="AK3262" i="1" s="1"/>
  <c r="AI3263" i="1"/>
  <c r="AK3263" i="1" s="1"/>
  <c r="AI3264" i="1"/>
  <c r="AK3264" i="1" s="1"/>
  <c r="AI3265" i="1"/>
  <c r="AK3265" i="1" s="1"/>
  <c r="AI3266" i="1"/>
  <c r="AK3266" i="1" s="1"/>
  <c r="AI3268" i="1"/>
  <c r="AI3269" i="1"/>
  <c r="AK3269" i="1" s="1"/>
  <c r="AI3270" i="1"/>
  <c r="AK3270" i="1" s="1"/>
  <c r="AI3272" i="1"/>
  <c r="AK3272" i="1" s="1"/>
  <c r="AI3273" i="1"/>
  <c r="AK3273" i="1" s="1"/>
  <c r="AI3274" i="1"/>
  <c r="AK3274" i="1" s="1"/>
  <c r="AI3275" i="1"/>
  <c r="AK3275" i="1" s="1"/>
  <c r="AI3276" i="1"/>
  <c r="AI3277" i="1"/>
  <c r="AK3277" i="1" s="1"/>
  <c r="AI3278" i="1"/>
  <c r="AK3278" i="1" s="1"/>
  <c r="AI3279" i="1"/>
  <c r="AK3279" i="1" s="1"/>
  <c r="AI3280" i="1"/>
  <c r="AK3280" i="1" s="1"/>
  <c r="AI3282" i="1"/>
  <c r="AK3282" i="1" s="1"/>
  <c r="AI3283" i="1"/>
  <c r="AK3283" i="1" s="1"/>
  <c r="AI3284" i="1"/>
  <c r="AI3285" i="1"/>
  <c r="AK3285" i="1" s="1"/>
  <c r="AI3287" i="1"/>
  <c r="AK3287" i="1" s="1"/>
  <c r="AI3288" i="1"/>
  <c r="AK3288" i="1" s="1"/>
  <c r="AI3289" i="1"/>
  <c r="AK3289" i="1" s="1"/>
  <c r="AI3290" i="1"/>
  <c r="AK3290" i="1" s="1"/>
  <c r="AI3291" i="1"/>
  <c r="AK3291" i="1" s="1"/>
  <c r="AI3293" i="1"/>
  <c r="AK3293" i="1" s="1"/>
  <c r="AI3294" i="1"/>
  <c r="AK3294" i="1" s="1"/>
  <c r="AI3295" i="1"/>
  <c r="AK3295" i="1" s="1"/>
  <c r="AI3297" i="1"/>
  <c r="AK3297" i="1" s="1"/>
  <c r="AI3299" i="1"/>
  <c r="AK3299" i="1" s="1"/>
  <c r="AI3300" i="1"/>
  <c r="AI3301" i="1"/>
  <c r="AK3301" i="1" s="1"/>
  <c r="AI3304" i="1"/>
  <c r="AK3304" i="1" s="1"/>
  <c r="AI3305" i="1"/>
  <c r="AK3305" i="1" s="1"/>
  <c r="AI3306" i="1"/>
  <c r="AK3306" i="1" s="1"/>
  <c r="AI3307" i="1"/>
  <c r="AK3307" i="1" s="1"/>
  <c r="AI3308" i="1"/>
  <c r="AI3309" i="1"/>
  <c r="AK3309" i="1" s="1"/>
  <c r="AI3310" i="1"/>
  <c r="AK3310" i="1" s="1"/>
  <c r="AI3311" i="1"/>
  <c r="AK3311" i="1" s="1"/>
  <c r="AI3312" i="1"/>
  <c r="AK3312" i="1" s="1"/>
  <c r="AI3313" i="1"/>
  <c r="AK3313" i="1" s="1"/>
  <c r="AI3314" i="1"/>
  <c r="AK3314" i="1" s="1"/>
  <c r="AI3315" i="1"/>
  <c r="AK3315" i="1" s="1"/>
  <c r="AI3317" i="1"/>
  <c r="AK3317" i="1" s="1"/>
  <c r="AI3318" i="1"/>
  <c r="AK3318" i="1" s="1"/>
  <c r="AI3319" i="1"/>
  <c r="AK3319" i="1" s="1"/>
  <c r="AI3320" i="1"/>
  <c r="AK3320" i="1" s="1"/>
  <c r="AI3321" i="1"/>
  <c r="AK3321" i="1" s="1"/>
  <c r="AI3322" i="1"/>
  <c r="AK3322" i="1" s="1"/>
  <c r="AI3323" i="1"/>
  <c r="AK3323" i="1" s="1"/>
  <c r="AI3324" i="1"/>
  <c r="AI3325" i="1"/>
  <c r="AK3325" i="1" s="1"/>
  <c r="AI3326" i="1"/>
  <c r="AK3326" i="1" s="1"/>
  <c r="AI3327" i="1"/>
  <c r="AK3327" i="1" s="1"/>
  <c r="AI3328" i="1"/>
  <c r="AK3328" i="1" s="1"/>
  <c r="AI3329" i="1"/>
  <c r="AK3329" i="1" s="1"/>
  <c r="AI3330" i="1"/>
  <c r="AK3330" i="1" s="1"/>
  <c r="AI3331" i="1"/>
  <c r="AK3331" i="1" s="1"/>
  <c r="AI3332" i="1"/>
  <c r="AI3333" i="1"/>
  <c r="AK3333" i="1" s="1"/>
  <c r="AI3334" i="1"/>
  <c r="AK3334" i="1" s="1"/>
  <c r="AI3335" i="1"/>
  <c r="AK3335" i="1" s="1"/>
  <c r="AI3336" i="1"/>
  <c r="AK3336" i="1" s="1"/>
  <c r="AI3337" i="1"/>
  <c r="AK3337" i="1" s="1"/>
  <c r="AI3338" i="1"/>
  <c r="AK3338" i="1" s="1"/>
  <c r="AI3340" i="1"/>
  <c r="AI3341" i="1"/>
  <c r="AK3341" i="1" s="1"/>
  <c r="AI3342" i="1"/>
  <c r="AK3342" i="1" s="1"/>
  <c r="AI3343" i="1"/>
  <c r="AK3343" i="1" s="1"/>
  <c r="AI3344" i="1"/>
  <c r="AK3344" i="1" s="1"/>
  <c r="AI3345" i="1"/>
  <c r="AK3345" i="1" s="1"/>
  <c r="AI3346" i="1"/>
  <c r="AK3346" i="1" s="1"/>
  <c r="AI3349" i="1"/>
  <c r="AK3349" i="1" s="1"/>
  <c r="AI3350" i="1"/>
  <c r="AK3350" i="1" s="1"/>
  <c r="AI3351" i="1"/>
  <c r="AK3351" i="1" s="1"/>
  <c r="AI3352" i="1"/>
  <c r="AK3352" i="1" s="1"/>
  <c r="AI3353" i="1"/>
  <c r="AK3353" i="1" s="1"/>
  <c r="AI3354" i="1"/>
  <c r="AK3354" i="1" s="1"/>
  <c r="AI3356" i="1"/>
  <c r="AI3357" i="1"/>
  <c r="AK3357" i="1" s="1"/>
  <c r="AI3359" i="1"/>
  <c r="AK3359" i="1" s="1"/>
  <c r="AI3360" i="1"/>
  <c r="AK3360" i="1" s="1"/>
  <c r="AI3361" i="1"/>
  <c r="AK3361" i="1" s="1"/>
  <c r="AI3362" i="1"/>
  <c r="AK3362" i="1" s="1"/>
  <c r="AI3363" i="1"/>
  <c r="AK3363" i="1" s="1"/>
  <c r="AI3364" i="1"/>
  <c r="AI3365" i="1"/>
  <c r="AK3365" i="1" s="1"/>
  <c r="AI3366" i="1"/>
  <c r="AK3366" i="1" s="1"/>
  <c r="AI3367" i="1"/>
  <c r="AK3367" i="1" s="1"/>
  <c r="AI3368" i="1"/>
  <c r="AK3368" i="1" s="1"/>
  <c r="AI3369" i="1"/>
  <c r="AK3369" i="1" s="1"/>
  <c r="AI3370" i="1"/>
  <c r="AK3370" i="1" s="1"/>
  <c r="AI3371" i="1"/>
  <c r="AK3371" i="1" s="1"/>
  <c r="AI3372" i="1"/>
  <c r="AI3373" i="1"/>
  <c r="AK3373" i="1" s="1"/>
  <c r="AI3374" i="1"/>
  <c r="AK3374" i="1" s="1"/>
  <c r="AI3376" i="1"/>
  <c r="AK3376" i="1" s="1"/>
  <c r="AI3377" i="1"/>
  <c r="AK3377" i="1" s="1"/>
  <c r="AI3378" i="1"/>
  <c r="AK3378" i="1" s="1"/>
  <c r="AI3379" i="1"/>
  <c r="AK3379" i="1" s="1"/>
  <c r="AI3380" i="1"/>
  <c r="AI3382" i="1"/>
  <c r="AK3382" i="1" s="1"/>
  <c r="AI3383" i="1"/>
  <c r="AK3383" i="1" s="1"/>
  <c r="AI3384" i="1"/>
  <c r="AK3384" i="1" s="1"/>
  <c r="AI3385" i="1"/>
  <c r="AK3385" i="1" s="1"/>
  <c r="AI3386" i="1"/>
  <c r="AK3386" i="1" s="1"/>
  <c r="AI3387" i="1"/>
  <c r="AK3387" i="1" s="1"/>
  <c r="AI3388" i="1"/>
  <c r="AI3389" i="1"/>
  <c r="AK3389" i="1" s="1"/>
  <c r="AI3390" i="1"/>
  <c r="AK3390" i="1" s="1"/>
  <c r="AI3391" i="1"/>
  <c r="AK3391" i="1" s="1"/>
  <c r="AI3393" i="1"/>
  <c r="AK3393" i="1" s="1"/>
  <c r="AI3394" i="1"/>
  <c r="AK3394" i="1" s="1"/>
  <c r="AI3395" i="1"/>
  <c r="AK3395" i="1" s="1"/>
  <c r="AI3396" i="1"/>
  <c r="AI3397" i="1"/>
  <c r="AK3397" i="1" s="1"/>
  <c r="AI3398" i="1"/>
  <c r="AK3398" i="1" s="1"/>
  <c r="AI3399" i="1"/>
  <c r="AK3399" i="1" s="1"/>
  <c r="AI3400" i="1"/>
  <c r="AK3400" i="1" s="1"/>
  <c r="AI3402" i="1"/>
  <c r="AK3402" i="1" s="1"/>
  <c r="AI3403" i="1"/>
  <c r="AK3403" i="1" s="1"/>
  <c r="AI3404" i="1"/>
  <c r="AI3405" i="1"/>
  <c r="AK3405" i="1" s="1"/>
  <c r="AI3406" i="1"/>
  <c r="AK3406" i="1" s="1"/>
  <c r="AI3407" i="1"/>
  <c r="AK3407" i="1" s="1"/>
  <c r="AI3408" i="1"/>
  <c r="AK3408" i="1" s="1"/>
  <c r="AI3409" i="1"/>
  <c r="AK3409" i="1" s="1"/>
  <c r="AI3411" i="1"/>
  <c r="AK3411" i="1" s="1"/>
  <c r="AI3412" i="1"/>
  <c r="AI3413" i="1"/>
  <c r="AK3413" i="1" s="1"/>
  <c r="AI3414" i="1"/>
  <c r="AK3414" i="1" s="1"/>
  <c r="AI3415" i="1"/>
  <c r="AK3415" i="1" s="1"/>
  <c r="AI3417" i="1"/>
  <c r="AK3417" i="1" s="1"/>
  <c r="AI3418" i="1"/>
  <c r="AK3418" i="1" s="1"/>
  <c r="AI3419" i="1"/>
  <c r="AK3419" i="1" s="1"/>
  <c r="AI3421" i="1"/>
  <c r="AK3421" i="1" s="1"/>
  <c r="AI3422" i="1"/>
  <c r="AK3422" i="1" s="1"/>
  <c r="AI3424" i="1"/>
  <c r="AK3424" i="1" s="1"/>
  <c r="AI3426" i="1"/>
  <c r="AK3426" i="1" s="1"/>
  <c r="AI3428" i="1"/>
  <c r="AI3429" i="1"/>
  <c r="AK3429" i="1" s="1"/>
  <c r="AI3430" i="1"/>
  <c r="AK3430" i="1" s="1"/>
  <c r="AI3431" i="1"/>
  <c r="AK3431" i="1" s="1"/>
  <c r="AI3432" i="1"/>
  <c r="AK3432" i="1" s="1"/>
  <c r="AI3433" i="1"/>
  <c r="AK3433" i="1" s="1"/>
  <c r="AI3434" i="1"/>
  <c r="AK3434" i="1" s="1"/>
  <c r="AI3435" i="1"/>
  <c r="AK3435" i="1" s="1"/>
  <c r="AI3436" i="1"/>
  <c r="AI3437" i="1"/>
  <c r="AK3437" i="1" s="1"/>
  <c r="AI3438" i="1"/>
  <c r="AK3438" i="1" s="1"/>
  <c r="AI3439" i="1"/>
  <c r="AK3439" i="1" s="1"/>
  <c r="AI3441" i="1"/>
  <c r="AK3441" i="1" s="1"/>
  <c r="AI3442" i="1"/>
  <c r="AK3442" i="1" s="1"/>
  <c r="AI3443" i="1"/>
  <c r="AK3443" i="1" s="1"/>
  <c r="AI3444" i="1"/>
  <c r="AI3445" i="1"/>
  <c r="AK3445" i="1" s="1"/>
  <c r="AI3446" i="1"/>
  <c r="AK3446" i="1" s="1"/>
  <c r="AI3447" i="1"/>
  <c r="AK3447" i="1" s="1"/>
  <c r="AI3449" i="1"/>
  <c r="AK3449" i="1" s="1"/>
  <c r="AI3450" i="1"/>
  <c r="AK3450" i="1" s="1"/>
  <c r="AI3451" i="1"/>
  <c r="AK3451" i="1" s="1"/>
  <c r="AI3452" i="1"/>
  <c r="AI3453" i="1"/>
  <c r="AK3453" i="1" s="1"/>
  <c r="AI3454" i="1"/>
  <c r="AK3454" i="1" s="1"/>
  <c r="AI3455" i="1"/>
  <c r="AK3455" i="1" s="1"/>
  <c r="AI3456" i="1"/>
  <c r="AK3456" i="1" s="1"/>
  <c r="AI3457" i="1"/>
  <c r="AK3457" i="1" s="1"/>
  <c r="AI3458" i="1"/>
  <c r="AK3458" i="1" s="1"/>
  <c r="AI3459" i="1"/>
  <c r="AK3459" i="1" s="1"/>
  <c r="AI3460" i="1"/>
  <c r="AI3462" i="1"/>
  <c r="AK3462" i="1" s="1"/>
  <c r="AI3463" i="1"/>
  <c r="AK3463" i="1" s="1"/>
  <c r="AI3464" i="1"/>
  <c r="AK3464" i="1" s="1"/>
  <c r="AI3465" i="1"/>
  <c r="AK3465" i="1" s="1"/>
  <c r="AI3466" i="1"/>
  <c r="AK3466" i="1" s="1"/>
  <c r="AI3467" i="1"/>
  <c r="AK3467" i="1" s="1"/>
  <c r="AI3468" i="1"/>
  <c r="AI3469" i="1"/>
  <c r="AK3469" i="1" s="1"/>
  <c r="AI3470" i="1"/>
  <c r="AK3470" i="1" s="1"/>
  <c r="AI3471" i="1"/>
  <c r="AK3471" i="1" s="1"/>
  <c r="AI3472" i="1"/>
  <c r="AK3472" i="1" s="1"/>
  <c r="AI3473" i="1"/>
  <c r="AK3473" i="1" s="1"/>
  <c r="AI3474" i="1"/>
  <c r="AK3474" i="1" s="1"/>
  <c r="AI3475" i="1"/>
  <c r="AK3475" i="1" s="1"/>
  <c r="AI3476" i="1"/>
  <c r="AI3477" i="1"/>
  <c r="AK3477" i="1" s="1"/>
  <c r="AI3478" i="1"/>
  <c r="AK3478" i="1" s="1"/>
  <c r="AI3479" i="1"/>
  <c r="AK3479" i="1" s="1"/>
  <c r="AI3481" i="1"/>
  <c r="AK3481" i="1" s="1"/>
  <c r="AI3482" i="1"/>
  <c r="AK3482" i="1" s="1"/>
  <c r="AI3483" i="1"/>
  <c r="AK3483" i="1" s="1"/>
  <c r="AI3484" i="1"/>
  <c r="AK3484" i="1" s="1"/>
  <c r="AI3485" i="1"/>
  <c r="AK3485" i="1" s="1"/>
  <c r="AI3486" i="1"/>
  <c r="AK3486" i="1" s="1"/>
  <c r="AI3487" i="1"/>
  <c r="AK3487" i="1" s="1"/>
  <c r="AI3488" i="1"/>
  <c r="AK3488" i="1" s="1"/>
  <c r="AI3489" i="1"/>
  <c r="AK3489" i="1" s="1"/>
  <c r="AI3490" i="1"/>
  <c r="AK3490" i="1" s="1"/>
  <c r="AI3491" i="1"/>
  <c r="AK3491" i="1" s="1"/>
  <c r="AI3492" i="1"/>
  <c r="AK3492" i="1" s="1"/>
  <c r="AI3493" i="1"/>
  <c r="AK3493" i="1" s="1"/>
  <c r="AI3495" i="1"/>
  <c r="AK3495" i="1" s="1"/>
  <c r="AI3497" i="1"/>
  <c r="AK3497" i="1" s="1"/>
  <c r="AI3499" i="1"/>
  <c r="AK3499" i="1" s="1"/>
  <c r="AI3500" i="1"/>
  <c r="AI3501" i="1"/>
  <c r="AK3501" i="1" s="1"/>
  <c r="AI3502" i="1"/>
  <c r="AK3502" i="1" s="1"/>
  <c r="AI3504" i="1"/>
  <c r="AK3504" i="1" s="1"/>
  <c r="AI3505" i="1"/>
  <c r="AK3505" i="1" s="1"/>
  <c r="AI3506" i="1"/>
  <c r="AK3506" i="1" s="1"/>
  <c r="AI3507" i="1"/>
  <c r="AK3507" i="1" s="1"/>
  <c r="AI3509" i="1"/>
  <c r="AK3509" i="1" s="1"/>
  <c r="AI3510" i="1"/>
  <c r="AK3510" i="1" s="1"/>
  <c r="AI3511" i="1"/>
  <c r="AK3511" i="1" s="1"/>
  <c r="AI3512" i="1"/>
  <c r="AK3512" i="1" s="1"/>
  <c r="AI3513" i="1"/>
  <c r="AK3513" i="1" s="1"/>
  <c r="AI3514" i="1"/>
  <c r="AK3514" i="1" s="1"/>
  <c r="AI3515" i="1"/>
  <c r="AK3515" i="1" s="1"/>
  <c r="AI3516" i="1"/>
  <c r="AI3517" i="1"/>
  <c r="AK3517" i="1" s="1"/>
  <c r="AI3518" i="1"/>
  <c r="AK3518" i="1" s="1"/>
  <c r="AI3519" i="1"/>
  <c r="AK3519" i="1" s="1"/>
  <c r="AI3520" i="1"/>
  <c r="AK3520" i="1" s="1"/>
  <c r="AI3521" i="1"/>
  <c r="AK3521" i="1" s="1"/>
  <c r="AI3522" i="1"/>
  <c r="AK3522" i="1" s="1"/>
  <c r="AI3523" i="1"/>
  <c r="AK3523" i="1" s="1"/>
  <c r="AI3524" i="1"/>
  <c r="AI3525" i="1"/>
  <c r="AK3525" i="1" s="1"/>
  <c r="AI3526" i="1"/>
  <c r="AK3526" i="1" s="1"/>
  <c r="AI3527" i="1"/>
  <c r="AK3527" i="1" s="1"/>
  <c r="AI3528" i="1"/>
  <c r="AK3528" i="1" s="1"/>
  <c r="AI3529" i="1"/>
  <c r="AK3529" i="1" s="1"/>
  <c r="AI3530" i="1"/>
  <c r="AK3530" i="1" s="1"/>
  <c r="AI3531" i="1"/>
  <c r="AK3531" i="1" s="1"/>
  <c r="AI3532" i="1"/>
  <c r="AI3533" i="1"/>
  <c r="AK3533" i="1" s="1"/>
  <c r="AI3534" i="1"/>
  <c r="AK3534" i="1" s="1"/>
  <c r="AI3536" i="1"/>
  <c r="AK3536" i="1" s="1"/>
  <c r="AI3537" i="1"/>
  <c r="AK3537" i="1" s="1"/>
  <c r="AI3538" i="1"/>
  <c r="AK3538" i="1" s="1"/>
  <c r="AI3539" i="1"/>
  <c r="AK3539" i="1" s="1"/>
  <c r="AI3540" i="1"/>
  <c r="AI3541" i="1"/>
  <c r="AK3541" i="1" s="1"/>
  <c r="AI3542" i="1"/>
  <c r="AK3542" i="1" s="1"/>
  <c r="AI3543" i="1"/>
  <c r="AK3543" i="1" s="1"/>
  <c r="AI3544" i="1"/>
  <c r="AK3544" i="1" s="1"/>
  <c r="AI3545" i="1"/>
  <c r="AK3545" i="1" s="1"/>
  <c r="AI3546" i="1"/>
  <c r="AK3546" i="1" s="1"/>
  <c r="AI3547" i="1"/>
  <c r="AK3547" i="1" s="1"/>
  <c r="AI3548" i="1"/>
  <c r="AI3549" i="1"/>
  <c r="AK3549" i="1" s="1"/>
  <c r="AI3550" i="1"/>
  <c r="AK3550" i="1" s="1"/>
  <c r="AI3551" i="1"/>
  <c r="AK3551" i="1" s="1"/>
  <c r="AI3552" i="1"/>
  <c r="AK3552" i="1" s="1"/>
  <c r="AI3554" i="1"/>
  <c r="AK3554" i="1" s="1"/>
  <c r="AI3556" i="1"/>
  <c r="AK3556" i="1" s="1"/>
  <c r="AI3559" i="1"/>
  <c r="AK3559" i="1" s="1"/>
  <c r="AI3560" i="1"/>
  <c r="AK3560" i="1" s="1"/>
  <c r="AI3561" i="1"/>
  <c r="AK3561" i="1" s="1"/>
  <c r="AI3562" i="1"/>
  <c r="AK3562" i="1" s="1"/>
  <c r="AI3563" i="1"/>
  <c r="AK3563" i="1" s="1"/>
  <c r="AI3564" i="1"/>
  <c r="AI3565" i="1"/>
  <c r="AK3565" i="1" s="1"/>
  <c r="AI3566" i="1"/>
  <c r="AK3566" i="1" s="1"/>
  <c r="AI3567" i="1"/>
  <c r="AK3567" i="1" s="1"/>
  <c r="AI3568" i="1"/>
  <c r="AK3568" i="1" s="1"/>
  <c r="AI3569" i="1"/>
  <c r="AK3569" i="1" s="1"/>
  <c r="AI3570" i="1"/>
  <c r="AK3570" i="1" s="1"/>
  <c r="AI3571" i="1"/>
  <c r="AK3571" i="1" s="1"/>
  <c r="AI3572" i="1"/>
  <c r="AI3573" i="1"/>
  <c r="AK3573" i="1" s="1"/>
  <c r="AI3574" i="1"/>
  <c r="AK3574" i="1" s="1"/>
  <c r="AI3575" i="1"/>
  <c r="AK3575" i="1" s="1"/>
  <c r="AI3576" i="1"/>
  <c r="AK3576" i="1" s="1"/>
  <c r="AI3577" i="1"/>
  <c r="AK3577" i="1" s="1"/>
  <c r="AI3578" i="1"/>
  <c r="AK3578" i="1" s="1"/>
  <c r="AI3579" i="1"/>
  <c r="AK3579" i="1" s="1"/>
  <c r="AI3581" i="1"/>
  <c r="AK3581" i="1" s="1"/>
  <c r="AI3583" i="1"/>
  <c r="AK3583" i="1" s="1"/>
  <c r="AI3584" i="1"/>
  <c r="AK3584" i="1" s="1"/>
  <c r="AI3585" i="1"/>
  <c r="AK3585" i="1" s="1"/>
  <c r="AI3586" i="1"/>
  <c r="AK3586" i="1" s="1"/>
  <c r="AI3587" i="1"/>
  <c r="AK3587" i="1" s="1"/>
  <c r="AI3588" i="1"/>
  <c r="AI3589" i="1"/>
  <c r="AK3589" i="1" s="1"/>
  <c r="AI3590" i="1"/>
  <c r="AK3590" i="1" s="1"/>
  <c r="AI3591" i="1"/>
  <c r="AK3591" i="1" s="1"/>
  <c r="AI3592" i="1"/>
  <c r="AK3592" i="1" s="1"/>
  <c r="AI3593" i="1"/>
  <c r="AK3593" i="1" s="1"/>
  <c r="AI3594" i="1"/>
  <c r="AK3594" i="1" s="1"/>
  <c r="AI3595" i="1"/>
  <c r="AK3595" i="1" s="1"/>
  <c r="AI3596" i="1"/>
  <c r="AI3597" i="1"/>
  <c r="AK3597" i="1" s="1"/>
  <c r="AI3598" i="1"/>
  <c r="AK3598" i="1" s="1"/>
  <c r="AI3599" i="1"/>
  <c r="AK3599" i="1" s="1"/>
  <c r="AI3600" i="1"/>
  <c r="AK3600" i="1" s="1"/>
  <c r="AI3601" i="1"/>
  <c r="AK3601" i="1" s="1"/>
  <c r="AI3602" i="1"/>
  <c r="AK3602" i="1" s="1"/>
  <c r="AI3603" i="1"/>
  <c r="AK3603" i="1" s="1"/>
  <c r="AI3604" i="1"/>
  <c r="AI3605" i="1"/>
  <c r="AK3605" i="1" s="1"/>
  <c r="AI3606" i="1"/>
  <c r="AK3606" i="1" s="1"/>
  <c r="AI3607" i="1"/>
  <c r="AK3607" i="1" s="1"/>
  <c r="AI3608" i="1"/>
  <c r="AK3608" i="1" s="1"/>
  <c r="AI3609" i="1"/>
  <c r="AK3609" i="1" s="1"/>
  <c r="AI3610" i="1"/>
  <c r="AK3610" i="1" s="1"/>
  <c r="AI3611" i="1"/>
  <c r="AK3611" i="1" s="1"/>
  <c r="AI3612" i="1"/>
  <c r="AI3613" i="1"/>
  <c r="AK3613" i="1" s="1"/>
  <c r="AI3614" i="1"/>
  <c r="AK3614" i="1" s="1"/>
  <c r="AI3615" i="1"/>
  <c r="AK3615" i="1" s="1"/>
  <c r="AI3616" i="1"/>
  <c r="AK3616" i="1" s="1"/>
  <c r="AI3617" i="1"/>
  <c r="AK3617" i="1" s="1"/>
  <c r="AI3618" i="1"/>
  <c r="AK3618" i="1" s="1"/>
  <c r="AI3619" i="1"/>
  <c r="AK3619" i="1" s="1"/>
  <c r="AI3621" i="1"/>
  <c r="AK3621" i="1" s="1"/>
  <c r="AI3622" i="1"/>
  <c r="AK3622" i="1" s="1"/>
  <c r="AI3623" i="1"/>
  <c r="AK3623" i="1" s="1"/>
  <c r="AI3624" i="1"/>
  <c r="AK3624" i="1" s="1"/>
  <c r="AI3625" i="1"/>
  <c r="AK3625" i="1" s="1"/>
  <c r="AI3626" i="1"/>
  <c r="AK3626" i="1" s="1"/>
  <c r="AI3627" i="1"/>
  <c r="AK3627" i="1" s="1"/>
  <c r="AI3628" i="1"/>
  <c r="AI3629" i="1"/>
  <c r="AK3629" i="1" s="1"/>
  <c r="AI3630" i="1"/>
  <c r="AK3630" i="1" s="1"/>
  <c r="AI3631" i="1"/>
  <c r="AK3631" i="1" s="1"/>
  <c r="AI3632" i="1"/>
  <c r="AK3632" i="1" s="1"/>
  <c r="AI3633" i="1"/>
  <c r="AK3633" i="1" s="1"/>
  <c r="AI3634" i="1"/>
  <c r="AK3634" i="1" s="1"/>
  <c r="AI3635" i="1"/>
  <c r="AK3635" i="1" s="1"/>
  <c r="AI3636" i="1"/>
  <c r="AI3637" i="1"/>
  <c r="AK3637" i="1" s="1"/>
  <c r="AI3639" i="1"/>
  <c r="AK3639" i="1" s="1"/>
  <c r="AI3640" i="1"/>
  <c r="AK3640" i="1" s="1"/>
  <c r="AI3642" i="1"/>
  <c r="AK3642" i="1" s="1"/>
  <c r="AI3643" i="1"/>
  <c r="AK3643" i="1" s="1"/>
  <c r="AI3645" i="1"/>
  <c r="AK3645" i="1" s="1"/>
  <c r="AI3646" i="1"/>
  <c r="AK3646" i="1" s="1"/>
  <c r="AI3647" i="1"/>
  <c r="AK3647" i="1" s="1"/>
  <c r="AI3648" i="1"/>
  <c r="AK3648" i="1" s="1"/>
  <c r="AI3650" i="1"/>
  <c r="AK3650" i="1" s="1"/>
  <c r="AI3651" i="1"/>
  <c r="AK3651" i="1" s="1"/>
  <c r="AI3652" i="1"/>
  <c r="AI3654" i="1"/>
  <c r="AK3654" i="1" s="1"/>
  <c r="AI3657" i="1"/>
  <c r="AK3657" i="1" s="1"/>
  <c r="AI3658" i="1"/>
  <c r="AK3658" i="1" s="1"/>
  <c r="AI3659" i="1"/>
  <c r="AK3659" i="1" s="1"/>
  <c r="AI3660" i="1"/>
  <c r="AI3662" i="1"/>
  <c r="AK3662" i="1" s="1"/>
  <c r="AI3663" i="1"/>
  <c r="AK3663" i="1" s="1"/>
  <c r="AI3664" i="1"/>
  <c r="AK3664" i="1" s="1"/>
  <c r="AI3665" i="1"/>
  <c r="AK3665" i="1" s="1"/>
  <c r="AI3666" i="1"/>
  <c r="AK3666" i="1" s="1"/>
  <c r="AI3667" i="1"/>
  <c r="AK3667" i="1" s="1"/>
  <c r="AI3668" i="1"/>
  <c r="AI3669" i="1"/>
  <c r="AK3669" i="1" s="1"/>
  <c r="AI3670" i="1"/>
  <c r="AK3670" i="1" s="1"/>
  <c r="AI3671" i="1"/>
  <c r="AK3671" i="1" s="1"/>
  <c r="AI3672" i="1"/>
  <c r="AK3672" i="1" s="1"/>
  <c r="AI3673" i="1"/>
  <c r="AK3673" i="1" s="1"/>
  <c r="AI3674" i="1"/>
  <c r="AK3674" i="1" s="1"/>
  <c r="AI3675" i="1"/>
  <c r="AK3675" i="1" s="1"/>
  <c r="AI3676" i="1"/>
  <c r="AI3678" i="1"/>
  <c r="AK3678" i="1" s="1"/>
  <c r="AI3679" i="1"/>
  <c r="AK3679" i="1" s="1"/>
  <c r="AI3680" i="1"/>
  <c r="AK3680" i="1" s="1"/>
  <c r="AI3681" i="1"/>
  <c r="AK3681" i="1" s="1"/>
  <c r="AI3682" i="1"/>
  <c r="AK3682" i="1" s="1"/>
  <c r="AI3683" i="1"/>
  <c r="AK3683" i="1" s="1"/>
  <c r="AI3685" i="1"/>
  <c r="AK3685" i="1" s="1"/>
  <c r="AI3686" i="1"/>
  <c r="AK3686" i="1" s="1"/>
  <c r="AI3687" i="1"/>
  <c r="AK3687" i="1" s="1"/>
  <c r="AI3689" i="1"/>
  <c r="AK3689" i="1" s="1"/>
  <c r="AI3690" i="1"/>
  <c r="AK3690" i="1" s="1"/>
  <c r="AI3691" i="1"/>
  <c r="AK3691" i="1" s="1"/>
  <c r="AI3692" i="1"/>
  <c r="AK3692" i="1" s="1"/>
  <c r="AI3694" i="1"/>
  <c r="AK3694" i="1" s="1"/>
  <c r="AI3695" i="1"/>
  <c r="AK3695" i="1" s="1"/>
  <c r="AI3696" i="1"/>
  <c r="AK3696" i="1" s="1"/>
  <c r="AI3698" i="1"/>
  <c r="AK3698" i="1" s="1"/>
  <c r="AI3699" i="1"/>
  <c r="AK3699" i="1" s="1"/>
  <c r="AI3700" i="1"/>
  <c r="AI3701" i="1"/>
  <c r="AK3701" i="1" s="1"/>
  <c r="AI3702" i="1"/>
  <c r="AK3702" i="1" s="1"/>
  <c r="AI3703" i="1"/>
  <c r="AK3703" i="1" s="1"/>
  <c r="AI3704" i="1"/>
  <c r="AK3704" i="1" s="1"/>
  <c r="AI3705" i="1"/>
  <c r="AK3705" i="1" s="1"/>
  <c r="AI3706" i="1"/>
  <c r="AK3706" i="1" s="1"/>
  <c r="AI3707" i="1"/>
  <c r="AK3707" i="1" s="1"/>
  <c r="AI3709" i="1"/>
  <c r="AK3709" i="1" s="1"/>
  <c r="AI3710" i="1"/>
  <c r="AK3710" i="1" s="1"/>
  <c r="AI3711" i="1"/>
  <c r="AK3711" i="1" s="1"/>
  <c r="AI3712" i="1"/>
  <c r="AK3712" i="1" s="1"/>
  <c r="AI3713" i="1"/>
  <c r="AK3713" i="1" s="1"/>
  <c r="AI3714" i="1"/>
  <c r="AK3714" i="1" s="1"/>
  <c r="AI3715" i="1"/>
  <c r="AK3715" i="1" s="1"/>
  <c r="AI3716" i="1"/>
  <c r="AI3717" i="1"/>
  <c r="AK3717" i="1" s="1"/>
  <c r="AI3718" i="1"/>
  <c r="AK3718" i="1" s="1"/>
  <c r="AI3719" i="1"/>
  <c r="AK3719" i="1" s="1"/>
  <c r="AI3720" i="1"/>
  <c r="AK3720" i="1" s="1"/>
  <c r="AI3721" i="1"/>
  <c r="AK3721" i="1" s="1"/>
  <c r="AI3722" i="1"/>
  <c r="AK3722" i="1" s="1"/>
  <c r="AI3724" i="1"/>
  <c r="AI3726" i="1"/>
  <c r="AK3726" i="1" s="1"/>
  <c r="AI3727" i="1"/>
  <c r="AK3727" i="1" s="1"/>
  <c r="AI3728" i="1"/>
  <c r="AK3728" i="1" s="1"/>
  <c r="AI3729" i="1"/>
  <c r="AK3729" i="1" s="1"/>
  <c r="AI3730" i="1"/>
  <c r="AK3730" i="1" s="1"/>
  <c r="AI3731" i="1"/>
  <c r="AK3731" i="1" s="1"/>
  <c r="AI3732" i="1"/>
  <c r="AI3735" i="1"/>
  <c r="AK3735" i="1" s="1"/>
  <c r="AI3736" i="1"/>
  <c r="AK3736" i="1" s="1"/>
  <c r="AI3737" i="1"/>
  <c r="AK3737" i="1" s="1"/>
  <c r="AI3738" i="1"/>
  <c r="AK3738" i="1" s="1"/>
  <c r="AI3739" i="1"/>
  <c r="AK3739" i="1" s="1"/>
  <c r="AI3740" i="1"/>
  <c r="AI3741" i="1"/>
  <c r="AK3741" i="1" s="1"/>
  <c r="AI3742" i="1"/>
  <c r="AK3742" i="1" s="1"/>
  <c r="AI3743" i="1"/>
  <c r="AK3743" i="1" s="1"/>
  <c r="AI3744" i="1"/>
  <c r="AK3744" i="1" s="1"/>
  <c r="AI3745" i="1"/>
  <c r="AK3745" i="1" s="1"/>
  <c r="AI3746" i="1"/>
  <c r="AK3746" i="1" s="1"/>
  <c r="AI3748" i="1"/>
  <c r="AK3748" i="1" s="1"/>
  <c r="AI3749" i="1"/>
  <c r="AK3749" i="1" s="1"/>
  <c r="AI3750" i="1"/>
  <c r="AK3750" i="1" s="1"/>
  <c r="AI3751" i="1"/>
  <c r="AK3751" i="1" s="1"/>
  <c r="AI3752" i="1"/>
  <c r="AK3752" i="1" s="1"/>
  <c r="AI3753" i="1"/>
  <c r="AK3753" i="1" s="1"/>
  <c r="AI3754" i="1"/>
  <c r="AK3754" i="1" s="1"/>
  <c r="AI3755" i="1"/>
  <c r="AK3755" i="1" s="1"/>
  <c r="AI3756" i="1"/>
  <c r="AK3756" i="1" s="1"/>
  <c r="AI3757" i="1"/>
  <c r="AK3757" i="1" s="1"/>
  <c r="AI3759" i="1"/>
  <c r="AK3759" i="1" s="1"/>
  <c r="AI3760" i="1"/>
  <c r="AK3760" i="1" s="1"/>
  <c r="AI3761" i="1"/>
  <c r="AK3761" i="1" s="1"/>
  <c r="AI3762" i="1"/>
  <c r="AK3762" i="1" s="1"/>
  <c r="AI3763" i="1"/>
  <c r="AK3763" i="1" s="1"/>
  <c r="AI3764" i="1"/>
  <c r="AI3766" i="1"/>
  <c r="AK3766" i="1" s="1"/>
  <c r="AI3767" i="1"/>
  <c r="AK3767" i="1" s="1"/>
  <c r="AI3768" i="1"/>
  <c r="AK3768" i="1" s="1"/>
  <c r="AI3769" i="1"/>
  <c r="AK3769" i="1" s="1"/>
  <c r="AI3770" i="1"/>
  <c r="AK3770" i="1" s="1"/>
  <c r="AI3771" i="1"/>
  <c r="AK3771" i="1" s="1"/>
  <c r="AI3772" i="1"/>
  <c r="AI3774" i="1"/>
  <c r="AK3774" i="1" s="1"/>
  <c r="AI3775" i="1"/>
  <c r="AK3775" i="1" s="1"/>
  <c r="AI3776" i="1"/>
  <c r="AK3776" i="1" s="1"/>
  <c r="AI3777" i="1"/>
  <c r="AK3777" i="1" s="1"/>
  <c r="AI3778" i="1"/>
  <c r="AK3778" i="1" s="1"/>
  <c r="AI3779" i="1"/>
  <c r="AK3779" i="1" s="1"/>
  <c r="AI3780" i="1"/>
  <c r="AI3781" i="1"/>
  <c r="AK3781" i="1" s="1"/>
  <c r="AI3782" i="1"/>
  <c r="AK3782" i="1" s="1"/>
  <c r="AI3783" i="1"/>
  <c r="AK3783" i="1" s="1"/>
  <c r="AI3784" i="1"/>
  <c r="AK3784" i="1" s="1"/>
  <c r="AI3785" i="1"/>
  <c r="AK3785" i="1" s="1"/>
  <c r="AI3786" i="1"/>
  <c r="AK3786" i="1" s="1"/>
  <c r="AI3787" i="1"/>
  <c r="AK3787" i="1" s="1"/>
  <c r="AI3788" i="1"/>
  <c r="AI3789" i="1"/>
  <c r="AK3789" i="1" s="1"/>
  <c r="AI3790" i="1"/>
  <c r="AK3790" i="1" s="1"/>
  <c r="AI3791" i="1"/>
  <c r="AK3791" i="1" s="1"/>
  <c r="AI3792" i="1"/>
  <c r="AK3792" i="1" s="1"/>
  <c r="AI3793" i="1"/>
  <c r="AK3793" i="1" s="1"/>
  <c r="AI3794" i="1"/>
  <c r="AK3794" i="1" s="1"/>
  <c r="AI3795" i="1"/>
  <c r="AK3795" i="1" s="1"/>
  <c r="AI3796" i="1"/>
  <c r="AI3797" i="1"/>
  <c r="AK3797" i="1" s="1"/>
  <c r="AI3798" i="1"/>
  <c r="AK3798" i="1" s="1"/>
  <c r="AI3799" i="1"/>
  <c r="AK3799" i="1" s="1"/>
  <c r="AI3802" i="1"/>
  <c r="AK3802" i="1" s="1"/>
  <c r="AI3803" i="1"/>
  <c r="AK3803" i="1" s="1"/>
  <c r="AI3804" i="1"/>
  <c r="AI3805" i="1"/>
  <c r="AK3805" i="1" s="1"/>
  <c r="AI3806" i="1"/>
  <c r="AK3806" i="1" s="1"/>
  <c r="AI3807" i="1"/>
  <c r="AK3807" i="1" s="1"/>
  <c r="AI3809" i="1"/>
  <c r="AK3809" i="1" s="1"/>
  <c r="AI3810" i="1"/>
  <c r="AK3810" i="1" s="1"/>
  <c r="AI3811" i="1"/>
  <c r="AK3811" i="1" s="1"/>
  <c r="AI3812" i="1"/>
  <c r="AI3813" i="1"/>
  <c r="AK3813" i="1" s="1"/>
  <c r="AI3814" i="1"/>
  <c r="AK3814" i="1" s="1"/>
  <c r="AI3815" i="1"/>
  <c r="AK3815" i="1" s="1"/>
  <c r="AI3816" i="1"/>
  <c r="AK3816" i="1" s="1"/>
  <c r="AI3817" i="1"/>
  <c r="AK3817" i="1" s="1"/>
  <c r="AI3818" i="1"/>
  <c r="AK3818" i="1" s="1"/>
  <c r="AI3819" i="1"/>
  <c r="AK3819" i="1" s="1"/>
  <c r="AI3820" i="1"/>
  <c r="AI3821" i="1"/>
  <c r="AK3821" i="1" s="1"/>
  <c r="AI3822" i="1"/>
  <c r="AK3822" i="1" s="1"/>
  <c r="AI3823" i="1"/>
  <c r="AK3823" i="1" s="1"/>
  <c r="AI3824" i="1"/>
  <c r="AK3824" i="1" s="1"/>
  <c r="AI3826" i="1"/>
  <c r="AK3826" i="1" s="1"/>
  <c r="AI3827" i="1"/>
  <c r="AK3827" i="1" s="1"/>
  <c r="AI3829" i="1"/>
  <c r="AK3829" i="1" s="1"/>
  <c r="AI3830" i="1"/>
  <c r="AK3830" i="1" s="1"/>
  <c r="AI3831" i="1"/>
  <c r="AK3831" i="1" s="1"/>
  <c r="AI3832" i="1"/>
  <c r="AK3832" i="1" s="1"/>
  <c r="AI3833" i="1"/>
  <c r="AK3833" i="1" s="1"/>
  <c r="AI3834" i="1"/>
  <c r="AK3834" i="1" s="1"/>
  <c r="AI3835" i="1"/>
  <c r="AK3835" i="1" s="1"/>
  <c r="AI3836" i="1"/>
  <c r="AK3836" i="1" s="1"/>
  <c r="AI3837" i="1"/>
  <c r="AK3837" i="1" s="1"/>
  <c r="AI3838" i="1"/>
  <c r="AK3838" i="1" s="1"/>
  <c r="AI3839" i="1"/>
  <c r="AK3839" i="1" s="1"/>
  <c r="AI3840" i="1"/>
  <c r="AK3840" i="1" s="1"/>
  <c r="AI3841" i="1"/>
  <c r="AK3841" i="1" s="1"/>
  <c r="AI3842" i="1"/>
  <c r="AK3842" i="1" s="1"/>
  <c r="AI3843" i="1"/>
  <c r="AK3843" i="1" s="1"/>
  <c r="AI3844" i="1"/>
  <c r="AK3844" i="1" s="1"/>
  <c r="AI3846" i="1"/>
  <c r="AK3846" i="1" s="1"/>
  <c r="AI3847" i="1"/>
  <c r="AK3847" i="1" s="1"/>
  <c r="AI3848" i="1"/>
  <c r="AK3848" i="1" s="1"/>
  <c r="AI3849" i="1"/>
  <c r="AK3849" i="1" s="1"/>
  <c r="AI3850" i="1"/>
  <c r="AK3850" i="1" s="1"/>
  <c r="AI3851" i="1"/>
  <c r="AK3851" i="1" s="1"/>
  <c r="AI3852" i="1"/>
  <c r="AI3853" i="1"/>
  <c r="AK3853" i="1" s="1"/>
  <c r="AI3854" i="1"/>
  <c r="AK3854" i="1" s="1"/>
  <c r="AI3855" i="1"/>
  <c r="AK3855" i="1" s="1"/>
  <c r="AI3856" i="1"/>
  <c r="AK3856" i="1" s="1"/>
  <c r="AI3857" i="1"/>
  <c r="AK3857" i="1" s="1"/>
  <c r="AI3858" i="1"/>
  <c r="AK3858" i="1" s="1"/>
  <c r="AI3859" i="1"/>
  <c r="AK3859" i="1" s="1"/>
  <c r="AI3861" i="1"/>
  <c r="AK3861" i="1" s="1"/>
  <c r="AI3862" i="1"/>
  <c r="AK3862" i="1" s="1"/>
  <c r="AI3863" i="1"/>
  <c r="AK3863" i="1" s="1"/>
  <c r="AI3864" i="1"/>
  <c r="AK3864" i="1" s="1"/>
  <c r="AI3865" i="1"/>
  <c r="AK3865" i="1" s="1"/>
  <c r="AI3867" i="1"/>
  <c r="AK3867" i="1" s="1"/>
  <c r="AI3868" i="1"/>
  <c r="AI3870" i="1"/>
  <c r="AK3870" i="1" s="1"/>
  <c r="AI3872" i="1"/>
  <c r="AK3872" i="1" s="1"/>
  <c r="AI3873" i="1"/>
  <c r="AK3873" i="1" s="1"/>
  <c r="AI3874" i="1"/>
  <c r="AK3874" i="1" s="1"/>
  <c r="AI3875" i="1"/>
  <c r="AK3875" i="1" s="1"/>
  <c r="AI3876" i="1"/>
  <c r="AI3878" i="1"/>
  <c r="AK3878" i="1" s="1"/>
  <c r="AI3879" i="1"/>
  <c r="AK3879" i="1" s="1"/>
  <c r="AI3880" i="1"/>
  <c r="AK3880" i="1" s="1"/>
  <c r="AI3882" i="1"/>
  <c r="AK3882" i="1" s="1"/>
  <c r="AI3883" i="1"/>
  <c r="AK3883" i="1" s="1"/>
  <c r="AI3884" i="1"/>
  <c r="AI3885" i="1"/>
  <c r="AK3885" i="1" s="1"/>
  <c r="AI3886" i="1"/>
  <c r="AK3886" i="1" s="1"/>
  <c r="AI3888" i="1"/>
  <c r="AK3888" i="1" s="1"/>
  <c r="AI3889" i="1"/>
  <c r="AK3889" i="1" s="1"/>
  <c r="AI3890" i="1"/>
  <c r="AK3890" i="1" s="1"/>
  <c r="AI3892" i="1"/>
  <c r="AI3893" i="1"/>
  <c r="AK3893" i="1" s="1"/>
  <c r="AI3894" i="1"/>
  <c r="AK3894" i="1" s="1"/>
  <c r="AI3895" i="1"/>
  <c r="AK3895" i="1" s="1"/>
  <c r="AI3896" i="1"/>
  <c r="AK3896" i="1" s="1"/>
  <c r="AI3897" i="1"/>
  <c r="AK3897" i="1" s="1"/>
  <c r="AI3898" i="1"/>
  <c r="AK3898" i="1" s="1"/>
  <c r="AI3899" i="1"/>
  <c r="AK3899" i="1" s="1"/>
  <c r="AI3900" i="1"/>
  <c r="AI3901" i="1"/>
  <c r="AK3901" i="1" s="1"/>
  <c r="AI3902" i="1"/>
  <c r="AK3902" i="1" s="1"/>
  <c r="AI3903" i="1"/>
  <c r="AK3903" i="1" s="1"/>
  <c r="AI3904" i="1"/>
  <c r="AK3904" i="1" s="1"/>
  <c r="AI3905" i="1"/>
  <c r="AK3905" i="1" s="1"/>
  <c r="AI3906" i="1"/>
  <c r="AK3906" i="1" s="1"/>
  <c r="AI3907" i="1"/>
  <c r="AK3907" i="1" s="1"/>
  <c r="AI3909" i="1"/>
  <c r="AK3909" i="1" s="1"/>
  <c r="AI3910" i="1"/>
  <c r="AK3910" i="1" s="1"/>
  <c r="AI3911" i="1"/>
  <c r="AK3911" i="1" s="1"/>
  <c r="AI3912" i="1"/>
  <c r="AK3912" i="1" s="1"/>
  <c r="AI3913" i="1"/>
  <c r="AK3913" i="1" s="1"/>
  <c r="AI3915" i="1"/>
  <c r="AK3915" i="1" s="1"/>
  <c r="AI3916" i="1"/>
  <c r="AI3917" i="1"/>
  <c r="AK3917" i="1" s="1"/>
  <c r="AI3918" i="1"/>
  <c r="AK3918" i="1" s="1"/>
  <c r="AI3920" i="1"/>
  <c r="AK3920" i="1" s="1"/>
  <c r="AI3921" i="1"/>
  <c r="AK3921" i="1" s="1"/>
  <c r="AI3922" i="1"/>
  <c r="AK3922" i="1" s="1"/>
  <c r="AI3923" i="1"/>
  <c r="AK3923" i="1" s="1"/>
  <c r="AI3924" i="1"/>
  <c r="AI3925" i="1"/>
  <c r="AK3925" i="1" s="1"/>
  <c r="AI3926" i="1"/>
  <c r="AK3926" i="1" s="1"/>
  <c r="AI3927" i="1"/>
  <c r="AK3927" i="1" s="1"/>
  <c r="AI3929" i="1"/>
  <c r="AK3929" i="1" s="1"/>
  <c r="AI3930" i="1"/>
  <c r="AK3930" i="1" s="1"/>
  <c r="AI3931" i="1"/>
  <c r="AK3931" i="1" s="1"/>
  <c r="AI3932" i="1"/>
  <c r="AI3933" i="1"/>
  <c r="AK3933" i="1" s="1"/>
  <c r="AI3934" i="1"/>
  <c r="AK3934" i="1" s="1"/>
  <c r="AI3935" i="1"/>
  <c r="AK3935" i="1" s="1"/>
  <c r="AI3936" i="1"/>
  <c r="AK3936" i="1" s="1"/>
  <c r="AI3937" i="1"/>
  <c r="AK3937" i="1" s="1"/>
  <c r="AI3939" i="1"/>
  <c r="AK3939" i="1" s="1"/>
  <c r="AI3940" i="1"/>
  <c r="AI3942" i="1"/>
  <c r="AK3942" i="1" s="1"/>
  <c r="AI3943" i="1"/>
  <c r="AK3943" i="1" s="1"/>
  <c r="AI3944" i="1"/>
  <c r="AK3944" i="1" s="1"/>
  <c r="AI3945" i="1"/>
  <c r="AK3945" i="1" s="1"/>
  <c r="AI3946" i="1"/>
  <c r="AK3946" i="1" s="1"/>
  <c r="AI3947" i="1"/>
  <c r="AK3947" i="1" s="1"/>
  <c r="AI3948" i="1"/>
  <c r="AI3949" i="1"/>
  <c r="AK3949" i="1" s="1"/>
  <c r="AI3950" i="1"/>
  <c r="AK3950" i="1" s="1"/>
  <c r="AI3951" i="1"/>
  <c r="AK3951" i="1" s="1"/>
  <c r="AI3952" i="1"/>
  <c r="AK3952" i="1" s="1"/>
  <c r="AI3953" i="1"/>
  <c r="AK3953" i="1" s="1"/>
  <c r="AI3954" i="1"/>
  <c r="AK3954" i="1" s="1"/>
  <c r="AI3956" i="1"/>
  <c r="AK3956" i="1" s="1"/>
  <c r="AI3957" i="1"/>
  <c r="AK3957" i="1" s="1"/>
  <c r="AI3959" i="1"/>
  <c r="AK3959" i="1" s="1"/>
  <c r="AI3960" i="1"/>
  <c r="AK3960" i="1" s="1"/>
  <c r="AI3962" i="1"/>
  <c r="AK3962" i="1" s="1"/>
  <c r="AI3963" i="1"/>
  <c r="AK3963" i="1" s="1"/>
  <c r="AI3964" i="1"/>
  <c r="AI3965" i="1"/>
  <c r="AK3965" i="1" s="1"/>
  <c r="AI3967" i="1"/>
  <c r="AK3967" i="1" s="1"/>
  <c r="AI3968" i="1"/>
  <c r="AK3968" i="1" s="1"/>
  <c r="AI3970" i="1"/>
  <c r="AK3970" i="1" s="1"/>
  <c r="AI3971" i="1"/>
  <c r="AK3971" i="1" s="1"/>
  <c r="AI3972" i="1"/>
  <c r="AI3974" i="1"/>
  <c r="AK3974" i="1" s="1"/>
  <c r="AI3975" i="1"/>
  <c r="AK3975" i="1" s="1"/>
  <c r="AI3976" i="1"/>
  <c r="AK3976" i="1" s="1"/>
  <c r="AI3977" i="1"/>
  <c r="AK3977" i="1" s="1"/>
  <c r="AI3978" i="1"/>
  <c r="AK3978" i="1" s="1"/>
  <c r="AI3979" i="1"/>
  <c r="AK3979" i="1" s="1"/>
  <c r="AI3980" i="1"/>
  <c r="AI3981" i="1"/>
  <c r="AK3981" i="1" s="1"/>
  <c r="AI3982" i="1"/>
  <c r="AK3982" i="1" s="1"/>
  <c r="AI3983" i="1"/>
  <c r="AK3983" i="1" s="1"/>
  <c r="AI3985" i="1"/>
  <c r="AK3985" i="1" s="1"/>
  <c r="AI3986" i="1"/>
  <c r="AK3986" i="1" s="1"/>
  <c r="AI3987" i="1"/>
  <c r="AK3987" i="1" s="1"/>
  <c r="AI3988" i="1"/>
  <c r="AI3989" i="1"/>
  <c r="AK3989" i="1" s="1"/>
  <c r="AI3991" i="1"/>
  <c r="AK3991" i="1" s="1"/>
  <c r="AI3993" i="1"/>
  <c r="AK3993" i="1" s="1"/>
  <c r="AI3994" i="1"/>
  <c r="AK3994" i="1" s="1"/>
  <c r="AI3995" i="1"/>
  <c r="AK3995" i="1" s="1"/>
  <c r="AI3996" i="1"/>
  <c r="AK3996" i="1" s="1"/>
  <c r="AI3997" i="1"/>
  <c r="AK3997" i="1" s="1"/>
  <c r="AI3998" i="1"/>
  <c r="AK3998" i="1" s="1"/>
  <c r="AI3999" i="1"/>
  <c r="AK3999" i="1" s="1"/>
  <c r="AI4000" i="1"/>
  <c r="AK4000" i="1" s="1"/>
  <c r="AI4001" i="1"/>
  <c r="AK4001" i="1" s="1"/>
  <c r="AI4002" i="1"/>
  <c r="AK4002" i="1" s="1"/>
  <c r="AI4003" i="1"/>
  <c r="AK4003" i="1" s="1"/>
  <c r="AI4005" i="1"/>
  <c r="AK4005" i="1" s="1"/>
  <c r="AI4006" i="1"/>
  <c r="AK4006" i="1" s="1"/>
  <c r="AI4007" i="1"/>
  <c r="AK4007" i="1" s="1"/>
  <c r="AI4008" i="1"/>
  <c r="AK4008" i="1" s="1"/>
  <c r="AI4009" i="1"/>
  <c r="AK4009" i="1" s="1"/>
  <c r="AI4010" i="1"/>
  <c r="AK4010" i="1" s="1"/>
  <c r="AI4011" i="1"/>
  <c r="AK4011" i="1" s="1"/>
  <c r="AI4012" i="1"/>
  <c r="AI4013" i="1"/>
  <c r="AK4013" i="1" s="1"/>
  <c r="AI4015" i="1"/>
  <c r="AK4015" i="1" s="1"/>
  <c r="AI4017" i="1"/>
  <c r="AK4017" i="1" s="1"/>
  <c r="AI4018" i="1"/>
  <c r="AK4018" i="1" s="1"/>
  <c r="AI4019" i="1"/>
  <c r="AK4019" i="1" s="1"/>
  <c r="AI4020" i="1"/>
  <c r="AI4021" i="1"/>
  <c r="AK4021" i="1" s="1"/>
  <c r="AI4022" i="1"/>
  <c r="AK4022" i="1" s="1"/>
  <c r="AI4024" i="1"/>
  <c r="AK4024" i="1" s="1"/>
  <c r="AI4025" i="1"/>
  <c r="AK4025" i="1" s="1"/>
  <c r="AI4026" i="1"/>
  <c r="AK4026" i="1" s="1"/>
  <c r="AI4027" i="1"/>
  <c r="AK4027" i="1" s="1"/>
  <c r="AI4028" i="1"/>
  <c r="AI4029" i="1"/>
  <c r="AK4029" i="1" s="1"/>
  <c r="AI4030" i="1"/>
  <c r="AK4030" i="1" s="1"/>
  <c r="AI4031" i="1"/>
  <c r="AK4031" i="1" s="1"/>
  <c r="AI4032" i="1"/>
  <c r="AK4032" i="1" s="1"/>
  <c r="AI4033" i="1"/>
  <c r="AK4033" i="1" s="1"/>
  <c r="AI4034" i="1"/>
  <c r="AK4034" i="1" s="1"/>
  <c r="AI4035" i="1"/>
  <c r="AK4035" i="1" s="1"/>
  <c r="AI4036" i="1"/>
  <c r="AI4038" i="1"/>
  <c r="AK4038" i="1" s="1"/>
  <c r="AI4039" i="1"/>
  <c r="AK4039" i="1" s="1"/>
  <c r="AI4040" i="1"/>
  <c r="AK4040" i="1" s="1"/>
  <c r="AI4041" i="1"/>
  <c r="AK4041" i="1" s="1"/>
  <c r="AI4042" i="1"/>
  <c r="AK4042" i="1" s="1"/>
  <c r="AI4044" i="1"/>
  <c r="AI4045" i="1"/>
  <c r="AK4045" i="1" s="1"/>
  <c r="AI4046" i="1"/>
  <c r="AK4046" i="1" s="1"/>
  <c r="AI4047" i="1"/>
  <c r="AK4047" i="1" s="1"/>
  <c r="AI4048" i="1"/>
  <c r="AK4048" i="1" s="1"/>
  <c r="AI4049" i="1"/>
  <c r="AK4049" i="1" s="1"/>
  <c r="AI4051" i="1"/>
  <c r="AK4051" i="1" s="1"/>
  <c r="AI4052" i="1"/>
  <c r="AI4054" i="1"/>
  <c r="AK4054" i="1" s="1"/>
  <c r="AI4055" i="1"/>
  <c r="AK4055" i="1" s="1"/>
  <c r="AI4056" i="1"/>
  <c r="AK4056" i="1" s="1"/>
  <c r="AI4058" i="1"/>
  <c r="AK4058" i="1" s="1"/>
  <c r="AI4059" i="1"/>
  <c r="AK4059" i="1" s="1"/>
  <c r="AI4060" i="1"/>
  <c r="AI4061" i="1"/>
  <c r="AK4061" i="1" s="1"/>
  <c r="AI4063" i="1"/>
  <c r="AK4063" i="1" s="1"/>
  <c r="AI4064" i="1"/>
  <c r="AK4064" i="1" s="1"/>
  <c r="AI4065" i="1"/>
  <c r="AK4065" i="1" s="1"/>
  <c r="AI4066" i="1"/>
  <c r="AK4066" i="1" s="1"/>
  <c r="AI4067" i="1"/>
  <c r="AK4067" i="1" s="1"/>
  <c r="AI4068" i="1"/>
  <c r="AI4069" i="1"/>
  <c r="AK4069" i="1" s="1"/>
  <c r="AI4070" i="1"/>
  <c r="AK4070" i="1" s="1"/>
  <c r="AI4071" i="1"/>
  <c r="AK4071" i="1" s="1"/>
  <c r="AI4073" i="1"/>
  <c r="AK4073" i="1" s="1"/>
  <c r="AI4074" i="1"/>
  <c r="AK4074" i="1" s="1"/>
  <c r="AI4075" i="1"/>
  <c r="AK4075" i="1" s="1"/>
  <c r="AI4076" i="1"/>
  <c r="AI4077" i="1"/>
  <c r="AK4077" i="1" s="1"/>
  <c r="AI4078" i="1"/>
  <c r="AK4078" i="1" s="1"/>
  <c r="AI4079" i="1"/>
  <c r="AK4079" i="1" s="1"/>
  <c r="AI4082" i="1"/>
  <c r="AK4082" i="1" s="1"/>
  <c r="AI4084" i="1"/>
  <c r="AI4085" i="1"/>
  <c r="AK4085" i="1" s="1"/>
  <c r="AI4086" i="1"/>
  <c r="AK4086" i="1" s="1"/>
  <c r="AI4087" i="1"/>
  <c r="AK4087" i="1" s="1"/>
  <c r="AI4088" i="1"/>
  <c r="AK4088" i="1" s="1"/>
  <c r="AI4089" i="1"/>
  <c r="AK4089" i="1" s="1"/>
  <c r="AI4090" i="1"/>
  <c r="AK4090" i="1" s="1"/>
  <c r="AI4091" i="1"/>
  <c r="AK4091" i="1" s="1"/>
  <c r="AI4092" i="1"/>
  <c r="AI4093" i="1"/>
  <c r="AK4093" i="1" s="1"/>
  <c r="AI4094" i="1"/>
  <c r="AK4094" i="1" s="1"/>
  <c r="AI4095" i="1"/>
  <c r="AK4095" i="1" s="1"/>
  <c r="AI4096" i="1"/>
  <c r="AK4096" i="1" s="1"/>
  <c r="AI4097" i="1"/>
  <c r="AK4097" i="1" s="1"/>
  <c r="AI4098" i="1"/>
  <c r="AK4098" i="1" s="1"/>
  <c r="AI4099" i="1"/>
  <c r="AK4099" i="1" s="1"/>
  <c r="AI4100" i="1"/>
  <c r="AI4103" i="1"/>
  <c r="AK4103" i="1" s="1"/>
  <c r="AI4104" i="1"/>
  <c r="AK4104" i="1" s="1"/>
  <c r="AI4105" i="1"/>
  <c r="AK4105" i="1" s="1"/>
  <c r="AI4106" i="1"/>
  <c r="AK4106" i="1" s="1"/>
  <c r="AI4108" i="1"/>
  <c r="AI4110" i="1"/>
  <c r="AK4110" i="1" s="1"/>
  <c r="AI4111" i="1"/>
  <c r="AK4111" i="1" s="1"/>
  <c r="AI4112" i="1"/>
  <c r="AK4112" i="1" s="1"/>
  <c r="AI4113" i="1"/>
  <c r="AK4113" i="1" s="1"/>
  <c r="AI4114" i="1"/>
  <c r="AK4114" i="1" s="1"/>
  <c r="AI4115" i="1"/>
  <c r="AK4115" i="1" s="1"/>
  <c r="AI4116" i="1"/>
  <c r="AK4116" i="1" s="1"/>
  <c r="AI4118" i="1"/>
  <c r="AK4118" i="1" s="1"/>
  <c r="AI4119" i="1"/>
  <c r="AK4119" i="1" s="1"/>
  <c r="AI4120" i="1"/>
  <c r="AK4120" i="1" s="1"/>
  <c r="AI4121" i="1"/>
  <c r="AK4121" i="1" s="1"/>
  <c r="AI4122" i="1"/>
  <c r="AK4122" i="1" s="1"/>
  <c r="AI4123" i="1"/>
  <c r="AK4123" i="1" s="1"/>
  <c r="AI4124" i="1"/>
  <c r="AI4125" i="1"/>
  <c r="AK4125" i="1" s="1"/>
  <c r="AI4126" i="1"/>
  <c r="AK4126" i="1" s="1"/>
  <c r="AI4127" i="1"/>
  <c r="AK4127" i="1" s="1"/>
  <c r="AI4128" i="1"/>
  <c r="AK4128" i="1" s="1"/>
  <c r="AI4129" i="1"/>
  <c r="AK4129" i="1" s="1"/>
  <c r="AI4130" i="1"/>
  <c r="AK4130" i="1" s="1"/>
  <c r="AI4132" i="1"/>
  <c r="AI4134" i="1"/>
  <c r="AK4134" i="1" s="1"/>
  <c r="AI4135" i="1"/>
  <c r="AK4135" i="1" s="1"/>
  <c r="AI4136" i="1"/>
  <c r="AK4136" i="1" s="1"/>
  <c r="AI4137" i="1"/>
  <c r="AK4137" i="1" s="1"/>
  <c r="AI4138" i="1"/>
  <c r="AK4138" i="1" s="1"/>
  <c r="AI4141" i="1"/>
  <c r="AK4141" i="1" s="1"/>
  <c r="AI4143" i="1"/>
  <c r="AK4143" i="1" s="1"/>
  <c r="AI4146" i="1"/>
  <c r="AK4146" i="1" s="1"/>
  <c r="AI4147" i="1"/>
  <c r="AK4147" i="1" s="1"/>
  <c r="AI4148" i="1"/>
  <c r="AK4148" i="1" s="1"/>
  <c r="AI4149" i="1"/>
  <c r="AK4149" i="1" s="1"/>
  <c r="AI4151" i="1"/>
  <c r="AK4151" i="1" s="1"/>
  <c r="AI4152" i="1"/>
  <c r="AK4152" i="1" s="1"/>
  <c r="AI4153" i="1"/>
  <c r="AK4153" i="1" s="1"/>
  <c r="AI4154" i="1"/>
  <c r="AK4154" i="1" s="1"/>
  <c r="AI4155" i="1"/>
  <c r="AK4155" i="1" s="1"/>
  <c r="AI4156" i="1"/>
  <c r="AI4157" i="1"/>
  <c r="AK4157" i="1" s="1"/>
  <c r="AI4158" i="1"/>
  <c r="AK4158" i="1" s="1"/>
  <c r="AI4160" i="1"/>
  <c r="AK4160" i="1" s="1"/>
  <c r="AI4161" i="1"/>
  <c r="AK4161" i="1" s="1"/>
  <c r="AI4163" i="1"/>
  <c r="AK4163" i="1" s="1"/>
  <c r="AI4164" i="1"/>
  <c r="AK4164" i="1" s="1"/>
  <c r="AI4165" i="1"/>
  <c r="AK4165" i="1" s="1"/>
  <c r="AI4166" i="1"/>
  <c r="AK4166" i="1" s="1"/>
  <c r="AI4167" i="1"/>
  <c r="AK4167" i="1" s="1"/>
  <c r="AI4170" i="1"/>
  <c r="AK4170" i="1" s="1"/>
  <c r="AI4171" i="1"/>
  <c r="AK4171" i="1" s="1"/>
  <c r="AI4172" i="1"/>
  <c r="AI4173" i="1"/>
  <c r="AK4173" i="1" s="1"/>
  <c r="AI4174" i="1"/>
  <c r="AK4174" i="1" s="1"/>
  <c r="AI4175" i="1"/>
  <c r="AK4175" i="1" s="1"/>
  <c r="AI4176" i="1"/>
  <c r="AK4176" i="1" s="1"/>
  <c r="AI4180" i="1"/>
  <c r="AK4180" i="1" s="1"/>
  <c r="AI4181" i="1"/>
  <c r="AK4181" i="1" s="1"/>
  <c r="AI4182" i="1"/>
  <c r="AK4182" i="1" s="1"/>
  <c r="AI4183" i="1"/>
  <c r="AK4183" i="1" s="1"/>
  <c r="AI4184" i="1"/>
  <c r="AK4184" i="1" s="1"/>
  <c r="AI4186" i="1"/>
  <c r="AK4186" i="1" s="1"/>
  <c r="AI4188" i="1"/>
  <c r="AI4189" i="1"/>
  <c r="AK4189" i="1" s="1"/>
  <c r="AI4190" i="1"/>
  <c r="AK4190" i="1" s="1"/>
  <c r="AI4191" i="1"/>
  <c r="AK4191" i="1" s="1"/>
  <c r="AI4192" i="1"/>
  <c r="AK4192" i="1" s="1"/>
  <c r="AI4193" i="1"/>
  <c r="AK4193" i="1" s="1"/>
  <c r="AI4194" i="1"/>
  <c r="AK4194" i="1" s="1"/>
  <c r="AI4195" i="1"/>
  <c r="AK4195" i="1" s="1"/>
  <c r="AI4196" i="1"/>
  <c r="AI4197" i="1"/>
  <c r="AK4197" i="1" s="1"/>
  <c r="AI4198" i="1"/>
  <c r="AK4198" i="1" s="1"/>
  <c r="AI4199" i="1"/>
  <c r="AK4199" i="1" s="1"/>
  <c r="AI4200" i="1"/>
  <c r="AK4200" i="1" s="1"/>
  <c r="AI4201" i="1"/>
  <c r="AK4201" i="1" s="1"/>
  <c r="AI4202" i="1"/>
  <c r="AK4202" i="1" s="1"/>
  <c r="AI4203" i="1"/>
  <c r="AK4203" i="1" s="1"/>
  <c r="AI4204" i="1"/>
  <c r="AI4205" i="1"/>
  <c r="AK4205" i="1" s="1"/>
  <c r="AI4206" i="1"/>
  <c r="AK4206" i="1" s="1"/>
  <c r="AI4208" i="1"/>
  <c r="AK4208" i="1" s="1"/>
  <c r="AI4211" i="1"/>
  <c r="AK4211" i="1" s="1"/>
  <c r="AI4213" i="1"/>
  <c r="AK4213" i="1" s="1"/>
  <c r="AI4214" i="1"/>
  <c r="AK4214" i="1" s="1"/>
  <c r="AI4215" i="1"/>
  <c r="AK4215" i="1" s="1"/>
  <c r="AI4217" i="1"/>
  <c r="AK4217" i="1" s="1"/>
  <c r="AI4218" i="1"/>
  <c r="AK4218" i="1" s="1"/>
  <c r="AI4221" i="1"/>
  <c r="AK4221" i="1" s="1"/>
  <c r="AI4222" i="1"/>
  <c r="AK4222" i="1" s="1"/>
  <c r="AI4223" i="1"/>
  <c r="AK4223" i="1" s="1"/>
  <c r="AI4224" i="1"/>
  <c r="AK4224" i="1" s="1"/>
  <c r="AI4225" i="1"/>
  <c r="AK4225" i="1" s="1"/>
  <c r="AI4226" i="1"/>
  <c r="AK4226" i="1" s="1"/>
  <c r="AI4228" i="1"/>
  <c r="AI4229" i="1"/>
  <c r="AK4229" i="1" s="1"/>
  <c r="AI4231" i="1"/>
  <c r="AK4231" i="1" s="1"/>
  <c r="AI4232" i="1"/>
  <c r="AK4232" i="1" s="1"/>
  <c r="AI4235" i="1"/>
  <c r="AK4235" i="1" s="1"/>
  <c r="AI4237" i="1"/>
  <c r="AK4237" i="1" s="1"/>
  <c r="AI4238" i="1"/>
  <c r="AK4238" i="1" s="1"/>
  <c r="AI4239" i="1"/>
  <c r="AK4239" i="1" s="1"/>
  <c r="AI4241" i="1"/>
  <c r="AK4241" i="1" s="1"/>
  <c r="AI4242" i="1"/>
  <c r="AK4242" i="1" s="1"/>
  <c r="AI4243" i="1"/>
  <c r="AK4243" i="1" s="1"/>
  <c r="AI4244" i="1"/>
  <c r="AI4245" i="1"/>
  <c r="AK4245" i="1" s="1"/>
  <c r="AI4246" i="1"/>
  <c r="AK4246" i="1" s="1"/>
  <c r="AI4247" i="1"/>
  <c r="AK4247" i="1" s="1"/>
  <c r="AI4248" i="1"/>
  <c r="AK4248" i="1" s="1"/>
  <c r="AI4249" i="1"/>
  <c r="AK4249" i="1" s="1"/>
  <c r="AI4250" i="1"/>
  <c r="AK4250" i="1" s="1"/>
  <c r="AI4251" i="1"/>
  <c r="AK4251" i="1" s="1"/>
  <c r="AI4252" i="1"/>
  <c r="AI4253" i="1"/>
  <c r="AK4253" i="1" s="1"/>
  <c r="AI4255" i="1"/>
  <c r="AK4255" i="1" s="1"/>
  <c r="AI4256" i="1"/>
  <c r="AK4256" i="1" s="1"/>
  <c r="AI4257" i="1"/>
  <c r="AK4257" i="1" s="1"/>
  <c r="AI4258" i="1"/>
  <c r="AK4258" i="1" s="1"/>
  <c r="AI4259" i="1"/>
  <c r="AK4259" i="1" s="1"/>
  <c r="AI4260" i="1"/>
  <c r="AK4260" i="1" s="1"/>
  <c r="AI4261" i="1"/>
  <c r="AK4261" i="1" s="1"/>
  <c r="AI4262" i="1"/>
  <c r="AK4262" i="1" s="1"/>
  <c r="AI4263" i="1"/>
  <c r="AK4263" i="1" s="1"/>
  <c r="AI4264" i="1"/>
  <c r="AK4264" i="1" s="1"/>
  <c r="AI4265" i="1"/>
  <c r="AK4265" i="1" s="1"/>
  <c r="AI4266" i="1"/>
  <c r="AK4266" i="1" s="1"/>
  <c r="AI4268" i="1"/>
  <c r="AI4270" i="1"/>
  <c r="AK4270" i="1" s="1"/>
  <c r="AI4271" i="1"/>
  <c r="AK4271" i="1" s="1"/>
  <c r="AI4273" i="1"/>
  <c r="AK4273" i="1" s="1"/>
  <c r="AI4274" i="1"/>
  <c r="AK4274" i="1" s="1"/>
  <c r="AI4275" i="1"/>
  <c r="AK4275" i="1" s="1"/>
  <c r="AI4276" i="1"/>
  <c r="AK4276" i="1" s="1"/>
  <c r="AI4277" i="1"/>
  <c r="AK4277" i="1" s="1"/>
  <c r="AI4278" i="1"/>
  <c r="AK4278" i="1" s="1"/>
  <c r="AI4279" i="1"/>
  <c r="AK4279" i="1" s="1"/>
  <c r="AI4280" i="1"/>
  <c r="AK4280" i="1" s="1"/>
  <c r="AI4281" i="1"/>
  <c r="AK4281" i="1" s="1"/>
  <c r="AI4282" i="1"/>
  <c r="AK4282" i="1" s="1"/>
  <c r="AI4283" i="1"/>
  <c r="AK4283" i="1" s="1"/>
  <c r="AI4285" i="1"/>
  <c r="AK4285" i="1" s="1"/>
  <c r="AI4286" i="1"/>
  <c r="AK4286" i="1" s="1"/>
  <c r="AI4287" i="1"/>
  <c r="AK4287" i="1" s="1"/>
  <c r="AI4289" i="1"/>
  <c r="AK4289" i="1" s="1"/>
  <c r="AI4290" i="1"/>
  <c r="AK4290" i="1" s="1"/>
  <c r="AI4291" i="1"/>
  <c r="AK4291" i="1" s="1"/>
  <c r="AI4292" i="1"/>
  <c r="AI4293" i="1"/>
  <c r="AK4293" i="1" s="1"/>
  <c r="AI4295" i="1"/>
  <c r="AK4295" i="1" s="1"/>
  <c r="AI4296" i="1"/>
  <c r="AK4296" i="1" s="1"/>
  <c r="AI4297" i="1"/>
  <c r="AK4297" i="1" s="1"/>
  <c r="AI4298" i="1"/>
  <c r="AK4298" i="1" s="1"/>
  <c r="AI4299" i="1"/>
  <c r="AK4299" i="1" s="1"/>
  <c r="AI4300" i="1"/>
  <c r="AK4300" i="1" s="1"/>
  <c r="AI4301" i="1"/>
  <c r="AK4301" i="1" s="1"/>
  <c r="AI4302" i="1"/>
  <c r="AK4302" i="1" s="1"/>
  <c r="AI4303" i="1"/>
  <c r="AK4303" i="1" s="1"/>
  <c r="AI4304" i="1"/>
  <c r="AK4304" i="1" s="1"/>
  <c r="AI4305" i="1"/>
  <c r="AK4305" i="1" s="1"/>
  <c r="AI4306" i="1"/>
  <c r="AK4306" i="1" s="1"/>
  <c r="AI4307" i="1"/>
  <c r="AK4307" i="1" s="1"/>
  <c r="AI4308" i="1"/>
  <c r="AK4308" i="1" s="1"/>
  <c r="AI4309" i="1"/>
  <c r="AK4309" i="1" s="1"/>
  <c r="AI4310" i="1"/>
  <c r="AK4310" i="1" s="1"/>
  <c r="AI4311" i="1"/>
  <c r="AK4311" i="1" s="1"/>
  <c r="AI4312" i="1"/>
  <c r="AK4312" i="1" s="1"/>
  <c r="AI4313" i="1"/>
  <c r="AK4313" i="1" s="1"/>
  <c r="AI4314" i="1"/>
  <c r="AK4314" i="1" s="1"/>
  <c r="AI4315" i="1"/>
  <c r="AK4315" i="1" s="1"/>
  <c r="AI4316" i="1"/>
  <c r="AK4316" i="1" s="1"/>
  <c r="AI4317" i="1"/>
  <c r="AK4317" i="1" s="1"/>
  <c r="AI4318" i="1"/>
  <c r="AK4318" i="1" s="1"/>
  <c r="AI4319" i="1"/>
  <c r="AK4319" i="1" s="1"/>
  <c r="AI4321" i="1"/>
  <c r="AK4321" i="1" s="1"/>
  <c r="AI4322" i="1"/>
  <c r="AK4322" i="1" s="1"/>
  <c r="AI4323" i="1"/>
  <c r="AK4323" i="1" s="1"/>
  <c r="AI4324" i="1"/>
  <c r="AI4325" i="1"/>
  <c r="AK4325" i="1" s="1"/>
  <c r="AI4327" i="1"/>
  <c r="AK4327" i="1" s="1"/>
  <c r="AI4328" i="1"/>
  <c r="AK4328" i="1" s="1"/>
  <c r="AI4329" i="1"/>
  <c r="AK4329" i="1" s="1"/>
  <c r="AI4330" i="1"/>
  <c r="AK4330" i="1" s="1"/>
  <c r="AI4331" i="1"/>
  <c r="AK4331" i="1" s="1"/>
  <c r="AI4332" i="1"/>
  <c r="AK4332" i="1" s="1"/>
  <c r="AI4333" i="1"/>
  <c r="AK4333" i="1" s="1"/>
  <c r="AI4334" i="1"/>
  <c r="AK4334" i="1" s="1"/>
  <c r="AI4335" i="1"/>
  <c r="AK4335" i="1" s="1"/>
  <c r="AI4336" i="1"/>
  <c r="AK4336" i="1" s="1"/>
  <c r="AI4337" i="1"/>
  <c r="AK4337" i="1" s="1"/>
  <c r="AI4338" i="1"/>
  <c r="AK4338" i="1" s="1"/>
  <c r="AI4339" i="1"/>
  <c r="AK4339" i="1" s="1"/>
  <c r="AI4340" i="1"/>
  <c r="AK4340" i="1" s="1"/>
  <c r="AI4341" i="1"/>
  <c r="AK4341" i="1" s="1"/>
  <c r="AI4342" i="1"/>
  <c r="AK4342" i="1" s="1"/>
  <c r="AI4343" i="1"/>
  <c r="AK4343" i="1" s="1"/>
  <c r="AI4345" i="1"/>
  <c r="AK4345" i="1" s="1"/>
  <c r="AI4346" i="1"/>
  <c r="AK4346" i="1" s="1"/>
  <c r="AI4347" i="1"/>
  <c r="AK4347" i="1" s="1"/>
  <c r="AI4348" i="1"/>
  <c r="AI4349" i="1"/>
  <c r="AK4349" i="1" s="1"/>
  <c r="AI4350" i="1"/>
  <c r="AK4350" i="1" s="1"/>
  <c r="AI4351" i="1"/>
  <c r="AK4351" i="1" s="1"/>
  <c r="AI4353" i="1"/>
  <c r="AK4353" i="1" s="1"/>
  <c r="AI4354" i="1"/>
  <c r="AK4354" i="1" s="1"/>
  <c r="AI4355" i="1"/>
  <c r="AK4355" i="1" s="1"/>
  <c r="AI4356" i="1"/>
  <c r="AI4358" i="1"/>
  <c r="AK4358" i="1" s="1"/>
  <c r="AI4360" i="1"/>
  <c r="AK4360" i="1" s="1"/>
  <c r="AI4361" i="1"/>
  <c r="AK4361" i="1" s="1"/>
  <c r="AI4362" i="1"/>
  <c r="AK4362" i="1" s="1"/>
  <c r="AI4363" i="1"/>
  <c r="AK4363" i="1" s="1"/>
  <c r="AI4364" i="1"/>
  <c r="AI4365" i="1"/>
  <c r="AK4365" i="1" s="1"/>
  <c r="AI4366" i="1"/>
  <c r="AK4366" i="1" s="1"/>
  <c r="AI4367" i="1"/>
  <c r="AK4367" i="1" s="1"/>
  <c r="AI4368" i="1"/>
  <c r="AK4368" i="1" s="1"/>
  <c r="AI4369" i="1"/>
  <c r="AK4369" i="1" s="1"/>
  <c r="AI4370" i="1"/>
  <c r="AK4370" i="1" s="1"/>
  <c r="AI4371" i="1"/>
  <c r="AK4371" i="1" s="1"/>
  <c r="AI4372" i="1"/>
  <c r="AI4373" i="1"/>
  <c r="AK4373" i="1" s="1"/>
  <c r="AI4374" i="1"/>
  <c r="AK4374" i="1" s="1"/>
  <c r="AI4375" i="1"/>
  <c r="AK4375" i="1" s="1"/>
  <c r="AI4376" i="1"/>
  <c r="AK4376" i="1" s="1"/>
  <c r="AI4377" i="1"/>
  <c r="AK4377" i="1" s="1"/>
  <c r="AI4378" i="1"/>
  <c r="AK4378" i="1" s="1"/>
  <c r="AI4379" i="1"/>
  <c r="AK4379" i="1" s="1"/>
  <c r="AI4380" i="1"/>
  <c r="AI4381" i="1"/>
  <c r="AK4381" i="1" s="1"/>
  <c r="AI4383" i="1"/>
  <c r="AK4383" i="1" s="1"/>
  <c r="AI4384" i="1"/>
  <c r="AK4384" i="1" s="1"/>
  <c r="AI4387" i="1"/>
  <c r="AK4387" i="1" s="1"/>
  <c r="AI4388" i="1"/>
  <c r="AI4389" i="1"/>
  <c r="AK4389" i="1" s="1"/>
  <c r="AI4390" i="1"/>
  <c r="AK4390" i="1" s="1"/>
  <c r="AI4391" i="1"/>
  <c r="AK4391" i="1" s="1"/>
  <c r="AI4392" i="1"/>
  <c r="AK4392" i="1" s="1"/>
  <c r="AI4394" i="1"/>
  <c r="AK4394" i="1" s="1"/>
  <c r="AI4395" i="1"/>
  <c r="AK4395" i="1" s="1"/>
  <c r="AI4396" i="1"/>
  <c r="AK4396" i="1" s="1"/>
  <c r="AI4397" i="1"/>
  <c r="AK4397" i="1" s="1"/>
  <c r="AI4398" i="1"/>
  <c r="AK4398" i="1" s="1"/>
  <c r="AI4399" i="1"/>
  <c r="AK4399" i="1" s="1"/>
  <c r="AI4400" i="1"/>
  <c r="AK4400" i="1" s="1"/>
  <c r="AI4401" i="1"/>
  <c r="AK4401" i="1" s="1"/>
  <c r="AI4402" i="1"/>
  <c r="AK4402" i="1" s="1"/>
  <c r="AI4403" i="1"/>
  <c r="AK4403" i="1" s="1"/>
  <c r="AI4405" i="1"/>
  <c r="AK4405" i="1" s="1"/>
  <c r="AI4406" i="1"/>
  <c r="AK4406" i="1" s="1"/>
  <c r="AI4407" i="1"/>
  <c r="AK4407" i="1" s="1"/>
  <c r="AI4408" i="1"/>
  <c r="AK4408" i="1" s="1"/>
  <c r="AI4410" i="1"/>
  <c r="AK4410" i="1" s="1"/>
  <c r="AI4411" i="1"/>
  <c r="AK4411" i="1" s="1"/>
  <c r="AI4412" i="1"/>
  <c r="AI4413" i="1"/>
  <c r="AK4413" i="1" s="1"/>
  <c r="AI4414" i="1"/>
  <c r="AK4414" i="1" s="1"/>
  <c r="AI4415" i="1"/>
  <c r="AK4415" i="1" s="1"/>
  <c r="AI4416" i="1"/>
  <c r="AK4416" i="1" s="1"/>
  <c r="AI4417" i="1"/>
  <c r="AK4417" i="1" s="1"/>
  <c r="AI4419" i="1"/>
  <c r="AK4419" i="1" s="1"/>
  <c r="AI4420" i="1"/>
  <c r="AK4420" i="1" s="1"/>
  <c r="AI4421" i="1"/>
  <c r="AK4421" i="1" s="1"/>
  <c r="AI4422" i="1"/>
  <c r="AK4422" i="1" s="1"/>
  <c r="AI4423" i="1"/>
  <c r="AK4423" i="1" s="1"/>
  <c r="AI4424" i="1"/>
  <c r="AK4424" i="1" s="1"/>
  <c r="AI4425" i="1"/>
  <c r="AK4425" i="1" s="1"/>
  <c r="AI4427" i="1"/>
  <c r="AK4427" i="1" s="1"/>
  <c r="AI4428" i="1"/>
  <c r="AI4429" i="1"/>
  <c r="AK4429" i="1" s="1"/>
  <c r="AI4430" i="1"/>
  <c r="AK4430" i="1" s="1"/>
  <c r="AI4431" i="1"/>
  <c r="AK4431" i="1" s="1"/>
  <c r="AI4432" i="1"/>
  <c r="AK4432" i="1" s="1"/>
  <c r="AI4433" i="1"/>
  <c r="AK4433" i="1" s="1"/>
  <c r="AI4435" i="1"/>
  <c r="AK4435" i="1" s="1"/>
  <c r="AI4436" i="1"/>
  <c r="AI4437" i="1"/>
  <c r="AK4437" i="1" s="1"/>
  <c r="AI4438" i="1"/>
  <c r="AK4438" i="1" s="1"/>
  <c r="AI4439" i="1"/>
  <c r="AK4439" i="1" s="1"/>
  <c r="AI4441" i="1"/>
  <c r="AK4441" i="1" s="1"/>
  <c r="AI4442" i="1"/>
  <c r="AK4442" i="1" s="1"/>
  <c r="AI4443" i="1"/>
  <c r="AK4443" i="1" s="1"/>
  <c r="AI4444" i="1"/>
  <c r="AK4444" i="1" s="1"/>
  <c r="AI4445" i="1"/>
  <c r="AK4445" i="1" s="1"/>
  <c r="AI4446" i="1"/>
  <c r="AK4446" i="1" s="1"/>
  <c r="AI4447" i="1"/>
  <c r="AK4447" i="1" s="1"/>
  <c r="AI4448" i="1"/>
  <c r="AK4448" i="1" s="1"/>
  <c r="AI4449" i="1"/>
  <c r="AK4449" i="1" s="1"/>
  <c r="AI4451" i="1"/>
  <c r="AK4451" i="1" s="1"/>
  <c r="AI4452" i="1"/>
  <c r="AI4453" i="1"/>
  <c r="AK4453" i="1" s="1"/>
  <c r="AI4454" i="1"/>
  <c r="AK4454" i="1" s="1"/>
  <c r="AI4455" i="1"/>
  <c r="AK4455" i="1" s="1"/>
  <c r="AI4456" i="1"/>
  <c r="AK4456" i="1" s="1"/>
  <c r="AI4457" i="1"/>
  <c r="AK4457" i="1" s="1"/>
  <c r="AI4458" i="1"/>
  <c r="AK4458" i="1" s="1"/>
  <c r="AI4459" i="1"/>
  <c r="AK4459" i="1" s="1"/>
  <c r="AI4460" i="1"/>
  <c r="AI4461" i="1"/>
  <c r="AK4461" i="1" s="1"/>
  <c r="AI4462" i="1"/>
  <c r="AK4462" i="1" s="1"/>
  <c r="AI4463" i="1"/>
  <c r="AK4463" i="1" s="1"/>
  <c r="AI4464" i="1"/>
  <c r="AK4464" i="1" s="1"/>
  <c r="AI4467" i="1"/>
  <c r="AK4467" i="1" s="1"/>
  <c r="AI4468" i="1"/>
  <c r="AI4469" i="1"/>
  <c r="AK4469" i="1" s="1"/>
  <c r="AI4470" i="1"/>
  <c r="AK4470" i="1" s="1"/>
  <c r="AI4471" i="1"/>
  <c r="AK4471" i="1" s="1"/>
  <c r="AI4473" i="1"/>
  <c r="AK4473" i="1" s="1"/>
  <c r="AI4474" i="1"/>
  <c r="AK4474" i="1" s="1"/>
  <c r="AI4475" i="1"/>
  <c r="AK4475" i="1" s="1"/>
  <c r="AI4476" i="1"/>
  <c r="AI4477" i="1"/>
  <c r="AK4477" i="1" s="1"/>
  <c r="AI4479" i="1"/>
  <c r="AK4479" i="1" s="1"/>
  <c r="AI4480" i="1"/>
  <c r="AK4480" i="1" s="1"/>
  <c r="AI4481" i="1"/>
  <c r="AK4481" i="1" s="1"/>
  <c r="AI4482" i="1"/>
  <c r="AK4482" i="1" s="1"/>
  <c r="AI4486" i="1"/>
  <c r="AK4486" i="1" s="1"/>
  <c r="AI4487" i="1"/>
  <c r="AK4487" i="1" s="1"/>
  <c r="AI4489" i="1"/>
  <c r="AK4489" i="1" s="1"/>
  <c r="AI4490" i="1"/>
  <c r="AK4490" i="1" s="1"/>
  <c r="AI4491" i="1"/>
  <c r="AK4491" i="1" s="1"/>
  <c r="AI4492" i="1"/>
  <c r="AI4493" i="1"/>
  <c r="AK4493" i="1" s="1"/>
  <c r="AI4494" i="1"/>
  <c r="AK4494" i="1" s="1"/>
  <c r="AI4495" i="1"/>
  <c r="AK4495" i="1" s="1"/>
  <c r="AI4496" i="1"/>
  <c r="AK4496" i="1" s="1"/>
  <c r="AI4497" i="1"/>
  <c r="AK4497" i="1" s="1"/>
  <c r="AI4498" i="1"/>
  <c r="AK4498" i="1" s="1"/>
  <c r="AI4499" i="1"/>
  <c r="AK4499" i="1" s="1"/>
  <c r="AI4500" i="1"/>
  <c r="AI4501" i="1"/>
  <c r="AK4501" i="1" s="1"/>
  <c r="AI4502" i="1"/>
  <c r="AK4502" i="1" s="1"/>
  <c r="AI4503" i="1"/>
  <c r="AK4503" i="1" s="1"/>
  <c r="AI4504" i="1"/>
  <c r="AK4504" i="1" s="1"/>
  <c r="AI4505" i="1"/>
  <c r="AK4505" i="1" s="1"/>
  <c r="AI4506" i="1"/>
  <c r="AK4506" i="1" s="1"/>
  <c r="AI4507" i="1"/>
  <c r="AK4507" i="1" s="1"/>
  <c r="AI4508" i="1"/>
  <c r="AI4509" i="1"/>
  <c r="AK4509" i="1" s="1"/>
  <c r="AI4510" i="1"/>
  <c r="AK4510" i="1" s="1"/>
  <c r="AI4511" i="1"/>
  <c r="AK4511" i="1" s="1"/>
  <c r="AI4512" i="1"/>
  <c r="AK4512" i="1" s="1"/>
  <c r="AI4513" i="1"/>
  <c r="AK4513" i="1" s="1"/>
  <c r="AI4514" i="1"/>
  <c r="AK4514" i="1" s="1"/>
  <c r="AI4515" i="1"/>
  <c r="AK4515" i="1" s="1"/>
  <c r="AI4516" i="1"/>
  <c r="AI4517" i="1"/>
  <c r="AK4517" i="1" s="1"/>
  <c r="AI4518" i="1"/>
  <c r="AK4518" i="1" s="1"/>
  <c r="AI4519" i="1"/>
  <c r="AK4519" i="1" s="1"/>
  <c r="AI4521" i="1"/>
  <c r="AK4521" i="1" s="1"/>
  <c r="AI4522" i="1"/>
  <c r="AK4522" i="1" s="1"/>
  <c r="AI4523" i="1"/>
  <c r="AK4523" i="1" s="1"/>
  <c r="AI4524" i="1"/>
  <c r="AK4524" i="1" s="1"/>
  <c r="AI4525" i="1"/>
  <c r="AK4525" i="1" s="1"/>
  <c r="AI4526" i="1"/>
  <c r="AK4526" i="1" s="1"/>
  <c r="AI4527" i="1"/>
  <c r="AK4527" i="1" s="1"/>
  <c r="AI4528" i="1"/>
  <c r="AK4528" i="1" s="1"/>
  <c r="AI4529" i="1"/>
  <c r="AK4529" i="1" s="1"/>
  <c r="AI4530" i="1"/>
  <c r="AK4530" i="1" s="1"/>
  <c r="AI4531" i="1"/>
  <c r="AK4531" i="1" s="1"/>
  <c r="AI4532" i="1"/>
  <c r="AK4532" i="1" s="1"/>
  <c r="AI4533" i="1"/>
  <c r="AK4533" i="1" s="1"/>
  <c r="AI4534" i="1"/>
  <c r="AK4534" i="1" s="1"/>
  <c r="AI4535" i="1"/>
  <c r="AK4535" i="1" s="1"/>
  <c r="AI4536" i="1"/>
  <c r="AK4536" i="1" s="1"/>
  <c r="AI4537" i="1"/>
  <c r="AK4537" i="1" s="1"/>
  <c r="AI4538" i="1"/>
  <c r="AK4538" i="1" s="1"/>
  <c r="AI4539" i="1"/>
  <c r="AK4539" i="1" s="1"/>
  <c r="AI4540" i="1"/>
  <c r="AK4540" i="1" s="1"/>
  <c r="AI4541" i="1"/>
  <c r="AK4541" i="1" s="1"/>
  <c r="AI4542" i="1"/>
  <c r="AK4542" i="1" s="1"/>
  <c r="AI4543" i="1"/>
  <c r="AK4543" i="1" s="1"/>
  <c r="AI4544" i="1"/>
  <c r="AK4544" i="1" s="1"/>
  <c r="AI4545" i="1"/>
  <c r="AK4545" i="1" s="1"/>
  <c r="AI4546" i="1"/>
  <c r="AK4546" i="1" s="1"/>
  <c r="AI4547" i="1"/>
  <c r="AK4547" i="1" s="1"/>
  <c r="AI4548" i="1"/>
  <c r="AK4548" i="1" s="1"/>
  <c r="AI4549" i="1"/>
  <c r="AK4549" i="1" s="1"/>
  <c r="AI4551" i="1"/>
  <c r="AK4551" i="1" s="1"/>
  <c r="AI4552" i="1"/>
  <c r="AK4552" i="1" s="1"/>
  <c r="AI4553" i="1"/>
  <c r="AK4553" i="1" s="1"/>
  <c r="AI4554" i="1"/>
  <c r="AK4554" i="1" s="1"/>
  <c r="AI4555" i="1"/>
  <c r="AK4555" i="1" s="1"/>
  <c r="AI4556" i="1"/>
  <c r="AI4557" i="1"/>
  <c r="AK4557" i="1" s="1"/>
  <c r="AI4558" i="1"/>
  <c r="AK4558" i="1" s="1"/>
  <c r="AI4559" i="1"/>
  <c r="AK4559" i="1" s="1"/>
  <c r="AI4560" i="1"/>
  <c r="AK4560" i="1" s="1"/>
  <c r="AI4561" i="1"/>
  <c r="AK4561" i="1" s="1"/>
  <c r="AI4563" i="1"/>
  <c r="AK4563" i="1" s="1"/>
  <c r="AI4564" i="1"/>
  <c r="AI4565" i="1"/>
  <c r="AK4565" i="1" s="1"/>
  <c r="AI4566" i="1"/>
  <c r="AK4566" i="1" s="1"/>
  <c r="AI4567" i="1"/>
  <c r="AK4567" i="1" s="1"/>
  <c r="AI4568" i="1"/>
  <c r="AK4568" i="1" s="1"/>
  <c r="AI4570" i="1"/>
  <c r="AK4570" i="1" s="1"/>
  <c r="AI4571" i="1"/>
  <c r="AK4571" i="1" s="1"/>
  <c r="AI4572" i="1"/>
  <c r="AK4572" i="1" s="1"/>
  <c r="AI4573" i="1"/>
  <c r="AK4573" i="1" s="1"/>
  <c r="AI4574" i="1"/>
  <c r="AK4574" i="1" s="1"/>
  <c r="AI4575" i="1"/>
  <c r="AK4575" i="1" s="1"/>
  <c r="AI4576" i="1"/>
  <c r="AK4576" i="1" s="1"/>
  <c r="AI4577" i="1"/>
  <c r="AK4577" i="1" s="1"/>
  <c r="AI4578" i="1"/>
  <c r="AK4578" i="1" s="1"/>
  <c r="AI4579" i="1"/>
  <c r="AK4579" i="1" s="1"/>
  <c r="AI4581" i="1"/>
  <c r="AK4581" i="1" s="1"/>
  <c r="AI4582" i="1"/>
  <c r="AK4582" i="1" s="1"/>
  <c r="AI4583" i="1"/>
  <c r="AK4583" i="1" s="1"/>
  <c r="AI4584" i="1"/>
  <c r="AK4584" i="1" s="1"/>
  <c r="AI4585" i="1"/>
  <c r="AK4585" i="1" s="1"/>
  <c r="AI4587" i="1"/>
  <c r="AK4587" i="1" s="1"/>
  <c r="AI4588" i="1"/>
  <c r="AI4589" i="1"/>
  <c r="AK4589" i="1" s="1"/>
  <c r="AI4590" i="1"/>
  <c r="AK4590" i="1" s="1"/>
  <c r="AI4591" i="1"/>
  <c r="AK4591" i="1" s="1"/>
  <c r="AI4592" i="1"/>
  <c r="AK4592" i="1" s="1"/>
  <c r="AI4593" i="1"/>
  <c r="AK4593" i="1" s="1"/>
  <c r="AI4594" i="1"/>
  <c r="AK4594" i="1" s="1"/>
  <c r="AI4595" i="1"/>
  <c r="AK4595" i="1" s="1"/>
  <c r="AI4596" i="1"/>
  <c r="AI4597" i="1"/>
  <c r="AK4597" i="1" s="1"/>
  <c r="AI4598" i="1"/>
  <c r="AK4598" i="1" s="1"/>
  <c r="AI4599" i="1"/>
  <c r="AK4599" i="1" s="1"/>
  <c r="AI4600" i="1"/>
  <c r="AK4600" i="1" s="1"/>
  <c r="AI4601" i="1"/>
  <c r="AK4601" i="1" s="1"/>
  <c r="AI4602" i="1"/>
  <c r="AK4602" i="1" s="1"/>
  <c r="AI4603" i="1"/>
  <c r="AK4603" i="1" s="1"/>
  <c r="AI4604" i="1"/>
  <c r="AI4605" i="1"/>
  <c r="AK4605" i="1" s="1"/>
  <c r="AI4607" i="1"/>
  <c r="AK4607" i="1" s="1"/>
  <c r="AI4608" i="1"/>
  <c r="AK4608" i="1" s="1"/>
  <c r="AI4609" i="1"/>
  <c r="AK4609" i="1" s="1"/>
  <c r="AI4610" i="1"/>
  <c r="AK4610" i="1" s="1"/>
  <c r="AI4611" i="1"/>
  <c r="AK4611" i="1" s="1"/>
  <c r="AI4612" i="1"/>
  <c r="AK4612" i="1" s="1"/>
  <c r="AI4613" i="1"/>
  <c r="AK4613" i="1" s="1"/>
  <c r="AI4614" i="1"/>
  <c r="AK4614" i="1" s="1"/>
  <c r="AI4615" i="1"/>
  <c r="AK4615" i="1" s="1"/>
  <c r="AI4616" i="1"/>
  <c r="AK4616" i="1" s="1"/>
  <c r="AI4617" i="1"/>
  <c r="AK4617" i="1" s="1"/>
  <c r="AI4619" i="1"/>
  <c r="AK4619" i="1" s="1"/>
  <c r="AI4620" i="1"/>
  <c r="AI4621" i="1"/>
  <c r="AK4621" i="1" s="1"/>
  <c r="AI4622" i="1"/>
  <c r="AK4622" i="1" s="1"/>
  <c r="AI4623" i="1"/>
  <c r="AK4623" i="1" s="1"/>
  <c r="AI4624" i="1"/>
  <c r="AK4624" i="1" s="1"/>
  <c r="AI4625" i="1"/>
  <c r="AK4625" i="1" s="1"/>
  <c r="AI4626" i="1"/>
  <c r="AK4626" i="1" s="1"/>
  <c r="AI4627" i="1"/>
  <c r="AK4627" i="1" s="1"/>
  <c r="AI4628" i="1"/>
  <c r="AI4629" i="1"/>
  <c r="AK4629" i="1" s="1"/>
  <c r="AI4630" i="1"/>
  <c r="AK4630" i="1" s="1"/>
  <c r="AI4631" i="1"/>
  <c r="AK4631" i="1" s="1"/>
  <c r="AI4632" i="1"/>
  <c r="AK4632" i="1" s="1"/>
  <c r="AI4633" i="1"/>
  <c r="AK4633" i="1" s="1"/>
  <c r="AI4634" i="1"/>
  <c r="AK4634" i="1" s="1"/>
  <c r="AI4635" i="1"/>
  <c r="AK4635" i="1" s="1"/>
  <c r="AI4637" i="1"/>
  <c r="AK4637" i="1" s="1"/>
  <c r="AI4638" i="1"/>
  <c r="AK4638" i="1" s="1"/>
  <c r="AI4640" i="1"/>
  <c r="AK4640" i="1" s="1"/>
  <c r="AI4641" i="1"/>
  <c r="AK4641" i="1" s="1"/>
  <c r="AI4642" i="1"/>
  <c r="AK4642" i="1" s="1"/>
  <c r="AI4644" i="1"/>
  <c r="AI4645" i="1"/>
  <c r="AK4645" i="1" s="1"/>
  <c r="AI4646" i="1"/>
  <c r="AK4646" i="1" s="1"/>
  <c r="AI4647" i="1"/>
  <c r="AK4647" i="1" s="1"/>
  <c r="AI4648" i="1"/>
  <c r="AK4648" i="1" s="1"/>
  <c r="AI4649" i="1"/>
  <c r="AK4649" i="1" s="1"/>
  <c r="AI4650" i="1"/>
  <c r="AK4650" i="1" s="1"/>
  <c r="AI4651" i="1"/>
  <c r="AK4651" i="1" s="1"/>
  <c r="AI4652" i="1"/>
  <c r="AI4653" i="1"/>
  <c r="AK4653" i="1" s="1"/>
  <c r="AI4654" i="1"/>
  <c r="AK4654" i="1" s="1"/>
  <c r="AI4655" i="1"/>
  <c r="AK4655" i="1" s="1"/>
  <c r="AI4656" i="1"/>
  <c r="AK4656" i="1" s="1"/>
  <c r="AI4657" i="1"/>
  <c r="AK4657" i="1" s="1"/>
  <c r="AI4658" i="1"/>
  <c r="AK4658" i="1" s="1"/>
  <c r="AI4659" i="1"/>
  <c r="AK4659" i="1" s="1"/>
  <c r="AI4660" i="1"/>
  <c r="AI4661" i="1"/>
  <c r="AK4661" i="1" s="1"/>
  <c r="AI4662" i="1"/>
  <c r="AK4662" i="1" s="1"/>
  <c r="AI4663" i="1"/>
  <c r="AK4663" i="1" s="1"/>
  <c r="AI4665" i="1"/>
  <c r="AK4665" i="1" s="1"/>
  <c r="AI4666" i="1"/>
  <c r="AK4666" i="1" s="1"/>
  <c r="AI4667" i="1"/>
  <c r="AK4667" i="1" s="1"/>
  <c r="AI4668" i="1"/>
  <c r="AK4668" i="1" s="1"/>
  <c r="AI4669" i="1"/>
  <c r="AK4669" i="1" s="1"/>
  <c r="AI4670" i="1"/>
  <c r="AK4670" i="1" s="1"/>
  <c r="AI4671" i="1"/>
  <c r="AK4671" i="1" s="1"/>
  <c r="AI4672" i="1"/>
  <c r="AK4672" i="1" s="1"/>
  <c r="AI4673" i="1"/>
  <c r="AK4673" i="1" s="1"/>
  <c r="AI4674" i="1"/>
  <c r="AK4674" i="1" s="1"/>
  <c r="AI4675" i="1"/>
  <c r="AK4675" i="1" s="1"/>
  <c r="AI4676" i="1"/>
  <c r="AK4676" i="1" s="1"/>
  <c r="AI4677" i="1"/>
  <c r="AK4677" i="1" s="1"/>
  <c r="AI4678" i="1"/>
  <c r="AK4678" i="1" s="1"/>
  <c r="AI4679" i="1"/>
  <c r="AK4679" i="1" s="1"/>
  <c r="AI4680" i="1"/>
  <c r="AK4680" i="1" s="1"/>
  <c r="AI4681" i="1"/>
  <c r="AK4681" i="1" s="1"/>
  <c r="AI4682" i="1"/>
  <c r="AK4682" i="1" s="1"/>
  <c r="AI4683" i="1"/>
  <c r="AK4683" i="1" s="1"/>
  <c r="AI4684" i="1"/>
  <c r="AK4684" i="1" s="1"/>
  <c r="AI4685" i="1"/>
  <c r="AK4685" i="1" s="1"/>
  <c r="AI4686" i="1"/>
  <c r="AK4686" i="1" s="1"/>
  <c r="AI4687" i="1"/>
  <c r="AK4687" i="1" s="1"/>
  <c r="AI4688" i="1"/>
  <c r="AK4688" i="1" s="1"/>
  <c r="AI4689" i="1"/>
  <c r="AK4689" i="1" s="1"/>
  <c r="AI4690" i="1"/>
  <c r="AK4690" i="1" s="1"/>
  <c r="AI4691" i="1"/>
  <c r="AK4691" i="1" s="1"/>
  <c r="AI4692" i="1"/>
  <c r="AK4692" i="1" s="1"/>
  <c r="AI4693" i="1"/>
  <c r="AK4693" i="1" s="1"/>
  <c r="AI4694" i="1"/>
  <c r="AK4694" i="1" s="1"/>
  <c r="AI4695" i="1"/>
  <c r="AK4695" i="1" s="1"/>
  <c r="AI4696" i="1"/>
  <c r="AK4696" i="1" s="1"/>
  <c r="AI4697" i="1"/>
  <c r="AK4697" i="1" s="1"/>
  <c r="AI4698" i="1"/>
  <c r="AK4698" i="1" s="1"/>
  <c r="AI4699" i="1"/>
  <c r="AK4699" i="1" s="1"/>
  <c r="AI4700" i="1"/>
  <c r="AK4700" i="1" s="1"/>
  <c r="AI4701" i="1"/>
  <c r="AK4701" i="1" s="1"/>
  <c r="AI4702" i="1"/>
  <c r="AK4702" i="1" s="1"/>
  <c r="AI4704" i="1"/>
  <c r="AK4704" i="1" s="1"/>
  <c r="AI4705" i="1"/>
  <c r="AK4705" i="1" s="1"/>
  <c r="AI4706" i="1"/>
  <c r="AK4706" i="1" s="1"/>
  <c r="AI4708" i="1"/>
  <c r="AI4709" i="1"/>
  <c r="AK4709" i="1" s="1"/>
  <c r="AI4710" i="1"/>
  <c r="AK4710" i="1" s="1"/>
  <c r="AI4711" i="1"/>
  <c r="AK4711" i="1" s="1"/>
  <c r="AI4713" i="1"/>
  <c r="AK4713" i="1" s="1"/>
  <c r="AI4714" i="1"/>
  <c r="AK4714" i="1" s="1"/>
  <c r="AI4716" i="1"/>
  <c r="AI4717" i="1"/>
  <c r="AK4717" i="1" s="1"/>
  <c r="AI4718" i="1"/>
  <c r="AK4718" i="1" s="1"/>
  <c r="AI4719" i="1"/>
  <c r="AK4719" i="1" s="1"/>
  <c r="AI4720" i="1"/>
  <c r="AK4720" i="1" s="1"/>
  <c r="AI4722" i="1"/>
  <c r="AK4722" i="1" s="1"/>
  <c r="AI4723" i="1"/>
  <c r="AK4723" i="1" s="1"/>
  <c r="AI4724" i="1"/>
  <c r="AK4724" i="1" s="1"/>
  <c r="AI4725" i="1"/>
  <c r="AK4725" i="1" s="1"/>
  <c r="AI4726" i="1"/>
  <c r="AK4726" i="1" s="1"/>
  <c r="AI4727" i="1"/>
  <c r="AK4727" i="1" s="1"/>
  <c r="AI4728" i="1"/>
  <c r="AK4728" i="1" s="1"/>
  <c r="AI4729" i="1"/>
  <c r="AK4729" i="1" s="1"/>
  <c r="AI4730" i="1"/>
  <c r="AK4730" i="1" s="1"/>
  <c r="AI4731" i="1"/>
  <c r="AK4731" i="1" s="1"/>
  <c r="AI4732" i="1"/>
  <c r="AK4732" i="1" s="1"/>
  <c r="AI4733" i="1"/>
  <c r="AK4733" i="1" s="1"/>
  <c r="AI4735" i="1"/>
  <c r="AK4735" i="1" s="1"/>
  <c r="AI4736" i="1"/>
  <c r="AK4736" i="1" s="1"/>
  <c r="AI4737" i="1"/>
  <c r="AK4737" i="1" s="1"/>
  <c r="AI4738" i="1"/>
  <c r="AK4738" i="1" s="1"/>
  <c r="AI4740" i="1"/>
  <c r="AI4741" i="1"/>
  <c r="AK4741" i="1" s="1"/>
  <c r="AI4742" i="1"/>
  <c r="AK4742" i="1" s="1"/>
  <c r="AI4744" i="1"/>
  <c r="AK4744" i="1" s="1"/>
  <c r="AI4745" i="1"/>
  <c r="AK4745" i="1" s="1"/>
  <c r="AI4746" i="1"/>
  <c r="AK4746" i="1" s="1"/>
  <c r="AI4747" i="1"/>
  <c r="AK4747" i="1" s="1"/>
  <c r="AI4748" i="1"/>
  <c r="AK4748" i="1" s="1"/>
  <c r="AI4749" i="1"/>
  <c r="AK4749" i="1" s="1"/>
  <c r="AI4750" i="1"/>
  <c r="AK4750" i="1" s="1"/>
  <c r="AI4751" i="1"/>
  <c r="AK4751" i="1" s="1"/>
  <c r="AI4752" i="1"/>
  <c r="AK4752" i="1" s="1"/>
  <c r="AI4753" i="1"/>
  <c r="AK4753" i="1" s="1"/>
  <c r="AI4754" i="1"/>
  <c r="AK4754" i="1" s="1"/>
  <c r="AI4756" i="1"/>
  <c r="AI4757" i="1"/>
  <c r="AK4757" i="1" s="1"/>
  <c r="AI4758" i="1"/>
  <c r="AK4758" i="1" s="1"/>
  <c r="AI4759" i="1"/>
  <c r="AK4759" i="1" s="1"/>
  <c r="AI4760" i="1"/>
  <c r="AK4760" i="1" s="1"/>
  <c r="AI4761" i="1"/>
  <c r="AK4761" i="1" s="1"/>
  <c r="AI4762" i="1"/>
  <c r="AK4762" i="1" s="1"/>
  <c r="AI4763" i="1"/>
  <c r="AK4763" i="1" s="1"/>
  <c r="AI4764" i="1"/>
  <c r="AI4765" i="1"/>
  <c r="AK4765" i="1" s="1"/>
  <c r="AI4766" i="1"/>
  <c r="AK4766" i="1" s="1"/>
  <c r="AI4767" i="1"/>
  <c r="AK4767" i="1" s="1"/>
  <c r="AI4768" i="1"/>
  <c r="AK4768" i="1" s="1"/>
  <c r="AI4769" i="1"/>
  <c r="AK4769" i="1" s="1"/>
  <c r="AI4770" i="1"/>
  <c r="AK4770" i="1" s="1"/>
  <c r="AI4771" i="1"/>
  <c r="AK4771" i="1" s="1"/>
  <c r="AI4772" i="1"/>
  <c r="AI4773" i="1"/>
  <c r="AK4773" i="1" s="1"/>
  <c r="AI4774" i="1"/>
  <c r="AK4774" i="1" s="1"/>
  <c r="AI4775" i="1"/>
  <c r="AK4775" i="1" s="1"/>
  <c r="AI4776" i="1"/>
  <c r="AK4776" i="1" s="1"/>
  <c r="AI4777" i="1"/>
  <c r="AK4777" i="1" s="1"/>
  <c r="AI4778" i="1"/>
  <c r="AK4778" i="1" s="1"/>
  <c r="AI4779" i="1"/>
  <c r="AK4779" i="1" s="1"/>
  <c r="AI4780" i="1"/>
  <c r="AI4781" i="1"/>
  <c r="AK4781" i="1" s="1"/>
  <c r="AI4782" i="1"/>
  <c r="AK4782" i="1" s="1"/>
  <c r="AI4783" i="1"/>
  <c r="AK4783" i="1" s="1"/>
  <c r="AI4784" i="1"/>
  <c r="AK4784" i="1" s="1"/>
  <c r="AI4785" i="1"/>
  <c r="AK4785" i="1" s="1"/>
  <c r="AI4786" i="1"/>
  <c r="AK4786" i="1" s="1"/>
  <c r="AI4787" i="1"/>
  <c r="AK4787" i="1" s="1"/>
  <c r="AI4789" i="1"/>
  <c r="AK4789" i="1" s="1"/>
  <c r="AI4790" i="1"/>
  <c r="AK4790" i="1" s="1"/>
  <c r="AI4791" i="1"/>
  <c r="AK4791" i="1" s="1"/>
  <c r="AI4792" i="1"/>
  <c r="AK4792" i="1" s="1"/>
  <c r="AI4793" i="1"/>
  <c r="AK4793" i="1" s="1"/>
  <c r="AI4795" i="1"/>
  <c r="AK4795" i="1" s="1"/>
  <c r="AI4796" i="1"/>
  <c r="AK4796" i="1" s="1"/>
  <c r="AI4797" i="1"/>
  <c r="AK4797" i="1" s="1"/>
  <c r="AI4798" i="1"/>
  <c r="AK4798" i="1" s="1"/>
  <c r="AI4799" i="1"/>
  <c r="AK4799" i="1" s="1"/>
  <c r="AI4800" i="1"/>
  <c r="AK4800" i="1" s="1"/>
  <c r="AI4801" i="1"/>
  <c r="AK4801" i="1" s="1"/>
  <c r="AI4802" i="1"/>
  <c r="AK4802" i="1" s="1"/>
  <c r="AI4803" i="1"/>
  <c r="AK4803" i="1" s="1"/>
  <c r="AI4804" i="1"/>
  <c r="AK4804" i="1" s="1"/>
  <c r="AI4805" i="1"/>
  <c r="AK4805" i="1" s="1"/>
  <c r="AI4806" i="1"/>
  <c r="AK4806" i="1" s="1"/>
  <c r="AI4807" i="1"/>
  <c r="AK4807" i="1" s="1"/>
  <c r="AI4808" i="1"/>
  <c r="AK4808" i="1" s="1"/>
  <c r="AI4809" i="1"/>
  <c r="AK4809" i="1" s="1"/>
  <c r="AI4810" i="1"/>
  <c r="AK4810" i="1" s="1"/>
  <c r="AI4811" i="1"/>
  <c r="AK4811" i="1" s="1"/>
  <c r="AI4812" i="1"/>
  <c r="AK4812" i="1" s="1"/>
  <c r="AI4813" i="1"/>
  <c r="AK4813" i="1" s="1"/>
  <c r="AI4814" i="1"/>
  <c r="AK4814" i="1" s="1"/>
  <c r="AI4815" i="1"/>
  <c r="AK4815" i="1" s="1"/>
  <c r="AI4816" i="1"/>
  <c r="AK4816" i="1" s="1"/>
  <c r="AI4817" i="1"/>
  <c r="AK4817" i="1" s="1"/>
  <c r="AI4820" i="1"/>
  <c r="AK4820" i="1" s="1"/>
  <c r="AI4821" i="1"/>
  <c r="AK4821" i="1" s="1"/>
  <c r="AI4823" i="1"/>
  <c r="AK4823" i="1" s="1"/>
  <c r="AI4824" i="1"/>
  <c r="AK4824" i="1" s="1"/>
  <c r="AI4825" i="1"/>
  <c r="AK4825" i="1" s="1"/>
  <c r="AI4827" i="1"/>
  <c r="AK4827" i="1" s="1"/>
  <c r="AI4828" i="1"/>
  <c r="AI4829" i="1"/>
  <c r="AK4829" i="1" s="1"/>
  <c r="AI4830" i="1"/>
  <c r="AK4830" i="1" s="1"/>
  <c r="AI4831" i="1"/>
  <c r="AK4831" i="1" s="1"/>
  <c r="AI4832" i="1"/>
  <c r="AK4832" i="1" s="1"/>
  <c r="AI4833" i="1"/>
  <c r="AK4833" i="1" s="1"/>
  <c r="AI4834" i="1"/>
  <c r="AK4834" i="1" s="1"/>
  <c r="AI4835" i="1"/>
  <c r="AK4835" i="1" s="1"/>
  <c r="AI4836" i="1"/>
  <c r="AI4837" i="1"/>
  <c r="AK4837" i="1" s="1"/>
  <c r="AI4838" i="1"/>
  <c r="AK4838" i="1" s="1"/>
  <c r="AI4839" i="1"/>
  <c r="AK4839" i="1" s="1"/>
  <c r="AI4840" i="1"/>
  <c r="AK4840" i="1" s="1"/>
  <c r="AI4841" i="1"/>
  <c r="AK4841" i="1" s="1"/>
  <c r="AI4842" i="1"/>
  <c r="AK4842" i="1" s="1"/>
  <c r="AI4843" i="1"/>
  <c r="AK4843" i="1" s="1"/>
  <c r="AI4844" i="1"/>
  <c r="AI4845" i="1"/>
  <c r="AK4845" i="1" s="1"/>
  <c r="AI4846" i="1"/>
  <c r="AK4846" i="1" s="1"/>
  <c r="AI4847" i="1"/>
  <c r="AK4847" i="1" s="1"/>
  <c r="AI4848" i="1"/>
  <c r="AK4848" i="1" s="1"/>
  <c r="AI4849" i="1"/>
  <c r="AK4849" i="1" s="1"/>
  <c r="AI4850" i="1"/>
  <c r="AK4850" i="1" s="1"/>
  <c r="AI4851" i="1"/>
  <c r="AK4851" i="1" s="1"/>
  <c r="AI4852" i="1"/>
  <c r="AI4853" i="1"/>
  <c r="AK4853" i="1" s="1"/>
  <c r="AI4854" i="1"/>
  <c r="AK4854" i="1" s="1"/>
  <c r="AI4855" i="1"/>
  <c r="AK4855" i="1" s="1"/>
  <c r="AI4856" i="1"/>
  <c r="AK4856" i="1" s="1"/>
  <c r="AI4857" i="1"/>
  <c r="AK4857" i="1" s="1"/>
  <c r="AI4858" i="1"/>
  <c r="AK4858" i="1" s="1"/>
  <c r="AI4859" i="1"/>
  <c r="AK4859" i="1" s="1"/>
  <c r="AI4860" i="1"/>
  <c r="AI4861" i="1"/>
  <c r="AK4861" i="1" s="1"/>
  <c r="AI4862" i="1"/>
  <c r="AK4862" i="1" s="1"/>
  <c r="AI4863" i="1"/>
  <c r="AK4863" i="1" s="1"/>
  <c r="AI4864" i="1"/>
  <c r="AK4864" i="1" s="1"/>
  <c r="AI4865" i="1"/>
  <c r="AK4865" i="1" s="1"/>
  <c r="AI4866" i="1"/>
  <c r="AK4866" i="1" s="1"/>
  <c r="AI4868" i="1"/>
  <c r="AK4868" i="1" s="1"/>
  <c r="AI4869" i="1"/>
  <c r="AK4869" i="1" s="1"/>
  <c r="AI4870" i="1"/>
  <c r="AK4870" i="1" s="1"/>
  <c r="AI4871" i="1"/>
  <c r="AK4871" i="1" s="1"/>
  <c r="AI4873" i="1"/>
  <c r="AK4873" i="1" s="1"/>
  <c r="AI4874" i="1"/>
  <c r="AK4874" i="1" s="1"/>
  <c r="AI4875" i="1"/>
  <c r="AK4875" i="1" s="1"/>
  <c r="AI4876" i="1"/>
  <c r="AI4877" i="1"/>
  <c r="AK4877" i="1" s="1"/>
  <c r="AI4878" i="1"/>
  <c r="AK4878" i="1" s="1"/>
  <c r="AI4879" i="1"/>
  <c r="AK4879" i="1" s="1"/>
  <c r="AI4880" i="1"/>
  <c r="AK4880" i="1" s="1"/>
  <c r="AI4881" i="1"/>
  <c r="AK4881" i="1" s="1"/>
  <c r="AI4882" i="1"/>
  <c r="AK4882" i="1" s="1"/>
  <c r="AI4883" i="1"/>
  <c r="AK4883" i="1" s="1"/>
  <c r="AI4884" i="1"/>
  <c r="AI4885" i="1"/>
  <c r="AK4885" i="1" s="1"/>
  <c r="AI4886" i="1"/>
  <c r="AK4886" i="1" s="1"/>
  <c r="AI4887" i="1"/>
  <c r="AK4887" i="1" s="1"/>
  <c r="AI4888" i="1"/>
  <c r="AK4888" i="1" s="1"/>
  <c r="AI4889" i="1"/>
  <c r="AK4889" i="1" s="1"/>
  <c r="AI4891" i="1"/>
  <c r="AK4891" i="1" s="1"/>
  <c r="AI4892" i="1"/>
  <c r="AI4893" i="1"/>
  <c r="AK4893" i="1" s="1"/>
  <c r="AI4894" i="1"/>
  <c r="AK4894" i="1" s="1"/>
  <c r="AI4895" i="1"/>
  <c r="AK4895" i="1" s="1"/>
  <c r="AI4896" i="1"/>
  <c r="AK4896" i="1" s="1"/>
  <c r="AI4897" i="1"/>
  <c r="AK4897" i="1" s="1"/>
  <c r="AI4900" i="1"/>
  <c r="AI4901" i="1"/>
  <c r="AK4901" i="1" s="1"/>
  <c r="AI4903" i="1"/>
  <c r="AK4903" i="1" s="1"/>
  <c r="AI4904" i="1"/>
  <c r="AK4904" i="1" s="1"/>
  <c r="AI4905" i="1"/>
  <c r="AK4905" i="1" s="1"/>
  <c r="AI4906" i="1"/>
  <c r="AK4906" i="1" s="1"/>
  <c r="AI4907" i="1"/>
  <c r="AK4907" i="1" s="1"/>
  <c r="AI4908" i="1"/>
  <c r="AK4908" i="1" s="1"/>
  <c r="AI4909" i="1"/>
  <c r="AK4909" i="1" s="1"/>
  <c r="AI4910" i="1"/>
  <c r="AK4910" i="1" s="1"/>
  <c r="AI4911" i="1"/>
  <c r="AK4911" i="1" s="1"/>
  <c r="AI4913" i="1"/>
  <c r="AK4913" i="1" s="1"/>
  <c r="AI4914" i="1"/>
  <c r="AK4914" i="1" s="1"/>
  <c r="AI4915" i="1"/>
  <c r="AK4915" i="1" s="1"/>
  <c r="AI4917" i="1"/>
  <c r="AK4917" i="1" s="1"/>
  <c r="AI4918" i="1"/>
  <c r="AK4918" i="1" s="1"/>
  <c r="AI4919" i="1"/>
  <c r="AK4919" i="1" s="1"/>
  <c r="AI4920" i="1"/>
  <c r="AK4920" i="1" s="1"/>
  <c r="AI4921" i="1"/>
  <c r="AK4921" i="1" s="1"/>
  <c r="AI4922" i="1"/>
  <c r="AK4922" i="1" s="1"/>
  <c r="AI4923" i="1"/>
  <c r="AK4923" i="1" s="1"/>
  <c r="AI4924" i="1"/>
  <c r="AI4925" i="1"/>
  <c r="AK4925" i="1" s="1"/>
  <c r="AI4926" i="1"/>
  <c r="AK4926" i="1" s="1"/>
  <c r="AI4927" i="1"/>
  <c r="AK4927" i="1" s="1"/>
  <c r="AI4928" i="1"/>
  <c r="AK4928" i="1" s="1"/>
  <c r="AI4929" i="1"/>
  <c r="AK4929" i="1" s="1"/>
  <c r="AI4930" i="1"/>
  <c r="AK4930" i="1" s="1"/>
  <c r="AI4931" i="1"/>
  <c r="AK4931" i="1" s="1"/>
  <c r="AI4933" i="1"/>
  <c r="AK4933" i="1" s="1"/>
  <c r="AI4934" i="1"/>
  <c r="AK4934" i="1" s="1"/>
  <c r="AI4935" i="1"/>
  <c r="AK4935" i="1" s="1"/>
  <c r="AI4937" i="1"/>
  <c r="AK4937" i="1" s="1"/>
  <c r="AI4938" i="1"/>
  <c r="AK4938" i="1" s="1"/>
  <c r="AI4939" i="1"/>
  <c r="AK4939" i="1" s="1"/>
  <c r="AI4940" i="1"/>
  <c r="AI4942" i="1"/>
  <c r="AK4942" i="1" s="1"/>
  <c r="AI4943" i="1"/>
  <c r="AK4943" i="1" s="1"/>
  <c r="AI4944" i="1"/>
  <c r="AK4944" i="1" s="1"/>
  <c r="AI4945" i="1"/>
  <c r="AK4945" i="1" s="1"/>
  <c r="AI4946" i="1"/>
  <c r="AK4946" i="1" s="1"/>
  <c r="AI4947" i="1"/>
  <c r="AK4947" i="1" s="1"/>
  <c r="AI4948" i="1"/>
  <c r="AI4949" i="1"/>
  <c r="AK4949" i="1" s="1"/>
  <c r="AI4951" i="1"/>
  <c r="AK4951" i="1" s="1"/>
  <c r="AI4952" i="1"/>
  <c r="AK4952" i="1" s="1"/>
  <c r="AI4954" i="1"/>
  <c r="AK4954" i="1" s="1"/>
  <c r="AI4955" i="1"/>
  <c r="AK4955" i="1" s="1"/>
  <c r="AI4956" i="1"/>
  <c r="AI4957" i="1"/>
  <c r="AK4957" i="1" s="1"/>
  <c r="AI4958" i="1"/>
  <c r="AK4958" i="1" s="1"/>
  <c r="AI4960" i="1"/>
  <c r="AK4960" i="1" s="1"/>
  <c r="AI4961" i="1"/>
  <c r="AK4961" i="1" s="1"/>
  <c r="AI4963" i="1"/>
  <c r="AK4963" i="1" s="1"/>
  <c r="AI4964" i="1"/>
  <c r="AI4966" i="1"/>
  <c r="AK4966" i="1" s="1"/>
  <c r="AI4967" i="1"/>
  <c r="AK4967" i="1" s="1"/>
  <c r="AI4969" i="1"/>
  <c r="AK4969" i="1" s="1"/>
  <c r="AI4970" i="1"/>
  <c r="AK4970" i="1" s="1"/>
  <c r="AI4971" i="1"/>
  <c r="AK4971" i="1" s="1"/>
  <c r="AI4972" i="1"/>
  <c r="AK4972" i="1" s="1"/>
  <c r="AI4973" i="1"/>
  <c r="AK4973" i="1" s="1"/>
  <c r="AI4974" i="1"/>
  <c r="AK4974" i="1" s="1"/>
  <c r="AI4975" i="1"/>
  <c r="AK4975" i="1" s="1"/>
  <c r="AI4976" i="1"/>
  <c r="AK4976" i="1" s="1"/>
  <c r="AI4977" i="1"/>
  <c r="AK4977" i="1" s="1"/>
  <c r="AI4978" i="1"/>
  <c r="AK4978" i="1" s="1"/>
  <c r="AI4979" i="1"/>
  <c r="AK4979" i="1" s="1"/>
  <c r="AI4980" i="1"/>
  <c r="AK4980" i="1" s="1"/>
  <c r="AI4981" i="1"/>
  <c r="AK4981" i="1" s="1"/>
  <c r="AI4983" i="1"/>
  <c r="AK4983" i="1" s="1"/>
  <c r="AI4984" i="1"/>
  <c r="AK4984" i="1" s="1"/>
  <c r="AI4986" i="1"/>
  <c r="AK4986" i="1" s="1"/>
  <c r="AI4987" i="1"/>
  <c r="AK4987" i="1" s="1"/>
  <c r="AI4988" i="1"/>
  <c r="AI4989" i="1"/>
  <c r="AK4989" i="1" s="1"/>
  <c r="AI4990" i="1"/>
  <c r="AK4990" i="1" s="1"/>
  <c r="AI4991" i="1"/>
  <c r="AK4991" i="1" s="1"/>
  <c r="AI4993" i="1"/>
  <c r="AK4993" i="1" s="1"/>
  <c r="AI4994" i="1"/>
  <c r="AK4994" i="1" s="1"/>
  <c r="AI4995" i="1"/>
  <c r="AK4995" i="1" s="1"/>
  <c r="AI4996" i="1"/>
  <c r="AK4996" i="1" s="1"/>
  <c r="AI4997" i="1"/>
  <c r="AK4997" i="1" s="1"/>
  <c r="AI4998" i="1"/>
  <c r="AK4998" i="1" s="1"/>
  <c r="AI4999" i="1"/>
  <c r="AK4999" i="1" s="1"/>
  <c r="AI5000" i="1"/>
  <c r="AK5000" i="1" s="1"/>
  <c r="AI5001" i="1"/>
  <c r="AK5001" i="1" s="1"/>
  <c r="AI5002" i="1"/>
  <c r="AK5002" i="1" s="1"/>
  <c r="AI5003" i="1"/>
  <c r="AK5003" i="1" s="1"/>
  <c r="AI5004" i="1"/>
  <c r="AK5004" i="1" s="1"/>
  <c r="AI5006" i="1"/>
  <c r="AK5006" i="1" s="1"/>
  <c r="AI5007" i="1"/>
  <c r="AK5007" i="1" s="1"/>
  <c r="AI5008" i="1"/>
  <c r="AK5008" i="1" s="1"/>
  <c r="AI5009" i="1"/>
  <c r="AK5009" i="1" s="1"/>
  <c r="AI5010" i="1"/>
  <c r="AK5010" i="1" s="1"/>
  <c r="AI5011" i="1"/>
  <c r="AK5011" i="1" s="1"/>
  <c r="AI5012" i="1"/>
  <c r="AI5013" i="1"/>
  <c r="AK5013" i="1" s="1"/>
  <c r="AI5015" i="1"/>
  <c r="AK5015" i="1" s="1"/>
  <c r="AI5016" i="1"/>
  <c r="AK5016" i="1" s="1"/>
  <c r="AI5017" i="1"/>
  <c r="AK5017" i="1" s="1"/>
  <c r="AI5018" i="1"/>
  <c r="AK5018" i="1" s="1"/>
  <c r="AI5019" i="1"/>
  <c r="AK5019" i="1" s="1"/>
  <c r="AI5020" i="1"/>
  <c r="AK5020" i="1" s="1"/>
  <c r="AI5021" i="1"/>
  <c r="AK5021" i="1" s="1"/>
  <c r="AI5022" i="1"/>
  <c r="AK5022" i="1" s="1"/>
  <c r="AI5023" i="1"/>
  <c r="AK5023" i="1" s="1"/>
  <c r="AI5024" i="1"/>
  <c r="AK5024" i="1" s="1"/>
  <c r="AI5025" i="1"/>
  <c r="AK5025" i="1" s="1"/>
  <c r="AI5026" i="1"/>
  <c r="AK5026" i="1" s="1"/>
  <c r="AI5027" i="1"/>
  <c r="AK5027" i="1" s="1"/>
  <c r="AI5028" i="1"/>
  <c r="AK5028" i="1" s="1"/>
  <c r="AI5029" i="1"/>
  <c r="AK5029" i="1" s="1"/>
  <c r="AI5030" i="1"/>
  <c r="AK5030" i="1" s="1"/>
  <c r="AI5031" i="1"/>
  <c r="AK5031" i="1" s="1"/>
  <c r="AI5032" i="1"/>
  <c r="AK5032" i="1" s="1"/>
  <c r="AI5033" i="1"/>
  <c r="AK5033" i="1" s="1"/>
  <c r="AI5034" i="1"/>
  <c r="AK5034" i="1" s="1"/>
  <c r="AI5035" i="1"/>
  <c r="AK5035" i="1" s="1"/>
  <c r="AI5036" i="1"/>
  <c r="AK5036" i="1" s="1"/>
  <c r="AI5037" i="1"/>
  <c r="AK5037" i="1" s="1"/>
  <c r="AI5038" i="1"/>
  <c r="AK5038" i="1" s="1"/>
  <c r="AI5039" i="1"/>
  <c r="AK5039" i="1" s="1"/>
  <c r="AI5040" i="1"/>
  <c r="AK5040" i="1" s="1"/>
  <c r="AI5041" i="1"/>
  <c r="AK5041" i="1" s="1"/>
  <c r="AI5042" i="1"/>
  <c r="AK5042" i="1" s="1"/>
  <c r="AI5043" i="1"/>
  <c r="AK5043" i="1" s="1"/>
  <c r="AI5044" i="1"/>
  <c r="AK5044" i="1" s="1"/>
  <c r="AI5045" i="1"/>
  <c r="AK5045" i="1" s="1"/>
  <c r="AI5046" i="1"/>
  <c r="AK5046" i="1" s="1"/>
  <c r="AI5048" i="1"/>
  <c r="AK5048" i="1" s="1"/>
  <c r="AI5049" i="1"/>
  <c r="AK5049" i="1" s="1"/>
  <c r="AI5050" i="1"/>
  <c r="AK5050" i="1" s="1"/>
  <c r="AI5051" i="1"/>
  <c r="AK5051" i="1" s="1"/>
  <c r="AI5052" i="1"/>
  <c r="AI5053" i="1"/>
  <c r="AK5053" i="1" s="1"/>
  <c r="AI5054" i="1"/>
  <c r="AK5054" i="1" s="1"/>
  <c r="AI5055" i="1"/>
  <c r="AK5055" i="1" s="1"/>
  <c r="AI5056" i="1"/>
  <c r="AK5056" i="1" s="1"/>
  <c r="AI5057" i="1"/>
  <c r="AK5057" i="1" s="1"/>
  <c r="AI5058" i="1"/>
  <c r="AK5058" i="1" s="1"/>
  <c r="AI5059" i="1"/>
  <c r="AK5059" i="1" s="1"/>
  <c r="AI5061" i="1"/>
  <c r="AK5061" i="1" s="1"/>
  <c r="AI5062" i="1"/>
  <c r="AK5062" i="1" s="1"/>
  <c r="AI5064" i="1"/>
  <c r="AK5064" i="1" s="1"/>
  <c r="AI5065" i="1"/>
  <c r="AK5065" i="1" s="1"/>
  <c r="AI5067" i="1"/>
  <c r="AK5067" i="1" s="1"/>
  <c r="AI5069" i="1"/>
  <c r="AK5069" i="1" s="1"/>
  <c r="AI5070" i="1"/>
  <c r="AK5070" i="1" s="1"/>
  <c r="AI5071" i="1"/>
  <c r="AK5071" i="1" s="1"/>
  <c r="AI5072" i="1"/>
  <c r="AK5072" i="1" s="1"/>
  <c r="AI5073" i="1"/>
  <c r="AK5073" i="1" s="1"/>
  <c r="AI5074" i="1"/>
  <c r="AK5074" i="1" s="1"/>
  <c r="AI5075" i="1"/>
  <c r="AK5075" i="1" s="1"/>
  <c r="AI5076" i="1"/>
  <c r="AI5077" i="1"/>
  <c r="AK5077" i="1" s="1"/>
  <c r="AI5078" i="1"/>
  <c r="AK5078" i="1" s="1"/>
  <c r="AI5079" i="1"/>
  <c r="AK5079" i="1" s="1"/>
  <c r="AI5080" i="1"/>
  <c r="AK5080" i="1" s="1"/>
  <c r="AI5081" i="1"/>
  <c r="AK5081" i="1" s="1"/>
  <c r="AI5082" i="1"/>
  <c r="AK5082" i="1" s="1"/>
  <c r="AI5083" i="1"/>
  <c r="AK5083" i="1" s="1"/>
  <c r="AI5084" i="1"/>
  <c r="AI5085" i="1"/>
  <c r="AK5085" i="1" s="1"/>
  <c r="AI5086" i="1"/>
  <c r="AK5086" i="1" s="1"/>
  <c r="AI5087" i="1"/>
  <c r="AK5087" i="1" s="1"/>
  <c r="AI5088" i="1"/>
  <c r="AK5088" i="1" s="1"/>
  <c r="AI5089" i="1"/>
  <c r="AK5089" i="1" s="1"/>
  <c r="AI5090" i="1"/>
  <c r="AK5090" i="1" s="1"/>
  <c r="AI5091" i="1"/>
  <c r="AK5091" i="1" s="1"/>
  <c r="AI5092" i="1"/>
  <c r="AI5093" i="1"/>
  <c r="AK5093" i="1" s="1"/>
  <c r="AI5094" i="1"/>
  <c r="AK5094" i="1" s="1"/>
  <c r="AI5095" i="1"/>
  <c r="AK5095" i="1" s="1"/>
  <c r="AI5096" i="1"/>
  <c r="AK5096" i="1" s="1"/>
  <c r="AI5097" i="1"/>
  <c r="AK5097" i="1" s="1"/>
  <c r="AI5098" i="1"/>
  <c r="AK5098" i="1" s="1"/>
  <c r="AI5099" i="1"/>
  <c r="AK5099" i="1" s="1"/>
  <c r="AI5100" i="1"/>
  <c r="AI5101" i="1"/>
  <c r="AK5101" i="1" s="1"/>
  <c r="AI5103" i="1"/>
  <c r="AK5103" i="1" s="1"/>
  <c r="AI5104" i="1"/>
  <c r="AK5104" i="1" s="1"/>
  <c r="AI5105" i="1"/>
  <c r="AK5105" i="1" s="1"/>
  <c r="AI5106" i="1"/>
  <c r="AK5106" i="1" s="1"/>
  <c r="AI5107" i="1"/>
  <c r="AK5107" i="1" s="1"/>
  <c r="AI5108" i="1"/>
  <c r="AK5108" i="1" s="1"/>
  <c r="AI5109" i="1"/>
  <c r="AK5109" i="1" s="1"/>
  <c r="AI5110" i="1"/>
  <c r="AK5110" i="1" s="1"/>
  <c r="AI5112" i="1"/>
  <c r="AK5112" i="1" s="1"/>
  <c r="AI5113" i="1"/>
  <c r="AK5113" i="1" s="1"/>
  <c r="AI5114" i="1"/>
  <c r="AK5114" i="1" s="1"/>
  <c r="AI5115" i="1"/>
  <c r="AK5115" i="1" s="1"/>
  <c r="AI5116" i="1"/>
  <c r="AI5117" i="1"/>
  <c r="AK5117" i="1" s="1"/>
  <c r="AI5118" i="1"/>
  <c r="AK5118" i="1" s="1"/>
  <c r="AI5119" i="1"/>
  <c r="AK5119" i="1" s="1"/>
  <c r="AI5121" i="1"/>
  <c r="AK5121" i="1" s="1"/>
  <c r="AI5122" i="1"/>
  <c r="AK5122" i="1" s="1"/>
  <c r="AI5123" i="1"/>
  <c r="AK5123" i="1" s="1"/>
  <c r="AI5125" i="1"/>
  <c r="AK5125" i="1" s="1"/>
  <c r="AI5126" i="1"/>
  <c r="AK5126" i="1" s="1"/>
  <c r="AI5127" i="1"/>
  <c r="AK5127" i="1" s="1"/>
  <c r="AI5129" i="1"/>
  <c r="AK5129" i="1" s="1"/>
  <c r="AI5131" i="1"/>
  <c r="AK5131" i="1" s="1"/>
  <c r="AI5132" i="1"/>
  <c r="AK5132" i="1" s="1"/>
  <c r="AI5133" i="1"/>
  <c r="AK5133" i="1" s="1"/>
  <c r="AI5134" i="1"/>
  <c r="AK5134" i="1" s="1"/>
  <c r="AI5135" i="1"/>
  <c r="AK5135" i="1" s="1"/>
  <c r="AI5136" i="1"/>
  <c r="AK5136" i="1" s="1"/>
  <c r="AI5137" i="1"/>
  <c r="AK5137" i="1" s="1"/>
  <c r="AI5138" i="1"/>
  <c r="AK5138" i="1" s="1"/>
  <c r="AI5139" i="1"/>
  <c r="AK5139" i="1" s="1"/>
  <c r="AI5140" i="1"/>
  <c r="AK5140" i="1" s="1"/>
  <c r="AI5141" i="1"/>
  <c r="AK5141" i="1" s="1"/>
  <c r="AI5142" i="1"/>
  <c r="AK5142" i="1" s="1"/>
  <c r="AI5143" i="1"/>
  <c r="AK5143" i="1" s="1"/>
  <c r="AI5144" i="1"/>
  <c r="AK5144" i="1" s="1"/>
  <c r="AI5145" i="1"/>
  <c r="AK5145" i="1" s="1"/>
  <c r="AI5146" i="1"/>
  <c r="AK5146" i="1" s="1"/>
  <c r="AI5147" i="1"/>
  <c r="AK5147" i="1" s="1"/>
  <c r="AI5148" i="1"/>
  <c r="AK5148" i="1" s="1"/>
  <c r="AI5149" i="1"/>
  <c r="AK5149" i="1" s="1"/>
  <c r="AI5150" i="1"/>
  <c r="AK5150" i="1" s="1"/>
  <c r="AI5151" i="1"/>
  <c r="AK5151" i="1" s="1"/>
  <c r="AI5152" i="1"/>
  <c r="AK5152" i="1" s="1"/>
  <c r="AI5153" i="1"/>
  <c r="AK5153" i="1" s="1"/>
  <c r="AI5154" i="1"/>
  <c r="AK5154" i="1" s="1"/>
  <c r="AI5155" i="1"/>
  <c r="AK5155" i="1" s="1"/>
  <c r="AI5156" i="1"/>
  <c r="AK5156" i="1" s="1"/>
  <c r="AI5157" i="1"/>
  <c r="AK5157" i="1" s="1"/>
  <c r="AI5158" i="1"/>
  <c r="AK5158" i="1" s="1"/>
  <c r="AI5159" i="1"/>
  <c r="AK5159" i="1" s="1"/>
  <c r="AI5160" i="1"/>
  <c r="AK5160" i="1" s="1"/>
  <c r="AI5161" i="1"/>
  <c r="AK5161" i="1" s="1"/>
  <c r="AI5162" i="1"/>
  <c r="AK5162" i="1" s="1"/>
  <c r="AI5163" i="1"/>
  <c r="AK5163" i="1" s="1"/>
  <c r="AI5164" i="1"/>
  <c r="AK5164" i="1" s="1"/>
  <c r="AI5165" i="1"/>
  <c r="AK5165" i="1" s="1"/>
  <c r="AI5166" i="1"/>
  <c r="AK5166" i="1" s="1"/>
  <c r="AI5167" i="1"/>
  <c r="AK5167" i="1" s="1"/>
  <c r="AI5168" i="1"/>
  <c r="AK5168" i="1" s="1"/>
  <c r="AI5170" i="1"/>
  <c r="AK5170" i="1" s="1"/>
  <c r="AI5171" i="1"/>
  <c r="AK5171" i="1" s="1"/>
  <c r="AI5173" i="1"/>
  <c r="AK5173" i="1" s="1"/>
  <c r="AI5174" i="1"/>
  <c r="AK5174" i="1" s="1"/>
  <c r="AI5175" i="1"/>
  <c r="AK5175" i="1" s="1"/>
  <c r="AI5176" i="1"/>
  <c r="AK5176" i="1" s="1"/>
  <c r="AI5177" i="1"/>
  <c r="AK5177" i="1" s="1"/>
  <c r="AI5178" i="1"/>
  <c r="AK5178" i="1" s="1"/>
  <c r="AI5179" i="1"/>
  <c r="AK5179" i="1" s="1"/>
  <c r="AI5180" i="1"/>
  <c r="AI5181" i="1"/>
  <c r="AK5181" i="1" s="1"/>
  <c r="AI5182" i="1"/>
  <c r="AK5182" i="1" s="1"/>
  <c r="AI5183" i="1"/>
  <c r="AK5183" i="1" s="1"/>
  <c r="AI5185" i="1"/>
  <c r="AK5185" i="1" s="1"/>
  <c r="AI5186" i="1"/>
  <c r="AK5186" i="1" s="1"/>
  <c r="AI5187" i="1"/>
  <c r="AK5187" i="1" s="1"/>
  <c r="AI5189" i="1"/>
  <c r="AK5189" i="1" s="1"/>
  <c r="AI5191" i="1"/>
  <c r="AK5191" i="1" s="1"/>
  <c r="AI5192" i="1"/>
  <c r="AK5192" i="1" s="1"/>
  <c r="AI5193" i="1"/>
  <c r="AK5193" i="1" s="1"/>
  <c r="AI5195" i="1"/>
  <c r="AK5195" i="1" s="1"/>
  <c r="AI5196" i="1"/>
  <c r="AI5197" i="1"/>
  <c r="AK5197" i="1" s="1"/>
  <c r="AI5199" i="1"/>
  <c r="AK5199" i="1" s="1"/>
  <c r="AI5200" i="1"/>
  <c r="AK5200" i="1" s="1"/>
  <c r="AI5202" i="1"/>
  <c r="AK5202" i="1" s="1"/>
  <c r="AI5203" i="1"/>
  <c r="AK5203" i="1" s="1"/>
  <c r="AI5205" i="1"/>
  <c r="AK5205" i="1" s="1"/>
  <c r="AI5206" i="1"/>
  <c r="AK5206" i="1" s="1"/>
  <c r="AI5208" i="1"/>
  <c r="AK5208" i="1" s="1"/>
  <c r="AI5209" i="1"/>
  <c r="AK5209" i="1" s="1"/>
  <c r="AI5212" i="1"/>
  <c r="AI5213" i="1"/>
  <c r="AK5213" i="1" s="1"/>
  <c r="AI5214" i="1"/>
  <c r="AK5214" i="1" s="1"/>
  <c r="AI5215" i="1"/>
  <c r="AK5215" i="1" s="1"/>
  <c r="AI5216" i="1"/>
  <c r="AK5216" i="1" s="1"/>
  <c r="AI5217" i="1"/>
  <c r="AK5217" i="1" s="1"/>
  <c r="AI5218" i="1"/>
  <c r="AK5218" i="1" s="1"/>
  <c r="AI5221" i="1"/>
  <c r="AK5221" i="1" s="1"/>
  <c r="AI5222" i="1"/>
  <c r="AK5222" i="1" s="1"/>
  <c r="AI5223" i="1"/>
  <c r="AK5223" i="1" s="1"/>
  <c r="AI5224" i="1"/>
  <c r="AK5224" i="1" s="1"/>
  <c r="AI5225" i="1"/>
  <c r="AK5225" i="1" s="1"/>
  <c r="AI5226" i="1"/>
  <c r="AK5226" i="1" s="1"/>
  <c r="AI5227" i="1"/>
  <c r="AK5227" i="1" s="1"/>
  <c r="AI5230" i="1"/>
  <c r="AK5230" i="1" s="1"/>
  <c r="AI5231" i="1"/>
  <c r="AK5231" i="1" s="1"/>
  <c r="AI5233" i="1"/>
  <c r="AK5233" i="1" s="1"/>
  <c r="AI5234" i="1"/>
  <c r="AK5234" i="1" s="1"/>
  <c r="AI5235" i="1"/>
  <c r="AK5235" i="1" s="1"/>
  <c r="AI5236" i="1"/>
  <c r="AI5237" i="1"/>
  <c r="AK5237" i="1" s="1"/>
  <c r="AI5238" i="1"/>
  <c r="AK5238" i="1" s="1"/>
  <c r="AI5239" i="1"/>
  <c r="AK5239" i="1" s="1"/>
  <c r="AI5241" i="1"/>
  <c r="AK5241" i="1" s="1"/>
  <c r="AI5242" i="1"/>
  <c r="AK5242" i="1" s="1"/>
  <c r="AI5243" i="1"/>
  <c r="AK5243" i="1" s="1"/>
  <c r="AI5244" i="1"/>
  <c r="AI5245" i="1"/>
  <c r="AK5245" i="1" s="1"/>
  <c r="AI5246" i="1"/>
  <c r="AK5246" i="1" s="1"/>
  <c r="AI5247" i="1"/>
  <c r="AK5247" i="1" s="1"/>
  <c r="AI5248" i="1"/>
  <c r="AK5248" i="1" s="1"/>
  <c r="AI5250" i="1"/>
  <c r="AK5250" i="1" s="1"/>
  <c r="AI5251" i="1"/>
  <c r="AK5251" i="1" s="1"/>
  <c r="AI5252" i="1"/>
  <c r="AK5252" i="1" s="1"/>
  <c r="AI5253" i="1"/>
  <c r="AK5253" i="1" s="1"/>
  <c r="AI5254" i="1"/>
  <c r="AK5254" i="1" s="1"/>
  <c r="AI5255" i="1"/>
  <c r="AK5255" i="1" s="1"/>
  <c r="AI5256" i="1"/>
  <c r="AK5256" i="1" s="1"/>
  <c r="AI5258" i="1"/>
  <c r="AK5258" i="1" s="1"/>
  <c r="AI5259" i="1"/>
  <c r="AK5259" i="1" s="1"/>
  <c r="AI5260" i="1"/>
  <c r="AI5261" i="1"/>
  <c r="AK5261" i="1" s="1"/>
  <c r="AI5262" i="1"/>
  <c r="AK5262" i="1" s="1"/>
  <c r="AI5263" i="1"/>
  <c r="AK5263" i="1" s="1"/>
  <c r="AI5264" i="1"/>
  <c r="AK5264" i="1" s="1"/>
  <c r="AI5265" i="1"/>
  <c r="AK5265" i="1" s="1"/>
  <c r="AI5266" i="1"/>
  <c r="AK5266" i="1" s="1"/>
  <c r="AI5267" i="1"/>
  <c r="AK5267" i="1" s="1"/>
  <c r="AI5268" i="1"/>
  <c r="AI5269" i="1"/>
  <c r="AK5269" i="1" s="1"/>
  <c r="AI5270" i="1"/>
  <c r="AK5270" i="1" s="1"/>
  <c r="AI5271" i="1"/>
  <c r="AK5271" i="1" s="1"/>
  <c r="AI5272" i="1"/>
  <c r="AK5272" i="1" s="1"/>
  <c r="AI5273" i="1"/>
  <c r="AK5273" i="1" s="1"/>
  <c r="AI5274" i="1"/>
  <c r="AK5274" i="1" s="1"/>
  <c r="AI5276" i="1"/>
  <c r="AK5276" i="1" s="1"/>
  <c r="AI5277" i="1"/>
  <c r="AK5277" i="1" s="1"/>
  <c r="AI5278" i="1"/>
  <c r="AK5278" i="1" s="1"/>
  <c r="AI5279" i="1"/>
  <c r="AK5279" i="1" s="1"/>
  <c r="AI5280" i="1"/>
  <c r="AK5280" i="1" s="1"/>
  <c r="AI5282" i="1"/>
  <c r="AK5282" i="1" s="1"/>
  <c r="AI5283" i="1"/>
  <c r="AK5283" i="1" s="1"/>
  <c r="AI5284" i="1"/>
  <c r="AI5285" i="1"/>
  <c r="AK5285" i="1" s="1"/>
  <c r="AI5286" i="1"/>
  <c r="AK5286" i="1" s="1"/>
  <c r="AI5287" i="1"/>
  <c r="AK5287" i="1" s="1"/>
  <c r="AI5288" i="1"/>
  <c r="AK5288" i="1" s="1"/>
  <c r="AI5290" i="1"/>
  <c r="AK5290" i="1" s="1"/>
  <c r="AI5291" i="1"/>
  <c r="AK5291" i="1" s="1"/>
  <c r="AI5292" i="1"/>
  <c r="AI5293" i="1"/>
  <c r="AK5293" i="1" s="1"/>
  <c r="AI5294" i="1"/>
  <c r="AK5294" i="1" s="1"/>
  <c r="AI5295" i="1"/>
  <c r="AK5295" i="1" s="1"/>
  <c r="AI5298" i="1"/>
  <c r="AK5298" i="1" s="1"/>
  <c r="AI5299" i="1"/>
  <c r="AK5299" i="1" s="1"/>
  <c r="AI5300" i="1"/>
  <c r="AI5301" i="1"/>
  <c r="AK5301" i="1" s="1"/>
  <c r="AI5302" i="1"/>
  <c r="AK5302" i="1" s="1"/>
  <c r="AI5303" i="1"/>
  <c r="AK5303" i="1" s="1"/>
  <c r="AI5305" i="1"/>
  <c r="AK5305" i="1" s="1"/>
  <c r="AI5306" i="1"/>
  <c r="AK5306" i="1" s="1"/>
  <c r="AI5307" i="1"/>
  <c r="AK5307" i="1" s="1"/>
  <c r="AI5308" i="1"/>
  <c r="AI5310" i="1"/>
  <c r="AK5310" i="1" s="1"/>
  <c r="AI5311" i="1"/>
  <c r="AK5311" i="1" s="1"/>
  <c r="AI5312" i="1"/>
  <c r="AK5312" i="1" s="1"/>
  <c r="AI5313" i="1"/>
  <c r="AK5313" i="1" s="1"/>
  <c r="AI5314" i="1"/>
  <c r="AK5314" i="1" s="1"/>
  <c r="AI5315" i="1"/>
  <c r="AK5315" i="1" s="1"/>
  <c r="AI5316" i="1"/>
  <c r="AK5316" i="1" s="1"/>
  <c r="AI5317" i="1"/>
  <c r="AK5317" i="1" s="1"/>
  <c r="AI5318" i="1"/>
  <c r="AK5318" i="1" s="1"/>
  <c r="AI5319" i="1"/>
  <c r="AK5319" i="1" s="1"/>
  <c r="AI5320" i="1"/>
  <c r="AK5320" i="1" s="1"/>
  <c r="AI5322" i="1"/>
  <c r="AK5322" i="1" s="1"/>
  <c r="AI5324" i="1"/>
  <c r="AK5324" i="1" s="1"/>
  <c r="AI5325" i="1"/>
  <c r="AK5325" i="1" s="1"/>
  <c r="AI5326" i="1"/>
  <c r="AK5326" i="1" s="1"/>
  <c r="AI5327" i="1"/>
  <c r="AK5327" i="1" s="1"/>
  <c r="AI5328" i="1"/>
  <c r="AK5328" i="1" s="1"/>
  <c r="AI5329" i="1"/>
  <c r="AK5329" i="1" s="1"/>
  <c r="AI5330" i="1"/>
  <c r="AK5330" i="1" s="1"/>
  <c r="AI5331" i="1"/>
  <c r="AK5331" i="1" s="1"/>
  <c r="AI5332" i="1"/>
  <c r="AK5332" i="1" s="1"/>
  <c r="AI5333" i="1"/>
  <c r="AK5333" i="1" s="1"/>
  <c r="AI5334" i="1"/>
  <c r="AK5334" i="1" s="1"/>
  <c r="AI5335" i="1"/>
  <c r="AK5335" i="1" s="1"/>
  <c r="AI5336" i="1"/>
  <c r="AK5336" i="1" s="1"/>
  <c r="AI5337" i="1"/>
  <c r="AK5337" i="1" s="1"/>
  <c r="AI5338" i="1"/>
  <c r="AK5338" i="1" s="1"/>
  <c r="AI5339" i="1"/>
  <c r="AK5339" i="1" s="1"/>
  <c r="AI5340" i="1"/>
  <c r="AK5340" i="1" s="1"/>
  <c r="AI5341" i="1"/>
  <c r="AK5341" i="1" s="1"/>
  <c r="AI5342" i="1"/>
  <c r="AK5342" i="1" s="1"/>
  <c r="AI5343" i="1"/>
  <c r="AK5343" i="1" s="1"/>
  <c r="AI5344" i="1"/>
  <c r="AK5344" i="1" s="1"/>
  <c r="AI5345" i="1"/>
  <c r="AK5345" i="1" s="1"/>
  <c r="AI5346" i="1"/>
  <c r="AK5346" i="1" s="1"/>
  <c r="AI5347" i="1"/>
  <c r="AK5347" i="1" s="1"/>
  <c r="AI5348" i="1"/>
  <c r="AK5348" i="1" s="1"/>
  <c r="AI5349" i="1"/>
  <c r="AK5349" i="1" s="1"/>
  <c r="AI5351" i="1"/>
  <c r="AK5351" i="1" s="1"/>
  <c r="AI5352" i="1"/>
  <c r="AK5352" i="1" s="1"/>
  <c r="AI5353" i="1"/>
  <c r="AK5353" i="1" s="1"/>
  <c r="AI5354" i="1"/>
  <c r="AK5354" i="1" s="1"/>
  <c r="AI5355" i="1"/>
  <c r="AK5355" i="1" s="1"/>
  <c r="AI5356" i="1"/>
  <c r="AI5357" i="1"/>
  <c r="AK5357" i="1" s="1"/>
  <c r="AI5358" i="1"/>
  <c r="AK5358" i="1" s="1"/>
  <c r="AI5360" i="1"/>
  <c r="AK5360" i="1" s="1"/>
  <c r="AI5361" i="1"/>
  <c r="AK5361" i="1" s="1"/>
  <c r="AI5362" i="1"/>
  <c r="AK5362" i="1" s="1"/>
  <c r="AI5364" i="1"/>
  <c r="AK5364" i="1" s="1"/>
  <c r="AI5366" i="1"/>
  <c r="AK5366" i="1" s="1"/>
  <c r="AI5367" i="1"/>
  <c r="AK5367" i="1" s="1"/>
  <c r="AI5368" i="1"/>
  <c r="AK5368" i="1" s="1"/>
  <c r="AI5369" i="1"/>
  <c r="AK5369" i="1" s="1"/>
  <c r="AI5370" i="1"/>
  <c r="AK5370" i="1" s="1"/>
  <c r="AI5372" i="1"/>
  <c r="AI5373" i="1"/>
  <c r="AK5373" i="1" s="1"/>
  <c r="AI5374" i="1"/>
  <c r="AK5374" i="1" s="1"/>
  <c r="AI5376" i="1"/>
  <c r="AK5376" i="1" s="1"/>
  <c r="AI5377" i="1"/>
  <c r="AK5377" i="1" s="1"/>
  <c r="AI5378" i="1"/>
  <c r="AK5378" i="1" s="1"/>
  <c r="AI5379" i="1"/>
  <c r="AK5379" i="1" s="1"/>
  <c r="AI5380" i="1"/>
  <c r="AK5380" i="1" s="1"/>
  <c r="AI5381" i="1"/>
  <c r="AK5381" i="1" s="1"/>
  <c r="AI5383" i="1"/>
  <c r="AK5383" i="1" s="1"/>
  <c r="AI5384" i="1"/>
  <c r="AK5384" i="1" s="1"/>
  <c r="AI5385" i="1"/>
  <c r="AK5385" i="1" s="1"/>
  <c r="AI5386" i="1"/>
  <c r="AK5386" i="1" s="1"/>
  <c r="AI5387" i="1"/>
  <c r="AK5387" i="1" s="1"/>
  <c r="AI5388" i="1"/>
  <c r="AI5390" i="1"/>
  <c r="AK5390" i="1" s="1"/>
  <c r="AI5391" i="1"/>
  <c r="AK5391" i="1" s="1"/>
  <c r="AI5393" i="1"/>
  <c r="AK5393" i="1" s="1"/>
  <c r="AI5394" i="1"/>
  <c r="AK5394" i="1" s="1"/>
  <c r="AI5395" i="1"/>
  <c r="AK5395" i="1" s="1"/>
  <c r="AI5396" i="1"/>
  <c r="AI5397" i="1"/>
  <c r="AK5397" i="1" s="1"/>
  <c r="AI5398" i="1"/>
  <c r="AK5398" i="1" s="1"/>
  <c r="AI5399" i="1"/>
  <c r="AK5399" i="1" s="1"/>
  <c r="AI5400" i="1"/>
  <c r="AK5400" i="1" s="1"/>
  <c r="AI5402" i="1"/>
  <c r="AK5402" i="1" s="1"/>
  <c r="AI5404" i="1"/>
  <c r="AK5404" i="1" s="1"/>
  <c r="AI5405" i="1"/>
  <c r="AK5405" i="1" s="1"/>
  <c r="AI5406" i="1"/>
  <c r="AK5406" i="1" s="1"/>
  <c r="AI5408" i="1"/>
  <c r="AK5408" i="1" s="1"/>
  <c r="AI5409" i="1"/>
  <c r="AK5409" i="1" s="1"/>
  <c r="AI5410" i="1"/>
  <c r="AK5410" i="1" s="1"/>
  <c r="AI5412" i="1"/>
  <c r="AI5413" i="1"/>
  <c r="AK5413" i="1" s="1"/>
  <c r="AI5414" i="1"/>
  <c r="AK5414" i="1" s="1"/>
  <c r="AI5415" i="1"/>
  <c r="AK5415" i="1" s="1"/>
  <c r="AI5416" i="1"/>
  <c r="AK5416" i="1" s="1"/>
  <c r="AI5417" i="1"/>
  <c r="AK5417" i="1" s="1"/>
  <c r="AI5419" i="1"/>
  <c r="AK5419" i="1" s="1"/>
  <c r="AI5420" i="1"/>
  <c r="AK5420" i="1" s="1"/>
  <c r="AI5421" i="1"/>
  <c r="AK5421" i="1" s="1"/>
  <c r="AI5422" i="1"/>
  <c r="AK5422" i="1" s="1"/>
  <c r="AI5423" i="1"/>
  <c r="AK5423" i="1" s="1"/>
  <c r="AI5425" i="1"/>
  <c r="AK5425" i="1" s="1"/>
  <c r="AI5427" i="1"/>
  <c r="AK5427" i="1" s="1"/>
  <c r="AI5428" i="1"/>
  <c r="AK5428" i="1" s="1"/>
  <c r="AI5429" i="1"/>
  <c r="AK5429" i="1" s="1"/>
  <c r="AI5430" i="1"/>
  <c r="AK5430" i="1" s="1"/>
  <c r="AI5431" i="1"/>
  <c r="AK5431" i="1" s="1"/>
  <c r="AI5432" i="1"/>
  <c r="AK5432" i="1" s="1"/>
  <c r="AI5433" i="1"/>
  <c r="AK5433" i="1" s="1"/>
  <c r="AI5434" i="1"/>
  <c r="AK5434" i="1" s="1"/>
  <c r="AI5435" i="1"/>
  <c r="AK5435" i="1" s="1"/>
  <c r="AI5436" i="1"/>
  <c r="AK5436" i="1" s="1"/>
  <c r="AI5438" i="1"/>
  <c r="AK5438" i="1" s="1"/>
  <c r="AI5439" i="1"/>
  <c r="AK5439" i="1" s="1"/>
  <c r="AI5440" i="1"/>
  <c r="AK5440" i="1" s="1"/>
  <c r="AI5441" i="1"/>
  <c r="AK5441" i="1" s="1"/>
  <c r="AI5442" i="1"/>
  <c r="AK5442" i="1" s="1"/>
  <c r="AI5443" i="1"/>
  <c r="AK5443" i="1" s="1"/>
  <c r="AI5444" i="1"/>
  <c r="AI5445" i="1"/>
  <c r="AK5445" i="1" s="1"/>
  <c r="AI5446" i="1"/>
  <c r="AK5446" i="1" s="1"/>
  <c r="AI5447" i="1"/>
  <c r="AK5447" i="1" s="1"/>
  <c r="AI5448" i="1"/>
  <c r="AK5448" i="1" s="1"/>
  <c r="AI5449" i="1"/>
  <c r="AK5449" i="1" s="1"/>
  <c r="AI5450" i="1"/>
  <c r="AK5450" i="1" s="1"/>
  <c r="AI5452" i="1"/>
  <c r="AI5453" i="1"/>
  <c r="AK5453" i="1" s="1"/>
  <c r="AI5454" i="1"/>
  <c r="AK5454" i="1" s="1"/>
  <c r="AI5455" i="1"/>
  <c r="AK5455" i="1" s="1"/>
  <c r="AI5456" i="1"/>
  <c r="AK5456" i="1" s="1"/>
  <c r="AI5458" i="1"/>
  <c r="AK5458" i="1" s="1"/>
  <c r="AI5459" i="1"/>
  <c r="AK5459" i="1" s="1"/>
  <c r="AI5461" i="1"/>
  <c r="AK5461" i="1" s="1"/>
  <c r="AI5464" i="1"/>
  <c r="AK5464" i="1" s="1"/>
  <c r="AI5465" i="1"/>
  <c r="AK5465" i="1" s="1"/>
  <c r="AI5466" i="1"/>
  <c r="AK5466" i="1" s="1"/>
  <c r="AI5467" i="1"/>
  <c r="AK5467" i="1" s="1"/>
  <c r="AI5468" i="1"/>
  <c r="AK5468" i="1" s="1"/>
  <c r="AI5469" i="1"/>
  <c r="AK5469" i="1" s="1"/>
  <c r="AI5470" i="1"/>
  <c r="AK5470" i="1" s="1"/>
  <c r="AI5471" i="1"/>
  <c r="AK5471" i="1" s="1"/>
  <c r="AI5472" i="1"/>
  <c r="AK5472" i="1" s="1"/>
  <c r="AI5474" i="1"/>
  <c r="AK5474" i="1" s="1"/>
  <c r="AI5475" i="1"/>
  <c r="AK5475" i="1" s="1"/>
  <c r="AI5476" i="1"/>
  <c r="AI5477" i="1"/>
  <c r="AK5477" i="1" s="1"/>
  <c r="AI5478" i="1"/>
  <c r="AK5478" i="1" s="1"/>
  <c r="AI5480" i="1"/>
  <c r="AK5480" i="1" s="1"/>
  <c r="AI5481" i="1"/>
  <c r="AK5481" i="1" s="1"/>
  <c r="AI5482" i="1"/>
  <c r="AK5482" i="1" s="1"/>
  <c r="AI5484" i="1"/>
  <c r="AI5485" i="1"/>
  <c r="AK5485" i="1" s="1"/>
  <c r="AI5486" i="1"/>
  <c r="AK5486" i="1" s="1"/>
  <c r="AI5487" i="1"/>
  <c r="AK5487" i="1" s="1"/>
  <c r="AI5488" i="1"/>
  <c r="AK5488" i="1" s="1"/>
  <c r="AI5489" i="1"/>
  <c r="AK5489" i="1" s="1"/>
  <c r="AI5490" i="1"/>
  <c r="AK5490" i="1" s="1"/>
  <c r="AI5493" i="1"/>
  <c r="AK5493" i="1" s="1"/>
  <c r="AI5495" i="1"/>
  <c r="AK5495" i="1" s="1"/>
  <c r="AI5497" i="1"/>
  <c r="AK5497" i="1" s="1"/>
  <c r="AI5498" i="1"/>
  <c r="AK5498" i="1" s="1"/>
  <c r="AI5499" i="1"/>
  <c r="AK5499" i="1" s="1"/>
  <c r="AI5500" i="1"/>
  <c r="AI5501" i="1"/>
  <c r="AK5501" i="1" s="1"/>
  <c r="AI5502" i="1"/>
  <c r="AK5502" i="1" s="1"/>
  <c r="AI5503" i="1"/>
  <c r="AK5503" i="1" s="1"/>
  <c r="AI5504" i="1"/>
  <c r="AK5504" i="1" s="1"/>
  <c r="AI5505" i="1"/>
  <c r="AK5505" i="1" s="1"/>
  <c r="AI5506" i="1"/>
  <c r="AK5506" i="1" s="1"/>
  <c r="AI5508" i="1"/>
  <c r="AK5508" i="1" s="1"/>
  <c r="AI5509" i="1"/>
  <c r="AK5509" i="1" s="1"/>
  <c r="AI5510" i="1"/>
  <c r="AK5510" i="1" s="1"/>
  <c r="AI5511" i="1"/>
  <c r="AK5511" i="1" s="1"/>
  <c r="AI5512" i="1"/>
  <c r="AK5512" i="1" s="1"/>
  <c r="AI5513" i="1"/>
  <c r="AK5513" i="1" s="1"/>
  <c r="AI5514" i="1"/>
  <c r="AK5514" i="1" s="1"/>
  <c r="AI5516" i="1"/>
  <c r="AI5517" i="1"/>
  <c r="AK5517" i="1" s="1"/>
  <c r="AI5518" i="1"/>
  <c r="AK5518" i="1" s="1"/>
  <c r="AI5519" i="1"/>
  <c r="AK5519" i="1" s="1"/>
  <c r="AI5520" i="1"/>
  <c r="AK5520" i="1" s="1"/>
  <c r="AI5522" i="1"/>
  <c r="AK5522" i="1" s="1"/>
  <c r="AI5523" i="1"/>
  <c r="AK5523" i="1" s="1"/>
  <c r="AI5524" i="1"/>
  <c r="AK5524" i="1" s="1"/>
  <c r="AI5525" i="1"/>
  <c r="AK5525" i="1" s="1"/>
  <c r="AI5526" i="1"/>
  <c r="AK5526" i="1" s="1"/>
  <c r="AI5527" i="1"/>
  <c r="AK5527" i="1" s="1"/>
  <c r="AI5528" i="1"/>
  <c r="AK5528" i="1" s="1"/>
  <c r="AI5529" i="1"/>
  <c r="AK5529" i="1" s="1"/>
  <c r="AI5530" i="1"/>
  <c r="AK5530" i="1" s="1"/>
  <c r="AI5531" i="1"/>
  <c r="AK5531" i="1" s="1"/>
  <c r="AI5532" i="1"/>
  <c r="AK5532" i="1" s="1"/>
  <c r="AI5533" i="1"/>
  <c r="AK5533" i="1" s="1"/>
  <c r="AI5534" i="1"/>
  <c r="AK5534" i="1" s="1"/>
  <c r="AI5535" i="1"/>
  <c r="AK5535" i="1" s="1"/>
  <c r="AI5536" i="1"/>
  <c r="AK5536" i="1" s="1"/>
  <c r="AI5538" i="1"/>
  <c r="AK5538" i="1" s="1"/>
  <c r="AI5539" i="1"/>
  <c r="AK5539" i="1" s="1"/>
  <c r="AI5540" i="1"/>
  <c r="AI5541" i="1"/>
  <c r="AK5541" i="1" s="1"/>
  <c r="AI5542" i="1"/>
  <c r="AK5542" i="1" s="1"/>
  <c r="AI5543" i="1"/>
  <c r="AK5543" i="1" s="1"/>
  <c r="AI5544" i="1"/>
  <c r="AK5544" i="1" s="1"/>
  <c r="AI5546" i="1"/>
  <c r="AK5546" i="1" s="1"/>
  <c r="AI5547" i="1"/>
  <c r="AK5547" i="1" s="1"/>
  <c r="AI5548" i="1"/>
  <c r="AI5549" i="1"/>
  <c r="AK5549" i="1" s="1"/>
  <c r="AI5550" i="1"/>
  <c r="AK5550" i="1" s="1"/>
  <c r="AI5551" i="1"/>
  <c r="AK5551" i="1" s="1"/>
  <c r="AI5552" i="1"/>
  <c r="AK5552" i="1" s="1"/>
  <c r="AI5553" i="1"/>
  <c r="AK5553" i="1" s="1"/>
  <c r="AI5554" i="1"/>
  <c r="AK5554" i="1" s="1"/>
  <c r="AI5556" i="1"/>
  <c r="AK5556" i="1" s="1"/>
  <c r="AI5557" i="1"/>
  <c r="AK5557" i="1" s="1"/>
  <c r="AI5559" i="1"/>
  <c r="AK5559" i="1" s="1"/>
  <c r="AI5560" i="1"/>
  <c r="AK5560" i="1" s="1"/>
  <c r="AI5562" i="1"/>
  <c r="AK5562" i="1" s="1"/>
  <c r="AI5563" i="1"/>
  <c r="AK5563" i="1" s="1"/>
  <c r="AI5564" i="1"/>
  <c r="AI5565" i="1"/>
  <c r="AK5565" i="1" s="1"/>
  <c r="AI5566" i="1"/>
  <c r="AK5566" i="1" s="1"/>
  <c r="AI5567" i="1"/>
  <c r="AK5567" i="1" s="1"/>
  <c r="AI5568" i="1"/>
  <c r="AK5568" i="1" s="1"/>
  <c r="AI5570" i="1"/>
  <c r="AK5570" i="1" s="1"/>
  <c r="AI5571" i="1"/>
  <c r="AK5571" i="1" s="1"/>
  <c r="AI5573" i="1"/>
  <c r="AK5573" i="1" s="1"/>
  <c r="AI5574" i="1"/>
  <c r="AK5574" i="1" s="1"/>
  <c r="AI5575" i="1"/>
  <c r="AK5575" i="1" s="1"/>
  <c r="AI5576" i="1"/>
  <c r="AK5576" i="1" s="1"/>
  <c r="AI5577" i="1"/>
  <c r="AK5577" i="1" s="1"/>
  <c r="AI5578" i="1"/>
  <c r="AK5578" i="1" s="1"/>
  <c r="AI5579" i="1"/>
  <c r="AK5579" i="1" s="1"/>
  <c r="AI5580" i="1"/>
  <c r="AI5581" i="1"/>
  <c r="AK5581" i="1" s="1"/>
  <c r="AI5582" i="1"/>
  <c r="AK5582" i="1" s="1"/>
  <c r="AI5583" i="1"/>
  <c r="AK5583" i="1" s="1"/>
  <c r="AI5584" i="1"/>
  <c r="AK5584" i="1" s="1"/>
  <c r="AI5585" i="1"/>
  <c r="AK5585" i="1" s="1"/>
  <c r="AI5586" i="1"/>
  <c r="AK5586" i="1" s="1"/>
  <c r="AI5587" i="1"/>
  <c r="AK5587" i="1" s="1"/>
  <c r="AI5588" i="1"/>
  <c r="AI5589" i="1"/>
  <c r="AK5589" i="1" s="1"/>
  <c r="AI5590" i="1"/>
  <c r="AK5590" i="1" s="1"/>
  <c r="AI5591" i="1"/>
  <c r="AK5591" i="1" s="1"/>
  <c r="AI5592" i="1"/>
  <c r="AK5592" i="1" s="1"/>
  <c r="AI5593" i="1"/>
  <c r="AK5593" i="1" s="1"/>
  <c r="AI5594" i="1"/>
  <c r="AK5594" i="1" s="1"/>
  <c r="AI5595" i="1"/>
  <c r="AK5595" i="1" s="1"/>
  <c r="AI5596" i="1"/>
  <c r="AI5597" i="1"/>
  <c r="AK5597" i="1" s="1"/>
  <c r="AI5598" i="1"/>
  <c r="AK5598" i="1" s="1"/>
  <c r="AI5600" i="1"/>
  <c r="AK5600" i="1" s="1"/>
  <c r="AI5601" i="1"/>
  <c r="AK5601" i="1" s="1"/>
  <c r="AI5602" i="1"/>
  <c r="AK5602" i="1" s="1"/>
  <c r="AI5603" i="1"/>
  <c r="AK5603" i="1" s="1"/>
  <c r="AI5604" i="1"/>
  <c r="AK5604" i="1" s="1"/>
  <c r="AI5605" i="1"/>
  <c r="AK5605" i="1" s="1"/>
  <c r="AI5607" i="1"/>
  <c r="AK5607" i="1" s="1"/>
  <c r="AI5609" i="1"/>
  <c r="AK5609" i="1" s="1"/>
  <c r="AI5610" i="1"/>
  <c r="AK5610" i="1" s="1"/>
  <c r="AI5611" i="1"/>
  <c r="AK5611" i="1" s="1"/>
  <c r="AI5612" i="1"/>
  <c r="AI5613" i="1"/>
  <c r="AK5613" i="1" s="1"/>
  <c r="AI5614" i="1"/>
  <c r="AK5614" i="1" s="1"/>
  <c r="AI5615" i="1"/>
  <c r="AK5615" i="1" s="1"/>
  <c r="AI5616" i="1"/>
  <c r="AK5616" i="1" s="1"/>
  <c r="AI5618" i="1"/>
  <c r="AK5618" i="1" s="1"/>
  <c r="AI5620" i="1"/>
  <c r="AI5621" i="1"/>
  <c r="AK5621" i="1" s="1"/>
  <c r="AI5623" i="1"/>
  <c r="AK5623" i="1" s="1"/>
  <c r="AI5625" i="1"/>
  <c r="AK5625" i="1" s="1"/>
  <c r="AI5626" i="1"/>
  <c r="AK5626" i="1" s="1"/>
  <c r="AI5628" i="1"/>
  <c r="AI5629" i="1"/>
  <c r="AK5629" i="1" s="1"/>
  <c r="AI5630" i="1"/>
  <c r="AK5630" i="1" s="1"/>
  <c r="AI5631" i="1"/>
  <c r="AK5631" i="1" s="1"/>
  <c r="AI5632" i="1"/>
  <c r="AK5632" i="1" s="1"/>
  <c r="AI5634" i="1"/>
  <c r="AK5634" i="1" s="1"/>
  <c r="AI5636" i="1"/>
  <c r="AI5637" i="1"/>
  <c r="AK5637" i="1" s="1"/>
  <c r="AI5638" i="1"/>
  <c r="AK5638" i="1" s="1"/>
  <c r="AI5639" i="1"/>
  <c r="AK5639" i="1" s="1"/>
  <c r="AI5641" i="1"/>
  <c r="AK5641" i="1" s="1"/>
  <c r="AI5643" i="1"/>
  <c r="AK5643" i="1" s="1"/>
  <c r="AI5644" i="1"/>
  <c r="AK5644" i="1" s="1"/>
  <c r="AI5645" i="1"/>
  <c r="AK5645" i="1" s="1"/>
  <c r="AI5646" i="1"/>
  <c r="AK5646" i="1" s="1"/>
  <c r="AI5647" i="1"/>
  <c r="AK5647" i="1" s="1"/>
  <c r="AI5648" i="1"/>
  <c r="AK5648" i="1" s="1"/>
  <c r="AI5649" i="1"/>
  <c r="AK5649" i="1" s="1"/>
  <c r="AI5650" i="1"/>
  <c r="AK5650" i="1" s="1"/>
  <c r="AI5651" i="1"/>
  <c r="AK5651" i="1" s="1"/>
  <c r="AI5652" i="1"/>
  <c r="AK5652" i="1" s="1"/>
  <c r="AI5653" i="1"/>
  <c r="AK5653" i="1" s="1"/>
  <c r="AI5654" i="1"/>
  <c r="AK5654" i="1" s="1"/>
  <c r="AI5655" i="1"/>
  <c r="AK5655" i="1" s="1"/>
  <c r="AI5656" i="1"/>
  <c r="AK5656" i="1" s="1"/>
  <c r="AI5657" i="1"/>
  <c r="AK5657" i="1" s="1"/>
  <c r="AI5658" i="1"/>
  <c r="AK5658" i="1" s="1"/>
  <c r="AI5660" i="1"/>
  <c r="AI5661" i="1"/>
  <c r="AK5661" i="1" s="1"/>
  <c r="AI5662" i="1"/>
  <c r="AK5662" i="1" s="1"/>
  <c r="AI5663" i="1"/>
  <c r="AK5663" i="1" s="1"/>
  <c r="AI5664" i="1"/>
  <c r="AK5664" i="1" s="1"/>
  <c r="AI5665" i="1"/>
  <c r="AK5665" i="1" s="1"/>
  <c r="AI5667" i="1"/>
  <c r="AK5667" i="1" s="1"/>
  <c r="AI5668" i="1"/>
  <c r="AI5669" i="1"/>
  <c r="AK5669" i="1" s="1"/>
  <c r="AI5671" i="1"/>
  <c r="AK5671" i="1" s="1"/>
  <c r="AI5672" i="1"/>
  <c r="AK5672" i="1" s="1"/>
  <c r="AI5673" i="1"/>
  <c r="AK5673" i="1" s="1"/>
  <c r="AI5674" i="1"/>
  <c r="AK5674" i="1" s="1"/>
  <c r="AI5675" i="1"/>
  <c r="AK5675" i="1" s="1"/>
  <c r="AI5676" i="1"/>
  <c r="AK5676" i="1" s="1"/>
  <c r="AI5678" i="1"/>
  <c r="AK5678" i="1" s="1"/>
  <c r="AI5679" i="1"/>
  <c r="AK5679" i="1" s="1"/>
  <c r="AI5680" i="1"/>
  <c r="AK5680" i="1" s="1"/>
  <c r="AI5681" i="1"/>
  <c r="AK5681" i="1" s="1"/>
  <c r="AI5683" i="1"/>
  <c r="AK5683" i="1" s="1"/>
  <c r="AI5684" i="1"/>
  <c r="AK5684" i="1" s="1"/>
  <c r="AI5686" i="1"/>
  <c r="AK5686" i="1" s="1"/>
  <c r="AI5687" i="1"/>
  <c r="AK5687" i="1" s="1"/>
  <c r="AI5688" i="1"/>
  <c r="AK5688" i="1" s="1"/>
  <c r="AI5689" i="1"/>
  <c r="AK5689" i="1" s="1"/>
  <c r="AI5690" i="1"/>
  <c r="AK5690" i="1" s="1"/>
  <c r="AI5691" i="1"/>
  <c r="AK5691" i="1" s="1"/>
  <c r="AI5692" i="1"/>
  <c r="AI5693" i="1"/>
  <c r="AK5693" i="1" s="1"/>
  <c r="AI5694" i="1"/>
  <c r="AK5694" i="1" s="1"/>
  <c r="AI5695" i="1"/>
  <c r="AK5695" i="1" s="1"/>
  <c r="AI5696" i="1"/>
  <c r="AK5696" i="1" s="1"/>
  <c r="AI5697" i="1"/>
  <c r="AK5697" i="1" s="1"/>
  <c r="AI5698" i="1"/>
  <c r="AK5698" i="1" s="1"/>
  <c r="AI5699" i="1"/>
  <c r="AK5699" i="1" s="1"/>
  <c r="AI5700" i="1"/>
  <c r="AI5701" i="1"/>
  <c r="AK5701" i="1" s="1"/>
  <c r="AI5702" i="1"/>
  <c r="AK5702" i="1" s="1"/>
  <c r="AI5703" i="1"/>
  <c r="AK5703" i="1" s="1"/>
  <c r="AI5705" i="1"/>
  <c r="AK5705" i="1" s="1"/>
  <c r="AI5706" i="1"/>
  <c r="AK5706" i="1" s="1"/>
  <c r="AI5707" i="1"/>
  <c r="AK5707" i="1" s="1"/>
  <c r="AI5708" i="1"/>
  <c r="AI5711" i="1"/>
  <c r="AK5711" i="1" s="1"/>
  <c r="AI5712" i="1"/>
  <c r="AK5712" i="1" s="1"/>
  <c r="AI5713" i="1"/>
  <c r="AK5713" i="1" s="1"/>
  <c r="AI5714" i="1"/>
  <c r="AK5714" i="1" s="1"/>
  <c r="AI5715" i="1"/>
  <c r="AK5715" i="1" s="1"/>
  <c r="AI5716" i="1"/>
  <c r="AI5717" i="1"/>
  <c r="AK5717" i="1" s="1"/>
  <c r="AI5718" i="1"/>
  <c r="AK5718" i="1" s="1"/>
  <c r="AI5720" i="1"/>
  <c r="AK5720" i="1" s="1"/>
  <c r="AI5721" i="1"/>
  <c r="AK5721" i="1" s="1"/>
  <c r="AI5723" i="1"/>
  <c r="AK5723" i="1" s="1"/>
  <c r="AI5724" i="1"/>
  <c r="AK5724" i="1" s="1"/>
  <c r="AI5725" i="1"/>
  <c r="AK5725" i="1" s="1"/>
  <c r="AI5726" i="1"/>
  <c r="AK5726" i="1" s="1"/>
  <c r="AI5727" i="1"/>
  <c r="AK5727" i="1" s="1"/>
  <c r="AI5728" i="1"/>
  <c r="AK5728" i="1" s="1"/>
  <c r="AI5729" i="1"/>
  <c r="AK5729" i="1" s="1"/>
  <c r="AI5730" i="1"/>
  <c r="AK5730" i="1" s="1"/>
  <c r="AI5731" i="1"/>
  <c r="AK5731" i="1" s="1"/>
  <c r="AI5732" i="1"/>
  <c r="AK5732" i="1" s="1"/>
  <c r="AI5733" i="1"/>
  <c r="AK5733" i="1" s="1"/>
  <c r="AI5734" i="1"/>
  <c r="AK5734" i="1" s="1"/>
  <c r="AI5735" i="1"/>
  <c r="AK5735" i="1" s="1"/>
  <c r="AI5736" i="1"/>
  <c r="AK5736" i="1" s="1"/>
  <c r="AI5737" i="1"/>
  <c r="AK5737" i="1" s="1"/>
  <c r="AI5738" i="1"/>
  <c r="AK5738" i="1" s="1"/>
  <c r="AI5739" i="1"/>
  <c r="AK5739" i="1" s="1"/>
  <c r="AI5740" i="1"/>
  <c r="AK5740" i="1" s="1"/>
  <c r="AI5741" i="1"/>
  <c r="AK5741" i="1" s="1"/>
  <c r="AI5743" i="1"/>
  <c r="AK5743" i="1" s="1"/>
  <c r="AI5744" i="1"/>
  <c r="AK5744" i="1" s="1"/>
  <c r="AI5745" i="1"/>
  <c r="AK5745" i="1" s="1"/>
  <c r="AI5746" i="1"/>
  <c r="AK5746" i="1" s="1"/>
  <c r="AI5747" i="1"/>
  <c r="AK5747" i="1" s="1"/>
  <c r="AI5748" i="1"/>
  <c r="AI5750" i="1"/>
  <c r="AK5750" i="1" s="1"/>
  <c r="AI5751" i="1"/>
  <c r="AK5751" i="1" s="1"/>
  <c r="AI5752" i="1"/>
  <c r="AK5752" i="1" s="1"/>
  <c r="AI5753" i="1"/>
  <c r="AK5753" i="1" s="1"/>
  <c r="AI5754" i="1"/>
  <c r="AK5754" i="1" s="1"/>
  <c r="AI5755" i="1"/>
  <c r="AK5755" i="1" s="1"/>
  <c r="AI5756" i="1"/>
  <c r="AK5756" i="1" s="1"/>
  <c r="AI5757" i="1"/>
  <c r="AK5757" i="1" s="1"/>
  <c r="AI5758" i="1"/>
  <c r="AK5758" i="1" s="1"/>
  <c r="AI5759" i="1"/>
  <c r="AK5759" i="1" s="1"/>
  <c r="AI5760" i="1"/>
  <c r="AK5760" i="1" s="1"/>
  <c r="AI5761" i="1"/>
  <c r="AK5761" i="1" s="1"/>
  <c r="AI5762" i="1"/>
  <c r="AK5762" i="1" s="1"/>
  <c r="AI5763" i="1"/>
  <c r="AK5763" i="1" s="1"/>
  <c r="AI5765" i="1"/>
  <c r="AK5765" i="1" s="1"/>
  <c r="AI5766" i="1"/>
  <c r="AK5766" i="1" s="1"/>
  <c r="AI5767" i="1"/>
  <c r="AK5767" i="1" s="1"/>
  <c r="AI5768" i="1"/>
  <c r="AK5768" i="1" s="1"/>
  <c r="AI5770" i="1"/>
  <c r="AK5770" i="1" s="1"/>
  <c r="AI5771" i="1"/>
  <c r="AK5771" i="1" s="1"/>
  <c r="AI5772" i="1"/>
  <c r="AK5772" i="1" s="1"/>
  <c r="AI5773" i="1"/>
  <c r="AK5773" i="1" s="1"/>
  <c r="AI5774" i="1"/>
  <c r="AK5774" i="1" s="1"/>
  <c r="AI5775" i="1"/>
  <c r="AK5775" i="1" s="1"/>
  <c r="AI5776" i="1"/>
  <c r="AK5776" i="1" s="1"/>
  <c r="AI5777" i="1"/>
  <c r="AK5777" i="1" s="1"/>
  <c r="AI5778" i="1"/>
  <c r="AK5778" i="1" s="1"/>
  <c r="AI5780" i="1"/>
  <c r="AK5780" i="1" s="1"/>
  <c r="AI5781" i="1"/>
  <c r="AK5781" i="1" s="1"/>
  <c r="AI5782" i="1"/>
  <c r="AK5782" i="1" s="1"/>
  <c r="AI5783" i="1"/>
  <c r="AK5783" i="1" s="1"/>
  <c r="AI5784" i="1"/>
  <c r="AK5784" i="1" s="1"/>
  <c r="AI5785" i="1"/>
  <c r="AK5785" i="1" s="1"/>
  <c r="AI5787" i="1"/>
  <c r="AK5787" i="1" s="1"/>
  <c r="AI5788" i="1"/>
  <c r="AI5789" i="1"/>
  <c r="AK5789" i="1" s="1"/>
  <c r="AI5790" i="1"/>
  <c r="AK5790" i="1" s="1"/>
  <c r="AI5791" i="1"/>
  <c r="AK5791" i="1" s="1"/>
  <c r="AI5792" i="1"/>
  <c r="AK5792" i="1" s="1"/>
  <c r="AI5793" i="1"/>
  <c r="AK5793" i="1" s="1"/>
  <c r="AI5795" i="1"/>
  <c r="AK5795" i="1" s="1"/>
  <c r="AI5796" i="1"/>
  <c r="AI5797" i="1"/>
  <c r="AK5797" i="1" s="1"/>
  <c r="AI5798" i="1"/>
  <c r="AK5798" i="1" s="1"/>
  <c r="AI5799" i="1"/>
  <c r="AK5799" i="1" s="1"/>
  <c r="AI5800" i="1"/>
  <c r="AK5800" i="1" s="1"/>
  <c r="AI5801" i="1"/>
  <c r="AK5801" i="1" s="1"/>
  <c r="AI5802" i="1"/>
  <c r="AK5802" i="1" s="1"/>
  <c r="AI5803" i="1"/>
  <c r="AK5803" i="1" s="1"/>
  <c r="AI5804" i="1"/>
  <c r="AI5806" i="1"/>
  <c r="AK5806" i="1" s="1"/>
  <c r="AI5807" i="1"/>
  <c r="AK5807" i="1" s="1"/>
  <c r="AI5808" i="1"/>
  <c r="AK5808" i="1" s="1"/>
  <c r="AI5809" i="1"/>
  <c r="AK5809" i="1" s="1"/>
  <c r="AI5810" i="1"/>
  <c r="AK5810" i="1" s="1"/>
  <c r="AI5811" i="1"/>
  <c r="AK5811" i="1" s="1"/>
  <c r="AI5812" i="1"/>
  <c r="AK5812" i="1" s="1"/>
  <c r="AI5815" i="1"/>
  <c r="AK5815" i="1" s="1"/>
  <c r="AI5816" i="1"/>
  <c r="AK5816" i="1" s="1"/>
  <c r="AI5818" i="1"/>
  <c r="AK5818" i="1" s="1"/>
  <c r="AI5819" i="1"/>
  <c r="AK5819" i="1" s="1"/>
  <c r="AI5820" i="1"/>
  <c r="AI5821" i="1"/>
  <c r="AK5821" i="1" s="1"/>
  <c r="AI5822" i="1"/>
  <c r="AK5822" i="1" s="1"/>
  <c r="AI5824" i="1"/>
  <c r="AK5824" i="1" s="1"/>
  <c r="AI5825" i="1"/>
  <c r="AK5825" i="1" s="1"/>
  <c r="AI5826" i="1"/>
  <c r="AK5826" i="1" s="1"/>
  <c r="AI5827" i="1"/>
  <c r="AK5827" i="1" s="1"/>
  <c r="AI5829" i="1"/>
  <c r="AK5829" i="1" s="1"/>
  <c r="AI5830" i="1"/>
  <c r="AK5830" i="1" s="1"/>
  <c r="AI5831" i="1"/>
  <c r="AK5831" i="1" s="1"/>
  <c r="AI5832" i="1"/>
  <c r="AK5832" i="1" s="1"/>
  <c r="AI5833" i="1"/>
  <c r="AK5833" i="1" s="1"/>
  <c r="AI5834" i="1"/>
  <c r="AK5834" i="1" s="1"/>
  <c r="AI5835" i="1"/>
  <c r="AK5835" i="1" s="1"/>
  <c r="AI5836" i="1"/>
  <c r="AK5836" i="1" s="1"/>
  <c r="AI5837" i="1"/>
  <c r="AK5837" i="1" s="1"/>
  <c r="AI5838" i="1"/>
  <c r="AK5838" i="1" s="1"/>
  <c r="AI5839" i="1"/>
  <c r="AK5839" i="1" s="1"/>
  <c r="AI5840" i="1"/>
  <c r="AK5840" i="1" s="1"/>
  <c r="AI5841" i="1"/>
  <c r="AK5841" i="1" s="1"/>
  <c r="AI5842" i="1"/>
  <c r="AK5842" i="1" s="1"/>
  <c r="AI5843" i="1"/>
  <c r="AK5843" i="1" s="1"/>
  <c r="AI5844" i="1"/>
  <c r="AK5844" i="1" s="1"/>
  <c r="AI5845" i="1"/>
  <c r="AK5845" i="1" s="1"/>
  <c r="AI5846" i="1"/>
  <c r="AK5846" i="1" s="1"/>
  <c r="AI5847" i="1"/>
  <c r="AK5847" i="1" s="1"/>
  <c r="AI5848" i="1"/>
  <c r="AK5848" i="1" s="1"/>
  <c r="AI5849" i="1"/>
  <c r="AK5849" i="1" s="1"/>
  <c r="AI5850" i="1"/>
  <c r="AK5850" i="1" s="1"/>
  <c r="AI5851" i="1"/>
  <c r="AK5851" i="1" s="1"/>
  <c r="AI5852" i="1"/>
  <c r="AK5852" i="1" s="1"/>
  <c r="AI5853" i="1"/>
  <c r="AK5853" i="1" s="1"/>
  <c r="AI5854" i="1"/>
  <c r="AK5854" i="1" s="1"/>
  <c r="AI5855" i="1"/>
  <c r="AK5855" i="1" s="1"/>
  <c r="AI5856" i="1"/>
  <c r="AK5856" i="1" s="1"/>
  <c r="AI5857" i="1"/>
  <c r="AK5857" i="1" s="1"/>
  <c r="AI5858" i="1"/>
  <c r="AK5858" i="1" s="1"/>
  <c r="AI5859" i="1"/>
  <c r="AK5859" i="1" s="1"/>
  <c r="AI5860" i="1"/>
  <c r="AK5860" i="1" s="1"/>
  <c r="AI5861" i="1"/>
  <c r="AK5861" i="1" s="1"/>
  <c r="AI5863" i="1"/>
  <c r="AK5863" i="1" s="1"/>
  <c r="AI5864" i="1"/>
  <c r="AK5864" i="1" s="1"/>
  <c r="AI5865" i="1"/>
  <c r="AK5865" i="1" s="1"/>
  <c r="AI5866" i="1"/>
  <c r="AK5866" i="1" s="1"/>
  <c r="AI5867" i="1"/>
  <c r="AK5867" i="1" s="1"/>
  <c r="AI5868" i="1"/>
  <c r="AI5869" i="1"/>
  <c r="AK5869" i="1" s="1"/>
  <c r="AI5873" i="1"/>
  <c r="AK5873" i="1" s="1"/>
  <c r="AI5874" i="1"/>
  <c r="AK5874" i="1" s="1"/>
  <c r="AI5875" i="1"/>
  <c r="AK5875" i="1" s="1"/>
  <c r="AI5876" i="1"/>
  <c r="AI5877" i="1"/>
  <c r="AK5877" i="1" s="1"/>
  <c r="AI5878" i="1"/>
  <c r="AK5878" i="1" s="1"/>
  <c r="AI5879" i="1"/>
  <c r="AK5879" i="1" s="1"/>
  <c r="AI5880" i="1"/>
  <c r="AK5880" i="1" s="1"/>
  <c r="AI5881" i="1"/>
  <c r="AK5881" i="1" s="1"/>
  <c r="AI5882" i="1"/>
  <c r="AK5882" i="1" s="1"/>
  <c r="AI5883" i="1"/>
  <c r="AK5883" i="1" s="1"/>
  <c r="AI5884" i="1"/>
  <c r="AI5885" i="1"/>
  <c r="AK5885" i="1" s="1"/>
  <c r="AI5886" i="1"/>
  <c r="AK5886" i="1" s="1"/>
  <c r="AI5887" i="1"/>
  <c r="AK5887" i="1" s="1"/>
  <c r="AI5888" i="1"/>
  <c r="AK5888" i="1" s="1"/>
  <c r="AI5889" i="1"/>
  <c r="AK5889" i="1" s="1"/>
  <c r="AI5891" i="1"/>
  <c r="AK5891" i="1" s="1"/>
  <c r="AI5892" i="1"/>
  <c r="AK5892" i="1" s="1"/>
  <c r="AI5894" i="1"/>
  <c r="AK5894" i="1" s="1"/>
  <c r="AI5895" i="1"/>
  <c r="AK5895" i="1" s="1"/>
  <c r="AI5896" i="1"/>
  <c r="AK5896" i="1" s="1"/>
  <c r="AI5897" i="1"/>
  <c r="AK5897" i="1" s="1"/>
  <c r="AI5898" i="1"/>
  <c r="AK5898" i="1" s="1"/>
  <c r="AI5899" i="1"/>
  <c r="AK5899" i="1" s="1"/>
  <c r="AI5901" i="1"/>
  <c r="AK5901" i="1" s="1"/>
  <c r="AI5902" i="1"/>
  <c r="AK5902" i="1" s="1"/>
  <c r="AI5903" i="1"/>
  <c r="AK5903" i="1" s="1"/>
  <c r="AI5904" i="1"/>
  <c r="AK5904" i="1" s="1"/>
  <c r="AI5906" i="1"/>
  <c r="AK5906" i="1" s="1"/>
  <c r="AI5907" i="1"/>
  <c r="AK5907" i="1" s="1"/>
  <c r="AI5909" i="1"/>
  <c r="AK5909" i="1" s="1"/>
  <c r="AI5910" i="1"/>
  <c r="AK5910" i="1" s="1"/>
  <c r="AI5911" i="1"/>
  <c r="AK5911" i="1" s="1"/>
  <c r="AI5912" i="1"/>
  <c r="AK5912" i="1" s="1"/>
  <c r="AI5913" i="1"/>
  <c r="AK5913" i="1" s="1"/>
  <c r="AI5914" i="1"/>
  <c r="AK5914" i="1" s="1"/>
  <c r="AI5915" i="1"/>
  <c r="AK5915" i="1" s="1"/>
  <c r="AI5917" i="1"/>
  <c r="AK5917" i="1" s="1"/>
  <c r="AI5919" i="1"/>
  <c r="AK5919" i="1" s="1"/>
  <c r="AI5920" i="1"/>
  <c r="AK5920" i="1" s="1"/>
  <c r="AI5921" i="1"/>
  <c r="AK5921" i="1" s="1"/>
  <c r="AI5922" i="1"/>
  <c r="AK5922" i="1" s="1"/>
  <c r="AI5923" i="1"/>
  <c r="AK5923" i="1" s="1"/>
  <c r="AI5925" i="1"/>
  <c r="AK5925" i="1" s="1"/>
  <c r="AI5926" i="1"/>
  <c r="AK5926" i="1" s="1"/>
  <c r="AI5927" i="1"/>
  <c r="AK5927" i="1" s="1"/>
  <c r="AI5928" i="1"/>
  <c r="AK5928" i="1" s="1"/>
  <c r="AI5931" i="1"/>
  <c r="AK5931" i="1" s="1"/>
  <c r="AI5933" i="1"/>
  <c r="AK5933" i="1" s="1"/>
  <c r="AI5934" i="1"/>
  <c r="AK5934" i="1" s="1"/>
  <c r="AI5937" i="1"/>
  <c r="AK5937" i="1" s="1"/>
  <c r="AI5938" i="1"/>
  <c r="AK5938" i="1" s="1"/>
  <c r="AI5939" i="1"/>
  <c r="AK5939" i="1" s="1"/>
  <c r="AI5940" i="1"/>
  <c r="AI5941" i="1"/>
  <c r="AK5941" i="1" s="1"/>
  <c r="AI5942" i="1"/>
  <c r="AK5942" i="1" s="1"/>
  <c r="AI5943" i="1"/>
  <c r="AK5943" i="1" s="1"/>
  <c r="AI5944" i="1"/>
  <c r="AK5944" i="1" s="1"/>
  <c r="AI5945" i="1"/>
  <c r="AK5945" i="1" s="1"/>
  <c r="AI5947" i="1"/>
  <c r="AK5947" i="1" s="1"/>
  <c r="AI5948" i="1"/>
  <c r="AI5950" i="1"/>
  <c r="AK5950" i="1" s="1"/>
  <c r="AI5951" i="1"/>
  <c r="AK5951" i="1" s="1"/>
  <c r="AI5952" i="1"/>
  <c r="AK5952" i="1" s="1"/>
  <c r="AI5953" i="1"/>
  <c r="AK5953" i="1" s="1"/>
  <c r="AI5954" i="1"/>
  <c r="AK5954" i="1" s="1"/>
  <c r="AI5955" i="1"/>
  <c r="AK5955" i="1" s="1"/>
  <c r="AI5956" i="1"/>
  <c r="AK5956" i="1" s="1"/>
  <c r="AI5957" i="1"/>
  <c r="AK5957" i="1" s="1"/>
  <c r="AI5958" i="1"/>
  <c r="AK5958" i="1" s="1"/>
  <c r="AI5959" i="1"/>
  <c r="AK5959" i="1" s="1"/>
  <c r="AI5960" i="1"/>
  <c r="AK5960" i="1" s="1"/>
  <c r="AI5961" i="1"/>
  <c r="AK5961" i="1" s="1"/>
  <c r="AI5962" i="1"/>
  <c r="AK5962" i="1" s="1"/>
  <c r="AI5963" i="1"/>
  <c r="AK5963" i="1" s="1"/>
  <c r="AI5964" i="1"/>
  <c r="AK5964" i="1" s="1"/>
  <c r="AI5965" i="1"/>
  <c r="AK5965" i="1" s="1"/>
  <c r="AI5966" i="1"/>
  <c r="AK5966" i="1" s="1"/>
  <c r="AI5967" i="1"/>
  <c r="AK5967" i="1" s="1"/>
  <c r="AI5968" i="1"/>
  <c r="AK5968" i="1" s="1"/>
  <c r="AI5969" i="1"/>
  <c r="AK5969" i="1" s="1"/>
  <c r="AI5970" i="1"/>
  <c r="AK5970" i="1" s="1"/>
  <c r="AI5971" i="1"/>
  <c r="AK5971" i="1" s="1"/>
  <c r="AI5972" i="1"/>
  <c r="AK5972" i="1" s="1"/>
  <c r="AI5973" i="1"/>
  <c r="AK5973" i="1" s="1"/>
  <c r="AI5974" i="1"/>
  <c r="AK5974" i="1" s="1"/>
  <c r="AI5975" i="1"/>
  <c r="AK5975" i="1" s="1"/>
  <c r="AI5976" i="1"/>
  <c r="AK5976" i="1" s="1"/>
  <c r="AI5977" i="1"/>
  <c r="AK5977" i="1" s="1"/>
  <c r="AI5978" i="1"/>
  <c r="AK5978" i="1" s="1"/>
  <c r="AI5979" i="1"/>
  <c r="AK5979" i="1" s="1"/>
  <c r="AI5980" i="1"/>
  <c r="AK5980" i="1" s="1"/>
  <c r="AI5981" i="1"/>
  <c r="AK5981" i="1" s="1"/>
  <c r="AI5982" i="1"/>
  <c r="AK5982" i="1" s="1"/>
  <c r="AI5984" i="1"/>
  <c r="AK5984" i="1" s="1"/>
  <c r="AI5985" i="1"/>
  <c r="AK5985" i="1" s="1"/>
  <c r="AI5986" i="1"/>
  <c r="AK5986" i="1" s="1"/>
  <c r="AI5987" i="1"/>
  <c r="AK5987" i="1" s="1"/>
  <c r="AI5988" i="1"/>
  <c r="AI5989" i="1"/>
  <c r="AK5989" i="1" s="1"/>
  <c r="AI5990" i="1"/>
  <c r="AK5990" i="1" s="1"/>
  <c r="AI5992" i="1"/>
  <c r="AK5992" i="1" s="1"/>
  <c r="AI5993" i="1"/>
  <c r="AK5993" i="1" s="1"/>
  <c r="AI5994" i="1"/>
  <c r="AK5994" i="1" s="1"/>
  <c r="AI5995" i="1"/>
  <c r="AK5995" i="1" s="1"/>
  <c r="AI5996" i="1"/>
  <c r="AK5996" i="1" s="1"/>
  <c r="AI5997" i="1"/>
  <c r="AK5997" i="1" s="1"/>
  <c r="AI5998" i="1"/>
  <c r="AK5998" i="1" s="1"/>
  <c r="AI5999" i="1"/>
  <c r="AK5999" i="1" s="1"/>
  <c r="AI6002" i="1"/>
  <c r="AK6002" i="1" s="1"/>
  <c r="AI6003" i="1"/>
  <c r="AK6003" i="1" s="1"/>
  <c r="AI6004" i="1"/>
  <c r="AK6004" i="1" s="1"/>
  <c r="AI6005" i="1"/>
  <c r="AK6005" i="1" s="1"/>
  <c r="AI6006" i="1"/>
  <c r="AK6006" i="1" s="1"/>
  <c r="AI6007" i="1"/>
  <c r="AK6007" i="1" s="1"/>
  <c r="AI6008" i="1"/>
  <c r="AK6008" i="1" s="1"/>
  <c r="AI6009" i="1"/>
  <c r="AK6009" i="1" s="1"/>
  <c r="AI6010" i="1"/>
  <c r="AK6010" i="1" s="1"/>
  <c r="AI6011" i="1"/>
  <c r="AK6011" i="1" s="1"/>
  <c r="AI6012" i="1"/>
  <c r="AK6012" i="1" s="1"/>
  <c r="AI6013" i="1"/>
  <c r="AK6013" i="1" s="1"/>
  <c r="AI6014" i="1"/>
  <c r="AK6014" i="1" s="1"/>
  <c r="AI6015" i="1"/>
  <c r="AK6015" i="1" s="1"/>
  <c r="AI6017" i="1"/>
  <c r="AK6017" i="1" s="1"/>
  <c r="AI6018" i="1"/>
  <c r="AK6018" i="1" s="1"/>
  <c r="AI6019" i="1"/>
  <c r="AK6019" i="1" s="1"/>
  <c r="AI6021" i="1"/>
  <c r="AK6021" i="1" s="1"/>
  <c r="AI6022" i="1"/>
  <c r="AK6022" i="1" s="1"/>
  <c r="AI6023" i="1"/>
  <c r="AK6023" i="1" s="1"/>
  <c r="AI6024" i="1"/>
  <c r="AK6024" i="1" s="1"/>
  <c r="AI6025" i="1"/>
  <c r="AK6025" i="1" s="1"/>
  <c r="AI6026" i="1"/>
  <c r="AK6026" i="1" s="1"/>
  <c r="AI6027" i="1"/>
  <c r="AK6027" i="1" s="1"/>
  <c r="AI6028" i="1"/>
  <c r="AI6029" i="1"/>
  <c r="AK6029" i="1" s="1"/>
  <c r="AI6030" i="1"/>
  <c r="AK6030" i="1" s="1"/>
  <c r="AI6032" i="1"/>
  <c r="AK6032" i="1" s="1"/>
  <c r="AI6033" i="1"/>
  <c r="AK6033" i="1" s="1"/>
  <c r="AI6034" i="1"/>
  <c r="AK6034" i="1" s="1"/>
  <c r="AI6035" i="1"/>
  <c r="AK6035" i="1" s="1"/>
  <c r="AI6036" i="1"/>
  <c r="AI6037" i="1"/>
  <c r="AK6037" i="1" s="1"/>
  <c r="AI6038" i="1"/>
  <c r="AK6038" i="1" s="1"/>
  <c r="AI6039" i="1"/>
  <c r="AK6039" i="1" s="1"/>
  <c r="AI6040" i="1"/>
  <c r="AK6040" i="1" s="1"/>
  <c r="AI6041" i="1"/>
  <c r="AK6041" i="1" s="1"/>
  <c r="AI6042" i="1"/>
  <c r="AK6042" i="1" s="1"/>
  <c r="AI6043" i="1"/>
  <c r="AK6043" i="1" s="1"/>
  <c r="AI6044" i="1"/>
  <c r="AI6046" i="1"/>
  <c r="AK6046" i="1" s="1"/>
  <c r="AI6047" i="1"/>
  <c r="AK6047" i="1" s="1"/>
  <c r="AI6048" i="1"/>
  <c r="AK6048" i="1" s="1"/>
  <c r="AI6049" i="1"/>
  <c r="AK6049" i="1" s="1"/>
  <c r="AI6050" i="1"/>
  <c r="AK6050" i="1" s="1"/>
  <c r="AI6051" i="1"/>
  <c r="AK6051" i="1" s="1"/>
  <c r="AI6052" i="1"/>
  <c r="AK6052" i="1" s="1"/>
  <c r="AI6053" i="1"/>
  <c r="AK6053" i="1" s="1"/>
  <c r="AI6054" i="1"/>
  <c r="AK6054" i="1" s="1"/>
  <c r="AI6055" i="1"/>
  <c r="AK6055" i="1" s="1"/>
  <c r="AI6056" i="1"/>
  <c r="AK6056" i="1" s="1"/>
  <c r="AI6057" i="1"/>
  <c r="AK6057" i="1" s="1"/>
  <c r="AI6058" i="1"/>
  <c r="AK6058" i="1" s="1"/>
  <c r="AI6059" i="1"/>
  <c r="AK6059" i="1" s="1"/>
  <c r="AI6060" i="1"/>
  <c r="AK6060" i="1" s="1"/>
  <c r="AI6061" i="1"/>
  <c r="AK6061" i="1" s="1"/>
  <c r="AI6062" i="1"/>
  <c r="AK6062" i="1" s="1"/>
  <c r="AI6063" i="1"/>
  <c r="AK6063" i="1" s="1"/>
  <c r="AI6065" i="1"/>
  <c r="AK6065" i="1" s="1"/>
  <c r="AI6066" i="1"/>
  <c r="AK6066" i="1" s="1"/>
  <c r="AI6067" i="1"/>
  <c r="AK6067" i="1" s="1"/>
  <c r="AI6068" i="1"/>
  <c r="AI6070" i="1"/>
  <c r="AK6070" i="1" s="1"/>
  <c r="AI6072" i="1"/>
  <c r="AK6072" i="1" s="1"/>
  <c r="AI6074" i="1"/>
  <c r="AK6074" i="1" s="1"/>
  <c r="AI6075" i="1"/>
  <c r="AK6075" i="1" s="1"/>
  <c r="AI6076" i="1"/>
  <c r="AK6076" i="1" s="1"/>
  <c r="AI6077" i="1"/>
  <c r="AK6077" i="1" s="1"/>
  <c r="AI6078" i="1"/>
  <c r="AK6078" i="1" s="1"/>
  <c r="AI6079" i="1"/>
  <c r="AK6079" i="1" s="1"/>
  <c r="AI6081" i="1"/>
  <c r="AK6081" i="1" s="1"/>
  <c r="AI6083" i="1"/>
  <c r="AK6083" i="1" s="1"/>
  <c r="AI6084" i="1"/>
  <c r="AI6085" i="1"/>
  <c r="AK6085" i="1" s="1"/>
  <c r="AI6086" i="1"/>
  <c r="AK6086" i="1" s="1"/>
  <c r="AI6087" i="1"/>
  <c r="AK6087" i="1" s="1"/>
  <c r="AI6089" i="1"/>
  <c r="AK6089" i="1" s="1"/>
  <c r="AI6090" i="1"/>
  <c r="AK6090" i="1" s="1"/>
  <c r="AI6091" i="1"/>
  <c r="AK6091" i="1" s="1"/>
  <c r="AI6093" i="1"/>
  <c r="AK6093" i="1" s="1"/>
  <c r="AI6095" i="1"/>
  <c r="AK6095" i="1" s="1"/>
  <c r="AI6098" i="1"/>
  <c r="AK6098" i="1" s="1"/>
  <c r="AI6099" i="1"/>
  <c r="AK6099" i="1" s="1"/>
  <c r="AI6101" i="1"/>
  <c r="AK6101" i="1" s="1"/>
  <c r="AI6102" i="1"/>
  <c r="AK6102" i="1" s="1"/>
  <c r="AI6104" i="1"/>
  <c r="AK6104" i="1" s="1"/>
  <c r="AI6105" i="1"/>
  <c r="AK6105" i="1" s="1"/>
  <c r="AI6106" i="1"/>
  <c r="AK6106" i="1" s="1"/>
  <c r="AI6107" i="1"/>
  <c r="AK6107" i="1" s="1"/>
  <c r="AI6109" i="1"/>
  <c r="AK6109" i="1" s="1"/>
  <c r="AI6110" i="1"/>
  <c r="AK6110" i="1" s="1"/>
  <c r="AI6111" i="1"/>
  <c r="AK6111" i="1" s="1"/>
  <c r="AI6112" i="1"/>
  <c r="AK6112" i="1" s="1"/>
  <c r="AI6113" i="1"/>
  <c r="AK6113" i="1" s="1"/>
  <c r="AI6114" i="1"/>
  <c r="AK6114" i="1" s="1"/>
  <c r="AI6115" i="1"/>
  <c r="AK6115" i="1" s="1"/>
  <c r="AI6116" i="1"/>
  <c r="AI6117" i="1"/>
  <c r="AK6117" i="1" s="1"/>
  <c r="AI6118" i="1"/>
  <c r="AK6118" i="1" s="1"/>
  <c r="AI6119" i="1"/>
  <c r="AK6119" i="1" s="1"/>
  <c r="AI6121" i="1"/>
  <c r="AK6121" i="1" s="1"/>
  <c r="AI6122" i="1"/>
  <c r="AK6122" i="1" s="1"/>
  <c r="AI6123" i="1"/>
  <c r="AK6123" i="1" s="1"/>
  <c r="AI6124" i="1"/>
  <c r="AI6125" i="1"/>
  <c r="AK6125" i="1" s="1"/>
  <c r="AI6126" i="1"/>
  <c r="AK6126" i="1" s="1"/>
  <c r="AI6127" i="1"/>
  <c r="AK6127" i="1" s="1"/>
  <c r="AI6128" i="1"/>
  <c r="AK6128" i="1" s="1"/>
  <c r="AI6129" i="1"/>
  <c r="AK6129" i="1" s="1"/>
  <c r="AI6130" i="1"/>
  <c r="AK6130" i="1" s="1"/>
  <c r="AI6131" i="1"/>
  <c r="AK6131" i="1" s="1"/>
  <c r="AI6134" i="1"/>
  <c r="AK6134" i="1" s="1"/>
  <c r="AI6135" i="1"/>
  <c r="AK6135" i="1" s="1"/>
  <c r="AI6136" i="1"/>
  <c r="AK6136" i="1" s="1"/>
  <c r="AI6137" i="1"/>
  <c r="AK6137" i="1" s="1"/>
  <c r="AI6138" i="1"/>
  <c r="AK6138" i="1" s="1"/>
  <c r="AI6139" i="1"/>
  <c r="AK6139" i="1" s="1"/>
  <c r="AI6140" i="1"/>
  <c r="AI6141" i="1"/>
  <c r="AK6141" i="1" s="1"/>
  <c r="AI6142" i="1"/>
  <c r="AK6142" i="1" s="1"/>
  <c r="AI6143" i="1"/>
  <c r="AK6143" i="1" s="1"/>
  <c r="AI6144" i="1"/>
  <c r="AK6144" i="1" s="1"/>
  <c r="AI6145" i="1"/>
  <c r="AK6145" i="1" s="1"/>
  <c r="AI6146" i="1"/>
  <c r="AK6146" i="1" s="1"/>
  <c r="AI6147" i="1"/>
  <c r="AK6147" i="1" s="1"/>
  <c r="AI6148" i="1"/>
  <c r="AI6149" i="1"/>
  <c r="AK6149" i="1" s="1"/>
  <c r="AI6150" i="1"/>
  <c r="AK6150" i="1" s="1"/>
  <c r="AI6151" i="1"/>
  <c r="AK6151" i="1" s="1"/>
  <c r="AI6152" i="1"/>
  <c r="AK6152" i="1" s="1"/>
  <c r="AI6153" i="1"/>
  <c r="AK6153" i="1" s="1"/>
  <c r="AI6154" i="1"/>
  <c r="AK6154" i="1" s="1"/>
  <c r="AI6155" i="1"/>
  <c r="AK6155" i="1" s="1"/>
  <c r="AI6156" i="1"/>
  <c r="AI6157" i="1"/>
  <c r="AK6157" i="1" s="1"/>
  <c r="AI6158" i="1"/>
  <c r="AK6158" i="1" s="1"/>
  <c r="AI6159" i="1"/>
  <c r="AK6159" i="1" s="1"/>
  <c r="AI6160" i="1"/>
  <c r="AK6160" i="1" s="1"/>
  <c r="AI6161" i="1"/>
  <c r="AK6161" i="1" s="1"/>
  <c r="AI6162" i="1"/>
  <c r="AK6162" i="1" s="1"/>
  <c r="AI6163" i="1"/>
  <c r="AK6163" i="1" s="1"/>
  <c r="AI6164" i="1"/>
  <c r="AI6165" i="1"/>
  <c r="AK6165" i="1" s="1"/>
  <c r="AI6166" i="1"/>
  <c r="AK6166" i="1" s="1"/>
  <c r="AI6167" i="1"/>
  <c r="AK6167" i="1" s="1"/>
  <c r="AI6168" i="1"/>
  <c r="AK6168" i="1" s="1"/>
  <c r="AI6169" i="1"/>
  <c r="AK6169" i="1" s="1"/>
  <c r="AI6170" i="1"/>
  <c r="AK6170" i="1" s="1"/>
  <c r="AI6171" i="1"/>
  <c r="AK6171" i="1" s="1"/>
  <c r="AI6172" i="1"/>
  <c r="AI6173" i="1"/>
  <c r="AK6173" i="1" s="1"/>
  <c r="AI6174" i="1"/>
  <c r="AK6174" i="1" s="1"/>
  <c r="AI6175" i="1"/>
  <c r="AK6175" i="1" s="1"/>
  <c r="AI6176" i="1"/>
  <c r="AK6176" i="1" s="1"/>
  <c r="AI6178" i="1"/>
  <c r="AK6178" i="1" s="1"/>
  <c r="AI6179" i="1"/>
  <c r="AK6179" i="1" s="1"/>
  <c r="AI6180" i="1"/>
  <c r="AK6180" i="1" s="1"/>
  <c r="AI6181" i="1"/>
  <c r="AK6181" i="1" s="1"/>
  <c r="AI6182" i="1"/>
  <c r="AK6182" i="1" s="1"/>
  <c r="AI6184" i="1"/>
  <c r="AK6184" i="1" s="1"/>
  <c r="AI6185" i="1"/>
  <c r="AK6185" i="1" s="1"/>
  <c r="AI6186" i="1"/>
  <c r="AK6186" i="1" s="1"/>
  <c r="AI6189" i="1"/>
  <c r="AK6189" i="1" s="1"/>
  <c r="AI6190" i="1"/>
  <c r="AK6190" i="1" s="1"/>
  <c r="AI6192" i="1"/>
  <c r="AK6192" i="1" s="1"/>
  <c r="AI6193" i="1"/>
  <c r="AK6193" i="1" s="1"/>
  <c r="AI6194" i="1"/>
  <c r="AK6194" i="1" s="1"/>
  <c r="AI6195" i="1"/>
  <c r="AK6195" i="1" s="1"/>
  <c r="AI6196" i="1"/>
  <c r="AI6197" i="1"/>
  <c r="AK6197" i="1" s="1"/>
  <c r="AI6198" i="1"/>
  <c r="AK6198" i="1" s="1"/>
  <c r="AI6199" i="1"/>
  <c r="AK6199" i="1" s="1"/>
  <c r="AI6200" i="1"/>
  <c r="AK6200" i="1" s="1"/>
  <c r="AI6201" i="1"/>
  <c r="AK6201" i="1" s="1"/>
  <c r="AI6202" i="1"/>
  <c r="AK6202" i="1" s="1"/>
  <c r="AI6203" i="1"/>
  <c r="AK6203" i="1" s="1"/>
  <c r="AI6204" i="1"/>
  <c r="AI6205" i="1"/>
  <c r="AK6205" i="1" s="1"/>
  <c r="AI6206" i="1"/>
  <c r="AK6206" i="1" s="1"/>
  <c r="AI6207" i="1"/>
  <c r="AK6207" i="1" s="1"/>
  <c r="AI6208" i="1"/>
  <c r="AK6208" i="1" s="1"/>
  <c r="AI6209" i="1"/>
  <c r="AK6209" i="1" s="1"/>
  <c r="AI6210" i="1"/>
  <c r="AK6210" i="1" s="1"/>
  <c r="AI6211" i="1"/>
  <c r="AK6211" i="1" s="1"/>
  <c r="AI6212" i="1"/>
  <c r="AI6213" i="1"/>
  <c r="AK6213" i="1" s="1"/>
  <c r="AI6214" i="1"/>
  <c r="AK6214" i="1" s="1"/>
  <c r="AI6215" i="1"/>
  <c r="AK6215" i="1" s="1"/>
  <c r="AI6216" i="1"/>
  <c r="AK6216" i="1" s="1"/>
  <c r="AI6217" i="1"/>
  <c r="AK6217" i="1" s="1"/>
  <c r="AI6218" i="1"/>
  <c r="AK6218" i="1" s="1"/>
  <c r="AI6219" i="1"/>
  <c r="AK6219" i="1" s="1"/>
  <c r="AI6221" i="1"/>
  <c r="AK6221" i="1" s="1"/>
  <c r="AI6222" i="1"/>
  <c r="AK6222" i="1" s="1"/>
  <c r="AI6224" i="1"/>
  <c r="AK6224" i="1" s="1"/>
  <c r="AI6225" i="1"/>
  <c r="AK6225" i="1" s="1"/>
  <c r="AI6226" i="1"/>
  <c r="AK6226" i="1" s="1"/>
  <c r="AI6227" i="1"/>
  <c r="AK6227" i="1" s="1"/>
  <c r="AI6228" i="1"/>
  <c r="AK6228" i="1" s="1"/>
  <c r="AI6229" i="1"/>
  <c r="AK6229" i="1" s="1"/>
  <c r="AI6230" i="1"/>
  <c r="AK6230" i="1" s="1"/>
  <c r="AI6231" i="1"/>
  <c r="AK6231" i="1" s="1"/>
  <c r="AI6235" i="1"/>
  <c r="AK6235" i="1" s="1"/>
  <c r="AI6236" i="1"/>
  <c r="AK6236" i="1" s="1"/>
  <c r="AI6237" i="1"/>
  <c r="AK6237" i="1" s="1"/>
  <c r="AI6239" i="1"/>
  <c r="AK6239" i="1" s="1"/>
  <c r="AI6240" i="1"/>
  <c r="AK6240" i="1" s="1"/>
  <c r="AI6241" i="1"/>
  <c r="AK6241" i="1" s="1"/>
  <c r="AI6242" i="1"/>
  <c r="AK6242" i="1" s="1"/>
  <c r="AI6244" i="1"/>
  <c r="AK6244" i="1" s="1"/>
  <c r="AI6245" i="1"/>
  <c r="AK6245" i="1" s="1"/>
  <c r="AI6247" i="1"/>
  <c r="AK6247" i="1" s="1"/>
  <c r="AI6249" i="1"/>
  <c r="AK6249" i="1" s="1"/>
  <c r="AI6250" i="1"/>
  <c r="AK6250" i="1" s="1"/>
  <c r="AI6251" i="1"/>
  <c r="AK6251" i="1" s="1"/>
  <c r="AI6252" i="1"/>
  <c r="AI6253" i="1"/>
  <c r="AK6253" i="1" s="1"/>
  <c r="AI6255" i="1"/>
  <c r="AK6255" i="1" s="1"/>
  <c r="AI6256" i="1"/>
  <c r="AK6256" i="1" s="1"/>
  <c r="AI6257" i="1"/>
  <c r="AK6257" i="1" s="1"/>
  <c r="AI6259" i="1"/>
  <c r="AK6259" i="1" s="1"/>
  <c r="AI6260" i="1"/>
  <c r="AK6260" i="1" s="1"/>
  <c r="AI6261" i="1"/>
  <c r="AK6261" i="1" s="1"/>
  <c r="AI6262" i="1"/>
  <c r="AK6262" i="1" s="1"/>
  <c r="AI6263" i="1"/>
  <c r="AK6263" i="1" s="1"/>
  <c r="AI6265" i="1"/>
  <c r="AK6265" i="1" s="1"/>
  <c r="AI6266" i="1"/>
  <c r="AK6266" i="1" s="1"/>
  <c r="AI6267" i="1"/>
  <c r="AK6267" i="1" s="1"/>
  <c r="AI6268" i="1"/>
  <c r="AK6268" i="1" s="1"/>
  <c r="AI6269" i="1"/>
  <c r="AK6269" i="1" s="1"/>
  <c r="AI6270" i="1"/>
  <c r="AK6270" i="1" s="1"/>
  <c r="AI6271" i="1"/>
  <c r="AK6271" i="1" s="1"/>
  <c r="AI6272" i="1"/>
  <c r="AK6272" i="1" s="1"/>
  <c r="AI6273" i="1"/>
  <c r="AK6273" i="1" s="1"/>
  <c r="AI6274" i="1"/>
  <c r="AK6274" i="1" s="1"/>
  <c r="AI6275" i="1"/>
  <c r="AK6275" i="1" s="1"/>
  <c r="AI6276" i="1"/>
  <c r="AK6276" i="1" s="1"/>
  <c r="AI6277" i="1"/>
  <c r="AK6277" i="1" s="1"/>
  <c r="AI6278" i="1"/>
  <c r="AK6278" i="1" s="1"/>
  <c r="AI6280" i="1"/>
  <c r="AK6280" i="1" s="1"/>
  <c r="AI6281" i="1"/>
  <c r="AK6281" i="1" s="1"/>
  <c r="AI6282" i="1"/>
  <c r="AK6282" i="1" s="1"/>
  <c r="AI6283" i="1"/>
  <c r="AK6283" i="1" s="1"/>
  <c r="AI6285" i="1"/>
  <c r="AK6285" i="1" s="1"/>
  <c r="AI6286" i="1"/>
  <c r="AK6286" i="1" s="1"/>
  <c r="AI6287" i="1"/>
  <c r="AK6287" i="1" s="1"/>
  <c r="AI6288" i="1"/>
  <c r="AK6288" i="1" s="1"/>
  <c r="AI6289" i="1"/>
  <c r="AK6289" i="1" s="1"/>
  <c r="AI6290" i="1"/>
  <c r="AK6290" i="1" s="1"/>
  <c r="AI6291" i="1"/>
  <c r="AK6291" i="1" s="1"/>
  <c r="AI6292" i="1"/>
  <c r="AK6292" i="1" s="1"/>
  <c r="AI6293" i="1"/>
  <c r="AK6293" i="1" s="1"/>
  <c r="AI6294" i="1"/>
  <c r="AK6294" i="1" s="1"/>
  <c r="AI6295" i="1"/>
  <c r="AK6295" i="1" s="1"/>
  <c r="AI6296" i="1"/>
  <c r="AK6296" i="1" s="1"/>
  <c r="AI6298" i="1"/>
  <c r="AK6298" i="1" s="1"/>
  <c r="AI6299" i="1"/>
  <c r="AK6299" i="1" s="1"/>
  <c r="AI6300" i="1"/>
  <c r="AK6300" i="1" s="1"/>
  <c r="AI6301" i="1"/>
  <c r="AK6301" i="1" s="1"/>
  <c r="AI6303" i="1"/>
  <c r="AK6303" i="1" s="1"/>
  <c r="AI6305" i="1"/>
  <c r="AK6305" i="1" s="1"/>
  <c r="AI6306" i="1"/>
  <c r="AK6306" i="1" s="1"/>
  <c r="AI6309" i="1"/>
  <c r="AK6309" i="1" s="1"/>
  <c r="AI6310" i="1"/>
  <c r="AK6310" i="1" s="1"/>
  <c r="AI6311" i="1"/>
  <c r="AK6311" i="1" s="1"/>
  <c r="AI6312" i="1"/>
  <c r="AK6312" i="1" s="1"/>
  <c r="AI6313" i="1"/>
  <c r="AK6313" i="1" s="1"/>
  <c r="AI6314" i="1"/>
  <c r="AK6314" i="1" s="1"/>
  <c r="AI6315" i="1"/>
  <c r="AK6315" i="1" s="1"/>
  <c r="AI6316" i="1"/>
  <c r="AK6316" i="1" s="1"/>
  <c r="AI6317" i="1"/>
  <c r="AK6317" i="1" s="1"/>
  <c r="AI6318" i="1"/>
  <c r="AK6318" i="1" s="1"/>
  <c r="AI6319" i="1"/>
  <c r="AK6319" i="1" s="1"/>
  <c r="AI6320" i="1"/>
  <c r="AK6320" i="1" s="1"/>
  <c r="AI6321" i="1"/>
  <c r="AK6321" i="1" s="1"/>
  <c r="AI6323" i="1"/>
  <c r="AK6323" i="1" s="1"/>
  <c r="AI6324" i="1"/>
  <c r="AK6324" i="1" s="1"/>
  <c r="AI6326" i="1"/>
  <c r="AK6326" i="1" s="1"/>
  <c r="AI6327" i="1"/>
  <c r="AK6327" i="1" s="1"/>
  <c r="AI6328" i="1"/>
  <c r="AK6328" i="1" s="1"/>
  <c r="AI6329" i="1"/>
  <c r="AK6329" i="1" s="1"/>
  <c r="AI6330" i="1"/>
  <c r="AK6330" i="1" s="1"/>
  <c r="AI6332" i="1"/>
  <c r="AK6332" i="1" s="1"/>
  <c r="AI6333" i="1"/>
  <c r="AK6333" i="1" s="1"/>
  <c r="AI6335" i="1"/>
  <c r="AK6335" i="1" s="1"/>
  <c r="AI6336" i="1"/>
  <c r="AK6336" i="1" s="1"/>
  <c r="AI6337" i="1"/>
  <c r="AK6337" i="1" s="1"/>
  <c r="AI6338" i="1"/>
  <c r="AK6338" i="1" s="1"/>
  <c r="AI6340" i="1"/>
  <c r="AK6340" i="1" s="1"/>
  <c r="AI6341" i="1"/>
  <c r="AK6341" i="1" s="1"/>
  <c r="AI6342" i="1"/>
  <c r="AK6342" i="1" s="1"/>
  <c r="AI6343" i="1"/>
  <c r="AK6343" i="1" s="1"/>
  <c r="AI6344" i="1"/>
  <c r="AK6344" i="1" s="1"/>
  <c r="AI6345" i="1"/>
  <c r="AK6345" i="1" s="1"/>
  <c r="AI6346" i="1"/>
  <c r="AK6346" i="1" s="1"/>
  <c r="AI6347" i="1"/>
  <c r="AK6347" i="1" s="1"/>
  <c r="AI6348" i="1"/>
  <c r="AK6348" i="1" s="1"/>
  <c r="AI6349" i="1"/>
  <c r="AK6349" i="1" s="1"/>
  <c r="AI6350" i="1"/>
  <c r="AK6350" i="1" s="1"/>
  <c r="AI6351" i="1"/>
  <c r="AK6351" i="1" s="1"/>
  <c r="AI6352" i="1"/>
  <c r="AK6352" i="1" s="1"/>
  <c r="AI6353" i="1"/>
  <c r="AK6353" i="1" s="1"/>
  <c r="AI6354" i="1"/>
  <c r="AK6354" i="1" s="1"/>
  <c r="AI6355" i="1"/>
  <c r="AK6355" i="1" s="1"/>
  <c r="AI6356" i="1"/>
  <c r="AK6356" i="1" s="1"/>
  <c r="AI6357" i="1"/>
  <c r="AK6357" i="1" s="1"/>
  <c r="AI6358" i="1"/>
  <c r="AK6358" i="1" s="1"/>
  <c r="AI6359" i="1"/>
  <c r="AK6359" i="1" s="1"/>
  <c r="AI6360" i="1"/>
  <c r="AK6360" i="1" s="1"/>
  <c r="AI6361" i="1"/>
  <c r="AK6361" i="1" s="1"/>
  <c r="AI6362" i="1"/>
  <c r="AK6362" i="1" s="1"/>
  <c r="AI6363" i="1"/>
  <c r="AK6363" i="1" s="1"/>
  <c r="AI6364" i="1"/>
  <c r="AK6364" i="1" s="1"/>
  <c r="AI6365" i="1"/>
  <c r="AK6365" i="1" s="1"/>
  <c r="AI6366" i="1"/>
  <c r="AK6366" i="1" s="1"/>
  <c r="AI6368" i="1"/>
  <c r="AK6368" i="1" s="1"/>
  <c r="AI6369" i="1"/>
  <c r="AK6369" i="1" s="1"/>
  <c r="AI6370" i="1"/>
  <c r="AK6370" i="1" s="1"/>
  <c r="AI6371" i="1"/>
  <c r="AK6371" i="1" s="1"/>
  <c r="AI6372" i="1"/>
  <c r="AI6374" i="1"/>
  <c r="AK6374" i="1" s="1"/>
  <c r="AI6375" i="1"/>
  <c r="AK6375" i="1" s="1"/>
  <c r="AI6376" i="1"/>
  <c r="AK6376" i="1" s="1"/>
  <c r="AI6377" i="1"/>
  <c r="AK6377" i="1" s="1"/>
  <c r="AI6378" i="1"/>
  <c r="AK6378" i="1" s="1"/>
  <c r="AI6379" i="1"/>
  <c r="AK6379" i="1" s="1"/>
  <c r="AI6380" i="1"/>
  <c r="AK6380" i="1" s="1"/>
  <c r="AI6381" i="1"/>
  <c r="AK6381" i="1" s="1"/>
  <c r="AI6382" i="1"/>
  <c r="AK6382" i="1" s="1"/>
  <c r="AI6383" i="1"/>
  <c r="AK6383" i="1" s="1"/>
  <c r="AI6384" i="1"/>
  <c r="AK6384" i="1" s="1"/>
  <c r="AI6385" i="1"/>
  <c r="AK6385" i="1" s="1"/>
  <c r="AI6386" i="1"/>
  <c r="AK6386" i="1" s="1"/>
  <c r="AI6387" i="1"/>
  <c r="AK6387" i="1" s="1"/>
  <c r="AI6388" i="1"/>
  <c r="AK6388" i="1" s="1"/>
  <c r="AI6389" i="1"/>
  <c r="AK6389" i="1" s="1"/>
  <c r="AI6390" i="1"/>
  <c r="AK6390" i="1" s="1"/>
  <c r="AI6391" i="1"/>
  <c r="AK6391" i="1" s="1"/>
  <c r="AI6392" i="1"/>
  <c r="AK6392" i="1" s="1"/>
  <c r="AI6394" i="1"/>
  <c r="AK6394" i="1" s="1"/>
  <c r="AI6395" i="1"/>
  <c r="AK6395" i="1" s="1"/>
  <c r="AI6396" i="1"/>
  <c r="AK6396" i="1" s="1"/>
  <c r="AI6397" i="1"/>
  <c r="AK6397" i="1" s="1"/>
  <c r="AI6398" i="1"/>
  <c r="AK6398" i="1" s="1"/>
  <c r="AI6399" i="1"/>
  <c r="AK6399" i="1" s="1"/>
  <c r="AI6400" i="1"/>
  <c r="AK6400" i="1" s="1"/>
  <c r="AI6401" i="1"/>
  <c r="AK6401" i="1" s="1"/>
  <c r="AI6402" i="1"/>
  <c r="AK6402" i="1" s="1"/>
  <c r="AI6403" i="1"/>
  <c r="AK6403" i="1" s="1"/>
  <c r="AI6404" i="1"/>
  <c r="AK6404" i="1" s="1"/>
  <c r="AI6405" i="1"/>
  <c r="AK6405" i="1" s="1"/>
  <c r="AI6407" i="1"/>
  <c r="AK6407" i="1" s="1"/>
  <c r="AI6408" i="1"/>
  <c r="AK6408" i="1" s="1"/>
  <c r="AI6409" i="1"/>
  <c r="AK6409" i="1" s="1"/>
  <c r="AI6410" i="1"/>
  <c r="AK6410" i="1" s="1"/>
  <c r="AI6411" i="1"/>
  <c r="AK6411" i="1" s="1"/>
  <c r="AI6412" i="1"/>
  <c r="AK6412" i="1" s="1"/>
  <c r="AI6413" i="1"/>
  <c r="AK6413" i="1" s="1"/>
  <c r="AI6414" i="1"/>
  <c r="AK6414" i="1" s="1"/>
  <c r="AI6416" i="1"/>
  <c r="AK6416" i="1" s="1"/>
  <c r="AI6417" i="1"/>
  <c r="AK6417" i="1" s="1"/>
  <c r="AI6418" i="1"/>
  <c r="AK6418" i="1" s="1"/>
  <c r="AI6419" i="1"/>
  <c r="AK6419" i="1" s="1"/>
  <c r="AI6420" i="1"/>
  <c r="AK6420" i="1" s="1"/>
  <c r="AI6421" i="1"/>
  <c r="AK6421" i="1" s="1"/>
  <c r="AI6422" i="1"/>
  <c r="AK6422" i="1" s="1"/>
  <c r="AI6423" i="1"/>
  <c r="AK6423" i="1" s="1"/>
  <c r="AI6425" i="1"/>
  <c r="AK6425" i="1" s="1"/>
  <c r="AI6426" i="1"/>
  <c r="AK6426" i="1" s="1"/>
  <c r="AI6427" i="1"/>
  <c r="AK6427" i="1" s="1"/>
  <c r="AI6428" i="1"/>
  <c r="AK6428" i="1" s="1"/>
  <c r="AI6429" i="1"/>
  <c r="AK6429" i="1" s="1"/>
  <c r="AI6430" i="1"/>
  <c r="AK6430" i="1" s="1"/>
  <c r="AI6431" i="1"/>
  <c r="AK6431" i="1" s="1"/>
  <c r="AI6432" i="1"/>
  <c r="AK6432" i="1" s="1"/>
  <c r="AI6434" i="1"/>
  <c r="AK6434" i="1" s="1"/>
  <c r="AI6435" i="1"/>
  <c r="AK6435" i="1" s="1"/>
  <c r="AI6436" i="1"/>
  <c r="AK6436" i="1" s="1"/>
  <c r="AI6437" i="1"/>
  <c r="AK6437" i="1" s="1"/>
  <c r="AI6438" i="1"/>
  <c r="AK6438" i="1" s="1"/>
  <c r="AI6439" i="1"/>
  <c r="AK6439" i="1" s="1"/>
  <c r="AI6440" i="1"/>
  <c r="AK6440" i="1" s="1"/>
  <c r="AI6441" i="1"/>
  <c r="AK6441" i="1" s="1"/>
  <c r="AI6442" i="1"/>
  <c r="AK6442" i="1" s="1"/>
  <c r="AI6443" i="1"/>
  <c r="AK6443" i="1" s="1"/>
  <c r="AI6444" i="1"/>
  <c r="AK6444" i="1" s="1"/>
  <c r="AI6446" i="1"/>
  <c r="AK6446" i="1" s="1"/>
  <c r="AI6447" i="1"/>
  <c r="AK6447" i="1" s="1"/>
  <c r="AI6448" i="1"/>
  <c r="AK6448" i="1" s="1"/>
  <c r="AI6449" i="1"/>
  <c r="AK6449" i="1" s="1"/>
  <c r="AI6451" i="1"/>
  <c r="AK6451" i="1" s="1"/>
  <c r="AI6452" i="1"/>
  <c r="AI6453" i="1"/>
  <c r="AK6453" i="1" s="1"/>
  <c r="AI6454" i="1"/>
  <c r="AK6454" i="1" s="1"/>
  <c r="AI6455" i="1"/>
  <c r="AK6455" i="1" s="1"/>
  <c r="AI6456" i="1"/>
  <c r="AK6456" i="1" s="1"/>
  <c r="AI6457" i="1"/>
  <c r="AK6457" i="1" s="1"/>
  <c r="AI6458" i="1"/>
  <c r="AK6458" i="1" s="1"/>
  <c r="AI6459" i="1"/>
  <c r="AK6459" i="1" s="1"/>
  <c r="AI6460" i="1"/>
  <c r="AI6461" i="1"/>
  <c r="AK6461" i="1" s="1"/>
  <c r="AI6462" i="1"/>
  <c r="AK6462" i="1" s="1"/>
  <c r="AI6463" i="1"/>
  <c r="AK6463" i="1" s="1"/>
  <c r="AI6464" i="1"/>
  <c r="AK6464" i="1" s="1"/>
  <c r="AI6465" i="1"/>
  <c r="AK6465" i="1" s="1"/>
  <c r="AI6466" i="1"/>
  <c r="AK6466" i="1" s="1"/>
  <c r="AI6467" i="1"/>
  <c r="AK6467" i="1" s="1"/>
  <c r="AI6468" i="1"/>
  <c r="AI6469" i="1"/>
  <c r="AK6469" i="1" s="1"/>
  <c r="AI6470" i="1"/>
  <c r="AK6470" i="1" s="1"/>
  <c r="AI6471" i="1"/>
  <c r="AK6471" i="1" s="1"/>
  <c r="AI6472" i="1"/>
  <c r="AK6472" i="1" s="1"/>
  <c r="AI6473" i="1"/>
  <c r="AK6473" i="1" s="1"/>
  <c r="AI6475" i="1"/>
  <c r="AK6475" i="1" s="1"/>
  <c r="AI6477" i="1"/>
  <c r="AK6477" i="1" s="1"/>
  <c r="AI6478" i="1"/>
  <c r="AK6478" i="1" s="1"/>
  <c r="AI6479" i="1"/>
  <c r="AK6479" i="1" s="1"/>
  <c r="AI6480" i="1"/>
  <c r="AK6480" i="1" s="1"/>
  <c r="AI6481" i="1"/>
  <c r="AK6481" i="1" s="1"/>
  <c r="AI6482" i="1"/>
  <c r="AK6482" i="1" s="1"/>
  <c r="AI6483" i="1"/>
  <c r="AK6483" i="1" s="1"/>
  <c r="AI6484" i="1"/>
  <c r="AK6484" i="1" s="1"/>
  <c r="AI6485" i="1"/>
  <c r="AK6485" i="1" s="1"/>
  <c r="AI6486" i="1"/>
  <c r="AK6486" i="1" s="1"/>
  <c r="AI6487" i="1"/>
  <c r="AK6487" i="1" s="1"/>
  <c r="AI6488" i="1"/>
  <c r="AK6488" i="1" s="1"/>
  <c r="AI6489" i="1"/>
  <c r="AK6489" i="1" s="1"/>
  <c r="AI6490" i="1"/>
  <c r="AK6490" i="1" s="1"/>
  <c r="AI6491" i="1"/>
  <c r="AK6491" i="1" s="1"/>
  <c r="AI6492" i="1"/>
  <c r="AK6492" i="1" s="1"/>
  <c r="AI6493" i="1"/>
  <c r="AK6493" i="1" s="1"/>
  <c r="AI6494" i="1"/>
  <c r="AK6494" i="1" s="1"/>
  <c r="AI6495" i="1"/>
  <c r="AK6495" i="1" s="1"/>
  <c r="AI6496" i="1"/>
  <c r="AK6496" i="1" s="1"/>
  <c r="AI6497" i="1"/>
  <c r="AK6497" i="1" s="1"/>
  <c r="AI6498" i="1"/>
  <c r="AK6498" i="1" s="1"/>
  <c r="AI6499" i="1"/>
  <c r="AK6499" i="1" s="1"/>
  <c r="AI6501" i="1"/>
  <c r="AK6501" i="1" s="1"/>
  <c r="AI6503" i="1"/>
  <c r="AK6503" i="1" s="1"/>
  <c r="AI6504" i="1"/>
  <c r="AK6504" i="1" s="1"/>
  <c r="AI6505" i="1"/>
  <c r="AK6505" i="1" s="1"/>
  <c r="AI6506" i="1"/>
  <c r="AK6506" i="1" s="1"/>
  <c r="AI6507" i="1"/>
  <c r="AK6507" i="1" s="1"/>
  <c r="AI6508" i="1"/>
  <c r="AK6508" i="1" s="1"/>
  <c r="AI6509" i="1"/>
  <c r="AK6509" i="1" s="1"/>
  <c r="AI6510" i="1"/>
  <c r="AK6510" i="1" s="1"/>
  <c r="AI6511" i="1"/>
  <c r="AK6511" i="1" s="1"/>
  <c r="AI6512" i="1"/>
  <c r="AK6512" i="1" s="1"/>
  <c r="AI6513" i="1"/>
  <c r="AK6513" i="1" s="1"/>
  <c r="AI6514" i="1"/>
  <c r="AK6514" i="1" s="1"/>
  <c r="AI6515" i="1"/>
  <c r="AK6515" i="1" s="1"/>
  <c r="AI6516" i="1"/>
  <c r="AK6516" i="1" s="1"/>
  <c r="AI6517" i="1"/>
  <c r="AK6517" i="1" s="1"/>
  <c r="AI6519" i="1"/>
  <c r="AK6519" i="1" s="1"/>
  <c r="AI6521" i="1"/>
  <c r="AK6521" i="1" s="1"/>
  <c r="AI6522" i="1"/>
  <c r="AK6522" i="1" s="1"/>
  <c r="AI6523" i="1"/>
  <c r="AK6523" i="1" s="1"/>
  <c r="AI6524" i="1"/>
  <c r="AK6524" i="1" s="1"/>
  <c r="AI6525" i="1"/>
  <c r="AK6525" i="1" s="1"/>
  <c r="AI6526" i="1"/>
  <c r="AK6526" i="1" s="1"/>
  <c r="AI6527" i="1"/>
  <c r="AK6527" i="1" s="1"/>
  <c r="AI6528" i="1"/>
  <c r="AK6528" i="1" s="1"/>
  <c r="AI6530" i="1"/>
  <c r="AK6530" i="1" s="1"/>
  <c r="AI6531" i="1"/>
  <c r="AK6531" i="1" s="1"/>
  <c r="AI6532" i="1"/>
  <c r="AK6532" i="1" s="1"/>
  <c r="AI6533" i="1"/>
  <c r="AK6533" i="1" s="1"/>
  <c r="AI6534" i="1"/>
  <c r="AK6534" i="1" s="1"/>
  <c r="AI6535" i="1"/>
  <c r="AK6535" i="1" s="1"/>
  <c r="AI6536" i="1"/>
  <c r="AK6536" i="1" s="1"/>
  <c r="AI6537" i="1"/>
  <c r="AK6537" i="1" s="1"/>
  <c r="AI6538" i="1"/>
  <c r="AK6538" i="1" s="1"/>
  <c r="AI6539" i="1"/>
  <c r="AK6539" i="1" s="1"/>
  <c r="AI6540" i="1"/>
  <c r="AK6540" i="1" s="1"/>
  <c r="AI6541" i="1"/>
  <c r="AK6541" i="1" s="1"/>
  <c r="AI6542" i="1"/>
  <c r="AK6542" i="1" s="1"/>
  <c r="AI6543" i="1"/>
  <c r="AK6543" i="1" s="1"/>
  <c r="AI6544" i="1"/>
  <c r="AK6544" i="1" s="1"/>
  <c r="AI6545" i="1"/>
  <c r="AK6545" i="1" s="1"/>
  <c r="AI6546" i="1"/>
  <c r="AK6546" i="1" s="1"/>
  <c r="AI6547" i="1"/>
  <c r="AK6547" i="1" s="1"/>
  <c r="AI6548" i="1"/>
  <c r="AK6548" i="1" s="1"/>
  <c r="AI6549" i="1"/>
  <c r="AK6549" i="1" s="1"/>
  <c r="AI6550" i="1"/>
  <c r="AK6550" i="1" s="1"/>
  <c r="AI6551" i="1"/>
  <c r="AK6551" i="1" s="1"/>
  <c r="AI6552" i="1"/>
  <c r="AK6552" i="1" s="1"/>
  <c r="AI6554" i="1"/>
  <c r="AK6554" i="1" s="1"/>
  <c r="AI6556" i="1"/>
  <c r="AK6556" i="1" s="1"/>
  <c r="AI6558" i="1"/>
  <c r="AK6558" i="1" s="1"/>
  <c r="AI6559" i="1"/>
  <c r="AK6559" i="1" s="1"/>
  <c r="AI6560" i="1"/>
  <c r="AK6560" i="1" s="1"/>
  <c r="AI6561" i="1"/>
  <c r="AK6561" i="1" s="1"/>
  <c r="AI6563" i="1"/>
  <c r="AK6563" i="1" s="1"/>
  <c r="AI6564" i="1"/>
  <c r="AK6564" i="1" s="1"/>
  <c r="AI6565" i="1"/>
  <c r="AK6565" i="1" s="1"/>
  <c r="AI6566" i="1"/>
  <c r="AK6566" i="1" s="1"/>
  <c r="AI6567" i="1"/>
  <c r="AK6567" i="1" s="1"/>
  <c r="AI6568" i="1"/>
  <c r="AK6568" i="1" s="1"/>
  <c r="AI6569" i="1"/>
  <c r="AK6569" i="1" s="1"/>
  <c r="AI6570" i="1"/>
  <c r="AK6570" i="1" s="1"/>
  <c r="AI6571" i="1"/>
  <c r="AK6571" i="1" s="1"/>
  <c r="AI6572" i="1"/>
  <c r="AK6572" i="1" s="1"/>
  <c r="AI6573" i="1"/>
  <c r="AK6573" i="1" s="1"/>
  <c r="AI6574" i="1"/>
  <c r="AK6574" i="1" s="1"/>
  <c r="AI6575" i="1"/>
  <c r="AK6575" i="1" s="1"/>
  <c r="AI6577" i="1"/>
  <c r="AK6577" i="1" s="1"/>
  <c r="AI6578" i="1"/>
  <c r="AK6578" i="1" s="1"/>
  <c r="AI6580" i="1"/>
  <c r="AK6580" i="1" s="1"/>
  <c r="AI6581" i="1"/>
  <c r="AK6581" i="1" s="1"/>
  <c r="AI6582" i="1"/>
  <c r="AK6582" i="1" s="1"/>
  <c r="AI6583" i="1"/>
  <c r="AK6583" i="1" s="1"/>
  <c r="AI6585" i="1"/>
  <c r="AK6585" i="1" s="1"/>
  <c r="AI6586" i="1"/>
  <c r="AK6586" i="1" s="1"/>
  <c r="AI6587" i="1"/>
  <c r="AK6587" i="1" s="1"/>
  <c r="AI6588" i="1"/>
  <c r="AK6588" i="1" s="1"/>
  <c r="AI6589" i="1"/>
  <c r="AK6589" i="1" s="1"/>
  <c r="AI6590" i="1"/>
  <c r="AK6590" i="1" s="1"/>
  <c r="AI6591" i="1"/>
  <c r="AK6591" i="1" s="1"/>
  <c r="AI6592" i="1"/>
  <c r="AK6592" i="1" s="1"/>
  <c r="AI6593" i="1"/>
  <c r="AK6593" i="1" s="1"/>
  <c r="AI6594" i="1"/>
  <c r="AK6594" i="1" s="1"/>
  <c r="AI6595" i="1"/>
  <c r="AK6595" i="1" s="1"/>
  <c r="AI6596" i="1"/>
  <c r="AK6596" i="1" s="1"/>
  <c r="AI6597" i="1"/>
  <c r="AK6597" i="1" s="1"/>
  <c r="AI6598" i="1"/>
  <c r="AK6598" i="1" s="1"/>
  <c r="AI6599" i="1"/>
  <c r="AK6599" i="1" s="1"/>
  <c r="AI6601" i="1"/>
  <c r="AK6601" i="1" s="1"/>
  <c r="AI6602" i="1"/>
  <c r="AK6602" i="1" s="1"/>
  <c r="AI6603" i="1"/>
  <c r="AK6603" i="1" s="1"/>
  <c r="AI6604" i="1"/>
  <c r="AK6604" i="1" s="1"/>
  <c r="AI6605" i="1"/>
  <c r="AK6605" i="1" s="1"/>
  <c r="AI6606" i="1"/>
  <c r="AK6606" i="1" s="1"/>
  <c r="AI6607" i="1"/>
  <c r="AK6607" i="1" s="1"/>
  <c r="AI6608" i="1"/>
  <c r="AK6608" i="1" s="1"/>
  <c r="AI6609" i="1"/>
  <c r="AK6609" i="1" s="1"/>
  <c r="AI6610" i="1"/>
  <c r="AK6610" i="1" s="1"/>
  <c r="AI6611" i="1"/>
  <c r="AK6611" i="1" s="1"/>
  <c r="AI6612" i="1"/>
  <c r="AK6612" i="1" s="1"/>
  <c r="AI6613" i="1"/>
  <c r="AK6613" i="1" s="1"/>
  <c r="AI6615" i="1"/>
  <c r="AK6615" i="1" s="1"/>
  <c r="AI6616" i="1"/>
  <c r="AK6616" i="1" s="1"/>
  <c r="AI6617" i="1"/>
  <c r="AK6617" i="1" s="1"/>
  <c r="AI6618" i="1"/>
  <c r="AK6618" i="1" s="1"/>
  <c r="AI6619" i="1"/>
  <c r="AK6619" i="1" s="1"/>
  <c r="AI6620" i="1"/>
  <c r="AI6621" i="1"/>
  <c r="AK6621" i="1" s="1"/>
  <c r="AI6622" i="1"/>
  <c r="AK6622" i="1" s="1"/>
  <c r="AI6623" i="1"/>
  <c r="AK6623" i="1" s="1"/>
  <c r="AI6624" i="1"/>
  <c r="AK6624" i="1" s="1"/>
  <c r="AI6625" i="1"/>
  <c r="AK6625" i="1" s="1"/>
  <c r="AI6626" i="1"/>
  <c r="AK6626" i="1" s="1"/>
  <c r="AI6627" i="1"/>
  <c r="AK6627" i="1" s="1"/>
  <c r="AI6628" i="1"/>
  <c r="AI6629" i="1"/>
  <c r="AK6629" i="1" s="1"/>
  <c r="AI6630" i="1"/>
  <c r="AK6630" i="1" s="1"/>
  <c r="AI6631" i="1"/>
  <c r="AK6631" i="1" s="1"/>
  <c r="AI6632" i="1"/>
  <c r="AK6632" i="1" s="1"/>
  <c r="AI6633" i="1"/>
  <c r="AK6633" i="1" s="1"/>
  <c r="AI6634" i="1"/>
  <c r="AK6634" i="1" s="1"/>
  <c r="AI6635" i="1"/>
  <c r="AK6635" i="1" s="1"/>
  <c r="AI6636" i="1"/>
  <c r="AI6637" i="1"/>
  <c r="AK6637" i="1" s="1"/>
  <c r="AI6638" i="1"/>
  <c r="AK6638" i="1" s="1"/>
  <c r="AI6639" i="1"/>
  <c r="AK6639" i="1" s="1"/>
  <c r="AI6640" i="1"/>
  <c r="AK6640" i="1" s="1"/>
  <c r="AI6641" i="1"/>
  <c r="AK6641" i="1" s="1"/>
  <c r="AI6642" i="1"/>
  <c r="AK6642" i="1" s="1"/>
  <c r="AI6643" i="1"/>
  <c r="AK6643" i="1" s="1"/>
  <c r="AI6644" i="1"/>
  <c r="AI6645" i="1"/>
  <c r="AK6645" i="1" s="1"/>
  <c r="AI6646" i="1"/>
  <c r="AK6646" i="1" s="1"/>
  <c r="AI6647" i="1"/>
  <c r="AK6647" i="1" s="1"/>
  <c r="AI6648" i="1"/>
  <c r="AK6648" i="1" s="1"/>
  <c r="AI6649" i="1"/>
  <c r="AK6649" i="1" s="1"/>
  <c r="AI6650" i="1"/>
  <c r="AK6650" i="1" s="1"/>
  <c r="AI6651" i="1"/>
  <c r="AK6651" i="1" s="1"/>
  <c r="AI6652" i="1"/>
  <c r="AI6653" i="1"/>
  <c r="AK6653" i="1" s="1"/>
  <c r="AI6654" i="1"/>
  <c r="AK6654" i="1" s="1"/>
  <c r="AI6655" i="1"/>
  <c r="AK6655" i="1" s="1"/>
  <c r="AI6656" i="1"/>
  <c r="AK6656" i="1" s="1"/>
  <c r="AI6657" i="1"/>
  <c r="AK6657" i="1" s="1"/>
  <c r="AI6658" i="1"/>
  <c r="AK6658" i="1" s="1"/>
  <c r="AI6660" i="1"/>
  <c r="AK6660" i="1" s="1"/>
  <c r="AI6661" i="1"/>
  <c r="AK6661" i="1" s="1"/>
  <c r="AI6662" i="1"/>
  <c r="AK6662" i="1" s="1"/>
  <c r="AI6663" i="1"/>
  <c r="AK6663" i="1" s="1"/>
  <c r="AI6664" i="1"/>
  <c r="AK6664" i="1" s="1"/>
  <c r="AI6665" i="1"/>
  <c r="AK6665" i="1" s="1"/>
  <c r="AI6666" i="1"/>
  <c r="AK6666" i="1" s="1"/>
  <c r="AI6667" i="1"/>
  <c r="AK6667" i="1" s="1"/>
  <c r="AI6668" i="1"/>
  <c r="AK6668" i="1" s="1"/>
  <c r="AI6669" i="1"/>
  <c r="AK6669" i="1" s="1"/>
  <c r="AI6670" i="1"/>
  <c r="AK6670" i="1" s="1"/>
  <c r="AI6671" i="1"/>
  <c r="AK6671" i="1" s="1"/>
  <c r="AI6672" i="1"/>
  <c r="AK6672" i="1" s="1"/>
  <c r="AI6673" i="1"/>
  <c r="AK6673" i="1" s="1"/>
  <c r="AI6674" i="1"/>
  <c r="AK6674" i="1" s="1"/>
  <c r="AI6675" i="1"/>
  <c r="AK6675" i="1" s="1"/>
  <c r="AI6676" i="1"/>
  <c r="AK6676" i="1" s="1"/>
  <c r="AI6677" i="1"/>
  <c r="AK6677" i="1" s="1"/>
  <c r="AI6678" i="1"/>
  <c r="AK6678" i="1" s="1"/>
  <c r="AI6679" i="1"/>
  <c r="AK6679" i="1" s="1"/>
  <c r="AI6681" i="1"/>
  <c r="AK6681" i="1" s="1"/>
  <c r="AI6682" i="1"/>
  <c r="AK6682" i="1" s="1"/>
  <c r="AI6683" i="1"/>
  <c r="AK6683" i="1" s="1"/>
  <c r="AI6684" i="1"/>
  <c r="AK6684" i="1" s="1"/>
  <c r="AI6685" i="1"/>
  <c r="AK6685" i="1" s="1"/>
  <c r="AI6686" i="1"/>
  <c r="AK6686" i="1" s="1"/>
  <c r="AI6687" i="1"/>
  <c r="AK6687" i="1" s="1"/>
  <c r="AI6688" i="1"/>
  <c r="AK6688" i="1" s="1"/>
  <c r="AI6689" i="1"/>
  <c r="AK6689" i="1" s="1"/>
  <c r="AI6690" i="1"/>
  <c r="AK6690" i="1" s="1"/>
  <c r="AI6691" i="1"/>
  <c r="AK6691" i="1" s="1"/>
  <c r="AI6693" i="1"/>
  <c r="AK6693" i="1" s="1"/>
  <c r="AI6694" i="1"/>
  <c r="AK6694" i="1" s="1"/>
  <c r="AI6695" i="1"/>
  <c r="AK6695" i="1" s="1"/>
  <c r="AI6697" i="1"/>
  <c r="AK6697" i="1" s="1"/>
  <c r="AI6698" i="1"/>
  <c r="AK6698" i="1" s="1"/>
  <c r="AI6699" i="1"/>
  <c r="AK6699" i="1" s="1"/>
  <c r="AI6700" i="1"/>
  <c r="AK6700" i="1" s="1"/>
  <c r="AI6701" i="1"/>
  <c r="AK6701" i="1" s="1"/>
  <c r="AI6703" i="1"/>
  <c r="AK6703" i="1" s="1"/>
  <c r="AI6704" i="1"/>
  <c r="AK6704" i="1" s="1"/>
  <c r="AI6705" i="1"/>
  <c r="AK6705" i="1" s="1"/>
  <c r="AI6706" i="1"/>
  <c r="AK6706" i="1" s="1"/>
  <c r="AI6707" i="1"/>
  <c r="AK6707" i="1" s="1"/>
  <c r="AI6708" i="1"/>
  <c r="AK6708" i="1" s="1"/>
  <c r="AI6709" i="1"/>
  <c r="AK6709" i="1" s="1"/>
  <c r="AI6710" i="1"/>
  <c r="AK6710" i="1" s="1"/>
  <c r="AI6712" i="1"/>
  <c r="AK6712" i="1" s="1"/>
  <c r="AI6713" i="1"/>
  <c r="AK6713" i="1" s="1"/>
  <c r="AI6714" i="1"/>
  <c r="AK6714" i="1" s="1"/>
  <c r="AI6715" i="1"/>
  <c r="AK6715" i="1" s="1"/>
  <c r="AI6716" i="1"/>
  <c r="AK6716" i="1" s="1"/>
  <c r="AI6718" i="1"/>
  <c r="AK6718" i="1" s="1"/>
  <c r="AI6720" i="1"/>
  <c r="AK6720" i="1" s="1"/>
  <c r="AI6722" i="1"/>
  <c r="AK6722" i="1" s="1"/>
  <c r="AI6724" i="1"/>
  <c r="AK6724" i="1" s="1"/>
  <c r="AI6725" i="1"/>
  <c r="AK6725" i="1" s="1"/>
  <c r="AI6726" i="1"/>
  <c r="AK6726" i="1" s="1"/>
  <c r="AI6727" i="1"/>
  <c r="AK6727" i="1" s="1"/>
  <c r="AI6728" i="1"/>
  <c r="AK6728" i="1" s="1"/>
  <c r="AI6729" i="1"/>
  <c r="AK6729" i="1" s="1"/>
  <c r="AI6730" i="1"/>
  <c r="AK6730" i="1" s="1"/>
  <c r="AI6731" i="1"/>
  <c r="AK6731" i="1" s="1"/>
  <c r="AI6732" i="1"/>
  <c r="AK6732" i="1" s="1"/>
  <c r="AI6733" i="1"/>
  <c r="AK6733" i="1" s="1"/>
  <c r="AI6734" i="1"/>
  <c r="AK6734" i="1" s="1"/>
  <c r="AI6735" i="1"/>
  <c r="AK6735" i="1" s="1"/>
  <c r="AI6736" i="1"/>
  <c r="AK6736" i="1" s="1"/>
  <c r="AI6737" i="1"/>
  <c r="AK6737" i="1" s="1"/>
  <c r="AI6738" i="1"/>
  <c r="AK6738" i="1" s="1"/>
  <c r="AI6739" i="1"/>
  <c r="AK6739" i="1" s="1"/>
  <c r="AI6740" i="1"/>
  <c r="AK6740" i="1" s="1"/>
  <c r="AI6741" i="1"/>
  <c r="AK6741" i="1" s="1"/>
  <c r="AI6742" i="1"/>
  <c r="AK6742" i="1" s="1"/>
  <c r="AI6743" i="1"/>
  <c r="AK6743" i="1" s="1"/>
  <c r="AI6744" i="1"/>
  <c r="AK6744" i="1" s="1"/>
  <c r="AI6746" i="1"/>
  <c r="AK6746" i="1" s="1"/>
  <c r="AI6747" i="1"/>
  <c r="AK6747" i="1" s="1"/>
  <c r="AI6748" i="1"/>
  <c r="AK6748" i="1" s="1"/>
  <c r="AI6749" i="1"/>
  <c r="AK6749" i="1" s="1"/>
  <c r="AI6750" i="1"/>
  <c r="AK6750" i="1" s="1"/>
  <c r="AI6751" i="1"/>
  <c r="AK6751" i="1" s="1"/>
  <c r="AI6752" i="1"/>
  <c r="AK6752" i="1" s="1"/>
  <c r="AI6753" i="1"/>
  <c r="AK6753" i="1" s="1"/>
  <c r="AI6754" i="1"/>
  <c r="AK6754" i="1" s="1"/>
  <c r="AI6755" i="1"/>
  <c r="AK6755" i="1" s="1"/>
  <c r="AI6756" i="1"/>
  <c r="AK6756" i="1" s="1"/>
  <c r="AI6757" i="1"/>
  <c r="AK6757" i="1" s="1"/>
  <c r="AI6758" i="1"/>
  <c r="AK6758" i="1" s="1"/>
  <c r="AI6759" i="1"/>
  <c r="AK6759" i="1" s="1"/>
  <c r="AI6760" i="1"/>
  <c r="AK6760" i="1" s="1"/>
  <c r="AI6761" i="1"/>
  <c r="AK6761" i="1" s="1"/>
  <c r="AI6762" i="1"/>
  <c r="AK6762" i="1" s="1"/>
  <c r="AI6763" i="1"/>
  <c r="AK6763" i="1" s="1"/>
  <c r="AI6764" i="1"/>
  <c r="AK6764" i="1" s="1"/>
  <c r="AI6765" i="1"/>
  <c r="AK6765" i="1" s="1"/>
  <c r="AI6766" i="1"/>
  <c r="AK6766" i="1" s="1"/>
  <c r="AI6767" i="1"/>
  <c r="AK6767" i="1" s="1"/>
  <c r="AI6768" i="1"/>
  <c r="AK6768" i="1" s="1"/>
  <c r="AI6769" i="1"/>
  <c r="AK6769" i="1" s="1"/>
  <c r="AI6771" i="1"/>
  <c r="AK6771" i="1" s="1"/>
  <c r="AI6772" i="1"/>
  <c r="AK6772" i="1" s="1"/>
  <c r="AI6773" i="1"/>
  <c r="AK6773" i="1" s="1"/>
  <c r="AI6774" i="1"/>
  <c r="AK6774" i="1" s="1"/>
  <c r="AI6775" i="1"/>
  <c r="AK6775" i="1" s="1"/>
  <c r="AI6776" i="1"/>
  <c r="AK6776" i="1" s="1"/>
  <c r="AI6777" i="1"/>
  <c r="AK6777" i="1" s="1"/>
  <c r="AI6778" i="1"/>
  <c r="AK6778" i="1" s="1"/>
  <c r="AI6779" i="1"/>
  <c r="AK6779" i="1" s="1"/>
  <c r="AI6780" i="1"/>
  <c r="AK6780" i="1" s="1"/>
  <c r="AI6781" i="1"/>
  <c r="AK6781" i="1" s="1"/>
  <c r="AI6782" i="1"/>
  <c r="AK6782" i="1" s="1"/>
  <c r="AI6783" i="1"/>
  <c r="AK6783" i="1" s="1"/>
  <c r="AI6784" i="1"/>
  <c r="AK6784" i="1" s="1"/>
  <c r="AI6785" i="1"/>
  <c r="AK6785" i="1" s="1"/>
  <c r="AI6786" i="1"/>
  <c r="AK6786" i="1" s="1"/>
  <c r="AI6787" i="1"/>
  <c r="AK6787" i="1" s="1"/>
  <c r="AI6788" i="1"/>
  <c r="AK6788" i="1" s="1"/>
  <c r="AI6789" i="1"/>
  <c r="AK6789" i="1" s="1"/>
  <c r="AI6790" i="1"/>
  <c r="AK6790" i="1" s="1"/>
  <c r="AI6791" i="1"/>
  <c r="AK6791" i="1" s="1"/>
  <c r="AI6792" i="1"/>
  <c r="AK6792" i="1" s="1"/>
  <c r="AI6793" i="1"/>
  <c r="AK6793" i="1" s="1"/>
  <c r="AI6794" i="1"/>
  <c r="AK6794" i="1" s="1"/>
  <c r="AI6795" i="1"/>
  <c r="AK6795" i="1" s="1"/>
  <c r="AI6796" i="1"/>
  <c r="AK6796" i="1" s="1"/>
  <c r="AI6797" i="1"/>
  <c r="AK6797" i="1" s="1"/>
  <c r="AI6798" i="1"/>
  <c r="AK6798" i="1" s="1"/>
  <c r="AI6799" i="1"/>
  <c r="AK6799" i="1" s="1"/>
  <c r="AI6800" i="1"/>
  <c r="AK6800" i="1" s="1"/>
  <c r="AI6801" i="1"/>
  <c r="AK6801" i="1" s="1"/>
  <c r="AI6802" i="1"/>
  <c r="AK6802" i="1" s="1"/>
  <c r="AI6803" i="1"/>
  <c r="AK6803" i="1" s="1"/>
  <c r="AI6804" i="1"/>
  <c r="AK6804" i="1" s="1"/>
  <c r="AI6805" i="1"/>
  <c r="AK6805" i="1" s="1"/>
  <c r="AI6806" i="1"/>
  <c r="AK6806" i="1" s="1"/>
  <c r="AI6807" i="1"/>
  <c r="AK6807" i="1" s="1"/>
  <c r="AI6808" i="1"/>
  <c r="AK6808" i="1" s="1"/>
  <c r="AI6809" i="1"/>
  <c r="AK6809" i="1" s="1"/>
  <c r="AI6810" i="1"/>
  <c r="AK6810" i="1" s="1"/>
  <c r="AI6811" i="1"/>
  <c r="AK6811" i="1" s="1"/>
  <c r="AI6812" i="1"/>
  <c r="AK6812" i="1" s="1"/>
  <c r="AI6813" i="1"/>
  <c r="AK6813" i="1" s="1"/>
  <c r="AI6814" i="1"/>
  <c r="AK6814" i="1" s="1"/>
  <c r="AI6815" i="1"/>
  <c r="AK6815" i="1" s="1"/>
  <c r="AI6816" i="1"/>
  <c r="AK6816" i="1" s="1"/>
  <c r="AI6817" i="1"/>
  <c r="AK6817" i="1" s="1"/>
  <c r="AI6818" i="1"/>
  <c r="AK6818" i="1" s="1"/>
  <c r="AI6819" i="1"/>
  <c r="AK6819" i="1" s="1"/>
  <c r="AI6820" i="1"/>
  <c r="AK6820" i="1" s="1"/>
  <c r="AI6821" i="1"/>
  <c r="AK6821" i="1" s="1"/>
  <c r="AI6822" i="1"/>
  <c r="AK6822" i="1" s="1"/>
  <c r="AI6823" i="1"/>
  <c r="AK6823" i="1" s="1"/>
  <c r="AI6824" i="1"/>
  <c r="AK6824" i="1" s="1"/>
  <c r="AI6825" i="1"/>
  <c r="AK6825" i="1" s="1"/>
  <c r="AI6826" i="1"/>
  <c r="AK6826" i="1" s="1"/>
  <c r="AI6827" i="1"/>
  <c r="AK6827" i="1" s="1"/>
  <c r="AI6828" i="1"/>
  <c r="AK6828" i="1" s="1"/>
  <c r="AI6829" i="1"/>
  <c r="AK6829" i="1" s="1"/>
  <c r="AI6830" i="1"/>
  <c r="AK6830" i="1" s="1"/>
  <c r="AI6831" i="1"/>
  <c r="AK6831" i="1" s="1"/>
  <c r="AI6832" i="1"/>
  <c r="AK6832" i="1" s="1"/>
  <c r="AI6833" i="1"/>
  <c r="AK6833" i="1" s="1"/>
  <c r="AI6834" i="1"/>
  <c r="AK6834" i="1" s="1"/>
  <c r="AI6835" i="1"/>
  <c r="AK6835" i="1" s="1"/>
  <c r="AI6836" i="1"/>
  <c r="AK6836" i="1" s="1"/>
  <c r="AI6837" i="1"/>
  <c r="AK6837" i="1" s="1"/>
  <c r="AI6838" i="1"/>
  <c r="AK6838" i="1" s="1"/>
  <c r="AI6839" i="1"/>
  <c r="AK6839" i="1" s="1"/>
  <c r="AI6841" i="1"/>
  <c r="AK6841" i="1" s="1"/>
  <c r="AI6842" i="1"/>
  <c r="AK6842" i="1" s="1"/>
  <c r="AI6843" i="1"/>
  <c r="AK6843" i="1" s="1"/>
  <c r="AI6844" i="1"/>
  <c r="AK6844" i="1" s="1"/>
  <c r="AI6845" i="1"/>
  <c r="AK6845" i="1" s="1"/>
  <c r="AI6846" i="1"/>
  <c r="AK6846" i="1" s="1"/>
  <c r="AI6847" i="1"/>
  <c r="AK6847" i="1" s="1"/>
  <c r="AI6848" i="1"/>
  <c r="AK6848" i="1" s="1"/>
  <c r="AI6849" i="1"/>
  <c r="AK6849" i="1" s="1"/>
  <c r="AI6850" i="1"/>
  <c r="AK6850" i="1" s="1"/>
  <c r="AI6851" i="1"/>
  <c r="AK6851" i="1" s="1"/>
  <c r="AI6853" i="1"/>
  <c r="AK6853" i="1" s="1"/>
  <c r="AI6854" i="1"/>
  <c r="AK6854" i="1" s="1"/>
  <c r="AI6855" i="1"/>
  <c r="AK6855" i="1" s="1"/>
  <c r="AI6856" i="1"/>
  <c r="AK6856" i="1" s="1"/>
  <c r="AI6857" i="1"/>
  <c r="AK6857" i="1" s="1"/>
  <c r="AI6858" i="1"/>
  <c r="AK6858" i="1" s="1"/>
  <c r="AI6859" i="1"/>
  <c r="AK6859" i="1" s="1"/>
  <c r="AI6860" i="1"/>
  <c r="AK6860" i="1" s="1"/>
  <c r="AI6861" i="1"/>
  <c r="AK6861" i="1" s="1"/>
  <c r="AI6862" i="1"/>
  <c r="AK6862" i="1" s="1"/>
  <c r="AI6863" i="1"/>
  <c r="AK6863" i="1" s="1"/>
  <c r="AI6864" i="1"/>
  <c r="AK6864" i="1" s="1"/>
  <c r="AI6865" i="1"/>
  <c r="AK6865" i="1" s="1"/>
  <c r="AI6866" i="1"/>
  <c r="AK6866" i="1" s="1"/>
  <c r="AI6867" i="1"/>
  <c r="AK6867" i="1" s="1"/>
  <c r="AI6868" i="1"/>
  <c r="AK6868" i="1" s="1"/>
  <c r="AI6869" i="1"/>
  <c r="AK6869" i="1" s="1"/>
  <c r="AI6870" i="1"/>
  <c r="AK6870" i="1" s="1"/>
  <c r="AI6871" i="1"/>
  <c r="AK6871" i="1" s="1"/>
  <c r="AI6872" i="1"/>
  <c r="AK6872" i="1" s="1"/>
  <c r="AI6873" i="1"/>
  <c r="AK6873" i="1" s="1"/>
  <c r="AI6874" i="1"/>
  <c r="AK6874" i="1" s="1"/>
  <c r="AI6875" i="1"/>
  <c r="AK6875" i="1" s="1"/>
  <c r="AI6876" i="1"/>
  <c r="AK6876" i="1" s="1"/>
  <c r="AI6877" i="1"/>
  <c r="AK6877" i="1" s="1"/>
  <c r="AI6878" i="1"/>
  <c r="AK6878" i="1" s="1"/>
  <c r="AI6879" i="1"/>
  <c r="AK6879" i="1" s="1"/>
  <c r="AI6880" i="1"/>
  <c r="AK6880" i="1" s="1"/>
  <c r="AI6881" i="1"/>
  <c r="AK6881" i="1" s="1"/>
  <c r="AI6882" i="1"/>
  <c r="AK6882" i="1" s="1"/>
  <c r="AI6883" i="1"/>
  <c r="AK6883" i="1" s="1"/>
  <c r="AI6884" i="1"/>
  <c r="AK6884" i="1" s="1"/>
  <c r="AI6885" i="1"/>
  <c r="AK6885" i="1" s="1"/>
  <c r="AI6886" i="1"/>
  <c r="AK6886" i="1" s="1"/>
  <c r="AI6887" i="1"/>
  <c r="AK6887" i="1" s="1"/>
  <c r="AI6888" i="1"/>
  <c r="AK6888" i="1" s="1"/>
  <c r="AI6889" i="1"/>
  <c r="AK6889" i="1" s="1"/>
  <c r="AI6890" i="1"/>
  <c r="AK6890" i="1" s="1"/>
  <c r="AI6891" i="1"/>
  <c r="AK6891" i="1" s="1"/>
  <c r="AI6892" i="1"/>
  <c r="AK6892" i="1" s="1"/>
  <c r="AI6893" i="1"/>
  <c r="AK6893" i="1" s="1"/>
  <c r="AI6894" i="1"/>
  <c r="AK6894" i="1" s="1"/>
  <c r="AI6895" i="1"/>
  <c r="AK6895" i="1" s="1"/>
  <c r="AI6896" i="1"/>
  <c r="AK6896" i="1" s="1"/>
  <c r="AI6897" i="1"/>
  <c r="AK6897" i="1" s="1"/>
  <c r="AI6898" i="1"/>
  <c r="AK6898" i="1" s="1"/>
  <c r="AI6899" i="1"/>
  <c r="AK6899" i="1" s="1"/>
  <c r="AI6900" i="1"/>
  <c r="AK6900" i="1" s="1"/>
  <c r="AI6901" i="1"/>
  <c r="AK6901" i="1" s="1"/>
  <c r="AI6902" i="1"/>
  <c r="AK6902" i="1" s="1"/>
  <c r="AI6904" i="1"/>
  <c r="AK6904" i="1" s="1"/>
  <c r="AI6905" i="1"/>
  <c r="AK6905" i="1" s="1"/>
  <c r="AI6906" i="1"/>
  <c r="AK6906" i="1" s="1"/>
  <c r="AI6907" i="1"/>
  <c r="AK6907" i="1" s="1"/>
  <c r="AI6908" i="1"/>
  <c r="AK6908" i="1" s="1"/>
  <c r="AI6909" i="1"/>
  <c r="AK6909" i="1" s="1"/>
  <c r="AI6910" i="1"/>
  <c r="AK6910" i="1" s="1"/>
  <c r="AI6911" i="1"/>
  <c r="AK6911" i="1" s="1"/>
  <c r="AI6912" i="1"/>
  <c r="AK6912" i="1" s="1"/>
  <c r="AI6913" i="1"/>
  <c r="AK6913" i="1" s="1"/>
  <c r="AI6914" i="1"/>
  <c r="AK6914" i="1" s="1"/>
  <c r="AI6915" i="1"/>
  <c r="AK6915" i="1" s="1"/>
  <c r="AI6916" i="1"/>
  <c r="AK6916" i="1" s="1"/>
  <c r="AI6917" i="1"/>
  <c r="AK6917" i="1" s="1"/>
  <c r="AI6918" i="1"/>
  <c r="AK6918" i="1" s="1"/>
  <c r="AI6919" i="1"/>
  <c r="AK6919" i="1" s="1"/>
  <c r="AI6921" i="1"/>
  <c r="AK6921" i="1" s="1"/>
  <c r="AI6922" i="1"/>
  <c r="AK6922" i="1" s="1"/>
  <c r="AI6923" i="1"/>
  <c r="AK6923" i="1" s="1"/>
  <c r="AI6924" i="1"/>
  <c r="AI6925" i="1"/>
  <c r="AK6925" i="1" s="1"/>
  <c r="AI6926" i="1"/>
  <c r="AK6926" i="1" s="1"/>
  <c r="AI6927" i="1"/>
  <c r="AK6927" i="1" s="1"/>
  <c r="AI6928" i="1"/>
  <c r="AK6928" i="1" s="1"/>
  <c r="AI6929" i="1"/>
  <c r="AK6929" i="1" s="1"/>
  <c r="AI6930" i="1"/>
  <c r="AK6930" i="1" s="1"/>
  <c r="AI6931" i="1"/>
  <c r="AK6931" i="1" s="1"/>
  <c r="AI6932" i="1"/>
  <c r="AI6933" i="1"/>
  <c r="AK6933" i="1" s="1"/>
  <c r="AI6934" i="1"/>
  <c r="AK6934" i="1" s="1"/>
  <c r="AI6935" i="1"/>
  <c r="AK6935" i="1" s="1"/>
  <c r="AI6936" i="1"/>
  <c r="AK6936" i="1" s="1"/>
  <c r="AI6937" i="1"/>
  <c r="AK6937" i="1" s="1"/>
  <c r="AI6938" i="1"/>
  <c r="AK6938" i="1" s="1"/>
  <c r="AI6939" i="1"/>
  <c r="AK6939" i="1" s="1"/>
  <c r="AI6940" i="1"/>
  <c r="AI6941" i="1"/>
  <c r="AK6941" i="1" s="1"/>
  <c r="AI6942" i="1"/>
  <c r="AK6942" i="1" s="1"/>
  <c r="AI6943" i="1"/>
  <c r="AK6943" i="1" s="1"/>
  <c r="AI6944" i="1"/>
  <c r="AK6944" i="1" s="1"/>
  <c r="AI6945" i="1"/>
  <c r="AK6945" i="1" s="1"/>
  <c r="AI6946" i="1"/>
  <c r="AK6946" i="1" s="1"/>
  <c r="AI6947" i="1"/>
  <c r="AK6947" i="1" s="1"/>
  <c r="AI6948" i="1"/>
  <c r="AI6949" i="1"/>
  <c r="AK6949" i="1" s="1"/>
  <c r="AI6950" i="1"/>
  <c r="AK6950" i="1" s="1"/>
  <c r="AI6951" i="1"/>
  <c r="AK6951" i="1" s="1"/>
  <c r="AI6953" i="1"/>
  <c r="AK6953" i="1" s="1"/>
  <c r="AI6954" i="1"/>
  <c r="AK6954" i="1" s="1"/>
  <c r="AI6955" i="1"/>
  <c r="AK6955" i="1" s="1"/>
  <c r="AI6956" i="1"/>
  <c r="AK6956" i="1" s="1"/>
  <c r="AI6957" i="1"/>
  <c r="AK6957" i="1" s="1"/>
  <c r="AI6958" i="1"/>
  <c r="AK6958" i="1" s="1"/>
  <c r="AI6959" i="1"/>
  <c r="AK6959" i="1" s="1"/>
  <c r="AI6960" i="1"/>
  <c r="AK6960" i="1" s="1"/>
  <c r="AI6961" i="1"/>
  <c r="AK6961" i="1" s="1"/>
  <c r="AI6963" i="1"/>
  <c r="AK6963" i="1" s="1"/>
  <c r="AI6964" i="1"/>
  <c r="AK6964" i="1" s="1"/>
  <c r="AI6965" i="1"/>
  <c r="AK6965" i="1" s="1"/>
  <c r="AI6966" i="1"/>
  <c r="AK6966" i="1" s="1"/>
  <c r="AI6968" i="1"/>
  <c r="AK6968" i="1" s="1"/>
  <c r="AI6970" i="1"/>
  <c r="AK6970" i="1" s="1"/>
  <c r="AI6971" i="1"/>
  <c r="AK6971" i="1" s="1"/>
  <c r="AI6972" i="1"/>
  <c r="AK6972" i="1" s="1"/>
  <c r="AI6973" i="1"/>
  <c r="AK6973" i="1" s="1"/>
  <c r="AI6974" i="1"/>
  <c r="AK6974" i="1" s="1"/>
  <c r="AI6975" i="1"/>
  <c r="AK6975" i="1" s="1"/>
  <c r="AI6976" i="1"/>
  <c r="AK6976" i="1" s="1"/>
  <c r="AI6977" i="1"/>
  <c r="AK6977" i="1" s="1"/>
  <c r="AI6978" i="1"/>
  <c r="AK6978" i="1" s="1"/>
  <c r="AI6979" i="1"/>
  <c r="AK6979" i="1" s="1"/>
  <c r="AI6980" i="1"/>
  <c r="AK6980" i="1" s="1"/>
  <c r="AI6981" i="1"/>
  <c r="AK6981" i="1" s="1"/>
  <c r="AI6983" i="1"/>
  <c r="AK6983" i="1" s="1"/>
  <c r="AI6984" i="1"/>
  <c r="AK6984" i="1" s="1"/>
  <c r="AI6985" i="1"/>
  <c r="AK6985" i="1" s="1"/>
  <c r="AI6986" i="1"/>
  <c r="AK6986" i="1" s="1"/>
  <c r="AI6987" i="1"/>
  <c r="AK6987" i="1" s="1"/>
  <c r="AI6988" i="1"/>
  <c r="AK6988" i="1" s="1"/>
  <c r="AI6989" i="1"/>
  <c r="AK6989" i="1" s="1"/>
  <c r="AI6990" i="1"/>
  <c r="AK6990" i="1" s="1"/>
  <c r="AI6991" i="1"/>
  <c r="AK6991" i="1" s="1"/>
  <c r="AI6992" i="1"/>
  <c r="AK6992" i="1" s="1"/>
  <c r="AI6993" i="1"/>
  <c r="AK6993" i="1" s="1"/>
  <c r="AI6994" i="1"/>
  <c r="AK6994" i="1" s="1"/>
  <c r="AI6995" i="1"/>
  <c r="AK6995" i="1" s="1"/>
  <c r="AI6997" i="1"/>
  <c r="AK6997" i="1" s="1"/>
  <c r="AI6998" i="1"/>
  <c r="AK6998" i="1" s="1"/>
  <c r="AI6999" i="1"/>
  <c r="AK6999" i="1" s="1"/>
  <c r="AI7000" i="1"/>
  <c r="AK7000" i="1" s="1"/>
  <c r="AI7001" i="1"/>
  <c r="AK7001" i="1" s="1"/>
  <c r="AI7002" i="1"/>
  <c r="AK7002" i="1" s="1"/>
  <c r="AI7003" i="1"/>
  <c r="AK7003" i="1" s="1"/>
  <c r="AI7004" i="1"/>
  <c r="AK7004" i="1" s="1"/>
  <c r="AI7005" i="1"/>
  <c r="AK7005" i="1" s="1"/>
  <c r="AI7006" i="1"/>
  <c r="AK7006" i="1" s="1"/>
  <c r="AI7007" i="1"/>
  <c r="AK7007" i="1" s="1"/>
  <c r="AI7008" i="1"/>
  <c r="AK7008" i="1" s="1"/>
  <c r="AI7009" i="1"/>
  <c r="AK7009" i="1" s="1"/>
  <c r="AI7010" i="1"/>
  <c r="AK7010" i="1" s="1"/>
  <c r="AI7011" i="1"/>
  <c r="AK7011" i="1" s="1"/>
  <c r="AI7012" i="1"/>
  <c r="AK7012" i="1" s="1"/>
  <c r="AI7013" i="1"/>
  <c r="AK7013" i="1" s="1"/>
  <c r="AI7014" i="1"/>
  <c r="AK7014" i="1" s="1"/>
  <c r="AI7015" i="1"/>
  <c r="AK7015" i="1" s="1"/>
  <c r="AI7016" i="1"/>
  <c r="AK7016" i="1" s="1"/>
  <c r="AI7017" i="1"/>
  <c r="AK7017" i="1" s="1"/>
  <c r="AI7018" i="1"/>
  <c r="AK7018" i="1" s="1"/>
  <c r="AI7019" i="1"/>
  <c r="AK7019" i="1" s="1"/>
  <c r="AI7020" i="1"/>
  <c r="AK7020" i="1" s="1"/>
  <c r="AI7022" i="1"/>
  <c r="AK7022" i="1" s="1"/>
  <c r="AI7023" i="1"/>
  <c r="AK7023" i="1" s="1"/>
  <c r="AI7024" i="1"/>
  <c r="AK7024" i="1" s="1"/>
  <c r="AI7025" i="1"/>
  <c r="AK7025" i="1" s="1"/>
  <c r="AI7026" i="1"/>
  <c r="AK7026" i="1" s="1"/>
  <c r="AI7027" i="1"/>
  <c r="AK7027" i="1" s="1"/>
  <c r="AI7028" i="1"/>
  <c r="AK7028" i="1" s="1"/>
  <c r="AI7029" i="1"/>
  <c r="AK7029" i="1" s="1"/>
  <c r="AI7030" i="1"/>
  <c r="AK7030" i="1" s="1"/>
  <c r="AI7031" i="1"/>
  <c r="AK7031" i="1" s="1"/>
  <c r="AI7032" i="1"/>
  <c r="AK7032" i="1" s="1"/>
  <c r="AI7033" i="1"/>
  <c r="AK7033" i="1" s="1"/>
  <c r="AI7034" i="1"/>
  <c r="AK7034" i="1" s="1"/>
  <c r="AI7035" i="1"/>
  <c r="AK7035" i="1" s="1"/>
  <c r="AI7036" i="1"/>
  <c r="AK7036" i="1" s="1"/>
  <c r="AI7037" i="1"/>
  <c r="AK7037" i="1" s="1"/>
  <c r="AI7039" i="1"/>
  <c r="AK7039" i="1" s="1"/>
  <c r="AI7040" i="1"/>
  <c r="AK7040" i="1" s="1"/>
  <c r="AI7041" i="1"/>
  <c r="AK7041" i="1" s="1"/>
  <c r="AI7043" i="1"/>
  <c r="AK7043" i="1" s="1"/>
  <c r="AI7044" i="1"/>
  <c r="AK7044" i="1" s="1"/>
  <c r="AI7045" i="1"/>
  <c r="AK7045" i="1" s="1"/>
  <c r="AI7046" i="1"/>
  <c r="AK7046" i="1" s="1"/>
  <c r="AI7047" i="1"/>
  <c r="AK7047" i="1" s="1"/>
  <c r="AI7048" i="1"/>
  <c r="AK7048" i="1" s="1"/>
  <c r="AI7049" i="1"/>
  <c r="AK7049" i="1" s="1"/>
  <c r="AI7050" i="1"/>
  <c r="AK7050" i="1" s="1"/>
  <c r="AI7051" i="1"/>
  <c r="AK7051" i="1" s="1"/>
  <c r="AI7052" i="1"/>
  <c r="AK7052" i="1" s="1"/>
  <c r="AI7053" i="1"/>
  <c r="AK7053" i="1" s="1"/>
  <c r="AI7054" i="1"/>
  <c r="AK7054" i="1" s="1"/>
  <c r="AI7055" i="1"/>
  <c r="AK7055" i="1" s="1"/>
  <c r="AI7056" i="1"/>
  <c r="AK7056" i="1" s="1"/>
  <c r="AI7057" i="1"/>
  <c r="AK7057" i="1" s="1"/>
  <c r="AI7058" i="1"/>
  <c r="AK7058" i="1" s="1"/>
  <c r="AI7059" i="1"/>
  <c r="AK7059" i="1" s="1"/>
  <c r="AI7060" i="1"/>
  <c r="AK7060" i="1" s="1"/>
  <c r="AI7062" i="1"/>
  <c r="AK7062" i="1" s="1"/>
  <c r="AI7063" i="1"/>
  <c r="AK7063" i="1" s="1"/>
  <c r="AI7064" i="1"/>
  <c r="AK7064" i="1" s="1"/>
  <c r="AI7065" i="1"/>
  <c r="AK7065" i="1" s="1"/>
  <c r="AI7066" i="1"/>
  <c r="AK7066" i="1" s="1"/>
  <c r="AI7067" i="1"/>
  <c r="AK7067" i="1" s="1"/>
  <c r="AI7068" i="1"/>
  <c r="AK7068" i="1" s="1"/>
  <c r="AI7069" i="1"/>
  <c r="AK7069" i="1" s="1"/>
  <c r="AI7070" i="1"/>
  <c r="AK7070" i="1" s="1"/>
  <c r="AI7071" i="1"/>
  <c r="AK7071" i="1" s="1"/>
  <c r="AI7072" i="1"/>
  <c r="AK7072" i="1" s="1"/>
  <c r="AI7073" i="1"/>
  <c r="AK7073" i="1" s="1"/>
  <c r="AI7074" i="1"/>
  <c r="AK7074" i="1" s="1"/>
  <c r="AI7075" i="1"/>
  <c r="AK7075" i="1" s="1"/>
  <c r="AI7076" i="1"/>
  <c r="AK7076" i="1" s="1"/>
  <c r="AI7077" i="1"/>
  <c r="AK7077" i="1" s="1"/>
  <c r="AI7078" i="1"/>
  <c r="AK7078" i="1" s="1"/>
  <c r="AI7079" i="1"/>
  <c r="AK7079" i="1" s="1"/>
  <c r="AI7080" i="1"/>
  <c r="AK7080" i="1" s="1"/>
  <c r="AI7082" i="1"/>
  <c r="AK7082" i="1" s="1"/>
  <c r="AI7083" i="1"/>
  <c r="AK7083" i="1" s="1"/>
  <c r="AI7084" i="1"/>
  <c r="AK7084" i="1" s="1"/>
  <c r="AI7085" i="1"/>
  <c r="AK7085" i="1" s="1"/>
  <c r="AI7086" i="1"/>
  <c r="AK7086" i="1" s="1"/>
  <c r="AI7087" i="1"/>
  <c r="AK7087" i="1" s="1"/>
  <c r="AI7088" i="1"/>
  <c r="AK7088" i="1" s="1"/>
  <c r="AI7089" i="1"/>
  <c r="AK7089" i="1" s="1"/>
  <c r="AI7090" i="1"/>
  <c r="AK7090" i="1" s="1"/>
  <c r="AI7091" i="1"/>
  <c r="AK7091" i="1" s="1"/>
  <c r="AI7092" i="1"/>
  <c r="AK7092" i="1" s="1"/>
  <c r="AI7093" i="1"/>
  <c r="AK7093" i="1" s="1"/>
  <c r="AI7094" i="1"/>
  <c r="AK7094" i="1" s="1"/>
  <c r="AI7095" i="1"/>
  <c r="AK7095" i="1" s="1"/>
  <c r="AI7096" i="1"/>
  <c r="AK7096" i="1" s="1"/>
  <c r="AI7097" i="1"/>
  <c r="AK7097" i="1" s="1"/>
  <c r="AI7099" i="1"/>
  <c r="AK7099" i="1" s="1"/>
  <c r="AI7100" i="1"/>
  <c r="AK7100" i="1" s="1"/>
  <c r="AI7101" i="1"/>
  <c r="AK7101" i="1" s="1"/>
  <c r="AI7102" i="1"/>
  <c r="AK7102" i="1" s="1"/>
  <c r="AI7103" i="1"/>
  <c r="AK7103" i="1" s="1"/>
  <c r="AI7104" i="1"/>
  <c r="AK7104" i="1" s="1"/>
  <c r="AI7105" i="1"/>
  <c r="AK7105" i="1" s="1"/>
  <c r="AI7106" i="1"/>
  <c r="AK7106" i="1" s="1"/>
  <c r="AI7107" i="1"/>
  <c r="AK7107" i="1" s="1"/>
  <c r="AI7108" i="1"/>
  <c r="AK7108" i="1" s="1"/>
  <c r="AI7109" i="1"/>
  <c r="AK7109" i="1" s="1"/>
  <c r="AI7110" i="1"/>
  <c r="AK7110" i="1" s="1"/>
  <c r="AI7111" i="1"/>
  <c r="AK7111" i="1" s="1"/>
  <c r="AI7112" i="1"/>
  <c r="AK7112" i="1" s="1"/>
  <c r="AI7113" i="1"/>
  <c r="AK7113" i="1" s="1"/>
  <c r="AI7114" i="1"/>
  <c r="AK7114" i="1" s="1"/>
  <c r="AI7115" i="1"/>
  <c r="AK7115" i="1" s="1"/>
  <c r="AI7116" i="1"/>
  <c r="AK7116" i="1" s="1"/>
  <c r="AI7117" i="1"/>
  <c r="AK7117" i="1" s="1"/>
  <c r="AI7120" i="1"/>
  <c r="AK7120" i="1" s="1"/>
  <c r="AI7121" i="1"/>
  <c r="AK7121" i="1" s="1"/>
  <c r="AI7122" i="1"/>
  <c r="AK7122" i="1" s="1"/>
  <c r="AI7123" i="1"/>
  <c r="AK7123" i="1" s="1"/>
  <c r="AI7124" i="1"/>
  <c r="AK7124" i="1" s="1"/>
  <c r="AI7125" i="1"/>
  <c r="AK7125" i="1" s="1"/>
  <c r="AI7126" i="1"/>
  <c r="AK7126" i="1" s="1"/>
  <c r="AI7127" i="1"/>
  <c r="AK7127" i="1" s="1"/>
  <c r="AI7128" i="1"/>
  <c r="AK7128" i="1" s="1"/>
  <c r="AI7129" i="1"/>
  <c r="AK7129" i="1" s="1"/>
  <c r="AI7130" i="1"/>
  <c r="AK7130" i="1" s="1"/>
  <c r="AI7131" i="1"/>
  <c r="AK7131" i="1" s="1"/>
  <c r="AI7132" i="1"/>
  <c r="AK7132" i="1" s="1"/>
  <c r="AI7133" i="1"/>
  <c r="AK7133" i="1" s="1"/>
  <c r="AI7134" i="1"/>
  <c r="AK7134" i="1" s="1"/>
  <c r="AI7135" i="1"/>
  <c r="AK7135" i="1" s="1"/>
  <c r="AI7136" i="1"/>
  <c r="AK7136" i="1" s="1"/>
  <c r="AI7137" i="1"/>
  <c r="AK7137" i="1" s="1"/>
  <c r="AI7138" i="1"/>
  <c r="AK7138" i="1" s="1"/>
  <c r="AI7139" i="1"/>
  <c r="AK7139" i="1" s="1"/>
  <c r="AI7140" i="1"/>
  <c r="AK7140" i="1" s="1"/>
  <c r="AI7141" i="1"/>
  <c r="AK7141" i="1" s="1"/>
  <c r="AI7142" i="1"/>
  <c r="AK7142" i="1" s="1"/>
  <c r="AI7143" i="1"/>
  <c r="AK7143" i="1" s="1"/>
  <c r="AI7144" i="1"/>
  <c r="AK7144" i="1" s="1"/>
  <c r="AI7145" i="1"/>
  <c r="AK7145" i="1" s="1"/>
  <c r="AI7146" i="1"/>
  <c r="AK7146" i="1" s="1"/>
  <c r="AI7147" i="1"/>
  <c r="AK7147" i="1" s="1"/>
  <c r="AI7148" i="1"/>
  <c r="AK7148" i="1" s="1"/>
  <c r="AI7149" i="1"/>
  <c r="AK7149" i="1" s="1"/>
  <c r="AI7150" i="1"/>
  <c r="AK7150" i="1" s="1"/>
  <c r="AI7151" i="1"/>
  <c r="AK7151" i="1" s="1"/>
  <c r="AI7152" i="1"/>
  <c r="AK7152" i="1" s="1"/>
  <c r="AI7153" i="1"/>
  <c r="AK7153" i="1" s="1"/>
  <c r="AI7154" i="1"/>
  <c r="AK7154" i="1" s="1"/>
  <c r="AI7155" i="1"/>
  <c r="AK7155" i="1" s="1"/>
  <c r="AI7156" i="1"/>
  <c r="AK7156" i="1" s="1"/>
  <c r="AI7157" i="1"/>
  <c r="AK7157" i="1" s="1"/>
  <c r="AI7158" i="1"/>
  <c r="AK7158" i="1" s="1"/>
  <c r="AI7159" i="1"/>
  <c r="AK7159" i="1" s="1"/>
  <c r="AI7160" i="1"/>
  <c r="AK7160" i="1" s="1"/>
  <c r="AI7161" i="1"/>
  <c r="AK7161" i="1" s="1"/>
  <c r="AI7162" i="1"/>
  <c r="AK7162" i="1" s="1"/>
  <c r="AI7163" i="1"/>
  <c r="AK7163" i="1" s="1"/>
  <c r="AI7164" i="1"/>
  <c r="AK7164" i="1" s="1"/>
  <c r="AI7165" i="1"/>
  <c r="AK7165" i="1" s="1"/>
  <c r="AI7166" i="1"/>
  <c r="AK7166" i="1" s="1"/>
  <c r="AI7168" i="1"/>
  <c r="AK7168" i="1" s="1"/>
  <c r="AI7169" i="1"/>
  <c r="AK7169" i="1" s="1"/>
  <c r="AI7170" i="1"/>
  <c r="AK7170" i="1" s="1"/>
  <c r="AI7171" i="1"/>
  <c r="AK7171" i="1" s="1"/>
  <c r="AI7172" i="1"/>
  <c r="AK7172" i="1" s="1"/>
  <c r="AI7173" i="1"/>
  <c r="AK7173" i="1" s="1"/>
  <c r="AI7174" i="1"/>
  <c r="AK7174" i="1" s="1"/>
  <c r="AI7175" i="1"/>
  <c r="AK7175" i="1" s="1"/>
  <c r="AI7176" i="1"/>
  <c r="AK7176" i="1" s="1"/>
  <c r="AI7177" i="1"/>
  <c r="AK7177" i="1" s="1"/>
  <c r="AI7178" i="1"/>
  <c r="AK7178" i="1" s="1"/>
  <c r="AI7179" i="1"/>
  <c r="AK7179" i="1" s="1"/>
  <c r="AI7181" i="1"/>
  <c r="AK7181" i="1" s="1"/>
  <c r="AI7182" i="1"/>
  <c r="AK7182" i="1" s="1"/>
  <c r="AI7183" i="1"/>
  <c r="AK7183" i="1" s="1"/>
  <c r="AI7184" i="1"/>
  <c r="AK7184" i="1" s="1"/>
  <c r="AI7185" i="1"/>
  <c r="AK7185" i="1" s="1"/>
  <c r="AI7186" i="1"/>
  <c r="AK7186" i="1" s="1"/>
  <c r="AI7187" i="1"/>
  <c r="AK7187" i="1" s="1"/>
  <c r="AI7188" i="1"/>
  <c r="AI7189" i="1"/>
  <c r="AK7189" i="1" s="1"/>
  <c r="AI7190" i="1"/>
  <c r="AK7190" i="1" s="1"/>
  <c r="AI7191" i="1"/>
  <c r="AK7191" i="1" s="1"/>
  <c r="AI7192" i="1"/>
  <c r="AK7192" i="1" s="1"/>
  <c r="AI7193" i="1"/>
  <c r="AK7193" i="1" s="1"/>
  <c r="AI7194" i="1"/>
  <c r="AK7194" i="1" s="1"/>
  <c r="AI7196" i="1"/>
  <c r="AK7196" i="1" s="1"/>
  <c r="AI7197" i="1"/>
  <c r="AK7197" i="1" s="1"/>
  <c r="AI7198" i="1"/>
  <c r="AK7198" i="1" s="1"/>
  <c r="AI7199" i="1"/>
  <c r="AK7199" i="1" s="1"/>
  <c r="AI7200" i="1"/>
  <c r="AK7200" i="1" s="1"/>
  <c r="AI7201" i="1"/>
  <c r="AK7201" i="1" s="1"/>
  <c r="AI7202" i="1"/>
  <c r="AK7202" i="1" s="1"/>
  <c r="AI7203" i="1"/>
  <c r="AK7203" i="1" s="1"/>
  <c r="AI7204" i="1"/>
  <c r="AK7204" i="1" s="1"/>
  <c r="AI7205" i="1"/>
  <c r="AK7205" i="1" s="1"/>
  <c r="AI7206" i="1"/>
  <c r="AK7206" i="1" s="1"/>
  <c r="AI7207" i="1"/>
  <c r="AK7207" i="1" s="1"/>
  <c r="AI7208" i="1"/>
  <c r="AK7208" i="1" s="1"/>
  <c r="AI7209" i="1"/>
  <c r="AK7209" i="1" s="1"/>
  <c r="AI7210" i="1"/>
  <c r="AK7210" i="1" s="1"/>
  <c r="AI7211" i="1"/>
  <c r="AK7211" i="1" s="1"/>
  <c r="AI7212" i="1"/>
  <c r="AK7212" i="1" s="1"/>
  <c r="AI7213" i="1"/>
  <c r="AK7213" i="1" s="1"/>
  <c r="AI7214" i="1"/>
  <c r="AK7214" i="1" s="1"/>
  <c r="AI7215" i="1"/>
  <c r="AK7215" i="1" s="1"/>
  <c r="AI7216" i="1"/>
  <c r="AK7216" i="1" s="1"/>
  <c r="AI7217" i="1"/>
  <c r="AK7217" i="1" s="1"/>
  <c r="AI7218" i="1"/>
  <c r="AK7218" i="1" s="1"/>
  <c r="AI7221" i="1"/>
  <c r="AK7221" i="1" s="1"/>
  <c r="AI7222" i="1"/>
  <c r="AK7222" i="1" s="1"/>
  <c r="AI7226" i="1"/>
  <c r="AK7226" i="1" s="1"/>
  <c r="AI7227" i="1"/>
  <c r="AK7227" i="1" s="1"/>
  <c r="AI7229" i="1"/>
  <c r="AK7229" i="1" s="1"/>
  <c r="AI7231" i="1"/>
  <c r="AK7231" i="1" s="1"/>
  <c r="AI7232" i="1"/>
  <c r="AK7232" i="1" s="1"/>
  <c r="AI7233" i="1"/>
  <c r="AK7233" i="1" s="1"/>
  <c r="AI7234" i="1"/>
  <c r="AK7234" i="1" s="1"/>
  <c r="AI7236" i="1"/>
  <c r="AK7236" i="1" s="1"/>
  <c r="AI7237" i="1"/>
  <c r="AK7237" i="1" s="1"/>
  <c r="AI7238" i="1"/>
  <c r="AK7238" i="1" s="1"/>
  <c r="AI7239" i="1"/>
  <c r="AK7239" i="1" s="1"/>
  <c r="AI7240" i="1"/>
  <c r="AK7240" i="1" s="1"/>
  <c r="AI7241" i="1"/>
  <c r="AK7241" i="1" s="1"/>
  <c r="AI7242" i="1"/>
  <c r="AK7242" i="1" s="1"/>
  <c r="AI7243" i="1"/>
  <c r="AK7243" i="1" s="1"/>
  <c r="AI7246" i="1"/>
  <c r="AK7246" i="1" s="1"/>
  <c r="AI7247" i="1"/>
  <c r="AK7247" i="1" s="1"/>
  <c r="AI7248" i="1"/>
  <c r="AK7248" i="1" s="1"/>
  <c r="AI7249" i="1"/>
  <c r="AK7249" i="1" s="1"/>
  <c r="AI7250" i="1"/>
  <c r="AK7250" i="1" s="1"/>
  <c r="AI7251" i="1"/>
  <c r="AK7251" i="1" s="1"/>
  <c r="AI7252" i="1"/>
  <c r="AK7252" i="1" s="1"/>
  <c r="AI7253" i="1"/>
  <c r="AK7253" i="1" s="1"/>
  <c r="AI7254" i="1"/>
  <c r="AK7254" i="1" s="1"/>
  <c r="AI7255" i="1"/>
  <c r="AK7255" i="1" s="1"/>
  <c r="AI7256" i="1"/>
  <c r="AK7256" i="1" s="1"/>
  <c r="AI7258" i="1"/>
  <c r="AK7258" i="1" s="1"/>
  <c r="AI7259" i="1"/>
  <c r="AK7259" i="1" s="1"/>
  <c r="AI7260" i="1"/>
  <c r="AK7260" i="1" s="1"/>
  <c r="AI7261" i="1"/>
  <c r="AK7261" i="1" s="1"/>
  <c r="AI7262" i="1"/>
  <c r="AK7262" i="1" s="1"/>
  <c r="AI7264" i="1"/>
  <c r="AK7264" i="1" s="1"/>
  <c r="AI7265" i="1"/>
  <c r="AK7265" i="1" s="1"/>
  <c r="AI7266" i="1"/>
  <c r="AK7266" i="1" s="1"/>
  <c r="AI7267" i="1"/>
  <c r="AK7267" i="1" s="1"/>
  <c r="AI7268" i="1"/>
  <c r="AK7268" i="1" s="1"/>
  <c r="AI7269" i="1"/>
  <c r="AK7269" i="1" s="1"/>
  <c r="AI7270" i="1"/>
  <c r="AK7270" i="1" s="1"/>
  <c r="AI7271" i="1"/>
  <c r="AK7271" i="1" s="1"/>
  <c r="AI7272" i="1"/>
  <c r="AK7272" i="1" s="1"/>
  <c r="AI7274" i="1"/>
  <c r="AK7274" i="1" s="1"/>
  <c r="AI7275" i="1"/>
  <c r="AK7275" i="1" s="1"/>
  <c r="AI7276" i="1"/>
  <c r="AK7276" i="1" s="1"/>
  <c r="AI7277" i="1"/>
  <c r="AK7277" i="1" s="1"/>
  <c r="AI7278" i="1"/>
  <c r="AK7278" i="1" s="1"/>
  <c r="AI7279" i="1"/>
  <c r="AK7279" i="1" s="1"/>
  <c r="AI7280" i="1"/>
  <c r="AK7280" i="1" s="1"/>
  <c r="AI7281" i="1"/>
  <c r="AK7281" i="1" s="1"/>
  <c r="AI7282" i="1"/>
  <c r="AK7282" i="1" s="1"/>
  <c r="AI7283" i="1"/>
  <c r="AK7283" i="1" s="1"/>
  <c r="AI7284" i="1"/>
  <c r="AK7284" i="1" s="1"/>
  <c r="AI7285" i="1"/>
  <c r="AK7285" i="1" s="1"/>
  <c r="AI7286" i="1"/>
  <c r="AK7286" i="1" s="1"/>
  <c r="AI7287" i="1"/>
  <c r="AK7287" i="1" s="1"/>
  <c r="AI7288" i="1"/>
  <c r="AK7288" i="1" s="1"/>
  <c r="AI7289" i="1"/>
  <c r="AK7289" i="1" s="1"/>
  <c r="AI7290" i="1"/>
  <c r="AK7290" i="1" s="1"/>
  <c r="AI7291" i="1"/>
  <c r="AK7291" i="1" s="1"/>
  <c r="AI7292" i="1"/>
  <c r="AK7292" i="1" s="1"/>
  <c r="AI7293" i="1"/>
  <c r="AK7293" i="1" s="1"/>
  <c r="AI7294" i="1"/>
  <c r="AK7294" i="1" s="1"/>
  <c r="AI7295" i="1"/>
  <c r="AK7295" i="1" s="1"/>
  <c r="AI7296" i="1"/>
  <c r="AK7296" i="1" s="1"/>
  <c r="AI7297" i="1"/>
  <c r="AK7297" i="1" s="1"/>
  <c r="AI7298" i="1"/>
  <c r="AK7298" i="1" s="1"/>
  <c r="AI7299" i="1"/>
  <c r="AK7299" i="1" s="1"/>
  <c r="AI7300" i="1"/>
  <c r="AK7300" i="1" s="1"/>
  <c r="AI7301" i="1"/>
  <c r="AK7301" i="1" s="1"/>
  <c r="AI7302" i="1"/>
  <c r="AK7302" i="1" s="1"/>
  <c r="AI7303" i="1"/>
  <c r="AK7303" i="1" s="1"/>
  <c r="AI7304" i="1"/>
  <c r="AK7304" i="1" s="1"/>
  <c r="AI7305" i="1"/>
  <c r="AK7305" i="1" s="1"/>
  <c r="AI7306" i="1"/>
  <c r="AK7306" i="1" s="1"/>
  <c r="AI7307" i="1"/>
  <c r="AK7307" i="1" s="1"/>
  <c r="AI7308" i="1"/>
  <c r="AK7308" i="1" s="1"/>
  <c r="AI7309" i="1"/>
  <c r="AK7309" i="1" s="1"/>
  <c r="AI7310" i="1"/>
  <c r="AK7310" i="1" s="1"/>
  <c r="AI7311" i="1"/>
  <c r="AK7311" i="1" s="1"/>
  <c r="AI7312" i="1"/>
  <c r="AK7312" i="1" s="1"/>
  <c r="AI7313" i="1"/>
  <c r="AK7313" i="1" s="1"/>
  <c r="AI7314" i="1"/>
  <c r="AK7314" i="1" s="1"/>
  <c r="AI7315" i="1"/>
  <c r="AK7315" i="1" s="1"/>
  <c r="AI7316" i="1"/>
  <c r="AK7316" i="1" s="1"/>
  <c r="AI7317" i="1"/>
  <c r="AK7317" i="1" s="1"/>
  <c r="AI7318" i="1"/>
  <c r="AK7318" i="1" s="1"/>
  <c r="AI7319" i="1"/>
  <c r="AK7319" i="1" s="1"/>
  <c r="AI7320" i="1"/>
  <c r="AK7320" i="1" s="1"/>
  <c r="AI7321" i="1"/>
  <c r="AK7321" i="1" s="1"/>
  <c r="AI7323" i="1"/>
  <c r="AK7323" i="1" s="1"/>
  <c r="AI7325" i="1"/>
  <c r="AK7325" i="1" s="1"/>
  <c r="AI7326" i="1"/>
  <c r="AK7326" i="1" s="1"/>
  <c r="AI7328" i="1"/>
  <c r="AK7328" i="1" s="1"/>
  <c r="AI7329" i="1"/>
  <c r="AK7329" i="1" s="1"/>
  <c r="AI7330" i="1"/>
  <c r="AK7330" i="1" s="1"/>
  <c r="AI7331" i="1"/>
  <c r="AK7331" i="1" s="1"/>
  <c r="AI7332" i="1"/>
  <c r="AK7332" i="1" s="1"/>
  <c r="AI7333" i="1"/>
  <c r="AK7333" i="1" s="1"/>
  <c r="AI7334" i="1"/>
  <c r="AK7334" i="1" s="1"/>
  <c r="AI7335" i="1"/>
  <c r="AK7335" i="1" s="1"/>
  <c r="AI7336" i="1"/>
  <c r="AK7336" i="1" s="1"/>
  <c r="AI7337" i="1"/>
  <c r="AK7337" i="1" s="1"/>
  <c r="AI7338" i="1"/>
  <c r="AK7338" i="1" s="1"/>
  <c r="AI7339" i="1"/>
  <c r="AK7339" i="1" s="1"/>
  <c r="AI7340" i="1"/>
  <c r="AK7340" i="1" s="1"/>
  <c r="AI7341" i="1"/>
  <c r="AK7341" i="1" s="1"/>
  <c r="AI7343" i="1"/>
  <c r="AK7343" i="1" s="1"/>
  <c r="AI7344" i="1"/>
  <c r="AK7344" i="1" s="1"/>
  <c r="AI7345" i="1"/>
  <c r="AK7345" i="1" s="1"/>
  <c r="AI7346" i="1"/>
  <c r="AK7346" i="1" s="1"/>
  <c r="AI7348" i="1"/>
  <c r="AK7348" i="1" s="1"/>
  <c r="AI7349" i="1"/>
  <c r="AK7349" i="1" s="1"/>
  <c r="AI7350" i="1"/>
  <c r="AK7350" i="1" s="1"/>
  <c r="AI7351" i="1"/>
  <c r="AK7351" i="1" s="1"/>
  <c r="AI7353" i="1"/>
  <c r="AK7353" i="1" s="1"/>
  <c r="AI7354" i="1"/>
  <c r="AK7354" i="1" s="1"/>
  <c r="AI7355" i="1"/>
  <c r="AK7355" i="1" s="1"/>
  <c r="AI7357" i="1"/>
  <c r="AK7357" i="1" s="1"/>
  <c r="AI7359" i="1"/>
  <c r="AK7359" i="1" s="1"/>
  <c r="AI7360" i="1"/>
  <c r="AK7360" i="1" s="1"/>
  <c r="AI7361" i="1"/>
  <c r="AK7361" i="1" s="1"/>
  <c r="AI7362" i="1"/>
  <c r="AK7362" i="1" s="1"/>
  <c r="AI7363" i="1"/>
  <c r="AK7363" i="1" s="1"/>
  <c r="AI7365" i="1"/>
  <c r="AK7365" i="1" s="1"/>
  <c r="AI7366" i="1"/>
  <c r="AK7366" i="1" s="1"/>
  <c r="AI7369" i="1"/>
  <c r="AK7369" i="1" s="1"/>
  <c r="AI7370" i="1"/>
  <c r="AK7370" i="1" s="1"/>
  <c r="AI7371" i="1"/>
  <c r="AK7371" i="1" s="1"/>
  <c r="AI7372" i="1"/>
  <c r="AK7372" i="1" s="1"/>
  <c r="AI7373" i="1"/>
  <c r="AK7373" i="1" s="1"/>
  <c r="AI7374" i="1"/>
  <c r="AK7374" i="1" s="1"/>
  <c r="AI7375" i="1"/>
  <c r="AK7375" i="1" s="1"/>
  <c r="AI7376" i="1"/>
  <c r="AK7376" i="1" s="1"/>
  <c r="AI7377" i="1"/>
  <c r="AK7377" i="1" s="1"/>
  <c r="AI7378" i="1"/>
  <c r="AK7378" i="1" s="1"/>
  <c r="AI7379" i="1"/>
  <c r="AK7379" i="1" s="1"/>
  <c r="AI7380" i="1"/>
  <c r="AK7380" i="1" s="1"/>
  <c r="AI7381" i="1"/>
  <c r="AK7381" i="1" s="1"/>
  <c r="AI7382" i="1"/>
  <c r="AK7382" i="1" s="1"/>
  <c r="AI7383" i="1"/>
  <c r="AK7383" i="1" s="1"/>
  <c r="AI7384" i="1"/>
  <c r="AK7384" i="1" s="1"/>
  <c r="AI7385" i="1"/>
  <c r="AK7385" i="1" s="1"/>
  <c r="AI7386" i="1"/>
  <c r="AK7386" i="1" s="1"/>
  <c r="AI7387" i="1"/>
  <c r="AK7387" i="1" s="1"/>
  <c r="AI7388" i="1"/>
  <c r="AK7388" i="1" s="1"/>
  <c r="AI7389" i="1"/>
  <c r="AK7389" i="1" s="1"/>
  <c r="AI7390" i="1"/>
  <c r="AK7390" i="1" s="1"/>
  <c r="AI7393" i="1"/>
  <c r="AK7393" i="1" s="1"/>
  <c r="AI7394" i="1"/>
  <c r="AK7394" i="1" s="1"/>
  <c r="AI7395" i="1"/>
  <c r="AK7395" i="1" s="1"/>
  <c r="AI7396" i="1"/>
  <c r="AK7396" i="1" s="1"/>
  <c r="AI7397" i="1"/>
  <c r="AK7397" i="1" s="1"/>
  <c r="AI7398" i="1"/>
  <c r="AK7398" i="1" s="1"/>
  <c r="AI7399" i="1"/>
  <c r="AK7399" i="1" s="1"/>
  <c r="AI7400" i="1"/>
  <c r="AK7400" i="1" s="1"/>
  <c r="AI7401" i="1"/>
  <c r="AK7401" i="1" s="1"/>
  <c r="AI7402" i="1"/>
  <c r="AK7402" i="1" s="1"/>
  <c r="AI7404" i="1"/>
  <c r="AK7404" i="1" s="1"/>
  <c r="AI7405" i="1"/>
  <c r="AK7405" i="1" s="1"/>
  <c r="AI7406" i="1"/>
  <c r="AK7406" i="1" s="1"/>
  <c r="AI7407" i="1"/>
  <c r="AK7407" i="1" s="1"/>
  <c r="AI7408" i="1"/>
  <c r="AK7408" i="1" s="1"/>
  <c r="AI7409" i="1"/>
  <c r="AK7409" i="1" s="1"/>
  <c r="AI7410" i="1"/>
  <c r="AK7410" i="1" s="1"/>
  <c r="AI7411" i="1"/>
  <c r="AK7411" i="1" s="1"/>
  <c r="AI7412" i="1"/>
  <c r="AK7412" i="1" s="1"/>
  <c r="AI7413" i="1"/>
  <c r="AK7413" i="1" s="1"/>
  <c r="AI7414" i="1"/>
  <c r="AK7414" i="1" s="1"/>
  <c r="AI7415" i="1"/>
  <c r="AK7415" i="1" s="1"/>
  <c r="AI7416" i="1"/>
  <c r="AK7416" i="1" s="1"/>
  <c r="AI7417" i="1"/>
  <c r="AK7417" i="1" s="1"/>
  <c r="AI7418" i="1"/>
  <c r="AK7418" i="1" s="1"/>
  <c r="AI7419" i="1"/>
  <c r="AK7419" i="1" s="1"/>
  <c r="AI7420" i="1"/>
  <c r="AK7420" i="1" s="1"/>
  <c r="AI7422" i="1"/>
  <c r="AK7422" i="1" s="1"/>
  <c r="AI7423" i="1"/>
  <c r="AK7423" i="1" s="1"/>
  <c r="AI7424" i="1"/>
  <c r="AK7424" i="1" s="1"/>
  <c r="AI7425" i="1"/>
  <c r="AK7425" i="1" s="1"/>
  <c r="AI7426" i="1"/>
  <c r="AK7426" i="1" s="1"/>
  <c r="AI7428" i="1"/>
  <c r="AK7428" i="1" s="1"/>
  <c r="AI7430" i="1"/>
  <c r="AK7430" i="1" s="1"/>
  <c r="AI7432" i="1"/>
  <c r="AK7432" i="1" s="1"/>
  <c r="AI7433" i="1"/>
  <c r="AK7433" i="1" s="1"/>
  <c r="AI7434" i="1"/>
  <c r="AK7434" i="1" s="1"/>
  <c r="AI7436" i="1"/>
  <c r="AK7436" i="1" s="1"/>
  <c r="AI7437" i="1"/>
  <c r="AK7437" i="1" s="1"/>
  <c r="AI7438" i="1"/>
  <c r="AK7438" i="1" s="1"/>
  <c r="AI7439" i="1"/>
  <c r="AK7439" i="1" s="1"/>
  <c r="AI7440" i="1"/>
  <c r="AK7440" i="1" s="1"/>
  <c r="AI7441" i="1"/>
  <c r="AK7441" i="1" s="1"/>
  <c r="AI7442" i="1"/>
  <c r="AK7442" i="1" s="1"/>
  <c r="AI7443" i="1"/>
  <c r="AK7443" i="1" s="1"/>
  <c r="AI7444" i="1"/>
  <c r="AK7444" i="1" s="1"/>
  <c r="AI7445" i="1"/>
  <c r="AK7445" i="1" s="1"/>
  <c r="AI7446" i="1"/>
  <c r="AK7446" i="1" s="1"/>
  <c r="AI7447" i="1"/>
  <c r="AK7447" i="1" s="1"/>
  <c r="AI7448" i="1"/>
  <c r="AK7448" i="1" s="1"/>
  <c r="AI7449" i="1"/>
  <c r="AK7449" i="1" s="1"/>
  <c r="AI7450" i="1"/>
  <c r="AK7450" i="1" s="1"/>
  <c r="AI7451" i="1"/>
  <c r="AK7451" i="1" s="1"/>
  <c r="AI7452" i="1"/>
  <c r="AK7452" i="1" s="1"/>
  <c r="AI7453" i="1"/>
  <c r="AK7453" i="1" s="1"/>
  <c r="AI7454" i="1"/>
  <c r="AK7454" i="1" s="1"/>
  <c r="AI7455" i="1"/>
  <c r="AK7455" i="1" s="1"/>
  <c r="AI7456" i="1"/>
  <c r="AK7456" i="1" s="1"/>
  <c r="AI7458" i="1"/>
  <c r="AK7458" i="1" s="1"/>
  <c r="AI7459" i="1"/>
  <c r="AK7459" i="1" s="1"/>
  <c r="AI7460" i="1"/>
  <c r="AK7460" i="1" s="1"/>
  <c r="AI7461" i="1"/>
  <c r="AK7461" i="1" s="1"/>
  <c r="AI7462" i="1"/>
  <c r="AK7462" i="1" s="1"/>
  <c r="AI7463" i="1"/>
  <c r="AK7463" i="1" s="1"/>
  <c r="AI7464" i="1"/>
  <c r="AK7464" i="1" s="1"/>
  <c r="AI7466" i="1"/>
  <c r="AK7466" i="1" s="1"/>
  <c r="AI7467" i="1"/>
  <c r="AK7467" i="1" s="1"/>
  <c r="AI7468" i="1"/>
  <c r="AK7468" i="1" s="1"/>
  <c r="AI7469" i="1"/>
  <c r="AK7469" i="1" s="1"/>
  <c r="AI7470" i="1"/>
  <c r="AK7470" i="1" s="1"/>
  <c r="AI7472" i="1"/>
  <c r="AK7472" i="1" s="1"/>
  <c r="AI7473" i="1"/>
  <c r="AK7473" i="1" s="1"/>
  <c r="AI7474" i="1"/>
  <c r="AK7474" i="1" s="1"/>
  <c r="AI7475" i="1"/>
  <c r="AK7475" i="1" s="1"/>
  <c r="AI7477" i="1"/>
  <c r="AK7477" i="1" s="1"/>
  <c r="AI7478" i="1"/>
  <c r="AK7478" i="1" s="1"/>
  <c r="AI7479" i="1"/>
  <c r="AK7479" i="1" s="1"/>
  <c r="AI7480" i="1"/>
  <c r="AK7480" i="1" s="1"/>
  <c r="AI7481" i="1"/>
  <c r="AK7481" i="1" s="1"/>
  <c r="AI7482" i="1"/>
  <c r="AK7482" i="1" s="1"/>
  <c r="AI7483" i="1"/>
  <c r="AK7483" i="1" s="1"/>
  <c r="AI7484" i="1"/>
  <c r="AK7484" i="1" s="1"/>
  <c r="AI7486" i="1"/>
  <c r="AK7486" i="1" s="1"/>
  <c r="AI7487" i="1"/>
  <c r="AK7487" i="1" s="1"/>
  <c r="AI7488" i="1"/>
  <c r="AK7488" i="1" s="1"/>
  <c r="AI7489" i="1"/>
  <c r="AK7489" i="1" s="1"/>
  <c r="AI7490" i="1"/>
  <c r="AK7490" i="1" s="1"/>
  <c r="AI7491" i="1"/>
  <c r="AK7491" i="1" s="1"/>
  <c r="AI7493" i="1"/>
  <c r="AK7493" i="1" s="1"/>
  <c r="AI7495" i="1"/>
  <c r="AK7495" i="1" s="1"/>
  <c r="AI7496" i="1"/>
  <c r="AK7496" i="1" s="1"/>
  <c r="AI7498" i="1"/>
  <c r="AK7498" i="1" s="1"/>
  <c r="AI7499" i="1"/>
  <c r="AK7499" i="1" s="1"/>
  <c r="AI7501" i="1"/>
  <c r="AK7501" i="1" s="1"/>
  <c r="AI7502" i="1"/>
  <c r="AK7502" i="1" s="1"/>
  <c r="AI7504" i="1"/>
  <c r="AK7504" i="1" s="1"/>
  <c r="AI7505" i="1"/>
  <c r="AK7505" i="1" s="1"/>
  <c r="AI7506" i="1"/>
  <c r="AK7506" i="1" s="1"/>
  <c r="AI7507" i="1"/>
  <c r="AK7507" i="1" s="1"/>
  <c r="AI7508" i="1"/>
  <c r="AK7508" i="1" s="1"/>
  <c r="AI7509" i="1"/>
  <c r="AK7509" i="1" s="1"/>
  <c r="AI7510" i="1"/>
  <c r="AK7510" i="1" s="1"/>
  <c r="AI7511" i="1"/>
  <c r="AK7511" i="1" s="1"/>
  <c r="AI7512" i="1"/>
  <c r="AK7512" i="1" s="1"/>
  <c r="AI7513" i="1"/>
  <c r="AK7513" i="1" s="1"/>
  <c r="AI7514" i="1"/>
  <c r="AK7514" i="1" s="1"/>
  <c r="AI7515" i="1"/>
  <c r="AK7515" i="1" s="1"/>
  <c r="AI7516" i="1"/>
  <c r="AK7516" i="1" s="1"/>
  <c r="AI7517" i="1"/>
  <c r="AK7517" i="1" s="1"/>
  <c r="AI7518" i="1"/>
  <c r="AK7518" i="1" s="1"/>
  <c r="AI7520" i="1"/>
  <c r="AK7520" i="1" s="1"/>
  <c r="AI7521" i="1"/>
  <c r="AK7521" i="1" s="1"/>
  <c r="AI7522" i="1"/>
  <c r="AK7522" i="1" s="1"/>
  <c r="AI7523" i="1"/>
  <c r="AK7523" i="1" s="1"/>
  <c r="AI7524" i="1"/>
  <c r="AK7524" i="1" s="1"/>
  <c r="AI7525" i="1"/>
  <c r="AK7525" i="1" s="1"/>
  <c r="AI7526" i="1"/>
  <c r="AK7526" i="1" s="1"/>
  <c r="AI7527" i="1"/>
  <c r="AK7527" i="1" s="1"/>
  <c r="AI7528" i="1"/>
  <c r="AK7528" i="1" s="1"/>
  <c r="AI7529" i="1"/>
  <c r="AK7529" i="1" s="1"/>
  <c r="AI7530" i="1"/>
  <c r="AK7530" i="1" s="1"/>
  <c r="AI7531" i="1"/>
  <c r="AK7531" i="1" s="1"/>
  <c r="AI7532" i="1"/>
  <c r="AK7532" i="1" s="1"/>
  <c r="AI7533" i="1"/>
  <c r="AK7533" i="1" s="1"/>
  <c r="AI7534" i="1"/>
  <c r="AK7534" i="1" s="1"/>
  <c r="AI7535" i="1"/>
  <c r="AK7535" i="1" s="1"/>
  <c r="AI7536" i="1"/>
  <c r="AK7536" i="1" s="1"/>
  <c r="AI7537" i="1"/>
  <c r="AK7537" i="1" s="1"/>
  <c r="AI7538" i="1"/>
  <c r="AK7538" i="1" s="1"/>
  <c r="AI7539" i="1"/>
  <c r="AK7539" i="1" s="1"/>
  <c r="AI7540" i="1"/>
  <c r="AK7540" i="1" s="1"/>
  <c r="AI7541" i="1"/>
  <c r="AK7541" i="1" s="1"/>
  <c r="AI7542" i="1"/>
  <c r="AK7542" i="1" s="1"/>
  <c r="AI7543" i="1"/>
  <c r="AK7543" i="1" s="1"/>
  <c r="AI7544" i="1"/>
  <c r="AK7544" i="1" s="1"/>
  <c r="AI7545" i="1"/>
  <c r="AK7545" i="1" s="1"/>
  <c r="AI7546" i="1"/>
  <c r="AK7546" i="1" s="1"/>
  <c r="AI7547" i="1"/>
  <c r="AK7547" i="1" s="1"/>
  <c r="AI7548" i="1"/>
  <c r="AK7548" i="1" s="1"/>
  <c r="AI7549" i="1"/>
  <c r="AK7549" i="1" s="1"/>
  <c r="AI7550" i="1"/>
  <c r="AK7550" i="1" s="1"/>
  <c r="AI7551" i="1"/>
  <c r="AK7551" i="1" s="1"/>
  <c r="AI7552" i="1"/>
  <c r="AK7552" i="1" s="1"/>
  <c r="AI7553" i="1"/>
  <c r="AK7553" i="1" s="1"/>
  <c r="AI7554" i="1"/>
  <c r="AK7554" i="1" s="1"/>
  <c r="AI7556" i="1"/>
  <c r="AK7556" i="1" s="1"/>
  <c r="AI7557" i="1"/>
  <c r="AK7557" i="1" s="1"/>
  <c r="AI7558" i="1"/>
  <c r="AK7558" i="1" s="1"/>
  <c r="AI7559" i="1"/>
  <c r="AK7559" i="1" s="1"/>
  <c r="AI7560" i="1"/>
  <c r="AK7560" i="1" s="1"/>
  <c r="AI7561" i="1"/>
  <c r="AK7561" i="1" s="1"/>
  <c r="AI7562" i="1"/>
  <c r="AK7562" i="1" s="1"/>
  <c r="AI7563" i="1"/>
  <c r="AK7563" i="1" s="1"/>
  <c r="AI7564" i="1"/>
  <c r="AK7564" i="1" s="1"/>
  <c r="AI7566" i="1"/>
  <c r="AK7566" i="1" s="1"/>
  <c r="AI7567" i="1"/>
  <c r="AK7567" i="1" s="1"/>
  <c r="AI7568" i="1"/>
  <c r="AK7568" i="1" s="1"/>
  <c r="AI7569" i="1"/>
  <c r="AK7569" i="1" s="1"/>
  <c r="AI7570" i="1"/>
  <c r="AK7570" i="1" s="1"/>
  <c r="AI7571" i="1"/>
  <c r="AK7571" i="1" s="1"/>
  <c r="AI7572" i="1"/>
  <c r="AK7572" i="1" s="1"/>
  <c r="AI7573" i="1"/>
  <c r="AK7573" i="1" s="1"/>
  <c r="AI7574" i="1"/>
  <c r="AK7574" i="1" s="1"/>
  <c r="AI7575" i="1"/>
  <c r="AK7575" i="1" s="1"/>
  <c r="AI7576" i="1"/>
  <c r="AK7576" i="1" s="1"/>
  <c r="AI7577" i="1"/>
  <c r="AK7577" i="1" s="1"/>
  <c r="AI7578" i="1"/>
  <c r="AK7578" i="1" s="1"/>
  <c r="AI7579" i="1"/>
  <c r="AK7579" i="1" s="1"/>
  <c r="AI7580" i="1"/>
  <c r="AK7580" i="1" s="1"/>
  <c r="AI7581" i="1"/>
  <c r="AK7581" i="1" s="1"/>
  <c r="AI7582" i="1"/>
  <c r="AK7582" i="1" s="1"/>
  <c r="AI7583" i="1"/>
  <c r="AK7583" i="1" s="1"/>
  <c r="AI7584" i="1"/>
  <c r="AK7584" i="1" s="1"/>
  <c r="AI7585" i="1"/>
  <c r="AK7585" i="1" s="1"/>
  <c r="AI7586" i="1"/>
  <c r="AK7586" i="1" s="1"/>
  <c r="AI7587" i="1"/>
  <c r="AK7587" i="1" s="1"/>
  <c r="AI7588" i="1"/>
  <c r="AK7588" i="1" s="1"/>
  <c r="AI7589" i="1"/>
  <c r="AK7589" i="1" s="1"/>
  <c r="AI7590" i="1"/>
  <c r="AK7590" i="1" s="1"/>
  <c r="AI7591" i="1"/>
  <c r="AK7591" i="1" s="1"/>
  <c r="AI7592" i="1"/>
  <c r="AK7592" i="1" s="1"/>
  <c r="AI7593" i="1"/>
  <c r="AK7593" i="1" s="1"/>
  <c r="AI7594" i="1"/>
  <c r="AK7594" i="1" s="1"/>
  <c r="AI7595" i="1"/>
  <c r="AK7595" i="1" s="1"/>
  <c r="AI7596" i="1"/>
  <c r="AK7596" i="1" s="1"/>
  <c r="AI7597" i="1"/>
  <c r="AK7597" i="1" s="1"/>
  <c r="AI7598" i="1"/>
  <c r="AK7598" i="1" s="1"/>
  <c r="AI7599" i="1"/>
  <c r="AK7599" i="1" s="1"/>
  <c r="AI7600" i="1"/>
  <c r="AK7600" i="1" s="1"/>
  <c r="AI7601" i="1"/>
  <c r="AK7601" i="1" s="1"/>
  <c r="AI7602" i="1"/>
  <c r="AK7602" i="1" s="1"/>
  <c r="AI7603" i="1"/>
  <c r="AK7603" i="1" s="1"/>
  <c r="AI7604" i="1"/>
  <c r="AK7604" i="1" s="1"/>
  <c r="AI7605" i="1"/>
  <c r="AK7605" i="1" s="1"/>
  <c r="AI7606" i="1"/>
  <c r="AK7606" i="1" s="1"/>
  <c r="AI7607" i="1"/>
  <c r="AK7607" i="1" s="1"/>
  <c r="AI7608" i="1"/>
  <c r="AK7608" i="1" s="1"/>
  <c r="AI7609" i="1"/>
  <c r="AK7609" i="1" s="1"/>
  <c r="AI7610" i="1"/>
  <c r="AK7610" i="1" s="1"/>
  <c r="AI7611" i="1"/>
  <c r="AK7611" i="1" s="1"/>
  <c r="AI7612" i="1"/>
  <c r="AK7612" i="1" s="1"/>
  <c r="AI7613" i="1"/>
  <c r="AK7613" i="1" s="1"/>
  <c r="AI7614" i="1"/>
  <c r="AK7614" i="1" s="1"/>
  <c r="AI7615" i="1"/>
  <c r="AK7615" i="1" s="1"/>
  <c r="AI7616" i="1"/>
  <c r="AK7616" i="1" s="1"/>
  <c r="AI7617" i="1"/>
  <c r="AK7617" i="1" s="1"/>
  <c r="AI7618" i="1"/>
  <c r="AK7618" i="1" s="1"/>
  <c r="AI7619" i="1"/>
  <c r="AK7619" i="1" s="1"/>
  <c r="AI7620" i="1"/>
  <c r="AK7620" i="1" s="1"/>
  <c r="AI7621" i="1"/>
  <c r="AK7621" i="1" s="1"/>
  <c r="AI7622" i="1"/>
  <c r="AK7622" i="1" s="1"/>
  <c r="AI7623" i="1"/>
  <c r="AK7623" i="1" s="1"/>
  <c r="AI7624" i="1"/>
  <c r="AK7624" i="1" s="1"/>
  <c r="AI7625" i="1"/>
  <c r="AK7625" i="1" s="1"/>
  <c r="AI7626" i="1"/>
  <c r="AK7626" i="1" s="1"/>
  <c r="AI7627" i="1"/>
  <c r="AK7627" i="1" s="1"/>
  <c r="AI7628" i="1"/>
  <c r="AK7628" i="1" s="1"/>
  <c r="AI7629" i="1"/>
  <c r="AK7629" i="1" s="1"/>
  <c r="AI7630" i="1"/>
  <c r="AK7630" i="1" s="1"/>
  <c r="AI7631" i="1"/>
  <c r="AK7631" i="1" s="1"/>
  <c r="AI7632" i="1"/>
  <c r="AK7632" i="1" s="1"/>
  <c r="AI7633" i="1"/>
  <c r="AK7633" i="1" s="1"/>
  <c r="AI7634" i="1"/>
  <c r="AK7634" i="1" s="1"/>
  <c r="AI7635" i="1"/>
  <c r="AK7635" i="1" s="1"/>
  <c r="AI7636" i="1"/>
  <c r="AK7636" i="1" s="1"/>
  <c r="AI7637" i="1"/>
  <c r="AK7637" i="1" s="1"/>
  <c r="AI7638" i="1"/>
  <c r="AK7638" i="1" s="1"/>
  <c r="AI7639" i="1"/>
  <c r="AK7639" i="1" s="1"/>
  <c r="AI7640" i="1"/>
  <c r="AK7640" i="1" s="1"/>
  <c r="AI7641" i="1"/>
  <c r="AK7641" i="1" s="1"/>
  <c r="AI7642" i="1"/>
  <c r="AK7642" i="1" s="1"/>
  <c r="AI7643" i="1"/>
  <c r="AK7643" i="1" s="1"/>
  <c r="AI7644" i="1"/>
  <c r="AK7644" i="1" s="1"/>
  <c r="AI7645" i="1"/>
  <c r="AK7645" i="1" s="1"/>
  <c r="AI7646" i="1"/>
  <c r="AK7646" i="1" s="1"/>
  <c r="AI7647" i="1"/>
  <c r="AK7647" i="1" s="1"/>
  <c r="AI7648" i="1"/>
  <c r="AK7648" i="1" s="1"/>
  <c r="AI7649" i="1"/>
  <c r="AK7649" i="1" s="1"/>
  <c r="AI7650" i="1"/>
  <c r="AK7650" i="1" s="1"/>
  <c r="AI7651" i="1"/>
  <c r="AK7651" i="1" s="1"/>
  <c r="AI7652" i="1"/>
  <c r="AK7652" i="1" s="1"/>
  <c r="AI7653" i="1"/>
  <c r="AK7653" i="1" s="1"/>
  <c r="AI7654" i="1"/>
  <c r="AK7654" i="1" s="1"/>
  <c r="AI7655" i="1"/>
  <c r="AK7655" i="1" s="1"/>
  <c r="AI7656" i="1"/>
  <c r="AI7657" i="1"/>
  <c r="AK7657" i="1" s="1"/>
  <c r="AI7658" i="1"/>
  <c r="AK7658" i="1" s="1"/>
  <c r="AI7659" i="1"/>
  <c r="AK7659" i="1" s="1"/>
  <c r="AI7660" i="1"/>
  <c r="AK7660" i="1" s="1"/>
  <c r="AI7661" i="1"/>
  <c r="AK7661" i="1" s="1"/>
  <c r="AI7662" i="1"/>
  <c r="AK7662" i="1" s="1"/>
  <c r="AI7663" i="1"/>
  <c r="AK7663" i="1" s="1"/>
  <c r="AI7664" i="1"/>
  <c r="AK7664" i="1" s="1"/>
  <c r="AI7665" i="1"/>
  <c r="AK7665" i="1" s="1"/>
  <c r="AI7666" i="1"/>
  <c r="AK7666" i="1" s="1"/>
  <c r="AI7667" i="1"/>
  <c r="AK7667" i="1" s="1"/>
  <c r="AI7668" i="1"/>
  <c r="AK7668" i="1" s="1"/>
  <c r="AI7669" i="1"/>
  <c r="AK7669" i="1" s="1"/>
  <c r="AI7670" i="1"/>
  <c r="AK7670" i="1" s="1"/>
  <c r="AI7671" i="1"/>
  <c r="AK7671" i="1" s="1"/>
  <c r="AI7672" i="1"/>
  <c r="AK7672" i="1" s="1"/>
  <c r="AI7673" i="1"/>
  <c r="AK7673" i="1" s="1"/>
  <c r="AI7674" i="1"/>
  <c r="AK7674" i="1" s="1"/>
  <c r="AI7675" i="1"/>
  <c r="AK7675" i="1" s="1"/>
  <c r="AI7676" i="1"/>
  <c r="AK7676" i="1" s="1"/>
  <c r="AI7677" i="1"/>
  <c r="AK7677" i="1" s="1"/>
  <c r="AI7678" i="1"/>
  <c r="AK7678" i="1" s="1"/>
  <c r="AI7679" i="1"/>
  <c r="AK7679" i="1" s="1"/>
  <c r="AI7680" i="1"/>
  <c r="AK7680" i="1" s="1"/>
  <c r="AI7681" i="1"/>
  <c r="AK7681" i="1" s="1"/>
  <c r="AI7682" i="1"/>
  <c r="AK7682" i="1" s="1"/>
  <c r="AI7683" i="1"/>
  <c r="AK7683" i="1" s="1"/>
  <c r="AI7684" i="1"/>
  <c r="AK7684" i="1" s="1"/>
  <c r="AI7685" i="1"/>
  <c r="AK7685" i="1" s="1"/>
  <c r="AI7686" i="1"/>
  <c r="AK7686" i="1" s="1"/>
  <c r="AI7687" i="1"/>
  <c r="AK7687" i="1" s="1"/>
  <c r="AI7688" i="1"/>
  <c r="AK7688" i="1" s="1"/>
  <c r="AI7689" i="1"/>
  <c r="AK7689" i="1" s="1"/>
  <c r="AI7690" i="1"/>
  <c r="AK7690" i="1" s="1"/>
  <c r="AI7691" i="1"/>
  <c r="AK7691" i="1" s="1"/>
  <c r="AI7692" i="1"/>
  <c r="AK7692" i="1" s="1"/>
  <c r="AI7693" i="1"/>
  <c r="AK7693" i="1" s="1"/>
  <c r="AI7694" i="1"/>
  <c r="AK7694" i="1" s="1"/>
  <c r="AI7695" i="1"/>
  <c r="AK7695" i="1" s="1"/>
  <c r="AI7696" i="1"/>
  <c r="AK7696" i="1" s="1"/>
  <c r="AI7697" i="1"/>
  <c r="AK7697" i="1" s="1"/>
  <c r="AI7698" i="1"/>
  <c r="AK7698" i="1" s="1"/>
  <c r="AI7699" i="1"/>
  <c r="AK7699" i="1" s="1"/>
  <c r="AI7700" i="1"/>
  <c r="AK7700" i="1" s="1"/>
  <c r="AI7701" i="1"/>
  <c r="AK7701" i="1" s="1"/>
  <c r="AI7702" i="1"/>
  <c r="AK7702" i="1" s="1"/>
  <c r="AI7703" i="1"/>
  <c r="AK7703" i="1" s="1"/>
  <c r="AI7704" i="1"/>
  <c r="AK7704" i="1" s="1"/>
  <c r="AI7705" i="1"/>
  <c r="AK7705" i="1" s="1"/>
  <c r="AI7706" i="1"/>
  <c r="AK7706" i="1" s="1"/>
  <c r="AI7707" i="1"/>
  <c r="AK7707" i="1" s="1"/>
  <c r="AI7708" i="1"/>
  <c r="AK7708" i="1" s="1"/>
  <c r="AI7709" i="1"/>
  <c r="AK7709" i="1" s="1"/>
  <c r="AI7710" i="1"/>
  <c r="AK7710" i="1" s="1"/>
  <c r="AI7711" i="1"/>
  <c r="AK7711" i="1" s="1"/>
  <c r="AI7712" i="1"/>
  <c r="AK7712" i="1" s="1"/>
  <c r="AI7713" i="1"/>
  <c r="AK7713" i="1" s="1"/>
  <c r="AI7714" i="1"/>
  <c r="AK7714" i="1" s="1"/>
  <c r="AI7715" i="1"/>
  <c r="AK7715" i="1" s="1"/>
  <c r="AI7716" i="1"/>
  <c r="AK7716" i="1" s="1"/>
  <c r="AI7717" i="1"/>
  <c r="AK7717" i="1" s="1"/>
  <c r="AI7718" i="1"/>
  <c r="AK7718" i="1" s="1"/>
  <c r="AI7719" i="1"/>
  <c r="AK7719" i="1" s="1"/>
  <c r="AI7720" i="1"/>
  <c r="AK7720" i="1" s="1"/>
  <c r="AI7721" i="1"/>
  <c r="AK7721" i="1" s="1"/>
  <c r="AI7722" i="1"/>
  <c r="AK7722" i="1" s="1"/>
  <c r="AI7723" i="1"/>
  <c r="AK7723" i="1" s="1"/>
  <c r="AI7724" i="1"/>
  <c r="AK7724" i="1" s="1"/>
  <c r="AI7725" i="1"/>
  <c r="AK7725" i="1" s="1"/>
  <c r="AI7726" i="1"/>
  <c r="AK7726" i="1" s="1"/>
  <c r="AI7727" i="1"/>
  <c r="AK7727" i="1" s="1"/>
  <c r="AI7728" i="1"/>
  <c r="AK7728" i="1" s="1"/>
  <c r="AI7729" i="1"/>
  <c r="AK7729" i="1" s="1"/>
  <c r="AI7730" i="1"/>
  <c r="AK7730" i="1" s="1"/>
  <c r="AI7731" i="1"/>
  <c r="AK7731" i="1" s="1"/>
  <c r="AI7732" i="1"/>
  <c r="AK7732" i="1" s="1"/>
  <c r="AI7733" i="1"/>
  <c r="AK7733" i="1" s="1"/>
  <c r="AI7734" i="1"/>
  <c r="AK7734" i="1" s="1"/>
  <c r="AI7735" i="1"/>
  <c r="AK7735" i="1" s="1"/>
  <c r="AI7736" i="1"/>
  <c r="AK7736" i="1" s="1"/>
  <c r="AI7737" i="1"/>
  <c r="AK7737" i="1" s="1"/>
  <c r="AI7738" i="1"/>
  <c r="AK7738" i="1" s="1"/>
  <c r="AI7739" i="1"/>
  <c r="AK7739" i="1" s="1"/>
  <c r="AI7740" i="1"/>
  <c r="AK7740" i="1" s="1"/>
  <c r="AI7741" i="1"/>
  <c r="AK7741" i="1" s="1"/>
  <c r="AI7742" i="1"/>
  <c r="AK7742" i="1" s="1"/>
  <c r="AI7743" i="1"/>
  <c r="AK7743" i="1" s="1"/>
  <c r="AI7744" i="1"/>
  <c r="AK7744" i="1" s="1"/>
  <c r="AI7745" i="1"/>
  <c r="AK7745" i="1" s="1"/>
  <c r="AI7746" i="1"/>
  <c r="AK7746" i="1" s="1"/>
  <c r="AI7747" i="1"/>
  <c r="AK7747" i="1" s="1"/>
  <c r="AI7748" i="1"/>
  <c r="AK7748" i="1" s="1"/>
  <c r="AI7749" i="1"/>
  <c r="AK7749" i="1" s="1"/>
  <c r="AI7750" i="1"/>
  <c r="AK7750" i="1" s="1"/>
  <c r="AI7751" i="1"/>
  <c r="AK7751" i="1" s="1"/>
  <c r="AI7752" i="1"/>
  <c r="AK7752" i="1" s="1"/>
  <c r="AI7753" i="1"/>
  <c r="AK7753" i="1" s="1"/>
  <c r="AI7754" i="1"/>
  <c r="AK7754" i="1" s="1"/>
  <c r="AI7755" i="1"/>
  <c r="AK7755" i="1" s="1"/>
  <c r="AI7756" i="1"/>
  <c r="AK7756" i="1" s="1"/>
  <c r="AI7757" i="1"/>
  <c r="AK7757" i="1" s="1"/>
  <c r="AI7758" i="1"/>
  <c r="AK7758" i="1" s="1"/>
  <c r="AI7759" i="1"/>
  <c r="AK7759" i="1" s="1"/>
  <c r="AI7760" i="1"/>
  <c r="AK7760" i="1" s="1"/>
  <c r="AI7761" i="1"/>
  <c r="AK7761" i="1" s="1"/>
  <c r="AI7762" i="1"/>
  <c r="AK7762" i="1" s="1"/>
  <c r="AI7763" i="1"/>
  <c r="AK7763" i="1" s="1"/>
  <c r="AI7764" i="1"/>
  <c r="AK7764" i="1" s="1"/>
  <c r="AI7765" i="1"/>
  <c r="AK7765" i="1" s="1"/>
  <c r="AI7766" i="1"/>
  <c r="AK7766" i="1" s="1"/>
  <c r="AI7767" i="1"/>
  <c r="AK7767" i="1" s="1"/>
  <c r="AI7768" i="1"/>
  <c r="AK7768" i="1" s="1"/>
  <c r="AI7769" i="1"/>
  <c r="AK7769" i="1" s="1"/>
  <c r="AI7770" i="1"/>
  <c r="AK7770" i="1" s="1"/>
  <c r="AI7771" i="1"/>
  <c r="AK7771" i="1" s="1"/>
  <c r="AI7772" i="1"/>
  <c r="AK7772" i="1" s="1"/>
  <c r="AI7773" i="1"/>
  <c r="AK7773" i="1" s="1"/>
  <c r="AI7774" i="1"/>
  <c r="AK7774" i="1" s="1"/>
  <c r="AI7775" i="1"/>
  <c r="AK7775" i="1" s="1"/>
  <c r="AI7776" i="1"/>
  <c r="AK7776" i="1" s="1"/>
  <c r="AI7777" i="1"/>
  <c r="AK7777" i="1" s="1"/>
  <c r="AI7778" i="1"/>
  <c r="AK7778" i="1" s="1"/>
  <c r="AI7779" i="1"/>
  <c r="AK7779" i="1" s="1"/>
  <c r="AI7780" i="1"/>
  <c r="AK7780" i="1" s="1"/>
  <c r="AI7781" i="1"/>
  <c r="AK7781" i="1" s="1"/>
  <c r="AI7782" i="1"/>
  <c r="AK7782" i="1" s="1"/>
  <c r="AI7783" i="1"/>
  <c r="AK7783" i="1" s="1"/>
  <c r="AI7784" i="1"/>
  <c r="AK7784" i="1" s="1"/>
  <c r="AI7785" i="1"/>
  <c r="AK7785" i="1" s="1"/>
  <c r="AI7786" i="1"/>
  <c r="AK7786" i="1" s="1"/>
  <c r="AI7787" i="1"/>
  <c r="AK7787" i="1" s="1"/>
  <c r="AI7788" i="1"/>
  <c r="AK7788" i="1" s="1"/>
  <c r="AI7789" i="1"/>
  <c r="AK7789" i="1" s="1"/>
  <c r="AI7790" i="1"/>
  <c r="AK7790" i="1" s="1"/>
  <c r="AI7791" i="1"/>
  <c r="AK7791" i="1" s="1"/>
  <c r="AI7792" i="1"/>
  <c r="AK7792" i="1" s="1"/>
  <c r="AI7793" i="1"/>
  <c r="AK7793" i="1" s="1"/>
  <c r="AI7794" i="1"/>
  <c r="AK7794" i="1" s="1"/>
  <c r="AI7795" i="1"/>
  <c r="AK7795" i="1" s="1"/>
  <c r="AI7796" i="1"/>
  <c r="AK7796" i="1" s="1"/>
  <c r="AI7797" i="1"/>
  <c r="AK7797" i="1" s="1"/>
  <c r="AI7798" i="1"/>
  <c r="AK7798" i="1" s="1"/>
  <c r="AI7799" i="1"/>
  <c r="AK7799" i="1" s="1"/>
  <c r="AI7800" i="1"/>
  <c r="AK7800" i="1" s="1"/>
  <c r="AI7801" i="1"/>
  <c r="AK7801" i="1" s="1"/>
  <c r="AI7802" i="1"/>
  <c r="AK7802" i="1" s="1"/>
  <c r="AI7803" i="1"/>
  <c r="AK7803" i="1" s="1"/>
  <c r="AI7804" i="1"/>
  <c r="AK7804" i="1" s="1"/>
  <c r="AI7805" i="1"/>
  <c r="AK7805" i="1" s="1"/>
  <c r="AI7806" i="1"/>
  <c r="AK7806" i="1" s="1"/>
  <c r="AI7807" i="1"/>
  <c r="AK7807" i="1" s="1"/>
  <c r="AI7808" i="1"/>
  <c r="AK7808" i="1" s="1"/>
  <c r="AI7809" i="1"/>
  <c r="AK7809" i="1" s="1"/>
  <c r="AI7810" i="1"/>
  <c r="AK7810" i="1" s="1"/>
  <c r="AI7811" i="1"/>
  <c r="AK7811" i="1" s="1"/>
  <c r="AI7812" i="1"/>
  <c r="AK7812" i="1" s="1"/>
  <c r="AI7813" i="1"/>
  <c r="AK7813" i="1" s="1"/>
  <c r="AI7814" i="1"/>
  <c r="AK7814" i="1" s="1"/>
  <c r="AI7815" i="1"/>
  <c r="AK7815" i="1" s="1"/>
  <c r="AI7816" i="1"/>
  <c r="AK7816" i="1" s="1"/>
  <c r="AI7817" i="1"/>
  <c r="AK7817" i="1" s="1"/>
  <c r="AI7818" i="1"/>
  <c r="AK7818" i="1" s="1"/>
  <c r="AI7819" i="1"/>
  <c r="AK7819" i="1" s="1"/>
  <c r="AI7820" i="1"/>
  <c r="AK7820" i="1" s="1"/>
  <c r="AI7821" i="1"/>
  <c r="AK7821" i="1" s="1"/>
  <c r="AI7822" i="1"/>
  <c r="AK7822" i="1" s="1"/>
  <c r="AI7823" i="1"/>
  <c r="AK7823" i="1" s="1"/>
  <c r="AI7824" i="1"/>
  <c r="AK7824" i="1" s="1"/>
  <c r="AI7825" i="1"/>
  <c r="AK7825" i="1" s="1"/>
  <c r="AI7826" i="1"/>
  <c r="AK7826" i="1" s="1"/>
  <c r="AI7827" i="1"/>
  <c r="AK7827" i="1" s="1"/>
  <c r="AI7828" i="1"/>
  <c r="AK7828" i="1" s="1"/>
  <c r="AI7829" i="1"/>
  <c r="AK7829" i="1" s="1"/>
  <c r="AI7830" i="1"/>
  <c r="AK7830" i="1" s="1"/>
  <c r="AI7831" i="1"/>
  <c r="AK7831" i="1" s="1"/>
  <c r="AI7832" i="1"/>
  <c r="AK7832" i="1" s="1"/>
  <c r="AI7833" i="1"/>
  <c r="AK7833" i="1" s="1"/>
  <c r="AI7834" i="1"/>
  <c r="AK7834" i="1" s="1"/>
  <c r="AI7835" i="1"/>
  <c r="AK7835" i="1" s="1"/>
  <c r="AI7836" i="1"/>
  <c r="AK7836" i="1" s="1"/>
  <c r="AI7837" i="1"/>
  <c r="AK7837" i="1" s="1"/>
  <c r="AI7838" i="1"/>
  <c r="AK7838" i="1" s="1"/>
  <c r="AI7839" i="1"/>
  <c r="AK7839" i="1" s="1"/>
  <c r="AI7840" i="1"/>
  <c r="AK7840" i="1" s="1"/>
  <c r="AI7841" i="1"/>
  <c r="AK7841" i="1" s="1"/>
  <c r="AI7842" i="1"/>
  <c r="AK7842" i="1" s="1"/>
  <c r="AI7843" i="1"/>
  <c r="AK7843" i="1" s="1"/>
  <c r="AI7844" i="1"/>
  <c r="AK7844" i="1" s="1"/>
  <c r="AI7845" i="1"/>
  <c r="AK7845" i="1" s="1"/>
  <c r="AI7846" i="1"/>
  <c r="AK7846" i="1" s="1"/>
  <c r="AI7847" i="1"/>
  <c r="AK7847" i="1" s="1"/>
  <c r="AI7848" i="1"/>
  <c r="AK7848" i="1" s="1"/>
  <c r="AI7849" i="1"/>
  <c r="AK7849" i="1" s="1"/>
  <c r="AI7850" i="1"/>
  <c r="AK7850" i="1" s="1"/>
  <c r="AI7851" i="1"/>
  <c r="AK7851" i="1" s="1"/>
  <c r="AI7852" i="1"/>
  <c r="AK7852" i="1" s="1"/>
  <c r="AI7853" i="1"/>
  <c r="AK7853" i="1" s="1"/>
  <c r="AI7854" i="1"/>
  <c r="AK7854" i="1" s="1"/>
  <c r="AI7855" i="1"/>
  <c r="AK7855" i="1" s="1"/>
  <c r="AI7856" i="1"/>
  <c r="AK7856" i="1" s="1"/>
  <c r="AI7857" i="1"/>
  <c r="AK7857" i="1" s="1"/>
  <c r="AI7858" i="1"/>
  <c r="AK7858" i="1" s="1"/>
  <c r="AI7859" i="1"/>
  <c r="AK7859" i="1" s="1"/>
  <c r="AI7860" i="1"/>
  <c r="AK7860" i="1" s="1"/>
  <c r="AI7861" i="1"/>
  <c r="AK7861" i="1" s="1"/>
  <c r="AI7862" i="1"/>
  <c r="AK7862" i="1" s="1"/>
  <c r="AI7863" i="1"/>
  <c r="AK7863" i="1" s="1"/>
  <c r="AI7864" i="1"/>
  <c r="AK7864" i="1" s="1"/>
  <c r="AI7865" i="1"/>
  <c r="AK7865" i="1" s="1"/>
  <c r="AI7866" i="1"/>
  <c r="AK7866" i="1" s="1"/>
  <c r="AI7867" i="1"/>
  <c r="AK7867" i="1" s="1"/>
  <c r="AI7868" i="1"/>
  <c r="AK7868" i="1" s="1"/>
  <c r="AI7869" i="1"/>
  <c r="AK7869" i="1" s="1"/>
  <c r="AI7870" i="1"/>
  <c r="AK7870" i="1" s="1"/>
  <c r="AI7871" i="1"/>
  <c r="AK7871" i="1" s="1"/>
  <c r="AI7872" i="1"/>
  <c r="AK7872" i="1" s="1"/>
  <c r="AI7873" i="1"/>
  <c r="AK7873" i="1" s="1"/>
  <c r="AI7874" i="1"/>
  <c r="AK7874" i="1" s="1"/>
  <c r="AI7875" i="1"/>
  <c r="AK7875" i="1" s="1"/>
  <c r="AI7876" i="1"/>
  <c r="AK7876" i="1" s="1"/>
  <c r="AI7877" i="1"/>
  <c r="AK7877" i="1" s="1"/>
  <c r="AI7878" i="1"/>
  <c r="AK7878" i="1" s="1"/>
  <c r="AI7879" i="1"/>
  <c r="AK7879" i="1" s="1"/>
  <c r="AI7880" i="1"/>
  <c r="AK7880" i="1" s="1"/>
  <c r="AI7881" i="1"/>
  <c r="AK7881" i="1" s="1"/>
  <c r="AI7882" i="1"/>
  <c r="AK7882" i="1" s="1"/>
  <c r="AI7883" i="1"/>
  <c r="AK7883" i="1" s="1"/>
  <c r="AI7884" i="1"/>
  <c r="AK7884" i="1" s="1"/>
  <c r="AI7885" i="1"/>
  <c r="AK7885" i="1" s="1"/>
  <c r="AI7886" i="1"/>
  <c r="AK7886" i="1" s="1"/>
  <c r="AI7887" i="1"/>
  <c r="AK7887" i="1" s="1"/>
  <c r="AI7888" i="1"/>
  <c r="AK7888" i="1" s="1"/>
  <c r="AI7889" i="1"/>
  <c r="AK7889" i="1" s="1"/>
  <c r="AI7890" i="1"/>
  <c r="AK7890" i="1" s="1"/>
  <c r="AI7891" i="1"/>
  <c r="AK7891" i="1" s="1"/>
  <c r="AI7892" i="1"/>
  <c r="AK7892" i="1" s="1"/>
  <c r="AI7893" i="1"/>
  <c r="AK7893" i="1" s="1"/>
  <c r="AI7894" i="1"/>
  <c r="AK7894" i="1" s="1"/>
  <c r="AI7895" i="1"/>
  <c r="AK7895" i="1" s="1"/>
  <c r="AI7896" i="1"/>
  <c r="AK7896" i="1" s="1"/>
  <c r="AI7897" i="1"/>
  <c r="AK7897" i="1" s="1"/>
  <c r="AI7898" i="1"/>
  <c r="AK7898" i="1" s="1"/>
  <c r="AI7899" i="1"/>
  <c r="AK7899" i="1" s="1"/>
  <c r="AI7900" i="1"/>
  <c r="AK7900" i="1" s="1"/>
  <c r="AI7901" i="1"/>
  <c r="AK7901" i="1" s="1"/>
  <c r="AI7902" i="1"/>
  <c r="AK7902" i="1" s="1"/>
  <c r="AI7903" i="1"/>
  <c r="AK7903" i="1" s="1"/>
  <c r="AI7904" i="1"/>
  <c r="AK7904" i="1" s="1"/>
  <c r="AI7905" i="1"/>
  <c r="AK7905" i="1" s="1"/>
  <c r="AI7906" i="1"/>
  <c r="AK7906" i="1" s="1"/>
  <c r="AI7907" i="1"/>
  <c r="AK7907" i="1" s="1"/>
  <c r="AI7908" i="1"/>
  <c r="AK7908" i="1" s="1"/>
  <c r="AI7909" i="1"/>
  <c r="AK7909" i="1" s="1"/>
  <c r="AI7910" i="1"/>
  <c r="AK7910" i="1" s="1"/>
  <c r="AI7911" i="1"/>
  <c r="AK7911" i="1" s="1"/>
  <c r="AI7912" i="1"/>
  <c r="AK7912" i="1" s="1"/>
  <c r="AI7913" i="1"/>
  <c r="AK7913" i="1" s="1"/>
  <c r="AI7914" i="1"/>
  <c r="AK7914" i="1" s="1"/>
  <c r="AI7915" i="1"/>
  <c r="AK7915" i="1" s="1"/>
  <c r="AI7916" i="1"/>
  <c r="AK7916" i="1" s="1"/>
  <c r="AI7917" i="1"/>
  <c r="AK7917" i="1" s="1"/>
  <c r="AI7918" i="1"/>
  <c r="AK7918" i="1" s="1"/>
  <c r="AI7919" i="1"/>
  <c r="AK7919" i="1" s="1"/>
  <c r="AI7920" i="1"/>
  <c r="AK7920" i="1" s="1"/>
  <c r="AI7921" i="1"/>
  <c r="AK7921" i="1" s="1"/>
  <c r="AI7922" i="1"/>
  <c r="AK7922" i="1" s="1"/>
  <c r="AI7923" i="1"/>
  <c r="AK7923" i="1" s="1"/>
  <c r="AI7924" i="1"/>
  <c r="AK7924" i="1" s="1"/>
  <c r="AI7925" i="1"/>
  <c r="AK7925" i="1" s="1"/>
  <c r="AI7926" i="1"/>
  <c r="AK7926" i="1" s="1"/>
  <c r="AI7927" i="1"/>
  <c r="AK7927" i="1" s="1"/>
  <c r="AI7928" i="1"/>
  <c r="AK7928" i="1" s="1"/>
  <c r="AI7929" i="1"/>
  <c r="AK7929" i="1" s="1"/>
  <c r="AI7930" i="1"/>
  <c r="AK7930" i="1" s="1"/>
  <c r="AI7931" i="1"/>
  <c r="AK7931" i="1" s="1"/>
  <c r="AI7932" i="1"/>
  <c r="AK7932" i="1" s="1"/>
  <c r="AI7933" i="1"/>
  <c r="AK7933" i="1" s="1"/>
  <c r="AI7934" i="1"/>
  <c r="AK7934" i="1" s="1"/>
  <c r="AI7935" i="1"/>
  <c r="AK7935" i="1" s="1"/>
  <c r="AI7936" i="1"/>
  <c r="AK7936" i="1" s="1"/>
  <c r="AI7937" i="1"/>
  <c r="AK7937" i="1" s="1"/>
  <c r="AI7938" i="1"/>
  <c r="AK7938" i="1" s="1"/>
  <c r="AI7939" i="1"/>
  <c r="AK7939" i="1" s="1"/>
  <c r="AI7940" i="1"/>
  <c r="AK7940" i="1" s="1"/>
  <c r="AI7941" i="1"/>
  <c r="AK7941" i="1" s="1"/>
  <c r="AI7942" i="1"/>
  <c r="AK7942" i="1" s="1"/>
  <c r="AI7943" i="1"/>
  <c r="AK7943" i="1" s="1"/>
  <c r="AI7944" i="1"/>
  <c r="AK7944" i="1" s="1"/>
  <c r="AI7945" i="1"/>
  <c r="AK7945" i="1" s="1"/>
  <c r="AI7946" i="1"/>
  <c r="AK7946" i="1" s="1"/>
  <c r="AI7947" i="1"/>
  <c r="AK7947" i="1" s="1"/>
  <c r="AI7948" i="1"/>
  <c r="AK7948" i="1" s="1"/>
  <c r="AI7949" i="1"/>
  <c r="AK7949" i="1" s="1"/>
  <c r="AI7950" i="1"/>
  <c r="AK7950" i="1" s="1"/>
  <c r="AI7951" i="1"/>
  <c r="AK7951" i="1" s="1"/>
  <c r="AI7952" i="1"/>
  <c r="AK7952" i="1" s="1"/>
  <c r="AI7953" i="1"/>
  <c r="AK7953" i="1" s="1"/>
  <c r="AI7954" i="1"/>
  <c r="AK7954" i="1" s="1"/>
  <c r="AI7955" i="1"/>
  <c r="AK7955" i="1" s="1"/>
  <c r="AI7956" i="1"/>
  <c r="AK7956" i="1" s="1"/>
  <c r="AI7957" i="1"/>
  <c r="AK7957" i="1" s="1"/>
  <c r="AI7958" i="1"/>
  <c r="AK7958" i="1" s="1"/>
  <c r="AI7959" i="1"/>
  <c r="AK7959" i="1" s="1"/>
  <c r="AI7960" i="1"/>
  <c r="AK7960" i="1" s="1"/>
  <c r="AI7961" i="1"/>
  <c r="AK7961" i="1" s="1"/>
  <c r="AI7962" i="1"/>
  <c r="AK7962" i="1" s="1"/>
  <c r="AI7963" i="1"/>
  <c r="AK7963" i="1" s="1"/>
  <c r="AI7964" i="1"/>
  <c r="AK7964" i="1" s="1"/>
  <c r="AI7965" i="1"/>
  <c r="AK7965" i="1" s="1"/>
  <c r="AI7966" i="1"/>
  <c r="AK7966" i="1" s="1"/>
  <c r="AI7967" i="1"/>
  <c r="AK7967" i="1" s="1"/>
  <c r="AI7968" i="1"/>
  <c r="AK7968" i="1" s="1"/>
  <c r="AI7969" i="1"/>
  <c r="AK7969" i="1" s="1"/>
  <c r="AI7970" i="1"/>
  <c r="AK7970" i="1" s="1"/>
  <c r="AI7971" i="1"/>
  <c r="AK7971" i="1" s="1"/>
  <c r="AI7972" i="1"/>
  <c r="AK7972" i="1" s="1"/>
  <c r="AI7973" i="1"/>
  <c r="AK7973" i="1" s="1"/>
  <c r="AI7974" i="1"/>
  <c r="AK7974" i="1" s="1"/>
  <c r="AI7975" i="1"/>
  <c r="AK7975" i="1" s="1"/>
  <c r="AI7976" i="1"/>
  <c r="AK7976" i="1" s="1"/>
  <c r="AI7977" i="1"/>
  <c r="AK7977" i="1" s="1"/>
  <c r="AI7978" i="1"/>
  <c r="AK7978" i="1" s="1"/>
  <c r="AI7979" i="1"/>
  <c r="AK7979" i="1" s="1"/>
  <c r="AI7980" i="1"/>
  <c r="AK7980" i="1" s="1"/>
  <c r="AI7981" i="1"/>
  <c r="AK7981" i="1" s="1"/>
  <c r="AI7982" i="1"/>
  <c r="AK7982" i="1" s="1"/>
  <c r="AI7983" i="1"/>
  <c r="AK7983" i="1" s="1"/>
  <c r="AI7984" i="1"/>
  <c r="AK7984" i="1" s="1"/>
  <c r="AI7985" i="1"/>
  <c r="AK7985" i="1" s="1"/>
  <c r="AI7986" i="1"/>
  <c r="AK7986" i="1" s="1"/>
  <c r="AI7987" i="1"/>
  <c r="AK7987" i="1" s="1"/>
  <c r="AI7988" i="1"/>
  <c r="AK7988" i="1" s="1"/>
  <c r="AI7989" i="1"/>
  <c r="AK7989" i="1" s="1"/>
  <c r="AI7990" i="1"/>
  <c r="AK7990" i="1" s="1"/>
  <c r="AI7991" i="1"/>
  <c r="AK7991" i="1" s="1"/>
  <c r="AI7992" i="1"/>
  <c r="AK7992" i="1" s="1"/>
  <c r="AI7993" i="1"/>
  <c r="AK7993" i="1" s="1"/>
  <c r="AI7994" i="1"/>
  <c r="AK7994" i="1" s="1"/>
  <c r="AI7995" i="1"/>
  <c r="AK7995" i="1" s="1"/>
  <c r="AI7996" i="1"/>
  <c r="AK7996" i="1" s="1"/>
  <c r="AI7997" i="1"/>
  <c r="AK7997" i="1" s="1"/>
  <c r="AI7998" i="1"/>
  <c r="AK7998" i="1" s="1"/>
  <c r="AI7999" i="1"/>
  <c r="AK7999" i="1" s="1"/>
  <c r="AI8000" i="1"/>
  <c r="AK8000" i="1" s="1"/>
  <c r="AI8001" i="1"/>
  <c r="AK8001" i="1" s="1"/>
  <c r="AI8002" i="1"/>
  <c r="AK8002" i="1" s="1"/>
  <c r="AI8003" i="1"/>
  <c r="AK8003" i="1" s="1"/>
  <c r="AI8004" i="1"/>
  <c r="AK8004" i="1" s="1"/>
  <c r="AI8005" i="1"/>
  <c r="AK8005" i="1" s="1"/>
  <c r="AI8006" i="1"/>
  <c r="AK8006" i="1" s="1"/>
  <c r="AI8007" i="1"/>
  <c r="AK8007" i="1" s="1"/>
  <c r="AI8008" i="1"/>
  <c r="AK8008" i="1" s="1"/>
  <c r="AI8009" i="1"/>
  <c r="AK8009" i="1" s="1"/>
  <c r="AI8010" i="1"/>
  <c r="AK8010" i="1" s="1"/>
  <c r="AI8011" i="1"/>
  <c r="AK8011" i="1" s="1"/>
  <c r="AI8012" i="1"/>
  <c r="AK8012" i="1" s="1"/>
  <c r="AI8013" i="1"/>
  <c r="AK8013" i="1" s="1"/>
  <c r="AI8014" i="1"/>
  <c r="AK8014" i="1" s="1"/>
  <c r="AI8015" i="1"/>
  <c r="AK8015" i="1" s="1"/>
  <c r="AI8016" i="1"/>
  <c r="AK8016" i="1" s="1"/>
  <c r="AI8017" i="1"/>
  <c r="AK8017" i="1" s="1"/>
  <c r="AI8018" i="1"/>
  <c r="AK8018" i="1" s="1"/>
  <c r="AI8019" i="1"/>
  <c r="AK8019" i="1" s="1"/>
  <c r="AI8020" i="1"/>
  <c r="AK8020" i="1" s="1"/>
  <c r="AI8021" i="1"/>
  <c r="AK8021" i="1" s="1"/>
  <c r="AI8022" i="1"/>
  <c r="AK8022" i="1" s="1"/>
  <c r="AI8023" i="1"/>
  <c r="AK8023" i="1" s="1"/>
  <c r="AI8024" i="1"/>
  <c r="AK8024" i="1" s="1"/>
  <c r="AI8025" i="1"/>
  <c r="AK8025" i="1" s="1"/>
  <c r="AI8026" i="1"/>
  <c r="AK8026" i="1" s="1"/>
  <c r="AI8027" i="1"/>
  <c r="AK8027" i="1" s="1"/>
  <c r="AI8028" i="1"/>
  <c r="AK8028" i="1" s="1"/>
  <c r="AI8029" i="1"/>
  <c r="AK8029" i="1" s="1"/>
  <c r="AI8030" i="1"/>
  <c r="AK8030" i="1" s="1"/>
  <c r="AI8031" i="1"/>
  <c r="AK8031" i="1" s="1"/>
  <c r="AI8032" i="1"/>
  <c r="AK8032" i="1" s="1"/>
  <c r="AI8033" i="1"/>
  <c r="AK8033" i="1" s="1"/>
  <c r="AI8034" i="1"/>
  <c r="AK8034" i="1" s="1"/>
  <c r="AI8035" i="1"/>
  <c r="AK8035" i="1" s="1"/>
  <c r="AI8036" i="1"/>
  <c r="AK8036" i="1" s="1"/>
  <c r="AI8037" i="1"/>
  <c r="AK8037" i="1" s="1"/>
  <c r="AI8038" i="1"/>
  <c r="AK8038" i="1" s="1"/>
  <c r="AI8039" i="1"/>
  <c r="AK8039" i="1" s="1"/>
  <c r="AI8040" i="1"/>
  <c r="AK8040" i="1" s="1"/>
  <c r="AI8041" i="1"/>
  <c r="AK8041" i="1" s="1"/>
  <c r="AI8042" i="1"/>
  <c r="AK8042" i="1" s="1"/>
  <c r="AI8043" i="1"/>
  <c r="AK8043" i="1" s="1"/>
  <c r="AI8044" i="1"/>
  <c r="AK8044" i="1" s="1"/>
  <c r="AI8045" i="1"/>
  <c r="AK8045" i="1" s="1"/>
  <c r="AI8046" i="1"/>
  <c r="AK8046" i="1" s="1"/>
  <c r="AI8047" i="1"/>
  <c r="AK8047" i="1" s="1"/>
  <c r="AI8048" i="1"/>
  <c r="AK8048" i="1" s="1"/>
  <c r="AI8049" i="1"/>
  <c r="AK8049" i="1" s="1"/>
  <c r="AI8050" i="1"/>
  <c r="AK8050" i="1" s="1"/>
  <c r="AI8051" i="1"/>
  <c r="AK8051" i="1" s="1"/>
  <c r="AI8052" i="1"/>
  <c r="AK8052" i="1" s="1"/>
  <c r="AI8053" i="1"/>
  <c r="AK8053" i="1" s="1"/>
  <c r="AI8054" i="1"/>
  <c r="AK8054" i="1" s="1"/>
  <c r="AI8055" i="1"/>
  <c r="AK8055" i="1" s="1"/>
  <c r="AI8056" i="1"/>
  <c r="AK8056" i="1" s="1"/>
  <c r="AI8057" i="1"/>
  <c r="AK8057" i="1" s="1"/>
  <c r="AI8058" i="1"/>
  <c r="AK8058" i="1" s="1"/>
  <c r="AI8059" i="1"/>
  <c r="AK8059" i="1" s="1"/>
  <c r="AI8060" i="1"/>
  <c r="AK8060" i="1" s="1"/>
  <c r="AI8061" i="1"/>
  <c r="AK8061" i="1" s="1"/>
  <c r="AI8062" i="1"/>
  <c r="AK8062" i="1" s="1"/>
  <c r="AI8063" i="1"/>
  <c r="AK8063" i="1" s="1"/>
  <c r="AI8064" i="1"/>
  <c r="AK8064" i="1" s="1"/>
  <c r="AI8065" i="1"/>
  <c r="AK8065" i="1" s="1"/>
  <c r="AI8066" i="1"/>
  <c r="AK8066" i="1" s="1"/>
  <c r="AI8067" i="1"/>
  <c r="AK8067" i="1" s="1"/>
  <c r="AI8068" i="1"/>
  <c r="AK8068" i="1" s="1"/>
  <c r="AI8069" i="1"/>
  <c r="AK8069" i="1" s="1"/>
  <c r="AI8070" i="1"/>
  <c r="AK8070" i="1" s="1"/>
  <c r="AI8071" i="1"/>
  <c r="AK8071" i="1" s="1"/>
  <c r="AI8072" i="1"/>
  <c r="AK8072" i="1" s="1"/>
  <c r="AI8073" i="1"/>
  <c r="AK8073" i="1" s="1"/>
  <c r="AI8074" i="1"/>
  <c r="AK8074" i="1" s="1"/>
  <c r="AI8075" i="1"/>
  <c r="AK8075" i="1" s="1"/>
  <c r="AI8076" i="1"/>
  <c r="AK8076" i="1" s="1"/>
  <c r="AI8077" i="1"/>
  <c r="AK8077" i="1" s="1"/>
  <c r="AI8078" i="1"/>
  <c r="AK8078" i="1" s="1"/>
  <c r="AI8079" i="1"/>
  <c r="AK8079" i="1" s="1"/>
  <c r="AI8080" i="1"/>
  <c r="AK8080" i="1" s="1"/>
  <c r="AI8081" i="1"/>
  <c r="AK8081" i="1" s="1"/>
  <c r="AI8082" i="1"/>
  <c r="AK8082" i="1" s="1"/>
  <c r="AI8083" i="1"/>
  <c r="AK8083" i="1" s="1"/>
  <c r="AI8084" i="1"/>
  <c r="AK8084" i="1" s="1"/>
  <c r="AI8085" i="1"/>
  <c r="AK8085" i="1" s="1"/>
  <c r="AI8086" i="1"/>
  <c r="AK8086" i="1" s="1"/>
  <c r="AI8087" i="1"/>
  <c r="AK8087" i="1" s="1"/>
  <c r="AI8088" i="1"/>
  <c r="AK8088" i="1" s="1"/>
  <c r="AI8089" i="1"/>
  <c r="AK8089" i="1" s="1"/>
  <c r="AI8090" i="1"/>
  <c r="AK8090" i="1" s="1"/>
  <c r="AI8091" i="1"/>
  <c r="AK8091" i="1" s="1"/>
  <c r="AI8092" i="1"/>
  <c r="AK8092" i="1" s="1"/>
  <c r="AI8093" i="1"/>
  <c r="AK8093" i="1" s="1"/>
  <c r="AI8094" i="1"/>
  <c r="AK8094" i="1" s="1"/>
  <c r="AI8095" i="1"/>
  <c r="AK8095" i="1" s="1"/>
  <c r="AI8096" i="1"/>
  <c r="AK8096" i="1" s="1"/>
  <c r="AI8097" i="1"/>
  <c r="AK8097" i="1" s="1"/>
  <c r="AI8098" i="1"/>
  <c r="AK8098" i="1" s="1"/>
  <c r="AI8099" i="1"/>
  <c r="AK8099" i="1" s="1"/>
  <c r="AI8100" i="1"/>
  <c r="AK8100" i="1" s="1"/>
  <c r="AI8101" i="1"/>
  <c r="AK8101" i="1" s="1"/>
  <c r="AI8102" i="1"/>
  <c r="AK8102" i="1" s="1"/>
  <c r="AI8103" i="1"/>
  <c r="AK8103" i="1" s="1"/>
  <c r="AI8104" i="1"/>
  <c r="AK8104" i="1" s="1"/>
  <c r="AI8105" i="1"/>
  <c r="AK8105" i="1" s="1"/>
  <c r="AI8106" i="1"/>
  <c r="AK8106" i="1" s="1"/>
  <c r="AI8107" i="1"/>
  <c r="AK8107" i="1" s="1"/>
  <c r="AI8108" i="1"/>
  <c r="AK8108" i="1" s="1"/>
  <c r="AI8109" i="1"/>
  <c r="AK8109" i="1" s="1"/>
  <c r="AI8110" i="1"/>
  <c r="AK8110" i="1" s="1"/>
  <c r="AI8111" i="1"/>
  <c r="AK8111" i="1" s="1"/>
  <c r="AI8112" i="1"/>
  <c r="AK8112" i="1" s="1"/>
  <c r="AI8113" i="1"/>
  <c r="AK8113" i="1" s="1"/>
  <c r="AI8114" i="1"/>
  <c r="AK8114" i="1" s="1"/>
  <c r="AI8115" i="1"/>
  <c r="AK8115" i="1" s="1"/>
  <c r="AI8116" i="1"/>
  <c r="AK8116" i="1" s="1"/>
  <c r="AI8117" i="1"/>
  <c r="AK8117" i="1" s="1"/>
  <c r="AI8118" i="1"/>
  <c r="AK8118" i="1" s="1"/>
  <c r="AI8119" i="1"/>
  <c r="AK8119" i="1" s="1"/>
  <c r="AI8120" i="1"/>
  <c r="AK8120" i="1" s="1"/>
  <c r="AI8121" i="1"/>
  <c r="AK8121" i="1" s="1"/>
  <c r="AI8122" i="1"/>
  <c r="AK8122" i="1" s="1"/>
  <c r="AI8123" i="1"/>
  <c r="AK8123" i="1" s="1"/>
  <c r="AI8124" i="1"/>
  <c r="AK8124" i="1" s="1"/>
  <c r="AI8125" i="1"/>
  <c r="AK8125" i="1" s="1"/>
  <c r="AI8126" i="1"/>
  <c r="AK8126" i="1" s="1"/>
  <c r="AI8127" i="1"/>
  <c r="AK8127" i="1" s="1"/>
  <c r="AI8128" i="1"/>
  <c r="AK8128" i="1" s="1"/>
  <c r="AI8129" i="1"/>
  <c r="AK8129" i="1" s="1"/>
  <c r="AI8130" i="1"/>
  <c r="AK8130" i="1" s="1"/>
  <c r="AI8131" i="1"/>
  <c r="AK8131" i="1" s="1"/>
  <c r="AI8132" i="1"/>
  <c r="AK8132" i="1" s="1"/>
  <c r="AI8133" i="1"/>
  <c r="AK8133" i="1" s="1"/>
  <c r="AI8134" i="1"/>
  <c r="AK8134" i="1" s="1"/>
  <c r="AI8135" i="1"/>
  <c r="AK8135" i="1" s="1"/>
  <c r="AI8136" i="1"/>
  <c r="AK8136" i="1" s="1"/>
  <c r="AI8137" i="1"/>
  <c r="AK8137" i="1" s="1"/>
  <c r="AI8138" i="1"/>
  <c r="AK8138" i="1" s="1"/>
  <c r="AI8139" i="1"/>
  <c r="AK8139" i="1" s="1"/>
  <c r="AI8140" i="1"/>
  <c r="AK8140" i="1" s="1"/>
  <c r="AI8141" i="1"/>
  <c r="AK8141" i="1" s="1"/>
  <c r="AI8142" i="1"/>
  <c r="AK8142" i="1" s="1"/>
  <c r="AI8143" i="1"/>
  <c r="AK8143" i="1" s="1"/>
  <c r="AI8144" i="1"/>
  <c r="AK8144" i="1" s="1"/>
  <c r="AI8145" i="1"/>
  <c r="AK8145" i="1" s="1"/>
  <c r="AI8146" i="1"/>
  <c r="AK8146" i="1" s="1"/>
  <c r="AI8147" i="1"/>
  <c r="AK8147" i="1" s="1"/>
  <c r="AI8148" i="1"/>
  <c r="AK8148" i="1" s="1"/>
  <c r="AI8149" i="1"/>
  <c r="AK8149" i="1" s="1"/>
  <c r="AI8150" i="1"/>
  <c r="AK8150" i="1" s="1"/>
  <c r="AI8151" i="1"/>
  <c r="AK8151" i="1" s="1"/>
  <c r="AI8152" i="1"/>
  <c r="AK8152" i="1" s="1"/>
  <c r="AI8153" i="1"/>
  <c r="AK8153" i="1" s="1"/>
  <c r="AI8154" i="1"/>
  <c r="AK8154" i="1" s="1"/>
  <c r="AI8155" i="1"/>
  <c r="AK8155" i="1" s="1"/>
  <c r="AI8156" i="1"/>
  <c r="AK8156" i="1" s="1"/>
  <c r="AI8157" i="1"/>
  <c r="AK8157" i="1" s="1"/>
  <c r="AI8158" i="1"/>
  <c r="AK8158" i="1" s="1"/>
  <c r="AI8159" i="1"/>
  <c r="AK8159" i="1" s="1"/>
  <c r="AI8160" i="1"/>
  <c r="AK8160" i="1" s="1"/>
  <c r="AI8161" i="1"/>
  <c r="AK8161" i="1" s="1"/>
  <c r="AI8162" i="1"/>
  <c r="AK8162" i="1" s="1"/>
  <c r="AI8163" i="1"/>
  <c r="AK8163" i="1" s="1"/>
  <c r="AI8164" i="1"/>
  <c r="AK8164" i="1" s="1"/>
  <c r="AI8165" i="1"/>
  <c r="AK8165" i="1" s="1"/>
  <c r="AI8166" i="1"/>
  <c r="AK8166" i="1" s="1"/>
  <c r="AI8167" i="1"/>
  <c r="AK8167" i="1" s="1"/>
  <c r="AI8168" i="1"/>
  <c r="AK8168" i="1" s="1"/>
  <c r="AI8169" i="1"/>
  <c r="AK8169" i="1" s="1"/>
  <c r="AI8170" i="1"/>
  <c r="AK8170" i="1" s="1"/>
  <c r="AI8171" i="1"/>
  <c r="AK8171" i="1" s="1"/>
  <c r="AI8172" i="1"/>
  <c r="AK8172" i="1" s="1"/>
  <c r="AI8173" i="1"/>
  <c r="AK8173" i="1" s="1"/>
  <c r="AI8174" i="1"/>
  <c r="AK8174" i="1" s="1"/>
  <c r="AI8175" i="1"/>
  <c r="AK8175" i="1" s="1"/>
  <c r="AI8176" i="1"/>
  <c r="AK8176" i="1" s="1"/>
  <c r="AI8177" i="1"/>
  <c r="AK8177" i="1" s="1"/>
  <c r="AI8178" i="1"/>
  <c r="AK8178" i="1" s="1"/>
  <c r="AI8179" i="1"/>
  <c r="AK8179" i="1" s="1"/>
  <c r="AI8180" i="1"/>
  <c r="AK8180" i="1" s="1"/>
  <c r="AI8181" i="1"/>
  <c r="AK8181" i="1" s="1"/>
  <c r="AI8182" i="1"/>
  <c r="AK8182" i="1" s="1"/>
  <c r="AI8183" i="1"/>
  <c r="AK8183" i="1" s="1"/>
  <c r="AI8184" i="1"/>
  <c r="AK8184" i="1" s="1"/>
  <c r="AI8185" i="1"/>
  <c r="AK8185" i="1" s="1"/>
  <c r="AI8186" i="1"/>
  <c r="AK8186" i="1" s="1"/>
  <c r="AI8187" i="1"/>
  <c r="AK8187" i="1" s="1"/>
  <c r="AI8188" i="1"/>
  <c r="AK8188" i="1" s="1"/>
  <c r="AI8189" i="1"/>
  <c r="AK8189" i="1" s="1"/>
  <c r="AI8190" i="1"/>
  <c r="AK8190" i="1" s="1"/>
  <c r="AI8191" i="1"/>
  <c r="AK8191" i="1" s="1"/>
  <c r="AI8192" i="1"/>
  <c r="AK8192" i="1" s="1"/>
  <c r="AI8193" i="1"/>
  <c r="AK8193" i="1" s="1"/>
  <c r="AI8194" i="1"/>
  <c r="AK8194" i="1" s="1"/>
  <c r="AI8195" i="1"/>
  <c r="AK8195" i="1" s="1"/>
  <c r="AI8196" i="1"/>
  <c r="AK8196" i="1" s="1"/>
  <c r="AI8197" i="1"/>
  <c r="AK8197" i="1" s="1"/>
  <c r="AI8198" i="1"/>
  <c r="AK8198" i="1" s="1"/>
  <c r="AI8199" i="1"/>
  <c r="AK8199" i="1" s="1"/>
  <c r="AI8200" i="1"/>
  <c r="AK8200" i="1" s="1"/>
  <c r="AI8201" i="1"/>
  <c r="AK8201" i="1" s="1"/>
  <c r="AI8202" i="1"/>
  <c r="AK8202" i="1" s="1"/>
  <c r="AI8203" i="1"/>
  <c r="AK8203" i="1" s="1"/>
  <c r="AI8204" i="1"/>
  <c r="AK8204" i="1" s="1"/>
  <c r="AI8205" i="1"/>
  <c r="AK8205" i="1" s="1"/>
  <c r="AI8206" i="1"/>
  <c r="AK8206" i="1" s="1"/>
  <c r="AI8207" i="1"/>
  <c r="AK8207" i="1" s="1"/>
  <c r="AI8208" i="1"/>
  <c r="AK8208" i="1" s="1"/>
  <c r="AI8209" i="1"/>
  <c r="AK8209" i="1" s="1"/>
  <c r="AI8210" i="1"/>
  <c r="AK8210" i="1" s="1"/>
  <c r="AI8211" i="1"/>
  <c r="AK8211" i="1" s="1"/>
  <c r="AI8212" i="1"/>
  <c r="AK8212" i="1" s="1"/>
  <c r="AI8213" i="1"/>
  <c r="AK8213" i="1" s="1"/>
  <c r="AI8214" i="1"/>
  <c r="AK8214" i="1" s="1"/>
  <c r="AI8215" i="1"/>
  <c r="AK8215" i="1" s="1"/>
  <c r="AI8216" i="1"/>
  <c r="AK8216" i="1" s="1"/>
  <c r="AI8217" i="1"/>
  <c r="AK8217" i="1" s="1"/>
  <c r="AI8218" i="1"/>
  <c r="AK8218" i="1" s="1"/>
  <c r="AI8219" i="1"/>
  <c r="AK8219" i="1" s="1"/>
  <c r="AI8220" i="1"/>
  <c r="AK8220" i="1" s="1"/>
  <c r="AI8221" i="1"/>
  <c r="AK8221" i="1" s="1"/>
  <c r="AI8222" i="1"/>
  <c r="AK8222" i="1" s="1"/>
  <c r="AI8223" i="1"/>
  <c r="AK8223" i="1" s="1"/>
  <c r="AI8224" i="1"/>
  <c r="AK8224" i="1" s="1"/>
  <c r="AI8225" i="1"/>
  <c r="AK8225" i="1" s="1"/>
  <c r="AI8226" i="1"/>
  <c r="AK8226" i="1" s="1"/>
  <c r="AI8227" i="1"/>
  <c r="AK8227" i="1" s="1"/>
  <c r="AI8228" i="1"/>
  <c r="AK8228" i="1" s="1"/>
  <c r="AI8229" i="1"/>
  <c r="AK8229" i="1" s="1"/>
  <c r="AI8230" i="1"/>
  <c r="AK8230" i="1" s="1"/>
  <c r="AI8231" i="1"/>
  <c r="AK8231" i="1" s="1"/>
  <c r="AI8232" i="1"/>
  <c r="AK8232" i="1" s="1"/>
  <c r="AI8233" i="1"/>
  <c r="AK8233" i="1" s="1"/>
  <c r="AI8234" i="1"/>
  <c r="AK8234" i="1" s="1"/>
  <c r="AI8235" i="1"/>
  <c r="AK8235" i="1" s="1"/>
  <c r="AI8236" i="1"/>
  <c r="AK8236" i="1" s="1"/>
  <c r="AI8237" i="1"/>
  <c r="AK8237" i="1" s="1"/>
  <c r="AI8238" i="1"/>
  <c r="AK8238" i="1" s="1"/>
  <c r="AI8239" i="1"/>
  <c r="AK8239" i="1" s="1"/>
  <c r="AI8240" i="1"/>
  <c r="AK8240" i="1" s="1"/>
  <c r="AI8241" i="1"/>
  <c r="AK8241" i="1" s="1"/>
  <c r="AI8242" i="1"/>
  <c r="AK8242" i="1" s="1"/>
  <c r="AI8243" i="1"/>
  <c r="AK8243" i="1" s="1"/>
  <c r="AI8244" i="1"/>
  <c r="AK8244" i="1" s="1"/>
  <c r="AI8245" i="1"/>
  <c r="AK8245" i="1" s="1"/>
  <c r="AI8246" i="1"/>
  <c r="AK8246" i="1" s="1"/>
  <c r="AI8247" i="1"/>
  <c r="AK8247" i="1" s="1"/>
  <c r="AI8248" i="1"/>
  <c r="AK8248" i="1" s="1"/>
  <c r="AI8249" i="1"/>
  <c r="AK8249" i="1" s="1"/>
  <c r="AI8250" i="1"/>
  <c r="AK8250" i="1" s="1"/>
  <c r="AI8251" i="1"/>
  <c r="AK8251" i="1" s="1"/>
  <c r="AI8252" i="1"/>
  <c r="AK8252" i="1" s="1"/>
  <c r="AI8253" i="1"/>
  <c r="AK8253" i="1" s="1"/>
  <c r="AI8254" i="1"/>
  <c r="AK8254" i="1" s="1"/>
  <c r="AI8255" i="1"/>
  <c r="AK8255" i="1" s="1"/>
  <c r="AI8256" i="1"/>
  <c r="AK8256" i="1" s="1"/>
  <c r="AI8257" i="1"/>
  <c r="AK8257" i="1" s="1"/>
  <c r="AI8258" i="1"/>
  <c r="AK8258" i="1" s="1"/>
  <c r="AI8259" i="1"/>
  <c r="AK8259" i="1" s="1"/>
  <c r="AI8260" i="1"/>
  <c r="AK8260" i="1" s="1"/>
  <c r="AI8261" i="1"/>
  <c r="AK8261" i="1" s="1"/>
  <c r="AI8262" i="1"/>
  <c r="AK8262" i="1" s="1"/>
  <c r="AI8263" i="1"/>
  <c r="AK8263" i="1" s="1"/>
  <c r="AI8264" i="1"/>
  <c r="AK8264" i="1" s="1"/>
  <c r="AI8265" i="1"/>
  <c r="AK8265" i="1" s="1"/>
  <c r="AI8266" i="1"/>
  <c r="AK8266" i="1" s="1"/>
  <c r="AI8267" i="1"/>
  <c r="AK8267" i="1" s="1"/>
  <c r="AI8268" i="1"/>
  <c r="AK8268" i="1" s="1"/>
  <c r="AI8269" i="1"/>
  <c r="AK8269" i="1" s="1"/>
  <c r="AI8270" i="1"/>
  <c r="AK8270" i="1" s="1"/>
  <c r="AI8271" i="1"/>
  <c r="AK8271" i="1" s="1"/>
  <c r="AI8272" i="1"/>
  <c r="AK8272" i="1" s="1"/>
  <c r="AI8273" i="1"/>
  <c r="AK8273" i="1" s="1"/>
  <c r="AI8274" i="1"/>
  <c r="AK8274" i="1" s="1"/>
  <c r="AI8275" i="1"/>
  <c r="AK8275" i="1" s="1"/>
  <c r="AI8276" i="1"/>
  <c r="AK8276" i="1" s="1"/>
  <c r="AI8277" i="1"/>
  <c r="AK8277" i="1" s="1"/>
  <c r="AI8278" i="1"/>
  <c r="AK8278" i="1" s="1"/>
  <c r="AI8279" i="1"/>
  <c r="AK8279" i="1" s="1"/>
  <c r="AI8280" i="1"/>
  <c r="AK8280" i="1" s="1"/>
  <c r="AI8281" i="1"/>
  <c r="AK8281" i="1" s="1"/>
  <c r="AI8282" i="1"/>
  <c r="AK8282" i="1" s="1"/>
  <c r="AI8283" i="1"/>
  <c r="AK8283" i="1" s="1"/>
  <c r="AI8284" i="1"/>
  <c r="AK8284" i="1" s="1"/>
  <c r="AI8285" i="1"/>
  <c r="AK8285" i="1" s="1"/>
  <c r="AI8286" i="1"/>
  <c r="AK8286" i="1" s="1"/>
  <c r="AI8287" i="1"/>
  <c r="AK8287" i="1" s="1"/>
  <c r="AI8288" i="1"/>
  <c r="AK8288" i="1" s="1"/>
  <c r="AI8289" i="1"/>
  <c r="AK8289" i="1" s="1"/>
  <c r="AI8290" i="1"/>
  <c r="AK8290" i="1" s="1"/>
  <c r="AI8291" i="1"/>
  <c r="AK8291" i="1" s="1"/>
  <c r="AI8292" i="1"/>
  <c r="AK8292" i="1" s="1"/>
  <c r="AI8293" i="1"/>
  <c r="AK8293" i="1" s="1"/>
  <c r="AI8294" i="1"/>
  <c r="AK8294" i="1" s="1"/>
  <c r="AI8295" i="1"/>
  <c r="AK8295" i="1" s="1"/>
  <c r="AI8296" i="1"/>
  <c r="AK8296" i="1" s="1"/>
  <c r="AI8297" i="1"/>
  <c r="AK8297" i="1" s="1"/>
  <c r="AI8298" i="1"/>
  <c r="AK8298" i="1" s="1"/>
  <c r="AI8299" i="1"/>
  <c r="AK8299" i="1" s="1"/>
  <c r="AI8300" i="1"/>
  <c r="AK8300" i="1" s="1"/>
  <c r="AI8301" i="1"/>
  <c r="AK8301" i="1" s="1"/>
  <c r="AI8302" i="1"/>
  <c r="AK8302" i="1" s="1"/>
  <c r="AI8303" i="1"/>
  <c r="AK8303" i="1" s="1"/>
  <c r="AI8304" i="1"/>
  <c r="AK8304" i="1" s="1"/>
  <c r="AI8305" i="1"/>
  <c r="AK8305" i="1" s="1"/>
  <c r="AI8306" i="1"/>
  <c r="AK8306" i="1" s="1"/>
  <c r="AI8307" i="1"/>
  <c r="AK8307" i="1" s="1"/>
  <c r="AI8308" i="1"/>
  <c r="AK8308" i="1" s="1"/>
  <c r="AI8309" i="1"/>
  <c r="AK8309" i="1" s="1"/>
  <c r="AI8310" i="1"/>
  <c r="AK8310" i="1" s="1"/>
  <c r="AI8311" i="1"/>
  <c r="AK8311" i="1" s="1"/>
  <c r="AI8312" i="1"/>
  <c r="AK8312" i="1" s="1"/>
  <c r="AI8313" i="1"/>
  <c r="AK8313" i="1" s="1"/>
  <c r="AI8314" i="1"/>
  <c r="AK8314" i="1" s="1"/>
  <c r="AI8315" i="1"/>
  <c r="AK8315" i="1" s="1"/>
  <c r="AI8316" i="1"/>
  <c r="AK8316" i="1" s="1"/>
  <c r="AI8317" i="1"/>
  <c r="AK8317" i="1" s="1"/>
  <c r="AI8318" i="1"/>
  <c r="AK8318" i="1" s="1"/>
  <c r="AI8319" i="1"/>
  <c r="AK8319" i="1" s="1"/>
  <c r="AI8320" i="1"/>
  <c r="AK8320" i="1" s="1"/>
  <c r="AI8321" i="1"/>
  <c r="AK8321" i="1" s="1"/>
  <c r="AI8322" i="1"/>
  <c r="AK8322" i="1" s="1"/>
  <c r="AI8323" i="1"/>
  <c r="AK8323" i="1" s="1"/>
  <c r="AI8324" i="1"/>
  <c r="AK8324" i="1" s="1"/>
  <c r="AI8325" i="1"/>
  <c r="AK8325" i="1" s="1"/>
  <c r="AI8326" i="1"/>
  <c r="AK8326" i="1" s="1"/>
  <c r="AI8327" i="1"/>
  <c r="AK8327" i="1" s="1"/>
  <c r="AI8328" i="1"/>
  <c r="AK8328" i="1" s="1"/>
  <c r="AI8329" i="1"/>
  <c r="AK8329" i="1" s="1"/>
  <c r="AI8330" i="1"/>
  <c r="AK8330" i="1" s="1"/>
  <c r="AI8331" i="1"/>
  <c r="AK8331" i="1" s="1"/>
  <c r="AI8332" i="1"/>
  <c r="AK8332" i="1" s="1"/>
  <c r="AI8333" i="1"/>
  <c r="AK8333" i="1" s="1"/>
  <c r="AI8334" i="1"/>
  <c r="AK8334" i="1" s="1"/>
  <c r="AI8335" i="1"/>
  <c r="AK8335" i="1" s="1"/>
  <c r="AI8336" i="1"/>
  <c r="AK8336" i="1" s="1"/>
  <c r="AI8337" i="1"/>
  <c r="AK8337" i="1" s="1"/>
  <c r="AI8338" i="1"/>
  <c r="AK8338" i="1" s="1"/>
  <c r="AI8339" i="1"/>
  <c r="AK8339" i="1" s="1"/>
  <c r="AI8340" i="1"/>
  <c r="AK8340" i="1" s="1"/>
  <c r="AI8341" i="1"/>
  <c r="AK8341" i="1" s="1"/>
  <c r="AI8342" i="1"/>
  <c r="AK8342" i="1" s="1"/>
  <c r="AI8343" i="1"/>
  <c r="AK8343" i="1" s="1"/>
  <c r="AI8344" i="1"/>
  <c r="AK8344" i="1" s="1"/>
  <c r="AI8345" i="1"/>
  <c r="AK8345" i="1" s="1"/>
  <c r="AI8346" i="1"/>
  <c r="AK8346" i="1" s="1"/>
  <c r="AI8347" i="1"/>
  <c r="AK8347" i="1" s="1"/>
  <c r="AI8348" i="1"/>
  <c r="AK8348" i="1" s="1"/>
  <c r="AI8349" i="1"/>
  <c r="AK8349" i="1" s="1"/>
  <c r="AI8350" i="1"/>
  <c r="AK8350" i="1" s="1"/>
  <c r="AI8351" i="1"/>
  <c r="AK8351" i="1" s="1"/>
  <c r="AI8352" i="1"/>
  <c r="AK8352" i="1" s="1"/>
  <c r="AI8353" i="1"/>
  <c r="AK8353" i="1" s="1"/>
  <c r="AI8354" i="1"/>
  <c r="AK8354" i="1" s="1"/>
  <c r="AI8355" i="1"/>
  <c r="AK8355" i="1" s="1"/>
  <c r="AI8356" i="1"/>
  <c r="AK8356" i="1" s="1"/>
  <c r="AI8357" i="1"/>
  <c r="AK8357" i="1" s="1"/>
  <c r="AI8358" i="1"/>
  <c r="AK8358" i="1" s="1"/>
  <c r="AI8359" i="1"/>
  <c r="AK8359" i="1" s="1"/>
  <c r="AI8360" i="1"/>
  <c r="AK8360" i="1" s="1"/>
  <c r="AI8361" i="1"/>
  <c r="AK8361" i="1" s="1"/>
  <c r="AI8362" i="1"/>
  <c r="AK8362" i="1" s="1"/>
  <c r="AI8363" i="1"/>
  <c r="AK8363" i="1" s="1"/>
  <c r="AI8364" i="1"/>
  <c r="AK8364" i="1" s="1"/>
  <c r="AI8365" i="1"/>
  <c r="AK8365" i="1" s="1"/>
  <c r="AI8366" i="1"/>
  <c r="AK8366" i="1" s="1"/>
  <c r="AI8367" i="1"/>
  <c r="AK8367" i="1" s="1"/>
  <c r="AI8368" i="1"/>
  <c r="AK8368" i="1" s="1"/>
  <c r="AI8369" i="1"/>
  <c r="AK8369" i="1" s="1"/>
  <c r="AI8370" i="1"/>
  <c r="AK8370" i="1" s="1"/>
  <c r="AI8371" i="1"/>
  <c r="AK8371" i="1" s="1"/>
  <c r="AI8372" i="1"/>
  <c r="AK8372" i="1" s="1"/>
  <c r="AI8373" i="1"/>
  <c r="AK8373" i="1" s="1"/>
  <c r="AI8374" i="1"/>
  <c r="AK8374" i="1" s="1"/>
  <c r="AI8375" i="1"/>
  <c r="AK8375" i="1" s="1"/>
  <c r="AI8376" i="1"/>
  <c r="AK8376" i="1" s="1"/>
  <c r="AI8377" i="1"/>
  <c r="AK8377" i="1" s="1"/>
  <c r="AI8378" i="1"/>
  <c r="AK8378" i="1" s="1"/>
  <c r="AI8379" i="1"/>
  <c r="AK8379" i="1" s="1"/>
  <c r="AI8380" i="1"/>
  <c r="AK8380" i="1" s="1"/>
  <c r="AI8381" i="1"/>
  <c r="AK8381" i="1" s="1"/>
  <c r="AI8382" i="1"/>
  <c r="AK8382" i="1" s="1"/>
  <c r="AI8383" i="1"/>
  <c r="AK8383" i="1" s="1"/>
  <c r="AI8384" i="1"/>
  <c r="AK8384" i="1" s="1"/>
  <c r="AI8385" i="1"/>
  <c r="AK8385" i="1" s="1"/>
  <c r="AI8386" i="1"/>
  <c r="AK8386" i="1" s="1"/>
  <c r="AI8387" i="1"/>
  <c r="AK8387" i="1" s="1"/>
  <c r="AI8388" i="1"/>
  <c r="AK8388" i="1" s="1"/>
  <c r="AI8389" i="1"/>
  <c r="AK8389" i="1" s="1"/>
  <c r="AI8390" i="1"/>
  <c r="AK8390" i="1" s="1"/>
  <c r="AI8391" i="1"/>
  <c r="AK8391" i="1" s="1"/>
  <c r="AI8392" i="1"/>
  <c r="AK8392" i="1" s="1"/>
  <c r="AI8393" i="1"/>
  <c r="AK8393" i="1" s="1"/>
  <c r="AI8394" i="1"/>
  <c r="AK8394" i="1" s="1"/>
  <c r="AI8395" i="1"/>
  <c r="AK8395" i="1" s="1"/>
  <c r="AI8396" i="1"/>
  <c r="AK8396" i="1" s="1"/>
  <c r="AI8397" i="1"/>
  <c r="AK8397" i="1" s="1"/>
  <c r="AI8398" i="1"/>
  <c r="AK8398" i="1" s="1"/>
  <c r="AI8399" i="1"/>
  <c r="AK8399" i="1" s="1"/>
  <c r="AI8400" i="1"/>
  <c r="AK8400" i="1" s="1"/>
  <c r="AI8401" i="1"/>
  <c r="AK8401" i="1" s="1"/>
  <c r="AI8402" i="1"/>
  <c r="AK8402" i="1" s="1"/>
  <c r="AI8403" i="1"/>
  <c r="AK8403" i="1" s="1"/>
  <c r="AI8404" i="1"/>
  <c r="AK8404" i="1" s="1"/>
  <c r="AI8405" i="1"/>
  <c r="AK8405" i="1" s="1"/>
  <c r="AI8406" i="1"/>
  <c r="AK8406" i="1" s="1"/>
  <c r="AI8407" i="1"/>
  <c r="AK8407" i="1" s="1"/>
  <c r="AI8408" i="1"/>
  <c r="AK8408" i="1" s="1"/>
  <c r="AI8409" i="1"/>
  <c r="AK8409" i="1" s="1"/>
  <c r="AI8410" i="1"/>
  <c r="AK8410" i="1" s="1"/>
  <c r="AI8411" i="1"/>
  <c r="AK8411" i="1" s="1"/>
  <c r="AI8412" i="1"/>
  <c r="AK8412" i="1" s="1"/>
  <c r="AI8413" i="1"/>
  <c r="AK8413" i="1" s="1"/>
  <c r="AI8414" i="1"/>
  <c r="AK8414" i="1" s="1"/>
  <c r="AI8415" i="1"/>
  <c r="AK8415" i="1" s="1"/>
  <c r="AI8416" i="1"/>
  <c r="AK8416" i="1" s="1"/>
  <c r="AI8417" i="1"/>
  <c r="AK8417" i="1" s="1"/>
  <c r="AI8418" i="1"/>
  <c r="AK8418" i="1" s="1"/>
  <c r="AI8419" i="1"/>
  <c r="AK8419" i="1" s="1"/>
  <c r="AI8420" i="1"/>
  <c r="AK8420" i="1" s="1"/>
  <c r="AI8421" i="1"/>
  <c r="AK8421" i="1" s="1"/>
  <c r="AI8422" i="1"/>
  <c r="AK8422" i="1" s="1"/>
  <c r="AI8423" i="1"/>
  <c r="AK8423" i="1" s="1"/>
  <c r="AI8424" i="1"/>
  <c r="AK8424" i="1" s="1"/>
  <c r="AI8425" i="1"/>
  <c r="AK8425" i="1" s="1"/>
  <c r="AI8426" i="1"/>
  <c r="AK8426" i="1" s="1"/>
  <c r="AI8427" i="1"/>
  <c r="AK8427" i="1" s="1"/>
  <c r="AI8428" i="1"/>
  <c r="AK8428" i="1" s="1"/>
  <c r="AI8429" i="1"/>
  <c r="AK8429" i="1" s="1"/>
  <c r="AI8430" i="1"/>
  <c r="AK8430" i="1" s="1"/>
  <c r="AI8431" i="1"/>
  <c r="AK8431" i="1" s="1"/>
  <c r="AI8432" i="1"/>
  <c r="AK8432" i="1" s="1"/>
  <c r="AI8433" i="1"/>
  <c r="AK8433" i="1" s="1"/>
  <c r="AI8434" i="1"/>
  <c r="AK8434" i="1" s="1"/>
  <c r="AI8435" i="1"/>
  <c r="AK8435" i="1" s="1"/>
  <c r="AI8436" i="1"/>
  <c r="AK8436" i="1" s="1"/>
  <c r="AI8437" i="1"/>
  <c r="AK8437" i="1" s="1"/>
  <c r="AI8438" i="1"/>
  <c r="AK8438" i="1" s="1"/>
  <c r="AI8439" i="1"/>
  <c r="AK8439" i="1" s="1"/>
  <c r="AI8440" i="1"/>
  <c r="AK8440" i="1" s="1"/>
  <c r="AI8441" i="1"/>
  <c r="AK8441" i="1" s="1"/>
  <c r="AI8442" i="1"/>
  <c r="AK8442" i="1" s="1"/>
  <c r="AI8443" i="1"/>
  <c r="AK8443" i="1" s="1"/>
  <c r="AI8444" i="1"/>
  <c r="AK8444" i="1" s="1"/>
  <c r="AI8445" i="1"/>
  <c r="AK8445" i="1" s="1"/>
  <c r="AI8446" i="1"/>
  <c r="AK8446" i="1" s="1"/>
  <c r="AI8447" i="1"/>
  <c r="AK8447" i="1" s="1"/>
  <c r="AI8448" i="1"/>
  <c r="AK8448" i="1" s="1"/>
  <c r="AI8449" i="1"/>
  <c r="AK8449" i="1" s="1"/>
  <c r="AI8450" i="1"/>
  <c r="AK8450" i="1" s="1"/>
  <c r="AI8451" i="1"/>
  <c r="AK8451" i="1" s="1"/>
  <c r="AI8452" i="1"/>
  <c r="AK8452" i="1" s="1"/>
  <c r="AI8453" i="1"/>
  <c r="AK8453" i="1" s="1"/>
  <c r="AI8454" i="1"/>
  <c r="AK8454" i="1" s="1"/>
  <c r="AI8455" i="1"/>
  <c r="AK8455" i="1" s="1"/>
  <c r="AI8456" i="1"/>
  <c r="AK8456" i="1" s="1"/>
  <c r="AI8457" i="1"/>
  <c r="AK8457" i="1" s="1"/>
  <c r="AI8458" i="1"/>
  <c r="AK8458" i="1" s="1"/>
  <c r="AI8459" i="1"/>
  <c r="AK8459" i="1" s="1"/>
  <c r="AI8460" i="1"/>
  <c r="AK8460" i="1" s="1"/>
  <c r="AI8461" i="1"/>
  <c r="AK8461" i="1" s="1"/>
  <c r="AI8462" i="1"/>
  <c r="AK8462" i="1" s="1"/>
  <c r="AI8463" i="1"/>
  <c r="AK8463" i="1" s="1"/>
  <c r="AI8464" i="1"/>
  <c r="AK8464" i="1" s="1"/>
  <c r="AI8465" i="1"/>
  <c r="AK8465" i="1" s="1"/>
  <c r="AI8466" i="1"/>
  <c r="AK8466" i="1" s="1"/>
  <c r="AI8467" i="1"/>
  <c r="AK8467" i="1" s="1"/>
  <c r="AI8468" i="1"/>
  <c r="AK8468" i="1" s="1"/>
  <c r="AI8469" i="1"/>
  <c r="AK8469" i="1" s="1"/>
  <c r="AI8470" i="1"/>
  <c r="AK8470" i="1" s="1"/>
  <c r="AI8471" i="1"/>
  <c r="AK8471" i="1" s="1"/>
  <c r="AI8472" i="1"/>
  <c r="AK8472" i="1" s="1"/>
  <c r="AI8473" i="1"/>
  <c r="AK8473" i="1" s="1"/>
  <c r="AI8474" i="1"/>
  <c r="AK8474" i="1" s="1"/>
  <c r="AI8475" i="1"/>
  <c r="AK8475" i="1" s="1"/>
  <c r="AI8476" i="1"/>
  <c r="AK8476" i="1" s="1"/>
  <c r="AI8477" i="1"/>
  <c r="AK8477" i="1" s="1"/>
  <c r="AI8478" i="1"/>
  <c r="AK8478" i="1" s="1"/>
  <c r="AI8479" i="1"/>
  <c r="AK8479" i="1" s="1"/>
  <c r="AI8480" i="1"/>
  <c r="AK8480" i="1" s="1"/>
  <c r="AI8481" i="1"/>
  <c r="AK8481" i="1" s="1"/>
  <c r="AI8482" i="1"/>
  <c r="AK8482" i="1" s="1"/>
  <c r="AI8483" i="1"/>
  <c r="AK8483" i="1" s="1"/>
  <c r="AI8484" i="1"/>
  <c r="AK8484" i="1" s="1"/>
  <c r="AI8485" i="1"/>
  <c r="AK8485" i="1" s="1"/>
  <c r="AI8486" i="1"/>
  <c r="AK8486" i="1" s="1"/>
  <c r="AI8487" i="1"/>
  <c r="AK8487" i="1" s="1"/>
  <c r="AI8488" i="1"/>
  <c r="AK8488" i="1" s="1"/>
  <c r="AI8489" i="1"/>
  <c r="AK8489" i="1" s="1"/>
  <c r="AI8490" i="1"/>
  <c r="AK8490" i="1" s="1"/>
  <c r="AI8491" i="1"/>
  <c r="AK8491" i="1" s="1"/>
  <c r="AI8492" i="1"/>
  <c r="AK8492" i="1" s="1"/>
  <c r="AI8493" i="1"/>
  <c r="AK8493" i="1" s="1"/>
  <c r="AI8494" i="1"/>
  <c r="AK8494" i="1" s="1"/>
  <c r="AI8495" i="1"/>
  <c r="AK8495" i="1" s="1"/>
  <c r="AI8496" i="1"/>
  <c r="AK8496" i="1" s="1"/>
  <c r="AI8497" i="1"/>
  <c r="AK8497" i="1" s="1"/>
  <c r="AI8498" i="1"/>
  <c r="AK8498" i="1" s="1"/>
  <c r="AI8499" i="1"/>
  <c r="AK8499" i="1" s="1"/>
  <c r="AI8500" i="1"/>
  <c r="AK8500" i="1" s="1"/>
  <c r="AI8501" i="1"/>
  <c r="AK8501" i="1" s="1"/>
  <c r="AI8502" i="1"/>
  <c r="AK8502" i="1" s="1"/>
  <c r="AI8503" i="1"/>
  <c r="AK8503" i="1" s="1"/>
  <c r="AI8504" i="1"/>
  <c r="AK8504" i="1" s="1"/>
  <c r="AI8505" i="1"/>
  <c r="AK8505" i="1" s="1"/>
  <c r="AI8506" i="1"/>
  <c r="AK8506" i="1" s="1"/>
  <c r="AI8507" i="1"/>
  <c r="AK8507" i="1" s="1"/>
  <c r="AI8508" i="1"/>
  <c r="AK8508" i="1" s="1"/>
  <c r="AI8509" i="1"/>
  <c r="AK8509" i="1" s="1"/>
  <c r="AI8510" i="1"/>
  <c r="AK8510" i="1" s="1"/>
  <c r="AI8511" i="1"/>
  <c r="AK8511" i="1" s="1"/>
  <c r="AI8512" i="1"/>
  <c r="AK8512" i="1" s="1"/>
  <c r="AI8513" i="1"/>
  <c r="AK8513" i="1" s="1"/>
  <c r="AI8514" i="1"/>
  <c r="AK8514" i="1" s="1"/>
  <c r="AI8515" i="1"/>
  <c r="AK8515" i="1" s="1"/>
  <c r="AI8516" i="1"/>
  <c r="AK8516" i="1" s="1"/>
  <c r="AI8517" i="1"/>
  <c r="AK8517" i="1" s="1"/>
  <c r="AI8518" i="1"/>
  <c r="AK8518" i="1" s="1"/>
  <c r="AI8519" i="1"/>
  <c r="AK8519" i="1" s="1"/>
  <c r="AI8520" i="1"/>
  <c r="AK8520" i="1" s="1"/>
  <c r="AI8521" i="1"/>
  <c r="AK8521" i="1" s="1"/>
  <c r="AI8522" i="1"/>
  <c r="AK8522" i="1" s="1"/>
  <c r="AI8523" i="1"/>
  <c r="AK8523" i="1" s="1"/>
  <c r="AI8524" i="1"/>
  <c r="AK8524" i="1" s="1"/>
  <c r="AI8525" i="1"/>
  <c r="AK8525" i="1" s="1"/>
  <c r="AI8526" i="1"/>
  <c r="AK8526" i="1" s="1"/>
  <c r="AI8527" i="1"/>
  <c r="AK8527" i="1" s="1"/>
  <c r="AI8528" i="1"/>
  <c r="AK8528" i="1" s="1"/>
  <c r="AI8529" i="1"/>
  <c r="AK8529" i="1" s="1"/>
  <c r="AI8530" i="1"/>
  <c r="AK8530" i="1" s="1"/>
  <c r="AI8531" i="1"/>
  <c r="AK8531" i="1" s="1"/>
  <c r="AI8532" i="1"/>
  <c r="AK8532" i="1" s="1"/>
  <c r="AI8533" i="1"/>
  <c r="AK8533" i="1" s="1"/>
  <c r="AI8534" i="1"/>
  <c r="AK8534" i="1" s="1"/>
  <c r="AI8535" i="1"/>
  <c r="AK8535" i="1" s="1"/>
  <c r="AI8536" i="1"/>
  <c r="AK8536" i="1" s="1"/>
  <c r="AI8537" i="1"/>
  <c r="AK8537" i="1" s="1"/>
  <c r="AI8538" i="1"/>
  <c r="AK8538" i="1" s="1"/>
  <c r="AI8539" i="1"/>
  <c r="AK8539" i="1" s="1"/>
  <c r="AI8540" i="1"/>
  <c r="AK8540" i="1" s="1"/>
  <c r="AI8541" i="1"/>
  <c r="AI8542" i="1"/>
  <c r="AK8542" i="1" s="1"/>
  <c r="AI8543" i="1"/>
  <c r="AK8543" i="1" s="1"/>
  <c r="AI8544" i="1"/>
  <c r="AK8544" i="1" s="1"/>
  <c r="AI8545" i="1"/>
  <c r="AK8545" i="1" s="1"/>
  <c r="AI8546" i="1"/>
  <c r="AK8546" i="1" s="1"/>
  <c r="AI8547" i="1"/>
  <c r="AK8547" i="1" s="1"/>
  <c r="AI8548" i="1"/>
  <c r="AK8548" i="1" s="1"/>
  <c r="AI8549" i="1"/>
  <c r="AK8549" i="1" s="1"/>
  <c r="AI8550" i="1"/>
  <c r="AK8550" i="1" s="1"/>
  <c r="AI8551" i="1"/>
  <c r="AK8551" i="1" s="1"/>
  <c r="AI8552" i="1"/>
  <c r="AK8552" i="1" s="1"/>
  <c r="AI8553" i="1"/>
  <c r="AK8553" i="1" s="1"/>
  <c r="AI8554" i="1"/>
  <c r="AK8554" i="1" s="1"/>
  <c r="AI8555" i="1"/>
  <c r="AK8555" i="1" s="1"/>
  <c r="AI8556" i="1"/>
  <c r="AK8556" i="1" s="1"/>
  <c r="AI8557" i="1"/>
  <c r="AK8557" i="1" s="1"/>
  <c r="AI8558" i="1"/>
  <c r="AK8558" i="1" s="1"/>
  <c r="AI8559" i="1"/>
  <c r="AK8559" i="1" s="1"/>
  <c r="AI8560" i="1"/>
  <c r="AK8560" i="1" s="1"/>
  <c r="AI8561" i="1"/>
  <c r="AK8561" i="1" s="1"/>
  <c r="AI8562" i="1"/>
  <c r="AK8562" i="1" s="1"/>
  <c r="AI8563" i="1"/>
  <c r="AK8563" i="1" s="1"/>
  <c r="AI8564" i="1"/>
  <c r="AK8564" i="1" s="1"/>
  <c r="AI8565" i="1"/>
  <c r="AK8565" i="1" s="1"/>
  <c r="AI8566" i="1"/>
  <c r="AK8566" i="1" s="1"/>
  <c r="AI8567" i="1"/>
  <c r="AK8567" i="1" s="1"/>
  <c r="AI8568" i="1"/>
  <c r="AK8568" i="1" s="1"/>
  <c r="AI8569" i="1"/>
  <c r="AK8569" i="1" s="1"/>
  <c r="AI8570" i="1"/>
  <c r="AK8570" i="1" s="1"/>
  <c r="AI8571" i="1"/>
  <c r="AK8571" i="1" s="1"/>
  <c r="AI8572" i="1"/>
  <c r="AK8572" i="1" s="1"/>
  <c r="AI8573" i="1"/>
  <c r="AK8573" i="1" s="1"/>
  <c r="AI8574" i="1"/>
  <c r="AK8574" i="1" s="1"/>
  <c r="AI8575" i="1"/>
  <c r="AK8575" i="1" s="1"/>
  <c r="AI8576" i="1"/>
  <c r="AK8576" i="1" s="1"/>
  <c r="AI8577" i="1"/>
  <c r="AK8577" i="1" s="1"/>
  <c r="AI8578" i="1"/>
  <c r="AK8578" i="1" s="1"/>
  <c r="AI8579" i="1"/>
  <c r="AK8579" i="1" s="1"/>
  <c r="AI8580" i="1"/>
  <c r="AK8580" i="1" s="1"/>
  <c r="AI8581" i="1"/>
  <c r="AK8581" i="1" s="1"/>
  <c r="AI8582" i="1"/>
  <c r="AK8582" i="1" s="1"/>
  <c r="AI8583" i="1"/>
  <c r="AK8583" i="1" s="1"/>
  <c r="AI8584" i="1"/>
  <c r="AK8584" i="1" s="1"/>
  <c r="AI8585" i="1"/>
  <c r="AK8585" i="1" s="1"/>
  <c r="AI8586" i="1"/>
  <c r="AK8586" i="1" s="1"/>
  <c r="AI8587" i="1"/>
  <c r="AK8587" i="1" s="1"/>
  <c r="AI8588" i="1"/>
  <c r="AK8588" i="1" s="1"/>
  <c r="AI8589" i="1"/>
  <c r="AK8589" i="1" s="1"/>
  <c r="AI8590" i="1"/>
  <c r="AK8590" i="1" s="1"/>
  <c r="AI8591" i="1"/>
  <c r="AK8591" i="1" s="1"/>
  <c r="AI8592" i="1"/>
  <c r="AK8592" i="1" s="1"/>
  <c r="AI8593" i="1"/>
  <c r="AK8593" i="1" s="1"/>
  <c r="AI8594" i="1"/>
  <c r="AK8594" i="1" s="1"/>
  <c r="AI8595" i="1"/>
  <c r="AK8595" i="1" s="1"/>
  <c r="AI8596" i="1"/>
  <c r="AK8596" i="1" s="1"/>
  <c r="AI8597" i="1"/>
  <c r="AK8597" i="1" s="1"/>
  <c r="AI8598" i="1"/>
  <c r="AK8598" i="1" s="1"/>
  <c r="AI8599" i="1"/>
  <c r="AK8599" i="1" s="1"/>
  <c r="AI8600" i="1"/>
  <c r="AK8600" i="1" s="1"/>
  <c r="AI8601" i="1"/>
  <c r="AK8601" i="1" s="1"/>
  <c r="AI8602" i="1"/>
  <c r="AK8602" i="1" s="1"/>
  <c r="AI8603" i="1"/>
  <c r="AK8603" i="1" s="1"/>
  <c r="AI8604" i="1"/>
  <c r="AK8604" i="1" s="1"/>
  <c r="AI8605" i="1"/>
  <c r="AK8605" i="1" s="1"/>
  <c r="AI8606" i="1"/>
  <c r="AK8606" i="1" s="1"/>
  <c r="AI8607" i="1"/>
  <c r="AK8607" i="1" s="1"/>
  <c r="AI8608" i="1"/>
  <c r="AK8608" i="1" s="1"/>
  <c r="AI8609" i="1"/>
  <c r="AK8609" i="1" s="1"/>
  <c r="AI8610" i="1"/>
  <c r="AK8610" i="1" s="1"/>
  <c r="AI8611" i="1"/>
  <c r="AK8611" i="1" s="1"/>
  <c r="AI8612" i="1"/>
  <c r="AK8612" i="1" s="1"/>
  <c r="AI8613" i="1"/>
  <c r="AK8613" i="1" s="1"/>
  <c r="AI8614" i="1"/>
  <c r="AK8614" i="1" s="1"/>
  <c r="AI8615" i="1"/>
  <c r="AK8615" i="1" s="1"/>
  <c r="AI8616" i="1"/>
  <c r="AK8616" i="1" s="1"/>
  <c r="AI8617" i="1"/>
  <c r="AK8617" i="1" s="1"/>
  <c r="AI8618" i="1"/>
  <c r="AK8618" i="1" s="1"/>
  <c r="AI8619" i="1"/>
  <c r="AK8619" i="1" s="1"/>
  <c r="AI8620" i="1"/>
  <c r="AK8620" i="1" s="1"/>
  <c r="AI8621" i="1"/>
  <c r="AK8621" i="1" s="1"/>
  <c r="AI8622" i="1"/>
  <c r="AK8622" i="1" s="1"/>
  <c r="AI8623" i="1"/>
  <c r="AK8623" i="1" s="1"/>
  <c r="AI8624" i="1"/>
  <c r="AK8624" i="1" s="1"/>
  <c r="AI8625" i="1"/>
  <c r="AK8625" i="1" s="1"/>
  <c r="AI8626" i="1"/>
  <c r="AK8626" i="1" s="1"/>
  <c r="AI8627" i="1"/>
  <c r="AK8627" i="1" s="1"/>
  <c r="AI8628" i="1"/>
  <c r="AK8628" i="1" s="1"/>
  <c r="AI8629" i="1"/>
  <c r="AK8629" i="1" s="1"/>
  <c r="AI8630" i="1"/>
  <c r="AK8630" i="1" s="1"/>
  <c r="AI8631" i="1"/>
  <c r="AK8631" i="1" s="1"/>
  <c r="AI8632" i="1"/>
  <c r="AK8632" i="1" s="1"/>
  <c r="AI8633" i="1"/>
  <c r="AK8633" i="1" s="1"/>
  <c r="AI8634" i="1"/>
  <c r="AK8634" i="1" s="1"/>
  <c r="AI8635" i="1"/>
  <c r="AK8635" i="1" s="1"/>
  <c r="AI8636" i="1"/>
  <c r="AK8636" i="1" s="1"/>
  <c r="AI8637" i="1"/>
  <c r="AK8637" i="1" s="1"/>
  <c r="AI8638" i="1"/>
  <c r="AK8638" i="1" s="1"/>
  <c r="AI8639" i="1"/>
  <c r="AK8639" i="1" s="1"/>
  <c r="AI8640" i="1"/>
  <c r="AK8640" i="1" s="1"/>
  <c r="AI8641" i="1"/>
  <c r="AK8641" i="1" s="1"/>
  <c r="AI8642" i="1"/>
  <c r="AK8642" i="1" s="1"/>
  <c r="AI8643" i="1"/>
  <c r="AK8643" i="1" s="1"/>
  <c r="AI8644" i="1"/>
  <c r="AK8644" i="1" s="1"/>
  <c r="AI8645" i="1"/>
  <c r="AK8645" i="1" s="1"/>
  <c r="AI8646" i="1"/>
  <c r="AK8646" i="1" s="1"/>
  <c r="AI8647" i="1"/>
  <c r="AK8647" i="1" s="1"/>
  <c r="AI8648" i="1"/>
  <c r="AK8648" i="1" s="1"/>
  <c r="AI8649" i="1"/>
  <c r="AK8649" i="1" s="1"/>
  <c r="AI8650" i="1"/>
  <c r="AK8650" i="1" s="1"/>
  <c r="AI8651" i="1"/>
  <c r="AK8651" i="1" s="1"/>
  <c r="AI8652" i="1"/>
  <c r="AK8652" i="1" s="1"/>
  <c r="AI8653" i="1"/>
  <c r="AK8653" i="1" s="1"/>
  <c r="AI8654" i="1"/>
  <c r="AK8654" i="1" s="1"/>
  <c r="AI8655" i="1"/>
  <c r="AK8655" i="1" s="1"/>
  <c r="AI8656" i="1"/>
  <c r="AK8656" i="1" s="1"/>
  <c r="AI8657" i="1"/>
  <c r="AK8657" i="1" s="1"/>
  <c r="AI8658" i="1"/>
  <c r="AK8658" i="1" s="1"/>
  <c r="AI8659" i="1"/>
  <c r="AK8659" i="1" s="1"/>
  <c r="AI8660" i="1"/>
  <c r="AK8660" i="1" s="1"/>
  <c r="AI8661" i="1"/>
  <c r="AK8661" i="1" s="1"/>
  <c r="AI8662" i="1"/>
  <c r="AK8662" i="1" s="1"/>
  <c r="AI8663" i="1"/>
  <c r="AK8663" i="1" s="1"/>
  <c r="AI8664" i="1"/>
  <c r="AK8664" i="1" s="1"/>
  <c r="AI8665" i="1"/>
  <c r="AK8665" i="1" s="1"/>
  <c r="AI8666" i="1"/>
  <c r="AK8666" i="1" s="1"/>
  <c r="AI8667" i="1"/>
  <c r="AK8667" i="1" s="1"/>
  <c r="AI8668" i="1"/>
  <c r="AK8668" i="1" s="1"/>
  <c r="AI8669" i="1"/>
  <c r="AK8669" i="1" s="1"/>
  <c r="AI8670" i="1"/>
  <c r="AK8670" i="1" s="1"/>
  <c r="AI8671" i="1"/>
  <c r="AK8671" i="1" s="1"/>
  <c r="AI8672" i="1"/>
  <c r="AK8672" i="1" s="1"/>
  <c r="AI8673" i="1"/>
  <c r="AK8673" i="1" s="1"/>
  <c r="AI8674" i="1"/>
  <c r="AK8674" i="1" s="1"/>
  <c r="AI8675" i="1"/>
  <c r="AK8675" i="1" s="1"/>
  <c r="AI8676" i="1"/>
  <c r="AK8676" i="1" s="1"/>
  <c r="AI8677" i="1"/>
  <c r="AK8677" i="1" s="1"/>
  <c r="AI8678" i="1"/>
  <c r="AK8678" i="1" s="1"/>
  <c r="AI8679" i="1"/>
  <c r="AK8679" i="1" s="1"/>
  <c r="AI8680" i="1"/>
  <c r="AK8680" i="1" s="1"/>
  <c r="AI8681" i="1"/>
  <c r="AK8681" i="1" s="1"/>
  <c r="AI8682" i="1"/>
  <c r="AK8682" i="1" s="1"/>
  <c r="AI8683" i="1"/>
  <c r="AK8683" i="1" s="1"/>
  <c r="AI8684" i="1"/>
  <c r="AK8684" i="1" s="1"/>
  <c r="AI8685" i="1"/>
  <c r="AK8685" i="1" s="1"/>
  <c r="AI8686" i="1"/>
  <c r="AK8686" i="1" s="1"/>
  <c r="AI8687" i="1"/>
  <c r="AK8687" i="1" s="1"/>
  <c r="AI8688" i="1"/>
  <c r="AK8688" i="1" s="1"/>
  <c r="AI8689" i="1"/>
  <c r="AK8689" i="1" s="1"/>
  <c r="AI8690" i="1"/>
  <c r="AK8690" i="1" s="1"/>
  <c r="AI8691" i="1"/>
  <c r="AK8691" i="1" s="1"/>
  <c r="AI8692" i="1"/>
  <c r="AK8692" i="1" s="1"/>
  <c r="AI8693" i="1"/>
  <c r="AK8693" i="1" s="1"/>
  <c r="AI8694" i="1"/>
  <c r="AK8694" i="1" s="1"/>
  <c r="AI8695" i="1"/>
  <c r="AK8695" i="1" s="1"/>
  <c r="AI8696" i="1"/>
  <c r="AK8696" i="1" s="1"/>
  <c r="AI8697" i="1"/>
  <c r="AK8697" i="1" s="1"/>
  <c r="AI8698" i="1"/>
  <c r="AK8698" i="1" s="1"/>
  <c r="AI8699" i="1"/>
  <c r="AK8699" i="1" s="1"/>
  <c r="AI8700" i="1"/>
  <c r="AK8700" i="1" s="1"/>
  <c r="AI8701" i="1"/>
  <c r="AK8701" i="1" s="1"/>
  <c r="AI8702" i="1"/>
  <c r="AK8702" i="1" s="1"/>
  <c r="AI8703" i="1"/>
  <c r="AK8703" i="1" s="1"/>
  <c r="AI8704" i="1"/>
  <c r="AK8704" i="1" s="1"/>
  <c r="AI8705" i="1"/>
  <c r="AK8705" i="1" s="1"/>
  <c r="AI8706" i="1"/>
  <c r="AK8706" i="1" s="1"/>
  <c r="AI8707" i="1"/>
  <c r="AK8707" i="1" s="1"/>
  <c r="AI8708" i="1"/>
  <c r="AK8708" i="1" s="1"/>
  <c r="AI8709" i="1"/>
  <c r="AK8709" i="1" s="1"/>
  <c r="AI8710" i="1"/>
  <c r="AK8710" i="1" s="1"/>
  <c r="AI8711" i="1"/>
  <c r="AK8711" i="1" s="1"/>
  <c r="AI8712" i="1"/>
  <c r="AK8712" i="1" s="1"/>
  <c r="AI8713" i="1"/>
  <c r="AK8713" i="1" s="1"/>
  <c r="AI8714" i="1"/>
  <c r="AK8714" i="1" s="1"/>
  <c r="AI8715" i="1"/>
  <c r="AK8715" i="1" s="1"/>
  <c r="AI8716" i="1"/>
  <c r="AK8716" i="1" s="1"/>
  <c r="AI8717" i="1"/>
  <c r="AK8717" i="1" s="1"/>
  <c r="AI8718" i="1"/>
  <c r="AK8718" i="1" s="1"/>
  <c r="AI8719" i="1"/>
  <c r="AK8719" i="1" s="1"/>
  <c r="AI8720" i="1"/>
  <c r="AK8720" i="1" s="1"/>
  <c r="AI8721" i="1"/>
  <c r="AK8721" i="1" s="1"/>
  <c r="AI8722" i="1"/>
  <c r="AK8722" i="1" s="1"/>
  <c r="AI8723" i="1"/>
  <c r="AK8723" i="1" s="1"/>
  <c r="AI8724" i="1"/>
  <c r="AK8724" i="1" s="1"/>
  <c r="AI8725" i="1"/>
  <c r="AK8725" i="1" s="1"/>
  <c r="AI8726" i="1"/>
  <c r="AK8726" i="1" s="1"/>
  <c r="AI8727" i="1"/>
  <c r="AK8727" i="1" s="1"/>
  <c r="AI8728" i="1"/>
  <c r="AK8728" i="1" s="1"/>
  <c r="AI8729" i="1"/>
  <c r="AK8729" i="1" s="1"/>
  <c r="AI8730" i="1"/>
  <c r="AK8730" i="1" s="1"/>
  <c r="AI8731" i="1"/>
  <c r="AK8731" i="1" s="1"/>
  <c r="AI8732" i="1"/>
  <c r="AK8732" i="1" s="1"/>
  <c r="AI8733" i="1"/>
  <c r="AK8733" i="1" s="1"/>
  <c r="AI8734" i="1"/>
  <c r="AK8734" i="1" s="1"/>
  <c r="AI8735" i="1"/>
  <c r="AK8735" i="1" s="1"/>
  <c r="AI8736" i="1"/>
  <c r="AK8736" i="1" s="1"/>
  <c r="AI8737" i="1"/>
  <c r="AK8737" i="1" s="1"/>
  <c r="AI8738" i="1"/>
  <c r="AK8738" i="1" s="1"/>
  <c r="AI8739" i="1"/>
  <c r="AK8739" i="1" s="1"/>
  <c r="AI8740" i="1"/>
  <c r="AK8740" i="1" s="1"/>
  <c r="AI8741" i="1"/>
  <c r="AK8741" i="1" s="1"/>
  <c r="AI8742" i="1"/>
  <c r="AK8742" i="1" s="1"/>
  <c r="AI8743" i="1"/>
  <c r="AK8743" i="1" s="1"/>
  <c r="AI8744" i="1"/>
  <c r="AK8744" i="1" s="1"/>
  <c r="AI8745" i="1"/>
  <c r="AK8745" i="1" s="1"/>
  <c r="AI8746" i="1"/>
  <c r="AK8746" i="1" s="1"/>
  <c r="AI8747" i="1"/>
  <c r="AK8747" i="1" s="1"/>
  <c r="AI8748" i="1"/>
  <c r="AK8748" i="1" s="1"/>
  <c r="AI8749" i="1"/>
  <c r="AK8749" i="1" s="1"/>
  <c r="AI8750" i="1"/>
  <c r="AK8750" i="1" s="1"/>
  <c r="AI8751" i="1"/>
  <c r="AK8751" i="1" s="1"/>
  <c r="AI8752" i="1"/>
  <c r="AK8752" i="1" s="1"/>
  <c r="AI8753" i="1"/>
  <c r="AK8753" i="1" s="1"/>
  <c r="AI8754" i="1"/>
  <c r="AK8754" i="1" s="1"/>
  <c r="AI8755" i="1"/>
  <c r="AK8755" i="1" s="1"/>
  <c r="AI8756" i="1"/>
  <c r="AK8756" i="1" s="1"/>
  <c r="AI8757" i="1"/>
  <c r="AK8757" i="1" s="1"/>
  <c r="AI8758" i="1"/>
  <c r="AK8758" i="1" s="1"/>
  <c r="AI8759" i="1"/>
  <c r="AK8759" i="1" s="1"/>
  <c r="AI8760" i="1"/>
  <c r="AK8760" i="1" s="1"/>
  <c r="AI8761" i="1"/>
  <c r="AK8761" i="1" s="1"/>
  <c r="AI8762" i="1"/>
  <c r="AK8762" i="1" s="1"/>
  <c r="AI8763" i="1"/>
  <c r="AK8763" i="1" s="1"/>
  <c r="AI8764" i="1"/>
  <c r="AK8764" i="1" s="1"/>
  <c r="AI8765" i="1"/>
  <c r="AK8765" i="1" s="1"/>
  <c r="AI8766" i="1"/>
  <c r="AK8766" i="1" s="1"/>
  <c r="AI8767" i="1"/>
  <c r="AK8767" i="1" s="1"/>
  <c r="AI8768" i="1"/>
  <c r="AK8768" i="1" s="1"/>
  <c r="AI8769" i="1"/>
  <c r="AK8769" i="1" s="1"/>
  <c r="AI8770" i="1"/>
  <c r="AK8770" i="1" s="1"/>
  <c r="AI8771" i="1"/>
  <c r="AK8771" i="1" s="1"/>
  <c r="AI8772" i="1"/>
  <c r="AK8772" i="1" s="1"/>
  <c r="AI8773" i="1"/>
  <c r="AK8773" i="1" s="1"/>
  <c r="AI8774" i="1"/>
  <c r="AK8774" i="1" s="1"/>
  <c r="AI8775" i="1"/>
  <c r="AK8775" i="1" s="1"/>
  <c r="AI8776" i="1"/>
  <c r="AK8776" i="1" s="1"/>
  <c r="AI8777" i="1"/>
  <c r="AK8777" i="1" s="1"/>
  <c r="AI8778" i="1"/>
  <c r="AK8778" i="1" s="1"/>
  <c r="AI8779" i="1"/>
  <c r="AK8779" i="1" s="1"/>
  <c r="AI8780" i="1"/>
  <c r="AK8780" i="1" s="1"/>
  <c r="AI8781" i="1"/>
  <c r="AK8781" i="1" s="1"/>
  <c r="AI8782" i="1"/>
  <c r="AK8782" i="1" s="1"/>
  <c r="AI8783" i="1"/>
  <c r="AK8783" i="1" s="1"/>
  <c r="AI8784" i="1"/>
  <c r="AK8784" i="1" s="1"/>
  <c r="AI8785" i="1"/>
  <c r="AK8785" i="1" s="1"/>
  <c r="AI8786" i="1"/>
  <c r="AK8786" i="1" s="1"/>
  <c r="AI8787" i="1"/>
  <c r="AK8787" i="1" s="1"/>
  <c r="AI8788" i="1"/>
  <c r="AK8788" i="1" s="1"/>
  <c r="AI8789" i="1"/>
  <c r="AK8789" i="1" s="1"/>
  <c r="AI8790" i="1"/>
  <c r="AK8790" i="1" s="1"/>
  <c r="AI8791" i="1"/>
  <c r="AK8791" i="1" s="1"/>
  <c r="AI8792" i="1"/>
  <c r="AK8792" i="1" s="1"/>
  <c r="AI8793" i="1"/>
  <c r="AK8793" i="1" s="1"/>
  <c r="AI8794" i="1"/>
  <c r="AK8794" i="1" s="1"/>
  <c r="AI8795" i="1"/>
  <c r="AK8795" i="1" s="1"/>
  <c r="AI8796" i="1"/>
  <c r="AK8796" i="1" s="1"/>
  <c r="AI8797" i="1"/>
  <c r="AK8797" i="1" s="1"/>
  <c r="AI8798" i="1"/>
  <c r="AK8798" i="1" s="1"/>
  <c r="AI8799" i="1"/>
  <c r="AK8799" i="1" s="1"/>
  <c r="AI8800" i="1"/>
  <c r="AK8800" i="1" s="1"/>
  <c r="AI8801" i="1"/>
  <c r="AK8801" i="1" s="1"/>
  <c r="AI8802" i="1"/>
  <c r="AK8802" i="1" s="1"/>
  <c r="AI8803" i="1"/>
  <c r="AK8803" i="1" s="1"/>
  <c r="AI8804" i="1"/>
  <c r="AK8804" i="1" s="1"/>
  <c r="AI8805" i="1"/>
  <c r="AK8805" i="1" s="1"/>
  <c r="AI8806" i="1"/>
  <c r="AK8806" i="1" s="1"/>
  <c r="AI8807" i="1"/>
  <c r="AK8807" i="1" s="1"/>
  <c r="AI8808" i="1"/>
  <c r="AK8808" i="1" s="1"/>
  <c r="AI8809" i="1"/>
  <c r="AK8809" i="1" s="1"/>
  <c r="AI8810" i="1"/>
  <c r="AK8810" i="1" s="1"/>
  <c r="AI8811" i="1"/>
  <c r="AK8811" i="1" s="1"/>
  <c r="AI8812" i="1"/>
  <c r="AK8812" i="1" s="1"/>
  <c r="AI8813" i="1"/>
  <c r="AK8813" i="1" s="1"/>
  <c r="AI8814" i="1"/>
  <c r="AK8814" i="1" s="1"/>
  <c r="AI8815" i="1"/>
  <c r="AK8815" i="1" s="1"/>
  <c r="AI8816" i="1"/>
  <c r="AK8816" i="1" s="1"/>
  <c r="AI8817" i="1"/>
  <c r="AK8817" i="1" s="1"/>
  <c r="AI8818" i="1"/>
  <c r="AK8818" i="1" s="1"/>
  <c r="AI8819" i="1"/>
  <c r="AK8819" i="1" s="1"/>
  <c r="AI8820" i="1"/>
  <c r="AK8820" i="1" s="1"/>
  <c r="AI8821" i="1"/>
  <c r="AK8821" i="1" s="1"/>
  <c r="AI8822" i="1"/>
  <c r="AK8822" i="1" s="1"/>
  <c r="AI8823" i="1"/>
  <c r="AK8823" i="1" s="1"/>
  <c r="AI8824" i="1"/>
  <c r="AK8824" i="1" s="1"/>
  <c r="AI8825" i="1"/>
  <c r="AK8825" i="1" s="1"/>
  <c r="AI8826" i="1"/>
  <c r="AK8826" i="1" s="1"/>
  <c r="AI8827" i="1"/>
  <c r="AK8827" i="1" s="1"/>
  <c r="AI8828" i="1"/>
  <c r="AK8828" i="1" s="1"/>
  <c r="AI8829" i="1"/>
  <c r="AK8829" i="1" s="1"/>
  <c r="AI8830" i="1"/>
  <c r="AK8830" i="1" s="1"/>
  <c r="AI8831" i="1"/>
  <c r="AK8831" i="1" s="1"/>
  <c r="AI8832" i="1"/>
  <c r="AK8832" i="1" s="1"/>
  <c r="AI8833" i="1"/>
  <c r="AK8833" i="1" s="1"/>
  <c r="AI8834" i="1"/>
  <c r="AK8834" i="1" s="1"/>
  <c r="AI8835" i="1"/>
  <c r="AK8835" i="1" s="1"/>
  <c r="AI8836" i="1"/>
  <c r="AK8836" i="1" s="1"/>
  <c r="AI8837" i="1"/>
  <c r="AK8837" i="1" s="1"/>
  <c r="AI8838" i="1"/>
  <c r="AK8838" i="1" s="1"/>
  <c r="AI8839" i="1"/>
  <c r="AK8839" i="1" s="1"/>
  <c r="AI8840" i="1"/>
  <c r="AK8840" i="1" s="1"/>
  <c r="AI8841" i="1"/>
  <c r="AK8841" i="1" s="1"/>
  <c r="AI8842" i="1"/>
  <c r="AK8842" i="1" s="1"/>
  <c r="AI8843" i="1"/>
  <c r="AK8843" i="1" s="1"/>
  <c r="AI8844" i="1"/>
  <c r="AK8844" i="1" s="1"/>
  <c r="AI8845" i="1"/>
  <c r="AK8845" i="1" s="1"/>
  <c r="AI8846" i="1"/>
  <c r="AK8846" i="1" s="1"/>
  <c r="AI8847" i="1"/>
  <c r="AK8847" i="1" s="1"/>
  <c r="AI8848" i="1"/>
  <c r="AK8848" i="1" s="1"/>
  <c r="AI8849" i="1"/>
  <c r="AK8849" i="1" s="1"/>
  <c r="AI8850" i="1"/>
  <c r="AK8850" i="1" s="1"/>
  <c r="AI8851" i="1"/>
  <c r="AK8851" i="1" s="1"/>
  <c r="AI8852" i="1"/>
  <c r="AK8852" i="1" s="1"/>
  <c r="AI8853" i="1"/>
  <c r="AK8853" i="1" s="1"/>
  <c r="AI8854" i="1"/>
  <c r="AK8854" i="1" s="1"/>
  <c r="AI8855" i="1"/>
  <c r="AK8855" i="1" s="1"/>
  <c r="AI8856" i="1"/>
  <c r="AK8856" i="1" s="1"/>
  <c r="AI8857" i="1"/>
  <c r="AK8857" i="1" s="1"/>
  <c r="AI8858" i="1"/>
  <c r="AK8858" i="1" s="1"/>
  <c r="AI8859" i="1"/>
  <c r="AK8859" i="1" s="1"/>
  <c r="AI8860" i="1"/>
  <c r="AK8860" i="1" s="1"/>
  <c r="AI8861" i="1"/>
  <c r="AK8861" i="1" s="1"/>
  <c r="AI8862" i="1"/>
  <c r="AK8862" i="1" s="1"/>
  <c r="AI8863" i="1"/>
  <c r="AK8863" i="1" s="1"/>
  <c r="AI8864" i="1"/>
  <c r="AK8864" i="1" s="1"/>
  <c r="AI8865" i="1"/>
  <c r="AK8865" i="1" s="1"/>
  <c r="AI8866" i="1"/>
  <c r="AK8866" i="1" s="1"/>
  <c r="AI8867" i="1"/>
  <c r="AK8867" i="1" s="1"/>
  <c r="AI8868" i="1"/>
  <c r="AK8868" i="1" s="1"/>
  <c r="AI8869" i="1"/>
  <c r="AK8869" i="1" s="1"/>
  <c r="AI8870" i="1"/>
  <c r="AK8870" i="1" s="1"/>
  <c r="AI8871" i="1"/>
  <c r="AK8871" i="1" s="1"/>
  <c r="AI8872" i="1"/>
  <c r="AK8872" i="1" s="1"/>
  <c r="AI8873" i="1"/>
  <c r="AK8873" i="1" s="1"/>
  <c r="AI8874" i="1"/>
  <c r="AK8874" i="1" s="1"/>
  <c r="AI8875" i="1"/>
  <c r="AK8875" i="1" s="1"/>
  <c r="AI8876" i="1"/>
  <c r="AK8876" i="1" s="1"/>
  <c r="AI8877" i="1"/>
  <c r="AK8877" i="1" s="1"/>
  <c r="AI8878" i="1"/>
  <c r="AK8878" i="1" s="1"/>
  <c r="AI8879" i="1"/>
  <c r="AK8879" i="1" s="1"/>
  <c r="AI8880" i="1"/>
  <c r="AK8880" i="1" s="1"/>
  <c r="AI8881" i="1"/>
  <c r="AK8881" i="1" s="1"/>
  <c r="AI8882" i="1"/>
  <c r="AK8882" i="1" s="1"/>
  <c r="AI8883" i="1"/>
  <c r="AK8883" i="1" s="1"/>
  <c r="AI8884" i="1"/>
  <c r="AK8884" i="1" s="1"/>
  <c r="AI8885" i="1"/>
  <c r="AK8885" i="1" s="1"/>
  <c r="AI8886" i="1"/>
  <c r="AK8886" i="1" s="1"/>
  <c r="AI8887" i="1"/>
  <c r="AK8887" i="1" s="1"/>
  <c r="AI8888" i="1"/>
  <c r="AK8888" i="1" s="1"/>
  <c r="AI8889" i="1"/>
  <c r="AK8889" i="1" s="1"/>
  <c r="AI8890" i="1"/>
  <c r="AK8890" i="1" s="1"/>
  <c r="AI8891" i="1"/>
  <c r="AK8891" i="1" s="1"/>
  <c r="AI8892" i="1"/>
  <c r="AK8892" i="1" s="1"/>
  <c r="AI8893" i="1"/>
  <c r="AK8893" i="1" s="1"/>
  <c r="AI8894" i="1"/>
  <c r="AK8894" i="1" s="1"/>
  <c r="AI8895" i="1"/>
  <c r="AK8895" i="1" s="1"/>
  <c r="AI8896" i="1"/>
  <c r="AK8896" i="1" s="1"/>
  <c r="AI8897" i="1"/>
  <c r="AK8897" i="1" s="1"/>
  <c r="AI8898" i="1"/>
  <c r="AK8898" i="1" s="1"/>
  <c r="AI8899" i="1"/>
  <c r="AK8899" i="1" s="1"/>
  <c r="AI8900" i="1"/>
  <c r="AK8900" i="1" s="1"/>
  <c r="AI8901" i="1"/>
  <c r="AK8901" i="1" s="1"/>
  <c r="AI8902" i="1"/>
  <c r="AK8902" i="1" s="1"/>
  <c r="AI8903" i="1"/>
  <c r="AK8903" i="1" s="1"/>
  <c r="AI8904" i="1"/>
  <c r="AK8904" i="1" s="1"/>
  <c r="AI8905" i="1"/>
  <c r="AK8905" i="1" s="1"/>
  <c r="AI8906" i="1"/>
  <c r="AK8906" i="1" s="1"/>
  <c r="AI8907" i="1"/>
  <c r="AK8907" i="1" s="1"/>
  <c r="AI8908" i="1"/>
  <c r="AK8908" i="1" s="1"/>
  <c r="AI8909" i="1"/>
  <c r="AK8909" i="1" s="1"/>
  <c r="AI8910" i="1"/>
  <c r="AK8910" i="1" s="1"/>
  <c r="AI8911" i="1"/>
  <c r="AK8911" i="1" s="1"/>
  <c r="AI8912" i="1"/>
  <c r="AK8912" i="1" s="1"/>
  <c r="AI8913" i="1"/>
  <c r="AK8913" i="1" s="1"/>
  <c r="AI8914" i="1"/>
  <c r="AK8914" i="1" s="1"/>
  <c r="AI8915" i="1"/>
  <c r="AK8915" i="1" s="1"/>
  <c r="AI8916" i="1"/>
  <c r="AK8916" i="1" s="1"/>
  <c r="AI8917" i="1"/>
  <c r="AK8917" i="1" s="1"/>
  <c r="AI8918" i="1"/>
  <c r="AK8918" i="1" s="1"/>
  <c r="AI8919" i="1"/>
  <c r="AK8919" i="1" s="1"/>
  <c r="AI8920" i="1"/>
  <c r="AK8920" i="1" s="1"/>
  <c r="AI8921" i="1"/>
  <c r="AK8921" i="1" s="1"/>
  <c r="AI8922" i="1"/>
  <c r="AK8922" i="1" s="1"/>
  <c r="AI8923" i="1"/>
  <c r="AK8923" i="1" s="1"/>
  <c r="AI8924" i="1"/>
  <c r="AK8924" i="1" s="1"/>
  <c r="AI8925" i="1"/>
  <c r="AK8925" i="1" s="1"/>
  <c r="AI8926" i="1"/>
  <c r="AK8926" i="1" s="1"/>
  <c r="AI8927" i="1"/>
  <c r="AK8927" i="1" s="1"/>
  <c r="AI8928" i="1"/>
  <c r="AK8928" i="1" s="1"/>
  <c r="AI8929" i="1"/>
  <c r="AK8929" i="1" s="1"/>
  <c r="AI8930" i="1"/>
  <c r="AK8930" i="1" s="1"/>
  <c r="AI8931" i="1"/>
  <c r="AK8931" i="1" s="1"/>
  <c r="AI8932" i="1"/>
  <c r="AK8932" i="1" s="1"/>
  <c r="AI8933" i="1"/>
  <c r="AK8933" i="1" s="1"/>
  <c r="AI8934" i="1"/>
  <c r="AK8934" i="1" s="1"/>
  <c r="AI8935" i="1"/>
  <c r="AK8935" i="1" s="1"/>
  <c r="AI8936" i="1"/>
  <c r="AK8936" i="1" s="1"/>
  <c r="AI8937" i="1"/>
  <c r="AK8937" i="1" s="1"/>
  <c r="AI8938" i="1"/>
  <c r="AK8938" i="1" s="1"/>
  <c r="AI8939" i="1"/>
  <c r="AK8939" i="1" s="1"/>
  <c r="AI8940" i="1"/>
  <c r="AK8940" i="1" s="1"/>
  <c r="AI8941" i="1"/>
  <c r="AK8941" i="1" s="1"/>
  <c r="AI8942" i="1"/>
  <c r="AK8942" i="1" s="1"/>
  <c r="AI8943" i="1"/>
  <c r="AK8943" i="1" s="1"/>
  <c r="AI8944" i="1"/>
  <c r="AK8944" i="1" s="1"/>
  <c r="AI8945" i="1"/>
  <c r="AK8945" i="1" s="1"/>
  <c r="AI8946" i="1"/>
  <c r="AK8946" i="1" s="1"/>
  <c r="AI8947" i="1"/>
  <c r="AK8947" i="1" s="1"/>
  <c r="AI8948" i="1"/>
  <c r="AK8948" i="1" s="1"/>
  <c r="AI8949" i="1"/>
  <c r="AK8949" i="1" s="1"/>
  <c r="AI8950" i="1"/>
  <c r="AK8950" i="1" s="1"/>
  <c r="AI8951" i="1"/>
  <c r="AK8951" i="1" s="1"/>
  <c r="AI8952" i="1"/>
  <c r="AK8952" i="1" s="1"/>
  <c r="AI8953" i="1"/>
  <c r="AK8953" i="1" s="1"/>
  <c r="AI8954" i="1"/>
  <c r="AK8954" i="1" s="1"/>
  <c r="AI8955" i="1"/>
  <c r="AK8955" i="1" s="1"/>
  <c r="AI8956" i="1"/>
  <c r="AK8956" i="1" s="1"/>
  <c r="AI8957" i="1"/>
  <c r="AK8957" i="1" s="1"/>
  <c r="AI8958" i="1"/>
  <c r="AK8958" i="1" s="1"/>
  <c r="AI8959" i="1"/>
  <c r="AK8959" i="1" s="1"/>
  <c r="AI8960" i="1"/>
  <c r="AK8960" i="1" s="1"/>
  <c r="AI8961" i="1"/>
  <c r="AK8961" i="1" s="1"/>
  <c r="AI8962" i="1"/>
  <c r="AK8962" i="1" s="1"/>
  <c r="AI8963" i="1"/>
  <c r="AK8963" i="1" s="1"/>
  <c r="AI8964" i="1"/>
  <c r="AK8964" i="1" s="1"/>
  <c r="AI8965" i="1"/>
  <c r="AK8965" i="1" s="1"/>
  <c r="AI8966" i="1"/>
  <c r="AK8966" i="1" s="1"/>
  <c r="AI8967" i="1"/>
  <c r="AK8967" i="1" s="1"/>
  <c r="AI8968" i="1"/>
  <c r="AK8968" i="1" s="1"/>
  <c r="AI8969" i="1"/>
  <c r="AK8969" i="1" s="1"/>
  <c r="AI8970" i="1"/>
  <c r="AK8970" i="1" s="1"/>
  <c r="AI8971" i="1"/>
  <c r="AK8971" i="1" s="1"/>
  <c r="AI8972" i="1"/>
  <c r="AK8972" i="1" s="1"/>
  <c r="AI8973" i="1"/>
  <c r="AK8973" i="1" s="1"/>
  <c r="AI8974" i="1"/>
  <c r="AK8974" i="1" s="1"/>
  <c r="AI8975" i="1"/>
  <c r="AK8975" i="1" s="1"/>
  <c r="AI8976" i="1"/>
  <c r="AK8976" i="1" s="1"/>
  <c r="AI8977" i="1"/>
  <c r="AK8977" i="1" s="1"/>
  <c r="AI8978" i="1"/>
  <c r="AK8978" i="1" s="1"/>
  <c r="AI8979" i="1"/>
  <c r="AK8979" i="1" s="1"/>
  <c r="AI8980" i="1"/>
  <c r="AK8980" i="1" s="1"/>
  <c r="AI8981" i="1"/>
  <c r="AK8981" i="1" s="1"/>
  <c r="AI8982" i="1"/>
  <c r="AK8982" i="1" s="1"/>
  <c r="AI8983" i="1"/>
  <c r="AK8983" i="1" s="1"/>
  <c r="AI8984" i="1"/>
  <c r="AK8984" i="1" s="1"/>
  <c r="AI8985" i="1"/>
  <c r="AK8985" i="1" s="1"/>
  <c r="AI8986" i="1"/>
  <c r="AK8986" i="1" s="1"/>
  <c r="AI8987" i="1"/>
  <c r="AK8987" i="1" s="1"/>
  <c r="AI8988" i="1"/>
  <c r="AK8988" i="1" s="1"/>
  <c r="AI8989" i="1"/>
  <c r="AK8989" i="1" s="1"/>
  <c r="AI8990" i="1"/>
  <c r="AK8990" i="1" s="1"/>
  <c r="AI8991" i="1"/>
  <c r="AK8991" i="1" s="1"/>
  <c r="AI8992" i="1"/>
  <c r="AK8992" i="1" s="1"/>
  <c r="AI8993" i="1"/>
  <c r="AK8993" i="1" s="1"/>
  <c r="AI8994" i="1"/>
  <c r="AK8994" i="1" s="1"/>
  <c r="AI8995" i="1"/>
  <c r="AK8995" i="1" s="1"/>
  <c r="AI8996" i="1"/>
  <c r="AK8996" i="1" s="1"/>
  <c r="AI8997" i="1"/>
  <c r="AK8997" i="1" s="1"/>
  <c r="AI8998" i="1"/>
  <c r="AK8998" i="1" s="1"/>
  <c r="AI8999" i="1"/>
  <c r="AK8999" i="1" s="1"/>
  <c r="AI9000" i="1"/>
  <c r="AK9000" i="1" s="1"/>
  <c r="AI9001" i="1"/>
  <c r="AK9001" i="1" s="1"/>
  <c r="AI9002" i="1"/>
  <c r="AK9002" i="1" s="1"/>
  <c r="AI9003" i="1"/>
  <c r="AK9003" i="1" s="1"/>
  <c r="AI9004" i="1"/>
  <c r="AK9004" i="1" s="1"/>
  <c r="AI9005" i="1"/>
  <c r="AK9005" i="1" s="1"/>
  <c r="AI9006" i="1"/>
  <c r="AK9006" i="1" s="1"/>
  <c r="AI9007" i="1"/>
  <c r="AK9007" i="1" s="1"/>
  <c r="AI9008" i="1"/>
  <c r="AK9008" i="1" s="1"/>
  <c r="AI9009" i="1"/>
  <c r="AK9009" i="1" s="1"/>
  <c r="AI9010" i="1"/>
  <c r="AK9010" i="1" s="1"/>
  <c r="AI9011" i="1"/>
  <c r="AK9011" i="1" s="1"/>
  <c r="AI9012" i="1"/>
  <c r="AK9012" i="1" s="1"/>
  <c r="AI9013" i="1"/>
  <c r="AK9013" i="1" s="1"/>
  <c r="AI9014" i="1"/>
  <c r="AK9014" i="1" s="1"/>
  <c r="AI9015" i="1"/>
  <c r="AK9015" i="1" s="1"/>
  <c r="AI9016" i="1"/>
  <c r="AK9016" i="1" s="1"/>
  <c r="AI9017" i="1"/>
  <c r="AK9017" i="1" s="1"/>
  <c r="AI9018" i="1"/>
  <c r="AK9018" i="1" s="1"/>
  <c r="AI9019" i="1"/>
  <c r="AK9019" i="1" s="1"/>
  <c r="AI9020" i="1"/>
  <c r="AK9020" i="1" s="1"/>
  <c r="AI9021" i="1"/>
  <c r="AK9021" i="1" s="1"/>
  <c r="AI9022" i="1"/>
  <c r="AK9022" i="1" s="1"/>
  <c r="AI9023" i="1"/>
  <c r="AK9023" i="1" s="1"/>
  <c r="AI9024" i="1"/>
  <c r="AK9024" i="1" s="1"/>
  <c r="AI9025" i="1"/>
  <c r="AK9025" i="1" s="1"/>
  <c r="AI9026" i="1"/>
  <c r="AK9026" i="1" s="1"/>
  <c r="AI9027" i="1"/>
  <c r="AK9027" i="1" s="1"/>
  <c r="AI9028" i="1"/>
  <c r="AK9028" i="1" s="1"/>
  <c r="AI9029" i="1"/>
  <c r="AK9029" i="1" s="1"/>
  <c r="AI9030" i="1"/>
  <c r="AK9030" i="1" s="1"/>
  <c r="AI9031" i="1"/>
  <c r="AK9031" i="1" s="1"/>
  <c r="AI9032" i="1"/>
  <c r="AK9032" i="1" s="1"/>
  <c r="AI9034" i="1"/>
  <c r="AK9034" i="1" s="1"/>
  <c r="AI9035" i="1"/>
  <c r="AK9035" i="1" s="1"/>
  <c r="AI9036" i="1"/>
  <c r="AK9036" i="1" s="1"/>
  <c r="AI9037" i="1"/>
  <c r="AK9037" i="1" s="1"/>
  <c r="AI9038" i="1"/>
  <c r="AK9038" i="1" s="1"/>
  <c r="AI9039" i="1"/>
  <c r="AK9039" i="1" s="1"/>
  <c r="AI9040" i="1"/>
  <c r="AK9040" i="1" s="1"/>
  <c r="AI9041" i="1"/>
  <c r="AK9041" i="1" s="1"/>
  <c r="AI9042" i="1"/>
  <c r="AK9042" i="1" s="1"/>
  <c r="AI9043" i="1"/>
  <c r="AK9043" i="1" s="1"/>
  <c r="AI9044" i="1"/>
  <c r="AK9044" i="1" s="1"/>
  <c r="AI9045" i="1"/>
  <c r="AK9045" i="1" s="1"/>
  <c r="AI9046" i="1"/>
  <c r="AK9046" i="1" s="1"/>
  <c r="AI9047" i="1"/>
  <c r="AK9047" i="1" s="1"/>
  <c r="AI9048" i="1"/>
  <c r="AK9048" i="1" s="1"/>
  <c r="AI9049" i="1"/>
  <c r="AK9049" i="1" s="1"/>
  <c r="AI9050" i="1"/>
  <c r="AK9050" i="1" s="1"/>
  <c r="AI9051" i="1"/>
  <c r="AK9051" i="1" s="1"/>
  <c r="AI9052" i="1"/>
  <c r="AK9052" i="1" s="1"/>
  <c r="AI9053" i="1"/>
  <c r="AK9053" i="1" s="1"/>
  <c r="AI9054" i="1"/>
  <c r="AK9054" i="1" s="1"/>
  <c r="AI9055" i="1"/>
  <c r="AK9055" i="1" s="1"/>
  <c r="AI9056" i="1"/>
  <c r="AK9056" i="1" s="1"/>
  <c r="AI9057" i="1"/>
  <c r="AK9057" i="1" s="1"/>
  <c r="AI9058" i="1"/>
  <c r="AK9058" i="1" s="1"/>
  <c r="AI9059" i="1"/>
  <c r="AK9059" i="1" s="1"/>
  <c r="AI9060" i="1"/>
  <c r="AK9060" i="1" s="1"/>
  <c r="AI9061" i="1"/>
  <c r="AK9061" i="1" s="1"/>
  <c r="AI9062" i="1"/>
  <c r="AK9062" i="1" s="1"/>
  <c r="AI9063" i="1"/>
  <c r="AK9063" i="1" s="1"/>
  <c r="AI9064" i="1"/>
  <c r="AK9064" i="1" s="1"/>
  <c r="AI9065" i="1"/>
  <c r="AK9065" i="1" s="1"/>
  <c r="AI9066" i="1"/>
  <c r="AK9066" i="1" s="1"/>
  <c r="AI9067" i="1"/>
  <c r="AK9067" i="1" s="1"/>
  <c r="AI9068" i="1"/>
  <c r="AK9068" i="1" s="1"/>
  <c r="AI9069" i="1"/>
  <c r="AK9069" i="1" s="1"/>
  <c r="AI9070" i="1"/>
  <c r="AK9070" i="1" s="1"/>
  <c r="AI9071" i="1"/>
  <c r="AK9071" i="1" s="1"/>
  <c r="AI9072" i="1"/>
  <c r="AK9072" i="1" s="1"/>
  <c r="AI9073" i="1"/>
  <c r="AK9073" i="1" s="1"/>
  <c r="AI9074" i="1"/>
  <c r="AK9074" i="1" s="1"/>
  <c r="AI9075" i="1"/>
  <c r="AK9075" i="1" s="1"/>
  <c r="AI9076" i="1"/>
  <c r="AK9076" i="1" s="1"/>
  <c r="AI9077" i="1"/>
  <c r="AK9077" i="1" s="1"/>
  <c r="AI9078" i="1"/>
  <c r="AK9078" i="1" s="1"/>
  <c r="AI9079" i="1"/>
  <c r="AK9079" i="1" s="1"/>
  <c r="AI9080" i="1"/>
  <c r="AK9080" i="1" s="1"/>
  <c r="AI9081" i="1"/>
  <c r="AK9081" i="1" s="1"/>
  <c r="AI9082" i="1"/>
  <c r="AK9082" i="1" s="1"/>
  <c r="AI9083" i="1"/>
  <c r="AK9083" i="1" s="1"/>
  <c r="AI9084" i="1"/>
  <c r="AK9084" i="1" s="1"/>
  <c r="AI9085" i="1"/>
  <c r="AK9085" i="1" s="1"/>
  <c r="AI9086" i="1"/>
  <c r="AK9086" i="1" s="1"/>
  <c r="AI9087" i="1"/>
  <c r="AK9087" i="1" s="1"/>
  <c r="AI9088" i="1"/>
  <c r="AK9088" i="1" s="1"/>
  <c r="AI9089" i="1"/>
  <c r="AK9089" i="1" s="1"/>
  <c r="AI9090" i="1"/>
  <c r="AK9090" i="1" s="1"/>
  <c r="AI9091" i="1"/>
  <c r="AK9091" i="1" s="1"/>
  <c r="AI9092" i="1"/>
  <c r="AK9092" i="1" s="1"/>
  <c r="AI9093" i="1"/>
  <c r="AK9093" i="1" s="1"/>
  <c r="AI9094" i="1"/>
  <c r="AK9094" i="1" s="1"/>
  <c r="AI9095" i="1"/>
  <c r="AK9095" i="1" s="1"/>
  <c r="AI9096" i="1"/>
  <c r="AK9096" i="1" s="1"/>
  <c r="AI9097" i="1"/>
  <c r="AK9097" i="1" s="1"/>
  <c r="AI9098" i="1"/>
  <c r="AK9098" i="1" s="1"/>
  <c r="AI9099" i="1"/>
  <c r="AK9099" i="1" s="1"/>
  <c r="AI9100" i="1"/>
  <c r="AK9100" i="1" s="1"/>
  <c r="AI9101" i="1"/>
  <c r="AK9101" i="1" s="1"/>
  <c r="AI9102" i="1"/>
  <c r="AK9102" i="1" s="1"/>
  <c r="AI9103" i="1"/>
  <c r="AK9103" i="1" s="1"/>
  <c r="AI9104" i="1"/>
  <c r="AK9104" i="1" s="1"/>
  <c r="AI9105" i="1"/>
  <c r="AK9105" i="1" s="1"/>
  <c r="AI9106" i="1"/>
  <c r="AK9106" i="1" s="1"/>
  <c r="AI9107" i="1"/>
  <c r="AK9107" i="1" s="1"/>
  <c r="AI9108" i="1"/>
  <c r="AK9108" i="1" s="1"/>
  <c r="AI9109" i="1"/>
  <c r="AK9109" i="1" s="1"/>
  <c r="AI9110" i="1"/>
  <c r="AK9110" i="1" s="1"/>
  <c r="AI9111" i="1"/>
  <c r="AK9111" i="1" s="1"/>
  <c r="AI9112" i="1"/>
  <c r="AK9112" i="1" s="1"/>
  <c r="AI9113" i="1"/>
  <c r="AK9113" i="1" s="1"/>
  <c r="AI9114" i="1"/>
  <c r="AK9114" i="1" s="1"/>
  <c r="AI9115" i="1"/>
  <c r="AK9115" i="1" s="1"/>
  <c r="AI9116" i="1"/>
  <c r="AK9116" i="1" s="1"/>
  <c r="AI9117" i="1"/>
  <c r="AK9117" i="1" s="1"/>
  <c r="AI9118" i="1"/>
  <c r="AK9118" i="1" s="1"/>
  <c r="AI9120" i="1"/>
  <c r="AK9120" i="1" s="1"/>
  <c r="AI9121" i="1"/>
  <c r="AK9121" i="1" s="1"/>
  <c r="AI9122" i="1"/>
  <c r="AK9122" i="1" s="1"/>
  <c r="AI9123" i="1"/>
  <c r="AK9123" i="1" s="1"/>
  <c r="AI9124" i="1"/>
  <c r="AK9124" i="1" s="1"/>
  <c r="AI9125" i="1"/>
  <c r="AK9125" i="1" s="1"/>
  <c r="AI9126" i="1"/>
  <c r="AK9126" i="1" s="1"/>
  <c r="AI9127" i="1"/>
  <c r="AK9127" i="1" s="1"/>
  <c r="AI9128" i="1"/>
  <c r="AK9128" i="1" s="1"/>
  <c r="AI9129" i="1"/>
  <c r="AK9129" i="1" s="1"/>
  <c r="AI9130" i="1"/>
  <c r="AK9130" i="1" s="1"/>
  <c r="AI9131" i="1"/>
  <c r="AK9131" i="1" s="1"/>
  <c r="AI9132" i="1"/>
  <c r="AK9132" i="1" s="1"/>
  <c r="AI9133" i="1"/>
  <c r="AK9133" i="1" s="1"/>
  <c r="AI9134" i="1"/>
  <c r="AK9134" i="1" s="1"/>
  <c r="AI9135" i="1"/>
  <c r="AK9135" i="1" s="1"/>
  <c r="AI9136" i="1"/>
  <c r="AK9136" i="1" s="1"/>
  <c r="AI9137" i="1"/>
  <c r="AK9137" i="1" s="1"/>
  <c r="AI9138" i="1"/>
  <c r="AK9138" i="1" s="1"/>
  <c r="AI9139" i="1"/>
  <c r="AK9139" i="1" s="1"/>
  <c r="AI9140" i="1"/>
  <c r="AK9140" i="1" s="1"/>
  <c r="AI9141" i="1"/>
  <c r="AK9141" i="1" s="1"/>
  <c r="AI9142" i="1"/>
  <c r="AK9142" i="1" s="1"/>
  <c r="AI9143" i="1"/>
  <c r="AK9143" i="1" s="1"/>
  <c r="AI9144" i="1"/>
  <c r="AK9144" i="1" s="1"/>
  <c r="AI9145" i="1"/>
  <c r="AK9145" i="1" s="1"/>
  <c r="AI9146" i="1"/>
  <c r="AK9146" i="1" s="1"/>
  <c r="AI9147" i="1"/>
  <c r="AK9147" i="1" s="1"/>
  <c r="AI9148" i="1"/>
  <c r="AK9148" i="1" s="1"/>
  <c r="AI9149" i="1"/>
  <c r="AK9149" i="1" s="1"/>
  <c r="AI9150" i="1"/>
  <c r="AK9150" i="1" s="1"/>
  <c r="AI9151" i="1"/>
  <c r="AK9151" i="1" s="1"/>
  <c r="AI9152" i="1"/>
  <c r="AK9152" i="1" s="1"/>
  <c r="AI9153" i="1"/>
  <c r="AK9153" i="1" s="1"/>
  <c r="AI9154" i="1"/>
  <c r="AK9154" i="1" s="1"/>
  <c r="AI9155" i="1"/>
  <c r="AK9155" i="1" s="1"/>
  <c r="AI9156" i="1"/>
  <c r="AK9156" i="1" s="1"/>
  <c r="AI9157" i="1"/>
  <c r="AK9157" i="1" s="1"/>
  <c r="AI9158" i="1"/>
  <c r="AK9158" i="1" s="1"/>
  <c r="AI9159" i="1"/>
  <c r="AK9159" i="1" s="1"/>
  <c r="AI9160" i="1"/>
  <c r="AK9160" i="1" s="1"/>
  <c r="AI9161" i="1"/>
  <c r="AK9161" i="1" s="1"/>
  <c r="AI9162" i="1"/>
  <c r="AK9162" i="1" s="1"/>
  <c r="AI9163" i="1"/>
  <c r="AK9163" i="1" s="1"/>
  <c r="AI9164" i="1"/>
  <c r="AK9164" i="1" s="1"/>
  <c r="AI9165" i="1"/>
  <c r="AK9165" i="1" s="1"/>
  <c r="AI9166" i="1"/>
  <c r="AK9166" i="1" s="1"/>
  <c r="AI9167" i="1"/>
  <c r="AK9167" i="1" s="1"/>
  <c r="AI9168" i="1"/>
  <c r="AK9168" i="1" s="1"/>
  <c r="AI9169" i="1"/>
  <c r="AK9169" i="1" s="1"/>
  <c r="AI9170" i="1"/>
  <c r="AK9170" i="1" s="1"/>
  <c r="AI9171" i="1"/>
  <c r="AK9171" i="1" s="1"/>
  <c r="AI9172" i="1"/>
  <c r="AK9172" i="1" s="1"/>
  <c r="AI9173" i="1"/>
  <c r="AK9173" i="1" s="1"/>
  <c r="AI9174" i="1"/>
  <c r="AK9174" i="1" s="1"/>
  <c r="AI9175" i="1"/>
  <c r="AK9175" i="1" s="1"/>
  <c r="AI9176" i="1"/>
  <c r="AK9176" i="1" s="1"/>
  <c r="AI9177" i="1"/>
  <c r="AK9177" i="1" s="1"/>
  <c r="AI9178" i="1"/>
  <c r="AK9178" i="1" s="1"/>
  <c r="AI9179" i="1"/>
  <c r="AK9179" i="1" s="1"/>
  <c r="AI9180" i="1"/>
  <c r="AK9180" i="1" s="1"/>
  <c r="AI9181" i="1"/>
  <c r="AK9181" i="1" s="1"/>
  <c r="AI9182" i="1"/>
  <c r="AK9182" i="1" s="1"/>
  <c r="AI9183" i="1"/>
  <c r="AK9183" i="1" s="1"/>
  <c r="AI9184" i="1"/>
  <c r="AK9184" i="1" s="1"/>
  <c r="AI9185" i="1"/>
  <c r="AK9185" i="1" s="1"/>
  <c r="AI9186" i="1"/>
  <c r="AK9186" i="1" s="1"/>
  <c r="AI9187" i="1"/>
  <c r="AK9187" i="1" s="1"/>
  <c r="AI9188" i="1"/>
  <c r="AK9188" i="1" s="1"/>
  <c r="AI9189" i="1"/>
  <c r="AK9189" i="1" s="1"/>
  <c r="AI9190" i="1"/>
  <c r="AK9190" i="1" s="1"/>
  <c r="AI9191" i="1"/>
  <c r="AK9191" i="1" s="1"/>
  <c r="AI9192" i="1"/>
  <c r="AK9192" i="1" s="1"/>
  <c r="AI9193" i="1"/>
  <c r="AK9193" i="1" s="1"/>
  <c r="AI9194" i="1"/>
  <c r="AK9194" i="1" s="1"/>
  <c r="AI9195" i="1"/>
  <c r="AK9195" i="1" s="1"/>
  <c r="AI9196" i="1"/>
  <c r="AK9196" i="1" s="1"/>
  <c r="AI9197" i="1"/>
  <c r="AK9197" i="1" s="1"/>
  <c r="AI9198" i="1"/>
  <c r="AK9198" i="1" s="1"/>
  <c r="AI9199" i="1"/>
  <c r="AI9200" i="1"/>
  <c r="AK9200" i="1" s="1"/>
  <c r="AI9201" i="1"/>
  <c r="AK9201" i="1" s="1"/>
  <c r="AI9202" i="1"/>
  <c r="AK9202" i="1" s="1"/>
  <c r="AI9203" i="1"/>
  <c r="AK9203" i="1" s="1"/>
  <c r="AI9204" i="1"/>
  <c r="AK9204" i="1" s="1"/>
  <c r="AI9205" i="1"/>
  <c r="AK9205" i="1" s="1"/>
  <c r="AI9206" i="1"/>
  <c r="AK9206" i="1" s="1"/>
  <c r="AI9207" i="1"/>
  <c r="AK9207" i="1" s="1"/>
  <c r="AI9208" i="1"/>
  <c r="AK9208" i="1" s="1"/>
  <c r="AI9209" i="1"/>
  <c r="AK9209" i="1" s="1"/>
  <c r="AI9210" i="1"/>
  <c r="AK9210" i="1" s="1"/>
  <c r="AI9211" i="1"/>
  <c r="AK9211" i="1" s="1"/>
  <c r="AI9212" i="1"/>
  <c r="AK9212" i="1" s="1"/>
  <c r="AI9213" i="1"/>
  <c r="AK9213" i="1" s="1"/>
  <c r="AI9214" i="1"/>
  <c r="AK9214" i="1" s="1"/>
  <c r="AI9215" i="1"/>
  <c r="AK9215" i="1" s="1"/>
  <c r="AI9216" i="1"/>
  <c r="AK9216" i="1" s="1"/>
  <c r="AI9217" i="1"/>
  <c r="AK9217" i="1" s="1"/>
  <c r="AI9218" i="1"/>
  <c r="AK9218" i="1" s="1"/>
  <c r="AI9219" i="1"/>
  <c r="AK9219" i="1" s="1"/>
  <c r="AI9220" i="1"/>
  <c r="AK9220" i="1" s="1"/>
  <c r="AI9221" i="1"/>
  <c r="AK9221" i="1" s="1"/>
  <c r="AI9222" i="1"/>
  <c r="AK9222" i="1" s="1"/>
  <c r="AI9223" i="1"/>
  <c r="AK9223" i="1" s="1"/>
  <c r="AI9224" i="1"/>
  <c r="AK9224" i="1" s="1"/>
  <c r="AI9225" i="1"/>
  <c r="AK9225" i="1" s="1"/>
  <c r="AI9226" i="1"/>
  <c r="AK9226" i="1" s="1"/>
  <c r="AI9227" i="1"/>
  <c r="AK9227" i="1" s="1"/>
  <c r="AI9228" i="1"/>
  <c r="AK9228" i="1" s="1"/>
  <c r="AI9229" i="1"/>
  <c r="AK9229" i="1" s="1"/>
  <c r="AI9230" i="1"/>
  <c r="AK9230" i="1" s="1"/>
  <c r="AI9231" i="1"/>
  <c r="AK9231" i="1" s="1"/>
  <c r="AI9232" i="1"/>
  <c r="AK9232" i="1" s="1"/>
  <c r="AI9233" i="1"/>
  <c r="AK9233" i="1" s="1"/>
  <c r="AI9234" i="1"/>
  <c r="AK9234" i="1" s="1"/>
  <c r="AI9235" i="1"/>
  <c r="AK9235" i="1" s="1"/>
  <c r="AI9236" i="1"/>
  <c r="AK9236" i="1" s="1"/>
  <c r="AI9237" i="1"/>
  <c r="AK9237" i="1" s="1"/>
  <c r="AI9238" i="1"/>
  <c r="AK9238" i="1" s="1"/>
  <c r="AI9239" i="1"/>
  <c r="AK9239" i="1" s="1"/>
  <c r="AI9240" i="1"/>
  <c r="AK9240" i="1" s="1"/>
  <c r="AI9241" i="1"/>
  <c r="AK9241" i="1" s="1"/>
  <c r="AI9242" i="1"/>
  <c r="AK9242" i="1" s="1"/>
  <c r="AI9243" i="1"/>
  <c r="AK9243" i="1" s="1"/>
  <c r="AI9244" i="1"/>
  <c r="AK9244" i="1" s="1"/>
  <c r="AI9245" i="1"/>
  <c r="AK9245" i="1" s="1"/>
  <c r="AI9246" i="1"/>
  <c r="AK9246" i="1" s="1"/>
  <c r="AI9247" i="1"/>
  <c r="AK9247" i="1" s="1"/>
  <c r="AI9248" i="1"/>
  <c r="AK9248" i="1" s="1"/>
  <c r="AI9249" i="1"/>
  <c r="AK9249" i="1" s="1"/>
  <c r="AI9250" i="1"/>
  <c r="AK9250" i="1" s="1"/>
  <c r="AI9251" i="1"/>
  <c r="AK9251" i="1" s="1"/>
  <c r="AI9252" i="1"/>
  <c r="AK9252" i="1" s="1"/>
  <c r="AI9253" i="1"/>
  <c r="AK9253" i="1" s="1"/>
  <c r="AI9254" i="1"/>
  <c r="AK9254" i="1" s="1"/>
  <c r="AI9255" i="1"/>
  <c r="AK9255" i="1" s="1"/>
  <c r="AI9256" i="1"/>
  <c r="AK9256" i="1" s="1"/>
  <c r="AI9257" i="1"/>
  <c r="AK9257" i="1" s="1"/>
  <c r="AI9258" i="1"/>
  <c r="AK9258" i="1" s="1"/>
  <c r="AI9259" i="1"/>
  <c r="AK9259" i="1" s="1"/>
  <c r="AI9260" i="1"/>
  <c r="AK9260" i="1" s="1"/>
  <c r="AI9261" i="1"/>
  <c r="AK9261" i="1" s="1"/>
  <c r="AI9262" i="1"/>
  <c r="AK9262" i="1" s="1"/>
  <c r="AI9263" i="1"/>
  <c r="AK9263" i="1" s="1"/>
  <c r="AI9264" i="1"/>
  <c r="AK9264" i="1" s="1"/>
  <c r="AI9265" i="1"/>
  <c r="AK9265" i="1" s="1"/>
  <c r="AI9266" i="1"/>
  <c r="AK9266" i="1" s="1"/>
  <c r="AI9267" i="1"/>
  <c r="AK9267" i="1" s="1"/>
  <c r="AI9268" i="1"/>
  <c r="AK9268" i="1" s="1"/>
  <c r="AI9269" i="1"/>
  <c r="AK9269" i="1" s="1"/>
  <c r="AI9270" i="1"/>
  <c r="AK9270" i="1" s="1"/>
  <c r="AI9271" i="1"/>
  <c r="AK9271" i="1" s="1"/>
  <c r="AI9272" i="1"/>
  <c r="AK9272" i="1" s="1"/>
  <c r="AI9273" i="1"/>
  <c r="AK9273" i="1" s="1"/>
  <c r="AI9274" i="1"/>
  <c r="AK9274" i="1" s="1"/>
  <c r="AI9275" i="1"/>
  <c r="AK9275" i="1" s="1"/>
  <c r="AI9276" i="1"/>
  <c r="AK9276" i="1" s="1"/>
  <c r="AI9277" i="1"/>
  <c r="AK9277" i="1" s="1"/>
  <c r="AI9278" i="1"/>
  <c r="AK9278" i="1" s="1"/>
  <c r="AI9279" i="1"/>
  <c r="AK9279" i="1" s="1"/>
  <c r="AI9280" i="1"/>
  <c r="AK9280" i="1" s="1"/>
  <c r="AI9281" i="1"/>
  <c r="AK9281" i="1" s="1"/>
  <c r="AI9282" i="1"/>
  <c r="AK9282" i="1" s="1"/>
  <c r="AI9283" i="1"/>
  <c r="AK9283" i="1" s="1"/>
  <c r="AI9284" i="1"/>
  <c r="AK9284" i="1" s="1"/>
  <c r="AI9285" i="1"/>
  <c r="AK9285" i="1" s="1"/>
  <c r="AI9286" i="1"/>
  <c r="AK9286" i="1" s="1"/>
  <c r="AI9287" i="1"/>
  <c r="AK9287" i="1" s="1"/>
  <c r="AI9288" i="1"/>
  <c r="AK9288" i="1" s="1"/>
  <c r="AI9289" i="1"/>
  <c r="AK9289" i="1" s="1"/>
  <c r="AI9290" i="1"/>
  <c r="AK9290" i="1" s="1"/>
  <c r="AI9291" i="1"/>
  <c r="AK9291" i="1" s="1"/>
  <c r="AI9292" i="1"/>
  <c r="AK9292" i="1" s="1"/>
  <c r="AI9293" i="1"/>
  <c r="AK9293" i="1" s="1"/>
  <c r="AI9294" i="1"/>
  <c r="AK9294" i="1" s="1"/>
  <c r="AI9295" i="1"/>
  <c r="AK9295" i="1" s="1"/>
  <c r="AI9296" i="1"/>
  <c r="AK9296" i="1" s="1"/>
  <c r="AI9297" i="1"/>
  <c r="AK9297" i="1" s="1"/>
  <c r="AI9298" i="1"/>
  <c r="AK9298" i="1" s="1"/>
  <c r="AI9299" i="1"/>
  <c r="AK9299" i="1" s="1"/>
  <c r="AI9300" i="1"/>
  <c r="AK9300" i="1" s="1"/>
  <c r="AI9301" i="1"/>
  <c r="AK9301" i="1" s="1"/>
  <c r="AI9302" i="1"/>
  <c r="AK9302" i="1" s="1"/>
  <c r="AI9303" i="1"/>
  <c r="AK9303" i="1" s="1"/>
  <c r="AI9304" i="1"/>
  <c r="AK9304" i="1" s="1"/>
  <c r="AI9305" i="1"/>
  <c r="AK9305" i="1" s="1"/>
  <c r="AI9306" i="1"/>
  <c r="AK9306" i="1" s="1"/>
  <c r="AI9307" i="1"/>
  <c r="AK9307" i="1" s="1"/>
  <c r="AI9308" i="1"/>
  <c r="AK9308" i="1" s="1"/>
  <c r="AI9309" i="1"/>
  <c r="AK9309" i="1" s="1"/>
  <c r="AI9310" i="1"/>
  <c r="AK9310" i="1" s="1"/>
  <c r="AI9311" i="1"/>
  <c r="AK9311" i="1" s="1"/>
  <c r="AI9312" i="1"/>
  <c r="AK9312" i="1" s="1"/>
  <c r="AI9313" i="1"/>
  <c r="AK9313" i="1" s="1"/>
  <c r="AI9314" i="1"/>
  <c r="AK9314" i="1" s="1"/>
  <c r="AI9315" i="1"/>
  <c r="AK9315" i="1" s="1"/>
  <c r="AI9316" i="1"/>
  <c r="AK9316" i="1" s="1"/>
  <c r="AI9317" i="1"/>
  <c r="AK9317" i="1" s="1"/>
  <c r="AI9318" i="1"/>
  <c r="AK9318" i="1" s="1"/>
  <c r="AI9319" i="1"/>
  <c r="AK9319" i="1" s="1"/>
  <c r="AI9320" i="1"/>
  <c r="AK9320" i="1" s="1"/>
  <c r="AI9321" i="1"/>
  <c r="AK9321" i="1" s="1"/>
  <c r="AI9322" i="1"/>
  <c r="AK9322" i="1" s="1"/>
  <c r="AI9323" i="1"/>
  <c r="AK9323" i="1" s="1"/>
  <c r="AI9324" i="1"/>
  <c r="AK9324" i="1" s="1"/>
  <c r="AI9325" i="1"/>
  <c r="AK9325" i="1" s="1"/>
  <c r="AI9326" i="1"/>
  <c r="AK9326" i="1" s="1"/>
  <c r="AI9327" i="1"/>
  <c r="AI9328" i="1"/>
  <c r="AK9328" i="1" s="1"/>
  <c r="AI9329" i="1"/>
  <c r="AK9329" i="1" s="1"/>
  <c r="AI9330" i="1"/>
  <c r="AK9330" i="1" s="1"/>
  <c r="AI9331" i="1"/>
  <c r="AK9331" i="1" s="1"/>
  <c r="AI9332" i="1"/>
  <c r="AK9332" i="1" s="1"/>
  <c r="AI9333" i="1"/>
  <c r="AK9333" i="1" s="1"/>
  <c r="AI9334" i="1"/>
  <c r="AK9334" i="1" s="1"/>
  <c r="AI9335" i="1"/>
  <c r="AK9335" i="1" s="1"/>
  <c r="AI9336" i="1"/>
  <c r="AK9336" i="1" s="1"/>
  <c r="AI9337" i="1"/>
  <c r="AK9337" i="1" s="1"/>
  <c r="AI9338" i="1"/>
  <c r="AK9338" i="1" s="1"/>
  <c r="AI9339" i="1"/>
  <c r="AK9339" i="1" s="1"/>
  <c r="AI9340" i="1"/>
  <c r="AK9340" i="1" s="1"/>
  <c r="AI9341" i="1"/>
  <c r="AK9341" i="1" s="1"/>
  <c r="AI9342" i="1"/>
  <c r="AK9342" i="1" s="1"/>
  <c r="AI9343" i="1"/>
  <c r="AK9343" i="1" s="1"/>
  <c r="AI9344" i="1"/>
  <c r="AK9344" i="1" s="1"/>
  <c r="AI9345" i="1"/>
  <c r="AK9345" i="1" s="1"/>
  <c r="AI9346" i="1"/>
  <c r="AK9346" i="1" s="1"/>
  <c r="AI9347" i="1"/>
  <c r="AK9347" i="1" s="1"/>
  <c r="AI9348" i="1"/>
  <c r="AK9348" i="1" s="1"/>
  <c r="AI9349" i="1"/>
  <c r="AK9349" i="1" s="1"/>
  <c r="AI9350" i="1"/>
  <c r="AK9350" i="1" s="1"/>
  <c r="AI9351" i="1"/>
  <c r="AK9351" i="1" s="1"/>
  <c r="AI9352" i="1"/>
  <c r="AK9352" i="1" s="1"/>
  <c r="AI9353" i="1"/>
  <c r="AK9353" i="1" s="1"/>
  <c r="AI9354" i="1"/>
  <c r="AK9354" i="1" s="1"/>
  <c r="AI9355" i="1"/>
  <c r="AK9355" i="1" s="1"/>
  <c r="AI9356" i="1"/>
  <c r="AK9356" i="1" s="1"/>
  <c r="AI9357" i="1"/>
  <c r="AK9357" i="1" s="1"/>
  <c r="AI9358" i="1"/>
  <c r="AK9358" i="1" s="1"/>
  <c r="AI9359" i="1"/>
  <c r="AK9359" i="1" s="1"/>
  <c r="AI9360" i="1"/>
  <c r="AK9360" i="1" s="1"/>
  <c r="AI9361" i="1"/>
  <c r="AK9361" i="1" s="1"/>
  <c r="AI9362" i="1"/>
  <c r="AK9362" i="1" s="1"/>
  <c r="AI9363" i="1"/>
  <c r="AK9363" i="1" s="1"/>
  <c r="AI9364" i="1"/>
  <c r="AK9364" i="1" s="1"/>
  <c r="AI9365" i="1"/>
  <c r="AK9365" i="1" s="1"/>
  <c r="AI9366" i="1"/>
  <c r="AK9366" i="1" s="1"/>
  <c r="AI9367" i="1"/>
  <c r="AK9367" i="1" s="1"/>
  <c r="AI9368" i="1"/>
  <c r="AK9368" i="1" s="1"/>
  <c r="AI9369" i="1"/>
  <c r="AK9369" i="1" s="1"/>
  <c r="AI9370" i="1"/>
  <c r="AK9370" i="1" s="1"/>
  <c r="AI9371" i="1"/>
  <c r="AK9371" i="1" s="1"/>
  <c r="AI9372" i="1"/>
  <c r="AK9372" i="1" s="1"/>
  <c r="AI9373" i="1"/>
  <c r="AK9373" i="1" s="1"/>
  <c r="AI9374" i="1"/>
  <c r="AK9374" i="1" s="1"/>
  <c r="AI9375" i="1"/>
  <c r="AK9375" i="1" s="1"/>
  <c r="AI9376" i="1"/>
  <c r="AK9376" i="1" s="1"/>
  <c r="AI9377" i="1"/>
  <c r="AK9377" i="1" s="1"/>
  <c r="AI9378" i="1"/>
  <c r="AK9378" i="1" s="1"/>
  <c r="AI9379" i="1"/>
  <c r="AK9379" i="1" s="1"/>
  <c r="AI9380" i="1"/>
  <c r="AK9380" i="1" s="1"/>
  <c r="AI9381" i="1"/>
  <c r="AK9381" i="1" s="1"/>
  <c r="AI9382" i="1"/>
  <c r="AK9382" i="1" s="1"/>
  <c r="AI9383" i="1"/>
  <c r="AK9383" i="1" s="1"/>
  <c r="AI9384" i="1"/>
  <c r="AK9384" i="1" s="1"/>
  <c r="AI9385" i="1"/>
  <c r="AK9385" i="1" s="1"/>
  <c r="AI9386" i="1"/>
  <c r="AK9386" i="1" s="1"/>
  <c r="AI9387" i="1"/>
  <c r="AK9387" i="1" s="1"/>
  <c r="AI9388" i="1"/>
  <c r="AK9388" i="1" s="1"/>
  <c r="AI9389" i="1"/>
  <c r="AK9389" i="1" s="1"/>
  <c r="AI9390" i="1"/>
  <c r="AK9390" i="1" s="1"/>
  <c r="AI9391" i="1"/>
  <c r="AK9391" i="1" s="1"/>
  <c r="AI9392" i="1"/>
  <c r="AK9392" i="1" s="1"/>
  <c r="AI9393" i="1"/>
  <c r="AK9393" i="1" s="1"/>
  <c r="AI9394" i="1"/>
  <c r="AK9394" i="1" s="1"/>
  <c r="AI9395" i="1"/>
  <c r="AK9395" i="1" s="1"/>
  <c r="AI9396" i="1"/>
  <c r="AK9396" i="1" s="1"/>
  <c r="AI9397" i="1"/>
  <c r="AK9397" i="1" s="1"/>
  <c r="AI9398" i="1"/>
  <c r="AK9398" i="1" s="1"/>
  <c r="AI9399" i="1"/>
  <c r="AK9399" i="1" s="1"/>
  <c r="AI9400" i="1"/>
  <c r="AK9400" i="1" s="1"/>
  <c r="AI9401" i="1"/>
  <c r="AK9401" i="1" s="1"/>
  <c r="AI9402" i="1"/>
  <c r="AK9402" i="1" s="1"/>
  <c r="AI9403" i="1"/>
  <c r="AK9403" i="1" s="1"/>
  <c r="AI9404" i="1"/>
  <c r="AK9404" i="1" s="1"/>
  <c r="AI9405" i="1"/>
  <c r="AK9405" i="1" s="1"/>
  <c r="AI9406" i="1"/>
  <c r="AK9406" i="1" s="1"/>
  <c r="AI9407" i="1"/>
  <c r="AK9407" i="1" s="1"/>
  <c r="AI9408" i="1"/>
  <c r="AK9408" i="1" s="1"/>
  <c r="AI9409" i="1"/>
  <c r="AK9409" i="1" s="1"/>
  <c r="AI9410" i="1"/>
  <c r="AK9410" i="1" s="1"/>
  <c r="AI9411" i="1"/>
  <c r="AK9411" i="1" s="1"/>
  <c r="AI9412" i="1"/>
  <c r="AK9412" i="1" s="1"/>
  <c r="AI9413" i="1"/>
  <c r="AK9413" i="1" s="1"/>
  <c r="AI9414" i="1"/>
  <c r="AK9414" i="1" s="1"/>
  <c r="AI9415" i="1"/>
  <c r="AK9415" i="1" s="1"/>
  <c r="AI9416" i="1"/>
  <c r="AK9416" i="1" s="1"/>
  <c r="AI9417" i="1"/>
  <c r="AK9417" i="1" s="1"/>
  <c r="AI9418" i="1"/>
  <c r="AK9418" i="1" s="1"/>
  <c r="AI9419" i="1"/>
  <c r="AK9419" i="1" s="1"/>
  <c r="AI9420" i="1"/>
  <c r="AK9420" i="1" s="1"/>
  <c r="AI9421" i="1"/>
  <c r="AK9421" i="1" s="1"/>
  <c r="AI9422" i="1"/>
  <c r="AK9422" i="1" s="1"/>
  <c r="AI9423" i="1"/>
  <c r="AK9423" i="1" s="1"/>
  <c r="AI9424" i="1"/>
  <c r="AK9424" i="1" s="1"/>
  <c r="AI9425" i="1"/>
  <c r="AK9425" i="1" s="1"/>
  <c r="AI9426" i="1"/>
  <c r="AK9426" i="1" s="1"/>
  <c r="AI9427" i="1"/>
  <c r="AK9427" i="1" s="1"/>
  <c r="AI9428" i="1"/>
  <c r="AK9428" i="1" s="1"/>
  <c r="AI9429" i="1"/>
  <c r="AK9429" i="1" s="1"/>
  <c r="AI9430" i="1"/>
  <c r="AK9430" i="1" s="1"/>
  <c r="AI9431" i="1"/>
  <c r="AK9431" i="1" s="1"/>
  <c r="AI9432" i="1"/>
  <c r="AK9432" i="1" s="1"/>
  <c r="AI9433" i="1"/>
  <c r="AK9433" i="1" s="1"/>
  <c r="AI9434" i="1"/>
  <c r="AK9434" i="1" s="1"/>
  <c r="AI9435" i="1"/>
  <c r="AK9435" i="1" s="1"/>
  <c r="AI9436" i="1"/>
  <c r="AK9436" i="1" s="1"/>
  <c r="AI9437" i="1"/>
  <c r="AK9437" i="1" s="1"/>
  <c r="AI9438" i="1"/>
  <c r="AK9438" i="1" s="1"/>
  <c r="AI9439" i="1"/>
  <c r="AK9439" i="1" s="1"/>
  <c r="AI9440" i="1"/>
  <c r="AK9440" i="1" s="1"/>
  <c r="AI9441" i="1"/>
  <c r="AK9441" i="1" s="1"/>
  <c r="AI9442" i="1"/>
  <c r="AK9442" i="1" s="1"/>
  <c r="AI9443" i="1"/>
  <c r="AK9443" i="1" s="1"/>
  <c r="AI9444" i="1"/>
  <c r="AK9444" i="1" s="1"/>
  <c r="AI9445" i="1"/>
  <c r="AK9445" i="1" s="1"/>
  <c r="AI9446" i="1"/>
  <c r="AK9446" i="1" s="1"/>
  <c r="AI9447" i="1"/>
  <c r="AK9447" i="1" s="1"/>
  <c r="AI9448" i="1"/>
  <c r="AK9448" i="1" s="1"/>
  <c r="AI9449" i="1"/>
  <c r="AK9449" i="1" s="1"/>
  <c r="AI9450" i="1"/>
  <c r="AK9450" i="1" s="1"/>
  <c r="AI9451" i="1"/>
  <c r="AK9451" i="1" s="1"/>
  <c r="AI9452" i="1"/>
  <c r="AK9452" i="1" s="1"/>
  <c r="AI9453" i="1"/>
  <c r="AK9453" i="1" s="1"/>
  <c r="AI9454" i="1"/>
  <c r="AK9454" i="1" s="1"/>
  <c r="AI9455" i="1"/>
  <c r="AK9455" i="1" s="1"/>
  <c r="AI9456" i="1"/>
  <c r="AK9456" i="1" s="1"/>
  <c r="AI9457" i="1"/>
  <c r="AK9457" i="1" s="1"/>
  <c r="AI9458" i="1"/>
  <c r="AK9458" i="1" s="1"/>
  <c r="AI9459" i="1"/>
  <c r="AK9459" i="1" s="1"/>
  <c r="AI9460" i="1"/>
  <c r="AK9460" i="1" s="1"/>
  <c r="AI9461" i="1"/>
  <c r="AK9461" i="1" s="1"/>
  <c r="AI9462" i="1"/>
  <c r="AK9462" i="1" s="1"/>
  <c r="AI9463" i="1"/>
  <c r="AK9463" i="1" s="1"/>
  <c r="AI9464" i="1"/>
  <c r="AK9464" i="1" s="1"/>
  <c r="AI9465" i="1"/>
  <c r="AK9465" i="1" s="1"/>
  <c r="AI9466" i="1"/>
  <c r="AK9466" i="1" s="1"/>
  <c r="AI9467" i="1"/>
  <c r="AK9467" i="1" s="1"/>
  <c r="AI9468" i="1"/>
  <c r="AK9468" i="1" s="1"/>
  <c r="AI9469" i="1"/>
  <c r="AK9469" i="1" s="1"/>
  <c r="AI9470" i="1"/>
  <c r="AK9470" i="1" s="1"/>
  <c r="AI9471" i="1"/>
  <c r="AK9471" i="1" s="1"/>
  <c r="AI9472" i="1"/>
  <c r="AK9472" i="1" s="1"/>
  <c r="AI9473" i="1"/>
  <c r="AK9473" i="1" s="1"/>
  <c r="AI9474" i="1"/>
  <c r="AK9474" i="1" s="1"/>
  <c r="AI9475" i="1"/>
  <c r="AK9475" i="1" s="1"/>
  <c r="AI9476" i="1"/>
  <c r="AK9476" i="1" s="1"/>
  <c r="AI9477" i="1"/>
  <c r="AK9477" i="1" s="1"/>
  <c r="AI9478" i="1"/>
  <c r="AK9478" i="1" s="1"/>
  <c r="AI9479" i="1"/>
  <c r="AK9479" i="1" s="1"/>
  <c r="AI9480" i="1"/>
  <c r="AK9480" i="1" s="1"/>
  <c r="AI9481" i="1"/>
  <c r="AK9481" i="1" s="1"/>
  <c r="AI9482" i="1"/>
  <c r="AK9482" i="1" s="1"/>
  <c r="AI9483" i="1"/>
  <c r="AK9483" i="1" s="1"/>
  <c r="AI9484" i="1"/>
  <c r="AK9484" i="1" s="1"/>
  <c r="AI9485" i="1"/>
  <c r="AK9485" i="1" s="1"/>
  <c r="AI9486" i="1"/>
  <c r="AK9486" i="1" s="1"/>
  <c r="AI9487" i="1"/>
  <c r="AK9487" i="1" s="1"/>
  <c r="AI9488" i="1"/>
  <c r="AK9488" i="1" s="1"/>
  <c r="AI9489" i="1"/>
  <c r="AK9489" i="1" s="1"/>
  <c r="AI9490" i="1"/>
  <c r="AK9490" i="1" s="1"/>
  <c r="AI9491" i="1"/>
  <c r="AK9491" i="1" s="1"/>
  <c r="AI9492" i="1"/>
  <c r="AK9492" i="1" s="1"/>
  <c r="AI9493" i="1"/>
  <c r="AK9493" i="1" s="1"/>
  <c r="AI9494" i="1"/>
  <c r="AK9494" i="1" s="1"/>
  <c r="AI9495" i="1"/>
  <c r="AK9495" i="1" s="1"/>
  <c r="AI9496" i="1"/>
  <c r="AK9496" i="1" s="1"/>
  <c r="AI9497" i="1"/>
  <c r="AK9497" i="1" s="1"/>
  <c r="AI9498" i="1"/>
  <c r="AK9498" i="1" s="1"/>
  <c r="AI9499" i="1"/>
  <c r="AK9499" i="1" s="1"/>
  <c r="AI9500" i="1"/>
  <c r="AK9500" i="1" s="1"/>
  <c r="AI9501" i="1"/>
  <c r="AK9501" i="1" s="1"/>
  <c r="AI9502" i="1"/>
  <c r="AK9502" i="1" s="1"/>
  <c r="AI9503" i="1"/>
  <c r="AK9503" i="1" s="1"/>
  <c r="AI9504" i="1"/>
  <c r="AK9504" i="1" s="1"/>
  <c r="AI9505" i="1"/>
  <c r="AK9505" i="1" s="1"/>
  <c r="AI9506" i="1"/>
  <c r="AK9506" i="1" s="1"/>
  <c r="AI9507" i="1"/>
  <c r="AK9507" i="1" s="1"/>
  <c r="AI9508" i="1"/>
  <c r="AK9508" i="1" s="1"/>
  <c r="AI9509" i="1"/>
  <c r="AK9509" i="1" s="1"/>
  <c r="AI9510" i="1"/>
  <c r="AK9510" i="1" s="1"/>
  <c r="AI9511" i="1"/>
  <c r="AK9511" i="1" s="1"/>
  <c r="AI9512" i="1"/>
  <c r="AK9512" i="1" s="1"/>
  <c r="AI9513" i="1"/>
  <c r="AK9513" i="1" s="1"/>
  <c r="AI9514" i="1"/>
  <c r="AK9514" i="1" s="1"/>
  <c r="AI9515" i="1"/>
  <c r="AK9515" i="1" s="1"/>
  <c r="AI9516" i="1"/>
  <c r="AK9516" i="1" s="1"/>
  <c r="AI9517" i="1"/>
  <c r="AK9517" i="1" s="1"/>
  <c r="AI9518" i="1"/>
  <c r="AK9518" i="1" s="1"/>
  <c r="AI9519" i="1"/>
  <c r="AK9519" i="1" s="1"/>
  <c r="AI9520" i="1"/>
  <c r="AK9520" i="1" s="1"/>
  <c r="AI9521" i="1"/>
  <c r="AK9521" i="1" s="1"/>
  <c r="AI9522" i="1"/>
  <c r="AK9522" i="1" s="1"/>
  <c r="AI9523" i="1"/>
  <c r="AK9523" i="1" s="1"/>
  <c r="AI9524" i="1"/>
  <c r="AK9524" i="1" s="1"/>
  <c r="AI9525" i="1"/>
  <c r="AK9525" i="1" s="1"/>
  <c r="AI9526" i="1"/>
  <c r="AK9526" i="1" s="1"/>
  <c r="AI9527" i="1"/>
  <c r="AK9527" i="1" s="1"/>
  <c r="AI9528" i="1"/>
  <c r="AK9528" i="1" s="1"/>
  <c r="AI9529" i="1"/>
  <c r="AK9529" i="1" s="1"/>
  <c r="AI9530" i="1"/>
  <c r="AK9530" i="1" s="1"/>
  <c r="AI9531" i="1"/>
  <c r="AK9531" i="1" s="1"/>
  <c r="AI9532" i="1"/>
  <c r="AK9532" i="1" s="1"/>
  <c r="AI9533" i="1"/>
  <c r="AK9533" i="1" s="1"/>
  <c r="AI9534" i="1"/>
  <c r="AK9534" i="1" s="1"/>
  <c r="AI9535" i="1"/>
  <c r="AK9535" i="1" s="1"/>
  <c r="AI9536" i="1"/>
  <c r="AK9536" i="1" s="1"/>
  <c r="AI9537" i="1"/>
  <c r="AK9537" i="1" s="1"/>
  <c r="AI9538" i="1"/>
  <c r="AK9538" i="1" s="1"/>
  <c r="AI9539" i="1"/>
  <c r="AK9539" i="1" s="1"/>
  <c r="AI9540" i="1"/>
  <c r="AK9540" i="1" s="1"/>
  <c r="AI9541" i="1"/>
  <c r="AK9541" i="1" s="1"/>
  <c r="AI9542" i="1"/>
  <c r="AK9542" i="1" s="1"/>
  <c r="AI9543" i="1"/>
  <c r="AK9543" i="1" s="1"/>
  <c r="AI9544" i="1"/>
  <c r="AK9544" i="1" s="1"/>
  <c r="AI9545" i="1"/>
  <c r="AK9545" i="1" s="1"/>
  <c r="AI9546" i="1"/>
  <c r="AK9546" i="1" s="1"/>
  <c r="AI9547" i="1"/>
  <c r="AK9547" i="1" s="1"/>
  <c r="AI9548" i="1"/>
  <c r="AK9548" i="1" s="1"/>
  <c r="AI9549" i="1"/>
  <c r="AK9549" i="1" s="1"/>
  <c r="AI9551" i="1"/>
  <c r="AK9551" i="1" s="1"/>
  <c r="AI9552" i="1"/>
  <c r="AK9552" i="1" s="1"/>
  <c r="AI9553" i="1"/>
  <c r="AK9553" i="1" s="1"/>
  <c r="AI9554" i="1"/>
  <c r="AK9554" i="1" s="1"/>
  <c r="AI9555" i="1"/>
  <c r="AK9555" i="1" s="1"/>
  <c r="AI9556" i="1"/>
  <c r="AK9556" i="1" s="1"/>
  <c r="AI9557" i="1"/>
  <c r="AK9557" i="1" s="1"/>
  <c r="AI9558" i="1"/>
  <c r="AK9558" i="1" s="1"/>
  <c r="AI9559" i="1"/>
  <c r="AK9559" i="1" s="1"/>
  <c r="AI9560" i="1"/>
  <c r="AK9560" i="1" s="1"/>
  <c r="AI9561" i="1"/>
  <c r="AK9561" i="1" s="1"/>
  <c r="AI9562" i="1"/>
  <c r="AK9562" i="1" s="1"/>
  <c r="AI9563" i="1"/>
  <c r="AK9563" i="1" s="1"/>
  <c r="AI9564" i="1"/>
  <c r="AK9564" i="1" s="1"/>
  <c r="AI9565" i="1"/>
  <c r="AK9565" i="1" s="1"/>
  <c r="AI9566" i="1"/>
  <c r="AK9566" i="1" s="1"/>
  <c r="AI9567" i="1"/>
  <c r="AK9567" i="1" s="1"/>
  <c r="AI9568" i="1"/>
  <c r="AK9568" i="1" s="1"/>
  <c r="AI9569" i="1"/>
  <c r="AK9569" i="1" s="1"/>
  <c r="AI9570" i="1"/>
  <c r="AK9570" i="1" s="1"/>
  <c r="AI9571" i="1"/>
  <c r="AK9571" i="1" s="1"/>
  <c r="AI9572" i="1"/>
  <c r="AK9572" i="1" s="1"/>
  <c r="AI9573" i="1"/>
  <c r="AK9573" i="1" s="1"/>
  <c r="AI9574" i="1"/>
  <c r="AK9574" i="1" s="1"/>
  <c r="AI9575" i="1"/>
  <c r="AK9575" i="1" s="1"/>
  <c r="AI9576" i="1"/>
  <c r="AK9576" i="1" s="1"/>
  <c r="AI9577" i="1"/>
  <c r="AK9577" i="1" s="1"/>
  <c r="AI9578" i="1"/>
  <c r="AK9578" i="1" s="1"/>
  <c r="AI9579" i="1"/>
  <c r="AK9579" i="1" s="1"/>
  <c r="AI9580" i="1"/>
  <c r="AK9580" i="1" s="1"/>
  <c r="AI9581" i="1"/>
  <c r="AK9581" i="1" s="1"/>
  <c r="AI9582" i="1"/>
  <c r="AK9582" i="1" s="1"/>
  <c r="AI9583" i="1"/>
  <c r="AK9583" i="1" s="1"/>
  <c r="AI9584" i="1"/>
  <c r="AK9584" i="1" s="1"/>
  <c r="AI9585" i="1"/>
  <c r="AK9585" i="1" s="1"/>
  <c r="AI9586" i="1"/>
  <c r="AK9586" i="1" s="1"/>
  <c r="AI9587" i="1"/>
  <c r="AK9587" i="1" s="1"/>
  <c r="AI9588" i="1"/>
  <c r="AK9588" i="1" s="1"/>
  <c r="AI9589" i="1"/>
  <c r="AK9589" i="1" s="1"/>
  <c r="AI9590" i="1"/>
  <c r="AK9590" i="1" s="1"/>
  <c r="AI9591" i="1"/>
  <c r="AK9591" i="1" s="1"/>
  <c r="AI9592" i="1"/>
  <c r="AK9592" i="1" s="1"/>
  <c r="AI9593" i="1"/>
  <c r="AK9593" i="1" s="1"/>
  <c r="AI9594" i="1"/>
  <c r="AK9594" i="1" s="1"/>
  <c r="AI9595" i="1"/>
  <c r="AK9595" i="1" s="1"/>
  <c r="AI9596" i="1"/>
  <c r="AK9596" i="1" s="1"/>
  <c r="AI9597" i="1"/>
  <c r="AK9597" i="1" s="1"/>
  <c r="AI9598" i="1"/>
  <c r="AK9598" i="1" s="1"/>
  <c r="AI9599" i="1"/>
  <c r="AK9599" i="1" s="1"/>
  <c r="AI9600" i="1"/>
  <c r="AK9600" i="1" s="1"/>
  <c r="AI9601" i="1"/>
  <c r="AK9601" i="1" s="1"/>
  <c r="AI9602" i="1"/>
  <c r="AK9602" i="1" s="1"/>
  <c r="AI9603" i="1"/>
  <c r="AK9603" i="1" s="1"/>
  <c r="AI9604" i="1"/>
  <c r="AK9604" i="1" s="1"/>
  <c r="AI9605" i="1"/>
  <c r="AK9605" i="1" s="1"/>
  <c r="AI9606" i="1"/>
  <c r="AK9606" i="1" s="1"/>
  <c r="AI9607" i="1"/>
  <c r="AK9607" i="1" s="1"/>
  <c r="AI9608" i="1"/>
  <c r="AK9608" i="1" s="1"/>
  <c r="AI9609" i="1"/>
  <c r="AK9609" i="1" s="1"/>
  <c r="AI9610" i="1"/>
  <c r="AK9610" i="1" s="1"/>
  <c r="AI9611" i="1"/>
  <c r="AK9611" i="1" s="1"/>
  <c r="AI9612" i="1"/>
  <c r="AK9612" i="1" s="1"/>
  <c r="AI9613" i="1"/>
  <c r="AK9613" i="1" s="1"/>
  <c r="AI9614" i="1"/>
  <c r="AK9614" i="1" s="1"/>
  <c r="AI9615" i="1"/>
  <c r="AK9615" i="1" s="1"/>
  <c r="AI9616" i="1"/>
  <c r="AK9616" i="1" s="1"/>
  <c r="AI9617" i="1"/>
  <c r="AK9617" i="1" s="1"/>
  <c r="AI9618" i="1"/>
  <c r="AK9618" i="1" s="1"/>
  <c r="AI9619" i="1"/>
  <c r="AK9619" i="1" s="1"/>
  <c r="AI9620" i="1"/>
  <c r="AK9620" i="1" s="1"/>
  <c r="AI9621" i="1"/>
  <c r="AK9621" i="1" s="1"/>
  <c r="AI9622" i="1"/>
  <c r="AK9622" i="1" s="1"/>
  <c r="AI9623" i="1"/>
  <c r="AK9623" i="1" s="1"/>
  <c r="AI9624" i="1"/>
  <c r="AK9624" i="1" s="1"/>
  <c r="AI9625" i="1"/>
  <c r="AK9625" i="1" s="1"/>
  <c r="AI9626" i="1"/>
  <c r="AK9626" i="1" s="1"/>
  <c r="AI9627" i="1"/>
  <c r="AK9627" i="1" s="1"/>
  <c r="AI9628" i="1"/>
  <c r="AK9628" i="1" s="1"/>
  <c r="AI9629" i="1"/>
  <c r="AK9629" i="1" s="1"/>
  <c r="AI9630" i="1"/>
  <c r="AK9630" i="1" s="1"/>
  <c r="AI9631" i="1"/>
  <c r="AK9631" i="1" s="1"/>
  <c r="AI9632" i="1"/>
  <c r="AK9632" i="1" s="1"/>
  <c r="AI9633" i="1"/>
  <c r="AK9633" i="1" s="1"/>
  <c r="AI9634" i="1"/>
  <c r="AK9634" i="1" s="1"/>
  <c r="AI9635" i="1"/>
  <c r="AK9635" i="1" s="1"/>
  <c r="AI9636" i="1"/>
  <c r="AK9636" i="1" s="1"/>
  <c r="AI9637" i="1"/>
  <c r="AK9637" i="1" s="1"/>
  <c r="AI9638" i="1"/>
  <c r="AK9638" i="1" s="1"/>
  <c r="AI9639" i="1"/>
  <c r="AK9639" i="1" s="1"/>
  <c r="AI9640" i="1"/>
  <c r="AK9640" i="1" s="1"/>
  <c r="AI9641" i="1"/>
  <c r="AK9641" i="1" s="1"/>
  <c r="AI9642" i="1"/>
  <c r="AK9642" i="1" s="1"/>
  <c r="AI9643" i="1"/>
  <c r="AK9643" i="1" s="1"/>
  <c r="AI9644" i="1"/>
  <c r="AK9644" i="1" s="1"/>
  <c r="AI9645" i="1"/>
  <c r="AK9645" i="1" s="1"/>
  <c r="AI9646" i="1"/>
  <c r="AK9646" i="1" s="1"/>
  <c r="AI9647" i="1"/>
  <c r="AK9647" i="1" s="1"/>
  <c r="AI9648" i="1"/>
  <c r="AK9648" i="1" s="1"/>
  <c r="AI9649" i="1"/>
  <c r="AK9649" i="1" s="1"/>
  <c r="AI9650" i="1"/>
  <c r="AK9650" i="1" s="1"/>
  <c r="AI9651" i="1"/>
  <c r="AK9651" i="1" s="1"/>
  <c r="AI9652" i="1"/>
  <c r="AK9652" i="1" s="1"/>
  <c r="AI9653" i="1"/>
  <c r="AK9653" i="1" s="1"/>
  <c r="AI9654" i="1"/>
  <c r="AK9654" i="1" s="1"/>
  <c r="AI9655" i="1"/>
  <c r="AK9655" i="1" s="1"/>
  <c r="AI9656" i="1"/>
  <c r="AK9656" i="1" s="1"/>
  <c r="AI9657" i="1"/>
  <c r="AK9657" i="1" s="1"/>
  <c r="AI9658" i="1"/>
  <c r="AK9658" i="1" s="1"/>
  <c r="AI9659" i="1"/>
  <c r="AK9659" i="1" s="1"/>
  <c r="AI9660" i="1"/>
  <c r="AK9660" i="1" s="1"/>
  <c r="AI9661" i="1"/>
  <c r="AK9661" i="1" s="1"/>
  <c r="AI9662" i="1"/>
  <c r="AK9662" i="1" s="1"/>
  <c r="AI9663" i="1"/>
  <c r="AK9663" i="1" s="1"/>
  <c r="AI9664" i="1"/>
  <c r="AK9664" i="1" s="1"/>
  <c r="AI9665" i="1"/>
  <c r="AK9665" i="1" s="1"/>
  <c r="AI9666" i="1"/>
  <c r="AK9666" i="1" s="1"/>
  <c r="AI9667" i="1"/>
  <c r="AK9667" i="1" s="1"/>
  <c r="AI9668" i="1"/>
  <c r="AK9668" i="1" s="1"/>
  <c r="AI9669" i="1"/>
  <c r="AK9669" i="1" s="1"/>
  <c r="AI9670" i="1"/>
  <c r="AK9670" i="1" s="1"/>
  <c r="AI9671" i="1"/>
  <c r="AK9671" i="1" s="1"/>
  <c r="AI9672" i="1"/>
  <c r="AK9672" i="1" s="1"/>
  <c r="AI9673" i="1"/>
  <c r="AK9673" i="1" s="1"/>
  <c r="AI9674" i="1"/>
  <c r="AK9674" i="1" s="1"/>
  <c r="AI9675" i="1"/>
  <c r="AK9675" i="1" s="1"/>
  <c r="AI9676" i="1"/>
  <c r="AK9676" i="1" s="1"/>
  <c r="AI9677" i="1"/>
  <c r="AK9677" i="1" s="1"/>
  <c r="AI9678" i="1"/>
  <c r="AK9678" i="1" s="1"/>
  <c r="AI9679" i="1"/>
  <c r="AK9679" i="1" s="1"/>
  <c r="AI9680" i="1"/>
  <c r="AK9680" i="1" s="1"/>
  <c r="AI9681" i="1"/>
  <c r="AK9681" i="1" s="1"/>
  <c r="AI9682" i="1"/>
  <c r="AK9682" i="1" s="1"/>
  <c r="AI9683" i="1"/>
  <c r="AK9683" i="1" s="1"/>
  <c r="AI9684" i="1"/>
  <c r="AK9684" i="1" s="1"/>
  <c r="AI9685" i="1"/>
  <c r="AK9685" i="1" s="1"/>
  <c r="AI9686" i="1"/>
  <c r="AK9686" i="1" s="1"/>
  <c r="AI9687" i="1"/>
  <c r="AK9687" i="1" s="1"/>
  <c r="AI9688" i="1"/>
  <c r="AK9688" i="1" s="1"/>
  <c r="AI9689" i="1"/>
  <c r="AK9689" i="1" s="1"/>
  <c r="AI9690" i="1"/>
  <c r="AK9690" i="1" s="1"/>
  <c r="AI9691" i="1"/>
  <c r="AK9691" i="1" s="1"/>
  <c r="AI9692" i="1"/>
  <c r="AK9692" i="1" s="1"/>
  <c r="AI9693" i="1"/>
  <c r="AK9693" i="1" s="1"/>
  <c r="AI9694" i="1"/>
  <c r="AK9694" i="1" s="1"/>
  <c r="AI9695" i="1"/>
  <c r="AK9695" i="1" s="1"/>
  <c r="AI9696" i="1"/>
  <c r="AK9696" i="1" s="1"/>
  <c r="AI9697" i="1"/>
  <c r="AK9697" i="1" s="1"/>
  <c r="AI9698" i="1"/>
  <c r="AK9698" i="1" s="1"/>
  <c r="AI9699" i="1"/>
  <c r="AK9699" i="1" s="1"/>
  <c r="AI9700" i="1"/>
  <c r="AK9700" i="1" s="1"/>
  <c r="AI9701" i="1"/>
  <c r="AK9701" i="1" s="1"/>
  <c r="AI9702" i="1"/>
  <c r="AK9702" i="1" s="1"/>
  <c r="AI9703" i="1"/>
  <c r="AK9703" i="1" s="1"/>
  <c r="AI9704" i="1"/>
  <c r="AK9704" i="1" s="1"/>
  <c r="AI9705" i="1"/>
  <c r="AK9705" i="1" s="1"/>
  <c r="AI9706" i="1"/>
  <c r="AK9706" i="1" s="1"/>
  <c r="AI9707" i="1"/>
  <c r="AK9707" i="1" s="1"/>
  <c r="AI9708" i="1"/>
  <c r="AK9708" i="1" s="1"/>
  <c r="AI9709" i="1"/>
  <c r="AK9709" i="1" s="1"/>
  <c r="AI9710" i="1"/>
  <c r="AK9710" i="1" s="1"/>
  <c r="AI9711" i="1"/>
  <c r="AK9711" i="1" s="1"/>
  <c r="AI9712" i="1"/>
  <c r="AK9712" i="1" s="1"/>
  <c r="AI9713" i="1"/>
  <c r="AK9713" i="1" s="1"/>
  <c r="AI9714" i="1"/>
  <c r="AK9714" i="1" s="1"/>
  <c r="AI9715" i="1"/>
  <c r="AK9715" i="1" s="1"/>
  <c r="AI9716" i="1"/>
  <c r="AK9716" i="1" s="1"/>
  <c r="AI9717" i="1"/>
  <c r="AK9717" i="1" s="1"/>
  <c r="AI9718" i="1"/>
  <c r="AK9718" i="1" s="1"/>
  <c r="AI9719" i="1"/>
  <c r="AK9719" i="1" s="1"/>
  <c r="AI9720" i="1"/>
  <c r="AK9720" i="1" s="1"/>
  <c r="AI9721" i="1"/>
  <c r="AK9721" i="1" s="1"/>
  <c r="AI9722" i="1"/>
  <c r="AK9722" i="1" s="1"/>
  <c r="AI9723" i="1"/>
  <c r="AK9723" i="1" s="1"/>
  <c r="AI9724" i="1"/>
  <c r="AK9724" i="1" s="1"/>
  <c r="AI9725" i="1"/>
  <c r="AK9725" i="1" s="1"/>
  <c r="AI9726" i="1"/>
  <c r="AK9726" i="1" s="1"/>
  <c r="AI9727" i="1"/>
  <c r="AK9727" i="1" s="1"/>
  <c r="AI9728" i="1"/>
  <c r="AK9728" i="1" s="1"/>
  <c r="AI9729" i="1"/>
  <c r="AK9729" i="1" s="1"/>
  <c r="AI9730" i="1"/>
  <c r="AK9730" i="1" s="1"/>
  <c r="AI9731" i="1"/>
  <c r="AK9731" i="1" s="1"/>
  <c r="AI9732" i="1"/>
  <c r="AK9732" i="1" s="1"/>
  <c r="AI9733" i="1"/>
  <c r="AK9733" i="1" s="1"/>
  <c r="AI9734" i="1"/>
  <c r="AK9734" i="1" s="1"/>
  <c r="AI9735" i="1"/>
  <c r="AK9735" i="1" s="1"/>
  <c r="AI9736" i="1"/>
  <c r="AK9736" i="1" s="1"/>
  <c r="AI9737" i="1"/>
  <c r="AK9737" i="1" s="1"/>
  <c r="AI9738" i="1"/>
  <c r="AK9738" i="1" s="1"/>
  <c r="AI9739" i="1"/>
  <c r="AK9739" i="1" s="1"/>
  <c r="AI9740" i="1"/>
  <c r="AK9740" i="1" s="1"/>
  <c r="AI9741" i="1"/>
  <c r="AK9741" i="1" s="1"/>
  <c r="AI9742" i="1"/>
  <c r="AK9742" i="1" s="1"/>
  <c r="AI9743" i="1"/>
  <c r="AK9743" i="1" s="1"/>
  <c r="AI9744" i="1"/>
  <c r="AK9744" i="1" s="1"/>
  <c r="AI9745" i="1"/>
  <c r="AK9745" i="1" s="1"/>
  <c r="AI9746" i="1"/>
  <c r="AK9746" i="1" s="1"/>
  <c r="AI9747" i="1"/>
  <c r="AK9747" i="1" s="1"/>
  <c r="AI9748" i="1"/>
  <c r="AK9748" i="1" s="1"/>
  <c r="AI9749" i="1"/>
  <c r="AK9749" i="1" s="1"/>
  <c r="AI9750" i="1"/>
  <c r="AK9750" i="1" s="1"/>
  <c r="AI9751" i="1"/>
  <c r="AK9751" i="1" s="1"/>
  <c r="AI9752" i="1"/>
  <c r="AK9752" i="1" s="1"/>
  <c r="AI9753" i="1"/>
  <c r="AK9753" i="1" s="1"/>
  <c r="AI9754" i="1"/>
  <c r="AK9754" i="1" s="1"/>
  <c r="AI9755" i="1"/>
  <c r="AK9755" i="1" s="1"/>
  <c r="AI9756" i="1"/>
  <c r="AK9756" i="1" s="1"/>
  <c r="AI9757" i="1"/>
  <c r="AK9757" i="1" s="1"/>
  <c r="AI9758" i="1"/>
  <c r="AK9758" i="1" s="1"/>
  <c r="AI9759" i="1"/>
  <c r="AK9759" i="1" s="1"/>
  <c r="AI9760" i="1"/>
  <c r="AK9760" i="1" s="1"/>
  <c r="AI9761" i="1"/>
  <c r="AK9761" i="1" s="1"/>
  <c r="AI9762" i="1"/>
  <c r="AK9762" i="1" s="1"/>
  <c r="AI9763" i="1"/>
  <c r="AK9763" i="1" s="1"/>
  <c r="AI9764" i="1"/>
  <c r="AK9764" i="1" s="1"/>
  <c r="AI9765" i="1"/>
  <c r="AK9765" i="1" s="1"/>
  <c r="AI9766" i="1"/>
  <c r="AK9766" i="1" s="1"/>
  <c r="AI9767" i="1"/>
  <c r="AK9767" i="1" s="1"/>
  <c r="AI9768" i="1"/>
  <c r="AK9768" i="1" s="1"/>
  <c r="AI9769" i="1"/>
  <c r="AK9769" i="1" s="1"/>
  <c r="AI9770" i="1"/>
  <c r="AK9770" i="1" s="1"/>
  <c r="AI9771" i="1"/>
  <c r="AK9771" i="1" s="1"/>
  <c r="AI9772" i="1"/>
  <c r="AK9772" i="1" s="1"/>
  <c r="AI9773" i="1"/>
  <c r="AK9773" i="1" s="1"/>
  <c r="AI9774" i="1"/>
  <c r="AK9774" i="1" s="1"/>
  <c r="AI9775" i="1"/>
  <c r="AK9775" i="1" s="1"/>
  <c r="AI9776" i="1"/>
  <c r="AK9776" i="1" s="1"/>
  <c r="AI9777" i="1"/>
  <c r="AK9777" i="1" s="1"/>
  <c r="AI9778" i="1"/>
  <c r="AK9778" i="1" s="1"/>
  <c r="AI9779" i="1"/>
  <c r="AK9779" i="1" s="1"/>
  <c r="AI9780" i="1"/>
  <c r="AK9780" i="1" s="1"/>
  <c r="AI9781" i="1"/>
  <c r="AK9781" i="1" s="1"/>
  <c r="AI9782" i="1"/>
  <c r="AK9782" i="1" s="1"/>
  <c r="AI9783" i="1"/>
  <c r="AK9783" i="1" s="1"/>
  <c r="AI9784" i="1"/>
  <c r="AK9784" i="1" s="1"/>
  <c r="AI9785" i="1"/>
  <c r="AK9785" i="1" s="1"/>
  <c r="AI9786" i="1"/>
  <c r="AK9786" i="1" s="1"/>
  <c r="AI9787" i="1"/>
  <c r="AK9787" i="1" s="1"/>
  <c r="AI9788" i="1"/>
  <c r="AK9788" i="1" s="1"/>
  <c r="AI9789" i="1"/>
  <c r="AK9789" i="1" s="1"/>
  <c r="AI9790" i="1"/>
  <c r="AK9790" i="1" s="1"/>
  <c r="AI9791" i="1"/>
  <c r="AK9791" i="1" s="1"/>
  <c r="AI9792" i="1"/>
  <c r="AK9792" i="1" s="1"/>
  <c r="AI9793" i="1"/>
  <c r="AK9793" i="1" s="1"/>
  <c r="AI9794" i="1"/>
  <c r="AK9794" i="1" s="1"/>
  <c r="AI9795" i="1"/>
  <c r="AK9795" i="1" s="1"/>
  <c r="AI9796" i="1"/>
  <c r="AK9796" i="1" s="1"/>
  <c r="AI9797" i="1"/>
  <c r="AK9797" i="1" s="1"/>
  <c r="AI9798" i="1"/>
  <c r="AK9798" i="1" s="1"/>
  <c r="AI9799" i="1"/>
  <c r="AK9799" i="1" s="1"/>
  <c r="AI9801" i="1"/>
  <c r="AK9801" i="1" s="1"/>
  <c r="AI9802" i="1"/>
  <c r="AK9802" i="1" s="1"/>
  <c r="AI9803" i="1"/>
  <c r="AK9803" i="1" s="1"/>
  <c r="AI9804" i="1"/>
  <c r="AK9804" i="1" s="1"/>
  <c r="AI9805" i="1"/>
  <c r="AK9805" i="1" s="1"/>
  <c r="AI9806" i="1"/>
  <c r="AK9806" i="1" s="1"/>
  <c r="AI9807" i="1"/>
  <c r="AK9807" i="1" s="1"/>
  <c r="AI9808" i="1"/>
  <c r="AK9808" i="1" s="1"/>
  <c r="AI9809" i="1"/>
  <c r="AK9809" i="1" s="1"/>
  <c r="AI9810" i="1"/>
  <c r="AK9810" i="1" s="1"/>
  <c r="AI9811" i="1"/>
  <c r="AK9811" i="1" s="1"/>
  <c r="AI9812" i="1"/>
  <c r="AK9812" i="1" s="1"/>
  <c r="AI9813" i="1"/>
  <c r="AK9813" i="1" s="1"/>
  <c r="AI9814" i="1"/>
  <c r="AK9814" i="1" s="1"/>
  <c r="AI9815" i="1"/>
  <c r="AK9815" i="1" s="1"/>
  <c r="AI9816" i="1"/>
  <c r="AK9816" i="1" s="1"/>
  <c r="AI9817" i="1"/>
  <c r="AK9817" i="1" s="1"/>
  <c r="AI9818" i="1"/>
  <c r="AK9818" i="1" s="1"/>
  <c r="AI9819" i="1"/>
  <c r="AK9819" i="1" s="1"/>
  <c r="AI9820" i="1"/>
  <c r="AK9820" i="1" s="1"/>
  <c r="AI9821" i="1"/>
  <c r="AK9821" i="1" s="1"/>
  <c r="AI9822" i="1"/>
  <c r="AK9822" i="1" s="1"/>
  <c r="AI9823" i="1"/>
  <c r="AK9823" i="1" s="1"/>
  <c r="AI9824" i="1"/>
  <c r="AK9824" i="1" s="1"/>
  <c r="AI9825" i="1"/>
  <c r="AK9825" i="1" s="1"/>
  <c r="AI9826" i="1"/>
  <c r="AK9826" i="1" s="1"/>
  <c r="AI9827" i="1"/>
  <c r="AK9827" i="1" s="1"/>
  <c r="AI9828" i="1"/>
  <c r="AK9828" i="1" s="1"/>
  <c r="AI9829" i="1"/>
  <c r="AK9829" i="1" s="1"/>
  <c r="AI9830" i="1"/>
  <c r="AK9830" i="1" s="1"/>
  <c r="AI9831" i="1"/>
  <c r="AK9831" i="1" s="1"/>
  <c r="AI9832" i="1"/>
  <c r="AK9832" i="1" s="1"/>
  <c r="AI9833" i="1"/>
  <c r="AK9833" i="1" s="1"/>
  <c r="AI9834" i="1"/>
  <c r="AK9834" i="1" s="1"/>
  <c r="AI9835" i="1"/>
  <c r="AK9835" i="1" s="1"/>
  <c r="AI9836" i="1"/>
  <c r="AK9836" i="1" s="1"/>
  <c r="AI9837" i="1"/>
  <c r="AK9837" i="1" s="1"/>
  <c r="AI9838" i="1"/>
  <c r="AK9838" i="1" s="1"/>
  <c r="AI9839" i="1"/>
  <c r="AK9839" i="1" s="1"/>
  <c r="AI9840" i="1"/>
  <c r="AK9840" i="1" s="1"/>
  <c r="AI9841" i="1"/>
  <c r="AK9841" i="1" s="1"/>
  <c r="AI9842" i="1"/>
  <c r="AK9842" i="1" s="1"/>
  <c r="AI9843" i="1"/>
  <c r="AK9843" i="1" s="1"/>
  <c r="AI9844" i="1"/>
  <c r="AK9844" i="1" s="1"/>
  <c r="AI9845" i="1"/>
  <c r="AK9845" i="1" s="1"/>
  <c r="AI9846" i="1"/>
  <c r="AK9846" i="1" s="1"/>
  <c r="AI9847" i="1"/>
  <c r="AK9847" i="1" s="1"/>
  <c r="AI9848" i="1"/>
  <c r="AK9848" i="1" s="1"/>
  <c r="AI9849" i="1"/>
  <c r="AK9849" i="1" s="1"/>
  <c r="AI9850" i="1"/>
  <c r="AK9850" i="1" s="1"/>
  <c r="AI9851" i="1"/>
  <c r="AK9851" i="1" s="1"/>
  <c r="AI9852" i="1"/>
  <c r="AK9852" i="1" s="1"/>
  <c r="AI9853" i="1"/>
  <c r="AK9853" i="1" s="1"/>
  <c r="AI9854" i="1"/>
  <c r="AK9854" i="1" s="1"/>
  <c r="AI9855" i="1"/>
  <c r="AK9855" i="1" s="1"/>
  <c r="AI9856" i="1"/>
  <c r="AK9856" i="1" s="1"/>
  <c r="AI9857" i="1"/>
  <c r="AK9857" i="1" s="1"/>
  <c r="AI9858" i="1"/>
  <c r="AK9858" i="1" s="1"/>
  <c r="AI9859" i="1"/>
  <c r="AK9859" i="1" s="1"/>
  <c r="AI9860" i="1"/>
  <c r="AK9860" i="1" s="1"/>
  <c r="AI9861" i="1"/>
  <c r="AK9861" i="1" s="1"/>
  <c r="AI9862" i="1"/>
  <c r="AK9862" i="1" s="1"/>
  <c r="AI9863" i="1"/>
  <c r="AK9863" i="1" s="1"/>
  <c r="AI9864" i="1"/>
  <c r="AK9864" i="1" s="1"/>
  <c r="AI9865" i="1"/>
  <c r="AK9865" i="1" s="1"/>
  <c r="AI9866" i="1"/>
  <c r="AK9866" i="1" s="1"/>
  <c r="AI9867" i="1"/>
  <c r="AK9867" i="1" s="1"/>
  <c r="AI9868" i="1"/>
  <c r="AK9868" i="1" s="1"/>
  <c r="AI9869" i="1"/>
  <c r="AK9869" i="1" s="1"/>
  <c r="AI9870" i="1"/>
  <c r="AK9870" i="1" s="1"/>
  <c r="AI9871" i="1"/>
  <c r="AK9871" i="1" s="1"/>
  <c r="AI9872" i="1"/>
  <c r="AK9872" i="1" s="1"/>
  <c r="AI9873" i="1"/>
  <c r="AK9873" i="1" s="1"/>
  <c r="AI9874" i="1"/>
  <c r="AK9874" i="1" s="1"/>
  <c r="AI9875" i="1"/>
  <c r="AK9875" i="1" s="1"/>
  <c r="AI9876" i="1"/>
  <c r="AK9876" i="1" s="1"/>
  <c r="AI9877" i="1"/>
  <c r="AK9877" i="1" s="1"/>
  <c r="AI9878" i="1"/>
  <c r="AK9878" i="1" s="1"/>
  <c r="AI9879" i="1"/>
  <c r="AK9879" i="1" s="1"/>
  <c r="AI9880" i="1"/>
  <c r="AK9880" i="1" s="1"/>
  <c r="AI9881" i="1"/>
  <c r="AK9881" i="1" s="1"/>
  <c r="AI9882" i="1"/>
  <c r="AK9882" i="1" s="1"/>
  <c r="AI9883" i="1"/>
  <c r="AK9883" i="1" s="1"/>
  <c r="AI9884" i="1"/>
  <c r="AK9884" i="1" s="1"/>
  <c r="AI9885" i="1"/>
  <c r="AK9885" i="1" s="1"/>
  <c r="AI9886" i="1"/>
  <c r="AK9886" i="1" s="1"/>
  <c r="AI9887" i="1"/>
  <c r="AK9887" i="1" s="1"/>
  <c r="AI9888" i="1"/>
  <c r="AK9888" i="1" s="1"/>
  <c r="AI9889" i="1"/>
  <c r="AK9889" i="1" s="1"/>
  <c r="AI9890" i="1"/>
  <c r="AK9890" i="1" s="1"/>
  <c r="AI9891" i="1"/>
  <c r="AK9891" i="1" s="1"/>
  <c r="AI9892" i="1"/>
  <c r="AK9892" i="1" s="1"/>
  <c r="AI9893" i="1"/>
  <c r="AK9893" i="1" s="1"/>
  <c r="AI9894" i="1"/>
  <c r="AK9894" i="1" s="1"/>
  <c r="AI9895" i="1"/>
  <c r="AK9895" i="1" s="1"/>
  <c r="AI9896" i="1"/>
  <c r="AK9896" i="1" s="1"/>
  <c r="AI9897" i="1"/>
  <c r="AK9897" i="1" s="1"/>
  <c r="AI9898" i="1"/>
  <c r="AK9898" i="1" s="1"/>
  <c r="AI9899" i="1"/>
  <c r="AK9899" i="1" s="1"/>
  <c r="AI9900" i="1"/>
  <c r="AK9900" i="1" s="1"/>
  <c r="AI9901" i="1"/>
  <c r="AK9901" i="1" s="1"/>
  <c r="AI9902" i="1"/>
  <c r="AK9902" i="1" s="1"/>
  <c r="AI9903" i="1"/>
  <c r="AK9903" i="1" s="1"/>
  <c r="AI9904" i="1"/>
  <c r="AK9904" i="1" s="1"/>
  <c r="AI9905" i="1"/>
  <c r="AK9905" i="1" s="1"/>
  <c r="AI9906" i="1"/>
  <c r="AK9906" i="1" s="1"/>
  <c r="AI9907" i="1"/>
  <c r="AK9907" i="1" s="1"/>
  <c r="AI9908" i="1"/>
  <c r="AK9908" i="1" s="1"/>
  <c r="AI9909" i="1"/>
  <c r="AK9909" i="1" s="1"/>
  <c r="AI9910" i="1"/>
  <c r="AK9910" i="1" s="1"/>
  <c r="AI9911" i="1"/>
  <c r="AK9911" i="1" s="1"/>
  <c r="AI9912" i="1"/>
  <c r="AK9912" i="1" s="1"/>
  <c r="AI9913" i="1"/>
  <c r="AK9913" i="1" s="1"/>
  <c r="AI9914" i="1"/>
  <c r="AK9914" i="1" s="1"/>
  <c r="AI9915" i="1"/>
  <c r="AK9915" i="1" s="1"/>
  <c r="AI9916" i="1"/>
  <c r="AK9916" i="1" s="1"/>
  <c r="AI9917" i="1"/>
  <c r="AK9917" i="1" s="1"/>
  <c r="AI9918" i="1"/>
  <c r="AK9918" i="1" s="1"/>
  <c r="AI9919" i="1"/>
  <c r="AK9919" i="1" s="1"/>
  <c r="AI9920" i="1"/>
  <c r="AK9920" i="1" s="1"/>
  <c r="AI9921" i="1"/>
  <c r="AK9921" i="1" s="1"/>
  <c r="AI9922" i="1"/>
  <c r="AK9922" i="1" s="1"/>
  <c r="AI9923" i="1"/>
  <c r="AK9923" i="1" s="1"/>
  <c r="AI9924" i="1"/>
  <c r="AK9924" i="1" s="1"/>
  <c r="AI9925" i="1"/>
  <c r="AK9925" i="1" s="1"/>
  <c r="AI9926" i="1"/>
  <c r="AK9926" i="1" s="1"/>
  <c r="AI9927" i="1"/>
  <c r="AK9927" i="1" s="1"/>
  <c r="AI9928" i="1"/>
  <c r="AK9928" i="1" s="1"/>
  <c r="AI9929" i="1"/>
  <c r="AK9929" i="1" s="1"/>
  <c r="AI9930" i="1"/>
  <c r="AK9930" i="1" s="1"/>
  <c r="AI9931" i="1"/>
  <c r="AK9931" i="1" s="1"/>
  <c r="AI9932" i="1"/>
  <c r="AK9932" i="1" s="1"/>
  <c r="AI9933" i="1"/>
  <c r="AK9933" i="1" s="1"/>
  <c r="AI9934" i="1"/>
  <c r="AK9934" i="1" s="1"/>
  <c r="AI9935" i="1"/>
  <c r="AK9935" i="1" s="1"/>
  <c r="AI9936" i="1"/>
  <c r="AK9936" i="1" s="1"/>
  <c r="AI9937" i="1"/>
  <c r="AK9937" i="1" s="1"/>
  <c r="AI9938" i="1"/>
  <c r="AK9938" i="1" s="1"/>
  <c r="AI9939" i="1"/>
  <c r="AK9939" i="1" s="1"/>
  <c r="AI9940" i="1"/>
  <c r="AK9940" i="1" s="1"/>
  <c r="AI9941" i="1"/>
  <c r="AK9941" i="1" s="1"/>
  <c r="AI9942" i="1"/>
  <c r="AK9942" i="1" s="1"/>
  <c r="AI9943" i="1"/>
  <c r="AK9943" i="1" s="1"/>
  <c r="AI9944" i="1"/>
  <c r="AK9944" i="1" s="1"/>
  <c r="AI9945" i="1"/>
  <c r="AK9945" i="1" s="1"/>
  <c r="AI9946" i="1"/>
  <c r="AK9946" i="1" s="1"/>
  <c r="AI9947" i="1"/>
  <c r="AK9947" i="1" s="1"/>
  <c r="AI9948" i="1"/>
  <c r="AK9948" i="1" s="1"/>
  <c r="AI9949" i="1"/>
  <c r="AK9949" i="1" s="1"/>
  <c r="AI9950" i="1"/>
  <c r="AK9950" i="1" s="1"/>
  <c r="AI9951" i="1"/>
  <c r="AK9951" i="1" s="1"/>
  <c r="AI9952" i="1"/>
  <c r="AK9952" i="1" s="1"/>
  <c r="AI9953" i="1"/>
  <c r="AK9953" i="1" s="1"/>
  <c r="AI9954" i="1"/>
  <c r="AK9954" i="1" s="1"/>
  <c r="AI9955" i="1"/>
  <c r="AK9955" i="1" s="1"/>
  <c r="AI9956" i="1"/>
  <c r="AK9956" i="1" s="1"/>
  <c r="AI9957" i="1"/>
  <c r="AK9957" i="1" s="1"/>
  <c r="AI9958" i="1"/>
  <c r="AK9958" i="1" s="1"/>
  <c r="AI9959" i="1"/>
  <c r="AK9959" i="1" s="1"/>
  <c r="AI9960" i="1"/>
  <c r="AK9960" i="1" s="1"/>
  <c r="AI9961" i="1"/>
  <c r="AK9961" i="1" s="1"/>
  <c r="AI9962" i="1"/>
  <c r="AK9962" i="1" s="1"/>
  <c r="AI9963" i="1"/>
  <c r="AK9963" i="1" s="1"/>
  <c r="AI9964" i="1"/>
  <c r="AK9964" i="1" s="1"/>
  <c r="AI9965" i="1"/>
  <c r="AK9965" i="1" s="1"/>
  <c r="AI9966" i="1"/>
  <c r="AK9966" i="1" s="1"/>
  <c r="AI9967" i="1"/>
  <c r="AK9967" i="1" s="1"/>
  <c r="AI9968" i="1"/>
  <c r="AK9968" i="1" s="1"/>
  <c r="AI9969" i="1"/>
  <c r="AK9969" i="1" s="1"/>
  <c r="AI9970" i="1"/>
  <c r="AK9970" i="1" s="1"/>
  <c r="AI9971" i="1"/>
  <c r="AK9971" i="1" s="1"/>
  <c r="AI9972" i="1"/>
  <c r="AK9972" i="1" s="1"/>
  <c r="AI9973" i="1"/>
  <c r="AK9973" i="1" s="1"/>
  <c r="AI9974" i="1"/>
  <c r="AK9974" i="1" s="1"/>
  <c r="AI9975" i="1"/>
  <c r="AK9975" i="1" s="1"/>
  <c r="AI9976" i="1"/>
  <c r="AK9976" i="1" s="1"/>
  <c r="AI9977" i="1"/>
  <c r="AK9977" i="1" s="1"/>
  <c r="AI9978" i="1"/>
  <c r="AK9978" i="1" s="1"/>
  <c r="AI9979" i="1"/>
  <c r="AK9979" i="1" s="1"/>
  <c r="AI9980" i="1"/>
  <c r="AK9980" i="1" s="1"/>
  <c r="AI9981" i="1"/>
  <c r="AK9981" i="1" s="1"/>
  <c r="AI9982" i="1"/>
  <c r="AK9982" i="1" s="1"/>
  <c r="AI9983" i="1"/>
  <c r="AK9983" i="1" s="1"/>
  <c r="AI9984" i="1"/>
  <c r="AK9984" i="1" s="1"/>
  <c r="AI9985" i="1"/>
  <c r="AK9985" i="1" s="1"/>
  <c r="AI9986" i="1"/>
  <c r="AK9986" i="1" s="1"/>
  <c r="AI9987" i="1"/>
  <c r="AK9987" i="1" s="1"/>
  <c r="AI9988" i="1"/>
  <c r="AK9988" i="1" s="1"/>
  <c r="AI9989" i="1"/>
  <c r="AK9989" i="1" s="1"/>
  <c r="AI9990" i="1"/>
  <c r="AK9990" i="1" s="1"/>
  <c r="AI9991" i="1"/>
  <c r="AK9991" i="1" s="1"/>
  <c r="AI9992" i="1"/>
  <c r="AK9992" i="1" s="1"/>
  <c r="AI9993" i="1"/>
  <c r="AK9993" i="1" s="1"/>
  <c r="AI9994" i="1"/>
  <c r="AK9994" i="1" s="1"/>
  <c r="AI9995" i="1"/>
  <c r="AK9995" i="1" s="1"/>
  <c r="AI9996" i="1"/>
  <c r="AK9996" i="1" s="1"/>
  <c r="AI9997" i="1"/>
  <c r="AK9997" i="1" s="1"/>
  <c r="AI9998" i="1"/>
  <c r="AK9998" i="1" s="1"/>
  <c r="AI9999" i="1"/>
  <c r="AK9999" i="1" s="1"/>
  <c r="AI10000" i="1"/>
  <c r="AK10000" i="1" s="1"/>
  <c r="AI10001" i="1"/>
  <c r="AK10001" i="1" s="1"/>
  <c r="AI10002" i="1"/>
  <c r="AK10002" i="1" s="1"/>
  <c r="AI10003" i="1"/>
  <c r="AK10003" i="1" s="1"/>
  <c r="AI10004" i="1"/>
  <c r="AK10004" i="1" s="1"/>
  <c r="AI10005" i="1"/>
  <c r="AK10005" i="1" s="1"/>
  <c r="AI10006" i="1"/>
  <c r="AK10006" i="1" s="1"/>
  <c r="AI10007" i="1"/>
  <c r="AK10007" i="1" s="1"/>
  <c r="AI10008" i="1"/>
  <c r="AK10008" i="1" s="1"/>
  <c r="AI10009" i="1"/>
  <c r="AK10009" i="1" s="1"/>
  <c r="AI10010" i="1"/>
  <c r="AK10010" i="1" s="1"/>
  <c r="AI10011" i="1"/>
  <c r="AK10011" i="1" s="1"/>
  <c r="AI10012" i="1"/>
  <c r="AK10012" i="1" s="1"/>
  <c r="AI10013" i="1"/>
  <c r="AK10013" i="1" s="1"/>
  <c r="AI10014" i="1"/>
  <c r="AK10014" i="1" s="1"/>
  <c r="AI10015" i="1"/>
  <c r="AK10015" i="1" s="1"/>
  <c r="AI10016" i="1"/>
  <c r="AK10016" i="1" s="1"/>
  <c r="AI10017" i="1"/>
  <c r="AK10017" i="1" s="1"/>
  <c r="AI10018" i="1"/>
  <c r="AK10018" i="1" s="1"/>
  <c r="AI10019" i="1"/>
  <c r="AK10019" i="1" s="1"/>
  <c r="AI10020" i="1"/>
  <c r="AK10020" i="1" s="1"/>
  <c r="AI10021" i="1"/>
  <c r="AK10021" i="1" s="1"/>
  <c r="AI10022" i="1"/>
  <c r="AK10022" i="1" s="1"/>
  <c r="AI10023" i="1"/>
  <c r="AK10023" i="1" s="1"/>
  <c r="AI10024" i="1"/>
  <c r="AK10024" i="1" s="1"/>
  <c r="AI10025" i="1"/>
  <c r="AK10025" i="1" s="1"/>
  <c r="AI10026" i="1"/>
  <c r="AK10026" i="1" s="1"/>
  <c r="AI10027" i="1"/>
  <c r="AK10027" i="1" s="1"/>
  <c r="AI10028" i="1"/>
  <c r="AK10028" i="1" s="1"/>
  <c r="AI10029" i="1"/>
  <c r="AK10029" i="1" s="1"/>
  <c r="AI10030" i="1"/>
  <c r="AK10030" i="1" s="1"/>
  <c r="AI10031" i="1"/>
  <c r="AK10031" i="1" s="1"/>
  <c r="AI10032" i="1"/>
  <c r="AK10032" i="1" s="1"/>
  <c r="AI10033" i="1"/>
  <c r="AK10033" i="1" s="1"/>
  <c r="AI10034" i="1"/>
  <c r="AK10034" i="1" s="1"/>
  <c r="AI10035" i="1"/>
  <c r="AK10035" i="1" s="1"/>
  <c r="AI10036" i="1"/>
  <c r="AK10036" i="1" s="1"/>
  <c r="AI10037" i="1"/>
  <c r="AK10037" i="1" s="1"/>
  <c r="AI10038" i="1"/>
  <c r="AK10038" i="1" s="1"/>
  <c r="AI10039" i="1"/>
  <c r="AK10039" i="1" s="1"/>
  <c r="AI10040" i="1"/>
  <c r="AK10040" i="1" s="1"/>
  <c r="AI10041" i="1"/>
  <c r="AK10041" i="1" s="1"/>
  <c r="AI10042" i="1"/>
  <c r="AK10042" i="1" s="1"/>
  <c r="AI10043" i="1"/>
  <c r="AK10043" i="1" s="1"/>
  <c r="AI10044" i="1"/>
  <c r="AK10044" i="1" s="1"/>
  <c r="AI10045" i="1"/>
  <c r="AK10045" i="1" s="1"/>
  <c r="AI10046" i="1"/>
  <c r="AK10046" i="1" s="1"/>
  <c r="AI10047" i="1"/>
  <c r="AK10047" i="1" s="1"/>
  <c r="AI10048" i="1"/>
  <c r="AK10048" i="1" s="1"/>
  <c r="AI10049" i="1"/>
  <c r="AK10049" i="1" s="1"/>
  <c r="AI10050" i="1"/>
  <c r="AK10050" i="1" s="1"/>
  <c r="AI10051" i="1"/>
  <c r="AK10051" i="1" s="1"/>
  <c r="AI10052" i="1"/>
  <c r="AK10052" i="1" s="1"/>
  <c r="AI10053" i="1"/>
  <c r="AK10053" i="1" s="1"/>
  <c r="AI10054" i="1"/>
  <c r="AK10054" i="1" s="1"/>
  <c r="AI10055" i="1"/>
  <c r="AK10055" i="1" s="1"/>
  <c r="AI10056" i="1"/>
  <c r="AK10056" i="1" s="1"/>
  <c r="AI10057" i="1"/>
  <c r="AK10057" i="1" s="1"/>
  <c r="AI10058" i="1"/>
  <c r="AK10058" i="1" s="1"/>
  <c r="AI10059" i="1"/>
  <c r="AK10059" i="1" s="1"/>
  <c r="AI10060" i="1"/>
  <c r="AK10060" i="1" s="1"/>
  <c r="AI10061" i="1"/>
  <c r="AK10061" i="1" s="1"/>
  <c r="AI10062" i="1"/>
  <c r="AK10062" i="1" s="1"/>
  <c r="AI10063" i="1"/>
  <c r="AK10063" i="1" s="1"/>
  <c r="AI10064" i="1"/>
  <c r="AK10064" i="1" s="1"/>
  <c r="AI10065" i="1"/>
  <c r="AK10065" i="1" s="1"/>
  <c r="AI10066" i="1"/>
  <c r="AK10066" i="1" s="1"/>
  <c r="AI10067" i="1"/>
  <c r="AK10067" i="1" s="1"/>
  <c r="AI10068" i="1"/>
  <c r="AK10068" i="1" s="1"/>
  <c r="AI10069" i="1"/>
  <c r="AK10069" i="1" s="1"/>
  <c r="AI10070" i="1"/>
  <c r="AK10070" i="1" s="1"/>
  <c r="AI10071" i="1"/>
  <c r="AK10071" i="1" s="1"/>
  <c r="AI10072" i="1"/>
  <c r="AK10072" i="1" s="1"/>
  <c r="AI10073" i="1"/>
  <c r="AK10073" i="1" s="1"/>
  <c r="AI10074" i="1"/>
  <c r="AK10074" i="1" s="1"/>
  <c r="AI10075" i="1"/>
  <c r="AK10075" i="1" s="1"/>
  <c r="AI10076" i="1"/>
  <c r="AI10077" i="1"/>
  <c r="AK10077" i="1" s="1"/>
  <c r="AI10078" i="1"/>
  <c r="AK10078" i="1" s="1"/>
  <c r="AI10079" i="1"/>
  <c r="AK10079" i="1" s="1"/>
  <c r="AI10080" i="1"/>
  <c r="AK10080" i="1" s="1"/>
  <c r="AI10081" i="1"/>
  <c r="AK10081" i="1" s="1"/>
  <c r="AI10082" i="1"/>
  <c r="AK10082" i="1" s="1"/>
  <c r="AI10083" i="1"/>
  <c r="AK10083" i="1" s="1"/>
  <c r="AI10084" i="1"/>
  <c r="AK10084" i="1" s="1"/>
  <c r="AI10085" i="1"/>
  <c r="AK10085" i="1" s="1"/>
  <c r="AI10086" i="1"/>
  <c r="AK10086" i="1" s="1"/>
  <c r="AI10087" i="1"/>
  <c r="AK10087" i="1" s="1"/>
  <c r="AI10088" i="1"/>
  <c r="AK10088" i="1" s="1"/>
  <c r="AI10089" i="1"/>
  <c r="AK10089" i="1" s="1"/>
  <c r="AI10090" i="1"/>
  <c r="AK10090" i="1" s="1"/>
  <c r="AI10091" i="1"/>
  <c r="AK10091" i="1" s="1"/>
  <c r="AI10092" i="1"/>
  <c r="AK10092" i="1" s="1"/>
  <c r="AI10093" i="1"/>
  <c r="AK10093" i="1" s="1"/>
  <c r="AI10094" i="1"/>
  <c r="AK10094" i="1" s="1"/>
  <c r="AI10095" i="1"/>
  <c r="AK10095" i="1" s="1"/>
  <c r="AI10096" i="1"/>
  <c r="AK10096" i="1" s="1"/>
  <c r="AI10097" i="1"/>
  <c r="AK10097" i="1" s="1"/>
  <c r="AI10098" i="1"/>
  <c r="AK10098" i="1" s="1"/>
  <c r="AI10099" i="1"/>
  <c r="AK10099" i="1" s="1"/>
  <c r="AI10100" i="1"/>
  <c r="AK10100" i="1" s="1"/>
  <c r="AI10101" i="1"/>
  <c r="AK10101" i="1" s="1"/>
  <c r="AI10102" i="1"/>
  <c r="AK10102" i="1" s="1"/>
  <c r="AI10103" i="1"/>
  <c r="AK10103" i="1" s="1"/>
  <c r="AI10104" i="1"/>
  <c r="AK10104" i="1" s="1"/>
  <c r="AI10105" i="1"/>
  <c r="AK10105" i="1" s="1"/>
  <c r="AI10106" i="1"/>
  <c r="AK10106" i="1" s="1"/>
  <c r="AI10107" i="1"/>
  <c r="AK10107" i="1" s="1"/>
  <c r="AI10108" i="1"/>
  <c r="AK10108" i="1" s="1"/>
  <c r="AI10109" i="1"/>
  <c r="AK10109" i="1" s="1"/>
  <c r="AI10110" i="1"/>
  <c r="AK10110" i="1" s="1"/>
  <c r="AI10111" i="1"/>
  <c r="AK10111" i="1" s="1"/>
  <c r="AI10112" i="1"/>
  <c r="AK10112" i="1" s="1"/>
  <c r="AI10113" i="1"/>
  <c r="AK10113" i="1" s="1"/>
  <c r="AI10114" i="1"/>
  <c r="AK10114" i="1" s="1"/>
  <c r="AI10115" i="1"/>
  <c r="AK10115" i="1" s="1"/>
  <c r="AI10116" i="1"/>
  <c r="AK10116" i="1" s="1"/>
  <c r="AI10117" i="1"/>
  <c r="AK10117" i="1" s="1"/>
  <c r="AI10118" i="1"/>
  <c r="AK10118" i="1" s="1"/>
  <c r="AI10119" i="1"/>
  <c r="AK10119" i="1" s="1"/>
  <c r="AI10120" i="1"/>
  <c r="AK10120" i="1" s="1"/>
  <c r="AI10121" i="1"/>
  <c r="AK10121" i="1" s="1"/>
  <c r="AI10122" i="1"/>
  <c r="AK10122" i="1" s="1"/>
  <c r="AI10123" i="1"/>
  <c r="AK10123" i="1" s="1"/>
  <c r="AI10124" i="1"/>
  <c r="AK10124" i="1" s="1"/>
  <c r="AI10125" i="1"/>
  <c r="AK10125" i="1" s="1"/>
  <c r="AI10126" i="1"/>
  <c r="AK10126" i="1" s="1"/>
  <c r="AI10127" i="1"/>
  <c r="AK10127" i="1" s="1"/>
  <c r="AI10128" i="1"/>
  <c r="AK10128" i="1" s="1"/>
  <c r="AI10129" i="1"/>
  <c r="AK10129" i="1" s="1"/>
  <c r="AI10130" i="1"/>
  <c r="AK10130" i="1" s="1"/>
  <c r="AI10131" i="1"/>
  <c r="AK10131" i="1" s="1"/>
  <c r="AI10132" i="1"/>
  <c r="AK10132" i="1" s="1"/>
  <c r="AI10133" i="1"/>
  <c r="AK10133" i="1" s="1"/>
  <c r="AI10134" i="1"/>
  <c r="AK10134" i="1" s="1"/>
  <c r="AI10135" i="1"/>
  <c r="AK10135" i="1" s="1"/>
  <c r="AI10136" i="1"/>
  <c r="AK10136" i="1" s="1"/>
  <c r="AI10137" i="1"/>
  <c r="AK10137" i="1" s="1"/>
  <c r="AI10138" i="1"/>
  <c r="AK10138" i="1" s="1"/>
  <c r="AI10139" i="1"/>
  <c r="AK10139" i="1" s="1"/>
  <c r="AI10140" i="1"/>
  <c r="AK10140" i="1" s="1"/>
  <c r="AI10141" i="1"/>
  <c r="AK10141" i="1" s="1"/>
  <c r="AI10142" i="1"/>
  <c r="AK10142" i="1" s="1"/>
  <c r="AI10143" i="1"/>
  <c r="AK10143" i="1" s="1"/>
  <c r="AI10144" i="1"/>
  <c r="AK10144" i="1" s="1"/>
  <c r="AI10145" i="1"/>
  <c r="AK10145" i="1" s="1"/>
  <c r="AI10146" i="1"/>
  <c r="AK10146" i="1" s="1"/>
  <c r="AI10147" i="1"/>
  <c r="AK10147" i="1" s="1"/>
  <c r="AI10148" i="1"/>
  <c r="AK10148" i="1" s="1"/>
  <c r="AI10149" i="1"/>
  <c r="AK10149" i="1" s="1"/>
  <c r="AI10150" i="1"/>
  <c r="AK10150" i="1" s="1"/>
  <c r="AI10151" i="1"/>
  <c r="AK10151" i="1" s="1"/>
  <c r="AI10152" i="1"/>
  <c r="AK10152" i="1" s="1"/>
  <c r="AI10153" i="1"/>
  <c r="AK10153" i="1" s="1"/>
  <c r="AI10154" i="1"/>
  <c r="AK10154" i="1" s="1"/>
  <c r="AI10155" i="1"/>
  <c r="AK10155" i="1" s="1"/>
  <c r="AI10156" i="1"/>
  <c r="AK10156" i="1" s="1"/>
  <c r="AI10157" i="1"/>
  <c r="AK10157" i="1" s="1"/>
  <c r="AI10158" i="1"/>
  <c r="AK10158" i="1" s="1"/>
  <c r="AI10159" i="1"/>
  <c r="AK10159" i="1" s="1"/>
  <c r="AI10160" i="1"/>
  <c r="AK10160" i="1" s="1"/>
  <c r="AI10161" i="1"/>
  <c r="AK10161" i="1" s="1"/>
  <c r="AI10162" i="1"/>
  <c r="AK10162" i="1" s="1"/>
  <c r="AI10163" i="1"/>
  <c r="AK10163" i="1" s="1"/>
  <c r="AI10164" i="1"/>
  <c r="AK10164" i="1" s="1"/>
  <c r="AI10165" i="1"/>
  <c r="AK10165" i="1" s="1"/>
  <c r="AI10166" i="1"/>
  <c r="AK10166" i="1" s="1"/>
  <c r="AI10167" i="1"/>
  <c r="AK10167" i="1" s="1"/>
  <c r="AI10168" i="1"/>
  <c r="AK10168" i="1" s="1"/>
  <c r="AI10169" i="1"/>
  <c r="AK10169" i="1" s="1"/>
  <c r="AI10170" i="1"/>
  <c r="AK10170" i="1" s="1"/>
  <c r="AI10171" i="1"/>
  <c r="AK10171" i="1" s="1"/>
  <c r="AI10172" i="1"/>
  <c r="AK10172" i="1" s="1"/>
  <c r="AI10173" i="1"/>
  <c r="AK10173" i="1" s="1"/>
  <c r="AI10174" i="1"/>
  <c r="AK10174" i="1" s="1"/>
  <c r="AI10175" i="1"/>
  <c r="AK10175" i="1" s="1"/>
  <c r="AI10176" i="1"/>
  <c r="AK10176" i="1" s="1"/>
  <c r="AI10177" i="1"/>
  <c r="AK10177" i="1" s="1"/>
  <c r="AI10178" i="1"/>
  <c r="AK10178" i="1" s="1"/>
  <c r="AI10179" i="1"/>
  <c r="AK10179" i="1" s="1"/>
  <c r="AI10180" i="1"/>
  <c r="AK10180" i="1" s="1"/>
  <c r="AI10181" i="1"/>
  <c r="AK10181" i="1" s="1"/>
  <c r="AI10182" i="1"/>
  <c r="AK10182" i="1" s="1"/>
  <c r="AI10183" i="1"/>
  <c r="AK10183" i="1" s="1"/>
  <c r="AI10184" i="1"/>
  <c r="AK10184" i="1" s="1"/>
  <c r="AI10185" i="1"/>
  <c r="AK10185" i="1" s="1"/>
  <c r="AI10186" i="1"/>
  <c r="AK10186" i="1" s="1"/>
  <c r="AI10187" i="1"/>
  <c r="AK10187" i="1" s="1"/>
  <c r="AI10188" i="1"/>
  <c r="AK10188" i="1" s="1"/>
  <c r="AI10189" i="1"/>
  <c r="AK10189" i="1" s="1"/>
  <c r="AI10190" i="1"/>
  <c r="AK10190" i="1" s="1"/>
  <c r="AI10191" i="1"/>
  <c r="AK10191" i="1" s="1"/>
  <c r="AI10192" i="1"/>
  <c r="AK10192" i="1" s="1"/>
  <c r="AI10193" i="1"/>
  <c r="AK10193" i="1" s="1"/>
  <c r="AI10194" i="1"/>
  <c r="AK10194" i="1" s="1"/>
  <c r="AI10195" i="1"/>
  <c r="AK10195" i="1" s="1"/>
  <c r="AI10196" i="1"/>
  <c r="AK10196" i="1" s="1"/>
  <c r="AI10197" i="1"/>
  <c r="AK10197" i="1" s="1"/>
  <c r="AI10198" i="1"/>
  <c r="AK10198" i="1" s="1"/>
  <c r="AI10199" i="1"/>
  <c r="AK10199" i="1" s="1"/>
  <c r="AI10200" i="1"/>
  <c r="AK10200" i="1" s="1"/>
  <c r="AI10201" i="1"/>
  <c r="AK10201" i="1" s="1"/>
  <c r="AI10202" i="1"/>
  <c r="AK10202" i="1" s="1"/>
  <c r="AI10203" i="1"/>
  <c r="AK10203" i="1" s="1"/>
  <c r="AI10204" i="1"/>
  <c r="AK10204" i="1" s="1"/>
  <c r="AI10205" i="1"/>
  <c r="AK10205" i="1" s="1"/>
  <c r="AI10206" i="1"/>
  <c r="AK10206" i="1" s="1"/>
  <c r="AI10207" i="1"/>
  <c r="AK10207" i="1" s="1"/>
  <c r="AI10208" i="1"/>
  <c r="AK10208" i="1" s="1"/>
  <c r="AI10209" i="1"/>
  <c r="AK10209" i="1" s="1"/>
  <c r="AI10210" i="1"/>
  <c r="AK10210" i="1" s="1"/>
  <c r="AI10211" i="1"/>
  <c r="AK10211" i="1" s="1"/>
  <c r="AI10212" i="1"/>
  <c r="AK10212" i="1" s="1"/>
  <c r="AI10213" i="1"/>
  <c r="AK10213" i="1" s="1"/>
  <c r="AI10214" i="1"/>
  <c r="AK10214" i="1" s="1"/>
  <c r="AI10215" i="1"/>
  <c r="AK10215" i="1" s="1"/>
  <c r="AI10216" i="1"/>
  <c r="AK10216" i="1" s="1"/>
  <c r="AI10217" i="1"/>
  <c r="AK10217" i="1" s="1"/>
  <c r="AI10218" i="1"/>
  <c r="AK10218" i="1" s="1"/>
  <c r="AI10219" i="1"/>
  <c r="AK10219" i="1" s="1"/>
  <c r="AI10220" i="1"/>
  <c r="AK10220" i="1" s="1"/>
  <c r="AI10221" i="1"/>
  <c r="AK10221" i="1" s="1"/>
  <c r="AI10222" i="1"/>
  <c r="AK10222" i="1" s="1"/>
  <c r="AI10223" i="1"/>
  <c r="AK10223" i="1" s="1"/>
  <c r="AI10224" i="1"/>
  <c r="AK10224" i="1" s="1"/>
  <c r="AI10225" i="1"/>
  <c r="AK10225" i="1" s="1"/>
  <c r="AI10226" i="1"/>
  <c r="AK10226" i="1" s="1"/>
  <c r="AI10227" i="1"/>
  <c r="AK10227" i="1" s="1"/>
  <c r="AI10228" i="1"/>
  <c r="AK10228" i="1" s="1"/>
  <c r="AI10229" i="1"/>
  <c r="AK10229" i="1" s="1"/>
  <c r="AI10230" i="1"/>
  <c r="AK10230" i="1" s="1"/>
  <c r="AI10231" i="1"/>
  <c r="AK10231" i="1" s="1"/>
  <c r="AI10232" i="1"/>
  <c r="AK10232" i="1" s="1"/>
  <c r="AI10233" i="1"/>
  <c r="AK10233" i="1" s="1"/>
  <c r="AI10234" i="1"/>
  <c r="AK10234" i="1" s="1"/>
  <c r="AI10235" i="1"/>
  <c r="AK10235" i="1" s="1"/>
  <c r="AI10236" i="1"/>
  <c r="AK10236" i="1" s="1"/>
  <c r="AI10237" i="1"/>
  <c r="AK10237" i="1" s="1"/>
  <c r="AI10238" i="1"/>
  <c r="AK10238" i="1" s="1"/>
  <c r="AI10239" i="1"/>
  <c r="AK10239" i="1" s="1"/>
  <c r="AI10240" i="1"/>
  <c r="AK10240" i="1" s="1"/>
  <c r="AI10241" i="1"/>
  <c r="AK10241" i="1" s="1"/>
  <c r="AI10242" i="1"/>
  <c r="AK10242" i="1" s="1"/>
  <c r="AI10243" i="1"/>
  <c r="AK10243" i="1" s="1"/>
  <c r="AI10244" i="1"/>
  <c r="AK10244" i="1" s="1"/>
  <c r="AI10245" i="1"/>
  <c r="AK10245" i="1" s="1"/>
  <c r="AI10246" i="1"/>
  <c r="AK10246" i="1" s="1"/>
  <c r="AI10247" i="1"/>
  <c r="AK10247" i="1" s="1"/>
  <c r="AI10248" i="1"/>
  <c r="AK10248" i="1" s="1"/>
  <c r="AI10249" i="1"/>
  <c r="AK10249" i="1" s="1"/>
  <c r="AI10250" i="1"/>
  <c r="AK10250" i="1" s="1"/>
  <c r="AI10251" i="1"/>
  <c r="AK10251" i="1" s="1"/>
  <c r="AI10252" i="1"/>
  <c r="AK10252" i="1" s="1"/>
  <c r="AI10253" i="1"/>
  <c r="AK10253" i="1" s="1"/>
  <c r="AI10254" i="1"/>
  <c r="AK10254" i="1" s="1"/>
  <c r="AI10255" i="1"/>
  <c r="AK10255" i="1" s="1"/>
  <c r="AI10256" i="1"/>
  <c r="AK10256" i="1" s="1"/>
  <c r="AI10257" i="1"/>
  <c r="AK10257" i="1" s="1"/>
  <c r="AI10258" i="1"/>
  <c r="AK10258" i="1" s="1"/>
  <c r="AI10259" i="1"/>
  <c r="AK10259" i="1" s="1"/>
  <c r="AI10260" i="1"/>
  <c r="AK10260" i="1" s="1"/>
  <c r="AI10261" i="1"/>
  <c r="AK10261" i="1" s="1"/>
  <c r="AI10262" i="1"/>
  <c r="AK10262" i="1" s="1"/>
  <c r="AI10263" i="1"/>
  <c r="AK10263" i="1" s="1"/>
  <c r="AI10264" i="1"/>
  <c r="AK10264" i="1" s="1"/>
  <c r="AI10265" i="1"/>
  <c r="AK10265" i="1" s="1"/>
  <c r="AI10266" i="1"/>
  <c r="AK10266" i="1" s="1"/>
  <c r="AI10267" i="1"/>
  <c r="AK10267" i="1" s="1"/>
  <c r="AI10268" i="1"/>
  <c r="AK10268" i="1" s="1"/>
  <c r="AI10269" i="1"/>
  <c r="AK10269" i="1" s="1"/>
  <c r="AI10270" i="1"/>
  <c r="AK10270" i="1" s="1"/>
  <c r="AI10271" i="1"/>
  <c r="AK10271" i="1" s="1"/>
  <c r="AI10272" i="1"/>
  <c r="AK10272" i="1" s="1"/>
  <c r="AI10273" i="1"/>
  <c r="AK10273" i="1" s="1"/>
  <c r="AI10274" i="1"/>
  <c r="AK10274" i="1" s="1"/>
  <c r="AI10275" i="1"/>
  <c r="AK10275" i="1" s="1"/>
  <c r="AI10276" i="1"/>
  <c r="AK10276" i="1" s="1"/>
  <c r="AI10277" i="1"/>
  <c r="AK10277" i="1" s="1"/>
  <c r="AI10278" i="1"/>
  <c r="AK10278" i="1" s="1"/>
  <c r="AI10279" i="1"/>
  <c r="AK10279" i="1" s="1"/>
  <c r="AI10280" i="1"/>
  <c r="AK10280" i="1" s="1"/>
  <c r="AI10281" i="1"/>
  <c r="AK10281" i="1" s="1"/>
  <c r="AI10282" i="1"/>
  <c r="AK10282" i="1" s="1"/>
  <c r="AI10283" i="1"/>
  <c r="AK10283" i="1" s="1"/>
  <c r="AI10284" i="1"/>
  <c r="AK10284" i="1" s="1"/>
  <c r="AI10285" i="1"/>
  <c r="AK10285" i="1" s="1"/>
  <c r="AI10286" i="1"/>
  <c r="AK10286" i="1" s="1"/>
  <c r="AI10287" i="1"/>
  <c r="AK10287" i="1" s="1"/>
  <c r="AI10288" i="1"/>
  <c r="AK10288" i="1" s="1"/>
  <c r="AI10289" i="1"/>
  <c r="AK10289" i="1" s="1"/>
  <c r="AI10290" i="1"/>
  <c r="AK10290" i="1" s="1"/>
  <c r="AI10291" i="1"/>
  <c r="AK10291" i="1" s="1"/>
  <c r="AI10292" i="1"/>
  <c r="AK10292" i="1" s="1"/>
  <c r="AI10293" i="1"/>
  <c r="AK10293" i="1" s="1"/>
  <c r="AI10294" i="1"/>
  <c r="AK10294" i="1" s="1"/>
  <c r="AI10295" i="1"/>
  <c r="AK10295" i="1" s="1"/>
  <c r="AI10296" i="1"/>
  <c r="AK10296" i="1" s="1"/>
  <c r="AI10297" i="1"/>
  <c r="AK10297" i="1" s="1"/>
  <c r="AI10298" i="1"/>
  <c r="AK10298" i="1" s="1"/>
  <c r="AI10299" i="1"/>
  <c r="AK10299" i="1" s="1"/>
  <c r="AI10300" i="1"/>
  <c r="AK10300" i="1" s="1"/>
  <c r="AI10301" i="1"/>
  <c r="AK10301" i="1" s="1"/>
  <c r="AI10302" i="1"/>
  <c r="AK10302" i="1" s="1"/>
  <c r="AI10303" i="1"/>
  <c r="AK10303" i="1" s="1"/>
  <c r="AI10304" i="1"/>
  <c r="AK10304" i="1" s="1"/>
  <c r="AI10305" i="1"/>
  <c r="AK10305" i="1" s="1"/>
  <c r="AI10306" i="1"/>
  <c r="AK10306" i="1" s="1"/>
  <c r="AI10307" i="1"/>
  <c r="AK10307" i="1" s="1"/>
  <c r="AI10308" i="1"/>
  <c r="AK10308" i="1" s="1"/>
  <c r="AI10309" i="1"/>
  <c r="AK10309" i="1" s="1"/>
  <c r="AI10310" i="1"/>
  <c r="AK10310" i="1" s="1"/>
  <c r="AI10311" i="1"/>
  <c r="AK10311" i="1" s="1"/>
  <c r="AI10312" i="1"/>
  <c r="AK10312" i="1" s="1"/>
  <c r="AI10313" i="1"/>
  <c r="AK10313" i="1" s="1"/>
  <c r="AI10314" i="1"/>
  <c r="AK10314" i="1" s="1"/>
  <c r="AI10315" i="1"/>
  <c r="AK10315" i="1" s="1"/>
  <c r="AI10316" i="1"/>
  <c r="AK10316" i="1" s="1"/>
  <c r="AI10317" i="1"/>
  <c r="AK10317" i="1" s="1"/>
  <c r="AI10318" i="1"/>
  <c r="AK10318" i="1" s="1"/>
  <c r="AI10319" i="1"/>
  <c r="AK10319" i="1" s="1"/>
  <c r="AI10320" i="1"/>
  <c r="AK10320" i="1" s="1"/>
  <c r="AI10321" i="1"/>
  <c r="AK10321" i="1" s="1"/>
  <c r="AI10322" i="1"/>
  <c r="AK10322" i="1" s="1"/>
  <c r="AI10323" i="1"/>
  <c r="AK10323" i="1" s="1"/>
  <c r="AI10324" i="1"/>
  <c r="AK10324" i="1" s="1"/>
  <c r="AI10325" i="1"/>
  <c r="AK10325" i="1" s="1"/>
  <c r="AI10326" i="1"/>
  <c r="AK10326" i="1" s="1"/>
  <c r="AI10327" i="1"/>
  <c r="AK10327" i="1" s="1"/>
  <c r="AI10328" i="1"/>
  <c r="AK10328" i="1" s="1"/>
  <c r="AI10329" i="1"/>
  <c r="AK10329" i="1" s="1"/>
  <c r="AI10330" i="1"/>
  <c r="AK10330" i="1" s="1"/>
  <c r="AI10331" i="1"/>
  <c r="AK10331" i="1" s="1"/>
  <c r="AI10332" i="1"/>
  <c r="AK10332" i="1" s="1"/>
  <c r="AI10333" i="1"/>
  <c r="AK10333" i="1" s="1"/>
  <c r="AI10334" i="1"/>
  <c r="AK10334" i="1" s="1"/>
  <c r="AI10335" i="1"/>
  <c r="AK10335" i="1" s="1"/>
  <c r="AI10336" i="1"/>
  <c r="AK10336" i="1" s="1"/>
  <c r="AI10337" i="1"/>
  <c r="AK10337" i="1" s="1"/>
  <c r="AI10338" i="1"/>
  <c r="AK10338" i="1" s="1"/>
  <c r="AI10339" i="1"/>
  <c r="AK10339" i="1" s="1"/>
  <c r="AI10340" i="1"/>
  <c r="AK10340" i="1" s="1"/>
  <c r="AI10341" i="1"/>
  <c r="AK10341" i="1" s="1"/>
  <c r="AI10342" i="1"/>
  <c r="AK10342" i="1" s="1"/>
  <c r="AI10343" i="1"/>
  <c r="AK10343" i="1" s="1"/>
  <c r="AI10344" i="1"/>
  <c r="AK10344" i="1" s="1"/>
  <c r="AI10345" i="1"/>
  <c r="AK10345" i="1" s="1"/>
  <c r="AI10346" i="1"/>
  <c r="AK10346" i="1" s="1"/>
  <c r="AI10347" i="1"/>
  <c r="AK10347" i="1" s="1"/>
  <c r="AI10348" i="1"/>
  <c r="AK10348" i="1" s="1"/>
  <c r="AI10349" i="1"/>
  <c r="AK10349" i="1" s="1"/>
  <c r="AI10350" i="1"/>
  <c r="AK10350" i="1" s="1"/>
  <c r="AI10351" i="1"/>
  <c r="AK10351" i="1" s="1"/>
  <c r="AI10352" i="1"/>
  <c r="AK10352" i="1" s="1"/>
  <c r="AI10353" i="1"/>
  <c r="AK10353" i="1" s="1"/>
  <c r="AI10354" i="1"/>
  <c r="AK10354" i="1" s="1"/>
  <c r="AI10355" i="1"/>
  <c r="AK10355" i="1" s="1"/>
  <c r="AI10356" i="1"/>
  <c r="AK10356" i="1" s="1"/>
  <c r="AI10357" i="1"/>
  <c r="AK10357" i="1" s="1"/>
  <c r="AI10358" i="1"/>
  <c r="AK10358" i="1" s="1"/>
  <c r="AI10359" i="1"/>
  <c r="AK10359" i="1" s="1"/>
  <c r="AI10360" i="1"/>
  <c r="AK10360" i="1" s="1"/>
  <c r="AI10361" i="1"/>
  <c r="AK10361" i="1" s="1"/>
  <c r="AI10362" i="1"/>
  <c r="AK10362" i="1" s="1"/>
  <c r="AI10363" i="1"/>
  <c r="AK10363" i="1" s="1"/>
  <c r="AI10364" i="1"/>
  <c r="AK10364" i="1" s="1"/>
  <c r="AI10365" i="1"/>
  <c r="AK10365" i="1" s="1"/>
  <c r="AI10366" i="1"/>
  <c r="AK10366" i="1" s="1"/>
  <c r="AI10367" i="1"/>
  <c r="AK10367" i="1" s="1"/>
  <c r="AI10368" i="1"/>
  <c r="AK10368" i="1" s="1"/>
  <c r="AI10369" i="1"/>
  <c r="AK10369" i="1" s="1"/>
  <c r="AI10370" i="1"/>
  <c r="AK10370" i="1" s="1"/>
  <c r="AI10371" i="1"/>
  <c r="AK10371" i="1" s="1"/>
  <c r="AI10372" i="1"/>
  <c r="AK10372" i="1" s="1"/>
  <c r="AI10373" i="1"/>
  <c r="AK10373" i="1" s="1"/>
  <c r="AI10374" i="1"/>
  <c r="AK10374" i="1" s="1"/>
  <c r="AI10375" i="1"/>
  <c r="AK10375" i="1" s="1"/>
  <c r="AI10376" i="1"/>
  <c r="AK10376" i="1" s="1"/>
  <c r="AI10377" i="1"/>
  <c r="AK10377" i="1" s="1"/>
  <c r="AI10378" i="1"/>
  <c r="AK10378" i="1" s="1"/>
  <c r="AI10379" i="1"/>
  <c r="AK10379" i="1" s="1"/>
  <c r="AI10380" i="1"/>
  <c r="AK10380" i="1" s="1"/>
  <c r="AI10381" i="1"/>
  <c r="AK10381" i="1" s="1"/>
  <c r="AI10382" i="1"/>
  <c r="AK10382" i="1" s="1"/>
  <c r="AI10383" i="1"/>
  <c r="AK10383" i="1" s="1"/>
  <c r="AI10384" i="1"/>
  <c r="AK10384" i="1" s="1"/>
  <c r="AI10385" i="1"/>
  <c r="AK10385" i="1" s="1"/>
  <c r="AI10386" i="1"/>
  <c r="AK10386" i="1" s="1"/>
  <c r="AI10387" i="1"/>
  <c r="AK10387" i="1" s="1"/>
  <c r="AI10388" i="1"/>
  <c r="AK10388" i="1" s="1"/>
  <c r="AI10389" i="1"/>
  <c r="AK10389" i="1" s="1"/>
  <c r="AI10390" i="1"/>
  <c r="AK10390" i="1" s="1"/>
  <c r="AI10391" i="1"/>
  <c r="AK10391" i="1" s="1"/>
  <c r="AI10392" i="1"/>
  <c r="AK10392" i="1" s="1"/>
  <c r="AI10393" i="1"/>
  <c r="AK10393" i="1" s="1"/>
  <c r="AI10394" i="1"/>
  <c r="AK10394" i="1" s="1"/>
  <c r="AI10395" i="1"/>
  <c r="AK10395" i="1" s="1"/>
  <c r="AI10396" i="1"/>
  <c r="AK10396" i="1" s="1"/>
  <c r="AI10397" i="1"/>
  <c r="AK10397" i="1" s="1"/>
  <c r="AI10398" i="1"/>
  <c r="AK10398" i="1" s="1"/>
  <c r="AI10399" i="1"/>
  <c r="AK10399" i="1" s="1"/>
  <c r="AI10400" i="1"/>
  <c r="AK10400" i="1" s="1"/>
  <c r="AI10401" i="1"/>
  <c r="AK10401" i="1" s="1"/>
  <c r="AI10402" i="1"/>
  <c r="AK10402" i="1" s="1"/>
  <c r="AI10403" i="1"/>
  <c r="AK10403" i="1" s="1"/>
  <c r="AI10404" i="1"/>
  <c r="AK10404" i="1" s="1"/>
  <c r="AI10405" i="1"/>
  <c r="AK10405" i="1" s="1"/>
  <c r="AI10406" i="1"/>
  <c r="AK10406" i="1" s="1"/>
  <c r="AI10407" i="1"/>
  <c r="AK10407" i="1" s="1"/>
  <c r="AI10408" i="1"/>
  <c r="AK10408" i="1" s="1"/>
  <c r="AI10409" i="1"/>
  <c r="AK10409" i="1" s="1"/>
  <c r="AI10410" i="1"/>
  <c r="AK10410" i="1" s="1"/>
  <c r="AI10411" i="1"/>
  <c r="AK10411" i="1" s="1"/>
  <c r="AI10412" i="1"/>
  <c r="AK10412" i="1" s="1"/>
  <c r="AI10413" i="1"/>
  <c r="AK10413" i="1" s="1"/>
  <c r="AI10414" i="1"/>
  <c r="AK10414" i="1" s="1"/>
  <c r="AI10415" i="1"/>
  <c r="AK10415" i="1" s="1"/>
  <c r="AI10416" i="1"/>
  <c r="AK10416" i="1" s="1"/>
  <c r="AI10417" i="1"/>
  <c r="AK10417" i="1" s="1"/>
  <c r="AI10418" i="1"/>
  <c r="AK10418" i="1" s="1"/>
  <c r="AI10419" i="1"/>
  <c r="AK10419" i="1" s="1"/>
  <c r="AI10420" i="1"/>
  <c r="AK10420" i="1" s="1"/>
  <c r="AI10421" i="1"/>
  <c r="AK10421" i="1" s="1"/>
  <c r="AI10422" i="1"/>
  <c r="AK10422" i="1" s="1"/>
  <c r="AI10423" i="1"/>
  <c r="AK10423" i="1" s="1"/>
  <c r="AI10424" i="1"/>
  <c r="AK10424" i="1" s="1"/>
  <c r="AI10425" i="1"/>
  <c r="AK10425" i="1" s="1"/>
  <c r="AI10426" i="1"/>
  <c r="AK10426" i="1" s="1"/>
  <c r="AI10427" i="1"/>
  <c r="AK10427" i="1" s="1"/>
  <c r="AI10428" i="1"/>
  <c r="AK10428" i="1" s="1"/>
  <c r="AI10429" i="1"/>
  <c r="AK10429" i="1" s="1"/>
  <c r="AI10430" i="1"/>
  <c r="AK10430" i="1" s="1"/>
  <c r="AI10431" i="1"/>
  <c r="AK10431" i="1" s="1"/>
  <c r="AI10432" i="1"/>
  <c r="AK10432" i="1" s="1"/>
  <c r="AI10433" i="1"/>
  <c r="AK10433" i="1" s="1"/>
  <c r="AI10434" i="1"/>
  <c r="AK10434" i="1" s="1"/>
  <c r="AI10435" i="1"/>
  <c r="AK10435" i="1" s="1"/>
  <c r="AI10436" i="1"/>
  <c r="AK10436" i="1" s="1"/>
  <c r="AI10437" i="1"/>
  <c r="AK10437" i="1" s="1"/>
  <c r="AI10438" i="1"/>
  <c r="AK10438" i="1" s="1"/>
  <c r="AI10439" i="1"/>
  <c r="AK10439" i="1" s="1"/>
  <c r="AI10440" i="1"/>
  <c r="AK10440" i="1" s="1"/>
  <c r="AI10441" i="1"/>
  <c r="AK10441" i="1" s="1"/>
  <c r="AI10442" i="1"/>
  <c r="AK10442" i="1" s="1"/>
  <c r="AI10443" i="1"/>
  <c r="AK10443" i="1" s="1"/>
  <c r="AI10444" i="1"/>
  <c r="AK10444" i="1" s="1"/>
  <c r="AI10445" i="1"/>
  <c r="AK10445" i="1" s="1"/>
  <c r="AI10446" i="1"/>
  <c r="AK10446" i="1" s="1"/>
  <c r="AI10447" i="1"/>
  <c r="AK10447" i="1" s="1"/>
  <c r="AI10448" i="1"/>
  <c r="AK10448" i="1" s="1"/>
  <c r="AI10449" i="1"/>
  <c r="AK10449" i="1" s="1"/>
  <c r="AI10450" i="1"/>
  <c r="AK10450" i="1" s="1"/>
  <c r="AI10451" i="1"/>
  <c r="AK10451" i="1" s="1"/>
  <c r="AI10452" i="1"/>
  <c r="AK10452" i="1" s="1"/>
  <c r="AI10453" i="1"/>
  <c r="AK10453" i="1" s="1"/>
  <c r="AI10454" i="1"/>
  <c r="AK10454" i="1" s="1"/>
  <c r="AI10455" i="1"/>
  <c r="AK10455" i="1" s="1"/>
  <c r="AI10456" i="1"/>
  <c r="AK10456" i="1" s="1"/>
  <c r="AI10457" i="1"/>
  <c r="AK10457" i="1" s="1"/>
  <c r="AI10458" i="1"/>
  <c r="AK10458" i="1" s="1"/>
  <c r="AI10459" i="1"/>
  <c r="AK10459" i="1" s="1"/>
  <c r="AI10460" i="1"/>
  <c r="AK10460" i="1" s="1"/>
  <c r="AI10461" i="1"/>
  <c r="AK10461" i="1" s="1"/>
  <c r="AI10462" i="1"/>
  <c r="AK10462" i="1" s="1"/>
  <c r="AI10463" i="1"/>
  <c r="AK10463" i="1" s="1"/>
  <c r="AI10464" i="1"/>
  <c r="AK10464" i="1" s="1"/>
  <c r="AI10465" i="1"/>
  <c r="AK10465" i="1" s="1"/>
  <c r="AI10466" i="1"/>
  <c r="AK10466" i="1" s="1"/>
  <c r="AI10467" i="1"/>
  <c r="AK10467" i="1" s="1"/>
  <c r="AI10468" i="1"/>
  <c r="AK10468" i="1" s="1"/>
  <c r="AI10469" i="1"/>
  <c r="AK10469" i="1" s="1"/>
  <c r="AI10470" i="1"/>
  <c r="AK10470" i="1" s="1"/>
  <c r="AI10471" i="1"/>
  <c r="AK10471" i="1" s="1"/>
  <c r="AI10472" i="1"/>
  <c r="AK10472" i="1" s="1"/>
  <c r="AI10473" i="1"/>
  <c r="AK10473" i="1" s="1"/>
  <c r="AI10474" i="1"/>
  <c r="AK10474" i="1" s="1"/>
  <c r="AI10475" i="1"/>
  <c r="AK10475" i="1" s="1"/>
  <c r="AI10476" i="1"/>
  <c r="AK10476" i="1" s="1"/>
  <c r="AI10477" i="1"/>
  <c r="AK10477" i="1" s="1"/>
  <c r="AI10478" i="1"/>
  <c r="AK10478" i="1" s="1"/>
  <c r="AI10479" i="1"/>
  <c r="AK10479" i="1" s="1"/>
  <c r="AI10480" i="1"/>
  <c r="AK10480" i="1" s="1"/>
  <c r="AI10481" i="1"/>
  <c r="AK10481" i="1" s="1"/>
  <c r="AI10482" i="1"/>
  <c r="AK10482" i="1" s="1"/>
  <c r="AI10483" i="1"/>
  <c r="AK10483" i="1" s="1"/>
  <c r="AI10484" i="1"/>
  <c r="AK10484" i="1" s="1"/>
  <c r="AI10485" i="1"/>
  <c r="AK10485" i="1" s="1"/>
  <c r="AI10486" i="1"/>
  <c r="AK10486" i="1" s="1"/>
  <c r="AI10487" i="1"/>
  <c r="AK10487" i="1" s="1"/>
  <c r="AI10488" i="1"/>
  <c r="AK10488" i="1" s="1"/>
  <c r="AI10489" i="1"/>
  <c r="AK10489" i="1" s="1"/>
  <c r="AI10490" i="1"/>
  <c r="AK10490" i="1" s="1"/>
  <c r="AI10491" i="1"/>
  <c r="AK10491" i="1" s="1"/>
  <c r="AI10492" i="1"/>
  <c r="AK10492" i="1" s="1"/>
  <c r="AI10493" i="1"/>
  <c r="AK10493" i="1" s="1"/>
  <c r="AI10494" i="1"/>
  <c r="AJ10494" i="1" s="1"/>
  <c r="AI10495" i="1"/>
  <c r="AK10495" i="1" s="1"/>
  <c r="AI10496" i="1"/>
  <c r="AK10496" i="1" s="1"/>
  <c r="AI10497" i="1"/>
  <c r="AK10497" i="1" s="1"/>
  <c r="AI10498" i="1"/>
  <c r="AK10498" i="1" s="1"/>
  <c r="AI10499" i="1"/>
  <c r="AK10499" i="1" s="1"/>
  <c r="AI10500" i="1"/>
  <c r="AK10500" i="1" s="1"/>
  <c r="AI10501" i="1"/>
  <c r="AK10501" i="1" s="1"/>
  <c r="AI10502" i="1"/>
  <c r="AK10502" i="1" s="1"/>
  <c r="AI10503" i="1"/>
  <c r="AK10503" i="1" s="1"/>
  <c r="AI10504" i="1"/>
  <c r="AK10504" i="1" s="1"/>
  <c r="AI10505" i="1"/>
  <c r="AK10505" i="1" s="1"/>
  <c r="AI10506" i="1"/>
  <c r="AK10506" i="1" s="1"/>
  <c r="AI10507" i="1"/>
  <c r="AK10507" i="1" s="1"/>
  <c r="AI10508" i="1"/>
  <c r="AK10508" i="1" s="1"/>
  <c r="AI10509" i="1"/>
  <c r="AK10509" i="1" s="1"/>
  <c r="AI10510" i="1"/>
  <c r="AK10510" i="1" s="1"/>
  <c r="AI10511" i="1"/>
  <c r="AK10511" i="1" s="1"/>
  <c r="AI10512" i="1"/>
  <c r="AK10512" i="1" s="1"/>
  <c r="AI10513" i="1"/>
  <c r="AK10513" i="1" s="1"/>
  <c r="AI10514" i="1"/>
  <c r="AK10514" i="1" s="1"/>
  <c r="AI10515" i="1"/>
  <c r="AK10515" i="1" s="1"/>
  <c r="AI10516" i="1"/>
  <c r="AK10516" i="1" s="1"/>
  <c r="AI10517" i="1"/>
  <c r="AK10517" i="1" s="1"/>
  <c r="AI10518" i="1"/>
  <c r="AK10518" i="1" s="1"/>
  <c r="AI10519" i="1"/>
  <c r="AK10519" i="1" s="1"/>
  <c r="AI10520" i="1"/>
  <c r="AK10520" i="1" s="1"/>
  <c r="AI10521" i="1"/>
  <c r="AK10521" i="1" s="1"/>
  <c r="AI10522" i="1"/>
  <c r="AK10522" i="1" s="1"/>
  <c r="AI10523" i="1"/>
  <c r="AK10523" i="1" s="1"/>
  <c r="AI10524" i="1"/>
  <c r="AK10524" i="1" s="1"/>
  <c r="AI10525" i="1"/>
  <c r="AK10525" i="1" s="1"/>
  <c r="AI10526" i="1"/>
  <c r="AK10526" i="1" s="1"/>
  <c r="AI10527" i="1"/>
  <c r="AK10527" i="1" s="1"/>
  <c r="AI10528" i="1"/>
  <c r="AK10528" i="1" s="1"/>
  <c r="AI10529" i="1"/>
  <c r="AK10529" i="1" s="1"/>
  <c r="AI10530" i="1"/>
  <c r="AK10530" i="1" s="1"/>
  <c r="AI10531" i="1"/>
  <c r="AK10531" i="1" s="1"/>
  <c r="AI10532" i="1"/>
  <c r="AK10532" i="1" s="1"/>
  <c r="AI10533" i="1"/>
  <c r="AK10533" i="1" s="1"/>
  <c r="AI10534" i="1"/>
  <c r="AK10534" i="1" s="1"/>
  <c r="AI10535" i="1"/>
  <c r="AK10535" i="1" s="1"/>
  <c r="AI10536" i="1"/>
  <c r="AK10536" i="1" s="1"/>
  <c r="AI10537" i="1"/>
  <c r="AK10537" i="1" s="1"/>
  <c r="AI10538" i="1"/>
  <c r="AK10538" i="1" s="1"/>
  <c r="AI10539" i="1"/>
  <c r="AK10539" i="1" s="1"/>
  <c r="AI10540" i="1"/>
  <c r="AK10540" i="1" s="1"/>
  <c r="AI10541" i="1"/>
  <c r="AK10541" i="1" s="1"/>
  <c r="AI10542" i="1"/>
  <c r="AK10542" i="1" s="1"/>
  <c r="AI10543" i="1"/>
  <c r="AK10543" i="1" s="1"/>
  <c r="AI10544" i="1"/>
  <c r="AK10544" i="1" s="1"/>
  <c r="AI10545" i="1"/>
  <c r="AK10545" i="1" s="1"/>
  <c r="AI10546" i="1"/>
  <c r="AK10546" i="1" s="1"/>
  <c r="AI10547" i="1"/>
  <c r="AK10547" i="1" s="1"/>
  <c r="AI10548" i="1"/>
  <c r="AK10548" i="1" s="1"/>
  <c r="AI10549" i="1"/>
  <c r="AK10549" i="1" s="1"/>
  <c r="AI10550" i="1"/>
  <c r="AK10550" i="1" s="1"/>
  <c r="AI10551" i="1"/>
  <c r="AK10551" i="1" s="1"/>
  <c r="AI10552" i="1"/>
  <c r="AK10552" i="1" s="1"/>
  <c r="AI10553" i="1"/>
  <c r="AK10553" i="1" s="1"/>
  <c r="AI10554" i="1"/>
  <c r="AK10554" i="1" s="1"/>
  <c r="AI10555" i="1"/>
  <c r="AK10555" i="1" s="1"/>
  <c r="AI10556" i="1"/>
  <c r="AK10556" i="1" s="1"/>
  <c r="AI10557" i="1"/>
  <c r="AK10557" i="1" s="1"/>
  <c r="AI10558" i="1"/>
  <c r="AK10558" i="1" s="1"/>
  <c r="AI10559" i="1"/>
  <c r="AK10559" i="1" s="1"/>
  <c r="AI10560" i="1"/>
  <c r="AK10560" i="1" s="1"/>
  <c r="AI10561" i="1"/>
  <c r="AK10561" i="1" s="1"/>
  <c r="AI10562" i="1"/>
  <c r="AK10562" i="1" s="1"/>
  <c r="AI10563" i="1"/>
  <c r="AK10563" i="1" s="1"/>
  <c r="AI10564" i="1"/>
  <c r="AK10564" i="1" s="1"/>
  <c r="AI10565" i="1"/>
  <c r="AK10565" i="1" s="1"/>
  <c r="AI10566" i="1"/>
  <c r="AK10566" i="1" s="1"/>
  <c r="AI10567" i="1"/>
  <c r="AK10567" i="1" s="1"/>
  <c r="AI10568" i="1"/>
  <c r="AK10568" i="1" s="1"/>
  <c r="AI10569" i="1"/>
  <c r="AK10569" i="1" s="1"/>
  <c r="AI10570" i="1"/>
  <c r="AK10570" i="1" s="1"/>
  <c r="AI10571" i="1"/>
  <c r="AK10571" i="1" s="1"/>
  <c r="AI10572" i="1"/>
  <c r="AK10572" i="1" s="1"/>
  <c r="AI10573" i="1"/>
  <c r="AK10573" i="1" s="1"/>
  <c r="AI10574" i="1"/>
  <c r="AK10574" i="1" s="1"/>
  <c r="AI10575" i="1"/>
  <c r="AK10575" i="1" s="1"/>
  <c r="AI10576" i="1"/>
  <c r="AK10576" i="1" s="1"/>
  <c r="AI10577" i="1"/>
  <c r="AK10577" i="1" s="1"/>
  <c r="AI10578" i="1"/>
  <c r="AK10578" i="1" s="1"/>
  <c r="AI10579" i="1"/>
  <c r="AK10579" i="1" s="1"/>
  <c r="AI10580" i="1"/>
  <c r="AK10580" i="1" s="1"/>
  <c r="AI10581" i="1"/>
  <c r="AK10581" i="1" s="1"/>
  <c r="AI10582" i="1"/>
  <c r="AK10582" i="1" s="1"/>
  <c r="AI10583" i="1"/>
  <c r="AK10583" i="1" s="1"/>
  <c r="AI10584" i="1"/>
  <c r="AK10584" i="1" s="1"/>
  <c r="AI10585" i="1"/>
  <c r="AK10585" i="1" s="1"/>
  <c r="AI10586" i="1"/>
  <c r="AK10586" i="1" s="1"/>
  <c r="AI10587" i="1"/>
  <c r="AK10587" i="1" s="1"/>
  <c r="AI10588" i="1"/>
  <c r="AK10588" i="1" s="1"/>
  <c r="AI10589" i="1"/>
  <c r="AK10589" i="1" s="1"/>
  <c r="AI10590" i="1"/>
  <c r="AK10590" i="1" s="1"/>
  <c r="AI10591" i="1"/>
  <c r="AK10591" i="1" s="1"/>
  <c r="AI10592" i="1"/>
  <c r="AK10592" i="1" s="1"/>
  <c r="AI10593" i="1"/>
  <c r="AK10593" i="1" s="1"/>
  <c r="AI10594" i="1"/>
  <c r="AK10594" i="1" s="1"/>
  <c r="AI10595" i="1"/>
  <c r="AK10595" i="1" s="1"/>
  <c r="AI10596" i="1"/>
  <c r="AK10596" i="1" s="1"/>
  <c r="AI10597" i="1"/>
  <c r="AK10597" i="1" s="1"/>
  <c r="AI10598" i="1"/>
  <c r="AK10598" i="1" s="1"/>
  <c r="AI10599" i="1"/>
  <c r="AK10599" i="1" s="1"/>
  <c r="AI10600" i="1"/>
  <c r="AK10600" i="1" s="1"/>
  <c r="AI10601" i="1"/>
  <c r="AK10601" i="1" s="1"/>
  <c r="AI10602" i="1"/>
  <c r="AK10602" i="1" s="1"/>
  <c r="AI10603" i="1"/>
  <c r="AK10603" i="1" s="1"/>
  <c r="AI10604" i="1"/>
  <c r="AK10604" i="1" s="1"/>
  <c r="AI10605" i="1"/>
  <c r="AK10605" i="1" s="1"/>
  <c r="AI10606" i="1"/>
  <c r="AK10606" i="1" s="1"/>
  <c r="AI10607" i="1"/>
  <c r="AK10607" i="1" s="1"/>
  <c r="AI10608" i="1"/>
  <c r="AK10608" i="1" s="1"/>
  <c r="AI10609" i="1"/>
  <c r="AK10609" i="1" s="1"/>
  <c r="AI10610" i="1"/>
  <c r="AK10610" i="1" s="1"/>
  <c r="AI10611" i="1"/>
  <c r="AK10611" i="1" s="1"/>
  <c r="AI10612" i="1"/>
  <c r="AK10612" i="1" s="1"/>
  <c r="AI10613" i="1"/>
  <c r="AK10613" i="1" s="1"/>
  <c r="AI10614" i="1"/>
  <c r="AK10614" i="1" s="1"/>
  <c r="AI10615" i="1"/>
  <c r="AK10615" i="1" s="1"/>
  <c r="AI10616" i="1"/>
  <c r="AK10616" i="1" s="1"/>
  <c r="AI10617" i="1"/>
  <c r="AK10617" i="1" s="1"/>
  <c r="AI10618" i="1"/>
  <c r="AK10618" i="1" s="1"/>
  <c r="AI10619" i="1"/>
  <c r="AK10619" i="1" s="1"/>
  <c r="AI10620" i="1"/>
  <c r="AK10620" i="1" s="1"/>
  <c r="AI10621" i="1"/>
  <c r="AK10621" i="1" s="1"/>
  <c r="AI10622" i="1"/>
  <c r="AK10622" i="1" s="1"/>
  <c r="AI10623" i="1"/>
  <c r="AK10623" i="1" s="1"/>
  <c r="AI10624" i="1"/>
  <c r="AK10624" i="1" s="1"/>
  <c r="AI10625" i="1"/>
  <c r="AK10625" i="1" s="1"/>
  <c r="AI10626" i="1"/>
  <c r="AK10626" i="1" s="1"/>
  <c r="AI10627" i="1"/>
  <c r="AK10627" i="1" s="1"/>
  <c r="AI10628" i="1"/>
  <c r="AK10628" i="1" s="1"/>
  <c r="AI10629" i="1"/>
  <c r="AK10629" i="1" s="1"/>
  <c r="AI10630" i="1"/>
  <c r="AK10630" i="1" s="1"/>
  <c r="AI10631" i="1"/>
  <c r="AK10631" i="1" s="1"/>
  <c r="AI10632" i="1"/>
  <c r="AK10632" i="1" s="1"/>
  <c r="AI10633" i="1"/>
  <c r="AK10633" i="1" s="1"/>
  <c r="AI10634" i="1"/>
  <c r="AK10634" i="1" s="1"/>
  <c r="AI10635" i="1"/>
  <c r="AK10635" i="1" s="1"/>
  <c r="AI10636" i="1"/>
  <c r="AK10636" i="1" s="1"/>
  <c r="AI10637" i="1"/>
  <c r="AK10637" i="1" s="1"/>
  <c r="AI10638" i="1"/>
  <c r="AK10638" i="1" s="1"/>
  <c r="AI10639" i="1"/>
  <c r="AK10639" i="1" s="1"/>
  <c r="AI10640" i="1"/>
  <c r="AK10640" i="1" s="1"/>
  <c r="AI10641" i="1"/>
  <c r="AK10641" i="1" s="1"/>
  <c r="AI10642" i="1"/>
  <c r="AK10642" i="1" s="1"/>
  <c r="AI10643" i="1"/>
  <c r="AK10643" i="1" s="1"/>
  <c r="AI10644" i="1"/>
  <c r="AK10644" i="1" s="1"/>
  <c r="AI10645" i="1"/>
  <c r="AK10645" i="1" s="1"/>
  <c r="AI10646" i="1"/>
  <c r="AK10646" i="1" s="1"/>
  <c r="AI10647" i="1"/>
  <c r="AK10647" i="1" s="1"/>
  <c r="AI10648" i="1"/>
  <c r="AK10648" i="1" s="1"/>
  <c r="AI10649" i="1"/>
  <c r="AK10649" i="1" s="1"/>
  <c r="AI10650" i="1"/>
  <c r="AK10650" i="1" s="1"/>
  <c r="AI10651" i="1"/>
  <c r="AK10651" i="1" s="1"/>
  <c r="AI10652" i="1"/>
  <c r="AK10652" i="1" s="1"/>
  <c r="AI10653" i="1"/>
  <c r="AK10653" i="1" s="1"/>
  <c r="AI10654" i="1"/>
  <c r="AK10654" i="1" s="1"/>
  <c r="AI10655" i="1"/>
  <c r="AK10655" i="1" s="1"/>
  <c r="AI10656" i="1"/>
  <c r="AK10656" i="1" s="1"/>
  <c r="AI10657" i="1"/>
  <c r="AK10657" i="1" s="1"/>
  <c r="AI10658" i="1"/>
  <c r="AK10658" i="1" s="1"/>
  <c r="AI10659" i="1"/>
  <c r="AK10659" i="1" s="1"/>
  <c r="AI10660" i="1"/>
  <c r="AK10660" i="1" s="1"/>
  <c r="AI10661" i="1"/>
  <c r="AK10661" i="1" s="1"/>
  <c r="AI10662" i="1"/>
  <c r="AK10662" i="1" s="1"/>
  <c r="AI10663" i="1"/>
  <c r="AK10663" i="1" s="1"/>
  <c r="AI10664" i="1"/>
  <c r="AK10664" i="1" s="1"/>
  <c r="AI10665" i="1"/>
  <c r="AK10665" i="1" s="1"/>
  <c r="AI10666" i="1"/>
  <c r="AK10666" i="1" s="1"/>
  <c r="AI10667" i="1"/>
  <c r="AK10667" i="1" s="1"/>
  <c r="AI10668" i="1"/>
  <c r="AK10668" i="1" s="1"/>
  <c r="AI10669" i="1"/>
  <c r="AK10669" i="1" s="1"/>
  <c r="AI10670" i="1"/>
  <c r="AK10670" i="1" s="1"/>
  <c r="AI10671" i="1"/>
  <c r="AK10671" i="1" s="1"/>
  <c r="AI10672" i="1"/>
  <c r="AK10672" i="1" s="1"/>
  <c r="AI10673" i="1"/>
  <c r="AK10673" i="1" s="1"/>
  <c r="AI10674" i="1"/>
  <c r="AK10674" i="1" s="1"/>
  <c r="AI10675" i="1"/>
  <c r="AK10675" i="1" s="1"/>
  <c r="AI10676" i="1"/>
  <c r="AK10676" i="1" s="1"/>
  <c r="AI10677" i="1"/>
  <c r="AK10677" i="1" s="1"/>
  <c r="AI10678" i="1"/>
  <c r="AK10678" i="1" s="1"/>
  <c r="AI10679" i="1"/>
  <c r="AK10679" i="1" s="1"/>
  <c r="AI10680" i="1"/>
  <c r="AK10680" i="1" s="1"/>
  <c r="AI10681" i="1"/>
  <c r="AK10681" i="1" s="1"/>
  <c r="AI10682" i="1"/>
  <c r="AK10682" i="1" s="1"/>
  <c r="AI10683" i="1"/>
  <c r="AK10683" i="1" s="1"/>
  <c r="AI10684" i="1"/>
  <c r="AK10684" i="1" s="1"/>
  <c r="AI10685" i="1"/>
  <c r="AK10685" i="1" s="1"/>
  <c r="AI10686" i="1"/>
  <c r="AK10686" i="1" s="1"/>
  <c r="AI10687" i="1"/>
  <c r="AK10687" i="1" s="1"/>
  <c r="AI10688" i="1"/>
  <c r="AK10688" i="1" s="1"/>
  <c r="AI10689" i="1"/>
  <c r="AK10689" i="1" s="1"/>
  <c r="AI10690" i="1"/>
  <c r="AK10690" i="1" s="1"/>
  <c r="AI10691" i="1"/>
  <c r="AK10691" i="1" s="1"/>
  <c r="AI10692" i="1"/>
  <c r="AK10692" i="1" s="1"/>
  <c r="AI10693" i="1"/>
  <c r="AK10693" i="1" s="1"/>
  <c r="AI10694" i="1"/>
  <c r="AK10694" i="1" s="1"/>
  <c r="AI10695" i="1"/>
  <c r="AK10695" i="1" s="1"/>
  <c r="AI10696" i="1"/>
  <c r="AK10696" i="1" s="1"/>
  <c r="AI10697" i="1"/>
  <c r="AK10697" i="1" s="1"/>
  <c r="AI10698" i="1"/>
  <c r="AK10698" i="1" s="1"/>
  <c r="AI10699" i="1"/>
  <c r="AK10699" i="1" s="1"/>
  <c r="AI10700" i="1"/>
  <c r="AK10700" i="1" s="1"/>
  <c r="AI10701" i="1"/>
  <c r="AK10701" i="1" s="1"/>
  <c r="AI10702" i="1"/>
  <c r="AK10702" i="1" s="1"/>
  <c r="AI10703" i="1"/>
  <c r="AK10703" i="1" s="1"/>
  <c r="AI10704" i="1"/>
  <c r="AK10704" i="1" s="1"/>
  <c r="AI10705" i="1"/>
  <c r="AK10705" i="1" s="1"/>
  <c r="AI10706" i="1"/>
  <c r="AK10706" i="1" s="1"/>
  <c r="AI10707" i="1"/>
  <c r="AK10707" i="1" s="1"/>
  <c r="AI10708" i="1"/>
  <c r="AK10708" i="1" s="1"/>
  <c r="AI10709" i="1"/>
  <c r="AK10709" i="1" s="1"/>
  <c r="AI10710" i="1"/>
  <c r="AK10710" i="1" s="1"/>
  <c r="AI10711" i="1"/>
  <c r="AK10711" i="1" s="1"/>
  <c r="AI10712" i="1"/>
  <c r="AK10712" i="1" s="1"/>
  <c r="AI10713" i="1"/>
  <c r="AK10713" i="1" s="1"/>
  <c r="AI10714" i="1"/>
  <c r="AK10714" i="1" s="1"/>
  <c r="AI10715" i="1"/>
  <c r="AK10715" i="1" s="1"/>
  <c r="AI10716" i="1"/>
  <c r="AK10716" i="1" s="1"/>
  <c r="AI10717" i="1"/>
  <c r="AK10717" i="1" s="1"/>
  <c r="AI10718" i="1"/>
  <c r="AK10718" i="1" s="1"/>
  <c r="AI10719" i="1"/>
  <c r="AK10719" i="1" s="1"/>
  <c r="AI10720" i="1"/>
  <c r="AK10720" i="1" s="1"/>
  <c r="AI10721" i="1"/>
  <c r="AK10721" i="1" s="1"/>
  <c r="AI10722" i="1"/>
  <c r="AK10722" i="1" s="1"/>
  <c r="AI10723" i="1"/>
  <c r="AK10723" i="1" s="1"/>
  <c r="AI10724" i="1"/>
  <c r="AK10724" i="1" s="1"/>
  <c r="AI10725" i="1"/>
  <c r="AK10725" i="1" s="1"/>
  <c r="AI10726" i="1"/>
  <c r="AK10726" i="1" s="1"/>
  <c r="AI10727" i="1"/>
  <c r="AK10727" i="1" s="1"/>
  <c r="AI10728" i="1"/>
  <c r="AK10728" i="1" s="1"/>
  <c r="AI10729" i="1"/>
  <c r="AK10729" i="1" s="1"/>
  <c r="AI10730" i="1"/>
  <c r="AK10730" i="1" s="1"/>
  <c r="AI10731" i="1"/>
  <c r="AK10731" i="1" s="1"/>
  <c r="AI10732" i="1"/>
  <c r="AK10732" i="1" s="1"/>
  <c r="AI10733" i="1"/>
  <c r="AK10733" i="1" s="1"/>
  <c r="AI10734" i="1"/>
  <c r="AK10734" i="1" s="1"/>
  <c r="AI10735" i="1"/>
  <c r="AK10735" i="1" s="1"/>
  <c r="AI10736" i="1"/>
  <c r="AK10736" i="1" s="1"/>
  <c r="AI10737" i="1"/>
  <c r="AK10737" i="1" s="1"/>
  <c r="AI10738" i="1"/>
  <c r="AK10738" i="1" s="1"/>
  <c r="AI10739" i="1"/>
  <c r="AK10739" i="1" s="1"/>
  <c r="AI10740" i="1"/>
  <c r="AK10740" i="1" s="1"/>
  <c r="AI10741" i="1"/>
  <c r="AK10741" i="1" s="1"/>
  <c r="AI10742" i="1"/>
  <c r="AK10742" i="1" s="1"/>
  <c r="AI10743" i="1"/>
  <c r="AK10743" i="1" s="1"/>
  <c r="AI10744" i="1"/>
  <c r="AK10744" i="1" s="1"/>
  <c r="AI10745" i="1"/>
  <c r="AK10745" i="1" s="1"/>
  <c r="AI10746" i="1"/>
  <c r="AK10746" i="1" s="1"/>
  <c r="AI10747" i="1"/>
  <c r="AK10747" i="1" s="1"/>
  <c r="AI10748" i="1"/>
  <c r="AK10748" i="1" s="1"/>
  <c r="AI10749" i="1"/>
  <c r="AK10749" i="1" s="1"/>
  <c r="AI10750" i="1"/>
  <c r="AK10750" i="1" s="1"/>
  <c r="AI10751" i="1"/>
  <c r="AK10751" i="1" s="1"/>
  <c r="AI10752" i="1"/>
  <c r="AK10752" i="1" s="1"/>
  <c r="AI10753" i="1"/>
  <c r="AK10753" i="1" s="1"/>
  <c r="AI10754" i="1"/>
  <c r="AK10754" i="1" s="1"/>
  <c r="AI10755" i="1"/>
  <c r="AK10755" i="1" s="1"/>
  <c r="AI10756" i="1"/>
  <c r="AK10756" i="1" s="1"/>
  <c r="AI10757" i="1"/>
  <c r="AK10757" i="1" s="1"/>
  <c r="AI10758" i="1"/>
  <c r="AK10758" i="1" s="1"/>
  <c r="AI10759" i="1"/>
  <c r="AK10759" i="1" s="1"/>
  <c r="AI10760" i="1"/>
  <c r="AK10760" i="1" s="1"/>
  <c r="AI10761" i="1"/>
  <c r="AK10761" i="1" s="1"/>
  <c r="AI10762" i="1"/>
  <c r="AK10762" i="1" s="1"/>
  <c r="AI10763" i="1"/>
  <c r="AK10763" i="1" s="1"/>
  <c r="AI10764" i="1"/>
  <c r="AK10764" i="1" s="1"/>
  <c r="AI10765" i="1"/>
  <c r="AK10765" i="1" s="1"/>
  <c r="AI10766" i="1"/>
  <c r="AK10766" i="1" s="1"/>
  <c r="AI10767" i="1"/>
  <c r="AK10767" i="1" s="1"/>
  <c r="AI10768" i="1"/>
  <c r="AK10768" i="1" s="1"/>
  <c r="AI10769" i="1"/>
  <c r="AK10769" i="1" s="1"/>
  <c r="AI10770" i="1"/>
  <c r="AK10770" i="1" s="1"/>
  <c r="AI10771" i="1"/>
  <c r="AK10771" i="1" s="1"/>
  <c r="AI10772" i="1"/>
  <c r="AK10772" i="1" s="1"/>
  <c r="AI10773" i="1"/>
  <c r="AK10773" i="1" s="1"/>
  <c r="AI10774" i="1"/>
  <c r="AK10774" i="1" s="1"/>
  <c r="AI10775" i="1"/>
  <c r="AK10775" i="1" s="1"/>
  <c r="AI10776" i="1"/>
  <c r="AK10776" i="1" s="1"/>
  <c r="AI10777" i="1"/>
  <c r="AK10777" i="1" s="1"/>
  <c r="AI10778" i="1"/>
  <c r="AK10778" i="1" s="1"/>
  <c r="AI10779" i="1"/>
  <c r="AK10779" i="1" s="1"/>
  <c r="AI10780" i="1"/>
  <c r="AK10780" i="1" s="1"/>
  <c r="AI10781" i="1"/>
  <c r="AK10781" i="1" s="1"/>
  <c r="AI10782" i="1"/>
  <c r="AK10782" i="1" s="1"/>
  <c r="AI10783" i="1"/>
  <c r="AK10783" i="1" s="1"/>
  <c r="AI10784" i="1"/>
  <c r="AK10784" i="1" s="1"/>
  <c r="AI10785" i="1"/>
  <c r="AK10785" i="1" s="1"/>
  <c r="AI10786" i="1"/>
  <c r="AK10786" i="1" s="1"/>
  <c r="AI10787" i="1"/>
  <c r="AK10787" i="1" s="1"/>
  <c r="AI10788" i="1"/>
  <c r="AK10788" i="1" s="1"/>
  <c r="AI10789" i="1"/>
  <c r="AK10789" i="1" s="1"/>
  <c r="AI10790" i="1"/>
  <c r="AK10790" i="1" s="1"/>
  <c r="AI10791" i="1"/>
  <c r="AK10791" i="1" s="1"/>
  <c r="AI10792" i="1"/>
  <c r="AK10792" i="1" s="1"/>
  <c r="AI10793" i="1"/>
  <c r="AK10793" i="1" s="1"/>
  <c r="AI10794" i="1"/>
  <c r="AK10794" i="1" s="1"/>
  <c r="AI10795" i="1"/>
  <c r="AK10795" i="1" s="1"/>
  <c r="AI10796" i="1"/>
  <c r="AK10796" i="1" s="1"/>
  <c r="AI10797" i="1"/>
  <c r="AK10797" i="1" s="1"/>
  <c r="AI10798" i="1"/>
  <c r="AK10798" i="1" s="1"/>
  <c r="AI10799" i="1"/>
  <c r="AK10799" i="1" s="1"/>
  <c r="AI10800" i="1"/>
  <c r="AK10800" i="1" s="1"/>
  <c r="AI10801" i="1"/>
  <c r="AK10801" i="1" s="1"/>
  <c r="AI10802" i="1"/>
  <c r="AK10802" i="1" s="1"/>
  <c r="AI10803" i="1"/>
  <c r="AK10803" i="1" s="1"/>
  <c r="AI10804" i="1"/>
  <c r="AK10804" i="1" s="1"/>
  <c r="AI10805" i="1"/>
  <c r="AK10805" i="1" s="1"/>
  <c r="AI10806" i="1"/>
  <c r="AK10806" i="1" s="1"/>
  <c r="AI10807" i="1"/>
  <c r="AK10807" i="1" s="1"/>
  <c r="AI10808" i="1"/>
  <c r="AK10808" i="1" s="1"/>
  <c r="AI10809" i="1"/>
  <c r="AK10809" i="1" s="1"/>
  <c r="AI10810" i="1"/>
  <c r="AK10810" i="1" s="1"/>
  <c r="AI10811" i="1"/>
  <c r="AK10811" i="1" s="1"/>
  <c r="AI10812" i="1"/>
  <c r="AK10812" i="1" s="1"/>
  <c r="AI10813" i="1"/>
  <c r="AK10813" i="1" s="1"/>
  <c r="AI10814" i="1"/>
  <c r="AK10814" i="1" s="1"/>
  <c r="AI10815" i="1"/>
  <c r="AK10815" i="1" s="1"/>
  <c r="AI10816" i="1"/>
  <c r="AK10816" i="1" s="1"/>
  <c r="AI10817" i="1"/>
  <c r="AK10817" i="1" s="1"/>
  <c r="AI10818" i="1"/>
  <c r="AK10818" i="1" s="1"/>
  <c r="AI10819" i="1"/>
  <c r="AK10819" i="1" s="1"/>
  <c r="AI10820" i="1"/>
  <c r="AK10820" i="1" s="1"/>
  <c r="AI10821" i="1"/>
  <c r="AK10821" i="1" s="1"/>
  <c r="AI10822" i="1"/>
  <c r="AK10822" i="1" s="1"/>
  <c r="AI10823" i="1"/>
  <c r="AK10823" i="1" s="1"/>
  <c r="AI10824" i="1"/>
  <c r="AK10824" i="1" s="1"/>
  <c r="AI10825" i="1"/>
  <c r="AK10825" i="1" s="1"/>
  <c r="AI10826" i="1"/>
  <c r="AK10826" i="1" s="1"/>
  <c r="AI10827" i="1"/>
  <c r="AK10827" i="1" s="1"/>
  <c r="AI10828" i="1"/>
  <c r="AK10828" i="1" s="1"/>
  <c r="AI10829" i="1"/>
  <c r="AK10829" i="1" s="1"/>
  <c r="AI10830" i="1"/>
  <c r="AK10830" i="1" s="1"/>
  <c r="AI10831" i="1"/>
  <c r="AK10831" i="1" s="1"/>
  <c r="AI10832" i="1"/>
  <c r="AK10832" i="1" s="1"/>
  <c r="AI10833" i="1"/>
  <c r="AK10833" i="1" s="1"/>
  <c r="AI10834" i="1"/>
  <c r="AK10834" i="1" s="1"/>
  <c r="AI10835" i="1"/>
  <c r="AK10835" i="1" s="1"/>
  <c r="AI10836" i="1"/>
  <c r="AK10836" i="1" s="1"/>
  <c r="AI10837" i="1"/>
  <c r="AK10837" i="1" s="1"/>
  <c r="AI10838" i="1"/>
  <c r="AK10838" i="1" s="1"/>
  <c r="AI10839" i="1"/>
  <c r="AK10839" i="1" s="1"/>
  <c r="AI10840" i="1"/>
  <c r="AK10840" i="1" s="1"/>
  <c r="AI10841" i="1"/>
  <c r="AK10841" i="1" s="1"/>
  <c r="AI10842" i="1"/>
  <c r="AK10842" i="1" s="1"/>
  <c r="AI10843" i="1"/>
  <c r="AK10843" i="1" s="1"/>
  <c r="AI10844" i="1"/>
  <c r="AK10844" i="1" s="1"/>
  <c r="AI10845" i="1"/>
  <c r="AK10845" i="1" s="1"/>
  <c r="AI10846" i="1"/>
  <c r="AK10846" i="1" s="1"/>
  <c r="AI10847" i="1"/>
  <c r="AK10847" i="1" s="1"/>
  <c r="AI10848" i="1"/>
  <c r="AK10848" i="1" s="1"/>
  <c r="AI10849" i="1"/>
  <c r="AK10849" i="1" s="1"/>
  <c r="AI10850" i="1"/>
  <c r="AK10850" i="1" s="1"/>
  <c r="AI10851" i="1"/>
  <c r="AK10851" i="1" s="1"/>
  <c r="AI10852" i="1"/>
  <c r="AK10852" i="1" s="1"/>
  <c r="AI10853" i="1"/>
  <c r="AK10853" i="1" s="1"/>
  <c r="AI10854" i="1"/>
  <c r="AK10854" i="1" s="1"/>
  <c r="AI10855" i="1"/>
  <c r="AK10855" i="1" s="1"/>
  <c r="AI10856" i="1"/>
  <c r="AK10856" i="1" s="1"/>
  <c r="AI10857" i="1"/>
  <c r="AK10857" i="1" s="1"/>
  <c r="AI10858" i="1"/>
  <c r="AK10858" i="1" s="1"/>
  <c r="AI10859" i="1"/>
  <c r="AK10859" i="1" s="1"/>
  <c r="AI10860" i="1"/>
  <c r="AK10860" i="1" s="1"/>
  <c r="AI10861" i="1"/>
  <c r="AK10861" i="1" s="1"/>
  <c r="AI10862" i="1"/>
  <c r="AK10862" i="1" s="1"/>
  <c r="AI10863" i="1"/>
  <c r="AK10863" i="1" s="1"/>
  <c r="AI10864" i="1"/>
  <c r="AK10864" i="1" s="1"/>
  <c r="AI10865" i="1"/>
  <c r="AK10865" i="1" s="1"/>
  <c r="AI10866" i="1"/>
  <c r="AK10866" i="1" s="1"/>
  <c r="AI10867" i="1"/>
  <c r="AK10867" i="1" s="1"/>
  <c r="AI10868" i="1"/>
  <c r="AK10868" i="1" s="1"/>
  <c r="AI10869" i="1"/>
  <c r="AK10869" i="1" s="1"/>
  <c r="AI10870" i="1"/>
  <c r="AK10870" i="1" s="1"/>
  <c r="AI10871" i="1"/>
  <c r="AK10871" i="1" s="1"/>
  <c r="AI10872" i="1"/>
  <c r="AK10872" i="1" s="1"/>
  <c r="AI10873" i="1"/>
  <c r="AK10873" i="1" s="1"/>
  <c r="AI10874" i="1"/>
  <c r="AK10874" i="1" s="1"/>
  <c r="AI10875" i="1"/>
  <c r="AK10875" i="1" s="1"/>
  <c r="AI10876" i="1"/>
  <c r="AK10876" i="1" s="1"/>
  <c r="AI10877" i="1"/>
  <c r="AK10877" i="1" s="1"/>
  <c r="AI10878" i="1"/>
  <c r="AK10878" i="1" s="1"/>
  <c r="AI10879" i="1"/>
  <c r="AK10879" i="1" s="1"/>
  <c r="AI10880" i="1"/>
  <c r="AK10880" i="1" s="1"/>
  <c r="AI10881" i="1"/>
  <c r="AK10881" i="1" s="1"/>
  <c r="AI10882" i="1"/>
  <c r="AK10882" i="1" s="1"/>
  <c r="AI10883" i="1"/>
  <c r="AK10883" i="1" s="1"/>
  <c r="AI10884" i="1"/>
  <c r="AK10884" i="1" s="1"/>
  <c r="AI10885" i="1"/>
  <c r="AK10885" i="1" s="1"/>
  <c r="AI10886" i="1"/>
  <c r="AK10886" i="1" s="1"/>
  <c r="AI10887" i="1"/>
  <c r="AK10887" i="1" s="1"/>
  <c r="AI10888" i="1"/>
  <c r="AK10888" i="1" s="1"/>
  <c r="AI10889" i="1"/>
  <c r="AK10889" i="1" s="1"/>
  <c r="AI10890" i="1"/>
  <c r="AK10890" i="1" s="1"/>
  <c r="AI10891" i="1"/>
  <c r="AK10891" i="1" s="1"/>
  <c r="AI10892" i="1"/>
  <c r="AK10892" i="1" s="1"/>
  <c r="AI10893" i="1"/>
  <c r="AK10893" i="1" s="1"/>
  <c r="AI10894" i="1"/>
  <c r="AK10894" i="1" s="1"/>
  <c r="AI10895" i="1"/>
  <c r="AK10895" i="1" s="1"/>
  <c r="AI10896" i="1"/>
  <c r="AK10896" i="1" s="1"/>
  <c r="AI10897" i="1"/>
  <c r="AK10897" i="1" s="1"/>
  <c r="AI10898" i="1"/>
  <c r="AK10898" i="1" s="1"/>
  <c r="AI10899" i="1"/>
  <c r="AK10899" i="1" s="1"/>
  <c r="AI10900" i="1"/>
  <c r="AK10900" i="1" s="1"/>
  <c r="AI10901" i="1"/>
  <c r="AK10901" i="1" s="1"/>
  <c r="AI10902" i="1"/>
  <c r="AK10902" i="1" s="1"/>
  <c r="AI10903" i="1"/>
  <c r="AK10903" i="1" s="1"/>
  <c r="AI10904" i="1"/>
  <c r="AK10904" i="1" s="1"/>
  <c r="AI10905" i="1"/>
  <c r="AK10905" i="1" s="1"/>
  <c r="AI10906" i="1"/>
  <c r="AK10906" i="1" s="1"/>
  <c r="AI10907" i="1"/>
  <c r="AK10907" i="1" s="1"/>
  <c r="AI10908" i="1"/>
  <c r="AK10908" i="1" s="1"/>
  <c r="AI10909" i="1"/>
  <c r="AK10909" i="1" s="1"/>
  <c r="AI10910" i="1"/>
  <c r="AK10910" i="1" s="1"/>
  <c r="AI10911" i="1"/>
  <c r="AK10911" i="1" s="1"/>
  <c r="AI10912" i="1"/>
  <c r="AK10912" i="1" s="1"/>
  <c r="AI10913" i="1"/>
  <c r="AK10913" i="1" s="1"/>
  <c r="AI10914" i="1"/>
  <c r="AK10914" i="1" s="1"/>
  <c r="AI10915" i="1"/>
  <c r="AK10915" i="1" s="1"/>
  <c r="AI10916" i="1"/>
  <c r="AK10916" i="1" s="1"/>
  <c r="AI10917" i="1"/>
  <c r="AK10917" i="1" s="1"/>
  <c r="AI10918" i="1"/>
  <c r="AK10918" i="1" s="1"/>
  <c r="AI10919" i="1"/>
  <c r="AK10919" i="1" s="1"/>
  <c r="AI10920" i="1"/>
  <c r="AK10920" i="1" s="1"/>
  <c r="AI10921" i="1"/>
  <c r="AK10921" i="1" s="1"/>
  <c r="AI10922" i="1"/>
  <c r="AK10922" i="1" s="1"/>
  <c r="AI10923" i="1"/>
  <c r="AK10923" i="1" s="1"/>
  <c r="AI10924" i="1"/>
  <c r="AK10924" i="1" s="1"/>
  <c r="AI10925" i="1"/>
  <c r="AK10925" i="1" s="1"/>
  <c r="AI10926" i="1"/>
  <c r="AK10926" i="1" s="1"/>
  <c r="AI10927" i="1"/>
  <c r="AK10927" i="1" s="1"/>
  <c r="AI10928" i="1"/>
  <c r="AK10928" i="1" s="1"/>
  <c r="AI10929" i="1"/>
  <c r="AK10929" i="1" s="1"/>
  <c r="AI10930" i="1"/>
  <c r="AK10930" i="1" s="1"/>
  <c r="AI10931" i="1"/>
  <c r="AK10931" i="1" s="1"/>
  <c r="AI10932" i="1"/>
  <c r="AK10932" i="1" s="1"/>
  <c r="AI10933" i="1"/>
  <c r="AK10933" i="1" s="1"/>
  <c r="AI10934" i="1"/>
  <c r="AK10934" i="1" s="1"/>
  <c r="AI10935" i="1"/>
  <c r="AK10935" i="1" s="1"/>
  <c r="AI10936" i="1"/>
  <c r="AK10936" i="1" s="1"/>
  <c r="AI10937" i="1"/>
  <c r="AK10937" i="1" s="1"/>
  <c r="AI10938" i="1"/>
  <c r="AK10938" i="1" s="1"/>
  <c r="AI10939" i="1"/>
  <c r="AK10939" i="1" s="1"/>
  <c r="AI10940" i="1"/>
  <c r="AK10940" i="1" s="1"/>
  <c r="AI10941" i="1"/>
  <c r="AK10941" i="1" s="1"/>
  <c r="AI10942" i="1"/>
  <c r="AK10942" i="1" s="1"/>
  <c r="AI10943" i="1"/>
  <c r="AK10943" i="1" s="1"/>
  <c r="AI10944" i="1"/>
  <c r="AK10944" i="1" s="1"/>
  <c r="AI10945" i="1"/>
  <c r="AK10945" i="1" s="1"/>
  <c r="AI10946" i="1"/>
  <c r="AK10946" i="1" s="1"/>
  <c r="AI10947" i="1"/>
  <c r="AK10947" i="1" s="1"/>
  <c r="AI10948" i="1"/>
  <c r="AK10948" i="1" s="1"/>
  <c r="AI10949" i="1"/>
  <c r="AK10949" i="1" s="1"/>
  <c r="AI10950" i="1"/>
  <c r="AK10950" i="1" s="1"/>
  <c r="AI10951" i="1"/>
  <c r="AK10951" i="1" s="1"/>
  <c r="AI10952" i="1"/>
  <c r="AK10952" i="1" s="1"/>
  <c r="AI10953" i="1"/>
  <c r="AK10953" i="1" s="1"/>
  <c r="AI10954" i="1"/>
  <c r="AK10954" i="1" s="1"/>
  <c r="AI10955" i="1"/>
  <c r="AK10955" i="1" s="1"/>
  <c r="AI10956" i="1"/>
  <c r="AK10956" i="1" s="1"/>
  <c r="AI10957" i="1"/>
  <c r="AK10957" i="1" s="1"/>
  <c r="AI10958" i="1"/>
  <c r="AK10958" i="1" s="1"/>
  <c r="AI10959" i="1"/>
  <c r="AK10959" i="1" s="1"/>
  <c r="AI10960" i="1"/>
  <c r="AK10960" i="1" s="1"/>
  <c r="AI10961" i="1"/>
  <c r="AK10961" i="1" s="1"/>
  <c r="AI10962" i="1"/>
  <c r="AK10962" i="1" s="1"/>
  <c r="AI10963" i="1"/>
  <c r="AK10963" i="1" s="1"/>
  <c r="AI10964" i="1"/>
  <c r="AK10964" i="1" s="1"/>
  <c r="AI10965" i="1"/>
  <c r="AK10965" i="1" s="1"/>
  <c r="AI10966" i="1"/>
  <c r="AK10966" i="1" s="1"/>
  <c r="AI10967" i="1"/>
  <c r="AK10967" i="1" s="1"/>
  <c r="AI10968" i="1"/>
  <c r="AK10968" i="1" s="1"/>
  <c r="AI10969" i="1"/>
  <c r="AK10969" i="1" s="1"/>
  <c r="AI10970" i="1"/>
  <c r="AK10970" i="1" s="1"/>
  <c r="AI10971" i="1"/>
  <c r="AK10971" i="1" s="1"/>
  <c r="AI10972" i="1"/>
  <c r="AK10972" i="1" s="1"/>
  <c r="AI10973" i="1"/>
  <c r="AK10973" i="1" s="1"/>
  <c r="AI10974" i="1"/>
  <c r="AK10974" i="1" s="1"/>
  <c r="AI10975" i="1"/>
  <c r="AK10975" i="1" s="1"/>
  <c r="AI10976" i="1"/>
  <c r="AK10976" i="1" s="1"/>
  <c r="AI10977" i="1"/>
  <c r="AK10977" i="1" s="1"/>
  <c r="AI10978" i="1"/>
  <c r="AK10978" i="1" s="1"/>
  <c r="AI10979" i="1"/>
  <c r="AK10979" i="1" s="1"/>
  <c r="AI10980" i="1"/>
  <c r="AK10980" i="1" s="1"/>
  <c r="AI10981" i="1"/>
  <c r="AK10981" i="1" s="1"/>
  <c r="AI10982" i="1"/>
  <c r="AK10982" i="1" s="1"/>
  <c r="AI10983" i="1"/>
  <c r="AK10983" i="1" s="1"/>
  <c r="AI10984" i="1"/>
  <c r="AK10984" i="1" s="1"/>
  <c r="AI10985" i="1"/>
  <c r="AK10985" i="1" s="1"/>
  <c r="AI10986" i="1"/>
  <c r="AK10986" i="1" s="1"/>
  <c r="AI10987" i="1"/>
  <c r="AK10987" i="1" s="1"/>
  <c r="AI10988" i="1"/>
  <c r="AK10988" i="1" s="1"/>
  <c r="AI10989" i="1"/>
  <c r="AK10989" i="1" s="1"/>
  <c r="AI10990" i="1"/>
  <c r="AK10990" i="1" s="1"/>
  <c r="AI10991" i="1"/>
  <c r="AK10991" i="1" s="1"/>
  <c r="AI10992" i="1"/>
  <c r="AK10992" i="1" s="1"/>
  <c r="AI10993" i="1"/>
  <c r="AK10993" i="1" s="1"/>
  <c r="AI10994" i="1"/>
  <c r="AK10994" i="1" s="1"/>
  <c r="AI10995" i="1"/>
  <c r="AK10995" i="1" s="1"/>
  <c r="AI10996" i="1"/>
  <c r="AK10996" i="1" s="1"/>
  <c r="AI10997" i="1"/>
  <c r="AK10997" i="1" s="1"/>
  <c r="AI10998" i="1"/>
  <c r="AK10998" i="1" s="1"/>
  <c r="AI10999" i="1"/>
  <c r="AK10999" i="1" s="1"/>
  <c r="AI11000" i="1"/>
  <c r="AK11000" i="1" s="1"/>
  <c r="AI11001" i="1"/>
  <c r="AK11001" i="1" s="1"/>
  <c r="AI11002" i="1"/>
  <c r="AK11002" i="1" s="1"/>
  <c r="AI11003" i="1"/>
  <c r="AK11003" i="1" s="1"/>
  <c r="AI11004" i="1"/>
  <c r="AK11004" i="1" s="1"/>
  <c r="AI11005" i="1"/>
  <c r="AK11005" i="1" s="1"/>
  <c r="AI11006" i="1"/>
  <c r="AK11006" i="1" s="1"/>
  <c r="AI11007" i="1"/>
  <c r="AK11007" i="1" s="1"/>
  <c r="AI11008" i="1"/>
  <c r="AK11008" i="1" s="1"/>
  <c r="AI11009" i="1"/>
  <c r="AK11009" i="1" s="1"/>
  <c r="AI11010" i="1"/>
  <c r="AK11010" i="1" s="1"/>
  <c r="AI11011" i="1"/>
  <c r="AK11011" i="1" s="1"/>
  <c r="AI11012" i="1"/>
  <c r="AK11012" i="1" s="1"/>
  <c r="AI11013" i="1"/>
  <c r="AK11013" i="1" s="1"/>
  <c r="AI11014" i="1"/>
  <c r="AK11014" i="1" s="1"/>
  <c r="AI11015" i="1"/>
  <c r="AK11015" i="1" s="1"/>
  <c r="AI11016" i="1"/>
  <c r="AK11016" i="1" s="1"/>
  <c r="AI11017" i="1"/>
  <c r="AK11017" i="1" s="1"/>
  <c r="AI11018" i="1"/>
  <c r="AK11018" i="1" s="1"/>
  <c r="AI11019" i="1"/>
  <c r="AK11019" i="1" s="1"/>
  <c r="AI11020" i="1"/>
  <c r="AK11020" i="1" s="1"/>
  <c r="AI11021" i="1"/>
  <c r="AK11021" i="1" s="1"/>
  <c r="AI11022" i="1"/>
  <c r="AK11022" i="1" s="1"/>
  <c r="AI11023" i="1"/>
  <c r="AK11023" i="1" s="1"/>
  <c r="AI11024" i="1"/>
  <c r="AK11024" i="1" s="1"/>
  <c r="AI11025" i="1"/>
  <c r="AK11025" i="1" s="1"/>
  <c r="AI11026" i="1"/>
  <c r="AK11026" i="1" s="1"/>
  <c r="AI11027" i="1"/>
  <c r="AK11027" i="1" s="1"/>
  <c r="AI11028" i="1"/>
  <c r="AK11028" i="1" s="1"/>
  <c r="AI11029" i="1"/>
  <c r="AK11029" i="1" s="1"/>
  <c r="AI11030" i="1"/>
  <c r="AK11030" i="1" s="1"/>
  <c r="AI11031" i="1"/>
  <c r="AK11031" i="1" s="1"/>
  <c r="AI11032" i="1"/>
  <c r="AK11032" i="1" s="1"/>
  <c r="AI11033" i="1"/>
  <c r="AK11033" i="1" s="1"/>
  <c r="AI11034" i="1"/>
  <c r="AK11034" i="1" s="1"/>
  <c r="AI11035" i="1"/>
  <c r="AK11035" i="1" s="1"/>
  <c r="AI11036" i="1"/>
  <c r="AK11036" i="1" s="1"/>
  <c r="AI11037" i="1"/>
  <c r="AK11037" i="1" s="1"/>
  <c r="AI11038" i="1"/>
  <c r="AK11038" i="1" s="1"/>
  <c r="AI11039" i="1"/>
  <c r="AK11039" i="1" s="1"/>
  <c r="AI11040" i="1"/>
  <c r="AK11040" i="1" s="1"/>
  <c r="AI11041" i="1"/>
  <c r="AK11041" i="1" s="1"/>
  <c r="AI11042" i="1"/>
  <c r="AK11042" i="1" s="1"/>
  <c r="AI11043" i="1"/>
  <c r="AK11043" i="1" s="1"/>
  <c r="AI11044" i="1"/>
  <c r="AK11044" i="1" s="1"/>
  <c r="AI11045" i="1"/>
  <c r="AK11045" i="1" s="1"/>
  <c r="AI11046" i="1"/>
  <c r="AK11046" i="1" s="1"/>
  <c r="AI11047" i="1"/>
  <c r="AK11047" i="1" s="1"/>
  <c r="AI11048" i="1"/>
  <c r="AK11048" i="1" s="1"/>
  <c r="AI11049" i="1"/>
  <c r="AK11049" i="1" s="1"/>
  <c r="AI11050" i="1"/>
  <c r="AK11050" i="1" s="1"/>
  <c r="AI11051" i="1"/>
  <c r="AK11051" i="1" s="1"/>
  <c r="AI11052" i="1"/>
  <c r="AK11052" i="1" s="1"/>
  <c r="AI11053" i="1"/>
  <c r="AK11053" i="1" s="1"/>
  <c r="AI11054" i="1"/>
  <c r="AK11054" i="1" s="1"/>
  <c r="AI11055" i="1"/>
  <c r="AK11055" i="1" s="1"/>
  <c r="AI11056" i="1"/>
  <c r="AK11056" i="1" s="1"/>
  <c r="AI11057" i="1"/>
  <c r="AK11057" i="1" s="1"/>
  <c r="AI11058" i="1"/>
  <c r="AK11058" i="1" s="1"/>
  <c r="AI11059" i="1"/>
  <c r="AK11059" i="1" s="1"/>
  <c r="AI11060" i="1"/>
  <c r="AK11060" i="1" s="1"/>
  <c r="AI11061" i="1"/>
  <c r="AK11061" i="1" s="1"/>
  <c r="AI11062" i="1"/>
  <c r="AK11062" i="1" s="1"/>
  <c r="AI11063" i="1"/>
  <c r="AK11063" i="1" s="1"/>
  <c r="AI11064" i="1"/>
  <c r="AK11064" i="1" s="1"/>
  <c r="AI11065" i="1"/>
  <c r="AK11065" i="1" s="1"/>
  <c r="AI11066" i="1"/>
  <c r="AK11066" i="1" s="1"/>
  <c r="AI11067" i="1"/>
  <c r="AK11067" i="1" s="1"/>
  <c r="AI11068" i="1"/>
  <c r="AK11068" i="1" s="1"/>
  <c r="AI11069" i="1"/>
  <c r="AK11069" i="1" s="1"/>
  <c r="AI11070" i="1"/>
  <c r="AK11070" i="1" s="1"/>
  <c r="AI11071" i="1"/>
  <c r="AK11071" i="1" s="1"/>
  <c r="AI11072" i="1"/>
  <c r="AK11072" i="1" s="1"/>
  <c r="AI11073" i="1"/>
  <c r="AK11073" i="1" s="1"/>
  <c r="AI11074" i="1"/>
  <c r="AK11074" i="1" s="1"/>
  <c r="AI11075" i="1"/>
  <c r="AK11075" i="1" s="1"/>
  <c r="AI11076" i="1"/>
  <c r="AK11076" i="1" s="1"/>
  <c r="AI11077" i="1"/>
  <c r="AK11077" i="1" s="1"/>
  <c r="AI11078" i="1"/>
  <c r="AK11078" i="1" s="1"/>
  <c r="AI11079" i="1"/>
  <c r="AK11079" i="1" s="1"/>
  <c r="AI11080" i="1"/>
  <c r="AK11080" i="1" s="1"/>
  <c r="AI11081" i="1"/>
  <c r="AK11081" i="1" s="1"/>
  <c r="AI11082" i="1"/>
  <c r="AK11082" i="1" s="1"/>
  <c r="AI11083" i="1"/>
  <c r="AK11083" i="1" s="1"/>
  <c r="AI11084" i="1"/>
  <c r="AK11084" i="1" s="1"/>
  <c r="AI11085" i="1"/>
  <c r="AK11085" i="1" s="1"/>
  <c r="AI11086" i="1"/>
  <c r="AK11086" i="1" s="1"/>
  <c r="AI11087" i="1"/>
  <c r="AK11087" i="1" s="1"/>
  <c r="AI11088" i="1"/>
  <c r="AK11088" i="1" s="1"/>
  <c r="AI11089" i="1"/>
  <c r="AK11089" i="1" s="1"/>
  <c r="AI11090" i="1"/>
  <c r="AK11090" i="1" s="1"/>
  <c r="AI11091" i="1"/>
  <c r="AK11091" i="1" s="1"/>
  <c r="AI11092" i="1"/>
  <c r="AK11092" i="1" s="1"/>
  <c r="AI11093" i="1"/>
  <c r="AK11093" i="1" s="1"/>
  <c r="AI11094" i="1"/>
  <c r="AK11094" i="1" s="1"/>
  <c r="AI11095" i="1"/>
  <c r="AK11095" i="1" s="1"/>
  <c r="AI11096" i="1"/>
  <c r="AK11096" i="1" s="1"/>
  <c r="AI11097" i="1"/>
  <c r="AK11097" i="1" s="1"/>
  <c r="AI11098" i="1"/>
  <c r="AK11098" i="1" s="1"/>
  <c r="AI11099" i="1"/>
  <c r="AK11099" i="1" s="1"/>
  <c r="AI11100" i="1"/>
  <c r="AK11100" i="1" s="1"/>
  <c r="AI11101" i="1"/>
  <c r="AK11101" i="1" s="1"/>
  <c r="AI11102" i="1"/>
  <c r="AK11102" i="1" s="1"/>
  <c r="AI11103" i="1"/>
  <c r="AK11103" i="1" s="1"/>
  <c r="AI11104" i="1"/>
  <c r="AK11104" i="1" s="1"/>
  <c r="AI11105" i="1"/>
  <c r="AK11105" i="1" s="1"/>
  <c r="AI11106" i="1"/>
  <c r="AK11106" i="1" s="1"/>
  <c r="AI11107" i="1"/>
  <c r="AK11107" i="1" s="1"/>
  <c r="AI11108" i="1"/>
  <c r="AK11108" i="1" s="1"/>
  <c r="AI11109" i="1"/>
  <c r="AK11109" i="1" s="1"/>
  <c r="AI11110" i="1"/>
  <c r="AK11110" i="1" s="1"/>
  <c r="AI11111" i="1"/>
  <c r="AK11111" i="1" s="1"/>
  <c r="AI11112" i="1"/>
  <c r="AK11112" i="1" s="1"/>
  <c r="AI11113" i="1"/>
  <c r="AK11113" i="1" s="1"/>
  <c r="AI11114" i="1"/>
  <c r="AK11114" i="1" s="1"/>
  <c r="AI11115" i="1"/>
  <c r="AK11115" i="1" s="1"/>
  <c r="AI11116" i="1"/>
  <c r="AK11116" i="1" s="1"/>
  <c r="AI11117" i="1"/>
  <c r="AK11117" i="1" s="1"/>
  <c r="AI11118" i="1"/>
  <c r="AK11118" i="1" s="1"/>
  <c r="AI11119" i="1"/>
  <c r="AK11119" i="1" s="1"/>
  <c r="AI11120" i="1"/>
  <c r="AK11120" i="1" s="1"/>
  <c r="AI11121" i="1"/>
  <c r="AK11121" i="1" s="1"/>
  <c r="AI11122" i="1"/>
  <c r="AK11122" i="1" s="1"/>
  <c r="AI11123" i="1"/>
  <c r="AK11123" i="1" s="1"/>
  <c r="AI11124" i="1"/>
  <c r="AK11124" i="1" s="1"/>
  <c r="AI11125" i="1"/>
  <c r="AK11125" i="1" s="1"/>
  <c r="AI11126" i="1"/>
  <c r="AK11126" i="1" s="1"/>
  <c r="AI11127" i="1"/>
  <c r="AK11127" i="1" s="1"/>
  <c r="AI11128" i="1"/>
  <c r="AK11128" i="1" s="1"/>
  <c r="AI11129" i="1"/>
  <c r="AK11129" i="1" s="1"/>
  <c r="AI11130" i="1"/>
  <c r="AK11130" i="1" s="1"/>
  <c r="AI11131" i="1"/>
  <c r="AK11131" i="1" s="1"/>
  <c r="AI11132" i="1"/>
  <c r="AK11132" i="1" s="1"/>
  <c r="AI11133" i="1"/>
  <c r="AK11133" i="1" s="1"/>
  <c r="AI11134" i="1"/>
  <c r="AK11134" i="1" s="1"/>
  <c r="AI11135" i="1"/>
  <c r="AK11135" i="1" s="1"/>
  <c r="AI11136" i="1"/>
  <c r="AK11136" i="1" s="1"/>
  <c r="AI11137" i="1"/>
  <c r="AK11137" i="1" s="1"/>
  <c r="AI11138" i="1"/>
  <c r="AK11138" i="1" s="1"/>
  <c r="AI11139" i="1"/>
  <c r="AK11139" i="1" s="1"/>
  <c r="AI11140" i="1"/>
  <c r="AK11140" i="1" s="1"/>
  <c r="AI11141" i="1"/>
  <c r="AK11141" i="1" s="1"/>
  <c r="AI11142" i="1"/>
  <c r="AK11142" i="1" s="1"/>
  <c r="AI11143" i="1"/>
  <c r="AK11143" i="1" s="1"/>
  <c r="AI11144" i="1"/>
  <c r="AK11144" i="1" s="1"/>
  <c r="AI11145" i="1"/>
  <c r="AK11145" i="1" s="1"/>
  <c r="AI11146" i="1"/>
  <c r="AK11146" i="1" s="1"/>
  <c r="AI11147" i="1"/>
  <c r="AK11147" i="1" s="1"/>
  <c r="AI11148" i="1"/>
  <c r="AK11148" i="1" s="1"/>
  <c r="AI11149" i="1"/>
  <c r="AK11149" i="1" s="1"/>
  <c r="AI11150" i="1"/>
  <c r="AK11150" i="1" s="1"/>
  <c r="AI11151" i="1"/>
  <c r="AK11151" i="1" s="1"/>
  <c r="AI11152" i="1"/>
  <c r="AK11152" i="1" s="1"/>
  <c r="AI11153" i="1"/>
  <c r="AK11153" i="1" s="1"/>
  <c r="AI11154" i="1"/>
  <c r="AK11154" i="1" s="1"/>
  <c r="AI11155" i="1"/>
  <c r="AK11155" i="1" s="1"/>
  <c r="AI11156" i="1"/>
  <c r="AK11156" i="1" s="1"/>
  <c r="AI11157" i="1"/>
  <c r="AK11157" i="1" s="1"/>
  <c r="AI11158" i="1"/>
  <c r="AK11158" i="1" s="1"/>
  <c r="AI11159" i="1"/>
  <c r="AK11159" i="1" s="1"/>
  <c r="AI11160" i="1"/>
  <c r="AK11160" i="1" s="1"/>
  <c r="AI11161" i="1"/>
  <c r="AK11161" i="1" s="1"/>
  <c r="AI11162" i="1"/>
  <c r="AK11162" i="1" s="1"/>
  <c r="AI11163" i="1"/>
  <c r="AK11163" i="1" s="1"/>
  <c r="AI11164" i="1"/>
  <c r="AK11164" i="1" s="1"/>
  <c r="AI11165" i="1"/>
  <c r="AK11165" i="1" s="1"/>
  <c r="AI11166" i="1"/>
  <c r="AK11166" i="1" s="1"/>
  <c r="AI11167" i="1"/>
  <c r="AK11167" i="1" s="1"/>
  <c r="AI11168" i="1"/>
  <c r="AK11168" i="1" s="1"/>
  <c r="AI11169" i="1"/>
  <c r="AK11169" i="1" s="1"/>
  <c r="AI11170" i="1"/>
  <c r="AK11170" i="1" s="1"/>
  <c r="AI11171" i="1"/>
  <c r="AK11171" i="1" s="1"/>
  <c r="AI11172" i="1"/>
  <c r="AK11172" i="1" s="1"/>
  <c r="AI11173" i="1"/>
  <c r="AK11173" i="1" s="1"/>
  <c r="AI11174" i="1"/>
  <c r="AK11174" i="1" s="1"/>
  <c r="AI11175" i="1"/>
  <c r="AK11175" i="1" s="1"/>
  <c r="AI11176" i="1"/>
  <c r="AK11176" i="1" s="1"/>
  <c r="AI11177" i="1"/>
  <c r="AK11177" i="1" s="1"/>
  <c r="AI11178" i="1"/>
  <c r="AK11178" i="1" s="1"/>
  <c r="AI11179" i="1"/>
  <c r="AK11179" i="1" s="1"/>
  <c r="AI11180" i="1"/>
  <c r="AK11180" i="1" s="1"/>
  <c r="AI11181" i="1"/>
  <c r="AK11181" i="1" s="1"/>
  <c r="AI11182" i="1"/>
  <c r="AK11182" i="1" s="1"/>
  <c r="AI11183" i="1"/>
  <c r="AK11183" i="1" s="1"/>
  <c r="AI11184" i="1"/>
  <c r="AK11184" i="1" s="1"/>
  <c r="AI11185" i="1"/>
  <c r="AK11185" i="1" s="1"/>
  <c r="AI11186" i="1"/>
  <c r="AK11186" i="1" s="1"/>
  <c r="AI11187" i="1"/>
  <c r="AK11187" i="1" s="1"/>
  <c r="AI11188" i="1"/>
  <c r="AK11188" i="1" s="1"/>
  <c r="AI11189" i="1"/>
  <c r="AK11189" i="1" s="1"/>
  <c r="AI11190" i="1"/>
  <c r="AK11190" i="1" s="1"/>
  <c r="AI11191" i="1"/>
  <c r="AK11191" i="1" s="1"/>
  <c r="AI11192" i="1"/>
  <c r="AK11192" i="1" s="1"/>
  <c r="AI11193" i="1"/>
  <c r="AK11193" i="1" s="1"/>
  <c r="AI11194" i="1"/>
  <c r="AK11194" i="1" s="1"/>
  <c r="AI11195" i="1"/>
  <c r="AK11195" i="1" s="1"/>
  <c r="AI11196" i="1"/>
  <c r="AK11196" i="1" s="1"/>
  <c r="AI11197" i="1"/>
  <c r="AK11197" i="1" s="1"/>
  <c r="AI11198" i="1"/>
  <c r="AK11198" i="1" s="1"/>
  <c r="AI11199" i="1"/>
  <c r="AK11199" i="1" s="1"/>
  <c r="AI11200" i="1"/>
  <c r="AK11200" i="1" s="1"/>
  <c r="AI11201" i="1"/>
  <c r="AK11201" i="1" s="1"/>
  <c r="AI11202" i="1"/>
  <c r="AK11202" i="1" s="1"/>
  <c r="AI11203" i="1"/>
  <c r="AK11203" i="1" s="1"/>
  <c r="AI11204" i="1"/>
  <c r="AK11204" i="1" s="1"/>
  <c r="AI11205" i="1"/>
  <c r="AK11205" i="1" s="1"/>
  <c r="AI11206" i="1"/>
  <c r="AK11206" i="1" s="1"/>
  <c r="AI11207" i="1"/>
  <c r="AK11207" i="1" s="1"/>
  <c r="AI11208" i="1"/>
  <c r="AK11208" i="1" s="1"/>
  <c r="AI11209" i="1"/>
  <c r="AK11209" i="1" s="1"/>
  <c r="AI11210" i="1"/>
  <c r="AK11210" i="1" s="1"/>
  <c r="AI11211" i="1"/>
  <c r="AK11211" i="1" s="1"/>
  <c r="AI11212" i="1"/>
  <c r="AK11212" i="1" s="1"/>
  <c r="AI11213" i="1"/>
  <c r="AK11213" i="1" s="1"/>
  <c r="AI11214" i="1"/>
  <c r="AK11214" i="1" s="1"/>
  <c r="AI11215" i="1"/>
  <c r="AK11215" i="1" s="1"/>
  <c r="AI11216" i="1"/>
  <c r="AK11216" i="1" s="1"/>
  <c r="AI11217" i="1"/>
  <c r="AK11217" i="1" s="1"/>
  <c r="AI11218" i="1"/>
  <c r="AK11218" i="1" s="1"/>
  <c r="AI11219" i="1"/>
  <c r="AK11219" i="1" s="1"/>
  <c r="AI11220" i="1"/>
  <c r="AK11220" i="1" s="1"/>
  <c r="AI11221" i="1"/>
  <c r="AK11221" i="1" s="1"/>
  <c r="AI11222" i="1"/>
  <c r="AK11222" i="1" s="1"/>
  <c r="AI11223" i="1"/>
  <c r="AK11223" i="1" s="1"/>
  <c r="AI11224" i="1"/>
  <c r="AK11224" i="1" s="1"/>
  <c r="AI11225" i="1"/>
  <c r="AK11225" i="1" s="1"/>
  <c r="AI11226" i="1"/>
  <c r="AK11226" i="1" s="1"/>
  <c r="AI11227" i="1"/>
  <c r="AK11227" i="1" s="1"/>
  <c r="AI11228" i="1"/>
  <c r="AK11228" i="1" s="1"/>
  <c r="AI11229" i="1"/>
  <c r="AK11229" i="1" s="1"/>
  <c r="AI11230" i="1"/>
  <c r="AK11230" i="1" s="1"/>
  <c r="AI11231" i="1"/>
  <c r="AK11231" i="1" s="1"/>
  <c r="AI11232" i="1"/>
  <c r="AK11232" i="1" s="1"/>
  <c r="AI11233" i="1"/>
  <c r="AK11233" i="1" s="1"/>
  <c r="AI11234" i="1"/>
  <c r="AI11235" i="1"/>
  <c r="AK11235" i="1" s="1"/>
  <c r="AI11236" i="1"/>
  <c r="AK11236" i="1" s="1"/>
  <c r="AI11237" i="1"/>
  <c r="AK11237" i="1" s="1"/>
  <c r="AI11238" i="1"/>
  <c r="AK11238" i="1" s="1"/>
  <c r="AI11239" i="1"/>
  <c r="AK11239" i="1" s="1"/>
  <c r="AI11240" i="1"/>
  <c r="AK11240" i="1" s="1"/>
  <c r="AI11241" i="1"/>
  <c r="AK11241" i="1" s="1"/>
  <c r="AI11242" i="1"/>
  <c r="AK11242" i="1" s="1"/>
  <c r="AI11243" i="1"/>
  <c r="AK11243" i="1" s="1"/>
  <c r="AI11244" i="1"/>
  <c r="AK11244" i="1" s="1"/>
  <c r="AI11245" i="1"/>
  <c r="AK11245" i="1" s="1"/>
  <c r="AI11246" i="1"/>
  <c r="AK11246" i="1" s="1"/>
  <c r="AI11247" i="1"/>
  <c r="AK11247" i="1" s="1"/>
  <c r="AI11248" i="1"/>
  <c r="AK11248" i="1" s="1"/>
  <c r="AI11249" i="1"/>
  <c r="AK11249" i="1" s="1"/>
  <c r="AI11250" i="1"/>
  <c r="AK11250" i="1" s="1"/>
  <c r="AI11251" i="1"/>
  <c r="AK11251" i="1" s="1"/>
  <c r="AI11252" i="1"/>
  <c r="AK11252" i="1" s="1"/>
  <c r="AI11253" i="1"/>
  <c r="AK11253" i="1" s="1"/>
  <c r="AI11254" i="1"/>
  <c r="AK11254" i="1" s="1"/>
  <c r="AI11255" i="1"/>
  <c r="AK11255" i="1" s="1"/>
  <c r="AI11256" i="1"/>
  <c r="AK11256" i="1" s="1"/>
  <c r="AI11257" i="1"/>
  <c r="AK11257" i="1" s="1"/>
  <c r="AI11258" i="1"/>
  <c r="AK11258" i="1" s="1"/>
  <c r="AI11259" i="1"/>
  <c r="AK11259" i="1" s="1"/>
  <c r="AI11260" i="1"/>
  <c r="AK11260" i="1" s="1"/>
  <c r="AI11261" i="1"/>
  <c r="AK11261" i="1" s="1"/>
  <c r="AI11262" i="1"/>
  <c r="AK11262" i="1" s="1"/>
  <c r="AI11263" i="1"/>
  <c r="AK11263" i="1" s="1"/>
  <c r="AI11264" i="1"/>
  <c r="AK11264" i="1" s="1"/>
  <c r="AI11265" i="1"/>
  <c r="AK11265" i="1" s="1"/>
  <c r="AI11266" i="1"/>
  <c r="AK11266" i="1" s="1"/>
  <c r="AI11267" i="1"/>
  <c r="AK11267" i="1" s="1"/>
  <c r="AI11268" i="1"/>
  <c r="AK11268" i="1" s="1"/>
  <c r="AI11269" i="1"/>
  <c r="AK11269" i="1" s="1"/>
  <c r="AI11270" i="1"/>
  <c r="AK11270" i="1" s="1"/>
  <c r="AI11271" i="1"/>
  <c r="AK11271" i="1" s="1"/>
  <c r="AI11272" i="1"/>
  <c r="AK11272" i="1" s="1"/>
  <c r="AI11273" i="1"/>
  <c r="AK11273" i="1" s="1"/>
  <c r="AI11274" i="1"/>
  <c r="AK11274" i="1" s="1"/>
  <c r="AI11275" i="1"/>
  <c r="AK11275" i="1" s="1"/>
  <c r="AI11276" i="1"/>
  <c r="AK11276" i="1" s="1"/>
  <c r="AI11277" i="1"/>
  <c r="AK11277" i="1" s="1"/>
  <c r="AI11278" i="1"/>
  <c r="AK11278" i="1" s="1"/>
  <c r="AI11279" i="1"/>
  <c r="AK11279" i="1" s="1"/>
  <c r="AI11280" i="1"/>
  <c r="AK11280" i="1" s="1"/>
  <c r="AI11281" i="1"/>
  <c r="AK11281" i="1" s="1"/>
  <c r="AI11282" i="1"/>
  <c r="AK11282" i="1" s="1"/>
  <c r="AI11283" i="1"/>
  <c r="AK11283" i="1" s="1"/>
  <c r="AI11284" i="1"/>
  <c r="AK11284" i="1" s="1"/>
  <c r="AI11285" i="1"/>
  <c r="AK11285" i="1" s="1"/>
  <c r="AI11286" i="1"/>
  <c r="AK11286" i="1" s="1"/>
  <c r="AI11287" i="1"/>
  <c r="AK11287" i="1" s="1"/>
  <c r="AI11288" i="1"/>
  <c r="AK11288" i="1" s="1"/>
  <c r="AI11289" i="1"/>
  <c r="AK11289" i="1" s="1"/>
  <c r="AI11290" i="1"/>
  <c r="AK11290" i="1" s="1"/>
  <c r="AI11291" i="1"/>
  <c r="AK11291" i="1" s="1"/>
  <c r="AI11292" i="1"/>
  <c r="AK11292" i="1" s="1"/>
  <c r="AI11293" i="1"/>
  <c r="AK11293" i="1" s="1"/>
  <c r="AI11294" i="1"/>
  <c r="AK11294" i="1" s="1"/>
  <c r="AI11295" i="1"/>
  <c r="AK11295" i="1" s="1"/>
  <c r="AI11296" i="1"/>
  <c r="AK11296" i="1" s="1"/>
  <c r="AI11297" i="1"/>
  <c r="AK11297" i="1" s="1"/>
  <c r="AI11298" i="1"/>
  <c r="AK11298" i="1" s="1"/>
  <c r="AI11299" i="1"/>
  <c r="AK11299" i="1" s="1"/>
  <c r="AI11300" i="1"/>
  <c r="AK11300" i="1" s="1"/>
  <c r="AI11301" i="1"/>
  <c r="AK11301" i="1" s="1"/>
  <c r="AI11302" i="1"/>
  <c r="AK11302" i="1" s="1"/>
  <c r="AI11303" i="1"/>
  <c r="AK11303" i="1" s="1"/>
  <c r="AI11304" i="1"/>
  <c r="AK11304" i="1" s="1"/>
  <c r="AI11306" i="1"/>
  <c r="AK11306" i="1" s="1"/>
  <c r="AI11307" i="1"/>
  <c r="AK11307" i="1" s="1"/>
  <c r="AI11308" i="1"/>
  <c r="AK11308" i="1" s="1"/>
  <c r="AI11309" i="1"/>
  <c r="AK11309" i="1" s="1"/>
  <c r="AI11310" i="1"/>
  <c r="AK11310" i="1" s="1"/>
  <c r="AI11311" i="1"/>
  <c r="AK11311" i="1" s="1"/>
  <c r="AI11312" i="1"/>
  <c r="AK11312" i="1" s="1"/>
  <c r="AI11313" i="1"/>
  <c r="AK11313" i="1" s="1"/>
  <c r="AI11314" i="1"/>
  <c r="AK11314" i="1" s="1"/>
  <c r="AI11315" i="1"/>
  <c r="AK11315" i="1" s="1"/>
  <c r="AI11316" i="1"/>
  <c r="AK11316" i="1" s="1"/>
  <c r="AI11317" i="1"/>
  <c r="AK11317" i="1" s="1"/>
  <c r="AI11318" i="1"/>
  <c r="AK11318" i="1" s="1"/>
  <c r="AI11319" i="1"/>
  <c r="AK11319" i="1" s="1"/>
  <c r="AI11320" i="1"/>
  <c r="AK11320" i="1" s="1"/>
  <c r="AI11321" i="1"/>
  <c r="AK11321" i="1" s="1"/>
  <c r="AI11322" i="1"/>
  <c r="AK11322" i="1" s="1"/>
  <c r="AI11323" i="1"/>
  <c r="AK11323" i="1" s="1"/>
  <c r="AI11324" i="1"/>
  <c r="AK11324" i="1" s="1"/>
  <c r="AI11325" i="1"/>
  <c r="AK11325" i="1" s="1"/>
  <c r="AI11326" i="1"/>
  <c r="AK11326" i="1" s="1"/>
  <c r="AI11327" i="1"/>
  <c r="AK11327" i="1" s="1"/>
  <c r="AI11328" i="1"/>
  <c r="AK11328" i="1" s="1"/>
  <c r="AI11329" i="1"/>
  <c r="AK11329" i="1" s="1"/>
  <c r="AI11330" i="1"/>
  <c r="AK11330" i="1" s="1"/>
  <c r="AI11331" i="1"/>
  <c r="AK11331" i="1" s="1"/>
  <c r="AI11332" i="1"/>
  <c r="AK11332" i="1" s="1"/>
  <c r="AI11333" i="1"/>
  <c r="AK11333" i="1" s="1"/>
  <c r="AI11334" i="1"/>
  <c r="AK11334" i="1" s="1"/>
  <c r="AI11335" i="1"/>
  <c r="AK11335" i="1" s="1"/>
  <c r="AI11336" i="1"/>
  <c r="AK11336" i="1" s="1"/>
  <c r="AI11337" i="1"/>
  <c r="AK11337" i="1" s="1"/>
  <c r="AI11338" i="1"/>
  <c r="AI11339" i="1"/>
  <c r="AK11339" i="1" s="1"/>
  <c r="AI11340" i="1"/>
  <c r="AK11340" i="1" s="1"/>
  <c r="AI11341" i="1"/>
  <c r="AK11341" i="1" s="1"/>
  <c r="AI11342" i="1"/>
  <c r="AK11342" i="1" s="1"/>
  <c r="AI11343" i="1"/>
  <c r="AK11343" i="1" s="1"/>
  <c r="AI11344" i="1"/>
  <c r="AK11344" i="1" s="1"/>
  <c r="AI11345" i="1"/>
  <c r="AK11345" i="1" s="1"/>
  <c r="AI11346" i="1"/>
  <c r="AK11346" i="1" s="1"/>
  <c r="AI11347" i="1"/>
  <c r="AK11347" i="1" s="1"/>
  <c r="AI11348" i="1"/>
  <c r="AK11348" i="1" s="1"/>
  <c r="AI11349" i="1"/>
  <c r="AK11349" i="1" s="1"/>
  <c r="AI11350" i="1"/>
  <c r="AK11350" i="1" s="1"/>
  <c r="AI11351" i="1"/>
  <c r="AK11351" i="1" s="1"/>
  <c r="AI11352" i="1"/>
  <c r="AK11352" i="1" s="1"/>
  <c r="AI11353" i="1"/>
  <c r="AK11353" i="1" s="1"/>
  <c r="AI11354" i="1"/>
  <c r="AK11354" i="1" s="1"/>
  <c r="AI11355" i="1"/>
  <c r="AK11355" i="1" s="1"/>
  <c r="AI11356" i="1"/>
  <c r="AK11356" i="1" s="1"/>
  <c r="AI11357" i="1"/>
  <c r="AK11357" i="1" s="1"/>
  <c r="AI11358" i="1"/>
  <c r="AK11358" i="1" s="1"/>
  <c r="AI11359" i="1"/>
  <c r="AK11359" i="1" s="1"/>
  <c r="AI11360" i="1"/>
  <c r="AK11360" i="1" s="1"/>
  <c r="AI11361" i="1"/>
  <c r="AK11361" i="1" s="1"/>
  <c r="AI11362" i="1"/>
  <c r="AK11362" i="1" s="1"/>
  <c r="AI11363" i="1"/>
  <c r="AK11363" i="1" s="1"/>
  <c r="AI11364" i="1"/>
  <c r="AK11364" i="1" s="1"/>
  <c r="AI11365" i="1"/>
  <c r="AK11365" i="1" s="1"/>
  <c r="AI11366" i="1"/>
  <c r="AK11366" i="1" s="1"/>
  <c r="AI11367" i="1"/>
  <c r="AK11367" i="1" s="1"/>
  <c r="AI11368" i="1"/>
  <c r="AK11368" i="1" s="1"/>
  <c r="AI11369" i="1"/>
  <c r="AK11369" i="1" s="1"/>
  <c r="AI11370" i="1"/>
  <c r="AK11370" i="1" s="1"/>
  <c r="AI11371" i="1"/>
  <c r="AK11371" i="1" s="1"/>
  <c r="AI11372" i="1"/>
  <c r="AK11372" i="1" s="1"/>
  <c r="AI11373" i="1"/>
  <c r="AK11373" i="1" s="1"/>
  <c r="AI11374" i="1"/>
  <c r="AK11374" i="1" s="1"/>
  <c r="AI11375" i="1"/>
  <c r="AK11375" i="1" s="1"/>
  <c r="AI11376" i="1"/>
  <c r="AK11376" i="1" s="1"/>
  <c r="AI11377" i="1"/>
  <c r="AK11377" i="1" s="1"/>
  <c r="AI11378" i="1"/>
  <c r="AK11378" i="1" s="1"/>
  <c r="AI11379" i="1"/>
  <c r="AK11379" i="1" s="1"/>
  <c r="AI11380" i="1"/>
  <c r="AK11380" i="1" s="1"/>
  <c r="AI11381" i="1"/>
  <c r="AK11381" i="1" s="1"/>
  <c r="AI11382" i="1"/>
  <c r="AK11382" i="1" s="1"/>
  <c r="AI11383" i="1"/>
  <c r="AK11383" i="1" s="1"/>
  <c r="AI11384" i="1"/>
  <c r="AK11384" i="1" s="1"/>
  <c r="AI11385" i="1"/>
  <c r="AK11385" i="1" s="1"/>
  <c r="AI11386" i="1"/>
  <c r="AK11386" i="1" s="1"/>
  <c r="AI11387" i="1"/>
  <c r="AK11387" i="1" s="1"/>
  <c r="AI11388" i="1"/>
  <c r="AK11388" i="1" s="1"/>
  <c r="AI11389" i="1"/>
  <c r="AK11389" i="1" s="1"/>
  <c r="AI11390" i="1"/>
  <c r="AK11390" i="1" s="1"/>
  <c r="AI11391" i="1"/>
  <c r="AK11391" i="1" s="1"/>
  <c r="AI11392" i="1"/>
  <c r="AK11392" i="1" s="1"/>
  <c r="AI11393" i="1"/>
  <c r="AK11393" i="1" s="1"/>
  <c r="AI11394" i="1"/>
  <c r="AK11394" i="1" s="1"/>
  <c r="AI11395" i="1"/>
  <c r="AK11395" i="1" s="1"/>
  <c r="AI11396" i="1"/>
  <c r="AK11396" i="1" s="1"/>
  <c r="AI11397" i="1"/>
  <c r="AK11397" i="1" s="1"/>
  <c r="AI11398" i="1"/>
  <c r="AK11398" i="1" s="1"/>
  <c r="AI11399" i="1"/>
  <c r="AK11399" i="1" s="1"/>
  <c r="AI11400" i="1"/>
  <c r="AK11400" i="1" s="1"/>
  <c r="AI11401" i="1"/>
  <c r="AK11401" i="1" s="1"/>
  <c r="AI11402" i="1"/>
  <c r="AK11402" i="1" s="1"/>
  <c r="AI11403" i="1"/>
  <c r="AK11403" i="1" s="1"/>
  <c r="AI11404" i="1"/>
  <c r="AK11404" i="1" s="1"/>
  <c r="AI11405" i="1"/>
  <c r="AK11405" i="1" s="1"/>
  <c r="AI11406" i="1"/>
  <c r="AK11406" i="1" s="1"/>
  <c r="AI11407" i="1"/>
  <c r="AK11407" i="1" s="1"/>
  <c r="AI11408" i="1"/>
  <c r="AK11408" i="1" s="1"/>
  <c r="AI11409" i="1"/>
  <c r="AK11409" i="1" s="1"/>
  <c r="AI11410" i="1"/>
  <c r="AK11410" i="1" s="1"/>
  <c r="AI11411" i="1"/>
  <c r="AK11411" i="1" s="1"/>
  <c r="AI11412" i="1"/>
  <c r="AK11412" i="1" s="1"/>
  <c r="AI11413" i="1"/>
  <c r="AK11413" i="1" s="1"/>
  <c r="AI11414" i="1"/>
  <c r="AK11414" i="1" s="1"/>
  <c r="AI11415" i="1"/>
  <c r="AK11415" i="1" s="1"/>
  <c r="AI11416" i="1"/>
  <c r="AK11416" i="1" s="1"/>
  <c r="AI11417" i="1"/>
  <c r="AK11417" i="1" s="1"/>
  <c r="AI11418" i="1"/>
  <c r="AK11418" i="1" s="1"/>
  <c r="AI11419" i="1"/>
  <c r="AK11419" i="1" s="1"/>
  <c r="AI11420" i="1"/>
  <c r="AK11420" i="1" s="1"/>
  <c r="AI11421" i="1"/>
  <c r="AK11421" i="1" s="1"/>
  <c r="AI11422" i="1"/>
  <c r="AK11422" i="1" s="1"/>
  <c r="AI11423" i="1"/>
  <c r="AI11424" i="1"/>
  <c r="AK11424" i="1" s="1"/>
  <c r="AI11425" i="1"/>
  <c r="AK11425" i="1" s="1"/>
  <c r="AI11426" i="1"/>
  <c r="AK11426" i="1" s="1"/>
  <c r="AI11427" i="1"/>
  <c r="AK11427" i="1" s="1"/>
  <c r="AI11428" i="1"/>
  <c r="AK11428" i="1" s="1"/>
  <c r="AI11429" i="1"/>
  <c r="AK11429" i="1" s="1"/>
  <c r="AI11430" i="1"/>
  <c r="AK11430" i="1" s="1"/>
  <c r="AI11431" i="1"/>
  <c r="AK11431" i="1" s="1"/>
  <c r="AI11432" i="1"/>
  <c r="AK11432" i="1" s="1"/>
  <c r="AI11433" i="1"/>
  <c r="AK11433" i="1" s="1"/>
  <c r="AI11434" i="1"/>
  <c r="AK11434" i="1" s="1"/>
  <c r="AI11435" i="1"/>
  <c r="AK11435" i="1" s="1"/>
  <c r="AI11436" i="1"/>
  <c r="AK11436" i="1" s="1"/>
  <c r="AI11437" i="1"/>
  <c r="AK11437" i="1" s="1"/>
  <c r="AI11438" i="1"/>
  <c r="AK11438" i="1" s="1"/>
  <c r="AI11439" i="1"/>
  <c r="AK11439" i="1" s="1"/>
  <c r="AI11440" i="1"/>
  <c r="AK11440" i="1" s="1"/>
  <c r="AI11441" i="1"/>
  <c r="AK11441" i="1" s="1"/>
  <c r="AI11442" i="1"/>
  <c r="AK11442" i="1" s="1"/>
  <c r="AI11443" i="1"/>
  <c r="AK11443" i="1" s="1"/>
  <c r="AI11444" i="1"/>
  <c r="AK11444" i="1" s="1"/>
  <c r="AI11445" i="1"/>
  <c r="AK11445" i="1" s="1"/>
  <c r="AI11446" i="1"/>
  <c r="AK11446" i="1" s="1"/>
  <c r="AI11447" i="1"/>
  <c r="AK11447" i="1" s="1"/>
  <c r="AI11448" i="1"/>
  <c r="AK11448" i="1" s="1"/>
  <c r="AI11449" i="1"/>
  <c r="AK11449" i="1" s="1"/>
  <c r="AI11450" i="1"/>
  <c r="AK11450" i="1" s="1"/>
  <c r="AI11451" i="1"/>
  <c r="AK11451" i="1" s="1"/>
  <c r="AI11452" i="1"/>
  <c r="AK11452" i="1" s="1"/>
  <c r="AI11453" i="1"/>
  <c r="AK11453" i="1" s="1"/>
  <c r="AI11454" i="1"/>
  <c r="AK11454" i="1" s="1"/>
  <c r="AI11455" i="1"/>
  <c r="AK11455" i="1" s="1"/>
  <c r="AI11456" i="1"/>
  <c r="AK11456" i="1" s="1"/>
  <c r="AI11457" i="1"/>
  <c r="AK11457" i="1" s="1"/>
  <c r="AI11458" i="1"/>
  <c r="AK11458" i="1" s="1"/>
  <c r="AI11459" i="1"/>
  <c r="AK11459" i="1" s="1"/>
  <c r="AI11460" i="1"/>
  <c r="AK11460" i="1" s="1"/>
  <c r="AI11461" i="1"/>
  <c r="AK11461" i="1" s="1"/>
  <c r="AI11462" i="1"/>
  <c r="AK11462" i="1" s="1"/>
  <c r="AI11463" i="1"/>
  <c r="AK11463" i="1" s="1"/>
  <c r="AI11464" i="1"/>
  <c r="AK11464" i="1" s="1"/>
  <c r="AI11465" i="1"/>
  <c r="AK11465" i="1" s="1"/>
  <c r="AI11466" i="1"/>
  <c r="AK11466" i="1" s="1"/>
  <c r="AI11467" i="1"/>
  <c r="AK11467" i="1" s="1"/>
  <c r="AI11468" i="1"/>
  <c r="AK11468" i="1" s="1"/>
  <c r="AI11469" i="1"/>
  <c r="AK11469" i="1" s="1"/>
  <c r="AI11470" i="1"/>
  <c r="AK11470" i="1" s="1"/>
  <c r="AI11471" i="1"/>
  <c r="AK11471" i="1" s="1"/>
  <c r="AI11472" i="1"/>
  <c r="AK11472" i="1" s="1"/>
  <c r="AI11473" i="1"/>
  <c r="AK11473" i="1" s="1"/>
  <c r="AI11474" i="1"/>
  <c r="AK11474" i="1" s="1"/>
  <c r="AI11475" i="1"/>
  <c r="AK11475" i="1" s="1"/>
  <c r="AI11476" i="1"/>
  <c r="AK11476" i="1" s="1"/>
  <c r="AI11477" i="1"/>
  <c r="AK11477" i="1" s="1"/>
  <c r="AI11478" i="1"/>
  <c r="AK11478" i="1" s="1"/>
  <c r="AI11479" i="1"/>
  <c r="AK11479" i="1" s="1"/>
  <c r="AI11480" i="1"/>
  <c r="AK11480" i="1" s="1"/>
  <c r="AI11481" i="1"/>
  <c r="AK11481" i="1" s="1"/>
  <c r="AI11482" i="1"/>
  <c r="AK11482" i="1" s="1"/>
  <c r="AI11483" i="1"/>
  <c r="AK11483" i="1" s="1"/>
  <c r="AI11484" i="1"/>
  <c r="AK11484" i="1" s="1"/>
  <c r="AI11485" i="1"/>
  <c r="AK11485" i="1" s="1"/>
  <c r="AI11486" i="1"/>
  <c r="AK11486" i="1" s="1"/>
  <c r="AI11487" i="1"/>
  <c r="AK11487" i="1" s="1"/>
  <c r="AI11488" i="1"/>
  <c r="AK11488" i="1" s="1"/>
  <c r="AI11489" i="1"/>
  <c r="AK11489" i="1" s="1"/>
  <c r="AI11490" i="1"/>
  <c r="AK11490" i="1" s="1"/>
  <c r="AI11491" i="1"/>
  <c r="AK11491" i="1" s="1"/>
  <c r="AI11492" i="1"/>
  <c r="AK11492" i="1" s="1"/>
  <c r="AI11493" i="1"/>
  <c r="AK11493" i="1" s="1"/>
  <c r="AI11494" i="1"/>
  <c r="AK11494" i="1" s="1"/>
  <c r="AI11495" i="1"/>
  <c r="AK11495" i="1" s="1"/>
  <c r="AI11496" i="1"/>
  <c r="AK11496" i="1" s="1"/>
  <c r="AI11497" i="1"/>
  <c r="AK11497" i="1" s="1"/>
  <c r="AI11498" i="1"/>
  <c r="AK11498" i="1" s="1"/>
  <c r="AI11499" i="1"/>
  <c r="AK11499" i="1" s="1"/>
  <c r="AI11500" i="1"/>
  <c r="AK11500" i="1" s="1"/>
  <c r="AI11501" i="1"/>
  <c r="AK11501" i="1" s="1"/>
  <c r="AI11502" i="1"/>
  <c r="AK11502" i="1" s="1"/>
  <c r="AI11503" i="1"/>
  <c r="AK11503" i="1" s="1"/>
  <c r="AI11504" i="1"/>
  <c r="AK11504" i="1" s="1"/>
  <c r="AI11505" i="1"/>
  <c r="AK11505" i="1" s="1"/>
  <c r="AI11506" i="1"/>
  <c r="AK11506" i="1" s="1"/>
  <c r="AI11507" i="1"/>
  <c r="AK11507" i="1" s="1"/>
  <c r="AI11508" i="1"/>
  <c r="AK11508" i="1" s="1"/>
  <c r="AI11509" i="1"/>
  <c r="AK11509" i="1" s="1"/>
  <c r="AI11510" i="1"/>
  <c r="AK11510" i="1" s="1"/>
  <c r="AI11511" i="1"/>
  <c r="AK11511" i="1" s="1"/>
  <c r="AI11512" i="1"/>
  <c r="AK11512" i="1" s="1"/>
  <c r="AI11513" i="1"/>
  <c r="AK11513" i="1" s="1"/>
  <c r="AI11514" i="1"/>
  <c r="AK11514" i="1" s="1"/>
  <c r="AI11515" i="1"/>
  <c r="AK11515" i="1" s="1"/>
  <c r="AI11516" i="1"/>
  <c r="AK11516" i="1" s="1"/>
  <c r="AI11517" i="1"/>
  <c r="AK11517" i="1" s="1"/>
  <c r="AI11518" i="1"/>
  <c r="AK11518" i="1" s="1"/>
  <c r="AI11519" i="1"/>
  <c r="AK11519" i="1" s="1"/>
  <c r="AI11520" i="1"/>
  <c r="AK11520" i="1" s="1"/>
  <c r="AI11521" i="1"/>
  <c r="AK11521" i="1" s="1"/>
  <c r="AI11522" i="1"/>
  <c r="AK11522" i="1" s="1"/>
  <c r="AI11523" i="1"/>
  <c r="AK11523" i="1" s="1"/>
  <c r="AI11524" i="1"/>
  <c r="AK11524" i="1" s="1"/>
  <c r="AI11525" i="1"/>
  <c r="AK11525" i="1" s="1"/>
  <c r="AI11526" i="1"/>
  <c r="AK11526" i="1" s="1"/>
  <c r="AI11527" i="1"/>
  <c r="AK11527" i="1" s="1"/>
  <c r="AI11528" i="1"/>
  <c r="AK11528" i="1" s="1"/>
  <c r="AI11529" i="1"/>
  <c r="AK11529" i="1" s="1"/>
  <c r="AI11530" i="1"/>
  <c r="AK11530" i="1" s="1"/>
  <c r="AI11531" i="1"/>
  <c r="AK11531" i="1" s="1"/>
  <c r="AI11532" i="1"/>
  <c r="AK11532" i="1" s="1"/>
  <c r="AI11533" i="1"/>
  <c r="AK11533" i="1" s="1"/>
  <c r="AI11534" i="1"/>
  <c r="AK11534" i="1" s="1"/>
  <c r="AI11535" i="1"/>
  <c r="AK11535" i="1" s="1"/>
  <c r="AI11536" i="1"/>
  <c r="AK11536" i="1" s="1"/>
  <c r="AI11537" i="1"/>
  <c r="AK11537" i="1" s="1"/>
  <c r="AI11538" i="1"/>
  <c r="AK11538" i="1" s="1"/>
  <c r="AI11539" i="1"/>
  <c r="AK11539" i="1" s="1"/>
  <c r="AI11540" i="1"/>
  <c r="AK11540" i="1" s="1"/>
  <c r="AI11541" i="1"/>
  <c r="AK11541" i="1" s="1"/>
  <c r="AI11542" i="1"/>
  <c r="AK11542" i="1" s="1"/>
  <c r="AI11543" i="1"/>
  <c r="AK11543" i="1" s="1"/>
  <c r="AI11544" i="1"/>
  <c r="AK11544" i="1" s="1"/>
  <c r="AI11545" i="1"/>
  <c r="AK11545" i="1" s="1"/>
  <c r="AI11546" i="1"/>
  <c r="AK11546" i="1" s="1"/>
  <c r="AI11547" i="1"/>
  <c r="AK11547" i="1" s="1"/>
  <c r="AI11548" i="1"/>
  <c r="AK11548" i="1" s="1"/>
  <c r="AI11549" i="1"/>
  <c r="AK11549" i="1" s="1"/>
  <c r="AI11550" i="1"/>
  <c r="AK11550" i="1" s="1"/>
  <c r="AI11551" i="1"/>
  <c r="AK11551" i="1" s="1"/>
  <c r="AI11552" i="1"/>
  <c r="AK11552" i="1" s="1"/>
  <c r="AI11553" i="1"/>
  <c r="AK11553" i="1" s="1"/>
  <c r="AI11554" i="1"/>
  <c r="AK11554" i="1" s="1"/>
  <c r="AI11555" i="1"/>
  <c r="AK11555" i="1" s="1"/>
  <c r="AI11556" i="1"/>
  <c r="AK11556" i="1" s="1"/>
  <c r="AI11557" i="1"/>
  <c r="AK11557" i="1" s="1"/>
  <c r="AI11558" i="1"/>
  <c r="AK11558" i="1" s="1"/>
  <c r="AI11559" i="1"/>
  <c r="AK11559" i="1" s="1"/>
  <c r="AI11560" i="1"/>
  <c r="AK11560" i="1" s="1"/>
  <c r="AI11561" i="1"/>
  <c r="AK11561" i="1" s="1"/>
  <c r="AI11562" i="1"/>
  <c r="AK11562" i="1" s="1"/>
  <c r="AI11563" i="1"/>
  <c r="AK11563" i="1" s="1"/>
  <c r="AI11564" i="1"/>
  <c r="AK11564" i="1" s="1"/>
  <c r="AI11565" i="1"/>
  <c r="AK11565" i="1" s="1"/>
  <c r="AI11566" i="1"/>
  <c r="AK11566" i="1" s="1"/>
  <c r="AI11567" i="1"/>
  <c r="AK11567" i="1" s="1"/>
  <c r="AI11568" i="1"/>
  <c r="AK11568" i="1" s="1"/>
  <c r="AI11569" i="1"/>
  <c r="AK11569" i="1" s="1"/>
  <c r="AI11570" i="1"/>
  <c r="AK11570" i="1" s="1"/>
  <c r="AI11571" i="1"/>
  <c r="AK11571" i="1" s="1"/>
  <c r="AI11572" i="1"/>
  <c r="AK11572" i="1" s="1"/>
  <c r="AI11573" i="1"/>
  <c r="AK11573" i="1" s="1"/>
  <c r="AI11574" i="1"/>
  <c r="AK11574" i="1" s="1"/>
  <c r="AI11575" i="1"/>
  <c r="AK11575" i="1" s="1"/>
  <c r="AI11576" i="1"/>
  <c r="AK11576" i="1" s="1"/>
  <c r="AI11577" i="1"/>
  <c r="AK11577" i="1" s="1"/>
  <c r="AI11578" i="1"/>
  <c r="AK11578" i="1" s="1"/>
  <c r="AI11579" i="1"/>
  <c r="AK11579" i="1" s="1"/>
  <c r="AI11580" i="1"/>
  <c r="AK11580" i="1" s="1"/>
  <c r="AI11581" i="1"/>
  <c r="AK11581" i="1" s="1"/>
  <c r="AI11582" i="1"/>
  <c r="AK11582" i="1" s="1"/>
  <c r="AI11583" i="1"/>
  <c r="AK11583" i="1" s="1"/>
  <c r="AI11584" i="1"/>
  <c r="AK11584" i="1" s="1"/>
  <c r="AI11585" i="1"/>
  <c r="AK11585" i="1" s="1"/>
  <c r="AI11586" i="1"/>
  <c r="AK11586" i="1" s="1"/>
  <c r="AI11587" i="1"/>
  <c r="AK11587" i="1" s="1"/>
  <c r="AI11588" i="1"/>
  <c r="AK11588" i="1" s="1"/>
  <c r="AI11589" i="1"/>
  <c r="AK11589" i="1" s="1"/>
  <c r="AI11590" i="1"/>
  <c r="AK11590" i="1" s="1"/>
  <c r="AI11591" i="1"/>
  <c r="AK11591" i="1" s="1"/>
  <c r="AI11592" i="1"/>
  <c r="AK11592" i="1" s="1"/>
  <c r="AI11593" i="1"/>
  <c r="AK11593" i="1" s="1"/>
  <c r="AI11594" i="1"/>
  <c r="AI11595" i="1"/>
  <c r="AK11595" i="1" s="1"/>
  <c r="AI11596" i="1"/>
  <c r="AK11596" i="1" s="1"/>
  <c r="AI11597" i="1"/>
  <c r="AK11597" i="1" s="1"/>
  <c r="AI11598" i="1"/>
  <c r="AK11598" i="1" s="1"/>
  <c r="AI11599" i="1"/>
  <c r="AK11599" i="1" s="1"/>
  <c r="AI11600" i="1"/>
  <c r="AK11600" i="1" s="1"/>
  <c r="AI11601" i="1"/>
  <c r="AK11601" i="1" s="1"/>
  <c r="AI11602" i="1"/>
  <c r="AK11602" i="1" s="1"/>
  <c r="AI11603" i="1"/>
  <c r="AK11603" i="1" s="1"/>
  <c r="AI11604" i="1"/>
  <c r="AK11604" i="1" s="1"/>
  <c r="AI11605" i="1"/>
  <c r="AK11605" i="1" s="1"/>
  <c r="AI11606" i="1"/>
  <c r="AK11606" i="1" s="1"/>
  <c r="AI11607" i="1"/>
  <c r="AK11607" i="1" s="1"/>
  <c r="AI11608" i="1"/>
  <c r="AK11608" i="1" s="1"/>
  <c r="AI11609" i="1"/>
  <c r="AK11609" i="1" s="1"/>
  <c r="AI11610" i="1"/>
  <c r="AK11610" i="1" s="1"/>
  <c r="AI11611" i="1"/>
  <c r="AK11611" i="1" s="1"/>
  <c r="AI11612" i="1"/>
  <c r="AK11612" i="1" s="1"/>
  <c r="AI11613" i="1"/>
  <c r="AK11613" i="1" s="1"/>
  <c r="AI11614" i="1"/>
  <c r="AK11614" i="1" s="1"/>
  <c r="AI11615" i="1"/>
  <c r="AK11615" i="1" s="1"/>
  <c r="AI11616" i="1"/>
  <c r="AK11616" i="1" s="1"/>
  <c r="AI11617" i="1"/>
  <c r="AK11617" i="1" s="1"/>
  <c r="AI11618" i="1"/>
  <c r="AK11618" i="1" s="1"/>
  <c r="AI11619" i="1"/>
  <c r="AK11619" i="1" s="1"/>
  <c r="AI11620" i="1"/>
  <c r="AK11620" i="1" s="1"/>
  <c r="AI11621" i="1"/>
  <c r="AK11621" i="1" s="1"/>
  <c r="AI11622" i="1"/>
  <c r="AK11622" i="1" s="1"/>
  <c r="AI11623" i="1"/>
  <c r="AK11623" i="1" s="1"/>
  <c r="AI11624" i="1"/>
  <c r="AK11624" i="1" s="1"/>
  <c r="AI11625" i="1"/>
  <c r="AK11625" i="1" s="1"/>
  <c r="AI11626" i="1"/>
  <c r="AK11626" i="1" s="1"/>
  <c r="AI11627" i="1"/>
  <c r="AK11627" i="1" s="1"/>
  <c r="AI11628" i="1"/>
  <c r="AK11628" i="1" s="1"/>
  <c r="AI11629" i="1"/>
  <c r="AK11629" i="1" s="1"/>
  <c r="AI11630" i="1"/>
  <c r="AK11630" i="1" s="1"/>
  <c r="AI11631" i="1"/>
  <c r="AK11631" i="1" s="1"/>
  <c r="AI11632" i="1"/>
  <c r="AK11632" i="1" s="1"/>
  <c r="AI11633" i="1"/>
  <c r="AK11633" i="1" s="1"/>
  <c r="AI11634" i="1"/>
  <c r="AK11634" i="1" s="1"/>
  <c r="AI11635" i="1"/>
  <c r="AK11635" i="1" s="1"/>
  <c r="AI11636" i="1"/>
  <c r="AK11636" i="1" s="1"/>
  <c r="AI11637" i="1"/>
  <c r="AK11637" i="1" s="1"/>
  <c r="AI11638" i="1"/>
  <c r="AK11638" i="1" s="1"/>
  <c r="AI11639" i="1"/>
  <c r="AK11639" i="1" s="1"/>
  <c r="AI11640" i="1"/>
  <c r="AK11640" i="1" s="1"/>
  <c r="AI11641" i="1"/>
  <c r="AK11641" i="1" s="1"/>
  <c r="AI11642" i="1"/>
  <c r="AK11642" i="1" s="1"/>
  <c r="AI11643" i="1"/>
  <c r="AK11643" i="1" s="1"/>
  <c r="AI11644" i="1"/>
  <c r="AK11644" i="1" s="1"/>
  <c r="AI11645" i="1"/>
  <c r="AK11645" i="1" s="1"/>
  <c r="AI11646" i="1"/>
  <c r="AK11646" i="1" s="1"/>
  <c r="AI11647" i="1"/>
  <c r="AK11647" i="1" s="1"/>
  <c r="AI11648" i="1"/>
  <c r="AK11648" i="1" s="1"/>
  <c r="AI11649" i="1"/>
  <c r="AK11649" i="1" s="1"/>
  <c r="AI11650" i="1"/>
  <c r="AK11650" i="1" s="1"/>
  <c r="AI11651" i="1"/>
  <c r="AK11651" i="1" s="1"/>
  <c r="AI11652" i="1"/>
  <c r="AK11652" i="1" s="1"/>
  <c r="AI11653" i="1"/>
  <c r="AK11653" i="1" s="1"/>
  <c r="AI11654" i="1"/>
  <c r="AK11654" i="1" s="1"/>
  <c r="AI11655" i="1"/>
  <c r="AK11655" i="1" s="1"/>
  <c r="AI11656" i="1"/>
  <c r="AK11656" i="1" s="1"/>
  <c r="AI11657" i="1"/>
  <c r="AK11657" i="1" s="1"/>
  <c r="AI11658" i="1"/>
  <c r="AK11658" i="1" s="1"/>
  <c r="AI11659" i="1"/>
  <c r="AK11659" i="1" s="1"/>
  <c r="AI11660" i="1"/>
  <c r="AK11660" i="1" s="1"/>
  <c r="AI11661" i="1"/>
  <c r="AK11661" i="1" s="1"/>
  <c r="AI11662" i="1"/>
  <c r="AK11662" i="1" s="1"/>
  <c r="AI11663" i="1"/>
  <c r="AK11663" i="1" s="1"/>
  <c r="AI11664" i="1"/>
  <c r="AK11664" i="1" s="1"/>
  <c r="AI11665" i="1"/>
  <c r="AK11665" i="1" s="1"/>
  <c r="AI11666" i="1"/>
  <c r="AK11666" i="1" s="1"/>
  <c r="AI11667" i="1"/>
  <c r="AK11667" i="1" s="1"/>
  <c r="AI11668" i="1"/>
  <c r="AK11668" i="1" s="1"/>
  <c r="AI11669" i="1"/>
  <c r="AK11669" i="1" s="1"/>
  <c r="AI11670" i="1"/>
  <c r="AK11670" i="1" s="1"/>
  <c r="AI11671" i="1"/>
  <c r="AK11671" i="1" s="1"/>
  <c r="AI11672" i="1"/>
  <c r="AK11672" i="1" s="1"/>
  <c r="AI11673" i="1"/>
  <c r="AK11673" i="1" s="1"/>
  <c r="AI11674" i="1"/>
  <c r="AK11674" i="1" s="1"/>
  <c r="AI11675" i="1"/>
  <c r="AK11675" i="1" s="1"/>
  <c r="AI11676" i="1"/>
  <c r="AK11676" i="1" s="1"/>
  <c r="AI11677" i="1"/>
  <c r="AK11677" i="1" s="1"/>
  <c r="AI11678" i="1"/>
  <c r="AK11678" i="1" s="1"/>
  <c r="AI11679" i="1"/>
  <c r="AI11680" i="1"/>
  <c r="AK11680" i="1" s="1"/>
  <c r="AI11681" i="1"/>
  <c r="AK11681" i="1" s="1"/>
  <c r="AI11682" i="1"/>
  <c r="AK11682" i="1" s="1"/>
  <c r="AI11683" i="1"/>
  <c r="AK11683" i="1" s="1"/>
  <c r="AI11684" i="1"/>
  <c r="AK11684" i="1" s="1"/>
  <c r="AI11685" i="1"/>
  <c r="AK11685" i="1" s="1"/>
  <c r="AI11686" i="1"/>
  <c r="AK11686" i="1" s="1"/>
  <c r="AI11687" i="1"/>
  <c r="AK11687" i="1" s="1"/>
  <c r="AI11688" i="1"/>
  <c r="AK11688" i="1" s="1"/>
  <c r="AI11689" i="1"/>
  <c r="AK11689" i="1" s="1"/>
  <c r="AI11690" i="1"/>
  <c r="AK11690" i="1" s="1"/>
  <c r="AI11691" i="1"/>
  <c r="AK11691" i="1" s="1"/>
  <c r="AI11692" i="1"/>
  <c r="AK11692" i="1" s="1"/>
  <c r="AI11693" i="1"/>
  <c r="AK11693" i="1" s="1"/>
  <c r="AI11694" i="1"/>
  <c r="AK11694" i="1" s="1"/>
  <c r="AI11695" i="1"/>
  <c r="AK11695" i="1" s="1"/>
  <c r="AI11696" i="1"/>
  <c r="AK11696" i="1" s="1"/>
  <c r="AI11697" i="1"/>
  <c r="AK11697" i="1" s="1"/>
  <c r="AI11698" i="1"/>
  <c r="AK11698" i="1" s="1"/>
  <c r="AI11699" i="1"/>
  <c r="AK11699" i="1" s="1"/>
  <c r="AI11700" i="1"/>
  <c r="AK11700" i="1" s="1"/>
  <c r="AI11701" i="1"/>
  <c r="AK11701" i="1" s="1"/>
  <c r="AI11702" i="1"/>
  <c r="AK11702" i="1" s="1"/>
  <c r="AI11703" i="1"/>
  <c r="AK11703" i="1" s="1"/>
  <c r="AI11704" i="1"/>
  <c r="AK11704" i="1" s="1"/>
  <c r="AI11705" i="1"/>
  <c r="AK11705" i="1" s="1"/>
  <c r="AI11706" i="1"/>
  <c r="AK11706" i="1" s="1"/>
  <c r="AI11707" i="1"/>
  <c r="AK11707" i="1" s="1"/>
  <c r="AI11708" i="1"/>
  <c r="AK11708" i="1" s="1"/>
  <c r="AI11709" i="1"/>
  <c r="AK11709" i="1" s="1"/>
  <c r="AI11710" i="1"/>
  <c r="AK11710" i="1" s="1"/>
  <c r="AI11711" i="1"/>
  <c r="AK11711" i="1" s="1"/>
  <c r="AI11712" i="1"/>
  <c r="AK11712" i="1" s="1"/>
  <c r="AI11713" i="1"/>
  <c r="AK11713" i="1" s="1"/>
  <c r="AI11714" i="1"/>
  <c r="AK11714" i="1" s="1"/>
  <c r="AI11715" i="1"/>
  <c r="AK11715" i="1" s="1"/>
  <c r="AI11716" i="1"/>
  <c r="AK11716" i="1" s="1"/>
  <c r="AI11717" i="1"/>
  <c r="AK11717" i="1" s="1"/>
  <c r="AI11718" i="1"/>
  <c r="AK11718" i="1" s="1"/>
  <c r="AI11719" i="1"/>
  <c r="AK11719" i="1" s="1"/>
  <c r="AI11720" i="1"/>
  <c r="AK11720" i="1" s="1"/>
  <c r="AI11721" i="1"/>
  <c r="AK11721" i="1" s="1"/>
  <c r="AI11722" i="1"/>
  <c r="AK11722" i="1" s="1"/>
  <c r="AI11723" i="1"/>
  <c r="AK11723" i="1" s="1"/>
  <c r="AI11724" i="1"/>
  <c r="AK11724" i="1" s="1"/>
  <c r="AI11725" i="1"/>
  <c r="AK11725" i="1" s="1"/>
  <c r="AI11726" i="1"/>
  <c r="AK11726" i="1" s="1"/>
  <c r="AI11727" i="1"/>
  <c r="AK11727" i="1" s="1"/>
  <c r="AI11728" i="1"/>
  <c r="AK11728" i="1" s="1"/>
  <c r="AI11729" i="1"/>
  <c r="AK11729" i="1" s="1"/>
  <c r="AI11730" i="1"/>
  <c r="AK11730" i="1" s="1"/>
  <c r="AI11731" i="1"/>
  <c r="AK11731" i="1" s="1"/>
  <c r="AI11732" i="1"/>
  <c r="AK11732" i="1" s="1"/>
  <c r="AI11733" i="1"/>
  <c r="AK11733" i="1" s="1"/>
  <c r="AI11734" i="1"/>
  <c r="AK11734" i="1" s="1"/>
  <c r="AI11735" i="1"/>
  <c r="AK11735" i="1" s="1"/>
  <c r="AI11736" i="1"/>
  <c r="AK11736" i="1" s="1"/>
  <c r="AI11737" i="1"/>
  <c r="AK11737" i="1" s="1"/>
  <c r="AI11738" i="1"/>
  <c r="AK11738" i="1" s="1"/>
  <c r="AI11739" i="1"/>
  <c r="AK11739" i="1" s="1"/>
  <c r="AI11740" i="1"/>
  <c r="AK11740" i="1" s="1"/>
  <c r="AI11741" i="1"/>
  <c r="AK11741" i="1" s="1"/>
  <c r="AI11742" i="1"/>
  <c r="AK11742" i="1" s="1"/>
  <c r="AI11743" i="1"/>
  <c r="AK11743" i="1" s="1"/>
  <c r="AI11744" i="1"/>
  <c r="AK11744" i="1" s="1"/>
  <c r="AI11745" i="1"/>
  <c r="AK11745" i="1" s="1"/>
  <c r="AI11746" i="1"/>
  <c r="AK11746" i="1" s="1"/>
  <c r="AI11747" i="1"/>
  <c r="AK11747" i="1" s="1"/>
  <c r="AI11748" i="1"/>
  <c r="AK11748" i="1" s="1"/>
  <c r="AI11749" i="1"/>
  <c r="AK11749" i="1" s="1"/>
  <c r="AI11750" i="1"/>
  <c r="AK11750" i="1" s="1"/>
  <c r="AI11751" i="1"/>
  <c r="AK11751" i="1" s="1"/>
  <c r="AI11752" i="1"/>
  <c r="AK11752" i="1" s="1"/>
  <c r="AI11753" i="1"/>
  <c r="AK11753" i="1" s="1"/>
  <c r="AI11754" i="1"/>
  <c r="AK11754" i="1" s="1"/>
  <c r="AI11755" i="1"/>
  <c r="AK11755" i="1" s="1"/>
  <c r="AI11756" i="1"/>
  <c r="AK11756" i="1" s="1"/>
  <c r="AI11757" i="1"/>
  <c r="AK11757" i="1" s="1"/>
  <c r="AI11758" i="1"/>
  <c r="AK11758" i="1" s="1"/>
  <c r="AI11759" i="1"/>
  <c r="AK11759" i="1" s="1"/>
  <c r="AI11760" i="1"/>
  <c r="AK11760" i="1" s="1"/>
  <c r="AI11761" i="1"/>
  <c r="AK11761" i="1" s="1"/>
  <c r="AI11762" i="1"/>
  <c r="AK11762" i="1" s="1"/>
  <c r="AI11763" i="1"/>
  <c r="AK11763" i="1" s="1"/>
  <c r="AI11764" i="1"/>
  <c r="AK11764" i="1" s="1"/>
  <c r="AI11765" i="1"/>
  <c r="AK11765" i="1" s="1"/>
  <c r="AI11766" i="1"/>
  <c r="AK11766" i="1" s="1"/>
  <c r="AI11767" i="1"/>
  <c r="AK11767" i="1" s="1"/>
  <c r="AI11768" i="1"/>
  <c r="AK11768" i="1" s="1"/>
  <c r="AI11769" i="1"/>
  <c r="AK11769" i="1" s="1"/>
  <c r="AI11770" i="1"/>
  <c r="AK11770" i="1" s="1"/>
  <c r="AI11771" i="1"/>
  <c r="AK11771" i="1" s="1"/>
  <c r="AI11772" i="1"/>
  <c r="AK11772" i="1" s="1"/>
  <c r="AI11773" i="1"/>
  <c r="AK11773" i="1" s="1"/>
  <c r="AI11774" i="1"/>
  <c r="AK11774" i="1" s="1"/>
  <c r="AI11775" i="1"/>
  <c r="AK11775" i="1" s="1"/>
  <c r="AI11776" i="1"/>
  <c r="AK11776" i="1" s="1"/>
  <c r="AI11777" i="1"/>
  <c r="AK11777" i="1" s="1"/>
  <c r="AI11778" i="1"/>
  <c r="AK11778" i="1" s="1"/>
  <c r="AI11779" i="1"/>
  <c r="AK11779" i="1" s="1"/>
  <c r="AI11780" i="1"/>
  <c r="AK11780" i="1" s="1"/>
  <c r="AI11781" i="1"/>
  <c r="AK11781" i="1" s="1"/>
  <c r="AI11782" i="1"/>
  <c r="AK11782" i="1" s="1"/>
  <c r="AI11783" i="1"/>
  <c r="AK11783" i="1" s="1"/>
  <c r="AI11784" i="1"/>
  <c r="AK11784" i="1" s="1"/>
  <c r="AI11785" i="1"/>
  <c r="AK11785" i="1" s="1"/>
  <c r="AI11786" i="1"/>
  <c r="AK11786" i="1" s="1"/>
  <c r="AI11787" i="1"/>
  <c r="AK11787" i="1" s="1"/>
  <c r="AI11788" i="1"/>
  <c r="AK11788" i="1" s="1"/>
  <c r="AI11789" i="1"/>
  <c r="AK11789" i="1" s="1"/>
  <c r="AI11790" i="1"/>
  <c r="AK11790" i="1" s="1"/>
  <c r="AI11791" i="1"/>
  <c r="AK11791" i="1" s="1"/>
  <c r="AI11792" i="1"/>
  <c r="AK11792" i="1" s="1"/>
  <c r="AI11793" i="1"/>
  <c r="AK11793" i="1" s="1"/>
  <c r="AI11794" i="1"/>
  <c r="AK11794" i="1" s="1"/>
  <c r="AI11795" i="1"/>
  <c r="AK11795" i="1" s="1"/>
  <c r="AI11796" i="1"/>
  <c r="AK11796" i="1" s="1"/>
  <c r="AI11797" i="1"/>
  <c r="AK11797" i="1" s="1"/>
  <c r="AI11798" i="1"/>
  <c r="AK11798" i="1" s="1"/>
  <c r="AI11799" i="1"/>
  <c r="AK11799" i="1" s="1"/>
  <c r="AI11800" i="1"/>
  <c r="AK11800" i="1" s="1"/>
  <c r="AI11801" i="1"/>
  <c r="AK11801" i="1" s="1"/>
  <c r="AI11802" i="1"/>
  <c r="AK11802" i="1" s="1"/>
  <c r="AI11803" i="1"/>
  <c r="AK11803" i="1" s="1"/>
  <c r="AI11804" i="1"/>
  <c r="AK11804" i="1" s="1"/>
  <c r="AI11805" i="1"/>
  <c r="AK11805" i="1" s="1"/>
  <c r="AI11806" i="1"/>
  <c r="AK11806" i="1" s="1"/>
  <c r="AI11807" i="1"/>
  <c r="AK11807" i="1" s="1"/>
  <c r="AI11808" i="1"/>
  <c r="AK11808" i="1" s="1"/>
  <c r="AI11809" i="1"/>
  <c r="AK11809" i="1" s="1"/>
  <c r="AI11810" i="1"/>
  <c r="AK11810" i="1" s="1"/>
  <c r="AI11811" i="1"/>
  <c r="AK11811" i="1" s="1"/>
  <c r="AI11812" i="1"/>
  <c r="AK11812" i="1" s="1"/>
  <c r="AI11813" i="1"/>
  <c r="AK11813" i="1" s="1"/>
  <c r="AI11814" i="1"/>
  <c r="AK11814" i="1" s="1"/>
  <c r="AI11815" i="1"/>
  <c r="AK11815" i="1" s="1"/>
  <c r="AI11816" i="1"/>
  <c r="AK11816" i="1" s="1"/>
  <c r="AI11817" i="1"/>
  <c r="AK11817" i="1" s="1"/>
  <c r="AI11818" i="1"/>
  <c r="AK11818" i="1" s="1"/>
  <c r="AI11819" i="1"/>
  <c r="AK11819" i="1" s="1"/>
  <c r="AI11820" i="1"/>
  <c r="AK11820" i="1" s="1"/>
  <c r="AI11821" i="1"/>
  <c r="AK11821" i="1" s="1"/>
  <c r="AI11822" i="1"/>
  <c r="AK11822" i="1" s="1"/>
  <c r="AI11823" i="1"/>
  <c r="AK11823" i="1" s="1"/>
  <c r="AI11824" i="1"/>
  <c r="AK11824" i="1" s="1"/>
  <c r="AI11825" i="1"/>
  <c r="AK11825" i="1" s="1"/>
  <c r="AI11826" i="1"/>
  <c r="AK11826" i="1" s="1"/>
  <c r="AI11827" i="1"/>
  <c r="AK11827" i="1" s="1"/>
  <c r="AI11828" i="1"/>
  <c r="AK11828" i="1" s="1"/>
  <c r="AI11829" i="1"/>
  <c r="AK11829" i="1" s="1"/>
  <c r="AI11830" i="1"/>
  <c r="AK11830" i="1" s="1"/>
  <c r="AI11831" i="1"/>
  <c r="AK11831" i="1" s="1"/>
  <c r="AI11832" i="1"/>
  <c r="AK11832" i="1" s="1"/>
  <c r="AI11833" i="1"/>
  <c r="AK11833" i="1" s="1"/>
  <c r="AI11834" i="1"/>
  <c r="AK11834" i="1" s="1"/>
  <c r="AI11835" i="1"/>
  <c r="AK11835" i="1" s="1"/>
  <c r="AI11836" i="1"/>
  <c r="AK11836" i="1" s="1"/>
  <c r="AI11837" i="1"/>
  <c r="AK11837" i="1" s="1"/>
  <c r="AI11838" i="1"/>
  <c r="AK11838" i="1" s="1"/>
  <c r="AI11839" i="1"/>
  <c r="AK11839" i="1" s="1"/>
  <c r="AI11840" i="1"/>
  <c r="AK11840" i="1" s="1"/>
  <c r="AI11841" i="1"/>
  <c r="AK11841" i="1" s="1"/>
  <c r="AI11842" i="1"/>
  <c r="AK11842" i="1" s="1"/>
  <c r="AI11843" i="1"/>
  <c r="AK11843" i="1" s="1"/>
  <c r="AI11844" i="1"/>
  <c r="AK11844" i="1" s="1"/>
  <c r="AI11845" i="1"/>
  <c r="AK11845" i="1" s="1"/>
  <c r="AI11846" i="1"/>
  <c r="AK11846" i="1" s="1"/>
  <c r="AI11847" i="1"/>
  <c r="AK11847" i="1" s="1"/>
  <c r="AI11848" i="1"/>
  <c r="AK11848" i="1" s="1"/>
  <c r="AI11849" i="1"/>
  <c r="AK11849" i="1" s="1"/>
  <c r="AI11850" i="1"/>
  <c r="AJ11850" i="1" s="1"/>
  <c r="AI11851" i="1"/>
  <c r="AK11851" i="1" s="1"/>
  <c r="AI11852" i="1"/>
  <c r="AK11852" i="1" s="1"/>
  <c r="AI11853" i="1"/>
  <c r="AK11853" i="1" s="1"/>
  <c r="AI11854" i="1"/>
  <c r="AK11854" i="1" s="1"/>
  <c r="AI11855" i="1"/>
  <c r="AK11855" i="1" s="1"/>
  <c r="AI11856" i="1"/>
  <c r="AK11856" i="1" s="1"/>
  <c r="AI11857" i="1"/>
  <c r="AK11857" i="1" s="1"/>
  <c r="AI11858" i="1"/>
  <c r="AK11858" i="1" s="1"/>
  <c r="AI11859" i="1"/>
  <c r="AK11859" i="1" s="1"/>
  <c r="AI11860" i="1"/>
  <c r="AK11860" i="1" s="1"/>
  <c r="AI11861" i="1"/>
  <c r="AK11861" i="1" s="1"/>
  <c r="AI11862" i="1"/>
  <c r="AK11862" i="1" s="1"/>
  <c r="AI11863" i="1"/>
  <c r="AK11863" i="1" s="1"/>
  <c r="AI11864" i="1"/>
  <c r="AK11864" i="1" s="1"/>
  <c r="AI11865" i="1"/>
  <c r="AK11865" i="1" s="1"/>
  <c r="AI11866" i="1"/>
  <c r="AK11866" i="1" s="1"/>
  <c r="AI11867" i="1"/>
  <c r="AK11867" i="1" s="1"/>
  <c r="AI11868" i="1"/>
  <c r="AK11868" i="1" s="1"/>
  <c r="AI11869" i="1"/>
  <c r="AK11869" i="1" s="1"/>
  <c r="AI11870" i="1"/>
  <c r="AK11870" i="1" s="1"/>
  <c r="AI11871" i="1"/>
  <c r="AK11871" i="1" s="1"/>
  <c r="AI11872" i="1"/>
  <c r="AK11872" i="1" s="1"/>
  <c r="AI11873" i="1"/>
  <c r="AK11873" i="1" s="1"/>
  <c r="AI11874" i="1"/>
  <c r="AK11874" i="1" s="1"/>
  <c r="AI11875" i="1"/>
  <c r="AK11875" i="1" s="1"/>
  <c r="AI11876" i="1"/>
  <c r="AK11876" i="1" s="1"/>
  <c r="AI11877" i="1"/>
  <c r="AK11877" i="1" s="1"/>
  <c r="AI11878" i="1"/>
  <c r="AK11878" i="1" s="1"/>
  <c r="AI11879" i="1"/>
  <c r="AK11879" i="1" s="1"/>
  <c r="AI11880" i="1"/>
  <c r="AK11880" i="1" s="1"/>
  <c r="AI11881" i="1"/>
  <c r="AK11881" i="1" s="1"/>
  <c r="AI11882" i="1"/>
  <c r="AK11882" i="1" s="1"/>
  <c r="AI11883" i="1"/>
  <c r="AK11883" i="1" s="1"/>
  <c r="AI11884" i="1"/>
  <c r="AK11884" i="1" s="1"/>
  <c r="AI11885" i="1"/>
  <c r="AK11885" i="1" s="1"/>
  <c r="AI11886" i="1"/>
  <c r="AK11886" i="1" s="1"/>
  <c r="AI11887" i="1"/>
  <c r="AK11887" i="1" s="1"/>
  <c r="AI11888" i="1"/>
  <c r="AK11888" i="1" s="1"/>
  <c r="AI11889" i="1"/>
  <c r="AK11889" i="1" s="1"/>
  <c r="AI11890" i="1"/>
  <c r="AK11890" i="1" s="1"/>
  <c r="AI11891" i="1"/>
  <c r="AK11891" i="1" s="1"/>
  <c r="AI11892" i="1"/>
  <c r="AK11892" i="1" s="1"/>
  <c r="AI11893" i="1"/>
  <c r="AK11893" i="1" s="1"/>
  <c r="AI11894" i="1"/>
  <c r="AK11894" i="1" s="1"/>
  <c r="AI11895" i="1"/>
  <c r="AK11895" i="1" s="1"/>
  <c r="AI11896" i="1"/>
  <c r="AK11896" i="1" s="1"/>
  <c r="AI11897" i="1"/>
  <c r="AK11897" i="1" s="1"/>
  <c r="AI11898" i="1"/>
  <c r="AK11898" i="1" s="1"/>
  <c r="AI11899" i="1"/>
  <c r="AK11899" i="1" s="1"/>
  <c r="AI11900" i="1"/>
  <c r="AK11900" i="1" s="1"/>
  <c r="AI11901" i="1"/>
  <c r="AK11901" i="1" s="1"/>
  <c r="AI11902" i="1"/>
  <c r="AK11902" i="1" s="1"/>
  <c r="AI11903" i="1"/>
  <c r="AK11903" i="1" s="1"/>
  <c r="AI11904" i="1"/>
  <c r="AK11904" i="1" s="1"/>
  <c r="AI11905" i="1"/>
  <c r="AK11905" i="1" s="1"/>
  <c r="AI11906" i="1"/>
  <c r="AK11906" i="1" s="1"/>
  <c r="AI11907" i="1"/>
  <c r="AK11907" i="1" s="1"/>
  <c r="AI11908" i="1"/>
  <c r="AK11908" i="1" s="1"/>
  <c r="AI11909" i="1"/>
  <c r="AK11909" i="1" s="1"/>
  <c r="AI11910" i="1"/>
  <c r="AK11910" i="1" s="1"/>
  <c r="AI11911" i="1"/>
  <c r="AK11911" i="1" s="1"/>
  <c r="AI11912" i="1"/>
  <c r="AK11912" i="1" s="1"/>
  <c r="AI11913" i="1"/>
  <c r="AK11913" i="1" s="1"/>
  <c r="AI11914" i="1"/>
  <c r="AK11914" i="1" s="1"/>
  <c r="AI11915" i="1"/>
  <c r="AK11915" i="1" s="1"/>
  <c r="AI11916" i="1"/>
  <c r="AK11916" i="1" s="1"/>
  <c r="AI11917" i="1"/>
  <c r="AK11917" i="1" s="1"/>
  <c r="AI11918" i="1"/>
  <c r="AK11918" i="1" s="1"/>
  <c r="AI11919" i="1"/>
  <c r="AK11919" i="1" s="1"/>
  <c r="AI11920" i="1"/>
  <c r="AK11920" i="1" s="1"/>
  <c r="AI11921" i="1"/>
  <c r="AK11921" i="1" s="1"/>
  <c r="AI11922" i="1"/>
  <c r="AK11922" i="1" s="1"/>
  <c r="AI11923" i="1"/>
  <c r="AK11923" i="1" s="1"/>
  <c r="AI11924" i="1"/>
  <c r="AK11924" i="1" s="1"/>
  <c r="AI11925" i="1"/>
  <c r="AK11925" i="1" s="1"/>
  <c r="AI11926" i="1"/>
  <c r="AK11926" i="1" s="1"/>
  <c r="AI11927" i="1"/>
  <c r="AK11927" i="1" s="1"/>
  <c r="AI11928" i="1"/>
  <c r="AK11928" i="1" s="1"/>
  <c r="AI11929" i="1"/>
  <c r="AK11929" i="1" s="1"/>
  <c r="AI11930" i="1"/>
  <c r="AK11930" i="1" s="1"/>
  <c r="AI11931" i="1"/>
  <c r="AK11931" i="1" s="1"/>
  <c r="AI11932" i="1"/>
  <c r="AK11932" i="1" s="1"/>
  <c r="AI11933" i="1"/>
  <c r="AK11933" i="1" s="1"/>
  <c r="AI11934" i="1"/>
  <c r="AK11934" i="1" s="1"/>
  <c r="AI11935" i="1"/>
  <c r="AJ11935" i="1" s="1"/>
  <c r="AI11936" i="1"/>
  <c r="AK11936" i="1" s="1"/>
  <c r="AI11937" i="1"/>
  <c r="AK11937" i="1" s="1"/>
  <c r="AI11938" i="1"/>
  <c r="AK11938" i="1" s="1"/>
  <c r="AI11939" i="1"/>
  <c r="AK11939" i="1" s="1"/>
  <c r="AI11940" i="1"/>
  <c r="AK11940" i="1" s="1"/>
  <c r="AI11941" i="1"/>
  <c r="AK11941" i="1" s="1"/>
  <c r="AI11942" i="1"/>
  <c r="AK11942" i="1" s="1"/>
  <c r="AI11943" i="1"/>
  <c r="AK11943" i="1" s="1"/>
  <c r="AI11944" i="1"/>
  <c r="AK11944" i="1" s="1"/>
  <c r="AI11945" i="1"/>
  <c r="AK11945" i="1" s="1"/>
  <c r="AI11946" i="1"/>
  <c r="AK11946" i="1" s="1"/>
  <c r="AI11947" i="1"/>
  <c r="AK11947" i="1" s="1"/>
  <c r="AI11948" i="1"/>
  <c r="AK11948" i="1" s="1"/>
  <c r="AI11949" i="1"/>
  <c r="AK11949" i="1" s="1"/>
  <c r="AI11950" i="1"/>
  <c r="AK11950" i="1" s="1"/>
  <c r="AI11951" i="1"/>
  <c r="AK11951" i="1" s="1"/>
  <c r="AI11952" i="1"/>
  <c r="AK11952" i="1" s="1"/>
  <c r="AI11953" i="1"/>
  <c r="AK11953" i="1" s="1"/>
  <c r="AI11954" i="1"/>
  <c r="AK11954" i="1" s="1"/>
  <c r="AI11955" i="1"/>
  <c r="AK11955" i="1" s="1"/>
  <c r="AI11956" i="1"/>
  <c r="AK11956" i="1" s="1"/>
  <c r="AI11957" i="1"/>
  <c r="AK11957" i="1" s="1"/>
  <c r="AI11958" i="1"/>
  <c r="AK11958" i="1" s="1"/>
  <c r="AI11959" i="1"/>
  <c r="AK11959" i="1" s="1"/>
  <c r="AI11960" i="1"/>
  <c r="AK11960" i="1" s="1"/>
  <c r="AI11961" i="1"/>
  <c r="AK11961" i="1" s="1"/>
  <c r="AI11962" i="1"/>
  <c r="AK11962" i="1" s="1"/>
  <c r="AI11963" i="1"/>
  <c r="AK11963" i="1" s="1"/>
  <c r="AI11964" i="1"/>
  <c r="AK11964" i="1" s="1"/>
  <c r="AI11965" i="1"/>
  <c r="AK11965" i="1" s="1"/>
  <c r="AI11966" i="1"/>
  <c r="AK11966" i="1" s="1"/>
  <c r="AI11967" i="1"/>
  <c r="AK11967" i="1" s="1"/>
  <c r="AI11968" i="1"/>
  <c r="AK11968" i="1" s="1"/>
  <c r="AI11969" i="1"/>
  <c r="AK11969" i="1" s="1"/>
  <c r="AI11970" i="1"/>
  <c r="AK11970" i="1" s="1"/>
  <c r="AI11971" i="1"/>
  <c r="AK11971" i="1" s="1"/>
  <c r="AI11972" i="1"/>
  <c r="AK11972" i="1" s="1"/>
  <c r="AI11973" i="1"/>
  <c r="AK11973" i="1" s="1"/>
  <c r="AI11974" i="1"/>
  <c r="AK11974" i="1" s="1"/>
  <c r="AI11975" i="1"/>
  <c r="AK11975" i="1" s="1"/>
  <c r="AI11976" i="1"/>
  <c r="AK11976" i="1" s="1"/>
  <c r="AI11977" i="1"/>
  <c r="AK11977" i="1" s="1"/>
  <c r="AI11978" i="1"/>
  <c r="AK11978" i="1" s="1"/>
  <c r="AI11979" i="1"/>
  <c r="AK11979" i="1" s="1"/>
  <c r="AI11980" i="1"/>
  <c r="AK11980" i="1" s="1"/>
  <c r="AI11981" i="1"/>
  <c r="AK11981" i="1" s="1"/>
  <c r="AI11982" i="1"/>
  <c r="AK11982" i="1" s="1"/>
  <c r="AI11983" i="1"/>
  <c r="AK11983" i="1" s="1"/>
  <c r="AI11984" i="1"/>
  <c r="AK11984" i="1" s="1"/>
  <c r="AI11985" i="1"/>
  <c r="AK11985" i="1" s="1"/>
  <c r="AI11986" i="1"/>
  <c r="AK11986" i="1" s="1"/>
  <c r="AI11987" i="1"/>
  <c r="AK11987" i="1" s="1"/>
  <c r="AI11988" i="1"/>
  <c r="AK11988" i="1" s="1"/>
  <c r="AI11989" i="1"/>
  <c r="AK11989" i="1" s="1"/>
  <c r="AI11990" i="1"/>
  <c r="AK11990" i="1" s="1"/>
  <c r="AI11991" i="1"/>
  <c r="AK11991" i="1" s="1"/>
  <c r="AI11992" i="1"/>
  <c r="AK11992" i="1" s="1"/>
  <c r="AI11993" i="1"/>
  <c r="AK11993" i="1" s="1"/>
  <c r="AI11994" i="1"/>
  <c r="AK11994" i="1" s="1"/>
  <c r="AI11995" i="1"/>
  <c r="AK11995" i="1" s="1"/>
  <c r="AI11996" i="1"/>
  <c r="AK11996" i="1" s="1"/>
  <c r="AI11997" i="1"/>
  <c r="AK11997" i="1" s="1"/>
  <c r="AI11998" i="1"/>
  <c r="AK11998" i="1" s="1"/>
  <c r="AI11999" i="1"/>
  <c r="AK11999" i="1" s="1"/>
  <c r="AI12000" i="1"/>
  <c r="AK12000" i="1" s="1"/>
  <c r="AI12001" i="1"/>
  <c r="AK12001" i="1" s="1"/>
  <c r="AI12002" i="1"/>
  <c r="AK12002" i="1" s="1"/>
  <c r="AI12003" i="1"/>
  <c r="AK12003" i="1" s="1"/>
  <c r="AI12004" i="1"/>
  <c r="AK12004" i="1" s="1"/>
  <c r="AI12005" i="1"/>
  <c r="AK12005" i="1" s="1"/>
  <c r="AI12006" i="1"/>
  <c r="AK12006" i="1" s="1"/>
  <c r="AI12007" i="1"/>
  <c r="AK12007" i="1" s="1"/>
  <c r="AI12008" i="1"/>
  <c r="AK12008" i="1" s="1"/>
  <c r="AI12009" i="1"/>
  <c r="AK12009" i="1" s="1"/>
  <c r="AI12010" i="1"/>
  <c r="AK12010" i="1" s="1"/>
  <c r="AI12011" i="1"/>
  <c r="AK12011" i="1" s="1"/>
  <c r="AI12012" i="1"/>
  <c r="AK12012" i="1" s="1"/>
  <c r="AI12013" i="1"/>
  <c r="AK12013" i="1" s="1"/>
  <c r="AI12014" i="1"/>
  <c r="AK12014" i="1" s="1"/>
  <c r="AI12015" i="1"/>
  <c r="AK12015" i="1" s="1"/>
  <c r="AI12016" i="1"/>
  <c r="AK12016" i="1" s="1"/>
  <c r="AI12017" i="1"/>
  <c r="AK12017" i="1" s="1"/>
  <c r="AI12018" i="1"/>
  <c r="AK12018" i="1" s="1"/>
  <c r="AI12019" i="1"/>
  <c r="AK12019" i="1" s="1"/>
  <c r="AI12020" i="1"/>
  <c r="AK12020" i="1" s="1"/>
  <c r="AI12021" i="1"/>
  <c r="AK12021" i="1" s="1"/>
  <c r="AI12022" i="1"/>
  <c r="AK12022" i="1" s="1"/>
  <c r="AI12023" i="1"/>
  <c r="AK12023" i="1" s="1"/>
  <c r="AI12024" i="1"/>
  <c r="AK12024" i="1" s="1"/>
  <c r="AI12025" i="1"/>
  <c r="AK12025" i="1" s="1"/>
  <c r="AI12026" i="1"/>
  <c r="AK12026" i="1" s="1"/>
  <c r="AI12027" i="1"/>
  <c r="AK12027" i="1" s="1"/>
  <c r="AI12028" i="1"/>
  <c r="AK12028" i="1" s="1"/>
  <c r="AI12029" i="1"/>
  <c r="AK12029" i="1" s="1"/>
  <c r="AI12030" i="1"/>
  <c r="AK12030" i="1" s="1"/>
  <c r="AI12031" i="1"/>
  <c r="AK12031" i="1" s="1"/>
  <c r="AI12032" i="1"/>
  <c r="AK12032" i="1" s="1"/>
  <c r="AI12033" i="1"/>
  <c r="AK12033" i="1" s="1"/>
  <c r="AI12034" i="1"/>
  <c r="AK12034" i="1" s="1"/>
  <c r="AI12035" i="1"/>
  <c r="AK12035" i="1" s="1"/>
  <c r="AI12036" i="1"/>
  <c r="AK12036" i="1" s="1"/>
  <c r="AI12037" i="1"/>
  <c r="AK12037" i="1" s="1"/>
  <c r="AI12038" i="1"/>
  <c r="AK12038" i="1" s="1"/>
  <c r="AI12039" i="1"/>
  <c r="AK12039" i="1" s="1"/>
  <c r="AI12040" i="1"/>
  <c r="AK12040" i="1" s="1"/>
  <c r="AI12041" i="1"/>
  <c r="AK12041" i="1" s="1"/>
  <c r="AI12042" i="1"/>
  <c r="AK12042" i="1" s="1"/>
  <c r="AI12043" i="1"/>
  <c r="AK12043" i="1" s="1"/>
  <c r="AI12044" i="1"/>
  <c r="AK12044" i="1" s="1"/>
  <c r="AI12045" i="1"/>
  <c r="AK12045" i="1" s="1"/>
  <c r="AI12046" i="1"/>
  <c r="AK12046" i="1" s="1"/>
  <c r="AI12047" i="1"/>
  <c r="AK12047" i="1" s="1"/>
  <c r="AI12048" i="1"/>
  <c r="AK12048" i="1" s="1"/>
  <c r="AI12049" i="1"/>
  <c r="AK12049" i="1" s="1"/>
  <c r="AI12050" i="1"/>
  <c r="AK12050" i="1" s="1"/>
  <c r="AI12051" i="1"/>
  <c r="AK12051" i="1" s="1"/>
  <c r="AI12052" i="1"/>
  <c r="AK12052" i="1" s="1"/>
  <c r="AI12053" i="1"/>
  <c r="AK12053" i="1" s="1"/>
  <c r="AI12054" i="1"/>
  <c r="AK12054" i="1" s="1"/>
  <c r="AI12055" i="1"/>
  <c r="AK12055" i="1" s="1"/>
  <c r="AI12056" i="1"/>
  <c r="AK12056" i="1" s="1"/>
  <c r="AI12057" i="1"/>
  <c r="AK12057" i="1" s="1"/>
  <c r="AI12058" i="1"/>
  <c r="AK12058" i="1" s="1"/>
  <c r="AI12059" i="1"/>
  <c r="AK12059" i="1" s="1"/>
  <c r="AI2" i="1"/>
  <c r="AK2" i="1" s="1"/>
  <c r="AH11305" i="1"/>
  <c r="AI11305" i="1" s="1"/>
  <c r="AK11305" i="1" s="1"/>
  <c r="AH9800" i="1"/>
  <c r="AI9800" i="1" s="1"/>
  <c r="AK9800" i="1" s="1"/>
  <c r="AH9550" i="1"/>
  <c r="AI9550" i="1" s="1"/>
  <c r="AK9550" i="1" s="1"/>
  <c r="AH9119" i="1"/>
  <c r="AI9119" i="1" s="1"/>
  <c r="AK9119" i="1" s="1"/>
  <c r="AH9033" i="1"/>
  <c r="AI9033" i="1" s="1"/>
  <c r="AK9033" i="1" s="1"/>
  <c r="AH7565" i="1"/>
  <c r="AI7565" i="1" s="1"/>
  <c r="AK7565" i="1" s="1"/>
  <c r="AH7555" i="1"/>
  <c r="AI7555" i="1" s="1"/>
  <c r="AK7555" i="1" s="1"/>
  <c r="AH7519" i="1"/>
  <c r="AI7519" i="1" s="1"/>
  <c r="AK7519" i="1" s="1"/>
  <c r="AH7503" i="1"/>
  <c r="AI7503" i="1" s="1"/>
  <c r="AK7503" i="1" s="1"/>
  <c r="AH7500" i="1"/>
  <c r="AI7500" i="1" s="1"/>
  <c r="AK7500" i="1" s="1"/>
  <c r="AH7497" i="1"/>
  <c r="AI7497" i="1" s="1"/>
  <c r="AK7497" i="1" s="1"/>
  <c r="AH7494" i="1"/>
  <c r="AI7494" i="1" s="1"/>
  <c r="AK7494" i="1" s="1"/>
  <c r="AH7492" i="1"/>
  <c r="AI7492" i="1" s="1"/>
  <c r="AK7492" i="1" s="1"/>
  <c r="AH7485" i="1"/>
  <c r="AI7485" i="1" s="1"/>
  <c r="AK7485" i="1" s="1"/>
  <c r="AH7476" i="1"/>
  <c r="AI7476" i="1" s="1"/>
  <c r="AK7476" i="1" s="1"/>
  <c r="AH7471" i="1"/>
  <c r="AI7471" i="1" s="1"/>
  <c r="AK7471" i="1" s="1"/>
  <c r="AH7465" i="1"/>
  <c r="AI7465" i="1" s="1"/>
  <c r="AK7465" i="1" s="1"/>
  <c r="AH7457" i="1"/>
  <c r="AI7457" i="1" s="1"/>
  <c r="AK7457" i="1" s="1"/>
  <c r="AH7435" i="1"/>
  <c r="AI7435" i="1" s="1"/>
  <c r="AK7435" i="1" s="1"/>
  <c r="AH7431" i="1"/>
  <c r="AI7431" i="1" s="1"/>
  <c r="AK7431" i="1" s="1"/>
  <c r="AH7429" i="1"/>
  <c r="AI7429" i="1" s="1"/>
  <c r="AK7429" i="1" s="1"/>
  <c r="AH7427" i="1"/>
  <c r="AI7427" i="1" s="1"/>
  <c r="AK7427" i="1" s="1"/>
  <c r="AH7421" i="1"/>
  <c r="AI7421" i="1" s="1"/>
  <c r="AK7421" i="1" s="1"/>
  <c r="AH7403" i="1"/>
  <c r="AI7403" i="1" s="1"/>
  <c r="AK7403" i="1" s="1"/>
  <c r="AH7392" i="1"/>
  <c r="AI7392" i="1" s="1"/>
  <c r="AK7392" i="1" s="1"/>
  <c r="AH7391" i="1"/>
  <c r="AI7391" i="1" s="1"/>
  <c r="AK7391" i="1" s="1"/>
  <c r="AH7368" i="1"/>
  <c r="AI7368" i="1" s="1"/>
  <c r="AK7368" i="1" s="1"/>
  <c r="AH7367" i="1"/>
  <c r="AI7367" i="1" s="1"/>
  <c r="AK7367" i="1" s="1"/>
  <c r="AH7364" i="1"/>
  <c r="AI7364" i="1" s="1"/>
  <c r="AK7364" i="1" s="1"/>
  <c r="AH7358" i="1"/>
  <c r="AI7358" i="1" s="1"/>
  <c r="AK7358" i="1" s="1"/>
  <c r="AH7356" i="1"/>
  <c r="AI7356" i="1" s="1"/>
  <c r="AK7356" i="1" s="1"/>
  <c r="AH7352" i="1"/>
  <c r="AI7352" i="1" s="1"/>
  <c r="AK7352" i="1" s="1"/>
  <c r="AH7347" i="1"/>
  <c r="AI7347" i="1" s="1"/>
  <c r="AK7347" i="1" s="1"/>
  <c r="AH7342" i="1"/>
  <c r="AI7342" i="1" s="1"/>
  <c r="AK7342" i="1" s="1"/>
  <c r="AH7327" i="1"/>
  <c r="AI7327" i="1" s="1"/>
  <c r="AK7327" i="1" s="1"/>
  <c r="AH7324" i="1"/>
  <c r="AI7324" i="1" s="1"/>
  <c r="AK7324" i="1" s="1"/>
  <c r="AH7322" i="1"/>
  <c r="AI7322" i="1" s="1"/>
  <c r="AK7322" i="1" s="1"/>
  <c r="AH7273" i="1"/>
  <c r="AI7273" i="1" s="1"/>
  <c r="AK7273" i="1" s="1"/>
  <c r="AH7263" i="1"/>
  <c r="AI7263" i="1" s="1"/>
  <c r="AK7263" i="1" s="1"/>
  <c r="AH7257" i="1"/>
  <c r="AI7257" i="1" s="1"/>
  <c r="AK7257" i="1" s="1"/>
  <c r="AH7245" i="1"/>
  <c r="AI7245" i="1" s="1"/>
  <c r="AK7245" i="1" s="1"/>
  <c r="AH7244" i="1"/>
  <c r="AI7244" i="1" s="1"/>
  <c r="AK7244" i="1" s="1"/>
  <c r="AH7235" i="1"/>
  <c r="AI7235" i="1" s="1"/>
  <c r="AK7235" i="1" s="1"/>
  <c r="AH7230" i="1"/>
  <c r="AI7230" i="1" s="1"/>
  <c r="AK7230" i="1" s="1"/>
  <c r="AH7228" i="1"/>
  <c r="AI7228" i="1" s="1"/>
  <c r="AK7228" i="1" s="1"/>
  <c r="AH7225" i="1"/>
  <c r="AI7225" i="1" s="1"/>
  <c r="AK7225" i="1" s="1"/>
  <c r="AH7224" i="1"/>
  <c r="AI7224" i="1" s="1"/>
  <c r="AK7224" i="1" s="1"/>
  <c r="AH7223" i="1"/>
  <c r="AI7223" i="1" s="1"/>
  <c r="AK7223" i="1" s="1"/>
  <c r="AH7220" i="1"/>
  <c r="AI7220" i="1" s="1"/>
  <c r="AK7220" i="1" s="1"/>
  <c r="AH7219" i="1"/>
  <c r="AI7219" i="1" s="1"/>
  <c r="AK7219" i="1" s="1"/>
  <c r="AH7195" i="1"/>
  <c r="AI7195" i="1" s="1"/>
  <c r="AK7195" i="1" s="1"/>
  <c r="AH7180" i="1"/>
  <c r="AI7180" i="1" s="1"/>
  <c r="AK7180" i="1" s="1"/>
  <c r="AH7167" i="1"/>
  <c r="AI7167" i="1" s="1"/>
  <c r="AK7167" i="1" s="1"/>
  <c r="AH7119" i="1"/>
  <c r="AI7119" i="1" s="1"/>
  <c r="AK7119" i="1" s="1"/>
  <c r="AH7118" i="1"/>
  <c r="AI7118" i="1" s="1"/>
  <c r="AK7118" i="1" s="1"/>
  <c r="AH7098" i="1"/>
  <c r="AI7098" i="1" s="1"/>
  <c r="AK7098" i="1" s="1"/>
  <c r="AH7081" i="1"/>
  <c r="AI7081" i="1" s="1"/>
  <c r="AK7081" i="1" s="1"/>
  <c r="AH7061" i="1"/>
  <c r="AI7061" i="1" s="1"/>
  <c r="AK7061" i="1" s="1"/>
  <c r="AH7042" i="1"/>
  <c r="AI7042" i="1" s="1"/>
  <c r="AK7042" i="1" s="1"/>
  <c r="AH7038" i="1"/>
  <c r="AI7038" i="1" s="1"/>
  <c r="AK7038" i="1" s="1"/>
  <c r="AH7021" i="1"/>
  <c r="AI7021" i="1" s="1"/>
  <c r="AK7021" i="1" s="1"/>
  <c r="AH6996" i="1"/>
  <c r="AI6996" i="1" s="1"/>
  <c r="AK6996" i="1" s="1"/>
  <c r="AH6982" i="1"/>
  <c r="AI6982" i="1" s="1"/>
  <c r="AK6982" i="1" s="1"/>
  <c r="AH6969" i="1"/>
  <c r="AI6969" i="1" s="1"/>
  <c r="AK6969" i="1" s="1"/>
  <c r="AH6967" i="1"/>
  <c r="AI6967" i="1" s="1"/>
  <c r="AK6967" i="1" s="1"/>
  <c r="AH6962" i="1"/>
  <c r="AI6962" i="1" s="1"/>
  <c r="AK6962" i="1" s="1"/>
  <c r="AH6952" i="1"/>
  <c r="AI6952" i="1" s="1"/>
  <c r="AK6952" i="1" s="1"/>
  <c r="AH6920" i="1"/>
  <c r="AI6920" i="1" s="1"/>
  <c r="AK6920" i="1" s="1"/>
  <c r="AH6903" i="1"/>
  <c r="AI6903" i="1" s="1"/>
  <c r="AK6903" i="1" s="1"/>
  <c r="AH6852" i="1"/>
  <c r="AI6852" i="1" s="1"/>
  <c r="AK6852" i="1" s="1"/>
  <c r="AH6840" i="1"/>
  <c r="AI6840" i="1" s="1"/>
  <c r="AK6840" i="1" s="1"/>
  <c r="AH6770" i="1"/>
  <c r="AI6770" i="1" s="1"/>
  <c r="AK6770" i="1" s="1"/>
  <c r="AH6745" i="1"/>
  <c r="AI6745" i="1" s="1"/>
  <c r="AK6745" i="1" s="1"/>
  <c r="AH6723" i="1"/>
  <c r="AI6723" i="1" s="1"/>
  <c r="AK6723" i="1" s="1"/>
  <c r="AH6721" i="1"/>
  <c r="AI6721" i="1" s="1"/>
  <c r="AK6721" i="1" s="1"/>
  <c r="AH6719" i="1"/>
  <c r="AI6719" i="1" s="1"/>
  <c r="AK6719" i="1" s="1"/>
  <c r="AH6717" i="1"/>
  <c r="AI6717" i="1" s="1"/>
  <c r="AK6717" i="1" s="1"/>
  <c r="AH6711" i="1"/>
  <c r="AI6711" i="1" s="1"/>
  <c r="AK6711" i="1" s="1"/>
  <c r="AH6702" i="1"/>
  <c r="AI6702" i="1" s="1"/>
  <c r="AK6702" i="1" s="1"/>
  <c r="AH6696" i="1"/>
  <c r="AI6696" i="1" s="1"/>
  <c r="AK6696" i="1" s="1"/>
  <c r="AH6692" i="1"/>
  <c r="AI6692" i="1" s="1"/>
  <c r="AK6692" i="1" s="1"/>
  <c r="AH6680" i="1"/>
  <c r="AI6680" i="1" s="1"/>
  <c r="AK6680" i="1" s="1"/>
  <c r="AH6659" i="1"/>
  <c r="AI6659" i="1" s="1"/>
  <c r="AK6659" i="1" s="1"/>
  <c r="AH6614" i="1"/>
  <c r="AI6614" i="1" s="1"/>
  <c r="AK6614" i="1" s="1"/>
  <c r="AH6600" i="1"/>
  <c r="AI6600" i="1" s="1"/>
  <c r="AK6600" i="1" s="1"/>
  <c r="AH6584" i="1"/>
  <c r="AI6584" i="1" s="1"/>
  <c r="AK6584" i="1" s="1"/>
  <c r="AH6579" i="1"/>
  <c r="AI6579" i="1" s="1"/>
  <c r="AK6579" i="1" s="1"/>
  <c r="AH6576" i="1"/>
  <c r="AI6576" i="1" s="1"/>
  <c r="AK6576" i="1" s="1"/>
  <c r="AH6562" i="1"/>
  <c r="AI6562" i="1" s="1"/>
  <c r="AK6562" i="1" s="1"/>
  <c r="AH6557" i="1"/>
  <c r="AI6557" i="1" s="1"/>
  <c r="AK6557" i="1" s="1"/>
  <c r="AH6555" i="1"/>
  <c r="AI6555" i="1" s="1"/>
  <c r="AK6555" i="1" s="1"/>
  <c r="AH6553" i="1"/>
  <c r="AI6553" i="1" s="1"/>
  <c r="AK6553" i="1" s="1"/>
  <c r="AH6529" i="1"/>
  <c r="AI6529" i="1" s="1"/>
  <c r="AK6529" i="1" s="1"/>
  <c r="AH6520" i="1"/>
  <c r="AI6520" i="1" s="1"/>
  <c r="AK6520" i="1" s="1"/>
  <c r="AH6518" i="1"/>
  <c r="AI6518" i="1" s="1"/>
  <c r="AK6518" i="1" s="1"/>
  <c r="AH6502" i="1"/>
  <c r="AI6502" i="1" s="1"/>
  <c r="AK6502" i="1" s="1"/>
  <c r="AH6500" i="1"/>
  <c r="AI6500" i="1" s="1"/>
  <c r="AK6500" i="1" s="1"/>
  <c r="AH6476" i="1"/>
  <c r="AI6476" i="1" s="1"/>
  <c r="AK6476" i="1" s="1"/>
  <c r="AH6474" i="1"/>
  <c r="AI6474" i="1" s="1"/>
  <c r="AK6474" i="1" s="1"/>
  <c r="AH6450" i="1"/>
  <c r="AI6450" i="1" s="1"/>
  <c r="AK6450" i="1" s="1"/>
  <c r="AH6445" i="1"/>
  <c r="AI6445" i="1" s="1"/>
  <c r="AK6445" i="1" s="1"/>
  <c r="AH6433" i="1"/>
  <c r="AI6433" i="1" s="1"/>
  <c r="AK6433" i="1" s="1"/>
  <c r="AH6424" i="1"/>
  <c r="AI6424" i="1" s="1"/>
  <c r="AK6424" i="1" s="1"/>
  <c r="AH6415" i="1"/>
  <c r="AI6415" i="1" s="1"/>
  <c r="AK6415" i="1" s="1"/>
  <c r="AH6406" i="1"/>
  <c r="AI6406" i="1" s="1"/>
  <c r="AK6406" i="1" s="1"/>
  <c r="AH6393" i="1"/>
  <c r="AI6393" i="1" s="1"/>
  <c r="AK6393" i="1" s="1"/>
  <c r="AH6373" i="1"/>
  <c r="AI6373" i="1" s="1"/>
  <c r="AK6373" i="1" s="1"/>
  <c r="AH6367" i="1"/>
  <c r="AI6367" i="1" s="1"/>
  <c r="AK6367" i="1" s="1"/>
  <c r="AH6339" i="1"/>
  <c r="AI6339" i="1" s="1"/>
  <c r="AK6339" i="1" s="1"/>
  <c r="AH6334" i="1"/>
  <c r="AI6334" i="1" s="1"/>
  <c r="AK6334" i="1" s="1"/>
  <c r="AH6331" i="1"/>
  <c r="AI6331" i="1" s="1"/>
  <c r="AK6331" i="1" s="1"/>
  <c r="AH6325" i="1"/>
  <c r="AI6325" i="1" s="1"/>
  <c r="AK6325" i="1" s="1"/>
  <c r="AH6322" i="1"/>
  <c r="AI6322" i="1" s="1"/>
  <c r="AK6322" i="1" s="1"/>
  <c r="AH6308" i="1"/>
  <c r="AI6308" i="1" s="1"/>
  <c r="AK6308" i="1" s="1"/>
  <c r="AH6307" i="1"/>
  <c r="AI6307" i="1" s="1"/>
  <c r="AK6307" i="1" s="1"/>
  <c r="AH6304" i="1"/>
  <c r="AI6304" i="1" s="1"/>
  <c r="AK6304" i="1" s="1"/>
  <c r="AH6302" i="1"/>
  <c r="AI6302" i="1" s="1"/>
  <c r="AK6302" i="1" s="1"/>
  <c r="AH6297" i="1"/>
  <c r="AI6297" i="1" s="1"/>
  <c r="AK6297" i="1" s="1"/>
  <c r="AH6284" i="1"/>
  <c r="AI6284" i="1" s="1"/>
  <c r="AK6284" i="1" s="1"/>
  <c r="AH6279" i="1"/>
  <c r="AI6279" i="1" s="1"/>
  <c r="AK6279" i="1" s="1"/>
  <c r="AH6264" i="1"/>
  <c r="AI6264" i="1" s="1"/>
  <c r="AK6264" i="1" s="1"/>
  <c r="AH6258" i="1"/>
  <c r="AI6258" i="1" s="1"/>
  <c r="AK6258" i="1" s="1"/>
  <c r="AH6254" i="1"/>
  <c r="AI6254" i="1" s="1"/>
  <c r="AK6254" i="1" s="1"/>
  <c r="AH6248" i="1"/>
  <c r="AI6248" i="1" s="1"/>
  <c r="AK6248" i="1" s="1"/>
  <c r="AH6246" i="1"/>
  <c r="AI6246" i="1" s="1"/>
  <c r="AK6246" i="1" s="1"/>
  <c r="AH6243" i="1"/>
  <c r="AI6243" i="1" s="1"/>
  <c r="AK6243" i="1" s="1"/>
  <c r="AH6238" i="1"/>
  <c r="AI6238" i="1" s="1"/>
  <c r="AK6238" i="1" s="1"/>
  <c r="AH6234" i="1"/>
  <c r="AI6234" i="1" s="1"/>
  <c r="AK6234" i="1" s="1"/>
  <c r="AH6233" i="1"/>
  <c r="AI6233" i="1" s="1"/>
  <c r="AK6233" i="1" s="1"/>
  <c r="AH6232" i="1"/>
  <c r="AI6232" i="1" s="1"/>
  <c r="AK6232" i="1" s="1"/>
  <c r="AH6223" i="1"/>
  <c r="AI6223" i="1" s="1"/>
  <c r="AK6223" i="1" s="1"/>
  <c r="AH6220" i="1"/>
  <c r="AI6220" i="1" s="1"/>
  <c r="AK6220" i="1" s="1"/>
  <c r="AH6191" i="1"/>
  <c r="AI6191" i="1" s="1"/>
  <c r="AK6191" i="1" s="1"/>
  <c r="AH6188" i="1"/>
  <c r="AI6188" i="1" s="1"/>
  <c r="AK6188" i="1" s="1"/>
  <c r="AH6187" i="1"/>
  <c r="AI6187" i="1" s="1"/>
  <c r="AK6187" i="1" s="1"/>
  <c r="AH6183" i="1"/>
  <c r="AI6183" i="1" s="1"/>
  <c r="AK6183" i="1" s="1"/>
  <c r="AH6177" i="1"/>
  <c r="AI6177" i="1" s="1"/>
  <c r="AK6177" i="1" s="1"/>
  <c r="AH6133" i="1"/>
  <c r="AI6133" i="1" s="1"/>
  <c r="AK6133" i="1" s="1"/>
  <c r="AH6132" i="1"/>
  <c r="AI6132" i="1" s="1"/>
  <c r="AK6132" i="1" s="1"/>
  <c r="AH6120" i="1"/>
  <c r="AI6120" i="1" s="1"/>
  <c r="AK6120" i="1" s="1"/>
  <c r="AH6108" i="1"/>
  <c r="AI6108" i="1" s="1"/>
  <c r="AK6108" i="1" s="1"/>
  <c r="AH6103" i="1"/>
  <c r="AI6103" i="1" s="1"/>
  <c r="AK6103" i="1" s="1"/>
  <c r="AH6100" i="1"/>
  <c r="AI6100" i="1" s="1"/>
  <c r="AK6100" i="1" s="1"/>
  <c r="AH6097" i="1"/>
  <c r="AI6097" i="1" s="1"/>
  <c r="AK6097" i="1" s="1"/>
  <c r="AH6096" i="1"/>
  <c r="AI6096" i="1" s="1"/>
  <c r="AK6096" i="1" s="1"/>
  <c r="AH6094" i="1"/>
  <c r="AI6094" i="1" s="1"/>
  <c r="AK6094" i="1" s="1"/>
  <c r="AH6092" i="1"/>
  <c r="AI6092" i="1" s="1"/>
  <c r="AK6092" i="1" s="1"/>
  <c r="AH6088" i="1"/>
  <c r="AI6088" i="1" s="1"/>
  <c r="AK6088" i="1" s="1"/>
  <c r="AH6082" i="1"/>
  <c r="AI6082" i="1" s="1"/>
  <c r="AK6082" i="1" s="1"/>
  <c r="AH6080" i="1"/>
  <c r="AI6080" i="1" s="1"/>
  <c r="AK6080" i="1" s="1"/>
  <c r="AH6073" i="1"/>
  <c r="AI6073" i="1" s="1"/>
  <c r="AK6073" i="1" s="1"/>
  <c r="AH6071" i="1"/>
  <c r="AI6071" i="1" s="1"/>
  <c r="AK6071" i="1" s="1"/>
  <c r="AH6069" i="1"/>
  <c r="AI6069" i="1" s="1"/>
  <c r="AK6069" i="1" s="1"/>
  <c r="AH6064" i="1"/>
  <c r="AI6064" i="1" s="1"/>
  <c r="AK6064" i="1" s="1"/>
  <c r="AH6045" i="1"/>
  <c r="AI6045" i="1" s="1"/>
  <c r="AK6045" i="1" s="1"/>
  <c r="AH6031" i="1"/>
  <c r="AI6031" i="1" s="1"/>
  <c r="AK6031" i="1" s="1"/>
  <c r="AH6020" i="1"/>
  <c r="AI6020" i="1" s="1"/>
  <c r="AK6020" i="1" s="1"/>
  <c r="AH6016" i="1"/>
  <c r="AI6016" i="1" s="1"/>
  <c r="AK6016" i="1" s="1"/>
  <c r="AH6001" i="1"/>
  <c r="AI6001" i="1" s="1"/>
  <c r="AK6001" i="1" s="1"/>
  <c r="AH6000" i="1"/>
  <c r="AI6000" i="1" s="1"/>
  <c r="AK6000" i="1" s="1"/>
  <c r="AH5991" i="1"/>
  <c r="AI5991" i="1" s="1"/>
  <c r="AK5991" i="1" s="1"/>
  <c r="AH5983" i="1"/>
  <c r="AI5983" i="1" s="1"/>
  <c r="AK5983" i="1" s="1"/>
  <c r="AH5949" i="1"/>
  <c r="AI5949" i="1" s="1"/>
  <c r="AK5949" i="1" s="1"/>
  <c r="AH5946" i="1"/>
  <c r="AI5946" i="1" s="1"/>
  <c r="AK5946" i="1" s="1"/>
  <c r="AH5936" i="1"/>
  <c r="AI5936" i="1" s="1"/>
  <c r="AK5936" i="1" s="1"/>
  <c r="AH5935" i="1"/>
  <c r="AI5935" i="1" s="1"/>
  <c r="AK5935" i="1" s="1"/>
  <c r="AH5932" i="1"/>
  <c r="AI5932" i="1" s="1"/>
  <c r="AK5932" i="1" s="1"/>
  <c r="AH5930" i="1"/>
  <c r="AI5930" i="1" s="1"/>
  <c r="AK5930" i="1" s="1"/>
  <c r="AH5929" i="1"/>
  <c r="AI5929" i="1" s="1"/>
  <c r="AK5929" i="1" s="1"/>
  <c r="AH5924" i="1"/>
  <c r="AI5924" i="1" s="1"/>
  <c r="AK5924" i="1" s="1"/>
  <c r="AH5918" i="1"/>
  <c r="AI5918" i="1" s="1"/>
  <c r="AK5918" i="1" s="1"/>
  <c r="AH5916" i="1"/>
  <c r="AI5916" i="1" s="1"/>
  <c r="AK5916" i="1" s="1"/>
  <c r="AH5908" i="1"/>
  <c r="AI5908" i="1" s="1"/>
  <c r="AK5908" i="1" s="1"/>
  <c r="AH5905" i="1"/>
  <c r="AI5905" i="1" s="1"/>
  <c r="AK5905" i="1" s="1"/>
  <c r="AH5900" i="1"/>
  <c r="AI5900" i="1" s="1"/>
  <c r="AK5900" i="1" s="1"/>
  <c r="AH5893" i="1"/>
  <c r="AI5893" i="1" s="1"/>
  <c r="AK5893" i="1" s="1"/>
  <c r="AH5890" i="1"/>
  <c r="AI5890" i="1" s="1"/>
  <c r="AK5890" i="1" s="1"/>
  <c r="AH5872" i="1"/>
  <c r="AI5872" i="1" s="1"/>
  <c r="AK5872" i="1" s="1"/>
  <c r="AH5871" i="1"/>
  <c r="AI5871" i="1" s="1"/>
  <c r="AK5871" i="1" s="1"/>
  <c r="AH5870" i="1"/>
  <c r="AI5870" i="1" s="1"/>
  <c r="AK5870" i="1" s="1"/>
  <c r="AH5862" i="1"/>
  <c r="AI5862" i="1" s="1"/>
  <c r="AK5862" i="1" s="1"/>
  <c r="AH5828" i="1"/>
  <c r="AI5828" i="1" s="1"/>
  <c r="AK5828" i="1" s="1"/>
  <c r="AH5823" i="1"/>
  <c r="AI5823" i="1" s="1"/>
  <c r="AK5823" i="1" s="1"/>
  <c r="AH5817" i="1"/>
  <c r="AI5817" i="1" s="1"/>
  <c r="AK5817" i="1" s="1"/>
  <c r="AH5814" i="1"/>
  <c r="AI5814" i="1" s="1"/>
  <c r="AK5814" i="1" s="1"/>
  <c r="AH5813" i="1"/>
  <c r="AI5813" i="1" s="1"/>
  <c r="AK5813" i="1" s="1"/>
  <c r="AH5805" i="1"/>
  <c r="AI5805" i="1" s="1"/>
  <c r="AK5805" i="1" s="1"/>
  <c r="AH5794" i="1"/>
  <c r="AI5794" i="1" s="1"/>
  <c r="AK5794" i="1" s="1"/>
  <c r="AH5786" i="1"/>
  <c r="AI5786" i="1" s="1"/>
  <c r="AK5786" i="1" s="1"/>
  <c r="AH5779" i="1"/>
  <c r="AI5779" i="1" s="1"/>
  <c r="AK5779" i="1" s="1"/>
  <c r="AH5769" i="1"/>
  <c r="AI5769" i="1" s="1"/>
  <c r="AK5769" i="1" s="1"/>
  <c r="AH5764" i="1"/>
  <c r="AI5764" i="1" s="1"/>
  <c r="AK5764" i="1" s="1"/>
  <c r="AH5749" i="1"/>
  <c r="AI5749" i="1" s="1"/>
  <c r="AK5749" i="1" s="1"/>
  <c r="AH5742" i="1"/>
  <c r="AI5742" i="1" s="1"/>
  <c r="AK5742" i="1" s="1"/>
  <c r="AH5722" i="1"/>
  <c r="AI5722" i="1" s="1"/>
  <c r="AK5722" i="1" s="1"/>
  <c r="AH5719" i="1"/>
  <c r="AI5719" i="1" s="1"/>
  <c r="AK5719" i="1" s="1"/>
  <c r="AH5710" i="1"/>
  <c r="AI5710" i="1" s="1"/>
  <c r="AK5710" i="1" s="1"/>
  <c r="AH5709" i="1"/>
  <c r="AI5709" i="1" s="1"/>
  <c r="AK5709" i="1" s="1"/>
  <c r="AH5704" i="1"/>
  <c r="AI5704" i="1" s="1"/>
  <c r="AK5704" i="1" s="1"/>
  <c r="AH5685" i="1"/>
  <c r="AI5685" i="1" s="1"/>
  <c r="AK5685" i="1" s="1"/>
  <c r="AH5682" i="1"/>
  <c r="AI5682" i="1" s="1"/>
  <c r="AK5682" i="1" s="1"/>
  <c r="AH5677" i="1"/>
  <c r="AI5677" i="1" s="1"/>
  <c r="AK5677" i="1" s="1"/>
  <c r="AH5670" i="1"/>
  <c r="AI5670" i="1" s="1"/>
  <c r="AK5670" i="1" s="1"/>
  <c r="AH5666" i="1"/>
  <c r="AI5666" i="1" s="1"/>
  <c r="AK5666" i="1" s="1"/>
  <c r="AH5659" i="1"/>
  <c r="AI5659" i="1" s="1"/>
  <c r="AK5659" i="1" s="1"/>
  <c r="AH5642" i="1"/>
  <c r="AI5642" i="1" s="1"/>
  <c r="AK5642" i="1" s="1"/>
  <c r="AH5640" i="1"/>
  <c r="AI5640" i="1" s="1"/>
  <c r="AK5640" i="1" s="1"/>
  <c r="AH5635" i="1"/>
  <c r="AI5635" i="1" s="1"/>
  <c r="AK5635" i="1" s="1"/>
  <c r="AH5633" i="1"/>
  <c r="AI5633" i="1" s="1"/>
  <c r="AK5633" i="1" s="1"/>
  <c r="AH5627" i="1"/>
  <c r="AI5627" i="1" s="1"/>
  <c r="AK5627" i="1" s="1"/>
  <c r="AH5624" i="1"/>
  <c r="AI5624" i="1" s="1"/>
  <c r="AK5624" i="1" s="1"/>
  <c r="AH5622" i="1"/>
  <c r="AI5622" i="1" s="1"/>
  <c r="AK5622" i="1" s="1"/>
  <c r="AH5619" i="1"/>
  <c r="AI5619" i="1" s="1"/>
  <c r="AK5619" i="1" s="1"/>
  <c r="AH5617" i="1"/>
  <c r="AI5617" i="1" s="1"/>
  <c r="AK5617" i="1" s="1"/>
  <c r="AH5608" i="1"/>
  <c r="AI5608" i="1" s="1"/>
  <c r="AK5608" i="1" s="1"/>
  <c r="AH5606" i="1"/>
  <c r="AI5606" i="1" s="1"/>
  <c r="AK5606" i="1" s="1"/>
  <c r="AH5599" i="1"/>
  <c r="AI5599" i="1" s="1"/>
  <c r="AK5599" i="1" s="1"/>
  <c r="AH5572" i="1"/>
  <c r="AI5572" i="1" s="1"/>
  <c r="AK5572" i="1" s="1"/>
  <c r="AH5569" i="1"/>
  <c r="AI5569" i="1" s="1"/>
  <c r="AK5569" i="1" s="1"/>
  <c r="AH5561" i="1"/>
  <c r="AI5561" i="1" s="1"/>
  <c r="AK5561" i="1" s="1"/>
  <c r="AH5558" i="1"/>
  <c r="AI5558" i="1" s="1"/>
  <c r="AK5558" i="1" s="1"/>
  <c r="AH5555" i="1"/>
  <c r="AI5555" i="1" s="1"/>
  <c r="AK5555" i="1" s="1"/>
  <c r="AH5545" i="1"/>
  <c r="AI5545" i="1" s="1"/>
  <c r="AK5545" i="1" s="1"/>
  <c r="AH5537" i="1"/>
  <c r="AI5537" i="1" s="1"/>
  <c r="AK5537" i="1" s="1"/>
  <c r="AH5521" i="1"/>
  <c r="AI5521" i="1" s="1"/>
  <c r="AK5521" i="1" s="1"/>
  <c r="AH5515" i="1"/>
  <c r="AI5515" i="1" s="1"/>
  <c r="AK5515" i="1" s="1"/>
  <c r="AH5507" i="1"/>
  <c r="AI5507" i="1" s="1"/>
  <c r="AK5507" i="1" s="1"/>
  <c r="AH5496" i="1"/>
  <c r="AI5496" i="1" s="1"/>
  <c r="AK5496" i="1" s="1"/>
  <c r="AH5494" i="1"/>
  <c r="AI5494" i="1" s="1"/>
  <c r="AK5494" i="1" s="1"/>
  <c r="AH5492" i="1"/>
  <c r="AI5492" i="1" s="1"/>
  <c r="AK5492" i="1" s="1"/>
  <c r="AH5491" i="1"/>
  <c r="AI5491" i="1" s="1"/>
  <c r="AK5491" i="1" s="1"/>
  <c r="AH5483" i="1"/>
  <c r="AI5483" i="1" s="1"/>
  <c r="AK5483" i="1" s="1"/>
  <c r="AH5479" i="1"/>
  <c r="AI5479" i="1" s="1"/>
  <c r="AK5479" i="1" s="1"/>
  <c r="AH5473" i="1"/>
  <c r="AI5473" i="1" s="1"/>
  <c r="AK5473" i="1" s="1"/>
  <c r="AH5463" i="1"/>
  <c r="AI5463" i="1" s="1"/>
  <c r="AK5463" i="1" s="1"/>
  <c r="AH5462" i="1"/>
  <c r="AI5462" i="1" s="1"/>
  <c r="AK5462" i="1" s="1"/>
  <c r="AH5460" i="1"/>
  <c r="AI5460" i="1" s="1"/>
  <c r="AK5460" i="1" s="1"/>
  <c r="AH5457" i="1"/>
  <c r="AI5457" i="1" s="1"/>
  <c r="AK5457" i="1" s="1"/>
  <c r="AH5451" i="1"/>
  <c r="AI5451" i="1" s="1"/>
  <c r="AK5451" i="1" s="1"/>
  <c r="AH5437" i="1"/>
  <c r="AI5437" i="1" s="1"/>
  <c r="AK5437" i="1" s="1"/>
  <c r="AH5426" i="1"/>
  <c r="AI5426" i="1" s="1"/>
  <c r="AK5426" i="1" s="1"/>
  <c r="AH5424" i="1"/>
  <c r="AI5424" i="1" s="1"/>
  <c r="AK5424" i="1" s="1"/>
  <c r="AH5418" i="1"/>
  <c r="AI5418" i="1" s="1"/>
  <c r="AK5418" i="1" s="1"/>
  <c r="AH5411" i="1"/>
  <c r="AI5411" i="1" s="1"/>
  <c r="AK5411" i="1" s="1"/>
  <c r="AH5407" i="1"/>
  <c r="AI5407" i="1" s="1"/>
  <c r="AK5407" i="1" s="1"/>
  <c r="AH5403" i="1"/>
  <c r="AI5403" i="1" s="1"/>
  <c r="AK5403" i="1" s="1"/>
  <c r="AH5401" i="1"/>
  <c r="AI5401" i="1" s="1"/>
  <c r="AK5401" i="1" s="1"/>
  <c r="AH5392" i="1"/>
  <c r="AI5392" i="1" s="1"/>
  <c r="AK5392" i="1" s="1"/>
  <c r="AH5389" i="1"/>
  <c r="AI5389" i="1" s="1"/>
  <c r="AK5389" i="1" s="1"/>
  <c r="AH5382" i="1"/>
  <c r="AI5382" i="1" s="1"/>
  <c r="AK5382" i="1" s="1"/>
  <c r="AH5375" i="1"/>
  <c r="AI5375" i="1" s="1"/>
  <c r="AK5375" i="1" s="1"/>
  <c r="AH5371" i="1"/>
  <c r="AI5371" i="1" s="1"/>
  <c r="AK5371" i="1" s="1"/>
  <c r="AH5365" i="1"/>
  <c r="AI5365" i="1" s="1"/>
  <c r="AK5365" i="1" s="1"/>
  <c r="AH5363" i="1"/>
  <c r="AI5363" i="1" s="1"/>
  <c r="AK5363" i="1" s="1"/>
  <c r="AH5359" i="1"/>
  <c r="AI5359" i="1" s="1"/>
  <c r="AK5359" i="1" s="1"/>
  <c r="AH5350" i="1"/>
  <c r="AI5350" i="1" s="1"/>
  <c r="AK5350" i="1" s="1"/>
  <c r="AH5323" i="1"/>
  <c r="AI5323" i="1" s="1"/>
  <c r="AK5323" i="1" s="1"/>
  <c r="AH5321" i="1"/>
  <c r="AI5321" i="1" s="1"/>
  <c r="AK5321" i="1" s="1"/>
  <c r="AH5309" i="1"/>
  <c r="AI5309" i="1" s="1"/>
  <c r="AK5309" i="1" s="1"/>
  <c r="AH5304" i="1"/>
  <c r="AI5304" i="1" s="1"/>
  <c r="AK5304" i="1" s="1"/>
  <c r="AH5297" i="1"/>
  <c r="AI5297" i="1" s="1"/>
  <c r="AK5297" i="1" s="1"/>
  <c r="AH5296" i="1"/>
  <c r="AI5296" i="1" s="1"/>
  <c r="AK5296" i="1" s="1"/>
  <c r="AH5289" i="1"/>
  <c r="AI5289" i="1" s="1"/>
  <c r="AK5289" i="1" s="1"/>
  <c r="AH5281" i="1"/>
  <c r="AI5281" i="1" s="1"/>
  <c r="AK5281" i="1" s="1"/>
  <c r="AH5275" i="1"/>
  <c r="AI5275" i="1" s="1"/>
  <c r="AK5275" i="1" s="1"/>
  <c r="AH5257" i="1"/>
  <c r="AI5257" i="1" s="1"/>
  <c r="AK5257" i="1" s="1"/>
  <c r="AH5249" i="1"/>
  <c r="AI5249" i="1" s="1"/>
  <c r="AK5249" i="1" s="1"/>
  <c r="AH5240" i="1"/>
  <c r="AI5240" i="1" s="1"/>
  <c r="AK5240" i="1" s="1"/>
  <c r="AH5232" i="1"/>
  <c r="AI5232" i="1" s="1"/>
  <c r="AK5232" i="1" s="1"/>
  <c r="AH5229" i="1"/>
  <c r="AI5229" i="1" s="1"/>
  <c r="AK5229" i="1" s="1"/>
  <c r="AH5228" i="1"/>
  <c r="AI5228" i="1" s="1"/>
  <c r="AK5228" i="1" s="1"/>
  <c r="AH5220" i="1"/>
  <c r="AI5220" i="1" s="1"/>
  <c r="AK5220" i="1" s="1"/>
  <c r="AH5219" i="1"/>
  <c r="AI5219" i="1" s="1"/>
  <c r="AK5219" i="1" s="1"/>
  <c r="AH5211" i="1"/>
  <c r="AI5211" i="1" s="1"/>
  <c r="AK5211" i="1" s="1"/>
  <c r="AH5210" i="1"/>
  <c r="AI5210" i="1" s="1"/>
  <c r="AK5210" i="1" s="1"/>
  <c r="AH5207" i="1"/>
  <c r="AI5207" i="1" s="1"/>
  <c r="AK5207" i="1" s="1"/>
  <c r="AH5204" i="1"/>
  <c r="AI5204" i="1" s="1"/>
  <c r="AK5204" i="1" s="1"/>
  <c r="AH5201" i="1"/>
  <c r="AI5201" i="1" s="1"/>
  <c r="AK5201" i="1" s="1"/>
  <c r="AH5198" i="1"/>
  <c r="AI5198" i="1" s="1"/>
  <c r="AK5198" i="1" s="1"/>
  <c r="AH5194" i="1"/>
  <c r="AI5194" i="1" s="1"/>
  <c r="AK5194" i="1" s="1"/>
  <c r="AH5190" i="1"/>
  <c r="AI5190" i="1" s="1"/>
  <c r="AK5190" i="1" s="1"/>
  <c r="AH5188" i="1"/>
  <c r="AI5188" i="1" s="1"/>
  <c r="AK5188" i="1" s="1"/>
  <c r="AH5184" i="1"/>
  <c r="AI5184" i="1" s="1"/>
  <c r="AK5184" i="1" s="1"/>
  <c r="AH5172" i="1"/>
  <c r="AI5172" i="1" s="1"/>
  <c r="AK5172" i="1" s="1"/>
  <c r="AH5169" i="1"/>
  <c r="AI5169" i="1" s="1"/>
  <c r="AK5169" i="1" s="1"/>
  <c r="AH5130" i="1"/>
  <c r="AI5130" i="1" s="1"/>
  <c r="AK5130" i="1" s="1"/>
  <c r="AH5128" i="1"/>
  <c r="AI5128" i="1" s="1"/>
  <c r="AK5128" i="1" s="1"/>
  <c r="AH5124" i="1"/>
  <c r="AI5124" i="1" s="1"/>
  <c r="AK5124" i="1" s="1"/>
  <c r="AH5120" i="1"/>
  <c r="AI5120" i="1" s="1"/>
  <c r="AK5120" i="1" s="1"/>
  <c r="AH5111" i="1"/>
  <c r="AI5111" i="1" s="1"/>
  <c r="AK5111" i="1" s="1"/>
  <c r="AH5102" i="1"/>
  <c r="AI5102" i="1" s="1"/>
  <c r="AK5102" i="1" s="1"/>
  <c r="AH5068" i="1"/>
  <c r="AI5068" i="1" s="1"/>
  <c r="AK5068" i="1" s="1"/>
  <c r="AH5066" i="1"/>
  <c r="AI5066" i="1" s="1"/>
  <c r="AK5066" i="1" s="1"/>
  <c r="AH5063" i="1"/>
  <c r="AI5063" i="1" s="1"/>
  <c r="AK5063" i="1" s="1"/>
  <c r="AH5060" i="1"/>
  <c r="AI5060" i="1" s="1"/>
  <c r="AK5060" i="1" s="1"/>
  <c r="AH5047" i="1"/>
  <c r="AI5047" i="1" s="1"/>
  <c r="AK5047" i="1" s="1"/>
  <c r="AH5014" i="1"/>
  <c r="AI5014" i="1" s="1"/>
  <c r="AK5014" i="1" s="1"/>
  <c r="AH5005" i="1"/>
  <c r="AI5005" i="1" s="1"/>
  <c r="AK5005" i="1" s="1"/>
  <c r="AH4992" i="1"/>
  <c r="AI4992" i="1" s="1"/>
  <c r="AK4992" i="1" s="1"/>
  <c r="AH4985" i="1"/>
  <c r="AI4985" i="1" s="1"/>
  <c r="AK4985" i="1" s="1"/>
  <c r="AH4982" i="1"/>
  <c r="AI4982" i="1" s="1"/>
  <c r="AK4982" i="1" s="1"/>
  <c r="AH4968" i="1"/>
  <c r="AI4968" i="1" s="1"/>
  <c r="AK4968" i="1" s="1"/>
  <c r="AH4965" i="1"/>
  <c r="AI4965" i="1" s="1"/>
  <c r="AK4965" i="1" s="1"/>
  <c r="AH4962" i="1"/>
  <c r="AI4962" i="1" s="1"/>
  <c r="AK4962" i="1" s="1"/>
  <c r="AH4959" i="1"/>
  <c r="AI4959" i="1" s="1"/>
  <c r="AK4959" i="1" s="1"/>
  <c r="AH4953" i="1"/>
  <c r="AI4953" i="1" s="1"/>
  <c r="AK4953" i="1" s="1"/>
  <c r="AH4950" i="1"/>
  <c r="AI4950" i="1" s="1"/>
  <c r="AK4950" i="1" s="1"/>
  <c r="AH4941" i="1"/>
  <c r="AI4941" i="1" s="1"/>
  <c r="AK4941" i="1" s="1"/>
  <c r="AH4936" i="1"/>
  <c r="AI4936" i="1" s="1"/>
  <c r="AK4936" i="1" s="1"/>
  <c r="AH4932" i="1"/>
  <c r="AI4932" i="1" s="1"/>
  <c r="AK4932" i="1" s="1"/>
  <c r="AH4916" i="1"/>
  <c r="AI4916" i="1" s="1"/>
  <c r="AK4916" i="1" s="1"/>
  <c r="AH4912" i="1"/>
  <c r="AI4912" i="1" s="1"/>
  <c r="AK4912" i="1" s="1"/>
  <c r="AH4902" i="1"/>
  <c r="AI4902" i="1" s="1"/>
  <c r="AK4902" i="1" s="1"/>
  <c r="AH4899" i="1"/>
  <c r="AI4899" i="1" s="1"/>
  <c r="AK4899" i="1" s="1"/>
  <c r="AH4898" i="1"/>
  <c r="AI4898" i="1" s="1"/>
  <c r="AK4898" i="1" s="1"/>
  <c r="AH4890" i="1"/>
  <c r="AI4890" i="1" s="1"/>
  <c r="AK4890" i="1" s="1"/>
  <c r="AH4872" i="1"/>
  <c r="AI4872" i="1" s="1"/>
  <c r="AK4872" i="1" s="1"/>
  <c r="AH4867" i="1"/>
  <c r="AI4867" i="1" s="1"/>
  <c r="AK4867" i="1" s="1"/>
  <c r="AH4826" i="1"/>
  <c r="AI4826" i="1" s="1"/>
  <c r="AK4826" i="1" s="1"/>
  <c r="AH4822" i="1"/>
  <c r="AI4822" i="1" s="1"/>
  <c r="AK4822" i="1" s="1"/>
  <c r="AH4819" i="1"/>
  <c r="AI4819" i="1" s="1"/>
  <c r="AK4819" i="1" s="1"/>
  <c r="AH4818" i="1"/>
  <c r="AI4818" i="1" s="1"/>
  <c r="AK4818" i="1" s="1"/>
  <c r="AH4794" i="1"/>
  <c r="AI4794" i="1" s="1"/>
  <c r="AK4794" i="1" s="1"/>
  <c r="AH4788" i="1"/>
  <c r="AI4788" i="1" s="1"/>
  <c r="AK4788" i="1" s="1"/>
  <c r="AH4755" i="1"/>
  <c r="AI4755" i="1" s="1"/>
  <c r="AK4755" i="1" s="1"/>
  <c r="AH4743" i="1"/>
  <c r="AI4743" i="1" s="1"/>
  <c r="AK4743" i="1" s="1"/>
  <c r="AH4739" i="1"/>
  <c r="AI4739" i="1" s="1"/>
  <c r="AK4739" i="1" s="1"/>
  <c r="AH4734" i="1"/>
  <c r="AI4734" i="1" s="1"/>
  <c r="AK4734" i="1" s="1"/>
  <c r="AH4721" i="1"/>
  <c r="AI4721" i="1" s="1"/>
  <c r="AK4721" i="1" s="1"/>
  <c r="AH4715" i="1"/>
  <c r="AI4715" i="1" s="1"/>
  <c r="AK4715" i="1" s="1"/>
  <c r="AH4712" i="1"/>
  <c r="AI4712" i="1" s="1"/>
  <c r="AK4712" i="1" s="1"/>
  <c r="AH4707" i="1"/>
  <c r="AI4707" i="1" s="1"/>
  <c r="AK4707" i="1" s="1"/>
  <c r="AH4703" i="1"/>
  <c r="AI4703" i="1" s="1"/>
  <c r="AK4703" i="1" s="1"/>
  <c r="AH4664" i="1"/>
  <c r="AI4664" i="1" s="1"/>
  <c r="AK4664" i="1" s="1"/>
  <c r="AH4643" i="1"/>
  <c r="AI4643" i="1" s="1"/>
  <c r="AK4643" i="1" s="1"/>
  <c r="AH4639" i="1"/>
  <c r="AI4639" i="1" s="1"/>
  <c r="AK4639" i="1" s="1"/>
  <c r="AH4636" i="1"/>
  <c r="AI4636" i="1" s="1"/>
  <c r="AK4636" i="1" s="1"/>
  <c r="AH4618" i="1"/>
  <c r="AI4618" i="1" s="1"/>
  <c r="AK4618" i="1" s="1"/>
  <c r="AH4606" i="1"/>
  <c r="AI4606" i="1" s="1"/>
  <c r="AK4606" i="1" s="1"/>
  <c r="AH4586" i="1"/>
  <c r="AI4586" i="1" s="1"/>
  <c r="AK4586" i="1" s="1"/>
  <c r="AH4580" i="1"/>
  <c r="AI4580" i="1" s="1"/>
  <c r="AK4580" i="1" s="1"/>
  <c r="AH4569" i="1"/>
  <c r="AI4569" i="1" s="1"/>
  <c r="AK4569" i="1" s="1"/>
  <c r="AH4562" i="1"/>
  <c r="AI4562" i="1" s="1"/>
  <c r="AK4562" i="1" s="1"/>
  <c r="AH4550" i="1"/>
  <c r="AI4550" i="1" s="1"/>
  <c r="AK4550" i="1" s="1"/>
  <c r="AH4520" i="1"/>
  <c r="AI4520" i="1" s="1"/>
  <c r="AK4520" i="1" s="1"/>
  <c r="AH4488" i="1"/>
  <c r="AI4488" i="1" s="1"/>
  <c r="AK4488" i="1" s="1"/>
  <c r="AH4485" i="1"/>
  <c r="AI4485" i="1" s="1"/>
  <c r="AK4485" i="1" s="1"/>
  <c r="AH4484" i="1"/>
  <c r="AI4484" i="1" s="1"/>
  <c r="AK4484" i="1" s="1"/>
  <c r="AH4483" i="1"/>
  <c r="AI4483" i="1" s="1"/>
  <c r="AK4483" i="1" s="1"/>
  <c r="AH4478" i="1"/>
  <c r="AI4478" i="1" s="1"/>
  <c r="AK4478" i="1" s="1"/>
  <c r="AH4472" i="1"/>
  <c r="AI4472" i="1" s="1"/>
  <c r="AK4472" i="1" s="1"/>
  <c r="AH4466" i="1"/>
  <c r="AI4466" i="1" s="1"/>
  <c r="AK4466" i="1" s="1"/>
  <c r="AH4465" i="1"/>
  <c r="AI4465" i="1" s="1"/>
  <c r="AK4465" i="1" s="1"/>
  <c r="AH4450" i="1"/>
  <c r="AI4450" i="1" s="1"/>
  <c r="AK4450" i="1" s="1"/>
  <c r="AH4440" i="1"/>
  <c r="AI4440" i="1" s="1"/>
  <c r="AK4440" i="1" s="1"/>
  <c r="AH4434" i="1"/>
  <c r="AI4434" i="1" s="1"/>
  <c r="AK4434" i="1" s="1"/>
  <c r="AH4426" i="1"/>
  <c r="AI4426" i="1" s="1"/>
  <c r="AK4426" i="1" s="1"/>
  <c r="AH4418" i="1"/>
  <c r="AI4418" i="1" s="1"/>
  <c r="AK4418" i="1" s="1"/>
  <c r="AH4409" i="1"/>
  <c r="AI4409" i="1" s="1"/>
  <c r="AK4409" i="1" s="1"/>
  <c r="AH4404" i="1"/>
  <c r="AI4404" i="1" s="1"/>
  <c r="AK4404" i="1" s="1"/>
  <c r="AH4393" i="1"/>
  <c r="AI4393" i="1" s="1"/>
  <c r="AK4393" i="1" s="1"/>
  <c r="AH4386" i="1"/>
  <c r="AI4386" i="1" s="1"/>
  <c r="AK4386" i="1" s="1"/>
  <c r="AH4385" i="1"/>
  <c r="AI4385" i="1" s="1"/>
  <c r="AK4385" i="1" s="1"/>
  <c r="AH4382" i="1"/>
  <c r="AI4382" i="1" s="1"/>
  <c r="AK4382" i="1" s="1"/>
  <c r="AH4359" i="1"/>
  <c r="AI4359" i="1" s="1"/>
  <c r="AK4359" i="1" s="1"/>
  <c r="AH4357" i="1"/>
  <c r="AI4357" i="1" s="1"/>
  <c r="AK4357" i="1" s="1"/>
  <c r="AH4352" i="1"/>
  <c r="AI4352" i="1" s="1"/>
  <c r="AK4352" i="1" s="1"/>
  <c r="AH4344" i="1"/>
  <c r="AI4344" i="1" s="1"/>
  <c r="AK4344" i="1" s="1"/>
  <c r="AH4326" i="1"/>
  <c r="AI4326" i="1" s="1"/>
  <c r="AK4326" i="1" s="1"/>
  <c r="AH4320" i="1"/>
  <c r="AI4320" i="1" s="1"/>
  <c r="AK4320" i="1" s="1"/>
  <c r="AH4294" i="1"/>
  <c r="AI4294" i="1" s="1"/>
  <c r="AK4294" i="1" s="1"/>
  <c r="AH4288" i="1"/>
  <c r="AI4288" i="1" s="1"/>
  <c r="AK4288" i="1" s="1"/>
  <c r="AH4284" i="1"/>
  <c r="AI4284" i="1" s="1"/>
  <c r="AK4284" i="1" s="1"/>
  <c r="AH4272" i="1"/>
  <c r="AI4272" i="1" s="1"/>
  <c r="AK4272" i="1" s="1"/>
  <c r="AH4269" i="1"/>
  <c r="AI4269" i="1" s="1"/>
  <c r="AK4269" i="1" s="1"/>
  <c r="AH4267" i="1"/>
  <c r="AI4267" i="1" s="1"/>
  <c r="AK4267" i="1" s="1"/>
  <c r="AH4254" i="1"/>
  <c r="AI4254" i="1" s="1"/>
  <c r="AK4254" i="1" s="1"/>
  <c r="AH4240" i="1"/>
  <c r="AI4240" i="1" s="1"/>
  <c r="AK4240" i="1" s="1"/>
  <c r="AH4236" i="1"/>
  <c r="AI4236" i="1" s="1"/>
  <c r="AK4236" i="1" s="1"/>
  <c r="AH4234" i="1"/>
  <c r="AI4234" i="1" s="1"/>
  <c r="AK4234" i="1" s="1"/>
  <c r="AH4233" i="1"/>
  <c r="AI4233" i="1" s="1"/>
  <c r="AK4233" i="1" s="1"/>
  <c r="AH4230" i="1"/>
  <c r="AI4230" i="1" s="1"/>
  <c r="AK4230" i="1" s="1"/>
  <c r="AH4227" i="1"/>
  <c r="AI4227" i="1" s="1"/>
  <c r="AK4227" i="1" s="1"/>
  <c r="AH4220" i="1"/>
  <c r="AI4220" i="1" s="1"/>
  <c r="AK4220" i="1" s="1"/>
  <c r="AH4219" i="1"/>
  <c r="AI4219" i="1" s="1"/>
  <c r="AK4219" i="1" s="1"/>
  <c r="AH4216" i="1"/>
  <c r="AI4216" i="1" s="1"/>
  <c r="AK4216" i="1" s="1"/>
  <c r="AH4212" i="1"/>
  <c r="AI4212" i="1" s="1"/>
  <c r="AK4212" i="1" s="1"/>
  <c r="AH4210" i="1"/>
  <c r="AI4210" i="1" s="1"/>
  <c r="AK4210" i="1" s="1"/>
  <c r="AH4209" i="1"/>
  <c r="AI4209" i="1" s="1"/>
  <c r="AK4209" i="1" s="1"/>
  <c r="AH4207" i="1"/>
  <c r="AI4207" i="1" s="1"/>
  <c r="AK4207" i="1" s="1"/>
  <c r="AH4187" i="1"/>
  <c r="AI4187" i="1" s="1"/>
  <c r="AK4187" i="1" s="1"/>
  <c r="AH4185" i="1"/>
  <c r="AI4185" i="1" s="1"/>
  <c r="AK4185" i="1" s="1"/>
  <c r="AH4179" i="1"/>
  <c r="AI4179" i="1" s="1"/>
  <c r="AK4179" i="1" s="1"/>
  <c r="AH4178" i="1"/>
  <c r="AI4178" i="1" s="1"/>
  <c r="AK4178" i="1" s="1"/>
  <c r="AH4177" i="1"/>
  <c r="AI4177" i="1" s="1"/>
  <c r="AK4177" i="1" s="1"/>
  <c r="AH4169" i="1"/>
  <c r="AI4169" i="1" s="1"/>
  <c r="AK4169" i="1" s="1"/>
  <c r="AH4168" i="1"/>
  <c r="AI4168" i="1" s="1"/>
  <c r="AK4168" i="1" s="1"/>
  <c r="AH4162" i="1"/>
  <c r="AI4162" i="1" s="1"/>
  <c r="AK4162" i="1" s="1"/>
  <c r="AH4159" i="1"/>
  <c r="AI4159" i="1" s="1"/>
  <c r="AK4159" i="1" s="1"/>
  <c r="AH4150" i="1"/>
  <c r="AI4150" i="1" s="1"/>
  <c r="AK4150" i="1" s="1"/>
  <c r="AH4145" i="1"/>
  <c r="AI4145" i="1" s="1"/>
  <c r="AK4145" i="1" s="1"/>
  <c r="AH4144" i="1"/>
  <c r="AI4144" i="1" s="1"/>
  <c r="AK4144" i="1" s="1"/>
  <c r="AH4142" i="1"/>
  <c r="AI4142" i="1" s="1"/>
  <c r="AK4142" i="1" s="1"/>
  <c r="AH4140" i="1"/>
  <c r="AI4140" i="1" s="1"/>
  <c r="AK4140" i="1" s="1"/>
  <c r="AH4139" i="1"/>
  <c r="AI4139" i="1" s="1"/>
  <c r="AK4139" i="1" s="1"/>
  <c r="AH4133" i="1"/>
  <c r="AI4133" i="1" s="1"/>
  <c r="AK4133" i="1" s="1"/>
  <c r="AH4131" i="1"/>
  <c r="AI4131" i="1" s="1"/>
  <c r="AK4131" i="1" s="1"/>
  <c r="AH4117" i="1"/>
  <c r="AI4117" i="1" s="1"/>
  <c r="AK4117" i="1" s="1"/>
  <c r="AH4109" i="1"/>
  <c r="AI4109" i="1" s="1"/>
  <c r="AK4109" i="1" s="1"/>
  <c r="AH4107" i="1"/>
  <c r="AI4107" i="1" s="1"/>
  <c r="AK4107" i="1" s="1"/>
  <c r="AH4102" i="1"/>
  <c r="AI4102" i="1" s="1"/>
  <c r="AK4102" i="1" s="1"/>
  <c r="AH4101" i="1"/>
  <c r="AI4101" i="1" s="1"/>
  <c r="AK4101" i="1" s="1"/>
  <c r="AH4083" i="1"/>
  <c r="AI4083" i="1" s="1"/>
  <c r="AK4083" i="1" s="1"/>
  <c r="AH4081" i="1"/>
  <c r="AI4081" i="1" s="1"/>
  <c r="AK4081" i="1" s="1"/>
  <c r="AH4080" i="1"/>
  <c r="AI4080" i="1" s="1"/>
  <c r="AK4080" i="1" s="1"/>
  <c r="AH4072" i="1"/>
  <c r="AI4072" i="1" s="1"/>
  <c r="AK4072" i="1" s="1"/>
  <c r="AH4062" i="1"/>
  <c r="AI4062" i="1" s="1"/>
  <c r="AK4062" i="1" s="1"/>
  <c r="AH4057" i="1"/>
  <c r="AI4057" i="1" s="1"/>
  <c r="AK4057" i="1" s="1"/>
  <c r="AH4053" i="1"/>
  <c r="AI4053" i="1" s="1"/>
  <c r="AK4053" i="1" s="1"/>
  <c r="AH4050" i="1"/>
  <c r="AI4050" i="1" s="1"/>
  <c r="AK4050" i="1" s="1"/>
  <c r="AH4043" i="1"/>
  <c r="AI4043" i="1" s="1"/>
  <c r="AK4043" i="1" s="1"/>
  <c r="AH4037" i="1"/>
  <c r="AI4037" i="1" s="1"/>
  <c r="AK4037" i="1" s="1"/>
  <c r="AH4023" i="1"/>
  <c r="AI4023" i="1" s="1"/>
  <c r="AK4023" i="1" s="1"/>
  <c r="AH4016" i="1"/>
  <c r="AI4016" i="1" s="1"/>
  <c r="AK4016" i="1" s="1"/>
  <c r="AH4014" i="1"/>
  <c r="AI4014" i="1" s="1"/>
  <c r="AK4014" i="1" s="1"/>
  <c r="AH4004" i="1"/>
  <c r="AI4004" i="1" s="1"/>
  <c r="AK4004" i="1" s="1"/>
  <c r="AH3992" i="1"/>
  <c r="AI3992" i="1" s="1"/>
  <c r="AK3992" i="1" s="1"/>
  <c r="AH3990" i="1"/>
  <c r="AI3990" i="1" s="1"/>
  <c r="AK3990" i="1" s="1"/>
  <c r="AH3984" i="1"/>
  <c r="AI3984" i="1" s="1"/>
  <c r="AK3984" i="1" s="1"/>
  <c r="AH3973" i="1"/>
  <c r="AI3973" i="1" s="1"/>
  <c r="AK3973" i="1" s="1"/>
  <c r="AH3969" i="1"/>
  <c r="AI3969" i="1" s="1"/>
  <c r="AK3969" i="1" s="1"/>
  <c r="AH3966" i="1"/>
  <c r="AI3966" i="1" s="1"/>
  <c r="AK3966" i="1" s="1"/>
  <c r="AH3961" i="1"/>
  <c r="AI3961" i="1" s="1"/>
  <c r="AK3961" i="1" s="1"/>
  <c r="AH3958" i="1"/>
  <c r="AI3958" i="1" s="1"/>
  <c r="AK3958" i="1" s="1"/>
  <c r="AH3955" i="1"/>
  <c r="AI3955" i="1" s="1"/>
  <c r="AK3955" i="1" s="1"/>
  <c r="AH3941" i="1"/>
  <c r="AI3941" i="1" s="1"/>
  <c r="AK3941" i="1" s="1"/>
  <c r="AH3938" i="1"/>
  <c r="AI3938" i="1" s="1"/>
  <c r="AK3938" i="1" s="1"/>
  <c r="AH3928" i="1"/>
  <c r="AI3928" i="1" s="1"/>
  <c r="AK3928" i="1" s="1"/>
  <c r="AH3919" i="1"/>
  <c r="AI3919" i="1" s="1"/>
  <c r="AK3919" i="1" s="1"/>
  <c r="AH3914" i="1"/>
  <c r="AI3914" i="1" s="1"/>
  <c r="AK3914" i="1" s="1"/>
  <c r="AH3908" i="1"/>
  <c r="AI3908" i="1" s="1"/>
  <c r="AK3908" i="1" s="1"/>
  <c r="AH3891" i="1"/>
  <c r="AI3891" i="1" s="1"/>
  <c r="AK3891" i="1" s="1"/>
  <c r="AH3887" i="1"/>
  <c r="AI3887" i="1" s="1"/>
  <c r="AK3887" i="1" s="1"/>
  <c r="AH3881" i="1"/>
  <c r="AI3881" i="1" s="1"/>
  <c r="AK3881" i="1" s="1"/>
  <c r="AH3877" i="1"/>
  <c r="AI3877" i="1" s="1"/>
  <c r="AK3877" i="1" s="1"/>
  <c r="AH3871" i="1"/>
  <c r="AI3871" i="1" s="1"/>
  <c r="AK3871" i="1" s="1"/>
  <c r="AH3869" i="1"/>
  <c r="AI3869" i="1" s="1"/>
  <c r="AK3869" i="1" s="1"/>
  <c r="AH3866" i="1"/>
  <c r="AI3866" i="1" s="1"/>
  <c r="AK3866" i="1" s="1"/>
  <c r="AH3860" i="1"/>
  <c r="AI3860" i="1" s="1"/>
  <c r="AK3860" i="1" s="1"/>
  <c r="AH3845" i="1"/>
  <c r="AI3845" i="1" s="1"/>
  <c r="AK3845" i="1" s="1"/>
  <c r="AH3828" i="1"/>
  <c r="AI3828" i="1" s="1"/>
  <c r="AK3828" i="1" s="1"/>
  <c r="AH3825" i="1"/>
  <c r="AI3825" i="1" s="1"/>
  <c r="AK3825" i="1" s="1"/>
  <c r="AH3808" i="1"/>
  <c r="AI3808" i="1" s="1"/>
  <c r="AK3808" i="1" s="1"/>
  <c r="AH3801" i="1"/>
  <c r="AI3801" i="1" s="1"/>
  <c r="AK3801" i="1" s="1"/>
  <c r="AH3800" i="1"/>
  <c r="AI3800" i="1" s="1"/>
  <c r="AK3800" i="1" s="1"/>
  <c r="AH3773" i="1"/>
  <c r="AI3773" i="1" s="1"/>
  <c r="AK3773" i="1" s="1"/>
  <c r="AH3765" i="1"/>
  <c r="AI3765" i="1" s="1"/>
  <c r="AK3765" i="1" s="1"/>
  <c r="AH3758" i="1"/>
  <c r="AI3758" i="1" s="1"/>
  <c r="AK3758" i="1" s="1"/>
  <c r="AH3747" i="1"/>
  <c r="AI3747" i="1" s="1"/>
  <c r="AK3747" i="1" s="1"/>
  <c r="AH3734" i="1"/>
  <c r="AI3734" i="1" s="1"/>
  <c r="AK3734" i="1" s="1"/>
  <c r="AH3733" i="1"/>
  <c r="AI3733" i="1" s="1"/>
  <c r="AK3733" i="1" s="1"/>
  <c r="AH3725" i="1"/>
  <c r="AI3725" i="1" s="1"/>
  <c r="AK3725" i="1" s="1"/>
  <c r="AH3723" i="1"/>
  <c r="AI3723" i="1" s="1"/>
  <c r="AK3723" i="1" s="1"/>
  <c r="AH3708" i="1"/>
  <c r="AI3708" i="1" s="1"/>
  <c r="AK3708" i="1" s="1"/>
  <c r="AH3697" i="1"/>
  <c r="AI3697" i="1" s="1"/>
  <c r="AK3697" i="1" s="1"/>
  <c r="AH3693" i="1"/>
  <c r="AI3693" i="1" s="1"/>
  <c r="AK3693" i="1" s="1"/>
  <c r="AH3688" i="1"/>
  <c r="AI3688" i="1" s="1"/>
  <c r="AK3688" i="1" s="1"/>
  <c r="AH3684" i="1"/>
  <c r="AI3684" i="1" s="1"/>
  <c r="AK3684" i="1" s="1"/>
  <c r="AH3677" i="1"/>
  <c r="AI3677" i="1" s="1"/>
  <c r="AK3677" i="1" s="1"/>
  <c r="AH3661" i="1"/>
  <c r="AI3661" i="1" s="1"/>
  <c r="AK3661" i="1" s="1"/>
  <c r="AH3656" i="1"/>
  <c r="AI3656" i="1" s="1"/>
  <c r="AK3656" i="1" s="1"/>
  <c r="AH3655" i="1"/>
  <c r="AI3655" i="1" s="1"/>
  <c r="AK3655" i="1" s="1"/>
  <c r="AH3653" i="1"/>
  <c r="AI3653" i="1" s="1"/>
  <c r="AK3653" i="1" s="1"/>
  <c r="AH3649" i="1"/>
  <c r="AI3649" i="1" s="1"/>
  <c r="AK3649" i="1" s="1"/>
  <c r="AH3644" i="1"/>
  <c r="AI3644" i="1" s="1"/>
  <c r="AK3644" i="1" s="1"/>
  <c r="AH3641" i="1"/>
  <c r="AI3641" i="1" s="1"/>
  <c r="AK3641" i="1" s="1"/>
  <c r="AH3638" i="1"/>
  <c r="AI3638" i="1" s="1"/>
  <c r="AK3638" i="1" s="1"/>
  <c r="AH3620" i="1"/>
  <c r="AI3620" i="1" s="1"/>
  <c r="AK3620" i="1" s="1"/>
  <c r="AH3582" i="1"/>
  <c r="AI3582" i="1" s="1"/>
  <c r="AK3582" i="1" s="1"/>
  <c r="AH3580" i="1"/>
  <c r="AI3580" i="1" s="1"/>
  <c r="AK3580" i="1" s="1"/>
  <c r="AH3558" i="1"/>
  <c r="AI3558" i="1" s="1"/>
  <c r="AK3558" i="1" s="1"/>
  <c r="AH3557" i="1"/>
  <c r="AI3557" i="1" s="1"/>
  <c r="AK3557" i="1" s="1"/>
  <c r="AH3555" i="1"/>
  <c r="AI3555" i="1" s="1"/>
  <c r="AK3555" i="1" s="1"/>
  <c r="AH3553" i="1"/>
  <c r="AI3553" i="1" s="1"/>
  <c r="AK3553" i="1" s="1"/>
  <c r="AH3535" i="1"/>
  <c r="AI3535" i="1" s="1"/>
  <c r="AK3535" i="1" s="1"/>
  <c r="AH3508" i="1"/>
  <c r="AI3508" i="1" s="1"/>
  <c r="AK3508" i="1" s="1"/>
  <c r="AH3503" i="1"/>
  <c r="AI3503" i="1" s="1"/>
  <c r="AK3503" i="1" s="1"/>
  <c r="AH3498" i="1"/>
  <c r="AI3498" i="1" s="1"/>
  <c r="AK3498" i="1" s="1"/>
  <c r="AH3496" i="1"/>
  <c r="AI3496" i="1" s="1"/>
  <c r="AK3496" i="1" s="1"/>
  <c r="AH3494" i="1"/>
  <c r="AI3494" i="1" s="1"/>
  <c r="AK3494" i="1" s="1"/>
  <c r="AH3480" i="1"/>
  <c r="AI3480" i="1" s="1"/>
  <c r="AK3480" i="1" s="1"/>
  <c r="AH3461" i="1"/>
  <c r="AI3461" i="1" s="1"/>
  <c r="AK3461" i="1" s="1"/>
  <c r="AH3448" i="1"/>
  <c r="AI3448" i="1" s="1"/>
  <c r="AK3448" i="1" s="1"/>
  <c r="AH3440" i="1"/>
  <c r="AI3440" i="1" s="1"/>
  <c r="AK3440" i="1" s="1"/>
  <c r="AH3427" i="1"/>
  <c r="AI3427" i="1" s="1"/>
  <c r="AK3427" i="1" s="1"/>
  <c r="AH3425" i="1"/>
  <c r="AI3425" i="1" s="1"/>
  <c r="AK3425" i="1" s="1"/>
  <c r="AH3423" i="1"/>
  <c r="AI3423" i="1" s="1"/>
  <c r="AK3423" i="1" s="1"/>
  <c r="AH3420" i="1"/>
  <c r="AI3420" i="1" s="1"/>
  <c r="AK3420" i="1" s="1"/>
  <c r="AH3416" i="1"/>
  <c r="AI3416" i="1" s="1"/>
  <c r="AK3416" i="1" s="1"/>
  <c r="AH3410" i="1"/>
  <c r="AI3410" i="1" s="1"/>
  <c r="AK3410" i="1" s="1"/>
  <c r="AH3401" i="1"/>
  <c r="AI3401" i="1" s="1"/>
  <c r="AK3401" i="1" s="1"/>
  <c r="AH3392" i="1"/>
  <c r="AI3392" i="1" s="1"/>
  <c r="AK3392" i="1" s="1"/>
  <c r="AH3381" i="1"/>
  <c r="AI3381" i="1" s="1"/>
  <c r="AK3381" i="1" s="1"/>
  <c r="AH3375" i="1"/>
  <c r="AI3375" i="1" s="1"/>
  <c r="AK3375" i="1" s="1"/>
  <c r="AH3358" i="1"/>
  <c r="AI3358" i="1" s="1"/>
  <c r="AK3358" i="1" s="1"/>
  <c r="AH3355" i="1"/>
  <c r="AI3355" i="1" s="1"/>
  <c r="AK3355" i="1" s="1"/>
  <c r="AH3348" i="1"/>
  <c r="AI3348" i="1" s="1"/>
  <c r="AK3348" i="1" s="1"/>
  <c r="AH3347" i="1"/>
  <c r="AI3347" i="1" s="1"/>
  <c r="AK3347" i="1" s="1"/>
  <c r="AH3339" i="1"/>
  <c r="AI3339" i="1" s="1"/>
  <c r="AK3339" i="1" s="1"/>
  <c r="AH3316" i="1"/>
  <c r="AI3316" i="1" s="1"/>
  <c r="AK3316" i="1" s="1"/>
  <c r="AH3303" i="1"/>
  <c r="AI3303" i="1" s="1"/>
  <c r="AK3303" i="1" s="1"/>
  <c r="AH3302" i="1"/>
  <c r="AI3302" i="1" s="1"/>
  <c r="AK3302" i="1" s="1"/>
  <c r="AH3298" i="1"/>
  <c r="AI3298" i="1" s="1"/>
  <c r="AK3298" i="1" s="1"/>
  <c r="AH3296" i="1"/>
  <c r="AI3296" i="1" s="1"/>
  <c r="AK3296" i="1" s="1"/>
  <c r="AH3292" i="1"/>
  <c r="AI3292" i="1" s="1"/>
  <c r="AK3292" i="1" s="1"/>
  <c r="AH3286" i="1"/>
  <c r="AI3286" i="1" s="1"/>
  <c r="AK3286" i="1" s="1"/>
  <c r="AH3281" i="1"/>
  <c r="AI3281" i="1" s="1"/>
  <c r="AK3281" i="1" s="1"/>
  <c r="AH3271" i="1"/>
  <c r="AI3271" i="1" s="1"/>
  <c r="AK3271" i="1" s="1"/>
  <c r="AH3267" i="1"/>
  <c r="AI3267" i="1" s="1"/>
  <c r="AK3267" i="1" s="1"/>
  <c r="AH3254" i="1"/>
  <c r="AI3254" i="1" s="1"/>
  <c r="AK3254" i="1" s="1"/>
  <c r="AH3247" i="1"/>
  <c r="AI3247" i="1" s="1"/>
  <c r="AK3247" i="1" s="1"/>
  <c r="AH3241" i="1"/>
  <c r="AI3241" i="1" s="1"/>
  <c r="AK3241" i="1" s="1"/>
  <c r="AH3231" i="1"/>
  <c r="AI3231" i="1" s="1"/>
  <c r="AK3231" i="1" s="1"/>
  <c r="AH3228" i="1"/>
  <c r="AI3228" i="1" s="1"/>
  <c r="AK3228" i="1" s="1"/>
  <c r="AH3223" i="1"/>
  <c r="AI3223" i="1" s="1"/>
  <c r="AK3223" i="1" s="1"/>
  <c r="AH3213" i="1"/>
  <c r="AI3213" i="1" s="1"/>
  <c r="AK3213" i="1" s="1"/>
  <c r="AH3197" i="1"/>
  <c r="AI3197" i="1" s="1"/>
  <c r="AK3197" i="1" s="1"/>
  <c r="AH3184" i="1"/>
  <c r="AI3184" i="1" s="1"/>
  <c r="AK3184" i="1" s="1"/>
  <c r="AH3179" i="1"/>
  <c r="AI3179" i="1" s="1"/>
  <c r="AK3179" i="1" s="1"/>
  <c r="AH3164" i="1"/>
  <c r="AI3164" i="1" s="1"/>
  <c r="AK3164" i="1" s="1"/>
  <c r="AH3163" i="1"/>
  <c r="AI3163" i="1" s="1"/>
  <c r="AK3163" i="1" s="1"/>
  <c r="AH3160" i="1"/>
  <c r="AI3160" i="1" s="1"/>
  <c r="AK3160" i="1" s="1"/>
  <c r="AH3152" i="1"/>
  <c r="AI3152" i="1" s="1"/>
  <c r="AK3152" i="1" s="1"/>
  <c r="AH3148" i="1"/>
  <c r="AI3148" i="1" s="1"/>
  <c r="AK3148" i="1" s="1"/>
  <c r="AH3147" i="1"/>
  <c r="AI3147" i="1" s="1"/>
  <c r="AK3147" i="1" s="1"/>
  <c r="AH3143" i="1"/>
  <c r="AI3143" i="1" s="1"/>
  <c r="AK3143" i="1" s="1"/>
  <c r="AH3119" i="1"/>
  <c r="AI3119" i="1" s="1"/>
  <c r="AK3119" i="1" s="1"/>
  <c r="AH3116" i="1"/>
  <c r="AI3116" i="1" s="1"/>
  <c r="AK3116" i="1" s="1"/>
  <c r="AH3112" i="1"/>
  <c r="AI3112" i="1" s="1"/>
  <c r="AK3112" i="1" s="1"/>
  <c r="AH3089" i="1"/>
  <c r="AI3089" i="1" s="1"/>
  <c r="AK3089" i="1" s="1"/>
  <c r="AH3087" i="1"/>
  <c r="AI3087" i="1" s="1"/>
  <c r="AK3087" i="1" s="1"/>
  <c r="AH3075" i="1"/>
  <c r="AI3075" i="1" s="1"/>
  <c r="AK3075" i="1" s="1"/>
  <c r="AH3065" i="1"/>
  <c r="AI3065" i="1" s="1"/>
  <c r="AK3065" i="1" s="1"/>
  <c r="AH3054" i="1"/>
  <c r="AI3054" i="1" s="1"/>
  <c r="AK3054" i="1" s="1"/>
  <c r="AH3052" i="1"/>
  <c r="AI3052" i="1" s="1"/>
  <c r="AK3052" i="1" s="1"/>
  <c r="AH3046" i="1"/>
  <c r="AI3046" i="1" s="1"/>
  <c r="AK3046" i="1" s="1"/>
  <c r="AH3042" i="1"/>
  <c r="AI3042" i="1" s="1"/>
  <c r="AK3042" i="1" s="1"/>
  <c r="AH3017" i="1"/>
  <c r="AI3017" i="1" s="1"/>
  <c r="AK3017" i="1" s="1"/>
  <c r="AH3015" i="1"/>
  <c r="AI3015" i="1" s="1"/>
  <c r="AK3015" i="1" s="1"/>
  <c r="AH3008" i="1"/>
  <c r="AI3008" i="1" s="1"/>
  <c r="AK3008" i="1" s="1"/>
  <c r="AH3006" i="1"/>
  <c r="AI3006" i="1" s="1"/>
  <c r="AK3006" i="1" s="1"/>
  <c r="AH3002" i="1"/>
  <c r="AI3002" i="1" s="1"/>
  <c r="AK3002" i="1" s="1"/>
  <c r="AH2986" i="1"/>
  <c r="AI2986" i="1" s="1"/>
  <c r="AK2986" i="1" s="1"/>
  <c r="AH2981" i="1"/>
  <c r="AI2981" i="1" s="1"/>
  <c r="AK2981" i="1" s="1"/>
  <c r="AH2972" i="1"/>
  <c r="AI2972" i="1" s="1"/>
  <c r="AH2966" i="1"/>
  <c r="AI2966" i="1" s="1"/>
  <c r="AK2966" i="1" s="1"/>
  <c r="AH2931" i="1"/>
  <c r="AI2931" i="1" s="1"/>
  <c r="AK2931" i="1" s="1"/>
  <c r="AH2926" i="1"/>
  <c r="AI2926" i="1" s="1"/>
  <c r="AK2926" i="1" s="1"/>
  <c r="AH2923" i="1"/>
  <c r="AI2923" i="1" s="1"/>
  <c r="AK2923" i="1" s="1"/>
  <c r="AH2910" i="1"/>
  <c r="AI2910" i="1" s="1"/>
  <c r="AK2910" i="1" s="1"/>
  <c r="AH2907" i="1"/>
  <c r="AI2907" i="1" s="1"/>
  <c r="AK2907" i="1" s="1"/>
  <c r="AH2906" i="1"/>
  <c r="AI2906" i="1" s="1"/>
  <c r="AK2906" i="1" s="1"/>
  <c r="AH2905" i="1"/>
  <c r="AI2905" i="1" s="1"/>
  <c r="AK2905" i="1" s="1"/>
  <c r="AH2894" i="1"/>
  <c r="AI2894" i="1" s="1"/>
  <c r="AK2894" i="1" s="1"/>
  <c r="AH2882" i="1"/>
  <c r="AI2882" i="1" s="1"/>
  <c r="AK2882" i="1" s="1"/>
  <c r="AH2878" i="1"/>
  <c r="AI2878" i="1" s="1"/>
  <c r="AK2878" i="1" s="1"/>
  <c r="AH2867" i="1"/>
  <c r="AI2867" i="1" s="1"/>
  <c r="AK2867" i="1" s="1"/>
  <c r="AH2864" i="1"/>
  <c r="AI2864" i="1" s="1"/>
  <c r="AK2864" i="1" s="1"/>
  <c r="AH2859" i="1"/>
  <c r="AI2859" i="1" s="1"/>
  <c r="AK2859" i="1" s="1"/>
  <c r="AH2844" i="1"/>
  <c r="AI2844" i="1" s="1"/>
  <c r="AK2844" i="1" s="1"/>
  <c r="AH2828" i="1"/>
  <c r="AI2828" i="1" s="1"/>
  <c r="AH2819" i="1"/>
  <c r="AI2819" i="1" s="1"/>
  <c r="AK2819" i="1" s="1"/>
  <c r="AH2818" i="1"/>
  <c r="AI2818" i="1" s="1"/>
  <c r="AK2818" i="1" s="1"/>
  <c r="AH2811" i="1"/>
  <c r="AI2811" i="1" s="1"/>
  <c r="AK2811" i="1" s="1"/>
  <c r="AH2773" i="1"/>
  <c r="AI2773" i="1" s="1"/>
  <c r="AK2773" i="1" s="1"/>
  <c r="AH2769" i="1"/>
  <c r="AI2769" i="1" s="1"/>
  <c r="AK2769" i="1" s="1"/>
  <c r="AH2761" i="1"/>
  <c r="AI2761" i="1" s="1"/>
  <c r="AK2761" i="1" s="1"/>
  <c r="AH2757" i="1"/>
  <c r="AI2757" i="1" s="1"/>
  <c r="AK2757" i="1" s="1"/>
  <c r="AH2756" i="1"/>
  <c r="AI2756" i="1" s="1"/>
  <c r="AH2754" i="1"/>
  <c r="AI2754" i="1" s="1"/>
  <c r="AK2754" i="1" s="1"/>
  <c r="AH2753" i="1"/>
  <c r="AI2753" i="1" s="1"/>
  <c r="AK2753" i="1" s="1"/>
  <c r="AH2740" i="1"/>
  <c r="AI2740" i="1" s="1"/>
  <c r="AK2740" i="1" s="1"/>
  <c r="AH2739" i="1"/>
  <c r="AI2739" i="1" s="1"/>
  <c r="AK2739" i="1" s="1"/>
  <c r="AH2723" i="1"/>
  <c r="AI2723" i="1" s="1"/>
  <c r="AK2723" i="1" s="1"/>
  <c r="AH2722" i="1"/>
  <c r="AI2722" i="1" s="1"/>
  <c r="AK2722" i="1" s="1"/>
  <c r="AH2715" i="1"/>
  <c r="AI2715" i="1" s="1"/>
  <c r="AK2715" i="1" s="1"/>
  <c r="AH2693" i="1"/>
  <c r="AI2693" i="1" s="1"/>
  <c r="AK2693" i="1" s="1"/>
  <c r="AH2677" i="1"/>
  <c r="AI2677" i="1" s="1"/>
  <c r="AK2677" i="1" s="1"/>
  <c r="AH2675" i="1"/>
  <c r="AI2675" i="1" s="1"/>
  <c r="AK2675" i="1" s="1"/>
  <c r="AH2673" i="1"/>
  <c r="AI2673" i="1" s="1"/>
  <c r="AK2673" i="1" s="1"/>
  <c r="AH2663" i="1"/>
  <c r="AI2663" i="1" s="1"/>
  <c r="AK2663" i="1" s="1"/>
  <c r="AH2650" i="1"/>
  <c r="AI2650" i="1" s="1"/>
  <c r="AK2650" i="1" s="1"/>
  <c r="AH2646" i="1"/>
  <c r="AI2646" i="1" s="1"/>
  <c r="AK2646" i="1" s="1"/>
  <c r="AH2628" i="1"/>
  <c r="AI2628" i="1" s="1"/>
  <c r="AK2628" i="1" s="1"/>
  <c r="AH2605" i="1"/>
  <c r="AI2605" i="1" s="1"/>
  <c r="AK2605" i="1" s="1"/>
  <c r="AH2601" i="1"/>
  <c r="AI2601" i="1" s="1"/>
  <c r="AK2601" i="1" s="1"/>
  <c r="AH2585" i="1"/>
  <c r="AI2585" i="1" s="1"/>
  <c r="AK2585" i="1" s="1"/>
  <c r="AH2575" i="1"/>
  <c r="AI2575" i="1" s="1"/>
  <c r="AK2575" i="1" s="1"/>
  <c r="AH2569" i="1"/>
  <c r="AI2569" i="1" s="1"/>
  <c r="AK2569" i="1" s="1"/>
  <c r="AH2549" i="1"/>
  <c r="AI2549" i="1" s="1"/>
  <c r="AK2549" i="1" s="1"/>
  <c r="AH2548" i="1"/>
  <c r="AI2548" i="1" s="1"/>
  <c r="AK2548" i="1" s="1"/>
  <c r="AH2543" i="1"/>
  <c r="AI2543" i="1" s="1"/>
  <c r="AK2543" i="1" s="1"/>
  <c r="AH2537" i="1"/>
  <c r="AI2537" i="1" s="1"/>
  <c r="AK2537" i="1" s="1"/>
  <c r="AH2512" i="1"/>
  <c r="AI2512" i="1" s="1"/>
  <c r="AK2512" i="1" s="1"/>
  <c r="AH2510" i="1"/>
  <c r="AI2510" i="1" s="1"/>
  <c r="AK2510" i="1" s="1"/>
  <c r="AH2506" i="1"/>
  <c r="AI2506" i="1" s="1"/>
  <c r="AK2506" i="1" s="1"/>
  <c r="AH2499" i="1"/>
  <c r="AI2499" i="1" s="1"/>
  <c r="AK2499" i="1" s="1"/>
  <c r="AH2453" i="1"/>
  <c r="AI2453" i="1" s="1"/>
  <c r="AK2453" i="1" s="1"/>
  <c r="AH2447" i="1"/>
  <c r="AI2447" i="1" s="1"/>
  <c r="AK2447" i="1" s="1"/>
  <c r="AH2412" i="1"/>
  <c r="AI2412" i="1" s="1"/>
  <c r="AK2412" i="1" s="1"/>
  <c r="AH2391" i="1"/>
  <c r="AI2391" i="1" s="1"/>
  <c r="AK2391" i="1" s="1"/>
  <c r="AH2379" i="1"/>
  <c r="AI2379" i="1" s="1"/>
  <c r="AK2379" i="1" s="1"/>
  <c r="AH2372" i="1"/>
  <c r="AI2372" i="1" s="1"/>
  <c r="AK2372" i="1" s="1"/>
  <c r="AH2369" i="1"/>
  <c r="AI2369" i="1" s="1"/>
  <c r="AK2369" i="1" s="1"/>
  <c r="AH2362" i="1"/>
  <c r="AI2362" i="1" s="1"/>
  <c r="AK2362" i="1" s="1"/>
  <c r="AH2357" i="1"/>
  <c r="AI2357" i="1" s="1"/>
  <c r="AK2357" i="1" s="1"/>
  <c r="AH2345" i="1"/>
  <c r="AI2345" i="1" s="1"/>
  <c r="AK2345" i="1" s="1"/>
  <c r="AH2340" i="1"/>
  <c r="AI2340" i="1" s="1"/>
  <c r="AK2340" i="1" s="1"/>
  <c r="AH2338" i="1"/>
  <c r="AI2338" i="1" s="1"/>
  <c r="AK2338" i="1" s="1"/>
  <c r="AH2328" i="1"/>
  <c r="AI2328" i="1" s="1"/>
  <c r="AK2328" i="1" s="1"/>
  <c r="AH2322" i="1"/>
  <c r="AI2322" i="1" s="1"/>
  <c r="AK2322" i="1" s="1"/>
  <c r="AH2311" i="1"/>
  <c r="AI2311" i="1" s="1"/>
  <c r="AK2311" i="1" s="1"/>
  <c r="AH2307" i="1"/>
  <c r="AI2307" i="1" s="1"/>
  <c r="AK2307" i="1" s="1"/>
  <c r="AH2300" i="1"/>
  <c r="AI2300" i="1" s="1"/>
  <c r="AK2300" i="1" s="1"/>
  <c r="AH2297" i="1"/>
  <c r="AI2297" i="1" s="1"/>
  <c r="AK2297" i="1" s="1"/>
  <c r="AH2259" i="1"/>
  <c r="AI2259" i="1" s="1"/>
  <c r="AK2259" i="1" s="1"/>
  <c r="AH2206" i="1"/>
  <c r="AI2206" i="1" s="1"/>
  <c r="AK2206" i="1" s="1"/>
  <c r="AH2205" i="1"/>
  <c r="AI2205" i="1" s="1"/>
  <c r="AK2205" i="1" s="1"/>
  <c r="AH2187" i="1"/>
  <c r="AI2187" i="1" s="1"/>
  <c r="AK2187" i="1" s="1"/>
  <c r="AH2144" i="1"/>
  <c r="AI2144" i="1" s="1"/>
  <c r="AK2144" i="1" s="1"/>
  <c r="AH2117" i="1"/>
  <c r="AI2117" i="1" s="1"/>
  <c r="AK2117" i="1" s="1"/>
  <c r="AH2110" i="1"/>
  <c r="AI2110" i="1" s="1"/>
  <c r="AK2110" i="1" s="1"/>
  <c r="AH2101" i="1"/>
  <c r="AI2101" i="1" s="1"/>
  <c r="AK2101" i="1" s="1"/>
  <c r="AH2076" i="1"/>
  <c r="AI2076" i="1" s="1"/>
  <c r="AK2076" i="1" s="1"/>
  <c r="AH2075" i="1"/>
  <c r="AI2075" i="1" s="1"/>
  <c r="AK2075" i="1" s="1"/>
  <c r="AH2042" i="1"/>
  <c r="AI2042" i="1" s="1"/>
  <c r="AK2042" i="1" s="1"/>
  <c r="AH2038" i="1"/>
  <c r="AI2038" i="1" s="1"/>
  <c r="AK2038" i="1" s="1"/>
  <c r="AH2031" i="1"/>
  <c r="AI2031" i="1" s="1"/>
  <c r="AK2031" i="1" s="1"/>
  <c r="AH2027" i="1"/>
  <c r="AI2027" i="1" s="1"/>
  <c r="AK2027" i="1" s="1"/>
  <c r="AH2024" i="1"/>
  <c r="AI2024" i="1" s="1"/>
  <c r="AK2024" i="1" s="1"/>
  <c r="AH2023" i="1"/>
  <c r="AI2023" i="1" s="1"/>
  <c r="AK2023" i="1" s="1"/>
  <c r="AH2007" i="1"/>
  <c r="AI2007" i="1" s="1"/>
  <c r="AK2007" i="1" s="1"/>
  <c r="AH2006" i="1"/>
  <c r="AI2006" i="1" s="1"/>
  <c r="AK2006" i="1" s="1"/>
  <c r="AH1998" i="1"/>
  <c r="AI1998" i="1" s="1"/>
  <c r="AK1998" i="1" s="1"/>
  <c r="AH1973" i="1"/>
  <c r="AI1973" i="1" s="1"/>
  <c r="AK1973" i="1" s="1"/>
  <c r="AH1972" i="1"/>
  <c r="AI1972" i="1" s="1"/>
  <c r="AK1972" i="1" s="1"/>
  <c r="AH1954" i="1"/>
  <c r="AI1954" i="1" s="1"/>
  <c r="AK1954" i="1" s="1"/>
  <c r="AH1928" i="1"/>
  <c r="AI1928" i="1" s="1"/>
  <c r="AK1928" i="1" s="1"/>
  <c r="AH1923" i="1"/>
  <c r="AI1923" i="1" s="1"/>
  <c r="AK1923" i="1" s="1"/>
  <c r="AH1917" i="1"/>
  <c r="AI1917" i="1" s="1"/>
  <c r="AK1917" i="1" s="1"/>
  <c r="AH1916" i="1"/>
  <c r="AI1916" i="1" s="1"/>
  <c r="AH1911" i="1"/>
  <c r="AI1911" i="1" s="1"/>
  <c r="AK1911" i="1" s="1"/>
  <c r="AH1909" i="1"/>
  <c r="AI1909" i="1" s="1"/>
  <c r="AK1909" i="1" s="1"/>
  <c r="AH1891" i="1"/>
  <c r="AI1891" i="1" s="1"/>
  <c r="AK1891" i="1" s="1"/>
  <c r="AH1880" i="1"/>
  <c r="AI1880" i="1" s="1"/>
  <c r="AK1880" i="1" s="1"/>
  <c r="AH1866" i="1"/>
  <c r="AI1866" i="1" s="1"/>
  <c r="AK1866" i="1" s="1"/>
  <c r="AH1862" i="1"/>
  <c r="AI1862" i="1" s="1"/>
  <c r="AK1862" i="1" s="1"/>
  <c r="AH1860" i="1"/>
  <c r="AI1860" i="1" s="1"/>
  <c r="AK1860" i="1" s="1"/>
  <c r="AH1844" i="1"/>
  <c r="AI1844" i="1" s="1"/>
  <c r="AH1828" i="1"/>
  <c r="AI1828" i="1" s="1"/>
  <c r="AK1828" i="1" s="1"/>
  <c r="AH1787" i="1"/>
  <c r="AI1787" i="1" s="1"/>
  <c r="AK1787" i="1" s="1"/>
  <c r="AH1780" i="1"/>
  <c r="AI1780" i="1" s="1"/>
  <c r="AK1780" i="1" s="1"/>
  <c r="AH1752" i="1"/>
  <c r="AI1752" i="1" s="1"/>
  <c r="AK1752" i="1" s="1"/>
  <c r="AH1730" i="1"/>
  <c r="AI1730" i="1" s="1"/>
  <c r="AK1730" i="1" s="1"/>
  <c r="AH1722" i="1"/>
  <c r="AI1722" i="1" s="1"/>
  <c r="AK1722" i="1" s="1"/>
  <c r="AH1699" i="1"/>
  <c r="AI1699" i="1" s="1"/>
  <c r="AK1699" i="1" s="1"/>
  <c r="AH1692" i="1"/>
  <c r="AI1692" i="1" s="1"/>
  <c r="AH1682" i="1"/>
  <c r="AI1682" i="1" s="1"/>
  <c r="AK1682" i="1" s="1"/>
  <c r="AH1672" i="1"/>
  <c r="AI1672" i="1" s="1"/>
  <c r="AK1672" i="1" s="1"/>
  <c r="AH1671" i="1"/>
  <c r="AI1671" i="1" s="1"/>
  <c r="AK1671" i="1" s="1"/>
  <c r="AH1670" i="1"/>
  <c r="AI1670" i="1" s="1"/>
  <c r="AK1670" i="1" s="1"/>
  <c r="AH1669" i="1"/>
  <c r="AI1669" i="1" s="1"/>
  <c r="AK1669" i="1" s="1"/>
  <c r="AH1665" i="1"/>
  <c r="AI1665" i="1" s="1"/>
  <c r="AK1665" i="1" s="1"/>
  <c r="AH1664" i="1"/>
  <c r="AI1664" i="1" s="1"/>
  <c r="AK1664" i="1" s="1"/>
  <c r="AH1653" i="1"/>
  <c r="AI1653" i="1" s="1"/>
  <c r="AK1653" i="1" s="1"/>
  <c r="AH1620" i="1"/>
  <c r="AI1620" i="1" s="1"/>
  <c r="AK1620" i="1" s="1"/>
  <c r="AH1618" i="1"/>
  <c r="AI1618" i="1" s="1"/>
  <c r="AK1618" i="1" s="1"/>
  <c r="AH1615" i="1"/>
  <c r="AI1615" i="1" s="1"/>
  <c r="AK1615" i="1" s="1"/>
  <c r="AH1612" i="1"/>
  <c r="AI1612" i="1" s="1"/>
  <c r="AK1612" i="1" s="1"/>
  <c r="AH1606" i="1"/>
  <c r="AI1606" i="1" s="1"/>
  <c r="AK1606" i="1" s="1"/>
  <c r="AH1584" i="1"/>
  <c r="AI1584" i="1" s="1"/>
  <c r="AK1584" i="1" s="1"/>
  <c r="AH1565" i="1"/>
  <c r="AI1565" i="1" s="1"/>
  <c r="AK1565" i="1" s="1"/>
  <c r="AH1552" i="1"/>
  <c r="AI1552" i="1" s="1"/>
  <c r="AK1552" i="1" s="1"/>
  <c r="AH1508" i="1"/>
  <c r="AI1508" i="1" s="1"/>
  <c r="AK1508" i="1" s="1"/>
  <c r="AH1502" i="1"/>
  <c r="AI1502" i="1" s="1"/>
  <c r="AK1502" i="1" s="1"/>
  <c r="AH1501" i="1"/>
  <c r="AI1501" i="1" s="1"/>
  <c r="AK1501" i="1" s="1"/>
  <c r="AH1481" i="1"/>
  <c r="AI1481" i="1" s="1"/>
  <c r="AK1481" i="1" s="1"/>
  <c r="AH1480" i="1"/>
  <c r="AI1480" i="1" s="1"/>
  <c r="AK1480" i="1" s="1"/>
  <c r="AH1470" i="1"/>
  <c r="AI1470" i="1" s="1"/>
  <c r="AK1470" i="1" s="1"/>
  <c r="AH1467" i="1"/>
  <c r="AI1467" i="1" s="1"/>
  <c r="AK1467" i="1" s="1"/>
  <c r="AH1448" i="1"/>
  <c r="AI1448" i="1" s="1"/>
  <c r="AK1448" i="1" s="1"/>
  <c r="AH1424" i="1"/>
  <c r="AI1424" i="1" s="1"/>
  <c r="AK1424" i="1" s="1"/>
  <c r="AH1413" i="1"/>
  <c r="AI1413" i="1" s="1"/>
  <c r="AK1413" i="1" s="1"/>
  <c r="AH1408" i="1"/>
  <c r="AI1408" i="1" s="1"/>
  <c r="AK1408" i="1" s="1"/>
  <c r="AH1384" i="1"/>
  <c r="AI1384" i="1" s="1"/>
  <c r="AK1384" i="1" s="1"/>
  <c r="AH1360" i="1"/>
  <c r="AI1360" i="1" s="1"/>
  <c r="AK1360" i="1" s="1"/>
  <c r="AH1351" i="1"/>
  <c r="AI1351" i="1" s="1"/>
  <c r="AK1351" i="1" s="1"/>
  <c r="AH1349" i="1"/>
  <c r="AI1349" i="1" s="1"/>
  <c r="AK1349" i="1" s="1"/>
  <c r="AH1340" i="1"/>
  <c r="AI1340" i="1" s="1"/>
  <c r="AH1334" i="1"/>
  <c r="AI1334" i="1" s="1"/>
  <c r="AK1334" i="1" s="1"/>
  <c r="AH1322" i="1"/>
  <c r="AI1322" i="1" s="1"/>
  <c r="AK1322" i="1" s="1"/>
  <c r="AH1309" i="1"/>
  <c r="AI1309" i="1" s="1"/>
  <c r="AK1309" i="1" s="1"/>
  <c r="AH1299" i="1"/>
  <c r="AI1299" i="1" s="1"/>
  <c r="AK1299" i="1" s="1"/>
  <c r="AH1282" i="1"/>
  <c r="AI1282" i="1" s="1"/>
  <c r="AK1282" i="1" s="1"/>
  <c r="AH1279" i="1"/>
  <c r="AI1279" i="1" s="1"/>
  <c r="AK1279" i="1" s="1"/>
  <c r="AH1273" i="1"/>
  <c r="AI1273" i="1" s="1"/>
  <c r="AK1273" i="1" s="1"/>
  <c r="AH1270" i="1"/>
  <c r="AI1270" i="1" s="1"/>
  <c r="AK1270" i="1" s="1"/>
  <c r="AH1255" i="1"/>
  <c r="AI1255" i="1" s="1"/>
  <c r="AK1255" i="1" s="1"/>
  <c r="AH1245" i="1"/>
  <c r="AI1245" i="1" s="1"/>
  <c r="AK1245" i="1" s="1"/>
  <c r="AH1241" i="1"/>
  <c r="AI1241" i="1" s="1"/>
  <c r="AK1241" i="1" s="1"/>
  <c r="AH1236" i="1"/>
  <c r="AI1236" i="1" s="1"/>
  <c r="AK1236" i="1" s="1"/>
  <c r="AH1231" i="1"/>
  <c r="AI1231" i="1" s="1"/>
  <c r="AK1231" i="1" s="1"/>
  <c r="AH1214" i="1"/>
  <c r="AI1214" i="1" s="1"/>
  <c r="AK1214" i="1" s="1"/>
  <c r="AH1209" i="1"/>
  <c r="AI1209" i="1" s="1"/>
  <c r="AK1209" i="1" s="1"/>
  <c r="AH1205" i="1"/>
  <c r="AI1205" i="1" s="1"/>
  <c r="AK1205" i="1" s="1"/>
  <c r="AH1203" i="1"/>
  <c r="AI1203" i="1" s="1"/>
  <c r="AK1203" i="1" s="1"/>
  <c r="AH1196" i="1"/>
  <c r="AI1196" i="1" s="1"/>
  <c r="AK1196" i="1" s="1"/>
  <c r="AH1186" i="1"/>
  <c r="AI1186" i="1" s="1"/>
  <c r="AK1186" i="1" s="1"/>
  <c r="AH1174" i="1"/>
  <c r="AI1174" i="1" s="1"/>
  <c r="AK1174" i="1" s="1"/>
  <c r="AH1169" i="1"/>
  <c r="AI1169" i="1" s="1"/>
  <c r="AK1169" i="1" s="1"/>
  <c r="AH1164" i="1"/>
  <c r="AI1164" i="1" s="1"/>
  <c r="AK1164" i="1" s="1"/>
  <c r="AH1161" i="1"/>
  <c r="AI1161" i="1" s="1"/>
  <c r="AK1161" i="1" s="1"/>
  <c r="AH1156" i="1"/>
  <c r="AI1156" i="1" s="1"/>
  <c r="AH1150" i="1"/>
  <c r="AI1150" i="1" s="1"/>
  <c r="AK1150" i="1" s="1"/>
  <c r="AH1137" i="1"/>
  <c r="AI1137" i="1" s="1"/>
  <c r="AK1137" i="1" s="1"/>
  <c r="AH1117" i="1"/>
  <c r="AI1117" i="1" s="1"/>
  <c r="AK1117" i="1" s="1"/>
  <c r="AH1116" i="1"/>
  <c r="AI1116" i="1" s="1"/>
  <c r="AK1116" i="1" s="1"/>
  <c r="AH1114" i="1"/>
  <c r="AI1114" i="1" s="1"/>
  <c r="AK1114" i="1" s="1"/>
  <c r="AH1111" i="1"/>
  <c r="AI1111" i="1" s="1"/>
  <c r="AK1111" i="1" s="1"/>
  <c r="AH1103" i="1"/>
  <c r="AI1103" i="1" s="1"/>
  <c r="AK1103" i="1" s="1"/>
  <c r="AH1083" i="1"/>
  <c r="AI1083" i="1" s="1"/>
  <c r="AK1083" i="1" s="1"/>
  <c r="AH1082" i="1"/>
  <c r="AI1082" i="1" s="1"/>
  <c r="AK1082" i="1" s="1"/>
  <c r="AH1079" i="1"/>
  <c r="AI1079" i="1" s="1"/>
  <c r="AK1079" i="1" s="1"/>
  <c r="AH1066" i="1"/>
  <c r="AI1066" i="1" s="1"/>
  <c r="AK1066" i="1" s="1"/>
  <c r="AH1059" i="1"/>
  <c r="AI1059" i="1" s="1"/>
  <c r="AK1059" i="1" s="1"/>
  <c r="AH1047" i="1"/>
  <c r="AI1047" i="1" s="1"/>
  <c r="AK1047" i="1" s="1"/>
  <c r="AH1045" i="1"/>
  <c r="AI1045" i="1" s="1"/>
  <c r="AK1045" i="1" s="1"/>
  <c r="AH1036" i="1"/>
  <c r="AI1036" i="1" s="1"/>
  <c r="AK1036" i="1" s="1"/>
  <c r="AH1034" i="1"/>
  <c r="AI1034" i="1" s="1"/>
  <c r="AK1034" i="1" s="1"/>
  <c r="AH1010" i="1"/>
  <c r="AI1010" i="1" s="1"/>
  <c r="AK1010" i="1" s="1"/>
  <c r="AH995" i="1"/>
  <c r="AI995" i="1" s="1"/>
  <c r="AK995" i="1" s="1"/>
  <c r="AH991" i="1"/>
  <c r="AI991" i="1" s="1"/>
  <c r="AK991" i="1" s="1"/>
  <c r="AH986" i="1"/>
  <c r="AI986" i="1" s="1"/>
  <c r="AK986" i="1" s="1"/>
  <c r="AH980" i="1"/>
  <c r="AI980" i="1" s="1"/>
  <c r="AK980" i="1" s="1"/>
  <c r="AH969" i="1"/>
  <c r="AI969" i="1" s="1"/>
  <c r="AK969" i="1" s="1"/>
  <c r="AH958" i="1"/>
  <c r="AI958" i="1" s="1"/>
  <c r="AK958" i="1" s="1"/>
  <c r="AH939" i="1"/>
  <c r="AI939" i="1" s="1"/>
  <c r="AK939" i="1" s="1"/>
  <c r="AH933" i="1"/>
  <c r="AI933" i="1" s="1"/>
  <c r="AK933" i="1" s="1"/>
  <c r="AH927" i="1"/>
  <c r="AI927" i="1" s="1"/>
  <c r="AK927" i="1" s="1"/>
  <c r="AH923" i="1"/>
  <c r="AI923" i="1" s="1"/>
  <c r="AK923" i="1" s="1"/>
  <c r="AH903" i="1"/>
  <c r="AI903" i="1" s="1"/>
  <c r="AK903" i="1" s="1"/>
  <c r="AH896" i="1"/>
  <c r="AI896" i="1" s="1"/>
  <c r="AK896" i="1" s="1"/>
  <c r="AH892" i="1"/>
  <c r="AI892" i="1" s="1"/>
  <c r="AK892" i="1" s="1"/>
  <c r="AH890" i="1"/>
  <c r="AI890" i="1" s="1"/>
  <c r="AK890" i="1" s="1"/>
  <c r="AH888" i="1"/>
  <c r="AI888" i="1" s="1"/>
  <c r="AK888" i="1" s="1"/>
  <c r="AH885" i="1"/>
  <c r="AI885" i="1" s="1"/>
  <c r="AK885" i="1" s="1"/>
  <c r="AH884" i="1"/>
  <c r="AI884" i="1" s="1"/>
  <c r="AK884" i="1" s="1"/>
  <c r="AH882" i="1"/>
  <c r="AI882" i="1" s="1"/>
  <c r="AK882" i="1" s="1"/>
  <c r="AH870" i="1"/>
  <c r="AI870" i="1" s="1"/>
  <c r="AK870" i="1" s="1"/>
  <c r="AH863" i="1"/>
  <c r="AI863" i="1" s="1"/>
  <c r="AK863" i="1" s="1"/>
  <c r="AH861" i="1"/>
  <c r="AI861" i="1" s="1"/>
  <c r="AK861" i="1" s="1"/>
  <c r="AH851" i="1"/>
  <c r="AI851" i="1" s="1"/>
  <c r="AK851" i="1" s="1"/>
  <c r="AH834" i="1"/>
  <c r="AI834" i="1" s="1"/>
  <c r="AK834" i="1" s="1"/>
  <c r="AH819" i="1"/>
  <c r="AI819" i="1" s="1"/>
  <c r="AK819" i="1" s="1"/>
  <c r="AH816" i="1"/>
  <c r="AI816" i="1" s="1"/>
  <c r="AK816" i="1" s="1"/>
  <c r="AH813" i="1"/>
  <c r="AI813" i="1" s="1"/>
  <c r="AK813" i="1" s="1"/>
  <c r="AH795" i="1"/>
  <c r="AI795" i="1" s="1"/>
  <c r="AK795" i="1" s="1"/>
  <c r="AH782" i="1"/>
  <c r="AI782" i="1" s="1"/>
  <c r="AK782" i="1" s="1"/>
  <c r="AH762" i="1"/>
  <c r="AI762" i="1" s="1"/>
  <c r="AK762" i="1" s="1"/>
  <c r="AH761" i="1"/>
  <c r="AI761" i="1" s="1"/>
  <c r="AK761" i="1" s="1"/>
  <c r="AH759" i="1"/>
  <c r="AI759" i="1" s="1"/>
  <c r="AK759" i="1" s="1"/>
  <c r="AH751" i="1"/>
  <c r="AI751" i="1" s="1"/>
  <c r="AK751" i="1" s="1"/>
  <c r="AH745" i="1"/>
  <c r="AI745" i="1" s="1"/>
  <c r="AK745" i="1" s="1"/>
  <c r="AH743" i="1"/>
  <c r="AI743" i="1" s="1"/>
  <c r="AK743" i="1" s="1"/>
  <c r="AH741" i="1"/>
  <c r="AI741" i="1" s="1"/>
  <c r="AK741" i="1" s="1"/>
  <c r="AH732" i="1"/>
  <c r="AI732" i="1" s="1"/>
  <c r="AK732" i="1" s="1"/>
  <c r="AH719" i="1"/>
  <c r="AI719" i="1" s="1"/>
  <c r="AK719" i="1" s="1"/>
  <c r="AH716" i="1"/>
  <c r="AI716" i="1" s="1"/>
  <c r="AK716" i="1" s="1"/>
  <c r="AH712" i="1"/>
  <c r="AI712" i="1" s="1"/>
  <c r="AK712" i="1" s="1"/>
  <c r="AH706" i="1"/>
  <c r="AI706" i="1" s="1"/>
  <c r="AK706" i="1" s="1"/>
  <c r="AH696" i="1"/>
  <c r="AI696" i="1" s="1"/>
  <c r="AK696" i="1" s="1"/>
  <c r="AH691" i="1"/>
  <c r="AI691" i="1" s="1"/>
  <c r="AK691" i="1" s="1"/>
  <c r="AH681" i="1"/>
  <c r="AI681" i="1" s="1"/>
  <c r="AK681" i="1" s="1"/>
  <c r="AH679" i="1"/>
  <c r="AI679" i="1" s="1"/>
  <c r="AK679" i="1" s="1"/>
  <c r="AH673" i="1"/>
  <c r="AI673" i="1" s="1"/>
  <c r="AK673" i="1" s="1"/>
  <c r="AH667" i="1"/>
  <c r="AI667" i="1" s="1"/>
  <c r="AK667" i="1" s="1"/>
  <c r="AH666" i="1"/>
  <c r="AI666" i="1" s="1"/>
  <c r="AK666" i="1" s="1"/>
  <c r="AH663" i="1"/>
  <c r="AI663" i="1" s="1"/>
  <c r="AK663" i="1" s="1"/>
  <c r="AH661" i="1"/>
  <c r="AI661" i="1" s="1"/>
  <c r="AK661" i="1" s="1"/>
  <c r="AH646" i="1"/>
  <c r="AI646" i="1" s="1"/>
  <c r="AK646" i="1" s="1"/>
  <c r="AH640" i="1"/>
  <c r="AI640" i="1" s="1"/>
  <c r="AK640" i="1" s="1"/>
  <c r="AH633" i="1"/>
  <c r="AI633" i="1" s="1"/>
  <c r="AK633" i="1" s="1"/>
  <c r="AH625" i="1"/>
  <c r="AI625" i="1" s="1"/>
  <c r="AK625" i="1" s="1"/>
  <c r="AH622" i="1"/>
  <c r="AI622" i="1" s="1"/>
  <c r="AK622" i="1" s="1"/>
  <c r="AH615" i="1"/>
  <c r="AI615" i="1" s="1"/>
  <c r="AK615" i="1" s="1"/>
  <c r="AH599" i="1"/>
  <c r="AI599" i="1" s="1"/>
  <c r="AK599" i="1" s="1"/>
  <c r="AH585" i="1"/>
  <c r="AI585" i="1" s="1"/>
  <c r="AK585" i="1" s="1"/>
  <c r="AH582" i="1"/>
  <c r="AI582" i="1" s="1"/>
  <c r="AK582" i="1" s="1"/>
  <c r="AH581" i="1"/>
  <c r="AI581" i="1" s="1"/>
  <c r="AK581" i="1" s="1"/>
  <c r="AH580" i="1"/>
  <c r="AI580" i="1" s="1"/>
  <c r="AK580" i="1" s="1"/>
  <c r="AH579" i="1"/>
  <c r="AI579" i="1" s="1"/>
  <c r="AK579" i="1" s="1"/>
  <c r="AH568" i="1"/>
  <c r="AI568" i="1" s="1"/>
  <c r="AK568" i="1" s="1"/>
  <c r="AH566" i="1"/>
  <c r="AI566" i="1" s="1"/>
  <c r="AK566" i="1" s="1"/>
  <c r="AH561" i="1"/>
  <c r="AI561" i="1" s="1"/>
  <c r="AK561" i="1" s="1"/>
  <c r="AH555" i="1"/>
  <c r="AI555" i="1" s="1"/>
  <c r="AK555" i="1" s="1"/>
  <c r="AH549" i="1"/>
  <c r="AI549" i="1" s="1"/>
  <c r="AK549" i="1" s="1"/>
  <c r="AH538" i="1"/>
  <c r="AI538" i="1" s="1"/>
  <c r="AK538" i="1" s="1"/>
  <c r="AH536" i="1"/>
  <c r="AI536" i="1" s="1"/>
  <c r="AK536" i="1" s="1"/>
  <c r="AH535" i="1"/>
  <c r="AI535" i="1" s="1"/>
  <c r="AK535" i="1" s="1"/>
  <c r="AH533" i="1"/>
  <c r="AI533" i="1" s="1"/>
  <c r="AK533" i="1" s="1"/>
  <c r="AH530" i="1"/>
  <c r="AI530" i="1" s="1"/>
  <c r="AK530" i="1" s="1"/>
  <c r="AH529" i="1"/>
  <c r="AI529" i="1" s="1"/>
  <c r="AK529" i="1" s="1"/>
  <c r="AH526" i="1"/>
  <c r="AI526" i="1" s="1"/>
  <c r="AK526" i="1" s="1"/>
  <c r="AH525" i="1"/>
  <c r="AI525" i="1" s="1"/>
  <c r="AK525" i="1" s="1"/>
  <c r="AH512" i="1"/>
  <c r="AI512" i="1" s="1"/>
  <c r="AK512" i="1" s="1"/>
  <c r="AH503" i="1"/>
  <c r="AI503" i="1" s="1"/>
  <c r="AK503" i="1" s="1"/>
  <c r="AH490" i="1"/>
  <c r="AI490" i="1" s="1"/>
  <c r="AK490" i="1" s="1"/>
  <c r="AH485" i="1"/>
  <c r="AI485" i="1" s="1"/>
  <c r="AK485" i="1" s="1"/>
  <c r="AH480" i="1"/>
  <c r="AI480" i="1" s="1"/>
  <c r="AK480" i="1" s="1"/>
  <c r="AH476" i="1"/>
  <c r="AI476" i="1" s="1"/>
  <c r="AK476" i="1" s="1"/>
  <c r="AH463" i="1"/>
  <c r="AI463" i="1" s="1"/>
  <c r="AK463" i="1" s="1"/>
  <c r="AH461" i="1"/>
  <c r="AI461" i="1" s="1"/>
  <c r="AK461" i="1" s="1"/>
  <c r="AH459" i="1"/>
  <c r="AI459" i="1" s="1"/>
  <c r="AK459" i="1" s="1"/>
  <c r="AH452" i="1"/>
  <c r="AI452" i="1" s="1"/>
  <c r="AK452" i="1" s="1"/>
  <c r="AH450" i="1"/>
  <c r="AI450" i="1" s="1"/>
  <c r="AK450" i="1" s="1"/>
  <c r="AH449" i="1"/>
  <c r="AI449" i="1" s="1"/>
  <c r="AK449" i="1" s="1"/>
  <c r="AH447" i="1"/>
  <c r="AI447" i="1" s="1"/>
  <c r="AK447" i="1" s="1"/>
  <c r="AH446" i="1"/>
  <c r="AI446" i="1" s="1"/>
  <c r="AK446" i="1" s="1"/>
  <c r="AH443" i="1"/>
  <c r="AI443" i="1" s="1"/>
  <c r="AK443" i="1" s="1"/>
  <c r="AH430" i="1"/>
  <c r="AI430" i="1" s="1"/>
  <c r="AK430" i="1" s="1"/>
  <c r="AH429" i="1"/>
  <c r="AI429" i="1" s="1"/>
  <c r="AK429" i="1" s="1"/>
  <c r="AH424" i="1"/>
  <c r="AI424" i="1" s="1"/>
  <c r="AK424" i="1" s="1"/>
  <c r="AH420" i="1"/>
  <c r="AI420" i="1" s="1"/>
  <c r="AK420" i="1" s="1"/>
  <c r="AH410" i="1"/>
  <c r="AI410" i="1" s="1"/>
  <c r="AK410" i="1" s="1"/>
  <c r="AH408" i="1"/>
  <c r="AI408" i="1" s="1"/>
  <c r="AK408" i="1" s="1"/>
  <c r="AH407" i="1"/>
  <c r="AI407" i="1" s="1"/>
  <c r="AK407" i="1" s="1"/>
  <c r="AH405" i="1"/>
  <c r="AI405" i="1" s="1"/>
  <c r="AK405" i="1" s="1"/>
  <c r="AH400" i="1"/>
  <c r="AI400" i="1" s="1"/>
  <c r="AK400" i="1" s="1"/>
  <c r="AH391" i="1"/>
  <c r="AI391" i="1" s="1"/>
  <c r="AK391" i="1" s="1"/>
  <c r="AH389" i="1"/>
  <c r="AI389" i="1" s="1"/>
  <c r="AK389" i="1" s="1"/>
  <c r="AH384" i="1"/>
  <c r="AI384" i="1" s="1"/>
  <c r="AK384" i="1" s="1"/>
  <c r="AH383" i="1"/>
  <c r="AI383" i="1" s="1"/>
  <c r="AK383" i="1" s="1"/>
  <c r="AH382" i="1"/>
  <c r="AI382" i="1" s="1"/>
  <c r="AK382" i="1" s="1"/>
  <c r="AH375" i="1"/>
  <c r="AI375" i="1" s="1"/>
  <c r="AK375" i="1" s="1"/>
  <c r="AH372" i="1"/>
  <c r="AI372" i="1" s="1"/>
  <c r="AK372" i="1" s="1"/>
  <c r="AH366" i="1"/>
  <c r="AI366" i="1" s="1"/>
  <c r="AK366" i="1" s="1"/>
  <c r="AH364" i="1"/>
  <c r="AI364" i="1" s="1"/>
  <c r="AK364" i="1" s="1"/>
  <c r="AH361" i="1"/>
  <c r="AI361" i="1" s="1"/>
  <c r="AK361" i="1" s="1"/>
  <c r="AH356" i="1"/>
  <c r="AI356" i="1" s="1"/>
  <c r="AK356" i="1" s="1"/>
  <c r="AH350" i="1"/>
  <c r="AI350" i="1" s="1"/>
  <c r="AK350" i="1" s="1"/>
  <c r="AH345" i="1"/>
  <c r="AI345" i="1" s="1"/>
  <c r="AK345" i="1" s="1"/>
  <c r="AH342" i="1"/>
  <c r="AI342" i="1" s="1"/>
  <c r="AK342" i="1" s="1"/>
  <c r="AH339" i="1"/>
  <c r="AI339" i="1" s="1"/>
  <c r="AK339" i="1" s="1"/>
  <c r="AH328" i="1"/>
  <c r="AI328" i="1" s="1"/>
  <c r="AK328" i="1" s="1"/>
  <c r="AH318" i="1"/>
  <c r="AI318" i="1" s="1"/>
  <c r="AK318" i="1" s="1"/>
  <c r="AH305" i="1"/>
  <c r="AI305" i="1" s="1"/>
  <c r="AK305" i="1" s="1"/>
  <c r="AH289" i="1"/>
  <c r="AI289" i="1" s="1"/>
  <c r="AK289" i="1" s="1"/>
  <c r="AH283" i="1"/>
  <c r="AI283" i="1" s="1"/>
  <c r="AK283" i="1" s="1"/>
  <c r="AH280" i="1"/>
  <c r="AI280" i="1" s="1"/>
  <c r="AK280" i="1" s="1"/>
  <c r="AH277" i="1"/>
  <c r="AI277" i="1" s="1"/>
  <c r="AK277" i="1" s="1"/>
  <c r="AH274" i="1"/>
  <c r="AI274" i="1" s="1"/>
  <c r="AK274" i="1" s="1"/>
  <c r="AH270" i="1"/>
  <c r="AI270" i="1" s="1"/>
  <c r="AK270" i="1" s="1"/>
  <c r="AH263" i="1"/>
  <c r="AI263" i="1" s="1"/>
  <c r="AK263" i="1" s="1"/>
  <c r="AH254" i="1"/>
  <c r="AI254" i="1" s="1"/>
  <c r="AK254" i="1" s="1"/>
  <c r="AH252" i="1"/>
  <c r="AI252" i="1" s="1"/>
  <c r="AK252" i="1" s="1"/>
  <c r="AH238" i="1"/>
  <c r="AI238" i="1" s="1"/>
  <c r="AK238" i="1" s="1"/>
  <c r="AH231" i="1"/>
  <c r="AI231" i="1" s="1"/>
  <c r="AK231" i="1" s="1"/>
  <c r="AH228" i="1"/>
  <c r="AI228" i="1" s="1"/>
  <c r="AK228" i="1" s="1"/>
  <c r="AH212" i="1"/>
  <c r="AI212" i="1" s="1"/>
  <c r="AK212" i="1" s="1"/>
  <c r="AH211" i="1"/>
  <c r="AI211" i="1" s="1"/>
  <c r="AK211" i="1" s="1"/>
  <c r="AH198" i="1"/>
  <c r="AI198" i="1" s="1"/>
  <c r="AK198" i="1" s="1"/>
  <c r="AH189" i="1"/>
  <c r="AI189" i="1" s="1"/>
  <c r="AK189" i="1" s="1"/>
  <c r="AH184" i="1"/>
  <c r="AI184" i="1" s="1"/>
  <c r="AK184" i="1" s="1"/>
  <c r="AH181" i="1"/>
  <c r="AI181" i="1" s="1"/>
  <c r="AK181" i="1" s="1"/>
  <c r="AH180" i="1"/>
  <c r="AI180" i="1" s="1"/>
  <c r="AH179" i="1"/>
  <c r="AI179" i="1" s="1"/>
  <c r="AK179" i="1" s="1"/>
  <c r="AH177" i="1"/>
  <c r="AI177" i="1" s="1"/>
  <c r="AK177" i="1" s="1"/>
  <c r="AH176" i="1"/>
  <c r="AI176" i="1" s="1"/>
  <c r="AK176" i="1" s="1"/>
  <c r="AH172" i="1"/>
  <c r="AI172" i="1" s="1"/>
  <c r="AK172" i="1" s="1"/>
  <c r="AH165" i="1"/>
  <c r="AI165" i="1" s="1"/>
  <c r="AK165" i="1" s="1"/>
  <c r="AH164" i="1"/>
  <c r="AI164" i="1" s="1"/>
  <c r="AK164" i="1" s="1"/>
  <c r="AH148" i="1"/>
  <c r="AI148" i="1" s="1"/>
  <c r="AK148" i="1" s="1"/>
  <c r="AH134" i="1"/>
  <c r="AI134" i="1" s="1"/>
  <c r="AK134" i="1" s="1"/>
  <c r="AH128" i="1"/>
  <c r="AI128" i="1" s="1"/>
  <c r="AK128" i="1" s="1"/>
  <c r="AH126" i="1"/>
  <c r="AI126" i="1" s="1"/>
  <c r="AK126" i="1" s="1"/>
  <c r="AH125" i="1"/>
  <c r="AI125" i="1" s="1"/>
  <c r="AK125" i="1" s="1"/>
  <c r="AH123" i="1"/>
  <c r="AI123" i="1" s="1"/>
  <c r="AK123" i="1" s="1"/>
  <c r="AH122" i="1"/>
  <c r="AI122" i="1" s="1"/>
  <c r="AK122" i="1" s="1"/>
  <c r="AH120" i="1"/>
  <c r="AI120" i="1" s="1"/>
  <c r="AK120" i="1" s="1"/>
  <c r="AH118" i="1"/>
  <c r="AI118" i="1" s="1"/>
  <c r="AK118" i="1" s="1"/>
  <c r="AH117" i="1"/>
  <c r="AI117" i="1" s="1"/>
  <c r="AK117" i="1" s="1"/>
  <c r="AH112" i="1"/>
  <c r="AI112" i="1" s="1"/>
  <c r="AK112" i="1" s="1"/>
  <c r="AH106" i="1"/>
  <c r="AI106" i="1" s="1"/>
  <c r="AK106" i="1" s="1"/>
  <c r="AH103" i="1"/>
  <c r="AI103" i="1" s="1"/>
  <c r="AK103" i="1" s="1"/>
  <c r="AH101" i="1"/>
  <c r="AI101" i="1" s="1"/>
  <c r="AK101" i="1" s="1"/>
  <c r="AH97" i="1"/>
  <c r="AI97" i="1" s="1"/>
  <c r="AK97" i="1" s="1"/>
  <c r="AH96" i="1"/>
  <c r="AI96" i="1" s="1"/>
  <c r="AK96" i="1" s="1"/>
  <c r="AH95" i="1"/>
  <c r="AI95" i="1" s="1"/>
  <c r="AK95" i="1" s="1"/>
  <c r="AH91" i="1"/>
  <c r="AI91" i="1" s="1"/>
  <c r="AK91" i="1" s="1"/>
  <c r="AH88" i="1"/>
  <c r="AI88" i="1" s="1"/>
  <c r="AK88" i="1" s="1"/>
  <c r="AH83" i="1"/>
  <c r="AI83" i="1" s="1"/>
  <c r="AK83" i="1" s="1"/>
  <c r="AH80" i="1"/>
  <c r="AI80" i="1" s="1"/>
  <c r="AK80" i="1" s="1"/>
  <c r="AH72" i="1"/>
  <c r="AI72" i="1" s="1"/>
  <c r="AK72" i="1" s="1"/>
  <c r="AH71" i="1"/>
  <c r="AI71" i="1" s="1"/>
  <c r="AK71" i="1" s="1"/>
  <c r="AH70" i="1"/>
  <c r="AI70" i="1" s="1"/>
  <c r="AK70" i="1" s="1"/>
  <c r="AH69" i="1"/>
  <c r="AI69" i="1" s="1"/>
  <c r="AK69" i="1" s="1"/>
  <c r="AH57" i="1"/>
  <c r="AI57" i="1" s="1"/>
  <c r="AK57" i="1" s="1"/>
  <c r="AH23" i="1"/>
  <c r="AI23" i="1" s="1"/>
  <c r="AK23" i="1" s="1"/>
  <c r="AH12" i="1"/>
  <c r="AI12" i="1" s="1"/>
  <c r="AK12" i="1" s="1"/>
  <c r="AH7" i="1"/>
  <c r="AI7" i="1" s="1"/>
  <c r="AK7" i="1" s="1"/>
  <c r="AG3" i="1"/>
  <c r="AG4" i="1"/>
  <c r="AG5" i="1"/>
  <c r="AG6" i="1"/>
  <c r="AG7" i="1"/>
  <c r="AG8" i="1"/>
  <c r="AG9" i="1"/>
  <c r="AG10" i="1"/>
  <c r="AG2" i="1"/>
  <c r="AG11" i="1"/>
  <c r="AG12" i="1"/>
  <c r="AG13" i="1"/>
  <c r="AG14" i="1"/>
  <c r="AG15" i="1"/>
  <c r="AG16" i="1"/>
  <c r="AG17" i="1"/>
  <c r="AG18" i="1"/>
  <c r="AG19" i="1"/>
  <c r="AG20" i="1"/>
  <c r="AG21" i="1"/>
  <c r="AG22" i="1"/>
  <c r="AG23" i="1"/>
  <c r="AG24" i="1"/>
  <c r="AG25" i="1"/>
  <c r="AG26" i="1"/>
  <c r="AG27" i="1"/>
  <c r="AG28" i="1"/>
  <c r="AG29" i="1"/>
  <c r="AG30" i="1"/>
  <c r="AG31" i="1"/>
  <c r="AG32" i="1"/>
  <c r="AG33" i="1"/>
  <c r="AG34" i="1"/>
  <c r="AG35" i="1"/>
  <c r="AG36" i="1"/>
  <c r="AG37" i="1"/>
  <c r="AG38" i="1"/>
  <c r="AG39" i="1"/>
  <c r="AG40" i="1"/>
  <c r="AG41" i="1"/>
  <c r="AG42" i="1"/>
  <c r="AG43" i="1"/>
  <c r="AG44" i="1"/>
  <c r="AG45" i="1"/>
  <c r="AG46" i="1"/>
  <c r="AG47" i="1"/>
  <c r="AG48" i="1"/>
  <c r="AG49" i="1"/>
  <c r="AG50" i="1"/>
  <c r="AG51" i="1"/>
  <c r="AG52" i="1"/>
  <c r="AG53" i="1"/>
  <c r="AG54" i="1"/>
  <c r="AG55" i="1"/>
  <c r="AG56" i="1"/>
  <c r="AG57" i="1"/>
  <c r="AG58" i="1"/>
  <c r="AG59" i="1"/>
  <c r="AG60" i="1"/>
  <c r="AG61" i="1"/>
  <c r="AG62" i="1"/>
  <c r="AG63" i="1"/>
  <c r="AG64" i="1"/>
  <c r="AG65" i="1"/>
  <c r="AG66" i="1"/>
  <c r="AG67" i="1"/>
  <c r="AG68" i="1"/>
  <c r="AG69" i="1"/>
  <c r="AG70" i="1"/>
  <c r="AG71" i="1"/>
  <c r="AG72" i="1"/>
  <c r="AG73" i="1"/>
  <c r="AG74" i="1"/>
  <c r="AG75" i="1"/>
  <c r="AG76" i="1"/>
  <c r="AG77" i="1"/>
  <c r="AG78" i="1"/>
  <c r="AG79" i="1"/>
  <c r="AG80" i="1"/>
  <c r="AG81" i="1"/>
  <c r="AG82" i="1"/>
  <c r="AG83" i="1"/>
  <c r="AG84" i="1"/>
  <c r="AG85" i="1"/>
  <c r="AG86" i="1"/>
  <c r="AG87" i="1"/>
  <c r="AG88" i="1"/>
  <c r="AG89" i="1"/>
  <c r="AG90" i="1"/>
  <c r="AG91" i="1"/>
  <c r="AG92" i="1"/>
  <c r="AG93" i="1"/>
  <c r="AG94" i="1"/>
  <c r="AG95" i="1"/>
  <c r="AG96" i="1"/>
  <c r="AG97" i="1"/>
  <c r="AG98" i="1"/>
  <c r="AG99" i="1"/>
  <c r="AG100" i="1"/>
  <c r="AG101" i="1"/>
  <c r="AG102" i="1"/>
  <c r="AG103" i="1"/>
  <c r="AG104" i="1"/>
  <c r="AG105" i="1"/>
  <c r="AG106" i="1"/>
  <c r="AG107" i="1"/>
  <c r="AG108" i="1"/>
  <c r="AG109" i="1"/>
  <c r="AG110" i="1"/>
  <c r="AG111" i="1"/>
  <c r="AG112" i="1"/>
  <c r="AG113" i="1"/>
  <c r="AG114" i="1"/>
  <c r="AG115" i="1"/>
  <c r="AG116" i="1"/>
  <c r="AG117" i="1"/>
  <c r="AG118" i="1"/>
  <c r="AG119" i="1"/>
  <c r="AG120" i="1"/>
  <c r="AG121" i="1"/>
  <c r="AG122" i="1"/>
  <c r="AG123" i="1"/>
  <c r="AG124" i="1"/>
  <c r="AG125" i="1"/>
  <c r="AG126" i="1"/>
  <c r="AG127" i="1"/>
  <c r="AG128" i="1"/>
  <c r="AG129" i="1"/>
  <c r="AG130" i="1"/>
  <c r="AG131" i="1"/>
  <c r="AG132" i="1"/>
  <c r="AG133" i="1"/>
  <c r="AG134" i="1"/>
  <c r="AG135" i="1"/>
  <c r="AG136" i="1"/>
  <c r="AG137" i="1"/>
  <c r="AG138" i="1"/>
  <c r="AG139" i="1"/>
  <c r="AG140" i="1"/>
  <c r="AG141" i="1"/>
  <c r="AG142" i="1"/>
  <c r="AG143" i="1"/>
  <c r="AG144" i="1"/>
  <c r="AG145" i="1"/>
  <c r="AG146" i="1"/>
  <c r="AG147" i="1"/>
  <c r="AG148" i="1"/>
  <c r="AG149" i="1"/>
  <c r="AG150" i="1"/>
  <c r="AG151" i="1"/>
  <c r="AG152" i="1"/>
  <c r="AG153" i="1"/>
  <c r="AG154" i="1"/>
  <c r="AG155" i="1"/>
  <c r="AG156" i="1"/>
  <c r="AG157" i="1"/>
  <c r="AG158" i="1"/>
  <c r="AG159" i="1"/>
  <c r="AG160" i="1"/>
  <c r="AG161" i="1"/>
  <c r="AG162" i="1"/>
  <c r="AG163" i="1"/>
  <c r="AG164" i="1"/>
  <c r="AG165" i="1"/>
  <c r="AG166" i="1"/>
  <c r="AG167" i="1"/>
  <c r="AG168" i="1"/>
  <c r="AG169" i="1"/>
  <c r="AG170" i="1"/>
  <c r="AG171" i="1"/>
  <c r="AG172" i="1"/>
  <c r="AG173" i="1"/>
  <c r="AG174" i="1"/>
  <c r="AG175" i="1"/>
  <c r="AG176" i="1"/>
  <c r="AG177" i="1"/>
  <c r="AG178" i="1"/>
  <c r="AG179" i="1"/>
  <c r="AG180" i="1"/>
  <c r="AG181" i="1"/>
  <c r="AG182" i="1"/>
  <c r="AG183" i="1"/>
  <c r="AG184" i="1"/>
  <c r="AG185" i="1"/>
  <c r="AG186" i="1"/>
  <c r="AG187" i="1"/>
  <c r="AG188" i="1"/>
  <c r="AG189" i="1"/>
  <c r="AG190" i="1"/>
  <c r="AG191" i="1"/>
  <c r="AG192" i="1"/>
  <c r="AG193" i="1"/>
  <c r="AG194" i="1"/>
  <c r="AG195" i="1"/>
  <c r="AG196" i="1"/>
  <c r="AG197" i="1"/>
  <c r="AG198" i="1"/>
  <c r="AG199" i="1"/>
  <c r="AG200" i="1"/>
  <c r="AG201" i="1"/>
  <c r="AG202" i="1"/>
  <c r="AG203" i="1"/>
  <c r="AG204" i="1"/>
  <c r="AG205" i="1"/>
  <c r="AG206" i="1"/>
  <c r="AG207" i="1"/>
  <c r="AG208" i="1"/>
  <c r="AG209" i="1"/>
  <c r="AG210" i="1"/>
  <c r="AG211" i="1"/>
  <c r="AG212" i="1"/>
  <c r="AG213" i="1"/>
  <c r="AG214" i="1"/>
  <c r="AG215" i="1"/>
  <c r="AG216" i="1"/>
  <c r="AG217" i="1"/>
  <c r="AG218" i="1"/>
  <c r="AG219" i="1"/>
  <c r="AG220" i="1"/>
  <c r="AG221" i="1"/>
  <c r="AG222" i="1"/>
  <c r="AG223" i="1"/>
  <c r="AG224" i="1"/>
  <c r="AG225" i="1"/>
  <c r="AG226" i="1"/>
  <c r="AG227" i="1"/>
  <c r="AG228" i="1"/>
  <c r="AG229" i="1"/>
  <c r="AG230" i="1"/>
  <c r="AG231" i="1"/>
  <c r="AG232" i="1"/>
  <c r="AG233" i="1"/>
  <c r="AG234" i="1"/>
  <c r="AG235" i="1"/>
  <c r="AG236" i="1"/>
  <c r="AG237" i="1"/>
  <c r="AG238" i="1"/>
  <c r="AG239" i="1"/>
  <c r="AG240" i="1"/>
  <c r="AG241" i="1"/>
  <c r="AG242" i="1"/>
  <c r="AG243" i="1"/>
  <c r="AG244" i="1"/>
  <c r="AG245" i="1"/>
  <c r="AG246" i="1"/>
  <c r="AG247" i="1"/>
  <c r="AG248" i="1"/>
  <c r="AG249" i="1"/>
  <c r="AG250" i="1"/>
  <c r="AG251" i="1"/>
  <c r="AG252" i="1"/>
  <c r="AG253" i="1"/>
  <c r="AG254" i="1"/>
  <c r="AG255" i="1"/>
  <c r="AG256" i="1"/>
  <c r="AG257" i="1"/>
  <c r="AG258" i="1"/>
  <c r="AG259" i="1"/>
  <c r="AG260" i="1"/>
  <c r="AG261" i="1"/>
  <c r="AG262" i="1"/>
  <c r="AG263" i="1"/>
  <c r="AG264" i="1"/>
  <c r="AG265" i="1"/>
  <c r="AG266" i="1"/>
  <c r="AG267" i="1"/>
  <c r="AG268" i="1"/>
  <c r="AG269" i="1"/>
  <c r="AG270" i="1"/>
  <c r="AG271" i="1"/>
  <c r="AG272" i="1"/>
  <c r="AG273" i="1"/>
  <c r="AG274" i="1"/>
  <c r="AG275" i="1"/>
  <c r="AG276" i="1"/>
  <c r="AG277" i="1"/>
  <c r="AG278" i="1"/>
  <c r="AG279" i="1"/>
  <c r="AG280" i="1"/>
  <c r="AG281" i="1"/>
  <c r="AG282" i="1"/>
  <c r="AG283" i="1"/>
  <c r="AG284" i="1"/>
  <c r="AG285" i="1"/>
  <c r="AG286" i="1"/>
  <c r="AG287" i="1"/>
  <c r="AG288" i="1"/>
  <c r="AG289" i="1"/>
  <c r="AG290" i="1"/>
  <c r="AG291" i="1"/>
  <c r="AG292" i="1"/>
  <c r="AG293" i="1"/>
  <c r="AG294" i="1"/>
  <c r="AG295" i="1"/>
  <c r="AG296" i="1"/>
  <c r="AG297" i="1"/>
  <c r="AG298" i="1"/>
  <c r="AG299" i="1"/>
  <c r="AG300" i="1"/>
  <c r="AG301" i="1"/>
  <c r="AG302" i="1"/>
  <c r="AG303" i="1"/>
  <c r="AG304" i="1"/>
  <c r="AG305" i="1"/>
  <c r="AG306" i="1"/>
  <c r="AG307" i="1"/>
  <c r="AG308" i="1"/>
  <c r="AG309" i="1"/>
  <c r="AG310" i="1"/>
  <c r="AG311" i="1"/>
  <c r="AG312" i="1"/>
  <c r="AG313" i="1"/>
  <c r="AG314" i="1"/>
  <c r="AG315" i="1"/>
  <c r="AG316" i="1"/>
  <c r="AG317" i="1"/>
  <c r="AG318" i="1"/>
  <c r="AG319" i="1"/>
  <c r="AG320" i="1"/>
  <c r="AG321" i="1"/>
  <c r="AG322" i="1"/>
  <c r="AG323" i="1"/>
  <c r="AG324" i="1"/>
  <c r="AG325" i="1"/>
  <c r="AG326" i="1"/>
  <c r="AG327" i="1"/>
  <c r="AG328" i="1"/>
  <c r="AG329" i="1"/>
  <c r="AG330" i="1"/>
  <c r="AG331" i="1"/>
  <c r="AG332" i="1"/>
  <c r="AG333" i="1"/>
  <c r="AG334" i="1"/>
  <c r="AG335" i="1"/>
  <c r="AG336" i="1"/>
  <c r="AG337" i="1"/>
  <c r="AG338" i="1"/>
  <c r="AG339" i="1"/>
  <c r="AG340" i="1"/>
  <c r="AG341" i="1"/>
  <c r="AG342" i="1"/>
  <c r="AG343" i="1"/>
  <c r="AG344" i="1"/>
  <c r="AG345" i="1"/>
  <c r="AG346" i="1"/>
  <c r="AG347" i="1"/>
  <c r="AG348" i="1"/>
  <c r="AG349" i="1"/>
  <c r="AG350" i="1"/>
  <c r="AG351" i="1"/>
  <c r="AG352" i="1"/>
  <c r="AG353" i="1"/>
  <c r="AG354" i="1"/>
  <c r="AG355" i="1"/>
  <c r="AG356" i="1"/>
  <c r="AG357" i="1"/>
  <c r="AG358" i="1"/>
  <c r="AG359" i="1"/>
  <c r="AG360" i="1"/>
  <c r="AG361" i="1"/>
  <c r="AG362" i="1"/>
  <c r="AG363" i="1"/>
  <c r="AG364" i="1"/>
  <c r="AG365" i="1"/>
  <c r="AG366" i="1"/>
  <c r="AG367" i="1"/>
  <c r="AG368" i="1"/>
  <c r="AG369" i="1"/>
  <c r="AG370" i="1"/>
  <c r="AG371" i="1"/>
  <c r="AG372" i="1"/>
  <c r="AG373" i="1"/>
  <c r="AG374" i="1"/>
  <c r="AG375" i="1"/>
  <c r="AG376" i="1"/>
  <c r="AG377" i="1"/>
  <c r="AG378" i="1"/>
  <c r="AG379" i="1"/>
  <c r="AG380" i="1"/>
  <c r="AG381" i="1"/>
  <c r="AG382" i="1"/>
  <c r="AG383" i="1"/>
  <c r="AG384" i="1"/>
  <c r="AG385" i="1"/>
  <c r="AG386" i="1"/>
  <c r="AG387" i="1"/>
  <c r="AG388" i="1"/>
  <c r="AG389" i="1"/>
  <c r="AG390" i="1"/>
  <c r="AG391" i="1"/>
  <c r="AG392" i="1"/>
  <c r="AG393" i="1"/>
  <c r="AG394" i="1"/>
  <c r="AG395" i="1"/>
  <c r="AG396" i="1"/>
  <c r="AG397" i="1"/>
  <c r="AG398" i="1"/>
  <c r="AG399" i="1"/>
  <c r="AG400" i="1"/>
  <c r="AG401" i="1"/>
  <c r="AG402" i="1"/>
  <c r="AG403" i="1"/>
  <c r="AG404" i="1"/>
  <c r="AG405" i="1"/>
  <c r="AG406" i="1"/>
  <c r="AG407" i="1"/>
  <c r="AG408" i="1"/>
  <c r="AG409" i="1"/>
  <c r="AG410" i="1"/>
  <c r="AG411" i="1"/>
  <c r="AG412" i="1"/>
  <c r="AG413" i="1"/>
  <c r="AG414" i="1"/>
  <c r="AG415" i="1"/>
  <c r="AG416" i="1"/>
  <c r="AG417" i="1"/>
  <c r="AG418" i="1"/>
  <c r="AG419" i="1"/>
  <c r="AG420" i="1"/>
  <c r="AG421" i="1"/>
  <c r="AG422" i="1"/>
  <c r="AG423" i="1"/>
  <c r="AG424" i="1"/>
  <c r="AG425" i="1"/>
  <c r="AG426" i="1"/>
  <c r="AG427" i="1"/>
  <c r="AG428" i="1"/>
  <c r="AG429" i="1"/>
  <c r="AG430" i="1"/>
  <c r="AG431" i="1"/>
  <c r="AG432" i="1"/>
  <c r="AG433" i="1"/>
  <c r="AG434" i="1"/>
  <c r="AG435" i="1"/>
  <c r="AG436" i="1"/>
  <c r="AG437" i="1"/>
  <c r="AG438" i="1"/>
  <c r="AG439" i="1"/>
  <c r="AG440" i="1"/>
  <c r="AG441" i="1"/>
  <c r="AG442" i="1"/>
  <c r="AG443" i="1"/>
  <c r="AG444" i="1"/>
  <c r="AG445" i="1"/>
  <c r="AG446" i="1"/>
  <c r="AG447" i="1"/>
  <c r="AG448" i="1"/>
  <c r="AG449" i="1"/>
  <c r="AG450" i="1"/>
  <c r="AG451" i="1"/>
  <c r="AG452" i="1"/>
  <c r="AG453" i="1"/>
  <c r="AG454" i="1"/>
  <c r="AG455" i="1"/>
  <c r="AG456" i="1"/>
  <c r="AG457" i="1"/>
  <c r="AG458" i="1"/>
  <c r="AG459" i="1"/>
  <c r="AG460" i="1"/>
  <c r="AG461" i="1"/>
  <c r="AG462" i="1"/>
  <c r="AG463" i="1"/>
  <c r="AG464" i="1"/>
  <c r="AG465" i="1"/>
  <c r="AG466" i="1"/>
  <c r="AG467" i="1"/>
  <c r="AG468" i="1"/>
  <c r="AG469" i="1"/>
  <c r="AG470" i="1"/>
  <c r="AG471" i="1"/>
  <c r="AG472" i="1"/>
  <c r="AG473" i="1"/>
  <c r="AG474" i="1"/>
  <c r="AG475" i="1"/>
  <c r="AG476" i="1"/>
  <c r="AG477" i="1"/>
  <c r="AG478" i="1"/>
  <c r="AG479" i="1"/>
  <c r="AG480" i="1"/>
  <c r="AG481" i="1"/>
  <c r="AG482" i="1"/>
  <c r="AG483" i="1"/>
  <c r="AG484" i="1"/>
  <c r="AG485" i="1"/>
  <c r="AG486" i="1"/>
  <c r="AG487" i="1"/>
  <c r="AG488" i="1"/>
  <c r="AG489" i="1"/>
  <c r="AG490" i="1"/>
  <c r="AG491" i="1"/>
  <c r="AG492" i="1"/>
  <c r="AG493" i="1"/>
  <c r="AG494" i="1"/>
  <c r="AG495" i="1"/>
  <c r="AG496" i="1"/>
  <c r="AG497" i="1"/>
  <c r="AG498" i="1"/>
  <c r="AG499" i="1"/>
  <c r="AG500" i="1"/>
  <c r="AG501" i="1"/>
  <c r="AG502" i="1"/>
  <c r="AG503" i="1"/>
  <c r="AG504" i="1"/>
  <c r="AG505" i="1"/>
  <c r="AG506" i="1"/>
  <c r="AG507" i="1"/>
  <c r="AG508" i="1"/>
  <c r="AG509" i="1"/>
  <c r="AG510" i="1"/>
  <c r="AG511" i="1"/>
  <c r="AG512" i="1"/>
  <c r="AG513" i="1"/>
  <c r="AG514" i="1"/>
  <c r="AG515" i="1"/>
  <c r="AG516" i="1"/>
  <c r="AG517" i="1"/>
  <c r="AG518" i="1"/>
  <c r="AG519" i="1"/>
  <c r="AG520" i="1"/>
  <c r="AG521" i="1"/>
  <c r="AG522" i="1"/>
  <c r="AG523" i="1"/>
  <c r="AG524" i="1"/>
  <c r="AG525" i="1"/>
  <c r="AG526" i="1"/>
  <c r="AG527" i="1"/>
  <c r="AG528" i="1"/>
  <c r="AG529" i="1"/>
  <c r="AG530" i="1"/>
  <c r="AG531" i="1"/>
  <c r="AG532" i="1"/>
  <c r="AG533" i="1"/>
  <c r="AG534" i="1"/>
  <c r="AG535" i="1"/>
  <c r="AG536" i="1"/>
  <c r="AG537" i="1"/>
  <c r="AG538" i="1"/>
  <c r="AG539" i="1"/>
  <c r="AG540" i="1"/>
  <c r="AG541" i="1"/>
  <c r="AG542" i="1"/>
  <c r="AG543" i="1"/>
  <c r="AG544" i="1"/>
  <c r="AG545" i="1"/>
  <c r="AG546" i="1"/>
  <c r="AG547" i="1"/>
  <c r="AG548" i="1"/>
  <c r="AG549" i="1"/>
  <c r="AG550" i="1"/>
  <c r="AG551" i="1"/>
  <c r="AG552" i="1"/>
  <c r="AG553" i="1"/>
  <c r="AG554" i="1"/>
  <c r="AG555" i="1"/>
  <c r="AG556" i="1"/>
  <c r="AG557" i="1"/>
  <c r="AG558" i="1"/>
  <c r="AG559" i="1"/>
  <c r="AG560" i="1"/>
  <c r="AG561" i="1"/>
  <c r="AG562" i="1"/>
  <c r="AG563" i="1"/>
  <c r="AG564" i="1"/>
  <c r="AG565" i="1"/>
  <c r="AG566" i="1"/>
  <c r="AG567" i="1"/>
  <c r="AG568" i="1"/>
  <c r="AG569" i="1"/>
  <c r="AG570" i="1"/>
  <c r="AG571" i="1"/>
  <c r="AG572" i="1"/>
  <c r="AG573" i="1"/>
  <c r="AG574" i="1"/>
  <c r="AG575" i="1"/>
  <c r="AG576" i="1"/>
  <c r="AG577" i="1"/>
  <c r="AG578" i="1"/>
  <c r="AG579" i="1"/>
  <c r="AG580" i="1"/>
  <c r="AG581" i="1"/>
  <c r="AG582" i="1"/>
  <c r="AG583" i="1"/>
  <c r="AG584" i="1"/>
  <c r="AG585" i="1"/>
  <c r="AG586" i="1"/>
  <c r="AG587" i="1"/>
  <c r="AG588" i="1"/>
  <c r="AG589" i="1"/>
  <c r="AG590" i="1"/>
  <c r="AG591" i="1"/>
  <c r="AG592" i="1"/>
  <c r="AG593" i="1"/>
  <c r="AG594" i="1"/>
  <c r="AG595" i="1"/>
  <c r="AG596" i="1"/>
  <c r="AG597" i="1"/>
  <c r="AG598" i="1"/>
  <c r="AG599" i="1"/>
  <c r="AG600" i="1"/>
  <c r="AG601" i="1"/>
  <c r="AG602" i="1"/>
  <c r="AG603" i="1"/>
  <c r="AG604" i="1"/>
  <c r="AG605" i="1"/>
  <c r="AG606" i="1"/>
  <c r="AG607" i="1"/>
  <c r="AG608" i="1"/>
  <c r="AG609" i="1"/>
  <c r="AG610" i="1"/>
  <c r="AG611" i="1"/>
  <c r="AG612" i="1"/>
  <c r="AG613" i="1"/>
  <c r="AG614" i="1"/>
  <c r="AG615" i="1"/>
  <c r="AG616" i="1"/>
  <c r="AG617" i="1"/>
  <c r="AG618" i="1"/>
  <c r="AG619" i="1"/>
  <c r="AG620" i="1"/>
  <c r="AG621" i="1"/>
  <c r="AG622" i="1"/>
  <c r="AG623" i="1"/>
  <c r="AG624" i="1"/>
  <c r="AG625" i="1"/>
  <c r="AG626" i="1"/>
  <c r="AG627" i="1"/>
  <c r="AG628" i="1"/>
  <c r="AG629" i="1"/>
  <c r="AG630" i="1"/>
  <c r="AG631" i="1"/>
  <c r="AG632" i="1"/>
  <c r="AG633" i="1"/>
  <c r="AG634" i="1"/>
  <c r="AG635" i="1"/>
  <c r="AG636" i="1"/>
  <c r="AG637" i="1"/>
  <c r="AG638" i="1"/>
  <c r="AG639" i="1"/>
  <c r="AG640" i="1"/>
  <c r="AG641" i="1"/>
  <c r="AG642" i="1"/>
  <c r="AG643" i="1"/>
  <c r="AG644" i="1"/>
  <c r="AG645" i="1"/>
  <c r="AG646" i="1"/>
  <c r="AG647" i="1"/>
  <c r="AG648" i="1"/>
  <c r="AG649" i="1"/>
  <c r="AG650" i="1"/>
  <c r="AG651" i="1"/>
  <c r="AG652" i="1"/>
  <c r="AG653" i="1"/>
  <c r="AG654" i="1"/>
  <c r="AG655" i="1"/>
  <c r="AG656" i="1"/>
  <c r="AG657" i="1"/>
  <c r="AG658" i="1"/>
  <c r="AG659" i="1"/>
  <c r="AG660" i="1"/>
  <c r="AG661" i="1"/>
  <c r="AG662" i="1"/>
  <c r="AG663" i="1"/>
  <c r="AG664" i="1"/>
  <c r="AG665" i="1"/>
  <c r="AG666" i="1"/>
  <c r="AG667" i="1"/>
  <c r="AG668" i="1"/>
  <c r="AG669" i="1"/>
  <c r="AG670" i="1"/>
  <c r="AG671" i="1"/>
  <c r="AG672" i="1"/>
  <c r="AG673" i="1"/>
  <c r="AG674" i="1"/>
  <c r="AG675" i="1"/>
  <c r="AG676" i="1"/>
  <c r="AG677" i="1"/>
  <c r="AG678" i="1"/>
  <c r="AG679" i="1"/>
  <c r="AG680" i="1"/>
  <c r="AG681" i="1"/>
  <c r="AG682" i="1"/>
  <c r="AG683" i="1"/>
  <c r="AG684" i="1"/>
  <c r="AG685" i="1"/>
  <c r="AG686" i="1"/>
  <c r="AG687" i="1"/>
  <c r="AG688" i="1"/>
  <c r="AG689" i="1"/>
  <c r="AG690" i="1"/>
  <c r="AG691" i="1"/>
  <c r="AG692" i="1"/>
  <c r="AG693" i="1"/>
  <c r="AG694" i="1"/>
  <c r="AG695" i="1"/>
  <c r="AG696" i="1"/>
  <c r="AG697" i="1"/>
  <c r="AG698" i="1"/>
  <c r="AG699" i="1"/>
  <c r="AG700" i="1"/>
  <c r="AG701" i="1"/>
  <c r="AG702" i="1"/>
  <c r="AG703" i="1"/>
  <c r="AG704" i="1"/>
  <c r="AG705" i="1"/>
  <c r="AG706" i="1"/>
  <c r="AG707" i="1"/>
  <c r="AG708" i="1"/>
  <c r="AG709" i="1"/>
  <c r="AG710" i="1"/>
  <c r="AG711" i="1"/>
  <c r="AG712" i="1"/>
  <c r="AG713" i="1"/>
  <c r="AG714" i="1"/>
  <c r="AG715" i="1"/>
  <c r="AG716" i="1"/>
  <c r="AG717" i="1"/>
  <c r="AG718" i="1"/>
  <c r="AG719" i="1"/>
  <c r="AG720" i="1"/>
  <c r="AG721" i="1"/>
  <c r="AG722" i="1"/>
  <c r="AG723" i="1"/>
  <c r="AG724" i="1"/>
  <c r="AG725" i="1"/>
  <c r="AG726" i="1"/>
  <c r="AG727" i="1"/>
  <c r="AG728" i="1"/>
  <c r="AG729" i="1"/>
  <c r="AG730" i="1"/>
  <c r="AG731" i="1"/>
  <c r="AG732" i="1"/>
  <c r="AG733" i="1"/>
  <c r="AG734" i="1"/>
  <c r="AG735" i="1"/>
  <c r="AG736" i="1"/>
  <c r="AG737" i="1"/>
  <c r="AG738" i="1"/>
  <c r="AG739" i="1"/>
  <c r="AG740" i="1"/>
  <c r="AG741" i="1"/>
  <c r="AG742" i="1"/>
  <c r="AG743" i="1"/>
  <c r="AG744" i="1"/>
  <c r="AG745" i="1"/>
  <c r="AG746" i="1"/>
  <c r="AG747" i="1"/>
  <c r="AG748" i="1"/>
  <c r="AG749" i="1"/>
  <c r="AG750" i="1"/>
  <c r="AG751" i="1"/>
  <c r="AG752" i="1"/>
  <c r="AG753" i="1"/>
  <c r="AG754" i="1"/>
  <c r="AG755" i="1"/>
  <c r="AG756" i="1"/>
  <c r="AG757" i="1"/>
  <c r="AG758" i="1"/>
  <c r="AG759" i="1"/>
  <c r="AG760" i="1"/>
  <c r="AG761" i="1"/>
  <c r="AG762" i="1"/>
  <c r="AG763" i="1"/>
  <c r="AG764" i="1"/>
  <c r="AG765" i="1"/>
  <c r="AG766" i="1"/>
  <c r="AG767" i="1"/>
  <c r="AG768" i="1"/>
  <c r="AG769" i="1"/>
  <c r="AG770" i="1"/>
  <c r="AG771" i="1"/>
  <c r="AG772" i="1"/>
  <c r="AG773" i="1"/>
  <c r="AG774" i="1"/>
  <c r="AG775" i="1"/>
  <c r="AG776" i="1"/>
  <c r="AG777" i="1"/>
  <c r="AG778" i="1"/>
  <c r="AG779" i="1"/>
  <c r="AG780" i="1"/>
  <c r="AG781" i="1"/>
  <c r="AG782" i="1"/>
  <c r="AG783" i="1"/>
  <c r="AG784" i="1"/>
  <c r="AG785" i="1"/>
  <c r="AG786" i="1"/>
  <c r="AG787" i="1"/>
  <c r="AG788" i="1"/>
  <c r="AG789" i="1"/>
  <c r="AG790" i="1"/>
  <c r="AG791" i="1"/>
  <c r="AG792" i="1"/>
  <c r="AG793" i="1"/>
  <c r="AG794" i="1"/>
  <c r="AG795" i="1"/>
  <c r="AG796" i="1"/>
  <c r="AG797" i="1"/>
  <c r="AG798" i="1"/>
  <c r="AG799" i="1"/>
  <c r="AG800" i="1"/>
  <c r="AG801" i="1"/>
  <c r="AG802" i="1"/>
  <c r="AG803" i="1"/>
  <c r="AG804" i="1"/>
  <c r="AG805" i="1"/>
  <c r="AG806" i="1"/>
  <c r="AG807" i="1"/>
  <c r="AG808" i="1"/>
  <c r="AG809" i="1"/>
  <c r="AG810" i="1"/>
  <c r="AG811" i="1"/>
  <c r="AG812" i="1"/>
  <c r="AG813" i="1"/>
  <c r="AG814" i="1"/>
  <c r="AG815" i="1"/>
  <c r="AG816" i="1"/>
  <c r="AG817" i="1"/>
  <c r="AG818" i="1"/>
  <c r="AG819" i="1"/>
  <c r="AG820" i="1"/>
  <c r="AG821" i="1"/>
  <c r="AG822" i="1"/>
  <c r="AG823" i="1"/>
  <c r="AG824" i="1"/>
  <c r="AG825" i="1"/>
  <c r="AG826" i="1"/>
  <c r="AG827" i="1"/>
  <c r="AG828" i="1"/>
  <c r="AG829" i="1"/>
  <c r="AG830" i="1"/>
  <c r="AG831" i="1"/>
  <c r="AG832" i="1"/>
  <c r="AG833" i="1"/>
  <c r="AG834" i="1"/>
  <c r="AG835" i="1"/>
  <c r="AG836" i="1"/>
  <c r="AG837" i="1"/>
  <c r="AG838" i="1"/>
  <c r="AG839" i="1"/>
  <c r="AG840" i="1"/>
  <c r="AG841" i="1"/>
  <c r="AG842" i="1"/>
  <c r="AG843" i="1"/>
  <c r="AG844" i="1"/>
  <c r="AG845" i="1"/>
  <c r="AG846" i="1"/>
  <c r="AG847" i="1"/>
  <c r="AG848" i="1"/>
  <c r="AG849" i="1"/>
  <c r="AG850" i="1"/>
  <c r="AG851" i="1"/>
  <c r="AG852" i="1"/>
  <c r="AG853" i="1"/>
  <c r="AG854" i="1"/>
  <c r="AG855" i="1"/>
  <c r="AG856" i="1"/>
  <c r="AG857" i="1"/>
  <c r="AG858" i="1"/>
  <c r="AG859" i="1"/>
  <c r="AG860" i="1"/>
  <c r="AG861" i="1"/>
  <c r="AG862" i="1"/>
  <c r="AG863" i="1"/>
  <c r="AG864" i="1"/>
  <c r="AG865" i="1"/>
  <c r="AG866" i="1"/>
  <c r="AG867" i="1"/>
  <c r="AG868" i="1"/>
  <c r="AG869" i="1"/>
  <c r="AG870" i="1"/>
  <c r="AG871" i="1"/>
  <c r="AG872" i="1"/>
  <c r="AG873" i="1"/>
  <c r="AG874" i="1"/>
  <c r="AG875" i="1"/>
  <c r="AG876" i="1"/>
  <c r="AG877" i="1"/>
  <c r="AG878" i="1"/>
  <c r="AG879" i="1"/>
  <c r="AG880" i="1"/>
  <c r="AG881" i="1"/>
  <c r="AG882" i="1"/>
  <c r="AG883" i="1"/>
  <c r="AG884" i="1"/>
  <c r="AG885" i="1"/>
  <c r="AG886" i="1"/>
  <c r="AG887" i="1"/>
  <c r="AG888" i="1"/>
  <c r="AG889" i="1"/>
  <c r="AG890" i="1"/>
  <c r="AG891" i="1"/>
  <c r="AG892" i="1"/>
  <c r="AG893" i="1"/>
  <c r="AG894" i="1"/>
  <c r="AG895" i="1"/>
  <c r="AG896" i="1"/>
  <c r="AG897" i="1"/>
  <c r="AG898" i="1"/>
  <c r="AG899" i="1"/>
  <c r="AG900" i="1"/>
  <c r="AG901" i="1"/>
  <c r="AG902" i="1"/>
  <c r="AG903" i="1"/>
  <c r="AG904" i="1"/>
  <c r="AG905" i="1"/>
  <c r="AG906" i="1"/>
  <c r="AG907" i="1"/>
  <c r="AG908" i="1"/>
  <c r="AG909" i="1"/>
  <c r="AG910" i="1"/>
  <c r="AG911" i="1"/>
  <c r="AG912" i="1"/>
  <c r="AG913" i="1"/>
  <c r="AG914" i="1"/>
  <c r="AG915" i="1"/>
  <c r="AG916" i="1"/>
  <c r="AG917" i="1"/>
  <c r="AG918" i="1"/>
  <c r="AG919" i="1"/>
  <c r="AG920" i="1"/>
  <c r="AG921" i="1"/>
  <c r="AG922" i="1"/>
  <c r="AG923" i="1"/>
  <c r="AG924" i="1"/>
  <c r="AG925" i="1"/>
  <c r="AG926" i="1"/>
  <c r="AG927" i="1"/>
  <c r="AG928" i="1"/>
  <c r="AG929" i="1"/>
  <c r="AG930" i="1"/>
  <c r="AG931" i="1"/>
  <c r="AG932" i="1"/>
  <c r="AG933" i="1"/>
  <c r="AG934" i="1"/>
  <c r="AG935" i="1"/>
  <c r="AG936" i="1"/>
  <c r="AG937" i="1"/>
  <c r="AG938" i="1"/>
  <c r="AG939" i="1"/>
  <c r="AG940" i="1"/>
  <c r="AG941" i="1"/>
  <c r="AG942" i="1"/>
  <c r="AG943" i="1"/>
  <c r="AG944" i="1"/>
  <c r="AG945" i="1"/>
  <c r="AG946" i="1"/>
  <c r="AG947" i="1"/>
  <c r="AG948" i="1"/>
  <c r="AG949" i="1"/>
  <c r="AG950" i="1"/>
  <c r="AG951" i="1"/>
  <c r="AG952" i="1"/>
  <c r="AG953" i="1"/>
  <c r="AG954" i="1"/>
  <c r="AG955" i="1"/>
  <c r="AG956" i="1"/>
  <c r="AG957" i="1"/>
  <c r="AG958" i="1"/>
  <c r="AG959" i="1"/>
  <c r="AG960" i="1"/>
  <c r="AG961" i="1"/>
  <c r="AG962" i="1"/>
  <c r="AG963" i="1"/>
  <c r="AG964" i="1"/>
  <c r="AG965" i="1"/>
  <c r="AG966" i="1"/>
  <c r="AG967" i="1"/>
  <c r="AG968" i="1"/>
  <c r="AG969" i="1"/>
  <c r="AG970" i="1"/>
  <c r="AG971" i="1"/>
  <c r="AG972" i="1"/>
  <c r="AG973" i="1"/>
  <c r="AG974" i="1"/>
  <c r="AG975" i="1"/>
  <c r="AG976" i="1"/>
  <c r="AG977" i="1"/>
  <c r="AG978" i="1"/>
  <c r="AG979" i="1"/>
  <c r="AG980" i="1"/>
  <c r="AG981" i="1"/>
  <c r="AG982" i="1"/>
  <c r="AG983" i="1"/>
  <c r="AG984" i="1"/>
  <c r="AG985" i="1"/>
  <c r="AG986" i="1"/>
  <c r="AG987" i="1"/>
  <c r="AG988" i="1"/>
  <c r="AG989" i="1"/>
  <c r="AG990" i="1"/>
  <c r="AG991" i="1"/>
  <c r="AG992" i="1"/>
  <c r="AG993" i="1"/>
  <c r="AG994" i="1"/>
  <c r="AG995" i="1"/>
  <c r="AG996" i="1"/>
  <c r="AG997" i="1"/>
  <c r="AG998" i="1"/>
  <c r="AG999" i="1"/>
  <c r="AG1000" i="1"/>
  <c r="AG1001" i="1"/>
  <c r="AG1002" i="1"/>
  <c r="AG1003" i="1"/>
  <c r="AG1004" i="1"/>
  <c r="AG1005" i="1"/>
  <c r="AG1006" i="1"/>
  <c r="AG1007" i="1"/>
  <c r="AG1008" i="1"/>
  <c r="AG1009" i="1"/>
  <c r="AG1010" i="1"/>
  <c r="AG1011" i="1"/>
  <c r="AG1012" i="1"/>
  <c r="AG1013" i="1"/>
  <c r="AG1014" i="1"/>
  <c r="AG1015" i="1"/>
  <c r="AG1016" i="1"/>
  <c r="AG1017" i="1"/>
  <c r="AG1018" i="1"/>
  <c r="AG1019" i="1"/>
  <c r="AG1020" i="1"/>
  <c r="AG1021" i="1"/>
  <c r="AG1022" i="1"/>
  <c r="AG1023" i="1"/>
  <c r="AG1024" i="1"/>
  <c r="AG1025" i="1"/>
  <c r="AG1026" i="1"/>
  <c r="AG1027" i="1"/>
  <c r="AG1028" i="1"/>
  <c r="AG1029" i="1"/>
  <c r="AG1030" i="1"/>
  <c r="AG1031" i="1"/>
  <c r="AG1032" i="1"/>
  <c r="AG1033" i="1"/>
  <c r="AG1034" i="1"/>
  <c r="AG1035" i="1"/>
  <c r="AG1036" i="1"/>
  <c r="AG1037" i="1"/>
  <c r="AG1038" i="1"/>
  <c r="AG1039" i="1"/>
  <c r="AG1040" i="1"/>
  <c r="AG1041" i="1"/>
  <c r="AG1042" i="1"/>
  <c r="AG1043" i="1"/>
  <c r="AG1044" i="1"/>
  <c r="AG1045" i="1"/>
  <c r="AG1046" i="1"/>
  <c r="AG1047" i="1"/>
  <c r="AG1048" i="1"/>
  <c r="AG1049" i="1"/>
  <c r="AG1050" i="1"/>
  <c r="AG1051" i="1"/>
  <c r="AG1052" i="1"/>
  <c r="AG1053" i="1"/>
  <c r="AG1054" i="1"/>
  <c r="AG1055" i="1"/>
  <c r="AG1056" i="1"/>
  <c r="AG1057" i="1"/>
  <c r="AG1058" i="1"/>
  <c r="AG1059" i="1"/>
  <c r="AG1060" i="1"/>
  <c r="AG1061" i="1"/>
  <c r="AG1062" i="1"/>
  <c r="AG1063" i="1"/>
  <c r="AG1064" i="1"/>
  <c r="AG1065" i="1"/>
  <c r="AG1066" i="1"/>
  <c r="AG1067" i="1"/>
  <c r="AG1068" i="1"/>
  <c r="AG1069" i="1"/>
  <c r="AG1070" i="1"/>
  <c r="AG1071" i="1"/>
  <c r="AG1072" i="1"/>
  <c r="AG1073" i="1"/>
  <c r="AG1074" i="1"/>
  <c r="AG1075" i="1"/>
  <c r="AG1076" i="1"/>
  <c r="AG1077" i="1"/>
  <c r="AG1078" i="1"/>
  <c r="AG1079" i="1"/>
  <c r="AG1080" i="1"/>
  <c r="AG1081" i="1"/>
  <c r="AG1082" i="1"/>
  <c r="AG1083" i="1"/>
  <c r="AG1084" i="1"/>
  <c r="AG1085" i="1"/>
  <c r="AG1086" i="1"/>
  <c r="AG1087" i="1"/>
  <c r="AG1088" i="1"/>
  <c r="AG1089" i="1"/>
  <c r="AG1090" i="1"/>
  <c r="AG1091" i="1"/>
  <c r="AG1092" i="1"/>
  <c r="AG1093" i="1"/>
  <c r="AG1094" i="1"/>
  <c r="AG1095" i="1"/>
  <c r="AG1096" i="1"/>
  <c r="AG1097" i="1"/>
  <c r="AG1098" i="1"/>
  <c r="AG1099" i="1"/>
  <c r="AG1100" i="1"/>
  <c r="AG1101" i="1"/>
  <c r="AG1102" i="1"/>
  <c r="AG1103" i="1"/>
  <c r="AG1104" i="1"/>
  <c r="AG1105" i="1"/>
  <c r="AG1106" i="1"/>
  <c r="AG1107" i="1"/>
  <c r="AG1108" i="1"/>
  <c r="AG1109" i="1"/>
  <c r="AG1110" i="1"/>
  <c r="AG1111" i="1"/>
  <c r="AG1112" i="1"/>
  <c r="AG1113" i="1"/>
  <c r="AG1114" i="1"/>
  <c r="AG1115" i="1"/>
  <c r="AG1116" i="1"/>
  <c r="AG1117" i="1"/>
  <c r="AG1118" i="1"/>
  <c r="AG1119" i="1"/>
  <c r="AG1120" i="1"/>
  <c r="AG1121" i="1"/>
  <c r="AG1122" i="1"/>
  <c r="AG1123" i="1"/>
  <c r="AG1124" i="1"/>
  <c r="AG1125" i="1"/>
  <c r="AG1126" i="1"/>
  <c r="AG1127" i="1"/>
  <c r="AG1128" i="1"/>
  <c r="AG1129" i="1"/>
  <c r="AG1130" i="1"/>
  <c r="AG1131" i="1"/>
  <c r="AG1132" i="1"/>
  <c r="AG1133" i="1"/>
  <c r="AG1134" i="1"/>
  <c r="AG1135" i="1"/>
  <c r="AG1136" i="1"/>
  <c r="AG1137" i="1"/>
  <c r="AG1138" i="1"/>
  <c r="AG1139" i="1"/>
  <c r="AG1140" i="1"/>
  <c r="AG1141" i="1"/>
  <c r="AG1142" i="1"/>
  <c r="AG1143" i="1"/>
  <c r="AG1144" i="1"/>
  <c r="AG1145" i="1"/>
  <c r="AG1146" i="1"/>
  <c r="AG1147" i="1"/>
  <c r="AG1148" i="1"/>
  <c r="AG1149" i="1"/>
  <c r="AG1150" i="1"/>
  <c r="AG1151" i="1"/>
  <c r="AG1152" i="1"/>
  <c r="AG1153" i="1"/>
  <c r="AG1154" i="1"/>
  <c r="AG1155" i="1"/>
  <c r="AG1156" i="1"/>
  <c r="AG1157" i="1"/>
  <c r="AG1158" i="1"/>
  <c r="AG1159" i="1"/>
  <c r="AG1160" i="1"/>
  <c r="AG1161" i="1"/>
  <c r="AG1162" i="1"/>
  <c r="AG1163" i="1"/>
  <c r="AG1164" i="1"/>
  <c r="AG1165" i="1"/>
  <c r="AG1166" i="1"/>
  <c r="AG1167" i="1"/>
  <c r="AG1168" i="1"/>
  <c r="AG1169" i="1"/>
  <c r="AG1170" i="1"/>
  <c r="AG1171" i="1"/>
  <c r="AG1172" i="1"/>
  <c r="AG1173" i="1"/>
  <c r="AG1174" i="1"/>
  <c r="AG1175" i="1"/>
  <c r="AG1176" i="1"/>
  <c r="AG1177" i="1"/>
  <c r="AG1178" i="1"/>
  <c r="AG1179" i="1"/>
  <c r="AG1180" i="1"/>
  <c r="AG1181" i="1"/>
  <c r="AG1182" i="1"/>
  <c r="AG1183" i="1"/>
  <c r="AG1184" i="1"/>
  <c r="AG1185" i="1"/>
  <c r="AG1186" i="1"/>
  <c r="AG1187" i="1"/>
  <c r="AG1188" i="1"/>
  <c r="AG1189" i="1"/>
  <c r="AG1190" i="1"/>
  <c r="AG1191" i="1"/>
  <c r="AG1192" i="1"/>
  <c r="AG1193" i="1"/>
  <c r="AG1194" i="1"/>
  <c r="AG1195" i="1"/>
  <c r="AG1196" i="1"/>
  <c r="AG1197" i="1"/>
  <c r="AG1198" i="1"/>
  <c r="AG1199" i="1"/>
  <c r="AG1200" i="1"/>
  <c r="AG1201" i="1"/>
  <c r="AG1202" i="1"/>
  <c r="AG1203" i="1"/>
  <c r="AG1204" i="1"/>
  <c r="AG1205" i="1"/>
  <c r="AG1206" i="1"/>
  <c r="AG1207" i="1"/>
  <c r="AG1208" i="1"/>
  <c r="AG1209" i="1"/>
  <c r="AG1210" i="1"/>
  <c r="AG1211" i="1"/>
  <c r="AG1212" i="1"/>
  <c r="AG1213" i="1"/>
  <c r="AG1214" i="1"/>
  <c r="AG1215" i="1"/>
  <c r="AG1216" i="1"/>
  <c r="AG1217" i="1"/>
  <c r="AG1218" i="1"/>
  <c r="AG1219" i="1"/>
  <c r="AG1220" i="1"/>
  <c r="AG1221" i="1"/>
  <c r="AG1222" i="1"/>
  <c r="AG1223" i="1"/>
  <c r="AG1224" i="1"/>
  <c r="AG1225" i="1"/>
  <c r="AG1226" i="1"/>
  <c r="AG1227" i="1"/>
  <c r="AG1228" i="1"/>
  <c r="AG1229" i="1"/>
  <c r="AG1230" i="1"/>
  <c r="AG1231" i="1"/>
  <c r="AG1232" i="1"/>
  <c r="AG1233" i="1"/>
  <c r="AG1234" i="1"/>
  <c r="AG1235" i="1"/>
  <c r="AG1236" i="1"/>
  <c r="AG1237" i="1"/>
  <c r="AG1238" i="1"/>
  <c r="AG1239" i="1"/>
  <c r="AG1240" i="1"/>
  <c r="AG1241" i="1"/>
  <c r="AG1242" i="1"/>
  <c r="AG1243" i="1"/>
  <c r="AG1244" i="1"/>
  <c r="AG1245" i="1"/>
  <c r="AG1246" i="1"/>
  <c r="AG1247" i="1"/>
  <c r="AG1248" i="1"/>
  <c r="AG1249" i="1"/>
  <c r="AG1250" i="1"/>
  <c r="AG1251" i="1"/>
  <c r="AG1252" i="1"/>
  <c r="AG1253" i="1"/>
  <c r="AG1254" i="1"/>
  <c r="AG1255" i="1"/>
  <c r="AG1256" i="1"/>
  <c r="AG1257" i="1"/>
  <c r="AG1258" i="1"/>
  <c r="AG1259" i="1"/>
  <c r="AG1260" i="1"/>
  <c r="AG1261" i="1"/>
  <c r="AG1262" i="1"/>
  <c r="AG1263" i="1"/>
  <c r="AG1264" i="1"/>
  <c r="AG1265" i="1"/>
  <c r="AG1266" i="1"/>
  <c r="AG1267" i="1"/>
  <c r="AG1268" i="1"/>
  <c r="AG1269" i="1"/>
  <c r="AG1270" i="1"/>
  <c r="AG1271" i="1"/>
  <c r="AG1272" i="1"/>
  <c r="AG1273" i="1"/>
  <c r="AG1274" i="1"/>
  <c r="AG1275" i="1"/>
  <c r="AG1276" i="1"/>
  <c r="AG1277" i="1"/>
  <c r="AG1278" i="1"/>
  <c r="AG1279" i="1"/>
  <c r="AG1280" i="1"/>
  <c r="AG1281" i="1"/>
  <c r="AG1282" i="1"/>
  <c r="AG1283" i="1"/>
  <c r="AG1284" i="1"/>
  <c r="AG1285" i="1"/>
  <c r="AG1286" i="1"/>
  <c r="AG1287" i="1"/>
  <c r="AG1288" i="1"/>
  <c r="AG1289" i="1"/>
  <c r="AG1290" i="1"/>
  <c r="AG1291" i="1"/>
  <c r="AG1292" i="1"/>
  <c r="AG1293" i="1"/>
  <c r="AG1294" i="1"/>
  <c r="AG1295" i="1"/>
  <c r="AG1296" i="1"/>
  <c r="AG1297" i="1"/>
  <c r="AG1298" i="1"/>
  <c r="AG1299" i="1"/>
  <c r="AG1300" i="1"/>
  <c r="AG1301" i="1"/>
  <c r="AG1302" i="1"/>
  <c r="AG1303" i="1"/>
  <c r="AG1304" i="1"/>
  <c r="AG1305" i="1"/>
  <c r="AG1306" i="1"/>
  <c r="AG1307" i="1"/>
  <c r="AG1308" i="1"/>
  <c r="AG1309" i="1"/>
  <c r="AG1310" i="1"/>
  <c r="AG1311" i="1"/>
  <c r="AG1312" i="1"/>
  <c r="AG1313" i="1"/>
  <c r="AG1314" i="1"/>
  <c r="AG1315" i="1"/>
  <c r="AG1316" i="1"/>
  <c r="AG1317" i="1"/>
  <c r="AG1318" i="1"/>
  <c r="AG1319" i="1"/>
  <c r="AG1320" i="1"/>
  <c r="AG1321" i="1"/>
  <c r="AG1322" i="1"/>
  <c r="AG1323" i="1"/>
  <c r="AG1324" i="1"/>
  <c r="AG1325" i="1"/>
  <c r="AG1326" i="1"/>
  <c r="AG1327" i="1"/>
  <c r="AG1328" i="1"/>
  <c r="AG1329" i="1"/>
  <c r="AG1330" i="1"/>
  <c r="AG1331" i="1"/>
  <c r="AG1332" i="1"/>
  <c r="AG1333" i="1"/>
  <c r="AG1334" i="1"/>
  <c r="AG1335" i="1"/>
  <c r="AG1336" i="1"/>
  <c r="AG1337" i="1"/>
  <c r="AG1338" i="1"/>
  <c r="AG1339" i="1"/>
  <c r="AG1340" i="1"/>
  <c r="AG1341" i="1"/>
  <c r="AG1342" i="1"/>
  <c r="AG1343" i="1"/>
  <c r="AG1344" i="1"/>
  <c r="AG1345" i="1"/>
  <c r="AG1346" i="1"/>
  <c r="AG1347" i="1"/>
  <c r="AG1348" i="1"/>
  <c r="AG1349" i="1"/>
  <c r="AG1350" i="1"/>
  <c r="AG1351" i="1"/>
  <c r="AG1352" i="1"/>
  <c r="AG1353" i="1"/>
  <c r="AG1354" i="1"/>
  <c r="AG1355" i="1"/>
  <c r="AG1356" i="1"/>
  <c r="AG1357" i="1"/>
  <c r="AG1358" i="1"/>
  <c r="AG1359" i="1"/>
  <c r="AG1360" i="1"/>
  <c r="AG1361" i="1"/>
  <c r="AG1362" i="1"/>
  <c r="AG1363" i="1"/>
  <c r="AG1364" i="1"/>
  <c r="AG1365" i="1"/>
  <c r="AG1366" i="1"/>
  <c r="AG1367" i="1"/>
  <c r="AG1368" i="1"/>
  <c r="AG1369" i="1"/>
  <c r="AG1370" i="1"/>
  <c r="AG1371" i="1"/>
  <c r="AG1372" i="1"/>
  <c r="AG1373" i="1"/>
  <c r="AG1374" i="1"/>
  <c r="AG1375" i="1"/>
  <c r="AG1376" i="1"/>
  <c r="AG1377" i="1"/>
  <c r="AG1378" i="1"/>
  <c r="AG1379" i="1"/>
  <c r="AG1380" i="1"/>
  <c r="AG1381" i="1"/>
  <c r="AG1382" i="1"/>
  <c r="AG1383" i="1"/>
  <c r="AG1384" i="1"/>
  <c r="AG1385" i="1"/>
  <c r="AG1386" i="1"/>
  <c r="AG1387" i="1"/>
  <c r="AG1388" i="1"/>
  <c r="AG1389" i="1"/>
  <c r="AG1390" i="1"/>
  <c r="AG1391" i="1"/>
  <c r="AG1392" i="1"/>
  <c r="AG1393" i="1"/>
  <c r="AG1394" i="1"/>
  <c r="AG1395" i="1"/>
  <c r="AG1396" i="1"/>
  <c r="AG1397" i="1"/>
  <c r="AG1398" i="1"/>
  <c r="AG1399" i="1"/>
  <c r="AG1400" i="1"/>
  <c r="AG1401" i="1"/>
  <c r="AG1402" i="1"/>
  <c r="AG1403" i="1"/>
  <c r="AG1404" i="1"/>
  <c r="AG1405" i="1"/>
  <c r="AG1406" i="1"/>
  <c r="AG1407" i="1"/>
  <c r="AG1408" i="1"/>
  <c r="AG1409" i="1"/>
  <c r="AG1410" i="1"/>
  <c r="AG1411" i="1"/>
  <c r="AG1412" i="1"/>
  <c r="AG1413" i="1"/>
  <c r="AG1414" i="1"/>
  <c r="AG1415" i="1"/>
  <c r="AG1416" i="1"/>
  <c r="AG1417" i="1"/>
  <c r="AG1418" i="1"/>
  <c r="AG1419" i="1"/>
  <c r="AG1420" i="1"/>
  <c r="AG1421" i="1"/>
  <c r="AG1422" i="1"/>
  <c r="AG1423" i="1"/>
  <c r="AG1424" i="1"/>
  <c r="AG1425" i="1"/>
  <c r="AG1426" i="1"/>
  <c r="AG1427" i="1"/>
  <c r="AG1428" i="1"/>
  <c r="AG1429" i="1"/>
  <c r="AG1430" i="1"/>
  <c r="AG1431" i="1"/>
  <c r="AG1432" i="1"/>
  <c r="AG1433" i="1"/>
  <c r="AG1434" i="1"/>
  <c r="AG1435" i="1"/>
  <c r="AG1436" i="1"/>
  <c r="AG1437" i="1"/>
  <c r="AG1438" i="1"/>
  <c r="AG1439" i="1"/>
  <c r="AG1440" i="1"/>
  <c r="AG1441" i="1"/>
  <c r="AG1442" i="1"/>
  <c r="AG1443" i="1"/>
  <c r="AG1444" i="1"/>
  <c r="AG1445" i="1"/>
  <c r="AG1446" i="1"/>
  <c r="AG1447" i="1"/>
  <c r="AG1448" i="1"/>
  <c r="AG1449" i="1"/>
  <c r="AG1450" i="1"/>
  <c r="AG1451" i="1"/>
  <c r="AG1452" i="1"/>
  <c r="AG1453" i="1"/>
  <c r="AG1454" i="1"/>
  <c r="AG1455" i="1"/>
  <c r="AG1456" i="1"/>
  <c r="AG1457" i="1"/>
  <c r="AG1458" i="1"/>
  <c r="AG1459" i="1"/>
  <c r="AG1460" i="1"/>
  <c r="AG1461" i="1"/>
  <c r="AG1462" i="1"/>
  <c r="AG1463" i="1"/>
  <c r="AG1464" i="1"/>
  <c r="AG1465" i="1"/>
  <c r="AG1466" i="1"/>
  <c r="AG1467" i="1"/>
  <c r="AG1468" i="1"/>
  <c r="AG1469" i="1"/>
  <c r="AG1470" i="1"/>
  <c r="AG1471" i="1"/>
  <c r="AG1472" i="1"/>
  <c r="AG1473" i="1"/>
  <c r="AG1474" i="1"/>
  <c r="AG1475" i="1"/>
  <c r="AG1476" i="1"/>
  <c r="AG1477" i="1"/>
  <c r="AG1478" i="1"/>
  <c r="AG1479" i="1"/>
  <c r="AG1480" i="1"/>
  <c r="AG1481" i="1"/>
  <c r="AG1482" i="1"/>
  <c r="AG1483" i="1"/>
  <c r="AG1484" i="1"/>
  <c r="AG1485" i="1"/>
  <c r="AG1486" i="1"/>
  <c r="AG1487" i="1"/>
  <c r="AG1488" i="1"/>
  <c r="AG1489" i="1"/>
  <c r="AG1490" i="1"/>
  <c r="AG1491" i="1"/>
  <c r="AG1492" i="1"/>
  <c r="AG1493" i="1"/>
  <c r="AG1494" i="1"/>
  <c r="AG1495" i="1"/>
  <c r="AG1496" i="1"/>
  <c r="AG1497" i="1"/>
  <c r="AG1498" i="1"/>
  <c r="AG1499" i="1"/>
  <c r="AG1500" i="1"/>
  <c r="AG1501" i="1"/>
  <c r="AG1502" i="1"/>
  <c r="AG1503" i="1"/>
  <c r="AG1504" i="1"/>
  <c r="AG1505" i="1"/>
  <c r="AG1506" i="1"/>
  <c r="AG1507" i="1"/>
  <c r="AG1508" i="1"/>
  <c r="AG1509" i="1"/>
  <c r="AG1510" i="1"/>
  <c r="AG1511" i="1"/>
  <c r="AG1512" i="1"/>
  <c r="AG1513" i="1"/>
  <c r="AG1514" i="1"/>
  <c r="AG1515" i="1"/>
  <c r="AG1516" i="1"/>
  <c r="AG1517" i="1"/>
  <c r="AG1518" i="1"/>
  <c r="AG1519" i="1"/>
  <c r="AG1520" i="1"/>
  <c r="AG1521" i="1"/>
  <c r="AG1522" i="1"/>
  <c r="AG1523" i="1"/>
  <c r="AG1524" i="1"/>
  <c r="AG1525" i="1"/>
  <c r="AG1526" i="1"/>
  <c r="AG1527" i="1"/>
  <c r="AG1528" i="1"/>
  <c r="AG1529" i="1"/>
  <c r="AG1530" i="1"/>
  <c r="AG1531" i="1"/>
  <c r="AG1532" i="1"/>
  <c r="AG1533" i="1"/>
  <c r="AG1534" i="1"/>
  <c r="AG1535" i="1"/>
  <c r="AG1536" i="1"/>
  <c r="AG1537" i="1"/>
  <c r="AG1538" i="1"/>
  <c r="AG1539" i="1"/>
  <c r="AG1540" i="1"/>
  <c r="AG1541" i="1"/>
  <c r="AG1542" i="1"/>
  <c r="AG1543" i="1"/>
  <c r="AG1544" i="1"/>
  <c r="AG1545" i="1"/>
  <c r="AG1546" i="1"/>
  <c r="AG1547" i="1"/>
  <c r="AG1548" i="1"/>
  <c r="AG1549" i="1"/>
  <c r="AG1550" i="1"/>
  <c r="AG1551" i="1"/>
  <c r="AG1552" i="1"/>
  <c r="AG1553" i="1"/>
  <c r="AG1554" i="1"/>
  <c r="AG1555" i="1"/>
  <c r="AG1556" i="1"/>
  <c r="AG1557" i="1"/>
  <c r="AG1558" i="1"/>
  <c r="AG1559" i="1"/>
  <c r="AG1560" i="1"/>
  <c r="AG1561" i="1"/>
  <c r="AG1562" i="1"/>
  <c r="AG1563" i="1"/>
  <c r="AG1564" i="1"/>
  <c r="AG1565" i="1"/>
  <c r="AG1566" i="1"/>
  <c r="AG1567" i="1"/>
  <c r="AG1568" i="1"/>
  <c r="AG1569" i="1"/>
  <c r="AG1570" i="1"/>
  <c r="AG1571" i="1"/>
  <c r="AG1572" i="1"/>
  <c r="AG1573" i="1"/>
  <c r="AG1574" i="1"/>
  <c r="AG1575" i="1"/>
  <c r="AG1576" i="1"/>
  <c r="AG1577" i="1"/>
  <c r="AG1578" i="1"/>
  <c r="AG1579" i="1"/>
  <c r="AG1580" i="1"/>
  <c r="AG1581" i="1"/>
  <c r="AG1582" i="1"/>
  <c r="AG1583" i="1"/>
  <c r="AG1584" i="1"/>
  <c r="AG1585" i="1"/>
  <c r="AG1586" i="1"/>
  <c r="AG1587" i="1"/>
  <c r="AG1588" i="1"/>
  <c r="AG1589" i="1"/>
  <c r="AG1590" i="1"/>
  <c r="AG1591" i="1"/>
  <c r="AG1592" i="1"/>
  <c r="AG1593" i="1"/>
  <c r="AG1594" i="1"/>
  <c r="AG1595" i="1"/>
  <c r="AG1596" i="1"/>
  <c r="AG1597" i="1"/>
  <c r="AG1598" i="1"/>
  <c r="AG1599" i="1"/>
  <c r="AG1600" i="1"/>
  <c r="AG1601" i="1"/>
  <c r="AG1602" i="1"/>
  <c r="AG1603" i="1"/>
  <c r="AG1604" i="1"/>
  <c r="AG1605" i="1"/>
  <c r="AG1606" i="1"/>
  <c r="AG1607" i="1"/>
  <c r="AG1608" i="1"/>
  <c r="AG1609" i="1"/>
  <c r="AG1610" i="1"/>
  <c r="AG1611" i="1"/>
  <c r="AG1612" i="1"/>
  <c r="AG1613" i="1"/>
  <c r="AG1614" i="1"/>
  <c r="AG1615" i="1"/>
  <c r="AG1616" i="1"/>
  <c r="AG1617" i="1"/>
  <c r="AG1618" i="1"/>
  <c r="AG1619" i="1"/>
  <c r="AG1620" i="1"/>
  <c r="AG1621" i="1"/>
  <c r="AG1622" i="1"/>
  <c r="AG1623" i="1"/>
  <c r="AG1624" i="1"/>
  <c r="AG1625" i="1"/>
  <c r="AG1626" i="1"/>
  <c r="AG1627" i="1"/>
  <c r="AG1628" i="1"/>
  <c r="AG1629" i="1"/>
  <c r="AG1630" i="1"/>
  <c r="AG1631" i="1"/>
  <c r="AG1632" i="1"/>
  <c r="AG1633" i="1"/>
  <c r="AG1634" i="1"/>
  <c r="AG1635" i="1"/>
  <c r="AG1636" i="1"/>
  <c r="AG1637" i="1"/>
  <c r="AG1638" i="1"/>
  <c r="AG1639" i="1"/>
  <c r="AG1640" i="1"/>
  <c r="AG1641" i="1"/>
  <c r="AG1642" i="1"/>
  <c r="AG1643" i="1"/>
  <c r="AG1644" i="1"/>
  <c r="AG1645" i="1"/>
  <c r="AG1646" i="1"/>
  <c r="AG1647" i="1"/>
  <c r="AG1648" i="1"/>
  <c r="AG1649" i="1"/>
  <c r="AG1650" i="1"/>
  <c r="AG1651" i="1"/>
  <c r="AG1652" i="1"/>
  <c r="AG1653" i="1"/>
  <c r="AG1654" i="1"/>
  <c r="AG1655" i="1"/>
  <c r="AG1656" i="1"/>
  <c r="AG1657" i="1"/>
  <c r="AG1658" i="1"/>
  <c r="AG1659" i="1"/>
  <c r="AG1660" i="1"/>
  <c r="AG1661" i="1"/>
  <c r="AG1662" i="1"/>
  <c r="AG1663" i="1"/>
  <c r="AG1664" i="1"/>
  <c r="AG1665" i="1"/>
  <c r="AG1666" i="1"/>
  <c r="AG1667" i="1"/>
  <c r="AG1668" i="1"/>
  <c r="AG1669" i="1"/>
  <c r="AG1670" i="1"/>
  <c r="AG1671" i="1"/>
  <c r="AG1672" i="1"/>
  <c r="AG1673" i="1"/>
  <c r="AG1674" i="1"/>
  <c r="AG1675" i="1"/>
  <c r="AG1676" i="1"/>
  <c r="AG1677" i="1"/>
  <c r="AG1678" i="1"/>
  <c r="AG1679" i="1"/>
  <c r="AG1680" i="1"/>
  <c r="AG1681" i="1"/>
  <c r="AG1682" i="1"/>
  <c r="AG1683" i="1"/>
  <c r="AG1684" i="1"/>
  <c r="AG1685" i="1"/>
  <c r="AG1686" i="1"/>
  <c r="AG1687" i="1"/>
  <c r="AG1688" i="1"/>
  <c r="AG1689" i="1"/>
  <c r="AG1690" i="1"/>
  <c r="AG1691" i="1"/>
  <c r="AG1692" i="1"/>
  <c r="AG1693" i="1"/>
  <c r="AG1694" i="1"/>
  <c r="AG1695" i="1"/>
  <c r="AG1696" i="1"/>
  <c r="AG1697" i="1"/>
  <c r="AG1698" i="1"/>
  <c r="AG1699" i="1"/>
  <c r="AG1700" i="1"/>
  <c r="AG1701" i="1"/>
  <c r="AG1702" i="1"/>
  <c r="AG1703" i="1"/>
  <c r="AG1704" i="1"/>
  <c r="AG1705" i="1"/>
  <c r="AG1706" i="1"/>
  <c r="AG1707" i="1"/>
  <c r="AG1708" i="1"/>
  <c r="AG1709" i="1"/>
  <c r="AG1710" i="1"/>
  <c r="AG1711" i="1"/>
  <c r="AG1712" i="1"/>
  <c r="AG1713" i="1"/>
  <c r="AG1714" i="1"/>
  <c r="AG1715" i="1"/>
  <c r="AG1716" i="1"/>
  <c r="AG1717" i="1"/>
  <c r="AG1718" i="1"/>
  <c r="AG1719" i="1"/>
  <c r="AG1720" i="1"/>
  <c r="AG1721" i="1"/>
  <c r="AG1722" i="1"/>
  <c r="AG1723" i="1"/>
  <c r="AG1724" i="1"/>
  <c r="AG1725" i="1"/>
  <c r="AG1726" i="1"/>
  <c r="AG1727" i="1"/>
  <c r="AG1728" i="1"/>
  <c r="AG1729" i="1"/>
  <c r="AG1730" i="1"/>
  <c r="AG1731" i="1"/>
  <c r="AG1732" i="1"/>
  <c r="AG1733" i="1"/>
  <c r="AG1734" i="1"/>
  <c r="AG1735" i="1"/>
  <c r="AG1736" i="1"/>
  <c r="AG1737" i="1"/>
  <c r="AG1738" i="1"/>
  <c r="AG1739" i="1"/>
  <c r="AG1740" i="1"/>
  <c r="AG1741" i="1"/>
  <c r="AG1742" i="1"/>
  <c r="AG1743" i="1"/>
  <c r="AG1744" i="1"/>
  <c r="AG1745" i="1"/>
  <c r="AG1746" i="1"/>
  <c r="AG1747" i="1"/>
  <c r="AG1748" i="1"/>
  <c r="AG1749" i="1"/>
  <c r="AG1750" i="1"/>
  <c r="AG1751" i="1"/>
  <c r="AG1752" i="1"/>
  <c r="AG1753" i="1"/>
  <c r="AG1754" i="1"/>
  <c r="AG1755" i="1"/>
  <c r="AG1756" i="1"/>
  <c r="AG1757" i="1"/>
  <c r="AG1758" i="1"/>
  <c r="AG1759" i="1"/>
  <c r="AG1760" i="1"/>
  <c r="AG1761" i="1"/>
  <c r="AG1762" i="1"/>
  <c r="AG1763" i="1"/>
  <c r="AG1764" i="1"/>
  <c r="AG1765" i="1"/>
  <c r="AG1766" i="1"/>
  <c r="AG1767" i="1"/>
  <c r="AG1768" i="1"/>
  <c r="AG1769" i="1"/>
  <c r="AG1770" i="1"/>
  <c r="AG1771" i="1"/>
  <c r="AG1772" i="1"/>
  <c r="AG1773" i="1"/>
  <c r="AG1774" i="1"/>
  <c r="AG1775" i="1"/>
  <c r="AG1776" i="1"/>
  <c r="AG1777" i="1"/>
  <c r="AG1778" i="1"/>
  <c r="AG1779" i="1"/>
  <c r="AG1780" i="1"/>
  <c r="AG1781" i="1"/>
  <c r="AG1782" i="1"/>
  <c r="AG1783" i="1"/>
  <c r="AG1784" i="1"/>
  <c r="AG1785" i="1"/>
  <c r="AG1786" i="1"/>
  <c r="AG1787" i="1"/>
  <c r="AG1788" i="1"/>
  <c r="AG1789" i="1"/>
  <c r="AG1790" i="1"/>
  <c r="AG1791" i="1"/>
  <c r="AG1792" i="1"/>
  <c r="AG1793" i="1"/>
  <c r="AG1794" i="1"/>
  <c r="AG1795" i="1"/>
  <c r="AG1796" i="1"/>
  <c r="AG1797" i="1"/>
  <c r="AG1798" i="1"/>
  <c r="AG1799" i="1"/>
  <c r="AG1800" i="1"/>
  <c r="AG1801" i="1"/>
  <c r="AG1802" i="1"/>
  <c r="AG1803" i="1"/>
  <c r="AG1804" i="1"/>
  <c r="AG1805" i="1"/>
  <c r="AG1806" i="1"/>
  <c r="AG1807" i="1"/>
  <c r="AG1808" i="1"/>
  <c r="AG1809" i="1"/>
  <c r="AG1810" i="1"/>
  <c r="AG1811" i="1"/>
  <c r="AG1812" i="1"/>
  <c r="AG1813" i="1"/>
  <c r="AG1814" i="1"/>
  <c r="AG1815" i="1"/>
  <c r="AG1816" i="1"/>
  <c r="AG1817" i="1"/>
  <c r="AG1818" i="1"/>
  <c r="AG1819" i="1"/>
  <c r="AG1820" i="1"/>
  <c r="AG1821" i="1"/>
  <c r="AG1822" i="1"/>
  <c r="AG1823" i="1"/>
  <c r="AG1824" i="1"/>
  <c r="AG1825" i="1"/>
  <c r="AG1826" i="1"/>
  <c r="AG1827" i="1"/>
  <c r="AG1828" i="1"/>
  <c r="AG1829" i="1"/>
  <c r="AG1830" i="1"/>
  <c r="AG1831" i="1"/>
  <c r="AG1832" i="1"/>
  <c r="AG1833" i="1"/>
  <c r="AG1834" i="1"/>
  <c r="AG1835" i="1"/>
  <c r="AG1836" i="1"/>
  <c r="AG1837" i="1"/>
  <c r="AG1838" i="1"/>
  <c r="AG1839" i="1"/>
  <c r="AG1840" i="1"/>
  <c r="AG1841" i="1"/>
  <c r="AG1842" i="1"/>
  <c r="AG1843" i="1"/>
  <c r="AG1844" i="1"/>
  <c r="AG1845" i="1"/>
  <c r="AG1846" i="1"/>
  <c r="AG1847" i="1"/>
  <c r="AG1848" i="1"/>
  <c r="AG1849" i="1"/>
  <c r="AG1850" i="1"/>
  <c r="AG1851" i="1"/>
  <c r="AG1852" i="1"/>
  <c r="AG1853" i="1"/>
  <c r="AG1854" i="1"/>
  <c r="AG1855" i="1"/>
  <c r="AG1856" i="1"/>
  <c r="AG1857" i="1"/>
  <c r="AG1858" i="1"/>
  <c r="AG1859" i="1"/>
  <c r="AG1860" i="1"/>
  <c r="AG1861" i="1"/>
  <c r="AG1862" i="1"/>
  <c r="AG1863" i="1"/>
  <c r="AG1864" i="1"/>
  <c r="AG1865" i="1"/>
  <c r="AG1866" i="1"/>
  <c r="AG1867" i="1"/>
  <c r="AG1868" i="1"/>
  <c r="AG1869" i="1"/>
  <c r="AG1870" i="1"/>
  <c r="AG1871" i="1"/>
  <c r="AG1872" i="1"/>
  <c r="AG1873" i="1"/>
  <c r="AG1874" i="1"/>
  <c r="AG1875" i="1"/>
  <c r="AG1876" i="1"/>
  <c r="AG1877" i="1"/>
  <c r="AG1878" i="1"/>
  <c r="AG1879" i="1"/>
  <c r="AG1880" i="1"/>
  <c r="AG1881" i="1"/>
  <c r="AG1882" i="1"/>
  <c r="AG1883" i="1"/>
  <c r="AG1884" i="1"/>
  <c r="AG1885" i="1"/>
  <c r="AG1886" i="1"/>
  <c r="AG1887" i="1"/>
  <c r="AG1888" i="1"/>
  <c r="AG1889" i="1"/>
  <c r="AG1890" i="1"/>
  <c r="AG1891" i="1"/>
  <c r="AG1892" i="1"/>
  <c r="AG1893" i="1"/>
  <c r="AG1894" i="1"/>
  <c r="AG1895" i="1"/>
  <c r="AG1896" i="1"/>
  <c r="AG1897" i="1"/>
  <c r="AG1898" i="1"/>
  <c r="AG1899" i="1"/>
  <c r="AG1900" i="1"/>
  <c r="AG1901" i="1"/>
  <c r="AG1902" i="1"/>
  <c r="AG1903" i="1"/>
  <c r="AG1904" i="1"/>
  <c r="AG1905" i="1"/>
  <c r="AG1906" i="1"/>
  <c r="AG1907" i="1"/>
  <c r="AG1908" i="1"/>
  <c r="AG1909" i="1"/>
  <c r="AG1910" i="1"/>
  <c r="AG1911" i="1"/>
  <c r="AG1912" i="1"/>
  <c r="AG1913" i="1"/>
  <c r="AG1914" i="1"/>
  <c r="AG1915" i="1"/>
  <c r="AG1916" i="1"/>
  <c r="AG1917" i="1"/>
  <c r="AG1918" i="1"/>
  <c r="AG1919" i="1"/>
  <c r="AG1920" i="1"/>
  <c r="AG1921" i="1"/>
  <c r="AG1922" i="1"/>
  <c r="AG1923" i="1"/>
  <c r="AG1924" i="1"/>
  <c r="AG1925" i="1"/>
  <c r="AG1926" i="1"/>
  <c r="AG1927" i="1"/>
  <c r="AG1928" i="1"/>
  <c r="AG1929" i="1"/>
  <c r="AG1930" i="1"/>
  <c r="AG1931" i="1"/>
  <c r="AG1932" i="1"/>
  <c r="AG1933" i="1"/>
  <c r="AG1934" i="1"/>
  <c r="AG1935" i="1"/>
  <c r="AG1936" i="1"/>
  <c r="AG1937" i="1"/>
  <c r="AG1938" i="1"/>
  <c r="AG1939" i="1"/>
  <c r="AG1940" i="1"/>
  <c r="AG1941" i="1"/>
  <c r="AG1942" i="1"/>
  <c r="AG1943" i="1"/>
  <c r="AG1944" i="1"/>
  <c r="AG1945" i="1"/>
  <c r="AG1946" i="1"/>
  <c r="AG1947" i="1"/>
  <c r="AG1948" i="1"/>
  <c r="AG1949" i="1"/>
  <c r="AG1950" i="1"/>
  <c r="AG1951" i="1"/>
  <c r="AG1952" i="1"/>
  <c r="AG1953" i="1"/>
  <c r="AG1954" i="1"/>
  <c r="AG1955" i="1"/>
  <c r="AG1956" i="1"/>
  <c r="AG1957" i="1"/>
  <c r="AG1958" i="1"/>
  <c r="AG1959" i="1"/>
  <c r="AG1960" i="1"/>
  <c r="AG1961" i="1"/>
  <c r="AG1962" i="1"/>
  <c r="AG1963" i="1"/>
  <c r="AG1964" i="1"/>
  <c r="AG1965" i="1"/>
  <c r="AG1966" i="1"/>
  <c r="AG1967" i="1"/>
  <c r="AG1968" i="1"/>
  <c r="AG1969" i="1"/>
  <c r="AG1970" i="1"/>
  <c r="AG1971" i="1"/>
  <c r="AG1972" i="1"/>
  <c r="AG1973" i="1"/>
  <c r="AG1974" i="1"/>
  <c r="AG1975" i="1"/>
  <c r="AG1976" i="1"/>
  <c r="AG1977" i="1"/>
  <c r="AG1978" i="1"/>
  <c r="AG1979" i="1"/>
  <c r="AG1980" i="1"/>
  <c r="AG1981" i="1"/>
  <c r="AG1982" i="1"/>
  <c r="AG1983" i="1"/>
  <c r="AG1984" i="1"/>
  <c r="AG1985" i="1"/>
  <c r="AG1986" i="1"/>
  <c r="AG1987" i="1"/>
  <c r="AG1988" i="1"/>
  <c r="AG1989" i="1"/>
  <c r="AG1990" i="1"/>
  <c r="AG1991" i="1"/>
  <c r="AG1992" i="1"/>
  <c r="AG1993" i="1"/>
  <c r="AG1994" i="1"/>
  <c r="AG1995" i="1"/>
  <c r="AG1996" i="1"/>
  <c r="AG1997" i="1"/>
  <c r="AG1998" i="1"/>
  <c r="AG1999" i="1"/>
  <c r="AG2000" i="1"/>
  <c r="AG2001" i="1"/>
  <c r="AG2002" i="1"/>
  <c r="AG2003" i="1"/>
  <c r="AG2004" i="1"/>
  <c r="AG2005" i="1"/>
  <c r="AG2006" i="1"/>
  <c r="AG2007" i="1"/>
  <c r="AG2008" i="1"/>
  <c r="AG2009" i="1"/>
  <c r="AG2010" i="1"/>
  <c r="AG2011" i="1"/>
  <c r="AG2012" i="1"/>
  <c r="AG2013" i="1"/>
  <c r="AG2014" i="1"/>
  <c r="AG2015" i="1"/>
  <c r="AG2016" i="1"/>
  <c r="AG2017" i="1"/>
  <c r="AG2018" i="1"/>
  <c r="AG2019" i="1"/>
  <c r="AG2020" i="1"/>
  <c r="AG2021" i="1"/>
  <c r="AG2022" i="1"/>
  <c r="AG2023" i="1"/>
  <c r="AG2024" i="1"/>
  <c r="AG2025" i="1"/>
  <c r="AG2026" i="1"/>
  <c r="AG2027" i="1"/>
  <c r="AG2028" i="1"/>
  <c r="AG2029" i="1"/>
  <c r="AG2030" i="1"/>
  <c r="AG2031" i="1"/>
  <c r="AG2032" i="1"/>
  <c r="AG2033" i="1"/>
  <c r="AG2034" i="1"/>
  <c r="AG2035" i="1"/>
  <c r="AG2036" i="1"/>
  <c r="AG2037" i="1"/>
  <c r="AG2038" i="1"/>
  <c r="AG2039" i="1"/>
  <c r="AG2040" i="1"/>
  <c r="AG2041" i="1"/>
  <c r="AG2042" i="1"/>
  <c r="AG2043" i="1"/>
  <c r="AG2044" i="1"/>
  <c r="AG2045" i="1"/>
  <c r="AG2046" i="1"/>
  <c r="AG2047" i="1"/>
  <c r="AG2048" i="1"/>
  <c r="AG2049" i="1"/>
  <c r="AG2050" i="1"/>
  <c r="AG2051" i="1"/>
  <c r="AG2052" i="1"/>
  <c r="AG2053" i="1"/>
  <c r="AG2054" i="1"/>
  <c r="AG2055" i="1"/>
  <c r="AG2056" i="1"/>
  <c r="AG2057" i="1"/>
  <c r="AG2058" i="1"/>
  <c r="AG2059" i="1"/>
  <c r="AG2060" i="1"/>
  <c r="AG2061" i="1"/>
  <c r="AG2062" i="1"/>
  <c r="AG2063" i="1"/>
  <c r="AG2064" i="1"/>
  <c r="AG2065" i="1"/>
  <c r="AG2066" i="1"/>
  <c r="AG2067" i="1"/>
  <c r="AG2068" i="1"/>
  <c r="AG2069" i="1"/>
  <c r="AG2070" i="1"/>
  <c r="AG2071" i="1"/>
  <c r="AG2072" i="1"/>
  <c r="AG2073" i="1"/>
  <c r="AG2074" i="1"/>
  <c r="AG2075" i="1"/>
  <c r="AG2076" i="1"/>
  <c r="AG2077" i="1"/>
  <c r="AG2078" i="1"/>
  <c r="AG2079" i="1"/>
  <c r="AG2080" i="1"/>
  <c r="AG2081" i="1"/>
  <c r="AG2082" i="1"/>
  <c r="AG2083" i="1"/>
  <c r="AG2084" i="1"/>
  <c r="AG2085" i="1"/>
  <c r="AG2086" i="1"/>
  <c r="AG2087" i="1"/>
  <c r="AG2088" i="1"/>
  <c r="AG2089" i="1"/>
  <c r="AG2090" i="1"/>
  <c r="AG2091" i="1"/>
  <c r="AG2092" i="1"/>
  <c r="AG2093" i="1"/>
  <c r="AG2094" i="1"/>
  <c r="AG2095" i="1"/>
  <c r="AG2096" i="1"/>
  <c r="AG2097" i="1"/>
  <c r="AG2098" i="1"/>
  <c r="AG2099" i="1"/>
  <c r="AG2100" i="1"/>
  <c r="AG2101" i="1"/>
  <c r="AG2102" i="1"/>
  <c r="AG2103" i="1"/>
  <c r="AG2104" i="1"/>
  <c r="AG2105" i="1"/>
  <c r="AG2106" i="1"/>
  <c r="AG2107" i="1"/>
  <c r="AG2108" i="1"/>
  <c r="AG2109" i="1"/>
  <c r="AG2110" i="1"/>
  <c r="AG2111" i="1"/>
  <c r="AG2112" i="1"/>
  <c r="AG2113" i="1"/>
  <c r="AG2114" i="1"/>
  <c r="AG2115" i="1"/>
  <c r="AG2116" i="1"/>
  <c r="AG2117" i="1"/>
  <c r="AG2118" i="1"/>
  <c r="AG2119" i="1"/>
  <c r="AG2120" i="1"/>
  <c r="AG2121" i="1"/>
  <c r="AG2122" i="1"/>
  <c r="AG2123" i="1"/>
  <c r="AG2124" i="1"/>
  <c r="AG2125" i="1"/>
  <c r="AG2126" i="1"/>
  <c r="AG2127" i="1"/>
  <c r="AG2128" i="1"/>
  <c r="AG2129" i="1"/>
  <c r="AG2130" i="1"/>
  <c r="AG2131" i="1"/>
  <c r="AG2132" i="1"/>
  <c r="AG2133" i="1"/>
  <c r="AG2134" i="1"/>
  <c r="AG2135" i="1"/>
  <c r="AG2136" i="1"/>
  <c r="AG2137" i="1"/>
  <c r="AG2138" i="1"/>
  <c r="AG2139" i="1"/>
  <c r="AG2140" i="1"/>
  <c r="AG2141" i="1"/>
  <c r="AG2142" i="1"/>
  <c r="AG2143" i="1"/>
  <c r="AG2144" i="1"/>
  <c r="AG2145" i="1"/>
  <c r="AG2146" i="1"/>
  <c r="AG2147" i="1"/>
  <c r="AG2148" i="1"/>
  <c r="AG2149" i="1"/>
  <c r="AG2150" i="1"/>
  <c r="AG2151" i="1"/>
  <c r="AG2152" i="1"/>
  <c r="AG2153" i="1"/>
  <c r="AG2154" i="1"/>
  <c r="AG2155" i="1"/>
  <c r="AG2156" i="1"/>
  <c r="AG2157" i="1"/>
  <c r="AG2158" i="1"/>
  <c r="AG2159" i="1"/>
  <c r="AG2160" i="1"/>
  <c r="AG2161" i="1"/>
  <c r="AG2162" i="1"/>
  <c r="AG2163" i="1"/>
  <c r="AG2164" i="1"/>
  <c r="AG2165" i="1"/>
  <c r="AG2166" i="1"/>
  <c r="AG2167" i="1"/>
  <c r="AG2168" i="1"/>
  <c r="AG2169" i="1"/>
  <c r="AG2170" i="1"/>
  <c r="AG2171" i="1"/>
  <c r="AG2172" i="1"/>
  <c r="AG2173" i="1"/>
  <c r="AG2174" i="1"/>
  <c r="AG2175" i="1"/>
  <c r="AG2176" i="1"/>
  <c r="AG2177" i="1"/>
  <c r="AG2178" i="1"/>
  <c r="AG2179" i="1"/>
  <c r="AG2180" i="1"/>
  <c r="AG2181" i="1"/>
  <c r="AG2182" i="1"/>
  <c r="AG2183" i="1"/>
  <c r="AG2184" i="1"/>
  <c r="AG2185" i="1"/>
  <c r="AG2186" i="1"/>
  <c r="AG2187" i="1"/>
  <c r="AG2188" i="1"/>
  <c r="AG2189" i="1"/>
  <c r="AG2190" i="1"/>
  <c r="AG2191" i="1"/>
  <c r="AG2192" i="1"/>
  <c r="AG2193" i="1"/>
  <c r="AG2194" i="1"/>
  <c r="AG2195" i="1"/>
  <c r="AG2196" i="1"/>
  <c r="AG2197" i="1"/>
  <c r="AG2198" i="1"/>
  <c r="AG2199" i="1"/>
  <c r="AG2200" i="1"/>
  <c r="AG2201" i="1"/>
  <c r="AG2202" i="1"/>
  <c r="AG2203" i="1"/>
  <c r="AG2204" i="1"/>
  <c r="AG2205" i="1"/>
  <c r="AG2206" i="1"/>
  <c r="AG2207" i="1"/>
  <c r="AG2208" i="1"/>
  <c r="AG2209" i="1"/>
  <c r="AG2210" i="1"/>
  <c r="AG2211" i="1"/>
  <c r="AG2212" i="1"/>
  <c r="AG2213" i="1"/>
  <c r="AG2214" i="1"/>
  <c r="AG2215" i="1"/>
  <c r="AG2216" i="1"/>
  <c r="AG2217" i="1"/>
  <c r="AG2218" i="1"/>
  <c r="AG2219" i="1"/>
  <c r="AG2220" i="1"/>
  <c r="AG2221" i="1"/>
  <c r="AG2222" i="1"/>
  <c r="AG2223" i="1"/>
  <c r="AG2224" i="1"/>
  <c r="AG2225" i="1"/>
  <c r="AG2226" i="1"/>
  <c r="AG2227" i="1"/>
  <c r="AG2228" i="1"/>
  <c r="AG2229" i="1"/>
  <c r="AG2230" i="1"/>
  <c r="AG2231" i="1"/>
  <c r="AG2232" i="1"/>
  <c r="AG2233" i="1"/>
  <c r="AG2234" i="1"/>
  <c r="AG2235" i="1"/>
  <c r="AG2236" i="1"/>
  <c r="AG2237" i="1"/>
  <c r="AG2238" i="1"/>
  <c r="AG2239" i="1"/>
  <c r="AG2240" i="1"/>
  <c r="AG2241" i="1"/>
  <c r="AG2242" i="1"/>
  <c r="AG2243" i="1"/>
  <c r="AG2244" i="1"/>
  <c r="AG2245" i="1"/>
  <c r="AG2246" i="1"/>
  <c r="AG2247" i="1"/>
  <c r="AG2248" i="1"/>
  <c r="AG2249" i="1"/>
  <c r="AG2250" i="1"/>
  <c r="AG2251" i="1"/>
  <c r="AG2252" i="1"/>
  <c r="AG2253" i="1"/>
  <c r="AG2254" i="1"/>
  <c r="AG2255" i="1"/>
  <c r="AG2256" i="1"/>
  <c r="AG2257" i="1"/>
  <c r="AG2258" i="1"/>
  <c r="AG2259" i="1"/>
  <c r="AG2260" i="1"/>
  <c r="AG2261" i="1"/>
  <c r="AG2262" i="1"/>
  <c r="AG2263" i="1"/>
  <c r="AG2264" i="1"/>
  <c r="AG2265" i="1"/>
  <c r="AG2266" i="1"/>
  <c r="AG2267" i="1"/>
  <c r="AG2268" i="1"/>
  <c r="AG2269" i="1"/>
  <c r="AG2270" i="1"/>
  <c r="AG2271" i="1"/>
  <c r="AG2272" i="1"/>
  <c r="AG2273" i="1"/>
  <c r="AG2274" i="1"/>
  <c r="AG2275" i="1"/>
  <c r="AG2276" i="1"/>
  <c r="AG2277" i="1"/>
  <c r="AG2278" i="1"/>
  <c r="AG2279" i="1"/>
  <c r="AG2280" i="1"/>
  <c r="AG2281" i="1"/>
  <c r="AG2282" i="1"/>
  <c r="AG2283" i="1"/>
  <c r="AG2284" i="1"/>
  <c r="AG2285" i="1"/>
  <c r="AG2286" i="1"/>
  <c r="AG2287" i="1"/>
  <c r="AG2288" i="1"/>
  <c r="AG2289" i="1"/>
  <c r="AG2290" i="1"/>
  <c r="AG2291" i="1"/>
  <c r="AG2292" i="1"/>
  <c r="AG2293" i="1"/>
  <c r="AG2294" i="1"/>
  <c r="AG2295" i="1"/>
  <c r="AG2296" i="1"/>
  <c r="AG2297" i="1"/>
  <c r="AG2298" i="1"/>
  <c r="AG2299" i="1"/>
  <c r="AG2300" i="1"/>
  <c r="AG2301" i="1"/>
  <c r="AG2302" i="1"/>
  <c r="AG2303" i="1"/>
  <c r="AG2304" i="1"/>
  <c r="AG2305" i="1"/>
  <c r="AG2306" i="1"/>
  <c r="AG2307" i="1"/>
  <c r="AG2308" i="1"/>
  <c r="AG2309" i="1"/>
  <c r="AG2310" i="1"/>
  <c r="AG2311" i="1"/>
  <c r="AG2312" i="1"/>
  <c r="AG2313" i="1"/>
  <c r="AG2314" i="1"/>
  <c r="AG2315" i="1"/>
  <c r="AG2316" i="1"/>
  <c r="AG2317" i="1"/>
  <c r="AG2318" i="1"/>
  <c r="AG2319" i="1"/>
  <c r="AG2320" i="1"/>
  <c r="AG2321" i="1"/>
  <c r="AG2322" i="1"/>
  <c r="AG2323" i="1"/>
  <c r="AG2324" i="1"/>
  <c r="AG2325" i="1"/>
  <c r="AG2326" i="1"/>
  <c r="AG2327" i="1"/>
  <c r="AG2328" i="1"/>
  <c r="AG2329" i="1"/>
  <c r="AG2330" i="1"/>
  <c r="AG2331" i="1"/>
  <c r="AG2332" i="1"/>
  <c r="AG2333" i="1"/>
  <c r="AG2334" i="1"/>
  <c r="AG2335" i="1"/>
  <c r="AG2336" i="1"/>
  <c r="AG2337" i="1"/>
  <c r="AG2338" i="1"/>
  <c r="AG2339" i="1"/>
  <c r="AG2340" i="1"/>
  <c r="AG2341" i="1"/>
  <c r="AG2342" i="1"/>
  <c r="AG2343" i="1"/>
  <c r="AG2344" i="1"/>
  <c r="AG2345" i="1"/>
  <c r="AG2346" i="1"/>
  <c r="AG2347" i="1"/>
  <c r="AG2348" i="1"/>
  <c r="AG2349" i="1"/>
  <c r="AG2350" i="1"/>
  <c r="AG2351" i="1"/>
  <c r="AG2352" i="1"/>
  <c r="AG2353" i="1"/>
  <c r="AG2354" i="1"/>
  <c r="AG2355" i="1"/>
  <c r="AG2356" i="1"/>
  <c r="AG2357" i="1"/>
  <c r="AG2358" i="1"/>
  <c r="AG2359" i="1"/>
  <c r="AG2360" i="1"/>
  <c r="AG2361" i="1"/>
  <c r="AG2362" i="1"/>
  <c r="AG2363" i="1"/>
  <c r="AG2364" i="1"/>
  <c r="AG2365" i="1"/>
  <c r="AG2366" i="1"/>
  <c r="AG2367" i="1"/>
  <c r="AG2368" i="1"/>
  <c r="AG2369" i="1"/>
  <c r="AG2370" i="1"/>
  <c r="AG2371" i="1"/>
  <c r="AG2372" i="1"/>
  <c r="AG2373" i="1"/>
  <c r="AG2374" i="1"/>
  <c r="AG2375" i="1"/>
  <c r="AG2376" i="1"/>
  <c r="AG2377" i="1"/>
  <c r="AG2378" i="1"/>
  <c r="AG2379" i="1"/>
  <c r="AG2380" i="1"/>
  <c r="AG2381" i="1"/>
  <c r="AG2382" i="1"/>
  <c r="AG2383" i="1"/>
  <c r="AG2384" i="1"/>
  <c r="AG2385" i="1"/>
  <c r="AG2386" i="1"/>
  <c r="AG2387" i="1"/>
  <c r="AG2388" i="1"/>
  <c r="AG2389" i="1"/>
  <c r="AG2390" i="1"/>
  <c r="AG2391" i="1"/>
  <c r="AG2392" i="1"/>
  <c r="AG2393" i="1"/>
  <c r="AG2394" i="1"/>
  <c r="AG2395" i="1"/>
  <c r="AG2396" i="1"/>
  <c r="AG2397" i="1"/>
  <c r="AG2398" i="1"/>
  <c r="AG2399" i="1"/>
  <c r="AG2400" i="1"/>
  <c r="AG2401" i="1"/>
  <c r="AG2402" i="1"/>
  <c r="AG2403" i="1"/>
  <c r="AG2404" i="1"/>
  <c r="AG2405" i="1"/>
  <c r="AG2406" i="1"/>
  <c r="AG2407" i="1"/>
  <c r="AG2408" i="1"/>
  <c r="AG2409" i="1"/>
  <c r="AG2410" i="1"/>
  <c r="AG2411" i="1"/>
  <c r="AG2412" i="1"/>
  <c r="AG2413" i="1"/>
  <c r="AG2414" i="1"/>
  <c r="AG2415" i="1"/>
  <c r="AG2416" i="1"/>
  <c r="AG2417" i="1"/>
  <c r="AG2418" i="1"/>
  <c r="AG2419" i="1"/>
  <c r="AG2420" i="1"/>
  <c r="AG2421" i="1"/>
  <c r="AG2422" i="1"/>
  <c r="AG2423" i="1"/>
  <c r="AG2424" i="1"/>
  <c r="AG2425" i="1"/>
  <c r="AG2426" i="1"/>
  <c r="AG2427" i="1"/>
  <c r="AG2428" i="1"/>
  <c r="AG2429" i="1"/>
  <c r="AG2430" i="1"/>
  <c r="AG2431" i="1"/>
  <c r="AG2432" i="1"/>
  <c r="AG2433" i="1"/>
  <c r="AG2434" i="1"/>
  <c r="AG2435" i="1"/>
  <c r="AG2436" i="1"/>
  <c r="AG2437" i="1"/>
  <c r="AG2438" i="1"/>
  <c r="AG2439" i="1"/>
  <c r="AG2440" i="1"/>
  <c r="AG2441" i="1"/>
  <c r="AG2442" i="1"/>
  <c r="AG2443" i="1"/>
  <c r="AG2444" i="1"/>
  <c r="AG2445" i="1"/>
  <c r="AG2446" i="1"/>
  <c r="AG2447" i="1"/>
  <c r="AG2448" i="1"/>
  <c r="AG2449" i="1"/>
  <c r="AG2450" i="1"/>
  <c r="AG2451" i="1"/>
  <c r="AG2452" i="1"/>
  <c r="AG2453" i="1"/>
  <c r="AG2454" i="1"/>
  <c r="AG2455" i="1"/>
  <c r="AG2456" i="1"/>
  <c r="AG2457" i="1"/>
  <c r="AG2458" i="1"/>
  <c r="AG2459" i="1"/>
  <c r="AG2460" i="1"/>
  <c r="AG2461" i="1"/>
  <c r="AG2462" i="1"/>
  <c r="AG2463" i="1"/>
  <c r="AG2464" i="1"/>
  <c r="AG2465" i="1"/>
  <c r="AG2466" i="1"/>
  <c r="AG2467" i="1"/>
  <c r="AG2468" i="1"/>
  <c r="AG2469" i="1"/>
  <c r="AG2470" i="1"/>
  <c r="AG2471" i="1"/>
  <c r="AG2472" i="1"/>
  <c r="AG2473" i="1"/>
  <c r="AG2474" i="1"/>
  <c r="AG2475" i="1"/>
  <c r="AG2476" i="1"/>
  <c r="AG2477" i="1"/>
  <c r="AG2478" i="1"/>
  <c r="AG2479" i="1"/>
  <c r="AG2480" i="1"/>
  <c r="AG2481" i="1"/>
  <c r="AG2482" i="1"/>
  <c r="AG2483" i="1"/>
  <c r="AG2484" i="1"/>
  <c r="AG2485" i="1"/>
  <c r="AG2486" i="1"/>
  <c r="AG2487" i="1"/>
  <c r="AG2488" i="1"/>
  <c r="AG2489" i="1"/>
  <c r="AG2490" i="1"/>
  <c r="AG2491" i="1"/>
  <c r="AG2492" i="1"/>
  <c r="AG2493" i="1"/>
  <c r="AG2494" i="1"/>
  <c r="AG2495" i="1"/>
  <c r="AG2496" i="1"/>
  <c r="AG2497" i="1"/>
  <c r="AG2498" i="1"/>
  <c r="AG2499" i="1"/>
  <c r="AG2500" i="1"/>
  <c r="AG2501" i="1"/>
  <c r="AG2502" i="1"/>
  <c r="AG2503" i="1"/>
  <c r="AG2504" i="1"/>
  <c r="AG2505" i="1"/>
  <c r="AG2506" i="1"/>
  <c r="AG2507" i="1"/>
  <c r="AG2508" i="1"/>
  <c r="AG2509" i="1"/>
  <c r="AG2510" i="1"/>
  <c r="AG2511" i="1"/>
  <c r="AG2512" i="1"/>
  <c r="AG2513" i="1"/>
  <c r="AG2514" i="1"/>
  <c r="AG2515" i="1"/>
  <c r="AG2516" i="1"/>
  <c r="AG2517" i="1"/>
  <c r="AG2518" i="1"/>
  <c r="AG2519" i="1"/>
  <c r="AG2520" i="1"/>
  <c r="AG2521" i="1"/>
  <c r="AG2522" i="1"/>
  <c r="AG2523" i="1"/>
  <c r="AG2524" i="1"/>
  <c r="AG2525" i="1"/>
  <c r="AG2526" i="1"/>
  <c r="AG2527" i="1"/>
  <c r="AG2528" i="1"/>
  <c r="AG2529" i="1"/>
  <c r="AG2530" i="1"/>
  <c r="AG2531" i="1"/>
  <c r="AG2532" i="1"/>
  <c r="AG2533" i="1"/>
  <c r="AG2534" i="1"/>
  <c r="AG2535" i="1"/>
  <c r="AG2536" i="1"/>
  <c r="AG2537" i="1"/>
  <c r="AG2538" i="1"/>
  <c r="AG2539" i="1"/>
  <c r="AG2540" i="1"/>
  <c r="AG2541" i="1"/>
  <c r="AG2542" i="1"/>
  <c r="AG2543" i="1"/>
  <c r="AG2544" i="1"/>
  <c r="AG2545" i="1"/>
  <c r="AG2546" i="1"/>
  <c r="AG2547" i="1"/>
  <c r="AG2548" i="1"/>
  <c r="AG2549" i="1"/>
  <c r="AG2550" i="1"/>
  <c r="AG2551" i="1"/>
  <c r="AG2552" i="1"/>
  <c r="AG2553" i="1"/>
  <c r="AG2554" i="1"/>
  <c r="AG2555" i="1"/>
  <c r="AG2556" i="1"/>
  <c r="AG2557" i="1"/>
  <c r="AG2558" i="1"/>
  <c r="AG2559" i="1"/>
  <c r="AG2560" i="1"/>
  <c r="AG2561" i="1"/>
  <c r="AG2562" i="1"/>
  <c r="AG2563" i="1"/>
  <c r="AG2564" i="1"/>
  <c r="AG2565" i="1"/>
  <c r="AG2566" i="1"/>
  <c r="AG2567" i="1"/>
  <c r="AG2568" i="1"/>
  <c r="AG2569" i="1"/>
  <c r="AG2570" i="1"/>
  <c r="AG2571" i="1"/>
  <c r="AG2572" i="1"/>
  <c r="AG2573" i="1"/>
  <c r="AG2574" i="1"/>
  <c r="AG2575" i="1"/>
  <c r="AG2576" i="1"/>
  <c r="AG2577" i="1"/>
  <c r="AG2578" i="1"/>
  <c r="AG2579" i="1"/>
  <c r="AG2580" i="1"/>
  <c r="AG2581" i="1"/>
  <c r="AG2582" i="1"/>
  <c r="AG2583" i="1"/>
  <c r="AG2584" i="1"/>
  <c r="AG2585" i="1"/>
  <c r="AG2586" i="1"/>
  <c r="AG2587" i="1"/>
  <c r="AG2588" i="1"/>
  <c r="AG2589" i="1"/>
  <c r="AG2590" i="1"/>
  <c r="AG2591" i="1"/>
  <c r="AG2592" i="1"/>
  <c r="AG2593" i="1"/>
  <c r="AG2594" i="1"/>
  <c r="AG2595" i="1"/>
  <c r="AG2596" i="1"/>
  <c r="AG2597" i="1"/>
  <c r="AG2598" i="1"/>
  <c r="AG2599" i="1"/>
  <c r="AG2600" i="1"/>
  <c r="AG2601" i="1"/>
  <c r="AG2602" i="1"/>
  <c r="AG2603" i="1"/>
  <c r="AG2604" i="1"/>
  <c r="AG2605" i="1"/>
  <c r="AG2606" i="1"/>
  <c r="AG2607" i="1"/>
  <c r="AG2608" i="1"/>
  <c r="AG2609" i="1"/>
  <c r="AG2610" i="1"/>
  <c r="AG2611" i="1"/>
  <c r="AG2612" i="1"/>
  <c r="AG2613" i="1"/>
  <c r="AG2614" i="1"/>
  <c r="AG2615" i="1"/>
  <c r="AG2616" i="1"/>
  <c r="AG2617" i="1"/>
  <c r="AG2618" i="1"/>
  <c r="AG2619" i="1"/>
  <c r="AG2620" i="1"/>
  <c r="AG2621" i="1"/>
  <c r="AG2622" i="1"/>
  <c r="AG2623" i="1"/>
  <c r="AG2624" i="1"/>
  <c r="AG2625" i="1"/>
  <c r="AG2626" i="1"/>
  <c r="AG2627" i="1"/>
  <c r="AG2628" i="1"/>
  <c r="AG2629" i="1"/>
  <c r="AG2630" i="1"/>
  <c r="AG2631" i="1"/>
  <c r="AG2632" i="1"/>
  <c r="AG2633" i="1"/>
  <c r="AG2634" i="1"/>
  <c r="AG2635" i="1"/>
  <c r="AG2636" i="1"/>
  <c r="AG2637" i="1"/>
  <c r="AG2638" i="1"/>
  <c r="AG2639" i="1"/>
  <c r="AG2640" i="1"/>
  <c r="AG2641" i="1"/>
  <c r="AG2642" i="1"/>
  <c r="AG2643" i="1"/>
  <c r="AG2644" i="1"/>
  <c r="AG2645" i="1"/>
  <c r="AG2646" i="1"/>
  <c r="AG2647" i="1"/>
  <c r="AG2648" i="1"/>
  <c r="AG2649" i="1"/>
  <c r="AG2650" i="1"/>
  <c r="AG2651" i="1"/>
  <c r="AG2652" i="1"/>
  <c r="AG2653" i="1"/>
  <c r="AG2654" i="1"/>
  <c r="AG2655" i="1"/>
  <c r="AG2656" i="1"/>
  <c r="AG2657" i="1"/>
  <c r="AG2658" i="1"/>
  <c r="AG2659" i="1"/>
  <c r="AG2660" i="1"/>
  <c r="AG2661" i="1"/>
  <c r="AG2662" i="1"/>
  <c r="AG2663" i="1"/>
  <c r="AG2664" i="1"/>
  <c r="AG2665" i="1"/>
  <c r="AG2666" i="1"/>
  <c r="AG2667" i="1"/>
  <c r="AG2668" i="1"/>
  <c r="AG2669" i="1"/>
  <c r="AG2670" i="1"/>
  <c r="AG2671" i="1"/>
  <c r="AG2672" i="1"/>
  <c r="AG2673" i="1"/>
  <c r="AG2674" i="1"/>
  <c r="AG2675" i="1"/>
  <c r="AG2676" i="1"/>
  <c r="AG2677" i="1"/>
  <c r="AG2678" i="1"/>
  <c r="AG2679" i="1"/>
  <c r="AG2680" i="1"/>
  <c r="AG2681" i="1"/>
  <c r="AG2682" i="1"/>
  <c r="AG2683" i="1"/>
  <c r="AG2684" i="1"/>
  <c r="AG2685" i="1"/>
  <c r="AG2686" i="1"/>
  <c r="AG2687" i="1"/>
  <c r="AG2688" i="1"/>
  <c r="AG2689" i="1"/>
  <c r="AG2690" i="1"/>
  <c r="AG2691" i="1"/>
  <c r="AG2692" i="1"/>
  <c r="AG2693" i="1"/>
  <c r="AG2694" i="1"/>
  <c r="AG2695" i="1"/>
  <c r="AG2696" i="1"/>
  <c r="AG2697" i="1"/>
  <c r="AG2698" i="1"/>
  <c r="AG2699" i="1"/>
  <c r="AG2700" i="1"/>
  <c r="AG2701" i="1"/>
  <c r="AG2702" i="1"/>
  <c r="AG2703" i="1"/>
  <c r="AG2704" i="1"/>
  <c r="AG2705" i="1"/>
  <c r="AG2706" i="1"/>
  <c r="AG2707" i="1"/>
  <c r="AG2708" i="1"/>
  <c r="AG2709" i="1"/>
  <c r="AG2710" i="1"/>
  <c r="AG2711" i="1"/>
  <c r="AG2712" i="1"/>
  <c r="AG2713" i="1"/>
  <c r="AG2714" i="1"/>
  <c r="AG2715" i="1"/>
  <c r="AG2716" i="1"/>
  <c r="AG2717" i="1"/>
  <c r="AG2718" i="1"/>
  <c r="AG2719" i="1"/>
  <c r="AG2720" i="1"/>
  <c r="AG2721" i="1"/>
  <c r="AG2722" i="1"/>
  <c r="AG2723" i="1"/>
  <c r="AG2724" i="1"/>
  <c r="AG2725" i="1"/>
  <c r="AG2726" i="1"/>
  <c r="AG2727" i="1"/>
  <c r="AG2728" i="1"/>
  <c r="AG2729" i="1"/>
  <c r="AG2730" i="1"/>
  <c r="AG2731" i="1"/>
  <c r="AG2732" i="1"/>
  <c r="AG2733" i="1"/>
  <c r="AG2734" i="1"/>
  <c r="AG2735" i="1"/>
  <c r="AG2736" i="1"/>
  <c r="AG2737" i="1"/>
  <c r="AG2738" i="1"/>
  <c r="AG2739" i="1"/>
  <c r="AG2740" i="1"/>
  <c r="AG2741" i="1"/>
  <c r="AG2742" i="1"/>
  <c r="AG2743" i="1"/>
  <c r="AG2744" i="1"/>
  <c r="AG2745" i="1"/>
  <c r="AG2746" i="1"/>
  <c r="AG2747" i="1"/>
  <c r="AG2748" i="1"/>
  <c r="AG2749" i="1"/>
  <c r="AG2750" i="1"/>
  <c r="AG2751" i="1"/>
  <c r="AG2752" i="1"/>
  <c r="AG2753" i="1"/>
  <c r="AG2754" i="1"/>
  <c r="AG2755" i="1"/>
  <c r="AG2756" i="1"/>
  <c r="AG2757" i="1"/>
  <c r="AG2758" i="1"/>
  <c r="AG2759" i="1"/>
  <c r="AG2760" i="1"/>
  <c r="AG2761" i="1"/>
  <c r="AG2762" i="1"/>
  <c r="AG2763" i="1"/>
  <c r="AG2764" i="1"/>
  <c r="AG2765" i="1"/>
  <c r="AG2766" i="1"/>
  <c r="AG2767" i="1"/>
  <c r="AG2768" i="1"/>
  <c r="AG2769" i="1"/>
  <c r="AG2770" i="1"/>
  <c r="AG2771" i="1"/>
  <c r="AG2772" i="1"/>
  <c r="AG2773" i="1"/>
  <c r="AG2774" i="1"/>
  <c r="AG2775" i="1"/>
  <c r="AG2776" i="1"/>
  <c r="AG2777" i="1"/>
  <c r="AG2778" i="1"/>
  <c r="AG2779" i="1"/>
  <c r="AG2780" i="1"/>
  <c r="AG2781" i="1"/>
  <c r="AG2782" i="1"/>
  <c r="AG2783" i="1"/>
  <c r="AG2784" i="1"/>
  <c r="AG2785" i="1"/>
  <c r="AG2786" i="1"/>
  <c r="AG2787" i="1"/>
  <c r="AG2788" i="1"/>
  <c r="AG2789" i="1"/>
  <c r="AG2790" i="1"/>
  <c r="AG2791" i="1"/>
  <c r="AG2792" i="1"/>
  <c r="AG2793" i="1"/>
  <c r="AG2794" i="1"/>
  <c r="AG2795" i="1"/>
  <c r="AG2796" i="1"/>
  <c r="AG2797" i="1"/>
  <c r="AG2798" i="1"/>
  <c r="AG2799" i="1"/>
  <c r="AG2800" i="1"/>
  <c r="AG2801" i="1"/>
  <c r="AG2802" i="1"/>
  <c r="AG2803" i="1"/>
  <c r="AG2804" i="1"/>
  <c r="AG2805" i="1"/>
  <c r="AG2806" i="1"/>
  <c r="AG2807" i="1"/>
  <c r="AG2808" i="1"/>
  <c r="AG2809" i="1"/>
  <c r="AG2810" i="1"/>
  <c r="AG2811" i="1"/>
  <c r="AG2812" i="1"/>
  <c r="AG2813" i="1"/>
  <c r="AG2814" i="1"/>
  <c r="AG2815" i="1"/>
  <c r="AG2816" i="1"/>
  <c r="AG2817" i="1"/>
  <c r="AG2818" i="1"/>
  <c r="AG2819" i="1"/>
  <c r="AG2820" i="1"/>
  <c r="AG2821" i="1"/>
  <c r="AG2822" i="1"/>
  <c r="AG2823" i="1"/>
  <c r="AG2824" i="1"/>
  <c r="AG2825" i="1"/>
  <c r="AG2826" i="1"/>
  <c r="AG2827" i="1"/>
  <c r="AG2828" i="1"/>
  <c r="AG2829" i="1"/>
  <c r="AG2830" i="1"/>
  <c r="AG2831" i="1"/>
  <c r="AG2832" i="1"/>
  <c r="AG2833" i="1"/>
  <c r="AG2834" i="1"/>
  <c r="AG2835" i="1"/>
  <c r="AG2836" i="1"/>
  <c r="AG2837" i="1"/>
  <c r="AG2838" i="1"/>
  <c r="AG2839" i="1"/>
  <c r="AG2840" i="1"/>
  <c r="AG2841" i="1"/>
  <c r="AG2842" i="1"/>
  <c r="AG2843" i="1"/>
  <c r="AG2844" i="1"/>
  <c r="AG2845" i="1"/>
  <c r="AG2846" i="1"/>
  <c r="AG2847" i="1"/>
  <c r="AG2848" i="1"/>
  <c r="AG2849" i="1"/>
  <c r="AG2850" i="1"/>
  <c r="AG2851" i="1"/>
  <c r="AG2852" i="1"/>
  <c r="AG2853" i="1"/>
  <c r="AG2854" i="1"/>
  <c r="AG2855" i="1"/>
  <c r="AG2856" i="1"/>
  <c r="AG2857" i="1"/>
  <c r="AG2858" i="1"/>
  <c r="AG2859" i="1"/>
  <c r="AG2860" i="1"/>
  <c r="AG2861" i="1"/>
  <c r="AG2862" i="1"/>
  <c r="AG2863" i="1"/>
  <c r="AG2864" i="1"/>
  <c r="AG2865" i="1"/>
  <c r="AG2866" i="1"/>
  <c r="AG2867" i="1"/>
  <c r="AG2868" i="1"/>
  <c r="AG2869" i="1"/>
  <c r="AG2870" i="1"/>
  <c r="AG2871" i="1"/>
  <c r="AG2872" i="1"/>
  <c r="AG2873" i="1"/>
  <c r="AG2874" i="1"/>
  <c r="AG2875" i="1"/>
  <c r="AG2876" i="1"/>
  <c r="AG2877" i="1"/>
  <c r="AG2878" i="1"/>
  <c r="AG2879" i="1"/>
  <c r="AG2880" i="1"/>
  <c r="AG2881" i="1"/>
  <c r="AG2882" i="1"/>
  <c r="AG2883" i="1"/>
  <c r="AG2884" i="1"/>
  <c r="AG2885" i="1"/>
  <c r="AG2886" i="1"/>
  <c r="AG2887" i="1"/>
  <c r="AG2888" i="1"/>
  <c r="AG2889" i="1"/>
  <c r="AG2890" i="1"/>
  <c r="AG2891" i="1"/>
  <c r="AG2892" i="1"/>
  <c r="AG2893" i="1"/>
  <c r="AG2894" i="1"/>
  <c r="AG2895" i="1"/>
  <c r="AG2896" i="1"/>
  <c r="AG2897" i="1"/>
  <c r="AG2898" i="1"/>
  <c r="AG2899" i="1"/>
  <c r="AG2900" i="1"/>
  <c r="AG2901" i="1"/>
  <c r="AG2902" i="1"/>
  <c r="AG2903" i="1"/>
  <c r="AG2904" i="1"/>
  <c r="AG2905" i="1"/>
  <c r="AG2906" i="1"/>
  <c r="AG2907" i="1"/>
  <c r="AG2908" i="1"/>
  <c r="AG2909" i="1"/>
  <c r="AG2910" i="1"/>
  <c r="AG2911" i="1"/>
  <c r="AG2912" i="1"/>
  <c r="AG2913" i="1"/>
  <c r="AG2914" i="1"/>
  <c r="AG2915" i="1"/>
  <c r="AG2916" i="1"/>
  <c r="AG2917" i="1"/>
  <c r="AG2918" i="1"/>
  <c r="AG2919" i="1"/>
  <c r="AG2920" i="1"/>
  <c r="AG2921" i="1"/>
  <c r="AG2922" i="1"/>
  <c r="AG2923" i="1"/>
  <c r="AG2924" i="1"/>
  <c r="AG2925" i="1"/>
  <c r="AG2926" i="1"/>
  <c r="AG2927" i="1"/>
  <c r="AG2928" i="1"/>
  <c r="AG2929" i="1"/>
  <c r="AG2930" i="1"/>
  <c r="AG2931" i="1"/>
  <c r="AG2932" i="1"/>
  <c r="AG2933" i="1"/>
  <c r="AG2934" i="1"/>
  <c r="AG2935" i="1"/>
  <c r="AG2936" i="1"/>
  <c r="AG2937" i="1"/>
  <c r="AG2938" i="1"/>
  <c r="AG2939" i="1"/>
  <c r="AG2940" i="1"/>
  <c r="AG2941" i="1"/>
  <c r="AG2942" i="1"/>
  <c r="AG2943" i="1"/>
  <c r="AG2944" i="1"/>
  <c r="AG2945" i="1"/>
  <c r="AG2946" i="1"/>
  <c r="AG2947" i="1"/>
  <c r="AG2948" i="1"/>
  <c r="AG2949" i="1"/>
  <c r="AG2950" i="1"/>
  <c r="AG2951" i="1"/>
  <c r="AG2952" i="1"/>
  <c r="AG2953" i="1"/>
  <c r="AG2954" i="1"/>
  <c r="AG2955" i="1"/>
  <c r="AG2956" i="1"/>
  <c r="AG2957" i="1"/>
  <c r="AG2958" i="1"/>
  <c r="AG2959" i="1"/>
  <c r="AG2960" i="1"/>
  <c r="AG2961" i="1"/>
  <c r="AG2962" i="1"/>
  <c r="AG2963" i="1"/>
  <c r="AG2964" i="1"/>
  <c r="AG2965" i="1"/>
  <c r="AG2966" i="1"/>
  <c r="AG2967" i="1"/>
  <c r="AG2968" i="1"/>
  <c r="AG2969" i="1"/>
  <c r="AG2970" i="1"/>
  <c r="AG2971" i="1"/>
  <c r="AG2972" i="1"/>
  <c r="AG2973" i="1"/>
  <c r="AG2974" i="1"/>
  <c r="AG2975" i="1"/>
  <c r="AG2976" i="1"/>
  <c r="AG2977" i="1"/>
  <c r="AG2978" i="1"/>
  <c r="AG2979" i="1"/>
  <c r="AG2980" i="1"/>
  <c r="AG2981" i="1"/>
  <c r="AG2982" i="1"/>
  <c r="AG2983" i="1"/>
  <c r="AG2984" i="1"/>
  <c r="AG2985" i="1"/>
  <c r="AG2986" i="1"/>
  <c r="AG2987" i="1"/>
  <c r="AG2988" i="1"/>
  <c r="AG2989" i="1"/>
  <c r="AG2990" i="1"/>
  <c r="AG2991" i="1"/>
  <c r="AG2992" i="1"/>
  <c r="AG2993" i="1"/>
  <c r="AG2994" i="1"/>
  <c r="AG2995" i="1"/>
  <c r="AG2996" i="1"/>
  <c r="AG2997" i="1"/>
  <c r="AG2998" i="1"/>
  <c r="AG2999" i="1"/>
  <c r="AG3000" i="1"/>
  <c r="AG3001" i="1"/>
  <c r="AG3002" i="1"/>
  <c r="AG3003" i="1"/>
  <c r="AG3004" i="1"/>
  <c r="AG3005" i="1"/>
  <c r="AG3006" i="1"/>
  <c r="AG3007" i="1"/>
  <c r="AG3008" i="1"/>
  <c r="AG3009" i="1"/>
  <c r="AG3010" i="1"/>
  <c r="AG3011" i="1"/>
  <c r="AG3012" i="1"/>
  <c r="AG3013" i="1"/>
  <c r="AG3014" i="1"/>
  <c r="AG3015" i="1"/>
  <c r="AG3016" i="1"/>
  <c r="AG3017" i="1"/>
  <c r="AG3018" i="1"/>
  <c r="AG3019" i="1"/>
  <c r="AG3020" i="1"/>
  <c r="AG3021" i="1"/>
  <c r="AG3022" i="1"/>
  <c r="AG3023" i="1"/>
  <c r="AG3024" i="1"/>
  <c r="AG3025" i="1"/>
  <c r="AG3026" i="1"/>
  <c r="AG3027" i="1"/>
  <c r="AG3028" i="1"/>
  <c r="AG3029" i="1"/>
  <c r="AG3030" i="1"/>
  <c r="AG3031" i="1"/>
  <c r="AG3032" i="1"/>
  <c r="AG3033" i="1"/>
  <c r="AG3034" i="1"/>
  <c r="AG3035" i="1"/>
  <c r="AG3036" i="1"/>
  <c r="AG3037" i="1"/>
  <c r="AG3038" i="1"/>
  <c r="AG3039" i="1"/>
  <c r="AG3040" i="1"/>
  <c r="AG3041" i="1"/>
  <c r="AG3042" i="1"/>
  <c r="AG3043" i="1"/>
  <c r="AG3044" i="1"/>
  <c r="AG3045" i="1"/>
  <c r="AG3046" i="1"/>
  <c r="AG3047" i="1"/>
  <c r="AG3048" i="1"/>
  <c r="AG3049" i="1"/>
  <c r="AG3050" i="1"/>
  <c r="AG3051" i="1"/>
  <c r="AG3052" i="1"/>
  <c r="AG3053" i="1"/>
  <c r="AG3054" i="1"/>
  <c r="AG3055" i="1"/>
  <c r="AG3056" i="1"/>
  <c r="AG3057" i="1"/>
  <c r="AG3058" i="1"/>
  <c r="AG3059" i="1"/>
  <c r="AG3060" i="1"/>
  <c r="AG3061" i="1"/>
  <c r="AG3062" i="1"/>
  <c r="AG3063" i="1"/>
  <c r="AG3064" i="1"/>
  <c r="AG3065" i="1"/>
  <c r="AG3066" i="1"/>
  <c r="AG3067" i="1"/>
  <c r="AG3068" i="1"/>
  <c r="AG3069" i="1"/>
  <c r="AG3070" i="1"/>
  <c r="AG3071" i="1"/>
  <c r="AG3072" i="1"/>
  <c r="AG3073" i="1"/>
  <c r="AG3074" i="1"/>
  <c r="AG3075" i="1"/>
  <c r="AG3076" i="1"/>
  <c r="AG3077" i="1"/>
  <c r="AG3078" i="1"/>
  <c r="AG3079" i="1"/>
  <c r="AG3080" i="1"/>
  <c r="AG3081" i="1"/>
  <c r="AG3082" i="1"/>
  <c r="AG3083" i="1"/>
  <c r="AG3084" i="1"/>
  <c r="AG3085" i="1"/>
  <c r="AG3086" i="1"/>
  <c r="AG3087" i="1"/>
  <c r="AG3088" i="1"/>
  <c r="AG3089" i="1"/>
  <c r="AG3090" i="1"/>
  <c r="AG3091" i="1"/>
  <c r="AG3092" i="1"/>
  <c r="AG3093" i="1"/>
  <c r="AG3094" i="1"/>
  <c r="AG3095" i="1"/>
  <c r="AG3096" i="1"/>
  <c r="AG3097" i="1"/>
  <c r="AG3098" i="1"/>
  <c r="AG3099" i="1"/>
  <c r="AG3100" i="1"/>
  <c r="AG3101" i="1"/>
  <c r="AG3102" i="1"/>
  <c r="AG3103" i="1"/>
  <c r="AG3104" i="1"/>
  <c r="AG3105" i="1"/>
  <c r="AG3106" i="1"/>
  <c r="AG3107" i="1"/>
  <c r="AG3108" i="1"/>
  <c r="AG3109" i="1"/>
  <c r="AG3110" i="1"/>
  <c r="AG3111" i="1"/>
  <c r="AG3112" i="1"/>
  <c r="AG3113" i="1"/>
  <c r="AG3114" i="1"/>
  <c r="AG3115" i="1"/>
  <c r="AG3116" i="1"/>
  <c r="AG3117" i="1"/>
  <c r="AG3118" i="1"/>
  <c r="AG3119" i="1"/>
  <c r="AG3120" i="1"/>
  <c r="AG3121" i="1"/>
  <c r="AG3122" i="1"/>
  <c r="AG3123" i="1"/>
  <c r="AG3124" i="1"/>
  <c r="AG3125" i="1"/>
  <c r="AG3126" i="1"/>
  <c r="AG3127" i="1"/>
  <c r="AG3128" i="1"/>
  <c r="AG3129" i="1"/>
  <c r="AG3130" i="1"/>
  <c r="AG3131" i="1"/>
  <c r="AG3132" i="1"/>
  <c r="AG3133" i="1"/>
  <c r="AG3134" i="1"/>
  <c r="AG3135" i="1"/>
  <c r="AG3136" i="1"/>
  <c r="AG3137" i="1"/>
  <c r="AG3138" i="1"/>
  <c r="AG3139" i="1"/>
  <c r="AG3140" i="1"/>
  <c r="AG3141" i="1"/>
  <c r="AG3142" i="1"/>
  <c r="AG3143" i="1"/>
  <c r="AG3144" i="1"/>
  <c r="AG3145" i="1"/>
  <c r="AG3146" i="1"/>
  <c r="AG3147" i="1"/>
  <c r="AG3148" i="1"/>
  <c r="AG3149" i="1"/>
  <c r="AG3150" i="1"/>
  <c r="AG3151" i="1"/>
  <c r="AG3152" i="1"/>
  <c r="AG3153" i="1"/>
  <c r="AG3154" i="1"/>
  <c r="AG3155" i="1"/>
  <c r="AG3156" i="1"/>
  <c r="AG3157" i="1"/>
  <c r="AG3158" i="1"/>
  <c r="AG3159" i="1"/>
  <c r="AG3160" i="1"/>
  <c r="AG3161" i="1"/>
  <c r="AG3162" i="1"/>
  <c r="AG3163" i="1"/>
  <c r="AG3164" i="1"/>
  <c r="AG3165" i="1"/>
  <c r="AG3166" i="1"/>
  <c r="AG3167" i="1"/>
  <c r="AG3168" i="1"/>
  <c r="AG3169" i="1"/>
  <c r="AG3170" i="1"/>
  <c r="AG3171" i="1"/>
  <c r="AG3172" i="1"/>
  <c r="AG3173" i="1"/>
  <c r="AG3174" i="1"/>
  <c r="AG3175" i="1"/>
  <c r="AG3176" i="1"/>
  <c r="AG3177" i="1"/>
  <c r="AG3178" i="1"/>
  <c r="AG3179" i="1"/>
  <c r="AG3180" i="1"/>
  <c r="AG3181" i="1"/>
  <c r="AG3182" i="1"/>
  <c r="AG3183" i="1"/>
  <c r="AG3184" i="1"/>
  <c r="AG3185" i="1"/>
  <c r="AG3186" i="1"/>
  <c r="AG3187" i="1"/>
  <c r="AG3188" i="1"/>
  <c r="AG3189" i="1"/>
  <c r="AG3190" i="1"/>
  <c r="AG3191" i="1"/>
  <c r="AG3192" i="1"/>
  <c r="AG3193" i="1"/>
  <c r="AG3194" i="1"/>
  <c r="AG3195" i="1"/>
  <c r="AG3196" i="1"/>
  <c r="AG3197" i="1"/>
  <c r="AG3198" i="1"/>
  <c r="AG3199" i="1"/>
  <c r="AG3200" i="1"/>
  <c r="AG3201" i="1"/>
  <c r="AG3202" i="1"/>
  <c r="AG3203" i="1"/>
  <c r="AG3204" i="1"/>
  <c r="AG3205" i="1"/>
  <c r="AG3206" i="1"/>
  <c r="AG3207" i="1"/>
  <c r="AG3208" i="1"/>
  <c r="AG3209" i="1"/>
  <c r="AG3210" i="1"/>
  <c r="AG3211" i="1"/>
  <c r="AG3212" i="1"/>
  <c r="AG3213" i="1"/>
  <c r="AG3214" i="1"/>
  <c r="AG3215" i="1"/>
  <c r="AG3216" i="1"/>
  <c r="AG3217" i="1"/>
  <c r="AG3218" i="1"/>
  <c r="AG3219" i="1"/>
  <c r="AG3220" i="1"/>
  <c r="AG3221" i="1"/>
  <c r="AG3222" i="1"/>
  <c r="AG3223" i="1"/>
  <c r="AG3224" i="1"/>
  <c r="AG3225" i="1"/>
  <c r="AG3226" i="1"/>
  <c r="AG3227" i="1"/>
  <c r="AG3228" i="1"/>
  <c r="AG3229" i="1"/>
  <c r="AG3230" i="1"/>
  <c r="AG3231" i="1"/>
  <c r="AG3232" i="1"/>
  <c r="AG3233" i="1"/>
  <c r="AG3234" i="1"/>
  <c r="AG3235" i="1"/>
  <c r="AG3236" i="1"/>
  <c r="AG3237" i="1"/>
  <c r="AG3238" i="1"/>
  <c r="AG3239" i="1"/>
  <c r="AG3240" i="1"/>
  <c r="AG3241" i="1"/>
  <c r="AG3242" i="1"/>
  <c r="AG3243" i="1"/>
  <c r="AG3244" i="1"/>
  <c r="AG3245" i="1"/>
  <c r="AG3246" i="1"/>
  <c r="AG3247" i="1"/>
  <c r="AG3248" i="1"/>
  <c r="AG3249" i="1"/>
  <c r="AG3250" i="1"/>
  <c r="AG3251" i="1"/>
  <c r="AG3252" i="1"/>
  <c r="AG3253" i="1"/>
  <c r="AG3254" i="1"/>
  <c r="AG3255" i="1"/>
  <c r="AG3256" i="1"/>
  <c r="AG3257" i="1"/>
  <c r="AG3258" i="1"/>
  <c r="AG3259" i="1"/>
  <c r="AG3260" i="1"/>
  <c r="AG3261" i="1"/>
  <c r="AG3262" i="1"/>
  <c r="AG3263" i="1"/>
  <c r="AG3264" i="1"/>
  <c r="AG3265" i="1"/>
  <c r="AG3266" i="1"/>
  <c r="AG3267" i="1"/>
  <c r="AG3268" i="1"/>
  <c r="AG3269" i="1"/>
  <c r="AG3270" i="1"/>
  <c r="AG3271" i="1"/>
  <c r="AG3272" i="1"/>
  <c r="AG3273" i="1"/>
  <c r="AG3274" i="1"/>
  <c r="AG3275" i="1"/>
  <c r="AG3276" i="1"/>
  <c r="AG3277" i="1"/>
  <c r="AG3278" i="1"/>
  <c r="AG3279" i="1"/>
  <c r="AG3280" i="1"/>
  <c r="AG3281" i="1"/>
  <c r="AG3282" i="1"/>
  <c r="AG3283" i="1"/>
  <c r="AG3284" i="1"/>
  <c r="AG3285" i="1"/>
  <c r="AG3286" i="1"/>
  <c r="AG3287" i="1"/>
  <c r="AG3288" i="1"/>
  <c r="AG3289" i="1"/>
  <c r="AG3290" i="1"/>
  <c r="AG3291" i="1"/>
  <c r="AG3292" i="1"/>
  <c r="AG3293" i="1"/>
  <c r="AG3294" i="1"/>
  <c r="AG3295" i="1"/>
  <c r="AG3296" i="1"/>
  <c r="AG3297" i="1"/>
  <c r="AG3298" i="1"/>
  <c r="AG3299" i="1"/>
  <c r="AG3300" i="1"/>
  <c r="AG3301" i="1"/>
  <c r="AG3302" i="1"/>
  <c r="AG3303" i="1"/>
  <c r="AG3304" i="1"/>
  <c r="AG3305" i="1"/>
  <c r="AG3306" i="1"/>
  <c r="AG3307" i="1"/>
  <c r="AG3308" i="1"/>
  <c r="AG3309" i="1"/>
  <c r="AG3310" i="1"/>
  <c r="AG3311" i="1"/>
  <c r="AG3312" i="1"/>
  <c r="AG3313" i="1"/>
  <c r="AG3314" i="1"/>
  <c r="AG3315" i="1"/>
  <c r="AG3316" i="1"/>
  <c r="AG3317" i="1"/>
  <c r="AG3318" i="1"/>
  <c r="AG3319" i="1"/>
  <c r="AG3320" i="1"/>
  <c r="AG3321" i="1"/>
  <c r="AG3322" i="1"/>
  <c r="AG3323" i="1"/>
  <c r="AG3324" i="1"/>
  <c r="AG3325" i="1"/>
  <c r="AG3326" i="1"/>
  <c r="AG3327" i="1"/>
  <c r="AG3328" i="1"/>
  <c r="AG3329" i="1"/>
  <c r="AG3330" i="1"/>
  <c r="AG3331" i="1"/>
  <c r="AG3332" i="1"/>
  <c r="AG3333" i="1"/>
  <c r="AG3334" i="1"/>
  <c r="AG3335" i="1"/>
  <c r="AG3336" i="1"/>
  <c r="AG3337" i="1"/>
  <c r="AG3338" i="1"/>
  <c r="AG3339" i="1"/>
  <c r="AG3340" i="1"/>
  <c r="AG3341" i="1"/>
  <c r="AG3342" i="1"/>
  <c r="AG3343" i="1"/>
  <c r="AG3344" i="1"/>
  <c r="AG3345" i="1"/>
  <c r="AG3346" i="1"/>
  <c r="AG3347" i="1"/>
  <c r="AG3348" i="1"/>
  <c r="AG3349" i="1"/>
  <c r="AG3350" i="1"/>
  <c r="AG3351" i="1"/>
  <c r="AG3352" i="1"/>
  <c r="AG3353" i="1"/>
  <c r="AG3354" i="1"/>
  <c r="AG3355" i="1"/>
  <c r="AG3356" i="1"/>
  <c r="AG3357" i="1"/>
  <c r="AG3358" i="1"/>
  <c r="AG3359" i="1"/>
  <c r="AG3360" i="1"/>
  <c r="AG3361" i="1"/>
  <c r="AG3362" i="1"/>
  <c r="AG3363" i="1"/>
  <c r="AG3364" i="1"/>
  <c r="AG3365" i="1"/>
  <c r="AG3366" i="1"/>
  <c r="AG3367" i="1"/>
  <c r="AG3368" i="1"/>
  <c r="AG3369" i="1"/>
  <c r="AG3370" i="1"/>
  <c r="AG3371" i="1"/>
  <c r="AG3372" i="1"/>
  <c r="AG3373" i="1"/>
  <c r="AG3374" i="1"/>
  <c r="AG3375" i="1"/>
  <c r="AG3376" i="1"/>
  <c r="AG3377" i="1"/>
  <c r="AG3378" i="1"/>
  <c r="AG3379" i="1"/>
  <c r="AG3380" i="1"/>
  <c r="AG3381" i="1"/>
  <c r="AG3382" i="1"/>
  <c r="AG3383" i="1"/>
  <c r="AG3384" i="1"/>
  <c r="AG3385" i="1"/>
  <c r="AG3386" i="1"/>
  <c r="AG3387" i="1"/>
  <c r="AG3388" i="1"/>
  <c r="AG3389" i="1"/>
  <c r="AG3390" i="1"/>
  <c r="AG3391" i="1"/>
  <c r="AG3392" i="1"/>
  <c r="AG3393" i="1"/>
  <c r="AG3394" i="1"/>
  <c r="AG3395" i="1"/>
  <c r="AG3396" i="1"/>
  <c r="AG3397" i="1"/>
  <c r="AG3398" i="1"/>
  <c r="AG3399" i="1"/>
  <c r="AG3400" i="1"/>
  <c r="AG3401" i="1"/>
  <c r="AG3402" i="1"/>
  <c r="AG3403" i="1"/>
  <c r="AG3404" i="1"/>
  <c r="AG3405" i="1"/>
  <c r="AG3406" i="1"/>
  <c r="AG3407" i="1"/>
  <c r="AG3408" i="1"/>
  <c r="AG3409" i="1"/>
  <c r="AG3410" i="1"/>
  <c r="AG3411" i="1"/>
  <c r="AG3412" i="1"/>
  <c r="AG3413" i="1"/>
  <c r="AG3414" i="1"/>
  <c r="AG3415" i="1"/>
  <c r="AG3416" i="1"/>
  <c r="AG3417" i="1"/>
  <c r="AG3418" i="1"/>
  <c r="AG3419" i="1"/>
  <c r="AG3420" i="1"/>
  <c r="AG3421" i="1"/>
  <c r="AG3422" i="1"/>
  <c r="AG3423" i="1"/>
  <c r="AG3424" i="1"/>
  <c r="AG3425" i="1"/>
  <c r="AG3426" i="1"/>
  <c r="AG3427" i="1"/>
  <c r="AG3428" i="1"/>
  <c r="AG3429" i="1"/>
  <c r="AG3430" i="1"/>
  <c r="AG3431" i="1"/>
  <c r="AG3432" i="1"/>
  <c r="AG3433" i="1"/>
  <c r="AG3434" i="1"/>
  <c r="AG3435" i="1"/>
  <c r="AG3436" i="1"/>
  <c r="AG3437" i="1"/>
  <c r="AG3438" i="1"/>
  <c r="AG3439" i="1"/>
  <c r="AG3440" i="1"/>
  <c r="AG3441" i="1"/>
  <c r="AG3442" i="1"/>
  <c r="AG3443" i="1"/>
  <c r="AG3444" i="1"/>
  <c r="AG3445" i="1"/>
  <c r="AG3446" i="1"/>
  <c r="AG3447" i="1"/>
  <c r="AG3448" i="1"/>
  <c r="AG3449" i="1"/>
  <c r="AG3450" i="1"/>
  <c r="AG3451" i="1"/>
  <c r="AG3452" i="1"/>
  <c r="AG3453" i="1"/>
  <c r="AG3454" i="1"/>
  <c r="AG3455" i="1"/>
  <c r="AG3456" i="1"/>
  <c r="AG3457" i="1"/>
  <c r="AG3458" i="1"/>
  <c r="AG3459" i="1"/>
  <c r="AG3460" i="1"/>
  <c r="AG3461" i="1"/>
  <c r="AG3462" i="1"/>
  <c r="AG3463" i="1"/>
  <c r="AG3464" i="1"/>
  <c r="AG3465" i="1"/>
  <c r="AG3466" i="1"/>
  <c r="AG3467" i="1"/>
  <c r="AG3468" i="1"/>
  <c r="AG3469" i="1"/>
  <c r="AG3470" i="1"/>
  <c r="AG3471" i="1"/>
  <c r="AG3472" i="1"/>
  <c r="AG3473" i="1"/>
  <c r="AG3474" i="1"/>
  <c r="AG3475" i="1"/>
  <c r="AG3476" i="1"/>
  <c r="AG3477" i="1"/>
  <c r="AG3478" i="1"/>
  <c r="AG3479" i="1"/>
  <c r="AG3480" i="1"/>
  <c r="AG3481" i="1"/>
  <c r="AG3482" i="1"/>
  <c r="AG3483" i="1"/>
  <c r="AG3484" i="1"/>
  <c r="AG3485" i="1"/>
  <c r="AG3486" i="1"/>
  <c r="AG3487" i="1"/>
  <c r="AG3488" i="1"/>
  <c r="AG3489" i="1"/>
  <c r="AG3490" i="1"/>
  <c r="AG3491" i="1"/>
  <c r="AG3492" i="1"/>
  <c r="AG3493" i="1"/>
  <c r="AG3494" i="1"/>
  <c r="AG3495" i="1"/>
  <c r="AG3496" i="1"/>
  <c r="AG3497" i="1"/>
  <c r="AG3498" i="1"/>
  <c r="AG3499" i="1"/>
  <c r="AG3500" i="1"/>
  <c r="AG3501" i="1"/>
  <c r="AG3502" i="1"/>
  <c r="AG3503" i="1"/>
  <c r="AG3504" i="1"/>
  <c r="AG3505" i="1"/>
  <c r="AG3506" i="1"/>
  <c r="AG3507" i="1"/>
  <c r="AG3508" i="1"/>
  <c r="AG3509" i="1"/>
  <c r="AG3510" i="1"/>
  <c r="AG3511" i="1"/>
  <c r="AG3512" i="1"/>
  <c r="AG3513" i="1"/>
  <c r="AG3514" i="1"/>
  <c r="AG3515" i="1"/>
  <c r="AG3516" i="1"/>
  <c r="AG3517" i="1"/>
  <c r="AG3518" i="1"/>
  <c r="AG3519" i="1"/>
  <c r="AG3520" i="1"/>
  <c r="AG3521" i="1"/>
  <c r="AG3522" i="1"/>
  <c r="AG3523" i="1"/>
  <c r="AG3524" i="1"/>
  <c r="AG3525" i="1"/>
  <c r="AG3526" i="1"/>
  <c r="AG3527" i="1"/>
  <c r="AG3528" i="1"/>
  <c r="AG3529" i="1"/>
  <c r="AG3530" i="1"/>
  <c r="AG3531" i="1"/>
  <c r="AG3532" i="1"/>
  <c r="AG3533" i="1"/>
  <c r="AG3534" i="1"/>
  <c r="AG3535" i="1"/>
  <c r="AG3536" i="1"/>
  <c r="AG3537" i="1"/>
  <c r="AG3538" i="1"/>
  <c r="AG3539" i="1"/>
  <c r="AG3540" i="1"/>
  <c r="AG3541" i="1"/>
  <c r="AG3542" i="1"/>
  <c r="AG3543" i="1"/>
  <c r="AG3544" i="1"/>
  <c r="AG3545" i="1"/>
  <c r="AG3546" i="1"/>
  <c r="AG3547" i="1"/>
  <c r="AG3548" i="1"/>
  <c r="AG3549" i="1"/>
  <c r="AG3550" i="1"/>
  <c r="AG3551" i="1"/>
  <c r="AG3552" i="1"/>
  <c r="AG3553" i="1"/>
  <c r="AG3554" i="1"/>
  <c r="AG3555" i="1"/>
  <c r="AG3556" i="1"/>
  <c r="AG3557" i="1"/>
  <c r="AG3558" i="1"/>
  <c r="AG3559" i="1"/>
  <c r="AG3560" i="1"/>
  <c r="AG3561" i="1"/>
  <c r="AG3562" i="1"/>
  <c r="AG3563" i="1"/>
  <c r="AG3564" i="1"/>
  <c r="AG3565" i="1"/>
  <c r="AG3566" i="1"/>
  <c r="AG3567" i="1"/>
  <c r="AG3568" i="1"/>
  <c r="AG3569" i="1"/>
  <c r="AG3570" i="1"/>
  <c r="AG3571" i="1"/>
  <c r="AG3572" i="1"/>
  <c r="AG3573" i="1"/>
  <c r="AG3574" i="1"/>
  <c r="AG3575" i="1"/>
  <c r="AG3576" i="1"/>
  <c r="AG3577" i="1"/>
  <c r="AG3578" i="1"/>
  <c r="AG3579" i="1"/>
  <c r="AG3580" i="1"/>
  <c r="AG3581" i="1"/>
  <c r="AG3582" i="1"/>
  <c r="AG3583" i="1"/>
  <c r="AG3584" i="1"/>
  <c r="AG3585" i="1"/>
  <c r="AG3586" i="1"/>
  <c r="AG3587" i="1"/>
  <c r="AG3588" i="1"/>
  <c r="AG3589" i="1"/>
  <c r="AG3590" i="1"/>
  <c r="AG3591" i="1"/>
  <c r="AG3592" i="1"/>
  <c r="AG3593" i="1"/>
  <c r="AG3594" i="1"/>
  <c r="AG3595" i="1"/>
  <c r="AG3596" i="1"/>
  <c r="AG3597" i="1"/>
  <c r="AG3598" i="1"/>
  <c r="AG3599" i="1"/>
  <c r="AG3600" i="1"/>
  <c r="AG3601" i="1"/>
  <c r="AG3602" i="1"/>
  <c r="AG3603" i="1"/>
  <c r="AG3604" i="1"/>
  <c r="AG3605" i="1"/>
  <c r="AG3606" i="1"/>
  <c r="AG3607" i="1"/>
  <c r="AG3608" i="1"/>
  <c r="AG3609" i="1"/>
  <c r="AG3610" i="1"/>
  <c r="AG3611" i="1"/>
  <c r="AG3612" i="1"/>
  <c r="AG3613" i="1"/>
  <c r="AG3614" i="1"/>
  <c r="AG3615" i="1"/>
  <c r="AG3616" i="1"/>
  <c r="AG3617" i="1"/>
  <c r="AG3618" i="1"/>
  <c r="AG3619" i="1"/>
  <c r="AG3620" i="1"/>
  <c r="AG3621" i="1"/>
  <c r="AG3622" i="1"/>
  <c r="AG3623" i="1"/>
  <c r="AG3624" i="1"/>
  <c r="AG3625" i="1"/>
  <c r="AG3626" i="1"/>
  <c r="AG3627" i="1"/>
  <c r="AG3628" i="1"/>
  <c r="AG3629" i="1"/>
  <c r="AG3630" i="1"/>
  <c r="AG3631" i="1"/>
  <c r="AG3632" i="1"/>
  <c r="AG3633" i="1"/>
  <c r="AG3634" i="1"/>
  <c r="AG3635" i="1"/>
  <c r="AG3636" i="1"/>
  <c r="AG3637" i="1"/>
  <c r="AG3638" i="1"/>
  <c r="AG3639" i="1"/>
  <c r="AG3640" i="1"/>
  <c r="AG3641" i="1"/>
  <c r="AG3642" i="1"/>
  <c r="AG3643" i="1"/>
  <c r="AG3644" i="1"/>
  <c r="AG3645" i="1"/>
  <c r="AG3646" i="1"/>
  <c r="AG3647" i="1"/>
  <c r="AG3648" i="1"/>
  <c r="AG3649" i="1"/>
  <c r="AG3650" i="1"/>
  <c r="AG3651" i="1"/>
  <c r="AG3652" i="1"/>
  <c r="AG3653" i="1"/>
  <c r="AG3654" i="1"/>
  <c r="AG3655" i="1"/>
  <c r="AG3656" i="1"/>
  <c r="AG3657" i="1"/>
  <c r="AG3658" i="1"/>
  <c r="AG3659" i="1"/>
  <c r="AG3660" i="1"/>
  <c r="AG3661" i="1"/>
  <c r="AG3662" i="1"/>
  <c r="AG3663" i="1"/>
  <c r="AG3664" i="1"/>
  <c r="AG3665" i="1"/>
  <c r="AG3666" i="1"/>
  <c r="AG3667" i="1"/>
  <c r="AG3668" i="1"/>
  <c r="AG3669" i="1"/>
  <c r="AG3670" i="1"/>
  <c r="AG3671" i="1"/>
  <c r="AG3672" i="1"/>
  <c r="AG3673" i="1"/>
  <c r="AG3674" i="1"/>
  <c r="AG3675" i="1"/>
  <c r="AG3676" i="1"/>
  <c r="AG3677" i="1"/>
  <c r="AG3678" i="1"/>
  <c r="AG3679" i="1"/>
  <c r="AG3680" i="1"/>
  <c r="AG3681" i="1"/>
  <c r="AG3682" i="1"/>
  <c r="AG3683" i="1"/>
  <c r="AG3684" i="1"/>
  <c r="AG3685" i="1"/>
  <c r="AG3686" i="1"/>
  <c r="AG3687" i="1"/>
  <c r="AG3688" i="1"/>
  <c r="AG3689" i="1"/>
  <c r="AG3690" i="1"/>
  <c r="AG3691" i="1"/>
  <c r="AG3692" i="1"/>
  <c r="AG3693" i="1"/>
  <c r="AG3694" i="1"/>
  <c r="AG3695" i="1"/>
  <c r="AG3696" i="1"/>
  <c r="AG3697" i="1"/>
  <c r="AG3698" i="1"/>
  <c r="AG3699" i="1"/>
  <c r="AG3700" i="1"/>
  <c r="AG3701" i="1"/>
  <c r="AG3702" i="1"/>
  <c r="AG3703" i="1"/>
  <c r="AG3704" i="1"/>
  <c r="AG3705" i="1"/>
  <c r="AG3706" i="1"/>
  <c r="AG3707" i="1"/>
  <c r="AG3708" i="1"/>
  <c r="AG3709" i="1"/>
  <c r="AG3710" i="1"/>
  <c r="AG3711" i="1"/>
  <c r="AG3712" i="1"/>
  <c r="AG3713" i="1"/>
  <c r="AG3714" i="1"/>
  <c r="AG3715" i="1"/>
  <c r="AG3716" i="1"/>
  <c r="AG3717" i="1"/>
  <c r="AG3718" i="1"/>
  <c r="AG3719" i="1"/>
  <c r="AG3720" i="1"/>
  <c r="AG3721" i="1"/>
  <c r="AG3722" i="1"/>
  <c r="AG3723" i="1"/>
  <c r="AG3724" i="1"/>
  <c r="AG3725" i="1"/>
  <c r="AG3726" i="1"/>
  <c r="AG3727" i="1"/>
  <c r="AG3728" i="1"/>
  <c r="AG3729" i="1"/>
  <c r="AG3730" i="1"/>
  <c r="AG3731" i="1"/>
  <c r="AG3732" i="1"/>
  <c r="AG3733" i="1"/>
  <c r="AG3734" i="1"/>
  <c r="AG3735" i="1"/>
  <c r="AG3736" i="1"/>
  <c r="AG3737" i="1"/>
  <c r="AG3738" i="1"/>
  <c r="AG3739" i="1"/>
  <c r="AG3740" i="1"/>
  <c r="AG3741" i="1"/>
  <c r="AG3742" i="1"/>
  <c r="AG3743" i="1"/>
  <c r="AG3744" i="1"/>
  <c r="AG3745" i="1"/>
  <c r="AG3746" i="1"/>
  <c r="AG3747" i="1"/>
  <c r="AG3748" i="1"/>
  <c r="AG3749" i="1"/>
  <c r="AG3750" i="1"/>
  <c r="AG3751" i="1"/>
  <c r="AG3752" i="1"/>
  <c r="AG3753" i="1"/>
  <c r="AG3754" i="1"/>
  <c r="AG3755" i="1"/>
  <c r="AG3756" i="1"/>
  <c r="AG3757" i="1"/>
  <c r="AG3758" i="1"/>
  <c r="AG3759" i="1"/>
  <c r="AG3760" i="1"/>
  <c r="AG3761" i="1"/>
  <c r="AG3762" i="1"/>
  <c r="AG3763" i="1"/>
  <c r="AG3764" i="1"/>
  <c r="AG3765" i="1"/>
  <c r="AG3766" i="1"/>
  <c r="AG3767" i="1"/>
  <c r="AG3768" i="1"/>
  <c r="AG3769" i="1"/>
  <c r="AG3770" i="1"/>
  <c r="AG3771" i="1"/>
  <c r="AG3772" i="1"/>
  <c r="AG3773" i="1"/>
  <c r="AG3774" i="1"/>
  <c r="AG3775" i="1"/>
  <c r="AG3776" i="1"/>
  <c r="AG3777" i="1"/>
  <c r="AG3778" i="1"/>
  <c r="AG3779" i="1"/>
  <c r="AG3780" i="1"/>
  <c r="AG3781" i="1"/>
  <c r="AG3782" i="1"/>
  <c r="AG3783" i="1"/>
  <c r="AG3784" i="1"/>
  <c r="AG3785" i="1"/>
  <c r="AG3786" i="1"/>
  <c r="AG3787" i="1"/>
  <c r="AG3788" i="1"/>
  <c r="AG3789" i="1"/>
  <c r="AG3790" i="1"/>
  <c r="AG3791" i="1"/>
  <c r="AG3792" i="1"/>
  <c r="AG3793" i="1"/>
  <c r="AG3794" i="1"/>
  <c r="AG3795" i="1"/>
  <c r="AG3796" i="1"/>
  <c r="AG3797" i="1"/>
  <c r="AG3798" i="1"/>
  <c r="AG3799" i="1"/>
  <c r="AG3800" i="1"/>
  <c r="AG3801" i="1"/>
  <c r="AG3802" i="1"/>
  <c r="AG3803" i="1"/>
  <c r="AG3804" i="1"/>
  <c r="AG3805" i="1"/>
  <c r="AG3806" i="1"/>
  <c r="AG3807" i="1"/>
  <c r="AG3808" i="1"/>
  <c r="AG3809" i="1"/>
  <c r="AG3810" i="1"/>
  <c r="AG3811" i="1"/>
  <c r="AG3812" i="1"/>
  <c r="AG3813" i="1"/>
  <c r="AG3814" i="1"/>
  <c r="AG3815" i="1"/>
  <c r="AG3816" i="1"/>
  <c r="AG3817" i="1"/>
  <c r="AG3818" i="1"/>
  <c r="AG3819" i="1"/>
  <c r="AG3820" i="1"/>
  <c r="AG3821" i="1"/>
  <c r="AG3822" i="1"/>
  <c r="AG3823" i="1"/>
  <c r="AG3824" i="1"/>
  <c r="AG3825" i="1"/>
  <c r="AG3826" i="1"/>
  <c r="AG3827" i="1"/>
  <c r="AG3828" i="1"/>
  <c r="AG3829" i="1"/>
  <c r="AG3830" i="1"/>
  <c r="AG3831" i="1"/>
  <c r="AG3832" i="1"/>
  <c r="AG3833" i="1"/>
  <c r="AG3834" i="1"/>
  <c r="AG3835" i="1"/>
  <c r="AG3836" i="1"/>
  <c r="AG3837" i="1"/>
  <c r="AG3838" i="1"/>
  <c r="AG3839" i="1"/>
  <c r="AG3840" i="1"/>
  <c r="AG3841" i="1"/>
  <c r="AG3842" i="1"/>
  <c r="AG3843" i="1"/>
  <c r="AG3844" i="1"/>
  <c r="AG3845" i="1"/>
  <c r="AG3846" i="1"/>
  <c r="AG3847" i="1"/>
  <c r="AG3848" i="1"/>
  <c r="AG3849" i="1"/>
  <c r="AG3850" i="1"/>
  <c r="AG3851" i="1"/>
  <c r="AG3852" i="1"/>
  <c r="AG3853" i="1"/>
  <c r="AG3854" i="1"/>
  <c r="AG3855" i="1"/>
  <c r="AG3856" i="1"/>
  <c r="AG3857" i="1"/>
  <c r="AG3858" i="1"/>
  <c r="AG3859" i="1"/>
  <c r="AG3860" i="1"/>
  <c r="AG3861" i="1"/>
  <c r="AG3862" i="1"/>
  <c r="AG3863" i="1"/>
  <c r="AG3864" i="1"/>
  <c r="AG3865" i="1"/>
  <c r="AG3866" i="1"/>
  <c r="AG3867" i="1"/>
  <c r="AG3868" i="1"/>
  <c r="AG3869" i="1"/>
  <c r="AG3870" i="1"/>
  <c r="AG3871" i="1"/>
  <c r="AG3872" i="1"/>
  <c r="AG3873" i="1"/>
  <c r="AG3874" i="1"/>
  <c r="AG3875" i="1"/>
  <c r="AG3876" i="1"/>
  <c r="AG3877" i="1"/>
  <c r="AG3878" i="1"/>
  <c r="AG3879" i="1"/>
  <c r="AG3880" i="1"/>
  <c r="AG3881" i="1"/>
  <c r="AG3882" i="1"/>
  <c r="AG3883" i="1"/>
  <c r="AG3884" i="1"/>
  <c r="AG3885" i="1"/>
  <c r="AG3886" i="1"/>
  <c r="AG3887" i="1"/>
  <c r="AG3888" i="1"/>
  <c r="AG3889" i="1"/>
  <c r="AG3890" i="1"/>
  <c r="AG3891" i="1"/>
  <c r="AG3892" i="1"/>
  <c r="AG3893" i="1"/>
  <c r="AG3894" i="1"/>
  <c r="AG3895" i="1"/>
  <c r="AG3896" i="1"/>
  <c r="AG3897" i="1"/>
  <c r="AG3898" i="1"/>
  <c r="AG3899" i="1"/>
  <c r="AG3900" i="1"/>
  <c r="AG3901" i="1"/>
  <c r="AG3902" i="1"/>
  <c r="AG3903" i="1"/>
  <c r="AG3904" i="1"/>
  <c r="AG3905" i="1"/>
  <c r="AG3906" i="1"/>
  <c r="AG3907" i="1"/>
  <c r="AG3908" i="1"/>
  <c r="AG3909" i="1"/>
  <c r="AG3910" i="1"/>
  <c r="AG3911" i="1"/>
  <c r="AG3912" i="1"/>
  <c r="AG3913" i="1"/>
  <c r="AG3914" i="1"/>
  <c r="AG3915" i="1"/>
  <c r="AG3916" i="1"/>
  <c r="AG3917" i="1"/>
  <c r="AG3918" i="1"/>
  <c r="AG3919" i="1"/>
  <c r="AG3920" i="1"/>
  <c r="AG3921" i="1"/>
  <c r="AG3922" i="1"/>
  <c r="AG3923" i="1"/>
  <c r="AG3924" i="1"/>
  <c r="AG3925" i="1"/>
  <c r="AG3926" i="1"/>
  <c r="AG3927" i="1"/>
  <c r="AG3928" i="1"/>
  <c r="AG3929" i="1"/>
  <c r="AG3930" i="1"/>
  <c r="AG3931" i="1"/>
  <c r="AG3932" i="1"/>
  <c r="AG3933" i="1"/>
  <c r="AG3934" i="1"/>
  <c r="AG3935" i="1"/>
  <c r="AG3936" i="1"/>
  <c r="AG3937" i="1"/>
  <c r="AG3938" i="1"/>
  <c r="AG3939" i="1"/>
  <c r="AG3940" i="1"/>
  <c r="AG3941" i="1"/>
  <c r="AG3942" i="1"/>
  <c r="AG3943" i="1"/>
  <c r="AG3944" i="1"/>
  <c r="AG3945" i="1"/>
  <c r="AG3946" i="1"/>
  <c r="AG3947" i="1"/>
  <c r="AG3948" i="1"/>
  <c r="AG3949" i="1"/>
  <c r="AG3950" i="1"/>
  <c r="AG3951" i="1"/>
  <c r="AG3952" i="1"/>
  <c r="AG3953" i="1"/>
  <c r="AG3954" i="1"/>
  <c r="AG3955" i="1"/>
  <c r="AG3956" i="1"/>
  <c r="AG3957" i="1"/>
  <c r="AG3958" i="1"/>
  <c r="AG3959" i="1"/>
  <c r="AG3960" i="1"/>
  <c r="AG3961" i="1"/>
  <c r="AG3962" i="1"/>
  <c r="AG3963" i="1"/>
  <c r="AG3964" i="1"/>
  <c r="AG3965" i="1"/>
  <c r="AG3966" i="1"/>
  <c r="AG3967" i="1"/>
  <c r="AG3968" i="1"/>
  <c r="AG3969" i="1"/>
  <c r="AG3970" i="1"/>
  <c r="AG3971" i="1"/>
  <c r="AG3972" i="1"/>
  <c r="AG3973" i="1"/>
  <c r="AG3974" i="1"/>
  <c r="AG3975" i="1"/>
  <c r="AG3976" i="1"/>
  <c r="AG3977" i="1"/>
  <c r="AG3978" i="1"/>
  <c r="AG3979" i="1"/>
  <c r="AG3980" i="1"/>
  <c r="AG3981" i="1"/>
  <c r="AG3982" i="1"/>
  <c r="AG3983" i="1"/>
  <c r="AG3984" i="1"/>
  <c r="AG3985" i="1"/>
  <c r="AG3986" i="1"/>
  <c r="AG3987" i="1"/>
  <c r="AG3988" i="1"/>
  <c r="AG3989" i="1"/>
  <c r="AG3990" i="1"/>
  <c r="AG3991" i="1"/>
  <c r="AG3992" i="1"/>
  <c r="AG3993" i="1"/>
  <c r="AG3994" i="1"/>
  <c r="AG3995" i="1"/>
  <c r="AG3996" i="1"/>
  <c r="AG3997" i="1"/>
  <c r="AG3998" i="1"/>
  <c r="AG3999" i="1"/>
  <c r="AG4000" i="1"/>
  <c r="AG4001" i="1"/>
  <c r="AG4002" i="1"/>
  <c r="AG4003" i="1"/>
  <c r="AG4004" i="1"/>
  <c r="AG4005" i="1"/>
  <c r="AG4006" i="1"/>
  <c r="AG4007" i="1"/>
  <c r="AG4008" i="1"/>
  <c r="AG4009" i="1"/>
  <c r="AG4010" i="1"/>
  <c r="AG4011" i="1"/>
  <c r="AG4012" i="1"/>
  <c r="AG4013" i="1"/>
  <c r="AG4014" i="1"/>
  <c r="AG4015" i="1"/>
  <c r="AG4016" i="1"/>
  <c r="AG4017" i="1"/>
  <c r="AG4018" i="1"/>
  <c r="AG4019" i="1"/>
  <c r="AG4020" i="1"/>
  <c r="AG4021" i="1"/>
  <c r="AG4022" i="1"/>
  <c r="AG4023" i="1"/>
  <c r="AG4024" i="1"/>
  <c r="AG4025" i="1"/>
  <c r="AG4026" i="1"/>
  <c r="AG4027" i="1"/>
  <c r="AG4028" i="1"/>
  <c r="AG4029" i="1"/>
  <c r="AG4030" i="1"/>
  <c r="AG4031" i="1"/>
  <c r="AG4032" i="1"/>
  <c r="AG4033" i="1"/>
  <c r="AG4034" i="1"/>
  <c r="AG4035" i="1"/>
  <c r="AG4036" i="1"/>
  <c r="AG4037" i="1"/>
  <c r="AG4038" i="1"/>
  <c r="AG4039" i="1"/>
  <c r="AG4040" i="1"/>
  <c r="AG4041" i="1"/>
  <c r="AG4042" i="1"/>
  <c r="AG4043" i="1"/>
  <c r="AG4044" i="1"/>
  <c r="AG4045" i="1"/>
  <c r="AG4046" i="1"/>
  <c r="AG4047" i="1"/>
  <c r="AG4048" i="1"/>
  <c r="AG4049" i="1"/>
  <c r="AG4050" i="1"/>
  <c r="AG4051" i="1"/>
  <c r="AG4052" i="1"/>
  <c r="AG4053" i="1"/>
  <c r="AG4054" i="1"/>
  <c r="AG4055" i="1"/>
  <c r="AG4056" i="1"/>
  <c r="AG4057" i="1"/>
  <c r="AG4058" i="1"/>
  <c r="AG4059" i="1"/>
  <c r="AG4060" i="1"/>
  <c r="AG4061" i="1"/>
  <c r="AG4062" i="1"/>
  <c r="AG4063" i="1"/>
  <c r="AG4064" i="1"/>
  <c r="AG4065" i="1"/>
  <c r="AG4066" i="1"/>
  <c r="AG4067" i="1"/>
  <c r="AG4068" i="1"/>
  <c r="AG4069" i="1"/>
  <c r="AG4070" i="1"/>
  <c r="AG4071" i="1"/>
  <c r="AG4072" i="1"/>
  <c r="AG4073" i="1"/>
  <c r="AG4074" i="1"/>
  <c r="AG4075" i="1"/>
  <c r="AG4076" i="1"/>
  <c r="AG4077" i="1"/>
  <c r="AG4078" i="1"/>
  <c r="AG4079" i="1"/>
  <c r="AG4080" i="1"/>
  <c r="AG4081" i="1"/>
  <c r="AG4082" i="1"/>
  <c r="AG4083" i="1"/>
  <c r="AG4084" i="1"/>
  <c r="AG4085" i="1"/>
  <c r="AG4086" i="1"/>
  <c r="AG4087" i="1"/>
  <c r="AG4088" i="1"/>
  <c r="AG4089" i="1"/>
  <c r="AG4090" i="1"/>
  <c r="AG4091" i="1"/>
  <c r="AG4092" i="1"/>
  <c r="AG4093" i="1"/>
  <c r="AG4094" i="1"/>
  <c r="AG4095" i="1"/>
  <c r="AG4096" i="1"/>
  <c r="AG4097" i="1"/>
  <c r="AG4098" i="1"/>
  <c r="AG4099" i="1"/>
  <c r="AG4100" i="1"/>
  <c r="AG4101" i="1"/>
  <c r="AG4102" i="1"/>
  <c r="AG4103" i="1"/>
  <c r="AG4104" i="1"/>
  <c r="AG4105" i="1"/>
  <c r="AG4106" i="1"/>
  <c r="AG4107" i="1"/>
  <c r="AG4108" i="1"/>
  <c r="AG4109" i="1"/>
  <c r="AG4110" i="1"/>
  <c r="AG4111" i="1"/>
  <c r="AG4112" i="1"/>
  <c r="AG4113" i="1"/>
  <c r="AG4114" i="1"/>
  <c r="AG4115" i="1"/>
  <c r="AG4116" i="1"/>
  <c r="AG4117" i="1"/>
  <c r="AG4118" i="1"/>
  <c r="AG4119" i="1"/>
  <c r="AG4120" i="1"/>
  <c r="AG4121" i="1"/>
  <c r="AG4122" i="1"/>
  <c r="AG4123" i="1"/>
  <c r="AG4124" i="1"/>
  <c r="AG4125" i="1"/>
  <c r="AG4126" i="1"/>
  <c r="AG4127" i="1"/>
  <c r="AG4128" i="1"/>
  <c r="AG4129" i="1"/>
  <c r="AG4130" i="1"/>
  <c r="AG4131" i="1"/>
  <c r="AG4132" i="1"/>
  <c r="AG4133" i="1"/>
  <c r="AG4134" i="1"/>
  <c r="AG4135" i="1"/>
  <c r="AG4136" i="1"/>
  <c r="AG4137" i="1"/>
  <c r="AG4138" i="1"/>
  <c r="AG4139" i="1"/>
  <c r="AG4140" i="1"/>
  <c r="AG4141" i="1"/>
  <c r="AG4142" i="1"/>
  <c r="AG4143" i="1"/>
  <c r="AG4144" i="1"/>
  <c r="AG4145" i="1"/>
  <c r="AG4146" i="1"/>
  <c r="AG4147" i="1"/>
  <c r="AG4148" i="1"/>
  <c r="AG4149" i="1"/>
  <c r="AG4150" i="1"/>
  <c r="AG4151" i="1"/>
  <c r="AG4152" i="1"/>
  <c r="AG4153" i="1"/>
  <c r="AG4154" i="1"/>
  <c r="AG4155" i="1"/>
  <c r="AG4156" i="1"/>
  <c r="AG4157" i="1"/>
  <c r="AG4158" i="1"/>
  <c r="AG4159" i="1"/>
  <c r="AG4160" i="1"/>
  <c r="AG4161" i="1"/>
  <c r="AG4162" i="1"/>
  <c r="AG4163" i="1"/>
  <c r="AG4164" i="1"/>
  <c r="AG4165" i="1"/>
  <c r="AG4166" i="1"/>
  <c r="AG4167" i="1"/>
  <c r="AG4168" i="1"/>
  <c r="AG4169" i="1"/>
  <c r="AG4170" i="1"/>
  <c r="AG4171" i="1"/>
  <c r="AG4172" i="1"/>
  <c r="AG4173" i="1"/>
  <c r="AG4174" i="1"/>
  <c r="AG4175" i="1"/>
  <c r="AG4176" i="1"/>
  <c r="AG4177" i="1"/>
  <c r="AG4178" i="1"/>
  <c r="AG4179" i="1"/>
  <c r="AG4180" i="1"/>
  <c r="AG4181" i="1"/>
  <c r="AG4182" i="1"/>
  <c r="AG4183" i="1"/>
  <c r="AG4184" i="1"/>
  <c r="AG4185" i="1"/>
  <c r="AG4186" i="1"/>
  <c r="AG4187" i="1"/>
  <c r="AG4188" i="1"/>
  <c r="AG4189" i="1"/>
  <c r="AG4190" i="1"/>
  <c r="AG4191" i="1"/>
  <c r="AG4192" i="1"/>
  <c r="AG4193" i="1"/>
  <c r="AG4194" i="1"/>
  <c r="AG4195" i="1"/>
  <c r="AG4196" i="1"/>
  <c r="AG4197" i="1"/>
  <c r="AG4198" i="1"/>
  <c r="AG4199" i="1"/>
  <c r="AG4200" i="1"/>
  <c r="AG4201" i="1"/>
  <c r="AG4202" i="1"/>
  <c r="AG4203" i="1"/>
  <c r="AG4204" i="1"/>
  <c r="AG4205" i="1"/>
  <c r="AG4206" i="1"/>
  <c r="AG4207" i="1"/>
  <c r="AG4208" i="1"/>
  <c r="AG4209" i="1"/>
  <c r="AG4210" i="1"/>
  <c r="AG4211" i="1"/>
  <c r="AG4212" i="1"/>
  <c r="AG4213" i="1"/>
  <c r="AG4214" i="1"/>
  <c r="AG4215" i="1"/>
  <c r="AG4216" i="1"/>
  <c r="AG4217" i="1"/>
  <c r="AG4218" i="1"/>
  <c r="AG4219" i="1"/>
  <c r="AG4220" i="1"/>
  <c r="AG4221" i="1"/>
  <c r="AG4222" i="1"/>
  <c r="AG4223" i="1"/>
  <c r="AG4224" i="1"/>
  <c r="AG4225" i="1"/>
  <c r="AG4226" i="1"/>
  <c r="AG4227" i="1"/>
  <c r="AG4228" i="1"/>
  <c r="AG4229" i="1"/>
  <c r="AG4230" i="1"/>
  <c r="AG4231" i="1"/>
  <c r="AG4232" i="1"/>
  <c r="AG4233" i="1"/>
  <c r="AG4234" i="1"/>
  <c r="AG4235" i="1"/>
  <c r="AG4236" i="1"/>
  <c r="AG4237" i="1"/>
  <c r="AG4238" i="1"/>
  <c r="AG4239" i="1"/>
  <c r="AG4240" i="1"/>
  <c r="AG4241" i="1"/>
  <c r="AG4242" i="1"/>
  <c r="AG4243" i="1"/>
  <c r="AG4244" i="1"/>
  <c r="AG4245" i="1"/>
  <c r="AG4246" i="1"/>
  <c r="AG4247" i="1"/>
  <c r="AG4248" i="1"/>
  <c r="AG4249" i="1"/>
  <c r="AG4250" i="1"/>
  <c r="AG4251" i="1"/>
  <c r="AG4252" i="1"/>
  <c r="AG4253" i="1"/>
  <c r="AG4254" i="1"/>
  <c r="AG4255" i="1"/>
  <c r="AG4256" i="1"/>
  <c r="AG4257" i="1"/>
  <c r="AG4258" i="1"/>
  <c r="AG4259" i="1"/>
  <c r="AG4260" i="1"/>
  <c r="AG4261" i="1"/>
  <c r="AG4262" i="1"/>
  <c r="AG4263" i="1"/>
  <c r="AG4264" i="1"/>
  <c r="AG4265" i="1"/>
  <c r="AG4266" i="1"/>
  <c r="AG4267" i="1"/>
  <c r="AG4268" i="1"/>
  <c r="AG4269" i="1"/>
  <c r="AG4270" i="1"/>
  <c r="AG4271" i="1"/>
  <c r="AG4272" i="1"/>
  <c r="AG4273" i="1"/>
  <c r="AG4274" i="1"/>
  <c r="AG4275" i="1"/>
  <c r="AG4276" i="1"/>
  <c r="AG4277" i="1"/>
  <c r="AG4278" i="1"/>
  <c r="AG4279" i="1"/>
  <c r="AG4280" i="1"/>
  <c r="AG4281" i="1"/>
  <c r="AG4282" i="1"/>
  <c r="AG4283" i="1"/>
  <c r="AG4284" i="1"/>
  <c r="AG4285" i="1"/>
  <c r="AG4286" i="1"/>
  <c r="AG4287" i="1"/>
  <c r="AG4288" i="1"/>
  <c r="AG4289" i="1"/>
  <c r="AG4290" i="1"/>
  <c r="AG4291" i="1"/>
  <c r="AG4292" i="1"/>
  <c r="AG4293" i="1"/>
  <c r="AG4294" i="1"/>
  <c r="AG4295" i="1"/>
  <c r="AG4296" i="1"/>
  <c r="AG4297" i="1"/>
  <c r="AG4298" i="1"/>
  <c r="AG4299" i="1"/>
  <c r="AG4300" i="1"/>
  <c r="AG4301" i="1"/>
  <c r="AG4302" i="1"/>
  <c r="AG4303" i="1"/>
  <c r="AG4304" i="1"/>
  <c r="AG4305" i="1"/>
  <c r="AG4306" i="1"/>
  <c r="AG4307" i="1"/>
  <c r="AG4308" i="1"/>
  <c r="AG4309" i="1"/>
  <c r="AG4310" i="1"/>
  <c r="AG4311" i="1"/>
  <c r="AG4312" i="1"/>
  <c r="AG4313" i="1"/>
  <c r="AG4314" i="1"/>
  <c r="AG4315" i="1"/>
  <c r="AG4316" i="1"/>
  <c r="AG4317" i="1"/>
  <c r="AG4318" i="1"/>
  <c r="AG4319" i="1"/>
  <c r="AG4320" i="1"/>
  <c r="AG4321" i="1"/>
  <c r="AG4322" i="1"/>
  <c r="AG4323" i="1"/>
  <c r="AG4324" i="1"/>
  <c r="AG4325" i="1"/>
  <c r="AG4326" i="1"/>
  <c r="AG4327" i="1"/>
  <c r="AG4328" i="1"/>
  <c r="AG4329" i="1"/>
  <c r="AG4330" i="1"/>
  <c r="AG4331" i="1"/>
  <c r="AG4332" i="1"/>
  <c r="AG4333" i="1"/>
  <c r="AG4334" i="1"/>
  <c r="AG4335" i="1"/>
  <c r="AG4336" i="1"/>
  <c r="AG4337" i="1"/>
  <c r="AG4338" i="1"/>
  <c r="AG4339" i="1"/>
  <c r="AG4340" i="1"/>
  <c r="AG4341" i="1"/>
  <c r="AG4342" i="1"/>
  <c r="AG4343" i="1"/>
  <c r="AG4344" i="1"/>
  <c r="AG4345" i="1"/>
  <c r="AG4346" i="1"/>
  <c r="AG4347" i="1"/>
  <c r="AG4348" i="1"/>
  <c r="AG4349" i="1"/>
  <c r="AG4350" i="1"/>
  <c r="AG4351" i="1"/>
  <c r="AG4352" i="1"/>
  <c r="AG4353" i="1"/>
  <c r="AG4354" i="1"/>
  <c r="AG4355" i="1"/>
  <c r="AG4356" i="1"/>
  <c r="AG4357" i="1"/>
  <c r="AG4358" i="1"/>
  <c r="AG4359" i="1"/>
  <c r="AG4360" i="1"/>
  <c r="AG4361" i="1"/>
  <c r="AG4362" i="1"/>
  <c r="AG4363" i="1"/>
  <c r="AG4364" i="1"/>
  <c r="AG4365" i="1"/>
  <c r="AG4366" i="1"/>
  <c r="AG4367" i="1"/>
  <c r="AG4368" i="1"/>
  <c r="AG4369" i="1"/>
  <c r="AG4370" i="1"/>
  <c r="AG4371" i="1"/>
  <c r="AG4372" i="1"/>
  <c r="AG4373" i="1"/>
  <c r="AG4374" i="1"/>
  <c r="AG4375" i="1"/>
  <c r="AG4376" i="1"/>
  <c r="AG4377" i="1"/>
  <c r="AG4378" i="1"/>
  <c r="AG4379" i="1"/>
  <c r="AG4380" i="1"/>
  <c r="AG4381" i="1"/>
  <c r="AG4382" i="1"/>
  <c r="AG4383" i="1"/>
  <c r="AG4384" i="1"/>
  <c r="AG4385" i="1"/>
  <c r="AG4386" i="1"/>
  <c r="AG4387" i="1"/>
  <c r="AG4388" i="1"/>
  <c r="AG4389" i="1"/>
  <c r="AG4390" i="1"/>
  <c r="AG4391" i="1"/>
  <c r="AG4392" i="1"/>
  <c r="AG4393" i="1"/>
  <c r="AG4394" i="1"/>
  <c r="AG4395" i="1"/>
  <c r="AG4396" i="1"/>
  <c r="AG4397" i="1"/>
  <c r="AG4398" i="1"/>
  <c r="AG4399" i="1"/>
  <c r="AG4400" i="1"/>
  <c r="AG4401" i="1"/>
  <c r="AG4402" i="1"/>
  <c r="AG4403" i="1"/>
  <c r="AG4404" i="1"/>
  <c r="AG4405" i="1"/>
  <c r="AG4406" i="1"/>
  <c r="AG4407" i="1"/>
  <c r="AG4408" i="1"/>
  <c r="AG4409" i="1"/>
  <c r="AG4410" i="1"/>
  <c r="AG4411" i="1"/>
  <c r="AG4412" i="1"/>
  <c r="AG4413" i="1"/>
  <c r="AG4414" i="1"/>
  <c r="AG4415" i="1"/>
  <c r="AG4416" i="1"/>
  <c r="AG4417" i="1"/>
  <c r="AG4418" i="1"/>
  <c r="AG4419" i="1"/>
  <c r="AG4420" i="1"/>
  <c r="AG4421" i="1"/>
  <c r="AG4422" i="1"/>
  <c r="AG4423" i="1"/>
  <c r="AG4424" i="1"/>
  <c r="AG4425" i="1"/>
  <c r="AG4426" i="1"/>
  <c r="AG4427" i="1"/>
  <c r="AG4428" i="1"/>
  <c r="AG4429" i="1"/>
  <c r="AG4430" i="1"/>
  <c r="AG4431" i="1"/>
  <c r="AG4432" i="1"/>
  <c r="AG4433" i="1"/>
  <c r="AG4434" i="1"/>
  <c r="AG4435" i="1"/>
  <c r="AG4436" i="1"/>
  <c r="AG4437" i="1"/>
  <c r="AG4438" i="1"/>
  <c r="AG4439" i="1"/>
  <c r="AG4440" i="1"/>
  <c r="AG4441" i="1"/>
  <c r="AG4442" i="1"/>
  <c r="AG4443" i="1"/>
  <c r="AG4444" i="1"/>
  <c r="AG4445" i="1"/>
  <c r="AG4446" i="1"/>
  <c r="AG4447" i="1"/>
  <c r="AG4448" i="1"/>
  <c r="AG4449" i="1"/>
  <c r="AG4450" i="1"/>
  <c r="AG4451" i="1"/>
  <c r="AG4452" i="1"/>
  <c r="AG4453" i="1"/>
  <c r="AG4454" i="1"/>
  <c r="AG4455" i="1"/>
  <c r="AG4456" i="1"/>
  <c r="AG4457" i="1"/>
  <c r="AG4458" i="1"/>
  <c r="AG4459" i="1"/>
  <c r="AG4460" i="1"/>
  <c r="AG4461" i="1"/>
  <c r="AG4462" i="1"/>
  <c r="AG4463" i="1"/>
  <c r="AG4464" i="1"/>
  <c r="AG4465" i="1"/>
  <c r="AG4466" i="1"/>
  <c r="AG4467" i="1"/>
  <c r="AG4468" i="1"/>
  <c r="AG4469" i="1"/>
  <c r="AG4470" i="1"/>
  <c r="AG4471" i="1"/>
  <c r="AG4472" i="1"/>
  <c r="AG4473" i="1"/>
  <c r="AG4474" i="1"/>
  <c r="AG4475" i="1"/>
  <c r="AG4476" i="1"/>
  <c r="AG4477" i="1"/>
  <c r="AG4478" i="1"/>
  <c r="AG4479" i="1"/>
  <c r="AG4480" i="1"/>
  <c r="AG4481" i="1"/>
  <c r="AG4482" i="1"/>
  <c r="AG4483" i="1"/>
  <c r="AG4484" i="1"/>
  <c r="AG4485" i="1"/>
  <c r="AG4486" i="1"/>
  <c r="AG4487" i="1"/>
  <c r="AG4488" i="1"/>
  <c r="AG4489" i="1"/>
  <c r="AG4490" i="1"/>
  <c r="AG4491" i="1"/>
  <c r="AG4492" i="1"/>
  <c r="AG4493" i="1"/>
  <c r="AG4494" i="1"/>
  <c r="AG4495" i="1"/>
  <c r="AG4496" i="1"/>
  <c r="AG4497" i="1"/>
  <c r="AG4498" i="1"/>
  <c r="AG4499" i="1"/>
  <c r="AG4500" i="1"/>
  <c r="AG4501" i="1"/>
  <c r="AG4502" i="1"/>
  <c r="AG4503" i="1"/>
  <c r="AG4504" i="1"/>
  <c r="AG4505" i="1"/>
  <c r="AG4506" i="1"/>
  <c r="AG4507" i="1"/>
  <c r="AG4508" i="1"/>
  <c r="AG4509" i="1"/>
  <c r="AG4510" i="1"/>
  <c r="AG4511" i="1"/>
  <c r="AG4512" i="1"/>
  <c r="AG4513" i="1"/>
  <c r="AG4514" i="1"/>
  <c r="AG4515" i="1"/>
  <c r="AG4516" i="1"/>
  <c r="AG4517" i="1"/>
  <c r="AG4518" i="1"/>
  <c r="AG4519" i="1"/>
  <c r="AG4520" i="1"/>
  <c r="AG4521" i="1"/>
  <c r="AG4522" i="1"/>
  <c r="AG4523" i="1"/>
  <c r="AG4524" i="1"/>
  <c r="AG4525" i="1"/>
  <c r="AG4526" i="1"/>
  <c r="AG4527" i="1"/>
  <c r="AG4528" i="1"/>
  <c r="AG4529" i="1"/>
  <c r="AG4530" i="1"/>
  <c r="AG4531" i="1"/>
  <c r="AG4532" i="1"/>
  <c r="AG4533" i="1"/>
  <c r="AG4534" i="1"/>
  <c r="AG4535" i="1"/>
  <c r="AG4536" i="1"/>
  <c r="AG4537" i="1"/>
  <c r="AG4538" i="1"/>
  <c r="AG4539" i="1"/>
  <c r="AG4540" i="1"/>
  <c r="AG4541" i="1"/>
  <c r="AG4542" i="1"/>
  <c r="AG4543" i="1"/>
  <c r="AG4544" i="1"/>
  <c r="AG4545" i="1"/>
  <c r="AG4546" i="1"/>
  <c r="AG4547" i="1"/>
  <c r="AG4548" i="1"/>
  <c r="AG4549" i="1"/>
  <c r="AG4550" i="1"/>
  <c r="AG4551" i="1"/>
  <c r="AG4552" i="1"/>
  <c r="AG4553" i="1"/>
  <c r="AG4554" i="1"/>
  <c r="AG4555" i="1"/>
  <c r="AG4556" i="1"/>
  <c r="AG4557" i="1"/>
  <c r="AG4558" i="1"/>
  <c r="AG4559" i="1"/>
  <c r="AG4560" i="1"/>
  <c r="AG4561" i="1"/>
  <c r="AG4562" i="1"/>
  <c r="AG4563" i="1"/>
  <c r="AG4564" i="1"/>
  <c r="AG4565" i="1"/>
  <c r="AG4566" i="1"/>
  <c r="AG4567" i="1"/>
  <c r="AG4568" i="1"/>
  <c r="AG4569" i="1"/>
  <c r="AG4570" i="1"/>
  <c r="AG4571" i="1"/>
  <c r="AG4572" i="1"/>
  <c r="AG4573" i="1"/>
  <c r="AG4574" i="1"/>
  <c r="AG4575" i="1"/>
  <c r="AG4576" i="1"/>
  <c r="AG4577" i="1"/>
  <c r="AG4578" i="1"/>
  <c r="AG4579" i="1"/>
  <c r="AG4580" i="1"/>
  <c r="AG4581" i="1"/>
  <c r="AG4582" i="1"/>
  <c r="AG4583" i="1"/>
  <c r="AG4584" i="1"/>
  <c r="AG4585" i="1"/>
  <c r="AG4586" i="1"/>
  <c r="AG4587" i="1"/>
  <c r="AG4588" i="1"/>
  <c r="AG4589" i="1"/>
  <c r="AG4590" i="1"/>
  <c r="AG4591" i="1"/>
  <c r="AG4592" i="1"/>
  <c r="AG4593" i="1"/>
  <c r="AG4594" i="1"/>
  <c r="AG4595" i="1"/>
  <c r="AG4596" i="1"/>
  <c r="AG4597" i="1"/>
  <c r="AG4598" i="1"/>
  <c r="AG4599" i="1"/>
  <c r="AG4600" i="1"/>
  <c r="AG4601" i="1"/>
  <c r="AG4602" i="1"/>
  <c r="AG4603" i="1"/>
  <c r="AG4604" i="1"/>
  <c r="AG4605" i="1"/>
  <c r="AG4606" i="1"/>
  <c r="AG4607" i="1"/>
  <c r="AG4608" i="1"/>
  <c r="AG4609" i="1"/>
  <c r="AG4610" i="1"/>
  <c r="AG4611" i="1"/>
  <c r="AG4612" i="1"/>
  <c r="AG4613" i="1"/>
  <c r="AG4614" i="1"/>
  <c r="AG4615" i="1"/>
  <c r="AG4616" i="1"/>
  <c r="AG4617" i="1"/>
  <c r="AG4618" i="1"/>
  <c r="AG4619" i="1"/>
  <c r="AG4620" i="1"/>
  <c r="AG4621" i="1"/>
  <c r="AG4622" i="1"/>
  <c r="AG4623" i="1"/>
  <c r="AG4624" i="1"/>
  <c r="AG4625" i="1"/>
  <c r="AG4626" i="1"/>
  <c r="AG4627" i="1"/>
  <c r="AG4628" i="1"/>
  <c r="AG4629" i="1"/>
  <c r="AG4630" i="1"/>
  <c r="AG4631" i="1"/>
  <c r="AG4632" i="1"/>
  <c r="AG4633" i="1"/>
  <c r="AG4634" i="1"/>
  <c r="AG4635" i="1"/>
  <c r="AG4636" i="1"/>
  <c r="AG4637" i="1"/>
  <c r="AG4638" i="1"/>
  <c r="AG4639" i="1"/>
  <c r="AG4640" i="1"/>
  <c r="AG4641" i="1"/>
  <c r="AG4642" i="1"/>
  <c r="AG4643" i="1"/>
  <c r="AG4644" i="1"/>
  <c r="AG4645" i="1"/>
  <c r="AG4646" i="1"/>
  <c r="AG4647" i="1"/>
  <c r="AG4648" i="1"/>
  <c r="AG4649" i="1"/>
  <c r="AG4650" i="1"/>
  <c r="AG4651" i="1"/>
  <c r="AG4652" i="1"/>
  <c r="AG4653" i="1"/>
  <c r="AG4654" i="1"/>
  <c r="AG4655" i="1"/>
  <c r="AG4656" i="1"/>
  <c r="AG4657" i="1"/>
  <c r="AG4658" i="1"/>
  <c r="AG4659" i="1"/>
  <c r="AG4660" i="1"/>
  <c r="AG4661" i="1"/>
  <c r="AG4662" i="1"/>
  <c r="AG4663" i="1"/>
  <c r="AG4664" i="1"/>
  <c r="AG4665" i="1"/>
  <c r="AG4666" i="1"/>
  <c r="AG4667" i="1"/>
  <c r="AG4668" i="1"/>
  <c r="AG4669" i="1"/>
  <c r="AG4670" i="1"/>
  <c r="AG4671" i="1"/>
  <c r="AG4672" i="1"/>
  <c r="AG4673" i="1"/>
  <c r="AG4674" i="1"/>
  <c r="AG4675" i="1"/>
  <c r="AG4676" i="1"/>
  <c r="AG4677" i="1"/>
  <c r="AG4678" i="1"/>
  <c r="AG4679" i="1"/>
  <c r="AG4680" i="1"/>
  <c r="AG4681" i="1"/>
  <c r="AG4682" i="1"/>
  <c r="AG4683" i="1"/>
  <c r="AG4684" i="1"/>
  <c r="AG4685" i="1"/>
  <c r="AG4686" i="1"/>
  <c r="AG4687" i="1"/>
  <c r="AG4688" i="1"/>
  <c r="AG4689" i="1"/>
  <c r="AG4690" i="1"/>
  <c r="AG4691" i="1"/>
  <c r="AG4692" i="1"/>
  <c r="AG4693" i="1"/>
  <c r="AG4694" i="1"/>
  <c r="AG4695" i="1"/>
  <c r="AG4696" i="1"/>
  <c r="AG4697" i="1"/>
  <c r="AG4698" i="1"/>
  <c r="AG4699" i="1"/>
  <c r="AG4700" i="1"/>
  <c r="AG4701" i="1"/>
  <c r="AG4702" i="1"/>
  <c r="AG4703" i="1"/>
  <c r="AG4704" i="1"/>
  <c r="AG4705" i="1"/>
  <c r="AG4706" i="1"/>
  <c r="AG4707" i="1"/>
  <c r="AG4708" i="1"/>
  <c r="AG4709" i="1"/>
  <c r="AG4710" i="1"/>
  <c r="AG4711" i="1"/>
  <c r="AG4712" i="1"/>
  <c r="AG4713" i="1"/>
  <c r="AG4714" i="1"/>
  <c r="AG4715" i="1"/>
  <c r="AG4716" i="1"/>
  <c r="AG4717" i="1"/>
  <c r="AG4718" i="1"/>
  <c r="AG4719" i="1"/>
  <c r="AG4720" i="1"/>
  <c r="AG4721" i="1"/>
  <c r="AG4722" i="1"/>
  <c r="AG4723" i="1"/>
  <c r="AG4724" i="1"/>
  <c r="AG4725" i="1"/>
  <c r="AG4726" i="1"/>
  <c r="AG4727" i="1"/>
  <c r="AG4728" i="1"/>
  <c r="AG4729" i="1"/>
  <c r="AG4730" i="1"/>
  <c r="AG4731" i="1"/>
  <c r="AG4732" i="1"/>
  <c r="AG4733" i="1"/>
  <c r="AG4734" i="1"/>
  <c r="AG4735" i="1"/>
  <c r="AG4736" i="1"/>
  <c r="AG4737" i="1"/>
  <c r="AG4738" i="1"/>
  <c r="AG4739" i="1"/>
  <c r="AG4740" i="1"/>
  <c r="AG4741" i="1"/>
  <c r="AG4742" i="1"/>
  <c r="AG4743" i="1"/>
  <c r="AG4744" i="1"/>
  <c r="AG4745" i="1"/>
  <c r="AG4746" i="1"/>
  <c r="AG4747" i="1"/>
  <c r="AG4748" i="1"/>
  <c r="AG4749" i="1"/>
  <c r="AG4750" i="1"/>
  <c r="AG4751" i="1"/>
  <c r="AG4752" i="1"/>
  <c r="AG4753" i="1"/>
  <c r="AG4754" i="1"/>
  <c r="AG4755" i="1"/>
  <c r="AG4756" i="1"/>
  <c r="AG4757" i="1"/>
  <c r="AG4758" i="1"/>
  <c r="AG4759" i="1"/>
  <c r="AG4760" i="1"/>
  <c r="AG4761" i="1"/>
  <c r="AG4762" i="1"/>
  <c r="AG4763" i="1"/>
  <c r="AG4764" i="1"/>
  <c r="AG4765" i="1"/>
  <c r="AG4766" i="1"/>
  <c r="AG4767" i="1"/>
  <c r="AG4768" i="1"/>
  <c r="AG4769" i="1"/>
  <c r="AG4770" i="1"/>
  <c r="AG4771" i="1"/>
  <c r="AG4772" i="1"/>
  <c r="AG4773" i="1"/>
  <c r="AG4774" i="1"/>
  <c r="AG4775" i="1"/>
  <c r="AG4776" i="1"/>
  <c r="AG4777" i="1"/>
  <c r="AG4778" i="1"/>
  <c r="AG4779" i="1"/>
  <c r="AG4780" i="1"/>
  <c r="AG4781" i="1"/>
  <c r="AG4782" i="1"/>
  <c r="AG4783" i="1"/>
  <c r="AG4784" i="1"/>
  <c r="AG4785" i="1"/>
  <c r="AG4786" i="1"/>
  <c r="AG4787" i="1"/>
  <c r="AG4788" i="1"/>
  <c r="AG4789" i="1"/>
  <c r="AG4790" i="1"/>
  <c r="AG4791" i="1"/>
  <c r="AG4792" i="1"/>
  <c r="AG4793" i="1"/>
  <c r="AG4794" i="1"/>
  <c r="AG4795" i="1"/>
  <c r="AG4796" i="1"/>
  <c r="AG4797" i="1"/>
  <c r="AG4798" i="1"/>
  <c r="AG4799" i="1"/>
  <c r="AG4800" i="1"/>
  <c r="AG4801" i="1"/>
  <c r="AG4802" i="1"/>
  <c r="AG4803" i="1"/>
  <c r="AG4804" i="1"/>
  <c r="AG4805" i="1"/>
  <c r="AG4806" i="1"/>
  <c r="AG4807" i="1"/>
  <c r="AG4808" i="1"/>
  <c r="AG4809" i="1"/>
  <c r="AG4810" i="1"/>
  <c r="AG4811" i="1"/>
  <c r="AG4812" i="1"/>
  <c r="AG4813" i="1"/>
  <c r="AG4814" i="1"/>
  <c r="AG4815" i="1"/>
  <c r="AG4816" i="1"/>
  <c r="AG4817" i="1"/>
  <c r="AG4818" i="1"/>
  <c r="AG4819" i="1"/>
  <c r="AG4820" i="1"/>
  <c r="AG4821" i="1"/>
  <c r="AG4822" i="1"/>
  <c r="AG4823" i="1"/>
  <c r="AG4824" i="1"/>
  <c r="AG4825" i="1"/>
  <c r="AG4826" i="1"/>
  <c r="AG4827" i="1"/>
  <c r="AG4828" i="1"/>
  <c r="AG4829" i="1"/>
  <c r="AG4830" i="1"/>
  <c r="AG4831" i="1"/>
  <c r="AG4832" i="1"/>
  <c r="AG4833" i="1"/>
  <c r="AG4834" i="1"/>
  <c r="AG4835" i="1"/>
  <c r="AG4836" i="1"/>
  <c r="AG4837" i="1"/>
  <c r="AG4838" i="1"/>
  <c r="AG4839" i="1"/>
  <c r="AG4840" i="1"/>
  <c r="AG4841" i="1"/>
  <c r="AG4842" i="1"/>
  <c r="AG4843" i="1"/>
  <c r="AG4844" i="1"/>
  <c r="AG4845" i="1"/>
  <c r="AG4846" i="1"/>
  <c r="AG4847" i="1"/>
  <c r="AG4848" i="1"/>
  <c r="AG4849" i="1"/>
  <c r="AG4850" i="1"/>
  <c r="AG4851" i="1"/>
  <c r="AG4852" i="1"/>
  <c r="AG4853" i="1"/>
  <c r="AG4854" i="1"/>
  <c r="AG4855" i="1"/>
  <c r="AG4856" i="1"/>
  <c r="AG4857" i="1"/>
  <c r="AG4858" i="1"/>
  <c r="AG4859" i="1"/>
  <c r="AG4860" i="1"/>
  <c r="AG4861" i="1"/>
  <c r="AG4862" i="1"/>
  <c r="AG4863" i="1"/>
  <c r="AG4864" i="1"/>
  <c r="AG4865" i="1"/>
  <c r="AG4866" i="1"/>
  <c r="AG4867" i="1"/>
  <c r="AG4868" i="1"/>
  <c r="AG4869" i="1"/>
  <c r="AG4870" i="1"/>
  <c r="AG4871" i="1"/>
  <c r="AG4872" i="1"/>
  <c r="AG4873" i="1"/>
  <c r="AG4874" i="1"/>
  <c r="AG4875" i="1"/>
  <c r="AG4876" i="1"/>
  <c r="AG4877" i="1"/>
  <c r="AG4878" i="1"/>
  <c r="AG4879" i="1"/>
  <c r="AG4880" i="1"/>
  <c r="AG4881" i="1"/>
  <c r="AG4882" i="1"/>
  <c r="AG4883" i="1"/>
  <c r="AG4884" i="1"/>
  <c r="AG4885" i="1"/>
  <c r="AG4886" i="1"/>
  <c r="AG4887" i="1"/>
  <c r="AG4888" i="1"/>
  <c r="AG4889" i="1"/>
  <c r="AG4890" i="1"/>
  <c r="AG4891" i="1"/>
  <c r="AG4892" i="1"/>
  <c r="AG4893" i="1"/>
  <c r="AG4894" i="1"/>
  <c r="AG4895" i="1"/>
  <c r="AG4896" i="1"/>
  <c r="AG4897" i="1"/>
  <c r="AG4898" i="1"/>
  <c r="AG4899" i="1"/>
  <c r="AG4900" i="1"/>
  <c r="AG4901" i="1"/>
  <c r="AG4902" i="1"/>
  <c r="AG4903" i="1"/>
  <c r="AG4904" i="1"/>
  <c r="AG4905" i="1"/>
  <c r="AG4906" i="1"/>
  <c r="AG4907" i="1"/>
  <c r="AG4908" i="1"/>
  <c r="AG4909" i="1"/>
  <c r="AG4910" i="1"/>
  <c r="AG4911" i="1"/>
  <c r="AG4912" i="1"/>
  <c r="AG4913" i="1"/>
  <c r="AG4914" i="1"/>
  <c r="AG4915" i="1"/>
  <c r="AG4916" i="1"/>
  <c r="AG4917" i="1"/>
  <c r="AG4918" i="1"/>
  <c r="AG4919" i="1"/>
  <c r="AG4920" i="1"/>
  <c r="AG4921" i="1"/>
  <c r="AG4922" i="1"/>
  <c r="AG4923" i="1"/>
  <c r="AG4924" i="1"/>
  <c r="AG4925" i="1"/>
  <c r="AG4926" i="1"/>
  <c r="AG4927" i="1"/>
  <c r="AG4928" i="1"/>
  <c r="AG4929" i="1"/>
  <c r="AG4930" i="1"/>
  <c r="AG4931" i="1"/>
  <c r="AG4932" i="1"/>
  <c r="AG4933" i="1"/>
  <c r="AG4934" i="1"/>
  <c r="AG4935" i="1"/>
  <c r="AG4936" i="1"/>
  <c r="AG4937" i="1"/>
  <c r="AG4938" i="1"/>
  <c r="AG4939" i="1"/>
  <c r="AG4940" i="1"/>
  <c r="AG4941" i="1"/>
  <c r="AG4942" i="1"/>
  <c r="AG4943" i="1"/>
  <c r="AG4944" i="1"/>
  <c r="AG4945" i="1"/>
  <c r="AG4946" i="1"/>
  <c r="AG4947" i="1"/>
  <c r="AG4948" i="1"/>
  <c r="AG4949" i="1"/>
  <c r="AG4950" i="1"/>
  <c r="AG4951" i="1"/>
  <c r="AG4952" i="1"/>
  <c r="AG4953" i="1"/>
  <c r="AG4954" i="1"/>
  <c r="AG4955" i="1"/>
  <c r="AG4956" i="1"/>
  <c r="AG4957" i="1"/>
  <c r="AG4958" i="1"/>
  <c r="AG4959" i="1"/>
  <c r="AG4960" i="1"/>
  <c r="AG4961" i="1"/>
  <c r="AG4962" i="1"/>
  <c r="AG4963" i="1"/>
  <c r="AG4964" i="1"/>
  <c r="AG4965" i="1"/>
  <c r="AG4966" i="1"/>
  <c r="AG4967" i="1"/>
  <c r="AG4968" i="1"/>
  <c r="AG4969" i="1"/>
  <c r="AG4970" i="1"/>
  <c r="AG4971" i="1"/>
  <c r="AG4972" i="1"/>
  <c r="AG4973" i="1"/>
  <c r="AG4974" i="1"/>
  <c r="AG4975" i="1"/>
  <c r="AG4976" i="1"/>
  <c r="AG4977" i="1"/>
  <c r="AG4978" i="1"/>
  <c r="AG4979" i="1"/>
  <c r="AG4980" i="1"/>
  <c r="AG4981" i="1"/>
  <c r="AG4982" i="1"/>
  <c r="AG4983" i="1"/>
  <c r="AG4984" i="1"/>
  <c r="AG4985" i="1"/>
  <c r="AG4986" i="1"/>
  <c r="AG4987" i="1"/>
  <c r="AG4988" i="1"/>
  <c r="AG4989" i="1"/>
  <c r="AG4990" i="1"/>
  <c r="AG4991" i="1"/>
  <c r="AG4992" i="1"/>
  <c r="AG4993" i="1"/>
  <c r="AG4994" i="1"/>
  <c r="AG4995" i="1"/>
  <c r="AG4996" i="1"/>
  <c r="AG4997" i="1"/>
  <c r="AG4998" i="1"/>
  <c r="AG4999" i="1"/>
  <c r="AG5000" i="1"/>
  <c r="AG5001" i="1"/>
  <c r="AG5002" i="1"/>
  <c r="AG5003" i="1"/>
  <c r="AG5004" i="1"/>
  <c r="AG5005" i="1"/>
  <c r="AG5006" i="1"/>
  <c r="AG5007" i="1"/>
  <c r="AG5008" i="1"/>
  <c r="AG5009" i="1"/>
  <c r="AG5010" i="1"/>
  <c r="AG5011" i="1"/>
  <c r="AG5012" i="1"/>
  <c r="AG5013" i="1"/>
  <c r="AG5014" i="1"/>
  <c r="AG5015" i="1"/>
  <c r="AG5016" i="1"/>
  <c r="AG5017" i="1"/>
  <c r="AG5018" i="1"/>
  <c r="AG5019" i="1"/>
  <c r="AG5020" i="1"/>
  <c r="AG5021" i="1"/>
  <c r="AG5022" i="1"/>
  <c r="AG5023" i="1"/>
  <c r="AG5024" i="1"/>
  <c r="AG5025" i="1"/>
  <c r="AG5026" i="1"/>
  <c r="AG5027" i="1"/>
  <c r="AG5028" i="1"/>
  <c r="AG5029" i="1"/>
  <c r="AG5030" i="1"/>
  <c r="AG5031" i="1"/>
  <c r="AG5032" i="1"/>
  <c r="AG5033" i="1"/>
  <c r="AG5034" i="1"/>
  <c r="AG5035" i="1"/>
  <c r="AG5036" i="1"/>
  <c r="AG5037" i="1"/>
  <c r="AG5038" i="1"/>
  <c r="AG5039" i="1"/>
  <c r="AG5040" i="1"/>
  <c r="AG5041" i="1"/>
  <c r="AG5042" i="1"/>
  <c r="AG5043" i="1"/>
  <c r="AG5044" i="1"/>
  <c r="AG5045" i="1"/>
  <c r="AG5046" i="1"/>
  <c r="AG5047" i="1"/>
  <c r="AG5048" i="1"/>
  <c r="AG5049" i="1"/>
  <c r="AG5050" i="1"/>
  <c r="AG5051" i="1"/>
  <c r="AG5052" i="1"/>
  <c r="AG5053" i="1"/>
  <c r="AG5054" i="1"/>
  <c r="AG5055" i="1"/>
  <c r="AG5056" i="1"/>
  <c r="AG5057" i="1"/>
  <c r="AG5058" i="1"/>
  <c r="AG5059" i="1"/>
  <c r="AG5060" i="1"/>
  <c r="AG5061" i="1"/>
  <c r="AG5062" i="1"/>
  <c r="AG5063" i="1"/>
  <c r="AG5064" i="1"/>
  <c r="AG5065" i="1"/>
  <c r="AG5066" i="1"/>
  <c r="AG5067" i="1"/>
  <c r="AG5068" i="1"/>
  <c r="AG5069" i="1"/>
  <c r="AG5070" i="1"/>
  <c r="AG5071" i="1"/>
  <c r="AG5072" i="1"/>
  <c r="AG5073" i="1"/>
  <c r="AG5074" i="1"/>
  <c r="AG5075" i="1"/>
  <c r="AG5076" i="1"/>
  <c r="AG5077" i="1"/>
  <c r="AG5078" i="1"/>
  <c r="AG5079" i="1"/>
  <c r="AG5080" i="1"/>
  <c r="AG5081" i="1"/>
  <c r="AG5082" i="1"/>
  <c r="AG5083" i="1"/>
  <c r="AG5084" i="1"/>
  <c r="AG5085" i="1"/>
  <c r="AG5086" i="1"/>
  <c r="AG5087" i="1"/>
  <c r="AG5088" i="1"/>
  <c r="AG5089" i="1"/>
  <c r="AG5090" i="1"/>
  <c r="AG5091" i="1"/>
  <c r="AG5092" i="1"/>
  <c r="AG5093" i="1"/>
  <c r="AG5094" i="1"/>
  <c r="AG5095" i="1"/>
  <c r="AG5096" i="1"/>
  <c r="AG5097" i="1"/>
  <c r="AG5098" i="1"/>
  <c r="AG5099" i="1"/>
  <c r="AG5100" i="1"/>
  <c r="AG5101" i="1"/>
  <c r="AG5102" i="1"/>
  <c r="AG5103" i="1"/>
  <c r="AG5104" i="1"/>
  <c r="AG5105" i="1"/>
  <c r="AG5106" i="1"/>
  <c r="AG5107" i="1"/>
  <c r="AG5108" i="1"/>
  <c r="AG5109" i="1"/>
  <c r="AG5110" i="1"/>
  <c r="AG5111" i="1"/>
  <c r="AG5112" i="1"/>
  <c r="AG5113" i="1"/>
  <c r="AG5114" i="1"/>
  <c r="AG5115" i="1"/>
  <c r="AG5116" i="1"/>
  <c r="AG5117" i="1"/>
  <c r="AG5118" i="1"/>
  <c r="AG5119" i="1"/>
  <c r="AG5120" i="1"/>
  <c r="AG5121" i="1"/>
  <c r="AG5122" i="1"/>
  <c r="AG5123" i="1"/>
  <c r="AG5124" i="1"/>
  <c r="AG5125" i="1"/>
  <c r="AG5126" i="1"/>
  <c r="AG5127" i="1"/>
  <c r="AG5128" i="1"/>
  <c r="AG5129" i="1"/>
  <c r="AG5130" i="1"/>
  <c r="AG5131" i="1"/>
  <c r="AG5132" i="1"/>
  <c r="AG5133" i="1"/>
  <c r="AG5134" i="1"/>
  <c r="AG5135" i="1"/>
  <c r="AG5136" i="1"/>
  <c r="AG5137" i="1"/>
  <c r="AG5138" i="1"/>
  <c r="AG5139" i="1"/>
  <c r="AG5140" i="1"/>
  <c r="AG5141" i="1"/>
  <c r="AG5142" i="1"/>
  <c r="AG5143" i="1"/>
  <c r="AG5144" i="1"/>
  <c r="AG5145" i="1"/>
  <c r="AG5146" i="1"/>
  <c r="AG5147" i="1"/>
  <c r="AG5148" i="1"/>
  <c r="AG5149" i="1"/>
  <c r="AG5150" i="1"/>
  <c r="AG5151" i="1"/>
  <c r="AG5152" i="1"/>
  <c r="AG5153" i="1"/>
  <c r="AG5154" i="1"/>
  <c r="AG5155" i="1"/>
  <c r="AG5156" i="1"/>
  <c r="AG5157" i="1"/>
  <c r="AG5158" i="1"/>
  <c r="AG5159" i="1"/>
  <c r="AG5160" i="1"/>
  <c r="AG5161" i="1"/>
  <c r="AG5162" i="1"/>
  <c r="AG5163" i="1"/>
  <c r="AG5164" i="1"/>
  <c r="AG5165" i="1"/>
  <c r="AG5166" i="1"/>
  <c r="AG5167" i="1"/>
  <c r="AG5168" i="1"/>
  <c r="AG5169" i="1"/>
  <c r="AG5170" i="1"/>
  <c r="AG5171" i="1"/>
  <c r="AG5172" i="1"/>
  <c r="AG5173" i="1"/>
  <c r="AG5174" i="1"/>
  <c r="AG5175" i="1"/>
  <c r="AG5176" i="1"/>
  <c r="AG5177" i="1"/>
  <c r="AG5178" i="1"/>
  <c r="AG5179" i="1"/>
  <c r="AG5180" i="1"/>
  <c r="AG5181" i="1"/>
  <c r="AG5182" i="1"/>
  <c r="AG5183" i="1"/>
  <c r="AG5184" i="1"/>
  <c r="AG5185" i="1"/>
  <c r="AG5186" i="1"/>
  <c r="AG5187" i="1"/>
  <c r="AG5188" i="1"/>
  <c r="AG5189" i="1"/>
  <c r="AG5190" i="1"/>
  <c r="AG5191" i="1"/>
  <c r="AG5192" i="1"/>
  <c r="AG5193" i="1"/>
  <c r="AG5194" i="1"/>
  <c r="AG5195" i="1"/>
  <c r="AG5196" i="1"/>
  <c r="AG5197" i="1"/>
  <c r="AG5198" i="1"/>
  <c r="AG5199" i="1"/>
  <c r="AG5200" i="1"/>
  <c r="AG5201" i="1"/>
  <c r="AG5202" i="1"/>
  <c r="AG5203" i="1"/>
  <c r="AG5204" i="1"/>
  <c r="AG5205" i="1"/>
  <c r="AG5206" i="1"/>
  <c r="AG5207" i="1"/>
  <c r="AG5208" i="1"/>
  <c r="AG5209" i="1"/>
  <c r="AG5210" i="1"/>
  <c r="AG5211" i="1"/>
  <c r="AG5212" i="1"/>
  <c r="AG5213" i="1"/>
  <c r="AG5214" i="1"/>
  <c r="AG5215" i="1"/>
  <c r="AG5216" i="1"/>
  <c r="AG5217" i="1"/>
  <c r="AG5218" i="1"/>
  <c r="AG5219" i="1"/>
  <c r="AG5220" i="1"/>
  <c r="AG5221" i="1"/>
  <c r="AG5222" i="1"/>
  <c r="AG5223" i="1"/>
  <c r="AG5224" i="1"/>
  <c r="AG5225" i="1"/>
  <c r="AG5226" i="1"/>
  <c r="AG5227" i="1"/>
  <c r="AG5228" i="1"/>
  <c r="AG5229" i="1"/>
  <c r="AG5230" i="1"/>
  <c r="AG5231" i="1"/>
  <c r="AG5232" i="1"/>
  <c r="AG5233" i="1"/>
  <c r="AG5234" i="1"/>
  <c r="AG5235" i="1"/>
  <c r="AG5236" i="1"/>
  <c r="AG5237" i="1"/>
  <c r="AG5238" i="1"/>
  <c r="AG5239" i="1"/>
  <c r="AG5240" i="1"/>
  <c r="AG5241" i="1"/>
  <c r="AG5242" i="1"/>
  <c r="AG5243" i="1"/>
  <c r="AG5244" i="1"/>
  <c r="AG5245" i="1"/>
  <c r="AG5246" i="1"/>
  <c r="AG5247" i="1"/>
  <c r="AG5248" i="1"/>
  <c r="AG5249" i="1"/>
  <c r="AG5250" i="1"/>
  <c r="AG5251" i="1"/>
  <c r="AG5252" i="1"/>
  <c r="AG5253" i="1"/>
  <c r="AG5254" i="1"/>
  <c r="AG5255" i="1"/>
  <c r="AG5256" i="1"/>
  <c r="AG5257" i="1"/>
  <c r="AG5258" i="1"/>
  <c r="AG5259" i="1"/>
  <c r="AG5260" i="1"/>
  <c r="AG5261" i="1"/>
  <c r="AG5262" i="1"/>
  <c r="AG5263" i="1"/>
  <c r="AG5264" i="1"/>
  <c r="AG5265" i="1"/>
  <c r="AG5266" i="1"/>
  <c r="AG5267" i="1"/>
  <c r="AG5268" i="1"/>
  <c r="AG5269" i="1"/>
  <c r="AG5270" i="1"/>
  <c r="AG5271" i="1"/>
  <c r="AG5272" i="1"/>
  <c r="AG5273" i="1"/>
  <c r="AG5274" i="1"/>
  <c r="AG5275" i="1"/>
  <c r="AG5276" i="1"/>
  <c r="AG5277" i="1"/>
  <c r="AG5278" i="1"/>
  <c r="AG5279" i="1"/>
  <c r="AG5280" i="1"/>
  <c r="AG5281" i="1"/>
  <c r="AG5282" i="1"/>
  <c r="AG5283" i="1"/>
  <c r="AG5284" i="1"/>
  <c r="AG5285" i="1"/>
  <c r="AG5286" i="1"/>
  <c r="AG5287" i="1"/>
  <c r="AG5288" i="1"/>
  <c r="AG5289" i="1"/>
  <c r="AG5290" i="1"/>
  <c r="AG5291" i="1"/>
  <c r="AG5292" i="1"/>
  <c r="AG5293" i="1"/>
  <c r="AG5294" i="1"/>
  <c r="AG5295" i="1"/>
  <c r="AG5296" i="1"/>
  <c r="AG5297" i="1"/>
  <c r="AG5298" i="1"/>
  <c r="AG5299" i="1"/>
  <c r="AG5300" i="1"/>
  <c r="AG5301" i="1"/>
  <c r="AG5302" i="1"/>
  <c r="AG5303" i="1"/>
  <c r="AG5304" i="1"/>
  <c r="AG5305" i="1"/>
  <c r="AG5306" i="1"/>
  <c r="AG5307" i="1"/>
  <c r="AG5308" i="1"/>
  <c r="AG5309" i="1"/>
  <c r="AG5310" i="1"/>
  <c r="AG5311" i="1"/>
  <c r="AG5312" i="1"/>
  <c r="AG5313" i="1"/>
  <c r="AG5314" i="1"/>
  <c r="AG5315" i="1"/>
  <c r="AG5316" i="1"/>
  <c r="AG5317" i="1"/>
  <c r="AG5318" i="1"/>
  <c r="AG5319" i="1"/>
  <c r="AG5320" i="1"/>
  <c r="AG5321" i="1"/>
  <c r="AG5322" i="1"/>
  <c r="AG5323" i="1"/>
  <c r="AG5324" i="1"/>
  <c r="AG5325" i="1"/>
  <c r="AG5326" i="1"/>
  <c r="AG5327" i="1"/>
  <c r="AG5328" i="1"/>
  <c r="AG5329" i="1"/>
  <c r="AG5330" i="1"/>
  <c r="AG5331" i="1"/>
  <c r="AG5332" i="1"/>
  <c r="AG5333" i="1"/>
  <c r="AG5334" i="1"/>
  <c r="AG5335" i="1"/>
  <c r="AG5336" i="1"/>
  <c r="AG5337" i="1"/>
  <c r="AG5338" i="1"/>
  <c r="AG5339" i="1"/>
  <c r="AG5340" i="1"/>
  <c r="AG5341" i="1"/>
  <c r="AG5342" i="1"/>
  <c r="AG5343" i="1"/>
  <c r="AG5344" i="1"/>
  <c r="AG5345" i="1"/>
  <c r="AG5346" i="1"/>
  <c r="AG5347" i="1"/>
  <c r="AG5348" i="1"/>
  <c r="AG5349" i="1"/>
  <c r="AG5350" i="1"/>
  <c r="AG5351" i="1"/>
  <c r="AG5352" i="1"/>
  <c r="AG5353" i="1"/>
  <c r="AG5354" i="1"/>
  <c r="AG5355" i="1"/>
  <c r="AG5356" i="1"/>
  <c r="AG5357" i="1"/>
  <c r="AG5358" i="1"/>
  <c r="AG5359" i="1"/>
  <c r="AG5360" i="1"/>
  <c r="AG5361" i="1"/>
  <c r="AG5362" i="1"/>
  <c r="AG5363" i="1"/>
  <c r="AG5364" i="1"/>
  <c r="AG5365" i="1"/>
  <c r="AG5366" i="1"/>
  <c r="AG5367" i="1"/>
  <c r="AG5368" i="1"/>
  <c r="AG5369" i="1"/>
  <c r="AG5370" i="1"/>
  <c r="AG5371" i="1"/>
  <c r="AG5372" i="1"/>
  <c r="AG5373" i="1"/>
  <c r="AG5374" i="1"/>
  <c r="AG5375" i="1"/>
  <c r="AG5376" i="1"/>
  <c r="AG5377" i="1"/>
  <c r="AG5378" i="1"/>
  <c r="AG5379" i="1"/>
  <c r="AG5380" i="1"/>
  <c r="AG5381" i="1"/>
  <c r="AG5382" i="1"/>
  <c r="AG5383" i="1"/>
  <c r="AG5384" i="1"/>
  <c r="AG5385" i="1"/>
  <c r="AG5386" i="1"/>
  <c r="AG5387" i="1"/>
  <c r="AG5388" i="1"/>
  <c r="AG5389" i="1"/>
  <c r="AG5390" i="1"/>
  <c r="AG5391" i="1"/>
  <c r="AG5392" i="1"/>
  <c r="AG5393" i="1"/>
  <c r="AG5394" i="1"/>
  <c r="AG5395" i="1"/>
  <c r="AG5396" i="1"/>
  <c r="AG5397" i="1"/>
  <c r="AG5398" i="1"/>
  <c r="AG5399" i="1"/>
  <c r="AG5400" i="1"/>
  <c r="AG5401" i="1"/>
  <c r="AG5402" i="1"/>
  <c r="AG5403" i="1"/>
  <c r="AG5404" i="1"/>
  <c r="AG5405" i="1"/>
  <c r="AG5406" i="1"/>
  <c r="AG5407" i="1"/>
  <c r="AG5408" i="1"/>
  <c r="AG5409" i="1"/>
  <c r="AG5410" i="1"/>
  <c r="AG5411" i="1"/>
  <c r="AG5412" i="1"/>
  <c r="AG5413" i="1"/>
  <c r="AG5414" i="1"/>
  <c r="AG5415" i="1"/>
  <c r="AG5416" i="1"/>
  <c r="AG5417" i="1"/>
  <c r="AG5418" i="1"/>
  <c r="AG5419" i="1"/>
  <c r="AG5420" i="1"/>
  <c r="AG5421" i="1"/>
  <c r="AG5422" i="1"/>
  <c r="AG5423" i="1"/>
  <c r="AG5424" i="1"/>
  <c r="AG5425" i="1"/>
  <c r="AG5426" i="1"/>
  <c r="AG5427" i="1"/>
  <c r="AG5428" i="1"/>
  <c r="AG5429" i="1"/>
  <c r="AG5430" i="1"/>
  <c r="AG5431" i="1"/>
  <c r="AG5432" i="1"/>
  <c r="AG5433" i="1"/>
  <c r="AG5434" i="1"/>
  <c r="AG5435" i="1"/>
  <c r="AG5436" i="1"/>
  <c r="AG5437" i="1"/>
  <c r="AG5438" i="1"/>
  <c r="AG5439" i="1"/>
  <c r="AG5440" i="1"/>
  <c r="AG5441" i="1"/>
  <c r="AG5442" i="1"/>
  <c r="AG5443" i="1"/>
  <c r="AG5444" i="1"/>
  <c r="AG5445" i="1"/>
  <c r="AG5446" i="1"/>
  <c r="AG5447" i="1"/>
  <c r="AG5448" i="1"/>
  <c r="AG5449" i="1"/>
  <c r="AG5450" i="1"/>
  <c r="AG5451" i="1"/>
  <c r="AG5452" i="1"/>
  <c r="AG5453" i="1"/>
  <c r="AG5454" i="1"/>
  <c r="AG5455" i="1"/>
  <c r="AG5456" i="1"/>
  <c r="AG5457" i="1"/>
  <c r="AG5458" i="1"/>
  <c r="AG5459" i="1"/>
  <c r="AG5460" i="1"/>
  <c r="AG5461" i="1"/>
  <c r="AG5462" i="1"/>
  <c r="AG5463" i="1"/>
  <c r="AG5464" i="1"/>
  <c r="AG5465" i="1"/>
  <c r="AG5466" i="1"/>
  <c r="AG5467" i="1"/>
  <c r="AG5468" i="1"/>
  <c r="AG5469" i="1"/>
  <c r="AG5470" i="1"/>
  <c r="AG5471" i="1"/>
  <c r="AG5472" i="1"/>
  <c r="AG5473" i="1"/>
  <c r="AG5474" i="1"/>
  <c r="AG5475" i="1"/>
  <c r="AG5476" i="1"/>
  <c r="AG5477" i="1"/>
  <c r="AG5478" i="1"/>
  <c r="AG5479" i="1"/>
  <c r="AG5480" i="1"/>
  <c r="AG5481" i="1"/>
  <c r="AG5482" i="1"/>
  <c r="AG5483" i="1"/>
  <c r="AG5484" i="1"/>
  <c r="AG5485" i="1"/>
  <c r="AG5486" i="1"/>
  <c r="AG5487" i="1"/>
  <c r="AG5488" i="1"/>
  <c r="AG5489" i="1"/>
  <c r="AG5490" i="1"/>
  <c r="AG5491" i="1"/>
  <c r="AG5492" i="1"/>
  <c r="AG5493" i="1"/>
  <c r="AG5494" i="1"/>
  <c r="AG5495" i="1"/>
  <c r="AG5496" i="1"/>
  <c r="AG5497" i="1"/>
  <c r="AG5498" i="1"/>
  <c r="AG5499" i="1"/>
  <c r="AG5500" i="1"/>
  <c r="AG5501" i="1"/>
  <c r="AG5502" i="1"/>
  <c r="AG5503" i="1"/>
  <c r="AG5504" i="1"/>
  <c r="AG5505" i="1"/>
  <c r="AG5506" i="1"/>
  <c r="AG5507" i="1"/>
  <c r="AG5508" i="1"/>
  <c r="AG5509" i="1"/>
  <c r="AG5510" i="1"/>
  <c r="AG5511" i="1"/>
  <c r="AG5512" i="1"/>
  <c r="AG5513" i="1"/>
  <c r="AG5514" i="1"/>
  <c r="AG5515" i="1"/>
  <c r="AG5516" i="1"/>
  <c r="AG5517" i="1"/>
  <c r="AG5518" i="1"/>
  <c r="AG5519" i="1"/>
  <c r="AG5520" i="1"/>
  <c r="AG5521" i="1"/>
  <c r="AG5522" i="1"/>
  <c r="AG5523" i="1"/>
  <c r="AG5524" i="1"/>
  <c r="AG5525" i="1"/>
  <c r="AG5526" i="1"/>
  <c r="AG5527" i="1"/>
  <c r="AG5528" i="1"/>
  <c r="AG5529" i="1"/>
  <c r="AG5530" i="1"/>
  <c r="AG5531" i="1"/>
  <c r="AG5532" i="1"/>
  <c r="AG5533" i="1"/>
  <c r="AG5534" i="1"/>
  <c r="AG5535" i="1"/>
  <c r="AG5536" i="1"/>
  <c r="AG5537" i="1"/>
  <c r="AG5538" i="1"/>
  <c r="AG5539" i="1"/>
  <c r="AG5540" i="1"/>
  <c r="AG5541" i="1"/>
  <c r="AG5542" i="1"/>
  <c r="AG5543" i="1"/>
  <c r="AG5544" i="1"/>
  <c r="AG5545" i="1"/>
  <c r="AG5546" i="1"/>
  <c r="AG5547" i="1"/>
  <c r="AG5548" i="1"/>
  <c r="AG5549" i="1"/>
  <c r="AG5550" i="1"/>
  <c r="AG5551" i="1"/>
  <c r="AG5552" i="1"/>
  <c r="AG5553" i="1"/>
  <c r="AG5554" i="1"/>
  <c r="AG5555" i="1"/>
  <c r="AG5556" i="1"/>
  <c r="AG5557" i="1"/>
  <c r="AG5558" i="1"/>
  <c r="AG5559" i="1"/>
  <c r="AG5560" i="1"/>
  <c r="AG5561" i="1"/>
  <c r="AG5562" i="1"/>
  <c r="AG5563" i="1"/>
  <c r="AG5564" i="1"/>
  <c r="AG5565" i="1"/>
  <c r="AG5566" i="1"/>
  <c r="AG5567" i="1"/>
  <c r="AG5568" i="1"/>
  <c r="AG5569" i="1"/>
  <c r="AG5570" i="1"/>
  <c r="AG5571" i="1"/>
  <c r="AG5572" i="1"/>
  <c r="AG5573" i="1"/>
  <c r="AG5574" i="1"/>
  <c r="AG5575" i="1"/>
  <c r="AG5576" i="1"/>
  <c r="AG5577" i="1"/>
  <c r="AG5578" i="1"/>
  <c r="AG5579" i="1"/>
  <c r="AG5580" i="1"/>
  <c r="AG5581" i="1"/>
  <c r="AG5582" i="1"/>
  <c r="AG5583" i="1"/>
  <c r="AG5584" i="1"/>
  <c r="AG5585" i="1"/>
  <c r="AG5586" i="1"/>
  <c r="AG5587" i="1"/>
  <c r="AG5588" i="1"/>
  <c r="AG5589" i="1"/>
  <c r="AG5590" i="1"/>
  <c r="AG5591" i="1"/>
  <c r="AG5592" i="1"/>
  <c r="AG5593" i="1"/>
  <c r="AG5594" i="1"/>
  <c r="AG5595" i="1"/>
  <c r="AG5596" i="1"/>
  <c r="AG5597" i="1"/>
  <c r="AG5598" i="1"/>
  <c r="AG5599" i="1"/>
  <c r="AG5600" i="1"/>
  <c r="AG5601" i="1"/>
  <c r="AG5602" i="1"/>
  <c r="AG5603" i="1"/>
  <c r="AG5604" i="1"/>
  <c r="AG5605" i="1"/>
  <c r="AG5606" i="1"/>
  <c r="AG5607" i="1"/>
  <c r="AG5608" i="1"/>
  <c r="AG5609" i="1"/>
  <c r="AG5610" i="1"/>
  <c r="AG5611" i="1"/>
  <c r="AG5612" i="1"/>
  <c r="AG5613" i="1"/>
  <c r="AG5614" i="1"/>
  <c r="AG5615" i="1"/>
  <c r="AG5616" i="1"/>
  <c r="AG5617" i="1"/>
  <c r="AG5618" i="1"/>
  <c r="AG5619" i="1"/>
  <c r="AG5620" i="1"/>
  <c r="AG5621" i="1"/>
  <c r="AG5622" i="1"/>
  <c r="AG5623" i="1"/>
  <c r="AG5624" i="1"/>
  <c r="AG5625" i="1"/>
  <c r="AG5626" i="1"/>
  <c r="AG5627" i="1"/>
  <c r="AG5628" i="1"/>
  <c r="AG5629" i="1"/>
  <c r="AG5630" i="1"/>
  <c r="AG5631" i="1"/>
  <c r="AG5632" i="1"/>
  <c r="AG5633" i="1"/>
  <c r="AG5634" i="1"/>
  <c r="AG5635" i="1"/>
  <c r="AG5636" i="1"/>
  <c r="AG5637" i="1"/>
  <c r="AG5638" i="1"/>
  <c r="AG5639" i="1"/>
  <c r="AG5640" i="1"/>
  <c r="AG5641" i="1"/>
  <c r="AG5642" i="1"/>
  <c r="AG5643" i="1"/>
  <c r="AG5644" i="1"/>
  <c r="AG5645" i="1"/>
  <c r="AG5646" i="1"/>
  <c r="AG5647" i="1"/>
  <c r="AG5648" i="1"/>
  <c r="AG5649" i="1"/>
  <c r="AG5650" i="1"/>
  <c r="AG5651" i="1"/>
  <c r="AG5652" i="1"/>
  <c r="AG5653" i="1"/>
  <c r="AG5654" i="1"/>
  <c r="AG5655" i="1"/>
  <c r="AG5656" i="1"/>
  <c r="AG5657" i="1"/>
  <c r="AG5658" i="1"/>
  <c r="AG5659" i="1"/>
  <c r="AG5660" i="1"/>
  <c r="AG5661" i="1"/>
  <c r="AG5662" i="1"/>
  <c r="AG5663" i="1"/>
  <c r="AG5664" i="1"/>
  <c r="AG5665" i="1"/>
  <c r="AG5666" i="1"/>
  <c r="AG5667" i="1"/>
  <c r="AG5668" i="1"/>
  <c r="AG5669" i="1"/>
  <c r="AG5670" i="1"/>
  <c r="AG5671" i="1"/>
  <c r="AG5672" i="1"/>
  <c r="AG5673" i="1"/>
  <c r="AG5674" i="1"/>
  <c r="AG5675" i="1"/>
  <c r="AG5676" i="1"/>
  <c r="AG5677" i="1"/>
  <c r="AG5678" i="1"/>
  <c r="AG5679" i="1"/>
  <c r="AG5680" i="1"/>
  <c r="AG5681" i="1"/>
  <c r="AG5682" i="1"/>
  <c r="AG5683" i="1"/>
  <c r="AG5684" i="1"/>
  <c r="AG5685" i="1"/>
  <c r="AG5686" i="1"/>
  <c r="AG5687" i="1"/>
  <c r="AG5688" i="1"/>
  <c r="AG5689" i="1"/>
  <c r="AG5690" i="1"/>
  <c r="AG5691" i="1"/>
  <c r="AG5692" i="1"/>
  <c r="AG5693" i="1"/>
  <c r="AG5694" i="1"/>
  <c r="AG5695" i="1"/>
  <c r="AG5696" i="1"/>
  <c r="AG5697" i="1"/>
  <c r="AG5698" i="1"/>
  <c r="AG5699" i="1"/>
  <c r="AG5700" i="1"/>
  <c r="AG5701" i="1"/>
  <c r="AG5702" i="1"/>
  <c r="AG5703" i="1"/>
  <c r="AG5704" i="1"/>
  <c r="AG5705" i="1"/>
  <c r="AG5706" i="1"/>
  <c r="AG5707" i="1"/>
  <c r="AG5708" i="1"/>
  <c r="AG5709" i="1"/>
  <c r="AG5710" i="1"/>
  <c r="AG5711" i="1"/>
  <c r="AG5712" i="1"/>
  <c r="AG5713" i="1"/>
  <c r="AG5714" i="1"/>
  <c r="AG5715" i="1"/>
  <c r="AG5716" i="1"/>
  <c r="AG5717" i="1"/>
  <c r="AG5718" i="1"/>
  <c r="AG5719" i="1"/>
  <c r="AG5720" i="1"/>
  <c r="AG5721" i="1"/>
  <c r="AG5722" i="1"/>
  <c r="AG5723" i="1"/>
  <c r="AG5724" i="1"/>
  <c r="AG5725" i="1"/>
  <c r="AG5726" i="1"/>
  <c r="AG5727" i="1"/>
  <c r="AG5728" i="1"/>
  <c r="AG5729" i="1"/>
  <c r="AG5730" i="1"/>
  <c r="AG5731" i="1"/>
  <c r="AG5732" i="1"/>
  <c r="AG5733" i="1"/>
  <c r="AG5734" i="1"/>
  <c r="AG5735" i="1"/>
  <c r="AG5736" i="1"/>
  <c r="AG5737" i="1"/>
  <c r="AG5738" i="1"/>
  <c r="AG5739" i="1"/>
  <c r="AG5740" i="1"/>
  <c r="AG5741" i="1"/>
  <c r="AG5742" i="1"/>
  <c r="AG5743" i="1"/>
  <c r="AG5744" i="1"/>
  <c r="AG5745" i="1"/>
  <c r="AG5746" i="1"/>
  <c r="AG5747" i="1"/>
  <c r="AG5748" i="1"/>
  <c r="AG5749" i="1"/>
  <c r="AG5750" i="1"/>
  <c r="AG5751" i="1"/>
  <c r="AG5752" i="1"/>
  <c r="AG5753" i="1"/>
  <c r="AG5754" i="1"/>
  <c r="AG5755" i="1"/>
  <c r="AG5756" i="1"/>
  <c r="AG5757" i="1"/>
  <c r="AG5758" i="1"/>
  <c r="AG5759" i="1"/>
  <c r="AG5760" i="1"/>
  <c r="AG5761" i="1"/>
  <c r="AG5762" i="1"/>
  <c r="AG5763" i="1"/>
  <c r="AG5764" i="1"/>
  <c r="AG5765" i="1"/>
  <c r="AG5766" i="1"/>
  <c r="AG5767" i="1"/>
  <c r="AG5768" i="1"/>
  <c r="AG5769" i="1"/>
  <c r="AG5770" i="1"/>
  <c r="AG5771" i="1"/>
  <c r="AG5772" i="1"/>
  <c r="AG5773" i="1"/>
  <c r="AG5774" i="1"/>
  <c r="AG5775" i="1"/>
  <c r="AG5776" i="1"/>
  <c r="AG5777" i="1"/>
  <c r="AG5778" i="1"/>
  <c r="AG5779" i="1"/>
  <c r="AG5780" i="1"/>
  <c r="AG5781" i="1"/>
  <c r="AG5782" i="1"/>
  <c r="AG5783" i="1"/>
  <c r="AG5784" i="1"/>
  <c r="AG5785" i="1"/>
  <c r="AG5786" i="1"/>
  <c r="AG5787" i="1"/>
  <c r="AG5788" i="1"/>
  <c r="AG5789" i="1"/>
  <c r="AG5790" i="1"/>
  <c r="AG5791" i="1"/>
  <c r="AG5792" i="1"/>
  <c r="AG5793" i="1"/>
  <c r="AG5794" i="1"/>
  <c r="AG5795" i="1"/>
  <c r="AG5796" i="1"/>
  <c r="AG5797" i="1"/>
  <c r="AG5798" i="1"/>
  <c r="AG5799" i="1"/>
  <c r="AG5800" i="1"/>
  <c r="AG5801" i="1"/>
  <c r="AG5802" i="1"/>
  <c r="AG5803" i="1"/>
  <c r="AG5804" i="1"/>
  <c r="AG5805" i="1"/>
  <c r="AG5806" i="1"/>
  <c r="AG5807" i="1"/>
  <c r="AG5808" i="1"/>
  <c r="AG5809" i="1"/>
  <c r="AG5810" i="1"/>
  <c r="AG5811" i="1"/>
  <c r="AG5812" i="1"/>
  <c r="AG5813" i="1"/>
  <c r="AG5814" i="1"/>
  <c r="AG5815" i="1"/>
  <c r="AG5816" i="1"/>
  <c r="AG5817" i="1"/>
  <c r="AG5818" i="1"/>
  <c r="AG5819" i="1"/>
  <c r="AG5820" i="1"/>
  <c r="AG5821" i="1"/>
  <c r="AG5822" i="1"/>
  <c r="AG5823" i="1"/>
  <c r="AG5824" i="1"/>
  <c r="AG5825" i="1"/>
  <c r="AG5826" i="1"/>
  <c r="AG5827" i="1"/>
  <c r="AG5828" i="1"/>
  <c r="AG5829" i="1"/>
  <c r="AG5830" i="1"/>
  <c r="AG5831" i="1"/>
  <c r="AG5832" i="1"/>
  <c r="AG5833" i="1"/>
  <c r="AG5834" i="1"/>
  <c r="AG5835" i="1"/>
  <c r="AG5836" i="1"/>
  <c r="AG5837" i="1"/>
  <c r="AG5838" i="1"/>
  <c r="AG5839" i="1"/>
  <c r="AG5840" i="1"/>
  <c r="AG5841" i="1"/>
  <c r="AG5842" i="1"/>
  <c r="AG5843" i="1"/>
  <c r="AG5844" i="1"/>
  <c r="AG5845" i="1"/>
  <c r="AG5846" i="1"/>
  <c r="AG5847" i="1"/>
  <c r="AG5848" i="1"/>
  <c r="AG5849" i="1"/>
  <c r="AG5850" i="1"/>
  <c r="AG5851" i="1"/>
  <c r="AG5852" i="1"/>
  <c r="AG5853" i="1"/>
  <c r="AG5854" i="1"/>
  <c r="AG5855" i="1"/>
  <c r="AG5856" i="1"/>
  <c r="AG5857" i="1"/>
  <c r="AG5858" i="1"/>
  <c r="AG5859" i="1"/>
  <c r="AG5860" i="1"/>
  <c r="AG5861" i="1"/>
  <c r="AG5862" i="1"/>
  <c r="AG5863" i="1"/>
  <c r="AG5864" i="1"/>
  <c r="AG5865" i="1"/>
  <c r="AG5866" i="1"/>
  <c r="AG5867" i="1"/>
  <c r="AG5868" i="1"/>
  <c r="AG5869" i="1"/>
  <c r="AG5870" i="1"/>
  <c r="AG5871" i="1"/>
  <c r="AG5872" i="1"/>
  <c r="AG5873" i="1"/>
  <c r="AG5874" i="1"/>
  <c r="AG5875" i="1"/>
  <c r="AG5876" i="1"/>
  <c r="AG5877" i="1"/>
  <c r="AG5878" i="1"/>
  <c r="AG5879" i="1"/>
  <c r="AG5880" i="1"/>
  <c r="AG5881" i="1"/>
  <c r="AG5882" i="1"/>
  <c r="AG5883" i="1"/>
  <c r="AG5884" i="1"/>
  <c r="AG5885" i="1"/>
  <c r="AG5886" i="1"/>
  <c r="AG5887" i="1"/>
  <c r="AG5888" i="1"/>
  <c r="AG5889" i="1"/>
  <c r="AG5890" i="1"/>
  <c r="AG5891" i="1"/>
  <c r="AG5892" i="1"/>
  <c r="AG5893" i="1"/>
  <c r="AG5894" i="1"/>
  <c r="AG5895" i="1"/>
  <c r="AG5896" i="1"/>
  <c r="AG5897" i="1"/>
  <c r="AG5898" i="1"/>
  <c r="AG5899" i="1"/>
  <c r="AG5900" i="1"/>
  <c r="AG5901" i="1"/>
  <c r="AG5902" i="1"/>
  <c r="AG5903" i="1"/>
  <c r="AG5904" i="1"/>
  <c r="AG5905" i="1"/>
  <c r="AG5906" i="1"/>
  <c r="AG5907" i="1"/>
  <c r="AG5908" i="1"/>
  <c r="AG5909" i="1"/>
  <c r="AG5910" i="1"/>
  <c r="AG5911" i="1"/>
  <c r="AG5912" i="1"/>
  <c r="AG5913" i="1"/>
  <c r="AG5914" i="1"/>
  <c r="AG5915" i="1"/>
  <c r="AG5916" i="1"/>
  <c r="AG5917" i="1"/>
  <c r="AG5918" i="1"/>
  <c r="AG5919" i="1"/>
  <c r="AG5920" i="1"/>
  <c r="AG5921" i="1"/>
  <c r="AG5922" i="1"/>
  <c r="AG5923" i="1"/>
  <c r="AG5924" i="1"/>
  <c r="AG5925" i="1"/>
  <c r="AG5926" i="1"/>
  <c r="AG5927" i="1"/>
  <c r="AG5928" i="1"/>
  <c r="AG5929" i="1"/>
  <c r="AG5930" i="1"/>
  <c r="AG5931" i="1"/>
  <c r="AG5932" i="1"/>
  <c r="AG5933" i="1"/>
  <c r="AG5934" i="1"/>
  <c r="AG5935" i="1"/>
  <c r="AG5936" i="1"/>
  <c r="AG5937" i="1"/>
  <c r="AG5938" i="1"/>
  <c r="AG5939" i="1"/>
  <c r="AG5940" i="1"/>
  <c r="AG5941" i="1"/>
  <c r="AG5942" i="1"/>
  <c r="AG5943" i="1"/>
  <c r="AG5944" i="1"/>
  <c r="AG5945" i="1"/>
  <c r="AG5946" i="1"/>
  <c r="AG5947" i="1"/>
  <c r="AG5948" i="1"/>
  <c r="AG5949" i="1"/>
  <c r="AG5950" i="1"/>
  <c r="AG5951" i="1"/>
  <c r="AG5952" i="1"/>
  <c r="AG5953" i="1"/>
  <c r="AG5954" i="1"/>
  <c r="AG5955" i="1"/>
  <c r="AG5956" i="1"/>
  <c r="AG5957" i="1"/>
  <c r="AG5958" i="1"/>
  <c r="AG5959" i="1"/>
  <c r="AG5960" i="1"/>
  <c r="AG5961" i="1"/>
  <c r="AG5962" i="1"/>
  <c r="AG5963" i="1"/>
  <c r="AG5964" i="1"/>
  <c r="AG5965" i="1"/>
  <c r="AG5966" i="1"/>
  <c r="AG5967" i="1"/>
  <c r="AG5968" i="1"/>
  <c r="AG5969" i="1"/>
  <c r="AG5970" i="1"/>
  <c r="AG5971" i="1"/>
  <c r="AG5972" i="1"/>
  <c r="AG5973" i="1"/>
  <c r="AG5974" i="1"/>
  <c r="AG5975" i="1"/>
  <c r="AG5976" i="1"/>
  <c r="AG5977" i="1"/>
  <c r="AG5978" i="1"/>
  <c r="AG5979" i="1"/>
  <c r="AG5980" i="1"/>
  <c r="AG5981" i="1"/>
  <c r="AG5982" i="1"/>
  <c r="AG5983" i="1"/>
  <c r="AG5984" i="1"/>
  <c r="AG5985" i="1"/>
  <c r="AG5986" i="1"/>
  <c r="AG5987" i="1"/>
  <c r="AG5988" i="1"/>
  <c r="AG5989" i="1"/>
  <c r="AG5990" i="1"/>
  <c r="AG5991" i="1"/>
  <c r="AG5992" i="1"/>
  <c r="AG5993" i="1"/>
  <c r="AG5994" i="1"/>
  <c r="AG5995" i="1"/>
  <c r="AG5996" i="1"/>
  <c r="AG5997" i="1"/>
  <c r="AG5998" i="1"/>
  <c r="AG5999" i="1"/>
  <c r="AG6000" i="1"/>
  <c r="AG6001" i="1"/>
  <c r="AG6002" i="1"/>
  <c r="AG6003" i="1"/>
  <c r="AG6004" i="1"/>
  <c r="AG6005" i="1"/>
  <c r="AG6006" i="1"/>
  <c r="AG6007" i="1"/>
  <c r="AG6008" i="1"/>
  <c r="AG6009" i="1"/>
  <c r="AG6010" i="1"/>
  <c r="AG6011" i="1"/>
  <c r="AG6012" i="1"/>
  <c r="AG6013" i="1"/>
  <c r="AG6014" i="1"/>
  <c r="AG6015" i="1"/>
  <c r="AG6016" i="1"/>
  <c r="AG6017" i="1"/>
  <c r="AG6018" i="1"/>
  <c r="AG6019" i="1"/>
  <c r="AG6020" i="1"/>
  <c r="AG6021" i="1"/>
  <c r="AG6022" i="1"/>
  <c r="AG6023" i="1"/>
  <c r="AG6024" i="1"/>
  <c r="AG6025" i="1"/>
  <c r="AG6026" i="1"/>
  <c r="AG6027" i="1"/>
  <c r="AG6028" i="1"/>
  <c r="AG6029" i="1"/>
  <c r="AG6030" i="1"/>
  <c r="AG6031" i="1"/>
  <c r="AG6032" i="1"/>
  <c r="AG6033" i="1"/>
  <c r="AG6034" i="1"/>
  <c r="AG6035" i="1"/>
  <c r="AG6036" i="1"/>
  <c r="AG6037" i="1"/>
  <c r="AG6038" i="1"/>
  <c r="AG6039" i="1"/>
  <c r="AG6040" i="1"/>
  <c r="AG6041" i="1"/>
  <c r="AG6042" i="1"/>
  <c r="AG6043" i="1"/>
  <c r="AG6044" i="1"/>
  <c r="AG6045" i="1"/>
  <c r="AG6046" i="1"/>
  <c r="AG6047" i="1"/>
  <c r="AG6048" i="1"/>
  <c r="AG6049" i="1"/>
  <c r="AG6050" i="1"/>
  <c r="AG6051" i="1"/>
  <c r="AG6052" i="1"/>
  <c r="AG6053" i="1"/>
  <c r="AG6054" i="1"/>
  <c r="AG6055" i="1"/>
  <c r="AG6056" i="1"/>
  <c r="AG6057" i="1"/>
  <c r="AG6058" i="1"/>
  <c r="AG6059" i="1"/>
  <c r="AG6060" i="1"/>
  <c r="AG6061" i="1"/>
  <c r="AG6062" i="1"/>
  <c r="AG6063" i="1"/>
  <c r="AG6064" i="1"/>
  <c r="AG6065" i="1"/>
  <c r="AG6066" i="1"/>
  <c r="AG6067" i="1"/>
  <c r="AG6068" i="1"/>
  <c r="AG6069" i="1"/>
  <c r="AG6070" i="1"/>
  <c r="AG6071" i="1"/>
  <c r="AG6072" i="1"/>
  <c r="AG6073" i="1"/>
  <c r="AG6074" i="1"/>
  <c r="AG6075" i="1"/>
  <c r="AG6076" i="1"/>
  <c r="AG6077" i="1"/>
  <c r="AG6078" i="1"/>
  <c r="AG6079" i="1"/>
  <c r="AG6080" i="1"/>
  <c r="AG6081" i="1"/>
  <c r="AG6082" i="1"/>
  <c r="AG6083" i="1"/>
  <c r="AG6084" i="1"/>
  <c r="AG6085" i="1"/>
  <c r="AG6086" i="1"/>
  <c r="AG6087" i="1"/>
  <c r="AG6088" i="1"/>
  <c r="AG6089" i="1"/>
  <c r="AG6090" i="1"/>
  <c r="AG6091" i="1"/>
  <c r="AG6092" i="1"/>
  <c r="AG6093" i="1"/>
  <c r="AG6094" i="1"/>
  <c r="AG6095" i="1"/>
  <c r="AG6096" i="1"/>
  <c r="AG6097" i="1"/>
  <c r="AG6098" i="1"/>
  <c r="AG6099" i="1"/>
  <c r="AG6100" i="1"/>
  <c r="AG6101" i="1"/>
  <c r="AG6102" i="1"/>
  <c r="AG6103" i="1"/>
  <c r="AG6104" i="1"/>
  <c r="AG6105" i="1"/>
  <c r="AG6106" i="1"/>
  <c r="AG6107" i="1"/>
  <c r="AG6108" i="1"/>
  <c r="AG6109" i="1"/>
  <c r="AG6110" i="1"/>
  <c r="AG6111" i="1"/>
  <c r="AG6112" i="1"/>
  <c r="AG6113" i="1"/>
  <c r="AG6114" i="1"/>
  <c r="AG6115" i="1"/>
  <c r="AG6116" i="1"/>
  <c r="AG6117" i="1"/>
  <c r="AG6118" i="1"/>
  <c r="AG6119" i="1"/>
  <c r="AG6120" i="1"/>
  <c r="AG6121" i="1"/>
  <c r="AG6122" i="1"/>
  <c r="AG6123" i="1"/>
  <c r="AG6124" i="1"/>
  <c r="AG6125" i="1"/>
  <c r="AG6126" i="1"/>
  <c r="AG6127" i="1"/>
  <c r="AG6128" i="1"/>
  <c r="AG6129" i="1"/>
  <c r="AG6130" i="1"/>
  <c r="AG6131" i="1"/>
  <c r="AG6132" i="1"/>
  <c r="AG6133" i="1"/>
  <c r="AG6134" i="1"/>
  <c r="AG6135" i="1"/>
  <c r="AG6136" i="1"/>
  <c r="AG6137" i="1"/>
  <c r="AG6138" i="1"/>
  <c r="AG6139" i="1"/>
  <c r="AG6140" i="1"/>
  <c r="AG6141" i="1"/>
  <c r="AG6142" i="1"/>
  <c r="AG6143" i="1"/>
  <c r="AG6144" i="1"/>
  <c r="AG6145" i="1"/>
  <c r="AG6146" i="1"/>
  <c r="AG6147" i="1"/>
  <c r="AG6148" i="1"/>
  <c r="AG6149" i="1"/>
  <c r="AG6150" i="1"/>
  <c r="AG6151" i="1"/>
  <c r="AG6152" i="1"/>
  <c r="AG6153" i="1"/>
  <c r="AG6154" i="1"/>
  <c r="AG6155" i="1"/>
  <c r="AG6156" i="1"/>
  <c r="AG6157" i="1"/>
  <c r="AG6158" i="1"/>
  <c r="AG6159" i="1"/>
  <c r="AG6160" i="1"/>
  <c r="AG6161" i="1"/>
  <c r="AG6162" i="1"/>
  <c r="AG6163" i="1"/>
  <c r="AG6164" i="1"/>
  <c r="AG6165" i="1"/>
  <c r="AG6166" i="1"/>
  <c r="AG6167" i="1"/>
  <c r="AG6168" i="1"/>
  <c r="AG6169" i="1"/>
  <c r="AG6170" i="1"/>
  <c r="AG6171" i="1"/>
  <c r="AG6172" i="1"/>
  <c r="AG6173" i="1"/>
  <c r="AG6174" i="1"/>
  <c r="AG6175" i="1"/>
  <c r="AG6176" i="1"/>
  <c r="AG6177" i="1"/>
  <c r="AG6178" i="1"/>
  <c r="AG6179" i="1"/>
  <c r="AG6180" i="1"/>
  <c r="AG6181" i="1"/>
  <c r="AG6182" i="1"/>
  <c r="AG6183" i="1"/>
  <c r="AG6184" i="1"/>
  <c r="AG6185" i="1"/>
  <c r="AG6186" i="1"/>
  <c r="AG6187" i="1"/>
  <c r="AG6188" i="1"/>
  <c r="AG6189" i="1"/>
  <c r="AG6190" i="1"/>
  <c r="AG6191" i="1"/>
  <c r="AG6192" i="1"/>
  <c r="AG6193" i="1"/>
  <c r="AG6194" i="1"/>
  <c r="AG6195" i="1"/>
  <c r="AG6196" i="1"/>
  <c r="AG6197" i="1"/>
  <c r="AG6198" i="1"/>
  <c r="AG6199" i="1"/>
  <c r="AG6200" i="1"/>
  <c r="AG6201" i="1"/>
  <c r="AG6202" i="1"/>
  <c r="AG6203" i="1"/>
  <c r="AG6204" i="1"/>
  <c r="AG6205" i="1"/>
  <c r="AG6206" i="1"/>
  <c r="AG6207" i="1"/>
  <c r="AG6208" i="1"/>
  <c r="AG6209" i="1"/>
  <c r="AG6210" i="1"/>
  <c r="AG6211" i="1"/>
  <c r="AG6212" i="1"/>
  <c r="AG6213" i="1"/>
  <c r="AG6214" i="1"/>
  <c r="AG6215" i="1"/>
  <c r="AG6216" i="1"/>
  <c r="AG6217" i="1"/>
  <c r="AG6218" i="1"/>
  <c r="AG6219" i="1"/>
  <c r="AG6220" i="1"/>
  <c r="AG6221" i="1"/>
  <c r="AG6222" i="1"/>
  <c r="AG6223" i="1"/>
  <c r="AG6224" i="1"/>
  <c r="AG6225" i="1"/>
  <c r="AG6226" i="1"/>
  <c r="AG6227" i="1"/>
  <c r="AG6228" i="1"/>
  <c r="AG6229" i="1"/>
  <c r="AG6230" i="1"/>
  <c r="AG6231" i="1"/>
  <c r="AG6232" i="1"/>
  <c r="AG6233" i="1"/>
  <c r="AG6234" i="1"/>
  <c r="AG6235" i="1"/>
  <c r="AG6236" i="1"/>
  <c r="AG6237" i="1"/>
  <c r="AG6238" i="1"/>
  <c r="AG6239" i="1"/>
  <c r="AG6240" i="1"/>
  <c r="AG6241" i="1"/>
  <c r="AG6242" i="1"/>
  <c r="AG6243" i="1"/>
  <c r="AG6244" i="1"/>
  <c r="AG6245" i="1"/>
  <c r="AG6246" i="1"/>
  <c r="AG6247" i="1"/>
  <c r="AG6248" i="1"/>
  <c r="AG6249" i="1"/>
  <c r="AG6250" i="1"/>
  <c r="AG6251" i="1"/>
  <c r="AG6252" i="1"/>
  <c r="AG6253" i="1"/>
  <c r="AG6254" i="1"/>
  <c r="AG6255" i="1"/>
  <c r="AG6256" i="1"/>
  <c r="AG6257" i="1"/>
  <c r="AG6258" i="1"/>
  <c r="AG6259" i="1"/>
  <c r="AG6260" i="1"/>
  <c r="AG6261" i="1"/>
  <c r="AG6262" i="1"/>
  <c r="AG6263" i="1"/>
  <c r="AG6264" i="1"/>
  <c r="AG6265" i="1"/>
  <c r="AG6266" i="1"/>
  <c r="AG6267" i="1"/>
  <c r="AG6268" i="1"/>
  <c r="AG6269" i="1"/>
  <c r="AG6270" i="1"/>
  <c r="AG6271" i="1"/>
  <c r="AG6272" i="1"/>
  <c r="AG6273" i="1"/>
  <c r="AG6274" i="1"/>
  <c r="AG6275" i="1"/>
  <c r="AG6276" i="1"/>
  <c r="AG6277" i="1"/>
  <c r="AG6278" i="1"/>
  <c r="AG6279" i="1"/>
  <c r="AG6280" i="1"/>
  <c r="AG6281" i="1"/>
  <c r="AG6282" i="1"/>
  <c r="AG6283" i="1"/>
  <c r="AG6284" i="1"/>
  <c r="AG6285" i="1"/>
  <c r="AG6286" i="1"/>
  <c r="AG6287" i="1"/>
  <c r="AG6288" i="1"/>
  <c r="AG6289" i="1"/>
  <c r="AG6290" i="1"/>
  <c r="AG6291" i="1"/>
  <c r="AG6292" i="1"/>
  <c r="AG6293" i="1"/>
  <c r="AG6294" i="1"/>
  <c r="AG6295" i="1"/>
  <c r="AG6296" i="1"/>
  <c r="AG6297" i="1"/>
  <c r="AG6298" i="1"/>
  <c r="AG6299" i="1"/>
  <c r="AG6300" i="1"/>
  <c r="AG6301" i="1"/>
  <c r="AG6302" i="1"/>
  <c r="AG6303" i="1"/>
  <c r="AG6304" i="1"/>
  <c r="AG6305" i="1"/>
  <c r="AG6306" i="1"/>
  <c r="AG6307" i="1"/>
  <c r="AG6308" i="1"/>
  <c r="AG6309" i="1"/>
  <c r="AG6310" i="1"/>
  <c r="AG6311" i="1"/>
  <c r="AG6312" i="1"/>
  <c r="AG6313" i="1"/>
  <c r="AG6314" i="1"/>
  <c r="AG6315" i="1"/>
  <c r="AG6316" i="1"/>
  <c r="AG6317" i="1"/>
  <c r="AG6318" i="1"/>
  <c r="AG6319" i="1"/>
  <c r="AG6320" i="1"/>
  <c r="AG6321" i="1"/>
  <c r="AG6322" i="1"/>
  <c r="AG6323" i="1"/>
  <c r="AG6324" i="1"/>
  <c r="AG6325" i="1"/>
  <c r="AG6326" i="1"/>
  <c r="AG6327" i="1"/>
  <c r="AG6328" i="1"/>
  <c r="AG6329" i="1"/>
  <c r="AG6330" i="1"/>
  <c r="AG6331" i="1"/>
  <c r="AG6332" i="1"/>
  <c r="AG6333" i="1"/>
  <c r="AG6334" i="1"/>
  <c r="AG6335" i="1"/>
  <c r="AG6336" i="1"/>
  <c r="AG6337" i="1"/>
  <c r="AG6338" i="1"/>
  <c r="AG6339" i="1"/>
  <c r="AG6340" i="1"/>
  <c r="AG6341" i="1"/>
  <c r="AG6342" i="1"/>
  <c r="AG6343" i="1"/>
  <c r="AG6344" i="1"/>
  <c r="AG6345" i="1"/>
  <c r="AG6346" i="1"/>
  <c r="AG6347" i="1"/>
  <c r="AG6348" i="1"/>
  <c r="AG6349" i="1"/>
  <c r="AG6350" i="1"/>
  <c r="AG6351" i="1"/>
  <c r="AG6352" i="1"/>
  <c r="AG6353" i="1"/>
  <c r="AG6354" i="1"/>
  <c r="AG6355" i="1"/>
  <c r="AG6356" i="1"/>
  <c r="AG6357" i="1"/>
  <c r="AG6358" i="1"/>
  <c r="AG6359" i="1"/>
  <c r="AG6360" i="1"/>
  <c r="AG6361" i="1"/>
  <c r="AG6362" i="1"/>
  <c r="AG6363" i="1"/>
  <c r="AG6364" i="1"/>
  <c r="AG6365" i="1"/>
  <c r="AG6366" i="1"/>
  <c r="AG6367" i="1"/>
  <c r="AG6368" i="1"/>
  <c r="AG6369" i="1"/>
  <c r="AG6370" i="1"/>
  <c r="AG6371" i="1"/>
  <c r="AG6372" i="1"/>
  <c r="AG6373" i="1"/>
  <c r="AG6374" i="1"/>
  <c r="AG6375" i="1"/>
  <c r="AG6376" i="1"/>
  <c r="AG6377" i="1"/>
  <c r="AG6378" i="1"/>
  <c r="AG6379" i="1"/>
  <c r="AG6380" i="1"/>
  <c r="AG6381" i="1"/>
  <c r="AG6382" i="1"/>
  <c r="AG6383" i="1"/>
  <c r="AG6384" i="1"/>
  <c r="AG6385" i="1"/>
  <c r="AG6386" i="1"/>
  <c r="AG6387" i="1"/>
  <c r="AG6388" i="1"/>
  <c r="AG6389" i="1"/>
  <c r="AG6390" i="1"/>
  <c r="AG6391" i="1"/>
  <c r="AG6392" i="1"/>
  <c r="AG6393" i="1"/>
  <c r="AG6394" i="1"/>
  <c r="AG6395" i="1"/>
  <c r="AG6396" i="1"/>
  <c r="AG6397" i="1"/>
  <c r="AG6398" i="1"/>
  <c r="AG6399" i="1"/>
  <c r="AG6400" i="1"/>
  <c r="AG6401" i="1"/>
  <c r="AG6402" i="1"/>
  <c r="AG6403" i="1"/>
  <c r="AG6404" i="1"/>
  <c r="AG6405" i="1"/>
  <c r="AG6406" i="1"/>
  <c r="AG6407" i="1"/>
  <c r="AG6408" i="1"/>
  <c r="AG6409" i="1"/>
  <c r="AG6410" i="1"/>
  <c r="AG6411" i="1"/>
  <c r="AG6412" i="1"/>
  <c r="AG6413" i="1"/>
  <c r="AG6414" i="1"/>
  <c r="AG6415" i="1"/>
  <c r="AG6416" i="1"/>
  <c r="AG6417" i="1"/>
  <c r="AG6418" i="1"/>
  <c r="AG6419" i="1"/>
  <c r="AG6420" i="1"/>
  <c r="AG6421" i="1"/>
  <c r="AG6422" i="1"/>
  <c r="AG6423" i="1"/>
  <c r="AG6424" i="1"/>
  <c r="AG6425" i="1"/>
  <c r="AG6426" i="1"/>
  <c r="AG6427" i="1"/>
  <c r="AG6428" i="1"/>
  <c r="AG6429" i="1"/>
  <c r="AG6430" i="1"/>
  <c r="AG6431" i="1"/>
  <c r="AG6432" i="1"/>
  <c r="AG6433" i="1"/>
  <c r="AG6434" i="1"/>
  <c r="AG6435" i="1"/>
  <c r="AG6436" i="1"/>
  <c r="AG6437" i="1"/>
  <c r="AG6438" i="1"/>
  <c r="AG6439" i="1"/>
  <c r="AG6440" i="1"/>
  <c r="AG6441" i="1"/>
  <c r="AG6442" i="1"/>
  <c r="AG6443" i="1"/>
  <c r="AG6444" i="1"/>
  <c r="AG6445" i="1"/>
  <c r="AG6446" i="1"/>
  <c r="AG6447" i="1"/>
  <c r="AG6448" i="1"/>
  <c r="AG6449" i="1"/>
  <c r="AG6450" i="1"/>
  <c r="AG6451" i="1"/>
  <c r="AG6452" i="1"/>
  <c r="AG6453" i="1"/>
  <c r="AG6454" i="1"/>
  <c r="AG6455" i="1"/>
  <c r="AG6456" i="1"/>
  <c r="AG6457" i="1"/>
  <c r="AG6458" i="1"/>
  <c r="AG6459" i="1"/>
  <c r="AG6460" i="1"/>
  <c r="AG6461" i="1"/>
  <c r="AG6462" i="1"/>
  <c r="AG6463" i="1"/>
  <c r="AG6464" i="1"/>
  <c r="AG6465" i="1"/>
  <c r="AG6466" i="1"/>
  <c r="AG6467" i="1"/>
  <c r="AG6468" i="1"/>
  <c r="AG6469" i="1"/>
  <c r="AG6470" i="1"/>
  <c r="AG6471" i="1"/>
  <c r="AG6472" i="1"/>
  <c r="AG6473" i="1"/>
  <c r="AG6474" i="1"/>
  <c r="AG6475" i="1"/>
  <c r="AG6476" i="1"/>
  <c r="AG6477" i="1"/>
  <c r="AG6478" i="1"/>
  <c r="AG6479" i="1"/>
  <c r="AG6480" i="1"/>
  <c r="AG6481" i="1"/>
  <c r="AG6482" i="1"/>
  <c r="AG6483" i="1"/>
  <c r="AG6484" i="1"/>
  <c r="AG6485" i="1"/>
  <c r="AG6486" i="1"/>
  <c r="AG6487" i="1"/>
  <c r="AG6488" i="1"/>
  <c r="AG6489" i="1"/>
  <c r="AG6490" i="1"/>
  <c r="AG6491" i="1"/>
  <c r="AG6492" i="1"/>
  <c r="AG6493" i="1"/>
  <c r="AG6494" i="1"/>
  <c r="AG6495" i="1"/>
  <c r="AG6496" i="1"/>
  <c r="AG6497" i="1"/>
  <c r="AG6498" i="1"/>
  <c r="AG6499" i="1"/>
  <c r="AG6500" i="1"/>
  <c r="AG6501" i="1"/>
  <c r="AG6502" i="1"/>
  <c r="AG6503" i="1"/>
  <c r="AG6504" i="1"/>
  <c r="AG6505" i="1"/>
  <c r="AG6506" i="1"/>
  <c r="AG6507" i="1"/>
  <c r="AG6508" i="1"/>
  <c r="AG6509" i="1"/>
  <c r="AG6510" i="1"/>
  <c r="AG6511" i="1"/>
  <c r="AG6512" i="1"/>
  <c r="AG6513" i="1"/>
  <c r="AG6514" i="1"/>
  <c r="AG6515" i="1"/>
  <c r="AG6516" i="1"/>
  <c r="AG6517" i="1"/>
  <c r="AG6518" i="1"/>
  <c r="AG6519" i="1"/>
  <c r="AG6520" i="1"/>
  <c r="AG6521" i="1"/>
  <c r="AG6522" i="1"/>
  <c r="AG6523" i="1"/>
  <c r="AG6524" i="1"/>
  <c r="AG6525" i="1"/>
  <c r="AG6526" i="1"/>
  <c r="AG6527" i="1"/>
  <c r="AG6528" i="1"/>
  <c r="AG6529" i="1"/>
  <c r="AG6530" i="1"/>
  <c r="AG6531" i="1"/>
  <c r="AG6532" i="1"/>
  <c r="AG6533" i="1"/>
  <c r="AG6534" i="1"/>
  <c r="AG6535" i="1"/>
  <c r="AG6536" i="1"/>
  <c r="AG6537" i="1"/>
  <c r="AG6538" i="1"/>
  <c r="AG6539" i="1"/>
  <c r="AG6540" i="1"/>
  <c r="AG6541" i="1"/>
  <c r="AG6542" i="1"/>
  <c r="AG6543" i="1"/>
  <c r="AG6544" i="1"/>
  <c r="AG6545" i="1"/>
  <c r="AG6546" i="1"/>
  <c r="AG6547" i="1"/>
  <c r="AG6548" i="1"/>
  <c r="AG6549" i="1"/>
  <c r="AG6550" i="1"/>
  <c r="AG6551" i="1"/>
  <c r="AG6552" i="1"/>
  <c r="AG6553" i="1"/>
  <c r="AG6554" i="1"/>
  <c r="AG6555" i="1"/>
  <c r="AG6556" i="1"/>
  <c r="AG6557" i="1"/>
  <c r="AG6558" i="1"/>
  <c r="AG6559" i="1"/>
  <c r="AG6560" i="1"/>
  <c r="AG6561" i="1"/>
  <c r="AG6562" i="1"/>
  <c r="AG6563" i="1"/>
  <c r="AG6564" i="1"/>
  <c r="AG6565" i="1"/>
  <c r="AG6566" i="1"/>
  <c r="AG6567" i="1"/>
  <c r="AG6568" i="1"/>
  <c r="AG6569" i="1"/>
  <c r="AG6570" i="1"/>
  <c r="AG6571" i="1"/>
  <c r="AG6572" i="1"/>
  <c r="AG6573" i="1"/>
  <c r="AG6574" i="1"/>
  <c r="AG6575" i="1"/>
  <c r="AG6576" i="1"/>
  <c r="AG6577" i="1"/>
  <c r="AG6578" i="1"/>
  <c r="AG6579" i="1"/>
  <c r="AG6580" i="1"/>
  <c r="AG6581" i="1"/>
  <c r="AG6582" i="1"/>
  <c r="AG6583" i="1"/>
  <c r="AG6584" i="1"/>
  <c r="AG6585" i="1"/>
  <c r="AG6586" i="1"/>
  <c r="AG6587" i="1"/>
  <c r="AG6588" i="1"/>
  <c r="AG6589" i="1"/>
  <c r="AG6590" i="1"/>
  <c r="AG6591" i="1"/>
  <c r="AG6592" i="1"/>
  <c r="AG6593" i="1"/>
  <c r="AG6594" i="1"/>
  <c r="AG6595" i="1"/>
  <c r="AG6596" i="1"/>
  <c r="AG6597" i="1"/>
  <c r="AG6598" i="1"/>
  <c r="AG6599" i="1"/>
  <c r="AG6600" i="1"/>
  <c r="AG6601" i="1"/>
  <c r="AG6602" i="1"/>
  <c r="AG6603" i="1"/>
  <c r="AG6604" i="1"/>
  <c r="AG6605" i="1"/>
  <c r="AG6606" i="1"/>
  <c r="AG6607" i="1"/>
  <c r="AG6608" i="1"/>
  <c r="AG6609" i="1"/>
  <c r="AG6610" i="1"/>
  <c r="AG6611" i="1"/>
  <c r="AG6612" i="1"/>
  <c r="AG6613" i="1"/>
  <c r="AG6614" i="1"/>
  <c r="AG6615" i="1"/>
  <c r="AG6616" i="1"/>
  <c r="AG6617" i="1"/>
  <c r="AG6618" i="1"/>
  <c r="AG6619" i="1"/>
  <c r="AG6620" i="1"/>
  <c r="AG6621" i="1"/>
  <c r="AG6622" i="1"/>
  <c r="AG6623" i="1"/>
  <c r="AG6624" i="1"/>
  <c r="AG6625" i="1"/>
  <c r="AG6626" i="1"/>
  <c r="AG6627" i="1"/>
  <c r="AG6628" i="1"/>
  <c r="AG6629" i="1"/>
  <c r="AG6630" i="1"/>
  <c r="AG6631" i="1"/>
  <c r="AG6632" i="1"/>
  <c r="AG6633" i="1"/>
  <c r="AG6634" i="1"/>
  <c r="AG6635" i="1"/>
  <c r="AG6636" i="1"/>
  <c r="AG6637" i="1"/>
  <c r="AG6638" i="1"/>
  <c r="AG6639" i="1"/>
  <c r="AG6640" i="1"/>
  <c r="AG6641" i="1"/>
  <c r="AG6642" i="1"/>
  <c r="AG6643" i="1"/>
  <c r="AG6644" i="1"/>
  <c r="AG6645" i="1"/>
  <c r="AG6646" i="1"/>
  <c r="AG6647" i="1"/>
  <c r="AG6648" i="1"/>
  <c r="AG6649" i="1"/>
  <c r="AG6650" i="1"/>
  <c r="AG6651" i="1"/>
  <c r="AG6652" i="1"/>
  <c r="AG6653" i="1"/>
  <c r="AG6654" i="1"/>
  <c r="AG6655" i="1"/>
  <c r="AG6656" i="1"/>
  <c r="AG6657" i="1"/>
  <c r="AG6658" i="1"/>
  <c r="AG6659" i="1"/>
  <c r="AG6660" i="1"/>
  <c r="AG6661" i="1"/>
  <c r="AG6662" i="1"/>
  <c r="AG6663" i="1"/>
  <c r="AG6664" i="1"/>
  <c r="AG6665" i="1"/>
  <c r="AG6666" i="1"/>
  <c r="AG6667" i="1"/>
  <c r="AG6668" i="1"/>
  <c r="AG6669" i="1"/>
  <c r="AG6670" i="1"/>
  <c r="AG6671" i="1"/>
  <c r="AG6672" i="1"/>
  <c r="AG6673" i="1"/>
  <c r="AG6674" i="1"/>
  <c r="AG6675" i="1"/>
  <c r="AG6676" i="1"/>
  <c r="AG6677" i="1"/>
  <c r="AG6678" i="1"/>
  <c r="AG6679" i="1"/>
  <c r="AG6680" i="1"/>
  <c r="AG6681" i="1"/>
  <c r="AG6682" i="1"/>
  <c r="AG6683" i="1"/>
  <c r="AG6684" i="1"/>
  <c r="AG6685" i="1"/>
  <c r="AG6686" i="1"/>
  <c r="AG6687" i="1"/>
  <c r="AG6688" i="1"/>
  <c r="AG6689" i="1"/>
  <c r="AG6690" i="1"/>
  <c r="AG6691" i="1"/>
  <c r="AG6692" i="1"/>
  <c r="AG6693" i="1"/>
  <c r="AG6694" i="1"/>
  <c r="AG6695" i="1"/>
  <c r="AG6696" i="1"/>
  <c r="AG6697" i="1"/>
  <c r="AG6698" i="1"/>
  <c r="AG6699" i="1"/>
  <c r="AG6700" i="1"/>
  <c r="AG6701" i="1"/>
  <c r="AG6702" i="1"/>
  <c r="AG6703" i="1"/>
  <c r="AG6704" i="1"/>
  <c r="AG6705" i="1"/>
  <c r="AG6706" i="1"/>
  <c r="AG6707" i="1"/>
  <c r="AG6708" i="1"/>
  <c r="AG6709" i="1"/>
  <c r="AG6710" i="1"/>
  <c r="AG6711" i="1"/>
  <c r="AG6712" i="1"/>
  <c r="AG6713" i="1"/>
  <c r="AG6714" i="1"/>
  <c r="AG6715" i="1"/>
  <c r="AG6716" i="1"/>
  <c r="AG6717" i="1"/>
  <c r="AG6718" i="1"/>
  <c r="AG6719" i="1"/>
  <c r="AG6720" i="1"/>
  <c r="AG6721" i="1"/>
  <c r="AG6722" i="1"/>
  <c r="AG6723" i="1"/>
  <c r="AG6724" i="1"/>
  <c r="AG6725" i="1"/>
  <c r="AG6726" i="1"/>
  <c r="AG6727" i="1"/>
  <c r="AG6728" i="1"/>
  <c r="AG6729" i="1"/>
  <c r="AG6730" i="1"/>
  <c r="AG6731" i="1"/>
  <c r="AG6732" i="1"/>
  <c r="AG6733" i="1"/>
  <c r="AG6734" i="1"/>
  <c r="AG6735" i="1"/>
  <c r="AG6736" i="1"/>
  <c r="AG6737" i="1"/>
  <c r="AG6738" i="1"/>
  <c r="AG6739" i="1"/>
  <c r="AG6740" i="1"/>
  <c r="AG6741" i="1"/>
  <c r="AG6742" i="1"/>
  <c r="AG6743" i="1"/>
  <c r="AG6744" i="1"/>
  <c r="AG6745" i="1"/>
  <c r="AG6746" i="1"/>
  <c r="AG6747" i="1"/>
  <c r="AG6748" i="1"/>
  <c r="AG6749" i="1"/>
  <c r="AG6750" i="1"/>
  <c r="AG6751" i="1"/>
  <c r="AG6752" i="1"/>
  <c r="AG6753" i="1"/>
  <c r="AG6754" i="1"/>
  <c r="AG6755" i="1"/>
  <c r="AG6756" i="1"/>
  <c r="AG6757" i="1"/>
  <c r="AG6758" i="1"/>
  <c r="AG6759" i="1"/>
  <c r="AG6760" i="1"/>
  <c r="AG6761" i="1"/>
  <c r="AG6762" i="1"/>
  <c r="AG6763" i="1"/>
  <c r="AG6764" i="1"/>
  <c r="AG6765" i="1"/>
  <c r="AG6766" i="1"/>
  <c r="AG6767" i="1"/>
  <c r="AG6768" i="1"/>
  <c r="AG6769" i="1"/>
  <c r="AG6770" i="1"/>
  <c r="AG6771" i="1"/>
  <c r="AG6772" i="1"/>
  <c r="AG6773" i="1"/>
  <c r="AG6774" i="1"/>
  <c r="AG6775" i="1"/>
  <c r="AG6776" i="1"/>
  <c r="AG6777" i="1"/>
  <c r="AG6778" i="1"/>
  <c r="AG6779" i="1"/>
  <c r="AG6780" i="1"/>
  <c r="AG6781" i="1"/>
  <c r="AG6782" i="1"/>
  <c r="AG6783" i="1"/>
  <c r="AG6784" i="1"/>
  <c r="AG6785" i="1"/>
  <c r="AG6786" i="1"/>
  <c r="AG6787" i="1"/>
  <c r="AG6788" i="1"/>
  <c r="AG6789" i="1"/>
  <c r="AG6790" i="1"/>
  <c r="AG6791" i="1"/>
  <c r="AG6792" i="1"/>
  <c r="AG6793" i="1"/>
  <c r="AG6794" i="1"/>
  <c r="AG6795" i="1"/>
  <c r="AG6796" i="1"/>
  <c r="AG6797" i="1"/>
  <c r="AG6798" i="1"/>
  <c r="AG6799" i="1"/>
  <c r="AG6800" i="1"/>
  <c r="AG6801" i="1"/>
  <c r="AG6802" i="1"/>
  <c r="AG6803" i="1"/>
  <c r="AG6804" i="1"/>
  <c r="AG6805" i="1"/>
  <c r="AG6806" i="1"/>
  <c r="AG6807" i="1"/>
  <c r="AG6808" i="1"/>
  <c r="AG6809" i="1"/>
  <c r="AG6810" i="1"/>
  <c r="AG6811" i="1"/>
  <c r="AG6812" i="1"/>
  <c r="AG6813" i="1"/>
  <c r="AG6814" i="1"/>
  <c r="AG6815" i="1"/>
  <c r="AG6816" i="1"/>
  <c r="AG6817" i="1"/>
  <c r="AG6818" i="1"/>
  <c r="AG6819" i="1"/>
  <c r="AG6820" i="1"/>
  <c r="AG6821" i="1"/>
  <c r="AG6822" i="1"/>
  <c r="AG6823" i="1"/>
  <c r="AG6824" i="1"/>
  <c r="AG6825" i="1"/>
  <c r="AG6826" i="1"/>
  <c r="AG6827" i="1"/>
  <c r="AG6828" i="1"/>
  <c r="AG6829" i="1"/>
  <c r="AG6830" i="1"/>
  <c r="AG6831" i="1"/>
  <c r="AG6832" i="1"/>
  <c r="AG6833" i="1"/>
  <c r="AG6834" i="1"/>
  <c r="AG6835" i="1"/>
  <c r="AG6836" i="1"/>
  <c r="AG6837" i="1"/>
  <c r="AG6838" i="1"/>
  <c r="AG6839" i="1"/>
  <c r="AG6840" i="1"/>
  <c r="AG6841" i="1"/>
  <c r="AG6842" i="1"/>
  <c r="AG6843" i="1"/>
  <c r="AG6844" i="1"/>
  <c r="AG6845" i="1"/>
  <c r="AG6846" i="1"/>
  <c r="AG6847" i="1"/>
  <c r="AG6848" i="1"/>
  <c r="AG6849" i="1"/>
  <c r="AG6850" i="1"/>
  <c r="AG6851" i="1"/>
  <c r="AG6852" i="1"/>
  <c r="AG6853" i="1"/>
  <c r="AG6854" i="1"/>
  <c r="AG6855" i="1"/>
  <c r="AG6856" i="1"/>
  <c r="AG6857" i="1"/>
  <c r="AG6858" i="1"/>
  <c r="AG6859" i="1"/>
  <c r="AG6860" i="1"/>
  <c r="AG6861" i="1"/>
  <c r="AG6862" i="1"/>
  <c r="AG6863" i="1"/>
  <c r="AG6864" i="1"/>
  <c r="AG6865" i="1"/>
  <c r="AG6866" i="1"/>
  <c r="AG6867" i="1"/>
  <c r="AG6868" i="1"/>
  <c r="AG6869" i="1"/>
  <c r="AG6870" i="1"/>
  <c r="AG6871" i="1"/>
  <c r="AG6872" i="1"/>
  <c r="AG6873" i="1"/>
  <c r="AG6874" i="1"/>
  <c r="AG6875" i="1"/>
  <c r="AG6876" i="1"/>
  <c r="AG6877" i="1"/>
  <c r="AG6878" i="1"/>
  <c r="AG6879" i="1"/>
  <c r="AG6880" i="1"/>
  <c r="AG6881" i="1"/>
  <c r="AG6882" i="1"/>
  <c r="AG6883" i="1"/>
  <c r="AG6884" i="1"/>
  <c r="AG6885" i="1"/>
  <c r="AG6886" i="1"/>
  <c r="AG6887" i="1"/>
  <c r="AG6888" i="1"/>
  <c r="AG6889" i="1"/>
  <c r="AG6890" i="1"/>
  <c r="AG6891" i="1"/>
  <c r="AG6892" i="1"/>
  <c r="AG6893" i="1"/>
  <c r="AG6894" i="1"/>
  <c r="AG6895" i="1"/>
  <c r="AG6896" i="1"/>
  <c r="AG6897" i="1"/>
  <c r="AG6898" i="1"/>
  <c r="AG6899" i="1"/>
  <c r="AG6900" i="1"/>
  <c r="AG6901" i="1"/>
  <c r="AG6902" i="1"/>
  <c r="AG6903" i="1"/>
  <c r="AG6904" i="1"/>
  <c r="AG6905" i="1"/>
  <c r="AG6906" i="1"/>
  <c r="AG6907" i="1"/>
  <c r="AG6908" i="1"/>
  <c r="AG6909" i="1"/>
  <c r="AG6910" i="1"/>
  <c r="AG6911" i="1"/>
  <c r="AG6912" i="1"/>
  <c r="AG6913" i="1"/>
  <c r="AG6914" i="1"/>
  <c r="AG6915" i="1"/>
  <c r="AG6916" i="1"/>
  <c r="AG6917" i="1"/>
  <c r="AG6918" i="1"/>
  <c r="AG6919" i="1"/>
  <c r="AG6920" i="1"/>
  <c r="AG6921" i="1"/>
  <c r="AG6922" i="1"/>
  <c r="AG6923" i="1"/>
  <c r="AG6924" i="1"/>
  <c r="AG6925" i="1"/>
  <c r="AG6926" i="1"/>
  <c r="AG6927" i="1"/>
  <c r="AG6928" i="1"/>
  <c r="AG6929" i="1"/>
  <c r="AG6930" i="1"/>
  <c r="AG6931" i="1"/>
  <c r="AG6932" i="1"/>
  <c r="AG6933" i="1"/>
  <c r="AG6934" i="1"/>
  <c r="AG6935" i="1"/>
  <c r="AG6936" i="1"/>
  <c r="AG6937" i="1"/>
  <c r="AG6938" i="1"/>
  <c r="AG6939" i="1"/>
  <c r="AG6940" i="1"/>
  <c r="AG6941" i="1"/>
  <c r="AG6942" i="1"/>
  <c r="AG6943" i="1"/>
  <c r="AG6944" i="1"/>
  <c r="AG6945" i="1"/>
  <c r="AG6946" i="1"/>
  <c r="AG6947" i="1"/>
  <c r="AG6948" i="1"/>
  <c r="AG6949" i="1"/>
  <c r="AG6950" i="1"/>
  <c r="AG6951" i="1"/>
  <c r="AG6952" i="1"/>
  <c r="AG6953" i="1"/>
  <c r="AG6954" i="1"/>
  <c r="AG6955" i="1"/>
  <c r="AG6956" i="1"/>
  <c r="AG6957" i="1"/>
  <c r="AG6958" i="1"/>
  <c r="AG6959" i="1"/>
  <c r="AG6960" i="1"/>
  <c r="AG6961" i="1"/>
  <c r="AG6962" i="1"/>
  <c r="AG6963" i="1"/>
  <c r="AG6964" i="1"/>
  <c r="AG6965" i="1"/>
  <c r="AG6966" i="1"/>
  <c r="AG6967" i="1"/>
  <c r="AG6968" i="1"/>
  <c r="AG6969" i="1"/>
  <c r="AG6970" i="1"/>
  <c r="AG6971" i="1"/>
  <c r="AG6972" i="1"/>
  <c r="AG6973" i="1"/>
  <c r="AG6974" i="1"/>
  <c r="AG6975" i="1"/>
  <c r="AG6976" i="1"/>
  <c r="AG6977" i="1"/>
  <c r="AG6978" i="1"/>
  <c r="AG6979" i="1"/>
  <c r="AG6980" i="1"/>
  <c r="AG6981" i="1"/>
  <c r="AG6982" i="1"/>
  <c r="AG6983" i="1"/>
  <c r="AG6984" i="1"/>
  <c r="AG6985" i="1"/>
  <c r="AG6986" i="1"/>
  <c r="AG6987" i="1"/>
  <c r="AG6988" i="1"/>
  <c r="AG6989" i="1"/>
  <c r="AG6990" i="1"/>
  <c r="AG6991" i="1"/>
  <c r="AG6992" i="1"/>
  <c r="AG6993" i="1"/>
  <c r="AG6994" i="1"/>
  <c r="AG6995" i="1"/>
  <c r="AG6996" i="1"/>
  <c r="AG6997" i="1"/>
  <c r="AG6998" i="1"/>
  <c r="AG6999" i="1"/>
  <c r="AG7000" i="1"/>
  <c r="AG7001" i="1"/>
  <c r="AG7002" i="1"/>
  <c r="AG7003" i="1"/>
  <c r="AG7004" i="1"/>
  <c r="AG7005" i="1"/>
  <c r="AG7006" i="1"/>
  <c r="AG7007" i="1"/>
  <c r="AG7008" i="1"/>
  <c r="AG7009" i="1"/>
  <c r="AG7010" i="1"/>
  <c r="AG7011" i="1"/>
  <c r="AG7012" i="1"/>
  <c r="AG7013" i="1"/>
  <c r="AG7014" i="1"/>
  <c r="AG7015" i="1"/>
  <c r="AG7016" i="1"/>
  <c r="AG7017" i="1"/>
  <c r="AG7018" i="1"/>
  <c r="AG7019" i="1"/>
  <c r="AG7020" i="1"/>
  <c r="AG7021" i="1"/>
  <c r="AG7022" i="1"/>
  <c r="AG7023" i="1"/>
  <c r="AG7024" i="1"/>
  <c r="AG7025" i="1"/>
  <c r="AG7026" i="1"/>
  <c r="AG7027" i="1"/>
  <c r="AG7028" i="1"/>
  <c r="AG7029" i="1"/>
  <c r="AG7030" i="1"/>
  <c r="AG7031" i="1"/>
  <c r="AG7032" i="1"/>
  <c r="AG7033" i="1"/>
  <c r="AG7034" i="1"/>
  <c r="AG7035" i="1"/>
  <c r="AG7036" i="1"/>
  <c r="AG7037" i="1"/>
  <c r="AG7038" i="1"/>
  <c r="AG7039" i="1"/>
  <c r="AG7040" i="1"/>
  <c r="AG7041" i="1"/>
  <c r="AG7042" i="1"/>
  <c r="AG7043" i="1"/>
  <c r="AG7044" i="1"/>
  <c r="AG7045" i="1"/>
  <c r="AG7046" i="1"/>
  <c r="AG7047" i="1"/>
  <c r="AG7048" i="1"/>
  <c r="AG7049" i="1"/>
  <c r="AG7050" i="1"/>
  <c r="AG7051" i="1"/>
  <c r="AG7052" i="1"/>
  <c r="AG7053" i="1"/>
  <c r="AG7054" i="1"/>
  <c r="AG7055" i="1"/>
  <c r="AG7056" i="1"/>
  <c r="AG7057" i="1"/>
  <c r="AG7058" i="1"/>
  <c r="AG7059" i="1"/>
  <c r="AG7060" i="1"/>
  <c r="AG7061" i="1"/>
  <c r="AG7062" i="1"/>
  <c r="AG7063" i="1"/>
  <c r="AG7064" i="1"/>
  <c r="AG7065" i="1"/>
  <c r="AG7066" i="1"/>
  <c r="AG7067" i="1"/>
  <c r="AG7068" i="1"/>
  <c r="AG7069" i="1"/>
  <c r="AG7070" i="1"/>
  <c r="AG7071" i="1"/>
  <c r="AG7072" i="1"/>
  <c r="AG7073" i="1"/>
  <c r="AG7074" i="1"/>
  <c r="AG7075" i="1"/>
  <c r="AG7076" i="1"/>
  <c r="AG7077" i="1"/>
  <c r="AG7078" i="1"/>
  <c r="AG7079" i="1"/>
  <c r="AG7080" i="1"/>
  <c r="AG7081" i="1"/>
  <c r="AG7082" i="1"/>
  <c r="AG7083" i="1"/>
  <c r="AG7084" i="1"/>
  <c r="AG7085" i="1"/>
  <c r="AG7086" i="1"/>
  <c r="AG7087" i="1"/>
  <c r="AG7088" i="1"/>
  <c r="AG7089" i="1"/>
  <c r="AG7090" i="1"/>
  <c r="AG7091" i="1"/>
  <c r="AG7092" i="1"/>
  <c r="AG7093" i="1"/>
  <c r="AG7094" i="1"/>
  <c r="AG7095" i="1"/>
  <c r="AG7096" i="1"/>
  <c r="AG7097" i="1"/>
  <c r="AG7098" i="1"/>
  <c r="AG7099" i="1"/>
  <c r="AG7100" i="1"/>
  <c r="AG7101" i="1"/>
  <c r="AG7102" i="1"/>
  <c r="AG7103" i="1"/>
  <c r="AG7104" i="1"/>
  <c r="AG7105" i="1"/>
  <c r="AG7106" i="1"/>
  <c r="AG7107" i="1"/>
  <c r="AG7108" i="1"/>
  <c r="AG7109" i="1"/>
  <c r="AG7110" i="1"/>
  <c r="AG7111" i="1"/>
  <c r="AG7112" i="1"/>
  <c r="AG7113" i="1"/>
  <c r="AG7114" i="1"/>
  <c r="AG7115" i="1"/>
  <c r="AG7116" i="1"/>
  <c r="AG7117" i="1"/>
  <c r="AG7118" i="1"/>
  <c r="AG7119" i="1"/>
  <c r="AG7120" i="1"/>
  <c r="AG7121" i="1"/>
  <c r="AG7122" i="1"/>
  <c r="AG7123" i="1"/>
  <c r="AG7124" i="1"/>
  <c r="AG7125" i="1"/>
  <c r="AG7126" i="1"/>
  <c r="AG7127" i="1"/>
  <c r="AG7128" i="1"/>
  <c r="AG7129" i="1"/>
  <c r="AG7130" i="1"/>
  <c r="AG7131" i="1"/>
  <c r="AG7132" i="1"/>
  <c r="AG7133" i="1"/>
  <c r="AG7134" i="1"/>
  <c r="AG7135" i="1"/>
  <c r="AG7136" i="1"/>
  <c r="AG7137" i="1"/>
  <c r="AG7138" i="1"/>
  <c r="AG7139" i="1"/>
  <c r="AG7140" i="1"/>
  <c r="AG7141" i="1"/>
  <c r="AG7142" i="1"/>
  <c r="AG7143" i="1"/>
  <c r="AG7144" i="1"/>
  <c r="AG7145" i="1"/>
  <c r="AG7146" i="1"/>
  <c r="AG7147" i="1"/>
  <c r="AG7148" i="1"/>
  <c r="AG7149" i="1"/>
  <c r="AG7150" i="1"/>
  <c r="AG7151" i="1"/>
  <c r="AG7152" i="1"/>
  <c r="AG7153" i="1"/>
  <c r="AG7154" i="1"/>
  <c r="AG7155" i="1"/>
  <c r="AG7156" i="1"/>
  <c r="AG7157" i="1"/>
  <c r="AG7158" i="1"/>
  <c r="AG7159" i="1"/>
  <c r="AG7160" i="1"/>
  <c r="AG7161" i="1"/>
  <c r="AG7162" i="1"/>
  <c r="AG7163" i="1"/>
  <c r="AG7164" i="1"/>
  <c r="AG7165" i="1"/>
  <c r="AG7166" i="1"/>
  <c r="AG7167" i="1"/>
  <c r="AG7168" i="1"/>
  <c r="AG7169" i="1"/>
  <c r="AG7170" i="1"/>
  <c r="AG7171" i="1"/>
  <c r="AG7172" i="1"/>
  <c r="AG7173" i="1"/>
  <c r="AG7174" i="1"/>
  <c r="AG7175" i="1"/>
  <c r="AG7176" i="1"/>
  <c r="AG7177" i="1"/>
  <c r="AG7178" i="1"/>
  <c r="AG7179" i="1"/>
  <c r="AG7180" i="1"/>
  <c r="AG7181" i="1"/>
  <c r="AG7182" i="1"/>
  <c r="AG7183" i="1"/>
  <c r="AG7184" i="1"/>
  <c r="AG7185" i="1"/>
  <c r="AG7186" i="1"/>
  <c r="AG7187" i="1"/>
  <c r="AG7188" i="1"/>
  <c r="AG7189" i="1"/>
  <c r="AG7190" i="1"/>
  <c r="AG7191" i="1"/>
  <c r="AG7192" i="1"/>
  <c r="AG7193" i="1"/>
  <c r="AG7194" i="1"/>
  <c r="AG7195" i="1"/>
  <c r="AG7196" i="1"/>
  <c r="AG7197" i="1"/>
  <c r="AG7198" i="1"/>
  <c r="AG7199" i="1"/>
  <c r="AG7200" i="1"/>
  <c r="AG7201" i="1"/>
  <c r="AG7202" i="1"/>
  <c r="AG7203" i="1"/>
  <c r="AG7204" i="1"/>
  <c r="AG7205" i="1"/>
  <c r="AG7206" i="1"/>
  <c r="AG7207" i="1"/>
  <c r="AG7208" i="1"/>
  <c r="AG7209" i="1"/>
  <c r="AG7210" i="1"/>
  <c r="AG7211" i="1"/>
  <c r="AG7212" i="1"/>
  <c r="AG7213" i="1"/>
  <c r="AG7214" i="1"/>
  <c r="AG7215" i="1"/>
  <c r="AG7216" i="1"/>
  <c r="AG7217" i="1"/>
  <c r="AG7218" i="1"/>
  <c r="AG7219" i="1"/>
  <c r="AG7220" i="1"/>
  <c r="AG7221" i="1"/>
  <c r="AG7222" i="1"/>
  <c r="AG7223" i="1"/>
  <c r="AG7224" i="1"/>
  <c r="AG7225" i="1"/>
  <c r="AG7226" i="1"/>
  <c r="AG7227" i="1"/>
  <c r="AG7228" i="1"/>
  <c r="AG7229" i="1"/>
  <c r="AG7230" i="1"/>
  <c r="AG7231" i="1"/>
  <c r="AG7232" i="1"/>
  <c r="AG7233" i="1"/>
  <c r="AG7234" i="1"/>
  <c r="AG7235" i="1"/>
  <c r="AG7236" i="1"/>
  <c r="AG7237" i="1"/>
  <c r="AG7238" i="1"/>
  <c r="AG7239" i="1"/>
  <c r="AG7240" i="1"/>
  <c r="AG7241" i="1"/>
  <c r="AG7242" i="1"/>
  <c r="AG7243" i="1"/>
  <c r="AG7244" i="1"/>
  <c r="AG7245" i="1"/>
  <c r="AG7246" i="1"/>
  <c r="AG7247" i="1"/>
  <c r="AG7248" i="1"/>
  <c r="AG7249" i="1"/>
  <c r="AG7250" i="1"/>
  <c r="AG7251" i="1"/>
  <c r="AG7252" i="1"/>
  <c r="AG7253" i="1"/>
  <c r="AG7254" i="1"/>
  <c r="AG7255" i="1"/>
  <c r="AG7256" i="1"/>
  <c r="AG7257" i="1"/>
  <c r="AG7258" i="1"/>
  <c r="AG7259" i="1"/>
  <c r="AG7260" i="1"/>
  <c r="AG7261" i="1"/>
  <c r="AG7262" i="1"/>
  <c r="AG7263" i="1"/>
  <c r="AG7264" i="1"/>
  <c r="AG7265" i="1"/>
  <c r="AG7266" i="1"/>
  <c r="AG7267" i="1"/>
  <c r="AG7268" i="1"/>
  <c r="AG7269" i="1"/>
  <c r="AG7270" i="1"/>
  <c r="AG7271" i="1"/>
  <c r="AG7272" i="1"/>
  <c r="AG7273" i="1"/>
  <c r="AG7274" i="1"/>
  <c r="AG7275" i="1"/>
  <c r="AG7276" i="1"/>
  <c r="AG7277" i="1"/>
  <c r="AG7278" i="1"/>
  <c r="AG7279" i="1"/>
  <c r="AG7280" i="1"/>
  <c r="AG7281" i="1"/>
  <c r="AG7282" i="1"/>
  <c r="AG7283" i="1"/>
  <c r="AG7284" i="1"/>
  <c r="AG7285" i="1"/>
  <c r="AG7286" i="1"/>
  <c r="AG7287" i="1"/>
  <c r="AG7288" i="1"/>
  <c r="AG7289" i="1"/>
  <c r="AG7290" i="1"/>
  <c r="AG7291" i="1"/>
  <c r="AG7292" i="1"/>
  <c r="AG7293" i="1"/>
  <c r="AG7294" i="1"/>
  <c r="AG7295" i="1"/>
  <c r="AG7296" i="1"/>
  <c r="AG7297" i="1"/>
  <c r="AG7298" i="1"/>
  <c r="AG7299" i="1"/>
  <c r="AG7300" i="1"/>
  <c r="AG7301" i="1"/>
  <c r="AG7302" i="1"/>
  <c r="AG7303" i="1"/>
  <c r="AG7304" i="1"/>
  <c r="AG7305" i="1"/>
  <c r="AG7306" i="1"/>
  <c r="AG7307" i="1"/>
  <c r="AG7308" i="1"/>
  <c r="AG7309" i="1"/>
  <c r="AG7310" i="1"/>
  <c r="AG7311" i="1"/>
  <c r="AG7312" i="1"/>
  <c r="AG7313" i="1"/>
  <c r="AG7314" i="1"/>
  <c r="AG7315" i="1"/>
  <c r="AG7316" i="1"/>
  <c r="AG7317" i="1"/>
  <c r="AG7318" i="1"/>
  <c r="AG7319" i="1"/>
  <c r="AG7320" i="1"/>
  <c r="AG7321" i="1"/>
  <c r="AG7322" i="1"/>
  <c r="AG7323" i="1"/>
  <c r="AG7324" i="1"/>
  <c r="AG7325" i="1"/>
  <c r="AG7326" i="1"/>
  <c r="AG7327" i="1"/>
  <c r="AG7328" i="1"/>
  <c r="AG7329" i="1"/>
  <c r="AG7330" i="1"/>
  <c r="AG7331" i="1"/>
  <c r="AG7332" i="1"/>
  <c r="AG7333" i="1"/>
  <c r="AG7334" i="1"/>
  <c r="AG7335" i="1"/>
  <c r="AG7336" i="1"/>
  <c r="AG7337" i="1"/>
  <c r="AG7338" i="1"/>
  <c r="AG7339" i="1"/>
  <c r="AG7340" i="1"/>
  <c r="AG7341" i="1"/>
  <c r="AG7342" i="1"/>
  <c r="AG7343" i="1"/>
  <c r="AG7344" i="1"/>
  <c r="AG7345" i="1"/>
  <c r="AG7346" i="1"/>
  <c r="AG7347" i="1"/>
  <c r="AG7348" i="1"/>
  <c r="AG7349" i="1"/>
  <c r="AG7350" i="1"/>
  <c r="AG7351" i="1"/>
  <c r="AG7352" i="1"/>
  <c r="AG7353" i="1"/>
  <c r="AG7354" i="1"/>
  <c r="AG7355" i="1"/>
  <c r="AG7356" i="1"/>
  <c r="AG7357" i="1"/>
  <c r="AG7358" i="1"/>
  <c r="AG7359" i="1"/>
  <c r="AG7360" i="1"/>
  <c r="AG7361" i="1"/>
  <c r="AG7362" i="1"/>
  <c r="AG7363" i="1"/>
  <c r="AG7364" i="1"/>
  <c r="AG7365" i="1"/>
  <c r="AG7366" i="1"/>
  <c r="AG7367" i="1"/>
  <c r="AG7368" i="1"/>
  <c r="AG7369" i="1"/>
  <c r="AG7370" i="1"/>
  <c r="AG7371" i="1"/>
  <c r="AG7372" i="1"/>
  <c r="AG7373" i="1"/>
  <c r="AG7374" i="1"/>
  <c r="AG7375" i="1"/>
  <c r="AG7376" i="1"/>
  <c r="AG7377" i="1"/>
  <c r="AG7378" i="1"/>
  <c r="AG7379" i="1"/>
  <c r="AG7380" i="1"/>
  <c r="AG7381" i="1"/>
  <c r="AG7382" i="1"/>
  <c r="AG7383" i="1"/>
  <c r="AG7384" i="1"/>
  <c r="AG7385" i="1"/>
  <c r="AG7386" i="1"/>
  <c r="AG7387" i="1"/>
  <c r="AG7388" i="1"/>
  <c r="AG7389" i="1"/>
  <c r="AG7390" i="1"/>
  <c r="AG7391" i="1"/>
  <c r="AG7392" i="1"/>
  <c r="AG7393" i="1"/>
  <c r="AG7394" i="1"/>
  <c r="AG7395" i="1"/>
  <c r="AG7396" i="1"/>
  <c r="AG7397" i="1"/>
  <c r="AG7398" i="1"/>
  <c r="AG7399" i="1"/>
  <c r="AG7400" i="1"/>
  <c r="AG7401" i="1"/>
  <c r="AG7402" i="1"/>
  <c r="AG7403" i="1"/>
  <c r="AG7404" i="1"/>
  <c r="AG7405" i="1"/>
  <c r="AG7406" i="1"/>
  <c r="AG7407" i="1"/>
  <c r="AG7408" i="1"/>
  <c r="AG7409" i="1"/>
  <c r="AG7410" i="1"/>
  <c r="AG7411" i="1"/>
  <c r="AG7412" i="1"/>
  <c r="AG7413" i="1"/>
  <c r="AG7414" i="1"/>
  <c r="AG7415" i="1"/>
  <c r="AG7416" i="1"/>
  <c r="AG7417" i="1"/>
  <c r="AG7418" i="1"/>
  <c r="AG7419" i="1"/>
  <c r="AG7420" i="1"/>
  <c r="AG7421" i="1"/>
  <c r="AG7422" i="1"/>
  <c r="AG7423" i="1"/>
  <c r="AG7424" i="1"/>
  <c r="AG7425" i="1"/>
  <c r="AG7426" i="1"/>
  <c r="AG7427" i="1"/>
  <c r="AG7428" i="1"/>
  <c r="AG7429" i="1"/>
  <c r="AG7430" i="1"/>
  <c r="AG7431" i="1"/>
  <c r="AG7432" i="1"/>
  <c r="AG7433" i="1"/>
  <c r="AG7434" i="1"/>
  <c r="AG7435" i="1"/>
  <c r="AG7436" i="1"/>
  <c r="AG7437" i="1"/>
  <c r="AG7438" i="1"/>
  <c r="AG7439" i="1"/>
  <c r="AG7440" i="1"/>
  <c r="AG7441" i="1"/>
  <c r="AG7442" i="1"/>
  <c r="AG7443" i="1"/>
  <c r="AG7444" i="1"/>
  <c r="AG7445" i="1"/>
  <c r="AG7446" i="1"/>
  <c r="AG7447" i="1"/>
  <c r="AG7448" i="1"/>
  <c r="AG7449" i="1"/>
  <c r="AG7450" i="1"/>
  <c r="AG7451" i="1"/>
  <c r="AG7452" i="1"/>
  <c r="AG7453" i="1"/>
  <c r="AG7454" i="1"/>
  <c r="AG7455" i="1"/>
  <c r="AG7456" i="1"/>
  <c r="AG7457" i="1"/>
  <c r="AG7458" i="1"/>
  <c r="AG7459" i="1"/>
  <c r="AG7460" i="1"/>
  <c r="AG7461" i="1"/>
  <c r="AG7462" i="1"/>
  <c r="AG7463" i="1"/>
  <c r="AG7464" i="1"/>
  <c r="AG7465" i="1"/>
  <c r="AG7466" i="1"/>
  <c r="AG7467" i="1"/>
  <c r="AG7468" i="1"/>
  <c r="AG7469" i="1"/>
  <c r="AG7470" i="1"/>
  <c r="AG7471" i="1"/>
  <c r="AG7472" i="1"/>
  <c r="AG7473" i="1"/>
  <c r="AG7474" i="1"/>
  <c r="AG7475" i="1"/>
  <c r="AG7476" i="1"/>
  <c r="AG7477" i="1"/>
  <c r="AG7478" i="1"/>
  <c r="AG7479" i="1"/>
  <c r="AG7480" i="1"/>
  <c r="AG7481" i="1"/>
  <c r="AG7482" i="1"/>
  <c r="AG7483" i="1"/>
  <c r="AG7484" i="1"/>
  <c r="AG7485" i="1"/>
  <c r="AG7486" i="1"/>
  <c r="AG7487" i="1"/>
  <c r="AG7488" i="1"/>
  <c r="AG7489" i="1"/>
  <c r="AG7490" i="1"/>
  <c r="AG7491" i="1"/>
  <c r="AG7492" i="1"/>
  <c r="AG7493" i="1"/>
  <c r="AG7494" i="1"/>
  <c r="AG7495" i="1"/>
  <c r="AG7496" i="1"/>
  <c r="AG7497" i="1"/>
  <c r="AG7498" i="1"/>
  <c r="AG7499" i="1"/>
  <c r="AG7500" i="1"/>
  <c r="AG7501" i="1"/>
  <c r="AG7502" i="1"/>
  <c r="AG7503" i="1"/>
  <c r="AG7504" i="1"/>
  <c r="AG7505" i="1"/>
  <c r="AG7506" i="1"/>
  <c r="AG7507" i="1"/>
  <c r="AG7508" i="1"/>
  <c r="AG7509" i="1"/>
  <c r="AG7510" i="1"/>
  <c r="AG7511" i="1"/>
  <c r="AG7512" i="1"/>
  <c r="AG7513" i="1"/>
  <c r="AG7514" i="1"/>
  <c r="AG7515" i="1"/>
  <c r="AG7516" i="1"/>
  <c r="AG7517" i="1"/>
  <c r="AG7518" i="1"/>
  <c r="AG7519" i="1"/>
  <c r="AG7520" i="1"/>
  <c r="AG7521" i="1"/>
  <c r="AG7522" i="1"/>
  <c r="AG7523" i="1"/>
  <c r="AG7524" i="1"/>
  <c r="AG7525" i="1"/>
  <c r="AG7526" i="1"/>
  <c r="AG7527" i="1"/>
  <c r="AG7528" i="1"/>
  <c r="AG7529" i="1"/>
  <c r="AG7530" i="1"/>
  <c r="AG7531" i="1"/>
  <c r="AG7532" i="1"/>
  <c r="AG7533" i="1"/>
  <c r="AG7534" i="1"/>
  <c r="AG7535" i="1"/>
  <c r="AG7536" i="1"/>
  <c r="AG7537" i="1"/>
  <c r="AG7538" i="1"/>
  <c r="AG7539" i="1"/>
  <c r="AG7540" i="1"/>
  <c r="AG7541" i="1"/>
  <c r="AG7542" i="1"/>
  <c r="AG7543" i="1"/>
  <c r="AG7544" i="1"/>
  <c r="AG7545" i="1"/>
  <c r="AG7546" i="1"/>
  <c r="AG7547" i="1"/>
  <c r="AG7548" i="1"/>
  <c r="AG7549" i="1"/>
  <c r="AG7550" i="1"/>
  <c r="AG7551" i="1"/>
  <c r="AG7552" i="1"/>
  <c r="AG7553" i="1"/>
  <c r="AG7554" i="1"/>
  <c r="AG7555" i="1"/>
  <c r="AG7556" i="1"/>
  <c r="AG7557" i="1"/>
  <c r="AG7558" i="1"/>
  <c r="AG7559" i="1"/>
  <c r="AG7560" i="1"/>
  <c r="AG7561" i="1"/>
  <c r="AG7562" i="1"/>
  <c r="AG7563" i="1"/>
  <c r="AG7564" i="1"/>
  <c r="AG7565" i="1"/>
  <c r="AG7566" i="1"/>
  <c r="AG7567" i="1"/>
  <c r="AG7568" i="1"/>
  <c r="AG7569" i="1"/>
  <c r="AG7570" i="1"/>
  <c r="AG7571" i="1"/>
  <c r="AG7572" i="1"/>
  <c r="AG7573" i="1"/>
  <c r="AG7574" i="1"/>
  <c r="AG7575" i="1"/>
  <c r="AG7576" i="1"/>
  <c r="AG7577" i="1"/>
  <c r="AG7578" i="1"/>
  <c r="AG7579" i="1"/>
  <c r="AG7580" i="1"/>
  <c r="AG7581" i="1"/>
  <c r="AG7582" i="1"/>
  <c r="AG7583" i="1"/>
  <c r="AG7584" i="1"/>
  <c r="AG7585" i="1"/>
  <c r="AG7586" i="1"/>
  <c r="AG7587" i="1"/>
  <c r="AG7588" i="1"/>
  <c r="AG7589" i="1"/>
  <c r="AG7590" i="1"/>
  <c r="AG7591" i="1"/>
  <c r="AG7592" i="1"/>
  <c r="AG7593" i="1"/>
  <c r="AG7594" i="1"/>
  <c r="AG7595" i="1"/>
  <c r="AG7596" i="1"/>
  <c r="AG7597" i="1"/>
  <c r="AG7598" i="1"/>
  <c r="AG7599" i="1"/>
  <c r="AG7600" i="1"/>
  <c r="AG7601" i="1"/>
  <c r="AG7602" i="1"/>
  <c r="AG7603" i="1"/>
  <c r="AG7604" i="1"/>
  <c r="AG7605" i="1"/>
  <c r="AG7606" i="1"/>
  <c r="AG7607" i="1"/>
  <c r="AG7608" i="1"/>
  <c r="AG7609" i="1"/>
  <c r="AG7610" i="1"/>
  <c r="AG7611" i="1"/>
  <c r="AG7612" i="1"/>
  <c r="AG7613" i="1"/>
  <c r="AG7614" i="1"/>
  <c r="AG7615" i="1"/>
  <c r="AG7616" i="1"/>
  <c r="AG7617" i="1"/>
  <c r="AG7618" i="1"/>
  <c r="AG7619" i="1"/>
  <c r="AG7620" i="1"/>
  <c r="AG7621" i="1"/>
  <c r="AG7622" i="1"/>
  <c r="AG7623" i="1"/>
  <c r="AG7624" i="1"/>
  <c r="AG7625" i="1"/>
  <c r="AG7626" i="1"/>
  <c r="AG7627" i="1"/>
  <c r="AG7628" i="1"/>
  <c r="AG7629" i="1"/>
  <c r="AG7630" i="1"/>
  <c r="AG7631" i="1"/>
  <c r="AG7632" i="1"/>
  <c r="AG7633" i="1"/>
  <c r="AG7634" i="1"/>
  <c r="AG7635" i="1"/>
  <c r="AG7636" i="1"/>
  <c r="AG7637" i="1"/>
  <c r="AG7638" i="1"/>
  <c r="AG7639" i="1"/>
  <c r="AG7640" i="1"/>
  <c r="AG7641" i="1"/>
  <c r="AG7642" i="1"/>
  <c r="AG7643" i="1"/>
  <c r="AG7644" i="1"/>
  <c r="AG7645" i="1"/>
  <c r="AG7646" i="1"/>
  <c r="AG7647" i="1"/>
  <c r="AG7648" i="1"/>
  <c r="AG7649" i="1"/>
  <c r="AG7650" i="1"/>
  <c r="AG7651" i="1"/>
  <c r="AG7652" i="1"/>
  <c r="AG7653" i="1"/>
  <c r="AG7654" i="1"/>
  <c r="AG7655" i="1"/>
  <c r="AG7656" i="1"/>
  <c r="AG7657" i="1"/>
  <c r="AG7658" i="1"/>
  <c r="AG7659" i="1"/>
  <c r="AG7660" i="1"/>
  <c r="AG7661" i="1"/>
  <c r="AG7662" i="1"/>
  <c r="AG7663" i="1"/>
  <c r="AG7664" i="1"/>
  <c r="AG7665" i="1"/>
  <c r="AG7666" i="1"/>
  <c r="AG7667" i="1"/>
  <c r="AG7668" i="1"/>
  <c r="AG7669" i="1"/>
  <c r="AG7670" i="1"/>
  <c r="AG7671" i="1"/>
  <c r="AG7672" i="1"/>
  <c r="AG7673" i="1"/>
  <c r="AG7674" i="1"/>
  <c r="AG7675" i="1"/>
  <c r="AG7676" i="1"/>
  <c r="AG7677" i="1"/>
  <c r="AG7678" i="1"/>
  <c r="AG7679" i="1"/>
  <c r="AG7680" i="1"/>
  <c r="AG7681" i="1"/>
  <c r="AG7682" i="1"/>
  <c r="AG7683" i="1"/>
  <c r="AG7684" i="1"/>
  <c r="AG7685" i="1"/>
  <c r="AG7686" i="1"/>
  <c r="AG7687" i="1"/>
  <c r="AG7688" i="1"/>
  <c r="AG7689" i="1"/>
  <c r="AG7690" i="1"/>
  <c r="AG7691" i="1"/>
  <c r="AG7692" i="1"/>
  <c r="AG7693" i="1"/>
  <c r="AG7694" i="1"/>
  <c r="AG7695" i="1"/>
  <c r="AG7696" i="1"/>
  <c r="AG7697" i="1"/>
  <c r="AG7698" i="1"/>
  <c r="AG7699" i="1"/>
  <c r="AG7700" i="1"/>
  <c r="AG7701" i="1"/>
  <c r="AG7702" i="1"/>
  <c r="AG7703" i="1"/>
  <c r="AG7704" i="1"/>
  <c r="AG7705" i="1"/>
  <c r="AG7706" i="1"/>
  <c r="AG7707" i="1"/>
  <c r="AG7708" i="1"/>
  <c r="AG7709" i="1"/>
  <c r="AG7710" i="1"/>
  <c r="AG7711" i="1"/>
  <c r="AG7712" i="1"/>
  <c r="AG7713" i="1"/>
  <c r="AG7714" i="1"/>
  <c r="AG7715" i="1"/>
  <c r="AG7716" i="1"/>
  <c r="AG7717" i="1"/>
  <c r="AG7718" i="1"/>
  <c r="AG7719" i="1"/>
  <c r="AG7720" i="1"/>
  <c r="AG7721" i="1"/>
  <c r="AG7722" i="1"/>
  <c r="AG7723" i="1"/>
  <c r="AG7724" i="1"/>
  <c r="AG7725" i="1"/>
  <c r="AG7726" i="1"/>
  <c r="AG7727" i="1"/>
  <c r="AG7728" i="1"/>
  <c r="AG7729" i="1"/>
  <c r="AG7730" i="1"/>
  <c r="AG7731" i="1"/>
  <c r="AG7732" i="1"/>
  <c r="AG7733" i="1"/>
  <c r="AG7734" i="1"/>
  <c r="AG7735" i="1"/>
  <c r="AG7736" i="1"/>
  <c r="AG7737" i="1"/>
  <c r="AG7738" i="1"/>
  <c r="AG7739" i="1"/>
  <c r="AG7740" i="1"/>
  <c r="AG7741" i="1"/>
  <c r="AG7742" i="1"/>
  <c r="AG7743" i="1"/>
  <c r="AG7744" i="1"/>
  <c r="AG7745" i="1"/>
  <c r="AG7746" i="1"/>
  <c r="AG7747" i="1"/>
  <c r="AG7748" i="1"/>
  <c r="AG7749" i="1"/>
  <c r="AG7750" i="1"/>
  <c r="AG7751" i="1"/>
  <c r="AG7752" i="1"/>
  <c r="AG7753" i="1"/>
  <c r="AG7754" i="1"/>
  <c r="AG7755" i="1"/>
  <c r="AG7756" i="1"/>
  <c r="AG7757" i="1"/>
  <c r="AG7758" i="1"/>
  <c r="AG7759" i="1"/>
  <c r="AG7760" i="1"/>
  <c r="AG7761" i="1"/>
  <c r="AG7762" i="1"/>
  <c r="AG7763" i="1"/>
  <c r="AG7764" i="1"/>
  <c r="AG7765" i="1"/>
  <c r="AG7766" i="1"/>
  <c r="AG7767" i="1"/>
  <c r="AG7768" i="1"/>
  <c r="AG7769" i="1"/>
  <c r="AG7770" i="1"/>
  <c r="AG7771" i="1"/>
  <c r="AG7772" i="1"/>
  <c r="AG7773" i="1"/>
  <c r="AG7774" i="1"/>
  <c r="AG7775" i="1"/>
  <c r="AG7776" i="1"/>
  <c r="AG7777" i="1"/>
  <c r="AG7778" i="1"/>
  <c r="AG7779" i="1"/>
  <c r="AG7780" i="1"/>
  <c r="AG7781" i="1"/>
  <c r="AG7782" i="1"/>
  <c r="AG7783" i="1"/>
  <c r="AG7784" i="1"/>
  <c r="AG7785" i="1"/>
  <c r="AG7786" i="1"/>
  <c r="AG7787" i="1"/>
  <c r="AG7788" i="1"/>
  <c r="AG7789" i="1"/>
  <c r="AG7790" i="1"/>
  <c r="AG7791" i="1"/>
  <c r="AG7792" i="1"/>
  <c r="AG7793" i="1"/>
  <c r="AG7794" i="1"/>
  <c r="AG7795" i="1"/>
  <c r="AG7796" i="1"/>
  <c r="AG7797" i="1"/>
  <c r="AG7798" i="1"/>
  <c r="AG7799" i="1"/>
  <c r="AG7800" i="1"/>
  <c r="AG7801" i="1"/>
  <c r="AG7802" i="1"/>
  <c r="AG7803" i="1"/>
  <c r="AG7804" i="1"/>
  <c r="AG7805" i="1"/>
  <c r="AG7806" i="1"/>
  <c r="AG7807" i="1"/>
  <c r="AG7808" i="1"/>
  <c r="AG7809" i="1"/>
  <c r="AG7810" i="1"/>
  <c r="AG7811" i="1"/>
  <c r="AG7812" i="1"/>
  <c r="AG7813" i="1"/>
  <c r="AG7814" i="1"/>
  <c r="AG7815" i="1"/>
  <c r="AG7816" i="1"/>
  <c r="AG7817" i="1"/>
  <c r="AG7818" i="1"/>
  <c r="AG7819" i="1"/>
  <c r="AG7820" i="1"/>
  <c r="AG7821" i="1"/>
  <c r="AG7822" i="1"/>
  <c r="AG7823" i="1"/>
  <c r="AG7824" i="1"/>
  <c r="AG7825" i="1"/>
  <c r="AG7826" i="1"/>
  <c r="AG7827" i="1"/>
  <c r="AG7828" i="1"/>
  <c r="AG7829" i="1"/>
  <c r="AG7830" i="1"/>
  <c r="AG7831" i="1"/>
  <c r="AG7832" i="1"/>
  <c r="AG7833" i="1"/>
  <c r="AG7834" i="1"/>
  <c r="AG7835" i="1"/>
  <c r="AG7836" i="1"/>
  <c r="AG7837" i="1"/>
  <c r="AG7838" i="1"/>
  <c r="AG7839" i="1"/>
  <c r="AG7840" i="1"/>
  <c r="AG7841" i="1"/>
  <c r="AG7842" i="1"/>
  <c r="AG7843" i="1"/>
  <c r="AG7844" i="1"/>
  <c r="AG7845" i="1"/>
  <c r="AG7846" i="1"/>
  <c r="AG7847" i="1"/>
  <c r="AG7848" i="1"/>
  <c r="AG7849" i="1"/>
  <c r="AG7850" i="1"/>
  <c r="AG7851" i="1"/>
  <c r="AG7852" i="1"/>
  <c r="AG7853" i="1"/>
  <c r="AG7854" i="1"/>
  <c r="AG7855" i="1"/>
  <c r="AG7856" i="1"/>
  <c r="AG7857" i="1"/>
  <c r="AG7858" i="1"/>
  <c r="AG7859" i="1"/>
  <c r="AG7860" i="1"/>
  <c r="AG7861" i="1"/>
  <c r="AG7862" i="1"/>
  <c r="AG7863" i="1"/>
  <c r="AG7864" i="1"/>
  <c r="AG7865" i="1"/>
  <c r="AG7866" i="1"/>
  <c r="AG7867" i="1"/>
  <c r="AG7868" i="1"/>
  <c r="AG7869" i="1"/>
  <c r="AG7870" i="1"/>
  <c r="AG7871" i="1"/>
  <c r="AG7872" i="1"/>
  <c r="AG7873" i="1"/>
  <c r="AG7874" i="1"/>
  <c r="AG7875" i="1"/>
  <c r="AG7876" i="1"/>
  <c r="AG7877" i="1"/>
  <c r="AG7878" i="1"/>
  <c r="AG7879" i="1"/>
  <c r="AG7880" i="1"/>
  <c r="AG7881" i="1"/>
  <c r="AG7882" i="1"/>
  <c r="AG7883" i="1"/>
  <c r="AG7884" i="1"/>
  <c r="AG7885" i="1"/>
  <c r="AG7886" i="1"/>
  <c r="AG7887" i="1"/>
  <c r="AG7888" i="1"/>
  <c r="AG7889" i="1"/>
  <c r="AG7890" i="1"/>
  <c r="AG7891" i="1"/>
  <c r="AG7892" i="1"/>
  <c r="AG7893" i="1"/>
  <c r="AG7894" i="1"/>
  <c r="AG7895" i="1"/>
  <c r="AG7896" i="1"/>
  <c r="AG7897" i="1"/>
  <c r="AG7898" i="1"/>
  <c r="AG7899" i="1"/>
  <c r="AG7900" i="1"/>
  <c r="AG7901" i="1"/>
  <c r="AG7902" i="1"/>
  <c r="AG7903" i="1"/>
  <c r="AG7904" i="1"/>
  <c r="AG7905" i="1"/>
  <c r="AG7906" i="1"/>
  <c r="AG7907" i="1"/>
  <c r="AG7908" i="1"/>
  <c r="AG7909" i="1"/>
  <c r="AG7910" i="1"/>
  <c r="AG7911" i="1"/>
  <c r="AG7912" i="1"/>
  <c r="AG7913" i="1"/>
  <c r="AG7914" i="1"/>
  <c r="AG7915" i="1"/>
  <c r="AG7916" i="1"/>
  <c r="AG7917" i="1"/>
  <c r="AG7918" i="1"/>
  <c r="AG7919" i="1"/>
  <c r="AG7920" i="1"/>
  <c r="AG7921" i="1"/>
  <c r="AG7922" i="1"/>
  <c r="AG7923" i="1"/>
  <c r="AG7924" i="1"/>
  <c r="AG7925" i="1"/>
  <c r="AG7926" i="1"/>
  <c r="AG7927" i="1"/>
  <c r="AG7928" i="1"/>
  <c r="AG7929" i="1"/>
  <c r="AG7930" i="1"/>
  <c r="AG7931" i="1"/>
  <c r="AG7932" i="1"/>
  <c r="AG7933" i="1"/>
  <c r="AG7934" i="1"/>
  <c r="AG7935" i="1"/>
  <c r="AG7936" i="1"/>
  <c r="AG7937" i="1"/>
  <c r="AG7938" i="1"/>
  <c r="AG7939" i="1"/>
  <c r="AG7940" i="1"/>
  <c r="AG7941" i="1"/>
  <c r="AG7942" i="1"/>
  <c r="AG7943" i="1"/>
  <c r="AG7944" i="1"/>
  <c r="AG7945" i="1"/>
  <c r="AG7946" i="1"/>
  <c r="AG7947" i="1"/>
  <c r="AG7948" i="1"/>
  <c r="AG7949" i="1"/>
  <c r="AG7950" i="1"/>
  <c r="AG7951" i="1"/>
  <c r="AG7952" i="1"/>
  <c r="AG7953" i="1"/>
  <c r="AG7954" i="1"/>
  <c r="AG7955" i="1"/>
  <c r="AG7956" i="1"/>
  <c r="AG7957" i="1"/>
  <c r="AG7958" i="1"/>
  <c r="AG7959" i="1"/>
  <c r="AG7960" i="1"/>
  <c r="AG7961" i="1"/>
  <c r="AG7962" i="1"/>
  <c r="AG7963" i="1"/>
  <c r="AG7964" i="1"/>
  <c r="AG7965" i="1"/>
  <c r="AG7966" i="1"/>
  <c r="AG7967" i="1"/>
  <c r="AG7968" i="1"/>
  <c r="AG7969" i="1"/>
  <c r="AG7970" i="1"/>
  <c r="AG7971" i="1"/>
  <c r="AG7972" i="1"/>
  <c r="AG7973" i="1"/>
  <c r="AG7974" i="1"/>
  <c r="AG7975" i="1"/>
  <c r="AG7976" i="1"/>
  <c r="AG7977" i="1"/>
  <c r="AG7978" i="1"/>
  <c r="AG7979" i="1"/>
  <c r="AG7980" i="1"/>
  <c r="AG7981" i="1"/>
  <c r="AG7982" i="1"/>
  <c r="AG7983" i="1"/>
  <c r="AG7984" i="1"/>
  <c r="AG7985" i="1"/>
  <c r="AG7986" i="1"/>
  <c r="AG7987" i="1"/>
  <c r="AG7988" i="1"/>
  <c r="AG7989" i="1"/>
  <c r="AG7990" i="1"/>
  <c r="AG7991" i="1"/>
  <c r="AG7992" i="1"/>
  <c r="AG7993" i="1"/>
  <c r="AG7994" i="1"/>
  <c r="AG7995" i="1"/>
  <c r="AG7996" i="1"/>
  <c r="AG7997" i="1"/>
  <c r="AG7998" i="1"/>
  <c r="AG7999" i="1"/>
  <c r="AG8000" i="1"/>
  <c r="AG8001" i="1"/>
  <c r="AG8002" i="1"/>
  <c r="AG8003" i="1"/>
  <c r="AG8004" i="1"/>
  <c r="AG8005" i="1"/>
  <c r="AG8006" i="1"/>
  <c r="AG8007" i="1"/>
  <c r="AG8008" i="1"/>
  <c r="AG8009" i="1"/>
  <c r="AG8010" i="1"/>
  <c r="AG8011" i="1"/>
  <c r="AG8012" i="1"/>
  <c r="AG8013" i="1"/>
  <c r="AG8014" i="1"/>
  <c r="AG8015" i="1"/>
  <c r="AG8016" i="1"/>
  <c r="AG8017" i="1"/>
  <c r="AG8018" i="1"/>
  <c r="AG8019" i="1"/>
  <c r="AG8020" i="1"/>
  <c r="AG8021" i="1"/>
  <c r="AG8022" i="1"/>
  <c r="AG8023" i="1"/>
  <c r="AG8024" i="1"/>
  <c r="AG8025" i="1"/>
  <c r="AG8026" i="1"/>
  <c r="AG8027" i="1"/>
  <c r="AG8028" i="1"/>
  <c r="AG8029" i="1"/>
  <c r="AG8030" i="1"/>
  <c r="AG8031" i="1"/>
  <c r="AG8032" i="1"/>
  <c r="AG8033" i="1"/>
  <c r="AG8034" i="1"/>
  <c r="AG8035" i="1"/>
  <c r="AG8036" i="1"/>
  <c r="AG8037" i="1"/>
  <c r="AG8038" i="1"/>
  <c r="AG8039" i="1"/>
  <c r="AG8040" i="1"/>
  <c r="AG8041" i="1"/>
  <c r="AG8042" i="1"/>
  <c r="AG8043" i="1"/>
  <c r="AG8044" i="1"/>
  <c r="AG8045" i="1"/>
  <c r="AG8046" i="1"/>
  <c r="AG8047" i="1"/>
  <c r="AG8048" i="1"/>
  <c r="AG8049" i="1"/>
  <c r="AG8050" i="1"/>
  <c r="AG8051" i="1"/>
  <c r="AG8052" i="1"/>
  <c r="AG8053" i="1"/>
  <c r="AG8054" i="1"/>
  <c r="AG8055" i="1"/>
  <c r="AG8056" i="1"/>
  <c r="AG8057" i="1"/>
  <c r="AG8058" i="1"/>
  <c r="AG8059" i="1"/>
  <c r="AG8060" i="1"/>
  <c r="AG8061" i="1"/>
  <c r="AG8062" i="1"/>
  <c r="AG8063" i="1"/>
  <c r="AG8064" i="1"/>
  <c r="AG8065" i="1"/>
  <c r="AG8066" i="1"/>
  <c r="AG8067" i="1"/>
  <c r="AG8068" i="1"/>
  <c r="AG8069" i="1"/>
  <c r="AG8070" i="1"/>
  <c r="AG8071" i="1"/>
  <c r="AG8072" i="1"/>
  <c r="AG8073" i="1"/>
  <c r="AG8074" i="1"/>
  <c r="AG8075" i="1"/>
  <c r="AG8076" i="1"/>
  <c r="AG8077" i="1"/>
  <c r="AG8078" i="1"/>
  <c r="AG8079" i="1"/>
  <c r="AG8080" i="1"/>
  <c r="AG8081" i="1"/>
  <c r="AG8082" i="1"/>
  <c r="AG8083" i="1"/>
  <c r="AG8084" i="1"/>
  <c r="AG8085" i="1"/>
  <c r="AG8086" i="1"/>
  <c r="AG8087" i="1"/>
  <c r="AG8088" i="1"/>
  <c r="AG8089" i="1"/>
  <c r="AG8090" i="1"/>
  <c r="AG8091" i="1"/>
  <c r="AG8092" i="1"/>
  <c r="AG8093" i="1"/>
  <c r="AG8094" i="1"/>
  <c r="AG8095" i="1"/>
  <c r="AG8096" i="1"/>
  <c r="AG8097" i="1"/>
  <c r="AG8098" i="1"/>
  <c r="AG8099" i="1"/>
  <c r="AG8100" i="1"/>
  <c r="AG8101" i="1"/>
  <c r="AG8102" i="1"/>
  <c r="AG8103" i="1"/>
  <c r="AG8104" i="1"/>
  <c r="AG8105" i="1"/>
  <c r="AG8106" i="1"/>
  <c r="AG8107" i="1"/>
  <c r="AG8108" i="1"/>
  <c r="AG8109" i="1"/>
  <c r="AG8110" i="1"/>
  <c r="AG8111" i="1"/>
  <c r="AG8112" i="1"/>
  <c r="AG8113" i="1"/>
  <c r="AG8114" i="1"/>
  <c r="AG8115" i="1"/>
  <c r="AG8116" i="1"/>
  <c r="AG8117" i="1"/>
  <c r="AG8118" i="1"/>
  <c r="AG8119" i="1"/>
  <c r="AG8120" i="1"/>
  <c r="AG8121" i="1"/>
  <c r="AG8122" i="1"/>
  <c r="AG8123" i="1"/>
  <c r="AG8124" i="1"/>
  <c r="AG8125" i="1"/>
  <c r="AG8126" i="1"/>
  <c r="AG8127" i="1"/>
  <c r="AG8128" i="1"/>
  <c r="AG8129" i="1"/>
  <c r="AG8130" i="1"/>
  <c r="AG8131" i="1"/>
  <c r="AG8132" i="1"/>
  <c r="AG8133" i="1"/>
  <c r="AG8134" i="1"/>
  <c r="AG8135" i="1"/>
  <c r="AG8136" i="1"/>
  <c r="AG8137" i="1"/>
  <c r="AG8138" i="1"/>
  <c r="AG8139" i="1"/>
  <c r="AG8140" i="1"/>
  <c r="AG8141" i="1"/>
  <c r="AG8142" i="1"/>
  <c r="AG8143" i="1"/>
  <c r="AG8144" i="1"/>
  <c r="AG8145" i="1"/>
  <c r="AG8146" i="1"/>
  <c r="AG8147" i="1"/>
  <c r="AG8148" i="1"/>
  <c r="AG8149" i="1"/>
  <c r="AG8150" i="1"/>
  <c r="AG8151" i="1"/>
  <c r="AG8152" i="1"/>
  <c r="AG8153" i="1"/>
  <c r="AG8154" i="1"/>
  <c r="AG8155" i="1"/>
  <c r="AG8156" i="1"/>
  <c r="AG8157" i="1"/>
  <c r="AG8158" i="1"/>
  <c r="AG8159" i="1"/>
  <c r="AG8160" i="1"/>
  <c r="AG8161" i="1"/>
  <c r="AG8162" i="1"/>
  <c r="AG8163" i="1"/>
  <c r="AG8164" i="1"/>
  <c r="AG8165" i="1"/>
  <c r="AG8166" i="1"/>
  <c r="AG8167" i="1"/>
  <c r="AG8168" i="1"/>
  <c r="AG8169" i="1"/>
  <c r="AG8170" i="1"/>
  <c r="AG8171" i="1"/>
  <c r="AG8172" i="1"/>
  <c r="AG8173" i="1"/>
  <c r="AG8174" i="1"/>
  <c r="AG8175" i="1"/>
  <c r="AG8176" i="1"/>
  <c r="AG8177" i="1"/>
  <c r="AG8178" i="1"/>
  <c r="AG8179" i="1"/>
  <c r="AG8180" i="1"/>
  <c r="AG8181" i="1"/>
  <c r="AG8182" i="1"/>
  <c r="AG8183" i="1"/>
  <c r="AG8184" i="1"/>
  <c r="AG8185" i="1"/>
  <c r="AG8186" i="1"/>
  <c r="AG8187" i="1"/>
  <c r="AG8188" i="1"/>
  <c r="AG8189" i="1"/>
  <c r="AG8190" i="1"/>
  <c r="AG8191" i="1"/>
  <c r="AG8192" i="1"/>
  <c r="AG8193" i="1"/>
  <c r="AG8194" i="1"/>
  <c r="AG8195" i="1"/>
  <c r="AG8196" i="1"/>
  <c r="AG8197" i="1"/>
  <c r="AG8198" i="1"/>
  <c r="AG8199" i="1"/>
  <c r="AG8200" i="1"/>
  <c r="AG8201" i="1"/>
  <c r="AG8202" i="1"/>
  <c r="AG8203" i="1"/>
  <c r="AG8204" i="1"/>
  <c r="AG8205" i="1"/>
  <c r="AG8206" i="1"/>
  <c r="AG8207" i="1"/>
  <c r="AG8208" i="1"/>
  <c r="AG8209" i="1"/>
  <c r="AG8210" i="1"/>
  <c r="AG8211" i="1"/>
  <c r="AG8212" i="1"/>
  <c r="AG8213" i="1"/>
  <c r="AG8214" i="1"/>
  <c r="AG8215" i="1"/>
  <c r="AG8216" i="1"/>
  <c r="AG8217" i="1"/>
  <c r="AG8218" i="1"/>
  <c r="AG8219" i="1"/>
  <c r="AG8220" i="1"/>
  <c r="AG8221" i="1"/>
  <c r="AG8222" i="1"/>
  <c r="AG8223" i="1"/>
  <c r="AG8224" i="1"/>
  <c r="AG8225" i="1"/>
  <c r="AG8226" i="1"/>
  <c r="AG8227" i="1"/>
  <c r="AG8228" i="1"/>
  <c r="AG8229" i="1"/>
  <c r="AG8230" i="1"/>
  <c r="AG8231" i="1"/>
  <c r="AG8232" i="1"/>
  <c r="AG8233" i="1"/>
  <c r="AG8234" i="1"/>
  <c r="AG8235" i="1"/>
  <c r="AG8236" i="1"/>
  <c r="AG8237" i="1"/>
  <c r="AG8238" i="1"/>
  <c r="AG8239" i="1"/>
  <c r="AG8240" i="1"/>
  <c r="AG8241" i="1"/>
  <c r="AG8242" i="1"/>
  <c r="AG8243" i="1"/>
  <c r="AG8244" i="1"/>
  <c r="AG8245" i="1"/>
  <c r="AG8246" i="1"/>
  <c r="AG8247" i="1"/>
  <c r="AG8248" i="1"/>
  <c r="AG8249" i="1"/>
  <c r="AG8250" i="1"/>
  <c r="AG8251" i="1"/>
  <c r="AG8252" i="1"/>
  <c r="AG8253" i="1"/>
  <c r="AG8254" i="1"/>
  <c r="AG8255" i="1"/>
  <c r="AG8256" i="1"/>
  <c r="AG8257" i="1"/>
  <c r="AG8258" i="1"/>
  <c r="AG8259" i="1"/>
  <c r="AG8260" i="1"/>
  <c r="AG8261" i="1"/>
  <c r="AG8262" i="1"/>
  <c r="AG8263" i="1"/>
  <c r="AG8264" i="1"/>
  <c r="AG8265" i="1"/>
  <c r="AG8266" i="1"/>
  <c r="AG8267" i="1"/>
  <c r="AG8268" i="1"/>
  <c r="AG8269" i="1"/>
  <c r="AG8270" i="1"/>
  <c r="AG8271" i="1"/>
  <c r="AG8272" i="1"/>
  <c r="AG8273" i="1"/>
  <c r="AG8274" i="1"/>
  <c r="AG8275" i="1"/>
  <c r="AG8276" i="1"/>
  <c r="AG8277" i="1"/>
  <c r="AG8278" i="1"/>
  <c r="AG8279" i="1"/>
  <c r="AG8280" i="1"/>
  <c r="AG8281" i="1"/>
  <c r="AG8282" i="1"/>
  <c r="AG8283" i="1"/>
  <c r="AG8284" i="1"/>
  <c r="AG8285" i="1"/>
  <c r="AG8286" i="1"/>
  <c r="AG8287" i="1"/>
  <c r="AG8288" i="1"/>
  <c r="AG8289" i="1"/>
  <c r="AG8290" i="1"/>
  <c r="AG8291" i="1"/>
  <c r="AG8292" i="1"/>
  <c r="AG8293" i="1"/>
  <c r="AG8294" i="1"/>
  <c r="AG8295" i="1"/>
  <c r="AG8296" i="1"/>
  <c r="AG8297" i="1"/>
  <c r="AG8298" i="1"/>
  <c r="AG8299" i="1"/>
  <c r="AG8300" i="1"/>
  <c r="AG8301" i="1"/>
  <c r="AG8302" i="1"/>
  <c r="AG8303" i="1"/>
  <c r="AG8304" i="1"/>
  <c r="AG8305" i="1"/>
  <c r="AG8306" i="1"/>
  <c r="AG8307" i="1"/>
  <c r="AG8308" i="1"/>
  <c r="AG8309" i="1"/>
  <c r="AG8310" i="1"/>
  <c r="AG8311" i="1"/>
  <c r="AG8312" i="1"/>
  <c r="AG8313" i="1"/>
  <c r="AG8314" i="1"/>
  <c r="AG8315" i="1"/>
  <c r="AG8316" i="1"/>
  <c r="AG8317" i="1"/>
  <c r="AG8318" i="1"/>
  <c r="AG8319" i="1"/>
  <c r="AG8320" i="1"/>
  <c r="AG8321" i="1"/>
  <c r="AG8322" i="1"/>
  <c r="AG8323" i="1"/>
  <c r="AG8324" i="1"/>
  <c r="AG8325" i="1"/>
  <c r="AG8326" i="1"/>
  <c r="AG8327" i="1"/>
  <c r="AG8328" i="1"/>
  <c r="AG8329" i="1"/>
  <c r="AG8330" i="1"/>
  <c r="AG8331" i="1"/>
  <c r="AG8332" i="1"/>
  <c r="AG8333" i="1"/>
  <c r="AG8334" i="1"/>
  <c r="AG8335" i="1"/>
  <c r="AG8336" i="1"/>
  <c r="AG8337" i="1"/>
  <c r="AG8338" i="1"/>
  <c r="AG8339" i="1"/>
  <c r="AG8340" i="1"/>
  <c r="AG8341" i="1"/>
  <c r="AG8342" i="1"/>
  <c r="AG8343" i="1"/>
  <c r="AG8344" i="1"/>
  <c r="AG8345" i="1"/>
  <c r="AG8346" i="1"/>
  <c r="AG8347" i="1"/>
  <c r="AG8348" i="1"/>
  <c r="AG8349" i="1"/>
  <c r="AG8350" i="1"/>
  <c r="AG8351" i="1"/>
  <c r="AG8352" i="1"/>
  <c r="AG8353" i="1"/>
  <c r="AG8354" i="1"/>
  <c r="AG8355" i="1"/>
  <c r="AG8356" i="1"/>
  <c r="AG8357" i="1"/>
  <c r="AG8358" i="1"/>
  <c r="AG8359" i="1"/>
  <c r="AG8360" i="1"/>
  <c r="AG8361" i="1"/>
  <c r="AG8362" i="1"/>
  <c r="AG8363" i="1"/>
  <c r="AG8364" i="1"/>
  <c r="AG8365" i="1"/>
  <c r="AG8366" i="1"/>
  <c r="AG8367" i="1"/>
  <c r="AG8368" i="1"/>
  <c r="AG8369" i="1"/>
  <c r="AG8370" i="1"/>
  <c r="AG8371" i="1"/>
  <c r="AG8372" i="1"/>
  <c r="AG8373" i="1"/>
  <c r="AG8374" i="1"/>
  <c r="AG8375" i="1"/>
  <c r="AG8376" i="1"/>
  <c r="AG8377" i="1"/>
  <c r="AG8378" i="1"/>
  <c r="AG8379" i="1"/>
  <c r="AG8380" i="1"/>
  <c r="AG8381" i="1"/>
  <c r="AG8382" i="1"/>
  <c r="AG8383" i="1"/>
  <c r="AG8384" i="1"/>
  <c r="AG8385" i="1"/>
  <c r="AG8386" i="1"/>
  <c r="AG8387" i="1"/>
  <c r="AG8388" i="1"/>
  <c r="AG8389" i="1"/>
  <c r="AG8390" i="1"/>
  <c r="AG8391" i="1"/>
  <c r="AG8392" i="1"/>
  <c r="AG8393" i="1"/>
  <c r="AG8394" i="1"/>
  <c r="AG8395" i="1"/>
  <c r="AG8396" i="1"/>
  <c r="AG8397" i="1"/>
  <c r="AG8398" i="1"/>
  <c r="AG8399" i="1"/>
  <c r="AG8400" i="1"/>
  <c r="AG8401" i="1"/>
  <c r="AG8402" i="1"/>
  <c r="AG8403" i="1"/>
  <c r="AG8404" i="1"/>
  <c r="AG8405" i="1"/>
  <c r="AG8406" i="1"/>
  <c r="AG8407" i="1"/>
  <c r="AG8408" i="1"/>
  <c r="AG8409" i="1"/>
  <c r="AG8410" i="1"/>
  <c r="AG8411" i="1"/>
  <c r="AG8412" i="1"/>
  <c r="AG8413" i="1"/>
  <c r="AG8414" i="1"/>
  <c r="AG8415" i="1"/>
  <c r="AG8416" i="1"/>
  <c r="AG8417" i="1"/>
  <c r="AG8418" i="1"/>
  <c r="AG8419" i="1"/>
  <c r="AG8420" i="1"/>
  <c r="AG8421" i="1"/>
  <c r="AG8422" i="1"/>
  <c r="AG8423" i="1"/>
  <c r="AG8424" i="1"/>
  <c r="AG8425" i="1"/>
  <c r="AG8426" i="1"/>
  <c r="AG8427" i="1"/>
  <c r="AG8428" i="1"/>
  <c r="AG8429" i="1"/>
  <c r="AG8430" i="1"/>
  <c r="AG8431" i="1"/>
  <c r="AG8432" i="1"/>
  <c r="AG8433" i="1"/>
  <c r="AG8434" i="1"/>
  <c r="AG8435" i="1"/>
  <c r="AG8436" i="1"/>
  <c r="AG8437" i="1"/>
  <c r="AG8438" i="1"/>
  <c r="AG8439" i="1"/>
  <c r="AG8440" i="1"/>
  <c r="AG8441" i="1"/>
  <c r="AG8442" i="1"/>
  <c r="AG8443" i="1"/>
  <c r="AG8444" i="1"/>
  <c r="AG8445" i="1"/>
  <c r="AG8446" i="1"/>
  <c r="AG8447" i="1"/>
  <c r="AG8448" i="1"/>
  <c r="AG8449" i="1"/>
  <c r="AG8450" i="1"/>
  <c r="AG8451" i="1"/>
  <c r="AG8452" i="1"/>
  <c r="AG8453" i="1"/>
  <c r="AG8454" i="1"/>
  <c r="AG8455" i="1"/>
  <c r="AG8456" i="1"/>
  <c r="AG8457" i="1"/>
  <c r="AG8458" i="1"/>
  <c r="AG8459" i="1"/>
  <c r="AG8460" i="1"/>
  <c r="AG8461" i="1"/>
  <c r="AG8462" i="1"/>
  <c r="AG8463" i="1"/>
  <c r="AG8464" i="1"/>
  <c r="AG8465" i="1"/>
  <c r="AG8466" i="1"/>
  <c r="AG8467" i="1"/>
  <c r="AG8468" i="1"/>
  <c r="AG8469" i="1"/>
  <c r="AG8470" i="1"/>
  <c r="AG8471" i="1"/>
  <c r="AG8472" i="1"/>
  <c r="AG8473" i="1"/>
  <c r="AG8474" i="1"/>
  <c r="AG8475" i="1"/>
  <c r="AG8476" i="1"/>
  <c r="AG8477" i="1"/>
  <c r="AG8478" i="1"/>
  <c r="AG8479" i="1"/>
  <c r="AG8480" i="1"/>
  <c r="AG8481" i="1"/>
  <c r="AG8482" i="1"/>
  <c r="AG8483" i="1"/>
  <c r="AG8484" i="1"/>
  <c r="AG8485" i="1"/>
  <c r="AG8486" i="1"/>
  <c r="AG8487" i="1"/>
  <c r="AG8488" i="1"/>
  <c r="AG8489" i="1"/>
  <c r="AG8490" i="1"/>
  <c r="AG8491" i="1"/>
  <c r="AG8492" i="1"/>
  <c r="AG8493" i="1"/>
  <c r="AG8494" i="1"/>
  <c r="AG8495" i="1"/>
  <c r="AG8496" i="1"/>
  <c r="AG8497" i="1"/>
  <c r="AG8498" i="1"/>
  <c r="AG8499" i="1"/>
  <c r="AG8500" i="1"/>
  <c r="AG8501" i="1"/>
  <c r="AG8502" i="1"/>
  <c r="AG8503" i="1"/>
  <c r="AG8504" i="1"/>
  <c r="AG8505" i="1"/>
  <c r="AG8506" i="1"/>
  <c r="AG8507" i="1"/>
  <c r="AG8508" i="1"/>
  <c r="AG8509" i="1"/>
  <c r="AG8510" i="1"/>
  <c r="AG8511" i="1"/>
  <c r="AG8512" i="1"/>
  <c r="AG8513" i="1"/>
  <c r="AG8514" i="1"/>
  <c r="AG8515" i="1"/>
  <c r="AG8516" i="1"/>
  <c r="AG8517" i="1"/>
  <c r="AG8518" i="1"/>
  <c r="AG8519" i="1"/>
  <c r="AG8520" i="1"/>
  <c r="AG8521" i="1"/>
  <c r="AG8522" i="1"/>
  <c r="AG8523" i="1"/>
  <c r="AG8524" i="1"/>
  <c r="AG8525" i="1"/>
  <c r="AG8526" i="1"/>
  <c r="AG8527" i="1"/>
  <c r="AG8528" i="1"/>
  <c r="AG8529" i="1"/>
  <c r="AG8530" i="1"/>
  <c r="AG8531" i="1"/>
  <c r="AG8532" i="1"/>
  <c r="AG8533" i="1"/>
  <c r="AG8534" i="1"/>
  <c r="AG8535" i="1"/>
  <c r="AG8536" i="1"/>
  <c r="AG8537" i="1"/>
  <c r="AG8538" i="1"/>
  <c r="AG8539" i="1"/>
  <c r="AG8540" i="1"/>
  <c r="AG8541" i="1"/>
  <c r="AG8542" i="1"/>
  <c r="AG8543" i="1"/>
  <c r="AG8544" i="1"/>
  <c r="AG8545" i="1"/>
  <c r="AG8546" i="1"/>
  <c r="AG8547" i="1"/>
  <c r="AG8548" i="1"/>
  <c r="AG8549" i="1"/>
  <c r="AG8550" i="1"/>
  <c r="AG8551" i="1"/>
  <c r="AG8552" i="1"/>
  <c r="AG8553" i="1"/>
  <c r="AG8554" i="1"/>
  <c r="AG8555" i="1"/>
  <c r="AG8556" i="1"/>
  <c r="AG8557" i="1"/>
  <c r="AG8558" i="1"/>
  <c r="AG8559" i="1"/>
  <c r="AG8560" i="1"/>
  <c r="AG8561" i="1"/>
  <c r="AG8562" i="1"/>
  <c r="AG8563" i="1"/>
  <c r="AG8564" i="1"/>
  <c r="AG8565" i="1"/>
  <c r="AG8566" i="1"/>
  <c r="AG8567" i="1"/>
  <c r="AG8568" i="1"/>
  <c r="AG8569" i="1"/>
  <c r="AG8570" i="1"/>
  <c r="AG8571" i="1"/>
  <c r="AG8572" i="1"/>
  <c r="AG8573" i="1"/>
  <c r="AG8574" i="1"/>
  <c r="AG8575" i="1"/>
  <c r="AG8576" i="1"/>
  <c r="AG8577" i="1"/>
  <c r="AG8578" i="1"/>
  <c r="AG8579" i="1"/>
  <c r="AG8580" i="1"/>
  <c r="AG8581" i="1"/>
  <c r="AG8582" i="1"/>
  <c r="AG8583" i="1"/>
  <c r="AG8584" i="1"/>
  <c r="AG8585" i="1"/>
  <c r="AG8586" i="1"/>
  <c r="AG8587" i="1"/>
  <c r="AG8588" i="1"/>
  <c r="AG8589" i="1"/>
  <c r="AG8590" i="1"/>
  <c r="AG8591" i="1"/>
  <c r="AG8592" i="1"/>
  <c r="AG8593" i="1"/>
  <c r="AG8594" i="1"/>
  <c r="AG8595" i="1"/>
  <c r="AG8596" i="1"/>
  <c r="AG8597" i="1"/>
  <c r="AG8598" i="1"/>
  <c r="AG8599" i="1"/>
  <c r="AG8600" i="1"/>
  <c r="AG8601" i="1"/>
  <c r="AG8602" i="1"/>
  <c r="AG8603" i="1"/>
  <c r="AG8604" i="1"/>
  <c r="AG8605" i="1"/>
  <c r="AG8606" i="1"/>
  <c r="AG8607" i="1"/>
  <c r="AG8608" i="1"/>
  <c r="AG8609" i="1"/>
  <c r="AG8610" i="1"/>
  <c r="AG8611" i="1"/>
  <c r="AG8612" i="1"/>
  <c r="AG8613" i="1"/>
  <c r="AG8614" i="1"/>
  <c r="AG8615" i="1"/>
  <c r="AG8616" i="1"/>
  <c r="AG8617" i="1"/>
  <c r="AG8618" i="1"/>
  <c r="AG8619" i="1"/>
  <c r="AG8620" i="1"/>
  <c r="AG8621" i="1"/>
  <c r="AG8622" i="1"/>
  <c r="AG8623" i="1"/>
  <c r="AG8624" i="1"/>
  <c r="AG8625" i="1"/>
  <c r="AG8626" i="1"/>
  <c r="AG8627" i="1"/>
  <c r="AG8628" i="1"/>
  <c r="AG8629" i="1"/>
  <c r="AG8630" i="1"/>
  <c r="AG8631" i="1"/>
  <c r="AG8632" i="1"/>
  <c r="AG8633" i="1"/>
  <c r="AG8634" i="1"/>
  <c r="AG8635" i="1"/>
  <c r="AG8636" i="1"/>
  <c r="AG8637" i="1"/>
  <c r="AG8638" i="1"/>
  <c r="AG8639" i="1"/>
  <c r="AG8640" i="1"/>
  <c r="AG8641" i="1"/>
  <c r="AG8642" i="1"/>
  <c r="AG8643" i="1"/>
  <c r="AG8644" i="1"/>
  <c r="AG8645" i="1"/>
  <c r="AG8646" i="1"/>
  <c r="AG8647" i="1"/>
  <c r="AG8648" i="1"/>
  <c r="AG8649" i="1"/>
  <c r="AG8650" i="1"/>
  <c r="AG8651" i="1"/>
  <c r="AG8652" i="1"/>
  <c r="AG8653" i="1"/>
  <c r="AG8654" i="1"/>
  <c r="AG8655" i="1"/>
  <c r="AG8656" i="1"/>
  <c r="AG8657" i="1"/>
  <c r="AG8658" i="1"/>
  <c r="AG8659" i="1"/>
  <c r="AG8660" i="1"/>
  <c r="AG8661" i="1"/>
  <c r="AG8662" i="1"/>
  <c r="AG8663" i="1"/>
  <c r="AG8664" i="1"/>
  <c r="AG8665" i="1"/>
  <c r="AG8666" i="1"/>
  <c r="AG8667" i="1"/>
  <c r="AG8668" i="1"/>
  <c r="AG8669" i="1"/>
  <c r="AG8670" i="1"/>
  <c r="AG8671" i="1"/>
  <c r="AG8672" i="1"/>
  <c r="AG8673" i="1"/>
  <c r="AG8674" i="1"/>
  <c r="AG8675" i="1"/>
  <c r="AG8676" i="1"/>
  <c r="AG8677" i="1"/>
  <c r="AG8678" i="1"/>
  <c r="AG8679" i="1"/>
  <c r="AG8680" i="1"/>
  <c r="AG8681" i="1"/>
  <c r="AG8682" i="1"/>
  <c r="AG8683" i="1"/>
  <c r="AG8684" i="1"/>
  <c r="AG8685" i="1"/>
  <c r="AG8686" i="1"/>
  <c r="AG8687" i="1"/>
  <c r="AG8688" i="1"/>
  <c r="AG8689" i="1"/>
  <c r="AG8690" i="1"/>
  <c r="AG8691" i="1"/>
  <c r="AG8692" i="1"/>
  <c r="AG8693" i="1"/>
  <c r="AG8694" i="1"/>
  <c r="AG8695" i="1"/>
  <c r="AG8696" i="1"/>
  <c r="AG8697" i="1"/>
  <c r="AG8698" i="1"/>
  <c r="AG8699" i="1"/>
  <c r="AG8700" i="1"/>
  <c r="AG8701" i="1"/>
  <c r="AG8702" i="1"/>
  <c r="AG8703" i="1"/>
  <c r="AG8704" i="1"/>
  <c r="AG8705" i="1"/>
  <c r="AG8706" i="1"/>
  <c r="AG8707" i="1"/>
  <c r="AG8708" i="1"/>
  <c r="AG8709" i="1"/>
  <c r="AG8710" i="1"/>
  <c r="AG8711" i="1"/>
  <c r="AG8712" i="1"/>
  <c r="AG8713" i="1"/>
  <c r="AG8714" i="1"/>
  <c r="AG8715" i="1"/>
  <c r="AG8716" i="1"/>
  <c r="AG8717" i="1"/>
  <c r="AG8718" i="1"/>
  <c r="AG8719" i="1"/>
  <c r="AG8720" i="1"/>
  <c r="AG8721" i="1"/>
  <c r="AG8722" i="1"/>
  <c r="AG8723" i="1"/>
  <c r="AG8724" i="1"/>
  <c r="AG8725" i="1"/>
  <c r="AG8726" i="1"/>
  <c r="AG8727" i="1"/>
  <c r="AG8728" i="1"/>
  <c r="AG8729" i="1"/>
  <c r="AG8730" i="1"/>
  <c r="AG8731" i="1"/>
  <c r="AG8732" i="1"/>
  <c r="AG8733" i="1"/>
  <c r="AG8734" i="1"/>
  <c r="AG8735" i="1"/>
  <c r="AG8736" i="1"/>
  <c r="AG8737" i="1"/>
  <c r="AG8738" i="1"/>
  <c r="AG8739" i="1"/>
  <c r="AG8740" i="1"/>
  <c r="AG8741" i="1"/>
  <c r="AG8742" i="1"/>
  <c r="AG8743" i="1"/>
  <c r="AG8744" i="1"/>
  <c r="AG8745" i="1"/>
  <c r="AG8746" i="1"/>
  <c r="AG8747" i="1"/>
  <c r="AG8748" i="1"/>
  <c r="AG8749" i="1"/>
  <c r="AG8750" i="1"/>
  <c r="AG8751" i="1"/>
  <c r="AG8752" i="1"/>
  <c r="AG8753" i="1"/>
  <c r="AG8754" i="1"/>
  <c r="AG8755" i="1"/>
  <c r="AG8756" i="1"/>
  <c r="AG8757" i="1"/>
  <c r="AG8758" i="1"/>
  <c r="AG8759" i="1"/>
  <c r="AG8760" i="1"/>
  <c r="AG8761" i="1"/>
  <c r="AG8762" i="1"/>
  <c r="AG8763" i="1"/>
  <c r="AG8764" i="1"/>
  <c r="AG8765" i="1"/>
  <c r="AG8766" i="1"/>
  <c r="AG8767" i="1"/>
  <c r="AG8768" i="1"/>
  <c r="AG8769" i="1"/>
  <c r="AG8770" i="1"/>
  <c r="AG8771" i="1"/>
  <c r="AG8772" i="1"/>
  <c r="AG8773" i="1"/>
  <c r="AG8774" i="1"/>
  <c r="AG8775" i="1"/>
  <c r="AG8776" i="1"/>
  <c r="AG8777" i="1"/>
  <c r="AG8778" i="1"/>
  <c r="AG8779" i="1"/>
  <c r="AG8780" i="1"/>
  <c r="AG8781" i="1"/>
  <c r="AG8782" i="1"/>
  <c r="AG8783" i="1"/>
  <c r="AG8784" i="1"/>
  <c r="AG8785" i="1"/>
  <c r="AG8786" i="1"/>
  <c r="AG8787" i="1"/>
  <c r="AG8788" i="1"/>
  <c r="AG8789" i="1"/>
  <c r="AG8790" i="1"/>
  <c r="AG8791" i="1"/>
  <c r="AG8792" i="1"/>
  <c r="AG8793" i="1"/>
  <c r="AG8794" i="1"/>
  <c r="AG8795" i="1"/>
  <c r="AG8796" i="1"/>
  <c r="AG8797" i="1"/>
  <c r="AG8798" i="1"/>
  <c r="AG8799" i="1"/>
  <c r="AG8800" i="1"/>
  <c r="AG8801" i="1"/>
  <c r="AG8802" i="1"/>
  <c r="AG8803" i="1"/>
  <c r="AG8804" i="1"/>
  <c r="AG8805" i="1"/>
  <c r="AG8806" i="1"/>
  <c r="AG8807" i="1"/>
  <c r="AG8808" i="1"/>
  <c r="AG8809" i="1"/>
  <c r="AG8810" i="1"/>
  <c r="AG8811" i="1"/>
  <c r="AG8812" i="1"/>
  <c r="AG8813" i="1"/>
  <c r="AG8814" i="1"/>
  <c r="AG8815" i="1"/>
  <c r="AG8816" i="1"/>
  <c r="AG8817" i="1"/>
  <c r="AG8818" i="1"/>
  <c r="AG8819" i="1"/>
  <c r="AG8820" i="1"/>
  <c r="AG8821" i="1"/>
  <c r="AG8822" i="1"/>
  <c r="AG8823" i="1"/>
  <c r="AG8824" i="1"/>
  <c r="AG8825" i="1"/>
  <c r="AG8826" i="1"/>
  <c r="AG8827" i="1"/>
  <c r="AG8828" i="1"/>
  <c r="AG8829" i="1"/>
  <c r="AG8830" i="1"/>
  <c r="AG8831" i="1"/>
  <c r="AG8832" i="1"/>
  <c r="AG8833" i="1"/>
  <c r="AG8834" i="1"/>
  <c r="AG8835" i="1"/>
  <c r="AG8836" i="1"/>
  <c r="AG8837" i="1"/>
  <c r="AG8838" i="1"/>
  <c r="AG8839" i="1"/>
  <c r="AG8840" i="1"/>
  <c r="AG8841" i="1"/>
  <c r="AG8842" i="1"/>
  <c r="AG8843" i="1"/>
  <c r="AG8844" i="1"/>
  <c r="AG8845" i="1"/>
  <c r="AG8846" i="1"/>
  <c r="AG8847" i="1"/>
  <c r="AG8848" i="1"/>
  <c r="AG8849" i="1"/>
  <c r="AG8850" i="1"/>
  <c r="AG8851" i="1"/>
  <c r="AG8852" i="1"/>
  <c r="AG8853" i="1"/>
  <c r="AG8854" i="1"/>
  <c r="AG8855" i="1"/>
  <c r="AG8856" i="1"/>
  <c r="AG8857" i="1"/>
  <c r="AG8858" i="1"/>
  <c r="AG8859" i="1"/>
  <c r="AG8860" i="1"/>
  <c r="AG8861" i="1"/>
  <c r="AG8862" i="1"/>
  <c r="AG8863" i="1"/>
  <c r="AG8864" i="1"/>
  <c r="AG8865" i="1"/>
  <c r="AG8866" i="1"/>
  <c r="AG8867" i="1"/>
  <c r="AG8868" i="1"/>
  <c r="AG8869" i="1"/>
  <c r="AG8870" i="1"/>
  <c r="AG8871" i="1"/>
  <c r="AG8872" i="1"/>
  <c r="AG8873" i="1"/>
  <c r="AG8874" i="1"/>
  <c r="AG8875" i="1"/>
  <c r="AG8876" i="1"/>
  <c r="AG8877" i="1"/>
  <c r="AG8878" i="1"/>
  <c r="AG8879" i="1"/>
  <c r="AG8880" i="1"/>
  <c r="AG8881" i="1"/>
  <c r="AG8882" i="1"/>
  <c r="AG8883" i="1"/>
  <c r="AG8884" i="1"/>
  <c r="AG8885" i="1"/>
  <c r="AG8886" i="1"/>
  <c r="AG8887" i="1"/>
  <c r="AG8888" i="1"/>
  <c r="AG8889" i="1"/>
  <c r="AG8890" i="1"/>
  <c r="AG8891" i="1"/>
  <c r="AG8892" i="1"/>
  <c r="AG8893" i="1"/>
  <c r="AG8894" i="1"/>
  <c r="AG8895" i="1"/>
  <c r="AG8896" i="1"/>
  <c r="AG8897" i="1"/>
  <c r="AG8898" i="1"/>
  <c r="AG8899" i="1"/>
  <c r="AG8900" i="1"/>
  <c r="AG8901" i="1"/>
  <c r="AG8902" i="1"/>
  <c r="AG8903" i="1"/>
  <c r="AG8904" i="1"/>
  <c r="AG8905" i="1"/>
  <c r="AG8906" i="1"/>
  <c r="AG8907" i="1"/>
  <c r="AG8908" i="1"/>
  <c r="AG8909" i="1"/>
  <c r="AG8910" i="1"/>
  <c r="AG8911" i="1"/>
  <c r="AG8912" i="1"/>
  <c r="AG8913" i="1"/>
  <c r="AG8914" i="1"/>
  <c r="AG8915" i="1"/>
  <c r="AG8916" i="1"/>
  <c r="AG8917" i="1"/>
  <c r="AG8918" i="1"/>
  <c r="AG8919" i="1"/>
  <c r="AG8920" i="1"/>
  <c r="AG8921" i="1"/>
  <c r="AG8922" i="1"/>
  <c r="AG8923" i="1"/>
  <c r="AG8924" i="1"/>
  <c r="AG8925" i="1"/>
  <c r="AG8926" i="1"/>
  <c r="AG8927" i="1"/>
  <c r="AG8928" i="1"/>
  <c r="AG8929" i="1"/>
  <c r="AG8930" i="1"/>
  <c r="AG8931" i="1"/>
  <c r="AG8932" i="1"/>
  <c r="AG8933" i="1"/>
  <c r="AG8934" i="1"/>
  <c r="AG8935" i="1"/>
  <c r="AG8936" i="1"/>
  <c r="AG8937" i="1"/>
  <c r="AG8938" i="1"/>
  <c r="AG8939" i="1"/>
  <c r="AG8940" i="1"/>
  <c r="AG8941" i="1"/>
  <c r="AG8942" i="1"/>
  <c r="AG8943" i="1"/>
  <c r="AG8944" i="1"/>
  <c r="AG8945" i="1"/>
  <c r="AG8946" i="1"/>
  <c r="AG8947" i="1"/>
  <c r="AG8948" i="1"/>
  <c r="AG8949" i="1"/>
  <c r="AG8950" i="1"/>
  <c r="AG8951" i="1"/>
  <c r="AG8952" i="1"/>
  <c r="AG8953" i="1"/>
  <c r="AG8954" i="1"/>
  <c r="AG8955" i="1"/>
  <c r="AG8956" i="1"/>
  <c r="AG8957" i="1"/>
  <c r="AG8958" i="1"/>
  <c r="AG8959" i="1"/>
  <c r="AG8960" i="1"/>
  <c r="AG8961" i="1"/>
  <c r="AG8962" i="1"/>
  <c r="AG8963" i="1"/>
  <c r="AG8964" i="1"/>
  <c r="AG8965" i="1"/>
  <c r="AG8966" i="1"/>
  <c r="AG8967" i="1"/>
  <c r="AG8968" i="1"/>
  <c r="AG8969" i="1"/>
  <c r="AG8970" i="1"/>
  <c r="AG8971" i="1"/>
  <c r="AG8972" i="1"/>
  <c r="AG8973" i="1"/>
  <c r="AG8974" i="1"/>
  <c r="AG8975" i="1"/>
  <c r="AG8976" i="1"/>
  <c r="AG8977" i="1"/>
  <c r="AG8978" i="1"/>
  <c r="AG8979" i="1"/>
  <c r="AG8980" i="1"/>
  <c r="AG8981" i="1"/>
  <c r="AG8982" i="1"/>
  <c r="AG8983" i="1"/>
  <c r="AG8984" i="1"/>
  <c r="AG8985" i="1"/>
  <c r="AG8986" i="1"/>
  <c r="AG8987" i="1"/>
  <c r="AG8988" i="1"/>
  <c r="AG8989" i="1"/>
  <c r="AG8990" i="1"/>
  <c r="AG8991" i="1"/>
  <c r="AG8992" i="1"/>
  <c r="AG8993" i="1"/>
  <c r="AG8994" i="1"/>
  <c r="AG8995" i="1"/>
  <c r="AG8996" i="1"/>
  <c r="AG8997" i="1"/>
  <c r="AG8998" i="1"/>
  <c r="AG8999" i="1"/>
  <c r="AG9000" i="1"/>
  <c r="AG9001" i="1"/>
  <c r="AG9002" i="1"/>
  <c r="AG9003" i="1"/>
  <c r="AG9004" i="1"/>
  <c r="AG9005" i="1"/>
  <c r="AG9006" i="1"/>
  <c r="AG9007" i="1"/>
  <c r="AG9008" i="1"/>
  <c r="AG9009" i="1"/>
  <c r="AG9010" i="1"/>
  <c r="AG9011" i="1"/>
  <c r="AG9012" i="1"/>
  <c r="AG9013" i="1"/>
  <c r="AG9014" i="1"/>
  <c r="AG9015" i="1"/>
  <c r="AG9016" i="1"/>
  <c r="AG9017" i="1"/>
  <c r="AG9018" i="1"/>
  <c r="AG9019" i="1"/>
  <c r="AG9020" i="1"/>
  <c r="AG9021" i="1"/>
  <c r="AG9022" i="1"/>
  <c r="AG9023" i="1"/>
  <c r="AG9024" i="1"/>
  <c r="AG9025" i="1"/>
  <c r="AG9026" i="1"/>
  <c r="AG9027" i="1"/>
  <c r="AG9028" i="1"/>
  <c r="AG9029" i="1"/>
  <c r="AG9030" i="1"/>
  <c r="AG9031" i="1"/>
  <c r="AG9032" i="1"/>
  <c r="AG9033" i="1"/>
  <c r="AG9034" i="1"/>
  <c r="AG9035" i="1"/>
  <c r="AG9036" i="1"/>
  <c r="AG9037" i="1"/>
  <c r="AG9038" i="1"/>
  <c r="AG9039" i="1"/>
  <c r="AG9040" i="1"/>
  <c r="AG9041" i="1"/>
  <c r="AG9042" i="1"/>
  <c r="AG9043" i="1"/>
  <c r="AG9044" i="1"/>
  <c r="AG9045" i="1"/>
  <c r="AG9046" i="1"/>
  <c r="AG9047" i="1"/>
  <c r="AG9048" i="1"/>
  <c r="AG9049" i="1"/>
  <c r="AG9050" i="1"/>
  <c r="AG9051" i="1"/>
  <c r="AG9052" i="1"/>
  <c r="AG9053" i="1"/>
  <c r="AG9054" i="1"/>
  <c r="AG9055" i="1"/>
  <c r="AG9056" i="1"/>
  <c r="AG9057" i="1"/>
  <c r="AG9058" i="1"/>
  <c r="AG9059" i="1"/>
  <c r="AG9060" i="1"/>
  <c r="AG9061" i="1"/>
  <c r="AG9062" i="1"/>
  <c r="AG9063" i="1"/>
  <c r="AG9064" i="1"/>
  <c r="AG9065" i="1"/>
  <c r="AG9066" i="1"/>
  <c r="AG9067" i="1"/>
  <c r="AG9068" i="1"/>
  <c r="AG9069" i="1"/>
  <c r="AG9070" i="1"/>
  <c r="AG9071" i="1"/>
  <c r="AG9072" i="1"/>
  <c r="AG9073" i="1"/>
  <c r="AG9074" i="1"/>
  <c r="AG9075" i="1"/>
  <c r="AG9076" i="1"/>
  <c r="AG9077" i="1"/>
  <c r="AG9078" i="1"/>
  <c r="AG9079" i="1"/>
  <c r="AG9080" i="1"/>
  <c r="AG9081" i="1"/>
  <c r="AG9082" i="1"/>
  <c r="AG9083" i="1"/>
  <c r="AG9084" i="1"/>
  <c r="AG9085" i="1"/>
  <c r="AG9086" i="1"/>
  <c r="AG9087" i="1"/>
  <c r="AG9088" i="1"/>
  <c r="AG9089" i="1"/>
  <c r="AG9090" i="1"/>
  <c r="AG9091" i="1"/>
  <c r="AG9092" i="1"/>
  <c r="AG9093" i="1"/>
  <c r="AG9094" i="1"/>
  <c r="AG9095" i="1"/>
  <c r="AG9096" i="1"/>
  <c r="AG9097" i="1"/>
  <c r="AG9098" i="1"/>
  <c r="AG9099" i="1"/>
  <c r="AG9100" i="1"/>
  <c r="AG9101" i="1"/>
  <c r="AG9102" i="1"/>
  <c r="AG9103" i="1"/>
  <c r="AG9104" i="1"/>
  <c r="AG9105" i="1"/>
  <c r="AG9106" i="1"/>
  <c r="AG9107" i="1"/>
  <c r="AG9108" i="1"/>
  <c r="AG9109" i="1"/>
  <c r="AG9110" i="1"/>
  <c r="AG9111" i="1"/>
  <c r="AG9112" i="1"/>
  <c r="AG9113" i="1"/>
  <c r="AG9114" i="1"/>
  <c r="AG9115" i="1"/>
  <c r="AG9116" i="1"/>
  <c r="AG9117" i="1"/>
  <c r="AG9118" i="1"/>
  <c r="AG9119" i="1"/>
  <c r="AG9120" i="1"/>
  <c r="AG9121" i="1"/>
  <c r="AG9122" i="1"/>
  <c r="AG9123" i="1"/>
  <c r="AG9124" i="1"/>
  <c r="AG9125" i="1"/>
  <c r="AG9126" i="1"/>
  <c r="AG9127" i="1"/>
  <c r="AG9128" i="1"/>
  <c r="AG9129" i="1"/>
  <c r="AG9130" i="1"/>
  <c r="AG9131" i="1"/>
  <c r="AG9132" i="1"/>
  <c r="AG9133" i="1"/>
  <c r="AG9134" i="1"/>
  <c r="AG9135" i="1"/>
  <c r="AG9136" i="1"/>
  <c r="AG9137" i="1"/>
  <c r="AG9138" i="1"/>
  <c r="AG9139" i="1"/>
  <c r="AG9140" i="1"/>
  <c r="AG9141" i="1"/>
  <c r="AG9142" i="1"/>
  <c r="AG9143" i="1"/>
  <c r="AG9144" i="1"/>
  <c r="AG9145" i="1"/>
  <c r="AG9146" i="1"/>
  <c r="AG9147" i="1"/>
  <c r="AG9148" i="1"/>
  <c r="AG9149" i="1"/>
  <c r="AG9150" i="1"/>
  <c r="AG9151" i="1"/>
  <c r="AG9152" i="1"/>
  <c r="AG9153" i="1"/>
  <c r="AG9154" i="1"/>
  <c r="AG9155" i="1"/>
  <c r="AG9156" i="1"/>
  <c r="AG9157" i="1"/>
  <c r="AG9158" i="1"/>
  <c r="AG9159" i="1"/>
  <c r="AG9160" i="1"/>
  <c r="AG9161" i="1"/>
  <c r="AG9162" i="1"/>
  <c r="AG9163" i="1"/>
  <c r="AG9164" i="1"/>
  <c r="AG9165" i="1"/>
  <c r="AG9166" i="1"/>
  <c r="AG9167" i="1"/>
  <c r="AG9168" i="1"/>
  <c r="AG9169" i="1"/>
  <c r="AG9170" i="1"/>
  <c r="AG9171" i="1"/>
  <c r="AG9172" i="1"/>
  <c r="AG9173" i="1"/>
  <c r="AG9174" i="1"/>
  <c r="AG9175" i="1"/>
  <c r="AG9176" i="1"/>
  <c r="AG9177" i="1"/>
  <c r="AG9178" i="1"/>
  <c r="AG9179" i="1"/>
  <c r="AG9180" i="1"/>
  <c r="AG9181" i="1"/>
  <c r="AG9182" i="1"/>
  <c r="AG9183" i="1"/>
  <c r="AG9184" i="1"/>
  <c r="AG9185" i="1"/>
  <c r="AG9186" i="1"/>
  <c r="AG9187" i="1"/>
  <c r="AG9188" i="1"/>
  <c r="AG9189" i="1"/>
  <c r="AG9190" i="1"/>
  <c r="AG9191" i="1"/>
  <c r="AG9192" i="1"/>
  <c r="AG9193" i="1"/>
  <c r="AG9194" i="1"/>
  <c r="AG9195" i="1"/>
  <c r="AG9196" i="1"/>
  <c r="AG9197" i="1"/>
  <c r="AG9198" i="1"/>
  <c r="AG9199" i="1"/>
  <c r="AG9200" i="1"/>
  <c r="AG9201" i="1"/>
  <c r="AG9202" i="1"/>
  <c r="AG9203" i="1"/>
  <c r="AG9204" i="1"/>
  <c r="AG9205" i="1"/>
  <c r="AG9206" i="1"/>
  <c r="AG9207" i="1"/>
  <c r="AG9208" i="1"/>
  <c r="AG9209" i="1"/>
  <c r="AG9210" i="1"/>
  <c r="AG9211" i="1"/>
  <c r="AG9212" i="1"/>
  <c r="AG9213" i="1"/>
  <c r="AG9214" i="1"/>
  <c r="AG9215" i="1"/>
  <c r="AG9216" i="1"/>
  <c r="AG9217" i="1"/>
  <c r="AG9218" i="1"/>
  <c r="AG9219" i="1"/>
  <c r="AG9220" i="1"/>
  <c r="AG9221" i="1"/>
  <c r="AG9222" i="1"/>
  <c r="AG9223" i="1"/>
  <c r="AG9224" i="1"/>
  <c r="AG9225" i="1"/>
  <c r="AG9226" i="1"/>
  <c r="AG9227" i="1"/>
  <c r="AG9228" i="1"/>
  <c r="AG9229" i="1"/>
  <c r="AG9230" i="1"/>
  <c r="AG9231" i="1"/>
  <c r="AG9232" i="1"/>
  <c r="AG9233" i="1"/>
  <c r="AG9234" i="1"/>
  <c r="AG9235" i="1"/>
  <c r="AG9236" i="1"/>
  <c r="AG9237" i="1"/>
  <c r="AG9238" i="1"/>
  <c r="AG9239" i="1"/>
  <c r="AG9240" i="1"/>
  <c r="AG9241" i="1"/>
  <c r="AG9242" i="1"/>
  <c r="AG9243" i="1"/>
  <c r="AG9244" i="1"/>
  <c r="AG9245" i="1"/>
  <c r="AG9246" i="1"/>
  <c r="AG9247" i="1"/>
  <c r="AG9248" i="1"/>
  <c r="AG9249" i="1"/>
  <c r="AG9250" i="1"/>
  <c r="AG9251" i="1"/>
  <c r="AG9252" i="1"/>
  <c r="AG9253" i="1"/>
  <c r="AG9254" i="1"/>
  <c r="AG9255" i="1"/>
  <c r="AG9256" i="1"/>
  <c r="AG9257" i="1"/>
  <c r="AG9258" i="1"/>
  <c r="AG9259" i="1"/>
  <c r="AG9260" i="1"/>
  <c r="AG9261" i="1"/>
  <c r="AG9262" i="1"/>
  <c r="AG9263" i="1"/>
  <c r="AG9264" i="1"/>
  <c r="AG9265" i="1"/>
  <c r="AG9266" i="1"/>
  <c r="AG9267" i="1"/>
  <c r="AG9268" i="1"/>
  <c r="AG9269" i="1"/>
  <c r="AG9270" i="1"/>
  <c r="AG9271" i="1"/>
  <c r="AG9272" i="1"/>
  <c r="AG9273" i="1"/>
  <c r="AG9274" i="1"/>
  <c r="AG9275" i="1"/>
  <c r="AG9276" i="1"/>
  <c r="AG9277" i="1"/>
  <c r="AG9278" i="1"/>
  <c r="AG9279" i="1"/>
  <c r="AG9280" i="1"/>
  <c r="AG9281" i="1"/>
  <c r="AG9282" i="1"/>
  <c r="AG9283" i="1"/>
  <c r="AG9284" i="1"/>
  <c r="AG9285" i="1"/>
  <c r="AG9286" i="1"/>
  <c r="AG9287" i="1"/>
  <c r="AG9288" i="1"/>
  <c r="AG9289" i="1"/>
  <c r="AG9290" i="1"/>
  <c r="AG9291" i="1"/>
  <c r="AG9292" i="1"/>
  <c r="AG9293" i="1"/>
  <c r="AG9294" i="1"/>
  <c r="AG9295" i="1"/>
  <c r="AG9296" i="1"/>
  <c r="AG9297" i="1"/>
  <c r="AG9298" i="1"/>
  <c r="AG9299" i="1"/>
  <c r="AG9300" i="1"/>
  <c r="AG9301" i="1"/>
  <c r="AG9302" i="1"/>
  <c r="AG9303" i="1"/>
  <c r="AG9304" i="1"/>
  <c r="AG9305" i="1"/>
  <c r="AG9306" i="1"/>
  <c r="AG9307" i="1"/>
  <c r="AG9308" i="1"/>
  <c r="AG9309" i="1"/>
  <c r="AG9310" i="1"/>
  <c r="AG9311" i="1"/>
  <c r="AG9312" i="1"/>
  <c r="AG9313" i="1"/>
  <c r="AG9314" i="1"/>
  <c r="AG9315" i="1"/>
  <c r="AG9316" i="1"/>
  <c r="AG9317" i="1"/>
  <c r="AG9318" i="1"/>
  <c r="AG9319" i="1"/>
  <c r="AG9320" i="1"/>
  <c r="AG9321" i="1"/>
  <c r="AG9322" i="1"/>
  <c r="AG9323" i="1"/>
  <c r="AG9324" i="1"/>
  <c r="AG9325" i="1"/>
  <c r="AG9326" i="1"/>
  <c r="AG9327" i="1"/>
  <c r="AG9328" i="1"/>
  <c r="AG9329" i="1"/>
  <c r="AG9330" i="1"/>
  <c r="AG9331" i="1"/>
  <c r="AG9332" i="1"/>
  <c r="AG9333" i="1"/>
  <c r="AG9334" i="1"/>
  <c r="AG9335" i="1"/>
  <c r="AG9336" i="1"/>
  <c r="AG9337" i="1"/>
  <c r="AG9338" i="1"/>
  <c r="AG9339" i="1"/>
  <c r="AG9340" i="1"/>
  <c r="AG9341" i="1"/>
  <c r="AG9342" i="1"/>
  <c r="AG9343" i="1"/>
  <c r="AG9344" i="1"/>
  <c r="AG9345" i="1"/>
  <c r="AG9346" i="1"/>
  <c r="AG9347" i="1"/>
  <c r="AG9348" i="1"/>
  <c r="AG9349" i="1"/>
  <c r="AG9350" i="1"/>
  <c r="AG9351" i="1"/>
  <c r="AG9352" i="1"/>
  <c r="AG9353" i="1"/>
  <c r="AG9354" i="1"/>
  <c r="AG9355" i="1"/>
  <c r="AG9356" i="1"/>
  <c r="AG9357" i="1"/>
  <c r="AG9358" i="1"/>
  <c r="AG9359" i="1"/>
  <c r="AG9360" i="1"/>
  <c r="AG9361" i="1"/>
  <c r="AG9362" i="1"/>
  <c r="AG9363" i="1"/>
  <c r="AG9364" i="1"/>
  <c r="AG9365" i="1"/>
  <c r="AG9366" i="1"/>
  <c r="AG9367" i="1"/>
  <c r="AG9368" i="1"/>
  <c r="AG9369" i="1"/>
  <c r="AG9370" i="1"/>
  <c r="AG9371" i="1"/>
  <c r="AG9372" i="1"/>
  <c r="AG9373" i="1"/>
  <c r="AG9374" i="1"/>
  <c r="AG9375" i="1"/>
  <c r="AG9376" i="1"/>
  <c r="AG9377" i="1"/>
  <c r="AG9378" i="1"/>
  <c r="AG9379" i="1"/>
  <c r="AG9380" i="1"/>
  <c r="AG9381" i="1"/>
  <c r="AG9382" i="1"/>
  <c r="AG9383" i="1"/>
  <c r="AG9384" i="1"/>
  <c r="AG9385" i="1"/>
  <c r="AG9386" i="1"/>
  <c r="AG9387" i="1"/>
  <c r="AG9388" i="1"/>
  <c r="AG9389" i="1"/>
  <c r="AG9390" i="1"/>
  <c r="AG9391" i="1"/>
  <c r="AG9392" i="1"/>
  <c r="AG9393" i="1"/>
  <c r="AG9394" i="1"/>
  <c r="AG9395" i="1"/>
  <c r="AG9396" i="1"/>
  <c r="AG9397" i="1"/>
  <c r="AG9398" i="1"/>
  <c r="AG9399" i="1"/>
  <c r="AG9400" i="1"/>
  <c r="AG9401" i="1"/>
  <c r="AG9402" i="1"/>
  <c r="AG9403" i="1"/>
  <c r="AG9404" i="1"/>
  <c r="AG9405" i="1"/>
  <c r="AG9406" i="1"/>
  <c r="AG9407" i="1"/>
  <c r="AG9408" i="1"/>
  <c r="AG9409" i="1"/>
  <c r="AG9410" i="1"/>
  <c r="AG9411" i="1"/>
  <c r="AG9412" i="1"/>
  <c r="AG9413" i="1"/>
  <c r="AG9414" i="1"/>
  <c r="AG9415" i="1"/>
  <c r="AG9416" i="1"/>
  <c r="AG9417" i="1"/>
  <c r="AG9418" i="1"/>
  <c r="AG9419" i="1"/>
  <c r="AG9420" i="1"/>
  <c r="AG9421" i="1"/>
  <c r="AG9422" i="1"/>
  <c r="AG9423" i="1"/>
  <c r="AG9424" i="1"/>
  <c r="AG9425" i="1"/>
  <c r="AG9426" i="1"/>
  <c r="AG9427" i="1"/>
  <c r="AG9428" i="1"/>
  <c r="AG9429" i="1"/>
  <c r="AG9430" i="1"/>
  <c r="AG9431" i="1"/>
  <c r="AG9432" i="1"/>
  <c r="AG9433" i="1"/>
  <c r="AG9434" i="1"/>
  <c r="AG9435" i="1"/>
  <c r="AG9436" i="1"/>
  <c r="AG9437" i="1"/>
  <c r="AG9438" i="1"/>
  <c r="AG9439" i="1"/>
  <c r="AG9440" i="1"/>
  <c r="AG9441" i="1"/>
  <c r="AG9442" i="1"/>
  <c r="AG9443" i="1"/>
  <c r="AG9444" i="1"/>
  <c r="AG9445" i="1"/>
  <c r="AG9446" i="1"/>
  <c r="AG9447" i="1"/>
  <c r="AG9448" i="1"/>
  <c r="AG9449" i="1"/>
  <c r="AG9450" i="1"/>
  <c r="AG9451" i="1"/>
  <c r="AG9452" i="1"/>
  <c r="AG9453" i="1"/>
  <c r="AG9454" i="1"/>
  <c r="AG9455" i="1"/>
  <c r="AG9456" i="1"/>
  <c r="AG9457" i="1"/>
  <c r="AG9458" i="1"/>
  <c r="AG9459" i="1"/>
  <c r="AG9460" i="1"/>
  <c r="AG9461" i="1"/>
  <c r="AG9462" i="1"/>
  <c r="AG9463" i="1"/>
  <c r="AG9464" i="1"/>
  <c r="AG9465" i="1"/>
  <c r="AG9466" i="1"/>
  <c r="AG9467" i="1"/>
  <c r="AG9468" i="1"/>
  <c r="AG9469" i="1"/>
  <c r="AG9470" i="1"/>
  <c r="AG9471" i="1"/>
  <c r="AG9472" i="1"/>
  <c r="AG9473" i="1"/>
  <c r="AG9474" i="1"/>
  <c r="AG9475" i="1"/>
  <c r="AG9476" i="1"/>
  <c r="AG9477" i="1"/>
  <c r="AG9478" i="1"/>
  <c r="AG9479" i="1"/>
  <c r="AG9480" i="1"/>
  <c r="AG9481" i="1"/>
  <c r="AG9482" i="1"/>
  <c r="AG9483" i="1"/>
  <c r="AG9484" i="1"/>
  <c r="AG9485" i="1"/>
  <c r="AG9486" i="1"/>
  <c r="AG9487" i="1"/>
  <c r="AG9488" i="1"/>
  <c r="AG9489" i="1"/>
  <c r="AG9490" i="1"/>
  <c r="AG9491" i="1"/>
  <c r="AG9492" i="1"/>
  <c r="AG9493" i="1"/>
  <c r="AG9494" i="1"/>
  <c r="AG9495" i="1"/>
  <c r="AG9496" i="1"/>
  <c r="AG9497" i="1"/>
  <c r="AG9498" i="1"/>
  <c r="AG9499" i="1"/>
  <c r="AG9500" i="1"/>
  <c r="AG9501" i="1"/>
  <c r="AG9502" i="1"/>
  <c r="AG9503" i="1"/>
  <c r="AG9504" i="1"/>
  <c r="AG9505" i="1"/>
  <c r="AG9506" i="1"/>
  <c r="AG9507" i="1"/>
  <c r="AG9508" i="1"/>
  <c r="AG9509" i="1"/>
  <c r="AG9510" i="1"/>
  <c r="AG9511" i="1"/>
  <c r="AG9512" i="1"/>
  <c r="AG9513" i="1"/>
  <c r="AG9514" i="1"/>
  <c r="AG9515" i="1"/>
  <c r="AG9516" i="1"/>
  <c r="AG9517" i="1"/>
  <c r="AG9518" i="1"/>
  <c r="AG9519" i="1"/>
  <c r="AG9520" i="1"/>
  <c r="AG9521" i="1"/>
  <c r="AG9522" i="1"/>
  <c r="AG9523" i="1"/>
  <c r="AG9524" i="1"/>
  <c r="AG9525" i="1"/>
  <c r="AG9526" i="1"/>
  <c r="AG9527" i="1"/>
  <c r="AG9528" i="1"/>
  <c r="AG9529" i="1"/>
  <c r="AG9530" i="1"/>
  <c r="AG9531" i="1"/>
  <c r="AG9532" i="1"/>
  <c r="AG9533" i="1"/>
  <c r="AG9534" i="1"/>
  <c r="AG9535" i="1"/>
  <c r="AG9536" i="1"/>
  <c r="AG9537" i="1"/>
  <c r="AG9538" i="1"/>
  <c r="AG9539" i="1"/>
  <c r="AG9540" i="1"/>
  <c r="AG9541" i="1"/>
  <c r="AG9542" i="1"/>
  <c r="AG9543" i="1"/>
  <c r="AG9544" i="1"/>
  <c r="AG9545" i="1"/>
  <c r="AG9546" i="1"/>
  <c r="AG9547" i="1"/>
  <c r="AG9548" i="1"/>
  <c r="AG9549" i="1"/>
  <c r="AG9550" i="1"/>
  <c r="AG9551" i="1"/>
  <c r="AG9552" i="1"/>
  <c r="AG9553" i="1"/>
  <c r="AG9554" i="1"/>
  <c r="AG9555" i="1"/>
  <c r="AG9556" i="1"/>
  <c r="AG9557" i="1"/>
  <c r="AG9558" i="1"/>
  <c r="AG9559" i="1"/>
  <c r="AG9560" i="1"/>
  <c r="AG9561" i="1"/>
  <c r="AG9562" i="1"/>
  <c r="AG9563" i="1"/>
  <c r="AG9564" i="1"/>
  <c r="AG9565" i="1"/>
  <c r="AG9566" i="1"/>
  <c r="AG9567" i="1"/>
  <c r="AG9568" i="1"/>
  <c r="AG9569" i="1"/>
  <c r="AG9570" i="1"/>
  <c r="AG9571" i="1"/>
  <c r="AG9572" i="1"/>
  <c r="AG9573" i="1"/>
  <c r="AG9574" i="1"/>
  <c r="AG9575" i="1"/>
  <c r="AG9576" i="1"/>
  <c r="AG9577" i="1"/>
  <c r="AG9578" i="1"/>
  <c r="AG9579" i="1"/>
  <c r="AG9580" i="1"/>
  <c r="AG9581" i="1"/>
  <c r="AG9582" i="1"/>
  <c r="AG9583" i="1"/>
  <c r="AG9584" i="1"/>
  <c r="AG9585" i="1"/>
  <c r="AG9586" i="1"/>
  <c r="AG9587" i="1"/>
  <c r="AG9588" i="1"/>
  <c r="AG9589" i="1"/>
  <c r="AG9590" i="1"/>
  <c r="AG9591" i="1"/>
  <c r="AG9592" i="1"/>
  <c r="AG9593" i="1"/>
  <c r="AG9594" i="1"/>
  <c r="AG9595" i="1"/>
  <c r="AG9596" i="1"/>
  <c r="AG9597" i="1"/>
  <c r="AG9598" i="1"/>
  <c r="AG9599" i="1"/>
  <c r="AG9600" i="1"/>
  <c r="AG9601" i="1"/>
  <c r="AG9602" i="1"/>
  <c r="AG9603" i="1"/>
  <c r="AG9604" i="1"/>
  <c r="AG9605" i="1"/>
  <c r="AG9606" i="1"/>
  <c r="AG9607" i="1"/>
  <c r="AG9608" i="1"/>
  <c r="AG9609" i="1"/>
  <c r="AG9610" i="1"/>
  <c r="AG9611" i="1"/>
  <c r="AG9612" i="1"/>
  <c r="AG9613" i="1"/>
  <c r="AG9614" i="1"/>
  <c r="AG9615" i="1"/>
  <c r="AG9616" i="1"/>
  <c r="AG9617" i="1"/>
  <c r="AG9618" i="1"/>
  <c r="AG9619" i="1"/>
  <c r="AG9620" i="1"/>
  <c r="AG9621" i="1"/>
  <c r="AG9622" i="1"/>
  <c r="AG9623" i="1"/>
  <c r="AG9624" i="1"/>
  <c r="AG9625" i="1"/>
  <c r="AG9626" i="1"/>
  <c r="AG9627" i="1"/>
  <c r="AG9628" i="1"/>
  <c r="AG9629" i="1"/>
  <c r="AG9630" i="1"/>
  <c r="AG9631" i="1"/>
  <c r="AG9632" i="1"/>
  <c r="AG9633" i="1"/>
  <c r="AG9634" i="1"/>
  <c r="AG9635" i="1"/>
  <c r="AG9636" i="1"/>
  <c r="AG9637" i="1"/>
  <c r="AG9638" i="1"/>
  <c r="AG9639" i="1"/>
  <c r="AG9640" i="1"/>
  <c r="AG9641" i="1"/>
  <c r="AG9642" i="1"/>
  <c r="AG9643" i="1"/>
  <c r="AG9644" i="1"/>
  <c r="AG9645" i="1"/>
  <c r="AG9646" i="1"/>
  <c r="AG9647" i="1"/>
  <c r="AG9648" i="1"/>
  <c r="AG9649" i="1"/>
  <c r="AG9650" i="1"/>
  <c r="AG9651" i="1"/>
  <c r="AG9652" i="1"/>
  <c r="AG9653" i="1"/>
  <c r="AG9654" i="1"/>
  <c r="AG9655" i="1"/>
  <c r="AG9656" i="1"/>
  <c r="AG9657" i="1"/>
  <c r="AG9658" i="1"/>
  <c r="AG9659" i="1"/>
  <c r="AG9660" i="1"/>
  <c r="AG9661" i="1"/>
  <c r="AG9662" i="1"/>
  <c r="AG9663" i="1"/>
  <c r="AG9664" i="1"/>
  <c r="AG9665" i="1"/>
  <c r="AG9666" i="1"/>
  <c r="AG9667" i="1"/>
  <c r="AG9668" i="1"/>
  <c r="AG9669" i="1"/>
  <c r="AG9670" i="1"/>
  <c r="AG9671" i="1"/>
  <c r="AG9672" i="1"/>
  <c r="AG9673" i="1"/>
  <c r="AG9674" i="1"/>
  <c r="AG9675" i="1"/>
  <c r="AG9676" i="1"/>
  <c r="AG9677" i="1"/>
  <c r="AG9678" i="1"/>
  <c r="AG9679" i="1"/>
  <c r="AG9680" i="1"/>
  <c r="AG9681" i="1"/>
  <c r="AG9682" i="1"/>
  <c r="AG9683" i="1"/>
  <c r="AG9684" i="1"/>
  <c r="AG9685" i="1"/>
  <c r="AG9686" i="1"/>
  <c r="AG9687" i="1"/>
  <c r="AG9688" i="1"/>
  <c r="AG9689" i="1"/>
  <c r="AG9690" i="1"/>
  <c r="AG9691" i="1"/>
  <c r="AG9692" i="1"/>
  <c r="AG9693" i="1"/>
  <c r="AG9694" i="1"/>
  <c r="AG9695" i="1"/>
  <c r="AG9696" i="1"/>
  <c r="AG9697" i="1"/>
  <c r="AG9698" i="1"/>
  <c r="AG9699" i="1"/>
  <c r="AG9700" i="1"/>
  <c r="AG9701" i="1"/>
  <c r="AG9702" i="1"/>
  <c r="AG9703" i="1"/>
  <c r="AG9704" i="1"/>
  <c r="AG9705" i="1"/>
  <c r="AG9706" i="1"/>
  <c r="AG9707" i="1"/>
  <c r="AG9708" i="1"/>
  <c r="AG9709" i="1"/>
  <c r="AG9710" i="1"/>
  <c r="AG9711" i="1"/>
  <c r="AG9712" i="1"/>
  <c r="AG9713" i="1"/>
  <c r="AG9714" i="1"/>
  <c r="AG9715" i="1"/>
  <c r="AG9716" i="1"/>
  <c r="AG9717" i="1"/>
  <c r="AG9718" i="1"/>
  <c r="AG9719" i="1"/>
  <c r="AG9720" i="1"/>
  <c r="AG9721" i="1"/>
  <c r="AG9722" i="1"/>
  <c r="AG9723" i="1"/>
  <c r="AG9724" i="1"/>
  <c r="AG9725" i="1"/>
  <c r="AG9726" i="1"/>
  <c r="AG9727" i="1"/>
  <c r="AG9728" i="1"/>
  <c r="AG9729" i="1"/>
  <c r="AG9730" i="1"/>
  <c r="AG9731" i="1"/>
  <c r="AG9732" i="1"/>
  <c r="AG9733" i="1"/>
  <c r="AG9734" i="1"/>
  <c r="AG9735" i="1"/>
  <c r="AG9736" i="1"/>
  <c r="AG9737" i="1"/>
  <c r="AG9738" i="1"/>
  <c r="AG9739" i="1"/>
  <c r="AG9740" i="1"/>
  <c r="AG9741" i="1"/>
  <c r="AG9742" i="1"/>
  <c r="AG9743" i="1"/>
  <c r="AG9744" i="1"/>
  <c r="AG9745" i="1"/>
  <c r="AG9746" i="1"/>
  <c r="AG9747" i="1"/>
  <c r="AG9748" i="1"/>
  <c r="AG9749" i="1"/>
  <c r="AG9750" i="1"/>
  <c r="AG9751" i="1"/>
  <c r="AG9752" i="1"/>
  <c r="AG9753" i="1"/>
  <c r="AG9754" i="1"/>
  <c r="AG9755" i="1"/>
  <c r="AG9756" i="1"/>
  <c r="AG9757" i="1"/>
  <c r="AG9758" i="1"/>
  <c r="AG9759" i="1"/>
  <c r="AG9760" i="1"/>
  <c r="AG9761" i="1"/>
  <c r="AG9762" i="1"/>
  <c r="AG9763" i="1"/>
  <c r="AG9764" i="1"/>
  <c r="AG9765" i="1"/>
  <c r="AG9766" i="1"/>
  <c r="AG9767" i="1"/>
  <c r="AG9768" i="1"/>
  <c r="AG9769" i="1"/>
  <c r="AG9770" i="1"/>
  <c r="AG9771" i="1"/>
  <c r="AG9772" i="1"/>
  <c r="AG9773" i="1"/>
  <c r="AG9774" i="1"/>
  <c r="AG9775" i="1"/>
  <c r="AG9776" i="1"/>
  <c r="AG9777" i="1"/>
  <c r="AG9778" i="1"/>
  <c r="AG9779" i="1"/>
  <c r="AG9780" i="1"/>
  <c r="AG9781" i="1"/>
  <c r="AG9782" i="1"/>
  <c r="AG9783" i="1"/>
  <c r="AG9784" i="1"/>
  <c r="AG9785" i="1"/>
  <c r="AG9786" i="1"/>
  <c r="AG9787" i="1"/>
  <c r="AG9788" i="1"/>
  <c r="AG9789" i="1"/>
  <c r="AG9790" i="1"/>
  <c r="AG9791" i="1"/>
  <c r="AG9792" i="1"/>
  <c r="AG9793" i="1"/>
  <c r="AG9794" i="1"/>
  <c r="AG9795" i="1"/>
  <c r="AG9796" i="1"/>
  <c r="AG9797" i="1"/>
  <c r="AG9798" i="1"/>
  <c r="AG9799" i="1"/>
  <c r="AG9800" i="1"/>
  <c r="AG9801" i="1"/>
  <c r="AG9802" i="1"/>
  <c r="AG9803" i="1"/>
  <c r="AG9804" i="1"/>
  <c r="AG9805" i="1"/>
  <c r="AG9806" i="1"/>
  <c r="AG9807" i="1"/>
  <c r="AG9808" i="1"/>
  <c r="AG9809" i="1"/>
  <c r="AG9810" i="1"/>
  <c r="AG9811" i="1"/>
  <c r="AG9812" i="1"/>
  <c r="AG9813" i="1"/>
  <c r="AG9814" i="1"/>
  <c r="AG9815" i="1"/>
  <c r="AG9816" i="1"/>
  <c r="AG9817" i="1"/>
  <c r="AG9818" i="1"/>
  <c r="AG9819" i="1"/>
  <c r="AG9820" i="1"/>
  <c r="AG9821" i="1"/>
  <c r="AG9822" i="1"/>
  <c r="AG9823" i="1"/>
  <c r="AG9824" i="1"/>
  <c r="AG9825" i="1"/>
  <c r="AG9826" i="1"/>
  <c r="AG9827" i="1"/>
  <c r="AG9828" i="1"/>
  <c r="AG9829" i="1"/>
  <c r="AG9830" i="1"/>
  <c r="AG9831" i="1"/>
  <c r="AG9832" i="1"/>
  <c r="AG9833" i="1"/>
  <c r="AG9834" i="1"/>
  <c r="AG9835" i="1"/>
  <c r="AG9836" i="1"/>
  <c r="AG9837" i="1"/>
  <c r="AG9838" i="1"/>
  <c r="AG9839" i="1"/>
  <c r="AG9840" i="1"/>
  <c r="AG9841" i="1"/>
  <c r="AG9842" i="1"/>
  <c r="AG9843" i="1"/>
  <c r="AG9844" i="1"/>
  <c r="AG9845" i="1"/>
  <c r="AG9846" i="1"/>
  <c r="AG9847" i="1"/>
  <c r="AG9848" i="1"/>
  <c r="AG9849" i="1"/>
  <c r="AG9850" i="1"/>
  <c r="AG9851" i="1"/>
  <c r="AG9852" i="1"/>
  <c r="AG9853" i="1"/>
  <c r="AG9854" i="1"/>
  <c r="AG9855" i="1"/>
  <c r="AG9856" i="1"/>
  <c r="AG9857" i="1"/>
  <c r="AG9858" i="1"/>
  <c r="AG9859" i="1"/>
  <c r="AG9860" i="1"/>
  <c r="AG9861" i="1"/>
  <c r="AG9862" i="1"/>
  <c r="AG9863" i="1"/>
  <c r="AG9864" i="1"/>
  <c r="AG9865" i="1"/>
  <c r="AG9866" i="1"/>
  <c r="AG9867" i="1"/>
  <c r="AG9868" i="1"/>
  <c r="AG9869" i="1"/>
  <c r="AG9870" i="1"/>
  <c r="AG9871" i="1"/>
  <c r="AG9872" i="1"/>
  <c r="AG9873" i="1"/>
  <c r="AG9874" i="1"/>
  <c r="AG9875" i="1"/>
  <c r="AG9876" i="1"/>
  <c r="AG9877" i="1"/>
  <c r="AG9878" i="1"/>
  <c r="AG9879" i="1"/>
  <c r="AG9880" i="1"/>
  <c r="AG9881" i="1"/>
  <c r="AG9882" i="1"/>
  <c r="AG9883" i="1"/>
  <c r="AG9884" i="1"/>
  <c r="AG9885" i="1"/>
  <c r="AG9886" i="1"/>
  <c r="AG9887" i="1"/>
  <c r="AG9888" i="1"/>
  <c r="AG9889" i="1"/>
  <c r="AG9890" i="1"/>
  <c r="AG9891" i="1"/>
  <c r="AG9892" i="1"/>
  <c r="AG9893" i="1"/>
  <c r="AG9894" i="1"/>
  <c r="AG9895" i="1"/>
  <c r="AG9896" i="1"/>
  <c r="AG9897" i="1"/>
  <c r="AG9898" i="1"/>
  <c r="AG9899" i="1"/>
  <c r="AG9900" i="1"/>
  <c r="AG9901" i="1"/>
  <c r="AG9902" i="1"/>
  <c r="AG9903" i="1"/>
  <c r="AG9904" i="1"/>
  <c r="AG9905" i="1"/>
  <c r="AG9906" i="1"/>
  <c r="AG9907" i="1"/>
  <c r="AG9908" i="1"/>
  <c r="AG9909" i="1"/>
  <c r="AG9910" i="1"/>
  <c r="AG9911" i="1"/>
  <c r="AG9912" i="1"/>
  <c r="AG9913" i="1"/>
  <c r="AG9914" i="1"/>
  <c r="AG9915" i="1"/>
  <c r="AG9916" i="1"/>
  <c r="AG9917" i="1"/>
  <c r="AG9918" i="1"/>
  <c r="AG9919" i="1"/>
  <c r="AG9920" i="1"/>
  <c r="AG9921" i="1"/>
  <c r="AG9922" i="1"/>
  <c r="AG9923" i="1"/>
  <c r="AG9924" i="1"/>
  <c r="AG9925" i="1"/>
  <c r="AG9926" i="1"/>
  <c r="AG9927" i="1"/>
  <c r="AG9928" i="1"/>
  <c r="AG9929" i="1"/>
  <c r="AG9930" i="1"/>
  <c r="AG9931" i="1"/>
  <c r="AG9932" i="1"/>
  <c r="AG9933" i="1"/>
  <c r="AG9934" i="1"/>
  <c r="AG9935" i="1"/>
  <c r="AG9936" i="1"/>
  <c r="AG9937" i="1"/>
  <c r="AG9938" i="1"/>
  <c r="AG9939" i="1"/>
  <c r="AG9940" i="1"/>
  <c r="AG9941" i="1"/>
  <c r="AG9942" i="1"/>
  <c r="AG9943" i="1"/>
  <c r="AG9944" i="1"/>
  <c r="AG9945" i="1"/>
  <c r="AG9946" i="1"/>
  <c r="AG9947" i="1"/>
  <c r="AG9948" i="1"/>
  <c r="AG9949" i="1"/>
  <c r="AG9950" i="1"/>
  <c r="AG9951" i="1"/>
  <c r="AG9952" i="1"/>
  <c r="AG9953" i="1"/>
  <c r="AG9954" i="1"/>
  <c r="AG9955" i="1"/>
  <c r="AG9956" i="1"/>
  <c r="AG9957" i="1"/>
  <c r="AG9958" i="1"/>
  <c r="AG9959" i="1"/>
  <c r="AG9960" i="1"/>
  <c r="AG9961" i="1"/>
  <c r="AG9962" i="1"/>
  <c r="AG9963" i="1"/>
  <c r="AG9964" i="1"/>
  <c r="AG9965" i="1"/>
  <c r="AG9966" i="1"/>
  <c r="AG9967" i="1"/>
  <c r="AG9968" i="1"/>
  <c r="AG9969" i="1"/>
  <c r="AG9970" i="1"/>
  <c r="AG9971" i="1"/>
  <c r="AG9972" i="1"/>
  <c r="AG9973" i="1"/>
  <c r="AG9974" i="1"/>
  <c r="AG9975" i="1"/>
  <c r="AG9976" i="1"/>
  <c r="AG9977" i="1"/>
  <c r="AG9978" i="1"/>
  <c r="AG9979" i="1"/>
  <c r="AG9980" i="1"/>
  <c r="AG9981" i="1"/>
  <c r="AG9982" i="1"/>
  <c r="AG9983" i="1"/>
  <c r="AG9984" i="1"/>
  <c r="AG9985" i="1"/>
  <c r="AG9986" i="1"/>
  <c r="AG9987" i="1"/>
  <c r="AG9988" i="1"/>
  <c r="AG9989" i="1"/>
  <c r="AG9990" i="1"/>
  <c r="AG9991" i="1"/>
  <c r="AG9992" i="1"/>
  <c r="AG9993" i="1"/>
  <c r="AG9994" i="1"/>
  <c r="AG9995" i="1"/>
  <c r="AG9996" i="1"/>
  <c r="AG9997" i="1"/>
  <c r="AG9998" i="1"/>
  <c r="AG9999" i="1"/>
  <c r="AG10000" i="1"/>
  <c r="AG10001" i="1"/>
  <c r="AG10002" i="1"/>
  <c r="AG10003" i="1"/>
  <c r="AG10004" i="1"/>
  <c r="AG10005" i="1"/>
  <c r="AG10006" i="1"/>
  <c r="AG10007" i="1"/>
  <c r="AG10008" i="1"/>
  <c r="AG10009" i="1"/>
  <c r="AG10010" i="1"/>
  <c r="AG10011" i="1"/>
  <c r="AG10012" i="1"/>
  <c r="AG10013" i="1"/>
  <c r="AG10014" i="1"/>
  <c r="AG10015" i="1"/>
  <c r="AG10016" i="1"/>
  <c r="AG10017" i="1"/>
  <c r="AG10018" i="1"/>
  <c r="AG10019" i="1"/>
  <c r="AG10020" i="1"/>
  <c r="AG10021" i="1"/>
  <c r="AG10022" i="1"/>
  <c r="AG10023" i="1"/>
  <c r="AG10024" i="1"/>
  <c r="AG10025" i="1"/>
  <c r="AG10026" i="1"/>
  <c r="AG10027" i="1"/>
  <c r="AG10028" i="1"/>
  <c r="AG10029" i="1"/>
  <c r="AG10030" i="1"/>
  <c r="AG10031" i="1"/>
  <c r="AG10032" i="1"/>
  <c r="AG10033" i="1"/>
  <c r="AG10034" i="1"/>
  <c r="AG10035" i="1"/>
  <c r="AG10036" i="1"/>
  <c r="AG10037" i="1"/>
  <c r="AG10038" i="1"/>
  <c r="AG10039" i="1"/>
  <c r="AG10040" i="1"/>
  <c r="AG10041" i="1"/>
  <c r="AG10042" i="1"/>
  <c r="AG10043" i="1"/>
  <c r="AG10044" i="1"/>
  <c r="AG10045" i="1"/>
  <c r="AG10046" i="1"/>
  <c r="AG10047" i="1"/>
  <c r="AG10048" i="1"/>
  <c r="AG10049" i="1"/>
  <c r="AG10050" i="1"/>
  <c r="AG10051" i="1"/>
  <c r="AG10052" i="1"/>
  <c r="AG10053" i="1"/>
  <c r="AG10054" i="1"/>
  <c r="AG10055" i="1"/>
  <c r="AG10056" i="1"/>
  <c r="AG10057" i="1"/>
  <c r="AG10058" i="1"/>
  <c r="AG10059" i="1"/>
  <c r="AG10060" i="1"/>
  <c r="AG10061" i="1"/>
  <c r="AG10062" i="1"/>
  <c r="AG10063" i="1"/>
  <c r="AG10064" i="1"/>
  <c r="AG10065" i="1"/>
  <c r="AG10066" i="1"/>
  <c r="AG10067" i="1"/>
  <c r="AG10068" i="1"/>
  <c r="AG10069" i="1"/>
  <c r="AG10070" i="1"/>
  <c r="AG10071" i="1"/>
  <c r="AG10072" i="1"/>
  <c r="AG10073" i="1"/>
  <c r="AG10074" i="1"/>
  <c r="AG10075" i="1"/>
  <c r="AG10076" i="1"/>
  <c r="AG10077" i="1"/>
  <c r="AG10078" i="1"/>
  <c r="AG10079" i="1"/>
  <c r="AG10080" i="1"/>
  <c r="AG10081" i="1"/>
  <c r="AG10082" i="1"/>
  <c r="AG10083" i="1"/>
  <c r="AG10084" i="1"/>
  <c r="AG10085" i="1"/>
  <c r="AG10086" i="1"/>
  <c r="AG10087" i="1"/>
  <c r="AG10088" i="1"/>
  <c r="AG10089" i="1"/>
  <c r="AG10090" i="1"/>
  <c r="AG10091" i="1"/>
  <c r="AG10092" i="1"/>
  <c r="AG10093" i="1"/>
  <c r="AG10094" i="1"/>
  <c r="AG10095" i="1"/>
  <c r="AG10096" i="1"/>
  <c r="AG10097" i="1"/>
  <c r="AG10098" i="1"/>
  <c r="AG10099" i="1"/>
  <c r="AG10100" i="1"/>
  <c r="AG10101" i="1"/>
  <c r="AG10102" i="1"/>
  <c r="AG10103" i="1"/>
  <c r="AG10104" i="1"/>
  <c r="AG10105" i="1"/>
  <c r="AG10106" i="1"/>
  <c r="AG10107" i="1"/>
  <c r="AG10108" i="1"/>
  <c r="AG10109" i="1"/>
  <c r="AG10110" i="1"/>
  <c r="AG10111" i="1"/>
  <c r="AG10112" i="1"/>
  <c r="AG10113" i="1"/>
  <c r="AG10114" i="1"/>
  <c r="AG10115" i="1"/>
  <c r="AG10116" i="1"/>
  <c r="AG10117" i="1"/>
  <c r="AG10118" i="1"/>
  <c r="AG10119" i="1"/>
  <c r="AG10120" i="1"/>
  <c r="AG10121" i="1"/>
  <c r="AG10122" i="1"/>
  <c r="AG10123" i="1"/>
  <c r="AG10124" i="1"/>
  <c r="AG10125" i="1"/>
  <c r="AG10126" i="1"/>
  <c r="AG10127" i="1"/>
  <c r="AG10128" i="1"/>
  <c r="AG10129" i="1"/>
  <c r="AG10130" i="1"/>
  <c r="AG10131" i="1"/>
  <c r="AG10132" i="1"/>
  <c r="AG10133" i="1"/>
  <c r="AG10134" i="1"/>
  <c r="AG10135" i="1"/>
  <c r="AG10136" i="1"/>
  <c r="AG10137" i="1"/>
  <c r="AG10138" i="1"/>
  <c r="AG10139" i="1"/>
  <c r="AG10140" i="1"/>
  <c r="AG10141" i="1"/>
  <c r="AG10142" i="1"/>
  <c r="AG10143" i="1"/>
  <c r="AG10144" i="1"/>
  <c r="AG10145" i="1"/>
  <c r="AG10146" i="1"/>
  <c r="AG10147" i="1"/>
  <c r="AG10148" i="1"/>
  <c r="AG10149" i="1"/>
  <c r="AG10150" i="1"/>
  <c r="AG10151" i="1"/>
  <c r="AG10152" i="1"/>
  <c r="AG10153" i="1"/>
  <c r="AG10154" i="1"/>
  <c r="AG10155" i="1"/>
  <c r="AG10156" i="1"/>
  <c r="AG10157" i="1"/>
  <c r="AG10158" i="1"/>
  <c r="AG10159" i="1"/>
  <c r="AG10160" i="1"/>
  <c r="AG10161" i="1"/>
  <c r="AG10162" i="1"/>
  <c r="AG10163" i="1"/>
  <c r="AG10164" i="1"/>
  <c r="AG10165" i="1"/>
  <c r="AG10166" i="1"/>
  <c r="AG10167" i="1"/>
  <c r="AG10168" i="1"/>
  <c r="AG10169" i="1"/>
  <c r="AG10170" i="1"/>
  <c r="AG10171" i="1"/>
  <c r="AG10172" i="1"/>
  <c r="AG10173" i="1"/>
  <c r="AG10174" i="1"/>
  <c r="AG10175" i="1"/>
  <c r="AG10176" i="1"/>
  <c r="AG10177" i="1"/>
  <c r="AG10178" i="1"/>
  <c r="AG10179" i="1"/>
  <c r="AG10180" i="1"/>
  <c r="AG10181" i="1"/>
  <c r="AG10182" i="1"/>
  <c r="AG10183" i="1"/>
  <c r="AG10184" i="1"/>
  <c r="AG10185" i="1"/>
  <c r="AG10186" i="1"/>
  <c r="AG10187" i="1"/>
  <c r="AG10188" i="1"/>
  <c r="AG10189" i="1"/>
  <c r="AG10190" i="1"/>
  <c r="AG10191" i="1"/>
  <c r="AG10192" i="1"/>
  <c r="AG10193" i="1"/>
  <c r="AG10194" i="1"/>
  <c r="AG10195" i="1"/>
  <c r="AG10196" i="1"/>
  <c r="AG10197" i="1"/>
  <c r="AG10198" i="1"/>
  <c r="AG10199" i="1"/>
  <c r="AG10200" i="1"/>
  <c r="AG10201" i="1"/>
  <c r="AG10202" i="1"/>
  <c r="AG10203" i="1"/>
  <c r="AG10204" i="1"/>
  <c r="AG10205" i="1"/>
  <c r="AG10206" i="1"/>
  <c r="AG10207" i="1"/>
  <c r="AG10208" i="1"/>
  <c r="AG10209" i="1"/>
  <c r="AG10210" i="1"/>
  <c r="AG10211" i="1"/>
  <c r="AG10212" i="1"/>
  <c r="AG10213" i="1"/>
  <c r="AG10214" i="1"/>
  <c r="AG10215" i="1"/>
  <c r="AG10216" i="1"/>
  <c r="AG10217" i="1"/>
  <c r="AG10218" i="1"/>
  <c r="AG10219" i="1"/>
  <c r="AG10220" i="1"/>
  <c r="AG10221" i="1"/>
  <c r="AG10222" i="1"/>
  <c r="AG10223" i="1"/>
  <c r="AG10224" i="1"/>
  <c r="AG10225" i="1"/>
  <c r="AG10226" i="1"/>
  <c r="AG10227" i="1"/>
  <c r="AG10228" i="1"/>
  <c r="AG10229" i="1"/>
  <c r="AG10230" i="1"/>
  <c r="AG10231" i="1"/>
  <c r="AG10232" i="1"/>
  <c r="AG10233" i="1"/>
  <c r="AG10234" i="1"/>
  <c r="AG10235" i="1"/>
  <c r="AG10236" i="1"/>
  <c r="AG10237" i="1"/>
  <c r="AG10238" i="1"/>
  <c r="AG10239" i="1"/>
  <c r="AG10240" i="1"/>
  <c r="AG10241" i="1"/>
  <c r="AG10242" i="1"/>
  <c r="AG10243" i="1"/>
  <c r="AG10244" i="1"/>
  <c r="AG10245" i="1"/>
  <c r="AG10246" i="1"/>
  <c r="AG10247" i="1"/>
  <c r="AG10248" i="1"/>
  <c r="AG10249" i="1"/>
  <c r="AG10250" i="1"/>
  <c r="AG10251" i="1"/>
  <c r="AG10252" i="1"/>
  <c r="AG10253" i="1"/>
  <c r="AG10254" i="1"/>
  <c r="AG10255" i="1"/>
  <c r="AG10256" i="1"/>
  <c r="AG10257" i="1"/>
  <c r="AG10258" i="1"/>
  <c r="AG10259" i="1"/>
  <c r="AG10260" i="1"/>
  <c r="AG10261" i="1"/>
  <c r="AG10262" i="1"/>
  <c r="AG10263" i="1"/>
  <c r="AG10264" i="1"/>
  <c r="AG10265" i="1"/>
  <c r="AG10266" i="1"/>
  <c r="AG10267" i="1"/>
  <c r="AG10268" i="1"/>
  <c r="AG10269" i="1"/>
  <c r="AG10270" i="1"/>
  <c r="AG10271" i="1"/>
  <c r="AG10272" i="1"/>
  <c r="AG10273" i="1"/>
  <c r="AG10274" i="1"/>
  <c r="AG10275" i="1"/>
  <c r="AG10276" i="1"/>
  <c r="AG10277" i="1"/>
  <c r="AG10278" i="1"/>
  <c r="AG10279" i="1"/>
  <c r="AG10280" i="1"/>
  <c r="AG10281" i="1"/>
  <c r="AG10282" i="1"/>
  <c r="AG10283" i="1"/>
  <c r="AG10284" i="1"/>
  <c r="AG10285" i="1"/>
  <c r="AG10286" i="1"/>
  <c r="AG10287" i="1"/>
  <c r="AG10288" i="1"/>
  <c r="AG10289" i="1"/>
  <c r="AG10290" i="1"/>
  <c r="AG10291" i="1"/>
  <c r="AG10292" i="1"/>
  <c r="AG10293" i="1"/>
  <c r="AG10294" i="1"/>
  <c r="AG10295" i="1"/>
  <c r="AG10296" i="1"/>
  <c r="AG10297" i="1"/>
  <c r="AG10298" i="1"/>
  <c r="AG10299" i="1"/>
  <c r="AG10300" i="1"/>
  <c r="AG10301" i="1"/>
  <c r="AG10302" i="1"/>
  <c r="AG10303" i="1"/>
  <c r="AG10304" i="1"/>
  <c r="AG10305" i="1"/>
  <c r="AG10306" i="1"/>
  <c r="AG10307" i="1"/>
  <c r="AG10308" i="1"/>
  <c r="AG10309" i="1"/>
  <c r="AG10310" i="1"/>
  <c r="AG10311" i="1"/>
  <c r="AG10312" i="1"/>
  <c r="AG10313" i="1"/>
  <c r="AG10314" i="1"/>
  <c r="AG10315" i="1"/>
  <c r="AG10316" i="1"/>
  <c r="AG10317" i="1"/>
  <c r="AG10318" i="1"/>
  <c r="AG10319" i="1"/>
  <c r="AG10320" i="1"/>
  <c r="AG10321" i="1"/>
  <c r="AG10322" i="1"/>
  <c r="AG10323" i="1"/>
  <c r="AG10324" i="1"/>
  <c r="AG10325" i="1"/>
  <c r="AG10326" i="1"/>
  <c r="AG10327" i="1"/>
  <c r="AG10328" i="1"/>
  <c r="AG10329" i="1"/>
  <c r="AG10330" i="1"/>
  <c r="AG10331" i="1"/>
  <c r="AG10332" i="1"/>
  <c r="AG10333" i="1"/>
  <c r="AG10334" i="1"/>
  <c r="AG10335" i="1"/>
  <c r="AG10336" i="1"/>
  <c r="AG10337" i="1"/>
  <c r="AG10338" i="1"/>
  <c r="AG10339" i="1"/>
  <c r="AG10340" i="1"/>
  <c r="AG10341" i="1"/>
  <c r="AG10342" i="1"/>
  <c r="AG10343" i="1"/>
  <c r="AG10344" i="1"/>
  <c r="AG10345" i="1"/>
  <c r="AG10346" i="1"/>
  <c r="AG10347" i="1"/>
  <c r="AG10348" i="1"/>
  <c r="AG10349" i="1"/>
  <c r="AG10350" i="1"/>
  <c r="AG10351" i="1"/>
  <c r="AG10352" i="1"/>
  <c r="AG10353" i="1"/>
  <c r="AG10354" i="1"/>
  <c r="AG10355" i="1"/>
  <c r="AG10356" i="1"/>
  <c r="AG10357" i="1"/>
  <c r="AG10358" i="1"/>
  <c r="AG10359" i="1"/>
  <c r="AG10360" i="1"/>
  <c r="AG10361" i="1"/>
  <c r="AG10362" i="1"/>
  <c r="AG10363" i="1"/>
  <c r="AG10364" i="1"/>
  <c r="AG10365" i="1"/>
  <c r="AG10366" i="1"/>
  <c r="AG10367" i="1"/>
  <c r="AG10368" i="1"/>
  <c r="AG10369" i="1"/>
  <c r="AG10370" i="1"/>
  <c r="AG10371" i="1"/>
  <c r="AG10372" i="1"/>
  <c r="AG10373" i="1"/>
  <c r="AG10374" i="1"/>
  <c r="AG10375" i="1"/>
  <c r="AG10376" i="1"/>
  <c r="AG10377" i="1"/>
  <c r="AG10378" i="1"/>
  <c r="AG10379" i="1"/>
  <c r="AG10380" i="1"/>
  <c r="AG10381" i="1"/>
  <c r="AG10382" i="1"/>
  <c r="AG10383" i="1"/>
  <c r="AG10384" i="1"/>
  <c r="AG10385" i="1"/>
  <c r="AG10386" i="1"/>
  <c r="AG10387" i="1"/>
  <c r="AG10388" i="1"/>
  <c r="AG10389" i="1"/>
  <c r="AG10390" i="1"/>
  <c r="AG10391" i="1"/>
  <c r="AG10392" i="1"/>
  <c r="AG10393" i="1"/>
  <c r="AG10394" i="1"/>
  <c r="AG10395" i="1"/>
  <c r="AG10396" i="1"/>
  <c r="AG10397" i="1"/>
  <c r="AG10398" i="1"/>
  <c r="AG10399" i="1"/>
  <c r="AG10400" i="1"/>
  <c r="AG10401" i="1"/>
  <c r="AG10402" i="1"/>
  <c r="AG10403" i="1"/>
  <c r="AG10404" i="1"/>
  <c r="AG10405" i="1"/>
  <c r="AG10406" i="1"/>
  <c r="AG10407" i="1"/>
  <c r="AG10408" i="1"/>
  <c r="AG10409" i="1"/>
  <c r="AG10410" i="1"/>
  <c r="AG10411" i="1"/>
  <c r="AG10412" i="1"/>
  <c r="AG10413" i="1"/>
  <c r="AG10414" i="1"/>
  <c r="AG10415" i="1"/>
  <c r="AG10416" i="1"/>
  <c r="AG10417" i="1"/>
  <c r="AG10418" i="1"/>
  <c r="AG10419" i="1"/>
  <c r="AG10420" i="1"/>
  <c r="AG10421" i="1"/>
  <c r="AG10422" i="1"/>
  <c r="AG10423" i="1"/>
  <c r="AG10424" i="1"/>
  <c r="AG10425" i="1"/>
  <c r="AG10426" i="1"/>
  <c r="AG10427" i="1"/>
  <c r="AG10428" i="1"/>
  <c r="AG10429" i="1"/>
  <c r="AG10430" i="1"/>
  <c r="AG10431" i="1"/>
  <c r="AG10432" i="1"/>
  <c r="AG10433" i="1"/>
  <c r="AG10434" i="1"/>
  <c r="AG10435" i="1"/>
  <c r="AG10436" i="1"/>
  <c r="AG10437" i="1"/>
  <c r="AG10438" i="1"/>
  <c r="AG10439" i="1"/>
  <c r="AG10440" i="1"/>
  <c r="AG10441" i="1"/>
  <c r="AG10442" i="1"/>
  <c r="AG10443" i="1"/>
  <c r="AG10444" i="1"/>
  <c r="AG10445" i="1"/>
  <c r="AG10446" i="1"/>
  <c r="AG10447" i="1"/>
  <c r="AG10448" i="1"/>
  <c r="AG10449" i="1"/>
  <c r="AG10450" i="1"/>
  <c r="AG10451" i="1"/>
  <c r="AG10452" i="1"/>
  <c r="AG10453" i="1"/>
  <c r="AG10454" i="1"/>
  <c r="AG10455" i="1"/>
  <c r="AG10456" i="1"/>
  <c r="AG10457" i="1"/>
  <c r="AG10458" i="1"/>
  <c r="AG10459" i="1"/>
  <c r="AG10460" i="1"/>
  <c r="AG10461" i="1"/>
  <c r="AG10462" i="1"/>
  <c r="AG10463" i="1"/>
  <c r="AG10464" i="1"/>
  <c r="AG10465" i="1"/>
  <c r="AG10466" i="1"/>
  <c r="AG10467" i="1"/>
  <c r="AG10468" i="1"/>
  <c r="AG10469" i="1"/>
  <c r="AG10470" i="1"/>
  <c r="AG10471" i="1"/>
  <c r="AG10472" i="1"/>
  <c r="AG10473" i="1"/>
  <c r="AG10474" i="1"/>
  <c r="AG10475" i="1"/>
  <c r="AG10476" i="1"/>
  <c r="AG10477" i="1"/>
  <c r="AG10478" i="1"/>
  <c r="AG10479" i="1"/>
  <c r="AG10480" i="1"/>
  <c r="AG10481" i="1"/>
  <c r="AG10482" i="1"/>
  <c r="AG10483" i="1"/>
  <c r="AG10484" i="1"/>
  <c r="AG10485" i="1"/>
  <c r="AG10486" i="1"/>
  <c r="AG10487" i="1"/>
  <c r="AG10488" i="1"/>
  <c r="AG10489" i="1"/>
  <c r="AG10490" i="1"/>
  <c r="AG10491" i="1"/>
  <c r="AG10492" i="1"/>
  <c r="AG10493" i="1"/>
  <c r="AG10494" i="1"/>
  <c r="AG10495" i="1"/>
  <c r="AG10496" i="1"/>
  <c r="AG10497" i="1"/>
  <c r="AG10498" i="1"/>
  <c r="AG10499" i="1"/>
  <c r="AG10500" i="1"/>
  <c r="AG10501" i="1"/>
  <c r="AG10502" i="1"/>
  <c r="AG10503" i="1"/>
  <c r="AG10504" i="1"/>
  <c r="AG10505" i="1"/>
  <c r="AG10506" i="1"/>
  <c r="AG10507" i="1"/>
  <c r="AG10508" i="1"/>
  <c r="AG10509" i="1"/>
  <c r="AG10510" i="1"/>
  <c r="AG10511" i="1"/>
  <c r="AG10512" i="1"/>
  <c r="AG10513" i="1"/>
  <c r="AG10514" i="1"/>
  <c r="AG10515" i="1"/>
  <c r="AG10516" i="1"/>
  <c r="AG10517" i="1"/>
  <c r="AG10518" i="1"/>
  <c r="AG10519" i="1"/>
  <c r="AG10520" i="1"/>
  <c r="AG10521" i="1"/>
  <c r="AG10522" i="1"/>
  <c r="AG10523" i="1"/>
  <c r="AG10524" i="1"/>
  <c r="AG10525" i="1"/>
  <c r="AG10526" i="1"/>
  <c r="AG10527" i="1"/>
  <c r="AG10528" i="1"/>
  <c r="AG10529" i="1"/>
  <c r="AG10530" i="1"/>
  <c r="AG10531" i="1"/>
  <c r="AG10532" i="1"/>
  <c r="AG10533" i="1"/>
  <c r="AG10534" i="1"/>
  <c r="AG10535" i="1"/>
  <c r="AG10536" i="1"/>
  <c r="AG10537" i="1"/>
  <c r="AG10538" i="1"/>
  <c r="AG10539" i="1"/>
  <c r="AG10540" i="1"/>
  <c r="AG10541" i="1"/>
  <c r="AG10542" i="1"/>
  <c r="AG10543" i="1"/>
  <c r="AG10544" i="1"/>
  <c r="AG10545" i="1"/>
  <c r="AG10546" i="1"/>
  <c r="AG10547" i="1"/>
  <c r="AG10548" i="1"/>
  <c r="AG10549" i="1"/>
  <c r="AG10550" i="1"/>
  <c r="AG10551" i="1"/>
  <c r="AG10552" i="1"/>
  <c r="AG10553" i="1"/>
  <c r="AG10554" i="1"/>
  <c r="AG10555" i="1"/>
  <c r="AG10556" i="1"/>
  <c r="AG10557" i="1"/>
  <c r="AG10558" i="1"/>
  <c r="AG10559" i="1"/>
  <c r="AG10560" i="1"/>
  <c r="AG10561" i="1"/>
  <c r="AG10562" i="1"/>
  <c r="AG10563" i="1"/>
  <c r="AG10564" i="1"/>
  <c r="AG10565" i="1"/>
  <c r="AG10566" i="1"/>
  <c r="AG10567" i="1"/>
  <c r="AG10568" i="1"/>
  <c r="AG10569" i="1"/>
  <c r="AG10570" i="1"/>
  <c r="AG10571" i="1"/>
  <c r="AG10572" i="1"/>
  <c r="AG10573" i="1"/>
  <c r="AG10574" i="1"/>
  <c r="AG10575" i="1"/>
  <c r="AG10576" i="1"/>
  <c r="AG10577" i="1"/>
  <c r="AG10578" i="1"/>
  <c r="AG10579" i="1"/>
  <c r="AG10580" i="1"/>
  <c r="AG10581" i="1"/>
  <c r="AG10582" i="1"/>
  <c r="AG10583" i="1"/>
  <c r="AG10584" i="1"/>
  <c r="AG10585" i="1"/>
  <c r="AG10586" i="1"/>
  <c r="AG10587" i="1"/>
  <c r="AG10588" i="1"/>
  <c r="AG10589" i="1"/>
  <c r="AG10590" i="1"/>
  <c r="AG10591" i="1"/>
  <c r="AG10592" i="1"/>
  <c r="AG10593" i="1"/>
  <c r="AG10594" i="1"/>
  <c r="AG10595" i="1"/>
  <c r="AG10596" i="1"/>
  <c r="AG10597" i="1"/>
  <c r="AG10598" i="1"/>
  <c r="AG10599" i="1"/>
  <c r="AG10600" i="1"/>
  <c r="AG10601" i="1"/>
  <c r="AG10602" i="1"/>
  <c r="AG10603" i="1"/>
  <c r="AG10604" i="1"/>
  <c r="AG10605" i="1"/>
  <c r="AG10606" i="1"/>
  <c r="AG10607" i="1"/>
  <c r="AG10608" i="1"/>
  <c r="AG10609" i="1"/>
  <c r="AG10610" i="1"/>
  <c r="AG10611" i="1"/>
  <c r="AG10612" i="1"/>
  <c r="AG10613" i="1"/>
  <c r="AG10614" i="1"/>
  <c r="AG10615" i="1"/>
  <c r="AG10616" i="1"/>
  <c r="AG10617" i="1"/>
  <c r="AG10618" i="1"/>
  <c r="AG10619" i="1"/>
  <c r="AG10620" i="1"/>
  <c r="AG10621" i="1"/>
  <c r="AG10622" i="1"/>
  <c r="AG10623" i="1"/>
  <c r="AG10624" i="1"/>
  <c r="AG10625" i="1"/>
  <c r="AG10626" i="1"/>
  <c r="AG10627" i="1"/>
  <c r="AG10628" i="1"/>
  <c r="AG10629" i="1"/>
  <c r="AG10630" i="1"/>
  <c r="AG10631" i="1"/>
  <c r="AG10632" i="1"/>
  <c r="AG10633" i="1"/>
  <c r="AG10634" i="1"/>
  <c r="AG10635" i="1"/>
  <c r="AG10636" i="1"/>
  <c r="AG10637" i="1"/>
  <c r="AG10638" i="1"/>
  <c r="AG10639" i="1"/>
  <c r="AG10640" i="1"/>
  <c r="AG10641" i="1"/>
  <c r="AG10642" i="1"/>
  <c r="AG10643" i="1"/>
  <c r="AG10644" i="1"/>
  <c r="AG10645" i="1"/>
  <c r="AG10646" i="1"/>
  <c r="AG10647" i="1"/>
  <c r="AG10648" i="1"/>
  <c r="AG10649" i="1"/>
  <c r="AG10650" i="1"/>
  <c r="AG10651" i="1"/>
  <c r="AG10652" i="1"/>
  <c r="AG10653" i="1"/>
  <c r="AG10654" i="1"/>
  <c r="AG10655" i="1"/>
  <c r="AG10656" i="1"/>
  <c r="AG10657" i="1"/>
  <c r="AG10658" i="1"/>
  <c r="AG10659" i="1"/>
  <c r="AG10660" i="1"/>
  <c r="AG10661" i="1"/>
  <c r="AG10662" i="1"/>
  <c r="AG10663" i="1"/>
  <c r="AG10664" i="1"/>
  <c r="AG10665" i="1"/>
  <c r="AG10666" i="1"/>
  <c r="AG10667" i="1"/>
  <c r="AG10668" i="1"/>
  <c r="AG10669" i="1"/>
  <c r="AG10670" i="1"/>
  <c r="AG10671" i="1"/>
  <c r="AG10672" i="1"/>
  <c r="AG10673" i="1"/>
  <c r="AG10674" i="1"/>
  <c r="AG10675" i="1"/>
  <c r="AG10676" i="1"/>
  <c r="AG10677" i="1"/>
  <c r="AG10678" i="1"/>
  <c r="AG10679" i="1"/>
  <c r="AG10680" i="1"/>
  <c r="AG10681" i="1"/>
  <c r="AG10682" i="1"/>
  <c r="AG10683" i="1"/>
  <c r="AG10684" i="1"/>
  <c r="AG10685" i="1"/>
  <c r="AG10686" i="1"/>
  <c r="AG10687" i="1"/>
  <c r="AG10688" i="1"/>
  <c r="AG10689" i="1"/>
  <c r="AG10690" i="1"/>
  <c r="AG10691" i="1"/>
  <c r="AG10692" i="1"/>
  <c r="AG10693" i="1"/>
  <c r="AG10694" i="1"/>
  <c r="AG10695" i="1"/>
  <c r="AG10696" i="1"/>
  <c r="AG10697" i="1"/>
  <c r="AG10698" i="1"/>
  <c r="AG10699" i="1"/>
  <c r="AG10700" i="1"/>
  <c r="AG10701" i="1"/>
  <c r="AG10702" i="1"/>
  <c r="AG10703" i="1"/>
  <c r="AG10704" i="1"/>
  <c r="AG10705" i="1"/>
  <c r="AG10706" i="1"/>
  <c r="AG10707" i="1"/>
  <c r="AG10708" i="1"/>
  <c r="AG10709" i="1"/>
  <c r="AG10710" i="1"/>
  <c r="AG10711" i="1"/>
  <c r="AG10712" i="1"/>
  <c r="AG10713" i="1"/>
  <c r="AG10714" i="1"/>
  <c r="AG10715" i="1"/>
  <c r="AG10716" i="1"/>
  <c r="AG10717" i="1"/>
  <c r="AG10718" i="1"/>
  <c r="AG10719" i="1"/>
  <c r="AG10720" i="1"/>
  <c r="AG10721" i="1"/>
  <c r="AG10722" i="1"/>
  <c r="AG10723" i="1"/>
  <c r="AG10724" i="1"/>
  <c r="AG10725" i="1"/>
  <c r="AG10726" i="1"/>
  <c r="AG10727" i="1"/>
  <c r="AG10728" i="1"/>
  <c r="AG10729" i="1"/>
  <c r="AG10730" i="1"/>
  <c r="AG10731" i="1"/>
  <c r="AG10732" i="1"/>
  <c r="AG10733" i="1"/>
  <c r="AG10734" i="1"/>
  <c r="AG10735" i="1"/>
  <c r="AG10736" i="1"/>
  <c r="AG10737" i="1"/>
  <c r="AG10738" i="1"/>
  <c r="AG10739" i="1"/>
  <c r="AG10740" i="1"/>
  <c r="AG10741" i="1"/>
  <c r="AG10742" i="1"/>
  <c r="AG10743" i="1"/>
  <c r="AG10744" i="1"/>
  <c r="AG10745" i="1"/>
  <c r="AG10746" i="1"/>
  <c r="AG10747" i="1"/>
  <c r="AG10748" i="1"/>
  <c r="AG10749" i="1"/>
  <c r="AG10750" i="1"/>
  <c r="AG10751" i="1"/>
  <c r="AG10752" i="1"/>
  <c r="AG10753" i="1"/>
  <c r="AG10754" i="1"/>
  <c r="AG10755" i="1"/>
  <c r="AG10756" i="1"/>
  <c r="AG10757" i="1"/>
  <c r="AG10758" i="1"/>
  <c r="AG10759" i="1"/>
  <c r="AG10760" i="1"/>
  <c r="AG10761" i="1"/>
  <c r="AG10762" i="1"/>
  <c r="AG10763" i="1"/>
  <c r="AG10764" i="1"/>
  <c r="AG10765" i="1"/>
  <c r="AG10766" i="1"/>
  <c r="AG10767" i="1"/>
  <c r="AG10768" i="1"/>
  <c r="AG10769" i="1"/>
  <c r="AG10770" i="1"/>
  <c r="AG10771" i="1"/>
  <c r="AG10772" i="1"/>
  <c r="AG10773" i="1"/>
  <c r="AG10774" i="1"/>
  <c r="AG10775" i="1"/>
  <c r="AG10776" i="1"/>
  <c r="AG10777" i="1"/>
  <c r="AG10778" i="1"/>
  <c r="AG10779" i="1"/>
  <c r="AG10780" i="1"/>
  <c r="AG10781" i="1"/>
  <c r="AG10782" i="1"/>
  <c r="AG10783" i="1"/>
  <c r="AG10784" i="1"/>
  <c r="AG10785" i="1"/>
  <c r="AG10786" i="1"/>
  <c r="AG10787" i="1"/>
  <c r="AG10788" i="1"/>
  <c r="AG10789" i="1"/>
  <c r="AG10790" i="1"/>
  <c r="AG10791" i="1"/>
  <c r="AG10792" i="1"/>
  <c r="AG10793" i="1"/>
  <c r="AG10794" i="1"/>
  <c r="AG10795" i="1"/>
  <c r="AG10796" i="1"/>
  <c r="AG10797" i="1"/>
  <c r="AG10798" i="1"/>
  <c r="AG10799" i="1"/>
  <c r="AG10800" i="1"/>
  <c r="AG10801" i="1"/>
  <c r="AG10802" i="1"/>
  <c r="AG10803" i="1"/>
  <c r="AG10804" i="1"/>
  <c r="AG10805" i="1"/>
  <c r="AG10806" i="1"/>
  <c r="AG10807" i="1"/>
  <c r="AG10808" i="1"/>
  <c r="AG10809" i="1"/>
  <c r="AG10810" i="1"/>
  <c r="AG10811" i="1"/>
  <c r="AG10812" i="1"/>
  <c r="AG10813" i="1"/>
  <c r="AG10814" i="1"/>
  <c r="AG10815" i="1"/>
  <c r="AG10816" i="1"/>
  <c r="AG10817" i="1"/>
  <c r="AG10818" i="1"/>
  <c r="AG10819" i="1"/>
  <c r="AG10820" i="1"/>
  <c r="AG10821" i="1"/>
  <c r="AG10822" i="1"/>
  <c r="AG10823" i="1"/>
  <c r="AG10824" i="1"/>
  <c r="AG10825" i="1"/>
  <c r="AG10826" i="1"/>
  <c r="AG10827" i="1"/>
  <c r="AG10828" i="1"/>
  <c r="AG10829" i="1"/>
  <c r="AG10830" i="1"/>
  <c r="AG10831" i="1"/>
  <c r="AG10832" i="1"/>
  <c r="AG10833" i="1"/>
  <c r="AG10834" i="1"/>
  <c r="AG10835" i="1"/>
  <c r="AG10836" i="1"/>
  <c r="AG10837" i="1"/>
  <c r="AG10838" i="1"/>
  <c r="AG10839" i="1"/>
  <c r="AG10840" i="1"/>
  <c r="AG10841" i="1"/>
  <c r="AG10842" i="1"/>
  <c r="AG10843" i="1"/>
  <c r="AG10844" i="1"/>
  <c r="AG10845" i="1"/>
  <c r="AG10846" i="1"/>
  <c r="AG10847" i="1"/>
  <c r="AG10848" i="1"/>
  <c r="AG10849" i="1"/>
  <c r="AG10850" i="1"/>
  <c r="AG10851" i="1"/>
  <c r="AG10852" i="1"/>
  <c r="AG10853" i="1"/>
  <c r="AG10854" i="1"/>
  <c r="AG10855" i="1"/>
  <c r="AG10856" i="1"/>
  <c r="AG10857" i="1"/>
  <c r="AG10858" i="1"/>
  <c r="AG10859" i="1"/>
  <c r="AG10860" i="1"/>
  <c r="AG10861" i="1"/>
  <c r="AG10862" i="1"/>
  <c r="AG10863" i="1"/>
  <c r="AG10864" i="1"/>
  <c r="AG10865" i="1"/>
  <c r="AG10866" i="1"/>
  <c r="AG10867" i="1"/>
  <c r="AG10868" i="1"/>
  <c r="AG10869" i="1"/>
  <c r="AG10870" i="1"/>
  <c r="AG10871" i="1"/>
  <c r="AG10872" i="1"/>
  <c r="AG10873" i="1"/>
  <c r="AG10874" i="1"/>
  <c r="AG10875" i="1"/>
  <c r="AG10876" i="1"/>
  <c r="AG10877" i="1"/>
  <c r="AG10878" i="1"/>
  <c r="AG10879" i="1"/>
  <c r="AG10880" i="1"/>
  <c r="AG10881" i="1"/>
  <c r="AG10882" i="1"/>
  <c r="AG10883" i="1"/>
  <c r="AG10884" i="1"/>
  <c r="AG10885" i="1"/>
  <c r="AG10886" i="1"/>
  <c r="AG10887" i="1"/>
  <c r="AG10888" i="1"/>
  <c r="AG10889" i="1"/>
  <c r="AG10890" i="1"/>
  <c r="AG10891" i="1"/>
  <c r="AG10892" i="1"/>
  <c r="AG10893" i="1"/>
  <c r="AG10894" i="1"/>
  <c r="AG10895" i="1"/>
  <c r="AG10896" i="1"/>
  <c r="AG10897" i="1"/>
  <c r="AG10898" i="1"/>
  <c r="AG10899" i="1"/>
  <c r="AG10900" i="1"/>
  <c r="AG10901" i="1"/>
  <c r="AG10902" i="1"/>
  <c r="AG10903" i="1"/>
  <c r="AG10904" i="1"/>
  <c r="AG10905" i="1"/>
  <c r="AG10906" i="1"/>
  <c r="AG10907" i="1"/>
  <c r="AG10908" i="1"/>
  <c r="AG10909" i="1"/>
  <c r="AG10910" i="1"/>
  <c r="AG10911" i="1"/>
  <c r="AG10912" i="1"/>
  <c r="AG10913" i="1"/>
  <c r="AG10914" i="1"/>
  <c r="AG10915" i="1"/>
  <c r="AG10916" i="1"/>
  <c r="AG10917" i="1"/>
  <c r="AG10918" i="1"/>
  <c r="AG10919" i="1"/>
  <c r="AG10920" i="1"/>
  <c r="AG10921" i="1"/>
  <c r="AG10922" i="1"/>
  <c r="AG10923" i="1"/>
  <c r="AG10924" i="1"/>
  <c r="AG10925" i="1"/>
  <c r="AG10926" i="1"/>
  <c r="AG10927" i="1"/>
  <c r="AG10928" i="1"/>
  <c r="AG10929" i="1"/>
  <c r="AG10930" i="1"/>
  <c r="AG10931" i="1"/>
  <c r="AG10932" i="1"/>
  <c r="AG10933" i="1"/>
  <c r="AG10934" i="1"/>
  <c r="AG10935" i="1"/>
  <c r="AG10936" i="1"/>
  <c r="AG10937" i="1"/>
  <c r="AG10938" i="1"/>
  <c r="AG10939" i="1"/>
  <c r="AG10940" i="1"/>
  <c r="AG10941" i="1"/>
  <c r="AG10942" i="1"/>
  <c r="AG10943" i="1"/>
  <c r="AG10944" i="1"/>
  <c r="AG10945" i="1"/>
  <c r="AG10946" i="1"/>
  <c r="AG10947" i="1"/>
  <c r="AG10948" i="1"/>
  <c r="AG10949" i="1"/>
  <c r="AG10950" i="1"/>
  <c r="AG10951" i="1"/>
  <c r="AG10952" i="1"/>
  <c r="AG10953" i="1"/>
  <c r="AG10954" i="1"/>
  <c r="AG10955" i="1"/>
  <c r="AG10956" i="1"/>
  <c r="AG10957" i="1"/>
  <c r="AG10958" i="1"/>
  <c r="AG10959" i="1"/>
  <c r="AG10960" i="1"/>
  <c r="AG10961" i="1"/>
  <c r="AG10962" i="1"/>
  <c r="AG10963" i="1"/>
  <c r="AG10964" i="1"/>
  <c r="AG10965" i="1"/>
  <c r="AG10966" i="1"/>
  <c r="AG10967" i="1"/>
  <c r="AG10968" i="1"/>
  <c r="AG10969" i="1"/>
  <c r="AG10970" i="1"/>
  <c r="AG10971" i="1"/>
  <c r="AG10972" i="1"/>
  <c r="AG10973" i="1"/>
  <c r="AG10974" i="1"/>
  <c r="AG10975" i="1"/>
  <c r="AG10976" i="1"/>
  <c r="AG10977" i="1"/>
  <c r="AG10978" i="1"/>
  <c r="AG10979" i="1"/>
  <c r="AG10980" i="1"/>
  <c r="AG10981" i="1"/>
  <c r="AG10982" i="1"/>
  <c r="AG10983" i="1"/>
  <c r="AG10984" i="1"/>
  <c r="AG10985" i="1"/>
  <c r="AG10986" i="1"/>
  <c r="AG10987" i="1"/>
  <c r="AG10988" i="1"/>
  <c r="AG10989" i="1"/>
  <c r="AG10990" i="1"/>
  <c r="AG10991" i="1"/>
  <c r="AG10992" i="1"/>
  <c r="AG10993" i="1"/>
  <c r="AG10994" i="1"/>
  <c r="AG10995" i="1"/>
  <c r="AG10996" i="1"/>
  <c r="AG10997" i="1"/>
  <c r="AG10998" i="1"/>
  <c r="AG10999" i="1"/>
  <c r="AG11000" i="1"/>
  <c r="AG11001" i="1"/>
  <c r="AG11002" i="1"/>
  <c r="AG11003" i="1"/>
  <c r="AG11004" i="1"/>
  <c r="AG11005" i="1"/>
  <c r="AG11006" i="1"/>
  <c r="AG11007" i="1"/>
  <c r="AG11008" i="1"/>
  <c r="AG11009" i="1"/>
  <c r="AG11010" i="1"/>
  <c r="AG11011" i="1"/>
  <c r="AG11012" i="1"/>
  <c r="AG11013" i="1"/>
  <c r="AG11014" i="1"/>
  <c r="AG11015" i="1"/>
  <c r="AG11016" i="1"/>
  <c r="AG11017" i="1"/>
  <c r="AG11018" i="1"/>
  <c r="AG11019" i="1"/>
  <c r="AG11020" i="1"/>
  <c r="AG11021" i="1"/>
  <c r="AG11022" i="1"/>
  <c r="AG11023" i="1"/>
  <c r="AG11024" i="1"/>
  <c r="AG11025" i="1"/>
  <c r="AG11026" i="1"/>
  <c r="AG11027" i="1"/>
  <c r="AG11028" i="1"/>
  <c r="AG11029" i="1"/>
  <c r="AG11030" i="1"/>
  <c r="AG11031" i="1"/>
  <c r="AG11032" i="1"/>
  <c r="AG11033" i="1"/>
  <c r="AG11034" i="1"/>
  <c r="AG11035" i="1"/>
  <c r="AG11036" i="1"/>
  <c r="AG11037" i="1"/>
  <c r="AG11038" i="1"/>
  <c r="AG11039" i="1"/>
  <c r="AG11040" i="1"/>
  <c r="AG11041" i="1"/>
  <c r="AG11042" i="1"/>
  <c r="AG11043" i="1"/>
  <c r="AG11044" i="1"/>
  <c r="AG11045" i="1"/>
  <c r="AG11046" i="1"/>
  <c r="AG11047" i="1"/>
  <c r="AG11048" i="1"/>
  <c r="AG11049" i="1"/>
  <c r="AG11050" i="1"/>
  <c r="AG11051" i="1"/>
  <c r="AG11052" i="1"/>
  <c r="AG11053" i="1"/>
  <c r="AG11054" i="1"/>
  <c r="AG11055" i="1"/>
  <c r="AG11056" i="1"/>
  <c r="AG11057" i="1"/>
  <c r="AG11058" i="1"/>
  <c r="AG11059" i="1"/>
  <c r="AG11060" i="1"/>
  <c r="AG11061" i="1"/>
  <c r="AG11062" i="1"/>
  <c r="AG11063" i="1"/>
  <c r="AG11064" i="1"/>
  <c r="AG11065" i="1"/>
  <c r="AG11066" i="1"/>
  <c r="AG11067" i="1"/>
  <c r="AG11068" i="1"/>
  <c r="AG11069" i="1"/>
  <c r="AG11070" i="1"/>
  <c r="AG11071" i="1"/>
  <c r="AG11072" i="1"/>
  <c r="AG11073" i="1"/>
  <c r="AG11074" i="1"/>
  <c r="AG11075" i="1"/>
  <c r="AG11076" i="1"/>
  <c r="AG11077" i="1"/>
  <c r="AG11078" i="1"/>
  <c r="AG11079" i="1"/>
  <c r="AG11080" i="1"/>
  <c r="AG11081" i="1"/>
  <c r="AG11082" i="1"/>
  <c r="AG11083" i="1"/>
  <c r="AG11084" i="1"/>
  <c r="AG11085" i="1"/>
  <c r="AG11086" i="1"/>
  <c r="AG11087" i="1"/>
  <c r="AG11088" i="1"/>
  <c r="AG11089" i="1"/>
  <c r="AG11090" i="1"/>
  <c r="AG11091" i="1"/>
  <c r="AG11092" i="1"/>
  <c r="AG11093" i="1"/>
  <c r="AG11094" i="1"/>
  <c r="AG11095" i="1"/>
  <c r="AG11096" i="1"/>
  <c r="AG11097" i="1"/>
  <c r="AG11098" i="1"/>
  <c r="AG11099" i="1"/>
  <c r="AG11100" i="1"/>
  <c r="AG11101" i="1"/>
  <c r="AG11102" i="1"/>
  <c r="AG11103" i="1"/>
  <c r="AG11104" i="1"/>
  <c r="AG11105" i="1"/>
  <c r="AG11106" i="1"/>
  <c r="AG11107" i="1"/>
  <c r="AG11108" i="1"/>
  <c r="AG11109" i="1"/>
  <c r="AG11110" i="1"/>
  <c r="AG11111" i="1"/>
  <c r="AG11112" i="1"/>
  <c r="AG11113" i="1"/>
  <c r="AG11114" i="1"/>
  <c r="AG11115" i="1"/>
  <c r="AG11116" i="1"/>
  <c r="AG11117" i="1"/>
  <c r="AG11118" i="1"/>
  <c r="AG11119" i="1"/>
  <c r="AG11120" i="1"/>
  <c r="AG11121" i="1"/>
  <c r="AG11122" i="1"/>
  <c r="AG11123" i="1"/>
  <c r="AG11124" i="1"/>
  <c r="AG11125" i="1"/>
  <c r="AG11126" i="1"/>
  <c r="AG11127" i="1"/>
  <c r="AG11128" i="1"/>
  <c r="AG11129" i="1"/>
  <c r="AG11130" i="1"/>
  <c r="AG11131" i="1"/>
  <c r="AG11132" i="1"/>
  <c r="AG11133" i="1"/>
  <c r="AG11134" i="1"/>
  <c r="AG11135" i="1"/>
  <c r="AG11136" i="1"/>
  <c r="AG11137" i="1"/>
  <c r="AG11138" i="1"/>
  <c r="AG11139" i="1"/>
  <c r="AG11140" i="1"/>
  <c r="AG11141" i="1"/>
  <c r="AG11142" i="1"/>
  <c r="AG11143" i="1"/>
  <c r="AG11144" i="1"/>
  <c r="AG11145" i="1"/>
  <c r="AG11146" i="1"/>
  <c r="AG11147" i="1"/>
  <c r="AG11148" i="1"/>
  <c r="AG11149" i="1"/>
  <c r="AG11150" i="1"/>
  <c r="AG11151" i="1"/>
  <c r="AG11152" i="1"/>
  <c r="AG11153" i="1"/>
  <c r="AG11154" i="1"/>
  <c r="AG11155" i="1"/>
  <c r="AG11156" i="1"/>
  <c r="AG11157" i="1"/>
  <c r="AG11158" i="1"/>
  <c r="AG11159" i="1"/>
  <c r="AG11160" i="1"/>
  <c r="AG11161" i="1"/>
  <c r="AG11162" i="1"/>
  <c r="AG11163" i="1"/>
  <c r="AG11164" i="1"/>
  <c r="AG11165" i="1"/>
  <c r="AG11166" i="1"/>
  <c r="AG11167" i="1"/>
  <c r="AG11168" i="1"/>
  <c r="AG11169" i="1"/>
  <c r="AG11170" i="1"/>
  <c r="AG11171" i="1"/>
  <c r="AG11172" i="1"/>
  <c r="AG11173" i="1"/>
  <c r="AG11174" i="1"/>
  <c r="AG11175" i="1"/>
  <c r="AG11176" i="1"/>
  <c r="AG11177" i="1"/>
  <c r="AG11178" i="1"/>
  <c r="AG11179" i="1"/>
  <c r="AG11180" i="1"/>
  <c r="AG11181" i="1"/>
  <c r="AG11182" i="1"/>
  <c r="AG11183" i="1"/>
  <c r="AG11184" i="1"/>
  <c r="AG11185" i="1"/>
  <c r="AG11186" i="1"/>
  <c r="AG11187" i="1"/>
  <c r="AG11188" i="1"/>
  <c r="AG11189" i="1"/>
  <c r="AG11190" i="1"/>
  <c r="AG11191" i="1"/>
  <c r="AG11192" i="1"/>
  <c r="AG11193" i="1"/>
  <c r="AG11194" i="1"/>
  <c r="AG11195" i="1"/>
  <c r="AG11196" i="1"/>
  <c r="AG11197" i="1"/>
  <c r="AG11198" i="1"/>
  <c r="AG11199" i="1"/>
  <c r="AG11200" i="1"/>
  <c r="AG11201" i="1"/>
  <c r="AG11202" i="1"/>
  <c r="AG11203" i="1"/>
  <c r="AG11204" i="1"/>
  <c r="AG11205" i="1"/>
  <c r="AG11206" i="1"/>
  <c r="AG11207" i="1"/>
  <c r="AG11208" i="1"/>
  <c r="AG11209" i="1"/>
  <c r="AG11210" i="1"/>
  <c r="AG11211" i="1"/>
  <c r="AG11212" i="1"/>
  <c r="AG11213" i="1"/>
  <c r="AG11214" i="1"/>
  <c r="AG11215" i="1"/>
  <c r="AG11216" i="1"/>
  <c r="AG11217" i="1"/>
  <c r="AG11218" i="1"/>
  <c r="AG11219" i="1"/>
  <c r="AG11220" i="1"/>
  <c r="AG11221" i="1"/>
  <c r="AG11222" i="1"/>
  <c r="AG11223" i="1"/>
  <c r="AG11224" i="1"/>
  <c r="AG11225" i="1"/>
  <c r="AG11226" i="1"/>
  <c r="AG11227" i="1"/>
  <c r="AG11228" i="1"/>
  <c r="AG11229" i="1"/>
  <c r="AG11230" i="1"/>
  <c r="AG11231" i="1"/>
  <c r="AG11232" i="1"/>
  <c r="AG11233" i="1"/>
  <c r="AG11234" i="1"/>
  <c r="AG11235" i="1"/>
  <c r="AG11236" i="1"/>
  <c r="AG11237" i="1"/>
  <c r="AG11238" i="1"/>
  <c r="AG11239" i="1"/>
  <c r="AG11240" i="1"/>
  <c r="AG11241" i="1"/>
  <c r="AG11242" i="1"/>
  <c r="AG11243" i="1"/>
  <c r="AG11244" i="1"/>
  <c r="AG11245" i="1"/>
  <c r="AG11246" i="1"/>
  <c r="AG11247" i="1"/>
  <c r="AG11248" i="1"/>
  <c r="AG11249" i="1"/>
  <c r="AG11250" i="1"/>
  <c r="AG11251" i="1"/>
  <c r="AG11252" i="1"/>
  <c r="AG11253" i="1"/>
  <c r="AG11254" i="1"/>
  <c r="AG11255" i="1"/>
  <c r="AG11256" i="1"/>
  <c r="AG11257" i="1"/>
  <c r="AG11258" i="1"/>
  <c r="AG11259" i="1"/>
  <c r="AG11260" i="1"/>
  <c r="AG11261" i="1"/>
  <c r="AG11262" i="1"/>
  <c r="AG11263" i="1"/>
  <c r="AG11264" i="1"/>
  <c r="AG11265" i="1"/>
  <c r="AG11266" i="1"/>
  <c r="AG11267" i="1"/>
  <c r="AG11268" i="1"/>
  <c r="AG11269" i="1"/>
  <c r="AG11270" i="1"/>
  <c r="AG11271" i="1"/>
  <c r="AG11272" i="1"/>
  <c r="AG11273" i="1"/>
  <c r="AG11274" i="1"/>
  <c r="AG11275" i="1"/>
  <c r="AG11276" i="1"/>
  <c r="AG11277" i="1"/>
  <c r="AG11278" i="1"/>
  <c r="AG11279" i="1"/>
  <c r="AG11280" i="1"/>
  <c r="AG11281" i="1"/>
  <c r="AG11282" i="1"/>
  <c r="AG11283" i="1"/>
  <c r="AG11284" i="1"/>
  <c r="AG11285" i="1"/>
  <c r="AG11286" i="1"/>
  <c r="AG11287" i="1"/>
  <c r="AG11288" i="1"/>
  <c r="AG11289" i="1"/>
  <c r="AG11290" i="1"/>
  <c r="AG11291" i="1"/>
  <c r="AG11292" i="1"/>
  <c r="AG11293" i="1"/>
  <c r="AG11294" i="1"/>
  <c r="AG11295" i="1"/>
  <c r="AG11296" i="1"/>
  <c r="AG11297" i="1"/>
  <c r="AG11298" i="1"/>
  <c r="AG11299" i="1"/>
  <c r="AG11300" i="1"/>
  <c r="AG11301" i="1"/>
  <c r="AG11302" i="1"/>
  <c r="AG11303" i="1"/>
  <c r="AG11304" i="1"/>
  <c r="AG11305" i="1"/>
  <c r="AG11306" i="1"/>
  <c r="AG11307" i="1"/>
  <c r="AG11308" i="1"/>
  <c r="AG11309" i="1"/>
  <c r="AG11310" i="1"/>
  <c r="AG11311" i="1"/>
  <c r="AG11312" i="1"/>
  <c r="AG11313" i="1"/>
  <c r="AG11314" i="1"/>
  <c r="AG11315" i="1"/>
  <c r="AG11316" i="1"/>
  <c r="AG11317" i="1"/>
  <c r="AG11318" i="1"/>
  <c r="AG11319" i="1"/>
  <c r="AG11320" i="1"/>
  <c r="AG11321" i="1"/>
  <c r="AG11322" i="1"/>
  <c r="AG11323" i="1"/>
  <c r="AG11324" i="1"/>
  <c r="AG11325" i="1"/>
  <c r="AG11326" i="1"/>
  <c r="AG11327" i="1"/>
  <c r="AG11328" i="1"/>
  <c r="AG11329" i="1"/>
  <c r="AG11330" i="1"/>
  <c r="AG11331" i="1"/>
  <c r="AG11332" i="1"/>
  <c r="AG11333" i="1"/>
  <c r="AG11334" i="1"/>
  <c r="AG11335" i="1"/>
  <c r="AG11336" i="1"/>
  <c r="AG11337" i="1"/>
  <c r="AG11338" i="1"/>
  <c r="AG11339" i="1"/>
  <c r="AG11340" i="1"/>
  <c r="AG11341" i="1"/>
  <c r="AG11342" i="1"/>
  <c r="AG11343" i="1"/>
  <c r="AG11344" i="1"/>
  <c r="AG11345" i="1"/>
  <c r="AG11346" i="1"/>
  <c r="AG11347" i="1"/>
  <c r="AG11348" i="1"/>
  <c r="AG11349" i="1"/>
  <c r="AG11350" i="1"/>
  <c r="AG11351" i="1"/>
  <c r="AG11352" i="1"/>
  <c r="AG11353" i="1"/>
  <c r="AG11354" i="1"/>
  <c r="AG11355" i="1"/>
  <c r="AG11356" i="1"/>
  <c r="AG11357" i="1"/>
  <c r="AG11358" i="1"/>
  <c r="AG11359" i="1"/>
  <c r="AG11360" i="1"/>
  <c r="AG11361" i="1"/>
  <c r="AG11362" i="1"/>
  <c r="AG11363" i="1"/>
  <c r="AG11364" i="1"/>
  <c r="AG11365" i="1"/>
  <c r="AG11366" i="1"/>
  <c r="AG11367" i="1"/>
  <c r="AG11368" i="1"/>
  <c r="AG11369" i="1"/>
  <c r="AG11370" i="1"/>
  <c r="AG11371" i="1"/>
  <c r="AG11372" i="1"/>
  <c r="AG11373" i="1"/>
  <c r="AG11374" i="1"/>
  <c r="AG11375" i="1"/>
  <c r="AG11376" i="1"/>
  <c r="AG11377" i="1"/>
  <c r="AG11378" i="1"/>
  <c r="AG11379" i="1"/>
  <c r="AG11380" i="1"/>
  <c r="AG11381" i="1"/>
  <c r="AG11382" i="1"/>
  <c r="AG11383" i="1"/>
  <c r="AG11384" i="1"/>
  <c r="AG11385" i="1"/>
  <c r="AG11386" i="1"/>
  <c r="AG11387" i="1"/>
  <c r="AG11388" i="1"/>
  <c r="AG11389" i="1"/>
  <c r="AG11390" i="1"/>
  <c r="AG11391" i="1"/>
  <c r="AG11392" i="1"/>
  <c r="AG11393" i="1"/>
  <c r="AG11394" i="1"/>
  <c r="AG11395" i="1"/>
  <c r="AG11396" i="1"/>
  <c r="AG11397" i="1"/>
  <c r="AG11398" i="1"/>
  <c r="AG11399" i="1"/>
  <c r="AG11400" i="1"/>
  <c r="AG11401" i="1"/>
  <c r="AG11402" i="1"/>
  <c r="AG11403" i="1"/>
  <c r="AG11404" i="1"/>
  <c r="AG11405" i="1"/>
  <c r="AG11406" i="1"/>
  <c r="AG11407" i="1"/>
  <c r="AG11408" i="1"/>
  <c r="AG11409" i="1"/>
  <c r="AG11410" i="1"/>
  <c r="AG11411" i="1"/>
  <c r="AG11412" i="1"/>
  <c r="AG11413" i="1"/>
  <c r="AG11414" i="1"/>
  <c r="AG11415" i="1"/>
  <c r="AG11416" i="1"/>
  <c r="AG11417" i="1"/>
  <c r="AG11418" i="1"/>
  <c r="AG11419" i="1"/>
  <c r="AG11420" i="1"/>
  <c r="AG11421" i="1"/>
  <c r="AG11422" i="1"/>
  <c r="AG11423" i="1"/>
  <c r="AG11424" i="1"/>
  <c r="AG11425" i="1"/>
  <c r="AG11426" i="1"/>
  <c r="AG11427" i="1"/>
  <c r="AG11428" i="1"/>
  <c r="AG11429" i="1"/>
  <c r="AG11430" i="1"/>
  <c r="AG11431" i="1"/>
  <c r="AG11432" i="1"/>
  <c r="AG11433" i="1"/>
  <c r="AG11434" i="1"/>
  <c r="AG11435" i="1"/>
  <c r="AG11436" i="1"/>
  <c r="AG11437" i="1"/>
  <c r="AG11438" i="1"/>
  <c r="AG11439" i="1"/>
  <c r="AG11440" i="1"/>
  <c r="AG11441" i="1"/>
  <c r="AG11442" i="1"/>
  <c r="AG11443" i="1"/>
  <c r="AG11444" i="1"/>
  <c r="AG11445" i="1"/>
  <c r="AG11446" i="1"/>
  <c r="AG11447" i="1"/>
  <c r="AG11448" i="1"/>
  <c r="AG11449" i="1"/>
  <c r="AG11450" i="1"/>
  <c r="AG11451" i="1"/>
  <c r="AG11452" i="1"/>
  <c r="AG11453" i="1"/>
  <c r="AG11454" i="1"/>
  <c r="AG11455" i="1"/>
  <c r="AG11456" i="1"/>
  <c r="AG11457" i="1"/>
  <c r="AG11458" i="1"/>
  <c r="AG11459" i="1"/>
  <c r="AG11460" i="1"/>
  <c r="AG11461" i="1"/>
  <c r="AG11462" i="1"/>
  <c r="AG11463" i="1"/>
  <c r="AG11464" i="1"/>
  <c r="AG11465" i="1"/>
  <c r="AG11466" i="1"/>
  <c r="AG11467" i="1"/>
  <c r="AG11468" i="1"/>
  <c r="AG11469" i="1"/>
  <c r="AG11470" i="1"/>
  <c r="AG11471" i="1"/>
  <c r="AG11472" i="1"/>
  <c r="AG11473" i="1"/>
  <c r="AG11474" i="1"/>
  <c r="AG11475" i="1"/>
  <c r="AG11476" i="1"/>
  <c r="AG11477" i="1"/>
  <c r="AG11478" i="1"/>
  <c r="AG11479" i="1"/>
  <c r="AG11480" i="1"/>
  <c r="AG11481" i="1"/>
  <c r="AG11482" i="1"/>
  <c r="AG11483" i="1"/>
  <c r="AG11484" i="1"/>
  <c r="AG11485" i="1"/>
  <c r="AG11486" i="1"/>
  <c r="AG11487" i="1"/>
  <c r="AG11488" i="1"/>
  <c r="AG11489" i="1"/>
  <c r="AG11490" i="1"/>
  <c r="AG11491" i="1"/>
  <c r="AG11492" i="1"/>
  <c r="AG11493" i="1"/>
  <c r="AG11494" i="1"/>
  <c r="AG11495" i="1"/>
  <c r="AG11496" i="1"/>
  <c r="AG11497" i="1"/>
  <c r="AG11498" i="1"/>
  <c r="AG11499" i="1"/>
  <c r="AG11500" i="1"/>
  <c r="AG11501" i="1"/>
  <c r="AG11502" i="1"/>
  <c r="AG11503" i="1"/>
  <c r="AG11504" i="1"/>
  <c r="AG11505" i="1"/>
  <c r="AG11506" i="1"/>
  <c r="AG11507" i="1"/>
  <c r="AG11508" i="1"/>
  <c r="AG11509" i="1"/>
  <c r="AG11510" i="1"/>
  <c r="AG11511" i="1"/>
  <c r="AG11512" i="1"/>
  <c r="AG11513" i="1"/>
  <c r="AG11514" i="1"/>
  <c r="AG11515" i="1"/>
  <c r="AG11516" i="1"/>
  <c r="AG11517" i="1"/>
  <c r="AG11518" i="1"/>
  <c r="AG11519" i="1"/>
  <c r="AG11520" i="1"/>
  <c r="AG11521" i="1"/>
  <c r="AG11522" i="1"/>
  <c r="AG11523" i="1"/>
  <c r="AG11524" i="1"/>
  <c r="AG11525" i="1"/>
  <c r="AG11526" i="1"/>
  <c r="AG11527" i="1"/>
  <c r="AG11528" i="1"/>
  <c r="AG11529" i="1"/>
  <c r="AG11530" i="1"/>
  <c r="AG11531" i="1"/>
  <c r="AG11532" i="1"/>
  <c r="AG11533" i="1"/>
  <c r="AG11534" i="1"/>
  <c r="AG11535" i="1"/>
  <c r="AG11536" i="1"/>
  <c r="AG11537" i="1"/>
  <c r="AG11538" i="1"/>
  <c r="AG11539" i="1"/>
  <c r="AG11540" i="1"/>
  <c r="AG11541" i="1"/>
  <c r="AG11542" i="1"/>
  <c r="AG11543" i="1"/>
  <c r="AG11544" i="1"/>
  <c r="AG11545" i="1"/>
  <c r="AG11546" i="1"/>
  <c r="AG11547" i="1"/>
  <c r="AG11548" i="1"/>
  <c r="AG11549" i="1"/>
  <c r="AG11550" i="1"/>
  <c r="AG11551" i="1"/>
  <c r="AG11552" i="1"/>
  <c r="AG11553" i="1"/>
  <c r="AG11554" i="1"/>
  <c r="AG11555" i="1"/>
  <c r="AG11556" i="1"/>
  <c r="AG11557" i="1"/>
  <c r="AG11558" i="1"/>
  <c r="AG11559" i="1"/>
  <c r="AG11560" i="1"/>
  <c r="AG11561" i="1"/>
  <c r="AG11562" i="1"/>
  <c r="AG11563" i="1"/>
  <c r="AG11564" i="1"/>
  <c r="AG11565" i="1"/>
  <c r="AG11566" i="1"/>
  <c r="AG11567" i="1"/>
  <c r="AG11568" i="1"/>
  <c r="AG11569" i="1"/>
  <c r="AG11570" i="1"/>
  <c r="AG11571" i="1"/>
  <c r="AG11572" i="1"/>
  <c r="AG11573" i="1"/>
  <c r="AG11574" i="1"/>
  <c r="AG11575" i="1"/>
  <c r="AG11576" i="1"/>
  <c r="AG11577" i="1"/>
  <c r="AG11578" i="1"/>
  <c r="AG11579" i="1"/>
  <c r="AG11580" i="1"/>
  <c r="AG11581" i="1"/>
  <c r="AG11582" i="1"/>
  <c r="AG11583" i="1"/>
  <c r="AG11584" i="1"/>
  <c r="AG11585" i="1"/>
  <c r="AG11586" i="1"/>
  <c r="AG11587" i="1"/>
  <c r="AG11588" i="1"/>
  <c r="AG11589" i="1"/>
  <c r="AG11590" i="1"/>
  <c r="AG11591" i="1"/>
  <c r="AG11592" i="1"/>
  <c r="AG11593" i="1"/>
  <c r="AG11594" i="1"/>
  <c r="AG11595" i="1"/>
  <c r="AG11596" i="1"/>
  <c r="AG11597" i="1"/>
  <c r="AG11598" i="1"/>
  <c r="AG11599" i="1"/>
  <c r="AG11600" i="1"/>
  <c r="AG11601" i="1"/>
  <c r="AG11602" i="1"/>
  <c r="AG11603" i="1"/>
  <c r="AG11604" i="1"/>
  <c r="AG11605" i="1"/>
  <c r="AG11606" i="1"/>
  <c r="AG11607" i="1"/>
  <c r="AG11608" i="1"/>
  <c r="AG11609" i="1"/>
  <c r="AG11610" i="1"/>
  <c r="AG11611" i="1"/>
  <c r="AG11612" i="1"/>
  <c r="AG11613" i="1"/>
  <c r="AG11614" i="1"/>
  <c r="AG11615" i="1"/>
  <c r="AG11616" i="1"/>
  <c r="AG11617" i="1"/>
  <c r="AG11618" i="1"/>
  <c r="AG11619" i="1"/>
  <c r="AG11620" i="1"/>
  <c r="AG11621" i="1"/>
  <c r="AG11622" i="1"/>
  <c r="AG11623" i="1"/>
  <c r="AG11624" i="1"/>
  <c r="AG11625" i="1"/>
  <c r="AG11626" i="1"/>
  <c r="AG11627" i="1"/>
  <c r="AG11628" i="1"/>
  <c r="AG11629" i="1"/>
  <c r="AG11630" i="1"/>
  <c r="AG11631" i="1"/>
  <c r="AG11632" i="1"/>
  <c r="AG11633" i="1"/>
  <c r="AG11634" i="1"/>
  <c r="AG11635" i="1"/>
  <c r="AG11636" i="1"/>
  <c r="AG11637" i="1"/>
  <c r="AG11638" i="1"/>
  <c r="AG11639" i="1"/>
  <c r="AG11640" i="1"/>
  <c r="AG11641" i="1"/>
  <c r="AG11642" i="1"/>
  <c r="AG11643" i="1"/>
  <c r="AG11644" i="1"/>
  <c r="AG11645" i="1"/>
  <c r="AG11646" i="1"/>
  <c r="AG11647" i="1"/>
  <c r="AG11648" i="1"/>
  <c r="AG11649" i="1"/>
  <c r="AG11650" i="1"/>
  <c r="AG11651" i="1"/>
  <c r="AG11652" i="1"/>
  <c r="AG11653" i="1"/>
  <c r="AG11654" i="1"/>
  <c r="AG11655" i="1"/>
  <c r="AG11656" i="1"/>
  <c r="AG11657" i="1"/>
  <c r="AG11658" i="1"/>
  <c r="AG11659" i="1"/>
  <c r="AG11660" i="1"/>
  <c r="AG11661" i="1"/>
  <c r="AG11662" i="1"/>
  <c r="AG11663" i="1"/>
  <c r="AG11664" i="1"/>
  <c r="AG11665" i="1"/>
  <c r="AG11666" i="1"/>
  <c r="AG11667" i="1"/>
  <c r="AG11668" i="1"/>
  <c r="AG11669" i="1"/>
  <c r="AG11670" i="1"/>
  <c r="AG11671" i="1"/>
  <c r="AG11672" i="1"/>
  <c r="AG11673" i="1"/>
  <c r="AG11674" i="1"/>
  <c r="AG11675" i="1"/>
  <c r="AG11676" i="1"/>
  <c r="AG11677" i="1"/>
  <c r="AG11678" i="1"/>
  <c r="AG11679" i="1"/>
  <c r="AG11680" i="1"/>
  <c r="AG11681" i="1"/>
  <c r="AG11682" i="1"/>
  <c r="AG11683" i="1"/>
  <c r="AG11684" i="1"/>
  <c r="AG11685" i="1"/>
  <c r="AG11686" i="1"/>
  <c r="AG11687" i="1"/>
  <c r="AG11688" i="1"/>
  <c r="AG11689" i="1"/>
  <c r="AG11690" i="1"/>
  <c r="AG11691" i="1"/>
  <c r="AG11692" i="1"/>
  <c r="AG11693" i="1"/>
  <c r="AG11694" i="1"/>
  <c r="AG11695" i="1"/>
  <c r="AG11696" i="1"/>
  <c r="AG11697" i="1"/>
  <c r="AG11698" i="1"/>
  <c r="AG11699" i="1"/>
  <c r="AG11700" i="1"/>
  <c r="AG11701" i="1"/>
  <c r="AG11702" i="1"/>
  <c r="AG11703" i="1"/>
  <c r="AG11704" i="1"/>
  <c r="AG11705" i="1"/>
  <c r="AG11706" i="1"/>
  <c r="AG11707" i="1"/>
  <c r="AG11708" i="1"/>
  <c r="AG11709" i="1"/>
  <c r="AG11710" i="1"/>
  <c r="AG11711" i="1"/>
  <c r="AG11712" i="1"/>
  <c r="AG11713" i="1"/>
  <c r="AG11714" i="1"/>
  <c r="AG11715" i="1"/>
  <c r="AG11716" i="1"/>
  <c r="AG11717" i="1"/>
  <c r="AG11718" i="1"/>
  <c r="AG11719" i="1"/>
  <c r="AG11720" i="1"/>
  <c r="AG11721" i="1"/>
  <c r="AG11722" i="1"/>
  <c r="AG11723" i="1"/>
  <c r="AG11724" i="1"/>
  <c r="AG11725" i="1"/>
  <c r="AG11726" i="1"/>
  <c r="AG11727" i="1"/>
  <c r="AG11728" i="1"/>
  <c r="AG11729" i="1"/>
  <c r="AG11730" i="1"/>
  <c r="AG11731" i="1"/>
  <c r="AG11732" i="1"/>
  <c r="AG11733" i="1"/>
  <c r="AG11734" i="1"/>
  <c r="AG11735" i="1"/>
  <c r="AG11736" i="1"/>
  <c r="AG11737" i="1"/>
  <c r="AG11738" i="1"/>
  <c r="AG11739" i="1"/>
  <c r="AG11740" i="1"/>
  <c r="AG11741" i="1"/>
  <c r="AG11742" i="1"/>
  <c r="AG11743" i="1"/>
  <c r="AG11744" i="1"/>
  <c r="AG11745" i="1"/>
  <c r="AG11746" i="1"/>
  <c r="AG11747" i="1"/>
  <c r="AG11748" i="1"/>
  <c r="AG11749" i="1"/>
  <c r="AG11750" i="1"/>
  <c r="AG11751" i="1"/>
  <c r="AG11752" i="1"/>
  <c r="AG11753" i="1"/>
  <c r="AG11754" i="1"/>
  <c r="AG11755" i="1"/>
  <c r="AG11756" i="1"/>
  <c r="AG11757" i="1"/>
  <c r="AG11758" i="1"/>
  <c r="AG11759" i="1"/>
  <c r="AG11760" i="1"/>
  <c r="AG11761" i="1"/>
  <c r="AG11762" i="1"/>
  <c r="AG11763" i="1"/>
  <c r="AG11764" i="1"/>
  <c r="AG11765" i="1"/>
  <c r="AG11766" i="1"/>
  <c r="AG11767" i="1"/>
  <c r="AG11768" i="1"/>
  <c r="AG11769" i="1"/>
  <c r="AG11770" i="1"/>
  <c r="AG11771" i="1"/>
  <c r="AG11772" i="1"/>
  <c r="AG11773" i="1"/>
  <c r="AG11774" i="1"/>
  <c r="AG11775" i="1"/>
  <c r="AG11776" i="1"/>
  <c r="AG11777" i="1"/>
  <c r="AG11778" i="1"/>
  <c r="AG11779" i="1"/>
  <c r="AG11780" i="1"/>
  <c r="AG11781" i="1"/>
  <c r="AG11782" i="1"/>
  <c r="AG11783" i="1"/>
  <c r="AG11784" i="1"/>
  <c r="AG11785" i="1"/>
  <c r="AG11786" i="1"/>
  <c r="AG11787" i="1"/>
  <c r="AG11788" i="1"/>
  <c r="AG11789" i="1"/>
  <c r="AG11790" i="1"/>
  <c r="AG11791" i="1"/>
  <c r="AG11792" i="1"/>
  <c r="AG11793" i="1"/>
  <c r="AG11794" i="1"/>
  <c r="AG11795" i="1"/>
  <c r="AG11796" i="1"/>
  <c r="AG11797" i="1"/>
  <c r="AG11798" i="1"/>
  <c r="AG11799" i="1"/>
  <c r="AG11800" i="1"/>
  <c r="AG11801" i="1"/>
  <c r="AG11802" i="1"/>
  <c r="AG11803" i="1"/>
  <c r="AG11804" i="1"/>
  <c r="AG11805" i="1"/>
  <c r="AG11806" i="1"/>
  <c r="AG11807" i="1"/>
  <c r="AG11808" i="1"/>
  <c r="AG11809" i="1"/>
  <c r="AG11810" i="1"/>
  <c r="AG11811" i="1"/>
  <c r="AG11812" i="1"/>
  <c r="AG11813" i="1"/>
  <c r="AG11814" i="1"/>
  <c r="AG11815" i="1"/>
  <c r="AG11816" i="1"/>
  <c r="AG11817" i="1"/>
  <c r="AG11818" i="1"/>
  <c r="AG11819" i="1"/>
  <c r="AG11820" i="1"/>
  <c r="AG11821" i="1"/>
  <c r="AG11822" i="1"/>
  <c r="AG11823" i="1"/>
  <c r="AG11824" i="1"/>
  <c r="AG11825" i="1"/>
  <c r="AG11826" i="1"/>
  <c r="AG11827" i="1"/>
  <c r="AG11828" i="1"/>
  <c r="AG11829" i="1"/>
  <c r="AG11830" i="1"/>
  <c r="AG11831" i="1"/>
  <c r="AG11832" i="1"/>
  <c r="AG11833" i="1"/>
  <c r="AG11834" i="1"/>
  <c r="AG11835" i="1"/>
  <c r="AG11836" i="1"/>
  <c r="AG11837" i="1"/>
  <c r="AG11838" i="1"/>
  <c r="AG11839" i="1"/>
  <c r="AG11840" i="1"/>
  <c r="AG11841" i="1"/>
  <c r="AG11842" i="1"/>
  <c r="AG11843" i="1"/>
  <c r="AG11844" i="1"/>
  <c r="AG11845" i="1"/>
  <c r="AG11846" i="1"/>
  <c r="AG11847" i="1"/>
  <c r="AG11848" i="1"/>
  <c r="AG11849" i="1"/>
  <c r="AG11850" i="1"/>
  <c r="AG11851" i="1"/>
  <c r="AG11852" i="1"/>
  <c r="AG11853" i="1"/>
  <c r="AG11854" i="1"/>
  <c r="AG11855" i="1"/>
  <c r="AG11856" i="1"/>
  <c r="AG11857" i="1"/>
  <c r="AG11858" i="1"/>
  <c r="AG11859" i="1"/>
  <c r="AG11860" i="1"/>
  <c r="AG11861" i="1"/>
  <c r="AG11862" i="1"/>
  <c r="AG11863" i="1"/>
  <c r="AG11864" i="1"/>
  <c r="AG11865" i="1"/>
  <c r="AG11866" i="1"/>
  <c r="AG11867" i="1"/>
  <c r="AG11868" i="1"/>
  <c r="AG11869" i="1"/>
  <c r="AG11870" i="1"/>
  <c r="AG11871" i="1"/>
  <c r="AG11872" i="1"/>
  <c r="AG11873" i="1"/>
  <c r="AG11874" i="1"/>
  <c r="AG11875" i="1"/>
  <c r="AG11876" i="1"/>
  <c r="AG11877" i="1"/>
  <c r="AG11878" i="1"/>
  <c r="AG11879" i="1"/>
  <c r="AG11880" i="1"/>
  <c r="AG11881" i="1"/>
  <c r="AG11882" i="1"/>
  <c r="AG11883" i="1"/>
  <c r="AG11884" i="1"/>
  <c r="AG11885" i="1"/>
  <c r="AG11886" i="1"/>
  <c r="AG11887" i="1"/>
  <c r="AG11888" i="1"/>
  <c r="AG11889" i="1"/>
  <c r="AG11890" i="1"/>
  <c r="AG11891" i="1"/>
  <c r="AG11892" i="1"/>
  <c r="AG11893" i="1"/>
  <c r="AG11894" i="1"/>
  <c r="AG11895" i="1"/>
  <c r="AG11896" i="1"/>
  <c r="AG11897" i="1"/>
  <c r="AG11898" i="1"/>
  <c r="AG11899" i="1"/>
  <c r="AG11900" i="1"/>
  <c r="AG11901" i="1"/>
  <c r="AG11902" i="1"/>
  <c r="AG11903" i="1"/>
  <c r="AG11904" i="1"/>
  <c r="AG11905" i="1"/>
  <c r="AG11906" i="1"/>
  <c r="AG11907" i="1"/>
  <c r="AG11908" i="1"/>
  <c r="AG11909" i="1"/>
  <c r="AG11910" i="1"/>
  <c r="AG11911" i="1"/>
  <c r="AG11912" i="1"/>
  <c r="AG11913" i="1"/>
  <c r="AG11914" i="1"/>
  <c r="AG11915" i="1"/>
  <c r="AG11916" i="1"/>
  <c r="AG11917" i="1"/>
  <c r="AG11918" i="1"/>
  <c r="AG11919" i="1"/>
  <c r="AG11920" i="1"/>
  <c r="AG11921" i="1"/>
  <c r="AG11922" i="1"/>
  <c r="AG11923" i="1"/>
  <c r="AG11924" i="1"/>
  <c r="AG11925" i="1"/>
  <c r="AG11926" i="1"/>
  <c r="AG11927" i="1"/>
  <c r="AG11928" i="1"/>
  <c r="AG11929" i="1"/>
  <c r="AG11930" i="1"/>
  <c r="AG11931" i="1"/>
  <c r="AG11932" i="1"/>
  <c r="AG11933" i="1"/>
  <c r="AG11934" i="1"/>
  <c r="AG11935" i="1"/>
  <c r="AG11936" i="1"/>
  <c r="AG11937" i="1"/>
  <c r="AG11938" i="1"/>
  <c r="AG11939" i="1"/>
  <c r="AG11940" i="1"/>
  <c r="AG11941" i="1"/>
  <c r="AG11942" i="1"/>
  <c r="AG11943" i="1"/>
  <c r="AG11944" i="1"/>
  <c r="AG11945" i="1"/>
  <c r="AG11946" i="1"/>
  <c r="AG11947" i="1"/>
  <c r="AG11948" i="1"/>
  <c r="AG11949" i="1"/>
  <c r="AG11950" i="1"/>
  <c r="AG11951" i="1"/>
  <c r="AG11952" i="1"/>
  <c r="AG11953" i="1"/>
  <c r="AG11954" i="1"/>
  <c r="AG11955" i="1"/>
  <c r="AG11956" i="1"/>
  <c r="AG11957" i="1"/>
  <c r="AG11958" i="1"/>
  <c r="AG11959" i="1"/>
  <c r="AG11960" i="1"/>
  <c r="AG11961" i="1"/>
  <c r="AG11962" i="1"/>
  <c r="AG11963" i="1"/>
  <c r="AG11964" i="1"/>
  <c r="AG11965" i="1"/>
  <c r="AG11966" i="1"/>
  <c r="AG11967" i="1"/>
  <c r="AG11968" i="1"/>
  <c r="AG11969" i="1"/>
  <c r="AG11970" i="1"/>
  <c r="AG11971" i="1"/>
  <c r="AG11972" i="1"/>
  <c r="AG11973" i="1"/>
  <c r="AG11974" i="1"/>
  <c r="AG11975" i="1"/>
  <c r="AG11976" i="1"/>
  <c r="AG11977" i="1"/>
  <c r="AG11978" i="1"/>
  <c r="AG11979" i="1"/>
  <c r="AG11980" i="1"/>
  <c r="AG11981" i="1"/>
  <c r="AG11982" i="1"/>
  <c r="AG11983" i="1"/>
  <c r="AG11984" i="1"/>
  <c r="AG11985" i="1"/>
  <c r="AG11986" i="1"/>
  <c r="AG11987" i="1"/>
  <c r="AG11988" i="1"/>
  <c r="AG11989" i="1"/>
  <c r="AG11990" i="1"/>
  <c r="AG11991" i="1"/>
  <c r="AG11992" i="1"/>
  <c r="AG11993" i="1"/>
  <c r="AG11994" i="1"/>
  <c r="AG11995" i="1"/>
  <c r="AG11996" i="1"/>
  <c r="AG11997" i="1"/>
  <c r="AG11998" i="1"/>
  <c r="AG11999" i="1"/>
  <c r="AG12000" i="1"/>
  <c r="AG12001" i="1"/>
  <c r="AG12002" i="1"/>
  <c r="AG12003" i="1"/>
  <c r="AG12004" i="1"/>
  <c r="AG12005" i="1"/>
  <c r="AG12006" i="1"/>
  <c r="AG12007" i="1"/>
  <c r="AG12008" i="1"/>
  <c r="AG12009" i="1"/>
  <c r="AG12010" i="1"/>
  <c r="AG12011" i="1"/>
  <c r="AG12012" i="1"/>
  <c r="AG12013" i="1"/>
  <c r="AG12014" i="1"/>
  <c r="AG12015" i="1"/>
  <c r="AG12016" i="1"/>
  <c r="AG12017" i="1"/>
  <c r="AG12018" i="1"/>
  <c r="AG12019" i="1"/>
  <c r="AG12020" i="1"/>
  <c r="AG12021" i="1"/>
  <c r="AG12022" i="1"/>
  <c r="AG12023" i="1"/>
  <c r="AG12024" i="1"/>
  <c r="AG12025" i="1"/>
  <c r="AG12026" i="1"/>
  <c r="AG12027" i="1"/>
  <c r="AG12028" i="1"/>
  <c r="AG12029" i="1"/>
  <c r="AG12030" i="1"/>
  <c r="AG12031" i="1"/>
  <c r="AG12032" i="1"/>
  <c r="AG12033" i="1"/>
  <c r="AG12034" i="1"/>
  <c r="AG12035" i="1"/>
  <c r="AG12036" i="1"/>
  <c r="AG12037" i="1"/>
  <c r="AG12038" i="1"/>
  <c r="AG12039" i="1"/>
  <c r="AG12040" i="1"/>
  <c r="AG12041" i="1"/>
  <c r="AG12042" i="1"/>
  <c r="AG12043" i="1"/>
  <c r="AG12044" i="1"/>
  <c r="AG12045" i="1"/>
  <c r="AG12046" i="1"/>
  <c r="AG12047" i="1"/>
  <c r="AG12048" i="1"/>
  <c r="AG12049" i="1"/>
  <c r="AG12050" i="1"/>
  <c r="AG12051" i="1"/>
  <c r="AG12052" i="1"/>
  <c r="AG12053" i="1"/>
  <c r="AG12054" i="1"/>
  <c r="AG12055" i="1"/>
  <c r="AG12056" i="1"/>
  <c r="AG12057" i="1"/>
  <c r="AG12058" i="1"/>
  <c r="AG12059" i="1"/>
  <c r="AK6172" i="1" l="1"/>
  <c r="AK6164" i="1"/>
  <c r="AK6156" i="1"/>
  <c r="AK6148" i="1"/>
  <c r="AK6140" i="1"/>
  <c r="AK6068" i="1"/>
  <c r="AK5988" i="1"/>
  <c r="AK5884" i="1"/>
  <c r="AK5876" i="1"/>
  <c r="AK5748" i="1"/>
  <c r="AK5628" i="1"/>
  <c r="AK5596" i="1"/>
  <c r="AK5588" i="1"/>
  <c r="AK5580" i="1"/>
  <c r="AK5516" i="1"/>
  <c r="AK5476" i="1"/>
  <c r="AK5388" i="1"/>
  <c r="AK5268" i="1"/>
  <c r="AK5260" i="1"/>
  <c r="AK5212" i="1"/>
  <c r="AK5116" i="1"/>
  <c r="AK5012" i="1"/>
  <c r="AK4956" i="1"/>
  <c r="AK4900" i="1"/>
  <c r="AK4716" i="1"/>
  <c r="AK4628" i="1"/>
  <c r="AK4620" i="1"/>
  <c r="AK4516" i="1"/>
  <c r="AK4508" i="1"/>
  <c r="AK4500" i="1"/>
  <c r="AK4492" i="1"/>
  <c r="AK4460" i="1"/>
  <c r="AK4452" i="1"/>
  <c r="AK4388" i="1"/>
  <c r="AK4324" i="1"/>
  <c r="AK4252" i="1"/>
  <c r="AK4244" i="1"/>
  <c r="AK4108" i="1"/>
  <c r="AK4060" i="1"/>
  <c r="AK4012" i="1"/>
  <c r="AK3900" i="1"/>
  <c r="AK3892" i="1"/>
  <c r="AK3852" i="1"/>
  <c r="AK3764" i="1"/>
  <c r="AK3652" i="1"/>
  <c r="AK3356" i="1"/>
  <c r="AK3244" i="1"/>
  <c r="AK3172" i="1"/>
  <c r="AK4068" i="1"/>
  <c r="AK3964" i="1"/>
  <c r="AK3772" i="1"/>
  <c r="AK3700" i="1"/>
  <c r="AK3572" i="1"/>
  <c r="AK3564" i="1"/>
  <c r="AK3372" i="1"/>
  <c r="AK3364" i="1"/>
  <c r="AK3300" i="1"/>
  <c r="AK3252" i="1"/>
  <c r="AK3180" i="1"/>
  <c r="AK3140" i="1"/>
  <c r="AK3132" i="1"/>
  <c r="AK3124" i="1"/>
  <c r="AK2996" i="1"/>
  <c r="AK2988" i="1"/>
  <c r="AK2908" i="1"/>
  <c r="AK5820" i="1"/>
  <c r="AK5700" i="1"/>
  <c r="AK5692" i="1"/>
  <c r="AK5636" i="1"/>
  <c r="AK5540" i="1"/>
  <c r="AK5484" i="1"/>
  <c r="AK5444" i="1"/>
  <c r="AK5396" i="1"/>
  <c r="AK5356" i="1"/>
  <c r="AK5284" i="1"/>
  <c r="AK5196" i="1"/>
  <c r="AK5052" i="1"/>
  <c r="AK4964" i="1"/>
  <c r="AK4556" i="1"/>
  <c r="AK4468" i="1"/>
  <c r="AK4348" i="1"/>
  <c r="AK4268" i="1"/>
  <c r="AK4156" i="1"/>
  <c r="AK4124" i="1"/>
  <c r="AK4076" i="1"/>
  <c r="AK4020" i="1"/>
  <c r="AK3916" i="1"/>
  <c r="AK3868" i="1"/>
  <c r="AK3796" i="1"/>
  <c r="AK3788" i="1"/>
  <c r="AK3780" i="1"/>
  <c r="AK3716" i="1"/>
  <c r="AK3500" i="1"/>
  <c r="AK3380" i="1"/>
  <c r="AK3260" i="1"/>
  <c r="AK3196" i="1"/>
  <c r="AK3188" i="1"/>
  <c r="AK3060" i="1"/>
  <c r="AK3004" i="1"/>
  <c r="AK2916" i="1"/>
  <c r="AK2772" i="1"/>
  <c r="AK2732" i="1"/>
  <c r="AK2724" i="1"/>
  <c r="AK2660" i="1"/>
  <c r="AK2652" i="1"/>
  <c r="AK2564" i="1"/>
  <c r="AK2556" i="1"/>
  <c r="AK5708" i="1"/>
  <c r="AK5612" i="1"/>
  <c r="AK5548" i="1"/>
  <c r="AK5452" i="1"/>
  <c r="AK5292" i="1"/>
  <c r="AK4924" i="1"/>
  <c r="AK4860" i="1"/>
  <c r="AK4852" i="1"/>
  <c r="AK4844" i="1"/>
  <c r="AK4836" i="1"/>
  <c r="AK4828" i="1"/>
  <c r="AK4740" i="1"/>
  <c r="AK4660" i="1"/>
  <c r="AK4652" i="1"/>
  <c r="AK4644" i="1"/>
  <c r="AK4564" i="1"/>
  <c r="AK4476" i="1"/>
  <c r="AK4412" i="1"/>
  <c r="AK4356" i="1"/>
  <c r="AK4228" i="1"/>
  <c r="AK4204" i="1"/>
  <c r="AK4196" i="1"/>
  <c r="AK4188" i="1"/>
  <c r="AK4132" i="1"/>
  <c r="AK4036" i="1"/>
  <c r="AK4028" i="1"/>
  <c r="AK3972" i="1"/>
  <c r="AK3924" i="1"/>
  <c r="AK3724" i="1"/>
  <c r="AK3660" i="1"/>
  <c r="AK3612" i="1"/>
  <c r="AK3604" i="1"/>
  <c r="AK3596" i="1"/>
  <c r="AK3588" i="1"/>
  <c r="AK3436" i="1"/>
  <c r="AK3428" i="1"/>
  <c r="AK3388" i="1"/>
  <c r="AK3308" i="1"/>
  <c r="AK3268" i="1"/>
  <c r="AK3212" i="1"/>
  <c r="AK3204" i="1"/>
  <c r="AK3068" i="1"/>
  <c r="AK2924" i="1"/>
  <c r="AK2876" i="1"/>
  <c r="AK2868" i="1"/>
  <c r="AK2804" i="1"/>
  <c r="AK2796" i="1"/>
  <c r="AK2788" i="1"/>
  <c r="AK2780" i="1"/>
  <c r="AK2668" i="1"/>
  <c r="AK2572" i="1"/>
  <c r="AK2500" i="1"/>
  <c r="AK2364" i="1"/>
  <c r="AK2308" i="1"/>
  <c r="AK2140" i="1"/>
  <c r="AK2132" i="1"/>
  <c r="AK2124" i="1"/>
  <c r="AK2028" i="1"/>
  <c r="AK1964" i="1"/>
  <c r="AK1956" i="1"/>
  <c r="AK1884" i="1"/>
  <c r="AK1772" i="1"/>
  <c r="AK1764" i="1"/>
  <c r="AK1756" i="1"/>
  <c r="AK3980" i="1"/>
  <c r="AK3932" i="1"/>
  <c r="AK3876" i="1"/>
  <c r="AK3804" i="1"/>
  <c r="AK3732" i="1"/>
  <c r="AK3676" i="1"/>
  <c r="AK3668" i="1"/>
  <c r="AK3636" i="1"/>
  <c r="AK3628" i="1"/>
  <c r="AK3532" i="1"/>
  <c r="AK3524" i="1"/>
  <c r="AK3516" i="1"/>
  <c r="AK3444" i="1"/>
  <c r="AK3396" i="1"/>
  <c r="AK3332" i="1"/>
  <c r="AK3324" i="1"/>
  <c r="AK3276" i="1"/>
  <c r="AK3220" i="1"/>
  <c r="AK3084" i="1"/>
  <c r="AK3076" i="1"/>
  <c r="AK3012" i="1"/>
  <c r="AK2812" i="1"/>
  <c r="AK2748" i="1"/>
  <c r="AK2580" i="1"/>
  <c r="AK2508" i="1"/>
  <c r="AK2316" i="1"/>
  <c r="AK2180" i="1"/>
  <c r="AK2172" i="1"/>
  <c r="AK2164" i="1"/>
  <c r="AK2156" i="1"/>
  <c r="AK2148" i="1"/>
  <c r="AK2036" i="1"/>
  <c r="AK1908" i="1"/>
  <c r="AK1900" i="1"/>
  <c r="AK1892" i="1"/>
  <c r="AK1412" i="1"/>
  <c r="AK1316" i="1"/>
  <c r="AK1244" i="1"/>
  <c r="AK1188" i="1"/>
  <c r="AK1132" i="1"/>
  <c r="AK1124" i="1"/>
  <c r="AK1076" i="1"/>
  <c r="AK1068" i="1"/>
  <c r="AK924" i="1"/>
  <c r="AK692" i="1"/>
  <c r="AK660" i="1"/>
  <c r="AK652" i="1"/>
  <c r="AK436" i="1"/>
  <c r="AK404" i="1"/>
  <c r="AK332" i="1"/>
  <c r="AK6212" i="1"/>
  <c r="AK6204" i="1"/>
  <c r="AK6196" i="1"/>
  <c r="AK6116" i="1"/>
  <c r="AK6084" i="1"/>
  <c r="AK6028" i="1"/>
  <c r="AK5940" i="1"/>
  <c r="AK5868" i="1"/>
  <c r="AK5788" i="1"/>
  <c r="AK5716" i="1"/>
  <c r="AK5660" i="1"/>
  <c r="AK5620" i="1"/>
  <c r="AK5300" i="1"/>
  <c r="AK5236" i="1"/>
  <c r="AK4940" i="1"/>
  <c r="AK4884" i="1"/>
  <c r="AK4876" i="1"/>
  <c r="AK4780" i="1"/>
  <c r="AK4772" i="1"/>
  <c r="AK4764" i="1"/>
  <c r="AK4756" i="1"/>
  <c r="AK4428" i="1"/>
  <c r="AK4380" i="1"/>
  <c r="AK4372" i="1"/>
  <c r="AK4364" i="1"/>
  <c r="AK4100" i="1"/>
  <c r="AK4092" i="1"/>
  <c r="AK4084" i="1"/>
  <c r="AK4044" i="1"/>
  <c r="AK3988" i="1"/>
  <c r="AK3940" i="1"/>
  <c r="AK3820" i="1"/>
  <c r="AK3812" i="1"/>
  <c r="AK3548" i="1"/>
  <c r="AK3540" i="1"/>
  <c r="AK3460" i="1"/>
  <c r="AK3452" i="1"/>
  <c r="AK3404" i="1"/>
  <c r="AK180" i="1"/>
  <c r="AK1156" i="1"/>
  <c r="AK1340" i="1"/>
  <c r="AK1692" i="1"/>
  <c r="AK1844" i="1"/>
  <c r="AK1916" i="1"/>
  <c r="AK2756" i="1"/>
  <c r="AK2828" i="1"/>
  <c r="AK2972" i="1"/>
  <c r="AK2852" i="1"/>
  <c r="AK2716" i="1"/>
  <c r="AK2644" i="1"/>
  <c r="AK2636" i="1"/>
  <c r="AK2444" i="1"/>
  <c r="AK2436" i="1"/>
  <c r="AK2428" i="1"/>
  <c r="AK2420" i="1"/>
  <c r="AK2292" i="1"/>
  <c r="AK2284" i="1"/>
  <c r="AK2276" i="1"/>
  <c r="AK2268" i="1"/>
  <c r="AK2260" i="1"/>
  <c r="AK2100" i="1"/>
  <c r="AK2092" i="1"/>
  <c r="AK2084" i="1"/>
  <c r="AK2020" i="1"/>
  <c r="AK2012" i="1"/>
  <c r="AK1716" i="1"/>
  <c r="AK1708" i="1"/>
  <c r="AK1700" i="1"/>
  <c r="AK1580" i="1"/>
  <c r="AK1572" i="1"/>
  <c r="AK1468" i="1"/>
  <c r="AK1276" i="1"/>
  <c r="AK1212" i="1"/>
  <c r="AK1201" i="1"/>
  <c r="AK1145" i="1"/>
  <c r="AK1108" i="1"/>
  <c r="AK1081" i="1"/>
  <c r="AK1044" i="1"/>
  <c r="AK1009" i="1"/>
  <c r="AK1001" i="1"/>
  <c r="AK964" i="1"/>
  <c r="AK929" i="1"/>
  <c r="AK860" i="1"/>
  <c r="AK852" i="1"/>
  <c r="AK817" i="1"/>
  <c r="AK744" i="1"/>
  <c r="AK705" i="1"/>
  <c r="AK697" i="1"/>
  <c r="AK668" i="1"/>
  <c r="AK656" i="1"/>
  <c r="AK648" i="1"/>
  <c r="AK593" i="1"/>
  <c r="AK584" i="1"/>
  <c r="AK572" i="1"/>
  <c r="AK552" i="1"/>
  <c r="AK473" i="1"/>
  <c r="AK465" i="1"/>
  <c r="AK440" i="1"/>
  <c r="AK432" i="1"/>
  <c r="AK412" i="1"/>
  <c r="AK368" i="1"/>
  <c r="AK336" i="1"/>
  <c r="AK284" i="1"/>
  <c r="AK272" i="1"/>
  <c r="AK244" i="1"/>
  <c r="AK225" i="1"/>
  <c r="AK217" i="1"/>
  <c r="AK156" i="1"/>
  <c r="AK104" i="1"/>
  <c r="AK79" i="1"/>
  <c r="AK17" i="1"/>
  <c r="AK8" i="1"/>
  <c r="AK2860" i="1"/>
  <c r="AK2764" i="1"/>
  <c r="AK2452" i="1"/>
  <c r="AK2356" i="1"/>
  <c r="AK2348" i="1"/>
  <c r="AK2108" i="1"/>
  <c r="AK1924" i="1"/>
  <c r="AK1724" i="1"/>
  <c r="AK1668" i="1"/>
  <c r="AK1604" i="1"/>
  <c r="AK1596" i="1"/>
  <c r="AK1588" i="1"/>
  <c r="AK1476" i="1"/>
  <c r="AK1356" i="1"/>
  <c r="AK1228" i="1"/>
  <c r="AK1220" i="1"/>
  <c r="AK1153" i="1"/>
  <c r="AK1033" i="1"/>
  <c r="AK1025" i="1"/>
  <c r="AK1017" i="1"/>
  <c r="AK972" i="1"/>
  <c r="AK937" i="1"/>
  <c r="AK833" i="1"/>
  <c r="AK825" i="1"/>
  <c r="AK780" i="1"/>
  <c r="AK772" i="1"/>
  <c r="AK764" i="1"/>
  <c r="AK753" i="1"/>
  <c r="AK724" i="1"/>
  <c r="AK704" i="1"/>
  <c r="AK676" i="1"/>
  <c r="AK665" i="1"/>
  <c r="AK628" i="1"/>
  <c r="AK609" i="1"/>
  <c r="AK601" i="1"/>
  <c r="AK592" i="1"/>
  <c r="AK560" i="1"/>
  <c r="AK528" i="1"/>
  <c r="AK500" i="1"/>
  <c r="AK492" i="1"/>
  <c r="AK472" i="1"/>
  <c r="AK464" i="1"/>
  <c r="AK388" i="1"/>
  <c r="AK377" i="1"/>
  <c r="AK300" i="1"/>
  <c r="AK292" i="1"/>
  <c r="AK224" i="1"/>
  <c r="AK216" i="1"/>
  <c r="AK188" i="1"/>
  <c r="AK129" i="1"/>
  <c r="AK113" i="1"/>
  <c r="AK89" i="1"/>
  <c r="AK49" i="1"/>
  <c r="AK41" i="1"/>
  <c r="AK33" i="1"/>
  <c r="AK25" i="1"/>
  <c r="AK16" i="1"/>
  <c r="AK2492" i="1"/>
  <c r="AK2484" i="1"/>
  <c r="AK2476" i="1"/>
  <c r="AK2468" i="1"/>
  <c r="AK2460" i="1"/>
  <c r="AK2116" i="1"/>
  <c r="AK1948" i="1"/>
  <c r="AK1940" i="1"/>
  <c r="AK1932" i="1"/>
  <c r="AK1876" i="1"/>
  <c r="AK1868" i="1"/>
  <c r="AK1748" i="1"/>
  <c r="AK1740" i="1"/>
  <c r="AK1732" i="1"/>
  <c r="AK1380" i="1"/>
  <c r="AK1372" i="1"/>
  <c r="AK1364" i="1"/>
  <c r="AK1292" i="1"/>
  <c r="AK1284" i="1"/>
  <c r="AK1172" i="1"/>
  <c r="AK1097" i="1"/>
  <c r="AK1089" i="1"/>
  <c r="AK1052" i="1"/>
  <c r="AK953" i="1"/>
  <c r="AK945" i="1"/>
  <c r="AK900" i="1"/>
  <c r="AK889" i="1"/>
  <c r="AK868" i="1"/>
  <c r="AK849" i="1"/>
  <c r="AK841" i="1"/>
  <c r="AK788" i="1"/>
  <c r="AK740" i="1"/>
  <c r="AK713" i="1"/>
  <c r="AK636" i="1"/>
  <c r="AK617" i="1"/>
  <c r="AK608" i="1"/>
  <c r="AK600" i="1"/>
  <c r="AK508" i="1"/>
  <c r="AK481" i="1"/>
  <c r="AK428" i="1"/>
  <c r="AK409" i="1"/>
  <c r="AK376" i="1"/>
  <c r="AK344" i="1"/>
  <c r="AK316" i="1"/>
  <c r="AK308" i="1"/>
  <c r="AK281" i="1"/>
  <c r="AK260" i="1"/>
  <c r="AK233" i="1"/>
  <c r="AK196" i="1"/>
  <c r="AK145" i="1"/>
  <c r="AK137" i="1"/>
  <c r="AK100" i="1"/>
  <c r="AK65" i="1"/>
  <c r="AK56" i="1"/>
  <c r="AK48" i="1"/>
  <c r="AK40" i="1"/>
  <c r="AK32" i="1"/>
  <c r="AK24" i="1"/>
  <c r="AK1500" i="1"/>
  <c r="AK1492" i="1"/>
  <c r="AK1484" i="1"/>
  <c r="AK1404" i="1"/>
  <c r="AK1396" i="1"/>
  <c r="AK1388" i="1"/>
  <c r="AK1308" i="1"/>
  <c r="AK1300" i="1"/>
  <c r="AK1180" i="1"/>
  <c r="AK1105" i="1"/>
  <c r="AK1060" i="1"/>
  <c r="AK1041" i="1"/>
  <c r="AK988" i="1"/>
  <c r="AK961" i="1"/>
  <c r="AK916" i="1"/>
  <c r="AK908" i="1"/>
  <c r="AK876" i="1"/>
  <c r="AK857" i="1"/>
  <c r="AK812" i="1"/>
  <c r="AK804" i="1"/>
  <c r="AK796" i="1"/>
  <c r="AK684" i="1"/>
  <c r="AK644" i="1"/>
  <c r="AK577" i="1"/>
  <c r="AK569" i="1"/>
  <c r="AK548" i="1"/>
  <c r="AK540" i="1"/>
  <c r="AK524" i="1"/>
  <c r="AK516" i="1"/>
  <c r="AK489" i="1"/>
  <c r="AK460" i="1"/>
  <c r="AK417" i="1"/>
  <c r="AK396" i="1"/>
  <c r="AK353" i="1"/>
  <c r="AK324" i="1"/>
  <c r="AK268" i="1"/>
  <c r="AK249" i="1"/>
  <c r="AK241" i="1"/>
  <c r="AK204" i="1"/>
  <c r="AK161" i="1"/>
  <c r="AK153" i="1"/>
  <c r="AK124" i="1"/>
  <c r="AK76" i="1"/>
  <c r="AK4" i="1"/>
  <c r="AK3340" i="1"/>
  <c r="AK3284" i="1"/>
  <c r="AK3156" i="1"/>
  <c r="AK2964" i="1"/>
  <c r="AK2956" i="1"/>
  <c r="AK2948" i="1"/>
  <c r="AK2940" i="1"/>
  <c r="AK2932" i="1"/>
  <c r="AK2892" i="1"/>
  <c r="AK2884" i="1"/>
  <c r="AK2676" i="1"/>
  <c r="AK2596" i="1"/>
  <c r="AK2588" i="1"/>
  <c r="AK2324" i="1"/>
  <c r="AK2204" i="1"/>
  <c r="AK2196" i="1"/>
  <c r="AK2188" i="1"/>
  <c r="AK1996" i="1"/>
  <c r="AK1988" i="1"/>
  <c r="AK1980" i="1"/>
  <c r="AK1820" i="1"/>
  <c r="AK1812" i="1"/>
  <c r="AK1804" i="1"/>
  <c r="AK1796" i="1"/>
  <c r="AK1788" i="1"/>
  <c r="AK1676" i="1"/>
  <c r="AK1420" i="1"/>
  <c r="AK1332" i="1"/>
  <c r="AK1324" i="1"/>
  <c r="AK1252" i="1"/>
  <c r="AK1233" i="1"/>
  <c r="AK1148" i="1"/>
  <c r="AK1140" i="1"/>
  <c r="AK1057" i="1"/>
  <c r="AK1049" i="1"/>
  <c r="AK1004" i="1"/>
  <c r="AK996" i="1"/>
  <c r="AK985" i="1"/>
  <c r="AK932" i="1"/>
  <c r="AK897" i="1"/>
  <c r="AK865" i="1"/>
  <c r="AK793" i="1"/>
  <c r="AK785" i="1"/>
  <c r="AK776" i="1"/>
  <c r="AK768" i="1"/>
  <c r="AK748" i="1"/>
  <c r="AK737" i="1"/>
  <c r="AK728" i="1"/>
  <c r="AK720" i="1"/>
  <c r="AK700" i="1"/>
  <c r="AK632" i="1"/>
  <c r="AK596" i="1"/>
  <c r="AK588" i="1"/>
  <c r="AK556" i="1"/>
  <c r="AK537" i="1"/>
  <c r="AK505" i="1"/>
  <c r="AK496" i="1"/>
  <c r="AK468" i="1"/>
  <c r="AK457" i="1"/>
  <c r="AK444" i="1"/>
  <c r="AK425" i="1"/>
  <c r="AK360" i="1"/>
  <c r="AK340" i="1"/>
  <c r="AK313" i="1"/>
  <c r="AK304" i="1"/>
  <c r="AK296" i="1"/>
  <c r="AK276" i="1"/>
  <c r="AK257" i="1"/>
  <c r="AK220" i="1"/>
  <c r="AK193" i="1"/>
  <c r="AK183" i="1"/>
  <c r="AK169" i="1"/>
  <c r="AK159" i="1"/>
  <c r="AK151" i="1"/>
  <c r="AK142" i="1"/>
  <c r="AK119" i="1"/>
  <c r="AK108" i="1"/>
  <c r="AK94" i="1"/>
  <c r="AK84" i="1"/>
  <c r="AK62" i="1"/>
  <c r="AK53" i="1"/>
  <c r="AK45" i="1"/>
  <c r="AK37" i="1"/>
  <c r="AK29" i="1"/>
  <c r="AK20" i="1"/>
  <c r="AK7188" i="1"/>
  <c r="AK6948" i="1"/>
  <c r="AK6940" i="1"/>
  <c r="AK6932" i="1"/>
  <c r="AK6924" i="1"/>
  <c r="AK6652" i="1"/>
  <c r="AK6644" i="1"/>
  <c r="AK6636" i="1"/>
  <c r="AK6628" i="1"/>
  <c r="AK6620" i="1"/>
  <c r="AK6468" i="1"/>
  <c r="AK6460" i="1"/>
  <c r="AK6452" i="1"/>
  <c r="AK6372" i="1"/>
  <c r="AK6252" i="1"/>
  <c r="AK6124" i="1"/>
  <c r="AK6044" i="1"/>
  <c r="AK6036" i="1"/>
  <c r="AK5948" i="1"/>
  <c r="AK5804" i="1"/>
  <c r="AK5796" i="1"/>
  <c r="AK5668" i="1"/>
  <c r="AK5564" i="1"/>
  <c r="AK5500" i="1"/>
  <c r="AK5412" i="1"/>
  <c r="AK5372" i="1"/>
  <c r="AK5308" i="1"/>
  <c r="AK5244" i="1"/>
  <c r="AK5180" i="1"/>
  <c r="AK5100" i="1"/>
  <c r="AK5092" i="1"/>
  <c r="AK5084" i="1"/>
  <c r="AK5076" i="1"/>
  <c r="AK4988" i="1"/>
  <c r="AK4948" i="1"/>
  <c r="AK4892" i="1"/>
  <c r="AK4708" i="1"/>
  <c r="AK4604" i="1"/>
  <c r="AK4596" i="1"/>
  <c r="AK4588" i="1"/>
  <c r="AK4436" i="1"/>
  <c r="AK4292" i="1"/>
  <c r="AK4172" i="1"/>
  <c r="AK4052" i="1"/>
  <c r="AK3948" i="1"/>
  <c r="AK3884" i="1"/>
  <c r="AK3740" i="1"/>
  <c r="AK3476" i="1"/>
  <c r="AK3468" i="1"/>
  <c r="AK3412" i="1"/>
  <c r="AK3108" i="1"/>
  <c r="AK3100" i="1"/>
  <c r="AK3092" i="1"/>
  <c r="AK3036" i="1"/>
  <c r="AK3028" i="1"/>
  <c r="AK3020" i="1"/>
  <c r="AK2900" i="1"/>
  <c r="AK2820" i="1"/>
  <c r="AK2692" i="1"/>
  <c r="AK2684" i="1"/>
  <c r="AK2604" i="1"/>
  <c r="AK2532" i="1"/>
  <c r="AK2524" i="1"/>
  <c r="AK2516" i="1"/>
  <c r="AK2388" i="1"/>
  <c r="AK2380" i="1"/>
  <c r="AK2360" i="1"/>
  <c r="AK2332" i="1"/>
  <c r="AK2304" i="1"/>
  <c r="AK2112" i="1"/>
  <c r="AK2068" i="1"/>
  <c r="AK2060" i="1"/>
  <c r="AK2052" i="1"/>
  <c r="AK2044" i="1"/>
  <c r="AK2004" i="1"/>
  <c r="AK1952" i="1"/>
  <c r="AK1944" i="1"/>
  <c r="AK1936" i="1"/>
  <c r="AK1872" i="1"/>
  <c r="AK1836" i="1"/>
  <c r="AK1744" i="1"/>
  <c r="AK1736" i="1"/>
  <c r="AK1727" i="1"/>
  <c r="AK1702" i="1"/>
  <c r="AK1684" i="1"/>
  <c r="AK1652" i="1"/>
  <c r="AK1644" i="1"/>
  <c r="AK1636" i="1"/>
  <c r="AK1628" i="1"/>
  <c r="AK1608" i="1"/>
  <c r="AK1599" i="1"/>
  <c r="AK1591" i="1"/>
  <c r="AK1582" i="1"/>
  <c r="AK1574" i="1"/>
  <c r="AK1566" i="1"/>
  <c r="AK1557" i="1"/>
  <c r="AK1548" i="1"/>
  <c r="AK1540" i="1"/>
  <c r="AK1532" i="1"/>
  <c r="AK1524" i="1"/>
  <c r="AK1516" i="1"/>
  <c r="AK1479" i="1"/>
  <c r="AK1471" i="1"/>
  <c r="AK1461" i="1"/>
  <c r="AK1453" i="1"/>
  <c r="AK1444" i="1"/>
  <c r="AK1436" i="1"/>
  <c r="AK1428" i="1"/>
  <c r="AK1410" i="1"/>
  <c r="AK1401" i="1"/>
  <c r="AK1393" i="1"/>
  <c r="AK1385" i="1"/>
  <c r="AK1376" i="1"/>
  <c r="AK1368" i="1"/>
  <c r="AK1359" i="1"/>
  <c r="AK1350" i="1"/>
  <c r="AK1341" i="1"/>
  <c r="AK1314" i="1"/>
  <c r="AK1305" i="1"/>
  <c r="AK1296" i="1"/>
  <c r="AK1288" i="1"/>
  <c r="AK1278" i="1"/>
  <c r="AK1268" i="1"/>
  <c r="AK1260" i="1"/>
  <c r="AK1242" i="1"/>
  <c r="AK1232" i="1"/>
  <c r="AK1223" i="1"/>
  <c r="AK1215" i="1"/>
  <c r="AK1204" i="1"/>
  <c r="AK1194" i="1"/>
  <c r="AK1185" i="1"/>
  <c r="AK1177" i="1"/>
  <c r="AK1167" i="1"/>
  <c r="AK1157" i="1"/>
  <c r="AK1130" i="1"/>
  <c r="AK1122" i="1"/>
  <c r="AK1110" i="1"/>
  <c r="AK1101" i="1"/>
  <c r="AK1093" i="1"/>
  <c r="AK1085" i="1"/>
  <c r="AK1074" i="1"/>
  <c r="AK1065" i="1"/>
  <c r="AK1056" i="1"/>
  <c r="AK1048" i="1"/>
  <c r="AK1038" i="1"/>
  <c r="AK1028" i="1"/>
  <c r="AK1020" i="1"/>
  <c r="AK1012" i="1"/>
  <c r="AK994" i="1"/>
  <c r="AK984" i="1"/>
  <c r="AK975" i="1"/>
  <c r="AK966" i="1"/>
  <c r="AK957" i="1"/>
  <c r="AK949" i="1"/>
  <c r="AK941" i="1"/>
  <c r="AK921" i="1"/>
  <c r="AK913" i="1"/>
  <c r="AK905" i="1"/>
  <c r="AK895" i="1"/>
  <c r="AK881" i="1"/>
  <c r="AK873" i="1"/>
  <c r="AK864" i="1"/>
  <c r="AK854" i="1"/>
  <c r="AK845" i="1"/>
  <c r="AK837" i="1"/>
  <c r="AK828" i="1"/>
  <c r="AK820" i="1"/>
  <c r="AK809" i="1"/>
  <c r="AK801" i="1"/>
  <c r="AK792" i="1"/>
  <c r="AK784" i="1"/>
  <c r="AK775" i="1"/>
  <c r="AK767" i="1"/>
  <c r="AK756" i="1"/>
  <c r="AK736" i="1"/>
  <c r="AK727" i="1"/>
  <c r="AK718" i="1"/>
  <c r="AK708" i="1"/>
  <c r="AK689" i="1"/>
  <c r="AK680" i="1"/>
  <c r="AK670" i="1"/>
  <c r="AK658" i="1"/>
  <c r="AK650" i="1"/>
  <c r="AK641" i="1"/>
  <c r="AK631" i="1"/>
  <c r="AK621" i="1"/>
  <c r="AK612" i="1"/>
  <c r="AK604" i="1"/>
  <c r="AK574" i="1"/>
  <c r="AK564" i="1"/>
  <c r="AK554" i="1"/>
  <c r="AK545" i="1"/>
  <c r="AK534" i="1"/>
  <c r="AK521" i="1"/>
  <c r="AK513" i="1"/>
  <c r="AK504" i="1"/>
  <c r="AK495" i="1"/>
  <c r="AK486" i="1"/>
  <c r="AK456" i="1"/>
  <c r="AK442" i="1"/>
  <c r="AK434" i="1"/>
  <c r="AK423" i="1"/>
  <c r="AK414" i="1"/>
  <c r="AK402" i="1"/>
  <c r="AK393" i="1"/>
  <c r="AK380" i="1"/>
  <c r="AK370" i="1"/>
  <c r="AK359" i="1"/>
  <c r="AK349" i="1"/>
  <c r="AK338" i="1"/>
  <c r="AK330" i="1"/>
  <c r="AK321" i="1"/>
  <c r="AK312" i="1"/>
  <c r="AK303" i="1"/>
  <c r="AK295" i="1"/>
  <c r="AK286" i="1"/>
  <c r="AK265" i="1"/>
  <c r="AK256" i="1"/>
  <c r="AK246" i="1"/>
  <c r="AK237" i="1"/>
  <c r="AK209" i="1"/>
  <c r="AK201" i="1"/>
  <c r="AK192" i="1"/>
  <c r="AK182" i="1"/>
  <c r="AK168" i="1"/>
  <c r="AK158" i="1"/>
  <c r="AK150" i="1"/>
  <c r="AK141" i="1"/>
  <c r="AK132" i="1"/>
  <c r="AK116" i="1"/>
  <c r="AK93" i="1"/>
  <c r="AK82" i="1"/>
  <c r="AK73" i="1"/>
  <c r="AK61" i="1"/>
  <c r="AK52" i="1"/>
  <c r="AK44" i="1"/>
  <c r="AK36" i="1"/>
  <c r="AK28" i="1"/>
  <c r="AK10" i="1"/>
  <c r="AJ11679" i="1"/>
  <c r="AK11679" i="1"/>
  <c r="AJ11423" i="1"/>
  <c r="AK11423" i="1"/>
  <c r="AJ11234" i="1"/>
  <c r="AK11234" i="1"/>
  <c r="AJ10076" i="1"/>
  <c r="AK10076" i="1"/>
  <c r="AJ7656" i="1"/>
  <c r="AK7656" i="1"/>
  <c r="AJ6" i="1"/>
  <c r="AK6" i="1"/>
  <c r="AK10494" i="1"/>
  <c r="AJ5" i="1"/>
  <c r="AK5" i="1"/>
  <c r="AK11935" i="1"/>
  <c r="AJ11594" i="1"/>
  <c r="AK11594" i="1"/>
  <c r="AJ11338" i="1"/>
  <c r="AK11338" i="1"/>
  <c r="AJ9327" i="1"/>
  <c r="AK9327" i="1"/>
  <c r="AJ9199" i="1"/>
  <c r="AK9199" i="1"/>
  <c r="AJ8541" i="1"/>
  <c r="AK8541" i="1"/>
  <c r="AK11850" i="1"/>
  <c r="AJ72" i="1"/>
  <c r="AJ101" i="1"/>
  <c r="AJ172" i="1"/>
  <c r="AJ198" i="1"/>
  <c r="AJ263" i="1"/>
  <c r="AJ318" i="1"/>
  <c r="AJ364" i="1"/>
  <c r="AJ391" i="1"/>
  <c r="AJ429" i="1"/>
  <c r="AJ459" i="1"/>
  <c r="AJ512" i="1"/>
  <c r="AJ538" i="1"/>
  <c r="AJ581" i="1"/>
  <c r="AJ640" i="1"/>
  <c r="AJ681" i="1"/>
  <c r="AJ741" i="1"/>
  <c r="AJ795" i="1"/>
  <c r="AJ870" i="1"/>
  <c r="AJ903" i="1"/>
  <c r="AJ986" i="1"/>
  <c r="AJ1059" i="1"/>
  <c r="AJ1116" i="1"/>
  <c r="AJ1174" i="1"/>
  <c r="AJ1236" i="1"/>
  <c r="AJ1299" i="1"/>
  <c r="AJ1384" i="1"/>
  <c r="AJ1481" i="1"/>
  <c r="AJ1612" i="1"/>
  <c r="AJ1670" i="1"/>
  <c r="AJ1752" i="1"/>
  <c r="AJ1880" i="1"/>
  <c r="AJ1954" i="1"/>
  <c r="AJ2027" i="1"/>
  <c r="AJ2117" i="1"/>
  <c r="AJ2307" i="1"/>
  <c r="AJ2362" i="1"/>
  <c r="AJ2499" i="1"/>
  <c r="AJ2569" i="1"/>
  <c r="AJ2663" i="1"/>
  <c r="AJ2739" i="1"/>
  <c r="AJ2773" i="1"/>
  <c r="AJ2867" i="1"/>
  <c r="AJ2923" i="1"/>
  <c r="AJ3006" i="1"/>
  <c r="AJ3065" i="1"/>
  <c r="AJ3147" i="1"/>
  <c r="AJ3197" i="1"/>
  <c r="AJ3267" i="1"/>
  <c r="AJ3303" i="1"/>
  <c r="AJ3381" i="1"/>
  <c r="AJ3427" i="1"/>
  <c r="AJ3503" i="1"/>
  <c r="AJ3582" i="1"/>
  <c r="AJ3656" i="1"/>
  <c r="AJ3723" i="1"/>
  <c r="AJ3800" i="1"/>
  <c r="AJ3869" i="1"/>
  <c r="AJ3919" i="1"/>
  <c r="AJ3969" i="1"/>
  <c r="AJ4023" i="1"/>
  <c r="AJ4080" i="1"/>
  <c r="AJ4131" i="1"/>
  <c r="AJ4159" i="1"/>
  <c r="AJ4187" i="1"/>
  <c r="AJ4227" i="1"/>
  <c r="AJ4269" i="1"/>
  <c r="AJ4352" i="1"/>
  <c r="AJ4409" i="1"/>
  <c r="AJ4472" i="1"/>
  <c r="AJ4562" i="1"/>
  <c r="AJ4643" i="1"/>
  <c r="AJ4739" i="1"/>
  <c r="AJ4826" i="1"/>
  <c r="AJ4916" i="1"/>
  <c r="AJ4965" i="1"/>
  <c r="AJ5060" i="1"/>
  <c r="AJ5128" i="1"/>
  <c r="AJ5198" i="1"/>
  <c r="AJ5228" i="1"/>
  <c r="AJ5289" i="1"/>
  <c r="AJ5359" i="1"/>
  <c r="AJ5401" i="1"/>
  <c r="AJ5451" i="1"/>
  <c r="AJ5491" i="1"/>
  <c r="AJ5545" i="1"/>
  <c r="AJ5608" i="1"/>
  <c r="AJ5640" i="1"/>
  <c r="AJ5704" i="1"/>
  <c r="AJ5769" i="1"/>
  <c r="AJ5823" i="1"/>
  <c r="AJ5900" i="1"/>
  <c r="AJ5932" i="1"/>
  <c r="AJ6001" i="1"/>
  <c r="AJ6073" i="1"/>
  <c r="AJ6100" i="1"/>
  <c r="AJ6187" i="1"/>
  <c r="AJ6238" i="1"/>
  <c r="AJ6284" i="1"/>
  <c r="AJ6331" i="1"/>
  <c r="AJ6424" i="1"/>
  <c r="AJ6518" i="1"/>
  <c r="AJ6579" i="1"/>
  <c r="AJ6702" i="1"/>
  <c r="AJ6840" i="1"/>
  <c r="AJ6982" i="1"/>
  <c r="AJ7118" i="1"/>
  <c r="AJ7224" i="1"/>
  <c r="AJ7263" i="1"/>
  <c r="AJ7356" i="1"/>
  <c r="AJ7421" i="1"/>
  <c r="AJ7476" i="1"/>
  <c r="AJ7555" i="1"/>
  <c r="AJ12059" i="1"/>
  <c r="AJ12051" i="1"/>
  <c r="AJ12043" i="1"/>
  <c r="AJ12035" i="1"/>
  <c r="AJ12027" i="1"/>
  <c r="AJ12019" i="1"/>
  <c r="AJ12011" i="1"/>
  <c r="AJ12003" i="1"/>
  <c r="AJ11995" i="1"/>
  <c r="AJ11987" i="1"/>
  <c r="AJ11979" i="1"/>
  <c r="AJ11971" i="1"/>
  <c r="AJ11963" i="1"/>
  <c r="AJ11955" i="1"/>
  <c r="AJ11947" i="1"/>
  <c r="AJ11939" i="1"/>
  <c r="AJ11931" i="1"/>
  <c r="AJ11923" i="1"/>
  <c r="AJ11915" i="1"/>
  <c r="AJ11907" i="1"/>
  <c r="AJ11899" i="1"/>
  <c r="AJ11891" i="1"/>
  <c r="AJ11883" i="1"/>
  <c r="AJ11875" i="1"/>
  <c r="AJ11867" i="1"/>
  <c r="AJ11859" i="1"/>
  <c r="AJ11851" i="1"/>
  <c r="AJ11843" i="1"/>
  <c r="AJ11835" i="1"/>
  <c r="AJ11827" i="1"/>
  <c r="AJ11819" i="1"/>
  <c r="AJ11811" i="1"/>
  <c r="AJ11803" i="1"/>
  <c r="AJ11795" i="1"/>
  <c r="AJ11787" i="1"/>
  <c r="AJ11779" i="1"/>
  <c r="AJ11771" i="1"/>
  <c r="AJ11763" i="1"/>
  <c r="AJ11755" i="1"/>
  <c r="AJ11747" i="1"/>
  <c r="AJ11739" i="1"/>
  <c r="AJ11731" i="1"/>
  <c r="AJ11723" i="1"/>
  <c r="AJ11715" i="1"/>
  <c r="AJ11707" i="1"/>
  <c r="AJ11699" i="1"/>
  <c r="AJ11691" i="1"/>
  <c r="AJ11683" i="1"/>
  <c r="AJ11675" i="1"/>
  <c r="AJ11667" i="1"/>
  <c r="AJ11659" i="1"/>
  <c r="AJ11651" i="1"/>
  <c r="AJ11643" i="1"/>
  <c r="AJ11635" i="1"/>
  <c r="AJ11627" i="1"/>
  <c r="AJ11619" i="1"/>
  <c r="AJ11611" i="1"/>
  <c r="AJ11603" i="1"/>
  <c r="AJ11595" i="1"/>
  <c r="AJ11587" i="1"/>
  <c r="AJ11579" i="1"/>
  <c r="AJ11571" i="1"/>
  <c r="AJ11563" i="1"/>
  <c r="AJ11555" i="1"/>
  <c r="AJ11547" i="1"/>
  <c r="AJ11539" i="1"/>
  <c r="AJ11531" i="1"/>
  <c r="AJ11523" i="1"/>
  <c r="AJ11515" i="1"/>
  <c r="AJ11507" i="1"/>
  <c r="AJ11499" i="1"/>
  <c r="AJ11491" i="1"/>
  <c r="AJ11483" i="1"/>
  <c r="AJ11475" i="1"/>
  <c r="AJ11467" i="1"/>
  <c r="AJ11459" i="1"/>
  <c r="AJ11451" i="1"/>
  <c r="AJ11443" i="1"/>
  <c r="AJ11435" i="1"/>
  <c r="AJ11427" i="1"/>
  <c r="AJ11419" i="1"/>
  <c r="AJ11411" i="1"/>
  <c r="AJ11403" i="1"/>
  <c r="AJ11395" i="1"/>
  <c r="AJ11387" i="1"/>
  <c r="AJ11379" i="1"/>
  <c r="AJ11371" i="1"/>
  <c r="AJ11363" i="1"/>
  <c r="AJ11355" i="1"/>
  <c r="AJ11347" i="1"/>
  <c r="AJ11339" i="1"/>
  <c r="AJ11331" i="1"/>
  <c r="AJ11323" i="1"/>
  <c r="AJ11315" i="1"/>
  <c r="AJ11307" i="1"/>
  <c r="AJ11298" i="1"/>
  <c r="AJ11290" i="1"/>
  <c r="AJ11282" i="1"/>
  <c r="AJ11274" i="1"/>
  <c r="AJ11266" i="1"/>
  <c r="AJ11258" i="1"/>
  <c r="AJ11250" i="1"/>
  <c r="AJ11242" i="1"/>
  <c r="AJ11226" i="1"/>
  <c r="AJ11218" i="1"/>
  <c r="AJ11210" i="1"/>
  <c r="AJ11202" i="1"/>
  <c r="AJ11194" i="1"/>
  <c r="AJ11186" i="1"/>
  <c r="AJ11178" i="1"/>
  <c r="AJ11170" i="1"/>
  <c r="AJ11162" i="1"/>
  <c r="AJ11154" i="1"/>
  <c r="AJ11146" i="1"/>
  <c r="AJ11138" i="1"/>
  <c r="AJ11130" i="1"/>
  <c r="AJ11122" i="1"/>
  <c r="AJ11114" i="1"/>
  <c r="AJ11106" i="1"/>
  <c r="AJ11098" i="1"/>
  <c r="AJ11090" i="1"/>
  <c r="AJ11082" i="1"/>
  <c r="AJ11074" i="1"/>
  <c r="AJ11066" i="1"/>
  <c r="AJ11058" i="1"/>
  <c r="AJ11050" i="1"/>
  <c r="AJ11042" i="1"/>
  <c r="AJ11034" i="1"/>
  <c r="AJ11026" i="1"/>
  <c r="AJ11018" i="1"/>
  <c r="AJ11010" i="1"/>
  <c r="AJ11002" i="1"/>
  <c r="AJ10994" i="1"/>
  <c r="AJ10986" i="1"/>
  <c r="AJ10978" i="1"/>
  <c r="AJ10970" i="1"/>
  <c r="AJ10962" i="1"/>
  <c r="AJ10954" i="1"/>
  <c r="AJ10946" i="1"/>
  <c r="AJ10938" i="1"/>
  <c r="AJ10930" i="1"/>
  <c r="AJ10922" i="1"/>
  <c r="AJ10914" i="1"/>
  <c r="AJ10906" i="1"/>
  <c r="AJ10898" i="1"/>
  <c r="AJ10890" i="1"/>
  <c r="AJ10882" i="1"/>
  <c r="AJ10874" i="1"/>
  <c r="AJ10866" i="1"/>
  <c r="AJ10858" i="1"/>
  <c r="AJ10850" i="1"/>
  <c r="AJ10842" i="1"/>
  <c r="AJ10834" i="1"/>
  <c r="AJ10826" i="1"/>
  <c r="AJ10818" i="1"/>
  <c r="AJ10810" i="1"/>
  <c r="AJ10802" i="1"/>
  <c r="AJ10794" i="1"/>
  <c r="AJ10786" i="1"/>
  <c r="AJ10778" i="1"/>
  <c r="AJ10770" i="1"/>
  <c r="AJ10762" i="1"/>
  <c r="AJ10754" i="1"/>
  <c r="AJ10746" i="1"/>
  <c r="AJ10738" i="1"/>
  <c r="AJ10730" i="1"/>
  <c r="AJ10722" i="1"/>
  <c r="AJ10714" i="1"/>
  <c r="AJ10706" i="1"/>
  <c r="AJ10698" i="1"/>
  <c r="AJ123" i="1"/>
  <c r="AJ69" i="1"/>
  <c r="AJ95" i="1"/>
  <c r="AJ118" i="1"/>
  <c r="AJ148" i="1"/>
  <c r="AJ181" i="1"/>
  <c r="AJ238" i="1"/>
  <c r="AJ283" i="1"/>
  <c r="AJ350" i="1"/>
  <c r="AJ383" i="1"/>
  <c r="AJ410" i="1"/>
  <c r="AJ449" i="1"/>
  <c r="AJ485" i="1"/>
  <c r="AJ533" i="1"/>
  <c r="AJ568" i="1"/>
  <c r="AJ622" i="1"/>
  <c r="AJ667" i="1"/>
  <c r="AJ716" i="1"/>
  <c r="AJ761" i="1"/>
  <c r="AJ851" i="1"/>
  <c r="AJ890" i="1"/>
  <c r="AJ958" i="1"/>
  <c r="AJ1036" i="1"/>
  <c r="AJ1103" i="1"/>
  <c r="AJ1161" i="1"/>
  <c r="AJ1209" i="1"/>
  <c r="AJ1273" i="1"/>
  <c r="AJ1349" i="1"/>
  <c r="AJ1467" i="1"/>
  <c r="AJ1565" i="1"/>
  <c r="AJ1664" i="1"/>
  <c r="AJ1699" i="1"/>
  <c r="AJ1860" i="1"/>
  <c r="AJ1917" i="1"/>
  <c r="AJ2007" i="1"/>
  <c r="AJ2076" i="1"/>
  <c r="AJ2259" i="1"/>
  <c r="AJ2340" i="1"/>
  <c r="AJ2412" i="1"/>
  <c r="AJ2543" i="1"/>
  <c r="AJ2628" i="1"/>
  <c r="AJ2715" i="1"/>
  <c r="AJ2757" i="1"/>
  <c r="AJ2844" i="1"/>
  <c r="AJ2906" i="1"/>
  <c r="AJ2981" i="1"/>
  <c r="AJ3046" i="1"/>
  <c r="AJ3116" i="1"/>
  <c r="AJ3164" i="1"/>
  <c r="AJ3241" i="1"/>
  <c r="AJ3296" i="1"/>
  <c r="AJ3355" i="1"/>
  <c r="AJ3420" i="1"/>
  <c r="AJ3494" i="1"/>
  <c r="AJ3557" i="1"/>
  <c r="AJ3649" i="1"/>
  <c r="AJ3693" i="1"/>
  <c r="AJ3758" i="1"/>
  <c r="AJ3845" i="1"/>
  <c r="AJ3891" i="1"/>
  <c r="AJ3958" i="1"/>
  <c r="AJ4004" i="1"/>
  <c r="AJ4057" i="1"/>
  <c r="AJ4107" i="1"/>
  <c r="AJ4144" i="1"/>
  <c r="AJ4178" i="1"/>
  <c r="AJ4216" i="1"/>
  <c r="AJ4240" i="1"/>
  <c r="AJ4320" i="1"/>
  <c r="AJ4386" i="1"/>
  <c r="AJ4450" i="1"/>
  <c r="AJ4488" i="1"/>
  <c r="AJ4618" i="1"/>
  <c r="AJ4715" i="1"/>
  <c r="AJ4818" i="1"/>
  <c r="AJ4899" i="1"/>
  <c r="AJ4953" i="1"/>
  <c r="AJ5005" i="1"/>
  <c r="AJ5111" i="1"/>
  <c r="AJ5188" i="1"/>
  <c r="AJ5211" i="1"/>
  <c r="AJ5257" i="1"/>
  <c r="AJ5321" i="1"/>
  <c r="AJ5382" i="1"/>
  <c r="AJ5424" i="1"/>
  <c r="AJ5473" i="1"/>
  <c r="AJ5515" i="1"/>
  <c r="AJ5572" i="1"/>
  <c r="AJ5627" i="1"/>
  <c r="AJ5677" i="1"/>
  <c r="AJ5742" i="1"/>
  <c r="AJ5813" i="1"/>
  <c r="AJ5872" i="1"/>
  <c r="AJ5924" i="1"/>
  <c r="AJ5983" i="1"/>
  <c r="AJ6064" i="1"/>
  <c r="AJ6094" i="1"/>
  <c r="AJ6133" i="1"/>
  <c r="AJ6232" i="1"/>
  <c r="AJ6258" i="1"/>
  <c r="AJ6308" i="1"/>
  <c r="AJ6393" i="1"/>
  <c r="AJ6476" i="1"/>
  <c r="AJ6557" i="1"/>
  <c r="AJ6680" i="1"/>
  <c r="AJ6723" i="1"/>
  <c r="AJ6962" i="1"/>
  <c r="AJ7061" i="1"/>
  <c r="AJ7219" i="1"/>
  <c r="AJ7244" i="1"/>
  <c r="AJ7342" i="1"/>
  <c r="AJ7391" i="1"/>
  <c r="AJ7457" i="1"/>
  <c r="AJ7500" i="1"/>
  <c r="AJ9800" i="1"/>
  <c r="AJ12054" i="1"/>
  <c r="AJ12046" i="1"/>
  <c r="AJ12038" i="1"/>
  <c r="AJ12030" i="1"/>
  <c r="AJ12022" i="1"/>
  <c r="AJ12014" i="1"/>
  <c r="AJ12006" i="1"/>
  <c r="AJ11998" i="1"/>
  <c r="AJ11990" i="1"/>
  <c r="AJ11982" i="1"/>
  <c r="AJ11974" i="1"/>
  <c r="AJ11966" i="1"/>
  <c r="AJ11958" i="1"/>
  <c r="AJ11950" i="1"/>
  <c r="AJ11942" i="1"/>
  <c r="AJ11934" i="1"/>
  <c r="AJ11926" i="1"/>
  <c r="AJ11918" i="1"/>
  <c r="AJ11910" i="1"/>
  <c r="AJ11902" i="1"/>
  <c r="AJ11894" i="1"/>
  <c r="AJ11886" i="1"/>
  <c r="AJ11878" i="1"/>
  <c r="AJ11870" i="1"/>
  <c r="AJ11862" i="1"/>
  <c r="AJ11854" i="1"/>
  <c r="AJ11846" i="1"/>
  <c r="AJ11838" i="1"/>
  <c r="AJ11830" i="1"/>
  <c r="AJ11822" i="1"/>
  <c r="AJ11814" i="1"/>
  <c r="AJ11806" i="1"/>
  <c r="AJ11798" i="1"/>
  <c r="AJ11790" i="1"/>
  <c r="AJ11782" i="1"/>
  <c r="AJ11774" i="1"/>
  <c r="AJ11766" i="1"/>
  <c r="AJ11758" i="1"/>
  <c r="AJ11750" i="1"/>
  <c r="AJ11742" i="1"/>
  <c r="AJ11734" i="1"/>
  <c r="AJ11726" i="1"/>
  <c r="AJ11718" i="1"/>
  <c r="AJ11710" i="1"/>
  <c r="AJ11702" i="1"/>
  <c r="AJ11694" i="1"/>
  <c r="AJ11686" i="1"/>
  <c r="AJ11678" i="1"/>
  <c r="AJ11670" i="1"/>
  <c r="AJ11662" i="1"/>
  <c r="AJ11654" i="1"/>
  <c r="AJ11646" i="1"/>
  <c r="AJ11638" i="1"/>
  <c r="AJ11630" i="1"/>
  <c r="AJ11622" i="1"/>
  <c r="AJ11614" i="1"/>
  <c r="AJ11606" i="1"/>
  <c r="AJ11598" i="1"/>
  <c r="AJ11590" i="1"/>
  <c r="AJ11582" i="1"/>
  <c r="AJ11574" i="1"/>
  <c r="AJ11566" i="1"/>
  <c r="AJ11558" i="1"/>
  <c r="AJ11550" i="1"/>
  <c r="AJ11542" i="1"/>
  <c r="AJ11534" i="1"/>
  <c r="AJ11526" i="1"/>
  <c r="AJ11518" i="1"/>
  <c r="AJ11510" i="1"/>
  <c r="AJ11502" i="1"/>
  <c r="AJ11494" i="1"/>
  <c r="AJ11486" i="1"/>
  <c r="AJ11478" i="1"/>
  <c r="AJ11470" i="1"/>
  <c r="AJ11462" i="1"/>
  <c r="AJ11454" i="1"/>
  <c r="AJ11446" i="1"/>
  <c r="AJ11438" i="1"/>
  <c r="AJ11430" i="1"/>
  <c r="AJ11422" i="1"/>
  <c r="AJ11414" i="1"/>
  <c r="AJ11406" i="1"/>
  <c r="AJ11398" i="1"/>
  <c r="AJ11390" i="1"/>
  <c r="AJ11382" i="1"/>
  <c r="AJ11374" i="1"/>
  <c r="AJ11366" i="1"/>
  <c r="AJ11358" i="1"/>
  <c r="AJ11350" i="1"/>
  <c r="AJ11342" i="1"/>
  <c r="AJ11334" i="1"/>
  <c r="AJ11326" i="1"/>
  <c r="AJ11318" i="1"/>
  <c r="AJ11310" i="1"/>
  <c r="AJ11301" i="1"/>
  <c r="AJ11293" i="1"/>
  <c r="AJ11285" i="1"/>
  <c r="AJ11277" i="1"/>
  <c r="AJ11269" i="1"/>
  <c r="AJ11261" i="1"/>
  <c r="AJ11253" i="1"/>
  <c r="AJ11245" i="1"/>
  <c r="AJ11237" i="1"/>
  <c r="AJ11229" i="1"/>
  <c r="AJ11221" i="1"/>
  <c r="AJ11213" i="1"/>
  <c r="AJ11205" i="1"/>
  <c r="AJ11197" i="1"/>
  <c r="AJ11189" i="1"/>
  <c r="AJ11181" i="1"/>
  <c r="AJ11173" i="1"/>
  <c r="AJ11165" i="1"/>
  <c r="AJ11157" i="1"/>
  <c r="AJ11149" i="1"/>
  <c r="AJ11141" i="1"/>
  <c r="AJ11133" i="1"/>
  <c r="AJ11125" i="1"/>
  <c r="AJ11117" i="1"/>
  <c r="AJ11109" i="1"/>
  <c r="AJ11101" i="1"/>
  <c r="AJ11093" i="1"/>
  <c r="AJ11085" i="1"/>
  <c r="AJ11077" i="1"/>
  <c r="AJ11069" i="1"/>
  <c r="AJ11061" i="1"/>
  <c r="AJ11053" i="1"/>
  <c r="AJ11045" i="1"/>
  <c r="AJ11037" i="1"/>
  <c r="AJ11029" i="1"/>
  <c r="AJ11021" i="1"/>
  <c r="AJ11013" i="1"/>
  <c r="AJ11005" i="1"/>
  <c r="AJ10997" i="1"/>
  <c r="AJ10989" i="1"/>
  <c r="AJ10981" i="1"/>
  <c r="AJ10973" i="1"/>
  <c r="AJ10965" i="1"/>
  <c r="AJ10957" i="1"/>
  <c r="AJ10949" i="1"/>
  <c r="AJ10941" i="1"/>
  <c r="AJ10933" i="1"/>
  <c r="AJ10925" i="1"/>
  <c r="AJ10917" i="1"/>
  <c r="AJ10909" i="1"/>
  <c r="AJ10901" i="1"/>
  <c r="AJ10893" i="1"/>
  <c r="AJ10885" i="1"/>
  <c r="AJ10877" i="1"/>
  <c r="AJ10869" i="1"/>
  <c r="AJ10861" i="1"/>
  <c r="AJ10853" i="1"/>
  <c r="AJ10845" i="1"/>
  <c r="AJ10837" i="1"/>
  <c r="AJ10829" i="1"/>
  <c r="AJ10821" i="1"/>
  <c r="AJ10813" i="1"/>
  <c r="AJ10805" i="1"/>
  <c r="AJ10797" i="1"/>
  <c r="AJ10789" i="1"/>
  <c r="AJ10781" i="1"/>
  <c r="AJ10773" i="1"/>
  <c r="AJ10765" i="1"/>
  <c r="AJ10757" i="1"/>
  <c r="AJ10749" i="1"/>
  <c r="AJ10741" i="1"/>
  <c r="AJ10733" i="1"/>
  <c r="AJ10725" i="1"/>
  <c r="AJ10717" i="1"/>
  <c r="AJ10709" i="1"/>
  <c r="AJ10701" i="1"/>
  <c r="AJ10693" i="1"/>
  <c r="AJ10685" i="1"/>
  <c r="AJ10677" i="1"/>
  <c r="AJ10669" i="1"/>
  <c r="AJ10661" i="1"/>
  <c r="AJ10653" i="1"/>
  <c r="AJ10645" i="1"/>
  <c r="AJ10637" i="1"/>
  <c r="AJ10629" i="1"/>
  <c r="AJ10621" i="1"/>
  <c r="AJ10613" i="1"/>
  <c r="AJ10605" i="1"/>
  <c r="AJ10597" i="1"/>
  <c r="AJ10589" i="1"/>
  <c r="AJ10581" i="1"/>
  <c r="AJ10573" i="1"/>
  <c r="AJ10565" i="1"/>
  <c r="AJ10557" i="1"/>
  <c r="AJ10549" i="1"/>
  <c r="AJ10541" i="1"/>
  <c r="AJ10533" i="1"/>
  <c r="AJ10525" i="1"/>
  <c r="AJ10517" i="1"/>
  <c r="AJ10509" i="1"/>
  <c r="AJ10501" i="1"/>
  <c r="AJ10493" i="1"/>
  <c r="AJ10485" i="1"/>
  <c r="AJ10477" i="1"/>
  <c r="AJ10469" i="1"/>
  <c r="AJ10461" i="1"/>
  <c r="AJ10453" i="1"/>
  <c r="AJ10445" i="1"/>
  <c r="AJ10437" i="1"/>
  <c r="AJ10429" i="1"/>
  <c r="AJ10421" i="1"/>
  <c r="AJ10413" i="1"/>
  <c r="AJ10405" i="1"/>
  <c r="AJ10397" i="1"/>
  <c r="AJ10389" i="1"/>
  <c r="AJ10381" i="1"/>
  <c r="AJ10373" i="1"/>
  <c r="AJ10365" i="1"/>
  <c r="AJ10357" i="1"/>
  <c r="AJ10349" i="1"/>
  <c r="AJ10341" i="1"/>
  <c r="AJ10333" i="1"/>
  <c r="AJ10325" i="1"/>
  <c r="AJ10317" i="1"/>
  <c r="AJ10309" i="1"/>
  <c r="AJ10301" i="1"/>
  <c r="AJ10293" i="1"/>
  <c r="AJ10285" i="1"/>
  <c r="AJ10277" i="1"/>
  <c r="AJ10269" i="1"/>
  <c r="AJ10261" i="1"/>
  <c r="AJ10253" i="1"/>
  <c r="AJ10245" i="1"/>
  <c r="AJ10237" i="1"/>
  <c r="AJ10229" i="1"/>
  <c r="AJ10221" i="1"/>
  <c r="AJ10213" i="1"/>
  <c r="AJ10205" i="1"/>
  <c r="AJ10197" i="1"/>
  <c r="AJ10189" i="1"/>
  <c r="AJ10181" i="1"/>
  <c r="AJ10173" i="1"/>
  <c r="AJ10165" i="1"/>
  <c r="AJ10157" i="1"/>
  <c r="AJ10149" i="1"/>
  <c r="AJ10141" i="1"/>
  <c r="AJ10133" i="1"/>
  <c r="AJ10125" i="1"/>
  <c r="AJ10117" i="1"/>
  <c r="AJ10109" i="1"/>
  <c r="AJ10101" i="1"/>
  <c r="AJ10093" i="1"/>
  <c r="AJ10085" i="1"/>
  <c r="AJ10077" i="1"/>
  <c r="AJ10069" i="1"/>
  <c r="AJ10061" i="1"/>
  <c r="AJ10053" i="1"/>
  <c r="AJ10045" i="1"/>
  <c r="AJ10037" i="1"/>
  <c r="AJ10029" i="1"/>
  <c r="AJ10021" i="1"/>
  <c r="AJ10013" i="1"/>
  <c r="AJ10005" i="1"/>
  <c r="AJ9997" i="1"/>
  <c r="AJ9989" i="1"/>
  <c r="AJ9981" i="1"/>
  <c r="AJ9973" i="1"/>
  <c r="AJ9965" i="1"/>
  <c r="AJ9957" i="1"/>
  <c r="AJ9949" i="1"/>
  <c r="AJ9941" i="1"/>
  <c r="AJ9933" i="1"/>
  <c r="AJ9925" i="1"/>
  <c r="AJ9917" i="1"/>
  <c r="AJ9909" i="1"/>
  <c r="AJ9901" i="1"/>
  <c r="AJ9893" i="1"/>
  <c r="AJ9885" i="1"/>
  <c r="AJ9877" i="1"/>
  <c r="AJ9869" i="1"/>
  <c r="AJ9861" i="1"/>
  <c r="AJ9853" i="1"/>
  <c r="AJ9845" i="1"/>
  <c r="AJ9837" i="1"/>
  <c r="AJ9829" i="1"/>
  <c r="AJ9821" i="1"/>
  <c r="AJ9813" i="1"/>
  <c r="AJ9805" i="1"/>
  <c r="AJ9796" i="1"/>
  <c r="AJ9788" i="1"/>
  <c r="AJ9780" i="1"/>
  <c r="AJ9772" i="1"/>
  <c r="AJ9764" i="1"/>
  <c r="AJ9756" i="1"/>
  <c r="AJ9748" i="1"/>
  <c r="AJ9740" i="1"/>
  <c r="AJ9732" i="1"/>
  <c r="AJ9724" i="1"/>
  <c r="AJ9716" i="1"/>
  <c r="AJ9708" i="1"/>
  <c r="AJ9700" i="1"/>
  <c r="AJ9692" i="1"/>
  <c r="AJ9684" i="1"/>
  <c r="AJ9676" i="1"/>
  <c r="AJ9668" i="1"/>
  <c r="AJ9660" i="1"/>
  <c r="AJ9652" i="1"/>
  <c r="AJ9644" i="1"/>
  <c r="AJ9636" i="1"/>
  <c r="AJ9628" i="1"/>
  <c r="AJ9620" i="1"/>
  <c r="AJ9612" i="1"/>
  <c r="AJ9604" i="1"/>
  <c r="AJ9596" i="1"/>
  <c r="AJ9588" i="1"/>
  <c r="AJ9580" i="1"/>
  <c r="AJ9572" i="1"/>
  <c r="AJ9564" i="1"/>
  <c r="AJ9556" i="1"/>
  <c r="AJ9547" i="1"/>
  <c r="AJ9539" i="1"/>
  <c r="AJ9531" i="1"/>
  <c r="AJ9523" i="1"/>
  <c r="AJ9515" i="1"/>
  <c r="AJ9507" i="1"/>
  <c r="AJ9499" i="1"/>
  <c r="AJ9491" i="1"/>
  <c r="AJ9483" i="1"/>
  <c r="AJ9475" i="1"/>
  <c r="AJ9467" i="1"/>
  <c r="AJ9459" i="1"/>
  <c r="AJ9451" i="1"/>
  <c r="AJ9443" i="1"/>
  <c r="AJ9435" i="1"/>
  <c r="AJ9427" i="1"/>
  <c r="AJ9419" i="1"/>
  <c r="AJ9411" i="1"/>
  <c r="AJ9403" i="1"/>
  <c r="AJ9395" i="1"/>
  <c r="AJ9387" i="1"/>
  <c r="AJ9379" i="1"/>
  <c r="AJ9371" i="1"/>
  <c r="AJ9363" i="1"/>
  <c r="AJ9355" i="1"/>
  <c r="AJ9347" i="1"/>
  <c r="AJ9339" i="1"/>
  <c r="AJ9331" i="1"/>
  <c r="AJ9323" i="1"/>
  <c r="AJ9315" i="1"/>
  <c r="AJ9307" i="1"/>
  <c r="AJ9299" i="1"/>
  <c r="AJ9291" i="1"/>
  <c r="AJ9283" i="1"/>
  <c r="AJ9275" i="1"/>
  <c r="AJ9267" i="1"/>
  <c r="AJ9259" i="1"/>
  <c r="AJ9251" i="1"/>
  <c r="AJ70" i="1"/>
  <c r="AJ96" i="1"/>
  <c r="AJ120" i="1"/>
  <c r="AJ164" i="1"/>
  <c r="AJ184" i="1"/>
  <c r="AJ252" i="1"/>
  <c r="AJ289" i="1"/>
  <c r="AJ356" i="1"/>
  <c r="AJ384" i="1"/>
  <c r="AJ420" i="1"/>
  <c r="AJ450" i="1"/>
  <c r="AJ490" i="1"/>
  <c r="AJ535" i="1"/>
  <c r="AJ579" i="1"/>
  <c r="AJ625" i="1"/>
  <c r="AJ673" i="1"/>
  <c r="AJ719" i="1"/>
  <c r="AJ762" i="1"/>
  <c r="AJ861" i="1"/>
  <c r="AJ892" i="1"/>
  <c r="AJ969" i="1"/>
  <c r="AJ1045" i="1"/>
  <c r="AJ1111" i="1"/>
  <c r="AJ1164" i="1"/>
  <c r="AJ1214" i="1"/>
  <c r="AJ1279" i="1"/>
  <c r="AJ1351" i="1"/>
  <c r="AJ1470" i="1"/>
  <c r="AJ1584" i="1"/>
  <c r="AJ1665" i="1"/>
  <c r="AJ1722" i="1"/>
  <c r="AJ1862" i="1"/>
  <c r="AJ1923" i="1"/>
  <c r="AJ2023" i="1"/>
  <c r="AJ2101" i="1"/>
  <c r="AJ2297" i="1"/>
  <c r="AJ2345" i="1"/>
  <c r="AJ2447" i="1"/>
  <c r="AJ2548" i="1"/>
  <c r="AJ2646" i="1"/>
  <c r="AJ2722" i="1"/>
  <c r="AJ2761" i="1"/>
  <c r="AJ2859" i="1"/>
  <c r="AJ2907" i="1"/>
  <c r="AJ2986" i="1"/>
  <c r="AJ3052" i="1"/>
  <c r="AJ3119" i="1"/>
  <c r="AJ3179" i="1"/>
  <c r="AJ3247" i="1"/>
  <c r="AJ3298" i="1"/>
  <c r="AJ3358" i="1"/>
  <c r="AJ3423" i="1"/>
  <c r="AJ3496" i="1"/>
  <c r="AJ3558" i="1"/>
  <c r="AJ3653" i="1"/>
  <c r="AJ3697" i="1"/>
  <c r="AJ3765" i="1"/>
  <c r="AJ3860" i="1"/>
  <c r="AJ3908" i="1"/>
  <c r="AJ3961" i="1"/>
  <c r="AJ4014" i="1"/>
  <c r="AJ4062" i="1"/>
  <c r="AJ4109" i="1"/>
  <c r="AJ4145" i="1"/>
  <c r="AJ4179" i="1"/>
  <c r="AJ4219" i="1"/>
  <c r="AJ4254" i="1"/>
  <c r="AJ4326" i="1"/>
  <c r="AJ4393" i="1"/>
  <c r="AJ4465" i="1"/>
  <c r="AJ4520" i="1"/>
  <c r="AJ4636" i="1"/>
  <c r="AJ4721" i="1"/>
  <c r="AJ4819" i="1"/>
  <c r="AJ4902" i="1"/>
  <c r="AJ4959" i="1"/>
  <c r="AJ5014" i="1"/>
  <c r="AJ5120" i="1"/>
  <c r="AJ5190" i="1"/>
  <c r="AJ5219" i="1"/>
  <c r="AJ5275" i="1"/>
  <c r="AJ5323" i="1"/>
  <c r="AJ5389" i="1"/>
  <c r="AJ5426" i="1"/>
  <c r="AJ5479" i="1"/>
  <c r="AJ5521" i="1"/>
  <c r="AJ5599" i="1"/>
  <c r="AJ5633" i="1"/>
  <c r="AJ5682" i="1"/>
  <c r="AJ5749" i="1"/>
  <c r="AJ5814" i="1"/>
  <c r="AJ5890" i="1"/>
  <c r="AJ5929" i="1"/>
  <c r="AJ5991" i="1"/>
  <c r="AJ6069" i="1"/>
  <c r="AJ6096" i="1"/>
  <c r="AJ6177" i="1"/>
  <c r="AJ6233" i="1"/>
  <c r="AJ6264" i="1"/>
  <c r="AJ6322" i="1"/>
  <c r="AJ6406" i="1"/>
  <c r="AJ6500" i="1"/>
  <c r="AJ6562" i="1"/>
  <c r="AJ6692" i="1"/>
  <c r="AJ6745" i="1"/>
  <c r="AJ6967" i="1"/>
  <c r="AJ7081" i="1"/>
  <c r="AJ7220" i="1"/>
  <c r="AJ7245" i="1"/>
  <c r="AJ7347" i="1"/>
  <c r="AJ7392" i="1"/>
  <c r="AJ7465" i="1"/>
  <c r="AJ7503" i="1"/>
  <c r="AJ11305" i="1"/>
  <c r="AJ12053" i="1"/>
  <c r="AJ12045" i="1"/>
  <c r="AJ12037" i="1"/>
  <c r="AJ12029" i="1"/>
  <c r="AJ12021" i="1"/>
  <c r="AJ12013" i="1"/>
  <c r="AJ12005" i="1"/>
  <c r="AJ11997" i="1"/>
  <c r="AJ11989" i="1"/>
  <c r="AJ11981" i="1"/>
  <c r="AJ11973" i="1"/>
  <c r="AJ11965" i="1"/>
  <c r="AJ11957" i="1"/>
  <c r="AJ11949" i="1"/>
  <c r="AJ11941" i="1"/>
  <c r="AJ11933" i="1"/>
  <c r="AJ11925" i="1"/>
  <c r="AJ11917" i="1"/>
  <c r="AJ11909" i="1"/>
  <c r="AJ11901" i="1"/>
  <c r="AJ11893" i="1"/>
  <c r="AJ11885" i="1"/>
  <c r="AJ11877" i="1"/>
  <c r="AJ11869" i="1"/>
  <c r="AJ11861" i="1"/>
  <c r="AJ11853" i="1"/>
  <c r="AJ11845" i="1"/>
  <c r="AJ11837" i="1"/>
  <c r="AJ11829" i="1"/>
  <c r="AJ11821" i="1"/>
  <c r="AJ11813" i="1"/>
  <c r="AJ11805" i="1"/>
  <c r="AJ11797" i="1"/>
  <c r="AJ11789" i="1"/>
  <c r="AJ11781" i="1"/>
  <c r="AJ11773" i="1"/>
  <c r="AJ11765" i="1"/>
  <c r="AJ11757" i="1"/>
  <c r="AJ11749" i="1"/>
  <c r="AJ11741" i="1"/>
  <c r="AJ11733" i="1"/>
  <c r="AJ11725" i="1"/>
  <c r="AJ11717" i="1"/>
  <c r="AJ11709" i="1"/>
  <c r="AJ11701" i="1"/>
  <c r="AJ11693" i="1"/>
  <c r="AJ11685" i="1"/>
  <c r="AJ11677" i="1"/>
  <c r="AJ11669" i="1"/>
  <c r="AJ11661" i="1"/>
  <c r="AJ11653" i="1"/>
  <c r="AJ11645" i="1"/>
  <c r="AJ11637" i="1"/>
  <c r="AJ11629" i="1"/>
  <c r="AJ11621" i="1"/>
  <c r="AJ11613" i="1"/>
  <c r="AJ11605" i="1"/>
  <c r="AJ11597" i="1"/>
  <c r="AJ11589" i="1"/>
  <c r="AJ11581" i="1"/>
  <c r="AJ11573" i="1"/>
  <c r="AJ11565" i="1"/>
  <c r="AJ11557" i="1"/>
  <c r="AJ11549" i="1"/>
  <c r="AJ11541" i="1"/>
  <c r="AJ11533" i="1"/>
  <c r="AJ11525" i="1"/>
  <c r="AJ11517" i="1"/>
  <c r="AJ11509" i="1"/>
  <c r="AJ11501" i="1"/>
  <c r="AJ11493" i="1"/>
  <c r="AJ11485" i="1"/>
  <c r="AJ11477" i="1"/>
  <c r="AJ11469" i="1"/>
  <c r="AJ11461" i="1"/>
  <c r="AJ11453" i="1"/>
  <c r="AJ11445" i="1"/>
  <c r="AJ11437" i="1"/>
  <c r="AJ11429" i="1"/>
  <c r="AJ11421" i="1"/>
  <c r="AJ11413" i="1"/>
  <c r="AJ11405" i="1"/>
  <c r="AJ11397" i="1"/>
  <c r="AJ11389" i="1"/>
  <c r="AJ11381" i="1"/>
  <c r="AJ11373" i="1"/>
  <c r="AJ11365" i="1"/>
  <c r="AJ11357" i="1"/>
  <c r="AJ11349" i="1"/>
  <c r="AJ11341" i="1"/>
  <c r="AJ11333" i="1"/>
  <c r="AJ11325" i="1"/>
  <c r="AJ11317" i="1"/>
  <c r="AJ11309" i="1"/>
  <c r="AJ11300" i="1"/>
  <c r="AJ11292" i="1"/>
  <c r="AJ11284" i="1"/>
  <c r="AJ11276" i="1"/>
  <c r="AJ11268" i="1"/>
  <c r="AJ11260" i="1"/>
  <c r="AJ11252" i="1"/>
  <c r="AJ11244" i="1"/>
  <c r="AJ11236" i="1"/>
  <c r="AJ11228" i="1"/>
  <c r="AJ11220" i="1"/>
  <c r="AJ11212" i="1"/>
  <c r="AJ11204" i="1"/>
  <c r="AJ11196" i="1"/>
  <c r="AJ11188" i="1"/>
  <c r="AJ11180" i="1"/>
  <c r="AJ11172" i="1"/>
  <c r="AJ11164" i="1"/>
  <c r="AJ11156" i="1"/>
  <c r="AJ11148" i="1"/>
  <c r="AJ11140" i="1"/>
  <c r="AJ11132" i="1"/>
  <c r="AJ11124" i="1"/>
  <c r="AJ11116" i="1"/>
  <c r="AJ11108" i="1"/>
  <c r="AJ11100" i="1"/>
  <c r="AJ11092" i="1"/>
  <c r="AJ11084" i="1"/>
  <c r="AJ11076" i="1"/>
  <c r="AJ11068" i="1"/>
  <c r="AJ11060" i="1"/>
  <c r="AJ11052" i="1"/>
  <c r="AJ11044" i="1"/>
  <c r="AJ11036" i="1"/>
  <c r="AJ11028" i="1"/>
  <c r="AJ11020" i="1"/>
  <c r="AJ11012" i="1"/>
  <c r="AJ11004" i="1"/>
  <c r="AJ10996" i="1"/>
  <c r="AJ10988" i="1"/>
  <c r="AJ10980" i="1"/>
  <c r="AJ10972" i="1"/>
  <c r="AJ10964" i="1"/>
  <c r="AJ10956" i="1"/>
  <c r="AJ10948" i="1"/>
  <c r="AJ10940" i="1"/>
  <c r="AJ10932" i="1"/>
  <c r="AJ10924" i="1"/>
  <c r="AJ10916" i="1"/>
  <c r="AJ10908" i="1"/>
  <c r="AJ10900" i="1"/>
  <c r="AJ10892" i="1"/>
  <c r="AJ10884" i="1"/>
  <c r="AJ10876" i="1"/>
  <c r="AJ10868" i="1"/>
  <c r="AJ10860" i="1"/>
  <c r="AJ10852" i="1"/>
  <c r="AJ10844" i="1"/>
  <c r="AJ10836" i="1"/>
  <c r="AJ10828" i="1"/>
  <c r="AJ10820" i="1"/>
  <c r="AJ10812" i="1"/>
  <c r="AJ10804" i="1"/>
  <c r="AJ10796" i="1"/>
  <c r="AJ10788" i="1"/>
  <c r="AJ10780" i="1"/>
  <c r="AJ10772" i="1"/>
  <c r="AJ10764" i="1"/>
  <c r="AJ10756" i="1"/>
  <c r="AJ10748" i="1"/>
  <c r="AJ10740" i="1"/>
  <c r="AJ10732" i="1"/>
  <c r="AJ10724" i="1"/>
  <c r="AJ10716" i="1"/>
  <c r="AJ10708" i="1"/>
  <c r="AJ10700" i="1"/>
  <c r="AJ10692" i="1"/>
  <c r="AJ10684" i="1"/>
  <c r="AJ10676" i="1"/>
  <c r="AJ10668" i="1"/>
  <c r="AJ10660" i="1"/>
  <c r="AJ10652" i="1"/>
  <c r="AJ10644" i="1"/>
  <c r="AJ10636" i="1"/>
  <c r="AJ10628" i="1"/>
  <c r="AJ10620" i="1"/>
  <c r="AJ10612" i="1"/>
  <c r="AJ10604" i="1"/>
  <c r="AJ10596" i="1"/>
  <c r="AJ10588" i="1"/>
  <c r="AJ10580" i="1"/>
  <c r="AJ10572" i="1"/>
  <c r="AJ10564" i="1"/>
  <c r="AJ10556" i="1"/>
  <c r="AJ10548" i="1"/>
  <c r="AJ10540" i="1"/>
  <c r="AJ10532" i="1"/>
  <c r="AJ10524" i="1"/>
  <c r="AJ10516" i="1"/>
  <c r="AJ10508" i="1"/>
  <c r="AJ10500" i="1"/>
  <c r="AJ10492" i="1"/>
  <c r="AJ10484" i="1"/>
  <c r="AJ10476" i="1"/>
  <c r="AJ10468" i="1"/>
  <c r="AJ10460" i="1"/>
  <c r="AJ10452" i="1"/>
  <c r="AJ10444" i="1"/>
  <c r="AJ10436" i="1"/>
  <c r="AJ10428" i="1"/>
  <c r="AJ10420" i="1"/>
  <c r="AJ10412" i="1"/>
  <c r="AJ10404" i="1"/>
  <c r="AJ10396" i="1"/>
  <c r="AJ10388" i="1"/>
  <c r="AJ10380" i="1"/>
  <c r="AJ10372" i="1"/>
  <c r="AJ10364" i="1"/>
  <c r="AJ10356" i="1"/>
  <c r="AJ10348" i="1"/>
  <c r="AJ10340" i="1"/>
  <c r="AJ10332" i="1"/>
  <c r="AJ10324" i="1"/>
  <c r="AJ10316" i="1"/>
  <c r="AJ10308" i="1"/>
  <c r="AJ10300" i="1"/>
  <c r="AJ10292" i="1"/>
  <c r="AJ10284" i="1"/>
  <c r="AJ10276" i="1"/>
  <c r="AJ10268" i="1"/>
  <c r="AJ10260" i="1"/>
  <c r="AJ10252" i="1"/>
  <c r="AJ10244" i="1"/>
  <c r="AJ10236" i="1"/>
  <c r="AJ10228" i="1"/>
  <c r="AJ10220" i="1"/>
  <c r="AJ10212" i="1"/>
  <c r="AJ10204" i="1"/>
  <c r="AJ10196" i="1"/>
  <c r="AJ10188" i="1"/>
  <c r="AJ10180" i="1"/>
  <c r="AJ10172" i="1"/>
  <c r="AJ10164" i="1"/>
  <c r="AJ10156" i="1"/>
  <c r="AJ10148" i="1"/>
  <c r="AJ10140" i="1"/>
  <c r="AJ10132" i="1"/>
  <c r="AJ10124" i="1"/>
  <c r="AJ10116" i="1"/>
  <c r="AJ10108" i="1"/>
  <c r="AJ10100" i="1"/>
  <c r="AJ10092" i="1"/>
  <c r="AJ10084" i="1"/>
  <c r="AJ10068" i="1"/>
  <c r="AJ10060" i="1"/>
  <c r="AJ10052" i="1"/>
  <c r="AJ10044" i="1"/>
  <c r="AJ10036" i="1"/>
  <c r="AJ10028" i="1"/>
  <c r="AJ10020" i="1"/>
  <c r="AJ10012" i="1"/>
  <c r="AJ10004" i="1"/>
  <c r="AJ9996" i="1"/>
  <c r="AJ9988" i="1"/>
  <c r="AJ9980" i="1"/>
  <c r="AJ9972" i="1"/>
  <c r="AJ9964" i="1"/>
  <c r="AJ9956" i="1"/>
  <c r="AJ9948" i="1"/>
  <c r="AJ9940" i="1"/>
  <c r="AJ9932" i="1"/>
  <c r="AJ9924" i="1"/>
  <c r="AJ9916" i="1"/>
  <c r="AJ9908" i="1"/>
  <c r="AJ9900" i="1"/>
  <c r="AJ9892" i="1"/>
  <c r="AJ9884" i="1"/>
  <c r="AJ9876" i="1"/>
  <c r="AJ9868" i="1"/>
  <c r="AJ9860" i="1"/>
  <c r="AJ9852" i="1"/>
  <c r="AJ9844" i="1"/>
  <c r="AJ9836" i="1"/>
  <c r="AJ9828" i="1"/>
  <c r="AJ9820" i="1"/>
  <c r="AJ9812" i="1"/>
  <c r="AJ9804" i="1"/>
  <c r="AJ9795" i="1"/>
  <c r="AJ9787" i="1"/>
  <c r="AJ9779" i="1"/>
  <c r="AJ9771" i="1"/>
  <c r="AJ9763" i="1"/>
  <c r="AJ9755" i="1"/>
  <c r="AJ9747" i="1"/>
  <c r="AJ9739" i="1"/>
  <c r="AJ9731" i="1"/>
  <c r="AJ9723" i="1"/>
  <c r="AJ9715" i="1"/>
  <c r="AJ9707" i="1"/>
  <c r="AJ9699" i="1"/>
  <c r="AJ9691" i="1"/>
  <c r="AJ9683" i="1"/>
  <c r="AJ9675" i="1"/>
  <c r="AJ9667" i="1"/>
  <c r="AJ9659" i="1"/>
  <c r="AJ9651" i="1"/>
  <c r="AJ9643" i="1"/>
  <c r="AJ9635" i="1"/>
  <c r="AJ9627" i="1"/>
  <c r="AJ9619" i="1"/>
  <c r="AJ9611" i="1"/>
  <c r="AJ9603" i="1"/>
  <c r="AJ9595" i="1"/>
  <c r="AJ9587" i="1"/>
  <c r="AJ9579" i="1"/>
  <c r="AJ9571" i="1"/>
  <c r="AJ9563" i="1"/>
  <c r="AJ9555" i="1"/>
  <c r="AJ9546" i="1"/>
  <c r="AJ9538" i="1"/>
  <c r="AJ9530" i="1"/>
  <c r="AJ9522" i="1"/>
  <c r="AJ9514" i="1"/>
  <c r="AJ9506" i="1"/>
  <c r="AJ9498" i="1"/>
  <c r="AJ9490" i="1"/>
  <c r="AJ9482" i="1"/>
  <c r="AJ9474" i="1"/>
  <c r="AJ9466" i="1"/>
  <c r="AJ9458" i="1"/>
  <c r="AJ9450" i="1"/>
  <c r="AJ9442" i="1"/>
  <c r="AJ9434" i="1"/>
  <c r="AJ9426" i="1"/>
  <c r="AJ9418" i="1"/>
  <c r="AJ9410" i="1"/>
  <c r="AJ9402" i="1"/>
  <c r="AJ9394" i="1"/>
  <c r="AJ9386" i="1"/>
  <c r="AJ9378" i="1"/>
  <c r="AJ9370" i="1"/>
  <c r="AJ9362" i="1"/>
  <c r="AJ9354" i="1"/>
  <c r="AJ9346" i="1"/>
  <c r="AJ9338" i="1"/>
  <c r="AJ9330" i="1"/>
  <c r="AJ9322" i="1"/>
  <c r="AJ9314" i="1"/>
  <c r="AJ9306" i="1"/>
  <c r="AJ9298" i="1"/>
  <c r="AJ9290" i="1"/>
  <c r="AJ9282" i="1"/>
  <c r="AJ9274" i="1"/>
  <c r="AJ9266" i="1"/>
  <c r="AJ9258" i="1"/>
  <c r="AJ9250" i="1"/>
  <c r="AJ9242" i="1"/>
  <c r="AJ9234" i="1"/>
  <c r="AJ9226" i="1"/>
  <c r="AJ9218" i="1"/>
  <c r="AJ9210" i="1"/>
  <c r="AJ9202" i="1"/>
  <c r="AJ9194" i="1"/>
  <c r="AJ9186" i="1"/>
  <c r="AJ9178" i="1"/>
  <c r="AJ9170" i="1"/>
  <c r="AJ9162" i="1"/>
  <c r="AJ9154" i="1"/>
  <c r="AJ9146" i="1"/>
  <c r="AJ9138" i="1"/>
  <c r="AJ9130" i="1"/>
  <c r="AJ9122" i="1"/>
  <c r="AJ9113" i="1"/>
  <c r="AJ9105" i="1"/>
  <c r="AJ9097" i="1"/>
  <c r="AJ9089" i="1"/>
  <c r="AJ9081" i="1"/>
  <c r="AJ9073" i="1"/>
  <c r="AJ9065" i="1"/>
  <c r="AJ9057" i="1"/>
  <c r="AJ9049" i="1"/>
  <c r="AJ9041" i="1"/>
  <c r="AJ9032" i="1"/>
  <c r="AJ9024" i="1"/>
  <c r="AJ9016" i="1"/>
  <c r="AJ9008" i="1"/>
  <c r="AJ9000" i="1"/>
  <c r="AJ8992" i="1"/>
  <c r="AJ8984" i="1"/>
  <c r="AJ8976" i="1"/>
  <c r="AJ8968" i="1"/>
  <c r="AJ8960" i="1"/>
  <c r="AJ8952" i="1"/>
  <c r="AJ8944" i="1"/>
  <c r="AJ8936" i="1"/>
  <c r="AJ8928" i="1"/>
  <c r="AJ8920" i="1"/>
  <c r="AJ8912" i="1"/>
  <c r="AJ8904" i="1"/>
  <c r="AJ8896" i="1"/>
  <c r="AJ8888" i="1"/>
  <c r="AJ8880" i="1"/>
  <c r="AJ8872" i="1"/>
  <c r="AJ8864" i="1"/>
  <c r="AJ8856" i="1"/>
  <c r="AJ8848" i="1"/>
  <c r="AJ8840" i="1"/>
  <c r="AJ8832" i="1"/>
  <c r="AJ8824" i="1"/>
  <c r="AJ8816" i="1"/>
  <c r="AJ8808" i="1"/>
  <c r="AJ8800" i="1"/>
  <c r="AJ8792" i="1"/>
  <c r="AJ8784" i="1"/>
  <c r="AJ8776" i="1"/>
  <c r="AJ8768" i="1"/>
  <c r="AJ8760" i="1"/>
  <c r="AJ8752" i="1"/>
  <c r="AJ8744" i="1"/>
  <c r="AJ8736" i="1"/>
  <c r="AJ8728" i="1"/>
  <c r="AJ8720" i="1"/>
  <c r="AJ71" i="1"/>
  <c r="AJ97" i="1"/>
  <c r="AJ122" i="1"/>
  <c r="AJ165" i="1"/>
  <c r="AJ189" i="1"/>
  <c r="AJ254" i="1"/>
  <c r="AJ305" i="1"/>
  <c r="AJ361" i="1"/>
  <c r="AJ389" i="1"/>
  <c r="AJ424" i="1"/>
  <c r="AJ452" i="1"/>
  <c r="AJ503" i="1"/>
  <c r="AJ536" i="1"/>
  <c r="AJ580" i="1"/>
  <c r="AJ633" i="1"/>
  <c r="AJ679" i="1"/>
  <c r="AJ732" i="1"/>
  <c r="AJ782" i="1"/>
  <c r="AJ863" i="1"/>
  <c r="AJ896" i="1"/>
  <c r="AJ980" i="1"/>
  <c r="AJ1047" i="1"/>
  <c r="AJ1114" i="1"/>
  <c r="AJ1169" i="1"/>
  <c r="AJ1231" i="1"/>
  <c r="AJ1282" i="1"/>
  <c r="AJ1360" i="1"/>
  <c r="AJ1480" i="1"/>
  <c r="AJ1606" i="1"/>
  <c r="AJ1669" i="1"/>
  <c r="AJ1730" i="1"/>
  <c r="AJ1866" i="1"/>
  <c r="AJ1928" i="1"/>
  <c r="AJ2024" i="1"/>
  <c r="AJ2110" i="1"/>
  <c r="AJ2300" i="1"/>
  <c r="AJ2357" i="1"/>
  <c r="AJ2453" i="1"/>
  <c r="AJ2549" i="1"/>
  <c r="AJ2650" i="1"/>
  <c r="AJ2723" i="1"/>
  <c r="AJ2769" i="1"/>
  <c r="AJ2864" i="1"/>
  <c r="AJ2910" i="1"/>
  <c r="AJ3002" i="1"/>
  <c r="AJ3054" i="1"/>
  <c r="AJ3143" i="1"/>
  <c r="AJ3184" i="1"/>
  <c r="AJ3254" i="1"/>
  <c r="AJ3302" i="1"/>
  <c r="AJ3375" i="1"/>
  <c r="AJ3425" i="1"/>
  <c r="AJ3498" i="1"/>
  <c r="AJ3580" i="1"/>
  <c r="AJ3655" i="1"/>
  <c r="AJ3708" i="1"/>
  <c r="AJ3773" i="1"/>
  <c r="AJ3866" i="1"/>
  <c r="AJ3914" i="1"/>
  <c r="AJ3966" i="1"/>
  <c r="AJ4016" i="1"/>
  <c r="AJ4072" i="1"/>
  <c r="AJ4117" i="1"/>
  <c r="AJ4150" i="1"/>
  <c r="AJ4185" i="1"/>
  <c r="AJ4220" i="1"/>
  <c r="AJ4267" i="1"/>
  <c r="AJ4344" i="1"/>
  <c r="AJ4404" i="1"/>
  <c r="AJ4466" i="1"/>
  <c r="AJ4550" i="1"/>
  <c r="AJ4639" i="1"/>
  <c r="AJ4734" i="1"/>
  <c r="AJ4822" i="1"/>
  <c r="AJ4912" i="1"/>
  <c r="AJ4962" i="1"/>
  <c r="AJ5047" i="1"/>
  <c r="AJ5124" i="1"/>
  <c r="AJ5194" i="1"/>
  <c r="AJ5220" i="1"/>
  <c r="AJ5281" i="1"/>
  <c r="AJ5350" i="1"/>
  <c r="AJ5392" i="1"/>
  <c r="AJ5437" i="1"/>
  <c r="AJ5483" i="1"/>
  <c r="AJ5537" i="1"/>
  <c r="AJ5606" i="1"/>
  <c r="AJ5635" i="1"/>
  <c r="AJ5685" i="1"/>
  <c r="AJ5764" i="1"/>
  <c r="AJ5817" i="1"/>
  <c r="AJ5893" i="1"/>
  <c r="AJ5930" i="1"/>
  <c r="AJ6000" i="1"/>
  <c r="AJ6071" i="1"/>
  <c r="AJ6097" i="1"/>
  <c r="AJ6183" i="1"/>
  <c r="AJ6234" i="1"/>
  <c r="AJ6279" i="1"/>
  <c r="AJ6325" i="1"/>
  <c r="AJ6415" i="1"/>
  <c r="AJ6502" i="1"/>
  <c r="AJ6576" i="1"/>
  <c r="AJ6696" i="1"/>
  <c r="AJ6770" i="1"/>
  <c r="AJ6969" i="1"/>
  <c r="AJ7098" i="1"/>
  <c r="AJ7223" i="1"/>
  <c r="AJ7257" i="1"/>
  <c r="AJ7352" i="1"/>
  <c r="AJ7403" i="1"/>
  <c r="AJ7471" i="1"/>
  <c r="AJ7519" i="1"/>
  <c r="AJ2" i="1"/>
  <c r="AJ12052" i="1"/>
  <c r="AJ12044" i="1"/>
  <c r="AJ12036" i="1"/>
  <c r="AJ12028" i="1"/>
  <c r="AJ12020" i="1"/>
  <c r="AJ12012" i="1"/>
  <c r="AJ12004" i="1"/>
  <c r="AJ11996" i="1"/>
  <c r="AJ11988" i="1"/>
  <c r="AJ11980" i="1"/>
  <c r="AJ11972" i="1"/>
  <c r="AJ11964" i="1"/>
  <c r="AJ11956" i="1"/>
  <c r="AJ11948" i="1"/>
  <c r="AJ11940" i="1"/>
  <c r="AJ11932" i="1"/>
  <c r="AJ11924" i="1"/>
  <c r="AJ11916" i="1"/>
  <c r="AJ11908" i="1"/>
  <c r="AJ11900" i="1"/>
  <c r="AJ11892" i="1"/>
  <c r="AJ11884" i="1"/>
  <c r="AJ11876" i="1"/>
  <c r="AJ11868" i="1"/>
  <c r="AJ11860" i="1"/>
  <c r="AJ11852" i="1"/>
  <c r="AJ11844" i="1"/>
  <c r="AJ11836" i="1"/>
  <c r="AJ11828" i="1"/>
  <c r="AJ11820" i="1"/>
  <c r="AJ11812" i="1"/>
  <c r="AJ11804" i="1"/>
  <c r="AJ11796" i="1"/>
  <c r="AJ11788" i="1"/>
  <c r="AJ11780" i="1"/>
  <c r="AJ11772" i="1"/>
  <c r="AJ11764" i="1"/>
  <c r="AJ11756" i="1"/>
  <c r="AJ11748" i="1"/>
  <c r="AJ11740" i="1"/>
  <c r="AJ11732" i="1"/>
  <c r="AJ11724" i="1"/>
  <c r="AJ11716" i="1"/>
  <c r="AJ11708" i="1"/>
  <c r="AJ11700" i="1"/>
  <c r="AJ11692" i="1"/>
  <c r="AJ11684" i="1"/>
  <c r="AJ11676" i="1"/>
  <c r="AJ11668" i="1"/>
  <c r="AJ11660" i="1"/>
  <c r="AJ11652" i="1"/>
  <c r="AJ11644" i="1"/>
  <c r="AJ11636" i="1"/>
  <c r="AJ11628" i="1"/>
  <c r="AJ11620" i="1"/>
  <c r="AJ11612" i="1"/>
  <c r="AJ11604" i="1"/>
  <c r="AJ11596" i="1"/>
  <c r="AJ11588" i="1"/>
  <c r="AJ11580" i="1"/>
  <c r="AJ11572" i="1"/>
  <c r="AJ11564" i="1"/>
  <c r="AJ11556" i="1"/>
  <c r="AJ11548" i="1"/>
  <c r="AJ11540" i="1"/>
  <c r="AJ11532" i="1"/>
  <c r="AJ11524" i="1"/>
  <c r="AJ11516" i="1"/>
  <c r="AJ11508" i="1"/>
  <c r="AJ11500" i="1"/>
  <c r="AJ11492" i="1"/>
  <c r="AJ11484" i="1"/>
  <c r="AJ11476" i="1"/>
  <c r="AJ11468" i="1"/>
  <c r="AJ11460" i="1"/>
  <c r="AJ11452" i="1"/>
  <c r="AJ11444" i="1"/>
  <c r="AJ11436" i="1"/>
  <c r="AJ11428" i="1"/>
  <c r="AJ11420" i="1"/>
  <c r="AJ11412" i="1"/>
  <c r="AJ11404" i="1"/>
  <c r="AJ11396" i="1"/>
  <c r="AJ11388" i="1"/>
  <c r="AJ11380" i="1"/>
  <c r="AJ11372" i="1"/>
  <c r="AJ11364" i="1"/>
  <c r="AJ11356" i="1"/>
  <c r="AJ11348" i="1"/>
  <c r="AJ11340" i="1"/>
  <c r="AJ11332" i="1"/>
  <c r="AJ11324" i="1"/>
  <c r="AJ11316" i="1"/>
  <c r="AJ11308" i="1"/>
  <c r="AJ11299" i="1"/>
  <c r="AJ11291" i="1"/>
  <c r="AJ11283" i="1"/>
  <c r="AJ11275" i="1"/>
  <c r="AJ11267" i="1"/>
  <c r="AJ11259" i="1"/>
  <c r="AJ11251" i="1"/>
  <c r="AJ11243" i="1"/>
  <c r="AJ11235" i="1"/>
  <c r="AJ11227" i="1"/>
  <c r="AJ11219" i="1"/>
  <c r="AJ11211" i="1"/>
  <c r="AJ11203" i="1"/>
  <c r="AJ11195" i="1"/>
  <c r="AJ11187" i="1"/>
  <c r="AJ11179" i="1"/>
  <c r="AJ11171" i="1"/>
  <c r="AJ11163" i="1"/>
  <c r="AJ11155" i="1"/>
  <c r="AJ11147" i="1"/>
  <c r="AJ11139" i="1"/>
  <c r="AJ11131" i="1"/>
  <c r="AJ11123" i="1"/>
  <c r="AJ11115" i="1"/>
  <c r="AJ11107" i="1"/>
  <c r="AJ11099" i="1"/>
  <c r="AJ11091" i="1"/>
  <c r="AJ11083" i="1"/>
  <c r="AJ11075" i="1"/>
  <c r="AJ11067" i="1"/>
  <c r="AJ11059" i="1"/>
  <c r="AJ11051" i="1"/>
  <c r="AJ11043" i="1"/>
  <c r="AJ11035" i="1"/>
  <c r="AJ11027" i="1"/>
  <c r="AJ11019" i="1"/>
  <c r="AJ11011" i="1"/>
  <c r="AJ11003" i="1"/>
  <c r="AJ10995" i="1"/>
  <c r="AJ10987" i="1"/>
  <c r="AJ10979" i="1"/>
  <c r="AJ10971" i="1"/>
  <c r="AJ10963" i="1"/>
  <c r="AJ10955" i="1"/>
  <c r="AJ10947" i="1"/>
  <c r="AJ10939" i="1"/>
  <c r="AJ10931" i="1"/>
  <c r="AJ10923" i="1"/>
  <c r="AJ10915" i="1"/>
  <c r="AJ10907" i="1"/>
  <c r="AJ10899" i="1"/>
  <c r="AJ10891" i="1"/>
  <c r="AJ10883" i="1"/>
  <c r="AJ10875" i="1"/>
  <c r="AJ10867" i="1"/>
  <c r="AJ10859" i="1"/>
  <c r="AJ10851" i="1"/>
  <c r="AJ10843" i="1"/>
  <c r="AJ10835" i="1"/>
  <c r="AJ10827" i="1"/>
  <c r="AJ10819" i="1"/>
  <c r="AJ10811" i="1"/>
  <c r="AJ10803" i="1"/>
  <c r="AJ10795" i="1"/>
  <c r="AJ10787" i="1"/>
  <c r="AJ10779" i="1"/>
  <c r="AJ10771" i="1"/>
  <c r="AJ10763" i="1"/>
  <c r="AJ10755" i="1"/>
  <c r="AJ10747" i="1"/>
  <c r="AJ10739" i="1"/>
  <c r="AJ10731" i="1"/>
  <c r="AJ10723" i="1"/>
  <c r="AJ10715" i="1"/>
  <c r="AJ10707" i="1"/>
  <c r="AJ10699" i="1"/>
  <c r="AJ10691" i="1"/>
  <c r="AJ10683" i="1"/>
  <c r="AJ10675" i="1"/>
  <c r="AJ10667" i="1"/>
  <c r="AJ10659" i="1"/>
  <c r="AJ10651" i="1"/>
  <c r="AJ10643" i="1"/>
  <c r="AJ10635" i="1"/>
  <c r="AJ10627" i="1"/>
  <c r="AJ10619" i="1"/>
  <c r="AJ10611" i="1"/>
  <c r="AJ10603" i="1"/>
  <c r="AJ10595" i="1"/>
  <c r="AJ10587" i="1"/>
  <c r="AJ10579" i="1"/>
  <c r="AJ10571" i="1"/>
  <c r="AJ10563" i="1"/>
  <c r="AJ10555" i="1"/>
  <c r="AJ10547" i="1"/>
  <c r="AJ10539" i="1"/>
  <c r="AJ10531" i="1"/>
  <c r="AJ10523" i="1"/>
  <c r="AJ10515" i="1"/>
  <c r="AJ10507" i="1"/>
  <c r="AJ10499" i="1"/>
  <c r="AJ10491" i="1"/>
  <c r="AJ10483" i="1"/>
  <c r="AJ10475" i="1"/>
  <c r="AJ10467" i="1"/>
  <c r="AJ10459" i="1"/>
  <c r="AJ10451" i="1"/>
  <c r="AJ10443" i="1"/>
  <c r="AJ10435" i="1"/>
  <c r="AJ10427" i="1"/>
  <c r="AJ10419" i="1"/>
  <c r="AJ10411" i="1"/>
  <c r="AJ10403" i="1"/>
  <c r="AJ10395" i="1"/>
  <c r="AJ10387" i="1"/>
  <c r="AJ10379" i="1"/>
  <c r="AJ10371" i="1"/>
  <c r="AJ10363" i="1"/>
  <c r="AJ10355" i="1"/>
  <c r="AJ10347" i="1"/>
  <c r="AJ10339" i="1"/>
  <c r="AJ10331" i="1"/>
  <c r="AJ10323" i="1"/>
  <c r="AJ10315" i="1"/>
  <c r="AJ10307" i="1"/>
  <c r="AJ10299" i="1"/>
  <c r="AJ10291" i="1"/>
  <c r="AJ10283" i="1"/>
  <c r="AJ10275" i="1"/>
  <c r="AJ10267" i="1"/>
  <c r="AJ10259" i="1"/>
  <c r="AJ10251" i="1"/>
  <c r="AJ10243" i="1"/>
  <c r="AJ10235" i="1"/>
  <c r="AJ10227" i="1"/>
  <c r="AJ10219" i="1"/>
  <c r="AJ10211" i="1"/>
  <c r="AJ10203" i="1"/>
  <c r="AJ10195" i="1"/>
  <c r="AJ10187" i="1"/>
  <c r="AJ10179" i="1"/>
  <c r="AJ10171" i="1"/>
  <c r="AJ10163" i="1"/>
  <c r="AJ10155" i="1"/>
  <c r="AJ10147" i="1"/>
  <c r="AJ10139" i="1"/>
  <c r="AJ10131" i="1"/>
  <c r="AJ10123" i="1"/>
  <c r="AJ10115" i="1"/>
  <c r="AJ10107" i="1"/>
  <c r="AJ10099" i="1"/>
  <c r="AJ10091" i="1"/>
  <c r="AJ10083" i="1"/>
  <c r="AJ10075" i="1"/>
  <c r="AJ10067" i="1"/>
  <c r="AJ10059" i="1"/>
  <c r="AJ10051" i="1"/>
  <c r="AJ10043" i="1"/>
  <c r="AJ10035" i="1"/>
  <c r="AJ10027" i="1"/>
  <c r="AJ10019" i="1"/>
  <c r="AJ10011" i="1"/>
  <c r="AJ10003" i="1"/>
  <c r="AJ9995" i="1"/>
  <c r="AJ9987" i="1"/>
  <c r="AJ9979" i="1"/>
  <c r="AJ9971" i="1"/>
  <c r="AJ9963" i="1"/>
  <c r="AJ9955" i="1"/>
  <c r="AJ9947" i="1"/>
  <c r="AJ9939" i="1"/>
  <c r="AJ9931" i="1"/>
  <c r="AJ9923" i="1"/>
  <c r="AJ9915" i="1"/>
  <c r="AJ9907" i="1"/>
  <c r="AJ9899" i="1"/>
  <c r="AJ9891" i="1"/>
  <c r="AJ9883" i="1"/>
  <c r="AJ9875" i="1"/>
  <c r="AJ9867" i="1"/>
  <c r="AJ9859" i="1"/>
  <c r="AJ9851" i="1"/>
  <c r="AJ9843" i="1"/>
  <c r="AJ9835" i="1"/>
  <c r="AJ9827" i="1"/>
  <c r="AJ9819" i="1"/>
  <c r="AJ9811" i="1"/>
  <c r="AJ9803" i="1"/>
  <c r="AJ9794" i="1"/>
  <c r="AJ9786" i="1"/>
  <c r="AJ9778" i="1"/>
  <c r="AJ9770" i="1"/>
  <c r="AJ9762" i="1"/>
  <c r="AJ9754" i="1"/>
  <c r="AJ9746" i="1"/>
  <c r="AJ9738" i="1"/>
  <c r="AJ9730" i="1"/>
  <c r="AJ9722" i="1"/>
  <c r="AJ9714" i="1"/>
  <c r="AJ9706" i="1"/>
  <c r="AJ9698" i="1"/>
  <c r="AJ9690" i="1"/>
  <c r="AJ9682" i="1"/>
  <c r="AJ9674" i="1"/>
  <c r="AJ9666" i="1"/>
  <c r="AJ9658" i="1"/>
  <c r="AJ9650" i="1"/>
  <c r="AJ9642" i="1"/>
  <c r="AJ9634" i="1"/>
  <c r="AJ9626" i="1"/>
  <c r="AJ9618" i="1"/>
  <c r="AJ9610" i="1"/>
  <c r="AJ9602" i="1"/>
  <c r="AJ9594" i="1"/>
  <c r="AJ9586" i="1"/>
  <c r="AJ9578" i="1"/>
  <c r="AJ9570" i="1"/>
  <c r="AJ9562" i="1"/>
  <c r="AJ9554" i="1"/>
  <c r="AJ9545" i="1"/>
  <c r="AJ9537" i="1"/>
  <c r="AJ9529" i="1"/>
  <c r="AJ9521" i="1"/>
  <c r="AJ9513" i="1"/>
  <c r="AJ9505" i="1"/>
  <c r="AJ9497" i="1"/>
  <c r="AJ9489" i="1"/>
  <c r="AJ9481" i="1"/>
  <c r="AJ9473" i="1"/>
  <c r="AJ9465" i="1"/>
  <c r="AJ9457" i="1"/>
  <c r="AJ9449" i="1"/>
  <c r="AJ9441" i="1"/>
  <c r="AJ9433" i="1"/>
  <c r="AJ9425" i="1"/>
  <c r="AJ9417" i="1"/>
  <c r="AJ9409" i="1"/>
  <c r="AJ9401" i="1"/>
  <c r="AJ9393" i="1"/>
  <c r="AJ9385" i="1"/>
  <c r="AJ9377" i="1"/>
  <c r="AJ9369" i="1"/>
  <c r="AJ9361" i="1"/>
  <c r="AJ9353" i="1"/>
  <c r="AJ9345" i="1"/>
  <c r="AJ9337" i="1"/>
  <c r="AJ9329" i="1"/>
  <c r="AJ9321" i="1"/>
  <c r="AJ9313" i="1"/>
  <c r="AJ9305" i="1"/>
  <c r="AJ9297" i="1"/>
  <c r="AJ9289" i="1"/>
  <c r="AJ9281" i="1"/>
  <c r="AJ9273" i="1"/>
  <c r="AJ9265" i="1"/>
  <c r="AJ9257" i="1"/>
  <c r="AJ9249" i="1"/>
  <c r="AJ9241" i="1"/>
  <c r="AJ9233" i="1"/>
  <c r="AJ9225" i="1"/>
  <c r="AJ9217" i="1"/>
  <c r="AJ9209" i="1"/>
  <c r="AJ9201" i="1"/>
  <c r="AJ9193" i="1"/>
  <c r="AJ9185" i="1"/>
  <c r="AJ9177" i="1"/>
  <c r="AJ9169" i="1"/>
  <c r="AJ9161" i="1"/>
  <c r="AJ9153" i="1"/>
  <c r="AJ9145" i="1"/>
  <c r="AJ9137" i="1"/>
  <c r="AJ9129" i="1"/>
  <c r="AJ9121" i="1"/>
  <c r="AJ9112" i="1"/>
  <c r="AJ9104" i="1"/>
  <c r="AJ9096" i="1"/>
  <c r="AJ9088" i="1"/>
  <c r="AJ9080" i="1"/>
  <c r="AJ9072" i="1"/>
  <c r="AJ9064" i="1"/>
  <c r="AJ9056" i="1"/>
  <c r="AJ9048" i="1"/>
  <c r="AJ9040" i="1"/>
  <c r="AJ9031" i="1"/>
  <c r="AJ9023" i="1"/>
  <c r="AJ9015" i="1"/>
  <c r="AJ9007" i="1"/>
  <c r="AJ8999" i="1"/>
  <c r="AJ8991" i="1"/>
  <c r="AJ8983" i="1"/>
  <c r="AJ8975" i="1"/>
  <c r="AJ8967" i="1"/>
  <c r="AJ8959" i="1"/>
  <c r="AJ8951" i="1"/>
  <c r="AJ8943" i="1"/>
  <c r="AJ8935" i="1"/>
  <c r="AJ8927" i="1"/>
  <c r="AJ8919" i="1"/>
  <c r="AJ8911" i="1"/>
  <c r="AJ8903" i="1"/>
  <c r="AJ8895" i="1"/>
  <c r="AJ8887" i="1"/>
  <c r="AJ8879" i="1"/>
  <c r="AJ8871" i="1"/>
  <c r="AJ8863" i="1"/>
  <c r="AJ8855" i="1"/>
  <c r="AJ8847" i="1"/>
  <c r="AJ8839" i="1"/>
  <c r="AJ8831" i="1"/>
  <c r="AJ8823" i="1"/>
  <c r="AJ8815" i="1"/>
  <c r="AJ8807" i="1"/>
  <c r="AJ8799" i="1"/>
  <c r="AJ8791" i="1"/>
  <c r="AJ8783" i="1"/>
  <c r="AJ8775" i="1"/>
  <c r="AJ8767" i="1"/>
  <c r="AJ8759" i="1"/>
  <c r="AJ8751" i="1"/>
  <c r="AJ8743" i="1"/>
  <c r="AJ8735" i="1"/>
  <c r="AJ8727" i="1"/>
  <c r="AJ8719" i="1"/>
  <c r="AJ8711" i="1"/>
  <c r="AJ8703" i="1"/>
  <c r="AJ8695" i="1"/>
  <c r="AJ8687" i="1"/>
  <c r="AJ8679" i="1"/>
  <c r="AJ8671" i="1"/>
  <c r="AJ8663" i="1"/>
  <c r="AJ8655" i="1"/>
  <c r="AJ8647" i="1"/>
  <c r="AJ8639" i="1"/>
  <c r="AJ8631" i="1"/>
  <c r="AJ8623" i="1"/>
  <c r="AJ8615" i="1"/>
  <c r="AJ8607" i="1"/>
  <c r="AJ8599" i="1"/>
  <c r="AJ8591" i="1"/>
  <c r="AJ8583" i="1"/>
  <c r="AJ8575" i="1"/>
  <c r="AJ8567" i="1"/>
  <c r="AJ8559" i="1"/>
  <c r="AJ8551" i="1"/>
  <c r="AJ8543" i="1"/>
  <c r="AJ8535" i="1"/>
  <c r="AJ8527" i="1"/>
  <c r="AJ8519" i="1"/>
  <c r="AJ8511" i="1"/>
  <c r="AJ8503" i="1"/>
  <c r="AJ8495" i="1"/>
  <c r="AJ8487" i="1"/>
  <c r="AJ8479" i="1"/>
  <c r="AJ8471" i="1"/>
  <c r="AJ8463" i="1"/>
  <c r="AJ8455" i="1"/>
  <c r="AJ8447" i="1"/>
  <c r="AJ8439" i="1"/>
  <c r="AJ8431" i="1"/>
  <c r="AJ8423" i="1"/>
  <c r="AJ8415" i="1"/>
  <c r="AJ8407" i="1"/>
  <c r="AJ8399" i="1"/>
  <c r="AJ8391" i="1"/>
  <c r="AJ8383" i="1"/>
  <c r="AJ8375" i="1"/>
  <c r="AJ8367" i="1"/>
  <c r="AJ8359" i="1"/>
  <c r="AJ8351" i="1"/>
  <c r="AJ8343" i="1"/>
  <c r="AJ8335" i="1"/>
  <c r="AJ8327" i="1"/>
  <c r="AJ8319" i="1"/>
  <c r="AJ8311" i="1"/>
  <c r="AJ8303" i="1"/>
  <c r="AJ8295" i="1"/>
  <c r="AJ8287" i="1"/>
  <c r="AJ8279" i="1"/>
  <c r="AJ8271" i="1"/>
  <c r="AJ8263" i="1"/>
  <c r="AJ8255" i="1"/>
  <c r="AJ8247" i="1"/>
  <c r="AJ8239" i="1"/>
  <c r="AJ8231" i="1"/>
  <c r="AJ8223" i="1"/>
  <c r="AJ8215" i="1"/>
  <c r="AJ8207" i="1"/>
  <c r="AJ8199" i="1"/>
  <c r="AJ8191" i="1"/>
  <c r="AJ8183" i="1"/>
  <c r="AJ8175" i="1"/>
  <c r="AJ8167" i="1"/>
  <c r="AJ8159" i="1"/>
  <c r="AJ8151" i="1"/>
  <c r="AJ8143" i="1"/>
  <c r="AJ8135" i="1"/>
  <c r="AJ8127" i="1"/>
  <c r="AJ8119" i="1"/>
  <c r="AJ8111" i="1"/>
  <c r="AJ8103" i="1"/>
  <c r="AJ8095" i="1"/>
  <c r="AJ8087" i="1"/>
  <c r="AJ8079" i="1"/>
  <c r="AJ8071" i="1"/>
  <c r="AJ8063" i="1"/>
  <c r="AJ8055" i="1"/>
  <c r="AJ8047" i="1"/>
  <c r="AJ8039" i="1"/>
  <c r="AJ8031" i="1"/>
  <c r="AJ8023" i="1"/>
  <c r="AJ8015" i="1"/>
  <c r="AJ8007" i="1"/>
  <c r="AJ7999" i="1"/>
  <c r="AJ7991" i="1"/>
  <c r="AJ7983" i="1"/>
  <c r="AJ7975" i="1"/>
  <c r="AJ7967" i="1"/>
  <c r="AJ7959" i="1"/>
  <c r="AJ7951" i="1"/>
  <c r="AJ7943" i="1"/>
  <c r="AJ7935" i="1"/>
  <c r="AJ7927" i="1"/>
  <c r="AJ7919" i="1"/>
  <c r="AJ7911" i="1"/>
  <c r="AJ7903" i="1"/>
  <c r="AJ7895" i="1"/>
  <c r="AJ7887" i="1"/>
  <c r="AJ7879" i="1"/>
  <c r="AJ7871" i="1"/>
  <c r="AJ7863" i="1"/>
  <c r="AJ7855" i="1"/>
  <c r="AJ7847" i="1"/>
  <c r="AJ7839" i="1"/>
  <c r="AJ7831" i="1"/>
  <c r="AJ7823" i="1"/>
  <c r="AJ7815" i="1"/>
  <c r="AJ7807" i="1"/>
  <c r="AJ7799" i="1"/>
  <c r="AJ7791" i="1"/>
  <c r="AJ7783" i="1"/>
  <c r="AJ7775" i="1"/>
  <c r="AJ7767" i="1"/>
  <c r="AJ7759" i="1"/>
  <c r="AJ7751" i="1"/>
  <c r="AJ7743" i="1"/>
  <c r="AJ7735" i="1"/>
  <c r="AJ7727" i="1"/>
  <c r="AJ7719" i="1"/>
  <c r="AJ7711" i="1"/>
  <c r="AJ7703" i="1"/>
  <c r="AJ7695" i="1"/>
  <c r="AJ7687" i="1"/>
  <c r="AJ7679" i="1"/>
  <c r="AJ7671" i="1"/>
  <c r="AJ7663" i="1"/>
  <c r="AJ7655" i="1"/>
  <c r="AJ7647" i="1"/>
  <c r="AJ7639" i="1"/>
  <c r="AJ7631" i="1"/>
  <c r="AJ7623" i="1"/>
  <c r="AJ7615" i="1"/>
  <c r="AJ7607" i="1"/>
  <c r="AJ7599" i="1"/>
  <c r="AJ7591" i="1"/>
  <c r="AJ7583" i="1"/>
  <c r="AJ7575" i="1"/>
  <c r="AJ7567" i="1"/>
  <c r="AJ7558" i="1"/>
  <c r="AJ7549" i="1"/>
  <c r="AJ7541" i="1"/>
  <c r="AJ7533" i="1"/>
  <c r="AJ7525" i="1"/>
  <c r="AJ7516" i="1"/>
  <c r="AJ7508" i="1"/>
  <c r="AJ7498" i="1"/>
  <c r="AJ7487" i="1"/>
  <c r="AJ7478" i="1"/>
  <c r="AJ7468" i="1"/>
  <c r="AJ7459" i="1"/>
  <c r="AJ7450" i="1"/>
  <c r="AJ7442" i="1"/>
  <c r="AJ7433" i="1"/>
  <c r="AJ7422" i="1"/>
  <c r="AJ7413" i="1"/>
  <c r="AJ7405" i="1"/>
  <c r="AJ7396" i="1"/>
  <c r="AJ7386" i="1"/>
  <c r="AJ7378" i="1"/>
  <c r="AJ7370" i="1"/>
  <c r="AJ7359" i="1"/>
  <c r="AJ7348" i="1"/>
  <c r="AJ7338" i="1"/>
  <c r="AJ7330" i="1"/>
  <c r="AJ7319" i="1"/>
  <c r="AJ7311" i="1"/>
  <c r="AJ7303" i="1"/>
  <c r="AJ7295" i="1"/>
  <c r="AJ7287" i="1"/>
  <c r="AJ7279" i="1"/>
  <c r="AJ7270" i="1"/>
  <c r="AJ7261" i="1"/>
  <c r="AJ7252" i="1"/>
  <c r="AJ7242" i="1"/>
  <c r="AJ7233" i="1"/>
  <c r="AJ7218" i="1"/>
  <c r="AJ7210" i="1"/>
  <c r="AJ7202" i="1"/>
  <c r="AJ7193" i="1"/>
  <c r="AJ7185" i="1"/>
  <c r="AJ7176" i="1"/>
  <c r="AJ7168" i="1"/>
  <c r="AJ7159" i="1"/>
  <c r="AJ7151" i="1"/>
  <c r="AJ7143" i="1"/>
  <c r="AJ7135" i="1"/>
  <c r="AJ7127" i="1"/>
  <c r="AJ7117" i="1"/>
  <c r="AJ7109" i="1"/>
  <c r="AJ7101" i="1"/>
  <c r="AJ7092" i="1"/>
  <c r="AJ7084" i="1"/>
  <c r="AJ7075" i="1"/>
  <c r="AJ7067" i="1"/>
  <c r="AJ7058" i="1"/>
  <c r="AJ7050" i="1"/>
  <c r="AJ7041" i="1"/>
  <c r="AJ7032" i="1"/>
  <c r="AJ7024" i="1"/>
  <c r="AJ7015" i="1"/>
  <c r="AJ7007" i="1"/>
  <c r="AJ6999" i="1"/>
  <c r="AJ6990" i="1"/>
  <c r="AJ6981" i="1"/>
  <c r="AJ6973" i="1"/>
  <c r="AJ6963" i="1"/>
  <c r="AJ6954" i="1"/>
  <c r="AJ6945" i="1"/>
  <c r="AJ6937" i="1"/>
  <c r="AJ6929" i="1"/>
  <c r="AJ6921" i="1"/>
  <c r="AJ6912" i="1"/>
  <c r="AJ6904" i="1"/>
  <c r="AJ6895" i="1"/>
  <c r="AJ6887" i="1"/>
  <c r="AJ6879" i="1"/>
  <c r="AJ6871" i="1"/>
  <c r="AJ6863" i="1"/>
  <c r="AJ6855" i="1"/>
  <c r="AJ6846" i="1"/>
  <c r="AJ6837" i="1"/>
  <c r="AJ6829" i="1"/>
  <c r="AJ6821" i="1"/>
  <c r="AJ6813" i="1"/>
  <c r="AJ6805" i="1"/>
  <c r="AJ6797" i="1"/>
  <c r="AJ6789" i="1"/>
  <c r="AJ6781" i="1"/>
  <c r="AJ6773" i="1"/>
  <c r="AJ6764" i="1"/>
  <c r="AJ6756" i="1"/>
  <c r="AJ6748" i="1"/>
  <c r="AJ6739" i="1"/>
  <c r="AJ6731" i="1"/>
  <c r="AJ6722" i="1"/>
  <c r="AJ6710" i="1"/>
  <c r="AJ6701" i="1"/>
  <c r="AJ6691" i="1"/>
  <c r="AJ6683" i="1"/>
  <c r="AJ6674" i="1"/>
  <c r="AJ6666" i="1"/>
  <c r="AJ6657" i="1"/>
  <c r="AJ6649" i="1"/>
  <c r="AJ6641" i="1"/>
  <c r="AJ6633" i="1"/>
  <c r="AJ6625" i="1"/>
  <c r="AJ6617" i="1"/>
  <c r="AJ6608" i="1"/>
  <c r="AJ6599" i="1"/>
  <c r="AJ6591" i="1"/>
  <c r="AJ6582" i="1"/>
  <c r="AJ6572" i="1"/>
  <c r="AJ6564" i="1"/>
  <c r="AJ10690" i="1"/>
  <c r="AJ10682" i="1"/>
  <c r="AJ10674" i="1"/>
  <c r="AJ10666" i="1"/>
  <c r="AJ10658" i="1"/>
  <c r="AJ10650" i="1"/>
  <c r="AJ10642" i="1"/>
  <c r="AJ10634" i="1"/>
  <c r="AJ10626" i="1"/>
  <c r="AJ10618" i="1"/>
  <c r="AJ10610" i="1"/>
  <c r="AJ10602" i="1"/>
  <c r="AJ10594" i="1"/>
  <c r="AJ10586" i="1"/>
  <c r="AJ10578" i="1"/>
  <c r="AJ10570" i="1"/>
  <c r="AJ10562" i="1"/>
  <c r="AJ10554" i="1"/>
  <c r="AJ10546" i="1"/>
  <c r="AJ10538" i="1"/>
  <c r="AJ10530" i="1"/>
  <c r="AJ10522" i="1"/>
  <c r="AJ10514" i="1"/>
  <c r="AJ10506" i="1"/>
  <c r="AJ10498" i="1"/>
  <c r="AJ10490" i="1"/>
  <c r="AJ10482" i="1"/>
  <c r="AJ10474" i="1"/>
  <c r="AJ10466" i="1"/>
  <c r="AJ10458" i="1"/>
  <c r="AJ10450" i="1"/>
  <c r="AJ10442" i="1"/>
  <c r="AJ10434" i="1"/>
  <c r="AJ10426" i="1"/>
  <c r="AJ10418" i="1"/>
  <c r="AJ10410" i="1"/>
  <c r="AJ10402" i="1"/>
  <c r="AJ10394" i="1"/>
  <c r="AJ10386" i="1"/>
  <c r="AJ10378" i="1"/>
  <c r="AJ10370" i="1"/>
  <c r="AJ10362" i="1"/>
  <c r="AJ10354" i="1"/>
  <c r="AJ10346" i="1"/>
  <c r="AJ10338" i="1"/>
  <c r="AJ10330" i="1"/>
  <c r="AJ10322" i="1"/>
  <c r="AJ10314" i="1"/>
  <c r="AJ10306" i="1"/>
  <c r="AJ10298" i="1"/>
  <c r="AJ10290" i="1"/>
  <c r="AJ10282" i="1"/>
  <c r="AJ10274" i="1"/>
  <c r="AJ10266" i="1"/>
  <c r="AJ10258" i="1"/>
  <c r="AJ10250" i="1"/>
  <c r="AJ10242" i="1"/>
  <c r="AJ10234" i="1"/>
  <c r="AJ10226" i="1"/>
  <c r="AJ10218" i="1"/>
  <c r="AJ10210" i="1"/>
  <c r="AJ10202" i="1"/>
  <c r="AJ10194" i="1"/>
  <c r="AJ10186" i="1"/>
  <c r="AJ10178" i="1"/>
  <c r="AJ10170" i="1"/>
  <c r="AJ10162" i="1"/>
  <c r="AJ10154" i="1"/>
  <c r="AJ10146" i="1"/>
  <c r="AJ10138" i="1"/>
  <c r="AJ10130" i="1"/>
  <c r="AJ10122" i="1"/>
  <c r="AJ10114" i="1"/>
  <c r="AJ10106" i="1"/>
  <c r="AJ10098" i="1"/>
  <c r="AJ10090" i="1"/>
  <c r="AJ10082" i="1"/>
  <c r="AJ10074" i="1"/>
  <c r="AJ10066" i="1"/>
  <c r="AJ10058" i="1"/>
  <c r="AJ10050" i="1"/>
  <c r="AJ10042" i="1"/>
  <c r="AJ10034" i="1"/>
  <c r="AJ10026" i="1"/>
  <c r="AJ10018" i="1"/>
  <c r="AJ10010" i="1"/>
  <c r="AJ10002" i="1"/>
  <c r="AJ9994" i="1"/>
  <c r="AJ9986" i="1"/>
  <c r="AJ9978" i="1"/>
  <c r="AJ9970" i="1"/>
  <c r="AJ9962" i="1"/>
  <c r="AJ9954" i="1"/>
  <c r="AJ9946" i="1"/>
  <c r="AJ9938" i="1"/>
  <c r="AJ9930" i="1"/>
  <c r="AJ9922" i="1"/>
  <c r="AJ9914" i="1"/>
  <c r="AJ9906" i="1"/>
  <c r="AJ9898" i="1"/>
  <c r="AJ9890" i="1"/>
  <c r="AJ9882" i="1"/>
  <c r="AJ9874" i="1"/>
  <c r="AJ9866" i="1"/>
  <c r="AJ9858" i="1"/>
  <c r="AJ9850" i="1"/>
  <c r="AJ9842" i="1"/>
  <c r="AJ9834" i="1"/>
  <c r="AJ9826" i="1"/>
  <c r="AJ9818" i="1"/>
  <c r="AJ9810" i="1"/>
  <c r="AJ9802" i="1"/>
  <c r="AJ9793" i="1"/>
  <c r="AJ9785" i="1"/>
  <c r="AJ9777" i="1"/>
  <c r="AJ9769" i="1"/>
  <c r="AJ9761" i="1"/>
  <c r="AJ9753" i="1"/>
  <c r="AJ9745" i="1"/>
  <c r="AJ9737" i="1"/>
  <c r="AJ9729" i="1"/>
  <c r="AJ9721" i="1"/>
  <c r="AJ9713" i="1"/>
  <c r="AJ9705" i="1"/>
  <c r="AJ9697" i="1"/>
  <c r="AJ9689" i="1"/>
  <c r="AJ9681" i="1"/>
  <c r="AJ9673" i="1"/>
  <c r="AJ9665" i="1"/>
  <c r="AJ9657" i="1"/>
  <c r="AJ9649" i="1"/>
  <c r="AJ9641" i="1"/>
  <c r="AJ9633" i="1"/>
  <c r="AJ9625" i="1"/>
  <c r="AJ9617" i="1"/>
  <c r="AJ9609" i="1"/>
  <c r="AJ9601" i="1"/>
  <c r="AJ9593" i="1"/>
  <c r="AJ9585" i="1"/>
  <c r="AJ9577" i="1"/>
  <c r="AJ9569" i="1"/>
  <c r="AJ9561" i="1"/>
  <c r="AJ9553" i="1"/>
  <c r="AJ9544" i="1"/>
  <c r="AJ9536" i="1"/>
  <c r="AJ9528" i="1"/>
  <c r="AJ9520" i="1"/>
  <c r="AJ9512" i="1"/>
  <c r="AJ9504" i="1"/>
  <c r="AJ9496" i="1"/>
  <c r="AJ9488" i="1"/>
  <c r="AJ9480" i="1"/>
  <c r="AJ9472" i="1"/>
  <c r="AJ9464" i="1"/>
  <c r="AJ9456" i="1"/>
  <c r="AJ9448" i="1"/>
  <c r="AJ9440" i="1"/>
  <c r="AJ9432" i="1"/>
  <c r="AJ9424" i="1"/>
  <c r="AJ9416" i="1"/>
  <c r="AJ9408" i="1"/>
  <c r="AJ9400" i="1"/>
  <c r="AJ9392" i="1"/>
  <c r="AJ9384" i="1"/>
  <c r="AJ9376" i="1"/>
  <c r="AJ9368" i="1"/>
  <c r="AJ9360" i="1"/>
  <c r="AJ9352" i="1"/>
  <c r="AJ9344" i="1"/>
  <c r="AJ9336" i="1"/>
  <c r="AJ9328" i="1"/>
  <c r="AJ9320" i="1"/>
  <c r="AJ9312" i="1"/>
  <c r="AJ9304" i="1"/>
  <c r="AJ9296" i="1"/>
  <c r="AJ9288" i="1"/>
  <c r="AJ9280" i="1"/>
  <c r="AJ9272" i="1"/>
  <c r="AJ9264" i="1"/>
  <c r="AJ9256" i="1"/>
  <c r="AJ9248" i="1"/>
  <c r="AJ9240" i="1"/>
  <c r="AJ9232" i="1"/>
  <c r="AJ9224" i="1"/>
  <c r="AJ9216" i="1"/>
  <c r="AJ9208" i="1"/>
  <c r="AJ9200" i="1"/>
  <c r="AJ9192" i="1"/>
  <c r="AJ9184" i="1"/>
  <c r="AJ9176" i="1"/>
  <c r="AJ9168" i="1"/>
  <c r="AJ9160" i="1"/>
  <c r="AJ9152" i="1"/>
  <c r="AJ9144" i="1"/>
  <c r="AJ9136" i="1"/>
  <c r="AJ9128" i="1"/>
  <c r="AJ9120" i="1"/>
  <c r="AJ9111" i="1"/>
  <c r="AJ9103" i="1"/>
  <c r="AJ9095" i="1"/>
  <c r="AJ9087" i="1"/>
  <c r="AJ9079" i="1"/>
  <c r="AJ9071" i="1"/>
  <c r="AJ9063" i="1"/>
  <c r="AJ9055" i="1"/>
  <c r="AJ9047" i="1"/>
  <c r="AJ9039" i="1"/>
  <c r="AJ9030" i="1"/>
  <c r="AJ9022" i="1"/>
  <c r="AJ9014" i="1"/>
  <c r="AJ9006" i="1"/>
  <c r="AJ8998" i="1"/>
  <c r="AJ8990" i="1"/>
  <c r="AJ8982" i="1"/>
  <c r="AJ8974" i="1"/>
  <c r="AJ8966" i="1"/>
  <c r="AJ8958" i="1"/>
  <c r="AJ8950" i="1"/>
  <c r="AJ8942" i="1"/>
  <c r="AJ8934" i="1"/>
  <c r="AJ8926" i="1"/>
  <c r="AJ8918" i="1"/>
  <c r="AJ8910" i="1"/>
  <c r="AJ8902" i="1"/>
  <c r="AJ8894" i="1"/>
  <c r="AJ8886" i="1"/>
  <c r="AJ8878" i="1"/>
  <c r="AJ8870" i="1"/>
  <c r="AJ8862" i="1"/>
  <c r="AJ8854" i="1"/>
  <c r="AJ8846" i="1"/>
  <c r="AJ8838" i="1"/>
  <c r="AJ8830" i="1"/>
  <c r="AJ8822" i="1"/>
  <c r="AJ8814" i="1"/>
  <c r="AJ8806" i="1"/>
  <c r="AJ8798" i="1"/>
  <c r="AJ8790" i="1"/>
  <c r="AJ8782" i="1"/>
  <c r="AJ8774" i="1"/>
  <c r="AJ8766" i="1"/>
  <c r="AJ8758" i="1"/>
  <c r="AJ8750" i="1"/>
  <c r="AJ8742" i="1"/>
  <c r="AJ8734" i="1"/>
  <c r="AJ8726" i="1"/>
  <c r="AJ8718" i="1"/>
  <c r="AJ8710" i="1"/>
  <c r="AJ8702" i="1"/>
  <c r="AJ8694" i="1"/>
  <c r="AJ8686" i="1"/>
  <c r="AJ8678" i="1"/>
  <c r="AJ8670" i="1"/>
  <c r="AJ8662" i="1"/>
  <c r="AJ8654" i="1"/>
  <c r="AJ8646" i="1"/>
  <c r="AJ8638" i="1"/>
  <c r="AJ8630" i="1"/>
  <c r="AJ8622" i="1"/>
  <c r="AJ8614" i="1"/>
  <c r="AJ8606" i="1"/>
  <c r="AJ8598" i="1"/>
  <c r="AJ8590" i="1"/>
  <c r="AJ8582" i="1"/>
  <c r="AJ8574" i="1"/>
  <c r="AJ8566" i="1"/>
  <c r="AJ8558" i="1"/>
  <c r="AJ8550" i="1"/>
  <c r="AJ8542" i="1"/>
  <c r="AJ8534" i="1"/>
  <c r="AJ8526" i="1"/>
  <c r="AJ8518" i="1"/>
  <c r="AJ8510" i="1"/>
  <c r="AJ8502" i="1"/>
  <c r="AJ8494" i="1"/>
  <c r="AJ8486" i="1"/>
  <c r="AJ8478" i="1"/>
  <c r="AJ8470" i="1"/>
  <c r="AJ8462" i="1"/>
  <c r="AJ8454" i="1"/>
  <c r="AJ8446" i="1"/>
  <c r="AJ8438" i="1"/>
  <c r="AJ8430" i="1"/>
  <c r="AJ8422" i="1"/>
  <c r="AJ8414" i="1"/>
  <c r="AJ8406" i="1"/>
  <c r="AJ8398" i="1"/>
  <c r="AJ8390" i="1"/>
  <c r="AJ8382" i="1"/>
  <c r="AJ8374" i="1"/>
  <c r="AJ8366" i="1"/>
  <c r="AJ8358" i="1"/>
  <c r="AJ8350" i="1"/>
  <c r="AJ8342" i="1"/>
  <c r="AJ8334" i="1"/>
  <c r="AJ8326" i="1"/>
  <c r="AJ8318" i="1"/>
  <c r="AJ8310" i="1"/>
  <c r="AJ8302" i="1"/>
  <c r="AJ8294" i="1"/>
  <c r="AJ8286" i="1"/>
  <c r="AJ8278" i="1"/>
  <c r="AJ8270" i="1"/>
  <c r="AJ8262" i="1"/>
  <c r="AJ8254" i="1"/>
  <c r="AJ8246" i="1"/>
  <c r="AJ8238" i="1"/>
  <c r="AJ8230" i="1"/>
  <c r="AJ8222" i="1"/>
  <c r="AJ8214" i="1"/>
  <c r="AJ8206" i="1"/>
  <c r="AJ8198" i="1"/>
  <c r="AJ8190" i="1"/>
  <c r="AJ8182" i="1"/>
  <c r="AJ8174" i="1"/>
  <c r="AJ8166" i="1"/>
  <c r="AJ8158" i="1"/>
  <c r="AJ8150" i="1"/>
  <c r="AJ8142" i="1"/>
  <c r="AJ8134" i="1"/>
  <c r="AJ8126" i="1"/>
  <c r="AJ8118" i="1"/>
  <c r="AJ8110" i="1"/>
  <c r="AJ8102" i="1"/>
  <c r="AJ8094" i="1"/>
  <c r="AJ8086" i="1"/>
  <c r="AJ8078" i="1"/>
  <c r="AJ8070" i="1"/>
  <c r="AJ8062" i="1"/>
  <c r="AJ8054" i="1"/>
  <c r="AJ8046" i="1"/>
  <c r="AJ8038" i="1"/>
  <c r="AJ8030" i="1"/>
  <c r="AJ8022" i="1"/>
  <c r="AJ8014" i="1"/>
  <c r="AJ8006" i="1"/>
  <c r="AJ7998" i="1"/>
  <c r="AJ7990" i="1"/>
  <c r="AJ7982" i="1"/>
  <c r="AJ7974" i="1"/>
  <c r="AJ7966" i="1"/>
  <c r="AJ7958" i="1"/>
  <c r="AJ7950" i="1"/>
  <c r="AJ7942" i="1"/>
  <c r="AJ7934" i="1"/>
  <c r="AJ7926" i="1"/>
  <c r="AJ7918" i="1"/>
  <c r="AJ7910" i="1"/>
  <c r="AJ7902" i="1"/>
  <c r="AJ7894" i="1"/>
  <c r="AJ7886" i="1"/>
  <c r="AJ7878" i="1"/>
  <c r="AJ7870" i="1"/>
  <c r="AJ7862" i="1"/>
  <c r="AJ7854" i="1"/>
  <c r="AJ7846" i="1"/>
  <c r="AJ7838" i="1"/>
  <c r="AJ7830" i="1"/>
  <c r="AJ7822" i="1"/>
  <c r="AJ7814" i="1"/>
  <c r="AJ7806" i="1"/>
  <c r="AJ7798" i="1"/>
  <c r="AJ7790" i="1"/>
  <c r="AJ7782" i="1"/>
  <c r="AJ7774" i="1"/>
  <c r="AJ7766" i="1"/>
  <c r="AJ7758" i="1"/>
  <c r="AJ7750" i="1"/>
  <c r="AJ7742" i="1"/>
  <c r="AJ7734" i="1"/>
  <c r="AJ7726" i="1"/>
  <c r="AJ7718" i="1"/>
  <c r="AJ7710" i="1"/>
  <c r="AJ7702" i="1"/>
  <c r="AJ7694" i="1"/>
  <c r="AJ7686" i="1"/>
  <c r="AJ7678" i="1"/>
  <c r="AJ7670" i="1"/>
  <c r="AJ7662" i="1"/>
  <c r="AJ7654" i="1"/>
  <c r="AJ7646" i="1"/>
  <c r="AJ7638" i="1"/>
  <c r="AJ7630" i="1"/>
  <c r="AJ7622" i="1"/>
  <c r="AJ7614" i="1"/>
  <c r="AJ7606" i="1"/>
  <c r="AJ7598" i="1"/>
  <c r="AJ7590" i="1"/>
  <c r="AJ7582" i="1"/>
  <c r="AJ7574" i="1"/>
  <c r="AJ7566" i="1"/>
  <c r="AJ7557" i="1"/>
  <c r="AJ7548" i="1"/>
  <c r="AJ7540" i="1"/>
  <c r="AJ7532" i="1"/>
  <c r="AJ7524" i="1"/>
  <c r="AJ7515" i="1"/>
  <c r="AJ7507" i="1"/>
  <c r="AJ7496" i="1"/>
  <c r="AJ7486" i="1"/>
  <c r="AJ7477" i="1"/>
  <c r="AJ7467" i="1"/>
  <c r="AJ7458" i="1"/>
  <c r="AJ7449" i="1"/>
  <c r="AJ7441" i="1"/>
  <c r="AJ7432" i="1"/>
  <c r="AJ7420" i="1"/>
  <c r="AJ7412" i="1"/>
  <c r="AJ7404" i="1"/>
  <c r="AJ7395" i="1"/>
  <c r="AJ7385" i="1"/>
  <c r="AJ7377" i="1"/>
  <c r="AJ7369" i="1"/>
  <c r="AJ7357" i="1"/>
  <c r="AJ7346" i="1"/>
  <c r="AJ7337" i="1"/>
  <c r="AJ7329" i="1"/>
  <c r="AJ7318" i="1"/>
  <c r="AJ7310" i="1"/>
  <c r="AJ7302" i="1"/>
  <c r="AJ7294" i="1"/>
  <c r="AJ7286" i="1"/>
  <c r="AJ7278" i="1"/>
  <c r="AJ7269" i="1"/>
  <c r="AJ7260" i="1"/>
  <c r="AJ7251" i="1"/>
  <c r="AJ7241" i="1"/>
  <c r="AJ7232" i="1"/>
  <c r="AJ7217" i="1"/>
  <c r="AJ7209" i="1"/>
  <c r="AJ7201" i="1"/>
  <c r="AJ7192" i="1"/>
  <c r="AJ7184" i="1"/>
  <c r="AJ7175" i="1"/>
  <c r="AJ7166" i="1"/>
  <c r="AJ7158" i="1"/>
  <c r="AJ7150" i="1"/>
  <c r="AJ7142" i="1"/>
  <c r="AJ7134" i="1"/>
  <c r="AJ7126" i="1"/>
  <c r="AJ7116" i="1"/>
  <c r="AJ7108" i="1"/>
  <c r="AJ7100" i="1"/>
  <c r="AJ7091" i="1"/>
  <c r="AJ7083" i="1"/>
  <c r="AJ7074" i="1"/>
  <c r="AJ7066" i="1"/>
  <c r="AJ7057" i="1"/>
  <c r="AJ7049" i="1"/>
  <c r="AJ7040" i="1"/>
  <c r="AJ7031" i="1"/>
  <c r="AJ7023" i="1"/>
  <c r="AJ7014" i="1"/>
  <c r="AJ7006" i="1"/>
  <c r="AJ6998" i="1"/>
  <c r="AJ6989" i="1"/>
  <c r="AJ6980" i="1"/>
  <c r="AJ6972" i="1"/>
  <c r="AJ6961" i="1"/>
  <c r="AJ6953" i="1"/>
  <c r="AJ6944" i="1"/>
  <c r="AJ6936" i="1"/>
  <c r="AJ6928" i="1"/>
  <c r="AJ6919" i="1"/>
  <c r="AJ6911" i="1"/>
  <c r="AJ6902" i="1"/>
  <c r="AJ6894" i="1"/>
  <c r="AJ6886" i="1"/>
  <c r="AJ6878" i="1"/>
  <c r="AJ6870" i="1"/>
  <c r="AJ6862" i="1"/>
  <c r="AJ6854" i="1"/>
  <c r="AJ6845" i="1"/>
  <c r="AJ6836" i="1"/>
  <c r="AJ6828" i="1"/>
  <c r="AJ6820" i="1"/>
  <c r="AJ6812" i="1"/>
  <c r="AJ6804" i="1"/>
  <c r="AJ6796" i="1"/>
  <c r="AJ6788" i="1"/>
  <c r="AJ6780" i="1"/>
  <c r="AJ6772" i="1"/>
  <c r="AJ6763" i="1"/>
  <c r="AJ6755" i="1"/>
  <c r="AJ6747" i="1"/>
  <c r="AJ6738" i="1"/>
  <c r="AJ6730" i="1"/>
  <c r="AJ6720" i="1"/>
  <c r="AJ6709" i="1"/>
  <c r="AJ6700" i="1"/>
  <c r="AJ6690" i="1"/>
  <c r="AJ6682" i="1"/>
  <c r="AJ6673" i="1"/>
  <c r="AJ6665" i="1"/>
  <c r="AJ6656" i="1"/>
  <c r="AJ6648" i="1"/>
  <c r="AJ6640" i="1"/>
  <c r="AJ6632" i="1"/>
  <c r="AJ6624" i="1"/>
  <c r="AJ6616" i="1"/>
  <c r="AJ6607" i="1"/>
  <c r="AJ6598" i="1"/>
  <c r="AJ6590" i="1"/>
  <c r="AJ6581" i="1"/>
  <c r="AJ6571" i="1"/>
  <c r="AJ6563" i="1"/>
  <c r="AJ6551" i="1"/>
  <c r="AJ6543" i="1"/>
  <c r="AJ6535" i="1"/>
  <c r="AJ6526" i="1"/>
  <c r="AJ6516" i="1"/>
  <c r="AJ6508" i="1"/>
  <c r="AJ6498" i="1"/>
  <c r="AJ6490" i="1"/>
  <c r="AJ6482" i="1"/>
  <c r="AJ6472" i="1"/>
  <c r="AJ6464" i="1"/>
  <c r="AJ6456" i="1"/>
  <c r="AJ6447" i="1"/>
  <c r="AJ6438" i="1"/>
  <c r="AJ6429" i="1"/>
  <c r="AJ6420" i="1"/>
  <c r="AJ6411" i="1"/>
  <c r="AJ6402" i="1"/>
  <c r="AJ6394" i="1"/>
  <c r="AJ6385" i="1"/>
  <c r="AJ6377" i="1"/>
  <c r="AJ6368" i="1"/>
  <c r="AJ6359" i="1"/>
  <c r="AJ6351" i="1"/>
  <c r="AJ6343" i="1"/>
  <c r="AJ6333" i="1"/>
  <c r="AJ6323" i="1"/>
  <c r="AJ6314" i="1"/>
  <c r="AJ6303" i="1"/>
  <c r="AJ6293" i="1"/>
  <c r="AJ6285" i="1"/>
  <c r="AJ6275" i="1"/>
  <c r="AJ6267" i="1"/>
  <c r="AJ6257" i="1"/>
  <c r="AJ6247" i="1"/>
  <c r="AJ6236" i="1"/>
  <c r="AJ6225" i="1"/>
  <c r="AJ6215" i="1"/>
  <c r="AJ6207" i="1"/>
  <c r="AJ6199" i="1"/>
  <c r="AJ6190" i="1"/>
  <c r="AJ6179" i="1"/>
  <c r="AJ6170" i="1"/>
  <c r="AJ6162" i="1"/>
  <c r="AJ6154" i="1"/>
  <c r="AJ6146" i="1"/>
  <c r="AJ6138" i="1"/>
  <c r="AJ6128" i="1"/>
  <c r="AJ6119" i="1"/>
  <c r="AJ6111" i="1"/>
  <c r="AJ6101" i="1"/>
  <c r="AJ6087" i="1"/>
  <c r="AJ6077" i="1"/>
  <c r="AJ6066" i="1"/>
  <c r="AJ6057" i="1"/>
  <c r="AJ6049" i="1"/>
  <c r="AJ6040" i="1"/>
  <c r="AJ6032" i="1"/>
  <c r="AJ6023" i="1"/>
  <c r="AJ6013" i="1"/>
  <c r="AJ6005" i="1"/>
  <c r="AJ5995" i="1"/>
  <c r="AJ5986" i="1"/>
  <c r="AJ5977" i="1"/>
  <c r="AJ5969" i="1"/>
  <c r="AJ5961" i="1"/>
  <c r="AJ5953" i="1"/>
  <c r="AJ5943" i="1"/>
  <c r="AJ5933" i="1"/>
  <c r="AJ5921" i="1"/>
  <c r="AJ5911" i="1"/>
  <c r="AJ5901" i="1"/>
  <c r="AJ5891" i="1"/>
  <c r="AJ5882" i="1"/>
  <c r="AJ5874" i="1"/>
  <c r="AJ5863" i="1"/>
  <c r="AJ5854" i="1"/>
  <c r="AJ5846" i="1"/>
  <c r="AJ5838" i="1"/>
  <c r="AJ5830" i="1"/>
  <c r="AJ5820" i="1"/>
  <c r="AJ5809" i="1"/>
  <c r="AJ5800" i="1"/>
  <c r="AJ5791" i="1"/>
  <c r="AJ5782" i="1"/>
  <c r="AJ5773" i="1"/>
  <c r="AJ5763" i="1"/>
  <c r="AJ5755" i="1"/>
  <c r="AJ5746" i="1"/>
  <c r="AJ5737" i="1"/>
  <c r="AJ5729" i="1"/>
  <c r="AJ5720" i="1"/>
  <c r="AJ5711" i="1"/>
  <c r="AJ5700" i="1"/>
  <c r="AJ5692" i="1"/>
  <c r="AJ5683" i="1"/>
  <c r="AJ5673" i="1"/>
  <c r="AJ5663" i="1"/>
  <c r="AJ5654" i="1"/>
  <c r="AJ5646" i="1"/>
  <c r="AJ5636" i="1"/>
  <c r="AJ5625" i="1"/>
  <c r="AJ5613" i="1"/>
  <c r="AJ5603" i="1"/>
  <c r="AJ5594" i="1"/>
  <c r="AJ5586" i="1"/>
  <c r="AJ5578" i="1"/>
  <c r="AJ5568" i="1"/>
  <c r="AJ5559" i="1"/>
  <c r="AJ5549" i="1"/>
  <c r="AJ5540" i="1"/>
  <c r="AJ5531" i="1"/>
  <c r="AJ5523" i="1"/>
  <c r="AJ5513" i="1"/>
  <c r="AJ5504" i="1"/>
  <c r="AJ5495" i="1"/>
  <c r="AJ5484" i="1"/>
  <c r="AJ5474" i="1"/>
  <c r="AJ5465" i="1"/>
  <c r="AJ5453" i="1"/>
  <c r="AJ5444" i="1"/>
  <c r="AJ5435" i="1"/>
  <c r="AJ5427" i="1"/>
  <c r="AJ5416" i="1"/>
  <c r="AJ5406" i="1"/>
  <c r="AJ5396" i="1"/>
  <c r="AJ5386" i="1"/>
  <c r="AJ5377" i="1"/>
  <c r="AJ5367" i="1"/>
  <c r="AJ5356" i="1"/>
  <c r="AJ5347" i="1"/>
  <c r="AJ5339" i="1"/>
  <c r="AJ5331" i="1"/>
  <c r="AJ5322" i="1"/>
  <c r="AJ5313" i="1"/>
  <c r="AJ5303" i="1"/>
  <c r="AJ5293" i="1"/>
  <c r="AJ5284" i="1"/>
  <c r="AJ5274" i="1"/>
  <c r="AJ5266" i="1"/>
  <c r="AJ5258" i="1"/>
  <c r="AJ5248" i="1"/>
  <c r="AJ5239" i="1"/>
  <c r="AJ5230" i="1"/>
  <c r="AJ5218" i="1"/>
  <c r="AJ5208" i="1"/>
  <c r="AJ5196" i="1"/>
  <c r="AJ5185" i="1"/>
  <c r="AJ5176" i="1"/>
  <c r="AJ5166" i="1"/>
  <c r="AJ5158" i="1"/>
  <c r="AJ5150" i="1"/>
  <c r="AJ5142" i="1"/>
  <c r="AJ5134" i="1"/>
  <c r="AJ5123" i="1"/>
  <c r="AJ5114" i="1"/>
  <c r="AJ5105" i="1"/>
  <c r="AJ5096" i="1"/>
  <c r="AJ5088" i="1"/>
  <c r="AJ5080" i="1"/>
  <c r="AJ5072" i="1"/>
  <c r="AJ5061" i="1"/>
  <c r="AJ5052" i="1"/>
  <c r="AJ5043" i="1"/>
  <c r="AJ5035" i="1"/>
  <c r="AJ5027" i="1"/>
  <c r="AJ5019" i="1"/>
  <c r="AJ5010" i="1"/>
  <c r="AJ5001" i="1"/>
  <c r="AJ4993" i="1"/>
  <c r="AJ4983" i="1"/>
  <c r="AJ4974" i="1"/>
  <c r="AJ4964" i="1"/>
  <c r="AJ4954" i="1"/>
  <c r="AJ4944" i="1"/>
  <c r="AJ4934" i="1"/>
  <c r="AJ4925" i="1"/>
  <c r="AJ4917" i="1"/>
  <c r="AJ4907" i="1"/>
  <c r="AJ4896" i="1"/>
  <c r="AJ4887" i="1"/>
  <c r="AJ4879" i="1"/>
  <c r="AJ4870" i="1"/>
  <c r="AJ4861" i="1"/>
  <c r="AJ4853" i="1"/>
  <c r="AJ4845" i="1"/>
  <c r="AJ4837" i="1"/>
  <c r="AJ4829" i="1"/>
  <c r="AJ4817" i="1"/>
  <c r="AJ4809" i="1"/>
  <c r="AJ4801" i="1"/>
  <c r="AJ4792" i="1"/>
  <c r="AJ4783" i="1"/>
  <c r="AJ4775" i="1"/>
  <c r="AJ4767" i="1"/>
  <c r="AJ4759" i="1"/>
  <c r="AJ4750" i="1"/>
  <c r="AJ4741" i="1"/>
  <c r="AJ4731" i="1"/>
  <c r="AJ4723" i="1"/>
  <c r="AJ4713" i="1"/>
  <c r="AJ4702" i="1"/>
  <c r="AJ4694" i="1"/>
  <c r="AJ4686" i="1"/>
  <c r="AJ4678" i="1"/>
  <c r="AJ4670" i="1"/>
  <c r="AJ4661" i="1"/>
  <c r="AJ4653" i="1"/>
  <c r="AJ4645" i="1"/>
  <c r="AJ4634" i="1"/>
  <c r="AJ4626" i="1"/>
  <c r="AJ4617" i="1"/>
  <c r="AJ4609" i="1"/>
  <c r="AJ4600" i="1"/>
  <c r="AJ4592" i="1"/>
  <c r="AJ4583" i="1"/>
  <c r="AJ4574" i="1"/>
  <c r="AJ4565" i="1"/>
  <c r="AJ4556" i="1"/>
  <c r="AJ4547" i="1"/>
  <c r="AJ4539" i="1"/>
  <c r="AJ4531" i="1"/>
  <c r="AJ4523" i="1"/>
  <c r="AJ4514" i="1"/>
  <c r="AJ4506" i="1"/>
  <c r="AJ4498" i="1"/>
  <c r="AJ4490" i="1"/>
  <c r="AJ4477" i="1"/>
  <c r="AJ4468" i="1"/>
  <c r="AJ4458" i="1"/>
  <c r="AJ4449" i="1"/>
  <c r="AJ4441" i="1"/>
  <c r="AJ4431" i="1"/>
  <c r="AJ4422" i="1"/>
  <c r="AJ4413" i="1"/>
  <c r="AJ4403" i="1"/>
  <c r="AJ4395" i="1"/>
  <c r="AJ4384" i="1"/>
  <c r="AJ4375" i="1"/>
  <c r="AJ4367" i="1"/>
  <c r="AJ4358" i="1"/>
  <c r="AJ4348" i="1"/>
  <c r="AJ4339" i="1"/>
  <c r="AJ4331" i="1"/>
  <c r="AJ4322" i="1"/>
  <c r="AJ4313" i="1"/>
  <c r="AJ4305" i="1"/>
  <c r="AJ4297" i="1"/>
  <c r="AJ4287" i="1"/>
  <c r="AJ4278" i="1"/>
  <c r="AJ4268" i="1"/>
  <c r="AJ4259" i="1"/>
  <c r="AJ4250" i="1"/>
  <c r="AJ4242" i="1"/>
  <c r="AJ4229" i="1"/>
  <c r="AJ4218" i="1"/>
  <c r="AJ4205" i="1"/>
  <c r="AJ4197" i="1"/>
  <c r="AJ4189" i="1"/>
  <c r="AJ4176" i="1"/>
  <c r="AJ4166" i="1"/>
  <c r="AJ4156" i="1"/>
  <c r="AJ4147" i="1"/>
  <c r="AJ4134" i="1"/>
  <c r="AJ4124" i="1"/>
  <c r="AJ4115" i="1"/>
  <c r="AJ4105" i="1"/>
  <c r="AJ4095" i="1"/>
  <c r="AJ4087" i="1"/>
  <c r="AJ4076" i="1"/>
  <c r="AJ4067" i="1"/>
  <c r="AJ4058" i="1"/>
  <c r="AJ4047" i="1"/>
  <c r="AJ4038" i="1"/>
  <c r="AJ4029" i="1"/>
  <c r="AJ4020" i="1"/>
  <c r="AJ4010" i="1"/>
  <c r="AJ4001" i="1"/>
  <c r="AJ3993" i="1"/>
  <c r="AJ3982" i="1"/>
  <c r="AJ3974" i="1"/>
  <c r="AJ3963" i="1"/>
  <c r="AJ3952" i="1"/>
  <c r="AJ3944" i="1"/>
  <c r="AJ3934" i="1"/>
  <c r="AJ3925" i="1"/>
  <c r="AJ3916" i="1"/>
  <c r="AJ3906" i="1"/>
  <c r="AJ3898" i="1"/>
  <c r="AJ3889" i="1"/>
  <c r="AJ3879" i="1"/>
  <c r="AJ3868" i="1"/>
  <c r="AJ3858" i="1"/>
  <c r="AJ3850" i="1"/>
  <c r="AJ3841" i="1"/>
  <c r="AJ3833" i="1"/>
  <c r="AJ3823" i="1"/>
  <c r="AJ3815" i="1"/>
  <c r="AJ3806" i="1"/>
  <c r="AJ3796" i="1"/>
  <c r="AJ3788" i="1"/>
  <c r="AJ3780" i="1"/>
  <c r="AJ3771" i="1"/>
  <c r="AJ3762" i="1"/>
  <c r="AJ3753" i="1"/>
  <c r="AJ3744" i="1"/>
  <c r="AJ3736" i="1"/>
  <c r="AJ3726" i="1"/>
  <c r="AJ3716" i="1"/>
  <c r="AJ3707" i="1"/>
  <c r="AJ3699" i="1"/>
  <c r="AJ3689" i="1"/>
  <c r="AJ3679" i="1"/>
  <c r="AJ3670" i="1"/>
  <c r="AJ3662" i="1"/>
  <c r="AJ3650" i="1"/>
  <c r="AJ3639" i="1"/>
  <c r="AJ3630" i="1"/>
  <c r="AJ3622" i="1"/>
  <c r="AJ3613" i="1"/>
  <c r="AJ3605" i="1"/>
  <c r="AJ3597" i="1"/>
  <c r="AJ3589" i="1"/>
  <c r="AJ3579" i="1"/>
  <c r="AJ3571" i="1"/>
  <c r="AJ3563" i="1"/>
  <c r="AJ3551" i="1"/>
  <c r="AJ3543" i="1"/>
  <c r="AJ3534" i="1"/>
  <c r="AJ3526" i="1"/>
  <c r="AJ3518" i="1"/>
  <c r="AJ3510" i="1"/>
  <c r="AJ3500" i="1"/>
  <c r="AJ3489" i="1"/>
  <c r="AJ3481" i="1"/>
  <c r="AJ3472" i="1"/>
  <c r="AJ3464" i="1"/>
  <c r="AJ3455" i="1"/>
  <c r="AJ3446" i="1"/>
  <c r="AJ3437" i="1"/>
  <c r="AJ3429" i="1"/>
  <c r="AJ3417" i="1"/>
  <c r="AJ3407" i="1"/>
  <c r="AJ3398" i="1"/>
  <c r="AJ3389" i="1"/>
  <c r="AJ3380" i="1"/>
  <c r="AJ3371" i="1"/>
  <c r="AJ3363" i="1"/>
  <c r="AJ3353" i="1"/>
  <c r="AJ3343" i="1"/>
  <c r="AJ3334" i="1"/>
  <c r="AJ3326" i="1"/>
  <c r="AJ3318" i="1"/>
  <c r="AJ3309" i="1"/>
  <c r="AJ3299" i="1"/>
  <c r="AJ3288" i="1"/>
  <c r="AJ3278" i="1"/>
  <c r="AJ3269" i="1"/>
  <c r="AJ3260" i="1"/>
  <c r="AJ3251" i="1"/>
  <c r="AJ3242" i="1"/>
  <c r="AJ3233" i="1"/>
  <c r="AJ3222" i="1"/>
  <c r="AJ3214" i="1"/>
  <c r="AJ3205" i="1"/>
  <c r="AJ3196" i="1"/>
  <c r="AJ3188" i="1"/>
  <c r="AJ3178" i="1"/>
  <c r="AJ3170" i="1"/>
  <c r="AJ3159" i="1"/>
  <c r="AJ3150" i="1"/>
  <c r="AJ3139" i="1"/>
  <c r="AJ3131" i="1"/>
  <c r="AJ3123" i="1"/>
  <c r="AJ3113" i="1"/>
  <c r="AJ3104" i="1"/>
  <c r="AJ3096" i="1"/>
  <c r="AJ3086" i="1"/>
  <c r="AJ3078" i="1"/>
  <c r="AJ3069" i="1"/>
  <c r="AJ3060" i="1"/>
  <c r="AJ3050" i="1"/>
  <c r="AJ3040" i="1"/>
  <c r="AJ3032" i="1"/>
  <c r="AJ3024" i="1"/>
  <c r="AJ3014" i="1"/>
  <c r="AJ3004" i="1"/>
  <c r="AJ2995" i="1"/>
  <c r="AJ2987" i="1"/>
  <c r="AJ2977" i="1"/>
  <c r="AJ2968" i="1"/>
  <c r="AJ2959" i="1"/>
  <c r="AJ2951" i="1"/>
  <c r="AJ2943" i="1"/>
  <c r="AJ2935" i="1"/>
  <c r="AJ2925" i="1"/>
  <c r="AJ2916" i="1"/>
  <c r="AJ2904" i="1"/>
  <c r="AJ2896" i="1"/>
  <c r="AJ2887" i="1"/>
  <c r="AJ2877" i="1"/>
  <c r="AJ2869" i="1"/>
  <c r="AJ2858" i="1"/>
  <c r="AJ2850" i="1"/>
  <c r="AJ2841" i="1"/>
  <c r="AJ2833" i="1"/>
  <c r="AJ2824" i="1"/>
  <c r="AJ2814" i="1"/>
  <c r="AJ2805" i="1"/>
  <c r="AJ2797" i="1"/>
  <c r="AJ2789" i="1"/>
  <c r="AJ2781" i="1"/>
  <c r="AJ2772" i="1"/>
  <c r="AJ2763" i="1"/>
  <c r="AJ2750" i="1"/>
  <c r="AJ2742" i="1"/>
  <c r="AJ2732" i="1"/>
  <c r="AJ2724" i="1"/>
  <c r="AJ2713" i="1"/>
  <c r="AJ2705" i="1"/>
  <c r="AJ2697" i="1"/>
  <c r="AJ2688" i="1"/>
  <c r="AJ2680" i="1"/>
  <c r="AJ2669" i="1"/>
  <c r="AJ2660" i="1"/>
  <c r="AJ2652" i="1"/>
  <c r="AJ2642" i="1"/>
  <c r="AJ2634" i="1"/>
  <c r="AJ2625" i="1"/>
  <c r="AJ2617" i="1"/>
  <c r="AJ2609" i="1"/>
  <c r="AJ2599" i="1"/>
  <c r="AJ2591" i="1"/>
  <c r="AJ2582" i="1"/>
  <c r="AJ2573" i="1"/>
  <c r="AJ2564" i="1"/>
  <c r="AJ2556" i="1"/>
  <c r="AJ2546" i="1"/>
  <c r="AJ2536" i="1"/>
  <c r="AJ2528" i="1"/>
  <c r="AJ2520" i="1"/>
  <c r="AJ2511" i="1"/>
  <c r="AJ2501" i="1"/>
  <c r="AJ2492" i="1"/>
  <c r="AJ2484" i="1"/>
  <c r="AJ2476" i="1"/>
  <c r="AJ2468" i="1"/>
  <c r="AJ2460" i="1"/>
  <c r="AJ2451" i="1"/>
  <c r="AJ2442" i="1"/>
  <c r="AJ2434" i="1"/>
  <c r="AJ2426" i="1"/>
  <c r="AJ2418" i="1"/>
  <c r="AJ2409" i="1"/>
  <c r="AJ2401" i="1"/>
  <c r="AJ2393" i="1"/>
  <c r="AJ2384" i="1"/>
  <c r="AJ2375" i="1"/>
  <c r="AJ2365" i="1"/>
  <c r="AJ2355" i="1"/>
  <c r="AJ2347" i="1"/>
  <c r="AJ2336" i="1"/>
  <c r="AJ2327" i="1"/>
  <c r="AJ2318" i="1"/>
  <c r="AJ2309" i="1"/>
  <c r="AJ2299" i="1"/>
  <c r="AJ2290" i="1"/>
  <c r="AJ2282" i="1"/>
  <c r="AJ2274" i="1"/>
  <c r="AJ2266" i="1"/>
  <c r="AJ2257" i="1"/>
  <c r="AJ2249" i="1"/>
  <c r="AJ2241" i="1"/>
  <c r="AJ2233" i="1"/>
  <c r="AJ2225" i="1"/>
  <c r="AJ2217" i="1"/>
  <c r="AJ2209" i="1"/>
  <c r="AJ2199" i="1"/>
  <c r="AJ2191" i="1"/>
  <c r="AJ2182" i="1"/>
  <c r="AJ2174" i="1"/>
  <c r="AJ2166" i="1"/>
  <c r="AJ2158" i="1"/>
  <c r="AJ2150" i="1"/>
  <c r="AJ2141" i="1"/>
  <c r="AJ2133" i="1"/>
  <c r="AJ2125" i="1"/>
  <c r="AJ2116" i="1"/>
  <c r="AJ2107" i="1"/>
  <c r="AJ2098" i="1"/>
  <c r="AJ2090" i="1"/>
  <c r="AJ2082" i="1"/>
  <c r="AJ2072" i="1"/>
  <c r="AJ2064" i="1"/>
  <c r="AJ2056" i="1"/>
  <c r="AJ2048" i="1"/>
  <c r="AJ2039" i="1"/>
  <c r="AJ2029" i="1"/>
  <c r="AJ2018" i="1"/>
  <c r="AJ2010" i="1"/>
  <c r="AJ2000" i="1"/>
  <c r="AJ1991" i="1"/>
  <c r="AJ1983" i="1"/>
  <c r="AJ1975" i="1"/>
  <c r="AJ1965" i="1"/>
  <c r="AJ1957" i="1"/>
  <c r="AJ1948" i="1"/>
  <c r="AJ1940" i="1"/>
  <c r="AJ1932" i="1"/>
  <c r="AJ1922" i="1"/>
  <c r="AJ7" i="1"/>
  <c r="AJ80" i="1"/>
  <c r="AJ103" i="1"/>
  <c r="AJ125" i="1"/>
  <c r="AJ176" i="1"/>
  <c r="AJ211" i="1"/>
  <c r="AJ270" i="1"/>
  <c r="AJ328" i="1"/>
  <c r="AJ366" i="1"/>
  <c r="AJ400" i="1"/>
  <c r="AJ430" i="1"/>
  <c r="AJ461" i="1"/>
  <c r="AJ525" i="1"/>
  <c r="AJ549" i="1"/>
  <c r="AJ582" i="1"/>
  <c r="AJ646" i="1"/>
  <c r="AJ691" i="1"/>
  <c r="AJ743" i="1"/>
  <c r="AJ813" i="1"/>
  <c r="AJ882" i="1"/>
  <c r="AJ923" i="1"/>
  <c r="AJ991" i="1"/>
  <c r="AJ1066" i="1"/>
  <c r="AJ1117" i="1"/>
  <c r="AJ1186" i="1"/>
  <c r="AJ1241" i="1"/>
  <c r="AJ1309" i="1"/>
  <c r="AJ1408" i="1"/>
  <c r="AJ1501" i="1"/>
  <c r="AJ1615" i="1"/>
  <c r="AJ1671" i="1"/>
  <c r="AJ1780" i="1"/>
  <c r="AJ1891" i="1"/>
  <c r="AJ1972" i="1"/>
  <c r="AJ2031" i="1"/>
  <c r="AJ2144" i="1"/>
  <c r="AJ2311" i="1"/>
  <c r="AJ2369" i="1"/>
  <c r="AJ2506" i="1"/>
  <c r="AJ2575" i="1"/>
  <c r="AJ2673" i="1"/>
  <c r="AJ2740" i="1"/>
  <c r="AJ2811" i="1"/>
  <c r="AJ2878" i="1"/>
  <c r="AJ2926" i="1"/>
  <c r="AJ3008" i="1"/>
  <c r="AJ3075" i="1"/>
  <c r="AJ3148" i="1"/>
  <c r="AJ3213" i="1"/>
  <c r="AJ3271" i="1"/>
  <c r="AJ3316" i="1"/>
  <c r="AJ3392" i="1"/>
  <c r="AJ3440" i="1"/>
  <c r="AJ3508" i="1"/>
  <c r="AJ3620" i="1"/>
  <c r="AJ3661" i="1"/>
  <c r="AJ3725" i="1"/>
  <c r="AJ3801" i="1"/>
  <c r="AJ3871" i="1"/>
  <c r="AJ3928" i="1"/>
  <c r="AJ3973" i="1"/>
  <c r="AJ4037" i="1"/>
  <c r="AJ4081" i="1"/>
  <c r="AJ4133" i="1"/>
  <c r="AJ4162" i="1"/>
  <c r="AJ4207" i="1"/>
  <c r="AJ4230" i="1"/>
  <c r="AJ4272" i="1"/>
  <c r="AJ4357" i="1"/>
  <c r="AJ4418" i="1"/>
  <c r="AJ4478" i="1"/>
  <c r="AJ4569" i="1"/>
  <c r="AJ4664" i="1"/>
  <c r="AJ4743" i="1"/>
  <c r="AJ4867" i="1"/>
  <c r="AJ4932" i="1"/>
  <c r="AJ4968" i="1"/>
  <c r="AJ5063" i="1"/>
  <c r="AJ5130" i="1"/>
  <c r="AJ5201" i="1"/>
  <c r="AJ5229" i="1"/>
  <c r="AJ5296" i="1"/>
  <c r="AJ5363" i="1"/>
  <c r="AJ5403" i="1"/>
  <c r="AJ5457" i="1"/>
  <c r="AJ5492" i="1"/>
  <c r="AJ5555" i="1"/>
  <c r="AJ5617" i="1"/>
  <c r="AJ5642" i="1"/>
  <c r="AJ5709" i="1"/>
  <c r="AJ5779" i="1"/>
  <c r="AJ5828" i="1"/>
  <c r="AJ5905" i="1"/>
  <c r="AJ5935" i="1"/>
  <c r="AJ6016" i="1"/>
  <c r="AJ6080" i="1"/>
  <c r="AJ6103" i="1"/>
  <c r="AJ6188" i="1"/>
  <c r="AJ6243" i="1"/>
  <c r="AJ6297" i="1"/>
  <c r="AJ6334" i="1"/>
  <c r="AJ6433" i="1"/>
  <c r="AJ6520" i="1"/>
  <c r="AJ6584" i="1"/>
  <c r="AJ6711" i="1"/>
  <c r="AJ6852" i="1"/>
  <c r="AJ6996" i="1"/>
  <c r="AJ7119" i="1"/>
  <c r="AJ7225" i="1"/>
  <c r="AJ7273" i="1"/>
  <c r="AJ7358" i="1"/>
  <c r="AJ7427" i="1"/>
  <c r="AJ7485" i="1"/>
  <c r="AJ7565" i="1"/>
  <c r="AJ12058" i="1"/>
  <c r="AJ12050" i="1"/>
  <c r="AJ12042" i="1"/>
  <c r="AJ12034" i="1"/>
  <c r="AJ12026" i="1"/>
  <c r="AJ12018" i="1"/>
  <c r="AJ12010" i="1"/>
  <c r="AJ12002" i="1"/>
  <c r="AJ11994" i="1"/>
  <c r="AJ11986" i="1"/>
  <c r="AJ11978" i="1"/>
  <c r="AJ11970" i="1"/>
  <c r="AJ11962" i="1"/>
  <c r="AJ11954" i="1"/>
  <c r="AJ11946" i="1"/>
  <c r="AJ11938" i="1"/>
  <c r="AJ11930" i="1"/>
  <c r="AJ11922" i="1"/>
  <c r="AJ11914" i="1"/>
  <c r="AJ11906" i="1"/>
  <c r="AJ11898" i="1"/>
  <c r="AJ11890" i="1"/>
  <c r="AJ11882" i="1"/>
  <c r="AJ11874" i="1"/>
  <c r="AJ11866" i="1"/>
  <c r="AJ11858" i="1"/>
  <c r="AJ11842" i="1"/>
  <c r="AJ11834" i="1"/>
  <c r="AJ11826" i="1"/>
  <c r="AJ11818" i="1"/>
  <c r="AJ11810" i="1"/>
  <c r="AJ11802" i="1"/>
  <c r="AJ11794" i="1"/>
  <c r="AJ11786" i="1"/>
  <c r="AJ11778" i="1"/>
  <c r="AJ11770" i="1"/>
  <c r="AJ11762" i="1"/>
  <c r="AJ11754" i="1"/>
  <c r="AJ11746" i="1"/>
  <c r="AJ11738" i="1"/>
  <c r="AJ11730" i="1"/>
  <c r="AJ11722" i="1"/>
  <c r="AJ11714" i="1"/>
  <c r="AJ11706" i="1"/>
  <c r="AJ11698" i="1"/>
  <c r="AJ11690" i="1"/>
  <c r="AJ11682" i="1"/>
  <c r="AJ11674" i="1"/>
  <c r="AJ11666" i="1"/>
  <c r="AJ11658" i="1"/>
  <c r="AJ11650" i="1"/>
  <c r="AJ11642" i="1"/>
  <c r="AJ11634" i="1"/>
  <c r="AJ11626" i="1"/>
  <c r="AJ11618" i="1"/>
  <c r="AJ11610" i="1"/>
  <c r="AJ11602" i="1"/>
  <c r="AJ11586" i="1"/>
  <c r="AJ11578" i="1"/>
  <c r="AJ11570" i="1"/>
  <c r="AJ11562" i="1"/>
  <c r="AJ11554" i="1"/>
  <c r="AJ11546" i="1"/>
  <c r="AJ11538" i="1"/>
  <c r="AJ11530" i="1"/>
  <c r="AJ11522" i="1"/>
  <c r="AJ11514" i="1"/>
  <c r="AJ11506" i="1"/>
  <c r="AJ11498" i="1"/>
  <c r="AJ11490" i="1"/>
  <c r="AJ11482" i="1"/>
  <c r="AJ11474" i="1"/>
  <c r="AJ11466" i="1"/>
  <c r="AJ11458" i="1"/>
  <c r="AJ11450" i="1"/>
  <c r="AJ11442" i="1"/>
  <c r="AJ11434" i="1"/>
  <c r="AJ11426" i="1"/>
  <c r="AJ11418" i="1"/>
  <c r="AJ11410" i="1"/>
  <c r="AJ11402" i="1"/>
  <c r="AJ11394" i="1"/>
  <c r="AJ11386" i="1"/>
  <c r="AJ11378" i="1"/>
  <c r="AJ11370" i="1"/>
  <c r="AJ11362" i="1"/>
  <c r="AJ11354" i="1"/>
  <c r="AJ11346" i="1"/>
  <c r="AJ11330" i="1"/>
  <c r="AJ11322" i="1"/>
  <c r="AJ11314" i="1"/>
  <c r="AJ11306" i="1"/>
  <c r="AJ11297" i="1"/>
  <c r="AJ11289" i="1"/>
  <c r="AJ11281" i="1"/>
  <c r="AJ11273" i="1"/>
  <c r="AJ11265" i="1"/>
  <c r="AJ11257" i="1"/>
  <c r="AJ11249" i="1"/>
  <c r="AJ11241" i="1"/>
  <c r="AJ11233" i="1"/>
  <c r="AJ11225" i="1"/>
  <c r="AJ11217" i="1"/>
  <c r="AJ11209" i="1"/>
  <c r="AJ11201" i="1"/>
  <c r="AJ11193" i="1"/>
  <c r="AJ11185" i="1"/>
  <c r="AJ11177" i="1"/>
  <c r="AJ11169" i="1"/>
  <c r="AJ11161" i="1"/>
  <c r="AJ11153" i="1"/>
  <c r="AJ11145" i="1"/>
  <c r="AJ11137" i="1"/>
  <c r="AJ11129" i="1"/>
  <c r="AJ11121" i="1"/>
  <c r="AJ11113" i="1"/>
  <c r="AJ11105" i="1"/>
  <c r="AJ11097" i="1"/>
  <c r="AJ11089" i="1"/>
  <c r="AJ11081" i="1"/>
  <c r="AJ11073" i="1"/>
  <c r="AJ11065" i="1"/>
  <c r="AJ11057" i="1"/>
  <c r="AJ11049" i="1"/>
  <c r="AJ11041" i="1"/>
  <c r="AJ11033" i="1"/>
  <c r="AJ11025" i="1"/>
  <c r="AJ11017" i="1"/>
  <c r="AJ11009" i="1"/>
  <c r="AJ11001" i="1"/>
  <c r="AJ10993" i="1"/>
  <c r="AJ10985" i="1"/>
  <c r="AJ10977" i="1"/>
  <c r="AJ10969" i="1"/>
  <c r="AJ10961" i="1"/>
  <c r="AJ10953" i="1"/>
  <c r="AJ10945" i="1"/>
  <c r="AJ10937" i="1"/>
  <c r="AJ10929" i="1"/>
  <c r="AJ10921" i="1"/>
  <c r="AJ10913" i="1"/>
  <c r="AJ10905" i="1"/>
  <c r="AJ10897" i="1"/>
  <c r="AJ10889" i="1"/>
  <c r="AJ10881" i="1"/>
  <c r="AJ10873" i="1"/>
  <c r="AJ10865" i="1"/>
  <c r="AJ10857" i="1"/>
  <c r="AJ10849" i="1"/>
  <c r="AJ10841" i="1"/>
  <c r="AJ10833" i="1"/>
  <c r="AJ10825" i="1"/>
  <c r="AJ10817" i="1"/>
  <c r="AJ10809" i="1"/>
  <c r="AJ10801" i="1"/>
  <c r="AJ10793" i="1"/>
  <c r="AJ10785" i="1"/>
  <c r="AJ10777" i="1"/>
  <c r="AJ10769" i="1"/>
  <c r="AJ10761" i="1"/>
  <c r="AJ10753" i="1"/>
  <c r="AJ10745" i="1"/>
  <c r="AJ10737" i="1"/>
  <c r="AJ10729" i="1"/>
  <c r="AJ10721" i="1"/>
  <c r="AJ10713" i="1"/>
  <c r="AJ10705" i="1"/>
  <c r="AJ10697" i="1"/>
  <c r="AJ10689" i="1"/>
  <c r="AJ10681" i="1"/>
  <c r="AJ10673" i="1"/>
  <c r="AJ10665" i="1"/>
  <c r="AJ10657" i="1"/>
  <c r="AJ10649" i="1"/>
  <c r="AJ10641" i="1"/>
  <c r="AJ10633" i="1"/>
  <c r="AJ10625" i="1"/>
  <c r="AJ10617" i="1"/>
  <c r="AJ10609" i="1"/>
  <c r="AJ10601" i="1"/>
  <c r="AJ10593" i="1"/>
  <c r="AJ10585" i="1"/>
  <c r="AJ10577" i="1"/>
  <c r="AJ10569" i="1"/>
  <c r="AJ10561" i="1"/>
  <c r="AJ10553" i="1"/>
  <c r="AJ10545" i="1"/>
  <c r="AJ10537" i="1"/>
  <c r="AJ10529" i="1"/>
  <c r="AJ10521" i="1"/>
  <c r="AJ10513" i="1"/>
  <c r="AJ10505" i="1"/>
  <c r="AJ10497" i="1"/>
  <c r="AJ10489" i="1"/>
  <c r="AJ10481" i="1"/>
  <c r="AJ10473" i="1"/>
  <c r="AJ10465" i="1"/>
  <c r="AJ10457" i="1"/>
  <c r="AJ10449" i="1"/>
  <c r="AJ10441" i="1"/>
  <c r="AJ10433" i="1"/>
  <c r="AJ10425" i="1"/>
  <c r="AJ10417" i="1"/>
  <c r="AJ10409" i="1"/>
  <c r="AJ10401" i="1"/>
  <c r="AJ10393" i="1"/>
  <c r="AJ10385" i="1"/>
  <c r="AJ10377" i="1"/>
  <c r="AJ10369" i="1"/>
  <c r="AJ10361" i="1"/>
  <c r="AJ10353" i="1"/>
  <c r="AJ10345" i="1"/>
  <c r="AJ10337" i="1"/>
  <c r="AJ10329" i="1"/>
  <c r="AJ10321" i="1"/>
  <c r="AJ10313" i="1"/>
  <c r="AJ10305" i="1"/>
  <c r="AJ10297" i="1"/>
  <c r="AJ10289" i="1"/>
  <c r="AJ10281" i="1"/>
  <c r="AJ10273" i="1"/>
  <c r="AJ10265" i="1"/>
  <c r="AJ10257" i="1"/>
  <c r="AJ10249" i="1"/>
  <c r="AJ10241" i="1"/>
  <c r="AJ10233" i="1"/>
  <c r="AJ10225" i="1"/>
  <c r="AJ10217" i="1"/>
  <c r="AJ10209" i="1"/>
  <c r="AJ10201" i="1"/>
  <c r="AJ10193" i="1"/>
  <c r="AJ10185" i="1"/>
  <c r="AJ10177" i="1"/>
  <c r="AJ10169" i="1"/>
  <c r="AJ10161" i="1"/>
  <c r="AJ10153" i="1"/>
  <c r="AJ10145" i="1"/>
  <c r="AJ10137" i="1"/>
  <c r="AJ10129" i="1"/>
  <c r="AJ10121" i="1"/>
  <c r="AJ10113" i="1"/>
  <c r="AJ10105" i="1"/>
  <c r="AJ10097" i="1"/>
  <c r="AJ10089" i="1"/>
  <c r="AJ10081" i="1"/>
  <c r="AJ10073" i="1"/>
  <c r="AJ10065" i="1"/>
  <c r="AJ10057" i="1"/>
  <c r="AJ10049" i="1"/>
  <c r="AJ10041" i="1"/>
  <c r="AJ10033" i="1"/>
  <c r="AJ10025" i="1"/>
  <c r="AJ10017" i="1"/>
  <c r="AJ10009" i="1"/>
  <c r="AJ10001" i="1"/>
  <c r="AJ9993" i="1"/>
  <c r="AJ9985" i="1"/>
  <c r="AJ9977" i="1"/>
  <c r="AJ9969" i="1"/>
  <c r="AJ9961" i="1"/>
  <c r="AJ9953" i="1"/>
  <c r="AJ9945" i="1"/>
  <c r="AJ9937" i="1"/>
  <c r="AJ9929" i="1"/>
  <c r="AJ9921" i="1"/>
  <c r="AJ9913" i="1"/>
  <c r="AJ9905" i="1"/>
  <c r="AJ9897" i="1"/>
  <c r="AJ9889" i="1"/>
  <c r="AJ9881" i="1"/>
  <c r="AJ9873" i="1"/>
  <c r="AJ9865" i="1"/>
  <c r="AJ9857" i="1"/>
  <c r="AJ9849" i="1"/>
  <c r="AJ9841" i="1"/>
  <c r="AJ9833" i="1"/>
  <c r="AJ9825" i="1"/>
  <c r="AJ9817" i="1"/>
  <c r="AJ9809" i="1"/>
  <c r="AJ9801" i="1"/>
  <c r="AJ9792" i="1"/>
  <c r="AJ9784" i="1"/>
  <c r="AJ9776" i="1"/>
  <c r="AJ9768" i="1"/>
  <c r="AJ9760" i="1"/>
  <c r="AJ9752" i="1"/>
  <c r="AJ9744" i="1"/>
  <c r="AJ9736" i="1"/>
  <c r="AJ9728" i="1"/>
  <c r="AJ9720" i="1"/>
  <c r="AJ9712" i="1"/>
  <c r="AJ9704" i="1"/>
  <c r="AJ9696" i="1"/>
  <c r="AJ9688" i="1"/>
  <c r="AJ9680" i="1"/>
  <c r="AJ9672" i="1"/>
  <c r="AJ9664" i="1"/>
  <c r="AJ9656" i="1"/>
  <c r="AJ9648" i="1"/>
  <c r="AJ9640" i="1"/>
  <c r="AJ9632" i="1"/>
  <c r="AJ9624" i="1"/>
  <c r="AJ9616" i="1"/>
  <c r="AJ9608" i="1"/>
  <c r="AJ9600" i="1"/>
  <c r="AJ9592" i="1"/>
  <c r="AJ9584" i="1"/>
  <c r="AJ9576" i="1"/>
  <c r="AJ9568" i="1"/>
  <c r="AJ9560" i="1"/>
  <c r="AJ9552" i="1"/>
  <c r="AJ9543" i="1"/>
  <c r="AJ9535" i="1"/>
  <c r="AJ9527" i="1"/>
  <c r="AJ9519" i="1"/>
  <c r="AJ9511" i="1"/>
  <c r="AJ9503" i="1"/>
  <c r="AJ9495" i="1"/>
  <c r="AJ9487" i="1"/>
  <c r="AJ9479" i="1"/>
  <c r="AJ9471" i="1"/>
  <c r="AJ9463" i="1"/>
  <c r="AJ9455" i="1"/>
  <c r="AJ9447" i="1"/>
  <c r="AJ9439" i="1"/>
  <c r="AJ9431" i="1"/>
  <c r="AJ9423" i="1"/>
  <c r="AJ9415" i="1"/>
  <c r="AJ9407" i="1"/>
  <c r="AJ9399" i="1"/>
  <c r="AJ9391" i="1"/>
  <c r="AJ9383" i="1"/>
  <c r="AJ9375" i="1"/>
  <c r="AJ9367" i="1"/>
  <c r="AJ9359" i="1"/>
  <c r="AJ9351" i="1"/>
  <c r="AJ9343" i="1"/>
  <c r="AJ9335" i="1"/>
  <c r="AJ12" i="1"/>
  <c r="AJ83" i="1"/>
  <c r="AJ106" i="1"/>
  <c r="AJ126" i="1"/>
  <c r="AJ177" i="1"/>
  <c r="AJ212" i="1"/>
  <c r="AJ274" i="1"/>
  <c r="AJ339" i="1"/>
  <c r="AJ372" i="1"/>
  <c r="AJ405" i="1"/>
  <c r="AJ443" i="1"/>
  <c r="AJ463" i="1"/>
  <c r="AJ526" i="1"/>
  <c r="AJ555" i="1"/>
  <c r="AJ585" i="1"/>
  <c r="AJ661" i="1"/>
  <c r="AJ696" i="1"/>
  <c r="AJ745" i="1"/>
  <c r="AJ816" i="1"/>
  <c r="AJ884" i="1"/>
  <c r="AJ927" i="1"/>
  <c r="AJ995" i="1"/>
  <c r="AJ1079" i="1"/>
  <c r="AJ1137" i="1"/>
  <c r="AJ1196" i="1"/>
  <c r="AJ1245" i="1"/>
  <c r="AJ1322" i="1"/>
  <c r="AJ1413" i="1"/>
  <c r="AJ1502" i="1"/>
  <c r="AJ1618" i="1"/>
  <c r="AJ1672" i="1"/>
  <c r="AJ1787" i="1"/>
  <c r="AJ1909" i="1"/>
  <c r="AJ1973" i="1"/>
  <c r="AJ2038" i="1"/>
  <c r="AJ2187" i="1"/>
  <c r="AJ2322" i="1"/>
  <c r="AJ2372" i="1"/>
  <c r="AJ2510" i="1"/>
  <c r="AJ2585" i="1"/>
  <c r="AJ2675" i="1"/>
  <c r="AJ2753" i="1"/>
  <c r="AJ2818" i="1"/>
  <c r="AJ2882" i="1"/>
  <c r="AJ2931" i="1"/>
  <c r="AJ3015" i="1"/>
  <c r="AJ3087" i="1"/>
  <c r="AJ3152" i="1"/>
  <c r="AJ3223" i="1"/>
  <c r="AJ3281" i="1"/>
  <c r="AJ3339" i="1"/>
  <c r="AJ3401" i="1"/>
  <c r="AJ3448" i="1"/>
  <c r="AJ3535" i="1"/>
  <c r="AJ3638" i="1"/>
  <c r="AJ3677" i="1"/>
  <c r="AJ3733" i="1"/>
  <c r="AJ3808" i="1"/>
  <c r="AJ3877" i="1"/>
  <c r="AJ3938" i="1"/>
  <c r="AJ3984" i="1"/>
  <c r="AJ4043" i="1"/>
  <c r="AJ4083" i="1"/>
  <c r="AJ4139" i="1"/>
  <c r="AJ4168" i="1"/>
  <c r="AJ4209" i="1"/>
  <c r="AJ4233" i="1"/>
  <c r="AJ4284" i="1"/>
  <c r="AJ4359" i="1"/>
  <c r="AJ4426" i="1"/>
  <c r="AJ4483" i="1"/>
  <c r="AJ4580" i="1"/>
  <c r="AJ4703" i="1"/>
  <c r="AJ4755" i="1"/>
  <c r="AJ4872" i="1"/>
  <c r="AJ4936" i="1"/>
  <c r="AJ4982" i="1"/>
  <c r="AJ5066" i="1"/>
  <c r="AJ5169" i="1"/>
  <c r="AJ5204" i="1"/>
  <c r="AJ5232" i="1"/>
  <c r="AJ5297" i="1"/>
  <c r="AJ5365" i="1"/>
  <c r="AJ5407" i="1"/>
  <c r="AJ5460" i="1"/>
  <c r="AJ5494" i="1"/>
  <c r="AJ5558" i="1"/>
  <c r="AJ5619" i="1"/>
  <c r="AJ5659" i="1"/>
  <c r="AJ5710" i="1"/>
  <c r="AJ5786" i="1"/>
  <c r="AJ5862" i="1"/>
  <c r="AJ5908" i="1"/>
  <c r="AJ5936" i="1"/>
  <c r="AJ6020" i="1"/>
  <c r="AJ6082" i="1"/>
  <c r="AJ6108" i="1"/>
  <c r="AJ6191" i="1"/>
  <c r="AJ6246" i="1"/>
  <c r="AJ6302" i="1"/>
  <c r="AJ6339" i="1"/>
  <c r="AJ6445" i="1"/>
  <c r="AJ6529" i="1"/>
  <c r="AJ6600" i="1"/>
  <c r="AJ6717" i="1"/>
  <c r="AJ6903" i="1"/>
  <c r="AJ7021" i="1"/>
  <c r="AJ7167" i="1"/>
  <c r="AJ7228" i="1"/>
  <c r="AJ7322" i="1"/>
  <c r="AJ7364" i="1"/>
  <c r="AJ7429" i="1"/>
  <c r="AJ7492" i="1"/>
  <c r="AJ9033" i="1"/>
  <c r="AJ12057" i="1"/>
  <c r="AJ12049" i="1"/>
  <c r="AJ12041" i="1"/>
  <c r="AJ12033" i="1"/>
  <c r="AJ12025" i="1"/>
  <c r="AJ12017" i="1"/>
  <c r="AJ12009" i="1"/>
  <c r="AJ12001" i="1"/>
  <c r="AJ11993" i="1"/>
  <c r="AJ11985" i="1"/>
  <c r="AJ11977" i="1"/>
  <c r="AJ11969" i="1"/>
  <c r="AJ11961" i="1"/>
  <c r="AJ11953" i="1"/>
  <c r="AJ11945" i="1"/>
  <c r="AJ11937" i="1"/>
  <c r="AJ11929" i="1"/>
  <c r="AJ11921" i="1"/>
  <c r="AJ11913" i="1"/>
  <c r="AJ11905" i="1"/>
  <c r="AJ11897" i="1"/>
  <c r="AJ11889" i="1"/>
  <c r="AJ11881" i="1"/>
  <c r="AJ11873" i="1"/>
  <c r="AJ11865" i="1"/>
  <c r="AJ11857" i="1"/>
  <c r="AJ11849" i="1"/>
  <c r="AJ11841" i="1"/>
  <c r="AJ11833" i="1"/>
  <c r="AJ11825" i="1"/>
  <c r="AJ11817" i="1"/>
  <c r="AJ11809" i="1"/>
  <c r="AJ11801" i="1"/>
  <c r="AJ11793" i="1"/>
  <c r="AJ11785" i="1"/>
  <c r="AJ11777" i="1"/>
  <c r="AJ11769" i="1"/>
  <c r="AJ11761" i="1"/>
  <c r="AJ11753" i="1"/>
  <c r="AJ11745" i="1"/>
  <c r="AJ11737" i="1"/>
  <c r="AJ11729" i="1"/>
  <c r="AJ11721" i="1"/>
  <c r="AJ11713" i="1"/>
  <c r="AJ11705" i="1"/>
  <c r="AJ11697" i="1"/>
  <c r="AJ11689" i="1"/>
  <c r="AJ11681" i="1"/>
  <c r="AJ11673" i="1"/>
  <c r="AJ11665" i="1"/>
  <c r="AJ11657" i="1"/>
  <c r="AJ11649" i="1"/>
  <c r="AJ11641" i="1"/>
  <c r="AJ11633" i="1"/>
  <c r="AJ11625" i="1"/>
  <c r="AJ11617" i="1"/>
  <c r="AJ11609" i="1"/>
  <c r="AJ11601" i="1"/>
  <c r="AJ11593" i="1"/>
  <c r="AJ11585" i="1"/>
  <c r="AJ11577" i="1"/>
  <c r="AJ11569" i="1"/>
  <c r="AJ11561" i="1"/>
  <c r="AJ11553" i="1"/>
  <c r="AJ11545" i="1"/>
  <c r="AJ11537" i="1"/>
  <c r="AJ11529" i="1"/>
  <c r="AJ11521" i="1"/>
  <c r="AJ11513" i="1"/>
  <c r="AJ11505" i="1"/>
  <c r="AJ11497" i="1"/>
  <c r="AJ11489" i="1"/>
  <c r="AJ11481" i="1"/>
  <c r="AJ11473" i="1"/>
  <c r="AJ11465" i="1"/>
  <c r="AJ11457" i="1"/>
  <c r="AJ11449" i="1"/>
  <c r="AJ11441" i="1"/>
  <c r="AJ11433" i="1"/>
  <c r="AJ11425" i="1"/>
  <c r="AJ11417" i="1"/>
  <c r="AJ11409" i="1"/>
  <c r="AJ11401" i="1"/>
  <c r="AJ11393" i="1"/>
  <c r="AJ11385" i="1"/>
  <c r="AJ11377" i="1"/>
  <c r="AJ11369" i="1"/>
  <c r="AJ11361" i="1"/>
  <c r="AJ11353" i="1"/>
  <c r="AJ11345" i="1"/>
  <c r="AJ11337" i="1"/>
  <c r="AJ11329" i="1"/>
  <c r="AJ11321" i="1"/>
  <c r="AJ11313" i="1"/>
  <c r="AJ11304" i="1"/>
  <c r="AJ11296" i="1"/>
  <c r="AJ11288" i="1"/>
  <c r="AJ11280" i="1"/>
  <c r="AJ11272" i="1"/>
  <c r="AJ11264" i="1"/>
  <c r="AJ11256" i="1"/>
  <c r="AJ11248" i="1"/>
  <c r="AJ11240" i="1"/>
  <c r="AJ11232" i="1"/>
  <c r="AJ11224" i="1"/>
  <c r="AJ11216" i="1"/>
  <c r="AJ11208" i="1"/>
  <c r="AJ11200" i="1"/>
  <c r="AJ11192" i="1"/>
  <c r="AJ11184" i="1"/>
  <c r="AJ11176" i="1"/>
  <c r="AJ11168" i="1"/>
  <c r="AJ11160" i="1"/>
  <c r="AJ11152" i="1"/>
  <c r="AJ11144" i="1"/>
  <c r="AJ11136" i="1"/>
  <c r="AJ11128" i="1"/>
  <c r="AJ11120" i="1"/>
  <c r="AJ11112" i="1"/>
  <c r="AJ11104" i="1"/>
  <c r="AJ11096" i="1"/>
  <c r="AJ11088" i="1"/>
  <c r="AJ11080" i="1"/>
  <c r="AJ11072" i="1"/>
  <c r="AJ11064" i="1"/>
  <c r="AJ11056" i="1"/>
  <c r="AJ11048" i="1"/>
  <c r="AJ11040" i="1"/>
  <c r="AJ11032" i="1"/>
  <c r="AJ11024" i="1"/>
  <c r="AJ11016" i="1"/>
  <c r="AJ11008" i="1"/>
  <c r="AJ11000" i="1"/>
  <c r="AJ10992" i="1"/>
  <c r="AJ10984" i="1"/>
  <c r="AJ10976" i="1"/>
  <c r="AJ10968" i="1"/>
  <c r="AJ10960" i="1"/>
  <c r="AJ10952" i="1"/>
  <c r="AJ10944" i="1"/>
  <c r="AJ10936" i="1"/>
  <c r="AJ10928" i="1"/>
  <c r="AJ10920" i="1"/>
  <c r="AJ10912" i="1"/>
  <c r="AJ10904" i="1"/>
  <c r="AJ10896" i="1"/>
  <c r="AJ10888" i="1"/>
  <c r="AJ10880" i="1"/>
  <c r="AJ10872" i="1"/>
  <c r="AJ10864" i="1"/>
  <c r="AJ10856" i="1"/>
  <c r="AJ10848" i="1"/>
  <c r="AJ10840" i="1"/>
  <c r="AJ10832" i="1"/>
  <c r="AJ10824" i="1"/>
  <c r="AJ10816" i="1"/>
  <c r="AJ10808" i="1"/>
  <c r="AJ10800" i="1"/>
  <c r="AJ10792" i="1"/>
  <c r="AJ10784" i="1"/>
  <c r="AJ10776" i="1"/>
  <c r="AJ10768" i="1"/>
  <c r="AJ10760" i="1"/>
  <c r="AJ10752" i="1"/>
  <c r="AJ10744" i="1"/>
  <c r="AJ10736" i="1"/>
  <c r="AJ10728" i="1"/>
  <c r="AJ10720" i="1"/>
  <c r="AJ10712" i="1"/>
  <c r="AJ10704" i="1"/>
  <c r="AJ10696" i="1"/>
  <c r="AJ10688" i="1"/>
  <c r="AJ10680" i="1"/>
  <c r="AJ10672" i="1"/>
  <c r="AJ10664" i="1"/>
  <c r="AJ10656" i="1"/>
  <c r="AJ10648" i="1"/>
  <c r="AJ10640" i="1"/>
  <c r="AJ10632" i="1"/>
  <c r="AJ10624" i="1"/>
  <c r="AJ10616" i="1"/>
  <c r="AJ10608" i="1"/>
  <c r="AJ10600" i="1"/>
  <c r="AJ10592" i="1"/>
  <c r="AJ10584" i="1"/>
  <c r="AJ10576" i="1"/>
  <c r="AJ10568" i="1"/>
  <c r="AJ10560" i="1"/>
  <c r="AJ10552" i="1"/>
  <c r="AJ10544" i="1"/>
  <c r="AJ10536" i="1"/>
  <c r="AJ10528" i="1"/>
  <c r="AJ10520" i="1"/>
  <c r="AJ10512" i="1"/>
  <c r="AJ10504" i="1"/>
  <c r="AJ10496" i="1"/>
  <c r="AJ10488" i="1"/>
  <c r="AJ10480" i="1"/>
  <c r="AJ10472" i="1"/>
  <c r="AJ10464" i="1"/>
  <c r="AJ10456" i="1"/>
  <c r="AJ10448" i="1"/>
  <c r="AJ10440" i="1"/>
  <c r="AJ10432" i="1"/>
  <c r="AJ10424" i="1"/>
  <c r="AJ10416" i="1"/>
  <c r="AJ10408" i="1"/>
  <c r="AJ10400" i="1"/>
  <c r="AJ10392" i="1"/>
  <c r="AJ10384" i="1"/>
  <c r="AJ10376" i="1"/>
  <c r="AJ10368" i="1"/>
  <c r="AJ10360" i="1"/>
  <c r="AJ10352" i="1"/>
  <c r="AJ10344" i="1"/>
  <c r="AJ10336" i="1"/>
  <c r="AJ10328" i="1"/>
  <c r="AJ10320" i="1"/>
  <c r="AJ10312" i="1"/>
  <c r="AJ10304" i="1"/>
  <c r="AJ10296" i="1"/>
  <c r="AJ10288" i="1"/>
  <c r="AJ10280" i="1"/>
  <c r="AJ10272" i="1"/>
  <c r="AJ10264" i="1"/>
  <c r="AJ10256" i="1"/>
  <c r="AJ10248" i="1"/>
  <c r="AJ10240" i="1"/>
  <c r="AJ10232" i="1"/>
  <c r="AJ10224" i="1"/>
  <c r="AJ10216" i="1"/>
  <c r="AJ10208" i="1"/>
  <c r="AJ10200" i="1"/>
  <c r="AJ10192" i="1"/>
  <c r="AJ10184" i="1"/>
  <c r="AJ10176" i="1"/>
  <c r="AJ10168" i="1"/>
  <c r="AJ10160" i="1"/>
  <c r="AJ10152" i="1"/>
  <c r="AJ10144" i="1"/>
  <c r="AJ10136" i="1"/>
  <c r="AJ10128" i="1"/>
  <c r="AJ10120" i="1"/>
  <c r="AJ10112" i="1"/>
  <c r="AJ10104" i="1"/>
  <c r="AJ10096" i="1"/>
  <c r="AJ10088" i="1"/>
  <c r="AJ10080" i="1"/>
  <c r="AJ10072" i="1"/>
  <c r="AJ10064" i="1"/>
  <c r="AJ10056" i="1"/>
  <c r="AJ10048" i="1"/>
  <c r="AJ10040" i="1"/>
  <c r="AJ10032" i="1"/>
  <c r="AJ10024" i="1"/>
  <c r="AJ10016" i="1"/>
  <c r="AJ10008" i="1"/>
  <c r="AJ10000" i="1"/>
  <c r="AJ9992" i="1"/>
  <c r="AJ9984" i="1"/>
  <c r="AJ9976" i="1"/>
  <c r="AJ9968" i="1"/>
  <c r="AJ9960" i="1"/>
  <c r="AJ9952" i="1"/>
  <c r="AJ9944" i="1"/>
  <c r="AJ9936" i="1"/>
  <c r="AJ9928" i="1"/>
  <c r="AJ9920" i="1"/>
  <c r="AJ9912" i="1"/>
  <c r="AJ9904" i="1"/>
  <c r="AJ9896" i="1"/>
  <c r="AJ9888" i="1"/>
  <c r="AJ9880" i="1"/>
  <c r="AJ9872" i="1"/>
  <c r="AJ9864" i="1"/>
  <c r="AJ9856" i="1"/>
  <c r="AJ9848" i="1"/>
  <c r="AJ9840" i="1"/>
  <c r="AJ9832" i="1"/>
  <c r="AJ9824" i="1"/>
  <c r="AJ9816" i="1"/>
  <c r="AJ9808" i="1"/>
  <c r="AJ9799" i="1"/>
  <c r="AJ9791" i="1"/>
  <c r="AJ9783" i="1"/>
  <c r="AJ9775" i="1"/>
  <c r="AJ9767" i="1"/>
  <c r="AJ9759" i="1"/>
  <c r="AJ9751" i="1"/>
  <c r="AJ9743" i="1"/>
  <c r="AJ9735" i="1"/>
  <c r="AJ9727" i="1"/>
  <c r="AJ9719" i="1"/>
  <c r="AJ9711" i="1"/>
  <c r="AJ9703" i="1"/>
  <c r="AJ9695" i="1"/>
  <c r="AJ9687" i="1"/>
  <c r="AJ9679" i="1"/>
  <c r="AJ9671" i="1"/>
  <c r="AJ9663" i="1"/>
  <c r="AJ9655" i="1"/>
  <c r="AJ9647" i="1"/>
  <c r="AJ9639" i="1"/>
  <c r="AJ9631" i="1"/>
  <c r="AJ9623" i="1"/>
  <c r="AJ9615" i="1"/>
  <c r="AJ9607" i="1"/>
  <c r="AJ9599" i="1"/>
  <c r="AJ9591" i="1"/>
  <c r="AJ9583" i="1"/>
  <c r="AJ9575" i="1"/>
  <c r="AJ9567" i="1"/>
  <c r="AJ9559" i="1"/>
  <c r="AJ9551" i="1"/>
  <c r="AJ9542" i="1"/>
  <c r="AJ9534" i="1"/>
  <c r="AJ9526" i="1"/>
  <c r="AJ9518" i="1"/>
  <c r="AJ9510" i="1"/>
  <c r="AJ9502" i="1"/>
  <c r="AJ9494" i="1"/>
  <c r="AJ9486" i="1"/>
  <c r="AJ9478" i="1"/>
  <c r="AJ9470" i="1"/>
  <c r="AJ9462" i="1"/>
  <c r="AJ9454" i="1"/>
  <c r="AJ9446" i="1"/>
  <c r="AJ9438" i="1"/>
  <c r="AJ9430" i="1"/>
  <c r="AJ9422" i="1"/>
  <c r="AJ9414" i="1"/>
  <c r="AJ9406" i="1"/>
  <c r="AJ9398" i="1"/>
  <c r="AJ9390" i="1"/>
  <c r="AJ9382" i="1"/>
  <c r="AJ9374" i="1"/>
  <c r="AJ9366" i="1"/>
  <c r="AJ9358" i="1"/>
  <c r="AJ9350" i="1"/>
  <c r="AJ9342" i="1"/>
  <c r="AJ9334" i="1"/>
  <c r="AJ9326" i="1"/>
  <c r="AJ9318" i="1"/>
  <c r="AJ9310" i="1"/>
  <c r="AJ9302" i="1"/>
  <c r="AJ9294" i="1"/>
  <c r="AJ9286" i="1"/>
  <c r="AJ9278" i="1"/>
  <c r="AJ9270" i="1"/>
  <c r="AJ9262" i="1"/>
  <c r="AJ9254" i="1"/>
  <c r="AJ9246" i="1"/>
  <c r="AJ9238" i="1"/>
  <c r="AJ9230" i="1"/>
  <c r="AJ9222" i="1"/>
  <c r="AJ9214" i="1"/>
  <c r="AJ9206" i="1"/>
  <c r="AJ9198" i="1"/>
  <c r="AJ9190" i="1"/>
  <c r="AJ9182" i="1"/>
  <c r="AJ9174" i="1"/>
  <c r="AJ9166" i="1"/>
  <c r="AJ9158" i="1"/>
  <c r="AJ9150" i="1"/>
  <c r="AJ9142" i="1"/>
  <c r="AJ9134" i="1"/>
  <c r="AJ9126" i="1"/>
  <c r="AJ9117" i="1"/>
  <c r="AJ9109" i="1"/>
  <c r="AJ9101" i="1"/>
  <c r="AJ9093" i="1"/>
  <c r="AJ9085" i="1"/>
  <c r="AJ9077" i="1"/>
  <c r="AJ9069" i="1"/>
  <c r="AJ9061" i="1"/>
  <c r="AJ9053" i="1"/>
  <c r="AJ9045" i="1"/>
  <c r="AJ9037" i="1"/>
  <c r="AJ9028" i="1"/>
  <c r="AJ9020" i="1"/>
  <c r="AJ9012" i="1"/>
  <c r="AJ9004" i="1"/>
  <c r="AJ8996" i="1"/>
  <c r="AJ8988" i="1"/>
  <c r="AJ8980" i="1"/>
  <c r="AJ8972" i="1"/>
  <c r="AJ8964" i="1"/>
  <c r="AJ8956" i="1"/>
  <c r="AJ8948" i="1"/>
  <c r="AJ8940" i="1"/>
  <c r="AJ8932" i="1"/>
  <c r="AJ8924" i="1"/>
  <c r="AJ8916" i="1"/>
  <c r="AJ8908" i="1"/>
  <c r="AJ8900" i="1"/>
  <c r="AJ8892" i="1"/>
  <c r="AJ8884" i="1"/>
  <c r="AJ8876" i="1"/>
  <c r="AJ8868" i="1"/>
  <c r="AJ8860" i="1"/>
  <c r="AJ8852" i="1"/>
  <c r="AJ8844" i="1"/>
  <c r="AJ8836" i="1"/>
  <c r="AJ8828" i="1"/>
  <c r="AJ8820" i="1"/>
  <c r="AJ8812" i="1"/>
  <c r="AJ8804" i="1"/>
  <c r="AJ8796" i="1"/>
  <c r="AJ8788" i="1"/>
  <c r="AJ8780" i="1"/>
  <c r="AJ8772" i="1"/>
  <c r="AJ8764" i="1"/>
  <c r="AJ8756" i="1"/>
  <c r="AJ8748" i="1"/>
  <c r="AJ8740" i="1"/>
  <c r="AJ8732" i="1"/>
  <c r="AJ8724" i="1"/>
  <c r="AJ8716" i="1"/>
  <c r="AJ8708" i="1"/>
  <c r="AJ8700" i="1"/>
  <c r="AJ8692" i="1"/>
  <c r="AJ8684" i="1"/>
  <c r="AJ8676" i="1"/>
  <c r="AJ8668" i="1"/>
  <c r="AJ8660" i="1"/>
  <c r="AJ8652" i="1"/>
  <c r="AJ8644" i="1"/>
  <c r="AJ8636" i="1"/>
  <c r="AJ8628" i="1"/>
  <c r="AJ8620" i="1"/>
  <c r="AJ8612" i="1"/>
  <c r="AJ8604" i="1"/>
  <c r="AJ8596" i="1"/>
  <c r="AJ8588" i="1"/>
  <c r="AJ8580" i="1"/>
  <c r="AJ8572" i="1"/>
  <c r="AJ8564" i="1"/>
  <c r="AJ8556" i="1"/>
  <c r="AJ8548" i="1"/>
  <c r="AJ8540" i="1"/>
  <c r="AJ8532" i="1"/>
  <c r="AJ8524" i="1"/>
  <c r="AJ8516" i="1"/>
  <c r="AJ8508" i="1"/>
  <c r="AJ8500" i="1"/>
  <c r="AJ8492" i="1"/>
  <c r="AJ8484" i="1"/>
  <c r="AJ8476" i="1"/>
  <c r="AJ8468" i="1"/>
  <c r="AJ8460" i="1"/>
  <c r="AJ8452" i="1"/>
  <c r="AJ8444" i="1"/>
  <c r="AJ8436" i="1"/>
  <c r="AJ8428" i="1"/>
  <c r="AJ8420" i="1"/>
  <c r="AJ8412" i="1"/>
  <c r="AJ8404" i="1"/>
  <c r="AJ8396" i="1"/>
  <c r="AJ8388" i="1"/>
  <c r="AJ8380" i="1"/>
  <c r="AJ8372" i="1"/>
  <c r="AJ8364" i="1"/>
  <c r="AJ8356" i="1"/>
  <c r="AJ8348" i="1"/>
  <c r="AJ8340" i="1"/>
  <c r="AJ8332" i="1"/>
  <c r="AJ8324" i="1"/>
  <c r="AJ8316" i="1"/>
  <c r="AJ8308" i="1"/>
  <c r="AJ8300" i="1"/>
  <c r="AJ8292" i="1"/>
  <c r="AJ8284" i="1"/>
  <c r="AJ8276" i="1"/>
  <c r="AJ8268" i="1"/>
  <c r="AJ8260" i="1"/>
  <c r="AJ8252" i="1"/>
  <c r="AJ8244" i="1"/>
  <c r="AJ8236" i="1"/>
  <c r="AJ8228" i="1"/>
  <c r="AJ8220" i="1"/>
  <c r="AJ8212" i="1"/>
  <c r="AJ8204" i="1"/>
  <c r="AJ8196" i="1"/>
  <c r="AJ8188" i="1"/>
  <c r="AJ8180" i="1"/>
  <c r="AJ8172" i="1"/>
  <c r="AJ8164" i="1"/>
  <c r="AJ8156" i="1"/>
  <c r="AJ8148" i="1"/>
  <c r="AJ8140" i="1"/>
  <c r="AJ8132" i="1"/>
  <c r="AJ8124" i="1"/>
  <c r="AJ8116" i="1"/>
  <c r="AJ8108" i="1"/>
  <c r="AJ8100" i="1"/>
  <c r="AJ8092" i="1"/>
  <c r="AJ8084" i="1"/>
  <c r="AJ8076" i="1"/>
  <c r="AJ8068" i="1"/>
  <c r="AJ8060" i="1"/>
  <c r="AJ8052" i="1"/>
  <c r="AJ8044" i="1"/>
  <c r="AJ8036" i="1"/>
  <c r="AJ8028" i="1"/>
  <c r="AJ8020" i="1"/>
  <c r="AJ8012" i="1"/>
  <c r="AJ8004" i="1"/>
  <c r="AJ7996" i="1"/>
  <c r="AJ7988" i="1"/>
  <c r="AJ7980" i="1"/>
  <c r="AJ7972" i="1"/>
  <c r="AJ7964" i="1"/>
  <c r="AJ7956" i="1"/>
  <c r="AJ7948" i="1"/>
  <c r="AJ7940" i="1"/>
  <c r="AJ7932" i="1"/>
  <c r="AJ7924" i="1"/>
  <c r="AJ7916" i="1"/>
  <c r="AJ7908" i="1"/>
  <c r="AJ7900" i="1"/>
  <c r="AJ7892" i="1"/>
  <c r="AJ7884" i="1"/>
  <c r="AJ7876" i="1"/>
  <c r="AJ7868" i="1"/>
  <c r="AJ7860" i="1"/>
  <c r="AJ7852" i="1"/>
  <c r="AJ7844" i="1"/>
  <c r="AJ7836" i="1"/>
  <c r="AJ7828" i="1"/>
  <c r="AJ7820" i="1"/>
  <c r="AJ7812" i="1"/>
  <c r="AJ7804" i="1"/>
  <c r="AJ7796" i="1"/>
  <c r="AJ7788" i="1"/>
  <c r="AJ7780" i="1"/>
  <c r="AJ7772" i="1"/>
  <c r="AJ7764" i="1"/>
  <c r="AJ7756" i="1"/>
  <c r="AJ7748" i="1"/>
  <c r="AJ7740" i="1"/>
  <c r="AJ7732" i="1"/>
  <c r="AJ7724" i="1"/>
  <c r="AJ7716" i="1"/>
  <c r="AJ7708" i="1"/>
  <c r="AJ7700" i="1"/>
  <c r="AJ7692" i="1"/>
  <c r="AJ7684" i="1"/>
  <c r="AJ7676" i="1"/>
  <c r="AJ7668" i="1"/>
  <c r="AJ7660" i="1"/>
  <c r="AJ7652" i="1"/>
  <c r="AJ7644" i="1"/>
  <c r="AJ7636" i="1"/>
  <c r="AJ7628" i="1"/>
  <c r="AJ7620" i="1"/>
  <c r="AJ7612" i="1"/>
  <c r="AJ7604" i="1"/>
  <c r="AJ7596" i="1"/>
  <c r="AJ7588" i="1"/>
  <c r="AJ7580" i="1"/>
  <c r="AJ7572" i="1"/>
  <c r="AJ7563" i="1"/>
  <c r="AJ7554" i="1"/>
  <c r="AJ7546" i="1"/>
  <c r="AJ7538" i="1"/>
  <c r="AJ7530" i="1"/>
  <c r="AJ7522" i="1"/>
  <c r="AJ7513" i="1"/>
  <c r="AJ7505" i="1"/>
  <c r="AJ7493" i="1"/>
  <c r="AJ7483" i="1"/>
  <c r="AJ7474" i="1"/>
  <c r="AJ7464" i="1"/>
  <c r="AJ7455" i="1"/>
  <c r="AJ7447" i="1"/>
  <c r="AJ7439" i="1"/>
  <c r="AJ7428" i="1"/>
  <c r="AJ7418" i="1"/>
  <c r="AJ7410" i="1"/>
  <c r="AJ7401" i="1"/>
  <c r="AJ7393" i="1"/>
  <c r="AJ7383" i="1"/>
  <c r="AJ7375" i="1"/>
  <c r="AJ7365" i="1"/>
  <c r="AJ7354" i="1"/>
  <c r="AJ7344" i="1"/>
  <c r="AJ7335" i="1"/>
  <c r="AJ7326" i="1"/>
  <c r="AJ7316" i="1"/>
  <c r="AJ7308" i="1"/>
  <c r="AJ7300" i="1"/>
  <c r="AJ7292" i="1"/>
  <c r="AJ7284" i="1"/>
  <c r="AJ7276" i="1"/>
  <c r="AJ7267" i="1"/>
  <c r="AJ7258" i="1"/>
  <c r="AJ7249" i="1"/>
  <c r="AJ7239" i="1"/>
  <c r="AJ7229" i="1"/>
  <c r="AJ7215" i="1"/>
  <c r="AJ7207" i="1"/>
  <c r="AJ7199" i="1"/>
  <c r="AJ7190" i="1"/>
  <c r="AJ7182" i="1"/>
  <c r="AJ7173" i="1"/>
  <c r="AJ7164" i="1"/>
  <c r="AJ7156" i="1"/>
  <c r="AJ7148" i="1"/>
  <c r="AJ7140" i="1"/>
  <c r="AJ7132" i="1"/>
  <c r="AJ7124" i="1"/>
  <c r="AJ7114" i="1"/>
  <c r="AJ7106" i="1"/>
  <c r="AJ7097" i="1"/>
  <c r="AJ7089" i="1"/>
  <c r="AJ7080" i="1"/>
  <c r="AJ7072" i="1"/>
  <c r="AJ7064" i="1"/>
  <c r="AJ7055" i="1"/>
  <c r="AJ7047" i="1"/>
  <c r="AJ7037" i="1"/>
  <c r="AJ7029" i="1"/>
  <c r="AJ7020" i="1"/>
  <c r="AJ7012" i="1"/>
  <c r="AJ7004" i="1"/>
  <c r="AJ6995" i="1"/>
  <c r="AJ6987" i="1"/>
  <c r="AJ6978" i="1"/>
  <c r="AJ6970" i="1"/>
  <c r="AJ6959" i="1"/>
  <c r="AJ6950" i="1"/>
  <c r="AJ6942" i="1"/>
  <c r="AJ6934" i="1"/>
  <c r="AJ6926" i="1"/>
  <c r="AJ6917" i="1"/>
  <c r="AJ6909" i="1"/>
  <c r="AJ6900" i="1"/>
  <c r="AJ6892" i="1"/>
  <c r="AJ6884" i="1"/>
  <c r="AJ6876" i="1"/>
  <c r="AJ6868" i="1"/>
  <c r="AJ6860" i="1"/>
  <c r="AJ6851" i="1"/>
  <c r="AJ6843" i="1"/>
  <c r="AJ6834" i="1"/>
  <c r="AJ6826" i="1"/>
  <c r="AJ6818" i="1"/>
  <c r="AJ6810" i="1"/>
  <c r="AJ6802" i="1"/>
  <c r="AJ6794" i="1"/>
  <c r="AJ6786" i="1"/>
  <c r="AJ6778" i="1"/>
  <c r="AJ6769" i="1"/>
  <c r="AJ6761" i="1"/>
  <c r="AJ6753" i="1"/>
  <c r="AJ6744" i="1"/>
  <c r="AJ6736" i="1"/>
  <c r="AJ6728" i="1"/>
  <c r="AJ6716" i="1"/>
  <c r="AJ6707" i="1"/>
  <c r="AJ6698" i="1"/>
  <c r="AJ6688" i="1"/>
  <c r="AJ6679" i="1"/>
  <c r="AJ6671" i="1"/>
  <c r="AJ6663" i="1"/>
  <c r="AJ6654" i="1"/>
  <c r="AJ6646" i="1"/>
  <c r="AJ6638" i="1"/>
  <c r="AJ6630" i="1"/>
  <c r="AJ6622" i="1"/>
  <c r="AJ6613" i="1"/>
  <c r="AJ6605" i="1"/>
  <c r="AJ6596" i="1"/>
  <c r="AJ6588" i="1"/>
  <c r="AJ6578" i="1"/>
  <c r="AJ6569" i="1"/>
  <c r="AJ6560" i="1"/>
  <c r="AJ6549" i="1"/>
  <c r="AJ6541" i="1"/>
  <c r="AJ6533" i="1"/>
  <c r="AJ6524" i="1"/>
  <c r="AJ6514" i="1"/>
  <c r="AJ6506" i="1"/>
  <c r="AJ6496" i="1"/>
  <c r="AJ6488" i="1"/>
  <c r="AJ6480" i="1"/>
  <c r="AJ6470" i="1"/>
  <c r="AJ6462" i="1"/>
  <c r="AJ6454" i="1"/>
  <c r="AJ6444" i="1"/>
  <c r="AJ6436" i="1"/>
  <c r="AJ6427" i="1"/>
  <c r="AJ6418" i="1"/>
  <c r="AJ6409" i="1"/>
  <c r="AJ6400" i="1"/>
  <c r="AJ6391" i="1"/>
  <c r="AJ6383" i="1"/>
  <c r="AJ6375" i="1"/>
  <c r="AJ6365" i="1"/>
  <c r="AJ6357" i="1"/>
  <c r="AJ6349" i="1"/>
  <c r="AJ6341" i="1"/>
  <c r="AJ6330" i="1"/>
  <c r="AJ6320" i="1"/>
  <c r="AJ6312" i="1"/>
  <c r="AJ6300" i="1"/>
  <c r="AJ6291" i="1"/>
  <c r="AJ6282" i="1"/>
  <c r="AJ6273" i="1"/>
  <c r="AJ6265" i="1"/>
  <c r="AJ6255" i="1"/>
  <c r="AJ6244" i="1"/>
  <c r="AJ6231" i="1"/>
  <c r="AJ6222" i="1"/>
  <c r="AJ6213" i="1"/>
  <c r="AJ6205" i="1"/>
  <c r="AJ6197" i="1"/>
  <c r="AJ6186" i="1"/>
  <c r="AJ6176" i="1"/>
  <c r="AJ6168" i="1"/>
  <c r="AJ6160" i="1"/>
  <c r="AJ6152" i="1"/>
  <c r="AJ6144" i="1"/>
  <c r="AJ6136" i="1"/>
  <c r="AJ6126" i="1"/>
  <c r="AJ6117" i="1"/>
  <c r="AJ6109" i="1"/>
  <c r="AJ6098" i="1"/>
  <c r="AJ6085" i="1"/>
  <c r="AJ6075" i="1"/>
  <c r="AJ6063" i="1"/>
  <c r="AJ6055" i="1"/>
  <c r="AJ6047" i="1"/>
  <c r="AJ6038" i="1"/>
  <c r="AJ6029" i="1"/>
  <c r="AJ6021" i="1"/>
  <c r="AJ6011" i="1"/>
  <c r="AJ6003" i="1"/>
  <c r="AJ5993" i="1"/>
  <c r="AJ5984" i="1"/>
  <c r="AJ5975" i="1"/>
  <c r="AJ5967" i="1"/>
  <c r="AJ5959" i="1"/>
  <c r="AJ5951" i="1"/>
  <c r="AJ5941" i="1"/>
  <c r="AJ5928" i="1"/>
  <c r="AJ5919" i="1"/>
  <c r="AJ5909" i="1"/>
  <c r="AJ5898" i="1"/>
  <c r="AJ5888" i="1"/>
  <c r="AJ5880" i="1"/>
  <c r="AJ5869" i="1"/>
  <c r="AJ5860" i="1"/>
  <c r="AJ5852" i="1"/>
  <c r="AJ5844" i="1"/>
  <c r="AJ5836" i="1"/>
  <c r="AJ5827" i="1"/>
  <c r="AJ5818" i="1"/>
  <c r="AJ5807" i="1"/>
  <c r="AJ5798" i="1"/>
  <c r="AJ5789" i="1"/>
  <c r="AJ5780" i="1"/>
  <c r="AJ5771" i="1"/>
  <c r="AJ5761" i="1"/>
  <c r="AJ23" i="1"/>
  <c r="AJ88" i="1"/>
  <c r="AJ112" i="1"/>
  <c r="AJ128" i="1"/>
  <c r="AJ179" i="1"/>
  <c r="AJ228" i="1"/>
  <c r="AJ277" i="1"/>
  <c r="AJ342" i="1"/>
  <c r="AJ375" i="1"/>
  <c r="AJ407" i="1"/>
  <c r="AJ446" i="1"/>
  <c r="AJ476" i="1"/>
  <c r="AJ529" i="1"/>
  <c r="AJ561" i="1"/>
  <c r="AJ599" i="1"/>
  <c r="AJ663" i="1"/>
  <c r="AJ706" i="1"/>
  <c r="AJ751" i="1"/>
  <c r="AJ819" i="1"/>
  <c r="AJ885" i="1"/>
  <c r="AJ933" i="1"/>
  <c r="AJ1010" i="1"/>
  <c r="AJ1082" i="1"/>
  <c r="AJ1150" i="1"/>
  <c r="AJ1203" i="1"/>
  <c r="AJ1255" i="1"/>
  <c r="AJ1334" i="1"/>
  <c r="AJ1424" i="1"/>
  <c r="AJ1508" i="1"/>
  <c r="AJ1620" i="1"/>
  <c r="AJ1682" i="1"/>
  <c r="AJ1828" i="1"/>
  <c r="AJ1911" i="1"/>
  <c r="AJ1998" i="1"/>
  <c r="AJ2042" i="1"/>
  <c r="AJ2205" i="1"/>
  <c r="AJ2328" i="1"/>
  <c r="AJ2379" i="1"/>
  <c r="AJ2512" i="1"/>
  <c r="AJ2601" i="1"/>
  <c r="AJ2677" i="1"/>
  <c r="AJ2754" i="1"/>
  <c r="AJ2819" i="1"/>
  <c r="AJ2894" i="1"/>
  <c r="AJ2966" i="1"/>
  <c r="AJ3017" i="1"/>
  <c r="AJ3089" i="1"/>
  <c r="AJ3160" i="1"/>
  <c r="AJ3228" i="1"/>
  <c r="AJ3286" i="1"/>
  <c r="AJ3347" i="1"/>
  <c r="AJ3410" i="1"/>
  <c r="AJ3461" i="1"/>
  <c r="AJ3553" i="1"/>
  <c r="AJ3641" i="1"/>
  <c r="AJ3684" i="1"/>
  <c r="AJ3734" i="1"/>
  <c r="AJ3825" i="1"/>
  <c r="AJ3881" i="1"/>
  <c r="AJ3941" i="1"/>
  <c r="AJ3990" i="1"/>
  <c r="AJ4050" i="1"/>
  <c r="AJ4101" i="1"/>
  <c r="AJ4140" i="1"/>
  <c r="AJ4169" i="1"/>
  <c r="AJ4210" i="1"/>
  <c r="AJ4234" i="1"/>
  <c r="AJ4288" i="1"/>
  <c r="AJ4382" i="1"/>
  <c r="AJ4434" i="1"/>
  <c r="AJ4484" i="1"/>
  <c r="AJ4586" i="1"/>
  <c r="AJ4707" i="1"/>
  <c r="AJ4788" i="1"/>
  <c r="AJ4890" i="1"/>
  <c r="AJ4941" i="1"/>
  <c r="AJ4985" i="1"/>
  <c r="AJ5068" i="1"/>
  <c r="AJ5172" i="1"/>
  <c r="AJ5207" i="1"/>
  <c r="AJ5240" i="1"/>
  <c r="AJ5304" i="1"/>
  <c r="AJ5371" i="1"/>
  <c r="AJ5411" i="1"/>
  <c r="AJ5462" i="1"/>
  <c r="AJ5496" i="1"/>
  <c r="AJ5561" i="1"/>
  <c r="AJ5622" i="1"/>
  <c r="AJ5666" i="1"/>
  <c r="AJ5719" i="1"/>
  <c r="AJ5794" i="1"/>
  <c r="AJ5870" i="1"/>
  <c r="AJ5916" i="1"/>
  <c r="AJ5946" i="1"/>
  <c r="AJ6031" i="1"/>
  <c r="AJ6088" i="1"/>
  <c r="AJ6120" i="1"/>
  <c r="AJ6220" i="1"/>
  <c r="AJ6248" i="1"/>
  <c r="AJ6304" i="1"/>
  <c r="AJ6367" i="1"/>
  <c r="AJ6450" i="1"/>
  <c r="AJ6553" i="1"/>
  <c r="AJ6614" i="1"/>
  <c r="AJ6719" i="1"/>
  <c r="AJ6920" i="1"/>
  <c r="AJ7038" i="1"/>
  <c r="AJ7180" i="1"/>
  <c r="AJ7230" i="1"/>
  <c r="AJ7324" i="1"/>
  <c r="AJ7367" i="1"/>
  <c r="AJ7431" i="1"/>
  <c r="AJ7494" i="1"/>
  <c r="AJ9119" i="1"/>
  <c r="AJ12056" i="1"/>
  <c r="AJ12048" i="1"/>
  <c r="AJ12040" i="1"/>
  <c r="AJ12032" i="1"/>
  <c r="AJ12024" i="1"/>
  <c r="AJ12016" i="1"/>
  <c r="AJ12008" i="1"/>
  <c r="AJ12000" i="1"/>
  <c r="AJ11992" i="1"/>
  <c r="AJ11984" i="1"/>
  <c r="AJ11976" i="1"/>
  <c r="AJ11968" i="1"/>
  <c r="AJ11960" i="1"/>
  <c r="AJ11952" i="1"/>
  <c r="AJ11944" i="1"/>
  <c r="AJ11936" i="1"/>
  <c r="AJ11928" i="1"/>
  <c r="AJ11920" i="1"/>
  <c r="AJ11912" i="1"/>
  <c r="AJ11904" i="1"/>
  <c r="AJ11896" i="1"/>
  <c r="AJ11888" i="1"/>
  <c r="AJ11880" i="1"/>
  <c r="AJ11872" i="1"/>
  <c r="AJ11864" i="1"/>
  <c r="AJ11856" i="1"/>
  <c r="AJ11848" i="1"/>
  <c r="AJ11840" i="1"/>
  <c r="AJ11832" i="1"/>
  <c r="AJ11824" i="1"/>
  <c r="AJ11816" i="1"/>
  <c r="AJ11808" i="1"/>
  <c r="AJ11800" i="1"/>
  <c r="AJ11792" i="1"/>
  <c r="AJ11784" i="1"/>
  <c r="AJ11776" i="1"/>
  <c r="AJ11768" i="1"/>
  <c r="AJ11760" i="1"/>
  <c r="AJ11752" i="1"/>
  <c r="AJ11744" i="1"/>
  <c r="AJ11736" i="1"/>
  <c r="AJ11728" i="1"/>
  <c r="AJ11720" i="1"/>
  <c r="AJ11712" i="1"/>
  <c r="AJ11704" i="1"/>
  <c r="AJ11696" i="1"/>
  <c r="AJ11688" i="1"/>
  <c r="AJ11680" i="1"/>
  <c r="AJ11672" i="1"/>
  <c r="AJ11664" i="1"/>
  <c r="AJ11656" i="1"/>
  <c r="AJ11648" i="1"/>
  <c r="AJ11640" i="1"/>
  <c r="AJ11632" i="1"/>
  <c r="AJ11624" i="1"/>
  <c r="AJ11616" i="1"/>
  <c r="AJ11608" i="1"/>
  <c r="AJ11600" i="1"/>
  <c r="AJ11592" i="1"/>
  <c r="AJ11584" i="1"/>
  <c r="AJ11576" i="1"/>
  <c r="AJ11568" i="1"/>
  <c r="AJ11560" i="1"/>
  <c r="AJ11552" i="1"/>
  <c r="AJ11544" i="1"/>
  <c r="AJ11536" i="1"/>
  <c r="AJ11528" i="1"/>
  <c r="AJ11520" i="1"/>
  <c r="AJ11512" i="1"/>
  <c r="AJ11504" i="1"/>
  <c r="AJ11496" i="1"/>
  <c r="AJ11488" i="1"/>
  <c r="AJ11480" i="1"/>
  <c r="AJ11472" i="1"/>
  <c r="AJ11464" i="1"/>
  <c r="AJ11456" i="1"/>
  <c r="AJ11448" i="1"/>
  <c r="AJ11440" i="1"/>
  <c r="AJ11432" i="1"/>
  <c r="AJ11424" i="1"/>
  <c r="AJ11416" i="1"/>
  <c r="AJ11408" i="1"/>
  <c r="AJ11400" i="1"/>
  <c r="AJ11392" i="1"/>
  <c r="AJ11384" i="1"/>
  <c r="AJ11376" i="1"/>
  <c r="AJ11368" i="1"/>
  <c r="AJ11360" i="1"/>
  <c r="AJ11352" i="1"/>
  <c r="AJ11344" i="1"/>
  <c r="AJ11336" i="1"/>
  <c r="AJ11328" i="1"/>
  <c r="AJ11320" i="1"/>
  <c r="AJ11312" i="1"/>
  <c r="AJ11303" i="1"/>
  <c r="AJ11295" i="1"/>
  <c r="AJ11287" i="1"/>
  <c r="AJ11279" i="1"/>
  <c r="AJ11271" i="1"/>
  <c r="AJ11263" i="1"/>
  <c r="AJ11255" i="1"/>
  <c r="AJ11247" i="1"/>
  <c r="AJ11239" i="1"/>
  <c r="AJ11231" i="1"/>
  <c r="AJ11223" i="1"/>
  <c r="AJ11215" i="1"/>
  <c r="AJ11207" i="1"/>
  <c r="AJ11199" i="1"/>
  <c r="AJ11191" i="1"/>
  <c r="AJ11183" i="1"/>
  <c r="AJ11175" i="1"/>
  <c r="AJ11167" i="1"/>
  <c r="AJ11159" i="1"/>
  <c r="AJ11151" i="1"/>
  <c r="AJ11143" i="1"/>
  <c r="AJ11135" i="1"/>
  <c r="AJ11127" i="1"/>
  <c r="AJ11119" i="1"/>
  <c r="AJ11111" i="1"/>
  <c r="AJ11103" i="1"/>
  <c r="AJ11095" i="1"/>
  <c r="AJ11087" i="1"/>
  <c r="AJ11079" i="1"/>
  <c r="AJ11071" i="1"/>
  <c r="AJ11063" i="1"/>
  <c r="AJ11055" i="1"/>
  <c r="AJ11047" i="1"/>
  <c r="AJ11039" i="1"/>
  <c r="AJ11031" i="1"/>
  <c r="AJ11023" i="1"/>
  <c r="AJ11015" i="1"/>
  <c r="AJ11007" i="1"/>
  <c r="AJ10999" i="1"/>
  <c r="AJ10991" i="1"/>
  <c r="AJ10983" i="1"/>
  <c r="AJ10975" i="1"/>
  <c r="AJ10967" i="1"/>
  <c r="AJ10959" i="1"/>
  <c r="AJ10951" i="1"/>
  <c r="AJ10943" i="1"/>
  <c r="AJ10935" i="1"/>
  <c r="AJ10927" i="1"/>
  <c r="AJ10919" i="1"/>
  <c r="AJ10911" i="1"/>
  <c r="AJ10903" i="1"/>
  <c r="AJ10895" i="1"/>
  <c r="AJ10887" i="1"/>
  <c r="AJ10879" i="1"/>
  <c r="AJ10871" i="1"/>
  <c r="AJ10863" i="1"/>
  <c r="AJ10855" i="1"/>
  <c r="AJ10847" i="1"/>
  <c r="AJ10839" i="1"/>
  <c r="AJ10831" i="1"/>
  <c r="AJ10823" i="1"/>
  <c r="AJ10815" i="1"/>
  <c r="AJ10807" i="1"/>
  <c r="AJ10799" i="1"/>
  <c r="AJ10791" i="1"/>
  <c r="AJ10783" i="1"/>
  <c r="AJ10775" i="1"/>
  <c r="AJ10767" i="1"/>
  <c r="AJ10759" i="1"/>
  <c r="AJ10751" i="1"/>
  <c r="AJ10743" i="1"/>
  <c r="AJ10735" i="1"/>
  <c r="AJ10727" i="1"/>
  <c r="AJ10719" i="1"/>
  <c r="AJ10711" i="1"/>
  <c r="AJ10703" i="1"/>
  <c r="AJ10695" i="1"/>
  <c r="AJ10687" i="1"/>
  <c r="AJ10679" i="1"/>
  <c r="AJ10671" i="1"/>
  <c r="AJ10663" i="1"/>
  <c r="AJ10655" i="1"/>
  <c r="AJ10647" i="1"/>
  <c r="AJ10639" i="1"/>
  <c r="AJ10631" i="1"/>
  <c r="AJ10623" i="1"/>
  <c r="AJ10615" i="1"/>
  <c r="AJ10607" i="1"/>
  <c r="AJ10599" i="1"/>
  <c r="AJ10591" i="1"/>
  <c r="AJ10583" i="1"/>
  <c r="AJ10575" i="1"/>
  <c r="AJ10567" i="1"/>
  <c r="AJ10559" i="1"/>
  <c r="AJ10551" i="1"/>
  <c r="AJ10543" i="1"/>
  <c r="AJ10535" i="1"/>
  <c r="AJ10527" i="1"/>
  <c r="AJ10519" i="1"/>
  <c r="AJ10511" i="1"/>
  <c r="AJ10503" i="1"/>
  <c r="AJ10495" i="1"/>
  <c r="AJ10487" i="1"/>
  <c r="AJ10479" i="1"/>
  <c r="AJ10471" i="1"/>
  <c r="AJ10463" i="1"/>
  <c r="AJ10455" i="1"/>
  <c r="AJ10447" i="1"/>
  <c r="AJ10439" i="1"/>
  <c r="AJ10431" i="1"/>
  <c r="AJ10423" i="1"/>
  <c r="AJ10415" i="1"/>
  <c r="AJ10407" i="1"/>
  <c r="AJ10399" i="1"/>
  <c r="AJ10391" i="1"/>
  <c r="AJ10383" i="1"/>
  <c r="AJ10375" i="1"/>
  <c r="AJ10367" i="1"/>
  <c r="AJ10359" i="1"/>
  <c r="AJ10351" i="1"/>
  <c r="AJ10343" i="1"/>
  <c r="AJ10335" i="1"/>
  <c r="AJ10327" i="1"/>
  <c r="AJ10319" i="1"/>
  <c r="AJ10311" i="1"/>
  <c r="AJ10303" i="1"/>
  <c r="AJ10295" i="1"/>
  <c r="AJ10287" i="1"/>
  <c r="AJ10279" i="1"/>
  <c r="AJ10271" i="1"/>
  <c r="AJ10263" i="1"/>
  <c r="AJ10255" i="1"/>
  <c r="AJ10247" i="1"/>
  <c r="AJ10239" i="1"/>
  <c r="AJ10231" i="1"/>
  <c r="AJ10223" i="1"/>
  <c r="AJ10215" i="1"/>
  <c r="AJ10207" i="1"/>
  <c r="AJ10199" i="1"/>
  <c r="AJ10191" i="1"/>
  <c r="AJ10183" i="1"/>
  <c r="AJ10175" i="1"/>
  <c r="AJ10167" i="1"/>
  <c r="AJ10159" i="1"/>
  <c r="AJ10151" i="1"/>
  <c r="AJ10143" i="1"/>
  <c r="AJ10135" i="1"/>
  <c r="AJ10127" i="1"/>
  <c r="AJ10119" i="1"/>
  <c r="AJ10111" i="1"/>
  <c r="AJ10103" i="1"/>
  <c r="AJ10095" i="1"/>
  <c r="AJ10087" i="1"/>
  <c r="AJ10079" i="1"/>
  <c r="AJ10071" i="1"/>
  <c r="AJ10063" i="1"/>
  <c r="AJ10055" i="1"/>
  <c r="AJ10047" i="1"/>
  <c r="AJ10039" i="1"/>
  <c r="AJ10031" i="1"/>
  <c r="AJ10023" i="1"/>
  <c r="AJ10015" i="1"/>
  <c r="AJ10007" i="1"/>
  <c r="AJ9999" i="1"/>
  <c r="AJ9991" i="1"/>
  <c r="AJ9983" i="1"/>
  <c r="AJ9975" i="1"/>
  <c r="AJ9967" i="1"/>
  <c r="AJ9959" i="1"/>
  <c r="AJ9951" i="1"/>
  <c r="AJ9943" i="1"/>
  <c r="AJ9935" i="1"/>
  <c r="AJ9927" i="1"/>
  <c r="AJ9919" i="1"/>
  <c r="AJ9911" i="1"/>
  <c r="AJ9903" i="1"/>
  <c r="AJ9895" i="1"/>
  <c r="AJ9887" i="1"/>
  <c r="AJ9879" i="1"/>
  <c r="AJ9871" i="1"/>
  <c r="AJ9863" i="1"/>
  <c r="AJ9855" i="1"/>
  <c r="AJ9847" i="1"/>
  <c r="AJ9839" i="1"/>
  <c r="AJ9831" i="1"/>
  <c r="AJ9823" i="1"/>
  <c r="AJ9815" i="1"/>
  <c r="AJ9807" i="1"/>
  <c r="AJ9798" i="1"/>
  <c r="AJ9790" i="1"/>
  <c r="AJ9782" i="1"/>
  <c r="AJ9774" i="1"/>
  <c r="AJ9766" i="1"/>
  <c r="AJ9758" i="1"/>
  <c r="AJ9750" i="1"/>
  <c r="AJ9742" i="1"/>
  <c r="AJ9734" i="1"/>
  <c r="AJ9726" i="1"/>
  <c r="AJ9718" i="1"/>
  <c r="AJ9710" i="1"/>
  <c r="AJ9702" i="1"/>
  <c r="AJ9694" i="1"/>
  <c r="AJ9686" i="1"/>
  <c r="AJ9678" i="1"/>
  <c r="AJ9670" i="1"/>
  <c r="AJ9662" i="1"/>
  <c r="AJ9654" i="1"/>
  <c r="AJ9646" i="1"/>
  <c r="AJ9638" i="1"/>
  <c r="AJ9630" i="1"/>
  <c r="AJ9622" i="1"/>
  <c r="AJ9614" i="1"/>
  <c r="AJ9606" i="1"/>
  <c r="AJ9598" i="1"/>
  <c r="AJ9590" i="1"/>
  <c r="AJ9582" i="1"/>
  <c r="AJ9574" i="1"/>
  <c r="AJ9566" i="1"/>
  <c r="AJ9558" i="1"/>
  <c r="AJ9549" i="1"/>
  <c r="AJ9541" i="1"/>
  <c r="AJ9533" i="1"/>
  <c r="AJ9525" i="1"/>
  <c r="AJ9517" i="1"/>
  <c r="AJ9509" i="1"/>
  <c r="AJ9501" i="1"/>
  <c r="AJ9493" i="1"/>
  <c r="AJ9485" i="1"/>
  <c r="AJ9477" i="1"/>
  <c r="AJ9469" i="1"/>
  <c r="AJ9461" i="1"/>
  <c r="AJ9453" i="1"/>
  <c r="AJ9445" i="1"/>
  <c r="AJ9437" i="1"/>
  <c r="AJ9429" i="1"/>
  <c r="AJ9421" i="1"/>
  <c r="AJ9413" i="1"/>
  <c r="AJ9405" i="1"/>
  <c r="AJ9397" i="1"/>
  <c r="AJ9389" i="1"/>
  <c r="AJ9381" i="1"/>
  <c r="AJ9373" i="1"/>
  <c r="AJ9365" i="1"/>
  <c r="AJ9357" i="1"/>
  <c r="AJ9349" i="1"/>
  <c r="AJ9341" i="1"/>
  <c r="AJ9333" i="1"/>
  <c r="AJ9325" i="1"/>
  <c r="AJ9317" i="1"/>
  <c r="AJ9309" i="1"/>
  <c r="AJ9301" i="1"/>
  <c r="AJ9293" i="1"/>
  <c r="AJ9285" i="1"/>
  <c r="AJ9277" i="1"/>
  <c r="AJ9269" i="1"/>
  <c r="AJ9261" i="1"/>
  <c r="AJ9253" i="1"/>
  <c r="AJ9245" i="1"/>
  <c r="AJ9237" i="1"/>
  <c r="AJ9229" i="1"/>
  <c r="AJ9221" i="1"/>
  <c r="AJ9213" i="1"/>
  <c r="AJ9205" i="1"/>
  <c r="AJ9197" i="1"/>
  <c r="AJ9189" i="1"/>
  <c r="AJ9181" i="1"/>
  <c r="AJ9173" i="1"/>
  <c r="AJ9165" i="1"/>
  <c r="AJ9157" i="1"/>
  <c r="AJ9149" i="1"/>
  <c r="AJ9141" i="1"/>
  <c r="AJ9133" i="1"/>
  <c r="AJ9125" i="1"/>
  <c r="AJ9116" i="1"/>
  <c r="AJ9108" i="1"/>
  <c r="AJ9100" i="1"/>
  <c r="AJ9092" i="1"/>
  <c r="AJ9084" i="1"/>
  <c r="AJ9076" i="1"/>
  <c r="AJ9068" i="1"/>
  <c r="AJ9060" i="1"/>
  <c r="AJ9052" i="1"/>
  <c r="AJ9044" i="1"/>
  <c r="AJ9036" i="1"/>
  <c r="AJ9027" i="1"/>
  <c r="AJ9019" i="1"/>
  <c r="AJ9011" i="1"/>
  <c r="AJ9003" i="1"/>
  <c r="AJ8995" i="1"/>
  <c r="AJ8987" i="1"/>
  <c r="AJ8979" i="1"/>
  <c r="AJ8971" i="1"/>
  <c r="AJ8963" i="1"/>
  <c r="AJ8955" i="1"/>
  <c r="AJ8947" i="1"/>
  <c r="AJ8939" i="1"/>
  <c r="AJ8931" i="1"/>
  <c r="AJ8923" i="1"/>
  <c r="AJ8915" i="1"/>
  <c r="AJ8907" i="1"/>
  <c r="AJ8899" i="1"/>
  <c r="AJ8891" i="1"/>
  <c r="AJ8883" i="1"/>
  <c r="AJ8875" i="1"/>
  <c r="AJ8867" i="1"/>
  <c r="AJ8859" i="1"/>
  <c r="AJ8851" i="1"/>
  <c r="AJ8843" i="1"/>
  <c r="AJ8835" i="1"/>
  <c r="AJ8827" i="1"/>
  <c r="AJ8819" i="1"/>
  <c r="AJ8811" i="1"/>
  <c r="AJ8803" i="1"/>
  <c r="AJ8795" i="1"/>
  <c r="AJ8787" i="1"/>
  <c r="AJ8779" i="1"/>
  <c r="AJ8771" i="1"/>
  <c r="AJ8763" i="1"/>
  <c r="AJ8755" i="1"/>
  <c r="AJ8747" i="1"/>
  <c r="AJ8739" i="1"/>
  <c r="AJ8731" i="1"/>
  <c r="AJ8723" i="1"/>
  <c r="AJ8715" i="1"/>
  <c r="AJ8707" i="1"/>
  <c r="AJ8699" i="1"/>
  <c r="AJ8691" i="1"/>
  <c r="AJ8683" i="1"/>
  <c r="AJ8675" i="1"/>
  <c r="AJ8667" i="1"/>
  <c r="AJ8659" i="1"/>
  <c r="AJ8651" i="1"/>
  <c r="AJ8643" i="1"/>
  <c r="AJ8635" i="1"/>
  <c r="AJ8627" i="1"/>
  <c r="AJ8619" i="1"/>
  <c r="AJ8611" i="1"/>
  <c r="AJ8603" i="1"/>
  <c r="AJ8595" i="1"/>
  <c r="AJ8587" i="1"/>
  <c r="AJ8579" i="1"/>
  <c r="AJ8571" i="1"/>
  <c r="AJ8563" i="1"/>
  <c r="AJ8555" i="1"/>
  <c r="AJ8547" i="1"/>
  <c r="AJ8539" i="1"/>
  <c r="AJ8531" i="1"/>
  <c r="AJ8523" i="1"/>
  <c r="AJ8515" i="1"/>
  <c r="AJ8507" i="1"/>
  <c r="AJ8499" i="1"/>
  <c r="AJ8491" i="1"/>
  <c r="AJ8483" i="1"/>
  <c r="AJ8475" i="1"/>
  <c r="AJ8467" i="1"/>
  <c r="AJ8459" i="1"/>
  <c r="AJ8451" i="1"/>
  <c r="AJ8443" i="1"/>
  <c r="AJ8435" i="1"/>
  <c r="AJ8427" i="1"/>
  <c r="AJ8419" i="1"/>
  <c r="AJ8411" i="1"/>
  <c r="AJ8403" i="1"/>
  <c r="AJ8395" i="1"/>
  <c r="AJ8387" i="1"/>
  <c r="AJ8379" i="1"/>
  <c r="AJ8371" i="1"/>
  <c r="AJ8363" i="1"/>
  <c r="AJ8355" i="1"/>
  <c r="AJ8347" i="1"/>
  <c r="AJ8339" i="1"/>
  <c r="AJ8331" i="1"/>
  <c r="AJ8323" i="1"/>
  <c r="AJ8315" i="1"/>
  <c r="AJ8307" i="1"/>
  <c r="AJ8299" i="1"/>
  <c r="AJ8291" i="1"/>
  <c r="AJ8283" i="1"/>
  <c r="AJ8275" i="1"/>
  <c r="AJ8267" i="1"/>
  <c r="AJ8259" i="1"/>
  <c r="AJ8251" i="1"/>
  <c r="AJ8243" i="1"/>
  <c r="AJ8235" i="1"/>
  <c r="AJ8227" i="1"/>
  <c r="AJ8219" i="1"/>
  <c r="AJ8211" i="1"/>
  <c r="AJ8203" i="1"/>
  <c r="AJ8195" i="1"/>
  <c r="AJ8187" i="1"/>
  <c r="AJ8179" i="1"/>
  <c r="AJ8171" i="1"/>
  <c r="AJ8163" i="1"/>
  <c r="AJ8155" i="1"/>
  <c r="AJ8147" i="1"/>
  <c r="AJ8139" i="1"/>
  <c r="AJ8131" i="1"/>
  <c r="AJ8123" i="1"/>
  <c r="AJ8115" i="1"/>
  <c r="AJ8107" i="1"/>
  <c r="AJ8099" i="1"/>
  <c r="AJ8091" i="1"/>
  <c r="AJ8083" i="1"/>
  <c r="AJ8075" i="1"/>
  <c r="AJ8067" i="1"/>
  <c r="AJ8059" i="1"/>
  <c r="AJ8051" i="1"/>
  <c r="AJ8043" i="1"/>
  <c r="AJ8035" i="1"/>
  <c r="AJ8027" i="1"/>
  <c r="AJ8019" i="1"/>
  <c r="AJ8011" i="1"/>
  <c r="AJ8003" i="1"/>
  <c r="AJ7995" i="1"/>
  <c r="AJ7987" i="1"/>
  <c r="AJ7979" i="1"/>
  <c r="AJ7971" i="1"/>
  <c r="AJ7963" i="1"/>
  <c r="AJ7955" i="1"/>
  <c r="AJ7947" i="1"/>
  <c r="AJ7939" i="1"/>
  <c r="AJ7931" i="1"/>
  <c r="AJ7923" i="1"/>
  <c r="AJ7915" i="1"/>
  <c r="AJ7907" i="1"/>
  <c r="AJ7899" i="1"/>
  <c r="AJ7891" i="1"/>
  <c r="AJ7883" i="1"/>
  <c r="AJ7875" i="1"/>
  <c r="AJ7867" i="1"/>
  <c r="AJ7859" i="1"/>
  <c r="AJ7851" i="1"/>
  <c r="AJ7843" i="1"/>
  <c r="AJ7835" i="1"/>
  <c r="AJ7827" i="1"/>
  <c r="AJ7819" i="1"/>
  <c r="AJ7811" i="1"/>
  <c r="AJ7803" i="1"/>
  <c r="AJ7795" i="1"/>
  <c r="AJ7787" i="1"/>
  <c r="AJ7779" i="1"/>
  <c r="AJ7771" i="1"/>
  <c r="AJ7763" i="1"/>
  <c r="AJ7755" i="1"/>
  <c r="AJ7747" i="1"/>
  <c r="AJ7739" i="1"/>
  <c r="AJ7731" i="1"/>
  <c r="AJ7723" i="1"/>
  <c r="AJ7715" i="1"/>
  <c r="AJ7707" i="1"/>
  <c r="AJ7699" i="1"/>
  <c r="AJ7691" i="1"/>
  <c r="AJ7683" i="1"/>
  <c r="AJ7675" i="1"/>
  <c r="AJ7667" i="1"/>
  <c r="AJ7659" i="1"/>
  <c r="AJ7651" i="1"/>
  <c r="AJ7643" i="1"/>
  <c r="AJ7635" i="1"/>
  <c r="AJ7627" i="1"/>
  <c r="AJ7619" i="1"/>
  <c r="AJ7611" i="1"/>
  <c r="AJ7603" i="1"/>
  <c r="AJ7595" i="1"/>
  <c r="AJ7587" i="1"/>
  <c r="AJ7579" i="1"/>
  <c r="AJ7571" i="1"/>
  <c r="AJ7562" i="1"/>
  <c r="AJ7553" i="1"/>
  <c r="AJ7545" i="1"/>
  <c r="AJ7537" i="1"/>
  <c r="AJ7529" i="1"/>
  <c r="AJ7521" i="1"/>
  <c r="AJ7512" i="1"/>
  <c r="AJ7504" i="1"/>
  <c r="AJ7491" i="1"/>
  <c r="AJ7482" i="1"/>
  <c r="AJ7473" i="1"/>
  <c r="AJ7463" i="1"/>
  <c r="AJ7454" i="1"/>
  <c r="AJ7446" i="1"/>
  <c r="AJ7438" i="1"/>
  <c r="AJ7426" i="1"/>
  <c r="AJ7417" i="1"/>
  <c r="AJ7409" i="1"/>
  <c r="AJ7400" i="1"/>
  <c r="AJ7390" i="1"/>
  <c r="AJ7382" i="1"/>
  <c r="AJ7374" i="1"/>
  <c r="AJ7363" i="1"/>
  <c r="AJ7353" i="1"/>
  <c r="AJ7343" i="1"/>
  <c r="AJ7334" i="1"/>
  <c r="AJ7325" i="1"/>
  <c r="AJ7315" i="1"/>
  <c r="AJ7307" i="1"/>
  <c r="AJ7299" i="1"/>
  <c r="AJ7291" i="1"/>
  <c r="AJ7283" i="1"/>
  <c r="AJ7275" i="1"/>
  <c r="AJ7266" i="1"/>
  <c r="AJ7256" i="1"/>
  <c r="AJ7248" i="1"/>
  <c r="AJ7238" i="1"/>
  <c r="AJ7227" i="1"/>
  <c r="AJ7214" i="1"/>
  <c r="AJ7206" i="1"/>
  <c r="AJ7198" i="1"/>
  <c r="AJ7189" i="1"/>
  <c r="AJ7181" i="1"/>
  <c r="AJ7172" i="1"/>
  <c r="AJ7163" i="1"/>
  <c r="AJ7155" i="1"/>
  <c r="AJ7147" i="1"/>
  <c r="AJ7139" i="1"/>
  <c r="AJ7131" i="1"/>
  <c r="AJ7123" i="1"/>
  <c r="AJ7113" i="1"/>
  <c r="AJ7105" i="1"/>
  <c r="AJ7096" i="1"/>
  <c r="AJ7088" i="1"/>
  <c r="AJ7079" i="1"/>
  <c r="AJ7071" i="1"/>
  <c r="AJ7063" i="1"/>
  <c r="AJ7054" i="1"/>
  <c r="AJ7046" i="1"/>
  <c r="AJ7036" i="1"/>
  <c r="AJ7028" i="1"/>
  <c r="AJ7019" i="1"/>
  <c r="AJ7011" i="1"/>
  <c r="AJ7003" i="1"/>
  <c r="AJ6994" i="1"/>
  <c r="AJ6986" i="1"/>
  <c r="AJ6977" i="1"/>
  <c r="AJ6968" i="1"/>
  <c r="AJ6958" i="1"/>
  <c r="AJ6949" i="1"/>
  <c r="AJ6941" i="1"/>
  <c r="AJ57" i="1"/>
  <c r="AJ91" i="1"/>
  <c r="AJ117" i="1"/>
  <c r="AJ134" i="1"/>
  <c r="AJ180" i="1"/>
  <c r="AJ231" i="1"/>
  <c r="AJ280" i="1"/>
  <c r="AJ345" i="1"/>
  <c r="AJ382" i="1"/>
  <c r="AJ408" i="1"/>
  <c r="AJ447" i="1"/>
  <c r="AJ480" i="1"/>
  <c r="AJ530" i="1"/>
  <c r="AJ566" i="1"/>
  <c r="AJ615" i="1"/>
  <c r="AJ666" i="1"/>
  <c r="AJ712" i="1"/>
  <c r="AJ759" i="1"/>
  <c r="AJ834" i="1"/>
  <c r="AJ888" i="1"/>
  <c r="AJ939" i="1"/>
  <c r="AJ1034" i="1"/>
  <c r="AJ1083" i="1"/>
  <c r="AJ1156" i="1"/>
  <c r="AJ1205" i="1"/>
  <c r="AJ1270" i="1"/>
  <c r="AJ1340" i="1"/>
  <c r="AJ1448" i="1"/>
  <c r="AJ1552" i="1"/>
  <c r="AJ1653" i="1"/>
  <c r="AJ1692" i="1"/>
  <c r="AJ1844" i="1"/>
  <c r="AJ1916" i="1"/>
  <c r="AJ2006" i="1"/>
  <c r="AJ2075" i="1"/>
  <c r="AJ2206" i="1"/>
  <c r="AJ2338" i="1"/>
  <c r="AJ2391" i="1"/>
  <c r="AJ2537" i="1"/>
  <c r="AJ2605" i="1"/>
  <c r="AJ2693" i="1"/>
  <c r="AJ2756" i="1"/>
  <c r="AJ2828" i="1"/>
  <c r="AJ2905" i="1"/>
  <c r="AJ2972" i="1"/>
  <c r="AJ3042" i="1"/>
  <c r="AJ3112" i="1"/>
  <c r="AJ3163" i="1"/>
  <c r="AJ3231" i="1"/>
  <c r="AJ3292" i="1"/>
  <c r="AJ3348" i="1"/>
  <c r="AJ3416" i="1"/>
  <c r="AJ3480" i="1"/>
  <c r="AJ3555" i="1"/>
  <c r="AJ3644" i="1"/>
  <c r="AJ3688" i="1"/>
  <c r="AJ3747" i="1"/>
  <c r="AJ3828" i="1"/>
  <c r="AJ3887" i="1"/>
  <c r="AJ3955" i="1"/>
  <c r="AJ3992" i="1"/>
  <c r="AJ4053" i="1"/>
  <c r="AJ4102" i="1"/>
  <c r="AJ4142" i="1"/>
  <c r="AJ4177" i="1"/>
  <c r="AJ4212" i="1"/>
  <c r="AJ4236" i="1"/>
  <c r="AJ4294" i="1"/>
  <c r="AJ4385" i="1"/>
  <c r="AJ4440" i="1"/>
  <c r="AJ4485" i="1"/>
  <c r="AJ4606" i="1"/>
  <c r="AJ4712" i="1"/>
  <c r="AJ4794" i="1"/>
  <c r="AJ4898" i="1"/>
  <c r="AJ4950" i="1"/>
  <c r="AJ4992" i="1"/>
  <c r="AJ5102" i="1"/>
  <c r="AJ5184" i="1"/>
  <c r="AJ5210" i="1"/>
  <c r="AJ5249" i="1"/>
  <c r="AJ5309" i="1"/>
  <c r="AJ5375" i="1"/>
  <c r="AJ5418" i="1"/>
  <c r="AJ5463" i="1"/>
  <c r="AJ5507" i="1"/>
  <c r="AJ5569" i="1"/>
  <c r="AJ5624" i="1"/>
  <c r="AJ5670" i="1"/>
  <c r="AJ5722" i="1"/>
  <c r="AJ5805" i="1"/>
  <c r="AJ5871" i="1"/>
  <c r="AJ5918" i="1"/>
  <c r="AJ5949" i="1"/>
  <c r="AJ6045" i="1"/>
  <c r="AJ6092" i="1"/>
  <c r="AJ6132" i="1"/>
  <c r="AJ6223" i="1"/>
  <c r="AJ6254" i="1"/>
  <c r="AJ6307" i="1"/>
  <c r="AJ6373" i="1"/>
  <c r="AJ6474" i="1"/>
  <c r="AJ6555" i="1"/>
  <c r="AJ6659" i="1"/>
  <c r="AJ6721" i="1"/>
  <c r="AJ6952" i="1"/>
  <c r="AJ7042" i="1"/>
  <c r="AJ7195" i="1"/>
  <c r="AJ7235" i="1"/>
  <c r="AJ7327" i="1"/>
  <c r="AJ7368" i="1"/>
  <c r="AJ7435" i="1"/>
  <c r="AJ7497" i="1"/>
  <c r="AJ9550" i="1"/>
  <c r="AJ12055" i="1"/>
  <c r="AJ12047" i="1"/>
  <c r="AJ12039" i="1"/>
  <c r="AJ12031" i="1"/>
  <c r="AJ12023" i="1"/>
  <c r="AJ12015" i="1"/>
  <c r="AJ12007" i="1"/>
  <c r="AJ11999" i="1"/>
  <c r="AJ11991" i="1"/>
  <c r="AJ11983" i="1"/>
  <c r="AJ11975" i="1"/>
  <c r="AJ11967" i="1"/>
  <c r="AJ11959" i="1"/>
  <c r="AJ11951" i="1"/>
  <c r="AJ11943" i="1"/>
  <c r="AJ11927" i="1"/>
  <c r="AJ11919" i="1"/>
  <c r="AJ11911" i="1"/>
  <c r="AJ11903" i="1"/>
  <c r="AJ11895" i="1"/>
  <c r="AJ11887" i="1"/>
  <c r="AJ11879" i="1"/>
  <c r="AJ11871" i="1"/>
  <c r="AJ11863" i="1"/>
  <c r="AJ11855" i="1"/>
  <c r="AJ11847" i="1"/>
  <c r="AJ11839" i="1"/>
  <c r="AJ11831" i="1"/>
  <c r="AJ11823" i="1"/>
  <c r="AJ11815" i="1"/>
  <c r="AJ11807" i="1"/>
  <c r="AJ11799" i="1"/>
  <c r="AJ11791" i="1"/>
  <c r="AJ11783" i="1"/>
  <c r="AJ11775" i="1"/>
  <c r="AJ11767" i="1"/>
  <c r="AJ11759" i="1"/>
  <c r="AJ11751" i="1"/>
  <c r="AJ11743" i="1"/>
  <c r="AJ11735" i="1"/>
  <c r="AJ11727" i="1"/>
  <c r="AJ11719" i="1"/>
  <c r="AJ11711" i="1"/>
  <c r="AJ11703" i="1"/>
  <c r="AJ11695" i="1"/>
  <c r="AJ11687" i="1"/>
  <c r="AJ11671" i="1"/>
  <c r="AJ11663" i="1"/>
  <c r="AJ11655" i="1"/>
  <c r="AJ11647" i="1"/>
  <c r="AJ11639" i="1"/>
  <c r="AJ11631" i="1"/>
  <c r="AJ11623" i="1"/>
  <c r="AJ11615" i="1"/>
  <c r="AJ11607" i="1"/>
  <c r="AJ11599" i="1"/>
  <c r="AJ11591" i="1"/>
  <c r="AJ11583" i="1"/>
  <c r="AJ11575" i="1"/>
  <c r="AJ11567" i="1"/>
  <c r="AJ11559" i="1"/>
  <c r="AJ11551" i="1"/>
  <c r="AJ11543" i="1"/>
  <c r="AJ11535" i="1"/>
  <c r="AJ11527" i="1"/>
  <c r="AJ11519" i="1"/>
  <c r="AJ11511" i="1"/>
  <c r="AJ11503" i="1"/>
  <c r="AJ11495" i="1"/>
  <c r="AJ11487" i="1"/>
  <c r="AJ11479" i="1"/>
  <c r="AJ11471" i="1"/>
  <c r="AJ11463" i="1"/>
  <c r="AJ11455" i="1"/>
  <c r="AJ11447" i="1"/>
  <c r="AJ11439" i="1"/>
  <c r="AJ11431" i="1"/>
  <c r="AJ11415" i="1"/>
  <c r="AJ11407" i="1"/>
  <c r="AJ11399" i="1"/>
  <c r="AJ11391" i="1"/>
  <c r="AJ11383" i="1"/>
  <c r="AJ11375" i="1"/>
  <c r="AJ11367" i="1"/>
  <c r="AJ11359" i="1"/>
  <c r="AJ11351" i="1"/>
  <c r="AJ11343" i="1"/>
  <c r="AJ11335" i="1"/>
  <c r="AJ11327" i="1"/>
  <c r="AJ11319" i="1"/>
  <c r="AJ11311" i="1"/>
  <c r="AJ11302" i="1"/>
  <c r="AJ11294" i="1"/>
  <c r="AJ11286" i="1"/>
  <c r="AJ11278" i="1"/>
  <c r="AJ11270" i="1"/>
  <c r="AJ11262" i="1"/>
  <c r="AJ11254" i="1"/>
  <c r="AJ11246" i="1"/>
  <c r="AJ11238" i="1"/>
  <c r="AJ11230" i="1"/>
  <c r="AJ11222" i="1"/>
  <c r="AJ11214" i="1"/>
  <c r="AJ11206" i="1"/>
  <c r="AJ11198" i="1"/>
  <c r="AJ11190" i="1"/>
  <c r="AJ11182" i="1"/>
  <c r="AJ11174" i="1"/>
  <c r="AJ11166" i="1"/>
  <c r="AJ11158" i="1"/>
  <c r="AJ11150" i="1"/>
  <c r="AJ11142" i="1"/>
  <c r="AJ11134" i="1"/>
  <c r="AJ11126" i="1"/>
  <c r="AJ11118" i="1"/>
  <c r="AJ11110" i="1"/>
  <c r="AJ11102" i="1"/>
  <c r="AJ11094" i="1"/>
  <c r="AJ11086" i="1"/>
  <c r="AJ11078" i="1"/>
  <c r="AJ11070" i="1"/>
  <c r="AJ11062" i="1"/>
  <c r="AJ11054" i="1"/>
  <c r="AJ11046" i="1"/>
  <c r="AJ11038" i="1"/>
  <c r="AJ11030" i="1"/>
  <c r="AJ11022" i="1"/>
  <c r="AJ11014" i="1"/>
  <c r="AJ11006" i="1"/>
  <c r="AJ10998" i="1"/>
  <c r="AJ10990" i="1"/>
  <c r="AJ10982" i="1"/>
  <c r="AJ10974" i="1"/>
  <c r="AJ10966" i="1"/>
  <c r="AJ10958" i="1"/>
  <c r="AJ10950" i="1"/>
  <c r="AJ10942" i="1"/>
  <c r="AJ10934" i="1"/>
  <c r="AJ10926" i="1"/>
  <c r="AJ10918" i="1"/>
  <c r="AJ10910" i="1"/>
  <c r="AJ10902" i="1"/>
  <c r="AJ10894" i="1"/>
  <c r="AJ10886" i="1"/>
  <c r="AJ10878" i="1"/>
  <c r="AJ10870" i="1"/>
  <c r="AJ10862" i="1"/>
  <c r="AJ10854" i="1"/>
  <c r="AJ10846" i="1"/>
  <c r="AJ10838" i="1"/>
  <c r="AJ10830" i="1"/>
  <c r="AJ10822" i="1"/>
  <c r="AJ10814" i="1"/>
  <c r="AJ10806" i="1"/>
  <c r="AJ10798" i="1"/>
  <c r="AJ10790" i="1"/>
  <c r="AJ10782" i="1"/>
  <c r="AJ10774" i="1"/>
  <c r="AJ10766" i="1"/>
  <c r="AJ10758" i="1"/>
  <c r="AJ10750" i="1"/>
  <c r="AJ10742" i="1"/>
  <c r="AJ10734" i="1"/>
  <c r="AJ10726" i="1"/>
  <c r="AJ10718" i="1"/>
  <c r="AJ10710" i="1"/>
  <c r="AJ10702" i="1"/>
  <c r="AJ10694" i="1"/>
  <c r="AJ10686" i="1"/>
  <c r="AJ10678" i="1"/>
  <c r="AJ10670" i="1"/>
  <c r="AJ10662" i="1"/>
  <c r="AJ10654" i="1"/>
  <c r="AJ10646" i="1"/>
  <c r="AJ10638" i="1"/>
  <c r="AJ10630" i="1"/>
  <c r="AJ10622" i="1"/>
  <c r="AJ10614" i="1"/>
  <c r="AJ10606" i="1"/>
  <c r="AJ10598" i="1"/>
  <c r="AJ10590" i="1"/>
  <c r="AJ10582" i="1"/>
  <c r="AJ10574" i="1"/>
  <c r="AJ10566" i="1"/>
  <c r="AJ10558" i="1"/>
  <c r="AJ10550" i="1"/>
  <c r="AJ10542" i="1"/>
  <c r="AJ10534" i="1"/>
  <c r="AJ10526" i="1"/>
  <c r="AJ10518" i="1"/>
  <c r="AJ10510" i="1"/>
  <c r="AJ10502" i="1"/>
  <c r="AJ10486" i="1"/>
  <c r="AJ10478" i="1"/>
  <c r="AJ10470" i="1"/>
  <c r="AJ10462" i="1"/>
  <c r="AJ10454" i="1"/>
  <c r="AJ10446" i="1"/>
  <c r="AJ10438" i="1"/>
  <c r="AJ10430" i="1"/>
  <c r="AJ10422" i="1"/>
  <c r="AJ10414" i="1"/>
  <c r="AJ10406" i="1"/>
  <c r="AJ10398" i="1"/>
  <c r="AJ10390" i="1"/>
  <c r="AJ10382" i="1"/>
  <c r="AJ10374" i="1"/>
  <c r="AJ10366" i="1"/>
  <c r="AJ10358" i="1"/>
  <c r="AJ10350" i="1"/>
  <c r="AJ10342" i="1"/>
  <c r="AJ10334" i="1"/>
  <c r="AJ10326" i="1"/>
  <c r="AJ10318" i="1"/>
  <c r="AJ10310" i="1"/>
  <c r="AJ10302" i="1"/>
  <c r="AJ10294" i="1"/>
  <c r="AJ10286" i="1"/>
  <c r="AJ10278" i="1"/>
  <c r="AJ10270" i="1"/>
  <c r="AJ10262" i="1"/>
  <c r="AJ10254" i="1"/>
  <c r="AJ10246" i="1"/>
  <c r="AJ10238" i="1"/>
  <c r="AJ10230" i="1"/>
  <c r="AJ10222" i="1"/>
  <c r="AJ10214" i="1"/>
  <c r="AJ10206" i="1"/>
  <c r="AJ10198" i="1"/>
  <c r="AJ10190" i="1"/>
  <c r="AJ10182" i="1"/>
  <c r="AJ10174" i="1"/>
  <c r="AJ10166" i="1"/>
  <c r="AJ10158" i="1"/>
  <c r="AJ10150" i="1"/>
  <c r="AJ10142" i="1"/>
  <c r="AJ10134" i="1"/>
  <c r="AJ10126" i="1"/>
  <c r="AJ10118" i="1"/>
  <c r="AJ10110" i="1"/>
  <c r="AJ10102" i="1"/>
  <c r="AJ10094" i="1"/>
  <c r="AJ10086" i="1"/>
  <c r="AJ10078" i="1"/>
  <c r="AJ10070" i="1"/>
  <c r="AJ10062" i="1"/>
  <c r="AJ10054" i="1"/>
  <c r="AJ10046" i="1"/>
  <c r="AJ10038" i="1"/>
  <c r="AJ10030" i="1"/>
  <c r="AJ10022" i="1"/>
  <c r="AJ10014" i="1"/>
  <c r="AJ10006" i="1"/>
  <c r="AJ9998" i="1"/>
  <c r="AJ9990" i="1"/>
  <c r="AJ9982" i="1"/>
  <c r="AJ9974" i="1"/>
  <c r="AJ9966" i="1"/>
  <c r="AJ9958" i="1"/>
  <c r="AJ9950" i="1"/>
  <c r="AJ9942" i="1"/>
  <c r="AJ9934" i="1"/>
  <c r="AJ9926" i="1"/>
  <c r="AJ9918" i="1"/>
  <c r="AJ9910" i="1"/>
  <c r="AJ9902" i="1"/>
  <c r="AJ9894" i="1"/>
  <c r="AJ9243" i="1"/>
  <c r="AJ9235" i="1"/>
  <c r="AJ9227" i="1"/>
  <c r="AJ9219" i="1"/>
  <c r="AJ9211" i="1"/>
  <c r="AJ9203" i="1"/>
  <c r="AJ9195" i="1"/>
  <c r="AJ9187" i="1"/>
  <c r="AJ9179" i="1"/>
  <c r="AJ9171" i="1"/>
  <c r="AJ9163" i="1"/>
  <c r="AJ9155" i="1"/>
  <c r="AJ9147" i="1"/>
  <c r="AJ9139" i="1"/>
  <c r="AJ9131" i="1"/>
  <c r="AJ9123" i="1"/>
  <c r="AJ9114" i="1"/>
  <c r="AJ9106" i="1"/>
  <c r="AJ9098" i="1"/>
  <c r="AJ9090" i="1"/>
  <c r="AJ9082" i="1"/>
  <c r="AJ9074" i="1"/>
  <c r="AJ9066" i="1"/>
  <c r="AJ9058" i="1"/>
  <c r="AJ9050" i="1"/>
  <c r="AJ9042" i="1"/>
  <c r="AJ9034" i="1"/>
  <c r="AJ9025" i="1"/>
  <c r="AJ9017" i="1"/>
  <c r="AJ9009" i="1"/>
  <c r="AJ9001" i="1"/>
  <c r="AJ8993" i="1"/>
  <c r="AJ8985" i="1"/>
  <c r="AJ8977" i="1"/>
  <c r="AJ8969" i="1"/>
  <c r="AJ8961" i="1"/>
  <c r="AJ8953" i="1"/>
  <c r="AJ8945" i="1"/>
  <c r="AJ8937" i="1"/>
  <c r="AJ8929" i="1"/>
  <c r="AJ8921" i="1"/>
  <c r="AJ8913" i="1"/>
  <c r="AJ8905" i="1"/>
  <c r="AJ8897" i="1"/>
  <c r="AJ8889" i="1"/>
  <c r="AJ8881" i="1"/>
  <c r="AJ8873" i="1"/>
  <c r="AJ8865" i="1"/>
  <c r="AJ8857" i="1"/>
  <c r="AJ8849" i="1"/>
  <c r="AJ8841" i="1"/>
  <c r="AJ8833" i="1"/>
  <c r="AJ8825" i="1"/>
  <c r="AJ8817" i="1"/>
  <c r="AJ8809" i="1"/>
  <c r="AJ8801" i="1"/>
  <c r="AJ8793" i="1"/>
  <c r="AJ8785" i="1"/>
  <c r="AJ8777" i="1"/>
  <c r="AJ8769" i="1"/>
  <c r="AJ8761" i="1"/>
  <c r="AJ8753" i="1"/>
  <c r="AJ8745" i="1"/>
  <c r="AJ8737" i="1"/>
  <c r="AJ8729" i="1"/>
  <c r="AJ8721" i="1"/>
  <c r="AJ8713" i="1"/>
  <c r="AJ8705" i="1"/>
  <c r="AJ8697" i="1"/>
  <c r="AJ8689" i="1"/>
  <c r="AJ8681" i="1"/>
  <c r="AJ8673" i="1"/>
  <c r="AJ8665" i="1"/>
  <c r="AJ8657" i="1"/>
  <c r="AJ8649" i="1"/>
  <c r="AJ8641" i="1"/>
  <c r="AJ8633" i="1"/>
  <c r="AJ8625" i="1"/>
  <c r="AJ8617" i="1"/>
  <c r="AJ8609" i="1"/>
  <c r="AJ8601" i="1"/>
  <c r="AJ8593" i="1"/>
  <c r="AJ8585" i="1"/>
  <c r="AJ8577" i="1"/>
  <c r="AJ8569" i="1"/>
  <c r="AJ8561" i="1"/>
  <c r="AJ8553" i="1"/>
  <c r="AJ8545" i="1"/>
  <c r="AJ8537" i="1"/>
  <c r="AJ8529" i="1"/>
  <c r="AJ8521" i="1"/>
  <c r="AJ8513" i="1"/>
  <c r="AJ8505" i="1"/>
  <c r="AJ8497" i="1"/>
  <c r="AJ8489" i="1"/>
  <c r="AJ8481" i="1"/>
  <c r="AJ8473" i="1"/>
  <c r="AJ8465" i="1"/>
  <c r="AJ8457" i="1"/>
  <c r="AJ8449" i="1"/>
  <c r="AJ8441" i="1"/>
  <c r="AJ8433" i="1"/>
  <c r="AJ8425" i="1"/>
  <c r="AJ8417" i="1"/>
  <c r="AJ8409" i="1"/>
  <c r="AJ8401" i="1"/>
  <c r="AJ8393" i="1"/>
  <c r="AJ8385" i="1"/>
  <c r="AJ8377" i="1"/>
  <c r="AJ8369" i="1"/>
  <c r="AJ8361" i="1"/>
  <c r="AJ8353" i="1"/>
  <c r="AJ8345" i="1"/>
  <c r="AJ8337" i="1"/>
  <c r="AJ8329" i="1"/>
  <c r="AJ8321" i="1"/>
  <c r="AJ8313" i="1"/>
  <c r="AJ8305" i="1"/>
  <c r="AJ8297" i="1"/>
  <c r="AJ8289" i="1"/>
  <c r="AJ8281" i="1"/>
  <c r="AJ8273" i="1"/>
  <c r="AJ8265" i="1"/>
  <c r="AJ8257" i="1"/>
  <c r="AJ8249" i="1"/>
  <c r="AJ8241" i="1"/>
  <c r="AJ8233" i="1"/>
  <c r="AJ8225" i="1"/>
  <c r="AJ8217" i="1"/>
  <c r="AJ8209" i="1"/>
  <c r="AJ8201" i="1"/>
  <c r="AJ8193" i="1"/>
  <c r="AJ8185" i="1"/>
  <c r="AJ8177" i="1"/>
  <c r="AJ8169" i="1"/>
  <c r="AJ8161" i="1"/>
  <c r="AJ8153" i="1"/>
  <c r="AJ8145" i="1"/>
  <c r="AJ8137" i="1"/>
  <c r="AJ8129" i="1"/>
  <c r="AJ8121" i="1"/>
  <c r="AJ8113" i="1"/>
  <c r="AJ8105" i="1"/>
  <c r="AJ8097" i="1"/>
  <c r="AJ8089" i="1"/>
  <c r="AJ8081" i="1"/>
  <c r="AJ8073" i="1"/>
  <c r="AJ8065" i="1"/>
  <c r="AJ8057" i="1"/>
  <c r="AJ8049" i="1"/>
  <c r="AJ8041" i="1"/>
  <c r="AJ8033" i="1"/>
  <c r="AJ8025" i="1"/>
  <c r="AJ8017" i="1"/>
  <c r="AJ8009" i="1"/>
  <c r="AJ8001" i="1"/>
  <c r="AJ7993" i="1"/>
  <c r="AJ7985" i="1"/>
  <c r="AJ7977" i="1"/>
  <c r="AJ7969" i="1"/>
  <c r="AJ7961" i="1"/>
  <c r="AJ7953" i="1"/>
  <c r="AJ7945" i="1"/>
  <c r="AJ7937" i="1"/>
  <c r="AJ7929" i="1"/>
  <c r="AJ7921" i="1"/>
  <c r="AJ7913" i="1"/>
  <c r="AJ7905" i="1"/>
  <c r="AJ7897" i="1"/>
  <c r="AJ7889" i="1"/>
  <c r="AJ7881" i="1"/>
  <c r="AJ7873" i="1"/>
  <c r="AJ7865" i="1"/>
  <c r="AJ7857" i="1"/>
  <c r="AJ7849" i="1"/>
  <c r="AJ7841" i="1"/>
  <c r="AJ7833" i="1"/>
  <c r="AJ7825" i="1"/>
  <c r="AJ7817" i="1"/>
  <c r="AJ7809" i="1"/>
  <c r="AJ7801" i="1"/>
  <c r="AJ7793" i="1"/>
  <c r="AJ7785" i="1"/>
  <c r="AJ7777" i="1"/>
  <c r="AJ7769" i="1"/>
  <c r="AJ7761" i="1"/>
  <c r="AJ7753" i="1"/>
  <c r="AJ7745" i="1"/>
  <c r="AJ7737" i="1"/>
  <c r="AJ7729" i="1"/>
  <c r="AJ7721" i="1"/>
  <c r="AJ7713" i="1"/>
  <c r="AJ7705" i="1"/>
  <c r="AJ7697" i="1"/>
  <c r="AJ7689" i="1"/>
  <c r="AJ7681" i="1"/>
  <c r="AJ7673" i="1"/>
  <c r="AJ7665" i="1"/>
  <c r="AJ7657" i="1"/>
  <c r="AJ7649" i="1"/>
  <c r="AJ7641" i="1"/>
  <c r="AJ7633" i="1"/>
  <c r="AJ7625" i="1"/>
  <c r="AJ7617" i="1"/>
  <c r="AJ7609" i="1"/>
  <c r="AJ7601" i="1"/>
  <c r="AJ7593" i="1"/>
  <c r="AJ7585" i="1"/>
  <c r="AJ7577" i="1"/>
  <c r="AJ7569" i="1"/>
  <c r="AJ7560" i="1"/>
  <c r="AJ7551" i="1"/>
  <c r="AJ7543" i="1"/>
  <c r="AJ7535" i="1"/>
  <c r="AJ7527" i="1"/>
  <c r="AJ7518" i="1"/>
  <c r="AJ7510" i="1"/>
  <c r="AJ7501" i="1"/>
  <c r="AJ7489" i="1"/>
  <c r="AJ7480" i="1"/>
  <c r="AJ7470" i="1"/>
  <c r="AJ7461" i="1"/>
  <c r="AJ7452" i="1"/>
  <c r="AJ7444" i="1"/>
  <c r="AJ7436" i="1"/>
  <c r="AJ7424" i="1"/>
  <c r="AJ7415" i="1"/>
  <c r="AJ7407" i="1"/>
  <c r="AJ7398" i="1"/>
  <c r="AJ7388" i="1"/>
  <c r="AJ7380" i="1"/>
  <c r="AJ7372" i="1"/>
  <c r="AJ7361" i="1"/>
  <c r="AJ7350" i="1"/>
  <c r="AJ7340" i="1"/>
  <c r="AJ7332" i="1"/>
  <c r="AJ7321" i="1"/>
  <c r="AJ7313" i="1"/>
  <c r="AJ7305" i="1"/>
  <c r="AJ7297" i="1"/>
  <c r="AJ7289" i="1"/>
  <c r="AJ7281" i="1"/>
  <c r="AJ7272" i="1"/>
  <c r="AJ7264" i="1"/>
  <c r="AJ7254" i="1"/>
  <c r="AJ7246" i="1"/>
  <c r="AJ7236" i="1"/>
  <c r="AJ7222" i="1"/>
  <c r="AJ7212" i="1"/>
  <c r="AJ7204" i="1"/>
  <c r="AJ7196" i="1"/>
  <c r="AJ7187" i="1"/>
  <c r="AJ7178" i="1"/>
  <c r="AJ7170" i="1"/>
  <c r="AJ7161" i="1"/>
  <c r="AJ7153" i="1"/>
  <c r="AJ7145" i="1"/>
  <c r="AJ7137" i="1"/>
  <c r="AJ7129" i="1"/>
  <c r="AJ7121" i="1"/>
  <c r="AJ7111" i="1"/>
  <c r="AJ7103" i="1"/>
  <c r="AJ7094" i="1"/>
  <c r="AJ7086" i="1"/>
  <c r="AJ7077" i="1"/>
  <c r="AJ7069" i="1"/>
  <c r="AJ7060" i="1"/>
  <c r="AJ7052" i="1"/>
  <c r="AJ7044" i="1"/>
  <c r="AJ7034" i="1"/>
  <c r="AJ7026" i="1"/>
  <c r="AJ7017" i="1"/>
  <c r="AJ7009" i="1"/>
  <c r="AJ7001" i="1"/>
  <c r="AJ6992" i="1"/>
  <c r="AJ6984" i="1"/>
  <c r="AJ6975" i="1"/>
  <c r="AJ6965" i="1"/>
  <c r="AJ6956" i="1"/>
  <c r="AJ6947" i="1"/>
  <c r="AJ6939" i="1"/>
  <c r="AJ6931" i="1"/>
  <c r="AJ6923" i="1"/>
  <c r="AJ6914" i="1"/>
  <c r="AJ6906" i="1"/>
  <c r="AJ6897" i="1"/>
  <c r="AJ6889" i="1"/>
  <c r="AJ6881" i="1"/>
  <c r="AJ6873" i="1"/>
  <c r="AJ6865" i="1"/>
  <c r="AJ6857" i="1"/>
  <c r="AJ6848" i="1"/>
  <c r="AJ6839" i="1"/>
  <c r="AJ6831" i="1"/>
  <c r="AJ6823" i="1"/>
  <c r="AJ6815" i="1"/>
  <c r="AJ6807" i="1"/>
  <c r="AJ6799" i="1"/>
  <c r="AJ6791" i="1"/>
  <c r="AJ6783" i="1"/>
  <c r="AJ6775" i="1"/>
  <c r="AJ6766" i="1"/>
  <c r="AJ6758" i="1"/>
  <c r="AJ6750" i="1"/>
  <c r="AJ6741" i="1"/>
  <c r="AJ6733" i="1"/>
  <c r="AJ6725" i="1"/>
  <c r="AJ6713" i="1"/>
  <c r="AJ6704" i="1"/>
  <c r="AJ6694" i="1"/>
  <c r="AJ6685" i="1"/>
  <c r="AJ6676" i="1"/>
  <c r="AJ6668" i="1"/>
  <c r="AJ6660" i="1"/>
  <c r="AJ6651" i="1"/>
  <c r="AJ6643" i="1"/>
  <c r="AJ6635" i="1"/>
  <c r="AJ6627" i="1"/>
  <c r="AJ6619" i="1"/>
  <c r="AJ6610" i="1"/>
  <c r="AJ6602" i="1"/>
  <c r="AJ6593" i="1"/>
  <c r="AJ6585" i="1"/>
  <c r="AJ6574" i="1"/>
  <c r="AJ6566" i="1"/>
  <c r="AJ6556" i="1"/>
  <c r="AJ6546" i="1"/>
  <c r="AJ6538" i="1"/>
  <c r="AJ6530" i="1"/>
  <c r="AJ6521" i="1"/>
  <c r="AJ6511" i="1"/>
  <c r="AJ6503" i="1"/>
  <c r="AJ6493" i="1"/>
  <c r="AJ6485" i="1"/>
  <c r="AJ6477" i="1"/>
  <c r="AJ6467" i="1"/>
  <c r="AJ6459" i="1"/>
  <c r="AJ6451" i="1"/>
  <c r="AJ6441" i="1"/>
  <c r="AJ6432" i="1"/>
  <c r="AJ6423" i="1"/>
  <c r="AJ6414" i="1"/>
  <c r="AJ6405" i="1"/>
  <c r="AJ6397" i="1"/>
  <c r="AJ6388" i="1"/>
  <c r="AJ6380" i="1"/>
  <c r="AJ6371" i="1"/>
  <c r="AJ6362" i="1"/>
  <c r="AJ6354" i="1"/>
  <c r="AJ6346" i="1"/>
  <c r="AJ6337" i="1"/>
  <c r="AJ6327" i="1"/>
  <c r="AJ6317" i="1"/>
  <c r="AJ6309" i="1"/>
  <c r="AJ6296" i="1"/>
  <c r="AJ6288" i="1"/>
  <c r="AJ6278" i="1"/>
  <c r="AJ6270" i="1"/>
  <c r="AJ6261" i="1"/>
  <c r="AJ6251" i="1"/>
  <c r="AJ6240" i="1"/>
  <c r="AJ6228" i="1"/>
  <c r="AJ6218" i="1"/>
  <c r="AJ6210" i="1"/>
  <c r="AJ6202" i="1"/>
  <c r="AJ6194" i="1"/>
  <c r="AJ6182" i="1"/>
  <c r="AJ6173" i="1"/>
  <c r="AJ6165" i="1"/>
  <c r="AJ6157" i="1"/>
  <c r="AJ6149" i="1"/>
  <c r="AJ6141" i="1"/>
  <c r="AJ6131" i="1"/>
  <c r="AJ6123" i="1"/>
  <c r="AJ6114" i="1"/>
  <c r="AJ6105" i="1"/>
  <c r="AJ6091" i="1"/>
  <c r="AJ6081" i="1"/>
  <c r="AJ6070" i="1"/>
  <c r="AJ6060" i="1"/>
  <c r="AJ6052" i="1"/>
  <c r="AJ6043" i="1"/>
  <c r="AJ6035" i="1"/>
  <c r="AJ6026" i="1"/>
  <c r="AJ6017" i="1"/>
  <c r="AJ6008" i="1"/>
  <c r="AJ5998" i="1"/>
  <c r="AJ5989" i="1"/>
  <c r="AJ5980" i="1"/>
  <c r="AJ5972" i="1"/>
  <c r="AJ5964" i="1"/>
  <c r="AJ5956" i="1"/>
  <c r="AJ5947" i="1"/>
  <c r="AJ5938" i="1"/>
  <c r="AJ5925" i="1"/>
  <c r="AJ5914" i="1"/>
  <c r="AJ5904" i="1"/>
  <c r="AJ5895" i="1"/>
  <c r="AJ5885" i="1"/>
  <c r="AJ5877" i="1"/>
  <c r="AJ5866" i="1"/>
  <c r="AJ5857" i="1"/>
  <c r="AJ5849" i="1"/>
  <c r="AJ5841" i="1"/>
  <c r="AJ5833" i="1"/>
  <c r="AJ5824" i="1"/>
  <c r="AJ5812" i="1"/>
  <c r="AJ5803" i="1"/>
  <c r="AJ5795" i="1"/>
  <c r="AJ5785" i="1"/>
  <c r="AJ5776" i="1"/>
  <c r="AJ5767" i="1"/>
  <c r="AJ5758" i="1"/>
  <c r="AJ5750" i="1"/>
  <c r="AJ5740" i="1"/>
  <c r="AJ5732" i="1"/>
  <c r="AJ5724" i="1"/>
  <c r="AJ5714" i="1"/>
  <c r="AJ5703" i="1"/>
  <c r="AJ5695" i="1"/>
  <c r="AJ5687" i="1"/>
  <c r="AJ5676" i="1"/>
  <c r="AJ5667" i="1"/>
  <c r="AJ5657" i="1"/>
  <c r="AJ5649" i="1"/>
  <c r="AJ5639" i="1"/>
  <c r="AJ5629" i="1"/>
  <c r="AJ5616" i="1"/>
  <c r="AJ5607" i="1"/>
  <c r="AJ5597" i="1"/>
  <c r="AJ5589" i="1"/>
  <c r="AJ5581" i="1"/>
  <c r="AJ5573" i="1"/>
  <c r="AJ5563" i="1"/>
  <c r="AJ5552" i="1"/>
  <c r="AJ5543" i="1"/>
  <c r="AJ5534" i="1"/>
  <c r="AJ5526" i="1"/>
  <c r="AJ5517" i="1"/>
  <c r="AJ5508" i="1"/>
  <c r="AJ5499" i="1"/>
  <c r="AJ5487" i="1"/>
  <c r="AJ5477" i="1"/>
  <c r="AJ5468" i="1"/>
  <c r="AJ5456" i="1"/>
  <c r="AJ5447" i="1"/>
  <c r="AJ5439" i="1"/>
  <c r="AJ5430" i="1"/>
  <c r="AJ5420" i="1"/>
  <c r="AJ5410" i="1"/>
  <c r="AJ5399" i="1"/>
  <c r="AJ5390" i="1"/>
  <c r="AJ5380" i="1"/>
  <c r="AJ5370" i="1"/>
  <c r="AJ5360" i="1"/>
  <c r="AJ5351" i="1"/>
  <c r="AJ5342" i="1"/>
  <c r="AJ5334" i="1"/>
  <c r="AJ5326" i="1"/>
  <c r="AJ8712" i="1"/>
  <c r="AJ8704" i="1"/>
  <c r="AJ8696" i="1"/>
  <c r="AJ8688" i="1"/>
  <c r="AJ8680" i="1"/>
  <c r="AJ8672" i="1"/>
  <c r="AJ8664" i="1"/>
  <c r="AJ8656" i="1"/>
  <c r="AJ8648" i="1"/>
  <c r="AJ8640" i="1"/>
  <c r="AJ8632" i="1"/>
  <c r="AJ8624" i="1"/>
  <c r="AJ8616" i="1"/>
  <c r="AJ8608" i="1"/>
  <c r="AJ8600" i="1"/>
  <c r="AJ8592" i="1"/>
  <c r="AJ8584" i="1"/>
  <c r="AJ8576" i="1"/>
  <c r="AJ8568" i="1"/>
  <c r="AJ8560" i="1"/>
  <c r="AJ8552" i="1"/>
  <c r="AJ8544" i="1"/>
  <c r="AJ8536" i="1"/>
  <c r="AJ8528" i="1"/>
  <c r="AJ8520" i="1"/>
  <c r="AJ8512" i="1"/>
  <c r="AJ8504" i="1"/>
  <c r="AJ8496" i="1"/>
  <c r="AJ8488" i="1"/>
  <c r="AJ8480" i="1"/>
  <c r="AJ8472" i="1"/>
  <c r="AJ8464" i="1"/>
  <c r="AJ8456" i="1"/>
  <c r="AJ8448" i="1"/>
  <c r="AJ8440" i="1"/>
  <c r="AJ8432" i="1"/>
  <c r="AJ8424" i="1"/>
  <c r="AJ8416" i="1"/>
  <c r="AJ8408" i="1"/>
  <c r="AJ8400" i="1"/>
  <c r="AJ8392" i="1"/>
  <c r="AJ8384" i="1"/>
  <c r="AJ8376" i="1"/>
  <c r="AJ8368" i="1"/>
  <c r="AJ8360" i="1"/>
  <c r="AJ8352" i="1"/>
  <c r="AJ8344" i="1"/>
  <c r="AJ8336" i="1"/>
  <c r="AJ8328" i="1"/>
  <c r="AJ8320" i="1"/>
  <c r="AJ8312" i="1"/>
  <c r="AJ8304" i="1"/>
  <c r="AJ8296" i="1"/>
  <c r="AJ8288" i="1"/>
  <c r="AJ8280" i="1"/>
  <c r="AJ8272" i="1"/>
  <c r="AJ8264" i="1"/>
  <c r="AJ8256" i="1"/>
  <c r="AJ8248" i="1"/>
  <c r="AJ8240" i="1"/>
  <c r="AJ8232" i="1"/>
  <c r="AJ8224" i="1"/>
  <c r="AJ8216" i="1"/>
  <c r="AJ8208" i="1"/>
  <c r="AJ8200" i="1"/>
  <c r="AJ8192" i="1"/>
  <c r="AJ8184" i="1"/>
  <c r="AJ8176" i="1"/>
  <c r="AJ8168" i="1"/>
  <c r="AJ8160" i="1"/>
  <c r="AJ8152" i="1"/>
  <c r="AJ8144" i="1"/>
  <c r="AJ8136" i="1"/>
  <c r="AJ8128" i="1"/>
  <c r="AJ8120" i="1"/>
  <c r="AJ8112" i="1"/>
  <c r="AJ8104" i="1"/>
  <c r="AJ8096" i="1"/>
  <c r="AJ8088" i="1"/>
  <c r="AJ8080" i="1"/>
  <c r="AJ8072" i="1"/>
  <c r="AJ8064" i="1"/>
  <c r="AJ8056" i="1"/>
  <c r="AJ8048" i="1"/>
  <c r="AJ8040" i="1"/>
  <c r="AJ8032" i="1"/>
  <c r="AJ8024" i="1"/>
  <c r="AJ8016" i="1"/>
  <c r="AJ8008" i="1"/>
  <c r="AJ8000" i="1"/>
  <c r="AJ7992" i="1"/>
  <c r="AJ7984" i="1"/>
  <c r="AJ7976" i="1"/>
  <c r="AJ7968" i="1"/>
  <c r="AJ7960" i="1"/>
  <c r="AJ7952" i="1"/>
  <c r="AJ7944" i="1"/>
  <c r="AJ7936" i="1"/>
  <c r="AJ7928" i="1"/>
  <c r="AJ7920" i="1"/>
  <c r="AJ7912" i="1"/>
  <c r="AJ7904" i="1"/>
  <c r="AJ7896" i="1"/>
  <c r="AJ7888" i="1"/>
  <c r="AJ7880" i="1"/>
  <c r="AJ7872" i="1"/>
  <c r="AJ7864" i="1"/>
  <c r="AJ7856" i="1"/>
  <c r="AJ7848" i="1"/>
  <c r="AJ7840" i="1"/>
  <c r="AJ7832" i="1"/>
  <c r="AJ7824" i="1"/>
  <c r="AJ7816" i="1"/>
  <c r="AJ7808" i="1"/>
  <c r="AJ7800" i="1"/>
  <c r="AJ7792" i="1"/>
  <c r="AJ7784" i="1"/>
  <c r="AJ7776" i="1"/>
  <c r="AJ7768" i="1"/>
  <c r="AJ7760" i="1"/>
  <c r="AJ7752" i="1"/>
  <c r="AJ7744" i="1"/>
  <c r="AJ7736" i="1"/>
  <c r="AJ7728" i="1"/>
  <c r="AJ7720" i="1"/>
  <c r="AJ7712" i="1"/>
  <c r="AJ7704" i="1"/>
  <c r="AJ7696" i="1"/>
  <c r="AJ7688" i="1"/>
  <c r="AJ7680" i="1"/>
  <c r="AJ7672" i="1"/>
  <c r="AJ7664" i="1"/>
  <c r="AJ7648" i="1"/>
  <c r="AJ7640" i="1"/>
  <c r="AJ7632" i="1"/>
  <c r="AJ7624" i="1"/>
  <c r="AJ7616" i="1"/>
  <c r="AJ7608" i="1"/>
  <c r="AJ7600" i="1"/>
  <c r="AJ7592" i="1"/>
  <c r="AJ7584" i="1"/>
  <c r="AJ7576" i="1"/>
  <c r="AJ7568" i="1"/>
  <c r="AJ7559" i="1"/>
  <c r="AJ7550" i="1"/>
  <c r="AJ7542" i="1"/>
  <c r="AJ7534" i="1"/>
  <c r="AJ7526" i="1"/>
  <c r="AJ7517" i="1"/>
  <c r="AJ7509" i="1"/>
  <c r="AJ7499" i="1"/>
  <c r="AJ7488" i="1"/>
  <c r="AJ7479" i="1"/>
  <c r="AJ7469" i="1"/>
  <c r="AJ7460" i="1"/>
  <c r="AJ7451" i="1"/>
  <c r="AJ7443" i="1"/>
  <c r="AJ7434" i="1"/>
  <c r="AJ7423" i="1"/>
  <c r="AJ7414" i="1"/>
  <c r="AJ7406" i="1"/>
  <c r="AJ7397" i="1"/>
  <c r="AJ7387" i="1"/>
  <c r="AJ7379" i="1"/>
  <c r="AJ7371" i="1"/>
  <c r="AJ7360" i="1"/>
  <c r="AJ7349" i="1"/>
  <c r="AJ7339" i="1"/>
  <c r="AJ7331" i="1"/>
  <c r="AJ7320" i="1"/>
  <c r="AJ7312" i="1"/>
  <c r="AJ7304" i="1"/>
  <c r="AJ7296" i="1"/>
  <c r="AJ7288" i="1"/>
  <c r="AJ7280" i="1"/>
  <c r="AJ7271" i="1"/>
  <c r="AJ7262" i="1"/>
  <c r="AJ7253" i="1"/>
  <c r="AJ7243" i="1"/>
  <c r="AJ7234" i="1"/>
  <c r="AJ7221" i="1"/>
  <c r="AJ7211" i="1"/>
  <c r="AJ7203" i="1"/>
  <c r="AJ7194" i="1"/>
  <c r="AJ7186" i="1"/>
  <c r="AJ7177" i="1"/>
  <c r="AJ7169" i="1"/>
  <c r="AJ7160" i="1"/>
  <c r="AJ7152" i="1"/>
  <c r="AJ7144" i="1"/>
  <c r="AJ7136" i="1"/>
  <c r="AJ7128" i="1"/>
  <c r="AJ7120" i="1"/>
  <c r="AJ7110" i="1"/>
  <c r="AJ7102" i="1"/>
  <c r="AJ7093" i="1"/>
  <c r="AJ7085" i="1"/>
  <c r="AJ7076" i="1"/>
  <c r="AJ7068" i="1"/>
  <c r="AJ7059" i="1"/>
  <c r="AJ7051" i="1"/>
  <c r="AJ7043" i="1"/>
  <c r="AJ7033" i="1"/>
  <c r="AJ7025" i="1"/>
  <c r="AJ7016" i="1"/>
  <c r="AJ7008" i="1"/>
  <c r="AJ7000" i="1"/>
  <c r="AJ6991" i="1"/>
  <c r="AJ6983" i="1"/>
  <c r="AJ6974" i="1"/>
  <c r="AJ6964" i="1"/>
  <c r="AJ6955" i="1"/>
  <c r="AJ6946" i="1"/>
  <c r="AJ6938" i="1"/>
  <c r="AJ6930" i="1"/>
  <c r="AJ6922" i="1"/>
  <c r="AJ6913" i="1"/>
  <c r="AJ6905" i="1"/>
  <c r="AJ6896" i="1"/>
  <c r="AJ6888" i="1"/>
  <c r="AJ6880" i="1"/>
  <c r="AJ6872" i="1"/>
  <c r="AJ6864" i="1"/>
  <c r="AJ6856" i="1"/>
  <c r="AJ6847" i="1"/>
  <c r="AJ6838" i="1"/>
  <c r="AJ6830" i="1"/>
  <c r="AJ6822" i="1"/>
  <c r="AJ6814" i="1"/>
  <c r="AJ6806" i="1"/>
  <c r="AJ6798" i="1"/>
  <c r="AJ6790" i="1"/>
  <c r="AJ6782" i="1"/>
  <c r="AJ6774" i="1"/>
  <c r="AJ6765" i="1"/>
  <c r="AJ6757" i="1"/>
  <c r="AJ6749" i="1"/>
  <c r="AJ6740" i="1"/>
  <c r="AJ6732" i="1"/>
  <c r="AJ6724" i="1"/>
  <c r="AJ6712" i="1"/>
  <c r="AJ6703" i="1"/>
  <c r="AJ6693" i="1"/>
  <c r="AJ6684" i="1"/>
  <c r="AJ6675" i="1"/>
  <c r="AJ6667" i="1"/>
  <c r="AJ6658" i="1"/>
  <c r="AJ6650" i="1"/>
  <c r="AJ6642" i="1"/>
  <c r="AJ6634" i="1"/>
  <c r="AJ6626" i="1"/>
  <c r="AJ6618" i="1"/>
  <c r="AJ6609" i="1"/>
  <c r="AJ6601" i="1"/>
  <c r="AJ6592" i="1"/>
  <c r="AJ6583" i="1"/>
  <c r="AJ6573" i="1"/>
  <c r="AJ6565" i="1"/>
  <c r="AJ6554" i="1"/>
  <c r="AJ6545" i="1"/>
  <c r="AJ6537" i="1"/>
  <c r="AJ6528" i="1"/>
  <c r="AJ6519" i="1"/>
  <c r="AJ1912" i="1"/>
  <c r="AJ1902" i="1"/>
  <c r="AJ1894" i="1"/>
  <c r="AJ1885" i="1"/>
  <c r="AJ1876" i="1"/>
  <c r="AJ1868" i="1"/>
  <c r="AJ1857" i="1"/>
  <c r="AJ1849" i="1"/>
  <c r="AJ1840" i="1"/>
  <c r="AJ1832" i="1"/>
  <c r="AJ1823" i="1"/>
  <c r="AJ1815" i="1"/>
  <c r="AJ1807" i="1"/>
  <c r="AJ1799" i="1"/>
  <c r="AJ1791" i="1"/>
  <c r="AJ1782" i="1"/>
  <c r="AJ1773" i="1"/>
  <c r="AJ1765" i="1"/>
  <c r="AJ1757" i="1"/>
  <c r="AJ1748" i="1"/>
  <c r="AJ1740" i="1"/>
  <c r="AJ1732" i="1"/>
  <c r="AJ1723" i="1"/>
  <c r="AJ1714" i="1"/>
  <c r="AJ1706" i="1"/>
  <c r="AJ9319" i="1"/>
  <c r="AJ9311" i="1"/>
  <c r="AJ9303" i="1"/>
  <c r="AJ9295" i="1"/>
  <c r="AJ9287" i="1"/>
  <c r="AJ9279" i="1"/>
  <c r="AJ9271" i="1"/>
  <c r="AJ9263" i="1"/>
  <c r="AJ9255" i="1"/>
  <c r="AJ9247" i="1"/>
  <c r="AJ9239" i="1"/>
  <c r="AJ9231" i="1"/>
  <c r="AJ9223" i="1"/>
  <c r="AJ9215" i="1"/>
  <c r="AJ9207" i="1"/>
  <c r="AJ9191" i="1"/>
  <c r="AJ9183" i="1"/>
  <c r="AJ9175" i="1"/>
  <c r="AJ9167" i="1"/>
  <c r="AJ9159" i="1"/>
  <c r="AJ9151" i="1"/>
  <c r="AJ9143" i="1"/>
  <c r="AJ9135" i="1"/>
  <c r="AJ9127" i="1"/>
  <c r="AJ9118" i="1"/>
  <c r="AJ9110" i="1"/>
  <c r="AJ9102" i="1"/>
  <c r="AJ9094" i="1"/>
  <c r="AJ9086" i="1"/>
  <c r="AJ9078" i="1"/>
  <c r="AJ9070" i="1"/>
  <c r="AJ9062" i="1"/>
  <c r="AJ9054" i="1"/>
  <c r="AJ9046" i="1"/>
  <c r="AJ9038" i="1"/>
  <c r="AJ9029" i="1"/>
  <c r="AJ9021" i="1"/>
  <c r="AJ9013" i="1"/>
  <c r="AJ9005" i="1"/>
  <c r="AJ8997" i="1"/>
  <c r="AJ8989" i="1"/>
  <c r="AJ8981" i="1"/>
  <c r="AJ8973" i="1"/>
  <c r="AJ8965" i="1"/>
  <c r="AJ8957" i="1"/>
  <c r="AJ8949" i="1"/>
  <c r="AJ8941" i="1"/>
  <c r="AJ8933" i="1"/>
  <c r="AJ8925" i="1"/>
  <c r="AJ8917" i="1"/>
  <c r="AJ8909" i="1"/>
  <c r="AJ8901" i="1"/>
  <c r="AJ8893" i="1"/>
  <c r="AJ8885" i="1"/>
  <c r="AJ8877" i="1"/>
  <c r="AJ8869" i="1"/>
  <c r="AJ8861" i="1"/>
  <c r="AJ8853" i="1"/>
  <c r="AJ8845" i="1"/>
  <c r="AJ8837" i="1"/>
  <c r="AJ8829" i="1"/>
  <c r="AJ8821" i="1"/>
  <c r="AJ8813" i="1"/>
  <c r="AJ8805" i="1"/>
  <c r="AJ8797" i="1"/>
  <c r="AJ8789" i="1"/>
  <c r="AJ8781" i="1"/>
  <c r="AJ8773" i="1"/>
  <c r="AJ8765" i="1"/>
  <c r="AJ8757" i="1"/>
  <c r="AJ8749" i="1"/>
  <c r="AJ8741" i="1"/>
  <c r="AJ8733" i="1"/>
  <c r="AJ8725" i="1"/>
  <c r="AJ8717" i="1"/>
  <c r="AJ8709" i="1"/>
  <c r="AJ8701" i="1"/>
  <c r="AJ8693" i="1"/>
  <c r="AJ8685" i="1"/>
  <c r="AJ8677" i="1"/>
  <c r="AJ8669" i="1"/>
  <c r="AJ8661" i="1"/>
  <c r="AJ8653" i="1"/>
  <c r="AJ8645" i="1"/>
  <c r="AJ8637" i="1"/>
  <c r="AJ8629" i="1"/>
  <c r="AJ8621" i="1"/>
  <c r="AJ8613" i="1"/>
  <c r="AJ8605" i="1"/>
  <c r="AJ8597" i="1"/>
  <c r="AJ8589" i="1"/>
  <c r="AJ8581" i="1"/>
  <c r="AJ8573" i="1"/>
  <c r="AJ8565" i="1"/>
  <c r="AJ8557" i="1"/>
  <c r="AJ8549" i="1"/>
  <c r="AJ8533" i="1"/>
  <c r="AJ8525" i="1"/>
  <c r="AJ8517" i="1"/>
  <c r="AJ8509" i="1"/>
  <c r="AJ8501" i="1"/>
  <c r="AJ8493" i="1"/>
  <c r="AJ8485" i="1"/>
  <c r="AJ8477" i="1"/>
  <c r="AJ8469" i="1"/>
  <c r="AJ8461" i="1"/>
  <c r="AJ8453" i="1"/>
  <c r="AJ8445" i="1"/>
  <c r="AJ8437" i="1"/>
  <c r="AJ8429" i="1"/>
  <c r="AJ8421" i="1"/>
  <c r="AJ8413" i="1"/>
  <c r="AJ8405" i="1"/>
  <c r="AJ8397" i="1"/>
  <c r="AJ8389" i="1"/>
  <c r="AJ8381" i="1"/>
  <c r="AJ8373" i="1"/>
  <c r="AJ8365" i="1"/>
  <c r="AJ8357" i="1"/>
  <c r="AJ8349" i="1"/>
  <c r="AJ8341" i="1"/>
  <c r="AJ8333" i="1"/>
  <c r="AJ8325" i="1"/>
  <c r="AJ8317" i="1"/>
  <c r="AJ8309" i="1"/>
  <c r="AJ8301" i="1"/>
  <c r="AJ8293" i="1"/>
  <c r="AJ8285" i="1"/>
  <c r="AJ8277" i="1"/>
  <c r="AJ8269" i="1"/>
  <c r="AJ8261" i="1"/>
  <c r="AJ8253" i="1"/>
  <c r="AJ8245" i="1"/>
  <c r="AJ8237" i="1"/>
  <c r="AJ8229" i="1"/>
  <c r="AJ8221" i="1"/>
  <c r="AJ8213" i="1"/>
  <c r="AJ8205" i="1"/>
  <c r="AJ8197" i="1"/>
  <c r="AJ8189" i="1"/>
  <c r="AJ8181" i="1"/>
  <c r="AJ8173" i="1"/>
  <c r="AJ8165" i="1"/>
  <c r="AJ8157" i="1"/>
  <c r="AJ8149" i="1"/>
  <c r="AJ8141" i="1"/>
  <c r="AJ8133" i="1"/>
  <c r="AJ8125" i="1"/>
  <c r="AJ8117" i="1"/>
  <c r="AJ8109" i="1"/>
  <c r="AJ8101" i="1"/>
  <c r="AJ8093" i="1"/>
  <c r="AJ8085" i="1"/>
  <c r="AJ8077" i="1"/>
  <c r="AJ8069" i="1"/>
  <c r="AJ8061" i="1"/>
  <c r="AJ8053" i="1"/>
  <c r="AJ8045" i="1"/>
  <c r="AJ8037" i="1"/>
  <c r="AJ8029" i="1"/>
  <c r="AJ8021" i="1"/>
  <c r="AJ8013" i="1"/>
  <c r="AJ8005" i="1"/>
  <c r="AJ7997" i="1"/>
  <c r="AJ7989" i="1"/>
  <c r="AJ7981" i="1"/>
  <c r="AJ7973" i="1"/>
  <c r="AJ7965" i="1"/>
  <c r="AJ7957" i="1"/>
  <c r="AJ7949" i="1"/>
  <c r="AJ7941" i="1"/>
  <c r="AJ7933" i="1"/>
  <c r="AJ7925" i="1"/>
  <c r="AJ7917" i="1"/>
  <c r="AJ7909" i="1"/>
  <c r="AJ7901" i="1"/>
  <c r="AJ7893" i="1"/>
  <c r="AJ7885" i="1"/>
  <c r="AJ7877" i="1"/>
  <c r="AJ7869" i="1"/>
  <c r="AJ7861" i="1"/>
  <c r="AJ7853" i="1"/>
  <c r="AJ7845" i="1"/>
  <c r="AJ7837" i="1"/>
  <c r="AJ7829" i="1"/>
  <c r="AJ7821" i="1"/>
  <c r="AJ7813" i="1"/>
  <c r="AJ7805" i="1"/>
  <c r="AJ7797" i="1"/>
  <c r="AJ7789" i="1"/>
  <c r="AJ7781" i="1"/>
  <c r="AJ7773" i="1"/>
  <c r="AJ7765" i="1"/>
  <c r="AJ7757" i="1"/>
  <c r="AJ7749" i="1"/>
  <c r="AJ7741" i="1"/>
  <c r="AJ7733" i="1"/>
  <c r="AJ7725" i="1"/>
  <c r="AJ7717" i="1"/>
  <c r="AJ7709" i="1"/>
  <c r="AJ7701" i="1"/>
  <c r="AJ7693" i="1"/>
  <c r="AJ7685" i="1"/>
  <c r="AJ7677" i="1"/>
  <c r="AJ7669" i="1"/>
  <c r="AJ7661" i="1"/>
  <c r="AJ7653" i="1"/>
  <c r="AJ7645" i="1"/>
  <c r="AJ7637" i="1"/>
  <c r="AJ7629" i="1"/>
  <c r="AJ7621" i="1"/>
  <c r="AJ7613" i="1"/>
  <c r="AJ7605" i="1"/>
  <c r="AJ7597" i="1"/>
  <c r="AJ7589" i="1"/>
  <c r="AJ7581" i="1"/>
  <c r="AJ7573" i="1"/>
  <c r="AJ7564" i="1"/>
  <c r="AJ7556" i="1"/>
  <c r="AJ7547" i="1"/>
  <c r="AJ7539" i="1"/>
  <c r="AJ7531" i="1"/>
  <c r="AJ7523" i="1"/>
  <c r="AJ7514" i="1"/>
  <c r="AJ7506" i="1"/>
  <c r="AJ7495" i="1"/>
  <c r="AJ7484" i="1"/>
  <c r="AJ7475" i="1"/>
  <c r="AJ7466" i="1"/>
  <c r="AJ7456" i="1"/>
  <c r="AJ7448" i="1"/>
  <c r="AJ7440" i="1"/>
  <c r="AJ7430" i="1"/>
  <c r="AJ7419" i="1"/>
  <c r="AJ7411" i="1"/>
  <c r="AJ7402" i="1"/>
  <c r="AJ7394" i="1"/>
  <c r="AJ7384" i="1"/>
  <c r="AJ7376" i="1"/>
  <c r="AJ7366" i="1"/>
  <c r="AJ7355" i="1"/>
  <c r="AJ7345" i="1"/>
  <c r="AJ7336" i="1"/>
  <c r="AJ7328" i="1"/>
  <c r="AJ7317" i="1"/>
  <c r="AJ7309" i="1"/>
  <c r="AJ7301" i="1"/>
  <c r="AJ7293" i="1"/>
  <c r="AJ7285" i="1"/>
  <c r="AJ7277" i="1"/>
  <c r="AJ7268" i="1"/>
  <c r="AJ7259" i="1"/>
  <c r="AJ7250" i="1"/>
  <c r="AJ7240" i="1"/>
  <c r="AJ7231" i="1"/>
  <c r="AJ7216" i="1"/>
  <c r="AJ7208" i="1"/>
  <c r="AJ7200" i="1"/>
  <c r="AJ7191" i="1"/>
  <c r="AJ7183" i="1"/>
  <c r="AJ7174" i="1"/>
  <c r="AJ7165" i="1"/>
  <c r="AJ7157" i="1"/>
  <c r="AJ7149" i="1"/>
  <c r="AJ7141" i="1"/>
  <c r="AJ7133" i="1"/>
  <c r="AJ7125" i="1"/>
  <c r="AJ7115" i="1"/>
  <c r="AJ7107" i="1"/>
  <c r="AJ7099" i="1"/>
  <c r="AJ7090" i="1"/>
  <c r="AJ7082" i="1"/>
  <c r="AJ7073" i="1"/>
  <c r="AJ7065" i="1"/>
  <c r="AJ7056" i="1"/>
  <c r="AJ7048" i="1"/>
  <c r="AJ7039" i="1"/>
  <c r="AJ7030" i="1"/>
  <c r="AJ7022" i="1"/>
  <c r="AJ7013" i="1"/>
  <c r="AJ7005" i="1"/>
  <c r="AJ6997" i="1"/>
  <c r="AJ6988" i="1"/>
  <c r="AJ6979" i="1"/>
  <c r="AJ6971" i="1"/>
  <c r="AJ6960" i="1"/>
  <c r="AJ6951" i="1"/>
  <c r="AJ6943" i="1"/>
  <c r="AJ6935" i="1"/>
  <c r="AJ6927" i="1"/>
  <c r="AJ6918" i="1"/>
  <c r="AJ6910" i="1"/>
  <c r="AJ6901" i="1"/>
  <c r="AJ6893" i="1"/>
  <c r="AJ6885" i="1"/>
  <c r="AJ6877" i="1"/>
  <c r="AJ6869" i="1"/>
  <c r="AJ6861" i="1"/>
  <c r="AJ6853" i="1"/>
  <c r="AJ6844" i="1"/>
  <c r="AJ6835" i="1"/>
  <c r="AJ6827" i="1"/>
  <c r="AJ6819" i="1"/>
  <c r="AJ6811" i="1"/>
  <c r="AJ6803" i="1"/>
  <c r="AJ6795" i="1"/>
  <c r="AJ6787" i="1"/>
  <c r="AJ6779" i="1"/>
  <c r="AJ6771" i="1"/>
  <c r="AJ6762" i="1"/>
  <c r="AJ6754" i="1"/>
  <c r="AJ6746" i="1"/>
  <c r="AJ6737" i="1"/>
  <c r="AJ6729" i="1"/>
  <c r="AJ6718" i="1"/>
  <c r="AJ6708" i="1"/>
  <c r="AJ6699" i="1"/>
  <c r="AJ6689" i="1"/>
  <c r="AJ6681" i="1"/>
  <c r="AJ6672" i="1"/>
  <c r="AJ6664" i="1"/>
  <c r="AJ6655" i="1"/>
  <c r="AJ6647" i="1"/>
  <c r="AJ6639" i="1"/>
  <c r="AJ6631" i="1"/>
  <c r="AJ6623" i="1"/>
  <c r="AJ6615" i="1"/>
  <c r="AJ6606" i="1"/>
  <c r="AJ6597" i="1"/>
  <c r="AJ6589" i="1"/>
  <c r="AJ6580" i="1"/>
  <c r="AJ6570" i="1"/>
  <c r="AJ6561" i="1"/>
  <c r="AJ6550" i="1"/>
  <c r="AJ6542" i="1"/>
  <c r="AJ6534" i="1"/>
  <c r="AJ6525" i="1"/>
  <c r="AJ6515" i="1"/>
  <c r="AJ6507" i="1"/>
  <c r="AJ6497" i="1"/>
  <c r="AJ6489" i="1"/>
  <c r="AJ6481" i="1"/>
  <c r="AJ6471" i="1"/>
  <c r="AJ6463" i="1"/>
  <c r="AJ6455" i="1"/>
  <c r="AJ6446" i="1"/>
  <c r="AJ6437" i="1"/>
  <c r="AJ6428" i="1"/>
  <c r="AJ6419" i="1"/>
  <c r="AJ6410" i="1"/>
  <c r="AJ6401" i="1"/>
  <c r="AJ6392" i="1"/>
  <c r="AJ6384" i="1"/>
  <c r="AJ6376" i="1"/>
  <c r="AJ6366" i="1"/>
  <c r="AJ6358" i="1"/>
  <c r="AJ6350" i="1"/>
  <c r="AJ6342" i="1"/>
  <c r="AJ6332" i="1"/>
  <c r="AJ6321" i="1"/>
  <c r="AJ6313" i="1"/>
  <c r="AJ6301" i="1"/>
  <c r="AJ6292" i="1"/>
  <c r="AJ6283" i="1"/>
  <c r="AJ6274" i="1"/>
  <c r="AJ6266" i="1"/>
  <c r="AJ6256" i="1"/>
  <c r="AJ6245" i="1"/>
  <c r="AJ6235" i="1"/>
  <c r="AJ6224" i="1"/>
  <c r="AJ6214" i="1"/>
  <c r="AJ6206" i="1"/>
  <c r="AJ6198" i="1"/>
  <c r="AJ6189" i="1"/>
  <c r="AJ6178" i="1"/>
  <c r="AJ6169" i="1"/>
  <c r="AJ6161" i="1"/>
  <c r="AJ6153" i="1"/>
  <c r="AJ6145" i="1"/>
  <c r="AJ6137" i="1"/>
  <c r="AJ6127" i="1"/>
  <c r="AJ6118" i="1"/>
  <c r="AJ6110" i="1"/>
  <c r="AJ6099" i="1"/>
  <c r="AJ6086" i="1"/>
  <c r="AJ6076" i="1"/>
  <c r="AJ6065" i="1"/>
  <c r="AJ6056" i="1"/>
  <c r="AJ6048" i="1"/>
  <c r="AJ6039" i="1"/>
  <c r="AJ6030" i="1"/>
  <c r="AJ6022" i="1"/>
  <c r="AJ6012" i="1"/>
  <c r="AJ6004" i="1"/>
  <c r="AJ5994" i="1"/>
  <c r="AJ5985" i="1"/>
  <c r="AJ5976" i="1"/>
  <c r="AJ5968" i="1"/>
  <c r="AJ5960" i="1"/>
  <c r="AJ5952" i="1"/>
  <c r="AJ5942" i="1"/>
  <c r="AJ5931" i="1"/>
  <c r="AJ5920" i="1"/>
  <c r="AJ5910" i="1"/>
  <c r="AJ5899" i="1"/>
  <c r="AJ5889" i="1"/>
  <c r="AJ5881" i="1"/>
  <c r="AJ5873" i="1"/>
  <c r="AJ5861" i="1"/>
  <c r="AJ5853" i="1"/>
  <c r="AJ5845" i="1"/>
  <c r="AJ5837" i="1"/>
  <c r="AJ5829" i="1"/>
  <c r="AJ5819" i="1"/>
  <c r="AJ5808" i="1"/>
  <c r="AJ5799" i="1"/>
  <c r="AJ5790" i="1"/>
  <c r="AJ5781" i="1"/>
  <c r="AJ5772" i="1"/>
  <c r="AJ5762" i="1"/>
  <c r="AJ5754" i="1"/>
  <c r="AJ5745" i="1"/>
  <c r="AJ5736" i="1"/>
  <c r="AJ5728" i="1"/>
  <c r="AJ5718" i="1"/>
  <c r="AJ5708" i="1"/>
  <c r="AJ5699" i="1"/>
  <c r="AJ5691" i="1"/>
  <c r="AJ5681" i="1"/>
  <c r="AJ5672" i="1"/>
  <c r="AJ5662" i="1"/>
  <c r="AJ5653" i="1"/>
  <c r="AJ5645" i="1"/>
  <c r="AJ5634" i="1"/>
  <c r="AJ5623" i="1"/>
  <c r="AJ5612" i="1"/>
  <c r="AJ5602" i="1"/>
  <c r="AJ5593" i="1"/>
  <c r="AJ5585" i="1"/>
  <c r="AJ5577" i="1"/>
  <c r="AJ5567" i="1"/>
  <c r="AJ5557" i="1"/>
  <c r="AJ5548" i="1"/>
  <c r="AJ5539" i="1"/>
  <c r="AJ5530" i="1"/>
  <c r="AJ5522" i="1"/>
  <c r="AJ5512" i="1"/>
  <c r="AJ5503" i="1"/>
  <c r="AJ5493" i="1"/>
  <c r="AJ5482" i="1"/>
  <c r="AJ5472" i="1"/>
  <c r="AJ5464" i="1"/>
  <c r="AJ5452" i="1"/>
  <c r="AJ5443" i="1"/>
  <c r="AJ5434" i="1"/>
  <c r="AJ5425" i="1"/>
  <c r="AJ5415" i="1"/>
  <c r="AJ5405" i="1"/>
  <c r="AJ5395" i="1"/>
  <c r="AJ5385" i="1"/>
  <c r="AJ5376" i="1"/>
  <c r="AJ5366" i="1"/>
  <c r="AJ5355" i="1"/>
  <c r="AJ5346" i="1"/>
  <c r="AJ5338" i="1"/>
  <c r="AJ5330" i="1"/>
  <c r="AJ5320" i="1"/>
  <c r="AJ5312" i="1"/>
  <c r="AJ5302" i="1"/>
  <c r="AJ5292" i="1"/>
  <c r="AJ5283" i="1"/>
  <c r="AJ5273" i="1"/>
  <c r="AJ5265" i="1"/>
  <c r="AJ5256" i="1"/>
  <c r="AJ5247" i="1"/>
  <c r="AJ5238" i="1"/>
  <c r="AJ5227" i="1"/>
  <c r="AJ5217" i="1"/>
  <c r="AJ5206" i="1"/>
  <c r="AJ5195" i="1"/>
  <c r="AJ5183" i="1"/>
  <c r="AJ5175" i="1"/>
  <c r="AJ5165" i="1"/>
  <c r="AJ5157" i="1"/>
  <c r="AJ5149" i="1"/>
  <c r="AJ5141" i="1"/>
  <c r="AJ5133" i="1"/>
  <c r="AJ5122" i="1"/>
  <c r="AJ5113" i="1"/>
  <c r="AJ5104" i="1"/>
  <c r="AJ5095" i="1"/>
  <c r="AJ5087" i="1"/>
  <c r="AJ5079" i="1"/>
  <c r="AJ5071" i="1"/>
  <c r="AJ5059" i="1"/>
  <c r="AJ5051" i="1"/>
  <c r="AJ5042" i="1"/>
  <c r="AJ5034" i="1"/>
  <c r="AJ5026" i="1"/>
  <c r="AJ5018" i="1"/>
  <c r="AJ5009" i="1"/>
  <c r="AJ5000" i="1"/>
  <c r="AJ4991" i="1"/>
  <c r="AJ4981" i="1"/>
  <c r="AJ4973" i="1"/>
  <c r="AJ4963" i="1"/>
  <c r="AJ4952" i="1"/>
  <c r="AJ4943" i="1"/>
  <c r="AJ4933" i="1"/>
  <c r="AJ4924" i="1"/>
  <c r="AJ4915" i="1"/>
  <c r="AJ4906" i="1"/>
  <c r="AJ4895" i="1"/>
  <c r="AJ4886" i="1"/>
  <c r="AJ4878" i="1"/>
  <c r="AJ4869" i="1"/>
  <c r="AJ4860" i="1"/>
  <c r="AJ4852" i="1"/>
  <c r="AJ4844" i="1"/>
  <c r="AJ4836" i="1"/>
  <c r="AJ4828" i="1"/>
  <c r="AJ4816" i="1"/>
  <c r="AJ4808" i="1"/>
  <c r="AJ4800" i="1"/>
  <c r="AJ4791" i="1"/>
  <c r="AJ4782" i="1"/>
  <c r="AJ4774" i="1"/>
  <c r="AJ4766" i="1"/>
  <c r="AJ4758" i="1"/>
  <c r="AJ4749" i="1"/>
  <c r="AJ4740" i="1"/>
  <c r="AJ4730" i="1"/>
  <c r="AJ4722" i="1"/>
  <c r="AJ4711" i="1"/>
  <c r="AJ4701" i="1"/>
  <c r="AJ4693" i="1"/>
  <c r="AJ4685" i="1"/>
  <c r="AJ4677" i="1"/>
  <c r="AJ4669" i="1"/>
  <c r="AJ4660" i="1"/>
  <c r="AJ4652" i="1"/>
  <c r="AJ4644" i="1"/>
  <c r="AJ4633" i="1"/>
  <c r="AJ4625" i="1"/>
  <c r="AJ4616" i="1"/>
  <c r="AJ4608" i="1"/>
  <c r="AJ4599" i="1"/>
  <c r="AJ4591" i="1"/>
  <c r="AJ4582" i="1"/>
  <c r="AJ4573" i="1"/>
  <c r="AJ4564" i="1"/>
  <c r="AJ4555" i="1"/>
  <c r="AJ4546" i="1"/>
  <c r="AJ4538" i="1"/>
  <c r="AJ4530" i="1"/>
  <c r="AJ4522" i="1"/>
  <c r="AJ4513" i="1"/>
  <c r="AJ4505" i="1"/>
  <c r="AJ4497" i="1"/>
  <c r="AJ4489" i="1"/>
  <c r="AJ4476" i="1"/>
  <c r="AJ4467" i="1"/>
  <c r="AJ4457" i="1"/>
  <c r="AJ4448" i="1"/>
  <c r="AJ4439" i="1"/>
  <c r="AJ4430" i="1"/>
  <c r="AJ4421" i="1"/>
  <c r="AJ4412" i="1"/>
  <c r="AJ4402" i="1"/>
  <c r="AJ4394" i="1"/>
  <c r="AJ4383" i="1"/>
  <c r="AJ4374" i="1"/>
  <c r="AJ4366" i="1"/>
  <c r="AJ4356" i="1"/>
  <c r="AJ4347" i="1"/>
  <c r="AJ4338" i="1"/>
  <c r="AJ4330" i="1"/>
  <c r="AJ4321" i="1"/>
  <c r="AJ4312" i="1"/>
  <c r="AJ4304" i="1"/>
  <c r="AJ4296" i="1"/>
  <c r="AJ4286" i="1"/>
  <c r="AJ4277" i="1"/>
  <c r="AJ4266" i="1"/>
  <c r="AJ4258" i="1"/>
  <c r="AJ4249" i="1"/>
  <c r="AJ5753" i="1"/>
  <c r="AJ5744" i="1"/>
  <c r="AJ5735" i="1"/>
  <c r="AJ5727" i="1"/>
  <c r="AJ5717" i="1"/>
  <c r="AJ5707" i="1"/>
  <c r="AJ5698" i="1"/>
  <c r="AJ5690" i="1"/>
  <c r="AJ5680" i="1"/>
  <c r="AJ5671" i="1"/>
  <c r="AJ5661" i="1"/>
  <c r="AJ5652" i="1"/>
  <c r="AJ5644" i="1"/>
  <c r="AJ5632" i="1"/>
  <c r="AJ5621" i="1"/>
  <c r="AJ5611" i="1"/>
  <c r="AJ5601" i="1"/>
  <c r="AJ5592" i="1"/>
  <c r="AJ5584" i="1"/>
  <c r="AJ5576" i="1"/>
  <c r="AJ5566" i="1"/>
  <c r="AJ5556" i="1"/>
  <c r="AJ5547" i="1"/>
  <c r="AJ5538" i="1"/>
  <c r="AJ5529" i="1"/>
  <c r="AJ5520" i="1"/>
  <c r="AJ5511" i="1"/>
  <c r="AJ5502" i="1"/>
  <c r="AJ5490" i="1"/>
  <c r="AJ5481" i="1"/>
  <c r="AJ5471" i="1"/>
  <c r="AJ5461" i="1"/>
  <c r="AJ5450" i="1"/>
  <c r="AJ5442" i="1"/>
  <c r="AJ5433" i="1"/>
  <c r="AJ5423" i="1"/>
  <c r="AJ5414" i="1"/>
  <c r="AJ5404" i="1"/>
  <c r="AJ5394" i="1"/>
  <c r="AJ5384" i="1"/>
  <c r="AJ5374" i="1"/>
  <c r="AJ5364" i="1"/>
  <c r="AJ5354" i="1"/>
  <c r="AJ5345" i="1"/>
  <c r="AJ5337" i="1"/>
  <c r="AJ5329" i="1"/>
  <c r="AJ5319" i="1"/>
  <c r="AJ5311" i="1"/>
  <c r="AJ5301" i="1"/>
  <c r="AJ5291" i="1"/>
  <c r="AJ5282" i="1"/>
  <c r="AJ5272" i="1"/>
  <c r="AJ5264" i="1"/>
  <c r="AJ5255" i="1"/>
  <c r="AJ5246" i="1"/>
  <c r="AJ5237" i="1"/>
  <c r="AJ5226" i="1"/>
  <c r="AJ5216" i="1"/>
  <c r="AJ5205" i="1"/>
  <c r="AJ5193" i="1"/>
  <c r="AJ5182" i="1"/>
  <c r="AJ5174" i="1"/>
  <c r="AJ5164" i="1"/>
  <c r="AJ5156" i="1"/>
  <c r="AJ5148" i="1"/>
  <c r="AJ5140" i="1"/>
  <c r="AJ5132" i="1"/>
  <c r="AJ5121" i="1"/>
  <c r="AJ5112" i="1"/>
  <c r="AJ5103" i="1"/>
  <c r="AJ5094" i="1"/>
  <c r="AJ5086" i="1"/>
  <c r="AJ5078" i="1"/>
  <c r="AJ5070" i="1"/>
  <c r="AJ5058" i="1"/>
  <c r="AJ5050" i="1"/>
  <c r="AJ5041" i="1"/>
  <c r="AJ5033" i="1"/>
  <c r="AJ5025" i="1"/>
  <c r="AJ5017" i="1"/>
  <c r="AJ5008" i="1"/>
  <c r="AJ4999" i="1"/>
  <c r="AJ4990" i="1"/>
  <c r="AJ4980" i="1"/>
  <c r="AJ4972" i="1"/>
  <c r="AJ4961" i="1"/>
  <c r="AJ4951" i="1"/>
  <c r="AJ4942" i="1"/>
  <c r="AJ4931" i="1"/>
  <c r="AJ4923" i="1"/>
  <c r="AJ4914" i="1"/>
  <c r="AJ4905" i="1"/>
  <c r="AJ4894" i="1"/>
  <c r="AJ4885" i="1"/>
  <c r="AJ4877" i="1"/>
  <c r="AJ4868" i="1"/>
  <c r="AJ4859" i="1"/>
  <c r="AJ4851" i="1"/>
  <c r="AJ4843" i="1"/>
  <c r="AJ4835" i="1"/>
  <c r="AJ4827" i="1"/>
  <c r="AJ4815" i="1"/>
  <c r="AJ4807" i="1"/>
  <c r="AJ4799" i="1"/>
  <c r="AJ4790" i="1"/>
  <c r="AJ4781" i="1"/>
  <c r="AJ4773" i="1"/>
  <c r="AJ4765" i="1"/>
  <c r="AJ4757" i="1"/>
  <c r="AJ4748" i="1"/>
  <c r="AJ4738" i="1"/>
  <c r="AJ4729" i="1"/>
  <c r="AJ4720" i="1"/>
  <c r="AJ4710" i="1"/>
  <c r="AJ4700" i="1"/>
  <c r="AJ4692" i="1"/>
  <c r="AJ4684" i="1"/>
  <c r="AJ4676" i="1"/>
  <c r="AJ4668" i="1"/>
  <c r="AJ4659" i="1"/>
  <c r="AJ4651" i="1"/>
  <c r="AJ4642" i="1"/>
  <c r="AJ4632" i="1"/>
  <c r="AJ4624" i="1"/>
  <c r="AJ4615" i="1"/>
  <c r="AJ4607" i="1"/>
  <c r="AJ4598" i="1"/>
  <c r="AJ4590" i="1"/>
  <c r="AJ4581" i="1"/>
  <c r="AJ4572" i="1"/>
  <c r="AJ4563" i="1"/>
  <c r="AJ4554" i="1"/>
  <c r="AJ4545" i="1"/>
  <c r="AJ4537" i="1"/>
  <c r="AJ4529" i="1"/>
  <c r="AJ4521" i="1"/>
  <c r="AJ4512" i="1"/>
  <c r="AJ4504" i="1"/>
  <c r="AJ4496" i="1"/>
  <c r="AJ4487" i="1"/>
  <c r="AJ4475" i="1"/>
  <c r="AJ4464" i="1"/>
  <c r="AJ4456" i="1"/>
  <c r="AJ4447" i="1"/>
  <c r="AJ4438" i="1"/>
  <c r="AJ4429" i="1"/>
  <c r="AJ4420" i="1"/>
  <c r="AJ4411" i="1"/>
  <c r="AJ4401" i="1"/>
  <c r="AJ4392" i="1"/>
  <c r="AJ4381" i="1"/>
  <c r="AJ4373" i="1"/>
  <c r="AJ4365" i="1"/>
  <c r="AJ4355" i="1"/>
  <c r="AJ4346" i="1"/>
  <c r="AJ4337" i="1"/>
  <c r="AJ4329" i="1"/>
  <c r="AJ4319" i="1"/>
  <c r="AJ4311" i="1"/>
  <c r="AJ4303" i="1"/>
  <c r="AJ4295" i="1"/>
  <c r="AJ4285" i="1"/>
  <c r="AJ4276" i="1"/>
  <c r="AJ4265" i="1"/>
  <c r="AJ4257" i="1"/>
  <c r="AJ4248" i="1"/>
  <c r="AJ4239" i="1"/>
  <c r="AJ4226" i="1"/>
  <c r="AJ4215" i="1"/>
  <c r="AJ4203" i="1"/>
  <c r="AJ4195" i="1"/>
  <c r="AJ4186" i="1"/>
  <c r="AJ4174" i="1"/>
  <c r="AJ4164" i="1"/>
  <c r="AJ4154" i="1"/>
  <c r="AJ4143" i="1"/>
  <c r="AJ4130" i="1"/>
  <c r="AJ4122" i="1"/>
  <c r="AJ4113" i="1"/>
  <c r="AJ4103" i="1"/>
  <c r="AJ4093" i="1"/>
  <c r="AJ4085" i="1"/>
  <c r="AJ4074" i="1"/>
  <c r="AJ4065" i="1"/>
  <c r="AJ4055" i="1"/>
  <c r="AJ4045" i="1"/>
  <c r="AJ4035" i="1"/>
  <c r="AJ4027" i="1"/>
  <c r="AJ4018" i="1"/>
  <c r="AJ4008" i="1"/>
  <c r="AJ3999" i="1"/>
  <c r="AJ3989" i="1"/>
  <c r="AJ3980" i="1"/>
  <c r="AJ3971" i="1"/>
  <c r="AJ3960" i="1"/>
  <c r="AJ3950" i="1"/>
  <c r="AJ3942" i="1"/>
  <c r="AJ3932" i="1"/>
  <c r="AJ3923" i="1"/>
  <c r="AJ3913" i="1"/>
  <c r="AJ3904" i="1"/>
  <c r="AJ3896" i="1"/>
  <c r="AJ3886" i="1"/>
  <c r="AJ3876" i="1"/>
  <c r="AJ3865" i="1"/>
  <c r="AJ3856" i="1"/>
  <c r="AJ3848" i="1"/>
  <c r="AJ3839" i="1"/>
  <c r="AJ3831" i="1"/>
  <c r="AJ3821" i="1"/>
  <c r="AJ3813" i="1"/>
  <c r="AJ3804" i="1"/>
  <c r="AJ3794" i="1"/>
  <c r="AJ3786" i="1"/>
  <c r="AJ3778" i="1"/>
  <c r="AJ3769" i="1"/>
  <c r="AJ3760" i="1"/>
  <c r="AJ3751" i="1"/>
  <c r="AJ3742" i="1"/>
  <c r="AJ3732" i="1"/>
  <c r="AJ3722" i="1"/>
  <c r="AJ3714" i="1"/>
  <c r="AJ3705" i="1"/>
  <c r="AJ3696" i="1"/>
  <c r="AJ3686" i="1"/>
  <c r="AJ3676" i="1"/>
  <c r="AJ3668" i="1"/>
  <c r="AJ3659" i="1"/>
  <c r="AJ3647" i="1"/>
  <c r="AJ3636" i="1"/>
  <c r="AJ3628" i="1"/>
  <c r="AJ3619" i="1"/>
  <c r="AJ3611" i="1"/>
  <c r="AJ3603" i="1"/>
  <c r="AJ3595" i="1"/>
  <c r="AJ3587" i="1"/>
  <c r="AJ3577" i="1"/>
  <c r="AJ3569" i="1"/>
  <c r="AJ3561" i="1"/>
  <c r="AJ3549" i="1"/>
  <c r="AJ3541" i="1"/>
  <c r="AJ3532" i="1"/>
  <c r="AJ3524" i="1"/>
  <c r="AJ3516" i="1"/>
  <c r="AJ3507" i="1"/>
  <c r="AJ3497" i="1"/>
  <c r="AJ3487" i="1"/>
  <c r="AJ3478" i="1"/>
  <c r="AJ3470" i="1"/>
  <c r="AJ3462" i="1"/>
  <c r="AJ3453" i="1"/>
  <c r="AJ3444" i="1"/>
  <c r="AJ3435" i="1"/>
  <c r="AJ3426" i="1"/>
  <c r="AJ3414" i="1"/>
  <c r="AJ3405" i="1"/>
  <c r="AJ3396" i="1"/>
  <c r="AJ3387" i="1"/>
  <c r="AJ3378" i="1"/>
  <c r="AJ3369" i="1"/>
  <c r="AJ3361" i="1"/>
  <c r="AJ3351" i="1"/>
  <c r="AJ3341" i="1"/>
  <c r="AJ3332" i="1"/>
  <c r="AJ3324" i="1"/>
  <c r="AJ3315" i="1"/>
  <c r="AJ3307" i="1"/>
  <c r="AJ3295" i="1"/>
  <c r="AJ3285" i="1"/>
  <c r="AJ3276" i="1"/>
  <c r="AJ3266" i="1"/>
  <c r="AJ3258" i="1"/>
  <c r="AJ3249" i="1"/>
  <c r="AJ3239" i="1"/>
  <c r="AJ3230" i="1"/>
  <c r="AJ3220" i="1"/>
  <c r="AJ3211" i="1"/>
  <c r="AJ3203" i="1"/>
  <c r="AJ3194" i="1"/>
  <c r="AJ3186" i="1"/>
  <c r="AJ3176" i="1"/>
  <c r="AJ3168" i="1"/>
  <c r="AJ3157" i="1"/>
  <c r="AJ3146" i="1"/>
  <c r="AJ3137" i="1"/>
  <c r="AJ3129" i="1"/>
  <c r="AJ3121" i="1"/>
  <c r="AJ3110" i="1"/>
  <c r="AJ3102" i="1"/>
  <c r="AJ3094" i="1"/>
  <c r="AJ3084" i="1"/>
  <c r="AJ3076" i="1"/>
  <c r="AJ3067" i="1"/>
  <c r="AJ3058" i="1"/>
  <c r="AJ3048" i="1"/>
  <c r="AJ3038" i="1"/>
  <c r="AJ3030" i="1"/>
  <c r="AJ3022" i="1"/>
  <c r="AJ3012" i="1"/>
  <c r="AJ3001" i="1"/>
  <c r="AJ2993" i="1"/>
  <c r="AJ2984" i="1"/>
  <c r="AJ2975" i="1"/>
  <c r="AJ2965" i="1"/>
  <c r="AJ2957" i="1"/>
  <c r="AJ2949" i="1"/>
  <c r="AJ2941" i="1"/>
  <c r="AJ2933" i="1"/>
  <c r="AJ2922" i="1"/>
  <c r="AJ2914" i="1"/>
  <c r="AJ2902" i="1"/>
  <c r="AJ2893" i="1"/>
  <c r="AJ2885" i="1"/>
  <c r="AJ2875" i="1"/>
  <c r="AJ2866" i="1"/>
  <c r="AJ2856" i="1"/>
  <c r="AJ2848" i="1"/>
  <c r="AJ2839" i="1"/>
  <c r="AJ2831" i="1"/>
  <c r="AJ2822" i="1"/>
  <c r="AJ2812" i="1"/>
  <c r="AJ2803" i="1"/>
  <c r="AJ2795" i="1"/>
  <c r="AJ2787" i="1"/>
  <c r="AJ2779" i="1"/>
  <c r="AJ2770" i="1"/>
  <c r="AJ2760" i="1"/>
  <c r="AJ2748" i="1"/>
  <c r="AJ2738" i="1"/>
  <c r="AJ2730" i="1"/>
  <c r="AJ2720" i="1"/>
  <c r="AJ2711" i="1"/>
  <c r="AJ2703" i="1"/>
  <c r="AJ2695" i="1"/>
  <c r="AJ2686" i="1"/>
  <c r="AJ2678" i="1"/>
  <c r="AJ2667" i="1"/>
  <c r="AJ2658" i="1"/>
  <c r="AJ2649" i="1"/>
  <c r="AJ2640" i="1"/>
  <c r="AJ2632" i="1"/>
  <c r="AJ2623" i="1"/>
  <c r="AJ2615" i="1"/>
  <c r="AJ2607" i="1"/>
  <c r="AJ2597" i="1"/>
  <c r="AJ2589" i="1"/>
  <c r="AJ2580" i="1"/>
  <c r="AJ2571" i="1"/>
  <c r="AJ2562" i="1"/>
  <c r="AJ2554" i="1"/>
  <c r="AJ2544" i="1"/>
  <c r="AJ2534" i="1"/>
  <c r="AJ2526" i="1"/>
  <c r="AJ2518" i="1"/>
  <c r="AJ2508" i="1"/>
  <c r="AJ2498" i="1"/>
  <c r="AJ2490" i="1"/>
  <c r="AJ2482" i="1"/>
  <c r="AJ2474" i="1"/>
  <c r="AJ2466" i="1"/>
  <c r="AJ2458" i="1"/>
  <c r="AJ2449" i="1"/>
  <c r="AJ2440" i="1"/>
  <c r="AJ2432" i="1"/>
  <c r="AJ2424" i="1"/>
  <c r="AJ2416" i="1"/>
  <c r="AJ2407" i="1"/>
  <c r="AJ2399" i="1"/>
  <c r="AJ2390" i="1"/>
  <c r="AJ2382" i="1"/>
  <c r="AJ2373" i="1"/>
  <c r="AJ2363" i="1"/>
  <c r="AJ2353" i="1"/>
  <c r="AJ2344" i="1"/>
  <c r="AJ2334" i="1"/>
  <c r="AJ2325" i="1"/>
  <c r="AJ2316" i="1"/>
  <c r="AJ2306" i="1"/>
  <c r="AJ2296" i="1"/>
  <c r="AJ2288" i="1"/>
  <c r="AJ2280" i="1"/>
  <c r="AJ2272" i="1"/>
  <c r="AJ2264" i="1"/>
  <c r="AJ2255" i="1"/>
  <c r="AJ2247" i="1"/>
  <c r="AJ2239" i="1"/>
  <c r="AJ2231" i="1"/>
  <c r="AJ2223" i="1"/>
  <c r="AJ2215" i="1"/>
  <c r="AJ2207" i="1"/>
  <c r="AJ2197" i="1"/>
  <c r="AJ2189" i="1"/>
  <c r="AJ2180" i="1"/>
  <c r="AJ2172" i="1"/>
  <c r="AJ2164" i="1"/>
  <c r="AJ2156" i="1"/>
  <c r="AJ2148" i="1"/>
  <c r="AJ2139" i="1"/>
  <c r="AJ2131" i="1"/>
  <c r="AJ2123" i="1"/>
  <c r="AJ2114" i="1"/>
  <c r="AJ2105" i="1"/>
  <c r="AJ2096" i="1"/>
  <c r="AJ2088" i="1"/>
  <c r="AJ2080" i="1"/>
  <c r="AJ2070" i="1"/>
  <c r="AJ2062" i="1"/>
  <c r="AJ2054" i="1"/>
  <c r="AJ2046" i="1"/>
  <c r="AJ2036" i="1"/>
  <c r="AJ2026" i="1"/>
  <c r="AJ2016" i="1"/>
  <c r="AJ2008" i="1"/>
  <c r="AJ1997" i="1"/>
  <c r="AJ1989" i="1"/>
  <c r="AJ1981" i="1"/>
  <c r="AJ1971" i="1"/>
  <c r="AJ1963" i="1"/>
  <c r="AJ1955" i="1"/>
  <c r="AJ1946" i="1"/>
  <c r="AJ1938" i="1"/>
  <c r="AJ1930" i="1"/>
  <c r="AJ1920" i="1"/>
  <c r="AJ1908" i="1"/>
  <c r="AJ1900" i="1"/>
  <c r="AJ1892" i="1"/>
  <c r="AJ1883" i="1"/>
  <c r="AJ1874" i="1"/>
  <c r="AJ1865" i="1"/>
  <c r="AJ1855" i="1"/>
  <c r="AJ1847" i="1"/>
  <c r="AJ1838" i="1"/>
  <c r="AJ1830" i="1"/>
  <c r="AJ1821" i="1"/>
  <c r="AJ1813" i="1"/>
  <c r="AJ1805" i="1"/>
  <c r="AJ1797" i="1"/>
  <c r="AJ1789" i="1"/>
  <c r="AJ1779" i="1"/>
  <c r="AJ1771" i="1"/>
  <c r="AJ1763" i="1"/>
  <c r="AJ1755" i="1"/>
  <c r="AJ1746" i="1"/>
  <c r="AJ1738" i="1"/>
  <c r="AJ1729" i="1"/>
  <c r="AJ1720" i="1"/>
  <c r="AJ1712" i="1"/>
  <c r="AJ1704" i="1"/>
  <c r="AJ1695" i="1"/>
  <c r="AJ1686" i="1"/>
  <c r="AJ1677" i="1"/>
  <c r="AJ1663" i="1"/>
  <c r="AJ1655" i="1"/>
  <c r="AJ1646" i="1"/>
  <c r="AJ1638" i="1"/>
  <c r="AJ1630" i="1"/>
  <c r="AJ1622" i="1"/>
  <c r="AJ1610" i="1"/>
  <c r="AJ1601" i="1"/>
  <c r="AJ1593" i="1"/>
  <c r="AJ1585" i="1"/>
  <c r="AJ1576" i="1"/>
  <c r="AJ1568" i="1"/>
  <c r="AJ1559" i="1"/>
  <c r="AJ1550" i="1"/>
  <c r="AJ1542" i="1"/>
  <c r="AJ1534" i="1"/>
  <c r="AJ1526" i="1"/>
  <c r="AJ1518" i="1"/>
  <c r="AJ1510" i="1"/>
  <c r="AJ1499" i="1"/>
  <c r="AJ1491" i="1"/>
  <c r="AJ1483" i="1"/>
  <c r="AJ1473" i="1"/>
  <c r="AJ1463" i="1"/>
  <c r="AJ1455" i="1"/>
  <c r="AJ1446" i="1"/>
  <c r="AJ1438" i="1"/>
  <c r="AJ1430" i="1"/>
  <c r="AJ1421" i="1"/>
  <c r="AJ1412" i="1"/>
  <c r="AJ1403" i="1"/>
  <c r="AJ1395" i="1"/>
  <c r="AJ1387" i="1"/>
  <c r="AJ1378" i="1"/>
  <c r="AJ1370" i="1"/>
  <c r="AJ1362" i="1"/>
  <c r="AJ1353" i="1"/>
  <c r="AJ1343" i="1"/>
  <c r="AJ1333" i="1"/>
  <c r="AJ1325" i="1"/>
  <c r="AJ1316" i="1"/>
  <c r="AJ1307" i="1"/>
  <c r="AJ1298" i="1"/>
  <c r="AJ1290" i="1"/>
  <c r="AJ1281" i="1"/>
  <c r="AJ1271" i="1"/>
  <c r="AJ1262" i="1"/>
  <c r="AJ1253" i="1"/>
  <c r="AJ1244" i="1"/>
  <c r="AJ1234" i="1"/>
  <c r="AJ1225" i="1"/>
  <c r="AJ1217" i="1"/>
  <c r="AJ1207" i="1"/>
  <c r="AJ1197" i="1"/>
  <c r="AJ1188" i="1"/>
  <c r="AJ1179" i="1"/>
  <c r="AJ1170" i="1"/>
  <c r="AJ1159" i="1"/>
  <c r="AJ1149" i="1"/>
  <c r="AJ1141" i="1"/>
  <c r="AJ1132" i="1"/>
  <c r="AJ1124" i="1"/>
  <c r="AJ1113" i="1"/>
  <c r="AJ1104" i="1"/>
  <c r="AJ1095" i="1"/>
  <c r="AJ1087" i="1"/>
  <c r="AJ1076" i="1"/>
  <c r="AJ1068" i="1"/>
  <c r="AJ1058" i="1"/>
  <c r="AJ1050" i="1"/>
  <c r="AJ1040" i="1"/>
  <c r="AJ1030" i="1"/>
  <c r="AJ1022" i="1"/>
  <c r="AJ1014" i="1"/>
  <c r="AJ1005" i="1"/>
  <c r="AJ997" i="1"/>
  <c r="AJ987" i="1"/>
  <c r="AJ977" i="1"/>
  <c r="AJ968" i="1"/>
  <c r="AJ960" i="1"/>
  <c r="AJ951" i="1"/>
  <c r="AJ943" i="1"/>
  <c r="AJ934" i="1"/>
  <c r="AJ924" i="1"/>
  <c r="AJ915" i="1"/>
  <c r="AJ907" i="1"/>
  <c r="AJ898" i="1"/>
  <c r="AJ886" i="1"/>
  <c r="AJ875" i="1"/>
  <c r="AJ866" i="1"/>
  <c r="AJ856" i="1"/>
  <c r="AJ847" i="1"/>
  <c r="AJ839" i="1"/>
  <c r="AJ830" i="1"/>
  <c r="AJ822" i="1"/>
  <c r="AJ811" i="1"/>
  <c r="AJ803" i="1"/>
  <c r="AJ794" i="1"/>
  <c r="AJ786" i="1"/>
  <c r="AJ777" i="1"/>
  <c r="AJ769" i="1"/>
  <c r="AJ758" i="1"/>
  <c r="AJ749" i="1"/>
  <c r="AJ738" i="1"/>
  <c r="AJ729" i="1"/>
  <c r="AJ721" i="1"/>
  <c r="AJ710" i="1"/>
  <c r="AJ701" i="1"/>
  <c r="AJ692" i="1"/>
  <c r="AJ683" i="1"/>
  <c r="AJ672" i="1"/>
  <c r="AJ660" i="1"/>
  <c r="AJ652" i="1"/>
  <c r="AJ643" i="1"/>
  <c r="AJ634" i="1"/>
  <c r="AJ624" i="1"/>
  <c r="AJ614" i="1"/>
  <c r="AJ606" i="1"/>
  <c r="AJ597" i="1"/>
  <c r="AJ589" i="1"/>
  <c r="AJ576" i="1"/>
  <c r="AJ567" i="1"/>
  <c r="AJ557" i="1"/>
  <c r="AJ547" i="1"/>
  <c r="AJ539" i="1"/>
  <c r="AJ523" i="1"/>
  <c r="AJ515" i="1"/>
  <c r="AJ506" i="1"/>
  <c r="AJ497" i="1"/>
  <c r="AJ488" i="1"/>
  <c r="AJ478" i="1"/>
  <c r="AJ469" i="1"/>
  <c r="AJ458" i="1"/>
  <c r="AJ445" i="1"/>
  <c r="AJ436" i="1"/>
  <c r="AJ426" i="1"/>
  <c r="AJ416" i="1"/>
  <c r="AJ404" i="1"/>
  <c r="AJ395" i="1"/>
  <c r="AJ385" i="1"/>
  <c r="AJ373" i="1"/>
  <c r="AJ362" i="1"/>
  <c r="AJ352" i="1"/>
  <c r="AJ341" i="1"/>
  <c r="AJ332" i="1"/>
  <c r="AJ323" i="1"/>
  <c r="AJ314" i="1"/>
  <c r="AJ306" i="1"/>
  <c r="AJ297" i="1"/>
  <c r="AJ288" i="1"/>
  <c r="AJ278" i="1"/>
  <c r="AJ267" i="1"/>
  <c r="AJ258" i="1"/>
  <c r="AJ248" i="1"/>
  <c r="AJ240" i="1"/>
  <c r="AJ230" i="1"/>
  <c r="AJ221" i="1"/>
  <c r="AJ213" i="1"/>
  <c r="AJ203" i="1"/>
  <c r="AJ194" i="1"/>
  <c r="AJ185" i="1"/>
  <c r="AJ170" i="1"/>
  <c r="AJ160" i="1"/>
  <c r="AJ152" i="1"/>
  <c r="AJ143" i="1"/>
  <c r="AJ135" i="1"/>
  <c r="AJ121" i="1"/>
  <c r="AJ109" i="1"/>
  <c r="AJ98" i="1"/>
  <c r="AJ85" i="1"/>
  <c r="AJ75" i="1"/>
  <c r="AJ63" i="1"/>
  <c r="AJ54" i="1"/>
  <c r="AJ46" i="1"/>
  <c r="AJ38" i="1"/>
  <c r="AJ30" i="1"/>
  <c r="AJ21" i="1"/>
  <c r="AJ13" i="1"/>
  <c r="AJ3" i="1"/>
  <c r="AJ6933" i="1"/>
  <c r="AJ6925" i="1"/>
  <c r="AJ6916" i="1"/>
  <c r="AJ6908" i="1"/>
  <c r="AJ6899" i="1"/>
  <c r="AJ6891" i="1"/>
  <c r="AJ6883" i="1"/>
  <c r="AJ6875" i="1"/>
  <c r="AJ6867" i="1"/>
  <c r="AJ6859" i="1"/>
  <c r="AJ6850" i="1"/>
  <c r="AJ6842" i="1"/>
  <c r="AJ6833" i="1"/>
  <c r="AJ6825" i="1"/>
  <c r="AJ6817" i="1"/>
  <c r="AJ6809" i="1"/>
  <c r="AJ6801" i="1"/>
  <c r="AJ6793" i="1"/>
  <c r="AJ6785" i="1"/>
  <c r="AJ6777" i="1"/>
  <c r="AJ6768" i="1"/>
  <c r="AJ6760" i="1"/>
  <c r="AJ6752" i="1"/>
  <c r="AJ6743" i="1"/>
  <c r="AJ6735" i="1"/>
  <c r="AJ6727" i="1"/>
  <c r="AJ6715" i="1"/>
  <c r="AJ6706" i="1"/>
  <c r="AJ6697" i="1"/>
  <c r="AJ6687" i="1"/>
  <c r="AJ6678" i="1"/>
  <c r="AJ6670" i="1"/>
  <c r="AJ6662" i="1"/>
  <c r="AJ6653" i="1"/>
  <c r="AJ6645" i="1"/>
  <c r="AJ6637" i="1"/>
  <c r="AJ6629" i="1"/>
  <c r="AJ6621" i="1"/>
  <c r="AJ6612" i="1"/>
  <c r="AJ6604" i="1"/>
  <c r="AJ6595" i="1"/>
  <c r="AJ6587" i="1"/>
  <c r="AJ6577" i="1"/>
  <c r="AJ6568" i="1"/>
  <c r="AJ6559" i="1"/>
  <c r="AJ6548" i="1"/>
  <c r="AJ6540" i="1"/>
  <c r="AJ6532" i="1"/>
  <c r="AJ6523" i="1"/>
  <c r="AJ6513" i="1"/>
  <c r="AJ6505" i="1"/>
  <c r="AJ6495" i="1"/>
  <c r="AJ6487" i="1"/>
  <c r="AJ6479" i="1"/>
  <c r="AJ6469" i="1"/>
  <c r="AJ6461" i="1"/>
  <c r="AJ6453" i="1"/>
  <c r="AJ6443" i="1"/>
  <c r="AJ6435" i="1"/>
  <c r="AJ6426" i="1"/>
  <c r="AJ6417" i="1"/>
  <c r="AJ6408" i="1"/>
  <c r="AJ6399" i="1"/>
  <c r="AJ6390" i="1"/>
  <c r="AJ6382" i="1"/>
  <c r="AJ6374" i="1"/>
  <c r="AJ6364" i="1"/>
  <c r="AJ6356" i="1"/>
  <c r="AJ6348" i="1"/>
  <c r="AJ6340" i="1"/>
  <c r="AJ6329" i="1"/>
  <c r="AJ6319" i="1"/>
  <c r="AJ6311" i="1"/>
  <c r="AJ6299" i="1"/>
  <c r="AJ6290" i="1"/>
  <c r="AJ6281" i="1"/>
  <c r="AJ6272" i="1"/>
  <c r="AJ6263" i="1"/>
  <c r="AJ6253" i="1"/>
  <c r="AJ6242" i="1"/>
  <c r="AJ6230" i="1"/>
  <c r="AJ6221" i="1"/>
  <c r="AJ6212" i="1"/>
  <c r="AJ6204" i="1"/>
  <c r="AJ6196" i="1"/>
  <c r="AJ6185" i="1"/>
  <c r="AJ6175" i="1"/>
  <c r="AJ6167" i="1"/>
  <c r="AJ6159" i="1"/>
  <c r="AJ6151" i="1"/>
  <c r="AJ6143" i="1"/>
  <c r="AJ6135" i="1"/>
  <c r="AJ6125" i="1"/>
  <c r="AJ6116" i="1"/>
  <c r="AJ6107" i="1"/>
  <c r="AJ6095" i="1"/>
  <c r="AJ6084" i="1"/>
  <c r="AJ6074" i="1"/>
  <c r="AJ6062" i="1"/>
  <c r="AJ6054" i="1"/>
  <c r="AJ6046" i="1"/>
  <c r="AJ6037" i="1"/>
  <c r="AJ6028" i="1"/>
  <c r="AJ6019" i="1"/>
  <c r="AJ6010" i="1"/>
  <c r="AJ6002" i="1"/>
  <c r="AJ5992" i="1"/>
  <c r="AJ5982" i="1"/>
  <c r="AJ5974" i="1"/>
  <c r="AJ5966" i="1"/>
  <c r="AJ5958" i="1"/>
  <c r="AJ5950" i="1"/>
  <c r="AJ5940" i="1"/>
  <c r="AJ5927" i="1"/>
  <c r="AJ5917" i="1"/>
  <c r="AJ5907" i="1"/>
  <c r="AJ5897" i="1"/>
  <c r="AJ5887" i="1"/>
  <c r="AJ5879" i="1"/>
  <c r="AJ5868" i="1"/>
  <c r="AJ5859" i="1"/>
  <c r="AJ5851" i="1"/>
  <c r="AJ5843" i="1"/>
  <c r="AJ5835" i="1"/>
  <c r="AJ5826" i="1"/>
  <c r="AJ5816" i="1"/>
  <c r="AJ5806" i="1"/>
  <c r="AJ5797" i="1"/>
  <c r="AJ5788" i="1"/>
  <c r="AJ5778" i="1"/>
  <c r="AJ5770" i="1"/>
  <c r="AJ5760" i="1"/>
  <c r="AJ5752" i="1"/>
  <c r="AJ5743" i="1"/>
  <c r="AJ5734" i="1"/>
  <c r="AJ5726" i="1"/>
  <c r="AJ5716" i="1"/>
  <c r="AJ5706" i="1"/>
  <c r="AJ5697" i="1"/>
  <c r="AJ5689" i="1"/>
  <c r="AJ5679" i="1"/>
  <c r="AJ5669" i="1"/>
  <c r="AJ5660" i="1"/>
  <c r="AJ5651" i="1"/>
  <c r="AJ5643" i="1"/>
  <c r="AJ5631" i="1"/>
  <c r="AJ5620" i="1"/>
  <c r="AJ5610" i="1"/>
  <c r="AJ5600" i="1"/>
  <c r="AJ5591" i="1"/>
  <c r="AJ5583" i="1"/>
  <c r="AJ5575" i="1"/>
  <c r="AJ5565" i="1"/>
  <c r="AJ5554" i="1"/>
  <c r="AJ5546" i="1"/>
  <c r="AJ5536" i="1"/>
  <c r="AJ5528" i="1"/>
  <c r="AJ5519" i="1"/>
  <c r="AJ5510" i="1"/>
  <c r="AJ5501" i="1"/>
  <c r="AJ5489" i="1"/>
  <c r="AJ5480" i="1"/>
  <c r="AJ5470" i="1"/>
  <c r="AJ5459" i="1"/>
  <c r="AJ5449" i="1"/>
  <c r="AJ5441" i="1"/>
  <c r="AJ5432" i="1"/>
  <c r="AJ5422" i="1"/>
  <c r="AJ5413" i="1"/>
  <c r="AJ5402" i="1"/>
  <c r="AJ5393" i="1"/>
  <c r="AJ5383" i="1"/>
  <c r="AJ5373" i="1"/>
  <c r="AJ5362" i="1"/>
  <c r="AJ5353" i="1"/>
  <c r="AJ5344" i="1"/>
  <c r="AJ5336" i="1"/>
  <c r="AJ5328" i="1"/>
  <c r="AJ5318" i="1"/>
  <c r="AJ5310" i="1"/>
  <c r="AJ5300" i="1"/>
  <c r="AJ5290" i="1"/>
  <c r="AJ5280" i="1"/>
  <c r="AJ5271" i="1"/>
  <c r="AJ5263" i="1"/>
  <c r="AJ5254" i="1"/>
  <c r="AJ5245" i="1"/>
  <c r="AJ5236" i="1"/>
  <c r="AJ5225" i="1"/>
  <c r="AJ5215" i="1"/>
  <c r="AJ5203" i="1"/>
  <c r="AJ5192" i="1"/>
  <c r="AJ5181" i="1"/>
  <c r="AJ5173" i="1"/>
  <c r="AJ5163" i="1"/>
  <c r="AJ5155" i="1"/>
  <c r="AJ5147" i="1"/>
  <c r="AJ5139" i="1"/>
  <c r="AJ5131" i="1"/>
  <c r="AJ5119" i="1"/>
  <c r="AJ5110" i="1"/>
  <c r="AJ5101" i="1"/>
  <c r="AJ5093" i="1"/>
  <c r="AJ5085" i="1"/>
  <c r="AJ5077" i="1"/>
  <c r="AJ5069" i="1"/>
  <c r="AJ5057" i="1"/>
  <c r="AJ5049" i="1"/>
  <c r="AJ5040" i="1"/>
  <c r="AJ5032" i="1"/>
  <c r="AJ5024" i="1"/>
  <c r="AJ5016" i="1"/>
  <c r="AJ5007" i="1"/>
  <c r="AJ4998" i="1"/>
  <c r="AJ4989" i="1"/>
  <c r="AJ4979" i="1"/>
  <c r="AJ4971" i="1"/>
  <c r="AJ4960" i="1"/>
  <c r="AJ4949" i="1"/>
  <c r="AJ4940" i="1"/>
  <c r="AJ4930" i="1"/>
  <c r="AJ4922" i="1"/>
  <c r="AJ4913" i="1"/>
  <c r="AJ4904" i="1"/>
  <c r="AJ4893" i="1"/>
  <c r="AJ4884" i="1"/>
  <c r="AJ4876" i="1"/>
  <c r="AJ4866" i="1"/>
  <c r="AJ4858" i="1"/>
  <c r="AJ4850" i="1"/>
  <c r="AJ4842" i="1"/>
  <c r="AJ4834" i="1"/>
  <c r="AJ4825" i="1"/>
  <c r="AJ4814" i="1"/>
  <c r="AJ4806" i="1"/>
  <c r="AJ4798" i="1"/>
  <c r="AJ4789" i="1"/>
  <c r="AJ4780" i="1"/>
  <c r="AJ4772" i="1"/>
  <c r="AJ4764" i="1"/>
  <c r="AJ4756" i="1"/>
  <c r="AJ4747" i="1"/>
  <c r="AJ4737" i="1"/>
  <c r="AJ4728" i="1"/>
  <c r="AJ4719" i="1"/>
  <c r="AJ4709" i="1"/>
  <c r="AJ4699" i="1"/>
  <c r="AJ4691" i="1"/>
  <c r="AJ4683" i="1"/>
  <c r="AJ4675" i="1"/>
  <c r="AJ4667" i="1"/>
  <c r="AJ4658" i="1"/>
  <c r="AJ4650" i="1"/>
  <c r="AJ4641" i="1"/>
  <c r="AJ4631" i="1"/>
  <c r="AJ4623" i="1"/>
  <c r="AJ4614" i="1"/>
  <c r="AJ4605" i="1"/>
  <c r="AJ4597" i="1"/>
  <c r="AJ4589" i="1"/>
  <c r="AJ4579" i="1"/>
  <c r="AJ4571" i="1"/>
  <c r="AJ4561" i="1"/>
  <c r="AJ4553" i="1"/>
  <c r="AJ4544" i="1"/>
  <c r="AJ4536" i="1"/>
  <c r="AJ4528" i="1"/>
  <c r="AJ4519" i="1"/>
  <c r="AJ4511" i="1"/>
  <c r="AJ4503" i="1"/>
  <c r="AJ4495" i="1"/>
  <c r="AJ4486" i="1"/>
  <c r="AJ4474" i="1"/>
  <c r="AJ4463" i="1"/>
  <c r="AJ4455" i="1"/>
  <c r="AJ4446" i="1"/>
  <c r="AJ4437" i="1"/>
  <c r="AJ4428" i="1"/>
  <c r="AJ4419" i="1"/>
  <c r="AJ4410" i="1"/>
  <c r="AJ4400" i="1"/>
  <c r="AJ4391" i="1"/>
  <c r="AJ4380" i="1"/>
  <c r="AJ4372" i="1"/>
  <c r="AJ4364" i="1"/>
  <c r="AJ4354" i="1"/>
  <c r="AJ4345" i="1"/>
  <c r="AJ4336" i="1"/>
  <c r="AJ4328" i="1"/>
  <c r="AJ4318" i="1"/>
  <c r="AJ4310" i="1"/>
  <c r="AJ4302" i="1"/>
  <c r="AJ4293" i="1"/>
  <c r="AJ4283" i="1"/>
  <c r="AJ4275" i="1"/>
  <c r="AJ4264" i="1"/>
  <c r="AJ4256" i="1"/>
  <c r="AJ4247" i="1"/>
  <c r="AJ4238" i="1"/>
  <c r="AJ4225" i="1"/>
  <c r="AJ4214" i="1"/>
  <c r="AJ4202" i="1"/>
  <c r="AJ4194" i="1"/>
  <c r="AJ4184" i="1"/>
  <c r="AJ4173" i="1"/>
  <c r="AJ4163" i="1"/>
  <c r="AJ4153" i="1"/>
  <c r="AJ4141" i="1"/>
  <c r="AJ4129" i="1"/>
  <c r="AJ4121" i="1"/>
  <c r="AJ4112" i="1"/>
  <c r="AJ4100" i="1"/>
  <c r="AJ4092" i="1"/>
  <c r="AJ4084" i="1"/>
  <c r="AJ4073" i="1"/>
  <c r="AJ4064" i="1"/>
  <c r="AJ4054" i="1"/>
  <c r="AJ4044" i="1"/>
  <c r="AJ4034" i="1"/>
  <c r="AJ4026" i="1"/>
  <c r="AJ4017" i="1"/>
  <c r="AJ4007" i="1"/>
  <c r="AJ3998" i="1"/>
  <c r="AJ3988" i="1"/>
  <c r="AJ3979" i="1"/>
  <c r="AJ3970" i="1"/>
  <c r="AJ3959" i="1"/>
  <c r="AJ3949" i="1"/>
  <c r="AJ3940" i="1"/>
  <c r="AJ3931" i="1"/>
  <c r="AJ3922" i="1"/>
  <c r="AJ3912" i="1"/>
  <c r="AJ3903" i="1"/>
  <c r="AJ3895" i="1"/>
  <c r="AJ3885" i="1"/>
  <c r="AJ3875" i="1"/>
  <c r="AJ3864" i="1"/>
  <c r="AJ3855" i="1"/>
  <c r="AJ3847" i="1"/>
  <c r="AJ3838" i="1"/>
  <c r="AJ3830" i="1"/>
  <c r="AJ3820" i="1"/>
  <c r="AJ3812" i="1"/>
  <c r="AJ3803" i="1"/>
  <c r="AJ3793" i="1"/>
  <c r="AJ3785" i="1"/>
  <c r="AJ3777" i="1"/>
  <c r="AJ3768" i="1"/>
  <c r="AJ3759" i="1"/>
  <c r="AJ3750" i="1"/>
  <c r="AJ3741" i="1"/>
  <c r="AJ3731" i="1"/>
  <c r="AJ3721" i="1"/>
  <c r="AJ3713" i="1"/>
  <c r="AJ3704" i="1"/>
  <c r="AJ3695" i="1"/>
  <c r="AJ3685" i="1"/>
  <c r="AJ3675" i="1"/>
  <c r="AJ3667" i="1"/>
  <c r="AJ3658" i="1"/>
  <c r="AJ3646" i="1"/>
  <c r="AJ3635" i="1"/>
  <c r="AJ3627" i="1"/>
  <c r="AJ3618" i="1"/>
  <c r="AJ3610" i="1"/>
  <c r="AJ3602" i="1"/>
  <c r="AJ3594" i="1"/>
  <c r="AJ3586" i="1"/>
  <c r="AJ3576" i="1"/>
  <c r="AJ3568" i="1"/>
  <c r="AJ3560" i="1"/>
  <c r="AJ3548" i="1"/>
  <c r="AJ3540" i="1"/>
  <c r="AJ3531" i="1"/>
  <c r="AJ3523" i="1"/>
  <c r="AJ3515" i="1"/>
  <c r="AJ3506" i="1"/>
  <c r="AJ3495" i="1"/>
  <c r="AJ3486" i="1"/>
  <c r="AJ3477" i="1"/>
  <c r="AJ3469" i="1"/>
  <c r="AJ3460" i="1"/>
  <c r="AJ3452" i="1"/>
  <c r="AJ3443" i="1"/>
  <c r="AJ3434" i="1"/>
  <c r="AJ3424" i="1"/>
  <c r="AJ3413" i="1"/>
  <c r="AJ3404" i="1"/>
  <c r="AJ3395" i="1"/>
  <c r="AJ3386" i="1"/>
  <c r="AJ3377" i="1"/>
  <c r="AJ3368" i="1"/>
  <c r="AJ3360" i="1"/>
  <c r="AJ3350" i="1"/>
  <c r="AJ3340" i="1"/>
  <c r="AJ3331" i="1"/>
  <c r="AJ3323" i="1"/>
  <c r="AJ3314" i="1"/>
  <c r="AJ3306" i="1"/>
  <c r="AJ3294" i="1"/>
  <c r="AJ3284" i="1"/>
  <c r="AJ3275" i="1"/>
  <c r="AJ3265" i="1"/>
  <c r="AJ3257" i="1"/>
  <c r="AJ3248" i="1"/>
  <c r="AJ3238" i="1"/>
  <c r="AJ3229" i="1"/>
  <c r="AJ3219" i="1"/>
  <c r="AJ3210" i="1"/>
  <c r="AJ3202" i="1"/>
  <c r="AJ3193" i="1"/>
  <c r="AJ3185" i="1"/>
  <c r="AJ3175" i="1"/>
  <c r="AJ3167" i="1"/>
  <c r="AJ3156" i="1"/>
  <c r="AJ3145" i="1"/>
  <c r="AJ3136" i="1"/>
  <c r="AJ3128" i="1"/>
  <c r="AJ3120" i="1"/>
  <c r="AJ3109" i="1"/>
  <c r="AJ3101" i="1"/>
  <c r="AJ3093" i="1"/>
  <c r="AJ3083" i="1"/>
  <c r="AJ3074" i="1"/>
  <c r="AJ3066" i="1"/>
  <c r="AJ3057" i="1"/>
  <c r="AJ3047" i="1"/>
  <c r="AJ3037" i="1"/>
  <c r="AJ3029" i="1"/>
  <c r="AJ3021" i="1"/>
  <c r="AJ3011" i="1"/>
  <c r="AJ3000" i="1"/>
  <c r="AJ2992" i="1"/>
  <c r="AJ2983" i="1"/>
  <c r="AJ2974" i="1"/>
  <c r="AJ2964" i="1"/>
  <c r="AJ2956" i="1"/>
  <c r="AJ2948" i="1"/>
  <c r="AJ2940" i="1"/>
  <c r="AJ2932" i="1"/>
  <c r="AJ2921" i="1"/>
  <c r="AJ2913" i="1"/>
  <c r="AJ2901" i="1"/>
  <c r="AJ2892" i="1"/>
  <c r="AJ2884" i="1"/>
  <c r="AJ2874" i="1"/>
  <c r="AJ2865" i="1"/>
  <c r="AJ2855" i="1"/>
  <c r="AJ2847" i="1"/>
  <c r="AJ2838" i="1"/>
  <c r="AJ2830" i="1"/>
  <c r="AJ2821" i="1"/>
  <c r="AJ2810" i="1"/>
  <c r="AJ2802" i="1"/>
  <c r="AJ2794" i="1"/>
  <c r="AJ2786" i="1"/>
  <c r="AJ2778" i="1"/>
  <c r="AJ2768" i="1"/>
  <c r="AJ2759" i="1"/>
  <c r="AJ2747" i="1"/>
  <c r="AJ2737" i="1"/>
  <c r="AJ2729" i="1"/>
  <c r="AJ2719" i="1"/>
  <c r="AJ2710" i="1"/>
  <c r="AJ2702" i="1"/>
  <c r="AJ2694" i="1"/>
  <c r="AJ2685" i="1"/>
  <c r="AJ2676" i="1"/>
  <c r="AJ2666" i="1"/>
  <c r="AJ2657" i="1"/>
  <c r="AJ2648" i="1"/>
  <c r="AJ2639" i="1"/>
  <c r="AJ2631" i="1"/>
  <c r="AJ2622" i="1"/>
  <c r="AJ2614" i="1"/>
  <c r="AJ2606" i="1"/>
  <c r="AJ2596" i="1"/>
  <c r="AJ2588" i="1"/>
  <c r="AJ2579" i="1"/>
  <c r="AJ2570" i="1"/>
  <c r="AJ2561" i="1"/>
  <c r="AJ2553" i="1"/>
  <c r="AJ2542" i="1"/>
  <c r="AJ2533" i="1"/>
  <c r="AJ2525" i="1"/>
  <c r="AJ2517" i="1"/>
  <c r="AJ2507" i="1"/>
  <c r="AJ2497" i="1"/>
  <c r="AJ2489" i="1"/>
  <c r="AJ2481" i="1"/>
  <c r="AJ2473" i="1"/>
  <c r="AJ2465" i="1"/>
  <c r="AJ2457" i="1"/>
  <c r="AJ2448" i="1"/>
  <c r="AJ2439" i="1"/>
  <c r="AJ2431" i="1"/>
  <c r="AJ2423" i="1"/>
  <c r="AJ2415" i="1"/>
  <c r="AJ2406" i="1"/>
  <c r="AJ2398" i="1"/>
  <c r="AJ2389" i="1"/>
  <c r="AJ2381" i="1"/>
  <c r="AJ2371" i="1"/>
  <c r="AJ2361" i="1"/>
  <c r="AJ2352" i="1"/>
  <c r="AJ2343" i="1"/>
  <c r="AJ2333" i="1"/>
  <c r="AJ2324" i="1"/>
  <c r="AJ2315" i="1"/>
  <c r="AJ2305" i="1"/>
  <c r="AJ2295" i="1"/>
  <c r="AJ2287" i="1"/>
  <c r="AJ2279" i="1"/>
  <c r="AJ2271" i="1"/>
  <c r="AJ2263" i="1"/>
  <c r="AJ2254" i="1"/>
  <c r="AJ2246" i="1"/>
  <c r="AJ2238" i="1"/>
  <c r="AJ2230" i="1"/>
  <c r="AJ2222" i="1"/>
  <c r="AJ2214" i="1"/>
  <c r="AJ2204" i="1"/>
  <c r="AJ2196" i="1"/>
  <c r="AJ2188" i="1"/>
  <c r="AJ2179" i="1"/>
  <c r="AJ2171" i="1"/>
  <c r="AJ2163" i="1"/>
  <c r="AJ2155" i="1"/>
  <c r="AJ2147" i="1"/>
  <c r="AJ2138" i="1"/>
  <c r="AJ2130" i="1"/>
  <c r="AJ2122" i="1"/>
  <c r="AJ2113" i="1"/>
  <c r="AJ2104" i="1"/>
  <c r="AJ2095" i="1"/>
  <c r="AJ2087" i="1"/>
  <c r="AJ2079" i="1"/>
  <c r="AJ2069" i="1"/>
  <c r="AJ2061" i="1"/>
  <c r="AJ2053" i="1"/>
  <c r="AJ2045" i="1"/>
  <c r="AJ2035" i="1"/>
  <c r="AJ2025" i="1"/>
  <c r="AJ2015" i="1"/>
  <c r="AJ2005" i="1"/>
  <c r="AJ1996" i="1"/>
  <c r="AJ1988" i="1"/>
  <c r="AJ1980" i="1"/>
  <c r="AJ1970" i="1"/>
  <c r="AJ1962" i="1"/>
  <c r="AJ1953" i="1"/>
  <c r="AJ1945" i="1"/>
  <c r="AJ1937" i="1"/>
  <c r="AJ1929" i="1"/>
  <c r="AJ1919" i="1"/>
  <c r="AJ1907" i="1"/>
  <c r="AJ1899" i="1"/>
  <c r="AJ1890" i="1"/>
  <c r="AJ1882" i="1"/>
  <c r="AJ1873" i="1"/>
  <c r="AJ1864" i="1"/>
  <c r="AJ1854" i="1"/>
  <c r="AJ1846" i="1"/>
  <c r="AJ1837" i="1"/>
  <c r="AJ1829" i="1"/>
  <c r="AJ1820" i="1"/>
  <c r="AJ1812" i="1"/>
  <c r="AJ1804" i="1"/>
  <c r="AJ1796" i="1"/>
  <c r="AJ1788" i="1"/>
  <c r="AJ1778" i="1"/>
  <c r="AJ1770" i="1"/>
  <c r="AJ1762" i="1"/>
  <c r="AJ1754" i="1"/>
  <c r="AJ1745" i="1"/>
  <c r="AJ1737" i="1"/>
  <c r="AJ1728" i="1"/>
  <c r="AJ1719" i="1"/>
  <c r="AJ1711" i="1"/>
  <c r="AJ1703" i="1"/>
  <c r="AJ1694" i="1"/>
  <c r="AJ1685" i="1"/>
  <c r="AJ1676" i="1"/>
  <c r="AJ1662" i="1"/>
  <c r="AJ1654" i="1"/>
  <c r="AJ1645" i="1"/>
  <c r="AJ1637" i="1"/>
  <c r="AJ1629" i="1"/>
  <c r="AJ1621" i="1"/>
  <c r="AJ1609" i="1"/>
  <c r="AJ1600" i="1"/>
  <c r="AJ1592" i="1"/>
  <c r="AJ1583" i="1"/>
  <c r="AJ1575" i="1"/>
  <c r="AJ1567" i="1"/>
  <c r="AJ1558" i="1"/>
  <c r="AJ9886" i="1"/>
  <c r="AJ9878" i="1"/>
  <c r="AJ9870" i="1"/>
  <c r="AJ9862" i="1"/>
  <c r="AJ9854" i="1"/>
  <c r="AJ9846" i="1"/>
  <c r="AJ9838" i="1"/>
  <c r="AJ9830" i="1"/>
  <c r="AJ9822" i="1"/>
  <c r="AJ9814" i="1"/>
  <c r="AJ9806" i="1"/>
  <c r="AJ9797" i="1"/>
  <c r="AJ9789" i="1"/>
  <c r="AJ9781" i="1"/>
  <c r="AJ9773" i="1"/>
  <c r="AJ9765" i="1"/>
  <c r="AJ9757" i="1"/>
  <c r="AJ9749" i="1"/>
  <c r="AJ9741" i="1"/>
  <c r="AJ9733" i="1"/>
  <c r="AJ9725" i="1"/>
  <c r="AJ9717" i="1"/>
  <c r="AJ9709" i="1"/>
  <c r="AJ9701" i="1"/>
  <c r="AJ9693" i="1"/>
  <c r="AJ9685" i="1"/>
  <c r="AJ9677" i="1"/>
  <c r="AJ9669" i="1"/>
  <c r="AJ9661" i="1"/>
  <c r="AJ9653" i="1"/>
  <c r="AJ9645" i="1"/>
  <c r="AJ9637" i="1"/>
  <c r="AJ9629" i="1"/>
  <c r="AJ9621" i="1"/>
  <c r="AJ9613" i="1"/>
  <c r="AJ9605" i="1"/>
  <c r="AJ9597" i="1"/>
  <c r="AJ9589" i="1"/>
  <c r="AJ9581" i="1"/>
  <c r="AJ9573" i="1"/>
  <c r="AJ9565" i="1"/>
  <c r="AJ9557" i="1"/>
  <c r="AJ9548" i="1"/>
  <c r="AJ9540" i="1"/>
  <c r="AJ9532" i="1"/>
  <c r="AJ9524" i="1"/>
  <c r="AJ9516" i="1"/>
  <c r="AJ9508" i="1"/>
  <c r="AJ9500" i="1"/>
  <c r="AJ9492" i="1"/>
  <c r="AJ9484" i="1"/>
  <c r="AJ9476" i="1"/>
  <c r="AJ9468" i="1"/>
  <c r="AJ9460" i="1"/>
  <c r="AJ9452" i="1"/>
  <c r="AJ9444" i="1"/>
  <c r="AJ9436" i="1"/>
  <c r="AJ9428" i="1"/>
  <c r="AJ9420" i="1"/>
  <c r="AJ9412" i="1"/>
  <c r="AJ9404" i="1"/>
  <c r="AJ9396" i="1"/>
  <c r="AJ9388" i="1"/>
  <c r="AJ9380" i="1"/>
  <c r="AJ9372" i="1"/>
  <c r="AJ9364" i="1"/>
  <c r="AJ9356" i="1"/>
  <c r="AJ9348" i="1"/>
  <c r="AJ9340" i="1"/>
  <c r="AJ9332" i="1"/>
  <c r="AJ9324" i="1"/>
  <c r="AJ9316" i="1"/>
  <c r="AJ9308" i="1"/>
  <c r="AJ9300" i="1"/>
  <c r="AJ9292" i="1"/>
  <c r="AJ9284" i="1"/>
  <c r="AJ9276" i="1"/>
  <c r="AJ9268" i="1"/>
  <c r="AJ9260" i="1"/>
  <c r="AJ9252" i="1"/>
  <c r="AJ9244" i="1"/>
  <c r="AJ9236" i="1"/>
  <c r="AJ9228" i="1"/>
  <c r="AJ9220" i="1"/>
  <c r="AJ9212" i="1"/>
  <c r="AJ9204" i="1"/>
  <c r="AJ9196" i="1"/>
  <c r="AJ9188" i="1"/>
  <c r="AJ9180" i="1"/>
  <c r="AJ9172" i="1"/>
  <c r="AJ9164" i="1"/>
  <c r="AJ9156" i="1"/>
  <c r="AJ9148" i="1"/>
  <c r="AJ9140" i="1"/>
  <c r="AJ9132" i="1"/>
  <c r="AJ9124" i="1"/>
  <c r="AJ9115" i="1"/>
  <c r="AJ9107" i="1"/>
  <c r="AJ9099" i="1"/>
  <c r="AJ9091" i="1"/>
  <c r="AJ9083" i="1"/>
  <c r="AJ9075" i="1"/>
  <c r="AJ9067" i="1"/>
  <c r="AJ9059" i="1"/>
  <c r="AJ9051" i="1"/>
  <c r="AJ9043" i="1"/>
  <c r="AJ9035" i="1"/>
  <c r="AJ9026" i="1"/>
  <c r="AJ9018" i="1"/>
  <c r="AJ9010" i="1"/>
  <c r="AJ9002" i="1"/>
  <c r="AJ8994" i="1"/>
  <c r="AJ8986" i="1"/>
  <c r="AJ8978" i="1"/>
  <c r="AJ8970" i="1"/>
  <c r="AJ8962" i="1"/>
  <c r="AJ8954" i="1"/>
  <c r="AJ8946" i="1"/>
  <c r="AJ8938" i="1"/>
  <c r="AJ8930" i="1"/>
  <c r="AJ8922" i="1"/>
  <c r="AJ8914" i="1"/>
  <c r="AJ8906" i="1"/>
  <c r="AJ8898" i="1"/>
  <c r="AJ8890" i="1"/>
  <c r="AJ8882" i="1"/>
  <c r="AJ8874" i="1"/>
  <c r="AJ8866" i="1"/>
  <c r="AJ8858" i="1"/>
  <c r="AJ8850" i="1"/>
  <c r="AJ8842" i="1"/>
  <c r="AJ8834" i="1"/>
  <c r="AJ8826" i="1"/>
  <c r="AJ8818" i="1"/>
  <c r="AJ8810" i="1"/>
  <c r="AJ8802" i="1"/>
  <c r="AJ8794" i="1"/>
  <c r="AJ8786" i="1"/>
  <c r="AJ8778" i="1"/>
  <c r="AJ8770" i="1"/>
  <c r="AJ8762" i="1"/>
  <c r="AJ8754" i="1"/>
  <c r="AJ8746" i="1"/>
  <c r="AJ8738" i="1"/>
  <c r="AJ8730" i="1"/>
  <c r="AJ8722" i="1"/>
  <c r="AJ8714" i="1"/>
  <c r="AJ8706" i="1"/>
  <c r="AJ8698" i="1"/>
  <c r="AJ8690" i="1"/>
  <c r="AJ8682" i="1"/>
  <c r="AJ8674" i="1"/>
  <c r="AJ8666" i="1"/>
  <c r="AJ8658" i="1"/>
  <c r="AJ8650" i="1"/>
  <c r="AJ8642" i="1"/>
  <c r="AJ8634" i="1"/>
  <c r="AJ8626" i="1"/>
  <c r="AJ8618" i="1"/>
  <c r="AJ8610" i="1"/>
  <c r="AJ8602" i="1"/>
  <c r="AJ8594" i="1"/>
  <c r="AJ8586" i="1"/>
  <c r="AJ8578" i="1"/>
  <c r="AJ8570" i="1"/>
  <c r="AJ8562" i="1"/>
  <c r="AJ8554" i="1"/>
  <c r="AJ8546" i="1"/>
  <c r="AJ8538" i="1"/>
  <c r="AJ8530" i="1"/>
  <c r="AJ8522" i="1"/>
  <c r="AJ8514" i="1"/>
  <c r="AJ8506" i="1"/>
  <c r="AJ8498" i="1"/>
  <c r="AJ8490" i="1"/>
  <c r="AJ8482" i="1"/>
  <c r="AJ8474" i="1"/>
  <c r="AJ8466" i="1"/>
  <c r="AJ8458" i="1"/>
  <c r="AJ8450" i="1"/>
  <c r="AJ8442" i="1"/>
  <c r="AJ8434" i="1"/>
  <c r="AJ8426" i="1"/>
  <c r="AJ8418" i="1"/>
  <c r="AJ8410" i="1"/>
  <c r="AJ8402" i="1"/>
  <c r="AJ8394" i="1"/>
  <c r="AJ8386" i="1"/>
  <c r="AJ8378" i="1"/>
  <c r="AJ8370" i="1"/>
  <c r="AJ8362" i="1"/>
  <c r="AJ8354" i="1"/>
  <c r="AJ8346" i="1"/>
  <c r="AJ8338" i="1"/>
  <c r="AJ8330" i="1"/>
  <c r="AJ8322" i="1"/>
  <c r="AJ8314" i="1"/>
  <c r="AJ8306" i="1"/>
  <c r="AJ8298" i="1"/>
  <c r="AJ8290" i="1"/>
  <c r="AJ8282" i="1"/>
  <c r="AJ8274" i="1"/>
  <c r="AJ8266" i="1"/>
  <c r="AJ8258" i="1"/>
  <c r="AJ8250" i="1"/>
  <c r="AJ8242" i="1"/>
  <c r="AJ8234" i="1"/>
  <c r="AJ8226" i="1"/>
  <c r="AJ8218" i="1"/>
  <c r="AJ8210" i="1"/>
  <c r="AJ8202" i="1"/>
  <c r="AJ8194" i="1"/>
  <c r="AJ8186" i="1"/>
  <c r="AJ8178" i="1"/>
  <c r="AJ8170" i="1"/>
  <c r="AJ8162" i="1"/>
  <c r="AJ8154" i="1"/>
  <c r="AJ8146" i="1"/>
  <c r="AJ8138" i="1"/>
  <c r="AJ8130" i="1"/>
  <c r="AJ8122" i="1"/>
  <c r="AJ8114" i="1"/>
  <c r="AJ8106" i="1"/>
  <c r="AJ8098" i="1"/>
  <c r="AJ8090" i="1"/>
  <c r="AJ8082" i="1"/>
  <c r="AJ8074" i="1"/>
  <c r="AJ8066" i="1"/>
  <c r="AJ8058" i="1"/>
  <c r="AJ8050" i="1"/>
  <c r="AJ8042" i="1"/>
  <c r="AJ8034" i="1"/>
  <c r="AJ8026" i="1"/>
  <c r="AJ8018" i="1"/>
  <c r="AJ8010" i="1"/>
  <c r="AJ8002" i="1"/>
  <c r="AJ7994" i="1"/>
  <c r="AJ7986" i="1"/>
  <c r="AJ7978" i="1"/>
  <c r="AJ7970" i="1"/>
  <c r="AJ7962" i="1"/>
  <c r="AJ7954" i="1"/>
  <c r="AJ7946" i="1"/>
  <c r="AJ7938" i="1"/>
  <c r="AJ7930" i="1"/>
  <c r="AJ7922" i="1"/>
  <c r="AJ7914" i="1"/>
  <c r="AJ7906" i="1"/>
  <c r="AJ7898" i="1"/>
  <c r="AJ7890" i="1"/>
  <c r="AJ7882" i="1"/>
  <c r="AJ7874" i="1"/>
  <c r="AJ7866" i="1"/>
  <c r="AJ7858" i="1"/>
  <c r="AJ7850" i="1"/>
  <c r="AJ7842" i="1"/>
  <c r="AJ7834" i="1"/>
  <c r="AJ7826" i="1"/>
  <c r="AJ7818" i="1"/>
  <c r="AJ7810" i="1"/>
  <c r="AJ7802" i="1"/>
  <c r="AJ7794" i="1"/>
  <c r="AJ7786" i="1"/>
  <c r="AJ7778" i="1"/>
  <c r="AJ7770" i="1"/>
  <c r="AJ7762" i="1"/>
  <c r="AJ7754" i="1"/>
  <c r="AJ7746" i="1"/>
  <c r="AJ7738" i="1"/>
  <c r="AJ7730" i="1"/>
  <c r="AJ7722" i="1"/>
  <c r="AJ7714" i="1"/>
  <c r="AJ7706" i="1"/>
  <c r="AJ7698" i="1"/>
  <c r="AJ7690" i="1"/>
  <c r="AJ7682" i="1"/>
  <c r="AJ7674" i="1"/>
  <c r="AJ7666" i="1"/>
  <c r="AJ7658" i="1"/>
  <c r="AJ7650" i="1"/>
  <c r="AJ7642" i="1"/>
  <c r="AJ7634" i="1"/>
  <c r="AJ7626" i="1"/>
  <c r="AJ7618" i="1"/>
  <c r="AJ7610" i="1"/>
  <c r="AJ7602" i="1"/>
  <c r="AJ7594" i="1"/>
  <c r="AJ7586" i="1"/>
  <c r="AJ7578" i="1"/>
  <c r="AJ7570" i="1"/>
  <c r="AJ7561" i="1"/>
  <c r="AJ7552" i="1"/>
  <c r="AJ7544" i="1"/>
  <c r="AJ7536" i="1"/>
  <c r="AJ7528" i="1"/>
  <c r="AJ7520" i="1"/>
  <c r="AJ7511" i="1"/>
  <c r="AJ7502" i="1"/>
  <c r="AJ7490" i="1"/>
  <c r="AJ7481" i="1"/>
  <c r="AJ7472" i="1"/>
  <c r="AJ7462" i="1"/>
  <c r="AJ7453" i="1"/>
  <c r="AJ7445" i="1"/>
  <c r="AJ7437" i="1"/>
  <c r="AJ7425" i="1"/>
  <c r="AJ7416" i="1"/>
  <c r="AJ7408" i="1"/>
  <c r="AJ7399" i="1"/>
  <c r="AJ7389" i="1"/>
  <c r="AJ7381" i="1"/>
  <c r="AJ7373" i="1"/>
  <c r="AJ7362" i="1"/>
  <c r="AJ7351" i="1"/>
  <c r="AJ7341" i="1"/>
  <c r="AJ7333" i="1"/>
  <c r="AJ7323" i="1"/>
  <c r="AJ7314" i="1"/>
  <c r="AJ7306" i="1"/>
  <c r="AJ7298" i="1"/>
  <c r="AJ7290" i="1"/>
  <c r="AJ7282" i="1"/>
  <c r="AJ7274" i="1"/>
  <c r="AJ7265" i="1"/>
  <c r="AJ7255" i="1"/>
  <c r="AJ7247" i="1"/>
  <c r="AJ7237" i="1"/>
  <c r="AJ7226" i="1"/>
  <c r="AJ7213" i="1"/>
  <c r="AJ7205" i="1"/>
  <c r="AJ7197" i="1"/>
  <c r="AJ7188" i="1"/>
  <c r="AJ7179" i="1"/>
  <c r="AJ7171" i="1"/>
  <c r="AJ7162" i="1"/>
  <c r="AJ7154" i="1"/>
  <c r="AJ7146" i="1"/>
  <c r="AJ7138" i="1"/>
  <c r="AJ7130" i="1"/>
  <c r="AJ7122" i="1"/>
  <c r="AJ7112" i="1"/>
  <c r="AJ7104" i="1"/>
  <c r="AJ7095" i="1"/>
  <c r="AJ7087" i="1"/>
  <c r="AJ7078" i="1"/>
  <c r="AJ7070" i="1"/>
  <c r="AJ7062" i="1"/>
  <c r="AJ7053" i="1"/>
  <c r="AJ7045" i="1"/>
  <c r="AJ7035" i="1"/>
  <c r="AJ7027" i="1"/>
  <c r="AJ7018" i="1"/>
  <c r="AJ7010" i="1"/>
  <c r="AJ7002" i="1"/>
  <c r="AJ6993" i="1"/>
  <c r="AJ6985" i="1"/>
  <c r="AJ6976" i="1"/>
  <c r="AJ6966" i="1"/>
  <c r="AJ6957" i="1"/>
  <c r="AJ6948" i="1"/>
  <c r="AJ6940" i="1"/>
  <c r="AJ6932" i="1"/>
  <c r="AJ6924" i="1"/>
  <c r="AJ6915" i="1"/>
  <c r="AJ6907" i="1"/>
  <c r="AJ6898" i="1"/>
  <c r="AJ6890" i="1"/>
  <c r="AJ6882" i="1"/>
  <c r="AJ6874" i="1"/>
  <c r="AJ6866" i="1"/>
  <c r="AJ6858" i="1"/>
  <c r="AJ6849" i="1"/>
  <c r="AJ6841" i="1"/>
  <c r="AJ6832" i="1"/>
  <c r="AJ6824" i="1"/>
  <c r="AJ6816" i="1"/>
  <c r="AJ6808" i="1"/>
  <c r="AJ6800" i="1"/>
  <c r="AJ6792" i="1"/>
  <c r="AJ6784" i="1"/>
  <c r="AJ6776" i="1"/>
  <c r="AJ6767" i="1"/>
  <c r="AJ6759" i="1"/>
  <c r="AJ6751" i="1"/>
  <c r="AJ6742" i="1"/>
  <c r="AJ6734" i="1"/>
  <c r="AJ6726" i="1"/>
  <c r="AJ6714" i="1"/>
  <c r="AJ6705" i="1"/>
  <c r="AJ6695" i="1"/>
  <c r="AJ6686" i="1"/>
  <c r="AJ6677" i="1"/>
  <c r="AJ6669" i="1"/>
  <c r="AJ6661" i="1"/>
  <c r="AJ6652" i="1"/>
  <c r="AJ6644" i="1"/>
  <c r="AJ6636" i="1"/>
  <c r="AJ6628" i="1"/>
  <c r="AJ6620" i="1"/>
  <c r="AJ6611" i="1"/>
  <c r="AJ6603" i="1"/>
  <c r="AJ6594" i="1"/>
  <c r="AJ6586" i="1"/>
  <c r="AJ6575" i="1"/>
  <c r="AJ6567" i="1"/>
  <c r="AJ6558" i="1"/>
  <c r="AJ6547" i="1"/>
  <c r="AJ1697" i="1"/>
  <c r="AJ1688" i="1"/>
  <c r="AJ1679" i="1"/>
  <c r="AJ1667" i="1"/>
  <c r="AJ1657" i="1"/>
  <c r="AJ1648" i="1"/>
  <c r="AJ1640" i="1"/>
  <c r="AJ1632" i="1"/>
  <c r="AJ4241" i="1"/>
  <c r="AJ4228" i="1"/>
  <c r="AJ4217" i="1"/>
  <c r="AJ4204" i="1"/>
  <c r="AJ4196" i="1"/>
  <c r="AJ4188" i="1"/>
  <c r="AJ4175" i="1"/>
  <c r="AJ4165" i="1"/>
  <c r="AJ4155" i="1"/>
  <c r="AJ4146" i="1"/>
  <c r="AJ4132" i="1"/>
  <c r="AJ4123" i="1"/>
  <c r="AJ4114" i="1"/>
  <c r="AJ4104" i="1"/>
  <c r="AJ4094" i="1"/>
  <c r="AJ4086" i="1"/>
  <c r="AJ4075" i="1"/>
  <c r="AJ4066" i="1"/>
  <c r="AJ4056" i="1"/>
  <c r="AJ4046" i="1"/>
  <c r="AJ4036" i="1"/>
  <c r="AJ4028" i="1"/>
  <c r="AJ4019" i="1"/>
  <c r="AJ4009" i="1"/>
  <c r="AJ4000" i="1"/>
  <c r="AJ3991" i="1"/>
  <c r="AJ3981" i="1"/>
  <c r="AJ3972" i="1"/>
  <c r="AJ3962" i="1"/>
  <c r="AJ3951" i="1"/>
  <c r="AJ3943" i="1"/>
  <c r="AJ3933" i="1"/>
  <c r="AJ3924" i="1"/>
  <c r="AJ3915" i="1"/>
  <c r="AJ3905" i="1"/>
  <c r="AJ3897" i="1"/>
  <c r="AJ3888" i="1"/>
  <c r="AJ3878" i="1"/>
  <c r="AJ3867" i="1"/>
  <c r="AJ3857" i="1"/>
  <c r="AJ3849" i="1"/>
  <c r="AJ3840" i="1"/>
  <c r="AJ3832" i="1"/>
  <c r="AJ3822" i="1"/>
  <c r="AJ3814" i="1"/>
  <c r="AJ3805" i="1"/>
  <c r="AJ3795" i="1"/>
  <c r="AJ3787" i="1"/>
  <c r="AJ3779" i="1"/>
  <c r="AJ3770" i="1"/>
  <c r="AJ3761" i="1"/>
  <c r="AJ3752" i="1"/>
  <c r="AJ3743" i="1"/>
  <c r="AJ3735" i="1"/>
  <c r="AJ3724" i="1"/>
  <c r="AJ3715" i="1"/>
  <c r="AJ3706" i="1"/>
  <c r="AJ3698" i="1"/>
  <c r="AJ3687" i="1"/>
  <c r="AJ3678" i="1"/>
  <c r="AJ3669" i="1"/>
  <c r="AJ3660" i="1"/>
  <c r="AJ3648" i="1"/>
  <c r="AJ3637" i="1"/>
  <c r="AJ3629" i="1"/>
  <c r="AJ3621" i="1"/>
  <c r="AJ3612" i="1"/>
  <c r="AJ3604" i="1"/>
  <c r="AJ3596" i="1"/>
  <c r="AJ3588" i="1"/>
  <c r="AJ3578" i="1"/>
  <c r="AJ3570" i="1"/>
  <c r="AJ3562" i="1"/>
  <c r="AJ3550" i="1"/>
  <c r="AJ3542" i="1"/>
  <c r="AJ3533" i="1"/>
  <c r="AJ3525" i="1"/>
  <c r="AJ3517" i="1"/>
  <c r="AJ3509" i="1"/>
  <c r="AJ3499" i="1"/>
  <c r="AJ3488" i="1"/>
  <c r="AJ3479" i="1"/>
  <c r="AJ3471" i="1"/>
  <c r="AJ3463" i="1"/>
  <c r="AJ3454" i="1"/>
  <c r="AJ3445" i="1"/>
  <c r="AJ3436" i="1"/>
  <c r="AJ3428" i="1"/>
  <c r="AJ3415" i="1"/>
  <c r="AJ3406" i="1"/>
  <c r="AJ3397" i="1"/>
  <c r="AJ3388" i="1"/>
  <c r="AJ3379" i="1"/>
  <c r="AJ3370" i="1"/>
  <c r="AJ3362" i="1"/>
  <c r="AJ3352" i="1"/>
  <c r="AJ3342" i="1"/>
  <c r="AJ3333" i="1"/>
  <c r="AJ3325" i="1"/>
  <c r="AJ3317" i="1"/>
  <c r="AJ3308" i="1"/>
  <c r="AJ3297" i="1"/>
  <c r="AJ3287" i="1"/>
  <c r="AJ3277" i="1"/>
  <c r="AJ3268" i="1"/>
  <c r="AJ3259" i="1"/>
  <c r="AJ3250" i="1"/>
  <c r="AJ3240" i="1"/>
  <c r="AJ3232" i="1"/>
  <c r="AJ3221" i="1"/>
  <c r="AJ3212" i="1"/>
  <c r="AJ3204" i="1"/>
  <c r="AJ3195" i="1"/>
  <c r="AJ3187" i="1"/>
  <c r="AJ3177" i="1"/>
  <c r="AJ3169" i="1"/>
  <c r="AJ3158" i="1"/>
  <c r="AJ3149" i="1"/>
  <c r="AJ3138" i="1"/>
  <c r="AJ3130" i="1"/>
  <c r="AJ3122" i="1"/>
  <c r="AJ3111" i="1"/>
  <c r="AJ3103" i="1"/>
  <c r="AJ3095" i="1"/>
  <c r="AJ3085" i="1"/>
  <c r="AJ3077" i="1"/>
  <c r="AJ3068" i="1"/>
  <c r="AJ3059" i="1"/>
  <c r="AJ3049" i="1"/>
  <c r="AJ3039" i="1"/>
  <c r="AJ3031" i="1"/>
  <c r="AJ3023" i="1"/>
  <c r="AJ3013" i="1"/>
  <c r="AJ3003" i="1"/>
  <c r="AJ2994" i="1"/>
  <c r="AJ2985" i="1"/>
  <c r="AJ2976" i="1"/>
  <c r="AJ2967" i="1"/>
  <c r="AJ2958" i="1"/>
  <c r="AJ2950" i="1"/>
  <c r="AJ2942" i="1"/>
  <c r="AJ2934" i="1"/>
  <c r="AJ2924" i="1"/>
  <c r="AJ2915" i="1"/>
  <c r="AJ2903" i="1"/>
  <c r="AJ2895" i="1"/>
  <c r="AJ2886" i="1"/>
  <c r="AJ2876" i="1"/>
  <c r="AJ2868" i="1"/>
  <c r="AJ2857" i="1"/>
  <c r="AJ2849" i="1"/>
  <c r="AJ2840" i="1"/>
  <c r="AJ2832" i="1"/>
  <c r="AJ2823" i="1"/>
  <c r="AJ2813" i="1"/>
  <c r="AJ2804" i="1"/>
  <c r="AJ2796" i="1"/>
  <c r="AJ2788" i="1"/>
  <c r="AJ2780" i="1"/>
  <c r="AJ2771" i="1"/>
  <c r="AJ2762" i="1"/>
  <c r="AJ2749" i="1"/>
  <c r="AJ2741" i="1"/>
  <c r="AJ2731" i="1"/>
  <c r="AJ2721" i="1"/>
  <c r="AJ2712" i="1"/>
  <c r="AJ2704" i="1"/>
  <c r="AJ2696" i="1"/>
  <c r="AJ2687" i="1"/>
  <c r="AJ2679" i="1"/>
  <c r="AJ2668" i="1"/>
  <c r="AJ2659" i="1"/>
  <c r="AJ2651" i="1"/>
  <c r="AJ2641" i="1"/>
  <c r="AJ2633" i="1"/>
  <c r="AJ2624" i="1"/>
  <c r="AJ2616" i="1"/>
  <c r="AJ2608" i="1"/>
  <c r="AJ2598" i="1"/>
  <c r="AJ2590" i="1"/>
  <c r="AJ2581" i="1"/>
  <c r="AJ2572" i="1"/>
  <c r="AJ2563" i="1"/>
  <c r="AJ2555" i="1"/>
  <c r="AJ2545" i="1"/>
  <c r="AJ2535" i="1"/>
  <c r="AJ2527" i="1"/>
  <c r="AJ2519" i="1"/>
  <c r="AJ2509" i="1"/>
  <c r="AJ2500" i="1"/>
  <c r="AJ2491" i="1"/>
  <c r="AJ2483" i="1"/>
  <c r="AJ2475" i="1"/>
  <c r="AJ2467" i="1"/>
  <c r="AJ2459" i="1"/>
  <c r="AJ2450" i="1"/>
  <c r="AJ2441" i="1"/>
  <c r="AJ2433" i="1"/>
  <c r="AJ2425" i="1"/>
  <c r="AJ2417" i="1"/>
  <c r="AJ2408" i="1"/>
  <c r="AJ2400" i="1"/>
  <c r="AJ2392" i="1"/>
  <c r="AJ2383" i="1"/>
  <c r="AJ2374" i="1"/>
  <c r="AJ2364" i="1"/>
  <c r="AJ2354" i="1"/>
  <c r="AJ2346" i="1"/>
  <c r="AJ2335" i="1"/>
  <c r="AJ2326" i="1"/>
  <c r="AJ2317" i="1"/>
  <c r="AJ2308" i="1"/>
  <c r="AJ2298" i="1"/>
  <c r="AJ2289" i="1"/>
  <c r="AJ2281" i="1"/>
  <c r="AJ2273" i="1"/>
  <c r="AJ2265" i="1"/>
  <c r="AJ2256" i="1"/>
  <c r="AJ2248" i="1"/>
  <c r="AJ2240" i="1"/>
  <c r="AJ2232" i="1"/>
  <c r="AJ2224" i="1"/>
  <c r="AJ2216" i="1"/>
  <c r="AJ2208" i="1"/>
  <c r="AJ2198" i="1"/>
  <c r="AJ2190" i="1"/>
  <c r="AJ2181" i="1"/>
  <c r="AJ2173" i="1"/>
  <c r="AJ2165" i="1"/>
  <c r="AJ2157" i="1"/>
  <c r="AJ2149" i="1"/>
  <c r="AJ2140" i="1"/>
  <c r="AJ2132" i="1"/>
  <c r="AJ2124" i="1"/>
  <c r="AJ2115" i="1"/>
  <c r="AJ2106" i="1"/>
  <c r="AJ2097" i="1"/>
  <c r="AJ2089" i="1"/>
  <c r="AJ2081" i="1"/>
  <c r="AJ2071" i="1"/>
  <c r="AJ2063" i="1"/>
  <c r="AJ2055" i="1"/>
  <c r="AJ2047" i="1"/>
  <c r="AJ2037" i="1"/>
  <c r="AJ2028" i="1"/>
  <c r="AJ2017" i="1"/>
  <c r="AJ2009" i="1"/>
  <c r="AJ1999" i="1"/>
  <c r="AJ1990" i="1"/>
  <c r="AJ1982" i="1"/>
  <c r="AJ1974" i="1"/>
  <c r="AJ1964" i="1"/>
  <c r="AJ1956" i="1"/>
  <c r="AJ1947" i="1"/>
  <c r="AJ1939" i="1"/>
  <c r="AJ1931" i="1"/>
  <c r="AJ1921" i="1"/>
  <c r="AJ1910" i="1"/>
  <c r="AJ1901" i="1"/>
  <c r="AJ1893" i="1"/>
  <c r="AJ1884" i="1"/>
  <c r="AJ1875" i="1"/>
  <c r="AJ1867" i="1"/>
  <c r="AJ1856" i="1"/>
  <c r="AJ1848" i="1"/>
  <c r="AJ1839" i="1"/>
  <c r="AJ1831" i="1"/>
  <c r="AJ1822" i="1"/>
  <c r="AJ1814" i="1"/>
  <c r="AJ1806" i="1"/>
  <c r="AJ1798" i="1"/>
  <c r="AJ1790" i="1"/>
  <c r="AJ1781" i="1"/>
  <c r="AJ1772" i="1"/>
  <c r="AJ1764" i="1"/>
  <c r="AJ1756" i="1"/>
  <c r="AJ1747" i="1"/>
  <c r="AJ1739" i="1"/>
  <c r="AJ1731" i="1"/>
  <c r="AJ1721" i="1"/>
  <c r="AJ1713" i="1"/>
  <c r="AJ1705" i="1"/>
  <c r="AJ1696" i="1"/>
  <c r="AJ1687" i="1"/>
  <c r="AJ1678" i="1"/>
  <c r="AJ1666" i="1"/>
  <c r="AJ1656" i="1"/>
  <c r="AJ1647" i="1"/>
  <c r="AJ1639" i="1"/>
  <c r="AJ1631" i="1"/>
  <c r="AJ1623" i="1"/>
  <c r="AJ1611" i="1"/>
  <c r="AJ1602" i="1"/>
  <c r="AJ1594" i="1"/>
  <c r="AJ1586" i="1"/>
  <c r="AJ1577" i="1"/>
  <c r="AJ1569" i="1"/>
  <c r="AJ1560" i="1"/>
  <c r="AJ1551" i="1"/>
  <c r="AJ1543" i="1"/>
  <c r="AJ1535" i="1"/>
  <c r="AJ1527" i="1"/>
  <c r="AJ1519" i="1"/>
  <c r="AJ1511" i="1"/>
  <c r="AJ1500" i="1"/>
  <c r="AJ1492" i="1"/>
  <c r="AJ1484" i="1"/>
  <c r="AJ1474" i="1"/>
  <c r="AJ1464" i="1"/>
  <c r="AJ1456" i="1"/>
  <c r="AJ1447" i="1"/>
  <c r="AJ1439" i="1"/>
  <c r="AJ1431" i="1"/>
  <c r="AJ1422" i="1"/>
  <c r="AJ1414" i="1"/>
  <c r="AJ1404" i="1"/>
  <c r="AJ1396" i="1"/>
  <c r="AJ1388" i="1"/>
  <c r="AJ1379" i="1"/>
  <c r="AJ1371" i="1"/>
  <c r="AJ1363" i="1"/>
  <c r="AJ1354" i="1"/>
  <c r="AJ1344" i="1"/>
  <c r="AJ1335" i="1"/>
  <c r="AJ1326" i="1"/>
  <c r="AJ1317" i="1"/>
  <c r="AJ1308" i="1"/>
  <c r="AJ1300" i="1"/>
  <c r="AJ1291" i="1"/>
  <c r="AJ1283" i="1"/>
  <c r="AJ1272" i="1"/>
  <c r="AJ1263" i="1"/>
  <c r="AJ1254" i="1"/>
  <c r="AJ1246" i="1"/>
  <c r="AJ1235" i="1"/>
  <c r="AJ1226" i="1"/>
  <c r="AJ1218" i="1"/>
  <c r="AJ1208" i="1"/>
  <c r="AJ1198" i="1"/>
  <c r="AJ1189" i="1"/>
  <c r="AJ1180" i="1"/>
  <c r="AJ1171" i="1"/>
  <c r="AJ1160" i="1"/>
  <c r="AJ1151" i="1"/>
  <c r="AJ1142" i="1"/>
  <c r="AJ1133" i="1"/>
  <c r="AJ1125" i="1"/>
  <c r="AJ1115" i="1"/>
  <c r="AJ1105" i="1"/>
  <c r="AJ1096" i="1"/>
  <c r="AJ1088" i="1"/>
  <c r="AJ1077" i="1"/>
  <c r="AJ1069" i="1"/>
  <c r="AJ1060" i="1"/>
  <c r="AJ1051" i="1"/>
  <c r="AJ1041" i="1"/>
  <c r="AJ1031" i="1"/>
  <c r="AJ1023" i="1"/>
  <c r="AJ1015" i="1"/>
  <c r="AJ1006" i="1"/>
  <c r="AJ998" i="1"/>
  <c r="AJ988" i="1"/>
  <c r="AJ978" i="1"/>
  <c r="AJ970" i="1"/>
  <c r="AJ961" i="1"/>
  <c r="AJ952" i="1"/>
  <c r="AJ944" i="1"/>
  <c r="AJ935" i="1"/>
  <c r="AJ925" i="1"/>
  <c r="AJ916" i="1"/>
  <c r="AJ908" i="1"/>
  <c r="AJ899" i="1"/>
  <c r="AJ887" i="1"/>
  <c r="AJ876" i="1"/>
  <c r="AJ867" i="1"/>
  <c r="AJ857" i="1"/>
  <c r="AJ848" i="1"/>
  <c r="AJ840" i="1"/>
  <c r="AJ831" i="1"/>
  <c r="AJ823" i="1"/>
  <c r="AJ812" i="1"/>
  <c r="AJ804" i="1"/>
  <c r="AJ796" i="1"/>
  <c r="AJ787" i="1"/>
  <c r="AJ778" i="1"/>
  <c r="AJ770" i="1"/>
  <c r="AJ760" i="1"/>
  <c r="AJ750" i="1"/>
  <c r="AJ739" i="1"/>
  <c r="AJ730" i="1"/>
  <c r="AJ722" i="1"/>
  <c r="AJ711" i="1"/>
  <c r="AJ702" i="1"/>
  <c r="AJ693" i="1"/>
  <c r="AJ684" i="1"/>
  <c r="AJ674" i="1"/>
  <c r="AJ662" i="1"/>
  <c r="AJ653" i="1"/>
  <c r="AJ644" i="1"/>
  <c r="AJ635" i="1"/>
  <c r="AJ626" i="1"/>
  <c r="AJ616" i="1"/>
  <c r="AJ607" i="1"/>
  <c r="AJ598" i="1"/>
  <c r="AJ590" i="1"/>
  <c r="AJ577" i="1"/>
  <c r="AJ569" i="1"/>
  <c r="AJ558" i="1"/>
  <c r="AJ548" i="1"/>
  <c r="AJ540" i="1"/>
  <c r="AJ524" i="1"/>
  <c r="AJ516" i="1"/>
  <c r="AJ507" i="1"/>
  <c r="AJ498" i="1"/>
  <c r="AJ489" i="1"/>
  <c r="AJ479" i="1"/>
  <c r="AJ470" i="1"/>
  <c r="AJ460" i="1"/>
  <c r="AJ448" i="1"/>
  <c r="AJ437" i="1"/>
  <c r="AJ427" i="1"/>
  <c r="AJ417" i="1"/>
  <c r="AJ406" i="1"/>
  <c r="AJ396" i="1"/>
  <c r="AJ386" i="1"/>
  <c r="AJ374" i="1"/>
  <c r="AJ363" i="1"/>
  <c r="AJ353" i="1"/>
  <c r="AJ343" i="1"/>
  <c r="AJ333" i="1"/>
  <c r="AJ324" i="1"/>
  <c r="AJ315" i="1"/>
  <c r="AJ307" i="1"/>
  <c r="AJ298" i="1"/>
  <c r="AJ290" i="1"/>
  <c r="AJ279" i="1"/>
  <c r="AJ268" i="1"/>
  <c r="AJ259" i="1"/>
  <c r="AJ249" i="1"/>
  <c r="AJ241" i="1"/>
  <c r="AJ232" i="1"/>
  <c r="AJ222" i="1"/>
  <c r="AJ214" i="1"/>
  <c r="AJ204" i="1"/>
  <c r="AJ195" i="1"/>
  <c r="AJ186" i="1"/>
  <c r="AJ171" i="1"/>
  <c r="AJ161" i="1"/>
  <c r="AJ153" i="1"/>
  <c r="AJ144" i="1"/>
  <c r="AJ136" i="1"/>
  <c r="AJ124" i="1"/>
  <c r="AJ110" i="1"/>
  <c r="AJ99" i="1"/>
  <c r="AJ86" i="1"/>
  <c r="AJ76" i="1"/>
  <c r="AJ64" i="1"/>
  <c r="AJ55" i="1"/>
  <c r="AJ47" i="1"/>
  <c r="AJ39" i="1"/>
  <c r="AJ31" i="1"/>
  <c r="AJ22" i="1"/>
  <c r="AJ14" i="1"/>
  <c r="AJ4" i="1"/>
  <c r="AJ6539" i="1"/>
  <c r="AJ6531" i="1"/>
  <c r="AJ6522" i="1"/>
  <c r="AJ6512" i="1"/>
  <c r="AJ6504" i="1"/>
  <c r="AJ6494" i="1"/>
  <c r="AJ6486" i="1"/>
  <c r="AJ6478" i="1"/>
  <c r="AJ6468" i="1"/>
  <c r="AJ6460" i="1"/>
  <c r="AJ6452" i="1"/>
  <c r="AJ6442" i="1"/>
  <c r="AJ6434" i="1"/>
  <c r="AJ6425" i="1"/>
  <c r="AJ6416" i="1"/>
  <c r="AJ6407" i="1"/>
  <c r="AJ6398" i="1"/>
  <c r="AJ6389" i="1"/>
  <c r="AJ6381" i="1"/>
  <c r="AJ6372" i="1"/>
  <c r="AJ6363" i="1"/>
  <c r="AJ6355" i="1"/>
  <c r="AJ6347" i="1"/>
  <c r="AJ6338" i="1"/>
  <c r="AJ6328" i="1"/>
  <c r="AJ6318" i="1"/>
  <c r="AJ6310" i="1"/>
  <c r="AJ6298" i="1"/>
  <c r="AJ6289" i="1"/>
  <c r="AJ6280" i="1"/>
  <c r="AJ6271" i="1"/>
  <c r="AJ6262" i="1"/>
  <c r="AJ6252" i="1"/>
  <c r="AJ6241" i="1"/>
  <c r="AJ6229" i="1"/>
  <c r="AJ6219" i="1"/>
  <c r="AJ6211" i="1"/>
  <c r="AJ6203" i="1"/>
  <c r="AJ6195" i="1"/>
  <c r="AJ6184" i="1"/>
  <c r="AJ6174" i="1"/>
  <c r="AJ6166" i="1"/>
  <c r="AJ6158" i="1"/>
  <c r="AJ6150" i="1"/>
  <c r="AJ6142" i="1"/>
  <c r="AJ6134" i="1"/>
  <c r="AJ6124" i="1"/>
  <c r="AJ6115" i="1"/>
  <c r="AJ6106" i="1"/>
  <c r="AJ6093" i="1"/>
  <c r="AJ6083" i="1"/>
  <c r="AJ6072" i="1"/>
  <c r="AJ6061" i="1"/>
  <c r="AJ6053" i="1"/>
  <c r="AJ6044" i="1"/>
  <c r="AJ6036" i="1"/>
  <c r="AJ6027" i="1"/>
  <c r="AJ6018" i="1"/>
  <c r="AJ6009" i="1"/>
  <c r="AJ5999" i="1"/>
  <c r="AJ5990" i="1"/>
  <c r="AJ5981" i="1"/>
  <c r="AJ5973" i="1"/>
  <c r="AJ5965" i="1"/>
  <c r="AJ5957" i="1"/>
  <c r="AJ5948" i="1"/>
  <c r="AJ5939" i="1"/>
  <c r="AJ5926" i="1"/>
  <c r="AJ5915" i="1"/>
  <c r="AJ5906" i="1"/>
  <c r="AJ5896" i="1"/>
  <c r="AJ5886" i="1"/>
  <c r="AJ5878" i="1"/>
  <c r="AJ5867" i="1"/>
  <c r="AJ5858" i="1"/>
  <c r="AJ5850" i="1"/>
  <c r="AJ5842" i="1"/>
  <c r="AJ5834" i="1"/>
  <c r="AJ5825" i="1"/>
  <c r="AJ5815" i="1"/>
  <c r="AJ5804" i="1"/>
  <c r="AJ5796" i="1"/>
  <c r="AJ5787" i="1"/>
  <c r="AJ5777" i="1"/>
  <c r="AJ5768" i="1"/>
  <c r="AJ5759" i="1"/>
  <c r="AJ5751" i="1"/>
  <c r="AJ5741" i="1"/>
  <c r="AJ5733" i="1"/>
  <c r="AJ5725" i="1"/>
  <c r="AJ5715" i="1"/>
  <c r="AJ5705" i="1"/>
  <c r="AJ5696" i="1"/>
  <c r="AJ5688" i="1"/>
  <c r="AJ5678" i="1"/>
  <c r="AJ5668" i="1"/>
  <c r="AJ5658" i="1"/>
  <c r="AJ5650" i="1"/>
  <c r="AJ5641" i="1"/>
  <c r="AJ5630" i="1"/>
  <c r="AJ5618" i="1"/>
  <c r="AJ5609" i="1"/>
  <c r="AJ5598" i="1"/>
  <c r="AJ5590" i="1"/>
  <c r="AJ5582" i="1"/>
  <c r="AJ5574" i="1"/>
  <c r="AJ5564" i="1"/>
  <c r="AJ5553" i="1"/>
  <c r="AJ5544" i="1"/>
  <c r="AJ5535" i="1"/>
  <c r="AJ5527" i="1"/>
  <c r="AJ5518" i="1"/>
  <c r="AJ5509" i="1"/>
  <c r="AJ5500" i="1"/>
  <c r="AJ5488" i="1"/>
  <c r="AJ5478" i="1"/>
  <c r="AJ5469" i="1"/>
  <c r="AJ5458" i="1"/>
  <c r="AJ5448" i="1"/>
  <c r="AJ5440" i="1"/>
  <c r="AJ5431" i="1"/>
  <c r="AJ5421" i="1"/>
  <c r="AJ5412" i="1"/>
  <c r="AJ5400" i="1"/>
  <c r="AJ5391" i="1"/>
  <c r="AJ5381" i="1"/>
  <c r="AJ5372" i="1"/>
  <c r="AJ5361" i="1"/>
  <c r="AJ5352" i="1"/>
  <c r="AJ5343" i="1"/>
  <c r="AJ5335" i="1"/>
  <c r="AJ5327" i="1"/>
  <c r="AJ5317" i="1"/>
  <c r="AJ5308" i="1"/>
  <c r="AJ5299" i="1"/>
  <c r="AJ5288" i="1"/>
  <c r="AJ5279" i="1"/>
  <c r="AJ5270" i="1"/>
  <c r="AJ5262" i="1"/>
  <c r="AJ5253" i="1"/>
  <c r="AJ5244" i="1"/>
  <c r="AJ5235" i="1"/>
  <c r="AJ5224" i="1"/>
  <c r="AJ5214" i="1"/>
  <c r="AJ5202" i="1"/>
  <c r="AJ5191" i="1"/>
  <c r="AJ5180" i="1"/>
  <c r="AJ5171" i="1"/>
  <c r="AJ5162" i="1"/>
  <c r="AJ5154" i="1"/>
  <c r="AJ5146" i="1"/>
  <c r="AJ5138" i="1"/>
  <c r="AJ5129" i="1"/>
  <c r="AJ5118" i="1"/>
  <c r="AJ5109" i="1"/>
  <c r="AJ5100" i="1"/>
  <c r="AJ5092" i="1"/>
  <c r="AJ5084" i="1"/>
  <c r="AJ5076" i="1"/>
  <c r="AJ5067" i="1"/>
  <c r="AJ5056" i="1"/>
  <c r="AJ5048" i="1"/>
  <c r="AJ5039" i="1"/>
  <c r="AJ5031" i="1"/>
  <c r="AJ5023" i="1"/>
  <c r="AJ5015" i="1"/>
  <c r="AJ5006" i="1"/>
  <c r="AJ4997" i="1"/>
  <c r="AJ4988" i="1"/>
  <c r="AJ4978" i="1"/>
  <c r="AJ4970" i="1"/>
  <c r="AJ4958" i="1"/>
  <c r="AJ4948" i="1"/>
  <c r="AJ4939" i="1"/>
  <c r="AJ4929" i="1"/>
  <c r="AJ4921" i="1"/>
  <c r="AJ4911" i="1"/>
  <c r="AJ4903" i="1"/>
  <c r="AJ4892" i="1"/>
  <c r="AJ4883" i="1"/>
  <c r="AJ4875" i="1"/>
  <c r="AJ4865" i="1"/>
  <c r="AJ4857" i="1"/>
  <c r="AJ4849" i="1"/>
  <c r="AJ4841" i="1"/>
  <c r="AJ4833" i="1"/>
  <c r="AJ4824" i="1"/>
  <c r="AJ4813" i="1"/>
  <c r="AJ4805" i="1"/>
  <c r="AJ4797" i="1"/>
  <c r="AJ4787" i="1"/>
  <c r="AJ4779" i="1"/>
  <c r="AJ4771" i="1"/>
  <c r="AJ4763" i="1"/>
  <c r="AJ4754" i="1"/>
  <c r="AJ4746" i="1"/>
  <c r="AJ4736" i="1"/>
  <c r="AJ4727" i="1"/>
  <c r="AJ4718" i="1"/>
  <c r="AJ4708" i="1"/>
  <c r="AJ4698" i="1"/>
  <c r="AJ4690" i="1"/>
  <c r="AJ4682" i="1"/>
  <c r="AJ4674" i="1"/>
  <c r="AJ4666" i="1"/>
  <c r="AJ4657" i="1"/>
  <c r="AJ4649" i="1"/>
  <c r="AJ4640" i="1"/>
  <c r="AJ4630" i="1"/>
  <c r="AJ4622" i="1"/>
  <c r="AJ4613" i="1"/>
  <c r="AJ4604" i="1"/>
  <c r="AJ4596" i="1"/>
  <c r="AJ4588" i="1"/>
  <c r="AJ4578" i="1"/>
  <c r="AJ4570" i="1"/>
  <c r="AJ4560" i="1"/>
  <c r="AJ4552" i="1"/>
  <c r="AJ4543" i="1"/>
  <c r="AJ4535" i="1"/>
  <c r="AJ4527" i="1"/>
  <c r="AJ4518" i="1"/>
  <c r="AJ4510" i="1"/>
  <c r="AJ4502" i="1"/>
  <c r="AJ4494" i="1"/>
  <c r="AJ4482" i="1"/>
  <c r="AJ4473" i="1"/>
  <c r="AJ4462" i="1"/>
  <c r="AJ4454" i="1"/>
  <c r="AJ4445" i="1"/>
  <c r="AJ4436" i="1"/>
  <c r="AJ4427" i="1"/>
  <c r="AJ4417" i="1"/>
  <c r="AJ4408" i="1"/>
  <c r="AJ4399" i="1"/>
  <c r="AJ4390" i="1"/>
  <c r="AJ4379" i="1"/>
  <c r="AJ4371" i="1"/>
  <c r="AJ4363" i="1"/>
  <c r="AJ4353" i="1"/>
  <c r="AJ4343" i="1"/>
  <c r="AJ4335" i="1"/>
  <c r="AJ4327" i="1"/>
  <c r="AJ4317" i="1"/>
  <c r="AJ4309" i="1"/>
  <c r="AJ4301" i="1"/>
  <c r="AJ4292" i="1"/>
  <c r="AJ4282" i="1"/>
  <c r="AJ4274" i="1"/>
  <c r="AJ4263" i="1"/>
  <c r="AJ4255" i="1"/>
  <c r="AJ4246" i="1"/>
  <c r="AJ4237" i="1"/>
  <c r="AJ4224" i="1"/>
  <c r="AJ4213" i="1"/>
  <c r="AJ4201" i="1"/>
  <c r="AJ4193" i="1"/>
  <c r="AJ4183" i="1"/>
  <c r="AJ4172" i="1"/>
  <c r="AJ4161" i="1"/>
  <c r="AJ4152" i="1"/>
  <c r="AJ4138" i="1"/>
  <c r="AJ4128" i="1"/>
  <c r="AJ4120" i="1"/>
  <c r="AJ4111" i="1"/>
  <c r="AJ4099" i="1"/>
  <c r="AJ4091" i="1"/>
  <c r="AJ4082" i="1"/>
  <c r="AJ4071" i="1"/>
  <c r="AJ4063" i="1"/>
  <c r="AJ4052" i="1"/>
  <c r="AJ4042" i="1"/>
  <c r="AJ4033" i="1"/>
  <c r="AJ4025" i="1"/>
  <c r="AJ4015" i="1"/>
  <c r="AJ4006" i="1"/>
  <c r="AJ3997" i="1"/>
  <c r="AJ3987" i="1"/>
  <c r="AJ3978" i="1"/>
  <c r="AJ3968" i="1"/>
  <c r="AJ3957" i="1"/>
  <c r="AJ3948" i="1"/>
  <c r="AJ3939" i="1"/>
  <c r="AJ3930" i="1"/>
  <c r="AJ3921" i="1"/>
  <c r="AJ3911" i="1"/>
  <c r="AJ3902" i="1"/>
  <c r="AJ3894" i="1"/>
  <c r="AJ3884" i="1"/>
  <c r="AJ3874" i="1"/>
  <c r="AJ3863" i="1"/>
  <c r="AJ3854" i="1"/>
  <c r="AJ3846" i="1"/>
  <c r="AJ3837" i="1"/>
  <c r="AJ3829" i="1"/>
  <c r="AJ3819" i="1"/>
  <c r="AJ3811" i="1"/>
  <c r="AJ3802" i="1"/>
  <c r="AJ3792" i="1"/>
  <c r="AJ3784" i="1"/>
  <c r="AJ3776" i="1"/>
  <c r="AJ3767" i="1"/>
  <c r="AJ3757" i="1"/>
  <c r="AJ3749" i="1"/>
  <c r="AJ3740" i="1"/>
  <c r="AJ3730" i="1"/>
  <c r="AJ3720" i="1"/>
  <c r="AJ3712" i="1"/>
  <c r="AJ3703" i="1"/>
  <c r="AJ3694" i="1"/>
  <c r="AJ3683" i="1"/>
  <c r="AJ3674" i="1"/>
  <c r="AJ3666" i="1"/>
  <c r="AJ3657" i="1"/>
  <c r="AJ3645" i="1"/>
  <c r="AJ3634" i="1"/>
  <c r="AJ3626" i="1"/>
  <c r="AJ3617" i="1"/>
  <c r="AJ3609" i="1"/>
  <c r="AJ3601" i="1"/>
  <c r="AJ3593" i="1"/>
  <c r="AJ3585" i="1"/>
  <c r="AJ3575" i="1"/>
  <c r="AJ3567" i="1"/>
  <c r="AJ3559" i="1"/>
  <c r="AJ3547" i="1"/>
  <c r="AJ3539" i="1"/>
  <c r="AJ3530" i="1"/>
  <c r="AJ3522" i="1"/>
  <c r="AJ3514" i="1"/>
  <c r="AJ3505" i="1"/>
  <c r="AJ3493" i="1"/>
  <c r="AJ3485" i="1"/>
  <c r="AJ3476" i="1"/>
  <c r="AJ3468" i="1"/>
  <c r="AJ3459" i="1"/>
  <c r="AJ3451" i="1"/>
  <c r="AJ3442" i="1"/>
  <c r="AJ3433" i="1"/>
  <c r="AJ3422" i="1"/>
  <c r="AJ3412" i="1"/>
  <c r="AJ3403" i="1"/>
  <c r="AJ3394" i="1"/>
  <c r="AJ3385" i="1"/>
  <c r="AJ3376" i="1"/>
  <c r="AJ3367" i="1"/>
  <c r="AJ3359" i="1"/>
  <c r="AJ3349" i="1"/>
  <c r="AJ3338" i="1"/>
  <c r="AJ3330" i="1"/>
  <c r="AJ3322" i="1"/>
  <c r="AJ3313" i="1"/>
  <c r="AJ3305" i="1"/>
  <c r="AJ3293" i="1"/>
  <c r="AJ3283" i="1"/>
  <c r="AJ3274" i="1"/>
  <c r="AJ3264" i="1"/>
  <c r="AJ3256" i="1"/>
  <c r="AJ3246" i="1"/>
  <c r="AJ3237" i="1"/>
  <c r="AJ3227" i="1"/>
  <c r="AJ3218" i="1"/>
  <c r="AJ3209" i="1"/>
  <c r="AJ3201" i="1"/>
  <c r="AJ3192" i="1"/>
  <c r="AJ3183" i="1"/>
  <c r="AJ3174" i="1"/>
  <c r="AJ3166" i="1"/>
  <c r="AJ3155" i="1"/>
  <c r="AJ3144" i="1"/>
  <c r="AJ3135" i="1"/>
  <c r="AJ3127" i="1"/>
  <c r="AJ3118" i="1"/>
  <c r="AJ3108" i="1"/>
  <c r="AJ3100" i="1"/>
  <c r="AJ3092" i="1"/>
  <c r="AJ3082" i="1"/>
  <c r="AJ3073" i="1"/>
  <c r="AJ3064" i="1"/>
  <c r="AJ3056" i="1"/>
  <c r="AJ3045" i="1"/>
  <c r="AJ3036" i="1"/>
  <c r="AJ3028" i="1"/>
  <c r="AJ3020" i="1"/>
  <c r="AJ3010" i="1"/>
  <c r="AJ2999" i="1"/>
  <c r="AJ2991" i="1"/>
  <c r="AJ2982" i="1"/>
  <c r="AJ2973" i="1"/>
  <c r="AJ2963" i="1"/>
  <c r="AJ2955" i="1"/>
  <c r="AJ2947" i="1"/>
  <c r="AJ2939" i="1"/>
  <c r="AJ2930" i="1"/>
  <c r="AJ2920" i="1"/>
  <c r="AJ2912" i="1"/>
  <c r="AJ2900" i="1"/>
  <c r="AJ2891" i="1"/>
  <c r="AJ2883" i="1"/>
  <c r="AJ2873" i="1"/>
  <c r="AJ2863" i="1"/>
  <c r="AJ2854" i="1"/>
  <c r="AJ2846" i="1"/>
  <c r="AJ2837" i="1"/>
  <c r="AJ2829" i="1"/>
  <c r="AJ2820" i="1"/>
  <c r="AJ2809" i="1"/>
  <c r="AJ2801" i="1"/>
  <c r="AJ2793" i="1"/>
  <c r="AJ2785" i="1"/>
  <c r="AJ2777" i="1"/>
  <c r="AJ2767" i="1"/>
  <c r="AJ2758" i="1"/>
  <c r="AJ2746" i="1"/>
  <c r="AJ2736" i="1"/>
  <c r="AJ2728" i="1"/>
  <c r="AJ2718" i="1"/>
  <c r="AJ2709" i="1"/>
  <c r="AJ2701" i="1"/>
  <c r="AJ2692" i="1"/>
  <c r="AJ2684" i="1"/>
  <c r="AJ2674" i="1"/>
  <c r="AJ2665" i="1"/>
  <c r="AJ2656" i="1"/>
  <c r="AJ2647" i="1"/>
  <c r="AJ2638" i="1"/>
  <c r="AJ2630" i="1"/>
  <c r="AJ2621" i="1"/>
  <c r="AJ2613" i="1"/>
  <c r="AJ2604" i="1"/>
  <c r="AJ2595" i="1"/>
  <c r="AJ2587" i="1"/>
  <c r="AJ2578" i="1"/>
  <c r="AJ2568" i="1"/>
  <c r="AJ2560" i="1"/>
  <c r="AJ2552" i="1"/>
  <c r="AJ2541" i="1"/>
  <c r="AJ2532" i="1"/>
  <c r="AJ2524" i="1"/>
  <c r="AJ2516" i="1"/>
  <c r="AJ2505" i="1"/>
  <c r="AJ2496" i="1"/>
  <c r="AJ2488" i="1"/>
  <c r="AJ2480" i="1"/>
  <c r="AJ2472" i="1"/>
  <c r="AJ2464" i="1"/>
  <c r="AJ2456" i="1"/>
  <c r="AJ2446" i="1"/>
  <c r="AJ2438" i="1"/>
  <c r="AJ2430" i="1"/>
  <c r="AJ2422" i="1"/>
  <c r="AJ2414" i="1"/>
  <c r="AJ2405" i="1"/>
  <c r="AJ2397" i="1"/>
  <c r="AJ2388" i="1"/>
  <c r="AJ2380" i="1"/>
  <c r="AJ2370" i="1"/>
  <c r="AJ2360" i="1"/>
  <c r="AJ2351" i="1"/>
  <c r="AJ2342" i="1"/>
  <c r="AJ2332" i="1"/>
  <c r="AJ2323" i="1"/>
  <c r="AJ2314" i="1"/>
  <c r="AJ2304" i="1"/>
  <c r="AJ2294" i="1"/>
  <c r="AJ2286" i="1"/>
  <c r="AJ2278" i="1"/>
  <c r="AJ2270" i="1"/>
  <c r="AJ2262" i="1"/>
  <c r="AJ2253" i="1"/>
  <c r="AJ2245" i="1"/>
  <c r="AJ2237" i="1"/>
  <c r="AJ2229" i="1"/>
  <c r="AJ2221" i="1"/>
  <c r="AJ2213" i="1"/>
  <c r="AJ2203" i="1"/>
  <c r="AJ2195" i="1"/>
  <c r="AJ2186" i="1"/>
  <c r="AJ2178" i="1"/>
  <c r="AJ2170" i="1"/>
  <c r="AJ2162" i="1"/>
  <c r="AJ2154" i="1"/>
  <c r="AJ2146" i="1"/>
  <c r="AJ2137" i="1"/>
  <c r="AJ2129" i="1"/>
  <c r="AJ2121" i="1"/>
  <c r="AJ2112" i="1"/>
  <c r="AJ2103" i="1"/>
  <c r="AJ2094" i="1"/>
  <c r="AJ2086" i="1"/>
  <c r="AJ2078" i="1"/>
  <c r="AJ2068" i="1"/>
  <c r="AJ2060" i="1"/>
  <c r="AJ2052" i="1"/>
  <c r="AJ2044" i="1"/>
  <c r="AJ2034" i="1"/>
  <c r="AJ2022" i="1"/>
  <c r="AJ2014" i="1"/>
  <c r="AJ2004" i="1"/>
  <c r="AJ1995" i="1"/>
  <c r="AJ1987" i="1"/>
  <c r="AJ1979" i="1"/>
  <c r="AJ1969" i="1"/>
  <c r="AJ1961" i="1"/>
  <c r="AJ1952" i="1"/>
  <c r="AJ1944" i="1"/>
  <c r="AJ1936" i="1"/>
  <c r="AJ1927" i="1"/>
  <c r="AJ1918" i="1"/>
  <c r="AJ1906" i="1"/>
  <c r="AJ1898" i="1"/>
  <c r="AJ1889" i="1"/>
  <c r="AJ1881" i="1"/>
  <c r="AJ1872" i="1"/>
  <c r="AJ1863" i="1"/>
  <c r="AJ1853" i="1"/>
  <c r="AJ1845" i="1"/>
  <c r="AJ1836" i="1"/>
  <c r="AJ1827" i="1"/>
  <c r="AJ1819" i="1"/>
  <c r="AJ1811" i="1"/>
  <c r="AJ1803" i="1"/>
  <c r="AJ1795" i="1"/>
  <c r="AJ1786" i="1"/>
  <c r="AJ1777" i="1"/>
  <c r="AJ1769" i="1"/>
  <c r="AJ1761" i="1"/>
  <c r="AJ1753" i="1"/>
  <c r="AJ1744" i="1"/>
  <c r="AJ1736" i="1"/>
  <c r="AJ1727" i="1"/>
  <c r="AJ1718" i="1"/>
  <c r="AJ1710" i="1"/>
  <c r="AJ1702" i="1"/>
  <c r="AJ1693" i="1"/>
  <c r="AJ1684" i="1"/>
  <c r="AJ1675" i="1"/>
  <c r="AJ1661" i="1"/>
  <c r="AJ1652" i="1"/>
  <c r="AJ1644" i="1"/>
  <c r="AJ1636" i="1"/>
  <c r="AJ1628" i="1"/>
  <c r="AJ1619" i="1"/>
  <c r="AJ5316" i="1"/>
  <c r="AJ5307" i="1"/>
  <c r="AJ5298" i="1"/>
  <c r="AJ5287" i="1"/>
  <c r="AJ5278" i="1"/>
  <c r="AJ5269" i="1"/>
  <c r="AJ5261" i="1"/>
  <c r="AJ5252" i="1"/>
  <c r="AJ5243" i="1"/>
  <c r="AJ5234" i="1"/>
  <c r="AJ5223" i="1"/>
  <c r="AJ5213" i="1"/>
  <c r="AJ5200" i="1"/>
  <c r="AJ5189" i="1"/>
  <c r="AJ5179" i="1"/>
  <c r="AJ5170" i="1"/>
  <c r="AJ5161" i="1"/>
  <c r="AJ5153" i="1"/>
  <c r="AJ5145" i="1"/>
  <c r="AJ5137" i="1"/>
  <c r="AJ5127" i="1"/>
  <c r="AJ5117" i="1"/>
  <c r="AJ5108" i="1"/>
  <c r="AJ5099" i="1"/>
  <c r="AJ5091" i="1"/>
  <c r="AJ5083" i="1"/>
  <c r="AJ5075" i="1"/>
  <c r="AJ5065" i="1"/>
  <c r="AJ5055" i="1"/>
  <c r="AJ5046" i="1"/>
  <c r="AJ5038" i="1"/>
  <c r="AJ5030" i="1"/>
  <c r="AJ5022" i="1"/>
  <c r="AJ5013" i="1"/>
  <c r="AJ5004" i="1"/>
  <c r="AJ4996" i="1"/>
  <c r="AJ4987" i="1"/>
  <c r="AJ4977" i="1"/>
  <c r="AJ4969" i="1"/>
  <c r="AJ4957" i="1"/>
  <c r="AJ4947" i="1"/>
  <c r="AJ4938" i="1"/>
  <c r="AJ4928" i="1"/>
  <c r="AJ4920" i="1"/>
  <c r="AJ4910" i="1"/>
  <c r="AJ4901" i="1"/>
  <c r="AJ4891" i="1"/>
  <c r="AJ4882" i="1"/>
  <c r="AJ4874" i="1"/>
  <c r="AJ4864" i="1"/>
  <c r="AJ4856" i="1"/>
  <c r="AJ4848" i="1"/>
  <c r="AJ4840" i="1"/>
  <c r="AJ4832" i="1"/>
  <c r="AJ4823" i="1"/>
  <c r="AJ4812" i="1"/>
  <c r="AJ4804" i="1"/>
  <c r="AJ4796" i="1"/>
  <c r="AJ4786" i="1"/>
  <c r="AJ4778" i="1"/>
  <c r="AJ4770" i="1"/>
  <c r="AJ4762" i="1"/>
  <c r="AJ4753" i="1"/>
  <c r="AJ4745" i="1"/>
  <c r="AJ4735" i="1"/>
  <c r="AJ4726" i="1"/>
  <c r="AJ4717" i="1"/>
  <c r="AJ4706" i="1"/>
  <c r="AJ4697" i="1"/>
  <c r="AJ4689" i="1"/>
  <c r="AJ4681" i="1"/>
  <c r="AJ4673" i="1"/>
  <c r="AJ4665" i="1"/>
  <c r="AJ4656" i="1"/>
  <c r="AJ4648" i="1"/>
  <c r="AJ4638" i="1"/>
  <c r="AJ4629" i="1"/>
  <c r="AJ4621" i="1"/>
  <c r="AJ4612" i="1"/>
  <c r="AJ4603" i="1"/>
  <c r="AJ4595" i="1"/>
  <c r="AJ4587" i="1"/>
  <c r="AJ4577" i="1"/>
  <c r="AJ4568" i="1"/>
  <c r="AJ4559" i="1"/>
  <c r="AJ4551" i="1"/>
  <c r="AJ4542" i="1"/>
  <c r="AJ4534" i="1"/>
  <c r="AJ4526" i="1"/>
  <c r="AJ4517" i="1"/>
  <c r="AJ4509" i="1"/>
  <c r="AJ4501" i="1"/>
  <c r="AJ4493" i="1"/>
  <c r="AJ4481" i="1"/>
  <c r="AJ4471" i="1"/>
  <c r="AJ4461" i="1"/>
  <c r="AJ4453" i="1"/>
  <c r="AJ4444" i="1"/>
  <c r="AJ4435" i="1"/>
  <c r="AJ4425" i="1"/>
  <c r="AJ4416" i="1"/>
  <c r="AJ4407" i="1"/>
  <c r="AJ4398" i="1"/>
  <c r="AJ4389" i="1"/>
  <c r="AJ4378" i="1"/>
  <c r="AJ4370" i="1"/>
  <c r="AJ4362" i="1"/>
  <c r="AJ4351" i="1"/>
  <c r="AJ4342" i="1"/>
  <c r="AJ4334" i="1"/>
  <c r="AJ4325" i="1"/>
  <c r="AJ4316" i="1"/>
  <c r="AJ4308" i="1"/>
  <c r="AJ4300" i="1"/>
  <c r="AJ4291" i="1"/>
  <c r="AJ4281" i="1"/>
  <c r="AJ4273" i="1"/>
  <c r="AJ4262" i="1"/>
  <c r="AJ4253" i="1"/>
  <c r="AJ4245" i="1"/>
  <c r="AJ4235" i="1"/>
  <c r="AJ4223" i="1"/>
  <c r="AJ4211" i="1"/>
  <c r="AJ4200" i="1"/>
  <c r="AJ4192" i="1"/>
  <c r="AJ4182" i="1"/>
  <c r="AJ4171" i="1"/>
  <c r="AJ4160" i="1"/>
  <c r="AJ4151" i="1"/>
  <c r="AJ4137" i="1"/>
  <c r="AJ4127" i="1"/>
  <c r="AJ4119" i="1"/>
  <c r="AJ4110" i="1"/>
  <c r="AJ4098" i="1"/>
  <c r="AJ4090" i="1"/>
  <c r="AJ4079" i="1"/>
  <c r="AJ4070" i="1"/>
  <c r="AJ4061" i="1"/>
  <c r="AJ4051" i="1"/>
  <c r="AJ4041" i="1"/>
  <c r="AJ4032" i="1"/>
  <c r="AJ4024" i="1"/>
  <c r="AJ4013" i="1"/>
  <c r="AJ4005" i="1"/>
  <c r="AJ3996" i="1"/>
  <c r="AJ3986" i="1"/>
  <c r="AJ3977" i="1"/>
  <c r="AJ3967" i="1"/>
  <c r="AJ3956" i="1"/>
  <c r="AJ3947" i="1"/>
  <c r="AJ3937" i="1"/>
  <c r="AJ3929" i="1"/>
  <c r="AJ3920" i="1"/>
  <c r="AJ3910" i="1"/>
  <c r="AJ3901" i="1"/>
  <c r="AJ3893" i="1"/>
  <c r="AJ3883" i="1"/>
  <c r="AJ3873" i="1"/>
  <c r="AJ3862" i="1"/>
  <c r="AJ3853" i="1"/>
  <c r="AJ3844" i="1"/>
  <c r="AJ3836" i="1"/>
  <c r="AJ3827" i="1"/>
  <c r="AJ3818" i="1"/>
  <c r="AJ3810" i="1"/>
  <c r="AJ3799" i="1"/>
  <c r="AJ3791" i="1"/>
  <c r="AJ3783" i="1"/>
  <c r="AJ3775" i="1"/>
  <c r="AJ3766" i="1"/>
  <c r="AJ3756" i="1"/>
  <c r="AJ3748" i="1"/>
  <c r="AJ3739" i="1"/>
  <c r="AJ3729" i="1"/>
  <c r="AJ3719" i="1"/>
  <c r="AJ3711" i="1"/>
  <c r="AJ3702" i="1"/>
  <c r="AJ3692" i="1"/>
  <c r="AJ3682" i="1"/>
  <c r="AJ3673" i="1"/>
  <c r="AJ3665" i="1"/>
  <c r="AJ3654" i="1"/>
  <c r="AJ3643" i="1"/>
  <c r="AJ3633" i="1"/>
  <c r="AJ3625" i="1"/>
  <c r="AJ3616" i="1"/>
  <c r="AJ3608" i="1"/>
  <c r="AJ3600" i="1"/>
  <c r="AJ3592" i="1"/>
  <c r="AJ3584" i="1"/>
  <c r="AJ3574" i="1"/>
  <c r="AJ3566" i="1"/>
  <c r="AJ3556" i="1"/>
  <c r="AJ3546" i="1"/>
  <c r="AJ3538" i="1"/>
  <c r="AJ3529" i="1"/>
  <c r="AJ3521" i="1"/>
  <c r="AJ3513" i="1"/>
  <c r="AJ3504" i="1"/>
  <c r="AJ3492" i="1"/>
  <c r="AJ3484" i="1"/>
  <c r="AJ3475" i="1"/>
  <c r="AJ3467" i="1"/>
  <c r="AJ3458" i="1"/>
  <c r="AJ3450" i="1"/>
  <c r="AJ3441" i="1"/>
  <c r="AJ3432" i="1"/>
  <c r="AJ3421" i="1"/>
  <c r="AJ3411" i="1"/>
  <c r="AJ3402" i="1"/>
  <c r="AJ3393" i="1"/>
  <c r="AJ3384" i="1"/>
  <c r="AJ3374" i="1"/>
  <c r="AJ3366" i="1"/>
  <c r="AJ3357" i="1"/>
  <c r="AJ3346" i="1"/>
  <c r="AJ3337" i="1"/>
  <c r="AJ3329" i="1"/>
  <c r="AJ3321" i="1"/>
  <c r="AJ3312" i="1"/>
  <c r="AJ3304" i="1"/>
  <c r="AJ3291" i="1"/>
  <c r="AJ3282" i="1"/>
  <c r="AJ3273" i="1"/>
  <c r="AJ3263" i="1"/>
  <c r="AJ3255" i="1"/>
  <c r="AJ3245" i="1"/>
  <c r="AJ3236" i="1"/>
  <c r="AJ3226" i="1"/>
  <c r="AJ3217" i="1"/>
  <c r="AJ3208" i="1"/>
  <c r="AJ3200" i="1"/>
  <c r="AJ3191" i="1"/>
  <c r="AJ3182" i="1"/>
  <c r="AJ3173" i="1"/>
  <c r="AJ3165" i="1"/>
  <c r="AJ3154" i="1"/>
  <c r="AJ3142" i="1"/>
  <c r="AJ3134" i="1"/>
  <c r="AJ3126" i="1"/>
  <c r="AJ3117" i="1"/>
  <c r="AJ3107" i="1"/>
  <c r="AJ3099" i="1"/>
  <c r="AJ3091" i="1"/>
  <c r="AJ3081" i="1"/>
  <c r="AJ3072" i="1"/>
  <c r="AJ3063" i="1"/>
  <c r="AJ3055" i="1"/>
  <c r="AJ3044" i="1"/>
  <c r="AJ3035" i="1"/>
  <c r="AJ3027" i="1"/>
  <c r="AJ3019" i="1"/>
  <c r="AJ3009" i="1"/>
  <c r="AJ2998" i="1"/>
  <c r="AJ2990" i="1"/>
  <c r="AJ2980" i="1"/>
  <c r="AJ2971" i="1"/>
  <c r="AJ2962" i="1"/>
  <c r="AJ2954" i="1"/>
  <c r="AJ2946" i="1"/>
  <c r="AJ2938" i="1"/>
  <c r="AJ2929" i="1"/>
  <c r="AJ2919" i="1"/>
  <c r="AJ2911" i="1"/>
  <c r="AJ2899" i="1"/>
  <c r="AJ2890" i="1"/>
  <c r="AJ2881" i="1"/>
  <c r="AJ2872" i="1"/>
  <c r="AJ2862" i="1"/>
  <c r="AJ2853" i="1"/>
  <c r="AJ2845" i="1"/>
  <c r="AJ2836" i="1"/>
  <c r="AJ2827" i="1"/>
  <c r="AJ2817" i="1"/>
  <c r="AJ2808" i="1"/>
  <c r="AJ2800" i="1"/>
  <c r="AJ2792" i="1"/>
  <c r="AJ2784" i="1"/>
  <c r="AJ2776" i="1"/>
  <c r="AJ2766" i="1"/>
  <c r="AJ2755" i="1"/>
  <c r="AJ2745" i="1"/>
  <c r="AJ2735" i="1"/>
  <c r="AJ2727" i="1"/>
  <c r="AJ2717" i="1"/>
  <c r="AJ2708" i="1"/>
  <c r="AJ2700" i="1"/>
  <c r="AJ2691" i="1"/>
  <c r="AJ2683" i="1"/>
  <c r="AJ2672" i="1"/>
  <c r="AJ2664" i="1"/>
  <c r="AJ2655" i="1"/>
  <c r="AJ2645" i="1"/>
  <c r="AJ2637" i="1"/>
  <c r="AJ2629" i="1"/>
  <c r="AJ2620" i="1"/>
  <c r="AJ2612" i="1"/>
  <c r="AJ2603" i="1"/>
  <c r="AJ2594" i="1"/>
  <c r="AJ2586" i="1"/>
  <c r="AJ2577" i="1"/>
  <c r="AJ2567" i="1"/>
  <c r="AJ2559" i="1"/>
  <c r="AJ2551" i="1"/>
  <c r="AJ2540" i="1"/>
  <c r="AJ2531" i="1"/>
  <c r="AJ2523" i="1"/>
  <c r="AJ2515" i="1"/>
  <c r="AJ2504" i="1"/>
  <c r="AJ2495" i="1"/>
  <c r="AJ2487" i="1"/>
  <c r="AJ2479" i="1"/>
  <c r="AJ2471" i="1"/>
  <c r="AJ2463" i="1"/>
  <c r="AJ2455" i="1"/>
  <c r="AJ2445" i="1"/>
  <c r="AJ2437" i="1"/>
  <c r="AJ2429" i="1"/>
  <c r="AJ2421" i="1"/>
  <c r="AJ2413" i="1"/>
  <c r="AJ2404" i="1"/>
  <c r="AJ2396" i="1"/>
  <c r="AJ2387" i="1"/>
  <c r="AJ2378" i="1"/>
  <c r="AJ2368" i="1"/>
  <c r="AJ2359" i="1"/>
  <c r="AJ2350" i="1"/>
  <c r="AJ2341" i="1"/>
  <c r="AJ2331" i="1"/>
  <c r="AJ2321" i="1"/>
  <c r="AJ2313" i="1"/>
  <c r="AJ2303" i="1"/>
  <c r="AJ2293" i="1"/>
  <c r="AJ2285" i="1"/>
  <c r="AJ2277" i="1"/>
  <c r="AJ2269" i="1"/>
  <c r="AJ2261" i="1"/>
  <c r="AJ2252" i="1"/>
  <c r="AJ2244" i="1"/>
  <c r="AJ2236" i="1"/>
  <c r="AJ2228" i="1"/>
  <c r="AJ2220" i="1"/>
  <c r="AJ2212" i="1"/>
  <c r="AJ2202" i="1"/>
  <c r="AJ2194" i="1"/>
  <c r="AJ2185" i="1"/>
  <c r="AJ2177" i="1"/>
  <c r="AJ2169" i="1"/>
  <c r="AJ2161" i="1"/>
  <c r="AJ2153" i="1"/>
  <c r="AJ2145" i="1"/>
  <c r="AJ2136" i="1"/>
  <c r="AJ2128" i="1"/>
  <c r="AJ2120" i="1"/>
  <c r="AJ2111" i="1"/>
  <c r="AJ2102" i="1"/>
  <c r="AJ2093" i="1"/>
  <c r="AJ2085" i="1"/>
  <c r="AJ2077" i="1"/>
  <c r="AJ2067" i="1"/>
  <c r="AJ2059" i="1"/>
  <c r="AJ2051" i="1"/>
  <c r="AJ2043" i="1"/>
  <c r="AJ2033" i="1"/>
  <c r="AJ2021" i="1"/>
  <c r="AJ2013" i="1"/>
  <c r="AJ2003" i="1"/>
  <c r="AJ1994" i="1"/>
  <c r="AJ1986" i="1"/>
  <c r="AJ1978" i="1"/>
  <c r="AJ1968" i="1"/>
  <c r="AJ1960" i="1"/>
  <c r="AJ1951" i="1"/>
  <c r="AJ1943" i="1"/>
  <c r="AJ1935" i="1"/>
  <c r="AJ1926" i="1"/>
  <c r="AJ1915" i="1"/>
  <c r="AJ1905" i="1"/>
  <c r="AJ1897" i="1"/>
  <c r="AJ1888" i="1"/>
  <c r="AJ1879" i="1"/>
  <c r="AJ1871" i="1"/>
  <c r="AJ1861" i="1"/>
  <c r="AJ1852" i="1"/>
  <c r="AJ1843" i="1"/>
  <c r="AJ1835" i="1"/>
  <c r="AJ1826" i="1"/>
  <c r="AJ1818" i="1"/>
  <c r="AJ1810" i="1"/>
  <c r="AJ1802" i="1"/>
  <c r="AJ1794" i="1"/>
  <c r="AJ1785" i="1"/>
  <c r="AJ1776" i="1"/>
  <c r="AJ1768" i="1"/>
  <c r="AJ1760" i="1"/>
  <c r="AJ1751" i="1"/>
  <c r="AJ1743" i="1"/>
  <c r="AJ1735" i="1"/>
  <c r="AJ1726" i="1"/>
  <c r="AJ1717" i="1"/>
  <c r="AJ1709" i="1"/>
  <c r="AJ1701" i="1"/>
  <c r="AJ1691" i="1"/>
  <c r="AJ1683" i="1"/>
  <c r="AJ1674" i="1"/>
  <c r="AJ1660" i="1"/>
  <c r="AJ1651" i="1"/>
  <c r="AJ1643" i="1"/>
  <c r="AJ1635" i="1"/>
  <c r="AJ1627" i="1"/>
  <c r="AJ1617" i="1"/>
  <c r="AJ1607" i="1"/>
  <c r="AJ1598" i="1"/>
  <c r="AJ1590" i="1"/>
  <c r="AJ1581" i="1"/>
  <c r="AJ1573" i="1"/>
  <c r="AJ1564" i="1"/>
  <c r="AJ1556" i="1"/>
  <c r="AJ1547" i="1"/>
  <c r="AJ1539" i="1"/>
  <c r="AJ1531" i="1"/>
  <c r="AJ1523" i="1"/>
  <c r="AJ1515" i="1"/>
  <c r="AJ1506" i="1"/>
  <c r="AJ1496" i="1"/>
  <c r="AJ1488" i="1"/>
  <c r="AJ1478" i="1"/>
  <c r="AJ1469" i="1"/>
  <c r="AJ1460" i="1"/>
  <c r="AJ1452" i="1"/>
  <c r="AJ1443" i="1"/>
  <c r="AJ1435" i="1"/>
  <c r="AJ1427" i="1"/>
  <c r="AJ1418" i="1"/>
  <c r="AJ1409" i="1"/>
  <c r="AJ1400" i="1"/>
  <c r="AJ1392" i="1"/>
  <c r="AJ1383" i="1"/>
  <c r="AJ1375" i="1"/>
  <c r="AJ1367" i="1"/>
  <c r="AJ1358" i="1"/>
  <c r="AJ1348" i="1"/>
  <c r="AJ1339" i="1"/>
  <c r="AJ1330" i="1"/>
  <c r="AJ1321" i="1"/>
  <c r="AJ1313" i="1"/>
  <c r="AJ1304" i="1"/>
  <c r="AJ1295" i="1"/>
  <c r="AJ1287" i="1"/>
  <c r="AJ1277" i="1"/>
  <c r="AJ1267" i="1"/>
  <c r="AJ1259" i="1"/>
  <c r="AJ1250" i="1"/>
  <c r="AJ1240" i="1"/>
  <c r="AJ1230" i="1"/>
  <c r="AJ1222" i="1"/>
  <c r="AJ1213" i="1"/>
  <c r="AJ1202" i="1"/>
  <c r="AJ1193" i="1"/>
  <c r="AJ1184" i="1"/>
  <c r="AJ1176" i="1"/>
  <c r="AJ1166" i="1"/>
  <c r="AJ1155" i="1"/>
  <c r="AJ1146" i="1"/>
  <c r="AJ1138" i="1"/>
  <c r="AJ1129" i="1"/>
  <c r="AJ1121" i="1"/>
  <c r="AJ1109" i="1"/>
  <c r="AJ1100" i="1"/>
  <c r="AJ1092" i="1"/>
  <c r="AJ1084" i="1"/>
  <c r="AJ1073" i="1"/>
  <c r="AJ1064" i="1"/>
  <c r="AJ1055" i="1"/>
  <c r="AJ1046" i="1"/>
  <c r="AJ1037" i="1"/>
  <c r="AJ1027" i="1"/>
  <c r="AJ1019" i="1"/>
  <c r="AJ1011" i="1"/>
  <c r="AJ1002" i="1"/>
  <c r="AJ993" i="1"/>
  <c r="AJ983" i="1"/>
  <c r="AJ974" i="1"/>
  <c r="AJ965" i="1"/>
  <c r="AJ956" i="1"/>
  <c r="AJ948" i="1"/>
  <c r="AJ940" i="1"/>
  <c r="AJ930" i="1"/>
  <c r="AJ920" i="1"/>
  <c r="AJ912" i="1"/>
  <c r="AJ904" i="1"/>
  <c r="AJ894" i="1"/>
  <c r="AJ880" i="1"/>
  <c r="AJ872" i="1"/>
  <c r="AJ862" i="1"/>
  <c r="AJ853" i="1"/>
  <c r="AJ844" i="1"/>
  <c r="AJ836" i="1"/>
  <c r="AJ827" i="1"/>
  <c r="AJ818" i="1"/>
  <c r="AJ808" i="1"/>
  <c r="AJ800" i="1"/>
  <c r="AJ791" i="1"/>
  <c r="AJ783" i="1"/>
  <c r="AJ774" i="1"/>
  <c r="AJ766" i="1"/>
  <c r="AJ755" i="1"/>
  <c r="AJ746" i="1"/>
  <c r="AJ735" i="1"/>
  <c r="AJ726" i="1"/>
  <c r="AJ717" i="1"/>
  <c r="AJ707" i="1"/>
  <c r="AJ698" i="1"/>
  <c r="AJ688" i="1"/>
  <c r="AJ678" i="1"/>
  <c r="AJ669" i="1"/>
  <c r="AJ657" i="1"/>
  <c r="AJ649" i="1"/>
  <c r="AJ639" i="1"/>
  <c r="AJ630" i="1"/>
  <c r="AJ620" i="1"/>
  <c r="AJ611" i="1"/>
  <c r="AJ603" i="1"/>
  <c r="AJ594" i="1"/>
  <c r="AJ586" i="1"/>
  <c r="AJ573" i="1"/>
  <c r="AJ563" i="1"/>
  <c r="AJ553" i="1"/>
  <c r="AJ544" i="1"/>
  <c r="AJ532" i="1"/>
  <c r="AJ520" i="1"/>
  <c r="AJ511" i="1"/>
  <c r="AJ502" i="1"/>
  <c r="AJ494" i="1"/>
  <c r="AJ484" i="1"/>
  <c r="AJ474" i="1"/>
  <c r="AJ466" i="1"/>
  <c r="AJ455" i="1"/>
  <c r="AJ441" i="1"/>
  <c r="AJ433" i="1"/>
  <c r="AJ422" i="1"/>
  <c r="AJ413" i="1"/>
  <c r="AJ401" i="1"/>
  <c r="AJ392" i="1"/>
  <c r="AJ379" i="1"/>
  <c r="AJ369" i="1"/>
  <c r="AJ358" i="1"/>
  <c r="AJ348" i="1"/>
  <c r="AJ337" i="1"/>
  <c r="AJ329" i="1"/>
  <c r="AJ320" i="1"/>
  <c r="AJ311" i="1"/>
  <c r="AJ302" i="1"/>
  <c r="AJ294" i="1"/>
  <c r="AJ285" i="1"/>
  <c r="AJ273" i="1"/>
  <c r="AJ264" i="1"/>
  <c r="AJ255" i="1"/>
  <c r="AJ245" i="1"/>
  <c r="AJ236" i="1"/>
  <c r="AJ226" i="1"/>
  <c r="AJ218" i="1"/>
  <c r="AJ208" i="1"/>
  <c r="AJ200" i="1"/>
  <c r="AJ191" i="1"/>
  <c r="AJ178" i="1"/>
  <c r="AJ167" i="1"/>
  <c r="AJ157" i="1"/>
  <c r="AJ149" i="1"/>
  <c r="AJ140" i="1"/>
  <c r="AJ131" i="1"/>
  <c r="AJ115" i="1"/>
  <c r="AJ105" i="1"/>
  <c r="AJ92" i="1"/>
  <c r="AJ81" i="1"/>
  <c r="AJ68" i="1"/>
  <c r="AJ60" i="1"/>
  <c r="AJ51" i="1"/>
  <c r="AJ43" i="1"/>
  <c r="AJ35" i="1"/>
  <c r="AJ27" i="1"/>
  <c r="AJ18" i="1"/>
  <c r="AJ9" i="1"/>
  <c r="AJ6510" i="1"/>
  <c r="AJ6501" i="1"/>
  <c r="AJ6492" i="1"/>
  <c r="AJ6484" i="1"/>
  <c r="AJ6475" i="1"/>
  <c r="AJ6466" i="1"/>
  <c r="AJ6458" i="1"/>
  <c r="AJ6449" i="1"/>
  <c r="AJ6440" i="1"/>
  <c r="AJ6431" i="1"/>
  <c r="AJ6422" i="1"/>
  <c r="AJ6413" i="1"/>
  <c r="AJ6404" i="1"/>
  <c r="AJ6396" i="1"/>
  <c r="AJ6387" i="1"/>
  <c r="AJ6379" i="1"/>
  <c r="AJ6370" i="1"/>
  <c r="AJ6361" i="1"/>
  <c r="AJ6353" i="1"/>
  <c r="AJ6345" i="1"/>
  <c r="AJ6336" i="1"/>
  <c r="AJ6326" i="1"/>
  <c r="AJ6316" i="1"/>
  <c r="AJ6306" i="1"/>
  <c r="AJ6295" i="1"/>
  <c r="AJ6287" i="1"/>
  <c r="AJ6277" i="1"/>
  <c r="AJ6269" i="1"/>
  <c r="AJ6260" i="1"/>
  <c r="AJ6250" i="1"/>
  <c r="AJ6239" i="1"/>
  <c r="AJ6227" i="1"/>
  <c r="AJ6217" i="1"/>
  <c r="AJ6209" i="1"/>
  <c r="AJ6201" i="1"/>
  <c r="AJ6193" i="1"/>
  <c r="AJ6181" i="1"/>
  <c r="AJ6172" i="1"/>
  <c r="AJ6164" i="1"/>
  <c r="AJ6156" i="1"/>
  <c r="AJ6148" i="1"/>
  <c r="AJ6140" i="1"/>
  <c r="AJ6130" i="1"/>
  <c r="AJ6122" i="1"/>
  <c r="AJ6113" i="1"/>
  <c r="AJ6104" i="1"/>
  <c r="AJ6090" i="1"/>
  <c r="AJ6079" i="1"/>
  <c r="AJ6068" i="1"/>
  <c r="AJ6059" i="1"/>
  <c r="AJ6051" i="1"/>
  <c r="AJ6042" i="1"/>
  <c r="AJ6034" i="1"/>
  <c r="AJ6025" i="1"/>
  <c r="AJ6015" i="1"/>
  <c r="AJ6007" i="1"/>
  <c r="AJ5997" i="1"/>
  <c r="AJ5988" i="1"/>
  <c r="AJ5979" i="1"/>
  <c r="AJ5971" i="1"/>
  <c r="AJ5963" i="1"/>
  <c r="AJ5955" i="1"/>
  <c r="AJ5945" i="1"/>
  <c r="AJ5937" i="1"/>
  <c r="AJ5923" i="1"/>
  <c r="AJ5913" i="1"/>
  <c r="AJ5903" i="1"/>
  <c r="AJ5894" i="1"/>
  <c r="AJ5884" i="1"/>
  <c r="AJ5876" i="1"/>
  <c r="AJ5865" i="1"/>
  <c r="AJ5856" i="1"/>
  <c r="AJ5848" i="1"/>
  <c r="AJ5840" i="1"/>
  <c r="AJ5832" i="1"/>
  <c r="AJ5822" i="1"/>
  <c r="AJ5811" i="1"/>
  <c r="AJ5802" i="1"/>
  <c r="AJ5793" i="1"/>
  <c r="AJ5784" i="1"/>
  <c r="AJ5775" i="1"/>
  <c r="AJ5766" i="1"/>
  <c r="AJ5757" i="1"/>
  <c r="AJ5748" i="1"/>
  <c r="AJ5739" i="1"/>
  <c r="AJ5731" i="1"/>
  <c r="AJ5723" i="1"/>
  <c r="AJ5713" i="1"/>
  <c r="AJ5702" i="1"/>
  <c r="AJ5694" i="1"/>
  <c r="AJ5686" i="1"/>
  <c r="AJ5675" i="1"/>
  <c r="AJ5665" i="1"/>
  <c r="AJ5656" i="1"/>
  <c r="AJ5648" i="1"/>
  <c r="AJ5638" i="1"/>
  <c r="AJ5628" i="1"/>
  <c r="AJ5615" i="1"/>
  <c r="AJ5605" i="1"/>
  <c r="AJ5596" i="1"/>
  <c r="AJ5588" i="1"/>
  <c r="AJ5580" i="1"/>
  <c r="AJ5571" i="1"/>
  <c r="AJ5562" i="1"/>
  <c r="AJ5551" i="1"/>
  <c r="AJ5542" i="1"/>
  <c r="AJ5533" i="1"/>
  <c r="AJ5525" i="1"/>
  <c r="AJ5516" i="1"/>
  <c r="AJ5506" i="1"/>
  <c r="AJ5498" i="1"/>
  <c r="AJ5486" i="1"/>
  <c r="AJ5476" i="1"/>
  <c r="AJ5467" i="1"/>
  <c r="AJ5455" i="1"/>
  <c r="AJ5446" i="1"/>
  <c r="AJ5438" i="1"/>
  <c r="AJ5429" i="1"/>
  <c r="AJ5419" i="1"/>
  <c r="AJ5409" i="1"/>
  <c r="AJ5398" i="1"/>
  <c r="AJ5388" i="1"/>
  <c r="AJ5379" i="1"/>
  <c r="AJ5369" i="1"/>
  <c r="AJ5358" i="1"/>
  <c r="AJ5349" i="1"/>
  <c r="AJ5341" i="1"/>
  <c r="AJ5333" i="1"/>
  <c r="AJ5325" i="1"/>
  <c r="AJ5315" i="1"/>
  <c r="AJ5306" i="1"/>
  <c r="AJ5295" i="1"/>
  <c r="AJ5286" i="1"/>
  <c r="AJ5277" i="1"/>
  <c r="AJ5268" i="1"/>
  <c r="AJ5260" i="1"/>
  <c r="AJ5251" i="1"/>
  <c r="AJ5242" i="1"/>
  <c r="AJ5233" i="1"/>
  <c r="AJ5222" i="1"/>
  <c r="AJ5212" i="1"/>
  <c r="AJ5199" i="1"/>
  <c r="AJ5187" i="1"/>
  <c r="AJ5178" i="1"/>
  <c r="AJ5168" i="1"/>
  <c r="AJ5160" i="1"/>
  <c r="AJ5152" i="1"/>
  <c r="AJ5144" i="1"/>
  <c r="AJ5136" i="1"/>
  <c r="AJ5126" i="1"/>
  <c r="AJ5116" i="1"/>
  <c r="AJ5107" i="1"/>
  <c r="AJ5098" i="1"/>
  <c r="AJ5090" i="1"/>
  <c r="AJ5082" i="1"/>
  <c r="AJ5074" i="1"/>
  <c r="AJ5064" i="1"/>
  <c r="AJ5054" i="1"/>
  <c r="AJ5045" i="1"/>
  <c r="AJ5037" i="1"/>
  <c r="AJ5029" i="1"/>
  <c r="AJ5021" i="1"/>
  <c r="AJ5012" i="1"/>
  <c r="AJ5003" i="1"/>
  <c r="AJ4995" i="1"/>
  <c r="AJ4986" i="1"/>
  <c r="AJ4976" i="1"/>
  <c r="AJ4967" i="1"/>
  <c r="AJ4956" i="1"/>
  <c r="AJ4946" i="1"/>
  <c r="AJ4937" i="1"/>
  <c r="AJ4927" i="1"/>
  <c r="AJ4919" i="1"/>
  <c r="AJ4909" i="1"/>
  <c r="AJ4900" i="1"/>
  <c r="AJ4889" i="1"/>
  <c r="AJ4881" i="1"/>
  <c r="AJ4873" i="1"/>
  <c r="AJ4863" i="1"/>
  <c r="AJ4855" i="1"/>
  <c r="AJ4847" i="1"/>
  <c r="AJ4839" i="1"/>
  <c r="AJ4831" i="1"/>
  <c r="AJ4821" i="1"/>
  <c r="AJ4811" i="1"/>
  <c r="AJ4803" i="1"/>
  <c r="AJ4795" i="1"/>
  <c r="AJ4785" i="1"/>
  <c r="AJ4777" i="1"/>
  <c r="AJ4769" i="1"/>
  <c r="AJ4761" i="1"/>
  <c r="AJ4752" i="1"/>
  <c r="AJ4744" i="1"/>
  <c r="AJ4733" i="1"/>
  <c r="AJ4725" i="1"/>
  <c r="AJ4716" i="1"/>
  <c r="AJ4705" i="1"/>
  <c r="AJ4696" i="1"/>
  <c r="AJ4688" i="1"/>
  <c r="AJ4680" i="1"/>
  <c r="AJ4672" i="1"/>
  <c r="AJ4663" i="1"/>
  <c r="AJ4655" i="1"/>
  <c r="AJ4647" i="1"/>
  <c r="AJ4637" i="1"/>
  <c r="AJ4628" i="1"/>
  <c r="AJ4620" i="1"/>
  <c r="AJ4611" i="1"/>
  <c r="AJ4602" i="1"/>
  <c r="AJ4594" i="1"/>
  <c r="AJ4585" i="1"/>
  <c r="AJ4576" i="1"/>
  <c r="AJ4567" i="1"/>
  <c r="AJ4558" i="1"/>
  <c r="AJ4549" i="1"/>
  <c r="AJ4541" i="1"/>
  <c r="AJ4533" i="1"/>
  <c r="AJ4525" i="1"/>
  <c r="AJ4516" i="1"/>
  <c r="AJ4508" i="1"/>
  <c r="AJ4500" i="1"/>
  <c r="AJ4492" i="1"/>
  <c r="AJ4480" i="1"/>
  <c r="AJ4470" i="1"/>
  <c r="AJ4460" i="1"/>
  <c r="AJ4452" i="1"/>
  <c r="AJ4443" i="1"/>
  <c r="AJ4433" i="1"/>
  <c r="AJ4424" i="1"/>
  <c r="AJ4415" i="1"/>
  <c r="AJ4406" i="1"/>
  <c r="AJ4397" i="1"/>
  <c r="AJ4388" i="1"/>
  <c r="AJ4377" i="1"/>
  <c r="AJ4369" i="1"/>
  <c r="AJ4361" i="1"/>
  <c r="AJ4350" i="1"/>
  <c r="AJ4341" i="1"/>
  <c r="AJ4333" i="1"/>
  <c r="AJ4324" i="1"/>
  <c r="AJ4315" i="1"/>
  <c r="AJ4307" i="1"/>
  <c r="AJ4299" i="1"/>
  <c r="AJ4290" i="1"/>
  <c r="AJ4280" i="1"/>
  <c r="AJ4271" i="1"/>
  <c r="AJ4261" i="1"/>
  <c r="AJ4252" i="1"/>
  <c r="AJ4244" i="1"/>
  <c r="AJ4232" i="1"/>
  <c r="AJ4222" i="1"/>
  <c r="AJ4208" i="1"/>
  <c r="AJ4199" i="1"/>
  <c r="AJ4191" i="1"/>
  <c r="AJ4181" i="1"/>
  <c r="AJ4170" i="1"/>
  <c r="AJ4158" i="1"/>
  <c r="AJ4149" i="1"/>
  <c r="AJ4136" i="1"/>
  <c r="AJ4126" i="1"/>
  <c r="AJ4118" i="1"/>
  <c r="AJ4108" i="1"/>
  <c r="AJ4097" i="1"/>
  <c r="AJ4089" i="1"/>
  <c r="AJ4078" i="1"/>
  <c r="AJ4069" i="1"/>
  <c r="AJ4060" i="1"/>
  <c r="AJ4049" i="1"/>
  <c r="AJ4040" i="1"/>
  <c r="AJ4031" i="1"/>
  <c r="AJ4022" i="1"/>
  <c r="AJ4012" i="1"/>
  <c r="AJ4003" i="1"/>
  <c r="AJ3995" i="1"/>
  <c r="AJ3985" i="1"/>
  <c r="AJ3976" i="1"/>
  <c r="AJ3965" i="1"/>
  <c r="AJ3954" i="1"/>
  <c r="AJ3946" i="1"/>
  <c r="AJ3936" i="1"/>
  <c r="AJ3927" i="1"/>
  <c r="AJ3918" i="1"/>
  <c r="AJ3909" i="1"/>
  <c r="AJ3900" i="1"/>
  <c r="AJ3892" i="1"/>
  <c r="AJ3882" i="1"/>
  <c r="AJ3872" i="1"/>
  <c r="AJ3861" i="1"/>
  <c r="AJ3852" i="1"/>
  <c r="AJ3843" i="1"/>
  <c r="AJ3835" i="1"/>
  <c r="AJ3826" i="1"/>
  <c r="AJ3817" i="1"/>
  <c r="AJ3809" i="1"/>
  <c r="AJ3798" i="1"/>
  <c r="AJ3790" i="1"/>
  <c r="AJ3782" i="1"/>
  <c r="AJ3774" i="1"/>
  <c r="AJ3764" i="1"/>
  <c r="AJ3755" i="1"/>
  <c r="AJ3746" i="1"/>
  <c r="AJ3738" i="1"/>
  <c r="AJ3728" i="1"/>
  <c r="AJ3718" i="1"/>
  <c r="AJ3710" i="1"/>
  <c r="AJ3701" i="1"/>
  <c r="AJ3691" i="1"/>
  <c r="AJ3681" i="1"/>
  <c r="AJ3672" i="1"/>
  <c r="AJ3664" i="1"/>
  <c r="AJ3652" i="1"/>
  <c r="AJ3642" i="1"/>
  <c r="AJ3632" i="1"/>
  <c r="AJ3624" i="1"/>
  <c r="AJ3615" i="1"/>
  <c r="AJ3607" i="1"/>
  <c r="AJ3599" i="1"/>
  <c r="AJ3591" i="1"/>
  <c r="AJ3583" i="1"/>
  <c r="AJ3573" i="1"/>
  <c r="AJ3565" i="1"/>
  <c r="AJ3554" i="1"/>
  <c r="AJ3545" i="1"/>
  <c r="AJ3537" i="1"/>
  <c r="AJ3528" i="1"/>
  <c r="AJ3520" i="1"/>
  <c r="AJ3512" i="1"/>
  <c r="AJ3502" i="1"/>
  <c r="AJ3491" i="1"/>
  <c r="AJ3483" i="1"/>
  <c r="AJ3474" i="1"/>
  <c r="AJ3466" i="1"/>
  <c r="AJ3457" i="1"/>
  <c r="AJ3449" i="1"/>
  <c r="AJ3439" i="1"/>
  <c r="AJ3431" i="1"/>
  <c r="AJ3419" i="1"/>
  <c r="AJ3409" i="1"/>
  <c r="AJ3400" i="1"/>
  <c r="AJ3391" i="1"/>
  <c r="AJ3383" i="1"/>
  <c r="AJ3373" i="1"/>
  <c r="AJ3365" i="1"/>
  <c r="AJ3356" i="1"/>
  <c r="AJ3345" i="1"/>
  <c r="AJ3336" i="1"/>
  <c r="AJ3328" i="1"/>
  <c r="AJ3320" i="1"/>
  <c r="AJ3311" i="1"/>
  <c r="AJ3301" i="1"/>
  <c r="AJ3290" i="1"/>
  <c r="AJ3280" i="1"/>
  <c r="AJ3272" i="1"/>
  <c r="AJ3262" i="1"/>
  <c r="AJ3253" i="1"/>
  <c r="AJ3244" i="1"/>
  <c r="AJ3235" i="1"/>
  <c r="AJ3225" i="1"/>
  <c r="AJ3216" i="1"/>
  <c r="AJ3207" i="1"/>
  <c r="AJ3199" i="1"/>
  <c r="AJ3190" i="1"/>
  <c r="AJ3181" i="1"/>
  <c r="AJ3172" i="1"/>
  <c r="AJ3162" i="1"/>
  <c r="AJ3153" i="1"/>
  <c r="AJ3141" i="1"/>
  <c r="AJ3133" i="1"/>
  <c r="AJ3125" i="1"/>
  <c r="AJ3115" i="1"/>
  <c r="AJ3106" i="1"/>
  <c r="AJ3098" i="1"/>
  <c r="AJ3090" i="1"/>
  <c r="AJ3080" i="1"/>
  <c r="AJ3071" i="1"/>
  <c r="AJ3062" i="1"/>
  <c r="AJ3053" i="1"/>
  <c r="AJ3043" i="1"/>
  <c r="AJ3034" i="1"/>
  <c r="AJ3026" i="1"/>
  <c r="AJ3018" i="1"/>
  <c r="AJ3007" i="1"/>
  <c r="AJ2997" i="1"/>
  <c r="AJ2989" i="1"/>
  <c r="AJ2979" i="1"/>
  <c r="AJ2970" i="1"/>
  <c r="AJ2961" i="1"/>
  <c r="AJ2953" i="1"/>
  <c r="AJ2945" i="1"/>
  <c r="AJ2937" i="1"/>
  <c r="AJ2928" i="1"/>
  <c r="AJ2918" i="1"/>
  <c r="AJ2909" i="1"/>
  <c r="AJ2898" i="1"/>
  <c r="AJ2889" i="1"/>
  <c r="AJ2880" i="1"/>
  <c r="AJ2871" i="1"/>
  <c r="AJ2861" i="1"/>
  <c r="AJ2852" i="1"/>
  <c r="AJ2843" i="1"/>
  <c r="AJ2835" i="1"/>
  <c r="AJ2826" i="1"/>
  <c r="AJ2816" i="1"/>
  <c r="AJ2807" i="1"/>
  <c r="AJ2799" i="1"/>
  <c r="AJ2791" i="1"/>
  <c r="AJ2783" i="1"/>
  <c r="AJ2775" i="1"/>
  <c r="AJ2765" i="1"/>
  <c r="AJ2752" i="1"/>
  <c r="AJ2744" i="1"/>
  <c r="AJ2734" i="1"/>
  <c r="AJ2726" i="1"/>
  <c r="AJ2716" i="1"/>
  <c r="AJ2707" i="1"/>
  <c r="AJ2699" i="1"/>
  <c r="AJ2690" i="1"/>
  <c r="AJ2682" i="1"/>
  <c r="AJ2671" i="1"/>
  <c r="AJ2662" i="1"/>
  <c r="AJ2654" i="1"/>
  <c r="AJ2644" i="1"/>
  <c r="AJ2636" i="1"/>
  <c r="AJ2627" i="1"/>
  <c r="AJ2619" i="1"/>
  <c r="AJ2611" i="1"/>
  <c r="AJ2602" i="1"/>
  <c r="AJ2593" i="1"/>
  <c r="AJ2584" i="1"/>
  <c r="AJ2576" i="1"/>
  <c r="AJ2566" i="1"/>
  <c r="AJ2558" i="1"/>
  <c r="AJ2550" i="1"/>
  <c r="AJ2539" i="1"/>
  <c r="AJ2530" i="1"/>
  <c r="AJ2522" i="1"/>
  <c r="AJ2514" i="1"/>
  <c r="AJ2503" i="1"/>
  <c r="AJ2494" i="1"/>
  <c r="AJ2486" i="1"/>
  <c r="AJ2478" i="1"/>
  <c r="AJ2470" i="1"/>
  <c r="AJ2462" i="1"/>
  <c r="AJ2454" i="1"/>
  <c r="AJ2444" i="1"/>
  <c r="AJ2436" i="1"/>
  <c r="AJ2428" i="1"/>
  <c r="AJ2420" i="1"/>
  <c r="AJ2411" i="1"/>
  <c r="AJ2403" i="1"/>
  <c r="AJ2395" i="1"/>
  <c r="AJ2386" i="1"/>
  <c r="AJ2377" i="1"/>
  <c r="AJ2367" i="1"/>
  <c r="AJ2358" i="1"/>
  <c r="AJ2349" i="1"/>
  <c r="AJ2339" i="1"/>
  <c r="AJ2330" i="1"/>
  <c r="AJ2320" i="1"/>
  <c r="AJ2312" i="1"/>
  <c r="AJ2302" i="1"/>
  <c r="AJ2292" i="1"/>
  <c r="AJ2284" i="1"/>
  <c r="AJ2276" i="1"/>
  <c r="AJ2268" i="1"/>
  <c r="AJ2260" i="1"/>
  <c r="AJ2251" i="1"/>
  <c r="AJ2243" i="1"/>
  <c r="AJ2235" i="1"/>
  <c r="AJ2227" i="1"/>
  <c r="AJ2219" i="1"/>
  <c r="AJ2211" i="1"/>
  <c r="AJ2201" i="1"/>
  <c r="AJ2193" i="1"/>
  <c r="AJ2184" i="1"/>
  <c r="AJ2176" i="1"/>
  <c r="AJ2168" i="1"/>
  <c r="AJ2160" i="1"/>
  <c r="AJ2152" i="1"/>
  <c r="AJ2143" i="1"/>
  <c r="AJ2135" i="1"/>
  <c r="AJ2127" i="1"/>
  <c r="AJ2119" i="1"/>
  <c r="AJ2109" i="1"/>
  <c r="AJ2100" i="1"/>
  <c r="AJ2092" i="1"/>
  <c r="AJ2084" i="1"/>
  <c r="AJ2074" i="1"/>
  <c r="AJ2066" i="1"/>
  <c r="AJ2058" i="1"/>
  <c r="AJ2050" i="1"/>
  <c r="AJ2041" i="1"/>
  <c r="AJ2032" i="1"/>
  <c r="AJ2020" i="1"/>
  <c r="AJ2012" i="1"/>
  <c r="AJ2002" i="1"/>
  <c r="AJ1993" i="1"/>
  <c r="AJ1985" i="1"/>
  <c r="AJ1977" i="1"/>
  <c r="AJ1967" i="1"/>
  <c r="AJ1959" i="1"/>
  <c r="AJ1950" i="1"/>
  <c r="AJ1942" i="1"/>
  <c r="AJ1934" i="1"/>
  <c r="AJ1925" i="1"/>
  <c r="AJ1914" i="1"/>
  <c r="AJ1904" i="1"/>
  <c r="AJ1896" i="1"/>
  <c r="AJ1887" i="1"/>
  <c r="AJ1878" i="1"/>
  <c r="AJ1870" i="1"/>
  <c r="AJ1859" i="1"/>
  <c r="AJ1851" i="1"/>
  <c r="AJ1842" i="1"/>
  <c r="AJ1834" i="1"/>
  <c r="AJ1825" i="1"/>
  <c r="AJ1817" i="1"/>
  <c r="AJ1809" i="1"/>
  <c r="AJ1801" i="1"/>
  <c r="AJ1793" i="1"/>
  <c r="AJ1784" i="1"/>
  <c r="AJ1775" i="1"/>
  <c r="AJ1767" i="1"/>
  <c r="AJ1759" i="1"/>
  <c r="AJ1750" i="1"/>
  <c r="AJ1742" i="1"/>
  <c r="AJ1734" i="1"/>
  <c r="AJ1725" i="1"/>
  <c r="AJ1716" i="1"/>
  <c r="AJ1708" i="1"/>
  <c r="AJ1700" i="1"/>
  <c r="AJ1690" i="1"/>
  <c r="AJ1681" i="1"/>
  <c r="AJ1673" i="1"/>
  <c r="AJ1659" i="1"/>
  <c r="AJ1650" i="1"/>
  <c r="AJ1642" i="1"/>
  <c r="AJ1634" i="1"/>
  <c r="AJ1626" i="1"/>
  <c r="AJ6552" i="1"/>
  <c r="AJ6544" i="1"/>
  <c r="AJ6536" i="1"/>
  <c r="AJ6527" i="1"/>
  <c r="AJ6517" i="1"/>
  <c r="AJ6509" i="1"/>
  <c r="AJ6499" i="1"/>
  <c r="AJ6491" i="1"/>
  <c r="AJ6483" i="1"/>
  <c r="AJ6473" i="1"/>
  <c r="AJ6465" i="1"/>
  <c r="AJ6457" i="1"/>
  <c r="AJ6448" i="1"/>
  <c r="AJ6439" i="1"/>
  <c r="AJ6430" i="1"/>
  <c r="AJ6421" i="1"/>
  <c r="AJ6412" i="1"/>
  <c r="AJ6403" i="1"/>
  <c r="AJ6395" i="1"/>
  <c r="AJ6386" i="1"/>
  <c r="AJ6378" i="1"/>
  <c r="AJ6369" i="1"/>
  <c r="AJ6360" i="1"/>
  <c r="AJ6352" i="1"/>
  <c r="AJ6344" i="1"/>
  <c r="AJ6335" i="1"/>
  <c r="AJ6324" i="1"/>
  <c r="AJ6315" i="1"/>
  <c r="AJ6305" i="1"/>
  <c r="AJ6294" i="1"/>
  <c r="AJ6286" i="1"/>
  <c r="AJ6276" i="1"/>
  <c r="AJ6268" i="1"/>
  <c r="AJ6259" i="1"/>
  <c r="AJ6249" i="1"/>
  <c r="AJ6237" i="1"/>
  <c r="AJ6226" i="1"/>
  <c r="AJ6216" i="1"/>
  <c r="AJ6208" i="1"/>
  <c r="AJ6200" i="1"/>
  <c r="AJ6192" i="1"/>
  <c r="AJ6180" i="1"/>
  <c r="AJ6171" i="1"/>
  <c r="AJ6163" i="1"/>
  <c r="AJ6155" i="1"/>
  <c r="AJ6147" i="1"/>
  <c r="AJ6139" i="1"/>
  <c r="AJ6129" i="1"/>
  <c r="AJ6121" i="1"/>
  <c r="AJ6112" i="1"/>
  <c r="AJ6102" i="1"/>
  <c r="AJ6089" i="1"/>
  <c r="AJ6078" i="1"/>
  <c r="AJ6067" i="1"/>
  <c r="AJ6058" i="1"/>
  <c r="AJ6050" i="1"/>
  <c r="AJ6041" i="1"/>
  <c r="AJ6033" i="1"/>
  <c r="AJ6024" i="1"/>
  <c r="AJ6014" i="1"/>
  <c r="AJ6006" i="1"/>
  <c r="AJ5996" i="1"/>
  <c r="AJ5987" i="1"/>
  <c r="AJ5978" i="1"/>
  <c r="AJ5970" i="1"/>
  <c r="AJ5962" i="1"/>
  <c r="AJ5954" i="1"/>
  <c r="AJ5944" i="1"/>
  <c r="AJ5934" i="1"/>
  <c r="AJ5922" i="1"/>
  <c r="AJ5912" i="1"/>
  <c r="AJ5902" i="1"/>
  <c r="AJ5892" i="1"/>
  <c r="AJ5883" i="1"/>
  <c r="AJ5875" i="1"/>
  <c r="AJ5864" i="1"/>
  <c r="AJ5855" i="1"/>
  <c r="AJ5847" i="1"/>
  <c r="AJ5839" i="1"/>
  <c r="AJ5831" i="1"/>
  <c r="AJ5821" i="1"/>
  <c r="AJ5810" i="1"/>
  <c r="AJ5801" i="1"/>
  <c r="AJ5792" i="1"/>
  <c r="AJ5783" i="1"/>
  <c r="AJ5774" i="1"/>
  <c r="AJ5765" i="1"/>
  <c r="AJ5756" i="1"/>
  <c r="AJ5747" i="1"/>
  <c r="AJ5738" i="1"/>
  <c r="AJ5730" i="1"/>
  <c r="AJ5721" i="1"/>
  <c r="AJ5712" i="1"/>
  <c r="AJ5701" i="1"/>
  <c r="AJ5693" i="1"/>
  <c r="AJ5684" i="1"/>
  <c r="AJ5674" i="1"/>
  <c r="AJ5664" i="1"/>
  <c r="AJ5655" i="1"/>
  <c r="AJ5647" i="1"/>
  <c r="AJ5637" i="1"/>
  <c r="AJ5626" i="1"/>
  <c r="AJ5614" i="1"/>
  <c r="AJ5604" i="1"/>
  <c r="AJ5595" i="1"/>
  <c r="AJ5587" i="1"/>
  <c r="AJ5579" i="1"/>
  <c r="AJ5570" i="1"/>
  <c r="AJ5560" i="1"/>
  <c r="AJ5550" i="1"/>
  <c r="AJ5541" i="1"/>
  <c r="AJ5532" i="1"/>
  <c r="AJ5524" i="1"/>
  <c r="AJ5514" i="1"/>
  <c r="AJ5505" i="1"/>
  <c r="AJ5497" i="1"/>
  <c r="AJ5485" i="1"/>
  <c r="AJ5475" i="1"/>
  <c r="AJ5466" i="1"/>
  <c r="AJ5454" i="1"/>
  <c r="AJ5445" i="1"/>
  <c r="AJ5436" i="1"/>
  <c r="AJ5428" i="1"/>
  <c r="AJ5417" i="1"/>
  <c r="AJ5408" i="1"/>
  <c r="AJ5397" i="1"/>
  <c r="AJ5387" i="1"/>
  <c r="AJ5378" i="1"/>
  <c r="AJ5368" i="1"/>
  <c r="AJ5357" i="1"/>
  <c r="AJ5348" i="1"/>
  <c r="AJ5340" i="1"/>
  <c r="AJ5332" i="1"/>
  <c r="AJ5324" i="1"/>
  <c r="AJ5314" i="1"/>
  <c r="AJ5305" i="1"/>
  <c r="AJ5294" i="1"/>
  <c r="AJ5285" i="1"/>
  <c r="AJ5276" i="1"/>
  <c r="AJ5267" i="1"/>
  <c r="AJ5259" i="1"/>
  <c r="AJ5250" i="1"/>
  <c r="AJ5241" i="1"/>
  <c r="AJ5231" i="1"/>
  <c r="AJ5221" i="1"/>
  <c r="AJ5209" i="1"/>
  <c r="AJ5197" i="1"/>
  <c r="AJ5186" i="1"/>
  <c r="AJ5177" i="1"/>
  <c r="AJ5167" i="1"/>
  <c r="AJ5159" i="1"/>
  <c r="AJ5151" i="1"/>
  <c r="AJ5143" i="1"/>
  <c r="AJ5135" i="1"/>
  <c r="AJ5125" i="1"/>
  <c r="AJ5115" i="1"/>
  <c r="AJ5106" i="1"/>
  <c r="AJ5097" i="1"/>
  <c r="AJ5089" i="1"/>
  <c r="AJ5081" i="1"/>
  <c r="AJ5073" i="1"/>
  <c r="AJ5062" i="1"/>
  <c r="AJ5053" i="1"/>
  <c r="AJ5044" i="1"/>
  <c r="AJ5036" i="1"/>
  <c r="AJ5028" i="1"/>
  <c r="AJ5020" i="1"/>
  <c r="AJ5011" i="1"/>
  <c r="AJ5002" i="1"/>
  <c r="AJ4994" i="1"/>
  <c r="AJ4984" i="1"/>
  <c r="AJ4975" i="1"/>
  <c r="AJ4966" i="1"/>
  <c r="AJ4955" i="1"/>
  <c r="AJ4945" i="1"/>
  <c r="AJ4935" i="1"/>
  <c r="AJ4926" i="1"/>
  <c r="AJ4918" i="1"/>
  <c r="AJ4908" i="1"/>
  <c r="AJ4897" i="1"/>
  <c r="AJ4888" i="1"/>
  <c r="AJ4880" i="1"/>
  <c r="AJ4871" i="1"/>
  <c r="AJ4862" i="1"/>
  <c r="AJ4854" i="1"/>
  <c r="AJ4846" i="1"/>
  <c r="AJ4838" i="1"/>
  <c r="AJ4830" i="1"/>
  <c r="AJ4820" i="1"/>
  <c r="AJ4810" i="1"/>
  <c r="AJ4802" i="1"/>
  <c r="AJ4793" i="1"/>
  <c r="AJ4784" i="1"/>
  <c r="AJ4776" i="1"/>
  <c r="AJ4768" i="1"/>
  <c r="AJ4760" i="1"/>
  <c r="AJ4751" i="1"/>
  <c r="AJ4742" i="1"/>
  <c r="AJ4732" i="1"/>
  <c r="AJ4724" i="1"/>
  <c r="AJ4714" i="1"/>
  <c r="AJ4704" i="1"/>
  <c r="AJ4695" i="1"/>
  <c r="AJ4687" i="1"/>
  <c r="AJ4679" i="1"/>
  <c r="AJ4671" i="1"/>
  <c r="AJ4662" i="1"/>
  <c r="AJ4654" i="1"/>
  <c r="AJ4646" i="1"/>
  <c r="AJ4635" i="1"/>
  <c r="AJ4627" i="1"/>
  <c r="AJ4619" i="1"/>
  <c r="AJ4610" i="1"/>
  <c r="AJ4601" i="1"/>
  <c r="AJ4593" i="1"/>
  <c r="AJ4584" i="1"/>
  <c r="AJ4575" i="1"/>
  <c r="AJ4566" i="1"/>
  <c r="AJ4557" i="1"/>
  <c r="AJ4548" i="1"/>
  <c r="AJ4540" i="1"/>
  <c r="AJ4532" i="1"/>
  <c r="AJ4524" i="1"/>
  <c r="AJ4515" i="1"/>
  <c r="AJ4507" i="1"/>
  <c r="AJ4499" i="1"/>
  <c r="AJ4491" i="1"/>
  <c r="AJ4479" i="1"/>
  <c r="AJ4469" i="1"/>
  <c r="AJ4459" i="1"/>
  <c r="AJ4451" i="1"/>
  <c r="AJ4442" i="1"/>
  <c r="AJ4432" i="1"/>
  <c r="AJ4423" i="1"/>
  <c r="AJ4414" i="1"/>
  <c r="AJ4405" i="1"/>
  <c r="AJ4396" i="1"/>
  <c r="AJ4387" i="1"/>
  <c r="AJ4376" i="1"/>
  <c r="AJ4368" i="1"/>
  <c r="AJ4360" i="1"/>
  <c r="AJ4349" i="1"/>
  <c r="AJ4340" i="1"/>
  <c r="AJ4332" i="1"/>
  <c r="AJ4323" i="1"/>
  <c r="AJ4314" i="1"/>
  <c r="AJ4306" i="1"/>
  <c r="AJ4298" i="1"/>
  <c r="AJ4289" i="1"/>
  <c r="AJ4279" i="1"/>
  <c r="AJ4270" i="1"/>
  <c r="AJ4260" i="1"/>
  <c r="AJ4251" i="1"/>
  <c r="AJ4243" i="1"/>
  <c r="AJ4231" i="1"/>
  <c r="AJ4221" i="1"/>
  <c r="AJ4206" i="1"/>
  <c r="AJ4198" i="1"/>
  <c r="AJ4190" i="1"/>
  <c r="AJ4180" i="1"/>
  <c r="AJ4167" i="1"/>
  <c r="AJ4157" i="1"/>
  <c r="AJ4148" i="1"/>
  <c r="AJ4135" i="1"/>
  <c r="AJ4125" i="1"/>
  <c r="AJ4116" i="1"/>
  <c r="AJ4106" i="1"/>
  <c r="AJ4096" i="1"/>
  <c r="AJ4088" i="1"/>
  <c r="AJ4077" i="1"/>
  <c r="AJ4068" i="1"/>
  <c r="AJ4059" i="1"/>
  <c r="AJ4048" i="1"/>
  <c r="AJ4039" i="1"/>
  <c r="AJ4030" i="1"/>
  <c r="AJ4021" i="1"/>
  <c r="AJ4011" i="1"/>
  <c r="AJ4002" i="1"/>
  <c r="AJ3994" i="1"/>
  <c r="AJ3983" i="1"/>
  <c r="AJ3975" i="1"/>
  <c r="AJ3964" i="1"/>
  <c r="AJ3953" i="1"/>
  <c r="AJ3945" i="1"/>
  <c r="AJ3935" i="1"/>
  <c r="AJ3926" i="1"/>
  <c r="AJ3917" i="1"/>
  <c r="AJ3907" i="1"/>
  <c r="AJ3899" i="1"/>
  <c r="AJ3890" i="1"/>
  <c r="AJ3880" i="1"/>
  <c r="AJ3870" i="1"/>
  <c r="AJ3859" i="1"/>
  <c r="AJ3851" i="1"/>
  <c r="AJ3842" i="1"/>
  <c r="AJ3834" i="1"/>
  <c r="AJ3824" i="1"/>
  <c r="AJ3816" i="1"/>
  <c r="AJ3807" i="1"/>
  <c r="AJ3797" i="1"/>
  <c r="AJ3789" i="1"/>
  <c r="AJ3781" i="1"/>
  <c r="AJ3772" i="1"/>
  <c r="AJ3763" i="1"/>
  <c r="AJ3754" i="1"/>
  <c r="AJ3745" i="1"/>
  <c r="AJ3737" i="1"/>
  <c r="AJ3727" i="1"/>
  <c r="AJ3717" i="1"/>
  <c r="AJ3709" i="1"/>
  <c r="AJ3700" i="1"/>
  <c r="AJ3690" i="1"/>
  <c r="AJ3680" i="1"/>
  <c r="AJ3671" i="1"/>
  <c r="AJ3663" i="1"/>
  <c r="AJ3651" i="1"/>
  <c r="AJ3640" i="1"/>
  <c r="AJ3631" i="1"/>
  <c r="AJ3623" i="1"/>
  <c r="AJ3614" i="1"/>
  <c r="AJ3606" i="1"/>
  <c r="AJ3598" i="1"/>
  <c r="AJ3590" i="1"/>
  <c r="AJ3581" i="1"/>
  <c r="AJ3572" i="1"/>
  <c r="AJ3564" i="1"/>
  <c r="AJ3552" i="1"/>
  <c r="AJ3544" i="1"/>
  <c r="AJ3536" i="1"/>
  <c r="AJ3527" i="1"/>
  <c r="AJ3519" i="1"/>
  <c r="AJ3511" i="1"/>
  <c r="AJ3501" i="1"/>
  <c r="AJ3490" i="1"/>
  <c r="AJ3482" i="1"/>
  <c r="AJ3473" i="1"/>
  <c r="AJ3465" i="1"/>
  <c r="AJ3456" i="1"/>
  <c r="AJ3447" i="1"/>
  <c r="AJ3438" i="1"/>
  <c r="AJ3430" i="1"/>
  <c r="AJ3418" i="1"/>
  <c r="AJ3408" i="1"/>
  <c r="AJ3399" i="1"/>
  <c r="AJ3390" i="1"/>
  <c r="AJ3382" i="1"/>
  <c r="AJ3372" i="1"/>
  <c r="AJ3364" i="1"/>
  <c r="AJ3354" i="1"/>
  <c r="AJ3344" i="1"/>
  <c r="AJ3335" i="1"/>
  <c r="AJ3327" i="1"/>
  <c r="AJ3319" i="1"/>
  <c r="AJ3310" i="1"/>
  <c r="AJ3300" i="1"/>
  <c r="AJ3289" i="1"/>
  <c r="AJ3279" i="1"/>
  <c r="AJ3270" i="1"/>
  <c r="AJ3261" i="1"/>
  <c r="AJ3252" i="1"/>
  <c r="AJ3243" i="1"/>
  <c r="AJ3234" i="1"/>
  <c r="AJ3224" i="1"/>
  <c r="AJ3215" i="1"/>
  <c r="AJ3206" i="1"/>
  <c r="AJ3198" i="1"/>
  <c r="AJ3189" i="1"/>
  <c r="AJ3180" i="1"/>
  <c r="AJ3171" i="1"/>
  <c r="AJ3161" i="1"/>
  <c r="AJ3151" i="1"/>
  <c r="AJ3140" i="1"/>
  <c r="AJ3132" i="1"/>
  <c r="AJ3124" i="1"/>
  <c r="AJ3114" i="1"/>
  <c r="AJ3105" i="1"/>
  <c r="AJ3097" i="1"/>
  <c r="AJ3088" i="1"/>
  <c r="AJ3079" i="1"/>
  <c r="AJ3070" i="1"/>
  <c r="AJ3061" i="1"/>
  <c r="AJ3051" i="1"/>
  <c r="AJ3041" i="1"/>
  <c r="AJ3033" i="1"/>
  <c r="AJ3025" i="1"/>
  <c r="AJ3016" i="1"/>
  <c r="AJ3005" i="1"/>
  <c r="AJ2996" i="1"/>
  <c r="AJ2988" i="1"/>
  <c r="AJ2978" i="1"/>
  <c r="AJ2969" i="1"/>
  <c r="AJ2960" i="1"/>
  <c r="AJ2952" i="1"/>
  <c r="AJ2944" i="1"/>
  <c r="AJ2936" i="1"/>
  <c r="AJ2927" i="1"/>
  <c r="AJ2917" i="1"/>
  <c r="AJ2908" i="1"/>
  <c r="AJ2897" i="1"/>
  <c r="AJ2888" i="1"/>
  <c r="AJ2879" i="1"/>
  <c r="AJ2870" i="1"/>
  <c r="AJ2860" i="1"/>
  <c r="AJ2851" i="1"/>
  <c r="AJ2842" i="1"/>
  <c r="AJ2834" i="1"/>
  <c r="AJ2825" i="1"/>
  <c r="AJ2815" i="1"/>
  <c r="AJ2806" i="1"/>
  <c r="AJ2798" i="1"/>
  <c r="AJ2790" i="1"/>
  <c r="AJ2782" i="1"/>
  <c r="AJ2774" i="1"/>
  <c r="AJ2764" i="1"/>
  <c r="AJ2751" i="1"/>
  <c r="AJ2743" i="1"/>
  <c r="AJ2733" i="1"/>
  <c r="AJ2725" i="1"/>
  <c r="AJ2714" i="1"/>
  <c r="AJ2706" i="1"/>
  <c r="AJ2698" i="1"/>
  <c r="AJ2689" i="1"/>
  <c r="AJ2681" i="1"/>
  <c r="AJ2670" i="1"/>
  <c r="AJ2661" i="1"/>
  <c r="AJ2653" i="1"/>
  <c r="AJ2643" i="1"/>
  <c r="AJ2635" i="1"/>
  <c r="AJ2626" i="1"/>
  <c r="AJ2618" i="1"/>
  <c r="AJ2610" i="1"/>
  <c r="AJ2600" i="1"/>
  <c r="AJ2592" i="1"/>
  <c r="AJ2583" i="1"/>
  <c r="AJ2574" i="1"/>
  <c r="AJ2565" i="1"/>
  <c r="AJ2557" i="1"/>
  <c r="AJ2547" i="1"/>
  <c r="AJ2538" i="1"/>
  <c r="AJ2529" i="1"/>
  <c r="AJ2521" i="1"/>
  <c r="AJ2513" i="1"/>
  <c r="AJ2502" i="1"/>
  <c r="AJ2493" i="1"/>
  <c r="AJ2485" i="1"/>
  <c r="AJ2477" i="1"/>
  <c r="AJ2469" i="1"/>
  <c r="AJ2461" i="1"/>
  <c r="AJ2452" i="1"/>
  <c r="AJ2443" i="1"/>
  <c r="AJ2435" i="1"/>
  <c r="AJ2427" i="1"/>
  <c r="AJ2419" i="1"/>
  <c r="AJ2410" i="1"/>
  <c r="AJ2402" i="1"/>
  <c r="AJ2394" i="1"/>
  <c r="AJ2385" i="1"/>
  <c r="AJ2376" i="1"/>
  <c r="AJ2366" i="1"/>
  <c r="AJ2356" i="1"/>
  <c r="AJ2348" i="1"/>
  <c r="AJ2337" i="1"/>
  <c r="AJ2329" i="1"/>
  <c r="AJ2319" i="1"/>
  <c r="AJ2310" i="1"/>
  <c r="AJ2301" i="1"/>
  <c r="AJ2291" i="1"/>
  <c r="AJ2283" i="1"/>
  <c r="AJ2275" i="1"/>
  <c r="AJ2267" i="1"/>
  <c r="AJ2258" i="1"/>
  <c r="AJ2250" i="1"/>
  <c r="AJ2242" i="1"/>
  <c r="AJ2234" i="1"/>
  <c r="AJ2226" i="1"/>
  <c r="AJ2218" i="1"/>
  <c r="AJ2210" i="1"/>
  <c r="AJ2200" i="1"/>
  <c r="AJ2192" i="1"/>
  <c r="AJ2183" i="1"/>
  <c r="AJ2175" i="1"/>
  <c r="AJ2167" i="1"/>
  <c r="AJ2159" i="1"/>
  <c r="AJ2151" i="1"/>
  <c r="AJ2142" i="1"/>
  <c r="AJ2134" i="1"/>
  <c r="AJ2126" i="1"/>
  <c r="AJ2118" i="1"/>
  <c r="AJ2108" i="1"/>
  <c r="AJ2099" i="1"/>
  <c r="AJ2091" i="1"/>
  <c r="AJ2083" i="1"/>
  <c r="AJ2073" i="1"/>
  <c r="AJ2065" i="1"/>
  <c r="AJ2057" i="1"/>
  <c r="AJ2049" i="1"/>
  <c r="AJ2040" i="1"/>
  <c r="AJ2030" i="1"/>
  <c r="AJ2019" i="1"/>
  <c r="AJ2011" i="1"/>
  <c r="AJ2001" i="1"/>
  <c r="AJ1992" i="1"/>
  <c r="AJ1984" i="1"/>
  <c r="AJ1976" i="1"/>
  <c r="AJ1966" i="1"/>
  <c r="AJ1958" i="1"/>
  <c r="AJ1949" i="1"/>
  <c r="AJ1941" i="1"/>
  <c r="AJ1933" i="1"/>
  <c r="AJ1924" i="1"/>
  <c r="AJ1913" i="1"/>
  <c r="AJ1903" i="1"/>
  <c r="AJ1895" i="1"/>
  <c r="AJ1886" i="1"/>
  <c r="AJ1877" i="1"/>
  <c r="AJ1869" i="1"/>
  <c r="AJ1858" i="1"/>
  <c r="AJ1850" i="1"/>
  <c r="AJ1841" i="1"/>
  <c r="AJ1833" i="1"/>
  <c r="AJ1824" i="1"/>
  <c r="AJ1816" i="1"/>
  <c r="AJ1808" i="1"/>
  <c r="AJ1800" i="1"/>
  <c r="AJ1792" i="1"/>
  <c r="AJ1783" i="1"/>
  <c r="AJ1774" i="1"/>
  <c r="AJ1766" i="1"/>
  <c r="AJ1758" i="1"/>
  <c r="AJ1749" i="1"/>
  <c r="AJ1741" i="1"/>
  <c r="AJ1733" i="1"/>
  <c r="AJ1724" i="1"/>
  <c r="AJ1715" i="1"/>
  <c r="AJ1707" i="1"/>
  <c r="AJ1698" i="1"/>
  <c r="AJ1689" i="1"/>
  <c r="AJ1680" i="1"/>
  <c r="AJ1668" i="1"/>
  <c r="AJ1658" i="1"/>
  <c r="AJ1649" i="1"/>
  <c r="AJ1641" i="1"/>
  <c r="AJ1633" i="1"/>
  <c r="AJ1549" i="1"/>
  <c r="AJ1541" i="1"/>
  <c r="AJ1533" i="1"/>
  <c r="AJ1525" i="1"/>
  <c r="AJ1517" i="1"/>
  <c r="AJ1509" i="1"/>
  <c r="AJ1498" i="1"/>
  <c r="AJ1490" i="1"/>
  <c r="AJ1482" i="1"/>
  <c r="AJ1472" i="1"/>
  <c r="AJ1462" i="1"/>
  <c r="AJ1454" i="1"/>
  <c r="AJ1445" i="1"/>
  <c r="AJ1437" i="1"/>
  <c r="AJ1429" i="1"/>
  <c r="AJ1420" i="1"/>
  <c r="AJ1411" i="1"/>
  <c r="AJ1402" i="1"/>
  <c r="AJ1394" i="1"/>
  <c r="AJ1386" i="1"/>
  <c r="AJ1377" i="1"/>
  <c r="AJ1369" i="1"/>
  <c r="AJ1361" i="1"/>
  <c r="AJ1352" i="1"/>
  <c r="AJ1342" i="1"/>
  <c r="AJ1332" i="1"/>
  <c r="AJ1324" i="1"/>
  <c r="AJ1315" i="1"/>
  <c r="AJ1306" i="1"/>
  <c r="AJ1297" i="1"/>
  <c r="AJ1289" i="1"/>
  <c r="AJ1280" i="1"/>
  <c r="AJ1269" i="1"/>
  <c r="AJ1261" i="1"/>
  <c r="AJ1252" i="1"/>
  <c r="AJ1243" i="1"/>
  <c r="AJ1233" i="1"/>
  <c r="AJ1224" i="1"/>
  <c r="AJ1216" i="1"/>
  <c r="AJ1206" i="1"/>
  <c r="AJ1195" i="1"/>
  <c r="AJ1187" i="1"/>
  <c r="AJ1178" i="1"/>
  <c r="AJ1168" i="1"/>
  <c r="AJ1158" i="1"/>
  <c r="AJ1148" i="1"/>
  <c r="AJ1140" i="1"/>
  <c r="AJ1131" i="1"/>
  <c r="AJ1123" i="1"/>
  <c r="AJ1112" i="1"/>
  <c r="AJ1102" i="1"/>
  <c r="AJ1094" i="1"/>
  <c r="AJ1086" i="1"/>
  <c r="AJ1075" i="1"/>
  <c r="AJ1067" i="1"/>
  <c r="AJ1057" i="1"/>
  <c r="AJ1049" i="1"/>
  <c r="AJ1039" i="1"/>
  <c r="AJ1029" i="1"/>
  <c r="AJ1021" i="1"/>
  <c r="AJ1013" i="1"/>
  <c r="AJ1004" i="1"/>
  <c r="AJ996" i="1"/>
  <c r="AJ985" i="1"/>
  <c r="AJ976" i="1"/>
  <c r="AJ967" i="1"/>
  <c r="AJ959" i="1"/>
  <c r="AJ950" i="1"/>
  <c r="AJ942" i="1"/>
  <c r="AJ932" i="1"/>
  <c r="AJ922" i="1"/>
  <c r="AJ914" i="1"/>
  <c r="AJ906" i="1"/>
  <c r="AJ897" i="1"/>
  <c r="AJ883" i="1"/>
  <c r="AJ874" i="1"/>
  <c r="AJ865" i="1"/>
  <c r="AJ855" i="1"/>
  <c r="AJ846" i="1"/>
  <c r="AJ838" i="1"/>
  <c r="AJ829" i="1"/>
  <c r="AJ821" i="1"/>
  <c r="AJ810" i="1"/>
  <c r="AJ802" i="1"/>
  <c r="AJ793" i="1"/>
  <c r="AJ785" i="1"/>
  <c r="AJ776" i="1"/>
  <c r="AJ768" i="1"/>
  <c r="AJ757" i="1"/>
  <c r="AJ748" i="1"/>
  <c r="AJ737" i="1"/>
  <c r="AJ728" i="1"/>
  <c r="AJ720" i="1"/>
  <c r="AJ709" i="1"/>
  <c r="AJ700" i="1"/>
  <c r="AJ690" i="1"/>
  <c r="AJ682" i="1"/>
  <c r="AJ671" i="1"/>
  <c r="AJ659" i="1"/>
  <c r="AJ651" i="1"/>
  <c r="AJ642" i="1"/>
  <c r="AJ632" i="1"/>
  <c r="AJ623" i="1"/>
  <c r="AJ613" i="1"/>
  <c r="AJ605" i="1"/>
  <c r="AJ596" i="1"/>
  <c r="AJ588" i="1"/>
  <c r="AJ575" i="1"/>
  <c r="AJ565" i="1"/>
  <c r="AJ556" i="1"/>
  <c r="AJ546" i="1"/>
  <c r="AJ537" i="1"/>
  <c r="AJ522" i="1"/>
  <c r="AJ514" i="1"/>
  <c r="AJ505" i="1"/>
  <c r="AJ496" i="1"/>
  <c r="AJ487" i="1"/>
  <c r="AJ477" i="1"/>
  <c r="AJ468" i="1"/>
  <c r="AJ457" i="1"/>
  <c r="AJ444" i="1"/>
  <c r="AJ435" i="1"/>
  <c r="AJ425" i="1"/>
  <c r="AJ415" i="1"/>
  <c r="AJ403" i="1"/>
  <c r="AJ394" i="1"/>
  <c r="AJ381" i="1"/>
  <c r="AJ371" i="1"/>
  <c r="AJ360" i="1"/>
  <c r="AJ351" i="1"/>
  <c r="AJ340" i="1"/>
  <c r="AJ331" i="1"/>
  <c r="AJ322" i="1"/>
  <c r="AJ313" i="1"/>
  <c r="AJ304" i="1"/>
  <c r="AJ296" i="1"/>
  <c r="AJ287" i="1"/>
  <c r="AJ276" i="1"/>
  <c r="AJ266" i="1"/>
  <c r="AJ257" i="1"/>
  <c r="AJ247" i="1"/>
  <c r="AJ239" i="1"/>
  <c r="AJ229" i="1"/>
  <c r="AJ220" i="1"/>
  <c r="AJ210" i="1"/>
  <c r="AJ202" i="1"/>
  <c r="AJ193" i="1"/>
  <c r="AJ183" i="1"/>
  <c r="AJ169" i="1"/>
  <c r="AJ159" i="1"/>
  <c r="AJ151" i="1"/>
  <c r="AJ142" i="1"/>
  <c r="AJ133" i="1"/>
  <c r="AJ119" i="1"/>
  <c r="AJ108" i="1"/>
  <c r="AJ94" i="1"/>
  <c r="AJ84" i="1"/>
  <c r="AJ74" i="1"/>
  <c r="AJ62" i="1"/>
  <c r="AJ53" i="1"/>
  <c r="AJ45" i="1"/>
  <c r="AJ37" i="1"/>
  <c r="AJ29" i="1"/>
  <c r="AJ20" i="1"/>
  <c r="AJ11" i="1"/>
  <c r="AJ1608" i="1"/>
  <c r="AJ1599" i="1"/>
  <c r="AJ1591" i="1"/>
  <c r="AJ1582" i="1"/>
  <c r="AJ1574" i="1"/>
  <c r="AJ1566" i="1"/>
  <c r="AJ1557" i="1"/>
  <c r="AJ1548" i="1"/>
  <c r="AJ1540" i="1"/>
  <c r="AJ1532" i="1"/>
  <c r="AJ1524" i="1"/>
  <c r="AJ1516" i="1"/>
  <c r="AJ1507" i="1"/>
  <c r="AJ1497" i="1"/>
  <c r="AJ1489" i="1"/>
  <c r="AJ1479" i="1"/>
  <c r="AJ1471" i="1"/>
  <c r="AJ1461" i="1"/>
  <c r="AJ1453" i="1"/>
  <c r="AJ1444" i="1"/>
  <c r="AJ1436" i="1"/>
  <c r="AJ1428" i="1"/>
  <c r="AJ1419" i="1"/>
  <c r="AJ1410" i="1"/>
  <c r="AJ1401" i="1"/>
  <c r="AJ1393" i="1"/>
  <c r="AJ1385" i="1"/>
  <c r="AJ1376" i="1"/>
  <c r="AJ1368" i="1"/>
  <c r="AJ1359" i="1"/>
  <c r="AJ1350" i="1"/>
  <c r="AJ1341" i="1"/>
  <c r="AJ1331" i="1"/>
  <c r="AJ1323" i="1"/>
  <c r="AJ1314" i="1"/>
  <c r="AJ1305" i="1"/>
  <c r="AJ1296" i="1"/>
  <c r="AJ1288" i="1"/>
  <c r="AJ1278" i="1"/>
  <c r="AJ1268" i="1"/>
  <c r="AJ1260" i="1"/>
  <c r="AJ1251" i="1"/>
  <c r="AJ1242" i="1"/>
  <c r="AJ1232" i="1"/>
  <c r="AJ1223" i="1"/>
  <c r="AJ1215" i="1"/>
  <c r="AJ1204" i="1"/>
  <c r="AJ1194" i="1"/>
  <c r="AJ1185" i="1"/>
  <c r="AJ1177" i="1"/>
  <c r="AJ1167" i="1"/>
  <c r="AJ1157" i="1"/>
  <c r="AJ1147" i="1"/>
  <c r="AJ1139" i="1"/>
  <c r="AJ1130" i="1"/>
  <c r="AJ1122" i="1"/>
  <c r="AJ1110" i="1"/>
  <c r="AJ1101" i="1"/>
  <c r="AJ1093" i="1"/>
  <c r="AJ1085" i="1"/>
  <c r="AJ1074" i="1"/>
  <c r="AJ1065" i="1"/>
  <c r="AJ1056" i="1"/>
  <c r="AJ1048" i="1"/>
  <c r="AJ1038" i="1"/>
  <c r="AJ1028" i="1"/>
  <c r="AJ1020" i="1"/>
  <c r="AJ1012" i="1"/>
  <c r="AJ1003" i="1"/>
  <c r="AJ994" i="1"/>
  <c r="AJ984" i="1"/>
  <c r="AJ975" i="1"/>
  <c r="AJ966" i="1"/>
  <c r="AJ957" i="1"/>
  <c r="AJ949" i="1"/>
  <c r="AJ941" i="1"/>
  <c r="AJ931" i="1"/>
  <c r="AJ921" i="1"/>
  <c r="AJ913" i="1"/>
  <c r="AJ905" i="1"/>
  <c r="AJ895" i="1"/>
  <c r="AJ881" i="1"/>
  <c r="AJ873" i="1"/>
  <c r="AJ864" i="1"/>
  <c r="AJ854" i="1"/>
  <c r="AJ845" i="1"/>
  <c r="AJ837" i="1"/>
  <c r="AJ828" i="1"/>
  <c r="AJ820" i="1"/>
  <c r="AJ809" i="1"/>
  <c r="AJ801" i="1"/>
  <c r="AJ792" i="1"/>
  <c r="AJ784" i="1"/>
  <c r="AJ775" i="1"/>
  <c r="AJ767" i="1"/>
  <c r="AJ756" i="1"/>
  <c r="AJ747" i="1"/>
  <c r="AJ736" i="1"/>
  <c r="AJ727" i="1"/>
  <c r="AJ718" i="1"/>
  <c r="AJ708" i="1"/>
  <c r="AJ699" i="1"/>
  <c r="AJ689" i="1"/>
  <c r="AJ680" i="1"/>
  <c r="AJ670" i="1"/>
  <c r="AJ658" i="1"/>
  <c r="AJ650" i="1"/>
  <c r="AJ641" i="1"/>
  <c r="AJ631" i="1"/>
  <c r="AJ621" i="1"/>
  <c r="AJ612" i="1"/>
  <c r="AJ604" i="1"/>
  <c r="AJ595" i="1"/>
  <c r="AJ587" i="1"/>
  <c r="AJ574" i="1"/>
  <c r="AJ564" i="1"/>
  <c r="AJ554" i="1"/>
  <c r="AJ545" i="1"/>
  <c r="AJ534" i="1"/>
  <c r="AJ521" i="1"/>
  <c r="AJ513" i="1"/>
  <c r="AJ504" i="1"/>
  <c r="AJ495" i="1"/>
  <c r="AJ486" i="1"/>
  <c r="AJ475" i="1"/>
  <c r="AJ467" i="1"/>
  <c r="AJ456" i="1"/>
  <c r="AJ442" i="1"/>
  <c r="AJ434" i="1"/>
  <c r="AJ423" i="1"/>
  <c r="AJ414" i="1"/>
  <c r="AJ402" i="1"/>
  <c r="AJ393" i="1"/>
  <c r="AJ380" i="1"/>
  <c r="AJ370" i="1"/>
  <c r="AJ359" i="1"/>
  <c r="AJ349" i="1"/>
  <c r="AJ338" i="1"/>
  <c r="AJ330" i="1"/>
  <c r="AJ321" i="1"/>
  <c r="AJ312" i="1"/>
  <c r="AJ303" i="1"/>
  <c r="AJ295" i="1"/>
  <c r="AJ286" i="1"/>
  <c r="AJ275" i="1"/>
  <c r="AJ265" i="1"/>
  <c r="AJ256" i="1"/>
  <c r="AJ246" i="1"/>
  <c r="AJ237" i="1"/>
  <c r="AJ227" i="1"/>
  <c r="AJ219" i="1"/>
  <c r="AJ209" i="1"/>
  <c r="AJ201" i="1"/>
  <c r="AJ192" i="1"/>
  <c r="AJ182" i="1"/>
  <c r="AJ168" i="1"/>
  <c r="AJ158" i="1"/>
  <c r="AJ150" i="1"/>
  <c r="AJ141" i="1"/>
  <c r="AJ132" i="1"/>
  <c r="AJ116" i="1"/>
  <c r="AJ107" i="1"/>
  <c r="AJ93" i="1"/>
  <c r="AJ82" i="1"/>
  <c r="AJ73" i="1"/>
  <c r="AJ61" i="1"/>
  <c r="AJ52" i="1"/>
  <c r="AJ44" i="1"/>
  <c r="AJ36" i="1"/>
  <c r="AJ28" i="1"/>
  <c r="AJ19" i="1"/>
  <c r="AJ10" i="1"/>
  <c r="AJ1616" i="1"/>
  <c r="AJ1605" i="1"/>
  <c r="AJ1597" i="1"/>
  <c r="AJ1589" i="1"/>
  <c r="AJ1580" i="1"/>
  <c r="AJ1572" i="1"/>
  <c r="AJ1563" i="1"/>
  <c r="AJ1555" i="1"/>
  <c r="AJ1546" i="1"/>
  <c r="AJ1538" i="1"/>
  <c r="AJ1530" i="1"/>
  <c r="AJ1522" i="1"/>
  <c r="AJ1514" i="1"/>
  <c r="AJ1505" i="1"/>
  <c r="AJ1495" i="1"/>
  <c r="AJ1487" i="1"/>
  <c r="AJ1477" i="1"/>
  <c r="AJ1468" i="1"/>
  <c r="AJ1459" i="1"/>
  <c r="AJ1451" i="1"/>
  <c r="AJ1442" i="1"/>
  <c r="AJ1434" i="1"/>
  <c r="AJ1426" i="1"/>
  <c r="AJ1417" i="1"/>
  <c r="AJ1407" i="1"/>
  <c r="AJ1399" i="1"/>
  <c r="AJ1391" i="1"/>
  <c r="AJ1382" i="1"/>
  <c r="AJ1374" i="1"/>
  <c r="AJ1366" i="1"/>
  <c r="AJ1357" i="1"/>
  <c r="AJ1347" i="1"/>
  <c r="AJ1338" i="1"/>
  <c r="AJ1329" i="1"/>
  <c r="AJ1320" i="1"/>
  <c r="AJ1312" i="1"/>
  <c r="AJ1303" i="1"/>
  <c r="AJ1294" i="1"/>
  <c r="AJ1286" i="1"/>
  <c r="AJ1276" i="1"/>
  <c r="AJ1266" i="1"/>
  <c r="AJ1258" i="1"/>
  <c r="AJ1249" i="1"/>
  <c r="AJ1239" i="1"/>
  <c r="AJ1229" i="1"/>
  <c r="AJ1221" i="1"/>
  <c r="AJ1212" i="1"/>
  <c r="AJ1201" i="1"/>
  <c r="AJ1192" i="1"/>
  <c r="AJ1183" i="1"/>
  <c r="AJ1175" i="1"/>
  <c r="AJ1165" i="1"/>
  <c r="AJ1154" i="1"/>
  <c r="AJ1145" i="1"/>
  <c r="AJ1136" i="1"/>
  <c r="AJ1128" i="1"/>
  <c r="AJ1120" i="1"/>
  <c r="AJ1108" i="1"/>
  <c r="AJ1099" i="1"/>
  <c r="AJ1091" i="1"/>
  <c r="AJ1081" i="1"/>
  <c r="AJ1072" i="1"/>
  <c r="AJ1063" i="1"/>
  <c r="AJ1054" i="1"/>
  <c r="AJ1044" i="1"/>
  <c r="AJ1035" i="1"/>
  <c r="AJ1026" i="1"/>
  <c r="AJ1018" i="1"/>
  <c r="AJ1009" i="1"/>
  <c r="AJ1001" i="1"/>
  <c r="AJ992" i="1"/>
  <c r="AJ982" i="1"/>
  <c r="AJ973" i="1"/>
  <c r="AJ964" i="1"/>
  <c r="AJ955" i="1"/>
  <c r="AJ947" i="1"/>
  <c r="AJ938" i="1"/>
  <c r="AJ929" i="1"/>
  <c r="AJ919" i="1"/>
  <c r="AJ911" i="1"/>
  <c r="AJ902" i="1"/>
  <c r="AJ893" i="1"/>
  <c r="AJ879" i="1"/>
  <c r="AJ871" i="1"/>
  <c r="AJ860" i="1"/>
  <c r="AJ852" i="1"/>
  <c r="AJ843" i="1"/>
  <c r="AJ835" i="1"/>
  <c r="AJ826" i="1"/>
  <c r="AJ817" i="1"/>
  <c r="AJ807" i="1"/>
  <c r="AJ799" i="1"/>
  <c r="AJ790" i="1"/>
  <c r="AJ781" i="1"/>
  <c r="AJ773" i="1"/>
  <c r="AJ765" i="1"/>
  <c r="AJ754" i="1"/>
  <c r="AJ744" i="1"/>
  <c r="AJ734" i="1"/>
  <c r="AJ725" i="1"/>
  <c r="AJ715" i="1"/>
  <c r="AJ705" i="1"/>
  <c r="AJ697" i="1"/>
  <c r="AJ687" i="1"/>
  <c r="AJ677" i="1"/>
  <c r="AJ668" i="1"/>
  <c r="AJ656" i="1"/>
  <c r="AJ648" i="1"/>
  <c r="AJ638" i="1"/>
  <c r="AJ629" i="1"/>
  <c r="AJ619" i="1"/>
  <c r="AJ610" i="1"/>
  <c r="AJ602" i="1"/>
  <c r="AJ593" i="1"/>
  <c r="AJ584" i="1"/>
  <c r="AJ572" i="1"/>
  <c r="AJ562" i="1"/>
  <c r="AJ552" i="1"/>
  <c r="AJ543" i="1"/>
  <c r="AJ531" i="1"/>
  <c r="AJ519" i="1"/>
  <c r="AJ510" i="1"/>
  <c r="AJ501" i="1"/>
  <c r="AJ493" i="1"/>
  <c r="AJ483" i="1"/>
  <c r="AJ473" i="1"/>
  <c r="AJ465" i="1"/>
  <c r="AJ454" i="1"/>
  <c r="AJ440" i="1"/>
  <c r="AJ432" i="1"/>
  <c r="AJ421" i="1"/>
  <c r="AJ412" i="1"/>
  <c r="AJ399" i="1"/>
  <c r="AJ390" i="1"/>
  <c r="AJ378" i="1"/>
  <c r="AJ368" i="1"/>
  <c r="AJ357" i="1"/>
  <c r="AJ347" i="1"/>
  <c r="AJ336" i="1"/>
  <c r="AJ327" i="1"/>
  <c r="AJ319" i="1"/>
  <c r="AJ310" i="1"/>
  <c r="AJ301" i="1"/>
  <c r="AJ293" i="1"/>
  <c r="AJ284" i="1"/>
  <c r="AJ272" i="1"/>
  <c r="AJ262" i="1"/>
  <c r="AJ253" i="1"/>
  <c r="AJ244" i="1"/>
  <c r="AJ235" i="1"/>
  <c r="AJ225" i="1"/>
  <c r="AJ217" i="1"/>
  <c r="AJ207" i="1"/>
  <c r="AJ199" i="1"/>
  <c r="AJ190" i="1"/>
  <c r="AJ175" i="1"/>
  <c r="AJ166" i="1"/>
  <c r="AJ156" i="1"/>
  <c r="AJ147" i="1"/>
  <c r="AJ139" i="1"/>
  <c r="AJ130" i="1"/>
  <c r="AJ114" i="1"/>
  <c r="AJ104" i="1"/>
  <c r="AJ90" i="1"/>
  <c r="AJ79" i="1"/>
  <c r="AJ67" i="1"/>
  <c r="AJ59" i="1"/>
  <c r="AJ50" i="1"/>
  <c r="AJ42" i="1"/>
  <c r="AJ34" i="1"/>
  <c r="AJ26" i="1"/>
  <c r="AJ17" i="1"/>
  <c r="AJ8" i="1"/>
  <c r="AJ1625" i="1"/>
  <c r="AJ1614" i="1"/>
  <c r="AJ1604" i="1"/>
  <c r="AJ1596" i="1"/>
  <c r="AJ1588" i="1"/>
  <c r="AJ1579" i="1"/>
  <c r="AJ1571" i="1"/>
  <c r="AJ1562" i="1"/>
  <c r="AJ1554" i="1"/>
  <c r="AJ1545" i="1"/>
  <c r="AJ1537" i="1"/>
  <c r="AJ1529" i="1"/>
  <c r="AJ1521" i="1"/>
  <c r="AJ1513" i="1"/>
  <c r="AJ1504" i="1"/>
  <c r="AJ1494" i="1"/>
  <c r="AJ1486" i="1"/>
  <c r="AJ1476" i="1"/>
  <c r="AJ1466" i="1"/>
  <c r="AJ1458" i="1"/>
  <c r="AJ1450" i="1"/>
  <c r="AJ1441" i="1"/>
  <c r="AJ1433" i="1"/>
  <c r="AJ1425" i="1"/>
  <c r="AJ1416" i="1"/>
  <c r="AJ1406" i="1"/>
  <c r="AJ1398" i="1"/>
  <c r="AJ1390" i="1"/>
  <c r="AJ1381" i="1"/>
  <c r="AJ1373" i="1"/>
  <c r="AJ1365" i="1"/>
  <c r="AJ1356" i="1"/>
  <c r="AJ1346" i="1"/>
  <c r="AJ1337" i="1"/>
  <c r="AJ1328" i="1"/>
  <c r="AJ1319" i="1"/>
  <c r="AJ1311" i="1"/>
  <c r="AJ1302" i="1"/>
  <c r="AJ1293" i="1"/>
  <c r="AJ1285" i="1"/>
  <c r="AJ1275" i="1"/>
  <c r="AJ1265" i="1"/>
  <c r="AJ1257" i="1"/>
  <c r="AJ1248" i="1"/>
  <c r="AJ1238" i="1"/>
  <c r="AJ1228" i="1"/>
  <c r="AJ1220" i="1"/>
  <c r="AJ1211" i="1"/>
  <c r="AJ1200" i="1"/>
  <c r="AJ1191" i="1"/>
  <c r="AJ1182" i="1"/>
  <c r="AJ1173" i="1"/>
  <c r="AJ1163" i="1"/>
  <c r="AJ1153" i="1"/>
  <c r="AJ1144" i="1"/>
  <c r="AJ1135" i="1"/>
  <c r="AJ1127" i="1"/>
  <c r="AJ1119" i="1"/>
  <c r="AJ1107" i="1"/>
  <c r="AJ1098" i="1"/>
  <c r="AJ1090" i="1"/>
  <c r="AJ1080" i="1"/>
  <c r="AJ1071" i="1"/>
  <c r="AJ1062" i="1"/>
  <c r="AJ1053" i="1"/>
  <c r="AJ1043" i="1"/>
  <c r="AJ1033" i="1"/>
  <c r="AJ1025" i="1"/>
  <c r="AJ1017" i="1"/>
  <c r="AJ1008" i="1"/>
  <c r="AJ1000" i="1"/>
  <c r="AJ990" i="1"/>
  <c r="AJ981" i="1"/>
  <c r="AJ972" i="1"/>
  <c r="AJ963" i="1"/>
  <c r="AJ954" i="1"/>
  <c r="AJ946" i="1"/>
  <c r="AJ937" i="1"/>
  <c r="AJ928" i="1"/>
  <c r="AJ918" i="1"/>
  <c r="AJ910" i="1"/>
  <c r="AJ901" i="1"/>
  <c r="AJ891" i="1"/>
  <c r="AJ878" i="1"/>
  <c r="AJ869" i="1"/>
  <c r="AJ859" i="1"/>
  <c r="AJ850" i="1"/>
  <c r="AJ842" i="1"/>
  <c r="AJ833" i="1"/>
  <c r="AJ825" i="1"/>
  <c r="AJ815" i="1"/>
  <c r="AJ806" i="1"/>
  <c r="AJ798" i="1"/>
  <c r="AJ789" i="1"/>
  <c r="AJ780" i="1"/>
  <c r="AJ772" i="1"/>
  <c r="AJ764" i="1"/>
  <c r="AJ753" i="1"/>
  <c r="AJ742" i="1"/>
  <c r="AJ733" i="1"/>
  <c r="AJ724" i="1"/>
  <c r="AJ714" i="1"/>
  <c r="AJ704" i="1"/>
  <c r="AJ695" i="1"/>
  <c r="AJ686" i="1"/>
  <c r="AJ676" i="1"/>
  <c r="AJ665" i="1"/>
  <c r="AJ655" i="1"/>
  <c r="AJ647" i="1"/>
  <c r="AJ637" i="1"/>
  <c r="AJ628" i="1"/>
  <c r="AJ618" i="1"/>
  <c r="AJ609" i="1"/>
  <c r="AJ601" i="1"/>
  <c r="AJ592" i="1"/>
  <c r="AJ583" i="1"/>
  <c r="AJ571" i="1"/>
  <c r="AJ560" i="1"/>
  <c r="AJ551" i="1"/>
  <c r="AJ542" i="1"/>
  <c r="AJ528" i="1"/>
  <c r="AJ518" i="1"/>
  <c r="AJ509" i="1"/>
  <c r="AJ500" i="1"/>
  <c r="AJ492" i="1"/>
  <c r="AJ482" i="1"/>
  <c r="AJ472" i="1"/>
  <c r="AJ464" i="1"/>
  <c r="AJ453" i="1"/>
  <c r="AJ439" i="1"/>
  <c r="AJ431" i="1"/>
  <c r="AJ419" i="1"/>
  <c r="AJ411" i="1"/>
  <c r="AJ398" i="1"/>
  <c r="AJ388" i="1"/>
  <c r="AJ377" i="1"/>
  <c r="AJ367" i="1"/>
  <c r="AJ355" i="1"/>
  <c r="AJ346" i="1"/>
  <c r="AJ335" i="1"/>
  <c r="AJ326" i="1"/>
  <c r="AJ317" i="1"/>
  <c r="AJ309" i="1"/>
  <c r="AJ300" i="1"/>
  <c r="AJ292" i="1"/>
  <c r="AJ282" i="1"/>
  <c r="AJ271" i="1"/>
  <c r="AJ261" i="1"/>
  <c r="AJ251" i="1"/>
  <c r="AJ243" i="1"/>
  <c r="AJ234" i="1"/>
  <c r="AJ224" i="1"/>
  <c r="AJ216" i="1"/>
  <c r="AJ206" i="1"/>
  <c r="AJ197" i="1"/>
  <c r="AJ188" i="1"/>
  <c r="AJ174" i="1"/>
  <c r="AJ163" i="1"/>
  <c r="AJ155" i="1"/>
  <c r="AJ146" i="1"/>
  <c r="AJ138" i="1"/>
  <c r="AJ129" i="1"/>
  <c r="AJ113" i="1"/>
  <c r="AJ102" i="1"/>
  <c r="AJ89" i="1"/>
  <c r="AJ78" i="1"/>
  <c r="AJ66" i="1"/>
  <c r="AJ58" i="1"/>
  <c r="AJ49" i="1"/>
  <c r="AJ41" i="1"/>
  <c r="AJ33" i="1"/>
  <c r="AJ25" i="1"/>
  <c r="AJ16" i="1"/>
  <c r="AJ1624" i="1"/>
  <c r="AJ1613" i="1"/>
  <c r="AJ1603" i="1"/>
  <c r="AJ1595" i="1"/>
  <c r="AJ1587" i="1"/>
  <c r="AJ1578" i="1"/>
  <c r="AJ1570" i="1"/>
  <c r="AJ1561" i="1"/>
  <c r="AJ1553" i="1"/>
  <c r="AJ1544" i="1"/>
  <c r="AJ1536" i="1"/>
  <c r="AJ1528" i="1"/>
  <c r="AJ1520" i="1"/>
  <c r="AJ1512" i="1"/>
  <c r="AJ1503" i="1"/>
  <c r="AJ1493" i="1"/>
  <c r="AJ1485" i="1"/>
  <c r="AJ1475" i="1"/>
  <c r="AJ1465" i="1"/>
  <c r="AJ1457" i="1"/>
  <c r="AJ1449" i="1"/>
  <c r="AJ1440" i="1"/>
  <c r="AJ1432" i="1"/>
  <c r="AJ1423" i="1"/>
  <c r="AJ1415" i="1"/>
  <c r="AJ1405" i="1"/>
  <c r="AJ1397" i="1"/>
  <c r="AJ1389" i="1"/>
  <c r="AJ1380" i="1"/>
  <c r="AJ1372" i="1"/>
  <c r="AJ1364" i="1"/>
  <c r="AJ1355" i="1"/>
  <c r="AJ1345" i="1"/>
  <c r="AJ1336" i="1"/>
  <c r="AJ1327" i="1"/>
  <c r="AJ1318" i="1"/>
  <c r="AJ1310" i="1"/>
  <c r="AJ1301" i="1"/>
  <c r="AJ1292" i="1"/>
  <c r="AJ1284" i="1"/>
  <c r="AJ1274" i="1"/>
  <c r="AJ1264" i="1"/>
  <c r="AJ1256" i="1"/>
  <c r="AJ1247" i="1"/>
  <c r="AJ1237" i="1"/>
  <c r="AJ1227" i="1"/>
  <c r="AJ1219" i="1"/>
  <c r="AJ1210" i="1"/>
  <c r="AJ1199" i="1"/>
  <c r="AJ1190" i="1"/>
  <c r="AJ1181" i="1"/>
  <c r="AJ1172" i="1"/>
  <c r="AJ1162" i="1"/>
  <c r="AJ1152" i="1"/>
  <c r="AJ1143" i="1"/>
  <c r="AJ1134" i="1"/>
  <c r="AJ1126" i="1"/>
  <c r="AJ1118" i="1"/>
  <c r="AJ1106" i="1"/>
  <c r="AJ1097" i="1"/>
  <c r="AJ1089" i="1"/>
  <c r="AJ1078" i="1"/>
  <c r="AJ1070" i="1"/>
  <c r="AJ1061" i="1"/>
  <c r="AJ1052" i="1"/>
  <c r="AJ1042" i="1"/>
  <c r="AJ1032" i="1"/>
  <c r="AJ1024" i="1"/>
  <c r="AJ1016" i="1"/>
  <c r="AJ1007" i="1"/>
  <c r="AJ999" i="1"/>
  <c r="AJ989" i="1"/>
  <c r="AJ979" i="1"/>
  <c r="AJ971" i="1"/>
  <c r="AJ962" i="1"/>
  <c r="AJ953" i="1"/>
  <c r="AJ945" i="1"/>
  <c r="AJ936" i="1"/>
  <c r="AJ926" i="1"/>
  <c r="AJ917" i="1"/>
  <c r="AJ909" i="1"/>
  <c r="AJ900" i="1"/>
  <c r="AJ889" i="1"/>
  <c r="AJ877" i="1"/>
  <c r="AJ868" i="1"/>
  <c r="AJ858" i="1"/>
  <c r="AJ849" i="1"/>
  <c r="AJ841" i="1"/>
  <c r="AJ832" i="1"/>
  <c r="AJ824" i="1"/>
  <c r="AJ814" i="1"/>
  <c r="AJ805" i="1"/>
  <c r="AJ797" i="1"/>
  <c r="AJ788" i="1"/>
  <c r="AJ779" i="1"/>
  <c r="AJ771" i="1"/>
  <c r="AJ763" i="1"/>
  <c r="AJ752" i="1"/>
  <c r="AJ740" i="1"/>
  <c r="AJ731" i="1"/>
  <c r="AJ723" i="1"/>
  <c r="AJ713" i="1"/>
  <c r="AJ703" i="1"/>
  <c r="AJ694" i="1"/>
  <c r="AJ685" i="1"/>
  <c r="AJ675" i="1"/>
  <c r="AJ664" i="1"/>
  <c r="AJ654" i="1"/>
  <c r="AJ645" i="1"/>
  <c r="AJ636" i="1"/>
  <c r="AJ627" i="1"/>
  <c r="AJ617" i="1"/>
  <c r="AJ608" i="1"/>
  <c r="AJ600" i="1"/>
  <c r="AJ591" i="1"/>
  <c r="AJ578" i="1"/>
  <c r="AJ570" i="1"/>
  <c r="AJ559" i="1"/>
  <c r="AJ550" i="1"/>
  <c r="AJ541" i="1"/>
  <c r="AJ527" i="1"/>
  <c r="AJ517" i="1"/>
  <c r="AJ508" i="1"/>
  <c r="AJ499" i="1"/>
  <c r="AJ491" i="1"/>
  <c r="AJ481" i="1"/>
  <c r="AJ471" i="1"/>
  <c r="AJ462" i="1"/>
  <c r="AJ451" i="1"/>
  <c r="AJ438" i="1"/>
  <c r="AJ428" i="1"/>
  <c r="AJ418" i="1"/>
  <c r="AJ409" i="1"/>
  <c r="AJ397" i="1"/>
  <c r="AJ387" i="1"/>
  <c r="AJ376" i="1"/>
  <c r="AJ365" i="1"/>
  <c r="AJ354" i="1"/>
  <c r="AJ344" i="1"/>
  <c r="AJ334" i="1"/>
  <c r="AJ325" i="1"/>
  <c r="AJ316" i="1"/>
  <c r="AJ308" i="1"/>
  <c r="AJ299" i="1"/>
  <c r="AJ291" i="1"/>
  <c r="AJ281" i="1"/>
  <c r="AJ269" i="1"/>
  <c r="AJ260" i="1"/>
  <c r="AJ250" i="1"/>
  <c r="AJ242" i="1"/>
  <c r="AJ233" i="1"/>
  <c r="AJ223" i="1"/>
  <c r="AJ215" i="1"/>
  <c r="AJ205" i="1"/>
  <c r="AJ196" i="1"/>
  <c r="AJ187" i="1"/>
  <c r="AJ173" i="1"/>
  <c r="AJ162" i="1"/>
  <c r="AJ154" i="1"/>
  <c r="AJ145" i="1"/>
  <c r="AJ137" i="1"/>
  <c r="AJ127" i="1"/>
  <c r="AJ111" i="1"/>
  <c r="AJ100" i="1"/>
  <c r="AJ87" i="1"/>
  <c r="AJ77" i="1"/>
  <c r="AJ65" i="1"/>
  <c r="AJ56" i="1"/>
  <c r="AJ48" i="1"/>
  <c r="AJ40" i="1"/>
  <c r="AJ32" i="1"/>
  <c r="AJ24" i="1"/>
  <c r="AJ15" i="1"/>
</calcChain>
</file>

<file path=xl/sharedStrings.xml><?xml version="1.0" encoding="utf-8"?>
<sst xmlns="http://schemas.openxmlformats.org/spreadsheetml/2006/main" count="140089" uniqueCount="27567">
  <si>
    <t>/0</t>
  </si>
  <si>
    <t>ל</t>
  </si>
  <si>
    <t>00/00/00</t>
  </si>
  <si>
    <t>מ</t>
  </si>
  <si>
    <t>1290/3</t>
  </si>
  <si>
    <t>כ</t>
  </si>
  <si>
    <t>לא פועל</t>
  </si>
  <si>
    <t>אין</t>
  </si>
  <si>
    <t>שואב אבק הנרי חבית</t>
  </si>
  <si>
    <t>1294/5</t>
  </si>
  <si>
    <t>שואב אבק פילוט</t>
  </si>
  <si>
    <t>1291/3</t>
  </si>
  <si>
    <t>מקצר</t>
  </si>
  <si>
    <t>מיקרוגל סניו</t>
  </si>
  <si>
    <t>1286/4</t>
  </si>
  <si>
    <t>צלחת,גלגלת.</t>
  </si>
  <si>
    <t>מיקרוגל סאוטר</t>
  </si>
  <si>
    <t>1095/0</t>
  </si>
  <si>
    <t>תנור אפיה רוזיאר</t>
  </si>
  <si>
    <t>1319/2</t>
  </si>
  <si>
    <t>חריכה בתא פנימי.               06/01/06</t>
  </si>
  <si>
    <t>מיקרוגל המילטון ביץ'</t>
  </si>
  <si>
    <t>1287/5</t>
  </si>
  <si>
    <t>מיקרוגל קריסטל</t>
  </si>
  <si>
    <t>1320/2</t>
  </si>
  <si>
    <t>לא טוחן</t>
  </si>
  <si>
    <t>מטחנת בשר בראון</t>
  </si>
  <si>
    <t>1290/5</t>
  </si>
  <si>
    <t>מגהץ לא מתחמם</t>
  </si>
  <si>
    <t>מגהץ קיטור קנווד SS-400</t>
  </si>
  <si>
    <t>0 נזרק לפח באישור הלקוח ללא כל תשלום</t>
  </si>
  <si>
    <t>חצי כבל ללא בידוד.             08/01/06</t>
  </si>
  <si>
    <t>לא מוציא אדים</t>
  </si>
  <si>
    <t>מגהץ קיטור קנווד SS-700</t>
  </si>
  <si>
    <t>1293/6</t>
  </si>
  <si>
    <t>מרעיש</t>
  </si>
  <si>
    <t>שואב אבק הובר וורטקס</t>
  </si>
  <si>
    <t>1290/1</t>
  </si>
  <si>
    <t>מיחם חשמלי</t>
  </si>
  <si>
    <t>0 תוקן במחיר עלות גוף חימום.</t>
  </si>
  <si>
    <t>1097/0</t>
  </si>
  <si>
    <t>תנור אפיה קינג</t>
  </si>
  <si>
    <t>1297/3</t>
  </si>
  <si>
    <t>1291/4</t>
  </si>
  <si>
    <t>פועל רק בדרגה אחת.</t>
  </si>
  <si>
    <t>מייבש שיער</t>
  </si>
  <si>
    <t>1290/6</t>
  </si>
  <si>
    <t>לא מחמם</t>
  </si>
  <si>
    <t>מיקרוגל שרפ</t>
  </si>
  <si>
    <t>1306/6</t>
  </si>
  <si>
    <t>לא שואב מלמטה</t>
  </si>
  <si>
    <t>צינור גמיש ומאריך.</t>
  </si>
  <si>
    <t>שואב אבק הובר חובט צרפתי</t>
  </si>
  <si>
    <t>1291/6</t>
  </si>
  <si>
    <t>מיקרוגל .L.G</t>
  </si>
  <si>
    <t>1300/4</t>
  </si>
  <si>
    <t>פועל ללא בקרה</t>
  </si>
  <si>
    <t>מיקרוגל פרסטיז'</t>
  </si>
  <si>
    <t>1300/2</t>
  </si>
  <si>
    <t>טוסטר פלטות המילטון</t>
  </si>
  <si>
    <t>1300/3</t>
  </si>
  <si>
    <t>לא ננעל,מוטה לאחור.            15/01/06</t>
  </si>
  <si>
    <t>צינור גמיש.</t>
  </si>
  <si>
    <t>שואב אבק הובר פיור פאוור</t>
  </si>
  <si>
    <t>1293/2</t>
  </si>
  <si>
    <t>לא נטענת</t>
  </si>
  <si>
    <t>מטען</t>
  </si>
  <si>
    <t>מכונת גילוח פיליפס 6890</t>
  </si>
  <si>
    <t>1332/6</t>
  </si>
  <si>
    <t>שואב אבק קנדי</t>
  </si>
  <si>
    <t>1295/6</t>
  </si>
  <si>
    <t>נזילת מים</t>
  </si>
  <si>
    <t>מגהץ קיטור מורפי ריצ'רדס</t>
  </si>
  <si>
    <t>1293/5</t>
  </si>
  <si>
    <t>תחתית להנעת צלחת חרוכה</t>
  </si>
  <si>
    <t>מיקרוגל קנווד</t>
  </si>
  <si>
    <t>1292/5</t>
  </si>
  <si>
    <t>מיקרוגל ברדר</t>
  </si>
  <si>
    <t>0 נמסר ללקוח כי קיימת שחיקה בגלגלי השיניים.</t>
  </si>
  <si>
    <t>1299/1</t>
  </si>
  <si>
    <t>לא מסובב תמסורת</t>
  </si>
  <si>
    <t>מיקסר קנווד-700</t>
  </si>
  <si>
    <t>1098/0</t>
  </si>
  <si>
    <t>1310/6</t>
  </si>
  <si>
    <t>מטחנת בשר רוטל</t>
  </si>
  <si>
    <t>1313/3</t>
  </si>
  <si>
    <t>מגהץ קיטור אריאט</t>
  </si>
  <si>
    <t>1296/4</t>
  </si>
  <si>
    <t>לא מסובב מקצפה</t>
  </si>
  <si>
    <t>לש בצק</t>
  </si>
  <si>
    <t>מיקסר קנווד KM-415</t>
  </si>
  <si>
    <t>1295/3</t>
  </si>
  <si>
    <t>1308/1</t>
  </si>
  <si>
    <t>לא שואב</t>
  </si>
  <si>
    <t>שואב פיור.פ כחול</t>
  </si>
  <si>
    <t>1296/2</t>
  </si>
  <si>
    <t>לוח מקשים אינו מגיב כראוי</t>
  </si>
  <si>
    <t>1099/0</t>
  </si>
  <si>
    <t>תנור אפיה אמקור</t>
  </si>
  <si>
    <t>1301/2</t>
  </si>
  <si>
    <t>שואב אבק ווטרלה חובט</t>
  </si>
  <si>
    <t>1303/2</t>
  </si>
  <si>
    <t>שואב אבק קירבי</t>
  </si>
  <si>
    <t>1297/4</t>
  </si>
  <si>
    <t>מגהץ קיטור קנווד SS-300</t>
  </si>
  <si>
    <t>1323/5</t>
  </si>
  <si>
    <t>מגהץ קיטור קנווד SS-405</t>
  </si>
  <si>
    <t>1302/1</t>
  </si>
  <si>
    <t>שואב אבק רוונטה</t>
  </si>
  <si>
    <t>1295/5</t>
  </si>
  <si>
    <t>מיקרוגל המילטון</t>
  </si>
  <si>
    <t>1301/1</t>
  </si>
  <si>
    <t>1299/2</t>
  </si>
  <si>
    <t>טורבו-גל ברדר</t>
  </si>
  <si>
    <t>1300/5</t>
  </si>
  <si>
    <t>מיקרוגל דלונג'י</t>
  </si>
  <si>
    <t>1100/0</t>
  </si>
  <si>
    <t>1299/6</t>
  </si>
  <si>
    <t>מוציא ניצוצות</t>
  </si>
  <si>
    <t>מיקרוגל כרומקס</t>
  </si>
  <si>
    <t>1299/3</t>
  </si>
  <si>
    <t>1313/6</t>
  </si>
  <si>
    <t>מטחנת בשר מולינקס</t>
  </si>
  <si>
    <t>1309/2</t>
  </si>
  <si>
    <t>טוסטר אובן ויוולפ</t>
  </si>
  <si>
    <t>0 נגבה רק עבור בדיקה</t>
  </si>
  <si>
    <t>1298/2</t>
  </si>
  <si>
    <t>מיקרוגל גולדליין</t>
  </si>
  <si>
    <t>1309/3</t>
  </si>
  <si>
    <t>1300/1</t>
  </si>
  <si>
    <t>1298/3</t>
  </si>
  <si>
    <t>מקשר מנוע ומקשר בייס שחוקים</t>
  </si>
  <si>
    <t>בייס לבלנדר</t>
  </si>
  <si>
    <t>1315/4</t>
  </si>
  <si>
    <t>תנור אפיה פגור</t>
  </si>
  <si>
    <t>1308/2</t>
  </si>
  <si>
    <t>צבע מקולף.                     24/01/06</t>
  </si>
  <si>
    <t>מיקסר קנווד KM-202</t>
  </si>
  <si>
    <t>1308/6</t>
  </si>
  <si>
    <t>1301/4</t>
  </si>
  <si>
    <t>מיקרוגל גרץ</t>
  </si>
  <si>
    <t>1437/2</t>
  </si>
  <si>
    <t>210.30 1</t>
  </si>
  <si>
    <t>311/1</t>
  </si>
  <si>
    <t>ציר תמסורת ראשי שבור.</t>
  </si>
  <si>
    <t>קערה,מכסה,סכין.</t>
  </si>
  <si>
    <t>מעבד מזון קנווד</t>
  </si>
  <si>
    <t>1369/5</t>
  </si>
  <si>
    <t>1302/4</t>
  </si>
  <si>
    <t>מיקרוגל הום טק</t>
  </si>
  <si>
    <t>1304/6</t>
  </si>
  <si>
    <t>1304/4</t>
  </si>
  <si>
    <t>מיקרוגל יוניברסל</t>
  </si>
  <si>
    <t>0 הלקוח היה מוכן לשלם רק 150 ש"ח התיקון ללא כל אחריות !!!</t>
  </si>
  <si>
    <t>1317/1</t>
  </si>
  <si>
    <t>מיקרוגל גולדסטאר</t>
  </si>
  <si>
    <t>1302/3</t>
  </si>
  <si>
    <t>כירה קידמית שמאלית מקצרת</t>
  </si>
  <si>
    <t>תנור אפיה אפולו</t>
  </si>
  <si>
    <t>1323/6</t>
  </si>
  <si>
    <t>ציר תמסורת ראשי שחוק.</t>
  </si>
  <si>
    <t>מעבד מזון גרץ</t>
  </si>
  <si>
    <t>0 ב:31/1/06 הוחלף גו"ח עליון אחורי 50 ש"ח ח/ק 1314/1</t>
  </si>
  <si>
    <t>1306/1</t>
  </si>
  <si>
    <t>ידית רופפת.                    26/01/06</t>
  </si>
  <si>
    <t>טוסטר אובן קנווד</t>
  </si>
  <si>
    <t>1303/1</t>
  </si>
  <si>
    <t>צבע מקולף.                     26/01/06</t>
  </si>
  <si>
    <t>1331/1</t>
  </si>
  <si>
    <t>כבל לא נכנס פנימה.             26/01/06</t>
  </si>
  <si>
    <t>1304/1</t>
  </si>
  <si>
    <t>מדיד מים סדוק                  27/01/06</t>
  </si>
  <si>
    <t>בדיקה כללית.</t>
  </si>
  <si>
    <t>1313/5</t>
  </si>
  <si>
    <t>1339/6</t>
  </si>
  <si>
    <t>מגהץ קיטור SS-700</t>
  </si>
  <si>
    <t>1306/2</t>
  </si>
  <si>
    <t>מגהץ קיטור פרוסמן</t>
  </si>
  <si>
    <t>1314/5</t>
  </si>
  <si>
    <t>לא מחמם,ללא תאורה</t>
  </si>
  <si>
    <t>מיקרוגל אלקטרה</t>
  </si>
  <si>
    <t>1309/1</t>
  </si>
  <si>
    <t>1307/4</t>
  </si>
  <si>
    <t>1101/0</t>
  </si>
  <si>
    <t>לא אופה מלמטה</t>
  </si>
  <si>
    <t>תנור אפיה בקו</t>
  </si>
  <si>
    <t>1307/6</t>
  </si>
  <si>
    <t>חריכה בתא פנימי.               24/01/06</t>
  </si>
  <si>
    <t>מיקרוגל גטפוינט</t>
  </si>
  <si>
    <t>1307/3</t>
  </si>
  <si>
    <t>1306/5</t>
  </si>
  <si>
    <t>1332/2</t>
  </si>
  <si>
    <t>צבע מקולף.                     30/01/06</t>
  </si>
  <si>
    <t>פועל ללא בקרת מהירות</t>
  </si>
  <si>
    <t>1310/3</t>
  </si>
  <si>
    <t>שואב אבק חובט וקס</t>
  </si>
  <si>
    <t>1341/4</t>
  </si>
  <si>
    <t>מגהץ קיטור זקש</t>
  </si>
  <si>
    <t>1309/5</t>
  </si>
  <si>
    <t>לא פועל לסירוגין</t>
  </si>
  <si>
    <t>מגהץ קיטור קנווד SS-601</t>
  </si>
  <si>
    <t>0 נזרק לפח ללא כל תשלום,לאחר טלפונים רבים,ללא כל תשלום</t>
  </si>
  <si>
    <t>מטחנת בשר זקש</t>
  </si>
  <si>
    <t>1317/2</t>
  </si>
  <si>
    <t>מוציא ריח שרוף</t>
  </si>
  <si>
    <t>1311/3</t>
  </si>
  <si>
    <t>1309/4</t>
  </si>
  <si>
    <t>137.34 1</t>
  </si>
  <si>
    <t>308/5</t>
  </si>
  <si>
    <t>לא שומר חום במצב שבת.</t>
  </si>
  <si>
    <t>1318/6</t>
  </si>
  <si>
    <t>מפסיק לפעול לאחר זמן</t>
  </si>
  <si>
    <t>מיקסר קנווד KM-410</t>
  </si>
  <si>
    <t>1309/6</t>
  </si>
  <si>
    <t>1312/4</t>
  </si>
  <si>
    <t>מגהץ קיטור טפל</t>
  </si>
  <si>
    <t>1322/6</t>
  </si>
  <si>
    <t>צבע מקולף                      29/01/06</t>
  </si>
  <si>
    <t>0 נמסר ללקוח שיש סדק בציר ראשי,לא מעוניין להחליף.</t>
  </si>
  <si>
    <t>1326/3</t>
  </si>
  <si>
    <t>מחזיק דיסקה שבור.              00/00/00</t>
  </si>
  <si>
    <t>מכסה תקוע.</t>
  </si>
  <si>
    <t>מעבד מזון בראון</t>
  </si>
  <si>
    <t>1317/3</t>
  </si>
  <si>
    <t>המכשיר חלוד.                   01/02/06</t>
  </si>
  <si>
    <t>מגהץ קיטור דלונג'י</t>
  </si>
  <si>
    <t>1317/5</t>
  </si>
  <si>
    <t>ידית נשיאה שבורה</t>
  </si>
  <si>
    <t>1323/1</t>
  </si>
  <si>
    <t>מייבש שיער פרלוקס (שחור)</t>
  </si>
  <si>
    <t>1316/5</t>
  </si>
  <si>
    <t>שואב אבק הובר טורבו מסטר</t>
  </si>
  <si>
    <t>1325/5</t>
  </si>
  <si>
    <t>מכסה שבור.                     31/01/06</t>
  </si>
  <si>
    <t>קערה,מכסה.</t>
  </si>
  <si>
    <t>מעבד מזון מולינקס</t>
  </si>
  <si>
    <t>1106/0</t>
  </si>
  <si>
    <t>תנור אפיה לה פורשה</t>
  </si>
  <si>
    <t>0 נמסר ללקוח שנקבות לצירי הדלת שחוקות-לא מעוניין להחליף.</t>
  </si>
  <si>
    <t>1102/0</t>
  </si>
  <si>
    <t>ידית לדלת שבורה                07/02/06</t>
  </si>
  <si>
    <t>1316/2</t>
  </si>
  <si>
    <t>מגהץ לא מתחמם,מוציא לכלוך</t>
  </si>
  <si>
    <t>מגהץ קיטור קנווד SS-655</t>
  </si>
  <si>
    <t>1322/2</t>
  </si>
  <si>
    <t>1319/5</t>
  </si>
  <si>
    <t>מנגנון נ. דלת לא תקין          01/02/06</t>
  </si>
  <si>
    <t>מיקרוגל קראון</t>
  </si>
  <si>
    <t>1318/1</t>
  </si>
  <si>
    <t>מיקרוגל ווסט ליין</t>
  </si>
  <si>
    <t>1315/1</t>
  </si>
  <si>
    <t>1320/3</t>
  </si>
  <si>
    <t>מגהץ קיטור קנווד SS-606</t>
  </si>
  <si>
    <t>1318/2</t>
  </si>
  <si>
    <t>1327/3</t>
  </si>
  <si>
    <t>מיקרוגל קנדי KN-969</t>
  </si>
  <si>
    <t>1316/6</t>
  </si>
  <si>
    <t>155.36 1</t>
  </si>
  <si>
    <t>315/5</t>
  </si>
  <si>
    <t>תחתית שבורה.                   05/02/06</t>
  </si>
  <si>
    <t>מוציא ליכלוך</t>
  </si>
  <si>
    <t>מגהץ קיטור קנווד SS-670</t>
  </si>
  <si>
    <t>1104/0</t>
  </si>
  <si>
    <t>1327/6</t>
  </si>
  <si>
    <t>מיקסר קנווד KM-105</t>
  </si>
  <si>
    <t>1105/0</t>
  </si>
  <si>
    <t>במצב טורבו לא מחמם</t>
  </si>
  <si>
    <t>תנור אפיה בומפני</t>
  </si>
  <si>
    <t>1319/1</t>
  </si>
  <si>
    <t>1318/5</t>
  </si>
  <si>
    <t>אין תאורה                      05/02/06</t>
  </si>
  <si>
    <t>מנגנון נעילת דלת לא תקין</t>
  </si>
  <si>
    <t>מיקרוגל S.M.C</t>
  </si>
  <si>
    <t>1318/4</t>
  </si>
  <si>
    <t>ידית שבורה.                    08/02/06</t>
  </si>
  <si>
    <t>1324/3</t>
  </si>
  <si>
    <t>שואב אבק הובר טורבו פאוור</t>
  </si>
  <si>
    <t>1342/3</t>
  </si>
  <si>
    <t>מסגרת דלת שבורה/סדוקה.         05/02/06</t>
  </si>
  <si>
    <t>פועל ללא בקרה.</t>
  </si>
  <si>
    <t>מיקרוגל ווסטינגהאוז</t>
  </si>
  <si>
    <t>1319/3</t>
  </si>
  <si>
    <t>מיקסר קנווד KM-305</t>
  </si>
  <si>
    <t>1325/2</t>
  </si>
  <si>
    <t>חריכה בפתח גלבו.               05/02/06</t>
  </si>
  <si>
    <t>ללא מכסה פתח גלבו              06/02/06</t>
  </si>
  <si>
    <t>מיקרוגל קנדי</t>
  </si>
  <si>
    <t>1330/4</t>
  </si>
  <si>
    <t>מגהץ קיטור מובולה למינוקס</t>
  </si>
  <si>
    <t>1345/2</t>
  </si>
  <si>
    <t>ברז משוחרר                     13/02/06</t>
  </si>
  <si>
    <t>לא פועל במצב שבת</t>
  </si>
  <si>
    <t>1325/4</t>
  </si>
  <si>
    <t>צבע מקולף.                     06/02/06</t>
  </si>
  <si>
    <t>1321/4</t>
  </si>
  <si>
    <t>מיקרוגל ספקטרה</t>
  </si>
  <si>
    <t>1324/6</t>
  </si>
  <si>
    <t>לא ננעל,מוטה לאחור.            08/02/06</t>
  </si>
  <si>
    <t>שואב אבק גרץ טורנדו</t>
  </si>
  <si>
    <t>1328/1</t>
  </si>
  <si>
    <t>1374/5</t>
  </si>
  <si>
    <t>מיקרוגל מורפי ריצ'רדס</t>
  </si>
  <si>
    <t>1320/6</t>
  </si>
  <si>
    <t>133.05 1</t>
  </si>
  <si>
    <t>319/6</t>
  </si>
  <si>
    <t>מוציא ריח לא נעים</t>
  </si>
  <si>
    <t>1328/6</t>
  </si>
  <si>
    <t>מגהץ קיטור קנווד SS-401</t>
  </si>
  <si>
    <t>1328/4</t>
  </si>
  <si>
    <t>שואב אבק סמסונג</t>
  </si>
  <si>
    <t>1327/2</t>
  </si>
  <si>
    <t>מכסה פקק שבור                  12/02/06</t>
  </si>
  <si>
    <t>מגהץ קיטור רוונטה</t>
  </si>
  <si>
    <t>1325/3</t>
  </si>
  <si>
    <t>מיקרוגל סנסוי</t>
  </si>
  <si>
    <t>1339/4</t>
  </si>
  <si>
    <t>מיקרוגל סמסונג</t>
  </si>
  <si>
    <t>0 לא תוקן - הוחלף במגהץ קנווד SS-300 סך:250 ש"ח ח/ק 1365/3</t>
  </si>
  <si>
    <t>1365/3</t>
  </si>
  <si>
    <t>1107/0</t>
  </si>
  <si>
    <t>תנור אפיה ווסטינגהאוז</t>
  </si>
  <si>
    <t>1326/2</t>
  </si>
  <si>
    <t>כוס בלנדר.</t>
  </si>
  <si>
    <t>בלנדר המילטון ביץ'</t>
  </si>
  <si>
    <t>1350/4</t>
  </si>
  <si>
    <t>נזילה</t>
  </si>
  <si>
    <t>מגהץ קיטור המילטון</t>
  </si>
  <si>
    <t>1324/2</t>
  </si>
  <si>
    <t>מיקרוגל האייר</t>
  </si>
  <si>
    <t>1338/1</t>
  </si>
  <si>
    <t>טוסטר פלטות דלונג'י</t>
  </si>
  <si>
    <t>1344/5</t>
  </si>
  <si>
    <t>שואב אבק אלקטרולוקס Z-1495</t>
  </si>
  <si>
    <t>1108/0</t>
  </si>
  <si>
    <t>תנור אפיה זנוסי</t>
  </si>
  <si>
    <t>1334/2</t>
  </si>
  <si>
    <t>לא מוציא קיטור</t>
  </si>
  <si>
    <t>אספרסו כרומקס</t>
  </si>
  <si>
    <t>1325/1</t>
  </si>
  <si>
    <t>1326/4</t>
  </si>
  <si>
    <t>לא מחמם טוב</t>
  </si>
  <si>
    <t>1327/5</t>
  </si>
  <si>
    <t>דלת לא נפתחת                   13/02/06</t>
  </si>
  <si>
    <t>סטרט לא פועל</t>
  </si>
  <si>
    <t>מיקרוגל מולינקס</t>
  </si>
  <si>
    <t>1331/5</t>
  </si>
  <si>
    <t>מיקסר קיצ'נאיד</t>
  </si>
  <si>
    <t>1327/1</t>
  </si>
  <si>
    <t>1331/6</t>
  </si>
  <si>
    <t>שואב אבק גרץ חבית</t>
  </si>
  <si>
    <t>1109/0</t>
  </si>
  <si>
    <t>תנור אפיה דלונג'י</t>
  </si>
  <si>
    <t>1110/0</t>
  </si>
  <si>
    <t>0 הוצע ללקוח להחליף גלגל שיניים תחתון חדש-לקוח לא מעוניין</t>
  </si>
  <si>
    <t>1331/4</t>
  </si>
  <si>
    <t>1333/5</t>
  </si>
  <si>
    <t>1330/3</t>
  </si>
  <si>
    <t>לא מוציא מים</t>
  </si>
  <si>
    <t>אספרסו אריאט</t>
  </si>
  <si>
    <t>1331/2</t>
  </si>
  <si>
    <t>1329/6</t>
  </si>
  <si>
    <t>שואב אבק הובר חובט אמריקאי</t>
  </si>
  <si>
    <t>1329/5</t>
  </si>
  <si>
    <t>שטיפה כללית.</t>
  </si>
  <si>
    <t>1330/5</t>
  </si>
  <si>
    <t>אספרסו קנווד ES-421</t>
  </si>
  <si>
    <t>1344/3</t>
  </si>
  <si>
    <t>דוד קיטור לא פועל</t>
  </si>
  <si>
    <t>מגהץ קיטור סילברסטאר</t>
  </si>
  <si>
    <t>1333/2</t>
  </si>
  <si>
    <t>גו"ח עליון לא פועל</t>
  </si>
  <si>
    <t>טוסטר אובן מג'ימיקס</t>
  </si>
  <si>
    <t>1445/3</t>
  </si>
  <si>
    <t>מסגרת דלת שבורה/סדוקה.         19/02/06</t>
  </si>
  <si>
    <t>מיקרוגל סמסונג CE-957G</t>
  </si>
  <si>
    <t>0 לא נתן לתקן לא הגיע לאחר הרבה טלפונים,נזרק לפח ללא תשלום</t>
  </si>
  <si>
    <t>בסיס וכיסוי עליון שבורים       22/02/06</t>
  </si>
  <si>
    <t>1111/0</t>
  </si>
  <si>
    <t>1333/4</t>
  </si>
  <si>
    <t>1112/0</t>
  </si>
  <si>
    <t>גו"ח תחתון לא פועל</t>
  </si>
  <si>
    <t>תנור אפיה מייסטר</t>
  </si>
  <si>
    <t>1333/3</t>
  </si>
  <si>
    <t>מגהץ קיטור עם שולחן גיהוץ</t>
  </si>
  <si>
    <t>1340/5</t>
  </si>
  <si>
    <t>85.84 1</t>
  </si>
  <si>
    <t>113/0</t>
  </si>
  <si>
    <t>תנור אפיה אריסטון</t>
  </si>
  <si>
    <t>1336/2</t>
  </si>
  <si>
    <t>1336/5</t>
  </si>
  <si>
    <t>צבע מקולף.                     27/02/06</t>
  </si>
  <si>
    <t>1362/1</t>
  </si>
  <si>
    <t>1333/6</t>
  </si>
  <si>
    <t>מיקרוגל מג'יק</t>
  </si>
  <si>
    <t>1338/2</t>
  </si>
  <si>
    <t>ידית שבורה.                    01/03/06</t>
  </si>
  <si>
    <t>שואב אבק דייסון</t>
  </si>
  <si>
    <t>המכשיר שרוט.                   01/03/06</t>
  </si>
  <si>
    <t>סיר טיגון יורוטק</t>
  </si>
  <si>
    <t>1343/3</t>
  </si>
  <si>
    <t>מיקרוגל זקש</t>
  </si>
  <si>
    <t>1335/2</t>
  </si>
  <si>
    <t>כיסוי חיצוני לדלת שבור.        28/02/06</t>
  </si>
  <si>
    <t>1341/2</t>
  </si>
  <si>
    <t>ללא מחזיק שקיות                03/03/06</t>
  </si>
  <si>
    <t>שואב אבק רוונטה RS-700</t>
  </si>
  <si>
    <t>1344/6</t>
  </si>
  <si>
    <t>כבל לא נכנס פנימה.             03/03/06</t>
  </si>
  <si>
    <t>טיפול כללי</t>
  </si>
  <si>
    <t>1353/5</t>
  </si>
  <si>
    <t>שואב פיור פ.צהוב</t>
  </si>
  <si>
    <t>1336/4</t>
  </si>
  <si>
    <t>מגהץ קיטור טפל-2920</t>
  </si>
  <si>
    <t>1344/2</t>
  </si>
  <si>
    <t>דוחסן שבור                     04/03/06</t>
  </si>
  <si>
    <t>1424/6</t>
  </si>
  <si>
    <t>689.27 1</t>
  </si>
  <si>
    <t>359/5</t>
  </si>
  <si>
    <t>1337/5</t>
  </si>
  <si>
    <t>1343/1</t>
  </si>
  <si>
    <t>1335/5</t>
  </si>
  <si>
    <t>1338/4</t>
  </si>
  <si>
    <t>טרמוסטט נכנס פנימה.            04/03/06</t>
  </si>
  <si>
    <t>שורף מלמעלה</t>
  </si>
  <si>
    <t>טוסטר אובן גרץ</t>
  </si>
  <si>
    <t>1336/3</t>
  </si>
  <si>
    <t>1353/4</t>
  </si>
  <si>
    <t>196/0</t>
  </si>
  <si>
    <t>תנור אפיה אלקטרה</t>
  </si>
  <si>
    <t>1341/3</t>
  </si>
  <si>
    <t>מוציא אדים ללא בקרה</t>
  </si>
  <si>
    <t>1337/1</t>
  </si>
  <si>
    <t>1339/3</t>
  </si>
  <si>
    <t>כבל טעינה.</t>
  </si>
  <si>
    <t>מכונת גילוח פיליפס 7830</t>
  </si>
  <si>
    <t>1338/5</t>
  </si>
  <si>
    <t>מיקרוגל דייהו</t>
  </si>
  <si>
    <t>0 200</t>
  </si>
  <si>
    <t>1115/0</t>
  </si>
  <si>
    <t>0 לקוח לא מעוניין לתקן ויתר על המכשיר - נגרט</t>
  </si>
  <si>
    <t>ללא מכסה פתח גלבו              04/03/06</t>
  </si>
  <si>
    <t>0 הוצע ללקוח להחליף פילטר גלילי-לקוח לא מעוניין.</t>
  </si>
  <si>
    <t>1341/5</t>
  </si>
  <si>
    <t>מפסיק לפעול לאחר מס' דקות</t>
  </si>
  <si>
    <t>שואב אבק LG חובט</t>
  </si>
  <si>
    <t>1338/6</t>
  </si>
  <si>
    <t>קומקום חשמלי מורפי ריצ'רדס</t>
  </si>
  <si>
    <t>1337/4</t>
  </si>
  <si>
    <t>פועל חלש</t>
  </si>
  <si>
    <t>טוסטר אובן דוו-ליין</t>
  </si>
  <si>
    <t>1340/4</t>
  </si>
  <si>
    <t>מיקרוגל גאלנז</t>
  </si>
  <si>
    <t>1340/1</t>
  </si>
  <si>
    <t>החלפת מכסה פתח גלבו</t>
  </si>
  <si>
    <t>1340/3</t>
  </si>
  <si>
    <t>לוח מקשים אינו מגיב.</t>
  </si>
  <si>
    <t>1346/5</t>
  </si>
  <si>
    <t>1374/3</t>
  </si>
  <si>
    <t>שואב אבק וולטה</t>
  </si>
  <si>
    <t>1344/4</t>
  </si>
  <si>
    <t>1340/2</t>
  </si>
  <si>
    <t>0 נמסר ללקוח שיש חור קטן בדוד-לקוח לא מעוניין להחליף דוד.</t>
  </si>
  <si>
    <t>1340/6</t>
  </si>
  <si>
    <t>1350/6</t>
  </si>
  <si>
    <t>מיקרוגל טושיבה</t>
  </si>
  <si>
    <t>1342/2</t>
  </si>
  <si>
    <t>תקע הזנה שרוף                  09/03/06</t>
  </si>
  <si>
    <t>שטיפה כללית</t>
  </si>
  <si>
    <t>מגהץ קיטור כרומקס</t>
  </si>
  <si>
    <t>1363/3</t>
  </si>
  <si>
    <t>דלת ובסיס לדלת שבורים          00/00/00</t>
  </si>
  <si>
    <t>מנגנון מ.כבל לא תקין</t>
  </si>
  <si>
    <t>1345/3</t>
  </si>
  <si>
    <t>1341/6</t>
  </si>
  <si>
    <t>0 הובא לידיעת הלקוח שקיים סדק במרכב תחתון.</t>
  </si>
  <si>
    <t>1346/2</t>
  </si>
  <si>
    <t>1344/1</t>
  </si>
  <si>
    <t>1342/1</t>
  </si>
  <si>
    <t>מקצץ קנווד 1-2-3</t>
  </si>
  <si>
    <t>מקשר מנוע שחוק</t>
  </si>
  <si>
    <t>בלנדר מולינקס</t>
  </si>
  <si>
    <t>1348/1</t>
  </si>
  <si>
    <t>כבל נכנס פנימה</t>
  </si>
  <si>
    <t>שואב אבק הובר אריאנה</t>
  </si>
  <si>
    <t>1356/4</t>
  </si>
  <si>
    <t>0 המכשיר נזרק לפח באישור הלקוח</t>
  </si>
  <si>
    <t>1402/4</t>
  </si>
  <si>
    <t>שואב אבק 7050 LG</t>
  </si>
  <si>
    <t>1360/3</t>
  </si>
  <si>
    <t>שואב אבק זקש 1400</t>
  </si>
  <si>
    <t>1362/5</t>
  </si>
  <si>
    <t>מיקסר קנווד 1791</t>
  </si>
  <si>
    <t>1348/2</t>
  </si>
  <si>
    <t>1346/6</t>
  </si>
  <si>
    <t>מטחנת בשר גרץ GR-844</t>
  </si>
  <si>
    <t>1347/5</t>
  </si>
  <si>
    <t>מכשיר לנקניקיות</t>
  </si>
  <si>
    <t>1355/4</t>
  </si>
  <si>
    <t>1349/6</t>
  </si>
  <si>
    <t>צינור גמיש קרוע                14/03/06</t>
  </si>
  <si>
    <t>1345/5</t>
  </si>
  <si>
    <t>1345/4</t>
  </si>
  <si>
    <t>1347/1</t>
  </si>
  <si>
    <t>מרעיש                          15/03/06</t>
  </si>
  <si>
    <t>מוציא אבק</t>
  </si>
  <si>
    <t>1347/2</t>
  </si>
  <si>
    <t>מוציא מים</t>
  </si>
  <si>
    <t>1352/1</t>
  </si>
  <si>
    <t>שואב אבק אקווה מסטר</t>
  </si>
  <si>
    <t>1351/1</t>
  </si>
  <si>
    <t>1347/3</t>
  </si>
  <si>
    <t>1354/2</t>
  </si>
  <si>
    <t>שולחן גיהוץ</t>
  </si>
  <si>
    <t>1349/1</t>
  </si>
  <si>
    <t>1349/3</t>
  </si>
  <si>
    <t>מוציא מים                      15/03/06</t>
  </si>
  <si>
    <t>1359/3</t>
  </si>
  <si>
    <t>1117/0</t>
  </si>
  <si>
    <t>תנור אפיה מלפי</t>
  </si>
  <si>
    <t>1348/5</t>
  </si>
  <si>
    <t>1362/4</t>
  </si>
  <si>
    <t>218.88 1</t>
  </si>
  <si>
    <t>348/6</t>
  </si>
  <si>
    <t>1384/2</t>
  </si>
  <si>
    <t>מיקרוגל אימפייאר</t>
  </si>
  <si>
    <t>0 לא מעוניין לתקן נזרק לפח באישור הלקוח</t>
  </si>
  <si>
    <t>1399/4</t>
  </si>
  <si>
    <t>מיקסר קנווד-900</t>
  </si>
  <si>
    <t>1118/0</t>
  </si>
  <si>
    <t>1350/1</t>
  </si>
  <si>
    <t>1367/5</t>
  </si>
  <si>
    <t>מיקרוגל כרומקס WD-900</t>
  </si>
  <si>
    <t>1119/0</t>
  </si>
  <si>
    <t>1351/3</t>
  </si>
  <si>
    <t>מגהץ קיטור מורפי אלקטריק</t>
  </si>
  <si>
    <t>1356/1</t>
  </si>
  <si>
    <t>מכונת גילוח פיליפס</t>
  </si>
  <si>
    <t>1350/5</t>
  </si>
  <si>
    <t>חריכה בתא פנימי.               00/00/00</t>
  </si>
  <si>
    <t>מיקרוגל I.T.T</t>
  </si>
  <si>
    <t>0 נזרק לפח באישור הלקוח-ללא כל תשלום.</t>
  </si>
  <si>
    <t>1351/4</t>
  </si>
  <si>
    <t>ידית שבורה.                    19/03/06</t>
  </si>
  <si>
    <t>דוד לא פועל</t>
  </si>
  <si>
    <t>1120/0</t>
  </si>
  <si>
    <t>1121/0</t>
  </si>
  <si>
    <t>1355/5</t>
  </si>
  <si>
    <t>מייבש שיער איתמר 390</t>
  </si>
  <si>
    <t>1122/0</t>
  </si>
  <si>
    <t>תנור אפיה SMALVIC</t>
  </si>
  <si>
    <t>1363/1</t>
  </si>
  <si>
    <t>מעבד מזון קנווד FP-690</t>
  </si>
  <si>
    <t>1351/6</t>
  </si>
  <si>
    <t>מגהץ קיטור קרצ'ר 1801-B</t>
  </si>
  <si>
    <t>1368/6</t>
  </si>
  <si>
    <t>1364/3</t>
  </si>
  <si>
    <t>צינור גמיש</t>
  </si>
  <si>
    <t>שואב אבק L.G U-142</t>
  </si>
  <si>
    <t>1362/3</t>
  </si>
  <si>
    <t>דלת לא נסגרת טוב               21/03/06</t>
  </si>
  <si>
    <t>מיקרוגל פנסוניק</t>
  </si>
  <si>
    <t>0 לא מעוניין לתקן,המכשיר נזרק,לאחר טלפונים רבים ללא תשלום</t>
  </si>
  <si>
    <t>0 הוצע להחליף זוג נוריות סימון - לא מעוניינים.</t>
  </si>
  <si>
    <t>תנור אפיה</t>
  </si>
  <si>
    <t>1357/5</t>
  </si>
  <si>
    <t>1353/1</t>
  </si>
  <si>
    <t>1373/3</t>
  </si>
  <si>
    <t>1355/3</t>
  </si>
  <si>
    <t>1354/1</t>
  </si>
  <si>
    <t>בריחת אדים מפקק מילוי.         22/03/06</t>
  </si>
  <si>
    <t>1358/1</t>
  </si>
  <si>
    <t>325.32 1</t>
  </si>
  <si>
    <t>354/6</t>
  </si>
  <si>
    <t>שואב אבק איו</t>
  </si>
  <si>
    <t>1407/6</t>
  </si>
  <si>
    <t>כבל חשמלי.</t>
  </si>
  <si>
    <t>1375/1</t>
  </si>
  <si>
    <t>0 לא נגבה כל תשלום המכשיר נגרט.</t>
  </si>
  <si>
    <t>ידית שבורה.                    23/03/06</t>
  </si>
  <si>
    <t>1356/3</t>
  </si>
  <si>
    <t>דוד לא מתחמם</t>
  </si>
  <si>
    <t>1352/6</t>
  </si>
  <si>
    <t>1357/3</t>
  </si>
  <si>
    <t>צבע מקולף.                     00/00/00</t>
  </si>
  <si>
    <t>פלטת מקצפות לא מסתובבת</t>
  </si>
  <si>
    <t>1356/5</t>
  </si>
  <si>
    <t>תנור אפיה קלסיק</t>
  </si>
  <si>
    <t>1355/1</t>
  </si>
  <si>
    <t>שואב אבק יונדאי</t>
  </si>
  <si>
    <t>1369/6</t>
  </si>
  <si>
    <t>מכסה אחורי סדוק,ללא רשת        27/03/06</t>
  </si>
  <si>
    <t>1358/3</t>
  </si>
  <si>
    <t>1360/4</t>
  </si>
  <si>
    <t>1357/2</t>
  </si>
  <si>
    <t>בריחת אדים מפקק מילוי          25/03/06</t>
  </si>
  <si>
    <t>1678/2</t>
  </si>
  <si>
    <t>מכונת גילוח פיליפס 5865</t>
  </si>
  <si>
    <t>1365/4</t>
  </si>
  <si>
    <t>שואב אבק קנווד 2020.5</t>
  </si>
  <si>
    <t>1357/1</t>
  </si>
  <si>
    <t>מגהץ קיטור קנווד SS-350</t>
  </si>
  <si>
    <t>1420/2</t>
  </si>
  <si>
    <t>מטחנת בשר קנווד-862</t>
  </si>
  <si>
    <t>1355/2</t>
  </si>
  <si>
    <t>טוסטר אובן סיטי</t>
  </si>
  <si>
    <t>מוציא ריח שרוף                 29/03/06</t>
  </si>
  <si>
    <t>שואב אבק LG חובט U-142</t>
  </si>
  <si>
    <t>1359/4</t>
  </si>
  <si>
    <t>מיקרוגל פונאי</t>
  </si>
  <si>
    <t>1363/5</t>
  </si>
  <si>
    <t>1359/6</t>
  </si>
  <si>
    <t>1372/2</t>
  </si>
  <si>
    <t>מגהץ קיטור קנווד SS-600</t>
  </si>
  <si>
    <t>1382/1</t>
  </si>
  <si>
    <t>לא מסובב פלטת מקצפות</t>
  </si>
  <si>
    <t>1360/1</t>
  </si>
  <si>
    <t>אספרסו קנווד ES-552</t>
  </si>
  <si>
    <t>1358/5</t>
  </si>
  <si>
    <t>מגהץ קיטור קנווד SS-210</t>
  </si>
  <si>
    <t>1360/2</t>
  </si>
  <si>
    <t>בריחת אדים מפקק מילוי</t>
  </si>
  <si>
    <t>1123/0</t>
  </si>
  <si>
    <t>תנור אפיה קלוריק</t>
  </si>
  <si>
    <t>1361/6</t>
  </si>
  <si>
    <t>1367/2</t>
  </si>
  <si>
    <t>שואב אבק פרוסמן חובט</t>
  </si>
  <si>
    <t>1124/0</t>
  </si>
  <si>
    <t>1366/3</t>
  </si>
  <si>
    <t>מיקסר קנווד KM-120</t>
  </si>
  <si>
    <t>1126/0</t>
  </si>
  <si>
    <t>תנור אפיה סאוטר</t>
  </si>
  <si>
    <t>1363/4</t>
  </si>
  <si>
    <t>1415/6</t>
  </si>
  <si>
    <t>506.77 1</t>
  </si>
  <si>
    <t>405/3</t>
  </si>
  <si>
    <t>ללא מקשר מנוע                  04/04/06</t>
  </si>
  <si>
    <t>1367/4</t>
  </si>
  <si>
    <t>1370/5</t>
  </si>
  <si>
    <t>1377/2</t>
  </si>
  <si>
    <t>1366/4</t>
  </si>
  <si>
    <t>מיקרוגל בלק אנד דקר</t>
  </si>
  <si>
    <t>1391/2</t>
  </si>
  <si>
    <t>1367/1</t>
  </si>
  <si>
    <t>מגהץ קיטור פיליפס</t>
  </si>
  <si>
    <t>1368/4</t>
  </si>
  <si>
    <t>1125/0</t>
  </si>
  <si>
    <t>תנור אפיה טכנולוקס</t>
  </si>
  <si>
    <t>1366/2</t>
  </si>
  <si>
    <t>שואב אבק U-8070 LG</t>
  </si>
  <si>
    <t>דלת לא נפתחת</t>
  </si>
  <si>
    <t>מיקרוגל קנדי KN-959</t>
  </si>
  <si>
    <t>1371/2</t>
  </si>
  <si>
    <t>1380/1</t>
  </si>
  <si>
    <t>1370/1</t>
  </si>
  <si>
    <t>בריחת אדים מפקק מילוי          06/04/06</t>
  </si>
  <si>
    <t>מגהץ קיטור קנווד SS-480</t>
  </si>
  <si>
    <t>1368/1</t>
  </si>
  <si>
    <t>מגהץ קיטור גרץ</t>
  </si>
  <si>
    <t>1366/5</t>
  </si>
  <si>
    <t>מגהץ קיטור קנווד SS-416</t>
  </si>
  <si>
    <t>1368/2</t>
  </si>
  <si>
    <t>107.30 1</t>
  </si>
  <si>
    <t>366/6</t>
  </si>
  <si>
    <t>1392/6</t>
  </si>
  <si>
    <t>1386/4</t>
  </si>
  <si>
    <t>אספרסו קנווד ES-500</t>
  </si>
  <si>
    <t>בלנדר אריאט</t>
  </si>
  <si>
    <t>1371/1</t>
  </si>
  <si>
    <t>1422/6</t>
  </si>
  <si>
    <t>מטחנת בשר גרץ 886.8</t>
  </si>
  <si>
    <t>1373/5</t>
  </si>
  <si>
    <t>1371/5</t>
  </si>
  <si>
    <t>מוציא ניצוצות                  07/04/06</t>
  </si>
  <si>
    <t>מיקרוגל גלנז</t>
  </si>
  <si>
    <t>1369/4</t>
  </si>
  <si>
    <t>מיקרוגל SMC</t>
  </si>
  <si>
    <t>0 הלקוח ביקש לבטל שימוש באפיה רגילה וגריל.</t>
  </si>
  <si>
    <t>1127/0</t>
  </si>
  <si>
    <t>תנור אפיה פור</t>
  </si>
  <si>
    <t>1369/2</t>
  </si>
  <si>
    <t>שואב אבק קנווד</t>
  </si>
  <si>
    <t>1374/1</t>
  </si>
  <si>
    <t>1382/6</t>
  </si>
  <si>
    <t>מיקרוגל תדיסטאר</t>
  </si>
  <si>
    <t>1385/3</t>
  </si>
  <si>
    <t>מטחנת בשר קנווד MG-450</t>
  </si>
  <si>
    <t>1129/0</t>
  </si>
  <si>
    <t>תנור אפיה יוניברסל</t>
  </si>
  <si>
    <t>1130/0</t>
  </si>
  <si>
    <t>תנור אפיה ברדר</t>
  </si>
  <si>
    <t>1131/0</t>
  </si>
  <si>
    <t>0 הוצע ללקוח להחליף גלגלי שיניים שחוקים - לא מעוניין!</t>
  </si>
  <si>
    <t>1383/1</t>
  </si>
  <si>
    <t>מנגנון הפעלה שבור              00/00/00</t>
  </si>
  <si>
    <t>מיקסר קנווד KM-201</t>
  </si>
  <si>
    <t>1370/6</t>
  </si>
  <si>
    <t>1397/3</t>
  </si>
  <si>
    <t>שואב אבק מולינקס</t>
  </si>
  <si>
    <t>1400/2</t>
  </si>
  <si>
    <t>צבע מקולף.                     12/04/06</t>
  </si>
  <si>
    <t>שואב אבק שארק</t>
  </si>
  <si>
    <t>0 הוצע ללקוח לבצע שטיפה יסודית למע' קיטור - לא מעוניין.</t>
  </si>
  <si>
    <t>1373/2</t>
  </si>
  <si>
    <t>1386/5</t>
  </si>
  <si>
    <t>372/5</t>
  </si>
  <si>
    <t>ללא גלגלים ומכסה אביזרים       14/04/06</t>
  </si>
  <si>
    <t>1374/4</t>
  </si>
  <si>
    <t>1375/5</t>
  </si>
  <si>
    <t>1376/2</t>
  </si>
  <si>
    <t>1395/3</t>
  </si>
  <si>
    <t>בריחת אדים מפקק מילוי          13/04/06</t>
  </si>
  <si>
    <t>1385/1</t>
  </si>
  <si>
    <t>לא מסובב תמסורת בעומס</t>
  </si>
  <si>
    <t>מעבד מזון קנווד FP-680</t>
  </si>
  <si>
    <t>1388/3</t>
  </si>
  <si>
    <t>1380/6</t>
  </si>
  <si>
    <t>1379/6</t>
  </si>
  <si>
    <t>1381/6</t>
  </si>
  <si>
    <t>מסגרת דלת שבורה/סדוקה.         23/04/06</t>
  </si>
  <si>
    <t>1379/2</t>
  </si>
  <si>
    <t>מיקרוגל מורפי</t>
  </si>
  <si>
    <t>1388/6</t>
  </si>
  <si>
    <t>1381/3</t>
  </si>
  <si>
    <t>מעבד מזון קנווד FP-300</t>
  </si>
  <si>
    <t>1381/5</t>
  </si>
  <si>
    <t>דלת לא נסגרת                   26/04/06</t>
  </si>
  <si>
    <t>1393/4</t>
  </si>
  <si>
    <t>קערה,מקצף</t>
  </si>
  <si>
    <t>1390/4</t>
  </si>
  <si>
    <t>ללא רגליות קדמיות              28/04/06</t>
  </si>
  <si>
    <t>מעבד מזון מג'ימיקס 5100</t>
  </si>
  <si>
    <t>1381/2</t>
  </si>
  <si>
    <t>1385/2</t>
  </si>
  <si>
    <t>מסגרת דלת שבורה/סדוקה.         25/04/06</t>
  </si>
  <si>
    <t>מיקרוגל ספקטרה 850</t>
  </si>
  <si>
    <t>1132/0</t>
  </si>
  <si>
    <t>תנור אפיה אינדסיט</t>
  </si>
  <si>
    <t>1381/1</t>
  </si>
  <si>
    <t>1384/6</t>
  </si>
  <si>
    <t>גוף חימום עליון לא פועל</t>
  </si>
  <si>
    <t>1404/4</t>
  </si>
  <si>
    <t>1388/1</t>
  </si>
  <si>
    <t>מעבד מזון קנווד FP-560</t>
  </si>
  <si>
    <t>0 הוצע ללקוח לחדש פלטת גיהוץ ומע' קיטור-לקוח לא מעוניין.</t>
  </si>
  <si>
    <t>1393/1</t>
  </si>
  <si>
    <t>ידית שבורה.                    27/04/06</t>
  </si>
  <si>
    <t>1392/2</t>
  </si>
  <si>
    <t>אספרסו גגיה</t>
  </si>
  <si>
    <t>1384/1</t>
  </si>
  <si>
    <t>1391/3</t>
  </si>
  <si>
    <t>מוציא ריח שרוף                 27/04/06</t>
  </si>
  <si>
    <t>מיקרוגל וולבילט</t>
  </si>
  <si>
    <t>תנור תעשייתי לחימום מזון</t>
  </si>
  <si>
    <t>1134/0</t>
  </si>
  <si>
    <t>1384/5</t>
  </si>
  <si>
    <t>טוסטר פלטות MARES</t>
  </si>
  <si>
    <t>1398/5</t>
  </si>
  <si>
    <t>כבל לא נכנס פנימה</t>
  </si>
  <si>
    <t>שואב אבק הובר טליוס</t>
  </si>
  <si>
    <t>1392/5</t>
  </si>
  <si>
    <t>מגהץ קיטור טפאל</t>
  </si>
  <si>
    <t>0 הוצע ללקוח לבצע שטיפה יסודית - לא מעוניין.</t>
  </si>
  <si>
    <t>מגהץ קיטור רוונטה DG-070</t>
  </si>
  <si>
    <t>0 הוצע ללקוח לבצע שטיפה יסודית ולהחליף כבל - לא מעוניין.</t>
  </si>
  <si>
    <t>כיסוי כבל בלוי                 29/04/06</t>
  </si>
  <si>
    <t>מגהץ קיטור רוונטה DG-075</t>
  </si>
  <si>
    <t>1384/3</t>
  </si>
  <si>
    <t>חריכה בתא פנימי.               28/04/06</t>
  </si>
  <si>
    <t>1384/4</t>
  </si>
  <si>
    <t>כבל ללא כיסוי                  29/04/06</t>
  </si>
  <si>
    <t>1386/6</t>
  </si>
  <si>
    <t>מיכל מים</t>
  </si>
  <si>
    <t>1407/2</t>
  </si>
  <si>
    <t>מיקרוגל BRANDT</t>
  </si>
  <si>
    <t>1394/3</t>
  </si>
  <si>
    <t>צינור גמיש חשמלי.</t>
  </si>
  <si>
    <t>שואב אבק LG שוכב 4350</t>
  </si>
  <si>
    <t>1394/1</t>
  </si>
  <si>
    <t>1390/6</t>
  </si>
  <si>
    <t>בריחת אדים מפקק מילוי          30/04/06</t>
  </si>
  <si>
    <t>1135/0</t>
  </si>
  <si>
    <t>1399/6</t>
  </si>
  <si>
    <t>מכסה תחתון שבור                30/04/06</t>
  </si>
  <si>
    <t>קיטורית קנווד SC-650</t>
  </si>
  <si>
    <t>1471/5</t>
  </si>
  <si>
    <t>1404/2</t>
  </si>
  <si>
    <t>מעבד מזון קנווד FP-101</t>
  </si>
  <si>
    <t>1385/6</t>
  </si>
  <si>
    <t>מוציא מים ללא בקרה</t>
  </si>
  <si>
    <t>1386/2</t>
  </si>
  <si>
    <t>1387/2</t>
  </si>
  <si>
    <t>מיקרוגל אלקטרולוקס</t>
  </si>
  <si>
    <t>1388/4</t>
  </si>
  <si>
    <t>מיקרוגל יונדאי</t>
  </si>
  <si>
    <t>1393/5</t>
  </si>
  <si>
    <t>1389/6</t>
  </si>
  <si>
    <t>ידית לקערה שבורה.              05/05/06</t>
  </si>
  <si>
    <t>מעבד מזון מג'ימיקס 2000</t>
  </si>
  <si>
    <t>1402/5</t>
  </si>
  <si>
    <t>קיטורית קנווד 500</t>
  </si>
  <si>
    <t>1389/3</t>
  </si>
  <si>
    <t>שואב אבק קנווד 1117.5</t>
  </si>
  <si>
    <t>1392/3</t>
  </si>
  <si>
    <t>נחלשת מהר</t>
  </si>
  <si>
    <t>1387/5</t>
  </si>
  <si>
    <t>0 לקוח לא מעוניין להחליף מרכב תחתון,התיקון ללא כל אחריות!</t>
  </si>
  <si>
    <t>1393/3</t>
  </si>
  <si>
    <t>לא ננעל,מוטה לאחור.            06/05/06</t>
  </si>
  <si>
    <t>0 לקוח לא מעוניין בהחלפת מנורה.</t>
  </si>
  <si>
    <t>1389/5</t>
  </si>
  <si>
    <t>1429/1</t>
  </si>
  <si>
    <t>צבע מקולף.                     07/05/06</t>
  </si>
  <si>
    <t>מוציא ניצוצות                  04/05/06</t>
  </si>
  <si>
    <t>1402/3</t>
  </si>
  <si>
    <t>פלטת מקצפות שבורה              09/05/06</t>
  </si>
  <si>
    <t>1391/6</t>
  </si>
  <si>
    <t>1390/5</t>
  </si>
  <si>
    <t>נזילת מים מהמגהץ</t>
  </si>
  <si>
    <t>מגהץ קיטור רוונטה DG-051</t>
  </si>
  <si>
    <t>1391/4</t>
  </si>
  <si>
    <t>1404/3</t>
  </si>
  <si>
    <t>לא מסובב מקצפות</t>
  </si>
  <si>
    <t>0 הוצע ללקוח לבצע שטיפה יסודית למערכת קיטור - לא מעוניין.</t>
  </si>
  <si>
    <t>1394/2</t>
  </si>
  <si>
    <t>1397/2</t>
  </si>
  <si>
    <t>שואב אבק LG שוכב 7050</t>
  </si>
  <si>
    <t>0 הובא לידיעת הלקוח שיש סימני דליפה בתחתית דוד הקיטור.</t>
  </si>
  <si>
    <t>1398/2</t>
  </si>
  <si>
    <t>שטיפה יסודית למערכת קיטור</t>
  </si>
  <si>
    <t>1396/6</t>
  </si>
  <si>
    <t>0 הלקוח העדיף להחליף משאבה משופצת ולא חדשה.</t>
  </si>
  <si>
    <t>1400/5</t>
  </si>
  <si>
    <t>1521/3</t>
  </si>
  <si>
    <t>צבע מתקלף בתחתית               10/05/06</t>
  </si>
  <si>
    <t>1412/3</t>
  </si>
  <si>
    <t>0 נזרק לפח באישור הלקוח ללא תשלום</t>
  </si>
  <si>
    <t>1395/1</t>
  </si>
  <si>
    <t>1398/6</t>
  </si>
  <si>
    <t>פנל חרוך                       10/05/06</t>
  </si>
  <si>
    <t>1395/2</t>
  </si>
  <si>
    <t>1439/5</t>
  </si>
  <si>
    <t>מגהץ קיטור קנווד SS-420</t>
  </si>
  <si>
    <t>1401/2</t>
  </si>
  <si>
    <t>1397/1</t>
  </si>
  <si>
    <t>1406/3</t>
  </si>
  <si>
    <t>המכשיר שבור.                   11/05/06</t>
  </si>
  <si>
    <t>1401/1</t>
  </si>
  <si>
    <t>מפסק שבור                      13/05/06</t>
  </si>
  <si>
    <t>1399/5</t>
  </si>
  <si>
    <t>0 לא כדאי לתקן נזרק לפח באישור הלקוח ללא כל תשלום</t>
  </si>
  <si>
    <t>כבל חשמלי ונרתיק.</t>
  </si>
  <si>
    <t>מכונת גילוח בראון</t>
  </si>
  <si>
    <t>1136/0</t>
  </si>
  <si>
    <t>1408/1</t>
  </si>
  <si>
    <t>1402/6</t>
  </si>
  <si>
    <t>יח' הזנה לסיר טיגון מג'ימיקס</t>
  </si>
  <si>
    <t>1394/5</t>
  </si>
  <si>
    <t>1429/3</t>
  </si>
  <si>
    <t>שואב אבק אמקור 800</t>
  </si>
  <si>
    <t>1396/1</t>
  </si>
  <si>
    <t>קיטורית אנקר</t>
  </si>
  <si>
    <t>1397/6</t>
  </si>
  <si>
    <t>מולינקס 1-2-3</t>
  </si>
  <si>
    <t>1405/5</t>
  </si>
  <si>
    <t>1403/5</t>
  </si>
  <si>
    <t>1137/0</t>
  </si>
  <si>
    <t>תנור אפיה תקה</t>
  </si>
  <si>
    <t>1428/6</t>
  </si>
  <si>
    <t>המכשיר חלוד.                   15/05/06</t>
  </si>
  <si>
    <t>מגהץ קיטור כרומקס CH-200</t>
  </si>
  <si>
    <t>1404/5</t>
  </si>
  <si>
    <t>פתח גלבו חרוך</t>
  </si>
  <si>
    <t>מיקרוגל פירסט אוסטריה</t>
  </si>
  <si>
    <t>1398/3</t>
  </si>
  <si>
    <t>1404/1</t>
  </si>
  <si>
    <t>206.01 1</t>
  </si>
  <si>
    <t>396/4</t>
  </si>
  <si>
    <t>מוציא מים                      15/05/06</t>
  </si>
  <si>
    <t>1398/4</t>
  </si>
  <si>
    <t>אין תאורה                      16/05/06</t>
  </si>
  <si>
    <t>1399/2</t>
  </si>
  <si>
    <t>0 בידיעת הלקוח-לא הוחלף גוף מרכזי בשל חוסר במלאי בחברה.</t>
  </si>
  <si>
    <t>1406/2</t>
  </si>
  <si>
    <t>לא ננעל,מוטה לאחור.            19/05/06</t>
  </si>
  <si>
    <t>1400/4</t>
  </si>
  <si>
    <t>חסר מכסה תעלה                  19/05/06</t>
  </si>
  <si>
    <t>1399/1</t>
  </si>
  <si>
    <t>1401/3</t>
  </si>
  <si>
    <t>ידית שבורה.                    18/05/06</t>
  </si>
  <si>
    <t>1401/6</t>
  </si>
  <si>
    <t>מגהץ קיטור סקו</t>
  </si>
  <si>
    <t>1410/4</t>
  </si>
  <si>
    <t>1400/1</t>
  </si>
  <si>
    <t>גוף בשר מסתובב</t>
  </si>
  <si>
    <t>1449/5</t>
  </si>
  <si>
    <t>1406/1</t>
  </si>
  <si>
    <t>מגהץ קיטור</t>
  </si>
  <si>
    <t>1403/4</t>
  </si>
  <si>
    <t>1406/6</t>
  </si>
  <si>
    <t>תחתית מגהץ שבורה               20/05/06</t>
  </si>
  <si>
    <t>1405/4</t>
  </si>
  <si>
    <t>מכשיר לחימום נקניקיות</t>
  </si>
  <si>
    <t>1420/1</t>
  </si>
  <si>
    <t>נזילת מים                      22/05/06</t>
  </si>
  <si>
    <t>1405/1</t>
  </si>
  <si>
    <t>1407/1</t>
  </si>
  <si>
    <t>חריכה בתא פנימי.               23/05/06</t>
  </si>
  <si>
    <t>1413/6</t>
  </si>
  <si>
    <t>1409/3</t>
  </si>
  <si>
    <t>מגהץ קיטור טפל-2940</t>
  </si>
  <si>
    <t>1409/6</t>
  </si>
  <si>
    <t>1411/3</t>
  </si>
  <si>
    <t>מיקרוגל הום-טק</t>
  </si>
  <si>
    <t>זוג כיריים אחוריות לא תקינות</t>
  </si>
  <si>
    <t>1417/5</t>
  </si>
  <si>
    <t>מיקסר פאול 2000</t>
  </si>
  <si>
    <t>1416/1</t>
  </si>
  <si>
    <t>מגהץ קיטור טפל 1875</t>
  </si>
  <si>
    <t>1408/3</t>
  </si>
  <si>
    <t>1138/0</t>
  </si>
  <si>
    <t>נוריות סימון ותאורה לא תקינות</t>
  </si>
  <si>
    <t>תנור אפיה שולטס</t>
  </si>
  <si>
    <t>1408/5</t>
  </si>
  <si>
    <t>מיקרוגל אמנה</t>
  </si>
  <si>
    <t>1409/5</t>
  </si>
  <si>
    <t>1411/4</t>
  </si>
  <si>
    <t>תושבת גומי ולחצן קיטור פגומים  26/05/06</t>
  </si>
  <si>
    <t>0 לאחר טלפונים רבים נזרק לפח ללא כל תשלום</t>
  </si>
  <si>
    <t>מעבד מזון מורפי ר.48435</t>
  </si>
  <si>
    <t>1139/0</t>
  </si>
  <si>
    <t>מיקרוגל ITT</t>
  </si>
  <si>
    <t>1419/6</t>
  </si>
  <si>
    <t>צבע מקולף.                     29/05/06</t>
  </si>
  <si>
    <t>1410/5</t>
  </si>
  <si>
    <t>1410/6</t>
  </si>
  <si>
    <t>1421/1</t>
  </si>
  <si>
    <t>1413/2</t>
  </si>
  <si>
    <t>0 לא מעוניין לתקן,נזרק לפח באישור הלקוח ללא כל תשלום</t>
  </si>
  <si>
    <t>חריכה בתא פנימי.               27/05/06</t>
  </si>
  <si>
    <t>מיקרוגל ג'נרל אלקטריק</t>
  </si>
  <si>
    <t>1424/4</t>
  </si>
  <si>
    <t>לא מסובב מקצפים</t>
  </si>
  <si>
    <t>זוג מקצפים</t>
  </si>
  <si>
    <t>מערבל יד פיליפס</t>
  </si>
  <si>
    <t>1412/1</t>
  </si>
  <si>
    <t>1418/6</t>
  </si>
  <si>
    <t>מנגנון הפעלה לא תקין</t>
  </si>
  <si>
    <t>1414/5</t>
  </si>
  <si>
    <t>לא ננעל ,מוטה לאחור.</t>
  </si>
  <si>
    <t>1422/5</t>
  </si>
  <si>
    <t>רשת לסכין שבורה                02/06/06</t>
  </si>
  <si>
    <t>1414/1</t>
  </si>
  <si>
    <t>1414/2</t>
  </si>
  <si>
    <t>מגהץ קיטור קנווד IC-800</t>
  </si>
  <si>
    <t>1416/6</t>
  </si>
  <si>
    <t>1418/4</t>
  </si>
  <si>
    <t>מיקרוגל גולד ליין</t>
  </si>
  <si>
    <t>1438/4</t>
  </si>
  <si>
    <t>שואב אבק יוניברס</t>
  </si>
  <si>
    <t>1433/5</t>
  </si>
  <si>
    <t>1417/2</t>
  </si>
  <si>
    <t>0 הובהר ללקוח כי קיים חור קטנצ'יק בדוד ואין אחריות על הדוד.</t>
  </si>
  <si>
    <t>1415/2</t>
  </si>
  <si>
    <t>1450/1</t>
  </si>
  <si>
    <t>346.32 1</t>
  </si>
  <si>
    <t>443/6</t>
  </si>
  <si>
    <t>1450/4</t>
  </si>
  <si>
    <t>כבל חשמלי ונרתיק</t>
  </si>
  <si>
    <t>מכונת גילוח פיליפס 8894</t>
  </si>
  <si>
    <t>1415/1</t>
  </si>
  <si>
    <t>בלנדר אוסטרייזר</t>
  </si>
  <si>
    <t>1419/2</t>
  </si>
  <si>
    <t>ללא רגליות                     02/06/06</t>
  </si>
  <si>
    <t>0 הוצע ללקוח לבצע טיפול כללי-לקוח לא מעוניין.</t>
  </si>
  <si>
    <t>פועל ו/או מפסיק ללא בקרה</t>
  </si>
  <si>
    <t>1140/0</t>
  </si>
  <si>
    <t>1439/1</t>
  </si>
  <si>
    <t>טוסטר אובן גמסוניק</t>
  </si>
  <si>
    <t>1416/4</t>
  </si>
  <si>
    <t>219.74 1</t>
  </si>
  <si>
    <t>415/4</t>
  </si>
  <si>
    <t>מיקרוגל ווירלפול</t>
  </si>
  <si>
    <t>1141/0</t>
  </si>
  <si>
    <t>דלת לא נסגרת</t>
  </si>
  <si>
    <t>תנור אפיה קינג 7440</t>
  </si>
  <si>
    <t>1451/2</t>
  </si>
  <si>
    <t>מעבד מזון קופרשולטס</t>
  </si>
  <si>
    <t>1513/2</t>
  </si>
  <si>
    <t>377.49 1</t>
  </si>
  <si>
    <t>435/6</t>
  </si>
  <si>
    <t>מקצף לא נשלף</t>
  </si>
  <si>
    <t>מקצפה,הוק</t>
  </si>
  <si>
    <t>1417/6</t>
  </si>
  <si>
    <t>המכשיר שרוט.                   03/06/06</t>
  </si>
  <si>
    <t>1423/5</t>
  </si>
  <si>
    <t>מיקרוגל און ליין</t>
  </si>
  <si>
    <t>1421/2</t>
  </si>
  <si>
    <t>מוציא מים מלוכלכים</t>
  </si>
  <si>
    <t>נוזל</t>
  </si>
  <si>
    <t>1419/5</t>
  </si>
  <si>
    <t>1427/6</t>
  </si>
  <si>
    <t>1420/5</t>
  </si>
  <si>
    <t>1422/4</t>
  </si>
  <si>
    <t>פקק מיכל לחץ לא נפתח</t>
  </si>
  <si>
    <t>1420/3</t>
  </si>
  <si>
    <t>1420/4</t>
  </si>
  <si>
    <t>1421/5</t>
  </si>
  <si>
    <t>1449/2</t>
  </si>
  <si>
    <t>לוח תצוגה אינו נראה טוב</t>
  </si>
  <si>
    <t>1429/5</t>
  </si>
  <si>
    <t>גלגלת.</t>
  </si>
  <si>
    <t>1424/2</t>
  </si>
  <si>
    <t>מרעיש                          00/00/00</t>
  </si>
  <si>
    <t>שואב אבק U-142 LG</t>
  </si>
  <si>
    <t>1433/2</t>
  </si>
  <si>
    <t>שבר בכניסה של גוף בשר          10/06/06</t>
  </si>
  <si>
    <t>1423/2</t>
  </si>
  <si>
    <t>תנור אפיה מנג'טי</t>
  </si>
  <si>
    <t>1424/3</t>
  </si>
  <si>
    <t>בייס בלנדר תקוע                11/06/06</t>
  </si>
  <si>
    <t>מיקסר סליק טורבו</t>
  </si>
  <si>
    <t>1441/2</t>
  </si>
  <si>
    <t>סגר בשר מעוות                  11/06/06</t>
  </si>
  <si>
    <t>גוף בשר לא ננעל.</t>
  </si>
  <si>
    <t>גוף בשר מלא</t>
  </si>
  <si>
    <t>1423/3</t>
  </si>
  <si>
    <t>1425/3</t>
  </si>
  <si>
    <t>מקשר מנוע שחוק                 13/06/06</t>
  </si>
  <si>
    <t>1460/4</t>
  </si>
  <si>
    <t>מטחנת בשר שיטה</t>
  </si>
  <si>
    <t>1458/6</t>
  </si>
  <si>
    <t>צבע מקולף,מכסה עליון שבור      13/06/06</t>
  </si>
  <si>
    <t>1426/5</t>
  </si>
  <si>
    <t>ידית שבורה.                    11/06/06</t>
  </si>
  <si>
    <t>1433/1</t>
  </si>
  <si>
    <t>1425/2</t>
  </si>
  <si>
    <t>זכוכית פנימית מפורקת           13/06/06</t>
  </si>
  <si>
    <t>לא אופה טוב מלמטה</t>
  </si>
  <si>
    <t>1426/1</t>
  </si>
  <si>
    <t>1425/4</t>
  </si>
  <si>
    <t>1142/0</t>
  </si>
  <si>
    <t>תנור אפיה בלרס</t>
  </si>
  <si>
    <t>1431/2</t>
  </si>
  <si>
    <t>מטחנת בשר קנווד-PG-520</t>
  </si>
  <si>
    <t>מפסקי הפעלה לא תקינים</t>
  </si>
  <si>
    <t>1427/5</t>
  </si>
  <si>
    <t>מגהץ קיטור גולד ליין</t>
  </si>
  <si>
    <t>1431/5</t>
  </si>
  <si>
    <t>גוף בשר לא ננעל</t>
  </si>
  <si>
    <t>1430/3</t>
  </si>
  <si>
    <t>1429/6</t>
  </si>
  <si>
    <t>1555/6</t>
  </si>
  <si>
    <t>מקשר מנוע שחוק                 00/00/00</t>
  </si>
  <si>
    <t>1427/4</t>
  </si>
  <si>
    <t>מיקרוגל מורפי אלקטריק</t>
  </si>
  <si>
    <t>1428/2</t>
  </si>
  <si>
    <t>צלחת.</t>
  </si>
  <si>
    <t>טורבו-גל פנסוניק</t>
  </si>
  <si>
    <t>1430/1</t>
  </si>
  <si>
    <t>0 נגבה מחיר רק עבור עלות פקק למיכל הלחץ.</t>
  </si>
  <si>
    <t>1433/3</t>
  </si>
  <si>
    <t>בלנדר אולימפיה</t>
  </si>
  <si>
    <t>1446/5</t>
  </si>
  <si>
    <t>מכסה אחורי שבור,ברז ויסות תפוס 17/06/06</t>
  </si>
  <si>
    <t>שואב אבק תעשייתי</t>
  </si>
  <si>
    <t>1431/1</t>
  </si>
  <si>
    <t>1431/3</t>
  </si>
  <si>
    <t>מיקרוגל .I.T.T</t>
  </si>
  <si>
    <t>0 במידה ויתוקן תוך 30 יום מ:18/6/06 יופחת 55 ש"ח ממחיר התיקון</t>
  </si>
  <si>
    <t>1431/6</t>
  </si>
  <si>
    <t>מצפצף לבד</t>
  </si>
  <si>
    <t>1434/6</t>
  </si>
  <si>
    <t>לא מסובב צלחת בעומס.</t>
  </si>
  <si>
    <t>1432/4</t>
  </si>
  <si>
    <t>המכשיר שבור.                   18/06/06</t>
  </si>
  <si>
    <t>1533/2</t>
  </si>
  <si>
    <t>272.73 1</t>
  </si>
  <si>
    <t>432/5</t>
  </si>
  <si>
    <t>טוסטר אובן קורדו</t>
  </si>
  <si>
    <t>1432/3</t>
  </si>
  <si>
    <t>קולר</t>
  </si>
  <si>
    <t>1441/4</t>
  </si>
  <si>
    <t>1441/3</t>
  </si>
  <si>
    <t>474.46 1</t>
  </si>
  <si>
    <t>431/4</t>
  </si>
  <si>
    <t>חסר לחצן קיטור                 21/06/06</t>
  </si>
  <si>
    <t>1436/5</t>
  </si>
  <si>
    <t>מגהץ קיטור רוונטה DG-920</t>
  </si>
  <si>
    <t>1433/6</t>
  </si>
  <si>
    <t>לא ננעל,מוטה לאחור.            23/06/06</t>
  </si>
  <si>
    <t>1143/0</t>
  </si>
  <si>
    <t>1144/0</t>
  </si>
  <si>
    <t>0 נזרק לפח כבקשת הלקוח ללא כל תשלום</t>
  </si>
  <si>
    <t>1433/4</t>
  </si>
  <si>
    <t>1434/5</t>
  </si>
  <si>
    <t>מיקסר קנווד KM-502</t>
  </si>
  <si>
    <t>1434/1</t>
  </si>
  <si>
    <t>1460/6</t>
  </si>
  <si>
    <t>1435/5</t>
  </si>
  <si>
    <t>1519/5</t>
  </si>
  <si>
    <t>יורק מים מיח' המגהץ</t>
  </si>
  <si>
    <t>1439/6</t>
  </si>
  <si>
    <t>ידית שבורה.                    26/06/06</t>
  </si>
  <si>
    <t>טוסטר אובן מולינקס</t>
  </si>
  <si>
    <t>1439/2</t>
  </si>
  <si>
    <t>מוציא אדים ללא בקרה            24/06/06</t>
  </si>
  <si>
    <t>1436/6</t>
  </si>
  <si>
    <t>לא ננעל,מוטה לאחור.            26/06/06</t>
  </si>
  <si>
    <t>1437/4</t>
  </si>
  <si>
    <t>מוציא ניצוצות                  23/06/06</t>
  </si>
  <si>
    <t>1146/0</t>
  </si>
  <si>
    <t>תנור אפיה פילקו</t>
  </si>
  <si>
    <t>1436/3</t>
  </si>
  <si>
    <t>1435/4</t>
  </si>
  <si>
    <t>ידית לצינור-שבורה              27/06/06</t>
  </si>
  <si>
    <t>שואב אבק קנווד V-190</t>
  </si>
  <si>
    <t>1437/5</t>
  </si>
  <si>
    <t>מיקרוגל קנווד MW-306</t>
  </si>
  <si>
    <t>1147/0</t>
  </si>
  <si>
    <t>מצב גריל לא פועל</t>
  </si>
  <si>
    <t>1148/0</t>
  </si>
  <si>
    <t>1442/4</t>
  </si>
  <si>
    <t>1438/3</t>
  </si>
  <si>
    <t>1442/5</t>
  </si>
  <si>
    <t>1440/4</t>
  </si>
  <si>
    <t>1438/6</t>
  </si>
  <si>
    <t>טוסטר אובן סול</t>
  </si>
  <si>
    <t>1440/1</t>
  </si>
  <si>
    <t>1442/3</t>
  </si>
  <si>
    <t>1453/1</t>
  </si>
  <si>
    <t>1439/4</t>
  </si>
  <si>
    <t>1446/6</t>
  </si>
  <si>
    <t>ציר סכין סדוקה                 02/07/06</t>
  </si>
  <si>
    <t>1440/6</t>
  </si>
  <si>
    <t>1443/3</t>
  </si>
  <si>
    <t>1476/3</t>
  </si>
  <si>
    <t>מוציא מים  ללא בקרה</t>
  </si>
  <si>
    <t>מגהץ קיטור כרומקס 160-R</t>
  </si>
  <si>
    <t>1444/6</t>
  </si>
  <si>
    <t>ניקוי כללי</t>
  </si>
  <si>
    <t>1445/5</t>
  </si>
  <si>
    <t>1439/3</t>
  </si>
  <si>
    <t>1449/6</t>
  </si>
  <si>
    <t>שואב אבק קרצ'ר</t>
  </si>
  <si>
    <t>1440/3</t>
  </si>
  <si>
    <t>1444/2</t>
  </si>
  <si>
    <t>קיטורית טרמוזטה</t>
  </si>
  <si>
    <t>מגהץ קיטור לנקו</t>
  </si>
  <si>
    <t>1442/6</t>
  </si>
  <si>
    <t>המכשיר חלוד.                   05/07/06</t>
  </si>
  <si>
    <t>1151/0</t>
  </si>
  <si>
    <t>549.78 1</t>
  </si>
  <si>
    <t>149/0</t>
  </si>
  <si>
    <t>1444/3</t>
  </si>
  <si>
    <t>1443/5</t>
  </si>
  <si>
    <t>1444/5</t>
  </si>
  <si>
    <t>בלנדר קרופס</t>
  </si>
  <si>
    <t>1444/1</t>
  </si>
  <si>
    <t>1461/4</t>
  </si>
  <si>
    <t>1448/1</t>
  </si>
  <si>
    <t>מסגרת דלת פנימית חלודה.        06/07/06</t>
  </si>
  <si>
    <t>מיקרוגל פיילוט</t>
  </si>
  <si>
    <t>1445/2</t>
  </si>
  <si>
    <t>1447/1</t>
  </si>
  <si>
    <t>שואב אבק יורקה חובט</t>
  </si>
  <si>
    <t>מיכל מים סדוק                  08/07/06</t>
  </si>
  <si>
    <t>מגהץ קיטור מולינקס</t>
  </si>
  <si>
    <t>1446/3</t>
  </si>
  <si>
    <t>1454/3</t>
  </si>
  <si>
    <t>נזילת מים מלמטה</t>
  </si>
  <si>
    <t>1448/2</t>
  </si>
  <si>
    <t>מיקרוגל קנווד MW-305</t>
  </si>
  <si>
    <t>1150/0</t>
  </si>
  <si>
    <t>תנור אפיה שאוב לורנס</t>
  </si>
  <si>
    <t>1447/4</t>
  </si>
  <si>
    <t>טוסטר פלטות זקש</t>
  </si>
  <si>
    <t>0 נמסר ללקוח ללא כל תשלום.</t>
  </si>
  <si>
    <t>מגהץ קיטור SS-405</t>
  </si>
  <si>
    <t>0 נמסר ללקוח ללא כל תשלום</t>
  </si>
  <si>
    <t>1452/4</t>
  </si>
  <si>
    <t>צבע מקולף.                     12/07/06</t>
  </si>
  <si>
    <t>1152/0</t>
  </si>
  <si>
    <t>1447/5</t>
  </si>
  <si>
    <t>0 הוצע ללקוח להחליף גיר בוקס אחורי-לקוח לא מעוניין.</t>
  </si>
  <si>
    <t>1453/3</t>
  </si>
  <si>
    <t>1449/3</t>
  </si>
  <si>
    <t>1474/5</t>
  </si>
  <si>
    <t>שואב אבק קנווד 2000.5</t>
  </si>
  <si>
    <t>1448/5</t>
  </si>
  <si>
    <t>162.98 1</t>
  </si>
  <si>
    <t>447/6</t>
  </si>
  <si>
    <t>מיקרוגל ONE</t>
  </si>
  <si>
    <t>1450/5</t>
  </si>
  <si>
    <t>מנגנון הפעלה שבור              16/07/06</t>
  </si>
  <si>
    <t>מנוע רועד</t>
  </si>
  <si>
    <t>1449/1</t>
  </si>
  <si>
    <t>בוקסה קידמית שבורה</t>
  </si>
  <si>
    <t>0 הוצע ללקוח להחליף כבל קיטור/חשמל-לקוח לא מעוניין.</t>
  </si>
  <si>
    <t>1456/3</t>
  </si>
  <si>
    <t>1451/3</t>
  </si>
  <si>
    <t>מגהץ קיטור תעשייתי</t>
  </si>
  <si>
    <t>1456/4</t>
  </si>
  <si>
    <t>1458/5</t>
  </si>
  <si>
    <t>0 הוצע להחליף פקק חדש קומפלט הלקוח העדיף משומש ללא כובע.</t>
  </si>
  <si>
    <t>ידית שבורה.                    15/07/06</t>
  </si>
  <si>
    <t>1458/1</t>
  </si>
  <si>
    <t>1459/1</t>
  </si>
  <si>
    <t>406.06 1</t>
  </si>
  <si>
    <t>448/6</t>
  </si>
  <si>
    <t>1460/5</t>
  </si>
  <si>
    <t>מיקרוגל רוזייאר 232</t>
  </si>
  <si>
    <t>1450/3</t>
  </si>
  <si>
    <t>בלנדר קיצ'נאיד</t>
  </si>
  <si>
    <t>1453/4</t>
  </si>
  <si>
    <t>1451/5</t>
  </si>
  <si>
    <t>1466/5</t>
  </si>
  <si>
    <t>מגהץ קיטור טפל CM-3</t>
  </si>
  <si>
    <t>1454/5</t>
  </si>
  <si>
    <t>0 יש למנוע חדירת נוזלים לגוף החימום!!!</t>
  </si>
  <si>
    <t>1451/6</t>
  </si>
  <si>
    <t>מכשיר חימום לנקניקיות</t>
  </si>
  <si>
    <t>1453/6</t>
  </si>
  <si>
    <t>0 אין להשיג חלפים,הוחזר ללקוח ללא כל תשלום</t>
  </si>
  <si>
    <t>מכונת גילוח פיליפס 1335</t>
  </si>
  <si>
    <t>1457/5</t>
  </si>
  <si>
    <t>1153/0</t>
  </si>
  <si>
    <t>תנור אפיה דה דיטריש</t>
  </si>
  <si>
    <t>1470/4</t>
  </si>
  <si>
    <t>מגהץ קיטור כרומקס CH-160</t>
  </si>
  <si>
    <t>תחתית שבורה                    19/07/06</t>
  </si>
  <si>
    <t>1454/6</t>
  </si>
  <si>
    <t>1463/6</t>
  </si>
  <si>
    <t>תחתית בסיס-שבור                22/07/06</t>
  </si>
  <si>
    <t>1460/1</t>
  </si>
  <si>
    <t>1453/5</t>
  </si>
  <si>
    <t>1478/1</t>
  </si>
  <si>
    <t>מוציא מים מלוכלכים             21/07/06</t>
  </si>
  <si>
    <t>1456/6</t>
  </si>
  <si>
    <t>ללא פילטר יציאה                01/01/01</t>
  </si>
  <si>
    <t>0 הצעת מחיר לתיקון:320 ש"ח כולל מעמ,מכשיר מתוקן אחר:280 ש"ח</t>
  </si>
  <si>
    <t>1478/3</t>
  </si>
  <si>
    <t>1455/2</t>
  </si>
  <si>
    <t>1455/1</t>
  </si>
  <si>
    <t>1463/3</t>
  </si>
  <si>
    <t>מטחנת בשר סלמור</t>
  </si>
  <si>
    <t>1461/3</t>
  </si>
  <si>
    <t>1459/5</t>
  </si>
  <si>
    <t>לחצן קיטור תפוס                23/07/06</t>
  </si>
  <si>
    <t>1488/4</t>
  </si>
  <si>
    <t>גוף בשר לא נשלף</t>
  </si>
  <si>
    <t>1156/0</t>
  </si>
  <si>
    <t>זגוגית חיצונית שבורה</t>
  </si>
  <si>
    <t>תנור אפיה מרקורי</t>
  </si>
  <si>
    <t>1456/2</t>
  </si>
  <si>
    <t>פקק לא נפתח</t>
  </si>
  <si>
    <t>1459/2</t>
  </si>
  <si>
    <t>1467/1</t>
  </si>
  <si>
    <t>1470/5</t>
  </si>
  <si>
    <t>המכשיר שבור.                   24/07/06</t>
  </si>
  <si>
    <t>1461/5</t>
  </si>
  <si>
    <t>מגהץ</t>
  </si>
  <si>
    <t>קיטורית מורפי ריצ'רדס</t>
  </si>
  <si>
    <t>0 לקוח ביקש לזרוק את המכשיר</t>
  </si>
  <si>
    <t>1478/5</t>
  </si>
  <si>
    <t>כפתור בורר תקוע                26/07/06</t>
  </si>
  <si>
    <t>אספרסו כרומקס ES-170</t>
  </si>
  <si>
    <t>1461/1</t>
  </si>
  <si>
    <t>1459/3</t>
  </si>
  <si>
    <t>1465/3</t>
  </si>
  <si>
    <t>מכונת גילוח נורלקו 950</t>
  </si>
  <si>
    <t>1468/3</t>
  </si>
  <si>
    <t>1462/6</t>
  </si>
  <si>
    <t>1473/1</t>
  </si>
  <si>
    <t>מעבד מזון קנווד FP-404</t>
  </si>
  <si>
    <t>1471/1</t>
  </si>
  <si>
    <t>1469/3</t>
  </si>
  <si>
    <t>1461/2</t>
  </si>
  <si>
    <t>1464/1</t>
  </si>
  <si>
    <t>כבל לא נכנס פנימה.             31/07/06</t>
  </si>
  <si>
    <t>שואב אבק קנווד 3000.E</t>
  </si>
  <si>
    <t>1154/0</t>
  </si>
  <si>
    <t>תנור אפיה תלם 555</t>
  </si>
  <si>
    <t>1463/5</t>
  </si>
  <si>
    <t>1464/5</t>
  </si>
  <si>
    <t>1471/6</t>
  </si>
  <si>
    <t>מעבד מזון זקש 116</t>
  </si>
  <si>
    <t>1463/1</t>
  </si>
  <si>
    <t>ידית שבורה.                    31/07/06</t>
  </si>
  <si>
    <t>1464/6</t>
  </si>
  <si>
    <t>מוציא אדים מהפקק ולא מהמגהץ</t>
  </si>
  <si>
    <t>1469/5</t>
  </si>
  <si>
    <t>1462/5</t>
  </si>
  <si>
    <t>1492/2</t>
  </si>
  <si>
    <t>1155/0</t>
  </si>
  <si>
    <t>לא אופה מלמעלה</t>
  </si>
  <si>
    <t>1467/4</t>
  </si>
  <si>
    <t>1467/5</t>
  </si>
  <si>
    <t>ידית נשיאה מתחממת</t>
  </si>
  <si>
    <t>1466/1</t>
  </si>
  <si>
    <t>1464/4</t>
  </si>
  <si>
    <t>מיקרוגל טוקיו</t>
  </si>
  <si>
    <t>1469/2</t>
  </si>
  <si>
    <t>147.19 1</t>
  </si>
  <si>
    <t>464/3</t>
  </si>
  <si>
    <t>ללא פילטר אחורי                07/08/06</t>
  </si>
  <si>
    <t>1468/6</t>
  </si>
  <si>
    <t>מיקסר קנווד KM-400</t>
  </si>
  <si>
    <t>0 הוצע ללקוח להחליף פלטת מיקצפות חדשה-לא מעוניין.</t>
  </si>
  <si>
    <t>1481/5</t>
  </si>
  <si>
    <t>הוק תקוע</t>
  </si>
  <si>
    <t>הוק</t>
  </si>
  <si>
    <t>מיקסר קנווד KM-405</t>
  </si>
  <si>
    <t>1470/1</t>
  </si>
  <si>
    <t>מוציא מים מפלטת גיהוץ</t>
  </si>
  <si>
    <t>1466/2</t>
  </si>
  <si>
    <t>1468/1</t>
  </si>
  <si>
    <t>1468/2</t>
  </si>
  <si>
    <t>360.00 1</t>
  </si>
  <si>
    <t>465/4</t>
  </si>
  <si>
    <t>פקק לא נפתח,כיסוי פקק שבור     07/08/06</t>
  </si>
  <si>
    <t>1474/2</t>
  </si>
  <si>
    <t>1476/5</t>
  </si>
  <si>
    <t>1480/4</t>
  </si>
  <si>
    <t>טוסטר פלטות מורפי ריצ'רדס</t>
  </si>
  <si>
    <t>1468/4</t>
  </si>
  <si>
    <t>ידית שבורה.                    09/08/06</t>
  </si>
  <si>
    <t>1502/1</t>
  </si>
  <si>
    <t>הרכבת גלגלים</t>
  </si>
  <si>
    <t>1157/0</t>
  </si>
  <si>
    <t>1486/1</t>
  </si>
  <si>
    <t>כבל קרוע.                      13/08/06</t>
  </si>
  <si>
    <t>1472/4</t>
  </si>
  <si>
    <t>1158/0</t>
  </si>
  <si>
    <t>אין בקרת טמפרטורה</t>
  </si>
  <si>
    <t>תנור אפיה פאר</t>
  </si>
  <si>
    <t>1471/2</t>
  </si>
  <si>
    <t>1473/6</t>
  </si>
  <si>
    <t>1470/3</t>
  </si>
  <si>
    <t>מגהץ קיטור ESSE-85</t>
  </si>
  <si>
    <t>1159/0</t>
  </si>
  <si>
    <t>1484/6</t>
  </si>
  <si>
    <t>מגהץ קיטור המילטון 264</t>
  </si>
  <si>
    <t>1472/3</t>
  </si>
  <si>
    <t>0 הובהר ללקוח כי קיימת זליגה קטנה בגו"ח של הדוד.</t>
  </si>
  <si>
    <t>1160/0</t>
  </si>
  <si>
    <t>1475/3</t>
  </si>
  <si>
    <t>1472/1</t>
  </si>
  <si>
    <t>1161/0</t>
  </si>
  <si>
    <t>תנור אפיה מץ</t>
  </si>
  <si>
    <t>כפתור טרמוסטט שבור             14/08/06</t>
  </si>
  <si>
    <t>1475/2</t>
  </si>
  <si>
    <t>מכסה.</t>
  </si>
  <si>
    <t>1483/1</t>
  </si>
  <si>
    <t>1162/0</t>
  </si>
  <si>
    <t>אין תאורה</t>
  </si>
  <si>
    <t>תנור אפיה ברוש</t>
  </si>
  <si>
    <t>1487/4</t>
  </si>
  <si>
    <t>שואב אבק הובר S-3358</t>
  </si>
  <si>
    <t>1474/4</t>
  </si>
  <si>
    <t>מיקרוגל אקסון</t>
  </si>
  <si>
    <t>1475/5</t>
  </si>
  <si>
    <t>אין בקרת טמפ',לא מוציא אדים</t>
  </si>
  <si>
    <t>1504/5</t>
  </si>
  <si>
    <t>בריחת אדים מפקק,מגהץ לא מתחמם</t>
  </si>
  <si>
    <t>1492/1</t>
  </si>
  <si>
    <t>מנגנון פתיחה/נעילה לא תקין     19/08/06</t>
  </si>
  <si>
    <t>1479/1</t>
  </si>
  <si>
    <t>1478/4</t>
  </si>
  <si>
    <t>לא מצפצף                       17/08/06</t>
  </si>
  <si>
    <t>1503/5</t>
  </si>
  <si>
    <t>מנוע למיקסר קנווד</t>
  </si>
  <si>
    <t>1499/2</t>
  </si>
  <si>
    <t>צבע מקולף.                     20/08/06</t>
  </si>
  <si>
    <t>1163/0</t>
  </si>
  <si>
    <t>1164/0</t>
  </si>
  <si>
    <t>אין בקרת טמפ'</t>
  </si>
  <si>
    <t>1482/1</t>
  </si>
  <si>
    <t>0 נזרק לפח באישור הלקוח ללא כל תשלום.</t>
  </si>
  <si>
    <t>1165/0</t>
  </si>
  <si>
    <t>1476/1</t>
  </si>
  <si>
    <t>תושבת גומי חסרה                20/08/06</t>
  </si>
  <si>
    <t>פקק מילוי לא נפתח</t>
  </si>
  <si>
    <t>1476/2</t>
  </si>
  <si>
    <t>קיטורית נירוסטה מרובעת</t>
  </si>
  <si>
    <t>מגהץ קיטור אמקור</t>
  </si>
  <si>
    <t>1480/3</t>
  </si>
  <si>
    <t>שואב אבק קנווד 3000</t>
  </si>
  <si>
    <t>1529/6</t>
  </si>
  <si>
    <t>מגהץ קיטור (מזוודה)</t>
  </si>
  <si>
    <t>1478/2</t>
  </si>
  <si>
    <t>1477/3</t>
  </si>
  <si>
    <t>1478/6</t>
  </si>
  <si>
    <t>1480/2</t>
  </si>
  <si>
    <t>לוח מקשים לא מגיב כראוי        22/08/06</t>
  </si>
  <si>
    <t>1480/6</t>
  </si>
  <si>
    <t>1493/3</t>
  </si>
  <si>
    <t>יחי' מגהץ שבורה                23/08/06</t>
  </si>
  <si>
    <t>מגהץ קיטור סול</t>
  </si>
  <si>
    <t>1480/1</t>
  </si>
  <si>
    <t>ללא תאורה ומכסה פתח גלבו       23/08/06</t>
  </si>
  <si>
    <t>0 הוצע ללקוח לבצע טיפול יסודי כללי,לקוח לא מעוניין</t>
  </si>
  <si>
    <t>1488/5</t>
  </si>
  <si>
    <t>שואב אבק הובר טורבו מאסטר</t>
  </si>
  <si>
    <t>1484/1</t>
  </si>
  <si>
    <t>1482/2</t>
  </si>
  <si>
    <t>מיקרוגל קינג</t>
  </si>
  <si>
    <t>1556/4</t>
  </si>
  <si>
    <t>0 לקוח לא מעוניין לתקן-נזרק לפח ללא כל תשלום</t>
  </si>
  <si>
    <t>1480/5</t>
  </si>
  <si>
    <t>1491/2</t>
  </si>
  <si>
    <t>229.44 1</t>
  </si>
  <si>
    <t>486/4</t>
  </si>
  <si>
    <t>מיקרוגל פם</t>
  </si>
  <si>
    <t>1500/4</t>
  </si>
  <si>
    <t>1484/5</t>
  </si>
  <si>
    <t>1483/4</t>
  </si>
  <si>
    <t>1485/6</t>
  </si>
  <si>
    <t>1482/5</t>
  </si>
  <si>
    <t>1482/4</t>
  </si>
  <si>
    <t>99.57 1</t>
  </si>
  <si>
    <t>481/1</t>
  </si>
  <si>
    <t>1486/3</t>
  </si>
  <si>
    <t>1481/4</t>
  </si>
  <si>
    <t>1487/5</t>
  </si>
  <si>
    <t>1489/4</t>
  </si>
  <si>
    <t>1494/6</t>
  </si>
  <si>
    <t>1491/4</t>
  </si>
  <si>
    <t>0 הוצע ללקוח לשפץ פלטת גיהוץ ושטיפה יסודית-לא מעוניין</t>
  </si>
  <si>
    <t>1539/4</t>
  </si>
  <si>
    <t>190.48 1</t>
  </si>
  <si>
    <t>525/5</t>
  </si>
  <si>
    <t>ידית שבורה.                    28/08/06</t>
  </si>
  <si>
    <t>מיקרוגל ברדר BR-3400</t>
  </si>
  <si>
    <t>1493/1</t>
  </si>
  <si>
    <t>שואב אבק כרומקס BS-98/4</t>
  </si>
  <si>
    <t>1485/3</t>
  </si>
  <si>
    <t>1167/0</t>
  </si>
  <si>
    <t>300.43 1</t>
  </si>
  <si>
    <t>166/0</t>
  </si>
  <si>
    <t>שורף מלמטה</t>
  </si>
  <si>
    <t>תנור אפיה אמישראגז</t>
  </si>
  <si>
    <t>1488/2</t>
  </si>
  <si>
    <t>מעבד מזון קנווד FP-470</t>
  </si>
  <si>
    <t>1485/5</t>
  </si>
  <si>
    <t>לא שואב.</t>
  </si>
  <si>
    <t>1490/1</t>
  </si>
  <si>
    <t>1494/1</t>
  </si>
  <si>
    <t>0 הלקוח לא מעוניין לתקן ולא שילם כל תשלום</t>
  </si>
  <si>
    <t>1491/3</t>
  </si>
  <si>
    <t>מכונת גילוח פיליפס 970</t>
  </si>
  <si>
    <t>1489/1</t>
  </si>
  <si>
    <t>מכונת גילוח פיליפס 5890</t>
  </si>
  <si>
    <t>1501/4</t>
  </si>
  <si>
    <t>1488/3</t>
  </si>
  <si>
    <t>מכסה שעון חרוך                 01/09/06</t>
  </si>
  <si>
    <t>שואב אבק זקש 2000</t>
  </si>
  <si>
    <t>1490/4</t>
  </si>
  <si>
    <t>1488/6</t>
  </si>
  <si>
    <t>1493/4</t>
  </si>
  <si>
    <t>מיקרוגל קריסטל M-643</t>
  </si>
  <si>
    <t>1493/2</t>
  </si>
  <si>
    <t>כבל לא נתפס</t>
  </si>
  <si>
    <t>שואב אבק פקיר</t>
  </si>
  <si>
    <t>1501/3</t>
  </si>
  <si>
    <t>מיקסר קנווד KM-220</t>
  </si>
  <si>
    <t>0 לא מעוניינת לתקן,ויתרה על המכשיר לא נגבה כל תשלום</t>
  </si>
  <si>
    <t>1168/0</t>
  </si>
  <si>
    <t>0 הלקוח העדיף שיפוץ סלקטור ולא החלפת סלקטור חדש.</t>
  </si>
  <si>
    <t>1169/0</t>
  </si>
  <si>
    <t>1170/0</t>
  </si>
  <si>
    <t>1490/3</t>
  </si>
  <si>
    <t>מכונת גילוח נורלקו 5842</t>
  </si>
  <si>
    <t>מיקרוגל טורוס</t>
  </si>
  <si>
    <t>1505/5</t>
  </si>
  <si>
    <t>סיר לחץ</t>
  </si>
  <si>
    <t>1499/3</t>
  </si>
  <si>
    <t>מגהץ קיטור יונדאי</t>
  </si>
  <si>
    <t>1496/6</t>
  </si>
  <si>
    <t>1489/2</t>
  </si>
  <si>
    <t>מיכל מים שבור                  03/09/06</t>
  </si>
  <si>
    <t>ניקוי ושטיפה כללית</t>
  </si>
  <si>
    <t>1492/6</t>
  </si>
  <si>
    <t>צינור גמיש,מברשת ריצפה.</t>
  </si>
  <si>
    <t>1489/6</t>
  </si>
  <si>
    <t>קערה שבורה.                    06/09/06</t>
  </si>
  <si>
    <t>מעבד מזון מורפי ריצ'רדס</t>
  </si>
  <si>
    <t>1536/6</t>
  </si>
  <si>
    <t>1490/6</t>
  </si>
  <si>
    <t>1515/5</t>
  </si>
  <si>
    <t>דלת לא נפתחת בקלות.            05/09/06</t>
  </si>
  <si>
    <t>0 לקוח לא מעוניין להחליף נורת תאורה</t>
  </si>
  <si>
    <t>1497/6</t>
  </si>
  <si>
    <t>1497/2</t>
  </si>
  <si>
    <t>לוח מקשים אינו מגיב</t>
  </si>
  <si>
    <t>1513/4</t>
  </si>
  <si>
    <t>תקרה מתחממת מאד,תצוגה לא תקינה</t>
  </si>
  <si>
    <t>1494/5</t>
  </si>
  <si>
    <t>שואב אבק קראון</t>
  </si>
  <si>
    <t>1492/4</t>
  </si>
  <si>
    <t>1171/0</t>
  </si>
  <si>
    <t>1173/0</t>
  </si>
  <si>
    <t>שואב אבק גובלין חבית</t>
  </si>
  <si>
    <t>1493/5</t>
  </si>
  <si>
    <t>1523/6</t>
  </si>
  <si>
    <t>1498/6</t>
  </si>
  <si>
    <t>1172/0</t>
  </si>
  <si>
    <t>תנור אפיה אלקטרה-פאר</t>
  </si>
  <si>
    <t>1549/6</t>
  </si>
  <si>
    <t>קוצץ ירקות</t>
  </si>
  <si>
    <t>1499/5</t>
  </si>
  <si>
    <t>ידית שבורה.                    09/09/06</t>
  </si>
  <si>
    <t>1502/4</t>
  </si>
  <si>
    <t>1495/3</t>
  </si>
  <si>
    <t>מכונת גילוח נורלקו 5825</t>
  </si>
  <si>
    <t>0 הובא לידיעת הלקוח שיש סימני דליפה מדוד הקיטור.</t>
  </si>
  <si>
    <t>1510/4</t>
  </si>
  <si>
    <t>0 נמסר ללקוח כי יש סימני פריצה בדוד!</t>
  </si>
  <si>
    <t>1498/4</t>
  </si>
  <si>
    <t>1494/3</t>
  </si>
  <si>
    <t>1496/4</t>
  </si>
  <si>
    <t>1500/2</t>
  </si>
  <si>
    <t>1494/2</t>
  </si>
  <si>
    <t>1496/2</t>
  </si>
  <si>
    <t>1505/4</t>
  </si>
  <si>
    <t>1510/1</t>
  </si>
  <si>
    <t>0 הוצע ללקוח לבצע שטיפה יסודית למע' קיטור-לא מעוניין</t>
  </si>
  <si>
    <t>1495/5</t>
  </si>
  <si>
    <t>1174/0</t>
  </si>
  <si>
    <t>תנור אפיה סמג'</t>
  </si>
  <si>
    <t>1528/4</t>
  </si>
  <si>
    <t>1179/0</t>
  </si>
  <si>
    <t>1510/3</t>
  </si>
  <si>
    <t>ידית שבורה.                    11/09/06</t>
  </si>
  <si>
    <t>1518/1</t>
  </si>
  <si>
    <t>1497/3</t>
  </si>
  <si>
    <t>1508/3</t>
  </si>
  <si>
    <t>1176/0</t>
  </si>
  <si>
    <t>תנור אפיה A&amp;G</t>
  </si>
  <si>
    <t>1498/5</t>
  </si>
  <si>
    <t>186.15 1</t>
  </si>
  <si>
    <t>496/3</t>
  </si>
  <si>
    <t>טוסטר אובן קנווד MO-200</t>
  </si>
  <si>
    <t>1503/3</t>
  </si>
  <si>
    <t>מטחנת בשר מולינקס HV6</t>
  </si>
  <si>
    <t>1502/6</t>
  </si>
  <si>
    <t>1498/2</t>
  </si>
  <si>
    <t>ידית נשיאה</t>
  </si>
  <si>
    <t>1501/1</t>
  </si>
  <si>
    <t>1516/6</t>
  </si>
  <si>
    <t>ידית שבורה.                    15/09/06</t>
  </si>
  <si>
    <t>0 אין חלקים-נזרק לפח באישור הלקוח</t>
  </si>
  <si>
    <t>צבע מקולף.                     17/09/06</t>
  </si>
  <si>
    <t>1177/0</t>
  </si>
  <si>
    <t>תא עליון לא פועל</t>
  </si>
  <si>
    <t>1178/0</t>
  </si>
  <si>
    <t>1499/6</t>
  </si>
  <si>
    <t>1513/6</t>
  </si>
  <si>
    <t>שואב אבק פיליפס אוסלו</t>
  </si>
  <si>
    <t>1499/4</t>
  </si>
  <si>
    <t>1501/2</t>
  </si>
  <si>
    <t>שואב אבק ג'יבלי חבית</t>
  </si>
  <si>
    <t>1555/5</t>
  </si>
  <si>
    <t>חסר פילטר גדול                 18/09/06</t>
  </si>
  <si>
    <t>צינור לא נתפס</t>
  </si>
  <si>
    <t>שואב אבק אמסטרדם</t>
  </si>
  <si>
    <t>1509/4</t>
  </si>
  <si>
    <t>320.35 1</t>
  </si>
  <si>
    <t>498/3</t>
  </si>
  <si>
    <t>זגוגית דלת שבורה</t>
  </si>
  <si>
    <t>1543/4</t>
  </si>
  <si>
    <t>מולינקס D-56</t>
  </si>
  <si>
    <t>1500/6</t>
  </si>
  <si>
    <t>שואב אבק הובר חובט</t>
  </si>
  <si>
    <t>1503/6</t>
  </si>
  <si>
    <t>0 הוצע ללקוח להחליף דוושת הטיה חדשה לקוח לא מעוניין.</t>
  </si>
  <si>
    <t>1500/3</t>
  </si>
  <si>
    <t>לא ננעל מוטה לאחור</t>
  </si>
  <si>
    <t>1520/6</t>
  </si>
  <si>
    <t>1511/1</t>
  </si>
  <si>
    <t>שואב אבק בוש</t>
  </si>
  <si>
    <t>1503/4</t>
  </si>
  <si>
    <t>1182/0</t>
  </si>
  <si>
    <t>גו"ח גריל לא פועל</t>
  </si>
  <si>
    <t>1508/6</t>
  </si>
  <si>
    <t>1508/1</t>
  </si>
  <si>
    <t>טוסטר אובן סימפר</t>
  </si>
  <si>
    <t>1528/1</t>
  </si>
  <si>
    <t>חסר לחצן פ. דלת                19/09/06</t>
  </si>
  <si>
    <t>1512/1</t>
  </si>
  <si>
    <t>1517/4</t>
  </si>
  <si>
    <t>כפתור הפעלה לא תקין            22/09/06</t>
  </si>
  <si>
    <t>0 הוצע ללקוח לתקן ידית דלת+טיפול למנוע קירור-185ש"ח</t>
  </si>
  <si>
    <t>1503/1</t>
  </si>
  <si>
    <t>ידית פתיחה משוחררת             19/09/06</t>
  </si>
  <si>
    <t>1507/4</t>
  </si>
  <si>
    <t>0 נזרק לפח באישור הלקוח</t>
  </si>
  <si>
    <t>1539/5</t>
  </si>
  <si>
    <t>מגהץ קיטור כרומקס CH-200R</t>
  </si>
  <si>
    <t>1542/3</t>
  </si>
  <si>
    <t>ללא תאורה                      20/09/06</t>
  </si>
  <si>
    <t>1505/3</t>
  </si>
  <si>
    <t>1507/2</t>
  </si>
  <si>
    <t>צבע מקולף.                     23/09/06</t>
  </si>
  <si>
    <t>מתרומם ולא ננעל</t>
  </si>
  <si>
    <t>1505/2</t>
  </si>
  <si>
    <t>שואב אבק פיליפס</t>
  </si>
  <si>
    <t>1504/1</t>
  </si>
  <si>
    <t>צבע מקולף.                     24/09/06</t>
  </si>
  <si>
    <t>1523/1</t>
  </si>
  <si>
    <t>1183/0</t>
  </si>
  <si>
    <t>תנור אפיה אמקור 5010</t>
  </si>
  <si>
    <t>1509/6</t>
  </si>
  <si>
    <t>1514/6</t>
  </si>
  <si>
    <t>זגוגית דלת מפורקת              23/09/06</t>
  </si>
  <si>
    <t>1530/3</t>
  </si>
  <si>
    <t>0 מ' נעילה קובע ע"י בורג אחד,ע"מ לחסוך החלפת גוף תחתון.</t>
  </si>
  <si>
    <t>1517/1</t>
  </si>
  <si>
    <t>לא ננעל</t>
  </si>
  <si>
    <t>0 לקוח לא מעוניין להחליף נורת תאורה.</t>
  </si>
  <si>
    <t>1509/3</t>
  </si>
  <si>
    <t>דלת לא נפתחת/לא נסגרת</t>
  </si>
  <si>
    <t>1575/1</t>
  </si>
  <si>
    <t>1512/4</t>
  </si>
  <si>
    <t>1510/2</t>
  </si>
  <si>
    <t>1512/6</t>
  </si>
  <si>
    <t>חסר לחצן דלת                   27/09/06</t>
  </si>
  <si>
    <t>מיקרוגל פמילי</t>
  </si>
  <si>
    <t>1511/2</t>
  </si>
  <si>
    <t>1513/1</t>
  </si>
  <si>
    <t>1516/2</t>
  </si>
  <si>
    <t>1510/6</t>
  </si>
  <si>
    <t>1514/2</t>
  </si>
  <si>
    <t>1734/5</t>
  </si>
  <si>
    <t>1514/5</t>
  </si>
  <si>
    <t>1184/0</t>
  </si>
  <si>
    <t>1513/5</t>
  </si>
  <si>
    <t>1529/1</t>
  </si>
  <si>
    <t>1514/1</t>
  </si>
  <si>
    <t>1516/5</t>
  </si>
  <si>
    <t>1185/0</t>
  </si>
  <si>
    <t>1520/5</t>
  </si>
  <si>
    <t>1523/2</t>
  </si>
  <si>
    <t>שואב אבק AEG</t>
  </si>
  <si>
    <t>תנור אפיה תלת פאזי</t>
  </si>
  <si>
    <t>1186/0</t>
  </si>
  <si>
    <t>תנור אפיה אלקטרה 2000</t>
  </si>
  <si>
    <t>1565/1</t>
  </si>
  <si>
    <t>1539/2</t>
  </si>
  <si>
    <t>1524/2</t>
  </si>
  <si>
    <t>גוף בשר תקוע                   04/10/06</t>
  </si>
  <si>
    <t>גוף בשר מלא.</t>
  </si>
  <si>
    <t>1520/3</t>
  </si>
  <si>
    <t>1540/5</t>
  </si>
  <si>
    <t>1516/1</t>
  </si>
  <si>
    <t>1518/2</t>
  </si>
  <si>
    <t>ידית שבורה.                    08/10/06</t>
  </si>
  <si>
    <t>1517/6</t>
  </si>
  <si>
    <t>1534/1</t>
  </si>
  <si>
    <t>1517/5</t>
  </si>
  <si>
    <t>1529/5</t>
  </si>
  <si>
    <t>0 הוצע לשפץ פלטת גיהוץ-לקוח לא מעוניין.</t>
  </si>
  <si>
    <t>1519/1</t>
  </si>
  <si>
    <t>0 ;</t>
  </si>
  <si>
    <t>1519/3</t>
  </si>
  <si>
    <t>מכסה פ.גלבו שבור               00/00/00</t>
  </si>
  <si>
    <t>1544/4</t>
  </si>
  <si>
    <t>1557/4</t>
  </si>
  <si>
    <t>1545/1</t>
  </si>
  <si>
    <t>מוציא מים מלוכלכים.</t>
  </si>
  <si>
    <t>1554/3</t>
  </si>
  <si>
    <t>מכונת גילוח פיליפס 4806</t>
  </si>
  <si>
    <t>1553/4</t>
  </si>
  <si>
    <t>1522/5</t>
  </si>
  <si>
    <t>ללא תאורה                      08/10/06</t>
  </si>
  <si>
    <t>1521/6</t>
  </si>
  <si>
    <t>מגהץ קיטור קנווד SS-475</t>
  </si>
  <si>
    <t>1523/5</t>
  </si>
  <si>
    <t>1529/3</t>
  </si>
  <si>
    <t>1522/3</t>
  </si>
  <si>
    <t>1521/4</t>
  </si>
  <si>
    <t>1533/5</t>
  </si>
  <si>
    <t>1524/6</t>
  </si>
  <si>
    <t>1525/3</t>
  </si>
  <si>
    <t>מגהץ קיטור טפל 2920</t>
  </si>
  <si>
    <t>1545/2</t>
  </si>
  <si>
    <t>1527/2</t>
  </si>
  <si>
    <t>1522/2</t>
  </si>
  <si>
    <t>1523/3</t>
  </si>
  <si>
    <t>טוסטר אובן דלונג'י</t>
  </si>
  <si>
    <t>1524/3</t>
  </si>
  <si>
    <t>1532/2</t>
  </si>
  <si>
    <t>1530/1</t>
  </si>
  <si>
    <t>1188/0</t>
  </si>
  <si>
    <t>תנור אפיה ESCO</t>
  </si>
  <si>
    <t>1526/5</t>
  </si>
  <si>
    <t>1528/2</t>
  </si>
  <si>
    <t>המכשיר שבור.                   22/10/06</t>
  </si>
  <si>
    <t>1546/5</t>
  </si>
  <si>
    <t>1535/4</t>
  </si>
  <si>
    <t>טורבו-גל ספקטרה</t>
  </si>
  <si>
    <t>1524/1</t>
  </si>
  <si>
    <t>1525/2</t>
  </si>
  <si>
    <t>1530/5</t>
  </si>
  <si>
    <t>שואב אבק הובר חבית</t>
  </si>
  <si>
    <t>1524/4</t>
  </si>
  <si>
    <t>1530/6</t>
  </si>
  <si>
    <t>1532/4</t>
  </si>
  <si>
    <t>1529/4</t>
  </si>
  <si>
    <t>טוסטר אובן קיק</t>
  </si>
  <si>
    <t>1534/3</t>
  </si>
  <si>
    <t>1532/5</t>
  </si>
  <si>
    <t>לשונית דלת שבורה.              25/10/06</t>
  </si>
  <si>
    <t>1537/6</t>
  </si>
  <si>
    <t>1545/6</t>
  </si>
  <si>
    <t>שואב אבק ITT</t>
  </si>
  <si>
    <t>1526/1</t>
  </si>
  <si>
    <t>מטחנת בשר קנווד PG-520</t>
  </si>
  <si>
    <t>1531/2</t>
  </si>
  <si>
    <t>1531/1</t>
  </si>
  <si>
    <t>מיקרוגל אמקור דיזיין</t>
  </si>
  <si>
    <t>1536/4</t>
  </si>
  <si>
    <t>שטיפה יסודית</t>
  </si>
  <si>
    <t>1537/3</t>
  </si>
  <si>
    <t>1538/1</t>
  </si>
  <si>
    <t>1189/0</t>
  </si>
  <si>
    <t>1190/0</t>
  </si>
  <si>
    <t>פתח לפקק מילוי לא תקין         28/10/06</t>
  </si>
  <si>
    <t>0 הוצע ללקוח לתקן מנגנון פ.דלת-לא מעוניין.</t>
  </si>
  <si>
    <t>1529/2</t>
  </si>
  <si>
    <t>1191/0</t>
  </si>
  <si>
    <t>תנור אפיה ספקטרה</t>
  </si>
  <si>
    <t>1538/3</t>
  </si>
  <si>
    <t>1530/2</t>
  </si>
  <si>
    <t>1533/4</t>
  </si>
  <si>
    <t>ידית שבורה.                    30/10/06</t>
  </si>
  <si>
    <t>1546/2</t>
  </si>
  <si>
    <t>טוסטר אובן זקש</t>
  </si>
  <si>
    <t>1541/3</t>
  </si>
  <si>
    <t>שואב אבק LG חובט 8070</t>
  </si>
  <si>
    <t>0 הלקוח העדיף מגנטרון מפירוק ולא חדש.</t>
  </si>
  <si>
    <t>1536/3</t>
  </si>
  <si>
    <t>0 נאמר ללקוח כי ב:16/6/07,ייזרק לפח,נזרק ב8/7/07</t>
  </si>
  <si>
    <t>0.00 1</t>
  </si>
  <si>
    <t>531/5</t>
  </si>
  <si>
    <t>סיר טיגון גמא סוניק</t>
  </si>
  <si>
    <t>1535/3</t>
  </si>
  <si>
    <t>לא ננעל,מוטה לאחור.            03/11/06</t>
  </si>
  <si>
    <t>1533/1</t>
  </si>
  <si>
    <t>160.17 1</t>
  </si>
  <si>
    <t>531/6</t>
  </si>
  <si>
    <t>1537/4</t>
  </si>
  <si>
    <t>1533/6</t>
  </si>
  <si>
    <t>1540/6</t>
  </si>
  <si>
    <t>מכסה פתח גלבו חרוך             01/11/06</t>
  </si>
  <si>
    <t>1535/2</t>
  </si>
  <si>
    <t>1535/6</t>
  </si>
  <si>
    <t>0 לא ניתן לתקן,נזרק לפח באישור הלקוח ללא תשלום</t>
  </si>
  <si>
    <t>1543/3</t>
  </si>
  <si>
    <t>טוסטר אובן אמקא</t>
  </si>
  <si>
    <t>1575/4</t>
  </si>
  <si>
    <t>337.66 1</t>
  </si>
  <si>
    <t>566/3</t>
  </si>
  <si>
    <t>1535/5</t>
  </si>
  <si>
    <t>1534/4</t>
  </si>
  <si>
    <t>1193/0</t>
  </si>
  <si>
    <t>1536/5</t>
  </si>
  <si>
    <t>1540/4</t>
  </si>
  <si>
    <t>שואב אבק הובר T-1700</t>
  </si>
  <si>
    <t>1541/2</t>
  </si>
  <si>
    <t>שואב אבק הובר חבית AKUA-15</t>
  </si>
  <si>
    <t>1547/2</t>
  </si>
  <si>
    <t>מיקרוגל מקרוסטאר</t>
  </si>
  <si>
    <t>1551/5</t>
  </si>
  <si>
    <t>מגהץ קיטור כרומקס CH-140</t>
  </si>
  <si>
    <t>1549/1</t>
  </si>
  <si>
    <t>1562/3</t>
  </si>
  <si>
    <t>מקשר כוס שחוק                  07/11/06</t>
  </si>
  <si>
    <t>בלנדר קנווד BL-300</t>
  </si>
  <si>
    <t>1538/2</t>
  </si>
  <si>
    <t>1550/4</t>
  </si>
  <si>
    <t>מכונת גילוח פיליפס-5801</t>
  </si>
  <si>
    <t>1543/1</t>
  </si>
  <si>
    <t>1546/3</t>
  </si>
  <si>
    <t>1539/6</t>
  </si>
  <si>
    <t>1540/1</t>
  </si>
  <si>
    <t>מיקרוגל הובר</t>
  </si>
  <si>
    <t>1542/2</t>
  </si>
  <si>
    <t>מוציא גרגירים לבנים</t>
  </si>
  <si>
    <t>0 הוצע ללקוח לבצע שטיפה יסודית למע' קיטור-לא מעוניין.</t>
  </si>
  <si>
    <t>1541/4</t>
  </si>
  <si>
    <t>1542/5</t>
  </si>
  <si>
    <t>קיטורית היידרה</t>
  </si>
  <si>
    <t>1542/4</t>
  </si>
  <si>
    <t>מוציא  מים ללא בקרה</t>
  </si>
  <si>
    <t>1542/6</t>
  </si>
  <si>
    <t>שואב אבק איו סוליד</t>
  </si>
  <si>
    <t>1553/6</t>
  </si>
  <si>
    <t>0 הוצע להחליף סלקטור חדש,לקוח לא מעוניין</t>
  </si>
  <si>
    <t>1194/0</t>
  </si>
  <si>
    <t>1546/6</t>
  </si>
  <si>
    <t>1544/1</t>
  </si>
  <si>
    <t>1548/5</t>
  </si>
  <si>
    <t>1199/0</t>
  </si>
  <si>
    <t>1195/0</t>
  </si>
  <si>
    <t>תא תחתון לא פועל</t>
  </si>
  <si>
    <t>תנור אפיה קריסטל רנקו</t>
  </si>
  <si>
    <t>1196/0</t>
  </si>
  <si>
    <t>1543/2</t>
  </si>
  <si>
    <t>1552/3</t>
  </si>
  <si>
    <t>1544/5</t>
  </si>
  <si>
    <t>1563/3</t>
  </si>
  <si>
    <t>חריכה בפתח גלבו                11/11/06</t>
  </si>
  <si>
    <t>1554/4</t>
  </si>
  <si>
    <t>קערה,מכסה,סכין</t>
  </si>
  <si>
    <t>מעבד מזון AEG</t>
  </si>
  <si>
    <t>1614/1</t>
  </si>
  <si>
    <t>לא ננעל                        13/11/06</t>
  </si>
  <si>
    <t>1545/4</t>
  </si>
  <si>
    <t>1559/2</t>
  </si>
  <si>
    <t>1544/6</t>
  </si>
  <si>
    <t>1547/1</t>
  </si>
  <si>
    <t>1546/1</t>
  </si>
  <si>
    <t>1571/1</t>
  </si>
  <si>
    <t>1549/5</t>
  </si>
  <si>
    <t>שואב אבק הייטצ'י</t>
  </si>
  <si>
    <t>0 המכשיר נגרט ללא כל תשלום.</t>
  </si>
  <si>
    <t>0 אישר תיקון לא בא לקחת לאחר זמן ארוך פורק ונזרק ללא כל תשלום</t>
  </si>
  <si>
    <t>מסגרת דלת שבורה/סדוקה.         14/11/06</t>
  </si>
  <si>
    <t>לא מפסיק בסוף הזמן</t>
  </si>
  <si>
    <t>1551/2</t>
  </si>
  <si>
    <t>1548/4</t>
  </si>
  <si>
    <t>1549/2</t>
  </si>
  <si>
    <t>1548/3</t>
  </si>
  <si>
    <t>1563/2</t>
  </si>
  <si>
    <t>162.77 1</t>
  </si>
  <si>
    <t>547/6</t>
  </si>
  <si>
    <t>1550/1</t>
  </si>
  <si>
    <t>432.90 1</t>
  </si>
  <si>
    <t>548/1</t>
  </si>
  <si>
    <t>1551/1</t>
  </si>
  <si>
    <t>1556/5</t>
  </si>
  <si>
    <t>שואב אבק מונטנז חבית</t>
  </si>
  <si>
    <t>1552/4</t>
  </si>
  <si>
    <t>1584/4</t>
  </si>
  <si>
    <t>צבע מקולף.                     18/11/06</t>
  </si>
  <si>
    <t>1554/1</t>
  </si>
  <si>
    <t>0 גו"ח מקורי מק"ט-311246</t>
  </si>
  <si>
    <t>1197/0</t>
  </si>
  <si>
    <t>תנור אפיה בלרס BL-50</t>
  </si>
  <si>
    <t>1561/4</t>
  </si>
  <si>
    <t>1553/2</t>
  </si>
  <si>
    <t>1551/6</t>
  </si>
  <si>
    <t>0 הובהר ללקוח כי יש צורך בניקוי יסודי לפילטר גלילי.</t>
  </si>
  <si>
    <t>1581/5</t>
  </si>
  <si>
    <t>1554/5</t>
  </si>
  <si>
    <t>דלת לא נסגרת טוב               21/11/06</t>
  </si>
  <si>
    <t>טוסטר אובן בוש</t>
  </si>
  <si>
    <t>1556/6</t>
  </si>
  <si>
    <t>מגהץ קיטור קנווד SS-522</t>
  </si>
  <si>
    <t>1554/2</t>
  </si>
  <si>
    <t>טוסטר פלטות תעשייתי</t>
  </si>
  <si>
    <t>1720/4</t>
  </si>
  <si>
    <t>1562/4</t>
  </si>
  <si>
    <t>גוף בשר משתחרר</t>
  </si>
  <si>
    <t>1592/6</t>
  </si>
  <si>
    <t>1555/2</t>
  </si>
  <si>
    <t>1198/0</t>
  </si>
  <si>
    <t>1556/1</t>
  </si>
  <si>
    <t>0 הוצע לבצע שטיפה יסודית-לקוח לא מעוניין.</t>
  </si>
  <si>
    <t>1556/2</t>
  </si>
  <si>
    <t>1558/3</t>
  </si>
  <si>
    <t>1562/1</t>
  </si>
  <si>
    <t>בלנדר כרומקס BL-550</t>
  </si>
  <si>
    <t>1564/1</t>
  </si>
  <si>
    <t>אטם דלת חרוך                   23/11/06</t>
  </si>
  <si>
    <t>1558/1</t>
  </si>
  <si>
    <t>מיקרוגל פרוסמן</t>
  </si>
  <si>
    <t>1200/0</t>
  </si>
  <si>
    <t>0 הוצע ללקוח להחליף לחצן פ.דלת-לא מעוניין.</t>
  </si>
  <si>
    <t>1559/3</t>
  </si>
  <si>
    <t>לחצן פ.דלת שבור.               24/11/06</t>
  </si>
  <si>
    <t>מכסה פתח גלבו חרוך             24/11/06</t>
  </si>
  <si>
    <t>מיקרוגל מניומסטר</t>
  </si>
  <si>
    <t>1559/6</t>
  </si>
  <si>
    <t>לא פועל במצב הרתחה</t>
  </si>
  <si>
    <t>מיחם חשמלי זקש</t>
  </si>
  <si>
    <t>1558/6</t>
  </si>
  <si>
    <t>אספרסו קנווד ES-600</t>
  </si>
  <si>
    <t>1557/6</t>
  </si>
  <si>
    <t>מכסה עליון ליחי' מגהץ שבור</t>
  </si>
  <si>
    <t>1563/4</t>
  </si>
  <si>
    <t>396.54 1</t>
  </si>
  <si>
    <t>557/2</t>
  </si>
  <si>
    <t>מגהץ קיטור קנווד IC-600</t>
  </si>
  <si>
    <t>1568/6</t>
  </si>
  <si>
    <t>מטען חשמלי</t>
  </si>
  <si>
    <t>מכונת גילוח פיליפס 5615</t>
  </si>
  <si>
    <t>מכונת גילוח פיליפס 5620</t>
  </si>
  <si>
    <t>1615/3</t>
  </si>
  <si>
    <t>סיר טיגון גולד ליין</t>
  </si>
  <si>
    <t>1561/6</t>
  </si>
  <si>
    <t>1559/4</t>
  </si>
  <si>
    <t>1567/3</t>
  </si>
  <si>
    <t>1558/5</t>
  </si>
  <si>
    <t>1560/3</t>
  </si>
  <si>
    <t>1558/4</t>
  </si>
  <si>
    <t>1560/5</t>
  </si>
  <si>
    <t>מיקרוגל סלמור</t>
  </si>
  <si>
    <t>1563/1</t>
  </si>
  <si>
    <t>1567/5</t>
  </si>
  <si>
    <t>1581/6</t>
  </si>
  <si>
    <t>שואב אבק מורפי ריצ'רדס</t>
  </si>
  <si>
    <t>0 הוצע ללקוח לבצע טיפול כללי-לא מעוניין</t>
  </si>
  <si>
    <t>1561/5</t>
  </si>
  <si>
    <t>1569/5</t>
  </si>
  <si>
    <t>ידית ובסיס תחתון-שבורים        01/12/06</t>
  </si>
  <si>
    <t>1569/4</t>
  </si>
  <si>
    <t>1636/3</t>
  </si>
  <si>
    <t>מכונת בשר קנווד-862</t>
  </si>
  <si>
    <t>0 לא תוקן,נגרט באישור הלקוח ללא כל תשלום</t>
  </si>
  <si>
    <t>מכונת גילוח נורלקו 5848</t>
  </si>
  <si>
    <t>0 לקוח לא מעוניין להחליף נורת תאורה פנימית.</t>
  </si>
  <si>
    <t>1573/2</t>
  </si>
  <si>
    <t>1577/1</t>
  </si>
  <si>
    <t>1565/4</t>
  </si>
  <si>
    <t>1565/2</t>
  </si>
  <si>
    <t>מיקרוגל ג'טפוינט</t>
  </si>
  <si>
    <t>0 נמסר ללקוח על סימני פריצה בדוד קיטור-לא מעוניין להחליף.</t>
  </si>
  <si>
    <t>1568/1</t>
  </si>
  <si>
    <t>תחתית למגהץ-שבורה              03/12/06</t>
  </si>
  <si>
    <t>1566/1</t>
  </si>
  <si>
    <t>1566/2</t>
  </si>
  <si>
    <t>1565/6</t>
  </si>
  <si>
    <t>תחתית מגהץ שבורה               03/12/06</t>
  </si>
  <si>
    <t>מגהץ קיטור טפל 2870</t>
  </si>
  <si>
    <t>1203/0</t>
  </si>
  <si>
    <t>1576/4</t>
  </si>
  <si>
    <t>רשת אחת פגומה                  06/12/06</t>
  </si>
  <si>
    <t>1565/5</t>
  </si>
  <si>
    <t>מכסה חיצוני שבור-לאחר נפילה    04/12/06</t>
  </si>
  <si>
    <t>1572/1</t>
  </si>
  <si>
    <t>1569/1</t>
  </si>
  <si>
    <t>רדיאטור מייסטר</t>
  </si>
  <si>
    <t>1568/2</t>
  </si>
  <si>
    <t>0 נמסר ללקוח שיש רעש עקב יובש במיסבי מנוע.</t>
  </si>
  <si>
    <t>1575/2</t>
  </si>
  <si>
    <t>שואב אבק קנווד 619.5</t>
  </si>
  <si>
    <t>1566/4</t>
  </si>
  <si>
    <t>מיקרוגל גרץ MW-270</t>
  </si>
  <si>
    <t>1568/3</t>
  </si>
  <si>
    <t>1566/6</t>
  </si>
  <si>
    <t>1204/0</t>
  </si>
  <si>
    <t>1567/6</t>
  </si>
  <si>
    <t>1573/5</t>
  </si>
  <si>
    <t>תנור חימום פרסטיג'</t>
  </si>
  <si>
    <t>1205/0</t>
  </si>
  <si>
    <t>תנור אפיה דלונצ'ה ויטה</t>
  </si>
  <si>
    <t>1621/3</t>
  </si>
  <si>
    <t>1577/4</t>
  </si>
  <si>
    <t>מעבד מזון מג'ימיקס 2100</t>
  </si>
  <si>
    <t>1570/2</t>
  </si>
  <si>
    <t>1581/3</t>
  </si>
  <si>
    <t>שואב אבק ווקס חובט</t>
  </si>
  <si>
    <t>1580/4</t>
  </si>
  <si>
    <t>מגהץ קיטור כרומקס CH 200-R</t>
  </si>
  <si>
    <t>1572/4</t>
  </si>
  <si>
    <t>רדיאטור שוט</t>
  </si>
  <si>
    <t>1574/4</t>
  </si>
  <si>
    <t>0 הוצע ללקוח לחדש פלטת גיהוץ - לקוח לא מעוניין.</t>
  </si>
  <si>
    <t>1572/5</t>
  </si>
  <si>
    <t>ידית שבורה.                    10/12/06</t>
  </si>
  <si>
    <t>1068/2</t>
  </si>
  <si>
    <t>שואב אבק זקש חבית</t>
  </si>
  <si>
    <t>1662/3</t>
  </si>
  <si>
    <t>1571/6</t>
  </si>
  <si>
    <t>1206/0</t>
  </si>
  <si>
    <t>1600/6</t>
  </si>
  <si>
    <t>1579/1</t>
  </si>
  <si>
    <t>1594/3</t>
  </si>
  <si>
    <t>רדיאטור</t>
  </si>
  <si>
    <t>1573/3</t>
  </si>
  <si>
    <t>1575/3</t>
  </si>
  <si>
    <t>1613/6</t>
  </si>
  <si>
    <t>מגהץ קיטור אופסה</t>
  </si>
  <si>
    <t>1602/1</t>
  </si>
  <si>
    <t>אין ברירת מצבי אפיה</t>
  </si>
  <si>
    <t>תנור אפיה דוו-ליין</t>
  </si>
  <si>
    <t>1570/6</t>
  </si>
  <si>
    <t>מיקרוגל גרץ GR-620</t>
  </si>
  <si>
    <t>1571/5</t>
  </si>
  <si>
    <t>דלת לא ננעלת,כבל תקוע          16/12/06</t>
  </si>
  <si>
    <t>1603/1</t>
  </si>
  <si>
    <t>מ. בשר בראון</t>
  </si>
  <si>
    <t>מחליק שיער בייביליס</t>
  </si>
  <si>
    <t>1572/2</t>
  </si>
  <si>
    <t>1574/2</t>
  </si>
  <si>
    <t>0 לבקשת הלקוחה המכשיר נגרט ללא כל תשלום</t>
  </si>
  <si>
    <t>1608/2</t>
  </si>
  <si>
    <t>מחזיק שקיות שבור               16/12/06</t>
  </si>
  <si>
    <t>1573/1</t>
  </si>
  <si>
    <t>מיקרוגל וואן</t>
  </si>
  <si>
    <t>1626/1</t>
  </si>
  <si>
    <t>1616/6</t>
  </si>
  <si>
    <t>1579/4</t>
  </si>
  <si>
    <t>1579/6</t>
  </si>
  <si>
    <t>חסר מכסה צד                    17/12/06</t>
  </si>
  <si>
    <t>שואב אבק LG שוכב</t>
  </si>
  <si>
    <t>1207/0</t>
  </si>
  <si>
    <t>1589/3</t>
  </si>
  <si>
    <t>1580/6</t>
  </si>
  <si>
    <t>מכסה עליון סדוק ומעוות         16/12/06</t>
  </si>
  <si>
    <t>1573/6</t>
  </si>
  <si>
    <t>1576/5</t>
  </si>
  <si>
    <t>1576/2</t>
  </si>
  <si>
    <t>1587/6</t>
  </si>
  <si>
    <t>מ.גילוח פיליפס</t>
  </si>
  <si>
    <t>1577/6</t>
  </si>
  <si>
    <t>ידית שבורה,בסיס פגום           18/12/06</t>
  </si>
  <si>
    <t>מגהץ קיטור כרומקס CH-160-P</t>
  </si>
  <si>
    <t>1576/3</t>
  </si>
  <si>
    <t>מיקרוגל כרומקס WD-800</t>
  </si>
  <si>
    <t>1593/1</t>
  </si>
  <si>
    <t>טוסטר אובן כרומקס TO-130</t>
  </si>
  <si>
    <t>1576/1</t>
  </si>
  <si>
    <t>1575/6</t>
  </si>
  <si>
    <t>1633/4</t>
  </si>
  <si>
    <t>חסר ידית שליפת גוף בשר         22/12/06</t>
  </si>
  <si>
    <t>מיקסר קיצ'נשף</t>
  </si>
  <si>
    <t>1633/5</t>
  </si>
  <si>
    <t>1586/6</t>
  </si>
  <si>
    <t>1210/0</t>
  </si>
  <si>
    <t>1211/0</t>
  </si>
  <si>
    <t>1580/3</t>
  </si>
  <si>
    <t>1602/6</t>
  </si>
  <si>
    <t>שנאי</t>
  </si>
  <si>
    <t>מסיר שיער בייביליס</t>
  </si>
  <si>
    <t>1580/5</t>
  </si>
  <si>
    <t>1576/6</t>
  </si>
  <si>
    <t>1593/3</t>
  </si>
  <si>
    <t>1577/3</t>
  </si>
  <si>
    <t>1580/1</t>
  </si>
  <si>
    <t>1582/5</t>
  </si>
  <si>
    <t>תא פנימי מוצהב                 21/12/06</t>
  </si>
  <si>
    <t>1581/4</t>
  </si>
  <si>
    <t>צלחת ותאורה לא פועלים</t>
  </si>
  <si>
    <t>1585/6</t>
  </si>
  <si>
    <t>0 הוצע ללקוח להחליף פלטת מיקצפות חדשה.</t>
  </si>
  <si>
    <t>1583/1</t>
  </si>
  <si>
    <t>לש בצק תקוע</t>
  </si>
  <si>
    <t>1578/5</t>
  </si>
  <si>
    <t>מיקרוגל ווגה</t>
  </si>
  <si>
    <t>1582/6</t>
  </si>
  <si>
    <t>מוציא אבנית</t>
  </si>
  <si>
    <t>1582/3</t>
  </si>
  <si>
    <t>1582/1</t>
  </si>
  <si>
    <t>1618/4</t>
  </si>
  <si>
    <t>1612/1</t>
  </si>
  <si>
    <t>1604/1</t>
  </si>
  <si>
    <t>תפס שקית שבור                  26/12/06</t>
  </si>
  <si>
    <t>שואב אבק גרץ</t>
  </si>
  <si>
    <t>1622/5</t>
  </si>
  <si>
    <t>1589/2</t>
  </si>
  <si>
    <t>1583/6</t>
  </si>
  <si>
    <t>1585/2</t>
  </si>
  <si>
    <t>1583/4</t>
  </si>
  <si>
    <t>1590/5</t>
  </si>
  <si>
    <t>נועל ימני שבור                 29/12/06</t>
  </si>
  <si>
    <t>0 הכסף הוחזר ללקוח</t>
  </si>
  <si>
    <t>1613/1</t>
  </si>
  <si>
    <t>583/6</t>
  </si>
  <si>
    <t>שואב אבק מייטג</t>
  </si>
  <si>
    <t>1586/2</t>
  </si>
  <si>
    <t>מכסה עליון ובסיס שבורים        28/12/06</t>
  </si>
  <si>
    <t>1642/5</t>
  </si>
  <si>
    <t>331.18 1</t>
  </si>
  <si>
    <t>584/3</t>
  </si>
  <si>
    <t>מיקרוגל שולטס</t>
  </si>
  <si>
    <t>1610/1</t>
  </si>
  <si>
    <t>1623/4</t>
  </si>
  <si>
    <t>שואב אבק מולינקס פאוור קלס</t>
  </si>
  <si>
    <t>1706/4</t>
  </si>
  <si>
    <t>מכסה שבור                      30/12/06</t>
  </si>
  <si>
    <t>מעבד מזון מולינקס מסטרשיף 20</t>
  </si>
  <si>
    <t>1585/5</t>
  </si>
  <si>
    <t>1594/4</t>
  </si>
  <si>
    <t>1589/1</t>
  </si>
  <si>
    <t>1594/1</t>
  </si>
  <si>
    <t>1612/4</t>
  </si>
  <si>
    <t>דלת לא נסגרת טוב               31/12/06</t>
  </si>
  <si>
    <t>1591/5</t>
  </si>
  <si>
    <t>1603/3</t>
  </si>
  <si>
    <t>1589/4</t>
  </si>
  <si>
    <t>1585/3</t>
  </si>
  <si>
    <t>1630/4</t>
  </si>
  <si>
    <t>0 נגבה רק עלות בדיקה</t>
  </si>
  <si>
    <t>1601/4</t>
  </si>
  <si>
    <t>1594/2</t>
  </si>
  <si>
    <t>מאריך טלסקופי,מב' רצפה</t>
  </si>
  <si>
    <t>שואב אבק סוורין-7945</t>
  </si>
  <si>
    <t>1602/5</t>
  </si>
  <si>
    <t>1588/3</t>
  </si>
  <si>
    <t>1603/4</t>
  </si>
  <si>
    <t>1593/2</t>
  </si>
  <si>
    <t>כיסוי דלת פנימי חסר</t>
  </si>
  <si>
    <t>1592/2</t>
  </si>
  <si>
    <t>0 לא הגיע לקחת,המכשיר נגרט ללא כל תשלום.</t>
  </si>
  <si>
    <t>1593/4</t>
  </si>
  <si>
    <t>1597/1</t>
  </si>
  <si>
    <t>במצב מיקרוגל לא מחמם</t>
  </si>
  <si>
    <t>1590/1</t>
  </si>
  <si>
    <t>2149/1</t>
  </si>
  <si>
    <t>צבע מקולף.                     29/11/08</t>
  </si>
  <si>
    <t>1591/3</t>
  </si>
  <si>
    <t>1591/1</t>
  </si>
  <si>
    <t>מיקרוגל טארוס</t>
  </si>
  <si>
    <t>1606/2</t>
  </si>
  <si>
    <t>1590/2</t>
  </si>
  <si>
    <t>פקק מילוי תקוע</t>
  </si>
  <si>
    <t>0 הח/ק כוללת גם מסובב צלחת 20 ש"ח,</t>
  </si>
  <si>
    <t>1213/0</t>
  </si>
  <si>
    <t>זגוגית דלת קידמית-שבורה        07/01/07</t>
  </si>
  <si>
    <t>תנור אפיה בילט אין</t>
  </si>
  <si>
    <t>1595/5</t>
  </si>
  <si>
    <t>1591/4</t>
  </si>
  <si>
    <t>1656/5</t>
  </si>
  <si>
    <t>מגהץ קיטור קרצ'ר 1801</t>
  </si>
  <si>
    <t>1603/2</t>
  </si>
  <si>
    <t>גלגלת ומכסה פתח גלבו לא תקינים 06/01/07</t>
  </si>
  <si>
    <t>1214/0</t>
  </si>
  <si>
    <t>תנור אפיה יונו</t>
  </si>
  <si>
    <t>1601/5</t>
  </si>
  <si>
    <t>לא מסובב צלחת</t>
  </si>
  <si>
    <t>1595/6</t>
  </si>
  <si>
    <t>גלגל אחורי מתפרק               10/01/07</t>
  </si>
  <si>
    <t>1605/2</t>
  </si>
  <si>
    <t>1609/1</t>
  </si>
  <si>
    <t>1636/6</t>
  </si>
  <si>
    <t>מיקסר קנווד KM-230</t>
  </si>
  <si>
    <t>1593/5</t>
  </si>
  <si>
    <t>1594/5</t>
  </si>
  <si>
    <t>1661/4</t>
  </si>
  <si>
    <t>1607/6</t>
  </si>
  <si>
    <t>1631/5</t>
  </si>
  <si>
    <t>מסיר שיער בייביליס 8762</t>
  </si>
  <si>
    <t>1674/4</t>
  </si>
  <si>
    <t>0 לקוח לא מעוניין לטפל ביח' המגהץ.</t>
  </si>
  <si>
    <t>1596/2</t>
  </si>
  <si>
    <t>ידית שבורה                     11/01/07</t>
  </si>
  <si>
    <t>1600/2</t>
  </si>
  <si>
    <t>1597/6</t>
  </si>
  <si>
    <t>1598/6</t>
  </si>
  <si>
    <t>1215/0</t>
  </si>
  <si>
    <t>1216/0</t>
  </si>
  <si>
    <t>1217/0</t>
  </si>
  <si>
    <t>1599/2</t>
  </si>
  <si>
    <t>1619/2</t>
  </si>
  <si>
    <t>1599/6</t>
  </si>
  <si>
    <t>1600/1</t>
  </si>
  <si>
    <t>1609/5</t>
  </si>
  <si>
    <t>שואב אבק LG-351 שוכב</t>
  </si>
  <si>
    <t>1599/4</t>
  </si>
  <si>
    <t>1627/5</t>
  </si>
  <si>
    <t>1613/2</t>
  </si>
  <si>
    <t>1604/5</t>
  </si>
  <si>
    <t>519.48 1</t>
  </si>
  <si>
    <t>596/3</t>
  </si>
  <si>
    <t>חסר לשונית להזזת גלגלים        16/01/07</t>
  </si>
  <si>
    <t>1604/6</t>
  </si>
  <si>
    <t>כבל לא נשלף</t>
  </si>
  <si>
    <t>1609/6</t>
  </si>
  <si>
    <t>1609/4</t>
  </si>
  <si>
    <t>יח' מגהץ שבורה                 15/01/07</t>
  </si>
  <si>
    <t>1599/3</t>
  </si>
  <si>
    <t>תנור אפיה דולצ'ה ויטה</t>
  </si>
  <si>
    <t>1734/1</t>
  </si>
  <si>
    <t>לא מסובב וו לישה</t>
  </si>
  <si>
    <t>אופה לחם קנווד</t>
  </si>
  <si>
    <t>1608/3</t>
  </si>
  <si>
    <t>1605/4</t>
  </si>
  <si>
    <t>1605/5</t>
  </si>
  <si>
    <t>1615/6</t>
  </si>
  <si>
    <t>חופש בציר בייס                 19/01/07</t>
  </si>
  <si>
    <t>1606/1</t>
  </si>
  <si>
    <t>1606/4</t>
  </si>
  <si>
    <t>מיקרוגל לנקו</t>
  </si>
  <si>
    <t>1618/2</t>
  </si>
  <si>
    <t>חלק עליון שבור                 19/01/07</t>
  </si>
  <si>
    <t>1606/6</t>
  </si>
  <si>
    <t>1625/4</t>
  </si>
  <si>
    <t>טוסטר פלטות ג'רמי</t>
  </si>
  <si>
    <t>1611/2</t>
  </si>
  <si>
    <t>0 חובה! לוודא כניסה נקיה וחזקה של המקצפים ע"י קליק!</t>
  </si>
  <si>
    <t>1713/4</t>
  </si>
  <si>
    <t>298.70 1</t>
  </si>
  <si>
    <t>633/4</t>
  </si>
  <si>
    <t>ציר מקצף הוק ופלטה שחוקים</t>
  </si>
  <si>
    <t>1608/4</t>
  </si>
  <si>
    <t>1602/4</t>
  </si>
  <si>
    <t>1624/3</t>
  </si>
  <si>
    <t>1621/1</t>
  </si>
  <si>
    <t>1607/4</t>
  </si>
  <si>
    <t>1219/0</t>
  </si>
  <si>
    <t>1609/2</t>
  </si>
  <si>
    <t>1744/1</t>
  </si>
  <si>
    <t>1616/3</t>
  </si>
  <si>
    <t>1607/1</t>
  </si>
  <si>
    <t>1628/6</t>
  </si>
  <si>
    <t>1610/4</t>
  </si>
  <si>
    <t>דוושת נעילה שבורה              24/01/07</t>
  </si>
  <si>
    <t>1624/4</t>
  </si>
  <si>
    <t>1619/3</t>
  </si>
  <si>
    <t>שואב אבק LG-8070</t>
  </si>
  <si>
    <t>1675/6</t>
  </si>
  <si>
    <t>שואב אבק מולינקס פאוור קלין</t>
  </si>
  <si>
    <t>1649/5</t>
  </si>
  <si>
    <t>בדיקה כללית</t>
  </si>
  <si>
    <t>מיקסר קנווד מייג'ור</t>
  </si>
  <si>
    <t>1618/5</t>
  </si>
  <si>
    <t>1613/4</t>
  </si>
  <si>
    <t>1616/1</t>
  </si>
  <si>
    <t>פקק מילוי לא נפתח              26/01/07</t>
  </si>
  <si>
    <t>1220/0</t>
  </si>
  <si>
    <t>1615/4</t>
  </si>
  <si>
    <t>1620/3</t>
  </si>
  <si>
    <t>1665/5</t>
  </si>
  <si>
    <t>1616/2</t>
  </si>
  <si>
    <t>לחצן הפעלה לא תקין</t>
  </si>
  <si>
    <t>אין בקרת עוצמה</t>
  </si>
  <si>
    <t>מפזר חום זקש</t>
  </si>
  <si>
    <t>1622/3</t>
  </si>
  <si>
    <t>1651/5</t>
  </si>
  <si>
    <t>1613/3</t>
  </si>
  <si>
    <t>1221/0</t>
  </si>
  <si>
    <t>1637/1</t>
  </si>
  <si>
    <t>דליפת אדים ללא בקרה</t>
  </si>
  <si>
    <t>1623/1</t>
  </si>
  <si>
    <t>1624/1</t>
  </si>
  <si>
    <t>לחצן פ.דלת שבור.               06/02/07</t>
  </si>
  <si>
    <t>0 נגרט ללא כל תשלום</t>
  </si>
  <si>
    <t>מיקסר קנווד KM-210</t>
  </si>
  <si>
    <t>1667/4</t>
  </si>
  <si>
    <t>1678/4</t>
  </si>
  <si>
    <t>1616/5</t>
  </si>
  <si>
    <t>1613/5</t>
  </si>
  <si>
    <t>1222/0</t>
  </si>
  <si>
    <t>תנור אפיה קינג-7200</t>
  </si>
  <si>
    <t>1620/1</t>
  </si>
  <si>
    <t>1648/3</t>
  </si>
  <si>
    <t>1631/1</t>
  </si>
  <si>
    <t>1619/4</t>
  </si>
  <si>
    <t>1618/3</t>
  </si>
  <si>
    <t>מכסה לפתח גלבו-בלוי            07/02/07</t>
  </si>
  <si>
    <t>תצוגה לא תקינה</t>
  </si>
  <si>
    <t>1630/2</t>
  </si>
  <si>
    <t>מיקרוגל גרץ 801-E</t>
  </si>
  <si>
    <t>1629/5</t>
  </si>
  <si>
    <t>טוסטר פלטות סנק</t>
  </si>
  <si>
    <t>1617/4</t>
  </si>
  <si>
    <t>1616/4</t>
  </si>
  <si>
    <t>1657/5</t>
  </si>
  <si>
    <t>1614/5</t>
  </si>
  <si>
    <t>ידית משוחררת                   11/02/07</t>
  </si>
  <si>
    <t>1625/2</t>
  </si>
  <si>
    <t>1618/1</t>
  </si>
  <si>
    <t>מגהץ קיטור מורפי</t>
  </si>
  <si>
    <t>1615/2</t>
  </si>
  <si>
    <t>קיטורית קנווד</t>
  </si>
  <si>
    <t>1625/3</t>
  </si>
  <si>
    <t>1617/2</t>
  </si>
  <si>
    <t>0 שולם רק מחיר בדיקה</t>
  </si>
  <si>
    <t>1618/6</t>
  </si>
  <si>
    <t>1622/4</t>
  </si>
  <si>
    <t>1711/4</t>
  </si>
  <si>
    <t>מיקסר בוש UM-4</t>
  </si>
  <si>
    <t>1620/5</t>
  </si>
  <si>
    <t>חסר תושבות גומי                13/02/07</t>
  </si>
  <si>
    <t>1619/6</t>
  </si>
  <si>
    <t>1637/4</t>
  </si>
  <si>
    <t>ידית שבורה.                    14/02/07</t>
  </si>
  <si>
    <t>1623/3</t>
  </si>
  <si>
    <t>1629/3</t>
  </si>
  <si>
    <t>1622/1</t>
  </si>
  <si>
    <t>1626/3</t>
  </si>
  <si>
    <t>0 לקוח לא אותר,נזרק לפח ללא כל תשלום</t>
  </si>
  <si>
    <t>1223/0</t>
  </si>
  <si>
    <t>תנור אפיה פיליפס ווירלפול</t>
  </si>
  <si>
    <t>1625/1</t>
  </si>
  <si>
    <t>רדיאטור ITT</t>
  </si>
  <si>
    <t>1622/6</t>
  </si>
  <si>
    <t>1623/2</t>
  </si>
  <si>
    <t>פנל קידמי שבור                 19/02/07</t>
  </si>
  <si>
    <t>רדיאטור דלתא</t>
  </si>
  <si>
    <t>1639/5</t>
  </si>
  <si>
    <t>1626/2</t>
  </si>
  <si>
    <t>1682/6</t>
  </si>
  <si>
    <t>מעבד מזון קנווד FP-400</t>
  </si>
  <si>
    <t>1644/3</t>
  </si>
  <si>
    <t>מגהץ קיטור תעשייתי BETA-3</t>
  </si>
  <si>
    <t>1626/5</t>
  </si>
  <si>
    <t>1623/6</t>
  </si>
  <si>
    <t>1224/0</t>
  </si>
  <si>
    <t>1629/6</t>
  </si>
  <si>
    <t>שואב אבק רוונטה חבית</t>
  </si>
  <si>
    <t>0 הלקוח ביקש לזרוק את המכשיר</t>
  </si>
  <si>
    <t>1623/5</t>
  </si>
  <si>
    <t>כבל חשמלי+שנאי</t>
  </si>
  <si>
    <t>1626/4</t>
  </si>
  <si>
    <t>1634/6</t>
  </si>
  <si>
    <t>1625/6</t>
  </si>
  <si>
    <t>1635/1</t>
  </si>
  <si>
    <t>1624/6</t>
  </si>
  <si>
    <t>1630/6</t>
  </si>
  <si>
    <t>1629/2</t>
  </si>
  <si>
    <t>1630/5</t>
  </si>
  <si>
    <t>1621/6</t>
  </si>
  <si>
    <t>לא ניתן לחבר מקצפות</t>
  </si>
  <si>
    <t>1628/1</t>
  </si>
  <si>
    <t>1627/3</t>
  </si>
  <si>
    <t>1628/3</t>
  </si>
  <si>
    <t>1631/4</t>
  </si>
  <si>
    <t>1652/2</t>
  </si>
  <si>
    <t>1638/3</t>
  </si>
  <si>
    <t>ידית שבורה.                    24/02/07</t>
  </si>
  <si>
    <t>1644/4</t>
  </si>
  <si>
    <t>1657/6</t>
  </si>
  <si>
    <t>לא מסובב מקצפה,גוף בשר לא ננעל</t>
  </si>
  <si>
    <t>1637/3</t>
  </si>
  <si>
    <t>1630/3</t>
  </si>
  <si>
    <t>1225/0</t>
  </si>
  <si>
    <t>1655/2</t>
  </si>
  <si>
    <t>1631/2</t>
  </si>
  <si>
    <t>1648/1</t>
  </si>
  <si>
    <t>1646/1</t>
  </si>
  <si>
    <t>1632/1</t>
  </si>
  <si>
    <t>1226/0</t>
  </si>
  <si>
    <t>1634/2</t>
  </si>
  <si>
    <t>1649/1</t>
  </si>
  <si>
    <t>שואב אבק הובר TD-3825</t>
  </si>
  <si>
    <t>1659/4</t>
  </si>
  <si>
    <t>אין בקרת מהירות</t>
  </si>
  <si>
    <t>1685/1</t>
  </si>
  <si>
    <t>1686/1</t>
  </si>
  <si>
    <t>577.20 1</t>
  </si>
  <si>
    <t>667/5</t>
  </si>
  <si>
    <t>1636/4</t>
  </si>
  <si>
    <t>1748/5</t>
  </si>
  <si>
    <t>מגהץ לא מתחמם מספיק</t>
  </si>
  <si>
    <t>1639/6</t>
  </si>
  <si>
    <t>1228/0</t>
  </si>
  <si>
    <t>1227/0</t>
  </si>
  <si>
    <t>1638/1</t>
  </si>
  <si>
    <t>1647/1</t>
  </si>
  <si>
    <t>ידית דלת שבורה.                02/03/07</t>
  </si>
  <si>
    <t>1653/2</t>
  </si>
  <si>
    <t>אספרסו גג'יה</t>
  </si>
  <si>
    <t>1715/4</t>
  </si>
  <si>
    <t>1644/6</t>
  </si>
  <si>
    <t>מעבד מזון מג'ימיקס 3100</t>
  </si>
  <si>
    <t>1635/5</t>
  </si>
  <si>
    <t>מיחם חשמלי לימה</t>
  </si>
  <si>
    <t>1635/2</t>
  </si>
  <si>
    <t>ללא כפתור וכיסוי לטרמוסטט      04/03/07</t>
  </si>
  <si>
    <t>1229/0</t>
  </si>
  <si>
    <t>0 הוצע ללקוח להחליף סלקטור וטרמוסטט-לא מעוניין.</t>
  </si>
  <si>
    <t>1230/0</t>
  </si>
  <si>
    <t>1643/1</t>
  </si>
  <si>
    <t>0 קיים רעש במיסבי מנוע-לא ניתן לתיקון.</t>
  </si>
  <si>
    <t>1666/3</t>
  </si>
  <si>
    <t>שואב אבק BOSCH</t>
  </si>
  <si>
    <t>1656/2</t>
  </si>
  <si>
    <t>1672/1</t>
  </si>
  <si>
    <t>0 לקוח לא מעוניין להחליף אגיטטור ורצועה.</t>
  </si>
  <si>
    <t>1660/5</t>
  </si>
  <si>
    <t>1636/1</t>
  </si>
  <si>
    <t>1653/4</t>
  </si>
  <si>
    <t>1700/3</t>
  </si>
  <si>
    <t>1713/2</t>
  </si>
  <si>
    <t>חסר גלגל שמאלי                 11/03/07</t>
  </si>
  <si>
    <t>1647/3</t>
  </si>
  <si>
    <t>טוסטר פלטות כרומקס TG-500</t>
  </si>
  <si>
    <t>1640/1</t>
  </si>
  <si>
    <t>1658/5</t>
  </si>
  <si>
    <t>שואב אבק LG-241</t>
  </si>
  <si>
    <t>1649/3</t>
  </si>
  <si>
    <t>1655/4</t>
  </si>
  <si>
    <t>שואב אבק LG-351</t>
  </si>
  <si>
    <t>1645/2</t>
  </si>
  <si>
    <t>1638/4</t>
  </si>
  <si>
    <t>1638/5</t>
  </si>
  <si>
    <t>1647/2</t>
  </si>
  <si>
    <t>1658/6</t>
  </si>
  <si>
    <t>שואב אבק קירבי G-5</t>
  </si>
  <si>
    <t>1645/6</t>
  </si>
  <si>
    <t>1647/6</t>
  </si>
  <si>
    <t>1658/4</t>
  </si>
  <si>
    <t>1641/3</t>
  </si>
  <si>
    <t>1644/1</t>
  </si>
  <si>
    <t>1640/6</t>
  </si>
  <si>
    <t>0 נמסר ללקוח שאם לא יגיע המכשיר יזרק,לא הגיע-נגרט ללא כל תשלום</t>
  </si>
  <si>
    <t>1655/6</t>
  </si>
  <si>
    <t>1642/4</t>
  </si>
  <si>
    <t>מיקרוגל סול</t>
  </si>
  <si>
    <t>1666/5</t>
  </si>
  <si>
    <t>שואב אבק אלקטרולוקס חובט</t>
  </si>
  <si>
    <t>1646/2</t>
  </si>
  <si>
    <t>יח' מגהץ וצינור קיטור</t>
  </si>
  <si>
    <t>קיטורית מאייר</t>
  </si>
  <si>
    <t>0 שולם רק עלות בדיקה</t>
  </si>
  <si>
    <t>1658/3</t>
  </si>
  <si>
    <t>1663/2</t>
  </si>
  <si>
    <t>חלק עליון שבור                 18/03/07</t>
  </si>
  <si>
    <t>שואב אבק אמקור</t>
  </si>
  <si>
    <t>1231/0</t>
  </si>
  <si>
    <t>פנל קדמי מתחמם</t>
  </si>
  <si>
    <t>תנור אפיה אלקטרה מייסטר</t>
  </si>
  <si>
    <t>1646/6</t>
  </si>
  <si>
    <t>בריחת אדים מיח' המגהץ</t>
  </si>
  <si>
    <t>1709/2</t>
  </si>
  <si>
    <t>מטחנת בשר מורפי ריצ'רדס</t>
  </si>
  <si>
    <t>1694/5</t>
  </si>
  <si>
    <t>מקשרים שחוקים</t>
  </si>
  <si>
    <t>בייס ללא כוס</t>
  </si>
  <si>
    <t>1645/4</t>
  </si>
  <si>
    <t>1650/1</t>
  </si>
  <si>
    <t>1645/3</t>
  </si>
  <si>
    <t>מוציא לכלוך</t>
  </si>
  <si>
    <t>1649/2</t>
  </si>
  <si>
    <t>דרוש ניקוי כללי</t>
  </si>
  <si>
    <t>1648/2</t>
  </si>
  <si>
    <t>0 המכשיר נגרט ללא כל תשלום</t>
  </si>
  <si>
    <t>1662/2</t>
  </si>
  <si>
    <t>1649/4</t>
  </si>
  <si>
    <t>1650/4</t>
  </si>
  <si>
    <t>1695/2</t>
  </si>
  <si>
    <t>1720/5</t>
  </si>
  <si>
    <t>1653/3</t>
  </si>
  <si>
    <t>מיקרוגל קנווד MW-577</t>
  </si>
  <si>
    <t>1652/3</t>
  </si>
  <si>
    <t>1653/6</t>
  </si>
  <si>
    <t>ידית שבורה.                    22/03/07</t>
  </si>
  <si>
    <t>1651/2</t>
  </si>
  <si>
    <t>1667/3</t>
  </si>
  <si>
    <t>1691/5</t>
  </si>
  <si>
    <t>צבע מקולף.                     25/03/07</t>
  </si>
  <si>
    <t>פלטת מיקצפות משתחררת,מוציא עשן</t>
  </si>
  <si>
    <t>1650/2</t>
  </si>
  <si>
    <t>תנור אפיה קופר שמייר</t>
  </si>
  <si>
    <t>1739/6</t>
  </si>
  <si>
    <t>1651/4</t>
  </si>
  <si>
    <t>שואב אבק גיזוואט חבית</t>
  </si>
  <si>
    <t>1674/6</t>
  </si>
  <si>
    <t>1668/5</t>
  </si>
  <si>
    <t>ניקיון כללי</t>
  </si>
  <si>
    <t>1654/5</t>
  </si>
  <si>
    <t>1652/1</t>
  </si>
  <si>
    <t>גלגלת</t>
  </si>
  <si>
    <t>1661/1</t>
  </si>
  <si>
    <t>1656/1</t>
  </si>
  <si>
    <t>1951/4</t>
  </si>
  <si>
    <t>מכסה עליון מעוות               25/03/07</t>
  </si>
  <si>
    <t>מיקרוגל פנסוניק NN-8559</t>
  </si>
  <si>
    <t>1657/2</t>
  </si>
  <si>
    <t>ציר נעילת דלת שבור.            27/03/07</t>
  </si>
  <si>
    <t>1655/3</t>
  </si>
  <si>
    <t>מיקרוגל גלקסי</t>
  </si>
  <si>
    <t>1661/3</t>
  </si>
  <si>
    <t>173.16 1</t>
  </si>
  <si>
    <t>654/1</t>
  </si>
  <si>
    <t>107.36 1</t>
  </si>
  <si>
    <t>פקק מילוי לא תקין</t>
  </si>
  <si>
    <t>קיטורית גרץ</t>
  </si>
  <si>
    <t>1959/1</t>
  </si>
  <si>
    <t>מטחנת בשר קנדי</t>
  </si>
  <si>
    <t>1655/5</t>
  </si>
  <si>
    <t>נזילה פנימית</t>
  </si>
  <si>
    <t>1665/2</t>
  </si>
  <si>
    <t>במצב מיקרו לא מחמם</t>
  </si>
  <si>
    <t>טורבו-גל ברדר מס'-2</t>
  </si>
  <si>
    <t>1655/1</t>
  </si>
  <si>
    <t>1660/4</t>
  </si>
  <si>
    <t>1659/2</t>
  </si>
  <si>
    <t>1659/1</t>
  </si>
  <si>
    <t>שואב אבק טורנדו חובט</t>
  </si>
  <si>
    <t>0 הלקוח לקח SS-210 וביקש לזרוק את המכשיר.</t>
  </si>
  <si>
    <t>129.87 1</t>
  </si>
  <si>
    <t>654/4</t>
  </si>
  <si>
    <t>1662/6</t>
  </si>
  <si>
    <t>1658/1</t>
  </si>
  <si>
    <t>1705/4</t>
  </si>
  <si>
    <t>1691/3</t>
  </si>
  <si>
    <t>1697/3</t>
  </si>
  <si>
    <t>1712/4</t>
  </si>
  <si>
    <t>1668/1</t>
  </si>
  <si>
    <t>259.74 1</t>
  </si>
  <si>
    <t>666/4</t>
  </si>
  <si>
    <t>ידית וכפתור ויסות שבורים       10/04/07</t>
  </si>
  <si>
    <t>0 הלקוחה ביקשה לזרוק את המכשיר.</t>
  </si>
  <si>
    <t>1707/6</t>
  </si>
  <si>
    <t>תא פנימי פגום                  12/04/07</t>
  </si>
  <si>
    <t>1696/1</t>
  </si>
  <si>
    <t>טוסטר פלטות</t>
  </si>
  <si>
    <t>1663/3</t>
  </si>
  <si>
    <t>1669/5</t>
  </si>
  <si>
    <t>1693/4</t>
  </si>
  <si>
    <t>1718/4</t>
  </si>
  <si>
    <t>1676/5</t>
  </si>
  <si>
    <t>תושבת מניע צלחת לא תקינה       13/04/07</t>
  </si>
  <si>
    <t>0 חובה!!! להפעיל אחת ל:3-4 חודשים לחצי שעה בחום מקסימלי.</t>
  </si>
  <si>
    <t>1700/1</t>
  </si>
  <si>
    <t>טוסטר אובן גולד ליין</t>
  </si>
  <si>
    <t>0 הוצע לבצע ניקוי יסודי למע' קיטור-לא מעוניין</t>
  </si>
  <si>
    <t>1723/5</t>
  </si>
  <si>
    <t>0 אחת לחצי שנה יש להפעיל למשך 45 דקות על חום מקסימלי!!!</t>
  </si>
  <si>
    <t>1662/4</t>
  </si>
  <si>
    <t>טוסטר אובן</t>
  </si>
  <si>
    <t>1665/1</t>
  </si>
  <si>
    <t>1670/4</t>
  </si>
  <si>
    <t>1664/6</t>
  </si>
  <si>
    <t>1673/5</t>
  </si>
  <si>
    <t>לא מוציא קפה</t>
  </si>
  <si>
    <t>0 יש להפעיל על חום הכי גבוה ל-45 דקות אחת ל:6 חודשים.</t>
  </si>
  <si>
    <t>1665/3</t>
  </si>
  <si>
    <t>טוסטר אובן KIK</t>
  </si>
  <si>
    <t>1680/4</t>
  </si>
  <si>
    <t>1677/1</t>
  </si>
  <si>
    <t>אספרסו גגי'ה</t>
  </si>
  <si>
    <t>1668/4</t>
  </si>
  <si>
    <t>1668/2</t>
  </si>
  <si>
    <t>1720/1</t>
  </si>
  <si>
    <t>שואב אבק הובר חבית מס' 1</t>
  </si>
  <si>
    <t>1240/0</t>
  </si>
  <si>
    <t>1674/3</t>
  </si>
  <si>
    <t>1668/6</t>
  </si>
  <si>
    <t>0 נמסר ללקוח כי מכסה עליון סדוק.</t>
  </si>
  <si>
    <t>1683/5</t>
  </si>
  <si>
    <t>מעבד מזון מג'ימיקס 5000</t>
  </si>
  <si>
    <t>1684/1</t>
  </si>
  <si>
    <t>1686/6</t>
  </si>
  <si>
    <t>1675/2</t>
  </si>
  <si>
    <t>1673/1</t>
  </si>
  <si>
    <t>מגהץ קיטור שארק</t>
  </si>
  <si>
    <t>1703/1</t>
  </si>
  <si>
    <t>1672/2</t>
  </si>
  <si>
    <t>1676/3</t>
  </si>
  <si>
    <t>1675/5</t>
  </si>
  <si>
    <t>1677/5</t>
  </si>
  <si>
    <t>1673/3</t>
  </si>
  <si>
    <t>1680/5</t>
  </si>
  <si>
    <t>1674/5</t>
  </si>
  <si>
    <t>1721/1</t>
  </si>
  <si>
    <t>קופסה+כבל</t>
  </si>
  <si>
    <t>1704/4</t>
  </si>
  <si>
    <t>טוסטר פלטות פינלי</t>
  </si>
  <si>
    <t>סיר בישול איטי ABOTT</t>
  </si>
  <si>
    <t>שנאי/מטען</t>
  </si>
  <si>
    <t>מכונת תספורת פיליפס</t>
  </si>
  <si>
    <t>1676/1</t>
  </si>
  <si>
    <t>1673/6</t>
  </si>
  <si>
    <t>1670/5</t>
  </si>
  <si>
    <t>1677/3</t>
  </si>
  <si>
    <t>0 הוצע ללקוח לחדש פלטת גיהוץ-לא מעוניין.</t>
  </si>
  <si>
    <t>1685/5</t>
  </si>
  <si>
    <t>1707/5</t>
  </si>
  <si>
    <t>קערה ומכסה</t>
  </si>
  <si>
    <t>מעבד מזון מג'ימיקס RC-1</t>
  </si>
  <si>
    <t>1676/6</t>
  </si>
  <si>
    <t>1672/3</t>
  </si>
  <si>
    <t>1682/2</t>
  </si>
  <si>
    <t>1706/2</t>
  </si>
  <si>
    <t>צבע מקולף.                     30/04/07</t>
  </si>
  <si>
    <t>1678/3</t>
  </si>
  <si>
    <t>1691/4</t>
  </si>
  <si>
    <t>1239/0</t>
  </si>
  <si>
    <t>1683/6</t>
  </si>
  <si>
    <t>1684/2</t>
  </si>
  <si>
    <t>1690/3</t>
  </si>
  <si>
    <t>0 הוצע ללקוח לשפץ ולחדש פלטת גיהוץ-לא מעוניין.</t>
  </si>
  <si>
    <t>1680/3</t>
  </si>
  <si>
    <t>1681/1</t>
  </si>
  <si>
    <t>שואב אבק 8070 LG חובט</t>
  </si>
  <si>
    <t>1711/6</t>
  </si>
  <si>
    <t>1241/0</t>
  </si>
  <si>
    <t>אין בקרת מצבי אפיה</t>
  </si>
  <si>
    <t>1692/3</t>
  </si>
  <si>
    <t>אספרסו קנווד ES-557</t>
  </si>
  <si>
    <t>1694/2</t>
  </si>
  <si>
    <t>1689/4</t>
  </si>
  <si>
    <t>מכסה חיצוני שרוט וחלוד         22/04/07</t>
  </si>
  <si>
    <t>0 חובה !!! לאחר כל שימוש להפעיל למשך 5 דקות ללא המיכל איסוף.</t>
  </si>
  <si>
    <t>1688/1</t>
  </si>
  <si>
    <t>שואב אבק קרצ'ר חבית</t>
  </si>
  <si>
    <t>1677/6</t>
  </si>
  <si>
    <t>1706/1</t>
  </si>
  <si>
    <t>נרתיק + שנאי</t>
  </si>
  <si>
    <t>1681/4</t>
  </si>
  <si>
    <t>1698/4</t>
  </si>
  <si>
    <t>טוסטר פלטות פיילוט</t>
  </si>
  <si>
    <t>1679/4</t>
  </si>
  <si>
    <t>1704/3</t>
  </si>
  <si>
    <t>1686/5</t>
  </si>
  <si>
    <t>1678/5</t>
  </si>
  <si>
    <t>1234/0</t>
  </si>
  <si>
    <t>1235/0</t>
  </si>
  <si>
    <t>1680/1</t>
  </si>
  <si>
    <t>1693/1</t>
  </si>
  <si>
    <t>144.59 1</t>
  </si>
  <si>
    <t>678/6</t>
  </si>
  <si>
    <t>1679/1</t>
  </si>
  <si>
    <t>1693/6</t>
  </si>
  <si>
    <t>1689/1</t>
  </si>
  <si>
    <t>מגהץ קיטור קנדי</t>
  </si>
  <si>
    <t>0 הוצע ללקוח לבטל נזילות בתחתית-לא מעוניין.</t>
  </si>
  <si>
    <t>1679/6</t>
  </si>
  <si>
    <t>1682/4</t>
  </si>
  <si>
    <t>1688/2</t>
  </si>
  <si>
    <t>ידית שבורה.                    30/04/07</t>
  </si>
  <si>
    <t>1694/4</t>
  </si>
  <si>
    <t>1682/3</t>
  </si>
  <si>
    <t>1687/3</t>
  </si>
  <si>
    <t>מיקרוגל גולד-ליין</t>
  </si>
  <si>
    <t>0 לאחר טלפונים רבים,לא הגיע לקחת,נזרק לפח ללא כל תשלום.</t>
  </si>
  <si>
    <t>דליפת קיטור מצנרת</t>
  </si>
  <si>
    <t>טוסטר פלטות אמקא</t>
  </si>
  <si>
    <t>1687/1</t>
  </si>
  <si>
    <t>1695/3</t>
  </si>
  <si>
    <t>1696/6</t>
  </si>
  <si>
    <t>1690/1</t>
  </si>
  <si>
    <t>1687/2</t>
  </si>
  <si>
    <t>מפסק הרתחה לא תקין</t>
  </si>
  <si>
    <t>1709/1</t>
  </si>
  <si>
    <t>1696/2</t>
  </si>
  <si>
    <t>250.22 1</t>
  </si>
  <si>
    <t>683/2</t>
  </si>
  <si>
    <t>תיקון פנים דלת ומכסה גלבו</t>
  </si>
  <si>
    <t>1701/3</t>
  </si>
  <si>
    <t>מפסיק להוציא קיטור באמצע</t>
  </si>
  <si>
    <t>1689/3</t>
  </si>
  <si>
    <t>1687/6</t>
  </si>
  <si>
    <t>מיקרוגל פרסטיג'</t>
  </si>
  <si>
    <t>1741/6</t>
  </si>
  <si>
    <t>1696/3</t>
  </si>
  <si>
    <t>1687/5</t>
  </si>
  <si>
    <t>1692/1</t>
  </si>
  <si>
    <t>1699/2</t>
  </si>
  <si>
    <t>שואב אבק פקיר חובט</t>
  </si>
  <si>
    <t>1689/6</t>
  </si>
  <si>
    <t>0 לקוח העדיף מגנטרון מפירוק ולא מעוניין לתקן תצוגה</t>
  </si>
  <si>
    <t>1710/2</t>
  </si>
  <si>
    <t>תצוגה לא תקינה                 08/05/07</t>
  </si>
  <si>
    <t>1692/2</t>
  </si>
  <si>
    <t>1695/4</t>
  </si>
  <si>
    <t>יח' המגהץ לא פועל</t>
  </si>
  <si>
    <t>0 הוצע ללקוח להחליף מגנטרון חדש קומפלט.</t>
  </si>
  <si>
    <t>1696/5</t>
  </si>
  <si>
    <t>1730/6</t>
  </si>
  <si>
    <t>1698/1</t>
  </si>
  <si>
    <t>385.28 1</t>
  </si>
  <si>
    <t>693/3</t>
  </si>
  <si>
    <t>מסובב צלחת חרוך                15/05/07</t>
  </si>
  <si>
    <t>1697/6</t>
  </si>
  <si>
    <t>1707/2</t>
  </si>
  <si>
    <t>1701/4</t>
  </si>
  <si>
    <t>לא ננעל,מוטה לאחור.            02/06/07</t>
  </si>
  <si>
    <t>0 לקוח לא מעוניין לחדש פלטת גיהוץ-אין אחריות על הפלטה!</t>
  </si>
  <si>
    <t>1701/6</t>
  </si>
  <si>
    <t>1245/0</t>
  </si>
  <si>
    <t>מגהץ קיטור קרצ'ר</t>
  </si>
  <si>
    <t>1236/0</t>
  </si>
  <si>
    <t>זגוגית קידמית מפורקת           21/05/07</t>
  </si>
  <si>
    <t>1717/3</t>
  </si>
  <si>
    <t>0 נמסר ללקוח כי יש חריר קטן בדוד הקיטור.</t>
  </si>
  <si>
    <t>1700/5</t>
  </si>
  <si>
    <t>בסיס תחתון שבור,ידית משוחררת   20/05/07</t>
  </si>
  <si>
    <t>1714/6</t>
  </si>
  <si>
    <t>1703/3</t>
  </si>
  <si>
    <t>1704/6</t>
  </si>
  <si>
    <t>1903/2</t>
  </si>
  <si>
    <t>נרתיק חום</t>
  </si>
  <si>
    <t>מכונת גילוח פיליפס 5830</t>
  </si>
  <si>
    <t>1705/6</t>
  </si>
  <si>
    <t>1702/6</t>
  </si>
  <si>
    <t>תנור אפיה פורון</t>
  </si>
  <si>
    <t>0 הוצע ללקוח לבצע שטיפה יסודית-לקוח לא מעוניין.</t>
  </si>
  <si>
    <t>1710/6</t>
  </si>
  <si>
    <t>1711/1</t>
  </si>
  <si>
    <t>385.51 1</t>
  </si>
  <si>
    <t>710/1</t>
  </si>
  <si>
    <t>מגהץ קיטור IC-600</t>
  </si>
  <si>
    <t>1237/0</t>
  </si>
  <si>
    <t>0 הוצע ללקוח להחליף טרמוסטט בטחון-לקוח לא מעוניין.</t>
  </si>
  <si>
    <t>1702/2</t>
  </si>
  <si>
    <t>1705/1</t>
  </si>
  <si>
    <t>0 הוצע לפרק מע' קיטור עקב סימני דליפה-לקוח לא מעוניין</t>
  </si>
  <si>
    <t>1705/2</t>
  </si>
  <si>
    <t>1737/6</t>
  </si>
  <si>
    <t>1242/0</t>
  </si>
  <si>
    <t>1708/4</t>
  </si>
  <si>
    <t>1709/5</t>
  </si>
  <si>
    <t>1725/6</t>
  </si>
  <si>
    <t>1717/4</t>
  </si>
  <si>
    <t>1744/6</t>
  </si>
  <si>
    <t>יוצא קפה שרוף</t>
  </si>
  <si>
    <t>כף הזנה</t>
  </si>
  <si>
    <t>1708/5</t>
  </si>
  <si>
    <t>1707/3</t>
  </si>
  <si>
    <t>1712/5</t>
  </si>
  <si>
    <t>1711/5</t>
  </si>
  <si>
    <t>1712/3</t>
  </si>
  <si>
    <t>1710/3</t>
  </si>
  <si>
    <t>1710/5</t>
  </si>
  <si>
    <t>מגהץ קיטור קראון</t>
  </si>
  <si>
    <t>1720/2</t>
  </si>
  <si>
    <t>1719/4</t>
  </si>
  <si>
    <t>1710/4</t>
  </si>
  <si>
    <t>1712/1</t>
  </si>
  <si>
    <t>1713/6</t>
  </si>
  <si>
    <t>צבע מקולף.                     12/06/07</t>
  </si>
  <si>
    <t>1715/5</t>
  </si>
  <si>
    <t>1751/6</t>
  </si>
  <si>
    <t>מטחנת בשר ITT</t>
  </si>
  <si>
    <t>0 לקוח לא מעוניין בשיפוץ וחידוש פתח לפקק מילוי.</t>
  </si>
  <si>
    <t>1722/2</t>
  </si>
  <si>
    <t>1716/2</t>
  </si>
  <si>
    <t>טוסטר אובן כראון</t>
  </si>
  <si>
    <t>1722/1</t>
  </si>
  <si>
    <t>שואב אבק פיילוט</t>
  </si>
  <si>
    <t>1721/6</t>
  </si>
  <si>
    <t>0 יש להקפיד על מילוי מים עם משפך ולמנוע נזילות.</t>
  </si>
  <si>
    <t>1715/6</t>
  </si>
  <si>
    <t>נזילה פנימית ולא מוציא קיטור</t>
  </si>
  <si>
    <t>1721/5</t>
  </si>
  <si>
    <t>1724/4</t>
  </si>
  <si>
    <t>1732/2</t>
  </si>
  <si>
    <t>1730/3</t>
  </si>
  <si>
    <t>צבע מקולף.                     19/06/07</t>
  </si>
  <si>
    <t>0 לקוח לא מעוניין בהחלפת יח' מנגנון מתיחת כבל.</t>
  </si>
  <si>
    <t>1741/2</t>
  </si>
  <si>
    <t>כבל לא נכנס פנימה              22/06/07</t>
  </si>
  <si>
    <t>1717/5</t>
  </si>
  <si>
    <t>1719/6</t>
  </si>
  <si>
    <t>1717/2</t>
  </si>
  <si>
    <t>1748/4</t>
  </si>
  <si>
    <t>תחתית עליונה מתפרקת            19/06/07</t>
  </si>
  <si>
    <t>1716/4</t>
  </si>
  <si>
    <t>בסיס תחתון שבור                15/06/07</t>
  </si>
  <si>
    <t>0 החלפת ג"ש עליון 181 ש"ח,מקשר חילזון-28 ש"ח,סה"כ=209 ש"ח</t>
  </si>
  <si>
    <t>1862/3</t>
  </si>
  <si>
    <t>מקשר חילזון שבור               20/06/07</t>
  </si>
  <si>
    <t>מטחנת בשר גרץ RG-889</t>
  </si>
  <si>
    <t>1719/3</t>
  </si>
  <si>
    <t>ללא כובע לפקק מילוי            16/06/07</t>
  </si>
  <si>
    <t>1723/3</t>
  </si>
  <si>
    <t>1728/4</t>
  </si>
  <si>
    <t>0 הוצע להחליף כבל קיטור/חשמל,לקוח לא מעוניין.</t>
  </si>
  <si>
    <t>1718/1</t>
  </si>
  <si>
    <t>1721/3</t>
  </si>
  <si>
    <t>0 הוחזר ללקוח ללא כל תשלום.</t>
  </si>
  <si>
    <t>אופה לחם כרומקס</t>
  </si>
  <si>
    <t>1758/4</t>
  </si>
  <si>
    <t>1719/2</t>
  </si>
  <si>
    <t>1723/4</t>
  </si>
  <si>
    <t>1722/3</t>
  </si>
  <si>
    <t>1726/6</t>
  </si>
  <si>
    <t>לשונית דלת שבורה               17/06/07</t>
  </si>
  <si>
    <t>מיקרוגל מצוימה</t>
  </si>
  <si>
    <t>1728/2</t>
  </si>
  <si>
    <t>שואב אבק כרומקס חובט VC-2200</t>
  </si>
  <si>
    <t>1720/3</t>
  </si>
  <si>
    <t>מכונת גילוח פיליפס קול סקין</t>
  </si>
  <si>
    <t>1733/3</t>
  </si>
  <si>
    <t>1730/5</t>
  </si>
  <si>
    <t>קערה,מכסה,לש בצק</t>
  </si>
  <si>
    <t>1737/3</t>
  </si>
  <si>
    <t>1744/3</t>
  </si>
  <si>
    <t>1726/3</t>
  </si>
  <si>
    <t>1725/4</t>
  </si>
  <si>
    <t>שואב אבק ווירלבל חבית</t>
  </si>
  <si>
    <t>1727/2</t>
  </si>
  <si>
    <t>0 הוצע ללקוח לחדש פלטת גיהוץ-לקוח לא מעוניין.</t>
  </si>
  <si>
    <t>ידית שבורה.                    22/06/07</t>
  </si>
  <si>
    <t>1724/3</t>
  </si>
  <si>
    <t>1734/6</t>
  </si>
  <si>
    <t>1754/4</t>
  </si>
  <si>
    <t>שואב אבק LG-241 שוכב</t>
  </si>
  <si>
    <t>1243/0</t>
  </si>
  <si>
    <t>1724/2</t>
  </si>
  <si>
    <t>1725/3</t>
  </si>
  <si>
    <t>רעשים מכיוון הבסיס             24/06/07</t>
  </si>
  <si>
    <t>מגהץ קיטור גרץ ST-88</t>
  </si>
  <si>
    <t>1244/0</t>
  </si>
  <si>
    <t>1726/1</t>
  </si>
  <si>
    <t>1734/4</t>
  </si>
  <si>
    <t>1732/6</t>
  </si>
  <si>
    <t>1725/2</t>
  </si>
  <si>
    <t>1727/6</t>
  </si>
  <si>
    <t>0 הוצע לבצע ניקוי יסודי לקוח לא מעוניין</t>
  </si>
  <si>
    <t>1730/2</t>
  </si>
  <si>
    <t>1734/3</t>
  </si>
  <si>
    <t>103.90 1</t>
  </si>
  <si>
    <t>726/4</t>
  </si>
  <si>
    <t>0 הוצע ללקוח לשפץ ולאטום פלטת גיהוץ-לקוח לא מעוניין.</t>
  </si>
  <si>
    <t>1729/2</t>
  </si>
  <si>
    <t>1727/5</t>
  </si>
  <si>
    <t>1733/2</t>
  </si>
  <si>
    <t>1757/3</t>
  </si>
  <si>
    <t>1734/2</t>
  </si>
  <si>
    <t>1728/5</t>
  </si>
  <si>
    <t>1730/4</t>
  </si>
  <si>
    <t>1739/2</t>
  </si>
  <si>
    <t>1741/3</t>
  </si>
  <si>
    <t>רועד בטחינת בשר</t>
  </si>
  <si>
    <t>1749/3</t>
  </si>
  <si>
    <t>1741/1</t>
  </si>
  <si>
    <t>מעבד מזון מג'ימיקס 3500</t>
  </si>
  <si>
    <t>1735/6</t>
  </si>
  <si>
    <t>יורק מים</t>
  </si>
  <si>
    <t>מגהץ קיטור ITT</t>
  </si>
  <si>
    <t>1736/5</t>
  </si>
  <si>
    <t>0 הלקוח ביקש לזרוק את המכשיר,לא שילם עבור בדיקה</t>
  </si>
  <si>
    <t>מכסה תחתון מעוות,ללא פקק למיכל 02/07/07</t>
  </si>
  <si>
    <t>1733/1</t>
  </si>
  <si>
    <t>1731/5</t>
  </si>
  <si>
    <t>1731/1</t>
  </si>
  <si>
    <t>1736/3</t>
  </si>
  <si>
    <t>1732/1</t>
  </si>
  <si>
    <t>1736/6</t>
  </si>
  <si>
    <t>1738/6</t>
  </si>
  <si>
    <t>בריחת אדים מהמגהץ</t>
  </si>
  <si>
    <t>1736/4</t>
  </si>
  <si>
    <t>אין תאורה                      04/07/07</t>
  </si>
  <si>
    <t>לא פועל לסירוגין לאחר קצר</t>
  </si>
  <si>
    <t>מיקרוגל קנווד MW-596</t>
  </si>
  <si>
    <t>1807/2</t>
  </si>
  <si>
    <t>מעבד מזון מג'ימיקס 4100</t>
  </si>
  <si>
    <t>1773/6</t>
  </si>
  <si>
    <t>טוסטר פלטות גולד ליין</t>
  </si>
  <si>
    <t>1747/6</t>
  </si>
  <si>
    <t>1246/0</t>
  </si>
  <si>
    <t>1753/6</t>
  </si>
  <si>
    <t>288.60 1</t>
  </si>
  <si>
    <t>743/4</t>
  </si>
  <si>
    <t>1742/2</t>
  </si>
  <si>
    <t>1742/5</t>
  </si>
  <si>
    <t>212.52 1</t>
  </si>
  <si>
    <t>734/3</t>
  </si>
  <si>
    <t>מטחנת בשר קנווד MG-400</t>
  </si>
  <si>
    <t>1746/2</t>
  </si>
  <si>
    <t>מיקסר קנווד KM-610</t>
  </si>
  <si>
    <t>לא מוציא מספיק לחץ</t>
  </si>
  <si>
    <t>אספרסו קרופס 962</t>
  </si>
  <si>
    <t>1735/3</t>
  </si>
  <si>
    <t>1736/2</t>
  </si>
  <si>
    <t>1735/1</t>
  </si>
  <si>
    <t>0 לקוח לא מעוניין בחידוש פתח תבריג לפקק מילוי.</t>
  </si>
  <si>
    <t>1797/6</t>
  </si>
  <si>
    <t>1740/6</t>
  </si>
  <si>
    <t>0 לא תוקן הוחזר ללקוח ללא כל תשלום</t>
  </si>
  <si>
    <t>מקצץ בראון 1-2-3</t>
  </si>
  <si>
    <t>1741/4</t>
  </si>
  <si>
    <t>1738/4</t>
  </si>
  <si>
    <t>קיטורית הום טק</t>
  </si>
  <si>
    <t>1737/2</t>
  </si>
  <si>
    <t>1737/1</t>
  </si>
  <si>
    <t>1743/6</t>
  </si>
  <si>
    <t>דלת נפתחת בקושי                11/07/07</t>
  </si>
  <si>
    <t>1749/4</t>
  </si>
  <si>
    <t>מקרר נייד גרץ</t>
  </si>
  <si>
    <t>0 שולם רק עבור בדיקה ולכן אין אחריות!</t>
  </si>
  <si>
    <t>1738/5</t>
  </si>
  <si>
    <t>1738/3</t>
  </si>
  <si>
    <t>1761/2</t>
  </si>
  <si>
    <t>1749/2</t>
  </si>
  <si>
    <t>1957/1</t>
  </si>
  <si>
    <t>112.55 1</t>
  </si>
  <si>
    <t>737/4</t>
  </si>
  <si>
    <t>1888/4</t>
  </si>
  <si>
    <t>1248/0</t>
  </si>
  <si>
    <t>1740/1</t>
  </si>
  <si>
    <t>1744/4</t>
  </si>
  <si>
    <t>שואב אבק ווטרלה חבית</t>
  </si>
  <si>
    <t>1743/2</t>
  </si>
  <si>
    <t>193.94 1</t>
  </si>
  <si>
    <t>739/5</t>
  </si>
  <si>
    <t>1751/4</t>
  </si>
  <si>
    <t>1742/3</t>
  </si>
  <si>
    <t>1749/6</t>
  </si>
  <si>
    <t>1766/3</t>
  </si>
  <si>
    <t>אספרסו סאקו</t>
  </si>
  <si>
    <t>1742/4</t>
  </si>
  <si>
    <t>1753/5</t>
  </si>
  <si>
    <t>1745/3</t>
  </si>
  <si>
    <t>1743/5</t>
  </si>
  <si>
    <t>1744/2</t>
  </si>
  <si>
    <t>1755/5</t>
  </si>
  <si>
    <t>1808/5</t>
  </si>
  <si>
    <t>750/5</t>
  </si>
  <si>
    <t>1247/0</t>
  </si>
  <si>
    <t>אין בקרת טמפ' בתא עליון</t>
  </si>
  <si>
    <t>תנור אפיה מייסטר 555</t>
  </si>
  <si>
    <t>1251/0</t>
  </si>
  <si>
    <t>1754/1</t>
  </si>
  <si>
    <t>1751/2</t>
  </si>
  <si>
    <t>1745/5</t>
  </si>
  <si>
    <t>1769/1</t>
  </si>
  <si>
    <t>דלת מפורקת                     24/07/07</t>
  </si>
  <si>
    <t>1752/6</t>
  </si>
  <si>
    <t>1249/0</t>
  </si>
  <si>
    <t>1250/0</t>
  </si>
  <si>
    <t>0 יש להקפיד על גובה שמן מעל גוף החימום !!!</t>
  </si>
  <si>
    <t>1768/3</t>
  </si>
  <si>
    <t>סיר טיגון</t>
  </si>
  <si>
    <t>1746/3</t>
  </si>
  <si>
    <t>1749/1</t>
  </si>
  <si>
    <t>0 לקוח לא מעוניין במכשיר נזרק לפח ללא כל תשלום.</t>
  </si>
  <si>
    <t>ידית קערה שבורה                25/07/07</t>
  </si>
  <si>
    <t>1746/4</t>
  </si>
  <si>
    <t>מיקרוגל גולדסאן</t>
  </si>
  <si>
    <t>1848/6</t>
  </si>
  <si>
    <t>1767/2</t>
  </si>
  <si>
    <t>1752/5</t>
  </si>
  <si>
    <t>1761/3</t>
  </si>
  <si>
    <t>קופסא וכבל</t>
  </si>
  <si>
    <t>1751/5</t>
  </si>
  <si>
    <t>1747/4</t>
  </si>
  <si>
    <t>1750/3</t>
  </si>
  <si>
    <t>1750/1</t>
  </si>
  <si>
    <t>1758/1</t>
  </si>
  <si>
    <t>נזילת מים מתחתית</t>
  </si>
  <si>
    <t>1750/4</t>
  </si>
  <si>
    <t>1751/3</t>
  </si>
  <si>
    <t>1747/2</t>
  </si>
  <si>
    <t>1792/1</t>
  </si>
  <si>
    <t>כבל</t>
  </si>
  <si>
    <t>מ.גילוח פיליפס 550</t>
  </si>
  <si>
    <t>1747/1</t>
  </si>
  <si>
    <t>1755/1</t>
  </si>
  <si>
    <t>748/3</t>
  </si>
  <si>
    <t>1753/3</t>
  </si>
  <si>
    <t>1750/6</t>
  </si>
  <si>
    <t>1773/2</t>
  </si>
  <si>
    <t>1252/0</t>
  </si>
  <si>
    <t>1751/1</t>
  </si>
  <si>
    <t>1753/2</t>
  </si>
  <si>
    <t>1756/1</t>
  </si>
  <si>
    <t>קערה ומקצפה</t>
  </si>
  <si>
    <t>מיקסר קנווד KM-700</t>
  </si>
  <si>
    <t>1752/1</t>
  </si>
  <si>
    <t>1752/2</t>
  </si>
  <si>
    <t>1752/3</t>
  </si>
  <si>
    <t>מיקסר קנווד KM-200</t>
  </si>
  <si>
    <t>1754/2</t>
  </si>
  <si>
    <t>1800/5</t>
  </si>
  <si>
    <t>1761/4</t>
  </si>
  <si>
    <t>בלנדר קנווד BL-306</t>
  </si>
  <si>
    <t>1759/1</t>
  </si>
  <si>
    <t>מחמם רק דרגה 1</t>
  </si>
  <si>
    <t>מייבש שיער סופר אנרג'י</t>
  </si>
  <si>
    <t>מיקרוגל LG-204</t>
  </si>
  <si>
    <t>1759/3</t>
  </si>
  <si>
    <t>טוסטר פלטות קנווד</t>
  </si>
  <si>
    <t>1795/4</t>
  </si>
  <si>
    <t>שואב אבק LG-142 חובט</t>
  </si>
  <si>
    <t>1769/5</t>
  </si>
  <si>
    <t>מיקסר קנווד-903</t>
  </si>
  <si>
    <t>1253/0</t>
  </si>
  <si>
    <t>1756/6</t>
  </si>
  <si>
    <t>1799/5</t>
  </si>
  <si>
    <t>סיר טיגון סי-טי</t>
  </si>
  <si>
    <t>1762/1</t>
  </si>
  <si>
    <t>מסגרת דלת שבורה                10/08/07</t>
  </si>
  <si>
    <t>1755/3</t>
  </si>
  <si>
    <t>1757/1</t>
  </si>
  <si>
    <t>0 הובהר ללקוחה שחייבת להזמין חשמלאי לבעיית ההארקה</t>
  </si>
  <si>
    <t>1254/0</t>
  </si>
  <si>
    <t>1760/1</t>
  </si>
  <si>
    <t>1754/5</t>
  </si>
  <si>
    <t>1753/4</t>
  </si>
  <si>
    <t>155.84 1</t>
  </si>
  <si>
    <t>753/1</t>
  </si>
  <si>
    <t>1770/3</t>
  </si>
  <si>
    <t>שואב אבק סוורין</t>
  </si>
  <si>
    <t>1775/5</t>
  </si>
  <si>
    <t>1756/5</t>
  </si>
  <si>
    <t>מיקסר קנווד 1776</t>
  </si>
  <si>
    <t>1255/0</t>
  </si>
  <si>
    <t>0 הלקוחה ביקשה לזרוק את המכשיר,לא נגבה כל תשלום.</t>
  </si>
  <si>
    <t>1256/0</t>
  </si>
  <si>
    <t>1754/6</t>
  </si>
  <si>
    <t>זגוגית דלת מפורקת</t>
  </si>
  <si>
    <t>1759/6</t>
  </si>
  <si>
    <t>צינור גמיש קרוע                19/08/07</t>
  </si>
  <si>
    <t>שואב אבק הובר V-506</t>
  </si>
  <si>
    <t>1764/4</t>
  </si>
  <si>
    <t>1764/6</t>
  </si>
  <si>
    <t>1763/2</t>
  </si>
  <si>
    <t>1762/6</t>
  </si>
  <si>
    <t>1770/2</t>
  </si>
  <si>
    <t>1756/3</t>
  </si>
  <si>
    <t>1913/3</t>
  </si>
  <si>
    <t>מגהץ כרומקס</t>
  </si>
  <si>
    <t>1759/4</t>
  </si>
  <si>
    <t>1794/3</t>
  </si>
  <si>
    <t>1766/6</t>
  </si>
  <si>
    <t>1758/3</t>
  </si>
  <si>
    <t>1789/6</t>
  </si>
  <si>
    <t>1757/2</t>
  </si>
  <si>
    <t>1757/5</t>
  </si>
  <si>
    <t>מיכל מים שבור</t>
  </si>
  <si>
    <t>1783/3</t>
  </si>
  <si>
    <t>לא ננעל,מוטה לאחור.            19/08/07</t>
  </si>
  <si>
    <t>1758/6</t>
  </si>
  <si>
    <t>צינור גמיש+2 מברשות</t>
  </si>
  <si>
    <t>0 אין ללוש יותר מ-700 גרם !!!</t>
  </si>
  <si>
    <t>1765/6</t>
  </si>
  <si>
    <t>מיקסר קנווד פטיסיאר</t>
  </si>
  <si>
    <t>1787/1</t>
  </si>
  <si>
    <t>1760/6</t>
  </si>
  <si>
    <t>לא ננעל,מוטה לאחור.            20/08/07</t>
  </si>
  <si>
    <t>1257/0</t>
  </si>
  <si>
    <t>1764/3</t>
  </si>
  <si>
    <t>1763/4</t>
  </si>
  <si>
    <t>1762/2</t>
  </si>
  <si>
    <t>1763/5</t>
  </si>
  <si>
    <t>מייבש שיער איתמר</t>
  </si>
  <si>
    <t>1760/4</t>
  </si>
  <si>
    <t>במצב שבת לא פועל</t>
  </si>
  <si>
    <t>1782/5</t>
  </si>
  <si>
    <t>406.93 1</t>
  </si>
  <si>
    <t>759/2</t>
  </si>
  <si>
    <t>שואב אבק LG-7050</t>
  </si>
  <si>
    <t>1765/3</t>
  </si>
  <si>
    <t>1773/1</t>
  </si>
  <si>
    <t>1772/1</t>
  </si>
  <si>
    <t>1772/6</t>
  </si>
  <si>
    <t>מיקסר סומיט</t>
  </si>
  <si>
    <t>1258/0</t>
  </si>
  <si>
    <t>1835/6</t>
  </si>
  <si>
    <t>בסיס ויח' מגהץ שבורים          27/08/07</t>
  </si>
  <si>
    <t>1768/6</t>
  </si>
  <si>
    <t>2480/3</t>
  </si>
  <si>
    <t>1765/5</t>
  </si>
  <si>
    <t>שואב אבק קנווד 3000-E</t>
  </si>
  <si>
    <t>1774/1</t>
  </si>
  <si>
    <t>שואב אבק כרומקס</t>
  </si>
  <si>
    <t>1763/6</t>
  </si>
  <si>
    <t>1785/2</t>
  </si>
  <si>
    <t>כבל וקופסא</t>
  </si>
  <si>
    <t>1841/5</t>
  </si>
  <si>
    <t>ציר ראשי שחוק</t>
  </si>
  <si>
    <t>מעבד מזון מג'ימיקס 3000</t>
  </si>
  <si>
    <t>1259/0</t>
  </si>
  <si>
    <t>1771/2</t>
  </si>
  <si>
    <t>ידית שבורה                     29/08/07</t>
  </si>
  <si>
    <t>1774/2</t>
  </si>
  <si>
    <t>1771/6</t>
  </si>
  <si>
    <t>1781/2</t>
  </si>
  <si>
    <t>1768/5</t>
  </si>
  <si>
    <t>0 הלקוח העדיף מגנטרון מפירוק.</t>
  </si>
  <si>
    <t>1770/4</t>
  </si>
  <si>
    <t>1769/3</t>
  </si>
  <si>
    <t>1790/3</t>
  </si>
  <si>
    <t>1777/1</t>
  </si>
  <si>
    <t>0 לבקשת הלקוח המכשיר נזרק לפח ללא כל תשלום.</t>
  </si>
  <si>
    <t>1769/6</t>
  </si>
  <si>
    <t>1766/2</t>
  </si>
  <si>
    <t>1766/1</t>
  </si>
  <si>
    <t>1793/2</t>
  </si>
  <si>
    <t>1777/6</t>
  </si>
  <si>
    <t>1773/3</t>
  </si>
  <si>
    <t>1770/5</t>
  </si>
  <si>
    <t>1790/5</t>
  </si>
  <si>
    <t>פנל לברז לא תקין               29/08/07</t>
  </si>
  <si>
    <t>1768/2</t>
  </si>
  <si>
    <t>1785/5</t>
  </si>
  <si>
    <t>צבע מקולף.                     09/09/07</t>
  </si>
  <si>
    <t>1774/6</t>
  </si>
  <si>
    <t>צינור גמיש מעוות</t>
  </si>
  <si>
    <t>1766/5</t>
  </si>
  <si>
    <t>1771/5</t>
  </si>
  <si>
    <t>1789/2</t>
  </si>
  <si>
    <t>1771/4</t>
  </si>
  <si>
    <t>צינור גמיש לא תקין             02/09/07</t>
  </si>
  <si>
    <t>שואב אבק קנווד חבית</t>
  </si>
  <si>
    <t>1786/2</t>
  </si>
  <si>
    <t>צבע מקולף.                     12/09/07</t>
  </si>
  <si>
    <t>0 לקוח לא מעוניין לבצע טיפול יסודי למע' קיטור.</t>
  </si>
  <si>
    <t>1907/5</t>
  </si>
  <si>
    <t>1785/3</t>
  </si>
  <si>
    <t>277.06 1</t>
  </si>
  <si>
    <t>767/1</t>
  </si>
  <si>
    <t>1767/3</t>
  </si>
  <si>
    <t>1260/0</t>
  </si>
  <si>
    <t>1778/1</t>
  </si>
  <si>
    <t>1768/4</t>
  </si>
  <si>
    <t>מכסים עליון ותחתוםן שבורים     02/09/07</t>
  </si>
  <si>
    <t>0 הוצע לבצע טיפול כללי-לא מעוניינת התיקון ללא אחריות!</t>
  </si>
  <si>
    <t>1784/3</t>
  </si>
  <si>
    <t>1268/0</t>
  </si>
  <si>
    <t>תנור אפיה וויט וסטינגהאוז</t>
  </si>
  <si>
    <t>1775/6</t>
  </si>
  <si>
    <t>מגהץ קיטור קנווד IC-400</t>
  </si>
  <si>
    <t>1772/5</t>
  </si>
  <si>
    <t>1802/2</t>
  </si>
  <si>
    <t>לא ננעל,מוטה לאחור.            05/09/07</t>
  </si>
  <si>
    <t>1790/6</t>
  </si>
  <si>
    <t>סיר טיגון קנווד DF-450</t>
  </si>
  <si>
    <t>1778/4</t>
  </si>
  <si>
    <t>1774/3</t>
  </si>
  <si>
    <t>1780/4</t>
  </si>
  <si>
    <t>1839/3</t>
  </si>
  <si>
    <t>מעבד מזון סימנס</t>
  </si>
  <si>
    <t>1785/6</t>
  </si>
  <si>
    <t>1775/3</t>
  </si>
  <si>
    <t>1792/2</t>
  </si>
  <si>
    <t>0 הוחזר ללקוח 35 ש"ח</t>
  </si>
  <si>
    <t>1800/3</t>
  </si>
  <si>
    <t>56.28 1</t>
  </si>
  <si>
    <t>771/3</t>
  </si>
  <si>
    <t>1802/3</t>
  </si>
  <si>
    <t>1776/4</t>
  </si>
  <si>
    <t>1776/6</t>
  </si>
  <si>
    <t>1802/5</t>
  </si>
  <si>
    <t>שואב אבק הובר TD-3285</t>
  </si>
  <si>
    <t>1782/1</t>
  </si>
  <si>
    <t>1776/1</t>
  </si>
  <si>
    <t>1790/2</t>
  </si>
  <si>
    <t>לא מוציא אדים,נזילת מים ממגה</t>
  </si>
  <si>
    <t>1774/5</t>
  </si>
  <si>
    <t>1775/2</t>
  </si>
  <si>
    <t>141.99 1</t>
  </si>
  <si>
    <t>773/4</t>
  </si>
  <si>
    <t>חסר מכסה לפתח גלבו</t>
  </si>
  <si>
    <t>1810/5</t>
  </si>
  <si>
    <t>1784/5</t>
  </si>
  <si>
    <t>1806/1</t>
  </si>
  <si>
    <t>1867/4</t>
  </si>
  <si>
    <t>1959/4</t>
  </si>
  <si>
    <t>צבע מקולף.                     20/09/07</t>
  </si>
  <si>
    <t>1776/3</t>
  </si>
  <si>
    <t>1780/6</t>
  </si>
  <si>
    <t>0 חובה לוודא ניקוי פתח מיקצפות ולוודא נעילת המקצף לפני הפעלה!!</t>
  </si>
  <si>
    <t>1828/5</t>
  </si>
  <si>
    <t>מקצף וו לישה-תקוע</t>
  </si>
  <si>
    <t>מקצף לישה+חלזון</t>
  </si>
  <si>
    <t>1786/5</t>
  </si>
  <si>
    <t>1790/1</t>
  </si>
  <si>
    <t>1777/4</t>
  </si>
  <si>
    <t>1782/6</t>
  </si>
  <si>
    <t>1787/3</t>
  </si>
  <si>
    <t>שואב אבק מורפי ריצ'רדס חובט</t>
  </si>
  <si>
    <t>1289/0</t>
  </si>
  <si>
    <t>1786/1</t>
  </si>
  <si>
    <t>סיר טיגון קרופס</t>
  </si>
  <si>
    <t>0 לקוחה מעדיפה מגנטרון מפירוק ולא חדש.</t>
  </si>
  <si>
    <t>1818/4</t>
  </si>
  <si>
    <t>1780/1</t>
  </si>
  <si>
    <t>1783/4</t>
  </si>
  <si>
    <t>1785/1</t>
  </si>
  <si>
    <t>לא שואב מהצינור</t>
  </si>
  <si>
    <t>1781/3</t>
  </si>
  <si>
    <t>1795/6</t>
  </si>
  <si>
    <t>מוציא עשן</t>
  </si>
  <si>
    <t>מייבש שיער גדעון-NG</t>
  </si>
  <si>
    <t>1801/5</t>
  </si>
  <si>
    <t>צבע מקולף.                     14/09/07</t>
  </si>
  <si>
    <t>0 הלקוח לא מעוניין לתקן,ויתר על המכשיר,לא שולם כלום.</t>
  </si>
  <si>
    <t>מכסה עליון סדוק                14/09/07</t>
  </si>
  <si>
    <t>1787/6</t>
  </si>
  <si>
    <t>1799/1</t>
  </si>
  <si>
    <t>1783/6</t>
  </si>
  <si>
    <t>1786/3</t>
  </si>
  <si>
    <t>מגהץ קיטור מקצועי</t>
  </si>
  <si>
    <t>1789/3</t>
  </si>
  <si>
    <t>0 ב:12/10/07 הוחלפה מע' בקרה קומפלט ח/ק:1796/4</t>
  </si>
  <si>
    <t>1790/4</t>
  </si>
  <si>
    <t>1787/5</t>
  </si>
  <si>
    <t>1784/4</t>
  </si>
  <si>
    <t>מיקרוגל קנווד MW-315</t>
  </si>
  <si>
    <t>1797/4</t>
  </si>
  <si>
    <t>נזילה דרך פתח הקפה</t>
  </si>
  <si>
    <t>אספרסו כרומקס ES-190R</t>
  </si>
  <si>
    <t>1796/5</t>
  </si>
  <si>
    <t>398.27 1</t>
  </si>
  <si>
    <t>789/4</t>
  </si>
  <si>
    <t>1792/6</t>
  </si>
  <si>
    <t>389.61 1</t>
  </si>
  <si>
    <t>784/6</t>
  </si>
  <si>
    <t>1263/0</t>
  </si>
  <si>
    <t>1264/0</t>
  </si>
  <si>
    <t>1785/4</t>
  </si>
  <si>
    <t>טוסטר אובן כרומקס</t>
  </si>
  <si>
    <t>0 לא תוקן נזרק לפח ללא כל תשלום.</t>
  </si>
  <si>
    <t>0 הוצע ללקוח להחליף פקק מילוי-לקוח לא מעוניין.</t>
  </si>
  <si>
    <t>1786/6</t>
  </si>
  <si>
    <t>1789/5</t>
  </si>
  <si>
    <t>1796/2</t>
  </si>
  <si>
    <t>טוסטר אובן טרמולהט</t>
  </si>
  <si>
    <t>0 הוחזר ללקוח ללא כל תשלום</t>
  </si>
  <si>
    <t>קערה,מקצפים,וסכין מוט</t>
  </si>
  <si>
    <t>מערבל יד פיילוט</t>
  </si>
  <si>
    <t>1265/0</t>
  </si>
  <si>
    <t>תנור אפיה בוש</t>
  </si>
  <si>
    <t>1788/4</t>
  </si>
  <si>
    <t>0 לקוח לא מעוניין להחליף לוח פיקוד</t>
  </si>
  <si>
    <t>1798/3</t>
  </si>
  <si>
    <t>מיקרוגל קרופס</t>
  </si>
  <si>
    <t>1836/2</t>
  </si>
  <si>
    <t>1812/1</t>
  </si>
  <si>
    <t>1797/1</t>
  </si>
  <si>
    <t>ידית מגהץ מפורקת               10/10/07</t>
  </si>
  <si>
    <t>1903/6</t>
  </si>
  <si>
    <t>894/4</t>
  </si>
  <si>
    <t>1808/6</t>
  </si>
  <si>
    <t>1798/2</t>
  </si>
  <si>
    <t>שואב אבק הובר TC-4266</t>
  </si>
  <si>
    <t>1787/2</t>
  </si>
  <si>
    <t>1811/2</t>
  </si>
  <si>
    <t>1801/4</t>
  </si>
  <si>
    <t>1801/3</t>
  </si>
  <si>
    <t>1812/3</t>
  </si>
  <si>
    <t>מכסה עליון סדוק                24/10/07</t>
  </si>
  <si>
    <t>0 נזרק לפח באישור הלקוחה ללא כל תשלום</t>
  </si>
  <si>
    <t>כפתור הפעלה שבור               24/10/07</t>
  </si>
  <si>
    <t>מעבד מזון קנווד FP-570</t>
  </si>
  <si>
    <t>1788/1</t>
  </si>
  <si>
    <t>1795/5</t>
  </si>
  <si>
    <t>1788/3</t>
  </si>
  <si>
    <t>1816/3</t>
  </si>
  <si>
    <t>1795/2</t>
  </si>
  <si>
    <t>1814/1</t>
  </si>
  <si>
    <t>1266/0</t>
  </si>
  <si>
    <t>תנור אפיה בוריל</t>
  </si>
  <si>
    <t>1267/0</t>
  </si>
  <si>
    <t>0 נמסר ללקוח שאין אחריות לגבי התיקון</t>
  </si>
  <si>
    <t>1793/3</t>
  </si>
  <si>
    <t>1791/3</t>
  </si>
  <si>
    <t>0 הלקוחה ביקשה לזרוק את המכשיר</t>
  </si>
  <si>
    <t>1839/2</t>
  </si>
  <si>
    <t>מוציא רעשים</t>
  </si>
  <si>
    <t>מיקרוגל קנווד 435</t>
  </si>
  <si>
    <t>1808/2</t>
  </si>
  <si>
    <t>0 הוצע ללקוח לחדש ולאטום פלטת גיהוץ-לא מעוניין.</t>
  </si>
  <si>
    <t>1799/3</t>
  </si>
  <si>
    <t>יח' מגהץ</t>
  </si>
  <si>
    <t>קיטורית-מגהץ קנווד</t>
  </si>
  <si>
    <t>1806/5</t>
  </si>
  <si>
    <t>1832/5</t>
  </si>
  <si>
    <t>צבע מקולף.                     21/10/07</t>
  </si>
  <si>
    <t>0 לאחר טלפונים רבים המכשיר נזרק ללא כל תשלום</t>
  </si>
  <si>
    <t>ידית שבורה.                    10/10/07</t>
  </si>
  <si>
    <t>1795/3</t>
  </si>
  <si>
    <t>1796/1</t>
  </si>
  <si>
    <t>0 לקוח לא מעוניין לתקן ידית ליח' המגהץ.</t>
  </si>
  <si>
    <t>1820/6</t>
  </si>
  <si>
    <t>199.13 1</t>
  </si>
  <si>
    <t>814/1</t>
  </si>
  <si>
    <t>פקק לא נפתח,ידית שבורה         21/10/07</t>
  </si>
  <si>
    <t>מגהץ קיטור SS-480</t>
  </si>
  <si>
    <t>1805/2</t>
  </si>
  <si>
    <t>1792/4</t>
  </si>
  <si>
    <t>מיקרוגל שרפ R-3A56</t>
  </si>
  <si>
    <t>1803/1</t>
  </si>
  <si>
    <t>שואב אבק LG-8070 חובט</t>
  </si>
  <si>
    <t>1798/1</t>
  </si>
  <si>
    <t>תחתית פנימית חלודה             10/10/07</t>
  </si>
  <si>
    <t>מיקרוגל שרפ R 230-A</t>
  </si>
  <si>
    <t>1793/6</t>
  </si>
  <si>
    <t>0 הוצע ללקוחה לבצע ניקוי יסודי כללי-לא מעוניינת.</t>
  </si>
  <si>
    <t>1797/5</t>
  </si>
  <si>
    <t>1803/6</t>
  </si>
  <si>
    <t>1811/1</t>
  </si>
  <si>
    <t>1801/1</t>
  </si>
  <si>
    <t>1811/4</t>
  </si>
  <si>
    <t>1799/4</t>
  </si>
  <si>
    <t>ידית שבורה.                    13/10/07</t>
  </si>
  <si>
    <t>1814/5</t>
  </si>
  <si>
    <t>1817/4</t>
  </si>
  <si>
    <t>כפתור הפעלה שבור               25/10/07</t>
  </si>
  <si>
    <t>1822/4</t>
  </si>
  <si>
    <t>סיר טיגון מורפי ריצ'רדס</t>
  </si>
  <si>
    <t>1796/3</t>
  </si>
  <si>
    <t>1904/6</t>
  </si>
  <si>
    <t>1806/4</t>
  </si>
  <si>
    <t>שואב אבק מילה</t>
  </si>
  <si>
    <t>1810/6</t>
  </si>
  <si>
    <t>1797/3</t>
  </si>
  <si>
    <t>0 הוצע ללקוח להחליף גלגל שיניים תחתון-לא מעוניין.</t>
  </si>
  <si>
    <t>1813/4</t>
  </si>
  <si>
    <t>1814/2</t>
  </si>
  <si>
    <t>1805/6</t>
  </si>
  <si>
    <t>בלנדר גרץ</t>
  </si>
  <si>
    <t>1804/4</t>
  </si>
  <si>
    <t>1800/2</t>
  </si>
  <si>
    <t>1798/5</t>
  </si>
  <si>
    <t>1801/6</t>
  </si>
  <si>
    <t>1817/2</t>
  </si>
  <si>
    <t>1802/6</t>
  </si>
  <si>
    <t>1800/6</t>
  </si>
  <si>
    <t>1809/6</t>
  </si>
  <si>
    <t>1814/6</t>
  </si>
  <si>
    <t>0 נגבה רק עלות בדיקה.</t>
  </si>
  <si>
    <t>1800/1</t>
  </si>
  <si>
    <t>1804/2</t>
  </si>
  <si>
    <t>1815/3</t>
  </si>
  <si>
    <t>נזילת מים מיח' המגהץ</t>
  </si>
  <si>
    <t>1808/3</t>
  </si>
  <si>
    <t>1807/1</t>
  </si>
  <si>
    <t>1801/2</t>
  </si>
  <si>
    <t>תנור אפיה אושיין</t>
  </si>
  <si>
    <t>2030/5</t>
  </si>
  <si>
    <t>1806/2</t>
  </si>
  <si>
    <t>מכונת גילוח פיליפס קולסקין</t>
  </si>
  <si>
    <t>0 לאחר טלפונים רבים לא הגיע לקחת המכשיר נזרק ללא כל תשלום.</t>
  </si>
  <si>
    <t>1809/2</t>
  </si>
  <si>
    <t>שואב אבק גולד ליין</t>
  </si>
  <si>
    <t>1809/3</t>
  </si>
  <si>
    <t>1804/6</t>
  </si>
  <si>
    <t>מיקרוגל נורמנדה</t>
  </si>
  <si>
    <t>0 נמסר ללקוח כי יש רעש במשאבה-לא מעוניין לתקן.</t>
  </si>
  <si>
    <t>1819/4</t>
  </si>
  <si>
    <t>1843/5</t>
  </si>
  <si>
    <t>ידית מגהץ שבורה                26/10/07</t>
  </si>
  <si>
    <t>1841/3</t>
  </si>
  <si>
    <t>ידית שבורה.                    26/10/07</t>
  </si>
  <si>
    <t>1817/5</t>
  </si>
  <si>
    <t>1270/0</t>
  </si>
  <si>
    <t>תנור אפיה ווירלפול</t>
  </si>
  <si>
    <t>1271/0</t>
  </si>
  <si>
    <t>1845/1</t>
  </si>
  <si>
    <t>0 הוצע ללקוח לבצע ניקוי ושטיפה יסודית למע' קיטור-לא מעוניין</t>
  </si>
  <si>
    <t>1917/3</t>
  </si>
  <si>
    <t>1805/5</t>
  </si>
  <si>
    <t>1810/2</t>
  </si>
  <si>
    <t>1805/4</t>
  </si>
  <si>
    <t>1832/1</t>
  </si>
  <si>
    <t>1272/0</t>
  </si>
  <si>
    <t>הצתה לא פועלת</t>
  </si>
  <si>
    <t>כיריים</t>
  </si>
  <si>
    <t>1808/4</t>
  </si>
  <si>
    <t>0 נמסר ללקוח שיש זליגה בגוף החימום של הדוד!</t>
  </si>
  <si>
    <t>1811/3</t>
  </si>
  <si>
    <t>נקוי כללי</t>
  </si>
  <si>
    <t>1842/3</t>
  </si>
  <si>
    <t>שואב אבק אוקסון</t>
  </si>
  <si>
    <t>1809/4</t>
  </si>
  <si>
    <t>1831/5</t>
  </si>
  <si>
    <t>1815/1</t>
  </si>
  <si>
    <t>סיר טיגון המילטון</t>
  </si>
  <si>
    <t>1813/1</t>
  </si>
  <si>
    <t>1815/2</t>
  </si>
  <si>
    <t>מגהץ קיטור קנווד IC-650</t>
  </si>
  <si>
    <t>0 הלקוח העדיף פרסוסטט מפירוק.</t>
  </si>
  <si>
    <t>1825/4</t>
  </si>
  <si>
    <t>1817/1</t>
  </si>
  <si>
    <t>0 נמסר ללקוח שיש זליגה בגוף חימום של הדוד</t>
  </si>
  <si>
    <t>1861/2</t>
  </si>
  <si>
    <t>1814/3</t>
  </si>
  <si>
    <t>0 נזרק לפח ב:21/12/07 ללא כל תשלום</t>
  </si>
  <si>
    <t>1827/5</t>
  </si>
  <si>
    <t>סדקים במיכל מים                00/00/00</t>
  </si>
  <si>
    <t>1815/5</t>
  </si>
  <si>
    <t>1894/1</t>
  </si>
  <si>
    <t>1826/6</t>
  </si>
  <si>
    <t>מכונת גילוח נורלקו</t>
  </si>
  <si>
    <t>1823/2</t>
  </si>
  <si>
    <t>1829/2</t>
  </si>
  <si>
    <t>0 הוצע ללקוח לבצע ניקוי כללי למע' קיטור-לא מעוניין.</t>
  </si>
  <si>
    <t>1822/2</t>
  </si>
  <si>
    <t>1814/4</t>
  </si>
  <si>
    <t>1824/1</t>
  </si>
  <si>
    <t>חסר כיסוי לפקק,כיסוי שעון פגום 04/11/07</t>
  </si>
  <si>
    <t>1822/6</t>
  </si>
  <si>
    <t>1820/3</t>
  </si>
  <si>
    <t>1821/2</t>
  </si>
  <si>
    <t>1829/1</t>
  </si>
  <si>
    <t>שואב אבק ווקס V-0071</t>
  </si>
  <si>
    <t>1818/5</t>
  </si>
  <si>
    <t>טוסטר פלטות גרילוקס</t>
  </si>
  <si>
    <t>1823/5</t>
  </si>
  <si>
    <t>צבע מקולף.                     09/11/07</t>
  </si>
  <si>
    <t>מקשרים שחוקים,אין בקרת עוצמה</t>
  </si>
  <si>
    <t>1819/1</t>
  </si>
  <si>
    <t>1824/5</t>
  </si>
  <si>
    <t>0 הובא לידיעת הלקוח שקיים בלאי במנוע.</t>
  </si>
  <si>
    <t>1816/5</t>
  </si>
  <si>
    <t>מייבש שיער איתמר (שחור)</t>
  </si>
  <si>
    <t>1821/6</t>
  </si>
  <si>
    <t>0 יש לוודא ניקוי פתח פלטת מיקצפות ונעילת המקצף לפני הפעלה !!!</t>
  </si>
  <si>
    <t>0 הוצע ללקוח להחליף גלגל שיניים אמצעי-לא מעוניין.</t>
  </si>
  <si>
    <t>1834/2</t>
  </si>
  <si>
    <t>0 לאחר טלפונים רבים לא הגיע לקחת נזרק לפח ללא תשלום.</t>
  </si>
  <si>
    <t>1819/3</t>
  </si>
  <si>
    <t>380.95 1</t>
  </si>
  <si>
    <t>818/1</t>
  </si>
  <si>
    <t>1820/5</t>
  </si>
  <si>
    <t>1840/1</t>
  </si>
  <si>
    <t>1276/0</t>
  </si>
  <si>
    <t>1273/0</t>
  </si>
  <si>
    <t>1274/0</t>
  </si>
  <si>
    <t>תנור אפיה פרינס</t>
  </si>
  <si>
    <t>1832/3</t>
  </si>
  <si>
    <t>מגהץ קיטור קלור</t>
  </si>
  <si>
    <t>1865/2</t>
  </si>
  <si>
    <t>1830/3</t>
  </si>
  <si>
    <t>1846/4</t>
  </si>
  <si>
    <t>1288/0</t>
  </si>
  <si>
    <t>תנור כיריים חשמליות</t>
  </si>
  <si>
    <t>1915/6</t>
  </si>
  <si>
    <t>1835/4</t>
  </si>
  <si>
    <t>גופי חימום עליונים לא פועלים</t>
  </si>
  <si>
    <t>1858/1</t>
  </si>
  <si>
    <t>1850/2</t>
  </si>
  <si>
    <t>נרתיק וכבל חשמלי</t>
  </si>
  <si>
    <t>1846/1</t>
  </si>
  <si>
    <t>1831/2</t>
  </si>
  <si>
    <t>1851/3</t>
  </si>
  <si>
    <t>מכסה עליון חלוד                18/11/07</t>
  </si>
  <si>
    <t>1913/5</t>
  </si>
  <si>
    <t>1834/5</t>
  </si>
  <si>
    <t>1835/2</t>
  </si>
  <si>
    <t>1275/0</t>
  </si>
  <si>
    <t>1825/6</t>
  </si>
  <si>
    <t>1827/6</t>
  </si>
  <si>
    <t>0 לבקשת הלקוח לא בוצעה בדיקה והרצה לאחר התיקון.</t>
  </si>
  <si>
    <t>1824/6</t>
  </si>
  <si>
    <t>1826/1</t>
  </si>
  <si>
    <t>0 נזרק לפ באישור הלקוח ללא כל תשלום</t>
  </si>
  <si>
    <t>מקצף</t>
  </si>
  <si>
    <t>מיקסר מורפי ריצ'רדס</t>
  </si>
  <si>
    <t>1831/6</t>
  </si>
  <si>
    <t>1838/6</t>
  </si>
  <si>
    <t>שואב אבק ריינבו</t>
  </si>
  <si>
    <t>1823/4</t>
  </si>
  <si>
    <t>1859/1</t>
  </si>
  <si>
    <t>1827/1</t>
  </si>
  <si>
    <t>1836/4</t>
  </si>
  <si>
    <t>מקצף לא ננעל</t>
  </si>
  <si>
    <t>וו לישה</t>
  </si>
  <si>
    <t>1825/5</t>
  </si>
  <si>
    <t>1861/6</t>
  </si>
  <si>
    <t>1847/4</t>
  </si>
  <si>
    <t>מגהץ קיטור מונסטר</t>
  </si>
  <si>
    <t>1857/5</t>
  </si>
  <si>
    <t>1852/4</t>
  </si>
  <si>
    <t>1829/5</t>
  </si>
  <si>
    <t>1826/2</t>
  </si>
  <si>
    <t>מיקרוגל MAGNA</t>
  </si>
  <si>
    <t>1826/3</t>
  </si>
  <si>
    <t>1869/3</t>
  </si>
  <si>
    <t>1827/2</t>
  </si>
  <si>
    <t>1849/3</t>
  </si>
  <si>
    <t>קיטורית כרומקס</t>
  </si>
  <si>
    <t>1833/1</t>
  </si>
  <si>
    <t>1830/5</t>
  </si>
  <si>
    <t>1841/2</t>
  </si>
  <si>
    <t>1828/4</t>
  </si>
  <si>
    <t>מכסה פתח גלבו מתפורר,אין תאורה</t>
  </si>
  <si>
    <t>מיקרוגל אושיין</t>
  </si>
  <si>
    <t>1838/2</t>
  </si>
  <si>
    <t>1833/3</t>
  </si>
  <si>
    <t>1833/6</t>
  </si>
  <si>
    <t>1837/2</t>
  </si>
  <si>
    <t>1852/6</t>
  </si>
  <si>
    <t>נזילות</t>
  </si>
  <si>
    <t>1840/2</t>
  </si>
  <si>
    <t>1832/6</t>
  </si>
  <si>
    <t>1854/2</t>
  </si>
  <si>
    <t>1894/5</t>
  </si>
  <si>
    <t>1847/5</t>
  </si>
  <si>
    <t>1845/2</t>
  </si>
  <si>
    <t>0 נמסר ללקוח שיש חריר קטן בדוד קיטור ואין אחריות על הדוד.</t>
  </si>
  <si>
    <t>1837/3</t>
  </si>
  <si>
    <t>1839/4</t>
  </si>
  <si>
    <t>מכסה חיצוני חרוך               23/11/07</t>
  </si>
  <si>
    <t>מכשיר לציפורניים</t>
  </si>
  <si>
    <t>1831/4</t>
  </si>
  <si>
    <t>1837/6</t>
  </si>
  <si>
    <t>1850/5</t>
  </si>
  <si>
    <t>1848/5</t>
  </si>
  <si>
    <t>1850/1</t>
  </si>
  <si>
    <t>נזילת מים ולא מקציף</t>
  </si>
  <si>
    <t>1844/1</t>
  </si>
  <si>
    <t>1937/2</t>
  </si>
  <si>
    <t>831/1</t>
  </si>
  <si>
    <t>1277/0</t>
  </si>
  <si>
    <t>1841/1</t>
  </si>
  <si>
    <t>1836/3</t>
  </si>
  <si>
    <t>1866/4</t>
  </si>
  <si>
    <t>כבל לא נגלל פנימה</t>
  </si>
  <si>
    <t>1836/6</t>
  </si>
  <si>
    <t>1936/2</t>
  </si>
  <si>
    <t>324.68 1</t>
  </si>
  <si>
    <t>833/4</t>
  </si>
  <si>
    <t>1835/3</t>
  </si>
  <si>
    <t>1837/1</t>
  </si>
  <si>
    <t>1845/3</t>
  </si>
  <si>
    <t>0 הוצע ללקוח להחליף צינור גמיש חדש-לא מעוניין.</t>
  </si>
  <si>
    <t>ברך שבורה                      28/11/07</t>
  </si>
  <si>
    <t>0 הלקוח לא מעוניין להחליף נורת תאורה.</t>
  </si>
  <si>
    <t>1846/2</t>
  </si>
  <si>
    <t>דלת לא נפתחת                   27/11/07</t>
  </si>
  <si>
    <t>1836/1</t>
  </si>
  <si>
    <t>1842/2</t>
  </si>
  <si>
    <t>0 הוצע ללקוח להחליף כבל חשמל-לקוח לא מעוניין</t>
  </si>
  <si>
    <t>1843/1</t>
  </si>
  <si>
    <t>מוציא אש</t>
  </si>
  <si>
    <t>1899/2</t>
  </si>
  <si>
    <t>1848/1</t>
  </si>
  <si>
    <t>1841/6</t>
  </si>
  <si>
    <t>אין ברירת תוכנית עבודה</t>
  </si>
  <si>
    <t>1872/2</t>
  </si>
  <si>
    <t>1843/3</t>
  </si>
  <si>
    <t>1844/3</t>
  </si>
  <si>
    <t>יורק מים ללא בקרה</t>
  </si>
  <si>
    <t>1868/2</t>
  </si>
  <si>
    <t>1839/5</t>
  </si>
  <si>
    <t>1844/6</t>
  </si>
  <si>
    <t>0 הלקוח העדיף לתקן פלטה ולא להחליף חדשה.</t>
  </si>
  <si>
    <t>1847/1</t>
  </si>
  <si>
    <t>1856/3</t>
  </si>
  <si>
    <t>סיר בישול איטי פרוסמן</t>
  </si>
  <si>
    <t>1846/3</t>
  </si>
  <si>
    <t>0 הלקוח העדיף לתקן פלטת מיקצפות ולא להחליף חדשה.</t>
  </si>
  <si>
    <t>1855/1</t>
  </si>
  <si>
    <t>נתקע באמצע לישה</t>
  </si>
  <si>
    <t>1842/6</t>
  </si>
  <si>
    <t>1278/0</t>
  </si>
  <si>
    <t>1860/4</t>
  </si>
  <si>
    <t>215.58 1</t>
  </si>
  <si>
    <t>840/6</t>
  </si>
  <si>
    <t>1854/3</t>
  </si>
  <si>
    <t>לא מוציא מים וקיטור</t>
  </si>
  <si>
    <t>לא מחמם מספיק</t>
  </si>
  <si>
    <t>מגהץ קיטור כרומקס CH-160 R</t>
  </si>
  <si>
    <t>1854/6</t>
  </si>
  <si>
    <t>לא מוציא דרך הקפה</t>
  </si>
  <si>
    <t>1855/5</t>
  </si>
  <si>
    <t>1850/6</t>
  </si>
  <si>
    <t>1853/6</t>
  </si>
  <si>
    <t>1849/2</t>
  </si>
  <si>
    <t>1851/5</t>
  </si>
  <si>
    <t>1851/4</t>
  </si>
  <si>
    <t>1280/0</t>
  </si>
  <si>
    <t>226.84 1</t>
  </si>
  <si>
    <t>839/2</t>
  </si>
  <si>
    <t>1 הוצע ללקוחה להחליף גוף חימום כפול עליון-לא מעוניינת.</t>
  </si>
  <si>
    <t>1861/4</t>
  </si>
  <si>
    <t>1281/0</t>
  </si>
  <si>
    <t>1878/5</t>
  </si>
  <si>
    <t>מטחנת בשר קנווד MG-300</t>
  </si>
  <si>
    <t>1856/1</t>
  </si>
  <si>
    <t>1862/2</t>
  </si>
  <si>
    <t>1905/1</t>
  </si>
  <si>
    <t>1853/4</t>
  </si>
  <si>
    <t>1284/0</t>
  </si>
  <si>
    <t>1844/5</t>
  </si>
  <si>
    <t>1282/0</t>
  </si>
  <si>
    <t>1849/5</t>
  </si>
  <si>
    <t>1901/5</t>
  </si>
  <si>
    <t>מכשיר אדים בראון</t>
  </si>
  <si>
    <t>1849/4</t>
  </si>
  <si>
    <t>1848/3</t>
  </si>
  <si>
    <t>בריחת אדים מידית מגהץ</t>
  </si>
  <si>
    <t>0 לא מעוניין לתקן נזרק לפח ללא כל תשלום</t>
  </si>
  <si>
    <t>מעבד מזון קנווד FP-505</t>
  </si>
  <si>
    <t>קערה,מכסה,כוס בלנדר</t>
  </si>
  <si>
    <t>1867/3</t>
  </si>
  <si>
    <t>1849/1</t>
  </si>
  <si>
    <t>1851/2</t>
  </si>
  <si>
    <t>0 נזרק לפח לא שולם כל תשלום</t>
  </si>
  <si>
    <t>בריחת אדים מפקק מילוי          12/12/07</t>
  </si>
  <si>
    <t>1847/6</t>
  </si>
  <si>
    <t>1850/4</t>
  </si>
  <si>
    <t>309.96 1</t>
  </si>
  <si>
    <t>847/3</t>
  </si>
  <si>
    <t>1851/6</t>
  </si>
  <si>
    <t>0 אישר תיקון,לא הגיע,לא עונה לטלפון,פורק ונזרק ללא כל תשלום</t>
  </si>
  <si>
    <t>1849/6</t>
  </si>
  <si>
    <t>1860/3</t>
  </si>
  <si>
    <t>1856/2</t>
  </si>
  <si>
    <t>0 לקוח לא מעוניין בשטיפה יסודית למע' קיטור.</t>
  </si>
  <si>
    <t>1859/4</t>
  </si>
  <si>
    <t>1863/4</t>
  </si>
  <si>
    <t>1896/3</t>
  </si>
  <si>
    <t>1287/0</t>
  </si>
  <si>
    <t>329.00 1</t>
  </si>
  <si>
    <t>853/1</t>
  </si>
  <si>
    <t>1854/1</t>
  </si>
  <si>
    <t>1870/6</t>
  </si>
  <si>
    <t>1857/3</t>
  </si>
  <si>
    <t>1858/2</t>
  </si>
  <si>
    <t>1859/5</t>
  </si>
  <si>
    <t>צלחת לא מסתובבת ואין תאורה</t>
  </si>
  <si>
    <t>1867/5</t>
  </si>
  <si>
    <t>1290/0</t>
  </si>
  <si>
    <t>תנור אפיה מייסטר 323</t>
  </si>
  <si>
    <t>1862/1</t>
  </si>
  <si>
    <t>1947/4</t>
  </si>
  <si>
    <t>בייס בלנדר-מקשר שבור</t>
  </si>
  <si>
    <t>1853/3</t>
  </si>
  <si>
    <t>1291/0</t>
  </si>
  <si>
    <t>פועל מיד במהירות גבוהה</t>
  </si>
  <si>
    <t>מיקסר קנווד 900</t>
  </si>
  <si>
    <t>1857/2</t>
  </si>
  <si>
    <t>2035/3</t>
  </si>
  <si>
    <t>1877/3</t>
  </si>
  <si>
    <t>1875/4</t>
  </si>
  <si>
    <t>שואב אבק סימנס</t>
  </si>
  <si>
    <t>1859/3</t>
  </si>
  <si>
    <t>1858/3</t>
  </si>
  <si>
    <t>1855/2</t>
  </si>
  <si>
    <t>1852/1</t>
  </si>
  <si>
    <t>1858/5</t>
  </si>
  <si>
    <t>לא שומר על חום במצב שבת</t>
  </si>
  <si>
    <t>1886/1</t>
  </si>
  <si>
    <t>שואב אבק ציקלון 2000</t>
  </si>
  <si>
    <t>1860/5</t>
  </si>
  <si>
    <t>1896/5</t>
  </si>
  <si>
    <t>1864/6</t>
  </si>
  <si>
    <t>1902/4</t>
  </si>
  <si>
    <t>ידית שבורה.                    21/12/07</t>
  </si>
  <si>
    <t>1859/2</t>
  </si>
  <si>
    <t>1864/5</t>
  </si>
  <si>
    <t>תצוגה לא פועלת                 20/12/07</t>
  </si>
  <si>
    <t>1866/3</t>
  </si>
  <si>
    <t>1285/0</t>
  </si>
  <si>
    <t>1286/0</t>
  </si>
  <si>
    <t>1868/4</t>
  </si>
  <si>
    <t>1883/1</t>
  </si>
  <si>
    <t>293.51 1</t>
  </si>
  <si>
    <t>856/4</t>
  </si>
  <si>
    <t>1862/5</t>
  </si>
  <si>
    <t>זרם איטי בקפה</t>
  </si>
  <si>
    <t>1895/3</t>
  </si>
  <si>
    <t>216.45 1</t>
  </si>
  <si>
    <t>891/5</t>
  </si>
  <si>
    <t>כיסוי לפקק מילוי-חסר           24/12/07</t>
  </si>
  <si>
    <t>1864/1</t>
  </si>
  <si>
    <t>פועל במהירות גבוהה בלבד</t>
  </si>
  <si>
    <t>1860/6</t>
  </si>
  <si>
    <t>1864/2</t>
  </si>
  <si>
    <t>1871/3</t>
  </si>
  <si>
    <t>דלת לא נפתחת בקלות             25/12/07</t>
  </si>
  <si>
    <t>1865/1</t>
  </si>
  <si>
    <t>1859/6</t>
  </si>
  <si>
    <t>מיקרוגל פיליפס-ווירלפול</t>
  </si>
  <si>
    <t>1862/6</t>
  </si>
  <si>
    <t>1874/3</t>
  </si>
  <si>
    <t>1894/6</t>
  </si>
  <si>
    <t>טוסטר אובן סב</t>
  </si>
  <si>
    <t>1865/6</t>
  </si>
  <si>
    <t>1872/4</t>
  </si>
  <si>
    <t>872/1</t>
  </si>
  <si>
    <t>1868/6</t>
  </si>
  <si>
    <t>1877/4</t>
  </si>
  <si>
    <t>1878/3</t>
  </si>
  <si>
    <t>צינור גמיש מעוות               01/01/08</t>
  </si>
  <si>
    <t>1879/6</t>
  </si>
  <si>
    <t>שואב אבק מורפי חבית</t>
  </si>
  <si>
    <t>1866/1</t>
  </si>
  <si>
    <t>שבור לאחר נפילה</t>
  </si>
  <si>
    <t>1863/6</t>
  </si>
  <si>
    <t>0 יש להקפיד על מילוי מים עם משפך למנוע חדירת מים פנימה!!</t>
  </si>
  <si>
    <t>1865/5</t>
  </si>
  <si>
    <t>154.98 1</t>
  </si>
  <si>
    <t>863/2</t>
  </si>
  <si>
    <t>1865/4</t>
  </si>
  <si>
    <t>1893/2</t>
  </si>
  <si>
    <t>לחצן עצירה שבור                30/12/07</t>
  </si>
  <si>
    <t>1865/3</t>
  </si>
  <si>
    <t>1887/5</t>
  </si>
  <si>
    <t>1893/3</t>
  </si>
  <si>
    <t>1293/0</t>
  </si>
  <si>
    <t>0 הוצע ללקוח לרענן מנגנון נעילת דלת-לקוח לא מעוניין.</t>
  </si>
  <si>
    <t>1866/6</t>
  </si>
  <si>
    <t>1884/6</t>
  </si>
  <si>
    <t>0 הוצע להחליף מנוע חדש-לקוחה העדיפה לתקן את המנוע ולא להחליף.</t>
  </si>
  <si>
    <t>1979/5</t>
  </si>
  <si>
    <t>0 לקח את המכשיר ולא רצה לשלם בדיקה.</t>
  </si>
  <si>
    <t>מיקרוגל לי וונט</t>
  </si>
  <si>
    <t>1870/1</t>
  </si>
  <si>
    <t>867/1</t>
  </si>
  <si>
    <t>1874/6</t>
  </si>
  <si>
    <t>חסר כיסוי לשעון וכיסוי למגהץ   05/01/08</t>
  </si>
  <si>
    <t>0 הלקוח העדיף חלקים מפירוק במחיר נמוך יותר.</t>
  </si>
  <si>
    <t>1900/1</t>
  </si>
  <si>
    <t>לא פועל,אין תאורה</t>
  </si>
  <si>
    <t>0 לאחר טלפונים רבים נזרק לפח באישור הלקוח ללא כל תשלום</t>
  </si>
  <si>
    <t>מכסה חיצוני שבור               06/01/08</t>
  </si>
  <si>
    <t>1869/1</t>
  </si>
  <si>
    <t>1889/5</t>
  </si>
  <si>
    <t>1884/5</t>
  </si>
  <si>
    <t>ברז ויסות נכנס פנימה</t>
  </si>
  <si>
    <t>1876/2</t>
  </si>
  <si>
    <t>יח' מגהץ שבורה לאחר נפילה</t>
  </si>
  <si>
    <t>1892/5</t>
  </si>
  <si>
    <t>לא ננעל לגמרי                  08/01/08</t>
  </si>
  <si>
    <t>1890/1</t>
  </si>
  <si>
    <t>מכונת גילוח פיליפס-6867</t>
  </si>
  <si>
    <t>1871/5</t>
  </si>
  <si>
    <t>1294/0</t>
  </si>
  <si>
    <t>1874/1</t>
  </si>
  <si>
    <t>1873/2</t>
  </si>
  <si>
    <t>1871/1</t>
  </si>
  <si>
    <t>תנור אפיה LY VENT</t>
  </si>
  <si>
    <t>1873/3</t>
  </si>
  <si>
    <t>מסגרת דלת מפורקת</t>
  </si>
  <si>
    <t>1892/6</t>
  </si>
  <si>
    <t>1872/5</t>
  </si>
  <si>
    <t>1873/5</t>
  </si>
  <si>
    <t>מכסה חיצוני מעוות לאחר נפילה   08/01/08</t>
  </si>
  <si>
    <t>מכסה פתח גלבו חרוך</t>
  </si>
  <si>
    <t>0 לקוח לא הגיע לקחת,נזרק לפח ללא כל תשלום.</t>
  </si>
  <si>
    <t>1901/6</t>
  </si>
  <si>
    <t>1874/2</t>
  </si>
  <si>
    <t>1874/5</t>
  </si>
  <si>
    <t>2130/4</t>
  </si>
  <si>
    <t>כיסוי חיצוני פגום              10/01/08</t>
  </si>
  <si>
    <t>מגהץ קיטור טפל GV-8150</t>
  </si>
  <si>
    <t>1881/4</t>
  </si>
  <si>
    <t>1914/5</t>
  </si>
  <si>
    <t>מיקסר קנווד KM-800</t>
  </si>
  <si>
    <t>1914/6</t>
  </si>
  <si>
    <t>1879/5</t>
  </si>
  <si>
    <t>0 הוצע ללקוחה להחליף פלטת גיהוץ-לקוחה לא מעוניינת.</t>
  </si>
  <si>
    <t>1872/6</t>
  </si>
  <si>
    <t>1881/1</t>
  </si>
  <si>
    <t>0 הוצע ללקוח לבצע ניקוי יסודי למע' קיטור-לקוח לא מעוניין.</t>
  </si>
  <si>
    <t>1882/5</t>
  </si>
  <si>
    <t>מפסקים ופנל חרוכים             12/01/08</t>
  </si>
  <si>
    <t>ידית מגהץ שבורה</t>
  </si>
  <si>
    <t>מגהץ קיטור פרוסמן מס'-1</t>
  </si>
  <si>
    <t>1875/6</t>
  </si>
  <si>
    <t>מגהץ קיטור פרוסמן מס'-2</t>
  </si>
  <si>
    <t>1292/0</t>
  </si>
  <si>
    <t>1907/6</t>
  </si>
  <si>
    <t>צבע מקולף,ידית פתיחה לא מקורית 23/01/08</t>
  </si>
  <si>
    <t>1900/3</t>
  </si>
  <si>
    <t>שואב אבק גרץ מודולו</t>
  </si>
  <si>
    <t>1897/3</t>
  </si>
  <si>
    <t>1886/5</t>
  </si>
  <si>
    <t>שואב אבק LG-145 חובט</t>
  </si>
  <si>
    <t>1889/4</t>
  </si>
  <si>
    <t>1879/2</t>
  </si>
  <si>
    <t>1952/2</t>
  </si>
  <si>
    <t>1877/5</t>
  </si>
  <si>
    <t>פתח גלבו שרוף                  13/01/08</t>
  </si>
  <si>
    <t>1882/1</t>
  </si>
  <si>
    <t>טורבו-גל רוזיאר</t>
  </si>
  <si>
    <t>1877/6</t>
  </si>
  <si>
    <t>1880/3</t>
  </si>
  <si>
    <t>1878/6</t>
  </si>
  <si>
    <t>1879/4</t>
  </si>
  <si>
    <t>חריכה בדלת פנימית</t>
  </si>
  <si>
    <t>0 הוצע ללקוח להחליף פלטת גיהוץ מחודשת-לקוח לא מעוניין.</t>
  </si>
  <si>
    <t>1888/2</t>
  </si>
  <si>
    <t>1876/6</t>
  </si>
  <si>
    <t>יח' מגהץ שבורה</t>
  </si>
  <si>
    <t>1896/2</t>
  </si>
  <si>
    <t>877/2</t>
  </si>
  <si>
    <t>1885/2</t>
  </si>
  <si>
    <t>1878/2</t>
  </si>
  <si>
    <t>1883/2</t>
  </si>
  <si>
    <t>1891/3</t>
  </si>
  <si>
    <t>207.79 1</t>
  </si>
  <si>
    <t>878/1</t>
  </si>
  <si>
    <t>מכסה חיצוני חרוך               18/01/08</t>
  </si>
  <si>
    <t>1895/1</t>
  </si>
  <si>
    <t>1889/2</t>
  </si>
  <si>
    <t>1880/1</t>
  </si>
  <si>
    <t>1904/2</t>
  </si>
  <si>
    <t>1897/4</t>
  </si>
  <si>
    <t>זוג מפסקי הפעלה לא תקינים</t>
  </si>
  <si>
    <t>1884/1</t>
  </si>
  <si>
    <t>1901/1</t>
  </si>
  <si>
    <t>1887/4</t>
  </si>
  <si>
    <t>מיקרוגל פנסוניק NN-8550</t>
  </si>
  <si>
    <t>1920/1</t>
  </si>
  <si>
    <t>1885/4</t>
  </si>
  <si>
    <t>1882/2</t>
  </si>
  <si>
    <t>שואב אבק דלונג'י חובט</t>
  </si>
  <si>
    <t>2005/4</t>
  </si>
  <si>
    <t>שואב אבק הובר צרפתי</t>
  </si>
  <si>
    <t>1883/5</t>
  </si>
  <si>
    <t>1885/3</t>
  </si>
  <si>
    <t>1885/6</t>
  </si>
  <si>
    <t>1884/4</t>
  </si>
  <si>
    <t>1884/2</t>
  </si>
  <si>
    <t>1893/1</t>
  </si>
  <si>
    <t>135.06 1</t>
  </si>
  <si>
    <t>883/3</t>
  </si>
  <si>
    <t>1921/1</t>
  </si>
  <si>
    <t>לא ננעל,מוטה לאחור.            26/01/08</t>
  </si>
  <si>
    <t>1903/4</t>
  </si>
  <si>
    <t>1890/6</t>
  </si>
  <si>
    <t>883/6</t>
  </si>
  <si>
    <t>1902/1</t>
  </si>
  <si>
    <t>מייבש שיער גדעון</t>
  </si>
  <si>
    <t>1884/3</t>
  </si>
  <si>
    <t>1886/4</t>
  </si>
  <si>
    <t>1885/1</t>
  </si>
  <si>
    <t>מייבש שיער זקש</t>
  </si>
  <si>
    <t>1891/1</t>
  </si>
  <si>
    <t>שואב אבק ווקס-2000</t>
  </si>
  <si>
    <t>1926/1</t>
  </si>
  <si>
    <t>1911/1</t>
  </si>
  <si>
    <t>0 הוחלף מנוע בעלות ללא רווח עקב אי התאמת גיר חדש למנוע ישן.</t>
  </si>
  <si>
    <t>1970/6</t>
  </si>
  <si>
    <t>1900/6</t>
  </si>
  <si>
    <t>425.11 1</t>
  </si>
  <si>
    <t>896/4</t>
  </si>
  <si>
    <t>1905/4</t>
  </si>
  <si>
    <t>1889/3</t>
  </si>
  <si>
    <t>1890/2</t>
  </si>
  <si>
    <t>1892/1</t>
  </si>
  <si>
    <t>1899/5</t>
  </si>
  <si>
    <t>1892/3</t>
  </si>
  <si>
    <t>1890/5</t>
  </si>
  <si>
    <t>1893/5</t>
  </si>
  <si>
    <t>1913/4</t>
  </si>
  <si>
    <t>1899/6</t>
  </si>
  <si>
    <t>1295/0</t>
  </si>
  <si>
    <t>1924/6</t>
  </si>
  <si>
    <t>1988/3</t>
  </si>
  <si>
    <t>951/5</t>
  </si>
  <si>
    <t>0 נמסר ללקוח כי יש סימני התחממות על המנוע.</t>
  </si>
  <si>
    <t>1896/1</t>
  </si>
  <si>
    <t>0 נמסר ללקוח ללא שובר קבלה</t>
  </si>
  <si>
    <t>1908/3</t>
  </si>
  <si>
    <t>לא שומר על חום במצב LO</t>
  </si>
  <si>
    <t>1895/5</t>
  </si>
  <si>
    <t>1894/3</t>
  </si>
  <si>
    <t>1895/4</t>
  </si>
  <si>
    <t>מגהץ קיטור קנווד SS-665</t>
  </si>
  <si>
    <t>1909/2</t>
  </si>
  <si>
    <t>1898/2</t>
  </si>
  <si>
    <t>מכסה חיצוני שבור               06/02/08</t>
  </si>
  <si>
    <t>1897/6</t>
  </si>
  <si>
    <t>1897/5</t>
  </si>
  <si>
    <t>1898/1</t>
  </si>
  <si>
    <t>1905/3</t>
  </si>
  <si>
    <t>1971/4</t>
  </si>
  <si>
    <t>1908/5</t>
  </si>
  <si>
    <t>כבל חשמל פגום                  14/02/08</t>
  </si>
  <si>
    <t>1904/4</t>
  </si>
  <si>
    <t>1898/5</t>
  </si>
  <si>
    <t>1908/4</t>
  </si>
  <si>
    <t>1912/4</t>
  </si>
  <si>
    <t>מטחנת בשר גרץ</t>
  </si>
  <si>
    <t>1900/2</t>
  </si>
  <si>
    <t>1296/0</t>
  </si>
  <si>
    <t>1898/3</t>
  </si>
  <si>
    <t>0 יש להקפיד למלא מים עם משפך ולמנוע חדירת מים פנימה.</t>
  </si>
  <si>
    <t>1899/1</t>
  </si>
  <si>
    <t>1899/4</t>
  </si>
  <si>
    <t>1900/4</t>
  </si>
  <si>
    <t>1902/2</t>
  </si>
  <si>
    <t>1901/2</t>
  </si>
  <si>
    <t>מקרוגל מורפי ריצ'רדס</t>
  </si>
  <si>
    <t>1907/1</t>
  </si>
  <si>
    <t>0 לבקשת הלקוח בוטלה הזנה לגו"ח טורבו</t>
  </si>
  <si>
    <t>1297/0</t>
  </si>
  <si>
    <t>1298/0</t>
  </si>
  <si>
    <t>1299/0</t>
  </si>
  <si>
    <t>1300/0</t>
  </si>
  <si>
    <t>1928/3</t>
  </si>
  <si>
    <t>1903/3</t>
  </si>
  <si>
    <t>מצב הרתחה לא פועל</t>
  </si>
  <si>
    <t>1904/3</t>
  </si>
  <si>
    <t>1905/2</t>
  </si>
  <si>
    <t>לא מסובב צלחת,אין תאורה וקירור</t>
  </si>
  <si>
    <t>1902/5</t>
  </si>
  <si>
    <t>1904/1</t>
  </si>
  <si>
    <t>1967/5</t>
  </si>
  <si>
    <t>189.61 1</t>
  </si>
  <si>
    <t>903/5</t>
  </si>
  <si>
    <t>1904/5</t>
  </si>
  <si>
    <t>1301/0</t>
  </si>
  <si>
    <t>1910/3</t>
  </si>
  <si>
    <t>בריחת קיטור מיח' המגהץ</t>
  </si>
  <si>
    <t>1906/1</t>
  </si>
  <si>
    <t>1906/3</t>
  </si>
  <si>
    <t>1915/3</t>
  </si>
  <si>
    <t>1914/3</t>
  </si>
  <si>
    <t>שואב אבק LG-331D שוכב</t>
  </si>
  <si>
    <t>1911/5</t>
  </si>
  <si>
    <t>1919/2</t>
  </si>
  <si>
    <t>1912/3</t>
  </si>
  <si>
    <t>1915/2</t>
  </si>
  <si>
    <t>1950/4</t>
  </si>
  <si>
    <t>מיקסר SHG</t>
  </si>
  <si>
    <t>1909/3</t>
  </si>
  <si>
    <t>לא מוציא קיטור בהקצפה</t>
  </si>
  <si>
    <t>כף הזנה ומסננת</t>
  </si>
  <si>
    <t>אספרסו כרומקס ES 190-R</t>
  </si>
  <si>
    <t>1906/4</t>
  </si>
  <si>
    <t>1906/5</t>
  </si>
  <si>
    <t>1915/4</t>
  </si>
  <si>
    <t>1309/0</t>
  </si>
  <si>
    <t>לא מחמם במצב טורבו</t>
  </si>
  <si>
    <t>1302/0</t>
  </si>
  <si>
    <t>1908/6</t>
  </si>
  <si>
    <t>2636/4</t>
  </si>
  <si>
    <t>מעבד מזון מג'ימיקס 2800 S</t>
  </si>
  <si>
    <t>0 לאחר טלפונים רבים מאד לא הגיעה לקחת,נתרם לאבישג שתחי'</t>
  </si>
  <si>
    <t>רדיאטור סלמור</t>
  </si>
  <si>
    <t>1922/1</t>
  </si>
  <si>
    <t>מכסה עליון מודבק               25/02/08</t>
  </si>
  <si>
    <t>1907/4</t>
  </si>
  <si>
    <t>מייבש שיער סופר פאוור</t>
  </si>
  <si>
    <t>1909/5</t>
  </si>
  <si>
    <t>2101/1</t>
  </si>
  <si>
    <t>0 הוצע לבצע שטיפה יסודית למע' קיטור-לקוח לא מעוניין.</t>
  </si>
  <si>
    <t>1921/4</t>
  </si>
  <si>
    <t>1994/2</t>
  </si>
  <si>
    <t>1910/4</t>
  </si>
  <si>
    <t>1910/6</t>
  </si>
  <si>
    <t>חריכה במכסה פתח גלבו           23/02/08</t>
  </si>
  <si>
    <t>1922/4</t>
  </si>
  <si>
    <t>שואב אבק קנווד אוריאון</t>
  </si>
  <si>
    <t>1910/2</t>
  </si>
  <si>
    <t>1952/3</t>
  </si>
  <si>
    <t>908/1</t>
  </si>
  <si>
    <t>0 לאחר תיקון לא הגיע לקחת,לאחר הודעות טלפוניות,פורק ונזרק לפח</t>
  </si>
  <si>
    <t>חסר מכסה לפתח גלבו             23/02/08</t>
  </si>
  <si>
    <t>1919/1</t>
  </si>
  <si>
    <t>טוסטר פלטות סיטי</t>
  </si>
  <si>
    <t>1917/6</t>
  </si>
  <si>
    <t>ידית שבורה.                    24/02/08</t>
  </si>
  <si>
    <t>0 לאחר טלפונים רבים נזרק לפח ללא כל תשלום.</t>
  </si>
  <si>
    <t>1921/3</t>
  </si>
  <si>
    <t>1916/1</t>
  </si>
  <si>
    <t>1909/6</t>
  </si>
  <si>
    <t>1912/5</t>
  </si>
  <si>
    <t>0 המכשיר נגרט באישור הלקוח ללא כל תשלום.</t>
  </si>
  <si>
    <t>1920/5</t>
  </si>
  <si>
    <t>שואב אבק זקש</t>
  </si>
  <si>
    <t>2007/5</t>
  </si>
  <si>
    <t>1922/2</t>
  </si>
  <si>
    <t>1913/6</t>
  </si>
  <si>
    <t>1304/0</t>
  </si>
  <si>
    <t>1305/0</t>
  </si>
  <si>
    <t>1935/6</t>
  </si>
  <si>
    <t>1921/2</t>
  </si>
  <si>
    <t>מגהץ קיטור סוויסמד</t>
  </si>
  <si>
    <t>1917/4</t>
  </si>
  <si>
    <t>1960/4</t>
  </si>
  <si>
    <t>1927/5</t>
  </si>
  <si>
    <t>0 fjjksjklajkjasdlkjalksdjlkasjdlk</t>
  </si>
  <si>
    <t>1917/1</t>
  </si>
  <si>
    <t>1914/1</t>
  </si>
  <si>
    <t>1945/6</t>
  </si>
  <si>
    <t>2009/6</t>
  </si>
  <si>
    <t>שואב אבק פיילוט ציקלוני</t>
  </si>
  <si>
    <t>1927/1</t>
  </si>
  <si>
    <t>מגהץ קיטור קנווד-655</t>
  </si>
  <si>
    <t>1925/4</t>
  </si>
  <si>
    <t>חסר גלגלי הגבהה                05/03/08</t>
  </si>
  <si>
    <t>0 לבקשת הלקוחה המכשיר נזרק לפח ללא כל תשלום.</t>
  </si>
  <si>
    <t>קיטורית מורפי ריצ'רדס T-2050</t>
  </si>
  <si>
    <t>1927/4</t>
  </si>
  <si>
    <t>1920/3</t>
  </si>
  <si>
    <t>לא פועל בדרגת חום גבוהה</t>
  </si>
  <si>
    <t>מייבש שיער זקש שחור</t>
  </si>
  <si>
    <t>1937/6</t>
  </si>
  <si>
    <t>374.89 1</t>
  </si>
  <si>
    <t>916/5</t>
  </si>
  <si>
    <t>1924/3</t>
  </si>
  <si>
    <t>מכסה עליון מעוות               05/03/08</t>
  </si>
  <si>
    <t>1919/3</t>
  </si>
  <si>
    <t>1931/1</t>
  </si>
  <si>
    <t>1929/4</t>
  </si>
  <si>
    <t>1918/3</t>
  </si>
  <si>
    <t>917/5</t>
  </si>
  <si>
    <t>כבל קיטור / חשמל לא תקין</t>
  </si>
  <si>
    <t>1922/6</t>
  </si>
  <si>
    <t>פינה ימנית אחורית מעוותת       07/03/08</t>
  </si>
  <si>
    <t>1926/2</t>
  </si>
  <si>
    <t>חסר פקק למיכל                  08/03/08</t>
  </si>
  <si>
    <t>1919/5</t>
  </si>
  <si>
    <t>1926/3</t>
  </si>
  <si>
    <t>1921/5</t>
  </si>
  <si>
    <t>1924/1</t>
  </si>
  <si>
    <t>1932/2</t>
  </si>
  <si>
    <t>1929/6</t>
  </si>
  <si>
    <t>1921/6</t>
  </si>
  <si>
    <t>1922/3</t>
  </si>
  <si>
    <t>0 הוצע לבצע טיפול ושטיפה יסודית למע' קיטור,לקוח לא מעוניין.</t>
  </si>
  <si>
    <t>1934/2</t>
  </si>
  <si>
    <t>1942/3</t>
  </si>
  <si>
    <t>1923/3</t>
  </si>
  <si>
    <t>1928/2</t>
  </si>
  <si>
    <t>1945/4</t>
  </si>
  <si>
    <t>2044/4</t>
  </si>
  <si>
    <t>1933/6</t>
  </si>
  <si>
    <t>1307/0</t>
  </si>
  <si>
    <t>1308/0</t>
  </si>
  <si>
    <t>תנור אפיה בלרס אלבה</t>
  </si>
  <si>
    <t>0 נזרק לפח</t>
  </si>
  <si>
    <t>שואב אבק הובר</t>
  </si>
  <si>
    <t>1926/4</t>
  </si>
  <si>
    <t>חריכה בדלת</t>
  </si>
  <si>
    <t>1947/3</t>
  </si>
  <si>
    <t>תושבת מניע צלחת חרוכה          16/03/08</t>
  </si>
  <si>
    <t>1933/2</t>
  </si>
  <si>
    <t>1937/5</t>
  </si>
  <si>
    <t>1930/3</t>
  </si>
  <si>
    <t>1947/1</t>
  </si>
  <si>
    <t>1933/1</t>
  </si>
  <si>
    <t>ללא פקק למיכל לחץ              19/03/08</t>
  </si>
  <si>
    <t>1930/2</t>
  </si>
  <si>
    <t>1928/1</t>
  </si>
  <si>
    <t>200.87 1</t>
  </si>
  <si>
    <t>926/6</t>
  </si>
  <si>
    <t>לחצן קיטור שבור</t>
  </si>
  <si>
    <t>1928/5</t>
  </si>
  <si>
    <t>1950/1</t>
  </si>
  <si>
    <t>שואב אבק קנווד VC-250</t>
  </si>
  <si>
    <t>1929/1</t>
  </si>
  <si>
    <t>1933/3</t>
  </si>
  <si>
    <t>0 נמסר ללקוח שקיימת זליגה קטנה בגוף החימום של הדוד קיטור.</t>
  </si>
  <si>
    <t>מגהץ קיטור אנקר</t>
  </si>
  <si>
    <t>1933/4</t>
  </si>
  <si>
    <t>1934/5</t>
  </si>
  <si>
    <t>שואב אבק המילטון חבית</t>
  </si>
  <si>
    <t>1928/4</t>
  </si>
  <si>
    <t>ידית שבורה.                    22/03/08</t>
  </si>
  <si>
    <t>1939/3</t>
  </si>
  <si>
    <t>1935/5</t>
  </si>
  <si>
    <t>165.37 1</t>
  </si>
  <si>
    <t>929/2</t>
  </si>
  <si>
    <t>1932/3</t>
  </si>
  <si>
    <t>1931/3</t>
  </si>
  <si>
    <t>מגהץ קיטור SS-606</t>
  </si>
  <si>
    <t>0 אין להשיג אגיטטור,לא הוחלף בידיעת הלקוח.</t>
  </si>
  <si>
    <t>1950/5</t>
  </si>
  <si>
    <t>1967/4</t>
  </si>
  <si>
    <t>1930/4</t>
  </si>
  <si>
    <t>1968/6</t>
  </si>
  <si>
    <t>1981/5</t>
  </si>
  <si>
    <t>1940/2</t>
  </si>
  <si>
    <t>מעבד מזון בוש</t>
  </si>
  <si>
    <t>1939/4</t>
  </si>
  <si>
    <t>1313/0</t>
  </si>
  <si>
    <t>1931/4</t>
  </si>
  <si>
    <t>1936/6</t>
  </si>
  <si>
    <t>1935/4</t>
  </si>
  <si>
    <t>1936/4</t>
  </si>
  <si>
    <t>שבור לאחר נפילה                27/03/08</t>
  </si>
  <si>
    <t>1934/4</t>
  </si>
  <si>
    <t>1935/1</t>
  </si>
  <si>
    <t>שואב אבק ווקס</t>
  </si>
  <si>
    <t>0 המכשיר נגרט באישור הלקוח ללא כל תשלום</t>
  </si>
  <si>
    <t>1938/6</t>
  </si>
  <si>
    <t>לחצן קיטור פגום לאחר נפילה     28/03/08</t>
  </si>
  <si>
    <t>1310/0</t>
  </si>
  <si>
    <t>1938/5</t>
  </si>
  <si>
    <t>מטחנת בשר ג'נרל (חיקוי HV6)</t>
  </si>
  <si>
    <t>1940/1</t>
  </si>
  <si>
    <t>0 הוצע ללקוח להחליף פילטר עליון-לקוח לא מעוניין.</t>
  </si>
  <si>
    <t>1948/3</t>
  </si>
  <si>
    <t>צינור גמיש,מאריך,ריפוד</t>
  </si>
  <si>
    <t>מכשיר חימום קנדי</t>
  </si>
  <si>
    <t>1995/5</t>
  </si>
  <si>
    <t>1935/3</t>
  </si>
  <si>
    <t>1938/3</t>
  </si>
  <si>
    <t>1936/5</t>
  </si>
  <si>
    <t>1940/6</t>
  </si>
  <si>
    <t>1947/5</t>
  </si>
  <si>
    <t>1938/2</t>
  </si>
  <si>
    <t>1941/5</t>
  </si>
  <si>
    <t>שואב אבק הובר TC-1186</t>
  </si>
  <si>
    <t>שואב אבק הובר THE-1</t>
  </si>
  <si>
    <t>0 לא הגיעה לאחר הרבה טלפונים,הכשיר נגרט ללא כל תשלום.</t>
  </si>
  <si>
    <t>1939/5</t>
  </si>
  <si>
    <t>1941/4</t>
  </si>
  <si>
    <t>מגהץ קיטור יורוטק</t>
  </si>
  <si>
    <t>1945/2</t>
  </si>
  <si>
    <t>מיחם חשמלי מס'-1</t>
  </si>
  <si>
    <t>1957/2</t>
  </si>
  <si>
    <t>טוסטר אובן-ESCO</t>
  </si>
  <si>
    <t>1939/6</t>
  </si>
  <si>
    <t>1941/6</t>
  </si>
  <si>
    <t>יח' מגהץ שבורה                 04/04/08</t>
  </si>
  <si>
    <t>1992/2</t>
  </si>
  <si>
    <t>מטחנת בשר זקש G-50</t>
  </si>
  <si>
    <t>1957/6</t>
  </si>
  <si>
    <t>1965/5</t>
  </si>
  <si>
    <t>1956/5</t>
  </si>
  <si>
    <t>מגהץ קיטור הום טק</t>
  </si>
  <si>
    <t>1942/5</t>
  </si>
  <si>
    <t>1979/4</t>
  </si>
  <si>
    <t>בורר פעולות התפרק</t>
  </si>
  <si>
    <t>1942/4</t>
  </si>
  <si>
    <t>1966/2</t>
  </si>
  <si>
    <t>מגהץ קיטור קנווד SS-460</t>
  </si>
  <si>
    <t>1949/3</t>
  </si>
  <si>
    <t>1942/6</t>
  </si>
  <si>
    <t>1948/5</t>
  </si>
  <si>
    <t>1957/5</t>
  </si>
  <si>
    <t>1967/3</t>
  </si>
  <si>
    <t>נרתיק,מטען וכיסוי</t>
  </si>
  <si>
    <t>1942/1</t>
  </si>
  <si>
    <t>1943/1</t>
  </si>
  <si>
    <t>1948/1</t>
  </si>
  <si>
    <t>לא ננעל,מוטה לאחור.            09/04/08</t>
  </si>
  <si>
    <t>1954/5</t>
  </si>
  <si>
    <t>2013/3</t>
  </si>
  <si>
    <t>טוסטר אובן ITT</t>
  </si>
  <si>
    <t>0 לוח הלחצנים אינו מגיב חלקית-הלקוח אינו מעוניין להחליפו.</t>
  </si>
  <si>
    <t>1946/1</t>
  </si>
  <si>
    <t>0 הוצע ללקוח לבצע שטיפה יסודית למע' קיטור-לקוח לא מעוניין.</t>
  </si>
  <si>
    <t>1954/2</t>
  </si>
  <si>
    <t>מכסה חיצוני חרוך + חלודה       09/04/08</t>
  </si>
  <si>
    <t>2188/1</t>
  </si>
  <si>
    <t>1946/4</t>
  </si>
  <si>
    <t>1945/3</t>
  </si>
  <si>
    <t>160.52 1</t>
  </si>
  <si>
    <t>943/2</t>
  </si>
  <si>
    <t>1946/6</t>
  </si>
  <si>
    <t>1944/5</t>
  </si>
  <si>
    <t>מיחם חשמלי מס'-2</t>
  </si>
  <si>
    <t>1990/5</t>
  </si>
  <si>
    <t>מטחנת בשר קנווד MG-600</t>
  </si>
  <si>
    <t>1964/3</t>
  </si>
  <si>
    <t>1951/3</t>
  </si>
  <si>
    <t>לחצני הפעלה שבורים</t>
  </si>
  <si>
    <t>1968/5</t>
  </si>
  <si>
    <t>1963/1</t>
  </si>
  <si>
    <t>1950/6</t>
  </si>
  <si>
    <t>1968/4</t>
  </si>
  <si>
    <t>יח' מגהץ שבורה                 11/04/08</t>
  </si>
  <si>
    <t>1966/5</t>
  </si>
  <si>
    <t>1950/3</t>
  </si>
  <si>
    <t>1946/5</t>
  </si>
  <si>
    <t>1977/3</t>
  </si>
  <si>
    <t>0 הוצע לבצע ניקוי כללי-לקוחה לא מעוניינת.</t>
  </si>
  <si>
    <t>1972/6</t>
  </si>
  <si>
    <t>1949/2</t>
  </si>
  <si>
    <t>1954/4</t>
  </si>
  <si>
    <t>2045/4</t>
  </si>
  <si>
    <t>245.31 1</t>
  </si>
  <si>
    <t>986/4</t>
  </si>
  <si>
    <t>מכסה חיצוני חלוד,מיכל מים שבור 09/05/08</t>
  </si>
  <si>
    <t>1954/6</t>
  </si>
  <si>
    <t>1958/6</t>
  </si>
  <si>
    <t>שבר בבסיס המגהץ                13/04/08</t>
  </si>
  <si>
    <t>מגהץ קיטור כרומקס CH 160 P</t>
  </si>
  <si>
    <t>1952/5</t>
  </si>
  <si>
    <t>1993/4</t>
  </si>
  <si>
    <t>984/3</t>
  </si>
  <si>
    <t>כתם בתחתית המגהץ               14/04/08</t>
  </si>
  <si>
    <t>1951/6</t>
  </si>
  <si>
    <t>1963/6</t>
  </si>
  <si>
    <t>2019/5</t>
  </si>
  <si>
    <t>0 לבקשת הלקוחה נגרט ללא כל תשלום</t>
  </si>
  <si>
    <t>0 לבקשת הלקוח נזרק לפח ללא כל תשלום</t>
  </si>
  <si>
    <t>2001/4</t>
  </si>
  <si>
    <t>קיטורית מרובעת</t>
  </si>
  <si>
    <t>1953/4</t>
  </si>
  <si>
    <t>1962/5</t>
  </si>
  <si>
    <t>ידית ליח' המגהץ שבורה</t>
  </si>
  <si>
    <t>1973/4</t>
  </si>
  <si>
    <t>0 הוצע ללקוחה להחליף קופסת הסתעפות ראשית-לקוחה לא מעוניינת</t>
  </si>
  <si>
    <t>1316/0</t>
  </si>
  <si>
    <t>0 נמסר ללקוחה כי קיים חופש במע' תמסורת (גיר)-לא מעוניינת לתקן.</t>
  </si>
  <si>
    <t>1975/4</t>
  </si>
  <si>
    <t>לחצן הפעלה תקוע</t>
  </si>
  <si>
    <t>1971/6</t>
  </si>
  <si>
    <t>0 נמסר ללקוח כי יש סימני התחממות יתר בגוף חימום דוד קיטור.</t>
  </si>
  <si>
    <t>1964/1</t>
  </si>
  <si>
    <t>1963/2</t>
  </si>
  <si>
    <t>1966/4</t>
  </si>
  <si>
    <t>כיסוי חיצוני שבור לאחר נפילה   01/05/08</t>
  </si>
  <si>
    <t>1978/2</t>
  </si>
  <si>
    <t>1966/3</t>
  </si>
  <si>
    <t>1969/4</t>
  </si>
  <si>
    <t>1960/6</t>
  </si>
  <si>
    <t>1978/5</t>
  </si>
  <si>
    <t>1997/6</t>
  </si>
  <si>
    <t>מיקסר כרומקס MG-900</t>
  </si>
  <si>
    <t>1973/1</t>
  </si>
  <si>
    <t>יח' המגהץ שבורה</t>
  </si>
  <si>
    <t>1971/1</t>
  </si>
  <si>
    <t>1977/5</t>
  </si>
  <si>
    <t>1971/5</t>
  </si>
  <si>
    <t>1964/5</t>
  </si>
  <si>
    <t>1971/3</t>
  </si>
  <si>
    <t>198.27 1</t>
  </si>
  <si>
    <t>963/3</t>
  </si>
  <si>
    <t>1967/1</t>
  </si>
  <si>
    <t>מגהץ קיטור מינור תעשייתי</t>
  </si>
  <si>
    <t>1967/6</t>
  </si>
  <si>
    <t>1981/1</t>
  </si>
  <si>
    <t>טוסטר אובן סלמור</t>
  </si>
  <si>
    <t>1970/4</t>
  </si>
  <si>
    <t>2004/2</t>
  </si>
  <si>
    <t>מיקסר קנווד KM-190</t>
  </si>
  <si>
    <t>1995/4</t>
  </si>
  <si>
    <t>1319/0</t>
  </si>
  <si>
    <t>0 הלקוח ביקש לא לתקן שבר בידית המגהץ.</t>
  </si>
  <si>
    <t>1980/3</t>
  </si>
  <si>
    <t>ידית שבורה.                    08/05/08</t>
  </si>
  <si>
    <t>1979/1</t>
  </si>
  <si>
    <t>שואב אבק קנווד V-300</t>
  </si>
  <si>
    <t>2041/5</t>
  </si>
  <si>
    <t>מיקסר קנווד KM-250 (מייג'ור)</t>
  </si>
  <si>
    <t>2021/5</t>
  </si>
  <si>
    <t>שואב אבק פיליפס טריאטלון</t>
  </si>
  <si>
    <t>1987/4</t>
  </si>
  <si>
    <t>1980/1</t>
  </si>
  <si>
    <t>1969/5</t>
  </si>
  <si>
    <t>צבע מתקלף,כבל קרוע             07/05/08</t>
  </si>
  <si>
    <t>מגהץ קיטור IC-400</t>
  </si>
  <si>
    <t>1974/6</t>
  </si>
  <si>
    <t>חסר 2 רגליות                   09/05/08</t>
  </si>
  <si>
    <t>1990/4</t>
  </si>
  <si>
    <t>אספרסו קנווד ES-630</t>
  </si>
  <si>
    <t>1320/0</t>
  </si>
  <si>
    <t>1991/1</t>
  </si>
  <si>
    <t>1968/2</t>
  </si>
  <si>
    <t>1984/5</t>
  </si>
  <si>
    <t>1975/5</t>
  </si>
  <si>
    <t>0 נזרק לפח ללא כל תשלום</t>
  </si>
  <si>
    <t>קיטורית יורוטק</t>
  </si>
  <si>
    <t>1973/5</t>
  </si>
  <si>
    <t>1978/3</t>
  </si>
  <si>
    <t>1976/5</t>
  </si>
  <si>
    <t>0 המכשיר נזרק לפח באישור הלקוח ללא כל תשלום.</t>
  </si>
  <si>
    <t>מטפטף מים מהמגהץ</t>
  </si>
  <si>
    <t>1975/6</t>
  </si>
  <si>
    <t>מייבש שיער איתמר שחור</t>
  </si>
  <si>
    <t>1987/6</t>
  </si>
  <si>
    <t>1983/5</t>
  </si>
  <si>
    <t>לא מקציף,בריחת מים מלמעלה</t>
  </si>
  <si>
    <t>אספרסו קנווד ES-414</t>
  </si>
  <si>
    <t>1972/1</t>
  </si>
  <si>
    <t>חסר מכסה לפתח גלבו             13/05/08</t>
  </si>
  <si>
    <t>1970/1</t>
  </si>
  <si>
    <t>ידית ליח' המגהץ-מתפרקת         14/05/08</t>
  </si>
  <si>
    <t>1974/5</t>
  </si>
  <si>
    <t>1998/6</t>
  </si>
  <si>
    <t>שואב אבק ניקסון</t>
  </si>
  <si>
    <t>1977/6</t>
  </si>
  <si>
    <t>1988/4</t>
  </si>
  <si>
    <t>970/5</t>
  </si>
  <si>
    <t>טוסטר פלטות בוש</t>
  </si>
  <si>
    <t>1978/6</t>
  </si>
  <si>
    <t>1983/1</t>
  </si>
  <si>
    <t>1985/2</t>
  </si>
  <si>
    <t>1978/1</t>
  </si>
  <si>
    <t>1975/2</t>
  </si>
  <si>
    <t>1983/4</t>
  </si>
  <si>
    <t>1982/6</t>
  </si>
  <si>
    <t>1985/1</t>
  </si>
  <si>
    <t>פריצת מים מאחור בעת לחץ</t>
  </si>
  <si>
    <t>מיכל מים,כף הזנה</t>
  </si>
  <si>
    <t>אספרסו קנווד ES-571</t>
  </si>
  <si>
    <t>כיסוי עליון סדוק,תחתית שבורה   10/06/08</t>
  </si>
  <si>
    <t>2509/4</t>
  </si>
  <si>
    <t>מכסה חיצוני שבור               30/05/08</t>
  </si>
  <si>
    <t>1988/1</t>
  </si>
  <si>
    <t>מכסה תחתון לתיבת תמסורת שבור   01/06/08</t>
  </si>
  <si>
    <t>1989/6</t>
  </si>
  <si>
    <t>חסר רגלית                      18/05/08</t>
  </si>
  <si>
    <t>1992/1</t>
  </si>
  <si>
    <t>0 הלקוח מעדיף מגנטרון מפירוק.</t>
  </si>
  <si>
    <t>1976/4</t>
  </si>
  <si>
    <t>2042/1</t>
  </si>
  <si>
    <t>203.72 2</t>
  </si>
  <si>
    <t>007/2</t>
  </si>
  <si>
    <t>מפסק שבור                      21/05/08</t>
  </si>
  <si>
    <t>1991/6</t>
  </si>
  <si>
    <t>1976/2</t>
  </si>
  <si>
    <t>תנור אפיה קונסטרוקטה</t>
  </si>
  <si>
    <t>2220/3</t>
  </si>
  <si>
    <t>רשת וידית</t>
  </si>
  <si>
    <t>1981/2</t>
  </si>
  <si>
    <t>976/3</t>
  </si>
  <si>
    <t>1988/2</t>
  </si>
  <si>
    <t>2042/4</t>
  </si>
  <si>
    <t>1984/1</t>
  </si>
  <si>
    <t>ללא פילטר ופקק למיכל מים       23/05/08</t>
  </si>
  <si>
    <t>1985/6</t>
  </si>
  <si>
    <t>מקצר,בריחת אדים מפתח מילוי</t>
  </si>
  <si>
    <t>1996/2</t>
  </si>
  <si>
    <t>1993/3</t>
  </si>
  <si>
    <t>2005/6</t>
  </si>
  <si>
    <t>כיסוי מגהץ מתפורר              24/05/08</t>
  </si>
  <si>
    <t>1983/3</t>
  </si>
  <si>
    <t>1321/0</t>
  </si>
  <si>
    <t>1986/6</t>
  </si>
  <si>
    <t>לא מסובב מיקצפות</t>
  </si>
  <si>
    <t>1984/2</t>
  </si>
  <si>
    <t>1984/4</t>
  </si>
  <si>
    <t>1983/2</t>
  </si>
  <si>
    <t>1985/3</t>
  </si>
  <si>
    <t>1986/2</t>
  </si>
  <si>
    <t>שואב אבק  LG-701 שוכב</t>
  </si>
  <si>
    <t>1990/3</t>
  </si>
  <si>
    <t>1986/5</t>
  </si>
  <si>
    <t>1989/3</t>
  </si>
  <si>
    <t>1989/4</t>
  </si>
  <si>
    <t>1993/1</t>
  </si>
  <si>
    <t>פועל בדרגה נמוכה בלבד</t>
  </si>
  <si>
    <t>2002/5</t>
  </si>
  <si>
    <t>שואב אבק גרץ 231-B</t>
  </si>
  <si>
    <t>1984/6</t>
  </si>
  <si>
    <t>1993/6</t>
  </si>
  <si>
    <t>1986/3</t>
  </si>
  <si>
    <t>1322/0</t>
  </si>
  <si>
    <t>1994/6</t>
  </si>
  <si>
    <t>1993/2</t>
  </si>
  <si>
    <t>1992/6</t>
  </si>
  <si>
    <t>1336/0</t>
  </si>
  <si>
    <t>לא אופה במצב טורבו</t>
  </si>
  <si>
    <t>תנור אפיה רוזייאר</t>
  </si>
  <si>
    <t>1985/5</t>
  </si>
  <si>
    <t>2010/5</t>
  </si>
  <si>
    <t>1999/2</t>
  </si>
  <si>
    <t>טוסטר אובן סאוטר</t>
  </si>
  <si>
    <t>1992/3</t>
  </si>
  <si>
    <t>2115/5</t>
  </si>
  <si>
    <t>1992/4</t>
  </si>
  <si>
    <t>1995/6</t>
  </si>
  <si>
    <t>1998/1</t>
  </si>
  <si>
    <t>2001/6</t>
  </si>
  <si>
    <t>שואב אבק אמסטרדם חבית</t>
  </si>
  <si>
    <t>1325/0</t>
  </si>
  <si>
    <t>תנור אפיה סיגמא</t>
  </si>
  <si>
    <t>1999/4</t>
  </si>
  <si>
    <t>2038/5</t>
  </si>
  <si>
    <t>מיץ גזר תקוע</t>
  </si>
  <si>
    <t>קערה,מסננת וסכין גזר</t>
  </si>
  <si>
    <t>1994/1</t>
  </si>
  <si>
    <t>2015/3</t>
  </si>
  <si>
    <t>1994/3</t>
  </si>
  <si>
    <t>2026/1</t>
  </si>
  <si>
    <t>מכסה עליון מעוות לאחר מכה      07/06/08</t>
  </si>
  <si>
    <t>1994/4</t>
  </si>
  <si>
    <t>1328/0</t>
  </si>
  <si>
    <t>1331/0</t>
  </si>
  <si>
    <t>1992/5</t>
  </si>
  <si>
    <t>1334/0</t>
  </si>
  <si>
    <t>1999/3</t>
  </si>
  <si>
    <t>גלגלי הגבהה מפורקים</t>
  </si>
  <si>
    <t>1995/1</t>
  </si>
  <si>
    <t>ידית שבורה.                    11/06/08</t>
  </si>
  <si>
    <t>1997/3</t>
  </si>
  <si>
    <t>מכסה קערה שבור                 15/06/08</t>
  </si>
  <si>
    <t>2032/3</t>
  </si>
  <si>
    <t>0 נמסר ללקוח שיש זליגה בגוף חימום של הדוד ואין אחריות על הדוד!</t>
  </si>
  <si>
    <t>1997/4</t>
  </si>
  <si>
    <t>2075/3</t>
  </si>
  <si>
    <t>1995/2</t>
  </si>
  <si>
    <t>2234/6</t>
  </si>
  <si>
    <t>1998/5</t>
  </si>
  <si>
    <t>מברשת חובטת+צינור גמיש</t>
  </si>
  <si>
    <t>שואב אבק פרוסמן חובט PR-934</t>
  </si>
  <si>
    <t>1996/1</t>
  </si>
  <si>
    <t>2000/1</t>
  </si>
  <si>
    <t>1996/5</t>
  </si>
  <si>
    <t>שעון לחץ פגום,מכסה חיצוני חלוד 16/06/08</t>
  </si>
  <si>
    <t>2003/6</t>
  </si>
  <si>
    <t>1998/4</t>
  </si>
  <si>
    <t>1997/5</t>
  </si>
  <si>
    <t>2033/5</t>
  </si>
  <si>
    <t>1997/2</t>
  </si>
  <si>
    <t>2015/6</t>
  </si>
  <si>
    <t>2031/1</t>
  </si>
  <si>
    <t>1329/0</t>
  </si>
  <si>
    <t>תנור אפיה סטאר</t>
  </si>
  <si>
    <t>2000/4</t>
  </si>
  <si>
    <t>2010/2</t>
  </si>
  <si>
    <t>2009/1</t>
  </si>
  <si>
    <t>2002/2</t>
  </si>
  <si>
    <t>1330/0</t>
  </si>
  <si>
    <t>2009/4</t>
  </si>
  <si>
    <t>2003/1</t>
  </si>
  <si>
    <t>לחצן מיקרו בפנל פיקוד לא תקין  22/06/08</t>
  </si>
  <si>
    <t>2009/3</t>
  </si>
  <si>
    <t>2006/1</t>
  </si>
  <si>
    <t>2018/5</t>
  </si>
  <si>
    <t>2006/6</t>
  </si>
  <si>
    <t>216.45 2</t>
  </si>
  <si>
    <t>001/2</t>
  </si>
  <si>
    <t>2011/3</t>
  </si>
  <si>
    <t>180.09 2</t>
  </si>
  <si>
    <t>001/3</t>
  </si>
  <si>
    <t>שואב אבק VC-182 LG שוכב</t>
  </si>
  <si>
    <t>2013/4</t>
  </si>
  <si>
    <t>2009/2</t>
  </si>
  <si>
    <t>2004/3</t>
  </si>
  <si>
    <t>ידית ליח' המגהץ-שבורה</t>
  </si>
  <si>
    <t>2012/3</t>
  </si>
  <si>
    <t>ללא סיבוב צלחת,תאורה ואיוורור</t>
  </si>
  <si>
    <t>2005/1</t>
  </si>
  <si>
    <t>2003/4</t>
  </si>
  <si>
    <t>2003/3</t>
  </si>
  <si>
    <t>2004/4</t>
  </si>
  <si>
    <t>מגהץ קיטור טפל 2940</t>
  </si>
  <si>
    <t>2042/2</t>
  </si>
  <si>
    <t>מיכל מים שבור,חסר זחלן טרמוסטט 03/07/08</t>
  </si>
  <si>
    <t>2028/3</t>
  </si>
  <si>
    <t>0 אין להפעיל ללא מים מעל גובה גוף החימום!</t>
  </si>
  <si>
    <t>2008/3</t>
  </si>
  <si>
    <t>מכשיר אדים</t>
  </si>
  <si>
    <t>0 הוצע ללקוח לתקן פוטנציומטר ברירת זמן-לקוח לא מעוניין.</t>
  </si>
  <si>
    <t>2029/2</t>
  </si>
  <si>
    <t>2003/5</t>
  </si>
  <si>
    <t>2014/4</t>
  </si>
  <si>
    <t>מכסה פתח גלבו חרוך             27/06/08</t>
  </si>
  <si>
    <t>2010/6</t>
  </si>
  <si>
    <t>שואב אבק LG-701 שוכב</t>
  </si>
  <si>
    <t>2008/2</t>
  </si>
  <si>
    <t>2010/4</t>
  </si>
  <si>
    <t>ידית מחוברת ע"י ברגים חיצוניים 28/06/08</t>
  </si>
  <si>
    <t>טוסטר פלטות שחור</t>
  </si>
  <si>
    <t>2004/5</t>
  </si>
  <si>
    <t>2003/2</t>
  </si>
  <si>
    <t>2007/1</t>
  </si>
  <si>
    <t>2008/6</t>
  </si>
  <si>
    <t>2004/6</t>
  </si>
  <si>
    <t>2015/1</t>
  </si>
  <si>
    <t>2007/3</t>
  </si>
  <si>
    <t>2006/2</t>
  </si>
  <si>
    <t>0 הוצע ניקוי פנימי והחלפת גריז חדש למע' תמסורת-לקוח לא מעוניין</t>
  </si>
  <si>
    <t>2015/4</t>
  </si>
  <si>
    <t>צבע מקולף.                     07/07/08</t>
  </si>
  <si>
    <t>מוציא לכלוך מקדח מקצפים</t>
  </si>
  <si>
    <t>מקצף רגיל+מקצף K</t>
  </si>
  <si>
    <t>2006/3</t>
  </si>
  <si>
    <t>2031/6</t>
  </si>
  <si>
    <t>0 לקוח לא מעוניין לתקן הוחזר ללקוח 139 ש"ח ח/ק:2028/1</t>
  </si>
  <si>
    <t>2016/5</t>
  </si>
  <si>
    <t>2013/1</t>
  </si>
  <si>
    <t>פקק מילוי+ידית מגהץ לא תקינים  02/07/08</t>
  </si>
  <si>
    <t>2012/2</t>
  </si>
  <si>
    <t>2007/4</t>
  </si>
  <si>
    <t>1335/0</t>
  </si>
  <si>
    <t>תנור אפיה טכנוטק</t>
  </si>
  <si>
    <t>2009/5</t>
  </si>
  <si>
    <t>2013/2</t>
  </si>
  <si>
    <t>2010/3</t>
  </si>
  <si>
    <t>2016/2</t>
  </si>
  <si>
    <t>2032/5</t>
  </si>
  <si>
    <t>2019/4</t>
  </si>
  <si>
    <t>2039/2</t>
  </si>
  <si>
    <t>2023/2</t>
  </si>
  <si>
    <t>בסיס תושבת למגהץ שבורה         07/07/08</t>
  </si>
  <si>
    <t>2015/5</t>
  </si>
  <si>
    <t>0 נמסר ללקוח כי יש חרירים דקים בדוד הקיטור-לא מעוניין לתקן.</t>
  </si>
  <si>
    <t>2014/1</t>
  </si>
  <si>
    <t>2020/6</t>
  </si>
  <si>
    <t>2013/6</t>
  </si>
  <si>
    <t>2011/1</t>
  </si>
  <si>
    <t>2012/6</t>
  </si>
  <si>
    <t>2014/5</t>
  </si>
  <si>
    <t>1337/0</t>
  </si>
  <si>
    <t>2020/3</t>
  </si>
  <si>
    <t>אין תאורה,איוורור וסיבוב צלחת</t>
  </si>
  <si>
    <t>2022/1</t>
  </si>
  <si>
    <t>מכסה עליון מעוות               11/07/08</t>
  </si>
  <si>
    <t>540.26 2</t>
  </si>
  <si>
    <t>078/6</t>
  </si>
  <si>
    <t>לא ננעל,מוטה לאחור.            14/07/08</t>
  </si>
  <si>
    <t>2020/5</t>
  </si>
  <si>
    <t>שריטות בגוף המכשיר             12/07/08</t>
  </si>
  <si>
    <t>2014/2</t>
  </si>
  <si>
    <t>2031/5</t>
  </si>
  <si>
    <t>2039/4</t>
  </si>
  <si>
    <t>לחצן פ.דלת שבור.               12/07/08</t>
  </si>
  <si>
    <t>איוורור לא פועל</t>
  </si>
  <si>
    <t>מייבש שיער גדעון שחור</t>
  </si>
  <si>
    <t>2020/2</t>
  </si>
  <si>
    <t>2030/2</t>
  </si>
  <si>
    <t>329.00 2</t>
  </si>
  <si>
    <t>013/5</t>
  </si>
  <si>
    <t>שואב אבק קנווד V-200 סופר</t>
  </si>
  <si>
    <t>2022/4</t>
  </si>
  <si>
    <t>2038/6</t>
  </si>
  <si>
    <t>2025/5</t>
  </si>
  <si>
    <t>2022/2</t>
  </si>
  <si>
    <t>1338/0</t>
  </si>
  <si>
    <t>מפסק בורר תקוע</t>
  </si>
  <si>
    <t>2018/2</t>
  </si>
  <si>
    <t>2017/6</t>
  </si>
  <si>
    <t>2020/4</t>
  </si>
  <si>
    <t>לא פועל,נזילת מים</t>
  </si>
  <si>
    <t>2018/3</t>
  </si>
  <si>
    <t>2037/3</t>
  </si>
  <si>
    <t>צבע מקולף.                     15/08/08</t>
  </si>
  <si>
    <t>2051/2</t>
  </si>
  <si>
    <t>2150/2</t>
  </si>
  <si>
    <t>שואב אבק קנווד 1010.5</t>
  </si>
  <si>
    <t>2029/5</t>
  </si>
  <si>
    <t>לחצן אדים תקוע                 18/07/08</t>
  </si>
  <si>
    <t>1339/0</t>
  </si>
  <si>
    <t>תנור אפיה לופרה</t>
  </si>
  <si>
    <t>1340/0</t>
  </si>
  <si>
    <t>2019/6</t>
  </si>
  <si>
    <t>2019/3</t>
  </si>
  <si>
    <t>ידית קערה שבורה                16/07/08</t>
  </si>
  <si>
    <t>1343/0</t>
  </si>
  <si>
    <t>2021/1</t>
  </si>
  <si>
    <t>2025/1</t>
  </si>
  <si>
    <t>2021/6</t>
  </si>
  <si>
    <t>2033/2</t>
  </si>
  <si>
    <t>187.88 2</t>
  </si>
  <si>
    <t>019/1</t>
  </si>
  <si>
    <t>שואב אבק קנווד V-200</t>
  </si>
  <si>
    <t>2021/3</t>
  </si>
  <si>
    <t>1344/0</t>
  </si>
  <si>
    <t>2024/3</t>
  </si>
  <si>
    <t>2021/4</t>
  </si>
  <si>
    <t>2024/2</t>
  </si>
  <si>
    <t>טורבו גל ברדר</t>
  </si>
  <si>
    <t>2025/4</t>
  </si>
  <si>
    <t>2022/3</t>
  </si>
  <si>
    <t>לא אופה</t>
  </si>
  <si>
    <t>2044/6</t>
  </si>
  <si>
    <t>מקשרי מנוע ובייס שחוקים</t>
  </si>
  <si>
    <t>בייס ריק</t>
  </si>
  <si>
    <t>0 טרמוסטט ראשי איבד מעט מרגישותו-לקוח לא מעוניין להחליפו.</t>
  </si>
  <si>
    <t>2025/2</t>
  </si>
  <si>
    <t>0 לא מעוניינת להחליף כירה גדולה לא תקינה.</t>
  </si>
  <si>
    <t>1341/0</t>
  </si>
  <si>
    <t>תנור עם כיריים חשמליות</t>
  </si>
  <si>
    <t>0 לקוח ביקש לזרוק את המכשיר ללא כל תשלום.</t>
  </si>
  <si>
    <t>2024/5</t>
  </si>
  <si>
    <t>2029/4</t>
  </si>
  <si>
    <t>שואב אבק LG-7050 שוכב</t>
  </si>
  <si>
    <t>2028/4</t>
  </si>
  <si>
    <t>לא ניתן לכבות את המכשיר</t>
  </si>
  <si>
    <t>2025/6</t>
  </si>
  <si>
    <t>2030/1</t>
  </si>
  <si>
    <t>2034/1</t>
  </si>
  <si>
    <t>כפתור הפעלה מפורק</t>
  </si>
  <si>
    <t>מסחטת גזר בראון</t>
  </si>
  <si>
    <t>2029/1</t>
  </si>
  <si>
    <t>0 ב:11/9/08 הלקוח הסכים שב-16/9/08 המכשיר ייזרק,לא נגבה תשלום.</t>
  </si>
  <si>
    <t>2028/2</t>
  </si>
  <si>
    <t>2026/2</t>
  </si>
  <si>
    <t>0 הוצע ללקוח להחליף טרמוסטט ראשוני לדוד הקיטור-לקוח לא מעוניין</t>
  </si>
  <si>
    <t>2026/4</t>
  </si>
  <si>
    <t>2032/6</t>
  </si>
  <si>
    <t>2036/4</t>
  </si>
  <si>
    <t>2039/5</t>
  </si>
  <si>
    <t>מיקסר קנווד-707</t>
  </si>
  <si>
    <t>0 לקוח לא מעוניין להחליף דוושת הטיה.</t>
  </si>
  <si>
    <t>2035/5</t>
  </si>
  <si>
    <t>0 הוצע לבצע ניקוי יסודי למע' קיטור-לקוח לא מעוניין.</t>
  </si>
  <si>
    <t>2036/2</t>
  </si>
  <si>
    <t>ידית שבורה.                    01/08/08</t>
  </si>
  <si>
    <t>2027/6</t>
  </si>
  <si>
    <t>פקק למיכל לחץ לא נפתח</t>
  </si>
  <si>
    <t>2029/6</t>
  </si>
  <si>
    <t>2032/4</t>
  </si>
  <si>
    <t>2044/5</t>
  </si>
  <si>
    <t>0 הוצע ללקוחה לבצע ניקוי יסודי למכשיר-לא מעוניינת.</t>
  </si>
  <si>
    <t>2041/1</t>
  </si>
  <si>
    <t>132.47 2</t>
  </si>
  <si>
    <t>029/3</t>
  </si>
  <si>
    <t>צינור גמיש קרוע                06/08/08</t>
  </si>
  <si>
    <t>כניסה לצינור שבורה</t>
  </si>
  <si>
    <t>2034/3</t>
  </si>
  <si>
    <t>2030/3</t>
  </si>
  <si>
    <t>2033/1</t>
  </si>
  <si>
    <t>2037/1</t>
  </si>
  <si>
    <t>0 נגבה רק עבור בדיקה.</t>
  </si>
  <si>
    <t>2033/3</t>
  </si>
  <si>
    <t>בריחת אדים מפקק בטחון</t>
  </si>
  <si>
    <t>2038/3</t>
  </si>
  <si>
    <t>0 נגבה רק מחיר בדיקה.</t>
  </si>
  <si>
    <t>2033/6</t>
  </si>
  <si>
    <t>2036/1</t>
  </si>
  <si>
    <t>המכשיר חלוד.                   08/08/08</t>
  </si>
  <si>
    <t>1342/0</t>
  </si>
  <si>
    <t>0 הובהר ללקוחה כי אין אחריות על דוד הקיטור!</t>
  </si>
  <si>
    <t>2038/2</t>
  </si>
  <si>
    <t>2037/5</t>
  </si>
  <si>
    <t>ידית המגהץ שבורה</t>
  </si>
  <si>
    <t>קערה למקצץ ירקות</t>
  </si>
  <si>
    <t>0 לקוחה לא מעוניינת בהחלפת פרסוסטט ושעון לחץ.</t>
  </si>
  <si>
    <t>2039/1</t>
  </si>
  <si>
    <t>שעון לחץ לא תקין               10/08/08</t>
  </si>
  <si>
    <t>2043/1</t>
  </si>
  <si>
    <t>מגהץ מורפי ריצ'רדס</t>
  </si>
  <si>
    <t>2035/1</t>
  </si>
  <si>
    <t>2034/4</t>
  </si>
  <si>
    <t>מיקסר BOSCH מתקפל</t>
  </si>
  <si>
    <t>2121/4</t>
  </si>
  <si>
    <t>270.13 2</t>
  </si>
  <si>
    <t>038/4</t>
  </si>
  <si>
    <t>2061/5</t>
  </si>
  <si>
    <t>2036/6</t>
  </si>
  <si>
    <t>2037/2</t>
  </si>
  <si>
    <t>2079/2</t>
  </si>
  <si>
    <t>2092/4</t>
  </si>
  <si>
    <t>בייס-מקשר שבור</t>
  </si>
  <si>
    <t>0 יש להקפיד על מילוי מים רק ע"י משפך בכדי למנוע חדירת מים!!!</t>
  </si>
  <si>
    <t>2039/3</t>
  </si>
  <si>
    <t>2044/2</t>
  </si>
  <si>
    <t>2040/5</t>
  </si>
  <si>
    <t>2037/4</t>
  </si>
  <si>
    <t>2047/6</t>
  </si>
  <si>
    <t>2037/6</t>
  </si>
  <si>
    <t>דלת מפורקת                     19/08/08</t>
  </si>
  <si>
    <t>2039/6</t>
  </si>
  <si>
    <t>מיקרוגל אלקטרה EM-2587IC</t>
  </si>
  <si>
    <t>2046/1</t>
  </si>
  <si>
    <t>2085/1</t>
  </si>
  <si>
    <t>2045/6</t>
  </si>
  <si>
    <t>כיסוי חיצוני שבור וחרוך        10/09/08</t>
  </si>
  <si>
    <t>ללא כיסוי לפקק לחץ</t>
  </si>
  <si>
    <t>2042/5</t>
  </si>
  <si>
    <t>2043/6</t>
  </si>
  <si>
    <t>פקק מילוי שבור                 30/08/08</t>
  </si>
  <si>
    <t>2102/3</t>
  </si>
  <si>
    <t>2050/2</t>
  </si>
  <si>
    <t>אין סיבוב צלחת,איוורור ותאורה</t>
  </si>
  <si>
    <t>2046/2</t>
  </si>
  <si>
    <t>2041/4</t>
  </si>
  <si>
    <t>2068/3</t>
  </si>
  <si>
    <t>2050/5</t>
  </si>
  <si>
    <t>2047/4</t>
  </si>
  <si>
    <t>סרט דבק בידית צינור            12/09/08</t>
  </si>
  <si>
    <t>שואב אבק LG-182 שוכב</t>
  </si>
  <si>
    <t>2048/5</t>
  </si>
  <si>
    <t>2040/4</t>
  </si>
  <si>
    <t>חריכה בטפט פנימי לדלת          30/08/08</t>
  </si>
  <si>
    <t>2045/5</t>
  </si>
  <si>
    <t>2054/6</t>
  </si>
  <si>
    <t>2068/6</t>
  </si>
  <si>
    <t>2044/3</t>
  </si>
  <si>
    <t>תנור אפיה באוכנט</t>
  </si>
  <si>
    <t>2054/1</t>
  </si>
  <si>
    <t>2047/2</t>
  </si>
  <si>
    <t>קיטורית כחולה</t>
  </si>
  <si>
    <t>2043/2</t>
  </si>
  <si>
    <t>0 הוצע לבצע שטיפה יסודית למע' הקיטור-הלקוח לא מעוניין.</t>
  </si>
  <si>
    <t>2053/5</t>
  </si>
  <si>
    <t>2046/4</t>
  </si>
  <si>
    <t>2046/6</t>
  </si>
  <si>
    <t>מגהץ קיטור גרץ ST-99</t>
  </si>
  <si>
    <t>2046/5</t>
  </si>
  <si>
    <t>0 יש לבדוק תקינות מקשר בסיס הבלנדר לפני השימוש!</t>
  </si>
  <si>
    <t>2057/4</t>
  </si>
  <si>
    <t>2047/1</t>
  </si>
  <si>
    <t>2052/6</t>
  </si>
  <si>
    <t>043/3</t>
  </si>
  <si>
    <t>2043/3</t>
  </si>
  <si>
    <t>2052/3</t>
  </si>
  <si>
    <t>2060/2</t>
  </si>
  <si>
    <t>2052/5</t>
  </si>
  <si>
    <t>0 הוצע ללקוח לבצע ניקוי כללי לא מעוניין.</t>
  </si>
  <si>
    <t>2054/4</t>
  </si>
  <si>
    <t>2044/1</t>
  </si>
  <si>
    <t>2472/5</t>
  </si>
  <si>
    <t>מכניס ומוציא מים ללא בקרה</t>
  </si>
  <si>
    <t>2054/3</t>
  </si>
  <si>
    <t>דוד קיטור לא מתחמם</t>
  </si>
  <si>
    <t>0 יש להקפיד להפעיל לפחות אחת ל-3 חודשים לחצי שעה על חום גבוה!</t>
  </si>
  <si>
    <t>2049/6</t>
  </si>
  <si>
    <t>2076/1</t>
  </si>
  <si>
    <t>אין ידית פתיחה                 19/09/08</t>
  </si>
  <si>
    <t>2100/3</t>
  </si>
  <si>
    <t>אין בקרת מהירות (עוצמה)</t>
  </si>
  <si>
    <t>2049/4</t>
  </si>
  <si>
    <t>2049/1</t>
  </si>
  <si>
    <t>לחצן פ. דלת נתקע</t>
  </si>
  <si>
    <t>מיקרוגל אסטרה</t>
  </si>
  <si>
    <t>2055/1</t>
  </si>
  <si>
    <t>חיבור ידית ליח' המגהץ שבור     14/09/08</t>
  </si>
  <si>
    <t>2053/1</t>
  </si>
  <si>
    <t>2130/1</t>
  </si>
  <si>
    <t>טוסטר פלטות מאייר</t>
  </si>
  <si>
    <t>2047/3</t>
  </si>
  <si>
    <t>2054/5</t>
  </si>
  <si>
    <t>מיכל מים וידית לקפה</t>
  </si>
  <si>
    <t>2063/2</t>
  </si>
  <si>
    <t>0 שולם רק עבור בדיקה.</t>
  </si>
  <si>
    <t>2058/4</t>
  </si>
  <si>
    <t>פנל הפעלה מעוות                15/09/08</t>
  </si>
  <si>
    <t>0 הלקוחה העדיפה לתקן פלטת מיקצפות ולא להחליף חדשה.</t>
  </si>
  <si>
    <t>2064/3</t>
  </si>
  <si>
    <t>ציר לש בצק תקוע</t>
  </si>
  <si>
    <t>2181/6</t>
  </si>
  <si>
    <t>מסגרת דלת שבורה,כבל חשמל חתוך  15/09/08</t>
  </si>
  <si>
    <t>2050/1</t>
  </si>
  <si>
    <t>2097/2</t>
  </si>
  <si>
    <t>שואב אבק LG-7760 שוכב</t>
  </si>
  <si>
    <t>2049/2</t>
  </si>
  <si>
    <t>2051/6</t>
  </si>
  <si>
    <t>2053/2</t>
  </si>
  <si>
    <t>תושבת+מטען</t>
  </si>
  <si>
    <t>מכונת גילוח פיליפס HQ-8140</t>
  </si>
  <si>
    <t>1345/0</t>
  </si>
  <si>
    <t>1346/0</t>
  </si>
  <si>
    <t>2050/6</t>
  </si>
  <si>
    <t>2051/4</t>
  </si>
  <si>
    <t>1347/0</t>
  </si>
  <si>
    <t>0 הלקוחה העדיפה לתקן ידית המגהץ ולא להחליפה.</t>
  </si>
  <si>
    <t>2057/6</t>
  </si>
  <si>
    <t>בריחת אדים מפקק מילוי          19/09/08</t>
  </si>
  <si>
    <t>2053/6</t>
  </si>
  <si>
    <t>2062/2</t>
  </si>
  <si>
    <t>2073/4</t>
  </si>
  <si>
    <t>טוסטר אובן RGN</t>
  </si>
  <si>
    <t>2273/4</t>
  </si>
  <si>
    <t>בורג נעילה לא נתפס</t>
  </si>
  <si>
    <t>מטחנת בשר גולד ליין</t>
  </si>
  <si>
    <t>2060/4</t>
  </si>
  <si>
    <t>טוסטר אובן סולסר</t>
  </si>
  <si>
    <t>2053/3</t>
  </si>
  <si>
    <t>0 נגבה רק מחיר בדיקה</t>
  </si>
  <si>
    <t>2059/2</t>
  </si>
  <si>
    <t>2062/1</t>
  </si>
  <si>
    <t>2057/1</t>
  </si>
  <si>
    <t>מכסה חיצוני חרוך               22/09/08</t>
  </si>
  <si>
    <t>2056/3</t>
  </si>
  <si>
    <t>2056/5</t>
  </si>
  <si>
    <t>2055/2</t>
  </si>
  <si>
    <t>2060/6</t>
  </si>
  <si>
    <t>2062/6</t>
  </si>
  <si>
    <t>2061/4</t>
  </si>
  <si>
    <t>2056/2</t>
  </si>
  <si>
    <t>2055/5</t>
  </si>
  <si>
    <t>1348/0</t>
  </si>
  <si>
    <t>2074/5</t>
  </si>
  <si>
    <t>2065/2</t>
  </si>
  <si>
    <t>ידית המגהץ רופפת               24/09/08</t>
  </si>
  <si>
    <t>מקשר מנוע שחוק                 18/10/08</t>
  </si>
  <si>
    <t>2076/4</t>
  </si>
  <si>
    <t>2068/1</t>
  </si>
  <si>
    <t>שואב אבק  LG-7050 שוכב</t>
  </si>
  <si>
    <t>1350/0</t>
  </si>
  <si>
    <t>גוף חימום תחתון לא פועל</t>
  </si>
  <si>
    <t>2058/6</t>
  </si>
  <si>
    <t>2055/3</t>
  </si>
  <si>
    <t>ללא תאורה,איורור וסיבוב צלחת</t>
  </si>
  <si>
    <t>2077/6</t>
  </si>
  <si>
    <t>מנגנון מיתוג מפורק</t>
  </si>
  <si>
    <t>2067/2</t>
  </si>
  <si>
    <t>2057/3</t>
  </si>
  <si>
    <t>2056/6</t>
  </si>
  <si>
    <t>2065/4</t>
  </si>
  <si>
    <t>2063/4</t>
  </si>
  <si>
    <t>בייס בלנדר</t>
  </si>
  <si>
    <t>מיקסר קנווד KM-460</t>
  </si>
  <si>
    <t>2066/2</t>
  </si>
  <si>
    <t>שואב אבק קרופס</t>
  </si>
  <si>
    <t>0 נמסר ללקוחה ללא תשלום עקב עיכוב גדול בזמן התיקון.</t>
  </si>
  <si>
    <t>1349/0</t>
  </si>
  <si>
    <t>תנור אפיה לה בונג'ר</t>
  </si>
  <si>
    <t>1351/0</t>
  </si>
  <si>
    <t>2095/3</t>
  </si>
  <si>
    <t>טוסטר פלטות ברוויל</t>
  </si>
  <si>
    <t>0 המכשיר נגרט באישור הלקוחה ללא כל תשלום.</t>
  </si>
  <si>
    <t>0 לקוחה לא מעוניינת לתקן.</t>
  </si>
  <si>
    <t>מגהץ קיטור פיילוט</t>
  </si>
  <si>
    <t>2073/5</t>
  </si>
  <si>
    <t>2067/1</t>
  </si>
  <si>
    <t>173.16 2</t>
  </si>
  <si>
    <t>056/1</t>
  </si>
  <si>
    <t>2059/1</t>
  </si>
  <si>
    <t>2058/1</t>
  </si>
  <si>
    <t>כיסוי לפקק מיכל שבור           02/10/08</t>
  </si>
  <si>
    <t>בריחת אדים מפקק המיכל+ניקוי</t>
  </si>
  <si>
    <t>2067/5</t>
  </si>
  <si>
    <t>0 הובהר ללקוח כי אין אחריות על דוד הקיטור!</t>
  </si>
  <si>
    <t>2063/1</t>
  </si>
  <si>
    <t>2063/3</t>
  </si>
  <si>
    <t>0 הוצע ללקוחה לבצע שטיפה יסודית למע' קיטור-לא מעוניינת.</t>
  </si>
  <si>
    <t>2070/3</t>
  </si>
  <si>
    <t>בסיס המגהץ חלוד                05/10/08</t>
  </si>
  <si>
    <t>2061/3</t>
  </si>
  <si>
    <t>1352/0</t>
  </si>
  <si>
    <t>כתמי חלודה                     09/10/08</t>
  </si>
  <si>
    <t>0 נמסר ללקוח כי קיימת זליגה בגופי החימום וייתכן שיקצרו בעתיד.</t>
  </si>
  <si>
    <t>2104/2</t>
  </si>
  <si>
    <t>2063/6</t>
  </si>
  <si>
    <t>0 נזרק לפח באישור הלקוח.</t>
  </si>
  <si>
    <t>2092/5</t>
  </si>
  <si>
    <t>2064/1</t>
  </si>
  <si>
    <t>0 נגבה מחיר עלות היח' בלבד!</t>
  </si>
  <si>
    <t>2063/5</t>
  </si>
  <si>
    <t>2066/3</t>
  </si>
  <si>
    <t>0 המכשיר נמסר ללקוח ללא שובר!</t>
  </si>
  <si>
    <t>2111/5</t>
  </si>
  <si>
    <t>2082/3</t>
  </si>
  <si>
    <t>2065/6</t>
  </si>
  <si>
    <t>1353/0</t>
  </si>
  <si>
    <t>1354/0</t>
  </si>
  <si>
    <t>2125/6</t>
  </si>
  <si>
    <t>חימום לא פועל</t>
  </si>
  <si>
    <t>מייבש שיער בייביליס</t>
  </si>
  <si>
    <t>2066/6</t>
  </si>
  <si>
    <t>2075/2</t>
  </si>
  <si>
    <t>דלת לא נסגרת היטב</t>
  </si>
  <si>
    <t>2095/2</t>
  </si>
  <si>
    <t>סכין לא נכנסת</t>
  </si>
  <si>
    <t>2089/1</t>
  </si>
  <si>
    <t>2090/4</t>
  </si>
  <si>
    <t>0 לבקשת הלקוח המכשיר נזרק ללא כל תשלום.</t>
  </si>
  <si>
    <t>2076/3</t>
  </si>
  <si>
    <t>2069/4</t>
  </si>
  <si>
    <t>2069/1</t>
  </si>
  <si>
    <t>2100/1</t>
  </si>
  <si>
    <t>חריכה בכבל חשמל                22/11/08</t>
  </si>
  <si>
    <t>2070/6</t>
  </si>
  <si>
    <t>0 הוצע ללקוח להחליף פילטר כניסה גלילי-לקוח לא מעוניין.</t>
  </si>
  <si>
    <t>2082/6</t>
  </si>
  <si>
    <t>לא שואב ומפסיק לפעול באמצע</t>
  </si>
  <si>
    <t>2078/1</t>
  </si>
  <si>
    <t>2078/5</t>
  </si>
  <si>
    <t>תחתית בסיס חלודה               30/10/08</t>
  </si>
  <si>
    <t>0 הוצע ללקוח לבצע שיפוץ כללי,לקוח לא מעוניין.</t>
  </si>
  <si>
    <t>צבע מקולף.                     02/11/08</t>
  </si>
  <si>
    <t>2071/4</t>
  </si>
  <si>
    <t>0 ב:2/11/08 בוצע ניקוי כללי בסך 30 ש"ח בלבד ח/ק:2075/5</t>
  </si>
  <si>
    <t>2071/2</t>
  </si>
  <si>
    <t>0 המכשיר נזרק לבקשת הלקוח ללא כל תשלום</t>
  </si>
  <si>
    <t>מקשר מנוע שחוק                 14/11/08</t>
  </si>
  <si>
    <t>2106/1</t>
  </si>
  <si>
    <t>2070/2</t>
  </si>
  <si>
    <t>פריצ אדים מהיח' התחתונה</t>
  </si>
  <si>
    <t>2071/5</t>
  </si>
  <si>
    <t>2123/2</t>
  </si>
  <si>
    <t>2070/5</t>
  </si>
  <si>
    <t>2084/1</t>
  </si>
  <si>
    <t>2084/5</t>
  </si>
  <si>
    <t>2127/2</t>
  </si>
  <si>
    <t>חסרה תושבת גומי אחת            31/10/08</t>
  </si>
  <si>
    <t>2074/4</t>
  </si>
  <si>
    <t>2079/6</t>
  </si>
  <si>
    <t>0 הוצע ללקוח לבצע ניקוי יסודי כללי-לקוח לא מעוניין.</t>
  </si>
  <si>
    <t>2072/1</t>
  </si>
  <si>
    <t>תחתית בסיס למגהץ חלוד          02/11/08</t>
  </si>
  <si>
    <t>2096/5</t>
  </si>
  <si>
    <t>ידית מגהץ לאחר נפילה           02/11/08</t>
  </si>
  <si>
    <t>2080/2</t>
  </si>
  <si>
    <t>2076/2</t>
  </si>
  <si>
    <t>0 הלקוח לא מעוניין לתקן,לבקשת הלקוח המכשיר נגרט ללא כל תשלום.</t>
  </si>
  <si>
    <t>איוורור,צלחת ותאורה לא פועלים</t>
  </si>
  <si>
    <t>2083/4</t>
  </si>
  <si>
    <t>2072/4</t>
  </si>
  <si>
    <t>2083/2</t>
  </si>
  <si>
    <t>2081/4</t>
  </si>
  <si>
    <t>2101/2</t>
  </si>
  <si>
    <t>טוסטר פלטות כרומקס</t>
  </si>
  <si>
    <t>1361/0</t>
  </si>
  <si>
    <t>2092/1</t>
  </si>
  <si>
    <t>2077/3</t>
  </si>
  <si>
    <t>לא מוציא לחץ קיטור</t>
  </si>
  <si>
    <t>2117/5</t>
  </si>
  <si>
    <t>2088/2</t>
  </si>
  <si>
    <t>דלת לא נפתחת                   30/10/08</t>
  </si>
  <si>
    <t>מיקרוגל נורדמנדה</t>
  </si>
  <si>
    <t>0 הובהר ללקוח כי אין להפעיל ללא מים מעל גובה גוף החימום!!!</t>
  </si>
  <si>
    <t>2074/6</t>
  </si>
  <si>
    <t>2073/2</t>
  </si>
  <si>
    <t>1355/0</t>
  </si>
  <si>
    <t>2081/5</t>
  </si>
  <si>
    <t>2080/1</t>
  </si>
  <si>
    <t>חסר כפתור סלקטור               08/11/08</t>
  </si>
  <si>
    <t>טוסטר אובן המילטון</t>
  </si>
  <si>
    <t>2106/6</t>
  </si>
  <si>
    <t>בריחת קיטור מבסיס המכשיר</t>
  </si>
  <si>
    <t>2081/3</t>
  </si>
  <si>
    <t>2082/2</t>
  </si>
  <si>
    <t>2091/4</t>
  </si>
  <si>
    <t>2091/5</t>
  </si>
  <si>
    <t>2086/3</t>
  </si>
  <si>
    <t>2081/2</t>
  </si>
  <si>
    <t>2079/5</t>
  </si>
  <si>
    <t>2116/4</t>
  </si>
  <si>
    <t>2082/1</t>
  </si>
  <si>
    <t>2171/3</t>
  </si>
  <si>
    <t>מכסה לקערה שבור                02/12/08</t>
  </si>
  <si>
    <t>2077/2</t>
  </si>
  <si>
    <t>גלגל אחורי ימני שבור</t>
  </si>
  <si>
    <t>2082/5</t>
  </si>
  <si>
    <t>2079/4</t>
  </si>
  <si>
    <t>משפריץ מים</t>
  </si>
  <si>
    <t>2090/1</t>
  </si>
  <si>
    <t>2079/3</t>
  </si>
  <si>
    <t>2105/1</t>
  </si>
  <si>
    <t>שואב אבק סמסונג חובט</t>
  </si>
  <si>
    <t>2083/6</t>
  </si>
  <si>
    <t>2262/2</t>
  </si>
  <si>
    <t>2086/2</t>
  </si>
  <si>
    <t>רדיאטור קנון</t>
  </si>
  <si>
    <t>2090/2</t>
  </si>
  <si>
    <t>2085/3</t>
  </si>
  <si>
    <t>2172/3</t>
  </si>
  <si>
    <t>שורף את הבגדים</t>
  </si>
  <si>
    <t>2110/4</t>
  </si>
  <si>
    <t>2122/6</t>
  </si>
  <si>
    <t>מולינקס 1-2-3 (מס'-1)</t>
  </si>
  <si>
    <t>2166/6</t>
  </si>
  <si>
    <t>מולינקס 1-2-3 (מס'-2)</t>
  </si>
  <si>
    <t>2114/3</t>
  </si>
  <si>
    <t>לחצני הפעלה וכבל חסרים         05/12/08</t>
  </si>
  <si>
    <t>שואב אבק ג'נרל</t>
  </si>
  <si>
    <t>2094/2</t>
  </si>
  <si>
    <t>2109/1</t>
  </si>
  <si>
    <t>2085/4</t>
  </si>
  <si>
    <t>2097/3</t>
  </si>
  <si>
    <t>2083/1</t>
  </si>
  <si>
    <t>2097/1</t>
  </si>
  <si>
    <t>2108/2</t>
  </si>
  <si>
    <t>מעבד מזון קנדי</t>
  </si>
  <si>
    <t>2107/5</t>
  </si>
  <si>
    <t>כבל חשמל פגום                  17/11/08</t>
  </si>
  <si>
    <t>2091/3</t>
  </si>
  <si>
    <t>2122/2</t>
  </si>
  <si>
    <t>מקצפים לא ננעלים</t>
  </si>
  <si>
    <t>2098/1</t>
  </si>
  <si>
    <t>2086/6</t>
  </si>
  <si>
    <t>2093/6</t>
  </si>
  <si>
    <t>לא ננעל,מוטה לאחור.            19/11/08</t>
  </si>
  <si>
    <t>2101/6</t>
  </si>
  <si>
    <t>מיקסר כרומקס</t>
  </si>
  <si>
    <t>2106/4</t>
  </si>
  <si>
    <t>חסר פקק למיכל מים              17/11/08</t>
  </si>
  <si>
    <t>2086/5</t>
  </si>
  <si>
    <t>2085/8</t>
  </si>
  <si>
    <t>2089/6</t>
  </si>
  <si>
    <t>מגהץ קיטור גרץ ST-78</t>
  </si>
  <si>
    <t>2093/5</t>
  </si>
  <si>
    <t>1357/0</t>
  </si>
  <si>
    <t>0 לא תוקן,נגרט באישור הלקוח ללא כל תשלום.</t>
  </si>
  <si>
    <t>2096/3</t>
  </si>
  <si>
    <t>מיקרוגל טאורוס</t>
  </si>
  <si>
    <t>0 כבל חשמל נשאר בחוץ ללא אפשרות גלילה באישור הלקוח.</t>
  </si>
  <si>
    <t>2094/6</t>
  </si>
  <si>
    <t>2122/3</t>
  </si>
  <si>
    <t>מטחנת בשר דלונג'י</t>
  </si>
  <si>
    <t>0 נמסר ללקוח כי יש צורך בתיקון יסודי או החלפת ידית המגהץ.</t>
  </si>
  <si>
    <t>2112/4</t>
  </si>
  <si>
    <t>ידית המגהץ שבורה.              23/11/08</t>
  </si>
  <si>
    <t>2089/2</t>
  </si>
  <si>
    <t>2089/4</t>
  </si>
  <si>
    <t>0 הוצע להחליף רצועת תמסורת ולבצע טיפול כללי-לקוח לא מעוניין.</t>
  </si>
  <si>
    <t>2121/2</t>
  </si>
  <si>
    <t>2096/4</t>
  </si>
  <si>
    <t>2127/3</t>
  </si>
  <si>
    <t>2104/4</t>
  </si>
  <si>
    <t>פקק לא נפתח                    21/11/08</t>
  </si>
  <si>
    <t>2126/2</t>
  </si>
  <si>
    <t>מיקסר קנווד פטיסייאר</t>
  </si>
  <si>
    <t>2094/1</t>
  </si>
  <si>
    <t>2094/5</t>
  </si>
  <si>
    <t>2090/5</t>
  </si>
  <si>
    <t>2104/3</t>
  </si>
  <si>
    <t>2097/6</t>
  </si>
  <si>
    <t>לא מושכת מים</t>
  </si>
  <si>
    <t>אספרסו גגיה סינכרוני</t>
  </si>
  <si>
    <t>2090/6</t>
  </si>
  <si>
    <t>לחצן פ.דלת שבור.               19/11/08</t>
  </si>
  <si>
    <t>2129/6</t>
  </si>
  <si>
    <t>מטחנת בשר מולינקס HV-6</t>
  </si>
  <si>
    <t>2090/3</t>
  </si>
  <si>
    <t>2112/6</t>
  </si>
  <si>
    <t>לא שואב,כבל לא נגלל פנימה</t>
  </si>
  <si>
    <t>שואב אבק הובר TC-2665</t>
  </si>
  <si>
    <t>2105/4</t>
  </si>
  <si>
    <t>2099/5</t>
  </si>
  <si>
    <t>2103/2</t>
  </si>
  <si>
    <t>2142/5</t>
  </si>
  <si>
    <t>2119/2</t>
  </si>
  <si>
    <t>1358/0</t>
  </si>
  <si>
    <t>1359/0</t>
  </si>
  <si>
    <t>2096/6</t>
  </si>
  <si>
    <t>2528/4</t>
  </si>
  <si>
    <t>517.24 2</t>
  </si>
  <si>
    <t>260/5</t>
  </si>
  <si>
    <t>סדקים בדלת ובפנל בקרה          21/11/08</t>
  </si>
  <si>
    <t>2176/6</t>
  </si>
  <si>
    <t>2102/6</t>
  </si>
  <si>
    <t>2093/4</t>
  </si>
  <si>
    <t>2130/3</t>
  </si>
  <si>
    <t>מסגרת דלת מפורקת               22/11/08</t>
  </si>
  <si>
    <t>2116/6</t>
  </si>
  <si>
    <t>2111/4</t>
  </si>
  <si>
    <t>2124/1</t>
  </si>
  <si>
    <t>0 הלקוח העדיף דוד מפירוק בשל העלות הגבוהה.</t>
  </si>
  <si>
    <t>2107/3</t>
  </si>
  <si>
    <t>2109/3</t>
  </si>
  <si>
    <t>2105/5</t>
  </si>
  <si>
    <t>3034/2</t>
  </si>
  <si>
    <t>2095/5</t>
  </si>
  <si>
    <t>מפסק רתיחה לא תקין,נזילת מים</t>
  </si>
  <si>
    <t>2104/5</t>
  </si>
  <si>
    <t>2117/1</t>
  </si>
  <si>
    <t>תקע חרוך                       04/12/08</t>
  </si>
  <si>
    <t>2118/3</t>
  </si>
  <si>
    <t>2104/1</t>
  </si>
  <si>
    <t>0 ביקשה לזרוק את המכשיר-לא נגבה כל תשלום.</t>
  </si>
  <si>
    <t>1362/0</t>
  </si>
  <si>
    <t>0 לאחר המון טלפונים לא הגיע לקחת,המכשיר נזרק לפח ללא כל תשלום.</t>
  </si>
  <si>
    <t>ידית יח' המגהץ מפורקת          03/12/08</t>
  </si>
  <si>
    <t>0 במידה והמיחם יקצר,יוחלפו גופי החימום קומפלט ב:90 ש"ח בלבד.</t>
  </si>
  <si>
    <t>2103/5</t>
  </si>
  <si>
    <t>2100/6</t>
  </si>
  <si>
    <t>2100/4</t>
  </si>
  <si>
    <t>1363/0</t>
  </si>
  <si>
    <t>תנור אפיה  קופרשולטס</t>
  </si>
  <si>
    <t>2131/1</t>
  </si>
  <si>
    <t>0 הוצע ללקוח לבצע ניקוי יסודי כללי למע' הקיטור-לא מעוניין.</t>
  </si>
  <si>
    <t>2105/3</t>
  </si>
  <si>
    <t>חסר כיסוי לפקק מילוי           04/12/08</t>
  </si>
  <si>
    <t>0 ביקשה לזרוק את המכשיר,ולא שילמה עבור בדיקה.</t>
  </si>
  <si>
    <t>0 הלקוח ויתר על המכשיר,נגרט ללא כל תשלום.</t>
  </si>
  <si>
    <t>2116/2</t>
  </si>
  <si>
    <t>אטם פקק שחוק                   04/12/08</t>
  </si>
  <si>
    <t>2164/6</t>
  </si>
  <si>
    <t>2107/6</t>
  </si>
  <si>
    <t>תחתית בסיס למגהץ חרוכה         05/12/08</t>
  </si>
  <si>
    <t>2117/6</t>
  </si>
  <si>
    <t>מגהץ קיטור קנווד SS-477</t>
  </si>
  <si>
    <t>2104/6</t>
  </si>
  <si>
    <t>ידית ליח'המגהץ-שבורה</t>
  </si>
  <si>
    <t>2103/3</t>
  </si>
  <si>
    <t>2121/5</t>
  </si>
  <si>
    <t>כבל חשמל פגום                  13/12/08</t>
  </si>
  <si>
    <t>2125/3</t>
  </si>
  <si>
    <t>פקק שרוט,צבע חיצוני פגום       07/12/08</t>
  </si>
  <si>
    <t>2108/1</t>
  </si>
  <si>
    <t>1366/0</t>
  </si>
  <si>
    <t>2144/3</t>
  </si>
  <si>
    <t>2115/4</t>
  </si>
  <si>
    <t>2114/6</t>
  </si>
  <si>
    <t>2110/5</t>
  </si>
  <si>
    <t>0 לקח את המכשיר ללא תיקון וללא שובר-סירב לשלם בדיקה!</t>
  </si>
  <si>
    <t>2107/2</t>
  </si>
  <si>
    <t>1367/0</t>
  </si>
  <si>
    <t>2116/1</t>
  </si>
  <si>
    <t>2110/1</t>
  </si>
  <si>
    <t>2109/2</t>
  </si>
  <si>
    <t>2119/6</t>
  </si>
  <si>
    <t>כפתור הפעלה משוחרר             18/12/08</t>
  </si>
  <si>
    <t>2109/5</t>
  </si>
  <si>
    <t>מיחם חשמלי נובוטרם מס'-1</t>
  </si>
  <si>
    <t>2113/3</t>
  </si>
  <si>
    <t>2157/1</t>
  </si>
  <si>
    <t>2112/1</t>
  </si>
  <si>
    <t>2135/1</t>
  </si>
  <si>
    <t>2113/1</t>
  </si>
  <si>
    <t>2110/6</t>
  </si>
  <si>
    <t>2108/3</t>
  </si>
  <si>
    <t>0 לבקשת הלקוח הוחלף מנוע מפירוק.</t>
  </si>
  <si>
    <t>2130/6</t>
  </si>
  <si>
    <t>2126/5</t>
  </si>
  <si>
    <t>2240/2</t>
  </si>
  <si>
    <t>1375/0</t>
  </si>
  <si>
    <t>2129/5</t>
  </si>
  <si>
    <t>מיקסר קנווד KM-005</t>
  </si>
  <si>
    <t>0 לקוח לא מעוניין במכשיר,לא שולם עבור בדיקה,תוקן לחלופי.</t>
  </si>
  <si>
    <t>2124/2</t>
  </si>
  <si>
    <t>1373/0</t>
  </si>
  <si>
    <t>מנוע טורבו לא פועל</t>
  </si>
  <si>
    <t>1368/0</t>
  </si>
  <si>
    <t>1369/0</t>
  </si>
  <si>
    <t>1370/0</t>
  </si>
  <si>
    <t>תא תחתון לא אופה מלמטה</t>
  </si>
  <si>
    <t>2109/6</t>
  </si>
  <si>
    <t>מיקרוגל אלקטה</t>
  </si>
  <si>
    <t>2117/3</t>
  </si>
  <si>
    <t>0 לקוח לא מעוניין להחליף מנוע קירור.</t>
  </si>
  <si>
    <t>2113/5</t>
  </si>
  <si>
    <t>מכסה גלבו קרוע,אין תאורה       12/12/08</t>
  </si>
  <si>
    <t>מיחם חשמלי נובוטרם מס'-2</t>
  </si>
  <si>
    <t>1374/0</t>
  </si>
  <si>
    <t>טוסטר אובן קנדי</t>
  </si>
  <si>
    <t>2112/5</t>
  </si>
  <si>
    <t>1371/0</t>
  </si>
  <si>
    <t>2115/1</t>
  </si>
  <si>
    <t>2129/3</t>
  </si>
  <si>
    <t>מיכל מים ללא פקק,כף הזנה</t>
  </si>
  <si>
    <t>2118/6</t>
  </si>
  <si>
    <t>2465/6</t>
  </si>
  <si>
    <t>צבע מקולף.                     21/12/08</t>
  </si>
  <si>
    <t>0 הלקוחה ויתרה על המכשיר,נגרט לטובת חלופי ללא כל תשלום.</t>
  </si>
  <si>
    <t>ידית מגהץ וכיסוי חיצוני שבורים 19/12/08</t>
  </si>
  <si>
    <t>2139/1</t>
  </si>
  <si>
    <t>2117/2</t>
  </si>
  <si>
    <t>מגהץ קיטור כרומקס CH-165</t>
  </si>
  <si>
    <t>2114/2</t>
  </si>
  <si>
    <t>מגהץ קיטור קנווד SS-550</t>
  </si>
  <si>
    <t>2120/4</t>
  </si>
  <si>
    <t>2119/3</t>
  </si>
  <si>
    <t>2115/2</t>
  </si>
  <si>
    <t>2120/1</t>
  </si>
  <si>
    <t>מסגרת דלת שבורה,מכסה צבע פגום  17/12/08</t>
  </si>
  <si>
    <t>2118/2</t>
  </si>
  <si>
    <t>2178/2</t>
  </si>
  <si>
    <t>2119/4</t>
  </si>
  <si>
    <t>חריכה במכסה חיצוני             22/12/08</t>
  </si>
  <si>
    <t>2123/4</t>
  </si>
  <si>
    <t>2153/1</t>
  </si>
  <si>
    <t>2126/1</t>
  </si>
  <si>
    <t>2114/1</t>
  </si>
  <si>
    <t>2117/4</t>
  </si>
  <si>
    <t>בריחת אדים מיח' התחתונה</t>
  </si>
  <si>
    <t>1372/0</t>
  </si>
  <si>
    <t>2139/3</t>
  </si>
  <si>
    <t>2182/5</t>
  </si>
  <si>
    <t>2121/6</t>
  </si>
  <si>
    <t>2118/1</t>
  </si>
  <si>
    <t>מיקרוגל הייטצ'י פוג'יאן</t>
  </si>
  <si>
    <t>2124/3</t>
  </si>
  <si>
    <t>2211/1</t>
  </si>
  <si>
    <t>389.61 2</t>
  </si>
  <si>
    <t>115/6</t>
  </si>
  <si>
    <t>קערה לא ננעלת</t>
  </si>
  <si>
    <t>2118/4</t>
  </si>
  <si>
    <t>2131/6</t>
  </si>
  <si>
    <t>0 הוצע להחליף מנגנון חדש קומפלט-לקוח לא מעוניין.</t>
  </si>
  <si>
    <t>2131/2</t>
  </si>
  <si>
    <t>2116/5</t>
  </si>
  <si>
    <t>2123/1</t>
  </si>
  <si>
    <t>דלת לא נסגרת                   21/12/08</t>
  </si>
  <si>
    <t>2123/3</t>
  </si>
  <si>
    <t>2121/3</t>
  </si>
  <si>
    <t>2120/3</t>
  </si>
  <si>
    <t>2118/5</t>
  </si>
  <si>
    <t>2121/1</t>
  </si>
  <si>
    <t>2125/5</t>
  </si>
  <si>
    <t>זרוע נ.דלת שבורה               28/12/08</t>
  </si>
  <si>
    <t>2123/6</t>
  </si>
  <si>
    <t>2122/5</t>
  </si>
  <si>
    <t>2124/5</t>
  </si>
  <si>
    <t>מיקרוגל גרונדינג</t>
  </si>
  <si>
    <t>2125/1</t>
  </si>
  <si>
    <t>2135/4</t>
  </si>
  <si>
    <t>2148/6</t>
  </si>
  <si>
    <t>2180/6</t>
  </si>
  <si>
    <t>שואב אבק סנקוס</t>
  </si>
  <si>
    <t>0 לקוח לא מעוניין בהחלפת תוף כבל קומפלט.</t>
  </si>
  <si>
    <t>2135/2</t>
  </si>
  <si>
    <t>2185/3</t>
  </si>
  <si>
    <t>2133/4</t>
  </si>
  <si>
    <t>0 אין חלקים נזרק לפח באישור הלקוחה ללא כל תשלום.</t>
  </si>
  <si>
    <t>ציר סכין סדוק/שבור             21/01/09</t>
  </si>
  <si>
    <t>מעבד מזון זקש</t>
  </si>
  <si>
    <t>0 לקוחה לא הגיעה לקחת לאחר הרבה טלפונים,המכשיר נגרט.</t>
  </si>
  <si>
    <t>מקצפה שבורה-תקועה</t>
  </si>
  <si>
    <t>2131/3</t>
  </si>
  <si>
    <t>0 לבקשת הלקוח המכשיר נגרט ללא כל תשלום.</t>
  </si>
  <si>
    <t>2153/3</t>
  </si>
  <si>
    <t>שואב אבק קנווד 2010.5</t>
  </si>
  <si>
    <t>2148/5</t>
  </si>
  <si>
    <t>סיר טיגון פיילוט</t>
  </si>
  <si>
    <t>2132/3</t>
  </si>
  <si>
    <t>1377/0</t>
  </si>
  <si>
    <t>2128/3</t>
  </si>
  <si>
    <t>מכסה חיצוני חלוד               14/01/09</t>
  </si>
  <si>
    <t>0 הוצע לבצע ניקוי ושטיפה יסודית למע' הקיטור והפליטה-לא מעוניין</t>
  </si>
  <si>
    <t>2134/3</t>
  </si>
  <si>
    <t>לא מוציא קיטור דרך הקפה</t>
  </si>
  <si>
    <t>2149/6</t>
  </si>
  <si>
    <t>מיקרוגל טובישי</t>
  </si>
  <si>
    <t>2144/4</t>
  </si>
  <si>
    <t>מעבד מזון קנווד FP-220</t>
  </si>
  <si>
    <t>2139/2</t>
  </si>
  <si>
    <t>2133/5</t>
  </si>
  <si>
    <t>2146/4</t>
  </si>
  <si>
    <t>2130/5</t>
  </si>
  <si>
    <t>0 הלקוחה הסכימה להשאיר כבל חשמל בחוץ ללא גלילה פנימה.</t>
  </si>
  <si>
    <t>2170/2</t>
  </si>
  <si>
    <t>2482/4</t>
  </si>
  <si>
    <t>ג"ש למקצפות שבור               09/02/09</t>
  </si>
  <si>
    <t>קערה,מקצפים</t>
  </si>
  <si>
    <t>מיקסר מג'יק מיל מודל 24</t>
  </si>
  <si>
    <t>2137/6</t>
  </si>
  <si>
    <t>לא מוציא קיטור מפיית הקצפה</t>
  </si>
  <si>
    <t>2132/4</t>
  </si>
  <si>
    <t>2143/4</t>
  </si>
  <si>
    <t>2166/5</t>
  </si>
  <si>
    <t>מטחנת בשר מולינקס HV-6 מס'2</t>
  </si>
  <si>
    <t>2140/5</t>
  </si>
  <si>
    <t>לא ננעל,מוטה לאחור.            21/01/09</t>
  </si>
  <si>
    <t>2137/5</t>
  </si>
  <si>
    <t>שואב אבק אקווה וואק</t>
  </si>
  <si>
    <t>2132/5</t>
  </si>
  <si>
    <t>2136/6</t>
  </si>
  <si>
    <t>2187/3</t>
  </si>
  <si>
    <t>צבע חיצוני פגום,ללא תחתית      19/01/09</t>
  </si>
  <si>
    <t>2132/2</t>
  </si>
  <si>
    <t>מיקרוגל ברנדט</t>
  </si>
  <si>
    <t>2134/1</t>
  </si>
  <si>
    <t>2138/4</t>
  </si>
  <si>
    <t>נעילת מגהץ לא תקינה            20/01/09</t>
  </si>
  <si>
    <t>מגהץ קיטור טפל GV-6600</t>
  </si>
  <si>
    <t>2137/4</t>
  </si>
  <si>
    <t>שואב אבק קנון חובט</t>
  </si>
  <si>
    <t>ידית שבורה.                    20/01/09</t>
  </si>
  <si>
    <t>2137/1</t>
  </si>
  <si>
    <t>2171/4</t>
  </si>
  <si>
    <t>ידית צינור שבורה               23/01/09</t>
  </si>
  <si>
    <t>1394/0</t>
  </si>
  <si>
    <t>2132/1</t>
  </si>
  <si>
    <t>1378/0</t>
  </si>
  <si>
    <t>1379/0</t>
  </si>
  <si>
    <t>2137/3</t>
  </si>
  <si>
    <t>0 הוצע להחליף מגנטרון-לקוח לא מעוניין.</t>
  </si>
  <si>
    <t>2140/2</t>
  </si>
  <si>
    <t>2145/4</t>
  </si>
  <si>
    <t>2132/6</t>
  </si>
  <si>
    <t>2149/2</t>
  </si>
  <si>
    <t>2307/1</t>
  </si>
  <si>
    <t>1380/0</t>
  </si>
  <si>
    <t>2145/5</t>
  </si>
  <si>
    <t>לשונית דלת שבורה               18/01/09</t>
  </si>
  <si>
    <t>2143/1</t>
  </si>
  <si>
    <t>2141/4</t>
  </si>
  <si>
    <t>מגהץ קיטור טארוס</t>
  </si>
  <si>
    <t>1 המכשיר נזרק באישור הלקוח ללא כל תשלום</t>
  </si>
  <si>
    <t>2142/1</t>
  </si>
  <si>
    <t>רדיאטור גולד ליין</t>
  </si>
  <si>
    <t>0 הוצע ללקוח לבצע ניקוי יסודי כללי למע' הקיטור,לקוח לא מעוניין</t>
  </si>
  <si>
    <t>2138/2</t>
  </si>
  <si>
    <t>2141/6</t>
  </si>
  <si>
    <t>0 הלקוחה העדיפה משאבה מפירוק על מנת להוזיל את המחיר.</t>
  </si>
  <si>
    <t>מגהץ קיטור קנווד SS-560</t>
  </si>
  <si>
    <t>2160/4</t>
  </si>
  <si>
    <t>זחלן הפעלה שבור                10/02/09</t>
  </si>
  <si>
    <t>מעבד מזון מג'ימיקס 2800-S</t>
  </si>
  <si>
    <t>2139/4</t>
  </si>
  <si>
    <t>שואב אבק הובר אמריקאי חובט</t>
  </si>
  <si>
    <t>1381/0</t>
  </si>
  <si>
    <t>2172/4</t>
  </si>
  <si>
    <t>2165/1</t>
  </si>
  <si>
    <t>שואב אבק סינכרוניק חובט</t>
  </si>
  <si>
    <t>2151/1</t>
  </si>
  <si>
    <t>2257/6</t>
  </si>
  <si>
    <t>2138/1</t>
  </si>
  <si>
    <t>2136/5</t>
  </si>
  <si>
    <t>2150/5</t>
  </si>
  <si>
    <t>0 הוחזר ללקוחה ללא כל תשלום</t>
  </si>
  <si>
    <t>מקצץ ירקות למיקסר קנווד</t>
  </si>
  <si>
    <t>1382/0</t>
  </si>
  <si>
    <t>2141/5</t>
  </si>
  <si>
    <t>מיקרוגל גרונדיג</t>
  </si>
  <si>
    <t>0 הלקוחה העדיפה מרכב תחתון מפירוק</t>
  </si>
  <si>
    <t>2153/4</t>
  </si>
  <si>
    <t>לא ננעל,מוטה לאחור.            02/02/09</t>
  </si>
  <si>
    <t>2166/2</t>
  </si>
  <si>
    <t>0 הוצע להחליף אגיטטור חדש-לקוחה לא מעוניינת.</t>
  </si>
  <si>
    <t>2143/6</t>
  </si>
  <si>
    <t>2156/2</t>
  </si>
  <si>
    <t>2145/2</t>
  </si>
  <si>
    <t>2155/2</t>
  </si>
  <si>
    <t>1383/0</t>
  </si>
  <si>
    <t>2141/2</t>
  </si>
  <si>
    <t>2159/6</t>
  </si>
  <si>
    <t>0 הוצע ללקוחה לבצע ניקוי כללי-לא מעוניינת.</t>
  </si>
  <si>
    <t>2168/1</t>
  </si>
  <si>
    <t>1384/0</t>
  </si>
  <si>
    <t>1385/0</t>
  </si>
  <si>
    <t>2245/3</t>
  </si>
  <si>
    <t>2146/5</t>
  </si>
  <si>
    <t>2161/6</t>
  </si>
  <si>
    <t>0 הלקוחה העדיפה גוף חימום מפירוק.</t>
  </si>
  <si>
    <t>2146/2</t>
  </si>
  <si>
    <t>2154/5</t>
  </si>
  <si>
    <t>1387/0</t>
  </si>
  <si>
    <t>אטם דלת קרוע                   08/02/09</t>
  </si>
  <si>
    <t>2148/3</t>
  </si>
  <si>
    <t>2145/3</t>
  </si>
  <si>
    <t>2159/1</t>
  </si>
  <si>
    <t>2154/4</t>
  </si>
  <si>
    <t>382.68 2</t>
  </si>
  <si>
    <t>143/3</t>
  </si>
  <si>
    <t>תיבת גיר תחתונה שבורה</t>
  </si>
  <si>
    <t>גיר למיקסר קנווד</t>
  </si>
  <si>
    <t>2158/2</t>
  </si>
  <si>
    <t>0 נזרק לפח באישור הלקוחה ללא כל תשלום.</t>
  </si>
  <si>
    <t>קומקום קנווד SK-950</t>
  </si>
  <si>
    <t>2155/5</t>
  </si>
  <si>
    <t>2146/6</t>
  </si>
  <si>
    <t>2152/1</t>
  </si>
  <si>
    <t>מיקסר כרומקס MG-900 (1)</t>
  </si>
  <si>
    <t>2147/4</t>
  </si>
  <si>
    <t>2214/1</t>
  </si>
  <si>
    <t>חריכה בתא פנימי,מכסה גלבו מפור 04/02/09</t>
  </si>
  <si>
    <t>2154/2</t>
  </si>
  <si>
    <t>0 לבקשת הלקוח נזרק לפח ללא כל תשלום.</t>
  </si>
  <si>
    <t>חריכה במכסה חיצוני             10/02/09</t>
  </si>
  <si>
    <t>סיר טיגון זקש</t>
  </si>
  <si>
    <t>2199/5</t>
  </si>
  <si>
    <t>מכסה חיצוני שבור,ללא מכסה אחור 24/02/09</t>
  </si>
  <si>
    <t>2147/5</t>
  </si>
  <si>
    <t>145/1</t>
  </si>
  <si>
    <t>1386/0</t>
  </si>
  <si>
    <t>1388/0</t>
  </si>
  <si>
    <t>1389/0</t>
  </si>
  <si>
    <t>2162/2</t>
  </si>
  <si>
    <t>כבל ויח' בקרה לא נכנסים פנימה  14/02/09</t>
  </si>
  <si>
    <t>מיקסר קנדי 520-B</t>
  </si>
  <si>
    <t>2148/4</t>
  </si>
  <si>
    <t>2147/1</t>
  </si>
  <si>
    <t>2150/3</t>
  </si>
  <si>
    <t>2182/3</t>
  </si>
  <si>
    <t>2152/6</t>
  </si>
  <si>
    <t>כבל קיטור פגום                 12/02/09</t>
  </si>
  <si>
    <t>0 הוצע ללקוח לנקות מע' תמסורת ולהחליף גריז חדש-לא מעוניין.</t>
  </si>
  <si>
    <t>2158/5</t>
  </si>
  <si>
    <t>1390/0</t>
  </si>
  <si>
    <t>2148/1</t>
  </si>
  <si>
    <t>2152/5</t>
  </si>
  <si>
    <t>2156/3</t>
  </si>
  <si>
    <t>432.90 2</t>
  </si>
  <si>
    <t>151/3</t>
  </si>
  <si>
    <t>2296/6</t>
  </si>
  <si>
    <t>2157/5</t>
  </si>
  <si>
    <t>2153/6</t>
  </si>
  <si>
    <t>2151/2</t>
  </si>
  <si>
    <t>2164/4</t>
  </si>
  <si>
    <t>2152/4</t>
  </si>
  <si>
    <t>2152/3</t>
  </si>
  <si>
    <t>2165/5</t>
  </si>
  <si>
    <t>2152/2</t>
  </si>
  <si>
    <t>2155/3</t>
  </si>
  <si>
    <t>2151/5</t>
  </si>
  <si>
    <t>רדיאטור חימום גולד ליין</t>
  </si>
  <si>
    <t>2157/6</t>
  </si>
  <si>
    <t>0 הלקוחה ביקשה לזרוק את המכשיר,לא שולם עבור בדיקה.</t>
  </si>
  <si>
    <t>מעבד מזון קנווד FP-110</t>
  </si>
  <si>
    <t>1391/0</t>
  </si>
  <si>
    <t>תנור אפיה קופרשולטס</t>
  </si>
  <si>
    <t>0 לאחר טלפונים רבים נזרק לפח ב:1/6/10 ללא כל תשלום</t>
  </si>
  <si>
    <t>1392/0</t>
  </si>
  <si>
    <t>2162/3</t>
  </si>
  <si>
    <t>1393/0</t>
  </si>
  <si>
    <t>2163/3</t>
  </si>
  <si>
    <t>2159/4</t>
  </si>
  <si>
    <t>צבע מתקלף                      22/02/09</t>
  </si>
  <si>
    <t>0 לבקשת הלקוח נזרק לפח,ללא כל תשלום.</t>
  </si>
  <si>
    <t>קערה מכסה וסכין</t>
  </si>
  <si>
    <t>2157/3</t>
  </si>
  <si>
    <t>2162/6</t>
  </si>
  <si>
    <t>מיקסר כרומקס MG-900 (2)</t>
  </si>
  <si>
    <t>2418/3</t>
  </si>
  <si>
    <t>2160/1</t>
  </si>
  <si>
    <t>תאורה,איוורור וצלחת לא פועלים</t>
  </si>
  <si>
    <t>2156/5</t>
  </si>
  <si>
    <t>2182/6</t>
  </si>
  <si>
    <t>2158/3</t>
  </si>
  <si>
    <t>2156/4</t>
  </si>
  <si>
    <t>0 לא הגיעה לקחת לאחר הרבה טלפונים נזרק ללא כל תשלום</t>
  </si>
  <si>
    <t>לא מוציא קיטור והרתחה</t>
  </si>
  <si>
    <t>אספרסו גולד ליין</t>
  </si>
  <si>
    <t>2156/6</t>
  </si>
  <si>
    <t>2160/2</t>
  </si>
  <si>
    <t>2168/6</t>
  </si>
  <si>
    <t>מטען ונרתיק</t>
  </si>
  <si>
    <t>מכונת גילוח נורלקו 7617-X</t>
  </si>
  <si>
    <t>2159/5</t>
  </si>
  <si>
    <t>2226/4</t>
  </si>
  <si>
    <t>כבל פגום,צבע מקולף             18/03/09</t>
  </si>
  <si>
    <t>2417/5</t>
  </si>
  <si>
    <t>מיקסר פאול-2000 מס'-1</t>
  </si>
  <si>
    <t>כבל חשמל פגום                  28/02/09</t>
  </si>
  <si>
    <t>מיקסר פאול-2000 מס'-2</t>
  </si>
  <si>
    <t>2175/5</t>
  </si>
  <si>
    <t>בורג נעילה שבור לא כפתור הפעלה 18/03/09</t>
  </si>
  <si>
    <t>2269/2</t>
  </si>
  <si>
    <t>421.55 2</t>
  </si>
  <si>
    <t>267/2</t>
  </si>
  <si>
    <t>מכסה לפתח בלנדר שבור           18/03/09</t>
  </si>
  <si>
    <t>מעבד מזון מולינקס אובטיו-3</t>
  </si>
  <si>
    <t>2178/1</t>
  </si>
  <si>
    <t>1395/0</t>
  </si>
  <si>
    <t>תנור אפיה פרופישינל</t>
  </si>
  <si>
    <t>1398/0</t>
  </si>
  <si>
    <t>מנוע טורבו וטיימר לא פועלים</t>
  </si>
  <si>
    <t>2165/6</t>
  </si>
  <si>
    <t>2163/6</t>
  </si>
  <si>
    <t>2176/4</t>
  </si>
  <si>
    <t>2198/4</t>
  </si>
  <si>
    <t>תא פנימי שרוף</t>
  </si>
  <si>
    <t>2168/4</t>
  </si>
  <si>
    <t>2177/1</t>
  </si>
  <si>
    <t>2164/3</t>
  </si>
  <si>
    <t>2173/6</t>
  </si>
  <si>
    <t>שואב אבק קונישי חבית</t>
  </si>
  <si>
    <t>2163/1</t>
  </si>
  <si>
    <t>2170/6</t>
  </si>
  <si>
    <t>2177/2</t>
  </si>
  <si>
    <t>מייבש שיער אתמר שחור</t>
  </si>
  <si>
    <t>2167/3</t>
  </si>
  <si>
    <t>2165/3</t>
  </si>
  <si>
    <t>2175/2</t>
  </si>
  <si>
    <t>0 סוכם עם הלקוח 300 ש"ח ללא אחריות.</t>
  </si>
  <si>
    <t>2226/6</t>
  </si>
  <si>
    <t>2166/1</t>
  </si>
  <si>
    <t>2186/5</t>
  </si>
  <si>
    <t>שואב אבק גרץ GR-534</t>
  </si>
  <si>
    <t>2178/5</t>
  </si>
  <si>
    <t>מכסה תחתון מפורק               18/03/09</t>
  </si>
  <si>
    <t>2219/2</t>
  </si>
  <si>
    <t>תחתית שבורה,ללא כיסוי למנורה   07/03/09</t>
  </si>
  <si>
    <t>2167/4</t>
  </si>
  <si>
    <t>2162/4</t>
  </si>
  <si>
    <t>נזילות מים</t>
  </si>
  <si>
    <t>2168/2</t>
  </si>
  <si>
    <t>2173/1</t>
  </si>
  <si>
    <t>2182/2</t>
  </si>
  <si>
    <t>2169/1</t>
  </si>
  <si>
    <t>קיטורית צהובה</t>
  </si>
  <si>
    <t>2177/6</t>
  </si>
  <si>
    <t>2175/1</t>
  </si>
  <si>
    <t>2173/3</t>
  </si>
  <si>
    <t>2171/2</t>
  </si>
  <si>
    <t>2273/5</t>
  </si>
  <si>
    <t>כבל+נרתיק</t>
  </si>
  <si>
    <t>2170/3</t>
  </si>
  <si>
    <t>2174/5</t>
  </si>
  <si>
    <t>0 לא מעוניין במכשיר,המכשיר נגרט ללא כל תשלום.</t>
  </si>
  <si>
    <t>2183/2</t>
  </si>
  <si>
    <t>מכונת תספורת בייביליס E-760</t>
  </si>
  <si>
    <t>2176/1</t>
  </si>
  <si>
    <t>מקצף תקוע</t>
  </si>
  <si>
    <t>2185/6</t>
  </si>
  <si>
    <t>2174/3</t>
  </si>
  <si>
    <t>2175/3</t>
  </si>
  <si>
    <t>2261/3</t>
  </si>
  <si>
    <t>מגהץ קיטור סוויסמייד</t>
  </si>
  <si>
    <t>2171/6</t>
  </si>
  <si>
    <t>0 לאחר טלפונים רבים לא הגיע לקחת,נזרק לפח ללא כל תשלום.</t>
  </si>
  <si>
    <t>2173/5</t>
  </si>
  <si>
    <t>2201/5</t>
  </si>
  <si>
    <t>2180/3</t>
  </si>
  <si>
    <t>2196/3</t>
  </si>
  <si>
    <t>0 נגבתה חצי עלות ללא אחריות.</t>
  </si>
  <si>
    <t>2181/4</t>
  </si>
  <si>
    <t>0 רצוי להפעיךל אחת ל-3 חודשים למשך חצי שעה על חום גבוה!</t>
  </si>
  <si>
    <t>2228/2</t>
  </si>
  <si>
    <t>2183/4</t>
  </si>
  <si>
    <t>שואב אבק אופסה ציקלוני</t>
  </si>
  <si>
    <t>1397/0</t>
  </si>
  <si>
    <t>0 שולם מאוחר מאד לאחר הרבה טלפונים ללקוח.</t>
  </si>
  <si>
    <t>1413/0</t>
  </si>
  <si>
    <t>2178/6</t>
  </si>
  <si>
    <t>2175/4</t>
  </si>
  <si>
    <t>2178/4</t>
  </si>
  <si>
    <t>2209/1</t>
  </si>
  <si>
    <t>קערה ופנל הפעלה סדוקים         26/04/09</t>
  </si>
  <si>
    <t>לא מסובב סכין</t>
  </si>
  <si>
    <t>2191/2</t>
  </si>
  <si>
    <t>2200/3</t>
  </si>
  <si>
    <t>2196/1</t>
  </si>
  <si>
    <t>2227/4</t>
  </si>
  <si>
    <t>2185/5</t>
  </si>
  <si>
    <t>מגהץ קיטור טפל-2860</t>
  </si>
  <si>
    <t>2182/4</t>
  </si>
  <si>
    <t>טוסטר אובן קראון</t>
  </si>
  <si>
    <t>2178/3</t>
  </si>
  <si>
    <t>מגהץ קיטור טפל 1000CM-3</t>
  </si>
  <si>
    <t>2186/4</t>
  </si>
  <si>
    <t>2179/4</t>
  </si>
  <si>
    <t>2180/2</t>
  </si>
  <si>
    <t>2197/6</t>
  </si>
  <si>
    <t>2222/3</t>
  </si>
  <si>
    <t>2181/1</t>
  </si>
  <si>
    <t>1399/0</t>
  </si>
  <si>
    <t>2179/2</t>
  </si>
  <si>
    <t>מיקרוגל הומטק</t>
  </si>
  <si>
    <t>2192/1</t>
  </si>
  <si>
    <t>מכסה עליון חרוך וסדוק          01/04/09</t>
  </si>
  <si>
    <t>2201/2</t>
  </si>
  <si>
    <t>2179/5</t>
  </si>
  <si>
    <t>2189/1</t>
  </si>
  <si>
    <t>כבל קיטור/חשמל בלוי            01/04/09</t>
  </si>
  <si>
    <t>2241/5</t>
  </si>
  <si>
    <t>2186/1</t>
  </si>
  <si>
    <t>0 לא מעוניינים במכשיר,נזרק לפח ללא כל תשלום.</t>
  </si>
  <si>
    <t>מכסה עליון חלוד                01/04/09</t>
  </si>
  <si>
    <t>2180/4</t>
  </si>
  <si>
    <t>2187/6</t>
  </si>
  <si>
    <t>מולינט-S</t>
  </si>
  <si>
    <t>2180/5</t>
  </si>
  <si>
    <t>2873/3</t>
  </si>
  <si>
    <t>גוף חימום לסיר טיגון</t>
  </si>
  <si>
    <t>2186/6</t>
  </si>
  <si>
    <t>ברז מודבק,תאורת מפסק לא פועלת  03/04/09</t>
  </si>
  <si>
    <t>0 ביקש לזרוק את המכשיר,שולם בהעברה בנקאית 65 ש"ח</t>
  </si>
  <si>
    <t>2248/6</t>
  </si>
  <si>
    <t>0 לקוח ביקש לזרוק את המכשיר,לא נגבה עבור בדיקה</t>
  </si>
  <si>
    <t>2183/1</t>
  </si>
  <si>
    <t>2191/6</t>
  </si>
  <si>
    <t>ידית שבורה.                    06/04/09</t>
  </si>
  <si>
    <t>2185/1</t>
  </si>
  <si>
    <t>2214/4</t>
  </si>
  <si>
    <t>חריכה במכסה עליון              08/04/09</t>
  </si>
  <si>
    <t>תקע שבור                       06/04/09</t>
  </si>
  <si>
    <t>גוף חימום למנגל חשמלי</t>
  </si>
  <si>
    <t>0 באישור הלקוח נזרק לפח</t>
  </si>
  <si>
    <t>2186/2</t>
  </si>
  <si>
    <t>2188/5</t>
  </si>
  <si>
    <t>2187/1</t>
  </si>
  <si>
    <t>2188/6</t>
  </si>
  <si>
    <t>מכסה אחורי,ופקק מיכל שבורים    09/04/09</t>
  </si>
  <si>
    <t>2190/5</t>
  </si>
  <si>
    <t>2189/4</t>
  </si>
  <si>
    <t>מיקרוגל L.G-2344</t>
  </si>
  <si>
    <t>2191/5</t>
  </si>
  <si>
    <t>2189/6</t>
  </si>
  <si>
    <t>2191/3</t>
  </si>
  <si>
    <t>2194/6</t>
  </si>
  <si>
    <t>2194/3</t>
  </si>
  <si>
    <t>2192/6</t>
  </si>
  <si>
    <t>2193/1</t>
  </si>
  <si>
    <t>2193/4</t>
  </si>
  <si>
    <t>2192/5</t>
  </si>
  <si>
    <t>2204/2</t>
  </si>
  <si>
    <t>ידית שבורה</t>
  </si>
  <si>
    <t>2387/5</t>
  </si>
  <si>
    <t>2202/3</t>
  </si>
  <si>
    <t>2205/2</t>
  </si>
  <si>
    <t>2248/1</t>
  </si>
  <si>
    <t>ידית שבורה.                    26/04/09</t>
  </si>
  <si>
    <t>2192/2</t>
  </si>
  <si>
    <t>2195/2</t>
  </si>
  <si>
    <t>2201/1</t>
  </si>
  <si>
    <t>שואב אבק הובר DM-4473</t>
  </si>
  <si>
    <t>2196/6</t>
  </si>
  <si>
    <t>2197/2</t>
  </si>
  <si>
    <t>2196/5</t>
  </si>
  <si>
    <t>בסיס עליון סדוק                27/04/09</t>
  </si>
  <si>
    <t>2193/3</t>
  </si>
  <si>
    <t>2209/6</t>
  </si>
  <si>
    <t>2192/4</t>
  </si>
  <si>
    <t>225.11 2</t>
  </si>
  <si>
    <t>191/4</t>
  </si>
  <si>
    <t>2203/4</t>
  </si>
  <si>
    <t>מפסק ימני שבור                 28/04/09</t>
  </si>
  <si>
    <t>1400/0</t>
  </si>
  <si>
    <t>2267/4</t>
  </si>
  <si>
    <t>2232/5</t>
  </si>
  <si>
    <t>תחתית.</t>
  </si>
  <si>
    <t>קומקום קנווד SJ-450</t>
  </si>
  <si>
    <t>2195/6</t>
  </si>
  <si>
    <t>2196/2</t>
  </si>
  <si>
    <t>לחצן אדים נתקע                 29/04/09</t>
  </si>
  <si>
    <t>2195/1</t>
  </si>
  <si>
    <t>1401/0</t>
  </si>
  <si>
    <t>2200/4</t>
  </si>
  <si>
    <t>פקק לא נפתח                    30/04/09</t>
  </si>
  <si>
    <t>2195/4</t>
  </si>
  <si>
    <t>2200/2</t>
  </si>
  <si>
    <t>2203/6</t>
  </si>
  <si>
    <t>2205/4</t>
  </si>
  <si>
    <t>מייבש שיער שחור</t>
  </si>
  <si>
    <t>0 הוצע להחליף פחמים ומקשר מנוע-לקוחה לא מעוניינת.</t>
  </si>
  <si>
    <t>2230/2</t>
  </si>
  <si>
    <t>2199/6</t>
  </si>
  <si>
    <t>2201/3</t>
  </si>
  <si>
    <t>0 לקוחה לא מעוניינת להחליף נורת תאורה.</t>
  </si>
  <si>
    <t>2195/3</t>
  </si>
  <si>
    <t>2204/5</t>
  </si>
  <si>
    <t>2205/3</t>
  </si>
  <si>
    <t>2203/3</t>
  </si>
  <si>
    <t>מכסה חיצוני חלוד               03/05/09</t>
  </si>
  <si>
    <t>2210/3</t>
  </si>
  <si>
    <t>2215/2</t>
  </si>
  <si>
    <t>2201/4</t>
  </si>
  <si>
    <t>2198/2</t>
  </si>
  <si>
    <t>2197/1</t>
  </si>
  <si>
    <t>2252/3</t>
  </si>
  <si>
    <t>מעבד מזון קנווד FP-481</t>
  </si>
  <si>
    <t>2229/4</t>
  </si>
  <si>
    <t>2196/4</t>
  </si>
  <si>
    <t>0 לקוחה לא מעוניינת בהחלפת שעון מד לחץ.</t>
  </si>
  <si>
    <t>2197/4</t>
  </si>
  <si>
    <t>2216/3</t>
  </si>
  <si>
    <t>2197/3</t>
  </si>
  <si>
    <t>1403/0</t>
  </si>
  <si>
    <t>לא אופה מלמטה,טרמוסטט לא תקין</t>
  </si>
  <si>
    <t>תנורי אפיה מייסטר וקינג</t>
  </si>
  <si>
    <t>2234/1</t>
  </si>
  <si>
    <t>2202/2</t>
  </si>
  <si>
    <t>2200/1</t>
  </si>
  <si>
    <t>מסגרת דלת שבורה                03/05/09</t>
  </si>
  <si>
    <t>2221/4</t>
  </si>
  <si>
    <t>2203/1</t>
  </si>
  <si>
    <t>חריכה במכסה חיצוני             08/05/09</t>
  </si>
  <si>
    <t>0 לבקשת הלקוחה נזרק לפח ללא כל תשלום</t>
  </si>
  <si>
    <t>2208/3</t>
  </si>
  <si>
    <t>2217/1</t>
  </si>
  <si>
    <t>0 נמסר ללקוח שיש סימני נזילה מתחת לגוף החימום-לא מעוניין לתקן.</t>
  </si>
  <si>
    <t>2198/6</t>
  </si>
  <si>
    <t>2217/5</t>
  </si>
  <si>
    <t>מיקסר פיליפס</t>
  </si>
  <si>
    <t>2236/1</t>
  </si>
  <si>
    <t>2200/5</t>
  </si>
  <si>
    <t>2248/4</t>
  </si>
  <si>
    <t>מכסה חיצוני שבור,ללא מסנן      25/05/09</t>
  </si>
  <si>
    <t>סוקט כניסה שבורה               25/05/09</t>
  </si>
  <si>
    <t>2205/5</t>
  </si>
  <si>
    <t>מעבד מזון קנווד FP-100</t>
  </si>
  <si>
    <t>2205/6</t>
  </si>
  <si>
    <t>2206/3</t>
  </si>
  <si>
    <t>שואב אבק מילקס</t>
  </si>
  <si>
    <t>2231/2</t>
  </si>
  <si>
    <t>2224/2</t>
  </si>
  <si>
    <t>2243/3</t>
  </si>
  <si>
    <t>גוף חימום תחתון שבור</t>
  </si>
  <si>
    <t>2211/2</t>
  </si>
  <si>
    <t>0 המכשיר נגרט בהסכמת הלקוחה ללא כל תשלום.</t>
  </si>
  <si>
    <t>2206/6</t>
  </si>
  <si>
    <t>2226/2</t>
  </si>
  <si>
    <t>2207/5</t>
  </si>
  <si>
    <t>2208/4</t>
  </si>
  <si>
    <t>כיסוי בד לכבל,חריכה בכפתור     17/05/09</t>
  </si>
  <si>
    <t>2209/4</t>
  </si>
  <si>
    <t>2220/1</t>
  </si>
  <si>
    <t>0 עקב חלודה,הוצע ללקוחה להחליף גוף חימום קומפלט-לא מעוניינת.</t>
  </si>
  <si>
    <t>2209/5</t>
  </si>
  <si>
    <t>2216/6</t>
  </si>
  <si>
    <t>2203/5</t>
  </si>
  <si>
    <t>מקצף "K" תקוע</t>
  </si>
  <si>
    <t>2223/6</t>
  </si>
  <si>
    <t>0 נזרק לפח ללא כל תשלום לאחר מס' טלפונים הושארה הודעה.</t>
  </si>
  <si>
    <t>2212/5</t>
  </si>
  <si>
    <t>2201/6</t>
  </si>
  <si>
    <t>2212/6</t>
  </si>
  <si>
    <t>2208/1</t>
  </si>
  <si>
    <t>144.59 2</t>
  </si>
  <si>
    <t>202/1</t>
  </si>
  <si>
    <t>כיסוי פנל קרוע וחרוך           18/05/09</t>
  </si>
  <si>
    <t>מיכל מים לא מתחמם</t>
  </si>
  <si>
    <t>1409/0</t>
  </si>
  <si>
    <t>גוף חימום אפיה תחתון לא פועל</t>
  </si>
  <si>
    <t>2215/3</t>
  </si>
  <si>
    <t>160.17 2</t>
  </si>
  <si>
    <t>202/5</t>
  </si>
  <si>
    <t>מגהץ קיטור נקשומי</t>
  </si>
  <si>
    <t>1404/0</t>
  </si>
  <si>
    <t>2221/2</t>
  </si>
  <si>
    <t>0 חובה!!! להפעיל אחת ל:3-4 חודשים למשך חצי שעה על חום גבוה!</t>
  </si>
  <si>
    <t>2206/1</t>
  </si>
  <si>
    <t>רדיאטור זקש</t>
  </si>
  <si>
    <t>2414/3</t>
  </si>
  <si>
    <t>שואב אבק AEG-6200</t>
  </si>
  <si>
    <t>2316/3</t>
  </si>
  <si>
    <t>צבע מקולף.                     13/06/09</t>
  </si>
  <si>
    <t>2219/6</t>
  </si>
  <si>
    <t>2222/6</t>
  </si>
  <si>
    <t>1405/0</t>
  </si>
  <si>
    <t>2214/2</t>
  </si>
  <si>
    <t>2222/1</t>
  </si>
  <si>
    <t>255.41 2</t>
  </si>
  <si>
    <t>206/2</t>
  </si>
  <si>
    <t>לא מסובב תמסורת,אין בקרת עוצמ</t>
  </si>
  <si>
    <t>מעבד מזון קנווד FP-700</t>
  </si>
  <si>
    <t>2337/2</t>
  </si>
  <si>
    <t>מכסה קערה וסכין</t>
  </si>
  <si>
    <t>2212/3</t>
  </si>
  <si>
    <t>המכשיר שרוט.                   24/05/09</t>
  </si>
  <si>
    <t>2212/2</t>
  </si>
  <si>
    <t>2208/2</t>
  </si>
  <si>
    <t>2208/6</t>
  </si>
  <si>
    <t>2245/5</t>
  </si>
  <si>
    <t>2262/6</t>
  </si>
  <si>
    <t>2207/6</t>
  </si>
  <si>
    <t>2217/3</t>
  </si>
  <si>
    <t>207/1</t>
  </si>
  <si>
    <t>לחצן אדים ומפסק דוד לא תקינים</t>
  </si>
  <si>
    <t>2213/1</t>
  </si>
  <si>
    <t>מוציא גרגרים לבנים</t>
  </si>
  <si>
    <t>2429/1</t>
  </si>
  <si>
    <t>נתקע בהקצפה</t>
  </si>
  <si>
    <t>2209/3</t>
  </si>
  <si>
    <t>2243/5</t>
  </si>
  <si>
    <t>2229/3</t>
  </si>
  <si>
    <t>באפיה רגילה שורף מלמעלה</t>
  </si>
  <si>
    <t>2209/2</t>
  </si>
  <si>
    <t>1408/0</t>
  </si>
  <si>
    <t>1407/0</t>
  </si>
  <si>
    <t>1406/0</t>
  </si>
  <si>
    <t>2234/2</t>
  </si>
  <si>
    <t>נרתיק ומטען</t>
  </si>
  <si>
    <t>מכונת גילוח פיליפס-6827</t>
  </si>
  <si>
    <t>לא מסובב חילזון</t>
  </si>
  <si>
    <t>2238/1</t>
  </si>
  <si>
    <t>סיר טיגון סלמור</t>
  </si>
  <si>
    <t>2257/5</t>
  </si>
  <si>
    <t>2216/5</t>
  </si>
  <si>
    <t>2229/6</t>
  </si>
  <si>
    <t>2254/2</t>
  </si>
  <si>
    <t>327.90 2</t>
  </si>
  <si>
    <t>214/5</t>
  </si>
  <si>
    <t>2218/2</t>
  </si>
  <si>
    <t>0 הוצע ללקוח טיפול כללי ואיטום פלטת גיהוץ-לא מעוניין.</t>
  </si>
  <si>
    <t>2221/3</t>
  </si>
  <si>
    <t>2218/6</t>
  </si>
  <si>
    <t>תחתית סדוקה/חרוכה              31/05/09</t>
  </si>
  <si>
    <t>2220/4</t>
  </si>
  <si>
    <t>תא פנימי חלוד                  26/05/09</t>
  </si>
  <si>
    <t>2243/4</t>
  </si>
  <si>
    <t>מגהץ קיטור טפל-2820</t>
  </si>
  <si>
    <t>2212/4</t>
  </si>
  <si>
    <t>מגהץ קיטור ג'ידיני</t>
  </si>
  <si>
    <t>2269/1</t>
  </si>
  <si>
    <t>2245/1</t>
  </si>
  <si>
    <t>2221/5</t>
  </si>
  <si>
    <t>2214/6</t>
  </si>
  <si>
    <t>2215/4</t>
  </si>
  <si>
    <t>מכסה אחורי שבור                02/06/09</t>
  </si>
  <si>
    <t>1410/0</t>
  </si>
  <si>
    <t>1411/0</t>
  </si>
  <si>
    <t>2239/3</t>
  </si>
  <si>
    <t>201.72 2</t>
  </si>
  <si>
    <t>220/5</t>
  </si>
  <si>
    <t>טוסטר אובן יוניברסל</t>
  </si>
  <si>
    <t>2228/5</t>
  </si>
  <si>
    <t>2253/1</t>
  </si>
  <si>
    <t>292.70 2</t>
  </si>
  <si>
    <t>217/6</t>
  </si>
  <si>
    <t>נתקע באמצע פעולה</t>
  </si>
  <si>
    <t>2229/1</t>
  </si>
  <si>
    <t>2245/2</t>
  </si>
  <si>
    <t>2219/3</t>
  </si>
  <si>
    <t>162.77 2</t>
  </si>
  <si>
    <t>218/5</t>
  </si>
  <si>
    <t>2221/6</t>
  </si>
  <si>
    <t>2219/5</t>
  </si>
  <si>
    <t>2222/4</t>
  </si>
  <si>
    <t>2223/1</t>
  </si>
  <si>
    <t>2224/6</t>
  </si>
  <si>
    <t>2220/6</t>
  </si>
  <si>
    <t>2222/2</t>
  </si>
  <si>
    <t>2240/1</t>
  </si>
  <si>
    <t>מתרומם באמצע פעולה             22/06/09</t>
  </si>
  <si>
    <t>2222/5</t>
  </si>
  <si>
    <t>צינור גמיש,מברשת חובטת</t>
  </si>
  <si>
    <t>2241/4</t>
  </si>
  <si>
    <t>לא מסובב מטחנת בשר</t>
  </si>
  <si>
    <t>מיקסר קנווד K-MIX אדום</t>
  </si>
  <si>
    <t>2254/4</t>
  </si>
  <si>
    <t>גוף תחתון מוצמד בסרט דבק       11/06/09</t>
  </si>
  <si>
    <t>2221/1</t>
  </si>
  <si>
    <t>2529/2</t>
  </si>
  <si>
    <t>47.41 2</t>
  </si>
  <si>
    <t>352/3</t>
  </si>
  <si>
    <t>0 חובה! להפעיל את המכשיר אחת ל:3-4 חודשים על חום גבוה לחצי שעה</t>
  </si>
  <si>
    <t>2225/5</t>
  </si>
  <si>
    <t>טוסטר אובן מורפי ריצ'רדס</t>
  </si>
  <si>
    <t>2223/3</t>
  </si>
  <si>
    <t>2223/2</t>
  </si>
  <si>
    <t>2225/6</t>
  </si>
  <si>
    <t>2226/1</t>
  </si>
  <si>
    <t>טוסטר אובן סי-טי</t>
  </si>
  <si>
    <t>0 לאחר הרבה טלפונים לא הגיעה לקחת נזרק לפח ללא כל תשלום.</t>
  </si>
  <si>
    <t>2260/3</t>
  </si>
  <si>
    <t>מעבד מזון מולינקס מסטרשף 650</t>
  </si>
  <si>
    <t>2225/3</t>
  </si>
  <si>
    <t>מפסיק לפעול באמצע פעולה</t>
  </si>
  <si>
    <t>2229/2</t>
  </si>
  <si>
    <t>2231/6</t>
  </si>
  <si>
    <t>194.81 2</t>
  </si>
  <si>
    <t>223/5</t>
  </si>
  <si>
    <t>ציר ראשי משוחרר</t>
  </si>
  <si>
    <t>מעבד מזון קרופס</t>
  </si>
  <si>
    <t>1422/0</t>
  </si>
  <si>
    <t>2230/1</t>
  </si>
  <si>
    <t>2237/2</t>
  </si>
  <si>
    <t>שואב אבק LG-851 חובט</t>
  </si>
  <si>
    <t>2260/2</t>
  </si>
  <si>
    <t>פין דלת שבור                   20/06/09</t>
  </si>
  <si>
    <t>שואב אבק AEG-408</t>
  </si>
  <si>
    <t>2239/5</t>
  </si>
  <si>
    <t>מיקרוגל יורוטק</t>
  </si>
  <si>
    <t>2234/5</t>
  </si>
  <si>
    <t>589.61 2</t>
  </si>
  <si>
    <t>224/5</t>
  </si>
  <si>
    <t>2229/5</t>
  </si>
  <si>
    <t>2227/2</t>
  </si>
  <si>
    <t>2239/1</t>
  </si>
  <si>
    <t>לחצן סטרט לא פועל</t>
  </si>
  <si>
    <t>0 נמסר לידיעת הלקוח כי יש סדק  בגוף החימום של הדוד.</t>
  </si>
  <si>
    <t>2228/4</t>
  </si>
  <si>
    <t>2230/3</t>
  </si>
  <si>
    <t>2231/5</t>
  </si>
  <si>
    <t>2247/6</t>
  </si>
  <si>
    <t>2234/3</t>
  </si>
  <si>
    <t>2242/2</t>
  </si>
  <si>
    <t>2232/1</t>
  </si>
  <si>
    <t>2233/6</t>
  </si>
  <si>
    <t>ללא רשתית אחורית               17/06/09</t>
  </si>
  <si>
    <t>מייבש שיער שוקי זיקרי</t>
  </si>
  <si>
    <t>2233/2</t>
  </si>
  <si>
    <t>2253/5</t>
  </si>
  <si>
    <t>2235/1</t>
  </si>
  <si>
    <t>2235/2</t>
  </si>
  <si>
    <t>228/3</t>
  </si>
  <si>
    <t>0 נמסר ללקוח שקיים בלאי בדוד הקיטור</t>
  </si>
  <si>
    <t>2245/4</t>
  </si>
  <si>
    <t>מכסה עליון מעוות וחלוד         22/06/09</t>
  </si>
  <si>
    <t>2249/6</t>
  </si>
  <si>
    <t>1418/0</t>
  </si>
  <si>
    <t>במצב טורבו לא פועל</t>
  </si>
  <si>
    <t>0 הוצע לבצע ניקוי יסודי-הלקוחה לא מעוניינת,התיקון ללא אחריות!!</t>
  </si>
  <si>
    <t>2235/5</t>
  </si>
  <si>
    <t>מברשת חובט מיני                27/06/09</t>
  </si>
  <si>
    <t>1419/0</t>
  </si>
  <si>
    <t>362.77 1</t>
  </si>
  <si>
    <t>415/0</t>
  </si>
  <si>
    <t>2246/5</t>
  </si>
  <si>
    <t>לחצן שליפה שבור,צבע מקולף      17/07/09</t>
  </si>
  <si>
    <t>2240/5</t>
  </si>
  <si>
    <t>2231/3</t>
  </si>
  <si>
    <t>2235/4</t>
  </si>
  <si>
    <t>2241/2</t>
  </si>
  <si>
    <t>2233/4</t>
  </si>
  <si>
    <t>2343/1</t>
  </si>
  <si>
    <t>215.52 2</t>
  </si>
  <si>
    <t>322/4</t>
  </si>
  <si>
    <t>צבע מקולף.                     22/07/09</t>
  </si>
  <si>
    <t>2260/1</t>
  </si>
  <si>
    <t>לא מוציא קיטור/אדים</t>
  </si>
  <si>
    <t>1421/0</t>
  </si>
  <si>
    <t>2255/4</t>
  </si>
  <si>
    <t>בלנדר אמריקס קיצ'ן</t>
  </si>
  <si>
    <t>2342/6</t>
  </si>
  <si>
    <t>לאחר נפילה מכסה אחורי שבור     01/07/09</t>
  </si>
  <si>
    <t>2283/2</t>
  </si>
  <si>
    <t>2238/3</t>
  </si>
  <si>
    <t>2272/1</t>
  </si>
  <si>
    <t>2236/2</t>
  </si>
  <si>
    <t>2237/4</t>
  </si>
  <si>
    <t>טוסטר אובן דווליין</t>
  </si>
  <si>
    <t>0 לקוח לא מעוניין לחדש פלטת גיהוץ,אין אחריות על דליפה ונזקיה!</t>
  </si>
  <si>
    <t>2238/5</t>
  </si>
  <si>
    <t>חסר 3 רגליות                   03/07/09</t>
  </si>
  <si>
    <t>2238/4</t>
  </si>
  <si>
    <t>כבל חשמל פגום</t>
  </si>
  <si>
    <t>2237/6</t>
  </si>
  <si>
    <t>2235/6</t>
  </si>
  <si>
    <t>0 ביקשה לזרוק את המכשיר</t>
  </si>
  <si>
    <t>2282/6</t>
  </si>
  <si>
    <t>חריכה במכסה עליון              05/07/09</t>
  </si>
  <si>
    <t>2236/5</t>
  </si>
  <si>
    <t>2266/4</t>
  </si>
  <si>
    <t>2238/6</t>
  </si>
  <si>
    <t>מיקרוגל L.G-204</t>
  </si>
  <si>
    <t>2239/6</t>
  </si>
  <si>
    <t>2237/5</t>
  </si>
  <si>
    <t>2252/5</t>
  </si>
  <si>
    <t>2236/4</t>
  </si>
  <si>
    <t>1423/0</t>
  </si>
  <si>
    <t>0 לקוח לא מעוניין בניקוי יסודי למעגלים עקב לכלוך של תיקנים.</t>
  </si>
  <si>
    <t>2239/2</t>
  </si>
  <si>
    <t>2255/1</t>
  </si>
  <si>
    <t>2240/4</t>
  </si>
  <si>
    <t>2240/3</t>
  </si>
  <si>
    <t>2253/6</t>
  </si>
  <si>
    <t>מעבד מזון סב</t>
  </si>
  <si>
    <t>2240/6</t>
  </si>
  <si>
    <t>2242/3</t>
  </si>
  <si>
    <t>2470/3</t>
  </si>
  <si>
    <t>גוף בשר מסתובב תוך כדי פעולה</t>
  </si>
  <si>
    <t>גוף בשר ריק.</t>
  </si>
  <si>
    <t>2243/6</t>
  </si>
  <si>
    <t>אטם פקק קרוע                   12/07/09</t>
  </si>
  <si>
    <t>2242/6</t>
  </si>
  <si>
    <t>2246/3</t>
  </si>
  <si>
    <t>2246/1</t>
  </si>
  <si>
    <t>2242/5</t>
  </si>
  <si>
    <t>חסר כפתור לטרמוסטט             17/07/09</t>
  </si>
  <si>
    <t>2241/6</t>
  </si>
  <si>
    <t>2246/4</t>
  </si>
  <si>
    <t>1424/0</t>
  </si>
  <si>
    <t>2246/6</t>
  </si>
  <si>
    <t>ידית שבורה.                    14/07/09</t>
  </si>
  <si>
    <t>2248/2</t>
  </si>
  <si>
    <t>שואב אבק הובר DM-4523</t>
  </si>
  <si>
    <t>2248/3</t>
  </si>
  <si>
    <t>2247/4</t>
  </si>
  <si>
    <t>2246/2</t>
  </si>
  <si>
    <t>2249/2</t>
  </si>
  <si>
    <t>2261/4</t>
  </si>
  <si>
    <t>שואב אבק פיילוט חובט</t>
  </si>
  <si>
    <t>2261/2</t>
  </si>
  <si>
    <t>2255/6</t>
  </si>
  <si>
    <t>לא ננעל,מוטה לאחור.            22/07/09</t>
  </si>
  <si>
    <t>2251/6</t>
  </si>
  <si>
    <t>1425/0</t>
  </si>
  <si>
    <t>0 לבקשת הלקוחה נגרט ללא כל תשלום.</t>
  </si>
  <si>
    <t>מיקסר זקש SM-245</t>
  </si>
  <si>
    <t>2244/6</t>
  </si>
  <si>
    <t>מיקרוגל סאישו</t>
  </si>
  <si>
    <t>2259/2</t>
  </si>
  <si>
    <t>2250/5</t>
  </si>
  <si>
    <t>2263/3</t>
  </si>
  <si>
    <t>מעבד מזון מג'ימיקס קומפ' ירוק</t>
  </si>
  <si>
    <t>2291/4</t>
  </si>
  <si>
    <t>2256/4</t>
  </si>
  <si>
    <t>ציר נעילת דלת שבור.            21/07/09</t>
  </si>
  <si>
    <t>2252/2</t>
  </si>
  <si>
    <t>מגהץ קיטור סוויס מייד</t>
  </si>
  <si>
    <t>2251/3</t>
  </si>
  <si>
    <t>מגהץ קיטור קנווד IC-505</t>
  </si>
  <si>
    <t>2250/4</t>
  </si>
  <si>
    <t>2 רגליות לא תקינות             27/07/09</t>
  </si>
  <si>
    <t>2262/4</t>
  </si>
  <si>
    <t>2285/1</t>
  </si>
  <si>
    <t>תמסורת קדמית פועלת תמיד</t>
  </si>
  <si>
    <t>2268/4</t>
  </si>
  <si>
    <t>2254/1</t>
  </si>
  <si>
    <t>מיקרוגל LG-2344</t>
  </si>
  <si>
    <t>2252/4</t>
  </si>
  <si>
    <t>מיקרוגל נקסומי</t>
  </si>
  <si>
    <t>1426/0</t>
  </si>
  <si>
    <t>2251/5</t>
  </si>
  <si>
    <t>2253/3</t>
  </si>
  <si>
    <t>מיקרוגל מץ</t>
  </si>
  <si>
    <t>2259/5</t>
  </si>
  <si>
    <t>2299/6</t>
  </si>
  <si>
    <t>2258/4</t>
  </si>
  <si>
    <t>2256/6</t>
  </si>
  <si>
    <t>0 במסגרת 3 שנות אחריות החברה נגבה רק עלות עבודה ללא חלקים.</t>
  </si>
  <si>
    <t>2253/2</t>
  </si>
  <si>
    <t>מיקרוגל קנווד MW-550</t>
  </si>
  <si>
    <t>2271/3</t>
  </si>
  <si>
    <t>פקק למיכל שבור                 03/08/09</t>
  </si>
  <si>
    <t>2256/5</t>
  </si>
  <si>
    <t>2265/1</t>
  </si>
  <si>
    <t>0 קיימים סימני קורזיה בתחתית הדוד,לא מעוניינת בניקוי כללי.</t>
  </si>
  <si>
    <t>2257/1</t>
  </si>
  <si>
    <t>מכסה חיצוני חלוד               04/08/09</t>
  </si>
  <si>
    <t>2259/1</t>
  </si>
  <si>
    <t>מגהץ קיטור רוונטה 050</t>
  </si>
  <si>
    <t>2259/4</t>
  </si>
  <si>
    <t>ברז לא תקין                    07/08/09</t>
  </si>
  <si>
    <t>2266/1</t>
  </si>
  <si>
    <t>2257/4</t>
  </si>
  <si>
    <t>2256/1</t>
  </si>
  <si>
    <t>2259/3</t>
  </si>
  <si>
    <t>2258/2</t>
  </si>
  <si>
    <t>צבע חיצוני פגום                09/08/09</t>
  </si>
  <si>
    <t>1431/0</t>
  </si>
  <si>
    <t>375.11 1</t>
  </si>
  <si>
    <t>429/0</t>
  </si>
  <si>
    <t>2258/3</t>
  </si>
  <si>
    <t>2262/5</t>
  </si>
  <si>
    <t>מעטפת חיצונית שבורה            25/08/09</t>
  </si>
  <si>
    <t>2258/5</t>
  </si>
  <si>
    <t>1428/0</t>
  </si>
  <si>
    <t>מצב פרוליטי לא פועל</t>
  </si>
  <si>
    <t>0 הוצע ללקוח להחליף פקק מילוי ומשאבת קיטור-לקוח לא מעוניין.</t>
  </si>
  <si>
    <t>2261/5</t>
  </si>
  <si>
    <t>2275/5</t>
  </si>
  <si>
    <t>מכסה עליון מפורק               07/09/09</t>
  </si>
  <si>
    <t>שואב אבק קנווד 3100 סופר</t>
  </si>
  <si>
    <t>2276/4</t>
  </si>
  <si>
    <t>2275/2</t>
  </si>
  <si>
    <t>2264/2</t>
  </si>
  <si>
    <t>לחצן קיטור לא תקין</t>
  </si>
  <si>
    <t>2296/5</t>
  </si>
  <si>
    <t>2268/2</t>
  </si>
  <si>
    <t>2279/3</t>
  </si>
  <si>
    <t>2265/2</t>
  </si>
  <si>
    <t>0 בוצע ניקוי כללי למע' הקיטור.</t>
  </si>
  <si>
    <t>2264/5</t>
  </si>
  <si>
    <t>2264/1</t>
  </si>
  <si>
    <t>2265/4</t>
  </si>
  <si>
    <t>דלת לא נפתחת                   26/08/09</t>
  </si>
  <si>
    <t>2263/5</t>
  </si>
  <si>
    <t>2278/2</t>
  </si>
  <si>
    <t>יח' מגהץ שבורה ולא פועלת</t>
  </si>
  <si>
    <t>מגהץ קיטור קנווד SS-410</t>
  </si>
  <si>
    <t>2266/3</t>
  </si>
  <si>
    <t>2265/3</t>
  </si>
  <si>
    <t>2262/1</t>
  </si>
  <si>
    <t>2272/3</t>
  </si>
  <si>
    <t>כבל לא נכנס פנימה              09/09/09</t>
  </si>
  <si>
    <t>2293/5</t>
  </si>
  <si>
    <t>2350/1</t>
  </si>
  <si>
    <t>ללא רשת אחורית                 30/08/09</t>
  </si>
  <si>
    <t>2291/6</t>
  </si>
  <si>
    <t>2266/5</t>
  </si>
  <si>
    <t>2263/2</t>
  </si>
  <si>
    <t>2280/5</t>
  </si>
  <si>
    <t>2276/3</t>
  </si>
  <si>
    <t>0 תוקן יום לפני ב:25/8/09</t>
  </si>
  <si>
    <t>1430/0</t>
  </si>
  <si>
    <t>0 נמסר ללקוח כי יש סימני קורוזיה/דליפה בתחתית דוד הקיטור.</t>
  </si>
  <si>
    <t>2267/3</t>
  </si>
  <si>
    <t>2266/2</t>
  </si>
  <si>
    <t>2268/3</t>
  </si>
  <si>
    <t>2264/4</t>
  </si>
  <si>
    <t>ללא זכוכית קדמית               06/09/09</t>
  </si>
  <si>
    <t>תנור אפיה נורמנדה</t>
  </si>
  <si>
    <t>2301/3</t>
  </si>
  <si>
    <t>מגהץ קיטור טפל 2910</t>
  </si>
  <si>
    <t>0 הוצע ללקוח לבצע טיפול מניעה לנזילות-לקוח לא מעוניין.</t>
  </si>
  <si>
    <t>2270/5</t>
  </si>
  <si>
    <t>2275/3</t>
  </si>
  <si>
    <t>2283/3</t>
  </si>
  <si>
    <t>2265/5</t>
  </si>
  <si>
    <t>2272/4</t>
  </si>
  <si>
    <t>2269/6</t>
  </si>
  <si>
    <t>מיקרוגל וסטל</t>
  </si>
  <si>
    <t>2279/1</t>
  </si>
  <si>
    <t>מגהץ קיטור טפל 2912</t>
  </si>
  <si>
    <t>2295/6</t>
  </si>
  <si>
    <t>2276/5</t>
  </si>
  <si>
    <t>לא ננעל,מוטה לאחור.            09/09/09</t>
  </si>
  <si>
    <t>2274/6</t>
  </si>
  <si>
    <t>מגהץ קיטור קנווד IC-405</t>
  </si>
  <si>
    <t>0 הוצע ללקוח לבצע ניקוי כללי למע' קיטור במחיר סימלי-לא מעוניין</t>
  </si>
  <si>
    <t>2270/4</t>
  </si>
  <si>
    <t>ידית יח' המגהץ משוחררת         06/09/09</t>
  </si>
  <si>
    <t>גוף בשר תקוע</t>
  </si>
  <si>
    <t>מיקסר מילייר</t>
  </si>
  <si>
    <t>2271/2</t>
  </si>
  <si>
    <t>2277/2</t>
  </si>
  <si>
    <t>2451/6</t>
  </si>
  <si>
    <t>2280/4</t>
  </si>
  <si>
    <t>2281/3</t>
  </si>
  <si>
    <t>2271/4</t>
  </si>
  <si>
    <t>ידית מגהץ מחוברת ע"י בורג      08/09/09</t>
  </si>
  <si>
    <t>2268/1</t>
  </si>
  <si>
    <t>מייבש שיער אינדולה</t>
  </si>
  <si>
    <t>2297/3</t>
  </si>
  <si>
    <t>2273/1</t>
  </si>
  <si>
    <t>2284/1</t>
  </si>
  <si>
    <t>2301/2</t>
  </si>
  <si>
    <t>מייבש שיער בייביליס S-55</t>
  </si>
  <si>
    <t>2274/3</t>
  </si>
  <si>
    <t>2228/0</t>
  </si>
  <si>
    <t>0 ב:8/8/10 נשלח מכתב התראה,לאחר שלא הגיעו נגרט ללא כל תשלום.</t>
  </si>
  <si>
    <t>2346/1</t>
  </si>
  <si>
    <t>2276/2</t>
  </si>
  <si>
    <t>0 חובה! לנקות פילטר ומיכל איסוף לאחר כל שימוש!</t>
  </si>
  <si>
    <t>2271/1</t>
  </si>
  <si>
    <t>דלת לא ננעלת                   06/09/09</t>
  </si>
  <si>
    <t>2279/5</t>
  </si>
  <si>
    <t>85.84 2</t>
  </si>
  <si>
    <t>278/4</t>
  </si>
  <si>
    <t>2281/1</t>
  </si>
  <si>
    <t>2334/4</t>
  </si>
  <si>
    <t>2292/5</t>
  </si>
  <si>
    <t>2277/3</t>
  </si>
  <si>
    <t>2278/6</t>
  </si>
  <si>
    <t>מסגרת דלת רופפת                08/09/09</t>
  </si>
  <si>
    <t>2274/1</t>
  </si>
  <si>
    <t>2271/5</t>
  </si>
  <si>
    <t>החלפת מכסה גלבו ומנורה</t>
  </si>
  <si>
    <t>2279/4</t>
  </si>
  <si>
    <t>2283/6</t>
  </si>
  <si>
    <t>2286/6</t>
  </si>
  <si>
    <t>מיקסר קנווד 700</t>
  </si>
  <si>
    <t>2272/2</t>
  </si>
  <si>
    <t>2277/1</t>
  </si>
  <si>
    <t>ידית מגהץ שבורה                15/09/09</t>
  </si>
  <si>
    <t>2292/2</t>
  </si>
  <si>
    <t>1432/0</t>
  </si>
  <si>
    <t>2290/1</t>
  </si>
  <si>
    <t>זחלן מפריד לא ננעל             19/09/09</t>
  </si>
  <si>
    <t>2307/4</t>
  </si>
  <si>
    <t>266.09 2</t>
  </si>
  <si>
    <t>275/6</t>
  </si>
  <si>
    <t>2276/1</t>
  </si>
  <si>
    <t>0 לקוח לא מעוניין במכשיר,נגרט ללא כל תשלום.</t>
  </si>
  <si>
    <t>2417/1</t>
  </si>
  <si>
    <t>לחצן אדים שבור                 20/09/09</t>
  </si>
  <si>
    <t>2279/2</t>
  </si>
  <si>
    <t>הרכבת מרכב תחתון</t>
  </si>
  <si>
    <t>2295/1</t>
  </si>
  <si>
    <t>2278/1</t>
  </si>
  <si>
    <t>2285/5</t>
  </si>
  <si>
    <t>לאחר נפילה יח' מגהץ מפורקת     22/09/09</t>
  </si>
  <si>
    <t>1433/0</t>
  </si>
  <si>
    <t>2277/6</t>
  </si>
  <si>
    <t>1434/0</t>
  </si>
  <si>
    <t>2280/6</t>
  </si>
  <si>
    <t>2284/6</t>
  </si>
  <si>
    <t>2292/4</t>
  </si>
  <si>
    <t>414.72 2</t>
  </si>
  <si>
    <t>287/3</t>
  </si>
  <si>
    <t>0 הלקוח העדיף לתקן לבד,שולם רק עבור כנף,ללא אחריות!</t>
  </si>
  <si>
    <t>2285/3</t>
  </si>
  <si>
    <t>0 הוצע להחליף כבל קיטור/חשמל,לקוחה לא מעוניינת.</t>
  </si>
  <si>
    <t>2302/1</t>
  </si>
  <si>
    <t>0 ביקשו לזרוק את המכשיר,לא נגבה כל תשלום.</t>
  </si>
  <si>
    <t>שואב אבק גרץ GR-546</t>
  </si>
  <si>
    <t>2294/2</t>
  </si>
  <si>
    <t>ידית עליונה שבורה              27/09/09</t>
  </si>
  <si>
    <t>2287/1</t>
  </si>
  <si>
    <t>1435/0</t>
  </si>
  <si>
    <t>2303/2</t>
  </si>
  <si>
    <t>מזמזם ולא פועל</t>
  </si>
  <si>
    <t>2287/6</t>
  </si>
  <si>
    <t>2293/6</t>
  </si>
  <si>
    <t>מטחנת בשר גרץ GR-889</t>
  </si>
  <si>
    <t>2282/2</t>
  </si>
  <si>
    <t>2291/1</t>
  </si>
  <si>
    <t>2292/6</t>
  </si>
  <si>
    <t>פגמים בדלת,חסר 3 רגליות        20/09/09</t>
  </si>
  <si>
    <t>2489/6</t>
  </si>
  <si>
    <t>פקק מים שבור                   28/09/09</t>
  </si>
  <si>
    <t>מגהץ קיטור קרצ'ר-1102</t>
  </si>
  <si>
    <t>0 לאחר טלפונים רבים נזרק לפח באישור הלקוחה ללא כל תשלום.</t>
  </si>
  <si>
    <t>2668/1</t>
  </si>
  <si>
    <t>סכין פגומה, ציר פגום           01/10/09</t>
  </si>
  <si>
    <t>2304/3</t>
  </si>
  <si>
    <t>2282/4</t>
  </si>
  <si>
    <t>2282/1</t>
  </si>
  <si>
    <t>2285/6</t>
  </si>
  <si>
    <t>2495/3</t>
  </si>
  <si>
    <t>שייק בר קנווד SB-160</t>
  </si>
  <si>
    <t>2289/3</t>
  </si>
  <si>
    <t>2282/3</t>
  </si>
  <si>
    <t>2286/3</t>
  </si>
  <si>
    <t>1441/0</t>
  </si>
  <si>
    <t>2287/4</t>
  </si>
  <si>
    <t>2291/2</t>
  </si>
  <si>
    <t>2284/3</t>
  </si>
  <si>
    <t>2290/3</t>
  </si>
  <si>
    <t>2289/2</t>
  </si>
  <si>
    <t>2286/1</t>
  </si>
  <si>
    <t>159.66 2</t>
  </si>
  <si>
    <t>283/5</t>
  </si>
  <si>
    <t>1436/0</t>
  </si>
  <si>
    <t>2288/4</t>
  </si>
  <si>
    <t>ידית שבורה או משוחררת          06/10/09</t>
  </si>
  <si>
    <t>2294/6</t>
  </si>
  <si>
    <t>פתיחה קשה                      09/10/09</t>
  </si>
  <si>
    <t>2299/3</t>
  </si>
  <si>
    <t>שואב אבק קנווד 2010-L</t>
  </si>
  <si>
    <t>1437/0</t>
  </si>
  <si>
    <t>תנור אפיה בקו CM-61210S</t>
  </si>
  <si>
    <t>0 הוצע ללקוח להחליף פקק למיכל לחץ-לקוח לא מעוניין.</t>
  </si>
  <si>
    <t>2290/6</t>
  </si>
  <si>
    <t>המכשיר חלוד                    11/10/09</t>
  </si>
  <si>
    <t>מגהץ קיטור קנוד SS-601</t>
  </si>
  <si>
    <t>1439/0</t>
  </si>
  <si>
    <t>2302/6</t>
  </si>
  <si>
    <t>מיכל איסוף לא ננעל             12/10/09</t>
  </si>
  <si>
    <t>2374/4</t>
  </si>
  <si>
    <t>2302/2</t>
  </si>
  <si>
    <t>2300/2</t>
  </si>
  <si>
    <t>2288/5</t>
  </si>
  <si>
    <t>2317/2</t>
  </si>
  <si>
    <t>2294/1</t>
  </si>
  <si>
    <t>שואב אבק LG-282 חובט</t>
  </si>
  <si>
    <t>1440/0</t>
  </si>
  <si>
    <t>תצוגת מספרים לא תקינה          13/10/09</t>
  </si>
  <si>
    <t>2297/1</t>
  </si>
  <si>
    <t>אספרסו כרומקס ES-180</t>
  </si>
  <si>
    <t>2289/6</t>
  </si>
  <si>
    <t>2306/2</t>
  </si>
  <si>
    <t>2288/6</t>
  </si>
  <si>
    <t>2289/5</t>
  </si>
  <si>
    <t>מכשיר בועות</t>
  </si>
  <si>
    <t>0 הוצע ללקוח לבצע ניקוי יסודי כללי למע' קיטור,לקוח לא מעוניין.</t>
  </si>
  <si>
    <t>2303/3</t>
  </si>
  <si>
    <t>2337/5</t>
  </si>
  <si>
    <t>369.10 2</t>
  </si>
  <si>
    <t>289/4</t>
  </si>
  <si>
    <t>1443/0</t>
  </si>
  <si>
    <t>2299/1</t>
  </si>
  <si>
    <t>2291/3</t>
  </si>
  <si>
    <t>2308/4</t>
  </si>
  <si>
    <t>2306/1</t>
  </si>
  <si>
    <t>כיסוי כבל בלוי                 22/10/09</t>
  </si>
  <si>
    <t>2295/3</t>
  </si>
  <si>
    <t>כבל אדים פגום                  22/10/09</t>
  </si>
  <si>
    <t>ידית הידוק לא מהדקת</t>
  </si>
  <si>
    <t>2352/1</t>
  </si>
  <si>
    <t>שואב אבק LG 701 שוכב</t>
  </si>
  <si>
    <t>2296/3</t>
  </si>
  <si>
    <t>2310/5</t>
  </si>
  <si>
    <t>2304/5</t>
  </si>
  <si>
    <t>2303/1</t>
  </si>
  <si>
    <t>ידית ליח' המגהץ משוחררת מהפלטה 23/10/09</t>
  </si>
  <si>
    <t>0 הוצע ללקוח לבצע ניקוי וטיפול כללי-לקוח לא מעוניין.</t>
  </si>
  <si>
    <t>2299/5</t>
  </si>
  <si>
    <t>ידית שבורה.                    28/10/09</t>
  </si>
  <si>
    <t>0 לאחר שאישר התחרט,ואמר שלא מעוניין במכשיר.</t>
  </si>
  <si>
    <t>2291/5</t>
  </si>
  <si>
    <t>2308/5</t>
  </si>
  <si>
    <t>החילזון והסכין שבורים          29/10/09</t>
  </si>
  <si>
    <t>2297/2</t>
  </si>
  <si>
    <t>כפתור ויסות מסתובב חופשי       26/10/09</t>
  </si>
  <si>
    <t>2305/6</t>
  </si>
  <si>
    <t>163.09 2</t>
  </si>
  <si>
    <t>303/2</t>
  </si>
  <si>
    <t>אין תאורה                      21/10/09</t>
  </si>
  <si>
    <t>2293/1</t>
  </si>
  <si>
    <t>מפסיק לפעול באמצע חימום.</t>
  </si>
  <si>
    <t>2343/3</t>
  </si>
  <si>
    <t>2295/4</t>
  </si>
  <si>
    <t>נזילת מים מלמטה ומצפצף</t>
  </si>
  <si>
    <t>2295/5</t>
  </si>
  <si>
    <t>כניסת כבל ליח' המגהץ לא תקינה  28/10/09</t>
  </si>
  <si>
    <t>2307/6</t>
  </si>
  <si>
    <t>2296/4</t>
  </si>
  <si>
    <t>2323/6</t>
  </si>
  <si>
    <t>קיטורית אריאט</t>
  </si>
  <si>
    <t>2300/1</t>
  </si>
  <si>
    <t>2302/3</t>
  </si>
  <si>
    <t>לא מסובב מברשת חובטת</t>
  </si>
  <si>
    <t>2323/2</t>
  </si>
  <si>
    <t>לא מסובב סכין,סכין בלנדר תקוע</t>
  </si>
  <si>
    <t>קערה,מכסה,סכין,כוס בלנדר</t>
  </si>
  <si>
    <t>2297/5</t>
  </si>
  <si>
    <t>2317/4</t>
  </si>
  <si>
    <t>צבע מקולף,מכסה כחול עליון שבור 16/11/09</t>
  </si>
  <si>
    <t>2299/4</t>
  </si>
  <si>
    <t>2319/5</t>
  </si>
  <si>
    <t>2307/2</t>
  </si>
  <si>
    <t>מווסת מהירות שבור              17/11/09</t>
  </si>
  <si>
    <t>מווסת מהירות אינו פועל</t>
  </si>
  <si>
    <t>2318/2</t>
  </si>
  <si>
    <t>2312/3</t>
  </si>
  <si>
    <t>2297/4</t>
  </si>
  <si>
    <t>סיר בישול איטי</t>
  </si>
  <si>
    <t>2301/1</t>
  </si>
  <si>
    <t>2308/3</t>
  </si>
  <si>
    <t>גלגל שמאלי חסר                 06/11/09</t>
  </si>
  <si>
    <t>0 לקוח לא מעוניין בהחלפת מרכב תחתון לצורך ייצוב השואב.</t>
  </si>
  <si>
    <t>לא ניתן להטות את המכשיר        06/11/09</t>
  </si>
  <si>
    <t>2305/4</t>
  </si>
  <si>
    <t>2311/1</t>
  </si>
  <si>
    <t>שואב אבק טורנדו</t>
  </si>
  <si>
    <t>1442/0</t>
  </si>
  <si>
    <t>תנור אפיה זמט</t>
  </si>
  <si>
    <t>1444/0</t>
  </si>
  <si>
    <t>2304/4</t>
  </si>
  <si>
    <t>180.26 2</t>
  </si>
  <si>
    <t>298/2</t>
  </si>
  <si>
    <t>2302/5</t>
  </si>
  <si>
    <t>2298/3</t>
  </si>
  <si>
    <t>צבע מקולף                      07/11/09</t>
  </si>
  <si>
    <t>מנגנון מיתוג והפעלה לא תקין</t>
  </si>
  <si>
    <t>2370/3</t>
  </si>
  <si>
    <t>כיסוי כבל בלוי,צבע מכסה דהוי   04/11/09</t>
  </si>
  <si>
    <t>לחצן נעילה ומפסק הפעלה שבורים  07/11/09</t>
  </si>
  <si>
    <t>מפסיק לפעול לאחר 2 דקות</t>
  </si>
  <si>
    <t>2308/2</t>
  </si>
  <si>
    <t>2347/6</t>
  </si>
  <si>
    <t>2323/4</t>
  </si>
  <si>
    <t>1445/0</t>
  </si>
  <si>
    <t>2305/3</t>
  </si>
  <si>
    <t>2387/6</t>
  </si>
  <si>
    <t>צבע מקולף                      05/11/09</t>
  </si>
  <si>
    <t>גוף בשר מסתובב בזמן עבודה</t>
  </si>
  <si>
    <t>2328/4</t>
  </si>
  <si>
    <t>שואב אבק LG-145 מס'-1</t>
  </si>
  <si>
    <t>מכסה לפילטר צד-שבור            08/11/09</t>
  </si>
  <si>
    <t>שואב אבק LG-145 מס'-2</t>
  </si>
  <si>
    <t>2300/5</t>
  </si>
  <si>
    <t>2300/6</t>
  </si>
  <si>
    <t>2554/5</t>
  </si>
  <si>
    <t>2310/6</t>
  </si>
  <si>
    <t>מגהץ קיטור טרמוזטה</t>
  </si>
  <si>
    <t>2313/2</t>
  </si>
  <si>
    <t>0 לבקשת הלקוחה המכשיר נזרק ללא כל תשלום.</t>
  </si>
  <si>
    <t>2337/3</t>
  </si>
  <si>
    <t>2313/5</t>
  </si>
  <si>
    <t>מגהץ קנווד SS-416</t>
  </si>
  <si>
    <t>2327/4</t>
  </si>
  <si>
    <t>1447/0</t>
  </si>
  <si>
    <t>1448/0</t>
  </si>
  <si>
    <t>2302/4</t>
  </si>
  <si>
    <t>2304/6</t>
  </si>
  <si>
    <t>2313/3</t>
  </si>
  <si>
    <t>2321/3</t>
  </si>
  <si>
    <t>2305/2</t>
  </si>
  <si>
    <t>2306/3</t>
  </si>
  <si>
    <t>2342/5</t>
  </si>
  <si>
    <t>164.66 2</t>
  </si>
  <si>
    <t>305/1</t>
  </si>
  <si>
    <t>2306/6</t>
  </si>
  <si>
    <t>2307/5</t>
  </si>
  <si>
    <t>2379/6</t>
  </si>
  <si>
    <t>צבע מקולף.                     19/11/09</t>
  </si>
  <si>
    <t>2312/6</t>
  </si>
  <si>
    <t>מיקסר קנווד A-907-D</t>
  </si>
  <si>
    <t>צבע מקולף,ללא לחצן בשר         19/11/09</t>
  </si>
  <si>
    <t>2375/1</t>
  </si>
  <si>
    <t>נועל מיכל שבור                 19/11/09</t>
  </si>
  <si>
    <t>2310/4</t>
  </si>
  <si>
    <t>2312/1</t>
  </si>
  <si>
    <t>צבע מקולף.                     01/12/09</t>
  </si>
  <si>
    <t>2311/3</t>
  </si>
  <si>
    <t>125.32 2</t>
  </si>
  <si>
    <t>306/4</t>
  </si>
  <si>
    <t>0 המכשיר נגרט לבקשת הלקוח ללא כל תשלום.</t>
  </si>
  <si>
    <t>2316/2</t>
  </si>
  <si>
    <t>2309/1</t>
  </si>
  <si>
    <t>לשונית דלת עליונה שבורה        13/11/09</t>
  </si>
  <si>
    <t>2309/4</t>
  </si>
  <si>
    <t>2380/3</t>
  </si>
  <si>
    <t>מיקסר קנווד KM-260</t>
  </si>
  <si>
    <t>2329/1</t>
  </si>
  <si>
    <t>צבע מקולף.                     22/11/09</t>
  </si>
  <si>
    <t>2351/1</t>
  </si>
  <si>
    <t>צבע מקולף.                     12/12/09</t>
  </si>
  <si>
    <t>2309/2</t>
  </si>
  <si>
    <t>2309/5</t>
  </si>
  <si>
    <t>2394/1</t>
  </si>
  <si>
    <t>מכונת בשר קנווד MG-450</t>
  </si>
  <si>
    <t>2338/2</t>
  </si>
  <si>
    <t>2357/6</t>
  </si>
  <si>
    <t>2337/6</t>
  </si>
  <si>
    <t>מעבד מזון מולינקס מסטרשף-750</t>
  </si>
  <si>
    <t>0 נמסר ללקוח כי יש סימני אבנית/פריצה בתחתית.</t>
  </si>
  <si>
    <t>2315/3</t>
  </si>
  <si>
    <t>ידית מגהץ סדוקה ומקולפת        22/11/09</t>
  </si>
  <si>
    <t>2311/6</t>
  </si>
  <si>
    <t>2309/3</t>
  </si>
  <si>
    <t>שואב אבק LG-7080 חובט</t>
  </si>
  <si>
    <t>2320/2</t>
  </si>
  <si>
    <t>ללא כיסוי לפקק מילוי           22/11/09</t>
  </si>
  <si>
    <t>2310/2</t>
  </si>
  <si>
    <t>2311/5</t>
  </si>
  <si>
    <t>150.21 2</t>
  </si>
  <si>
    <t>309/6</t>
  </si>
  <si>
    <t>2317/1</t>
  </si>
  <si>
    <t>כבל חשמל עם חיבור לא תיקני     19/11/09</t>
  </si>
  <si>
    <t>מיקרוגל ווייט ווסטינגהאוז</t>
  </si>
  <si>
    <t>2310/3</t>
  </si>
  <si>
    <t>כפתור ויסות ונורת סימון שבורים 24/11/09</t>
  </si>
  <si>
    <t>יח' המגהץ למגהץ קיטור</t>
  </si>
  <si>
    <t>2332/2</t>
  </si>
  <si>
    <t>2361/1</t>
  </si>
  <si>
    <t>צבע מקולף.                     07/12/09</t>
  </si>
  <si>
    <t>2343/2</t>
  </si>
  <si>
    <t>מכונת גילוח נורלקו 5615</t>
  </si>
  <si>
    <t>2315/4</t>
  </si>
  <si>
    <t>0 הלקוחה</t>
  </si>
  <si>
    <t>2315/2</t>
  </si>
  <si>
    <t>2320/4</t>
  </si>
  <si>
    <t>לא ננעל,מוטה לאחור.            28/11/09</t>
  </si>
  <si>
    <t>2336/1</t>
  </si>
  <si>
    <t>מגהץ קיטור דומנה</t>
  </si>
  <si>
    <t>2314/6</t>
  </si>
  <si>
    <t>2370/6</t>
  </si>
  <si>
    <t>בריחת מים מפתח הקפה</t>
  </si>
  <si>
    <t>2335/2</t>
  </si>
  <si>
    <t>165.00 2</t>
  </si>
  <si>
    <t>312/5</t>
  </si>
  <si>
    <t>2316/6</t>
  </si>
  <si>
    <t>2318/1</t>
  </si>
  <si>
    <t>2314/1</t>
  </si>
  <si>
    <t>2314/5</t>
  </si>
  <si>
    <t>2317/3</t>
  </si>
  <si>
    <t>2315/1</t>
  </si>
  <si>
    <t>188.84 2</t>
  </si>
  <si>
    <t>314/2</t>
  </si>
  <si>
    <t>2348/5</t>
  </si>
  <si>
    <t>מגהץ קיטור דומנה CH-240</t>
  </si>
  <si>
    <t>2327/3</t>
  </si>
  <si>
    <t>2336/3</t>
  </si>
  <si>
    <t>סיר טיגון ITT</t>
  </si>
  <si>
    <t>2323/1</t>
  </si>
  <si>
    <t>תקע חשמל פגום                  05/12/09</t>
  </si>
  <si>
    <t>2316/4</t>
  </si>
  <si>
    <t>2319/6</t>
  </si>
  <si>
    <t>2320/6</t>
  </si>
  <si>
    <t>מוציא מים חומים</t>
  </si>
  <si>
    <t>2342/3</t>
  </si>
  <si>
    <t>לא מוציא דרך הקפה והזרבובית</t>
  </si>
  <si>
    <t>אספרסו דלונג'י BAR-41</t>
  </si>
  <si>
    <t>2427/3</t>
  </si>
  <si>
    <t>2354/1</t>
  </si>
  <si>
    <t>מעבד מזון קנווד FP-180</t>
  </si>
  <si>
    <t>2316/5</t>
  </si>
  <si>
    <t>236.05 2</t>
  </si>
  <si>
    <t>316/5</t>
  </si>
  <si>
    <t>2319/4</t>
  </si>
  <si>
    <t>2318/5</t>
  </si>
  <si>
    <t>2332/5</t>
  </si>
  <si>
    <t>2317/6</t>
  </si>
  <si>
    <t>2318/4</t>
  </si>
  <si>
    <t>2322/3</t>
  </si>
  <si>
    <t>עיוות בצינור גמיש              11/12/09</t>
  </si>
  <si>
    <t>1 נזרק לפח באישור הלקוח ללא כל תשלום.</t>
  </si>
  <si>
    <t>1449/0</t>
  </si>
  <si>
    <t>זגוגית דלת תחתונה שבורה        07/12/09</t>
  </si>
  <si>
    <t>2321/1</t>
  </si>
  <si>
    <t>2321/5</t>
  </si>
  <si>
    <t>חריכה מקדימה                   06/12/09</t>
  </si>
  <si>
    <t>2329/4</t>
  </si>
  <si>
    <t>מיקרוגל דה דיטריש</t>
  </si>
  <si>
    <t>2329/6</t>
  </si>
  <si>
    <t>309.01 2</t>
  </si>
  <si>
    <t>318/6</t>
  </si>
  <si>
    <t>2319/2</t>
  </si>
  <si>
    <t>מכשיר תעשייתי לפופקורן</t>
  </si>
  <si>
    <t>0 לא הוצאה חש' כיוון שחשדתי שהצ'ק יחזור,נמצא בלקוחות מיוחדים</t>
  </si>
  <si>
    <t>2322/1</t>
  </si>
  <si>
    <t>מכונת גילוח פיליפס-4806</t>
  </si>
  <si>
    <t>1451/0</t>
  </si>
  <si>
    <t>2320/5</t>
  </si>
  <si>
    <t>2329/3</t>
  </si>
  <si>
    <t>1452/0</t>
  </si>
  <si>
    <t>0 נמסר ללקוחה שאם נצטרך להחליף גו"ח תחתון עוד 180 שח לפני מעמ</t>
  </si>
  <si>
    <t>1453/0</t>
  </si>
  <si>
    <t>2321/6</t>
  </si>
  <si>
    <t>2351/2</t>
  </si>
  <si>
    <t>צבע מקולף.                     23/12/09</t>
  </si>
  <si>
    <t>2328/1</t>
  </si>
  <si>
    <t>1457/0</t>
  </si>
  <si>
    <t>תנור אפיה תעשייתי</t>
  </si>
  <si>
    <t>2322/6</t>
  </si>
  <si>
    <t>מגהץ מפורק לאחר נפילה</t>
  </si>
  <si>
    <t>0 לקוחה לא מעוניינת בהחלפת מרכב תחתון.</t>
  </si>
  <si>
    <t>2335/6</t>
  </si>
  <si>
    <t>ללא רגלית לדוושת הטיה          12/12/09</t>
  </si>
  <si>
    <t>2324/5</t>
  </si>
  <si>
    <t>מגהץ קיטור קנווד SS-576</t>
  </si>
  <si>
    <t>2325/6</t>
  </si>
  <si>
    <t>2326/2</t>
  </si>
  <si>
    <t>2324/6</t>
  </si>
  <si>
    <t>מוציא אדים מהתחתית</t>
  </si>
  <si>
    <t>2334/5</t>
  </si>
  <si>
    <t>2331/6</t>
  </si>
  <si>
    <t>זרוע נעילת דלת שבורה           08/12/09</t>
  </si>
  <si>
    <t>2340/4</t>
  </si>
  <si>
    <t>מוציא אדים מלמטה             ל</t>
  </si>
  <si>
    <t>2325/2</t>
  </si>
  <si>
    <t>539.91 2</t>
  </si>
  <si>
    <t>323/5</t>
  </si>
  <si>
    <t>מיקסר קנווד KMM-750</t>
  </si>
  <si>
    <t>2325/4</t>
  </si>
  <si>
    <t>324/2</t>
  </si>
  <si>
    <t>2353/1</t>
  </si>
  <si>
    <t>מייבש שיער M.T שחור</t>
  </si>
  <si>
    <t>2343/5</t>
  </si>
  <si>
    <t>כבל שנאי</t>
  </si>
  <si>
    <t>מכונת גילוח נורלקו 7617X</t>
  </si>
  <si>
    <t>2338/4</t>
  </si>
  <si>
    <t>2335/3</t>
  </si>
  <si>
    <t>לחצן אדים תקוע</t>
  </si>
  <si>
    <t>מגהץ קיטור גרץ מס'-2</t>
  </si>
  <si>
    <t>2331/3</t>
  </si>
  <si>
    <t>0 לקוחה לא מעוניינת לתקן מ.נעילת דלת התיקון ללא אחריות!!!</t>
  </si>
  <si>
    <t>2327/1</t>
  </si>
  <si>
    <t>2329/2</t>
  </si>
  <si>
    <t>2326/5</t>
  </si>
  <si>
    <t>2334/2</t>
  </si>
  <si>
    <t>2347/2</t>
  </si>
  <si>
    <t>2328/2</t>
  </si>
  <si>
    <t>2326/1</t>
  </si>
  <si>
    <t>2327/6</t>
  </si>
  <si>
    <t>326/3</t>
  </si>
  <si>
    <t>2328/5</t>
  </si>
  <si>
    <t>2326/4</t>
  </si>
  <si>
    <t>0 הלקוח ויתר על המכשיר ,תוקן לשמש כחלופי.</t>
  </si>
  <si>
    <t>1455/0</t>
  </si>
  <si>
    <t>1456/0</t>
  </si>
  <si>
    <t>2333/2</t>
  </si>
  <si>
    <t>2330/4</t>
  </si>
  <si>
    <t>2338/1</t>
  </si>
  <si>
    <t>1458/0</t>
  </si>
  <si>
    <t>2349/3</t>
  </si>
  <si>
    <t>2331/5</t>
  </si>
  <si>
    <t>2331/4</t>
  </si>
  <si>
    <t>2330/1</t>
  </si>
  <si>
    <t>2333/3</t>
  </si>
  <si>
    <t>כבל חשמל פגום                  18/12/09</t>
  </si>
  <si>
    <t>2332/6</t>
  </si>
  <si>
    <t>2339/3</t>
  </si>
  <si>
    <t>2332/3</t>
  </si>
  <si>
    <t>2334/1</t>
  </si>
  <si>
    <t>2335/4</t>
  </si>
  <si>
    <t>2333/1</t>
  </si>
  <si>
    <t>2333/6</t>
  </si>
  <si>
    <t>2336/4</t>
  </si>
  <si>
    <t>2377/4</t>
  </si>
  <si>
    <t>1459/0</t>
  </si>
  <si>
    <t>תא תחתון לא מחמם</t>
  </si>
  <si>
    <t>תנור אפיה אלבה בלרס</t>
  </si>
  <si>
    <t>2334/6</t>
  </si>
  <si>
    <t>2336/5</t>
  </si>
  <si>
    <t>2335/5</t>
  </si>
  <si>
    <t>2338/5</t>
  </si>
  <si>
    <t>1460/0</t>
  </si>
  <si>
    <t>תנור אפיה דקל</t>
  </si>
  <si>
    <t>2338/6</t>
  </si>
  <si>
    <t>בלנדר גרץ BC-660 אדום</t>
  </si>
  <si>
    <t>2492/1</t>
  </si>
  <si>
    <t>שנאי מטען</t>
  </si>
  <si>
    <t>מכונת גילוח פיליפס-9190</t>
  </si>
  <si>
    <t>לחצן כבל מפורק                 08/01/10</t>
  </si>
  <si>
    <t>2339/6</t>
  </si>
  <si>
    <t>0 לבקשת הלקוח חוברה יח' המגהץ בנפרד.</t>
  </si>
  <si>
    <t>2349/5</t>
  </si>
  <si>
    <t>גוף בשר וחילזון</t>
  </si>
  <si>
    <t>2340/5</t>
  </si>
  <si>
    <t>2342/4</t>
  </si>
  <si>
    <t>1461/0</t>
  </si>
  <si>
    <t>2354/4</t>
  </si>
  <si>
    <t>ללא טבעת חובקת תחתונה          16/01/10</t>
  </si>
  <si>
    <t>2355/1</t>
  </si>
  <si>
    <t>2353/6</t>
  </si>
  <si>
    <t>2344/6</t>
  </si>
  <si>
    <t>2366/2</t>
  </si>
  <si>
    <t>2359/2</t>
  </si>
  <si>
    <t>ללא מכסה אביזרים וכיסוי מפסק   17/01/10</t>
  </si>
  <si>
    <t>2343/4</t>
  </si>
  <si>
    <t>2343/6</t>
  </si>
  <si>
    <t>דלת לא נסגרת                   09/01/10</t>
  </si>
  <si>
    <t>0 הוצע ללקוח לבצע ניקוי יסודי כללי-לא מעוניין</t>
  </si>
  <si>
    <t>2346/2</t>
  </si>
  <si>
    <t>2347/4</t>
  </si>
  <si>
    <t>219.83 2</t>
  </si>
  <si>
    <t>342/1</t>
  </si>
  <si>
    <t>2348/6</t>
  </si>
  <si>
    <t>2344/1</t>
  </si>
  <si>
    <t>0 לאחר טלפונים רבים ומכתב התראה ב:8/8/10,נזרק לפח ב:23/3/11</t>
  </si>
  <si>
    <t>מייבש שיער רוונטה</t>
  </si>
  <si>
    <t>2345/1</t>
  </si>
  <si>
    <t>0 נזרק לפח ללא תיקון</t>
  </si>
  <si>
    <t>מכונת גילוח רמינגטון</t>
  </si>
  <si>
    <t>0 נמסר ללקוח כי יש בלאי בדוד הקיטור.</t>
  </si>
  <si>
    <t>2345/3</t>
  </si>
  <si>
    <t>2349/2</t>
  </si>
  <si>
    <t>2403/3</t>
  </si>
  <si>
    <t>2349/1</t>
  </si>
  <si>
    <t>1462/0</t>
  </si>
  <si>
    <t>2347/1</t>
  </si>
  <si>
    <t>2356/4</t>
  </si>
  <si>
    <t>גוף בשר קומפלט חסר פין</t>
  </si>
  <si>
    <t>מטחנת בשר BEEM (רוטל)</t>
  </si>
  <si>
    <t>2353/2</t>
  </si>
  <si>
    <t>2362/6</t>
  </si>
  <si>
    <t>2371/2</t>
  </si>
  <si>
    <t>2367/5</t>
  </si>
  <si>
    <t>2351/5</t>
  </si>
  <si>
    <t>מיקרוגל LG-6387</t>
  </si>
  <si>
    <t>2357/1</t>
  </si>
  <si>
    <t>לא שואבת מים</t>
  </si>
  <si>
    <t>מיכל מים וכבל חשמל</t>
  </si>
  <si>
    <t>אספרסו גג'יה וולושיין</t>
  </si>
  <si>
    <t>2347/5</t>
  </si>
  <si>
    <t>0 הוצע ללקוח להחליף מפסק פיקוד לדוד-לא מעוניין.</t>
  </si>
  <si>
    <t>2356/3</t>
  </si>
  <si>
    <t>חסר כפתור ויסות אדים           24/01/10</t>
  </si>
  <si>
    <t>2386/3</t>
  </si>
  <si>
    <t>142.24 2</t>
  </si>
  <si>
    <t>347/3</t>
  </si>
  <si>
    <t>מייבש שיער אקסטרים שחור</t>
  </si>
  <si>
    <t>2348/3</t>
  </si>
  <si>
    <t>2348/4</t>
  </si>
  <si>
    <t>פנל בקרה ומסגרת מוצהבים        20/01/10</t>
  </si>
  <si>
    <t>0 הלקוח לעת עתה לא מעוניין לתקן ולקבע ידית ליח' המגהץ.</t>
  </si>
  <si>
    <t>2350/5</t>
  </si>
  <si>
    <t>ידית המגהץ  שבורה              25/01/10</t>
  </si>
  <si>
    <t>2360/3</t>
  </si>
  <si>
    <t>2440/4</t>
  </si>
  <si>
    <t>2352/2</t>
  </si>
  <si>
    <t>0 הוצע להחליף גלגל שייים אקס שחוק מעט-הלקוח לא מעוניין.</t>
  </si>
  <si>
    <t>אין תמסורת למטחנת בשר</t>
  </si>
  <si>
    <t>מיקסר קנווד מייג'ור KM-700</t>
  </si>
  <si>
    <t>2388/4</t>
  </si>
  <si>
    <t>מערבל יד קנווד</t>
  </si>
  <si>
    <t>2355/2</t>
  </si>
  <si>
    <t>2382/6</t>
  </si>
  <si>
    <t>350.00 2</t>
  </si>
  <si>
    <t>376/6</t>
  </si>
  <si>
    <t>ידית יח' מגהץ שבורה            01/02/10</t>
  </si>
  <si>
    <t>2357/3</t>
  </si>
  <si>
    <t>86.21 2</t>
  </si>
  <si>
    <t>351/6</t>
  </si>
  <si>
    <t>סיר טיגון לה שף</t>
  </si>
  <si>
    <t>2353/4</t>
  </si>
  <si>
    <t>2358/4</t>
  </si>
  <si>
    <t>רעשים מהמגהץ</t>
  </si>
  <si>
    <t>מגהץ דלונג'י</t>
  </si>
  <si>
    <t>2370/1</t>
  </si>
  <si>
    <t>352/4</t>
  </si>
  <si>
    <t>2434/2</t>
  </si>
  <si>
    <t>2377/6</t>
  </si>
  <si>
    <t>2358/6</t>
  </si>
  <si>
    <t>263.79 2</t>
  </si>
  <si>
    <t>352/6</t>
  </si>
  <si>
    <t>2355/4</t>
  </si>
  <si>
    <t>2379/1</t>
  </si>
  <si>
    <t>512.93 2</t>
  </si>
  <si>
    <t>364/1</t>
  </si>
  <si>
    <t>יח' מגהץ מפורקת</t>
  </si>
  <si>
    <t>מגהץ קיטור טפל 2880</t>
  </si>
  <si>
    <t>2371/6</t>
  </si>
  <si>
    <t>144.83 2</t>
  </si>
  <si>
    <t>354/5</t>
  </si>
  <si>
    <t>בלנדר קנווד SB-300</t>
  </si>
  <si>
    <t>2374/1</t>
  </si>
  <si>
    <t>355/5</t>
  </si>
  <si>
    <t>כפתור לחיצה שבור               07/02/10</t>
  </si>
  <si>
    <t>מגמגם</t>
  </si>
  <si>
    <t>2365/1</t>
  </si>
  <si>
    <t>206.90 2</t>
  </si>
  <si>
    <t>355/6</t>
  </si>
  <si>
    <t>2364/6</t>
  </si>
  <si>
    <t>185.34 2</t>
  </si>
  <si>
    <t>356/5</t>
  </si>
  <si>
    <t>מיקרוגל D&amp;G</t>
  </si>
  <si>
    <t>2388/1</t>
  </si>
  <si>
    <t>419.83 2</t>
  </si>
  <si>
    <t>357/2</t>
  </si>
  <si>
    <t>שואב אבק LG-7770 שוכב</t>
  </si>
  <si>
    <t>2375/6</t>
  </si>
  <si>
    <t>344.83 2</t>
  </si>
  <si>
    <t>357/5</t>
  </si>
  <si>
    <t>בייס בלנדר ריק</t>
  </si>
  <si>
    <t>0 ביקש לזרוק את המכשיר,לא שולם עבור בדיקה.</t>
  </si>
  <si>
    <t>ידית מגהץ לאחר פירוק           07/02/10</t>
  </si>
  <si>
    <t>2393/4</t>
  </si>
  <si>
    <t>172.41 2</t>
  </si>
  <si>
    <t>358/1</t>
  </si>
  <si>
    <t>2471/5</t>
  </si>
  <si>
    <t>155.17 2</t>
  </si>
  <si>
    <t>358/2</t>
  </si>
  <si>
    <t>מכסה</t>
  </si>
  <si>
    <t>2358/5</t>
  </si>
  <si>
    <t>2368/6</t>
  </si>
  <si>
    <t>2362/4</t>
  </si>
  <si>
    <t>202.59 2</t>
  </si>
  <si>
    <t>359/1</t>
  </si>
  <si>
    <t>2359/4</t>
  </si>
  <si>
    <t>נזילת מים מאחורי המגהץ</t>
  </si>
  <si>
    <t>2387/2</t>
  </si>
  <si>
    <t>285.34 2</t>
  </si>
  <si>
    <t>359/3</t>
  </si>
  <si>
    <t>2376/3</t>
  </si>
  <si>
    <t>170.69 2</t>
  </si>
  <si>
    <t>359/6</t>
  </si>
  <si>
    <t>2364/3</t>
  </si>
  <si>
    <t>280.17 2</t>
  </si>
  <si>
    <t>360/1</t>
  </si>
  <si>
    <t>כבל חשמל פגום                  09/02/10</t>
  </si>
  <si>
    <t>0 הוצע ללקוח לבצע ניקוי כללי למע' קיטור,לקוח לא מעוניין.</t>
  </si>
  <si>
    <t>2364/4</t>
  </si>
  <si>
    <t>169.83 2</t>
  </si>
  <si>
    <t>360/2</t>
  </si>
  <si>
    <t>2373/5</t>
  </si>
  <si>
    <t>2365/4</t>
  </si>
  <si>
    <t>162.07 2</t>
  </si>
  <si>
    <t>360/4</t>
  </si>
  <si>
    <t>2361/5</t>
  </si>
  <si>
    <t>0 הובהר ללקוח כי המנוע נמוך בשל תושבות מנוע שחוקות.</t>
  </si>
  <si>
    <t>2410/4</t>
  </si>
  <si>
    <t>פועל לסירוגין,אין בקרת מהירות</t>
  </si>
  <si>
    <t>ללא מכסה אחורי</t>
  </si>
  <si>
    <t>2362/2</t>
  </si>
  <si>
    <t>לא מחמם,אין תאורה</t>
  </si>
  <si>
    <t>2454/5</t>
  </si>
  <si>
    <t>125.00 2</t>
  </si>
  <si>
    <t>361/2</t>
  </si>
  <si>
    <t>רועד בזמן פעולה</t>
  </si>
  <si>
    <t>2374/6</t>
  </si>
  <si>
    <t>324.14 2</t>
  </si>
  <si>
    <t>361/3</t>
  </si>
  <si>
    <t>מוטה לאחור,צינור גמיש מפורק    14/02/10</t>
  </si>
  <si>
    <t>2370/2</t>
  </si>
  <si>
    <t>211.21 2</t>
  </si>
  <si>
    <t>361/4</t>
  </si>
  <si>
    <t>2369/6</t>
  </si>
  <si>
    <t>160.34 2</t>
  </si>
  <si>
    <t>361/6</t>
  </si>
  <si>
    <t>2397/6</t>
  </si>
  <si>
    <t>362/1</t>
  </si>
  <si>
    <t>0.00 2</t>
  </si>
  <si>
    <t>363/1</t>
  </si>
  <si>
    <t>2365/2</t>
  </si>
  <si>
    <t>222.41 2</t>
  </si>
  <si>
    <t>363/4</t>
  </si>
  <si>
    <t>2372/5</t>
  </si>
  <si>
    <t>2392/2</t>
  </si>
  <si>
    <t>צבע מקולף.                     18/02/10</t>
  </si>
  <si>
    <t>2368/3</t>
  </si>
  <si>
    <t>363/6</t>
  </si>
  <si>
    <t>0 נזרק לפח באישור הלקוחה</t>
  </si>
  <si>
    <t>2364/2</t>
  </si>
  <si>
    <t>2366/3</t>
  </si>
  <si>
    <t>2382/1</t>
  </si>
  <si>
    <t>2383/4</t>
  </si>
  <si>
    <t>99.14 2</t>
  </si>
  <si>
    <t>365/5</t>
  </si>
  <si>
    <t>0 המכשיר נזרק באישור הלקוח.</t>
  </si>
  <si>
    <t>2365/6</t>
  </si>
  <si>
    <t>חריכה במכסה עליון              16/02/10</t>
  </si>
  <si>
    <t>2377/3</t>
  </si>
  <si>
    <t>159.48 2</t>
  </si>
  <si>
    <t>שואב אבק ברדר</t>
  </si>
  <si>
    <t>0 הוצע ללקוח לבצע ניקוי יסודי למע' קיטור,לקוח לא מעוניין.</t>
  </si>
  <si>
    <t>2371/5</t>
  </si>
  <si>
    <t>367/2</t>
  </si>
  <si>
    <t>2389/1</t>
  </si>
  <si>
    <t>367/3</t>
  </si>
  <si>
    <t>2372/1</t>
  </si>
  <si>
    <t>367/6</t>
  </si>
  <si>
    <t>מיקרוגל דורברנד</t>
  </si>
  <si>
    <t>2368/1</t>
  </si>
  <si>
    <t>2374/5</t>
  </si>
  <si>
    <t>183.62 2</t>
  </si>
  <si>
    <t>368/5</t>
  </si>
  <si>
    <t>2373/3</t>
  </si>
  <si>
    <t>2378/1</t>
  </si>
  <si>
    <t>369/1</t>
  </si>
  <si>
    <t>2369/5</t>
  </si>
  <si>
    <t>מכונת גילוח פיליפס-5830</t>
  </si>
  <si>
    <t>2389/4</t>
  </si>
  <si>
    <t>370/4</t>
  </si>
  <si>
    <t>מכסה ומעטפת שבורים             24/02/10</t>
  </si>
  <si>
    <t>2375/5</t>
  </si>
  <si>
    <t>371/1</t>
  </si>
  <si>
    <t>2372/3</t>
  </si>
  <si>
    <t>189.66 2</t>
  </si>
  <si>
    <t>371/3</t>
  </si>
  <si>
    <t>2372/2</t>
  </si>
  <si>
    <t>371/4</t>
  </si>
  <si>
    <t>2377/5</t>
  </si>
  <si>
    <t>2377/1</t>
  </si>
  <si>
    <t>373/4</t>
  </si>
  <si>
    <t>0 הובהר ללקוח שיש צורך להחליף גוף מרכזי ומכסה מנוע-לא מעוניינת</t>
  </si>
  <si>
    <t>2392/4</t>
  </si>
  <si>
    <t>223.28 2</t>
  </si>
  <si>
    <t>375/2</t>
  </si>
  <si>
    <t>2379/3</t>
  </si>
  <si>
    <t>375/4</t>
  </si>
  <si>
    <t>2401/1</t>
  </si>
  <si>
    <t>269.83 2</t>
  </si>
  <si>
    <t>376/1</t>
  </si>
  <si>
    <t>2391/5</t>
  </si>
  <si>
    <t>527.33 2</t>
  </si>
  <si>
    <t>376/2</t>
  </si>
  <si>
    <t>2376/5</t>
  </si>
  <si>
    <t>373/5</t>
  </si>
  <si>
    <t>2378/3</t>
  </si>
  <si>
    <t>2393/2</t>
  </si>
  <si>
    <t>137.93 2</t>
  </si>
  <si>
    <t>377/2</t>
  </si>
  <si>
    <t>2438/4</t>
  </si>
  <si>
    <t>377/3</t>
  </si>
  <si>
    <t>שואב אבק המילטון</t>
  </si>
  <si>
    <t>2404/4</t>
  </si>
  <si>
    <t>550.00 2</t>
  </si>
  <si>
    <t>378/2</t>
  </si>
  <si>
    <t>שואב אבק נוודה חבית</t>
  </si>
  <si>
    <t>2386/4</t>
  </si>
  <si>
    <t>194.83 2</t>
  </si>
  <si>
    <t>צינור גמיש שבור בקצה           05/03/10</t>
  </si>
  <si>
    <t>2392/5</t>
  </si>
  <si>
    <t>378/4</t>
  </si>
  <si>
    <t>מפסק דוד שבור,פקק לא תקין      03/03/10</t>
  </si>
  <si>
    <t>2402/2</t>
  </si>
  <si>
    <t>585.34 2</t>
  </si>
  <si>
    <t>378/5</t>
  </si>
  <si>
    <t>2409/3</t>
  </si>
  <si>
    <t>146.55 2</t>
  </si>
  <si>
    <t>379/5</t>
  </si>
  <si>
    <t>2411/5</t>
  </si>
  <si>
    <t>2390/1</t>
  </si>
  <si>
    <t>380/1</t>
  </si>
  <si>
    <t>פועל במהירות מס' 2 בלבד</t>
  </si>
  <si>
    <t>2380/2</t>
  </si>
  <si>
    <t>2387/3</t>
  </si>
  <si>
    <t>360.34 2</t>
  </si>
  <si>
    <t>380/5</t>
  </si>
  <si>
    <t>מכסה אחורי ליח' המגהץ סדוק     11/03/10</t>
  </si>
  <si>
    <t>0 נזרק לפח לבקשת הלקוח</t>
  </si>
  <si>
    <t>2381/2</t>
  </si>
  <si>
    <t>2381/4</t>
  </si>
  <si>
    <t>מגהץ קיטור קנווד SS-582</t>
  </si>
  <si>
    <t>2393/6</t>
  </si>
  <si>
    <t>193.97 2</t>
  </si>
  <si>
    <t>381/6</t>
  </si>
  <si>
    <t>נזילת מים מיח' המגהץ.</t>
  </si>
  <si>
    <t>2388/6</t>
  </si>
  <si>
    <t>197.41 2</t>
  </si>
  <si>
    <t>382/2</t>
  </si>
  <si>
    <t>2419/6</t>
  </si>
  <si>
    <t>168.10 2</t>
  </si>
  <si>
    <t>382/3</t>
  </si>
  <si>
    <t>2382/4</t>
  </si>
  <si>
    <t>חסרה רגלית                     14/03/10</t>
  </si>
  <si>
    <t>2384/2</t>
  </si>
  <si>
    <t>2382/5</t>
  </si>
  <si>
    <t>2388/2</t>
  </si>
  <si>
    <t>2384/6</t>
  </si>
  <si>
    <t>0 לקוח לא מעוניין בשום טיפול או תיקון נוסף במכשיר.</t>
  </si>
  <si>
    <t>2400/3</t>
  </si>
  <si>
    <t>383/3</t>
  </si>
  <si>
    <t>לא ננעל,מוטה לאחור.            18/03/10</t>
  </si>
  <si>
    <t>הרכבת זוג גלגלים</t>
  </si>
  <si>
    <t>2383/6</t>
  </si>
  <si>
    <t>המכשיר לאחר פירוק,חסרה רגלית   10/03/10</t>
  </si>
  <si>
    <t>0 נמסר ללקוח שיש פריצה קטנה בפלטה,בוצע איטום ללא אחריות.</t>
  </si>
  <si>
    <t>2395/2</t>
  </si>
  <si>
    <t>293.10 2</t>
  </si>
  <si>
    <t>383/5</t>
  </si>
  <si>
    <t>מכסה חיצוני דהוי וחרוך         15/03/10</t>
  </si>
  <si>
    <t>2393/1</t>
  </si>
  <si>
    <t>2397/1</t>
  </si>
  <si>
    <t>2396/4</t>
  </si>
  <si>
    <t>243.97 2</t>
  </si>
  <si>
    <t>384/3</t>
  </si>
  <si>
    <t>מעיכה במכסה עליון              11/03/10</t>
  </si>
  <si>
    <t>2384/3</t>
  </si>
  <si>
    <t>2402/1</t>
  </si>
  <si>
    <t>229.31 2</t>
  </si>
  <si>
    <t>384/4</t>
  </si>
  <si>
    <t>2385/1</t>
  </si>
  <si>
    <t>2385/5</t>
  </si>
  <si>
    <t>2391/2</t>
  </si>
  <si>
    <t>385/4</t>
  </si>
  <si>
    <t>2415/6</t>
  </si>
  <si>
    <t>385/6</t>
  </si>
  <si>
    <t>מכונת תספורת בייביליס 707</t>
  </si>
  <si>
    <t>2400/6</t>
  </si>
  <si>
    <t>437.93 2</t>
  </si>
  <si>
    <t>386/2</t>
  </si>
  <si>
    <t>0 יש להחליף מפסק בלוח חשמל,הוצע טיפול והח' רצועה,לקוח לא מעוני</t>
  </si>
  <si>
    <t>2386/5</t>
  </si>
  <si>
    <t>2389/2</t>
  </si>
  <si>
    <t>0 לבקשת הלקוחה נזרק לפח.</t>
  </si>
  <si>
    <t>2387/4</t>
  </si>
  <si>
    <t>2390/3</t>
  </si>
  <si>
    <t>2401/4</t>
  </si>
  <si>
    <t>2415/4</t>
  </si>
  <si>
    <t>306.03 2</t>
  </si>
  <si>
    <t>388/3</t>
  </si>
  <si>
    <t>2400/1</t>
  </si>
  <si>
    <t>533.62 2</t>
  </si>
  <si>
    <t>389/3</t>
  </si>
  <si>
    <t>2394/2</t>
  </si>
  <si>
    <t>389/6</t>
  </si>
  <si>
    <t>2399/4</t>
  </si>
  <si>
    <t>390/2</t>
  </si>
  <si>
    <t>2400/2</t>
  </si>
  <si>
    <t>2394/3</t>
  </si>
  <si>
    <t>200.48 2</t>
  </si>
  <si>
    <t>390/4</t>
  </si>
  <si>
    <t>2396/5</t>
  </si>
  <si>
    <t>90.52 2</t>
  </si>
  <si>
    <t>390/5</t>
  </si>
  <si>
    <t>2399/5</t>
  </si>
  <si>
    <t>181.90 2</t>
  </si>
  <si>
    <t>391/1</t>
  </si>
  <si>
    <t>2397/5</t>
  </si>
  <si>
    <t>392/3</t>
  </si>
  <si>
    <t>2407/1</t>
  </si>
  <si>
    <t>230.17 2</t>
  </si>
  <si>
    <t>392/6</t>
  </si>
  <si>
    <t>2415/2</t>
  </si>
  <si>
    <t>393/3</t>
  </si>
  <si>
    <t>מיקסר קנווד KMIX</t>
  </si>
  <si>
    <t>2398/1</t>
  </si>
  <si>
    <t>394/5</t>
  </si>
  <si>
    <t>2395/4</t>
  </si>
  <si>
    <t>2423/1</t>
  </si>
  <si>
    <t>2417/6</t>
  </si>
  <si>
    <t>245.69 2</t>
  </si>
  <si>
    <t>394/6</t>
  </si>
  <si>
    <t>2398/2</t>
  </si>
  <si>
    <t>395/3</t>
  </si>
  <si>
    <t>2408/3</t>
  </si>
  <si>
    <t>167.62 2</t>
  </si>
  <si>
    <t>395/5</t>
  </si>
  <si>
    <t>מגהץ קיטור טפל GV-8110</t>
  </si>
  <si>
    <t>2410/2</t>
  </si>
  <si>
    <t>395/6</t>
  </si>
  <si>
    <t>2475/1</t>
  </si>
  <si>
    <t>396/1</t>
  </si>
  <si>
    <t>זגוגית דלת חרוכה               23/03/10</t>
  </si>
  <si>
    <t>2633/1</t>
  </si>
  <si>
    <t>198.56 2</t>
  </si>
  <si>
    <t>2414/1</t>
  </si>
  <si>
    <t>1470/0</t>
  </si>
  <si>
    <t>2397/2</t>
  </si>
  <si>
    <t>2429/2</t>
  </si>
  <si>
    <t>198.28 2</t>
  </si>
  <si>
    <t>397/4</t>
  </si>
  <si>
    <t>2440/5</t>
  </si>
  <si>
    <t>366.38 2</t>
  </si>
  <si>
    <t>426/6</t>
  </si>
  <si>
    <t>לא מוציא אדים/קיטור</t>
  </si>
  <si>
    <t>2413/2</t>
  </si>
  <si>
    <t>399/6</t>
  </si>
  <si>
    <t>1467/0</t>
  </si>
  <si>
    <t>2401/6</t>
  </si>
  <si>
    <t>מפסיק לפעול באמצע עבודה</t>
  </si>
  <si>
    <t>2401/5</t>
  </si>
  <si>
    <t>0 נמסר ללקוח כי נורת תאורה אחת לא תקינה-לא מעוניין להחליף.</t>
  </si>
  <si>
    <t>2411/4</t>
  </si>
  <si>
    <t>326.72 2</t>
  </si>
  <si>
    <t>403/2</t>
  </si>
  <si>
    <t>2404/5</t>
  </si>
  <si>
    <t>מיקרוגל פנסוניק מס'-1</t>
  </si>
  <si>
    <t>2405/4</t>
  </si>
  <si>
    <t>179.31 2</t>
  </si>
  <si>
    <t>403/5</t>
  </si>
  <si>
    <t>2414/2</t>
  </si>
  <si>
    <t>293.97 2</t>
  </si>
  <si>
    <t>404/1</t>
  </si>
  <si>
    <t>2407/2</t>
  </si>
  <si>
    <t>404/2</t>
  </si>
  <si>
    <t>2405/5</t>
  </si>
  <si>
    <t>180.17 2</t>
  </si>
  <si>
    <t>404/3</t>
  </si>
  <si>
    <t>2405/1</t>
  </si>
  <si>
    <t>2408/6</t>
  </si>
  <si>
    <t>2405/6</t>
  </si>
  <si>
    <t>404/6</t>
  </si>
  <si>
    <t>2412/5</t>
  </si>
  <si>
    <t>150.00 2</t>
  </si>
  <si>
    <t>405/2</t>
  </si>
  <si>
    <t>2408/1</t>
  </si>
  <si>
    <t>2406/6</t>
  </si>
  <si>
    <t>2416/6</t>
  </si>
  <si>
    <t>406/1</t>
  </si>
  <si>
    <t>2425/1</t>
  </si>
  <si>
    <t>406/2</t>
  </si>
  <si>
    <t>2457/2</t>
  </si>
  <si>
    <t>406/4</t>
  </si>
  <si>
    <t>2413/1</t>
  </si>
  <si>
    <t>מיקרוגל L.G.6387</t>
  </si>
  <si>
    <t>2420/4</t>
  </si>
  <si>
    <t>239.66 2</t>
  </si>
  <si>
    <t>407/3</t>
  </si>
  <si>
    <t>2420/1</t>
  </si>
  <si>
    <t>407/4</t>
  </si>
  <si>
    <t>מגהץ קיטור טפל GV-7150</t>
  </si>
  <si>
    <t>2427/2</t>
  </si>
  <si>
    <t>210.34 2</t>
  </si>
  <si>
    <t>407/5</t>
  </si>
  <si>
    <t>2416/1</t>
  </si>
  <si>
    <t>233.62 2</t>
  </si>
  <si>
    <t>407/6</t>
  </si>
  <si>
    <t>חריכה בבסיס,יח' מגהץ משוחררת   18/04/10</t>
  </si>
  <si>
    <t>2412/6</t>
  </si>
  <si>
    <t>417.24 2</t>
  </si>
  <si>
    <t>408/4</t>
  </si>
  <si>
    <t>פלטת מיקצפות שחוקה</t>
  </si>
  <si>
    <t>2426/2</t>
  </si>
  <si>
    <t>2415/3</t>
  </si>
  <si>
    <t>409/1</t>
  </si>
  <si>
    <t>2413/3</t>
  </si>
  <si>
    <t>409/2</t>
  </si>
  <si>
    <t>דלת לא נפתחת בקלות</t>
  </si>
  <si>
    <t>2426/5</t>
  </si>
  <si>
    <t>409/4</t>
  </si>
  <si>
    <t>2412/2</t>
  </si>
  <si>
    <t>410/1</t>
  </si>
  <si>
    <t>2411/1</t>
  </si>
  <si>
    <t>2423/2</t>
  </si>
  <si>
    <t>94.83 2</t>
  </si>
  <si>
    <t>411/3</t>
  </si>
  <si>
    <t>2428/1</t>
  </si>
  <si>
    <t>2422/5</t>
  </si>
  <si>
    <t>412/1</t>
  </si>
  <si>
    <t>2590/4</t>
  </si>
  <si>
    <t>412/3</t>
  </si>
  <si>
    <t>מעיכה בחלק עליון               15/05/10</t>
  </si>
  <si>
    <t>טוסטר קופץ קנווד דיסני</t>
  </si>
  <si>
    <t>2429/4</t>
  </si>
  <si>
    <t>258.62 2</t>
  </si>
  <si>
    <t>412/4</t>
  </si>
  <si>
    <t>2423/6</t>
  </si>
  <si>
    <t>176.72 2</t>
  </si>
  <si>
    <t>413/4</t>
  </si>
  <si>
    <t>2439/6</t>
  </si>
  <si>
    <t>444.83 2</t>
  </si>
  <si>
    <t>413/6</t>
  </si>
  <si>
    <t>ציר וו לישה שבור בפלטת מיקצפות</t>
  </si>
  <si>
    <t>2424/5</t>
  </si>
  <si>
    <t>251.72 2</t>
  </si>
  <si>
    <t>414/5</t>
  </si>
  <si>
    <t>2493/1</t>
  </si>
  <si>
    <t>2418/6</t>
  </si>
  <si>
    <t>116.38 2</t>
  </si>
  <si>
    <t>414/6</t>
  </si>
  <si>
    <t>2434/3</t>
  </si>
  <si>
    <t>צבע מקולף.                     18/05/10</t>
  </si>
  <si>
    <t>2415/1</t>
  </si>
  <si>
    <t>2431/5</t>
  </si>
  <si>
    <t>מקצפה תקועה</t>
  </si>
  <si>
    <t>2438/1</t>
  </si>
  <si>
    <t>מעבד מזון פיילוט שף</t>
  </si>
  <si>
    <t>2456/3</t>
  </si>
  <si>
    <t>415/5</t>
  </si>
  <si>
    <t>אין אפשרות לקביעת זמן חימום</t>
  </si>
  <si>
    <t>2420/3</t>
  </si>
  <si>
    <t>347.41 2</t>
  </si>
  <si>
    <t>416/3</t>
  </si>
  <si>
    <t>2450/3</t>
  </si>
  <si>
    <t>514.66 2</t>
  </si>
  <si>
    <t>416/5</t>
  </si>
  <si>
    <t>0 יש למנוע חדירת נוזלים מכיוון פתח הבלנדר!!!</t>
  </si>
  <si>
    <t>2417/2</t>
  </si>
  <si>
    <t>2417/4</t>
  </si>
  <si>
    <t>2458/3</t>
  </si>
  <si>
    <t>מיקסר פאול 2000 מס'-3</t>
  </si>
  <si>
    <t>2437/3</t>
  </si>
  <si>
    <t>2430/3</t>
  </si>
  <si>
    <t>225.86 2</t>
  </si>
  <si>
    <t>418/4</t>
  </si>
  <si>
    <t>ללא לחצן קיטור                 30/04/10</t>
  </si>
  <si>
    <t>2440/3</t>
  </si>
  <si>
    <t>339.66 2</t>
  </si>
  <si>
    <t>418/5</t>
  </si>
  <si>
    <t>בייס מקשר שחוק</t>
  </si>
  <si>
    <t>2436/6</t>
  </si>
  <si>
    <t>419/2</t>
  </si>
  <si>
    <t>419/3</t>
  </si>
  <si>
    <t>2419/5</t>
  </si>
  <si>
    <t>2436/3</t>
  </si>
  <si>
    <t>420/6</t>
  </si>
  <si>
    <t>2428/2</t>
  </si>
  <si>
    <t>יח' מגהץ שבורה                 02/05/10</t>
  </si>
  <si>
    <t>2422/6</t>
  </si>
  <si>
    <t>421/2</t>
  </si>
  <si>
    <t>2438/3</t>
  </si>
  <si>
    <t>421/3</t>
  </si>
  <si>
    <t>2426/4</t>
  </si>
  <si>
    <t>229.89 2</t>
  </si>
  <si>
    <t>421/4</t>
  </si>
  <si>
    <t>2443/3</t>
  </si>
  <si>
    <t>271.55 2</t>
  </si>
  <si>
    <t>421/5</t>
  </si>
  <si>
    <t>2426/1</t>
  </si>
  <si>
    <t>2436/5</t>
  </si>
  <si>
    <t>129.31 2</t>
  </si>
  <si>
    <t>421/6</t>
  </si>
  <si>
    <t>2428/3</t>
  </si>
  <si>
    <t>422/1</t>
  </si>
  <si>
    <t>2422/2</t>
  </si>
  <si>
    <t>מיקרוגל פנסוניק מס'-2</t>
  </si>
  <si>
    <t>2427/4</t>
  </si>
  <si>
    <t>120.69 2</t>
  </si>
  <si>
    <t>422/4</t>
  </si>
  <si>
    <t>0 לבקשת הלקוח המכשיר נזרק,עדיין לא שילם עבור בדיקה.</t>
  </si>
  <si>
    <t>מגהץ קיטור קנווד SS-421</t>
  </si>
  <si>
    <t>2424/2</t>
  </si>
  <si>
    <t>2432/5</t>
  </si>
  <si>
    <t>266.83 2</t>
  </si>
  <si>
    <t>423/3</t>
  </si>
  <si>
    <t>2444/2</t>
  </si>
  <si>
    <t>2432/3</t>
  </si>
  <si>
    <t>316.38 2</t>
  </si>
  <si>
    <t>424/1</t>
  </si>
  <si>
    <t>2452/1</t>
  </si>
  <si>
    <t>424/3</t>
  </si>
  <si>
    <t>2424/6</t>
  </si>
  <si>
    <t>2437/5</t>
  </si>
  <si>
    <t>368.78 2</t>
  </si>
  <si>
    <t>425/3</t>
  </si>
  <si>
    <t>2433/5</t>
  </si>
  <si>
    <t>2425/4</t>
  </si>
  <si>
    <t>2474/1</t>
  </si>
  <si>
    <t>425/6</t>
  </si>
  <si>
    <t>תושבות למאריך שבורות           10/05/10</t>
  </si>
  <si>
    <t>2455/1</t>
  </si>
  <si>
    <t>426/3</t>
  </si>
  <si>
    <t>2435/4</t>
  </si>
  <si>
    <t>427/5</t>
  </si>
  <si>
    <t>2445/6</t>
  </si>
  <si>
    <t>297.41 2</t>
  </si>
  <si>
    <t>427/6</t>
  </si>
  <si>
    <t>2444/1</t>
  </si>
  <si>
    <t>428/6</t>
  </si>
  <si>
    <t>2430/1</t>
  </si>
  <si>
    <t>429/1</t>
  </si>
  <si>
    <t>1472/0</t>
  </si>
  <si>
    <t>2450/2</t>
  </si>
  <si>
    <t>370.19 2</t>
  </si>
  <si>
    <t>429/3</t>
  </si>
  <si>
    <t>2455/5</t>
  </si>
  <si>
    <t>103.45 2</t>
  </si>
  <si>
    <t>429/6</t>
  </si>
  <si>
    <t>2450/1</t>
  </si>
  <si>
    <t>279.31 2</t>
  </si>
  <si>
    <t>430/2</t>
  </si>
  <si>
    <t>2469/3</t>
  </si>
  <si>
    <t>643.97 2</t>
  </si>
  <si>
    <t>430/5</t>
  </si>
  <si>
    <t>2453/1</t>
  </si>
  <si>
    <t>431/1</t>
  </si>
  <si>
    <t>ידית מיכל שבורה                27/05/10</t>
  </si>
  <si>
    <t>2435/6</t>
  </si>
  <si>
    <t>221.55 2</t>
  </si>
  <si>
    <t>431/2</t>
  </si>
  <si>
    <t>2438/2</t>
  </si>
  <si>
    <t>432/1</t>
  </si>
  <si>
    <t>2437/6</t>
  </si>
  <si>
    <t>432/4</t>
  </si>
  <si>
    <t>0 לקוח לא מעוניין להחליף כפתור ויסות טמפ'</t>
  </si>
  <si>
    <t>2439/2</t>
  </si>
  <si>
    <t>432/6</t>
  </si>
  <si>
    <t>2433/1</t>
  </si>
  <si>
    <t>2440/1</t>
  </si>
  <si>
    <t>241.38 2</t>
  </si>
  <si>
    <t>433/2</t>
  </si>
  <si>
    <t>2449/4</t>
  </si>
  <si>
    <t>433/3</t>
  </si>
  <si>
    <t>צלחת מסתובבת ללא בקרה</t>
  </si>
  <si>
    <t>2447/1</t>
  </si>
  <si>
    <t>433/4</t>
  </si>
  <si>
    <t>2440/6</t>
  </si>
  <si>
    <t>200.00 2</t>
  </si>
  <si>
    <t>434/1</t>
  </si>
  <si>
    <t>2454/2</t>
  </si>
  <si>
    <t>2481/4</t>
  </si>
  <si>
    <t>387.93 2</t>
  </si>
  <si>
    <t>434/4</t>
  </si>
  <si>
    <t>2434/4</t>
  </si>
  <si>
    <t>1474/0</t>
  </si>
  <si>
    <t>1475/0</t>
  </si>
  <si>
    <t>2444/3</t>
  </si>
  <si>
    <t>434/6</t>
  </si>
  <si>
    <t>מגהץ קיטור קנווד</t>
  </si>
  <si>
    <t>0 לבקשת הלקוח נזרק לפח.</t>
  </si>
  <si>
    <t>2434/6</t>
  </si>
  <si>
    <t>2452/4</t>
  </si>
  <si>
    <t>435/2</t>
  </si>
  <si>
    <t>ידית שבורה.                    19/05/10</t>
  </si>
  <si>
    <t>2442/3</t>
  </si>
  <si>
    <t>436/2</t>
  </si>
  <si>
    <t>1476/0</t>
  </si>
  <si>
    <t>2460/4</t>
  </si>
  <si>
    <t>282.76 2</t>
  </si>
  <si>
    <t>437/1</t>
  </si>
  <si>
    <t>צבע מקולף.                     24/05/10</t>
  </si>
  <si>
    <t>2437/2</t>
  </si>
  <si>
    <t>2446/4</t>
  </si>
  <si>
    <t>437/4</t>
  </si>
  <si>
    <t>2442/5</t>
  </si>
  <si>
    <t>318.97 2</t>
  </si>
  <si>
    <t>438/5</t>
  </si>
  <si>
    <t>2458/6</t>
  </si>
  <si>
    <t>438/6</t>
  </si>
  <si>
    <t>צבע מקולף.                     26/05/10</t>
  </si>
  <si>
    <t>2439/4</t>
  </si>
  <si>
    <t>2443/1</t>
  </si>
  <si>
    <t>441/1</t>
  </si>
  <si>
    <t>2442/1</t>
  </si>
  <si>
    <t>2445/4</t>
  </si>
  <si>
    <t>441/6</t>
  </si>
  <si>
    <t>2448/6</t>
  </si>
  <si>
    <t>ידית יח' מגהץ שבורה</t>
  </si>
  <si>
    <t>2442/6</t>
  </si>
  <si>
    <t>2451/3</t>
  </si>
  <si>
    <t>נזילת מים מפתח הקפה</t>
  </si>
  <si>
    <t>2452/5</t>
  </si>
  <si>
    <t>443/2</t>
  </si>
  <si>
    <t>2445/2</t>
  </si>
  <si>
    <t>168.97 2</t>
  </si>
  <si>
    <t>443/4</t>
  </si>
  <si>
    <t>2443/5</t>
  </si>
  <si>
    <t>2443/6</t>
  </si>
  <si>
    <t>2447/2</t>
  </si>
  <si>
    <t>2454/4</t>
  </si>
  <si>
    <t>225.00 2</t>
  </si>
  <si>
    <t>444/4</t>
  </si>
  <si>
    <t>0 הלקוח העדיף שיפוץ משאבה וללא ניקוי כללי</t>
  </si>
  <si>
    <t>2451/2</t>
  </si>
  <si>
    <t>389.16 2</t>
  </si>
  <si>
    <t>444/6</t>
  </si>
  <si>
    <t>2453/3</t>
  </si>
  <si>
    <t>237.07 2</t>
  </si>
  <si>
    <t>445/1</t>
  </si>
  <si>
    <t>2457/5</t>
  </si>
  <si>
    <t>2446/3</t>
  </si>
  <si>
    <t>2457/6</t>
  </si>
  <si>
    <t>447/4</t>
  </si>
  <si>
    <t>2462/4</t>
  </si>
  <si>
    <t>351.01 2</t>
  </si>
  <si>
    <t>448/3</t>
  </si>
  <si>
    <t>מכסה נעילה אחורי לא תקין       16/06/10</t>
  </si>
  <si>
    <t>2451/5</t>
  </si>
  <si>
    <t>448/5</t>
  </si>
  <si>
    <t>2449/1</t>
  </si>
  <si>
    <t>2449/2</t>
  </si>
  <si>
    <t>2452/3</t>
  </si>
  <si>
    <t>449/3</t>
  </si>
  <si>
    <t>2452/6</t>
  </si>
  <si>
    <t>449/5</t>
  </si>
  <si>
    <t>2472/1</t>
  </si>
  <si>
    <t>449/6</t>
  </si>
  <si>
    <t>2453/6</t>
  </si>
  <si>
    <t>450/6</t>
  </si>
  <si>
    <t>מגהץ קיטור אקאי</t>
  </si>
  <si>
    <t>2453/4</t>
  </si>
  <si>
    <t>452/2</t>
  </si>
  <si>
    <t>0 הוצע להחליף ג"ש קטן-לקוחה לא מעוניינת.</t>
  </si>
  <si>
    <t>2474/4</t>
  </si>
  <si>
    <t>445.69 2</t>
  </si>
  <si>
    <t>456/1</t>
  </si>
  <si>
    <t>2453/5</t>
  </si>
  <si>
    <t>2479/4</t>
  </si>
  <si>
    <t>מיקסר קיצ'נאיד גבוה</t>
  </si>
  <si>
    <t>2463/2</t>
  </si>
  <si>
    <t>464.66 2</t>
  </si>
  <si>
    <t>454/1</t>
  </si>
  <si>
    <t>2470/6</t>
  </si>
  <si>
    <t>2454/3</t>
  </si>
  <si>
    <t>מטחנת בשר המילטון ביצ'</t>
  </si>
  <si>
    <t>2461/2</t>
  </si>
  <si>
    <t>454/6</t>
  </si>
  <si>
    <t>2460/2</t>
  </si>
  <si>
    <t>לא מסובב בלנדר</t>
  </si>
  <si>
    <t>2456/5</t>
  </si>
  <si>
    <t>455/6</t>
  </si>
  <si>
    <t>2472/6</t>
  </si>
  <si>
    <t>2459/1</t>
  </si>
  <si>
    <t>456/4</t>
  </si>
  <si>
    <t>שואב אבק הובר 1202</t>
  </si>
  <si>
    <t>2456/6</t>
  </si>
  <si>
    <t>2462/1</t>
  </si>
  <si>
    <t>457/1</t>
  </si>
  <si>
    <t>2461/6</t>
  </si>
  <si>
    <t>212.93 2</t>
  </si>
  <si>
    <t>457/3</t>
  </si>
  <si>
    <t>מגהץ קיטור קנווד SS-570</t>
  </si>
  <si>
    <t>2458/4</t>
  </si>
  <si>
    <t>323.28 2</t>
  </si>
  <si>
    <t>457/4</t>
  </si>
  <si>
    <t>2458/1</t>
  </si>
  <si>
    <t>2460/5</t>
  </si>
  <si>
    <t>458/2</t>
  </si>
  <si>
    <t>2462/3</t>
  </si>
  <si>
    <t>250.00 2</t>
  </si>
  <si>
    <t>458/5</t>
  </si>
  <si>
    <t>2467/3</t>
  </si>
  <si>
    <t>459/2</t>
  </si>
  <si>
    <t>459/3</t>
  </si>
  <si>
    <t>2509/6</t>
  </si>
  <si>
    <t>268.97 2</t>
  </si>
  <si>
    <t>459/5</t>
  </si>
  <si>
    <t>2459/5</t>
  </si>
  <si>
    <t>2462/2</t>
  </si>
  <si>
    <t>460/1</t>
  </si>
  <si>
    <t>2484/2</t>
  </si>
  <si>
    <t>450.03 2</t>
  </si>
  <si>
    <t>460/3</t>
  </si>
  <si>
    <t>2474/2</t>
  </si>
  <si>
    <t>460/6</t>
  </si>
  <si>
    <t>0 הוצע ללקוחה לבצע ניקוי יסודי למע' קיטור-לא מעוניינת.</t>
  </si>
  <si>
    <t>2465/3</t>
  </si>
  <si>
    <t>184.87 2</t>
  </si>
  <si>
    <t>461/1</t>
  </si>
  <si>
    <t>0 לקוחה לא מעוניינת בביטול פילטר מים.</t>
  </si>
  <si>
    <t>2463/1</t>
  </si>
  <si>
    <t>461/5</t>
  </si>
  <si>
    <t>2463/3</t>
  </si>
  <si>
    <t>462/5</t>
  </si>
  <si>
    <t>מגהץ קיטור פריזמה</t>
  </si>
  <si>
    <t>2467/6</t>
  </si>
  <si>
    <t>2465/1</t>
  </si>
  <si>
    <t>2472/2</t>
  </si>
  <si>
    <t>522.03 2</t>
  </si>
  <si>
    <t>463/4</t>
  </si>
  <si>
    <t>ללא כפתור הפעלה                25/06/10</t>
  </si>
  <si>
    <t>מקצף "K"</t>
  </si>
  <si>
    <t>2465/4</t>
  </si>
  <si>
    <t>463/5</t>
  </si>
  <si>
    <t>2468/3</t>
  </si>
  <si>
    <t>463/6</t>
  </si>
  <si>
    <t>2466/2</t>
  </si>
  <si>
    <t>464/1</t>
  </si>
  <si>
    <t>2480/2</t>
  </si>
  <si>
    <t>צינור וכניסה לא תקינים         26/06/10</t>
  </si>
  <si>
    <t>שואב אבק פנסט חבית</t>
  </si>
  <si>
    <t>2466/1</t>
  </si>
  <si>
    <t>177.59 2</t>
  </si>
  <si>
    <t>2468/2</t>
  </si>
  <si>
    <t>464/5</t>
  </si>
  <si>
    <t>אין כניסת מים לדוד</t>
  </si>
  <si>
    <t>2464/4</t>
  </si>
  <si>
    <t>2475/2</t>
  </si>
  <si>
    <t>465/5</t>
  </si>
  <si>
    <t>2477/2</t>
  </si>
  <si>
    <t>466/3</t>
  </si>
  <si>
    <t>ידית יח' מגהץ מפורקת           27/06/10</t>
  </si>
  <si>
    <t>2482/6</t>
  </si>
  <si>
    <t>466/4</t>
  </si>
  <si>
    <t>שנאי/כבל</t>
  </si>
  <si>
    <t>מכונת גילוח פיליפס 6825</t>
  </si>
  <si>
    <t>2466/5</t>
  </si>
  <si>
    <t>ללא מכסה לפתח מילוי            27/06/10</t>
  </si>
  <si>
    <t>2471/3</t>
  </si>
  <si>
    <t>466/6</t>
  </si>
  <si>
    <t>0 לבקשת הלקוחה נזרק לפח</t>
  </si>
  <si>
    <t>2467/1</t>
  </si>
  <si>
    <t>2470/4</t>
  </si>
  <si>
    <t>367.81 2</t>
  </si>
  <si>
    <t>467/2</t>
  </si>
  <si>
    <t>2468/4</t>
  </si>
  <si>
    <t>467/4</t>
  </si>
  <si>
    <t>שואב אבק פנסוניק חובט</t>
  </si>
  <si>
    <t>2487/2</t>
  </si>
  <si>
    <t>צבע מקולף.                     13/07/10</t>
  </si>
  <si>
    <t>2469/4</t>
  </si>
  <si>
    <t>468/1</t>
  </si>
  <si>
    <t>2476/1</t>
  </si>
  <si>
    <t>468/5</t>
  </si>
  <si>
    <t>לא ננעל,מוטה לאחור</t>
  </si>
  <si>
    <t>2472/3</t>
  </si>
  <si>
    <t>203.07 2</t>
  </si>
  <si>
    <t>468/6</t>
  </si>
  <si>
    <t>2469/1</t>
  </si>
  <si>
    <t>2481/3</t>
  </si>
  <si>
    <t>362.07 2</t>
  </si>
  <si>
    <t>469/6</t>
  </si>
  <si>
    <t>מגהץ קיטור טפל GV-6920</t>
  </si>
  <si>
    <t>2471/4</t>
  </si>
  <si>
    <t>2483/1</t>
  </si>
  <si>
    <t>470/5</t>
  </si>
  <si>
    <t>מייבש שיער NG</t>
  </si>
  <si>
    <t>2471/1</t>
  </si>
  <si>
    <t>471/1</t>
  </si>
  <si>
    <t>2471/2</t>
  </si>
  <si>
    <t>2490/1</t>
  </si>
  <si>
    <t>2755/6</t>
  </si>
  <si>
    <t>2518/5</t>
  </si>
  <si>
    <t>400.86 2</t>
  </si>
  <si>
    <t>473/4</t>
  </si>
  <si>
    <t>צבע מקולף.                     21/07/10</t>
  </si>
  <si>
    <t>1483/0</t>
  </si>
  <si>
    <t>תנור דלונג'י כמו מייסטר</t>
  </si>
  <si>
    <t>2480/5</t>
  </si>
  <si>
    <t>474/2</t>
  </si>
  <si>
    <t>0 בשל חוסר ג"ש תחתון במלאי,לא הוחלף בידיעת הלקוח.</t>
  </si>
  <si>
    <t>2483/3</t>
  </si>
  <si>
    <t>474/3</t>
  </si>
  <si>
    <t>2517/6</t>
  </si>
  <si>
    <t>474/5</t>
  </si>
  <si>
    <t>מגהץ קיטור קנווד SS-590</t>
  </si>
  <si>
    <t>2478/2</t>
  </si>
  <si>
    <t>234.48 2</t>
  </si>
  <si>
    <t>474/6</t>
  </si>
  <si>
    <t>צלחת לא מסתובבת                03/07/10</t>
  </si>
  <si>
    <t>1484/0</t>
  </si>
  <si>
    <t>2515/6</t>
  </si>
  <si>
    <t>2488/5</t>
  </si>
  <si>
    <t>310.34 2</t>
  </si>
  <si>
    <t>475/6</t>
  </si>
  <si>
    <t>מנגנון מיתוג/הפעלה שבור</t>
  </si>
  <si>
    <t>מיקסר קנווד-907 D</t>
  </si>
  <si>
    <t>0 לאחר טלפונים רבים לקוח לא הגיע לקחת,המכשיר נזרק לפח.</t>
  </si>
  <si>
    <t>2476/2</t>
  </si>
  <si>
    <t>יח' מגהץ שבורה                 11/07/10</t>
  </si>
  <si>
    <t>2477/3</t>
  </si>
  <si>
    <t>2480/4</t>
  </si>
  <si>
    <t>473/5</t>
  </si>
  <si>
    <t>2485/3</t>
  </si>
  <si>
    <t>476/2</t>
  </si>
  <si>
    <t>2479/2</t>
  </si>
  <si>
    <t>476/3</t>
  </si>
  <si>
    <t>מגהץ קיטור טפל GV-5120</t>
  </si>
  <si>
    <t>2476/5</t>
  </si>
  <si>
    <t>475/4</t>
  </si>
  <si>
    <t>2487/4</t>
  </si>
  <si>
    <t>2511/1</t>
  </si>
  <si>
    <t>2477/1</t>
  </si>
  <si>
    <t>2505/5</t>
  </si>
  <si>
    <t>320.69 2</t>
  </si>
  <si>
    <t>477/5</t>
  </si>
  <si>
    <t>2484/3</t>
  </si>
  <si>
    <t>262.93 2</t>
  </si>
  <si>
    <t>478/1</t>
  </si>
  <si>
    <t>2486/4</t>
  </si>
  <si>
    <t>112.07 2</t>
  </si>
  <si>
    <t>478/3</t>
  </si>
  <si>
    <t>עמוד ובסיס</t>
  </si>
  <si>
    <t>מאוורר ריצפה קנדי</t>
  </si>
  <si>
    <t>2484/4</t>
  </si>
  <si>
    <t>333.62 2</t>
  </si>
  <si>
    <t>478/4</t>
  </si>
  <si>
    <t>מטחנת בשר תקועה                17/07/10</t>
  </si>
  <si>
    <t>מיקסר קנווד KM-750</t>
  </si>
  <si>
    <t>2482/2</t>
  </si>
  <si>
    <t>478/6</t>
  </si>
  <si>
    <t>2488/6</t>
  </si>
  <si>
    <t>479/3</t>
  </si>
  <si>
    <t>2479/5</t>
  </si>
  <si>
    <t>2479/6</t>
  </si>
  <si>
    <t>בלנדר המילטון</t>
  </si>
  <si>
    <t>2480/1</t>
  </si>
  <si>
    <t>2521/1</t>
  </si>
  <si>
    <t>335.34 2</t>
  </si>
  <si>
    <t>480/6</t>
  </si>
  <si>
    <t>מיקסר קנווד פטיסייאר אדום</t>
  </si>
  <si>
    <t>2481/6</t>
  </si>
  <si>
    <t>2486/6</t>
  </si>
  <si>
    <t>244.83 2</t>
  </si>
  <si>
    <t>483/2</t>
  </si>
  <si>
    <t>2484/6</t>
  </si>
  <si>
    <t>483/4</t>
  </si>
  <si>
    <t>2534/2</t>
  </si>
  <si>
    <t>235.34 2</t>
  </si>
  <si>
    <t>483/5</t>
  </si>
  <si>
    <t>2485/4</t>
  </si>
  <si>
    <t>358.62 2</t>
  </si>
  <si>
    <t>483/6</t>
  </si>
  <si>
    <t>מיכל מים מפורק ללא מכסה</t>
  </si>
  <si>
    <t>1486/0</t>
  </si>
  <si>
    <t>1485/0</t>
  </si>
  <si>
    <t>2510/5</t>
  </si>
  <si>
    <t>480.17 2</t>
  </si>
  <si>
    <t>484/5</t>
  </si>
  <si>
    <t>המנוע מרצד,נזילת שמן</t>
  </si>
  <si>
    <t>2485/5</t>
  </si>
  <si>
    <t>485/2</t>
  </si>
  <si>
    <t>2486/5</t>
  </si>
  <si>
    <t>306.51 2</t>
  </si>
  <si>
    <t>244.26 2</t>
  </si>
  <si>
    <t>485/6</t>
  </si>
  <si>
    <t>2491/5</t>
  </si>
  <si>
    <t>486/1</t>
  </si>
  <si>
    <t>0 הוצע ללקוחה להחליף רצועת תמסורת לאגיטטור-לא מעוניינת.</t>
  </si>
  <si>
    <t>2489/5</t>
  </si>
  <si>
    <t>284.48 2</t>
  </si>
  <si>
    <t>486/2</t>
  </si>
  <si>
    <t>2516/6</t>
  </si>
  <si>
    <t>2566/1</t>
  </si>
  <si>
    <t>486/3</t>
  </si>
  <si>
    <t>מיקסר קיצ'נאיד (110 V)</t>
  </si>
  <si>
    <t>2496/1</t>
  </si>
  <si>
    <t>487/1</t>
  </si>
  <si>
    <t>2487/5</t>
  </si>
  <si>
    <t>2489/1</t>
  </si>
  <si>
    <t>487/6</t>
  </si>
  <si>
    <t>שואב אבק נוודה חבית תעשייתי</t>
  </si>
  <si>
    <t>2491/4</t>
  </si>
  <si>
    <t>276.72 2</t>
  </si>
  <si>
    <t>488/1</t>
  </si>
  <si>
    <t>2522/5</t>
  </si>
  <si>
    <t>488/2</t>
  </si>
  <si>
    <t>2489/4</t>
  </si>
  <si>
    <t>435.34 2</t>
  </si>
  <si>
    <t>488/3</t>
  </si>
  <si>
    <t>2492/2</t>
  </si>
  <si>
    <t>314.66 2</t>
  </si>
  <si>
    <t>489/3</t>
  </si>
  <si>
    <t>2490/2</t>
  </si>
  <si>
    <t>2490/3</t>
  </si>
  <si>
    <t>2495/1</t>
  </si>
  <si>
    <t>490/4</t>
  </si>
  <si>
    <t>2494/4</t>
  </si>
  <si>
    <t>תושבת למגהץ-שבורה              01/08/10</t>
  </si>
  <si>
    <t>490/5</t>
  </si>
  <si>
    <t>2491/2</t>
  </si>
  <si>
    <t>2492/5</t>
  </si>
  <si>
    <t>490/6</t>
  </si>
  <si>
    <t>2543/5</t>
  </si>
  <si>
    <t>2508/5</t>
  </si>
  <si>
    <t>587.07 2</t>
  </si>
  <si>
    <t>491/3</t>
  </si>
  <si>
    <t>מכסה עליון מעוות               03/08/10</t>
  </si>
  <si>
    <t>2493/3</t>
  </si>
  <si>
    <t>492/3</t>
  </si>
  <si>
    <t>2494/5</t>
  </si>
  <si>
    <t>492/4</t>
  </si>
  <si>
    <t>2492/6</t>
  </si>
  <si>
    <t>0 לקוח לא מעוניין להחליף דוושת הטי'ה.</t>
  </si>
  <si>
    <t>2497/5</t>
  </si>
  <si>
    <t>224.14 2</t>
  </si>
  <si>
    <t>493/5</t>
  </si>
  <si>
    <t>2494/1</t>
  </si>
  <si>
    <t>פלטת מיקצפות מפורקת ומרעיש</t>
  </si>
  <si>
    <t>2494/6</t>
  </si>
  <si>
    <t>מפסק שבור</t>
  </si>
  <si>
    <t>2517/1</t>
  </si>
  <si>
    <t>495/2</t>
  </si>
  <si>
    <t>2497/2</t>
  </si>
  <si>
    <t>495/4</t>
  </si>
  <si>
    <t>2506/3</t>
  </si>
  <si>
    <t>495/5</t>
  </si>
  <si>
    <t>2524/2</t>
  </si>
  <si>
    <t>159.97 2</t>
  </si>
  <si>
    <t>495/6</t>
  </si>
  <si>
    <t>2498/3</t>
  </si>
  <si>
    <t>496/2</t>
  </si>
  <si>
    <t>2504/2</t>
  </si>
  <si>
    <t>2501/3</t>
  </si>
  <si>
    <t>496/5</t>
  </si>
  <si>
    <t>2496/6</t>
  </si>
  <si>
    <t>112.93 2</t>
  </si>
  <si>
    <t>496/6</t>
  </si>
  <si>
    <t>2574/3</t>
  </si>
  <si>
    <t>462.93 2</t>
  </si>
  <si>
    <t>497/1</t>
  </si>
  <si>
    <t>מפסיק קיטור לאחר מס' דקות</t>
  </si>
  <si>
    <t>2503/2</t>
  </si>
  <si>
    <t>497/3</t>
  </si>
  <si>
    <t>2497/6</t>
  </si>
  <si>
    <t>497/4</t>
  </si>
  <si>
    <t>2503/4</t>
  </si>
  <si>
    <t>2501/4</t>
  </si>
  <si>
    <t>305.17 2</t>
  </si>
  <si>
    <t>498/1</t>
  </si>
  <si>
    <t>מגהץ קיטור טפל GV-9110</t>
  </si>
  <si>
    <t>1487/0</t>
  </si>
  <si>
    <t>2500/3</t>
  </si>
  <si>
    <t>498/2</t>
  </si>
  <si>
    <t>2500/6</t>
  </si>
  <si>
    <t>228.45 2</t>
  </si>
  <si>
    <t>498/5</t>
  </si>
  <si>
    <t>2519/4</t>
  </si>
  <si>
    <t>498/6</t>
  </si>
  <si>
    <t>2505/2</t>
  </si>
  <si>
    <t>298.28 2</t>
  </si>
  <si>
    <t>499/1</t>
  </si>
  <si>
    <t>תושבת עליונה למגהץ-שבורה       19/08/10</t>
  </si>
  <si>
    <t>2505/4</t>
  </si>
  <si>
    <t>148.28 2</t>
  </si>
  <si>
    <t>499/2</t>
  </si>
  <si>
    <t>מפסק ליח' מגהץ שבור            19/08/10</t>
  </si>
  <si>
    <t>מגהץ קיטור אורביט</t>
  </si>
  <si>
    <t>2503/5</t>
  </si>
  <si>
    <t>499/3</t>
  </si>
  <si>
    <t>2505/1</t>
  </si>
  <si>
    <t>135.34 2</t>
  </si>
  <si>
    <t>499/4</t>
  </si>
  <si>
    <t>מקצפה לא ננעלת</t>
  </si>
  <si>
    <t>2503/1</t>
  </si>
  <si>
    <t>281.90 2</t>
  </si>
  <si>
    <t>499/5</t>
  </si>
  <si>
    <t>חריכה בפקק מילוי               19/08/10</t>
  </si>
  <si>
    <t>2506/4</t>
  </si>
  <si>
    <t>443.97 2</t>
  </si>
  <si>
    <t>499/6</t>
  </si>
  <si>
    <t>2508/4</t>
  </si>
  <si>
    <t>500/1</t>
  </si>
  <si>
    <t>2510/6</t>
  </si>
  <si>
    <t>500/5</t>
  </si>
  <si>
    <t>שואב אבק הובר סנסורי</t>
  </si>
  <si>
    <t>2525/2</t>
  </si>
  <si>
    <t>כבל מטען                       27/08/10</t>
  </si>
  <si>
    <t>מסיר שיער בראון</t>
  </si>
  <si>
    <t>2502/4</t>
  </si>
  <si>
    <t>2514/1</t>
  </si>
  <si>
    <t>319.83 2</t>
  </si>
  <si>
    <t>502/2</t>
  </si>
  <si>
    <t>2506/5</t>
  </si>
  <si>
    <t>2514/3</t>
  </si>
  <si>
    <t>503/3</t>
  </si>
  <si>
    <t>2506/6</t>
  </si>
  <si>
    <t>504/1</t>
  </si>
  <si>
    <t>2508/1</t>
  </si>
  <si>
    <t>504/3</t>
  </si>
  <si>
    <t>2536/1</t>
  </si>
  <si>
    <t>431.03 2</t>
  </si>
  <si>
    <t>529/5</t>
  </si>
  <si>
    <t>כיריים חשמליות זוגי</t>
  </si>
  <si>
    <t>2508/2</t>
  </si>
  <si>
    <t>505/4</t>
  </si>
  <si>
    <t>2505/6</t>
  </si>
  <si>
    <t>2507/3</t>
  </si>
  <si>
    <t>506/2</t>
  </si>
  <si>
    <t>2512/2</t>
  </si>
  <si>
    <t>507/2</t>
  </si>
  <si>
    <t>2509/1</t>
  </si>
  <si>
    <t>315.13 2</t>
  </si>
  <si>
    <t>507/4</t>
  </si>
  <si>
    <t>2507/6</t>
  </si>
  <si>
    <t>507/5</t>
  </si>
  <si>
    <t>2519/5</t>
  </si>
  <si>
    <t>2518/3</t>
  </si>
  <si>
    <t>150.86 2</t>
  </si>
  <si>
    <t>508/3</t>
  </si>
  <si>
    <t>קערה,מכסה,סכין,חולץ סכין</t>
  </si>
  <si>
    <t>2509/3</t>
  </si>
  <si>
    <t>2526/3</t>
  </si>
  <si>
    <t>303.45 2</t>
  </si>
  <si>
    <t>508/6</t>
  </si>
  <si>
    <t>צינור גמיש,מברשת מיני</t>
  </si>
  <si>
    <t>2509/5</t>
  </si>
  <si>
    <t>2511/4</t>
  </si>
  <si>
    <t>510/1</t>
  </si>
  <si>
    <t>מגהץ קיטור קנווד SS-422</t>
  </si>
  <si>
    <t>2514/5</t>
  </si>
  <si>
    <t>511/2</t>
  </si>
  <si>
    <t>צינור גמיש,מאריך,מב' ריפוד</t>
  </si>
  <si>
    <t>0 הוצע ללקוח לבצע ניקוי כללי-לקוח לא מעוניין.</t>
  </si>
  <si>
    <t>2513/3</t>
  </si>
  <si>
    <t>510/4</t>
  </si>
  <si>
    <t>מגהץ קיטור קנווד SS-714</t>
  </si>
  <si>
    <t>2515/4</t>
  </si>
  <si>
    <t>511/5</t>
  </si>
  <si>
    <t>2514/2</t>
  </si>
  <si>
    <t>512/3</t>
  </si>
  <si>
    <t>2515/1</t>
  </si>
  <si>
    <t>263.41 2</t>
  </si>
  <si>
    <t>512/5</t>
  </si>
  <si>
    <t>2513/5</t>
  </si>
  <si>
    <t>512/6</t>
  </si>
  <si>
    <t>2520/6</t>
  </si>
  <si>
    <t>513/1</t>
  </si>
  <si>
    <t>מיקסר קנווד K-MIX</t>
  </si>
  <si>
    <t>1488/0</t>
  </si>
  <si>
    <t>תנור אפיה אלבה</t>
  </si>
  <si>
    <t>2530/1</t>
  </si>
  <si>
    <t>513/2</t>
  </si>
  <si>
    <t>2546/5</t>
  </si>
  <si>
    <t>2513/4</t>
  </si>
  <si>
    <t>1489/0</t>
  </si>
  <si>
    <t>1490/0</t>
  </si>
  <si>
    <t>2517/2</t>
  </si>
  <si>
    <t>2546/3</t>
  </si>
  <si>
    <t>515/3</t>
  </si>
  <si>
    <t>2525/4</t>
  </si>
  <si>
    <t>2515/5</t>
  </si>
  <si>
    <t>0 לקוח לא מעוניין לתקן תוף מ.כבל ולבצע ניקוי יסודי למע' יניקה.</t>
  </si>
  <si>
    <t>2522/1</t>
  </si>
  <si>
    <t>139.66 2</t>
  </si>
  <si>
    <t>516/5</t>
  </si>
  <si>
    <t>שואב אבק הובר 1610</t>
  </si>
  <si>
    <t>2520/3</t>
  </si>
  <si>
    <t>מיחם חשמלי מס'-1 (קטן)</t>
  </si>
  <si>
    <t>0 הוצע ללקוח לבצע ניקוי יסודי למערכת קיטור-לא מעוניין.</t>
  </si>
  <si>
    <t>2520/2</t>
  </si>
  <si>
    <t>517/3</t>
  </si>
  <si>
    <t>שבר בכיסוי פקק ותחתית מגהץ     12/09/10</t>
  </si>
  <si>
    <t>2517/4</t>
  </si>
  <si>
    <t>2539/4</t>
  </si>
  <si>
    <t>227.59 2</t>
  </si>
  <si>
    <t>517/5</t>
  </si>
  <si>
    <t>טוסטר אובן קנווד דיגיטלי-716</t>
  </si>
  <si>
    <t>2544/3</t>
  </si>
  <si>
    <t>518/4</t>
  </si>
  <si>
    <t>תושבת-מטען</t>
  </si>
  <si>
    <t>מ.גילוח פיליפס קולסקין 5620</t>
  </si>
  <si>
    <t>2523/2</t>
  </si>
  <si>
    <t>518/6</t>
  </si>
  <si>
    <t>מרעיש                          08/09/10</t>
  </si>
  <si>
    <t>2520/4</t>
  </si>
  <si>
    <t>2524/5</t>
  </si>
  <si>
    <t>519/6</t>
  </si>
  <si>
    <t>מיחם חשמלי מס'-2 (גדול)</t>
  </si>
  <si>
    <t>0 חובה במיידי לנקות מנוע,מניפות יניקה ופילטרים-לקוח לא מעוניין</t>
  </si>
  <si>
    <t>2521/4</t>
  </si>
  <si>
    <t>שואב אבק חבית</t>
  </si>
  <si>
    <t>2521/6</t>
  </si>
  <si>
    <t>2523/5</t>
  </si>
  <si>
    <t>212.07 2</t>
  </si>
  <si>
    <t>521/2</t>
  </si>
  <si>
    <t>שואב אבק מאסטרו חובט</t>
  </si>
  <si>
    <t>2524/3</t>
  </si>
  <si>
    <t>521/5</t>
  </si>
  <si>
    <t>0 לקוח לא מעוניין להחליף מפסק ליח' המגהץ.</t>
  </si>
  <si>
    <t>2526/4</t>
  </si>
  <si>
    <t>187.93 2</t>
  </si>
  <si>
    <t>522/2</t>
  </si>
  <si>
    <t>2523/3</t>
  </si>
  <si>
    <t>522/3</t>
  </si>
  <si>
    <t>2524/1</t>
  </si>
  <si>
    <t>2524/6</t>
  </si>
  <si>
    <t>522/4</t>
  </si>
  <si>
    <t>מיקרוגל L.G 204-WS כסוף</t>
  </si>
  <si>
    <t>2522/6</t>
  </si>
  <si>
    <t>2527/4</t>
  </si>
  <si>
    <t>336.21 2</t>
  </si>
  <si>
    <t>523/1</t>
  </si>
  <si>
    <t>2550/6</t>
  </si>
  <si>
    <t>523/4</t>
  </si>
  <si>
    <t>604.31 2</t>
  </si>
  <si>
    <t>523/6</t>
  </si>
  <si>
    <t>2554/6</t>
  </si>
  <si>
    <t>658.62 2</t>
  </si>
  <si>
    <t>צבע מקולף.                     24/09/10</t>
  </si>
  <si>
    <t>2528/1</t>
  </si>
  <si>
    <t>2535/6</t>
  </si>
  <si>
    <t>2526/2</t>
  </si>
  <si>
    <t>2538/4</t>
  </si>
  <si>
    <t>337.07 2</t>
  </si>
  <si>
    <t>524/3</t>
  </si>
  <si>
    <t>ציר שבור בפלטת מיקצפות</t>
  </si>
  <si>
    <t>מקצף "K" והוק ציר שבור</t>
  </si>
  <si>
    <t>מיקסר קנווד KM-336</t>
  </si>
  <si>
    <t>2586/3</t>
  </si>
  <si>
    <t>שואב אבק הום מרק</t>
  </si>
  <si>
    <t>2568/4</t>
  </si>
  <si>
    <t>425.00 2</t>
  </si>
  <si>
    <t>524/4</t>
  </si>
  <si>
    <t>2526/1</t>
  </si>
  <si>
    <t>525/1</t>
  </si>
  <si>
    <t>2525/3</t>
  </si>
  <si>
    <t>חריכה במכסה חיצוני             23/09/10</t>
  </si>
  <si>
    <t>נזילת מים מתחתית הבסיס</t>
  </si>
  <si>
    <t>2528/2</t>
  </si>
  <si>
    <t>גלגלי הגבהה לא מקובעים         26/09/10</t>
  </si>
  <si>
    <t>2528/3</t>
  </si>
  <si>
    <t>526/6</t>
  </si>
  <si>
    <t>מוציא מים מיח' המגהץ</t>
  </si>
  <si>
    <t>2529/6</t>
  </si>
  <si>
    <t>527/1</t>
  </si>
  <si>
    <t>2527/2</t>
  </si>
  <si>
    <t>ללא רגליות וברגים              07/10/10</t>
  </si>
  <si>
    <t>2560/1</t>
  </si>
  <si>
    <t>205.17 2</t>
  </si>
  <si>
    <t>527/3</t>
  </si>
  <si>
    <t>מעבד מזון קנווד FP-920</t>
  </si>
  <si>
    <t>2527/5</t>
  </si>
  <si>
    <t>2530/2</t>
  </si>
  <si>
    <t>527/6</t>
  </si>
  <si>
    <t>מיקרוגל BOSS</t>
  </si>
  <si>
    <t>2529/3</t>
  </si>
  <si>
    <t>2541/2</t>
  </si>
  <si>
    <t>528/6</t>
  </si>
  <si>
    <t>2529/4</t>
  </si>
  <si>
    <t>529/1</t>
  </si>
  <si>
    <t>1491/0</t>
  </si>
  <si>
    <t>תנור אפיה קופרשמייאר</t>
  </si>
  <si>
    <t>2530/4</t>
  </si>
  <si>
    <t>2569/4</t>
  </si>
  <si>
    <t>531/2</t>
  </si>
  <si>
    <t>2536/4</t>
  </si>
  <si>
    <t>531/3</t>
  </si>
  <si>
    <t>חריכה בפקק ובכיסוי כבל         10/10/10</t>
  </si>
  <si>
    <t>2541/5</t>
  </si>
  <si>
    <t>531/4</t>
  </si>
  <si>
    <t>2531/6</t>
  </si>
  <si>
    <t>2547/3</t>
  </si>
  <si>
    <t>532/1</t>
  </si>
  <si>
    <t>2532/1</t>
  </si>
  <si>
    <t>חסרה גומיה בבסיס הנחת המגהץ    11/10/10</t>
  </si>
  <si>
    <t>מגהץ קיטור מורפי ריצ'רדס-1</t>
  </si>
  <si>
    <t>מגהץ קיטור מורפי ריצ'רדס-2</t>
  </si>
  <si>
    <t>2532/3</t>
  </si>
  <si>
    <t>מגהץ יורק מים</t>
  </si>
  <si>
    <t>2534/1</t>
  </si>
  <si>
    <t>243.10 2</t>
  </si>
  <si>
    <t>532/3</t>
  </si>
  <si>
    <t>220.69 2</t>
  </si>
  <si>
    <t>532/4</t>
  </si>
  <si>
    <t>2546/1</t>
  </si>
  <si>
    <t>532/5</t>
  </si>
  <si>
    <t>0 המכשיר נגרט לבקשת הלקוחה</t>
  </si>
  <si>
    <t>2532/6</t>
  </si>
  <si>
    <t>2543/6</t>
  </si>
  <si>
    <t>532/6</t>
  </si>
  <si>
    <t>חסר עמודון מסובב סכין</t>
  </si>
  <si>
    <t>נרתיק</t>
  </si>
  <si>
    <t>מכונת גילוח פיליפס HQ-8240</t>
  </si>
  <si>
    <t>1492/0</t>
  </si>
  <si>
    <t>1493/0</t>
  </si>
  <si>
    <t>טיימר לא ננעל</t>
  </si>
  <si>
    <t>0 לאחר טלפונים רבים ומכתב התראה,לא הגיע,נמסר כתרומה ב:18/1/11</t>
  </si>
  <si>
    <t>533/2</t>
  </si>
  <si>
    <t>נזילת מים מלמטה ומקצר</t>
  </si>
  <si>
    <t>מגהץ קיטור גרץ ST-101</t>
  </si>
  <si>
    <t>2546/4</t>
  </si>
  <si>
    <t>533/5</t>
  </si>
  <si>
    <t>2535/1</t>
  </si>
  <si>
    <t>107.76 2</t>
  </si>
  <si>
    <t>533/6</t>
  </si>
  <si>
    <t>2539/2</t>
  </si>
  <si>
    <t>254.79 2</t>
  </si>
  <si>
    <t>534/3</t>
  </si>
  <si>
    <t>2534/4</t>
  </si>
  <si>
    <t>2536/2</t>
  </si>
  <si>
    <t>534/5</t>
  </si>
  <si>
    <t>0 הלקוח שילם רק 200 ש"ח וויתר על אחריות ללא אחריות!!!</t>
  </si>
  <si>
    <t>2537/2</t>
  </si>
  <si>
    <t>זגוגית קידמית לדלת מעוותת      09/10/10</t>
  </si>
  <si>
    <t>2558/2</t>
  </si>
  <si>
    <t>534/6</t>
  </si>
  <si>
    <t>מנוע פועל חלש</t>
  </si>
  <si>
    <t>1494/0</t>
  </si>
  <si>
    <t>תנור אפיה ביג שף (רחב)</t>
  </si>
  <si>
    <t>2538/2</t>
  </si>
  <si>
    <t>535/1</t>
  </si>
  <si>
    <t>2563/3</t>
  </si>
  <si>
    <t>655.17 2</t>
  </si>
  <si>
    <t>535/2</t>
  </si>
  <si>
    <t>צבע מקולף                      29/10/10</t>
  </si>
  <si>
    <t>2558/1</t>
  </si>
  <si>
    <t>535/3</t>
  </si>
  <si>
    <t>מגהץ קיטור אסטוריה</t>
  </si>
  <si>
    <t>2543/3</t>
  </si>
  <si>
    <t>535/4</t>
  </si>
  <si>
    <t>2555/2</t>
  </si>
  <si>
    <t>535/5</t>
  </si>
  <si>
    <t>2543/2</t>
  </si>
  <si>
    <t>536/3</t>
  </si>
  <si>
    <t>2611/5</t>
  </si>
  <si>
    <t>537/1</t>
  </si>
  <si>
    <t>צינור גמיש וכיסוי כפתור קרועים 18/10/10</t>
  </si>
  <si>
    <t>כפתור הפעלה לא תקין</t>
  </si>
  <si>
    <t>2544/1</t>
  </si>
  <si>
    <t>537/4</t>
  </si>
  <si>
    <t>2542/3</t>
  </si>
  <si>
    <t>173.43 2</t>
  </si>
  <si>
    <t>537/5</t>
  </si>
  <si>
    <t>2549/5</t>
  </si>
  <si>
    <t>380.17 2</t>
  </si>
  <si>
    <t>537/6</t>
  </si>
  <si>
    <t>2538/1</t>
  </si>
  <si>
    <t>2543/1</t>
  </si>
  <si>
    <t>538/3</t>
  </si>
  <si>
    <t>2540/1</t>
  </si>
  <si>
    <t>2550/1</t>
  </si>
  <si>
    <t>538/5</t>
  </si>
  <si>
    <t>2875/1</t>
  </si>
  <si>
    <t>538/6</t>
  </si>
  <si>
    <t>מיקרוגל זקש נירוסטה 23-DX</t>
  </si>
  <si>
    <t>2567/2</t>
  </si>
  <si>
    <t>539/1</t>
  </si>
  <si>
    <t>צבע מקולף.                     10/11/10</t>
  </si>
  <si>
    <t>2551/2</t>
  </si>
  <si>
    <t>485.34 2</t>
  </si>
  <si>
    <t>539/3</t>
  </si>
  <si>
    <t>יח' עליונה לשואב אבק תעשייתי</t>
  </si>
  <si>
    <t>2549/6</t>
  </si>
  <si>
    <t>539/5</t>
  </si>
  <si>
    <t>לא מגיע לרתיחה</t>
  </si>
  <si>
    <t>מיחם חשמלי לימה HOT-110</t>
  </si>
  <si>
    <t>2552/1</t>
  </si>
  <si>
    <t>539/6</t>
  </si>
  <si>
    <t>פתח מילוי שקוע                 18/10/10</t>
  </si>
  <si>
    <t>2551/6</t>
  </si>
  <si>
    <t>2554/1</t>
  </si>
  <si>
    <t>540/3</t>
  </si>
  <si>
    <t>2551/1</t>
  </si>
  <si>
    <t>260.34 2</t>
  </si>
  <si>
    <t>540/4</t>
  </si>
  <si>
    <t>2544/2</t>
  </si>
  <si>
    <t>133.62 2</t>
  </si>
  <si>
    <t>540/5</t>
  </si>
  <si>
    <t>2550/4</t>
  </si>
  <si>
    <t>540/6</t>
  </si>
  <si>
    <t>טוסטר אובן קנווד MO-716</t>
  </si>
  <si>
    <t>2547/2</t>
  </si>
  <si>
    <t>541/1</t>
  </si>
  <si>
    <t>מכסה חיצוני שבור               22/10/10</t>
  </si>
  <si>
    <t>2545/6</t>
  </si>
  <si>
    <t>541/6</t>
  </si>
  <si>
    <t>משמיע רעשים</t>
  </si>
  <si>
    <t>0 תוקן ללא אחריות מכיוון שלא רצה לשלם עוד 66 ש"ח</t>
  </si>
  <si>
    <t>2542/1</t>
  </si>
  <si>
    <t>2542/2</t>
  </si>
  <si>
    <t>כיסוי שעון לחץ שבור            20/10/10</t>
  </si>
  <si>
    <t>2550/3</t>
  </si>
  <si>
    <t>542/4</t>
  </si>
  <si>
    <t>2566/5</t>
  </si>
  <si>
    <t>255.17 2</t>
  </si>
  <si>
    <t>542/5</t>
  </si>
  <si>
    <t>2558/5</t>
  </si>
  <si>
    <t>543/4</t>
  </si>
  <si>
    <t>סריטות במעטפת חיצונית          24/10/10</t>
  </si>
  <si>
    <t>מעבד מזון קנווד FP-910</t>
  </si>
  <si>
    <t>2547/1</t>
  </si>
  <si>
    <t>2562/6</t>
  </si>
  <si>
    <t>544/4</t>
  </si>
  <si>
    <t>שואב אבק ראסל הובס חובט</t>
  </si>
  <si>
    <t>2556/2</t>
  </si>
  <si>
    <t>354.31 2</t>
  </si>
  <si>
    <t>544/5</t>
  </si>
  <si>
    <t>כבל חרוך                       24/10/10</t>
  </si>
  <si>
    <t>מגהץ קיטור טפל 2860</t>
  </si>
  <si>
    <t>2561/2</t>
  </si>
  <si>
    <t>543.97 2</t>
  </si>
  <si>
    <t>544/6</t>
  </si>
  <si>
    <t>2579/3</t>
  </si>
  <si>
    <t>545/1</t>
  </si>
  <si>
    <t>2573/4</t>
  </si>
  <si>
    <t>545/2</t>
  </si>
  <si>
    <t>2568/3</t>
  </si>
  <si>
    <t>249.14 2</t>
  </si>
  <si>
    <t>545/3</t>
  </si>
  <si>
    <t>2677/3</t>
  </si>
  <si>
    <t>750.00 2</t>
  </si>
  <si>
    <t>545/4</t>
  </si>
  <si>
    <t>2546/2</t>
  </si>
  <si>
    <t>מיקסר קנווד פטיסייאר לבן</t>
  </si>
  <si>
    <t>2555/3</t>
  </si>
  <si>
    <t>546/3</t>
  </si>
  <si>
    <t>דליפת מים מפתח חיבור צינור</t>
  </si>
  <si>
    <t>קיטורית קנווד SC-720</t>
  </si>
  <si>
    <t>0 נגבה רק עבור בדיקה בלבד.</t>
  </si>
  <si>
    <t>2567/5</t>
  </si>
  <si>
    <t>546/6</t>
  </si>
  <si>
    <t>2555/4</t>
  </si>
  <si>
    <t>2560/3</t>
  </si>
  <si>
    <t>272.41 2</t>
  </si>
  <si>
    <t>2549/4</t>
  </si>
  <si>
    <t>548/4</t>
  </si>
  <si>
    <t>יח' חשמלית (גו"ח) לסיר טיגון</t>
  </si>
  <si>
    <t>2569/1</t>
  </si>
  <si>
    <t>548/6</t>
  </si>
  <si>
    <t>2558/3</t>
  </si>
  <si>
    <t>549/2</t>
  </si>
  <si>
    <t>אין תאורה                      23/10/10</t>
  </si>
  <si>
    <t>0 לבקשת הלקוח נזרק לפח</t>
  </si>
  <si>
    <t>555/2</t>
  </si>
  <si>
    <t>בריחת מים מיח' הבסיס</t>
  </si>
  <si>
    <t>2559/2</t>
  </si>
  <si>
    <t>550/5</t>
  </si>
  <si>
    <t>2553/4</t>
  </si>
  <si>
    <t>551/3</t>
  </si>
  <si>
    <t>דלת לא נפתחת /נסגרת בקלות      26/10/10</t>
  </si>
  <si>
    <t>2557/5</t>
  </si>
  <si>
    <t>551/5</t>
  </si>
  <si>
    <t>2570/4</t>
  </si>
  <si>
    <t>552/2</t>
  </si>
  <si>
    <t>2570/5</t>
  </si>
  <si>
    <t>552/3</t>
  </si>
  <si>
    <t>מיקסר קיצ'נאיד אדום</t>
  </si>
  <si>
    <t>2553/2</t>
  </si>
  <si>
    <t>552/5</t>
  </si>
  <si>
    <t>2562/4</t>
  </si>
  <si>
    <t>553/1</t>
  </si>
  <si>
    <t>2563/4</t>
  </si>
  <si>
    <t>163.79 2</t>
  </si>
  <si>
    <t>553/3</t>
  </si>
  <si>
    <t>2553/5</t>
  </si>
  <si>
    <t>שבר במכסה אחורי,חריכה בפקק     02/11/10</t>
  </si>
  <si>
    <t>מגהץ קיטור טפל GV-5140</t>
  </si>
  <si>
    <t>2556/5</t>
  </si>
  <si>
    <t>553/6</t>
  </si>
  <si>
    <t>2576/1</t>
  </si>
  <si>
    <t>554/2</t>
  </si>
  <si>
    <t>מכונת גילוח פיליפס 6827</t>
  </si>
  <si>
    <t>1495/0</t>
  </si>
  <si>
    <t>2572/4</t>
  </si>
  <si>
    <t>554/3</t>
  </si>
  <si>
    <t>2556/3</t>
  </si>
  <si>
    <t>554/4</t>
  </si>
  <si>
    <t>2555/1</t>
  </si>
  <si>
    <t>2567/3</t>
  </si>
  <si>
    <t>555/1</t>
  </si>
  <si>
    <t>2557/6</t>
  </si>
  <si>
    <t>369.83 2</t>
  </si>
  <si>
    <t>555/6</t>
  </si>
  <si>
    <t>0 המכשיר הוחזר ללקוח עם עלות הבדיקה,מכיוון שאין חלקים.</t>
  </si>
  <si>
    <t>556/1</t>
  </si>
  <si>
    <t>2559/1</t>
  </si>
  <si>
    <t>2561/1</t>
  </si>
  <si>
    <t>2561/4</t>
  </si>
  <si>
    <t>557/4</t>
  </si>
  <si>
    <t>0 נמסר ללקוח שיש סימני דליפה מדוד הקיטור,ביקש להחליף רק מפסקים</t>
  </si>
  <si>
    <t>2559/4</t>
  </si>
  <si>
    <t>134.48 2</t>
  </si>
  <si>
    <t>מפסקי הפעלה שבורים             05/11/10</t>
  </si>
  <si>
    <t>2558/4</t>
  </si>
  <si>
    <t>2569/2</t>
  </si>
  <si>
    <t>370.69 2</t>
  </si>
  <si>
    <t>558/6</t>
  </si>
  <si>
    <t>2561/5</t>
  </si>
  <si>
    <t>2576/3</t>
  </si>
  <si>
    <t>469.83 2</t>
  </si>
  <si>
    <t>559/3</t>
  </si>
  <si>
    <t>2574/2</t>
  </si>
  <si>
    <t>2570/3</t>
  </si>
  <si>
    <t>559/5</t>
  </si>
  <si>
    <t>בריחת אדים מפתח מילוי</t>
  </si>
  <si>
    <t>2560/2</t>
  </si>
  <si>
    <t>אספרסו כרומקס ES-180D</t>
  </si>
  <si>
    <t>2587/6</t>
  </si>
  <si>
    <t>324.48 2</t>
  </si>
  <si>
    <t>560/3</t>
  </si>
  <si>
    <t>2576/4</t>
  </si>
  <si>
    <t>560/4</t>
  </si>
  <si>
    <t>לא ננעל,מוטה לאחור.            16/11/10</t>
  </si>
  <si>
    <t>2560/5</t>
  </si>
  <si>
    <t>1496/0</t>
  </si>
  <si>
    <t>2560/6</t>
  </si>
  <si>
    <t>0 הוצע ללקוח להחליף אטם ולבטל נזילות מהתחתית-לקוח לא מעוניין</t>
  </si>
  <si>
    <t>2562/3</t>
  </si>
  <si>
    <t>64.66 2</t>
  </si>
  <si>
    <t>560/6</t>
  </si>
  <si>
    <t>2580/3</t>
  </si>
  <si>
    <t>561/6</t>
  </si>
  <si>
    <t>2567/1</t>
  </si>
  <si>
    <t>562/2</t>
  </si>
  <si>
    <t>2565/1</t>
  </si>
  <si>
    <t>213.79 2</t>
  </si>
  <si>
    <t>563/1</t>
  </si>
  <si>
    <t>2563/5</t>
  </si>
  <si>
    <t>טוסטר פלטות ברוויל מקצועי</t>
  </si>
  <si>
    <t>2565/3</t>
  </si>
  <si>
    <t>563/6</t>
  </si>
  <si>
    <t>2568/5</t>
  </si>
  <si>
    <t>564/2</t>
  </si>
  <si>
    <t>2564/5</t>
  </si>
  <si>
    <t>2585/6</t>
  </si>
  <si>
    <t>564/3</t>
  </si>
  <si>
    <t>ציר שבור תקוע בפלטת מיקצפות</t>
  </si>
  <si>
    <t>1497/0</t>
  </si>
  <si>
    <t>2565/4</t>
  </si>
  <si>
    <t>0 אין להפעיל על חום מקסימלי!!!</t>
  </si>
  <si>
    <t>2603/5</t>
  </si>
  <si>
    <t>565/5</t>
  </si>
  <si>
    <t>2581/6</t>
  </si>
  <si>
    <t>565/6</t>
  </si>
  <si>
    <t>מכונת גילוח פיליפס HQ-5812</t>
  </si>
  <si>
    <t>2596/6</t>
  </si>
  <si>
    <t>566/6</t>
  </si>
  <si>
    <t>שואב אבק הובר טליוס 2665</t>
  </si>
  <si>
    <t>2567/4</t>
  </si>
  <si>
    <t>2577/3</t>
  </si>
  <si>
    <t>567/6</t>
  </si>
  <si>
    <t>מיחם חשמלי מס'-3</t>
  </si>
  <si>
    <t>2575/1</t>
  </si>
  <si>
    <t>בלנדר קיצ'נאיד אפור מחוספס</t>
  </si>
  <si>
    <t>2583/3</t>
  </si>
  <si>
    <t>בלנדר קיצ'נאיד כחול</t>
  </si>
  <si>
    <t>2569/5</t>
  </si>
  <si>
    <t>טוסטר אובן פרוקטור</t>
  </si>
  <si>
    <t>2572/2</t>
  </si>
  <si>
    <t>569/6</t>
  </si>
  <si>
    <t>2583/1</t>
  </si>
  <si>
    <t>570/2</t>
  </si>
  <si>
    <t>מערבל יד קנווד HM-565</t>
  </si>
  <si>
    <t>2574/6</t>
  </si>
  <si>
    <t>570/6</t>
  </si>
  <si>
    <t>מיקסר קנווד KMIX שחור</t>
  </si>
  <si>
    <t>2572/6</t>
  </si>
  <si>
    <t>571/1</t>
  </si>
  <si>
    <t>2576/5</t>
  </si>
  <si>
    <t>77.59 2</t>
  </si>
  <si>
    <t>571/2</t>
  </si>
  <si>
    <t>2573/6</t>
  </si>
  <si>
    <t>225.15 2</t>
  </si>
  <si>
    <t>571/3</t>
  </si>
  <si>
    <t>2581/5</t>
  </si>
  <si>
    <t>571/4</t>
  </si>
  <si>
    <t>2580/6</t>
  </si>
  <si>
    <t>571/5</t>
  </si>
  <si>
    <t>2571/6</t>
  </si>
  <si>
    <t>מכסה עליון שבור                21/11/10</t>
  </si>
  <si>
    <t>2572/5</t>
  </si>
  <si>
    <t>572/1</t>
  </si>
  <si>
    <t>2600/3</t>
  </si>
  <si>
    <t>572/3</t>
  </si>
  <si>
    <t>0 הובא לידיעת הלקוח כי קיימת זליגה קטנה בגוף חימום דוד הקיטור.</t>
  </si>
  <si>
    <t>2577/2</t>
  </si>
  <si>
    <t>573/2</t>
  </si>
  <si>
    <t>1498/0</t>
  </si>
  <si>
    <t>2573/3</t>
  </si>
  <si>
    <t>2577/1</t>
  </si>
  <si>
    <t>573/5</t>
  </si>
  <si>
    <t>2574/4</t>
  </si>
  <si>
    <t>2586/2</t>
  </si>
  <si>
    <t>575/2</t>
  </si>
  <si>
    <t>0 לקוח ויתר על המכשיר</t>
  </si>
  <si>
    <t>2575/3</t>
  </si>
  <si>
    <t>2575/4</t>
  </si>
  <si>
    <t>כיריים חשמליות גרץ</t>
  </si>
  <si>
    <t>2579/4</t>
  </si>
  <si>
    <t>575/5</t>
  </si>
  <si>
    <t>2585/3</t>
  </si>
  <si>
    <t>575/6</t>
  </si>
  <si>
    <t>צבע מקולף.                     28/11/10</t>
  </si>
  <si>
    <t>2583/4</t>
  </si>
  <si>
    <t>231.03 2</t>
  </si>
  <si>
    <t>576/2</t>
  </si>
  <si>
    <t>גופי  חימום עליונים לא פועלים</t>
  </si>
  <si>
    <t>2580/1</t>
  </si>
  <si>
    <t>576/6</t>
  </si>
  <si>
    <t>2587/5</t>
  </si>
  <si>
    <t>356.90 2</t>
  </si>
  <si>
    <t>577/5</t>
  </si>
  <si>
    <t>צבע מקולף.                     18/12/10</t>
  </si>
  <si>
    <t>2583/5</t>
  </si>
  <si>
    <t>294.83 2</t>
  </si>
  <si>
    <t>577/6</t>
  </si>
  <si>
    <t>0 ללא אחריות!!! אישר תיקון 135 ש"ח,שילם רק 50 ש"ח חייב 85 ש"ח.</t>
  </si>
  <si>
    <t>2578/1</t>
  </si>
  <si>
    <t>מיקרוגל ג'רמטיק</t>
  </si>
  <si>
    <t>2592/4</t>
  </si>
  <si>
    <t>578/2</t>
  </si>
  <si>
    <t>מכסה עליון שבור,צבע מקולף      18/12/10</t>
  </si>
  <si>
    <t>2585/5</t>
  </si>
  <si>
    <t>578/3</t>
  </si>
  <si>
    <t>2580/2</t>
  </si>
  <si>
    <t>578/4</t>
  </si>
  <si>
    <t>כבל קיטור/חשמל פגום            29/11/10</t>
  </si>
  <si>
    <t>0 עלות הבדיקה נשמרת לזכות הלקוח ל-30 יום,מיום לקיחת המכשיר.</t>
  </si>
  <si>
    <t>2578/5</t>
  </si>
  <si>
    <t>מיכל מים ללא מכסה</t>
  </si>
  <si>
    <t>2579/5</t>
  </si>
  <si>
    <t>579/2</t>
  </si>
  <si>
    <t>1499/0</t>
  </si>
  <si>
    <t>2581/3</t>
  </si>
  <si>
    <t>580/4</t>
  </si>
  <si>
    <t>מיחם חשמלי פרוסמן</t>
  </si>
  <si>
    <t>2595/1</t>
  </si>
  <si>
    <t>580/5</t>
  </si>
  <si>
    <t>2582/5</t>
  </si>
  <si>
    <t>580/6</t>
  </si>
  <si>
    <t>מיקרוגל AKAI</t>
  </si>
  <si>
    <t>1500/0</t>
  </si>
  <si>
    <t>2590/5</t>
  </si>
  <si>
    <t>500.00 2</t>
  </si>
  <si>
    <t>581/4</t>
  </si>
  <si>
    <t>0 הוצע ללקוח להחליף יח' מגנטרון לקוח לא מעוניין.</t>
  </si>
  <si>
    <t>2582/3</t>
  </si>
  <si>
    <t>2584/6</t>
  </si>
  <si>
    <t>582/4</t>
  </si>
  <si>
    <t>2588/4</t>
  </si>
  <si>
    <t>582/6</t>
  </si>
  <si>
    <t>2589/5</t>
  </si>
  <si>
    <t>583/2</t>
  </si>
  <si>
    <t>2605/1</t>
  </si>
  <si>
    <t>2593/5</t>
  </si>
  <si>
    <t>584/1</t>
  </si>
  <si>
    <t>2612/3</t>
  </si>
  <si>
    <t>מטען/שנאי</t>
  </si>
  <si>
    <t>מכונת גילוח איזומי</t>
  </si>
  <si>
    <t>2593/1</t>
  </si>
  <si>
    <t>504.31 2</t>
  </si>
  <si>
    <t>584/4</t>
  </si>
  <si>
    <t>2585/1</t>
  </si>
  <si>
    <t>2586/6</t>
  </si>
  <si>
    <t>220.21 2</t>
  </si>
  <si>
    <t>584/5</t>
  </si>
  <si>
    <t>2591/4</t>
  </si>
  <si>
    <t>585/2</t>
  </si>
  <si>
    <t>טוסטר פלטות פריזמה</t>
  </si>
  <si>
    <t>2709/4</t>
  </si>
  <si>
    <t>585/3</t>
  </si>
  <si>
    <t>2599/5</t>
  </si>
  <si>
    <t>635.34 2</t>
  </si>
  <si>
    <t>589/1</t>
  </si>
  <si>
    <t>מיקסר קנווד KMC-500</t>
  </si>
  <si>
    <t>2586/1</t>
  </si>
  <si>
    <t>מכונת גילוח פיליפס HP-1335</t>
  </si>
  <si>
    <t>2588/1</t>
  </si>
  <si>
    <t>587/1</t>
  </si>
  <si>
    <t>2588/5</t>
  </si>
  <si>
    <t>302.59 2</t>
  </si>
  <si>
    <t>587/3</t>
  </si>
  <si>
    <t>2587/4</t>
  </si>
  <si>
    <t>1502/0</t>
  </si>
  <si>
    <t>2618/5</t>
  </si>
  <si>
    <t>412.93 2</t>
  </si>
  <si>
    <t>588/3</t>
  </si>
  <si>
    <t>2613/3</t>
  </si>
  <si>
    <t>275.00 2</t>
  </si>
  <si>
    <t>588/6</t>
  </si>
  <si>
    <t>אספרסו קנווד ES-522</t>
  </si>
  <si>
    <t>2589/2</t>
  </si>
  <si>
    <t>2590/6</t>
  </si>
  <si>
    <t>589/3</t>
  </si>
  <si>
    <t>2601/4</t>
  </si>
  <si>
    <t>2605/2</t>
  </si>
  <si>
    <t>611.21 2</t>
  </si>
  <si>
    <t>589/6</t>
  </si>
  <si>
    <t>2590/1</t>
  </si>
  <si>
    <t>2592/5</t>
  </si>
  <si>
    <t>590/2</t>
  </si>
  <si>
    <t>מיכל מים שבור                  12/12/10</t>
  </si>
  <si>
    <t>2597/5</t>
  </si>
  <si>
    <t>590/3</t>
  </si>
  <si>
    <t>2594/4</t>
  </si>
  <si>
    <t>591/1</t>
  </si>
  <si>
    <t>יח' עליונה משוחררת</t>
  </si>
  <si>
    <t>2628/3</t>
  </si>
  <si>
    <t>591/2</t>
  </si>
  <si>
    <t>2651/3</t>
  </si>
  <si>
    <t>2593/2</t>
  </si>
  <si>
    <t>238.79 2</t>
  </si>
  <si>
    <t>591/5</t>
  </si>
  <si>
    <t>2592/1</t>
  </si>
  <si>
    <t>מגהץ קיטור אריאט (SS-600)</t>
  </si>
  <si>
    <t>2595/3</t>
  </si>
  <si>
    <t>592/2</t>
  </si>
  <si>
    <t>2610/5</t>
  </si>
  <si>
    <t>592/3</t>
  </si>
  <si>
    <t>2618/3</t>
  </si>
  <si>
    <t>274.14 2</t>
  </si>
  <si>
    <t>593/3</t>
  </si>
  <si>
    <t>צבע מקולף.                     01/01/11</t>
  </si>
  <si>
    <t>0 לקוח לא מעוניין במכשיר-המכשיר נגרט</t>
  </si>
  <si>
    <t>2593/4</t>
  </si>
  <si>
    <t>2600/4</t>
  </si>
  <si>
    <t>277.59 2</t>
  </si>
  <si>
    <t>593/6</t>
  </si>
  <si>
    <t>2595/4</t>
  </si>
  <si>
    <t>594/1</t>
  </si>
  <si>
    <t>0 הוצע לבצע ניקוי יסודי כללי-לקוח לא מעוניין</t>
  </si>
  <si>
    <t>2597/2</t>
  </si>
  <si>
    <t>594/2</t>
  </si>
  <si>
    <t>2595/5</t>
  </si>
  <si>
    <t>594/5</t>
  </si>
  <si>
    <t>2597/6</t>
  </si>
  <si>
    <t>168.35 2</t>
  </si>
  <si>
    <t>595/2</t>
  </si>
  <si>
    <t>2614/6</t>
  </si>
  <si>
    <t>595/6</t>
  </si>
  <si>
    <t>2598/2</t>
  </si>
  <si>
    <t>596/1</t>
  </si>
  <si>
    <t>2603/6</t>
  </si>
  <si>
    <t>ידית שבורה.                    22/12/10</t>
  </si>
  <si>
    <t>2602/3</t>
  </si>
  <si>
    <t>596/4</t>
  </si>
  <si>
    <t>2603/3</t>
  </si>
  <si>
    <t>596/5</t>
  </si>
  <si>
    <t>2609/1</t>
  </si>
  <si>
    <t>597/3</t>
  </si>
  <si>
    <t>2624/5</t>
  </si>
  <si>
    <t>597/4</t>
  </si>
  <si>
    <t>צבע מקולף.                     26/12/10</t>
  </si>
  <si>
    <t>2603/2</t>
  </si>
  <si>
    <t>598/4</t>
  </si>
  <si>
    <t>שואב אבק הובר קסריון</t>
  </si>
  <si>
    <t>2601/1</t>
  </si>
  <si>
    <t>188.58 2</t>
  </si>
  <si>
    <t>598/5</t>
  </si>
  <si>
    <t>2619/1</t>
  </si>
  <si>
    <t>598/6</t>
  </si>
  <si>
    <t>פועל בעוצמה גבוהה בלבד</t>
  </si>
  <si>
    <t>2612/4</t>
  </si>
  <si>
    <t>329.31 2</t>
  </si>
  <si>
    <t>599/2</t>
  </si>
  <si>
    <t>צבע מקולף.                     29/12/10</t>
  </si>
  <si>
    <t>2612/5</t>
  </si>
  <si>
    <t>599/3</t>
  </si>
  <si>
    <t>2604/5</t>
  </si>
  <si>
    <t>425.86 2</t>
  </si>
  <si>
    <t>599/6</t>
  </si>
  <si>
    <t>חריכה בתחתית                   26/12/10</t>
  </si>
  <si>
    <t>2602/6</t>
  </si>
  <si>
    <t>188.79 2</t>
  </si>
  <si>
    <t>600/1</t>
  </si>
  <si>
    <t>2600/2</t>
  </si>
  <si>
    <t>מ.קפה יורה</t>
  </si>
  <si>
    <t>2603/1</t>
  </si>
  <si>
    <t>600/5</t>
  </si>
  <si>
    <t>0 נלקח ע"י מישל ממשרד הנהח"ש</t>
  </si>
  <si>
    <t>2600/6</t>
  </si>
  <si>
    <t>2724/3</t>
  </si>
  <si>
    <t>2655/1</t>
  </si>
  <si>
    <t>2630/3</t>
  </si>
  <si>
    <t>214.66 2</t>
  </si>
  <si>
    <t>601/3</t>
  </si>
  <si>
    <t>2601/5</t>
  </si>
  <si>
    <t>2604/1</t>
  </si>
  <si>
    <t>601/6</t>
  </si>
  <si>
    <t>2611/4</t>
  </si>
  <si>
    <t>602/1</t>
  </si>
  <si>
    <t>מכסה שבור</t>
  </si>
  <si>
    <t>מעבד מזון כרומקס MM-600</t>
  </si>
  <si>
    <t>2618/2</t>
  </si>
  <si>
    <t>602/2</t>
  </si>
  <si>
    <t>2617/2</t>
  </si>
  <si>
    <t>602/5</t>
  </si>
  <si>
    <t>מסחטת גזר קנווד JE-600</t>
  </si>
  <si>
    <t>2608/5</t>
  </si>
  <si>
    <t>602/4</t>
  </si>
  <si>
    <t>2614/3</t>
  </si>
  <si>
    <t>604/3</t>
  </si>
  <si>
    <t>2606/4</t>
  </si>
  <si>
    <t>604/4</t>
  </si>
  <si>
    <t>2644/2</t>
  </si>
  <si>
    <t>604/6</t>
  </si>
  <si>
    <t>2621/1</t>
  </si>
  <si>
    <t>2624/4</t>
  </si>
  <si>
    <t>605/3</t>
  </si>
  <si>
    <t>לא מסובב סכינים</t>
  </si>
  <si>
    <t>מכונת גילוח פיליפס HQ-7200</t>
  </si>
  <si>
    <t>2609/2</t>
  </si>
  <si>
    <t>2607/1</t>
  </si>
  <si>
    <t>605/5</t>
  </si>
  <si>
    <t>2606/6</t>
  </si>
  <si>
    <t>81.90 2</t>
  </si>
  <si>
    <t>605/6</t>
  </si>
  <si>
    <t>2606/1</t>
  </si>
  <si>
    <t>2606/2</t>
  </si>
  <si>
    <t>2629/4</t>
  </si>
  <si>
    <t>606/5</t>
  </si>
  <si>
    <t>2610/4</t>
  </si>
  <si>
    <t>597/1</t>
  </si>
  <si>
    <t>2611/3</t>
  </si>
  <si>
    <t>607/2</t>
  </si>
  <si>
    <t>מיקרוגל נקשומי</t>
  </si>
  <si>
    <t>2620/4</t>
  </si>
  <si>
    <t>2617/1</t>
  </si>
  <si>
    <t>607/3</t>
  </si>
  <si>
    <t>2607/5</t>
  </si>
  <si>
    <t>2615/5</t>
  </si>
  <si>
    <t>607/6</t>
  </si>
  <si>
    <t>2887/3</t>
  </si>
  <si>
    <t>608/1</t>
  </si>
  <si>
    <t>מ.תספורת בייביליס 7465</t>
  </si>
  <si>
    <t>2616/4</t>
  </si>
  <si>
    <t>373.28 2</t>
  </si>
  <si>
    <t>608/2</t>
  </si>
  <si>
    <t>2608/3</t>
  </si>
  <si>
    <t>כניסת שנאי רופפת</t>
  </si>
  <si>
    <t>2657/2</t>
  </si>
  <si>
    <t>608/4</t>
  </si>
  <si>
    <t>2608/6</t>
  </si>
  <si>
    <t>2617/3</t>
  </si>
  <si>
    <t>609/3</t>
  </si>
  <si>
    <t>שואב אבק ראסל הובס</t>
  </si>
  <si>
    <t>2616/5</t>
  </si>
  <si>
    <t>609/4</t>
  </si>
  <si>
    <t>2617/6</t>
  </si>
  <si>
    <t>609/5</t>
  </si>
  <si>
    <t>2631/2</t>
  </si>
  <si>
    <t>393.97 2</t>
  </si>
  <si>
    <t>609/6</t>
  </si>
  <si>
    <t>צבע מקולף.                     02/02/11</t>
  </si>
  <si>
    <t>2650/4</t>
  </si>
  <si>
    <t>מיקסר קנווד-610 מייג'ור</t>
  </si>
  <si>
    <t>2623/1</t>
  </si>
  <si>
    <t>610/1</t>
  </si>
  <si>
    <t>אופה לחם אולימפי'ה</t>
  </si>
  <si>
    <t>2623/2</t>
  </si>
  <si>
    <t>610/2</t>
  </si>
  <si>
    <t>צבע מקולף.                     22/01/11</t>
  </si>
  <si>
    <t>2615/1</t>
  </si>
  <si>
    <t>610/3</t>
  </si>
  <si>
    <t>2617/4</t>
  </si>
  <si>
    <t>611/1</t>
  </si>
  <si>
    <t>2615/3</t>
  </si>
  <si>
    <t>611/2</t>
  </si>
  <si>
    <t>מיקרוגל גורנג'</t>
  </si>
  <si>
    <t>1503/0</t>
  </si>
  <si>
    <t>1504/0</t>
  </si>
  <si>
    <t>0 הכסף הוחזר במלואו ללקוח ב:28/1/11 ח-ן זיכוי 2624/2</t>
  </si>
  <si>
    <t>2616/2</t>
  </si>
  <si>
    <t>611/6</t>
  </si>
  <si>
    <t>צג לא פועל חלקית</t>
  </si>
  <si>
    <t>2639/1</t>
  </si>
  <si>
    <t>612/1</t>
  </si>
  <si>
    <t>2612/2</t>
  </si>
  <si>
    <t>מכשיר פופקורן</t>
  </si>
  <si>
    <t>2613/1</t>
  </si>
  <si>
    <t>2620/5</t>
  </si>
  <si>
    <t>613/2</t>
  </si>
  <si>
    <t>289.66 2</t>
  </si>
  <si>
    <t>613/4</t>
  </si>
  <si>
    <t>2619/2</t>
  </si>
  <si>
    <t>613/5</t>
  </si>
  <si>
    <t>דלת לא נפתחת/נסגרת כראוי       16/01/11</t>
  </si>
  <si>
    <t>2614/1</t>
  </si>
  <si>
    <t>80.17 2</t>
  </si>
  <si>
    <t>613/6</t>
  </si>
  <si>
    <t>2621/4</t>
  </si>
  <si>
    <t>614/2</t>
  </si>
  <si>
    <t>2615/4</t>
  </si>
  <si>
    <t>מקשרי בייס וקערת קוצץ שחוקים</t>
  </si>
  <si>
    <t>בייס בלנדר,קערה לקוצץ</t>
  </si>
  <si>
    <t>2623/5</t>
  </si>
  <si>
    <t>489.66 2</t>
  </si>
  <si>
    <t>614/4</t>
  </si>
  <si>
    <t>מכסה אחורי ליח' המגהץ שבור     23/01/11</t>
  </si>
  <si>
    <t>2625/1</t>
  </si>
  <si>
    <t>615/2</t>
  </si>
  <si>
    <t>2635/4</t>
  </si>
  <si>
    <t>616/1</t>
  </si>
  <si>
    <t>מכסה שבור                      27/01/11</t>
  </si>
  <si>
    <t>2616/3</t>
  </si>
  <si>
    <t>2623/3</t>
  </si>
  <si>
    <t>617/5</t>
  </si>
  <si>
    <t>מיקרוגל גרץ (חמות)</t>
  </si>
  <si>
    <t>2621/5</t>
  </si>
  <si>
    <t>618/1</t>
  </si>
  <si>
    <t>2629/1</t>
  </si>
  <si>
    <t>400.00 2</t>
  </si>
  <si>
    <t>618/6</t>
  </si>
  <si>
    <t>מסגרת דלת שבורה                23/01/11</t>
  </si>
  <si>
    <t>0 לקוח לא מעוניין לבצע טיפול יסודי למכשיר,התיקון ללא אחריות!</t>
  </si>
  <si>
    <t>2622/1</t>
  </si>
  <si>
    <t>619/3</t>
  </si>
  <si>
    <t>שואב אבק LG-861 חובט</t>
  </si>
  <si>
    <t>2623/4</t>
  </si>
  <si>
    <t>אמבטית חימום</t>
  </si>
  <si>
    <t>2641/1</t>
  </si>
  <si>
    <t>619/6</t>
  </si>
  <si>
    <t>2620/6</t>
  </si>
  <si>
    <t>620/2</t>
  </si>
  <si>
    <t>כבל חשמל פגום                  25/01/11</t>
  </si>
  <si>
    <t>2622/5</t>
  </si>
  <si>
    <t>620/3</t>
  </si>
  <si>
    <t>0 לקוחה לא מעוניינת בהחלפת מרכב תחתון ודוושת הטי'ה.</t>
  </si>
  <si>
    <t>2625/2</t>
  </si>
  <si>
    <t>621/6</t>
  </si>
  <si>
    <t>2648/1</t>
  </si>
  <si>
    <t>622/2</t>
  </si>
  <si>
    <t>גלגלים שבורים                  04/02/11</t>
  </si>
  <si>
    <t>2650/5</t>
  </si>
  <si>
    <t>כיריים חשמליות רוזייאר</t>
  </si>
  <si>
    <t>2622/3</t>
  </si>
  <si>
    <t>2629/5</t>
  </si>
  <si>
    <t>622/6</t>
  </si>
  <si>
    <t>תקע הזנה לא תקין               05/02/11</t>
  </si>
  <si>
    <t>1505/0</t>
  </si>
  <si>
    <t>2625/6</t>
  </si>
  <si>
    <t>623/6</t>
  </si>
  <si>
    <t>2629/2</t>
  </si>
  <si>
    <t>624/1</t>
  </si>
  <si>
    <t>צבע מקולף.                     07/02/11</t>
  </si>
  <si>
    <t>2634/3</t>
  </si>
  <si>
    <t>624/3</t>
  </si>
  <si>
    <t>0 התיקון בוצע ללא כל חיוב-בגדר תנאי שנת אחריות</t>
  </si>
  <si>
    <t>625/3</t>
  </si>
  <si>
    <t>שואב אבק LG-902 שוכב</t>
  </si>
  <si>
    <t>2628/6</t>
  </si>
  <si>
    <t>625/4</t>
  </si>
  <si>
    <t>בסיס עליון שבור                06/02/11</t>
  </si>
  <si>
    <t>625/5</t>
  </si>
  <si>
    <t>לחצן עליון שבור                09/02/11</t>
  </si>
  <si>
    <t>מעבד מזון קנווד FP-676</t>
  </si>
  <si>
    <t>2626/1</t>
  </si>
  <si>
    <t>2628/2</t>
  </si>
  <si>
    <t>626/2</t>
  </si>
  <si>
    <t>2629/3</t>
  </si>
  <si>
    <t>626/3</t>
  </si>
  <si>
    <t>2626/5</t>
  </si>
  <si>
    <t>2626/6</t>
  </si>
  <si>
    <t>2627/1</t>
  </si>
  <si>
    <t>2628/5</t>
  </si>
  <si>
    <t>627/4</t>
  </si>
  <si>
    <t>סרט דבק על פנל הפעלה           04/02/11</t>
  </si>
  <si>
    <t>2635/3</t>
  </si>
  <si>
    <t>340.52 2</t>
  </si>
  <si>
    <t>628/1</t>
  </si>
  <si>
    <t>ללא גלגל אחורי ימני            12/02/11</t>
  </si>
  <si>
    <t>2362/5</t>
  </si>
  <si>
    <t>לא מסובב פלטת מיקצפות</t>
  </si>
  <si>
    <t>2632/4</t>
  </si>
  <si>
    <t>629/6</t>
  </si>
  <si>
    <t>2638/5</t>
  </si>
  <si>
    <t>631/4</t>
  </si>
  <si>
    <t>2636/6</t>
  </si>
  <si>
    <t>630/1</t>
  </si>
  <si>
    <t>מוציא מים במקום קיטור</t>
  </si>
  <si>
    <t>2630/5</t>
  </si>
  <si>
    <t>232.76 2</t>
  </si>
  <si>
    <t>630/2</t>
  </si>
  <si>
    <t>תנור אפיה סאוטר E-817</t>
  </si>
  <si>
    <t>2638/3</t>
  </si>
  <si>
    <t>630/4</t>
  </si>
  <si>
    <t>0 הוצע ללקוח להחליף כפתור הפעלה וויסות עוצמה-לקוח לא מעוניין.</t>
  </si>
  <si>
    <t>2637/4</t>
  </si>
  <si>
    <t>318.10 2</t>
  </si>
  <si>
    <t>630/6</t>
  </si>
  <si>
    <t>כפתור הפעלה אינו מכוון         18/02/11</t>
  </si>
  <si>
    <t>מקצפים לא ננעלים,מתרומם בעבודה</t>
  </si>
  <si>
    <t>2637/3</t>
  </si>
  <si>
    <t>119.83 2</t>
  </si>
  <si>
    <t>631/1</t>
  </si>
  <si>
    <t>חלק עליון ביח' המגהץ-משוחרר    15/02/11</t>
  </si>
  <si>
    <t>1506/0</t>
  </si>
  <si>
    <t>עליון-טיימר תחתון-גו"ח תחתון</t>
  </si>
  <si>
    <t>2633/3</t>
  </si>
  <si>
    <t>631/5</t>
  </si>
  <si>
    <t>2641/4</t>
  </si>
  <si>
    <t>מעיכה במכסה אחורי,ושריטה       19/02/11</t>
  </si>
  <si>
    <t>חלק עליון מפורק</t>
  </si>
  <si>
    <t>2636/2</t>
  </si>
  <si>
    <t>631/6</t>
  </si>
  <si>
    <t>2638/2</t>
  </si>
  <si>
    <t>632/1</t>
  </si>
  <si>
    <t>2632/3</t>
  </si>
  <si>
    <t>633/1</t>
  </si>
  <si>
    <t>2634/5</t>
  </si>
  <si>
    <t>0 לאחר מס' טלפונים ומכתב התראה,נזרק לפח</t>
  </si>
  <si>
    <t>633/2</t>
  </si>
  <si>
    <t>2647/2</t>
  </si>
  <si>
    <t>633/5</t>
  </si>
  <si>
    <t>2638/1</t>
  </si>
  <si>
    <t>414.66 2</t>
  </si>
  <si>
    <t>633/6</t>
  </si>
  <si>
    <t>צבע מקולף.                     21/02/11</t>
  </si>
  <si>
    <t>2665/6</t>
  </si>
  <si>
    <t>634/4</t>
  </si>
  <si>
    <t>2642/4</t>
  </si>
  <si>
    <t>635/1</t>
  </si>
  <si>
    <t>2635/2</t>
  </si>
  <si>
    <t>2639/6</t>
  </si>
  <si>
    <t>636/1</t>
  </si>
  <si>
    <t>1507/0</t>
  </si>
  <si>
    <t>1508/0</t>
  </si>
  <si>
    <t>2638/4</t>
  </si>
  <si>
    <t>637/1</t>
  </si>
  <si>
    <t>2644/4</t>
  </si>
  <si>
    <t>637/2</t>
  </si>
  <si>
    <t>יח' מגהץ שבורה,כבל בלוי        23/02/11</t>
  </si>
  <si>
    <t>0 יש לנקות פילטרים לאחר כל שימוש!!!</t>
  </si>
  <si>
    <t>1509/0</t>
  </si>
  <si>
    <t>לא מייבש</t>
  </si>
  <si>
    <t>2639/5</t>
  </si>
  <si>
    <t>83.62 2</t>
  </si>
  <si>
    <t>637/6</t>
  </si>
  <si>
    <t>2650/2</t>
  </si>
  <si>
    <t>638/6</t>
  </si>
  <si>
    <t>2654/2</t>
  </si>
  <si>
    <t>639/2</t>
  </si>
  <si>
    <t>0 המכשיר הוחזר ללקוח</t>
  </si>
  <si>
    <t>2639/3</t>
  </si>
  <si>
    <t>0 התיקון ללא אחריות בהסכמת הלקוח.</t>
  </si>
  <si>
    <t>639/4</t>
  </si>
  <si>
    <t>2640/4</t>
  </si>
  <si>
    <t>640/1</t>
  </si>
  <si>
    <t>0 הוצע ללקוחה להחליף מכסה חיצוני-לקוחה לא מעוניינת.</t>
  </si>
  <si>
    <t>2645/6</t>
  </si>
  <si>
    <t>640/3</t>
  </si>
  <si>
    <t>בסיס הנחת מגהץ וכבל קיטור בלוי 27/02/11</t>
  </si>
  <si>
    <t>2642/3</t>
  </si>
  <si>
    <t>641/2</t>
  </si>
  <si>
    <t>מכשיר לחימום חלב</t>
  </si>
  <si>
    <t>0 לקוח לא מעוניין בתיקון</t>
  </si>
  <si>
    <t>2641/3</t>
  </si>
  <si>
    <t>2645/1</t>
  </si>
  <si>
    <t>641/5</t>
  </si>
  <si>
    <t>0 ב:9/7/12 המכשיר ועלות הבדיקה הוחזרו ללקוח</t>
  </si>
  <si>
    <t>3199/1</t>
  </si>
  <si>
    <t>641/6</t>
  </si>
  <si>
    <t>כפתור הפעלה פועל רק לצד שמאל</t>
  </si>
  <si>
    <t>2653/4</t>
  </si>
  <si>
    <t>642/2</t>
  </si>
  <si>
    <t>2642/5</t>
  </si>
  <si>
    <t>0 הוצע ללקוח לבצע ניקוי יסודי כללי למע' קיטור-לקוח לא מאשר</t>
  </si>
  <si>
    <t>2646/5</t>
  </si>
  <si>
    <t>643/1</t>
  </si>
  <si>
    <t>מיכל מים ומכסה</t>
  </si>
  <si>
    <t>2656/4</t>
  </si>
  <si>
    <t>643/4</t>
  </si>
  <si>
    <t>2643/6</t>
  </si>
  <si>
    <t>327.59 2</t>
  </si>
  <si>
    <t>643/5</t>
  </si>
  <si>
    <t>1510/0</t>
  </si>
  <si>
    <t>1511/0</t>
  </si>
  <si>
    <t>2645/3</t>
  </si>
  <si>
    <t>644/6</t>
  </si>
  <si>
    <t>2647/3</t>
  </si>
  <si>
    <t>645/5</t>
  </si>
  <si>
    <t>2646/1</t>
  </si>
  <si>
    <t>משאיר אבק על השטיח</t>
  </si>
  <si>
    <t>שואב אבק הובר פיור פאוור-1</t>
  </si>
  <si>
    <t>2646/2</t>
  </si>
  <si>
    <t>שואב אבק הובר פיור פאוור-2</t>
  </si>
  <si>
    <t>2649/1</t>
  </si>
  <si>
    <t>646/3</t>
  </si>
  <si>
    <t>מיקרוגל L.G.204</t>
  </si>
  <si>
    <t>2647/5</t>
  </si>
  <si>
    <t>201.87 2</t>
  </si>
  <si>
    <t>646/4</t>
  </si>
  <si>
    <t>2657/5</t>
  </si>
  <si>
    <t>646/6</t>
  </si>
  <si>
    <t>חלק עליון משוחרר               06/03/11</t>
  </si>
  <si>
    <t>מיקסר קנווד KMIX אדום</t>
  </si>
  <si>
    <t>2665/5</t>
  </si>
  <si>
    <t>קיטורית צ'אנל</t>
  </si>
  <si>
    <t>1512/0</t>
  </si>
  <si>
    <t>2647/6</t>
  </si>
  <si>
    <t>מיקרוגל גרודינג</t>
  </si>
  <si>
    <t>2675/2</t>
  </si>
  <si>
    <t>648/2</t>
  </si>
  <si>
    <t>מכונת גילוח פיליפס 930</t>
  </si>
  <si>
    <t>2662/3</t>
  </si>
  <si>
    <t>648/6</t>
  </si>
  <si>
    <t>ללא ידית ללחצן הרמה            13/03/11</t>
  </si>
  <si>
    <t>2745/2</t>
  </si>
  <si>
    <t>649/2</t>
  </si>
  <si>
    <t>2649/2</t>
  </si>
  <si>
    <t>אספרסו קלאב</t>
  </si>
  <si>
    <t>2650/3</t>
  </si>
  <si>
    <t>162.93 2</t>
  </si>
  <si>
    <t>649/4</t>
  </si>
  <si>
    <t>2743/6</t>
  </si>
  <si>
    <t>649/5</t>
  </si>
  <si>
    <t>2650/6</t>
  </si>
  <si>
    <t>649/6</t>
  </si>
  <si>
    <t>מיקרוגל L.G-2587</t>
  </si>
  <si>
    <t>2652/2</t>
  </si>
  <si>
    <t>651/1</t>
  </si>
  <si>
    <t>לחצן עצירה לא תקין</t>
  </si>
  <si>
    <t>מיקרוגל L.G-267</t>
  </si>
  <si>
    <t>2662/4</t>
  </si>
  <si>
    <t>325.86 2</t>
  </si>
  <si>
    <t>651/5</t>
  </si>
  <si>
    <t>זוג גלגלי הגבהה שבורים         16/03/11</t>
  </si>
  <si>
    <t>2661/6</t>
  </si>
  <si>
    <t>2655/2</t>
  </si>
  <si>
    <t>651/6</t>
  </si>
  <si>
    <t>שואב אבק הובר TC-1202</t>
  </si>
  <si>
    <t>2653/5</t>
  </si>
  <si>
    <t>652/1</t>
  </si>
  <si>
    <t>2671/3</t>
  </si>
  <si>
    <t>229.21 2</t>
  </si>
  <si>
    <t>653/1</t>
  </si>
  <si>
    <t>2764/2</t>
  </si>
  <si>
    <t>754.31 2</t>
  </si>
  <si>
    <t>מיקסר קנווד מייג'ור KM-020</t>
  </si>
  <si>
    <t>654/6</t>
  </si>
  <si>
    <t>מיכל מים מכסה סדוק</t>
  </si>
  <si>
    <t>2655/6</t>
  </si>
  <si>
    <t>655/3</t>
  </si>
  <si>
    <t>דלת לא נפתחת/נסגרת כראוי       17/03/11</t>
  </si>
  <si>
    <t>תנור אפיה שאוב לורנץ</t>
  </si>
  <si>
    <t>2671/4</t>
  </si>
  <si>
    <t>331.90 2</t>
  </si>
  <si>
    <t>655/4</t>
  </si>
  <si>
    <t>ידית שבורה.                    14/03/11</t>
  </si>
  <si>
    <t>שבור לאחר נפילה-בדיקה כללית</t>
  </si>
  <si>
    <t>2671/5</t>
  </si>
  <si>
    <t>655/5</t>
  </si>
  <si>
    <t>שואב אבק גרץ GR-537</t>
  </si>
  <si>
    <t>2664/3</t>
  </si>
  <si>
    <t>656/1</t>
  </si>
  <si>
    <t>2656/5</t>
  </si>
  <si>
    <t>656/2</t>
  </si>
  <si>
    <t>2661/4</t>
  </si>
  <si>
    <t>656/3</t>
  </si>
  <si>
    <t>1513/0</t>
  </si>
  <si>
    <t>2657/3</t>
  </si>
  <si>
    <t>308.62 2</t>
  </si>
  <si>
    <t>656/6</t>
  </si>
  <si>
    <t>2660/2</t>
  </si>
  <si>
    <t>254.31 2</t>
  </si>
  <si>
    <t>657/1</t>
  </si>
  <si>
    <t>מיקרוגל מעוות לאחר נפילה       11/03/11</t>
  </si>
  <si>
    <t>2767/5</t>
  </si>
  <si>
    <t>657/2</t>
  </si>
  <si>
    <t>2659/2</t>
  </si>
  <si>
    <t>657/6</t>
  </si>
  <si>
    <t>שואב אבק הובר קסריוןTAV-1630</t>
  </si>
  <si>
    <t>2689/4</t>
  </si>
  <si>
    <t>375.00 2</t>
  </si>
  <si>
    <t>658/2</t>
  </si>
  <si>
    <t>2661/2</t>
  </si>
  <si>
    <t>658/3</t>
  </si>
  <si>
    <t>2660/6</t>
  </si>
  <si>
    <t>658/5</t>
  </si>
  <si>
    <t>צלחת לא מסתובבת                12/03/11</t>
  </si>
  <si>
    <t>2665/3</t>
  </si>
  <si>
    <t>332.76 2</t>
  </si>
  <si>
    <t>659/1</t>
  </si>
  <si>
    <t>צינור גמיש וזוג מאריכים</t>
  </si>
  <si>
    <t>2665/1</t>
  </si>
  <si>
    <t>349.14 2</t>
  </si>
  <si>
    <t>659/5</t>
  </si>
  <si>
    <t>2662/2</t>
  </si>
  <si>
    <t>660/3</t>
  </si>
  <si>
    <t>660/4</t>
  </si>
  <si>
    <t>0 הוצע ללקוח להחליף רצועת אגיטטור חדשה-לקוח לא מעוניין.</t>
  </si>
  <si>
    <t>2663/5</t>
  </si>
  <si>
    <t>660/5</t>
  </si>
  <si>
    <t>2663/2</t>
  </si>
  <si>
    <t>661/1</t>
  </si>
  <si>
    <t>2691/5</t>
  </si>
  <si>
    <t>662/1</t>
  </si>
  <si>
    <t>מיחם חשמלי לימה רחב נמוך</t>
  </si>
  <si>
    <t>2662/5</t>
  </si>
  <si>
    <t>1514/0</t>
  </si>
  <si>
    <t>2674/2</t>
  </si>
  <si>
    <t>192.53 2</t>
  </si>
  <si>
    <t>663/3</t>
  </si>
  <si>
    <t>נזילץ מים מיח' הבסיס</t>
  </si>
  <si>
    <t>2672/3</t>
  </si>
  <si>
    <t>663/4</t>
  </si>
  <si>
    <t>2667/5</t>
  </si>
  <si>
    <t>663/6</t>
  </si>
  <si>
    <t>כפתור הפעלה מסתובב חופשי       27/03/11</t>
  </si>
  <si>
    <t>2686/1</t>
  </si>
  <si>
    <t>664/1</t>
  </si>
  <si>
    <t>2666/2</t>
  </si>
  <si>
    <t>664/2</t>
  </si>
  <si>
    <t>מגהץ מוצהב,חריכה בבסיס         24/03/11</t>
  </si>
  <si>
    <t>2668/2</t>
  </si>
  <si>
    <t>2671/1</t>
  </si>
  <si>
    <t>266/6</t>
  </si>
  <si>
    <t>2667/1</t>
  </si>
  <si>
    <t>2671/6</t>
  </si>
  <si>
    <t>667/6</t>
  </si>
  <si>
    <t>2678/6</t>
  </si>
  <si>
    <t>537.93 2</t>
  </si>
  <si>
    <t>668/3</t>
  </si>
  <si>
    <t>1515/0</t>
  </si>
  <si>
    <t>668/4</t>
  </si>
  <si>
    <t>מעבד מזון כרומקס</t>
  </si>
  <si>
    <t>0 גלגלי השיניים נלקחו ממכשיר של הלקוחה,אין אחריות עליהם!</t>
  </si>
  <si>
    <t>2712/3</t>
  </si>
  <si>
    <t>2696/1</t>
  </si>
  <si>
    <t>668/6</t>
  </si>
  <si>
    <t>2676/1</t>
  </si>
  <si>
    <t>669/1</t>
  </si>
  <si>
    <t>טוסטר אובן פרוסמן</t>
  </si>
  <si>
    <t>2735/2</t>
  </si>
  <si>
    <t>669/3</t>
  </si>
  <si>
    <t>מעבד מזון מג'ימיקס 3200 אדום</t>
  </si>
  <si>
    <t>2690/6</t>
  </si>
  <si>
    <t>669/4</t>
  </si>
  <si>
    <t>שואב אבק ציקלון</t>
  </si>
  <si>
    <t>2686/3</t>
  </si>
  <si>
    <t>670/6</t>
  </si>
  <si>
    <t>2673/1</t>
  </si>
  <si>
    <t>218.97 2</t>
  </si>
  <si>
    <t>672/2</t>
  </si>
  <si>
    <t>2672/4</t>
  </si>
  <si>
    <t>יח' גו"ח לסיר טיגון</t>
  </si>
  <si>
    <t>2673/6</t>
  </si>
  <si>
    <t>672/5</t>
  </si>
  <si>
    <t>2672/6</t>
  </si>
  <si>
    <t>מעבד מזון גרופ</t>
  </si>
  <si>
    <t>3674/4</t>
  </si>
  <si>
    <t>נזילת מים ממדיד</t>
  </si>
  <si>
    <t>0 הובהר ללקוח כי המכשיר מגיע ללחץ יתר,לקוח לא מעוניין לתקן.</t>
  </si>
  <si>
    <t>2685/1</t>
  </si>
  <si>
    <t>195.47 2</t>
  </si>
  <si>
    <t>673/2</t>
  </si>
  <si>
    <t>0 נמסר ללקוח מגהץ אחר ללא כל תשלום.</t>
  </si>
  <si>
    <t>2673/3</t>
  </si>
  <si>
    <t>מגהץ קיטור טפל 2929</t>
  </si>
  <si>
    <t>2683/1</t>
  </si>
  <si>
    <t>673/4</t>
  </si>
  <si>
    <t>2679/5</t>
  </si>
  <si>
    <t>674/1</t>
  </si>
  <si>
    <t>אופה לחם ITT</t>
  </si>
  <si>
    <t>2678/4</t>
  </si>
  <si>
    <t>2693/2</t>
  </si>
  <si>
    <t>409.48 2</t>
  </si>
  <si>
    <t>674/5</t>
  </si>
  <si>
    <t>צבע מקולף.                     08/04/11</t>
  </si>
  <si>
    <t>2737/5</t>
  </si>
  <si>
    <t>674/6</t>
  </si>
  <si>
    <t>2676/3</t>
  </si>
  <si>
    <t>247.41 2</t>
  </si>
  <si>
    <t>675/1</t>
  </si>
  <si>
    <t>2675/3</t>
  </si>
  <si>
    <t>מצפצף ללא בקרה</t>
  </si>
  <si>
    <t>2685/6</t>
  </si>
  <si>
    <t>675/4</t>
  </si>
  <si>
    <t>2688/6</t>
  </si>
  <si>
    <t>275.86 2</t>
  </si>
  <si>
    <t>675/5</t>
  </si>
  <si>
    <t>2680/6</t>
  </si>
  <si>
    <t>675/6</t>
  </si>
  <si>
    <t>2682/6</t>
  </si>
  <si>
    <t>676/2</t>
  </si>
  <si>
    <t>מוציא קיטור ללא בקרה</t>
  </si>
  <si>
    <t>0 לאחר שהלקוח אישר,ויתר על המכשיר,נשאר במעבדה לשימוש כחלופי</t>
  </si>
  <si>
    <t>2676/5</t>
  </si>
  <si>
    <t>2682/5</t>
  </si>
  <si>
    <t>677/1</t>
  </si>
  <si>
    <t>יח' מגהץ שבורה                 07/04/11</t>
  </si>
  <si>
    <t>2725/2</t>
  </si>
  <si>
    <t>678/2</t>
  </si>
  <si>
    <t>2710/1</t>
  </si>
  <si>
    <t>679/1</t>
  </si>
  <si>
    <t>2686/6</t>
  </si>
  <si>
    <t>מיקרוגל מגנה</t>
  </si>
  <si>
    <t>2723/3</t>
  </si>
  <si>
    <t>679/4</t>
  </si>
  <si>
    <t>ללא כפתור ומוביל טרמוסטט       10/04/11</t>
  </si>
  <si>
    <t>2682/4</t>
  </si>
  <si>
    <t>680/1</t>
  </si>
  <si>
    <t>2680/2</t>
  </si>
  <si>
    <t>צבע מקולף.                     14/04/11</t>
  </si>
  <si>
    <t>2729/4</t>
  </si>
  <si>
    <t>680/2</t>
  </si>
  <si>
    <t>מערבל K תקוע</t>
  </si>
  <si>
    <t>2684/6</t>
  </si>
  <si>
    <t>680/3</t>
  </si>
  <si>
    <t>2695/2</t>
  </si>
  <si>
    <t>680/4</t>
  </si>
  <si>
    <t>מיקרוגל יורוליין</t>
  </si>
  <si>
    <t>2681/3</t>
  </si>
  <si>
    <t>2742/6</t>
  </si>
  <si>
    <t>681/3</t>
  </si>
  <si>
    <t>מגהץ קיטור מילר</t>
  </si>
  <si>
    <t>2750/6</t>
  </si>
  <si>
    <t>681/4</t>
  </si>
  <si>
    <t>שבור,ללא מכסה ומסנן אחורי      10/04/11</t>
  </si>
  <si>
    <t>מייבש שיער NG שחור</t>
  </si>
  <si>
    <t>2689/2</t>
  </si>
  <si>
    <t>681/5</t>
  </si>
  <si>
    <t>שואב אבק הובר טליוס אדום</t>
  </si>
  <si>
    <t>2705/1</t>
  </si>
  <si>
    <t>681/6</t>
  </si>
  <si>
    <t>2682/1</t>
  </si>
  <si>
    <t>מגהץ קיטור דלונג'י PRO-800</t>
  </si>
  <si>
    <t>2695/6</t>
  </si>
  <si>
    <t>424.14 2</t>
  </si>
  <si>
    <t>682/3</t>
  </si>
  <si>
    <t>מכסה אחורי שבור                16/04/11</t>
  </si>
  <si>
    <t>0 המכשיר נגרט באישור הלקוח</t>
  </si>
  <si>
    <t>2683/2</t>
  </si>
  <si>
    <t>2695/5</t>
  </si>
  <si>
    <t>319.92 2</t>
  </si>
  <si>
    <t>683/3</t>
  </si>
  <si>
    <t>2686/2</t>
  </si>
  <si>
    <t>683/5</t>
  </si>
  <si>
    <t>שואב אבק לנקו</t>
  </si>
  <si>
    <t>2708/5</t>
  </si>
  <si>
    <t>564.66 2</t>
  </si>
  <si>
    <t>683/6</t>
  </si>
  <si>
    <t>2687/2</t>
  </si>
  <si>
    <t>שואב אבק דלונג'י</t>
  </si>
  <si>
    <t>2700/3</t>
  </si>
  <si>
    <t>684/4</t>
  </si>
  <si>
    <t>2684/5</t>
  </si>
  <si>
    <t>זגוגית פנימית שבורה            09/04/11</t>
  </si>
  <si>
    <t>מיקרוגל פיילוט שף</t>
  </si>
  <si>
    <t>2689/3</t>
  </si>
  <si>
    <t>685/4</t>
  </si>
  <si>
    <t>מפסיק לאחר מס' דקות</t>
  </si>
  <si>
    <t>2705/5</t>
  </si>
  <si>
    <t>685/5</t>
  </si>
  <si>
    <t>2687/1</t>
  </si>
  <si>
    <t>686/4</t>
  </si>
  <si>
    <t>2747/1</t>
  </si>
  <si>
    <t>686/5</t>
  </si>
  <si>
    <t>2687/6</t>
  </si>
  <si>
    <t>687/3</t>
  </si>
  <si>
    <t>2695/4</t>
  </si>
  <si>
    <t>688/1</t>
  </si>
  <si>
    <t>2703/4</t>
  </si>
  <si>
    <t>688/3</t>
  </si>
  <si>
    <t>חלק אחורי שבור,מפסק חרוך       18/04/11</t>
  </si>
  <si>
    <t>2754/5</t>
  </si>
  <si>
    <t>688/4</t>
  </si>
  <si>
    <t>2692/5</t>
  </si>
  <si>
    <t>688/5</t>
  </si>
  <si>
    <t>1530/0</t>
  </si>
  <si>
    <t>בסיס הידית שבור                21/04/11</t>
  </si>
  <si>
    <t>2714/6</t>
  </si>
  <si>
    <t>689/1</t>
  </si>
  <si>
    <t>2708/4</t>
  </si>
  <si>
    <t>689/5</t>
  </si>
  <si>
    <t>מעבד מזון קנווד FP-421</t>
  </si>
  <si>
    <t>2369/1</t>
  </si>
  <si>
    <t>2708/1</t>
  </si>
  <si>
    <t>690/4</t>
  </si>
  <si>
    <t>מוציא מים במקום אדים</t>
  </si>
  <si>
    <t>2732/1</t>
  </si>
  <si>
    <t>249.49 2</t>
  </si>
  <si>
    <t>690/5</t>
  </si>
  <si>
    <t>2695/1</t>
  </si>
  <si>
    <t>691/6</t>
  </si>
  <si>
    <t>2694/4</t>
  </si>
  <si>
    <t>692/2</t>
  </si>
  <si>
    <t>2704/1</t>
  </si>
  <si>
    <t>435.63 2</t>
  </si>
  <si>
    <t>692/5</t>
  </si>
  <si>
    <t>גלגל שמאלי שבור                24/04/11</t>
  </si>
  <si>
    <t>לא מוטה אחורה</t>
  </si>
  <si>
    <t>2692/6</t>
  </si>
  <si>
    <t>תנור מיקרוגל סימנס</t>
  </si>
  <si>
    <t>2698/5</t>
  </si>
  <si>
    <t>בסיס שבור וחלוד                22/04/11</t>
  </si>
  <si>
    <t>2700/2</t>
  </si>
  <si>
    <t>696/2</t>
  </si>
  <si>
    <t>2701/6</t>
  </si>
  <si>
    <t>696/3</t>
  </si>
  <si>
    <t>2705/3</t>
  </si>
  <si>
    <t>696/4</t>
  </si>
  <si>
    <t>2707/4</t>
  </si>
  <si>
    <t>696/5</t>
  </si>
  <si>
    <t>מיכל מים שבור ומודבק           04/05/11</t>
  </si>
  <si>
    <t>2697/3</t>
  </si>
  <si>
    <t>2703/5</t>
  </si>
  <si>
    <t>696/6</t>
  </si>
  <si>
    <t>182.96 2</t>
  </si>
  <si>
    <t>697/1</t>
  </si>
  <si>
    <t>מכסה חיצוני שבור               04/05/11</t>
  </si>
  <si>
    <t>2697/2</t>
  </si>
  <si>
    <t>טוסטר אובן מולייר</t>
  </si>
  <si>
    <t>2761/5</t>
  </si>
  <si>
    <t>697/4</t>
  </si>
  <si>
    <t>מעבד מזון מילר</t>
  </si>
  <si>
    <t>2704/5</t>
  </si>
  <si>
    <t>697/5</t>
  </si>
  <si>
    <t>2698/1</t>
  </si>
  <si>
    <t>2728/2</t>
  </si>
  <si>
    <t>698/2</t>
  </si>
  <si>
    <t>פלטת חימום טפל</t>
  </si>
  <si>
    <t>2723/4</t>
  </si>
  <si>
    <t>685.34 2</t>
  </si>
  <si>
    <t>698/3</t>
  </si>
  <si>
    <t>0 הלקוח לקח את המכשיר מאלקטרו ברק</t>
  </si>
  <si>
    <t>2698/4</t>
  </si>
  <si>
    <t>חלודה בתחתית                   03/05/11</t>
  </si>
  <si>
    <t>לא טוחנת קפה</t>
  </si>
  <si>
    <t>מיכל מים עליון ומיכל קפה</t>
  </si>
  <si>
    <t>מכונת קפה גגי'ה סינכרוני</t>
  </si>
  <si>
    <t>698/6</t>
  </si>
  <si>
    <t>2724/2</t>
  </si>
  <si>
    <t>175.00 2</t>
  </si>
  <si>
    <t>699/1</t>
  </si>
  <si>
    <t>2710/6</t>
  </si>
  <si>
    <t>699/2</t>
  </si>
  <si>
    <t>0 לאחר טלפונים רבים נמסר ללקוח שייזרק לפח</t>
  </si>
  <si>
    <t>2699/3</t>
  </si>
  <si>
    <t>2717/2</t>
  </si>
  <si>
    <t>699/4</t>
  </si>
  <si>
    <t>2722/2</t>
  </si>
  <si>
    <t>699/5</t>
  </si>
  <si>
    <t>מכסה פתח גלבו חרוך             01/05/11</t>
  </si>
  <si>
    <t>2705/4</t>
  </si>
  <si>
    <t>699/6</t>
  </si>
  <si>
    <t>2741/3</t>
  </si>
  <si>
    <t>700/1</t>
  </si>
  <si>
    <t>כניסת צינור גמיש חסרה          09/05/11</t>
  </si>
  <si>
    <t>1536/0</t>
  </si>
  <si>
    <t>2706/2</t>
  </si>
  <si>
    <t>700/5</t>
  </si>
  <si>
    <t>2715/6</t>
  </si>
  <si>
    <t>700/6</t>
  </si>
  <si>
    <t>2701/1</t>
  </si>
  <si>
    <t>מגהץ קיטור קנווד SS-435</t>
  </si>
  <si>
    <t>2745/3</t>
  </si>
  <si>
    <t>701/3</t>
  </si>
  <si>
    <t>מעבד מזון קנווד FP-420</t>
  </si>
  <si>
    <t>2702/6</t>
  </si>
  <si>
    <t>701/4</t>
  </si>
  <si>
    <t>2734/5</t>
  </si>
  <si>
    <t>350.57 2</t>
  </si>
  <si>
    <t>701/5</t>
  </si>
  <si>
    <t>2709/2</t>
  </si>
  <si>
    <t>702/1</t>
  </si>
  <si>
    <t>מפסיק לפעול לאחר מס' דקות/שניו</t>
  </si>
  <si>
    <t>2704/6</t>
  </si>
  <si>
    <t>702/3</t>
  </si>
  <si>
    <t>2740/3</t>
  </si>
  <si>
    <t>702/4</t>
  </si>
  <si>
    <t>מכסה לקערה שבור                13/05/11</t>
  </si>
  <si>
    <t>1537/0</t>
  </si>
  <si>
    <t>1538/0</t>
  </si>
  <si>
    <t>1540/0</t>
  </si>
  <si>
    <t>703/1</t>
  </si>
  <si>
    <t>2705/2</t>
  </si>
  <si>
    <t>703/2</t>
  </si>
  <si>
    <t>2717/6</t>
  </si>
  <si>
    <t>553.45 2</t>
  </si>
  <si>
    <t>704/2</t>
  </si>
  <si>
    <t>פלטת מיקצפות ווו לישה שחוקים</t>
  </si>
  <si>
    <t>2709/3</t>
  </si>
  <si>
    <t>704/3</t>
  </si>
  <si>
    <t>שואב אבק מונסטר</t>
  </si>
  <si>
    <t>2713/3</t>
  </si>
  <si>
    <t>2752/1</t>
  </si>
  <si>
    <t>194.73 2</t>
  </si>
  <si>
    <t>706/1</t>
  </si>
  <si>
    <t>0 הוצע ללקוחה לנקות פלטת גיהוץ-לקוחה לא מעוניינת.</t>
  </si>
  <si>
    <t>2712/5</t>
  </si>
  <si>
    <t>706/5</t>
  </si>
  <si>
    <t>2709/5</t>
  </si>
  <si>
    <t>707/3</t>
  </si>
  <si>
    <t>2712/1</t>
  </si>
  <si>
    <t>708/3</t>
  </si>
  <si>
    <t>מברשת רצפה</t>
  </si>
  <si>
    <t>שואב אבק בקו</t>
  </si>
  <si>
    <t>2711/2</t>
  </si>
  <si>
    <t>708/6</t>
  </si>
  <si>
    <t>2710/5</t>
  </si>
  <si>
    <t>709/1</t>
  </si>
  <si>
    <t>מיחם חשמלי יורוטק</t>
  </si>
  <si>
    <t>2730/3</t>
  </si>
  <si>
    <t>709/4</t>
  </si>
  <si>
    <t>צבע מקולף.                     21/05/11</t>
  </si>
  <si>
    <t>2728/3</t>
  </si>
  <si>
    <t>709/6</t>
  </si>
  <si>
    <t>2713/4</t>
  </si>
  <si>
    <t>242.24 2</t>
  </si>
  <si>
    <t>710/2</t>
  </si>
  <si>
    <t>2725/4</t>
  </si>
  <si>
    <t>233.84 2</t>
  </si>
  <si>
    <t>710/3</t>
  </si>
  <si>
    <t>2712/6</t>
  </si>
  <si>
    <t>710/4</t>
  </si>
  <si>
    <t>2747/4</t>
  </si>
  <si>
    <t>2722/1</t>
  </si>
  <si>
    <t>711/1</t>
  </si>
  <si>
    <t>ידית מכסה מיכל ותפסים שבורים   04/06/11</t>
  </si>
  <si>
    <t>שואב אבק הובר THE-1 אדום</t>
  </si>
  <si>
    <t>2745/6</t>
  </si>
  <si>
    <t>711/5</t>
  </si>
  <si>
    <t>2711/6</t>
  </si>
  <si>
    <t>מייבש שיער שוקי זיקרי 2807</t>
  </si>
  <si>
    <t>2746/1</t>
  </si>
  <si>
    <t>181.03 2</t>
  </si>
  <si>
    <t>711/6</t>
  </si>
  <si>
    <t>מכסה אחורי שבור                20/05/11</t>
  </si>
  <si>
    <t>מייבש שיער שוקי זיקרי P-3600</t>
  </si>
  <si>
    <t>2715/5</t>
  </si>
  <si>
    <t>712/2</t>
  </si>
  <si>
    <t>2713/1</t>
  </si>
  <si>
    <t>נזילת מים מלמטה                23/05/11</t>
  </si>
  <si>
    <t>מגהץ לא מתחמם לסירוגין</t>
  </si>
  <si>
    <t>2747/2</t>
  </si>
  <si>
    <t>713/2</t>
  </si>
  <si>
    <t>צבע מקולף.                     07/06/11</t>
  </si>
  <si>
    <t>2728/1</t>
  </si>
  <si>
    <t>713/5</t>
  </si>
  <si>
    <t>מטחנת בשר גרץ GRS-977</t>
  </si>
  <si>
    <t>2730/4</t>
  </si>
  <si>
    <t>714/1</t>
  </si>
  <si>
    <t>2714/4</t>
  </si>
  <si>
    <t>712/4</t>
  </si>
  <si>
    <t>לא פועל,לא ניתן להטיה</t>
  </si>
  <si>
    <t>2731/4</t>
  </si>
  <si>
    <t>114.66 2</t>
  </si>
  <si>
    <t>715/2</t>
  </si>
  <si>
    <t>נפה חשמלית פלא מטיק</t>
  </si>
  <si>
    <t>2727/5</t>
  </si>
  <si>
    <t>715/3</t>
  </si>
  <si>
    <t>2716/1</t>
  </si>
  <si>
    <t>716/1</t>
  </si>
  <si>
    <t>2718/4</t>
  </si>
  <si>
    <t>716/3</t>
  </si>
  <si>
    <t>2718/2</t>
  </si>
  <si>
    <t>220.31 2</t>
  </si>
  <si>
    <t>716/5</t>
  </si>
  <si>
    <t>2717/4</t>
  </si>
  <si>
    <t>יח' מגהץ שבורה                 29/05/11</t>
  </si>
  <si>
    <t>2721/4</t>
  </si>
  <si>
    <t>717/5</t>
  </si>
  <si>
    <t>2724/1</t>
  </si>
  <si>
    <t>718/3</t>
  </si>
  <si>
    <t>2732/3</t>
  </si>
  <si>
    <t>718/5</t>
  </si>
  <si>
    <t>סיר טיגון סב</t>
  </si>
  <si>
    <t>2738/4</t>
  </si>
  <si>
    <t>2739/4</t>
  </si>
  <si>
    <t>256.57 2</t>
  </si>
  <si>
    <t>719/1</t>
  </si>
  <si>
    <t>מיקרוגל סניו E-MG-471</t>
  </si>
  <si>
    <t>2720/6</t>
  </si>
  <si>
    <t>182.76 2</t>
  </si>
  <si>
    <t>719/2</t>
  </si>
  <si>
    <t>יח' מגהץ שבורה                 31/05/11</t>
  </si>
  <si>
    <t>2727/1</t>
  </si>
  <si>
    <t>719/3</t>
  </si>
  <si>
    <t>2719/4</t>
  </si>
  <si>
    <t>1542/0</t>
  </si>
  <si>
    <t>2719/6</t>
  </si>
  <si>
    <t>ידית יח' מגהץ שבורה            01/06/11</t>
  </si>
  <si>
    <t>2749/5</t>
  </si>
  <si>
    <t>720/1</t>
  </si>
  <si>
    <t>1543/0</t>
  </si>
  <si>
    <t>2738/1</t>
  </si>
  <si>
    <t>720/3</t>
  </si>
  <si>
    <t>לא ננעל,מתרומם באמצע פעולה</t>
  </si>
  <si>
    <t>2724/4</t>
  </si>
  <si>
    <t>720/5</t>
  </si>
  <si>
    <t>2726/3</t>
  </si>
  <si>
    <t>721/1</t>
  </si>
  <si>
    <t>2722/3</t>
  </si>
  <si>
    <t>721/3</t>
  </si>
  <si>
    <t>1544/0</t>
  </si>
  <si>
    <t>0 לקוח לא מעוניין בתיקון מנגנון כבל.</t>
  </si>
  <si>
    <t>2726/4</t>
  </si>
  <si>
    <t>721/5</t>
  </si>
  <si>
    <t>כבל חשמל תקוע                  03/06/11</t>
  </si>
  <si>
    <t>2721/6</t>
  </si>
  <si>
    <t>מכסה עליון חרוך                03/06/11</t>
  </si>
  <si>
    <t>2728/5</t>
  </si>
  <si>
    <t>722/4</t>
  </si>
  <si>
    <t>0 לאחר טלפונים רבים נגרט באישור הלקוח</t>
  </si>
  <si>
    <t>2722/5</t>
  </si>
  <si>
    <t>צבע מקולף.                     08/06/11</t>
  </si>
  <si>
    <t>2726/1</t>
  </si>
  <si>
    <t>722/6</t>
  </si>
  <si>
    <t>2723/1</t>
  </si>
  <si>
    <t>חלוד,ללא רגליות                05/06/11</t>
  </si>
  <si>
    <t>2723/5</t>
  </si>
  <si>
    <t>2731/2</t>
  </si>
  <si>
    <t>723/6</t>
  </si>
  <si>
    <t>2727/3</t>
  </si>
  <si>
    <t>724/5</t>
  </si>
  <si>
    <t>2724/6</t>
  </si>
  <si>
    <t>2744/4</t>
  </si>
  <si>
    <t>725/1</t>
  </si>
  <si>
    <t>256.03 2</t>
  </si>
  <si>
    <t>במצב מיקרוגל לא מתחמם</t>
  </si>
  <si>
    <t>1546/0</t>
  </si>
  <si>
    <t>2730/5</t>
  </si>
  <si>
    <t>726/2</t>
  </si>
  <si>
    <t>וו לישה תקוע</t>
  </si>
  <si>
    <t>2727/6</t>
  </si>
  <si>
    <t>2726/5</t>
  </si>
  <si>
    <t>0 לקוח לא מעוניין בהחלפת מרכב תחתון ודוושת הטי'ה.</t>
  </si>
  <si>
    <t>2733/2</t>
  </si>
  <si>
    <t>727/2</t>
  </si>
  <si>
    <t>לא ננעל,מוטה לאחור.            12/06/11</t>
  </si>
  <si>
    <t>2741/5</t>
  </si>
  <si>
    <t>728/4</t>
  </si>
  <si>
    <t>2736/5</t>
  </si>
  <si>
    <t>479/1</t>
  </si>
  <si>
    <t>2742/2</t>
  </si>
  <si>
    <t>729/3</t>
  </si>
  <si>
    <t>מולטישף מורפי ריצ'רדס</t>
  </si>
  <si>
    <t>2731/1</t>
  </si>
  <si>
    <t>2730/2</t>
  </si>
  <si>
    <t>1547/0</t>
  </si>
  <si>
    <t>2748/3</t>
  </si>
  <si>
    <t>730/6</t>
  </si>
  <si>
    <t>שואב אבק LG-402 שוכב</t>
  </si>
  <si>
    <t>2739/6</t>
  </si>
  <si>
    <t>260.15 2</t>
  </si>
  <si>
    <t>731/5</t>
  </si>
  <si>
    <t>אין תאורה                      08/06/11</t>
  </si>
  <si>
    <t>1548/0</t>
  </si>
  <si>
    <t>0 לקוח לא מעוניין לחדש פלטת גיהוץ,אין אחריות על דליפות ונזקיהן</t>
  </si>
  <si>
    <t>2733/5</t>
  </si>
  <si>
    <t>732/2</t>
  </si>
  <si>
    <t>2735/3</t>
  </si>
  <si>
    <t>732/5</t>
  </si>
  <si>
    <t>2740/4</t>
  </si>
  <si>
    <t>732/6</t>
  </si>
  <si>
    <t>2743/4</t>
  </si>
  <si>
    <t>733/1</t>
  </si>
  <si>
    <t>2736/1</t>
  </si>
  <si>
    <t>733/3</t>
  </si>
  <si>
    <t>כבל חשמל קרוע                  00/00/00</t>
  </si>
  <si>
    <t>2733/4</t>
  </si>
  <si>
    <t>מעבד מזון קנווד FP-479</t>
  </si>
  <si>
    <t>2735/4</t>
  </si>
  <si>
    <t>734/2</t>
  </si>
  <si>
    <t>2738/2</t>
  </si>
  <si>
    <t>204.31 2</t>
  </si>
  <si>
    <t>2742/3</t>
  </si>
  <si>
    <t>734/4</t>
  </si>
  <si>
    <t>2739/2</t>
  </si>
  <si>
    <t>175.86 2</t>
  </si>
  <si>
    <t>734/6</t>
  </si>
  <si>
    <t>2742/1</t>
  </si>
  <si>
    <t>735/5</t>
  </si>
  <si>
    <t>2735/6</t>
  </si>
  <si>
    <t>2737/6</t>
  </si>
  <si>
    <t>2742/5</t>
  </si>
  <si>
    <t>736/2</t>
  </si>
  <si>
    <t>2739/5</t>
  </si>
  <si>
    <t>736/3</t>
  </si>
  <si>
    <t>2744/5</t>
  </si>
  <si>
    <t>736/4</t>
  </si>
  <si>
    <t>2751/6</t>
  </si>
  <si>
    <t>301.72 2</t>
  </si>
  <si>
    <t>737/1</t>
  </si>
  <si>
    <t>2741/4</t>
  </si>
  <si>
    <t>737/3</t>
  </si>
  <si>
    <t>2738/6</t>
  </si>
  <si>
    <t>2744/3</t>
  </si>
  <si>
    <t>738/3</t>
  </si>
  <si>
    <t>0 נמסר ללקוח שמיסבי מנוע יבשים.</t>
  </si>
  <si>
    <t>2746/5</t>
  </si>
  <si>
    <t>391.38 2</t>
  </si>
  <si>
    <t>738/5</t>
  </si>
  <si>
    <t>צינור בתחתית המרכב קרוע        24/06/11</t>
  </si>
  <si>
    <t>שואב אבק דייסון DC-07</t>
  </si>
  <si>
    <t>1549/0</t>
  </si>
  <si>
    <t>2757/6</t>
  </si>
  <si>
    <t>740/2</t>
  </si>
  <si>
    <t>2744/2</t>
  </si>
  <si>
    <t>741/6</t>
  </si>
  <si>
    <t>2744/1</t>
  </si>
  <si>
    <t>743/2</t>
  </si>
  <si>
    <t>2745/1</t>
  </si>
  <si>
    <t>743/3</t>
  </si>
  <si>
    <t>2753/2</t>
  </si>
  <si>
    <t>300.00 2</t>
  </si>
  <si>
    <t>743/5</t>
  </si>
  <si>
    <t>2753/1</t>
  </si>
  <si>
    <t>744/6</t>
  </si>
  <si>
    <t>צינור גמיש שבור בקצה</t>
  </si>
  <si>
    <t>ידית דלת רופפת                 30/06/11</t>
  </si>
  <si>
    <t>טוסטר אובן אלקטרו חנן</t>
  </si>
  <si>
    <t>2747/5</t>
  </si>
  <si>
    <t>745/4</t>
  </si>
  <si>
    <t>מיקרוגל גרץ (אישי)</t>
  </si>
  <si>
    <t>2785/2</t>
  </si>
  <si>
    <t>745/5</t>
  </si>
  <si>
    <t>מיקרוגל L.G-104</t>
  </si>
  <si>
    <t>0 לאחר טלפונים רבים,לא הגיעו לקחת,המכשיר נגרט.</t>
  </si>
  <si>
    <t>2746/2</t>
  </si>
  <si>
    <t>2749/1</t>
  </si>
  <si>
    <t>746/6</t>
  </si>
  <si>
    <t>2751/5</t>
  </si>
  <si>
    <t>747/2</t>
  </si>
  <si>
    <t>2748/1</t>
  </si>
  <si>
    <t>747/3</t>
  </si>
  <si>
    <t>2749/2</t>
  </si>
  <si>
    <t>325.00 2</t>
  </si>
  <si>
    <t>748/2</t>
  </si>
  <si>
    <t>2748/5</t>
  </si>
  <si>
    <t>2753/6</t>
  </si>
  <si>
    <t>750/1</t>
  </si>
  <si>
    <t>מכונת בשר בראון</t>
  </si>
  <si>
    <t>2748/4</t>
  </si>
  <si>
    <t>מיכל איסוף שבור בתחתיתו        03/07/11</t>
  </si>
  <si>
    <t>מיכל איסוף</t>
  </si>
  <si>
    <t>2755/1</t>
  </si>
  <si>
    <t>749/4</t>
  </si>
  <si>
    <t>2757/4</t>
  </si>
  <si>
    <t>749/6</t>
  </si>
  <si>
    <t>2758/3</t>
  </si>
  <si>
    <t>750/3</t>
  </si>
  <si>
    <t>שבר במכסה עליון                03/07/11</t>
  </si>
  <si>
    <t>מתחמם מאד ונזילת מים</t>
  </si>
  <si>
    <t>2752/4</t>
  </si>
  <si>
    <t>750/2</t>
  </si>
  <si>
    <t>2760/3</t>
  </si>
  <si>
    <t>279.94 2</t>
  </si>
  <si>
    <t>750/4</t>
  </si>
  <si>
    <t>לא מוציא דרך הזרבובית והתחממות</t>
  </si>
  <si>
    <t>אספרסו כרומקס ES-180 D</t>
  </si>
  <si>
    <t>2759/2</t>
  </si>
  <si>
    <t>313.79 2</t>
  </si>
  <si>
    <t>המכשיר שרוט.                   07/07/11</t>
  </si>
  <si>
    <t>2755/2</t>
  </si>
  <si>
    <t>751/1</t>
  </si>
  <si>
    <t>2779/4</t>
  </si>
  <si>
    <t>751/2</t>
  </si>
  <si>
    <t>שואב אבק פרוסמן</t>
  </si>
  <si>
    <t>2752/6</t>
  </si>
  <si>
    <t>752/2</t>
  </si>
  <si>
    <t>2752/3</t>
  </si>
  <si>
    <t>מיקסר KMIX אדום</t>
  </si>
  <si>
    <t>2758/1</t>
  </si>
  <si>
    <t>0 הוצע ללקוח ניקוי יסודי כללי-לקוח לא מעוניין.</t>
  </si>
  <si>
    <t>753/3</t>
  </si>
  <si>
    <t>2756/3</t>
  </si>
  <si>
    <t>753/4</t>
  </si>
  <si>
    <t>2764/5</t>
  </si>
  <si>
    <t>753/5</t>
  </si>
  <si>
    <t>צבע מקולף.                     10/07/11</t>
  </si>
  <si>
    <t>2759/5</t>
  </si>
  <si>
    <t>754/1</t>
  </si>
  <si>
    <t>2754/4</t>
  </si>
  <si>
    <t>754/2</t>
  </si>
  <si>
    <t>0 הוצע ללקוח להחליף גלגל שיניים אקס-לקוח לא מעוניין.</t>
  </si>
  <si>
    <t>2760/4</t>
  </si>
  <si>
    <t>754/6</t>
  </si>
  <si>
    <t>צבע מקולף.                     11/07/11</t>
  </si>
  <si>
    <t>2756/1</t>
  </si>
  <si>
    <t>755/3</t>
  </si>
  <si>
    <t>0 הובא לידיעת הלקוח כי יש בלאי בפילטר יציאה-פליטה.</t>
  </si>
  <si>
    <t>2763/1</t>
  </si>
  <si>
    <t>755/5</t>
  </si>
  <si>
    <t>2756/6</t>
  </si>
  <si>
    <t>756/2</t>
  </si>
  <si>
    <t>2757/1</t>
  </si>
  <si>
    <t>756/5</t>
  </si>
  <si>
    <t>1552/0</t>
  </si>
  <si>
    <t>568.97 1</t>
  </si>
  <si>
    <t>551/0</t>
  </si>
  <si>
    <t>2767/6</t>
  </si>
  <si>
    <t>757/2</t>
  </si>
  <si>
    <t>2764/6</t>
  </si>
  <si>
    <t>343.10 2</t>
  </si>
  <si>
    <t>757/3</t>
  </si>
  <si>
    <t>2762/2</t>
  </si>
  <si>
    <t>758/2</t>
  </si>
  <si>
    <t>2758/5</t>
  </si>
  <si>
    <t>758/5</t>
  </si>
  <si>
    <t>מכשיר פנקייק טפל</t>
  </si>
  <si>
    <t>2759/4</t>
  </si>
  <si>
    <t>758/6</t>
  </si>
  <si>
    <t>2768/6</t>
  </si>
  <si>
    <t>759/3</t>
  </si>
  <si>
    <t>כבל זינה למולטי שף</t>
  </si>
  <si>
    <t>2761/4</t>
  </si>
  <si>
    <t>759/6</t>
  </si>
  <si>
    <t>2764/4</t>
  </si>
  <si>
    <t>760/1</t>
  </si>
  <si>
    <t>מיקסר KMIX ורוד</t>
  </si>
  <si>
    <t>2771/3</t>
  </si>
  <si>
    <t>760/5</t>
  </si>
  <si>
    <t>2762/1</t>
  </si>
  <si>
    <t>761/2</t>
  </si>
  <si>
    <t>2762/3</t>
  </si>
  <si>
    <t>110.34 2</t>
  </si>
  <si>
    <t>761/6</t>
  </si>
  <si>
    <t>2764/1</t>
  </si>
  <si>
    <t>762/4</t>
  </si>
  <si>
    <t>מיחם חשמלי מס'-4</t>
  </si>
  <si>
    <t>0 הלקוח ויתר על המכשיר,תוקן לחלופי</t>
  </si>
  <si>
    <t>2762/6</t>
  </si>
  <si>
    <t>2765/4</t>
  </si>
  <si>
    <t>763/2</t>
  </si>
  <si>
    <t>2767/2</t>
  </si>
  <si>
    <t>763/4</t>
  </si>
  <si>
    <t>2766/5</t>
  </si>
  <si>
    <t>763/5</t>
  </si>
  <si>
    <t>בלנדר קנווד</t>
  </si>
  <si>
    <t>2763/6</t>
  </si>
  <si>
    <t>2766/1</t>
  </si>
  <si>
    <t>765/1</t>
  </si>
  <si>
    <t>כבל חשמל תקוע</t>
  </si>
  <si>
    <t>2776/5</t>
  </si>
  <si>
    <t>765/3</t>
  </si>
  <si>
    <t>צבע מקולף                      29/07/11</t>
  </si>
  <si>
    <t>ציר לש בצק שבור בפלטה</t>
  </si>
  <si>
    <t>2876/2</t>
  </si>
  <si>
    <t>765/5</t>
  </si>
  <si>
    <t>מכונת תספורת בייביליס E-707</t>
  </si>
  <si>
    <t>2765/6</t>
  </si>
  <si>
    <t>0 הובא לידיעת הלקוח שיש זליגה (בלאי)בגוף החימום של דוד הקיטור.</t>
  </si>
  <si>
    <t>2768/5</t>
  </si>
  <si>
    <t>766/2</t>
  </si>
  <si>
    <t>0 הוצע ללקוח לבצע טיפול מונע נזילות בתחתית-לקוח לא מעוניין.</t>
  </si>
  <si>
    <t>2766/3</t>
  </si>
  <si>
    <t>2768/1</t>
  </si>
  <si>
    <t>766/6</t>
  </si>
  <si>
    <t>מוציא מים וליכלוך</t>
  </si>
  <si>
    <t>2771/1</t>
  </si>
  <si>
    <t>768/2</t>
  </si>
  <si>
    <t>0 לקוחה לא מעוניינת בהחלפת מרכב תחתון ודוושת הטיה.</t>
  </si>
  <si>
    <t>2773/2</t>
  </si>
  <si>
    <t>288.79 2</t>
  </si>
  <si>
    <t>768/3</t>
  </si>
  <si>
    <t>לא ננעל,מוטה לאחור.            01/08/11</t>
  </si>
  <si>
    <t>2772/1</t>
  </si>
  <si>
    <t>768/4</t>
  </si>
  <si>
    <t>טיימר לא חוזר אחורה</t>
  </si>
  <si>
    <t>טוסטר אובן גרנדיקס</t>
  </si>
  <si>
    <t>0 לקוח לא מעוניין בחידוש פלטה,קיבוע ידית המגהץ וניקוי יסודי.</t>
  </si>
  <si>
    <t>2779/1</t>
  </si>
  <si>
    <t>147.41 2</t>
  </si>
  <si>
    <t>768/5</t>
  </si>
  <si>
    <t>ידית שבורה.                    29/07/11</t>
  </si>
  <si>
    <t>2775/6</t>
  </si>
  <si>
    <t>219.63 2</t>
  </si>
  <si>
    <t>769/1</t>
  </si>
  <si>
    <t>2777/4</t>
  </si>
  <si>
    <t>769/2</t>
  </si>
  <si>
    <t>2803/5</t>
  </si>
  <si>
    <t>769/3</t>
  </si>
  <si>
    <t>מכונת גילוח פיליפס 5830(חומה)</t>
  </si>
  <si>
    <t>2771/6</t>
  </si>
  <si>
    <t>2778/5</t>
  </si>
  <si>
    <t>770/2</t>
  </si>
  <si>
    <t>2770/3</t>
  </si>
  <si>
    <t>0 המכשיר נגרט באישור הלקוחה</t>
  </si>
  <si>
    <t>2770/5</t>
  </si>
  <si>
    <t>2775/2</t>
  </si>
  <si>
    <t>770/6</t>
  </si>
  <si>
    <t>2773/4</t>
  </si>
  <si>
    <t>771/2</t>
  </si>
  <si>
    <t>יח' מגהץ שבורה                 01/08/11</t>
  </si>
  <si>
    <t>2774/1</t>
  </si>
  <si>
    <t>771/4</t>
  </si>
  <si>
    <t>כתמי חלודה למעלה               27/07/11</t>
  </si>
  <si>
    <t>2772/2</t>
  </si>
  <si>
    <t>2783/4</t>
  </si>
  <si>
    <t>680.17 2</t>
  </si>
  <si>
    <t>772/4</t>
  </si>
  <si>
    <t>2779/3</t>
  </si>
  <si>
    <t>772/5</t>
  </si>
  <si>
    <t>צבע מקולף.                     05/08/11</t>
  </si>
  <si>
    <t>1555/0</t>
  </si>
  <si>
    <t>2774/6</t>
  </si>
  <si>
    <t>773/3</t>
  </si>
  <si>
    <t>כפתור ויסות חום תקוע           07/08/11</t>
  </si>
  <si>
    <t>2792/5</t>
  </si>
  <si>
    <t>773/5</t>
  </si>
  <si>
    <t>2775/1</t>
  </si>
  <si>
    <t>773/6</t>
  </si>
  <si>
    <t>2774/5</t>
  </si>
  <si>
    <t>יח' מגהץ ובסיס הנחה שבורים     05/08/11</t>
  </si>
  <si>
    <t>2777/2</t>
  </si>
  <si>
    <t>775/3</t>
  </si>
  <si>
    <t>2777/1</t>
  </si>
  <si>
    <t>775/5</t>
  </si>
  <si>
    <t>0 הלקוח לקח את המכשיר ללא שובר וללא תיקון.</t>
  </si>
  <si>
    <t>2776/1</t>
  </si>
  <si>
    <t>מיחם חשמלי לתירס</t>
  </si>
  <si>
    <t>2781/2</t>
  </si>
  <si>
    <t>389.66 2</t>
  </si>
  <si>
    <t>776/2</t>
  </si>
  <si>
    <t>2776/2</t>
  </si>
  <si>
    <t>2781/1</t>
  </si>
  <si>
    <t>776/6</t>
  </si>
  <si>
    <t>ידית שבורה לאחר נפילה          08/08/11</t>
  </si>
  <si>
    <t>מגהץ קיטור קנווד SS-720</t>
  </si>
  <si>
    <t>2788/5</t>
  </si>
  <si>
    <t>777/3</t>
  </si>
  <si>
    <t>ללא מכסה תא אביזרים            12/08/11</t>
  </si>
  <si>
    <t>2778/1</t>
  </si>
  <si>
    <t>777/5</t>
  </si>
  <si>
    <t>2782/6</t>
  </si>
  <si>
    <t>195.40 2</t>
  </si>
  <si>
    <t>777/6</t>
  </si>
  <si>
    <t>0 שולם  עלות בדיקה בלבד.</t>
  </si>
  <si>
    <t>2778/2</t>
  </si>
  <si>
    <t>2782/4</t>
  </si>
  <si>
    <t>778/4</t>
  </si>
  <si>
    <t>2807/6</t>
  </si>
  <si>
    <t>245.21 2</t>
  </si>
  <si>
    <t>778/5</t>
  </si>
  <si>
    <t>ידית דלת שבורה                 06/08/11</t>
  </si>
  <si>
    <t>2791/3</t>
  </si>
  <si>
    <t>778/6</t>
  </si>
  <si>
    <t>2807/4</t>
  </si>
  <si>
    <t>779/5</t>
  </si>
  <si>
    <t>כתמי נקודות בצבע הכסף          15/08/11</t>
  </si>
  <si>
    <t>מיקסר KMIX קרם</t>
  </si>
  <si>
    <t>2782/1</t>
  </si>
  <si>
    <t>779/6</t>
  </si>
  <si>
    <t>2783/3</t>
  </si>
  <si>
    <t>780/1</t>
  </si>
  <si>
    <t>2785/1</t>
  </si>
  <si>
    <t>780/2</t>
  </si>
  <si>
    <t>0 נלקח ע"י הלקוח ב:14/8/11 (הצע"מח-490 שח לא כולל מעמ)</t>
  </si>
  <si>
    <t>2780/4</t>
  </si>
  <si>
    <t>2805/6</t>
  </si>
  <si>
    <t>780/5</t>
  </si>
  <si>
    <t>לא פועל במהירות מס' 3</t>
  </si>
  <si>
    <t>2782/5</t>
  </si>
  <si>
    <t>780/6</t>
  </si>
  <si>
    <t>2783/2</t>
  </si>
  <si>
    <t>781/3</t>
  </si>
  <si>
    <t>2783/1</t>
  </si>
  <si>
    <t>781/4</t>
  </si>
  <si>
    <t>2781/5</t>
  </si>
  <si>
    <t>2800/2</t>
  </si>
  <si>
    <t>781/6</t>
  </si>
  <si>
    <t>2789/3</t>
  </si>
  <si>
    <t>782/3</t>
  </si>
  <si>
    <t>2783/5</t>
  </si>
  <si>
    <t>מערבל יד K-MIX</t>
  </si>
  <si>
    <t>0 המכשיר הוחזר ללקוח ללא תיקון.</t>
  </si>
  <si>
    <t>2783/6</t>
  </si>
  <si>
    <t>נזילת מים מהידית</t>
  </si>
  <si>
    <t>קיטורית שארק</t>
  </si>
  <si>
    <t>2785/5</t>
  </si>
  <si>
    <t>362.93 2</t>
  </si>
  <si>
    <t>784/1</t>
  </si>
  <si>
    <t>2811/1</t>
  </si>
  <si>
    <t>3143/6</t>
  </si>
  <si>
    <t>כיריים דה דיטריש</t>
  </si>
  <si>
    <t>0 המכשיר נזרק לפח באישור הלקוח.</t>
  </si>
  <si>
    <t>2802/2</t>
  </si>
  <si>
    <t>56.03 2</t>
  </si>
  <si>
    <t>784/3</t>
  </si>
  <si>
    <t>רשתית פנימית שבורה             16/08/11</t>
  </si>
  <si>
    <t>לא מסובב צלחת ומקצר</t>
  </si>
  <si>
    <t>2797/3</t>
  </si>
  <si>
    <t>784/4</t>
  </si>
  <si>
    <t>מגהץ קיטור בוש</t>
  </si>
  <si>
    <t>2803/4</t>
  </si>
  <si>
    <t>784/5</t>
  </si>
  <si>
    <t>2787/3</t>
  </si>
  <si>
    <t>2789/6</t>
  </si>
  <si>
    <t>785/3</t>
  </si>
  <si>
    <t>2787/1</t>
  </si>
  <si>
    <t>785/4</t>
  </si>
  <si>
    <t>2814/3</t>
  </si>
  <si>
    <t>2788/2</t>
  </si>
  <si>
    <t>785/6</t>
  </si>
  <si>
    <t>זרוע נעילת דלת שבורה           18/08/11</t>
  </si>
  <si>
    <t>1557/0</t>
  </si>
  <si>
    <t>2787/4</t>
  </si>
  <si>
    <t>786/1</t>
  </si>
  <si>
    <t>2786/2</t>
  </si>
  <si>
    <t>2802/4</t>
  </si>
  <si>
    <t>786/4</t>
  </si>
  <si>
    <t>צבע מקולף.                     27/08/11</t>
  </si>
  <si>
    <t>2821/6</t>
  </si>
  <si>
    <t>786/6</t>
  </si>
  <si>
    <t>2789/4</t>
  </si>
  <si>
    <t>787/2</t>
  </si>
  <si>
    <t>שואב אבק HISENSE חובט</t>
  </si>
  <si>
    <t>2800/4</t>
  </si>
  <si>
    <t>787/6</t>
  </si>
  <si>
    <t>2809/1</t>
  </si>
  <si>
    <t>788/3</t>
  </si>
  <si>
    <t>2789/5</t>
  </si>
  <si>
    <t>788/4</t>
  </si>
  <si>
    <t>2796/6</t>
  </si>
  <si>
    <t>788/6</t>
  </si>
  <si>
    <t>2801/3</t>
  </si>
  <si>
    <t>789/1</t>
  </si>
  <si>
    <t>יח' מגהץ שבורה לאחר נפילה      28/08/11</t>
  </si>
  <si>
    <t>2804/4</t>
  </si>
  <si>
    <t>330.17 2</t>
  </si>
  <si>
    <t>789/2</t>
  </si>
  <si>
    <t>2875/3</t>
  </si>
  <si>
    <t>299.14 2</t>
  </si>
  <si>
    <t>790/1</t>
  </si>
  <si>
    <t>2791/4</t>
  </si>
  <si>
    <t>399.60 2</t>
  </si>
  <si>
    <t>790/2</t>
  </si>
  <si>
    <t>2794/2</t>
  </si>
  <si>
    <t>790/6</t>
  </si>
  <si>
    <t>2796/5</t>
  </si>
  <si>
    <t>791/2</t>
  </si>
  <si>
    <t>צינור גמיש                     02/09/11</t>
  </si>
  <si>
    <t>מפסיק לשאוב באמצע פעולה</t>
  </si>
  <si>
    <t>1560/0</t>
  </si>
  <si>
    <t>תנור אפיה מולטיפקשיין</t>
  </si>
  <si>
    <t>2801/4</t>
  </si>
  <si>
    <t>791/5</t>
  </si>
  <si>
    <t>2817/3</t>
  </si>
  <si>
    <t>791/6</t>
  </si>
  <si>
    <t>קערה שבורה בתחתית              03/09/11</t>
  </si>
  <si>
    <t>2796/4</t>
  </si>
  <si>
    <t>792/3</t>
  </si>
  <si>
    <t>2794/5</t>
  </si>
  <si>
    <t>792/4</t>
  </si>
  <si>
    <t>1561/0</t>
  </si>
  <si>
    <t>תנור אפיה לי וונט</t>
  </si>
  <si>
    <t>2798/1</t>
  </si>
  <si>
    <t>793/2</t>
  </si>
  <si>
    <t>1562/0</t>
  </si>
  <si>
    <t>2797/5</t>
  </si>
  <si>
    <t>793/5</t>
  </si>
  <si>
    <t>2804/6</t>
  </si>
  <si>
    <t>793/6</t>
  </si>
  <si>
    <t>2795/5</t>
  </si>
  <si>
    <t>794/3</t>
  </si>
  <si>
    <t>2800/1</t>
  </si>
  <si>
    <t>794/4</t>
  </si>
  <si>
    <t>2801/5</t>
  </si>
  <si>
    <t>2795/4</t>
  </si>
  <si>
    <t>794/6</t>
  </si>
  <si>
    <t>2806/5</t>
  </si>
  <si>
    <t>795/1</t>
  </si>
  <si>
    <t>2798/4</t>
  </si>
  <si>
    <t>795/2</t>
  </si>
  <si>
    <t>ידית מתחממת</t>
  </si>
  <si>
    <t>2824/2</t>
  </si>
  <si>
    <t>795/3</t>
  </si>
  <si>
    <t>2797/2</t>
  </si>
  <si>
    <t>795/6</t>
  </si>
  <si>
    <t>2831/2</t>
  </si>
  <si>
    <t>796/1</t>
  </si>
  <si>
    <t>2804/5</t>
  </si>
  <si>
    <t>796/2</t>
  </si>
  <si>
    <t>1563/0</t>
  </si>
  <si>
    <t>2808/1</t>
  </si>
  <si>
    <t>797/1</t>
  </si>
  <si>
    <t>שפשופים בתחתית                 10/09/11</t>
  </si>
  <si>
    <t>2799/6</t>
  </si>
  <si>
    <t>797/6</t>
  </si>
  <si>
    <t>2810/3</t>
  </si>
  <si>
    <t>798/5</t>
  </si>
  <si>
    <t>3411/3</t>
  </si>
  <si>
    <t>99.15 2</t>
  </si>
  <si>
    <t>798/6</t>
  </si>
  <si>
    <t>מיקרוגל גולד סאן</t>
  </si>
  <si>
    <t>2801/1</t>
  </si>
  <si>
    <t>799/1</t>
  </si>
  <si>
    <t>2803/6</t>
  </si>
  <si>
    <t>799/2</t>
  </si>
  <si>
    <t>חריכה במכסה עליון              11/09/11</t>
  </si>
  <si>
    <t>2815/6</t>
  </si>
  <si>
    <t>799/3</t>
  </si>
  <si>
    <t>ללא לחצן אדים,ומכסה פקק וכפתור 11/09/11</t>
  </si>
  <si>
    <t>2809/5</t>
  </si>
  <si>
    <t>800/3</t>
  </si>
  <si>
    <t>2802/1</t>
  </si>
  <si>
    <t>2805/2</t>
  </si>
  <si>
    <t>800/5</t>
  </si>
  <si>
    <t>2808/3</t>
  </si>
  <si>
    <t>348.28 2</t>
  </si>
  <si>
    <t>800/6</t>
  </si>
  <si>
    <t>פועל ללא בקרת עוצמה (מהירות)</t>
  </si>
  <si>
    <t>מיקסר KMIX אפרסק</t>
  </si>
  <si>
    <t>2816/1</t>
  </si>
  <si>
    <t>801/6</t>
  </si>
  <si>
    <t>מיקסר קנווד פטיסייאר תכלת</t>
  </si>
  <si>
    <t>2805/3</t>
  </si>
  <si>
    <t>802/3</t>
  </si>
  <si>
    <t>2812/4</t>
  </si>
  <si>
    <t>802/5</t>
  </si>
  <si>
    <t>2803/1</t>
  </si>
  <si>
    <t>2803/2</t>
  </si>
  <si>
    <t>צבע מקולף.                     29/09/11</t>
  </si>
  <si>
    <t>2811/4</t>
  </si>
  <si>
    <t>803/3</t>
  </si>
  <si>
    <t>מערבל וו לישה תקוע</t>
  </si>
  <si>
    <t>2805/1</t>
  </si>
  <si>
    <t>804/1</t>
  </si>
  <si>
    <t>2804/2</t>
  </si>
  <si>
    <t>חסר כיסוי לפקק מיכל            15/09/11</t>
  </si>
  <si>
    <t>2827/3</t>
  </si>
  <si>
    <t>804/5</t>
  </si>
  <si>
    <t>2813/6</t>
  </si>
  <si>
    <t>805/4</t>
  </si>
  <si>
    <t>3 מערבלים</t>
  </si>
  <si>
    <t>2874/1</t>
  </si>
  <si>
    <t>805/5</t>
  </si>
  <si>
    <t>2810/1</t>
  </si>
  <si>
    <t>806/1</t>
  </si>
  <si>
    <t>לא מסובב צלחת,אין תאורה</t>
  </si>
  <si>
    <t>0 לאחר שנה ו-3 חודשים לא הגיע לקחת,נזרק לפח.</t>
  </si>
  <si>
    <t>2806/1</t>
  </si>
  <si>
    <t>2818/2</t>
  </si>
  <si>
    <t>807/3</t>
  </si>
  <si>
    <t>לוח מקשים אינו מגיב חלקית</t>
  </si>
  <si>
    <t>2807/1</t>
  </si>
  <si>
    <t>806/4</t>
  </si>
  <si>
    <t>2817/6</t>
  </si>
  <si>
    <t>806/6</t>
  </si>
  <si>
    <t>2807/2</t>
  </si>
  <si>
    <t>2809/3</t>
  </si>
  <si>
    <t>807/5</t>
  </si>
  <si>
    <t>2813/4</t>
  </si>
  <si>
    <t>מיקרוגל L.G 7587</t>
  </si>
  <si>
    <t>2819/6</t>
  </si>
  <si>
    <t>808/4</t>
  </si>
  <si>
    <t>נחלש באמצע עבודה</t>
  </si>
  <si>
    <t>2811/5</t>
  </si>
  <si>
    <t>מיחם חשמלי (א)</t>
  </si>
  <si>
    <t>2814/4</t>
  </si>
  <si>
    <t>809/2</t>
  </si>
  <si>
    <t>809/6</t>
  </si>
  <si>
    <t>2812/5</t>
  </si>
  <si>
    <t>2823/2</t>
  </si>
  <si>
    <t>810/4</t>
  </si>
  <si>
    <t>שואב אבק אלקטרולוקס</t>
  </si>
  <si>
    <t>2829/1</t>
  </si>
  <si>
    <t>315.52 2</t>
  </si>
  <si>
    <t>810/6</t>
  </si>
  <si>
    <t>2813/1</t>
  </si>
  <si>
    <t>811/2</t>
  </si>
  <si>
    <t>0 נמסר ללקוחה על פריצות בפלטת הגיהוץ-לקוחה לא מעוניינת בחידוש.</t>
  </si>
  <si>
    <t>2815/5</t>
  </si>
  <si>
    <t>811/3</t>
  </si>
  <si>
    <t>פקק מילוי שרוט                 26/09/11</t>
  </si>
  <si>
    <t>3139/5</t>
  </si>
  <si>
    <t>811/6</t>
  </si>
  <si>
    <t>2816/2</t>
  </si>
  <si>
    <t>812/3</t>
  </si>
  <si>
    <t>מיקרוגל 145-.L.G</t>
  </si>
  <si>
    <t>2812/6</t>
  </si>
  <si>
    <t>1567/0</t>
  </si>
  <si>
    <t>2813/3</t>
  </si>
  <si>
    <t>2819/5</t>
  </si>
  <si>
    <t>814/6</t>
  </si>
  <si>
    <t>2825/4</t>
  </si>
  <si>
    <t>815/1</t>
  </si>
  <si>
    <t>סדק בתחתית המגהץ               30/09/11</t>
  </si>
  <si>
    <t>2850/3</t>
  </si>
  <si>
    <t>141.38 2</t>
  </si>
  <si>
    <t>816/3</t>
  </si>
  <si>
    <t>סיר טיגון טארוס</t>
  </si>
  <si>
    <t>2823/6</t>
  </si>
  <si>
    <t>816/5</t>
  </si>
  <si>
    <t>מיקסר קנווד 901</t>
  </si>
  <si>
    <t>2821/1</t>
  </si>
  <si>
    <t>816/4</t>
  </si>
  <si>
    <t>2816/6</t>
  </si>
  <si>
    <t>2830/3</t>
  </si>
  <si>
    <t>304.31 2</t>
  </si>
  <si>
    <t>817/1</t>
  </si>
  <si>
    <t>2919/4</t>
  </si>
  <si>
    <t>530.17 2</t>
  </si>
  <si>
    <t>817/2</t>
  </si>
  <si>
    <t>2817/4</t>
  </si>
  <si>
    <t>1568/0</t>
  </si>
  <si>
    <t>2822/5</t>
  </si>
  <si>
    <t>208.62 2</t>
  </si>
  <si>
    <t>818/3</t>
  </si>
  <si>
    <t>2818/4</t>
  </si>
  <si>
    <t>2845/4</t>
  </si>
  <si>
    <t>818/5</t>
  </si>
  <si>
    <t>2819/1</t>
  </si>
  <si>
    <t>1569/0</t>
  </si>
  <si>
    <t>לא אופה מלמטה בתא תחתון</t>
  </si>
  <si>
    <t>2824/1</t>
  </si>
  <si>
    <t>819/3</t>
  </si>
  <si>
    <t>2847/1</t>
  </si>
  <si>
    <t>819/4</t>
  </si>
  <si>
    <t>כפתור הפעלה לא תקין,צבע מקולף  12/10/11</t>
  </si>
  <si>
    <t>בייס סכינים בלבד</t>
  </si>
  <si>
    <t>2833/1</t>
  </si>
  <si>
    <t>534.48 2</t>
  </si>
  <si>
    <t>820/5</t>
  </si>
  <si>
    <t>לא אופה טוב</t>
  </si>
  <si>
    <t>2820/2</t>
  </si>
  <si>
    <t>2822/4</t>
  </si>
  <si>
    <t>820/6</t>
  </si>
  <si>
    <t>0 הוחזר ללקוחה ללא תיקון</t>
  </si>
  <si>
    <t>2821/3</t>
  </si>
  <si>
    <t>מיקסר לי וונט</t>
  </si>
  <si>
    <t>2840/1</t>
  </si>
  <si>
    <t>821/3</t>
  </si>
  <si>
    <t>כבל חשמל תקוע                  27/10/11</t>
  </si>
  <si>
    <t>2821/4</t>
  </si>
  <si>
    <t>מכונת גילוח פיליפס 850-RX</t>
  </si>
  <si>
    <t>2823/5</t>
  </si>
  <si>
    <t>821/5</t>
  </si>
  <si>
    <t>מיקרוגל קלוינטור</t>
  </si>
  <si>
    <t>2822/1</t>
  </si>
  <si>
    <t>2825/2</t>
  </si>
  <si>
    <t>822/2</t>
  </si>
  <si>
    <t>2822/6</t>
  </si>
  <si>
    <t>מגהץ קיטור קנווד SS-850</t>
  </si>
  <si>
    <t>2824/6</t>
  </si>
  <si>
    <t>823/1</t>
  </si>
  <si>
    <t>2829/6</t>
  </si>
  <si>
    <t>823/4</t>
  </si>
  <si>
    <t>2825/5</t>
  </si>
  <si>
    <t>2824/3</t>
  </si>
  <si>
    <t>820/3</t>
  </si>
  <si>
    <t>מדיד גובה מים שבור             13/10/11</t>
  </si>
  <si>
    <t>2829/4</t>
  </si>
  <si>
    <t>312.93 2</t>
  </si>
  <si>
    <t>824/5</t>
  </si>
  <si>
    <t>2829/5</t>
  </si>
  <si>
    <t>825/6</t>
  </si>
  <si>
    <t>2830/5</t>
  </si>
  <si>
    <t>826/1</t>
  </si>
  <si>
    <t>2826/2</t>
  </si>
  <si>
    <t>מפסיק באמצע פעולה</t>
  </si>
  <si>
    <t>2847/4</t>
  </si>
  <si>
    <t>826/3</t>
  </si>
  <si>
    <t>2826/4</t>
  </si>
  <si>
    <t>מיקסר סניו טריסט</t>
  </si>
  <si>
    <t>2871/3</t>
  </si>
  <si>
    <t>826/5</t>
  </si>
  <si>
    <t>צבע מקולף.                     19/10/11</t>
  </si>
  <si>
    <t>לא מסובב מ.בשר</t>
  </si>
  <si>
    <t>2829/2</t>
  </si>
  <si>
    <t>2826/6</t>
  </si>
  <si>
    <t>2830/6</t>
  </si>
  <si>
    <t>827/1</t>
  </si>
  <si>
    <t>2838/1</t>
  </si>
  <si>
    <t>שואב אבק טכנולוקס</t>
  </si>
  <si>
    <t>2830/2</t>
  </si>
  <si>
    <t>827/5</t>
  </si>
  <si>
    <t>0 נגרט באישור הלקוח</t>
  </si>
  <si>
    <t>2827/6</t>
  </si>
  <si>
    <t>2843/6</t>
  </si>
  <si>
    <t>603.45 2</t>
  </si>
  <si>
    <t>839/1</t>
  </si>
  <si>
    <t>מעבד מזון מג'ימיקס 4000</t>
  </si>
  <si>
    <t>2854/4</t>
  </si>
  <si>
    <t>828/2</t>
  </si>
  <si>
    <t>מכסה חרוך ומעוות               20/10/11</t>
  </si>
  <si>
    <t>2837/1</t>
  </si>
  <si>
    <t>408.62 2</t>
  </si>
  <si>
    <t>828/4</t>
  </si>
  <si>
    <t>2856/2</t>
  </si>
  <si>
    <t>828/5</t>
  </si>
  <si>
    <t>2828/6</t>
  </si>
  <si>
    <t>827/4</t>
  </si>
  <si>
    <t>2831/1</t>
  </si>
  <si>
    <t>829/3</t>
  </si>
  <si>
    <t>תנור אפיה קריסטל</t>
  </si>
  <si>
    <t>2856/3</t>
  </si>
  <si>
    <t>830/1</t>
  </si>
  <si>
    <t>מעבד מזון קנווד 570</t>
  </si>
  <si>
    <t>2836/2</t>
  </si>
  <si>
    <t>830/4</t>
  </si>
  <si>
    <t>2836/4</t>
  </si>
  <si>
    <t>831/3</t>
  </si>
  <si>
    <t>מיחם חשמלי לימה 60</t>
  </si>
  <si>
    <t>2880/4</t>
  </si>
  <si>
    <t>מיחם חשמלי 65</t>
  </si>
  <si>
    <t>2866/4</t>
  </si>
  <si>
    <t>693.97 2</t>
  </si>
  <si>
    <t>831/4</t>
  </si>
  <si>
    <t>מגהץ קיטור קנווד SS-740</t>
  </si>
  <si>
    <t>2853/3</t>
  </si>
  <si>
    <t>831/5</t>
  </si>
  <si>
    <t>המכשיר שרוט.                   14/11/11</t>
  </si>
  <si>
    <t>2841/5</t>
  </si>
  <si>
    <t>346.55 2</t>
  </si>
  <si>
    <t>832/2</t>
  </si>
  <si>
    <t>מיחם לחימום תירס</t>
  </si>
  <si>
    <t>2833/2</t>
  </si>
  <si>
    <t>832/3</t>
  </si>
  <si>
    <t>2869/2</t>
  </si>
  <si>
    <t>832/5</t>
  </si>
  <si>
    <t>2837/6</t>
  </si>
  <si>
    <t>832/6</t>
  </si>
  <si>
    <t>2836/3</t>
  </si>
  <si>
    <t>831/6</t>
  </si>
  <si>
    <t>2833/5</t>
  </si>
  <si>
    <t>2834/1</t>
  </si>
  <si>
    <t>2842/1</t>
  </si>
  <si>
    <t>834/2</t>
  </si>
  <si>
    <t>סכין,קערה ותושבת עליונה-שבורים 15/11/11</t>
  </si>
  <si>
    <t>2896/4</t>
  </si>
  <si>
    <t>834/3</t>
  </si>
  <si>
    <t>צבע מקולף.                     15/11/11</t>
  </si>
  <si>
    <t>2835/1</t>
  </si>
  <si>
    <t>832/1</t>
  </si>
  <si>
    <t>2840/4</t>
  </si>
  <si>
    <t>834/4</t>
  </si>
  <si>
    <t>2855/3</t>
  </si>
  <si>
    <t>450.00 2</t>
  </si>
  <si>
    <t>834/5</t>
  </si>
  <si>
    <t>צבע מקולף.                     17/11/11</t>
  </si>
  <si>
    <t>2838/3</t>
  </si>
  <si>
    <t>834/6</t>
  </si>
  <si>
    <t>2835/3</t>
  </si>
  <si>
    <t>2835/4</t>
  </si>
  <si>
    <t>3130/1</t>
  </si>
  <si>
    <t>835/6</t>
  </si>
  <si>
    <t>2865/5</t>
  </si>
  <si>
    <t>836/1</t>
  </si>
  <si>
    <t>לא ננעל                        11/11/11</t>
  </si>
  <si>
    <t>פועל במהירות נמוכה בלבד</t>
  </si>
  <si>
    <t>2843/1</t>
  </si>
  <si>
    <t>836/5</t>
  </si>
  <si>
    <t>2845/1</t>
  </si>
  <si>
    <t>836/6</t>
  </si>
  <si>
    <t>2841/3</t>
  </si>
  <si>
    <t>837/3</t>
  </si>
  <si>
    <t>מפסיק לפעול לאחר כ-20 שניות</t>
  </si>
  <si>
    <t>2840/3</t>
  </si>
  <si>
    <t>838/1</t>
  </si>
  <si>
    <t>2848/3</t>
  </si>
  <si>
    <t>838/2</t>
  </si>
  <si>
    <t>קילוף צבע בפקק קידמי           09/11/11</t>
  </si>
  <si>
    <t>2843/2</t>
  </si>
  <si>
    <t>838/4</t>
  </si>
  <si>
    <t>2846/5</t>
  </si>
  <si>
    <t>838/5</t>
  </si>
  <si>
    <t>מכשיר פנקייק קרופס</t>
  </si>
  <si>
    <t>0 לא הוחלף אטם ברז ולא שולם עבורו.</t>
  </si>
  <si>
    <t>2841/6</t>
  </si>
  <si>
    <t>838/6</t>
  </si>
  <si>
    <t>2844/6</t>
  </si>
  <si>
    <t>2852/5</t>
  </si>
  <si>
    <t>353.45 2</t>
  </si>
  <si>
    <t>839/3</t>
  </si>
  <si>
    <t>2839/4</t>
  </si>
  <si>
    <t>2875/6</t>
  </si>
  <si>
    <t>839/5</t>
  </si>
  <si>
    <t>0 לבקשת הלקוח המכשיר נגרט.</t>
  </si>
  <si>
    <t>2839/6</t>
  </si>
  <si>
    <t>2865/2</t>
  </si>
  <si>
    <t>840/2</t>
  </si>
  <si>
    <t>2849/4</t>
  </si>
  <si>
    <t>840/5</t>
  </si>
  <si>
    <t>0 באישור הלקוח המכשיר נזרק לפח.</t>
  </si>
  <si>
    <t>2840/6</t>
  </si>
  <si>
    <t>2846/4</t>
  </si>
  <si>
    <t>841/1</t>
  </si>
  <si>
    <t>2880/3</t>
  </si>
  <si>
    <t>510.14 2</t>
  </si>
  <si>
    <t>841/2</t>
  </si>
  <si>
    <t>2859/3</t>
  </si>
  <si>
    <t>842/2</t>
  </si>
  <si>
    <t>מקצף K תקוע</t>
  </si>
  <si>
    <t>2846/6</t>
  </si>
  <si>
    <t>842/3</t>
  </si>
  <si>
    <t>2936/6</t>
  </si>
  <si>
    <t>842/4</t>
  </si>
  <si>
    <t>2856/4</t>
  </si>
  <si>
    <t>842/5</t>
  </si>
  <si>
    <t>לא ניתן להטי'ה אחורה</t>
  </si>
  <si>
    <t>2863/5</t>
  </si>
  <si>
    <t>842/6</t>
  </si>
  <si>
    <t>2843/3</t>
  </si>
  <si>
    <t>2845/3</t>
  </si>
  <si>
    <t>844/1</t>
  </si>
  <si>
    <t>0 הלקוח העדיף החלפת יח' מפירוק ולא חדשה בשל העלות.</t>
  </si>
  <si>
    <t>2853/1</t>
  </si>
  <si>
    <t>844/3</t>
  </si>
  <si>
    <t>מיקרוגל L.G-204 כסוף</t>
  </si>
  <si>
    <t>2848/6</t>
  </si>
  <si>
    <t>844/4</t>
  </si>
  <si>
    <t>2863/6</t>
  </si>
  <si>
    <t>368.10 2</t>
  </si>
  <si>
    <t>844/5</t>
  </si>
  <si>
    <t>2855/2</t>
  </si>
  <si>
    <t>845/5</t>
  </si>
  <si>
    <t>מחבט חשמלי תעשייתי</t>
  </si>
  <si>
    <t>2848/5</t>
  </si>
  <si>
    <t>845/6</t>
  </si>
  <si>
    <t>2847/6</t>
  </si>
  <si>
    <t>73.28 2</t>
  </si>
  <si>
    <t>846/1</t>
  </si>
  <si>
    <t>2902/2</t>
  </si>
  <si>
    <t>846/2</t>
  </si>
  <si>
    <t>2852/1</t>
  </si>
  <si>
    <t>846/3</t>
  </si>
  <si>
    <t>2847/3</t>
  </si>
  <si>
    <t>2849/2</t>
  </si>
  <si>
    <t>847/5</t>
  </si>
  <si>
    <t>2854/5</t>
  </si>
  <si>
    <t>848/1</t>
  </si>
  <si>
    <t>2850/1</t>
  </si>
  <si>
    <t>848/2</t>
  </si>
  <si>
    <t>2848/4</t>
  </si>
  <si>
    <t>2877/4</t>
  </si>
  <si>
    <t>581.90 2</t>
  </si>
  <si>
    <t>849/1</t>
  </si>
  <si>
    <t>צבע מקולף.                     19/11/11</t>
  </si>
  <si>
    <t>2861/5</t>
  </si>
  <si>
    <t>849/3</t>
  </si>
  <si>
    <t>סכין בצק תקועה</t>
  </si>
  <si>
    <t>2861/1</t>
  </si>
  <si>
    <t>850/2</t>
  </si>
  <si>
    <t>2850/4</t>
  </si>
  <si>
    <t>0 הוחזר ללקוח ללא תיקון</t>
  </si>
  <si>
    <t>2850/6</t>
  </si>
  <si>
    <t>2871/4</t>
  </si>
  <si>
    <t>851/1</t>
  </si>
  <si>
    <t>2889/1</t>
  </si>
  <si>
    <t>851/2</t>
  </si>
  <si>
    <t>דליפת אדים מפתח הקפה</t>
  </si>
  <si>
    <t>2851/3</t>
  </si>
  <si>
    <t>מפסק מצבים לא תקין</t>
  </si>
  <si>
    <t>מיחם חשמלי גולד ליין</t>
  </si>
  <si>
    <t>0 לקוח לא מעוניין בהחלפת תיבת גיר עליונה.</t>
  </si>
  <si>
    <t>2884/1</t>
  </si>
  <si>
    <t>851/4</t>
  </si>
  <si>
    <t>צבע מקולף.                     06/12/11</t>
  </si>
  <si>
    <t>2851/5</t>
  </si>
  <si>
    <t>מרעיש בטחינת בשר</t>
  </si>
  <si>
    <t>2859/1</t>
  </si>
  <si>
    <t>851/6</t>
  </si>
  <si>
    <t>המכשיר חלוד.                   23/11/11</t>
  </si>
  <si>
    <t>2856/1</t>
  </si>
  <si>
    <t>852/3</t>
  </si>
  <si>
    <t>2857/4</t>
  </si>
  <si>
    <t>852/4</t>
  </si>
  <si>
    <t>2860/2</t>
  </si>
  <si>
    <t>תחתית/בסיס שבור</t>
  </si>
  <si>
    <t>מיחם חשמלי נובוטרם</t>
  </si>
  <si>
    <t>2852/6</t>
  </si>
  <si>
    <t>יח' מגהץ לאחר נפילה</t>
  </si>
  <si>
    <t>2853/4</t>
  </si>
  <si>
    <t>0 לקוחה לא מעוניינת בהחלפת נורת תאורה.</t>
  </si>
  <si>
    <t>2854/3</t>
  </si>
  <si>
    <t>853/5</t>
  </si>
  <si>
    <t>2865/1</t>
  </si>
  <si>
    <t>853/6</t>
  </si>
  <si>
    <t>2867/3</t>
  </si>
  <si>
    <t>854/1</t>
  </si>
  <si>
    <t>2854/2</t>
  </si>
  <si>
    <t>2883/1</t>
  </si>
  <si>
    <t>855/6</t>
  </si>
  <si>
    <t>1574/0</t>
  </si>
  <si>
    <t>תנור אפיה לי ונט OH-T-291</t>
  </si>
  <si>
    <t>2857/5</t>
  </si>
  <si>
    <t>856/5</t>
  </si>
  <si>
    <t>סיר טיגון תעשייתי כפול</t>
  </si>
  <si>
    <t>2857/3</t>
  </si>
  <si>
    <t>855/5</t>
  </si>
  <si>
    <t>2858/6</t>
  </si>
  <si>
    <t>857/6</t>
  </si>
  <si>
    <t>2858/3</t>
  </si>
  <si>
    <t>858/2</t>
  </si>
  <si>
    <t>2858/4</t>
  </si>
  <si>
    <t>מייבש שיער איתמר שחור-1</t>
  </si>
  <si>
    <t>מייבש שיער איתמר שחור-2</t>
  </si>
  <si>
    <t>3136/4</t>
  </si>
  <si>
    <t>858/4</t>
  </si>
  <si>
    <t>ללא רשת אחורית                 23/11/11</t>
  </si>
  <si>
    <t>מייבש שיער איתמר שחור-3</t>
  </si>
  <si>
    <t>מייבש שיער איתמר שחור-4</t>
  </si>
  <si>
    <t>2864/1</t>
  </si>
  <si>
    <t>270.11 2</t>
  </si>
  <si>
    <t>859/2</t>
  </si>
  <si>
    <t>2866/3</t>
  </si>
  <si>
    <t>859/4</t>
  </si>
  <si>
    <t>מכסה עליון עקום                22/11/11</t>
  </si>
  <si>
    <t>דלת מפורקת</t>
  </si>
  <si>
    <t>2861/2</t>
  </si>
  <si>
    <t>859/5</t>
  </si>
  <si>
    <t>0 עקב עיוות בגוף חימום לדוד,הוצע ללקוח להחליף,לקוח לא מעוניין</t>
  </si>
  <si>
    <t>2870/4</t>
  </si>
  <si>
    <t>168.33 2</t>
  </si>
  <si>
    <t>860/1</t>
  </si>
  <si>
    <t>2895/6</t>
  </si>
  <si>
    <t>427.59 2</t>
  </si>
  <si>
    <t>860/3</t>
  </si>
  <si>
    <t>860/4</t>
  </si>
  <si>
    <t>חובט לא פועל</t>
  </si>
  <si>
    <t>מברשת חובט</t>
  </si>
  <si>
    <t>שואב אבק קנווד 3100</t>
  </si>
  <si>
    <t>2862/1</t>
  </si>
  <si>
    <t>860/5</t>
  </si>
  <si>
    <t>2873/2</t>
  </si>
  <si>
    <t>860/6</t>
  </si>
  <si>
    <t>2870/6</t>
  </si>
  <si>
    <t>861/4</t>
  </si>
  <si>
    <t>זרוע נעילת דלת שבורה           02/12/11</t>
  </si>
  <si>
    <t>2916/6</t>
  </si>
  <si>
    <t>862/3</t>
  </si>
  <si>
    <t>תנור חימום לבגטים</t>
  </si>
  <si>
    <t>2862/6</t>
  </si>
  <si>
    <t>2873/6</t>
  </si>
  <si>
    <t>863/1</t>
  </si>
  <si>
    <t>2940/4</t>
  </si>
  <si>
    <t>משמיע נקישות חזקות בזמן פעולה</t>
  </si>
  <si>
    <t>2873/5</t>
  </si>
  <si>
    <t>863/4</t>
  </si>
  <si>
    <t>זגוגית דלת מפורקת              25/11/11</t>
  </si>
  <si>
    <t>2873/1</t>
  </si>
  <si>
    <t>864/2</t>
  </si>
  <si>
    <t>2871/5</t>
  </si>
  <si>
    <t>864/3</t>
  </si>
  <si>
    <t>0 אין חלקים,לבקשת הלקוח נזרק לפח.</t>
  </si>
  <si>
    <t>2864/5</t>
  </si>
  <si>
    <t>סכינים לא תקינים               29/11/11</t>
  </si>
  <si>
    <t>2864/6</t>
  </si>
  <si>
    <t>2865/3</t>
  </si>
  <si>
    <t>2866/2</t>
  </si>
  <si>
    <t>0 יש להקפיד להשתמש בשקיות אבק המתאימות ולוודא קיבוען במקום!</t>
  </si>
  <si>
    <t>2878/4</t>
  </si>
  <si>
    <t>865/4</t>
  </si>
  <si>
    <t>3133/4</t>
  </si>
  <si>
    <t>865/6</t>
  </si>
  <si>
    <t>2866/1</t>
  </si>
  <si>
    <t>מפסיק לפעול לאחר רתיחה</t>
  </si>
  <si>
    <t>2866/5</t>
  </si>
  <si>
    <t>מיקסר קנווד פטיסיאר אדום</t>
  </si>
  <si>
    <t>2869/6</t>
  </si>
  <si>
    <t>866/6</t>
  </si>
  <si>
    <t>חלודה בתא פנימי                29/11/11</t>
  </si>
  <si>
    <t>0 הוצע ללקוח לבצע ניקוי ושטיפה יסודית למע' קיטור-לא מעוניין.</t>
  </si>
  <si>
    <t>2871/2</t>
  </si>
  <si>
    <t>בריחת אדים מכבל הקיטור</t>
  </si>
  <si>
    <t>0 הוצע ללקוח לבצע ניקוי יסודי למע' קיטור והח' תקע-לא מעוניין.</t>
  </si>
  <si>
    <t>2874/3</t>
  </si>
  <si>
    <t>237.93 2</t>
  </si>
  <si>
    <t>867/2</t>
  </si>
  <si>
    <t>יח' מגהץ מפורקת                04/12/11</t>
  </si>
  <si>
    <t>2872/6</t>
  </si>
  <si>
    <t>867/4</t>
  </si>
  <si>
    <t>2875/5</t>
  </si>
  <si>
    <t>867/6</t>
  </si>
  <si>
    <t>כבל חשמל נגלל פנימה ללא מעצור</t>
  </si>
  <si>
    <t>2869/4</t>
  </si>
  <si>
    <t>868/1</t>
  </si>
  <si>
    <t>2889/5</t>
  </si>
  <si>
    <t>250.07 2</t>
  </si>
  <si>
    <t>868/3</t>
  </si>
  <si>
    <t>מקצפה לא נכנסת</t>
  </si>
  <si>
    <t>מקצפה</t>
  </si>
  <si>
    <t>מיקסר KMIX תכלת</t>
  </si>
  <si>
    <t>2869/1</t>
  </si>
  <si>
    <t>859/6</t>
  </si>
  <si>
    <t>2876/5</t>
  </si>
  <si>
    <t>868/4</t>
  </si>
  <si>
    <t>גלגלת  ודוד שקועים             05/12/11</t>
  </si>
  <si>
    <t>0 הוצע ללקוחה לבצע ניקוי ושטיפה יסודית למע' קיטור-לא מעוניינת.</t>
  </si>
  <si>
    <t>2869/3</t>
  </si>
  <si>
    <t>868/5</t>
  </si>
  <si>
    <t>2868/6</t>
  </si>
  <si>
    <t>2882/5</t>
  </si>
  <si>
    <t>869/5</t>
  </si>
  <si>
    <t>מקצפים נתקעים בחיבור ושליפה</t>
  </si>
  <si>
    <t>וו לישה,מקצף K,מקצפה</t>
  </si>
  <si>
    <t>2872/3</t>
  </si>
  <si>
    <t>870/3</t>
  </si>
  <si>
    <t>תנור חימום מקרן קנון</t>
  </si>
  <si>
    <t>2884/5</t>
  </si>
  <si>
    <t>189.83 2</t>
  </si>
  <si>
    <t>870/5</t>
  </si>
  <si>
    <t>ללא בורג הידוק                 10/12/11</t>
  </si>
  <si>
    <t>2923/4</t>
  </si>
  <si>
    <t>871/6</t>
  </si>
  <si>
    <t>כתמים ומספרי הכפתור ומחוקים    15/12/11</t>
  </si>
  <si>
    <t>2876/4</t>
  </si>
  <si>
    <t>2905/4</t>
  </si>
  <si>
    <t>872/2</t>
  </si>
  <si>
    <t>כבל חשמל חרוך                  22/12/11</t>
  </si>
  <si>
    <t>2883/4</t>
  </si>
  <si>
    <t>872/4</t>
  </si>
  <si>
    <t>רדיאטור בי סמארט</t>
  </si>
  <si>
    <t>2885/3</t>
  </si>
  <si>
    <t>495.69 2</t>
  </si>
  <si>
    <t>872/5</t>
  </si>
  <si>
    <t>ידית שבורה                     11/12/11</t>
  </si>
  <si>
    <t>2900/1</t>
  </si>
  <si>
    <t>873/4</t>
  </si>
  <si>
    <t>מכשיר שרוט,כתמים,מספרים מחוקים 12/12/11</t>
  </si>
  <si>
    <t>3132/4</t>
  </si>
  <si>
    <t>874/2</t>
  </si>
  <si>
    <t>2888/3</t>
  </si>
  <si>
    <t>477.59 2</t>
  </si>
  <si>
    <t>874/4</t>
  </si>
  <si>
    <t>מיקסר קנווד KM-400 כסוף</t>
  </si>
  <si>
    <t>2877/2</t>
  </si>
  <si>
    <t>874/5</t>
  </si>
  <si>
    <t>2875/2</t>
  </si>
  <si>
    <t>874/6</t>
  </si>
  <si>
    <t>2922/1</t>
  </si>
  <si>
    <t>289.27 2</t>
  </si>
  <si>
    <t>875/1</t>
  </si>
  <si>
    <t>מיקסר מיקס שף</t>
  </si>
  <si>
    <t>2877/3</t>
  </si>
  <si>
    <t>875/3</t>
  </si>
  <si>
    <t>אטם פתח יניקה לא תקין</t>
  </si>
  <si>
    <t>2877/1</t>
  </si>
  <si>
    <t>875/5</t>
  </si>
  <si>
    <t>פועל ללא הפעלה</t>
  </si>
  <si>
    <t>2897/2</t>
  </si>
  <si>
    <t>875/2</t>
  </si>
  <si>
    <t>ציר ו לישה שבור בתוך פלטת הנעה</t>
  </si>
  <si>
    <t>וו לישה ציר שבור</t>
  </si>
  <si>
    <t>2877/5</t>
  </si>
  <si>
    <t>220.01 2</t>
  </si>
  <si>
    <t>875/6</t>
  </si>
  <si>
    <t>2894/2</t>
  </si>
  <si>
    <t>876/1</t>
  </si>
  <si>
    <t>חסר 2 גלגלים                   12/12/11</t>
  </si>
  <si>
    <t>רדיאטור קראון</t>
  </si>
  <si>
    <t>2889/3</t>
  </si>
  <si>
    <t>877/6</t>
  </si>
  <si>
    <t>שואב אבק וקס חובט</t>
  </si>
  <si>
    <t>2879/4</t>
  </si>
  <si>
    <t>2878/5</t>
  </si>
  <si>
    <t>חסר כיסוי למפסק                16/12/11</t>
  </si>
  <si>
    <t>2889/6</t>
  </si>
  <si>
    <t>878/6</t>
  </si>
  <si>
    <t>2879/3</t>
  </si>
  <si>
    <t>879/1</t>
  </si>
  <si>
    <t>מיקרוגל מילייאר</t>
  </si>
  <si>
    <t>2890/6</t>
  </si>
  <si>
    <t>138.79 2</t>
  </si>
  <si>
    <t>879/6</t>
  </si>
  <si>
    <t>רדיאטור פרג</t>
  </si>
  <si>
    <t>2880/2</t>
  </si>
  <si>
    <t>880/1</t>
  </si>
  <si>
    <t>2884/2</t>
  </si>
  <si>
    <t>880/5</t>
  </si>
  <si>
    <t>2887/6</t>
  </si>
  <si>
    <t>880/6</t>
  </si>
  <si>
    <t>1577/0</t>
  </si>
  <si>
    <t>2882/2</t>
  </si>
  <si>
    <t>881/2</t>
  </si>
  <si>
    <t>2886/4</t>
  </si>
  <si>
    <t>881/3</t>
  </si>
  <si>
    <t>2885/4</t>
  </si>
  <si>
    <t>881/5</t>
  </si>
  <si>
    <t>2883/3</t>
  </si>
  <si>
    <t>882/1</t>
  </si>
  <si>
    <t>2886/2</t>
  </si>
  <si>
    <t>387.07 2</t>
  </si>
  <si>
    <t>882/3</t>
  </si>
  <si>
    <t>2924/3</t>
  </si>
  <si>
    <t>882/6</t>
  </si>
  <si>
    <t>2889/2</t>
  </si>
  <si>
    <t>883/2</t>
  </si>
  <si>
    <t>2887/2</t>
  </si>
  <si>
    <t>2915/2</t>
  </si>
  <si>
    <t>884/4</t>
  </si>
  <si>
    <t>2886/5</t>
  </si>
  <si>
    <t>884/6</t>
  </si>
  <si>
    <t>2887/5</t>
  </si>
  <si>
    <t>885/1</t>
  </si>
  <si>
    <t>2918/6</t>
  </si>
  <si>
    <t>886/6</t>
  </si>
  <si>
    <t>ציר מקצפה תקוע</t>
  </si>
  <si>
    <t>2893/2</t>
  </si>
  <si>
    <t>887/4</t>
  </si>
  <si>
    <t>2890/2</t>
  </si>
  <si>
    <t>888/4</t>
  </si>
  <si>
    <t>0 עלות הבדיקה הוחזר ללקוח,בתמורה השאיר את המכשיר לפירוק</t>
  </si>
  <si>
    <t>888/5</t>
  </si>
  <si>
    <t>שואב אבק דייסון חובט</t>
  </si>
  <si>
    <t>2905/3</t>
  </si>
  <si>
    <t>430.17 2</t>
  </si>
  <si>
    <t>888/6</t>
  </si>
  <si>
    <t>2892/6</t>
  </si>
  <si>
    <t>889/4</t>
  </si>
  <si>
    <t>2894/1</t>
  </si>
  <si>
    <t>890/1</t>
  </si>
  <si>
    <t>מגהץ קיטור AFK</t>
  </si>
  <si>
    <t>3202/6</t>
  </si>
  <si>
    <t>189.74 2</t>
  </si>
  <si>
    <t>890/4</t>
  </si>
  <si>
    <t>2901/3</t>
  </si>
  <si>
    <t>890/5</t>
  </si>
  <si>
    <t>סכין נתקעת ומחליקה בעבודה</t>
  </si>
  <si>
    <t>1578/0</t>
  </si>
  <si>
    <t>2892/3</t>
  </si>
  <si>
    <t>891/1</t>
  </si>
  <si>
    <t>2891/2</t>
  </si>
  <si>
    <t>מיקרוגל אלקטרו חנן</t>
  </si>
  <si>
    <t>2912/2</t>
  </si>
  <si>
    <t>317.24 2</t>
  </si>
  <si>
    <t>2896/1</t>
  </si>
  <si>
    <t>891/6</t>
  </si>
  <si>
    <t>2892/4</t>
  </si>
  <si>
    <t>892/1</t>
  </si>
  <si>
    <t>רדיאטור אופסה</t>
  </si>
  <si>
    <t>2904/4</t>
  </si>
  <si>
    <t>סדק וחריכה בבסיס הנחת המגץ     05/01/12</t>
  </si>
  <si>
    <t>2914/6</t>
  </si>
  <si>
    <t>892/2</t>
  </si>
  <si>
    <t>מיקרוגל היינסנס</t>
  </si>
  <si>
    <t>2893/1</t>
  </si>
  <si>
    <t>892/5</t>
  </si>
  <si>
    <t>2899/4</t>
  </si>
  <si>
    <t>893/3</t>
  </si>
  <si>
    <t>2897/6</t>
  </si>
  <si>
    <t>410.34 2</t>
  </si>
  <si>
    <t>893/4</t>
  </si>
  <si>
    <t>3341/4</t>
  </si>
  <si>
    <t>119.66 2</t>
  </si>
  <si>
    <t>שואב אבק מולינקס נטען-קטן</t>
  </si>
  <si>
    <t>0 באישור הלקוח הורכבו גופי החימום התחתונים למעלה.</t>
  </si>
  <si>
    <t>2898/4</t>
  </si>
  <si>
    <t>893/5</t>
  </si>
  <si>
    <t>2908/3</t>
  </si>
  <si>
    <t>248.28 2</t>
  </si>
  <si>
    <t>893/6</t>
  </si>
  <si>
    <t>2902/4</t>
  </si>
  <si>
    <t>306.90 2</t>
  </si>
  <si>
    <t>894/3</t>
  </si>
  <si>
    <t>יח' מגהץ שבורה                 10/01/12</t>
  </si>
  <si>
    <t>0 לקוח לא מעוניין בהחלפת נורת תאורה.</t>
  </si>
  <si>
    <t>2896/3</t>
  </si>
  <si>
    <t>895/1</t>
  </si>
  <si>
    <t>2915/3</t>
  </si>
  <si>
    <t>894/5</t>
  </si>
  <si>
    <t>2895/2</t>
  </si>
  <si>
    <t>פלטת חימום תעשייתית</t>
  </si>
  <si>
    <t>2895/3</t>
  </si>
  <si>
    <t>אופה לחם מורפי ריצ'רדס</t>
  </si>
  <si>
    <t>2896/5</t>
  </si>
  <si>
    <t>896/2</t>
  </si>
  <si>
    <t>2924/5</t>
  </si>
  <si>
    <t>896/6</t>
  </si>
  <si>
    <t>0 נגבה רק עלות בדיקה,נמסר ללקוח ללא שובר.</t>
  </si>
  <si>
    <t>2897/1</t>
  </si>
  <si>
    <t>2899/2</t>
  </si>
  <si>
    <t>898/1</t>
  </si>
  <si>
    <t>אין תאורה                      12/01/12</t>
  </si>
  <si>
    <t>3395/4</t>
  </si>
  <si>
    <t>329.06 2</t>
  </si>
  <si>
    <t>898/3</t>
  </si>
  <si>
    <t>קערה ומכסה שבורים              21/01/12</t>
  </si>
  <si>
    <t>2899/3</t>
  </si>
  <si>
    <t>2899/5</t>
  </si>
  <si>
    <t>צינור גמיש מעות</t>
  </si>
  <si>
    <t>2899/6</t>
  </si>
  <si>
    <t>2918/1</t>
  </si>
  <si>
    <t>900/2</t>
  </si>
  <si>
    <t>מיקסר קיצ'נאיד צהוב</t>
  </si>
  <si>
    <t>0 לבקשת הלקוח המפסק ללא מצב כיבוי,יש לנתקו מהחשמל בסיום השימוש</t>
  </si>
  <si>
    <t>2900/5</t>
  </si>
  <si>
    <t>מיחם חשמלי פלנרו</t>
  </si>
  <si>
    <t>2909/1</t>
  </si>
  <si>
    <t>166.38 2</t>
  </si>
  <si>
    <t>900/3</t>
  </si>
  <si>
    <t>2950/6</t>
  </si>
  <si>
    <t>419.54 2</t>
  </si>
  <si>
    <t>901/1</t>
  </si>
  <si>
    <t>2904/2</t>
  </si>
  <si>
    <t>208.81 2</t>
  </si>
  <si>
    <t>901/2</t>
  </si>
  <si>
    <t>0 הוצע ללקוח לבצע חידוש וליטוש עוגן מנוע-לקוח לא מעוניין.</t>
  </si>
  <si>
    <t>2919/1</t>
  </si>
  <si>
    <t>901/4</t>
  </si>
  <si>
    <t>2921/4</t>
  </si>
  <si>
    <t>901/5</t>
  </si>
  <si>
    <t>2917/3</t>
  </si>
  <si>
    <t>901/6</t>
  </si>
  <si>
    <t>קופסת טעינה ושנאי</t>
  </si>
  <si>
    <t>מכונת גילוח פיליפס ארכיטק</t>
  </si>
  <si>
    <t>2910/5</t>
  </si>
  <si>
    <t>902/1</t>
  </si>
  <si>
    <t>תושבת מטען</t>
  </si>
  <si>
    <t>2903/2</t>
  </si>
  <si>
    <t>897/4</t>
  </si>
  <si>
    <t>2902/3</t>
  </si>
  <si>
    <t>897/5</t>
  </si>
  <si>
    <t>2906/5</t>
  </si>
  <si>
    <t>902/5</t>
  </si>
  <si>
    <t>אין תאורה                      20/01/12</t>
  </si>
  <si>
    <t>2909/6</t>
  </si>
  <si>
    <t>902/6</t>
  </si>
  <si>
    <t>215.25 2</t>
  </si>
  <si>
    <t>903/1</t>
  </si>
  <si>
    <t>2923/6</t>
  </si>
  <si>
    <t>שואב אבק הובר ישן S-4070</t>
  </si>
  <si>
    <t>2908/5</t>
  </si>
  <si>
    <t>903/6</t>
  </si>
  <si>
    <t>מעטפת חיצונית שבורה            26/01/12</t>
  </si>
  <si>
    <t>2904/5</t>
  </si>
  <si>
    <t>2924/6</t>
  </si>
  <si>
    <t>904/6</t>
  </si>
  <si>
    <t>מיקסר קיצ'נאיד ירוק בהיר</t>
  </si>
  <si>
    <t>905/2</t>
  </si>
  <si>
    <t>כף הזנה ומיכל מים</t>
  </si>
  <si>
    <t>אספרסו קנווד ES-180D</t>
  </si>
  <si>
    <t>2905/5</t>
  </si>
  <si>
    <t>בריחת מים מעבר לכף הזנה</t>
  </si>
  <si>
    <t>3128/5</t>
  </si>
  <si>
    <t>905/6</t>
  </si>
  <si>
    <t>2910/1</t>
  </si>
  <si>
    <t>906/2</t>
  </si>
  <si>
    <t>מקצר בפתיחת דלת</t>
  </si>
  <si>
    <t>906/3</t>
  </si>
  <si>
    <t>2925/2</t>
  </si>
  <si>
    <t>906/6</t>
  </si>
  <si>
    <t>2907/6</t>
  </si>
  <si>
    <t>907/1</t>
  </si>
  <si>
    <t>2907/3</t>
  </si>
  <si>
    <t>907/4</t>
  </si>
  <si>
    <t>חסר גלגל שמאלי                 16/02/12</t>
  </si>
  <si>
    <t>907/5</t>
  </si>
  <si>
    <t>2940/2</t>
  </si>
  <si>
    <t>908/2</t>
  </si>
  <si>
    <t>2926/3</t>
  </si>
  <si>
    <t>908/6</t>
  </si>
  <si>
    <t>שואב אבק מילקס חובט</t>
  </si>
  <si>
    <t>2931/4</t>
  </si>
  <si>
    <t>522.41 2</t>
  </si>
  <si>
    <t>910/3</t>
  </si>
  <si>
    <t>וו לישה ומערבל "K"</t>
  </si>
  <si>
    <t>מיקסר קנווד KM-300</t>
  </si>
  <si>
    <t>1579/0</t>
  </si>
  <si>
    <t>2933/6</t>
  </si>
  <si>
    <t>910/6</t>
  </si>
  <si>
    <t>2913/4</t>
  </si>
  <si>
    <t>911/1</t>
  </si>
  <si>
    <t>2911/2</t>
  </si>
  <si>
    <t>2911/3</t>
  </si>
  <si>
    <t>בלנדר קנווד SB-200</t>
  </si>
  <si>
    <t>3128/6</t>
  </si>
  <si>
    <t>911/4</t>
  </si>
  <si>
    <t>שואב אבק הובר אייר וולושיין</t>
  </si>
  <si>
    <t>2912/6</t>
  </si>
  <si>
    <t>911/6</t>
  </si>
  <si>
    <t>2912/3</t>
  </si>
  <si>
    <t>2918/2</t>
  </si>
  <si>
    <t>912/4</t>
  </si>
  <si>
    <t>3163/1</t>
  </si>
  <si>
    <t>912/5</t>
  </si>
  <si>
    <t>מעיכה בחלק עליון לאחר נפיל     23/02/12</t>
  </si>
  <si>
    <t>2934/1</t>
  </si>
  <si>
    <t>913/1</t>
  </si>
  <si>
    <t>2916/4</t>
  </si>
  <si>
    <t>193.10 2</t>
  </si>
  <si>
    <t>913/2</t>
  </si>
  <si>
    <t>2919/6</t>
  </si>
  <si>
    <t>913/3</t>
  </si>
  <si>
    <t>2916/2</t>
  </si>
  <si>
    <t>913/6</t>
  </si>
  <si>
    <t>3170/4</t>
  </si>
  <si>
    <t>158.12 2</t>
  </si>
  <si>
    <t>914/1</t>
  </si>
  <si>
    <t>2922/4</t>
  </si>
  <si>
    <t>3267/1</t>
  </si>
  <si>
    <t>344.44 2</t>
  </si>
  <si>
    <t>914/3</t>
  </si>
  <si>
    <t>3134/2</t>
  </si>
  <si>
    <t>915/1</t>
  </si>
  <si>
    <t>2922/3</t>
  </si>
  <si>
    <t>915/4</t>
  </si>
  <si>
    <t>2916/5</t>
  </si>
  <si>
    <t>915/6</t>
  </si>
  <si>
    <t>1580/0</t>
  </si>
  <si>
    <t>3288/2</t>
  </si>
  <si>
    <t>159.83 2</t>
  </si>
  <si>
    <t>917/2</t>
  </si>
  <si>
    <t>2917/5</t>
  </si>
  <si>
    <t>240.00 2</t>
  </si>
  <si>
    <t>916/1</t>
  </si>
  <si>
    <t>מגהץ קיטור קנווד SS-465</t>
  </si>
  <si>
    <t>2928/4</t>
  </si>
  <si>
    <t>917/6</t>
  </si>
  <si>
    <t>2922/2</t>
  </si>
  <si>
    <t>918/3</t>
  </si>
  <si>
    <t>2923/1</t>
  </si>
  <si>
    <t>919/2</t>
  </si>
  <si>
    <t>רדיאטור HOME</t>
  </si>
  <si>
    <t>2936/2</t>
  </si>
  <si>
    <t>919/3</t>
  </si>
  <si>
    <t>מקצפה לא ננעלת,לא מסובב בלנדר</t>
  </si>
  <si>
    <t>2920/1</t>
  </si>
  <si>
    <t>0 לקוחה לא מעוניינת בהחלפת כבל חשמל.</t>
  </si>
  <si>
    <t>2938/3</t>
  </si>
  <si>
    <t>920/3</t>
  </si>
  <si>
    <t>כבל חשמל פגום                  22/02/12</t>
  </si>
  <si>
    <t>2924/1</t>
  </si>
  <si>
    <t>920/4</t>
  </si>
  <si>
    <t>2931/6</t>
  </si>
  <si>
    <t>920/5</t>
  </si>
  <si>
    <t>0 המכשיר הוחזר ללקוחה</t>
  </si>
  <si>
    <t>2920/5</t>
  </si>
  <si>
    <t>שואב אבק פאוור ואק נטען</t>
  </si>
  <si>
    <t>2934/3</t>
  </si>
  <si>
    <t>925/5</t>
  </si>
  <si>
    <t>0 המכשיר נגרט</t>
  </si>
  <si>
    <t>2921/1</t>
  </si>
  <si>
    <t>צבע מקולף.                     22/02/12</t>
  </si>
  <si>
    <t>2926/1</t>
  </si>
  <si>
    <t>921/2</t>
  </si>
  <si>
    <t>3133/1</t>
  </si>
  <si>
    <t>921/3</t>
  </si>
  <si>
    <t>כניסת כבל פגומה                05/03/12</t>
  </si>
  <si>
    <t>שואב אבק ריינבו חבית</t>
  </si>
  <si>
    <t>2938/6</t>
  </si>
  <si>
    <t>921/5</t>
  </si>
  <si>
    <t>2925/1</t>
  </si>
  <si>
    <t>921/6</t>
  </si>
  <si>
    <t>כפתור הפעלה שבור               23/02/12</t>
  </si>
  <si>
    <t>2922/5</t>
  </si>
  <si>
    <t>2922/6</t>
  </si>
  <si>
    <t>3203/3</t>
  </si>
  <si>
    <t>211.11 2</t>
  </si>
  <si>
    <t>923/2</t>
  </si>
  <si>
    <t>2924/2</t>
  </si>
  <si>
    <t>2923/3</t>
  </si>
  <si>
    <t>3137/2</t>
  </si>
  <si>
    <t>923/5</t>
  </si>
  <si>
    <t>3144/3</t>
  </si>
  <si>
    <t>924/4</t>
  </si>
  <si>
    <t>צבע מקולף.                     07/03/12</t>
  </si>
  <si>
    <t>3137/6</t>
  </si>
  <si>
    <t>925/3</t>
  </si>
  <si>
    <t>2934/6</t>
  </si>
  <si>
    <t>925/4</t>
  </si>
  <si>
    <t>צינור גמיש קרוע                29/02/12</t>
  </si>
  <si>
    <t>שואב אבק LG 4916 שוכב</t>
  </si>
  <si>
    <t>2928/6</t>
  </si>
  <si>
    <t>925/6</t>
  </si>
  <si>
    <t>מערבלים לא ננעלים</t>
  </si>
  <si>
    <t>2929/5</t>
  </si>
  <si>
    <t>926/4</t>
  </si>
  <si>
    <t>2936/4</t>
  </si>
  <si>
    <t>3432/2</t>
  </si>
  <si>
    <t>216.10 2</t>
  </si>
  <si>
    <t>2927/1</t>
  </si>
  <si>
    <t>שואב אבק איו פוטורה</t>
  </si>
  <si>
    <t>2931/3</t>
  </si>
  <si>
    <t>927/2</t>
  </si>
  <si>
    <t>שבר במכסה עליון                01/03/12</t>
  </si>
  <si>
    <t>2933/4</t>
  </si>
  <si>
    <t>927/4</t>
  </si>
  <si>
    <t>2929/6</t>
  </si>
  <si>
    <t>927/6</t>
  </si>
  <si>
    <t>2932/6</t>
  </si>
  <si>
    <t>928/1</t>
  </si>
  <si>
    <t>מיקרוגל לוקסור</t>
  </si>
  <si>
    <t>474.14 2</t>
  </si>
  <si>
    <t>928/5</t>
  </si>
  <si>
    <t>ציר ראשי שחוק                  23/03/12</t>
  </si>
  <si>
    <t>2935/3</t>
  </si>
  <si>
    <t>929/1</t>
  </si>
  <si>
    <t>טוסטר אובן מילייאר</t>
  </si>
  <si>
    <t>3138/2</t>
  </si>
  <si>
    <t>432.76 2</t>
  </si>
  <si>
    <t>חלק עליון מוטה כלפי מטה        14/03/12</t>
  </si>
  <si>
    <t>מיקסר קיצ'נאיד כסוף</t>
  </si>
  <si>
    <t>3268/4</t>
  </si>
  <si>
    <t>350.06 2</t>
  </si>
  <si>
    <t>929/3</t>
  </si>
  <si>
    <t>2929/4</t>
  </si>
  <si>
    <t>תחתית שבורה                    14/03/12</t>
  </si>
  <si>
    <t>0 הוצע ללקוחה להחליף מכסה לפתח גלבו-לא מעוניינת.</t>
  </si>
  <si>
    <t>2946/2</t>
  </si>
  <si>
    <t>930/1</t>
  </si>
  <si>
    <t>מכסה פתח גלבו חרוך             28/02/12</t>
  </si>
  <si>
    <t>2938/5</t>
  </si>
  <si>
    <t>930/3</t>
  </si>
  <si>
    <t>2932/1</t>
  </si>
  <si>
    <t>930/5</t>
  </si>
  <si>
    <t>מיקרוגל הייסנס</t>
  </si>
  <si>
    <t>3351/2</t>
  </si>
  <si>
    <t>226.50 2</t>
  </si>
  <si>
    <t>930/6</t>
  </si>
  <si>
    <t>ידית שבורה                     05/03/12</t>
  </si>
  <si>
    <t>קיטורית מונסטר</t>
  </si>
  <si>
    <t>2944/2</t>
  </si>
  <si>
    <t>931/1</t>
  </si>
  <si>
    <t>2937/5</t>
  </si>
  <si>
    <t>263.47 2</t>
  </si>
  <si>
    <t>931/2</t>
  </si>
  <si>
    <t>2949/1</t>
  </si>
  <si>
    <t>489.47 2</t>
  </si>
  <si>
    <t>931/5</t>
  </si>
  <si>
    <t>מקצפה שבורה,מערבל "K" ציר שחוק 20/03/12</t>
  </si>
  <si>
    <t>2932/2</t>
  </si>
  <si>
    <t>2945/4</t>
  </si>
  <si>
    <t>932/3</t>
  </si>
  <si>
    <t>טוסטר פלטות קנווד שחור</t>
  </si>
  <si>
    <t>2944/4</t>
  </si>
  <si>
    <t>155.56 2</t>
  </si>
  <si>
    <t>933/1</t>
  </si>
  <si>
    <t>מגהץ טפל</t>
  </si>
  <si>
    <t>2948/2</t>
  </si>
  <si>
    <t>933/2</t>
  </si>
  <si>
    <t>כתמים בחלק האפור               11/03/12</t>
  </si>
  <si>
    <t>מערבל "K" תקוע</t>
  </si>
  <si>
    <t>2941/6</t>
  </si>
  <si>
    <t>933/3</t>
  </si>
  <si>
    <t>2933/5</t>
  </si>
  <si>
    <t>שואב אבק LG-682 שוכב</t>
  </si>
  <si>
    <t>2944/3</t>
  </si>
  <si>
    <t>934/4</t>
  </si>
  <si>
    <t>שואב אבק ספיד אלקטריק</t>
  </si>
  <si>
    <t>2941/5</t>
  </si>
  <si>
    <t>180.08 2</t>
  </si>
  <si>
    <t>934/5</t>
  </si>
  <si>
    <t>2946/5</t>
  </si>
  <si>
    <t>0 הוצע ללקוח לחדש מערכת תמסורת (גיר) לקוח לא מעוניין.</t>
  </si>
  <si>
    <t>3178/5</t>
  </si>
  <si>
    <t>258.47 2</t>
  </si>
  <si>
    <t>935/1</t>
  </si>
  <si>
    <t>718.80 2</t>
  </si>
  <si>
    <t>935/2</t>
  </si>
  <si>
    <t>2935/5</t>
  </si>
  <si>
    <t>מיחם חשמלי זקש EF-134</t>
  </si>
  <si>
    <t>2938/4</t>
  </si>
  <si>
    <t>119.73 2</t>
  </si>
  <si>
    <t>935/6</t>
  </si>
  <si>
    <t>2947/1</t>
  </si>
  <si>
    <t>936/1</t>
  </si>
  <si>
    <t>2936/1</t>
  </si>
  <si>
    <t>2936/3</t>
  </si>
  <si>
    <t>מקשר עליון שחוק                14/03/12</t>
  </si>
  <si>
    <t>בייס בלנדר,בייס מ.קפה</t>
  </si>
  <si>
    <t>מיקסר פריזמה</t>
  </si>
  <si>
    <t>3131/5</t>
  </si>
  <si>
    <t>936/5</t>
  </si>
  <si>
    <t>לא ניתן לפתיחה/הרמה</t>
  </si>
  <si>
    <t>מקצפה,קערה ומכסה</t>
  </si>
  <si>
    <t>2943/5</t>
  </si>
  <si>
    <t>937/1</t>
  </si>
  <si>
    <t>3131/3</t>
  </si>
  <si>
    <t>937/2</t>
  </si>
  <si>
    <t>מערבל "K"</t>
  </si>
  <si>
    <t>מיקסר KMIX שחור</t>
  </si>
  <si>
    <t>2945/3</t>
  </si>
  <si>
    <t>937/3</t>
  </si>
  <si>
    <t>2949/3</t>
  </si>
  <si>
    <t>938/1</t>
  </si>
  <si>
    <t>3144/4</t>
  </si>
  <si>
    <t>938/2</t>
  </si>
  <si>
    <t>2941/4</t>
  </si>
  <si>
    <t>938/5</t>
  </si>
  <si>
    <t>1582/0</t>
  </si>
  <si>
    <t>1584/0</t>
  </si>
  <si>
    <t>2949/2</t>
  </si>
  <si>
    <t>939/3</t>
  </si>
  <si>
    <t>2939/6</t>
  </si>
  <si>
    <t>3143/2</t>
  </si>
  <si>
    <t>940/1</t>
  </si>
  <si>
    <t>רגלית שבורה                    21/03/12</t>
  </si>
  <si>
    <t>3162/1</t>
  </si>
  <si>
    <t>941/2</t>
  </si>
  <si>
    <t>צבע מקולף.                     20/04/12</t>
  </si>
  <si>
    <t>2941/2</t>
  </si>
  <si>
    <t>ניקוי יסודי כללי</t>
  </si>
  <si>
    <t>2949/6</t>
  </si>
  <si>
    <t>940/3</t>
  </si>
  <si>
    <t>2946/6</t>
  </si>
  <si>
    <t>940/6</t>
  </si>
  <si>
    <t>לא מחמם,לא מסובב צלחת,מפסיק</t>
  </si>
  <si>
    <t>2944/5</t>
  </si>
  <si>
    <t>941/1</t>
  </si>
  <si>
    <t>שואב אבק הובר אליקס TC-1202</t>
  </si>
  <si>
    <t>2947/4</t>
  </si>
  <si>
    <t>3138/4</t>
  </si>
  <si>
    <t>942/1</t>
  </si>
  <si>
    <t>2947/6</t>
  </si>
  <si>
    <t>942/2</t>
  </si>
  <si>
    <t>154.70 2</t>
  </si>
  <si>
    <t>942/3</t>
  </si>
  <si>
    <t>מכסה בלבד</t>
  </si>
  <si>
    <t>2942/5</t>
  </si>
  <si>
    <t>שואב אבק דייסון DC-04</t>
  </si>
  <si>
    <t>0 בוצע טרייד אין לדגם 48955 ח/ק:3206/5</t>
  </si>
  <si>
    <t>3206/5</t>
  </si>
  <si>
    <t>594.83 3</t>
  </si>
  <si>
    <t>199/5</t>
  </si>
  <si>
    <t>מיקסר קיצ'נשיף כסוף 3146</t>
  </si>
  <si>
    <t>2942/4</t>
  </si>
  <si>
    <t>2949/4</t>
  </si>
  <si>
    <t>3131/4</t>
  </si>
  <si>
    <t>942/6</t>
  </si>
  <si>
    <t>943/1</t>
  </si>
  <si>
    <t>2943/2</t>
  </si>
  <si>
    <t>2947/5</t>
  </si>
  <si>
    <t>943/3</t>
  </si>
  <si>
    <t>3132/5</t>
  </si>
  <si>
    <t>943/6</t>
  </si>
  <si>
    <t>מיקרוגל ווסטליין</t>
  </si>
  <si>
    <t>3143/5</t>
  </si>
  <si>
    <t>944/1</t>
  </si>
  <si>
    <t>3149/1</t>
  </si>
  <si>
    <t>944/6</t>
  </si>
  <si>
    <t>3127/1</t>
  </si>
  <si>
    <t>945/2</t>
  </si>
  <si>
    <t>לא שואב טוב,מפסיק באמצע פעולה</t>
  </si>
  <si>
    <t>שואב אבק LG-2820 שוכב</t>
  </si>
  <si>
    <t>1587/0</t>
  </si>
  <si>
    <t>1:לא אופה למטה 2:מקצר</t>
  </si>
  <si>
    <t>2 תנורים:בילט אין,אלקטרה עומד</t>
  </si>
  <si>
    <t>3128/1</t>
  </si>
  <si>
    <t>460.34 2</t>
  </si>
  <si>
    <t>945/5</t>
  </si>
  <si>
    <t>3138/3</t>
  </si>
  <si>
    <t>467.24 2</t>
  </si>
  <si>
    <t>945/6</t>
  </si>
  <si>
    <t>2945/6</t>
  </si>
  <si>
    <t>3137/4</t>
  </si>
  <si>
    <t>946/1</t>
  </si>
  <si>
    <t>3129/3</t>
  </si>
  <si>
    <t>946/4</t>
  </si>
  <si>
    <t>ציר תמסורת שחוק</t>
  </si>
  <si>
    <t>2947/3</t>
  </si>
  <si>
    <t>0 עקב תיקון חוזר,שולם רק עלות בדיקה בלבד.</t>
  </si>
  <si>
    <t>2948/3</t>
  </si>
  <si>
    <t>3150/1</t>
  </si>
  <si>
    <t>948/4</t>
  </si>
  <si>
    <t>לחצן קיטור תקוע</t>
  </si>
  <si>
    <t>2948/5</t>
  </si>
  <si>
    <t>איורור לא פועל</t>
  </si>
  <si>
    <t>היפרקוק גולד ליין</t>
  </si>
  <si>
    <t>3130/3</t>
  </si>
  <si>
    <t>948/6</t>
  </si>
  <si>
    <t>3126/2</t>
  </si>
  <si>
    <t>3131/2</t>
  </si>
  <si>
    <t>950/1</t>
  </si>
  <si>
    <t>3132/1</t>
  </si>
  <si>
    <t>950/2</t>
  </si>
  <si>
    <t>3144/2</t>
  </si>
  <si>
    <t>950/4</t>
  </si>
  <si>
    <t>מיקסר KMIX לבן</t>
  </si>
  <si>
    <t>950/5</t>
  </si>
  <si>
    <t>בלנדר בוש</t>
  </si>
  <si>
    <t>3210/4</t>
  </si>
  <si>
    <t>470.09 3</t>
  </si>
  <si>
    <t>126/2</t>
  </si>
  <si>
    <t>3126/4</t>
  </si>
  <si>
    <t>מגהץ קיטור לוקסור</t>
  </si>
  <si>
    <t>3126/5</t>
  </si>
  <si>
    <t>3137/5</t>
  </si>
  <si>
    <t>439.66 3</t>
  </si>
  <si>
    <t>126/6</t>
  </si>
  <si>
    <t>417.09 3</t>
  </si>
  <si>
    <t>127/3</t>
  </si>
  <si>
    <t>0 נמסר ללקוחה ללא שובר</t>
  </si>
  <si>
    <t>3127/4</t>
  </si>
  <si>
    <t>מיקסר קיימיקס צהוב</t>
  </si>
  <si>
    <t>3127/6</t>
  </si>
  <si>
    <t>3281/5</t>
  </si>
  <si>
    <t>470.34 3</t>
  </si>
  <si>
    <t>127/6</t>
  </si>
  <si>
    <t>ידית עליונה שבורה              04/04/12</t>
  </si>
  <si>
    <t>3132/6</t>
  </si>
  <si>
    <t>170.39 3</t>
  </si>
  <si>
    <t>128/2</t>
  </si>
  <si>
    <t>3130/4</t>
  </si>
  <si>
    <t>168.10 3</t>
  </si>
  <si>
    <t>128/3</t>
  </si>
  <si>
    <t>3128/4</t>
  </si>
  <si>
    <t>250.00 3</t>
  </si>
  <si>
    <t>128/4</t>
  </si>
  <si>
    <t>שואב אבק אקאי חבית</t>
  </si>
  <si>
    <t>3154/2</t>
  </si>
  <si>
    <t>125.00 3</t>
  </si>
  <si>
    <t>129/1</t>
  </si>
  <si>
    <t>מקשר חילזון שבור בפנים</t>
  </si>
  <si>
    <t>חילזון</t>
  </si>
  <si>
    <t>3129/5</t>
  </si>
  <si>
    <t>חריכה בחלק עליון               04/04/12</t>
  </si>
  <si>
    <t>קיטורית-מגהץ מורפי ריצ'רדס</t>
  </si>
  <si>
    <t>3132/2</t>
  </si>
  <si>
    <t>194.44 3</t>
  </si>
  <si>
    <t>129/6</t>
  </si>
  <si>
    <t>3138/1</t>
  </si>
  <si>
    <t>107.76 3</t>
  </si>
  <si>
    <t>130/2</t>
  </si>
  <si>
    <t>3130/5</t>
  </si>
  <si>
    <t>3151/6</t>
  </si>
  <si>
    <t>293.10 3</t>
  </si>
  <si>
    <t>130/6</t>
  </si>
  <si>
    <t>כבל פגום                       08/04/12</t>
  </si>
  <si>
    <t>3134/3</t>
  </si>
  <si>
    <t>180.17 3</t>
  </si>
  <si>
    <t>131/1</t>
  </si>
  <si>
    <t>מעיכה בחלק עליון               31/03/12</t>
  </si>
  <si>
    <t>3135/1</t>
  </si>
  <si>
    <t>394.63 2</t>
  </si>
  <si>
    <t>132/3</t>
  </si>
  <si>
    <t>3134/1</t>
  </si>
  <si>
    <t>219.83 3</t>
  </si>
  <si>
    <t>133/2</t>
  </si>
  <si>
    <t>3169/3</t>
  </si>
  <si>
    <t>319.83 3</t>
  </si>
  <si>
    <t>133/5</t>
  </si>
  <si>
    <t>כתמים,פין וכבל משוחררים        11/04/12</t>
  </si>
  <si>
    <t>מיקסר קנווד KMM-700</t>
  </si>
  <si>
    <t>0.00 3</t>
  </si>
  <si>
    <t>3166/5</t>
  </si>
  <si>
    <t>294.87 3</t>
  </si>
  <si>
    <t>133/6</t>
  </si>
  <si>
    <t>3136/5</t>
  </si>
  <si>
    <t>210.34 3</t>
  </si>
  <si>
    <t>134/5</t>
  </si>
  <si>
    <t>3199/6</t>
  </si>
  <si>
    <t>250.43 3</t>
  </si>
  <si>
    <t>134/6</t>
  </si>
  <si>
    <t>ציר "K" תקוע</t>
  </si>
  <si>
    <t>185.59 3</t>
  </si>
  <si>
    <t>135/6</t>
  </si>
  <si>
    <t>3155/1</t>
  </si>
  <si>
    <t>136/2</t>
  </si>
  <si>
    <t>3170/5</t>
  </si>
  <si>
    <t>323.28 3</t>
  </si>
  <si>
    <t>136/6</t>
  </si>
  <si>
    <t>זגוגית חיצונית לדלת-שבורה</t>
  </si>
  <si>
    <t>3141/2</t>
  </si>
  <si>
    <t>3173/3</t>
  </si>
  <si>
    <t>3139/1</t>
  </si>
  <si>
    <t>3139/2</t>
  </si>
  <si>
    <t>3152/2</t>
  </si>
  <si>
    <t>233.27 3</t>
  </si>
  <si>
    <t>139/3</t>
  </si>
  <si>
    <t>3139/4</t>
  </si>
  <si>
    <t>מעסה רגליים</t>
  </si>
  <si>
    <t>3141/3</t>
  </si>
  <si>
    <t>140/1</t>
  </si>
  <si>
    <t>3145/4</t>
  </si>
  <si>
    <t>280.17 3</t>
  </si>
  <si>
    <t>140/2</t>
  </si>
  <si>
    <t>3151/3</t>
  </si>
  <si>
    <t>140/3</t>
  </si>
  <si>
    <t>3141/6</t>
  </si>
  <si>
    <t>159.48 3</t>
  </si>
  <si>
    <t>140/5</t>
  </si>
  <si>
    <t>מיקרוגל נאון</t>
  </si>
  <si>
    <t>3148/2</t>
  </si>
  <si>
    <t>250.51 3</t>
  </si>
  <si>
    <t>141/1</t>
  </si>
  <si>
    <t>0 נמסר ללקוח כי יש בלאי במכסה פתח גלבו-לא מעוניין להחליפו.</t>
  </si>
  <si>
    <t>3142/2</t>
  </si>
  <si>
    <t>141/4</t>
  </si>
  <si>
    <t>3184/3</t>
  </si>
  <si>
    <t>239.32 3</t>
  </si>
  <si>
    <t>141/5</t>
  </si>
  <si>
    <t>633.62 3</t>
  </si>
  <si>
    <t>142/1</t>
  </si>
  <si>
    <t>3175/1</t>
  </si>
  <si>
    <t>406.84 3</t>
  </si>
  <si>
    <t>142/3</t>
  </si>
  <si>
    <t>מתחמם ומרעיש לאחר פירוק הלקוח</t>
  </si>
  <si>
    <t>3166/6</t>
  </si>
  <si>
    <t>443.97 3</t>
  </si>
  <si>
    <t>142/4</t>
  </si>
  <si>
    <t>3150/5</t>
  </si>
  <si>
    <t>94.83 3</t>
  </si>
  <si>
    <t>142/6</t>
  </si>
  <si>
    <t>שנאי מטען,תושבת</t>
  </si>
  <si>
    <t>3156/1</t>
  </si>
  <si>
    <t>143/1</t>
  </si>
  <si>
    <t>3158/1</t>
  </si>
  <si>
    <t>154.31 3</t>
  </si>
  <si>
    <t>143/4</t>
  </si>
  <si>
    <t>3153/6</t>
  </si>
  <si>
    <t>229.88 3</t>
  </si>
  <si>
    <t>144/1</t>
  </si>
  <si>
    <t>3147/5</t>
  </si>
  <si>
    <t>354.31 3</t>
  </si>
  <si>
    <t>144/5</t>
  </si>
  <si>
    <t>ללא רגליות                     30/04/12</t>
  </si>
  <si>
    <t>3153/4</t>
  </si>
  <si>
    <t>144/6</t>
  </si>
  <si>
    <t>מגהץ קיטור קנווד SS-802</t>
  </si>
  <si>
    <t>0 הוצע לבצע ניקוי יסודי כללי במחיר מופחת-לקוחה לא מעוניינת.</t>
  </si>
  <si>
    <t>3158/5</t>
  </si>
  <si>
    <t>189.66 3</t>
  </si>
  <si>
    <t>3168/4</t>
  </si>
  <si>
    <t>235.04 3</t>
  </si>
  <si>
    <t>145/2</t>
  </si>
  <si>
    <t>צבע מקולף.                     30/04/12</t>
  </si>
  <si>
    <t>3145/3</t>
  </si>
  <si>
    <t>3145/5</t>
  </si>
  <si>
    <t>כיריים שולטס</t>
  </si>
  <si>
    <t>3158/4</t>
  </si>
  <si>
    <t>145/6</t>
  </si>
  <si>
    <t>שואב אבק פלקה חובט</t>
  </si>
  <si>
    <t>3155/4</t>
  </si>
  <si>
    <t>160.34 3</t>
  </si>
  <si>
    <t>146/3</t>
  </si>
  <si>
    <t>3159/1</t>
  </si>
  <si>
    <t>155.17 3</t>
  </si>
  <si>
    <t>146/5</t>
  </si>
  <si>
    <t>3163/3</t>
  </si>
  <si>
    <t>215.52 3</t>
  </si>
  <si>
    <t>146/6</t>
  </si>
  <si>
    <t>3149/5</t>
  </si>
  <si>
    <t>164.66 3</t>
  </si>
  <si>
    <t>147/1</t>
  </si>
  <si>
    <t>3158/3</t>
  </si>
  <si>
    <t>147/2</t>
  </si>
  <si>
    <t>3172/2</t>
  </si>
  <si>
    <t>469.83 3</t>
  </si>
  <si>
    <t>כתמים                          03/05/12</t>
  </si>
  <si>
    <t>3147/6</t>
  </si>
  <si>
    <t>ידית מפורקת                    04/05/12</t>
  </si>
  <si>
    <t>3175/2</t>
  </si>
  <si>
    <t>461.21 3</t>
  </si>
  <si>
    <t>148/1</t>
  </si>
  <si>
    <t>כתמים                          04/05/12</t>
  </si>
  <si>
    <t>3161/6</t>
  </si>
  <si>
    <t>185.34 3</t>
  </si>
  <si>
    <t>148/3</t>
  </si>
  <si>
    <t>קיטורית מטאטא אדים</t>
  </si>
  <si>
    <t>3150/3</t>
  </si>
  <si>
    <t>350.00 3</t>
  </si>
  <si>
    <t>149/2</t>
  </si>
  <si>
    <t>גוף חימום ימני עליון לא פועל</t>
  </si>
  <si>
    <t>3283/6</t>
  </si>
  <si>
    <t>299.15 3</t>
  </si>
  <si>
    <t>149/4</t>
  </si>
  <si>
    <t>מטחנת בשר קנווד 862</t>
  </si>
  <si>
    <t>3296/1</t>
  </si>
  <si>
    <t>119.66 3</t>
  </si>
  <si>
    <t>150/2</t>
  </si>
  <si>
    <t>תקע חרוך                       30/04/12</t>
  </si>
  <si>
    <t>3180/4</t>
  </si>
  <si>
    <t>133.62 3</t>
  </si>
  <si>
    <t>151/2</t>
  </si>
  <si>
    <t>3154/3</t>
  </si>
  <si>
    <t>233.62 3</t>
  </si>
  <si>
    <t>151/5</t>
  </si>
  <si>
    <t>3162/2</t>
  </si>
  <si>
    <t>152/1</t>
  </si>
  <si>
    <t>3152/1</t>
  </si>
  <si>
    <t>מפוח אויר</t>
  </si>
  <si>
    <t>700.00 3</t>
  </si>
  <si>
    <t>152/3</t>
  </si>
  <si>
    <t>צבע מקולף.                     09/05/12</t>
  </si>
  <si>
    <t>3154/5</t>
  </si>
  <si>
    <t>429.31 3</t>
  </si>
  <si>
    <t>152/4</t>
  </si>
  <si>
    <t>3159/2</t>
  </si>
  <si>
    <t>152/5</t>
  </si>
  <si>
    <t>152/6</t>
  </si>
  <si>
    <t>פס הפעלה שבור                  09/05/12</t>
  </si>
  <si>
    <t>3284/1</t>
  </si>
  <si>
    <t>135.04 3</t>
  </si>
  <si>
    <t>153/1</t>
  </si>
  <si>
    <t>279.69 3</t>
  </si>
  <si>
    <t>153/2</t>
  </si>
  <si>
    <t>רגלית חסרה                     01/05/12</t>
  </si>
  <si>
    <t>0 הלקוח הביא את גוף החימום,התיקון ללא אחריות!</t>
  </si>
  <si>
    <t>150.00 3</t>
  </si>
  <si>
    <t>153/3</t>
  </si>
  <si>
    <t>מגהץ קיטור תעשייתי קומל</t>
  </si>
  <si>
    <t>3160/5</t>
  </si>
  <si>
    <t>154/1</t>
  </si>
  <si>
    <t>3154/4</t>
  </si>
  <si>
    <t>3154/6</t>
  </si>
  <si>
    <t>3155/5</t>
  </si>
  <si>
    <t>100.86 3</t>
  </si>
  <si>
    <t>155/2</t>
  </si>
  <si>
    <t>3155/3</t>
  </si>
  <si>
    <t>יח' מגהץ שבורה                 08/05/12</t>
  </si>
  <si>
    <t>3157/1</t>
  </si>
  <si>
    <t>242.24 3</t>
  </si>
  <si>
    <t>148/5</t>
  </si>
  <si>
    <t>3167/1</t>
  </si>
  <si>
    <t>276.07 3</t>
  </si>
  <si>
    <t>155/6</t>
  </si>
  <si>
    <t>3161/2</t>
  </si>
  <si>
    <t>156/2</t>
  </si>
  <si>
    <t>צינור גמיש,מאריך.</t>
  </si>
  <si>
    <t>156/3</t>
  </si>
  <si>
    <t>חסר רגליות                     12/05/12</t>
  </si>
  <si>
    <t>0 לקוחה לא מעוניינת בהחלפת נורת סימון.</t>
  </si>
  <si>
    <t>3168/5</t>
  </si>
  <si>
    <t>269.83 3</t>
  </si>
  <si>
    <t>156/4</t>
  </si>
  <si>
    <t>3166/1</t>
  </si>
  <si>
    <t>156/5</t>
  </si>
  <si>
    <t>3162/3</t>
  </si>
  <si>
    <t>228.45 3</t>
  </si>
  <si>
    <t>156/6</t>
  </si>
  <si>
    <t>3234/3</t>
  </si>
  <si>
    <t>329.06 3</t>
  </si>
  <si>
    <t>157/5</t>
  </si>
  <si>
    <t>3206/3</t>
  </si>
  <si>
    <t>219.66 3</t>
  </si>
  <si>
    <t>157/6</t>
  </si>
  <si>
    <t>597.44 3</t>
  </si>
  <si>
    <t>158/6</t>
  </si>
  <si>
    <t>צבע מקולף.                     17/05/12</t>
  </si>
  <si>
    <t>וו לישה לא נכנס</t>
  </si>
  <si>
    <t>ו לישה ציר שחוק</t>
  </si>
  <si>
    <t>3170/3</t>
  </si>
  <si>
    <t>367.24 3</t>
  </si>
  <si>
    <t>159/3</t>
  </si>
  <si>
    <t>3162/6</t>
  </si>
  <si>
    <t>182.76 3</t>
  </si>
  <si>
    <t>159/4</t>
  </si>
  <si>
    <t>מגהץ קיטור קנווד SS-425</t>
  </si>
  <si>
    <t>3180/5</t>
  </si>
  <si>
    <t>489.83 3</t>
  </si>
  <si>
    <t>159/5</t>
  </si>
  <si>
    <t>0 הוצע ללקוח ניקוי יסודי כללי 250 שח לא כולל מעמ-לא מעוניין</t>
  </si>
  <si>
    <t>3160/1</t>
  </si>
  <si>
    <t>3160/2</t>
  </si>
  <si>
    <t>3176/3</t>
  </si>
  <si>
    <t>129.31 3</t>
  </si>
  <si>
    <t>160/4</t>
  </si>
  <si>
    <t>3164/4</t>
  </si>
  <si>
    <t>3160/6</t>
  </si>
  <si>
    <t>3180/2</t>
  </si>
  <si>
    <t>161/1</t>
  </si>
  <si>
    <t>0 הוחזר ללקוח ללא תיקון וללא תשלום</t>
  </si>
  <si>
    <t>3168/3</t>
  </si>
  <si>
    <t>161/4</t>
  </si>
  <si>
    <t>3162/4</t>
  </si>
  <si>
    <t>מ.תספורת פיליפס C-482</t>
  </si>
  <si>
    <t>3163/5</t>
  </si>
  <si>
    <t>258.12 3</t>
  </si>
  <si>
    <t>163/2</t>
  </si>
  <si>
    <t>צד ימין לא מעלה טמפ'</t>
  </si>
  <si>
    <t>מגהץ אדים טפל</t>
  </si>
  <si>
    <t>163/4</t>
  </si>
  <si>
    <t>חזית המכשיר מוצהבת             11/05/12</t>
  </si>
  <si>
    <t>413.79 3</t>
  </si>
  <si>
    <t>164/2</t>
  </si>
  <si>
    <t>3165/1</t>
  </si>
  <si>
    <t>194.87 3</t>
  </si>
  <si>
    <t>164/3</t>
  </si>
  <si>
    <t>165/2</t>
  </si>
  <si>
    <t>3174/5</t>
  </si>
  <si>
    <t>בלנדר קיצ'נאיד אדום</t>
  </si>
  <si>
    <t>3165/3</t>
  </si>
  <si>
    <t>ללא כיסוי פקק מילוי            20/05/12</t>
  </si>
  <si>
    <t>3187/4</t>
  </si>
  <si>
    <t>165/5</t>
  </si>
  <si>
    <t>3166/4</t>
  </si>
  <si>
    <t>160.68 3</t>
  </si>
  <si>
    <t>164/5</t>
  </si>
  <si>
    <t>3175/3</t>
  </si>
  <si>
    <t>452.59 3</t>
  </si>
  <si>
    <t>166/2</t>
  </si>
  <si>
    <t>289.74 3</t>
  </si>
  <si>
    <t>166/3</t>
  </si>
  <si>
    <t>3171/2</t>
  </si>
  <si>
    <t>167/4</t>
  </si>
  <si>
    <t>מיקרוגל קופר</t>
  </si>
  <si>
    <t>167/5</t>
  </si>
  <si>
    <t>בלנדר קיצ'נאיד כתום</t>
  </si>
  <si>
    <t>685.34 3</t>
  </si>
  <si>
    <t>167/6</t>
  </si>
  <si>
    <t>3172/1</t>
  </si>
  <si>
    <t>289.66 3</t>
  </si>
  <si>
    <t>168/1</t>
  </si>
  <si>
    <t>0 לקוח העדיף מנוע מפירוק במחיר מופחת.</t>
  </si>
  <si>
    <t>3183/6</t>
  </si>
  <si>
    <t>168/2</t>
  </si>
  <si>
    <t>3179/2</t>
  </si>
  <si>
    <t>137.61 3</t>
  </si>
  <si>
    <t>168/6</t>
  </si>
  <si>
    <t>טוסטר פלטות ברויל</t>
  </si>
  <si>
    <t>0 נמכר אותו מכשיר לאחר הנחה בעלות 550 ש"ח ח/ק:1607/0 ב:16/7/12</t>
  </si>
  <si>
    <t>3169/6</t>
  </si>
  <si>
    <t>116.24 3</t>
  </si>
  <si>
    <t>170/1</t>
  </si>
  <si>
    <t>3182/1</t>
  </si>
  <si>
    <t>170/2</t>
  </si>
  <si>
    <t>פקק לא נפתח                    25/05/12</t>
  </si>
  <si>
    <t>141.03 3</t>
  </si>
  <si>
    <t>170/6</t>
  </si>
  <si>
    <t>טוסטר פלטות גרץ אדום GR-5988</t>
  </si>
  <si>
    <t>3194/2</t>
  </si>
  <si>
    <t>171/1</t>
  </si>
  <si>
    <t>3193/6</t>
  </si>
  <si>
    <t>171/3</t>
  </si>
  <si>
    <t>3177/4</t>
  </si>
  <si>
    <t>280.34 3</t>
  </si>
  <si>
    <t>171/4</t>
  </si>
  <si>
    <t>3214/6</t>
  </si>
  <si>
    <t>455.17 3</t>
  </si>
  <si>
    <t>171/5</t>
  </si>
  <si>
    <t>צבע מקולף.                     20/06/12</t>
  </si>
  <si>
    <t>3173/4</t>
  </si>
  <si>
    <t>220.34 3</t>
  </si>
  <si>
    <t>172/3</t>
  </si>
  <si>
    <t>3195/4</t>
  </si>
  <si>
    <t>380.51 3</t>
  </si>
  <si>
    <t>172/5</t>
  </si>
  <si>
    <t>לא ננעל                        31/05/12</t>
  </si>
  <si>
    <t>3173/1</t>
  </si>
  <si>
    <t>3181/2</t>
  </si>
  <si>
    <t>3206/1</t>
  </si>
  <si>
    <t>308.62 3</t>
  </si>
  <si>
    <t>173/4</t>
  </si>
  <si>
    <t>וו לישה תקוע                   23/06/12</t>
  </si>
  <si>
    <t>3219/3</t>
  </si>
  <si>
    <t>172.03 3</t>
  </si>
  <si>
    <t>158/2</t>
  </si>
  <si>
    <t>סכין שחוקה                     02/06/12</t>
  </si>
  <si>
    <t>3239/3</t>
  </si>
  <si>
    <t>168.38 3</t>
  </si>
  <si>
    <t>174/1</t>
  </si>
  <si>
    <t>3178/1</t>
  </si>
  <si>
    <t>244.44 3</t>
  </si>
  <si>
    <t>174/3</t>
  </si>
  <si>
    <t>שואב אבק LG 7920 שוכב</t>
  </si>
  <si>
    <t>3192/6</t>
  </si>
  <si>
    <t>174/6</t>
  </si>
  <si>
    <t>227.35 3</t>
  </si>
  <si>
    <t>175/5</t>
  </si>
  <si>
    <t>593.10 3</t>
  </si>
  <si>
    <t>175/4</t>
  </si>
  <si>
    <t>מיקסר קנווד מייג'ור KM-230</t>
  </si>
  <si>
    <t>3182/6</t>
  </si>
  <si>
    <t>176/2</t>
  </si>
  <si>
    <t>3184/5</t>
  </si>
  <si>
    <t>230.17 3</t>
  </si>
  <si>
    <t>176/4</t>
  </si>
  <si>
    <t>טוסטר אובן פיילוט</t>
  </si>
  <si>
    <t>3176/5</t>
  </si>
  <si>
    <t>3182/4</t>
  </si>
  <si>
    <t>176/6</t>
  </si>
  <si>
    <t>כבל כניסה ליח' המגהץ חרוך</t>
  </si>
  <si>
    <t>0 לקוח לא מעוניין להחליף רצועת תמסורת לאגיטטור.</t>
  </si>
  <si>
    <t>3186/6</t>
  </si>
  <si>
    <t>219.49 3</t>
  </si>
  <si>
    <t>177/1</t>
  </si>
  <si>
    <t>3213/6</t>
  </si>
  <si>
    <t>177/2</t>
  </si>
  <si>
    <t>3179/6</t>
  </si>
  <si>
    <t>103.42 3</t>
  </si>
  <si>
    <t>177/3</t>
  </si>
  <si>
    <t>3177/6</t>
  </si>
  <si>
    <t>245.76 3</t>
  </si>
  <si>
    <t>173/3</t>
  </si>
  <si>
    <t>3177/5</t>
  </si>
  <si>
    <t>לשונית דלת עליונה שבורה        02/06/12</t>
  </si>
  <si>
    <t>3178/6</t>
  </si>
  <si>
    <t>3186/3</t>
  </si>
  <si>
    <t>330.17 3</t>
  </si>
  <si>
    <t>179/3</t>
  </si>
  <si>
    <t>3184/1</t>
  </si>
  <si>
    <t>179/4</t>
  </si>
  <si>
    <t>מכסה פתח גלבו חרוך             05/06/12</t>
  </si>
  <si>
    <t>לא מחמם,לא מסובב צלחת</t>
  </si>
  <si>
    <t>162.39 3</t>
  </si>
  <si>
    <t>179/5</t>
  </si>
  <si>
    <t>קערה,מכסה,מסננת</t>
  </si>
  <si>
    <t>מסחטת גזר כרומקס</t>
  </si>
  <si>
    <t>3188/5</t>
  </si>
  <si>
    <t>114.53 3</t>
  </si>
  <si>
    <t>סכין לא ננעלת</t>
  </si>
  <si>
    <t>3195/1</t>
  </si>
  <si>
    <t>232.48 3</t>
  </si>
  <si>
    <t>180/1</t>
  </si>
  <si>
    <t>179.49 3</t>
  </si>
  <si>
    <t>273.28 3</t>
  </si>
  <si>
    <t>3213/4</t>
  </si>
  <si>
    <t>חסר תושבות גומי,לאחר נפילה     11/06/12</t>
  </si>
  <si>
    <t>784.48 3</t>
  </si>
  <si>
    <t>180/3</t>
  </si>
  <si>
    <t>3183/5</t>
  </si>
  <si>
    <t>275.21 3</t>
  </si>
  <si>
    <t>181/1</t>
  </si>
  <si>
    <t>3222/6</t>
  </si>
  <si>
    <t>652.14 3</t>
  </si>
  <si>
    <t>181/4</t>
  </si>
  <si>
    <t>צבע מקולף.                     05/07/12</t>
  </si>
  <si>
    <t>וו לישה ומקצפה</t>
  </si>
  <si>
    <t>3181/4</t>
  </si>
  <si>
    <t>שואב אבק דלונג'י חבית</t>
  </si>
  <si>
    <t>3187/3</t>
  </si>
  <si>
    <t>181/5</t>
  </si>
  <si>
    <t>3182/3</t>
  </si>
  <si>
    <t>3186/4</t>
  </si>
  <si>
    <t>182/5</t>
  </si>
  <si>
    <t>3331/2</t>
  </si>
  <si>
    <t>336.75 3</t>
  </si>
  <si>
    <t>183/2</t>
  </si>
  <si>
    <t>צבע מקולף בתחתית               07/07/12</t>
  </si>
  <si>
    <t>3196/6</t>
  </si>
  <si>
    <t>254.70 3</t>
  </si>
  <si>
    <t>183/4</t>
  </si>
  <si>
    <t>סכין ראשית תקועה</t>
  </si>
  <si>
    <t>מעבד מזון מג'ימיקס 5200</t>
  </si>
  <si>
    <t>3187/5</t>
  </si>
  <si>
    <t>184/2</t>
  </si>
  <si>
    <t>3192/5</t>
  </si>
  <si>
    <t>229.76 3</t>
  </si>
  <si>
    <t>184/6</t>
  </si>
  <si>
    <t>185/1</t>
  </si>
  <si>
    <t>3252/1</t>
  </si>
  <si>
    <t>85.47 3</t>
  </si>
  <si>
    <t>185/3</t>
  </si>
  <si>
    <t>מקצף לא נכנס</t>
  </si>
  <si>
    <t>מערבל יד גרץ</t>
  </si>
  <si>
    <t>3213/2</t>
  </si>
  <si>
    <t>185/4</t>
  </si>
  <si>
    <t>3208/6</t>
  </si>
  <si>
    <t>185/5</t>
  </si>
  <si>
    <t>3281/6</t>
  </si>
  <si>
    <t>219.40 3</t>
  </si>
  <si>
    <t>189/5</t>
  </si>
  <si>
    <t>3209/1</t>
  </si>
  <si>
    <t>389.83 3</t>
  </si>
  <si>
    <t>189/6</t>
  </si>
  <si>
    <t>0 המכשיר נגרט לבקשת הלקוח</t>
  </si>
  <si>
    <t>3190/1</t>
  </si>
  <si>
    <t>3191/2</t>
  </si>
  <si>
    <t>188/6</t>
  </si>
  <si>
    <t>3190/3</t>
  </si>
  <si>
    <t>237.07 3</t>
  </si>
  <si>
    <t>189/1</t>
  </si>
  <si>
    <t>3218/6</t>
  </si>
  <si>
    <t>394.87 3</t>
  </si>
  <si>
    <t>190/4</t>
  </si>
  <si>
    <t>3206/4</t>
  </si>
  <si>
    <t>116.10 3</t>
  </si>
  <si>
    <t>190/5</t>
  </si>
  <si>
    <t>כבל זינה חרוך</t>
  </si>
  <si>
    <t>3193/5</t>
  </si>
  <si>
    <t>279.31 3</t>
  </si>
  <si>
    <t>190/6</t>
  </si>
  <si>
    <t>3209/2</t>
  </si>
  <si>
    <t>250.47 3</t>
  </si>
  <si>
    <t>191/3</t>
  </si>
  <si>
    <t>3192/3</t>
  </si>
  <si>
    <t>450.00 3</t>
  </si>
  <si>
    <t>187/2</t>
  </si>
  <si>
    <t>3187/1</t>
  </si>
  <si>
    <t>767.24 3</t>
  </si>
  <si>
    <t>187/6</t>
  </si>
  <si>
    <t>3201/5</t>
  </si>
  <si>
    <t>163.79 3</t>
  </si>
  <si>
    <t>188/1</t>
  </si>
  <si>
    <t>3204/1</t>
  </si>
  <si>
    <t>188/2</t>
  </si>
  <si>
    <t>מברשת לא חובטת</t>
  </si>
  <si>
    <t>3200/3</t>
  </si>
  <si>
    <t>349.62 3</t>
  </si>
  <si>
    <t>188/3</t>
  </si>
  <si>
    <t>3208/2</t>
  </si>
  <si>
    <t>327.12 3</t>
  </si>
  <si>
    <t>188/4</t>
  </si>
  <si>
    <t>3301/3</t>
  </si>
  <si>
    <t>185.47 3</t>
  </si>
  <si>
    <t>189/3</t>
  </si>
  <si>
    <t>3191/6</t>
  </si>
  <si>
    <t>3212/1</t>
  </si>
  <si>
    <t>469.49 3</t>
  </si>
  <si>
    <t>192/2</t>
  </si>
  <si>
    <t>מס' חוגה מחוקים                19/07/12</t>
  </si>
  <si>
    <t>ללא פקק קידמי</t>
  </si>
  <si>
    <t>1599/0</t>
  </si>
  <si>
    <t>1598/0</t>
  </si>
  <si>
    <t>תנור אפיה נורמנדה רחב</t>
  </si>
  <si>
    <t>1600/0</t>
  </si>
  <si>
    <t>3490/6</t>
  </si>
  <si>
    <t>189.83 3</t>
  </si>
  <si>
    <t>193/1</t>
  </si>
  <si>
    <t>193/2</t>
  </si>
  <si>
    <t>193/3</t>
  </si>
  <si>
    <t>מכסה חיצוני חרוך               08/07/12</t>
  </si>
  <si>
    <t>3209/3</t>
  </si>
  <si>
    <t>194/1</t>
  </si>
  <si>
    <t>3200/2</t>
  </si>
  <si>
    <t>194/3</t>
  </si>
  <si>
    <t>3195/2</t>
  </si>
  <si>
    <t>192/1</t>
  </si>
  <si>
    <t>331.90 3</t>
  </si>
  <si>
    <t>194/5</t>
  </si>
  <si>
    <t>1602/0</t>
  </si>
  <si>
    <t>0 הוצע ללקוח לבצע ניקוי כללי-לא מעוניין</t>
  </si>
  <si>
    <t>3208/3</t>
  </si>
  <si>
    <t>220.32 3</t>
  </si>
  <si>
    <t>194/6</t>
  </si>
  <si>
    <t>3196/2</t>
  </si>
  <si>
    <t>195/5</t>
  </si>
  <si>
    <t>1603/0</t>
  </si>
  <si>
    <t>3195/6</t>
  </si>
  <si>
    <t>3196/3</t>
  </si>
  <si>
    <t>3212/6</t>
  </si>
  <si>
    <t>339.32 3</t>
  </si>
  <si>
    <t>196/4</t>
  </si>
  <si>
    <t>3205/2</t>
  </si>
  <si>
    <t>228.21 3</t>
  </si>
  <si>
    <t>197/1</t>
  </si>
  <si>
    <t>3197/3</t>
  </si>
  <si>
    <t>3197/5</t>
  </si>
  <si>
    <t>3254/5</t>
  </si>
  <si>
    <t>3209/6</t>
  </si>
  <si>
    <t>317.95 3</t>
  </si>
  <si>
    <t>197/6</t>
  </si>
  <si>
    <t>3199/2</t>
  </si>
  <si>
    <t>223.93 3</t>
  </si>
  <si>
    <t>198/4</t>
  </si>
  <si>
    <t>3198/5</t>
  </si>
  <si>
    <t>3199/5</t>
  </si>
  <si>
    <t>245.30 3</t>
  </si>
  <si>
    <t>198/6</t>
  </si>
  <si>
    <t>ידית שבורה.                    16/07/12</t>
  </si>
  <si>
    <t>3201/3</t>
  </si>
  <si>
    <t>348.72 3</t>
  </si>
  <si>
    <t>200/1</t>
  </si>
  <si>
    <t>1605/0</t>
  </si>
  <si>
    <t>3201/6</t>
  </si>
  <si>
    <t>200/5</t>
  </si>
  <si>
    <t>3210/5</t>
  </si>
  <si>
    <t>333.33 3</t>
  </si>
  <si>
    <t>3203/4</t>
  </si>
  <si>
    <t>202/3</t>
  </si>
  <si>
    <t>שואב אבק LG-251 שחור</t>
  </si>
  <si>
    <t>1604/0</t>
  </si>
  <si>
    <t>3283/5</t>
  </si>
  <si>
    <t>188.03 3</t>
  </si>
  <si>
    <t>1606/0</t>
  </si>
  <si>
    <t>3211/3</t>
  </si>
  <si>
    <t>203/1</t>
  </si>
  <si>
    <t>0 לקח את המכשיר ללא תיקון</t>
  </si>
  <si>
    <t>3203/5</t>
  </si>
  <si>
    <t>3310/3</t>
  </si>
  <si>
    <t>389.74 3</t>
  </si>
  <si>
    <t>203/6</t>
  </si>
  <si>
    <t>3227/3</t>
  </si>
  <si>
    <t>317.09 3</t>
  </si>
  <si>
    <t>204/2</t>
  </si>
  <si>
    <t>3207/3</t>
  </si>
  <si>
    <t>517.95 3</t>
  </si>
  <si>
    <t>205/1</t>
  </si>
  <si>
    <t>דלת נפתחת בקושי                29/07/12</t>
  </si>
  <si>
    <t>תנור אפיה קינג 7200</t>
  </si>
  <si>
    <t>3207/6</t>
  </si>
  <si>
    <t>97.44 3</t>
  </si>
  <si>
    <t>205/3</t>
  </si>
  <si>
    <t>הפסיק לפעול באמצע ונזילת מים</t>
  </si>
  <si>
    <t>3227/4</t>
  </si>
  <si>
    <t>205/4</t>
  </si>
  <si>
    <t>שואב אבק קנווד 2010.5 צהוב</t>
  </si>
  <si>
    <t>3212/3</t>
  </si>
  <si>
    <t>3215/1</t>
  </si>
  <si>
    <t>3210/3</t>
  </si>
  <si>
    <t>207/2</t>
  </si>
  <si>
    <t>3210/1</t>
  </si>
  <si>
    <t>215.38 3</t>
  </si>
  <si>
    <t>208/1</t>
  </si>
  <si>
    <t>3219/6</t>
  </si>
  <si>
    <t>337.61 3</t>
  </si>
  <si>
    <t>208/4</t>
  </si>
  <si>
    <t>3214/5</t>
  </si>
  <si>
    <t>209/5</t>
  </si>
  <si>
    <t>3216/5</t>
  </si>
  <si>
    <t>210/2</t>
  </si>
  <si>
    <t>חריכה בפלסטיק,שריטות והצהבה    15/08/12</t>
  </si>
  <si>
    <t>לא מתחמם מספיק</t>
  </si>
  <si>
    <t>3211/5</t>
  </si>
  <si>
    <t>3211/6</t>
  </si>
  <si>
    <t>3265/6</t>
  </si>
  <si>
    <t>212/2</t>
  </si>
  <si>
    <t>מיקסר קיצ'נאיד לבן</t>
  </si>
  <si>
    <t>3212/4</t>
  </si>
  <si>
    <t>1612/0</t>
  </si>
  <si>
    <t>1613/0</t>
  </si>
  <si>
    <t>לא מוציא קיטור לסירוגין</t>
  </si>
  <si>
    <t>3213/3</t>
  </si>
  <si>
    <t>189.74 3</t>
  </si>
  <si>
    <t>213/2</t>
  </si>
  <si>
    <t>3216/4</t>
  </si>
  <si>
    <t>213/5</t>
  </si>
  <si>
    <t>טוסטר אובן אסקו</t>
  </si>
  <si>
    <t>3214/1</t>
  </si>
  <si>
    <t>פנל בקרה מתפורר                14/08/12</t>
  </si>
  <si>
    <t>3228/4</t>
  </si>
  <si>
    <t>214/2</t>
  </si>
  <si>
    <t>מיקסר קנווד-710</t>
  </si>
  <si>
    <t>1614/0</t>
  </si>
  <si>
    <t>1615/0</t>
  </si>
  <si>
    <t>3214/3</t>
  </si>
  <si>
    <t>0 האחריות ניתנה מ:8/8/12 בשל תיקון חוזר</t>
  </si>
  <si>
    <t>1608/0</t>
  </si>
  <si>
    <t>3226/3</t>
  </si>
  <si>
    <t>646.15 3</t>
  </si>
  <si>
    <t>214/4</t>
  </si>
  <si>
    <t>3242/5</t>
  </si>
  <si>
    <t>355.18 3</t>
  </si>
  <si>
    <t>מיקסר קנווד KM-250</t>
  </si>
  <si>
    <t>1616/0</t>
  </si>
  <si>
    <t>0 לקוח לא מעוניין בהחלפת נורת תאורה פנימית.</t>
  </si>
  <si>
    <t>3217/4</t>
  </si>
  <si>
    <t>215/2</t>
  </si>
  <si>
    <t>חריכה במשקוף,אין תאורה         12/08/12</t>
  </si>
  <si>
    <t>3215/4</t>
  </si>
  <si>
    <t>3216/6</t>
  </si>
  <si>
    <t>215/5</t>
  </si>
  <si>
    <t>3224/1</t>
  </si>
  <si>
    <t>216/2</t>
  </si>
  <si>
    <t>מפסיק להוציא קיטור,ובולע מים</t>
  </si>
  <si>
    <t>3217/2</t>
  </si>
  <si>
    <t>3217/3</t>
  </si>
  <si>
    <t>3244/2</t>
  </si>
  <si>
    <t>369.73 3</t>
  </si>
  <si>
    <t>217/5</t>
  </si>
  <si>
    <t>3221/3</t>
  </si>
  <si>
    <t>3292/3</t>
  </si>
  <si>
    <t>164.96 3</t>
  </si>
  <si>
    <t>218/1</t>
  </si>
  <si>
    <t>3218/2</t>
  </si>
  <si>
    <t>מגהץ קיטור טפל GV-8500</t>
  </si>
  <si>
    <t>3233/1</t>
  </si>
  <si>
    <t>303.42 3</t>
  </si>
  <si>
    <t>218/3</t>
  </si>
  <si>
    <t>3227/2</t>
  </si>
  <si>
    <t>81.90 3</t>
  </si>
  <si>
    <t>218/4</t>
  </si>
  <si>
    <t>3250/4</t>
  </si>
  <si>
    <t>423.08 3</t>
  </si>
  <si>
    <t>219/5</t>
  </si>
  <si>
    <t>המכשיר שרוט.                   26/08/12</t>
  </si>
  <si>
    <t>3224/2</t>
  </si>
  <si>
    <t>220/2</t>
  </si>
  <si>
    <t>3263/2</t>
  </si>
  <si>
    <t>124.79 3</t>
  </si>
  <si>
    <t>220/4</t>
  </si>
  <si>
    <t>הוציא ברק אש</t>
  </si>
  <si>
    <t>3238/3</t>
  </si>
  <si>
    <t>380.34 3</t>
  </si>
  <si>
    <t>3226/4</t>
  </si>
  <si>
    <t>221/4</t>
  </si>
  <si>
    <t>3236/6</t>
  </si>
  <si>
    <t>353.85 3</t>
  </si>
  <si>
    <t>222/2</t>
  </si>
  <si>
    <t>ללא פקק קידמי                  27/08/12</t>
  </si>
  <si>
    <t>3223/3</t>
  </si>
  <si>
    <t>219/4</t>
  </si>
  <si>
    <t>3223/1</t>
  </si>
  <si>
    <t>מעבד מזון בראון K-650</t>
  </si>
  <si>
    <t>3244/6</t>
  </si>
  <si>
    <t>315.38 3</t>
  </si>
  <si>
    <t>223/4</t>
  </si>
  <si>
    <t>סכין תקועה</t>
  </si>
  <si>
    <t>3225/2</t>
  </si>
  <si>
    <t>144.83 3</t>
  </si>
  <si>
    <t>224/3</t>
  </si>
  <si>
    <t>מכשיר לציפרניים</t>
  </si>
  <si>
    <t>0 המכשיר ותשלום הבדיקה הוחזר ללקוח ללא תיקון</t>
  </si>
  <si>
    <t>3256/4</t>
  </si>
  <si>
    <t>225/3</t>
  </si>
  <si>
    <t>לא שואב,פועל בהוזזת כבל חשמל</t>
  </si>
  <si>
    <t>3230/5</t>
  </si>
  <si>
    <t>225/4</t>
  </si>
  <si>
    <t>שואב אבק קנווד 2020.5 כתום</t>
  </si>
  <si>
    <t>3231/1</t>
  </si>
  <si>
    <t>225/5</t>
  </si>
  <si>
    <t>מיקרוגל גרץ מכני</t>
  </si>
  <si>
    <t>3226/6</t>
  </si>
  <si>
    <t>225/6</t>
  </si>
  <si>
    <t>3227/1</t>
  </si>
  <si>
    <t>מגהץ קיטור קנווד SS-561</t>
  </si>
  <si>
    <t>3232/4</t>
  </si>
  <si>
    <t>226/5</t>
  </si>
  <si>
    <t>לא שומר על חום,נזילת מים</t>
  </si>
  <si>
    <t>3228/6</t>
  </si>
  <si>
    <t>223/6</t>
  </si>
  <si>
    <t>3234/1</t>
  </si>
  <si>
    <t>283.76 3</t>
  </si>
  <si>
    <t>227/6</t>
  </si>
  <si>
    <t>3230/2</t>
  </si>
  <si>
    <t>228/1</t>
  </si>
  <si>
    <t>3230/4</t>
  </si>
  <si>
    <t>297.44 3</t>
  </si>
  <si>
    <t>228/2</t>
  </si>
  <si>
    <t>3231/2</t>
  </si>
  <si>
    <t>217.95 3</t>
  </si>
  <si>
    <t>3228/5</t>
  </si>
  <si>
    <t>3231/6</t>
  </si>
  <si>
    <t>0 הוצע ללקוח לבצע מניעת נזילות,לקוח לא מעוניין.</t>
  </si>
  <si>
    <t>3245/1</t>
  </si>
  <si>
    <t>64.10 3</t>
  </si>
  <si>
    <t>229/5</t>
  </si>
  <si>
    <t>3230/6</t>
  </si>
  <si>
    <t>229/6</t>
  </si>
  <si>
    <t>3236/4</t>
  </si>
  <si>
    <t>136.75 3</t>
  </si>
  <si>
    <t>230/1</t>
  </si>
  <si>
    <t>מכונת גילוח פיליפס 5830 חומה</t>
  </si>
  <si>
    <t>1617/0</t>
  </si>
  <si>
    <t>3249/1</t>
  </si>
  <si>
    <t>מסיר שיער בייביליס ראש כפול</t>
  </si>
  <si>
    <t>3246/2</t>
  </si>
  <si>
    <t>213.68 3</t>
  </si>
  <si>
    <t>230/3</t>
  </si>
  <si>
    <t>מכסה חיצוני מוצהב              09/09/12</t>
  </si>
  <si>
    <t>0 לקוח לא מעוניין במכשיר,נזרק לפח.</t>
  </si>
  <si>
    <t>3231/3</t>
  </si>
  <si>
    <t>0 הטכנאי חולה המכשיר הוחזר ללקוח יחד עם עלות הבדיקה</t>
  </si>
  <si>
    <t>3237/6</t>
  </si>
  <si>
    <t>231/4</t>
  </si>
  <si>
    <t>יח' מגהץ חרוכה וכיסוי מתפורר   07/09/12</t>
  </si>
  <si>
    <t>3275/4</t>
  </si>
  <si>
    <t>180.34 3</t>
  </si>
  <si>
    <t>231/5</t>
  </si>
  <si>
    <t>3247/6</t>
  </si>
  <si>
    <t>159.83 3</t>
  </si>
  <si>
    <t>232/1</t>
  </si>
  <si>
    <t>3233/4</t>
  </si>
  <si>
    <t>329.91 3</t>
  </si>
  <si>
    <t>221/1</t>
  </si>
  <si>
    <t>3236/3</t>
  </si>
  <si>
    <t>232/3</t>
  </si>
  <si>
    <t>3244/1</t>
  </si>
  <si>
    <t>250.71 3</t>
  </si>
  <si>
    <t>232/5</t>
  </si>
  <si>
    <t>3283/4</t>
  </si>
  <si>
    <t>158.12 3</t>
  </si>
  <si>
    <t>232/6</t>
  </si>
  <si>
    <t>3236/2</t>
  </si>
  <si>
    <t>233/2</t>
  </si>
  <si>
    <t>1350.43 3</t>
  </si>
  <si>
    <t>234/2</t>
  </si>
  <si>
    <t>לא מוציא דרך זרבובית ההקצפה</t>
  </si>
  <si>
    <t>מכונת קפה דלונג'י</t>
  </si>
  <si>
    <t>3234/5</t>
  </si>
  <si>
    <t>3241/3</t>
  </si>
  <si>
    <t>3244/4</t>
  </si>
  <si>
    <t>320.51 3</t>
  </si>
  <si>
    <t>235/2</t>
  </si>
  <si>
    <t>0 הוצע ללקוח לחדש פלטת גיהוץ,לקוח מעדיף איטום חיצוני.</t>
  </si>
  <si>
    <t>3241/2</t>
  </si>
  <si>
    <t>236/2</t>
  </si>
  <si>
    <t>3264/6</t>
  </si>
  <si>
    <t>500.00 3</t>
  </si>
  <si>
    <t>236/5</t>
  </si>
  <si>
    <t>3241/1</t>
  </si>
  <si>
    <t>237/1</t>
  </si>
  <si>
    <t>שואב אבק LG-6820 שוכב</t>
  </si>
  <si>
    <t>3238/6</t>
  </si>
  <si>
    <t>237/5</t>
  </si>
  <si>
    <t>3253/5</t>
  </si>
  <si>
    <t>238/1</t>
  </si>
  <si>
    <t>מגהץ קיטור קנווד SS-807</t>
  </si>
  <si>
    <t>3265/2</t>
  </si>
  <si>
    <t>350.43 3</t>
  </si>
  <si>
    <t>238/4</t>
  </si>
  <si>
    <t>3283/1</t>
  </si>
  <si>
    <t>238/5</t>
  </si>
  <si>
    <t>3239/4</t>
  </si>
  <si>
    <t>239/1</t>
  </si>
  <si>
    <t>3241/6</t>
  </si>
  <si>
    <t>320.03 3</t>
  </si>
  <si>
    <t>239/2</t>
  </si>
  <si>
    <t>3240/5</t>
  </si>
  <si>
    <t>184.62 3</t>
  </si>
  <si>
    <t>240/2</t>
  </si>
  <si>
    <t>מיקרוגל אקאי</t>
  </si>
  <si>
    <t>3266/2</t>
  </si>
  <si>
    <t>185.19 3</t>
  </si>
  <si>
    <t>240/4</t>
  </si>
  <si>
    <t>מולינקס לה מולינט AD-56</t>
  </si>
  <si>
    <t>3253/6</t>
  </si>
  <si>
    <t>240/6</t>
  </si>
  <si>
    <t>סימון אדום מחוק בכפתור הפעלה   12/10/12</t>
  </si>
  <si>
    <t>3242/1</t>
  </si>
  <si>
    <t>241/5</t>
  </si>
  <si>
    <t>3261/1</t>
  </si>
  <si>
    <t>242/2</t>
  </si>
  <si>
    <t>מס' בכפתור מחוקים              03/10/12</t>
  </si>
  <si>
    <t>מיקסר קיימיקס אדום</t>
  </si>
  <si>
    <t>3285/2</t>
  </si>
  <si>
    <t>242/3</t>
  </si>
  <si>
    <t>מיקסר קנווד A-903 כפתור בורדו</t>
  </si>
  <si>
    <t>0 לקוח אמר שנזרוק את הכשיר</t>
  </si>
  <si>
    <t>3242/6</t>
  </si>
  <si>
    <t>3261/5</t>
  </si>
  <si>
    <t>243/1</t>
  </si>
  <si>
    <t>3244/3</t>
  </si>
  <si>
    <t>243/2</t>
  </si>
  <si>
    <t>3275/6</t>
  </si>
  <si>
    <t>243/3</t>
  </si>
  <si>
    <t>3269/4</t>
  </si>
  <si>
    <t>244/4</t>
  </si>
  <si>
    <t>3243/6</t>
  </si>
  <si>
    <t>3268/6</t>
  </si>
  <si>
    <t>245/2</t>
  </si>
  <si>
    <t>3246/3</t>
  </si>
  <si>
    <t>245/3</t>
  </si>
  <si>
    <t>מיקרוגל אמקור מכני</t>
  </si>
  <si>
    <t>3263/3</t>
  </si>
  <si>
    <t>427.35 3</t>
  </si>
  <si>
    <t>245/4</t>
  </si>
  <si>
    <t>0 הוצע ללקוח לבצע ניקוי יסודי למע' קיטור-לא מעוניין.</t>
  </si>
  <si>
    <t>3246/4</t>
  </si>
  <si>
    <t>3277/1</t>
  </si>
  <si>
    <t>422.22 3</t>
  </si>
  <si>
    <t>245/5</t>
  </si>
  <si>
    <t>מיקסר קיצ'נאיד בורדו</t>
  </si>
  <si>
    <t>3245/6</t>
  </si>
  <si>
    <t>3255/6</t>
  </si>
  <si>
    <t>246/1</t>
  </si>
  <si>
    <t>3261/4</t>
  </si>
  <si>
    <t>440.17 3</t>
  </si>
  <si>
    <t>246/5</t>
  </si>
  <si>
    <t>3250/1</t>
  </si>
  <si>
    <t>246/6</t>
  </si>
  <si>
    <t>ללא כפתור מעלות                18/10/12</t>
  </si>
  <si>
    <t>מחמם מים חשמלי</t>
  </si>
  <si>
    <t>3253/1</t>
  </si>
  <si>
    <t>335.04 3</t>
  </si>
  <si>
    <t>247/2</t>
  </si>
  <si>
    <t>3264/5</t>
  </si>
  <si>
    <t>319.66 3</t>
  </si>
  <si>
    <t>247/3</t>
  </si>
  <si>
    <t>כבל חשמל חרוך,ידית מגהץ שבורה  19/10/12</t>
  </si>
  <si>
    <t>3264/1</t>
  </si>
  <si>
    <t>154.70 3</t>
  </si>
  <si>
    <t>247/4</t>
  </si>
  <si>
    <t>מייבש שיער לוול אודאו</t>
  </si>
  <si>
    <t>3260/5</t>
  </si>
  <si>
    <t>192.78 3</t>
  </si>
  <si>
    <t>247/5</t>
  </si>
  <si>
    <t>0 הלקוח ויתר על המכשיר-נזרק לפח</t>
  </si>
  <si>
    <t>3248/1</t>
  </si>
  <si>
    <t>3249/5</t>
  </si>
  <si>
    <t>248/2</t>
  </si>
  <si>
    <t>מיקרוגל סוליגן</t>
  </si>
  <si>
    <t>3281/3</t>
  </si>
  <si>
    <t>150.84 3</t>
  </si>
  <si>
    <t>248/4</t>
  </si>
  <si>
    <t>3260/6</t>
  </si>
  <si>
    <t>301.99 3</t>
  </si>
  <si>
    <t>248/5</t>
  </si>
  <si>
    <t>3254/2</t>
  </si>
  <si>
    <t>ברז לא תקין</t>
  </si>
  <si>
    <t>3268/1</t>
  </si>
  <si>
    <t>248.72 3</t>
  </si>
  <si>
    <t>248/6</t>
  </si>
  <si>
    <t>3383/1</t>
  </si>
  <si>
    <t>242/4</t>
  </si>
  <si>
    <t>צבע מקולף.                     25/10/12</t>
  </si>
  <si>
    <t>3253/3</t>
  </si>
  <si>
    <t>311.97 3</t>
  </si>
  <si>
    <t>249/4</t>
  </si>
  <si>
    <t>3277/4</t>
  </si>
  <si>
    <t>384.62 3</t>
  </si>
  <si>
    <t>249/6</t>
  </si>
  <si>
    <t>3270/6</t>
  </si>
  <si>
    <t>250/3</t>
  </si>
  <si>
    <t>אספרסו כרומקס ES-180-D</t>
  </si>
  <si>
    <t>3294/4</t>
  </si>
  <si>
    <t>370.04 3</t>
  </si>
  <si>
    <t>251/1</t>
  </si>
  <si>
    <t>325/1</t>
  </si>
  <si>
    <t>3251/3</t>
  </si>
  <si>
    <t>3263/1</t>
  </si>
  <si>
    <t>251/4</t>
  </si>
  <si>
    <t>3279/2</t>
  </si>
  <si>
    <t>251/6</t>
  </si>
  <si>
    <t>3262/5</t>
  </si>
  <si>
    <t>252/2</t>
  </si>
  <si>
    <t>כוס בלנדר ללא מכסה</t>
  </si>
  <si>
    <t>בלנדר מורפי רי'צרדס</t>
  </si>
  <si>
    <t>3262/4</t>
  </si>
  <si>
    <t>252/3</t>
  </si>
  <si>
    <t>מפסק שבת לא תקין</t>
  </si>
  <si>
    <t>3261/2</t>
  </si>
  <si>
    <t>252/4</t>
  </si>
  <si>
    <t>מיקרוגל אמקור</t>
  </si>
  <si>
    <t>3317/6</t>
  </si>
  <si>
    <t>434.75 3</t>
  </si>
  <si>
    <t>252/6</t>
  </si>
  <si>
    <t>3267/5</t>
  </si>
  <si>
    <t>192.31 3</t>
  </si>
  <si>
    <t>253/2</t>
  </si>
  <si>
    <t>3358/5</t>
  </si>
  <si>
    <t>254/1</t>
  </si>
  <si>
    <t>3258/4</t>
  </si>
  <si>
    <t>550.81 3</t>
  </si>
  <si>
    <t>254/3</t>
  </si>
  <si>
    <t>3269/6</t>
  </si>
  <si>
    <t>254/5</t>
  </si>
  <si>
    <t>מסחטת גזר גרץ GR-1300</t>
  </si>
  <si>
    <t>1620/0</t>
  </si>
  <si>
    <t>3257/4</t>
  </si>
  <si>
    <t>255/1</t>
  </si>
  <si>
    <t>3257/5</t>
  </si>
  <si>
    <t>208.92 3</t>
  </si>
  <si>
    <t>255/5</t>
  </si>
  <si>
    <t>3286/1</t>
  </si>
  <si>
    <t>256/1</t>
  </si>
  <si>
    <t>3259/2</t>
  </si>
  <si>
    <t>256/2</t>
  </si>
  <si>
    <t>מגהץ קיטור קנווד SS-803</t>
  </si>
  <si>
    <t>3256/6</t>
  </si>
  <si>
    <t>3353/1</t>
  </si>
  <si>
    <t>256/6</t>
  </si>
  <si>
    <t>מיקסר קיצ'נאיד כחול</t>
  </si>
  <si>
    <t>3724/4</t>
  </si>
  <si>
    <t>256/5</t>
  </si>
  <si>
    <t>לא ננעל כראוי                  31/10/12</t>
  </si>
  <si>
    <t>0 לקוח לא מעוניין להחליף סליל לברז חשמלי</t>
  </si>
  <si>
    <t>3266/3</t>
  </si>
  <si>
    <t>324.79 3</t>
  </si>
  <si>
    <t>257/1</t>
  </si>
  <si>
    <t>3260/3</t>
  </si>
  <si>
    <t>257/3</t>
  </si>
  <si>
    <t>חלודה בחזית                    23/10/12</t>
  </si>
  <si>
    <t>3324/3</t>
  </si>
  <si>
    <t>481.20 3</t>
  </si>
  <si>
    <t>257/6</t>
  </si>
  <si>
    <t>683.76 3</t>
  </si>
  <si>
    <t>מכסה חיצוני שבור               22/11/12</t>
  </si>
  <si>
    <t>3312/4</t>
  </si>
  <si>
    <t>258/3</t>
  </si>
  <si>
    <t>3260/2</t>
  </si>
  <si>
    <t>נזילת מים מהברז</t>
  </si>
  <si>
    <t>3258/5</t>
  </si>
  <si>
    <t>3278/6</t>
  </si>
  <si>
    <t>258/6</t>
  </si>
  <si>
    <t>2978/1</t>
  </si>
  <si>
    <t>לא ננעל,מוטה לאחור.            03/11/12</t>
  </si>
  <si>
    <t>3264/4</t>
  </si>
  <si>
    <t>264.96 3</t>
  </si>
  <si>
    <t>259/4</t>
  </si>
  <si>
    <t>3259/5</t>
  </si>
  <si>
    <t>מכונת תספורת בייביליס</t>
  </si>
  <si>
    <t>3267/4</t>
  </si>
  <si>
    <t>260/1</t>
  </si>
  <si>
    <t>3259/6</t>
  </si>
  <si>
    <t>3260/4</t>
  </si>
  <si>
    <t>מ.גילוח פיליפס 8160 כחולה</t>
  </si>
  <si>
    <t>3285/4</t>
  </si>
  <si>
    <t>110.26 3</t>
  </si>
  <si>
    <t>261/6</t>
  </si>
  <si>
    <t>טוסטר פלטות גרץ</t>
  </si>
  <si>
    <t>3261/6</t>
  </si>
  <si>
    <t>3267/6</t>
  </si>
  <si>
    <t>262/2</t>
  </si>
  <si>
    <t>שואב אבק LG-920 שוכב</t>
  </si>
  <si>
    <t>262/3</t>
  </si>
  <si>
    <t>מוציא מעט מאד</t>
  </si>
  <si>
    <t>אספרסו נספרסו</t>
  </si>
  <si>
    <t>3264/3</t>
  </si>
  <si>
    <t>3265/3</t>
  </si>
  <si>
    <t>262/6</t>
  </si>
  <si>
    <t>0 לקוחה לא מעוניינת באיטום תחתית,ולא בהחלפת אוטומט.</t>
  </si>
  <si>
    <t>3269/1</t>
  </si>
  <si>
    <t>263/4</t>
  </si>
  <si>
    <t>3264/2</t>
  </si>
  <si>
    <t>263/5</t>
  </si>
  <si>
    <t>3273/2</t>
  </si>
  <si>
    <t>405.98 3</t>
  </si>
  <si>
    <t>263/6</t>
  </si>
  <si>
    <t>לא ננעל,מוטה לאחור.            12/11/12</t>
  </si>
  <si>
    <t>265/1</t>
  </si>
  <si>
    <t>1621/0</t>
  </si>
  <si>
    <t>תנור אפיה קנווד</t>
  </si>
  <si>
    <t>3265/4</t>
  </si>
  <si>
    <t>ללא מכסה לפתח גלבו             02/11/12</t>
  </si>
  <si>
    <t>3266/1</t>
  </si>
  <si>
    <t>3266/4</t>
  </si>
  <si>
    <t>3271/4</t>
  </si>
  <si>
    <t>166.67 3</t>
  </si>
  <si>
    <t>266/5</t>
  </si>
  <si>
    <t>3271/3</t>
  </si>
  <si>
    <t>שואב אבק LG-7920 שוכב</t>
  </si>
  <si>
    <t>3286/3</t>
  </si>
  <si>
    <t>צבע מקולף.                     12/11/12</t>
  </si>
  <si>
    <t>0 הלקוח ויתר על המכשיר</t>
  </si>
  <si>
    <t>3267/3</t>
  </si>
  <si>
    <t>3276/2</t>
  </si>
  <si>
    <t>152.99 3</t>
  </si>
  <si>
    <t>268/2</t>
  </si>
  <si>
    <t>מייבש שיער פיליפס</t>
  </si>
  <si>
    <t>3268/3</t>
  </si>
  <si>
    <t>3269/5</t>
  </si>
  <si>
    <t>268/5</t>
  </si>
  <si>
    <t>3274/5</t>
  </si>
  <si>
    <t>253.85 3</t>
  </si>
  <si>
    <t>269/2</t>
  </si>
  <si>
    <t>לא מקציף טוב</t>
  </si>
  <si>
    <t>3270/1</t>
  </si>
  <si>
    <t>270/1</t>
  </si>
  <si>
    <t>3270/4</t>
  </si>
  <si>
    <t>153.85 3</t>
  </si>
  <si>
    <t>270/2</t>
  </si>
  <si>
    <t>3271/1</t>
  </si>
  <si>
    <t>3301/1</t>
  </si>
  <si>
    <t>374.17 3</t>
  </si>
  <si>
    <t>270/5</t>
  </si>
  <si>
    <t>271/2</t>
  </si>
  <si>
    <t>בלנדר גרץ BC-440</t>
  </si>
  <si>
    <t>3279/6</t>
  </si>
  <si>
    <t>271/5</t>
  </si>
  <si>
    <t>3273/3</t>
  </si>
  <si>
    <t>272/2</t>
  </si>
  <si>
    <t>3316/4</t>
  </si>
  <si>
    <t>538.46 3</t>
  </si>
  <si>
    <t>272/4</t>
  </si>
  <si>
    <t>משמיע נקישות בלישת בצק</t>
  </si>
  <si>
    <t>3289/6</t>
  </si>
  <si>
    <t>132.48 3</t>
  </si>
  <si>
    <t>272/5</t>
  </si>
  <si>
    <t>מ.שיער איתמר שחור מס'-1</t>
  </si>
  <si>
    <t>150.43 3</t>
  </si>
  <si>
    <t>מ.שיער איתמר שחור מס'-2</t>
  </si>
  <si>
    <t>3294/2</t>
  </si>
  <si>
    <t>273/1</t>
  </si>
  <si>
    <t>חסר 3 רגליות,וו לישה שרוט      22/11/12</t>
  </si>
  <si>
    <t>3273/4</t>
  </si>
  <si>
    <t>פקק מיכל לא ניתן לסגירה</t>
  </si>
  <si>
    <t>3277/3</t>
  </si>
  <si>
    <t>273/5</t>
  </si>
  <si>
    <t>0 הוצע ללקוח לבצע ניקוי יסודי כללי למנוע ומע' יניקה-לא מעוניין</t>
  </si>
  <si>
    <t>3280/3</t>
  </si>
  <si>
    <t>273/6</t>
  </si>
  <si>
    <t>3275/3</t>
  </si>
  <si>
    <t>274/1</t>
  </si>
  <si>
    <t>3338/6</t>
  </si>
  <si>
    <t>614.41 3</t>
  </si>
  <si>
    <t>274/3</t>
  </si>
  <si>
    <t>3277/6</t>
  </si>
  <si>
    <t>106.84 3</t>
  </si>
  <si>
    <t>3275/1</t>
  </si>
  <si>
    <t>184.23 3</t>
  </si>
  <si>
    <t>274/2</t>
  </si>
  <si>
    <t>3289/3</t>
  </si>
  <si>
    <t>274/6</t>
  </si>
  <si>
    <t>3276/4</t>
  </si>
  <si>
    <t>276/3</t>
  </si>
  <si>
    <t>כבל לא נכנס,ניקוי כללי</t>
  </si>
  <si>
    <t>3278/1</t>
  </si>
  <si>
    <t>240.17 3</t>
  </si>
  <si>
    <t>276/5</t>
  </si>
  <si>
    <t>276/6</t>
  </si>
  <si>
    <t>3278/4</t>
  </si>
  <si>
    <t>188.89 3</t>
  </si>
  <si>
    <t>277/5</t>
  </si>
  <si>
    <t>3293/2</t>
  </si>
  <si>
    <t>144.44 3</t>
  </si>
  <si>
    <t>278/3</t>
  </si>
  <si>
    <t>3281/1</t>
  </si>
  <si>
    <t>278/5</t>
  </si>
  <si>
    <t>לוח לחצנים לא מגיב חלקית       23/11/12</t>
  </si>
  <si>
    <t>3288/6</t>
  </si>
  <si>
    <t>279/5</t>
  </si>
  <si>
    <t>3298/2</t>
  </si>
  <si>
    <t>344.44 3</t>
  </si>
  <si>
    <t>280/2</t>
  </si>
  <si>
    <t>3284/3</t>
  </si>
  <si>
    <t>280/4</t>
  </si>
  <si>
    <t>3314/1</t>
  </si>
  <si>
    <t>280/5</t>
  </si>
  <si>
    <t>3295/4</t>
  </si>
  <si>
    <t>280/6</t>
  </si>
  <si>
    <t>מכסה,מסננת</t>
  </si>
  <si>
    <t>מסחטת גזר ברוויל</t>
  </si>
  <si>
    <t>3281/4</t>
  </si>
  <si>
    <t>218.80 3</t>
  </si>
  <si>
    <t>281/2</t>
  </si>
  <si>
    <t>3284/4</t>
  </si>
  <si>
    <t>279/4</t>
  </si>
  <si>
    <t>3282/6</t>
  </si>
  <si>
    <t>359.83 3</t>
  </si>
  <si>
    <t>282/1</t>
  </si>
  <si>
    <t>3282/3</t>
  </si>
  <si>
    <t>282/2</t>
  </si>
  <si>
    <t>3286/6</t>
  </si>
  <si>
    <t>282/4</t>
  </si>
  <si>
    <t>3293/4</t>
  </si>
  <si>
    <t>282/5</t>
  </si>
  <si>
    <t>מגהץ קיטור טפל GV-7080</t>
  </si>
  <si>
    <t>3293/1</t>
  </si>
  <si>
    <t>283/2</t>
  </si>
  <si>
    <t>שואב אבק LG-7050 כחול כסוף</t>
  </si>
  <si>
    <t>3283/3</t>
  </si>
  <si>
    <t>3291/1</t>
  </si>
  <si>
    <t>243.59 3</t>
  </si>
  <si>
    <t>284/2</t>
  </si>
  <si>
    <t>3284/6</t>
  </si>
  <si>
    <t>מסננת תקועה ושבורה</t>
  </si>
  <si>
    <t>מסחטת גזר מג'ימיקס</t>
  </si>
  <si>
    <t>3285/1</t>
  </si>
  <si>
    <t>1623/0</t>
  </si>
  <si>
    <t>3289/4</t>
  </si>
  <si>
    <t>3293/6</t>
  </si>
  <si>
    <t>285/3</t>
  </si>
  <si>
    <t>שואב אבק LG-902</t>
  </si>
  <si>
    <t>3287/4</t>
  </si>
  <si>
    <t>285/5</t>
  </si>
  <si>
    <t>3295/5</t>
  </si>
  <si>
    <t>286/2</t>
  </si>
  <si>
    <t>3290/6</t>
  </si>
  <si>
    <t>115.38 3</t>
  </si>
  <si>
    <t>286/4</t>
  </si>
  <si>
    <t>3294/1</t>
  </si>
  <si>
    <t>200.00 3</t>
  </si>
  <si>
    <t>286/5</t>
  </si>
  <si>
    <t>3356/1</t>
  </si>
  <si>
    <t>287/1</t>
  </si>
  <si>
    <t>שואב אבק קרצ'ר חבית A-2054</t>
  </si>
  <si>
    <t>3299/5</t>
  </si>
  <si>
    <t>287/2</t>
  </si>
  <si>
    <t>חלק עליון לא ניתן לנעילה</t>
  </si>
  <si>
    <t>3289/5</t>
  </si>
  <si>
    <t>186.02 3</t>
  </si>
  <si>
    <t>3303/1</t>
  </si>
  <si>
    <t>285/6</t>
  </si>
  <si>
    <t>3291/3</t>
  </si>
  <si>
    <t>287/5</t>
  </si>
  <si>
    <t>3289/1</t>
  </si>
  <si>
    <t>248.81 3</t>
  </si>
  <si>
    <t>287/6</t>
  </si>
  <si>
    <t>צלחת לא מסתובבת,אין תאורה</t>
  </si>
  <si>
    <t>3288/1</t>
  </si>
  <si>
    <t>3290/4</t>
  </si>
  <si>
    <t>374.36 3</t>
  </si>
  <si>
    <t>288/4</t>
  </si>
  <si>
    <t>3290/2</t>
  </si>
  <si>
    <t>289/2</t>
  </si>
  <si>
    <t>מיקרוגל L.G-2587 כסוף</t>
  </si>
  <si>
    <t>3291/6</t>
  </si>
  <si>
    <t>290/1</t>
  </si>
  <si>
    <t>שואב אבק דירט דיוול</t>
  </si>
  <si>
    <t>3329/6</t>
  </si>
  <si>
    <t>444.44 3</t>
  </si>
  <si>
    <t>290/3</t>
  </si>
  <si>
    <t>שואב אבק הובר קסריון TAV-1630</t>
  </si>
  <si>
    <t>3300/4</t>
  </si>
  <si>
    <t>128.21 3</t>
  </si>
  <si>
    <t>290/5</t>
  </si>
  <si>
    <t>3292/4</t>
  </si>
  <si>
    <t>291/2</t>
  </si>
  <si>
    <t>3391/6</t>
  </si>
  <si>
    <t>269.23 3</t>
  </si>
  <si>
    <t>291/4</t>
  </si>
  <si>
    <t>מיקרוגל גרונדיג GM031GS</t>
  </si>
  <si>
    <t>3292/6</t>
  </si>
  <si>
    <t>291/5</t>
  </si>
  <si>
    <t>3297/2</t>
  </si>
  <si>
    <t>292/1</t>
  </si>
  <si>
    <t>שואב אבק LG-251 שוכב</t>
  </si>
  <si>
    <t>3292/5</t>
  </si>
  <si>
    <t>292/2</t>
  </si>
  <si>
    <t>3294/3</t>
  </si>
  <si>
    <t>240.32 3</t>
  </si>
  <si>
    <t>293/3</t>
  </si>
  <si>
    <t>3293/5</t>
  </si>
  <si>
    <t>3314/4</t>
  </si>
  <si>
    <t>294/5</t>
  </si>
  <si>
    <t>מיקסר קנדי KN-530</t>
  </si>
  <si>
    <t>0 הוצע ללקוחה להחליף רצועה-לא מעוניינת</t>
  </si>
  <si>
    <t>3302/1</t>
  </si>
  <si>
    <t>294/6</t>
  </si>
  <si>
    <t>3311/4</t>
  </si>
  <si>
    <t>295/1</t>
  </si>
  <si>
    <t>2 צדדי נעילת קערה שבורים       02/01/13</t>
  </si>
  <si>
    <t>3306/4</t>
  </si>
  <si>
    <t>295/6</t>
  </si>
  <si>
    <t>מיקסר קיצ'נאיד ירוק</t>
  </si>
  <si>
    <t>3307/5</t>
  </si>
  <si>
    <t>282.05 3</t>
  </si>
  <si>
    <t>296/2</t>
  </si>
  <si>
    <t>3298/5</t>
  </si>
  <si>
    <t>296/4</t>
  </si>
  <si>
    <t>3305/5</t>
  </si>
  <si>
    <t>226.50 3</t>
  </si>
  <si>
    <t>296/5</t>
  </si>
  <si>
    <t>מעבד מזון קנווד FP-421 אדום</t>
  </si>
  <si>
    <t>3303/2</t>
  </si>
  <si>
    <t>206.84 3</t>
  </si>
  <si>
    <t>296/6</t>
  </si>
  <si>
    <t>3319/6</t>
  </si>
  <si>
    <t>297/1</t>
  </si>
  <si>
    <t>מכונה מפורקת</t>
  </si>
  <si>
    <t>3311/3</t>
  </si>
  <si>
    <t>68.38 3</t>
  </si>
  <si>
    <t>297/3</t>
  </si>
  <si>
    <t>שואב אבק באייר חבית</t>
  </si>
  <si>
    <t>3334/2</t>
  </si>
  <si>
    <t>297/4</t>
  </si>
  <si>
    <t>מיקסר כרומקס MG-900 אדום</t>
  </si>
  <si>
    <t>3300/1</t>
  </si>
  <si>
    <t>297/5</t>
  </si>
  <si>
    <t>3298/6</t>
  </si>
  <si>
    <t>297/6</t>
  </si>
  <si>
    <t>3315/1</t>
  </si>
  <si>
    <t>298/1</t>
  </si>
  <si>
    <t>3315/3</t>
  </si>
  <si>
    <t>480.34 3</t>
  </si>
  <si>
    <t>298/3</t>
  </si>
  <si>
    <t>3299/6</t>
  </si>
  <si>
    <t>299/3</t>
  </si>
  <si>
    <t>3460/3</t>
  </si>
  <si>
    <t>165.25 3</t>
  </si>
  <si>
    <t>299/4</t>
  </si>
  <si>
    <t>3336/1</t>
  </si>
  <si>
    <t>300/6</t>
  </si>
  <si>
    <t>3302/4</t>
  </si>
  <si>
    <t>301/3</t>
  </si>
  <si>
    <t>מיקרוגל ברדר מכני</t>
  </si>
  <si>
    <t>3313/6</t>
  </si>
  <si>
    <t>301/4</t>
  </si>
  <si>
    <t>3317/5</t>
  </si>
  <si>
    <t>370.09 3</t>
  </si>
  <si>
    <t>301/5</t>
  </si>
  <si>
    <t>3312/1</t>
  </si>
  <si>
    <t>183.76 3</t>
  </si>
  <si>
    <t>301/6</t>
  </si>
  <si>
    <t>3302/5</t>
  </si>
  <si>
    <t>300/2</t>
  </si>
  <si>
    <t>3306/5</t>
  </si>
  <si>
    <t>302/2</t>
  </si>
  <si>
    <t>זרוע נעילת דלת שבורה           22/12/12</t>
  </si>
  <si>
    <t>3303/3</t>
  </si>
  <si>
    <t>3308/4</t>
  </si>
  <si>
    <t>טוסטר פלטות ויוולפ</t>
  </si>
  <si>
    <t>3309/6</t>
  </si>
  <si>
    <t>303/5</t>
  </si>
  <si>
    <t>טוסטר פלטות גרץ 5988</t>
  </si>
  <si>
    <t>3305/1</t>
  </si>
  <si>
    <t>303/6</t>
  </si>
  <si>
    <t>3306/3</t>
  </si>
  <si>
    <t>102.56 3</t>
  </si>
  <si>
    <t>304/1</t>
  </si>
  <si>
    <t>3305/3</t>
  </si>
  <si>
    <t>304/2</t>
  </si>
  <si>
    <t>3304/4</t>
  </si>
  <si>
    <t>0 לא אישר תיקון,הכסף הוחזר ללקוח, ח/ק:3305/2</t>
  </si>
  <si>
    <t>3307/4</t>
  </si>
  <si>
    <t>304/5</t>
  </si>
  <si>
    <t>3305/4</t>
  </si>
  <si>
    <t>233.33 3</t>
  </si>
  <si>
    <t>304/6</t>
  </si>
  <si>
    <t>3308/3</t>
  </si>
  <si>
    <t>305/6</t>
  </si>
  <si>
    <t>3317/3</t>
  </si>
  <si>
    <t>306/6</t>
  </si>
  <si>
    <t>ללא פקק קידמי,מס' מחוקים       07/01/13</t>
  </si>
  <si>
    <t>3333/4</t>
  </si>
  <si>
    <t>304/3</t>
  </si>
  <si>
    <t>מיקסר KMIX חום</t>
  </si>
  <si>
    <t>3310/6</t>
  </si>
  <si>
    <t>307/2</t>
  </si>
  <si>
    <t>3314/5</t>
  </si>
  <si>
    <t>341.88 3</t>
  </si>
  <si>
    <t>307/3</t>
  </si>
  <si>
    <t>3365/6</t>
  </si>
  <si>
    <t>603.64 3</t>
  </si>
  <si>
    <t>307/6</t>
  </si>
  <si>
    <t>צבע מקולף.                     09/01/13</t>
  </si>
  <si>
    <t>3321/5</t>
  </si>
  <si>
    <t>219.38 3</t>
  </si>
  <si>
    <t>3308/6</t>
  </si>
  <si>
    <t>3310/2</t>
  </si>
  <si>
    <t>278.63 3</t>
  </si>
  <si>
    <t>309/1</t>
  </si>
  <si>
    <t>3309/2</t>
  </si>
  <si>
    <t>309/2</t>
  </si>
  <si>
    <t>3325/2</t>
  </si>
  <si>
    <t>309/3</t>
  </si>
  <si>
    <t>3394/4</t>
  </si>
  <si>
    <t>439.32 3</t>
  </si>
  <si>
    <t>309/4</t>
  </si>
  <si>
    <t>לא ננעל/צבע מקולף              10/01/13</t>
  </si>
  <si>
    <t>בייס</t>
  </si>
  <si>
    <t>3312/3</t>
  </si>
  <si>
    <t>טוסטר אובן אקורד</t>
  </si>
  <si>
    <t>3314/2</t>
  </si>
  <si>
    <t>309/5</t>
  </si>
  <si>
    <t>3325/6</t>
  </si>
  <si>
    <t>310/1</t>
  </si>
  <si>
    <t>3365/5</t>
  </si>
  <si>
    <t>223.08 3</t>
  </si>
  <si>
    <t>מפזר חום עילי</t>
  </si>
  <si>
    <t>145.30 3</t>
  </si>
  <si>
    <t>311/2</t>
  </si>
  <si>
    <t>3373/3</t>
  </si>
  <si>
    <t>311/6</t>
  </si>
  <si>
    <t>מעבד מזון מג'ימיקס 3150 אדום</t>
  </si>
  <si>
    <t>3313/2</t>
  </si>
  <si>
    <t>312/2</t>
  </si>
  <si>
    <t>3335/6</t>
  </si>
  <si>
    <t>311/5</t>
  </si>
  <si>
    <t>ללא פקק קידמי                  17/01/13</t>
  </si>
  <si>
    <t>3313/4</t>
  </si>
  <si>
    <t>3338/1</t>
  </si>
  <si>
    <t>354.22 3</t>
  </si>
  <si>
    <t>312/6</t>
  </si>
  <si>
    <t>0 לקוח לא מעוניין להחליף פלטת מיקצפות.</t>
  </si>
  <si>
    <t>3331/1</t>
  </si>
  <si>
    <t>313/2</t>
  </si>
  <si>
    <t>3316/1</t>
  </si>
  <si>
    <t>314/3</t>
  </si>
  <si>
    <t>1625/0</t>
  </si>
  <si>
    <t>0 לבקשת הלקוחה המכשיר נגרט</t>
  </si>
  <si>
    <t>3314/6</t>
  </si>
  <si>
    <t>צבע מקולף.                     02/02/13</t>
  </si>
  <si>
    <t>מיקסר קנווד-900 קרם</t>
  </si>
  <si>
    <t>3325/4</t>
  </si>
  <si>
    <t>3330/2</t>
  </si>
  <si>
    <t>315/4</t>
  </si>
  <si>
    <t>קערה שבורה                     23/01/13</t>
  </si>
  <si>
    <t>3374/6</t>
  </si>
  <si>
    <t>3327/4</t>
  </si>
  <si>
    <t>315/6</t>
  </si>
  <si>
    <t>צבע מקולף.                     23/01/13</t>
  </si>
  <si>
    <t>3317/1</t>
  </si>
  <si>
    <t>236.75 3</t>
  </si>
  <si>
    <t>316/3</t>
  </si>
  <si>
    <t>3319/1</t>
  </si>
  <si>
    <t>מסגרת דלת שבורה/סדוקה.         16/01/13</t>
  </si>
  <si>
    <t>3329/3</t>
  </si>
  <si>
    <t>164.53 3</t>
  </si>
  <si>
    <t>317/4</t>
  </si>
  <si>
    <t>3321/4</t>
  </si>
  <si>
    <t>316/6</t>
  </si>
  <si>
    <t>3321/2</t>
  </si>
  <si>
    <t>318/2</t>
  </si>
  <si>
    <t>3336/5</t>
  </si>
  <si>
    <t>380.82 3</t>
  </si>
  <si>
    <t>318/3</t>
  </si>
  <si>
    <t>3342/3</t>
  </si>
  <si>
    <t>340.17 3</t>
  </si>
  <si>
    <t>318/4</t>
  </si>
  <si>
    <t>3327/1</t>
  </si>
  <si>
    <t>149.57 3</t>
  </si>
  <si>
    <t>318/5</t>
  </si>
  <si>
    <t>3320/3</t>
  </si>
  <si>
    <t>220.21 3</t>
  </si>
  <si>
    <t>3320/5</t>
  </si>
  <si>
    <t>319/2</t>
  </si>
  <si>
    <t>3321/6</t>
  </si>
  <si>
    <t>319/4</t>
  </si>
  <si>
    <t>3324/6</t>
  </si>
  <si>
    <t>319/5</t>
  </si>
  <si>
    <t>3320/6</t>
  </si>
  <si>
    <t>320/1</t>
  </si>
  <si>
    <t>3325/5</t>
  </si>
  <si>
    <t>319/3</t>
  </si>
  <si>
    <t>3320/4</t>
  </si>
  <si>
    <t>פנל בקרה שבור</t>
  </si>
  <si>
    <t>3338/2</t>
  </si>
  <si>
    <t>321/1</t>
  </si>
  <si>
    <t>3347/4</t>
  </si>
  <si>
    <t>321/3</t>
  </si>
  <si>
    <t>3323/5</t>
  </si>
  <si>
    <t>322/1</t>
  </si>
  <si>
    <t>3324/5</t>
  </si>
  <si>
    <t>322/2</t>
  </si>
  <si>
    <t>3322/3</t>
  </si>
  <si>
    <t>3363/2</t>
  </si>
  <si>
    <t>שואב אבק נורמנדה</t>
  </si>
  <si>
    <t>3333/2</t>
  </si>
  <si>
    <t>322/5</t>
  </si>
  <si>
    <t>3359/4</t>
  </si>
  <si>
    <t>72.65 3</t>
  </si>
  <si>
    <t>322/6</t>
  </si>
  <si>
    <t>כבל חשמל חרוך                  30/01/13</t>
  </si>
  <si>
    <t>לא ננעל לסירוגין</t>
  </si>
  <si>
    <t>3335/3</t>
  </si>
  <si>
    <t>323/1</t>
  </si>
  <si>
    <t>3326/6</t>
  </si>
  <si>
    <t>323/2</t>
  </si>
  <si>
    <t>3323/4</t>
  </si>
  <si>
    <t>3351/4</t>
  </si>
  <si>
    <t>323/6</t>
  </si>
  <si>
    <t>3341/2</t>
  </si>
  <si>
    <t>324/1</t>
  </si>
  <si>
    <t>טוסטר אובן מילה</t>
  </si>
  <si>
    <t>3339/5</t>
  </si>
  <si>
    <t>3326/2</t>
  </si>
  <si>
    <t>80.34 3</t>
  </si>
  <si>
    <t>3344/4</t>
  </si>
  <si>
    <t>325/2</t>
  </si>
  <si>
    <t>3327/3</t>
  </si>
  <si>
    <t>326/1</t>
  </si>
  <si>
    <t>3337/5</t>
  </si>
  <si>
    <t>3331/3</t>
  </si>
  <si>
    <t>326/5</t>
  </si>
  <si>
    <t>3328/3</t>
  </si>
  <si>
    <t>327/2</t>
  </si>
  <si>
    <t>3328/6</t>
  </si>
  <si>
    <t>327/5</t>
  </si>
  <si>
    <t>3329/5</t>
  </si>
  <si>
    <t>327/6</t>
  </si>
  <si>
    <t>3330/4</t>
  </si>
  <si>
    <t>234.19 3</t>
  </si>
  <si>
    <t>328/2</t>
  </si>
  <si>
    <t>שואב אבק LG-861 אדום חובט</t>
  </si>
  <si>
    <t>3340/2</t>
  </si>
  <si>
    <t>328/4</t>
  </si>
  <si>
    <t>3334/4</t>
  </si>
  <si>
    <t>328/5</t>
  </si>
  <si>
    <t>3439/3</t>
  </si>
  <si>
    <t>160.08 3</t>
  </si>
  <si>
    <t>329/1</t>
  </si>
  <si>
    <t>3329/2</t>
  </si>
  <si>
    <t>329/2</t>
  </si>
  <si>
    <t>שואב אבק גרץ GR-544</t>
  </si>
  <si>
    <t>3336/3</t>
  </si>
  <si>
    <t>94.87 3</t>
  </si>
  <si>
    <t>325/3</t>
  </si>
  <si>
    <t>3332/5</t>
  </si>
  <si>
    <t>55.56 3</t>
  </si>
  <si>
    <t>329/4</t>
  </si>
  <si>
    <t>מגהץ אדים בראון</t>
  </si>
  <si>
    <t>330/2</t>
  </si>
  <si>
    <t>מגהץ קיטור לרוסטאר</t>
  </si>
  <si>
    <t>330/3</t>
  </si>
  <si>
    <t>3393/3</t>
  </si>
  <si>
    <t>445.30 3</t>
  </si>
  <si>
    <t>330/5</t>
  </si>
  <si>
    <t>צבע מקולף.                     19/02/13</t>
  </si>
  <si>
    <t>3343/1</t>
  </si>
  <si>
    <t>331/5</t>
  </si>
  <si>
    <t>אספרסו קנווד ES-430</t>
  </si>
  <si>
    <t>3341/1</t>
  </si>
  <si>
    <t>331/6</t>
  </si>
  <si>
    <t>3338/3</t>
  </si>
  <si>
    <t>357.67 3</t>
  </si>
  <si>
    <t>332/1</t>
  </si>
  <si>
    <t>3333/6</t>
  </si>
  <si>
    <t>332/3</t>
  </si>
  <si>
    <t>3357/1</t>
  </si>
  <si>
    <t>332/4</t>
  </si>
  <si>
    <t>שואב אבק אקאי</t>
  </si>
  <si>
    <t>3340/5</t>
  </si>
  <si>
    <t>256.41 3</t>
  </si>
  <si>
    <t>332/6</t>
  </si>
  <si>
    <t>3333/1</t>
  </si>
  <si>
    <t>3339/4</t>
  </si>
  <si>
    <t>170.09 3</t>
  </si>
  <si>
    <t>333/1</t>
  </si>
  <si>
    <t>3333/3</t>
  </si>
  <si>
    <t>191.45 3</t>
  </si>
  <si>
    <t>332/2</t>
  </si>
  <si>
    <t>0 הובהר ללקוח כי יש זליגה בגוף חימום-לא מעוניין להחליף.</t>
  </si>
  <si>
    <t>3340/1</t>
  </si>
  <si>
    <t>3337/1</t>
  </si>
  <si>
    <t>333/5</t>
  </si>
  <si>
    <t>3334/3</t>
  </si>
  <si>
    <t>שואב אבק בוש סגול</t>
  </si>
  <si>
    <t>334/5</t>
  </si>
  <si>
    <t>3334/6</t>
  </si>
  <si>
    <t>3384/4</t>
  </si>
  <si>
    <t>482.05 3</t>
  </si>
  <si>
    <t>335/1</t>
  </si>
  <si>
    <t>מיקסר קנווד KM-020</t>
  </si>
  <si>
    <t>3352/1</t>
  </si>
  <si>
    <t>277.78 3</t>
  </si>
  <si>
    <t>335/4</t>
  </si>
  <si>
    <t>3336/2</t>
  </si>
  <si>
    <t>335/5</t>
  </si>
  <si>
    <t>מיקרוגל סאוטר כסוף</t>
  </si>
  <si>
    <t>3337/4</t>
  </si>
  <si>
    <t>293.16 3</t>
  </si>
  <si>
    <t>336/4</t>
  </si>
  <si>
    <t>3337/6</t>
  </si>
  <si>
    <t>270.94 3</t>
  </si>
  <si>
    <t>337/2</t>
  </si>
  <si>
    <t>3338/4</t>
  </si>
  <si>
    <t>מסיר שיער אפיליידי</t>
  </si>
  <si>
    <t>3339/6</t>
  </si>
  <si>
    <t>338/5</t>
  </si>
  <si>
    <t>3345/3</t>
  </si>
  <si>
    <t>339/1</t>
  </si>
  <si>
    <t>3360/5</t>
  </si>
  <si>
    <t>בריחת אדים מלמטה</t>
  </si>
  <si>
    <t>3343/2</t>
  </si>
  <si>
    <t>529.91 3</t>
  </si>
  <si>
    <t>340/3</t>
  </si>
  <si>
    <t>3340/6</t>
  </si>
  <si>
    <t>החלפת כבל חשמל מוארק</t>
  </si>
  <si>
    <t>3356/6</t>
  </si>
  <si>
    <t>341/3</t>
  </si>
  <si>
    <t>מיקסר KMIX סגול בהיר</t>
  </si>
  <si>
    <t>3342/5</t>
  </si>
  <si>
    <t>341/5</t>
  </si>
  <si>
    <t>3343/4</t>
  </si>
  <si>
    <t>341/6</t>
  </si>
  <si>
    <t>תנור אפיה פורנו בילט אין</t>
  </si>
  <si>
    <t>3356/2</t>
  </si>
  <si>
    <t>מקצפה מעותת,מערבל K</t>
  </si>
  <si>
    <t>3352/4</t>
  </si>
  <si>
    <t>342/2</t>
  </si>
  <si>
    <t>מייבש שיער בייביליס 6603</t>
  </si>
  <si>
    <t>3342/4</t>
  </si>
  <si>
    <t>אספרסו דלונג'י</t>
  </si>
  <si>
    <t>3350/1</t>
  </si>
  <si>
    <t>342/6</t>
  </si>
  <si>
    <t>3344/5</t>
  </si>
  <si>
    <t>344/1</t>
  </si>
  <si>
    <t>3346/1</t>
  </si>
  <si>
    <t>344/2</t>
  </si>
  <si>
    <t>מיקרוגל כראון</t>
  </si>
  <si>
    <t>0 הוצע לבצע ניקוי יסודי כללי-לקוחה לא מעוניינת.</t>
  </si>
  <si>
    <t>3345/1</t>
  </si>
  <si>
    <t>3345/2</t>
  </si>
  <si>
    <t>3345/5</t>
  </si>
  <si>
    <t>345/4</t>
  </si>
  <si>
    <t>3348/1</t>
  </si>
  <si>
    <t>266.67 3</t>
  </si>
  <si>
    <t>346/2</t>
  </si>
  <si>
    <t>3352/6</t>
  </si>
  <si>
    <t>354.70 3</t>
  </si>
  <si>
    <t>346/3</t>
  </si>
  <si>
    <t>3348/6</t>
  </si>
  <si>
    <t>346/5</t>
  </si>
  <si>
    <t>3359/1</t>
  </si>
  <si>
    <t>284.62 3</t>
  </si>
  <si>
    <t>347/5</t>
  </si>
  <si>
    <t>3352/2</t>
  </si>
  <si>
    <t>348/2</t>
  </si>
  <si>
    <t>3374/3</t>
  </si>
  <si>
    <t>458.97 3</t>
  </si>
  <si>
    <t>346/6</t>
  </si>
  <si>
    <t>3349/2</t>
  </si>
  <si>
    <t>347/2</t>
  </si>
  <si>
    <t>מיקרוגל L.G 204 כסוף</t>
  </si>
  <si>
    <t>3372/1</t>
  </si>
  <si>
    <t>348/5</t>
  </si>
  <si>
    <t>349/3</t>
  </si>
  <si>
    <t>3355/5</t>
  </si>
  <si>
    <t>350/2</t>
  </si>
  <si>
    <t>1627/0</t>
  </si>
  <si>
    <t>3353/5</t>
  </si>
  <si>
    <t>305.13 3</t>
  </si>
  <si>
    <t>350/3</t>
  </si>
  <si>
    <t>3353/3</t>
  </si>
  <si>
    <t>350/6</t>
  </si>
  <si>
    <t>מ.קפה דלונג'י</t>
  </si>
  <si>
    <t>3355/4</t>
  </si>
  <si>
    <t>201.11 3</t>
  </si>
  <si>
    <t>351/3</t>
  </si>
  <si>
    <t>246.70 3</t>
  </si>
  <si>
    <t>3367/3</t>
  </si>
  <si>
    <t>352/5</t>
  </si>
  <si>
    <t>3354/1</t>
  </si>
  <si>
    <t>353/3</t>
  </si>
  <si>
    <t>3354/4</t>
  </si>
  <si>
    <t>349/4</t>
  </si>
  <si>
    <t>3362/3</t>
  </si>
  <si>
    <t>354/2</t>
  </si>
  <si>
    <t>3354/3</t>
  </si>
  <si>
    <t>3363/5</t>
  </si>
  <si>
    <t>355/1</t>
  </si>
  <si>
    <t>355/2</t>
  </si>
  <si>
    <t>3402/1</t>
  </si>
  <si>
    <t>328.81 3</t>
  </si>
  <si>
    <t>355/3</t>
  </si>
  <si>
    <t>1631/0</t>
  </si>
  <si>
    <t>3357/5</t>
  </si>
  <si>
    <t>329.53 3</t>
  </si>
  <si>
    <t>3371/4</t>
  </si>
  <si>
    <t>296.58 3</t>
  </si>
  <si>
    <t>357/3</t>
  </si>
  <si>
    <t>3381/1</t>
  </si>
  <si>
    <t>370.37 3</t>
  </si>
  <si>
    <t>357/4</t>
  </si>
  <si>
    <t>מיקסר KMIX חום כהה</t>
  </si>
  <si>
    <t>3377/6</t>
  </si>
  <si>
    <t>3360/1</t>
  </si>
  <si>
    <t>358/4</t>
  </si>
  <si>
    <t>3362/2</t>
  </si>
  <si>
    <t>מטחנת בשר קנווד-MG-600</t>
  </si>
  <si>
    <t>3359/5</t>
  </si>
  <si>
    <t>3382/3</t>
  </si>
  <si>
    <t>358/6</t>
  </si>
  <si>
    <t>3364/4</t>
  </si>
  <si>
    <t>זגוגית דלת שבורה               12/03/13</t>
  </si>
  <si>
    <t>3370/1</t>
  </si>
  <si>
    <t>389.37 3</t>
  </si>
  <si>
    <t>3360/2</t>
  </si>
  <si>
    <t>359/2</t>
  </si>
  <si>
    <t>3369/6</t>
  </si>
  <si>
    <t>343.78 3</t>
  </si>
  <si>
    <t>360/3</t>
  </si>
  <si>
    <t>3391/1</t>
  </si>
  <si>
    <t>3360/6</t>
  </si>
  <si>
    <t>360/6</t>
  </si>
  <si>
    <t>3367/1</t>
  </si>
  <si>
    <t>361/1</t>
  </si>
  <si>
    <t>3378/1</t>
  </si>
  <si>
    <t>205.13 3</t>
  </si>
  <si>
    <t>3365/4</t>
  </si>
  <si>
    <t>שואב אבק LG-281 שוכב</t>
  </si>
  <si>
    <t>3366/3</t>
  </si>
  <si>
    <t>מיחם חשמלי ענק מס'-1</t>
  </si>
  <si>
    <t>3363/3</t>
  </si>
  <si>
    <t>סיר טיגון ברוויל</t>
  </si>
  <si>
    <t>3365/3</t>
  </si>
  <si>
    <t>361/5</t>
  </si>
  <si>
    <t>מיחם חשמלי ע"ש הנרצחים הי"ד</t>
  </si>
  <si>
    <t>3365/1</t>
  </si>
  <si>
    <t>לשונית נ.דלת שבורה             16/03/13</t>
  </si>
  <si>
    <t>3374/4</t>
  </si>
  <si>
    <t>459.83 3</t>
  </si>
  <si>
    <t>362/4</t>
  </si>
  <si>
    <t>3381/5</t>
  </si>
  <si>
    <t>280.16 3</t>
  </si>
  <si>
    <t>362/6</t>
  </si>
  <si>
    <t>לא נפתח / לא נסגר</t>
  </si>
  <si>
    <t>3363/1</t>
  </si>
  <si>
    <t>200.85 3</t>
  </si>
  <si>
    <t>3383/2</t>
  </si>
  <si>
    <t>3371/6</t>
  </si>
  <si>
    <t>פועל בפולס בלבד</t>
  </si>
  <si>
    <t>3369/1</t>
  </si>
  <si>
    <t>366/2</t>
  </si>
  <si>
    <t>3369/3</t>
  </si>
  <si>
    <t>366/4</t>
  </si>
  <si>
    <t>3380/1</t>
  </si>
  <si>
    <t>250.01 3</t>
  </si>
  <si>
    <t>366/5</t>
  </si>
  <si>
    <t>3368/5</t>
  </si>
  <si>
    <t>197.44 3</t>
  </si>
  <si>
    <t>0 לקוח לא מעוניין לתקן תאורה.</t>
  </si>
  <si>
    <t>3367/4</t>
  </si>
  <si>
    <t>2953/1</t>
  </si>
  <si>
    <t>367/5</t>
  </si>
  <si>
    <t>קערה,מכסה,מסננת.</t>
  </si>
  <si>
    <t>מסחטת גזר טפל</t>
  </si>
  <si>
    <t>3368/3</t>
  </si>
  <si>
    <t>3372/2</t>
  </si>
  <si>
    <t>370/3</t>
  </si>
  <si>
    <t>3382/4</t>
  </si>
  <si>
    <t>371/2</t>
  </si>
  <si>
    <t>3385/2</t>
  </si>
  <si>
    <t>356/4</t>
  </si>
  <si>
    <t>3380/5</t>
  </si>
  <si>
    <t>מיקסר קנווד מייג'ור-KMM-750</t>
  </si>
  <si>
    <t>3373/5</t>
  </si>
  <si>
    <t>240.27 3</t>
  </si>
  <si>
    <t>371/5</t>
  </si>
  <si>
    <t>טורבו-גל דייהו</t>
  </si>
  <si>
    <t>3372/3</t>
  </si>
  <si>
    <t>3375/3</t>
  </si>
  <si>
    <t>279.49 3</t>
  </si>
  <si>
    <t>372/4</t>
  </si>
  <si>
    <t>3384/2</t>
  </si>
  <si>
    <t>3376/3</t>
  </si>
  <si>
    <t>373/1</t>
  </si>
  <si>
    <t>טוסטר פלטות פיליפס</t>
  </si>
  <si>
    <t>0 הוצע להחליף זוג מפסקים וגו"ח,הגבאי לא מעוניין.</t>
  </si>
  <si>
    <t>3376/6</t>
  </si>
  <si>
    <t>373/2</t>
  </si>
  <si>
    <t>2 מיחמים חשמליים</t>
  </si>
  <si>
    <t>3379/6</t>
  </si>
  <si>
    <t>373/6</t>
  </si>
  <si>
    <t>3380/3</t>
  </si>
  <si>
    <t>374/1</t>
  </si>
  <si>
    <t>0 הובא לידיעת הלקוחה כי יש סדק בשרוול ציר ראשי.</t>
  </si>
  <si>
    <t>3396/2</t>
  </si>
  <si>
    <t>374/2</t>
  </si>
  <si>
    <t>3427/3</t>
  </si>
  <si>
    <t>254.24 3</t>
  </si>
  <si>
    <t>375/1</t>
  </si>
  <si>
    <t>1641/0</t>
  </si>
  <si>
    <t>טוסטר פלטות קנדי</t>
  </si>
  <si>
    <t>3378/5</t>
  </si>
  <si>
    <t>190.60 3</t>
  </si>
  <si>
    <t>375/5</t>
  </si>
  <si>
    <t>3380/2</t>
  </si>
  <si>
    <t>375/6</t>
  </si>
  <si>
    <t>שואב אבק LG-702</t>
  </si>
  <si>
    <t>3376/1</t>
  </si>
  <si>
    <t>223.17 3</t>
  </si>
  <si>
    <t>374/5</t>
  </si>
  <si>
    <t>3377/1</t>
  </si>
  <si>
    <t>410.26 3</t>
  </si>
  <si>
    <t>3381/6</t>
  </si>
  <si>
    <t>שואב אבק מורפי ריצ'(איו)</t>
  </si>
  <si>
    <t>3394/6</t>
  </si>
  <si>
    <t>מוטה למטה</t>
  </si>
  <si>
    <t>3378/4</t>
  </si>
  <si>
    <t>1642/0</t>
  </si>
  <si>
    <t>3383/4</t>
  </si>
  <si>
    <t>377/5</t>
  </si>
  <si>
    <t>3417/1</t>
  </si>
  <si>
    <t>237.29 3</t>
  </si>
  <si>
    <t>378/3</t>
  </si>
  <si>
    <t>3378/6</t>
  </si>
  <si>
    <t>3413/5</t>
  </si>
  <si>
    <t>379.66 3</t>
  </si>
  <si>
    <t>379/1</t>
  </si>
  <si>
    <t>3407/1</t>
  </si>
  <si>
    <t>566.95 3</t>
  </si>
  <si>
    <t>379/3</t>
  </si>
  <si>
    <t>3381/4</t>
  </si>
  <si>
    <t>379/4</t>
  </si>
  <si>
    <t>3381/3</t>
  </si>
  <si>
    <t>376.07 3</t>
  </si>
  <si>
    <t>מגהץ קיט' טפלGV-8500,טלי</t>
  </si>
  <si>
    <t>3409/3</t>
  </si>
  <si>
    <t>410.17 3</t>
  </si>
  <si>
    <t>380/4</t>
  </si>
  <si>
    <t>3409/4</t>
  </si>
  <si>
    <t>370.34 3</t>
  </si>
  <si>
    <t>380/6</t>
  </si>
  <si>
    <t>3386/2</t>
  </si>
  <si>
    <t>3385/1</t>
  </si>
  <si>
    <t>382/6</t>
  </si>
  <si>
    <t>3392/3</t>
  </si>
  <si>
    <t>ציר ראשי תקוע</t>
  </si>
  <si>
    <t>3400/5</t>
  </si>
  <si>
    <t>237.61 3</t>
  </si>
  <si>
    <t>צבע מקולף.                     06/05/13</t>
  </si>
  <si>
    <t>3400/6</t>
  </si>
  <si>
    <t>383/6</t>
  </si>
  <si>
    <t>לא נפתח/לא נסגר</t>
  </si>
  <si>
    <t>3386/3</t>
  </si>
  <si>
    <t>384/2</t>
  </si>
  <si>
    <t>3384/3</t>
  </si>
  <si>
    <t>3221/2</t>
  </si>
  <si>
    <t>329.66 3</t>
  </si>
  <si>
    <t>385/3</t>
  </si>
  <si>
    <t>215.25 3</t>
  </si>
  <si>
    <t>3409/1</t>
  </si>
  <si>
    <t>244.92 3</t>
  </si>
  <si>
    <t>385/5</t>
  </si>
  <si>
    <t>3396/3</t>
  </si>
  <si>
    <t>386/1</t>
  </si>
  <si>
    <t>נפתח באמצע פעולה</t>
  </si>
  <si>
    <t>3388/6</t>
  </si>
  <si>
    <t>386/5</t>
  </si>
  <si>
    <t>3395/2</t>
  </si>
  <si>
    <t>386/6</t>
  </si>
  <si>
    <t>מיקסר KMIX כתום</t>
  </si>
  <si>
    <t>3393/2</t>
  </si>
  <si>
    <t>387/1</t>
  </si>
  <si>
    <t>ציר וו לישה תקוע</t>
  </si>
  <si>
    <t>1644/0</t>
  </si>
  <si>
    <t>387/2</t>
  </si>
  <si>
    <t>3388/5</t>
  </si>
  <si>
    <t>387/3</t>
  </si>
  <si>
    <t>3393/5</t>
  </si>
  <si>
    <t>387/4</t>
  </si>
  <si>
    <t>במצב אפיה לא אופה מלמטה</t>
  </si>
  <si>
    <t>3395/1</t>
  </si>
  <si>
    <t>387/5</t>
  </si>
  <si>
    <t>3393/4</t>
  </si>
  <si>
    <t>מיחם חשמלי ענק</t>
  </si>
  <si>
    <t>3389/2</t>
  </si>
  <si>
    <t>388/2</t>
  </si>
  <si>
    <t>טוסטר אובן כודה</t>
  </si>
  <si>
    <t>3402/4</t>
  </si>
  <si>
    <t>צבע מקוף,מכסה תחתון שבור       14/05/13</t>
  </si>
  <si>
    <t>3400/4</t>
  </si>
  <si>
    <t>388/4</t>
  </si>
  <si>
    <t>3391/4</t>
  </si>
  <si>
    <t>292.31 3</t>
  </si>
  <si>
    <t>389/1</t>
  </si>
  <si>
    <t>3390/3</t>
  </si>
  <si>
    <t>3390/2</t>
  </si>
  <si>
    <t>170.94 3</t>
  </si>
  <si>
    <t>389/4</t>
  </si>
  <si>
    <t>3390/4</t>
  </si>
  <si>
    <t>389/5</t>
  </si>
  <si>
    <t>3405/6</t>
  </si>
  <si>
    <t>שואב אבק קנווד VC-2793</t>
  </si>
  <si>
    <t>3390/1</t>
  </si>
  <si>
    <t>3392/2</t>
  </si>
  <si>
    <t>3399/3</t>
  </si>
  <si>
    <t>390/6</t>
  </si>
  <si>
    <t>0 לא מעוניינים להחליף נורת תאורה.</t>
  </si>
  <si>
    <t>3392/5</t>
  </si>
  <si>
    <t>391/2</t>
  </si>
  <si>
    <t>3416/2</t>
  </si>
  <si>
    <t>229.66 3</t>
  </si>
  <si>
    <t>391/5</t>
  </si>
  <si>
    <t>3394/1</t>
  </si>
  <si>
    <t>3404/5</t>
  </si>
  <si>
    <t>472.88 3</t>
  </si>
  <si>
    <t>394/3</t>
  </si>
  <si>
    <t>שואב אבק פיליפס FC-9102</t>
  </si>
  <si>
    <t>3396/6</t>
  </si>
  <si>
    <t>3426/2</t>
  </si>
  <si>
    <t>188.14 3</t>
  </si>
  <si>
    <t>3395/3</t>
  </si>
  <si>
    <t>3401/4</t>
  </si>
  <si>
    <t>3397/5</t>
  </si>
  <si>
    <t>3398/4</t>
  </si>
  <si>
    <t>0 לקוח לא מעוניין במכשיר</t>
  </si>
  <si>
    <t>3396/5</t>
  </si>
  <si>
    <t>מיקסר קיימיקס תכלת</t>
  </si>
  <si>
    <t>3397/6</t>
  </si>
  <si>
    <t>397/1</t>
  </si>
  <si>
    <t>3401/3</t>
  </si>
  <si>
    <t>300.00 3</t>
  </si>
  <si>
    <t>397/2</t>
  </si>
  <si>
    <t>3398/2</t>
  </si>
  <si>
    <t>397/3</t>
  </si>
  <si>
    <t>3399/6</t>
  </si>
  <si>
    <t>3400/2</t>
  </si>
  <si>
    <t>311.49 3</t>
  </si>
  <si>
    <t>398/1</t>
  </si>
  <si>
    <t>3398/1</t>
  </si>
  <si>
    <t>3442/1</t>
  </si>
  <si>
    <t>320.34 3</t>
  </si>
  <si>
    <t>399/1</t>
  </si>
  <si>
    <t>3420/3</t>
  </si>
  <si>
    <t>399/4</t>
  </si>
  <si>
    <t>3403/1</t>
  </si>
  <si>
    <t>399/5</t>
  </si>
  <si>
    <t>3401/1</t>
  </si>
  <si>
    <t>401/4</t>
  </si>
  <si>
    <t>מיקסר בראון</t>
  </si>
  <si>
    <t>0 לקוח לא מעוניין בהחלפת דוושת הטיה וניקוי יסודי כללי.</t>
  </si>
  <si>
    <t>3407/6</t>
  </si>
  <si>
    <t>144.07 3</t>
  </si>
  <si>
    <t>401/7</t>
  </si>
  <si>
    <t>לא ננעל,מוטה לאחור             09/06/13</t>
  </si>
  <si>
    <t>גלגל שמאלי מפורק</t>
  </si>
  <si>
    <t>3462/4</t>
  </si>
  <si>
    <t>402/3</t>
  </si>
  <si>
    <t>מסחטת גזר קנווד JE-850</t>
  </si>
  <si>
    <t>1646/0</t>
  </si>
  <si>
    <t>3408/2</t>
  </si>
  <si>
    <t>3407/4</t>
  </si>
  <si>
    <t>271.19 3</t>
  </si>
  <si>
    <t>403/6</t>
  </si>
  <si>
    <t>ניקוי אבנית</t>
  </si>
  <si>
    <t>3493/1</t>
  </si>
  <si>
    <t>3431/1</t>
  </si>
  <si>
    <t>428.81 3</t>
  </si>
  <si>
    <t>3418/3</t>
  </si>
  <si>
    <t>404/4</t>
  </si>
  <si>
    <t>לחצן הפעלה לא פועל,כבל לא נגלל</t>
  </si>
  <si>
    <t>3418/1</t>
  </si>
  <si>
    <t>260.17 3</t>
  </si>
  <si>
    <t>3419/6</t>
  </si>
  <si>
    <t>156.78 3</t>
  </si>
  <si>
    <t>קערה ומכסה שבורים              13/06/13</t>
  </si>
  <si>
    <t>1647/0</t>
  </si>
  <si>
    <t>3409/2</t>
  </si>
  <si>
    <t>3413/2</t>
  </si>
  <si>
    <t>3406/6</t>
  </si>
  <si>
    <t>405/4</t>
  </si>
  <si>
    <t>תנור אפיה בלאי</t>
  </si>
  <si>
    <t>3424/4</t>
  </si>
  <si>
    <t>מכה וקילוף צבע בחלק אחורי      24/06/13</t>
  </si>
  <si>
    <t>מיקסר KMIX פסים סגול</t>
  </si>
  <si>
    <t>3407/3</t>
  </si>
  <si>
    <t>3424/5</t>
  </si>
  <si>
    <t>406/3</t>
  </si>
  <si>
    <t>מרעיש לאחר נפילה               17/06/13</t>
  </si>
  <si>
    <t>3428/1</t>
  </si>
  <si>
    <t>194.92 3</t>
  </si>
  <si>
    <t>407/2</t>
  </si>
  <si>
    <t>מעבד מזון קנווד 911-</t>
  </si>
  <si>
    <t>3407/5</t>
  </si>
  <si>
    <t>3410/1</t>
  </si>
  <si>
    <t>408/1</t>
  </si>
  <si>
    <t>שואב אבק LG-281</t>
  </si>
  <si>
    <t>1468/0</t>
  </si>
  <si>
    <t>3419/5</t>
  </si>
  <si>
    <t>182.20 3</t>
  </si>
  <si>
    <t>3408/6</t>
  </si>
  <si>
    <t>3409/5</t>
  </si>
  <si>
    <t>שואב אבק קנווד VC-2472 אדום</t>
  </si>
  <si>
    <t>3418/4</t>
  </si>
  <si>
    <t>173.73 3</t>
  </si>
  <si>
    <t>410/2</t>
  </si>
  <si>
    <t>3412/6</t>
  </si>
  <si>
    <t>410/3</t>
  </si>
  <si>
    <t>מגהץ קיטור כרומקס מס'-1</t>
  </si>
  <si>
    <t>3410/5</t>
  </si>
  <si>
    <t>אספרסו EA-110 AEG</t>
  </si>
  <si>
    <t>3411/5</t>
  </si>
  <si>
    <t>410/6</t>
  </si>
  <si>
    <t>3412/2</t>
  </si>
  <si>
    <t>411/1</t>
  </si>
  <si>
    <t>270.34 3</t>
  </si>
  <si>
    <t>411/4</t>
  </si>
  <si>
    <t>צינור גמיש מודבק               23/06/13</t>
  </si>
  <si>
    <t>מברשת מיני</t>
  </si>
  <si>
    <t>3426/6</t>
  </si>
  <si>
    <t>שואב אבק הובר טליוס כסוף</t>
  </si>
  <si>
    <t>3434/2</t>
  </si>
  <si>
    <t>593.23 3</t>
  </si>
  <si>
    <t>3414/3</t>
  </si>
  <si>
    <t>ידית דלת שבורה</t>
  </si>
  <si>
    <t>0 לקוח לא מעוניין בתיקון אגיטטור וניקוי כללי-התיקון ללא אחריות</t>
  </si>
  <si>
    <t>3421/3</t>
  </si>
  <si>
    <t>149.15 3</t>
  </si>
  <si>
    <t>412/5</t>
  </si>
  <si>
    <t>3421/6</t>
  </si>
  <si>
    <t>412/6</t>
  </si>
  <si>
    <t>מגהץ קיטור כרומקס מס'-2</t>
  </si>
  <si>
    <t>413/1</t>
  </si>
  <si>
    <t>413/3</t>
  </si>
  <si>
    <t>0 לבקשת הלקוח נוטרל גו"ח טורבו ולא הוחלף.</t>
  </si>
  <si>
    <t>3417/4</t>
  </si>
  <si>
    <t>3418/6</t>
  </si>
  <si>
    <t>125.42 3</t>
  </si>
  <si>
    <t>3427/1</t>
  </si>
  <si>
    <t>414/1</t>
  </si>
  <si>
    <t>3421/4</t>
  </si>
  <si>
    <t>466.10 3</t>
  </si>
  <si>
    <t>414/4</t>
  </si>
  <si>
    <t>דלת לא נסגרת טוב</t>
  </si>
  <si>
    <t>3415/5</t>
  </si>
  <si>
    <t>3415/6</t>
  </si>
  <si>
    <t>מיקרוגל שארק</t>
  </si>
  <si>
    <t>3415/1</t>
  </si>
  <si>
    <t>חריכה בדלת ומשקוף              15/06/13</t>
  </si>
  <si>
    <t>3432/3</t>
  </si>
  <si>
    <t>289.83 3</t>
  </si>
  <si>
    <t>415/2</t>
  </si>
  <si>
    <t>מעבד מזון המילטון</t>
  </si>
  <si>
    <t>3419/4</t>
  </si>
  <si>
    <t>416/1</t>
  </si>
  <si>
    <t>3426/1</t>
  </si>
  <si>
    <t>55.08 3</t>
  </si>
  <si>
    <t>416/4</t>
  </si>
  <si>
    <t>3424/6</t>
  </si>
  <si>
    <t>417/5</t>
  </si>
  <si>
    <t>3421/2</t>
  </si>
  <si>
    <t>417/6</t>
  </si>
  <si>
    <t>לא מסובב חובט</t>
  </si>
  <si>
    <t>3424/3</t>
  </si>
  <si>
    <t>3419/2</t>
  </si>
  <si>
    <t>3425/2</t>
  </si>
  <si>
    <t>160.17 3</t>
  </si>
  <si>
    <t>3420/1</t>
  </si>
  <si>
    <t>3423/4</t>
  </si>
  <si>
    <t>326.27 3</t>
  </si>
  <si>
    <t>420/2</t>
  </si>
  <si>
    <t>0 הוצע ללקוח לבצע טיפול וניקוי יסודי כללי-לקוח לא מעוניין.</t>
  </si>
  <si>
    <t>3422/1</t>
  </si>
  <si>
    <t>123.73 3</t>
  </si>
  <si>
    <t>416/6</t>
  </si>
  <si>
    <t>3424/2</t>
  </si>
  <si>
    <t>211.86 3</t>
  </si>
  <si>
    <t>420/5</t>
  </si>
  <si>
    <t>3423/3</t>
  </si>
  <si>
    <t>3432/1</t>
  </si>
  <si>
    <t>3422/6</t>
  </si>
  <si>
    <t>155.08 3</t>
  </si>
  <si>
    <t>3425/6</t>
  </si>
  <si>
    <t>290.02 3</t>
  </si>
  <si>
    <t>422/3</t>
  </si>
  <si>
    <t>3422/4</t>
  </si>
  <si>
    <t>0 לקוח לא מעוניין בהחלפת רצועת תמסורת ודוושת הטיה.</t>
  </si>
  <si>
    <t>3428/2</t>
  </si>
  <si>
    <t>279.66 3</t>
  </si>
  <si>
    <t>423/1</t>
  </si>
  <si>
    <t>3423/2</t>
  </si>
  <si>
    <t>3423/6</t>
  </si>
  <si>
    <t>3425/4</t>
  </si>
  <si>
    <t>120.34 3</t>
  </si>
  <si>
    <t>425/1</t>
  </si>
  <si>
    <t>2996/2</t>
  </si>
  <si>
    <t>261.77 3</t>
  </si>
  <si>
    <t>425/4</t>
  </si>
  <si>
    <t>נפתח בעת לישה</t>
  </si>
  <si>
    <t>3428/6</t>
  </si>
  <si>
    <t>274.58 3</t>
  </si>
  <si>
    <t>3426/3</t>
  </si>
  <si>
    <t>3428/4</t>
  </si>
  <si>
    <t>423.73 3</t>
  </si>
  <si>
    <t>426/5</t>
  </si>
  <si>
    <t>לא ננעל,מוטה לאחור.            14/07/13</t>
  </si>
  <si>
    <t>3440/3</t>
  </si>
  <si>
    <t>292.37 3</t>
  </si>
  <si>
    <t>3432/6</t>
  </si>
  <si>
    <t>283.90 3</t>
  </si>
  <si>
    <t>428/3</t>
  </si>
  <si>
    <t>3434/6</t>
  </si>
  <si>
    <t>428/5</t>
  </si>
  <si>
    <t>3430/6</t>
  </si>
  <si>
    <t>3429/2</t>
  </si>
  <si>
    <t>מוציא גרגירים שחורים</t>
  </si>
  <si>
    <t>3430/2</t>
  </si>
  <si>
    <t>250.60 3</t>
  </si>
  <si>
    <t>3431/4</t>
  </si>
  <si>
    <t>429/4</t>
  </si>
  <si>
    <t>3440/2</t>
  </si>
  <si>
    <t>מיקסר KMIX צהוב בהיר</t>
  </si>
  <si>
    <t>3436/1</t>
  </si>
  <si>
    <t>430/3</t>
  </si>
  <si>
    <t>3440/1</t>
  </si>
  <si>
    <t>430/4</t>
  </si>
  <si>
    <t>3431/2</t>
  </si>
  <si>
    <t>3433/4</t>
  </si>
  <si>
    <t>431/3</t>
  </si>
  <si>
    <t>0 הוצע ללקוח לבצע ניקוי יסודי כללי-לא מעוניין.</t>
  </si>
  <si>
    <t>3436/2</t>
  </si>
  <si>
    <t>235.40 3</t>
  </si>
  <si>
    <t>431/5</t>
  </si>
  <si>
    <t>מגהץ קיטור אריאט SS-600</t>
  </si>
  <si>
    <t>3438/1</t>
  </si>
  <si>
    <t>289.34 3</t>
  </si>
  <si>
    <t>431/6</t>
  </si>
  <si>
    <t>3495/5</t>
  </si>
  <si>
    <t>635.59 3</t>
  </si>
  <si>
    <t>3435/1</t>
  </si>
  <si>
    <t>433/1</t>
  </si>
  <si>
    <t>3434/3</t>
  </si>
  <si>
    <t>135.59 3</t>
  </si>
  <si>
    <t>ציר נעילת דלת שבור.            16/07/13</t>
  </si>
  <si>
    <t>3434/5</t>
  </si>
  <si>
    <t>שואב אבק ווקס שוכב</t>
  </si>
  <si>
    <t>3455/5</t>
  </si>
  <si>
    <t>435/3</t>
  </si>
  <si>
    <t>3443/3</t>
  </si>
  <si>
    <t>435/4</t>
  </si>
  <si>
    <t>3463/4</t>
  </si>
  <si>
    <t>429.66 3</t>
  </si>
  <si>
    <t>435/5</t>
  </si>
  <si>
    <t>ללא פקק קידמי                  04/08/13</t>
  </si>
  <si>
    <t>3439/4</t>
  </si>
  <si>
    <t>302.54 3</t>
  </si>
  <si>
    <t>433/5</t>
  </si>
  <si>
    <t>3437/6</t>
  </si>
  <si>
    <t>184.75 3</t>
  </si>
  <si>
    <t>3437/5</t>
  </si>
  <si>
    <t>201.69 3</t>
  </si>
  <si>
    <t>436/3</t>
  </si>
  <si>
    <t>3444/2</t>
  </si>
  <si>
    <t>3439/1</t>
  </si>
  <si>
    <t>437/3</t>
  </si>
  <si>
    <t>3441/1</t>
  </si>
  <si>
    <t>3444/6</t>
  </si>
  <si>
    <t>מיחם חשמלי AA1-80</t>
  </si>
  <si>
    <t>3496/2</t>
  </si>
  <si>
    <t>438/2</t>
  </si>
  <si>
    <t>3443/1</t>
  </si>
  <si>
    <t>438/4</t>
  </si>
  <si>
    <t>3439/5</t>
  </si>
  <si>
    <t>1655/0</t>
  </si>
  <si>
    <t>0 הוחלף מנוע צלחת ללא חיוב.</t>
  </si>
  <si>
    <t>3448/2</t>
  </si>
  <si>
    <t>349.89 3</t>
  </si>
  <si>
    <t>439/2</t>
  </si>
  <si>
    <t>3442/2</t>
  </si>
  <si>
    <t>439/6</t>
  </si>
  <si>
    <t>3444/1</t>
  </si>
  <si>
    <t>224.58 3</t>
  </si>
  <si>
    <t>440/5</t>
  </si>
  <si>
    <t>3443/6</t>
  </si>
  <si>
    <t>441/2</t>
  </si>
  <si>
    <t>3441/2</t>
  </si>
  <si>
    <t>3445/3</t>
  </si>
  <si>
    <t>139.83 3</t>
  </si>
  <si>
    <t>441/4</t>
  </si>
  <si>
    <t>מייבש שיער ריטר שחור</t>
  </si>
  <si>
    <t>3446/6</t>
  </si>
  <si>
    <t>שואב אבק LG-8951</t>
  </si>
  <si>
    <t>3451/6</t>
  </si>
  <si>
    <t>346.61 3</t>
  </si>
  <si>
    <t>442/3</t>
  </si>
  <si>
    <t>מס' חוגה מחוקים                11/08/13</t>
  </si>
  <si>
    <t>3452/5</t>
  </si>
  <si>
    <t>442/4</t>
  </si>
  <si>
    <t>3446/3</t>
  </si>
  <si>
    <t>3477/2</t>
  </si>
  <si>
    <t>323.92 3</t>
  </si>
  <si>
    <t>443/5</t>
  </si>
  <si>
    <t>220.01 3</t>
  </si>
  <si>
    <t>444/1</t>
  </si>
  <si>
    <t>0 הוצע ללקוחה להחליף פקק למיכל לחץ-לא מעוניינת</t>
  </si>
  <si>
    <t>3449/4</t>
  </si>
  <si>
    <t>444/3</t>
  </si>
  <si>
    <t>3450/1</t>
  </si>
  <si>
    <t>274.01 3</t>
  </si>
  <si>
    <t>445/2</t>
  </si>
  <si>
    <t>שואב אבק LG-7920</t>
  </si>
  <si>
    <t>3491/6</t>
  </si>
  <si>
    <t>155.37 3</t>
  </si>
  <si>
    <t>444/5</t>
  </si>
  <si>
    <t>מטחנת בשר בנטון</t>
  </si>
  <si>
    <t>3445/4</t>
  </si>
  <si>
    <t>מוט בלנדר בראון</t>
  </si>
  <si>
    <t>1656/0</t>
  </si>
  <si>
    <t>3449/5</t>
  </si>
  <si>
    <t>446/2</t>
  </si>
  <si>
    <t>טורבוגל גרונדיג</t>
  </si>
  <si>
    <t>3449/2</t>
  </si>
  <si>
    <t>375.42 3</t>
  </si>
  <si>
    <t>446/4</t>
  </si>
  <si>
    <t>453.39 3</t>
  </si>
  <si>
    <t>447/1</t>
  </si>
  <si>
    <t>3448/5</t>
  </si>
  <si>
    <t>447/2</t>
  </si>
  <si>
    <t>3465/3</t>
  </si>
  <si>
    <t>208.47 3</t>
  </si>
  <si>
    <t>3450/4</t>
  </si>
  <si>
    <t>225.42 3</t>
  </si>
  <si>
    <t>448/1</t>
  </si>
  <si>
    <t>3451/4</t>
  </si>
  <si>
    <t>446/5</t>
  </si>
  <si>
    <t>2961/5</t>
  </si>
  <si>
    <t>442.37 3</t>
  </si>
  <si>
    <t>3452/2</t>
  </si>
  <si>
    <t>127.12 3</t>
  </si>
  <si>
    <t>448/4</t>
  </si>
  <si>
    <t>3456/6</t>
  </si>
  <si>
    <t>101.69 3</t>
  </si>
  <si>
    <t>3472/1</t>
  </si>
  <si>
    <t>164.41 3</t>
  </si>
  <si>
    <t>מכסה סדוק                      19/08/13</t>
  </si>
  <si>
    <t>מעבד מזון זקש 118 ללא בלנדר</t>
  </si>
  <si>
    <t>3459/3</t>
  </si>
  <si>
    <t>טורבו-גל קופר</t>
  </si>
  <si>
    <t>3450/2</t>
  </si>
  <si>
    <t>תנור אפיה ביג רחב</t>
  </si>
  <si>
    <t>3451/3</t>
  </si>
  <si>
    <t>444.92 3</t>
  </si>
  <si>
    <t>450/5</t>
  </si>
  <si>
    <t>3458/6</t>
  </si>
  <si>
    <t>451/5</t>
  </si>
  <si>
    <t>3452/1</t>
  </si>
  <si>
    <t>105.93 3</t>
  </si>
  <si>
    <t>451/2</t>
  </si>
  <si>
    <t>3452/6</t>
  </si>
  <si>
    <t>452/3</t>
  </si>
  <si>
    <t>3483/5</t>
  </si>
  <si>
    <t>452/4</t>
  </si>
  <si>
    <t>3463/5</t>
  </si>
  <si>
    <t>359.32 3</t>
  </si>
  <si>
    <t>453/1</t>
  </si>
  <si>
    <t>3475/1</t>
  </si>
  <si>
    <t>122.88 3</t>
  </si>
  <si>
    <t>453/2</t>
  </si>
  <si>
    <t>קערה,מכסה,סכין,חולץ</t>
  </si>
  <si>
    <t>3457/6</t>
  </si>
  <si>
    <t>148.31 3</t>
  </si>
  <si>
    <t>453/4</t>
  </si>
  <si>
    <t>3455/3</t>
  </si>
  <si>
    <t>246.61 3</t>
  </si>
  <si>
    <t>3096/1</t>
  </si>
  <si>
    <t>179.66 3</t>
  </si>
  <si>
    <t>453/6</t>
  </si>
  <si>
    <t>מעבד מזון פיליפס</t>
  </si>
  <si>
    <t>3472/6</t>
  </si>
  <si>
    <t>454/3</t>
  </si>
  <si>
    <t>3454/4</t>
  </si>
  <si>
    <t>3457/5</t>
  </si>
  <si>
    <t>2960/6</t>
  </si>
  <si>
    <t>456.69 3</t>
  </si>
  <si>
    <t>454/5</t>
  </si>
  <si>
    <t>3497/5</t>
  </si>
  <si>
    <t>1144.07 3</t>
  </si>
  <si>
    <t>צבע מקולף.                     02/09/13</t>
  </si>
  <si>
    <t>2973/3</t>
  </si>
  <si>
    <t>460.17 3</t>
  </si>
  <si>
    <t>455/1</t>
  </si>
  <si>
    <t>שואב אבק ראסל הובס 13762</t>
  </si>
  <si>
    <t>3455/6</t>
  </si>
  <si>
    <t>455/4</t>
  </si>
  <si>
    <t>3456/2</t>
  </si>
  <si>
    <t>3463/3</t>
  </si>
  <si>
    <t>264.41 3</t>
  </si>
  <si>
    <t>456/2</t>
  </si>
  <si>
    <t>3456/3</t>
  </si>
  <si>
    <t>מיקרוגל מילה M-626-EG</t>
  </si>
  <si>
    <t>3457/2</t>
  </si>
  <si>
    <t>207.63 3</t>
  </si>
  <si>
    <t>455/2</t>
  </si>
  <si>
    <t>3459/1</t>
  </si>
  <si>
    <t>3474/1</t>
  </si>
  <si>
    <t>1658/0</t>
  </si>
  <si>
    <t>3492/3</t>
  </si>
  <si>
    <t>3462/6</t>
  </si>
  <si>
    <t>3460/1</t>
  </si>
  <si>
    <t>כיריים חשמליות (זוג)</t>
  </si>
  <si>
    <t>3484/1</t>
  </si>
  <si>
    <t>460/4</t>
  </si>
  <si>
    <t>3460/5</t>
  </si>
  <si>
    <t>194.91 3</t>
  </si>
  <si>
    <t>1659/0</t>
  </si>
  <si>
    <t>3473/6</t>
  </si>
  <si>
    <t>וו לישה נכנס ויוצא בקושי</t>
  </si>
  <si>
    <t>3463/2</t>
  </si>
  <si>
    <t>459/4</t>
  </si>
  <si>
    <t>2977/5</t>
  </si>
  <si>
    <t>461/2</t>
  </si>
  <si>
    <t>1667/0</t>
  </si>
  <si>
    <t>461/4</t>
  </si>
  <si>
    <t>ניקוי פנימי</t>
  </si>
  <si>
    <t>תנור חימום קוורצי ברדר</t>
  </si>
  <si>
    <t>צינור ומברשת רצפה לא תקינים    11/09/13</t>
  </si>
  <si>
    <t>3476/4</t>
  </si>
  <si>
    <t>1080.51 3</t>
  </si>
  <si>
    <t>צבע מקולף.                     11/09/13</t>
  </si>
  <si>
    <t>פלטת מיקצפות לא מסתובבת</t>
  </si>
  <si>
    <t>2976/2</t>
  </si>
  <si>
    <t>462/2</t>
  </si>
  <si>
    <t>284.75 3</t>
  </si>
  <si>
    <t>462/3</t>
  </si>
  <si>
    <t>3463/1</t>
  </si>
  <si>
    <t>3476/6</t>
  </si>
  <si>
    <t>464/2</t>
  </si>
  <si>
    <t>3475/4</t>
  </si>
  <si>
    <t>0 נמסר ללקוחה כי פלטת הגיהוץ רקובה ואין שום אחריות על התיקון</t>
  </si>
  <si>
    <t>3468/3</t>
  </si>
  <si>
    <t>466/5</t>
  </si>
  <si>
    <t>3468/6</t>
  </si>
  <si>
    <t>274.96 3</t>
  </si>
  <si>
    <t>465/1</t>
  </si>
  <si>
    <t>0 יתרת התשלום היתה 295 ש"ח,שילם רק 285 ש"ח,לא רצה לקחת קבלה</t>
  </si>
  <si>
    <t>3494/1</t>
  </si>
  <si>
    <t>313.56 3</t>
  </si>
  <si>
    <t>0 הוצע ללקוח לבטל נזילות -לא מעוניין</t>
  </si>
  <si>
    <t>3466/6</t>
  </si>
  <si>
    <t>3471/3</t>
  </si>
  <si>
    <t>3474/4</t>
  </si>
  <si>
    <t>470/1</t>
  </si>
  <si>
    <t>3471/1</t>
  </si>
  <si>
    <t>470/3</t>
  </si>
  <si>
    <t>470/4</t>
  </si>
  <si>
    <t>3474/2</t>
  </si>
  <si>
    <t>3472/4</t>
  </si>
  <si>
    <t>179.84 3</t>
  </si>
  <si>
    <t>467/1</t>
  </si>
  <si>
    <t>3474/6</t>
  </si>
  <si>
    <t>470/6</t>
  </si>
  <si>
    <t>471/4</t>
  </si>
  <si>
    <t>מיקסר מג'יק מיל</t>
  </si>
  <si>
    <t>0 הוצע ללקוח לבצע ניקוי יסודי כללי-לקוח לא מעוניין</t>
  </si>
  <si>
    <t>3486/3</t>
  </si>
  <si>
    <t>471/5</t>
  </si>
  <si>
    <t>3088/5</t>
  </si>
  <si>
    <t>472/2</t>
  </si>
  <si>
    <t>3489/2</t>
  </si>
  <si>
    <t>3484/2</t>
  </si>
  <si>
    <t>2958/2</t>
  </si>
  <si>
    <t>475/2</t>
  </si>
  <si>
    <t>נעילת גוף בשר לא תקינה</t>
  </si>
  <si>
    <t>מטחנת בשר מולינקס HV-8</t>
  </si>
  <si>
    <t>3485/4</t>
  </si>
  <si>
    <t>152.54 3</t>
  </si>
  <si>
    <t>475/5</t>
  </si>
  <si>
    <t>פועל בדרגת חום נמוכה בלבד</t>
  </si>
  <si>
    <t>מייבש שיער MOZER</t>
  </si>
  <si>
    <t>3481/2</t>
  </si>
  <si>
    <t>203.39 3</t>
  </si>
  <si>
    <t>476/1</t>
  </si>
  <si>
    <t>3490/1</t>
  </si>
  <si>
    <t>275.42 3</t>
  </si>
  <si>
    <t>3476/2</t>
  </si>
  <si>
    <t>מפוח/שואב LS-2000</t>
  </si>
  <si>
    <t>0 נמסר ללקוח כי מכסה פתח גלבו בלוי.</t>
  </si>
  <si>
    <t>3476/5</t>
  </si>
  <si>
    <t>3488/4</t>
  </si>
  <si>
    <t>477/4</t>
  </si>
  <si>
    <t>3480/5</t>
  </si>
  <si>
    <t>2951/3</t>
  </si>
  <si>
    <t>מייבש שיער פרופישינל</t>
  </si>
  <si>
    <t>3486/6</t>
  </si>
  <si>
    <t>477/6</t>
  </si>
  <si>
    <t>3482/1</t>
  </si>
  <si>
    <t>0 ג"ש אקס בלבד 380 ש"ח מעגל עוד 200 לא כולל מעמ</t>
  </si>
  <si>
    <t>3478/2</t>
  </si>
  <si>
    <t>3479/3</t>
  </si>
  <si>
    <t>249.15 3</t>
  </si>
  <si>
    <t>3481/3</t>
  </si>
  <si>
    <t>478/5</t>
  </si>
  <si>
    <t>מכשיר ליטוש ציפורניים</t>
  </si>
  <si>
    <t>3479/1</t>
  </si>
  <si>
    <t>מיקסר קנווד פטיסייאר MX-270</t>
  </si>
  <si>
    <t>3480/4</t>
  </si>
  <si>
    <t>479/4</t>
  </si>
  <si>
    <t>3480/3</t>
  </si>
  <si>
    <t>479/5</t>
  </si>
  <si>
    <t>1665/0</t>
  </si>
  <si>
    <t>1666/0</t>
  </si>
  <si>
    <t>0 הוצע ללקוח להחליף ברז חדש -לא מעוניין.</t>
  </si>
  <si>
    <t>3491/3</t>
  </si>
  <si>
    <t>480/1</t>
  </si>
  <si>
    <t>0 תוקן במחיר מופחת ללא כל אחריות!</t>
  </si>
  <si>
    <t>3480/6</t>
  </si>
  <si>
    <t>3482/2</t>
  </si>
  <si>
    <t>2952/6</t>
  </si>
  <si>
    <t>420.34 3</t>
  </si>
  <si>
    <t>481/4</t>
  </si>
  <si>
    <t>3491/4</t>
  </si>
  <si>
    <t>481/5</t>
  </si>
  <si>
    <t>לשונית דלת שבורה               08/10/13</t>
  </si>
  <si>
    <t>3486/1</t>
  </si>
  <si>
    <t>481/6</t>
  </si>
  <si>
    <t>3489/1</t>
  </si>
  <si>
    <t>249.53 3</t>
  </si>
  <si>
    <t>482/4</t>
  </si>
  <si>
    <t>3488/1</t>
  </si>
  <si>
    <t>482/5</t>
  </si>
  <si>
    <t>שואב אבק היינסס חובט</t>
  </si>
  <si>
    <t>3497/4</t>
  </si>
  <si>
    <t>482/6</t>
  </si>
  <si>
    <t>3495/6</t>
  </si>
  <si>
    <t>343.22 3</t>
  </si>
  <si>
    <t>483/1</t>
  </si>
  <si>
    <t>2956/5</t>
  </si>
  <si>
    <t>3491/2</t>
  </si>
  <si>
    <t>161.02 3</t>
  </si>
  <si>
    <t>2963/1</t>
  </si>
  <si>
    <t>484/3</t>
  </si>
  <si>
    <t>3487/1</t>
  </si>
  <si>
    <t>228.81 3</t>
  </si>
  <si>
    <t>484/4</t>
  </si>
  <si>
    <t>2995/3</t>
  </si>
  <si>
    <t>309.07 3</t>
  </si>
  <si>
    <t>485/3</t>
  </si>
  <si>
    <t>2998/3</t>
  </si>
  <si>
    <t>335.59 3</t>
  </si>
  <si>
    <t>3486/4</t>
  </si>
  <si>
    <t>485/1</t>
  </si>
  <si>
    <t>3492/4</t>
  </si>
  <si>
    <t>מרכב מרכזי שבור                23/10/13</t>
  </si>
  <si>
    <t>3493/6</t>
  </si>
  <si>
    <t>2951/4</t>
  </si>
  <si>
    <t>305.08 3</t>
  </si>
  <si>
    <t>486/5</t>
  </si>
  <si>
    <t>3500/3</t>
  </si>
  <si>
    <t>487/2</t>
  </si>
  <si>
    <t>מיקסר KMIX פסים</t>
  </si>
  <si>
    <t>2968/5</t>
  </si>
  <si>
    <t>487/3</t>
  </si>
  <si>
    <t>3490/2</t>
  </si>
  <si>
    <t>2965/2</t>
  </si>
  <si>
    <t>לא מתרומם</t>
  </si>
  <si>
    <t>3491/5</t>
  </si>
  <si>
    <t>3500/6</t>
  </si>
  <si>
    <t>2953/3</t>
  </si>
  <si>
    <t>489/5</t>
  </si>
  <si>
    <t>1668/0</t>
  </si>
  <si>
    <t>2952/5</t>
  </si>
  <si>
    <t>489/6</t>
  </si>
  <si>
    <t>3493/4</t>
  </si>
  <si>
    <t>488/6</t>
  </si>
  <si>
    <t>3491/1</t>
  </si>
  <si>
    <t>3493/3</t>
  </si>
  <si>
    <t>492/1</t>
  </si>
  <si>
    <t>ציר נעילת דלת שבור.            23/10/13</t>
  </si>
  <si>
    <t>2972/6</t>
  </si>
  <si>
    <t>492/2</t>
  </si>
  <si>
    <t>0 הוחזר ללקוח</t>
  </si>
  <si>
    <t>492/5</t>
  </si>
  <si>
    <t>אספרסו אריאט שחור</t>
  </si>
  <si>
    <t>2970/3</t>
  </si>
  <si>
    <t>294.92 3</t>
  </si>
  <si>
    <t>492/6</t>
  </si>
  <si>
    <t>493/2</t>
  </si>
  <si>
    <t>3495/1</t>
  </si>
  <si>
    <t>3497/2</t>
  </si>
  <si>
    <t>494/2</t>
  </si>
  <si>
    <t>0 המכשיר נמשך ע"י הלקוח.</t>
  </si>
  <si>
    <t>3494/3</t>
  </si>
  <si>
    <t>2962/2</t>
  </si>
  <si>
    <t>272.03 3</t>
  </si>
  <si>
    <t>494/4</t>
  </si>
  <si>
    <t>מתרומם באמצע עבודה</t>
  </si>
  <si>
    <t>3498/4</t>
  </si>
  <si>
    <t>494/5</t>
  </si>
  <si>
    <t>0 הלקוח ביקש רק להחליף כבל חשמל ללא כל אחריות על המכשיר.</t>
  </si>
  <si>
    <t>3499/6</t>
  </si>
  <si>
    <t>177.97 3</t>
  </si>
  <si>
    <t>3496/1</t>
  </si>
  <si>
    <t>494/6</t>
  </si>
  <si>
    <t>0 הוצע ללקוח לבצע ניקוי יסודי-לקוח לא מעוניין</t>
  </si>
  <si>
    <t>3063/3</t>
  </si>
  <si>
    <t>מגהץ קיטור טפל GV-8360</t>
  </si>
  <si>
    <t>3499/3</t>
  </si>
  <si>
    <t>2952/3</t>
  </si>
  <si>
    <t>0 נמסר ללקוח כי יש שבר בכנף מברשת טורבו.</t>
  </si>
  <si>
    <t>2952/1</t>
  </si>
  <si>
    <t>497/6</t>
  </si>
  <si>
    <t>שואב אבק LG-902 חובט</t>
  </si>
  <si>
    <t>2960/4</t>
  </si>
  <si>
    <t>שואב אבק 251 LG</t>
  </si>
  <si>
    <t>2952/2</t>
  </si>
  <si>
    <t>2957/1</t>
  </si>
  <si>
    <t>315.25 3</t>
  </si>
  <si>
    <t>2954/6</t>
  </si>
  <si>
    <t>3500/5</t>
  </si>
  <si>
    <t>2964/3</t>
  </si>
  <si>
    <t>163.56 2</t>
  </si>
  <si>
    <t>951/2</t>
  </si>
  <si>
    <t>2953/4</t>
  </si>
  <si>
    <t>מיקרוגל ניאון</t>
  </si>
  <si>
    <t>2964/2</t>
  </si>
  <si>
    <t>ללא פקק קידמי,מס' כפתור מח     25/11/13</t>
  </si>
  <si>
    <t>מיקסר KMIX חום עכבר</t>
  </si>
  <si>
    <t>2957/3</t>
  </si>
  <si>
    <t>מס' כפתור מחוקים               18/11/13</t>
  </si>
  <si>
    <t>0 המכשיר הוחזר ללקוח.</t>
  </si>
  <si>
    <t>2952/4</t>
  </si>
  <si>
    <t>2957/4</t>
  </si>
  <si>
    <t>244.07 2</t>
  </si>
  <si>
    <t>954/2</t>
  </si>
  <si>
    <t>3002/2</t>
  </si>
  <si>
    <t>953/5</t>
  </si>
  <si>
    <t>כבל לא נכנס פנימה.             01/01/01</t>
  </si>
  <si>
    <t>שואב אבק מורפי ריצר'דס</t>
  </si>
  <si>
    <t>2969/3</t>
  </si>
  <si>
    <t>220.34 2</t>
  </si>
  <si>
    <t>954/3</t>
  </si>
  <si>
    <t>ללא פקק קידמי                  24/11/13</t>
  </si>
  <si>
    <t>0 לקוחה לא מעוניינת בהחלפת כבל קיטור/חשמל.</t>
  </si>
  <si>
    <t>2955/6</t>
  </si>
  <si>
    <t>310.17 2</t>
  </si>
  <si>
    <t>951/6</t>
  </si>
  <si>
    <t>כיסוי כבל בלוי                 17/11/13</t>
  </si>
  <si>
    <t>2955/3</t>
  </si>
  <si>
    <t>237.29 2</t>
  </si>
  <si>
    <t>954/4</t>
  </si>
  <si>
    <t>2966/6</t>
  </si>
  <si>
    <t>235.59 2</t>
  </si>
  <si>
    <t>954/5</t>
  </si>
  <si>
    <t>מצב רתיחה לא פועל</t>
  </si>
  <si>
    <t>2987/1</t>
  </si>
  <si>
    <t>329.66 2</t>
  </si>
  <si>
    <t>955/1</t>
  </si>
  <si>
    <t>ללא פקק קידמי                  25/11/13</t>
  </si>
  <si>
    <t>2959/2</t>
  </si>
  <si>
    <t>289.83 2</t>
  </si>
  <si>
    <t>955/2</t>
  </si>
  <si>
    <t>2957/5</t>
  </si>
  <si>
    <t>956/1</t>
  </si>
  <si>
    <t>סדק במכסה עליון                19/11/13</t>
  </si>
  <si>
    <t>2958/1</t>
  </si>
  <si>
    <t>105.93 2</t>
  </si>
  <si>
    <t>956/2</t>
  </si>
  <si>
    <t>2962/1</t>
  </si>
  <si>
    <t>381.36 2</t>
  </si>
  <si>
    <t>956/3</t>
  </si>
  <si>
    <t>2959/5</t>
  </si>
  <si>
    <t>179.66 2</t>
  </si>
  <si>
    <t>956/4</t>
  </si>
  <si>
    <t>לא מקציף</t>
  </si>
  <si>
    <t>2969/5</t>
  </si>
  <si>
    <t>283.90 2</t>
  </si>
  <si>
    <t>956/6</t>
  </si>
  <si>
    <t>2988/6</t>
  </si>
  <si>
    <t>453.39 2</t>
  </si>
  <si>
    <t>957/2</t>
  </si>
  <si>
    <t>שריטות במכשיר                  28/11/13</t>
  </si>
  <si>
    <t>0 הוצע לבטל נזילות לקוחה לא מעוניינת</t>
  </si>
  <si>
    <t>2953/6</t>
  </si>
  <si>
    <t>2985/5</t>
  </si>
  <si>
    <t>491.53 2</t>
  </si>
  <si>
    <t>957/6</t>
  </si>
  <si>
    <t>2964/4</t>
  </si>
  <si>
    <t>958/3</t>
  </si>
  <si>
    <t>2961/3</t>
  </si>
  <si>
    <t>958/4</t>
  </si>
  <si>
    <t>2965/1</t>
  </si>
  <si>
    <t>377.12 2</t>
  </si>
  <si>
    <t>958/5</t>
  </si>
  <si>
    <t>מפסק דוד לא פועל</t>
  </si>
  <si>
    <t>0 הוצע ללקוח להחליף סלקטור חדש,לקוח לא מעוניין.אין אחריות!!!</t>
  </si>
  <si>
    <t>2959/6</t>
  </si>
  <si>
    <t>101.69 2</t>
  </si>
  <si>
    <t>958/6</t>
  </si>
  <si>
    <t>2959/1</t>
  </si>
  <si>
    <t>2959/4</t>
  </si>
  <si>
    <t>תחתית מגהץ מלוכלכת</t>
  </si>
  <si>
    <t>2959/3</t>
  </si>
  <si>
    <t>ללא פקק קידמי                  02/12/13</t>
  </si>
  <si>
    <t>2966/1</t>
  </si>
  <si>
    <t>מס'כפתור מחוקים,צבע מתקלף      02/12/13</t>
  </si>
  <si>
    <t>נועל גוף בשר שבור</t>
  </si>
  <si>
    <t>2972/4</t>
  </si>
  <si>
    <t>960/1</t>
  </si>
  <si>
    <t>2965/5</t>
  </si>
  <si>
    <t>960/3</t>
  </si>
  <si>
    <t>2961/4</t>
  </si>
  <si>
    <t>80.51 2</t>
  </si>
  <si>
    <t>960/5</t>
  </si>
  <si>
    <t>פורס גבינות</t>
  </si>
  <si>
    <t>2969/1</t>
  </si>
  <si>
    <t>177.12 2</t>
  </si>
  <si>
    <t>961/1</t>
  </si>
  <si>
    <t>2966/2</t>
  </si>
  <si>
    <t>961/2</t>
  </si>
  <si>
    <t>2971/5</t>
  </si>
  <si>
    <t>218.64 2</t>
  </si>
  <si>
    <t>961/6</t>
  </si>
  <si>
    <t>3001/1</t>
  </si>
  <si>
    <t>962/4</t>
  </si>
  <si>
    <t>מערבל K לא נכנס</t>
  </si>
  <si>
    <t>2982/6</t>
  </si>
  <si>
    <t>320.34 2</t>
  </si>
  <si>
    <t>962/5</t>
  </si>
  <si>
    <t>2967/2</t>
  </si>
  <si>
    <t>963/2</t>
  </si>
  <si>
    <t>2977/4</t>
  </si>
  <si>
    <t>211.02 2</t>
  </si>
  <si>
    <t>963/4</t>
  </si>
  <si>
    <t>2978/5</t>
  </si>
  <si>
    <t>963/6</t>
  </si>
  <si>
    <t>מקצפה מעוותת,ללא פקק קידמי     12/12/13</t>
  </si>
  <si>
    <t>מערבלים לא נכנסים</t>
  </si>
  <si>
    <t>2 מערבלים ומקצפה</t>
  </si>
  <si>
    <t>2964/1</t>
  </si>
  <si>
    <t>תנור חימום עתיק</t>
  </si>
  <si>
    <t>2984/2</t>
  </si>
  <si>
    <t>964/5</t>
  </si>
  <si>
    <t>2964/6</t>
  </si>
  <si>
    <t>2965/4</t>
  </si>
  <si>
    <t>170.34 2</t>
  </si>
  <si>
    <t>965/3</t>
  </si>
  <si>
    <t>2965/6</t>
  </si>
  <si>
    <t>מגהץ קיטור SS-582</t>
  </si>
  <si>
    <t>2971/3</t>
  </si>
  <si>
    <t>מכסה שבור                      16/12/13</t>
  </si>
  <si>
    <t>מעבד מזון מג'ימיקס 5200XL כתו</t>
  </si>
  <si>
    <t>0 נמסר ללקוח כי יש סימנים לדליפה ישנה מהדוד, בבדיקה נמצא תקין.</t>
  </si>
  <si>
    <t>2974/1</t>
  </si>
  <si>
    <t>411.02 2</t>
  </si>
  <si>
    <t>966/5</t>
  </si>
  <si>
    <t>לא מוציא אדים ומקצר</t>
  </si>
  <si>
    <t>2967/5</t>
  </si>
  <si>
    <t>967/3</t>
  </si>
  <si>
    <t>תנור אפיה GARBIN</t>
  </si>
  <si>
    <t>2975/6</t>
  </si>
  <si>
    <t>379.66 2</t>
  </si>
  <si>
    <t>967/4</t>
  </si>
  <si>
    <t>2967/6</t>
  </si>
  <si>
    <t>967/6</t>
  </si>
  <si>
    <t>במצב מיקרוגל לא פועל</t>
  </si>
  <si>
    <t>טורבו גל שולטס</t>
  </si>
  <si>
    <t>2996/4</t>
  </si>
  <si>
    <t>968/2</t>
  </si>
  <si>
    <t>2968/3</t>
  </si>
  <si>
    <t>2997/6</t>
  </si>
  <si>
    <t>968/4</t>
  </si>
  <si>
    <t>2971/1</t>
  </si>
  <si>
    <t>155.08 2</t>
  </si>
  <si>
    <t>969/2</t>
  </si>
  <si>
    <t>פליטת פירורי פילטר</t>
  </si>
  <si>
    <t>2991/4</t>
  </si>
  <si>
    <t>229.66 2</t>
  </si>
  <si>
    <t>969/6</t>
  </si>
  <si>
    <t>2986/4</t>
  </si>
  <si>
    <t>384.75 2</t>
  </si>
  <si>
    <t>970/2</t>
  </si>
  <si>
    <t>מס' כפתור מחוקים,ללא פקק קידמי 01/01/01</t>
  </si>
  <si>
    <t>970/4</t>
  </si>
  <si>
    <t>רדיאטור סול 7 צלעות</t>
  </si>
  <si>
    <t>2972/2</t>
  </si>
  <si>
    <t>134.75 2</t>
  </si>
  <si>
    <t>רדיאטור הום 12 צלעות</t>
  </si>
  <si>
    <t>2993/5</t>
  </si>
  <si>
    <t>970/6</t>
  </si>
  <si>
    <t>מוציא אבק,כבל חשמל תקוע</t>
  </si>
  <si>
    <t>2982/2</t>
  </si>
  <si>
    <t>211.86 2</t>
  </si>
  <si>
    <t>971/4</t>
  </si>
  <si>
    <t>2987/2</t>
  </si>
  <si>
    <t>971/6</t>
  </si>
  <si>
    <t>1669/0</t>
  </si>
  <si>
    <t>0 יש להקפיד על ניקוי מיכל ופילטר לאחר כל שימוש!!!</t>
  </si>
  <si>
    <t>2977/3</t>
  </si>
  <si>
    <t>194.92 2</t>
  </si>
  <si>
    <t>972/3</t>
  </si>
  <si>
    <t>מפסיק לפעול לאחר 2-3 דקות</t>
  </si>
  <si>
    <t>2979/4</t>
  </si>
  <si>
    <t>972/5</t>
  </si>
  <si>
    <t>2990/3</t>
  </si>
  <si>
    <t>344.96 2</t>
  </si>
  <si>
    <t>973/2</t>
  </si>
  <si>
    <t>0 המכשיר הוחזר ללקוחה עם 65 ש"ח,חתמה שאין לה כל תביעות מאיתנו</t>
  </si>
  <si>
    <t>2987/5</t>
  </si>
  <si>
    <t>973/4</t>
  </si>
  <si>
    <t>2980/4</t>
  </si>
  <si>
    <t>229.26 2</t>
  </si>
  <si>
    <t>973/5</t>
  </si>
  <si>
    <t>2976/5</t>
  </si>
  <si>
    <t>165.25 2</t>
  </si>
  <si>
    <t>973/6</t>
  </si>
  <si>
    <t>2992/2</t>
  </si>
  <si>
    <t>137.29 2</t>
  </si>
  <si>
    <t>974/2</t>
  </si>
  <si>
    <t>2994/5</t>
  </si>
  <si>
    <t>380.01 2</t>
  </si>
  <si>
    <t>974/3</t>
  </si>
  <si>
    <t>2981/2</t>
  </si>
  <si>
    <t>209.32 2</t>
  </si>
  <si>
    <t>974/4</t>
  </si>
  <si>
    <t>2977/1</t>
  </si>
  <si>
    <t>974/6</t>
  </si>
  <si>
    <t>2987/4</t>
  </si>
  <si>
    <t>975/1</t>
  </si>
  <si>
    <t>2986/1</t>
  </si>
  <si>
    <t>976/1</t>
  </si>
  <si>
    <t>שואב אבק LG-282</t>
  </si>
  <si>
    <t>3036/6</t>
  </si>
  <si>
    <t>975/3</t>
  </si>
  <si>
    <t>2991/3</t>
  </si>
  <si>
    <t>250.43 2</t>
  </si>
  <si>
    <t>975/5</t>
  </si>
  <si>
    <t>נזילת שמן</t>
  </si>
  <si>
    <t>2980/5</t>
  </si>
  <si>
    <t>2995/4</t>
  </si>
  <si>
    <t>976/4</t>
  </si>
  <si>
    <t>3002/1</t>
  </si>
  <si>
    <t>977/6</t>
  </si>
  <si>
    <t>144.92 2</t>
  </si>
  <si>
    <t>2980/6</t>
  </si>
  <si>
    <t>978/2</t>
  </si>
  <si>
    <t>2980/3</t>
  </si>
  <si>
    <t>127.12 2</t>
  </si>
  <si>
    <t>978/3</t>
  </si>
  <si>
    <t>3002/6</t>
  </si>
  <si>
    <t>978/4</t>
  </si>
  <si>
    <t>לא נפתח /לא נסגר</t>
  </si>
  <si>
    <t>2980/2</t>
  </si>
  <si>
    <t>978/6</t>
  </si>
  <si>
    <t>לא מחמם,צלחת לא מסתובבת</t>
  </si>
  <si>
    <t>2982/4</t>
  </si>
  <si>
    <t>979/1</t>
  </si>
  <si>
    <t>2979/2</t>
  </si>
  <si>
    <t>2981/5</t>
  </si>
  <si>
    <t>979/3</t>
  </si>
  <si>
    <t>טוסטר פלטות זקש שחור</t>
  </si>
  <si>
    <t>2982/3</t>
  </si>
  <si>
    <t>244.82 2</t>
  </si>
  <si>
    <t>979/5</t>
  </si>
  <si>
    <t>2985/1</t>
  </si>
  <si>
    <t>979/6</t>
  </si>
  <si>
    <t>981/1</t>
  </si>
  <si>
    <t>אספרסו פיליפס</t>
  </si>
  <si>
    <t>2981/3</t>
  </si>
  <si>
    <t>2981/4</t>
  </si>
  <si>
    <t>מעבד מזון קנווד FP-225</t>
  </si>
  <si>
    <t>2988/5</t>
  </si>
  <si>
    <t>223.73 2</t>
  </si>
  <si>
    <t>981/4</t>
  </si>
  <si>
    <t>1670/0</t>
  </si>
  <si>
    <t>תנור אפיה BOSCH</t>
  </si>
  <si>
    <t>2982/1</t>
  </si>
  <si>
    <t>זרוע נעילת דלת שבורה</t>
  </si>
  <si>
    <t>2984/6</t>
  </si>
  <si>
    <t>983/3</t>
  </si>
  <si>
    <t>0 ניתן אחריות ל6 חודשים.</t>
  </si>
  <si>
    <t>2989/3</t>
  </si>
  <si>
    <t>156.78 2</t>
  </si>
  <si>
    <t>983/4</t>
  </si>
  <si>
    <t>שנאי/כבל חשמל</t>
  </si>
  <si>
    <t>מכונת גילוח פיליפס 7120כחול/א</t>
  </si>
  <si>
    <t>2989/5</t>
  </si>
  <si>
    <t>983/5</t>
  </si>
  <si>
    <t>מגהץ טפל GV-7250 מס'-2</t>
  </si>
  <si>
    <t>2998/1</t>
  </si>
  <si>
    <t>266.95 2</t>
  </si>
  <si>
    <t>983/6</t>
  </si>
  <si>
    <t>2989/4</t>
  </si>
  <si>
    <t>309.32 2</t>
  </si>
  <si>
    <t>3008/1</t>
  </si>
  <si>
    <t>984/4</t>
  </si>
  <si>
    <t>2984/5</t>
  </si>
  <si>
    <t>2985/6</t>
  </si>
  <si>
    <t>210.17 2</t>
  </si>
  <si>
    <t>985/2</t>
  </si>
  <si>
    <t>2993/1</t>
  </si>
  <si>
    <t>244.92 2</t>
  </si>
  <si>
    <t>985/3</t>
  </si>
  <si>
    <t>2999/5</t>
  </si>
  <si>
    <t>476.27 2</t>
  </si>
  <si>
    <t>985/4</t>
  </si>
  <si>
    <t>מכסה פילטר מנוע שבור           17/01/14</t>
  </si>
  <si>
    <t>צינור גמיש קרוע ומודבק</t>
  </si>
  <si>
    <t>2995/2</t>
  </si>
  <si>
    <t>986/2</t>
  </si>
  <si>
    <t>מיקסר קנווד-710 KMM</t>
  </si>
  <si>
    <t>3004/3</t>
  </si>
  <si>
    <t>239.83 2</t>
  </si>
  <si>
    <t>986/3</t>
  </si>
  <si>
    <t>ללא גלגלים                     19/01/14</t>
  </si>
  <si>
    <t>שואב אבק אריאט</t>
  </si>
  <si>
    <t>2987/3</t>
  </si>
  <si>
    <t>3035/5</t>
  </si>
  <si>
    <t>443.22 2</t>
  </si>
  <si>
    <t>986/6</t>
  </si>
  <si>
    <t>3000/3</t>
  </si>
  <si>
    <t>987/6</t>
  </si>
  <si>
    <t>שריטות בגוף וחריכה בכבל חשמל   24/01/14</t>
  </si>
  <si>
    <t>מיקסר KMIX צהוב לימון</t>
  </si>
  <si>
    <t>2989/1</t>
  </si>
  <si>
    <t>2994/3</t>
  </si>
  <si>
    <t>285.59 2</t>
  </si>
  <si>
    <t>988/1</t>
  </si>
  <si>
    <t>315.25 2</t>
  </si>
  <si>
    <t>2988/4</t>
  </si>
  <si>
    <t>3058/3</t>
  </si>
  <si>
    <t>560.17 2</t>
  </si>
  <si>
    <t>988/2</t>
  </si>
  <si>
    <t>3024/3</t>
  </si>
  <si>
    <t>125.42 2</t>
  </si>
  <si>
    <t>988/3</t>
  </si>
  <si>
    <t>149.15 2</t>
  </si>
  <si>
    <t>989/2</t>
  </si>
  <si>
    <t>3014/5</t>
  </si>
  <si>
    <t>115.25 2</t>
  </si>
  <si>
    <t>990/1</t>
  </si>
  <si>
    <t>2990/4</t>
  </si>
  <si>
    <t>172.88 2</t>
  </si>
  <si>
    <t>990/2</t>
  </si>
  <si>
    <t>2991/2</t>
  </si>
  <si>
    <t>990/6</t>
  </si>
  <si>
    <t>3015/4</t>
  </si>
  <si>
    <t>434.75 2</t>
  </si>
  <si>
    <t>991/1</t>
  </si>
  <si>
    <t>3045/2</t>
  </si>
  <si>
    <t>991/5</t>
  </si>
  <si>
    <t>2992/1</t>
  </si>
  <si>
    <t>0 נמסר ללקוח כי אטם דלת סדוק-לא מעוניין להחליף.</t>
  </si>
  <si>
    <t>2993/2</t>
  </si>
  <si>
    <t>234.75 2</t>
  </si>
  <si>
    <t>992/3</t>
  </si>
  <si>
    <t>אין תאורה                      16/01/14</t>
  </si>
  <si>
    <t>3005/2</t>
  </si>
  <si>
    <t>511.86 2</t>
  </si>
  <si>
    <t>992/4</t>
  </si>
  <si>
    <t>3011/1</t>
  </si>
  <si>
    <t>992/5</t>
  </si>
  <si>
    <t>2996/3</t>
  </si>
  <si>
    <t>120.34 2</t>
  </si>
  <si>
    <t>993/3</t>
  </si>
  <si>
    <t>3001/3</t>
  </si>
  <si>
    <t>993/4</t>
  </si>
  <si>
    <t>993/6</t>
  </si>
  <si>
    <t>תא פנימי מוצהב                 01/01/01</t>
  </si>
  <si>
    <t>2994/2</t>
  </si>
  <si>
    <t>3018/5</t>
  </si>
  <si>
    <t>351.69 2</t>
  </si>
  <si>
    <t>994/6</t>
  </si>
  <si>
    <t>שואב אבק LG-1016</t>
  </si>
  <si>
    <t>2996/5</t>
  </si>
  <si>
    <t>995/5</t>
  </si>
  <si>
    <t>תאורת צג חלשה</t>
  </si>
  <si>
    <t>שואב אבק דייסון DC-14</t>
  </si>
  <si>
    <t>2998/4</t>
  </si>
  <si>
    <t>990/5</t>
  </si>
  <si>
    <t>שפשופים ושריטות במכשיר         03/02/14</t>
  </si>
  <si>
    <t>3001/6</t>
  </si>
  <si>
    <t>996/1</t>
  </si>
  <si>
    <t>0 1</t>
  </si>
  <si>
    <t>3020/3</t>
  </si>
  <si>
    <t>996/2</t>
  </si>
  <si>
    <t>2997/1</t>
  </si>
  <si>
    <t>3026/1</t>
  </si>
  <si>
    <t>63.56 2</t>
  </si>
  <si>
    <t>997/3</t>
  </si>
  <si>
    <t>צבע מקולף.                     05/02/14</t>
  </si>
  <si>
    <t>לא מסובב תמסורת לבשר</t>
  </si>
  <si>
    <t>3003/2</t>
  </si>
  <si>
    <t>241.53 2</t>
  </si>
  <si>
    <t>997/4</t>
  </si>
  <si>
    <t>2998/2</t>
  </si>
  <si>
    <t>שבר בחלק עליון                 02/02/14</t>
  </si>
  <si>
    <t>3074/3</t>
  </si>
  <si>
    <t>998/5</t>
  </si>
  <si>
    <t>3002/3</t>
  </si>
  <si>
    <t>999/2</t>
  </si>
  <si>
    <t>3003/1</t>
  </si>
  <si>
    <t>100.85 2</t>
  </si>
  <si>
    <t>999/3</t>
  </si>
  <si>
    <t>3004/4</t>
  </si>
  <si>
    <t>195.26 2</t>
  </si>
  <si>
    <t>999/4</t>
  </si>
  <si>
    <t>3003/3</t>
  </si>
  <si>
    <t>3015/6</t>
  </si>
  <si>
    <t>999/6</t>
  </si>
  <si>
    <t>מס' כפתור מחוקים               07/02/14</t>
  </si>
  <si>
    <t>3001/2</t>
  </si>
  <si>
    <t>000/1</t>
  </si>
  <si>
    <t>3032/3</t>
  </si>
  <si>
    <t>000/2</t>
  </si>
  <si>
    <t>מכסה חיצוני שבור               09/02/14</t>
  </si>
  <si>
    <t>מסחטת גזר מג'ימיקס LE DUO XL</t>
  </si>
  <si>
    <t>3021/6</t>
  </si>
  <si>
    <t>000/4</t>
  </si>
  <si>
    <t>שריטות ומס' מחוקים             09/02/14</t>
  </si>
  <si>
    <t>3003/5</t>
  </si>
  <si>
    <t>000/5</t>
  </si>
  <si>
    <t>מערבל K לא ננעל</t>
  </si>
  <si>
    <t>מערבל K</t>
  </si>
  <si>
    <t>3004/1</t>
  </si>
  <si>
    <t>000/6</t>
  </si>
  <si>
    <t>3009/6</t>
  </si>
  <si>
    <t>317.80 3</t>
  </si>
  <si>
    <t>001/4</t>
  </si>
  <si>
    <t>3030/1</t>
  </si>
  <si>
    <t>329.57 3</t>
  </si>
  <si>
    <t>001/5</t>
  </si>
  <si>
    <t>מיקסר קיצ'נאיד כתום</t>
  </si>
  <si>
    <t>3036/2</t>
  </si>
  <si>
    <t>479.66 3</t>
  </si>
  <si>
    <t>002/4</t>
  </si>
  <si>
    <t>3057/3</t>
  </si>
  <si>
    <t>002/5</t>
  </si>
  <si>
    <t>3055/1</t>
  </si>
  <si>
    <t>589.83 3</t>
  </si>
  <si>
    <t>003/4</t>
  </si>
  <si>
    <t>003/6</t>
  </si>
  <si>
    <t>3012/5</t>
  </si>
  <si>
    <t>004/2</t>
  </si>
  <si>
    <t>שואב אבק LG-142</t>
  </si>
  <si>
    <t>3007/1</t>
  </si>
  <si>
    <t>005/1</t>
  </si>
  <si>
    <t>3006/2</t>
  </si>
  <si>
    <t>172.88 3</t>
  </si>
  <si>
    <t>005/3</t>
  </si>
  <si>
    <t>1671/0</t>
  </si>
  <si>
    <t>3013/2</t>
  </si>
  <si>
    <t>005/4</t>
  </si>
  <si>
    <t>3007/2</t>
  </si>
  <si>
    <t>005/5</t>
  </si>
  <si>
    <t>3041/4</t>
  </si>
  <si>
    <t>006/3</t>
  </si>
  <si>
    <t>3012/1</t>
  </si>
  <si>
    <t>006/4</t>
  </si>
  <si>
    <t>3019/1</t>
  </si>
  <si>
    <t>006/5</t>
  </si>
  <si>
    <t>תושבת ושנאי</t>
  </si>
  <si>
    <t>3007/4</t>
  </si>
  <si>
    <t>006/6</t>
  </si>
  <si>
    <t>3032/2</t>
  </si>
  <si>
    <t>110.17 3</t>
  </si>
  <si>
    <t>007/3</t>
  </si>
  <si>
    <t>ללא מכסה ורשת</t>
  </si>
  <si>
    <t>סיר טיגון KIK</t>
  </si>
  <si>
    <t>3023/6</t>
  </si>
  <si>
    <t>008/2</t>
  </si>
  <si>
    <t>3028/6</t>
  </si>
  <si>
    <t>3019/3</t>
  </si>
  <si>
    <t>009/1</t>
  </si>
  <si>
    <t>3012/2</t>
  </si>
  <si>
    <t>007/5</t>
  </si>
  <si>
    <t>דלת לא נפתחת                   11/02/14</t>
  </si>
  <si>
    <t>3096/2</t>
  </si>
  <si>
    <t>009/2</t>
  </si>
  <si>
    <t>המכשיר שרוט.                   23/02/14</t>
  </si>
  <si>
    <t>מיקסר לא מתרומם</t>
  </si>
  <si>
    <t>3014/4</t>
  </si>
  <si>
    <t>009/3</t>
  </si>
  <si>
    <t>יח' גוף חימום לצ'יפסר תעשייתי</t>
  </si>
  <si>
    <t>3034/6</t>
  </si>
  <si>
    <t>009/4</t>
  </si>
  <si>
    <t>יח' גוף חימום לצ'יפסר תעשייתי2</t>
  </si>
  <si>
    <t>3011/5</t>
  </si>
  <si>
    <t>190.21 3</t>
  </si>
  <si>
    <t>010/1</t>
  </si>
  <si>
    <t>3023/5</t>
  </si>
  <si>
    <t>010/2</t>
  </si>
  <si>
    <t>3018/3</t>
  </si>
  <si>
    <t>010/3</t>
  </si>
  <si>
    <t>שואב אבק נילפיסק חבית</t>
  </si>
  <si>
    <t>3028/2</t>
  </si>
  <si>
    <t>010/4</t>
  </si>
  <si>
    <t>3020/5</t>
  </si>
  <si>
    <t>010/5</t>
  </si>
  <si>
    <t>3012/3</t>
  </si>
  <si>
    <t>010/6</t>
  </si>
  <si>
    <t>מכשיר לחימום צ'יפס</t>
  </si>
  <si>
    <t>3015/1</t>
  </si>
  <si>
    <t>125.23 3</t>
  </si>
  <si>
    <t>011/3</t>
  </si>
  <si>
    <t>קערה,וו לישה</t>
  </si>
  <si>
    <t>3012/6</t>
  </si>
  <si>
    <t>3018/4</t>
  </si>
  <si>
    <t>011/4</t>
  </si>
  <si>
    <t>לאחר פירוק                     24/02/14</t>
  </si>
  <si>
    <t>מיקסר קיצ'נאיד גבוה לבן</t>
  </si>
  <si>
    <t>3020/6</t>
  </si>
  <si>
    <t>012/4</t>
  </si>
  <si>
    <t>3072/1</t>
  </si>
  <si>
    <t>416.95 3</t>
  </si>
  <si>
    <t>013/1</t>
  </si>
  <si>
    <t>3013/3</t>
  </si>
  <si>
    <t>013/4</t>
  </si>
  <si>
    <t>לא ניתן לכוון זמן</t>
  </si>
  <si>
    <t>3029/1</t>
  </si>
  <si>
    <t>013/6</t>
  </si>
  <si>
    <t>יח' גוף חימום לצ'יפסר תעשיית</t>
  </si>
  <si>
    <t>3014/1</t>
  </si>
  <si>
    <t>3015/2</t>
  </si>
  <si>
    <t>015/2</t>
  </si>
  <si>
    <t>בלנדר קיצ'נאיד צהוב</t>
  </si>
  <si>
    <t>3024/4</t>
  </si>
  <si>
    <t>262.71 3</t>
  </si>
  <si>
    <t>016/1</t>
  </si>
  <si>
    <t>3016/2</t>
  </si>
  <si>
    <t>בלנדר קיצ'נאיד אפור</t>
  </si>
  <si>
    <t>3018/6</t>
  </si>
  <si>
    <t>100.00 3</t>
  </si>
  <si>
    <t>016/3</t>
  </si>
  <si>
    <t>3017/2</t>
  </si>
  <si>
    <t>016/6</t>
  </si>
  <si>
    <t>3026/5</t>
  </si>
  <si>
    <t>017/1</t>
  </si>
  <si>
    <t>3023/4</t>
  </si>
  <si>
    <t>017/4</t>
  </si>
  <si>
    <t>3022/6</t>
  </si>
  <si>
    <t>019/2</t>
  </si>
  <si>
    <t>3037/2</t>
  </si>
  <si>
    <t>138.14 3</t>
  </si>
  <si>
    <t>019/4</t>
  </si>
  <si>
    <t>3021/1</t>
  </si>
  <si>
    <t>378.81 3</t>
  </si>
  <si>
    <t>019/5</t>
  </si>
  <si>
    <t>טיימר ותאורה לא תקינים</t>
  </si>
  <si>
    <t>3019/6</t>
  </si>
  <si>
    <t>ללא פקק קידמי                  12/03/14</t>
  </si>
  <si>
    <t>3025/2</t>
  </si>
  <si>
    <t>288.14 3</t>
  </si>
  <si>
    <t>020/1</t>
  </si>
  <si>
    <t>3022/5</t>
  </si>
  <si>
    <t>020/2</t>
  </si>
  <si>
    <t>3025/3</t>
  </si>
  <si>
    <t>021/1</t>
  </si>
  <si>
    <t>3025/5</t>
  </si>
  <si>
    <t>021/4</t>
  </si>
  <si>
    <t>3022/2</t>
  </si>
  <si>
    <t>021/5</t>
  </si>
  <si>
    <t>3039/6</t>
  </si>
  <si>
    <t>022/1</t>
  </si>
  <si>
    <t>צבע מקולף.                     17/03/14</t>
  </si>
  <si>
    <t>3026/2</t>
  </si>
  <si>
    <t>022/3</t>
  </si>
  <si>
    <t>שואב אבק מולייאר חובט</t>
  </si>
  <si>
    <t>3032/6</t>
  </si>
  <si>
    <t>022/4</t>
  </si>
  <si>
    <t>מס' חוגה מחוקים חלקית          18/03/14</t>
  </si>
  <si>
    <t>3033/4</t>
  </si>
  <si>
    <t>023/1</t>
  </si>
  <si>
    <t>3038/3</t>
  </si>
  <si>
    <t>024/2</t>
  </si>
  <si>
    <t>כפתור הפעלה שבור               20/03/14</t>
  </si>
  <si>
    <t>טוסטר פלטות אורביט</t>
  </si>
  <si>
    <t>3053/2</t>
  </si>
  <si>
    <t>570.34 3</t>
  </si>
  <si>
    <t>024/6</t>
  </si>
  <si>
    <t>מיקסר קנווד-700 מייג'ור</t>
  </si>
  <si>
    <t>025/1</t>
  </si>
  <si>
    <t>שואב אבק דייסון מס'-1</t>
  </si>
  <si>
    <t>379.49 3</t>
  </si>
  <si>
    <t>פועל ללא הפסקה,לא שואב</t>
  </si>
  <si>
    <t>שואב אבק דייסון מס'-2</t>
  </si>
  <si>
    <t>0 לקוח לא מעוניין להחליף מקשר מנוע.</t>
  </si>
  <si>
    <t>6042/4</t>
  </si>
  <si>
    <t>025/4</t>
  </si>
  <si>
    <t>צבע מקולף.                     24/03/14</t>
  </si>
  <si>
    <t>3029/3</t>
  </si>
  <si>
    <t>026/4</t>
  </si>
  <si>
    <t>טוסטר אובן דוו</t>
  </si>
  <si>
    <t>3052/5</t>
  </si>
  <si>
    <t>644.92 3</t>
  </si>
  <si>
    <t>026/6</t>
  </si>
  <si>
    <t>3052/3</t>
  </si>
  <si>
    <t>027/1</t>
  </si>
  <si>
    <t>3030/2</t>
  </si>
  <si>
    <t>239.83 3</t>
  </si>
  <si>
    <t>027/2</t>
  </si>
  <si>
    <t>1674/0</t>
  </si>
  <si>
    <t>תנור אפיה תלם</t>
  </si>
  <si>
    <t>3044/2</t>
  </si>
  <si>
    <t>027/3</t>
  </si>
  <si>
    <t>3031/2</t>
  </si>
  <si>
    <t>027/6</t>
  </si>
  <si>
    <t>3069/2</t>
  </si>
  <si>
    <t>465.25 3</t>
  </si>
  <si>
    <t>028/3</t>
  </si>
  <si>
    <t>3052/4</t>
  </si>
  <si>
    <t>028/5</t>
  </si>
  <si>
    <t>1675/0</t>
  </si>
  <si>
    <t>3032/4</t>
  </si>
  <si>
    <t>029/4</t>
  </si>
  <si>
    <t>3032/1</t>
  </si>
  <si>
    <t>שואב אבק דייסון DC-08</t>
  </si>
  <si>
    <t>0 לבקשת הלקוח הוחלפה יחדת מגנטרון מפירוק.</t>
  </si>
  <si>
    <t>3033/1</t>
  </si>
  <si>
    <t>029/5</t>
  </si>
  <si>
    <t>3037/4</t>
  </si>
  <si>
    <t>029/6</t>
  </si>
  <si>
    <t>3038/2</t>
  </si>
  <si>
    <t>029/2</t>
  </si>
  <si>
    <t>3041/2</t>
  </si>
  <si>
    <t>030/3</t>
  </si>
  <si>
    <t>3037/5</t>
  </si>
  <si>
    <t>211.87 3</t>
  </si>
  <si>
    <t>030/4</t>
  </si>
  <si>
    <t>3074/5</t>
  </si>
  <si>
    <t>258.47 3</t>
  </si>
  <si>
    <t>030/5</t>
  </si>
  <si>
    <t>0 הורכבו זוג מפסקים של הלקוח,לא מעוניין בתיקון נזילות,התיקון ללא אחריות!</t>
  </si>
  <si>
    <t>3030/6</t>
  </si>
  <si>
    <t>0 לבקשת הלקוחה - נזרק לפח.</t>
  </si>
  <si>
    <t>3031/1</t>
  </si>
  <si>
    <t>3042/6</t>
  </si>
  <si>
    <t>354.24 3</t>
  </si>
  <si>
    <t>031/3</t>
  </si>
  <si>
    <t>3048/5</t>
  </si>
  <si>
    <t>031/4</t>
  </si>
  <si>
    <t>מס' כפתור מחוקים,ללא פקק קידמי 03/04/14</t>
  </si>
  <si>
    <t>3031/5</t>
  </si>
  <si>
    <t>3040/6</t>
  </si>
  <si>
    <t>205.93 3</t>
  </si>
  <si>
    <t>031/6</t>
  </si>
  <si>
    <t>כבל תקוע</t>
  </si>
  <si>
    <t>3069/1</t>
  </si>
  <si>
    <t>032/5</t>
  </si>
  <si>
    <t>מטחנת בשר זלמר</t>
  </si>
  <si>
    <t>3038/4</t>
  </si>
  <si>
    <t>034/1</t>
  </si>
  <si>
    <t>3039/5</t>
  </si>
  <si>
    <t>034/3</t>
  </si>
  <si>
    <t>3056/3</t>
  </si>
  <si>
    <t>033/5</t>
  </si>
  <si>
    <t>3034/4</t>
  </si>
  <si>
    <t>בלנדר פיליפס</t>
  </si>
  <si>
    <t>3045/3</t>
  </si>
  <si>
    <t>034/5</t>
  </si>
  <si>
    <t>מכסה עליון שבור                04/04/14</t>
  </si>
  <si>
    <t>שואב אבק סנקוס חבית</t>
  </si>
  <si>
    <t>3036/4</t>
  </si>
  <si>
    <t>035/1</t>
  </si>
  <si>
    <t>מרצד ולא פועל</t>
  </si>
  <si>
    <t>3060/1</t>
  </si>
  <si>
    <t>035/4</t>
  </si>
  <si>
    <t>מטחנת בשר סופר גרינדר</t>
  </si>
  <si>
    <t>3037/6</t>
  </si>
  <si>
    <t>274.18 3</t>
  </si>
  <si>
    <t>036/1</t>
  </si>
  <si>
    <t>3045/4</t>
  </si>
  <si>
    <t>210.17 3</t>
  </si>
  <si>
    <t>035/6</t>
  </si>
  <si>
    <t>3042/3</t>
  </si>
  <si>
    <t>116.95 3</t>
  </si>
  <si>
    <t>036/3</t>
  </si>
  <si>
    <t>מייבש שיער M.G שחור</t>
  </si>
  <si>
    <t>3041/1</t>
  </si>
  <si>
    <t>036/5</t>
  </si>
  <si>
    <t>צבע מקולף.                     27/03/14</t>
  </si>
  <si>
    <t>3046/5</t>
  </si>
  <si>
    <t>325.42 3</t>
  </si>
  <si>
    <t>038/5</t>
  </si>
  <si>
    <t>3093/5</t>
  </si>
  <si>
    <t>467.80 3</t>
  </si>
  <si>
    <t>039/1</t>
  </si>
  <si>
    <t>3050/5</t>
  </si>
  <si>
    <t>039/2</t>
  </si>
  <si>
    <t>3056/4</t>
  </si>
  <si>
    <t>310.17 3</t>
  </si>
  <si>
    <t>039/3</t>
  </si>
  <si>
    <t>3058/6</t>
  </si>
  <si>
    <t>040/2</t>
  </si>
  <si>
    <t>קילופי צבע                     20/04/14</t>
  </si>
  <si>
    <t>3046/2</t>
  </si>
  <si>
    <t>040/3</t>
  </si>
  <si>
    <t>שואב אבק היינסנס חובט</t>
  </si>
  <si>
    <t>3043/4</t>
  </si>
  <si>
    <t>3041/3</t>
  </si>
  <si>
    <t>בלנדר פאוורקס</t>
  </si>
  <si>
    <t>3046/6</t>
  </si>
  <si>
    <t>041/6</t>
  </si>
  <si>
    <t>0 הוצע ללקוחה לבצע ניקוי יסודי למע' קיטור-לא מעוניינת!</t>
  </si>
  <si>
    <t>3056/1</t>
  </si>
  <si>
    <t>3071/2</t>
  </si>
  <si>
    <t>043/2</t>
  </si>
  <si>
    <t>לחצן POWER לא פועל</t>
  </si>
  <si>
    <t>3045/5</t>
  </si>
  <si>
    <t>3085/1</t>
  </si>
  <si>
    <t>043/6</t>
  </si>
  <si>
    <t>0 לקוח לא מעוניין בהחלפת רצועת תמסורת תחתונה.</t>
  </si>
  <si>
    <t>3045/6</t>
  </si>
  <si>
    <t>044/3</t>
  </si>
  <si>
    <t>לא ננעל,מוטה לאחור.            18/04/14</t>
  </si>
  <si>
    <t>3049/5</t>
  </si>
  <si>
    <t>044/5</t>
  </si>
  <si>
    <t>3050/1</t>
  </si>
  <si>
    <t>244.07 3</t>
  </si>
  <si>
    <t>044/6</t>
  </si>
  <si>
    <t>3048/6</t>
  </si>
  <si>
    <t>045/1</t>
  </si>
  <si>
    <t>3068/1</t>
  </si>
  <si>
    <t>046/3</t>
  </si>
  <si>
    <t>3047/2</t>
  </si>
  <si>
    <t>044/4</t>
  </si>
  <si>
    <t>לא מרתיח את המים</t>
  </si>
  <si>
    <t>3049/3</t>
  </si>
  <si>
    <t>046/4</t>
  </si>
  <si>
    <t>3048/1</t>
  </si>
  <si>
    <t>סימני נקישות על סגר הבשר       24/04/14</t>
  </si>
  <si>
    <t>3050/3</t>
  </si>
  <si>
    <t>047/3</t>
  </si>
  <si>
    <t>3054/4</t>
  </si>
  <si>
    <t>049/6</t>
  </si>
  <si>
    <t>מדיד גובה מים-סדוק             20/04/14</t>
  </si>
  <si>
    <t>3070/6</t>
  </si>
  <si>
    <t>051/1</t>
  </si>
  <si>
    <t>מייבש שיער פרופישינל שחור</t>
  </si>
  <si>
    <t>3061/1</t>
  </si>
  <si>
    <t>051/2</t>
  </si>
  <si>
    <t>מס' כפתור מחוקים               07/05/14</t>
  </si>
  <si>
    <t>3053/1</t>
  </si>
  <si>
    <t>189.67 3</t>
  </si>
  <si>
    <t>051/3</t>
  </si>
  <si>
    <t>3064/3</t>
  </si>
  <si>
    <t>051/4</t>
  </si>
  <si>
    <t>3084/2</t>
  </si>
  <si>
    <t>523.44 3</t>
  </si>
  <si>
    <t>051/5</t>
  </si>
  <si>
    <t>מעיכה לאחר נפילה               07/05/14</t>
  </si>
  <si>
    <t>3051/6</t>
  </si>
  <si>
    <t>3052/1</t>
  </si>
  <si>
    <t>3052/2</t>
  </si>
  <si>
    <t>ללא תקע                        25/04/14</t>
  </si>
  <si>
    <t>3060/3</t>
  </si>
  <si>
    <t>052/6</t>
  </si>
  <si>
    <t>053/3</t>
  </si>
  <si>
    <t>3054/1</t>
  </si>
  <si>
    <t>3078/2</t>
  </si>
  <si>
    <t>053/4</t>
  </si>
  <si>
    <t>3064/2</t>
  </si>
  <si>
    <t>054/1</t>
  </si>
  <si>
    <t>3054/2</t>
  </si>
  <si>
    <t>3059/2</t>
  </si>
  <si>
    <t>054/3</t>
  </si>
  <si>
    <t>3054/6</t>
  </si>
  <si>
    <t>מחבט חשמלי</t>
  </si>
  <si>
    <t>3064/4</t>
  </si>
  <si>
    <t>055/2</t>
  </si>
  <si>
    <t>טוסטר אובן מג'ימיקס MR-260</t>
  </si>
  <si>
    <t>3066/2</t>
  </si>
  <si>
    <t>049/1</t>
  </si>
  <si>
    <t>3059/6</t>
  </si>
  <si>
    <t>055/4</t>
  </si>
  <si>
    <t>מגהץ קיטור טפל GV-5225</t>
  </si>
  <si>
    <t>3095/5</t>
  </si>
  <si>
    <t>587.29 3</t>
  </si>
  <si>
    <t>055/6</t>
  </si>
  <si>
    <t>3056/2</t>
  </si>
  <si>
    <t>3066/1</t>
  </si>
  <si>
    <t>324.86 3</t>
  </si>
  <si>
    <t>056/6</t>
  </si>
  <si>
    <t>מיקסר MX-270 צהוב</t>
  </si>
  <si>
    <t>3068/4</t>
  </si>
  <si>
    <t>057/1</t>
  </si>
  <si>
    <t>ללא פקק קידמי                  16/05/14</t>
  </si>
  <si>
    <t>3057/1</t>
  </si>
  <si>
    <t>3057/2</t>
  </si>
  <si>
    <t>3061/6</t>
  </si>
  <si>
    <t>234.75 3</t>
  </si>
  <si>
    <t>057/4</t>
  </si>
  <si>
    <t>3068/6</t>
  </si>
  <si>
    <t>057/5</t>
  </si>
  <si>
    <t>3060/4</t>
  </si>
  <si>
    <t>057/6</t>
  </si>
  <si>
    <t>3068/5</t>
  </si>
  <si>
    <t>3058/5</t>
  </si>
  <si>
    <t>80.51 3</t>
  </si>
  <si>
    <t>058/1</t>
  </si>
  <si>
    <t>3058/4</t>
  </si>
  <si>
    <t>אספרסו קנווד קופימקס</t>
  </si>
  <si>
    <t>0 לא בוצע תיקון,המכשיר מוחזר ללקוחה ללא תשלום נוסף.</t>
  </si>
  <si>
    <t>3050/2</t>
  </si>
  <si>
    <t>מגהץ קיטור טפל GV-8460</t>
  </si>
  <si>
    <t>3070/2</t>
  </si>
  <si>
    <t>059/1</t>
  </si>
  <si>
    <t>יח' מנוע שואב אבק פיליפס</t>
  </si>
  <si>
    <t>3064/1</t>
  </si>
  <si>
    <t>357.63 3</t>
  </si>
  <si>
    <t>060/2</t>
  </si>
  <si>
    <t>3062/2</t>
  </si>
  <si>
    <t>061/2</t>
  </si>
  <si>
    <t>3077/2</t>
  </si>
  <si>
    <t>426.27 3</t>
  </si>
  <si>
    <t>061/5</t>
  </si>
  <si>
    <t>3066/6</t>
  </si>
  <si>
    <t>062/1</t>
  </si>
  <si>
    <t>3067/5</t>
  </si>
  <si>
    <t>062/3</t>
  </si>
  <si>
    <t>3083/3</t>
  </si>
  <si>
    <t>062/4</t>
  </si>
  <si>
    <t>3105/6</t>
  </si>
  <si>
    <t>539.83 3</t>
  </si>
  <si>
    <t>3072/3</t>
  </si>
  <si>
    <t>063/2</t>
  </si>
  <si>
    <t>3067/1</t>
  </si>
  <si>
    <t>063/4</t>
  </si>
  <si>
    <t>3071/1</t>
  </si>
  <si>
    <t>1679/0</t>
  </si>
  <si>
    <t>3065/6</t>
  </si>
  <si>
    <t>063/5</t>
  </si>
  <si>
    <t>3066/5</t>
  </si>
  <si>
    <t>063/6</t>
  </si>
  <si>
    <t>3076/5</t>
  </si>
  <si>
    <t>418.64 3</t>
  </si>
  <si>
    <t>065/1</t>
  </si>
  <si>
    <t>קערה ו-3 מערבלים</t>
  </si>
  <si>
    <t>3079/4</t>
  </si>
  <si>
    <t>065/4</t>
  </si>
  <si>
    <t>מיקסר קיצ'נאיד לבן 110V</t>
  </si>
  <si>
    <t>3082/2</t>
  </si>
  <si>
    <t>194.07 3</t>
  </si>
  <si>
    <t>065/5</t>
  </si>
  <si>
    <t>3073/5</t>
  </si>
  <si>
    <t>3104/1</t>
  </si>
  <si>
    <t>115.25 3</t>
  </si>
  <si>
    <t>066/3</t>
  </si>
  <si>
    <t>מחבט חשמלי אקפולקו</t>
  </si>
  <si>
    <t>3067/2</t>
  </si>
  <si>
    <t>פועל חלש בעומס</t>
  </si>
  <si>
    <t>3084/5</t>
  </si>
  <si>
    <t>067/3</t>
  </si>
  <si>
    <t>3067/4</t>
  </si>
  <si>
    <t>בלנדר BOSCH אדום</t>
  </si>
  <si>
    <t>3067/6</t>
  </si>
  <si>
    <t>3075/5</t>
  </si>
  <si>
    <t>068/2</t>
  </si>
  <si>
    <t>3068/3</t>
  </si>
  <si>
    <t>1680/0</t>
  </si>
  <si>
    <t>3123/5</t>
  </si>
  <si>
    <t>068/4</t>
  </si>
  <si>
    <t>מכסה חיצוני שבור               04/06/14</t>
  </si>
  <si>
    <t>3076/3</t>
  </si>
  <si>
    <t>070/3</t>
  </si>
  <si>
    <t>3089/6</t>
  </si>
  <si>
    <t>307.63 3</t>
  </si>
  <si>
    <t>069/3</t>
  </si>
  <si>
    <t>מערבלים לא נתפסים</t>
  </si>
  <si>
    <t>069/6</t>
  </si>
  <si>
    <t>3070/1</t>
  </si>
  <si>
    <t>070/4</t>
  </si>
  <si>
    <t>3072/2</t>
  </si>
  <si>
    <t>069/5</t>
  </si>
  <si>
    <t>3080/5</t>
  </si>
  <si>
    <t>364.41 3</t>
  </si>
  <si>
    <t>070/5</t>
  </si>
  <si>
    <t>1683/0</t>
  </si>
  <si>
    <t>מגהץ טפל 2912שוקי מהבנק</t>
  </si>
  <si>
    <t>3081/3</t>
  </si>
  <si>
    <t>071/2</t>
  </si>
  <si>
    <t>צבע מקולף.                     09/06/14</t>
  </si>
  <si>
    <t>מיקסר לא נסגר</t>
  </si>
  <si>
    <t>3071/3</t>
  </si>
  <si>
    <t>שואב אבק דירט דוויל</t>
  </si>
  <si>
    <t>0 לבקשת הלקוח המכשיר נזרק</t>
  </si>
  <si>
    <t>מגהץ קיטור מולייאר</t>
  </si>
  <si>
    <t>3090/4</t>
  </si>
  <si>
    <t>071/4</t>
  </si>
  <si>
    <t>שואב הובר קסריון TAV1610</t>
  </si>
  <si>
    <t>3079/6</t>
  </si>
  <si>
    <t>071/5</t>
  </si>
  <si>
    <t>3076/1</t>
  </si>
  <si>
    <t>072/5</t>
  </si>
  <si>
    <t>3081/4</t>
  </si>
  <si>
    <t>072/6</t>
  </si>
  <si>
    <t>0 הומלץ ללקוח להחליף מכסה לפתח גלבו-לקוח לא מעוניין.</t>
  </si>
  <si>
    <t>3077/6</t>
  </si>
  <si>
    <t>073/2</t>
  </si>
  <si>
    <t>3074/6</t>
  </si>
  <si>
    <t>072/4</t>
  </si>
  <si>
    <t>מלכלך את הבגדים</t>
  </si>
  <si>
    <t>3077/1</t>
  </si>
  <si>
    <t>מכונת פריסה</t>
  </si>
  <si>
    <t>1682/0</t>
  </si>
  <si>
    <t>3075/6</t>
  </si>
  <si>
    <t>073/3</t>
  </si>
  <si>
    <t>מכונת גילוח פיליפס 8505</t>
  </si>
  <si>
    <t>3095/4</t>
  </si>
  <si>
    <t>073/6</t>
  </si>
  <si>
    <t>חסר מכסה גלבו</t>
  </si>
  <si>
    <t>3091/1</t>
  </si>
  <si>
    <t>074/1</t>
  </si>
  <si>
    <t>3120/6</t>
  </si>
  <si>
    <t>074/2</t>
  </si>
  <si>
    <t>3083/5</t>
  </si>
  <si>
    <t>366.95 3</t>
  </si>
  <si>
    <t>074/4</t>
  </si>
  <si>
    <t>ציר פלטת מיקצפות שבור</t>
  </si>
  <si>
    <t>3079/2</t>
  </si>
  <si>
    <t>075/1</t>
  </si>
  <si>
    <t>3075/2</t>
  </si>
  <si>
    <t>3080/1</t>
  </si>
  <si>
    <t>075/3</t>
  </si>
  <si>
    <t>פועל במס' 1 בלבד</t>
  </si>
  <si>
    <t>3076/2</t>
  </si>
  <si>
    <t>3077/5</t>
  </si>
  <si>
    <t>3084/6</t>
  </si>
  <si>
    <t>076/6</t>
  </si>
  <si>
    <t>3087/6</t>
  </si>
  <si>
    <t>077/3</t>
  </si>
  <si>
    <t>3082/1</t>
  </si>
  <si>
    <t>178.91 3</t>
  </si>
  <si>
    <t>077/4</t>
  </si>
  <si>
    <t>3085/6</t>
  </si>
  <si>
    <t>078/1</t>
  </si>
  <si>
    <t>3078/3</t>
  </si>
  <si>
    <t>3092/3</t>
  </si>
  <si>
    <t>400.19 3</t>
  </si>
  <si>
    <t>מיקסר קנווד-700 מס'-1</t>
  </si>
  <si>
    <t>078/4</t>
  </si>
  <si>
    <t>מיקסר קנווד-700 צבע קרם</t>
  </si>
  <si>
    <t>3078/6</t>
  </si>
  <si>
    <t>לא ננעל,נופל</t>
  </si>
  <si>
    <t>3091/4</t>
  </si>
  <si>
    <t>079/1</t>
  </si>
  <si>
    <t>3093/3</t>
  </si>
  <si>
    <t>079/3</t>
  </si>
  <si>
    <t>3083/6</t>
  </si>
  <si>
    <t>296.61 3</t>
  </si>
  <si>
    <t>079/5</t>
  </si>
  <si>
    <t>מיקרוגל מילה</t>
  </si>
  <si>
    <t>3090/6</t>
  </si>
  <si>
    <t>080/2</t>
  </si>
  <si>
    <t>3085/4</t>
  </si>
  <si>
    <t>348.40 3</t>
  </si>
  <si>
    <t>080/4</t>
  </si>
  <si>
    <t>3090/1</t>
  </si>
  <si>
    <t>081/2</t>
  </si>
  <si>
    <t>3113/6</t>
  </si>
  <si>
    <t>081/5</t>
  </si>
  <si>
    <t>3084/4</t>
  </si>
  <si>
    <t>190.68 3</t>
  </si>
  <si>
    <t>082/3</t>
  </si>
  <si>
    <t>3083/4</t>
  </si>
  <si>
    <t>216.95 3</t>
  </si>
  <si>
    <t>082/4</t>
  </si>
  <si>
    <t>3112/4</t>
  </si>
  <si>
    <t>082/5</t>
  </si>
  <si>
    <t>לא משחים</t>
  </si>
  <si>
    <t>תנור אפיה דלונג'יNDB-90X</t>
  </si>
  <si>
    <t>3088/2</t>
  </si>
  <si>
    <t>082/6</t>
  </si>
  <si>
    <t>3086/5</t>
  </si>
  <si>
    <t>083/1</t>
  </si>
  <si>
    <t>0 לבקשת הלקוחה המכשיר נזרק לפח.</t>
  </si>
  <si>
    <t>3084/3</t>
  </si>
  <si>
    <t>3086/2</t>
  </si>
  <si>
    <t>085/3</t>
  </si>
  <si>
    <t>ערכת טעינה</t>
  </si>
  <si>
    <t>3085/5</t>
  </si>
  <si>
    <t>3087/5</t>
  </si>
  <si>
    <t>086/3</t>
  </si>
  <si>
    <t>3090/3</t>
  </si>
  <si>
    <t>086/6</t>
  </si>
  <si>
    <t>מרעיש בפתיחת דלת ולא פועל</t>
  </si>
  <si>
    <t>3114/1</t>
  </si>
  <si>
    <t>829.66 3</t>
  </si>
  <si>
    <t>087/1</t>
  </si>
  <si>
    <t>3092/1</t>
  </si>
  <si>
    <t>087/2</t>
  </si>
  <si>
    <t>3088/1</t>
  </si>
  <si>
    <t>087/3</t>
  </si>
  <si>
    <t>3089/1</t>
  </si>
  <si>
    <t>188.98 3</t>
  </si>
  <si>
    <t>087/4</t>
  </si>
  <si>
    <t>3095/3</t>
  </si>
  <si>
    <t>088/3</t>
  </si>
  <si>
    <t>3097/1</t>
  </si>
  <si>
    <t>088/4</t>
  </si>
  <si>
    <t>3124/2</t>
  </si>
  <si>
    <t>214.41 3</t>
  </si>
  <si>
    <t>089/2</t>
  </si>
  <si>
    <t>3097/3</t>
  </si>
  <si>
    <t>089/3</t>
  </si>
  <si>
    <t>3091/6</t>
  </si>
  <si>
    <t>089/4</t>
  </si>
  <si>
    <t>3100/3</t>
  </si>
  <si>
    <t>089/5</t>
  </si>
  <si>
    <t>כבל נגלל פנימה</t>
  </si>
  <si>
    <t>3092/4</t>
  </si>
  <si>
    <t>090/2</t>
  </si>
  <si>
    <t>3093/6</t>
  </si>
  <si>
    <t>090/5</t>
  </si>
  <si>
    <t>3091/5</t>
  </si>
  <si>
    <t>091/3</t>
  </si>
  <si>
    <t>3093/2</t>
  </si>
  <si>
    <t>255.93 3</t>
  </si>
  <si>
    <t>092/2</t>
  </si>
  <si>
    <t>מסגרת דלת שבורה</t>
  </si>
  <si>
    <t>3099/1</t>
  </si>
  <si>
    <t>092/5</t>
  </si>
  <si>
    <t>3101/6</t>
  </si>
  <si>
    <t>093/1</t>
  </si>
  <si>
    <t>3095/2</t>
  </si>
  <si>
    <t>093/4</t>
  </si>
  <si>
    <t>3098/2</t>
  </si>
  <si>
    <t>094/5</t>
  </si>
  <si>
    <t>3098/4</t>
  </si>
  <si>
    <t>094/3</t>
  </si>
  <si>
    <t>3096/4</t>
  </si>
  <si>
    <t>094/4</t>
  </si>
  <si>
    <t>3101/3</t>
  </si>
  <si>
    <t>094/6</t>
  </si>
  <si>
    <t>3102/6</t>
  </si>
  <si>
    <t>095/1</t>
  </si>
  <si>
    <t>מיקסר KMIX צהוב</t>
  </si>
  <si>
    <t>3100/5</t>
  </si>
  <si>
    <t>095/6</t>
  </si>
  <si>
    <t>096/5</t>
  </si>
  <si>
    <t>אספרסו קנווד לווזה</t>
  </si>
  <si>
    <t>3096/6</t>
  </si>
  <si>
    <t>3099/5</t>
  </si>
  <si>
    <t>097/2</t>
  </si>
  <si>
    <t>3097/5</t>
  </si>
  <si>
    <t>3103/1</t>
  </si>
  <si>
    <t>097/4</t>
  </si>
  <si>
    <t>3098/1</t>
  </si>
  <si>
    <t>3102/5</t>
  </si>
  <si>
    <t>097/6</t>
  </si>
  <si>
    <t>3098/3</t>
  </si>
  <si>
    <t>מעבד מזון מג'ימיקס  5200</t>
  </si>
  <si>
    <t>3105/2</t>
  </si>
  <si>
    <t>098/5</t>
  </si>
  <si>
    <t>לשונית דלת שבורה</t>
  </si>
  <si>
    <t>098/6</t>
  </si>
  <si>
    <t>327.97 3</t>
  </si>
  <si>
    <t>099/1</t>
  </si>
  <si>
    <t>סיר טיגון טפל</t>
  </si>
  <si>
    <t>3107/2</t>
  </si>
  <si>
    <t>099/3</t>
  </si>
  <si>
    <t>3104/2</t>
  </si>
  <si>
    <t>61.86 3</t>
  </si>
  <si>
    <t>099/6</t>
  </si>
  <si>
    <t>3103/6</t>
  </si>
  <si>
    <t>100/1</t>
  </si>
  <si>
    <t>3101/5</t>
  </si>
  <si>
    <t>101/1</t>
  </si>
  <si>
    <t>3101/4</t>
  </si>
  <si>
    <t>100/4</t>
  </si>
  <si>
    <t>3157/5</t>
  </si>
  <si>
    <t>102/2</t>
  </si>
  <si>
    <t>מיקסר קיימיקס פסים</t>
  </si>
  <si>
    <t>3113/4</t>
  </si>
  <si>
    <t>103/2</t>
  </si>
  <si>
    <t>מיחם חשמלי AA100</t>
  </si>
  <si>
    <t>3105/4</t>
  </si>
  <si>
    <t>103/5</t>
  </si>
  <si>
    <t>3109/3</t>
  </si>
  <si>
    <t>295.76 3</t>
  </si>
  <si>
    <t>104/2</t>
  </si>
  <si>
    <t>מיקסר KMIX סגול מט</t>
  </si>
  <si>
    <t>3111/6</t>
  </si>
  <si>
    <t>104/5</t>
  </si>
  <si>
    <t>3109/5</t>
  </si>
  <si>
    <t>104/6</t>
  </si>
  <si>
    <t>3105/3</t>
  </si>
  <si>
    <t>105/1</t>
  </si>
  <si>
    <t>3110/4</t>
  </si>
  <si>
    <t>169.49 3</t>
  </si>
  <si>
    <t>105/5</t>
  </si>
  <si>
    <t>3109/6</t>
  </si>
  <si>
    <t>106/1</t>
  </si>
  <si>
    <t>3115/1</t>
  </si>
  <si>
    <t>106/2</t>
  </si>
  <si>
    <t>3107/6</t>
  </si>
  <si>
    <t>114.41 3</t>
  </si>
  <si>
    <t>106/3</t>
  </si>
  <si>
    <t>3121/6</t>
  </si>
  <si>
    <t>106/4</t>
  </si>
  <si>
    <t>מסחטת גזר מורפי ריצ'רדס</t>
  </si>
  <si>
    <t>3114/6</t>
  </si>
  <si>
    <t>285.59 3</t>
  </si>
  <si>
    <t>106/5</t>
  </si>
  <si>
    <t>כניסת גוף בשר שבורה</t>
  </si>
  <si>
    <t>3106/6</t>
  </si>
  <si>
    <t>107/5</t>
  </si>
  <si>
    <t>כבל חשמל</t>
  </si>
  <si>
    <t>3109/2</t>
  </si>
  <si>
    <t>108/2</t>
  </si>
  <si>
    <t>1684/0</t>
  </si>
  <si>
    <t>1685/0</t>
  </si>
  <si>
    <t>תנור אפיה דה דיטריש 405</t>
  </si>
  <si>
    <t>3110/6</t>
  </si>
  <si>
    <t>108/4</t>
  </si>
  <si>
    <t>3115/5</t>
  </si>
  <si>
    <t>108/5</t>
  </si>
  <si>
    <t>3113/5</t>
  </si>
  <si>
    <t>108/6</t>
  </si>
  <si>
    <t>3226/2</t>
  </si>
  <si>
    <t>109/1</t>
  </si>
  <si>
    <t>3112/2</t>
  </si>
  <si>
    <t>109/4</t>
  </si>
  <si>
    <t>110/1</t>
  </si>
  <si>
    <t>3112/5</t>
  </si>
  <si>
    <t>110/2</t>
  </si>
  <si>
    <t>3122/2</t>
  </si>
  <si>
    <t>110/3</t>
  </si>
  <si>
    <t>3118/1</t>
  </si>
  <si>
    <t>111/1</t>
  </si>
  <si>
    <t>3122/4</t>
  </si>
  <si>
    <t>110/5</t>
  </si>
  <si>
    <t>3114/2</t>
  </si>
  <si>
    <t>111/3</t>
  </si>
  <si>
    <t>3156/3</t>
  </si>
  <si>
    <t>341.53 3</t>
  </si>
  <si>
    <t>111/4</t>
  </si>
  <si>
    <t>3115/4</t>
  </si>
  <si>
    <t>112/1</t>
  </si>
  <si>
    <t>3112/3</t>
  </si>
  <si>
    <t>111/5</t>
  </si>
  <si>
    <t>3115/3</t>
  </si>
  <si>
    <t>112/6</t>
  </si>
  <si>
    <t>0 לבקשת הלקוח המכשיר נזרק.</t>
  </si>
  <si>
    <t>3113/1</t>
  </si>
  <si>
    <t>3114/5</t>
  </si>
  <si>
    <t>113/2</t>
  </si>
  <si>
    <t>113/3</t>
  </si>
  <si>
    <t>3119/3</t>
  </si>
  <si>
    <t>114/4</t>
  </si>
  <si>
    <t>3120/1</t>
  </si>
  <si>
    <t>115/2</t>
  </si>
  <si>
    <t>3127/5</t>
  </si>
  <si>
    <t>197.74 3</t>
  </si>
  <si>
    <t>3121/2</t>
  </si>
  <si>
    <t>116/1</t>
  </si>
  <si>
    <t>3117/2</t>
  </si>
  <si>
    <t>116/2</t>
  </si>
  <si>
    <t>3116/2</t>
  </si>
  <si>
    <t>3123/2</t>
  </si>
  <si>
    <t>116/5</t>
  </si>
  <si>
    <t>3119/4</t>
  </si>
  <si>
    <t>109.73 3</t>
  </si>
  <si>
    <t>116/4</t>
  </si>
  <si>
    <t>אוטומט קופץ ברתיחה</t>
  </si>
  <si>
    <t>117/1</t>
  </si>
  <si>
    <t>יח' חימום סיר טיגון ברוויל</t>
  </si>
  <si>
    <t>יח' חשמלית למחבט חשמלי</t>
  </si>
  <si>
    <t>3118/2</t>
  </si>
  <si>
    <t>277.97 3</t>
  </si>
  <si>
    <t>117/5</t>
  </si>
  <si>
    <t>3118/3</t>
  </si>
  <si>
    <t>117/6</t>
  </si>
  <si>
    <t>0 לא הגיעו לקחת,אין מענה טלפוני.המכשיר נגרט.</t>
  </si>
  <si>
    <t>3117/3</t>
  </si>
  <si>
    <t>3126/3</t>
  </si>
  <si>
    <t>118/4</t>
  </si>
  <si>
    <t>3123/4</t>
  </si>
  <si>
    <t>227.12 3</t>
  </si>
  <si>
    <t>118/5</t>
  </si>
  <si>
    <t>3118/6</t>
  </si>
  <si>
    <t>227.97 3</t>
  </si>
  <si>
    <t>119/2</t>
  </si>
  <si>
    <t>שואב אבק הובר אריאנה כחול</t>
  </si>
  <si>
    <t>3123/3</t>
  </si>
  <si>
    <t>119/3</t>
  </si>
  <si>
    <t>3123/1</t>
  </si>
  <si>
    <t>119/6</t>
  </si>
  <si>
    <t>3151/2</t>
  </si>
  <si>
    <t>120/4</t>
  </si>
  <si>
    <t>3129/1</t>
  </si>
  <si>
    <t>120/5</t>
  </si>
  <si>
    <t>121/1</t>
  </si>
  <si>
    <t>3133/3</t>
  </si>
  <si>
    <t>121/4</t>
  </si>
  <si>
    <t>יח' מנוע שואב אבק זקש</t>
  </si>
  <si>
    <t>3124/6</t>
  </si>
  <si>
    <t>121/5</t>
  </si>
  <si>
    <t>מגהץ קיטור טפל GV-5150</t>
  </si>
  <si>
    <t>3124/1</t>
  </si>
  <si>
    <t>122/1</t>
  </si>
  <si>
    <t>3125/2</t>
  </si>
  <si>
    <t>122/3</t>
  </si>
  <si>
    <t>3124/4</t>
  </si>
  <si>
    <t>122/5</t>
  </si>
  <si>
    <t>3129/2</t>
  </si>
  <si>
    <t>175.42 3</t>
  </si>
  <si>
    <t>122/6</t>
  </si>
  <si>
    <t>61.02 3</t>
  </si>
  <si>
    <t>123/6</t>
  </si>
  <si>
    <t>בלנדר כרומקס אדום</t>
  </si>
  <si>
    <t>124/3</t>
  </si>
  <si>
    <t>1689/0</t>
  </si>
  <si>
    <t>3128/3</t>
  </si>
  <si>
    <t>125/3</t>
  </si>
  <si>
    <t>3125/3</t>
  </si>
  <si>
    <t>3144/5</t>
  </si>
  <si>
    <t>125/6</t>
  </si>
  <si>
    <t>293.22 1</t>
  </si>
  <si>
    <t>686/0</t>
  </si>
  <si>
    <t>339.83 3</t>
  </si>
  <si>
    <t>3147/2</t>
  </si>
  <si>
    <t>436.44 1</t>
  </si>
  <si>
    <t>687/0</t>
  </si>
  <si>
    <t>283.05 3</t>
  </si>
  <si>
    <t>126/5</t>
  </si>
  <si>
    <t>3132/3</t>
  </si>
  <si>
    <t>127/1</t>
  </si>
  <si>
    <t>127/2</t>
  </si>
  <si>
    <t>3153/3</t>
  </si>
  <si>
    <t>127/4</t>
  </si>
  <si>
    <t>3164/3</t>
  </si>
  <si>
    <t>159.13 3</t>
  </si>
  <si>
    <t>3218/4</t>
  </si>
  <si>
    <t>83.90 3</t>
  </si>
  <si>
    <t>1690/0</t>
  </si>
  <si>
    <t>233.90 3</t>
  </si>
  <si>
    <t>129/3</t>
  </si>
  <si>
    <t>שואב סמסונג SU-2911</t>
  </si>
  <si>
    <t>3129/6</t>
  </si>
  <si>
    <t>מגהץ קיטור מורפי מולייאר</t>
  </si>
  <si>
    <t>130/1</t>
  </si>
  <si>
    <t>הרתחה לא פועל</t>
  </si>
  <si>
    <t>3138/6</t>
  </si>
  <si>
    <t>130/4</t>
  </si>
  <si>
    <t>טורבו-גל מורפי ריצ'רדס</t>
  </si>
  <si>
    <t>129/4</t>
  </si>
  <si>
    <t>שואב אבק הובר סוניקס TSX2110</t>
  </si>
  <si>
    <t>129/5</t>
  </si>
  <si>
    <t>3186/2</t>
  </si>
  <si>
    <t>259.89 3</t>
  </si>
  <si>
    <t>131/4</t>
  </si>
  <si>
    <t>72.03 3</t>
  </si>
  <si>
    <t>131/6</t>
  </si>
  <si>
    <t>3151/4</t>
  </si>
  <si>
    <t>133/4</t>
  </si>
  <si>
    <t>3140/3</t>
  </si>
  <si>
    <t>134/3</t>
  </si>
  <si>
    <t>3147/1</t>
  </si>
  <si>
    <t>134/4</t>
  </si>
  <si>
    <t>3142/6</t>
  </si>
  <si>
    <t>135/1</t>
  </si>
  <si>
    <t>מלכלך את הבגד</t>
  </si>
  <si>
    <t>3155/6</t>
  </si>
  <si>
    <t>135/2</t>
  </si>
  <si>
    <t>3143/3</t>
  </si>
  <si>
    <t>135/3</t>
  </si>
  <si>
    <t>מיחם חשמלי (ביכנ"ס)</t>
  </si>
  <si>
    <t>137/2</t>
  </si>
  <si>
    <t>494.07 3</t>
  </si>
  <si>
    <t>137/3</t>
  </si>
  <si>
    <t>3142/4</t>
  </si>
  <si>
    <t>137/4</t>
  </si>
  <si>
    <t>מעבד מזון מג'ימיקס 3200</t>
  </si>
  <si>
    <t>3158/2</t>
  </si>
  <si>
    <t>137/6</t>
  </si>
  <si>
    <t>138/1</t>
  </si>
  <si>
    <t>תנור אפיה גרץ GRO-575</t>
  </si>
  <si>
    <t>3142/3</t>
  </si>
  <si>
    <t>138/2</t>
  </si>
  <si>
    <t>138/5</t>
  </si>
  <si>
    <t>3152/3</t>
  </si>
  <si>
    <t>89.83 3</t>
  </si>
  <si>
    <t>139/4</t>
  </si>
  <si>
    <t>139/5</t>
  </si>
  <si>
    <t>293.22 3</t>
  </si>
  <si>
    <t>3146/2</t>
  </si>
  <si>
    <t>מגהץ קיטור BOSCH</t>
  </si>
  <si>
    <t>140/6</t>
  </si>
  <si>
    <t>3150/4</t>
  </si>
  <si>
    <t>141/3</t>
  </si>
  <si>
    <t>שואב אבק חבית צהוב</t>
  </si>
  <si>
    <t>3143/1</t>
  </si>
  <si>
    <t>309.32 3</t>
  </si>
  <si>
    <t>140/4</t>
  </si>
  <si>
    <t>3141/4</t>
  </si>
  <si>
    <t>מגהץ קיטור הנליי</t>
  </si>
  <si>
    <t>3142/1</t>
  </si>
  <si>
    <t>1693/0</t>
  </si>
  <si>
    <t>157.26 3</t>
  </si>
  <si>
    <t>מיחם חשמלי 30 כוס נסתר</t>
  </si>
  <si>
    <t>3159/4</t>
  </si>
  <si>
    <t>3157/6</t>
  </si>
  <si>
    <t>144/2</t>
  </si>
  <si>
    <t>שואב אבק SAKA חובט</t>
  </si>
  <si>
    <t>3324/2</t>
  </si>
  <si>
    <t>550.00 3</t>
  </si>
  <si>
    <t>3200/5</t>
  </si>
  <si>
    <t>186.44 3</t>
  </si>
  <si>
    <t>145/3</t>
  </si>
  <si>
    <t>3166/2</t>
  </si>
  <si>
    <t>146/1</t>
  </si>
  <si>
    <t>משייף ציפורניים</t>
  </si>
  <si>
    <t>3169/1</t>
  </si>
  <si>
    <t>134.75 3</t>
  </si>
  <si>
    <t>146/4</t>
  </si>
  <si>
    <t>3147/3</t>
  </si>
  <si>
    <t>177.02 3</t>
  </si>
  <si>
    <t>145/5</t>
  </si>
  <si>
    <t>מיקרוגל פיילוט פרמיום</t>
  </si>
  <si>
    <t>3166/3</t>
  </si>
  <si>
    <t>מיקסר קנווד KMM-710</t>
  </si>
  <si>
    <t>147/4</t>
  </si>
  <si>
    <t>3156/2</t>
  </si>
  <si>
    <t>147/6</t>
  </si>
  <si>
    <t>מוציא אבנית ומים מלוכלכים</t>
  </si>
  <si>
    <t>3149/3</t>
  </si>
  <si>
    <t>3148/4</t>
  </si>
  <si>
    <t>3169/2</t>
  </si>
  <si>
    <t>268.64 3</t>
  </si>
  <si>
    <t>3172/3</t>
  </si>
  <si>
    <t>148/6</t>
  </si>
  <si>
    <t>טוסטר פלטות HOME</t>
  </si>
  <si>
    <t>149/1</t>
  </si>
  <si>
    <t>3161/4</t>
  </si>
  <si>
    <t>3165/6</t>
  </si>
  <si>
    <t>3161/5</t>
  </si>
  <si>
    <t>63.25 3</t>
  </si>
  <si>
    <t>3157/4</t>
  </si>
  <si>
    <t>149/5</t>
  </si>
  <si>
    <t>149/6</t>
  </si>
  <si>
    <t>3172/4</t>
  </si>
  <si>
    <t>84.75 3</t>
  </si>
  <si>
    <t>150/5</t>
  </si>
  <si>
    <t>מפסיק לפעול לבד</t>
  </si>
  <si>
    <t>3150/6</t>
  </si>
  <si>
    <t>3164/1</t>
  </si>
  <si>
    <t>151/1</t>
  </si>
  <si>
    <t>מכשיר לחימום שעווה</t>
  </si>
  <si>
    <t>3151/5</t>
  </si>
  <si>
    <t>3188/6</t>
  </si>
  <si>
    <t>יח' גוף חימום לצ'יפסר ברוויל</t>
  </si>
  <si>
    <t>344.92 3</t>
  </si>
  <si>
    <t>3153/1</t>
  </si>
  <si>
    <t>טוסטר פלטות סאוטר</t>
  </si>
  <si>
    <t>3189/4</t>
  </si>
  <si>
    <t>248.31 3</t>
  </si>
  <si>
    <t>455.74 3</t>
  </si>
  <si>
    <t>153/4</t>
  </si>
  <si>
    <t>שורף ולא אופה במרכז</t>
  </si>
  <si>
    <t>268.37 3</t>
  </si>
  <si>
    <t>153/5</t>
  </si>
  <si>
    <t>3159/5</t>
  </si>
  <si>
    <t>3173/2</t>
  </si>
  <si>
    <t>154/2</t>
  </si>
  <si>
    <t>3221/4</t>
  </si>
  <si>
    <t>154/6</t>
  </si>
  <si>
    <t>3164/6</t>
  </si>
  <si>
    <t>3163/2</t>
  </si>
  <si>
    <t>155/3</t>
  </si>
  <si>
    <t>3160/4</t>
  </si>
  <si>
    <t>294.07 3</t>
  </si>
  <si>
    <t>155/5</t>
  </si>
  <si>
    <t>266.95 3</t>
  </si>
  <si>
    <t>3165/4</t>
  </si>
  <si>
    <t>538.98 3</t>
  </si>
  <si>
    <t>157/1</t>
  </si>
  <si>
    <t>3170/1</t>
  </si>
  <si>
    <t>157/2</t>
  </si>
  <si>
    <t>0 ה</t>
  </si>
  <si>
    <t>158/4</t>
  </si>
  <si>
    <t>3181/5</t>
  </si>
  <si>
    <t>שואב אבק מילה S-5211</t>
  </si>
  <si>
    <t>159/2</t>
  </si>
  <si>
    <t>שואב אבק BOSCH FD-9012</t>
  </si>
  <si>
    <t>3159/3</t>
  </si>
  <si>
    <t>3163/6</t>
  </si>
  <si>
    <t>מגהץ קיטור טפל GV-7095</t>
  </si>
  <si>
    <t>3162/5</t>
  </si>
  <si>
    <t>3173/5</t>
  </si>
  <si>
    <t>161/2</t>
  </si>
  <si>
    <t>97.46 3</t>
  </si>
  <si>
    <t>161/3</t>
  </si>
  <si>
    <t>3175/6</t>
  </si>
  <si>
    <t>161/6</t>
  </si>
  <si>
    <t>376.27 3</t>
  </si>
  <si>
    <t>162/1</t>
  </si>
  <si>
    <t>162/2</t>
  </si>
  <si>
    <t>3186/1</t>
  </si>
  <si>
    <t>163/3</t>
  </si>
  <si>
    <t>3168/2</t>
  </si>
  <si>
    <t>238.14 3</t>
  </si>
  <si>
    <t>1694/0</t>
  </si>
  <si>
    <t>3221/1</t>
  </si>
  <si>
    <t>3169/5</t>
  </si>
  <si>
    <t>165/1</t>
  </si>
  <si>
    <t>3167/2</t>
  </si>
  <si>
    <t>3167/3</t>
  </si>
  <si>
    <t>223.73 3</t>
  </si>
  <si>
    <t>166/1</t>
  </si>
  <si>
    <t>3171/1</t>
  </si>
  <si>
    <t>166/4</t>
  </si>
  <si>
    <t>166/6</t>
  </si>
  <si>
    <t>3171/6</t>
  </si>
  <si>
    <t>168/5</t>
  </si>
  <si>
    <t>1696/0</t>
  </si>
  <si>
    <t>תא אפיה עליון לא אופה טוב</t>
  </si>
  <si>
    <t>154.24 3</t>
  </si>
  <si>
    <t>169/3</t>
  </si>
  <si>
    <t>3178/4</t>
  </si>
  <si>
    <t>422.03 3</t>
  </si>
  <si>
    <t>169/6</t>
  </si>
  <si>
    <t>3170/2</t>
  </si>
  <si>
    <t>1695/0</t>
  </si>
  <si>
    <t>תנור אפיה דלתא</t>
  </si>
  <si>
    <t>273.73 3</t>
  </si>
  <si>
    <t>170/5</t>
  </si>
  <si>
    <t>3171/3</t>
  </si>
  <si>
    <t>מטחנת בשר אקאי</t>
  </si>
  <si>
    <t>3182/5</t>
  </si>
  <si>
    <t>241.53 3</t>
  </si>
  <si>
    <t>173/1</t>
  </si>
  <si>
    <t>173/6</t>
  </si>
  <si>
    <t>3175/4</t>
  </si>
  <si>
    <t>234.47 3</t>
  </si>
  <si>
    <t>3189/3</t>
  </si>
  <si>
    <t>3177/1</t>
  </si>
  <si>
    <t>174/4</t>
  </si>
  <si>
    <t>3184/4</t>
  </si>
  <si>
    <t>3179/4</t>
  </si>
  <si>
    <t>196.61 3</t>
  </si>
  <si>
    <t>176/3</t>
  </si>
  <si>
    <t>3193/3</t>
  </si>
  <si>
    <t>477.97 3</t>
  </si>
  <si>
    <t>176/5</t>
  </si>
  <si>
    <t>3183/4</t>
  </si>
  <si>
    <t>117.80 3</t>
  </si>
  <si>
    <t>177/4</t>
  </si>
  <si>
    <t>3193/2</t>
  </si>
  <si>
    <t>177/5</t>
  </si>
  <si>
    <t>253.39 3</t>
  </si>
  <si>
    <t>177/6</t>
  </si>
  <si>
    <t>151.69 3</t>
  </si>
  <si>
    <t>178/2</t>
  </si>
  <si>
    <t>טוסטר אובן פרומסטר</t>
  </si>
  <si>
    <t>3180/3</t>
  </si>
  <si>
    <t>178/3</t>
  </si>
  <si>
    <t>739.83 3</t>
  </si>
  <si>
    <t>178/5</t>
  </si>
  <si>
    <t>שואב אבק דייסון DC-33</t>
  </si>
  <si>
    <t>242.37 3</t>
  </si>
  <si>
    <t>3179/3</t>
  </si>
  <si>
    <t>מנוע לא פועל</t>
  </si>
  <si>
    <t>3188/1</t>
  </si>
  <si>
    <t>180/4</t>
  </si>
  <si>
    <t>3181/3</t>
  </si>
  <si>
    <t>179/2</t>
  </si>
  <si>
    <t>בלנדר סאוטר אדום</t>
  </si>
  <si>
    <t>3185/4</t>
  </si>
  <si>
    <t>3185/5</t>
  </si>
  <si>
    <t>3210/2</t>
  </si>
  <si>
    <t>181/6</t>
  </si>
  <si>
    <t>מערבל לא נכנס</t>
  </si>
  <si>
    <t>182/1</t>
  </si>
  <si>
    <t>250.93 3</t>
  </si>
  <si>
    <t>182/3</t>
  </si>
  <si>
    <t>3226/1</t>
  </si>
  <si>
    <t>183/5</t>
  </si>
  <si>
    <t>3185/3</t>
  </si>
  <si>
    <t>3186/5</t>
  </si>
  <si>
    <t>134/2</t>
  </si>
  <si>
    <t>3191/1</t>
  </si>
  <si>
    <t>184/5</t>
  </si>
  <si>
    <t>3189/1</t>
  </si>
  <si>
    <t>מגהץ קיטור טפל GV-8461</t>
  </si>
  <si>
    <t>3187/6</t>
  </si>
  <si>
    <t>3194/3</t>
  </si>
  <si>
    <t>290.40 3</t>
  </si>
  <si>
    <t>3205/3</t>
  </si>
  <si>
    <t>504.24 3</t>
  </si>
  <si>
    <t>3189/5</t>
  </si>
  <si>
    <t>270.24 3</t>
  </si>
  <si>
    <t>189/2</t>
  </si>
  <si>
    <t>3190/6</t>
  </si>
  <si>
    <t>140.07 3</t>
  </si>
  <si>
    <t>190/1</t>
  </si>
  <si>
    <t>3202/3</t>
  </si>
  <si>
    <t>190/2</t>
  </si>
  <si>
    <t>3212/5</t>
  </si>
  <si>
    <t>438.14 3</t>
  </si>
  <si>
    <t>3192/4</t>
  </si>
  <si>
    <t>7540/0</t>
  </si>
  <si>
    <t>מיקסר קנווד KM-611</t>
  </si>
  <si>
    <t>3220/3</t>
  </si>
  <si>
    <t>444.07 3</t>
  </si>
  <si>
    <t>3193/4</t>
  </si>
  <si>
    <t>3191/5</t>
  </si>
  <si>
    <t>188/5</t>
  </si>
  <si>
    <t>מיקסר קנווד KMM-770</t>
  </si>
  <si>
    <t>3207/2</t>
  </si>
  <si>
    <t>מיקסר KMIX אפור</t>
  </si>
  <si>
    <t>1697/0</t>
  </si>
  <si>
    <t>3198/4</t>
  </si>
  <si>
    <t>192/3</t>
  </si>
  <si>
    <t>3203/1</t>
  </si>
  <si>
    <t>192/5</t>
  </si>
  <si>
    <t>3202/1</t>
  </si>
  <si>
    <t>192/6</t>
  </si>
  <si>
    <t>193/5</t>
  </si>
  <si>
    <t>3196/4</t>
  </si>
  <si>
    <t>193/6</t>
  </si>
  <si>
    <t>מטחנת בשר קנווד-MG-700</t>
  </si>
  <si>
    <t>435.59 3</t>
  </si>
  <si>
    <t>3197/2</t>
  </si>
  <si>
    <t>195/3</t>
  </si>
  <si>
    <t>טוסטר אובן נורמנדה</t>
  </si>
  <si>
    <t>3204/3</t>
  </si>
  <si>
    <t>195/4</t>
  </si>
  <si>
    <t>מיקסר קיצ'נאיד קרם</t>
  </si>
  <si>
    <t>3204/6</t>
  </si>
  <si>
    <t>196/1</t>
  </si>
  <si>
    <t>3208/5</t>
  </si>
  <si>
    <t>196/2</t>
  </si>
  <si>
    <t>מכונת גילוח נורלקו 8890</t>
  </si>
  <si>
    <t>מכסה קידמי מפורק</t>
  </si>
  <si>
    <t>מטחנת בשר אמקור</t>
  </si>
  <si>
    <t>196/5</t>
  </si>
  <si>
    <t>3201/1</t>
  </si>
  <si>
    <t>196/6</t>
  </si>
  <si>
    <t>מוציא מעט אדים</t>
  </si>
  <si>
    <t>אספרסו קרופס</t>
  </si>
  <si>
    <t>198/2</t>
  </si>
  <si>
    <t>198/3</t>
  </si>
  <si>
    <t>מצב שבת לא פועל</t>
  </si>
  <si>
    <t>מיחם חשמלי 60 כוסות</t>
  </si>
  <si>
    <t>3217/5</t>
  </si>
  <si>
    <t>כרומקס ES-180</t>
  </si>
  <si>
    <t>3262/2</t>
  </si>
  <si>
    <t>382.20 3</t>
  </si>
  <si>
    <t>200/4</t>
  </si>
  <si>
    <t>201/2</t>
  </si>
  <si>
    <t>201/3</t>
  </si>
  <si>
    <t>3207/5</t>
  </si>
  <si>
    <t>201/4</t>
  </si>
  <si>
    <t>1698/0</t>
  </si>
  <si>
    <t>202/4</t>
  </si>
  <si>
    <t>מיחם חשמלי זקש 15 ליטר</t>
  </si>
  <si>
    <t>340.68 3</t>
  </si>
  <si>
    <t>203/4</t>
  </si>
  <si>
    <t>7560/0</t>
  </si>
  <si>
    <t>מעבד מזון מג'ימיקס 5200 כסוף</t>
  </si>
  <si>
    <t>355.08 3</t>
  </si>
  <si>
    <t>3204/4</t>
  </si>
  <si>
    <t>3213/1</t>
  </si>
  <si>
    <t>204/5</t>
  </si>
  <si>
    <t>3210/6</t>
  </si>
  <si>
    <t>287.29 3</t>
  </si>
  <si>
    <t>205/5</t>
  </si>
  <si>
    <t>205/6</t>
  </si>
  <si>
    <t>מיקסר KMIX סגול עכבר</t>
  </si>
  <si>
    <t>201/6</t>
  </si>
  <si>
    <t>206/6</t>
  </si>
  <si>
    <t>3228/2</t>
  </si>
  <si>
    <t>207/4</t>
  </si>
  <si>
    <t>7570/0</t>
  </si>
  <si>
    <t>מיקסר קיצ'נאיד סגול</t>
  </si>
  <si>
    <t>209/3</t>
  </si>
  <si>
    <t>209/4</t>
  </si>
  <si>
    <t>3211/4</t>
  </si>
  <si>
    <t>394.92 3</t>
  </si>
  <si>
    <t>210/1</t>
  </si>
  <si>
    <t>210/3</t>
  </si>
  <si>
    <t>3215/3</t>
  </si>
  <si>
    <t>210/4</t>
  </si>
  <si>
    <t>3220/4</t>
  </si>
  <si>
    <t>337.29 3</t>
  </si>
  <si>
    <t>210/5</t>
  </si>
  <si>
    <t>129.66 3</t>
  </si>
  <si>
    <t>211/2</t>
  </si>
  <si>
    <t>170/0</t>
  </si>
  <si>
    <t>3213/5</t>
  </si>
  <si>
    <t>251.69 3</t>
  </si>
  <si>
    <t>212/1</t>
  </si>
  <si>
    <t>3216/3</t>
  </si>
  <si>
    <t>שואב אבק סמסונג כחול</t>
  </si>
  <si>
    <t>213/3</t>
  </si>
  <si>
    <t>214/1</t>
  </si>
  <si>
    <t>שואב אבק אלקטרולוקס שוכב</t>
  </si>
  <si>
    <t>סיר טיגון קנווד</t>
  </si>
  <si>
    <t>0 המכשיר נזרק לפח</t>
  </si>
  <si>
    <t>3215/2</t>
  </si>
  <si>
    <t>215/6</t>
  </si>
  <si>
    <t>3229/1</t>
  </si>
  <si>
    <t>216/1</t>
  </si>
  <si>
    <t>3219/4</t>
  </si>
  <si>
    <t>3228/3</t>
  </si>
  <si>
    <t>216/6</t>
  </si>
  <si>
    <t>3392/4</t>
  </si>
  <si>
    <t>217/2</t>
  </si>
  <si>
    <t>בדיקה לאחר נפילה</t>
  </si>
  <si>
    <t>3220/1</t>
  </si>
  <si>
    <t>3233/3</t>
  </si>
  <si>
    <t>219/1</t>
  </si>
  <si>
    <t>3225/4</t>
  </si>
  <si>
    <t>219/2</t>
  </si>
  <si>
    <t>3221/5</t>
  </si>
  <si>
    <t>219/3</t>
  </si>
  <si>
    <t>בלנדר האייר</t>
  </si>
  <si>
    <t>טוסטר פלטות פיילוט שף</t>
  </si>
  <si>
    <t>3226/5</t>
  </si>
  <si>
    <t>219/6</t>
  </si>
  <si>
    <t>3265/5</t>
  </si>
  <si>
    <t>545.76 3</t>
  </si>
  <si>
    <t>3222/3</t>
  </si>
  <si>
    <t>217/1</t>
  </si>
  <si>
    <t>שואב אבק BISSLELL חובט</t>
  </si>
  <si>
    <t>3261/3</t>
  </si>
  <si>
    <t>221/3</t>
  </si>
  <si>
    <t>3223/2</t>
  </si>
  <si>
    <t>222/1</t>
  </si>
  <si>
    <t>0 לבקשת הלקוחה המכשיר נגרט.</t>
  </si>
  <si>
    <t>3222/4</t>
  </si>
  <si>
    <t>358.47 3</t>
  </si>
  <si>
    <t>222/5</t>
  </si>
  <si>
    <t>3248/2</t>
  </si>
  <si>
    <t>222/6</t>
  </si>
  <si>
    <t>שואב אבק LG-251 אדום</t>
  </si>
  <si>
    <t>צינור קרוע</t>
  </si>
  <si>
    <t>427.12 3</t>
  </si>
  <si>
    <t>161.86 3</t>
  </si>
  <si>
    <t>מעבד מזון מג'ימיקס 4200</t>
  </si>
  <si>
    <t>3225/1</t>
  </si>
  <si>
    <t>3302/2</t>
  </si>
  <si>
    <t>223/1</t>
  </si>
  <si>
    <t>3258/3</t>
  </si>
  <si>
    <t>517.80 3</t>
  </si>
  <si>
    <t>שואב אבק דייסון שוכב DC-19</t>
  </si>
  <si>
    <t>224/4</t>
  </si>
  <si>
    <t>3225/3</t>
  </si>
  <si>
    <t>227/1</t>
  </si>
  <si>
    <t>3243/1</t>
  </si>
  <si>
    <t>324.58 3</t>
  </si>
  <si>
    <t>227/3</t>
  </si>
  <si>
    <t>במצב תנור לא מחמם טוב</t>
  </si>
  <si>
    <t>3232/5</t>
  </si>
  <si>
    <t>227/5</t>
  </si>
  <si>
    <t>3231/4</t>
  </si>
  <si>
    <t>228/5</t>
  </si>
  <si>
    <t>228/6</t>
  </si>
  <si>
    <t>3229/2</t>
  </si>
  <si>
    <t>שואב אבק איו כחול</t>
  </si>
  <si>
    <t>0 הומלץ ללקוח להחליף פילטר מיכל-לקוח לא מעוניין.</t>
  </si>
  <si>
    <t>3237/5</t>
  </si>
  <si>
    <t>229/3</t>
  </si>
  <si>
    <t>3258/6</t>
  </si>
  <si>
    <t>229/4</t>
  </si>
  <si>
    <t>3236/1</t>
  </si>
  <si>
    <t>258.00 3</t>
  </si>
  <si>
    <t>572.03 3</t>
  </si>
  <si>
    <t>0 המכשיר ותשלום הבדיקה הוחזר ללקוח,אישור מתוייק בקלסר לקוחות מיוחדים.</t>
  </si>
  <si>
    <t>מכונת גילוח פיליפס 7810XL</t>
  </si>
  <si>
    <t>0 המכשיר ותשלום הבדיקה הוחזר ללקוח,אישור בקלסר לקוחות מיוחדים.</t>
  </si>
  <si>
    <t>497.18 3</t>
  </si>
  <si>
    <t>230/2</t>
  </si>
  <si>
    <t>3250/6</t>
  </si>
  <si>
    <t>230/6</t>
  </si>
  <si>
    <t>שואב אבק LG-241 אדום</t>
  </si>
  <si>
    <t>167.80 3</t>
  </si>
  <si>
    <t>3242/2</t>
  </si>
  <si>
    <t>3243/5</t>
  </si>
  <si>
    <t>645.01 3</t>
  </si>
  <si>
    <t>232/2</t>
  </si>
  <si>
    <t>3240/6</t>
  </si>
  <si>
    <t>3246/5</t>
  </si>
  <si>
    <t>233/4</t>
  </si>
  <si>
    <t>3237/1</t>
  </si>
  <si>
    <t>233/5</t>
  </si>
  <si>
    <t>233/6</t>
  </si>
  <si>
    <t>234/1</t>
  </si>
  <si>
    <t>0 לבקשת הלקוח נגרט לחלקים</t>
  </si>
  <si>
    <t>330.13 3</t>
  </si>
  <si>
    <t>63.56 3</t>
  </si>
  <si>
    <t>234/3</t>
  </si>
  <si>
    <t>3235/3</t>
  </si>
  <si>
    <t>234/4</t>
  </si>
  <si>
    <t>3243/4</t>
  </si>
  <si>
    <t>351.69 3</t>
  </si>
  <si>
    <t>234/5</t>
  </si>
  <si>
    <t>3243/3</t>
  </si>
  <si>
    <t>217.80 3</t>
  </si>
  <si>
    <t>235/1</t>
  </si>
  <si>
    <t>3235/4</t>
  </si>
  <si>
    <t>236/4</t>
  </si>
  <si>
    <t>3239/1</t>
  </si>
  <si>
    <t>237/2</t>
  </si>
  <si>
    <t>3241/4</t>
  </si>
  <si>
    <t>237/3</t>
  </si>
  <si>
    <t>3244/5</t>
  </si>
  <si>
    <t>3258/2</t>
  </si>
  <si>
    <t>238/2</t>
  </si>
  <si>
    <t>שואב אבק קנווד 2000.5 כחול</t>
  </si>
  <si>
    <t>3238/2</t>
  </si>
  <si>
    <t>108.47 3</t>
  </si>
  <si>
    <t>237/4</t>
  </si>
  <si>
    <t>רדיאטור רול</t>
  </si>
  <si>
    <t>189.83 4</t>
  </si>
  <si>
    <t>3251/5</t>
  </si>
  <si>
    <t>מ.קיטור מ'ריצ'רדס 42580</t>
  </si>
  <si>
    <t>238/6</t>
  </si>
  <si>
    <t>3239/2</t>
  </si>
  <si>
    <t>0 פ</t>
  </si>
  <si>
    <t>3254/1</t>
  </si>
  <si>
    <t>247.46 3</t>
  </si>
  <si>
    <t>239/4</t>
  </si>
  <si>
    <t>239/6</t>
  </si>
  <si>
    <t>מיחם חשמלי 40 כוס</t>
  </si>
  <si>
    <t>3250/3</t>
  </si>
  <si>
    <t>142.37 3</t>
  </si>
  <si>
    <t>מיחם חשמלי גבוה</t>
  </si>
  <si>
    <t>3240/2</t>
  </si>
  <si>
    <t>3240/4</t>
  </si>
  <si>
    <t>241/2</t>
  </si>
  <si>
    <t>3243/2</t>
  </si>
  <si>
    <t>241/6</t>
  </si>
  <si>
    <t>1701/0</t>
  </si>
  <si>
    <t>תנור אפיה BOCSHE</t>
  </si>
  <si>
    <t>3247/4</t>
  </si>
  <si>
    <t>3248/6</t>
  </si>
  <si>
    <t>245/6</t>
  </si>
  <si>
    <t>טוסטר אובן גולד</t>
  </si>
  <si>
    <t>246/2</t>
  </si>
  <si>
    <t>3252/2</t>
  </si>
  <si>
    <t>247/1</t>
  </si>
  <si>
    <t>3277/2</t>
  </si>
  <si>
    <t>3278/2</t>
  </si>
  <si>
    <t>254/6</t>
  </si>
  <si>
    <t>3248/4</t>
  </si>
  <si>
    <t>3252/6</t>
  </si>
  <si>
    <t>מפסק הפעלה ימני לא תקין</t>
  </si>
  <si>
    <t>3254/4</t>
  </si>
  <si>
    <t>249/2</t>
  </si>
  <si>
    <t>3253/4</t>
  </si>
  <si>
    <t>249/3</t>
  </si>
  <si>
    <t>3251/2</t>
  </si>
  <si>
    <t>300.85 3</t>
  </si>
  <si>
    <t>פלטת טיגון תעשייתית</t>
  </si>
  <si>
    <t>3258/1</t>
  </si>
  <si>
    <t>249/5</t>
  </si>
  <si>
    <t>3249/6</t>
  </si>
  <si>
    <t>3250/5</t>
  </si>
  <si>
    <t>61.20 3</t>
  </si>
  <si>
    <t>250/5</t>
  </si>
  <si>
    <t>3256/1</t>
  </si>
  <si>
    <t>1703/0</t>
  </si>
  <si>
    <t>גו"ח תחתון בתא תחתון לא פועל</t>
  </si>
  <si>
    <t>3252/4</t>
  </si>
  <si>
    <t>7580/0</t>
  </si>
  <si>
    <t>355.93 3</t>
  </si>
  <si>
    <t>252/5</t>
  </si>
  <si>
    <t>253/1</t>
  </si>
  <si>
    <t>3259/3</t>
  </si>
  <si>
    <t>94.92 3</t>
  </si>
  <si>
    <t>מעבד מזון מג'ימיקס 4200XL</t>
  </si>
  <si>
    <t>3291/2</t>
  </si>
  <si>
    <t>253/3</t>
  </si>
  <si>
    <t>3225/6</t>
  </si>
  <si>
    <t>429.91 3</t>
  </si>
  <si>
    <t>254/2</t>
  </si>
  <si>
    <t>3256/5</t>
  </si>
  <si>
    <t>255/3</t>
  </si>
  <si>
    <t>3260/1</t>
  </si>
  <si>
    <t>256/3</t>
  </si>
  <si>
    <t>מגהץ קיטור רוונטה DG-8760</t>
  </si>
  <si>
    <t>633.90 3</t>
  </si>
  <si>
    <t>282.20 3</t>
  </si>
  <si>
    <t>257/2</t>
  </si>
  <si>
    <t>3257/3</t>
  </si>
  <si>
    <t>257/4</t>
  </si>
  <si>
    <t>259/1</t>
  </si>
  <si>
    <t>3259/4</t>
  </si>
  <si>
    <t>שואב אבק דייסון חובט DC-25</t>
  </si>
  <si>
    <t>261/5</t>
  </si>
  <si>
    <t>3272/5</t>
  </si>
  <si>
    <t>262/1</t>
  </si>
  <si>
    <t>שואב אבק קנווד VC-2788</t>
  </si>
  <si>
    <t>נזילת מים מתחת לגוף החימום</t>
  </si>
  <si>
    <t>3280/4</t>
  </si>
  <si>
    <t>262/5</t>
  </si>
  <si>
    <t>3273/5</t>
  </si>
  <si>
    <t>3263/6</t>
  </si>
  <si>
    <t>3274/2</t>
  </si>
  <si>
    <t>3265/1</t>
  </si>
  <si>
    <t>264/1</t>
  </si>
  <si>
    <t>3312/6</t>
  </si>
  <si>
    <t>3269/3</t>
  </si>
  <si>
    <t>218.64 3</t>
  </si>
  <si>
    <t>264/5</t>
  </si>
  <si>
    <t>3279/5</t>
  </si>
  <si>
    <t>265/3</t>
  </si>
  <si>
    <t>3272/2</t>
  </si>
  <si>
    <t>265/4</t>
  </si>
  <si>
    <t>265/2</t>
  </si>
  <si>
    <t>3266/5</t>
  </si>
  <si>
    <t>266/3</t>
  </si>
  <si>
    <t>מפסיק באמצע השבת</t>
  </si>
  <si>
    <t>266/4</t>
  </si>
  <si>
    <t>3269/2</t>
  </si>
  <si>
    <t>267/1</t>
  </si>
  <si>
    <t>3268/5</t>
  </si>
  <si>
    <t>267/3</t>
  </si>
  <si>
    <t>מיקרוגל LG-204 כסוף</t>
  </si>
  <si>
    <t>384.75 3</t>
  </si>
  <si>
    <t>1707/0</t>
  </si>
  <si>
    <t>תא עליון פועל לסירוגין</t>
  </si>
  <si>
    <t>3322/2</t>
  </si>
  <si>
    <t>269/5</t>
  </si>
  <si>
    <t>מקציף חלב B-ESPRESSO</t>
  </si>
  <si>
    <t>3275/2</t>
  </si>
  <si>
    <t>269/6</t>
  </si>
  <si>
    <t>3273/6</t>
  </si>
  <si>
    <t>269/1</t>
  </si>
  <si>
    <t>3273/1</t>
  </si>
  <si>
    <t>271/3</t>
  </si>
  <si>
    <t>3272/4</t>
  </si>
  <si>
    <t>272/6</t>
  </si>
  <si>
    <t>1708/0</t>
  </si>
  <si>
    <t>3287/2</t>
  </si>
  <si>
    <t>273/2</t>
  </si>
  <si>
    <t>לא מושך מים מהמיכל</t>
  </si>
  <si>
    <t>1709/0</t>
  </si>
  <si>
    <t>תנור אפיה סימנס</t>
  </si>
  <si>
    <t>93.22 3</t>
  </si>
  <si>
    <t>275/3</t>
  </si>
  <si>
    <t>שואב אבק רובוט LG-5942</t>
  </si>
  <si>
    <t>177.12 3</t>
  </si>
  <si>
    <t>276/1</t>
  </si>
  <si>
    <t>3281/2</t>
  </si>
  <si>
    <t>276/2</t>
  </si>
  <si>
    <t>147.46 3</t>
  </si>
  <si>
    <t>277/1</t>
  </si>
  <si>
    <t>1710/0</t>
  </si>
  <si>
    <t>3279/3</t>
  </si>
  <si>
    <t>398.31 3</t>
  </si>
  <si>
    <t>3290/1</t>
  </si>
  <si>
    <t>278/6</t>
  </si>
  <si>
    <t>279/1</t>
  </si>
  <si>
    <t>3280/2</t>
  </si>
  <si>
    <t>279/2</t>
  </si>
  <si>
    <t>3287/5</t>
  </si>
  <si>
    <t>280/1</t>
  </si>
  <si>
    <t>3290/5</t>
  </si>
  <si>
    <t>257.63 3</t>
  </si>
  <si>
    <t>281/5</t>
  </si>
  <si>
    <t>3297/4</t>
  </si>
  <si>
    <t>3284/5</t>
  </si>
  <si>
    <t>חורק</t>
  </si>
  <si>
    <t>283/1</t>
  </si>
  <si>
    <t>לא פעל לסירוגין</t>
  </si>
  <si>
    <t>שואב אבק רובוט LG-6270</t>
  </si>
  <si>
    <t>1712/0</t>
  </si>
  <si>
    <t>תנור אפיה סמט</t>
  </si>
  <si>
    <t>3288/4</t>
  </si>
  <si>
    <t>224.10 3</t>
  </si>
  <si>
    <t>284/1</t>
  </si>
  <si>
    <t>3297/6</t>
  </si>
  <si>
    <t>3287/6</t>
  </si>
  <si>
    <t>284/3</t>
  </si>
  <si>
    <t>284/4</t>
  </si>
  <si>
    <t>לא מוציא אדים ומים חמים</t>
  </si>
  <si>
    <t>3286/5</t>
  </si>
  <si>
    <t>3285/6</t>
  </si>
  <si>
    <t>3287/3</t>
  </si>
  <si>
    <t>276.27 3</t>
  </si>
  <si>
    <t>286/3</t>
  </si>
  <si>
    <t>286/6</t>
  </si>
  <si>
    <t>383.05 3</t>
  </si>
  <si>
    <t>288/5</t>
  </si>
  <si>
    <t>3290/3</t>
  </si>
  <si>
    <t>288/1</t>
  </si>
  <si>
    <t>3296/3</t>
  </si>
  <si>
    <t>447.27 3</t>
  </si>
  <si>
    <t>289/5</t>
  </si>
  <si>
    <t>3315/6</t>
  </si>
  <si>
    <t>גוף חמום עליון לא פועל</t>
  </si>
  <si>
    <t>טוסטר פלטות מקצועי ברוויל</t>
  </si>
  <si>
    <t>3296/6</t>
  </si>
  <si>
    <t>שואב אבק LG-5943 רובוטי</t>
  </si>
  <si>
    <t>מחבט בלינצ'ס טפל</t>
  </si>
  <si>
    <t>3295/6</t>
  </si>
  <si>
    <t>3296/5</t>
  </si>
  <si>
    <t>3293/3</t>
  </si>
  <si>
    <t>מסחטת גזר אלקטה</t>
  </si>
  <si>
    <t>0 הלקוח הודיע שלא יגיע לקחת את המכשיר-נגרט</t>
  </si>
  <si>
    <t>3297/1</t>
  </si>
  <si>
    <t>294/1</t>
  </si>
  <si>
    <t>3305/6</t>
  </si>
  <si>
    <t>294/4</t>
  </si>
  <si>
    <t>מעבד מזון מג'ימיקס RC-1A</t>
  </si>
  <si>
    <t>3296/4</t>
  </si>
  <si>
    <t>מיחם חשמלי 100 כוסות</t>
  </si>
  <si>
    <t>295/2</t>
  </si>
  <si>
    <t>3300/5</t>
  </si>
  <si>
    <t>404.24 3</t>
  </si>
  <si>
    <t>295/3</t>
  </si>
  <si>
    <t>3298/3</t>
  </si>
  <si>
    <t>296/1</t>
  </si>
  <si>
    <t>0 האחריות הוארכה,מתחילה מתאריך 20/7/15</t>
  </si>
  <si>
    <t>3299/1</t>
  </si>
  <si>
    <t>3300/6</t>
  </si>
  <si>
    <t>192.37 3</t>
  </si>
  <si>
    <t>קושי בפתיחה ונעילה</t>
  </si>
  <si>
    <t>3299/2</t>
  </si>
  <si>
    <t>298/4</t>
  </si>
  <si>
    <t>1730/0</t>
  </si>
  <si>
    <t>553.85 3</t>
  </si>
  <si>
    <t>298/6</t>
  </si>
  <si>
    <t>3311/5</t>
  </si>
  <si>
    <t>שואב אבק ציקלון שחור</t>
  </si>
  <si>
    <t>3307/6</t>
  </si>
  <si>
    <t>299/6</t>
  </si>
  <si>
    <t>3304/6</t>
  </si>
  <si>
    <t>300/1</t>
  </si>
  <si>
    <t>3301/5</t>
  </si>
  <si>
    <t>3304/5</t>
  </si>
  <si>
    <t>171.19 3</t>
  </si>
  <si>
    <t>300/3</t>
  </si>
  <si>
    <t>301/2</t>
  </si>
  <si>
    <t>3302/3</t>
  </si>
  <si>
    <t>3301/6</t>
  </si>
  <si>
    <t>3304/1</t>
  </si>
  <si>
    <t>302/1</t>
  </si>
  <si>
    <t>3306/2</t>
  </si>
  <si>
    <t>302/4</t>
  </si>
  <si>
    <t>302/5</t>
  </si>
  <si>
    <t>3307/1</t>
  </si>
  <si>
    <t>302/6</t>
  </si>
  <si>
    <t>3307/3</t>
  </si>
  <si>
    <t>303/1</t>
  </si>
  <si>
    <t>3304/2</t>
  </si>
  <si>
    <t>מיקרוגל LG 2587 לבן</t>
  </si>
  <si>
    <t>3320/1</t>
  </si>
  <si>
    <t>303/3</t>
  </si>
  <si>
    <t>3303/4</t>
  </si>
  <si>
    <t>3305/2</t>
  </si>
  <si>
    <t>3316/6</t>
  </si>
  <si>
    <t>306/1</t>
  </si>
  <si>
    <t>3313/3</t>
  </si>
  <si>
    <t>306/3</t>
  </si>
  <si>
    <t>306/5</t>
  </si>
  <si>
    <t>3308/2</t>
  </si>
  <si>
    <t>3325/3</t>
  </si>
  <si>
    <t>כבל חשמל חרוך</t>
  </si>
  <si>
    <t>3310/5</t>
  </si>
  <si>
    <t>308/6</t>
  </si>
  <si>
    <t>140.17 3</t>
  </si>
  <si>
    <t>לחצן אדים לא פועל</t>
  </si>
  <si>
    <t>3310/1</t>
  </si>
  <si>
    <t>3312/2</t>
  </si>
  <si>
    <t>מיקסר NATIONAL אדום</t>
  </si>
  <si>
    <t>322.88 3</t>
  </si>
  <si>
    <t>109.32 3</t>
  </si>
  <si>
    <t>310/2</t>
  </si>
  <si>
    <t>3317/2</t>
  </si>
  <si>
    <t>222.03 3</t>
  </si>
  <si>
    <t>310/3</t>
  </si>
  <si>
    <t>3315/2</t>
  </si>
  <si>
    <t>744.92 3</t>
  </si>
  <si>
    <t>1715/0</t>
  </si>
  <si>
    <t>0 המגהץ נמסר לבעלה</t>
  </si>
  <si>
    <t>3312/5</t>
  </si>
  <si>
    <t>3344/3</t>
  </si>
  <si>
    <t>313/1</t>
  </si>
  <si>
    <t>3348/3</t>
  </si>
  <si>
    <t>313/5</t>
  </si>
  <si>
    <t>3318/1</t>
  </si>
  <si>
    <t>222.88 3</t>
  </si>
  <si>
    <t>314/1</t>
  </si>
  <si>
    <t>3315/5</t>
  </si>
  <si>
    <t>315/1</t>
  </si>
  <si>
    <t>3322/1</t>
  </si>
  <si>
    <t>315/3</t>
  </si>
  <si>
    <t>316/1</t>
  </si>
  <si>
    <t>3316/2</t>
  </si>
  <si>
    <t>3339/1</t>
  </si>
  <si>
    <t>317/1</t>
  </si>
  <si>
    <t>מיקסר KMIX פסים מס'-2</t>
  </si>
  <si>
    <t>3327/6</t>
  </si>
  <si>
    <t>232.20 3</t>
  </si>
  <si>
    <t>1716/0</t>
  </si>
  <si>
    <t>3363/4</t>
  </si>
  <si>
    <t>מיקסר קרופס</t>
  </si>
  <si>
    <t>3347/6</t>
  </si>
  <si>
    <t>3318/4</t>
  </si>
  <si>
    <t>313/4</t>
  </si>
  <si>
    <t>319/1</t>
  </si>
  <si>
    <t>1718/0</t>
  </si>
  <si>
    <t>3322/5</t>
  </si>
  <si>
    <t>מיקרוגל 204.LG</t>
  </si>
  <si>
    <t>3332/1</t>
  </si>
  <si>
    <t>288.98 3</t>
  </si>
  <si>
    <t>320/3</t>
  </si>
  <si>
    <t>3323/1</t>
  </si>
  <si>
    <t>320/6</t>
  </si>
  <si>
    <t>3323/2</t>
  </si>
  <si>
    <t>3321/3</t>
  </si>
  <si>
    <t>תנור אפ' אלקטרולוקס 6510</t>
  </si>
  <si>
    <t>3323/6</t>
  </si>
  <si>
    <t>321/4</t>
  </si>
  <si>
    <t>321/6</t>
  </si>
  <si>
    <t>3334/5</t>
  </si>
  <si>
    <t>323/4</t>
  </si>
  <si>
    <t>3359/2</t>
  </si>
  <si>
    <t>324/5</t>
  </si>
  <si>
    <t>מיקסר בוש מתקפל</t>
  </si>
  <si>
    <t>324/4</t>
  </si>
  <si>
    <t>3362/5</t>
  </si>
  <si>
    <t>580.34 3</t>
  </si>
  <si>
    <t>3354/6</t>
  </si>
  <si>
    <t>400.00 3</t>
  </si>
  <si>
    <t>325/4</t>
  </si>
  <si>
    <t>3327/5</t>
  </si>
  <si>
    <t>325/6</t>
  </si>
  <si>
    <t>326/4</t>
  </si>
  <si>
    <t>לא פועל/לא נסגרת</t>
  </si>
  <si>
    <t>166.95 3</t>
  </si>
  <si>
    <t>3372/5</t>
  </si>
  <si>
    <t>327/3</t>
  </si>
  <si>
    <t>ציר ראשי עקום</t>
  </si>
  <si>
    <t>3329/4</t>
  </si>
  <si>
    <t>328/1</t>
  </si>
  <si>
    <t>3332/3</t>
  </si>
  <si>
    <t>3347/2</t>
  </si>
  <si>
    <t>329/6</t>
  </si>
  <si>
    <t>3331/5</t>
  </si>
  <si>
    <t>324/6</t>
  </si>
  <si>
    <t>מסתובב לאט</t>
  </si>
  <si>
    <t>3333/5</t>
  </si>
  <si>
    <t>330/6</t>
  </si>
  <si>
    <t>331/1</t>
  </si>
  <si>
    <t>3332/6</t>
  </si>
  <si>
    <t>331/4</t>
  </si>
  <si>
    <t>332/5</t>
  </si>
  <si>
    <t>3346/5</t>
  </si>
  <si>
    <t>333/4</t>
  </si>
  <si>
    <t>334/1</t>
  </si>
  <si>
    <t>החלפת גוף חימום</t>
  </si>
  <si>
    <t>3335/2</t>
  </si>
  <si>
    <t>335/3</t>
  </si>
  <si>
    <t>3357/4</t>
  </si>
  <si>
    <t>582.05 3</t>
  </si>
  <si>
    <t>אספרסו קנווד דלונג'י</t>
  </si>
  <si>
    <t>3352/5</t>
  </si>
  <si>
    <t>252.99 3</t>
  </si>
  <si>
    <t>אספרסו כומקס</t>
  </si>
  <si>
    <t>3360/4</t>
  </si>
  <si>
    <t>335/6</t>
  </si>
  <si>
    <t>3337/3</t>
  </si>
  <si>
    <t>336/1</t>
  </si>
  <si>
    <t>3356/3</t>
  </si>
  <si>
    <t>336/2</t>
  </si>
  <si>
    <t>3358/3</t>
  </si>
  <si>
    <t>336/3</t>
  </si>
  <si>
    <t>מטחנת בשר קנווד MG-700</t>
  </si>
  <si>
    <t>3339/3</t>
  </si>
  <si>
    <t>336/5</t>
  </si>
  <si>
    <t>3343/6</t>
  </si>
  <si>
    <t>334/6</t>
  </si>
  <si>
    <t>3344/6</t>
  </si>
  <si>
    <t>3345/4</t>
  </si>
  <si>
    <t>339/6</t>
  </si>
  <si>
    <t>340/4</t>
  </si>
  <si>
    <t>3361/6</t>
  </si>
  <si>
    <t>328.21 3</t>
  </si>
  <si>
    <t>340/5</t>
  </si>
  <si>
    <t>3392/6</t>
  </si>
  <si>
    <t>340/6</t>
  </si>
  <si>
    <t>3350/3</t>
  </si>
  <si>
    <t>589.74 3</t>
  </si>
  <si>
    <t>341/1</t>
  </si>
  <si>
    <t>338/2</t>
  </si>
  <si>
    <t>3348/4</t>
  </si>
  <si>
    <t>338/3</t>
  </si>
  <si>
    <t>3346/6</t>
  </si>
  <si>
    <t>339/5</t>
  </si>
  <si>
    <t>338.46 3</t>
  </si>
  <si>
    <t>3350/4</t>
  </si>
  <si>
    <t>3362/6</t>
  </si>
  <si>
    <t>3342/6</t>
  </si>
  <si>
    <t>343/3</t>
  </si>
  <si>
    <t>177.78 3</t>
  </si>
  <si>
    <t>3347/5</t>
  </si>
  <si>
    <t>3347/1</t>
  </si>
  <si>
    <t>344/4</t>
  </si>
  <si>
    <t>3353/6</t>
  </si>
  <si>
    <t>345/5</t>
  </si>
  <si>
    <t>מגהץ קיטור טפל GV-8700</t>
  </si>
  <si>
    <t>3349/6</t>
  </si>
  <si>
    <t>345/6</t>
  </si>
  <si>
    <t>מפסיק לפעול לאחר 20 דקות</t>
  </si>
  <si>
    <t>3355/1</t>
  </si>
  <si>
    <t>404.27 3</t>
  </si>
  <si>
    <t>198.29 3</t>
  </si>
  <si>
    <t>437.61 3</t>
  </si>
  <si>
    <t>346/4</t>
  </si>
  <si>
    <t>348/1</t>
  </si>
  <si>
    <t>3348/2</t>
  </si>
  <si>
    <t>שואב אבק LG-7760</t>
  </si>
  <si>
    <t>מעבד מזון קנווד FPM-800</t>
  </si>
  <si>
    <t>3349/1</t>
  </si>
  <si>
    <t>3370/4</t>
  </si>
  <si>
    <t>349/2</t>
  </si>
  <si>
    <t>קוצץ ORANE הודי</t>
  </si>
  <si>
    <t>3360/3</t>
  </si>
  <si>
    <t>349/5</t>
  </si>
  <si>
    <t>3351/1</t>
  </si>
  <si>
    <t>3358/1</t>
  </si>
  <si>
    <t>189.93 3</t>
  </si>
  <si>
    <t>350/4</t>
  </si>
  <si>
    <t>3355/2</t>
  </si>
  <si>
    <t>350/5</t>
  </si>
  <si>
    <t>3357/3</t>
  </si>
  <si>
    <t>288.03 3</t>
  </si>
  <si>
    <t>351/4</t>
  </si>
  <si>
    <t>3361/5</t>
  </si>
  <si>
    <t>351/5</t>
  </si>
  <si>
    <t>מגהץ קיטור סלמור</t>
  </si>
  <si>
    <t>מיקרוגל סמסוג</t>
  </si>
  <si>
    <t>3356/5</t>
  </si>
  <si>
    <t>352/1</t>
  </si>
  <si>
    <t>3358/4</t>
  </si>
  <si>
    <t>352/2</t>
  </si>
  <si>
    <t>3362/4</t>
  </si>
  <si>
    <t>1721/0</t>
  </si>
  <si>
    <t>1722/0</t>
  </si>
  <si>
    <t>3359/3</t>
  </si>
  <si>
    <t>353/4</t>
  </si>
  <si>
    <t>טוסטר פלטות ברוויל תעשייתי</t>
  </si>
  <si>
    <t>3355/3</t>
  </si>
  <si>
    <t>356/2</t>
  </si>
  <si>
    <t>3366/5</t>
  </si>
  <si>
    <t>צינור גמיש קרוע</t>
  </si>
  <si>
    <t>357/1</t>
  </si>
  <si>
    <t>2 כירות גדולות לא פועלות</t>
  </si>
  <si>
    <t>3366/2</t>
  </si>
  <si>
    <t>187.18 3</t>
  </si>
  <si>
    <t>358/5</t>
  </si>
  <si>
    <t>3370/6</t>
  </si>
  <si>
    <t>3367/2</t>
  </si>
  <si>
    <t>222.22 3</t>
  </si>
  <si>
    <t>3371/5</t>
  </si>
  <si>
    <t>3361/4</t>
  </si>
  <si>
    <t>203.42 3</t>
  </si>
  <si>
    <t>360/5</t>
  </si>
  <si>
    <t>3401/6</t>
  </si>
  <si>
    <t>מסחטת הדרים ברוויל</t>
  </si>
  <si>
    <t>89.74 3</t>
  </si>
  <si>
    <t>356/6</t>
  </si>
  <si>
    <t>3367/6</t>
  </si>
  <si>
    <t>165.24 3</t>
  </si>
  <si>
    <t>363/5</t>
  </si>
  <si>
    <t>3364/5</t>
  </si>
  <si>
    <t>3442/6</t>
  </si>
  <si>
    <t>123.93 3</t>
  </si>
  <si>
    <t>מיקסר הודי צהוב</t>
  </si>
  <si>
    <t>3372/4</t>
  </si>
  <si>
    <t>364/6</t>
  </si>
  <si>
    <t>3375/5</t>
  </si>
  <si>
    <t>365/4</t>
  </si>
  <si>
    <t>3373/4</t>
  </si>
  <si>
    <t>366/1</t>
  </si>
  <si>
    <t>3368/1</t>
  </si>
  <si>
    <t>366/3</t>
  </si>
  <si>
    <t>3379/5</t>
  </si>
  <si>
    <t>76.92 3</t>
  </si>
  <si>
    <t>367/4</t>
  </si>
  <si>
    <t>נועל קערה שבור</t>
  </si>
  <si>
    <t>3368/2</t>
  </si>
  <si>
    <t>365/2</t>
  </si>
  <si>
    <t>טוסטר אובן ג'נרל</t>
  </si>
  <si>
    <t>3373/2</t>
  </si>
  <si>
    <t>342.74 3</t>
  </si>
  <si>
    <t>368/6</t>
  </si>
  <si>
    <t>369/2</t>
  </si>
  <si>
    <t>369/4</t>
  </si>
  <si>
    <t>3370/5</t>
  </si>
  <si>
    <t>369/5</t>
  </si>
  <si>
    <t>תנור אפיה שיף קוקר</t>
  </si>
  <si>
    <t>3370/3</t>
  </si>
  <si>
    <t>770.09 3</t>
  </si>
  <si>
    <t>מיקסר קנווד KM-070</t>
  </si>
  <si>
    <t>מעבד מזון מג'ימיקס 5200XL</t>
  </si>
  <si>
    <t>3384/5</t>
  </si>
  <si>
    <t>372/1</t>
  </si>
  <si>
    <t>מיקסר סטרמיקס</t>
  </si>
  <si>
    <t>3375/2</t>
  </si>
  <si>
    <t>372/3</t>
  </si>
  <si>
    <t>3376/2</t>
  </si>
  <si>
    <t>319.75 3</t>
  </si>
  <si>
    <t>3375/1</t>
  </si>
  <si>
    <t>3399/4</t>
  </si>
  <si>
    <t>0 בסיכום עם הלקוח התיקון ללא שום אחריות!!!</t>
  </si>
  <si>
    <t>374/3</t>
  </si>
  <si>
    <t>3384/6</t>
  </si>
  <si>
    <t>3375/4</t>
  </si>
  <si>
    <t>חלק עליון לא מתרומם</t>
  </si>
  <si>
    <t>3377/3</t>
  </si>
  <si>
    <t>376/5</t>
  </si>
  <si>
    <t>3385/5</t>
  </si>
  <si>
    <t>3377/4</t>
  </si>
  <si>
    <t>3379/4</t>
  </si>
  <si>
    <t>377/6</t>
  </si>
  <si>
    <t>3378/2</t>
  </si>
  <si>
    <t>1725/0</t>
  </si>
  <si>
    <t>3378/3</t>
  </si>
  <si>
    <t>מכסה פתח גלבו לא תקין</t>
  </si>
  <si>
    <t>3386/5</t>
  </si>
  <si>
    <t>251.28 3</t>
  </si>
  <si>
    <t>535.04 3</t>
  </si>
  <si>
    <t>378/6</t>
  </si>
  <si>
    <t>3380/6</t>
  </si>
  <si>
    <t>3383/5</t>
  </si>
  <si>
    <t>מפזר חום המילטון</t>
  </si>
  <si>
    <t>362.39 3</t>
  </si>
  <si>
    <t>380/2</t>
  </si>
  <si>
    <t>380/3</t>
  </si>
  <si>
    <t>לא פועל בצורה סדירה</t>
  </si>
  <si>
    <t>שואב אבק רובוט LG-5902</t>
  </si>
  <si>
    <t>3387/3</t>
  </si>
  <si>
    <t>323.93 3</t>
  </si>
  <si>
    <t>3382/5</t>
  </si>
  <si>
    <t>3389/4</t>
  </si>
  <si>
    <t>298.29 3</t>
  </si>
  <si>
    <t>381/2</t>
  </si>
  <si>
    <t>169.14 3</t>
  </si>
  <si>
    <t>381/3</t>
  </si>
  <si>
    <t>3385/6</t>
  </si>
  <si>
    <t>381/5</t>
  </si>
  <si>
    <t>3391/3</t>
  </si>
  <si>
    <t>וו לישה לא ננעל</t>
  </si>
  <si>
    <t>3388/3</t>
  </si>
  <si>
    <t>382/1</t>
  </si>
  <si>
    <t>382/4</t>
  </si>
  <si>
    <t>3382/6</t>
  </si>
  <si>
    <t>3384/1</t>
  </si>
  <si>
    <t>383/1</t>
  </si>
  <si>
    <t>3388/2</t>
  </si>
  <si>
    <t>383/2</t>
  </si>
  <si>
    <t>385/1</t>
  </si>
  <si>
    <t>3391/2</t>
  </si>
  <si>
    <t>3388/1</t>
  </si>
  <si>
    <t>1726/0</t>
  </si>
  <si>
    <t>1727/0</t>
  </si>
  <si>
    <t>3386/6</t>
  </si>
  <si>
    <t>שואב אבק LG-LUV-200-R</t>
  </si>
  <si>
    <t>411.97 3</t>
  </si>
  <si>
    <t>1728/0</t>
  </si>
  <si>
    <t>3387/5</t>
  </si>
  <si>
    <t>0 לבקשת הלקוח המכשיר נגרט</t>
  </si>
  <si>
    <t>3387/6</t>
  </si>
  <si>
    <t>מעבד מזון BOSCH</t>
  </si>
  <si>
    <t>1729/0</t>
  </si>
  <si>
    <t>0 לבקשת הלקוח זרק לפח</t>
  </si>
  <si>
    <t>388/6</t>
  </si>
  <si>
    <t>3411/4</t>
  </si>
  <si>
    <t>447.86 3</t>
  </si>
  <si>
    <t>3391/5</t>
  </si>
  <si>
    <t>3432/4</t>
  </si>
  <si>
    <t>390/3</t>
  </si>
  <si>
    <t>3404/3</t>
  </si>
  <si>
    <t>147.01 3</t>
  </si>
  <si>
    <t>מקשר עליון שבור</t>
  </si>
  <si>
    <t>3398/5</t>
  </si>
  <si>
    <t>522.22 3</t>
  </si>
  <si>
    <t>3398/3</t>
  </si>
  <si>
    <t>196.58 3</t>
  </si>
  <si>
    <t>3393/6</t>
  </si>
  <si>
    <t>393/1</t>
  </si>
  <si>
    <t>392/5</t>
  </si>
  <si>
    <t>מיחם חשמלי 9.5 ליטר</t>
  </si>
  <si>
    <t>3405/4</t>
  </si>
  <si>
    <t>393/4</t>
  </si>
  <si>
    <t>3407/2</t>
  </si>
  <si>
    <t>478.63 3</t>
  </si>
  <si>
    <t>393/5</t>
  </si>
  <si>
    <t>1734/0</t>
  </si>
  <si>
    <t>3403/5</t>
  </si>
  <si>
    <t>394/2</t>
  </si>
  <si>
    <t>268.38 3</t>
  </si>
  <si>
    <t>מיקסר קנווד KM-220 כסוף</t>
  </si>
  <si>
    <t>3399/2</t>
  </si>
  <si>
    <t>3399/5</t>
  </si>
  <si>
    <t>אטם דלת חרוך</t>
  </si>
  <si>
    <t>220.09 3</t>
  </si>
  <si>
    <t>396/3</t>
  </si>
  <si>
    <t>3397/1</t>
  </si>
  <si>
    <t>94.02 3</t>
  </si>
  <si>
    <t>396/6</t>
  </si>
  <si>
    <t>3398/6</t>
  </si>
  <si>
    <t>1735/0</t>
  </si>
  <si>
    <t>3397/3</t>
  </si>
  <si>
    <t>117.95 3</t>
  </si>
  <si>
    <t>מעבד מזון גולד ליין</t>
  </si>
  <si>
    <t>3412/1</t>
  </si>
  <si>
    <t>247.01 3</t>
  </si>
  <si>
    <t>400/1</t>
  </si>
  <si>
    <t>מיקסק קיימיקס אדום</t>
  </si>
  <si>
    <t>400/2</t>
  </si>
  <si>
    <t>3404/1</t>
  </si>
  <si>
    <t>400/3</t>
  </si>
  <si>
    <t>176.92 3</t>
  </si>
  <si>
    <t>400/5</t>
  </si>
  <si>
    <t>3405/3</t>
  </si>
  <si>
    <t>401/3</t>
  </si>
  <si>
    <t>3417/6</t>
  </si>
  <si>
    <t>3419/1</t>
  </si>
  <si>
    <t>401/5</t>
  </si>
  <si>
    <t>אופה לחם גרץ</t>
  </si>
  <si>
    <t>258.97 3</t>
  </si>
  <si>
    <t>402/2</t>
  </si>
  <si>
    <t>3406/1</t>
  </si>
  <si>
    <t>286.32 3</t>
  </si>
  <si>
    <t>3416/1</t>
  </si>
  <si>
    <t>402/5</t>
  </si>
  <si>
    <t>6413/6</t>
  </si>
  <si>
    <t>403/1</t>
  </si>
  <si>
    <t>3403/3</t>
  </si>
  <si>
    <t>חלק עליון משוחרר</t>
  </si>
  <si>
    <t>403/4</t>
  </si>
  <si>
    <t>1737/0</t>
  </si>
  <si>
    <t>3404/6</t>
  </si>
  <si>
    <t>3457/1</t>
  </si>
  <si>
    <t>164.10 3</t>
  </si>
  <si>
    <t>405/1</t>
  </si>
  <si>
    <t>229.91 3</t>
  </si>
  <si>
    <t>3406/3</t>
  </si>
  <si>
    <t>405/5</t>
  </si>
  <si>
    <t>3416/3</t>
  </si>
  <si>
    <t>405/6</t>
  </si>
  <si>
    <t>אין יציאת מים</t>
  </si>
  <si>
    <t>מכונת קפה דלונג'י 3500</t>
  </si>
  <si>
    <t>3406/4</t>
  </si>
  <si>
    <t>מפסק יח' מגהץ לא תקין</t>
  </si>
  <si>
    <t>3413/1</t>
  </si>
  <si>
    <t>406/5</t>
  </si>
  <si>
    <t>3408/3</t>
  </si>
  <si>
    <t>159.83 6</t>
  </si>
  <si>
    <t>406/6</t>
  </si>
  <si>
    <t>3409/6</t>
  </si>
  <si>
    <t>407/1</t>
  </si>
  <si>
    <t>1739/0</t>
  </si>
  <si>
    <t>3408/1</t>
  </si>
  <si>
    <t>3408/4</t>
  </si>
  <si>
    <t>3412/4</t>
  </si>
  <si>
    <t>408/5</t>
  </si>
  <si>
    <t>3419/3</t>
  </si>
  <si>
    <t>314.53 3</t>
  </si>
  <si>
    <t>409/5</t>
  </si>
  <si>
    <t>3413/4</t>
  </si>
  <si>
    <t>מתחמם חיצונית</t>
  </si>
  <si>
    <t>410/5</t>
  </si>
  <si>
    <t>227.92 3</t>
  </si>
  <si>
    <t>3412/5</t>
  </si>
  <si>
    <t>411/2</t>
  </si>
  <si>
    <t>3414/2</t>
  </si>
  <si>
    <t>3414/6</t>
  </si>
  <si>
    <t>3428/5</t>
  </si>
  <si>
    <t>413/2</t>
  </si>
  <si>
    <t>3417/5</t>
  </si>
  <si>
    <t>3416/5</t>
  </si>
  <si>
    <t>415/1</t>
  </si>
  <si>
    <t>415/3</t>
  </si>
  <si>
    <t>מגהץ קיטור טפל 8110</t>
  </si>
  <si>
    <t>3427/5</t>
  </si>
  <si>
    <t>289.64 3</t>
  </si>
  <si>
    <t>3434/4</t>
  </si>
  <si>
    <t>מעבד מזון קנווד FP-295</t>
  </si>
  <si>
    <t>3420/5</t>
  </si>
  <si>
    <t>417/2</t>
  </si>
  <si>
    <t>339.98 3</t>
  </si>
  <si>
    <t>417/3</t>
  </si>
  <si>
    <t>3423/1</t>
  </si>
  <si>
    <t>חלק עליון תקוע למעלה</t>
  </si>
  <si>
    <t>418/6</t>
  </si>
  <si>
    <t>3420/6</t>
  </si>
  <si>
    <t>420/1</t>
  </si>
  <si>
    <t>3431/5</t>
  </si>
  <si>
    <t>666.67 3</t>
  </si>
  <si>
    <t>420/3</t>
  </si>
  <si>
    <t>420/4</t>
  </si>
  <si>
    <t>422/2</t>
  </si>
  <si>
    <t>3454/2</t>
  </si>
  <si>
    <t>422/5</t>
  </si>
  <si>
    <t>פלטה מיקצפות מפורקת</t>
  </si>
  <si>
    <t>3425/5</t>
  </si>
  <si>
    <t>423/2</t>
  </si>
  <si>
    <t>3427/2</t>
  </si>
  <si>
    <t>כירה קטנה פועלת ללא בקרה</t>
  </si>
  <si>
    <t>כיריים חשמליות זקש</t>
  </si>
  <si>
    <t>424/4</t>
  </si>
  <si>
    <t>בריחת אדים מהבסיס</t>
  </si>
  <si>
    <t>3425/1</t>
  </si>
  <si>
    <t>3426/4</t>
  </si>
  <si>
    <t>לא שואב מים מהמיכל</t>
  </si>
  <si>
    <t>3431/3</t>
  </si>
  <si>
    <t>193.73 3</t>
  </si>
  <si>
    <t>427/1</t>
  </si>
  <si>
    <t>3430/1</t>
  </si>
  <si>
    <t>204.27 3</t>
  </si>
  <si>
    <t>427/2</t>
  </si>
  <si>
    <t>427/4</t>
  </si>
  <si>
    <t>270.09 3</t>
  </si>
  <si>
    <t>428/1</t>
  </si>
  <si>
    <t>3432/5</t>
  </si>
  <si>
    <t>3429/1</t>
  </si>
  <si>
    <t>322.22 3</t>
  </si>
  <si>
    <t>3429/4</t>
  </si>
  <si>
    <t>3429/5</t>
  </si>
  <si>
    <t>3430/3</t>
  </si>
  <si>
    <t>3437/1</t>
  </si>
  <si>
    <t>מיחם חשמלי תעשייתי מרובע</t>
  </si>
  <si>
    <t>3445/6</t>
  </si>
  <si>
    <t>בלנדר קנווד BL-710</t>
  </si>
  <si>
    <t>3433/3</t>
  </si>
  <si>
    <t>3435/5</t>
  </si>
  <si>
    <t>397.44 3</t>
  </si>
  <si>
    <t>ניקוי כללי והחלפת כבל קיטור</t>
  </si>
  <si>
    <t>3437/4</t>
  </si>
  <si>
    <t>432/2</t>
  </si>
  <si>
    <t>3444/5</t>
  </si>
  <si>
    <t>3437/2</t>
  </si>
  <si>
    <t>1743/0</t>
  </si>
  <si>
    <t>216.24 3</t>
  </si>
  <si>
    <t>3444/3</t>
  </si>
  <si>
    <t>433/6</t>
  </si>
  <si>
    <t>3434/1</t>
  </si>
  <si>
    <t>1744/0</t>
  </si>
  <si>
    <t>3436/4</t>
  </si>
  <si>
    <t>3448/6</t>
  </si>
  <si>
    <t>מדיח כלים</t>
  </si>
  <si>
    <t>436/4</t>
  </si>
  <si>
    <t>נזילת שמן,בייס בלנדר תקוע</t>
  </si>
  <si>
    <t>0 לבקשת הלקוחה נזק לפח</t>
  </si>
  <si>
    <t>3436/5</t>
  </si>
  <si>
    <t>3440/4</t>
  </si>
  <si>
    <t>249.57 3</t>
  </si>
  <si>
    <t>434/3</t>
  </si>
  <si>
    <t>3441/4</t>
  </si>
  <si>
    <t>438/3</t>
  </si>
  <si>
    <t>3441/6</t>
  </si>
  <si>
    <t>3450/3</t>
  </si>
  <si>
    <t>393.16 3</t>
  </si>
  <si>
    <t>3443/2</t>
  </si>
  <si>
    <t>3445/2</t>
  </si>
  <si>
    <t>306.84 3</t>
  </si>
  <si>
    <t>439/3</t>
  </si>
  <si>
    <t>3447/2</t>
  </si>
  <si>
    <t>439/5</t>
  </si>
  <si>
    <t>440/1</t>
  </si>
  <si>
    <t>לא ניתן לפתיחה</t>
  </si>
  <si>
    <t>3446/4</t>
  </si>
  <si>
    <t>440/6</t>
  </si>
  <si>
    <t>224.79 3</t>
  </si>
  <si>
    <t>3446/5</t>
  </si>
  <si>
    <t>3445/5</t>
  </si>
  <si>
    <t>294.02 3</t>
  </si>
  <si>
    <t>441/3</t>
  </si>
  <si>
    <t>שואב אבק הובר GLOBE</t>
  </si>
  <si>
    <t>3444/4</t>
  </si>
  <si>
    <t>264.10 3</t>
  </si>
  <si>
    <t>441/5</t>
  </si>
  <si>
    <t>3455/1</t>
  </si>
  <si>
    <t>3442/5</t>
  </si>
  <si>
    <t>3443/4</t>
  </si>
  <si>
    <t>259.83 3</t>
  </si>
  <si>
    <t>444/2</t>
  </si>
  <si>
    <t>3446/2</t>
  </si>
  <si>
    <t>0 לבקשת הלקוח המכשיר נזרק לפח</t>
  </si>
  <si>
    <t>3449/3</t>
  </si>
  <si>
    <t>3451/5</t>
  </si>
  <si>
    <t>3447/4</t>
  </si>
  <si>
    <t>445/3</t>
  </si>
  <si>
    <t>3453/3</t>
  </si>
  <si>
    <t>446/1</t>
  </si>
  <si>
    <t>3467/6</t>
  </si>
  <si>
    <t>629.91 3</t>
  </si>
  <si>
    <t>446/3</t>
  </si>
  <si>
    <t>3449/6</t>
  </si>
  <si>
    <t>447/3</t>
  </si>
  <si>
    <t>3452/4</t>
  </si>
  <si>
    <t>תחתית יח' מגהץ מלוכלכת</t>
  </si>
  <si>
    <t>3521/4</t>
  </si>
  <si>
    <t>3453/1</t>
  </si>
  <si>
    <t>3453/4</t>
  </si>
  <si>
    <t>450/1</t>
  </si>
  <si>
    <t>שואב אבק סמסונג אדום</t>
  </si>
  <si>
    <t>3458/5</t>
  </si>
  <si>
    <t>451/1</t>
  </si>
  <si>
    <t>מגהץ קיטור HOME</t>
  </si>
  <si>
    <t>276.92 3</t>
  </si>
  <si>
    <t>451/3</t>
  </si>
  <si>
    <t>מגהץ קיטור טפל GV-7096</t>
  </si>
  <si>
    <t>372.65 3</t>
  </si>
  <si>
    <t>תצוגה לא פועלת</t>
  </si>
  <si>
    <t>3461/5</t>
  </si>
  <si>
    <t>3454/6</t>
  </si>
  <si>
    <t>טוסטר אובן השף המהיר</t>
  </si>
  <si>
    <t>3477/6</t>
  </si>
  <si>
    <t>תחתית שבורה</t>
  </si>
  <si>
    <t>3462/2</t>
  </si>
  <si>
    <t>3456/5</t>
  </si>
  <si>
    <t>3459/2</t>
  </si>
  <si>
    <t>456/3</t>
  </si>
  <si>
    <t>3459/5</t>
  </si>
  <si>
    <t>מגהץ קיטור CALOR</t>
  </si>
  <si>
    <t>3460/2</t>
  </si>
  <si>
    <t>458/1</t>
  </si>
  <si>
    <t>מיקסר לא ניתן לפתיחה</t>
  </si>
  <si>
    <t>3458/3</t>
  </si>
  <si>
    <t>3469/4</t>
  </si>
  <si>
    <t>458/6</t>
  </si>
  <si>
    <t>3464/6</t>
  </si>
  <si>
    <t>ציר תמסורת ראשי שחוק</t>
  </si>
  <si>
    <t>3460/6</t>
  </si>
  <si>
    <t>459/6</t>
  </si>
  <si>
    <t>מחבט תעשייתי (פלנשה)</t>
  </si>
  <si>
    <t>3462/1</t>
  </si>
  <si>
    <t>461/3</t>
  </si>
  <si>
    <t>3461/1</t>
  </si>
  <si>
    <t>360.68 3</t>
  </si>
  <si>
    <t>3463/6</t>
  </si>
  <si>
    <t>246.15 3</t>
  </si>
  <si>
    <t>460/5</t>
  </si>
  <si>
    <t>3464/3</t>
  </si>
  <si>
    <t>315.29 3</t>
  </si>
  <si>
    <t>461/6</t>
  </si>
  <si>
    <t>3468/5</t>
  </si>
  <si>
    <t>285.26 3</t>
  </si>
  <si>
    <t>3473/4</t>
  </si>
  <si>
    <t>462/4</t>
  </si>
  <si>
    <t>מיקסר קיצ'נאיד שחור</t>
  </si>
  <si>
    <t>3474/3</t>
  </si>
  <si>
    <t>464/4</t>
  </si>
  <si>
    <t>3465/4</t>
  </si>
  <si>
    <t>3467/5</t>
  </si>
  <si>
    <t>465/3</t>
  </si>
  <si>
    <t>3465/5</t>
  </si>
  <si>
    <t>מגהץ קיטור קנווד SS-6310</t>
  </si>
  <si>
    <t>3466/5</t>
  </si>
  <si>
    <t>466/1</t>
  </si>
  <si>
    <t>תנור אפיה סמסונג</t>
  </si>
  <si>
    <t>3468/4</t>
  </si>
  <si>
    <t>466/2</t>
  </si>
  <si>
    <t>3467/2</t>
  </si>
  <si>
    <t>3466/4</t>
  </si>
  <si>
    <t>3 יח' מייבשי שיער</t>
  </si>
  <si>
    <t>3471/2</t>
  </si>
  <si>
    <t>290.60 3</t>
  </si>
  <si>
    <t>לא מקציפה</t>
  </si>
  <si>
    <t>3467/3</t>
  </si>
  <si>
    <t>מולטי שף</t>
  </si>
  <si>
    <t>3505/4</t>
  </si>
  <si>
    <t>3468/1</t>
  </si>
  <si>
    <t>תנור/מיקרוגל דה דיטריש</t>
  </si>
  <si>
    <t>3469/1</t>
  </si>
  <si>
    <t>468/3</t>
  </si>
  <si>
    <t>3469/6</t>
  </si>
  <si>
    <t>469/5</t>
  </si>
  <si>
    <t>3479/6</t>
  </si>
  <si>
    <t>470/2</t>
  </si>
  <si>
    <t>3488/6</t>
  </si>
  <si>
    <t>194.02 3</t>
  </si>
  <si>
    <t>מ.בשר לא ננעלת</t>
  </si>
  <si>
    <t>471/3</t>
  </si>
  <si>
    <t>3475/5</t>
  </si>
  <si>
    <t>471/6</t>
  </si>
  <si>
    <t>לא פועל כמו שצריך</t>
  </si>
  <si>
    <t>3477/4</t>
  </si>
  <si>
    <t>472/3</t>
  </si>
  <si>
    <t>3473/3</t>
  </si>
  <si>
    <t>472/6</t>
  </si>
  <si>
    <t>3476/3</t>
  </si>
  <si>
    <t>473/1</t>
  </si>
  <si>
    <t>473/2</t>
  </si>
  <si>
    <t>יח' חשמלית צ'יפסר פרינסס</t>
  </si>
  <si>
    <t>3476/1</t>
  </si>
  <si>
    <t>474/4</t>
  </si>
  <si>
    <t>345.68 3</t>
  </si>
  <si>
    <t>3477/1</t>
  </si>
  <si>
    <t>265.81 3</t>
  </si>
  <si>
    <t>3477/3</t>
  </si>
  <si>
    <t>3483/2</t>
  </si>
  <si>
    <t>477/3</t>
  </si>
  <si>
    <t>3477/5</t>
  </si>
  <si>
    <t>3479/2</t>
  </si>
  <si>
    <t>478/2</t>
  </si>
  <si>
    <t>3481/4</t>
  </si>
  <si>
    <t>שואב אבק BISSELL שוכב</t>
  </si>
  <si>
    <t>3484/5</t>
  </si>
  <si>
    <t>3482/4</t>
  </si>
  <si>
    <t>3483/3</t>
  </si>
  <si>
    <t>3485/1</t>
  </si>
  <si>
    <t>3481/6</t>
  </si>
  <si>
    <t>480/5</t>
  </si>
  <si>
    <t>1715/3</t>
  </si>
  <si>
    <t>3481/1</t>
  </si>
  <si>
    <t>טוסטר אובן אלקטרה</t>
  </si>
  <si>
    <t>482/1</t>
  </si>
  <si>
    <t>3487/6</t>
  </si>
  <si>
    <t>482/2</t>
  </si>
  <si>
    <t>3502/5</t>
  </si>
  <si>
    <t>482/3</t>
  </si>
  <si>
    <t>מעבד מזון מג'ימיקס 2800S</t>
  </si>
  <si>
    <t>3484/6</t>
  </si>
  <si>
    <t>3487/5</t>
  </si>
  <si>
    <t>3484/4</t>
  </si>
  <si>
    <t>3487/2</t>
  </si>
  <si>
    <t>485/5</t>
  </si>
  <si>
    <t>0 ד</t>
  </si>
  <si>
    <t>3486/2</t>
  </si>
  <si>
    <t>3488/3</t>
  </si>
  <si>
    <t>3487/3</t>
  </si>
  <si>
    <t>כבל לא תקין</t>
  </si>
  <si>
    <t>3488/2</t>
  </si>
  <si>
    <t>487/4</t>
  </si>
  <si>
    <t>תנור אפיה אלקטרולוקס 405</t>
  </si>
  <si>
    <t>207.69 3</t>
  </si>
  <si>
    <t>488/5</t>
  </si>
  <si>
    <t>3505/3</t>
  </si>
  <si>
    <t>3695/4</t>
  </si>
  <si>
    <t>3490/5</t>
  </si>
  <si>
    <t>490/3</t>
  </si>
  <si>
    <t>3504/2</t>
  </si>
  <si>
    <t>3493/2</t>
  </si>
  <si>
    <t>491/1</t>
  </si>
  <si>
    <t>3496/3</t>
  </si>
  <si>
    <t>491/6</t>
  </si>
  <si>
    <t>3519/2</t>
  </si>
  <si>
    <t>643.59 3</t>
  </si>
  <si>
    <t>1749/0</t>
  </si>
  <si>
    <t>3501/6</t>
  </si>
  <si>
    <t>3494/4</t>
  </si>
  <si>
    <t>493/1</t>
  </si>
  <si>
    <t>3497/3</t>
  </si>
  <si>
    <t>334.19 3</t>
  </si>
  <si>
    <t>493/4</t>
  </si>
  <si>
    <t>מגהץ קיטור דלונג'י 815</t>
  </si>
  <si>
    <t>3502/1</t>
  </si>
  <si>
    <t>מעבד מזון בראון K-700</t>
  </si>
  <si>
    <t>3496/4</t>
  </si>
  <si>
    <t>493/6</t>
  </si>
  <si>
    <t>3496/5</t>
  </si>
  <si>
    <t>3498/3</t>
  </si>
  <si>
    <t>495/1</t>
  </si>
  <si>
    <t>מתחמם מאד</t>
  </si>
  <si>
    <t>3514/6</t>
  </si>
  <si>
    <t>432.48 3</t>
  </si>
  <si>
    <t>495/3</t>
  </si>
  <si>
    <t>1750/0</t>
  </si>
  <si>
    <t>3507/3</t>
  </si>
  <si>
    <t>3504/4</t>
  </si>
  <si>
    <t>496/1</t>
  </si>
  <si>
    <t>מייבש שיער קנדי אדום</t>
  </si>
  <si>
    <t>3498/2</t>
  </si>
  <si>
    <t>158.60 3</t>
  </si>
  <si>
    <t>3499/1</t>
  </si>
  <si>
    <t>3497/6</t>
  </si>
  <si>
    <t>3512/4</t>
  </si>
  <si>
    <t>מטחנת בשר זקש G-30</t>
  </si>
  <si>
    <t>3499/2</t>
  </si>
  <si>
    <t>3501/1</t>
  </si>
  <si>
    <t>שואב אבק LG-251</t>
  </si>
  <si>
    <t>3507/4</t>
  </si>
  <si>
    <t>500/4</t>
  </si>
  <si>
    <t>3502/4</t>
  </si>
  <si>
    <t>3512/2</t>
  </si>
  <si>
    <t>500/6</t>
  </si>
  <si>
    <t>3512/6</t>
  </si>
  <si>
    <t>501/2</t>
  </si>
  <si>
    <t>3502/6</t>
  </si>
  <si>
    <t>158.97 3</t>
  </si>
  <si>
    <t>501/3</t>
  </si>
  <si>
    <t>3503/6</t>
  </si>
  <si>
    <t>501/4</t>
  </si>
  <si>
    <t>3508/1</t>
  </si>
  <si>
    <t>174.36 3</t>
  </si>
  <si>
    <t>501/5</t>
  </si>
  <si>
    <t>מפסק הפעלה לא תקין</t>
  </si>
  <si>
    <t>3503/2</t>
  </si>
  <si>
    <t>3504/5</t>
  </si>
  <si>
    <t>502/3</t>
  </si>
  <si>
    <t>3505/6</t>
  </si>
  <si>
    <t>503/1</t>
  </si>
  <si>
    <t>3505/1</t>
  </si>
  <si>
    <t>503/4</t>
  </si>
  <si>
    <t>3510/2</t>
  </si>
  <si>
    <t>3510/4</t>
  </si>
  <si>
    <t>504/6</t>
  </si>
  <si>
    <t>3506/1</t>
  </si>
  <si>
    <t>505/2</t>
  </si>
  <si>
    <t>3513/2</t>
  </si>
  <si>
    <t>178.63 3</t>
  </si>
  <si>
    <t>505/5</t>
  </si>
  <si>
    <t>3507/5</t>
  </si>
  <si>
    <t>351.28 3</t>
  </si>
  <si>
    <t>3511/4</t>
  </si>
  <si>
    <t>325.64 3</t>
  </si>
  <si>
    <t>506/3</t>
  </si>
  <si>
    <t>3514/4</t>
  </si>
  <si>
    <t>506/5</t>
  </si>
  <si>
    <t>כבל הזנה לא תקין</t>
  </si>
  <si>
    <t>טוסטר אובן ג'נרל אלקטריק</t>
  </si>
  <si>
    <t>3507/6</t>
  </si>
  <si>
    <t>507/1</t>
  </si>
  <si>
    <t>3513/1</t>
  </si>
  <si>
    <t>301.71 3</t>
  </si>
  <si>
    <t>3509/1</t>
  </si>
  <si>
    <t>טוסטר אובן קאוליפרייס</t>
  </si>
  <si>
    <t>3516/2</t>
  </si>
  <si>
    <t>508/4</t>
  </si>
  <si>
    <t>3515/3</t>
  </si>
  <si>
    <t>508/5</t>
  </si>
  <si>
    <t>3508/6</t>
  </si>
  <si>
    <t>3509/6</t>
  </si>
  <si>
    <t>509/2</t>
  </si>
  <si>
    <t>3524/2</t>
  </si>
  <si>
    <t>509/3</t>
  </si>
  <si>
    <t>3510/3</t>
  </si>
  <si>
    <t>3510/6</t>
  </si>
  <si>
    <t>טוסטר פלטות VIVALP</t>
  </si>
  <si>
    <t>3511/1</t>
  </si>
  <si>
    <t>מיקסר קנווד פטיסייר אדום</t>
  </si>
  <si>
    <t>3513/4</t>
  </si>
  <si>
    <t>511/1</t>
  </si>
  <si>
    <t>3515/5</t>
  </si>
  <si>
    <t>3511/3</t>
  </si>
  <si>
    <t>בלנדר אוסטר</t>
  </si>
  <si>
    <t>3513/6</t>
  </si>
  <si>
    <t>511/6</t>
  </si>
  <si>
    <t>3516/5</t>
  </si>
  <si>
    <t>מייבש שיער ECO 4500</t>
  </si>
  <si>
    <t>3533/1</t>
  </si>
  <si>
    <t>3515/6</t>
  </si>
  <si>
    <t>513/3</t>
  </si>
  <si>
    <t>3525/1</t>
  </si>
  <si>
    <t>514/1</t>
  </si>
  <si>
    <t>3533/4</t>
  </si>
  <si>
    <t>514/3</t>
  </si>
  <si>
    <t>3515/1</t>
  </si>
  <si>
    <t>3517/6</t>
  </si>
  <si>
    <t>515/2</t>
  </si>
  <si>
    <t>3519/3</t>
  </si>
  <si>
    <t>515/4</t>
  </si>
  <si>
    <t>3520/1</t>
  </si>
  <si>
    <t>516/3</t>
  </si>
  <si>
    <t>3518/3</t>
  </si>
  <si>
    <t>516/4</t>
  </si>
  <si>
    <t>שואב אבק LG-3120</t>
  </si>
  <si>
    <t>3518/5</t>
  </si>
  <si>
    <t>516/6</t>
  </si>
  <si>
    <t>מגהץ קיטור קנווד SS-6422</t>
  </si>
  <si>
    <t>3529/5</t>
  </si>
  <si>
    <t>517/1</t>
  </si>
  <si>
    <t>כירה חשמלית</t>
  </si>
  <si>
    <t>3521/3</t>
  </si>
  <si>
    <t>517/2</t>
  </si>
  <si>
    <t>3518/4</t>
  </si>
  <si>
    <t>517/4</t>
  </si>
  <si>
    <t>3519/4</t>
  </si>
  <si>
    <t>מפסיק להוציא אדים לאחר מס' דקו</t>
  </si>
  <si>
    <t>3524/6</t>
  </si>
  <si>
    <t>518/1</t>
  </si>
  <si>
    <t>3520/2</t>
  </si>
  <si>
    <t>519/1</t>
  </si>
  <si>
    <t>3535/2</t>
  </si>
  <si>
    <t>3522/4</t>
  </si>
  <si>
    <t>520/3</t>
  </si>
  <si>
    <t>יח' מגהץ מונסטר</t>
  </si>
  <si>
    <t>3534/2</t>
  </si>
  <si>
    <t>520/5</t>
  </si>
  <si>
    <t>מיקסר קנווד KM-770</t>
  </si>
  <si>
    <t>3522/6</t>
  </si>
  <si>
    <t>262.39 3</t>
  </si>
  <si>
    <t>520/6</t>
  </si>
  <si>
    <t>3523/5</t>
  </si>
  <si>
    <t>521/1</t>
  </si>
  <si>
    <t>ידית נשיאה מפורקת</t>
  </si>
  <si>
    <t>שואב אבק מולייאר</t>
  </si>
  <si>
    <t>3527/3</t>
  </si>
  <si>
    <t>3523/2</t>
  </si>
  <si>
    <t>134.19 3</t>
  </si>
  <si>
    <t>לא ניתן לכיבוי</t>
  </si>
  <si>
    <t>3530/5</t>
  </si>
  <si>
    <t>521/6</t>
  </si>
  <si>
    <t>מיקסר קנווד-700 תכלת</t>
  </si>
  <si>
    <t>מיקסר קנווד-700 כחול</t>
  </si>
  <si>
    <t>3528/2</t>
  </si>
  <si>
    <t>522/1</t>
  </si>
  <si>
    <t>3527/4</t>
  </si>
  <si>
    <t>3529/4</t>
  </si>
  <si>
    <t>291.45 3</t>
  </si>
  <si>
    <t>522/5</t>
  </si>
  <si>
    <t>3523/1</t>
  </si>
  <si>
    <t>3527/6</t>
  </si>
  <si>
    <t>523/3</t>
  </si>
  <si>
    <t>שואב אבק LG-6820</t>
  </si>
  <si>
    <t>3535/1</t>
  </si>
  <si>
    <t>253/6</t>
  </si>
  <si>
    <t>3524/4</t>
  </si>
  <si>
    <t>3530/1</t>
  </si>
  <si>
    <t>525/2</t>
  </si>
  <si>
    <t>3527/2</t>
  </si>
  <si>
    <t>331.62 3</t>
  </si>
  <si>
    <t>525/3</t>
  </si>
  <si>
    <t>3529/1</t>
  </si>
  <si>
    <t>3528/6</t>
  </si>
  <si>
    <t>526/2</t>
  </si>
  <si>
    <t>3526/6</t>
  </si>
  <si>
    <t>182.05 3</t>
  </si>
  <si>
    <t>526/1</t>
  </si>
  <si>
    <t>3528/5</t>
  </si>
  <si>
    <t>526/5</t>
  </si>
  <si>
    <t>3536/2</t>
  </si>
  <si>
    <t>3528/3</t>
  </si>
  <si>
    <t>1751/0</t>
  </si>
  <si>
    <t>3528/1</t>
  </si>
  <si>
    <t>3530/6</t>
  </si>
  <si>
    <t>529/3</t>
  </si>
  <si>
    <t>3535/6</t>
  </si>
  <si>
    <t>530/3</t>
  </si>
  <si>
    <t>הגדול מתנתק בהנחת סיר</t>
  </si>
  <si>
    <t>כיריים כפולות זקש</t>
  </si>
  <si>
    <t>3553/1</t>
  </si>
  <si>
    <t>252.14 3</t>
  </si>
  <si>
    <t>530/4</t>
  </si>
  <si>
    <t>3533/2</t>
  </si>
  <si>
    <t>3536/1</t>
  </si>
  <si>
    <t>3534/4</t>
  </si>
  <si>
    <t>3558/6</t>
  </si>
  <si>
    <t>3547/6</t>
  </si>
  <si>
    <t>532/2</t>
  </si>
  <si>
    <t>3533/6</t>
  </si>
  <si>
    <t>3537/6</t>
  </si>
  <si>
    <t>3540/6</t>
  </si>
  <si>
    <t>שואב אבק LG-9820</t>
  </si>
  <si>
    <t>3538/2</t>
  </si>
  <si>
    <t>154.80 3</t>
  </si>
  <si>
    <t>3543/4</t>
  </si>
  <si>
    <t>3619/4</t>
  </si>
  <si>
    <t>533/1</t>
  </si>
  <si>
    <t>מערבל יד בקו</t>
  </si>
  <si>
    <t>3545/1</t>
  </si>
  <si>
    <t>533/3</t>
  </si>
  <si>
    <t>3540/5</t>
  </si>
  <si>
    <t>534/1</t>
  </si>
  <si>
    <t>3560/2</t>
  </si>
  <si>
    <t>570.40 3</t>
  </si>
  <si>
    <t>מזמזם,תקוע ולא פועל</t>
  </si>
  <si>
    <t>3538/4</t>
  </si>
  <si>
    <t>3539/1</t>
  </si>
  <si>
    <t>נזילת מים ומוציא ליכלוך</t>
  </si>
  <si>
    <t>3536/4</t>
  </si>
  <si>
    <t>3543/1</t>
  </si>
  <si>
    <t>מעבד מזון מיקס שף</t>
  </si>
  <si>
    <t>3550/4</t>
  </si>
  <si>
    <t>127.35 3</t>
  </si>
  <si>
    <t>536/6</t>
  </si>
  <si>
    <t>כיריים חשמליות</t>
  </si>
  <si>
    <t>3541/4</t>
  </si>
  <si>
    <t>3539/2</t>
  </si>
  <si>
    <t>537/2</t>
  </si>
  <si>
    <t>מעבד מזון קנווד FP-476</t>
  </si>
  <si>
    <t>3541/3</t>
  </si>
  <si>
    <t>365.81 3</t>
  </si>
  <si>
    <t>537/3</t>
  </si>
  <si>
    <t>מקשר מנוע ובייס שחוקים</t>
  </si>
  <si>
    <t>בלנדר קיצ'נאיד קרם</t>
  </si>
  <si>
    <t>3548/3</t>
  </si>
  <si>
    <t>3541/5</t>
  </si>
  <si>
    <t>538/1</t>
  </si>
  <si>
    <t>3540/1</t>
  </si>
  <si>
    <t>3544/5</t>
  </si>
  <si>
    <t>540/2</t>
  </si>
  <si>
    <t>3542/4</t>
  </si>
  <si>
    <t>1752/0</t>
  </si>
  <si>
    <t>3568/5</t>
  </si>
  <si>
    <t>447.01 3</t>
  </si>
  <si>
    <t>מעבד מזון קנווד FPX-932</t>
  </si>
  <si>
    <t>3545/2</t>
  </si>
  <si>
    <t>542/1</t>
  </si>
  <si>
    <t>3544/2</t>
  </si>
  <si>
    <t>542/2</t>
  </si>
  <si>
    <t>3545/4</t>
  </si>
  <si>
    <t>542/3</t>
  </si>
  <si>
    <t>3548/5</t>
  </si>
  <si>
    <t>3543/5</t>
  </si>
  <si>
    <t>3544/6</t>
  </si>
  <si>
    <t>542/6</t>
  </si>
  <si>
    <t>3552/4</t>
  </si>
  <si>
    <t>543/2</t>
  </si>
  <si>
    <t>1753/0</t>
  </si>
  <si>
    <t>3548/4</t>
  </si>
  <si>
    <t>543/6</t>
  </si>
  <si>
    <t>דלת חלודה</t>
  </si>
  <si>
    <t>3546/3</t>
  </si>
  <si>
    <t>544/1</t>
  </si>
  <si>
    <t>3551/5</t>
  </si>
  <si>
    <t>544/3</t>
  </si>
  <si>
    <t>0 בהסכמת הלקוח נזרק לפח.</t>
  </si>
  <si>
    <t>3544/4</t>
  </si>
  <si>
    <t>3549/3</t>
  </si>
  <si>
    <t>3551/3</t>
  </si>
  <si>
    <t>545/5</t>
  </si>
  <si>
    <t>3546/4</t>
  </si>
  <si>
    <t>3547/1</t>
  </si>
  <si>
    <t>3547/5</t>
  </si>
  <si>
    <t>3555/2</t>
  </si>
  <si>
    <t>547/2</t>
  </si>
  <si>
    <t>3549/1</t>
  </si>
  <si>
    <t>547/4</t>
  </si>
  <si>
    <t>3555/3</t>
  </si>
  <si>
    <t>3548/2</t>
  </si>
  <si>
    <t>3552/6</t>
  </si>
  <si>
    <t>3557/3</t>
  </si>
  <si>
    <t>3576/4</t>
  </si>
  <si>
    <t>549/4</t>
  </si>
  <si>
    <t>3552/2</t>
  </si>
  <si>
    <t>549/6</t>
  </si>
  <si>
    <t>3550/1</t>
  </si>
  <si>
    <t>3553/5</t>
  </si>
  <si>
    <t>550/2</t>
  </si>
  <si>
    <t>3550/3</t>
  </si>
  <si>
    <t>1754/0</t>
  </si>
  <si>
    <t>3551/2</t>
  </si>
  <si>
    <t>ריח של עובש</t>
  </si>
  <si>
    <t>3560/5</t>
  </si>
  <si>
    <t>551/1</t>
  </si>
  <si>
    <t>3551/4</t>
  </si>
  <si>
    <t>3557/1</t>
  </si>
  <si>
    <t>551/6</t>
  </si>
  <si>
    <t>3552/5</t>
  </si>
  <si>
    <t>3553/3</t>
  </si>
  <si>
    <t>3559/1</t>
  </si>
  <si>
    <t>554/1</t>
  </si>
  <si>
    <t>3557/4</t>
  </si>
  <si>
    <t>1756/0</t>
  </si>
  <si>
    <t>3567/2</t>
  </si>
  <si>
    <t>554/5</t>
  </si>
  <si>
    <t>3556/3</t>
  </si>
  <si>
    <t>554/6</t>
  </si>
  <si>
    <t>3582/2</t>
  </si>
  <si>
    <t>129.91 3</t>
  </si>
  <si>
    <t>0 נזרק לפח באישור הלקוחה.</t>
  </si>
  <si>
    <t>3555/4</t>
  </si>
  <si>
    <t>קיטורית פריזמה</t>
  </si>
  <si>
    <t>3582/5</t>
  </si>
  <si>
    <t>555/5</t>
  </si>
  <si>
    <t>מיקסר KMIX סגול</t>
  </si>
  <si>
    <t>3558/1</t>
  </si>
  <si>
    <t>3566/1</t>
  </si>
  <si>
    <t>556/2</t>
  </si>
  <si>
    <t>3574/1</t>
  </si>
  <si>
    <t>556/6</t>
  </si>
  <si>
    <t>בלנדר בראון</t>
  </si>
  <si>
    <t>3562/1</t>
  </si>
  <si>
    <t>557/5</t>
  </si>
  <si>
    <t>3559/3</t>
  </si>
  <si>
    <t>557/6</t>
  </si>
  <si>
    <t>3562/5</t>
  </si>
  <si>
    <t>558/4</t>
  </si>
  <si>
    <t>טוסטר אובן דירט דוויל</t>
  </si>
  <si>
    <t>3563/5</t>
  </si>
  <si>
    <t>558/5</t>
  </si>
  <si>
    <t>מזמזם</t>
  </si>
  <si>
    <t>3566/3</t>
  </si>
  <si>
    <t>559/2</t>
  </si>
  <si>
    <t>3562/4</t>
  </si>
  <si>
    <t>559/4</t>
  </si>
  <si>
    <t>3559/5</t>
  </si>
  <si>
    <t>נעצר באמצע עבודה</t>
  </si>
  <si>
    <t>3569/1</t>
  </si>
  <si>
    <t>3568/4</t>
  </si>
  <si>
    <t>659.83 3</t>
  </si>
  <si>
    <t>559/6</t>
  </si>
  <si>
    <t>3561/4</t>
  </si>
  <si>
    <t>3560/4</t>
  </si>
  <si>
    <t>3563/2</t>
  </si>
  <si>
    <t>398.29 3</t>
  </si>
  <si>
    <t>561/1</t>
  </si>
  <si>
    <t>נזילת גריז</t>
  </si>
  <si>
    <t>3581/3</t>
  </si>
  <si>
    <t>281.20 3</t>
  </si>
  <si>
    <t>561/3</t>
  </si>
  <si>
    <t>3561/6</t>
  </si>
  <si>
    <t>3562/3</t>
  </si>
  <si>
    <t>562/3</t>
  </si>
  <si>
    <t>1760/0</t>
  </si>
  <si>
    <t>3563/3</t>
  </si>
  <si>
    <t>3570/5</t>
  </si>
  <si>
    <t>563/4</t>
  </si>
  <si>
    <t>3566/5</t>
  </si>
  <si>
    <t>3564/1</t>
  </si>
  <si>
    <t>3568/3</t>
  </si>
  <si>
    <t>בריחת אדים מכבל קיטור</t>
  </si>
  <si>
    <t>3565/1</t>
  </si>
  <si>
    <t>3575/4</t>
  </si>
  <si>
    <t>564/6</t>
  </si>
  <si>
    <t>3568/6</t>
  </si>
  <si>
    <t>565/3</t>
  </si>
  <si>
    <t>3567/6</t>
  </si>
  <si>
    <t>מיקרוגל שרק</t>
  </si>
  <si>
    <t>3580/4</t>
  </si>
  <si>
    <t>3566/2</t>
  </si>
  <si>
    <t>3569/6</t>
  </si>
  <si>
    <t>214.53 3</t>
  </si>
  <si>
    <t>566/4</t>
  </si>
  <si>
    <t>3580/1</t>
  </si>
  <si>
    <t>לא חובט,צינור קרוע</t>
  </si>
  <si>
    <t>שואב אבק דייסון DC-25</t>
  </si>
  <si>
    <t>567/4</t>
  </si>
  <si>
    <t>3575/5</t>
  </si>
  <si>
    <t>159.54 3</t>
  </si>
  <si>
    <t>567/5</t>
  </si>
  <si>
    <t>3573/3</t>
  </si>
  <si>
    <t>568/1</t>
  </si>
  <si>
    <t>3572/6</t>
  </si>
  <si>
    <t>568/2</t>
  </si>
  <si>
    <t>1762/0</t>
  </si>
  <si>
    <t>3572/4</t>
  </si>
  <si>
    <t>569/2</t>
  </si>
  <si>
    <t>3571/3</t>
  </si>
  <si>
    <t>569/4</t>
  </si>
  <si>
    <t>3574/6</t>
  </si>
  <si>
    <t>569/5</t>
  </si>
  <si>
    <t>מיקסר בוש</t>
  </si>
  <si>
    <t>3571/1</t>
  </si>
  <si>
    <t>מכשיר נקניקיות</t>
  </si>
  <si>
    <t>3578/6</t>
  </si>
  <si>
    <t>570/4</t>
  </si>
  <si>
    <t>מברשת חובט לא פועלת</t>
  </si>
  <si>
    <t>1764/0</t>
  </si>
  <si>
    <t>תנור אפי'ה</t>
  </si>
  <si>
    <t>3573/5</t>
  </si>
  <si>
    <t>מיחם חשמלי 110</t>
  </si>
  <si>
    <t>3571/5</t>
  </si>
  <si>
    <t>3571/4</t>
  </si>
  <si>
    <t>3582/6</t>
  </si>
  <si>
    <t>572/2</t>
  </si>
  <si>
    <t>3578/4</t>
  </si>
  <si>
    <t>3573/6</t>
  </si>
  <si>
    <t>3573/2</t>
  </si>
  <si>
    <t>572/5</t>
  </si>
  <si>
    <t>3575/1</t>
  </si>
  <si>
    <t>573/4</t>
  </si>
  <si>
    <t>3582/3</t>
  </si>
  <si>
    <t>574/3</t>
  </si>
  <si>
    <t>3575/6</t>
  </si>
  <si>
    <t>3575/2</t>
  </si>
  <si>
    <t>3578/5</t>
  </si>
  <si>
    <t>142.74 3</t>
  </si>
  <si>
    <t>575/1</t>
  </si>
  <si>
    <t>דרוש הרכבת מכסה פתח גלבו</t>
  </si>
  <si>
    <t>3577/4</t>
  </si>
  <si>
    <t>576/1</t>
  </si>
  <si>
    <t>3589/4</t>
  </si>
  <si>
    <t>576/3</t>
  </si>
  <si>
    <t>3583/4</t>
  </si>
  <si>
    <t>186.32 3</t>
  </si>
  <si>
    <t>576/5</t>
  </si>
  <si>
    <t>3580/6</t>
  </si>
  <si>
    <t>231.62 3</t>
  </si>
  <si>
    <t>577/1</t>
  </si>
  <si>
    <t>3578/2</t>
  </si>
  <si>
    <t>577/3</t>
  </si>
  <si>
    <t>3579/2</t>
  </si>
  <si>
    <t>93.16 3</t>
  </si>
  <si>
    <t>קונווקטור BSMART</t>
  </si>
  <si>
    <t>3584/2</t>
  </si>
  <si>
    <t>579/1</t>
  </si>
  <si>
    <t>3581/4</t>
  </si>
  <si>
    <t>577.78 3</t>
  </si>
  <si>
    <t>579/3</t>
  </si>
  <si>
    <t>3579/4</t>
  </si>
  <si>
    <t>3579/6</t>
  </si>
  <si>
    <t>579/5</t>
  </si>
  <si>
    <t>3598/6</t>
  </si>
  <si>
    <t>580/3</t>
  </si>
  <si>
    <t>אין בקרת מהירות ולא נפתח</t>
  </si>
  <si>
    <t>3584/5</t>
  </si>
  <si>
    <t>581/1</t>
  </si>
  <si>
    <t>581/6</t>
  </si>
  <si>
    <t>3585/5</t>
  </si>
  <si>
    <t>כירה גדולה פועלת לסירוגין</t>
  </si>
  <si>
    <t>3583/2</t>
  </si>
  <si>
    <t>3584/1</t>
  </si>
  <si>
    <t>81.20 3</t>
  </si>
  <si>
    <t>583/3</t>
  </si>
  <si>
    <t>3585/3</t>
  </si>
  <si>
    <t>1765/0</t>
  </si>
  <si>
    <t>תנור אפי'ה בקו</t>
  </si>
  <si>
    <t>1766/0</t>
  </si>
  <si>
    <t>3586/1</t>
  </si>
  <si>
    <t>3584/6</t>
  </si>
  <si>
    <t>מעבד מזון אמקור</t>
  </si>
  <si>
    <t>3588/6</t>
  </si>
  <si>
    <t>585/1</t>
  </si>
  <si>
    <t>3589/3</t>
  </si>
  <si>
    <t>585/6</t>
  </si>
  <si>
    <t>3587/3</t>
  </si>
  <si>
    <t>586/3</t>
  </si>
  <si>
    <t>מקרן חימום HOME</t>
  </si>
  <si>
    <t>3595/2</t>
  </si>
  <si>
    <t>554.70 3</t>
  </si>
  <si>
    <t>586/4</t>
  </si>
  <si>
    <t>ציר הוק שבור</t>
  </si>
  <si>
    <t>3588/2</t>
  </si>
  <si>
    <t>מייבש שיער M.T</t>
  </si>
  <si>
    <t>0 לקוח לא מעוניין להחליף מנוע.</t>
  </si>
  <si>
    <t>3587/1</t>
  </si>
  <si>
    <t>מוציא אבק,מיכל תקוע</t>
  </si>
  <si>
    <t>3594/3</t>
  </si>
  <si>
    <t>375.17 3</t>
  </si>
  <si>
    <t>587/2</t>
  </si>
  <si>
    <t>3592/5</t>
  </si>
  <si>
    <t>587/5</t>
  </si>
  <si>
    <t>חובט לא פועל לסירוגין</t>
  </si>
  <si>
    <t>3590/1</t>
  </si>
  <si>
    <t>587/6</t>
  </si>
  <si>
    <t>3590/4</t>
  </si>
  <si>
    <t>282.91 3</t>
  </si>
  <si>
    <t>3588/5</t>
  </si>
  <si>
    <t>3597/3</t>
  </si>
  <si>
    <t>3599/2</t>
  </si>
  <si>
    <t>589/2</t>
  </si>
  <si>
    <t>מפסק לא מתמתג,מוציא אבק</t>
  </si>
  <si>
    <t>שואב אבק הובר אלפינה</t>
  </si>
  <si>
    <t>3601/1</t>
  </si>
  <si>
    <t>463.25 3</t>
  </si>
  <si>
    <t>589/5</t>
  </si>
  <si>
    <t>לא ננעל,נזילת שמן</t>
  </si>
  <si>
    <t>3609/1</t>
  </si>
  <si>
    <t>111.11 3</t>
  </si>
  <si>
    <t>3592/2</t>
  </si>
  <si>
    <t>3592/6</t>
  </si>
  <si>
    <t>476.07 3</t>
  </si>
  <si>
    <t>590/6</t>
  </si>
  <si>
    <t>תנור אפיה בלומברג</t>
  </si>
  <si>
    <t>3624/5</t>
  </si>
  <si>
    <t>3593/3</t>
  </si>
  <si>
    <t>591/3</t>
  </si>
  <si>
    <t>3603/5</t>
  </si>
  <si>
    <t>591/4</t>
  </si>
  <si>
    <t>3603/3</t>
  </si>
  <si>
    <t>592/1</t>
  </si>
  <si>
    <t>3598/2</t>
  </si>
  <si>
    <t>3597/1</t>
  </si>
  <si>
    <t>489.74 3</t>
  </si>
  <si>
    <t>592/4</t>
  </si>
  <si>
    <t>593/1</t>
  </si>
  <si>
    <t>אספרסו קפ</t>
  </si>
  <si>
    <t>1770/0</t>
  </si>
  <si>
    <t>3594/6</t>
  </si>
  <si>
    <t>593/4</t>
  </si>
  <si>
    <t>3593/6</t>
  </si>
  <si>
    <t>מגהץ קיטור טפל 8330</t>
  </si>
  <si>
    <t>3594/1</t>
  </si>
  <si>
    <t>שואב אבק LG-7470</t>
  </si>
  <si>
    <t>3594/2</t>
  </si>
  <si>
    <t>שואב מורפי ריצ'רדס 71083</t>
  </si>
  <si>
    <t>3598/4</t>
  </si>
  <si>
    <t>594/4</t>
  </si>
  <si>
    <t>3597/2</t>
  </si>
  <si>
    <t>3597/6</t>
  </si>
  <si>
    <t>146.15 3</t>
  </si>
  <si>
    <t>595/3</t>
  </si>
  <si>
    <t>3595/5</t>
  </si>
  <si>
    <t>3597/5</t>
  </si>
  <si>
    <t>509.40 3</t>
  </si>
  <si>
    <t>במצב אפי'ה רגילה לא מחמם</t>
  </si>
  <si>
    <t>תנור אפי'ה דלונג'י</t>
  </si>
  <si>
    <t>3607/4</t>
  </si>
  <si>
    <t>טוסטר אובן BIG GRILL</t>
  </si>
  <si>
    <t>3598/1</t>
  </si>
  <si>
    <t>מוציא מים שחורים</t>
  </si>
  <si>
    <t>3604/6</t>
  </si>
  <si>
    <t>3600/5</t>
  </si>
  <si>
    <t>302.56 3</t>
  </si>
  <si>
    <t>598/3</t>
  </si>
  <si>
    <t>0 המכשיר הוחזר ללקוח ללא שובר.</t>
  </si>
  <si>
    <t>3598/5</t>
  </si>
  <si>
    <t>3599/3</t>
  </si>
  <si>
    <t>3604/3</t>
  </si>
  <si>
    <t>599/5</t>
  </si>
  <si>
    <t>3605/1</t>
  </si>
  <si>
    <t>3609/4</t>
  </si>
  <si>
    <t>634.49 3</t>
  </si>
  <si>
    <t>596/2</t>
  </si>
  <si>
    <t>3600/1</t>
  </si>
  <si>
    <t>מגהץ קיטור בנטון</t>
  </si>
  <si>
    <t>3604/2</t>
  </si>
  <si>
    <t>3605/6</t>
  </si>
  <si>
    <t>600/2</t>
  </si>
  <si>
    <t>שואב אבק ביסל חובט</t>
  </si>
  <si>
    <t>3606/5</t>
  </si>
  <si>
    <t>600/4</t>
  </si>
  <si>
    <t>3613/5</t>
  </si>
  <si>
    <t>600/6</t>
  </si>
  <si>
    <t>3609/6</t>
  </si>
  <si>
    <t>601/2</t>
  </si>
  <si>
    <t>מטחנת בשר אמקור MG-686</t>
  </si>
  <si>
    <t>3610/3</t>
  </si>
  <si>
    <t>642.74 3</t>
  </si>
  <si>
    <t>3607/1</t>
  </si>
  <si>
    <t>601/5</t>
  </si>
  <si>
    <t>נעול ולא ניתן לפתיחה</t>
  </si>
  <si>
    <t>3605/4</t>
  </si>
  <si>
    <t>592.31 3</t>
  </si>
  <si>
    <t>601/4</t>
  </si>
  <si>
    <t>חילזון שבור                    19/02/17</t>
  </si>
  <si>
    <t>3601/6</t>
  </si>
  <si>
    <t>3606/2</t>
  </si>
  <si>
    <t>שואב אבק BISSELL חובט</t>
  </si>
  <si>
    <t>3616/6</t>
  </si>
  <si>
    <t>מיקסר קנווד KM-630</t>
  </si>
  <si>
    <t>3606/6</t>
  </si>
  <si>
    <t>3608/5</t>
  </si>
  <si>
    <t>602/6</t>
  </si>
  <si>
    <t>3607/3</t>
  </si>
  <si>
    <t>603/1</t>
  </si>
  <si>
    <t>בלנדר נוטירבולט</t>
  </si>
  <si>
    <t>3609/2</t>
  </si>
  <si>
    <t>603/2</t>
  </si>
  <si>
    <t>3605/3</t>
  </si>
  <si>
    <t>603/6</t>
  </si>
  <si>
    <t>3606/3</t>
  </si>
  <si>
    <t>606/1</t>
  </si>
  <si>
    <t>1772/0</t>
  </si>
  <si>
    <t>3617/6</t>
  </si>
  <si>
    <t>607/5</t>
  </si>
  <si>
    <t>3615/4</t>
  </si>
  <si>
    <t>3611/6</t>
  </si>
  <si>
    <t>נתקע ולא נפתח</t>
  </si>
  <si>
    <t>1773/0</t>
  </si>
  <si>
    <t>3610/1</t>
  </si>
  <si>
    <t>3611/4</t>
  </si>
  <si>
    <t>608/6</t>
  </si>
  <si>
    <t>3681/3</t>
  </si>
  <si>
    <t>3625/1</t>
  </si>
  <si>
    <t>3610/5</t>
  </si>
  <si>
    <t>171.89 3</t>
  </si>
  <si>
    <t>3613/6</t>
  </si>
  <si>
    <t>3614/1</t>
  </si>
  <si>
    <t>610/4</t>
  </si>
  <si>
    <t>3618/3</t>
  </si>
  <si>
    <t>610/6</t>
  </si>
  <si>
    <t>בריחת אדים ומים מיח' מגהץ</t>
  </si>
  <si>
    <t>3616/5</t>
  </si>
  <si>
    <t>3616/4</t>
  </si>
  <si>
    <t>שואב אבק דייסון DC 14</t>
  </si>
  <si>
    <t>3616/3</t>
  </si>
  <si>
    <t>3613/1</t>
  </si>
  <si>
    <t>611/3</t>
  </si>
  <si>
    <t>1774/0</t>
  </si>
  <si>
    <t>3619/3</t>
  </si>
  <si>
    <t>357.26 3</t>
  </si>
  <si>
    <t>611/5</t>
  </si>
  <si>
    <t>בורר פעולות מסתובב חופשי</t>
  </si>
  <si>
    <t>3630/6</t>
  </si>
  <si>
    <t>3620/6</t>
  </si>
  <si>
    <t>612/2</t>
  </si>
  <si>
    <t>בלנדר CROWN</t>
  </si>
  <si>
    <t>612/3</t>
  </si>
  <si>
    <t>קוצץ גולד ליין 1,2,3</t>
  </si>
  <si>
    <t>3612/4</t>
  </si>
  <si>
    <t>3618/6</t>
  </si>
  <si>
    <t>612/5</t>
  </si>
  <si>
    <t>פלטת מיקצפות נופלת</t>
  </si>
  <si>
    <t>612/6</t>
  </si>
  <si>
    <t>3613/4</t>
  </si>
  <si>
    <t>3615/2</t>
  </si>
  <si>
    <t>614/3</t>
  </si>
  <si>
    <t>3622/6</t>
  </si>
  <si>
    <t>614/5</t>
  </si>
  <si>
    <t>0 נמסר ללקוח כי קיים חריר קטן בדוד הקיטור.</t>
  </si>
  <si>
    <t>3622/3</t>
  </si>
  <si>
    <t>615/3</t>
  </si>
  <si>
    <t>3617/3</t>
  </si>
  <si>
    <t>615/5</t>
  </si>
  <si>
    <t>3634/1</t>
  </si>
  <si>
    <t>615/6</t>
  </si>
  <si>
    <t>3629/1</t>
  </si>
  <si>
    <t>3620/2</t>
  </si>
  <si>
    <t>616/2</t>
  </si>
  <si>
    <t>3617/5</t>
  </si>
  <si>
    <t>3620/4</t>
  </si>
  <si>
    <t>3621/3</t>
  </si>
  <si>
    <t>618/2</t>
  </si>
  <si>
    <t>נפתח באמצע עבודה</t>
  </si>
  <si>
    <t>3621/4</t>
  </si>
  <si>
    <t>310.26 3</t>
  </si>
  <si>
    <t>618/4</t>
  </si>
  <si>
    <t>3621/2</t>
  </si>
  <si>
    <t>618/5</t>
  </si>
  <si>
    <t>שבת לא מחמם מספיק,נוזל</t>
  </si>
  <si>
    <t>3619/5</t>
  </si>
  <si>
    <t>619/1</t>
  </si>
  <si>
    <t>3619/2</t>
  </si>
  <si>
    <t>מיקסר קנווד PM-430</t>
  </si>
  <si>
    <t>1787/0</t>
  </si>
  <si>
    <t>3626/2</t>
  </si>
  <si>
    <t>620/1</t>
  </si>
  <si>
    <t>3627/1</t>
  </si>
  <si>
    <t>3626/4</t>
  </si>
  <si>
    <t>3621/5</t>
  </si>
  <si>
    <t>מעביר זרם/מחשמל</t>
  </si>
  <si>
    <t>3643/6</t>
  </si>
  <si>
    <t>511.97 3</t>
  </si>
  <si>
    <t>620/5</t>
  </si>
  <si>
    <t>3630/3</t>
  </si>
  <si>
    <t>3631/1</t>
  </si>
  <si>
    <t>622/1</t>
  </si>
  <si>
    <t>3623/6</t>
  </si>
  <si>
    <t>623/3</t>
  </si>
  <si>
    <t>3623/5</t>
  </si>
  <si>
    <t>623/2</t>
  </si>
  <si>
    <t>3624/1</t>
  </si>
  <si>
    <t>622/4</t>
  </si>
  <si>
    <t>3628/1</t>
  </si>
  <si>
    <t>623/4</t>
  </si>
  <si>
    <t>3622/2</t>
  </si>
  <si>
    <t>3624/4</t>
  </si>
  <si>
    <t>622/5</t>
  </si>
  <si>
    <t>3639/2</t>
  </si>
  <si>
    <t>623/1</t>
  </si>
  <si>
    <t>3639/4</t>
  </si>
  <si>
    <t>624/2</t>
  </si>
  <si>
    <t>3625/5</t>
  </si>
  <si>
    <t>3634/3</t>
  </si>
  <si>
    <t>3628/3</t>
  </si>
  <si>
    <t>624/6</t>
  </si>
  <si>
    <t>3634/2</t>
  </si>
  <si>
    <t>3737/1</t>
  </si>
  <si>
    <t>מחבת חשמלי ברוויל</t>
  </si>
  <si>
    <t>3625/6</t>
  </si>
  <si>
    <t>יח' חשמלית לסיר טיגון</t>
  </si>
  <si>
    <t>3737/2</t>
  </si>
  <si>
    <t>626/1</t>
  </si>
  <si>
    <t>3630/2</t>
  </si>
  <si>
    <t>626/6</t>
  </si>
  <si>
    <t>0 לא הגיעו לקחת לאחר הרבה טלפונים,הועבר לשימוש כחלופי.</t>
  </si>
  <si>
    <t>3627/2</t>
  </si>
  <si>
    <t>3631/2</t>
  </si>
  <si>
    <t>345.30 3</t>
  </si>
  <si>
    <t>627/3</t>
  </si>
  <si>
    <t>3632/1</t>
  </si>
  <si>
    <t>1779/0</t>
  </si>
  <si>
    <t>אין תמסורת לבלנדר</t>
  </si>
  <si>
    <t>3692/3</t>
  </si>
  <si>
    <t>3641/2</t>
  </si>
  <si>
    <t>629/4</t>
  </si>
  <si>
    <t>3638/3</t>
  </si>
  <si>
    <t>3630/5</t>
  </si>
  <si>
    <t>מיקרוגל KUPPER</t>
  </si>
  <si>
    <t>3640/2</t>
  </si>
  <si>
    <t>631/3</t>
  </si>
  <si>
    <t>3683/3</t>
  </si>
  <si>
    <t>3635/1</t>
  </si>
  <si>
    <t>3645/3</t>
  </si>
  <si>
    <t>632/2</t>
  </si>
  <si>
    <t>גוף בשר לא ננעל                09/04/17</t>
  </si>
  <si>
    <t>3637/3</t>
  </si>
  <si>
    <t>632/3</t>
  </si>
  <si>
    <t>בלישת בצק מוציא את הקערה</t>
  </si>
  <si>
    <t>מיקסר קיצ'נאיד אדום 110V</t>
  </si>
  <si>
    <t>3635/3</t>
  </si>
  <si>
    <t>247.86 3</t>
  </si>
  <si>
    <t>632/4</t>
  </si>
  <si>
    <t>3633/5</t>
  </si>
  <si>
    <t>632/5</t>
  </si>
  <si>
    <t>3630/4</t>
  </si>
  <si>
    <t>3633/2</t>
  </si>
  <si>
    <t>3641/5</t>
  </si>
  <si>
    <t>634/6</t>
  </si>
  <si>
    <t>מגהץ קיטור טפל מס'-1</t>
  </si>
  <si>
    <t>329.06 1</t>
  </si>
  <si>
    <t>758/3</t>
  </si>
  <si>
    <t>מגהץ קיטור טפל מס'-2</t>
  </si>
  <si>
    <t>635/2</t>
  </si>
  <si>
    <t>3635/4</t>
  </si>
  <si>
    <t>רדיאטור דלונג'י</t>
  </si>
  <si>
    <t>3653/1</t>
  </si>
  <si>
    <t>635/6</t>
  </si>
  <si>
    <t>3637/6</t>
  </si>
  <si>
    <t>3647/1</t>
  </si>
  <si>
    <t>392.31 3</t>
  </si>
  <si>
    <t>636/2</t>
  </si>
  <si>
    <t>לא נכנס לפעולה</t>
  </si>
  <si>
    <t>3642/2</t>
  </si>
  <si>
    <t>636/4</t>
  </si>
  <si>
    <t>3641/1</t>
  </si>
  <si>
    <t>636/5</t>
  </si>
  <si>
    <t>3640/1</t>
  </si>
  <si>
    <t>636/6</t>
  </si>
  <si>
    <t>3639/5</t>
  </si>
  <si>
    <t>מוציא אבנית,מפסיק קיטור באמצע</t>
  </si>
  <si>
    <t>3646/1</t>
  </si>
  <si>
    <t>637/4</t>
  </si>
  <si>
    <t>3638/1</t>
  </si>
  <si>
    <t>3659/4</t>
  </si>
  <si>
    <t>638/2</t>
  </si>
  <si>
    <t>3645/5</t>
  </si>
  <si>
    <t>638/5</t>
  </si>
  <si>
    <t>3668/1</t>
  </si>
  <si>
    <t>639/1</t>
  </si>
  <si>
    <t>3648/4</t>
  </si>
  <si>
    <t>84.62 3</t>
  </si>
  <si>
    <t>פלטה עליונה מתפרקת</t>
  </si>
  <si>
    <t>3640/3</t>
  </si>
  <si>
    <t>פלטת גיהוץ מלוכלכת</t>
  </si>
  <si>
    <t>3641/6</t>
  </si>
  <si>
    <t>640/6</t>
  </si>
  <si>
    <t>3646/6</t>
  </si>
  <si>
    <t>641/3</t>
  </si>
  <si>
    <t>3649/3</t>
  </si>
  <si>
    <t>642/1</t>
  </si>
  <si>
    <t>3647/6</t>
  </si>
  <si>
    <t>642/4</t>
  </si>
  <si>
    <t>3657/2</t>
  </si>
  <si>
    <t>642/5</t>
  </si>
  <si>
    <t>3642/6</t>
  </si>
  <si>
    <t>3662/4</t>
  </si>
  <si>
    <t>מחבת פיתות</t>
  </si>
  <si>
    <t>3656/4</t>
  </si>
  <si>
    <t>3667/5</t>
  </si>
  <si>
    <t>643/2</t>
  </si>
  <si>
    <t>3660/4</t>
  </si>
  <si>
    <t>643/3</t>
  </si>
  <si>
    <t>3650/5</t>
  </si>
  <si>
    <t>205.98 3</t>
  </si>
  <si>
    <t>3651/5</t>
  </si>
  <si>
    <t>מייבש שיער אוסטר</t>
  </si>
  <si>
    <t>3652/2</t>
  </si>
  <si>
    <t>3648/3</t>
  </si>
  <si>
    <t>644/1</t>
  </si>
  <si>
    <t>3648/5</t>
  </si>
  <si>
    <t>644/2</t>
  </si>
  <si>
    <t>644/3</t>
  </si>
  <si>
    <t>3650/1</t>
  </si>
  <si>
    <t>644/4</t>
  </si>
  <si>
    <t>3653/6</t>
  </si>
  <si>
    <t>3656/1</t>
  </si>
  <si>
    <t>645/1</t>
  </si>
  <si>
    <t>3673/3</t>
  </si>
  <si>
    <t>645/4</t>
  </si>
  <si>
    <t>3645/6</t>
  </si>
  <si>
    <t>שואב אבק LG -3320</t>
  </si>
  <si>
    <t>3655/4</t>
  </si>
  <si>
    <t>646/2</t>
  </si>
  <si>
    <t>3646/4</t>
  </si>
  <si>
    <t>3649/5</t>
  </si>
  <si>
    <t>647/2</t>
  </si>
  <si>
    <t>3685/3</t>
  </si>
  <si>
    <t>647/3</t>
  </si>
  <si>
    <t>3652/3</t>
  </si>
  <si>
    <t>647/4</t>
  </si>
  <si>
    <t>1788/0</t>
  </si>
  <si>
    <t>3654/4</t>
  </si>
  <si>
    <t>649/1</t>
  </si>
  <si>
    <t>3657/1</t>
  </si>
  <si>
    <t>648/1</t>
  </si>
  <si>
    <t>נזילת מים ובריחת אדים מהפקק</t>
  </si>
  <si>
    <t>3660/1</t>
  </si>
  <si>
    <t>מיקסר קנווד KMC-550</t>
  </si>
  <si>
    <t>3658/2</t>
  </si>
  <si>
    <t>3670/5</t>
  </si>
  <si>
    <t>650/3</t>
  </si>
  <si>
    <t>מיקסר קיצ'נאיד כרם</t>
  </si>
  <si>
    <t>3654/6</t>
  </si>
  <si>
    <t>650/4</t>
  </si>
  <si>
    <t>תחתית חרוכה</t>
  </si>
  <si>
    <t>3654/5</t>
  </si>
  <si>
    <t>651/2</t>
  </si>
  <si>
    <t>3663/1</t>
  </si>
  <si>
    <t>651/3</t>
  </si>
  <si>
    <t>3657/6</t>
  </si>
  <si>
    <t>651/4</t>
  </si>
  <si>
    <t>3653/2</t>
  </si>
  <si>
    <t>653/2</t>
  </si>
  <si>
    <t>מיקסר קנווד KM-355</t>
  </si>
  <si>
    <t>3659/6</t>
  </si>
  <si>
    <t>3658/5</t>
  </si>
  <si>
    <t>652/5</t>
  </si>
  <si>
    <t>3656/5</t>
  </si>
  <si>
    <t>653/3</t>
  </si>
  <si>
    <t>3667/2</t>
  </si>
  <si>
    <t>653/4</t>
  </si>
  <si>
    <t>לא ניתן להגבהה</t>
  </si>
  <si>
    <t>3656/2</t>
  </si>
  <si>
    <t>461.54 3</t>
  </si>
  <si>
    <t>3654/2</t>
  </si>
  <si>
    <t>3665/3</t>
  </si>
  <si>
    <t>3658/4</t>
  </si>
  <si>
    <t>655/2</t>
  </si>
  <si>
    <t>תנור אפיה אלקטרולוקס</t>
  </si>
  <si>
    <t>3664/5</t>
  </si>
  <si>
    <t>3677/3</t>
  </si>
  <si>
    <t>655/6</t>
  </si>
  <si>
    <t>סיר טיגון גרץ</t>
  </si>
  <si>
    <t>3667/4</t>
  </si>
  <si>
    <t>565.81 3</t>
  </si>
  <si>
    <t>3682/5</t>
  </si>
  <si>
    <t>212.82 3</t>
  </si>
  <si>
    <t>3662/2</t>
  </si>
  <si>
    <t>657/3</t>
  </si>
  <si>
    <t>3661/2</t>
  </si>
  <si>
    <t>657/4</t>
  </si>
  <si>
    <t>גופי חימום תחתונים לא פועלים</t>
  </si>
  <si>
    <t>3672/2</t>
  </si>
  <si>
    <t>658/1</t>
  </si>
  <si>
    <t>3662/6</t>
  </si>
  <si>
    <t>3658/6</t>
  </si>
  <si>
    <t>658/6</t>
  </si>
  <si>
    <t>1791/0</t>
  </si>
  <si>
    <t>3670/4</t>
  </si>
  <si>
    <t>659/3</t>
  </si>
  <si>
    <t>3662/1</t>
  </si>
  <si>
    <t>3660/3</t>
  </si>
  <si>
    <t>3663/2</t>
  </si>
  <si>
    <t>3663/4</t>
  </si>
  <si>
    <t>3661/5</t>
  </si>
  <si>
    <t>3681/1</t>
  </si>
  <si>
    <t>661/6</t>
  </si>
  <si>
    <t>3666/4</t>
  </si>
  <si>
    <t>662/3</t>
  </si>
  <si>
    <t>3665/5</t>
  </si>
  <si>
    <t>662/5</t>
  </si>
  <si>
    <t>3665/6</t>
  </si>
  <si>
    <t>3668/5</t>
  </si>
  <si>
    <t>663/5</t>
  </si>
  <si>
    <t>3673/6</t>
  </si>
  <si>
    <t>3694/1</t>
  </si>
  <si>
    <t>3679/6</t>
  </si>
  <si>
    <t>664/3</t>
  </si>
  <si>
    <t>3671/5</t>
  </si>
  <si>
    <t>664/4</t>
  </si>
  <si>
    <t>3687/5</t>
  </si>
  <si>
    <t>550.43 3</t>
  </si>
  <si>
    <t>664/6</t>
  </si>
  <si>
    <t>3677/2</t>
  </si>
  <si>
    <t>665/2</t>
  </si>
  <si>
    <t>665/4</t>
  </si>
  <si>
    <t>3668/6</t>
  </si>
  <si>
    <t>666/1</t>
  </si>
  <si>
    <t>מיקסר לא נפתח</t>
  </si>
  <si>
    <t>3681/2</t>
  </si>
  <si>
    <t>666/5</t>
  </si>
  <si>
    <t>3676/6</t>
  </si>
  <si>
    <t>666/6</t>
  </si>
  <si>
    <t>3667/6</t>
  </si>
  <si>
    <t>667/1</t>
  </si>
  <si>
    <t>3674/1</t>
  </si>
  <si>
    <t>667/3</t>
  </si>
  <si>
    <t>667/4</t>
  </si>
  <si>
    <t>כיריים תלת פאזי</t>
  </si>
  <si>
    <t>3673/1</t>
  </si>
  <si>
    <t>668/2</t>
  </si>
  <si>
    <t>מפסיק לפעול באמצע</t>
  </si>
  <si>
    <t>3671/3</t>
  </si>
  <si>
    <t>3679/5</t>
  </si>
  <si>
    <t>3670/2</t>
  </si>
  <si>
    <t>3674/2</t>
  </si>
  <si>
    <t>3675/4</t>
  </si>
  <si>
    <t>3670/3</t>
  </si>
  <si>
    <t>202.56 3</t>
  </si>
  <si>
    <t>670/1</t>
  </si>
  <si>
    <t>3674/3</t>
  </si>
  <si>
    <t>441.88 3</t>
  </si>
  <si>
    <t>669/2</t>
  </si>
  <si>
    <t>3677/6</t>
  </si>
  <si>
    <t>671/1</t>
  </si>
  <si>
    <t>3680/1</t>
  </si>
  <si>
    <t>671/2</t>
  </si>
  <si>
    <t>3671/6</t>
  </si>
  <si>
    <t>מגהץ קיטורSOL</t>
  </si>
  <si>
    <t>3680/3</t>
  </si>
  <si>
    <t>295.73 3</t>
  </si>
  <si>
    <t>672/1</t>
  </si>
  <si>
    <t>0 המכשיר הוחזר ללקוח יחד עם עלות הבדיקה</t>
  </si>
  <si>
    <t>3676/4</t>
  </si>
  <si>
    <t>672/3</t>
  </si>
  <si>
    <t>3672/4</t>
  </si>
  <si>
    <t>3679/1</t>
  </si>
  <si>
    <t>3674/6</t>
  </si>
  <si>
    <t>3673/4</t>
  </si>
  <si>
    <t>3678/4</t>
  </si>
  <si>
    <t>675/2</t>
  </si>
  <si>
    <t>מייבש שיער XTRIM 4900 שחור</t>
  </si>
  <si>
    <t>1792/0</t>
  </si>
  <si>
    <t>3680/2</t>
  </si>
  <si>
    <t>3677/5</t>
  </si>
  <si>
    <t>3683/2</t>
  </si>
  <si>
    <t>676/3</t>
  </si>
  <si>
    <t>3677/1</t>
  </si>
  <si>
    <t>מהירות משתנה ללא בקרה</t>
  </si>
  <si>
    <t>3700/4</t>
  </si>
  <si>
    <t>678/1</t>
  </si>
  <si>
    <t>קערה למעבד מזון פיליפס</t>
  </si>
  <si>
    <t>3679/3</t>
  </si>
  <si>
    <t>678/3</t>
  </si>
  <si>
    <t>3682/2</t>
  </si>
  <si>
    <t>678/5</t>
  </si>
  <si>
    <t>3681/4</t>
  </si>
  <si>
    <t>3683/6</t>
  </si>
  <si>
    <t>1793/0</t>
  </si>
  <si>
    <t>3697/3</t>
  </si>
  <si>
    <t>מגהץ קיטור טפל 9460</t>
  </si>
  <si>
    <t>מגהץ קיטור טפל 8461</t>
  </si>
  <si>
    <t>3686/5</t>
  </si>
  <si>
    <t>680/5</t>
  </si>
  <si>
    <t>3685/2</t>
  </si>
  <si>
    <t>3689/4</t>
  </si>
  <si>
    <t>682/1</t>
  </si>
  <si>
    <t>3686/4</t>
  </si>
  <si>
    <t>3687/2</t>
  </si>
  <si>
    <t>3686/6</t>
  </si>
  <si>
    <t>682/4</t>
  </si>
  <si>
    <t>3689/5</t>
  </si>
  <si>
    <t>682/6</t>
  </si>
  <si>
    <t>מייבש שיער שחור מס'-1</t>
  </si>
  <si>
    <t>מייבש שיער שחור מס'-2</t>
  </si>
  <si>
    <t>3685/6</t>
  </si>
  <si>
    <t>684/2</t>
  </si>
  <si>
    <t>3690/4</t>
  </si>
  <si>
    <t>684/3</t>
  </si>
  <si>
    <t>3689/1</t>
  </si>
  <si>
    <t>685/1</t>
  </si>
  <si>
    <t>3692/6</t>
  </si>
  <si>
    <t>686/1</t>
  </si>
  <si>
    <t>טוסטר אובן קריסטל</t>
  </si>
  <si>
    <t>מפזר חום אלקטרו חנן</t>
  </si>
  <si>
    <t>3688/1</t>
  </si>
  <si>
    <t>686/2</t>
  </si>
  <si>
    <t>3687/3</t>
  </si>
  <si>
    <t>686/3</t>
  </si>
  <si>
    <t>3687/4</t>
  </si>
  <si>
    <t>687/1</t>
  </si>
  <si>
    <t>3687/6</t>
  </si>
  <si>
    <t>688/2</t>
  </si>
  <si>
    <t>3689/6</t>
  </si>
  <si>
    <t>3696/2</t>
  </si>
  <si>
    <t>3693/5</t>
  </si>
  <si>
    <t>363.25 3</t>
  </si>
  <si>
    <t>3691/5</t>
  </si>
  <si>
    <t>688/6</t>
  </si>
  <si>
    <t>3690/5</t>
  </si>
  <si>
    <t>3705/4</t>
  </si>
  <si>
    <t>3691/6</t>
  </si>
  <si>
    <t>449.57 3</t>
  </si>
  <si>
    <t>689/2</t>
  </si>
  <si>
    <t>3724/3</t>
  </si>
  <si>
    <t>169.23 3</t>
  </si>
  <si>
    <t>690/1</t>
  </si>
  <si>
    <t>מ.בשר מסתובב במקום</t>
  </si>
  <si>
    <t>3704/1</t>
  </si>
  <si>
    <t>690/2</t>
  </si>
  <si>
    <t>מיקסר קיצ'נאיד טורקיז</t>
  </si>
  <si>
    <t>3690/6</t>
  </si>
  <si>
    <t>690/3</t>
  </si>
  <si>
    <t>מרדד בצק תעשייתי</t>
  </si>
  <si>
    <t>3713/1</t>
  </si>
  <si>
    <t>453.85 3</t>
  </si>
  <si>
    <t>691/1</t>
  </si>
  <si>
    <t>צ'יפסר מוסדי כפול</t>
  </si>
  <si>
    <t>3702/1</t>
  </si>
  <si>
    <t>692/3</t>
  </si>
  <si>
    <t>3693/1</t>
  </si>
  <si>
    <t>692/1</t>
  </si>
  <si>
    <t>3704/4</t>
  </si>
  <si>
    <t>3695/1</t>
  </si>
  <si>
    <t>692/4</t>
  </si>
  <si>
    <t>3699/5</t>
  </si>
  <si>
    <t>3693/2</t>
  </si>
  <si>
    <t>165.81 3</t>
  </si>
  <si>
    <t>691/4</t>
  </si>
  <si>
    <t>3695/3</t>
  </si>
  <si>
    <t>3695/6</t>
  </si>
  <si>
    <t>693/4</t>
  </si>
  <si>
    <t>3698/1</t>
  </si>
  <si>
    <t>693/6</t>
  </si>
  <si>
    <t>3698/3</t>
  </si>
  <si>
    <t>694/4</t>
  </si>
  <si>
    <t>3701/6</t>
  </si>
  <si>
    <t>694/6</t>
  </si>
  <si>
    <t>3711/6</t>
  </si>
  <si>
    <t>695/2</t>
  </si>
  <si>
    <t>מצנם בריוויל</t>
  </si>
  <si>
    <t>3696/5</t>
  </si>
  <si>
    <t>3711/4</t>
  </si>
  <si>
    <t>695/5</t>
  </si>
  <si>
    <t>3702/5</t>
  </si>
  <si>
    <t>696/1</t>
  </si>
  <si>
    <t>3697/6</t>
  </si>
  <si>
    <t>3697/2</t>
  </si>
  <si>
    <t>3706/3</t>
  </si>
  <si>
    <t>3699/6</t>
  </si>
  <si>
    <t>3704/2</t>
  </si>
  <si>
    <t>489.54 3</t>
  </si>
  <si>
    <t>3701/5</t>
  </si>
  <si>
    <t>542.74 3</t>
  </si>
  <si>
    <t>3705/2</t>
  </si>
  <si>
    <t>698/5</t>
  </si>
  <si>
    <t>3708/5</t>
  </si>
  <si>
    <t>3708/4</t>
  </si>
  <si>
    <t>3718/1</t>
  </si>
  <si>
    <t>3705/6</t>
  </si>
  <si>
    <t>3704/3</t>
  </si>
  <si>
    <t>701/2</t>
  </si>
  <si>
    <t>3703/4</t>
  </si>
  <si>
    <t>בריחת קיטור מלמטה</t>
  </si>
  <si>
    <t>3703/5</t>
  </si>
  <si>
    <t>701/1</t>
  </si>
  <si>
    <t>1797/0</t>
  </si>
  <si>
    <t>מחמם חלש</t>
  </si>
  <si>
    <t>3714/5</t>
  </si>
  <si>
    <t>3719/4</t>
  </si>
  <si>
    <t>702/6</t>
  </si>
  <si>
    <t>מיקסר קנווד KM-800 כסוף</t>
  </si>
  <si>
    <t>3710/2</t>
  </si>
  <si>
    <t>126.50 3</t>
  </si>
  <si>
    <t>בלנדר בראון 4186</t>
  </si>
  <si>
    <t>3710/5</t>
  </si>
  <si>
    <t>704/5</t>
  </si>
  <si>
    <t>3713/2</t>
  </si>
  <si>
    <t>706/2</t>
  </si>
  <si>
    <t>3714/2</t>
  </si>
  <si>
    <t>706/4</t>
  </si>
  <si>
    <t>3709/4</t>
  </si>
  <si>
    <t>3712/6</t>
  </si>
  <si>
    <t>707/4</t>
  </si>
  <si>
    <t>מפסיק באמצע עבודה</t>
  </si>
  <si>
    <t>3711/1</t>
  </si>
  <si>
    <t>707/6</t>
  </si>
  <si>
    <t>שואב אבק LG-851 כחול חובט</t>
  </si>
  <si>
    <t>3710/1</t>
  </si>
  <si>
    <t>708/1</t>
  </si>
  <si>
    <t>3713/6</t>
  </si>
  <si>
    <t>מסילת לחצני הפעלה שבורה</t>
  </si>
  <si>
    <t>3709/5</t>
  </si>
  <si>
    <t>709/2</t>
  </si>
  <si>
    <t>0 לקח את המכשיר ללא תיקון.</t>
  </si>
  <si>
    <t>3709/3</t>
  </si>
  <si>
    <t>כיריים חשמליות נובוטק</t>
  </si>
  <si>
    <t>3714/4</t>
  </si>
  <si>
    <t>57/9</t>
  </si>
  <si>
    <t>3720/1</t>
  </si>
  <si>
    <t>710/6</t>
  </si>
  <si>
    <t>3715/6</t>
  </si>
  <si>
    <t>711/2</t>
  </si>
  <si>
    <t>3720/4</t>
  </si>
  <si>
    <t>3714/3</t>
  </si>
  <si>
    <t>712/1</t>
  </si>
  <si>
    <t>מפסיק להוציא קיטור באמצע פעולה</t>
  </si>
  <si>
    <t>3722/5</t>
  </si>
  <si>
    <t>712/5</t>
  </si>
  <si>
    <t>3734/3</t>
  </si>
  <si>
    <t>713/1</t>
  </si>
  <si>
    <t>713/3</t>
  </si>
  <si>
    <t>3727/2</t>
  </si>
  <si>
    <t>לא ניתן לכבות במפסק,ציר ראשי</t>
  </si>
  <si>
    <t>גיר למיקסר 070</t>
  </si>
  <si>
    <t>3271/2</t>
  </si>
  <si>
    <t>715/1</t>
  </si>
  <si>
    <t>3719/1</t>
  </si>
  <si>
    <t>3722/6</t>
  </si>
  <si>
    <t>715/4</t>
  </si>
  <si>
    <t>3722/2</t>
  </si>
  <si>
    <t>3719/6</t>
  </si>
  <si>
    <t>3717/4</t>
  </si>
  <si>
    <t>716/4</t>
  </si>
  <si>
    <t>3716/5</t>
  </si>
  <si>
    <t>3728/3</t>
  </si>
  <si>
    <t>716/6</t>
  </si>
  <si>
    <t>3723/4</t>
  </si>
  <si>
    <t>717/3</t>
  </si>
  <si>
    <t>3717/6</t>
  </si>
  <si>
    <t>3723/1</t>
  </si>
  <si>
    <t>3719/3</t>
  </si>
  <si>
    <t>167.52 3</t>
  </si>
  <si>
    <t>718/4</t>
  </si>
  <si>
    <t>3730/5</t>
  </si>
  <si>
    <t>3730/4</t>
  </si>
  <si>
    <t>718/6</t>
  </si>
  <si>
    <t>מכסה עליון שבור</t>
  </si>
  <si>
    <t>3727/4</t>
  </si>
  <si>
    <t>719/5</t>
  </si>
  <si>
    <t>3720/3</t>
  </si>
  <si>
    <t>טוסטר פלטות סלמור</t>
  </si>
  <si>
    <t>3725/2</t>
  </si>
  <si>
    <t>720/2</t>
  </si>
  <si>
    <t>3726/2</t>
  </si>
  <si>
    <t>721/4</t>
  </si>
  <si>
    <t>1809/0</t>
  </si>
  <si>
    <t>0 הלקוח לא רצה להגיע לקחת את המכשיר</t>
  </si>
  <si>
    <t>3723/2</t>
  </si>
  <si>
    <t>723/2</t>
  </si>
  <si>
    <t>מיקרוגל מייסטר</t>
  </si>
  <si>
    <t>3724/5</t>
  </si>
  <si>
    <t>723/3</t>
  </si>
  <si>
    <t>3738/6</t>
  </si>
  <si>
    <t>723/5</t>
  </si>
  <si>
    <t>מיקסר KMIX טורקיז</t>
  </si>
  <si>
    <t>3740/2</t>
  </si>
  <si>
    <t>724/2</t>
  </si>
  <si>
    <t>3726/5</t>
  </si>
  <si>
    <t>724/6</t>
  </si>
  <si>
    <t>3742/6</t>
  </si>
  <si>
    <t>725/4</t>
  </si>
  <si>
    <t>3743/6</t>
  </si>
  <si>
    <t>725/5</t>
  </si>
  <si>
    <t>3733/1</t>
  </si>
  <si>
    <t>338.68 3</t>
  </si>
  <si>
    <t>3740/1</t>
  </si>
  <si>
    <t>724/4</t>
  </si>
  <si>
    <t>3736/1</t>
  </si>
  <si>
    <t>725/6</t>
  </si>
  <si>
    <t>/6</t>
  </si>
  <si>
    <t>726/1</t>
  </si>
  <si>
    <t>3738/2</t>
  </si>
  <si>
    <t>220.51 3</t>
  </si>
  <si>
    <t>727/1</t>
  </si>
  <si>
    <t>3731/3</t>
  </si>
  <si>
    <t>727/6</t>
  </si>
  <si>
    <t>3731/5</t>
  </si>
  <si>
    <t>728/1</t>
  </si>
  <si>
    <t>3729/4</t>
  </si>
  <si>
    <t>727/3</t>
  </si>
  <si>
    <t>3739/1</t>
  </si>
  <si>
    <t>3731/1</t>
  </si>
  <si>
    <t>3729/2</t>
  </si>
  <si>
    <t>תא עליון לא מחמם טוב</t>
  </si>
  <si>
    <t>3741/2</t>
  </si>
  <si>
    <t>מגהץ קיטור בראון</t>
  </si>
  <si>
    <t>3732/3</t>
  </si>
  <si>
    <t>729/5</t>
  </si>
  <si>
    <t>3746/4</t>
  </si>
  <si>
    <t>729/6</t>
  </si>
  <si>
    <t>404.27 1</t>
  </si>
  <si>
    <t>368.38 2</t>
  </si>
  <si>
    <t>3732/2</t>
  </si>
  <si>
    <t>730/2</t>
  </si>
  <si>
    <t>מגהץ קיטור AKAI</t>
  </si>
  <si>
    <t>730/3</t>
  </si>
  <si>
    <t>מיחם חשמלי מוסדי גדול</t>
  </si>
  <si>
    <t>3733/3</t>
  </si>
  <si>
    <t>731/4</t>
  </si>
  <si>
    <t>3733/2</t>
  </si>
  <si>
    <t>מחבט חשמלי גולד ליין</t>
  </si>
  <si>
    <t>3731/6</t>
  </si>
  <si>
    <t>3732/1</t>
  </si>
  <si>
    <t>3735/6</t>
  </si>
  <si>
    <t>3748/1</t>
  </si>
  <si>
    <t>386.32 3</t>
  </si>
  <si>
    <t>733/5</t>
  </si>
  <si>
    <t>3736/4</t>
  </si>
  <si>
    <t>211.11 3</t>
  </si>
  <si>
    <t>3738/1</t>
  </si>
  <si>
    <t>3735/2</t>
  </si>
  <si>
    <t>734/5</t>
  </si>
  <si>
    <t>3737/3</t>
  </si>
  <si>
    <t>3736/3</t>
  </si>
  <si>
    <t>735/3</t>
  </si>
  <si>
    <t>שואב אבק LG-7940</t>
  </si>
  <si>
    <t>3745/4</t>
  </si>
  <si>
    <t>383.76 3</t>
  </si>
  <si>
    <t>736/6</t>
  </si>
  <si>
    <t>3738/3</t>
  </si>
  <si>
    <t>736/5</t>
  </si>
  <si>
    <t>3737/5</t>
  </si>
  <si>
    <t>1814/0</t>
  </si>
  <si>
    <t>737/6</t>
  </si>
  <si>
    <t>190.05 3</t>
  </si>
  <si>
    <t>738/4</t>
  </si>
  <si>
    <t>3743/3</t>
  </si>
  <si>
    <t>3739/2</t>
  </si>
  <si>
    <t>3744/4</t>
  </si>
  <si>
    <t>739/3</t>
  </si>
  <si>
    <t>שואב אבק LG-3320</t>
  </si>
  <si>
    <t>1/0</t>
  </si>
  <si>
    <t>739/4</t>
  </si>
  <si>
    <t>3747/3</t>
  </si>
  <si>
    <t>מיקסר קיצ'נאיד חום כהה</t>
  </si>
  <si>
    <t>3744/6</t>
  </si>
  <si>
    <t>289.69 3</t>
  </si>
  <si>
    <t>740/4</t>
  </si>
  <si>
    <t>מוציא מים עם אבנית</t>
  </si>
  <si>
    <t>3745/6</t>
  </si>
  <si>
    <t>740/5</t>
  </si>
  <si>
    <t>3742/1</t>
  </si>
  <si>
    <t>644.44 3</t>
  </si>
  <si>
    <t>741/1</t>
  </si>
  <si>
    <t>מיקסר קנווד KM-636</t>
  </si>
  <si>
    <t>3749/3</t>
  </si>
  <si>
    <t>741/3</t>
  </si>
  <si>
    <t>741/4</t>
  </si>
  <si>
    <t>3749/5</t>
  </si>
  <si>
    <t>670.94 3</t>
  </si>
  <si>
    <t>741/5</t>
  </si>
  <si>
    <t>1800/0</t>
  </si>
  <si>
    <t>559.83 3</t>
  </si>
  <si>
    <t>742/3</t>
  </si>
  <si>
    <t>3748/3</t>
  </si>
  <si>
    <t>742/4</t>
  </si>
  <si>
    <t>3742/5</t>
  </si>
  <si>
    <t>3745/3</t>
  </si>
  <si>
    <t>3743/4</t>
  </si>
  <si>
    <t>1813/0</t>
  </si>
  <si>
    <t>1801/0</t>
  </si>
  <si>
    <t>3744/2</t>
  </si>
  <si>
    <t>3749/2</t>
  </si>
  <si>
    <t>745/1</t>
  </si>
  <si>
    <t>3745/5</t>
  </si>
  <si>
    <t>745/2</t>
  </si>
  <si>
    <t>3750/5</t>
  </si>
  <si>
    <t>375.21 3</t>
  </si>
  <si>
    <t>746/1</t>
  </si>
  <si>
    <t>3747/2</t>
  </si>
  <si>
    <t>746/2</t>
  </si>
  <si>
    <t>3746/3</t>
  </si>
  <si>
    <t>/8</t>
  </si>
  <si>
    <t>746/5</t>
  </si>
  <si>
    <t>3746/6</t>
  </si>
  <si>
    <t>3749/4</t>
  </si>
  <si>
    <t>747/1</t>
  </si>
  <si>
    <t>1817/0</t>
  </si>
  <si>
    <t>747/6</t>
  </si>
  <si>
    <t>1802/0</t>
  </si>
  <si>
    <t>3748/2</t>
  </si>
  <si>
    <t>3750/1</t>
  </si>
  <si>
    <t>748/6</t>
  </si>
  <si>
    <t>3750/3</t>
  </si>
  <si>
    <t>1819/0</t>
  </si>
  <si>
    <t>450.43 3</t>
  </si>
  <si>
    <t>1811/0</t>
  </si>
  <si>
    <t>219.66 1</t>
  </si>
  <si>
    <t>804/0</t>
  </si>
  <si>
    <t>מפסיק לפעול לאחר מס' דקות.</t>
  </si>
  <si>
    <t>329.91 1</t>
  </si>
  <si>
    <t>807/0</t>
  </si>
  <si>
    <t>250.43 1</t>
  </si>
  <si>
    <t>808/0</t>
  </si>
  <si>
    <t>64/3</t>
  </si>
  <si>
    <t>331.62 1</t>
  </si>
  <si>
    <t>810/0</t>
  </si>
  <si>
    <t>0 לאחר מס' טלפונים סוכם עם הלקוחה שאם לא יגיעו עד 6/2/18 המכשיר ייזרק.נזרק לפח.</t>
  </si>
  <si>
    <t>181/2</t>
  </si>
  <si>
    <t>280.34 1</t>
  </si>
  <si>
    <t>820/0</t>
  </si>
  <si>
    <t>/4</t>
  </si>
  <si>
    <t>/5</t>
  </si>
  <si>
    <t>/7</t>
  </si>
  <si>
    <t>182/0</t>
  </si>
  <si>
    <t>2/0</t>
  </si>
  <si>
    <t>5/0</t>
  </si>
  <si>
    <t>מיקסר מורפי ריצ'רדס בורדו</t>
  </si>
  <si>
    <t>40/1</t>
  </si>
  <si>
    <t>9/0</t>
  </si>
  <si>
    <t>מפסיק להוציא אדים באמצע פעולה</t>
  </si>
  <si>
    <t>10/0</t>
  </si>
  <si>
    <t>מגהץ קיטור מולייר</t>
  </si>
  <si>
    <t>לא נטענת מספיק</t>
  </si>
  <si>
    <t>מ.תספורת פנסוניק ER154</t>
  </si>
  <si>
    <t>0 סוכם עם הלקוח שאם לא יילקח עד 6/2/18 ייזרק לפח.</t>
  </si>
  <si>
    <t>13/0</t>
  </si>
  <si>
    <t>12/0</t>
  </si>
  <si>
    <t>תנור אפי'ה בוש</t>
  </si>
  <si>
    <t>14/0</t>
  </si>
  <si>
    <t>שואב אבק דייסון חובט DC-14</t>
  </si>
  <si>
    <t>52/0</t>
  </si>
  <si>
    <t>בלנדר מורפי ריצ'רדס בורדו</t>
  </si>
  <si>
    <t>0 הוחזר ללקוח.</t>
  </si>
  <si>
    <t>טורבו לא פועל</t>
  </si>
  <si>
    <t>15/0</t>
  </si>
  <si>
    <t>16/0</t>
  </si>
  <si>
    <t>טוסטר אובן GALA HOME</t>
  </si>
  <si>
    <t>מיקסר KMIX אפור עכבר</t>
  </si>
  <si>
    <t>34/6</t>
  </si>
  <si>
    <t>32/2</t>
  </si>
  <si>
    <t>19/0</t>
  </si>
  <si>
    <t>20/0</t>
  </si>
  <si>
    <t>37/6</t>
  </si>
  <si>
    <t>39/9</t>
  </si>
  <si>
    <t>פלטת גיהוץ מושחרת</t>
  </si>
  <si>
    <t>מ.מזון  מע' סטריאו.מ.אנהלצי'ה</t>
  </si>
  <si>
    <t>36/0</t>
  </si>
  <si>
    <t>21/0</t>
  </si>
  <si>
    <t>28/0</t>
  </si>
  <si>
    <t>23/0</t>
  </si>
  <si>
    <t>מוט בלנדר מקצועי</t>
  </si>
  <si>
    <t>0 סוכם בטלפון שבמידה ולא יגיע לקחת עד יום העצמאות,המכשיר ייזרק לפח.</t>
  </si>
  <si>
    <t>32/1</t>
  </si>
  <si>
    <t>מיקסר קיצ'נאיד אפור</t>
  </si>
  <si>
    <t>32/7</t>
  </si>
  <si>
    <t>תנור אפיה AEG</t>
  </si>
  <si>
    <t>43/3</t>
  </si>
  <si>
    <t>36/5</t>
  </si>
  <si>
    <t>ניקןי כללי</t>
  </si>
  <si>
    <t>מכסה עליון שבור                24/01/18</t>
  </si>
  <si>
    <t>37/1</t>
  </si>
  <si>
    <t>24/0</t>
  </si>
  <si>
    <t>תנור אפיה קופא</t>
  </si>
  <si>
    <t>34/8</t>
  </si>
  <si>
    <t>37/4</t>
  </si>
  <si>
    <t>29/2</t>
  </si>
  <si>
    <t>32/4</t>
  </si>
  <si>
    <t>יציאת אדים מפנים המכשיר</t>
  </si>
  <si>
    <t>36/3</t>
  </si>
  <si>
    <t>54/0</t>
  </si>
  <si>
    <t>32/8</t>
  </si>
  <si>
    <t>33/9</t>
  </si>
  <si>
    <t>34/1</t>
  </si>
  <si>
    <t>מעבד מזון תוצרת הודו</t>
  </si>
  <si>
    <t>35/9</t>
  </si>
  <si>
    <t>33/4</t>
  </si>
  <si>
    <t>35/2</t>
  </si>
  <si>
    <t>32/9</t>
  </si>
  <si>
    <t>51/9</t>
  </si>
  <si>
    <t>36/9</t>
  </si>
  <si>
    <t>30/0</t>
  </si>
  <si>
    <t>31/2</t>
  </si>
  <si>
    <t>34/3</t>
  </si>
  <si>
    <t>33/2</t>
  </si>
  <si>
    <t>31/4</t>
  </si>
  <si>
    <t>35/8</t>
  </si>
  <si>
    <t>כירה גדולה לא פועלת</t>
  </si>
  <si>
    <t>33/3</t>
  </si>
  <si>
    <t>31/6</t>
  </si>
  <si>
    <t>31/9</t>
  </si>
  <si>
    <t>51/7</t>
  </si>
  <si>
    <t>46/6</t>
  </si>
  <si>
    <t>38/1</t>
  </si>
  <si>
    <t>32/5</t>
  </si>
  <si>
    <t>שואב אבק LG-5320</t>
  </si>
  <si>
    <t>40/9</t>
  </si>
  <si>
    <t>32/6</t>
  </si>
  <si>
    <t>33/0</t>
  </si>
  <si>
    <t>37/8</t>
  </si>
  <si>
    <t>33/1</t>
  </si>
  <si>
    <t>ידית יח' מגהץ מתחממת</t>
  </si>
  <si>
    <t>39/2</t>
  </si>
  <si>
    <t>33/5</t>
  </si>
  <si>
    <t>51/6</t>
  </si>
  <si>
    <t>33/6</t>
  </si>
  <si>
    <t>41/4</t>
  </si>
  <si>
    <t>33/7</t>
  </si>
  <si>
    <t>לא מסובב קערה</t>
  </si>
  <si>
    <t>סיר טיגון דלונג'י</t>
  </si>
  <si>
    <t>34/4</t>
  </si>
  <si>
    <t>34/0</t>
  </si>
  <si>
    <t>מיקרוגל ASTRA</t>
  </si>
  <si>
    <t>40/0</t>
  </si>
  <si>
    <t>34/2</t>
  </si>
  <si>
    <t>מיקסר KMIX וורוד</t>
  </si>
  <si>
    <t>37/3</t>
  </si>
  <si>
    <t>34/7</t>
  </si>
  <si>
    <t>34/9</t>
  </si>
  <si>
    <t>71/2</t>
  </si>
  <si>
    <t>35/0</t>
  </si>
  <si>
    <t>35/3</t>
  </si>
  <si>
    <t>35/4</t>
  </si>
  <si>
    <t>39/0</t>
  </si>
  <si>
    <t>35/5</t>
  </si>
  <si>
    <t>38/6</t>
  </si>
  <si>
    <t>35/7</t>
  </si>
  <si>
    <t>52/6</t>
  </si>
  <si>
    <t>36/2</t>
  </si>
  <si>
    <t>41/8</t>
  </si>
  <si>
    <t>36/8</t>
  </si>
  <si>
    <t>37/5</t>
  </si>
  <si>
    <t>גופי חימום עליונים לא תקינים</t>
  </si>
  <si>
    <t>37/7</t>
  </si>
  <si>
    <t>44/5</t>
  </si>
  <si>
    <t>37/9</t>
  </si>
  <si>
    <t>צד שמאלי לא פועל</t>
  </si>
  <si>
    <t>39/4</t>
  </si>
  <si>
    <t>38/3</t>
  </si>
  <si>
    <t>46/0</t>
  </si>
  <si>
    <t>38/4</t>
  </si>
  <si>
    <t>43/0</t>
  </si>
  <si>
    <t>38/8</t>
  </si>
  <si>
    <t>38/7</t>
  </si>
  <si>
    <t>42/9</t>
  </si>
  <si>
    <t>39/3</t>
  </si>
  <si>
    <t>69/8</t>
  </si>
  <si>
    <t>39/5</t>
  </si>
  <si>
    <t>39/6</t>
  </si>
  <si>
    <t>39/8</t>
  </si>
  <si>
    <t>גוף חימום אפי'ה עליון לא פועל</t>
  </si>
  <si>
    <t>41/6</t>
  </si>
  <si>
    <t>40/2</t>
  </si>
  <si>
    <t>44/8</t>
  </si>
  <si>
    <t>40/4</t>
  </si>
  <si>
    <t>42/2</t>
  </si>
  <si>
    <t>40/5</t>
  </si>
  <si>
    <t>לא מוציא קיטור מתחתית המגהץ</t>
  </si>
  <si>
    <t>40/6</t>
  </si>
  <si>
    <t>45/5</t>
  </si>
  <si>
    <t>41/1</t>
  </si>
  <si>
    <t>45/2</t>
  </si>
  <si>
    <t>41/2</t>
  </si>
  <si>
    <t>82/4</t>
  </si>
  <si>
    <t>41/3</t>
  </si>
  <si>
    <t>46/2</t>
  </si>
  <si>
    <t>41/7</t>
  </si>
  <si>
    <t>43/1</t>
  </si>
  <si>
    <t>41/9</t>
  </si>
  <si>
    <t>0 הוצע לבצע ניקוי כללי-לא מעוניינת.</t>
  </si>
  <si>
    <t>42/6</t>
  </si>
  <si>
    <t>41/5</t>
  </si>
  <si>
    <t>43/6</t>
  </si>
  <si>
    <t>42/1</t>
  </si>
  <si>
    <t>44/6</t>
  </si>
  <si>
    <t>42/0</t>
  </si>
  <si>
    <t>45/4</t>
  </si>
  <si>
    <t>42/3</t>
  </si>
  <si>
    <t>47/3</t>
  </si>
  <si>
    <t>42/4</t>
  </si>
  <si>
    <t>סיר טיגון פריזמה</t>
  </si>
  <si>
    <t>42/8</t>
  </si>
  <si>
    <t>המיקסר לא ננעל</t>
  </si>
  <si>
    <t>43/9</t>
  </si>
  <si>
    <t>49/8</t>
  </si>
  <si>
    <t>43/2</t>
  </si>
  <si>
    <t>56/8</t>
  </si>
  <si>
    <t>43/5</t>
  </si>
  <si>
    <t>57/5</t>
  </si>
  <si>
    <t>43/7</t>
  </si>
  <si>
    <t>45/3</t>
  </si>
  <si>
    <t>44/0</t>
  </si>
  <si>
    <t>45/1</t>
  </si>
  <si>
    <t>44/2</t>
  </si>
  <si>
    <t>66/7</t>
  </si>
  <si>
    <t>44/9</t>
  </si>
  <si>
    <t>סיר טיגון גרוסג</t>
  </si>
  <si>
    <t>53/7</t>
  </si>
  <si>
    <t>45/6</t>
  </si>
  <si>
    <t>בלנדר BOOHR</t>
  </si>
  <si>
    <t>48/5</t>
  </si>
  <si>
    <t>45/8</t>
  </si>
  <si>
    <t>48/2</t>
  </si>
  <si>
    <t>45/0</t>
  </si>
  <si>
    <t>48/7</t>
  </si>
  <si>
    <t>46/1</t>
  </si>
  <si>
    <t>47/1</t>
  </si>
  <si>
    <t>46/3</t>
  </si>
  <si>
    <t>50/1</t>
  </si>
  <si>
    <t>46/4</t>
  </si>
  <si>
    <t>50/5</t>
  </si>
  <si>
    <t>46/5</t>
  </si>
  <si>
    <t>47/4</t>
  </si>
  <si>
    <t>47/0</t>
  </si>
  <si>
    <t>52/1</t>
  </si>
  <si>
    <t>47/5</t>
  </si>
  <si>
    <t>48/6</t>
  </si>
  <si>
    <t>47/6</t>
  </si>
  <si>
    <t>49/0</t>
  </si>
  <si>
    <t>47/7</t>
  </si>
  <si>
    <t>71/7</t>
  </si>
  <si>
    <t>48/0</t>
  </si>
  <si>
    <t>מסחטת גזר גרץ</t>
  </si>
  <si>
    <t>48/1</t>
  </si>
  <si>
    <t>מגהץ קיטור טפל GV-4630</t>
  </si>
  <si>
    <t>53/4</t>
  </si>
  <si>
    <t>48/3</t>
  </si>
  <si>
    <t>49/3</t>
  </si>
  <si>
    <t>55/4</t>
  </si>
  <si>
    <t>49/6</t>
  </si>
  <si>
    <t>55/2</t>
  </si>
  <si>
    <t>49/7</t>
  </si>
  <si>
    <t>50/8</t>
  </si>
  <si>
    <t>50/4</t>
  </si>
  <si>
    <t>59/3</t>
  </si>
  <si>
    <t>50/9</t>
  </si>
  <si>
    <t>56/0</t>
  </si>
  <si>
    <t>51/0</t>
  </si>
  <si>
    <t>60/8</t>
  </si>
  <si>
    <t>51/1</t>
  </si>
  <si>
    <t>שבבי מתכת נופלים לקערה</t>
  </si>
  <si>
    <t>מיקסר קנווד KM-400-460</t>
  </si>
  <si>
    <t>53/8</t>
  </si>
  <si>
    <t>51/3</t>
  </si>
  <si>
    <t>52/5</t>
  </si>
  <si>
    <t>50/2</t>
  </si>
  <si>
    <t>55/8</t>
  </si>
  <si>
    <t>51/8</t>
  </si>
  <si>
    <t>52/2</t>
  </si>
  <si>
    <t>49/9</t>
  </si>
  <si>
    <t>סכינים לא תקינות</t>
  </si>
  <si>
    <t>בלנדר DAVO</t>
  </si>
  <si>
    <t>56/1</t>
  </si>
  <si>
    <t>52/7</t>
  </si>
  <si>
    <t>55/0</t>
  </si>
  <si>
    <t>52/8</t>
  </si>
  <si>
    <t>53/0</t>
  </si>
  <si>
    <t>60/2</t>
  </si>
  <si>
    <t>53/1</t>
  </si>
  <si>
    <t>53/2</t>
  </si>
  <si>
    <t>53/3</t>
  </si>
  <si>
    <t>טוסטר פלטות ספקטרה</t>
  </si>
  <si>
    <t>54/4</t>
  </si>
  <si>
    <t>53/5</t>
  </si>
  <si>
    <t>תנור אפיה לה גרמניה</t>
  </si>
  <si>
    <t>0 לבקשתץ הלקוחה נזרק לפח</t>
  </si>
  <si>
    <t>53/6</t>
  </si>
  <si>
    <t>58/0</t>
  </si>
  <si>
    <t>54/1</t>
  </si>
  <si>
    <t>59/0</t>
  </si>
  <si>
    <t>54/2</t>
  </si>
  <si>
    <t>57/2</t>
  </si>
  <si>
    <t>54/3</t>
  </si>
  <si>
    <t>לא מסובב תמסורת לבלנדר</t>
  </si>
  <si>
    <t>65/2</t>
  </si>
  <si>
    <t>54/5</t>
  </si>
  <si>
    <t>61/0</t>
  </si>
  <si>
    <t>54/6</t>
  </si>
  <si>
    <t>83/7</t>
  </si>
  <si>
    <t>54/9</t>
  </si>
  <si>
    <t>59/1</t>
  </si>
  <si>
    <t>55/1</t>
  </si>
  <si>
    <t>55/3</t>
  </si>
  <si>
    <t>55/5</t>
  </si>
  <si>
    <t>בלנדר מולינקס מס'-1</t>
  </si>
  <si>
    <t>67/3</t>
  </si>
  <si>
    <t>בלנדר מולינקס מס'-2</t>
  </si>
  <si>
    <t>56/9</t>
  </si>
  <si>
    <t>55/7</t>
  </si>
  <si>
    <t>57/7</t>
  </si>
  <si>
    <t>56/2</t>
  </si>
  <si>
    <t>59/6</t>
  </si>
  <si>
    <t>56/3</t>
  </si>
  <si>
    <t>56/7</t>
  </si>
  <si>
    <t>65/7</t>
  </si>
  <si>
    <t>57/1</t>
  </si>
  <si>
    <t>58/9</t>
  </si>
  <si>
    <t>57/3</t>
  </si>
  <si>
    <t>58/3</t>
  </si>
  <si>
    <t>59/4</t>
  </si>
  <si>
    <t>58/4</t>
  </si>
  <si>
    <t>59/5</t>
  </si>
  <si>
    <t>58/6</t>
  </si>
  <si>
    <t>58/8</t>
  </si>
  <si>
    <t>59/7</t>
  </si>
  <si>
    <t>זכוכית דלת שבורה</t>
  </si>
  <si>
    <t>65/0</t>
  </si>
  <si>
    <t>59/8</t>
  </si>
  <si>
    <t>63/6</t>
  </si>
  <si>
    <t>59/9</t>
  </si>
  <si>
    <t>60/9</t>
  </si>
  <si>
    <t>60/0</t>
  </si>
  <si>
    <t>62/8</t>
  </si>
  <si>
    <t>60/4</t>
  </si>
  <si>
    <t>60/7</t>
  </si>
  <si>
    <t>61/1</t>
  </si>
  <si>
    <t>ללא מקשר עליון</t>
  </si>
  <si>
    <t>מעבד מזון BOSCH5529</t>
  </si>
  <si>
    <t>66/4</t>
  </si>
  <si>
    <t>61/3</t>
  </si>
  <si>
    <t>מחבת חשמלי (פלנשה)</t>
  </si>
  <si>
    <t>70/8</t>
  </si>
  <si>
    <t>61/4</t>
  </si>
  <si>
    <t>66/0</t>
  </si>
  <si>
    <t>61/8</t>
  </si>
  <si>
    <t>66/6</t>
  </si>
  <si>
    <t>61/9</t>
  </si>
  <si>
    <t>62/0</t>
  </si>
  <si>
    <t>62/3</t>
  </si>
  <si>
    <t>77/8</t>
  </si>
  <si>
    <t>68/7</t>
  </si>
  <si>
    <t>62/4</t>
  </si>
  <si>
    <t>75/5</t>
  </si>
  <si>
    <t>62/5</t>
  </si>
  <si>
    <t>72/6</t>
  </si>
  <si>
    <t>62/6</t>
  </si>
  <si>
    <t>65/4</t>
  </si>
  <si>
    <t>63/1</t>
  </si>
  <si>
    <t>64/4</t>
  </si>
  <si>
    <t>63/2</t>
  </si>
  <si>
    <t>64/5</t>
  </si>
  <si>
    <t>63/3</t>
  </si>
  <si>
    <t>64/2</t>
  </si>
  <si>
    <t>61/5</t>
  </si>
  <si>
    <t>שואב אבק הובר GL-1103</t>
  </si>
  <si>
    <t>63/4</t>
  </si>
  <si>
    <t>66/2</t>
  </si>
  <si>
    <t>63/5</t>
  </si>
  <si>
    <t>69/6</t>
  </si>
  <si>
    <t>63/7</t>
  </si>
  <si>
    <t>83/3</t>
  </si>
  <si>
    <t>64/0</t>
  </si>
  <si>
    <t>69/0</t>
  </si>
  <si>
    <t>סיר טיגון כרומקס</t>
  </si>
  <si>
    <t>67/6</t>
  </si>
  <si>
    <t>תנור חימום לדגים</t>
  </si>
  <si>
    <t>65/1</t>
  </si>
  <si>
    <t>64/8</t>
  </si>
  <si>
    <t>68/8</t>
  </si>
  <si>
    <t>64/9</t>
  </si>
  <si>
    <t>64/6</t>
  </si>
  <si>
    <t>73/3</t>
  </si>
  <si>
    <t>65/3</t>
  </si>
  <si>
    <t>69/3</t>
  </si>
  <si>
    <t>65/5</t>
  </si>
  <si>
    <t>65/6</t>
  </si>
  <si>
    <t>בלנדר SOL</t>
  </si>
  <si>
    <t>65/8</t>
  </si>
  <si>
    <t>74/4</t>
  </si>
  <si>
    <t>שואב אבק דייסון DC-51</t>
  </si>
  <si>
    <t>67/8</t>
  </si>
  <si>
    <t>68/1</t>
  </si>
  <si>
    <t>66/8</t>
  </si>
  <si>
    <t>67/2</t>
  </si>
  <si>
    <t>68/2</t>
  </si>
  <si>
    <t>67/4</t>
  </si>
  <si>
    <t>67/7</t>
  </si>
  <si>
    <t>בריחת אדים מצינור פליטה</t>
  </si>
  <si>
    <t>68/0</t>
  </si>
  <si>
    <t>69/4</t>
  </si>
  <si>
    <t>68/3</t>
  </si>
  <si>
    <t>99/7</t>
  </si>
  <si>
    <t>68/6</t>
  </si>
  <si>
    <t>מעבד מזון קנווד FP-970</t>
  </si>
  <si>
    <t>70/6</t>
  </si>
  <si>
    <t>68/9</t>
  </si>
  <si>
    <t>69/1</t>
  </si>
  <si>
    <t>טוסטר אובן המילטון מס'-2</t>
  </si>
  <si>
    <t>87/8</t>
  </si>
  <si>
    <t>69/5</t>
  </si>
  <si>
    <t>דיסקה תקועה</t>
  </si>
  <si>
    <t>74/9</t>
  </si>
  <si>
    <t>69/7</t>
  </si>
  <si>
    <t>מיקסר קנווד KHH-30</t>
  </si>
  <si>
    <t>72/2</t>
  </si>
  <si>
    <t>70/4</t>
  </si>
  <si>
    <t>74/1</t>
  </si>
  <si>
    <t>70/5</t>
  </si>
  <si>
    <t>72/5</t>
  </si>
  <si>
    <t>70/7</t>
  </si>
  <si>
    <t>70/9</t>
  </si>
  <si>
    <t>זרוע ויסות טמפ' שבור</t>
  </si>
  <si>
    <t>74/7</t>
  </si>
  <si>
    <t>71/1</t>
  </si>
  <si>
    <t>76/0</t>
  </si>
  <si>
    <t>71/3</t>
  </si>
  <si>
    <t>מקצפה ציר שחוק</t>
  </si>
  <si>
    <t>מיקסר KMIX פסים ירוק</t>
  </si>
  <si>
    <t>79/5</t>
  </si>
  <si>
    <t>71/4</t>
  </si>
  <si>
    <t>73/4</t>
  </si>
  <si>
    <t>71/8</t>
  </si>
  <si>
    <t>ציר חילזון תקוע</t>
  </si>
  <si>
    <t>76/4</t>
  </si>
  <si>
    <t>71/9</t>
  </si>
  <si>
    <t>72/0</t>
  </si>
  <si>
    <t>74/2</t>
  </si>
  <si>
    <t>72/1</t>
  </si>
  <si>
    <t>77/4</t>
  </si>
  <si>
    <t>72/4</t>
  </si>
  <si>
    <t>בלנדר BOSCH</t>
  </si>
  <si>
    <t>75/1</t>
  </si>
  <si>
    <t>72/9</t>
  </si>
  <si>
    <t>73/0</t>
  </si>
  <si>
    <t>73/2</t>
  </si>
  <si>
    <t>73/6</t>
  </si>
  <si>
    <t>75/8</t>
  </si>
  <si>
    <t>73/8</t>
  </si>
  <si>
    <t>74/3</t>
  </si>
  <si>
    <t>74/5</t>
  </si>
  <si>
    <t>בלנדר ברוויל</t>
  </si>
  <si>
    <t>76/3</t>
  </si>
  <si>
    <t>75/0</t>
  </si>
  <si>
    <t>75/2</t>
  </si>
  <si>
    <t>90/3</t>
  </si>
  <si>
    <t>75/3</t>
  </si>
  <si>
    <t>כפתור סיבובי אינו מגיב כראוי</t>
  </si>
  <si>
    <t>80/2</t>
  </si>
  <si>
    <t>75/4</t>
  </si>
  <si>
    <t>78/1</t>
  </si>
  <si>
    <t>75/6</t>
  </si>
  <si>
    <t>79/4</t>
  </si>
  <si>
    <t>75/7</t>
  </si>
  <si>
    <t>78/5</t>
  </si>
  <si>
    <t>76/1</t>
  </si>
  <si>
    <t>76/2</t>
  </si>
  <si>
    <t>79/1</t>
  </si>
  <si>
    <t>76/7</t>
  </si>
  <si>
    <t>78/7</t>
  </si>
  <si>
    <t>76/9</t>
  </si>
  <si>
    <t>80/1</t>
  </si>
  <si>
    <t>77/6</t>
  </si>
  <si>
    <t>77/0</t>
  </si>
  <si>
    <t>78/4</t>
  </si>
  <si>
    <t>77/2</t>
  </si>
  <si>
    <t>78/2</t>
  </si>
  <si>
    <t>77/3</t>
  </si>
  <si>
    <t>82/8</t>
  </si>
  <si>
    <t>80/5</t>
  </si>
  <si>
    <t>78/3</t>
  </si>
  <si>
    <t>84/0</t>
  </si>
  <si>
    <t>78/6</t>
  </si>
  <si>
    <t>101/2</t>
  </si>
  <si>
    <t>78/8</t>
  </si>
  <si>
    <t>מעבד מזון B0SCH</t>
  </si>
  <si>
    <t>81/2</t>
  </si>
  <si>
    <t>79/0</t>
  </si>
  <si>
    <t>שואב אבק LG-7941</t>
  </si>
  <si>
    <t>81/6</t>
  </si>
  <si>
    <t>79/6</t>
  </si>
  <si>
    <t>80/7</t>
  </si>
  <si>
    <t>79/7</t>
  </si>
  <si>
    <t>80/4</t>
  </si>
  <si>
    <t>79/8</t>
  </si>
  <si>
    <t>81/5</t>
  </si>
  <si>
    <t>79/9</t>
  </si>
  <si>
    <t>בריחת אדים מפקק צד</t>
  </si>
  <si>
    <t>מגהץ קיטור נורמנדה</t>
  </si>
  <si>
    <t>83/2</t>
  </si>
  <si>
    <t>80/3</t>
  </si>
  <si>
    <t>82/1</t>
  </si>
  <si>
    <t>81/1</t>
  </si>
  <si>
    <t>86/3</t>
  </si>
  <si>
    <t>81/4</t>
  </si>
  <si>
    <t>81/7</t>
  </si>
  <si>
    <t>במצב טורבו לא מחמם טוב</t>
  </si>
  <si>
    <t>84/5</t>
  </si>
  <si>
    <t>81/8</t>
  </si>
  <si>
    <t>84/8</t>
  </si>
  <si>
    <t>97/1</t>
  </si>
  <si>
    <t>82/5</t>
  </si>
  <si>
    <t>מגהץ מ.ריצ'רדס 42580</t>
  </si>
  <si>
    <t>84/3</t>
  </si>
  <si>
    <t>82/7</t>
  </si>
  <si>
    <t>83/0</t>
  </si>
  <si>
    <t>86/1</t>
  </si>
  <si>
    <t>83/1</t>
  </si>
  <si>
    <t>231/1</t>
  </si>
  <si>
    <t>89/5</t>
  </si>
  <si>
    <t>83/4</t>
  </si>
  <si>
    <t>פועל חלש                       24/06/18</t>
  </si>
  <si>
    <t>85/9</t>
  </si>
  <si>
    <t>83/6</t>
  </si>
  <si>
    <t>97/5</t>
  </si>
  <si>
    <t>83/8</t>
  </si>
  <si>
    <t>89/1</t>
  </si>
  <si>
    <t>84/1</t>
  </si>
  <si>
    <t>98/0</t>
  </si>
  <si>
    <t>84/2</t>
  </si>
  <si>
    <t>92/3</t>
  </si>
  <si>
    <t>87/6</t>
  </si>
  <si>
    <t>84/4</t>
  </si>
  <si>
    <t>84/9</t>
  </si>
  <si>
    <t>87/5</t>
  </si>
  <si>
    <t>85/0</t>
  </si>
  <si>
    <t>שואב אבק הובר הוריקן</t>
  </si>
  <si>
    <t>85/1</t>
  </si>
  <si>
    <t>87/9</t>
  </si>
  <si>
    <t>85/2</t>
  </si>
  <si>
    <t>100/3</t>
  </si>
  <si>
    <t>85/5</t>
  </si>
  <si>
    <t>87/2</t>
  </si>
  <si>
    <t>85/6</t>
  </si>
  <si>
    <t>86/0</t>
  </si>
  <si>
    <t>דלת עליונה נשלפה ממקומה</t>
  </si>
  <si>
    <t>86/8</t>
  </si>
  <si>
    <t>85/8</t>
  </si>
  <si>
    <t>88/6</t>
  </si>
  <si>
    <t>86/4</t>
  </si>
  <si>
    <t>90/0</t>
  </si>
  <si>
    <t>86/5</t>
  </si>
  <si>
    <t>מגהץ קיטור טפל GV-8960</t>
  </si>
  <si>
    <t>90/9</t>
  </si>
  <si>
    <t>86/6</t>
  </si>
  <si>
    <t>88/2</t>
  </si>
  <si>
    <t>86/7</t>
  </si>
  <si>
    <t>89/7</t>
  </si>
  <si>
    <t>87/1</t>
  </si>
  <si>
    <t>מגהץ קיטור טפל GV 7080</t>
  </si>
  <si>
    <t>87/4</t>
  </si>
  <si>
    <t>88/7</t>
  </si>
  <si>
    <t>88/0</t>
  </si>
  <si>
    <t>89/9</t>
  </si>
  <si>
    <t>88/1</t>
  </si>
  <si>
    <t>91/4</t>
  </si>
  <si>
    <t>88/3</t>
  </si>
  <si>
    <t>לא ניתן לסגירה</t>
  </si>
  <si>
    <t>97/0</t>
  </si>
  <si>
    <t>88/4</t>
  </si>
  <si>
    <t>90/5</t>
  </si>
  <si>
    <t>88/8</t>
  </si>
  <si>
    <t>89/3</t>
  </si>
  <si>
    <t>88/9</t>
  </si>
  <si>
    <t>89/2</t>
  </si>
  <si>
    <t>89/0</t>
  </si>
  <si>
    <t>89/4</t>
  </si>
  <si>
    <t>90/7</t>
  </si>
  <si>
    <t>91/9</t>
  </si>
  <si>
    <t>89/8</t>
  </si>
  <si>
    <t>90/4</t>
  </si>
  <si>
    <t>93/9</t>
  </si>
  <si>
    <t>91/1</t>
  </si>
  <si>
    <t>בלנדר קונסטרוקטה</t>
  </si>
  <si>
    <t>92/9</t>
  </si>
  <si>
    <t>91/2</t>
  </si>
  <si>
    <t>92/1</t>
  </si>
  <si>
    <t>91/6</t>
  </si>
  <si>
    <t>96/8</t>
  </si>
  <si>
    <t>91/7</t>
  </si>
  <si>
    <t>91/8</t>
  </si>
  <si>
    <t>94/1</t>
  </si>
  <si>
    <t>92/0</t>
  </si>
  <si>
    <t>92/5</t>
  </si>
  <si>
    <t>92/2</t>
  </si>
  <si>
    <t>94/8</t>
  </si>
  <si>
    <t>מגהץ קיטור הובר</t>
  </si>
  <si>
    <t>95/8</t>
  </si>
  <si>
    <t>92/7</t>
  </si>
  <si>
    <t>מגהץ קיטור מולינקס GM 5100</t>
  </si>
  <si>
    <t>92/8</t>
  </si>
  <si>
    <t>מעבד מזון אלקטרולוקס</t>
  </si>
  <si>
    <t>94/2</t>
  </si>
  <si>
    <t>93/0</t>
  </si>
  <si>
    <t>97/4</t>
  </si>
  <si>
    <t>93/1</t>
  </si>
  <si>
    <t>95/6</t>
  </si>
  <si>
    <t>93/4</t>
  </si>
  <si>
    <t>מגהץ קיטור טפל GV-8160</t>
  </si>
  <si>
    <t>מגהץ קיטור טפל 5225</t>
  </si>
  <si>
    <t>93/5</t>
  </si>
  <si>
    <t>98/6</t>
  </si>
  <si>
    <t>93/7</t>
  </si>
  <si>
    <t>95/3</t>
  </si>
  <si>
    <t>94/0</t>
  </si>
  <si>
    <t>94/3</t>
  </si>
  <si>
    <t>95/4</t>
  </si>
  <si>
    <t>94/5</t>
  </si>
  <si>
    <t>96/6</t>
  </si>
  <si>
    <t>94/6</t>
  </si>
  <si>
    <t>96/4</t>
  </si>
  <si>
    <t>95/9</t>
  </si>
  <si>
    <t>103/3</t>
  </si>
  <si>
    <t>96/0</t>
  </si>
  <si>
    <t>96/3</t>
  </si>
  <si>
    <t>96/5</t>
  </si>
  <si>
    <t>99/3</t>
  </si>
  <si>
    <t>96/7</t>
  </si>
  <si>
    <t>0 לבקשת הלקוחה,המכשיר נגרט.</t>
  </si>
  <si>
    <t>96/9</t>
  </si>
  <si>
    <t>99/0</t>
  </si>
  <si>
    <t>97/3</t>
  </si>
  <si>
    <t>98/1</t>
  </si>
  <si>
    <t>97/7</t>
  </si>
  <si>
    <t>97/8</t>
  </si>
  <si>
    <t>97/6</t>
  </si>
  <si>
    <t>מיקרוגל הייטצ'י</t>
  </si>
  <si>
    <t>98/5</t>
  </si>
  <si>
    <t>97/9</t>
  </si>
  <si>
    <t>99/1</t>
  </si>
  <si>
    <t>98/8</t>
  </si>
  <si>
    <t>139/8</t>
  </si>
  <si>
    <t>99/4</t>
  </si>
  <si>
    <t>100/2</t>
  </si>
  <si>
    <t>בלנדר קנדי</t>
  </si>
  <si>
    <t>100/5</t>
  </si>
  <si>
    <t>102/0</t>
  </si>
  <si>
    <t>100/6</t>
  </si>
  <si>
    <t>101/8</t>
  </si>
  <si>
    <t>100/7</t>
  </si>
  <si>
    <t>100/0</t>
  </si>
  <si>
    <t>105/9</t>
  </si>
  <si>
    <t>100/9</t>
  </si>
  <si>
    <t>101/3</t>
  </si>
  <si>
    <t>102/8</t>
  </si>
  <si>
    <t>101/4</t>
  </si>
  <si>
    <t>פלנשה</t>
  </si>
  <si>
    <t>101/7</t>
  </si>
  <si>
    <t>לחצן PULSE נתקע</t>
  </si>
  <si>
    <t>102/5</t>
  </si>
  <si>
    <t>101/9</t>
  </si>
  <si>
    <t>102/6</t>
  </si>
  <si>
    <t>102/3</t>
  </si>
  <si>
    <t>105/7</t>
  </si>
  <si>
    <t>102/9</t>
  </si>
  <si>
    <t>מערבלים נתקעים</t>
  </si>
  <si>
    <t>103/8</t>
  </si>
  <si>
    <t>103/0</t>
  </si>
  <si>
    <t>103/7</t>
  </si>
  <si>
    <t>130/7</t>
  </si>
  <si>
    <t>103/4</t>
  </si>
  <si>
    <t>124/9</t>
  </si>
  <si>
    <t>103/6</t>
  </si>
  <si>
    <t>123/9</t>
  </si>
  <si>
    <t>104/3</t>
  </si>
  <si>
    <t>103/9</t>
  </si>
  <si>
    <t>104/0</t>
  </si>
  <si>
    <t>104/4</t>
  </si>
  <si>
    <t>108/9</t>
  </si>
  <si>
    <t>104/7</t>
  </si>
  <si>
    <t>105/0</t>
  </si>
  <si>
    <t>105/4</t>
  </si>
  <si>
    <t>107/0</t>
  </si>
  <si>
    <t>106/0</t>
  </si>
  <si>
    <t>105/6</t>
  </si>
  <si>
    <t>189/8</t>
  </si>
  <si>
    <t>0 הלקוחה לא הגיעה לקחת-נזרק לפח.</t>
  </si>
  <si>
    <t>מ.קפה לווזה</t>
  </si>
  <si>
    <t>109/6</t>
  </si>
  <si>
    <t>107/9</t>
  </si>
  <si>
    <t>106/6</t>
  </si>
  <si>
    <t>פועל בגימגום</t>
  </si>
  <si>
    <t>110/0</t>
  </si>
  <si>
    <t>107/2</t>
  </si>
  <si>
    <t>מגהץ קיטור LELIT</t>
  </si>
  <si>
    <t>107/8</t>
  </si>
  <si>
    <t>106/8</t>
  </si>
  <si>
    <t>113/1</t>
  </si>
  <si>
    <t>107/4</t>
  </si>
  <si>
    <t>מיקסר קנווד KVL-60</t>
  </si>
  <si>
    <t>130/3</t>
  </si>
  <si>
    <t>107/7</t>
  </si>
  <si>
    <t>132/7</t>
  </si>
  <si>
    <t>108/0</t>
  </si>
  <si>
    <t>מוציא פירורים שחורים</t>
  </si>
  <si>
    <t>110/4</t>
  </si>
  <si>
    <t>123/1</t>
  </si>
  <si>
    <t>112/5</t>
  </si>
  <si>
    <t>108/7</t>
  </si>
  <si>
    <t>108/8</t>
  </si>
  <si>
    <t>112/8</t>
  </si>
  <si>
    <t>119/4</t>
  </si>
  <si>
    <t>109/3</t>
  </si>
  <si>
    <t>111/6</t>
  </si>
  <si>
    <t>109/5</t>
  </si>
  <si>
    <t>וו לישה נתקע</t>
  </si>
  <si>
    <t>109/7</t>
  </si>
  <si>
    <t>110/6</t>
  </si>
  <si>
    <t>115/7</t>
  </si>
  <si>
    <t>111/0</t>
  </si>
  <si>
    <t>114/0</t>
  </si>
  <si>
    <t>111/2</t>
  </si>
  <si>
    <t>111/8</t>
  </si>
  <si>
    <t>מתרומם באמצע פעולה</t>
  </si>
  <si>
    <t>111/9</t>
  </si>
  <si>
    <t>120/7</t>
  </si>
  <si>
    <t>112/0</t>
  </si>
  <si>
    <t>מגהץ קיטור טפל GV-8930</t>
  </si>
  <si>
    <t>114/7</t>
  </si>
  <si>
    <t>112/2</t>
  </si>
  <si>
    <t>119/8</t>
  </si>
  <si>
    <t>112/7</t>
  </si>
  <si>
    <t>141/6</t>
  </si>
  <si>
    <t>ציר וו לישה שבור תקוע</t>
  </si>
  <si>
    <t>מיקסר קנווד-707 מייג'ור</t>
  </si>
  <si>
    <t>113/4</t>
  </si>
  <si>
    <t>אין יציאת קיטור</t>
  </si>
  <si>
    <t>מקפה דולצ'ה גוסטו</t>
  </si>
  <si>
    <t>113/5</t>
  </si>
  <si>
    <t>115/8</t>
  </si>
  <si>
    <t>113/6</t>
  </si>
  <si>
    <t>120/2</t>
  </si>
  <si>
    <t>113/7</t>
  </si>
  <si>
    <t>115/0</t>
  </si>
  <si>
    <t>113/9</t>
  </si>
  <si>
    <t>108/3</t>
  </si>
  <si>
    <t>נתקעת באמצע פעולה</t>
  </si>
  <si>
    <t>114/8</t>
  </si>
  <si>
    <t>114/1</t>
  </si>
  <si>
    <t>117/9</t>
  </si>
  <si>
    <t>114/2</t>
  </si>
  <si>
    <t>114/3</t>
  </si>
  <si>
    <t>121/7</t>
  </si>
  <si>
    <t>115/3</t>
  </si>
  <si>
    <t>מולטיקייק (ט.פלטות)</t>
  </si>
  <si>
    <t>117/2</t>
  </si>
  <si>
    <t>115/9</t>
  </si>
  <si>
    <t>124/0</t>
  </si>
  <si>
    <t>115/5</t>
  </si>
  <si>
    <t>140/9</t>
  </si>
  <si>
    <t>116/0</t>
  </si>
  <si>
    <t>מטחנת קפה תעשייתית</t>
  </si>
  <si>
    <t>119/1</t>
  </si>
  <si>
    <t>132/0</t>
  </si>
  <si>
    <t>נפתח באמצע פעולה וכיוון מהירות</t>
  </si>
  <si>
    <t>118/2</t>
  </si>
  <si>
    <t>צ'יפסר תעשייתי זוגי</t>
  </si>
  <si>
    <t>117/3</t>
  </si>
  <si>
    <t>116/6</t>
  </si>
  <si>
    <t>מגהץ קיטור טפל עה-4630</t>
  </si>
  <si>
    <t>116/9</t>
  </si>
  <si>
    <t>122/9</t>
  </si>
  <si>
    <t>117/4</t>
  </si>
  <si>
    <t>מיקרוגל HAIER</t>
  </si>
  <si>
    <t>153/8</t>
  </si>
  <si>
    <t>117/8</t>
  </si>
  <si>
    <t>120/9</t>
  </si>
  <si>
    <t>118/1</t>
  </si>
  <si>
    <t>מגהץ קיטור קנווד SS-5577</t>
  </si>
  <si>
    <t>123/5</t>
  </si>
  <si>
    <t>0 הוצע ללקוח לבצע ניקוי יסודי-לא מעוניין.אין אחריות על התיקון!</t>
  </si>
  <si>
    <t>114/9</t>
  </si>
  <si>
    <t>118/9</t>
  </si>
  <si>
    <t>122/7</t>
  </si>
  <si>
    <t>119/0</t>
  </si>
  <si>
    <t>121/6</t>
  </si>
  <si>
    <t>119/9</t>
  </si>
  <si>
    <t>0 נמסר ללקוח</t>
  </si>
  <si>
    <t>125/5</t>
  </si>
  <si>
    <t>120/1</t>
  </si>
  <si>
    <t>שואב אבק DAVO</t>
  </si>
  <si>
    <t>125/4</t>
  </si>
  <si>
    <t>120/3</t>
  </si>
  <si>
    <t>125/2</t>
  </si>
  <si>
    <t>120/6</t>
  </si>
  <si>
    <t>127/7</t>
  </si>
  <si>
    <t>121/0</t>
  </si>
  <si>
    <t>לא ניתן לסגירה והפעלה</t>
  </si>
  <si>
    <t>126/8</t>
  </si>
  <si>
    <t>שואב אבק LG-8411 נטען</t>
  </si>
  <si>
    <t>125/1</t>
  </si>
  <si>
    <t>121/3</t>
  </si>
  <si>
    <t>124/6</t>
  </si>
  <si>
    <t>121/8</t>
  </si>
  <si>
    <t>122/2</t>
  </si>
  <si>
    <t>139/1</t>
  </si>
  <si>
    <t>122/4</t>
  </si>
  <si>
    <t>מיקסר קיצ'נאיד ורוד</t>
  </si>
  <si>
    <t>122/8</t>
  </si>
  <si>
    <t>מגהץ קיטור טפל GV5245</t>
  </si>
  <si>
    <t>123/0</t>
  </si>
  <si>
    <t>123/2</t>
  </si>
  <si>
    <t>124/5</t>
  </si>
  <si>
    <t>123/3</t>
  </si>
  <si>
    <t>123/7</t>
  </si>
  <si>
    <t>0 לבקשת הלקוח נזרק  לפח</t>
  </si>
  <si>
    <t>123/8</t>
  </si>
  <si>
    <t>124/1</t>
  </si>
  <si>
    <t>124/2</t>
  </si>
  <si>
    <t>תנור אפיה BEKO</t>
  </si>
  <si>
    <t>159/1</t>
  </si>
  <si>
    <t>124/7</t>
  </si>
  <si>
    <t>181/0</t>
  </si>
  <si>
    <t>124/8</t>
  </si>
  <si>
    <t>125/7</t>
  </si>
  <si>
    <t>128/0</t>
  </si>
  <si>
    <t>125/8</t>
  </si>
  <si>
    <t>125/9</t>
  </si>
  <si>
    <t>126/0</t>
  </si>
  <si>
    <t>127/8</t>
  </si>
  <si>
    <t>126/3</t>
  </si>
  <si>
    <t>130/5</t>
  </si>
  <si>
    <t>126/9</t>
  </si>
  <si>
    <t>מגהץ קיטור טפל GV8931</t>
  </si>
  <si>
    <t>127/5</t>
  </si>
  <si>
    <t>127/9</t>
  </si>
  <si>
    <t>128/1</t>
  </si>
  <si>
    <t>133/9</t>
  </si>
  <si>
    <t>128/5</t>
  </si>
  <si>
    <t>128/6</t>
  </si>
  <si>
    <t>טורבו-גל שרפ</t>
  </si>
  <si>
    <t>137/7</t>
  </si>
  <si>
    <t>128/7</t>
  </si>
  <si>
    <t>136/3</t>
  </si>
  <si>
    <t>128/8</t>
  </si>
  <si>
    <t>128/9</t>
  </si>
  <si>
    <t>129/2</t>
  </si>
  <si>
    <t>130/8</t>
  </si>
  <si>
    <t>131/0</t>
  </si>
  <si>
    <t>129/7</t>
  </si>
  <si>
    <t>138/3</t>
  </si>
  <si>
    <t>129/8</t>
  </si>
  <si>
    <t>129/9</t>
  </si>
  <si>
    <t>131/5</t>
  </si>
  <si>
    <t>130/9</t>
  </si>
  <si>
    <t>132/2</t>
  </si>
  <si>
    <t>131/2</t>
  </si>
  <si>
    <t>135/4</t>
  </si>
  <si>
    <t>134/1</t>
  </si>
  <si>
    <t>מקרן חום זקש</t>
  </si>
  <si>
    <t>132/5</t>
  </si>
  <si>
    <t>131/8</t>
  </si>
  <si>
    <t>136/0</t>
  </si>
  <si>
    <t>131/9</t>
  </si>
  <si>
    <t>132/1</t>
  </si>
  <si>
    <t>132/4</t>
  </si>
  <si>
    <t>132/6</t>
  </si>
  <si>
    <t>132/8</t>
  </si>
  <si>
    <t>132/9</t>
  </si>
  <si>
    <t>144/3</t>
  </si>
  <si>
    <t>133/1</t>
  </si>
  <si>
    <t>144/4</t>
  </si>
  <si>
    <t>156/7</t>
  </si>
  <si>
    <t>0 לקוח לא מעוניין בניקוי.אין אחריות על התיקון!</t>
  </si>
  <si>
    <t>134/9</t>
  </si>
  <si>
    <t>135/8</t>
  </si>
  <si>
    <t>134/7</t>
  </si>
  <si>
    <t>140/7</t>
  </si>
  <si>
    <t>134/8</t>
  </si>
  <si>
    <t>פועל במהירות גבוהה,מסובב מ.בשר</t>
  </si>
  <si>
    <t>135/7</t>
  </si>
  <si>
    <t>138/4</t>
  </si>
  <si>
    <t>142/8</t>
  </si>
  <si>
    <t>135/5</t>
  </si>
  <si>
    <t>מגהץ קיטור מגנום</t>
  </si>
  <si>
    <t>135/9</t>
  </si>
  <si>
    <t>136/1</t>
  </si>
  <si>
    <t>138/8</t>
  </si>
  <si>
    <t>136/4</t>
  </si>
  <si>
    <t>מגהץ פיליפס</t>
  </si>
  <si>
    <t>144/9</t>
  </si>
  <si>
    <t>139/0</t>
  </si>
  <si>
    <t>136/7</t>
  </si>
  <si>
    <t>138/0</t>
  </si>
  <si>
    <t>143/8</t>
  </si>
  <si>
    <t>138/7</t>
  </si>
  <si>
    <t>143/0</t>
  </si>
  <si>
    <t>139/7</t>
  </si>
  <si>
    <t>140/8</t>
  </si>
  <si>
    <t>139/9</t>
  </si>
  <si>
    <t>143/9</t>
  </si>
  <si>
    <t>140/0</t>
  </si>
  <si>
    <t>סכין</t>
  </si>
  <si>
    <t>141/0</t>
  </si>
  <si>
    <t>מייבש כביסה ZANKER</t>
  </si>
  <si>
    <t>142/5</t>
  </si>
  <si>
    <t>141/2</t>
  </si>
  <si>
    <t>144/7</t>
  </si>
  <si>
    <t>143/7</t>
  </si>
  <si>
    <t>143/6</t>
  </si>
  <si>
    <t>144/0</t>
  </si>
  <si>
    <t>142/2</t>
  </si>
  <si>
    <t>271/1</t>
  </si>
  <si>
    <t>142/7</t>
  </si>
  <si>
    <t>143/5</t>
  </si>
  <si>
    <t>142/9</t>
  </si>
  <si>
    <t>רדיאטור דלונג'י 12 צלעות</t>
  </si>
  <si>
    <t>148/2</t>
  </si>
  <si>
    <t>143/2</t>
  </si>
  <si>
    <t>416/9</t>
  </si>
  <si>
    <t>145/4</t>
  </si>
  <si>
    <t>144/8</t>
  </si>
  <si>
    <t>150/9</t>
  </si>
  <si>
    <t>145/0</t>
  </si>
  <si>
    <t>146/7</t>
  </si>
  <si>
    <t>148/7</t>
  </si>
  <si>
    <t>145/7</t>
  </si>
  <si>
    <t>145/8</t>
  </si>
  <si>
    <t>לא ניתן להטי'ה</t>
  </si>
  <si>
    <t>שואב אבק דירט דוויל חובט</t>
  </si>
  <si>
    <t>145/9</t>
  </si>
  <si>
    <t>תנור אפיה קנדי</t>
  </si>
  <si>
    <t>146/0</t>
  </si>
  <si>
    <t>מוטה לאחר נפילה</t>
  </si>
  <si>
    <t>151/6</t>
  </si>
  <si>
    <t>טורבו-גל TEKA</t>
  </si>
  <si>
    <t>146/8</t>
  </si>
  <si>
    <t>161/5</t>
  </si>
  <si>
    <t>147/0</t>
  </si>
  <si>
    <t>שואב אבק דייסון נטען</t>
  </si>
  <si>
    <t>157/4</t>
  </si>
  <si>
    <t>147/3</t>
  </si>
  <si>
    <t>151/8</t>
  </si>
  <si>
    <t>147/7</t>
  </si>
  <si>
    <t>מיקסר קנווד KMM710</t>
  </si>
  <si>
    <t>149/3</t>
  </si>
  <si>
    <t>147/8</t>
  </si>
  <si>
    <t>148/9</t>
  </si>
  <si>
    <t>148/0</t>
  </si>
  <si>
    <t>148/8</t>
  </si>
  <si>
    <t>150/6</t>
  </si>
  <si>
    <t>152/0</t>
  </si>
  <si>
    <t>154/9</t>
  </si>
  <si>
    <t>150/1</t>
  </si>
  <si>
    <t>149/8</t>
  </si>
  <si>
    <t>149/9</t>
  </si>
  <si>
    <t>158/7</t>
  </si>
  <si>
    <t>150/3</t>
  </si>
  <si>
    <t>150/4</t>
  </si>
  <si>
    <t>152/2</t>
  </si>
  <si>
    <t>טורבו-גל מילה</t>
  </si>
  <si>
    <t>155/7</t>
  </si>
  <si>
    <t>151/7</t>
  </si>
  <si>
    <t>157/0</t>
  </si>
  <si>
    <t>163/9</t>
  </si>
  <si>
    <t>153/0</t>
  </si>
  <si>
    <t>157/7</t>
  </si>
  <si>
    <t>0 שלחה מישהו לקחת את התנור,הבטיחה לשלם ונעלמו עקבותיהם</t>
  </si>
  <si>
    <t>153/6</t>
  </si>
  <si>
    <t>153/7</t>
  </si>
  <si>
    <t>154/3</t>
  </si>
  <si>
    <t>153/9</t>
  </si>
  <si>
    <t>156/8</t>
  </si>
  <si>
    <t>154/0</t>
  </si>
  <si>
    <t>155/9</t>
  </si>
  <si>
    <t>154/4</t>
  </si>
  <si>
    <t>160/2</t>
  </si>
  <si>
    <t>154/5</t>
  </si>
  <si>
    <t>ציר וו לישה שבור בפלטה</t>
  </si>
  <si>
    <t>158/1</t>
  </si>
  <si>
    <t>כבל חשמל מפורק</t>
  </si>
  <si>
    <t>155/0</t>
  </si>
  <si>
    <t>158/9</t>
  </si>
  <si>
    <t>155/1</t>
  </si>
  <si>
    <t>שואב אבק PRIZMA</t>
  </si>
  <si>
    <t>170/7</t>
  </si>
  <si>
    <t>160/8</t>
  </si>
  <si>
    <t>159/0</t>
  </si>
  <si>
    <t>155/8</t>
  </si>
  <si>
    <t>סיר טיגון תעשייתי</t>
  </si>
  <si>
    <t>156/0</t>
  </si>
  <si>
    <t>157/9</t>
  </si>
  <si>
    <t>156/1</t>
  </si>
  <si>
    <t>לא מפסיק לרתוח</t>
  </si>
  <si>
    <t>162/4</t>
  </si>
  <si>
    <t>160/9</t>
  </si>
  <si>
    <t>156/9</t>
  </si>
  <si>
    <t>טוסטר קופץ ראסל הובס</t>
  </si>
  <si>
    <t>157/8</t>
  </si>
  <si>
    <t>160/7</t>
  </si>
  <si>
    <t>157/3</t>
  </si>
  <si>
    <t>158/0</t>
  </si>
  <si>
    <t>טורבוגל מורפי ריצ'רדס</t>
  </si>
  <si>
    <t>164/7</t>
  </si>
  <si>
    <t>לא ניתן לסובב את היח' העליונה</t>
  </si>
  <si>
    <t>164/8</t>
  </si>
  <si>
    <t>158/3</t>
  </si>
  <si>
    <t>160/5</t>
  </si>
  <si>
    <t>158/5</t>
  </si>
  <si>
    <t>158/8</t>
  </si>
  <si>
    <t>176/0</t>
  </si>
  <si>
    <t>159/9</t>
  </si>
  <si>
    <t>סיר מרק</t>
  </si>
  <si>
    <t>163/8</t>
  </si>
  <si>
    <t>160/0</t>
  </si>
  <si>
    <t>ציר סכינים תקוע</t>
  </si>
  <si>
    <t>כוס בלנדר ברוויל BBL305</t>
  </si>
  <si>
    <t>160/1</t>
  </si>
  <si>
    <t>מ.קפה כרומקס</t>
  </si>
  <si>
    <t>161/9</t>
  </si>
  <si>
    <t>162/6</t>
  </si>
  <si>
    <t>165/4</t>
  </si>
  <si>
    <t>162/7</t>
  </si>
  <si>
    <t>165/9</t>
  </si>
  <si>
    <t>162/9</t>
  </si>
  <si>
    <t>מטחנת קפה מולינקס</t>
  </si>
  <si>
    <t>165/8</t>
  </si>
  <si>
    <t>163/0</t>
  </si>
  <si>
    <t>164/4</t>
  </si>
  <si>
    <t>169/8</t>
  </si>
  <si>
    <t>165/0</t>
  </si>
  <si>
    <t>170/3</t>
  </si>
  <si>
    <t>165/3</t>
  </si>
  <si>
    <t>172/6</t>
  </si>
  <si>
    <t>165/7</t>
  </si>
  <si>
    <t>167/3</t>
  </si>
  <si>
    <t>166/5</t>
  </si>
  <si>
    <t>תנור אפיה NARDI</t>
  </si>
  <si>
    <t>166/9</t>
  </si>
  <si>
    <t>כיריים זכוכית SOL</t>
  </si>
  <si>
    <t>166/7</t>
  </si>
  <si>
    <t>206/4</t>
  </si>
  <si>
    <t>167/2</t>
  </si>
  <si>
    <t>174/9</t>
  </si>
  <si>
    <t>167/8</t>
  </si>
  <si>
    <t>167/9</t>
  </si>
  <si>
    <t>197/2</t>
  </si>
  <si>
    <t>168/3</t>
  </si>
  <si>
    <t>168/4</t>
  </si>
  <si>
    <t>168/7</t>
  </si>
  <si>
    <t>תנור אפיה קופרבוש</t>
  </si>
  <si>
    <t>מיקרוגל קופרבוש</t>
  </si>
  <si>
    <t>174/8</t>
  </si>
  <si>
    <t>168/8</t>
  </si>
  <si>
    <t>168/9</t>
  </si>
  <si>
    <t>169/0</t>
  </si>
  <si>
    <t>תנור אפי'ה BOSCH</t>
  </si>
  <si>
    <t>175/8</t>
  </si>
  <si>
    <t>169/1</t>
  </si>
  <si>
    <t>סוקט חיבור שבורה</t>
  </si>
  <si>
    <t>מטחנת בשר BOSCH</t>
  </si>
  <si>
    <t>204/1</t>
  </si>
  <si>
    <t>169/2</t>
  </si>
  <si>
    <t>מיקסר קנווד KVL-40</t>
  </si>
  <si>
    <t>174/5</t>
  </si>
  <si>
    <t>169/4</t>
  </si>
  <si>
    <t>169/5</t>
  </si>
  <si>
    <t>170/4</t>
  </si>
  <si>
    <t>176/7</t>
  </si>
  <si>
    <t>172/8</t>
  </si>
  <si>
    <t>170/8</t>
  </si>
  <si>
    <t>176/8</t>
  </si>
  <si>
    <t>170/9</t>
  </si>
  <si>
    <t>176/9</t>
  </si>
  <si>
    <t>171/0</t>
  </si>
  <si>
    <t>מיקסר קיצ'נאיד וורוד</t>
  </si>
  <si>
    <t>171/2</t>
  </si>
  <si>
    <t>בריחת קיטור</t>
  </si>
  <si>
    <t>מגהץ קיטור פיליפס GC6605</t>
  </si>
  <si>
    <t>171/6</t>
  </si>
  <si>
    <t>מיקרוגל מולייאר</t>
  </si>
  <si>
    <t>171/8</t>
  </si>
  <si>
    <t>182/4</t>
  </si>
  <si>
    <t>171/9</t>
  </si>
  <si>
    <t>174/0</t>
  </si>
  <si>
    <t>172/1</t>
  </si>
  <si>
    <t>172/4</t>
  </si>
  <si>
    <t>175/1</t>
  </si>
  <si>
    <t>173/2</t>
  </si>
  <si>
    <t>179/7</t>
  </si>
  <si>
    <t>173/0</t>
  </si>
  <si>
    <t>173/5</t>
  </si>
  <si>
    <t>טוסטר פלטות BOSCH</t>
  </si>
  <si>
    <t>183/7</t>
  </si>
  <si>
    <t>175/9</t>
  </si>
  <si>
    <t>188/8</t>
  </si>
  <si>
    <t>175/7</t>
  </si>
  <si>
    <t>אין בקרת מהירות,לא ניתן לפתיחה</t>
  </si>
  <si>
    <t>180/6</t>
  </si>
  <si>
    <t>177/7</t>
  </si>
  <si>
    <t>209/2</t>
  </si>
  <si>
    <t>177/8</t>
  </si>
  <si>
    <t>180/8</t>
  </si>
  <si>
    <t>וופל בלגי יונדאי</t>
  </si>
  <si>
    <t>185/9</t>
  </si>
  <si>
    <t>177/9</t>
  </si>
  <si>
    <t>מגהץ קיטור טפל GV-6770</t>
  </si>
  <si>
    <t>178/1</t>
  </si>
  <si>
    <t>186/4</t>
  </si>
  <si>
    <t>178/4</t>
  </si>
  <si>
    <t>מגהץ קיטור POLTI</t>
  </si>
  <si>
    <t>178/6</t>
  </si>
  <si>
    <t>179/0</t>
  </si>
  <si>
    <t>178/8</t>
  </si>
  <si>
    <t>סיר טיגון מוסדי</t>
  </si>
  <si>
    <t>198/5</t>
  </si>
  <si>
    <t>178/9</t>
  </si>
  <si>
    <t>נחלש באמצע שאיבה</t>
  </si>
  <si>
    <t>202/6</t>
  </si>
  <si>
    <t>179/6</t>
  </si>
  <si>
    <t>179/9</t>
  </si>
  <si>
    <t>180/0</t>
  </si>
  <si>
    <t>מגהץ קיטור SOL</t>
  </si>
  <si>
    <t>182/7</t>
  </si>
  <si>
    <t>186/5</t>
  </si>
  <si>
    <t>181/3</t>
  </si>
  <si>
    <t>191/7</t>
  </si>
  <si>
    <t>190/3</t>
  </si>
  <si>
    <t>183/3</t>
  </si>
  <si>
    <t>181/7</t>
  </si>
  <si>
    <t>טוסטר אובן AKAI</t>
  </si>
  <si>
    <t>182/2</t>
  </si>
  <si>
    <t>217/0</t>
  </si>
  <si>
    <t>182/6</t>
  </si>
  <si>
    <t>סיר טיגון פיליפס</t>
  </si>
  <si>
    <t>183/0</t>
  </si>
  <si>
    <t>כפתור הפעלה שבור</t>
  </si>
  <si>
    <t>198/1</t>
  </si>
  <si>
    <t>183/9</t>
  </si>
  <si>
    <t>185/0</t>
  </si>
  <si>
    <t>184/0</t>
  </si>
  <si>
    <t>187/3</t>
  </si>
  <si>
    <t>מברשת תחתונה לא מסתובבת</t>
  </si>
  <si>
    <t>186/1</t>
  </si>
  <si>
    <t>184/3</t>
  </si>
  <si>
    <t>184/8</t>
  </si>
  <si>
    <t>184/4</t>
  </si>
  <si>
    <t>184/1</t>
  </si>
  <si>
    <t>187/5</t>
  </si>
  <si>
    <t>קיטורית ירוקה</t>
  </si>
  <si>
    <t>186/2</t>
  </si>
  <si>
    <t>184/9</t>
  </si>
  <si>
    <t>188/9</t>
  </si>
  <si>
    <t>185/6</t>
  </si>
  <si>
    <t>0 לבק'שת הלקוח נזרק לפח.</t>
  </si>
  <si>
    <t>185/7</t>
  </si>
  <si>
    <t>185/8</t>
  </si>
  <si>
    <t>190/0</t>
  </si>
  <si>
    <t>186/7</t>
  </si>
  <si>
    <t>213/9</t>
  </si>
  <si>
    <t>186/8</t>
  </si>
  <si>
    <t>188/0</t>
  </si>
  <si>
    <t>190/7</t>
  </si>
  <si>
    <t>188/7</t>
  </si>
  <si>
    <t>189/4</t>
  </si>
  <si>
    <t>196/3</t>
  </si>
  <si>
    <t>194/8</t>
  </si>
  <si>
    <t>189/9</t>
  </si>
  <si>
    <t>209/9</t>
  </si>
  <si>
    <t>שואב אבק שאוב לורנס</t>
  </si>
  <si>
    <t>193/8</t>
  </si>
  <si>
    <t>198/9</t>
  </si>
  <si>
    <t>191/9</t>
  </si>
  <si>
    <t>206/0</t>
  </si>
  <si>
    <t>194/0</t>
  </si>
  <si>
    <t>192/4</t>
  </si>
  <si>
    <t>פועל לסירוגין</t>
  </si>
  <si>
    <t>סיר טיגון מס'-1</t>
  </si>
  <si>
    <t>202/2</t>
  </si>
  <si>
    <t>זכוכית פנימית שבורה</t>
  </si>
  <si>
    <t>תנור אפיה רוזיאר RFD 7659</t>
  </si>
  <si>
    <t>192/8</t>
  </si>
  <si>
    <t>201/8</t>
  </si>
  <si>
    <t>197/8</t>
  </si>
  <si>
    <t>193/9</t>
  </si>
  <si>
    <t>194/9</t>
  </si>
  <si>
    <t>199/6</t>
  </si>
  <si>
    <t>195/1</t>
  </si>
  <si>
    <t>195/2</t>
  </si>
  <si>
    <t>דרך הקפה יוצא חלש</t>
  </si>
  <si>
    <t>מ.קפה אלקטרולוקס</t>
  </si>
  <si>
    <t>195/6</t>
  </si>
  <si>
    <t>יח' חש' צ'פסר מוסדי כפול</t>
  </si>
  <si>
    <t>198/8</t>
  </si>
  <si>
    <t>195/7</t>
  </si>
  <si>
    <t>מאוורר גולד ליין</t>
  </si>
  <si>
    <t>199/4</t>
  </si>
  <si>
    <t>196/7</t>
  </si>
  <si>
    <t>197/0</t>
  </si>
  <si>
    <t>מיקסר KMIX כחול</t>
  </si>
  <si>
    <t>206/7</t>
  </si>
  <si>
    <t>סיר טיגון מס'-2</t>
  </si>
  <si>
    <t>197/3</t>
  </si>
  <si>
    <t>197/5</t>
  </si>
  <si>
    <t>200/9</t>
  </si>
  <si>
    <t>201/0</t>
  </si>
  <si>
    <t>מגהץ קיטור טפל 6720-GV</t>
  </si>
  <si>
    <t>197/7</t>
  </si>
  <si>
    <t>197/9</t>
  </si>
  <si>
    <t>0 הוצע לבצע ניקוי יסודי.לקוח לא מעוניין.</t>
  </si>
  <si>
    <t>200/8</t>
  </si>
  <si>
    <t>198/0</t>
  </si>
  <si>
    <t>201/5</t>
  </si>
  <si>
    <t>203/8</t>
  </si>
  <si>
    <t>199/0</t>
  </si>
  <si>
    <t>טורבו-גל KUPPER</t>
  </si>
  <si>
    <t>199/1</t>
  </si>
  <si>
    <t>פנל פיקוד נכנס פנימה</t>
  </si>
  <si>
    <t>199/9</t>
  </si>
  <si>
    <t>196/9</t>
  </si>
  <si>
    <t>200/3</t>
  </si>
  <si>
    <t>199/8</t>
  </si>
  <si>
    <t>205/0</t>
  </si>
  <si>
    <t>200/2</t>
  </si>
  <si>
    <t>212/3</t>
  </si>
  <si>
    <t>207/8</t>
  </si>
  <si>
    <t>201/9</t>
  </si>
  <si>
    <t>202/9</t>
  </si>
  <si>
    <t>פועל ללא הפסקה</t>
  </si>
  <si>
    <t>סיר טיגון מס' 1</t>
  </si>
  <si>
    <t>213/0</t>
  </si>
  <si>
    <t>216/8</t>
  </si>
  <si>
    <t>227/4</t>
  </si>
  <si>
    <t>203/3</t>
  </si>
  <si>
    <t>זכוכית חיצונית לדלת-התפרקה</t>
  </si>
  <si>
    <t>204/7</t>
  </si>
  <si>
    <t>203/7</t>
  </si>
  <si>
    <t>211/3</t>
  </si>
  <si>
    <t>203/9</t>
  </si>
  <si>
    <t>206/9</t>
  </si>
  <si>
    <t>סיר טיגון  מס' 2</t>
  </si>
  <si>
    <t>208/0</t>
  </si>
  <si>
    <t>206/1</t>
  </si>
  <si>
    <t>206/5</t>
  </si>
  <si>
    <t>206/3</t>
  </si>
  <si>
    <t>206/8</t>
  </si>
  <si>
    <t>לא נטען</t>
  </si>
  <si>
    <t>שואב אבק דייסון נטען V-6</t>
  </si>
  <si>
    <t>207/0</t>
  </si>
  <si>
    <t>213/4</t>
  </si>
  <si>
    <t>207/3</t>
  </si>
  <si>
    <t>208/5</t>
  </si>
  <si>
    <t>207/5</t>
  </si>
  <si>
    <t>208/9</t>
  </si>
  <si>
    <t>207/6</t>
  </si>
  <si>
    <t>סכין נעצרת באמצע פעולה</t>
  </si>
  <si>
    <t>210/0</t>
  </si>
  <si>
    <t>209/6</t>
  </si>
  <si>
    <t>232/9</t>
  </si>
  <si>
    <t>209/7</t>
  </si>
  <si>
    <t>209/8</t>
  </si>
  <si>
    <t>218/0</t>
  </si>
  <si>
    <t>214/3</t>
  </si>
  <si>
    <t>210/7</t>
  </si>
  <si>
    <t>210/9</t>
  </si>
  <si>
    <t>טוסטר אובן STERN</t>
  </si>
  <si>
    <t>211/0</t>
  </si>
  <si>
    <t>211/1</t>
  </si>
  <si>
    <t>212/0</t>
  </si>
  <si>
    <t>211/4</t>
  </si>
  <si>
    <t>212/6</t>
  </si>
  <si>
    <t>211/5</t>
  </si>
  <si>
    <t>211/6</t>
  </si>
  <si>
    <t>214/9</t>
  </si>
  <si>
    <t>211/7</t>
  </si>
  <si>
    <t>215/8</t>
  </si>
  <si>
    <t>211/8</t>
  </si>
  <si>
    <t>215/7</t>
  </si>
  <si>
    <t>נכבה באמצע פעולה</t>
  </si>
  <si>
    <t>212/4</t>
  </si>
  <si>
    <t>מכשיר חימום</t>
  </si>
  <si>
    <t>214/8</t>
  </si>
  <si>
    <t>212/8</t>
  </si>
  <si>
    <t>212/9</t>
  </si>
  <si>
    <t>תא עליון לא פועל טוב</t>
  </si>
  <si>
    <t>213/6</t>
  </si>
  <si>
    <t>213/7</t>
  </si>
  <si>
    <t>213/8</t>
  </si>
  <si>
    <t>בריחת אדים פנימית</t>
  </si>
  <si>
    <t>215/1</t>
  </si>
  <si>
    <t>214/6</t>
  </si>
  <si>
    <t>218/6</t>
  </si>
  <si>
    <t>214/7</t>
  </si>
  <si>
    <t>טוסטר אובן SOL</t>
  </si>
  <si>
    <t>215/3</t>
  </si>
  <si>
    <t>220/7</t>
  </si>
  <si>
    <t>215/9</t>
  </si>
  <si>
    <t>217/9</t>
  </si>
  <si>
    <t>217/4</t>
  </si>
  <si>
    <t>217/8</t>
  </si>
  <si>
    <t>219/0</t>
  </si>
  <si>
    <t>221/2</t>
  </si>
  <si>
    <t>מיקרוגל GALANZ</t>
  </si>
  <si>
    <t>218/7</t>
  </si>
  <si>
    <t>218/8</t>
  </si>
  <si>
    <t>219/7</t>
  </si>
  <si>
    <t>מתנתק באמצע פעולה</t>
  </si>
  <si>
    <t>שואב אבק הייטאצ'י</t>
  </si>
  <si>
    <t>219/8</t>
  </si>
  <si>
    <t>237/6</t>
  </si>
  <si>
    <t>250/0</t>
  </si>
  <si>
    <t>219/9</t>
  </si>
  <si>
    <t>221/8</t>
  </si>
  <si>
    <t>220/6</t>
  </si>
  <si>
    <t>222/0</t>
  </si>
  <si>
    <t>220/8</t>
  </si>
  <si>
    <t>220/9</t>
  </si>
  <si>
    <t>224/0</t>
  </si>
  <si>
    <t>221/0</t>
  </si>
  <si>
    <t>מיקסר קנווד KMM-610</t>
  </si>
  <si>
    <t>223/2</t>
  </si>
  <si>
    <t>221/5</t>
  </si>
  <si>
    <t>223/9</t>
  </si>
  <si>
    <t>222/3</t>
  </si>
  <si>
    <t>228/0</t>
  </si>
  <si>
    <t>מוציא גרגרי מתכת</t>
  </si>
  <si>
    <t>222/7</t>
  </si>
  <si>
    <t>224/2</t>
  </si>
  <si>
    <t>222/8</t>
  </si>
  <si>
    <t>222/9</t>
  </si>
  <si>
    <t>מעבד מזון המילטון ביץ'</t>
  </si>
  <si>
    <t>224/6</t>
  </si>
  <si>
    <t>228/8</t>
  </si>
  <si>
    <t>223/8</t>
  </si>
  <si>
    <t>224/1</t>
  </si>
  <si>
    <t>231/2</t>
  </si>
  <si>
    <t>224/7</t>
  </si>
  <si>
    <t>מיקסר BOSCH</t>
  </si>
  <si>
    <t>227/2</t>
  </si>
  <si>
    <t>224/9</t>
  </si>
  <si>
    <t>226/2</t>
  </si>
  <si>
    <t>225/1</t>
  </si>
  <si>
    <t>225/7</t>
  </si>
  <si>
    <t>225/8</t>
  </si>
  <si>
    <t>מיקסר KMIX ירוק</t>
  </si>
  <si>
    <t>226/4</t>
  </si>
  <si>
    <t>226/0</t>
  </si>
  <si>
    <t>227/7</t>
  </si>
  <si>
    <t>226/3</t>
  </si>
  <si>
    <t>226/1</t>
  </si>
  <si>
    <t>226/6</t>
  </si>
  <si>
    <t>227/9</t>
  </si>
  <si>
    <t>226/8</t>
  </si>
  <si>
    <t>229/2</t>
  </si>
  <si>
    <t>230/8</t>
  </si>
  <si>
    <t>229/1</t>
  </si>
  <si>
    <t>נזילה מהברז</t>
  </si>
  <si>
    <t>230/5</t>
  </si>
  <si>
    <t>230/9</t>
  </si>
  <si>
    <t>229/8</t>
  </si>
  <si>
    <t>230/0</t>
  </si>
  <si>
    <t>230/7</t>
  </si>
  <si>
    <t>229/9</t>
  </si>
  <si>
    <t>230/4</t>
  </si>
  <si>
    <t>235/3</t>
  </si>
  <si>
    <t>231/3</t>
  </si>
  <si>
    <t>246/8</t>
  </si>
  <si>
    <t>מיקסר קיימיקס טורקיז</t>
  </si>
  <si>
    <t>233/0</t>
  </si>
  <si>
    <t>231/9</t>
  </si>
  <si>
    <t>235/4</t>
  </si>
  <si>
    <t>כיסוי פלסטיק נמס</t>
  </si>
  <si>
    <t>233/3</t>
  </si>
  <si>
    <t>טורבו-גל סמסונג</t>
  </si>
  <si>
    <t>232/7</t>
  </si>
  <si>
    <t>232/8</t>
  </si>
  <si>
    <t>234/8</t>
  </si>
  <si>
    <t>239/0</t>
  </si>
  <si>
    <t>מיקסר קיימיקס סגול</t>
  </si>
  <si>
    <t>233/7</t>
  </si>
  <si>
    <t>271/7</t>
  </si>
  <si>
    <t>233/8</t>
  </si>
  <si>
    <t>234/9</t>
  </si>
  <si>
    <t>בלנדר מורפי ריצ'רדס</t>
  </si>
  <si>
    <t>236/8</t>
  </si>
  <si>
    <t>234/7</t>
  </si>
  <si>
    <t>235/0</t>
  </si>
  <si>
    <t>241/7</t>
  </si>
  <si>
    <t>237/7</t>
  </si>
  <si>
    <t>235/5</t>
  </si>
  <si>
    <t>278/9</t>
  </si>
  <si>
    <t>235/7</t>
  </si>
  <si>
    <t>235/8</t>
  </si>
  <si>
    <t>237/0</t>
  </si>
  <si>
    <t>235/9</t>
  </si>
  <si>
    <t>לא שואב מים</t>
  </si>
  <si>
    <t>241/1</t>
  </si>
  <si>
    <t>236/0</t>
  </si>
  <si>
    <t>מיקסר קנווד KMM-777</t>
  </si>
  <si>
    <t>236/1</t>
  </si>
  <si>
    <t>236/3</t>
  </si>
  <si>
    <t>מפסיק לפעול לאחר מס' שניות</t>
  </si>
  <si>
    <t>242/0</t>
  </si>
  <si>
    <t>236/6</t>
  </si>
  <si>
    <t>240/8</t>
  </si>
  <si>
    <t>236/9</t>
  </si>
  <si>
    <t>240/1</t>
  </si>
  <si>
    <t>237/8</t>
  </si>
  <si>
    <t>239/9</t>
  </si>
  <si>
    <t>238/3</t>
  </si>
  <si>
    <t>238/8</t>
  </si>
  <si>
    <t>240/7</t>
  </si>
  <si>
    <t>240/0</t>
  </si>
  <si>
    <t>בייס בלנדר נינג'ה</t>
  </si>
  <si>
    <t>244/1</t>
  </si>
  <si>
    <t>239/5</t>
  </si>
  <si>
    <t>241/0</t>
  </si>
  <si>
    <t>מטחנת קפה דלונג'י</t>
  </si>
  <si>
    <t>240/3</t>
  </si>
  <si>
    <t>240/5</t>
  </si>
  <si>
    <t>241/4</t>
  </si>
  <si>
    <t>לא מרתיח</t>
  </si>
  <si>
    <t>245/0</t>
  </si>
  <si>
    <t>אין אור,גו"ח אחורי תחתון חלש</t>
  </si>
  <si>
    <t>טורבו-גל גרונדיג</t>
  </si>
  <si>
    <t>243/4</t>
  </si>
  <si>
    <t>242/5</t>
  </si>
  <si>
    <t>242/7</t>
  </si>
  <si>
    <t>242/8</t>
  </si>
  <si>
    <t>245/9</t>
  </si>
  <si>
    <t>242/9</t>
  </si>
  <si>
    <t>243/0</t>
  </si>
  <si>
    <t>מאוורר בלוסטאר</t>
  </si>
  <si>
    <t>244/7</t>
  </si>
  <si>
    <t>245/1</t>
  </si>
  <si>
    <t>243/5</t>
  </si>
  <si>
    <t>248/3</t>
  </si>
  <si>
    <t>243/6</t>
  </si>
  <si>
    <t>249/0</t>
  </si>
  <si>
    <t>243/7</t>
  </si>
  <si>
    <t>מגהץ קיטור טפל 9461</t>
  </si>
  <si>
    <t>מגהץ קיטור טפל 8960</t>
  </si>
  <si>
    <t>248/1</t>
  </si>
  <si>
    <t>243/9</t>
  </si>
  <si>
    <t>250/7</t>
  </si>
  <si>
    <t>244/9</t>
  </si>
  <si>
    <t>251/9</t>
  </si>
  <si>
    <t>247/0</t>
  </si>
  <si>
    <t>מגהץ קיטור LUXOR</t>
  </si>
  <si>
    <t>250/1</t>
  </si>
  <si>
    <t>249/7</t>
  </si>
  <si>
    <t>247/7</t>
  </si>
  <si>
    <t>249/9</t>
  </si>
  <si>
    <t>247/9</t>
  </si>
  <si>
    <t>248/0</t>
  </si>
  <si>
    <t>250/8</t>
  </si>
  <si>
    <t>249/8</t>
  </si>
  <si>
    <t>253/8</t>
  </si>
  <si>
    <t>248/7</t>
  </si>
  <si>
    <t>37/0</t>
  </si>
  <si>
    <t>255/0</t>
  </si>
  <si>
    <t>247/6</t>
  </si>
  <si>
    <t>337/3</t>
  </si>
  <si>
    <t>250/4</t>
  </si>
  <si>
    <t>מיחם חשמלי 50 כוסות</t>
  </si>
  <si>
    <t>250/6</t>
  </si>
  <si>
    <t>255/7</t>
  </si>
  <si>
    <t>251/0</t>
  </si>
  <si>
    <t>0 ניתנה חצי שנה אחריות על המנוע.</t>
  </si>
  <si>
    <t>250/9</t>
  </si>
  <si>
    <t>מברשת לא מסתובבת</t>
  </si>
  <si>
    <t>252/1</t>
  </si>
  <si>
    <t>251/2</t>
  </si>
  <si>
    <t>251/7</t>
  </si>
  <si>
    <t>252/0</t>
  </si>
  <si>
    <t>251/3</t>
  </si>
  <si>
    <t>255/4</t>
  </si>
  <si>
    <t>251/5</t>
  </si>
  <si>
    <t>קומקום ברוויל</t>
  </si>
  <si>
    <t>251/8</t>
  </si>
  <si>
    <t>254/0</t>
  </si>
  <si>
    <t>254/7</t>
  </si>
  <si>
    <t>0 לא הגיעו לקחת נזרק לפח</t>
  </si>
  <si>
    <t>252/7</t>
  </si>
  <si>
    <t>תנור אפיה רחב 90 עומד</t>
  </si>
  <si>
    <t>תנור אפיה רחב 90 בילט אין</t>
  </si>
  <si>
    <t>252/9</t>
  </si>
  <si>
    <t>253/0</t>
  </si>
  <si>
    <t>טוסטר אובן HOME</t>
  </si>
  <si>
    <t>338/1</t>
  </si>
  <si>
    <t>253/4</t>
  </si>
  <si>
    <t>מכשיר גלידה אמריקאי</t>
  </si>
  <si>
    <t>0 הוחזר ללקוח ללא תיקון.הוחזר תשלום עבור הבדיקה.</t>
  </si>
  <si>
    <t>253/7</t>
  </si>
  <si>
    <t>254/8</t>
  </si>
  <si>
    <t>253/9</t>
  </si>
  <si>
    <t>254/4</t>
  </si>
  <si>
    <t>מ.תספורת ELAN</t>
  </si>
  <si>
    <t>256/8</t>
  </si>
  <si>
    <t>261/9</t>
  </si>
  <si>
    <t>255/2</t>
  </si>
  <si>
    <t>259/3</t>
  </si>
  <si>
    <t>בלנדר מג'יק בולט</t>
  </si>
  <si>
    <t>257/7</t>
  </si>
  <si>
    <t>255/8</t>
  </si>
  <si>
    <t>256/9</t>
  </si>
  <si>
    <t>255/9</t>
  </si>
  <si>
    <t>263/3</t>
  </si>
  <si>
    <t>256/0</t>
  </si>
  <si>
    <t>המכשיר זז בעת לישה</t>
  </si>
  <si>
    <t>258/5</t>
  </si>
  <si>
    <t>258/2</t>
  </si>
  <si>
    <t>מברשת טורבו לשואב LG</t>
  </si>
  <si>
    <t>מכשיר ניקוי פנים</t>
  </si>
  <si>
    <t>256/7</t>
  </si>
  <si>
    <t>מפסיק לפעול לאחר 20-30 דקות</t>
  </si>
  <si>
    <t>79/3</t>
  </si>
  <si>
    <t>260/4</t>
  </si>
  <si>
    <t>258/7</t>
  </si>
  <si>
    <t>257/8</t>
  </si>
  <si>
    <t>260/2</t>
  </si>
  <si>
    <t>258/1</t>
  </si>
  <si>
    <t>264/8</t>
  </si>
  <si>
    <t>258/9</t>
  </si>
  <si>
    <t>260/9</t>
  </si>
  <si>
    <t>259/0</t>
  </si>
  <si>
    <t>261/1</t>
  </si>
  <si>
    <t>259/2</t>
  </si>
  <si>
    <t>שואב אבק פריזמה</t>
  </si>
  <si>
    <t>260/7</t>
  </si>
  <si>
    <t>259/5</t>
  </si>
  <si>
    <t>264/3</t>
  </si>
  <si>
    <t>258/8</t>
  </si>
  <si>
    <t>259/6</t>
  </si>
  <si>
    <t>260/8</t>
  </si>
  <si>
    <t>258/0</t>
  </si>
  <si>
    <t>264/7</t>
  </si>
  <si>
    <t>259/7</t>
  </si>
  <si>
    <t>לא מכניס מים</t>
  </si>
  <si>
    <t>מיחם מילניום מוסדי</t>
  </si>
  <si>
    <t>261/7</t>
  </si>
  <si>
    <t>260/0</t>
  </si>
  <si>
    <t>269/7</t>
  </si>
  <si>
    <t>מניפת איוורור לא מסתובבת</t>
  </si>
  <si>
    <t>מייבש שיער ססוניק שחור</t>
  </si>
  <si>
    <t>262/0</t>
  </si>
  <si>
    <t>263/2</t>
  </si>
  <si>
    <t>266/9</t>
  </si>
  <si>
    <t>262/4</t>
  </si>
  <si>
    <t>בלנדר נינג'ה</t>
  </si>
  <si>
    <t>263/9</t>
  </si>
  <si>
    <t>262/9</t>
  </si>
  <si>
    <t>264/6</t>
  </si>
  <si>
    <t>263/0</t>
  </si>
  <si>
    <t>286/1</t>
  </si>
  <si>
    <t>263/1</t>
  </si>
  <si>
    <t>264/2</t>
  </si>
  <si>
    <t>267/5</t>
  </si>
  <si>
    <t>264/0</t>
  </si>
  <si>
    <t>267/8</t>
  </si>
  <si>
    <t>265/0</t>
  </si>
  <si>
    <t>שואב אבק ווקס נטען</t>
  </si>
  <si>
    <t>בלנדר קנווד SB-105</t>
  </si>
  <si>
    <t>266/7</t>
  </si>
  <si>
    <t>270/3</t>
  </si>
  <si>
    <t>265/7</t>
  </si>
  <si>
    <t>טוסטר פלטות ווסטינגהאוז</t>
  </si>
  <si>
    <t>259/9</t>
  </si>
  <si>
    <t>מפסיק לפעול לאחר דקה</t>
  </si>
  <si>
    <t>266/0</t>
  </si>
  <si>
    <t>283/8</t>
  </si>
  <si>
    <t>266/1</t>
  </si>
  <si>
    <t>269/4</t>
  </si>
  <si>
    <t>266/2</t>
  </si>
  <si>
    <t>קיטורית BOMANN</t>
  </si>
  <si>
    <t>מייבש פירות 110V</t>
  </si>
  <si>
    <t>273/4</t>
  </si>
  <si>
    <t>267/6</t>
  </si>
  <si>
    <t>רדיאטור מורפי ריצ'רדס</t>
  </si>
  <si>
    <t>267/7</t>
  </si>
  <si>
    <t>268/4</t>
  </si>
  <si>
    <t>266/8</t>
  </si>
  <si>
    <t>269/9</t>
  </si>
  <si>
    <t>269/3</t>
  </si>
  <si>
    <t>תנור מיקרוגל סמג'</t>
  </si>
  <si>
    <t>270/4</t>
  </si>
  <si>
    <t>267/4</t>
  </si>
  <si>
    <t>לא ננעל טוב</t>
  </si>
  <si>
    <t>271/0</t>
  </si>
  <si>
    <t>268/0</t>
  </si>
  <si>
    <t>268/3</t>
  </si>
  <si>
    <t>268/6</t>
  </si>
  <si>
    <t>278/1</t>
  </si>
  <si>
    <t>268/7</t>
  </si>
  <si>
    <t>270/6</t>
  </si>
  <si>
    <t>268/8</t>
  </si>
  <si>
    <t>מגהץ קיטור קנווד ST-6236</t>
  </si>
  <si>
    <t>268/9</t>
  </si>
  <si>
    <t>269/0</t>
  </si>
  <si>
    <t>קיטורית אינטרנשיונל</t>
  </si>
  <si>
    <t>273/8</t>
  </si>
  <si>
    <t>אופה לחם סאוטר</t>
  </si>
  <si>
    <t>278/2</t>
  </si>
  <si>
    <t>274/8</t>
  </si>
  <si>
    <t>270/8</t>
  </si>
  <si>
    <t>0 לקוח לא מעונייןם בניקוי המכשיר,בהסכמת הלקוח אין כל אחריות!</t>
  </si>
  <si>
    <t>274/7</t>
  </si>
  <si>
    <t>270/7</t>
  </si>
  <si>
    <t>284/7</t>
  </si>
  <si>
    <t>270/9</t>
  </si>
  <si>
    <t>שואב אבק הובר נטען</t>
  </si>
  <si>
    <t>275/0</t>
  </si>
  <si>
    <t>327/9</t>
  </si>
  <si>
    <t>271/4</t>
  </si>
  <si>
    <t>מרעיש ומפסיק באמצע עבודה</t>
  </si>
  <si>
    <t>271/6</t>
  </si>
  <si>
    <t>271/8</t>
  </si>
  <si>
    <t>275/2</t>
  </si>
  <si>
    <t>271/9</t>
  </si>
  <si>
    <t>275/8</t>
  </si>
  <si>
    <t>272/3</t>
  </si>
  <si>
    <t>283/3</t>
  </si>
  <si>
    <t>אספרסו קנווד ES-460</t>
  </si>
  <si>
    <t>275/9</t>
  </si>
  <si>
    <t>272/7</t>
  </si>
  <si>
    <t>272/8</t>
  </si>
  <si>
    <t>מיקסר KMIX אדום חדש</t>
  </si>
  <si>
    <t>278/8</t>
  </si>
  <si>
    <t>272/9</t>
  </si>
  <si>
    <t>274/5</t>
  </si>
  <si>
    <t>273/9</t>
  </si>
  <si>
    <t>276/9</t>
  </si>
  <si>
    <t>274/0</t>
  </si>
  <si>
    <t>273/3</t>
  </si>
  <si>
    <t>276/8</t>
  </si>
  <si>
    <t>281/4</t>
  </si>
  <si>
    <t>277/4</t>
  </si>
  <si>
    <t>275/4</t>
  </si>
  <si>
    <t>279/9</t>
  </si>
  <si>
    <t>275/5</t>
  </si>
  <si>
    <t>282/0</t>
  </si>
  <si>
    <t>275/7</t>
  </si>
  <si>
    <t>298/0</t>
  </si>
  <si>
    <t>מיקסר KMIX לבן ד.חדש</t>
  </si>
  <si>
    <t>292/6</t>
  </si>
  <si>
    <t>276/4</t>
  </si>
  <si>
    <t>277/2</t>
  </si>
  <si>
    <t>276/7</t>
  </si>
  <si>
    <t>277/0</t>
  </si>
  <si>
    <t>2 כירות שמאליות לא פועלות</t>
  </si>
  <si>
    <t>280/7</t>
  </si>
  <si>
    <t>277/6</t>
  </si>
  <si>
    <t>278/7</t>
  </si>
  <si>
    <t>277/7</t>
  </si>
  <si>
    <t>277/8</t>
  </si>
  <si>
    <t>281/0</t>
  </si>
  <si>
    <t>מטחנת קפה ברוויל</t>
  </si>
  <si>
    <t>288/9</t>
  </si>
  <si>
    <t>תנור אפיה לוומט</t>
  </si>
  <si>
    <t>282/9</t>
  </si>
  <si>
    <t>279/6</t>
  </si>
  <si>
    <t>ידית נעילת בשר לא נפתחת</t>
  </si>
  <si>
    <t>תנור פיתות</t>
  </si>
  <si>
    <t>282/8</t>
  </si>
  <si>
    <t>281/1</t>
  </si>
  <si>
    <t>280/3</t>
  </si>
  <si>
    <t>280/8</t>
  </si>
  <si>
    <t>281/9</t>
  </si>
  <si>
    <t>280/9</t>
  </si>
  <si>
    <t>281/6</t>
  </si>
  <si>
    <t>285/1</t>
  </si>
  <si>
    <t>281/7</t>
  </si>
  <si>
    <t>285/4</t>
  </si>
  <si>
    <t>281/8</t>
  </si>
  <si>
    <t>מיקרוגל N0YER</t>
  </si>
  <si>
    <t>291/1</t>
  </si>
  <si>
    <t>290/0</t>
  </si>
  <si>
    <t>282/6</t>
  </si>
  <si>
    <t>מיקסר KMIX קרם ד.חדש</t>
  </si>
  <si>
    <t>283/0</t>
  </si>
  <si>
    <t>283/4</t>
  </si>
  <si>
    <t>284/0</t>
  </si>
  <si>
    <t>283/9</t>
  </si>
  <si>
    <t>284/6</t>
  </si>
  <si>
    <t>288/3</t>
  </si>
  <si>
    <t>מיקסר קנווד מייג'ור KM-250</t>
  </si>
  <si>
    <t>286/7</t>
  </si>
  <si>
    <t>284/5</t>
  </si>
  <si>
    <t>מיחם חשמלי מוסדי</t>
  </si>
  <si>
    <t>289/7</t>
  </si>
  <si>
    <t>284/9</t>
  </si>
  <si>
    <t>288/2</t>
  </si>
  <si>
    <t>285/8</t>
  </si>
  <si>
    <t>285/9</t>
  </si>
  <si>
    <t>יח' הזנה לסיר טיגון קנווד</t>
  </si>
  <si>
    <t>287/4</t>
  </si>
  <si>
    <t>286/9</t>
  </si>
  <si>
    <t>287/9</t>
  </si>
  <si>
    <t>929/8</t>
  </si>
  <si>
    <t>287/7</t>
  </si>
  <si>
    <t>287/8</t>
  </si>
  <si>
    <t>משמיע נקישות</t>
  </si>
  <si>
    <t>מיקסר קנווד KM-060</t>
  </si>
  <si>
    <t>288/6</t>
  </si>
  <si>
    <t>כיריים אינדוקצי'ה</t>
  </si>
  <si>
    <t>288/7</t>
  </si>
  <si>
    <t>289/8</t>
  </si>
  <si>
    <t>288/8</t>
  </si>
  <si>
    <t>289/0</t>
  </si>
  <si>
    <t>290/7</t>
  </si>
  <si>
    <t>289/1</t>
  </si>
  <si>
    <t>291/7</t>
  </si>
  <si>
    <t>289/9</t>
  </si>
  <si>
    <t>מיקסר קנווד KMM-630</t>
  </si>
  <si>
    <t>290/4</t>
  </si>
  <si>
    <t>291/8</t>
  </si>
  <si>
    <t>290/8</t>
  </si>
  <si>
    <t>297/0</t>
  </si>
  <si>
    <t>290/9</t>
  </si>
  <si>
    <t>מיקסר קנווד פטיסייאר כחול</t>
  </si>
  <si>
    <t>292/7</t>
  </si>
  <si>
    <t>291/0</t>
  </si>
  <si>
    <t>בהפעלת בלנדר לא פועל</t>
  </si>
  <si>
    <t>293/5</t>
  </si>
  <si>
    <t>292/3</t>
  </si>
  <si>
    <t>מפסיק אחר מס' דקות</t>
  </si>
  <si>
    <t>293/2</t>
  </si>
  <si>
    <t>295/7</t>
  </si>
  <si>
    <t>292/9</t>
  </si>
  <si>
    <t>293/0</t>
  </si>
  <si>
    <t>293/1</t>
  </si>
  <si>
    <t>316/7</t>
  </si>
  <si>
    <t>296/8</t>
  </si>
  <si>
    <t>293/7</t>
  </si>
  <si>
    <t>294/7</t>
  </si>
  <si>
    <t>293/9</t>
  </si>
  <si>
    <t>297/9</t>
  </si>
  <si>
    <t>294/2</t>
  </si>
  <si>
    <t>294/0</t>
  </si>
  <si>
    <t>298/9</t>
  </si>
  <si>
    <t>294/3</t>
  </si>
  <si>
    <t>299/1</t>
  </si>
  <si>
    <t>296/7</t>
  </si>
  <si>
    <t>מיקסר HENLEY אדום</t>
  </si>
  <si>
    <t>296/9</t>
  </si>
  <si>
    <t>293/4</t>
  </si>
  <si>
    <t>297/2</t>
  </si>
  <si>
    <t>297/7</t>
  </si>
  <si>
    <t>מייבש שיער דייסון</t>
  </si>
  <si>
    <t>293/6</t>
  </si>
  <si>
    <t>מערבל תקוע</t>
  </si>
  <si>
    <t>מיקסר KMIX</t>
  </si>
  <si>
    <t>300/8</t>
  </si>
  <si>
    <t>298/5</t>
  </si>
  <si>
    <t>314/6</t>
  </si>
  <si>
    <t>298/7</t>
  </si>
  <si>
    <t>302/3</t>
  </si>
  <si>
    <t>304/9</t>
  </si>
  <si>
    <t>299/7</t>
  </si>
  <si>
    <t>299/8</t>
  </si>
  <si>
    <t>300/4</t>
  </si>
  <si>
    <t>301/1</t>
  </si>
  <si>
    <t>300/0</t>
  </si>
  <si>
    <t>301/8</t>
  </si>
  <si>
    <t>300/5</t>
  </si>
  <si>
    <t>לא ניתן לנעילה</t>
  </si>
  <si>
    <t>300/7</t>
  </si>
  <si>
    <t>305/4</t>
  </si>
  <si>
    <t>301/0</t>
  </si>
  <si>
    <t>302/7</t>
  </si>
  <si>
    <t>302/8</t>
  </si>
  <si>
    <t>רדיאטור טרמולהט</t>
  </si>
  <si>
    <t>3350/7</t>
  </si>
  <si>
    <t>305/7</t>
  </si>
  <si>
    <t>301/7</t>
  </si>
  <si>
    <t>301/9</t>
  </si>
  <si>
    <t>מטחנת תבלינים מקצועית</t>
  </si>
  <si>
    <t>303/8</t>
  </si>
  <si>
    <t>אספרסו NESPRESSO</t>
  </si>
  <si>
    <t>304/8</t>
  </si>
  <si>
    <t>302/9</t>
  </si>
  <si>
    <t>311/0</t>
  </si>
  <si>
    <t>303/0</t>
  </si>
  <si>
    <t>303/4</t>
  </si>
  <si>
    <t>מיחם חשמלי 100כוסות</t>
  </si>
  <si>
    <t>304/0</t>
  </si>
  <si>
    <t>אבנית בדוד ופלטת גיהוץ</t>
  </si>
  <si>
    <t>303/7</t>
  </si>
  <si>
    <t>304/7</t>
  </si>
  <si>
    <t>304/4</t>
  </si>
  <si>
    <t>307/7</t>
  </si>
  <si>
    <t>מיקסר קיצ'נאיד חום</t>
  </si>
  <si>
    <t>307/5</t>
  </si>
  <si>
    <t>306/0</t>
  </si>
  <si>
    <t>305/2</t>
  </si>
  <si>
    <t>305/8</t>
  </si>
  <si>
    <t>305/3</t>
  </si>
  <si>
    <t>308/0</t>
  </si>
  <si>
    <t>305/5</t>
  </si>
  <si>
    <t>307/0</t>
  </si>
  <si>
    <t>305/9</t>
  </si>
  <si>
    <t>307/1</t>
  </si>
  <si>
    <t>306/8</t>
  </si>
  <si>
    <t>308/9</t>
  </si>
  <si>
    <t>307/8</t>
  </si>
  <si>
    <t>מיקסר קנווד KMM-636</t>
  </si>
  <si>
    <t>311/8</t>
  </si>
  <si>
    <t>307/9</t>
  </si>
  <si>
    <t>מיקסר קנווד KMM-060</t>
  </si>
  <si>
    <t>308/1</t>
  </si>
  <si>
    <t>308/7</t>
  </si>
  <si>
    <t>0 לא הגיעו לקחת,נזרק לפח.</t>
  </si>
  <si>
    <t>308/8</t>
  </si>
  <si>
    <t>שואב אבק שארק חובט</t>
  </si>
  <si>
    <t>309/0</t>
  </si>
  <si>
    <t>312/0</t>
  </si>
  <si>
    <t>309/9</t>
  </si>
  <si>
    <t>מיקסר קיצ'נאיד זהב</t>
  </si>
  <si>
    <t>310/8</t>
  </si>
  <si>
    <t>309/8</t>
  </si>
  <si>
    <t>309/7</t>
  </si>
  <si>
    <t>310/0</t>
  </si>
  <si>
    <t>312/9</t>
  </si>
  <si>
    <t>310/4</t>
  </si>
  <si>
    <t>310/5</t>
  </si>
  <si>
    <t>312/1</t>
  </si>
  <si>
    <t>310/6</t>
  </si>
  <si>
    <t>311/3</t>
  </si>
  <si>
    <t>313/0</t>
  </si>
  <si>
    <t>311/4</t>
  </si>
  <si>
    <t>311/9</t>
  </si>
  <si>
    <t>311/7</t>
  </si>
  <si>
    <t>312/3</t>
  </si>
  <si>
    <t>321/8</t>
  </si>
  <si>
    <t>312/4</t>
  </si>
  <si>
    <t>טוסטר פיצה כרומקס</t>
  </si>
  <si>
    <t>313/8</t>
  </si>
  <si>
    <t>312/7</t>
  </si>
  <si>
    <t>313/3</t>
  </si>
  <si>
    <t>315/0</t>
  </si>
  <si>
    <t>314/0</t>
  </si>
  <si>
    <t>313/7</t>
  </si>
  <si>
    <t>315/8</t>
  </si>
  <si>
    <t>313/9</t>
  </si>
  <si>
    <t>315/7</t>
  </si>
  <si>
    <t>316/8</t>
  </si>
  <si>
    <t>314/5</t>
  </si>
  <si>
    <t>314/8</t>
  </si>
  <si>
    <t>תנור TEKA רחב 90</t>
  </si>
  <si>
    <t>320/9</t>
  </si>
  <si>
    <t>314/9</t>
  </si>
  <si>
    <t>317/7</t>
  </si>
  <si>
    <t>315/2</t>
  </si>
  <si>
    <t>ציר מערבל שבור</t>
  </si>
  <si>
    <t>344/9</t>
  </si>
  <si>
    <t>318/0</t>
  </si>
  <si>
    <t>מעבד מזון  BOSCH</t>
  </si>
  <si>
    <t>316/4</t>
  </si>
  <si>
    <t>315/9</t>
  </si>
  <si>
    <t>317/3</t>
  </si>
  <si>
    <t>316/0</t>
  </si>
  <si>
    <t>319/7</t>
  </si>
  <si>
    <t>בלנדר ראסל הובס אדום</t>
  </si>
  <si>
    <t>316/9</t>
  </si>
  <si>
    <t>317/2</t>
  </si>
  <si>
    <t>מחשמל במגע</t>
  </si>
  <si>
    <t>318/9</t>
  </si>
  <si>
    <t>מיקסר סאוטר</t>
  </si>
  <si>
    <t>317/5</t>
  </si>
  <si>
    <t>317/6</t>
  </si>
  <si>
    <t>317/8</t>
  </si>
  <si>
    <t>321/5</t>
  </si>
  <si>
    <t>318/7</t>
  </si>
  <si>
    <t>318/8</t>
  </si>
  <si>
    <t>321/0</t>
  </si>
  <si>
    <t>319/8</t>
  </si>
  <si>
    <t>321/7</t>
  </si>
  <si>
    <t>319/9</t>
  </si>
  <si>
    <t>322/8</t>
  </si>
  <si>
    <t>320/0</t>
  </si>
  <si>
    <t>מיקסר מיקס שף שחור</t>
  </si>
  <si>
    <t>320/2</t>
  </si>
  <si>
    <t>329/5</t>
  </si>
  <si>
    <t>320/4</t>
  </si>
  <si>
    <t>קיטורית VAX</t>
  </si>
  <si>
    <t>320/5</t>
  </si>
  <si>
    <t>מיקסרמיקס שף בורדו</t>
  </si>
  <si>
    <t>323/3</t>
  </si>
  <si>
    <t>320/7</t>
  </si>
  <si>
    <t>320/8</t>
  </si>
  <si>
    <t>328/0</t>
  </si>
  <si>
    <t>321/2</t>
  </si>
  <si>
    <t>0 לא הגיעו לקחת,המכשיר נגרט</t>
  </si>
  <si>
    <t>325/7</t>
  </si>
  <si>
    <t>322/3</t>
  </si>
  <si>
    <t>324/8</t>
  </si>
  <si>
    <t>322/7</t>
  </si>
  <si>
    <t>323/0</t>
  </si>
  <si>
    <t>323/9</t>
  </si>
  <si>
    <t>323/8</t>
  </si>
  <si>
    <t>325/9</t>
  </si>
  <si>
    <t>מעבד מזון פיילוט</t>
  </si>
  <si>
    <t>324/3</t>
  </si>
  <si>
    <t>324/9</t>
  </si>
  <si>
    <t>326/2</t>
  </si>
  <si>
    <t>325/0</t>
  </si>
  <si>
    <t>מיקסר PRISMA</t>
  </si>
  <si>
    <t>330/0</t>
  </si>
  <si>
    <t>325/5</t>
  </si>
  <si>
    <t>329/7</t>
  </si>
  <si>
    <t>324/7</t>
  </si>
  <si>
    <t>בלנדר סלמור</t>
  </si>
  <si>
    <t>325/8</t>
  </si>
  <si>
    <t>326/0</t>
  </si>
  <si>
    <t>פלטת מיקצפות משתחררת</t>
  </si>
  <si>
    <t>מיקסר קנווד KVL8300</t>
  </si>
  <si>
    <t>326/9</t>
  </si>
  <si>
    <t>326/6</t>
  </si>
  <si>
    <t>326/7</t>
  </si>
  <si>
    <t>329/9</t>
  </si>
  <si>
    <t>326/8</t>
  </si>
  <si>
    <t>327/0</t>
  </si>
  <si>
    <t>328/3</t>
  </si>
  <si>
    <t>327/1</t>
  </si>
  <si>
    <t>333/0</t>
  </si>
  <si>
    <t>332/7</t>
  </si>
  <si>
    <t>327/4</t>
  </si>
  <si>
    <t>334/4</t>
  </si>
  <si>
    <t>327/7</t>
  </si>
  <si>
    <t>327/8</t>
  </si>
  <si>
    <t>353/6</t>
  </si>
  <si>
    <t>331/7</t>
  </si>
  <si>
    <t>328/7</t>
  </si>
  <si>
    <t>328/8</t>
  </si>
  <si>
    <t>שואב אבק דייהו</t>
  </si>
  <si>
    <t>329/0</t>
  </si>
  <si>
    <t>334/9</t>
  </si>
  <si>
    <t>329/3</t>
  </si>
  <si>
    <t>שואב אבק אופסה</t>
  </si>
  <si>
    <t>343/8</t>
  </si>
  <si>
    <t>329/8</t>
  </si>
  <si>
    <t>333/9</t>
  </si>
  <si>
    <t>333/3</t>
  </si>
  <si>
    <t>פלטה עליונה לא מתחממת</t>
  </si>
  <si>
    <t>טוסטר פלטות מוסדי 1</t>
  </si>
  <si>
    <t>331/3</t>
  </si>
  <si>
    <t>330/4</t>
  </si>
  <si>
    <t>טוסטר פלטות מוסדי 2</t>
  </si>
  <si>
    <t>330/7</t>
  </si>
  <si>
    <t>334/7</t>
  </si>
  <si>
    <t>337/6</t>
  </si>
  <si>
    <t>331/8</t>
  </si>
  <si>
    <t>336/0</t>
  </si>
  <si>
    <t>331/9</t>
  </si>
  <si>
    <t>337/0</t>
  </si>
  <si>
    <t>332/0</t>
  </si>
  <si>
    <t>333/6</t>
  </si>
  <si>
    <t>336/8</t>
  </si>
  <si>
    <t>בלנדר סמוראי</t>
  </si>
  <si>
    <t>336/9</t>
  </si>
  <si>
    <t>332/8</t>
  </si>
  <si>
    <t>332/9</t>
  </si>
  <si>
    <t>333/2</t>
  </si>
  <si>
    <t>333/7</t>
  </si>
  <si>
    <t>פירוק והרכבה במקום טבילה</t>
  </si>
  <si>
    <t>334/0</t>
  </si>
  <si>
    <t>338/8</t>
  </si>
  <si>
    <t>334/2</t>
  </si>
  <si>
    <t>335/2</t>
  </si>
  <si>
    <t>הרכבת דלת לתנור</t>
  </si>
  <si>
    <t>335/8</t>
  </si>
  <si>
    <t>338/4</t>
  </si>
  <si>
    <t>בלנדר קיצ'נאיד דגם חדש</t>
  </si>
  <si>
    <t>339/2</t>
  </si>
  <si>
    <t>342/5</t>
  </si>
  <si>
    <t>336/6</t>
  </si>
  <si>
    <t>337/5</t>
  </si>
  <si>
    <t>337/1</t>
  </si>
  <si>
    <t>340/9</t>
  </si>
  <si>
    <t>337/4</t>
  </si>
  <si>
    <t>337/8</t>
  </si>
  <si>
    <t>340/7</t>
  </si>
  <si>
    <t>337/9</t>
  </si>
  <si>
    <t>341/7</t>
  </si>
  <si>
    <t>338/6</t>
  </si>
  <si>
    <t>338/7</t>
  </si>
  <si>
    <t>338/9</t>
  </si>
  <si>
    <t>339/4</t>
  </si>
  <si>
    <t>צינור גמיש התנתק</t>
  </si>
  <si>
    <t>353/7</t>
  </si>
  <si>
    <t>340/8</t>
  </si>
  <si>
    <t>339/7</t>
  </si>
  <si>
    <t>340/0</t>
  </si>
  <si>
    <t>342/7</t>
  </si>
  <si>
    <t>341/0</t>
  </si>
  <si>
    <t>341/8</t>
  </si>
  <si>
    <t>שואב חלש</t>
  </si>
  <si>
    <t>342/8</t>
  </si>
  <si>
    <t>341/4</t>
  </si>
  <si>
    <t>342/0</t>
  </si>
  <si>
    <t>342/3</t>
  </si>
  <si>
    <t>341/9</t>
  </si>
  <si>
    <t>343/4</t>
  </si>
  <si>
    <t>342/4</t>
  </si>
  <si>
    <t>343/5</t>
  </si>
  <si>
    <t>342/9</t>
  </si>
  <si>
    <t>מיקרוגל MIDEA</t>
  </si>
  <si>
    <t>344/7</t>
  </si>
  <si>
    <t>343/0</t>
  </si>
  <si>
    <t>343/2</t>
  </si>
  <si>
    <t>מכשיר לחימום פראפין</t>
  </si>
  <si>
    <t>343/9</t>
  </si>
  <si>
    <t>345/7</t>
  </si>
  <si>
    <t>מיקסר קנווד KV- 6100</t>
  </si>
  <si>
    <t>344/3</t>
  </si>
  <si>
    <t>טוסטר אובן ישן</t>
  </si>
  <si>
    <t>345/0</t>
  </si>
  <si>
    <t>344/5</t>
  </si>
  <si>
    <t>344/6</t>
  </si>
  <si>
    <t>אספרסו דולצ'ה גוסטו</t>
  </si>
  <si>
    <t>345/1</t>
  </si>
  <si>
    <t>344/8</t>
  </si>
  <si>
    <t>347/7</t>
  </si>
  <si>
    <t>345/2</t>
  </si>
  <si>
    <t>347/8</t>
  </si>
  <si>
    <t>348/3</t>
  </si>
  <si>
    <t>349/0</t>
  </si>
  <si>
    <t>367/0</t>
  </si>
  <si>
    <t>חורק בלישת בצק</t>
  </si>
  <si>
    <t>מיקסר קנווד KVL40</t>
  </si>
  <si>
    <t>345/9</t>
  </si>
  <si>
    <t>346/0</t>
  </si>
  <si>
    <t>349/8</t>
  </si>
  <si>
    <t>346/1</t>
  </si>
  <si>
    <t>349/9</t>
  </si>
  <si>
    <t>מיקסר קנווד KM-230 מייג'ור</t>
  </si>
  <si>
    <t>תנור לפיתות</t>
  </si>
  <si>
    <t>346/7</t>
  </si>
  <si>
    <t>348/9</t>
  </si>
  <si>
    <t>356/8</t>
  </si>
  <si>
    <t>347/4</t>
  </si>
  <si>
    <t>349/1</t>
  </si>
  <si>
    <t>347/0</t>
  </si>
  <si>
    <t>347/1</t>
  </si>
  <si>
    <t>348/8</t>
  </si>
  <si>
    <t>348/0</t>
  </si>
  <si>
    <t>347/9</t>
  </si>
  <si>
    <t>182/8</t>
  </si>
  <si>
    <t>352/8</t>
  </si>
  <si>
    <t>350/7</t>
  </si>
  <si>
    <t>352/7</t>
  </si>
  <si>
    <t>350/9</t>
  </si>
  <si>
    <t>351/0</t>
  </si>
  <si>
    <t>תבניות לא ננעלות</t>
  </si>
  <si>
    <t>351/2</t>
  </si>
  <si>
    <t>352/0</t>
  </si>
  <si>
    <t>353/8</t>
  </si>
  <si>
    <t>351/8</t>
  </si>
  <si>
    <t>351/9</t>
  </si>
  <si>
    <t>יח' חשמלית לצ'יפסר המילטון</t>
  </si>
  <si>
    <t>356/0</t>
  </si>
  <si>
    <t>11/0</t>
  </si>
  <si>
    <t>362/8</t>
  </si>
  <si>
    <t>353/2</t>
  </si>
  <si>
    <t>355/8</t>
  </si>
  <si>
    <t>354/0</t>
  </si>
  <si>
    <t>טורבו-גל רוזייאר</t>
  </si>
  <si>
    <t>354/7</t>
  </si>
  <si>
    <t>354/9</t>
  </si>
  <si>
    <t>355/0</t>
  </si>
  <si>
    <t>355/7</t>
  </si>
  <si>
    <t>356/1</t>
  </si>
  <si>
    <t>356/3</t>
  </si>
  <si>
    <t>361/0</t>
  </si>
  <si>
    <t>357/6</t>
  </si>
  <si>
    <t>356/7</t>
  </si>
  <si>
    <t>359/8</t>
  </si>
  <si>
    <t>356/9</t>
  </si>
  <si>
    <t>מכשיר שעווה לפיזוטרפיה</t>
  </si>
  <si>
    <t>358/7</t>
  </si>
  <si>
    <t>מיקרוגל KUPPER אינטגרלי</t>
  </si>
  <si>
    <t>357/8</t>
  </si>
  <si>
    <t>טוסטר לחיצה מוסדי</t>
  </si>
  <si>
    <t>358/0</t>
  </si>
  <si>
    <t>358/3</t>
  </si>
  <si>
    <t>טיימר לא מגיב</t>
  </si>
  <si>
    <t>361/8</t>
  </si>
  <si>
    <t>358/8</t>
  </si>
  <si>
    <t>גוף חימום אפי'ה עליון מעוות</t>
  </si>
  <si>
    <t>358/9</t>
  </si>
  <si>
    <t>360/9</t>
  </si>
  <si>
    <t>362/9</t>
  </si>
  <si>
    <t>360/7</t>
  </si>
  <si>
    <t>פקק ניקוז לא נפתח</t>
  </si>
  <si>
    <t>362/7</t>
  </si>
  <si>
    <t>363/0</t>
  </si>
  <si>
    <t>365/0</t>
  </si>
  <si>
    <t>361/7</t>
  </si>
  <si>
    <t>קדח פ.מיקצפות נפל</t>
  </si>
  <si>
    <t>365/1</t>
  </si>
  <si>
    <t>361/9</t>
  </si>
  <si>
    <t>362/0</t>
  </si>
  <si>
    <t>365/7</t>
  </si>
  <si>
    <t>362/3</t>
  </si>
  <si>
    <t>364/5</t>
  </si>
  <si>
    <t>363/3</t>
  </si>
  <si>
    <t>363/7</t>
  </si>
  <si>
    <t>365/8</t>
  </si>
  <si>
    <t>363/8</t>
  </si>
  <si>
    <t>372/7</t>
  </si>
  <si>
    <t>364/0</t>
  </si>
  <si>
    <t>364/4</t>
  </si>
  <si>
    <t>365/3</t>
  </si>
  <si>
    <t>364/8</t>
  </si>
  <si>
    <t>364/9</t>
  </si>
  <si>
    <t>מיקסר קנווד 8300</t>
  </si>
  <si>
    <t>מיקרוגל NOYER</t>
  </si>
  <si>
    <t>365/6</t>
  </si>
  <si>
    <t>365/9</t>
  </si>
  <si>
    <t>366/0</t>
  </si>
  <si>
    <t>מייבש בגדים</t>
  </si>
  <si>
    <t>368/1</t>
  </si>
  <si>
    <t>375/7</t>
  </si>
  <si>
    <t>366/8</t>
  </si>
  <si>
    <t>מיקסר קנווד KVL-4100</t>
  </si>
  <si>
    <t>367/9</t>
  </si>
  <si>
    <t>366/9</t>
  </si>
  <si>
    <t>368/0</t>
  </si>
  <si>
    <t>367/1</t>
  </si>
  <si>
    <t>367/7</t>
  </si>
  <si>
    <t>368/3</t>
  </si>
  <si>
    <t>367/8</t>
  </si>
  <si>
    <t>368/9</t>
  </si>
  <si>
    <t>368/7</t>
  </si>
  <si>
    <t>369/3</t>
  </si>
  <si>
    <t>369/0</t>
  </si>
  <si>
    <t>שואב אבק LG-4321</t>
  </si>
  <si>
    <t>369/6</t>
  </si>
  <si>
    <t>370/1</t>
  </si>
  <si>
    <t>מיקרוגל אינטגרלי קופרבוש</t>
  </si>
  <si>
    <t>387/7</t>
  </si>
  <si>
    <t>370/5</t>
  </si>
  <si>
    <t>374/9</t>
  </si>
  <si>
    <t>370/7</t>
  </si>
  <si>
    <t>372/8</t>
  </si>
  <si>
    <t>370/8</t>
  </si>
  <si>
    <t>שואב אבק VAX C-89 שוכב</t>
  </si>
  <si>
    <t>שואב אבק K-WASHER חבית</t>
  </si>
  <si>
    <t>373/0</t>
  </si>
  <si>
    <t>371/0</t>
  </si>
  <si>
    <t>379/8</t>
  </si>
  <si>
    <t>372/2</t>
  </si>
  <si>
    <t>371/7</t>
  </si>
  <si>
    <t>372/0</t>
  </si>
  <si>
    <t>372/9</t>
  </si>
  <si>
    <t>372/6</t>
  </si>
  <si>
    <t>378/1</t>
  </si>
  <si>
    <t>373/3</t>
  </si>
  <si>
    <t>377/8</t>
  </si>
  <si>
    <t>מטחנת בשר מולינקס HV-6 מס'-1</t>
  </si>
  <si>
    <t>446/6</t>
  </si>
  <si>
    <t>מטחנת בשר מולינקס HV-6 מס'-2</t>
  </si>
  <si>
    <t>373/9</t>
  </si>
  <si>
    <t>374/0</t>
  </si>
  <si>
    <t>373/7</t>
  </si>
  <si>
    <t>374/8</t>
  </si>
  <si>
    <t>373/8</t>
  </si>
  <si>
    <t>374/4</t>
  </si>
  <si>
    <t>מרכב עליון מתנדנד</t>
  </si>
  <si>
    <t>מיקסר קנווד KVL-80</t>
  </si>
  <si>
    <t>374/6</t>
  </si>
  <si>
    <t>374/7</t>
  </si>
  <si>
    <t>375/0</t>
  </si>
  <si>
    <t>מיקסר מורפי ריצ'רדס אדום</t>
  </si>
  <si>
    <t>375/3</t>
  </si>
  <si>
    <t>מכונת קפה נספרסו</t>
  </si>
  <si>
    <t>379/7</t>
  </si>
  <si>
    <t>376/7</t>
  </si>
  <si>
    <t>376/3</t>
  </si>
  <si>
    <t>377/9</t>
  </si>
  <si>
    <t>375/9</t>
  </si>
  <si>
    <t>378/7</t>
  </si>
  <si>
    <t>376/0</t>
  </si>
  <si>
    <t>378/0</t>
  </si>
  <si>
    <t>376/4</t>
  </si>
  <si>
    <t>רדיאטור KENON</t>
  </si>
  <si>
    <t>377/7</t>
  </si>
  <si>
    <t>376/8</t>
  </si>
  <si>
    <t>376/9</t>
  </si>
  <si>
    <t>377/1</t>
  </si>
  <si>
    <t>480/2</t>
  </si>
  <si>
    <t>377/4</t>
  </si>
  <si>
    <t>380/7</t>
  </si>
  <si>
    <t>378/8</t>
  </si>
  <si>
    <t>379/2</t>
  </si>
  <si>
    <t>378/9</t>
  </si>
  <si>
    <t>379/0</t>
  </si>
  <si>
    <t>מצנם מורפי ריצ'רדס</t>
  </si>
  <si>
    <t>381/0</t>
  </si>
  <si>
    <t>379/6</t>
  </si>
  <si>
    <t>3823/2</t>
  </si>
  <si>
    <t>379/9</t>
  </si>
  <si>
    <t>382/0</t>
  </si>
  <si>
    <t>380/9</t>
  </si>
  <si>
    <t>382/9</t>
  </si>
  <si>
    <t>380/8</t>
  </si>
  <si>
    <t>384/1</t>
  </si>
  <si>
    <t>381/4</t>
  </si>
  <si>
    <t>389/9</t>
  </si>
  <si>
    <t>381/7</t>
  </si>
  <si>
    <t>384/0</t>
  </si>
  <si>
    <t>381/9</t>
  </si>
  <si>
    <t>383/7</t>
  </si>
  <si>
    <t>382/5</t>
  </si>
  <si>
    <t>382/7</t>
  </si>
  <si>
    <t>לא משפריץ מים</t>
  </si>
  <si>
    <t>מכשיר ג'קוזי</t>
  </si>
  <si>
    <t>385/2</t>
  </si>
  <si>
    <t>383/0</t>
  </si>
  <si>
    <t>383/9</t>
  </si>
  <si>
    <t>385/0</t>
  </si>
  <si>
    <t>מיקסר קנווד KVL 830</t>
  </si>
  <si>
    <t>מיחם חשמלי 40</t>
  </si>
  <si>
    <t>388/9</t>
  </si>
  <si>
    <t>383/8</t>
  </si>
  <si>
    <t>384/9</t>
  </si>
  <si>
    <t>384/5</t>
  </si>
  <si>
    <t>384/7</t>
  </si>
  <si>
    <t>גוף מ.בשר לא נשלף</t>
  </si>
  <si>
    <t>מיקסר קנווד KMC-560</t>
  </si>
  <si>
    <t>384/8</t>
  </si>
  <si>
    <t>מיקסר קנווד KVL-6100</t>
  </si>
  <si>
    <t>387/6</t>
  </si>
  <si>
    <t>388/0</t>
  </si>
  <si>
    <t>385/8</t>
  </si>
  <si>
    <t>390/7</t>
  </si>
  <si>
    <t>385/9</t>
  </si>
  <si>
    <t>386/0</t>
  </si>
  <si>
    <t>בלנדר מוט קנווד</t>
  </si>
  <si>
    <t>386/3</t>
  </si>
  <si>
    <t>386/4</t>
  </si>
  <si>
    <t>443/3</t>
  </si>
  <si>
    <t>386/8</t>
  </si>
  <si>
    <t>386/9</t>
  </si>
  <si>
    <t>393/0</t>
  </si>
  <si>
    <t>388/1</t>
  </si>
  <si>
    <t>מכשיר חימום פרפין</t>
  </si>
  <si>
    <t>392/8</t>
  </si>
  <si>
    <t>388/7</t>
  </si>
  <si>
    <t>ציר וו לישה שבור בפ.מיקצפות</t>
  </si>
  <si>
    <t>388/8</t>
  </si>
  <si>
    <t>390/8</t>
  </si>
  <si>
    <t>389/0</t>
  </si>
  <si>
    <t>391/9</t>
  </si>
  <si>
    <t>389/2</t>
  </si>
  <si>
    <t>392/7</t>
  </si>
  <si>
    <t>393/2</t>
  </si>
  <si>
    <t>מפסיק לאחר 2-3 דקות</t>
  </si>
  <si>
    <t>392/2</t>
  </si>
  <si>
    <t>389/8</t>
  </si>
  <si>
    <t>390/0</t>
  </si>
  <si>
    <t>392/4</t>
  </si>
  <si>
    <t>393/7</t>
  </si>
  <si>
    <t>392/1</t>
  </si>
  <si>
    <t>391/0</t>
  </si>
  <si>
    <t>391/6</t>
  </si>
  <si>
    <t>394/7</t>
  </si>
  <si>
    <t>392/0</t>
  </si>
  <si>
    <t>מברשת חובטת לא פועלת</t>
  </si>
  <si>
    <t>392/9</t>
  </si>
  <si>
    <t>393/6</t>
  </si>
  <si>
    <t>395/8</t>
  </si>
  <si>
    <t>מיקסר KMIX אדום ד.חדש</t>
  </si>
  <si>
    <t>394/9</t>
  </si>
  <si>
    <t>393/9</t>
  </si>
  <si>
    <t>אום פלטת מיקצפות משתחרר</t>
  </si>
  <si>
    <t>מיקסר קנווד KVL-8300</t>
  </si>
  <si>
    <t>401/1</t>
  </si>
  <si>
    <t>394/0</t>
  </si>
  <si>
    <t>402/6</t>
  </si>
  <si>
    <t>395/0</t>
  </si>
  <si>
    <t>395/2</t>
  </si>
  <si>
    <t>398/9</t>
  </si>
  <si>
    <t>מיקסר קנווד KM-250 מייג'ור</t>
  </si>
  <si>
    <t>395/7</t>
  </si>
  <si>
    <t>399/2</t>
  </si>
  <si>
    <t>395/9</t>
  </si>
  <si>
    <t>396/0</t>
  </si>
  <si>
    <t>398/3</t>
  </si>
  <si>
    <t>396/5</t>
  </si>
  <si>
    <t>397/9</t>
  </si>
  <si>
    <t>396/8</t>
  </si>
  <si>
    <t>398/5</t>
  </si>
  <si>
    <t>396/9</t>
  </si>
  <si>
    <t>397/5</t>
  </si>
  <si>
    <t>397/0</t>
  </si>
  <si>
    <t>398/7</t>
  </si>
  <si>
    <t>397/6</t>
  </si>
  <si>
    <t>397/7</t>
  </si>
  <si>
    <t>397/8</t>
  </si>
  <si>
    <t>398/2</t>
  </si>
  <si>
    <t>400/9</t>
  </si>
  <si>
    <t>398/4</t>
  </si>
  <si>
    <t>398/6</t>
  </si>
  <si>
    <t>399/3</t>
  </si>
  <si>
    <t>398/8</t>
  </si>
  <si>
    <t>403/9</t>
  </si>
  <si>
    <t>399/0</t>
  </si>
  <si>
    <t>400/0</t>
  </si>
  <si>
    <t>שואב אבק מידאה</t>
  </si>
  <si>
    <t>399/7</t>
  </si>
  <si>
    <t>399/8</t>
  </si>
  <si>
    <t>399/9</t>
  </si>
  <si>
    <t>תנור אפיה לקאסה</t>
  </si>
  <si>
    <t>400/6</t>
  </si>
  <si>
    <t>402/4</t>
  </si>
  <si>
    <t>400/4</t>
  </si>
  <si>
    <t>400/7</t>
  </si>
  <si>
    <t>מיקסר קנווד KM-330</t>
  </si>
  <si>
    <t>401/2</t>
  </si>
  <si>
    <t>400/8</t>
  </si>
  <si>
    <t>402/0</t>
  </si>
  <si>
    <t>401/6</t>
  </si>
  <si>
    <t>402/8</t>
  </si>
  <si>
    <t>401/8</t>
  </si>
  <si>
    <t>401/9</t>
  </si>
  <si>
    <t>מייבש שיער כחול</t>
  </si>
  <si>
    <t>448/7</t>
  </si>
  <si>
    <t>402/7</t>
  </si>
  <si>
    <t>402/9</t>
  </si>
  <si>
    <t>403/3</t>
  </si>
  <si>
    <t>מטחנת בשר סאוטר</t>
  </si>
  <si>
    <t>צלחת לא מסתובבת ומפסיק לפעול</t>
  </si>
  <si>
    <t>403/7</t>
  </si>
  <si>
    <t>403/8</t>
  </si>
  <si>
    <t>404/5</t>
  </si>
  <si>
    <t>404/0</t>
  </si>
  <si>
    <t>408/2</t>
  </si>
  <si>
    <t>מיקרוגל אינטגרלי גורנג'</t>
  </si>
  <si>
    <t>404/9</t>
  </si>
  <si>
    <t>404/8</t>
  </si>
  <si>
    <t>409/3</t>
  </si>
  <si>
    <t>405/8</t>
  </si>
  <si>
    <t>406/8</t>
  </si>
  <si>
    <t>407/0</t>
  </si>
  <si>
    <t>406/7</t>
  </si>
  <si>
    <t>407/7</t>
  </si>
  <si>
    <t>הגיע מפורק</t>
  </si>
  <si>
    <t>מיקסר DAVO</t>
  </si>
  <si>
    <t>407/8</t>
  </si>
  <si>
    <t>414/9</t>
  </si>
  <si>
    <t>408/3</t>
  </si>
  <si>
    <t>410/4</t>
  </si>
  <si>
    <t>408/8</t>
  </si>
  <si>
    <t>413/8</t>
  </si>
  <si>
    <t>408/9</t>
  </si>
  <si>
    <t>פועל חלש ומגמגם</t>
  </si>
  <si>
    <t>409/6</t>
  </si>
  <si>
    <t>414/0</t>
  </si>
  <si>
    <t>409/9</t>
  </si>
  <si>
    <t>מפסיק לפעול לאחר כ5 דקות</t>
  </si>
  <si>
    <t>שואב אבק דייסון V-8</t>
  </si>
  <si>
    <t>410/9</t>
  </si>
  <si>
    <t>דלת לא נפתחת כראוי</t>
  </si>
  <si>
    <t>412/8</t>
  </si>
  <si>
    <t>שואב אבק פוג'יקום</t>
  </si>
  <si>
    <t>416/2</t>
  </si>
  <si>
    <t>410/7</t>
  </si>
  <si>
    <t>מיקסר קיצ'נאיד כחול 110V</t>
  </si>
  <si>
    <t>410/8</t>
  </si>
  <si>
    <t>411/0</t>
  </si>
  <si>
    <t>416/8</t>
  </si>
  <si>
    <t>טעינה קצרה ביותר</t>
  </si>
  <si>
    <t>שואב אבק דייסון V-10</t>
  </si>
  <si>
    <t>420/8</t>
  </si>
  <si>
    <t>412/0</t>
  </si>
  <si>
    <t>411/5</t>
  </si>
  <si>
    <t>יח' חשמלית לצ'יפסר מוסדי</t>
  </si>
  <si>
    <t>414/7</t>
  </si>
  <si>
    <t>411/6</t>
  </si>
  <si>
    <t>411/9</t>
  </si>
  <si>
    <t>411/7</t>
  </si>
  <si>
    <t>מפזר חום אמבטיה</t>
  </si>
  <si>
    <t>411/8</t>
  </si>
  <si>
    <t>כפתור הפעלה התפרק</t>
  </si>
  <si>
    <t>המים מתאדים במצב שבת</t>
  </si>
  <si>
    <t>412/2</t>
  </si>
  <si>
    <t>418/0</t>
  </si>
  <si>
    <t>מטחנת בשר קנווד MG-360</t>
  </si>
  <si>
    <t>412/7</t>
  </si>
  <si>
    <t>414/3</t>
  </si>
  <si>
    <t>412/9</t>
  </si>
  <si>
    <t>413/7</t>
  </si>
  <si>
    <t>413/0</t>
  </si>
  <si>
    <t>שואב אבק SOL חבית</t>
  </si>
  <si>
    <t>422/8</t>
  </si>
  <si>
    <t>414/2</t>
  </si>
  <si>
    <t>426/9</t>
  </si>
  <si>
    <t>419/7</t>
  </si>
  <si>
    <t>414/8</t>
  </si>
  <si>
    <t>מגהץ קיטור נורמנדה ND-1953</t>
  </si>
  <si>
    <t>419/1</t>
  </si>
  <si>
    <t>416/0</t>
  </si>
  <si>
    <t>423/6</t>
  </si>
  <si>
    <t>415/6</t>
  </si>
  <si>
    <t>415/7</t>
  </si>
  <si>
    <t>415/8</t>
  </si>
  <si>
    <t>מפזר חום אמבטיה גולד ליין</t>
  </si>
  <si>
    <t>417/0</t>
  </si>
  <si>
    <t>421/0</t>
  </si>
  <si>
    <t>417/1</t>
  </si>
  <si>
    <t>417/4</t>
  </si>
  <si>
    <t>417/8</t>
  </si>
  <si>
    <t>417/7</t>
  </si>
  <si>
    <t>מיקסר קנווד KMC-570</t>
  </si>
  <si>
    <t>417/9</t>
  </si>
  <si>
    <t>429/8</t>
  </si>
  <si>
    <t>418/1</t>
  </si>
  <si>
    <t>418/2</t>
  </si>
  <si>
    <t>418/9</t>
  </si>
  <si>
    <t>418/3</t>
  </si>
  <si>
    <t>422/0</t>
  </si>
  <si>
    <t>418/7</t>
  </si>
  <si>
    <t>419/0</t>
  </si>
  <si>
    <t>419/4</t>
  </si>
  <si>
    <t>419/6</t>
  </si>
  <si>
    <t>423/4</t>
  </si>
  <si>
    <t>420/0</t>
  </si>
  <si>
    <t>ניקוי יסודי לפסח</t>
  </si>
  <si>
    <t>0 בהסכמת הלקוח נזרק לפח</t>
  </si>
  <si>
    <t>419/9</t>
  </si>
  <si>
    <t>421/8</t>
  </si>
  <si>
    <t>423/5</t>
  </si>
  <si>
    <t>ניקוי לפסח</t>
  </si>
  <si>
    <t>424/6</t>
  </si>
  <si>
    <t>423/0</t>
  </si>
  <si>
    <t>420/7</t>
  </si>
  <si>
    <t>420/9</t>
  </si>
  <si>
    <t>421/9</t>
  </si>
  <si>
    <t>421/1</t>
  </si>
  <si>
    <t>422/7</t>
  </si>
  <si>
    <t>423/7</t>
  </si>
  <si>
    <t>424/9</t>
  </si>
  <si>
    <t>423/9</t>
  </si>
  <si>
    <t>426/4</t>
  </si>
  <si>
    <t>424/0</t>
  </si>
  <si>
    <t>425/2</t>
  </si>
  <si>
    <t>424/5</t>
  </si>
  <si>
    <t>425/9</t>
  </si>
  <si>
    <t>424/7</t>
  </si>
  <si>
    <t>0 מכיוון שהמנוע חסר הרבה זמן,הלקוח לקח את המכשיר</t>
  </si>
  <si>
    <t>424/8</t>
  </si>
  <si>
    <t>425/0</t>
  </si>
  <si>
    <t>425/7</t>
  </si>
  <si>
    <t>427/9</t>
  </si>
  <si>
    <t>426/0</t>
  </si>
  <si>
    <t>כבל קיטור חשמל פגום</t>
  </si>
  <si>
    <t>436/1</t>
  </si>
  <si>
    <t>426/2</t>
  </si>
  <si>
    <t>428/2</t>
  </si>
  <si>
    <t>428/7</t>
  </si>
  <si>
    <t>426/7</t>
  </si>
  <si>
    <t>454/8</t>
  </si>
  <si>
    <t>427/0</t>
  </si>
  <si>
    <t>427/8</t>
  </si>
  <si>
    <t>428/0</t>
  </si>
  <si>
    <t>428/4</t>
  </si>
  <si>
    <t>מיקסר קנווד KMC-015</t>
  </si>
  <si>
    <t>430/9</t>
  </si>
  <si>
    <t>428/9</t>
  </si>
  <si>
    <t>438/9</t>
  </si>
  <si>
    <t>429/7</t>
  </si>
  <si>
    <t>429/2</t>
  </si>
  <si>
    <t>432/3</t>
  </si>
  <si>
    <t>רדיאטור המילטון</t>
  </si>
  <si>
    <t>430/0</t>
  </si>
  <si>
    <t>430/1</t>
  </si>
  <si>
    <t>משמיע נקישות בלישה</t>
  </si>
  <si>
    <t>436/0</t>
  </si>
  <si>
    <t>430/7</t>
  </si>
  <si>
    <t>432/9</t>
  </si>
  <si>
    <t>432/0</t>
  </si>
  <si>
    <t>431/9</t>
  </si>
  <si>
    <t>432/8</t>
  </si>
  <si>
    <t>433/0</t>
  </si>
  <si>
    <t>תושבת צלחת חרוכה</t>
  </si>
  <si>
    <t>מיקרוגל מידאה</t>
  </si>
  <si>
    <t>434/9</t>
  </si>
  <si>
    <t>פלטת מיקצפות מפורקת</t>
  </si>
  <si>
    <t>מגהץ קיטור טפל צהוב</t>
  </si>
  <si>
    <t>מגהץ קיטור טפל כחול</t>
  </si>
  <si>
    <t>433/7</t>
  </si>
  <si>
    <t>435/1</t>
  </si>
  <si>
    <t>433/8</t>
  </si>
  <si>
    <t>סיר בישול אורז</t>
  </si>
  <si>
    <t>434/8</t>
  </si>
  <si>
    <t>434/0</t>
  </si>
  <si>
    <t>קופץ באמצע השבת</t>
  </si>
  <si>
    <t>מיחם חשמלי 30 כוסות</t>
  </si>
  <si>
    <t>436/6</t>
  </si>
  <si>
    <t>434/2</t>
  </si>
  <si>
    <t>432/7</t>
  </si>
  <si>
    <t>435/0</t>
  </si>
  <si>
    <t>מרכב עליון משוחרר</t>
  </si>
  <si>
    <t>436/7</t>
  </si>
  <si>
    <t>435/8</t>
  </si>
  <si>
    <t>435/9</t>
  </si>
  <si>
    <t>437/0</t>
  </si>
  <si>
    <t>437/7</t>
  </si>
  <si>
    <t>436/5</t>
  </si>
  <si>
    <t>437/8</t>
  </si>
  <si>
    <t>438/7</t>
  </si>
  <si>
    <t>438/0</t>
  </si>
  <si>
    <t>440/9</t>
  </si>
  <si>
    <t>4385/5</t>
  </si>
  <si>
    <t>442/2</t>
  </si>
  <si>
    <t>439/0</t>
  </si>
  <si>
    <t>440/8</t>
  </si>
  <si>
    <t>439/1</t>
  </si>
  <si>
    <t>440/0</t>
  </si>
  <si>
    <t>439/7</t>
  </si>
  <si>
    <t>439/9</t>
  </si>
  <si>
    <t>440/3</t>
  </si>
  <si>
    <t>442/0</t>
  </si>
  <si>
    <t>440/7</t>
  </si>
  <si>
    <t>440/4</t>
  </si>
  <si>
    <t>439/4</t>
  </si>
  <si>
    <t>442/5</t>
  </si>
  <si>
    <t>443/0</t>
  </si>
  <si>
    <t>441/9</t>
  </si>
  <si>
    <t>442/9</t>
  </si>
  <si>
    <t>מג'ימיקס 4200XL כסוף</t>
  </si>
  <si>
    <t>442/6</t>
  </si>
  <si>
    <t>פנל בקרה פגום                  08/06/21</t>
  </si>
  <si>
    <t>444/9</t>
  </si>
  <si>
    <t>442/7</t>
  </si>
  <si>
    <t>מעבד מזון MIX CHEF</t>
  </si>
  <si>
    <t>442/8</t>
  </si>
  <si>
    <t>445/5</t>
  </si>
  <si>
    <t>443/7</t>
  </si>
  <si>
    <t>445/0</t>
  </si>
  <si>
    <t>443/9</t>
  </si>
  <si>
    <t>446/0</t>
  </si>
  <si>
    <t>446/8</t>
  </si>
  <si>
    <t>444/7</t>
  </si>
  <si>
    <t>447/7</t>
  </si>
  <si>
    <t>מיקרוגל GORENGE</t>
  </si>
  <si>
    <t>446/7</t>
  </si>
  <si>
    <t>445/6</t>
  </si>
  <si>
    <t>445/9</t>
  </si>
  <si>
    <t>יח' חשמלית לסיר טיגון כומקס</t>
  </si>
  <si>
    <t>פנל בקרה השתחרר מהמקום</t>
  </si>
  <si>
    <t>448/2</t>
  </si>
  <si>
    <t>447/9</t>
  </si>
  <si>
    <t>446/9</t>
  </si>
  <si>
    <t>449/1</t>
  </si>
  <si>
    <t>טורבו-גל KUPER</t>
  </si>
  <si>
    <t>451/7</t>
  </si>
  <si>
    <t>449/0</t>
  </si>
  <si>
    <t>449/8</t>
  </si>
  <si>
    <t>448/9</t>
  </si>
  <si>
    <t>449/9</t>
  </si>
  <si>
    <t>449/4</t>
  </si>
  <si>
    <t>מחמם נקניקיות</t>
  </si>
  <si>
    <t>456/6</t>
  </si>
  <si>
    <t>מוציא חלודה</t>
  </si>
  <si>
    <t>449/7</t>
  </si>
  <si>
    <t>מאוורר עמוד MASIMO</t>
  </si>
  <si>
    <t>450/2</t>
  </si>
  <si>
    <t>451/8</t>
  </si>
  <si>
    <t>450/3</t>
  </si>
  <si>
    <t>יח' חשמלית לצ'יפסר מס'-1</t>
  </si>
  <si>
    <t>יח' חשמלית לצ'יפסר מס'-2</t>
  </si>
  <si>
    <t>491/2</t>
  </si>
  <si>
    <t>450/4</t>
  </si>
  <si>
    <t>450/8</t>
  </si>
  <si>
    <t>450/7</t>
  </si>
  <si>
    <t>451/4</t>
  </si>
  <si>
    <t>451/0</t>
  </si>
  <si>
    <t>453/3</t>
  </si>
  <si>
    <t>451/6</t>
  </si>
  <si>
    <t>מיקסר קנווד KVL-6102</t>
  </si>
  <si>
    <t>452/8</t>
  </si>
  <si>
    <t>451/9</t>
  </si>
  <si>
    <t>452/1</t>
  </si>
  <si>
    <t>452/6</t>
  </si>
  <si>
    <t>452/7</t>
  </si>
  <si>
    <t>453/0</t>
  </si>
  <si>
    <t>שואב אבק DAVO נטען</t>
  </si>
  <si>
    <t>453/9</t>
  </si>
  <si>
    <t>454/0</t>
  </si>
  <si>
    <t>453/5</t>
  </si>
  <si>
    <t>כיריים אינדוקציה</t>
  </si>
  <si>
    <t>453/8</t>
  </si>
  <si>
    <t>454/4</t>
  </si>
  <si>
    <t>455/9</t>
  </si>
  <si>
    <t>460/0</t>
  </si>
  <si>
    <t>454/7</t>
  </si>
  <si>
    <t>456/9</t>
  </si>
  <si>
    <t>455/0</t>
  </si>
  <si>
    <t>456/0</t>
  </si>
  <si>
    <t>455/3</t>
  </si>
  <si>
    <t>457/2</t>
  </si>
  <si>
    <t>455/5</t>
  </si>
  <si>
    <t>455/7</t>
  </si>
  <si>
    <t>פתח גלבו לא תקין</t>
  </si>
  <si>
    <t>0 /</t>
  </si>
  <si>
    <t>מיקסר PAUL</t>
  </si>
  <si>
    <t>460/2</t>
  </si>
  <si>
    <t>פועלת רק אחורה</t>
  </si>
  <si>
    <t>456/5</t>
  </si>
  <si>
    <t>טוסטר לחיצה מורפי ריצ'רדס</t>
  </si>
  <si>
    <t>457/9</t>
  </si>
  <si>
    <t>מתחיל לפעול ומפסיק</t>
  </si>
  <si>
    <t>457/6</t>
  </si>
  <si>
    <t>457/5</t>
  </si>
  <si>
    <t>457/7</t>
  </si>
  <si>
    <t>457/8</t>
  </si>
  <si>
    <t>458/0</t>
  </si>
  <si>
    <t>458/7</t>
  </si>
  <si>
    <t>459/9</t>
  </si>
  <si>
    <t>מרכב עליון התפרק</t>
  </si>
  <si>
    <t>458/8</t>
  </si>
  <si>
    <t>460/8</t>
  </si>
  <si>
    <t>459/1</t>
  </si>
  <si>
    <t>461/8</t>
  </si>
  <si>
    <t>459/7</t>
  </si>
  <si>
    <t>463/2</t>
  </si>
  <si>
    <t>מטחנת בשר ZELMER</t>
  </si>
  <si>
    <t>460/9</t>
  </si>
  <si>
    <t>מיקסר BOSCH קרם</t>
  </si>
  <si>
    <t>461/0</t>
  </si>
  <si>
    <t>465/6</t>
  </si>
  <si>
    <t>סימני דליפה פנימית</t>
  </si>
  <si>
    <t>463/0</t>
  </si>
  <si>
    <t>461/7</t>
  </si>
  <si>
    <t>514/4</t>
  </si>
  <si>
    <t>שואב אבק LG-7942</t>
  </si>
  <si>
    <t>466/0</t>
  </si>
  <si>
    <t>461/9</t>
  </si>
  <si>
    <t>462/0</t>
  </si>
  <si>
    <t>494/3</t>
  </si>
  <si>
    <t>462/1</t>
  </si>
  <si>
    <t>472/7</t>
  </si>
  <si>
    <t>468/9</t>
  </si>
  <si>
    <t>466/9</t>
  </si>
  <si>
    <t>462/6</t>
  </si>
  <si>
    <t>466/7</t>
  </si>
  <si>
    <t>462/8</t>
  </si>
  <si>
    <t>462/9</t>
  </si>
  <si>
    <t>463/1</t>
  </si>
  <si>
    <t>לאחר נפילה</t>
  </si>
  <si>
    <t>463/7</t>
  </si>
  <si>
    <t>טוסטר לחיצה קוויזינארט</t>
  </si>
  <si>
    <t>469/9</t>
  </si>
  <si>
    <t>463/8</t>
  </si>
  <si>
    <t>464/0</t>
  </si>
  <si>
    <t>טורבו-גל משולב AEG</t>
  </si>
  <si>
    <t>מכסה מיכל שבור</t>
  </si>
  <si>
    <t>468/7</t>
  </si>
  <si>
    <t>464/7</t>
  </si>
  <si>
    <t>464/9</t>
  </si>
  <si>
    <t>465/0</t>
  </si>
  <si>
    <t>465/2</t>
  </si>
  <si>
    <t>470/0</t>
  </si>
  <si>
    <t>467/5</t>
  </si>
  <si>
    <t>סוקט כניסה לגוף בשר שבורה</t>
  </si>
  <si>
    <t>465/8</t>
  </si>
  <si>
    <t>467/7</t>
  </si>
  <si>
    <t>465/9</t>
  </si>
  <si>
    <t>שואב אבק ליטיום פאוור נטען</t>
  </si>
  <si>
    <t>474/1</t>
  </si>
  <si>
    <t>טוסטר לחיצה BOSCH</t>
  </si>
  <si>
    <t>469/2</t>
  </si>
  <si>
    <t>467/0</t>
  </si>
  <si>
    <t>467/9</t>
  </si>
  <si>
    <t>467/8</t>
  </si>
  <si>
    <t>468/2</t>
  </si>
  <si>
    <t>468/4</t>
  </si>
  <si>
    <t>גוף בשר נשלף החוצה</t>
  </si>
  <si>
    <t>מכשיר פנקייק גרץ</t>
  </si>
  <si>
    <t>473/3</t>
  </si>
  <si>
    <t>469/0</t>
  </si>
  <si>
    <t>471/0</t>
  </si>
  <si>
    <t>469/4</t>
  </si>
  <si>
    <t>471/9</t>
  </si>
  <si>
    <t>470/7</t>
  </si>
  <si>
    <t>פלטת מיקצפות נפלה</t>
  </si>
  <si>
    <t>472/8</t>
  </si>
  <si>
    <t>470/8</t>
  </si>
  <si>
    <t>473/0</t>
  </si>
  <si>
    <t>470/9</t>
  </si>
  <si>
    <t>471/8</t>
  </si>
  <si>
    <t>471/2</t>
  </si>
  <si>
    <t>472/9</t>
  </si>
  <si>
    <t>471/7</t>
  </si>
  <si>
    <t>472/4</t>
  </si>
  <si>
    <t>472/0</t>
  </si>
  <si>
    <t>473/8</t>
  </si>
  <si>
    <t>472/5</t>
  </si>
  <si>
    <t>מפסיק לפעול לאחר 2 שניות</t>
  </si>
  <si>
    <t>מיקסר SAUTER</t>
  </si>
  <si>
    <t>479/6</t>
  </si>
  <si>
    <t>גרילר נינג'ה 110V</t>
  </si>
  <si>
    <t>475/8</t>
  </si>
  <si>
    <t>473/9</t>
  </si>
  <si>
    <t>475/1</t>
  </si>
  <si>
    <t>473/7</t>
  </si>
  <si>
    <t>477/0</t>
  </si>
  <si>
    <t>474/0</t>
  </si>
  <si>
    <t>477/1</t>
  </si>
  <si>
    <t>488/4</t>
  </si>
  <si>
    <t>לא מסיע לחמניות</t>
  </si>
  <si>
    <t>מחמם לחמניות</t>
  </si>
  <si>
    <t>475/7</t>
  </si>
  <si>
    <t>474/7</t>
  </si>
  <si>
    <t>מג'ימיקס פטיסייאר שחור</t>
  </si>
  <si>
    <t>483/0</t>
  </si>
  <si>
    <t>474/8</t>
  </si>
  <si>
    <t>479/7</t>
  </si>
  <si>
    <t>475/0</t>
  </si>
  <si>
    <t>476/7</t>
  </si>
  <si>
    <t>475/3</t>
  </si>
  <si>
    <t>476/4</t>
  </si>
  <si>
    <t>475/9</t>
  </si>
  <si>
    <t>476/0</t>
  </si>
  <si>
    <t>478/9</t>
  </si>
  <si>
    <t>477/7</t>
  </si>
  <si>
    <t>483/9</t>
  </si>
  <si>
    <t>476/6</t>
  </si>
  <si>
    <t>מיקסר קנווד KMM-611</t>
  </si>
  <si>
    <t>477/2</t>
  </si>
  <si>
    <t>478/0</t>
  </si>
  <si>
    <t>שואב אבק SANCOS חבית</t>
  </si>
  <si>
    <t>פעל מעט ומפסיק</t>
  </si>
  <si>
    <t>478/7</t>
  </si>
  <si>
    <t>482/0</t>
  </si>
  <si>
    <t>478/8</t>
  </si>
  <si>
    <t>מיקסר קנווד KVL-6302</t>
  </si>
  <si>
    <t>480/3</t>
  </si>
  <si>
    <t>479/0</t>
  </si>
  <si>
    <t>490/7</t>
  </si>
  <si>
    <t>479/8</t>
  </si>
  <si>
    <t>479/9</t>
  </si>
  <si>
    <t>480/8</t>
  </si>
  <si>
    <t>481/7</t>
  </si>
  <si>
    <t>480/9</t>
  </si>
  <si>
    <t>481/0</t>
  </si>
  <si>
    <t>484/9</t>
  </si>
  <si>
    <t>481/2</t>
  </si>
  <si>
    <t>482/8</t>
  </si>
  <si>
    <t>482/7</t>
  </si>
  <si>
    <t>487/8</t>
  </si>
  <si>
    <t>482/9</t>
  </si>
  <si>
    <t>484/0</t>
  </si>
  <si>
    <t>מיקרוגל הוט פוינט</t>
  </si>
  <si>
    <t>483/3</t>
  </si>
  <si>
    <t>485/4</t>
  </si>
  <si>
    <t>483/7</t>
  </si>
  <si>
    <t>485/9</t>
  </si>
  <si>
    <t>483/8</t>
  </si>
  <si>
    <t>484/2</t>
  </si>
  <si>
    <t>484/7</t>
  </si>
  <si>
    <t>פלטת מיקצפות רועדת</t>
  </si>
  <si>
    <t>484/8</t>
  </si>
  <si>
    <t>486/9</t>
  </si>
  <si>
    <t>484/6</t>
  </si>
  <si>
    <t>485/0</t>
  </si>
  <si>
    <t>יח' חשמלית לצ'יפסר מקצועי</t>
  </si>
  <si>
    <t>מקשר בייס שחוק</t>
  </si>
  <si>
    <t>492/0</t>
  </si>
  <si>
    <t>487/5</t>
  </si>
  <si>
    <t>מיקסר קיימיקס אדום חדש</t>
  </si>
  <si>
    <t>486/8</t>
  </si>
  <si>
    <t>489/9</t>
  </si>
  <si>
    <t>486/7</t>
  </si>
  <si>
    <t>487/0</t>
  </si>
  <si>
    <t>489/4</t>
  </si>
  <si>
    <t>494/7</t>
  </si>
  <si>
    <t>487/7</t>
  </si>
  <si>
    <t>493/3</t>
  </si>
  <si>
    <t>487/9</t>
  </si>
  <si>
    <t>שואב אבק פוג'יקום נטען</t>
  </si>
  <si>
    <t>488/0</t>
  </si>
  <si>
    <t>497/2</t>
  </si>
  <si>
    <t>טוסטר לחיצה זקש</t>
  </si>
  <si>
    <t>488/7</t>
  </si>
  <si>
    <t>488/9</t>
  </si>
  <si>
    <t>488/8</t>
  </si>
  <si>
    <t>489/0</t>
  </si>
  <si>
    <t>506/0</t>
  </si>
  <si>
    <t>490/0</t>
  </si>
  <si>
    <t>491/9</t>
  </si>
  <si>
    <t>490/2</t>
  </si>
  <si>
    <t>לא מטעין</t>
  </si>
  <si>
    <t>499/8</t>
  </si>
  <si>
    <t>492/9</t>
  </si>
  <si>
    <t>490/8</t>
  </si>
  <si>
    <t>אביזרים לא ננעלים כראוי</t>
  </si>
  <si>
    <t>490/9</t>
  </si>
  <si>
    <t>491/0</t>
  </si>
  <si>
    <t>492/7</t>
  </si>
  <si>
    <t>491/7</t>
  </si>
  <si>
    <t>495/0</t>
  </si>
  <si>
    <t>491/8</t>
  </si>
  <si>
    <t>494/0</t>
  </si>
  <si>
    <t>493/8</t>
  </si>
  <si>
    <t>492/8</t>
  </si>
  <si>
    <t>493/0</t>
  </si>
  <si>
    <t>500/2</t>
  </si>
  <si>
    <t>494/1</t>
  </si>
  <si>
    <t>496/0</t>
  </si>
  <si>
    <t>494/8</t>
  </si>
  <si>
    <t>פועל מעט ומפסיק</t>
  </si>
  <si>
    <t>496/8</t>
  </si>
  <si>
    <t>495/7</t>
  </si>
  <si>
    <t>דרוש הרכבה וקיבוע</t>
  </si>
  <si>
    <t>520/7</t>
  </si>
  <si>
    <t>496/7</t>
  </si>
  <si>
    <t>501/7</t>
  </si>
  <si>
    <t>מיקסר מורפי ריצ'רדס כסוף</t>
  </si>
  <si>
    <t>497/0</t>
  </si>
  <si>
    <t>496/4</t>
  </si>
  <si>
    <t>יח' חשמלית לצ'יפסר תלת פאז</t>
  </si>
  <si>
    <t>499/0</t>
  </si>
  <si>
    <t>496/9</t>
  </si>
  <si>
    <t>500/8</t>
  </si>
  <si>
    <t>497/5</t>
  </si>
  <si>
    <t>אספרסו BENATON</t>
  </si>
  <si>
    <t>499/7</t>
  </si>
  <si>
    <t>497/8</t>
  </si>
  <si>
    <t>יח' גופי חימום לצ'יפסר מוסדי</t>
  </si>
  <si>
    <t>497/9</t>
  </si>
  <si>
    <t>498/0</t>
  </si>
  <si>
    <t>מעקף לניתוק אלקטרוני</t>
  </si>
  <si>
    <t>תנור חימום</t>
  </si>
  <si>
    <t>508/9</t>
  </si>
  <si>
    <t>498/4</t>
  </si>
  <si>
    <t>498/7</t>
  </si>
  <si>
    <t>498/8</t>
  </si>
  <si>
    <t>503/8</t>
  </si>
  <si>
    <t>500/0</t>
  </si>
  <si>
    <t>מיקסר קנווד A-901</t>
  </si>
  <si>
    <t>מייבש שיער אדום</t>
  </si>
  <si>
    <t>500/3</t>
  </si>
  <si>
    <t>501/9</t>
  </si>
  <si>
    <t>500/7</t>
  </si>
  <si>
    <t>503/7</t>
  </si>
  <si>
    <t>500/9</t>
  </si>
  <si>
    <t>501/6</t>
  </si>
  <si>
    <t>תנור חימום קמין</t>
  </si>
  <si>
    <t>502/4</t>
  </si>
  <si>
    <t>502/0</t>
  </si>
  <si>
    <t>502/7</t>
  </si>
  <si>
    <t>502/1</t>
  </si>
  <si>
    <t>503/6</t>
  </si>
  <si>
    <t>502/5</t>
  </si>
  <si>
    <t>פלטת מיקצפות התפרקה</t>
  </si>
  <si>
    <t>502/8</t>
  </si>
  <si>
    <t>505/1</t>
  </si>
  <si>
    <t>503/0</t>
  </si>
  <si>
    <t>קערה משתחררת מהמקום</t>
  </si>
  <si>
    <t>מיקסר KMIX750 לבן</t>
  </si>
  <si>
    <t>505/6</t>
  </si>
  <si>
    <t>503/2</t>
  </si>
  <si>
    <t>505/0</t>
  </si>
  <si>
    <t>מרכב עליון לא יציב</t>
  </si>
  <si>
    <t>504/2</t>
  </si>
  <si>
    <t>503/5</t>
  </si>
  <si>
    <t>504/7</t>
  </si>
  <si>
    <t>504/0</t>
  </si>
  <si>
    <t>504/4</t>
  </si>
  <si>
    <t>504/5</t>
  </si>
  <si>
    <t>504/8</t>
  </si>
  <si>
    <t>פועל קצת ומפסיק</t>
  </si>
  <si>
    <t>504/9</t>
  </si>
  <si>
    <t>505/9</t>
  </si>
  <si>
    <t>505/3</t>
  </si>
  <si>
    <t>505/7</t>
  </si>
  <si>
    <t>505/8</t>
  </si>
  <si>
    <t>506/1</t>
  </si>
  <si>
    <t>507/0</t>
  </si>
  <si>
    <t>סלטי'ה</t>
  </si>
  <si>
    <t>506/4</t>
  </si>
  <si>
    <t>509/1</t>
  </si>
  <si>
    <t>506/6</t>
  </si>
  <si>
    <t>512/2</t>
  </si>
  <si>
    <t>506/7</t>
  </si>
  <si>
    <t>מרכב עליון שמוט</t>
  </si>
  <si>
    <t>506/8</t>
  </si>
  <si>
    <t>508/7</t>
  </si>
  <si>
    <t>507/3</t>
  </si>
  <si>
    <t>511/4</t>
  </si>
  <si>
    <t>507/6</t>
  </si>
  <si>
    <t>510/0</t>
  </si>
  <si>
    <t>שואב אבק דייסון V-11</t>
  </si>
  <si>
    <t>507/7</t>
  </si>
  <si>
    <t>512/4</t>
  </si>
  <si>
    <t>507/9</t>
  </si>
  <si>
    <t>מיקסר מיקס שף בורדו</t>
  </si>
  <si>
    <t>512/7</t>
  </si>
  <si>
    <t>509/6</t>
  </si>
  <si>
    <t>509/0</t>
  </si>
  <si>
    <t>509/7</t>
  </si>
  <si>
    <t>510/3</t>
  </si>
  <si>
    <t>509/8</t>
  </si>
  <si>
    <t>509/9</t>
  </si>
  <si>
    <t>510/5</t>
  </si>
  <si>
    <t>510/7</t>
  </si>
  <si>
    <t>556/4</t>
  </si>
  <si>
    <t>511/8</t>
  </si>
  <si>
    <t>510/8</t>
  </si>
  <si>
    <t>512/1</t>
  </si>
  <si>
    <t>511/0</t>
  </si>
  <si>
    <t>511/3</t>
  </si>
  <si>
    <t>מיקסר קנווד KMM-020</t>
  </si>
  <si>
    <t>518/0</t>
  </si>
  <si>
    <t>511/9</t>
  </si>
  <si>
    <t>512/8</t>
  </si>
  <si>
    <t>קערה נשלפת בזמן לישה</t>
  </si>
  <si>
    <t>514/9</t>
  </si>
  <si>
    <t>510/9</t>
  </si>
  <si>
    <t>מקרן חום KENON</t>
  </si>
  <si>
    <t>516/1</t>
  </si>
  <si>
    <t>513/8</t>
  </si>
  <si>
    <t>513/9</t>
  </si>
  <si>
    <t>515/5</t>
  </si>
  <si>
    <t>514/6</t>
  </si>
  <si>
    <t>515/1</t>
  </si>
  <si>
    <t>515/6</t>
  </si>
  <si>
    <t>516/2</t>
  </si>
  <si>
    <t>515/7</t>
  </si>
  <si>
    <t>515/8</t>
  </si>
  <si>
    <t>518/7</t>
  </si>
  <si>
    <t>515/9</t>
  </si>
  <si>
    <t>521/9</t>
  </si>
  <si>
    <t>516/0</t>
  </si>
  <si>
    <t>מיכל איסוף לא ננעל</t>
  </si>
  <si>
    <t>517/6</t>
  </si>
  <si>
    <t>518/2</t>
  </si>
  <si>
    <t>516/7</t>
  </si>
  <si>
    <t>518/3</t>
  </si>
  <si>
    <t>516/8</t>
  </si>
  <si>
    <t>517/0</t>
  </si>
  <si>
    <t>517/9</t>
  </si>
  <si>
    <t>שואב אבק נטען LG-A9 כחול</t>
  </si>
  <si>
    <t>519/0</t>
  </si>
  <si>
    <t>520/1</t>
  </si>
  <si>
    <t>519/4</t>
  </si>
  <si>
    <t>524/7</t>
  </si>
  <si>
    <t>519/5</t>
  </si>
  <si>
    <t>519/9</t>
  </si>
  <si>
    <t>519/7</t>
  </si>
  <si>
    <t>519/8</t>
  </si>
  <si>
    <t>520/0</t>
  </si>
  <si>
    <t>פולט אבק בסיום פעולה</t>
  </si>
  <si>
    <t>520/2</t>
  </si>
  <si>
    <t>526/0</t>
  </si>
  <si>
    <t>525/0</t>
  </si>
  <si>
    <t>521/7</t>
  </si>
  <si>
    <t>520/8</t>
  </si>
  <si>
    <t>520/9</t>
  </si>
  <si>
    <t>521/0</t>
  </si>
  <si>
    <t>521/8</t>
  </si>
  <si>
    <t>521/3</t>
  </si>
  <si>
    <t>523/2</t>
  </si>
  <si>
    <t>521/4</t>
  </si>
  <si>
    <t>גוף בשר לא נשלף החוצה</t>
  </si>
  <si>
    <t>524/5</t>
  </si>
  <si>
    <t>329.91 5</t>
  </si>
  <si>
    <t>226/7</t>
  </si>
  <si>
    <t>524/6</t>
  </si>
  <si>
    <t>522/7</t>
  </si>
  <si>
    <t>מיקסר קיצ'נאיד תכלת</t>
  </si>
  <si>
    <t>522/8</t>
  </si>
  <si>
    <t>523/0</t>
  </si>
  <si>
    <t>522/9</t>
  </si>
  <si>
    <t>524/8</t>
  </si>
  <si>
    <t>527/4</t>
  </si>
  <si>
    <t>525/7</t>
  </si>
  <si>
    <t>523/5</t>
  </si>
  <si>
    <t>524/2</t>
  </si>
  <si>
    <t>523/8</t>
  </si>
  <si>
    <t>524/9</t>
  </si>
  <si>
    <t>מסגרת ראש סכינים התפרקה</t>
  </si>
  <si>
    <t>חלש מלמטה,סטרט לא פועל לסירוגב</t>
  </si>
  <si>
    <t>טוסטר אובן ברוויל</t>
  </si>
  <si>
    <t>שואב אבק LG-A9 אדום נטען</t>
  </si>
  <si>
    <t>526/4</t>
  </si>
  <si>
    <t>525/6</t>
  </si>
  <si>
    <t>ציר בורר (סלקטור) שבור</t>
  </si>
  <si>
    <t>527/7</t>
  </si>
  <si>
    <t>525/8</t>
  </si>
  <si>
    <t>525/9</t>
  </si>
  <si>
    <t>528/7</t>
  </si>
  <si>
    <t>528/5</t>
  </si>
  <si>
    <t>526/3</t>
  </si>
  <si>
    <t>527/9</t>
  </si>
  <si>
    <t>532/0</t>
  </si>
  <si>
    <t>536/0</t>
  </si>
  <si>
    <t>526/7</t>
  </si>
  <si>
    <t>527/2</t>
  </si>
  <si>
    <t>529/2</t>
  </si>
  <si>
    <t>527/5</t>
  </si>
  <si>
    <t>530/9</t>
  </si>
  <si>
    <t>527/8</t>
  </si>
  <si>
    <t>528/0</t>
  </si>
  <si>
    <t>531/8</t>
  </si>
  <si>
    <t>528/2</t>
  </si>
  <si>
    <t>530/0</t>
  </si>
  <si>
    <t>528/3</t>
  </si>
  <si>
    <t>529/8</t>
  </si>
  <si>
    <t>528/8</t>
  </si>
  <si>
    <t>528/9</t>
  </si>
  <si>
    <t>600/0</t>
  </si>
  <si>
    <t>מסחטת גזר סאוטר</t>
  </si>
  <si>
    <t>529/7</t>
  </si>
  <si>
    <t>529/9</t>
  </si>
  <si>
    <t>529/4</t>
  </si>
  <si>
    <t>שואב אבק שארק חובט נטען</t>
  </si>
  <si>
    <t>530/1</t>
  </si>
  <si>
    <t>530/2</t>
  </si>
  <si>
    <t>534/0</t>
  </si>
  <si>
    <t>531/9</t>
  </si>
  <si>
    <t>531/7</t>
  </si>
  <si>
    <t>533/4</t>
  </si>
  <si>
    <t>534/7</t>
  </si>
  <si>
    <t>לא מפעיל מברשות</t>
  </si>
  <si>
    <t>0 נזרק לפח  לבקשת הלקוח</t>
  </si>
  <si>
    <t>532/8</t>
  </si>
  <si>
    <t>536/4</t>
  </si>
  <si>
    <t>532/7</t>
  </si>
  <si>
    <t>533/9</t>
  </si>
  <si>
    <t>557/0</t>
  </si>
  <si>
    <t>534/2</t>
  </si>
  <si>
    <t>מרעיש ומוציא עשן</t>
  </si>
  <si>
    <t>538/0</t>
  </si>
  <si>
    <t>534/4</t>
  </si>
  <si>
    <t>538/4</t>
  </si>
  <si>
    <t>535/6</t>
  </si>
  <si>
    <t>נזילת שמן וגרגרים</t>
  </si>
  <si>
    <t>535/0</t>
  </si>
  <si>
    <t>540/8</t>
  </si>
  <si>
    <t>535/8</t>
  </si>
  <si>
    <t>536/9</t>
  </si>
  <si>
    <t>536/1</t>
  </si>
  <si>
    <t>536/2</t>
  </si>
  <si>
    <t>536/7</t>
  </si>
  <si>
    <t>536/8</t>
  </si>
  <si>
    <t>537/0</t>
  </si>
  <si>
    <t>מאוורר טורבו לא מסתובב</t>
  </si>
  <si>
    <t>540/7</t>
  </si>
  <si>
    <t>541/8</t>
  </si>
  <si>
    <t>קומקום חשמלי קרמי</t>
  </si>
  <si>
    <t>537/8</t>
  </si>
  <si>
    <t>לא שואב טוב</t>
  </si>
  <si>
    <t>0 עקב דליפה,הוצע להחליף גוף חימום וטרמוסטט.לא מעוניינת.אין אחריות על נזקי דליפה.</t>
  </si>
  <si>
    <t>537/9</t>
  </si>
  <si>
    <t>538/2</t>
  </si>
  <si>
    <t>539/8</t>
  </si>
  <si>
    <t>542/9</t>
  </si>
  <si>
    <t>538/7</t>
  </si>
  <si>
    <t>539/0</t>
  </si>
  <si>
    <t>538/8</t>
  </si>
  <si>
    <t>540/0</t>
  </si>
  <si>
    <t>538/9</t>
  </si>
  <si>
    <t>563/8</t>
  </si>
  <si>
    <t>539/2</t>
  </si>
  <si>
    <t>539/4</t>
  </si>
  <si>
    <t>פתיחה קשה ולא יציב</t>
  </si>
  <si>
    <t>541/7</t>
  </si>
  <si>
    <t>539/9</t>
  </si>
  <si>
    <t>540/1</t>
  </si>
  <si>
    <t>541/5</t>
  </si>
  <si>
    <t>540/9</t>
  </si>
  <si>
    <t>541/9</t>
  </si>
  <si>
    <t>541/0</t>
  </si>
  <si>
    <t>541/3</t>
  </si>
  <si>
    <t>541/4</t>
  </si>
  <si>
    <t>טוסטר לחיצה דלונג'י</t>
  </si>
  <si>
    <t>מטהר מים</t>
  </si>
  <si>
    <t>542/8</t>
  </si>
  <si>
    <t>מעבד מזון סאוטר</t>
  </si>
  <si>
    <t>543/1</t>
  </si>
  <si>
    <t>546/5</t>
  </si>
  <si>
    <t>543/3</t>
  </si>
  <si>
    <t>ציר וו לישה תקוע בפלטת מיקצפות</t>
  </si>
  <si>
    <t>559/7</t>
  </si>
  <si>
    <t>543/7</t>
  </si>
  <si>
    <t>מוט בלנדר תעשייתי</t>
  </si>
  <si>
    <t>543/8</t>
  </si>
  <si>
    <t>משקל אלקטרוני</t>
  </si>
  <si>
    <t>544/2</t>
  </si>
  <si>
    <t>וו לישה משוחרר</t>
  </si>
  <si>
    <t>554/7</t>
  </si>
  <si>
    <t>549/1</t>
  </si>
  <si>
    <t>545/7</t>
  </si>
  <si>
    <t>טוסטר לחיצה תעשייתי</t>
  </si>
  <si>
    <t>553/0</t>
  </si>
  <si>
    <t>544/7</t>
  </si>
  <si>
    <t>קיטורית קרצ'ר</t>
  </si>
  <si>
    <t>546/0</t>
  </si>
  <si>
    <t>544/9</t>
  </si>
  <si>
    <t>במצב מיקרו לא פועל</t>
  </si>
  <si>
    <t>548/9</t>
  </si>
  <si>
    <t>546/1</t>
  </si>
  <si>
    <t>549/5</t>
  </si>
  <si>
    <t>545/8</t>
  </si>
  <si>
    <t>546/2</t>
  </si>
  <si>
    <t>551/7</t>
  </si>
  <si>
    <t>554/0</t>
  </si>
  <si>
    <t>546/4</t>
  </si>
  <si>
    <t>546/7</t>
  </si>
  <si>
    <t>551/2</t>
  </si>
  <si>
    <t>546/9</t>
  </si>
  <si>
    <t>547/0</t>
  </si>
  <si>
    <t>מכשיר מסג' הומדיקס</t>
  </si>
  <si>
    <t>548/0</t>
  </si>
  <si>
    <t>547/3</t>
  </si>
  <si>
    <t>547/9</t>
  </si>
  <si>
    <t>תנור חימום אוכל</t>
  </si>
  <si>
    <t>550/7</t>
  </si>
  <si>
    <t>547/8</t>
  </si>
  <si>
    <t>548/2</t>
  </si>
  <si>
    <t>547/7</t>
  </si>
  <si>
    <t>פריצת קיטור מהתחתית</t>
  </si>
  <si>
    <t>548/8</t>
  </si>
  <si>
    <t>548/3</t>
  </si>
  <si>
    <t>550/0</t>
  </si>
  <si>
    <t>548/5</t>
  </si>
  <si>
    <t>548/7</t>
  </si>
  <si>
    <t>550/6</t>
  </si>
  <si>
    <t>551/9</t>
  </si>
  <si>
    <t>549/9</t>
  </si>
  <si>
    <t>ביטול טיימר ורעשים</t>
  </si>
  <si>
    <t>פועל רק בלחיצה מלמעלה</t>
  </si>
  <si>
    <t>מיקסר CROWN שחור</t>
  </si>
  <si>
    <t>550/8</t>
  </si>
  <si>
    <t>550/1</t>
  </si>
  <si>
    <t>מגהץ קיטור תעשייתי LELIT</t>
  </si>
  <si>
    <t>551/4</t>
  </si>
  <si>
    <t>550/9</t>
  </si>
  <si>
    <t>שואב אבק שארק נטען</t>
  </si>
  <si>
    <t>552/7</t>
  </si>
  <si>
    <t>צ'יפסר תעשייתי תלת פאזי</t>
  </si>
  <si>
    <t>552/9</t>
  </si>
  <si>
    <t>553/2</t>
  </si>
  <si>
    <t>שורף הכל</t>
  </si>
  <si>
    <t>561/2</t>
  </si>
  <si>
    <t>מגהץ טפל (אמא)</t>
  </si>
  <si>
    <t>553/9</t>
  </si>
  <si>
    <t>556/3</t>
  </si>
  <si>
    <t>554/8</t>
  </si>
  <si>
    <t>לא מקציף חלב</t>
  </si>
  <si>
    <t>מ.קפה דלונג'י נספרסו</t>
  </si>
  <si>
    <t>555/3</t>
  </si>
  <si>
    <t>554/9</t>
  </si>
  <si>
    <t>556/7</t>
  </si>
  <si>
    <t>555/8</t>
  </si>
  <si>
    <t>555/7</t>
  </si>
  <si>
    <t>558/1</t>
  </si>
  <si>
    <t>556/5</t>
  </si>
  <si>
    <t>559/0</t>
  </si>
  <si>
    <t>556/8</t>
  </si>
  <si>
    <t>557/9</t>
  </si>
  <si>
    <t>556/9</t>
  </si>
  <si>
    <t>557/7</t>
  </si>
  <si>
    <t>557/1</t>
  </si>
  <si>
    <t>557/3</t>
  </si>
  <si>
    <t>יח' הזנה לצ'יפסר תלת פאזי</t>
  </si>
  <si>
    <t>מערבלים לא מתחברים</t>
  </si>
  <si>
    <t>561/8</t>
  </si>
  <si>
    <t>557/8</t>
  </si>
  <si>
    <t>558/0</t>
  </si>
  <si>
    <t>558/2</t>
  </si>
  <si>
    <t>558/7</t>
  </si>
  <si>
    <t>558/8</t>
  </si>
  <si>
    <t>562/5</t>
  </si>
  <si>
    <t>פלטת מיקצפות משוחררת</t>
  </si>
  <si>
    <t>560/8</t>
  </si>
  <si>
    <t>560/0</t>
  </si>
  <si>
    <t>560/1</t>
  </si>
  <si>
    <t>563/3</t>
  </si>
  <si>
    <t>560/2</t>
  </si>
  <si>
    <t>565/8</t>
  </si>
  <si>
    <t>560/5</t>
  </si>
  <si>
    <t>562/7</t>
  </si>
  <si>
    <t>560/7</t>
  </si>
  <si>
    <t>מערבלים משתחררים בפעולה</t>
  </si>
  <si>
    <t>561/9</t>
  </si>
  <si>
    <t>560/9</t>
  </si>
  <si>
    <t>561/0</t>
  </si>
  <si>
    <t>569/3</t>
  </si>
  <si>
    <t>561/5</t>
  </si>
  <si>
    <t>562/4</t>
  </si>
  <si>
    <t>567/7</t>
  </si>
  <si>
    <t>562/9</t>
  </si>
  <si>
    <t>561/7</t>
  </si>
  <si>
    <t>מיקרוגל FOSTER</t>
  </si>
  <si>
    <t>027/0</t>
  </si>
  <si>
    <t>562/0</t>
  </si>
  <si>
    <t>562/1</t>
  </si>
  <si>
    <t>תנור אפיה מוסדי</t>
  </si>
  <si>
    <t>575/4</t>
  </si>
  <si>
    <t>566/0</t>
  </si>
  <si>
    <t>562/6</t>
  </si>
  <si>
    <t>574/0</t>
  </si>
  <si>
    <t>562/8</t>
  </si>
  <si>
    <t>563/9</t>
  </si>
  <si>
    <t>565/0</t>
  </si>
  <si>
    <t>563/5</t>
  </si>
  <si>
    <t>571/6</t>
  </si>
  <si>
    <t>573/1</t>
  </si>
  <si>
    <t>567/0</t>
  </si>
  <si>
    <t>564/0</t>
  </si>
  <si>
    <t>564/1</t>
  </si>
  <si>
    <t>סכין  שווארמה</t>
  </si>
  <si>
    <t>587/7</t>
  </si>
  <si>
    <t>564/4</t>
  </si>
  <si>
    <t>569/0</t>
  </si>
  <si>
    <t>564/5</t>
  </si>
  <si>
    <t>566/2</t>
  </si>
  <si>
    <t>564/7</t>
  </si>
  <si>
    <t>564/8</t>
  </si>
  <si>
    <t>567/3</t>
  </si>
  <si>
    <t>565/1</t>
  </si>
  <si>
    <t>567/1</t>
  </si>
  <si>
    <t>565/2</t>
  </si>
  <si>
    <t>565/9</t>
  </si>
  <si>
    <t>571/9</t>
  </si>
  <si>
    <t>566/1</t>
  </si>
  <si>
    <t>572/9</t>
  </si>
  <si>
    <t>מיקרוגל רוזייאר</t>
  </si>
  <si>
    <t>568/7</t>
  </si>
  <si>
    <t>566/5</t>
  </si>
  <si>
    <t>570/1</t>
  </si>
  <si>
    <t>שואב אבק LG מטאטא נטען</t>
  </si>
  <si>
    <t>567/9</t>
  </si>
  <si>
    <t>566/7</t>
  </si>
  <si>
    <t>567/2</t>
  </si>
  <si>
    <t>566/8</t>
  </si>
  <si>
    <t>566/9</t>
  </si>
  <si>
    <t>569/7</t>
  </si>
  <si>
    <t>567/8</t>
  </si>
  <si>
    <t>569/1</t>
  </si>
  <si>
    <t>568/0</t>
  </si>
  <si>
    <t>אספרסו</t>
  </si>
  <si>
    <t>568/3</t>
  </si>
  <si>
    <t>568/5</t>
  </si>
  <si>
    <t>568/6</t>
  </si>
  <si>
    <t>568/8</t>
  </si>
  <si>
    <t>582/5</t>
  </si>
  <si>
    <t>570/5</t>
  </si>
  <si>
    <t>569/8</t>
  </si>
  <si>
    <t>574/4</t>
  </si>
  <si>
    <t>570/3</t>
  </si>
  <si>
    <t>571/8</t>
  </si>
  <si>
    <t>570/0</t>
  </si>
  <si>
    <t>570/8</t>
  </si>
  <si>
    <t>571/0</t>
  </si>
  <si>
    <t>570/9</t>
  </si>
  <si>
    <t>571/7</t>
  </si>
  <si>
    <t>570/7</t>
  </si>
  <si>
    <t>573/7</t>
  </si>
  <si>
    <t>מיקסר קנווד PM430</t>
  </si>
  <si>
    <t>575/9</t>
  </si>
  <si>
    <t>573/6</t>
  </si>
  <si>
    <t>מוציא פירורים חומים</t>
  </si>
  <si>
    <t>573/8</t>
  </si>
  <si>
    <t>572/8</t>
  </si>
  <si>
    <t>573/9</t>
  </si>
  <si>
    <t>578/9</t>
  </si>
  <si>
    <t>574/2</t>
  </si>
  <si>
    <t>574/5</t>
  </si>
  <si>
    <t>574/6</t>
  </si>
  <si>
    <t>תא אפיה תחתון לא פועל</t>
  </si>
  <si>
    <t>574/8</t>
  </si>
  <si>
    <t>576/7</t>
  </si>
  <si>
    <t>576/9</t>
  </si>
  <si>
    <t>575/8</t>
  </si>
  <si>
    <t>577/0</t>
  </si>
  <si>
    <t>582/1</t>
  </si>
  <si>
    <t>577/2</t>
  </si>
  <si>
    <t>582/9</t>
  </si>
  <si>
    <t>מיקסר קנווד KPL-900</t>
  </si>
  <si>
    <t>577/7</t>
  </si>
  <si>
    <t>583/4</t>
  </si>
  <si>
    <t>577/8</t>
  </si>
  <si>
    <t>583/8</t>
  </si>
  <si>
    <t>577/9</t>
  </si>
  <si>
    <t>578/1</t>
  </si>
  <si>
    <t>578/6</t>
  </si>
  <si>
    <t>578/7</t>
  </si>
  <si>
    <t>578/8</t>
  </si>
  <si>
    <t>581/7</t>
  </si>
  <si>
    <t>579/0</t>
  </si>
  <si>
    <t>579/6</t>
  </si>
  <si>
    <t>579/4</t>
  </si>
  <si>
    <t>584/8</t>
  </si>
  <si>
    <t>579/8</t>
  </si>
  <si>
    <t>580/8</t>
  </si>
  <si>
    <t>579/9</t>
  </si>
  <si>
    <t>מצב מיקרוגל לא מחמם</t>
  </si>
  <si>
    <t>580/0</t>
  </si>
  <si>
    <t>יצא עשן באמצע פעולה</t>
  </si>
  <si>
    <t>583/1</t>
  </si>
  <si>
    <t>580/1</t>
  </si>
  <si>
    <t>581/3</t>
  </si>
  <si>
    <t>581/8</t>
  </si>
  <si>
    <t>590/0</t>
  </si>
  <si>
    <t>580/7</t>
  </si>
  <si>
    <t>617/3</t>
  </si>
  <si>
    <t>580/9</t>
  </si>
  <si>
    <t>581/0</t>
  </si>
  <si>
    <t>584/2</t>
  </si>
  <si>
    <t>581/2</t>
  </si>
  <si>
    <t>586/0</t>
  </si>
  <si>
    <t>581/5</t>
  </si>
  <si>
    <t>586/9</t>
  </si>
  <si>
    <t>581/9</t>
  </si>
  <si>
    <t>582/7</t>
  </si>
  <si>
    <t>582/0</t>
  </si>
  <si>
    <t>582/2</t>
  </si>
  <si>
    <t>582/3</t>
  </si>
  <si>
    <t>583/5</t>
  </si>
  <si>
    <t>582/8</t>
  </si>
  <si>
    <t>תנור אפיה פרטלי</t>
  </si>
  <si>
    <t>585/4</t>
  </si>
  <si>
    <t>583/0</t>
  </si>
  <si>
    <t>583/7</t>
  </si>
  <si>
    <t>584/0</t>
  </si>
  <si>
    <t>584/9</t>
  </si>
  <si>
    <t>585/9</t>
  </si>
  <si>
    <t>585/0</t>
  </si>
  <si>
    <t>590/1</t>
  </si>
  <si>
    <t>585/5</t>
  </si>
  <si>
    <t>587/8</t>
  </si>
  <si>
    <t>585/7</t>
  </si>
  <si>
    <t>586/1</t>
  </si>
  <si>
    <t>588/1</t>
  </si>
  <si>
    <t>586/2</t>
  </si>
  <si>
    <t>586/7</t>
  </si>
  <si>
    <t>586/5</t>
  </si>
  <si>
    <t>586/6</t>
  </si>
  <si>
    <t>584/7</t>
  </si>
  <si>
    <t>588/4</t>
  </si>
  <si>
    <t>586/8</t>
  </si>
  <si>
    <t>מיקסר KMIX שחור ד.חדש</t>
  </si>
  <si>
    <t>587/0</t>
  </si>
  <si>
    <t>588/0</t>
  </si>
  <si>
    <t>600/7</t>
  </si>
  <si>
    <t>587/4</t>
  </si>
  <si>
    <t>כירה גדולה לא פעלת</t>
  </si>
  <si>
    <t>588/7</t>
  </si>
  <si>
    <t>587/9</t>
  </si>
  <si>
    <t>588/2</t>
  </si>
  <si>
    <t>605/8</t>
  </si>
  <si>
    <t>588/5</t>
  </si>
  <si>
    <t>594/0</t>
  </si>
  <si>
    <t>588/8</t>
  </si>
  <si>
    <t>588/9</t>
  </si>
  <si>
    <t>589/4</t>
  </si>
  <si>
    <t>590/7</t>
  </si>
  <si>
    <t>589/7</t>
  </si>
  <si>
    <t>589/9</t>
  </si>
  <si>
    <t>594/3</t>
  </si>
  <si>
    <t>590/5</t>
  </si>
  <si>
    <t>590/8</t>
  </si>
  <si>
    <t>591/0</t>
  </si>
  <si>
    <t>תנור אפיה לוקסור 90 ס"מ</t>
  </si>
  <si>
    <t>591/6</t>
  </si>
  <si>
    <t>583/9</t>
  </si>
  <si>
    <t>598/2</t>
  </si>
  <si>
    <t>591/7</t>
  </si>
  <si>
    <t>594/9</t>
  </si>
  <si>
    <t>591/9</t>
  </si>
  <si>
    <t>593/5</t>
  </si>
  <si>
    <t>592/0</t>
  </si>
  <si>
    <t>שואב אבק ג'ימי</t>
  </si>
  <si>
    <t>596/0</t>
  </si>
  <si>
    <t>592/7</t>
  </si>
  <si>
    <t>602/9</t>
  </si>
  <si>
    <t>592/8</t>
  </si>
  <si>
    <t>593/7</t>
  </si>
  <si>
    <t>592/9</t>
  </si>
  <si>
    <t>594/8</t>
  </si>
  <si>
    <t>593/2</t>
  </si>
  <si>
    <t>595/1</t>
  </si>
  <si>
    <t>593/0</t>
  </si>
  <si>
    <t>593/9</t>
  </si>
  <si>
    <t>נורת סימון לא דולקת בגריל</t>
  </si>
  <si>
    <t>596/9</t>
  </si>
  <si>
    <t>6/0</t>
  </si>
  <si>
    <t>602/3</t>
  </si>
  <si>
    <t>594/7</t>
  </si>
  <si>
    <t>595/5</t>
  </si>
  <si>
    <t>595/7</t>
  </si>
  <si>
    <t>595/0</t>
  </si>
  <si>
    <t>596/8</t>
  </si>
  <si>
    <t>595/8</t>
  </si>
  <si>
    <t>מוציא ליכלוך וידית מתחממת</t>
  </si>
  <si>
    <t>595/9</t>
  </si>
  <si>
    <t>צ'יפסר פיליפס</t>
  </si>
  <si>
    <t>597/0</t>
  </si>
  <si>
    <t>0 לקוחה ביקשה לזרוק את המכשיר</t>
  </si>
  <si>
    <t>חופש גדול בפלטת מיקצפות</t>
  </si>
  <si>
    <t>596/6</t>
  </si>
  <si>
    <t>599/9</t>
  </si>
  <si>
    <t>597/5</t>
  </si>
  <si>
    <t>597/7</t>
  </si>
  <si>
    <t>603/3</t>
  </si>
  <si>
    <t>598/0</t>
  </si>
  <si>
    <t>598/8</t>
  </si>
  <si>
    <t>598/9</t>
  </si>
  <si>
    <t>599/0</t>
  </si>
  <si>
    <t>599/4</t>
  </si>
  <si>
    <t>607/4</t>
  </si>
  <si>
    <t>נעצר באמצע פעולה</t>
  </si>
  <si>
    <t>599/7</t>
  </si>
  <si>
    <t>לא שואב לסירוגין</t>
  </si>
  <si>
    <t>599/8</t>
  </si>
  <si>
    <t>600/8</t>
  </si>
  <si>
    <t>600/9</t>
  </si>
  <si>
    <t>זכוכית דלת תחתונה-שבורה</t>
  </si>
  <si>
    <t>607/9</t>
  </si>
  <si>
    <t>601/1</t>
  </si>
  <si>
    <t>603/9</t>
  </si>
  <si>
    <t>601/8</t>
  </si>
  <si>
    <t>לא מעביר תמסורת לבלנדר</t>
  </si>
  <si>
    <t>603/7</t>
  </si>
  <si>
    <t>601/9</t>
  </si>
  <si>
    <t>606/8</t>
  </si>
  <si>
    <t>602/0</t>
  </si>
  <si>
    <t>602/7</t>
  </si>
  <si>
    <t>מולטי שף נינג'ה</t>
  </si>
  <si>
    <t>602/8</t>
  </si>
  <si>
    <t>612/8</t>
  </si>
  <si>
    <t>603/0</t>
  </si>
  <si>
    <t>מפסיק לאחר 1-2 דקות</t>
  </si>
  <si>
    <t>603/4</t>
  </si>
  <si>
    <t>611/8</t>
  </si>
  <si>
    <t>607/0</t>
  </si>
  <si>
    <t>604/0</t>
  </si>
  <si>
    <t>612/7</t>
  </si>
  <si>
    <t>604/1</t>
  </si>
  <si>
    <t>610/7</t>
  </si>
  <si>
    <t>604/5</t>
  </si>
  <si>
    <t>605/1</t>
  </si>
  <si>
    <t>613/1</t>
  </si>
  <si>
    <t>605/2</t>
  </si>
  <si>
    <t>605/4</t>
  </si>
  <si>
    <t>612/0</t>
  </si>
  <si>
    <t>605/7</t>
  </si>
  <si>
    <t>פועל דקה ומפסיק</t>
  </si>
  <si>
    <t>605/9</t>
  </si>
  <si>
    <t>613/3</t>
  </si>
  <si>
    <t>606/2</t>
  </si>
  <si>
    <t>606/7</t>
  </si>
  <si>
    <t>606/3</t>
  </si>
  <si>
    <t>610/8</t>
  </si>
  <si>
    <t>606/6</t>
  </si>
  <si>
    <t>608/3</t>
  </si>
  <si>
    <t>ימניי שורף,שמאלי בדיקה</t>
  </si>
  <si>
    <t>607/7</t>
  </si>
  <si>
    <t>607/8</t>
  </si>
  <si>
    <t>612/4</t>
  </si>
  <si>
    <t>608/0</t>
  </si>
  <si>
    <t>609/2</t>
  </si>
  <si>
    <t>מטחנת בשר קונסטרוקטה</t>
  </si>
  <si>
    <t>614/0</t>
  </si>
  <si>
    <t>608/5</t>
  </si>
  <si>
    <t>608/8</t>
  </si>
  <si>
    <t>611/9</t>
  </si>
  <si>
    <t>608/9</t>
  </si>
  <si>
    <t>610/0</t>
  </si>
  <si>
    <t>609/9</t>
  </si>
  <si>
    <t>615/8</t>
  </si>
  <si>
    <t>613/9</t>
  </si>
  <si>
    <t>610/9</t>
  </si>
  <si>
    <t>611/0</t>
  </si>
  <si>
    <t>מוציא פירור מתכת</t>
  </si>
  <si>
    <t>611/4</t>
  </si>
  <si>
    <t>612/9</t>
  </si>
  <si>
    <t>ציר מערבל שבור בפלטת מיקצפות</t>
  </si>
  <si>
    <t>615/1</t>
  </si>
  <si>
    <t>613/7</t>
  </si>
  <si>
    <t>613/8</t>
  </si>
  <si>
    <t>614/1</t>
  </si>
  <si>
    <t>614/6</t>
  </si>
  <si>
    <t>614/8</t>
  </si>
  <si>
    <t>617/2</t>
  </si>
  <si>
    <t>617/1</t>
  </si>
  <si>
    <t>615/7</t>
  </si>
  <si>
    <t>615/9</t>
  </si>
  <si>
    <t>תנור אפיה דלונג'י 90</t>
  </si>
  <si>
    <t>616/0</t>
  </si>
  <si>
    <t>מפסק לא תקין</t>
  </si>
  <si>
    <t>616/6</t>
  </si>
  <si>
    <t>616/3</t>
  </si>
  <si>
    <t>616/4</t>
  </si>
  <si>
    <t>616/5</t>
  </si>
  <si>
    <t>616/9</t>
  </si>
  <si>
    <t>616/8</t>
  </si>
  <si>
    <t>פועל ללא מצב כיבוי</t>
  </si>
  <si>
    <t>617/4</t>
  </si>
  <si>
    <t>Elapse time</t>
  </si>
  <si>
    <t>parts cost</t>
  </si>
  <si>
    <t>Archive</t>
  </si>
  <si>
    <t>Invoice</t>
  </si>
  <si>
    <t>recipt</t>
  </si>
  <si>
    <t>r final</t>
  </si>
  <si>
    <t>payed</t>
  </si>
  <si>
    <t>Exit date</t>
  </si>
  <si>
    <t>fix date</t>
  </si>
  <si>
    <t>approve</t>
  </si>
  <si>
    <t>total</t>
  </si>
  <si>
    <t>vat</t>
  </si>
  <si>
    <t>after discount</t>
  </si>
  <si>
    <t>Entry Date</t>
  </si>
  <si>
    <t>Defect Description</t>
  </si>
  <si>
    <t>accessories</t>
  </si>
  <si>
    <t>item</t>
  </si>
  <si>
    <t>item code</t>
  </si>
  <si>
    <t>customer ID</t>
  </si>
  <si>
    <t>Ticket ID</t>
  </si>
  <si>
    <t>Check Price</t>
  </si>
  <si>
    <t>defulat Fix Price</t>
  </si>
  <si>
    <t>pre-paied</t>
  </si>
  <si>
    <t>Pre-paied Invoice</t>
  </si>
  <si>
    <t>before discount</t>
  </si>
  <si>
    <t>Discount %</t>
  </si>
  <si>
    <t>discount Price</t>
  </si>
  <si>
    <t>CustomerName</t>
  </si>
  <si>
    <t>55.00</t>
  </si>
  <si>
    <t>45.00</t>
  </si>
  <si>
    <t>65.00</t>
  </si>
  <si>
    <t>38.00</t>
  </si>
  <si>
    <t>75.00</t>
  </si>
  <si>
    <t>85.00</t>
  </si>
  <si>
    <t xml:space="preserve">0.00 </t>
  </si>
  <si>
    <t>190.0</t>
  </si>
  <si>
    <t>45</t>
  </si>
  <si>
    <t>55</t>
  </si>
  <si>
    <t>38</t>
  </si>
  <si>
    <t>0</t>
  </si>
  <si>
    <t>75</t>
  </si>
  <si>
    <t>25</t>
  </si>
  <si>
    <t>85</t>
  </si>
  <si>
    <t>50</t>
  </si>
  <si>
    <t>65</t>
  </si>
  <si>
    <t>76</t>
  </si>
  <si>
    <t>28</t>
  </si>
  <si>
    <t>35</t>
  </si>
  <si>
    <t>179</t>
  </si>
  <si>
    <t>90</t>
  </si>
  <si>
    <t>80</t>
  </si>
  <si>
    <t>100</t>
  </si>
  <si>
    <t>110</t>
  </si>
  <si>
    <t>180</t>
  </si>
  <si>
    <t>150</t>
  </si>
  <si>
    <t>129</t>
  </si>
  <si>
    <t>190</t>
  </si>
  <si>
    <t>120</t>
  </si>
  <si>
    <t>220</t>
  </si>
  <si>
    <t>המכשיר לאחר פירוק-אחריותינו מוגבלת!</t>
  </si>
  <si>
    <t>צבע מקולף</t>
  </si>
  <si>
    <t>לקוח השתמש במסיר אבנית.</t>
  </si>
  <si>
    <t>המכשיר הגיע מפורק-אחריותינו מוגבלת!</t>
  </si>
  <si>
    <t>שבר בתושבת למגהץ</t>
  </si>
  <si>
    <t>מכסה תחתון שבור</t>
  </si>
  <si>
    <t>דרוש ניקוי</t>
  </si>
  <si>
    <t>חסר גלגל שמאלי</t>
  </si>
  <si>
    <t>דופן המכשיר מעוותת מעט</t>
  </si>
  <si>
    <t>מסגרת 3 שנות אחריות</t>
  </si>
  <si>
    <t>עמותה לגיל הרך רמלה</t>
  </si>
  <si>
    <t>מס' כפתור מחוקים</t>
  </si>
  <si>
    <t>טליאס ניסים ואתי</t>
  </si>
  <si>
    <t>טולדיס אדוארד</t>
  </si>
  <si>
    <t>פדלון שחר ונטלי</t>
  </si>
  <si>
    <t>היימס יצחק</t>
  </si>
  <si>
    <t>פורר שמעון</t>
  </si>
  <si>
    <t>איינהורן חיה</t>
  </si>
  <si>
    <t>בוזנח דוד</t>
  </si>
  <si>
    <t>כחלון גדעון וזיוה</t>
  </si>
  <si>
    <t>דהן רחל ושושן</t>
  </si>
  <si>
    <t>בוטרשוילי יצחק</t>
  </si>
  <si>
    <t>חדד יוסי</t>
  </si>
  <si>
    <t>לוי חיים</t>
  </si>
  <si>
    <t>נקש (אלחרר) סימה ועובדיה</t>
  </si>
  <si>
    <t>הלל רחמים ורחל</t>
  </si>
  <si>
    <t>בית און כלי</t>
  </si>
  <si>
    <t>זיקרי פנחס ותמר</t>
  </si>
  <si>
    <t>בלילטי שלומי</t>
  </si>
  <si>
    <t>עבודי לוריס</t>
  </si>
  <si>
    <t>בן עטיה זאב</t>
  </si>
  <si>
    <t>חג'ג' אברהם וז'קלי</t>
  </si>
  <si>
    <t>סיגאווי יחזקאל</t>
  </si>
  <si>
    <t>כהן אלברט והניה</t>
  </si>
  <si>
    <t>ממן חיים ורחל</t>
  </si>
  <si>
    <t>רפאל לאה</t>
  </si>
  <si>
    <t>שינכה יעקב</t>
  </si>
  <si>
    <t>נאור איציק וחני</t>
  </si>
  <si>
    <t>אליעזר אברהם וצהלה</t>
  </si>
  <si>
    <t>מכווי סוזי</t>
  </si>
  <si>
    <t>מור עזרא</t>
  </si>
  <si>
    <t>כהן משה</t>
  </si>
  <si>
    <t>דרעי זהבה</t>
  </si>
  <si>
    <t>ביבי יוסף</t>
  </si>
  <si>
    <t>גל מינה</t>
  </si>
  <si>
    <t>חלפון שושנה</t>
  </si>
  <si>
    <t>מושיאשוילי דוד וחווה</t>
  </si>
  <si>
    <t>בונן מישל</t>
  </si>
  <si>
    <t>סיטבון רביטל</t>
  </si>
  <si>
    <t>הולנר נתן וגיזי</t>
  </si>
  <si>
    <t>כהן מנחם</t>
  </si>
  <si>
    <t>יוחס יפים</t>
  </si>
  <si>
    <t>פנקר מיכאל ושרונה</t>
  </si>
  <si>
    <t>חיים דוד ואביבה</t>
  </si>
  <si>
    <t>אלקובי רפאל</t>
  </si>
  <si>
    <t>פחימה עמרם</t>
  </si>
  <si>
    <t>דמרי חיים</t>
  </si>
  <si>
    <t>רגב בני</t>
  </si>
  <si>
    <t>פרקש שי</t>
  </si>
  <si>
    <t>אבו גוש נג'לה וסמיח</t>
  </si>
  <si>
    <t>חבס סמי</t>
  </si>
  <si>
    <t>משה יעקב(אילן)</t>
  </si>
  <si>
    <t>סעת יוסף ותמר</t>
  </si>
  <si>
    <t>פרג'ון מאיר (לאה)</t>
  </si>
  <si>
    <t>מיגלוביץ' אלכס</t>
  </si>
  <si>
    <t>אדרי ציפי</t>
  </si>
  <si>
    <t>בוקובזה ישראל</t>
  </si>
  <si>
    <t>בראשית יצחק</t>
  </si>
  <si>
    <t>ברדוגו יובל וענת</t>
  </si>
  <si>
    <t>בוטרשוילי רחל</t>
  </si>
  <si>
    <t>מזרחי יום טוב</t>
  </si>
  <si>
    <t>שיש יוסי</t>
  </si>
  <si>
    <t>ששון רחמים ודליה</t>
  </si>
  <si>
    <t>לוי יעקב</t>
  </si>
  <si>
    <t>אבישר תמי</t>
  </si>
  <si>
    <t>קריכלי יעקב</t>
  </si>
  <si>
    <t>דבוש מני</t>
  </si>
  <si>
    <t>זכריה עובדיה ונינה</t>
  </si>
  <si>
    <t>פריאנטי קארין</t>
  </si>
  <si>
    <t>אלאלוף הדרי,חיה</t>
  </si>
  <si>
    <t>בן שושן יעקב</t>
  </si>
  <si>
    <t>יעקובשוילי שלווה ולוסי</t>
  </si>
  <si>
    <t>אינדק יוחנן</t>
  </si>
  <si>
    <t>לזר מרדכי(ליאופולד)</t>
  </si>
  <si>
    <t>דרוסו חיים ודלי'ה</t>
  </si>
  <si>
    <t>מור יוסי</t>
  </si>
  <si>
    <t>אמין משה ועמליה</t>
  </si>
  <si>
    <t>סוכניצקי מאיר,צביקה</t>
  </si>
  <si>
    <t>סער אלי ודינה</t>
  </si>
  <si>
    <t>לוי אבי</t>
  </si>
  <si>
    <t>יצחקוב סוויטלנה</t>
  </si>
  <si>
    <t>חוגי סימה</t>
  </si>
  <si>
    <t>מעון ויצו נוה נוף,מירב</t>
  </si>
  <si>
    <t>סוגאוקר אילנה ואליהו</t>
  </si>
  <si>
    <t>לויט עדנה</t>
  </si>
  <si>
    <t>שימרון שמואל ]סנדו[</t>
  </si>
  <si>
    <t>קאופמן קופל ובבי</t>
  </si>
  <si>
    <t>וינשטוק אריה ורחל</t>
  </si>
  <si>
    <t>כץ שלמה וציפי</t>
  </si>
  <si>
    <t>סילוני ברכה</t>
  </si>
  <si>
    <t>לביוב שלמה</t>
  </si>
  <si>
    <t>סולומוביץ' טוני</t>
  </si>
  <si>
    <t>תקומי יעקב</t>
  </si>
  <si>
    <t>סימן טוב וצ'יסלב וסימה</t>
  </si>
  <si>
    <t>רוזיו יעקב</t>
  </si>
  <si>
    <t>בן זכאי שלמה</t>
  </si>
  <si>
    <t>רחמים אברהם,סויטלנ</t>
  </si>
  <si>
    <t>נאסר סלים</t>
  </si>
  <si>
    <t>בוטרשוילי רחל (ציפי)</t>
  </si>
  <si>
    <t>בן משה ניסים</t>
  </si>
  <si>
    <t>אריס יצחק</t>
  </si>
  <si>
    <t>בונקר ירמיהו והדסה</t>
  </si>
  <si>
    <t>אבו מנה אמיל</t>
  </si>
  <si>
    <t>בן ישי אלברט ורחל</t>
  </si>
  <si>
    <t>ברנע עודד</t>
  </si>
  <si>
    <t>טויטו רישר יוסף</t>
  </si>
  <si>
    <t>שילטון ניסים</t>
  </si>
  <si>
    <t>אביגדול יצחק ושמחה</t>
  </si>
  <si>
    <t>לוי דינה</t>
  </si>
  <si>
    <t>לוי לימור ונועם</t>
  </si>
  <si>
    <t>פורת אלי</t>
  </si>
  <si>
    <t>מימון מזל ומאיר</t>
  </si>
  <si>
    <t>שפיר ישראל</t>
  </si>
  <si>
    <t>אסולין דני ושרה</t>
  </si>
  <si>
    <t>טבקה אילן</t>
  </si>
  <si>
    <t>דבוש גלי'ה ויהודה</t>
  </si>
  <si>
    <t>זליג יהושוע וענת</t>
  </si>
  <si>
    <t>אמסלם אילן</t>
  </si>
  <si>
    <t>אלגלי יעקב</t>
  </si>
  <si>
    <t>בוגדנוב פאינה וסימיון</t>
  </si>
  <si>
    <t>ברבי אליהו</t>
  </si>
  <si>
    <t>בדר פטמה</t>
  </si>
  <si>
    <t>אבו סיאם חאלד</t>
  </si>
  <si>
    <t>קצב שמחה</t>
  </si>
  <si>
    <t>שרביט מאיר</t>
  </si>
  <si>
    <t>פרחי רבקה ואברהם</t>
  </si>
  <si>
    <t>בן יקר מרקו ועליזה</t>
  </si>
  <si>
    <t>שלו אורנה ואלישע</t>
  </si>
  <si>
    <t>סידי כוכבה</t>
  </si>
  <si>
    <t>ניזרי יצחק</t>
  </si>
  <si>
    <t>יהודה יהושוע</t>
  </si>
  <si>
    <t>חסונה איברהים ונבי</t>
  </si>
  <si>
    <t>שמשון לוי</t>
  </si>
  <si>
    <t>ביטון שמעון</t>
  </si>
  <si>
    <t>טופז יוסף ותמר</t>
  </si>
  <si>
    <t>נבון אתי</t>
  </si>
  <si>
    <t>לוי רמי ואסתר</t>
  </si>
  <si>
    <t>אסא חיים ורינה</t>
  </si>
  <si>
    <t>מימון מרסל וחיים</t>
  </si>
  <si>
    <t>קלמר אתי ואיתן</t>
  </si>
  <si>
    <t>חיים יהושע ודינה</t>
  </si>
  <si>
    <t>גלזמן משה ונעמי</t>
  </si>
  <si>
    <t>אביטבול מאיר</t>
  </si>
  <si>
    <t>געסוס סוהל וסלוואה</t>
  </si>
  <si>
    <t>גרינברג רינה</t>
  </si>
  <si>
    <t>מלכה משה</t>
  </si>
  <si>
    <t>צרויה שושנה</t>
  </si>
  <si>
    <t>תם יוסף ורינה</t>
  </si>
  <si>
    <t>אבו חאמד חאמד</t>
  </si>
  <si>
    <t>ברגינסקי מרינה</t>
  </si>
  <si>
    <t>בן שטרית יוסף וז'קלין</t>
  </si>
  <si>
    <t>ברדוגו יוסף ואתי</t>
  </si>
  <si>
    <t>אמנו שלום ושמחה</t>
  </si>
  <si>
    <t>בן אבו משה</t>
  </si>
  <si>
    <t>בטוניאשוילי שלום ומרים</t>
  </si>
  <si>
    <t>כהן יצחק</t>
  </si>
  <si>
    <t>חייטין עדנה</t>
  </si>
  <si>
    <t>אדרי אבי</t>
  </si>
  <si>
    <t>אלנקיב סוזן</t>
  </si>
  <si>
    <t>יוסף מטי ורחמים</t>
  </si>
  <si>
    <t>חדד עליזה</t>
  </si>
  <si>
    <t>פאנוס קלמנס</t>
  </si>
  <si>
    <t>חברה מרדכי ומלכה</t>
  </si>
  <si>
    <t>כהן תמר ושלמה</t>
  </si>
  <si>
    <t>עובדיה(פרג') אברהם</t>
  </si>
  <si>
    <t>גלדברג דוד</t>
  </si>
  <si>
    <t>ויטנר אפרים ומירי</t>
  </si>
  <si>
    <t>מומן חנוך</t>
  </si>
  <si>
    <t>רוזנרוט הלן</t>
  </si>
  <si>
    <t>וייס יוסף ומרים</t>
  </si>
  <si>
    <t>שליין מרקוס</t>
  </si>
  <si>
    <t>ברכה רחל</t>
  </si>
  <si>
    <t>אברהם יצחק ומתי</t>
  </si>
  <si>
    <t>שפונט ליאוניד</t>
  </si>
  <si>
    <t>אוהב ציון נעמי</t>
  </si>
  <si>
    <t>מרציאנו שמעון</t>
  </si>
  <si>
    <t>סספורטס ג'קי</t>
  </si>
  <si>
    <t>אטיאס דוד,אלדור</t>
  </si>
  <si>
    <t>סיטבון שושנה</t>
  </si>
  <si>
    <t>גבאי ישראל</t>
  </si>
  <si>
    <t>בן ישי ברוך</t>
  </si>
  <si>
    <t>כהן עליזה</t>
  </si>
  <si>
    <t>גז יוסי וחנה</t>
  </si>
  <si>
    <t>זיתון מרים</t>
  </si>
  <si>
    <t>גמבורד אידה וחיים</t>
  </si>
  <si>
    <t>חן ויקטור ויונה</t>
  </si>
  <si>
    <t>ביה"ס ז'בוטינסק זהבה</t>
  </si>
  <si>
    <t>אומורדקר אליהו ויוכבד</t>
  </si>
  <si>
    <t>זינגר מינה</t>
  </si>
  <si>
    <t>חיון יהודית</t>
  </si>
  <si>
    <t>אלנקיב יוסף ואתי</t>
  </si>
  <si>
    <t>שחם הלל ונעמי</t>
  </si>
  <si>
    <t>בן לולו יוסי</t>
  </si>
  <si>
    <t>בנימין רפיק</t>
  </si>
  <si>
    <t>שטינהרץ ראובן</t>
  </si>
  <si>
    <t>רז פנינה</t>
  </si>
  <si>
    <t>חג'ג' רבקה</t>
  </si>
  <si>
    <t>ביגי צדוק</t>
  </si>
  <si>
    <t>אשר ציון</t>
  </si>
  <si>
    <t>סיטבון יצחק</t>
  </si>
  <si>
    <t>מטייב נטלי</t>
  </si>
  <si>
    <t>אברמוביץ' שלמה ואנטה</t>
  </si>
  <si>
    <t>זוהר יחיאל</t>
  </si>
  <si>
    <t>וטר שולמית (ויקי)</t>
  </si>
  <si>
    <t>פיטוסי אלפרד,מיטל,משה</t>
  </si>
  <si>
    <t>אלון דן</t>
  </si>
  <si>
    <t>קמינצקי טטיאנה</t>
  </si>
  <si>
    <t>אבוט ניסן ושרה</t>
  </si>
  <si>
    <t>אלקיים שלמה ומזל</t>
  </si>
  <si>
    <t>ראובן חנה</t>
  </si>
  <si>
    <t>אלשוילי מוטי</t>
  </si>
  <si>
    <t>שמביק שמואל ויפה</t>
  </si>
  <si>
    <t>סולומוניק פליקס</t>
  </si>
  <si>
    <t>אמסלם ציון ורותי</t>
  </si>
  <si>
    <t>בן חיון שלמה</t>
  </si>
  <si>
    <t>חכמון עליזה (ימית)</t>
  </si>
  <si>
    <t>אלישקשוילי זבולון</t>
  </si>
  <si>
    <t>בן אודיז מאיר</t>
  </si>
  <si>
    <t>שרביט יוסף ולאה</t>
  </si>
  <si>
    <t>רומנו משה ופרח</t>
  </si>
  <si>
    <t>לוי מורד(מרדכי)</t>
  </si>
  <si>
    <t>פלד ניסן</t>
  </si>
  <si>
    <t>עמר מוטי</t>
  </si>
  <si>
    <t>קרן רחל ואפרים</t>
  </si>
  <si>
    <t>כהן ניסים</t>
  </si>
  <si>
    <t>כהן מולי ומרדכי</t>
  </si>
  <si>
    <t>צירינג זאב</t>
  </si>
  <si>
    <t>בונומו חיים</t>
  </si>
  <si>
    <t>הכהן דוד</t>
  </si>
  <si>
    <t>שרביט ז'ק ורותי</t>
  </si>
  <si>
    <t>בטאשוילי שמעון (חנה)</t>
  </si>
  <si>
    <t>חדד הרב חיים</t>
  </si>
  <si>
    <t>בן סעדון דני</t>
  </si>
  <si>
    <t>אזרתי חנן ולימור</t>
  </si>
  <si>
    <t>דבוש יפה וקלימו</t>
  </si>
  <si>
    <t>כהן שמעון</t>
  </si>
  <si>
    <t>כהן מנשה</t>
  </si>
  <si>
    <t>בוטה שלמה</t>
  </si>
  <si>
    <t>ברוך חנה</t>
  </si>
  <si>
    <t>בן שלוש לאה</t>
  </si>
  <si>
    <t>חדד נועה</t>
  </si>
  <si>
    <t>זכריה צדוק</t>
  </si>
  <si>
    <t>מרציאנו אסתר (טלי)</t>
  </si>
  <si>
    <t>נקש אילנה</t>
  </si>
  <si>
    <t>אשכנזי הדסה</t>
  </si>
  <si>
    <t>שטרית חנה</t>
  </si>
  <si>
    <t>לוי פלורה,חיים</t>
  </si>
  <si>
    <t>קרקר ג'ורג'</t>
  </si>
  <si>
    <t>בן עמי דניאל ויפה</t>
  </si>
  <si>
    <t>דנון שולה</t>
  </si>
  <si>
    <t>אלשוילי רפי</t>
  </si>
  <si>
    <t>נעמת גבסי אירית</t>
  </si>
  <si>
    <t>ישראלי מוטי</t>
  </si>
  <si>
    <t>פעוטון תמר תמר ואליהו</t>
  </si>
  <si>
    <t>דיינים אברהם ופנינה</t>
  </si>
  <si>
    <t>לנדמן מונה</t>
  </si>
  <si>
    <t>משה שושי</t>
  </si>
  <si>
    <t>בטשון לוטפי</t>
  </si>
  <si>
    <t>דריקס ליאון</t>
  </si>
  <si>
    <t>בטוני ליאנה</t>
  </si>
  <si>
    <t>מרציאנו יצחק ויהודית</t>
  </si>
  <si>
    <t>שטרית יוסף ושושנה</t>
  </si>
  <si>
    <t>נסינג רבקה ומשה</t>
  </si>
  <si>
    <t>בונפיל שרה</t>
  </si>
  <si>
    <t>מיכלשוילי יצחק (גבריאל</t>
  </si>
  <si>
    <t>פרידמן משה ומרים</t>
  </si>
  <si>
    <t>פרטוק חיים ושושנה</t>
  </si>
  <si>
    <t>לוי דוד</t>
  </si>
  <si>
    <t>סבג מרים</t>
  </si>
  <si>
    <t>סעדה יוסף</t>
  </si>
  <si>
    <t>כהן אסתר</t>
  </si>
  <si>
    <t>כהן מוני</t>
  </si>
  <si>
    <t>רז גילה ובני</t>
  </si>
  <si>
    <t>שלי צביקה</t>
  </si>
  <si>
    <t>פלומי ויקטוריה (מוטי)</t>
  </si>
  <si>
    <t>לוי משה</t>
  </si>
  <si>
    <t>הררי דניאל וגאולה</t>
  </si>
  <si>
    <t>יוסף זכריה</t>
  </si>
  <si>
    <t>קלמטובה אורית</t>
  </si>
  <si>
    <t>ארדיטי משה וריקה</t>
  </si>
  <si>
    <t>כהן נפתלי ושרה</t>
  </si>
  <si>
    <t>ברמי שמואל</t>
  </si>
  <si>
    <t>צדיק אהרון ושרון</t>
  </si>
  <si>
    <t>נחום משה</t>
  </si>
  <si>
    <t>אלבסל אמל</t>
  </si>
  <si>
    <t>בן עטיה ג'וליה</t>
  </si>
  <si>
    <t>אשכנזי עופר ורוזאן</t>
  </si>
  <si>
    <t>קפלן אלכסנדר וסופי</t>
  </si>
  <si>
    <t>בטשון אסיר</t>
  </si>
  <si>
    <t>שלום איתן ונטלי</t>
  </si>
  <si>
    <t>אברג'ל חנה ואורי</t>
  </si>
  <si>
    <t>טריגלו חי'ה,אתי</t>
  </si>
  <si>
    <t>בן ישי דליה ומשה</t>
  </si>
  <si>
    <t>ראסד רפאל</t>
  </si>
  <si>
    <t>גדווה אברהם</t>
  </si>
  <si>
    <t>בן בסט שושנה</t>
  </si>
  <si>
    <t>הרוש עליזה,איציק</t>
  </si>
  <si>
    <t>שטרית שרה ושמעון</t>
  </si>
  <si>
    <t>שקוי מזל</t>
  </si>
  <si>
    <t>בן ישי רות</t>
  </si>
  <si>
    <t>מירלשוילי נתלה (מאיה)</t>
  </si>
  <si>
    <t>אספרנסה שלמה ונאווה</t>
  </si>
  <si>
    <t>עמר רימונה</t>
  </si>
  <si>
    <t>ספיר רינה ואברהם</t>
  </si>
  <si>
    <t>בן ישי מרים</t>
  </si>
  <si>
    <t>סקלה סוהר</t>
  </si>
  <si>
    <t>אזולאי דוד</t>
  </si>
  <si>
    <t>בן לולו אני )</t>
  </si>
  <si>
    <t>כהן שושנה (חנה)</t>
  </si>
  <si>
    <t>תורג'מן יחיא</t>
  </si>
  <si>
    <t>ריבקין קותי</t>
  </si>
  <si>
    <t>מנת אוריה ויפה</t>
  </si>
  <si>
    <t>לוי אברהם ורחל</t>
  </si>
  <si>
    <t>פתיחי מזל וציון</t>
  </si>
  <si>
    <t>אלדעדלה חאלד</t>
  </si>
  <si>
    <t>כספי רות</t>
  </si>
  <si>
    <t>כהן יהודה</t>
  </si>
  <si>
    <t>קעניג מנחם מענדל</t>
  </si>
  <si>
    <t>ארבוב סימנטוב ורחל</t>
  </si>
  <si>
    <t>סויסה משה</t>
  </si>
  <si>
    <t>ממן נתן ומוניק</t>
  </si>
  <si>
    <t>אריה אשר</t>
  </si>
  <si>
    <t>חננאל כרמלה</t>
  </si>
  <si>
    <t>ביז'אווי אירית וג'קי</t>
  </si>
  <si>
    <t>צ'רקסקי ויטלי ואירנה</t>
  </si>
  <si>
    <t>לחמי שמעון</t>
  </si>
  <si>
    <t>ג'רבי בת שבע</t>
  </si>
  <si>
    <t>דנן מאיר</t>
  </si>
  <si>
    <t>זיתון פנחס</t>
  </si>
  <si>
    <t>דלווי מאיה ויורי</t>
  </si>
  <si>
    <t>אלשוילי זהבית ואהרון</t>
  </si>
  <si>
    <t>אמויאל יעקב</t>
  </si>
  <si>
    <t>שפינדלר איציק ושגית</t>
  </si>
  <si>
    <t>מרציאנו מרים,ירדן</t>
  </si>
  <si>
    <t>ארובס עמרם</t>
  </si>
  <si>
    <t>סנדרוביץ' פרחיה (מרגנית)</t>
  </si>
  <si>
    <t>שרביט פנחס ואילנה</t>
  </si>
  <si>
    <t>סיטבון עליזה ורוז'ה</t>
  </si>
  <si>
    <t>מתנס דנוור אריאל</t>
  </si>
  <si>
    <t>עשירי גבריאלה ודניאל</t>
  </si>
  <si>
    <t>מימון יעקב</t>
  </si>
  <si>
    <t>חזן מזל</t>
  </si>
  <si>
    <t>יפרח אברהם</t>
  </si>
  <si>
    <t>פריגל אברהם</t>
  </si>
  <si>
    <t>יעיש משה</t>
  </si>
  <si>
    <t>עמר לימור וויקטור</t>
  </si>
  <si>
    <t>מאיר ציפי</t>
  </si>
  <si>
    <t>שטאובר משה ורותי</t>
  </si>
  <si>
    <t>מסיקה ציון</t>
  </si>
  <si>
    <t>אלוש יצחק</t>
  </si>
  <si>
    <t>חולי סימה</t>
  </si>
  <si>
    <t>מירלשוילי אלי</t>
  </si>
  <si>
    <t>קניאס אילנה</t>
  </si>
  <si>
    <t>שמואל שמואל</t>
  </si>
  <si>
    <t>אלשוילי מננה ויוסי</t>
  </si>
  <si>
    <t>צור אהובה</t>
  </si>
  <si>
    <t>אנקורי אברהם</t>
  </si>
  <si>
    <t>חסקל הניה</t>
  </si>
  <si>
    <t>עמירם צורי</t>
  </si>
  <si>
    <t>מרציאנו שלמה ומזל</t>
  </si>
  <si>
    <t>עבדל כדר עזיזה</t>
  </si>
  <si>
    <t>בן זאב שלמה וסופי</t>
  </si>
  <si>
    <t>בן אבו יעקב</t>
  </si>
  <si>
    <t>יעקב יעקב</t>
  </si>
  <si>
    <t>יצחק רפאל</t>
  </si>
  <si>
    <t>ברגיל דינה</t>
  </si>
  <si>
    <t>בן חמו שמואל</t>
  </si>
  <si>
    <t>פולומבו יצחק ויהודית</t>
  </si>
  <si>
    <t>ישי ניסים</t>
  </si>
  <si>
    <t>דבוש אלי</t>
  </si>
  <si>
    <t>גרוספיש ישעיהו</t>
  </si>
  <si>
    <t>אלקיים חשובה ודוד</t>
  </si>
  <si>
    <t>מרקוביץ' שולה</t>
  </si>
  <si>
    <t>דנגור אסתר</t>
  </si>
  <si>
    <t>בן אנו אסתר ואמיל</t>
  </si>
  <si>
    <t>אלמוזלינו שמעון</t>
  </si>
  <si>
    <t>חג'ג' ישי</t>
  </si>
  <si>
    <t>טטרואשוילי דניאל ותמר</t>
  </si>
  <si>
    <t>שלוש רונית ומאיר</t>
  </si>
  <si>
    <t>סאלם שמואל ופנינה</t>
  </si>
  <si>
    <t>בראל רבקה וראובן</t>
  </si>
  <si>
    <t>כהן אליעזר</t>
  </si>
  <si>
    <t>אלחאן איברהים</t>
  </si>
  <si>
    <t>איטח שלום</t>
  </si>
  <si>
    <t>מוזגרשוילי משה</t>
  </si>
  <si>
    <t>גלסולקר אילן ולבנה</t>
  </si>
  <si>
    <t>דניאל מיכאל</t>
  </si>
  <si>
    <t>וקנין אתי</t>
  </si>
  <si>
    <t>ארבג'ו הילדה</t>
  </si>
  <si>
    <t>הומינר מתתיהו וחיה</t>
  </si>
  <si>
    <t>אברהם יצחק</t>
  </si>
  <si>
    <t>ברסי יעקב</t>
  </si>
  <si>
    <t>כהן אברהם</t>
  </si>
  <si>
    <t>שלי אילן ונינה</t>
  </si>
  <si>
    <t>גורליק זינובי</t>
  </si>
  <si>
    <t>רחמני אריה וחיה</t>
  </si>
  <si>
    <t>מור דבורה</t>
  </si>
  <si>
    <t>שמלאשוילי מיכאל</t>
  </si>
  <si>
    <t>כץ הנרי ובתיה</t>
  </si>
  <si>
    <t>אזברגה חסן</t>
  </si>
  <si>
    <t>לוי שמעון</t>
  </si>
  <si>
    <t>מחטני אורי</t>
  </si>
  <si>
    <t>לוי יוסי</t>
  </si>
  <si>
    <t>ניסים אורי</t>
  </si>
  <si>
    <t>גבעוני בן ציון</t>
  </si>
  <si>
    <t>חרדון נחמיה</t>
  </si>
  <si>
    <t>אושרי נתי</t>
  </si>
  <si>
    <t>קליגר ענת וצבי</t>
  </si>
  <si>
    <t>דדיה רפאל ולאה</t>
  </si>
  <si>
    <t>דבוש פנינה</t>
  </si>
  <si>
    <t>ספרא דן</t>
  </si>
  <si>
    <t>אמיר גילה ויגאל</t>
  </si>
  <si>
    <t>מיכאלי אסתר (אפי)</t>
  </si>
  <si>
    <t>רביבו יוסף</t>
  </si>
  <si>
    <t>אזימוב רחל</t>
  </si>
  <si>
    <t>אלגזר אבי</t>
  </si>
  <si>
    <t>הלל חיים ומיראי</t>
  </si>
  <si>
    <t>אבו קשף יונס</t>
  </si>
  <si>
    <t>אבזיז אבי ושושנה</t>
  </si>
  <si>
    <t>גולדווסר אהרון ומירה</t>
  </si>
  <si>
    <t>דרעי אודט</t>
  </si>
  <si>
    <t>מימון דינה</t>
  </si>
  <si>
    <t>צאולקר צדיק</t>
  </si>
  <si>
    <t>רצון מזל ומיכאל</t>
  </si>
  <si>
    <t>שטייף מרים</t>
  </si>
  <si>
    <t>ליפשיץ אילנה</t>
  </si>
  <si>
    <t>טוביאנה אליהו ואסתר</t>
  </si>
  <si>
    <t>זיקרי עליזה</t>
  </si>
  <si>
    <t>בן הרוש יעקב וז'נט</t>
  </si>
  <si>
    <t>אברהם ליאון</t>
  </si>
  <si>
    <t>גבאי דוד</t>
  </si>
  <si>
    <t>יוסופוב ארקדי</t>
  </si>
  <si>
    <t>בן סעדון אלברט</t>
  </si>
  <si>
    <t>מיכלשוילי הלל</t>
  </si>
  <si>
    <t>ישראל יוסף</t>
  </si>
  <si>
    <t>בן שלמה נילי</t>
  </si>
  <si>
    <t>אשטמקר בנימין עליזה</t>
  </si>
  <si>
    <t>לוי אמנון ולבנה</t>
  </si>
  <si>
    <t>מנשרוב רחל והרצל</t>
  </si>
  <si>
    <t>שרביט שמעון</t>
  </si>
  <si>
    <t>כלפה עזרא ואילנה</t>
  </si>
  <si>
    <t>אביטל פורטונה</t>
  </si>
  <si>
    <t>גוטמן צבי</t>
  </si>
  <si>
    <t>בלעיש מאיר</t>
  </si>
  <si>
    <t>אלנקרי מוטי</t>
  </si>
  <si>
    <t>מרציאנו דוד</t>
  </si>
  <si>
    <t>נונה רימונד</t>
  </si>
  <si>
    <t>אבוחצירא יוסי</t>
  </si>
  <si>
    <t>שנרב איתן ושירה</t>
  </si>
  <si>
    <t>גרידיש רחמים ורינה</t>
  </si>
  <si>
    <t>סבח רונית</t>
  </si>
  <si>
    <t>כהן מיכל</t>
  </si>
  <si>
    <t>בן שושן ז'קלין</t>
  </si>
  <si>
    <t>עיסאווי סופיה</t>
  </si>
  <si>
    <t>כהן רונית</t>
  </si>
  <si>
    <t>שתיל עודד ויפית</t>
  </si>
  <si>
    <t>וקנין דוד ולוסי</t>
  </si>
  <si>
    <t>נהון אליאס</t>
  </si>
  <si>
    <t>חסון אורנה וניסים</t>
  </si>
  <si>
    <t>מוסך האומנים (עליזה)</t>
  </si>
  <si>
    <t>רווח יוליה ומוריס</t>
  </si>
  <si>
    <t>סופר יהודה ואליס</t>
  </si>
  <si>
    <t>סקלה אמאל ורמזי</t>
  </si>
  <si>
    <t>מזיג זהבה (יפה)</t>
  </si>
  <si>
    <t>כהן רותי</t>
  </si>
  <si>
    <t>סיטבון ניקול</t>
  </si>
  <si>
    <t>אפריאט מרים</t>
  </si>
  <si>
    <t>פרי תמר</t>
  </si>
  <si>
    <t>אברמצ'ייב מרקו</t>
  </si>
  <si>
    <t>אלון מירי</t>
  </si>
  <si>
    <t>אוסקר יונה ואליזבט</t>
  </si>
  <si>
    <t>נאור אריאל וטינה</t>
  </si>
  <si>
    <t>אליהו יוסף ורחל</t>
  </si>
  <si>
    <t>יעקובוביץ' נפתלי וזהבה</t>
  </si>
  <si>
    <t>זאנה יוסי ואסתר</t>
  </si>
  <si>
    <t>חרמץ חיים</t>
  </si>
  <si>
    <t>שוקרון יהודית ושוקי</t>
  </si>
  <si>
    <t>גרבסקי אייזיק</t>
  </si>
  <si>
    <t>חטב ציונה</t>
  </si>
  <si>
    <t>סמיוני אלישבע</t>
  </si>
  <si>
    <t>קרופיצקי הלנה (דניאל)</t>
  </si>
  <si>
    <t>מוזיקנט יצחק</t>
  </si>
  <si>
    <t>דדיה קובי וסימונה</t>
  </si>
  <si>
    <t>אליהו רבקה</t>
  </si>
  <si>
    <t>שחר יוסף</t>
  </si>
  <si>
    <t>מימון עמוס</t>
  </si>
  <si>
    <t>טורא אלי וחנה</t>
  </si>
  <si>
    <t>קרמונה אורה</t>
  </si>
  <si>
    <t>מנצור אריה</t>
  </si>
  <si>
    <t>נוב יעקב</t>
  </si>
  <si>
    <t>גיאת חגי ומלי</t>
  </si>
  <si>
    <t>אברהם אסתר ומיכאל</t>
  </si>
  <si>
    <t>סגל יוסף</t>
  </si>
  <si>
    <t>אמיר קובי</t>
  </si>
  <si>
    <t>תהילה גלוריה</t>
  </si>
  <si>
    <t>אלבז ישראל ומיכל</t>
  </si>
  <si>
    <t>ברלק בלנקה והנריקה</t>
  </si>
  <si>
    <t>אשכנזי רבקה</t>
  </si>
  <si>
    <t>קימחי סימה</t>
  </si>
  <si>
    <t>חביב אלי</t>
  </si>
  <si>
    <t>בן דוד אריאל ונועה</t>
  </si>
  <si>
    <t>טליאס שמואל</t>
  </si>
  <si>
    <t>יגודייב מרגריטה,אלינ</t>
  </si>
  <si>
    <t>הרמל אריה וסימה</t>
  </si>
  <si>
    <t>חיאק מרדכי,ליאור</t>
  </si>
  <si>
    <t>ארדן אייל</t>
  </si>
  <si>
    <t>הורוביץ רפאל ועפרה</t>
  </si>
  <si>
    <t>בראל אפרים</t>
  </si>
  <si>
    <t>מרציאנו גילה</t>
  </si>
  <si>
    <t>בזוב יפה</t>
  </si>
  <si>
    <t>מוניאר סלים</t>
  </si>
  <si>
    <t>אלרואי יריב וסיגל</t>
  </si>
  <si>
    <t>סרוסי דוד</t>
  </si>
  <si>
    <t>יצחקי שלמה ונעמי</t>
  </si>
  <si>
    <t>דימנט גרשון וריטה</t>
  </si>
  <si>
    <t>לוין שמעון</t>
  </si>
  <si>
    <t>להמן אריה ושמחה</t>
  </si>
  <si>
    <t>חזן אלי</t>
  </si>
  <si>
    <t>בן סעדון יוסף חיים</t>
  </si>
  <si>
    <t>בוחבוט זהבה</t>
  </si>
  <si>
    <t>בן עלי אבי</t>
  </si>
  <si>
    <t>וקנין דבי ומשה</t>
  </si>
  <si>
    <t>כהן דניאל</t>
  </si>
  <si>
    <t>לגלי רונית</t>
  </si>
  <si>
    <t>כהן נלי (מנחם)</t>
  </si>
  <si>
    <t>חזיזה ז'ולייט</t>
  </si>
  <si>
    <t>אמסלם שמעון</t>
  </si>
  <si>
    <t>יהודה גבריאל</t>
  </si>
  <si>
    <t>טולדנו חיים</t>
  </si>
  <si>
    <t>קסוס אהובה</t>
  </si>
  <si>
    <t>מלכה עליזה (נדב)</t>
  </si>
  <si>
    <t>מתוק יעקב וחנה</t>
  </si>
  <si>
    <t>דדון אלי</t>
  </si>
  <si>
    <t>צ'רי ג'ולי (קוני)</t>
  </si>
  <si>
    <t>דזנשוילי אלי</t>
  </si>
  <si>
    <t>אוליצקי לב</t>
  </si>
  <si>
    <t>נעים שושן ורחל</t>
  </si>
  <si>
    <t>בן שלוש שמואל</t>
  </si>
  <si>
    <t>דדיאשוילי שבתאי ותמר</t>
  </si>
  <si>
    <t>עמותת פשר אסנת</t>
  </si>
  <si>
    <t>סרוסי ראובן</t>
  </si>
  <si>
    <t>פרסקו חיים וסימה</t>
  </si>
  <si>
    <t>לייבוביץ' מרדכי ויפה</t>
  </si>
  <si>
    <t>ניזרי ישראל</t>
  </si>
  <si>
    <t>לויאשוילי פנחס ושרה</t>
  </si>
  <si>
    <t>בן משה משה</t>
  </si>
  <si>
    <t>סגמן שולי (הבת)</t>
  </si>
  <si>
    <t>ארביב שמואל</t>
  </si>
  <si>
    <t>חסון ניסים ורחל</t>
  </si>
  <si>
    <t>קניגין יפים</t>
  </si>
  <si>
    <t>מייבסקי אמוץ</t>
  </si>
  <si>
    <t>אבייב ברטה</t>
  </si>
  <si>
    <t>אולמי קליפסו (פסח)פרימו-שליח</t>
  </si>
  <si>
    <t>אלקלק חאדר(אנדריאוס)</t>
  </si>
  <si>
    <t>שלומוביץ' ראומה</t>
  </si>
  <si>
    <t>אמסלם חנה</t>
  </si>
  <si>
    <t>סלומון מוטי</t>
  </si>
  <si>
    <t>לרר רחל ומנחם</t>
  </si>
  <si>
    <t>דהן יוסי ורחל</t>
  </si>
  <si>
    <t>אשכנזי ניסים</t>
  </si>
  <si>
    <t>שמש צביקה</t>
  </si>
  <si>
    <t>וידרמן שמואל</t>
  </si>
  <si>
    <t>יגיס מצליח ואביבה</t>
  </si>
  <si>
    <t>רז שמעון</t>
  </si>
  <si>
    <t>יעקב קונפיטה</t>
  </si>
  <si>
    <t>שטרית נורברט(איתי)</t>
  </si>
  <si>
    <t>מיכאלשוילי חנה ורפאל</t>
  </si>
  <si>
    <t>בן שוהם דוד,מיכאל</t>
  </si>
  <si>
    <t>אגרורקר גילה (קרן)</t>
  </si>
  <si>
    <t>פוזננסקי יעקב (חנה)</t>
  </si>
  <si>
    <t>קרוצ'י מקס</t>
  </si>
  <si>
    <t>אייזמן יצחק</t>
  </si>
  <si>
    <t>ירושלימסקי ולדימיר</t>
  </si>
  <si>
    <t>עבדול האדי פאוזי</t>
  </si>
  <si>
    <t>בן חמו אליהו</t>
  </si>
  <si>
    <t>מלכה אליהו ושושנה</t>
  </si>
  <si>
    <t>זרדה דני</t>
  </si>
  <si>
    <t>טליאס יוסי</t>
  </si>
  <si>
    <t>פנחס מזלי</t>
  </si>
  <si>
    <t>בן דוד ענת ואברהם</t>
  </si>
  <si>
    <t>שמשון אהרון,אריאל ה</t>
  </si>
  <si>
    <t>מיכאלי יעקב</t>
  </si>
  <si>
    <t>רז ניסים</t>
  </si>
  <si>
    <t>קטן ראובן</t>
  </si>
  <si>
    <t>אונגר זיסה</t>
  </si>
  <si>
    <t>מוסרתי תמם (ערסאן)</t>
  </si>
  <si>
    <t>שהין יוסף וסיהם</t>
  </si>
  <si>
    <t>קניגסמן ירון</t>
  </si>
  <si>
    <t>צפוני שמשון</t>
  </si>
  <si>
    <t>עבודי רזיאל</t>
  </si>
  <si>
    <t>בן ארויה סמו (מנחם)</t>
  </si>
  <si>
    <t>מלוקה אלדד ולימור</t>
  </si>
  <si>
    <t>ולד אברהם</t>
  </si>
  <si>
    <t>יפרח שמעון</t>
  </si>
  <si>
    <t>גורי דליה</t>
  </si>
  <si>
    <t>נגר אושרה</t>
  </si>
  <si>
    <t>בוזגלו מרים</t>
  </si>
  <si>
    <t>עזרן עליזה</t>
  </si>
  <si>
    <t>בר-מג ראובן</t>
  </si>
  <si>
    <t>קלברס פרלה</t>
  </si>
  <si>
    <t>בר יהודה שרה</t>
  </si>
  <si>
    <t>בוקאי אסתל</t>
  </si>
  <si>
    <t>שאקי משה</t>
  </si>
  <si>
    <t>בי"ס רימון ציון</t>
  </si>
  <si>
    <t>בכור ברוך ורונית</t>
  </si>
  <si>
    <t>שמבה אבי</t>
  </si>
  <si>
    <t>בן שושן זהבה ואשר</t>
  </si>
  <si>
    <t>כהן ויקטור ואורנ</t>
  </si>
  <si>
    <t>גולדשטיין פרידה</t>
  </si>
  <si>
    <t>מיכאלי סימון וקלרה</t>
  </si>
  <si>
    <t>מזרחי חיים</t>
  </si>
  <si>
    <t>בוקרה יצחק ועליזה</t>
  </si>
  <si>
    <t>כהן נחום ורבקה</t>
  </si>
  <si>
    <t>בלכר בתיה</t>
  </si>
  <si>
    <t>רוטמן מרים</t>
  </si>
  <si>
    <t>גואטה שושנה,עוז</t>
  </si>
  <si>
    <t>יוסיבשוילי שמעון ותמי</t>
  </si>
  <si>
    <t>כהן יעקב</t>
  </si>
  <si>
    <t>גרינברג לבנה</t>
  </si>
  <si>
    <t>נסאסרה מרים</t>
  </si>
  <si>
    <t>אסולין גרציה</t>
  </si>
  <si>
    <t>מויאל שושנה</t>
  </si>
  <si>
    <t>ממן שלום</t>
  </si>
  <si>
    <t>מזוז ניסים</t>
  </si>
  <si>
    <t>בן אריה פיני</t>
  </si>
  <si>
    <t>בן דוד מזל</t>
  </si>
  <si>
    <t>בנימיני שולמית ובן חירם</t>
  </si>
  <si>
    <t>בנילוש רפי</t>
  </si>
  <si>
    <t>בלחסן כרמלה</t>
  </si>
  <si>
    <t>בננו עמוס (פרדי)</t>
  </si>
  <si>
    <t>אברמוביץ' דוד</t>
  </si>
  <si>
    <t>חן דוד</t>
  </si>
  <si>
    <t>כהן רחל</t>
  </si>
  <si>
    <t>כהן יוסי</t>
  </si>
  <si>
    <t>טנא שמואל ונעמי</t>
  </si>
  <si>
    <t>עידן יהודית</t>
  </si>
  <si>
    <t>מזורסקי אפרים</t>
  </si>
  <si>
    <t>ברונשטיין אליזבט וחיים</t>
  </si>
  <si>
    <t>איטח ישראל ושושנה</t>
  </si>
  <si>
    <t>בטוניאשוילי סימון</t>
  </si>
  <si>
    <t>טננבאום חנה ומשה</t>
  </si>
  <si>
    <t>דנינו מקסים</t>
  </si>
  <si>
    <t>תירוש מיכל ודוד</t>
  </si>
  <si>
    <t>בן ישראל שבתאי</t>
  </si>
  <si>
    <t>יוסופוב גאולה</t>
  </si>
  <si>
    <t>כוגן יהושוע אביבה</t>
  </si>
  <si>
    <t>ממיסטלוב סילביה ודוד</t>
  </si>
  <si>
    <t>ששון מירי ושלומי</t>
  </si>
  <si>
    <t>ארמה אליעזר ורחל</t>
  </si>
  <si>
    <t>מלוקה אבי ויהודית</t>
  </si>
  <si>
    <t>במברגר מנחם</t>
  </si>
  <si>
    <t>יעקובוב אולג</t>
  </si>
  <si>
    <t>ממן גבריאל וחנה</t>
  </si>
  <si>
    <t>ויקיצה סנדה</t>
  </si>
  <si>
    <t>אמסלם רוזטה</t>
  </si>
  <si>
    <t>אילוז יצחק ושרה</t>
  </si>
  <si>
    <t>ארנטל פנינה</t>
  </si>
  <si>
    <t>קורקוס אברהם</t>
  </si>
  <si>
    <t>ג'נשוילי מיכאל ואטרי</t>
  </si>
  <si>
    <t>סימנה שמעון</t>
  </si>
  <si>
    <t>כהן אהרון</t>
  </si>
  <si>
    <t>דנף סרג'ת</t>
  </si>
  <si>
    <t>לוי אריה</t>
  </si>
  <si>
    <t>אדטו יעקב</t>
  </si>
  <si>
    <t>שאול רחל</t>
  </si>
  <si>
    <t>טרבלסי אליהו</t>
  </si>
  <si>
    <t>טפירו יהודה</t>
  </si>
  <si>
    <t>רביבו יעקב</t>
  </si>
  <si>
    <t>יששכר יואל וזוהרה</t>
  </si>
  <si>
    <t>רז מנשה</t>
  </si>
  <si>
    <t>קנפל אלכס,יבגני</t>
  </si>
  <si>
    <t>לוי ניסים</t>
  </si>
  <si>
    <t>גרינברג פרץ</t>
  </si>
  <si>
    <t>סבג חדד רוחמה</t>
  </si>
  <si>
    <t>אליזרוב רוברט</t>
  </si>
  <si>
    <t>כהן פנינה</t>
  </si>
  <si>
    <t>אלפסי אלי</t>
  </si>
  <si>
    <t>שורקי אליהו</t>
  </si>
  <si>
    <t>אלון עדנה</t>
  </si>
  <si>
    <t>חבושה ליאור</t>
  </si>
  <si>
    <t>סנקר יואל</t>
  </si>
  <si>
    <t>מאור שבתאי</t>
  </si>
  <si>
    <t>שפרבר מרדכי</t>
  </si>
  <si>
    <t>שוסטרמן לב (אלברט)</t>
  </si>
  <si>
    <t>זמיר עשהאל ותמי</t>
  </si>
  <si>
    <t>חמו חנה</t>
  </si>
  <si>
    <t>מנור משה</t>
  </si>
  <si>
    <t>ציבין מירי</t>
  </si>
  <si>
    <t>רוזנברג אילן וצילה</t>
  </si>
  <si>
    <t>פריאנטי מלכה ויורם</t>
  </si>
  <si>
    <t>קסוטו אלי</t>
  </si>
  <si>
    <t>בן עמי גדעון</t>
  </si>
  <si>
    <t>בן שמעון בנימין</t>
  </si>
  <si>
    <t>מיכלשוילי משה</t>
  </si>
  <si>
    <t>פנו אריה</t>
  </si>
  <si>
    <t>אסוויד אליהו</t>
  </si>
  <si>
    <t>דלויה ברוריה ואליה</t>
  </si>
  <si>
    <t>יפרח דוד וריקי</t>
  </si>
  <si>
    <t>טויטו מוטי</t>
  </si>
  <si>
    <t>ממן אברהם</t>
  </si>
  <si>
    <t>קסוטו שמואל</t>
  </si>
  <si>
    <t>לוי יהודית</t>
  </si>
  <si>
    <t>אנטמן שמעון ולאה</t>
  </si>
  <si>
    <t>חזן דניאל</t>
  </si>
  <si>
    <t>גונן אהרון</t>
  </si>
  <si>
    <t>שוקרון סימי</t>
  </si>
  <si>
    <t>שפיגלמן מיכל</t>
  </si>
  <si>
    <t>פרנקו לינדה</t>
  </si>
  <si>
    <t>איבגי סולי (קובי)</t>
  </si>
  <si>
    <t>כליף פנינה</t>
  </si>
  <si>
    <t>חג'ג' אסתר</t>
  </si>
  <si>
    <t>טוב טלי</t>
  </si>
  <si>
    <t>בניטח שלמה</t>
  </si>
  <si>
    <t>חזן אילן וזהבית</t>
  </si>
  <si>
    <t>יוגל קלרה</t>
  </si>
  <si>
    <t>מזיג שרה</t>
  </si>
  <si>
    <t>מוזגרשוילי אתי</t>
  </si>
  <si>
    <t>בן עליז יוסי ופנינה</t>
  </si>
  <si>
    <t>טבו רינה ומימון</t>
  </si>
  <si>
    <t>כהן אתי</t>
  </si>
  <si>
    <t>טרבלסי רותי ואבי</t>
  </si>
  <si>
    <t>מזיג חיים</t>
  </si>
  <si>
    <t>בנימין צביקה וסימה</t>
  </si>
  <si>
    <t>שלום נפתלי</t>
  </si>
  <si>
    <t>פריאנטי רינה</t>
  </si>
  <si>
    <t>אביטל דני</t>
  </si>
  <si>
    <t>בוטרן גבי</t>
  </si>
  <si>
    <t>אלימלך פנינה ויוסי</t>
  </si>
  <si>
    <t>לוי פאניה (אהובה)</t>
  </si>
  <si>
    <t>שפר דוד</t>
  </si>
  <si>
    <t>בן עטר משה</t>
  </si>
  <si>
    <t>דמתי יצחק</t>
  </si>
  <si>
    <t>מימון יהושוע ורבקה</t>
  </si>
  <si>
    <t>מושקוביץ עמוס ורבקה</t>
  </si>
  <si>
    <t>ברמי מאיר</t>
  </si>
  <si>
    <t>בן שטרית סימה</t>
  </si>
  <si>
    <t>אסקטלן אורנה ויעקב</t>
  </si>
  <si>
    <t>וינברג אורנה וחיים</t>
  </si>
  <si>
    <t>מוצגרשוילי ריטה ומיכאל</t>
  </si>
  <si>
    <t>בראון לילך</t>
  </si>
  <si>
    <t>גולדמן מלכה</t>
  </si>
  <si>
    <t>אמסלם אסתר</t>
  </si>
  <si>
    <t>פזע חנא</t>
  </si>
  <si>
    <t>נוי חנה ושלמה</t>
  </si>
  <si>
    <t>בוזגלו אורי</t>
  </si>
  <si>
    <t>שמואל ששון</t>
  </si>
  <si>
    <t>אטיאס רחל ודוד</t>
  </si>
  <si>
    <t>חביב אבנר</t>
  </si>
  <si>
    <t>אטיאס ורד</t>
  </si>
  <si>
    <t>קוממי שושי וקותי</t>
  </si>
  <si>
    <t>מיכאלי פנחס וליזה</t>
  </si>
  <si>
    <t>שחר דני וליאורה</t>
  </si>
  <si>
    <t>בן מויאל חנה ושמואל</t>
  </si>
  <si>
    <t>לוי שושנה וגבי</t>
  </si>
  <si>
    <t>קרקר דאוד</t>
  </si>
  <si>
    <t>חן בוריס וטינה</t>
  </si>
  <si>
    <t>יאיר לבנה,הנכדה</t>
  </si>
  <si>
    <t>קצבורג דניאל</t>
  </si>
  <si>
    <t>פרידמן דליה</t>
  </si>
  <si>
    <t>סודרי עודד</t>
  </si>
  <si>
    <t>יעקב אמה</t>
  </si>
  <si>
    <t>דיין בני</t>
  </si>
  <si>
    <t>סולומון ראובן</t>
  </si>
  <si>
    <t>בבקוב רפאל ומרגלית</t>
  </si>
  <si>
    <t>שוחט שמעון</t>
  </si>
  <si>
    <t>הנדשטוק יעל</t>
  </si>
  <si>
    <t>קאופמן אילנה</t>
  </si>
  <si>
    <t>חייטין מאיה וואדים</t>
  </si>
  <si>
    <t>סילמן יום טוב</t>
  </si>
  <si>
    <t>חסן גילה</t>
  </si>
  <si>
    <t>מחבוש סיני</t>
  </si>
  <si>
    <t>פלח שלום ועדינה</t>
  </si>
  <si>
    <t>לוי עדנה</t>
  </si>
  <si>
    <t>קובטיבולוס איברהים ושהין</t>
  </si>
  <si>
    <t>חלפון יהודית</t>
  </si>
  <si>
    <t>טורצקי יונתן</t>
  </si>
  <si>
    <t>יהושוע קלודין סמי</t>
  </si>
  <si>
    <t>אהרון בנימין</t>
  </si>
  <si>
    <t>ווקר שמשון</t>
  </si>
  <si>
    <t>בת גדי אשר</t>
  </si>
  <si>
    <t>אסרף נחמה וגבי</t>
  </si>
  <si>
    <t>נפאר סמיה וסמיר</t>
  </si>
  <si>
    <t>ג'יבלי יהודית</t>
  </si>
  <si>
    <t>מוסקוביץ' שרה</t>
  </si>
  <si>
    <t>אשטיבקר נתן</t>
  </si>
  <si>
    <t>לבקוביץ' יעקב</t>
  </si>
  <si>
    <t>לוי חיים ואתי</t>
  </si>
  <si>
    <t>חובלשוילי רפאל</t>
  </si>
  <si>
    <t>פיטוסי פרדי ולימור</t>
  </si>
  <si>
    <t>טימסית יהודה</t>
  </si>
  <si>
    <t>שחר אילנה ועמרם</t>
  </si>
  <si>
    <t>ויטל מרקו וטלי</t>
  </si>
  <si>
    <t>עינת יחזקאל ורחל</t>
  </si>
  <si>
    <t>רחמים כהן אברהם</t>
  </si>
  <si>
    <t>בסון ניסים</t>
  </si>
  <si>
    <t>ארבל ישראל</t>
  </si>
  <si>
    <t>בדירי יהודית</t>
  </si>
  <si>
    <t>בן דוד שולה</t>
  </si>
  <si>
    <t>נטור יפה</t>
  </si>
  <si>
    <t>סנקר שרה</t>
  </si>
  <si>
    <t>אמסלם עמיר ושונטל</t>
  </si>
  <si>
    <t>אסרף סולי</t>
  </si>
  <si>
    <t>אזרד חיים</t>
  </si>
  <si>
    <t>פימט אלי וצילה</t>
  </si>
  <si>
    <t>שמקה אינס ופריג'ה</t>
  </si>
  <si>
    <t>למפרט אנה ופאבל</t>
  </si>
  <si>
    <t>פרידמן חוה ונחמן</t>
  </si>
  <si>
    <t>אבו חמד זיאד</t>
  </si>
  <si>
    <t>רוסו שבתאי</t>
  </si>
  <si>
    <t>בלאו פנחס ורבקה</t>
  </si>
  <si>
    <t>דרוויש נאצר ואלה</t>
  </si>
  <si>
    <t>אנגלוסטר אילנה ויעקב</t>
  </si>
  <si>
    <t>אשביע שלמה</t>
  </si>
  <si>
    <t>גולצקי סימה</t>
  </si>
  <si>
    <t>ספיר משה</t>
  </si>
  <si>
    <t>אטיאס רחמים וברכה</t>
  </si>
  <si>
    <t>קרייזמן חיה ויהודה</t>
  </si>
  <si>
    <t>אלמוזלינו משה וניקול</t>
  </si>
  <si>
    <t>בן סימון רפאל</t>
  </si>
  <si>
    <t>טימסית לילי וגדי</t>
  </si>
  <si>
    <t>מיכלשוילי שבתאי</t>
  </si>
  <si>
    <t>שלוש אוסנת</t>
  </si>
  <si>
    <t>דדון גבריאל</t>
  </si>
  <si>
    <t>מיכאלוב לריסה אדוארד</t>
  </si>
  <si>
    <t>זלמן רחל ופרדי</t>
  </si>
  <si>
    <t>פרץ אליה</t>
  </si>
  <si>
    <t>בוסקילה שרית</t>
  </si>
  <si>
    <t>פינסקי דוד וריבי</t>
  </si>
  <si>
    <t>דהן יעקב ומרים</t>
  </si>
  <si>
    <t>פינקו משה</t>
  </si>
  <si>
    <t>אייגנשטיין מקס</t>
  </si>
  <si>
    <t>אמויאל קלרה</t>
  </si>
  <si>
    <t>ויצמן יגאל</t>
  </si>
  <si>
    <t>גונטמכר אלק ואירנה</t>
  </si>
  <si>
    <t>הראל עופרת</t>
  </si>
  <si>
    <t>חובל גורמי ומלי</t>
  </si>
  <si>
    <t>דוידיאשוילי שרה</t>
  </si>
  <si>
    <t>נוי אוהד ואפרת</t>
  </si>
  <si>
    <t>זמטקלויפר בתיה</t>
  </si>
  <si>
    <t>צור גיא</t>
  </si>
  <si>
    <t>טי דוד וחוי</t>
  </si>
  <si>
    <t>סיטבון קלמנט</t>
  </si>
  <si>
    <t>יעקב יצחק</t>
  </si>
  <si>
    <t>בן בסט שלמה ולאה</t>
  </si>
  <si>
    <t>טל איתן וז'נט</t>
  </si>
  <si>
    <t>אלבז איתן</t>
  </si>
  <si>
    <t>זוילי מאיר ורחל</t>
  </si>
  <si>
    <t>אטיאס דוד</t>
  </si>
  <si>
    <t>ליאני ירון</t>
  </si>
  <si>
    <t>ברוך מרים</t>
  </si>
  <si>
    <t>גליק ג'ואן ובריאן</t>
  </si>
  <si>
    <t>בסון אביבית ואבי</t>
  </si>
  <si>
    <t>צרויה שמואל</t>
  </si>
  <si>
    <t>פריאנטי מיכאל ואסתר</t>
  </si>
  <si>
    <t>סקרישבסקי סימה</t>
  </si>
  <si>
    <t>יעקב דורון ושרה</t>
  </si>
  <si>
    <t>אבוט שבתאי ושושנה</t>
  </si>
  <si>
    <t>חסנין סימה</t>
  </si>
  <si>
    <t>פיינגולד רוזה אלכסנדר</t>
  </si>
  <si>
    <t>דנציגר יעקב</t>
  </si>
  <si>
    <t>ויסמן אלכס וסופי</t>
  </si>
  <si>
    <t>בן ישי יוסף ורבקה</t>
  </si>
  <si>
    <t>כהן יוסף</t>
  </si>
  <si>
    <t>פינס יאיר</t>
  </si>
  <si>
    <t>סיטבון סוזי ומאיר</t>
  </si>
  <si>
    <t>אזולאי גבי</t>
  </si>
  <si>
    <t>עמר רוחמה,עדן</t>
  </si>
  <si>
    <t>מוסקוביץ' שלומית</t>
  </si>
  <si>
    <t>מימון שלום</t>
  </si>
  <si>
    <t>אטיאס אהרון ושמרית</t>
  </si>
  <si>
    <t>פז שפרה</t>
  </si>
  <si>
    <t>נחמני אסתר ושמעון</t>
  </si>
  <si>
    <t>שייקביץ שמעון ואסתר</t>
  </si>
  <si>
    <t>בהורפקר אברהם ונורה</t>
  </si>
  <si>
    <t>אבו מרסה סעיד</t>
  </si>
  <si>
    <t>דביר שוקי</t>
  </si>
  <si>
    <t>ברסלר רות</t>
  </si>
  <si>
    <t>איטח דודו ונורית</t>
  </si>
  <si>
    <t>לבינשטיין שמואל ונעמי</t>
  </si>
  <si>
    <t>ישי יוסף</t>
  </si>
  <si>
    <t>טרזי עופר</t>
  </si>
  <si>
    <t>קסקס אריה</t>
  </si>
  <si>
    <t>מיכאלי רחל (אתי)</t>
  </si>
  <si>
    <t>לובטון מרסל</t>
  </si>
  <si>
    <t>בן חמו יהודית</t>
  </si>
  <si>
    <t>טובול אילנה</t>
  </si>
  <si>
    <t>גולדשטיין מלכה ואליעזר</t>
  </si>
  <si>
    <t>שוקרון ג'ורג' וזהבה</t>
  </si>
  <si>
    <t>עמר סימונה</t>
  </si>
  <si>
    <t>חובה מיכאל ואתי</t>
  </si>
  <si>
    <t>טייב חנון</t>
  </si>
  <si>
    <t>חמישה יהושוע</t>
  </si>
  <si>
    <t>דגורייב אליק ואסתר</t>
  </si>
  <si>
    <t>אבוטבול חיים</t>
  </si>
  <si>
    <t>סטלמכר סופיה</t>
  </si>
  <si>
    <t>מירן משה ונורית</t>
  </si>
  <si>
    <t>כהן מרדכי</t>
  </si>
  <si>
    <t>בוכניק אלי ושרית</t>
  </si>
  <si>
    <t>דישק עדנה</t>
  </si>
  <si>
    <t>בוטבול מאיר</t>
  </si>
  <si>
    <t>טבקה אליהו וצילה</t>
  </si>
  <si>
    <t>זכריה שושנה</t>
  </si>
  <si>
    <t>אילון מנשה</t>
  </si>
  <si>
    <t>מויאל לאה (חיים)</t>
  </si>
  <si>
    <t>יוגב עמי וחגית</t>
  </si>
  <si>
    <t>ברהום שמעון ברוריה</t>
  </si>
  <si>
    <t>וינטרוב בתיה ומשה</t>
  </si>
  <si>
    <t>רוהקר שמואל וג'סיקה</t>
  </si>
  <si>
    <t>בן ארי עדי ורינה</t>
  </si>
  <si>
    <t>קבסה מוטי ומזל</t>
  </si>
  <si>
    <t>בן שושן אליס</t>
  </si>
  <si>
    <t>ספיווק סוויטלנה ואי</t>
  </si>
  <si>
    <t>כהן סמדר,ירון</t>
  </si>
  <si>
    <t>אלגריסי מסעודה</t>
  </si>
  <si>
    <t>נחמני רפאל</t>
  </si>
  <si>
    <t>מושיאשוילי יצחק ומזל</t>
  </si>
  <si>
    <t>אוחנה מרים</t>
  </si>
  <si>
    <t>רוזנברג אורה וצבי</t>
  </si>
  <si>
    <t>פיטוסי שלום</t>
  </si>
  <si>
    <t>מור יוסף מיכאל ואסתר</t>
  </si>
  <si>
    <t>חורי דינה ויעקב</t>
  </si>
  <si>
    <t>זקן אליהו</t>
  </si>
  <si>
    <t>לוסטיגמן מנחם</t>
  </si>
  <si>
    <t>נחמני ישראל</t>
  </si>
  <si>
    <t>דנן רוזט</t>
  </si>
  <si>
    <t>שרמן נועם</t>
  </si>
  <si>
    <t>נאור מישל</t>
  </si>
  <si>
    <t>בורגנה אורלי</t>
  </si>
  <si>
    <t>סיטבון פנחס וכרמלה</t>
  </si>
  <si>
    <t>בן חמו אסנת</t>
  </si>
  <si>
    <t>שויער אסתי</t>
  </si>
  <si>
    <t>סבג אבי וטלי</t>
  </si>
  <si>
    <t>גולן דוד</t>
  </si>
  <si>
    <t>מירלשוילי סימה</t>
  </si>
  <si>
    <t>כהן דב</t>
  </si>
  <si>
    <t>כהן זאב</t>
  </si>
  <si>
    <t>גוררי לובה</t>
  </si>
  <si>
    <t>אלמקייס יונה</t>
  </si>
  <si>
    <t>לניס אנדריאה</t>
  </si>
  <si>
    <t>בוכניק איריס ויעקב</t>
  </si>
  <si>
    <t>אושה אדלה ומשה</t>
  </si>
  <si>
    <t>סודקביץ' עדה</t>
  </si>
  <si>
    <t>סבג גבריאל</t>
  </si>
  <si>
    <t>מירובוי לאה</t>
  </si>
  <si>
    <t>בונפיל אבי ואורלי</t>
  </si>
  <si>
    <t>גרוסמן אורי</t>
  </si>
  <si>
    <t>ישראלי איקי</t>
  </si>
  <si>
    <t>אברהמי גל ואיילת</t>
  </si>
  <si>
    <t>טייב חיים</t>
  </si>
  <si>
    <t>זילברברג עמיחי</t>
  </si>
  <si>
    <t>טמיר בריג'יט</t>
  </si>
  <si>
    <t>אלול רוחמה (נילי)</t>
  </si>
  <si>
    <t>אשטמקר דניאל וציונן)</t>
  </si>
  <si>
    <t>טוטיאן אלי'הו ראובן</t>
  </si>
  <si>
    <t>חיון אליהו</t>
  </si>
  <si>
    <t>נדב מאיר</t>
  </si>
  <si>
    <t>עמרם נח</t>
  </si>
  <si>
    <t>ג'וברן רגינה</t>
  </si>
  <si>
    <t>קטן גדעון ורות</t>
  </si>
  <si>
    <t>ברידזה דוד וציפורה</t>
  </si>
  <si>
    <t>גושן אליהו</t>
  </si>
  <si>
    <t>אלגרנטי פאני</t>
  </si>
  <si>
    <t>מגירה חנה וברוך</t>
  </si>
  <si>
    <t>סרסור נבילה,סמר ל</t>
  </si>
  <si>
    <t>יעקובי רות ומשיח</t>
  </si>
  <si>
    <t>הרמן מילוא וטובה</t>
  </si>
  <si>
    <t>בן שושן ציון ואוסנת</t>
  </si>
  <si>
    <t>אברמוב נדיה</t>
  </si>
  <si>
    <t>בן ישי שלמה</t>
  </si>
  <si>
    <t>אלמוזלינו ציון</t>
  </si>
  <si>
    <t>איצרן יעקב</t>
  </si>
  <si>
    <t>ברמי יוסף</t>
  </si>
  <si>
    <t>חנוך דניאל</t>
  </si>
  <si>
    <t>כהן בנצי</t>
  </si>
  <si>
    <t>וקנין סיגל</t>
  </si>
  <si>
    <t>מאירוב אמנון</t>
  </si>
  <si>
    <t>זאבי דני ותרצה</t>
  </si>
  <si>
    <t>אדלשטיין פנחס</t>
  </si>
  <si>
    <t>זכריה שלום</t>
  </si>
  <si>
    <t>לריה איציק</t>
  </si>
  <si>
    <t>פעוטון יפה עמירה(ברוך)</t>
  </si>
  <si>
    <t>רגב מירי</t>
  </si>
  <si>
    <t>בן דוד דוד</t>
  </si>
  <si>
    <t>בומנדיל אסתר</t>
  </si>
  <si>
    <t>מוניאר סמיח</t>
  </si>
  <si>
    <t>לקח עקיבא,צביקה</t>
  </si>
  <si>
    <t>קסקס מאיר</t>
  </si>
  <si>
    <t>שושני מלכה (הבן)</t>
  </si>
  <si>
    <t>וסרמן יוסף</t>
  </si>
  <si>
    <t>אורנשטיין מנחם</t>
  </si>
  <si>
    <t>בהלול נילי ואיהב</t>
  </si>
  <si>
    <t>גרציאני יונה</t>
  </si>
  <si>
    <t>תשובה רחמים ושרה</t>
  </si>
  <si>
    <t>כהן אריאל</t>
  </si>
  <si>
    <t>מוריאן דני</t>
  </si>
  <si>
    <t>שלוש ויקטור וסמדר</t>
  </si>
  <si>
    <t>כהן חיים</t>
  </si>
  <si>
    <t>בונפד מאיר</t>
  </si>
  <si>
    <t>בדר שאדיה</t>
  </si>
  <si>
    <t>מוניאר סוהילה</t>
  </si>
  <si>
    <t>ניזרי ציון וחביבה</t>
  </si>
  <si>
    <t>אלבז מרדכי</t>
  </si>
  <si>
    <t>חזן אמיל</t>
  </si>
  <si>
    <t>מור ראובן</t>
  </si>
  <si>
    <t>אוחנה רפי</t>
  </si>
  <si>
    <t>גנון שלומי ומלי</t>
  </si>
  <si>
    <t>אביטבול שלמה ואתי</t>
  </si>
  <si>
    <t>סעדון דוד</t>
  </si>
  <si>
    <t>כהן בני</t>
  </si>
  <si>
    <t>קודיש אמיליה</t>
  </si>
  <si>
    <t>מוניאר מוניר,רימון</t>
  </si>
  <si>
    <t>מנשרוב חווה ובוריס</t>
  </si>
  <si>
    <t>זוילי אילן</t>
  </si>
  <si>
    <t>בן אמו מרים ומוריס</t>
  </si>
  <si>
    <t>אלאלוף משה ורותי</t>
  </si>
  <si>
    <t>קישאווי יוסרה (עלא)</t>
  </si>
  <si>
    <t>לוי רימה</t>
  </si>
  <si>
    <t>סאלב זבולון</t>
  </si>
  <si>
    <t>שיש אבי ורונית</t>
  </si>
  <si>
    <t>מנוס נתי וורד</t>
  </si>
  <si>
    <t>טאוב רוני(איתן)</t>
  </si>
  <si>
    <t>מלול יעיש</t>
  </si>
  <si>
    <t>סובולב מרק</t>
  </si>
  <si>
    <t>נחום ורדה ומנחם</t>
  </si>
  <si>
    <t>תמר שירותי נקיו (אריק)</t>
  </si>
  <si>
    <t>בן דוד דוד (צחי)</t>
  </si>
  <si>
    <t>פפיאשוילי מרדכי ושרה</t>
  </si>
  <si>
    <t>ורסנו ניסים ובתיה</t>
  </si>
  <si>
    <t>אברהם שלמון</t>
  </si>
  <si>
    <t>זיתונה יוסף</t>
  </si>
  <si>
    <t>ריקובר אביבה</t>
  </si>
  <si>
    <t>ג'יאן דני</t>
  </si>
  <si>
    <t>סוברה בועז</t>
  </si>
  <si>
    <t>כהן גרסיאלה</t>
  </si>
  <si>
    <t>ישורון אלי</t>
  </si>
  <si>
    <t>ויטורי מנשה ושולמית</t>
  </si>
  <si>
    <t>גנדלמן ירון (מנחם)</t>
  </si>
  <si>
    <t>מס דני</t>
  </si>
  <si>
    <t>כהן ורד</t>
  </si>
  <si>
    <t>ביטון שלמה ושירלי</t>
  </si>
  <si>
    <t>שאול סמי וגרצי'ה</t>
  </si>
  <si>
    <t>גבו הרצל</t>
  </si>
  <si>
    <t>שפירא משה וזהבה</t>
  </si>
  <si>
    <t>משה מנשה ואסתר</t>
  </si>
  <si>
    <t>אברהם עמי</t>
  </si>
  <si>
    <t>אלקרס אסתר</t>
  </si>
  <si>
    <t>פטילון אביחי</t>
  </si>
  <si>
    <t>בניאשוילי אלי</t>
  </si>
  <si>
    <t>אטיאס יצחק</t>
  </si>
  <si>
    <t>מיכאלי שבתאי ושרון</t>
  </si>
  <si>
    <t>יגל דוד</t>
  </si>
  <si>
    <t>כהן עפרה</t>
  </si>
  <si>
    <t>דנציגר שושנה</t>
  </si>
  <si>
    <t>כרמי עופר ונירה</t>
  </si>
  <si>
    <t>מור אלי</t>
  </si>
  <si>
    <t>בוזגלו אבי</t>
  </si>
  <si>
    <t>חג'ג' חיים</t>
  </si>
  <si>
    <t>טייב יצחק</t>
  </si>
  <si>
    <t>אלקדאים עבדללה</t>
  </si>
  <si>
    <t>וורנר יונה</t>
  </si>
  <si>
    <t>פלישטייב נלי ושמחה</t>
  </si>
  <si>
    <t>מרציאנו יהודה וחיה</t>
  </si>
  <si>
    <t>פידרר זיו וענת</t>
  </si>
  <si>
    <t>מושאילוב שושנה</t>
  </si>
  <si>
    <t>בן אסולין לימור</t>
  </si>
  <si>
    <t>ישראלי מיכאל</t>
  </si>
  <si>
    <t>דרור רחל וציון</t>
  </si>
  <si>
    <t>אשכנזי ענת</t>
  </si>
  <si>
    <t>אברהם תמי</t>
  </si>
  <si>
    <t>אבו חסונה לביבה(עיישה)</t>
  </si>
  <si>
    <t>בסה אבי ורוזמרי</t>
  </si>
  <si>
    <t>אשכנזי דוד ומזל(אורנה)</t>
  </si>
  <si>
    <t>אסולין לאה</t>
  </si>
  <si>
    <t>בומנדיל אליס ויעקב</t>
  </si>
  <si>
    <t>דבוש שושנה</t>
  </si>
  <si>
    <t>מורן מרדכי</t>
  </si>
  <si>
    <t>סוזנה אלברט (צחי)</t>
  </si>
  <si>
    <t>טיטוואני אלישע</t>
  </si>
  <si>
    <t>זוננפלד ענת ואמנון</t>
  </si>
  <si>
    <t>נמרוד ניב</t>
  </si>
  <si>
    <t>רביבו יהודית</t>
  </si>
  <si>
    <t>אמסלם ציון ופרלה</t>
  </si>
  <si>
    <t>אגם דוד וציפי</t>
  </si>
  <si>
    <t>אלמועלם יעקב ושרה</t>
  </si>
  <si>
    <t>קלינק מיכאל</t>
  </si>
  <si>
    <t>בוקובזה דליה</t>
  </si>
  <si>
    <t>אלמקייס שלמה ואסתר</t>
  </si>
  <si>
    <t>גרנות נחום ומירה</t>
  </si>
  <si>
    <t>אלמקייס עוזי</t>
  </si>
  <si>
    <t>אשכנזי אברהם</t>
  </si>
  <si>
    <t>לביא אלי</t>
  </si>
  <si>
    <t>דרעי יוסף</t>
  </si>
  <si>
    <t>שלם דוד</t>
  </si>
  <si>
    <t>סלץ יאן</t>
  </si>
  <si>
    <t>יאיר לימור</t>
  </si>
  <si>
    <t>ברנד חיים</t>
  </si>
  <si>
    <t>פורמן אלכס</t>
  </si>
  <si>
    <t>פרייפלד משה וריקי</t>
  </si>
  <si>
    <t>קפורי יצחק ומזל</t>
  </si>
  <si>
    <t>בן שטרית חיים</t>
  </si>
  <si>
    <t>דברשוילי אסתר</t>
  </si>
  <si>
    <t>דיין שגיב</t>
  </si>
  <si>
    <t>שיש ויקו</t>
  </si>
  <si>
    <t>מיכאל נואל (אריאל)</t>
  </si>
  <si>
    <t>סלמן יעקב</t>
  </si>
  <si>
    <t>אזברגה סעיד(אסם)</t>
  </si>
  <si>
    <t>וולצ'וק בתיה (צביה)</t>
  </si>
  <si>
    <t>זבולונוב יוסף ומרים</t>
  </si>
  <si>
    <t>בוכניק שלמה ואריאלה</t>
  </si>
  <si>
    <t>ראובן אהרון ומינה</t>
  </si>
  <si>
    <t>חכיאשוילי דניאל ושרה</t>
  </si>
  <si>
    <t>פרץ סוזי ובני</t>
  </si>
  <si>
    <t>מוניאר הילה</t>
  </si>
  <si>
    <t>בכר חיים</t>
  </si>
  <si>
    <t>אלטורי פריד</t>
  </si>
  <si>
    <t>חדד חיים</t>
  </si>
  <si>
    <t>שמש עודד</t>
  </si>
  <si>
    <t>קרקובר אברהם</t>
  </si>
  <si>
    <t>רז סימה</t>
  </si>
  <si>
    <t>ברבי כרמית</t>
  </si>
  <si>
    <t>דנינו עמירם ועירית</t>
  </si>
  <si>
    <t>קופרמן רחל וצביקה</t>
  </si>
  <si>
    <t>אלבז אורלי ומאיר</t>
  </si>
  <si>
    <t>בן נעים שרלי</t>
  </si>
  <si>
    <t>בן חמו עמרם</t>
  </si>
  <si>
    <t>ידומי אסתר</t>
  </si>
  <si>
    <t>מורלי נאורה</t>
  </si>
  <si>
    <t>קימחי גמליאל</t>
  </si>
  <si>
    <t>בן סעדון תיקי</t>
  </si>
  <si>
    <t>ד"ר אביב שמואל</t>
  </si>
  <si>
    <t>אלימלך יצחק ועליזה</t>
  </si>
  <si>
    <t>לניאדו שולה</t>
  </si>
  <si>
    <t>לוינסון בלה</t>
  </si>
  <si>
    <t>חובה שמואל ורינה</t>
  </si>
  <si>
    <t>חדד יוסי ושלומית</t>
  </si>
  <si>
    <t>אוחיון יוסי ושרונית</t>
  </si>
  <si>
    <t>אלשוילי חוה ואהרון</t>
  </si>
  <si>
    <t>יעקובוביץ' מאיר</t>
  </si>
  <si>
    <t>ביטון אליהו</t>
  </si>
  <si>
    <t>אלבלה אבי ואורית</t>
  </si>
  <si>
    <t>פינטו ג'קי</t>
  </si>
  <si>
    <t>אבו לבן אחמד</t>
  </si>
  <si>
    <t>זבידי אנעם</t>
  </si>
  <si>
    <t>קבלו מוטי ועליזה</t>
  </si>
  <si>
    <t>עשור גבריאל</t>
  </si>
  <si>
    <t>סיני יששכר</t>
  </si>
  <si>
    <t>יונה דוד ואורית</t>
  </si>
  <si>
    <t>טרבלסי יוסף ואסתר</t>
  </si>
  <si>
    <t>שוחמי דורון</t>
  </si>
  <si>
    <t>סיון אלברט</t>
  </si>
  <si>
    <t>יפרח ארמונד (דוד)</t>
  </si>
  <si>
    <t>לגלי אליהו ורחל</t>
  </si>
  <si>
    <t>לסרי רחל</t>
  </si>
  <si>
    <t>קלמן אפרים</t>
  </si>
  <si>
    <t>לבנהרץ אלימלך (בלה)</t>
  </si>
  <si>
    <t>קונפינו יפה (סיגל)</t>
  </si>
  <si>
    <t>אילוז אליס (משה)</t>
  </si>
  <si>
    <t>אוזיולדש חנה</t>
  </si>
  <si>
    <t>חסונה לובלה (נג'בה)</t>
  </si>
  <si>
    <t>אמויאל רות ומיכאל</t>
  </si>
  <si>
    <t>שפר רינה ובנימין</t>
  </si>
  <si>
    <t>קדוש חנה</t>
  </si>
  <si>
    <t>משה משה ושרה</t>
  </si>
  <si>
    <t>ריבקין שמעון</t>
  </si>
  <si>
    <t>מילר כוכבה</t>
  </si>
  <si>
    <t>הלל אסנת</t>
  </si>
  <si>
    <t>אזולאי שמעון</t>
  </si>
  <si>
    <t>קטנה כהן ששון ושרון</t>
  </si>
  <si>
    <t>לאובר אדלה</t>
  </si>
  <si>
    <t>תמם חיים ומזל</t>
  </si>
  <si>
    <t>אלצוך אחמד</t>
  </si>
  <si>
    <t>כהן דוד ומזל</t>
  </si>
  <si>
    <t>שטרית אבי</t>
  </si>
  <si>
    <t>קולט יצחק</t>
  </si>
  <si>
    <t>סלמה חנה ויצחק</t>
  </si>
  <si>
    <t>בן רחמים אבנר ומזל</t>
  </si>
  <si>
    <t>סובלמן אופליה</t>
  </si>
  <si>
    <t>ג'ירד אברהם וויואן</t>
  </si>
  <si>
    <t>ברקאי דוד</t>
  </si>
  <si>
    <t>טל קובי וגילה</t>
  </si>
  <si>
    <t>סירוטקין לב</t>
  </si>
  <si>
    <t>אלון יואב</t>
  </si>
  <si>
    <t>שוקרון שמעון</t>
  </si>
  <si>
    <t>יוגל אריאל ונורית</t>
  </si>
  <si>
    <t>עידן גוגי ומגי</t>
  </si>
  <si>
    <t>עיסאווי סועד,קמל</t>
  </si>
  <si>
    <t>חסון דיאנה</t>
  </si>
  <si>
    <t>יופי ענת ונחומי</t>
  </si>
  <si>
    <t>תורג'מן סנדרה</t>
  </si>
  <si>
    <t>גידרון יעקב</t>
  </si>
  <si>
    <t>בלקר מנשה,זבולון</t>
  </si>
  <si>
    <t>שטרנברג משה</t>
  </si>
  <si>
    <t>אזולאי עליזה</t>
  </si>
  <si>
    <t>טימסית זהבה</t>
  </si>
  <si>
    <t>כהן מולי</t>
  </si>
  <si>
    <t>ישראלי סילבי</t>
  </si>
  <si>
    <t>ישראל יוליאנה ידו</t>
  </si>
  <si>
    <t>הר ציון עופר ורעיה</t>
  </si>
  <si>
    <t>קבועה פאטם וחליל</t>
  </si>
  <si>
    <t>מזרחי נחום ואסתר</t>
  </si>
  <si>
    <t>גויכברג מיכאל</t>
  </si>
  <si>
    <t>שקורי רחל</t>
  </si>
  <si>
    <t>חיון אסתר (ליאור)</t>
  </si>
  <si>
    <t>טריקי מקסים</t>
  </si>
  <si>
    <t>סלוצקין אנה</t>
  </si>
  <si>
    <t>אורפייג בני</t>
  </si>
  <si>
    <t>פרנקו דוד</t>
  </si>
  <si>
    <t>דישק טובה ויצחק</t>
  </si>
  <si>
    <t>דמרי יעקב</t>
  </si>
  <si>
    <t>ברס אריה ויהודית</t>
  </si>
  <si>
    <t>דיין אלי</t>
  </si>
  <si>
    <t>בן גד אלי</t>
  </si>
  <si>
    <t>שמואלוב יעקב ומרים</t>
  </si>
  <si>
    <t>מסיקה אבנר</t>
  </si>
  <si>
    <t>לוי יצחק</t>
  </si>
  <si>
    <t>חורב רחל</t>
  </si>
  <si>
    <t>צימרמן יוסף</t>
  </si>
  <si>
    <t>דנון עצמונה ואלי</t>
  </si>
  <si>
    <t>רושקנסקי בני</t>
  </si>
  <si>
    <t>בן ישי דניאל</t>
  </si>
  <si>
    <t>חזאזי נועה ואהרון</t>
  </si>
  <si>
    <t>אשכנזי מטי</t>
  </si>
  <si>
    <t>טטרואשוילי שמואל ואסתר</t>
  </si>
  <si>
    <t>אלבסל מוסא</t>
  </si>
  <si>
    <t>והבה חיה</t>
  </si>
  <si>
    <t>אלמגור מיכאל (חיים)</t>
  </si>
  <si>
    <t>אביטבול שמעון וסימי</t>
  </si>
  <si>
    <t>ברקוביץ' אליעזר</t>
  </si>
  <si>
    <t>קפורי משה</t>
  </si>
  <si>
    <t>בכר עופרה</t>
  </si>
  <si>
    <t>שלומי דרור ורונית</t>
  </si>
  <si>
    <t>אסולין אלברט</t>
  </si>
  <si>
    <t>מיכאלי רקפת וציון</t>
  </si>
  <si>
    <t>עזריה יצחק</t>
  </si>
  <si>
    <t>טליאס ישראל</t>
  </si>
  <si>
    <t>קלטיאן אבי וגליה</t>
  </si>
  <si>
    <t>דיין זהבה</t>
  </si>
  <si>
    <t>פריאנטה יוסף ורחל</t>
  </si>
  <si>
    <t>סמרה סוזן</t>
  </si>
  <si>
    <t>שוורץ רינה ומוטי</t>
  </si>
  <si>
    <t>גוזלן סימונה</t>
  </si>
  <si>
    <t>לביא צבי ואילנה</t>
  </si>
  <si>
    <t>דויטשמן יהודה ורבקה</t>
  </si>
  <si>
    <t>חיים יצחק</t>
  </si>
  <si>
    <t>געסוס עזאת,לילא</t>
  </si>
  <si>
    <t>גולדשטיין שי</t>
  </si>
  <si>
    <t>חדד אשר ומרגלית</t>
  </si>
  <si>
    <t>בודזנק אירן</t>
  </si>
  <si>
    <t>ללוש יוסף וכרמלה</t>
  </si>
  <si>
    <t>אזברגה סולימן</t>
  </si>
  <si>
    <t>פטילון יצחק ואנה</t>
  </si>
  <si>
    <t>דנטורמה (מירב)</t>
  </si>
  <si>
    <t>כץ זלמן</t>
  </si>
  <si>
    <t>רומנו אליהו וגילה</t>
  </si>
  <si>
    <t>פרטוק רונן</t>
  </si>
  <si>
    <t>אשכנזי רחל</t>
  </si>
  <si>
    <t>כהן ניסים ומילי</t>
  </si>
  <si>
    <t>סדרינה מרים (מתי)</t>
  </si>
  <si>
    <t>הלל רינת ועמוס</t>
  </si>
  <si>
    <t>זעפרני מרים ודוד</t>
  </si>
  <si>
    <t>יצחקוב ארקדי ועדינה</t>
  </si>
  <si>
    <t>ברדה יוסי</t>
  </si>
  <si>
    <t>שטרן היידי</t>
  </si>
  <si>
    <t>יוסופוב איליה</t>
  </si>
  <si>
    <t>סולומוביץ' אהרון(מאיר)</t>
  </si>
  <si>
    <t>לוי אושרה ואבי</t>
  </si>
  <si>
    <t>פרימור סמדר</t>
  </si>
  <si>
    <t>רוזנטל עידו</t>
  </si>
  <si>
    <t>גנון עמרם ושושנה</t>
  </si>
  <si>
    <t>ברמלי יצחק</t>
  </si>
  <si>
    <t>ברסלר גלית</t>
  </si>
  <si>
    <t>קליין יורם</t>
  </si>
  <si>
    <t>רוזמן יהודה</t>
  </si>
  <si>
    <t>קדוש דבורה</t>
  </si>
  <si>
    <t>סויסה ציון</t>
  </si>
  <si>
    <t>בן שטרית אשר</t>
  </si>
  <si>
    <t>פשין עמיחי וטלי</t>
  </si>
  <si>
    <t>אסולין שמעון וזהבה</t>
  </si>
  <si>
    <t>קרויטורו אהרון וענת</t>
  </si>
  <si>
    <t>פרוכטרמן נתן</t>
  </si>
  <si>
    <t>טברי לאה ושלום</t>
  </si>
  <si>
    <t>קובלנץ שחר</t>
  </si>
  <si>
    <t>בן אלי מיכאל ורותי</t>
  </si>
  <si>
    <t>לוי סוזן (אילן)</t>
  </si>
  <si>
    <t>חדד פנחס ואסתר</t>
  </si>
  <si>
    <t>דדון ורד ורונן</t>
  </si>
  <si>
    <t>מזור מיכאל</t>
  </si>
  <si>
    <t>שלום שושנה</t>
  </si>
  <si>
    <t>גרמאי חיים</t>
  </si>
  <si>
    <t>צירינג יונית</t>
  </si>
  <si>
    <t>אדרי רותי וחיים</t>
  </si>
  <si>
    <t>קיבוץ גזר מטבח</t>
  </si>
  <si>
    <t>דר רצון</t>
  </si>
  <si>
    <t>בר דוד יצחק</t>
  </si>
  <si>
    <t>סבח עמרם</t>
  </si>
  <si>
    <t>מנור נעמה</t>
  </si>
  <si>
    <t>ולדימירסקי ינינה</t>
  </si>
  <si>
    <t>בוסטני אורלי ואברהם</t>
  </si>
  <si>
    <t>זרח ענת</t>
  </si>
  <si>
    <t>בן סדון יהודה וג'ולייט</t>
  </si>
  <si>
    <t>אסולין אוסנת</t>
  </si>
  <si>
    <t>אמזלג מיכל</t>
  </si>
  <si>
    <t>צוקר מנחם</t>
  </si>
  <si>
    <t>שמעוני יהודה</t>
  </si>
  <si>
    <t>אלגרבאווי ריפעת וג'מלת</t>
  </si>
  <si>
    <t>קרוצ'י אשר וסמדר</t>
  </si>
  <si>
    <t>סזנייב מיכאל</t>
  </si>
  <si>
    <t>הרשקו יצחק</t>
  </si>
  <si>
    <t>בן בסט יוסי (שוהם)</t>
  </si>
  <si>
    <t>לסרי מישל ולאה</t>
  </si>
  <si>
    <t>סגל יהודית</t>
  </si>
  <si>
    <t>לוי מוריס</t>
  </si>
  <si>
    <t>לוין יעקב</t>
  </si>
  <si>
    <t>שרגני אלברט</t>
  </si>
  <si>
    <t>בר תקוה דליה</t>
  </si>
  <si>
    <t>בוטרשוילי אברהם</t>
  </si>
  <si>
    <t>שידלובסקי שמחה</t>
  </si>
  <si>
    <t>חנונו יחזקאל</t>
  </si>
  <si>
    <t>בן שושה אלי</t>
  </si>
  <si>
    <t>בורג אריה</t>
  </si>
  <si>
    <t>סויסה אלי וסבין</t>
  </si>
  <si>
    <t>יצחק שולמית</t>
  </si>
  <si>
    <t>טבדי איציק</t>
  </si>
  <si>
    <t>אלפריח יגאל</t>
  </si>
  <si>
    <t>בז'ה אסתר (אתי)</t>
  </si>
  <si>
    <t>מימוני פנינה</t>
  </si>
  <si>
    <t>אהרונסון אתי ויאיר</t>
  </si>
  <si>
    <t>טרבלסי שמעון ורביבית</t>
  </si>
  <si>
    <t>בן וואליד יעקב</t>
  </si>
  <si>
    <t>ביבי רבקה</t>
  </si>
  <si>
    <t>מנשרוב שמחון</t>
  </si>
  <si>
    <t>בוקובזה אליהו</t>
  </si>
  <si>
    <t>גדווה יגאל ואילנית</t>
  </si>
  <si>
    <t>יוספוב לאה ויניב</t>
  </si>
  <si>
    <t>מורד רחל</t>
  </si>
  <si>
    <t>נחום אליהו,דלי'ה</t>
  </si>
  <si>
    <t>כהן רפאל</t>
  </si>
  <si>
    <t>מיכאל משה ורבקה</t>
  </si>
  <si>
    <t>מלס אהובה</t>
  </si>
  <si>
    <t>ברסי יעקב ושושנה</t>
  </si>
  <si>
    <t>ג'רבי שמחה</t>
  </si>
  <si>
    <t>ביטון רות</t>
  </si>
  <si>
    <t>ז'פקו אריה ומירב</t>
  </si>
  <si>
    <t>בוזנק ציון</t>
  </si>
  <si>
    <t>ציון ציון</t>
  </si>
  <si>
    <t>נחמני שמעון וחנה</t>
  </si>
  <si>
    <t>אלנקיב אנתסר,ערין</t>
  </si>
  <si>
    <t>בית און חנה</t>
  </si>
  <si>
    <t>וקנין אילנה ואברהם</t>
  </si>
  <si>
    <t>זיתוני ישראל</t>
  </si>
  <si>
    <t>עוז ג'נין</t>
  </si>
  <si>
    <t>בראל יגאל</t>
  </si>
  <si>
    <t>נבו שלום</t>
  </si>
  <si>
    <t>זנדברג יעקב</t>
  </si>
  <si>
    <t>סעדון שמחה וסרג'</t>
  </si>
  <si>
    <t>בן יפתח שמעון (צחי)</t>
  </si>
  <si>
    <t>בן דב יצחק</t>
  </si>
  <si>
    <t>קופלר אסתר</t>
  </si>
  <si>
    <t>שטרית חיים</t>
  </si>
  <si>
    <t>בן ישי דוד וברוריה</t>
  </si>
  <si>
    <t>ביטן מיכאל</t>
  </si>
  <si>
    <t>דנוך דוד</t>
  </si>
  <si>
    <t>בוקריס דוד ומזל</t>
  </si>
  <si>
    <t>אלשוילי אברהם</t>
  </si>
  <si>
    <t>פדידה גדי</t>
  </si>
  <si>
    <t>תומר יוסי ומזל</t>
  </si>
  <si>
    <t>שאול איריס</t>
  </si>
  <si>
    <t>דבוש שלמה</t>
  </si>
  <si>
    <t>בני דוד</t>
  </si>
  <si>
    <t>בן שלמה חיים וסמדר</t>
  </si>
  <si>
    <t>אסתר אוניברסל</t>
  </si>
  <si>
    <t>רפופורט לב</t>
  </si>
  <si>
    <t>אלפאר עימד</t>
  </si>
  <si>
    <t>אטיאס רות</t>
  </si>
  <si>
    <t>חזן אליהו ורינה</t>
  </si>
  <si>
    <t>לזריין כוכבה ויוסף</t>
  </si>
  <si>
    <t>יונס ראיס וסמירה</t>
  </si>
  <si>
    <t>פנקר שמשון</t>
  </si>
  <si>
    <t>זיני מזל</t>
  </si>
  <si>
    <t>מנשה זכריה</t>
  </si>
  <si>
    <t>רוזן יצחק</t>
  </si>
  <si>
    <t>טל בני ושולה</t>
  </si>
  <si>
    <t>מודריך אאידה וחררדו</t>
  </si>
  <si>
    <t>זוסים יצחק</t>
  </si>
  <si>
    <t>אבו מוסא פתחיה</t>
  </si>
  <si>
    <t>מילוא אלעד</t>
  </si>
  <si>
    <t>הולנדר שבתאי</t>
  </si>
  <si>
    <t>דניאל אסתר</t>
  </si>
  <si>
    <t>ליס שבתאי</t>
  </si>
  <si>
    <t>כהן אליהו ורות</t>
  </si>
  <si>
    <t>גולן יעל</t>
  </si>
  <si>
    <t>חזין ויקטוריה</t>
  </si>
  <si>
    <t>לוי אשר ואסנת</t>
  </si>
  <si>
    <t>אלמקייס קרן</t>
  </si>
  <si>
    <t>עוזרד שוש</t>
  </si>
  <si>
    <t>בנדטוביץ' אלכס ודבורה</t>
  </si>
  <si>
    <t>בן שושן דניאל</t>
  </si>
  <si>
    <t>אנקווה ז'קי</t>
  </si>
  <si>
    <t>גומה שמחה וסמי</t>
  </si>
  <si>
    <t>ג'ירד עוזי</t>
  </si>
  <si>
    <t>חלימי מאיר</t>
  </si>
  <si>
    <t>צ'פני יוסי</t>
  </si>
  <si>
    <t>מזרחי יפה (מאיה)</t>
  </si>
  <si>
    <t>אביניר אוהלה</t>
  </si>
  <si>
    <t>לונדין יוסי וחנה</t>
  </si>
  <si>
    <t>רובינשטיין ישראל וחיה</t>
  </si>
  <si>
    <t>רויטבורד גריגורי</t>
  </si>
  <si>
    <t>ראובן איריס</t>
  </si>
  <si>
    <t>לייבוביץ' אריאל</t>
  </si>
  <si>
    <t>כהן שרה</t>
  </si>
  <si>
    <t>בן שושן מימון וזהבה</t>
  </si>
  <si>
    <t>יוסף עמיר ובת אורן</t>
  </si>
  <si>
    <t>יצחק ראובן</t>
  </si>
  <si>
    <t>גבאי יפה ומשה</t>
  </si>
  <si>
    <t>רביבו אדמו</t>
  </si>
  <si>
    <t>שאול אבי</t>
  </si>
  <si>
    <t>בן עמי שושנה</t>
  </si>
  <si>
    <t>סבג שמעון ונעמה</t>
  </si>
  <si>
    <t>מצלאווי הרצל</t>
  </si>
  <si>
    <t>וקנין איציק</t>
  </si>
  <si>
    <t>איטח ניסים</t>
  </si>
  <si>
    <t>טרכטינגוט איציק</t>
  </si>
  <si>
    <t>דוידוב דז'ורה</t>
  </si>
  <si>
    <t>קלפוס חנה ויהושוע</t>
  </si>
  <si>
    <t>אלשוילי דורה</t>
  </si>
  <si>
    <t>טויטו ציון</t>
  </si>
  <si>
    <t>הרוש דקל ופרידה</t>
  </si>
  <si>
    <t>סדינסקי לוי בויה</t>
  </si>
  <si>
    <t>בלומנטל שי ולימור</t>
  </si>
  <si>
    <t>פיצחדזה דוד</t>
  </si>
  <si>
    <t>מצלאווי סיגל</t>
  </si>
  <si>
    <t>מרקו בני</t>
  </si>
  <si>
    <t>בסה דוד</t>
  </si>
  <si>
    <t>אבוקסיס גדי</t>
  </si>
  <si>
    <t>מושיאשוילי בן ציון</t>
  </si>
  <si>
    <t>דהן ניסים</t>
  </si>
  <si>
    <t>עזיזה שלום</t>
  </si>
  <si>
    <t>לבנר תמר</t>
  </si>
  <si>
    <t>קאופמן אלי וסברינה</t>
  </si>
  <si>
    <t>קריספין דוד</t>
  </si>
  <si>
    <t>בודזנק יגאל וגלית</t>
  </si>
  <si>
    <t>גורמס חנה (זיווה)</t>
  </si>
  <si>
    <t>כהן אבי</t>
  </si>
  <si>
    <t>ביטון משה ופטריסיה</t>
  </si>
  <si>
    <t>שפילברג נוגה</t>
  </si>
  <si>
    <t>אדרי יוסף וסימי</t>
  </si>
  <si>
    <t>דנינו ברוך</t>
  </si>
  <si>
    <t>שמואל דוד ונורית</t>
  </si>
  <si>
    <t>מרציאנו ניסים</t>
  </si>
  <si>
    <t>סולומון סיילס</t>
  </si>
  <si>
    <t>גולדבלט מרק</t>
  </si>
  <si>
    <t>אשכנזי חנה</t>
  </si>
  <si>
    <t>כץ שלי</t>
  </si>
  <si>
    <t>לוין ויטלי ואילנה</t>
  </si>
  <si>
    <t>אשכנזי לילי ומשה</t>
  </si>
  <si>
    <t>אסנפי יעקב</t>
  </si>
  <si>
    <t>אלטורי קאיד</t>
  </si>
  <si>
    <t>תיירי יאיר ושרונה</t>
  </si>
  <si>
    <t>כצבמן סבטלנה</t>
  </si>
  <si>
    <t>דנינו אתי</t>
  </si>
  <si>
    <t>פורתי נירה ומשה</t>
  </si>
  <si>
    <t>גונן שרה ואהרון</t>
  </si>
  <si>
    <t>וקנין יעקב</t>
  </si>
  <si>
    <t>ענבל בועז</t>
  </si>
  <si>
    <t>תורג'מן משה</t>
  </si>
  <si>
    <t>סלטו אילנה</t>
  </si>
  <si>
    <t>מימון יצחק</t>
  </si>
  <si>
    <t>ברגיטה      ם סאוסאן וחוסם</t>
  </si>
  <si>
    <t>טהר פיני</t>
  </si>
  <si>
    <t>בריח דליה ושמואל</t>
  </si>
  <si>
    <t>בליניצקי חיים</t>
  </si>
  <si>
    <t>מיידנצ'יק צבי</t>
  </si>
  <si>
    <t>לב יורם</t>
  </si>
  <si>
    <t>סופר מאיר ושולה</t>
  </si>
  <si>
    <t>איגר זיוה</t>
  </si>
  <si>
    <t>אוזירנסקי יוסף</t>
  </si>
  <si>
    <t>אלבז עאבד</t>
  </si>
  <si>
    <t>חסנין מודי</t>
  </si>
  <si>
    <t>דבוש מרדכי</t>
  </si>
  <si>
    <t>הרשקוביץ אילן</t>
  </si>
  <si>
    <t>אשטמקר יעקב</t>
  </si>
  <si>
    <t>הנדקנוף דוד</t>
  </si>
  <si>
    <t>בנארי עמית ורון</t>
  </si>
  <si>
    <t>דבש שלום</t>
  </si>
  <si>
    <t>מאיו יצחק</t>
  </si>
  <si>
    <t>ג'נא אהרון</t>
  </si>
  <si>
    <t>צימליכמן פימה</t>
  </si>
  <si>
    <t>קיט דוד וננה</t>
  </si>
  <si>
    <t>סרוסי מסעוד</t>
  </si>
  <si>
    <t>לידור חנה ואלי</t>
  </si>
  <si>
    <t>עזיזה רוזט</t>
  </si>
  <si>
    <t>אליהו רימונה,טובה</t>
  </si>
  <si>
    <t>בוארון יוסף ורות</t>
  </si>
  <si>
    <t>פורת לילי ודני</t>
  </si>
  <si>
    <t>בוקובזה גד</t>
  </si>
  <si>
    <t>רוזן חיה</t>
  </si>
  <si>
    <t>ליאני אברהם</t>
  </si>
  <si>
    <t>סבן פרץ</t>
  </si>
  <si>
    <t>מלכה דוד</t>
  </si>
  <si>
    <t>אולו יהודה ואתי</t>
  </si>
  <si>
    <t>שני שושנה</t>
  </si>
  <si>
    <t>גולדרייך עמוס ובתיה</t>
  </si>
  <si>
    <t>רביבו ויויאן מרדכי</t>
  </si>
  <si>
    <t>כרדי דני</t>
  </si>
  <si>
    <t>יפרח אריאלה</t>
  </si>
  <si>
    <t>בוכריס ימימה</t>
  </si>
  <si>
    <t>סודקביץ' עמית</t>
  </si>
  <si>
    <t>טל אברהם ורבקה</t>
  </si>
  <si>
    <t>רבינוביץ' יוסי</t>
  </si>
  <si>
    <t>אילוז עזיזה ויחיא</t>
  </si>
  <si>
    <t>חובל יגאל ויסמין</t>
  </si>
  <si>
    <t>ישראלוב מישה ואולגה</t>
  </si>
  <si>
    <t>פופקין זאב</t>
  </si>
  <si>
    <t>אלדר אילן</t>
  </si>
  <si>
    <t>משה-גולני נועם</t>
  </si>
  <si>
    <t>גואדי יונה</t>
  </si>
  <si>
    <t>סימנה מרים ומאיר</t>
  </si>
  <si>
    <t>מוסאי מאיר</t>
  </si>
  <si>
    <t>גביזון בני ושריד</t>
  </si>
  <si>
    <t>רוזנר ענבל ומיקי</t>
  </si>
  <si>
    <t>רויטוב לאון</t>
  </si>
  <si>
    <t>פרחי ברוריה</t>
  </si>
  <si>
    <t>אבו שחאדה סובחייה</t>
  </si>
  <si>
    <t>טובול מרים (יחיאל)</t>
  </si>
  <si>
    <t>אוירבך שגיא</t>
  </si>
  <si>
    <t>אלבז יגאל ודבורה</t>
  </si>
  <si>
    <t>ביידני רחל וניסים</t>
  </si>
  <si>
    <t>עובד דוד</t>
  </si>
  <si>
    <t>אמסלם אברהם ובלה</t>
  </si>
  <si>
    <t>סעדון רפי</t>
  </si>
  <si>
    <t>שוורץ דורית ואייל</t>
  </si>
  <si>
    <t>דיוקר ישראל</t>
  </si>
  <si>
    <t>כהן עוזי ומלי</t>
  </si>
  <si>
    <t>ממו ראומה (ישראל)</t>
  </si>
  <si>
    <t>לוי יוסף</t>
  </si>
  <si>
    <t>סלדינגר אריה</t>
  </si>
  <si>
    <t>יחבס יהודה</t>
  </si>
  <si>
    <t>סעדון גבי</t>
  </si>
  <si>
    <t>בן הרוש לבנה</t>
  </si>
  <si>
    <t>טולדנו קלודין (קובי)</t>
  </si>
  <si>
    <t>אבנון ניר</t>
  </si>
  <si>
    <t>בוטרשוילי אהרון</t>
  </si>
  <si>
    <t>כהן דודי וז'קלין</t>
  </si>
  <si>
    <t>עידן מרגלית ודוד</t>
  </si>
  <si>
    <t>אלטשולר יהודה ואורנית</t>
  </si>
  <si>
    <t>חואזי פלורה</t>
  </si>
  <si>
    <t>שלאגר גדעון</t>
  </si>
  <si>
    <t>מלכה עמרם (דני)</t>
  </si>
  <si>
    <t>דלגטור אנטולי</t>
  </si>
  <si>
    <t>ביטן שמעון</t>
  </si>
  <si>
    <t>בן חיון שמעון ואורה</t>
  </si>
  <si>
    <t>אאולוב שמחה</t>
  </si>
  <si>
    <t>שובלי יונתן ופנינה</t>
  </si>
  <si>
    <t>קפויה צ'ילבי</t>
  </si>
  <si>
    <t>אסא מוטי</t>
  </si>
  <si>
    <t>נשיא אבי ופאני</t>
  </si>
  <si>
    <t>קסקס חיים</t>
  </si>
  <si>
    <t>בלון יגאל ומילה</t>
  </si>
  <si>
    <t>פדידה ג'ולייט ויצחק</t>
  </si>
  <si>
    <t>אלפקיר סלמה(אמירה)</t>
  </si>
  <si>
    <t>מתוק מאיר וז'קלין</t>
  </si>
  <si>
    <t>דמרי ניסים ואיריס</t>
  </si>
  <si>
    <t>אברהמי שרה</t>
  </si>
  <si>
    <t>סוליק יואל ופנינה</t>
  </si>
  <si>
    <t>אדרת שי</t>
  </si>
  <si>
    <t>אליאב אתי</t>
  </si>
  <si>
    <t>דזורייב ארקדי</t>
  </si>
  <si>
    <t>חוגי שושנה</t>
  </si>
  <si>
    <t>אלפאר סלימאן ואעידה</t>
  </si>
  <si>
    <t>סויסה דוד ורחל</t>
  </si>
  <si>
    <t>אבנת אריה ודבורה</t>
  </si>
  <si>
    <t>ברד ניצן</t>
  </si>
  <si>
    <t>מבצר דוד וצביה</t>
  </si>
  <si>
    <t>יצחקוב בנימין</t>
  </si>
  <si>
    <t>לוי דוב וחיה</t>
  </si>
  <si>
    <t>מנשרוב יצחק</t>
  </si>
  <si>
    <t>דוקטורי כהן אורה</t>
  </si>
  <si>
    <t>רצבי אילנה ושלום</t>
  </si>
  <si>
    <t>אזולאי שלמה</t>
  </si>
  <si>
    <t>מנצור יוסף</t>
  </si>
  <si>
    <t>שטיינברג ברכה וירח</t>
  </si>
  <si>
    <t>דבח עוזי ועליזה</t>
  </si>
  <si>
    <t>חמרה מאיר וטלי</t>
  </si>
  <si>
    <t>צ'פניק מנחם ורינה</t>
  </si>
  <si>
    <t>אריאלי יאיר</t>
  </si>
  <si>
    <t>גרינוולד אילן</t>
  </si>
  <si>
    <t>ואקים האני</t>
  </si>
  <si>
    <t>אזרי אברהם</t>
  </si>
  <si>
    <t>יהודה פנחס ודינה</t>
  </si>
  <si>
    <t>חלבי יצחק</t>
  </si>
  <si>
    <t>מוזס יהושוע</t>
  </si>
  <si>
    <t>ג'אן יוסי וסופי</t>
  </si>
  <si>
    <t>מרציאנו רמי</t>
  </si>
  <si>
    <t>עובדיה יצחק</t>
  </si>
  <si>
    <t>פדלון רוזה</t>
  </si>
  <si>
    <t>עטיה מאיר ושירלי</t>
  </si>
  <si>
    <t>אבו צעלוק חסן</t>
  </si>
  <si>
    <t>כץ רובי</t>
  </si>
  <si>
    <t>דוידוביץ' סבינה</t>
  </si>
  <si>
    <t>חג'ג' חדרה (שרה)</t>
  </si>
  <si>
    <t>בנימין אברהם ואתי</t>
  </si>
  <si>
    <t>סחרוביץ' רוזה</t>
  </si>
  <si>
    <t>מרזוק אברהם</t>
  </si>
  <si>
    <t>אדרי רחל</t>
  </si>
  <si>
    <t>יחזקס אהוד</t>
  </si>
  <si>
    <t>מי-פז יפה</t>
  </si>
  <si>
    <t>חזן אבי וסמדר</t>
  </si>
  <si>
    <t>מנשרוב סימה ואלברט</t>
  </si>
  <si>
    <t>חג'ג' לונה</t>
  </si>
  <si>
    <t>שמבי אורי וכוכי</t>
  </si>
  <si>
    <t>בן חמו אריאל</t>
  </si>
  <si>
    <t>קייזר תמי</t>
  </si>
  <si>
    <t>אוסטוייב ליזה</t>
  </si>
  <si>
    <t>חזוט עזיזה (מאיר)</t>
  </si>
  <si>
    <t>עטר יוסי ועידית</t>
  </si>
  <si>
    <t>אלמגור שרון</t>
  </si>
  <si>
    <t>רחמים עדנה ומאיר</t>
  </si>
  <si>
    <t>כהן שלמה</t>
  </si>
  <si>
    <t>אוסקר שלום</t>
  </si>
  <si>
    <t>אלקלק אגנס</t>
  </si>
  <si>
    <t>דיבסי אסעד</t>
  </si>
  <si>
    <t>טריגלו אביחי,מאור</t>
  </si>
  <si>
    <t>גבסו מנטינה,מיטל</t>
  </si>
  <si>
    <t>מזוז אסי</t>
  </si>
  <si>
    <t>פדלון ויקטור ופנינה</t>
  </si>
  <si>
    <t>צימרינג אברהם</t>
  </si>
  <si>
    <t>דרעי מיכאל ויעל</t>
  </si>
  <si>
    <t>כץ רון וקרן</t>
  </si>
  <si>
    <t>פדידה ראובן</t>
  </si>
  <si>
    <t>אוסקר דניאל ומרים</t>
  </si>
  <si>
    <t>בוקובזה משה</t>
  </si>
  <si>
    <t>בן שטרית יוסף ופאני</t>
  </si>
  <si>
    <t>מרקו מטילדה,הבן</t>
  </si>
  <si>
    <t>קייזר גידי</t>
  </si>
  <si>
    <t>פלטין רבקה ויוסי</t>
  </si>
  <si>
    <t>שלם יהודית</t>
  </si>
  <si>
    <t>הדר ליאור</t>
  </si>
  <si>
    <t>דמרי רחל</t>
  </si>
  <si>
    <t>בכר דייזי</t>
  </si>
  <si>
    <t>כהן בנימין</t>
  </si>
  <si>
    <t>בן טוב רוזה ושלמה</t>
  </si>
  <si>
    <t>אבו חאלד עיישה,מאידה</t>
  </si>
  <si>
    <t>מולא אורנה</t>
  </si>
  <si>
    <t>מור מאיר ואודליה</t>
  </si>
  <si>
    <t>מרציאנו שלום</t>
  </si>
  <si>
    <t>מינץ עדי</t>
  </si>
  <si>
    <t>מתוק שרה</t>
  </si>
  <si>
    <t>בטשון נסרי</t>
  </si>
  <si>
    <t>סבג אדמונד</t>
  </si>
  <si>
    <t>אבו עמר שוקרי</t>
  </si>
  <si>
    <t>אבו ענים אשחאדה</t>
  </si>
  <si>
    <t>אלטורי ג'ומען</t>
  </si>
  <si>
    <t>בכר גלית</t>
  </si>
  <si>
    <t>יחזקאל אברהם ורונית</t>
  </si>
  <si>
    <t>מישראל ברכה</t>
  </si>
  <si>
    <t>והבה אביבה</t>
  </si>
  <si>
    <t>כהן דוד</t>
  </si>
  <si>
    <t>מעון ויצו "גפן" אתי,ורדה</t>
  </si>
  <si>
    <t>שביט אדוה</t>
  </si>
  <si>
    <t>מדזאר אלי</t>
  </si>
  <si>
    <t>שמיס לובה</t>
  </si>
  <si>
    <t>אברהמוף יוסי ודלית</t>
  </si>
  <si>
    <t>רפאלי דוד</t>
  </si>
  <si>
    <t>סימיונוב ולרי ומריה</t>
  </si>
  <si>
    <t>חביב דייזי</t>
  </si>
  <si>
    <t>סיטבון שרה</t>
  </si>
  <si>
    <t>טועמה ויליאם</t>
  </si>
  <si>
    <t>שילה תמר</t>
  </si>
  <si>
    <t>שמואל אברהם</t>
  </si>
  <si>
    <t>ראובן דייזי</t>
  </si>
  <si>
    <t>זלקה טקלה</t>
  </si>
  <si>
    <t>לוי שרה ויצחק</t>
  </si>
  <si>
    <t>שלום רינה</t>
  </si>
  <si>
    <t>לביא לימור ודני</t>
  </si>
  <si>
    <t>אליזרוב רומן</t>
  </si>
  <si>
    <t>איטח אשר (דודי)</t>
  </si>
  <si>
    <t>לגלי עדנה ויוסי</t>
  </si>
  <si>
    <t>מעון ויצו שמש יקירה אלוני</t>
  </si>
  <si>
    <t>הלל שושנה</t>
  </si>
  <si>
    <t>מע"ש לוד אריאלה (צבי)</t>
  </si>
  <si>
    <t>משה אלברט</t>
  </si>
  <si>
    <t>ביצ'צ'ו חיים ופלומבה</t>
  </si>
  <si>
    <t>סמדג'ה אסתר</t>
  </si>
  <si>
    <t>אלישקשוילי יוסף ואסתר</t>
  </si>
  <si>
    <t>חיימי אלי</t>
  </si>
  <si>
    <t>סיטבון מוטי ואפרת</t>
  </si>
  <si>
    <t>נעים מנשה</t>
  </si>
  <si>
    <t>מיכאלי יוחנן ואנה</t>
  </si>
  <si>
    <t>יהושוע נדי'ה ומרדכי</t>
  </si>
  <si>
    <t>דהן אורי ורחל</t>
  </si>
  <si>
    <t>אבו עמאר אולפאת</t>
  </si>
  <si>
    <t>רמון רפי</t>
  </si>
  <si>
    <t>בן חמו מיטל ושרון</t>
  </si>
  <si>
    <t>קריאף שלמה</t>
  </si>
  <si>
    <t>יששכר יששכר</t>
  </si>
  <si>
    <t>בן אמרה שמחה(איריס)</t>
  </si>
  <si>
    <t>ורולקר אלקן</t>
  </si>
  <si>
    <t>אלג'ם משה</t>
  </si>
  <si>
    <t>לבנהרץ שלום ודינה</t>
  </si>
  <si>
    <t>שלום כרמלה</t>
  </si>
  <si>
    <t>בוהנסקי גלית</t>
  </si>
  <si>
    <t>זמיר קובי וסימה</t>
  </si>
  <si>
    <t>בן חמו ראובן</t>
  </si>
  <si>
    <t>חסין רפאל</t>
  </si>
  <si>
    <t>קראוס איה</t>
  </si>
  <si>
    <t>שרון אברהם</t>
  </si>
  <si>
    <t>קונדה גריגורי,אליזבט</t>
  </si>
  <si>
    <t>כלפתי מרים</t>
  </si>
  <si>
    <t>גוטרמן דובי</t>
  </si>
  <si>
    <t>כהן שלמה ורבקה</t>
  </si>
  <si>
    <t>דסה ירמיהו</t>
  </si>
  <si>
    <t>ג'אנה חיים</t>
  </si>
  <si>
    <t>בלוך אבנר וצילה</t>
  </si>
  <si>
    <t>גבריאלוב יורי</t>
  </si>
  <si>
    <t>בריח זהבה</t>
  </si>
  <si>
    <t>אברמוב אלברט</t>
  </si>
  <si>
    <t>עמר מרסל(ארמונד)</t>
  </si>
  <si>
    <t>בלקר ערן ומיטל</t>
  </si>
  <si>
    <t>מנשרוב סלים</t>
  </si>
  <si>
    <t>שמש אירית</t>
  </si>
  <si>
    <t>קטייב שמחה ומירי</t>
  </si>
  <si>
    <t>גלינרט דני</t>
  </si>
  <si>
    <t>ישראלי ערן</t>
  </si>
  <si>
    <t>סלע רחל</t>
  </si>
  <si>
    <t>מוניאר סמי</t>
  </si>
  <si>
    <t>משה מלכה</t>
  </si>
  <si>
    <t>פלדל טוביה ומירי</t>
  </si>
  <si>
    <t>אבו סחב נורה</t>
  </si>
  <si>
    <t>ספיר יוסף</t>
  </si>
  <si>
    <t>תומר מנשה</t>
  </si>
  <si>
    <t>ברגיל אורלי</t>
  </si>
  <si>
    <t>ניניו יצחק ודבורה</t>
  </si>
  <si>
    <t>אקושוילי שמעון</t>
  </si>
  <si>
    <t>מאיר נורברטו וגילה</t>
  </si>
  <si>
    <t>מיכאלשוילי יוסף</t>
  </si>
  <si>
    <t>שמלד' זאורי</t>
  </si>
  <si>
    <t>דלבה שי ואילנית</t>
  </si>
  <si>
    <t>טטרואשוילי אלי</t>
  </si>
  <si>
    <t>זנו אילן</t>
  </si>
  <si>
    <t>אברהם אלכסנדר</t>
  </si>
  <si>
    <t>יוסופוב בן ציון</t>
  </si>
  <si>
    <t>מימון בני</t>
  </si>
  <si>
    <t>קריאף מרים</t>
  </si>
  <si>
    <t>פש מרדכי</t>
  </si>
  <si>
    <t>טפרה שלמה</t>
  </si>
  <si>
    <t>בן עמי אברהם ואסתר</t>
  </si>
  <si>
    <t>בירן רחל</t>
  </si>
  <si>
    <t>טויטו מרגלית</t>
  </si>
  <si>
    <t>לסלבוים דוד וג'ינה</t>
  </si>
  <si>
    <t>ויסנשטרן אליקים</t>
  </si>
  <si>
    <t>גבאי יעקב</t>
  </si>
  <si>
    <t>טימם יוסף ושרה</t>
  </si>
  <si>
    <t>אסרף אסתר</t>
  </si>
  <si>
    <t>צווניאשוילי בוריס</t>
  </si>
  <si>
    <t>ויסלושקין ולדימיר</t>
  </si>
  <si>
    <t>מגרו אלי ודליה</t>
  </si>
  <si>
    <t>אלעוברה תאופיק</t>
  </si>
  <si>
    <t>בן עובד חיה</t>
  </si>
  <si>
    <t>מרציאנו יעקב</t>
  </si>
  <si>
    <t>ספיר אורלי</t>
  </si>
  <si>
    <t>קושניר אירה</t>
  </si>
  <si>
    <t>מזרחי אילנית</t>
  </si>
  <si>
    <t>אלרן עינת</t>
  </si>
  <si>
    <t>טובול דוד</t>
  </si>
  <si>
    <t>גור מרי ושאול</t>
  </si>
  <si>
    <t>אלחאפי חאדרה,סאנה</t>
  </si>
  <si>
    <t>בן גיגי שלמה</t>
  </si>
  <si>
    <t>נורמטוב משיח והלנה</t>
  </si>
  <si>
    <t>פינגר אליעזר</t>
  </si>
  <si>
    <t>אזברגה קאיד</t>
  </si>
  <si>
    <t>אזולאי יעקב</t>
  </si>
  <si>
    <t>אדרי סימונה וחנניה</t>
  </si>
  <si>
    <t>לב אבירם</t>
  </si>
  <si>
    <t>מלכה אברהם</t>
  </si>
  <si>
    <t>ענבר יניב</t>
  </si>
  <si>
    <t>כהן רפי</t>
  </si>
  <si>
    <t>פודים אלכס</t>
  </si>
  <si>
    <t>וחידי מינו</t>
  </si>
  <si>
    <t>חזיזה שושנה</t>
  </si>
  <si>
    <t>בוכניק גיא</t>
  </si>
  <si>
    <t>ידגרוב יורי</t>
  </si>
  <si>
    <t>בלס ורדית</t>
  </si>
  <si>
    <t>סרוסי יהודה</t>
  </si>
  <si>
    <t>בן עמי מוטי</t>
  </si>
  <si>
    <t>כהן אורנה (דוד)</t>
  </si>
  <si>
    <t>סמסונוב לאוניד</t>
  </si>
  <si>
    <t>ביטון הרצל</t>
  </si>
  <si>
    <t>מימון זהבה</t>
  </si>
  <si>
    <t>בן עוזין ברוך וסופי</t>
  </si>
  <si>
    <t>בנין מרסל וינון</t>
  </si>
  <si>
    <t>קופליק אורית וצביקה</t>
  </si>
  <si>
    <t>גלפנביין אלכס</t>
  </si>
  <si>
    <t>גלעד מיכאל</t>
  </si>
  <si>
    <t>סיידא סופי</t>
  </si>
  <si>
    <t>ארפי לואיזה</t>
  </si>
  <si>
    <t>אמסיס תוחפה ואיברהים</t>
  </si>
  <si>
    <t>קזייב שורה</t>
  </si>
  <si>
    <t>רפאלוב שלומי</t>
  </si>
  <si>
    <t>סבח סעידי</t>
  </si>
  <si>
    <t>אראש שושנה</t>
  </si>
  <si>
    <t>אברה ויקי</t>
  </si>
  <si>
    <t>אגרוקר עזרא</t>
  </si>
  <si>
    <t>לגלי איריס (רחלי)</t>
  </si>
  <si>
    <t>אבנעים יצחק</t>
  </si>
  <si>
    <t>ברגיטה נביל ושירין</t>
  </si>
  <si>
    <t>ריבקין בנימין</t>
  </si>
  <si>
    <t>ארמה לאה</t>
  </si>
  <si>
    <t>לזרוביץ' בנו ולאה</t>
  </si>
  <si>
    <t>אליהו רחל</t>
  </si>
  <si>
    <t>נחום קטי וניסים</t>
  </si>
  <si>
    <t>נשאווי דוד</t>
  </si>
  <si>
    <t>חנטייב סמיון(אוקסנה)</t>
  </si>
  <si>
    <t>אלמסרי אמנה</t>
  </si>
  <si>
    <t>ששון הרצל</t>
  </si>
  <si>
    <t>דריי רמה ויצחק</t>
  </si>
  <si>
    <t>כספי יפה</t>
  </si>
  <si>
    <t>בינדר הלן</t>
  </si>
  <si>
    <t>בריח אתי</t>
  </si>
  <si>
    <t>קציר עמית</t>
  </si>
  <si>
    <t>אלנססרה יונס</t>
  </si>
  <si>
    <t>דניאלוב יעקב</t>
  </si>
  <si>
    <t>דימנט לייב</t>
  </si>
  <si>
    <t>צרפתי רווית ושמעון</t>
  </si>
  <si>
    <t>זורניצר דלית</t>
  </si>
  <si>
    <t>קועטה אבשלום</t>
  </si>
  <si>
    <t>שינה אלי</t>
  </si>
  <si>
    <t>רוקח אבי וטל</t>
  </si>
  <si>
    <t>אלטורי מופיד</t>
  </si>
  <si>
    <t>גלנטי מלי</t>
  </si>
  <si>
    <t>קוזיאשוילי שרה</t>
  </si>
  <si>
    <t>סיידוף שלמה ורות</t>
  </si>
  <si>
    <t>בורפקר שמשון (ליאור)</t>
  </si>
  <si>
    <t>קאו אביבה</t>
  </si>
  <si>
    <t>שמואל אהרון</t>
  </si>
  <si>
    <t>מיכאלי אבי</t>
  </si>
  <si>
    <t>עמותת יד רחל (גיורא)</t>
  </si>
  <si>
    <t>חזן יניב</t>
  </si>
  <si>
    <t>בן חמו פירחיה (אריאל)</t>
  </si>
  <si>
    <t>טרי יחיאל</t>
  </si>
  <si>
    <t>וקנין רבקה</t>
  </si>
  <si>
    <t>אוחנה גבריאל ומרים</t>
  </si>
  <si>
    <t>אבו אמילי</t>
  </si>
  <si>
    <t>ברדוגו שולה</t>
  </si>
  <si>
    <t>מזוז ג'וליה (שרון)</t>
  </si>
  <si>
    <t>לבן מירי</t>
  </si>
  <si>
    <t>צרפתי שושנה (סטיב)</t>
  </si>
  <si>
    <t>פישל דייזי</t>
  </si>
  <si>
    <t>קורדובה שושנה</t>
  </si>
  <si>
    <t>בברשוילי יעקב (ג'מל)</t>
  </si>
  <si>
    <t>סודרי יהודה</t>
  </si>
  <si>
    <t>פרייטקין מיכאל ולואיזה</t>
  </si>
  <si>
    <t>הנאו עדינה (רפאל)</t>
  </si>
  <si>
    <t>צריקר נורית (יעקב)</t>
  </si>
  <si>
    <t>מיכאלי אורי</t>
  </si>
  <si>
    <t>קשרי דוד</t>
  </si>
  <si>
    <t>אלואחואח נורי</t>
  </si>
  <si>
    <t>צבי פאני ושלומי</t>
  </si>
  <si>
    <t>חלף תמר,אבי</t>
  </si>
  <si>
    <t>אליהו תקוה</t>
  </si>
  <si>
    <t>זוביב תרצה (יניב)</t>
  </si>
  <si>
    <t>מוזגורשוילי שלום</t>
  </si>
  <si>
    <t>מנצור משה וענת</t>
  </si>
  <si>
    <t>קימחי רחל (יצחק)</t>
  </si>
  <si>
    <t>זוארץ מרדכי וסימה</t>
  </si>
  <si>
    <t>ספיאשוילי סלמון</t>
  </si>
  <si>
    <t>קדוש חיים</t>
  </si>
  <si>
    <t>נגאוקר נתן</t>
  </si>
  <si>
    <t>בסון דוד</t>
  </si>
  <si>
    <t>מימון אליהו</t>
  </si>
  <si>
    <t>הדרי בלהה ועוזי</t>
  </si>
  <si>
    <t>לחמני איריס (סיון)</t>
  </si>
  <si>
    <t>נשר שגיא</t>
  </si>
  <si>
    <t>אילטוב ילנה</t>
  </si>
  <si>
    <t>וייס צבי</t>
  </si>
  <si>
    <t>נבט פרנק</t>
  </si>
  <si>
    <t>וולטר בנימין</t>
  </si>
  <si>
    <t>לשכת הבריאות שרונה ג'ובני</t>
  </si>
  <si>
    <t>אלאיזה יחזקאל</t>
  </si>
  <si>
    <t>העמותה לגיל הרך (חנה נורדן)</t>
  </si>
  <si>
    <t>פלג רבקה</t>
  </si>
  <si>
    <t>טייב יוסף</t>
  </si>
  <si>
    <t>נמירובסקי בוריס</t>
  </si>
  <si>
    <t>עובדיה דוד</t>
  </si>
  <si>
    <t>דמרי אילה</t>
  </si>
  <si>
    <t>בוגנוב אלכס</t>
  </si>
  <si>
    <t>שחור רן</t>
  </si>
  <si>
    <t>היבנר מירי</t>
  </si>
  <si>
    <t>בכר יצחק וזיוה</t>
  </si>
  <si>
    <t>אלקטריק חי ר רינה</t>
  </si>
  <si>
    <t>שקלרוב בוריס</t>
  </si>
  <si>
    <t>קרובטי טוליו</t>
  </si>
  <si>
    <t>הלר הדר</t>
  </si>
  <si>
    <t>טל אורנה</t>
  </si>
  <si>
    <t>ממן דוד</t>
  </si>
  <si>
    <t>בן דוד סיגל</t>
  </si>
  <si>
    <t>נגאוקר רותי</t>
  </si>
  <si>
    <t>סבג סיגל</t>
  </si>
  <si>
    <t>גת סיגל ואמנון</t>
  </si>
  <si>
    <t>חמו אשר</t>
  </si>
  <si>
    <t>כלב עפרה</t>
  </si>
  <si>
    <t>הלוי מרדכי</t>
  </si>
  <si>
    <t>שבי יעקב וציפי</t>
  </si>
  <si>
    <t>אבו קטיפן עלי</t>
  </si>
  <si>
    <t>חזקיהו יששכר</t>
  </si>
  <si>
    <t>שמש גיל</t>
  </si>
  <si>
    <t>שכטר איגור</t>
  </si>
  <si>
    <t>דייג יוסי ושולה</t>
  </si>
  <si>
    <t>היידנרייך סופיה</t>
  </si>
  <si>
    <t>ליליוס יעקב</t>
  </si>
  <si>
    <t>טובול משה ורחל</t>
  </si>
  <si>
    <t>אבנרי אפרים</t>
  </si>
  <si>
    <t>זכריה עובדיה וברכה</t>
  </si>
  <si>
    <t>אבו חסונה שאדיה</t>
  </si>
  <si>
    <t>אוחנונה רבקה</t>
  </si>
  <si>
    <t>פרנקו תמר</t>
  </si>
  <si>
    <t>מסארווה עלי</t>
  </si>
  <si>
    <t>חודס מולה</t>
  </si>
  <si>
    <t>שלום יצחק</t>
  </si>
  <si>
    <t>אליאב ניר ובטי</t>
  </si>
  <si>
    <t>בבדזאנוב דורה</t>
  </si>
  <si>
    <t>מרציאנו גלילה</t>
  </si>
  <si>
    <t>אורון יחיאל</t>
  </si>
  <si>
    <t>אדלר גדעון</t>
  </si>
  <si>
    <t>אלדבח יוסף (שוקי)</t>
  </si>
  <si>
    <t>טורנר שמואל</t>
  </si>
  <si>
    <t>ברק סימי</t>
  </si>
  <si>
    <t>משולם ישראל</t>
  </si>
  <si>
    <t>אברמוביץ' כרמל ואתי</t>
  </si>
  <si>
    <t>נח זכאי</t>
  </si>
  <si>
    <t>אלנקרי אלי ודליה</t>
  </si>
  <si>
    <t>רוהקר רפי</t>
  </si>
  <si>
    <t>קרקש נירה (ניצה)</t>
  </si>
  <si>
    <t>ברמי ענת</t>
  </si>
  <si>
    <t>ולדנר יוטה</t>
  </si>
  <si>
    <t>מרציאנו אהרון וחדווה</t>
  </si>
  <si>
    <t>לוי חנה</t>
  </si>
  <si>
    <t>ברוד חיים ואוסנת</t>
  </si>
  <si>
    <t>שושן משה (דרך חנן)</t>
  </si>
  <si>
    <t>מויאל סיגל</t>
  </si>
  <si>
    <t>מחפודה ציון</t>
  </si>
  <si>
    <t>מזיק יוסי</t>
  </si>
  <si>
    <t>דוחל איברהים</t>
  </si>
  <si>
    <t>סרור מרק</t>
  </si>
  <si>
    <t>זגרון אידה</t>
  </si>
  <si>
    <t>מוניאר ג'ורג'</t>
  </si>
  <si>
    <t>צוברי בועז</t>
  </si>
  <si>
    <t>כהן דליה</t>
  </si>
  <si>
    <t>גזיאל דן</t>
  </si>
  <si>
    <t>פיטוסי יעקב</t>
  </si>
  <si>
    <t>סולומון אברהם</t>
  </si>
  <si>
    <t>גרשון מאיר ורבקה</t>
  </si>
  <si>
    <t>גביש מרדכי</t>
  </si>
  <si>
    <t>אך יגדל ויסמין</t>
  </si>
  <si>
    <t>וולף מרדכי</t>
  </si>
  <si>
    <t>פלח מרסלה</t>
  </si>
  <si>
    <t>ליפקוביץ' אירנה</t>
  </si>
  <si>
    <t>סמואל רפאל</t>
  </si>
  <si>
    <t>הרוש יהודה וצביה</t>
  </si>
  <si>
    <t>ברקוביץ' איילת</t>
  </si>
  <si>
    <t>רק רגינה ואיגור</t>
  </si>
  <si>
    <t>בן אודיס ארז</t>
  </si>
  <si>
    <t>שקלר יוסי</t>
  </si>
  <si>
    <t>והבה רחל</t>
  </si>
  <si>
    <t>מדרשת זהות טרבלסי שמעון</t>
  </si>
  <si>
    <t>בלוי יצחק וחיה</t>
  </si>
  <si>
    <t>זיידי מירב (יפעת)</t>
  </si>
  <si>
    <t>שפובלוב סרגיי</t>
  </si>
  <si>
    <t>קונקי-בוטבול תמר</t>
  </si>
  <si>
    <t>וקנין נפתלי ופאני</t>
  </si>
  <si>
    <t>חנימוב מזל</t>
  </si>
  <si>
    <t>סבח משה</t>
  </si>
  <si>
    <t>ברגר ברוך וברוריה</t>
  </si>
  <si>
    <t>אפשטיין תחיה</t>
  </si>
  <si>
    <t>ריבקין יוסף</t>
  </si>
  <si>
    <t>שובל סיגלית</t>
  </si>
  <si>
    <t>נונה ארוז (ורד)</t>
  </si>
  <si>
    <t>ביבס דוד</t>
  </si>
  <si>
    <t>מן יונתן ורונית</t>
  </si>
  <si>
    <t>שהרבני יחיאל</t>
  </si>
  <si>
    <t>יעקב דליה</t>
  </si>
  <si>
    <t>בן משה-מוסשוילי לוי ואסתר</t>
  </si>
  <si>
    <t>לוי גדליה</t>
  </si>
  <si>
    <t>חובוק בוריס</t>
  </si>
  <si>
    <t>דרעי דוד</t>
  </si>
  <si>
    <t>נתן שלום</t>
  </si>
  <si>
    <t>גרינפלד רוזליה</t>
  </si>
  <si>
    <t>טורפשוילי חוה (אתי)</t>
  </si>
  <si>
    <t>קרפל תלמה</t>
  </si>
  <si>
    <t>חזיז מיקי</t>
  </si>
  <si>
    <t>מרדכייב אלק ושרה</t>
  </si>
  <si>
    <t>ספיאשוילי תמי</t>
  </si>
  <si>
    <t>זקס זלדה</t>
  </si>
  <si>
    <t>בן ארי תומר ושרון</t>
  </si>
  <si>
    <t>אלימלך יהושע</t>
  </si>
  <si>
    <t>בי די מאפה בי די מאפה</t>
  </si>
  <si>
    <t>כהן אודי</t>
  </si>
  <si>
    <t>שלום יחזקאל</t>
  </si>
  <si>
    <t>סבן פרדי</t>
  </si>
  <si>
    <t>שטרסברג גבריאל</t>
  </si>
  <si>
    <t>זינתי זאהר</t>
  </si>
  <si>
    <t>אוריאל מרדכי</t>
  </si>
  <si>
    <t>סרסור חמודה</t>
  </si>
  <si>
    <t>אלמקייס יפה (רחל)</t>
  </si>
  <si>
    <t>ביטן מרסל</t>
  </si>
  <si>
    <t>כהן לידיה (אלברט)</t>
  </si>
  <si>
    <t>אליהו ראובן</t>
  </si>
  <si>
    <t>שמיס אידה</t>
  </si>
  <si>
    <t>אלבז רמי</t>
  </si>
  <si>
    <t>קליינולד רוני ודבורה</t>
  </si>
  <si>
    <t>בן דוד יעקב</t>
  </si>
  <si>
    <t>בנימין ראובן</t>
  </si>
  <si>
    <t>ישראלי אידה</t>
  </si>
  <si>
    <t>קאו שושנה ויצחק</t>
  </si>
  <si>
    <t>שריקי דוד</t>
  </si>
  <si>
    <t>שילה ריצ'רד</t>
  </si>
  <si>
    <t>הרוש תקוה</t>
  </si>
  <si>
    <t>חובל למרה</t>
  </si>
  <si>
    <t>דבן דוד</t>
  </si>
  <si>
    <t>זמיר פולה</t>
  </si>
  <si>
    <t>כהן ג'ולי ורחמים</t>
  </si>
  <si>
    <t>דפס אליהו</t>
  </si>
  <si>
    <t>אטיאס מרים</t>
  </si>
  <si>
    <t>פורטוגז דורית</t>
  </si>
  <si>
    <t>טל מלכה</t>
  </si>
  <si>
    <t>גרברצ'יק ציפורה</t>
  </si>
  <si>
    <t>בן אמו סימה</t>
  </si>
  <si>
    <t>פילוס צ'רלי</t>
  </si>
  <si>
    <t>זאבלב מריון</t>
  </si>
  <si>
    <t>יופי קובי</t>
  </si>
  <si>
    <t>שניר יעקב ואילנה</t>
  </si>
  <si>
    <t>רכשטיין מרק</t>
  </si>
  <si>
    <t>שפונד פאני ושאול</t>
  </si>
  <si>
    <t>שמש גליה</t>
  </si>
  <si>
    <t>בלק בזיל ודורותי</t>
  </si>
  <si>
    <t>ז'אנה אלי</t>
  </si>
  <si>
    <t>דהן יוסף</t>
  </si>
  <si>
    <t>סורקין ריטה</t>
  </si>
  <si>
    <t>מיכלשוילי אברהם</t>
  </si>
  <si>
    <t>דביר יהודית</t>
  </si>
  <si>
    <t>קלנדרוב זינה</t>
  </si>
  <si>
    <t>לישנר ישראל</t>
  </si>
  <si>
    <t>רמתי מתי</t>
  </si>
  <si>
    <t>דימנט רומן</t>
  </si>
  <si>
    <t>גומיאן-מפעל גומ יעקב</t>
  </si>
  <si>
    <t>גרצמן שרי</t>
  </si>
  <si>
    <t>ליפסקר דב וסוניה</t>
  </si>
  <si>
    <t>יצחקבייב סטניסלב רינה</t>
  </si>
  <si>
    <t>איידלמן חנה</t>
  </si>
  <si>
    <t>ממדוב אלכסנדר וגאולה</t>
  </si>
  <si>
    <t>ירושלימסקי קוסטה</t>
  </si>
  <si>
    <t>חלאוי דוד,שי</t>
  </si>
  <si>
    <t>איליה זהבה ואבי</t>
  </si>
  <si>
    <t>פרידלנד רונית</t>
  </si>
  <si>
    <t>סיטבון דניאל וכוכי</t>
  </si>
  <si>
    <t>אלסביה שלומי וגלית</t>
  </si>
  <si>
    <t>טיאר ג'ינה (יוסי)</t>
  </si>
  <si>
    <t>זמסקי מיכאל</t>
  </si>
  <si>
    <t>מרציאנו סעדיה</t>
  </si>
  <si>
    <t>בורגן מנחם ואסתר</t>
  </si>
  <si>
    <t>משעלי אהרון</t>
  </si>
  <si>
    <t>אזולאי אליהו</t>
  </si>
  <si>
    <t>גרנות אופירה</t>
  </si>
  <si>
    <t>ברמן שלום וקטי</t>
  </si>
  <si>
    <t>פרנקו שם טוב</t>
  </si>
  <si>
    <t>זינתי שריף</t>
  </si>
  <si>
    <t>הנדווקר גילה ואליעזר</t>
  </si>
  <si>
    <t>מגל מגל</t>
  </si>
  <si>
    <t>סמורגונסקי איגור</t>
  </si>
  <si>
    <t>אלימלך מאיר ואורנה</t>
  </si>
  <si>
    <t>דנינו שלמה</t>
  </si>
  <si>
    <t>אביטן ברוריה</t>
  </si>
  <si>
    <t>בליטי רחל</t>
  </si>
  <si>
    <t>גזונדהייט תמר</t>
  </si>
  <si>
    <t>לביא ישראל</t>
  </si>
  <si>
    <t>פרץ חיים</t>
  </si>
  <si>
    <t>סגאוקר יעקב</t>
  </si>
  <si>
    <t>שריקר דוד (פסח)</t>
  </si>
  <si>
    <t>אלפנדרי משה</t>
  </si>
  <si>
    <t>יושע ברכה ואודי</t>
  </si>
  <si>
    <t>אדרעי שמחה</t>
  </si>
  <si>
    <t>חנניה הינד ורוברט</t>
  </si>
  <si>
    <t>אטיאס יפה</t>
  </si>
  <si>
    <t>ינקלביץ' ישראל</t>
  </si>
  <si>
    <t>יצחק יוסף ושמחה</t>
  </si>
  <si>
    <t>בוטרשוילי מדונה ובוריס</t>
  </si>
  <si>
    <t>דנן רונית וגיל</t>
  </si>
  <si>
    <t>שוורץ יוסי</t>
  </si>
  <si>
    <t>אחואל תיא</t>
  </si>
  <si>
    <t>גזבין בני</t>
  </si>
  <si>
    <t>מושקוביץ דורון</t>
  </si>
  <si>
    <t>ביאר משה</t>
  </si>
  <si>
    <t>כהן אייל</t>
  </si>
  <si>
    <t>אביבי יהודה</t>
  </si>
  <si>
    <t>סוריאנו אברהם ושושנה</t>
  </si>
  <si>
    <t>עמר סמי</t>
  </si>
  <si>
    <t>בוקר יצחק</t>
  </si>
  <si>
    <t>מהדיקר יניב</t>
  </si>
  <si>
    <t>וישצקי לאה</t>
  </si>
  <si>
    <t>חזז ציון</t>
  </si>
  <si>
    <t>מיכלשוילי פנינה</t>
  </si>
  <si>
    <t>יעקב עודד</t>
  </si>
  <si>
    <t>טטרואשוילי דניאל ולאה</t>
  </si>
  <si>
    <t>בן חוטא מרדכי</t>
  </si>
  <si>
    <t>בנארי מרדכי ואסתר</t>
  </si>
  <si>
    <t>מלמד יוסי וציפי</t>
  </si>
  <si>
    <t>אשטמקר יפת (שלומי</t>
  </si>
  <si>
    <t>נגר שלום</t>
  </si>
  <si>
    <t>רוטמן אורית</t>
  </si>
  <si>
    <t>צדיקוב אלי</t>
  </si>
  <si>
    <t>זהב שמואל</t>
  </si>
  <si>
    <t>איסלר שלומי</t>
  </si>
  <si>
    <t>ג'רבי רותי וויקטור</t>
  </si>
  <si>
    <t>לוי מרים</t>
  </si>
  <si>
    <t>זהבי אופיר</t>
  </si>
  <si>
    <t>חזיזה דניאלה</t>
  </si>
  <si>
    <t>שקד רחל</t>
  </si>
  <si>
    <t>אברג'ל אבי</t>
  </si>
  <si>
    <t>אזברגה אודה</t>
  </si>
  <si>
    <t>מור לאה(שלום)</t>
  </si>
  <si>
    <t>ברגר דניאל ורחל</t>
  </si>
  <si>
    <t>ברגיג סימה</t>
  </si>
  <si>
    <t>פירי שלומי</t>
  </si>
  <si>
    <t>אבוחצירא דוד</t>
  </si>
  <si>
    <t>אבידן סמי</t>
  </si>
  <si>
    <t>ליליוס אורנה ומוטי</t>
  </si>
  <si>
    <t>גבריאל יהודה</t>
  </si>
  <si>
    <t>פיינשטיין פיינשטיין</t>
  </si>
  <si>
    <t>סמנדרוב אלברט</t>
  </si>
  <si>
    <t>אזברגה מוחמד</t>
  </si>
  <si>
    <t>פינקר רמי</t>
  </si>
  <si>
    <t>לויאשוילי אבישי</t>
  </si>
  <si>
    <t>אהרון אורי וחי'ה</t>
  </si>
  <si>
    <t>כהן סלומון(ניסים)</t>
  </si>
  <si>
    <t>בקרמן גריגורי</t>
  </si>
  <si>
    <t>נדטו שושנה</t>
  </si>
  <si>
    <t>אדרי דוד</t>
  </si>
  <si>
    <t>פלד סיגל ומשה</t>
  </si>
  <si>
    <t>אלעיסאווי סלימן</t>
  </si>
  <si>
    <t>ליבר משה</t>
  </si>
  <si>
    <t>זרגרי שרון ורפי</t>
  </si>
  <si>
    <t>חדד מאיר</t>
  </si>
  <si>
    <t>אברהם עוזי</t>
  </si>
  <si>
    <t>מגזיניק מרדכי</t>
  </si>
  <si>
    <t>רייזין לריסה</t>
  </si>
  <si>
    <t>חנימוב ארתור</t>
  </si>
  <si>
    <t>עבוד נחום,אביב</t>
  </si>
  <si>
    <t>דמרי גבריאל</t>
  </si>
  <si>
    <t>גרסולקר רחל ויהודה</t>
  </si>
  <si>
    <t>הררי ליאורה וטל</t>
  </si>
  <si>
    <t>קסיס פארוק ומריה</t>
  </si>
  <si>
    <t>בי"ס נטעים (ברכה)</t>
  </si>
  <si>
    <t>קהימקר שלמה</t>
  </si>
  <si>
    <t>איסקוב סטלה</t>
  </si>
  <si>
    <t>גולדברג קרן</t>
  </si>
  <si>
    <t>אברהם חנה</t>
  </si>
  <si>
    <t>מזיג מזל</t>
  </si>
  <si>
    <t>אטון ליאור</t>
  </si>
  <si>
    <t>מעון נרקיס נעמ"ת (פנינה)</t>
  </si>
  <si>
    <t>ווייל יואל</t>
  </si>
  <si>
    <t>וולף משה</t>
  </si>
  <si>
    <t>זאב ראובן</t>
  </si>
  <si>
    <t>ברוך מרדכי</t>
  </si>
  <si>
    <t>גוטרמן רוני</t>
  </si>
  <si>
    <t>שרביט מזל ואליהו</t>
  </si>
  <si>
    <t>אדרי יובל ומרים</t>
  </si>
  <si>
    <t>ישראל איתי</t>
  </si>
  <si>
    <t>זוהר אוסנת</t>
  </si>
  <si>
    <t>בי"ס  ז'בוטינסק זהבה</t>
  </si>
  <si>
    <t>אסנאווי ארגש (מרדכי)</t>
  </si>
  <si>
    <t>סבח בנימין</t>
  </si>
  <si>
    <t>רסקין חיים וחנה</t>
  </si>
  <si>
    <t>אלסנע עידה</t>
  </si>
  <si>
    <t>שמי ראובן</t>
  </si>
  <si>
    <t>צריקר שמואל</t>
  </si>
  <si>
    <t>פרנקל-רוטנברג רות</t>
  </si>
  <si>
    <t>דמרי יפה</t>
  </si>
  <si>
    <t>אדרעי רינת</t>
  </si>
  <si>
    <t>חג'ג' שלומי</t>
  </si>
  <si>
    <t>בבבקוב דוביק</t>
  </si>
  <si>
    <t>אלעסאן נאדיה</t>
  </si>
  <si>
    <t>קורץ שמואל</t>
  </si>
  <si>
    <t>חפר משה וגילי</t>
  </si>
  <si>
    <t>גנוד ינקי וחני</t>
  </si>
  <si>
    <t>איבנצוב סויטלנה</t>
  </si>
  <si>
    <t>דאור רחל</t>
  </si>
  <si>
    <t>תעשיה אוירית יעקב</t>
  </si>
  <si>
    <t>ברכה מסעוד</t>
  </si>
  <si>
    <t>וחידי נביל</t>
  </si>
  <si>
    <t>מוסך פאנוס עיד</t>
  </si>
  <si>
    <t>גולדנר גרי</t>
  </si>
  <si>
    <t>בוטבול אילן</t>
  </si>
  <si>
    <t>ספינדלר ליאוניד וטטיאנה</t>
  </si>
  <si>
    <t>כחלון מטי</t>
  </si>
  <si>
    <t>נגר עזרא</t>
  </si>
  <si>
    <t>טל מיכאל</t>
  </si>
  <si>
    <t>יעקובי אסתר</t>
  </si>
  <si>
    <t>אלחואמדה מוחמד ונגוא</t>
  </si>
  <si>
    <t>מושיאשוילי משה</t>
  </si>
  <si>
    <t>בונפד מזל</t>
  </si>
  <si>
    <t>אבייב יוליה</t>
  </si>
  <si>
    <t>אסטולובסקי דינה (גילה)</t>
  </si>
  <si>
    <t>מנדל רחלי</t>
  </si>
  <si>
    <t>רוזנפלד נאוה</t>
  </si>
  <si>
    <t>רביבו שרה</t>
  </si>
  <si>
    <t>אברהם יוסף חיים</t>
  </si>
  <si>
    <t>בן דוד זוהרית</t>
  </si>
  <si>
    <t>סעדו שולה</t>
  </si>
  <si>
    <t>שפע משה</t>
  </si>
  <si>
    <t>יוסופוב מירי</t>
  </si>
  <si>
    <t>חפר רוני</t>
  </si>
  <si>
    <t>ליאוקומוביץ' סרגיי,נתן</t>
  </si>
  <si>
    <t>מזרחי משה</t>
  </si>
  <si>
    <t>סקאלה ניבין</t>
  </si>
  <si>
    <t>קטן אליזבט</t>
  </si>
  <si>
    <t>נזאל מנאל</t>
  </si>
  <si>
    <t>כץ אורית</t>
  </si>
  <si>
    <t>פרץ חיה</t>
  </si>
  <si>
    <t>ידין רפי</t>
  </si>
  <si>
    <t>דור חנן</t>
  </si>
  <si>
    <t>סביש יצחק</t>
  </si>
  <si>
    <t>נוגה אייל ויעל</t>
  </si>
  <si>
    <t>מנדלביץ' יאיר וורד</t>
  </si>
  <si>
    <t>חבה רונן ומרים</t>
  </si>
  <si>
    <t>בר-נס דפנה</t>
  </si>
  <si>
    <t>מיכאל רחמים</t>
  </si>
  <si>
    <t>רגב דרור</t>
  </si>
  <si>
    <t>ברדוגו כוכבה (חשובה)</t>
  </si>
  <si>
    <t>כהן לאה</t>
  </si>
  <si>
    <t>כחלון רינה (שמחה)</t>
  </si>
  <si>
    <t>בטיטו רפי ויונית</t>
  </si>
  <si>
    <t>משרקי אברהם</t>
  </si>
  <si>
    <t>מזוז עמוס</t>
  </si>
  <si>
    <t>יצחק שלמה וג'ני</t>
  </si>
  <si>
    <t>אביטבול מוריס</t>
  </si>
  <si>
    <t>פרידן שלומי</t>
  </si>
  <si>
    <t>לוי בני</t>
  </si>
  <si>
    <t>בוכמן מרים וצביקה</t>
  </si>
  <si>
    <t>שמלשוילי שרה ויהודה</t>
  </si>
  <si>
    <t>עטיה קורין</t>
  </si>
  <si>
    <t>מיכאלוב אלכס</t>
  </si>
  <si>
    <t>נגאוקר שמואל</t>
  </si>
  <si>
    <t>יעקב כלב</t>
  </si>
  <si>
    <t>עידן שמעון</t>
  </si>
  <si>
    <t>כהן יורם</t>
  </si>
  <si>
    <t>מלכא רחל</t>
  </si>
  <si>
    <t>שעשוע דוד</t>
  </si>
  <si>
    <t>יצחקי יעקב</t>
  </si>
  <si>
    <t>אזברגה סלמה</t>
  </si>
  <si>
    <t>פולק טובה,אסתר</t>
  </si>
  <si>
    <t>מויאל צחי ואדר</t>
  </si>
  <si>
    <t>זבידי מורד</t>
  </si>
  <si>
    <t>בר-לב עדינה</t>
  </si>
  <si>
    <t>עמנואל יוסי</t>
  </si>
  <si>
    <t>אלפנדרי חיים</t>
  </si>
  <si>
    <t>כץ דניאל</t>
  </si>
  <si>
    <t>שובט אילנה</t>
  </si>
  <si>
    <t>עין דרור עודד</t>
  </si>
  <si>
    <t>רזפורקר עקיבא</t>
  </si>
  <si>
    <t>חן דפנה</t>
  </si>
  <si>
    <t>שחר כפיר</t>
  </si>
  <si>
    <t>מיכאלי אפרים וחיה</t>
  </si>
  <si>
    <t>מימון יוסי</t>
  </si>
  <si>
    <t>כהן צילה</t>
  </si>
  <si>
    <t>קורדובה אתי ומשה</t>
  </si>
  <si>
    <t>לנקרי ניסים</t>
  </si>
  <si>
    <t>ברגוורק ארי</t>
  </si>
  <si>
    <t>מרציאנו אבנר ושרון</t>
  </si>
  <si>
    <t>אורגיל נעמי</t>
  </si>
  <si>
    <t>ולדן יעל</t>
  </si>
  <si>
    <t>אלגלי רחל ואלי</t>
  </si>
  <si>
    <t>אספרנסה אילנה</t>
  </si>
  <si>
    <t>קונפינו ארז</t>
  </si>
  <si>
    <t>כלפון אורית</t>
  </si>
  <si>
    <t>צוברי אפרים</t>
  </si>
  <si>
    <t>לודים (אורן,רינה)</t>
  </si>
  <si>
    <t>ניימרק יוסף</t>
  </si>
  <si>
    <t>ברונפלד שוקי וציפי</t>
  </si>
  <si>
    <t>יוקטן דוד וצבי'ה</t>
  </si>
  <si>
    <t>פלד רבקה</t>
  </si>
  <si>
    <t>שרביט חיים</t>
  </si>
  <si>
    <t>יותם שמואל</t>
  </si>
  <si>
    <t>ברכה לימור</t>
  </si>
  <si>
    <t>שובל אייל</t>
  </si>
  <si>
    <t>נגר יצחק</t>
  </si>
  <si>
    <t>בן יוסף לימור</t>
  </si>
  <si>
    <t>רוזנשיין לאורה</t>
  </si>
  <si>
    <t>שמעוני חן</t>
  </si>
  <si>
    <t>בן שושן יוסי</t>
  </si>
  <si>
    <t>אופנר אלונה</t>
  </si>
  <si>
    <t>הינדי רחל,שני</t>
  </si>
  <si>
    <t>אהרון אבישי ולאה</t>
  </si>
  <si>
    <t>סרסור אמן</t>
  </si>
  <si>
    <t>גולדנברג איציק</t>
  </si>
  <si>
    <t>תמים איבון</t>
  </si>
  <si>
    <t>מרדכייב מרל ושמואל</t>
  </si>
  <si>
    <t>קריספין אלעד ואורית</t>
  </si>
  <si>
    <t>בן דוד יוסף</t>
  </si>
  <si>
    <t>קנדינוס קלודין</t>
  </si>
  <si>
    <t>תלם אייל</t>
  </si>
  <si>
    <t>כהן אבידור</t>
  </si>
  <si>
    <t>ארליך יפעת</t>
  </si>
  <si>
    <t>שמואל אוריאל</t>
  </si>
  <si>
    <t>קסטנבאום אסתר (דוד)</t>
  </si>
  <si>
    <t>דידי יאיר</t>
  </si>
  <si>
    <t>יגודייב אלברט וילנה</t>
  </si>
  <si>
    <t>פוקשנסקי שאול</t>
  </si>
  <si>
    <t>סירוטה עדה</t>
  </si>
  <si>
    <t>בניאשוילי נינו</t>
  </si>
  <si>
    <t>טפמן אדי</t>
  </si>
  <si>
    <t>בן מאיר אילן ועינבל</t>
  </si>
  <si>
    <t>סדן שלמה</t>
  </si>
  <si>
    <t>שמילה אילן ורותי</t>
  </si>
  <si>
    <t>רוזנברג ברק</t>
  </si>
  <si>
    <t>איזבוצקי דוד</t>
  </si>
  <si>
    <t>בניסטי אהרון</t>
  </si>
  <si>
    <t>דן בתיה (משה)</t>
  </si>
  <si>
    <t>גונצ'רוב אלכס</t>
  </si>
  <si>
    <t>בנאי לאה,מיכאל</t>
  </si>
  <si>
    <t>זמוירו ואדים</t>
  </si>
  <si>
    <t>קוגן ינה</t>
  </si>
  <si>
    <t>וויס מנחם</t>
  </si>
  <si>
    <t>רוזנזון תמיר ונורית</t>
  </si>
  <si>
    <t>סוריאס יעקב</t>
  </si>
  <si>
    <t>אסא בתיה</t>
  </si>
  <si>
    <t>מסיכייב אילנה ובוריס</t>
  </si>
  <si>
    <t>אלירז תמר</t>
  </si>
  <si>
    <t>מיכלשוילי לוי</t>
  </si>
  <si>
    <t>סופר מרים</t>
  </si>
  <si>
    <t>שבי רחל</t>
  </si>
  <si>
    <t>שפיצר נאווה</t>
  </si>
  <si>
    <t>וולף נטע</t>
  </si>
  <si>
    <t>בן סיניור בתי ושלמה</t>
  </si>
  <si>
    <t>אבאיו רחל</t>
  </si>
  <si>
    <t>זיתוני יוסי</t>
  </si>
  <si>
    <t>לוי פיבי (מאיר)</t>
  </si>
  <si>
    <t>סופר מרסל (יפה)</t>
  </si>
  <si>
    <t>וילנר יורי</t>
  </si>
  <si>
    <t>מנשרוב בוריס</t>
  </si>
  <si>
    <t>בן חמו ליליאן</t>
  </si>
  <si>
    <t>יונס ויליאם</t>
  </si>
  <si>
    <t>פרוכטר הדס</t>
  </si>
  <si>
    <t>אודס תמר ואבי</t>
  </si>
  <si>
    <t>אוסבטצב וצ'סלב וטטיאנה</t>
  </si>
  <si>
    <t>מאיוסט אריק</t>
  </si>
  <si>
    <t>זמירי ישי</t>
  </si>
  <si>
    <t>הראל עמי</t>
  </si>
  <si>
    <t>יעיש רוני ולאה</t>
  </si>
  <si>
    <t>אש מיכאל</t>
  </si>
  <si>
    <t>נמיר מרים</t>
  </si>
  <si>
    <t>טביק שוקי</t>
  </si>
  <si>
    <t>חן סימה ומיכאל</t>
  </si>
  <si>
    <t>בטוניאשוילי יעקב וליאורה</t>
  </si>
  <si>
    <t>ברלי נאוה</t>
  </si>
  <si>
    <t>חייף זינובי</t>
  </si>
  <si>
    <t>קורלקר יוסף</t>
  </si>
  <si>
    <t>ברק עמירם</t>
  </si>
  <si>
    <t>ליפשיץ צבי</t>
  </si>
  <si>
    <t>וקסלר גבי</t>
  </si>
  <si>
    <t>בהונקר שלמה</t>
  </si>
  <si>
    <t>אליהו אסתר</t>
  </si>
  <si>
    <t>מיינור נטלי</t>
  </si>
  <si>
    <t>מרציאנו אבי</t>
  </si>
  <si>
    <t>שטרית דוד</t>
  </si>
  <si>
    <t>בן גיגי פרלה</t>
  </si>
  <si>
    <t>ברוך רחל,אלנתן</t>
  </si>
  <si>
    <t>גרוס שמואל</t>
  </si>
  <si>
    <t>לוי נינה</t>
  </si>
  <si>
    <t>ויסבורד יצחק</t>
  </si>
  <si>
    <t>קייקוב כרמלה</t>
  </si>
  <si>
    <t>קפטן אריה</t>
  </si>
  <si>
    <t>כהן סול,רחל חל</t>
  </si>
  <si>
    <t>לוין צביקה</t>
  </si>
  <si>
    <t>טויטו אריק</t>
  </si>
  <si>
    <t>יפת רביד</t>
  </si>
  <si>
    <t>בן מרדכי שמואל</t>
  </si>
  <si>
    <t>שטיין לבנה ואיציק</t>
  </si>
  <si>
    <t>צפירה שלומי</t>
  </si>
  <si>
    <t>עמוס אנריאט</t>
  </si>
  <si>
    <t>רבינוביץ' שוקי</t>
  </si>
  <si>
    <t>סאלו מנלה (יונה)</t>
  </si>
  <si>
    <t>ברנס מוריס</t>
  </si>
  <si>
    <t>דדיה לואיזה ואברהם</t>
  </si>
  <si>
    <t>אדרעי דנה</t>
  </si>
  <si>
    <t>מאיר אברהם</t>
  </si>
  <si>
    <t>ארביב אושרית</t>
  </si>
  <si>
    <t>פלדמן צביקה</t>
  </si>
  <si>
    <t>ויסמן עדי</t>
  </si>
  <si>
    <t>אסוויד רוני ועופרה</t>
  </si>
  <si>
    <t>אלפקיר פיריאל</t>
  </si>
  <si>
    <t>שטרול דניאל</t>
  </si>
  <si>
    <t>כהן מרסל</t>
  </si>
  <si>
    <t>טרבלסי עמי</t>
  </si>
  <si>
    <t>חקשור שרה</t>
  </si>
  <si>
    <t>וייס אסף ושלומית</t>
  </si>
  <si>
    <t>אלימלך אייל וזהבית</t>
  </si>
  <si>
    <t>אסייג אביטל ואבי</t>
  </si>
  <si>
    <t>רובין ראובן</t>
  </si>
  <si>
    <t>בן חמו זהבית ואבי</t>
  </si>
  <si>
    <t>אהרוני יובל</t>
  </si>
  <si>
    <t>דיאמנט יקיר</t>
  </si>
  <si>
    <t>הולצשטיין רונית</t>
  </si>
  <si>
    <t>קוגן יבגני</t>
  </si>
  <si>
    <t>בוכניק הרצל</t>
  </si>
  <si>
    <t>פרידמן אורית ואלון</t>
  </si>
  <si>
    <t>חן בן ציון וורה</t>
  </si>
  <si>
    <t>הורביץ שלמה</t>
  </si>
  <si>
    <t>עזר אתי</t>
  </si>
  <si>
    <t>זרקא רימונד</t>
  </si>
  <si>
    <t>דבוש עמירם ויפעת</t>
  </si>
  <si>
    <t>חיון ציון ודורית</t>
  </si>
  <si>
    <t>ממן יהושוע</t>
  </si>
  <si>
    <t>אגסי עופר</t>
  </si>
  <si>
    <t>קיבוץ שעלבים צבי,פרג'</t>
  </si>
  <si>
    <t>פטריק פיני</t>
  </si>
  <si>
    <t>אדלר עופר</t>
  </si>
  <si>
    <t>קליינמן כרמית וגל</t>
  </si>
  <si>
    <t>בנאו שושנה</t>
  </si>
  <si>
    <t>ניניו חן</t>
  </si>
  <si>
    <t>מאור אמנון</t>
  </si>
  <si>
    <t>סלומון אורן</t>
  </si>
  <si>
    <t>ממן אשר</t>
  </si>
  <si>
    <t>קמיניץ עופר</t>
  </si>
  <si>
    <t>דור אמיר</t>
  </si>
  <si>
    <t>סוריא גבי</t>
  </si>
  <si>
    <t>לייבוב יעקב</t>
  </si>
  <si>
    <t>סיטבון איתי</t>
  </si>
  <si>
    <t>מצא רחל(דוד הבן)</t>
  </si>
  <si>
    <t>סיוון צביה</t>
  </si>
  <si>
    <t>מאירי ציפי</t>
  </si>
  <si>
    <t>אזולאי שלום</t>
  </si>
  <si>
    <t>יוספוב מיכאל</t>
  </si>
  <si>
    <t>לוטן אורי ויהל</t>
  </si>
  <si>
    <t>בן הרוש ציון ודיאנה</t>
  </si>
  <si>
    <t>קסקס יצחק</t>
  </si>
  <si>
    <t>פרג' אסתר</t>
  </si>
  <si>
    <t>נסתר לירה</t>
  </si>
  <si>
    <t>קריכלי מלכה</t>
  </si>
  <si>
    <t>אלפא אלכס</t>
  </si>
  <si>
    <t>דנון עופר</t>
  </si>
  <si>
    <t>צבייגופט לב</t>
  </si>
  <si>
    <t>הורוביץ אתי ועומרי</t>
  </si>
  <si>
    <t>אבו מרסה זקי</t>
  </si>
  <si>
    <t>וקנין מומי</t>
  </si>
  <si>
    <t>דהן יהודה</t>
  </si>
  <si>
    <t>קונטנטה דוד</t>
  </si>
  <si>
    <t>חדד אבי</t>
  </si>
  <si>
    <t>אלדינה עטף ופאדל</t>
  </si>
  <si>
    <t>ששון יעקב</t>
  </si>
  <si>
    <t>גלוברמן בצלאל</t>
  </si>
  <si>
    <t>רוסו ויויאן ואברהם</t>
  </si>
  <si>
    <t>דוד פלורי</t>
  </si>
  <si>
    <t>מרנץ צבי</t>
  </si>
  <si>
    <t>פוגל שעיה</t>
  </si>
  <si>
    <t>דדיה משה</t>
  </si>
  <si>
    <t>אלישע אליהו</t>
  </si>
  <si>
    <t>ששון אילנה</t>
  </si>
  <si>
    <t>פרג'ון מיכל</t>
  </si>
  <si>
    <t>זיתון אילנית</t>
  </si>
  <si>
    <t>חג'ג' ניצה,מירן</t>
  </si>
  <si>
    <t>מנגר הלל וגילה</t>
  </si>
  <si>
    <t>בריקמן דוד</t>
  </si>
  <si>
    <t>שפר שלומית,ענת</t>
  </si>
  <si>
    <t>לובטון דורון</t>
  </si>
  <si>
    <t>שרעבי איתן</t>
  </si>
  <si>
    <t>סולומונוב אורה</t>
  </si>
  <si>
    <t>קריספל שמעון ולילי</t>
  </si>
  <si>
    <t>דוד רותי</t>
  </si>
  <si>
    <t>בן חור דוד</t>
  </si>
  <si>
    <t>ספיאשוילי אברהם</t>
  </si>
  <si>
    <t>חולי מזל</t>
  </si>
  <si>
    <t>רידן מלחם</t>
  </si>
  <si>
    <t>קרייס בוריס</t>
  </si>
  <si>
    <t>סבח שלום</t>
  </si>
  <si>
    <t>מאיר זיווה</t>
  </si>
  <si>
    <t>בן יעקב דוד</t>
  </si>
  <si>
    <t>ליאור גלית</t>
  </si>
  <si>
    <t>בית און שלמה</t>
  </si>
  <si>
    <t>מגן אנג'ליקה</t>
  </si>
  <si>
    <t>שימשילשוילי מננה</t>
  </si>
  <si>
    <t>וענונו עמרם</t>
  </si>
  <si>
    <t>שליין מוניקה</t>
  </si>
  <si>
    <t>סוגאוקר שמואל וז'קלין</t>
  </si>
  <si>
    <t>אלוש ז'אק</t>
  </si>
  <si>
    <t>רסקין בן ציון</t>
  </si>
  <si>
    <t>לירון בני</t>
  </si>
  <si>
    <t>לוין פנחס</t>
  </si>
  <si>
    <t>שמשון ארושה</t>
  </si>
  <si>
    <t>רוזנטל מגי</t>
  </si>
  <si>
    <t>בארייב שלמה</t>
  </si>
  <si>
    <t>בן שטרית חנה</t>
  </si>
  <si>
    <t>צח גיא</t>
  </si>
  <si>
    <t>בן יעקב יוחאי</t>
  </si>
  <si>
    <t>אמזלג מקס</t>
  </si>
  <si>
    <t>פרסמן אמיליה</t>
  </si>
  <si>
    <t>הוס מאיר</t>
  </si>
  <si>
    <t>בן ישי כוכי</t>
  </si>
  <si>
    <t>אונגר עדינה</t>
  </si>
  <si>
    <t>גנץ קובי</t>
  </si>
  <si>
    <t>שלומוב מרדכי ואירה</t>
  </si>
  <si>
    <t>דזנשוילי ננה</t>
  </si>
  <si>
    <t>חלפין מיכאל</t>
  </si>
  <si>
    <t>טקיאר שימי</t>
  </si>
  <si>
    <t>משה דורון</t>
  </si>
  <si>
    <t>כהן זיווה</t>
  </si>
  <si>
    <t>ליקסנברג הדס</t>
  </si>
  <si>
    <t>ויזל אפרים</t>
  </si>
  <si>
    <t>יהודה צילה ויעקב</t>
  </si>
  <si>
    <t>יואל שלמה</t>
  </si>
  <si>
    <t>בן הרוש ציון</t>
  </si>
  <si>
    <t>דוזורצר אנה</t>
  </si>
  <si>
    <t>וינר משה</t>
  </si>
  <si>
    <t>לופז אליהו</t>
  </si>
  <si>
    <t>סבן ויקו</t>
  </si>
  <si>
    <t>אשטמקר שלום</t>
  </si>
  <si>
    <t>אהרונסון חדווה</t>
  </si>
  <si>
    <t>מלייב בלה ונריק</t>
  </si>
  <si>
    <t>יונה יצחק ואתי</t>
  </si>
  <si>
    <t>אוליס גינדי</t>
  </si>
  <si>
    <t>אברהם נעמי</t>
  </si>
  <si>
    <t>חדד רפי</t>
  </si>
  <si>
    <t>הניק ספי</t>
  </si>
  <si>
    <t>פרץ יעיש ואליס</t>
  </si>
  <si>
    <t>סימנה שלמה</t>
  </si>
  <si>
    <t>סבן אירן</t>
  </si>
  <si>
    <t>חלפון בני ומלכה</t>
  </si>
  <si>
    <t>מצמבר שמואל וסוזי</t>
  </si>
  <si>
    <t>כהן ציון</t>
  </si>
  <si>
    <t>חלפון אלי</t>
  </si>
  <si>
    <t>גרייזמן חנה</t>
  </si>
  <si>
    <t>דור שלום יונה</t>
  </si>
  <si>
    <t>עג'מי מרקו</t>
  </si>
  <si>
    <t>דוידי שושנה</t>
  </si>
  <si>
    <t>פליס תמרה ואוריאל</t>
  </si>
  <si>
    <t>מרציאנו אתי וחיים</t>
  </si>
  <si>
    <t>בוסני יחיאל</t>
  </si>
  <si>
    <t>שמיאן ססי</t>
  </si>
  <si>
    <t>נויברט דב</t>
  </si>
  <si>
    <t>רחנייב פיני</t>
  </si>
  <si>
    <t>סימנה יעקב</t>
  </si>
  <si>
    <t>מסינג יניב</t>
  </si>
  <si>
    <t>מליקוב ג'ורג'י</t>
  </si>
  <si>
    <t>בריקס אורלי</t>
  </si>
  <si>
    <t>הלוי זיו</t>
  </si>
  <si>
    <t>סרוסי אבי</t>
  </si>
  <si>
    <t>איפרגן חיים</t>
  </si>
  <si>
    <t>גולדברג אדוארד</t>
  </si>
  <si>
    <t>אליהו מרדכי</t>
  </si>
  <si>
    <t>הומינר שלמה</t>
  </si>
  <si>
    <t>היללה טל</t>
  </si>
  <si>
    <t>פרסי יוסף</t>
  </si>
  <si>
    <t>בולנדי חנה</t>
  </si>
  <si>
    <t>נאווי ירדנה</t>
  </si>
  <si>
    <t>רובין שמואל</t>
  </si>
  <si>
    <t>כהן דרור</t>
  </si>
  <si>
    <t>קדמון גדעון</t>
  </si>
  <si>
    <t>טטרואשוילי מיכאל</t>
  </si>
  <si>
    <t>חסון מרינה</t>
  </si>
  <si>
    <t>צעירי חב"ד משה זקש</t>
  </si>
  <si>
    <t>לוין נועם</t>
  </si>
  <si>
    <t>ברמן סימה</t>
  </si>
  <si>
    <t>דלי עליזה</t>
  </si>
  <si>
    <t>אליאדי ניסים</t>
  </si>
  <si>
    <t>גולדווסר אנה (משה)</t>
  </si>
  <si>
    <t>ורשבסקי ליפה</t>
  </si>
  <si>
    <t>בטיטו מאיר</t>
  </si>
  <si>
    <t>לוי משה ויונה</t>
  </si>
  <si>
    <t>סקאלה סועד ומוחאיד</t>
  </si>
  <si>
    <t>קדוש פיני</t>
  </si>
  <si>
    <t>ללזר אליהו</t>
  </si>
  <si>
    <t>אילוז משה</t>
  </si>
  <si>
    <t>דהן גרציה (אתי)</t>
  </si>
  <si>
    <t>שרעבי אתי</t>
  </si>
  <si>
    <t>מנצור אורי</t>
  </si>
  <si>
    <t>סמט תמי</t>
  </si>
  <si>
    <t>קסלסי מאיר</t>
  </si>
  <si>
    <t>שגב יצחק</t>
  </si>
  <si>
    <t>בלישה נטלי</t>
  </si>
  <si>
    <t>אסייאין בייה</t>
  </si>
  <si>
    <t>פדן שוש</t>
  </si>
  <si>
    <t>עובדיה פנחס ויפה</t>
  </si>
  <si>
    <t>ניניו בועז ולירון</t>
  </si>
  <si>
    <t>חדד רותי</t>
  </si>
  <si>
    <t>איצקוביץ' ישראל</t>
  </si>
  <si>
    <t>שגב מוטי</t>
  </si>
  <si>
    <t>מישלי יובל</t>
  </si>
  <si>
    <t>כץ סיגל ועופר</t>
  </si>
  <si>
    <t>אבוגנים קמלה</t>
  </si>
  <si>
    <t>מלמד עמליה (ליביו)</t>
  </si>
  <si>
    <t>גבריאלף אן-מרי</t>
  </si>
  <si>
    <t>מונסנגו דוד</t>
  </si>
  <si>
    <t>דרדוק נדרה</t>
  </si>
  <si>
    <t>אלדבח אבי</t>
  </si>
  <si>
    <t>בן יעקב אריה</t>
  </si>
  <si>
    <t>סעדו מלכה</t>
  </si>
  <si>
    <t>כהנא רועי</t>
  </si>
  <si>
    <t>פורת פאני</t>
  </si>
  <si>
    <t>גביזון אלון</t>
  </si>
  <si>
    <t>גלבוע אברהם</t>
  </si>
  <si>
    <t>אבולעפיה רמונד</t>
  </si>
  <si>
    <t>בורבה חנה</t>
  </si>
  <si>
    <t>טראב עזרי</t>
  </si>
  <si>
    <t>פיצה אבי מיכאל,אריק</t>
  </si>
  <si>
    <t>גרשון אורית</t>
  </si>
  <si>
    <t>בן צבי ישראל</t>
  </si>
  <si>
    <t>אסולין זהבה</t>
  </si>
  <si>
    <t>אלט אוסקר</t>
  </si>
  <si>
    <t>מלכי ענבל</t>
  </si>
  <si>
    <t>רבר סיגל</t>
  </si>
  <si>
    <t>טיירי נאור</t>
  </si>
  <si>
    <t>ג'אן מלכה</t>
  </si>
  <si>
    <t>גרא רותי ועובד</t>
  </si>
  <si>
    <t>טשיר יוסי ודוריס</t>
  </si>
  <si>
    <t>קמין אורית</t>
  </si>
  <si>
    <t>צוברי יחיאל</t>
  </si>
  <si>
    <t>עובדיה בינה</t>
  </si>
  <si>
    <t>שלר משה</t>
  </si>
  <si>
    <t>טליאס שלמה</t>
  </si>
  <si>
    <t>אבו ישראל,יצחק</t>
  </si>
  <si>
    <t>שרמן ליבנת</t>
  </si>
  <si>
    <t>אברמוביץ' אשר</t>
  </si>
  <si>
    <t>ביגלמן דן</t>
  </si>
  <si>
    <t>דעוס נעמי</t>
  </si>
  <si>
    <t>שיידר פיליפה</t>
  </si>
  <si>
    <t>אילוז שולמית</t>
  </si>
  <si>
    <t>זאב דני</t>
  </si>
  <si>
    <t>בבקוף דלית ואברהם</t>
  </si>
  <si>
    <t>ביטון אהרון</t>
  </si>
  <si>
    <t>טליאס סימה</t>
  </si>
  <si>
    <t>גרוס צביקה</t>
  </si>
  <si>
    <t>אבו סיאם נעימה</t>
  </si>
  <si>
    <t>גוטיס פאינה</t>
  </si>
  <si>
    <t>ארבל בכור</t>
  </si>
  <si>
    <t>סימנה אשר</t>
  </si>
  <si>
    <t>אליה אלי</t>
  </si>
  <si>
    <t>אלנקיב מהא</t>
  </si>
  <si>
    <t>לנאל מנחם</t>
  </si>
  <si>
    <t>אלשמלי סמי</t>
  </si>
  <si>
    <t>תובל שלמה</t>
  </si>
  <si>
    <t>שייקביץ אליעזר</t>
  </si>
  <si>
    <t>אבו לבן יצחק</t>
  </si>
  <si>
    <t>לביא שאלתיאל</t>
  </si>
  <si>
    <t>מונזון יוסי</t>
  </si>
  <si>
    <t>דוראני לאה וזוהר</t>
  </si>
  <si>
    <t>פרידמן חיים ואסתר</t>
  </si>
  <si>
    <t>ולודקר אלי</t>
  </si>
  <si>
    <t>אבו רזק עדל</t>
  </si>
  <si>
    <t>יעקובי אפרים</t>
  </si>
  <si>
    <t>מלכה שרה</t>
  </si>
  <si>
    <t>זיני שמואל</t>
  </si>
  <si>
    <t>דגהו שמשון</t>
  </si>
  <si>
    <t>מידה רפי</t>
  </si>
  <si>
    <t>חזוט פנינה</t>
  </si>
  <si>
    <t>פידלר לודמילה</t>
  </si>
  <si>
    <t>הרשקוביץ שרונה</t>
  </si>
  <si>
    <t>דיקר סנדר</t>
  </si>
  <si>
    <t>קאופמן אריה ושושנה</t>
  </si>
  <si>
    <t>פרנסיה מרים (חנה)</t>
  </si>
  <si>
    <t>דביט סועאד</t>
  </si>
  <si>
    <t>מודריך צבי</t>
  </si>
  <si>
    <t>שלם עמנואל ואיריס</t>
  </si>
  <si>
    <t>שוורצמן אנה</t>
  </si>
  <si>
    <t>שמעוני יוסי</t>
  </si>
  <si>
    <t>שפר קרנית וברוך</t>
  </si>
  <si>
    <t>אמסלם אברהם</t>
  </si>
  <si>
    <t>אדרי אורלי</t>
  </si>
  <si>
    <t>מרקוביץ' יעל ומאיר</t>
  </si>
  <si>
    <t>מוניאר אמאל ועיסא</t>
  </si>
  <si>
    <t>ללוש איבון</t>
  </si>
  <si>
    <t>שרעבי יאיר</t>
  </si>
  <si>
    <t>עזריה חיים</t>
  </si>
  <si>
    <t>אדובי עמוס</t>
  </si>
  <si>
    <t>הינדרי אורן</t>
  </si>
  <si>
    <t>דנן שירה</t>
  </si>
  <si>
    <t>ויסמן אילן</t>
  </si>
  <si>
    <t>גולן מרים</t>
  </si>
  <si>
    <t>ברבי אבנר</t>
  </si>
  <si>
    <t>דבוש ברוך</t>
  </si>
  <si>
    <t>אברג'ל מורן</t>
  </si>
  <si>
    <t>בראל ראובן</t>
  </si>
  <si>
    <t>צלמון פנחס</t>
  </si>
  <si>
    <t>פרטוש מרים</t>
  </si>
  <si>
    <t>לייבוביץ' ישראל ואילה</t>
  </si>
  <si>
    <t>דישראלי אסתר וישראל</t>
  </si>
  <si>
    <t>מיכלשוילי מלכה</t>
  </si>
  <si>
    <t>רפפורט דוד</t>
  </si>
  <si>
    <t>עיסאוי אמירה</t>
  </si>
  <si>
    <t>כהן יסמין</t>
  </si>
  <si>
    <t>אטיאס ציון</t>
  </si>
  <si>
    <t>שולדנפריי גיל וליז</t>
  </si>
  <si>
    <t>יוגב ניסים ואריאלה</t>
  </si>
  <si>
    <t>סולטן מרים וחיים</t>
  </si>
  <si>
    <t>בן נעים דליה</t>
  </si>
  <si>
    <t>יוסל לילה</t>
  </si>
  <si>
    <t>היכל לובביץ'' שמוליק</t>
  </si>
  <si>
    <t>גנון חיים</t>
  </si>
  <si>
    <t>בן אליהו אברהם</t>
  </si>
  <si>
    <t>חסון יצחק</t>
  </si>
  <si>
    <t>חן חיים</t>
  </si>
  <si>
    <t>חג'ג' צפריר</t>
  </si>
  <si>
    <t>נסאסרה חנן וסמיר</t>
  </si>
  <si>
    <t>מצא משה</t>
  </si>
  <si>
    <t>צאולקר ישראל</t>
  </si>
  <si>
    <t>מזוז רפי</t>
  </si>
  <si>
    <t>ברוך יעקב</t>
  </si>
  <si>
    <t>טנצר זינה (אנה)</t>
  </si>
  <si>
    <t>מויאל רבקה</t>
  </si>
  <si>
    <t>ערפאת אחמד</t>
  </si>
  <si>
    <t>נוי עוזי</t>
  </si>
  <si>
    <t>פיין בוריס</t>
  </si>
  <si>
    <t>ביו חיים</t>
  </si>
  <si>
    <t>יצחקבייב ארקדי (סטניסלב)</t>
  </si>
  <si>
    <t>כזום ציון</t>
  </si>
  <si>
    <t>ברקוביץ' מאיר</t>
  </si>
  <si>
    <t>פרסי'ה אסתר</t>
  </si>
  <si>
    <t>בן דוד יאיר</t>
  </si>
  <si>
    <t>סמדג'ה מרדכי</t>
  </si>
  <si>
    <t>סעדון חיים</t>
  </si>
  <si>
    <t>מוזגרשוילי שבתאי</t>
  </si>
  <si>
    <t>סוויד מרי,שושי</t>
  </si>
  <si>
    <t>זיתון רחל</t>
  </si>
  <si>
    <t>סולומוביץ' סמי</t>
  </si>
  <si>
    <t>דהן אירית</t>
  </si>
  <si>
    <t>תמם לוי חגית</t>
  </si>
  <si>
    <t>אהרונוביץ' גינדי</t>
  </si>
  <si>
    <t>וגנר אלמוג</t>
  </si>
  <si>
    <t>בראל לאה ואליהו</t>
  </si>
  <si>
    <t>לפידות אפרת</t>
  </si>
  <si>
    <t>בריקנר שרה</t>
  </si>
  <si>
    <t>גביזון צורי</t>
  </si>
  <si>
    <t>סבג עליזה</t>
  </si>
  <si>
    <t>גרינהוט אלי</t>
  </si>
  <si>
    <t>טוויטו שמעון</t>
  </si>
  <si>
    <t>קנדינוף אייל ורעות</t>
  </si>
  <si>
    <t>אבו ריאש סעיד</t>
  </si>
  <si>
    <t>סבג דוד</t>
  </si>
  <si>
    <t>סגיס שמואל</t>
  </si>
  <si>
    <t>טבול ברוך וליבנת</t>
  </si>
  <si>
    <t>קטנוב אדוארד</t>
  </si>
  <si>
    <t>אבו עביד יוסף</t>
  </si>
  <si>
    <t>ערן אלון</t>
  </si>
  <si>
    <t>אלטורי סולימן</t>
  </si>
  <si>
    <t>שביט יוסף</t>
  </si>
  <si>
    <t>שימחי מזל</t>
  </si>
  <si>
    <t>אברהם יואל וירדנה</t>
  </si>
  <si>
    <t>פרץ יוסי</t>
  </si>
  <si>
    <t>גיספן איריס</t>
  </si>
  <si>
    <t>גוטליב אני</t>
  </si>
  <si>
    <t>יוסף סמי ורחל</t>
  </si>
  <si>
    <t>דנינו עמליה</t>
  </si>
  <si>
    <t>קאופמן חגי ובתיה</t>
  </si>
  <si>
    <t>פלדמן אבי</t>
  </si>
  <si>
    <t>שרביט יעקב</t>
  </si>
  <si>
    <t>כהן יעקב ושרונה</t>
  </si>
  <si>
    <t>בכר אלי</t>
  </si>
  <si>
    <t>חווג'ה נורה</t>
  </si>
  <si>
    <t>ביטון עזר</t>
  </si>
  <si>
    <t>דהן מאיר שה)</t>
  </si>
  <si>
    <t>בן שמחון רפי ועדנה (משה)</t>
  </si>
  <si>
    <t>ביכנ"ס גבריא המלאך(רחמים))</t>
  </si>
  <si>
    <t>עיסאווי קמאל</t>
  </si>
  <si>
    <t>מדהנה אפרים</t>
  </si>
  <si>
    <t>גרבי משה ומזל</t>
  </si>
  <si>
    <t>גרייף צבי</t>
  </si>
  <si>
    <t>ניגרקר בן ציון (רזינה)</t>
  </si>
  <si>
    <t>בן יפתח אורנית</t>
  </si>
  <si>
    <t>פישל יעקב ושושנה</t>
  </si>
  <si>
    <t>מעון רותם מרים</t>
  </si>
  <si>
    <t>דניאלס חיים</t>
  </si>
  <si>
    <t>יסקולקה חיה</t>
  </si>
  <si>
    <t>מימון מאיר ודפנה</t>
  </si>
  <si>
    <t>יהודה שבתאי</t>
  </si>
  <si>
    <t>יפה ענת ונועם</t>
  </si>
  <si>
    <t>שטרית מירב ועופר</t>
  </si>
  <si>
    <t>יחזקאל ערנית</t>
  </si>
  <si>
    <t>טלקר חנוך ובינה</t>
  </si>
  <si>
    <t>אבו חסונה סוזן והאני</t>
  </si>
  <si>
    <t>משה תומר</t>
  </si>
  <si>
    <t>צפריר רונית</t>
  </si>
  <si>
    <t>כץ יעקב</t>
  </si>
  <si>
    <t>גואטה ליזה (ציון)</t>
  </si>
  <si>
    <t>נחמני אתי (איתי)</t>
  </si>
  <si>
    <t>חזוט שחר ונועה</t>
  </si>
  <si>
    <t>מורן השכרת ציוד דני</t>
  </si>
  <si>
    <t>חזן אביחי</t>
  </si>
  <si>
    <t>ברגיג מירי ושלום</t>
  </si>
  <si>
    <t>זכריה דניאל וכרמית</t>
  </si>
  <si>
    <t>בן ציון שולמית</t>
  </si>
  <si>
    <t>נהווארי וויסאם</t>
  </si>
  <si>
    <t>בדרה נעמה</t>
  </si>
  <si>
    <t>חמדי דוד וכוכי</t>
  </si>
  <si>
    <t>אלשוילי יעקב</t>
  </si>
  <si>
    <t>שטרנברג פולדי</t>
  </si>
  <si>
    <t>יגודייב רומן</t>
  </si>
  <si>
    <t>טננבאום רבקה</t>
  </si>
  <si>
    <t>מיכלשוילי אסתר (סימה)</t>
  </si>
  <si>
    <t>גלנטי לידיה ויצחק</t>
  </si>
  <si>
    <t>חי עוזי</t>
  </si>
  <si>
    <t>סממה יעקב</t>
  </si>
  <si>
    <t>אוליאל שרונה ואלי</t>
  </si>
  <si>
    <t>מנור בנימין</t>
  </si>
  <si>
    <t>גלנטי מרסל ומשה</t>
  </si>
  <si>
    <t>אלקיים אילנה</t>
  </si>
  <si>
    <t>חבסוב סרגיי</t>
  </si>
  <si>
    <t>נחום יואב</t>
  </si>
  <si>
    <t>גינזבורג אלה (אמה)</t>
  </si>
  <si>
    <t>אלבה עופר</t>
  </si>
  <si>
    <t>חטב ימית</t>
  </si>
  <si>
    <t>קהלני אייל</t>
  </si>
  <si>
    <t>גוזלן איבון</t>
  </si>
  <si>
    <t>טל שושנה</t>
  </si>
  <si>
    <t>דהן שלמה</t>
  </si>
  <si>
    <t>לוין זכריה</t>
  </si>
  <si>
    <t>משעלי אלברט</t>
  </si>
  <si>
    <t>אליהו חני</t>
  </si>
  <si>
    <t>אייזנברג אייל</t>
  </si>
  <si>
    <t>רבאל מיכה</t>
  </si>
  <si>
    <t>פדר יעקב</t>
  </si>
  <si>
    <t>שלי אורן</t>
  </si>
  <si>
    <t>תשובה ברוך</t>
  </si>
  <si>
    <t>קישלס שמואל</t>
  </si>
  <si>
    <t>שמח יוסף</t>
  </si>
  <si>
    <t>שטרית ז'ק</t>
  </si>
  <si>
    <t>שטיינברג דן</t>
  </si>
  <si>
    <t>בידס מרים</t>
  </si>
  <si>
    <t>אלדעדלה מרים</t>
  </si>
  <si>
    <t>בר נלי</t>
  </si>
  <si>
    <t>רון חיים</t>
  </si>
  <si>
    <t>זוארץ צחי</t>
  </si>
  <si>
    <t>כהן אמילי</t>
  </si>
  <si>
    <t>קרוצ'י מרסל ומשה</t>
  </si>
  <si>
    <t>אבוטבול חנניה</t>
  </si>
  <si>
    <t>גולדשטיין ז'אנה (יבגני)</t>
  </si>
  <si>
    <t>לנדאו רותי</t>
  </si>
  <si>
    <t>חג'ג' יפה (שרון)</t>
  </si>
  <si>
    <t>כהן יפה</t>
  </si>
  <si>
    <t>אספרנסה מרקו</t>
  </si>
  <si>
    <t>לנקרי ענת</t>
  </si>
  <si>
    <t>אלקיים יעקב (מאיר)</t>
  </si>
  <si>
    <t>ריבקין מרדכי</t>
  </si>
  <si>
    <t>כהן צבי ורחל</t>
  </si>
  <si>
    <t>אלמליח יניב ומיכל</t>
  </si>
  <si>
    <t>רובין לינדה</t>
  </si>
  <si>
    <t>שאולוב גבי</t>
  </si>
  <si>
    <t>אדרי אליעזר וימימ</t>
  </si>
  <si>
    <t>מקמל לוי וציפי</t>
  </si>
  <si>
    <t>מאירי שלמה</t>
  </si>
  <si>
    <t>טודוסייב רינה</t>
  </si>
  <si>
    <t>טיקוצ'ינסקי יקיר ומיכל</t>
  </si>
  <si>
    <t>אשר רבקה (לילך)</t>
  </si>
  <si>
    <t>אטיאס אברהם</t>
  </si>
  <si>
    <t>חוגי מיכל</t>
  </si>
  <si>
    <t>קריאין הילה ועומר</t>
  </si>
  <si>
    <t>כהן ריבי</t>
  </si>
  <si>
    <t>אבו גנים טלל</t>
  </si>
  <si>
    <t>מתיתיהו דוד</t>
  </si>
  <si>
    <t>ינקלביץ' אילנה ומוטי</t>
  </si>
  <si>
    <t>בורוכוב יוסי</t>
  </si>
  <si>
    <t>מטב (אתי)</t>
  </si>
  <si>
    <t>מזוז בת שבע</t>
  </si>
  <si>
    <t>זרקא ניסים</t>
  </si>
  <si>
    <t>פלח ליאור וקורין</t>
  </si>
  <si>
    <t>פדידה יוסף</t>
  </si>
  <si>
    <t>ארליך נורית</t>
  </si>
  <si>
    <t>שמרוך לילה</t>
  </si>
  <si>
    <t>דיין אסתר</t>
  </si>
  <si>
    <t>אוייכרמן אנטולי</t>
  </si>
  <si>
    <t>בוטרה משיח</t>
  </si>
  <si>
    <t>אזולאי זהבה ורמי</t>
  </si>
  <si>
    <t>שץ גרשון ודגנית</t>
  </si>
  <si>
    <t>דניאל יצחק ויפעת</t>
  </si>
  <si>
    <t>ברונשטיין יהושע</t>
  </si>
  <si>
    <t>קרמר רחל וברוך</t>
  </si>
  <si>
    <t>קינן אושרה ודוד</t>
  </si>
  <si>
    <t>בן דוד אלה</t>
  </si>
  <si>
    <t>שיש יעקב</t>
  </si>
  <si>
    <t>רוזנבוים בני</t>
  </si>
  <si>
    <t>סבר משה</t>
  </si>
  <si>
    <t>סעדי סבח</t>
  </si>
  <si>
    <t>עמיאל מלכה</t>
  </si>
  <si>
    <t>בבייב ברוך</t>
  </si>
  <si>
    <t>בזוב מאיה</t>
  </si>
  <si>
    <t>יורן הדי</t>
  </si>
  <si>
    <t>בן ברוך שי</t>
  </si>
  <si>
    <t>ניימרק דוד</t>
  </si>
  <si>
    <t>איאטרו דליה</t>
  </si>
  <si>
    <t>פוזיילוב עוזיאל</t>
  </si>
  <si>
    <t>מרציאנו אלי</t>
  </si>
  <si>
    <t>גולד מירי</t>
  </si>
  <si>
    <t>ברקי דבורה</t>
  </si>
  <si>
    <t>אסולין סוזן</t>
  </si>
  <si>
    <t>וילנקין דוב בער</t>
  </si>
  <si>
    <t>נאצר אלדין סמי</t>
  </si>
  <si>
    <t>קשיש יוסף</t>
  </si>
  <si>
    <t>ארז זיו</t>
  </si>
  <si>
    <t>גבאי גבאי</t>
  </si>
  <si>
    <t>אשכנזי יעקב</t>
  </si>
  <si>
    <t>ויינטראוב דוד</t>
  </si>
  <si>
    <t>מושייב יגאל</t>
  </si>
  <si>
    <t>רינת מרקו</t>
  </si>
  <si>
    <t>בן סוויד דרורה</t>
  </si>
  <si>
    <t>ברמי משה</t>
  </si>
  <si>
    <t>הלפרין הדסה</t>
  </si>
  <si>
    <t>כהן תמי</t>
  </si>
  <si>
    <t>רומנו יעקב</t>
  </si>
  <si>
    <t>בת גדי רותי</t>
  </si>
  <si>
    <t>אשכנזי אייל ואורית</t>
  </si>
  <si>
    <t>אלוש רוז'ה</t>
  </si>
  <si>
    <t>אבו קטיפן סביחה ואיברה</t>
  </si>
  <si>
    <t>אלמו גשאו</t>
  </si>
  <si>
    <t>אבו קטיפן ג'מילה</t>
  </si>
  <si>
    <t>דמרי ציון ואורידה</t>
  </si>
  <si>
    <t>גדואה האנה (מגדולין)</t>
  </si>
  <si>
    <t>אליהו עמית</t>
  </si>
  <si>
    <t>פרץ אליהו</t>
  </si>
  <si>
    <t>דרוקר אלי ושרי</t>
  </si>
  <si>
    <t>דדון אביגיל</t>
  </si>
  <si>
    <t>עובדיה יוסף</t>
  </si>
  <si>
    <t>פרג' יעקב</t>
  </si>
  <si>
    <t>אלדעדלה איברהים</t>
  </si>
  <si>
    <t>אליהו נחום</t>
  </si>
  <si>
    <t>גנות בטי</t>
  </si>
  <si>
    <t>בן טובים איתן</t>
  </si>
  <si>
    <t>גלקין פולינה</t>
  </si>
  <si>
    <t>כהן ליאור</t>
  </si>
  <si>
    <t>פרידלנד שלי</t>
  </si>
  <si>
    <t>אגם חן</t>
  </si>
  <si>
    <t>תמייט נורית</t>
  </si>
  <si>
    <t>בלה אלפרד</t>
  </si>
  <si>
    <t>בוקובזה אמנון</t>
  </si>
  <si>
    <t>שכטר אברהם</t>
  </si>
  <si>
    <t>חומסקי שרה ויעקב</t>
  </si>
  <si>
    <t>עירוב רונן</t>
  </si>
  <si>
    <t>מילר אירנה</t>
  </si>
  <si>
    <t>טיירי יחזקאל</t>
  </si>
  <si>
    <t>עמר אשר</t>
  </si>
  <si>
    <t>שטיינמץ מנחם מ. תפיר</t>
  </si>
  <si>
    <t>כהן שניאור זלמן</t>
  </si>
  <si>
    <t>מזור תלם ואבישי</t>
  </si>
  <si>
    <t>דבוש בכור</t>
  </si>
  <si>
    <t>דואני עמוס</t>
  </si>
  <si>
    <t>אשור משה</t>
  </si>
  <si>
    <t>אברמוב ברוך</t>
  </si>
  <si>
    <t>טבקה אלי וסימה</t>
  </si>
  <si>
    <t>שאולוב דניאל</t>
  </si>
  <si>
    <t>דניאל רינה</t>
  </si>
  <si>
    <t>חליוואה שי</t>
  </si>
  <si>
    <t>בנימין מרדכי ואסתר</t>
  </si>
  <si>
    <t>חן אלי</t>
  </si>
  <si>
    <t>אלעוברה ננה</t>
  </si>
  <si>
    <t>בן עמי מיכאל</t>
  </si>
  <si>
    <t>חמו יצחק ומרגלית</t>
  </si>
  <si>
    <t>סופיצ'ייב סימון</t>
  </si>
  <si>
    <t>יוסופוב מיכאל</t>
  </si>
  <si>
    <t>אלג'עפרי מוחמד</t>
  </si>
  <si>
    <t>בן דרור שמשון</t>
  </si>
  <si>
    <t>אבו דחל חיטם</t>
  </si>
  <si>
    <t>דובינסקי חיים (מקס)</t>
  </si>
  <si>
    <t>דורנשטיין זאב</t>
  </si>
  <si>
    <t>כוכבי דוד</t>
  </si>
  <si>
    <t>שמואל קובי</t>
  </si>
  <si>
    <t>שפר יצחק ויהודית</t>
  </si>
  <si>
    <t>רייזלמן רוסלן</t>
  </si>
  <si>
    <t>אוזנבוי רינה ושמוליק</t>
  </si>
  <si>
    <t>בן ישי רבקה (יסמין)</t>
  </si>
  <si>
    <t>תקומי אפי</t>
  </si>
  <si>
    <t>בר דוד זיווה</t>
  </si>
  <si>
    <t>דגון ברוך</t>
  </si>
  <si>
    <t>גרירה חוסני(איברהים)</t>
  </si>
  <si>
    <t>טוויל אבי (אילנה)</t>
  </si>
  <si>
    <t>בוטרשוילי יוסף</t>
  </si>
  <si>
    <t>עקל מיכל ומאיר</t>
  </si>
  <si>
    <t>בן עזרי מלי</t>
  </si>
  <si>
    <t>אמיתי אליעזר</t>
  </si>
  <si>
    <t>מלול אלינור</t>
  </si>
  <si>
    <t>תורג'מן שלמה</t>
  </si>
  <si>
    <t>אבולש מירב וסאני</t>
  </si>
  <si>
    <t>שוייצר חיים ושלומית</t>
  </si>
  <si>
    <t>ברוך מתיתיהו וענת</t>
  </si>
  <si>
    <t>קוצרו חיים</t>
  </si>
  <si>
    <t>אנג'ל יעקב</t>
  </si>
  <si>
    <t>ג'וברן יוסף ונלי</t>
  </si>
  <si>
    <t>טמיר דני ולילי'ה</t>
  </si>
  <si>
    <t>ברכפלד אליצור</t>
  </si>
  <si>
    <t>ברמי אסתר ומוטי</t>
  </si>
  <si>
    <t>בסינו שמחה</t>
  </si>
  <si>
    <t>ג'אנה רפאל</t>
  </si>
  <si>
    <t>הראל הדס</t>
  </si>
  <si>
    <t>ריבני שלמה</t>
  </si>
  <si>
    <t>מטייב אורי</t>
  </si>
  <si>
    <t>ברטלר חיים</t>
  </si>
  <si>
    <t>עמית דניאל</t>
  </si>
  <si>
    <t>לישנר שניאור</t>
  </si>
  <si>
    <t>אוקונסקי זלמן</t>
  </si>
  <si>
    <t>ניימן קלמן</t>
  </si>
  <si>
    <t>אלגלי אליהו ואיריס</t>
  </si>
  <si>
    <t>לבל קטי</t>
  </si>
  <si>
    <t>קטש שבתאי</t>
  </si>
  <si>
    <t>גלעדי דן</t>
  </si>
  <si>
    <t>בלאושטיין רבקה</t>
  </si>
  <si>
    <t>גורלשוילי חיים</t>
  </si>
  <si>
    <t>גיא ראובן</t>
  </si>
  <si>
    <t>חן מנשה</t>
  </si>
  <si>
    <t>הדידה שלמה</t>
  </si>
  <si>
    <t>ניידורף אייל</t>
  </si>
  <si>
    <t>קלדרון אהרון</t>
  </si>
  <si>
    <t>שלמה שמחה</t>
  </si>
  <si>
    <t>אהרוני רפי</t>
  </si>
  <si>
    <t>רוזנמן יעקב</t>
  </si>
  <si>
    <t>מסטורוב ברוך</t>
  </si>
  <si>
    <t>נאור יגאל</t>
  </si>
  <si>
    <t>דהן יהושוע</t>
  </si>
  <si>
    <t>פחימה יעקב ושולמית</t>
  </si>
  <si>
    <t>ערנדס סעיד ובושרה</t>
  </si>
  <si>
    <t>כהן עוזי</t>
  </si>
  <si>
    <t>צויק שושנה</t>
  </si>
  <si>
    <t>בריזינסקי נטלי</t>
  </si>
  <si>
    <t>פינגלה בילי</t>
  </si>
  <si>
    <t>פריזר עוזי</t>
  </si>
  <si>
    <t>ראובן דוד</t>
  </si>
  <si>
    <t>נועמה איתן ואורנה</t>
  </si>
  <si>
    <t>ויצמן אברהם</t>
  </si>
  <si>
    <t>חרדון שאול</t>
  </si>
  <si>
    <t>דהן מכלוף</t>
  </si>
  <si>
    <t>אלגמל מגדולין</t>
  </si>
  <si>
    <t>שכטר יעקב ומילכה</t>
  </si>
  <si>
    <t>קופרברג אמיר</t>
  </si>
  <si>
    <t>חסונה סרי</t>
  </si>
  <si>
    <t>גביש עמוס</t>
  </si>
  <si>
    <t>רוזין רחל</t>
  </si>
  <si>
    <t>סוסו אליאס</t>
  </si>
  <si>
    <t>סער שמואל</t>
  </si>
  <si>
    <t>שטיין לובוב</t>
  </si>
  <si>
    <t>סיגאווי רועי ומורן</t>
  </si>
  <si>
    <t>דסקל סילבי</t>
  </si>
  <si>
    <t>שיף מוטי</t>
  </si>
  <si>
    <t>קהתי יצהר</t>
  </si>
  <si>
    <t>לוי ישראל</t>
  </si>
  <si>
    <t>זינר בצלאל ואסתר</t>
  </si>
  <si>
    <t>בן ברוך ברוך</t>
  </si>
  <si>
    <t>זבידי פאטן (הודה)</t>
  </si>
  <si>
    <t>כוכבי אלה וצבי</t>
  </si>
  <si>
    <t>גורסקי ריטה (גריגורי)</t>
  </si>
  <si>
    <t>לייקוב דניאל</t>
  </si>
  <si>
    <t>אליאייב אלכס</t>
  </si>
  <si>
    <t>תרפה שרה</t>
  </si>
  <si>
    <t>אלישקשוילי שלום (שבתאי)</t>
  </si>
  <si>
    <t>נורקין אסתר</t>
  </si>
  <si>
    <t>חן רפי</t>
  </si>
  <si>
    <t>גיולה ענת</t>
  </si>
  <si>
    <t>ספירין אברהם</t>
  </si>
  <si>
    <t>אלקלק נוהה (מאיר)</t>
  </si>
  <si>
    <t>חצר נצר דוד טוביה</t>
  </si>
  <si>
    <t>פיקהולץ איתי</t>
  </si>
  <si>
    <t>שליין יצחק</t>
  </si>
  <si>
    <t>אנקורי חיים ואורה</t>
  </si>
  <si>
    <t>מרגולין שלמה</t>
  </si>
  <si>
    <t>נקש אתיל</t>
  </si>
  <si>
    <t>פרנקו גיא</t>
  </si>
  <si>
    <t>זילברצוויג שמוליק</t>
  </si>
  <si>
    <t>פרידלנד צבי</t>
  </si>
  <si>
    <t>טרבלסי ירון</t>
  </si>
  <si>
    <t>בן אמרה מיכאל</t>
  </si>
  <si>
    <t>מולוקנדוב יהודה</t>
  </si>
  <si>
    <t>בוז'קר מוטי ומירה</t>
  </si>
  <si>
    <t>חנניה סימה</t>
  </si>
  <si>
    <t>גולדרייך אהרון</t>
  </si>
  <si>
    <t>מתוק חנה (אבלין)</t>
  </si>
  <si>
    <t>שקד יצחק</t>
  </si>
  <si>
    <t>בן דוד שמואל</t>
  </si>
  <si>
    <t>פוגל יצחק</t>
  </si>
  <si>
    <t>שחם אלכס</t>
  </si>
  <si>
    <t>ערמי רחל</t>
  </si>
  <si>
    <t>אברמוב אדוארד</t>
  </si>
  <si>
    <t>פלג עמוס</t>
  </si>
  <si>
    <t>אהרונסון שגית</t>
  </si>
  <si>
    <t>קופמן פנחס ואסתר</t>
  </si>
  <si>
    <t>שרעבי בן ציון</t>
  </si>
  <si>
    <t>בר מזל</t>
  </si>
  <si>
    <t>אמור אסתר</t>
  </si>
  <si>
    <t>אדרי סולי</t>
  </si>
  <si>
    <t>אבו ריאש וואספי</t>
  </si>
  <si>
    <t>גרינולד שיאונה</t>
  </si>
  <si>
    <t>אברמוב מרים ואלכס</t>
  </si>
  <si>
    <t>בן ישי ז'קלין</t>
  </si>
  <si>
    <t>יוסבשוילי דניאל</t>
  </si>
  <si>
    <t>גרובייס איילת ואמיר</t>
  </si>
  <si>
    <t>כחלון דוד ואביגיל</t>
  </si>
  <si>
    <t>אליהו קרי</t>
  </si>
  <si>
    <t>קטן פראדי</t>
  </si>
  <si>
    <t>חייטין דורון</t>
  </si>
  <si>
    <t>מיכאלשוילי בת ציון ואברהם</t>
  </si>
  <si>
    <t>בן חיים גיל ומיכל</t>
  </si>
  <si>
    <t>מורן אורית</t>
  </si>
  <si>
    <t>דבשה סיגל</t>
  </si>
  <si>
    <t>רוזנברג יצחק</t>
  </si>
  <si>
    <t>ספיר גורדון צביה</t>
  </si>
  <si>
    <t>אלק צבי</t>
  </si>
  <si>
    <t>רייזר יעקב</t>
  </si>
  <si>
    <t>אסא אבי</t>
  </si>
  <si>
    <t>אליהו הרצל</t>
  </si>
  <si>
    <t>נוייפלד סילבי</t>
  </si>
  <si>
    <t>דותן ביאטריס ושמואל</t>
  </si>
  <si>
    <t>עזריה עמר</t>
  </si>
  <si>
    <t>ספיאשולי אפרים</t>
  </si>
  <si>
    <t>בן דוד מיכאל</t>
  </si>
  <si>
    <t>לוי שאול</t>
  </si>
  <si>
    <t>עזרא עליזה ויותם</t>
  </si>
  <si>
    <t>פארי גילי</t>
  </si>
  <si>
    <t>דסתא ממו</t>
  </si>
  <si>
    <t>אופיר אלי</t>
  </si>
  <si>
    <t>עמר יהושע</t>
  </si>
  <si>
    <t>מילוא שחר</t>
  </si>
  <si>
    <t>שלי סוזנה,בלה</t>
  </si>
  <si>
    <t>מולקנדוב אבנר</t>
  </si>
  <si>
    <t>אשכנזי איילת ואופיר</t>
  </si>
  <si>
    <t>משה ציון</t>
  </si>
  <si>
    <t>סרוסי אילן</t>
  </si>
  <si>
    <t>ישראלי סמדר</t>
  </si>
  <si>
    <t>תמיר ויקי</t>
  </si>
  <si>
    <t>פרץ סולומון ורבקה</t>
  </si>
  <si>
    <t>דוד בועז</t>
  </si>
  <si>
    <t>צרויה יצחק</t>
  </si>
  <si>
    <t>אלי רות</t>
  </si>
  <si>
    <t>שטרית שלמה</t>
  </si>
  <si>
    <t>אבו מרסה רמזי</t>
  </si>
  <si>
    <t>מיכאלי עדי</t>
  </si>
  <si>
    <t>גולדשטיין יעקב</t>
  </si>
  <si>
    <t>גבעוני לימור</t>
  </si>
  <si>
    <t>וייץ שרה</t>
  </si>
  <si>
    <t>יפרח דוד ולימור</t>
  </si>
  <si>
    <t>בן דוד יהודה וחגית</t>
  </si>
  <si>
    <t>יוסופוב חנה</t>
  </si>
  <si>
    <t>לויאאשוילי ציפי</t>
  </si>
  <si>
    <t>אמיר אורית</t>
  </si>
  <si>
    <t>מצליח אברהם</t>
  </si>
  <si>
    <t>טרבלסי שמואל ורות</t>
  </si>
  <si>
    <t>גובלבנק אלכס</t>
  </si>
  <si>
    <t>זכרייב אפרים ואלמיר</t>
  </si>
  <si>
    <t>ליפובוי פאינה</t>
  </si>
  <si>
    <t>טברי שאול ויפה</t>
  </si>
  <si>
    <t>ברד רפי</t>
  </si>
  <si>
    <t>גולני מיכל</t>
  </si>
  <si>
    <t>רוהקר מוזס (סיגל)</t>
  </si>
  <si>
    <t>שושן יפה</t>
  </si>
  <si>
    <t>פרג' רינה</t>
  </si>
  <si>
    <t>רנדר גלינה</t>
  </si>
  <si>
    <t>עופרי שלמה</t>
  </si>
  <si>
    <t>לוין אריה</t>
  </si>
  <si>
    <t>קולכמן דימה</t>
  </si>
  <si>
    <t>כהן ארזי אליהו</t>
  </si>
  <si>
    <t>זעירה אסתי</t>
  </si>
  <si>
    <t>מויאל יעקב</t>
  </si>
  <si>
    <t>לוי שרון</t>
  </si>
  <si>
    <t>רוסו עליזה</t>
  </si>
  <si>
    <t>מור משה</t>
  </si>
  <si>
    <t>אספה בלטה</t>
  </si>
  <si>
    <t>אוסטודין סיימון</t>
  </si>
  <si>
    <t>יובל צפריר</t>
  </si>
  <si>
    <t>בן אליהו דוד</t>
  </si>
  <si>
    <t>עזרן ז'קלין</t>
  </si>
  <si>
    <t>כהן אריה ורונית</t>
  </si>
  <si>
    <t>אחואל אסתר</t>
  </si>
  <si>
    <t>דרעי אורלי,מורן</t>
  </si>
  <si>
    <t>יפרח יוסי ונתנאלה</t>
  </si>
  <si>
    <t>לוגסי יגאל</t>
  </si>
  <si>
    <t>אזקיאל נואל</t>
  </si>
  <si>
    <t>מסיקה ליאור</t>
  </si>
  <si>
    <t>אבו מרסה איסמעיל</t>
  </si>
  <si>
    <t>סבח עמרם,אלירן</t>
  </si>
  <si>
    <t>קרוייזר שלומי</t>
  </si>
  <si>
    <t>הלל עמוס</t>
  </si>
  <si>
    <t>קופר פנחס</t>
  </si>
  <si>
    <t>כתר יוסי וחגית</t>
  </si>
  <si>
    <t>דדיאשוילי מיכאל</t>
  </si>
  <si>
    <t>אלדעדלה שריין ובילל</t>
  </si>
  <si>
    <t>חבר רפאלה</t>
  </si>
  <si>
    <t>מנדל מיירה</t>
  </si>
  <si>
    <t>עמר הנרי</t>
  </si>
  <si>
    <t>בן חמו מרדכי</t>
  </si>
  <si>
    <t>פידלר בת ציון</t>
  </si>
  <si>
    <t>פדלון אינס</t>
  </si>
  <si>
    <t>פרץ דוד</t>
  </si>
  <si>
    <t>קופיטקו לידיה (דורון)</t>
  </si>
  <si>
    <t>אסולין אילן ומיטל</t>
  </si>
  <si>
    <t>מזיג יפה</t>
  </si>
  <si>
    <t>יצחקי גיל</t>
  </si>
  <si>
    <t>חכים אהרון</t>
  </si>
  <si>
    <t>אברג'ל רינת</t>
  </si>
  <si>
    <t>זינתי חליל</t>
  </si>
  <si>
    <t>עזאני יובל</t>
  </si>
  <si>
    <t>בן חמו אליהו ומזל</t>
  </si>
  <si>
    <t>ברוך שרה</t>
  </si>
  <si>
    <t>יפרח יהודה</t>
  </si>
  <si>
    <t>כהן אבי וחנה</t>
  </si>
  <si>
    <t>טימור אפרים ועופרה</t>
  </si>
  <si>
    <t>משה ינון</t>
  </si>
  <si>
    <t>ובר צביקה</t>
  </si>
  <si>
    <t>ערנדס איברהים ופתחיה</t>
  </si>
  <si>
    <t>אלגלי מרים</t>
  </si>
  <si>
    <t>מסאס דוד</t>
  </si>
  <si>
    <t>מולאי אסי</t>
  </si>
  <si>
    <t>סעדון אדי</t>
  </si>
  <si>
    <t>ישראל סוזי</t>
  </si>
  <si>
    <t>סער אסף</t>
  </si>
  <si>
    <t>געסוס מחמוד</t>
  </si>
  <si>
    <t>לוי חיים ומירי</t>
  </si>
  <si>
    <t>בוכריס אברהם</t>
  </si>
  <si>
    <t>בן חמו עינת</t>
  </si>
  <si>
    <t>בחר יחזקאל</t>
  </si>
  <si>
    <t>סבר שלמה</t>
  </si>
  <si>
    <t>מגמי קובי</t>
  </si>
  <si>
    <t>אלבז דוד ואילה</t>
  </si>
  <si>
    <t>סצ'קוב רחמים</t>
  </si>
  <si>
    <t>טלקר ניסים (ששון)</t>
  </si>
  <si>
    <t>חזן רפי</t>
  </si>
  <si>
    <t>ארגז סימה</t>
  </si>
  <si>
    <t>וייס אליעזר</t>
  </si>
  <si>
    <t>מימון רחמים</t>
  </si>
  <si>
    <t>דניאלי סימה</t>
  </si>
  <si>
    <t>פרץ שמוליק</t>
  </si>
  <si>
    <t>יפת מזל</t>
  </si>
  <si>
    <t>סעדון אילן</t>
  </si>
  <si>
    <t>בימבליך צבי</t>
  </si>
  <si>
    <t>בר-ניסן נחמה</t>
  </si>
  <si>
    <t>ונאש רחל</t>
  </si>
  <si>
    <t>אוחיון שרית</t>
  </si>
  <si>
    <t>אטיאס בבר</t>
  </si>
  <si>
    <t>חמדוני איאם וחליל</t>
  </si>
  <si>
    <t>וייד יהודית</t>
  </si>
  <si>
    <t>אקדאים סאלם</t>
  </si>
  <si>
    <t>היימן רן ומאיה</t>
  </si>
  <si>
    <t>דהן משה</t>
  </si>
  <si>
    <t>אלסברג נתן</t>
  </si>
  <si>
    <t>ממיסטלוב מרדכי ומאיה</t>
  </si>
  <si>
    <t>אהרוני אברהם</t>
  </si>
  <si>
    <t>וילנקין לוי יצ' ושרה</t>
  </si>
  <si>
    <t>אלימלך יוסף</t>
  </si>
  <si>
    <t>מאפיית רומן רומן (אלכס)</t>
  </si>
  <si>
    <t>רגב רותי</t>
  </si>
  <si>
    <t>זכריה תמר (משה)</t>
  </si>
  <si>
    <t>אשכנזי מורנו</t>
  </si>
  <si>
    <t>מזרחי יפה</t>
  </si>
  <si>
    <t>מויאל משה</t>
  </si>
  <si>
    <t>ז'יראד אייבי</t>
  </si>
  <si>
    <t>מצא רן</t>
  </si>
  <si>
    <t>אור ועזר ביטן אשר</t>
  </si>
  <si>
    <t>אבטה מילי ורפאל</t>
  </si>
  <si>
    <t>אג'ימן יהודה וריקה</t>
  </si>
  <si>
    <t>לוי נלה</t>
  </si>
  <si>
    <t>בן ישי גאולה (בני)</t>
  </si>
  <si>
    <t>עזר מזל</t>
  </si>
  <si>
    <t>קטן תמיר</t>
  </si>
  <si>
    <t>בוטה עמוס</t>
  </si>
  <si>
    <t>אשכנזי לאה</t>
  </si>
  <si>
    <t>שרון אבי</t>
  </si>
  <si>
    <t>חמדן עיסם</t>
  </si>
  <si>
    <t>וקנין שי</t>
  </si>
  <si>
    <t>פזרקר גבי</t>
  </si>
  <si>
    <t>שרף שמעון</t>
  </si>
  <si>
    <t>לב אביב</t>
  </si>
  <si>
    <t>אלהרר אילן</t>
  </si>
  <si>
    <t>נפתלי אדם ומיכל</t>
  </si>
  <si>
    <t>וגנר אשר ואיריס ן)</t>
  </si>
  <si>
    <t>בן נון שושנה</t>
  </si>
  <si>
    <t>קומיסרצ'יק אלכס ורעיה</t>
  </si>
  <si>
    <t>פישביין ליאוניד</t>
  </si>
  <si>
    <t>הרטמן גדעון</t>
  </si>
  <si>
    <t>דויטש מודי ואוסנת</t>
  </si>
  <si>
    <t>פנקר ראובן</t>
  </si>
  <si>
    <t>שוז רונה</t>
  </si>
  <si>
    <t>סלון היופי לולו</t>
  </si>
  <si>
    <t>מקרובסקי אנדריי</t>
  </si>
  <si>
    <t>מרום רותי</t>
  </si>
  <si>
    <t>וקסלר בוריס</t>
  </si>
  <si>
    <t>רסקין יצחק</t>
  </si>
  <si>
    <t>חלילי מנדי והדס</t>
  </si>
  <si>
    <t>אדלהייט דינה</t>
  </si>
  <si>
    <t>בן יוסף זינה</t>
  </si>
  <si>
    <t>גלמן דוד</t>
  </si>
  <si>
    <t>נחום גבריאל</t>
  </si>
  <si>
    <t>ידגרוב רמי</t>
  </si>
  <si>
    <t>בר נטלה</t>
  </si>
  <si>
    <t>וולמן לב</t>
  </si>
  <si>
    <t>בירן חגי</t>
  </si>
  <si>
    <t>שירקולקר נתן מנשה</t>
  </si>
  <si>
    <t>נפאר עיסם</t>
  </si>
  <si>
    <t>ספונוב דניאל</t>
  </si>
  <si>
    <t>נתני יצחק</t>
  </si>
  <si>
    <t>דניאל רבי</t>
  </si>
  <si>
    <t>גרינהיים טובה</t>
  </si>
  <si>
    <t>אלואחואח שריפה וסמי</t>
  </si>
  <si>
    <t>איטח יצחק</t>
  </si>
  <si>
    <t>לביא ציפי</t>
  </si>
  <si>
    <t>מימון עידן</t>
  </si>
  <si>
    <t>אלטורי סלמן</t>
  </si>
  <si>
    <t>נזריאן ארתור</t>
  </si>
  <si>
    <t>פלוטניק יוסי</t>
  </si>
  <si>
    <t>סבג מרי</t>
  </si>
  <si>
    <t>בקלר אמה (לילי)</t>
  </si>
  <si>
    <t>כהן ליזה</t>
  </si>
  <si>
    <t>קיילין תקווה</t>
  </si>
  <si>
    <t>וחדתי אליעזר</t>
  </si>
  <si>
    <t>עמר שרה</t>
  </si>
  <si>
    <t>אבו חאמד חסן</t>
  </si>
  <si>
    <t>סלמה דוד</t>
  </si>
  <si>
    <t>דיבסי מנר וואליד</t>
  </si>
  <si>
    <t>סיגאוי סמי</t>
  </si>
  <si>
    <t>בן צבי צבי ועדי'ה</t>
  </si>
  <si>
    <t>לסרי סוזי</t>
  </si>
  <si>
    <t>חרוסט יהודית (זמי)</t>
  </si>
  <si>
    <t>פוני מרדכי</t>
  </si>
  <si>
    <t>דוואדי סברין ונסים</t>
  </si>
  <si>
    <t>ראובן נח</t>
  </si>
  <si>
    <t>ורולקר יעקב</t>
  </si>
  <si>
    <t>דרוזינין אלכס</t>
  </si>
  <si>
    <t>קרא יונתן</t>
  </si>
  <si>
    <t>אבו דקר יסמין</t>
  </si>
  <si>
    <t>הררי תקווה</t>
  </si>
  <si>
    <t>טרי זקי</t>
  </si>
  <si>
    <t>מישייב יוכבד (נתנאל)</t>
  </si>
  <si>
    <t>ריגלר אורן</t>
  </si>
  <si>
    <t>טטרו גיא</t>
  </si>
  <si>
    <t>שטיין מרים</t>
  </si>
  <si>
    <t>אלבחרי מרים</t>
  </si>
  <si>
    <t>פרל עמיחי ושולמי</t>
  </si>
  <si>
    <t>דילר מזל</t>
  </si>
  <si>
    <t>סויסה ארז</t>
  </si>
  <si>
    <t>ברסי אהובה</t>
  </si>
  <si>
    <t>כפרי חנן</t>
  </si>
  <si>
    <t>זרפוב סרגיי</t>
  </si>
  <si>
    <t>לוי מיכל</t>
  </si>
  <si>
    <t>אשטמקר סולומון</t>
  </si>
  <si>
    <t>שורקר רות</t>
  </si>
  <si>
    <t>אבו דחל הגר</t>
  </si>
  <si>
    <t>אבישר רחל,שלומי</t>
  </si>
  <si>
    <t>הירש קרן</t>
  </si>
  <si>
    <t>בן יעקב רון</t>
  </si>
  <si>
    <t>בן חיון יוסף</t>
  </si>
  <si>
    <t>חרוש אלי</t>
  </si>
  <si>
    <t>מוסרי אריאל</t>
  </si>
  <si>
    <t>פאר אתי</t>
  </si>
  <si>
    <t>מולייב סוניה,זיווה</t>
  </si>
  <si>
    <t>אביטל שי</t>
  </si>
  <si>
    <t>ויינפלד שלמה</t>
  </si>
  <si>
    <t>כאדר אתי</t>
  </si>
  <si>
    <t>שורץ עדי</t>
  </si>
  <si>
    <t>קליין דב וחני</t>
  </si>
  <si>
    <t>קליאס בוריס</t>
  </si>
  <si>
    <t>יפרח שלמה</t>
  </si>
  <si>
    <t>בוסקילה סוליקה</t>
  </si>
  <si>
    <t>נגאוקר משה</t>
  </si>
  <si>
    <t>בנואיש מרדכי</t>
  </si>
  <si>
    <t>דיקובסקי אורי</t>
  </si>
  <si>
    <t>רבן אייל</t>
  </si>
  <si>
    <t>ביטון שאול</t>
  </si>
  <si>
    <t>צרויה ליאת</t>
  </si>
  <si>
    <t>פולונובסקי סלבה</t>
  </si>
  <si>
    <t>קורקוס יעקב וג'וליה)</t>
  </si>
  <si>
    <t>חלימי יעקב</t>
  </si>
  <si>
    <t>שלם רחלי וניב</t>
  </si>
  <si>
    <t>ריסקלה יוסף ואנטואנט</t>
  </si>
  <si>
    <t>מובשביץ עמי</t>
  </si>
  <si>
    <t>אליעז אמיר</t>
  </si>
  <si>
    <t>אוחיון אלי</t>
  </si>
  <si>
    <t>טולדנו יהודה</t>
  </si>
  <si>
    <t>זיגלר שלום</t>
  </si>
  <si>
    <t>פיינטוך עקיבא ושרית</t>
  </si>
  <si>
    <t>אלישייב רושאל</t>
  </si>
  <si>
    <t>בן ישי מיכל</t>
  </si>
  <si>
    <t>שטיין יעקב ורוזה</t>
  </si>
  <si>
    <t>זערור הנרי</t>
  </si>
  <si>
    <t>סיבה קרן</t>
  </si>
  <si>
    <t>אגרוקר יעקב ורבקה</t>
  </si>
  <si>
    <t>מסעוד עבדללה וסוזן</t>
  </si>
  <si>
    <t>ביטון רחל</t>
  </si>
  <si>
    <t>מדינה יפה</t>
  </si>
  <si>
    <t>אבו חסונה עיישה</t>
  </si>
  <si>
    <t>דבוש רינה</t>
  </si>
  <si>
    <t>אייזנבך רחל</t>
  </si>
  <si>
    <t>תורג'מן יעקב ותמר</t>
  </si>
  <si>
    <t>שמשי כוכבה ואשר</t>
  </si>
  <si>
    <t>הולצמן אלעזר ומיכל</t>
  </si>
  <si>
    <t>רמדן עיישה (שוקרי)</t>
  </si>
  <si>
    <t>קליק אלכס</t>
  </si>
  <si>
    <t>בן מאיר גדעון ונחמה</t>
  </si>
  <si>
    <t>טרגר איתן</t>
  </si>
  <si>
    <t>אבו שרך הודה</t>
  </si>
  <si>
    <t>סולומון דניאל</t>
  </si>
  <si>
    <t>מור נורה</t>
  </si>
  <si>
    <t>אבו דיה הינד</t>
  </si>
  <si>
    <t>חכם רועי וסימה</t>
  </si>
  <si>
    <t>בן שושן גלית ונאור</t>
  </si>
  <si>
    <t>חנניה אדמונד</t>
  </si>
  <si>
    <t>אריאל אורן</t>
  </si>
  <si>
    <t>דבוש רפי</t>
  </si>
  <si>
    <t>בן אודיס מוריס</t>
  </si>
  <si>
    <t>אלחן איה</t>
  </si>
  <si>
    <t>ויסלובסקי משה</t>
  </si>
  <si>
    <t>אלירז עדי ואלון</t>
  </si>
  <si>
    <t>מלול אלין</t>
  </si>
  <si>
    <t>צ'יפרוט משה</t>
  </si>
  <si>
    <t>מירון תמרה</t>
  </si>
  <si>
    <t>עמר נינט</t>
  </si>
  <si>
    <t>סרוסי סימה</t>
  </si>
  <si>
    <t>סירוטה אירנה</t>
  </si>
  <si>
    <t>ניזרי מאור</t>
  </si>
  <si>
    <t>צדוק חמדה</t>
  </si>
  <si>
    <t>שיף ירחמיאל ורבקה</t>
  </si>
  <si>
    <t>עמרני יהושוע</t>
  </si>
  <si>
    <t>בוסקילה אפרת</t>
  </si>
  <si>
    <t>בן נעים ולרי</t>
  </si>
  <si>
    <t>מי פז ויקטור</t>
  </si>
  <si>
    <t>אבסקר יחזקאל (יאיר)</t>
  </si>
  <si>
    <t>זינר מירב ואופיר</t>
  </si>
  <si>
    <t>בי"כנס ר' חי טייב (ציון)</t>
  </si>
  <si>
    <t>קורעין שמעון</t>
  </si>
  <si>
    <t>רקנטי טובה</t>
  </si>
  <si>
    <t>בן נון ציפורה</t>
  </si>
  <si>
    <t>מזור יעקב</t>
  </si>
  <si>
    <t>זאבי פרקש אהרון ולי</t>
  </si>
  <si>
    <t>אדמוני דבורה</t>
  </si>
  <si>
    <t>בן חמו ניקול ומוריס</t>
  </si>
  <si>
    <t>קורן דודי</t>
  </si>
  <si>
    <t>לסרי מיכאל</t>
  </si>
  <si>
    <t>אדם יוסף</t>
  </si>
  <si>
    <t>נפאר רינה</t>
  </si>
  <si>
    <t>ציפורין איגור</t>
  </si>
  <si>
    <t>אזברגה פרחן</t>
  </si>
  <si>
    <t>זייפר שולמית</t>
  </si>
  <si>
    <t>בוסקילה ישראל יעקב</t>
  </si>
  <si>
    <t>קלברינו ורדה</t>
  </si>
  <si>
    <t>בן עמי איתן</t>
  </si>
  <si>
    <t>דודפור סופיה</t>
  </si>
  <si>
    <t>גבאי שמעון</t>
  </si>
  <si>
    <t>בלסאן יצחק</t>
  </si>
  <si>
    <t>הרטמן יהודה ורינה</t>
  </si>
  <si>
    <t>שרף דני</t>
  </si>
  <si>
    <t>פלגי משה</t>
  </si>
  <si>
    <t>זלצר בוריס</t>
  </si>
  <si>
    <t>ניסן מרגריטה,לריס</t>
  </si>
  <si>
    <t>אנגלמן שלומית,צביקה</t>
  </si>
  <si>
    <t>גן פרפר סוזן</t>
  </si>
  <si>
    <t>בר נתן לימור ואבי</t>
  </si>
  <si>
    <t>תואתי יהודית</t>
  </si>
  <si>
    <t>ביכנ"ס כ.ישראל שאלתיאל</t>
  </si>
  <si>
    <t>ריק אמיר</t>
  </si>
  <si>
    <t>צוקרמן פסח</t>
  </si>
  <si>
    <t>נתנאל יצחק</t>
  </si>
  <si>
    <t>קדמון עודד</t>
  </si>
  <si>
    <t>ברגיג מרסל</t>
  </si>
  <si>
    <t>די די</t>
  </si>
  <si>
    <t>לוי דליה</t>
  </si>
  <si>
    <t>ברמן בוריס</t>
  </si>
  <si>
    <t>בן מוחה ליליאן</t>
  </si>
  <si>
    <t>מושקוביץ שרון</t>
  </si>
  <si>
    <t>היימוביץ' מזל ואריאל</t>
  </si>
  <si>
    <t>אלעוברה טלעת</t>
  </si>
  <si>
    <t>סולטן אריה</t>
  </si>
  <si>
    <t>חיים רוני</t>
  </si>
  <si>
    <t>דוד יצחק</t>
  </si>
  <si>
    <t>מושיאשוילי גבריאל</t>
  </si>
  <si>
    <t>מס ענת</t>
  </si>
  <si>
    <t>רוקח אבניאל</t>
  </si>
  <si>
    <t>טרכטמן זינה</t>
  </si>
  <si>
    <t>פסגה-משרד חינוך חשובה</t>
  </si>
  <si>
    <t>מושקוביץ ליאורה</t>
  </si>
  <si>
    <t>טלקר יואל וליאת</t>
  </si>
  <si>
    <t>אלאלוף סוזן (ישראל)</t>
  </si>
  <si>
    <t>פרי עופר</t>
  </si>
  <si>
    <t>לוי קלמנט</t>
  </si>
  <si>
    <t>אמסלם שני</t>
  </si>
  <si>
    <t>גביסון רינה</t>
  </si>
  <si>
    <t>קונופלי'ה דני</t>
  </si>
  <si>
    <t>אסטינגלוב יצחק</t>
  </si>
  <si>
    <t>אלשוילי רפאל</t>
  </si>
  <si>
    <t>פינטו לזר</t>
  </si>
  <si>
    <t>גבאי בידה</t>
  </si>
  <si>
    <t>חיון ליאור והילה</t>
  </si>
  <si>
    <t>ברגיל חיים</t>
  </si>
  <si>
    <t>כהן ארזי חיים</t>
  </si>
  <si>
    <t>שפורקר מרים</t>
  </si>
  <si>
    <t>בן איון משה</t>
  </si>
  <si>
    <t>בן משה גבי</t>
  </si>
  <si>
    <t>חורי חיים ופאני</t>
  </si>
  <si>
    <t>חלפון ברוך</t>
  </si>
  <si>
    <t>בראל אבי ועזי</t>
  </si>
  <si>
    <t>בירבדקר נוריאל וסימה</t>
  </si>
  <si>
    <t>שמלוב יוסף ורעיה</t>
  </si>
  <si>
    <t>בלנגה עזרא</t>
  </si>
  <si>
    <t>פיטוסי ערן וליזט</t>
  </si>
  <si>
    <t>ליאון בנימין</t>
  </si>
  <si>
    <t>אזולאי צילה ויצחק</t>
  </si>
  <si>
    <t>אבוטבול אירית ומאיר</t>
  </si>
  <si>
    <t>ויטנזון ארקדי</t>
  </si>
  <si>
    <t>בובליל דנה</t>
  </si>
  <si>
    <t>ברדה משה</t>
  </si>
  <si>
    <t>טובול יוחנן</t>
  </si>
  <si>
    <t>חניצקי חניצקי</t>
  </si>
  <si>
    <t>איבן פרג' ג'יהן</t>
  </si>
  <si>
    <t>ברלב שמעון</t>
  </si>
  <si>
    <t>קניאס משה</t>
  </si>
  <si>
    <t>אנטמן זאב</t>
  </si>
  <si>
    <t>שטראוס בנימין ותמר</t>
  </si>
  <si>
    <t>בניסטי אבלין</t>
  </si>
  <si>
    <t>טגבו טספחון</t>
  </si>
  <si>
    <t>יונה ניסים ואורית</t>
  </si>
  <si>
    <t>מסיקה יעל,גבי</t>
  </si>
  <si>
    <t>דנציגר מידן</t>
  </si>
  <si>
    <t>וינוגרד עדי'ה ואביחי</t>
  </si>
  <si>
    <t>אליה איתי ונעמה</t>
  </si>
  <si>
    <t>גורן בני</t>
  </si>
  <si>
    <t>ששון שלומי</t>
  </si>
  <si>
    <t>בן ישי ג'ילברט</t>
  </si>
  <si>
    <t>מנשרוב מננה</t>
  </si>
  <si>
    <t>לויטנר רווית</t>
  </si>
  <si>
    <t>קאופמן אורי ואסתר</t>
  </si>
  <si>
    <t>אוליצקי יוסף</t>
  </si>
  <si>
    <t>נחמני איריס</t>
  </si>
  <si>
    <t>שויד ציון</t>
  </si>
  <si>
    <t>גבר בני</t>
  </si>
  <si>
    <t>שילטון שרון ושירלי</t>
  </si>
  <si>
    <t>בוטרשוילי ציפורה ואהרון</t>
  </si>
  <si>
    <t>פרינקל פליקס</t>
  </si>
  <si>
    <t>בן חיון יעקב</t>
  </si>
  <si>
    <t>ורדיגר זאב</t>
  </si>
  <si>
    <t>יוסף ציונה</t>
  </si>
  <si>
    <t>פזילוב בוריס</t>
  </si>
  <si>
    <t>שימחייב דורה ואיציק</t>
  </si>
  <si>
    <t>מוזיקנט יעקב</t>
  </si>
  <si>
    <t>ליברמן ירון</t>
  </si>
  <si>
    <t>מחבש תמי</t>
  </si>
  <si>
    <t>אבו ריאש תפסיר</t>
  </si>
  <si>
    <t>מרכז חב"ד חינוכי לבנות</t>
  </si>
  <si>
    <t>מכבי דוד וגילה</t>
  </si>
  <si>
    <t>גוזלן יאיר</t>
  </si>
  <si>
    <t>ליס ענת</t>
  </si>
  <si>
    <t>ברוך ליאון</t>
  </si>
  <si>
    <t>דוודי איכלס</t>
  </si>
  <si>
    <t>יאיר יערית</t>
  </si>
  <si>
    <t>אבו מנה אנטואנט</t>
  </si>
  <si>
    <t>אביקסיס אפרת</t>
  </si>
  <si>
    <t>בוטרשוילי שרה</t>
  </si>
  <si>
    <t>ברמי אלי</t>
  </si>
  <si>
    <t>גרשמן יורי</t>
  </si>
  <si>
    <t>אלימלך יוסף ואפרת</t>
  </si>
  <si>
    <t>מוקבל אלן</t>
  </si>
  <si>
    <t>אלקלעי זוהר ודורית</t>
  </si>
  <si>
    <t>קנדלקר אושרית,קרן</t>
  </si>
  <si>
    <t>אלדן רפי</t>
  </si>
  <si>
    <t>אלוואחווח זמיעה</t>
  </si>
  <si>
    <t>אמסילי שרה</t>
  </si>
  <si>
    <t>קשיר חנא</t>
  </si>
  <si>
    <t>שגב יוסף</t>
  </si>
  <si>
    <t>גרוסמן אלעד</t>
  </si>
  <si>
    <t>רוזנצוויג ג'קי</t>
  </si>
  <si>
    <t>אלסעדי חאלה</t>
  </si>
  <si>
    <t>כבודי בתיה (פיני)</t>
  </si>
  <si>
    <t>הניג אורי</t>
  </si>
  <si>
    <t>כדורי מצלווי</t>
  </si>
  <si>
    <t>איבגי אשר</t>
  </si>
  <si>
    <t>כהן דבורה</t>
  </si>
  <si>
    <t>השכל עליזה</t>
  </si>
  <si>
    <t>עיסי מוחמד ואחלס</t>
  </si>
  <si>
    <t>שמואל רוזה</t>
  </si>
  <si>
    <t>קפה נקטר אריה</t>
  </si>
  <si>
    <t>פלג אילון</t>
  </si>
  <si>
    <t>אקסטרים אבידר (אסנת)</t>
  </si>
  <si>
    <t>נמני אילן</t>
  </si>
  <si>
    <t>פוזיילוב רחלי וסאשה</t>
  </si>
  <si>
    <t>בן ישי יעקב</t>
  </si>
  <si>
    <t>אדרי רונית ודוד</t>
  </si>
  <si>
    <t>יצחקי רוני</t>
  </si>
  <si>
    <t>וחידי נדיה</t>
  </si>
  <si>
    <t>בן עמרם אלברט</t>
  </si>
  <si>
    <t>טהר שלום</t>
  </si>
  <si>
    <t>קסטנבאום דוד וחני</t>
  </si>
  <si>
    <t>חזן דוד</t>
  </si>
  <si>
    <t>אוהב ציון קלרה</t>
  </si>
  <si>
    <t>טספהון אסף וזהבה</t>
  </si>
  <si>
    <t>דלל יעקב</t>
  </si>
  <si>
    <t>דגגה נדב</t>
  </si>
  <si>
    <t>פנחסוב ישראל</t>
  </si>
  <si>
    <t>בן אוליאל עמליה (לירז)</t>
  </si>
  <si>
    <t>קידר מוטי וכרמלה</t>
  </si>
  <si>
    <t>אייזינברג יוסי</t>
  </si>
  <si>
    <t>עזרא אתי</t>
  </si>
  <si>
    <t>מויאל יוסי (מוטי)</t>
  </si>
  <si>
    <t>פימה מזל (מיכל)</t>
  </si>
  <si>
    <t>טל יחיאל ומיכל</t>
  </si>
  <si>
    <t>גנזבורג ישראל</t>
  </si>
  <si>
    <t>לוי מוטי</t>
  </si>
  <si>
    <t>מלאכי זכריה</t>
  </si>
  <si>
    <t>מונטיליה רוני</t>
  </si>
  <si>
    <t>סביקה לילאן</t>
  </si>
  <si>
    <t>פריבורוצקי רומן</t>
  </si>
  <si>
    <t>שולמן ג'ורג'</t>
  </si>
  <si>
    <t>חזוט מיכאל</t>
  </si>
  <si>
    <t>מור אלון</t>
  </si>
  <si>
    <t>לובטון חדווה</t>
  </si>
  <si>
    <t>פולטוב ולרי</t>
  </si>
  <si>
    <t>יעיש אתי</t>
  </si>
  <si>
    <t>שטרן שלמה פולינה ויורם</t>
  </si>
  <si>
    <t>פרג' לאה</t>
  </si>
  <si>
    <t>ודלר דניאל ואיילת</t>
  </si>
  <si>
    <t>זבידה בדר ופואד</t>
  </si>
  <si>
    <t>צאולקר ניסים</t>
  </si>
  <si>
    <t>ברדוגו אלעד וענת</t>
  </si>
  <si>
    <t>עזר רותי</t>
  </si>
  <si>
    <t>גבריאלוב דורית וישראל</t>
  </si>
  <si>
    <t>וייס צביה וצבי</t>
  </si>
  <si>
    <t>ביניאשוילי אילי'ה</t>
  </si>
  <si>
    <t>בייקר רות</t>
  </si>
  <si>
    <t>גלוזמן יוסף</t>
  </si>
  <si>
    <t>חביביאן דני</t>
  </si>
  <si>
    <t>טובול יוסף</t>
  </si>
  <si>
    <t>מעברי נריה</t>
  </si>
  <si>
    <t>חזן חגית</t>
  </si>
  <si>
    <t>ליאני דוד</t>
  </si>
  <si>
    <t>ביטון מלכי ופאני</t>
  </si>
  <si>
    <t>ברש אילנה</t>
  </si>
  <si>
    <t>יחזקאל חיים</t>
  </si>
  <si>
    <t>אלקיים דוד</t>
  </si>
  <si>
    <t>אדרי שרון ויגאל</t>
  </si>
  <si>
    <t>עקיבא אלי</t>
  </si>
  <si>
    <t>דורנשטרוך מוטי</t>
  </si>
  <si>
    <t>קומרוב יורי ונטשה</t>
  </si>
  <si>
    <t>מזרחי ישראל</t>
  </si>
  <si>
    <t>מאירסון ולדימיר</t>
  </si>
  <si>
    <t>רווה ענת</t>
  </si>
  <si>
    <t>מילר שלומי</t>
  </si>
  <si>
    <t>ניימן דוד</t>
  </si>
  <si>
    <t>לונר יוסי</t>
  </si>
  <si>
    <t>גנור יהודה</t>
  </si>
  <si>
    <t>אלוני שרון</t>
  </si>
  <si>
    <t>זליג אסף</t>
  </si>
  <si>
    <t>אדלר שילה</t>
  </si>
  <si>
    <t>פנקר ששון</t>
  </si>
  <si>
    <t>מקסומוב ניסן</t>
  </si>
  <si>
    <t>ירום שמעון</t>
  </si>
  <si>
    <t>אזברגה האני</t>
  </si>
  <si>
    <t>מיכאלי יוחאי</t>
  </si>
  <si>
    <t>גנון יעקב</t>
  </si>
  <si>
    <t>שושן אבי</t>
  </si>
  <si>
    <t>חזני מלאכי</t>
  </si>
  <si>
    <t>שינברג אירית ויוסי</t>
  </si>
  <si>
    <t>רזניק אליסיה</t>
  </si>
  <si>
    <t>שובל ציונה וגבריאל</t>
  </si>
  <si>
    <t>בסה דבורה ואורי</t>
  </si>
  <si>
    <t>קליינמן אברהם</t>
  </si>
  <si>
    <t>צרפתי אלון</t>
  </si>
  <si>
    <t>מידן משה</t>
  </si>
  <si>
    <t>יוסף עובדיה</t>
  </si>
  <si>
    <t>שני אורי</t>
  </si>
  <si>
    <t>אלמקייס רחל</t>
  </si>
  <si>
    <t>כהן אסנת</t>
  </si>
  <si>
    <t>בנין כרמלה</t>
  </si>
  <si>
    <t>ינאי נתן</t>
  </si>
  <si>
    <t>בייקר סווטלנה</t>
  </si>
  <si>
    <t>נתני דנה</t>
  </si>
  <si>
    <t>אלגלי דוריס</t>
  </si>
  <si>
    <t>ויינברג בינה</t>
  </si>
  <si>
    <t>חיים רחל ואלון</t>
  </si>
  <si>
    <t>בסון גרשון (סבי)</t>
  </si>
  <si>
    <t>פחימה סימה (יפית)</t>
  </si>
  <si>
    <t>ליטבק אלה</t>
  </si>
  <si>
    <t>בן שבת מיכאל</t>
  </si>
  <si>
    <t>שטרית איתן</t>
  </si>
  <si>
    <t>קשיר מיכאל</t>
  </si>
  <si>
    <t>לוי יעקב ועמליה</t>
  </si>
  <si>
    <t>דונר מרדכי</t>
  </si>
  <si>
    <t>דרעי יצחק</t>
  </si>
  <si>
    <t>וקנין אלי</t>
  </si>
  <si>
    <t>מן חזי</t>
  </si>
  <si>
    <t>אלקלק סופי</t>
  </si>
  <si>
    <t>מלקוב מיכאל</t>
  </si>
  <si>
    <t>דריקס שמחה</t>
  </si>
  <si>
    <t>לוקצביץ' זינובי</t>
  </si>
  <si>
    <t>נימני שושנה</t>
  </si>
  <si>
    <t>עירון בוקי</t>
  </si>
  <si>
    <t>פיליפודי לריסה</t>
  </si>
  <si>
    <t>אזולאי יגאל</t>
  </si>
  <si>
    <t>ישראלי שרה</t>
  </si>
  <si>
    <t>בן זוהר חגית</t>
  </si>
  <si>
    <t>וייסבלאי גלינה וארקדי</t>
  </si>
  <si>
    <t>קלנדרוב ארקדי</t>
  </si>
  <si>
    <t>אבו לבן אינסף</t>
  </si>
  <si>
    <t>חכימי סירוס</t>
  </si>
  <si>
    <t>בטשון רמי</t>
  </si>
  <si>
    <t>קטפיאן אליהו ושרה</t>
  </si>
  <si>
    <t>בירן רונן</t>
  </si>
  <si>
    <t>תנעמי יצחק</t>
  </si>
  <si>
    <t>מטלון ניסים</t>
  </si>
  <si>
    <t>אדרי אורלי ואשר</t>
  </si>
  <si>
    <t>מרדכי עמי</t>
  </si>
  <si>
    <t>כהן ראובן</t>
  </si>
  <si>
    <t>בן אהרון אברהם</t>
  </si>
  <si>
    <t>אוחנה רונן</t>
  </si>
  <si>
    <t>שמביק אוסנת</t>
  </si>
  <si>
    <t>קורמן עופר</t>
  </si>
  <si>
    <t>ברכה דינה</t>
  </si>
  <si>
    <t>קורמן ישראל</t>
  </si>
  <si>
    <t>יסייב רותי</t>
  </si>
  <si>
    <t>קדושים משה</t>
  </si>
  <si>
    <t>לוי דרור</t>
  </si>
  <si>
    <t>שמואלי צביקה</t>
  </si>
  <si>
    <t>כליף קרין</t>
  </si>
  <si>
    <t>שאלתיאל אסתר ושלום</t>
  </si>
  <si>
    <t>כהן דורון</t>
  </si>
  <si>
    <t>בן יוסף אליסה</t>
  </si>
  <si>
    <t>אשטמקר דניאל</t>
  </si>
  <si>
    <t>ניקולייב בלה</t>
  </si>
  <si>
    <t>כחלון ויויאן</t>
  </si>
  <si>
    <t>נפאר תופיק</t>
  </si>
  <si>
    <t>שלי חיים</t>
  </si>
  <si>
    <t>חזן גבריאל</t>
  </si>
  <si>
    <t>שמעון ניתאי</t>
  </si>
  <si>
    <t>אלוש דינה</t>
  </si>
  <si>
    <t>טיב שי</t>
  </si>
  <si>
    <t>כהן משה וחנה</t>
  </si>
  <si>
    <t>מילמן שולי</t>
  </si>
  <si>
    <t>דרורי שרה</t>
  </si>
  <si>
    <t>פרינץ בני ומלכה</t>
  </si>
  <si>
    <t>צ'צקי יבגני</t>
  </si>
  <si>
    <t>חואזי שירה</t>
  </si>
  <si>
    <t>זיסר גיא</t>
  </si>
  <si>
    <t>מנשרוב שמעון</t>
  </si>
  <si>
    <t>אלקלעי משה</t>
  </si>
  <si>
    <t>אזברגה מוסא</t>
  </si>
  <si>
    <t>צובארי עוזי</t>
  </si>
  <si>
    <t>רודוי שמעון</t>
  </si>
  <si>
    <t>ג'נשוילי מיכאל</t>
  </si>
  <si>
    <t>גרוסברג אביגדור</t>
  </si>
  <si>
    <t>טריקי שלמה ואליס</t>
  </si>
  <si>
    <t>נאור שרית</t>
  </si>
  <si>
    <t>קרמר איתי</t>
  </si>
  <si>
    <t>פינסי צדוק</t>
  </si>
  <si>
    <t>ריבלין אילה</t>
  </si>
  <si>
    <t>מיכאלוב מיכאל</t>
  </si>
  <si>
    <t>פקר סימיון</t>
  </si>
  <si>
    <t>פלדמן אלכס</t>
  </si>
  <si>
    <t>מורנו נחום</t>
  </si>
  <si>
    <t>קסלסי רחל ומשה</t>
  </si>
  <si>
    <t>ברק טל</t>
  </si>
  <si>
    <t>אזוגי יהודה</t>
  </si>
  <si>
    <t>אבו גאנם עדל</t>
  </si>
  <si>
    <t>קשנטובסקי רפי וקרן (יצחק)</t>
  </si>
  <si>
    <t>שלוש סיגל (קותי)</t>
  </si>
  <si>
    <t>שטרית אורטל (מרים)</t>
  </si>
  <si>
    <t>זילכה שמואל (אלעזר)</t>
  </si>
  <si>
    <t>צדרבוים שלומי ולילך</t>
  </si>
  <si>
    <t>לנגפלד עמיחי</t>
  </si>
  <si>
    <t>אלבו יהודה</t>
  </si>
  <si>
    <t>בז'ה יעקב ויהודית</t>
  </si>
  <si>
    <t>פיטרומיליו אבי</t>
  </si>
  <si>
    <t>גרמפל סמיון</t>
  </si>
  <si>
    <t>דהן שי</t>
  </si>
  <si>
    <t>אברמשוילי שרה</t>
  </si>
  <si>
    <t>נבון ישראל</t>
  </si>
  <si>
    <t>גולדמן גינדי</t>
  </si>
  <si>
    <t>שטרית צ'רלי</t>
  </si>
  <si>
    <t>דגורייב ניסן</t>
  </si>
  <si>
    <t>ליכטרמן איליה</t>
  </si>
  <si>
    <t>יורמן רותם</t>
  </si>
  <si>
    <t>מיכלשוילי שלום</t>
  </si>
  <si>
    <t>אלטורי סועה</t>
  </si>
  <si>
    <t>זקס דגן ורבקה</t>
  </si>
  <si>
    <t>כהן אבשלום</t>
  </si>
  <si>
    <t>בסון סמי</t>
  </si>
  <si>
    <t>קרסיק לב</t>
  </si>
  <si>
    <t>בכר רוברט</t>
  </si>
  <si>
    <t>מועב אלברט</t>
  </si>
  <si>
    <t>שנער חגי</t>
  </si>
  <si>
    <t>עקביא אפרים ויעל</t>
  </si>
  <si>
    <t>צונץ איתי</t>
  </si>
  <si>
    <t>בדולח ישראל וחי'ה</t>
  </si>
  <si>
    <t>פיצוחי קרידו</t>
  </si>
  <si>
    <t>נגאוקר מיכאל</t>
  </si>
  <si>
    <t>כהן בטי</t>
  </si>
  <si>
    <t>בן אוליאל אשר</t>
  </si>
  <si>
    <t>בללטי אפרת</t>
  </si>
  <si>
    <t>אסור מקס</t>
  </si>
  <si>
    <t>כפר הנוער בן שמן (חיים)</t>
  </si>
  <si>
    <t>גולמן בוריס</t>
  </si>
  <si>
    <t>רגב גדעון</t>
  </si>
  <si>
    <t>זיו אברהם</t>
  </si>
  <si>
    <t>ברדה חיים</t>
  </si>
  <si>
    <t>זרביב סילבי</t>
  </si>
  <si>
    <t>זרביב נתן וגרציה</t>
  </si>
  <si>
    <t>אסל יוסף</t>
  </si>
  <si>
    <t>זבולון אירנה</t>
  </si>
  <si>
    <t>גרידיש שמעון</t>
  </si>
  <si>
    <t>טסי רותי</t>
  </si>
  <si>
    <t>זרדב עופר ומירי</t>
  </si>
  <si>
    <t>דסה ברוך</t>
  </si>
  <si>
    <t>לסרי עומרי ועדי</t>
  </si>
  <si>
    <t>רוס ניחם</t>
  </si>
  <si>
    <t>קופיל לנה</t>
  </si>
  <si>
    <t>חג'ג' תמר</t>
  </si>
  <si>
    <t>ארנטל צבי</t>
  </si>
  <si>
    <t>חבני חביבה (מירב)</t>
  </si>
  <si>
    <t>צבי בנימין</t>
  </si>
  <si>
    <t>פיטוסי אמיל</t>
  </si>
  <si>
    <t>שטרנברג אלכס</t>
  </si>
  <si>
    <t>בוכניק מתילדה (אלי)</t>
  </si>
  <si>
    <t>אבו גודה אמל</t>
  </si>
  <si>
    <t>סמכה נפתלי</t>
  </si>
  <si>
    <t>בוטבול שרה</t>
  </si>
  <si>
    <t>יוסף אליהו</t>
  </si>
  <si>
    <t>טיבי אבי</t>
  </si>
  <si>
    <t>גרושקו אילי'ה</t>
  </si>
  <si>
    <t>קרפינסקי אלכס</t>
  </si>
  <si>
    <t>בן בניסטי רפאל</t>
  </si>
  <si>
    <t>זהבי מוטי</t>
  </si>
  <si>
    <t>אבוקסיס אלי וורד</t>
  </si>
  <si>
    <t>אבידן יניב וסיגל</t>
  </si>
  <si>
    <t>איצקוביץ משה</t>
  </si>
  <si>
    <t>וייס מיכאל</t>
  </si>
  <si>
    <t>רום ליאת ושי</t>
  </si>
  <si>
    <t>כהן עופר</t>
  </si>
  <si>
    <t>שמולביץ' יואב ומיטל</t>
  </si>
  <si>
    <t>מרקמן לב</t>
  </si>
  <si>
    <t>קשר בנצי</t>
  </si>
  <si>
    <t>גטו יעקב</t>
  </si>
  <si>
    <t>גלי אלי</t>
  </si>
  <si>
    <t>שלי עזר</t>
  </si>
  <si>
    <t>משה משה</t>
  </si>
  <si>
    <t>מילשטיין אסי'ה יבגני</t>
  </si>
  <si>
    <t>מזור בנצי</t>
  </si>
  <si>
    <t>שבתייב מנחם</t>
  </si>
  <si>
    <t>סרגה שלום וטלי</t>
  </si>
  <si>
    <t>גל חיים</t>
  </si>
  <si>
    <t>גרין עופר</t>
  </si>
  <si>
    <t>מרדכי ציונה וצבי</t>
  </si>
  <si>
    <t>בן ישי אלון</t>
  </si>
  <si>
    <t>אלחאפי סאלם ואתידל</t>
  </si>
  <si>
    <t>קסמן צביקה</t>
  </si>
  <si>
    <t>אלחוואמדה מג'די</t>
  </si>
  <si>
    <t>גן-לוי דניאל</t>
  </si>
  <si>
    <t>בי"ס מקסים לוי משה (שלמה)</t>
  </si>
  <si>
    <t>סוטניק יפים</t>
  </si>
  <si>
    <t>שמלוב שבי</t>
  </si>
  <si>
    <t>חדד פנחס</t>
  </si>
  <si>
    <t>עבדה שרית ורועי</t>
  </si>
  <si>
    <t>סילוני אלגרה</t>
  </si>
  <si>
    <t>אהרונוב חיי'א</t>
  </si>
  <si>
    <t>קעטרה יהודה</t>
  </si>
  <si>
    <t>פרימס שמוליק</t>
  </si>
  <si>
    <t>אברהם שאול</t>
  </si>
  <si>
    <t>כהן אליהו</t>
  </si>
  <si>
    <t>גפן אברהם</t>
  </si>
  <si>
    <t>קונפינו משה</t>
  </si>
  <si>
    <t>הרשקוביץ יצחק ומרים</t>
  </si>
  <si>
    <t>גבאי יעל ויוסי</t>
  </si>
  <si>
    <t>צוק אבנר וצחי'ה</t>
  </si>
  <si>
    <t>אלהברה מוסא</t>
  </si>
  <si>
    <t>גולדשטיין פנחס</t>
  </si>
  <si>
    <t>קניאס שרה</t>
  </si>
  <si>
    <t>אמסלם סיון ואבי</t>
  </si>
  <si>
    <t>פקמן דב</t>
  </si>
  <si>
    <t>תורג'מן אלברט</t>
  </si>
  <si>
    <t>מלאכי אשר</t>
  </si>
  <si>
    <t>איפרגן נינט</t>
  </si>
  <si>
    <t>מירלשוילי דוד</t>
  </si>
  <si>
    <t>ברוך יניב</t>
  </si>
  <si>
    <t>אלשוילי שלום</t>
  </si>
  <si>
    <t>בן סימון רותי</t>
  </si>
  <si>
    <t>חדד רמי וימית</t>
  </si>
  <si>
    <t>שמשידזה שרה</t>
  </si>
  <si>
    <t>אלקיים דלית</t>
  </si>
  <si>
    <t>קריספין שמחה וחיים</t>
  </si>
  <si>
    <t>רחמנוב רחמים</t>
  </si>
  <si>
    <t>ניסן אבנר</t>
  </si>
  <si>
    <t>נפוסי יפה</t>
  </si>
  <si>
    <t>אלוק מאיר</t>
  </si>
  <si>
    <t>סיגאווי ריטה</t>
  </si>
  <si>
    <t>אביזוב אלכס ואולגה</t>
  </si>
  <si>
    <t>גוטמן מאיר</t>
  </si>
  <si>
    <t>אלטורי אמל וחמודה</t>
  </si>
  <si>
    <t>הורוביץ עירא</t>
  </si>
  <si>
    <t>חנחן דוד</t>
  </si>
  <si>
    <t>פרטוק אבי</t>
  </si>
  <si>
    <t>אבוצעלוק איאד</t>
  </si>
  <si>
    <t>והב ז'קלין</t>
  </si>
  <si>
    <t>מרזוק יוסף</t>
  </si>
  <si>
    <t>פיצחדזה יצחק ונעמי</t>
  </si>
  <si>
    <t>נגר דורון</t>
  </si>
  <si>
    <t>סגל חי'ה ויעקב</t>
  </si>
  <si>
    <t>טלקר מירון</t>
  </si>
  <si>
    <t>אשל מתיתיהו</t>
  </si>
  <si>
    <t>בן ישעיהו סיגלית</t>
  </si>
  <si>
    <t>כהן יוסף וברכה</t>
  </si>
  <si>
    <t>חלפון קובי</t>
  </si>
  <si>
    <t>טובול אליהו</t>
  </si>
  <si>
    <t>קטן מוניקה</t>
  </si>
  <si>
    <t>מלמוד בוריס</t>
  </si>
  <si>
    <t>חביב כרמלה (קורל)</t>
  </si>
  <si>
    <t>אוסמו אהובה</t>
  </si>
  <si>
    <t>ניקולאי פאול</t>
  </si>
  <si>
    <t>וייס מרינה ודורי</t>
  </si>
  <si>
    <t>לוגוב ברכה,חני</t>
  </si>
  <si>
    <t>עמיאל טולדנו נילי</t>
  </si>
  <si>
    <t>אילוז אלברט</t>
  </si>
  <si>
    <t>גלויברמן רבקה ושמואל</t>
  </si>
  <si>
    <t>סילמן ניסים</t>
  </si>
  <si>
    <t>קונה ליאוניד (אלין)</t>
  </si>
  <si>
    <t>אשטמקר אביב</t>
  </si>
  <si>
    <t>ברגר אריק</t>
  </si>
  <si>
    <t>בצייב אוריאל</t>
  </si>
  <si>
    <t>אצ'ילדייב בוריס וסופי</t>
  </si>
  <si>
    <t>בן חמו אייל</t>
  </si>
  <si>
    <t>שקד שלמה</t>
  </si>
  <si>
    <t>רייף רייף</t>
  </si>
  <si>
    <t>ברטוב זיטה וחיים</t>
  </si>
  <si>
    <t>מסינג דוד</t>
  </si>
  <si>
    <t>בן עטר יעל</t>
  </si>
  <si>
    <t>אוהב ציון דבורה</t>
  </si>
  <si>
    <t>שקולניק תומר</t>
  </si>
  <si>
    <t>יסייב ניסן</t>
  </si>
  <si>
    <t>בלומין אולג ואירנה</t>
  </si>
  <si>
    <t>גילקרוב בוריס</t>
  </si>
  <si>
    <t>גרין עידן</t>
  </si>
  <si>
    <t>דוברת מרינה</t>
  </si>
  <si>
    <t>לוינזון מיכל</t>
  </si>
  <si>
    <t>פלוטניצקי אפרים</t>
  </si>
  <si>
    <t>מימון מרדכי</t>
  </si>
  <si>
    <t>יואל חנן</t>
  </si>
  <si>
    <t>טלוזי נסרין</t>
  </si>
  <si>
    <t>פורסט חנניה וחן</t>
  </si>
  <si>
    <t>פרץ גבריאל</t>
  </si>
  <si>
    <t>אמסלם יעקב</t>
  </si>
  <si>
    <t>סגל זאב</t>
  </si>
  <si>
    <t>מלכה אליהו</t>
  </si>
  <si>
    <t>אבו עררה אמל</t>
  </si>
  <si>
    <t>דמרי אליהו</t>
  </si>
  <si>
    <t>זיותי שירין</t>
  </si>
  <si>
    <t>סמרה סמר</t>
  </si>
  <si>
    <t>שאנן רונית</t>
  </si>
  <si>
    <t>משיחוב זויה</t>
  </si>
  <si>
    <t>קפלן ליביו</t>
  </si>
  <si>
    <t>פייגלסון שפרה</t>
  </si>
  <si>
    <t>רפאלי שי והדר</t>
  </si>
  <si>
    <t>זאואי שלומי</t>
  </si>
  <si>
    <t>יפת משה</t>
  </si>
  <si>
    <t>אלישקוב דוד</t>
  </si>
  <si>
    <t>חכון שרון</t>
  </si>
  <si>
    <t>אלון אשר</t>
  </si>
  <si>
    <t>פלומבו יצחק ורחל</t>
  </si>
  <si>
    <t>דבוש בנימין</t>
  </si>
  <si>
    <t>איזבוצקי עידית</t>
  </si>
  <si>
    <t>אזולאי אייל</t>
  </si>
  <si>
    <t>יפרח ניסים</t>
  </si>
  <si>
    <t>שחור אורי'ה ורבקה</t>
  </si>
  <si>
    <t>אדרי דבורה</t>
  </si>
  <si>
    <t>סעדון מאיר</t>
  </si>
  <si>
    <t>תם שרון</t>
  </si>
  <si>
    <t>מימון סיגלית וגדי</t>
  </si>
  <si>
    <t>בן נון דוד</t>
  </si>
  <si>
    <t>טחלוב אלברט</t>
  </si>
  <si>
    <t>קדוש אהובה</t>
  </si>
  <si>
    <t>לביא יצחק</t>
  </si>
  <si>
    <t>עינב חיים</t>
  </si>
  <si>
    <t>נחום שמחה</t>
  </si>
  <si>
    <t>אלון ירדנה ומוטי</t>
  </si>
  <si>
    <t>רפופרט רובין</t>
  </si>
  <si>
    <t>לירן משה</t>
  </si>
  <si>
    <t>קשיר ג'ובראן</t>
  </si>
  <si>
    <t>אסרף אשר</t>
  </si>
  <si>
    <t>שורק דוד</t>
  </si>
  <si>
    <t>בן שלמה יוסף ומיכל</t>
  </si>
  <si>
    <t>רוקח ברוך</t>
  </si>
  <si>
    <t>ירקוני איציק</t>
  </si>
  <si>
    <t>מירלשוילי משה</t>
  </si>
  <si>
    <t>יצחק חיים</t>
  </si>
  <si>
    <t>הורוביץ מאיר</t>
  </si>
  <si>
    <t>סנטו שלי</t>
  </si>
  <si>
    <t>מנצור גלי</t>
  </si>
  <si>
    <t>אלבו שלומי</t>
  </si>
  <si>
    <t>בן דור אלון</t>
  </si>
  <si>
    <t>קניאס שמואל ורות</t>
  </si>
  <si>
    <t>טהר דוד</t>
  </si>
  <si>
    <t>פולומבו ירון</t>
  </si>
  <si>
    <t>בן שטרית רמו</t>
  </si>
  <si>
    <t>שמש סלע ודינה</t>
  </si>
  <si>
    <t>ניר אייל</t>
  </si>
  <si>
    <t>סויסה שמעון</t>
  </si>
  <si>
    <t>חג'ג' אורי</t>
  </si>
  <si>
    <t>אלימלך אושרי</t>
  </si>
  <si>
    <t>ניגאי זוריק</t>
  </si>
  <si>
    <t>מזגאוקר שמשון</t>
  </si>
  <si>
    <t>ממן פנינה</t>
  </si>
  <si>
    <t>שטיין ליסה</t>
  </si>
  <si>
    <t>קביירו יהודה</t>
  </si>
  <si>
    <t>ברנשטיין אבי</t>
  </si>
  <si>
    <t>בר זאב רמי וויולה</t>
  </si>
  <si>
    <t>חכמוב אנג'לה (שירלי)</t>
  </si>
  <si>
    <t>הרוש פנינה</t>
  </si>
  <si>
    <t>שלו טל</t>
  </si>
  <si>
    <t>מרציאנו סוזי</t>
  </si>
  <si>
    <t>ארפי אורה</t>
  </si>
  <si>
    <t>געסוס הילה</t>
  </si>
  <si>
    <t>יחזקאל עידית</t>
  </si>
  <si>
    <t>ירקוני יורם</t>
  </si>
  <si>
    <t>יובל עומר</t>
  </si>
  <si>
    <t>בויום נלי</t>
  </si>
  <si>
    <t>צאולקר ירון</t>
  </si>
  <si>
    <t>דיין אהובה</t>
  </si>
  <si>
    <t>כחלון יוסי ולאה</t>
  </si>
  <si>
    <t>דגני יואל</t>
  </si>
  <si>
    <t>רביד שמואל</t>
  </si>
  <si>
    <t>בריגה שמעון</t>
  </si>
  <si>
    <t>אביטל נדב</t>
  </si>
  <si>
    <t>אבינר בן</t>
  </si>
  <si>
    <t>נוי יוסף</t>
  </si>
  <si>
    <t>אשר צחי</t>
  </si>
  <si>
    <t>חווה אבי</t>
  </si>
  <si>
    <t>משולם ארז</t>
  </si>
  <si>
    <t>אמר מאיר</t>
  </si>
  <si>
    <t>בן ארוש משה</t>
  </si>
  <si>
    <t>סלים שלומי</t>
  </si>
  <si>
    <t>מיגרלשוילי רומן</t>
  </si>
  <si>
    <t>ניניו ליאון</t>
  </si>
  <si>
    <t>מלר אברהם</t>
  </si>
  <si>
    <t>קוק סיגלית</t>
  </si>
  <si>
    <t>בר דוד יהודית</t>
  </si>
  <si>
    <t>קפיצי רמלה חיים ואתי</t>
  </si>
  <si>
    <t>ברדה ישראל</t>
  </si>
  <si>
    <t>ארונשטם צבי</t>
  </si>
  <si>
    <t>פינקלשטיין לינדי</t>
  </si>
  <si>
    <t>זיסמן רחל</t>
  </si>
  <si>
    <t>שמשון דוד</t>
  </si>
  <si>
    <t>אלמוזלינו גבי</t>
  </si>
  <si>
    <t>טיירי רותי</t>
  </si>
  <si>
    <t>מצרי ניר ואלה</t>
  </si>
  <si>
    <t>סויונוב סיימון</t>
  </si>
  <si>
    <t>טויטו רונן</t>
  </si>
  <si>
    <t>חייט ולרי</t>
  </si>
  <si>
    <t>חלילי ג'מעה</t>
  </si>
  <si>
    <t>אלחייני אהרון</t>
  </si>
  <si>
    <t>שוורץ שירה</t>
  </si>
  <si>
    <t>פרחודניק אנלי וגיא</t>
  </si>
  <si>
    <t>חליבה אסתר</t>
  </si>
  <si>
    <t>ויצמן עמי</t>
  </si>
  <si>
    <t>אוענונו מישל</t>
  </si>
  <si>
    <t>חייטין אלון</t>
  </si>
  <si>
    <t>גור שירי</t>
  </si>
  <si>
    <t>שויד משה</t>
  </si>
  <si>
    <t>קייט משה</t>
  </si>
  <si>
    <t>יפרח יצחק</t>
  </si>
  <si>
    <t>סגל גלעד</t>
  </si>
  <si>
    <t>שפר פרץ</t>
  </si>
  <si>
    <t>חזן משה ומזל</t>
  </si>
  <si>
    <t>קמל מושון,יוסי</t>
  </si>
  <si>
    <t>כהן רובין</t>
  </si>
  <si>
    <t>גרידיש פנינה</t>
  </si>
  <si>
    <t>קדוש נורמה</t>
  </si>
  <si>
    <t>יונה ברוך</t>
  </si>
  <si>
    <t>אבו מוסא אורלי</t>
  </si>
  <si>
    <t>וסקר שלמה מון</t>
  </si>
  <si>
    <t>כהן מוטי</t>
  </si>
  <si>
    <t>מלכה פנחס ומזל</t>
  </si>
  <si>
    <t>אבוחצירא נורית</t>
  </si>
  <si>
    <t>כחלון סיני'ה</t>
  </si>
  <si>
    <t>אינטרטור מרק</t>
  </si>
  <si>
    <t>אטיאס כרמית</t>
  </si>
  <si>
    <t>צרצור מוניר</t>
  </si>
  <si>
    <t>מעודה שלום</t>
  </si>
  <si>
    <t>מנדרקר שמחה</t>
  </si>
  <si>
    <t>מירילשוילי אבי</t>
  </si>
  <si>
    <t>עופר רועי ואורית</t>
  </si>
  <si>
    <t>פריאנטי משה</t>
  </si>
  <si>
    <t>אסדו רחל</t>
  </si>
  <si>
    <t>קריאף אבי (אלינה)</t>
  </si>
  <si>
    <t>כהן חן</t>
  </si>
  <si>
    <t>אלצוך ניבין</t>
  </si>
  <si>
    <t>זוהר עידית</t>
  </si>
  <si>
    <t>סילברה מרסל</t>
  </si>
  <si>
    <t>סומברג רונן</t>
  </si>
  <si>
    <t>קלר אתי</t>
  </si>
  <si>
    <t>יבלוביץ' חגי</t>
  </si>
  <si>
    <t>לויאשוילי מרדכי ומרים</t>
  </si>
  <si>
    <t>לקטיבי יפית</t>
  </si>
  <si>
    <t>כחלון אלי</t>
  </si>
  <si>
    <t>מור דוד</t>
  </si>
  <si>
    <t>הרץ מתן ויעל</t>
  </si>
  <si>
    <t>אלישע חנה</t>
  </si>
  <si>
    <t>בנג'ו יוסי (דוד)</t>
  </si>
  <si>
    <t>ביטון יעיש</t>
  </si>
  <si>
    <t>אלימלך אבי</t>
  </si>
  <si>
    <t>גרוסמן מרדכי</t>
  </si>
  <si>
    <t>ניאזוב מיכאל</t>
  </si>
  <si>
    <t>מירזייב אברהם ואתי</t>
  </si>
  <si>
    <t>רפופורט רמי</t>
  </si>
  <si>
    <t>אבידן אלי</t>
  </si>
  <si>
    <t>שריר דלית</t>
  </si>
  <si>
    <t>היימס יונתן</t>
  </si>
  <si>
    <t>כהן משה ועידית</t>
  </si>
  <si>
    <t>משיח הילה</t>
  </si>
  <si>
    <t>קרני אבי</t>
  </si>
  <si>
    <t>מורדי מאיר</t>
  </si>
  <si>
    <t>שיסטר פירה</t>
  </si>
  <si>
    <t>שוויד ניסים</t>
  </si>
  <si>
    <t>טובור יפה</t>
  </si>
  <si>
    <t>שטראוס אהרון ומירי</t>
  </si>
  <si>
    <t>סעדי יוסף</t>
  </si>
  <si>
    <t>דדון אילנה</t>
  </si>
  <si>
    <t>לאמי רינת</t>
  </si>
  <si>
    <t>שפורקר רפאל</t>
  </si>
  <si>
    <t>אוסמה סודודי</t>
  </si>
  <si>
    <t>בן עמי אליהו</t>
  </si>
  <si>
    <t>בן חיון רועי ואדווה</t>
  </si>
  <si>
    <t>סבג דוד וחני</t>
  </si>
  <si>
    <t>בן חמו חיים</t>
  </si>
  <si>
    <t>דינר טלי וצחי</t>
  </si>
  <si>
    <t>שורץ רן</t>
  </si>
  <si>
    <t>אלחורי אמין וג'וני</t>
  </si>
  <si>
    <t>לגו אברהם</t>
  </si>
  <si>
    <t>פנחסי מרדכי ונורית</t>
  </si>
  <si>
    <t>מויאל קרן</t>
  </si>
  <si>
    <t>ימין אברהם</t>
  </si>
  <si>
    <t>זוהר מזל שלמה</t>
  </si>
  <si>
    <t>סודרי אווה ואייל</t>
  </si>
  <si>
    <t>דבח מזל</t>
  </si>
  <si>
    <t>אלאשאל נורה,שירז</t>
  </si>
  <si>
    <t>דויטש אורי</t>
  </si>
  <si>
    <t>פרקש מאיר וגלי</t>
  </si>
  <si>
    <t>גולן עדיאל וליטל</t>
  </si>
  <si>
    <t>הכהן מרדכי</t>
  </si>
  <si>
    <t>מדבינסקי ילנה</t>
  </si>
  <si>
    <t>זרביב מוטי</t>
  </si>
  <si>
    <t>לנקרי ציון</t>
  </si>
  <si>
    <t>שרצקי אסתר</t>
  </si>
  <si>
    <t>בראל שגיא</t>
  </si>
  <si>
    <t>דבוש סיגל ומשה</t>
  </si>
  <si>
    <t>יעקב לוי</t>
  </si>
  <si>
    <t>אטיס מיכאל</t>
  </si>
  <si>
    <t>קוסטינר אדי</t>
  </si>
  <si>
    <t>גבאי אילן ויפה</t>
  </si>
  <si>
    <t>לוין תהילה</t>
  </si>
  <si>
    <t>שטראוס רינה</t>
  </si>
  <si>
    <t>ברטל איתמר טה</t>
  </si>
  <si>
    <t>אלהוארי עיסם</t>
  </si>
  <si>
    <t>טקיאר אבי</t>
  </si>
  <si>
    <t>קומרובסקי דפנה</t>
  </si>
  <si>
    <t>גריאט יעקב</t>
  </si>
  <si>
    <t>זקס רחל</t>
  </si>
  <si>
    <t>אשכנזי זליג</t>
  </si>
  <si>
    <t>עוזרי עדי ושלומית )</t>
  </si>
  <si>
    <t>אלפנדרי בנצי</t>
  </si>
  <si>
    <t>הופמן אלן</t>
  </si>
  <si>
    <t>מימון יעקב וחווה</t>
  </si>
  <si>
    <t>וולדרסקי סימיון</t>
  </si>
  <si>
    <t>מסיל שמואל</t>
  </si>
  <si>
    <t>ד"ר אדמון דליה</t>
  </si>
  <si>
    <t>אבשלומוב אמיל</t>
  </si>
  <si>
    <t>ברמי קובי</t>
  </si>
  <si>
    <t>כהן כנרת</t>
  </si>
  <si>
    <t>שטרן אילן</t>
  </si>
  <si>
    <t>מושקוביץ עמי</t>
  </si>
  <si>
    <t>סבג ליז</t>
  </si>
  <si>
    <t>בר יאיר</t>
  </si>
  <si>
    <t>הלפר ברוריה</t>
  </si>
  <si>
    <t>שכטר אהרון</t>
  </si>
  <si>
    <t>ברמן,שגיא דובי,יעל</t>
  </si>
  <si>
    <t>כהן רות</t>
  </si>
  <si>
    <t>אלטורי איאד</t>
  </si>
  <si>
    <t>ממיסטבלוב יוסף</t>
  </si>
  <si>
    <t>נגינה ג'ורג'ט</t>
  </si>
  <si>
    <t>וונדאטר אברראו</t>
  </si>
  <si>
    <t>עפאווי נוף</t>
  </si>
  <si>
    <t>פוסלניץ חיים</t>
  </si>
  <si>
    <t>רזקר ישעיהו</t>
  </si>
  <si>
    <t>חגי משה</t>
  </si>
  <si>
    <t>שפיצר יעקב וסופיה בן</t>
  </si>
  <si>
    <t>טולדו רנה</t>
  </si>
  <si>
    <t>משה דליה,רותם</t>
  </si>
  <si>
    <t>צ'יקו רותי</t>
  </si>
  <si>
    <t>נורמטוב ישראל</t>
  </si>
  <si>
    <t>ארמוני חגי</t>
  </si>
  <si>
    <t>ראובני אמיר</t>
  </si>
  <si>
    <t>מחבשוב שמואל</t>
  </si>
  <si>
    <t>חסונה אירועי ם,מחמד</t>
  </si>
  <si>
    <t>רחימוב נוגה</t>
  </si>
  <si>
    <t>זוהר ליאורה</t>
  </si>
  <si>
    <t>כהן אושרת</t>
  </si>
  <si>
    <t>מאירוב סיגלית</t>
  </si>
  <si>
    <t>רטר אנדעלם</t>
  </si>
  <si>
    <t>חגזי עטף</t>
  </si>
  <si>
    <t>פנחסוב רפי</t>
  </si>
  <si>
    <t>דזנשוילי מיכאל</t>
  </si>
  <si>
    <t>אברהם שלום</t>
  </si>
  <si>
    <t>דוד יהודית</t>
  </si>
  <si>
    <t>סיבוני רחלי</t>
  </si>
  <si>
    <t>דוידאי אודי ואורלי</t>
  </si>
  <si>
    <t>אהרון מלכה</t>
  </si>
  <si>
    <t>טננבאום ארקדי</t>
  </si>
  <si>
    <t>ישראלי יוסף</t>
  </si>
  <si>
    <t>דרור אבי</t>
  </si>
  <si>
    <t>שאול שאול</t>
  </si>
  <si>
    <t>נפרסטק לוי</t>
  </si>
  <si>
    <t>שוחט אפרת</t>
  </si>
  <si>
    <t>בן חמו אבי ווירג'ין</t>
  </si>
  <si>
    <t>עמירה מרסל</t>
  </si>
  <si>
    <t>שחם שרון</t>
  </si>
  <si>
    <t>גרויסמן מיגל</t>
  </si>
  <si>
    <t>גולן איתמר ולימור</t>
  </si>
  <si>
    <t>בן חיון דן ויסמין</t>
  </si>
  <si>
    <t>עמר רזיאל</t>
  </si>
  <si>
    <t>שפר גיא</t>
  </si>
  <si>
    <t>יוסף חי ניסן</t>
  </si>
  <si>
    <t>קטייב מריה</t>
  </si>
  <si>
    <t>כברה ראובן</t>
  </si>
  <si>
    <t>קראגץ אפרת</t>
  </si>
  <si>
    <t>שמעוני שוקי</t>
  </si>
  <si>
    <t>חיידרוב דוד</t>
  </si>
  <si>
    <t>אמסלם יוסי</t>
  </si>
  <si>
    <t>צברי יריב ורביד</t>
  </si>
  <si>
    <t>יונתנוב יהודה ואילנה</t>
  </si>
  <si>
    <t>בוכניק אלי</t>
  </si>
  <si>
    <t>שפיצר פנחס</t>
  </si>
  <si>
    <t>אזימוב ליליה</t>
  </si>
  <si>
    <t>גדוד גבי</t>
  </si>
  <si>
    <t>מנטש חיים</t>
  </si>
  <si>
    <t>גפניאל זהבה ואבי</t>
  </si>
  <si>
    <t>אייזיק חנוך,אברהם</t>
  </si>
  <si>
    <t>דידי מעיין ועמוס</t>
  </si>
  <si>
    <t>אברהם מירי א.אוניברסל</t>
  </si>
  <si>
    <t>ממן אליהו</t>
  </si>
  <si>
    <t>עמוס אורה</t>
  </si>
  <si>
    <t>ביטן אפרת וגלעד</t>
  </si>
  <si>
    <t>ניב מיכל</t>
  </si>
  <si>
    <t>אזולאי מירי</t>
  </si>
  <si>
    <t>הברי אבי</t>
  </si>
  <si>
    <t>סקייסט דב</t>
  </si>
  <si>
    <t>יוגב בתיה</t>
  </si>
  <si>
    <t>דניאל מורן וליאור</t>
  </si>
  <si>
    <t>לנקרי מירי</t>
  </si>
  <si>
    <t>לוי מרדכי,אבי</t>
  </si>
  <si>
    <t>מיכלס משה</t>
  </si>
  <si>
    <t>אשד צבי</t>
  </si>
  <si>
    <t>גרינשטט בוריס</t>
  </si>
  <si>
    <t>סלמה סנא</t>
  </si>
  <si>
    <t>קידר בת שבע</t>
  </si>
  <si>
    <t>גאון אורי</t>
  </si>
  <si>
    <t>אלמליח מיכל</t>
  </si>
  <si>
    <t>דיקובסקי ארז</t>
  </si>
  <si>
    <t>חטב בר</t>
  </si>
  <si>
    <t>איטח עידית דודי</t>
  </si>
  <si>
    <t>רועה אתי</t>
  </si>
  <si>
    <t>גולן ניב</t>
  </si>
  <si>
    <t>צוברי אלי</t>
  </si>
  <si>
    <t>חסון יעקב ושולי</t>
  </si>
  <si>
    <t>כהן ג'סיקה</t>
  </si>
  <si>
    <t>קליין יהודה</t>
  </si>
  <si>
    <t>בלעיש מיכאל</t>
  </si>
  <si>
    <t>אוקונסקי אבי וקמי</t>
  </si>
  <si>
    <t>דוד דינה ועופר</t>
  </si>
  <si>
    <t>ארונוב רוסלן</t>
  </si>
  <si>
    <t>בלוטמן מרים</t>
  </si>
  <si>
    <t>דניאל יוסף</t>
  </si>
  <si>
    <t>שגב דניאל</t>
  </si>
  <si>
    <t>מנדל צבי</t>
  </si>
  <si>
    <t>שינובר יאיר</t>
  </si>
  <si>
    <t>שי ציון</t>
  </si>
  <si>
    <t>בוכניק מרה</t>
  </si>
  <si>
    <t>כהן חגי ושירי</t>
  </si>
  <si>
    <t>בן יאיר מרדכי</t>
  </si>
  <si>
    <t>לוי רוני</t>
  </si>
  <si>
    <t>שני שמחה</t>
  </si>
  <si>
    <t>אליעזר סיילס,שמעון</t>
  </si>
  <si>
    <t>טליאס יהודה</t>
  </si>
  <si>
    <t>אמיתי איתן וחני</t>
  </si>
  <si>
    <t>ריבקין אלכס</t>
  </si>
  <si>
    <t>בן דוד ראובן</t>
  </si>
  <si>
    <t>ג'ורג' אירן ורונן</t>
  </si>
  <si>
    <t>כהן דודי</t>
  </si>
  <si>
    <t>נוייפלד דרור</t>
  </si>
  <si>
    <t>פונפדר אריאל ובתיה</t>
  </si>
  <si>
    <t>אלון ראובן ושרה</t>
  </si>
  <si>
    <t>זנגילביץ' שלמה</t>
  </si>
  <si>
    <t>ברגמן דני ואירית</t>
  </si>
  <si>
    <t>לזמי חיים</t>
  </si>
  <si>
    <t>אהרונוב שמחה</t>
  </si>
  <si>
    <t>חדד מוניק</t>
  </si>
  <si>
    <t>נתנוב סולומון</t>
  </si>
  <si>
    <t>פרידמן שמוליק</t>
  </si>
  <si>
    <t>אלקיים זהבה</t>
  </si>
  <si>
    <t>צ'רקסקי סרגיי וגיניה</t>
  </si>
  <si>
    <t>נג'ים זהבה</t>
  </si>
  <si>
    <t>עובדיה ימית</t>
  </si>
  <si>
    <t>דהן אילנה</t>
  </si>
  <si>
    <t>בדין יצחק</t>
  </si>
  <si>
    <t>פנחסוף גבריאל ולאה</t>
  </si>
  <si>
    <t>בטה קובי</t>
  </si>
  <si>
    <t>יהב מזל וסעדיה</t>
  </si>
  <si>
    <t>יוסף שושנה</t>
  </si>
  <si>
    <t>תורג'מן סימי (שלום)</t>
  </si>
  <si>
    <t>ביידני שלום ואודליה</t>
  </si>
  <si>
    <t>ששון שושנה</t>
  </si>
  <si>
    <t>גולד מרינה</t>
  </si>
  <si>
    <t>בבייב יבגני</t>
  </si>
  <si>
    <t>פישר נועה</t>
  </si>
  <si>
    <t>זהבי שלום</t>
  </si>
  <si>
    <t>צ'יקוטאי גיא</t>
  </si>
  <si>
    <t>פולק גלעד</t>
  </si>
  <si>
    <t>רפאלוב מרגריטה</t>
  </si>
  <si>
    <t>אלפסי ז'ק</t>
  </si>
  <si>
    <t>בבייב נריה</t>
  </si>
  <si>
    <t>ויצמן חגית</t>
  </si>
  <si>
    <t>בן בסט אורנה</t>
  </si>
  <si>
    <t>בן חמו שולה</t>
  </si>
  <si>
    <t>אשכנזי סלומון ורחל</t>
  </si>
  <si>
    <t>עמר אבי</t>
  </si>
  <si>
    <t>מלכה טירן</t>
  </si>
  <si>
    <t>מיכאלי טלי</t>
  </si>
  <si>
    <t>יטור רבקה</t>
  </si>
  <si>
    <t>פנקר שמעון</t>
  </si>
  <si>
    <t>אלטורי אמל (מחמד)</t>
  </si>
  <si>
    <t>בודנר אלי</t>
  </si>
  <si>
    <t>אדובי מזל,אורלי</t>
  </si>
  <si>
    <t>רגב אוריאנה</t>
  </si>
  <si>
    <t>אלעשי חביב</t>
  </si>
  <si>
    <t>טירם יצחק ואתי</t>
  </si>
  <si>
    <t>חלילי יקר</t>
  </si>
  <si>
    <t>נעמ"ת עופרים רינה</t>
  </si>
  <si>
    <t>ניידיונוב יבגני</t>
  </si>
  <si>
    <t>פלדמן גדי</t>
  </si>
  <si>
    <t>שוורץ דורון</t>
  </si>
  <si>
    <t>גנן חנוך</t>
  </si>
  <si>
    <t>סויונוב אלכסנדר</t>
  </si>
  <si>
    <t>כץ ויקי</t>
  </si>
  <si>
    <t>אללי ישראל</t>
  </si>
  <si>
    <t>שוסיוב ליסה</t>
  </si>
  <si>
    <t>סידי לבנה</t>
  </si>
  <si>
    <t>ונה עודד</t>
  </si>
  <si>
    <t>אפרים רחל ויוסי</t>
  </si>
  <si>
    <t>מורדוך נועה</t>
  </si>
  <si>
    <t>פזי יעקב</t>
  </si>
  <si>
    <t>רז דניאל</t>
  </si>
  <si>
    <t>צדקני יאיר</t>
  </si>
  <si>
    <t>עמר רותי ויצחק</t>
  </si>
  <si>
    <t>אזולאי אברהם ודליה</t>
  </si>
  <si>
    <t>שיש פליקס</t>
  </si>
  <si>
    <t>קניאס לימור</t>
  </si>
  <si>
    <t>אסרף גדי</t>
  </si>
  <si>
    <t>גונן גבריאל</t>
  </si>
  <si>
    <t>רייך דרור</t>
  </si>
  <si>
    <t>אקרמן מלכה</t>
  </si>
  <si>
    <t>נחום שמעון</t>
  </si>
  <si>
    <t>רואה שרה</t>
  </si>
  <si>
    <t>שער פנחס</t>
  </si>
  <si>
    <t>פליגיל ארקדי</t>
  </si>
  <si>
    <t>בי"ס סיני דפנה</t>
  </si>
  <si>
    <t>אוסדצ'י עדי</t>
  </si>
  <si>
    <t>לוי אוריאנה</t>
  </si>
  <si>
    <t>ממוצשוילי דוד</t>
  </si>
  <si>
    <t>אספרנסה אלעד</t>
  </si>
  <si>
    <t>מקדוסי יצחק ומלכה</t>
  </si>
  <si>
    <t>פסח נילי</t>
  </si>
  <si>
    <t>רנטיסי לילי,ג'נט</t>
  </si>
  <si>
    <t>פרנקל אסף</t>
  </si>
  <si>
    <t>טל יובל</t>
  </si>
  <si>
    <t>שלו צבי</t>
  </si>
  <si>
    <t>מועדון גמלאים ציפורי (שרה)</t>
  </si>
  <si>
    <t>אסא שמוליק</t>
  </si>
  <si>
    <t>הוכמן אלימלך</t>
  </si>
  <si>
    <t>נס אינטרנשיונל סילבי</t>
  </si>
  <si>
    <t>זיו יצחק</t>
  </si>
  <si>
    <t>חנניה אדווה ובהא</t>
  </si>
  <si>
    <t>סגל שרון</t>
  </si>
  <si>
    <t>מיכאלשוילי משה</t>
  </si>
  <si>
    <t>דיאמנט דב</t>
  </si>
  <si>
    <t>לובוב אולגה</t>
  </si>
  <si>
    <t>פינטו מרדכי</t>
  </si>
  <si>
    <t>כהן יעקב ושרה</t>
  </si>
  <si>
    <t>חבני בת שבע</t>
  </si>
  <si>
    <t>גרינברגר רונן</t>
  </si>
  <si>
    <t>יוזגוב קורין</t>
  </si>
  <si>
    <t>יצחקי ניסים</t>
  </si>
  <si>
    <t>טברי עביר</t>
  </si>
  <si>
    <t>אטיאס תמר וברוך</t>
  </si>
  <si>
    <t>שלזינגר שמואל ואפרת</t>
  </si>
  <si>
    <t>בורוכוב בוריס</t>
  </si>
  <si>
    <t>גלינסקי דוד</t>
  </si>
  <si>
    <t>גוטמן קובי</t>
  </si>
  <si>
    <t>גפח ציון</t>
  </si>
  <si>
    <t>קימיאגרוב יצחק</t>
  </si>
  <si>
    <t>שאדיה אתי</t>
  </si>
  <si>
    <t>אייזיק משה</t>
  </si>
  <si>
    <t>מריל מיכל</t>
  </si>
  <si>
    <t>מלכה שלומי</t>
  </si>
  <si>
    <t>חפץ נתן וליאור</t>
  </si>
  <si>
    <t>ביכנ"ס ספרדי פריגל,מאיר</t>
  </si>
  <si>
    <t>ג'פר אריה</t>
  </si>
  <si>
    <t>סמו משה</t>
  </si>
  <si>
    <t>דדוש ליאור (אריה)</t>
  </si>
  <si>
    <t>מרום אסנת</t>
  </si>
  <si>
    <t>שבת כרמלה</t>
  </si>
  <si>
    <t>אלימלך גבריאל</t>
  </si>
  <si>
    <t>חייף זוריק</t>
  </si>
  <si>
    <t>וקנין דוד</t>
  </si>
  <si>
    <t>מרחב יעקב</t>
  </si>
  <si>
    <t>חג'ג' זמירה</t>
  </si>
  <si>
    <t>ארצי אורי</t>
  </si>
  <si>
    <t>ארמוזה איציק</t>
  </si>
  <si>
    <t>סבג שמעון,אברהם</t>
  </si>
  <si>
    <t>צור דפנה</t>
  </si>
  <si>
    <t>מיכאלי פיני</t>
  </si>
  <si>
    <t>גולן חלי</t>
  </si>
  <si>
    <t>ביבי גולדי</t>
  </si>
  <si>
    <t>משה שלום,כוכבה</t>
  </si>
  <si>
    <t>מור פנחס</t>
  </si>
  <si>
    <t>גולן רות</t>
  </si>
  <si>
    <t>זועבי מוחמד</t>
  </si>
  <si>
    <t>אלטורי מוחמד</t>
  </si>
  <si>
    <t>אפללו פרוספר</t>
  </si>
  <si>
    <t>דדון יוסף</t>
  </si>
  <si>
    <t>פרינקל ויוי</t>
  </si>
  <si>
    <t>אבו צעלוק סמי</t>
  </si>
  <si>
    <t>אטיאס סופי ושרון</t>
  </si>
  <si>
    <t>פוזיילוב יוסי</t>
  </si>
  <si>
    <t>ישי ארז</t>
  </si>
  <si>
    <t>שלומי אולגה ומטי</t>
  </si>
  <si>
    <t>גזית חניתה ועמי</t>
  </si>
  <si>
    <t>זורפוגרוב יוסף</t>
  </si>
  <si>
    <t>שלבי זרח</t>
  </si>
  <si>
    <t>גילפנט איליה</t>
  </si>
  <si>
    <t>פיטוסי מזל</t>
  </si>
  <si>
    <t>הימלפרב אמונה</t>
  </si>
  <si>
    <t>סנקר אליעזר</t>
  </si>
  <si>
    <t>בייסרמן ראובן</t>
  </si>
  <si>
    <t>לוי יוסף ואסתר</t>
  </si>
  <si>
    <t>לייבוביץ' שמואל וענת</t>
  </si>
  <si>
    <t>קוטיקוב גלינה</t>
  </si>
  <si>
    <t>מזרחי יעקב</t>
  </si>
  <si>
    <t>קימחי גילה</t>
  </si>
  <si>
    <t>דהמן בנימין</t>
  </si>
  <si>
    <t>דלהו צביקה</t>
  </si>
  <si>
    <t>ברגינסקי סופיה,לדיסלב</t>
  </si>
  <si>
    <t>ניימן בלה ומיכאל</t>
  </si>
  <si>
    <t>אבו סיאם יסמין וסלח</t>
  </si>
  <si>
    <t>קיסוס משה</t>
  </si>
  <si>
    <t>תורג'מן יפה</t>
  </si>
  <si>
    <t>שטרית שולה</t>
  </si>
  <si>
    <t>בן משה יגאל</t>
  </si>
  <si>
    <t>קנדיל אורית</t>
  </si>
  <si>
    <t>חיאייב אוריאל</t>
  </si>
  <si>
    <t>אזולאי ג'ולייט</t>
  </si>
  <si>
    <t>ישראלוב יעקב</t>
  </si>
  <si>
    <t>כהן מירב</t>
  </si>
  <si>
    <t>ששון דינה</t>
  </si>
  <si>
    <t>סנד ברוך</t>
  </si>
  <si>
    <t>אלולו דינה</t>
  </si>
  <si>
    <t>גלילי אלון</t>
  </si>
  <si>
    <t>וינברג נוטוביץ' עירית</t>
  </si>
  <si>
    <t>לוי ליליאן</t>
  </si>
  <si>
    <t>ברדה דוד</t>
  </si>
  <si>
    <t>שמריהו אדיר</t>
  </si>
  <si>
    <t>אדרי משה</t>
  </si>
  <si>
    <t>לרנר אביה</t>
  </si>
  <si>
    <t>לבחר גבי</t>
  </si>
  <si>
    <t>מהרי ברוך</t>
  </si>
  <si>
    <t>בן חורין יפה</t>
  </si>
  <si>
    <t>בי"ס יובלים (נעמי)</t>
  </si>
  <si>
    <t>קובנוסוב אלכס</t>
  </si>
  <si>
    <t>ניסים יפה</t>
  </si>
  <si>
    <t>מוזיקנט ריקה</t>
  </si>
  <si>
    <t>עזורי אילנה</t>
  </si>
  <si>
    <t>יעקובוב אמנון</t>
  </si>
  <si>
    <t>קוש סימה</t>
  </si>
  <si>
    <t>איזיקל נואל</t>
  </si>
  <si>
    <t>אברומוב ראוב</t>
  </si>
  <si>
    <t>יניב איריס</t>
  </si>
  <si>
    <t>שדה ישראל</t>
  </si>
  <si>
    <t>ג'נאשוילי מאניה (סימון)</t>
  </si>
  <si>
    <t>פלדמן יבגניה ולב</t>
  </si>
  <si>
    <t>אסייג אלינור</t>
  </si>
  <si>
    <t>מוסקוביץ' פנינה</t>
  </si>
  <si>
    <t>ביטרמן אורן</t>
  </si>
  <si>
    <t>לגבס עוזיאל</t>
  </si>
  <si>
    <t>לוקשינסקי משה ורבקה</t>
  </si>
  <si>
    <t>חדד דורית</t>
  </si>
  <si>
    <t>אלהר אליעזר</t>
  </si>
  <si>
    <t>לובישס ענת</t>
  </si>
  <si>
    <t>הרוש יוסי</t>
  </si>
  <si>
    <t>ימיני אבי ויפית</t>
  </si>
  <si>
    <t>זכות אליזבט</t>
  </si>
  <si>
    <t>עמר יהודה</t>
  </si>
  <si>
    <t>ברקן משה</t>
  </si>
  <si>
    <t>דרעי אברהם ומרים</t>
  </si>
  <si>
    <t>אברהם ניסים</t>
  </si>
  <si>
    <t>מנדלביץ' אלישבע</t>
  </si>
  <si>
    <t>מני יוסי</t>
  </si>
  <si>
    <t>סבטי אנדריאה</t>
  </si>
  <si>
    <t>ביכנ"ס מגן אברהם,שמעון עון</t>
  </si>
  <si>
    <t>אזולאי מוטי וטובה</t>
  </si>
  <si>
    <t>ונטורא דוד ואסתר</t>
  </si>
  <si>
    <t>שאבי איריס ויוסף</t>
  </si>
  <si>
    <t>אבו חאמד מוחמד</t>
  </si>
  <si>
    <t>זפרני איריס</t>
  </si>
  <si>
    <t>רדמן יעקב</t>
  </si>
  <si>
    <t>ח.עזרא מזון בע" אריה</t>
  </si>
  <si>
    <t>גבו גדעון</t>
  </si>
  <si>
    <t>מירנסקי אפרת</t>
  </si>
  <si>
    <t>ברקו ציפורה</t>
  </si>
  <si>
    <t>סדלי דבי</t>
  </si>
  <si>
    <t>גרין אנט ויונתן</t>
  </si>
  <si>
    <t>ויסמן אדי וטינה</t>
  </si>
  <si>
    <t>דהן קמיל</t>
  </si>
  <si>
    <t>גלגור אורי</t>
  </si>
  <si>
    <t>אמיתי דרור ורחל</t>
  </si>
  <si>
    <t>פראש ירון</t>
  </si>
  <si>
    <t>קפוי'ה יפה</t>
  </si>
  <si>
    <t>סבח דוד (אושרה)</t>
  </si>
  <si>
    <t>בהופקר יעקב</t>
  </si>
  <si>
    <t>קטש משה</t>
  </si>
  <si>
    <t>גבריאל פנחס</t>
  </si>
  <si>
    <t>ינגבורט ליאורה</t>
  </si>
  <si>
    <t>וינקלר אליעזר ורותי</t>
  </si>
  <si>
    <t>מעון נעמ"ת גיל קט,עליזה</t>
  </si>
  <si>
    <t>קרף דפנה</t>
  </si>
  <si>
    <t>וזנה אליעזר</t>
  </si>
  <si>
    <t>גולן ראובן</t>
  </si>
  <si>
    <t>כהן יניב</t>
  </si>
  <si>
    <t>קרקו איציק</t>
  </si>
  <si>
    <t>קימיאגר יצחק</t>
  </si>
  <si>
    <t>רוזנבאום שמואל</t>
  </si>
  <si>
    <t>גדסי אלישבע</t>
  </si>
  <si>
    <t>דיאמנט כרמית</t>
  </si>
  <si>
    <t>פנחסוב מאיה</t>
  </si>
  <si>
    <t>חסן אורי</t>
  </si>
  <si>
    <t>יעקובוב יעקב,דוד</t>
  </si>
  <si>
    <t>מזאי גלסומינה</t>
  </si>
  <si>
    <t>עזיזה שלי ומשה</t>
  </si>
  <si>
    <t>פלד עופר</t>
  </si>
  <si>
    <t>לנדאו זוהר</t>
  </si>
  <si>
    <t>טובול אביבית ואמיר</t>
  </si>
  <si>
    <t>עילם צור</t>
  </si>
  <si>
    <t>אביב שרית</t>
  </si>
  <si>
    <t>קליין גלעד</t>
  </si>
  <si>
    <t>אברהם דינה ועזרא</t>
  </si>
  <si>
    <t>בנימין עוזי,מוטי</t>
  </si>
  <si>
    <t>עמיחי רון</t>
  </si>
  <si>
    <t>אשרבקוף צ'ינגיס</t>
  </si>
  <si>
    <t>שלמה נאוה</t>
  </si>
  <si>
    <t>ארניאס לילך</t>
  </si>
  <si>
    <t>תורג'מן יהודית</t>
  </si>
  <si>
    <t>פולישוק ליאוניד</t>
  </si>
  <si>
    <t>גברו טספלט</t>
  </si>
  <si>
    <t>סאידוף יורי וג'אנה</t>
  </si>
  <si>
    <t>ישיבה תיכונית שעלבים,הומינר</t>
  </si>
  <si>
    <t>מרין קייטרינג ששון,ורד בן שון</t>
  </si>
  <si>
    <t>שקלדי מאג'דה</t>
  </si>
  <si>
    <t>וילנר בני</t>
  </si>
  <si>
    <t>פרלמוטר אברהם</t>
  </si>
  <si>
    <t>אזרד יעקב וטל</t>
  </si>
  <si>
    <t>ליסק גל</t>
  </si>
  <si>
    <t>מושייב זויה</t>
  </si>
  <si>
    <t>רובינצ'יק אלכס</t>
  </si>
  <si>
    <t>דן יהודה</t>
  </si>
  <si>
    <t>אוהב ציון תומר,זוהר</t>
  </si>
  <si>
    <t>מליחי בן חור ואסנת</t>
  </si>
  <si>
    <t>מיכאל ישראל</t>
  </si>
  <si>
    <t>דודפור דליה</t>
  </si>
  <si>
    <t>פרוכטר טלי</t>
  </si>
  <si>
    <t>יעקובי אמנון</t>
  </si>
  <si>
    <t>סידני ליונס</t>
  </si>
  <si>
    <t>אבו קשק עבדאללה</t>
  </si>
  <si>
    <t>פריד יהודית,רחל</t>
  </si>
  <si>
    <t>להב חנוך</t>
  </si>
  <si>
    <t>עזריה דוד ומזל</t>
  </si>
  <si>
    <t>צלישר אמנון וסיגלית</t>
  </si>
  <si>
    <t>בן ברוך צביקה</t>
  </si>
  <si>
    <t>ידיד נטע</t>
  </si>
  <si>
    <t>גולובורודסקי מרק</t>
  </si>
  <si>
    <t>ביצ'צ'י בת אל</t>
  </si>
  <si>
    <t>מישייב אוריאל ואסתר</t>
  </si>
  <si>
    <t>בנדקר יהודה</t>
  </si>
  <si>
    <t>נעים איריס</t>
  </si>
  <si>
    <t>בר דוד מרדכי</t>
  </si>
  <si>
    <t>בן חמו משה</t>
  </si>
  <si>
    <t>טוראל עמית</t>
  </si>
  <si>
    <t>צורנקו ולנטינה</t>
  </si>
  <si>
    <t>פרטוש אלי</t>
  </si>
  <si>
    <t>אלימלך ליזה</t>
  </si>
  <si>
    <t>כספי יאיר</t>
  </si>
  <si>
    <t>גרינשפן פנינה</t>
  </si>
  <si>
    <t>מורגנבסר יצחק</t>
  </si>
  <si>
    <t>שלי עמוס (אילה)</t>
  </si>
  <si>
    <t>טוגנטהפט דוד וזהבה</t>
  </si>
  <si>
    <t>הנדלר חנה</t>
  </si>
  <si>
    <t>אוהב ציון מירי</t>
  </si>
  <si>
    <t>אלדן יצחק</t>
  </si>
  <si>
    <t>פרנג'י אברהם ודליה</t>
  </si>
  <si>
    <t>אלצוך אמיר</t>
  </si>
  <si>
    <t>אשטון שמואל</t>
  </si>
  <si>
    <t>סלהוב אברהם</t>
  </si>
  <si>
    <t>חובל מאיר</t>
  </si>
  <si>
    <t>מצא דוד</t>
  </si>
  <si>
    <t>חסון שמי</t>
  </si>
  <si>
    <t>ברדה ניסים</t>
  </si>
  <si>
    <t>אברהמי רותי ויאיר</t>
  </si>
  <si>
    <t>הראל מיכאל</t>
  </si>
  <si>
    <t>ז'אנו יוסף</t>
  </si>
  <si>
    <t>דייג חיים</t>
  </si>
  <si>
    <t>חודיאק ולדימיר</t>
  </si>
  <si>
    <t>אוזן ענת</t>
  </si>
  <si>
    <t>אדרי דוריס</t>
  </si>
  <si>
    <t>גוטליב ולדימיר</t>
  </si>
  <si>
    <t>אנסבכר אהרון</t>
  </si>
  <si>
    <t>כחלון אברהם</t>
  </si>
  <si>
    <t>שרעבי לאה</t>
  </si>
  <si>
    <t>פיצחדזה מרי,ננה</t>
  </si>
  <si>
    <t>בן סדון נילי ומרדכי</t>
  </si>
  <si>
    <t>דזנשוילי תמרה</t>
  </si>
  <si>
    <t>חליווה סיגל</t>
  </si>
  <si>
    <t>מולקנדוב יוליה ובוריס</t>
  </si>
  <si>
    <t>שלו יצחק</t>
  </si>
  <si>
    <t>עזריה דוד ואסתר</t>
  </si>
  <si>
    <t>קבסה רפאל</t>
  </si>
  <si>
    <t>מרציאנו מאיר</t>
  </si>
  <si>
    <t>פרנקו עטרת</t>
  </si>
  <si>
    <t>ויינר יבגני ונטלי</t>
  </si>
  <si>
    <t>אפראימוב לוי</t>
  </si>
  <si>
    <t>אייסוב אדוארד</t>
  </si>
  <si>
    <t>שמש אשר ואילנה</t>
  </si>
  <si>
    <t>שושן חיים חיים ואילנה</t>
  </si>
  <si>
    <t>גלזר יעקב</t>
  </si>
  <si>
    <t>אזברגה אייד</t>
  </si>
  <si>
    <t>סלמן רונן</t>
  </si>
  <si>
    <t>רוזט רחל</t>
  </si>
  <si>
    <t>טלולקר סלינה</t>
  </si>
  <si>
    <t>דרורי משה</t>
  </si>
  <si>
    <t>גוטליב אליעזר</t>
  </si>
  <si>
    <t>ורדיגר אלעד וקרן</t>
  </si>
  <si>
    <t>כהן חיים ואושרת</t>
  </si>
  <si>
    <t>בורוכוב ליליה ויעקב</t>
  </si>
  <si>
    <t>אברמוב ברכה</t>
  </si>
  <si>
    <t>קוסקס משה</t>
  </si>
  <si>
    <t>אגרונוב פאבל</t>
  </si>
  <si>
    <t>דבוש רחל ובכור</t>
  </si>
  <si>
    <t>עירוב רעות</t>
  </si>
  <si>
    <t>ויינשטיין ליאוניד</t>
  </si>
  <si>
    <t>וחידי מוניב</t>
  </si>
  <si>
    <t>בן משה לוי</t>
  </si>
  <si>
    <t>פחימה יצחק</t>
  </si>
  <si>
    <t>בוסקילה רעות ועדיאל</t>
  </si>
  <si>
    <t>דירקטור דבי</t>
  </si>
  <si>
    <t>אהרון אסנת ושלמה</t>
  </si>
  <si>
    <t>גור דוד</t>
  </si>
  <si>
    <t>ברוקס שמוליק,אורטל</t>
  </si>
  <si>
    <t>ורולקר ישראל</t>
  </si>
  <si>
    <t>דרוויש חאלד</t>
  </si>
  <si>
    <t>אלואחווח איברהים</t>
  </si>
  <si>
    <t>זיו ברוריה</t>
  </si>
  <si>
    <t>ספיאשוילי אהרון</t>
  </si>
  <si>
    <t>הר ציון שרון</t>
  </si>
  <si>
    <t>ינאי סוניה וצבי</t>
  </si>
  <si>
    <t>דודפור לאה ויורם</t>
  </si>
  <si>
    <t>מימרן יוסי</t>
  </si>
  <si>
    <t>מושרקי אליאס</t>
  </si>
  <si>
    <t>קאהן סורל</t>
  </si>
  <si>
    <t>זוסים חיים</t>
  </si>
  <si>
    <t>בר זיו רחל</t>
  </si>
  <si>
    <t>פלג גיל וחווה</t>
  </si>
  <si>
    <t>נוביק בוריס</t>
  </si>
  <si>
    <t>חזן אברהם ושמרית</t>
  </si>
  <si>
    <t>אליגולשוילי משה חיים</t>
  </si>
  <si>
    <t>ארביב עמוס</t>
  </si>
  <si>
    <t>שורני ראובן</t>
  </si>
  <si>
    <t>בר אירה</t>
  </si>
  <si>
    <t>שמש אסתר</t>
  </si>
  <si>
    <t>הרוש ורד</t>
  </si>
  <si>
    <t>תורג'מן יוגב</t>
  </si>
  <si>
    <t>לוין מיכאל</t>
  </si>
  <si>
    <t>אלעוברה לועאי</t>
  </si>
  <si>
    <t>בוקובזה יוסף</t>
  </si>
  <si>
    <t>בדולח הדר ועופר</t>
  </si>
  <si>
    <t>ארביב ויקטור</t>
  </si>
  <si>
    <t>הודסמן אפרים מטילדה</t>
  </si>
  <si>
    <t>חודורוב גיל</t>
  </si>
  <si>
    <t>בניטה יצחק</t>
  </si>
  <si>
    <t>נוריאל יוסף</t>
  </si>
  <si>
    <t>יפרח יותם ריקי</t>
  </si>
  <si>
    <t>אטיאס מזל</t>
  </si>
  <si>
    <t>אלג'רושי חולוד</t>
  </si>
  <si>
    <t>קינן שרון ואושרי</t>
  </si>
  <si>
    <t>אזולוס שמעי'ה</t>
  </si>
  <si>
    <t>דוסטוב יורי ואנה</t>
  </si>
  <si>
    <t>רוזנרוט אורדן</t>
  </si>
  <si>
    <t>קליין יותם ודיקלה</t>
  </si>
  <si>
    <t>אטדגי עמית</t>
  </si>
  <si>
    <t>סייהו אליהו</t>
  </si>
  <si>
    <t>דהן חנן</t>
  </si>
  <si>
    <t>ליפשיץ מנחם מענדל</t>
  </si>
  <si>
    <t>אילן יגאל ורקפת</t>
  </si>
  <si>
    <t>דוידוביץ מוטי</t>
  </si>
  <si>
    <t>תם אילן</t>
  </si>
  <si>
    <t>חיים יוסף</t>
  </si>
  <si>
    <t>מרציאנו איתן</t>
  </si>
  <si>
    <t>חמו חגית</t>
  </si>
  <si>
    <t>כהן עידן</t>
  </si>
  <si>
    <t>גלבוע עמוס</t>
  </si>
  <si>
    <t>הרשקוביץ יוסף</t>
  </si>
  <si>
    <t>סגל מנחם ורחלי</t>
  </si>
  <si>
    <t>פרדר יוסף ואסתי</t>
  </si>
  <si>
    <t>פטל אסי</t>
  </si>
  <si>
    <t>טפרה קיפלאי</t>
  </si>
  <si>
    <t>אדרי איבט ואבי</t>
  </si>
  <si>
    <t>הלל ניר ואביב</t>
  </si>
  <si>
    <t>זק אורן ונטלי</t>
  </si>
  <si>
    <t>אייזיק כלב</t>
  </si>
  <si>
    <t>אלפסי אייל מרדכי ומור</t>
  </si>
  <si>
    <t>בסון שלמה</t>
  </si>
  <si>
    <t>נפאר נרימן</t>
  </si>
  <si>
    <t>רוטמן בנימין וריבה</t>
  </si>
  <si>
    <t>זפרני איריס ויוסי</t>
  </si>
  <si>
    <t>כהן רותי.מאיה</t>
  </si>
  <si>
    <t>קונצ'ינסקי יצחק</t>
  </si>
  <si>
    <t>נבנצאל שרה ודניאל</t>
  </si>
  <si>
    <t>דרעי פנינה</t>
  </si>
  <si>
    <t>גרינפלד חגי</t>
  </si>
  <si>
    <t>הלל ראובן</t>
  </si>
  <si>
    <t>וגנר יצחק</t>
  </si>
  <si>
    <t>ביניאשוילי שוטה וננה</t>
  </si>
  <si>
    <t>כחלון ניסים</t>
  </si>
  <si>
    <t>זוארץ אבי</t>
  </si>
  <si>
    <t>אטיאס סיגל</t>
  </si>
  <si>
    <t>סבג סוזן,אתי הבת</t>
  </si>
  <si>
    <t>אלקיים חיים</t>
  </si>
  <si>
    <t>סבן סימי</t>
  </si>
  <si>
    <t>אבידן רמי</t>
  </si>
  <si>
    <t>טלקר אליעזר</t>
  </si>
  <si>
    <t>דמיו יעל</t>
  </si>
  <si>
    <t>סבח ברוריה</t>
  </si>
  <si>
    <t>כהן כליפה</t>
  </si>
  <si>
    <t>אלגלי יהודה ורחל</t>
  </si>
  <si>
    <t>הר-ציון מרדכי</t>
  </si>
  <si>
    <t>מושיאשוילי מרינה</t>
  </si>
  <si>
    <t>כהן אבי ונאוה</t>
  </si>
  <si>
    <t>זוטה קרן</t>
  </si>
  <si>
    <t>שמעונוב זינייב</t>
  </si>
  <si>
    <t>יפרח אלי</t>
  </si>
  <si>
    <t>רוזה שרעבי מרין</t>
  </si>
  <si>
    <t>בן שטרית יוחאי</t>
  </si>
  <si>
    <t>מעטוף משיח</t>
  </si>
  <si>
    <t>בארי יהודה</t>
  </si>
  <si>
    <t>אזברגה מונה</t>
  </si>
  <si>
    <t>גלעד יניב וחן</t>
  </si>
  <si>
    <t>אורן מורן</t>
  </si>
  <si>
    <t>ברנר אליזבט</t>
  </si>
  <si>
    <t>בן ארוש סיגלית</t>
  </si>
  <si>
    <t>דלה רוקה רוברטו</t>
  </si>
  <si>
    <t>סלמין חאמד</t>
  </si>
  <si>
    <t>בן גיגי שולה,יהודה</t>
  </si>
  <si>
    <t>מורצ'בייב נורי</t>
  </si>
  <si>
    <t>קופלר דורון</t>
  </si>
  <si>
    <t>אזברגה חליל סולימן</t>
  </si>
  <si>
    <t>טולידנו מאיר</t>
  </si>
  <si>
    <t>סופר רינה</t>
  </si>
  <si>
    <t>גליק ליאור</t>
  </si>
  <si>
    <t>ליפסקר דינה</t>
  </si>
  <si>
    <t>אלמקייס סופי ונתן</t>
  </si>
  <si>
    <t>זילברפרד אושרה,משה</t>
  </si>
  <si>
    <t>גז ריצ'רד</t>
  </si>
  <si>
    <t>ברנד מוטי</t>
  </si>
  <si>
    <t>פלג רומי</t>
  </si>
  <si>
    <t>ציקינובסקי ליאוניד</t>
  </si>
  <si>
    <t>חג'ג' שלומי ואביב</t>
  </si>
  <si>
    <t>הרשקוביץ פאני</t>
  </si>
  <si>
    <t>מינייב יבגני סויטלנ</t>
  </si>
  <si>
    <t>פקטור אוריאל</t>
  </si>
  <si>
    <t>גורביץ' דיאנה ויעקב</t>
  </si>
  <si>
    <t>בנימין רות וגדעון</t>
  </si>
  <si>
    <t>דיבסי מאזן</t>
  </si>
  <si>
    <t>מרציאנו שמואל</t>
  </si>
  <si>
    <t>קדר שי וקרן</t>
  </si>
  <si>
    <t>ממן אמנון</t>
  </si>
  <si>
    <t>דרור אהובה,איילת</t>
  </si>
  <si>
    <t>וקנין מרים</t>
  </si>
  <si>
    <t>רון יובל ושמחה</t>
  </si>
  <si>
    <t>קריאף הרצל</t>
  </si>
  <si>
    <t>ברנס אילנית</t>
  </si>
  <si>
    <t>אפטר רפאל</t>
  </si>
  <si>
    <t>הרינג אייל</t>
  </si>
  <si>
    <t>צברי מרדכי</t>
  </si>
  <si>
    <t>בטוניאשוילי אריה</t>
  </si>
  <si>
    <t>דהן שמעון</t>
  </si>
  <si>
    <t>גבעוני נחשון</t>
  </si>
  <si>
    <t>סטרונגין נלה וליאוניד</t>
  </si>
  <si>
    <t>עוז ז'ק</t>
  </si>
  <si>
    <t>רצבי חיים ונילי</t>
  </si>
  <si>
    <t>ספיבקוב ריטה</t>
  </si>
  <si>
    <t>קנדחרוב רפאל</t>
  </si>
  <si>
    <t>רוטפלד נעמי וחיים</t>
  </si>
  <si>
    <t>קייקוב מרדכי</t>
  </si>
  <si>
    <t>ראובני דוד</t>
  </si>
  <si>
    <t>גלזמן יהושע ורעות</t>
  </si>
  <si>
    <t>שמעוני נועם</t>
  </si>
  <si>
    <t>יפת יגאל (בועז)</t>
  </si>
  <si>
    <t>מנדלסון יוסי ומרים</t>
  </si>
  <si>
    <t>ברבי אשרית</t>
  </si>
  <si>
    <t>בליאסני פאבל ואלונה</t>
  </si>
  <si>
    <t>אשכנזי יהודית</t>
  </si>
  <si>
    <t>אללי איה</t>
  </si>
  <si>
    <t>עובדיה עדי</t>
  </si>
  <si>
    <t>בן סעדון ליליאן,אילנית</t>
  </si>
  <si>
    <t>מישלי קטי</t>
  </si>
  <si>
    <t>אבידן איציק</t>
  </si>
  <si>
    <t>בן חמו ימית</t>
  </si>
  <si>
    <t>אבו טביק שוקרי</t>
  </si>
  <si>
    <t>אפריאט רונן</t>
  </si>
  <si>
    <t>טרבלסי ישראל ורות</t>
  </si>
  <si>
    <t>לינד תמיר</t>
  </si>
  <si>
    <t>זוילי שלום וקלרה</t>
  </si>
  <si>
    <t>שגב שמואל</t>
  </si>
  <si>
    <t>פרידמן אלי</t>
  </si>
  <si>
    <t>מועלם יוסי וזמירה</t>
  </si>
  <si>
    <t>וייס אדית</t>
  </si>
  <si>
    <t>אברהמי שרון</t>
  </si>
  <si>
    <t>הופמן הדס ויוסף</t>
  </si>
  <si>
    <t>ברכה מורן</t>
  </si>
  <si>
    <t>הלר אורי</t>
  </si>
  <si>
    <t>שירקולקר שחר</t>
  </si>
  <si>
    <t>שלו מרינה</t>
  </si>
  <si>
    <t>נגר נחמיה</t>
  </si>
  <si>
    <t>ברונשטיין ירון</t>
  </si>
  <si>
    <t>אלפנט יעקב ועדינה</t>
  </si>
  <si>
    <t>קדמון יצחק ומיכל</t>
  </si>
  <si>
    <t>אומנסקי מיכאל,תומר</t>
  </si>
  <si>
    <t>שהרבני סיון ויוסף</t>
  </si>
  <si>
    <t>יצחק איליה</t>
  </si>
  <si>
    <t>יחיאל אילן ונלי</t>
  </si>
  <si>
    <t>נוורו מלי</t>
  </si>
  <si>
    <t>בגדדי בת ציון (איתן)</t>
  </si>
  <si>
    <t>קשרי ניסים</t>
  </si>
  <si>
    <t>אפל ישעי'ה ואודליה</t>
  </si>
  <si>
    <t>לביא אליהו ולאה</t>
  </si>
  <si>
    <t>גואטה עומר</t>
  </si>
  <si>
    <t>בן אדרת יצחק</t>
  </si>
  <si>
    <t>אבלאסי אסי ועמליה</t>
  </si>
  <si>
    <t>בן יקר צדיק ונעמי</t>
  </si>
  <si>
    <t>זיתון אורטל</t>
  </si>
  <si>
    <t>ארנון בועז ועפרה</t>
  </si>
  <si>
    <t>בן שמואל סיגל ואבי</t>
  </si>
  <si>
    <t>אברהם טובה וברוך</t>
  </si>
  <si>
    <t>מול יואל</t>
  </si>
  <si>
    <t>אבו חאמד סעיד וסיאם</t>
  </si>
  <si>
    <t>גארי אלי</t>
  </si>
  <si>
    <t>פרישמן יאיר ודורי'ה</t>
  </si>
  <si>
    <t>דבקרוב ארקדי</t>
  </si>
  <si>
    <t>מילס ישראל ושלומית</t>
  </si>
  <si>
    <t>אוחיון מרים</t>
  </si>
  <si>
    <t>מימוני דגנית</t>
  </si>
  <si>
    <t>מנשה שירה</t>
  </si>
  <si>
    <t>בן שושן זהבה ומימון</t>
  </si>
  <si>
    <t>שמעוני רוני</t>
  </si>
  <si>
    <t>מיכאלי נתן ושרית</t>
  </si>
  <si>
    <t>בועז תומר</t>
  </si>
  <si>
    <t>קסקס בישי ושמחה</t>
  </si>
  <si>
    <t>טרגר עליזה</t>
  </si>
  <si>
    <t>ויימן רגינה</t>
  </si>
  <si>
    <t>דואדי איברהים</t>
  </si>
  <si>
    <t>ריבקין ירחמיאל</t>
  </si>
  <si>
    <t>גורליק אלכסנדר</t>
  </si>
  <si>
    <t>אלוהב ניקולא</t>
  </si>
  <si>
    <t>יושיע משה</t>
  </si>
  <si>
    <t>פז עינת</t>
  </si>
  <si>
    <t>אבו חסונה סמאח</t>
  </si>
  <si>
    <t>אדרי שרון וקרן</t>
  </si>
  <si>
    <t>קרסיק אסיה</t>
  </si>
  <si>
    <t>שובל מוריס</t>
  </si>
  <si>
    <t>טובשטיין אלכס (גריגורי)</t>
  </si>
  <si>
    <t>געסוס עדל</t>
  </si>
  <si>
    <t>אלנצצרה סמיר וחנאן</t>
  </si>
  <si>
    <t>פלק יאיר והילה</t>
  </si>
  <si>
    <t>רימון אבי</t>
  </si>
  <si>
    <t>לוי שלום וסימה</t>
  </si>
  <si>
    <t>עמיזדה אתי</t>
  </si>
  <si>
    <t>בק זיו</t>
  </si>
  <si>
    <t>בורטון הילה</t>
  </si>
  <si>
    <t>קליין תמי ואלחנן</t>
  </si>
  <si>
    <t>אלימלך ורד ויהודה</t>
  </si>
  <si>
    <t>קשי ניסים</t>
  </si>
  <si>
    <t>מעונות חיה הודיה(הרשקו)</t>
  </si>
  <si>
    <t>שכטר שרי</t>
  </si>
  <si>
    <t>גלבוע רון</t>
  </si>
  <si>
    <t>גנאשוילי מאיר</t>
  </si>
  <si>
    <t>חלום יעקב מאפים טובים</t>
  </si>
  <si>
    <t>סרדס לאה,בתיה</t>
  </si>
  <si>
    <t>סקילי רוני ודלית</t>
  </si>
  <si>
    <t>לב ניסים</t>
  </si>
  <si>
    <t>מיציכייב אברהם</t>
  </si>
  <si>
    <t>אלגלי אליעזר ולילך</t>
  </si>
  <si>
    <t>בן שבת קורין</t>
  </si>
  <si>
    <t>סולייב יפה</t>
  </si>
  <si>
    <t>מייזלס אילנה</t>
  </si>
  <si>
    <t>רובינשטיין אסף</t>
  </si>
  <si>
    <t>יהלום בת אל</t>
  </si>
  <si>
    <t>שטרק נועה</t>
  </si>
  <si>
    <t>לוי יהודה ויונה</t>
  </si>
  <si>
    <t>גלוכוב מקסים</t>
  </si>
  <si>
    <t>זוהרי ציון</t>
  </si>
  <si>
    <t>רון יעקב</t>
  </si>
  <si>
    <t>ארגמן מזל</t>
  </si>
  <si>
    <t>לופינסקי ישראל</t>
  </si>
  <si>
    <t>לביא צחי ורונית</t>
  </si>
  <si>
    <t>מגידיש ליטל</t>
  </si>
  <si>
    <t>אלגן ציוד משרדי איציק,כרמלה</t>
  </si>
  <si>
    <t>השאש רחל</t>
  </si>
  <si>
    <t>מונטר איתן ואילנית</t>
  </si>
  <si>
    <t>גוטמן חנה</t>
  </si>
  <si>
    <t>נתנזון נתן</t>
  </si>
  <si>
    <t>פרסיק עוזי ומלי</t>
  </si>
  <si>
    <t>ישראל אלי</t>
  </si>
  <si>
    <t>סעדון ניסים</t>
  </si>
  <si>
    <t>פרגו חנה</t>
  </si>
  <si>
    <t>אוחיון גבי ואנט</t>
  </si>
  <si>
    <t>ישראלשוילי נינו</t>
  </si>
  <si>
    <t>חובל מרינה</t>
  </si>
  <si>
    <t>דיאמנט דוד וחנית</t>
  </si>
  <si>
    <t>חרמון רפאל</t>
  </si>
  <si>
    <t>ברוצקי יצחק</t>
  </si>
  <si>
    <t>איסקוב בוריס</t>
  </si>
  <si>
    <t>יצחק רחל ועזרא</t>
  </si>
  <si>
    <t>ויצמן דוד ודלי'ה</t>
  </si>
  <si>
    <t>סיטבון סוזי,ירדן</t>
  </si>
  <si>
    <t>כהן עודד ואיה</t>
  </si>
  <si>
    <t>אדלשטיין אורן</t>
  </si>
  <si>
    <t>ממיסטבלוב טימור</t>
  </si>
  <si>
    <t>ורקר איתי ובצי</t>
  </si>
  <si>
    <t>נהיר אהוד ושלומית</t>
  </si>
  <si>
    <t>בן סלומון אליהו ודניאלה</t>
  </si>
  <si>
    <t>ינקי אנטון ואליזבט</t>
  </si>
  <si>
    <t>חדווי ויקטור</t>
  </si>
  <si>
    <t>מוניאר וילאם</t>
  </si>
  <si>
    <t>בן דוד ורדה,אלמוגית</t>
  </si>
  <si>
    <t>סבג אבי</t>
  </si>
  <si>
    <t>שטרית יאקי</t>
  </si>
  <si>
    <t>אברמוב זיווה</t>
  </si>
  <si>
    <t>ליליוס אבי</t>
  </si>
  <si>
    <t>רינת אילון</t>
  </si>
  <si>
    <t>להב אלי</t>
  </si>
  <si>
    <t>לובלין יונה</t>
  </si>
  <si>
    <t>קרצ'מר דוסיא</t>
  </si>
  <si>
    <t>ניסל חיים וחנה</t>
  </si>
  <si>
    <t>נויפלד שמואל ומיטל</t>
  </si>
  <si>
    <t>חבני יפת</t>
  </si>
  <si>
    <t>כהן שושנה,מאור</t>
  </si>
  <si>
    <t>נסבך רחל</t>
  </si>
  <si>
    <t>אשל שי</t>
  </si>
  <si>
    <t>וייסבאום מטיאס וקרן</t>
  </si>
  <si>
    <t>פיטוסי רועי</t>
  </si>
  <si>
    <t>בן צבי שגיא ויעל</t>
  </si>
  <si>
    <t>בוקובזה ריקי</t>
  </si>
  <si>
    <t>שטיבי רחל,סימה</t>
  </si>
  <si>
    <t>שרביט ענת</t>
  </si>
  <si>
    <t>ביכנ"ס שערי שלו ניסים,בני</t>
  </si>
  <si>
    <t>אלוני ענת</t>
  </si>
  <si>
    <t>שריג איתן</t>
  </si>
  <si>
    <t>רוזנפלד מירב וארז</t>
  </si>
  <si>
    <t>טרנפולסקי פיטר</t>
  </si>
  <si>
    <t>נדלר מאיר וחני</t>
  </si>
  <si>
    <t>שלסקי טל</t>
  </si>
  <si>
    <t>בורפקר שלום</t>
  </si>
  <si>
    <t>קינן רחל,בן</t>
  </si>
  <si>
    <t>גולדשטיין סתיו</t>
  </si>
  <si>
    <t>גודום סלים</t>
  </si>
  <si>
    <t>בן ישי דוד</t>
  </si>
  <si>
    <t>קנדוב ארתור</t>
  </si>
  <si>
    <t>פימה בנימין ומזל</t>
  </si>
  <si>
    <t>דנן נטלי</t>
  </si>
  <si>
    <t>רקובסקי רועי</t>
  </si>
  <si>
    <t>לייזרזון אלכס</t>
  </si>
  <si>
    <t>רחום אודליה</t>
  </si>
  <si>
    <t>חיים ויויאן ושבתאי</t>
  </si>
  <si>
    <t>בן אנו אבי וג'נט</t>
  </si>
  <si>
    <t>סוריקי איברהים</t>
  </si>
  <si>
    <t>בן חמו מיכאל</t>
  </si>
  <si>
    <t>חזון יוכי</t>
  </si>
  <si>
    <t>נעים שי ורחל</t>
  </si>
  <si>
    <t>אסייג משה ואתי</t>
  </si>
  <si>
    <t>דביט ודיע</t>
  </si>
  <si>
    <t>ווקר דוד</t>
  </si>
  <si>
    <t>סטיב גדעון</t>
  </si>
  <si>
    <t>אברמוביץ' מרק</t>
  </si>
  <si>
    <t>קוסשוילי יוסף ומרים</t>
  </si>
  <si>
    <t>קלט נועם</t>
  </si>
  <si>
    <t>יוסופוב ראיסה</t>
  </si>
  <si>
    <t>קריימן ארקדי</t>
  </si>
  <si>
    <t>זלמה לימור</t>
  </si>
  <si>
    <t>בניסטי פנינה ואמיל</t>
  </si>
  <si>
    <t>לנקרי שלמה</t>
  </si>
  <si>
    <t>לפקוביץ' נפתלי</t>
  </si>
  <si>
    <t>בן יפתח צחי</t>
  </si>
  <si>
    <t>יוסף אורלית</t>
  </si>
  <si>
    <t>אלבז מימון ורבקה</t>
  </si>
  <si>
    <t>ניזרי רחלי</t>
  </si>
  <si>
    <t>בן הרואה שירן</t>
  </si>
  <si>
    <t>אריאל ניצה</t>
  </si>
  <si>
    <t>ביכנ"ס הרמב"ם משה,דוד</t>
  </si>
  <si>
    <t>גולדשמיד בע"מ חאלד</t>
  </si>
  <si>
    <t>אהרוני פאר ואינג'י</t>
  </si>
  <si>
    <t>הלפטר יהודה</t>
  </si>
  <si>
    <t>אפטקר שמשון</t>
  </si>
  <si>
    <t>יפה יפית חי'ה</t>
  </si>
  <si>
    <t>כהן ליאור ומירב</t>
  </si>
  <si>
    <t>רוזיליו מאיר</t>
  </si>
  <si>
    <t>עמנואל אלחנן רותי</t>
  </si>
  <si>
    <t>ניב אריה ולאה</t>
  </si>
  <si>
    <t>לוי יסמין,אסתר האמא</t>
  </si>
  <si>
    <t>וייס אורי'ה</t>
  </si>
  <si>
    <t>לוי טובי'ה ורונית</t>
  </si>
  <si>
    <t>ממן אברהם וחנה</t>
  </si>
  <si>
    <t>בורוכוב ארתור ולודמילה</t>
  </si>
  <si>
    <t>דגאני דומיניק</t>
  </si>
  <si>
    <t>ארביב מטילדה</t>
  </si>
  <si>
    <t>דבח אילנה</t>
  </si>
  <si>
    <t>ינאי זכרי'ה ושרה</t>
  </si>
  <si>
    <t>שמילה יוסף וחיה</t>
  </si>
  <si>
    <t>געסוס מירבת</t>
  </si>
  <si>
    <t>לוי אשכול</t>
  </si>
  <si>
    <t>סמנה אלי וזוהר</t>
  </si>
  <si>
    <t>שיליאן רועי ושירן</t>
  </si>
  <si>
    <t>שושני יחזקאל</t>
  </si>
  <si>
    <t>מימוני לבנה</t>
  </si>
  <si>
    <t>שוקר זוהר</t>
  </si>
  <si>
    <t>משה אלירן וסיונה</t>
  </si>
  <si>
    <t>אבד'יה דוד וזויה</t>
  </si>
  <si>
    <t>כהן רונן</t>
  </si>
  <si>
    <t>מירלשוילי ישראל ומזל</t>
  </si>
  <si>
    <t>לוקץ' אנדריי</t>
  </si>
  <si>
    <t>אצ'קייב מיריחי,יונה השכ</t>
  </si>
  <si>
    <t>עמר סימי</t>
  </si>
  <si>
    <t>מויאל דבי</t>
  </si>
  <si>
    <t>ברם רועי ושרית</t>
  </si>
  <si>
    <t>אושקוב ילנה ואנדריי</t>
  </si>
  <si>
    <t>מסלקר מררי</t>
  </si>
  <si>
    <t>בי"ס חב"ד תורה,ברק כוכבי</t>
  </si>
  <si>
    <t>אליעזרי אורלי'ה ונתנאל</t>
  </si>
  <si>
    <t>קליין לסלי</t>
  </si>
  <si>
    <t>שמיל שמיל</t>
  </si>
  <si>
    <t>זוארץ רחמים</t>
  </si>
  <si>
    <t>קסקס יהודה</t>
  </si>
  <si>
    <t>סיניור מוטי וויקי</t>
  </si>
  <si>
    <t>פליישמן דנה ושראל</t>
  </si>
  <si>
    <t>אברמוביץ' יהושע</t>
  </si>
  <si>
    <t>דוידיאשוילי דינה</t>
  </si>
  <si>
    <t>דוד רוחמה</t>
  </si>
  <si>
    <t>רוטשטיין אירית וירון</t>
  </si>
  <si>
    <t>עידן יובל ולילך</t>
  </si>
  <si>
    <t>ערב ישראלה</t>
  </si>
  <si>
    <t>רגב אפרים</t>
  </si>
  <si>
    <t>פורטל עדית</t>
  </si>
  <si>
    <t>טויטו עמוס</t>
  </si>
  <si>
    <t>בן יפתח יוסף חיים ושיר</t>
  </si>
  <si>
    <t>ג'ראק עדי</t>
  </si>
  <si>
    <t>מתני'ה עדי</t>
  </si>
  <si>
    <t>חלג שרה</t>
  </si>
  <si>
    <t>פורר שוקי</t>
  </si>
  <si>
    <t>בן שמעון רוזן</t>
  </si>
  <si>
    <t>נבו אשר{אלה}</t>
  </si>
  <si>
    <t>שוב דניאל</t>
  </si>
  <si>
    <t>פירסקי רפאל</t>
  </si>
  <si>
    <t>שבת שאול</t>
  </si>
  <si>
    <t>פרידמן תמיר</t>
  </si>
  <si>
    <t>ז'ליכובסקי ריטה וסימיון</t>
  </si>
  <si>
    <t>בירקה סוזי ויעקב</t>
  </si>
  <si>
    <t>לסרי שרון</t>
  </si>
  <si>
    <t>קישאווי שירי ועלא</t>
  </si>
  <si>
    <t>פינטו מיכאל</t>
  </si>
  <si>
    <t>לוי אפרת ואייל</t>
  </si>
  <si>
    <t>צרויה אבי</t>
  </si>
  <si>
    <t>מויאל מכלוף</t>
  </si>
  <si>
    <t>לייבוביץ' אילנית</t>
  </si>
  <si>
    <t>וחידי איאם</t>
  </si>
  <si>
    <t>אמר משה</t>
  </si>
  <si>
    <t>רצבי מלכה</t>
  </si>
  <si>
    <t>סבן אלי ואביגיל</t>
  </si>
  <si>
    <t>טורן אורלי ועמי</t>
  </si>
  <si>
    <t>גלייזר משה וחי'ה</t>
  </si>
  <si>
    <t>דלויה דליה ומימון</t>
  </si>
  <si>
    <t>קבזון דניאל</t>
  </si>
  <si>
    <t>מעוז נתן ומיכל</t>
  </si>
  <si>
    <t>רוזן ישראל</t>
  </si>
  <si>
    <t>ארדיטי יעקב</t>
  </si>
  <si>
    <t>גוטמנוביץ' אלי</t>
  </si>
  <si>
    <t>בר אדון מרי,סיגל</t>
  </si>
  <si>
    <t>דרעי דקר</t>
  </si>
  <si>
    <t>גוטמן יהודית וברוך</t>
  </si>
  <si>
    <t>ברקוביץ' שירן</t>
  </si>
  <si>
    <t>וייס אורנה</t>
  </si>
  <si>
    <t>גנן ערן</t>
  </si>
  <si>
    <t>ביכנ"ס עוד יוסף חי אפרים,שרלי</t>
  </si>
  <si>
    <t>הפנר מיטל</t>
  </si>
  <si>
    <t>מוגרבי סמיר</t>
  </si>
  <si>
    <t>טיב רונן</t>
  </si>
  <si>
    <t>אשורבקוב צ'ינגיס</t>
  </si>
  <si>
    <t>שאבי אביבה</t>
  </si>
  <si>
    <t>קליינמן טובה</t>
  </si>
  <si>
    <t>אמיר משה</t>
  </si>
  <si>
    <t>זהבי ברטה</t>
  </si>
  <si>
    <t>טל אריה ועירית</t>
  </si>
  <si>
    <t>נשר איתן</t>
  </si>
  <si>
    <t>קארו אתי ויוסי</t>
  </si>
  <si>
    <t>ביטנר חנה</t>
  </si>
  <si>
    <t>מרחום נתנאל</t>
  </si>
  <si>
    <t>קרייצר צביקה</t>
  </si>
  <si>
    <t>שטיינברג רותי</t>
  </si>
  <si>
    <t>שרף יצחק</t>
  </si>
  <si>
    <t>ישעי'הו עשהאל ושרה</t>
  </si>
  <si>
    <t>סתיו שמואל והדס</t>
  </si>
  <si>
    <t>פרידמן פנינה</t>
  </si>
  <si>
    <t>יגודייב משה</t>
  </si>
  <si>
    <t>לוי חנה,אורי</t>
  </si>
  <si>
    <t>זהבי קרן</t>
  </si>
  <si>
    <t>בן ישי שרלי</t>
  </si>
  <si>
    <t>קופלר רובין</t>
  </si>
  <si>
    <t>אברהם שלמה חיים ואסתר</t>
  </si>
  <si>
    <t>גל רונית,פנינה</t>
  </si>
  <si>
    <t>גדליה יצחק ונורית</t>
  </si>
  <si>
    <t>ואקים רנדה</t>
  </si>
  <si>
    <t>הרץ צבי</t>
  </si>
  <si>
    <t>אזולאי סילבן</t>
  </si>
  <si>
    <t>דנינו ניר ושרית</t>
  </si>
  <si>
    <t>אלמוסרתי תהאני</t>
  </si>
  <si>
    <t>פינקר אלי'הו</t>
  </si>
  <si>
    <t>מדמוני יוסי ועינב</t>
  </si>
  <si>
    <t>רווח ליאור</t>
  </si>
  <si>
    <t>שכטר נורית ומנחם</t>
  </si>
  <si>
    <t>ברומה פדילה</t>
  </si>
  <si>
    <t>בריל יוסי</t>
  </si>
  <si>
    <t>איפרגן רמי</t>
  </si>
  <si>
    <t>עתיק משה וליטל</t>
  </si>
  <si>
    <t>אבשלומי צבי</t>
  </si>
  <si>
    <t>כבדה אלי'הו</t>
  </si>
  <si>
    <t>אלוש לירון</t>
  </si>
  <si>
    <t>ברונשטיין אילן ואתי</t>
  </si>
  <si>
    <t>קורש אורן</t>
  </si>
  <si>
    <t>סמסון נורמן</t>
  </si>
  <si>
    <t>יששכר רביטל וליאור</t>
  </si>
  <si>
    <t>חוטובלי תמי</t>
  </si>
  <si>
    <t>שאול רמי</t>
  </si>
  <si>
    <t>סבן אברהם</t>
  </si>
  <si>
    <t>בורפקר רחל</t>
  </si>
  <si>
    <t>חודוס רומן ראובן,ולדימיר</t>
  </si>
  <si>
    <t>אוחיון אלירן והילה</t>
  </si>
  <si>
    <t>פיירמן שמואל</t>
  </si>
  <si>
    <t>בארי יצחק</t>
  </si>
  <si>
    <t>ממיסטבלוב יעקב ותמרה</t>
  </si>
  <si>
    <t>גיא זפירא</t>
  </si>
  <si>
    <t>סטאס לוקיי</t>
  </si>
  <si>
    <t>בן אהרון עינת</t>
  </si>
  <si>
    <t>דיין יצחק</t>
  </si>
  <si>
    <t>מכוני איבחון בשפלה,חגית</t>
  </si>
  <si>
    <t>עובדיה יריב ודפנה</t>
  </si>
  <si>
    <t>לוין שאול</t>
  </si>
  <si>
    <t>אבוקרט אברהם</t>
  </si>
  <si>
    <t>עמי את יגאל לינה</t>
  </si>
  <si>
    <t>קלרר משה וטלי</t>
  </si>
  <si>
    <t>חסנין נורה</t>
  </si>
  <si>
    <t>קרופטניק גידי</t>
  </si>
  <si>
    <t>יוסף אלעזר,ניסן</t>
  </si>
  <si>
    <t>כספי יוסי</t>
  </si>
  <si>
    <t>בסעד ריבי ורותם</t>
  </si>
  <si>
    <t>גכמן גינדי ואולגה</t>
  </si>
  <si>
    <t>ביילין אולגה</t>
  </si>
  <si>
    <t>חיימוב סופי'ה</t>
  </si>
  <si>
    <t>סולימנוף אבי ומורן</t>
  </si>
  <si>
    <t>אליהו סמדר,ניר</t>
  </si>
  <si>
    <t>סידס שמעון</t>
  </si>
  <si>
    <t>בן ציון שלומי ועדי'ה</t>
  </si>
  <si>
    <t>מוזגרשוילי תמר</t>
  </si>
  <si>
    <t>אדמון חיים</t>
  </si>
  <si>
    <t>מנסה אסעד</t>
  </si>
  <si>
    <t>מלאכי מיכל וראובן</t>
  </si>
  <si>
    <t>דהן מרים</t>
  </si>
  <si>
    <t>פרץ שלום ושושנה</t>
  </si>
  <si>
    <t>אלחטיב אנואר</t>
  </si>
  <si>
    <t>רוזנברג מירב וחיים</t>
  </si>
  <si>
    <t>שטרית אלעד וספיר</t>
  </si>
  <si>
    <t>ירוחימוביץ' מיכאל</t>
  </si>
  <si>
    <t>זאוש טל</t>
  </si>
  <si>
    <t>בן חי אלי'הו</t>
  </si>
  <si>
    <t>חאמד מחמוד</t>
  </si>
  <si>
    <t>וייס יואב</t>
  </si>
  <si>
    <t>פרסיקו שלומית ומשה</t>
  </si>
  <si>
    <t>פיטוסי פנחס</t>
  </si>
  <si>
    <t>סאסי ארז</t>
  </si>
  <si>
    <t>כהן משה (מיכאל)</t>
  </si>
  <si>
    <t>סרוסי טלמור</t>
  </si>
  <si>
    <t>אלוש מאיר</t>
  </si>
  <si>
    <t>אלצנע חיטם ומוחמד</t>
  </si>
  <si>
    <t>ג'נה דאלי</t>
  </si>
  <si>
    <t>צרפתי צבי</t>
  </si>
  <si>
    <t>מערוף דרוויש צעלוק רסמי</t>
  </si>
  <si>
    <t>כהן נעמי ודוד</t>
  </si>
  <si>
    <t>סעדון מסעוד</t>
  </si>
  <si>
    <t>שר שלום זהר</t>
  </si>
  <si>
    <t>ווקיל זיווה,חופית</t>
  </si>
  <si>
    <t>בוטרה מרדכי ודבורה</t>
  </si>
  <si>
    <t>אוחנה שלום</t>
  </si>
  <si>
    <t>טייכמן ציפי</t>
  </si>
  <si>
    <t>מעצרי יאיר והל</t>
  </si>
  <si>
    <t>בן עזרא יוסף וענת</t>
  </si>
  <si>
    <t>בוקובזה אורה</t>
  </si>
  <si>
    <t>שרביט שלמה</t>
  </si>
  <si>
    <t>בסאילוב טל</t>
  </si>
  <si>
    <t>ששי עזרא</t>
  </si>
  <si>
    <t>נופל טייסיר</t>
  </si>
  <si>
    <t>שירן יעל</t>
  </si>
  <si>
    <t>בוטרשוילי גבי ושרה</t>
  </si>
  <si>
    <t>גורני יגאל</t>
  </si>
  <si>
    <t>אפתי'ה הילה</t>
  </si>
  <si>
    <t>מי נדב מיכל ואיתן</t>
  </si>
  <si>
    <t>מוזגרשוילי בנימין</t>
  </si>
  <si>
    <t>סמדג'ה איציק</t>
  </si>
  <si>
    <t>דולב צבי</t>
  </si>
  <si>
    <t>כהן גיל</t>
  </si>
  <si>
    <t>רונן רביטל,מיכה</t>
  </si>
  <si>
    <t>קסנטיני מירב ורמי</t>
  </si>
  <si>
    <t>אבישר מרגלית ואבנר</t>
  </si>
  <si>
    <t>ריבלין עפרה</t>
  </si>
  <si>
    <t>חסון אורנה ומשה</t>
  </si>
  <si>
    <t>צ'פני תומר</t>
  </si>
  <si>
    <t>דיעי עליזה</t>
  </si>
  <si>
    <t>מלכה ניקול</t>
  </si>
  <si>
    <t>פנחסוב שמעון</t>
  </si>
  <si>
    <t>גלזן מירב</t>
  </si>
  <si>
    <t>אפל אברהם</t>
  </si>
  <si>
    <t>ברוט חני וגלעד</t>
  </si>
  <si>
    <t>לרנר נתן ואפרת</t>
  </si>
  <si>
    <t>סמדג'ה אדל</t>
  </si>
  <si>
    <t>סולומוביץ מאיר</t>
  </si>
  <si>
    <t>דבש יוסי ושני</t>
  </si>
  <si>
    <t>לייבוביץ' עטרה</t>
  </si>
  <si>
    <t>פלד יורם</t>
  </si>
  <si>
    <t>איטח שרל</t>
  </si>
  <si>
    <t>ימיני אושרית</t>
  </si>
  <si>
    <t>בן סעדון דוד</t>
  </si>
  <si>
    <t>ליליוס איתן</t>
  </si>
  <si>
    <t>יוסופוב יוסף</t>
  </si>
  <si>
    <t>דרייפוס זיו</t>
  </si>
  <si>
    <t>נגר יחזקאל</t>
  </si>
  <si>
    <t>גדייב אלכס ורגינה</t>
  </si>
  <si>
    <t>שמחי אופיר</t>
  </si>
  <si>
    <t>פיינלייב ויטלי</t>
  </si>
  <si>
    <t>וולודרסקי ולרי'ה</t>
  </si>
  <si>
    <t>סיבוני רונן</t>
  </si>
  <si>
    <t>משה עזרא</t>
  </si>
  <si>
    <t>לוזון לוזון</t>
  </si>
  <si>
    <t>דרפקין חמדה,אבידור</t>
  </si>
  <si>
    <t>מוזגורשוילי שרה,רבקה</t>
  </si>
  <si>
    <t>פרוס שניאור וגיטה</t>
  </si>
  <si>
    <t>ארביב רפאל</t>
  </si>
  <si>
    <t>אייזן יעל</t>
  </si>
  <si>
    <t>חן נטלי,קטי</t>
  </si>
  <si>
    <t>מרציאנו שלום ורינת</t>
  </si>
  <si>
    <t>פרג' מירי</t>
  </si>
  <si>
    <t>סגיב משה</t>
  </si>
  <si>
    <t>גרודנציק רחל וחיים</t>
  </si>
  <si>
    <t>גייזר מרינה</t>
  </si>
  <si>
    <t>חורש דוד ושרה</t>
  </si>
  <si>
    <t>משולם משה</t>
  </si>
  <si>
    <t>בן שטרית עדה,אלי</t>
  </si>
  <si>
    <t>אשכנזי שניאור</t>
  </si>
  <si>
    <t>גזר אושרה</t>
  </si>
  <si>
    <t>מנטסנות יובל</t>
  </si>
  <si>
    <t>טרבלסי גבריאל</t>
  </si>
  <si>
    <t>לחאנה דניאל</t>
  </si>
  <si>
    <t>יוסף שרה</t>
  </si>
  <si>
    <t>צרפתי דוד</t>
  </si>
  <si>
    <t>בר און אלכס</t>
  </si>
  <si>
    <t>בוסיבה נטלי ורז</t>
  </si>
  <si>
    <t>ארליך צבי</t>
  </si>
  <si>
    <t>צרפתי קרן</t>
  </si>
  <si>
    <t>אברהם רהב</t>
  </si>
  <si>
    <t>קפלן אורי</t>
  </si>
  <si>
    <t>שפרינג אילנה</t>
  </si>
  <si>
    <t>רהב צבי</t>
  </si>
  <si>
    <t>צדוק איבון</t>
  </si>
  <si>
    <t>קרוק אלרועי ותמר</t>
  </si>
  <si>
    <t>פופוביץ' צבי ושרית</t>
  </si>
  <si>
    <t>דבח לימור</t>
  </si>
  <si>
    <t>הדר שרה</t>
  </si>
  <si>
    <t>טרגין אשר ושירה</t>
  </si>
  <si>
    <t>סלע דניאלה</t>
  </si>
  <si>
    <t>וקסלר עידית ורוני</t>
  </si>
  <si>
    <t>סולומון שרון</t>
  </si>
  <si>
    <t>פלג ערן וגנית</t>
  </si>
  <si>
    <t>מליק אביבית</t>
  </si>
  <si>
    <t>שמש אייל</t>
  </si>
  <si>
    <t>קריטי עמיחי ומיכל</t>
  </si>
  <si>
    <t>מחבוש יוגב ושרית</t>
  </si>
  <si>
    <t>מאירי רותי</t>
  </si>
  <si>
    <t>גלעד איטה</t>
  </si>
  <si>
    <t>פרץ אליס</t>
  </si>
  <si>
    <t>לוי דוד,אבי</t>
  </si>
  <si>
    <t>אנוך חווה</t>
  </si>
  <si>
    <t>טאג'ין עוזי דמרי</t>
  </si>
  <si>
    <t>זפרני מירב</t>
  </si>
  <si>
    <t>והב יהודה</t>
  </si>
  <si>
    <t>מילמור מיכה</t>
  </si>
  <si>
    <t>דותן גדעון ושונמית</t>
  </si>
  <si>
    <t>תשובה עמוס וג'נט</t>
  </si>
  <si>
    <t>ליקבורניק שוקי</t>
  </si>
  <si>
    <t>לויט אברהם ונורית</t>
  </si>
  <si>
    <t>גולדינברג יוסי</t>
  </si>
  <si>
    <t>שמש סמי ורחל</t>
  </si>
  <si>
    <t>כהן         א שרה ויותם</t>
  </si>
  <si>
    <t>שוסטר שלמה</t>
  </si>
  <si>
    <t>שלו יוסף וענת</t>
  </si>
  <si>
    <t>צור טל עמית וצחי</t>
  </si>
  <si>
    <t>אבו צעלוק דרוויש</t>
  </si>
  <si>
    <t>ינאי שי</t>
  </si>
  <si>
    <t>אלווחואח מלאק</t>
  </si>
  <si>
    <t>חלפון רמי ורחל</t>
  </si>
  <si>
    <t>רחמני רעות ויחזקאל</t>
  </si>
  <si>
    <t>פרנקל דב</t>
  </si>
  <si>
    <t>ברזילי אביבה ודוד</t>
  </si>
  <si>
    <t>דרור רווית</t>
  </si>
  <si>
    <t>סלוק מיכל</t>
  </si>
  <si>
    <t>בבילה יפה</t>
  </si>
  <si>
    <t>טייב מזל</t>
  </si>
  <si>
    <t>הלוי רחל</t>
  </si>
  <si>
    <t>מלכה תקווה</t>
  </si>
  <si>
    <t>אלמוג יעקב ונורית</t>
  </si>
  <si>
    <t>לוי זיווה</t>
  </si>
  <si>
    <t>צמיר רועי</t>
  </si>
  <si>
    <t>עמותת אליעד נתנאל</t>
  </si>
  <si>
    <t>סלהוב אתי</t>
  </si>
  <si>
    <t>אלוק עופר</t>
  </si>
  <si>
    <t>גרבר הלן</t>
  </si>
  <si>
    <t>אפתי'ה ליטל</t>
  </si>
  <si>
    <t>עשור יוסף</t>
  </si>
  <si>
    <t>יונה אברהם</t>
  </si>
  <si>
    <t>נחום דוד</t>
  </si>
  <si>
    <t>חתמוב אנדריי</t>
  </si>
  <si>
    <t>רוטמן ורד</t>
  </si>
  <si>
    <t>דנינו רפאל</t>
  </si>
  <si>
    <t>אוחיון שמואל</t>
  </si>
  <si>
    <t>בנימין נז,אורחן</t>
  </si>
  <si>
    <t>צייטלין זיניידה וגינדי</t>
  </si>
  <si>
    <t>גרינוולד מינדי</t>
  </si>
  <si>
    <t>שמח שושנה</t>
  </si>
  <si>
    <t>אזולאי אברהם</t>
  </si>
  <si>
    <t>דיאבאת וויאסם</t>
  </si>
  <si>
    <t>פורייס בנימין ואודי'ה</t>
  </si>
  <si>
    <t>גוטמן מרין ואורן</t>
  </si>
  <si>
    <t>בן חיים שי</t>
  </si>
  <si>
    <t>אהרון לופטה</t>
  </si>
  <si>
    <t>שיש ישי</t>
  </si>
  <si>
    <t>שמש איתן</t>
  </si>
  <si>
    <t>בן זזון דוד ואורית</t>
  </si>
  <si>
    <t>נגר אילה ואבשלום</t>
  </si>
  <si>
    <t>דנינו מרים</t>
  </si>
  <si>
    <t>אקרמן אורית</t>
  </si>
  <si>
    <t>ברעם מנחם</t>
  </si>
  <si>
    <t>דהן שמעון וליאת</t>
  </si>
  <si>
    <t>ג'רבי שי</t>
  </si>
  <si>
    <t>ישראל לילך</t>
  </si>
  <si>
    <t>טובול יוסי</t>
  </si>
  <si>
    <t>חג'ג' שם טוב ומרים</t>
  </si>
  <si>
    <t>פרננדס טדי</t>
  </si>
  <si>
    <t>ג'ייקובס שמואל ועטרה</t>
  </si>
  <si>
    <t>בנין דן</t>
  </si>
  <si>
    <t>סוך עומר</t>
  </si>
  <si>
    <t>איצקוביץ' רוני ואריאלה</t>
  </si>
  <si>
    <t>אבוחצירה יצחק</t>
  </si>
  <si>
    <t>אמסלם אליהו</t>
  </si>
  <si>
    <t>צבן רוני</t>
  </si>
  <si>
    <t>חיון ליטל ואלעד</t>
  </si>
  <si>
    <t>בן סעדון יחיאל</t>
  </si>
  <si>
    <t>מנסור סלאווה</t>
  </si>
  <si>
    <t>מושיאשוילי אליהו</t>
  </si>
  <si>
    <t>פולומבו חיים וזהבה</t>
  </si>
  <si>
    <t>ולנסי יפה</t>
  </si>
  <si>
    <t>אמסלם אבלין (שירן)</t>
  </si>
  <si>
    <t>שטרית שמעון</t>
  </si>
  <si>
    <t>אבו גנם כמלה</t>
  </si>
  <si>
    <t>צברי עופר ויעל</t>
  </si>
  <si>
    <t>איטח יוסף וחנה</t>
  </si>
  <si>
    <t>ארי'ה גל</t>
  </si>
  <si>
    <t>לגלי זיווה</t>
  </si>
  <si>
    <t>עמוס סיוון</t>
  </si>
  <si>
    <t>איזברגה פואד</t>
  </si>
  <si>
    <t>חג'אזי באסל</t>
  </si>
  <si>
    <t>מוססון מתן ורננה</t>
  </si>
  <si>
    <t>אילדיס יעקב</t>
  </si>
  <si>
    <t>בנד אליעזר</t>
  </si>
  <si>
    <t>גונן חלי</t>
  </si>
  <si>
    <t>אלבז צבי ושוש</t>
  </si>
  <si>
    <t>ברדוגו מאיר</t>
  </si>
  <si>
    <t>אלון דניאל</t>
  </si>
  <si>
    <t>עטי'ה משה</t>
  </si>
  <si>
    <t>אפשטיין חיים</t>
  </si>
  <si>
    <t>מור אבי</t>
  </si>
  <si>
    <t>כהן רביטל ומאיר</t>
  </si>
  <si>
    <t>גולברגר כרמלה</t>
  </si>
  <si>
    <t>רוקני לילי</t>
  </si>
  <si>
    <t>רייכמן שניאור ודינה</t>
  </si>
  <si>
    <t>חסונה סנא</t>
  </si>
  <si>
    <t>חסונה מוחמד</t>
  </si>
  <si>
    <t>בריגה יצחק</t>
  </si>
  <si>
    <t>סרי מעיין ודקל</t>
  </si>
  <si>
    <t>סירי ציון</t>
  </si>
  <si>
    <t>אפללו חיים</t>
  </si>
  <si>
    <t>ורגון נתנאל וצילה</t>
  </si>
  <si>
    <t>אברג'ל יוסף</t>
  </si>
  <si>
    <t>רוזנטל שירי</t>
  </si>
  <si>
    <t>יחיאלי רינה</t>
  </si>
  <si>
    <t>אוחיון יובל</t>
  </si>
  <si>
    <t>אבו חסונה לינדה</t>
  </si>
  <si>
    <t>גלרמן מיכאל</t>
  </si>
  <si>
    <t>דרוקמן מלכי</t>
  </si>
  <si>
    <t>בן חיון אבי</t>
  </si>
  <si>
    <t>אלשיך ניסים</t>
  </si>
  <si>
    <t>בנקר יעקב לאה</t>
  </si>
  <si>
    <t>יפת אבישי</t>
  </si>
  <si>
    <t>אילוז סוזי,שירן</t>
  </si>
  <si>
    <t>אסולין לילך</t>
  </si>
  <si>
    <t>ברג אנה</t>
  </si>
  <si>
    <t>קטן מיכל וראובן</t>
  </si>
  <si>
    <t>אלישע רבקה</t>
  </si>
  <si>
    <t>אסרף תמר</t>
  </si>
  <si>
    <t>סבן איתן</t>
  </si>
  <si>
    <t>יצחקי שמואל</t>
  </si>
  <si>
    <t>טופר יריב ושרה</t>
  </si>
  <si>
    <t>שאודר אביטל ודוד</t>
  </si>
  <si>
    <t>כהן ארי'ה</t>
  </si>
  <si>
    <t>קולנגי אפרים</t>
  </si>
  <si>
    <t>זנשוילי דוד</t>
  </si>
  <si>
    <t>זילברשלג דוד</t>
  </si>
  <si>
    <t>גרינברג אילנה (זאב)</t>
  </si>
  <si>
    <t>ג'ואנה אנטון</t>
  </si>
  <si>
    <t>זמיר דפנה ורונן</t>
  </si>
  <si>
    <t>מנדלסון עמי ולאה</t>
  </si>
  <si>
    <t>רצון יאיר</t>
  </si>
  <si>
    <t>ברסי ניסים</t>
  </si>
  <si>
    <t>אנו ליאור</t>
  </si>
  <si>
    <t>אמינוב שירן ודוד</t>
  </si>
  <si>
    <t>גואטה הילה ותומר</t>
  </si>
  <si>
    <t>הלוי רביטל</t>
  </si>
  <si>
    <t>חביבה לינוי ועידן</t>
  </si>
  <si>
    <t>בלוי ישראל</t>
  </si>
  <si>
    <t>מיכאלשוילי אליהו</t>
  </si>
  <si>
    <t>חסיד מנור</t>
  </si>
  <si>
    <t>טייב ליזט</t>
  </si>
  <si>
    <t>כהן לבנה,אוראל</t>
  </si>
  <si>
    <t>בן יקר אבי וסמדר</t>
  </si>
  <si>
    <t xml:space="preserve"> נייט קוקי בע"מ</t>
  </si>
  <si>
    <t>שימשיאשוילי יצחק</t>
  </si>
  <si>
    <t>מזרחי אסתר</t>
  </si>
  <si>
    <t>פיטוסי יצחק</t>
  </si>
  <si>
    <t>משה רות ויובל</t>
  </si>
  <si>
    <t>חצ'פורי נינה,ממוקה</t>
  </si>
  <si>
    <t>טלגאוקר יניב וחן</t>
  </si>
  <si>
    <t>זורין אנטון</t>
  </si>
  <si>
    <t>זגורי אסתר</t>
  </si>
  <si>
    <t>בנישו אהרון</t>
  </si>
  <si>
    <t>בובליל בי'ה,רחל,ניצ</t>
  </si>
  <si>
    <t>חסין טלי'ה ונרי</t>
  </si>
  <si>
    <t>פיס נאור</t>
  </si>
  <si>
    <t>שיקלי בת חן ויהודה</t>
  </si>
  <si>
    <t>הרוש יעקב</t>
  </si>
  <si>
    <t>סער עומרי</t>
  </si>
  <si>
    <t>מרדכי יעקב ושרית</t>
  </si>
  <si>
    <t>זפרני מישל</t>
  </si>
  <si>
    <t>אמסיס אמירה</t>
  </si>
  <si>
    <t>מיכאלשוילי זלמן ואסתר</t>
  </si>
  <si>
    <t>פרמון דני</t>
  </si>
  <si>
    <t>ניסים מרים</t>
  </si>
  <si>
    <t>עמרם פאני</t>
  </si>
  <si>
    <t>סעדי'ה ליאור</t>
  </si>
  <si>
    <t>חבני מאירה וצדוק</t>
  </si>
  <si>
    <t>פייג מרדכי</t>
  </si>
  <si>
    <t>גורשקו ניקולאי</t>
  </si>
  <si>
    <t>צברי רועי ושגית</t>
  </si>
  <si>
    <t>יעקב לבנה,יפת</t>
  </si>
  <si>
    <t>לוי אסתר</t>
  </si>
  <si>
    <t>זכרי'ה אביגיל ומרדכי</t>
  </si>
  <si>
    <t>ארביב יוסי,טלי'ה</t>
  </si>
  <si>
    <t>שגיא נעמי</t>
  </si>
  <si>
    <t>שטרן יובל</t>
  </si>
  <si>
    <t>ממן אילן</t>
  </si>
  <si>
    <t>תלם איתיאל</t>
  </si>
  <si>
    <t>וילין אבי</t>
  </si>
  <si>
    <t>דמרי אלעד ושירן</t>
  </si>
  <si>
    <t>וולף אלי ודינה</t>
  </si>
  <si>
    <t>שמלשוילי רפאל ולאה</t>
  </si>
  <si>
    <t>בן אבו רעות</t>
  </si>
  <si>
    <t>פרידנברג קרן ודניאל</t>
  </si>
  <si>
    <t>פיקובסקי אילי'ה ולודמילה</t>
  </si>
  <si>
    <t>בלוז קונסטנטין</t>
  </si>
  <si>
    <t>קליינמן אסתר</t>
  </si>
  <si>
    <t>צנדיק ברכה,דביר</t>
  </si>
  <si>
    <t>רון ליאת</t>
  </si>
  <si>
    <t>אפרים רון</t>
  </si>
  <si>
    <t>שידלובסקי דוד</t>
  </si>
  <si>
    <t>אלקריף יהודה</t>
  </si>
  <si>
    <t>גרוס מורי</t>
  </si>
  <si>
    <t>טל מיכה</t>
  </si>
  <si>
    <t>שלי רחמים</t>
  </si>
  <si>
    <t>משי-טמיר רביטל</t>
  </si>
  <si>
    <t>אהרון משה,חנן</t>
  </si>
  <si>
    <t>קריצ'בסקי אושר ורחל</t>
  </si>
  <si>
    <t>טייטל יצחק</t>
  </si>
  <si>
    <t>אטיאס נטלי</t>
  </si>
  <si>
    <t>חג'ג אלי</t>
  </si>
  <si>
    <t>בן אנו ינאי ומאי'ה</t>
  </si>
  <si>
    <t>אלי'הו צופי'ה ואורן</t>
  </si>
  <si>
    <t>בן דוד דלי'ה</t>
  </si>
  <si>
    <t>לחמי ז'אן</t>
  </si>
  <si>
    <t>דפס אלי</t>
  </si>
  <si>
    <t>רוט תמר ואמיר</t>
  </si>
  <si>
    <t>סולטן מאיר</t>
  </si>
  <si>
    <t>מוסרתי שרה</t>
  </si>
  <si>
    <t>אברהמוף עמנואל וורד</t>
  </si>
  <si>
    <t>אלייזה אוניל ונורית</t>
  </si>
  <si>
    <t>משה קרן</t>
  </si>
  <si>
    <t>נטו אברהם ורביטל</t>
  </si>
  <si>
    <t>בדר רונן</t>
  </si>
  <si>
    <t>ברונפמן משה</t>
  </si>
  <si>
    <t>אברמוף רחמים</t>
  </si>
  <si>
    <t>מתוק ראובן</t>
  </si>
  <si>
    <t>סופר אורידה,מזל</t>
  </si>
  <si>
    <t>טאובר יעקב</t>
  </si>
  <si>
    <t>נחום יפה</t>
  </si>
  <si>
    <t>חכמון שאול וסימה</t>
  </si>
  <si>
    <t>כהן חנוך ורחל</t>
  </si>
  <si>
    <t>גדייב ארקדי</t>
  </si>
  <si>
    <t>עיסא סועד ועומר</t>
  </si>
  <si>
    <t>יוני ליוור נעמה,מאיר</t>
  </si>
  <si>
    <t>הלמן אביב</t>
  </si>
  <si>
    <t>פיצו דליה</t>
  </si>
  <si>
    <t>קקורייב לריסה</t>
  </si>
  <si>
    <t>לודים ואדים</t>
  </si>
  <si>
    <t>דוידוב אנג'לה ואבנר</t>
  </si>
  <si>
    <t>חמו אורן</t>
  </si>
  <si>
    <t>חן קארין ומשה</t>
  </si>
  <si>
    <t>רוגוב לאה</t>
  </si>
  <si>
    <t>פרידמן דבורה ומוטי</t>
  </si>
  <si>
    <t>גלזמן אבי</t>
  </si>
  <si>
    <t>אוגוסטה רעות,שם טוב</t>
  </si>
  <si>
    <t>איזק ברורי'ה וישי</t>
  </si>
  <si>
    <t>ששון רוני</t>
  </si>
  <si>
    <t>פרוז ברוך</t>
  </si>
  <si>
    <t>איריק ארמונד וויקי</t>
  </si>
  <si>
    <t>מתוק מיטל</t>
  </si>
  <si>
    <t>ארביב אפרת</t>
  </si>
  <si>
    <t>סויסה מנשה</t>
  </si>
  <si>
    <t>קופמן אלכסנדר</t>
  </si>
  <si>
    <t>צ'פני גדעון</t>
  </si>
  <si>
    <t>לרמן רמיט</t>
  </si>
  <si>
    <t>אברמוב בוריס</t>
  </si>
  <si>
    <t>בריח עמוס</t>
  </si>
  <si>
    <t>חיון אורן</t>
  </si>
  <si>
    <t>זית ציון</t>
  </si>
  <si>
    <t>זעפרני קרן</t>
  </si>
  <si>
    <t>דנקנר יניב</t>
  </si>
  <si>
    <t>אבו שחאדה חסנין</t>
  </si>
  <si>
    <t>קנדלר נפתלי ורחל</t>
  </si>
  <si>
    <t>אלמלם אברהם ומורי'ה</t>
  </si>
  <si>
    <t>אלקיים אבי ומלי</t>
  </si>
  <si>
    <t>בביוב חיים ורחל</t>
  </si>
  <si>
    <t>מנשרוב זוריק ומירי</t>
  </si>
  <si>
    <t>אליצור יאיר</t>
  </si>
  <si>
    <t>בריק פנחס</t>
  </si>
  <si>
    <t>וילנר דגנית</t>
  </si>
  <si>
    <t>מולדובן קרולין ויוסי</t>
  </si>
  <si>
    <t>דהן יפה</t>
  </si>
  <si>
    <t>יונייב סופה ויעקב</t>
  </si>
  <si>
    <t>יפרח דניאלה</t>
  </si>
  <si>
    <t>רצבי לילך ורוני</t>
  </si>
  <si>
    <t>אלגרבאווי מוחמד ולרין</t>
  </si>
  <si>
    <t>שובצוב ילנה</t>
  </si>
  <si>
    <t>לוי אסף</t>
  </si>
  <si>
    <t>שרמן אסתר,מיטב</t>
  </si>
  <si>
    <t>קירמאיר אודי ושרון</t>
  </si>
  <si>
    <t>מדרי ארי'ה</t>
  </si>
  <si>
    <t>דוידוביץ' שבתאי</t>
  </si>
  <si>
    <t>עמירה יוגב ועדי</t>
  </si>
  <si>
    <t>קריאל שרה</t>
  </si>
  <si>
    <t>בלאושטיין עידו</t>
  </si>
  <si>
    <t>חלף מרים</t>
  </si>
  <si>
    <t>אלול לאה</t>
  </si>
  <si>
    <t>פחימה אריה</t>
  </si>
  <si>
    <t>פדלון דרור</t>
  </si>
  <si>
    <t>גולן אלי'הו</t>
  </si>
  <si>
    <t>נולר גילית</t>
  </si>
  <si>
    <t>גינדלמן ארז</t>
  </si>
  <si>
    <t>כהן ברורי'ה ואלעזר</t>
  </si>
  <si>
    <t>גינון ורדה וניסים</t>
  </si>
  <si>
    <t>קרקר מימי</t>
  </si>
  <si>
    <t>יוגב אלי וזיווה</t>
  </si>
  <si>
    <t>ליפשיץ אורי</t>
  </si>
  <si>
    <t>אולמן שרגא</t>
  </si>
  <si>
    <t>ליברמן שרי ויאיר</t>
  </si>
  <si>
    <t>אקצין צדוק ונטלי</t>
  </si>
  <si>
    <t>צרפתי יהודית ויוסף</t>
  </si>
  <si>
    <t>ממו רוחמה</t>
  </si>
  <si>
    <t>סעדי תומר</t>
  </si>
  <si>
    <t>עובדי'ה שלמה ואסתר</t>
  </si>
  <si>
    <t>בלס תהילה ויוסף</t>
  </si>
  <si>
    <t>בן דוד שרון ואלה</t>
  </si>
  <si>
    <t>אלטחן אלי</t>
  </si>
  <si>
    <t>ורדי אפרת צונג זמי</t>
  </si>
  <si>
    <t>בן דוד יפתח</t>
  </si>
  <si>
    <t>בריקמן יהודה</t>
  </si>
  <si>
    <t>כפרי אילנה</t>
  </si>
  <si>
    <t>אבוטבול מאיר</t>
  </si>
  <si>
    <t>אבייב יעקב</t>
  </si>
  <si>
    <t>חיימוב שולמית</t>
  </si>
  <si>
    <t>סנקר חי'ה</t>
  </si>
  <si>
    <t>דרי רחל</t>
  </si>
  <si>
    <t>אבני עמיחי</t>
  </si>
  <si>
    <t>לקס נועם ועפרה</t>
  </si>
  <si>
    <t>רוזן שושנה ואבי</t>
  </si>
  <si>
    <t>מירלשוילי יוסף,מנדי</t>
  </si>
  <si>
    <t>מושיאשוילי שרה ה</t>
  </si>
  <si>
    <t>קימיאגרוב נרי'ה</t>
  </si>
  <si>
    <t>סופר אילה</t>
  </si>
  <si>
    <t>אלבז סוזי</t>
  </si>
  <si>
    <t>שוורץ יעקב וחניתה</t>
  </si>
  <si>
    <t>חסין בני'הו</t>
  </si>
  <si>
    <t>דבש אדם</t>
  </si>
  <si>
    <t>חיון ישראל,אלירן</t>
  </si>
  <si>
    <t>טייב דבורה ומיכאל</t>
  </si>
  <si>
    <t>זכרי'ה שלום</t>
  </si>
  <si>
    <t>ניסים משה</t>
  </si>
  <si>
    <t>אלפנדרי יצחק ולודמילה</t>
  </si>
  <si>
    <t>ינקובסקי איגור</t>
  </si>
  <si>
    <t>זילכה אלעזר ויעל</t>
  </si>
  <si>
    <t>קרוב חנלי</t>
  </si>
  <si>
    <t>נוי מיכל</t>
  </si>
  <si>
    <t>אבו מוסא אדם,היאשם</t>
  </si>
  <si>
    <t>אביטן זוהר ויוסף</t>
  </si>
  <si>
    <t>סלמה ליבנת</t>
  </si>
  <si>
    <t>ציקשוילי רוני ומרים</t>
  </si>
  <si>
    <t>עדוט משה</t>
  </si>
  <si>
    <t>בוטרשוילי יוסף וחנה</t>
  </si>
  <si>
    <t>חדד דורין ושחר</t>
  </si>
  <si>
    <t>שרוני איתן ומגלי</t>
  </si>
  <si>
    <t>אקרמן אבינועם וזהבית</t>
  </si>
  <si>
    <t>גל אנה ורענן</t>
  </si>
  <si>
    <t>לבקוביץ' יעל ויאיר</t>
  </si>
  <si>
    <t>גלעדי ידידי'ה</t>
  </si>
  <si>
    <t>סעדון מאי'ה ואלירן</t>
  </si>
  <si>
    <t>וילימובסקי גיסי ולוי</t>
  </si>
  <si>
    <t>רגינה מיכאל</t>
  </si>
  <si>
    <t>מורד שמואל</t>
  </si>
  <si>
    <t>שטרית אסתר ואייל</t>
  </si>
  <si>
    <t>טאירי דרור וקרן</t>
  </si>
  <si>
    <t>יוסף יוגב וצפנת</t>
  </si>
  <si>
    <t>דמרי יוסף ורחל</t>
  </si>
  <si>
    <t>טיורין יולי'ה,ויטלי</t>
  </si>
  <si>
    <t>כץ ישראל</t>
  </si>
  <si>
    <t>אקשיקר גבריאל והדסה</t>
  </si>
  <si>
    <t>בנבנישתי עדן ואביתר</t>
  </si>
  <si>
    <t>מרדכי יפה</t>
  </si>
  <si>
    <t>נוייפלד מיטל</t>
  </si>
  <si>
    <t>שי יהודית ויצחק</t>
  </si>
  <si>
    <t>גלאי ישראל,גנט</t>
  </si>
  <si>
    <t>פיאמנטה רויטל ושלומי</t>
  </si>
  <si>
    <t>גלויברמן מלכה ויהודה</t>
  </si>
  <si>
    <t>דוד אלי וחני</t>
  </si>
  <si>
    <t>גול חבצלת ויוחנן</t>
  </si>
  <si>
    <t>אסלן ג'אן</t>
  </si>
  <si>
    <t>קשיר איהב וסנדי</t>
  </si>
  <si>
    <t>כהן אביבי דיקלה וניר</t>
  </si>
  <si>
    <t>פרסיקו אריאל וטובה</t>
  </si>
  <si>
    <t>סוקולוב קסניה</t>
  </si>
  <si>
    <t>נחמני ענת</t>
  </si>
  <si>
    <t>מזרחי שמואל וסוזי</t>
  </si>
  <si>
    <t>כהן שמעון וליאל</t>
  </si>
  <si>
    <t>לביד אוהד</t>
  </si>
  <si>
    <t>הנדווקר רעות ואופיר</t>
  </si>
  <si>
    <t>פרץ ירדנה</t>
  </si>
  <si>
    <t>ישראלוב בן</t>
  </si>
  <si>
    <t>שלי אברהם</t>
  </si>
  <si>
    <t>גיגי אברהם</t>
  </si>
  <si>
    <t>סבח רפאל,אתי</t>
  </si>
  <si>
    <t>דנינו אלי'הו</t>
  </si>
  <si>
    <t>יוסופוב סויטלנה</t>
  </si>
  <si>
    <t>יוגב ירון ומירית</t>
  </si>
  <si>
    <t>הרוש מיכאל ופזית</t>
  </si>
  <si>
    <t>חיון רבקה וצורי</t>
  </si>
  <si>
    <t>רימון שלומי</t>
  </si>
  <si>
    <t>שגיא שרית וגדי</t>
  </si>
  <si>
    <t>אלטורי שריפה</t>
  </si>
  <si>
    <t>גביזון משה</t>
  </si>
  <si>
    <t>ריבק איריס</t>
  </si>
  <si>
    <t>יששכר גלית וזאב</t>
  </si>
  <si>
    <t>אהרון יעקב וליאורה</t>
  </si>
  <si>
    <t>מרציאנו סינורה ומאיר</t>
  </si>
  <si>
    <t>ליבנה רון וענבל</t>
  </si>
  <si>
    <t>רביאב שרית</t>
  </si>
  <si>
    <t>משה יעקב</t>
  </si>
  <si>
    <t>נקר שרה</t>
  </si>
  <si>
    <t>מימון ליליאן</t>
  </si>
  <si>
    <t>ג'אן קרן וקובי</t>
  </si>
  <si>
    <t>בריל יוכי</t>
  </si>
  <si>
    <t>אבו גאנם שפיק</t>
  </si>
  <si>
    <t>לוי קמילה</t>
  </si>
  <si>
    <t>נבולסי שהירה,רמי</t>
  </si>
  <si>
    <t>מזרחי ענת וניסו</t>
  </si>
  <si>
    <t>ביכנ"ס דורות אברהם,איתי,בת צ</t>
  </si>
  <si>
    <t>קדוש עשירה</t>
  </si>
  <si>
    <t>עמית שירה וגיא</t>
  </si>
  <si>
    <t>רוזנפלד יואב ואנה</t>
  </si>
  <si>
    <t>משה מנחם,אהרון הבן</t>
  </si>
  <si>
    <t>פיטוסי משה</t>
  </si>
  <si>
    <t>אוזנה יוסי,אמיר</t>
  </si>
  <si>
    <t>גז אמיר וקרן</t>
  </si>
  <si>
    <t>אלדבח שוקי</t>
  </si>
  <si>
    <t>תנעמי רועי</t>
  </si>
  <si>
    <t>רוזנפלד בן ציון</t>
  </si>
  <si>
    <t>ליפסקר יוסי</t>
  </si>
  <si>
    <t>זרדב תקווה</t>
  </si>
  <si>
    <t>מנטין מיכאל ונופר</t>
  </si>
  <si>
    <t>פייגין יהודית וברוך</t>
  </si>
  <si>
    <t>תמיר ירון</t>
  </si>
  <si>
    <t>סמדג'ה בני</t>
  </si>
  <si>
    <t>וישצק'י רישה</t>
  </si>
  <si>
    <t>בן דוד גלית,יוסי</t>
  </si>
  <si>
    <t>בן נעים נתנאל ואורטל</t>
  </si>
  <si>
    <t>אלבלסי מורד</t>
  </si>
  <si>
    <t>גירו דורון וחני</t>
  </si>
  <si>
    <t>זנגי אורי</t>
  </si>
  <si>
    <t>וטנשטיין אהרון</t>
  </si>
  <si>
    <t>כהן אורית</t>
  </si>
  <si>
    <t>אליהו ציון</t>
  </si>
  <si>
    <t>מסורי אביעד</t>
  </si>
  <si>
    <t>גרנות רוני</t>
  </si>
  <si>
    <t>פרל שיר ויעקב</t>
  </si>
  <si>
    <t>טובול אבי</t>
  </si>
  <si>
    <t>תם מנחם</t>
  </si>
  <si>
    <t>סמדג'ה יוסף,בני</t>
  </si>
  <si>
    <t>אבו עמר עאמר וסאלם</t>
  </si>
  <si>
    <t>חומוס אלי'הו רועי שפיר</t>
  </si>
  <si>
    <t>פישר יקי</t>
  </si>
  <si>
    <t>שמרלינג ברורי'ה ואוהד</t>
  </si>
  <si>
    <t>יוסף מיכל ואורן</t>
  </si>
  <si>
    <t>צור פנינה</t>
  </si>
  <si>
    <t>אבו חאמד סוהילה</t>
  </si>
  <si>
    <t>לנציאנו אלי'הו ועמלי'ה</t>
  </si>
  <si>
    <t>בוזנח אלון ותמר</t>
  </si>
  <si>
    <t>דנדיס יחיא,עבלה</t>
  </si>
  <si>
    <t>בוקובזה מרים</t>
  </si>
  <si>
    <t>הבר שלי</t>
  </si>
  <si>
    <t>דביר מאי'ה ויצחק</t>
  </si>
  <si>
    <t>בן משה יעקב</t>
  </si>
  <si>
    <t>שפירו מנחם</t>
  </si>
  <si>
    <t>מנצור איריס,איציק</t>
  </si>
  <si>
    <t>פחטייב גילה</t>
  </si>
  <si>
    <t>שגב אורה,יניב הבן</t>
  </si>
  <si>
    <t>אבוקרט יצחק</t>
  </si>
  <si>
    <t>פיניש יאיר וטלי</t>
  </si>
  <si>
    <t>קרפין רננה ודידי</t>
  </si>
  <si>
    <t>יוספי תמרה</t>
  </si>
  <si>
    <t>קנדחור פנחס</t>
  </si>
  <si>
    <t>כהן זיו ושני</t>
  </si>
  <si>
    <t>חרבי רינת</t>
  </si>
  <si>
    <t>סבג חיים וחנה</t>
  </si>
  <si>
    <t>אשטימקר שמשון ושושנה</t>
  </si>
  <si>
    <t>שעבן סמי,מוניות אורל</t>
  </si>
  <si>
    <t>לגלי חופי,יוסף</t>
  </si>
  <si>
    <t>יעקובוב לריסה ואדוארד</t>
  </si>
  <si>
    <t>אילין גדעון</t>
  </si>
  <si>
    <t>ענתבי משה</t>
  </si>
  <si>
    <t>צוברי יוסף</t>
  </si>
  <si>
    <t>אזולאי מרדכי</t>
  </si>
  <si>
    <t>מארק אהרון ובתי'ה</t>
  </si>
  <si>
    <t>פפיאשוילי מרדכי</t>
  </si>
  <si>
    <t>אבו טביח ז'נט</t>
  </si>
  <si>
    <t>אוחנה לירן</t>
  </si>
  <si>
    <t>מנצור רבקה</t>
  </si>
  <si>
    <t>שביט אורנה</t>
  </si>
  <si>
    <t>באסל רנין ואמיר</t>
  </si>
  <si>
    <t>אבו ריאש איימן ומרם</t>
  </si>
  <si>
    <t>חבר אהרון,מורי'ה</t>
  </si>
  <si>
    <t>בוכריס עוזי</t>
  </si>
  <si>
    <t>קנטור שי</t>
  </si>
  <si>
    <t>לוין אברהם ונחה</t>
  </si>
  <si>
    <t>אבוחצירא מאיר וגלית</t>
  </si>
  <si>
    <t>ביטון גבריאל</t>
  </si>
  <si>
    <t>אוחנה דוד,מיטל</t>
  </si>
  <si>
    <t>אבו שילת</t>
  </si>
  <si>
    <t>אהרון משה</t>
  </si>
  <si>
    <t>בן צרפתי ניסים ומשית</t>
  </si>
  <si>
    <t>גולן שרון</t>
  </si>
  <si>
    <t>סטולומיצקי עדי וניר</t>
  </si>
  <si>
    <t>כהן הראל,ברטה</t>
  </si>
  <si>
    <t>ירקוני חיים וטובה</t>
  </si>
  <si>
    <t>רבינוביץ' דבורה ויוסי</t>
  </si>
  <si>
    <t>יפה טלי</t>
  </si>
  <si>
    <t>קוק דב</t>
  </si>
  <si>
    <t>ליברמן אברהם</t>
  </si>
  <si>
    <t>שלום מרדכי</t>
  </si>
  <si>
    <t>דבוש טלי'ה</t>
  </si>
  <si>
    <t>חג'ג נתן</t>
  </si>
  <si>
    <t>טיפיקין דניאל</t>
  </si>
  <si>
    <t>פרנסי'ה רפי וירדנה</t>
  </si>
  <si>
    <t>הרב דרעי גלית</t>
  </si>
  <si>
    <t>מוסקוביץ' אלכס ואירנה</t>
  </si>
  <si>
    <t>עוזר יורם</t>
  </si>
  <si>
    <t>ינאשוילי זוי'ה</t>
  </si>
  <si>
    <t>לרנר יובל וקארין</t>
  </si>
  <si>
    <t>כהן פרלה</t>
  </si>
  <si>
    <t>אסאטיאני אקה</t>
  </si>
  <si>
    <t>לב-נגר אבי'ה</t>
  </si>
  <si>
    <t>אריאל תמר ומתני'ה</t>
  </si>
  <si>
    <t>ויזלטיר מיכאל</t>
  </si>
  <si>
    <t>גלעדי ציפי</t>
  </si>
  <si>
    <t>קליש פולה</t>
  </si>
  <si>
    <t>משולם עודד ואינגה</t>
  </si>
  <si>
    <t>אלבלנסי אריאל</t>
  </si>
  <si>
    <t>חריס אלעד ורינת</t>
  </si>
  <si>
    <t>בן הרוש משה ושרה</t>
  </si>
  <si>
    <t>פוזיילוב יניב וליטל</t>
  </si>
  <si>
    <t>הבר חני ושמוליק</t>
  </si>
  <si>
    <t>גרוסמן אושרי ומורי'ה</t>
  </si>
  <si>
    <t>ליבני יאיר</t>
  </si>
  <si>
    <t>שמעונוב עדי</t>
  </si>
  <si>
    <t>גלנץ פנחס</t>
  </si>
  <si>
    <t>הררי חמוטל,יוסי</t>
  </si>
  <si>
    <t>אויירכמן מענדי</t>
  </si>
  <si>
    <t>בן ציון שי</t>
  </si>
  <si>
    <t>כהן מתן</t>
  </si>
  <si>
    <t>סבטיי'ה ניקול</t>
  </si>
  <si>
    <t>אלי'הו יונתן וחי'ה</t>
  </si>
  <si>
    <t>כהן דיינה</t>
  </si>
  <si>
    <t>חוואג'ה סעיד</t>
  </si>
  <si>
    <t>שולמן אליעזר</t>
  </si>
  <si>
    <t>נופל עיישה</t>
  </si>
  <si>
    <t>רובין ארז וקרן</t>
  </si>
  <si>
    <t>ליפסקר רעי'ה,ישראל</t>
  </si>
  <si>
    <t>בנימיני גיל</t>
  </si>
  <si>
    <t>גלבוע יגאל ורונית</t>
  </si>
  <si>
    <t>פיינגולד ירון ולילך</t>
  </si>
  <si>
    <t>מרגלית עומר ויערה</t>
  </si>
  <si>
    <t>פינק ליאת ונתנאל</t>
  </si>
  <si>
    <t>זרביב ליאור וורד</t>
  </si>
  <si>
    <t>תומר בת שבע ואייל</t>
  </si>
  <si>
    <t>ברסי אליהו</t>
  </si>
  <si>
    <t>אמילוב אמה</t>
  </si>
  <si>
    <t>גרייפנר יגאל</t>
  </si>
  <si>
    <t>נדב יקיר</t>
  </si>
  <si>
    <t>אלטמן ורדית</t>
  </si>
  <si>
    <t>שפיר צור וזיוית</t>
  </si>
  <si>
    <t>יוסופוב בנימין,מייקל</t>
  </si>
  <si>
    <t>רחמים צחי</t>
  </si>
  <si>
    <t>גן לוטם,נעמה</t>
  </si>
  <si>
    <t>זקהיים חיים</t>
  </si>
  <si>
    <t>רוזנברג פרידה</t>
  </si>
  <si>
    <t>ארובס יגאל</t>
  </si>
  <si>
    <t>בצלאל אביהו ומרי'ה</t>
  </si>
  <si>
    <t>מור שלום</t>
  </si>
  <si>
    <t>דרעי שמואל וסיגל</t>
  </si>
  <si>
    <t>זיזובי נינה</t>
  </si>
  <si>
    <t>בן יחזקאל אורי ואורית</t>
  </si>
  <si>
    <t>יעיש אבנר</t>
  </si>
  <si>
    <t>פטחוב מילה</t>
  </si>
  <si>
    <t>בורגבקר יואל</t>
  </si>
  <si>
    <t>גלעד אמסלם אופיר</t>
  </si>
  <si>
    <t>אמסלם אילנית</t>
  </si>
  <si>
    <t>חדד אנטה</t>
  </si>
  <si>
    <t>הרטמן שרה ודובי</t>
  </si>
  <si>
    <t>קטן מנחם</t>
  </si>
  <si>
    <t>נגר שרון</t>
  </si>
  <si>
    <t>ורד מיכל</t>
  </si>
  <si>
    <t>גרשטנבלוט דוד</t>
  </si>
  <si>
    <t>אלתרתירה עאבד</t>
  </si>
  <si>
    <t>בנדרסקי אירה</t>
  </si>
  <si>
    <t>קורן אפרים,זליג</t>
  </si>
  <si>
    <t>בי"כנס מגדל עוז יחזקאל</t>
  </si>
  <si>
    <t>אזברגה עליה ויונס</t>
  </si>
  <si>
    <t>מזרחי שמואל</t>
  </si>
  <si>
    <t>מנסור פנינה</t>
  </si>
  <si>
    <t>דיאמנדי ירחמיאל,אשר</t>
  </si>
  <si>
    <t>גביש אופיר וגל</t>
  </si>
  <si>
    <t>ישיבת ת"ת כפ"ח דודי חדד</t>
  </si>
  <si>
    <t>מזגאוקר יונתן ולבנה</t>
  </si>
  <si>
    <t>שחר אלירן</t>
  </si>
  <si>
    <t>ביכנ"ס בית אריה ירחמיאל</t>
  </si>
  <si>
    <t>דנגוט שמעון,טל</t>
  </si>
  <si>
    <t>קונקי דניאל ושלי</t>
  </si>
  <si>
    <t>עמר זוהר</t>
  </si>
  <si>
    <t>נויימן דני</t>
  </si>
  <si>
    <t>סמואל צבי ומרים</t>
  </si>
  <si>
    <t>דולברג ארי'ה</t>
  </si>
  <si>
    <t>מילס שושנה ושמעון</t>
  </si>
  <si>
    <t>טולדנו לאה</t>
  </si>
  <si>
    <t>אלבז יצחק</t>
  </si>
  <si>
    <t>מעטוף תמר ויוסף יצחק</t>
  </si>
  <si>
    <t>צדוק ארי'ה</t>
  </si>
  <si>
    <t>פירי אתי</t>
  </si>
  <si>
    <t>בריח גבריאל וגילה</t>
  </si>
  <si>
    <t>מאיר זיו</t>
  </si>
  <si>
    <t>צוררו יוסי ושושי</t>
  </si>
  <si>
    <t>נועמה יוסי</t>
  </si>
  <si>
    <t>לוי גיא ורביד</t>
  </si>
  <si>
    <t>גרבי אסתר ופנחס</t>
  </si>
  <si>
    <t>כחלון נלי האלון 206</t>
  </si>
  <si>
    <t>אלפרוביץ' יוסי ובתי'ה</t>
  </si>
  <si>
    <t>ארביב יצחק וזהבה</t>
  </si>
  <si>
    <t>אילוז יוסף</t>
  </si>
  <si>
    <t>אפללו אילן</t>
  </si>
  <si>
    <t>מיכאלשוילי אסתר וזלמן</t>
  </si>
  <si>
    <t>יעקב ירון,צמח</t>
  </si>
  <si>
    <t>דגן עוזי</t>
  </si>
  <si>
    <t>בן חיון אביב וליגל</t>
  </si>
  <si>
    <t>בוקובזה יוסי,האמא</t>
  </si>
  <si>
    <t>חלילי ציון ומורי'ה</t>
  </si>
  <si>
    <t>אבו עיד רביחה</t>
  </si>
  <si>
    <t>שריקי אסי</t>
  </si>
  <si>
    <t>סיטבון בן</t>
  </si>
  <si>
    <t>אלמליח לירן</t>
  </si>
  <si>
    <t>דוד דינה,עדי</t>
  </si>
  <si>
    <t>עזרי'ה דרור</t>
  </si>
  <si>
    <t>זוהר גל ומיכל</t>
  </si>
  <si>
    <t>רוזנטל ענת</t>
  </si>
  <si>
    <t>אדרי מרים</t>
  </si>
  <si>
    <t>דרוויש מאהר ורחלי</t>
  </si>
  <si>
    <t>פריד גיא ושירה</t>
  </si>
  <si>
    <t>חדד איתי</t>
  </si>
  <si>
    <t>סולטן שמעון</t>
  </si>
  <si>
    <t>פנקר שרון</t>
  </si>
  <si>
    <t>עוזרי חנה</t>
  </si>
  <si>
    <t>ויינר מירי ושמעון</t>
  </si>
  <si>
    <t>גבאי יוסף</t>
  </si>
  <si>
    <t>חלימי אלי'הו</t>
  </si>
  <si>
    <t>אבו סלחן סברין</t>
  </si>
  <si>
    <t>אלמחריק עבד</t>
  </si>
  <si>
    <t>בוסקילה רונן</t>
  </si>
  <si>
    <t>צרוי'ה רבקה</t>
  </si>
  <si>
    <t>בלר גיל</t>
  </si>
  <si>
    <t>וורלי תמר ויוסי</t>
  </si>
  <si>
    <t>אייזן אסף ודיקלה</t>
  </si>
  <si>
    <t>אליהו מירב</t>
  </si>
  <si>
    <t>אדרי מיכאל ומיטל</t>
  </si>
  <si>
    <t>קאופמן חגי</t>
  </si>
  <si>
    <t>רוזנר אודלי'ה</t>
  </si>
  <si>
    <t>פאיז משה ואורה</t>
  </si>
  <si>
    <t>אהרונוב יצחק ותמרה</t>
  </si>
  <si>
    <t>בן אבו חנן</t>
  </si>
  <si>
    <t>בארי אמנון</t>
  </si>
  <si>
    <t>סבן עמי</t>
  </si>
  <si>
    <t>רדא אורי</t>
  </si>
  <si>
    <t>קלנטרוב אלכס</t>
  </si>
  <si>
    <t>בן ישי רון</t>
  </si>
  <si>
    <t>בלו יורי ואירנה</t>
  </si>
  <si>
    <t>וקנין סילבי'ה,סמי</t>
  </si>
  <si>
    <t>קזיוף שלמה</t>
  </si>
  <si>
    <t>ליאון אסף ואסנת</t>
  </si>
  <si>
    <t>כהן נרי'ה ודנה</t>
  </si>
  <si>
    <t>ועקנין פזית ומאיר</t>
  </si>
  <si>
    <t>לויתן אורה</t>
  </si>
  <si>
    <t>לוי דרור,שחף</t>
  </si>
  <si>
    <t>ויצמן חיים ושיפרה</t>
  </si>
  <si>
    <t>זכריה משה ורונית</t>
  </si>
  <si>
    <t>זרימאני ישראל</t>
  </si>
  <si>
    <t>אלעזרה מירב,אורי</t>
  </si>
  <si>
    <t>בר אלי'הו ריקי</t>
  </si>
  <si>
    <t>כהן חסיד</t>
  </si>
  <si>
    <t>ג'יאן משה</t>
  </si>
  <si>
    <t>שמעוני תמיר ואירית</t>
  </si>
  <si>
    <t>ארנון גלעד והדר</t>
  </si>
  <si>
    <t>בן נון שרי</t>
  </si>
  <si>
    <t>מדזינסקי אלעזר</t>
  </si>
  <si>
    <t>דוידי מירי</t>
  </si>
  <si>
    <t>עזיזי הרצל</t>
  </si>
  <si>
    <t>אבוקרט מיטל</t>
  </si>
  <si>
    <t>לוי חני</t>
  </si>
  <si>
    <t>קאופמן אסנת</t>
  </si>
  <si>
    <t>אלמוג רינה</t>
  </si>
  <si>
    <t>לוקשינסקי שיינדי ומענדי</t>
  </si>
  <si>
    <t>אשטמקר שוקי</t>
  </si>
  <si>
    <t>כהן זיו ופרחית</t>
  </si>
  <si>
    <t>שפרר מעיין,נעמה</t>
  </si>
  <si>
    <t>אלון פרדי ונורית</t>
  </si>
  <si>
    <t>מיכאלשוילי יצחק</t>
  </si>
  <si>
    <t>ברוורמן טטיאנה ומיכאל</t>
  </si>
  <si>
    <t>שורש פריאל וג'וזף</t>
  </si>
  <si>
    <t>וייסלר עידו,לירון</t>
  </si>
  <si>
    <t>היילו אברהם ואסתר</t>
  </si>
  <si>
    <t>אסקיו מיכה ורלי</t>
  </si>
  <si>
    <t>עמר אשר וענת</t>
  </si>
  <si>
    <t>מרנדה שוש</t>
  </si>
  <si>
    <t>מזרחי חננאל ובת חן</t>
  </si>
  <si>
    <t>אלימלך אליס</t>
  </si>
  <si>
    <t>עוזר שי</t>
  </si>
  <si>
    <t>קשיר ארקד ושוקרי</t>
  </si>
  <si>
    <t>אברג'ל אילנית</t>
  </si>
  <si>
    <t>שוורצר שמואל</t>
  </si>
  <si>
    <t>גינסלר עדנה ודוד</t>
  </si>
  <si>
    <t>טווינה יצחק ומרים</t>
  </si>
  <si>
    <t>אלטג'י ג'מיל</t>
  </si>
  <si>
    <t>שמואלי הבר דבורה</t>
  </si>
  <si>
    <t>סויסה אביאל וקארין</t>
  </si>
  <si>
    <t>בסט שושי</t>
  </si>
  <si>
    <t>אשכנזי מירי</t>
  </si>
  <si>
    <t>זלמנוב הירש וגלי'ה</t>
  </si>
  <si>
    <t>רחמני ספיר</t>
  </si>
  <si>
    <t>לזר יעקב</t>
  </si>
  <si>
    <t>אלון ערן</t>
  </si>
  <si>
    <t>ליישנר שרה</t>
  </si>
  <si>
    <t>פרסי'ה יפה</t>
  </si>
  <si>
    <t>אוחנה תמר ודוד</t>
  </si>
  <si>
    <t>גולובינסקי אריאלה</t>
  </si>
  <si>
    <t>גור ארז</t>
  </si>
  <si>
    <t>בן יקר אלישע</t>
  </si>
  <si>
    <t>צוראל חן ומיכאל</t>
  </si>
  <si>
    <t>סטראוכלר קמילה,סשה</t>
  </si>
  <si>
    <t>יקוטי ענת</t>
  </si>
  <si>
    <t>בליסי'ה משה</t>
  </si>
  <si>
    <t>צונץ אלעד וקנדל</t>
  </si>
  <si>
    <t>פרץ יוסף ואסתר</t>
  </si>
  <si>
    <t>רייך לב</t>
  </si>
  <si>
    <t>ברדוגו כוכבה,שלמה</t>
  </si>
  <si>
    <t>עמוס שמעון וצופי'ה</t>
  </si>
  <si>
    <t>קאופמן נתי ורננה</t>
  </si>
  <si>
    <t>קורנט אברהם</t>
  </si>
  <si>
    <t>שירצקי אהרון ובת חן</t>
  </si>
  <si>
    <t>אילוז אברהם</t>
  </si>
  <si>
    <t>שאול אביתר</t>
  </si>
  <si>
    <t>עמר מלי,אשר האבא</t>
  </si>
  <si>
    <t>ליטבק שלום ושרי</t>
  </si>
  <si>
    <t>ברוד יצחק</t>
  </si>
  <si>
    <t>אילוז אלירן ורבקה</t>
  </si>
  <si>
    <t>אביטן אלי</t>
  </si>
  <si>
    <t>גולנד מרינה ודניאל</t>
  </si>
  <si>
    <t>אלבו פיקי</t>
  </si>
  <si>
    <t>ידעי נעמי,יעקב</t>
  </si>
  <si>
    <t>ויינברג הדס ויעקב</t>
  </si>
  <si>
    <t>אוחיון דני ומזל</t>
  </si>
  <si>
    <t>חמו צביקה ומירב</t>
  </si>
  <si>
    <t>בדירי מיטל</t>
  </si>
  <si>
    <t>חג'ג' אביטל וגל</t>
  </si>
  <si>
    <t>מור אברהם</t>
  </si>
  <si>
    <t>כהן רועי ודלי'ה</t>
  </si>
  <si>
    <t>אור מישל</t>
  </si>
  <si>
    <t>קיבלביץ' צופית ורועי</t>
  </si>
  <si>
    <t>חורי דדי</t>
  </si>
  <si>
    <t>עזרא דוד</t>
  </si>
  <si>
    <t>סיסיק יונתן וורד</t>
  </si>
  <si>
    <t>שמשי אבי ונעמה</t>
  </si>
  <si>
    <t>נסנבוים יחיאל ובת שבע</t>
  </si>
  <si>
    <t>רביבו גדי,דני</t>
  </si>
  <si>
    <t>אוחנה תרצה וגבי</t>
  </si>
  <si>
    <t>ברמי מנחם</t>
  </si>
  <si>
    <t>פרץ עמי</t>
  </si>
  <si>
    <t>מאייר רלף</t>
  </si>
  <si>
    <t>נתנוב אלכסנדר</t>
  </si>
  <si>
    <t>כהן אמיר</t>
  </si>
  <si>
    <t>פלהיימר שמשון ובלהה</t>
  </si>
  <si>
    <t>אפרתי נתנאל</t>
  </si>
  <si>
    <t>גואטה קמיל וגיא</t>
  </si>
  <si>
    <t>לוזון רונן ובילי</t>
  </si>
  <si>
    <t>כלפון רפי</t>
  </si>
  <si>
    <t>הר ציון גיל</t>
  </si>
  <si>
    <t>אבייב ארתור</t>
  </si>
  <si>
    <t>גיידר נטלי</t>
  </si>
  <si>
    <t>חלא דוד וסגולה</t>
  </si>
  <si>
    <t>פרוסמושקין פאינה ומוטי</t>
  </si>
  <si>
    <t>טוויזר בושמת</t>
  </si>
  <si>
    <t>קצין משה</t>
  </si>
  <si>
    <t>קהלני טל ועדן</t>
  </si>
  <si>
    <t>עמר יחיאל</t>
  </si>
  <si>
    <t>דיבסי מהא ורעפת</t>
  </si>
  <si>
    <t>אלג'מל סמיר</t>
  </si>
  <si>
    <t>ייברקן אדנה,צלצו</t>
  </si>
  <si>
    <t>כהן יניר</t>
  </si>
  <si>
    <t>קולא דביר</t>
  </si>
  <si>
    <t>יצחק נופר וארי'ה</t>
  </si>
  <si>
    <t>לנדסמן מיכאל</t>
  </si>
  <si>
    <t>זאבי יהודית</t>
  </si>
  <si>
    <t>ששון שרית</t>
  </si>
  <si>
    <t>זהבי יניב</t>
  </si>
  <si>
    <t>חפץ ויקטור</t>
  </si>
  <si>
    <t>בלוי דבורה</t>
  </si>
  <si>
    <t>שחור אליעזר ותהיל</t>
  </si>
  <si>
    <t>טובול לביא רחל וצבי</t>
  </si>
  <si>
    <t>דויטש פאני</t>
  </si>
  <si>
    <t>שטרסברג הראל ושלומציון</t>
  </si>
  <si>
    <t>חיטיבשוילי נינה</t>
  </si>
  <si>
    <t>חזאז טלי</t>
  </si>
  <si>
    <t>מרציאנו דוד ושושנה</t>
  </si>
  <si>
    <t>רבינוביץ מירי</t>
  </si>
  <si>
    <t>וורשבסקי אליהו</t>
  </si>
  <si>
    <t>גולן אביבה</t>
  </si>
  <si>
    <t>חוגג לאה</t>
  </si>
  <si>
    <t>שגב אורי</t>
  </si>
  <si>
    <t>פיינר זאב ורחל</t>
  </si>
  <si>
    <t>קהימקר אורלי ויוסף</t>
  </si>
  <si>
    <t>לפיד מנחם</t>
  </si>
  <si>
    <t>מלכה חנה</t>
  </si>
  <si>
    <t>ישיש אלכס</t>
  </si>
  <si>
    <t>ניזרי אלדד</t>
  </si>
  <si>
    <t>מדינה שושנה</t>
  </si>
  <si>
    <t>פינצי רני</t>
  </si>
  <si>
    <t>שמילה ענבל וחיים</t>
  </si>
  <si>
    <t>הר צבי מיכה</t>
  </si>
  <si>
    <t>בראשי גיא,צבי</t>
  </si>
  <si>
    <t>בצון בני</t>
  </si>
  <si>
    <t>טוויזר ניסים</t>
  </si>
  <si>
    <t>דובוסקי גלינה</t>
  </si>
  <si>
    <t>בוחניק אהרון</t>
  </si>
  <si>
    <t>פדלון משה ואורה</t>
  </si>
  <si>
    <t>שאו סיימון וחמדה</t>
  </si>
  <si>
    <t>אמיתי חיים</t>
  </si>
  <si>
    <t>פינסקי גרשון</t>
  </si>
  <si>
    <t>בוסקילה ישראל ולירון</t>
  </si>
  <si>
    <t>אביזמיל לארה</t>
  </si>
  <si>
    <t>משיח שירן וישראל</t>
  </si>
  <si>
    <t>מרבל רבקה</t>
  </si>
  <si>
    <t>גבאי אפרת</t>
  </si>
  <si>
    <t>מושקוביץ עופרה ואיתי</t>
  </si>
  <si>
    <t>מויאל טלי</t>
  </si>
  <si>
    <t>יפרח נטלי וגבריאל</t>
  </si>
  <si>
    <t>בן שמחון חווה</t>
  </si>
  <si>
    <t>בן גיגי שלומי וחן</t>
  </si>
  <si>
    <t>אריאלי מוטי ומילנה</t>
  </si>
  <si>
    <t>בן דוד מרים</t>
  </si>
  <si>
    <t>סילבר אורית וברוך</t>
  </si>
  <si>
    <t>יושעי רעות ואלעד</t>
  </si>
  <si>
    <t>חניה ורד</t>
  </si>
  <si>
    <t>בורגן רבקה ושמוליק</t>
  </si>
  <si>
    <t>גדייב ניסים</t>
  </si>
  <si>
    <t>קאשי מושקי ועמוס</t>
  </si>
  <si>
    <t>איסחקוב אלי ונטלי</t>
  </si>
  <si>
    <t>סלטי מונטה קרלו אלי</t>
  </si>
  <si>
    <t>שמרי'הו יעקב</t>
  </si>
  <si>
    <t>צברי ארז ורויטל</t>
  </si>
  <si>
    <t>תורג'מן יחיאל ושריתה</t>
  </si>
  <si>
    <t>מורד עזרא</t>
  </si>
  <si>
    <t>מקסימוב מישאל</t>
  </si>
  <si>
    <t>בארי דורית</t>
  </si>
  <si>
    <t>נחום חיים</t>
  </si>
  <si>
    <t>ישראלוב מריק</t>
  </si>
  <si>
    <t>אוחיון אדי ואירית</t>
  </si>
  <si>
    <t>כהן צדק אילן</t>
  </si>
  <si>
    <t>אלקובסקי ניקול וגבריאל</t>
  </si>
  <si>
    <t>אטיאס יוסף</t>
  </si>
  <si>
    <t>אשכנזי אריה</t>
  </si>
  <si>
    <t>אלנבלסי יחיא</t>
  </si>
  <si>
    <t>פוגלמן פולינה ויואל</t>
  </si>
  <si>
    <t>בר כליפה מאיר וסיגלית</t>
  </si>
  <si>
    <t>גרינברג אלעד ורותי</t>
  </si>
  <si>
    <t>פסחוב אולגה</t>
  </si>
  <si>
    <t>דופז דור</t>
  </si>
  <si>
    <t>זכריה לבנה וטוביה</t>
  </si>
  <si>
    <t>אלייב איתן</t>
  </si>
  <si>
    <t>אילוז יעקב</t>
  </si>
  <si>
    <t>עמיר שמעון</t>
  </si>
  <si>
    <t>טננבאום אבי</t>
  </si>
  <si>
    <t>אפשטיין ורד</t>
  </si>
  <si>
    <t>רזניק דורון</t>
  </si>
  <si>
    <t>רוקח מירב</t>
  </si>
  <si>
    <t>בן ישעי'הו רביטל</t>
  </si>
  <si>
    <t>דבוש דוד</t>
  </si>
  <si>
    <t>אליאס דבורה</t>
  </si>
  <si>
    <t>אלזמי אורי</t>
  </si>
  <si>
    <t>במנולקר אלקנה</t>
  </si>
  <si>
    <t>שטרן נעמה</t>
  </si>
  <si>
    <t>סל הירק ניסים,יעקב</t>
  </si>
  <si>
    <t>קרוטמן מנחם</t>
  </si>
  <si>
    <t>בריח מנחם והדס</t>
  </si>
  <si>
    <t>ג'ורנו שניאור</t>
  </si>
  <si>
    <t>הרלינג צבי ונועם</t>
  </si>
  <si>
    <t>אפשטיין דבורה ומשה</t>
  </si>
  <si>
    <t>מישייב אפרים</t>
  </si>
  <si>
    <t>מורטוב ארתור</t>
  </si>
  <si>
    <t>רייכנר רחל</t>
  </si>
  <si>
    <t>פריבש רחל</t>
  </si>
  <si>
    <t>אברהם ניסים ואינס</t>
  </si>
  <si>
    <t>לרר אבי</t>
  </si>
  <si>
    <t>וזנה מאיר ואפרת</t>
  </si>
  <si>
    <t>כהן נוי ואלעד</t>
  </si>
  <si>
    <t>פריאנטי יוסי</t>
  </si>
  <si>
    <t>אבוחצירא שי</t>
  </si>
  <si>
    <t>וישצקי חני</t>
  </si>
  <si>
    <t>מיכאלי מיכאל</t>
  </si>
  <si>
    <t>זיני רותי</t>
  </si>
  <si>
    <t>פרקש הדסה,מאיר</t>
  </si>
  <si>
    <t>פלדמן הילה</t>
  </si>
  <si>
    <t>גדג' לאה</t>
  </si>
  <si>
    <t>הולצמן      ון פאני</t>
  </si>
  <si>
    <t>דבוש לילך וברוך</t>
  </si>
  <si>
    <t>משה שלמה ותמר</t>
  </si>
  <si>
    <t>ביק מדלן</t>
  </si>
  <si>
    <t>ויצמן חן</t>
  </si>
  <si>
    <t>ניניו אתי,אבי</t>
  </si>
  <si>
    <t>ניימרק יואל</t>
  </si>
  <si>
    <t>שיף יוסף</t>
  </si>
  <si>
    <t>סגל עליזה ומאיר</t>
  </si>
  <si>
    <t>כהן רובין ואילנית</t>
  </si>
  <si>
    <t>מיכאלשוילי רפאל,רחל</t>
  </si>
  <si>
    <t>שוהם אורית</t>
  </si>
  <si>
    <t>סבג יצחק ושושנה</t>
  </si>
  <si>
    <t>סורקין אלה</t>
  </si>
  <si>
    <t>וגובסקי רות ושלום</t>
  </si>
  <si>
    <t>ביניאור סימה</t>
  </si>
  <si>
    <t>בס יאיר ומיכל</t>
  </si>
  <si>
    <t>מסעוד דודו</t>
  </si>
  <si>
    <t>אברהם אהרון</t>
  </si>
  <si>
    <t>יעקובוביץ' שי ותמר</t>
  </si>
  <si>
    <t>ברנשטיין בנימין ,גיא ה</t>
  </si>
  <si>
    <t>קוזיאשוילי גיא,יוסי</t>
  </si>
  <si>
    <t>הרמן איתיאל ואביב</t>
  </si>
  <si>
    <t>לנדא יצחק ואסתר</t>
  </si>
  <si>
    <t>ברונשטיין שניאור ומרים</t>
  </si>
  <si>
    <t>בן גיגי דינה ויוסף</t>
  </si>
  <si>
    <t>גלאם מירב</t>
  </si>
  <si>
    <t>יזדי הודי'ה ויוסף</t>
  </si>
  <si>
    <t>פרידמן מירה</t>
  </si>
  <si>
    <t>דרור נירה</t>
  </si>
  <si>
    <t>סגל ברק ואבי'ה</t>
  </si>
  <si>
    <t>אסולין יעקב ורעות</t>
  </si>
  <si>
    <t>חג'ג' אברהם</t>
  </si>
  <si>
    <t>פרץ רפאל ושולמית</t>
  </si>
  <si>
    <t>אביב רונית</t>
  </si>
  <si>
    <t>מור משה ואסתר</t>
  </si>
  <si>
    <t>מעטוף דבורה ועובדיה</t>
  </si>
  <si>
    <t>פליישמן צבי'ה ומשה</t>
  </si>
  <si>
    <t>רייכנברג קרן</t>
  </si>
  <si>
    <t>פילוס שחר</t>
  </si>
  <si>
    <t>אלבאז דוניא,חאנן</t>
  </si>
  <si>
    <t>גלדברג אייל וחן</t>
  </si>
  <si>
    <t>לוי מירב ומשה</t>
  </si>
  <si>
    <t>יושינסקי מיכל</t>
  </si>
  <si>
    <t>איכילוב רפאל ויסמי ן</t>
  </si>
  <si>
    <t>שמאלי סומיא</t>
  </si>
  <si>
    <t>מוזגורשוילי יצחק</t>
  </si>
  <si>
    <t>כהן יוכבד ויעקב</t>
  </si>
  <si>
    <t>לאיאני מיכאל</t>
  </si>
  <si>
    <t>בלנק דוד</t>
  </si>
  <si>
    <t>סבו אריאלה</t>
  </si>
  <si>
    <t>פילוס סמואל</t>
  </si>
  <si>
    <t>סיבוני יונית</t>
  </si>
  <si>
    <t>בר דוד אושרית</t>
  </si>
  <si>
    <t>ליברמן דורון ורעות</t>
  </si>
  <si>
    <t>מיכאל חיה ואבי</t>
  </si>
  <si>
    <t>חזיזה מנחם</t>
  </si>
  <si>
    <t>הרשטיק זוהר</t>
  </si>
  <si>
    <t>טובי עידן וחופית</t>
  </si>
  <si>
    <t>מוזגרשוילי משה,שרית</t>
  </si>
  <si>
    <t>פליישמן אבישי</t>
  </si>
  <si>
    <t>כחלון כפיר</t>
  </si>
  <si>
    <t>פסי מירב</t>
  </si>
  <si>
    <t>פרטוש שי ולאה</t>
  </si>
  <si>
    <t>שוקרון גוזיאן</t>
  </si>
  <si>
    <t>רחימי שלמה</t>
  </si>
  <si>
    <t>אליהו רונן</t>
  </si>
  <si>
    <t>שפילמן חנה</t>
  </si>
  <si>
    <t>מדליון שלומי</t>
  </si>
  <si>
    <t>קדמון יובל</t>
  </si>
  <si>
    <t>חדד שולמית</t>
  </si>
  <si>
    <t>חסונה נור</t>
  </si>
  <si>
    <t>הרשקוביץ סימה</t>
  </si>
  <si>
    <t>ארנטל נחמי'ה והדס</t>
  </si>
  <si>
    <t>קרני גלית</t>
  </si>
  <si>
    <t>אבן חיים אביתר והודי'ה</t>
  </si>
  <si>
    <t>מצליח משה</t>
  </si>
  <si>
    <t>חסון פליקס ואליאן</t>
  </si>
  <si>
    <t>ברכה דוד</t>
  </si>
  <si>
    <t>מלייב דניאל</t>
  </si>
  <si>
    <t>טווילי עמיחי ורחלי</t>
  </si>
  <si>
    <t>נתני אברהם ועדי</t>
  </si>
  <si>
    <t>קבקוביץ' גינדי</t>
  </si>
  <si>
    <t>מושיאקוב ארתור</t>
  </si>
  <si>
    <t>מחבוש מעיין ותמר</t>
  </si>
  <si>
    <t>הופדורף טובי'ה והלל</t>
  </si>
  <si>
    <t>ישראל רועי</t>
  </si>
  <si>
    <t>גוטמן אורי ורחל</t>
  </si>
  <si>
    <t>מריומה זוהר</t>
  </si>
  <si>
    <t>גרשון אסתי ואבי</t>
  </si>
  <si>
    <t>נדב שמואל ועדינה</t>
  </si>
  <si>
    <t>זוהר שניאור וחני</t>
  </si>
  <si>
    <t>שפייכלר ג'ני ויוסף</t>
  </si>
  <si>
    <t>לוי אור שלי ורפאל</t>
  </si>
  <si>
    <t>אבו חסונה דלאל,לורין ה</t>
  </si>
  <si>
    <t>אמסלם גיל ורבקה</t>
  </si>
  <si>
    <t>נחמני מלכה ורפאל</t>
  </si>
  <si>
    <t>עיסא עומר</t>
  </si>
  <si>
    <t>חוזה אבישי וניצה</t>
  </si>
  <si>
    <t>אדרי יניב ואורלי</t>
  </si>
  <si>
    <t>שטאל שושנה</t>
  </si>
  <si>
    <t>נטו שולמית</t>
  </si>
  <si>
    <t>יפרח שלומי</t>
  </si>
  <si>
    <t>ליכטשיין יעקב ואילה</t>
  </si>
  <si>
    <t>כהן נחמה</t>
  </si>
  <si>
    <t>אלעג'ו חליל</t>
  </si>
  <si>
    <t>זוסמן יובל ועינת</t>
  </si>
  <si>
    <t>אביטן אודל</t>
  </si>
  <si>
    <t>אליאש אפרת ונדב</t>
  </si>
  <si>
    <t>בונדה עמלי'ה,עליזה</t>
  </si>
  <si>
    <t>גרינמן בתי'ה</t>
  </si>
  <si>
    <t>פלג טום</t>
  </si>
  <si>
    <t>פילו רביטל</t>
  </si>
  <si>
    <t>שרם ניר</t>
  </si>
  <si>
    <t>נתנוב ניסן</t>
  </si>
  <si>
    <t>להבי דורון</t>
  </si>
  <si>
    <t>לייכטמן מלי</t>
  </si>
  <si>
    <t>בן יוסף נתן ונופר</t>
  </si>
  <si>
    <t>קלוגן נטליה</t>
  </si>
  <si>
    <t>ששון רבקה</t>
  </si>
  <si>
    <t>בר לוי נעמי ואילן</t>
  </si>
  <si>
    <t>יוסף אברהם</t>
  </si>
  <si>
    <t>עטון שמואל,יוסי</t>
  </si>
  <si>
    <t>מוסא שמואל</t>
  </si>
  <si>
    <t>פריאנטי הרצל</t>
  </si>
  <si>
    <t>חכמוב נטלי</t>
  </si>
  <si>
    <t>אברמוב ניסים</t>
  </si>
  <si>
    <t>סממה אנדריי</t>
  </si>
  <si>
    <t>דנינו אלברט</t>
  </si>
  <si>
    <t>ספיר מאיר ולימור</t>
  </si>
  <si>
    <t>גנז מרק</t>
  </si>
  <si>
    <t>בריח עדי</t>
  </si>
  <si>
    <t>עטר דפנה ומרגרטה</t>
  </si>
  <si>
    <t>חדד יצחק</t>
  </si>
  <si>
    <t>ספקטור דניאל</t>
  </si>
  <si>
    <t>אהרון עזריאל וזוהרה</t>
  </si>
  <si>
    <t>וקסלר לאה</t>
  </si>
  <si>
    <t>אשרף שלווה</t>
  </si>
  <si>
    <t>בן יעיש אלישע ותמר</t>
  </si>
  <si>
    <t>קוגן נחום,בוריס</t>
  </si>
  <si>
    <t>קליין יוני ורחל</t>
  </si>
  <si>
    <t>שדיאור ברק</t>
  </si>
  <si>
    <t>פאר אריה וסיגלית</t>
  </si>
  <si>
    <t>חוחה מאיר ודינה</t>
  </si>
  <si>
    <t>גריזים שיר ויועד</t>
  </si>
  <si>
    <t>אלחננוב נונה ומיכאל</t>
  </si>
  <si>
    <t>אלגלי בת שבע</t>
  </si>
  <si>
    <t>סבן משה וברכה</t>
  </si>
  <si>
    <t>גיגי שמעון</t>
  </si>
  <si>
    <t>לביא עירד</t>
  </si>
  <si>
    <t>עמרם רעות ואייל</t>
  </si>
  <si>
    <t>כרמי עדי ואור</t>
  </si>
  <si>
    <t>בוזגלו אידה</t>
  </si>
  <si>
    <t>אמזלג משה וצהלה</t>
  </si>
  <si>
    <t>פריאנטי אופיר</t>
  </si>
  <si>
    <t>סאיג רוני וסיוון</t>
  </si>
  <si>
    <t>קלופר יוליה ודן</t>
  </si>
  <si>
    <t>יוסופוב זיווה</t>
  </si>
  <si>
    <t>אלנקיב אמיר</t>
  </si>
  <si>
    <t>לקטיבי רונית</t>
  </si>
  <si>
    <t>ביטון מיכה</t>
  </si>
  <si>
    <t>ווחידי עדנן</t>
  </si>
  <si>
    <t>פרסיקו טובה</t>
  </si>
  <si>
    <t>נקיב רמי</t>
  </si>
  <si>
    <t>ויליפוד מורן</t>
  </si>
  <si>
    <t>לייבוביץ' גבריאלה</t>
  </si>
  <si>
    <t>אלשמאלי שרה</t>
  </si>
  <si>
    <t>כהן אשר וגלית</t>
  </si>
  <si>
    <t>בן ישי אורן</t>
  </si>
  <si>
    <t>פרסקי שני</t>
  </si>
  <si>
    <t>ברדה אברהם</t>
  </si>
  <si>
    <t>כהן ליבנת ואסף</t>
  </si>
  <si>
    <t>גבאי סוזי</t>
  </si>
  <si>
    <t>סולומון תמיר</t>
  </si>
  <si>
    <t>כהן עשהאל</t>
  </si>
  <si>
    <t>גנון גולן והדס</t>
  </si>
  <si>
    <t>כץ רונית ויהונתן</t>
  </si>
  <si>
    <t>יוסף אופיר</t>
  </si>
  <si>
    <t>זיו מרים</t>
  </si>
  <si>
    <t>כהן נחמן</t>
  </si>
  <si>
    <t>זוארץ שרון וסלי</t>
  </si>
  <si>
    <t>הררי יגאל ונירה</t>
  </si>
  <si>
    <t>טל יוסי ושקד</t>
  </si>
  <si>
    <t>ריאנס נדים,אמיר</t>
  </si>
  <si>
    <t>בדיחי מתי</t>
  </si>
  <si>
    <t>כהן מאיר ולאה</t>
  </si>
  <si>
    <t>דודפור דיקלה</t>
  </si>
  <si>
    <t>נתני משה ומרים</t>
  </si>
  <si>
    <t>כהן גילי וטלי'ה</t>
  </si>
  <si>
    <t>בן עמי נאווה</t>
  </si>
  <si>
    <t>לופו גל</t>
  </si>
  <si>
    <t>קורדובה יוסף</t>
  </si>
  <si>
    <t>דישק הילה</t>
  </si>
  <si>
    <t>סיונוב רחמים</t>
  </si>
  <si>
    <t>בוני עופרה</t>
  </si>
  <si>
    <t>בן נעים סעדיה</t>
  </si>
  <si>
    <t>בצדקה גל</t>
  </si>
  <si>
    <t>לוי ליאור</t>
  </si>
  <si>
    <t>עמרה יוסי ושירלי</t>
  </si>
  <si>
    <t>כהן אביחי,חנה</t>
  </si>
  <si>
    <t>זהבי איילת</t>
  </si>
  <si>
    <t>יוסף שלמה</t>
  </si>
  <si>
    <t>רעני גילה ויואב</t>
  </si>
  <si>
    <t>מעטוף ישראל ונחמה</t>
  </si>
  <si>
    <t>איצקוביץ יוסף והדסה</t>
  </si>
  <si>
    <t>אבו ריאש האני</t>
  </si>
  <si>
    <t>חבה איילת ואלי'ה</t>
  </si>
  <si>
    <t>בסון אפרים</t>
  </si>
  <si>
    <t>מיימון מיכאל ואפרת</t>
  </si>
  <si>
    <t>בן חמו מאיר,אליעזר</t>
  </si>
  <si>
    <t>ג'ובני יוסף ורחל</t>
  </si>
  <si>
    <t>בשארי משה ושוש</t>
  </si>
  <si>
    <t>בשירי אהובה</t>
  </si>
  <si>
    <t>אזולאי אבי וחלי</t>
  </si>
  <si>
    <t>קימחי ציפורה ויצחק</t>
  </si>
  <si>
    <t>אלקורדי טסנין ועומר</t>
  </si>
  <si>
    <t>אוחיון גולן ומזל</t>
  </si>
  <si>
    <t>וולברשטיין אהרון ושרה</t>
  </si>
  <si>
    <t>רבינוביץ' זכרי'ה וחי'ה</t>
  </si>
  <si>
    <t>עילאווי רמי</t>
  </si>
  <si>
    <t>בר אייל רמי</t>
  </si>
  <si>
    <t>נחום ראובן וחיה</t>
  </si>
  <si>
    <t>וילמובסקי טלי וגבי</t>
  </si>
  <si>
    <t>דדוש מרים</t>
  </si>
  <si>
    <t>שגב אלון,יפעת</t>
  </si>
  <si>
    <t>קושניר אילן</t>
  </si>
  <si>
    <t>דיעי אליאור ולאורה</t>
  </si>
  <si>
    <t>לוי ליעד וצופי'ה</t>
  </si>
  <si>
    <t>ספראי אריה ואפרת</t>
  </si>
  <si>
    <t>כהן ישי</t>
  </si>
  <si>
    <t>בר יהודה רננה</t>
  </si>
  <si>
    <t>משה נחום</t>
  </si>
  <si>
    <t>איזברגה מרזוקה</t>
  </si>
  <si>
    <t>לחיאני אליענה ושלמה</t>
  </si>
  <si>
    <t>קדמון אסף ודיקלה</t>
  </si>
  <si>
    <t>באנר מוריס</t>
  </si>
  <si>
    <t>כהן יצחק ועמלי'ה</t>
  </si>
  <si>
    <t>אילוז אשר ונוי</t>
  </si>
  <si>
    <t>דנינו פנינה</t>
  </si>
  <si>
    <t>אוזן ניסים</t>
  </si>
  <si>
    <t>דאי'ה יוסי ונועה</t>
  </si>
  <si>
    <t>מעטוף אמנון</t>
  </si>
  <si>
    <t>סלובודניק לודמילה,טניה</t>
  </si>
  <si>
    <t>גולדשטיין ישראל ואנבל</t>
  </si>
  <si>
    <t>אלמחריק נעימי</t>
  </si>
  <si>
    <t>סמדיה ארנס</t>
  </si>
  <si>
    <t>יואלי ציפורן ולמוא</t>
  </si>
  <si>
    <t>עמיר גדעון</t>
  </si>
  <si>
    <t>מלוב בני</t>
  </si>
  <si>
    <t>תרשיש טייבי וברוך</t>
  </si>
  <si>
    <t>הנדלר מוטי</t>
  </si>
  <si>
    <t>שניידר נועם ונועה</t>
  </si>
  <si>
    <t>גינדי שרה ויום טוב</t>
  </si>
  <si>
    <t>טייב חכמון שרה</t>
  </si>
  <si>
    <t>אילוז שרה</t>
  </si>
  <si>
    <t>גול יגאל</t>
  </si>
  <si>
    <t>פריז יעקב</t>
  </si>
  <si>
    <t>כהן אליעזר ופנינה</t>
  </si>
  <si>
    <t>בן משה בן ציון ואסתר</t>
  </si>
  <si>
    <t>בוהדנה סמדר</t>
  </si>
  <si>
    <t>מור רויטל</t>
  </si>
  <si>
    <t>כהן צמח מלכה ובנימין</t>
  </si>
  <si>
    <t>שקרון אביחי וליטל</t>
  </si>
  <si>
    <t>מרכז סיעודי נאות השרון</t>
  </si>
  <si>
    <t>סגל מאירה ויוסי</t>
  </si>
  <si>
    <t>זילברשטרום יוסף ואסתר</t>
  </si>
  <si>
    <t>שוורץ יונתן</t>
  </si>
  <si>
    <t>שרעבי מנשה</t>
  </si>
  <si>
    <t>אלפרוביץ' חנה</t>
  </si>
  <si>
    <t>אמסלם אמסלם</t>
  </si>
  <si>
    <t>יפרח חנית</t>
  </si>
  <si>
    <t>עזיזוב יאנה</t>
  </si>
  <si>
    <t>נאדיטו ריקה</t>
  </si>
  <si>
    <t>חינגלי רוני</t>
  </si>
  <si>
    <t>ברוקס אבי ושיר</t>
  </si>
  <si>
    <t>אובז'נק רם</t>
  </si>
  <si>
    <t>בארי גבריאל ודנית</t>
  </si>
  <si>
    <t>סלמה אשר</t>
  </si>
  <si>
    <t>עזר יצחק ורחל</t>
  </si>
  <si>
    <t>שפירא אליסף</t>
  </si>
  <si>
    <t>וייס יוכי,אוריה</t>
  </si>
  <si>
    <t>וורופינוב אנג'לה</t>
  </si>
  <si>
    <t>אלימלך מרסל</t>
  </si>
  <si>
    <t>אלישע חן</t>
  </si>
  <si>
    <t>רובר נטלי ונפתלי</t>
  </si>
  <si>
    <t>בן סעדון אברהם ולולה</t>
  </si>
  <si>
    <t>ורד אייל ומיכל</t>
  </si>
  <si>
    <t>יורק אסתר</t>
  </si>
  <si>
    <t>שטרית אופיר</t>
  </si>
  <si>
    <t>אי סי אל אורה</t>
  </si>
  <si>
    <t>קלו ינאנש,רחל</t>
  </si>
  <si>
    <t>מיכאלשוילי מענדי</t>
  </si>
  <si>
    <t>בן ברוך עופר וויקי</t>
  </si>
  <si>
    <t>קולה תמר</t>
  </si>
  <si>
    <t>כהן שמשון</t>
  </si>
  <si>
    <t>לוי אורון</t>
  </si>
  <si>
    <t>TicketStatus</t>
  </si>
  <si>
    <t>Fixed</t>
  </si>
  <si>
    <t>Open</t>
  </si>
  <si>
    <t>Closed</t>
  </si>
  <si>
    <t>Entry Condition</t>
  </si>
  <si>
    <t>dsfd</t>
  </si>
  <si>
    <t>ETA - not used</t>
  </si>
  <si>
    <t>מרעיש - דלת שבורה/סדוקה.</t>
  </si>
  <si>
    <t>המכשיר הגיע לאחר פירוק-אחריותינו מוגבלת</t>
  </si>
  <si>
    <t>חסר מכסה לפתח גלבו-הלקוח ירכיב לבד בביתו. לחצן פתיחת דלת שבור</t>
  </si>
  <si>
    <t>המכשיר הגיע מפורק אין אחריות לחוסר חלקים</t>
  </si>
  <si>
    <t>dhgffdh</t>
  </si>
  <si>
    <t>fhfgh</t>
  </si>
  <si>
    <t>fghfg</t>
  </si>
  <si>
    <t>dfdfvd</t>
  </si>
  <si>
    <t/>
  </si>
  <si>
    <t>ללא לחצן פ. דלת,חריכה בתא פנימי.</t>
  </si>
  <si>
    <t>חצי כבל ללא בידוד.</t>
  </si>
  <si>
    <t>לא ננעל,מוטה לאחור.</t>
  </si>
  <si>
    <t>ללא שולף בשר,צבע מקולף.</t>
  </si>
  <si>
    <t>ידית רופפת.</t>
  </si>
  <si>
    <t>צבע מקולף.</t>
  </si>
  <si>
    <t>כבל לא נכנס פנימה.</t>
  </si>
  <si>
    <t>מדיד מים סדוק</t>
  </si>
  <si>
    <t>חריכה בתא פנימי.</t>
  </si>
  <si>
    <t>פועל במהירות ללא בקרה.,צבע מקולף.</t>
  </si>
  <si>
    <t>מחזיק דיסקה שבור.</t>
  </si>
  <si>
    <t>אין מכסה לשעון לחץ.,המכשיר חלוד.</t>
  </si>
  <si>
    <t>מכסה שבור.</t>
  </si>
  <si>
    <t>ידית לדלת שבורה</t>
  </si>
  <si>
    <t>מנגנון נ. דלת לא תקין</t>
  </si>
  <si>
    <t>תחתית שבורה.</t>
  </si>
  <si>
    <t>ידית שבורה.</t>
  </si>
  <si>
    <t>לשונית דלת שבורה,מסגרת דלת שבורה/סדוקה.</t>
  </si>
  <si>
    <t>חריכה בפתח גלבו.</t>
  </si>
  <si>
    <t>ללא מכסה פתח גלבו</t>
  </si>
  <si>
    <t>ברז משוחרר</t>
  </si>
  <si>
    <t>מכסה פקק שבור</t>
  </si>
  <si>
    <t>המכשיר לאחר פירוק-אחריותינו מוגבלת!,מסגרת דלת שבורה/סדוקה.</t>
  </si>
  <si>
    <t>בסיס וכיסוי עליון שבורים</t>
  </si>
  <si>
    <t>תושבת למכסה עליון שבורה.,המכשיר שרוט.</t>
  </si>
  <si>
    <t>כיסוי חיצוני לדלת שבור.</t>
  </si>
  <si>
    <t>ללא מחזיק שקיות</t>
  </si>
  <si>
    <t>שבר בגוף המכשיר,כבל לא נכנס פנימה.</t>
  </si>
  <si>
    <t>דוחסן שבור</t>
  </si>
  <si>
    <t>טרמוסטט נכנס פנימה.</t>
  </si>
  <si>
    <t>תקע הזנה שרוף</t>
  </si>
  <si>
    <t>דלת ובסיס לדלת שבורים</t>
  </si>
  <si>
    <t>בריחת אדים מפקק מילוי.</t>
  </si>
  <si>
    <t>מכסה אחורי סדוק,ללא רשת</t>
  </si>
  <si>
    <t>ללא מקשר מנוע</t>
  </si>
  <si>
    <t>מנגנון הפעלה שבור</t>
  </si>
  <si>
    <t>ללא גלגלים ומכסה אביזרים</t>
  </si>
  <si>
    <t>מסגרת דלת שבורה/סדוקה.</t>
  </si>
  <si>
    <t>ללא רגליות קדמיות</t>
  </si>
  <si>
    <t>גלגלת ברז שבורה,כפתור טרמוסטט שבור.,ידית שבורה.</t>
  </si>
  <si>
    <t>כיסוי כבל בלוי</t>
  </si>
  <si>
    <t>כבל ללא כיסוי</t>
  </si>
  <si>
    <t>ידית לקערה שבורה.</t>
  </si>
  <si>
    <t>פלטת מקצפות שבורה</t>
  </si>
  <si>
    <t>צבע מתקלף בתחתית</t>
  </si>
  <si>
    <t>פנל חרוך</t>
  </si>
  <si>
    <t>המכשיר שבור.</t>
  </si>
  <si>
    <t>המכשיר חלוד.</t>
  </si>
  <si>
    <t>חסר מכסה תעלה</t>
  </si>
  <si>
    <t>תחתית מגהץ שבורה</t>
  </si>
  <si>
    <t>צבע מקולף,חריכה בתא פנימי.</t>
  </si>
  <si>
    <t>תושבת גומי ולחצן קיטור פגומים</t>
  </si>
  <si>
    <t>רשת לסכין שבורה</t>
  </si>
  <si>
    <t>ללא רגליות</t>
  </si>
  <si>
    <t>המכשיר שרוט.</t>
  </si>
  <si>
    <t>שבר בכניסה של גוף בשר</t>
  </si>
  <si>
    <t>בייס בלנדר תקוע</t>
  </si>
  <si>
    <t>סגר בשר מעוות</t>
  </si>
  <si>
    <t>צבע מקולף,מכסה עליון שבור</t>
  </si>
  <si>
    <t>זכוכית פנימית מפורקת</t>
  </si>
  <si>
    <t>מכסה אחורי שבור,ברז ויסות תפוס</t>
  </si>
  <si>
    <t>חסר לחצן קיטור</t>
  </si>
  <si>
    <t>להחליף תקע,מוציא אדים ללא בקרה</t>
  </si>
  <si>
    <t>ידית לצינור-שבורה</t>
  </si>
  <si>
    <t>ציר סכין סדוקה</t>
  </si>
  <si>
    <t>להחליף תקע,המכשיר חלוד.</t>
  </si>
  <si>
    <t>מסגרת דלת פנימית חלודה.</t>
  </si>
  <si>
    <t>מיכל מים סדוק</t>
  </si>
  <si>
    <t>תחתית מגהץ חלודה.,צבע מקולף.</t>
  </si>
  <si>
    <t>ללא מכסה פקק,ידית שבורה.</t>
  </si>
  <si>
    <t>תחתית בסיס-שבור</t>
  </si>
  <si>
    <t>מגהץ לא מתחמם,מוציא מים מלוכלכים</t>
  </si>
  <si>
    <t>מנורה דולקת ללא הפסקה,ללא פילטר יציאה</t>
  </si>
  <si>
    <t>לחצן קיטור תפוס</t>
  </si>
  <si>
    <t>כפתור בורר תקוע</t>
  </si>
  <si>
    <t>ללא פילטר אחורי</t>
  </si>
  <si>
    <t>פקק לא נפתח,כיסוי פקק שבור</t>
  </si>
  <si>
    <t>כבל קרוע.</t>
  </si>
  <si>
    <t>כפתור טרמוסטט שבור</t>
  </si>
  <si>
    <t>מנגנון פתיחה/נעילה לא תקין</t>
  </si>
  <si>
    <t>לא מצפצף</t>
  </si>
  <si>
    <t>תושבת גומי חסרה</t>
  </si>
  <si>
    <t>לוח מקשים לא מגיב כראוי</t>
  </si>
  <si>
    <t>יחי' מגהץ שבורה</t>
  </si>
  <si>
    <t>ללא תאורה ומכסה פתח גלבו</t>
  </si>
  <si>
    <t>מכסה שעון חרוך</t>
  </si>
  <si>
    <t>קערה שבורה.</t>
  </si>
  <si>
    <t>דלת לא נפתחת בקלות.</t>
  </si>
  <si>
    <t>מכסה תחתון שבור,ידית שבורה.</t>
  </si>
  <si>
    <t>חסר פילטר גדול</t>
  </si>
  <si>
    <t>חסר לחצן פ. דלת</t>
  </si>
  <si>
    <t>ידית פתיחה משוחררת</t>
  </si>
  <si>
    <t>ללא תאורה</t>
  </si>
  <si>
    <t>חסר לחצן דלת</t>
  </si>
  <si>
    <t>מכסה פ.גלבו שבור</t>
  </si>
  <si>
    <t>לשונית דלת שבורה.</t>
  </si>
  <si>
    <t>פתח לפקק מילוי לא תקין</t>
  </si>
  <si>
    <t>חסר גלגל שמאלי,לא ננעל,מוטה לאחור.</t>
  </si>
  <si>
    <t>מקשר כוס שחוק</t>
  </si>
  <si>
    <t>חריכה בפתח גלבו</t>
  </si>
  <si>
    <t>לחצן פ.דלת שבור.</t>
  </si>
  <si>
    <t>ידית ובסיס תחתון-שבורים</t>
  </si>
  <si>
    <t>תחתית למגהץ-שבורה</t>
  </si>
  <si>
    <t>רשת אחת פגומה</t>
  </si>
  <si>
    <t>מכסה חיצוני שבור-לאחר נפילה</t>
  </si>
  <si>
    <t>דלת לא ננעלת,כבל תקוע</t>
  </si>
  <si>
    <t>מחזיק שקיות שבור</t>
  </si>
  <si>
    <t>חסר מכסה צד</t>
  </si>
  <si>
    <t>מכסה עליון סדוק ומעוות</t>
  </si>
  <si>
    <t>ידית שבורה,בסיס פגום</t>
  </si>
  <si>
    <t>חסר ידית שליפת גוף בשר</t>
  </si>
  <si>
    <t>תא פנימי מוצהב</t>
  </si>
  <si>
    <t>תפס שקית שבור</t>
  </si>
  <si>
    <t>נועל ימני שבור</t>
  </si>
  <si>
    <t>מכסה עליון ובסיס שבורים</t>
  </si>
  <si>
    <t>זגוגית דלת קידמית-שבורה</t>
  </si>
  <si>
    <t>גלגלת ומכסה פתח גלבו לא תקינים</t>
  </si>
  <si>
    <t>גלגל אחורי מתפרק</t>
  </si>
  <si>
    <t>חסר לשונית להזזת גלגלים</t>
  </si>
  <si>
    <t>המכשיר לאחר פירוק-אחריותינו מוגבלת!,יח' מגהץ שבורה</t>
  </si>
  <si>
    <t>חופש בציר בייס</t>
  </si>
  <si>
    <t>חלק עליון שבור</t>
  </si>
  <si>
    <t>דוושת נעילה שבורה</t>
  </si>
  <si>
    <t>מכסה לפתח גלבו-בלוי</t>
  </si>
  <si>
    <t>ידית משוחררת</t>
  </si>
  <si>
    <t>חסר תושבות גומי</t>
  </si>
  <si>
    <t>פנל קידמי שבור</t>
  </si>
  <si>
    <t>ידית דלת שבורה.</t>
  </si>
  <si>
    <t>ללא כפתור וכיסוי לטרמוסטט</t>
  </si>
  <si>
    <t>מכסה עליון מעוות</t>
  </si>
  <si>
    <t>ציר נעילת דלת שבור.</t>
  </si>
  <si>
    <t>ידית וכפתור ויסות שבורים</t>
  </si>
  <si>
    <t>תא פנימי פגום</t>
  </si>
  <si>
    <t>תושבת מניע צלחת לא תקינה</t>
  </si>
  <si>
    <t>מכסה חיצוני שרוט וחלוד</t>
  </si>
  <si>
    <t>מסובב צלחת חרוך</t>
  </si>
  <si>
    <t>זגוגית קידמית מפורקת</t>
  </si>
  <si>
    <t>בסיס תחתון שבור,ידית משוחררת</t>
  </si>
  <si>
    <t>תחתית עליונה מתפרקת</t>
  </si>
  <si>
    <t>בסיס תחתון שבור</t>
  </si>
  <si>
    <t>מקשר חילזון שבור</t>
  </si>
  <si>
    <t>ללא כובע לפקק מילוי</t>
  </si>
  <si>
    <t>רעשים מכיוון הבסיס</t>
  </si>
  <si>
    <t>מכסה תחתון מעוות,ללא פקק למיכל</t>
  </si>
  <si>
    <t>דלת נפתחת בקושי</t>
  </si>
  <si>
    <t>ידית קערה שבורה</t>
  </si>
  <si>
    <t>בסיס ויח' מגהץ שבורים</t>
  </si>
  <si>
    <t>פנל לברז לא תקין</t>
  </si>
  <si>
    <t>צינור גמיש לא תקין</t>
  </si>
  <si>
    <t>מכסים עליון ותחתוםן שבורים</t>
  </si>
  <si>
    <t>מכסה עליון סדוק</t>
  </si>
  <si>
    <t>ידית מגהץ מפורקת</t>
  </si>
  <si>
    <t>פקק לא נפתח,ידית שבורה</t>
  </si>
  <si>
    <t>תחתית פנימית חלודה</t>
  </si>
  <si>
    <t>סדקים במיכל מים</t>
  </si>
  <si>
    <t>חסר כיסוי לפקק,כיסוי שעון פגום</t>
  </si>
  <si>
    <t>מכסה עליון חלוד</t>
  </si>
  <si>
    <t>מכסה חיצוני חרוך</t>
  </si>
  <si>
    <t>ברך שבורה</t>
  </si>
  <si>
    <t>כיסוי לפקק מילוי-חסר</t>
  </si>
  <si>
    <t>לחצן עצירה שבור</t>
  </si>
  <si>
    <t>חסר כיסוי לשעון וכיסוי למגהץ</t>
  </si>
  <si>
    <t>מכסה חיצוני שבור</t>
  </si>
  <si>
    <t>לא ננעל לגמרי</t>
  </si>
  <si>
    <t>מכסה חיצוני מעוות לאחר נפילה</t>
  </si>
  <si>
    <t>כיסוי חיצוני פגום</t>
  </si>
  <si>
    <t>מפסקים ופנל חרוכים</t>
  </si>
  <si>
    <t>צבע מקולף,ידית פתיחה לא מקורית</t>
  </si>
  <si>
    <t>פתח גלבו שרוף</t>
  </si>
  <si>
    <t>מכסה עליון מודבק</t>
  </si>
  <si>
    <t>חריכה במכסה פתח גלבו</t>
  </si>
  <si>
    <t>חסר גלגלי הגבהה</t>
  </si>
  <si>
    <t>פינה ימנית אחורית מעוותת</t>
  </si>
  <si>
    <t>חסר פקק למיכל</t>
  </si>
  <si>
    <t>תושבת מניע צלחת חרוכה</t>
  </si>
  <si>
    <t>ללא פקק למיכל לחץ</t>
  </si>
  <si>
    <t>לחצן קיטור פגום לאחר נפילה</t>
  </si>
  <si>
    <t>מכסה חיצוני חרוך + חלודה</t>
  </si>
  <si>
    <t>מכסה חיצוני חלוד,מיכל מים שבור</t>
  </si>
  <si>
    <t>שבר בבסיס המגהץ</t>
  </si>
  <si>
    <t>כתם בתחתית המגהץ</t>
  </si>
  <si>
    <t>כיסוי חיצוני שבור לאחר נפילה</t>
  </si>
  <si>
    <t>צבע מתקלף,כבל קרוע</t>
  </si>
  <si>
    <t>חסר 2 רגליות</t>
  </si>
  <si>
    <t>ידית ליח' המגהץ-מתפרקת</t>
  </si>
  <si>
    <t>כיסוי עליון סדוק,תחתית שבורה</t>
  </si>
  <si>
    <t>מכסה תחתון לתיבת תמסורת שבור</t>
  </si>
  <si>
    <t>חסר רגלית</t>
  </si>
  <si>
    <t>ללא פילטר ופקק למיכל מים</t>
  </si>
  <si>
    <t>כיסוי מגהץ מתפורר</t>
  </si>
  <si>
    <t>מכסה עליון מעוות לאחר מכה</t>
  </si>
  <si>
    <t>מכסה קערה שבור</t>
  </si>
  <si>
    <t>שעון לחץ פגום,מכסה חיצוני חלוד</t>
  </si>
  <si>
    <t>לחצן מיקרו בפנל פיקוד לא תקין</t>
  </si>
  <si>
    <t>מיכל מים שבור,חסר זחלן טרמוסטט</t>
  </si>
  <si>
    <t>ידית מחוברת ע"י ברגים חיצוניים</t>
  </si>
  <si>
    <t>פקק מילוי+ידית מגהץ לא תקינים</t>
  </si>
  <si>
    <t>בסיס תושבת למגהץ שבורה</t>
  </si>
  <si>
    <t>המכשיר הגיע מפורק-אחריותינו מוגבלת!,מכסה עליון מעוות</t>
  </si>
  <si>
    <t>שריטות בגוף המכשיר</t>
  </si>
  <si>
    <t>המכשיר לאחר פירוק-אחריותינו מוגבלת!,לחצן אדים תקוע</t>
  </si>
  <si>
    <t>שעון לחץ לא תקין</t>
  </si>
  <si>
    <t>כיסוי חיצוני שבור וחרוך</t>
  </si>
  <si>
    <t>פקק מילוי שבור</t>
  </si>
  <si>
    <t>סרט דבק בידית צינור</t>
  </si>
  <si>
    <t>חריכה בטפט פנימי לדלת</t>
  </si>
  <si>
    <t>מכסה אביזרים שבור,אין ידית פתיחה</t>
  </si>
  <si>
    <t>חיבור ידית ליח' המגהץ שבור</t>
  </si>
  <si>
    <t>פנל הפעלה מעוות</t>
  </si>
  <si>
    <t>מסגרת דלת שבורה,כבל חשמל חתוך</t>
  </si>
  <si>
    <t>ידית המגהץ רופפת</t>
  </si>
  <si>
    <t>כיסוי לפקק מיכל שבור</t>
  </si>
  <si>
    <t>בסיס המגהץ חלוד</t>
  </si>
  <si>
    <t>כתמי חלודה</t>
  </si>
  <si>
    <t>חריכה בכבל חשמל</t>
  </si>
  <si>
    <t>תחתית בסיס חלודה</t>
  </si>
  <si>
    <t>חסרה תושבת גומי אחת</t>
  </si>
  <si>
    <t>תחתית בסיס למגהץ חלוד</t>
  </si>
  <si>
    <t>ידית מגהץ לאחר נפילה</t>
  </si>
  <si>
    <t>חסר כפתור סלקטור</t>
  </si>
  <si>
    <t>מכסה לקערה שבור</t>
  </si>
  <si>
    <t>לחצני הפעלה וכבל חסרים</t>
  </si>
  <si>
    <t>חסר פקק למיכל מים</t>
  </si>
  <si>
    <t>ידית המגהץ שבורה.</t>
  </si>
  <si>
    <t>סדקים בדלת ובפנל בקרה</t>
  </si>
  <si>
    <t>המכשיר לאחר פירוק-אחריותינו מוגבלת!,מסגרת דלת מפורקת</t>
  </si>
  <si>
    <t>תקע חרוך</t>
  </si>
  <si>
    <t>ידית יח' המגהץ מפורקת</t>
  </si>
  <si>
    <t>חסר כיסוי לפקק מילוי</t>
  </si>
  <si>
    <t>אטם פקק שחוק</t>
  </si>
  <si>
    <t>תחתית בסיס למגהץ חרוכה</t>
  </si>
  <si>
    <t>פקק שרוט,צבע חיצוני פגום</t>
  </si>
  <si>
    <t>כפתור הפעלה משוחרר</t>
  </si>
  <si>
    <t>מכסה גלבו קרוע,אין תאורה</t>
  </si>
  <si>
    <t>ידית מגהץ וכיסוי חיצוני שבורים</t>
  </si>
  <si>
    <t>מסגרת דלת שבורה,מכסה צבע פגום</t>
  </si>
  <si>
    <t>חריכה במכסה חיצוני</t>
  </si>
  <si>
    <t>זרוע נ.דלת שבורה</t>
  </si>
  <si>
    <t>ציר סכין סדוק/שבור</t>
  </si>
  <si>
    <t>מכסה חיצוני חלוד</t>
  </si>
  <si>
    <t>ג"ש למקצפות שבור</t>
  </si>
  <si>
    <t>המכשיר לאחר פירוק-אחריותינו מוגבלת!,לא ננעל,מוטה לאחור.</t>
  </si>
  <si>
    <t>צבע חיצוני פגום,ללא תחתית</t>
  </si>
  <si>
    <t>נעילת מגהץ לא תקינה</t>
  </si>
  <si>
    <t>ידית צינור שבורה</t>
  </si>
  <si>
    <t>זחלן הפעלה שבור</t>
  </si>
  <si>
    <t>אטם דלת קרוע</t>
  </si>
  <si>
    <t>חריכה בתא פנימי,מכסה גלבו מפור</t>
  </si>
  <si>
    <t>מכסה חיצוני שבור,ללא מכסה אחור</t>
  </si>
  <si>
    <t>כבל ויח' בקרה לא נכנסים פנימה</t>
  </si>
  <si>
    <t>כבל קיטור פגום</t>
  </si>
  <si>
    <t>צבע מתקלף</t>
  </si>
  <si>
    <t>כבל פגום,צבע מקולף</t>
  </si>
  <si>
    <t>בורג נעילה שבור לא כפתור הפעלה</t>
  </si>
  <si>
    <t>מכסה לפתח בלנדר שבור</t>
  </si>
  <si>
    <t>מכסה תחתון מפורק</t>
  </si>
  <si>
    <t>תחתית שבורה,ללא כיסוי למנורה</t>
  </si>
  <si>
    <t>קערה ופנל הפעלה סדוקים</t>
  </si>
  <si>
    <t>מכסה עליון חרוך וסדוק</t>
  </si>
  <si>
    <t>כבל קיטור/חשמל בלוי</t>
  </si>
  <si>
    <t>ברז מודבק,תאורת מפסק לא פועלת</t>
  </si>
  <si>
    <t>חריכה במכסה עליון</t>
  </si>
  <si>
    <t>תקע שבור</t>
  </si>
  <si>
    <t>מכסה אחורי,ופקק מיכל שבורים</t>
  </si>
  <si>
    <t>בסיס עליון סדוק</t>
  </si>
  <si>
    <t>מפסק ימני שבור</t>
  </si>
  <si>
    <t>לחצן אדים נתקע</t>
  </si>
  <si>
    <t>מכסה חיצוני שבור,ללא מסנן</t>
  </si>
  <si>
    <t>סוקט כניסה שבורה</t>
  </si>
  <si>
    <t>כיסוי בד לכבל,חריכה בכפתור</t>
  </si>
  <si>
    <t>כיסוי פנל קרוע וחרוך</t>
  </si>
  <si>
    <t>תחתית סדוקה/חרוכה</t>
  </si>
  <si>
    <t>תא פנימי חלוד</t>
  </si>
  <si>
    <t>מכסה אחורי שבור</t>
  </si>
  <si>
    <t>גוף תחתון מוצמד בסרט דבק</t>
  </si>
  <si>
    <t>פין דלת שבור</t>
  </si>
  <si>
    <t>ללא רשתית אחורית</t>
  </si>
  <si>
    <t>מכסה עליון מעוות וחלוד</t>
  </si>
  <si>
    <t>מברשת חובט מיני</t>
  </si>
  <si>
    <t>לחצן שליפה שבור,צבע מקולף</t>
  </si>
  <si>
    <t>לאחר נפילה מכסה אחורי שבור</t>
  </si>
  <si>
    <t>חסר 3 רגליות</t>
  </si>
  <si>
    <t>אטם פקק קרוע</t>
  </si>
  <si>
    <t>חסר כפתור לטרמוסטט</t>
  </si>
  <si>
    <t>2 רגליות לא תקינות</t>
  </si>
  <si>
    <t>פקק למיכל שבור</t>
  </si>
  <si>
    <t>צבע חיצוני פגום</t>
  </si>
  <si>
    <t>מעטפת חיצונית שבורה</t>
  </si>
  <si>
    <t>מכסה עליון מפורק</t>
  </si>
  <si>
    <t>ללא רשת אחורית</t>
  </si>
  <si>
    <t>ללא זכוכית קדמית</t>
  </si>
  <si>
    <t>ידית יח' המגהץ משוחררת</t>
  </si>
  <si>
    <t>ידית מגהץ מחוברת ע"י בורג</t>
  </si>
  <si>
    <t>דלת לא ננעלת</t>
  </si>
  <si>
    <t>מסגרת דלת רופפת</t>
  </si>
  <si>
    <t>זחלן מפריד לא ננעל</t>
  </si>
  <si>
    <t>לחצן אדים שבור</t>
  </si>
  <si>
    <t>לאחר נפילה יח' מגהץ מפורקת</t>
  </si>
  <si>
    <t>ידית עליונה שבורה</t>
  </si>
  <si>
    <t>פגמים בדלת,חסר 3 רגליות</t>
  </si>
  <si>
    <t>פקק מים שבור</t>
  </si>
  <si>
    <t>סכין פגומה, ציר פגום</t>
  </si>
  <si>
    <t>ידית שבורה או משוחררת</t>
  </si>
  <si>
    <t>פתיחה קשה</t>
  </si>
  <si>
    <t>מגהץ אירוטק 5528</t>
  </si>
  <si>
    <t>לחצן קיטור במגהץ נתקע,המכשיר חלוד</t>
  </si>
  <si>
    <t>תצוגת מספרים לא תקינה</t>
  </si>
  <si>
    <t>המכשיר מטפטף מים ואדים,כבל אדים פגום</t>
  </si>
  <si>
    <t>ידית ליח' המגהץ משוחררת מהפלטה</t>
  </si>
  <si>
    <t>המנוע פועל רק ברוורס,החילזון והסכין שבורים</t>
  </si>
  <si>
    <t>כפתור ויסות מסתובב חופשי</t>
  </si>
  <si>
    <t>כניסת כבל ליח' המגהץ לא תקינה</t>
  </si>
  <si>
    <t>צבע מקולף,מכסה כחול עליון שבור</t>
  </si>
  <si>
    <t>מווסת מהירות שבור</t>
  </si>
  <si>
    <t>גלגל שמאלי חסר</t>
  </si>
  <si>
    <t>לא ניתן להטות את המכשיר</t>
  </si>
  <si>
    <t>כיסוי כבל בלוי,צבע מכסה דהוי</t>
  </si>
  <si>
    <t>לחצן נעילה ומפסק הפעלה שבורים</t>
  </si>
  <si>
    <t>מכסה לפילטר צד-שבור</t>
  </si>
  <si>
    <t>צבע מקולף,ללא לחצן בשר</t>
  </si>
  <si>
    <t>נועל מיכל שבור</t>
  </si>
  <si>
    <t>לשונית דלת עליונה שבורה</t>
  </si>
  <si>
    <t>ידית מגהץ סדוקה ומקולפת</t>
  </si>
  <si>
    <t>ללא כיסוי לפקק מילוי</t>
  </si>
  <si>
    <t>כבל חשמל עם חיבור לא תיקני</t>
  </si>
  <si>
    <t>כפתור ויסות ונורת סימון שבורים</t>
  </si>
  <si>
    <t>תקע חשמל פגום</t>
  </si>
  <si>
    <t>עיוות בצינור גמיש</t>
  </si>
  <si>
    <t>זגוגית דלת תחתונה שבורה</t>
  </si>
  <si>
    <t>חריכה מקדימה</t>
  </si>
  <si>
    <t>ללא רגלית לדוושת הטיה</t>
  </si>
  <si>
    <t>לחצן כבל מפורק</t>
  </si>
  <si>
    <t>ללא טבעת חובקת תחתונה</t>
  </si>
  <si>
    <t>ללא מכסה אביזרים וכיסוי מפסק</t>
  </si>
  <si>
    <t>חסר כפתור ויסות אדים</t>
  </si>
  <si>
    <t>פנל בקרה ומסגרת מוצהבים</t>
  </si>
  <si>
    <t>כפתור לחיצה שבור</t>
  </si>
  <si>
    <t>ידית מגהץ לאחר פירוק</t>
  </si>
  <si>
    <t>מוטה לאחור,צינור גמיש מפורק</t>
  </si>
  <si>
    <t>מכסה ומעטפת שבורים</t>
  </si>
  <si>
    <t>מפסק דוד שבור,פקק לא תקין</t>
  </si>
  <si>
    <t>מכסה אחורי ליח' המגהץ סדוק</t>
  </si>
  <si>
    <t>חסרה רגלית</t>
  </si>
  <si>
    <t>המכשיר לאחר פירוק,חסרה רגלית</t>
  </si>
  <si>
    <t>מכסה חיצוני דהוי וחרוך</t>
  </si>
  <si>
    <t>מעיכה במכסה עליון</t>
  </si>
  <si>
    <t>זגוגית דלת חרוכה</t>
  </si>
  <si>
    <t>חריכה בבסיס,יח' מגהץ משוחררת</t>
  </si>
  <si>
    <t>מעיכה בחלק עליון</t>
  </si>
  <si>
    <t>ללא לחצן קיטור</t>
  </si>
  <si>
    <t>תושבות למאריך שבורות</t>
  </si>
  <si>
    <t>ידית מיכל שבורה</t>
  </si>
  <si>
    <t>מכסה נעילה אחורי לא תקין</t>
  </si>
  <si>
    <t>ללא כפתור הפעלה</t>
  </si>
  <si>
    <t>צינור וכניסה לא תקינים</t>
  </si>
  <si>
    <t>ידית יח' מגהץ מפורקת</t>
  </si>
  <si>
    <t>ללא מכסה לפתח מילוי</t>
  </si>
  <si>
    <t>צלחת לא מסתובבת</t>
  </si>
  <si>
    <t>מטחנת בשר תקועה</t>
  </si>
  <si>
    <t>תושבת למגהץ-שבורה</t>
  </si>
  <si>
    <t>תושבת עליונה למגהץ-שבורה</t>
  </si>
  <si>
    <t>מפסק ליח' מגהץ שבור</t>
  </si>
  <si>
    <t>חריכה בפקק מילוי</t>
  </si>
  <si>
    <t>כבל מטען</t>
  </si>
  <si>
    <t>שבר בכיסוי פקק ותחתית מגהץ</t>
  </si>
  <si>
    <t>גלגלי הגבהה לא מקובעים</t>
  </si>
  <si>
    <t>המכשיר הגיע מפורק-אחריותינו מוגבלת!,ללא רגליות וברגים</t>
  </si>
  <si>
    <t>חריכה בפקק ובכיסוי כבל</t>
  </si>
  <si>
    <t>חסרה גומיה בבסיס הנחת המגהץ</t>
  </si>
  <si>
    <t>זגוגית קידמית לדלת מעוותת</t>
  </si>
  <si>
    <t>צינור גמיש וכיסוי כפתור קרועים</t>
  </si>
  <si>
    <t>פתח מילוי שקוע</t>
  </si>
  <si>
    <t>כיסוי שעון לחץ שבור</t>
  </si>
  <si>
    <t>סריטות במעטפת חיצונית</t>
  </si>
  <si>
    <t>כבל חרוך</t>
  </si>
  <si>
    <t>דלת לא נפתחת /נסגרת בקלות</t>
  </si>
  <si>
    <t>שבר במכסה אחורי,חריכה בפקק</t>
  </si>
  <si>
    <t>מפסקי הפעלה שבורים</t>
  </si>
  <si>
    <t>מכסה עליון שבור,צבע מקולף</t>
  </si>
  <si>
    <t>כבל קיטור/חשמל פגום</t>
  </si>
  <si>
    <t>חריכה בתחתית</t>
  </si>
  <si>
    <t>דלת לא נפתחת/נסגרת כראוי</t>
  </si>
  <si>
    <t>מכסה אחורי ליח' המגהץ שבור</t>
  </si>
  <si>
    <t>המכשיר לאחר פירוק-אחריותינו מוגבלת!,כבל חשמל פגום</t>
  </si>
  <si>
    <t>גלגלים שבורים</t>
  </si>
  <si>
    <t>תקע הזנה לא תקין</t>
  </si>
  <si>
    <t>בסיס עליון שבור</t>
  </si>
  <si>
    <t>לחצן עליון שבור</t>
  </si>
  <si>
    <t>סרט דבק על פנל הפעלה</t>
  </si>
  <si>
    <t>ללא גלגל אחורי ימני</t>
  </si>
  <si>
    <t>כפתור הפעלה אינו מכוון</t>
  </si>
  <si>
    <t>חלק עליון ביח' המגהץ-משוחרר</t>
  </si>
  <si>
    <t>מעיכה במכסה אחורי,ושריטה</t>
  </si>
  <si>
    <t>יח' מגהץ שבורה,כבל בלוי</t>
  </si>
  <si>
    <t>בסיס הנחת מגהץ וכבל קיטור בלוי</t>
  </si>
  <si>
    <t>ללא ידית ללחצן הרמה</t>
  </si>
  <si>
    <t>זוג גלגלי הגבהה שבורים</t>
  </si>
  <si>
    <t>מיקרוגל מעוות לאחר נפילה</t>
  </si>
  <si>
    <t>כפתור הפעלה מסתובב חופשי</t>
  </si>
  <si>
    <t>מגהץ מוצהב,חריכה בבסיס</t>
  </si>
  <si>
    <t>ללא כפתור ומוביל טרמוסטט</t>
  </si>
  <si>
    <t>שבור,ללא מכסה ומסנן אחורי</t>
  </si>
  <si>
    <t>זגוגית פנימית שבורה</t>
  </si>
  <si>
    <t>חלק אחורי שבור,מפסק חרוך</t>
  </si>
  <si>
    <t>בסיס הידית שבור</t>
  </si>
  <si>
    <t>גלגל שמאלי שבור</t>
  </si>
  <si>
    <t>בסיס שבור וחלוד</t>
  </si>
  <si>
    <t>מיכל מים שבור ומודבק</t>
  </si>
  <si>
    <t>חלודה בתחתית</t>
  </si>
  <si>
    <t>כניסת צינור גמיש חסרה</t>
  </si>
  <si>
    <t>ידית מכסה מיכל ותפסים שבורים</t>
  </si>
  <si>
    <t>מכסה עליון חרוך</t>
  </si>
  <si>
    <t>המכשיר הגיע מפורק-אחריותינו מוגבלת!,צבע מקולף.</t>
  </si>
  <si>
    <t>חלוד,ללא רגליות</t>
  </si>
  <si>
    <t>כבל חשמל קרוע</t>
  </si>
  <si>
    <t>צינור בתחתית המרכב קרוע</t>
  </si>
  <si>
    <t>ידית דלת רופפת</t>
  </si>
  <si>
    <t>מיכל איסוף שבור בתחתיתו</t>
  </si>
  <si>
    <t>שבר במכסה עליון</t>
  </si>
  <si>
    <t>כתמי חלודה למעלה</t>
  </si>
  <si>
    <t>הדלת נמסרה ללקוח,כפתור ויסות חום תקוע</t>
  </si>
  <si>
    <t>יח' מגהץ ובסיס הנחה שבורים</t>
  </si>
  <si>
    <t>ידית שבורה לאחר נפילה</t>
  </si>
  <si>
    <t>ללא מכסה תא אביזרים</t>
  </si>
  <si>
    <t>כתמי נקודות בצבע הכסף</t>
  </si>
  <si>
    <t>רשתית פנימית שבורה</t>
  </si>
  <si>
    <t>המכשיר לאחר פירוק-אחריותינו מוגבלת!,צבע מקולף.</t>
  </si>
  <si>
    <t>קערה שבורה בתחתית</t>
  </si>
  <si>
    <t>שפשופים בתחתית</t>
  </si>
  <si>
    <t>ללא לחצן אדים,ומכסה פקק וכפתור</t>
  </si>
  <si>
    <t>חסר כיסוי לפקק מיכל</t>
  </si>
  <si>
    <t>פקק מילוי שרוט</t>
  </si>
  <si>
    <t>סדק בתחתית המגהץ</t>
  </si>
  <si>
    <t>כפתור הפעלה לא תקין,צבע מקולף</t>
  </si>
  <si>
    <t>מדיד גובה מים שבור</t>
  </si>
  <si>
    <t>מכסה חרוך ומעוות</t>
  </si>
  <si>
    <t>סכין,קערה ותושבת עליונה-שבורים</t>
  </si>
  <si>
    <t>קילוף צבע בפקק קידמי</t>
  </si>
  <si>
    <t>מכסה עליון עקום</t>
  </si>
  <si>
    <t>סכינים לא תקינים</t>
  </si>
  <si>
    <t>חלודה בתא פנימי</t>
  </si>
  <si>
    <t>גלגלת ודוד שקועים</t>
  </si>
  <si>
    <t>ללא בורג הידוק</t>
  </si>
  <si>
    <t>כתמים ומספרי הכפתור ומחוקים</t>
  </si>
  <si>
    <t>מכשיר שרוט,כתמים,מספרים מחוקים</t>
  </si>
  <si>
    <t>חסר 2 גלגלים</t>
  </si>
  <si>
    <t>המכשיר לאחר פירוק-אחריותינו מוגבלת!,חסר כיסוי למפסק</t>
  </si>
  <si>
    <t>סדק וחריכה בבסיס הנחת המגץ</t>
  </si>
  <si>
    <t>קערה ומכסה שבורים</t>
  </si>
  <si>
    <t>מעיכה בחלק עליון לאחר נפיל</t>
  </si>
  <si>
    <t>כניסת כבל פגומה</t>
  </si>
  <si>
    <t>חלק עליון מוטה כלפי מטה</t>
  </si>
  <si>
    <t>מקצפה שבורה,מערבל "K" ציר שחוק</t>
  </si>
  <si>
    <t>כתמים בחלק האפור</t>
  </si>
  <si>
    <t>מקשר עליון שחוק</t>
  </si>
  <si>
    <t>המכשיר לאחר פירוק-אחריותינו מוגבלת!,רגלית שבורה</t>
  </si>
  <si>
    <t>חריכה בחלק עליון</t>
  </si>
  <si>
    <t>כבל פגום</t>
  </si>
  <si>
    <t>כתמים,פין וכבל משוחררים</t>
  </si>
  <si>
    <t>כתמים</t>
  </si>
  <si>
    <t>ידית מפורקת</t>
  </si>
  <si>
    <t>פס הפעלה שבור</t>
  </si>
  <si>
    <t>רגלית חסרה</t>
  </si>
  <si>
    <t>חסר רגליות</t>
  </si>
  <si>
    <t>המכשיר הגיע מפורק-אחריותינו מוגבלת!,חזית המכשיר מוצהבת</t>
  </si>
  <si>
    <t>ללא כיסוי פקק מילוי</t>
  </si>
  <si>
    <t>סכין שחוקה</t>
  </si>
  <si>
    <t>חסר תושבות גומי,לאחר נפילה</t>
  </si>
  <si>
    <t>צבע מקולף בתחתית</t>
  </si>
  <si>
    <t>מס' חוגה מחוקים</t>
  </si>
  <si>
    <t>חריכה בפלסטיק,שריטות והצהבה</t>
  </si>
  <si>
    <t>פנל בקרה מתפורר</t>
  </si>
  <si>
    <t>חריכה במשקוף,אין תאורה</t>
  </si>
  <si>
    <t>ללא פקק קידמי,המכשיר שרוט.</t>
  </si>
  <si>
    <t>מכסה חיצוני מוצהב</t>
  </si>
  <si>
    <t>יח' מגהץ חרוכה וכיסוי מתפורר</t>
  </si>
  <si>
    <t>ללא פקק קידמי,סימון אדום מחוק בכפתור הפעלה</t>
  </si>
  <si>
    <t>מס' בכפתור מחוקים</t>
  </si>
  <si>
    <t>ללא כפתור מעלות</t>
  </si>
  <si>
    <t>כבל חשמל חרוך,ידית מגהץ שבורה</t>
  </si>
  <si>
    <t>לא ננעל כראוי</t>
  </si>
  <si>
    <t>חלודה בחזית</t>
  </si>
  <si>
    <t>ללא מכסה לפתח גלבו</t>
  </si>
  <si>
    <t>חסר 3 רגליות,וו לישה שרוט</t>
  </si>
  <si>
    <t>לוח לחצנים לא מגיב חלקית</t>
  </si>
  <si>
    <t>2 צדדי נעילת קערה שבורים</t>
  </si>
  <si>
    <t>המכשיר הגיע מפורק-אחריותינו מוגבלת!,ללא פקק קידמי,מס' מחוקים</t>
  </si>
  <si>
    <t>לא ננעל/צבע מקולף</t>
  </si>
  <si>
    <t>קערה שבורה</t>
  </si>
  <si>
    <t>לשונית נ.דלת שבורה</t>
  </si>
  <si>
    <t>צבע מקוף,מכסה תחתון שבור</t>
  </si>
  <si>
    <t>מכה וקילוף צבע בחלק אחורי</t>
  </si>
  <si>
    <t>מרעיש לאחר נפילה</t>
  </si>
  <si>
    <t>צינור גמיש מודבק</t>
  </si>
  <si>
    <t>חריכה בדלת ומשקוף</t>
  </si>
  <si>
    <t>מכסה סדוק</t>
  </si>
  <si>
    <t>צינור ומברשת רצפה לא תקינים</t>
  </si>
  <si>
    <t>מרכב מרכזי שבור</t>
  </si>
  <si>
    <t>ללא פקק קידמי,מס' כפתור מחוקים,ללא פקק קידמי,מס' כפתור מח</t>
  </si>
  <si>
    <t>סדק במכסה עליון</t>
  </si>
  <si>
    <t>שריטות במכשיר</t>
  </si>
  <si>
    <t>מס'כפתור מחוקים,צבע מתקלף</t>
  </si>
  <si>
    <t>מקצפה מעוותת,ללא פקק קידמי</t>
  </si>
  <si>
    <t>מס' כפתור מחוקים,ללא פקק קידמי</t>
  </si>
  <si>
    <t>מכסה פילטר מנוע שבור</t>
  </si>
  <si>
    <t>ללא גלגלים</t>
  </si>
  <si>
    <t>שריטות בגוף וחריכה בכבל חשמל</t>
  </si>
  <si>
    <t>שפשופים ושריטות במכשיר</t>
  </si>
  <si>
    <t>שבר בחלק עליון</t>
  </si>
  <si>
    <t>שריטות ומס' מחוקים</t>
  </si>
  <si>
    <t>לאחר פירוק</t>
  </si>
  <si>
    <t>מס' חוגה מחוקים חלקית</t>
  </si>
  <si>
    <t>קילופי צבע</t>
  </si>
  <si>
    <t>סימני נקישות על סגר הבשר</t>
  </si>
  <si>
    <t>מדיד גובה מים-סדוק</t>
  </si>
  <si>
    <t>מעיכה לאחר נפילה</t>
  </si>
  <si>
    <t>ללא תקע</t>
  </si>
  <si>
    <t>חילזון שבור</t>
  </si>
  <si>
    <t>פנל בקרה פגום</t>
  </si>
  <si>
    <t>Year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</si>
</sst>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charset val="177"/>
      <scheme val="minor"/>
    </font>
    <font>
      <sz val="11"/>
      <color theme="1"/>
      <name val="Calibri"/>
      <family val="2"/>
      <charset val="177"/>
      <scheme val="minor"/>
    </font>
    <font>
      <sz val="18"/>
      <color theme="3"/>
      <name val="Calibri Light"/>
      <family val="2"/>
      <charset val="177"/>
      <scheme val="major"/>
    </font>
    <font>
      <b/>
      <sz val="15"/>
      <color theme="3"/>
      <name val="Calibri"/>
      <family val="2"/>
      <charset val="177"/>
      <scheme val="minor"/>
    </font>
    <font>
      <b/>
      <sz val="13"/>
      <color theme="3"/>
      <name val="Calibri"/>
      <family val="2"/>
      <charset val="177"/>
      <scheme val="minor"/>
    </font>
    <font>
      <b/>
      <sz val="11"/>
      <color theme="3"/>
      <name val="Calibri"/>
      <family val="2"/>
      <charset val="177"/>
      <scheme val="minor"/>
    </font>
    <font>
      <sz val="11"/>
      <color rgb="FF006100"/>
      <name val="Calibri"/>
      <family val="2"/>
      <charset val="177"/>
      <scheme val="minor"/>
    </font>
    <font>
      <sz val="11"/>
      <color rgb="FF9C0006"/>
      <name val="Calibri"/>
      <family val="2"/>
      <charset val="177"/>
      <scheme val="minor"/>
    </font>
    <font>
      <sz val="11"/>
      <color rgb="FF9C5700"/>
      <name val="Calibri"/>
      <family val="2"/>
      <charset val="177"/>
      <scheme val="minor"/>
    </font>
    <font>
      <sz val="11"/>
      <color rgb="FF3F3F76"/>
      <name val="Calibri"/>
      <family val="2"/>
      <charset val="177"/>
      <scheme val="minor"/>
    </font>
    <font>
      <b/>
      <sz val="11"/>
      <color rgb="FF3F3F3F"/>
      <name val="Calibri"/>
      <family val="2"/>
      <charset val="177"/>
      <scheme val="minor"/>
    </font>
    <font>
      <b/>
      <sz val="11"/>
      <color rgb="FFFA7D00"/>
      <name val="Calibri"/>
      <family val="2"/>
      <charset val="177"/>
      <scheme val="minor"/>
    </font>
    <font>
      <sz val="11"/>
      <color rgb="FFFA7D00"/>
      <name val="Calibri"/>
      <family val="2"/>
      <charset val="177"/>
      <scheme val="minor"/>
    </font>
    <font>
      <b/>
      <sz val="11"/>
      <color theme="0"/>
      <name val="Calibri"/>
      <family val="2"/>
      <charset val="177"/>
      <scheme val="minor"/>
    </font>
    <font>
      <sz val="11"/>
      <color rgb="FFFF0000"/>
      <name val="Calibri"/>
      <family val="2"/>
      <charset val="177"/>
      <scheme val="minor"/>
    </font>
    <font>
      <i/>
      <sz val="11"/>
      <color rgb="FF7F7F7F"/>
      <name val="Calibri"/>
      <family val="2"/>
      <charset val="177"/>
      <scheme val="minor"/>
    </font>
    <font>
      <b/>
      <sz val="11"/>
      <color theme="1"/>
      <name val="Calibri"/>
      <family val="2"/>
      <charset val="177"/>
      <scheme val="minor"/>
    </font>
    <font>
      <sz val="11"/>
      <color theme="0"/>
      <name val="Calibri"/>
      <family val="2"/>
      <charset val="177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0.34998626667073579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8">
    <xf numFmtId="0" fontId="0" fillId="0" borderId="0" xfId="0"/>
    <xf numFmtId="20" fontId="0" fillId="0" borderId="0" xfId="0" applyNumberFormat="1"/>
    <xf numFmtId="14" fontId="0" fillId="0" borderId="0" xfId="0" applyNumberFormat="1"/>
    <xf numFmtId="46" fontId="0" fillId="0" borderId="0" xfId="0" applyNumberFormat="1"/>
    <xf numFmtId="16" fontId="0" fillId="0" borderId="0" xfId="0" applyNumberFormat="1"/>
    <xf numFmtId="0" fontId="0" fillId="33" borderId="0" xfId="0" applyFill="1"/>
    <xf numFmtId="0" fontId="0" fillId="0" borderId="0" xfId="0" applyAlignment="1">
      <alignment readingOrder="2"/>
    </xf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K12059"/>
  <sheetViews>
    <sheetView tabSelected="1" topLeftCell="M1" workbookViewId="0">
      <selection activeCell="W10" sqref="W10"/>
    </sheetView>
  </sheetViews>
  <sheetFormatPr defaultRowHeight="15" x14ac:dyDescent="0.25"/>
  <cols>
    <col min="3" max="3" width="21.140625" customWidth="1"/>
    <col min="8" max="9" width="10.7109375" bestFit="1" customWidth="1"/>
    <col min="13" max="13" width="13.42578125" bestFit="1" customWidth="1"/>
    <col min="20" max="20" width="17.28515625" customWidth="1"/>
    <col min="21" max="21" width="13" bestFit="1" customWidth="1"/>
    <col min="22" max="22" width="42.7109375" bestFit="1" customWidth="1"/>
    <col min="23" max="23" width="14.5703125" customWidth="1"/>
    <col min="24" max="24" width="16.140625" customWidth="1"/>
    <col min="25" max="25" width="14.28515625" customWidth="1"/>
    <col min="26" max="26" width="9.28515625" customWidth="1"/>
    <col min="27" max="27" width="27.7109375" customWidth="1"/>
    <col min="28" max="30" width="9.140625" customWidth="1"/>
    <col min="31" max="31" width="21.7109375" customWidth="1"/>
    <col min="32" max="32" width="12.7109375" customWidth="1"/>
    <col min="33" max="33" width="6.85546875" bestFit="1" customWidth="1"/>
    <col min="34" max="34" width="17.42578125" customWidth="1"/>
    <col min="35" max="35" width="16.5703125" customWidth="1"/>
    <col min="37" max="37" width="32.7109375" customWidth="1"/>
  </cols>
  <sheetData>
    <row r="1" spans="1:37" x14ac:dyDescent="0.25">
      <c r="A1" s="5" t="s">
        <v>20480</v>
      </c>
      <c r="B1" s="5" t="s">
        <v>20481</v>
      </c>
      <c r="C1" s="5" t="s">
        <v>20482</v>
      </c>
      <c r="D1" s="5" t="s">
        <v>20483</v>
      </c>
      <c r="E1" s="5" t="s">
        <v>20484</v>
      </c>
      <c r="F1" s="5" t="s">
        <v>20485</v>
      </c>
      <c r="G1" s="5" t="s">
        <v>20486</v>
      </c>
      <c r="H1" s="5" t="s">
        <v>20487</v>
      </c>
      <c r="I1" s="5" t="s">
        <v>20488</v>
      </c>
      <c r="J1" s="5" t="s">
        <v>20489</v>
      </c>
      <c r="K1" s="5" t="s">
        <v>20490</v>
      </c>
      <c r="L1" s="5" t="s">
        <v>20491</v>
      </c>
      <c r="M1" s="5" t="s">
        <v>20492</v>
      </c>
      <c r="N1" s="5" t="s">
        <v>20506</v>
      </c>
      <c r="O1" s="5" t="s">
        <v>20505</v>
      </c>
      <c r="P1" s="5" t="s">
        <v>20504</v>
      </c>
      <c r="Q1" s="5" t="s">
        <v>20503</v>
      </c>
      <c r="R1" s="5" t="s">
        <v>20502</v>
      </c>
      <c r="S1" s="5" t="s">
        <v>20501</v>
      </c>
      <c r="T1" s="5" t="s">
        <v>27035</v>
      </c>
      <c r="U1" s="5" t="s">
        <v>20500</v>
      </c>
      <c r="V1" s="5" t="s">
        <v>27037</v>
      </c>
      <c r="W1" s="5" t="s">
        <v>27566</v>
      </c>
      <c r="X1" s="5" t="s">
        <v>20493</v>
      </c>
      <c r="Y1" s="5" t="s">
        <v>20494</v>
      </c>
      <c r="Z1" s="5" t="s">
        <v>20495</v>
      </c>
      <c r="AA1" s="5" t="s">
        <v>20496</v>
      </c>
      <c r="AB1" s="5" t="s">
        <v>20497</v>
      </c>
      <c r="AC1" s="5" t="s">
        <v>20498</v>
      </c>
      <c r="AD1" s="5" t="s">
        <v>20499</v>
      </c>
      <c r="AE1" s="5" t="s">
        <v>20507</v>
      </c>
      <c r="AF1" s="5" t="s">
        <v>27031</v>
      </c>
      <c r="AG1" s="5" t="s">
        <v>27036</v>
      </c>
      <c r="AH1" s="5" t="s">
        <v>27042</v>
      </c>
      <c r="AI1" s="5" t="s">
        <v>27043</v>
      </c>
      <c r="AJ1" s="5" t="s">
        <v>27044</v>
      </c>
      <c r="AK1" s="5" t="s">
        <v>27045</v>
      </c>
    </row>
    <row r="2" spans="1:37" x14ac:dyDescent="0.25">
      <c r="A2" s="1">
        <v>0</v>
      </c>
      <c r="B2">
        <v>0</v>
      </c>
      <c r="C2">
        <v>0</v>
      </c>
      <c r="D2" t="s">
        <v>4</v>
      </c>
      <c r="E2">
        <v>0</v>
      </c>
      <c r="F2">
        <v>0</v>
      </c>
      <c r="G2" t="s">
        <v>5</v>
      </c>
      <c r="H2" s="2">
        <v>38725</v>
      </c>
      <c r="I2" s="2">
        <v>38721</v>
      </c>
      <c r="J2" t="s">
        <v>3</v>
      </c>
      <c r="K2">
        <v>192</v>
      </c>
      <c r="L2">
        <v>16.5</v>
      </c>
      <c r="M2">
        <v>164.81</v>
      </c>
      <c r="N2">
        <v>0</v>
      </c>
      <c r="O2">
        <v>0</v>
      </c>
      <c r="P2">
        <v>164.81</v>
      </c>
      <c r="Q2" t="s">
        <v>0</v>
      </c>
      <c r="R2">
        <v>0</v>
      </c>
      <c r="S2">
        <v>200</v>
      </c>
      <c r="T2" t="s">
        <v>27046</v>
      </c>
      <c r="U2" t="s">
        <v>20516</v>
      </c>
      <c r="V2" s="2">
        <v>38726</v>
      </c>
      <c r="W2" s="7">
        <f>YEAR(X2)</f>
        <v>2006</v>
      </c>
      <c r="X2" s="2">
        <v>38719</v>
      </c>
      <c r="Y2" t="s">
        <v>6</v>
      </c>
      <c r="Z2" t="s">
        <v>7</v>
      </c>
      <c r="AA2" t="s">
        <v>8</v>
      </c>
      <c r="AB2">
        <v>2</v>
      </c>
      <c r="AC2">
        <v>3846</v>
      </c>
      <c r="AD2">
        <v>8458</v>
      </c>
      <c r="AE2" t="s">
        <v>21894</v>
      </c>
      <c r="AF2" t="s">
        <v>27034</v>
      </c>
      <c r="AG2">
        <f>LEN(V2)</f>
        <v>5</v>
      </c>
      <c r="AI2" t="str">
        <f>TRIM(AH2)</f>
        <v/>
      </c>
      <c r="AJ2">
        <f t="shared" ref="AJ2:AJ65" si="0">LEN(AI2)</f>
        <v>0</v>
      </c>
      <c r="AK2" t="str">
        <f>TRIM(T2)&amp;IF(AND(LEN(T2)&gt;0,LEN(AI2)&gt;0),",","")&amp;TRIM(AI2)</f>
        <v/>
      </c>
    </row>
    <row r="3" spans="1:37" x14ac:dyDescent="0.25">
      <c r="A3" s="1">
        <v>0</v>
      </c>
      <c r="B3">
        <v>0</v>
      </c>
      <c r="C3">
        <v>0</v>
      </c>
      <c r="D3" t="s">
        <v>9</v>
      </c>
      <c r="E3">
        <v>0</v>
      </c>
      <c r="F3">
        <v>0</v>
      </c>
      <c r="G3" t="s">
        <v>5</v>
      </c>
      <c r="H3" s="2">
        <v>38729</v>
      </c>
      <c r="I3" s="2">
        <v>38729</v>
      </c>
      <c r="J3" t="s">
        <v>3</v>
      </c>
      <c r="K3">
        <v>163</v>
      </c>
      <c r="L3">
        <v>16.5</v>
      </c>
      <c r="M3">
        <v>139.91</v>
      </c>
      <c r="N3">
        <v>0</v>
      </c>
      <c r="O3">
        <v>0</v>
      </c>
      <c r="P3">
        <v>139.91</v>
      </c>
      <c r="Q3" t="s">
        <v>0</v>
      </c>
      <c r="R3">
        <v>0</v>
      </c>
      <c r="S3">
        <v>200</v>
      </c>
      <c r="T3" t="s">
        <v>27046</v>
      </c>
      <c r="U3" t="s">
        <v>20516</v>
      </c>
      <c r="V3" s="2">
        <v>38726</v>
      </c>
      <c r="W3" s="7">
        <f t="shared" ref="W3:W66" si="1">YEAR(X3)</f>
        <v>2006</v>
      </c>
      <c r="X3" s="2">
        <v>38719</v>
      </c>
      <c r="Y3" t="s">
        <v>6</v>
      </c>
      <c r="Z3" t="s">
        <v>7</v>
      </c>
      <c r="AA3" t="s">
        <v>10</v>
      </c>
      <c r="AB3">
        <v>2</v>
      </c>
      <c r="AC3">
        <v>4749</v>
      </c>
      <c r="AD3">
        <v>8459</v>
      </c>
      <c r="AE3" t="s">
        <v>22267</v>
      </c>
      <c r="AF3" t="s">
        <v>27034</v>
      </c>
      <c r="AG3">
        <f t="shared" ref="AG3:AG10" si="2">LEN(V3)</f>
        <v>5</v>
      </c>
      <c r="AI3" t="str">
        <f t="shared" ref="AI3:AI66" si="3">TRIM(AH3)</f>
        <v/>
      </c>
      <c r="AJ3">
        <f t="shared" si="0"/>
        <v>0</v>
      </c>
      <c r="AK3" t="str">
        <f t="shared" ref="AK3:AK66" si="4">TRIM(T3)&amp;IF(AND(LEN(T3)&gt;0,LEN(AI3)&gt;0),",","")&amp;TRIM(AI3)</f>
        <v/>
      </c>
    </row>
    <row r="4" spans="1:37" x14ac:dyDescent="0.25">
      <c r="A4" s="1">
        <v>0</v>
      </c>
      <c r="B4">
        <v>0</v>
      </c>
      <c r="C4">
        <v>0</v>
      </c>
      <c r="D4" t="s">
        <v>11</v>
      </c>
      <c r="E4">
        <v>0</v>
      </c>
      <c r="F4">
        <v>0</v>
      </c>
      <c r="G4" t="s">
        <v>5</v>
      </c>
      <c r="H4" s="2">
        <v>38726</v>
      </c>
      <c r="I4" s="2">
        <v>38723</v>
      </c>
      <c r="J4" t="s">
        <v>3</v>
      </c>
      <c r="K4">
        <v>157</v>
      </c>
      <c r="L4">
        <v>16.5</v>
      </c>
      <c r="M4">
        <v>134.76</v>
      </c>
      <c r="N4">
        <v>15</v>
      </c>
      <c r="O4">
        <v>10</v>
      </c>
      <c r="P4">
        <v>149.72999999999999</v>
      </c>
      <c r="Q4" t="s">
        <v>0</v>
      </c>
      <c r="R4">
        <v>0</v>
      </c>
      <c r="S4">
        <v>0</v>
      </c>
      <c r="T4" t="s">
        <v>27046</v>
      </c>
      <c r="U4" t="s">
        <v>20517</v>
      </c>
      <c r="V4" s="2">
        <v>38722</v>
      </c>
      <c r="W4" s="7">
        <f t="shared" si="1"/>
        <v>2006</v>
      </c>
      <c r="X4" s="2">
        <v>38720</v>
      </c>
      <c r="Y4" t="s">
        <v>12</v>
      </c>
      <c r="Z4" t="s">
        <v>7</v>
      </c>
      <c r="AA4" t="s">
        <v>13</v>
      </c>
      <c r="AB4">
        <v>1</v>
      </c>
      <c r="AC4">
        <v>785</v>
      </c>
      <c r="AD4">
        <v>8460</v>
      </c>
      <c r="AE4" t="s">
        <v>20812</v>
      </c>
      <c r="AF4" t="s">
        <v>27034</v>
      </c>
      <c r="AG4">
        <f t="shared" si="2"/>
        <v>5</v>
      </c>
      <c r="AI4" t="str">
        <f t="shared" si="3"/>
        <v/>
      </c>
      <c r="AJ4">
        <f t="shared" si="0"/>
        <v>0</v>
      </c>
      <c r="AK4" t="str">
        <f t="shared" si="4"/>
        <v/>
      </c>
    </row>
    <row r="5" spans="1:37" x14ac:dyDescent="0.25">
      <c r="A5" s="1">
        <v>0</v>
      </c>
      <c r="B5">
        <v>0</v>
      </c>
      <c r="C5">
        <v>0</v>
      </c>
      <c r="D5" t="s">
        <v>14</v>
      </c>
      <c r="E5">
        <v>0</v>
      </c>
      <c r="F5">
        <v>0</v>
      </c>
      <c r="G5" t="s">
        <v>5</v>
      </c>
      <c r="H5" s="2">
        <v>38720</v>
      </c>
      <c r="I5" s="2">
        <v>38720</v>
      </c>
      <c r="J5" t="s">
        <v>3</v>
      </c>
      <c r="K5">
        <v>140</v>
      </c>
      <c r="L5">
        <v>16.5</v>
      </c>
      <c r="M5">
        <v>120.17</v>
      </c>
      <c r="N5">
        <v>0</v>
      </c>
      <c r="O5">
        <v>0</v>
      </c>
      <c r="P5">
        <v>120.17</v>
      </c>
      <c r="Q5" t="s">
        <v>0</v>
      </c>
      <c r="R5">
        <v>0</v>
      </c>
      <c r="S5">
        <v>0</v>
      </c>
      <c r="T5" t="s">
        <v>27046</v>
      </c>
      <c r="U5" t="s">
        <v>20517</v>
      </c>
      <c r="V5" s="2">
        <v>38722</v>
      </c>
      <c r="W5" s="7">
        <f t="shared" si="1"/>
        <v>2006</v>
      </c>
      <c r="X5" s="2">
        <v>38720</v>
      </c>
      <c r="Y5" t="s">
        <v>6</v>
      </c>
      <c r="Z5" t="s">
        <v>15</v>
      </c>
      <c r="AA5" t="s">
        <v>16</v>
      </c>
      <c r="AB5">
        <v>1</v>
      </c>
      <c r="AC5">
        <v>2507</v>
      </c>
      <c r="AD5">
        <v>8461</v>
      </c>
      <c r="AE5" t="s">
        <v>21393</v>
      </c>
      <c r="AF5" t="s">
        <v>27034</v>
      </c>
      <c r="AG5">
        <f t="shared" si="2"/>
        <v>5</v>
      </c>
      <c r="AI5" t="str">
        <f t="shared" si="3"/>
        <v/>
      </c>
      <c r="AJ5">
        <f t="shared" si="0"/>
        <v>0</v>
      </c>
      <c r="AK5" t="str">
        <f t="shared" si="4"/>
        <v/>
      </c>
    </row>
    <row r="6" spans="1:37" x14ac:dyDescent="0.25">
      <c r="A6" s="1">
        <v>0</v>
      </c>
      <c r="B6">
        <v>0</v>
      </c>
      <c r="C6">
        <v>0</v>
      </c>
      <c r="D6" t="s">
        <v>17</v>
      </c>
      <c r="E6">
        <v>0</v>
      </c>
      <c r="F6">
        <v>0</v>
      </c>
      <c r="G6" t="s">
        <v>5</v>
      </c>
      <c r="H6" s="2">
        <v>38720</v>
      </c>
      <c r="I6" s="2">
        <v>38720</v>
      </c>
      <c r="J6" t="s">
        <v>3</v>
      </c>
      <c r="K6">
        <v>230</v>
      </c>
      <c r="L6">
        <v>16.5</v>
      </c>
      <c r="M6">
        <v>197.42</v>
      </c>
      <c r="N6">
        <v>0</v>
      </c>
      <c r="O6">
        <v>0</v>
      </c>
      <c r="P6">
        <v>197.42</v>
      </c>
      <c r="Q6" t="s">
        <v>0</v>
      </c>
      <c r="R6">
        <v>0</v>
      </c>
      <c r="S6">
        <v>150</v>
      </c>
      <c r="T6" t="s">
        <v>27046</v>
      </c>
      <c r="U6" t="s">
        <v>20516</v>
      </c>
      <c r="V6" s="2">
        <v>38728</v>
      </c>
      <c r="W6" s="7">
        <f t="shared" si="1"/>
        <v>2006</v>
      </c>
      <c r="X6" s="2">
        <v>38720</v>
      </c>
      <c r="Z6" t="s">
        <v>7</v>
      </c>
      <c r="AA6" t="s">
        <v>18</v>
      </c>
      <c r="AB6">
        <v>8</v>
      </c>
      <c r="AC6">
        <v>3448</v>
      </c>
      <c r="AD6">
        <v>8462</v>
      </c>
      <c r="AE6" t="s">
        <v>21732</v>
      </c>
      <c r="AF6" t="s">
        <v>27034</v>
      </c>
      <c r="AG6">
        <f t="shared" si="2"/>
        <v>5</v>
      </c>
      <c r="AI6" t="str">
        <f t="shared" si="3"/>
        <v/>
      </c>
      <c r="AJ6">
        <f t="shared" si="0"/>
        <v>0</v>
      </c>
      <c r="AK6" t="str">
        <f t="shared" si="4"/>
        <v/>
      </c>
    </row>
    <row r="7" spans="1:37" x14ac:dyDescent="0.25">
      <c r="A7" s="1">
        <v>0</v>
      </c>
      <c r="B7">
        <v>0</v>
      </c>
      <c r="C7">
        <v>0</v>
      </c>
      <c r="D7" t="s">
        <v>19</v>
      </c>
      <c r="E7">
        <v>0</v>
      </c>
      <c r="F7">
        <v>0</v>
      </c>
      <c r="G7" t="s">
        <v>5</v>
      </c>
      <c r="H7" s="2">
        <v>38755</v>
      </c>
      <c r="I7" s="2">
        <v>38754</v>
      </c>
      <c r="J7" t="s">
        <v>3</v>
      </c>
      <c r="K7">
        <v>200</v>
      </c>
      <c r="L7">
        <v>16.5</v>
      </c>
      <c r="M7">
        <v>171.67</v>
      </c>
      <c r="N7">
        <v>0</v>
      </c>
      <c r="O7">
        <v>0</v>
      </c>
      <c r="P7">
        <v>171.67</v>
      </c>
      <c r="Q7" t="s">
        <v>0</v>
      </c>
      <c r="R7">
        <v>0</v>
      </c>
      <c r="S7">
        <v>0</v>
      </c>
      <c r="T7" t="s">
        <v>27047</v>
      </c>
      <c r="U7" t="s">
        <v>20508</v>
      </c>
      <c r="V7" s="6" t="s">
        <v>20</v>
      </c>
      <c r="W7" s="7">
        <f t="shared" si="1"/>
        <v>2006</v>
      </c>
      <c r="X7" s="2">
        <v>38721</v>
      </c>
      <c r="Y7" t="s">
        <v>6</v>
      </c>
      <c r="Z7" t="s">
        <v>7</v>
      </c>
      <c r="AA7" t="s">
        <v>21</v>
      </c>
      <c r="AB7">
        <v>1</v>
      </c>
      <c r="AC7">
        <v>4299</v>
      </c>
      <c r="AD7">
        <v>8463</v>
      </c>
      <c r="AE7" t="s">
        <v>22073</v>
      </c>
      <c r="AF7" t="s">
        <v>27034</v>
      </c>
      <c r="AG7">
        <f t="shared" si="2"/>
        <v>39</v>
      </c>
      <c r="AH7" t="str">
        <f>MID(V7,1,31)</f>
        <v xml:space="preserve">חריכה בתא פנימי.               </v>
      </c>
      <c r="AI7" t="str">
        <f>TRIM(AH7)</f>
        <v>חריכה בתא פנימי.</v>
      </c>
      <c r="AJ7">
        <f t="shared" si="0"/>
        <v>16</v>
      </c>
      <c r="AK7" t="str">
        <f t="shared" si="4"/>
        <v>ללא לחצן פ. דלת,חריכה בתא פנימי.,חריכה בתא פנימי.</v>
      </c>
    </row>
    <row r="8" spans="1:37" x14ac:dyDescent="0.25">
      <c r="A8" s="1">
        <v>0</v>
      </c>
      <c r="B8">
        <v>0</v>
      </c>
      <c r="C8">
        <v>0</v>
      </c>
      <c r="D8" t="s">
        <v>22</v>
      </c>
      <c r="E8">
        <v>0</v>
      </c>
      <c r="F8">
        <v>0</v>
      </c>
      <c r="G8" t="s">
        <v>5</v>
      </c>
      <c r="H8" s="2">
        <v>38722</v>
      </c>
      <c r="I8" s="2">
        <v>38721</v>
      </c>
      <c r="J8" t="s">
        <v>3</v>
      </c>
      <c r="K8">
        <v>220</v>
      </c>
      <c r="L8">
        <v>16.5</v>
      </c>
      <c r="M8">
        <v>188.84</v>
      </c>
      <c r="N8">
        <v>0</v>
      </c>
      <c r="O8">
        <v>0</v>
      </c>
      <c r="P8">
        <v>188.84</v>
      </c>
      <c r="Q8" t="s">
        <v>0</v>
      </c>
      <c r="R8">
        <v>0</v>
      </c>
      <c r="S8">
        <v>0</v>
      </c>
      <c r="T8" t="s">
        <v>27046</v>
      </c>
      <c r="U8" t="s">
        <v>20517</v>
      </c>
      <c r="V8" s="2">
        <v>38723</v>
      </c>
      <c r="W8" s="7">
        <f t="shared" si="1"/>
        <v>2006</v>
      </c>
      <c r="X8" s="2">
        <v>38721</v>
      </c>
      <c r="Y8" t="s">
        <v>6</v>
      </c>
      <c r="Z8" t="s">
        <v>7</v>
      </c>
      <c r="AA8" t="s">
        <v>23</v>
      </c>
      <c r="AB8">
        <v>1</v>
      </c>
      <c r="AC8">
        <v>3154</v>
      </c>
      <c r="AD8">
        <v>8464</v>
      </c>
      <c r="AE8" t="s">
        <v>21618</v>
      </c>
      <c r="AF8" t="s">
        <v>27034</v>
      </c>
      <c r="AG8">
        <f t="shared" si="2"/>
        <v>5</v>
      </c>
      <c r="AI8" t="str">
        <f t="shared" si="3"/>
        <v/>
      </c>
      <c r="AJ8">
        <f t="shared" si="0"/>
        <v>0</v>
      </c>
      <c r="AK8" t="str">
        <f t="shared" si="4"/>
        <v/>
      </c>
    </row>
    <row r="9" spans="1:37" x14ac:dyDescent="0.25">
      <c r="A9" s="1">
        <v>0</v>
      </c>
      <c r="B9">
        <v>0</v>
      </c>
      <c r="C9">
        <v>0</v>
      </c>
      <c r="D9" t="s">
        <v>24</v>
      </c>
      <c r="E9">
        <v>0</v>
      </c>
      <c r="F9">
        <v>0</v>
      </c>
      <c r="G9" t="s">
        <v>5</v>
      </c>
      <c r="H9" s="2">
        <v>38756</v>
      </c>
      <c r="I9" s="2">
        <v>38748</v>
      </c>
      <c r="J9" t="s">
        <v>3</v>
      </c>
      <c r="K9">
        <v>185</v>
      </c>
      <c r="L9">
        <v>16.5</v>
      </c>
      <c r="M9">
        <v>158.80000000000001</v>
      </c>
      <c r="N9">
        <v>0</v>
      </c>
      <c r="O9">
        <v>0</v>
      </c>
      <c r="P9">
        <v>158.80000000000001</v>
      </c>
      <c r="Q9" t="s">
        <v>0</v>
      </c>
      <c r="R9">
        <v>0</v>
      </c>
      <c r="S9">
        <v>200</v>
      </c>
      <c r="T9" t="s">
        <v>27046</v>
      </c>
      <c r="U9" t="s">
        <v>20516</v>
      </c>
      <c r="V9" s="2">
        <v>38728</v>
      </c>
      <c r="W9" s="7">
        <f t="shared" si="1"/>
        <v>2006</v>
      </c>
      <c r="X9" s="2">
        <v>38721</v>
      </c>
      <c r="Y9" t="s">
        <v>25</v>
      </c>
      <c r="Z9" t="s">
        <v>7</v>
      </c>
      <c r="AA9" t="s">
        <v>26</v>
      </c>
      <c r="AB9">
        <v>4</v>
      </c>
      <c r="AC9">
        <v>4751</v>
      </c>
      <c r="AD9">
        <v>8465</v>
      </c>
      <c r="AE9" t="s">
        <v>22269</v>
      </c>
      <c r="AF9" t="s">
        <v>27034</v>
      </c>
      <c r="AG9">
        <f t="shared" si="2"/>
        <v>5</v>
      </c>
      <c r="AI9" t="str">
        <f t="shared" si="3"/>
        <v/>
      </c>
      <c r="AJ9">
        <f t="shared" si="0"/>
        <v>0</v>
      </c>
      <c r="AK9" t="str">
        <f t="shared" si="4"/>
        <v/>
      </c>
    </row>
    <row r="10" spans="1:37" x14ac:dyDescent="0.25">
      <c r="A10" s="1">
        <v>0</v>
      </c>
      <c r="B10">
        <v>0</v>
      </c>
      <c r="C10">
        <v>0</v>
      </c>
      <c r="D10" t="s">
        <v>24</v>
      </c>
      <c r="E10">
        <v>0</v>
      </c>
      <c r="F10">
        <v>0</v>
      </c>
      <c r="G10" t="s">
        <v>5</v>
      </c>
      <c r="H10" s="2">
        <v>38756</v>
      </c>
      <c r="I10" s="2">
        <v>38753</v>
      </c>
      <c r="J10" t="s">
        <v>3</v>
      </c>
      <c r="K10">
        <v>300</v>
      </c>
      <c r="L10">
        <v>16.5</v>
      </c>
      <c r="M10">
        <v>257.51</v>
      </c>
      <c r="N10">
        <v>28.61</v>
      </c>
      <c r="O10">
        <v>10</v>
      </c>
      <c r="P10">
        <v>286.12</v>
      </c>
      <c r="Q10" t="s">
        <v>0</v>
      </c>
      <c r="R10">
        <v>0</v>
      </c>
      <c r="S10">
        <v>200</v>
      </c>
      <c r="T10" t="s">
        <v>27046</v>
      </c>
      <c r="U10" t="s">
        <v>20516</v>
      </c>
      <c r="V10" s="2">
        <v>38728</v>
      </c>
      <c r="W10" s="7">
        <f t="shared" si="1"/>
        <v>2006</v>
      </c>
      <c r="X10" s="2">
        <v>38721</v>
      </c>
      <c r="Y10" t="s">
        <v>25</v>
      </c>
      <c r="Z10" t="s">
        <v>7</v>
      </c>
      <c r="AA10" t="s">
        <v>26</v>
      </c>
      <c r="AB10">
        <v>4</v>
      </c>
      <c r="AC10">
        <v>4751</v>
      </c>
      <c r="AD10">
        <v>8466</v>
      </c>
      <c r="AE10" t="s">
        <v>22269</v>
      </c>
      <c r="AF10" t="s">
        <v>27034</v>
      </c>
      <c r="AG10">
        <f t="shared" si="2"/>
        <v>5</v>
      </c>
      <c r="AI10" t="str">
        <f t="shared" si="3"/>
        <v/>
      </c>
      <c r="AJ10">
        <f t="shared" si="0"/>
        <v>0</v>
      </c>
      <c r="AK10" t="str">
        <f t="shared" si="4"/>
        <v/>
      </c>
    </row>
    <row r="11" spans="1:37" x14ac:dyDescent="0.25">
      <c r="A11" s="1">
        <v>0</v>
      </c>
      <c r="B11">
        <v>0</v>
      </c>
      <c r="C11">
        <v>0</v>
      </c>
      <c r="D11" t="s">
        <v>27</v>
      </c>
      <c r="E11">
        <v>0</v>
      </c>
      <c r="F11">
        <v>0</v>
      </c>
      <c r="G11" t="s">
        <v>5</v>
      </c>
      <c r="H11" s="2">
        <v>38725</v>
      </c>
      <c r="I11" s="2">
        <v>38725</v>
      </c>
      <c r="J11" t="s">
        <v>3</v>
      </c>
      <c r="K11">
        <v>155</v>
      </c>
      <c r="L11">
        <v>16.5</v>
      </c>
      <c r="M11">
        <v>133.05000000000001</v>
      </c>
      <c r="N11">
        <v>14.8</v>
      </c>
      <c r="O11">
        <v>10</v>
      </c>
      <c r="P11">
        <v>147.83000000000001</v>
      </c>
      <c r="Q11" t="s">
        <v>0</v>
      </c>
      <c r="R11">
        <v>0</v>
      </c>
      <c r="S11">
        <v>200</v>
      </c>
      <c r="T11" t="s">
        <v>27046</v>
      </c>
      <c r="U11" t="s">
        <v>20516</v>
      </c>
      <c r="V11" s="2">
        <v>38725</v>
      </c>
      <c r="W11" s="7">
        <f t="shared" si="1"/>
        <v>2006</v>
      </c>
      <c r="X11" s="2">
        <v>38722</v>
      </c>
      <c r="Y11" t="s">
        <v>28</v>
      </c>
      <c r="Z11" t="s">
        <v>7</v>
      </c>
      <c r="AA11" t="s">
        <v>29</v>
      </c>
      <c r="AB11">
        <v>9</v>
      </c>
      <c r="AC11">
        <v>325</v>
      </c>
      <c r="AD11">
        <v>8467</v>
      </c>
      <c r="AE11" t="s">
        <v>20636</v>
      </c>
      <c r="AF11" t="s">
        <v>27034</v>
      </c>
      <c r="AG11">
        <f t="shared" ref="AG11:AG66" si="5">LEN(V11)</f>
        <v>5</v>
      </c>
      <c r="AI11" t="str">
        <f t="shared" si="3"/>
        <v/>
      </c>
      <c r="AJ11">
        <f t="shared" si="0"/>
        <v>0</v>
      </c>
      <c r="AK11" t="str">
        <f t="shared" si="4"/>
        <v/>
      </c>
    </row>
    <row r="12" spans="1:37" x14ac:dyDescent="0.25">
      <c r="A12" s="1">
        <v>0</v>
      </c>
      <c r="B12">
        <v>0</v>
      </c>
      <c r="C12" t="s">
        <v>30</v>
      </c>
      <c r="D12" t="s">
        <v>0</v>
      </c>
      <c r="E12">
        <v>0</v>
      </c>
      <c r="F12">
        <v>0</v>
      </c>
      <c r="G12" t="s">
        <v>1</v>
      </c>
      <c r="H12" s="2">
        <v>38855</v>
      </c>
      <c r="I12" t="s">
        <v>2</v>
      </c>
      <c r="J12" t="s">
        <v>3</v>
      </c>
      <c r="K12">
        <v>0</v>
      </c>
      <c r="L12">
        <v>16.5</v>
      </c>
      <c r="M12">
        <v>0</v>
      </c>
      <c r="N12">
        <v>0</v>
      </c>
      <c r="O12">
        <v>0</v>
      </c>
      <c r="P12">
        <v>0</v>
      </c>
      <c r="Q12" t="s">
        <v>0</v>
      </c>
      <c r="R12">
        <v>0</v>
      </c>
      <c r="S12">
        <v>250</v>
      </c>
      <c r="T12" t="s">
        <v>27048</v>
      </c>
      <c r="U12" t="s">
        <v>20517</v>
      </c>
      <c r="V12" t="s">
        <v>31</v>
      </c>
      <c r="W12" s="7">
        <f t="shared" si="1"/>
        <v>2006</v>
      </c>
      <c r="X12" s="2">
        <v>38722</v>
      </c>
      <c r="Y12" t="s">
        <v>32</v>
      </c>
      <c r="Z12" t="s">
        <v>7</v>
      </c>
      <c r="AA12" t="s">
        <v>33</v>
      </c>
      <c r="AB12">
        <v>9</v>
      </c>
      <c r="AC12">
        <v>4030</v>
      </c>
      <c r="AD12">
        <v>8468</v>
      </c>
      <c r="AE12" t="s">
        <v>21956</v>
      </c>
      <c r="AF12" t="s">
        <v>27034</v>
      </c>
      <c r="AG12">
        <f t="shared" si="5"/>
        <v>39</v>
      </c>
      <c r="AH12" t="str">
        <f>MID(V12,1,31)</f>
        <v xml:space="preserve">חצי כבל ללא בידוד.             </v>
      </c>
      <c r="AI12" t="str">
        <f t="shared" si="3"/>
        <v>חצי כבל ללא בידוד.</v>
      </c>
      <c r="AJ12">
        <f t="shared" si="0"/>
        <v>18</v>
      </c>
      <c r="AK12" t="str">
        <f t="shared" si="4"/>
        <v>חצי כבל ללא בידוד.,חצי כבל ללא בידוד.</v>
      </c>
    </row>
    <row r="13" spans="1:37" x14ac:dyDescent="0.25">
      <c r="A13" s="1">
        <v>0</v>
      </c>
      <c r="B13">
        <v>0</v>
      </c>
      <c r="C13">
        <v>0</v>
      </c>
      <c r="D13" t="s">
        <v>34</v>
      </c>
      <c r="E13">
        <v>0</v>
      </c>
      <c r="F13">
        <v>0</v>
      </c>
      <c r="G13" t="s">
        <v>5</v>
      </c>
      <c r="H13" s="2">
        <v>38729</v>
      </c>
      <c r="I13" s="2">
        <v>38723</v>
      </c>
      <c r="J13" t="s">
        <v>3</v>
      </c>
      <c r="K13">
        <v>169</v>
      </c>
      <c r="L13">
        <v>16.5</v>
      </c>
      <c r="M13">
        <v>145.06</v>
      </c>
      <c r="N13">
        <v>0</v>
      </c>
      <c r="O13">
        <v>0</v>
      </c>
      <c r="P13">
        <v>145.06</v>
      </c>
      <c r="Q13" t="s">
        <v>0</v>
      </c>
      <c r="R13">
        <v>0</v>
      </c>
      <c r="S13">
        <v>250</v>
      </c>
      <c r="T13" t="s">
        <v>27046</v>
      </c>
      <c r="U13" t="s">
        <v>20517</v>
      </c>
      <c r="V13" s="2">
        <v>38724</v>
      </c>
      <c r="W13" s="7">
        <f t="shared" si="1"/>
        <v>2006</v>
      </c>
      <c r="X13" s="2">
        <v>38722</v>
      </c>
      <c r="Y13" t="s">
        <v>35</v>
      </c>
      <c r="Z13" t="s">
        <v>7</v>
      </c>
      <c r="AA13" t="s">
        <v>36</v>
      </c>
      <c r="AB13">
        <v>2</v>
      </c>
      <c r="AC13">
        <v>4752</v>
      </c>
      <c r="AD13">
        <v>8469</v>
      </c>
      <c r="AE13" t="s">
        <v>22270</v>
      </c>
      <c r="AF13" t="s">
        <v>27034</v>
      </c>
      <c r="AG13">
        <f t="shared" si="5"/>
        <v>5</v>
      </c>
      <c r="AI13" t="str">
        <f t="shared" si="3"/>
        <v/>
      </c>
      <c r="AJ13">
        <f t="shared" si="0"/>
        <v>0</v>
      </c>
      <c r="AK13" t="str">
        <f t="shared" si="4"/>
        <v/>
      </c>
    </row>
    <row r="14" spans="1:37" x14ac:dyDescent="0.25">
      <c r="A14" s="1">
        <v>0</v>
      </c>
      <c r="B14">
        <v>0</v>
      </c>
      <c r="C14">
        <v>0</v>
      </c>
      <c r="D14" t="s">
        <v>37</v>
      </c>
      <c r="E14">
        <v>0</v>
      </c>
      <c r="F14">
        <v>0</v>
      </c>
      <c r="G14" t="s">
        <v>5</v>
      </c>
      <c r="H14" s="2">
        <v>38723</v>
      </c>
      <c r="I14" s="2">
        <v>38723</v>
      </c>
      <c r="J14" t="s">
        <v>3</v>
      </c>
      <c r="K14">
        <v>120</v>
      </c>
      <c r="L14">
        <v>16.5</v>
      </c>
      <c r="M14">
        <v>103</v>
      </c>
      <c r="N14">
        <v>14.05</v>
      </c>
      <c r="O14">
        <v>12</v>
      </c>
      <c r="P14">
        <v>117.05</v>
      </c>
      <c r="Q14" t="s">
        <v>0</v>
      </c>
      <c r="R14">
        <v>0</v>
      </c>
      <c r="S14">
        <v>150</v>
      </c>
      <c r="T14" t="s">
        <v>27046</v>
      </c>
      <c r="U14" t="s">
        <v>20518</v>
      </c>
      <c r="V14" s="2">
        <v>38730</v>
      </c>
      <c r="W14" s="7">
        <f t="shared" si="1"/>
        <v>2006</v>
      </c>
      <c r="X14" s="2">
        <v>38723</v>
      </c>
      <c r="Y14" t="s">
        <v>12</v>
      </c>
      <c r="Z14" t="s">
        <v>7</v>
      </c>
      <c r="AA14" t="s">
        <v>38</v>
      </c>
      <c r="AB14">
        <v>7</v>
      </c>
      <c r="AC14">
        <v>4753</v>
      </c>
      <c r="AD14">
        <v>8470</v>
      </c>
      <c r="AE14" t="s">
        <v>22271</v>
      </c>
      <c r="AF14" t="s">
        <v>27034</v>
      </c>
      <c r="AG14">
        <f t="shared" si="5"/>
        <v>5</v>
      </c>
      <c r="AI14" t="str">
        <f t="shared" si="3"/>
        <v/>
      </c>
      <c r="AJ14">
        <f t="shared" si="0"/>
        <v>0</v>
      </c>
      <c r="AK14" t="str">
        <f t="shared" si="4"/>
        <v/>
      </c>
    </row>
    <row r="15" spans="1:37" x14ac:dyDescent="0.25">
      <c r="A15" s="1">
        <v>0</v>
      </c>
      <c r="B15">
        <v>0</v>
      </c>
      <c r="C15" t="s">
        <v>39</v>
      </c>
      <c r="D15" t="s">
        <v>40</v>
      </c>
      <c r="E15">
        <v>0</v>
      </c>
      <c r="F15">
        <v>0</v>
      </c>
      <c r="G15" t="s">
        <v>5</v>
      </c>
      <c r="H15" s="2">
        <v>38723</v>
      </c>
      <c r="I15" s="2">
        <v>38723</v>
      </c>
      <c r="J15" t="s">
        <v>3</v>
      </c>
      <c r="K15">
        <v>188</v>
      </c>
      <c r="L15">
        <v>16.5</v>
      </c>
      <c r="M15">
        <v>161.37</v>
      </c>
      <c r="N15">
        <v>0</v>
      </c>
      <c r="O15">
        <v>0</v>
      </c>
      <c r="P15">
        <v>161.37</v>
      </c>
      <c r="Q15" t="s">
        <v>0</v>
      </c>
      <c r="R15">
        <v>0</v>
      </c>
      <c r="S15">
        <v>0</v>
      </c>
      <c r="T15" t="s">
        <v>27046</v>
      </c>
      <c r="U15" t="s">
        <v>20519</v>
      </c>
      <c r="V15" s="2">
        <v>38732</v>
      </c>
      <c r="W15" s="7">
        <f t="shared" si="1"/>
        <v>2006</v>
      </c>
      <c r="X15" s="2">
        <v>38723</v>
      </c>
      <c r="Y15" t="s">
        <v>12</v>
      </c>
      <c r="Z15" t="s">
        <v>7</v>
      </c>
      <c r="AA15" t="s">
        <v>41</v>
      </c>
      <c r="AB15">
        <v>8</v>
      </c>
      <c r="AC15">
        <v>3049</v>
      </c>
      <c r="AD15">
        <v>8471</v>
      </c>
      <c r="AE15" t="s">
        <v>21578</v>
      </c>
      <c r="AF15" t="s">
        <v>27034</v>
      </c>
      <c r="AG15">
        <f t="shared" si="5"/>
        <v>5</v>
      </c>
      <c r="AI15" t="str">
        <f t="shared" si="3"/>
        <v/>
      </c>
      <c r="AJ15">
        <f t="shared" si="0"/>
        <v>0</v>
      </c>
      <c r="AK15" t="str">
        <f t="shared" si="4"/>
        <v/>
      </c>
    </row>
    <row r="16" spans="1:37" x14ac:dyDescent="0.25">
      <c r="A16" s="1">
        <v>0</v>
      </c>
      <c r="B16">
        <v>0</v>
      </c>
      <c r="C16">
        <v>0</v>
      </c>
      <c r="D16" t="s">
        <v>42</v>
      </c>
      <c r="E16">
        <v>0</v>
      </c>
      <c r="F16">
        <v>0</v>
      </c>
      <c r="G16" t="s">
        <v>5</v>
      </c>
      <c r="H16" s="2">
        <v>38733</v>
      </c>
      <c r="I16" s="2">
        <v>38733</v>
      </c>
      <c r="J16" t="s">
        <v>3</v>
      </c>
      <c r="K16">
        <v>175</v>
      </c>
      <c r="L16">
        <v>16.5</v>
      </c>
      <c r="M16">
        <v>150.21</v>
      </c>
      <c r="N16">
        <v>0</v>
      </c>
      <c r="O16">
        <v>0</v>
      </c>
      <c r="P16">
        <v>150.21</v>
      </c>
      <c r="Q16" t="s">
        <v>0</v>
      </c>
      <c r="R16">
        <v>0</v>
      </c>
      <c r="S16">
        <v>0</v>
      </c>
      <c r="T16" t="s">
        <v>27046</v>
      </c>
      <c r="U16" t="s">
        <v>20519</v>
      </c>
      <c r="V16" s="2">
        <v>38732</v>
      </c>
      <c r="W16" s="7">
        <f t="shared" si="1"/>
        <v>2006</v>
      </c>
      <c r="X16" s="2">
        <v>38725</v>
      </c>
      <c r="Y16" t="s">
        <v>12</v>
      </c>
      <c r="Z16" t="s">
        <v>7</v>
      </c>
      <c r="AA16" t="s">
        <v>38</v>
      </c>
      <c r="AB16">
        <v>7</v>
      </c>
      <c r="AC16">
        <v>2081</v>
      </c>
      <c r="AD16">
        <v>8472</v>
      </c>
      <c r="AE16" t="s">
        <v>21233</v>
      </c>
      <c r="AF16" t="s">
        <v>27034</v>
      </c>
      <c r="AG16">
        <f t="shared" si="5"/>
        <v>5</v>
      </c>
      <c r="AI16" t="str">
        <f t="shared" si="3"/>
        <v/>
      </c>
      <c r="AJ16">
        <f t="shared" si="0"/>
        <v>0</v>
      </c>
      <c r="AK16" t="str">
        <f t="shared" si="4"/>
        <v/>
      </c>
    </row>
    <row r="17" spans="1:37" x14ac:dyDescent="0.25">
      <c r="A17" s="1">
        <v>0</v>
      </c>
      <c r="B17">
        <v>0</v>
      </c>
      <c r="C17">
        <v>0</v>
      </c>
      <c r="D17" t="s">
        <v>43</v>
      </c>
      <c r="E17">
        <v>0</v>
      </c>
      <c r="F17">
        <v>0</v>
      </c>
      <c r="G17" t="s">
        <v>5</v>
      </c>
      <c r="H17" s="2">
        <v>38726</v>
      </c>
      <c r="I17" s="2">
        <v>38725</v>
      </c>
      <c r="J17" t="s">
        <v>3</v>
      </c>
      <c r="K17">
        <v>95</v>
      </c>
      <c r="L17">
        <v>16.5</v>
      </c>
      <c r="M17">
        <v>81.55</v>
      </c>
      <c r="N17">
        <v>0</v>
      </c>
      <c r="O17">
        <v>0</v>
      </c>
      <c r="P17">
        <v>81.55</v>
      </c>
      <c r="Q17" t="s">
        <v>0</v>
      </c>
      <c r="R17">
        <v>0</v>
      </c>
      <c r="S17">
        <v>165</v>
      </c>
      <c r="T17" t="s">
        <v>27046</v>
      </c>
      <c r="U17" t="s">
        <v>20516</v>
      </c>
      <c r="V17" t="s">
        <v>2</v>
      </c>
      <c r="W17" s="7">
        <f t="shared" si="1"/>
        <v>2006</v>
      </c>
      <c r="X17" s="2">
        <v>38725</v>
      </c>
      <c r="Y17" t="s">
        <v>44</v>
      </c>
      <c r="Z17" t="s">
        <v>7</v>
      </c>
      <c r="AA17" t="s">
        <v>45</v>
      </c>
      <c r="AB17">
        <v>0</v>
      </c>
      <c r="AC17">
        <v>4754</v>
      </c>
      <c r="AD17">
        <v>8473</v>
      </c>
      <c r="AE17" t="s">
        <v>22272</v>
      </c>
      <c r="AF17" t="s">
        <v>27034</v>
      </c>
      <c r="AG17">
        <f t="shared" si="5"/>
        <v>8</v>
      </c>
      <c r="AI17" t="str">
        <f t="shared" si="3"/>
        <v/>
      </c>
      <c r="AJ17">
        <f t="shared" si="0"/>
        <v>0</v>
      </c>
      <c r="AK17" t="str">
        <f t="shared" si="4"/>
        <v/>
      </c>
    </row>
    <row r="18" spans="1:37" x14ac:dyDescent="0.25">
      <c r="A18" s="1">
        <v>0</v>
      </c>
      <c r="B18">
        <v>0</v>
      </c>
      <c r="C18">
        <v>0</v>
      </c>
      <c r="D18" t="s">
        <v>46</v>
      </c>
      <c r="E18">
        <v>0</v>
      </c>
      <c r="F18">
        <v>0</v>
      </c>
      <c r="G18" t="s">
        <v>5</v>
      </c>
      <c r="H18" s="2">
        <v>38725</v>
      </c>
      <c r="I18" s="2">
        <v>38725</v>
      </c>
      <c r="J18" t="s">
        <v>3</v>
      </c>
      <c r="K18">
        <v>360</v>
      </c>
      <c r="L18">
        <v>16.5</v>
      </c>
      <c r="M18">
        <v>309.01</v>
      </c>
      <c r="N18">
        <v>0</v>
      </c>
      <c r="O18">
        <v>0</v>
      </c>
      <c r="P18">
        <v>309.01</v>
      </c>
      <c r="Q18" t="s">
        <v>0</v>
      </c>
      <c r="R18">
        <v>0</v>
      </c>
      <c r="S18">
        <v>0</v>
      </c>
      <c r="T18" t="s">
        <v>27046</v>
      </c>
      <c r="U18" t="s">
        <v>20517</v>
      </c>
      <c r="V18" s="2">
        <v>38727</v>
      </c>
      <c r="W18" s="7">
        <f t="shared" si="1"/>
        <v>2006</v>
      </c>
      <c r="X18" s="2">
        <v>38725</v>
      </c>
      <c r="Y18" t="s">
        <v>47</v>
      </c>
      <c r="Z18" t="s">
        <v>7</v>
      </c>
      <c r="AA18" t="s">
        <v>48</v>
      </c>
      <c r="AB18">
        <v>1</v>
      </c>
      <c r="AC18">
        <v>4755</v>
      </c>
      <c r="AD18">
        <v>8474</v>
      </c>
      <c r="AE18" t="s">
        <v>22273</v>
      </c>
      <c r="AF18" t="s">
        <v>27034</v>
      </c>
      <c r="AG18">
        <f t="shared" si="5"/>
        <v>5</v>
      </c>
      <c r="AI18" t="str">
        <f t="shared" si="3"/>
        <v/>
      </c>
      <c r="AJ18">
        <f t="shared" si="0"/>
        <v>0</v>
      </c>
      <c r="AK18" t="str">
        <f t="shared" si="4"/>
        <v/>
      </c>
    </row>
    <row r="19" spans="1:37" x14ac:dyDescent="0.25">
      <c r="A19" s="1">
        <v>0</v>
      </c>
      <c r="B19">
        <v>0</v>
      </c>
      <c r="C19">
        <v>0</v>
      </c>
      <c r="D19" t="s">
        <v>49</v>
      </c>
      <c r="E19">
        <v>0</v>
      </c>
      <c r="F19">
        <v>0</v>
      </c>
      <c r="G19" t="s">
        <v>5</v>
      </c>
      <c r="H19" s="2">
        <v>38742</v>
      </c>
      <c r="I19" s="2">
        <v>38726</v>
      </c>
      <c r="J19" t="s">
        <v>3</v>
      </c>
      <c r="K19">
        <v>229</v>
      </c>
      <c r="L19">
        <v>16.5</v>
      </c>
      <c r="M19">
        <v>196.57</v>
      </c>
      <c r="N19">
        <v>0</v>
      </c>
      <c r="O19">
        <v>0</v>
      </c>
      <c r="P19">
        <v>196.57</v>
      </c>
      <c r="Q19" t="s">
        <v>0</v>
      </c>
      <c r="R19">
        <v>0</v>
      </c>
      <c r="S19">
        <v>250</v>
      </c>
      <c r="T19" t="s">
        <v>27046</v>
      </c>
      <c r="U19" t="s">
        <v>20517</v>
      </c>
      <c r="V19" s="2">
        <v>38732</v>
      </c>
      <c r="W19" s="7">
        <f t="shared" si="1"/>
        <v>2006</v>
      </c>
      <c r="X19" s="2">
        <v>38725</v>
      </c>
      <c r="Y19" t="s">
        <v>50</v>
      </c>
      <c r="Z19" t="s">
        <v>51</v>
      </c>
      <c r="AA19" t="s">
        <v>52</v>
      </c>
      <c r="AB19">
        <v>2</v>
      </c>
      <c r="AC19">
        <v>4756</v>
      </c>
      <c r="AD19">
        <v>8475</v>
      </c>
      <c r="AE19" t="s">
        <v>22274</v>
      </c>
      <c r="AF19" t="s">
        <v>27034</v>
      </c>
      <c r="AG19">
        <f t="shared" si="5"/>
        <v>5</v>
      </c>
      <c r="AI19" t="str">
        <f t="shared" si="3"/>
        <v/>
      </c>
      <c r="AJ19">
        <f t="shared" si="0"/>
        <v>0</v>
      </c>
      <c r="AK19" t="str">
        <f t="shared" si="4"/>
        <v/>
      </c>
    </row>
    <row r="20" spans="1:37" x14ac:dyDescent="0.25">
      <c r="A20" s="1">
        <v>0</v>
      </c>
      <c r="B20">
        <v>0</v>
      </c>
      <c r="C20">
        <v>0</v>
      </c>
      <c r="D20" t="s">
        <v>53</v>
      </c>
      <c r="E20">
        <v>0</v>
      </c>
      <c r="F20">
        <v>0</v>
      </c>
      <c r="G20" t="s">
        <v>5</v>
      </c>
      <c r="H20" s="2">
        <v>38726</v>
      </c>
      <c r="I20" s="2">
        <v>38726</v>
      </c>
      <c r="J20" t="s">
        <v>3</v>
      </c>
      <c r="K20">
        <v>268</v>
      </c>
      <c r="L20">
        <v>16.5</v>
      </c>
      <c r="M20">
        <v>230.04</v>
      </c>
      <c r="N20">
        <v>0</v>
      </c>
      <c r="O20">
        <v>0</v>
      </c>
      <c r="P20">
        <v>230.04</v>
      </c>
      <c r="Q20" t="s">
        <v>0</v>
      </c>
      <c r="R20">
        <v>0</v>
      </c>
      <c r="S20">
        <v>0</v>
      </c>
      <c r="T20" t="s">
        <v>27046</v>
      </c>
      <c r="U20" t="s">
        <v>20517</v>
      </c>
      <c r="V20" s="2">
        <v>38727</v>
      </c>
      <c r="W20" s="7">
        <f t="shared" si="1"/>
        <v>2006</v>
      </c>
      <c r="X20" s="2">
        <v>38725</v>
      </c>
      <c r="Y20" t="s">
        <v>6</v>
      </c>
      <c r="Z20" t="s">
        <v>7</v>
      </c>
      <c r="AA20" t="s">
        <v>54</v>
      </c>
      <c r="AB20">
        <v>1</v>
      </c>
      <c r="AC20">
        <v>4757</v>
      </c>
      <c r="AD20">
        <v>8476</v>
      </c>
      <c r="AE20" t="s">
        <v>22275</v>
      </c>
      <c r="AF20" t="s">
        <v>27034</v>
      </c>
      <c r="AG20">
        <f t="shared" si="5"/>
        <v>5</v>
      </c>
      <c r="AI20" t="str">
        <f t="shared" si="3"/>
        <v/>
      </c>
      <c r="AJ20">
        <f t="shared" si="0"/>
        <v>0</v>
      </c>
      <c r="AK20" t="str">
        <f t="shared" si="4"/>
        <v/>
      </c>
    </row>
    <row r="21" spans="1:37" x14ac:dyDescent="0.25">
      <c r="A21" s="1">
        <v>0</v>
      </c>
      <c r="B21">
        <v>0</v>
      </c>
      <c r="C21">
        <v>0</v>
      </c>
      <c r="D21" t="s">
        <v>55</v>
      </c>
      <c r="E21">
        <v>0</v>
      </c>
      <c r="F21">
        <v>0</v>
      </c>
      <c r="G21" t="s">
        <v>5</v>
      </c>
      <c r="H21" s="2">
        <v>38735</v>
      </c>
      <c r="I21" s="2">
        <v>38735</v>
      </c>
      <c r="J21" t="s">
        <v>3</v>
      </c>
      <c r="K21">
        <v>183</v>
      </c>
      <c r="L21">
        <v>16.5</v>
      </c>
      <c r="M21">
        <v>157.08000000000001</v>
      </c>
      <c r="N21">
        <v>27.75</v>
      </c>
      <c r="O21">
        <v>15</v>
      </c>
      <c r="P21">
        <v>184.8</v>
      </c>
      <c r="Q21" t="s">
        <v>0</v>
      </c>
      <c r="R21">
        <v>0</v>
      </c>
      <c r="S21">
        <v>0</v>
      </c>
      <c r="T21" t="s">
        <v>27046</v>
      </c>
      <c r="U21" t="s">
        <v>20519</v>
      </c>
      <c r="V21" s="2">
        <v>38727</v>
      </c>
      <c r="W21" s="7">
        <f t="shared" si="1"/>
        <v>2006</v>
      </c>
      <c r="X21" s="2">
        <v>38725</v>
      </c>
      <c r="Y21" t="s">
        <v>56</v>
      </c>
      <c r="Z21" t="s">
        <v>7</v>
      </c>
      <c r="AA21" t="s">
        <v>57</v>
      </c>
      <c r="AB21">
        <v>1</v>
      </c>
      <c r="AC21">
        <v>1997</v>
      </c>
      <c r="AD21">
        <v>8477</v>
      </c>
      <c r="AE21" t="s">
        <v>21206</v>
      </c>
      <c r="AF21" t="s">
        <v>27034</v>
      </c>
      <c r="AG21">
        <f t="shared" si="5"/>
        <v>5</v>
      </c>
      <c r="AI21" t="str">
        <f t="shared" si="3"/>
        <v/>
      </c>
      <c r="AJ21">
        <f t="shared" si="0"/>
        <v>0</v>
      </c>
      <c r="AK21" t="str">
        <f t="shared" si="4"/>
        <v/>
      </c>
    </row>
    <row r="22" spans="1:37" x14ac:dyDescent="0.25">
      <c r="A22" s="1">
        <v>0</v>
      </c>
      <c r="B22">
        <v>0</v>
      </c>
      <c r="C22">
        <v>0</v>
      </c>
      <c r="D22" t="s">
        <v>58</v>
      </c>
      <c r="E22">
        <v>0</v>
      </c>
      <c r="F22">
        <v>0</v>
      </c>
      <c r="G22" t="s">
        <v>5</v>
      </c>
      <c r="H22" s="2">
        <v>38735</v>
      </c>
      <c r="I22" s="2">
        <v>38726</v>
      </c>
      <c r="J22" t="s">
        <v>3</v>
      </c>
      <c r="K22">
        <v>115</v>
      </c>
      <c r="L22">
        <v>16.5</v>
      </c>
      <c r="M22">
        <v>98.71</v>
      </c>
      <c r="N22">
        <v>0</v>
      </c>
      <c r="O22">
        <v>0</v>
      </c>
      <c r="P22">
        <v>98.71</v>
      </c>
      <c r="Q22" t="s">
        <v>0</v>
      </c>
      <c r="R22">
        <v>0</v>
      </c>
      <c r="S22">
        <v>150</v>
      </c>
      <c r="T22" t="s">
        <v>27046</v>
      </c>
      <c r="U22" t="s">
        <v>20516</v>
      </c>
      <c r="V22" s="2">
        <v>38732</v>
      </c>
      <c r="W22" s="7">
        <f t="shared" si="1"/>
        <v>2006</v>
      </c>
      <c r="X22" s="2">
        <v>38725</v>
      </c>
      <c r="Y22" t="s">
        <v>6</v>
      </c>
      <c r="Z22" t="s">
        <v>7</v>
      </c>
      <c r="AA22" t="s">
        <v>59</v>
      </c>
      <c r="AB22">
        <v>8</v>
      </c>
      <c r="AC22">
        <v>4758</v>
      </c>
      <c r="AD22">
        <v>8478</v>
      </c>
      <c r="AE22" t="s">
        <v>22276</v>
      </c>
      <c r="AF22" t="s">
        <v>27034</v>
      </c>
      <c r="AG22">
        <f t="shared" si="5"/>
        <v>5</v>
      </c>
      <c r="AI22" t="str">
        <f t="shared" si="3"/>
        <v/>
      </c>
      <c r="AJ22">
        <f t="shared" si="0"/>
        <v>0</v>
      </c>
      <c r="AK22" t="str">
        <f t="shared" si="4"/>
        <v/>
      </c>
    </row>
    <row r="23" spans="1:37" x14ac:dyDescent="0.25">
      <c r="A23" s="1">
        <v>0</v>
      </c>
      <c r="B23">
        <v>0</v>
      </c>
      <c r="C23">
        <v>0</v>
      </c>
      <c r="D23" t="s">
        <v>60</v>
      </c>
      <c r="E23">
        <v>0</v>
      </c>
      <c r="F23">
        <v>0</v>
      </c>
      <c r="G23" t="s">
        <v>5</v>
      </c>
      <c r="H23" s="2">
        <v>38735</v>
      </c>
      <c r="I23" s="2">
        <v>38729</v>
      </c>
      <c r="J23" t="s">
        <v>3</v>
      </c>
      <c r="K23">
        <v>157</v>
      </c>
      <c r="L23">
        <v>16.5</v>
      </c>
      <c r="M23">
        <v>134.76</v>
      </c>
      <c r="N23">
        <v>0</v>
      </c>
      <c r="O23">
        <v>0</v>
      </c>
      <c r="P23">
        <v>134.76</v>
      </c>
      <c r="Q23" t="s">
        <v>0</v>
      </c>
      <c r="R23">
        <v>0</v>
      </c>
      <c r="S23">
        <v>250</v>
      </c>
      <c r="T23" t="s">
        <v>27049</v>
      </c>
      <c r="U23" t="s">
        <v>20517</v>
      </c>
      <c r="V23" t="s">
        <v>61</v>
      </c>
      <c r="W23" s="7">
        <f t="shared" si="1"/>
        <v>2006</v>
      </c>
      <c r="X23" s="2">
        <v>38725</v>
      </c>
      <c r="Y23" t="s">
        <v>50</v>
      </c>
      <c r="Z23" t="s">
        <v>62</v>
      </c>
      <c r="AA23" t="s">
        <v>63</v>
      </c>
      <c r="AB23">
        <v>2</v>
      </c>
      <c r="AC23">
        <v>4759</v>
      </c>
      <c r="AD23">
        <v>8479</v>
      </c>
      <c r="AE23" t="s">
        <v>22277</v>
      </c>
      <c r="AF23" t="s">
        <v>27034</v>
      </c>
      <c r="AG23">
        <f t="shared" si="5"/>
        <v>39</v>
      </c>
      <c r="AH23" t="str">
        <f>MID(V23,1,31)</f>
        <v xml:space="preserve">לא ננעל,מוטה לאחור.            </v>
      </c>
      <c r="AI23" t="str">
        <f t="shared" si="3"/>
        <v>לא ננעל,מוטה לאחור.</v>
      </c>
      <c r="AJ23">
        <f t="shared" si="0"/>
        <v>19</v>
      </c>
      <c r="AK23" t="str">
        <f t="shared" si="4"/>
        <v>לא ננעל,מוטה לאחור.,לא ננעל,מוטה לאחור.</v>
      </c>
    </row>
    <row r="24" spans="1:37" x14ac:dyDescent="0.25">
      <c r="A24" s="1">
        <v>0</v>
      </c>
      <c r="B24">
        <v>0</v>
      </c>
      <c r="C24">
        <v>0</v>
      </c>
      <c r="D24" t="s">
        <v>64</v>
      </c>
      <c r="E24">
        <v>0</v>
      </c>
      <c r="F24">
        <v>0</v>
      </c>
      <c r="G24" t="s">
        <v>5</v>
      </c>
      <c r="H24" s="2">
        <v>38727</v>
      </c>
      <c r="I24" s="2">
        <v>38727</v>
      </c>
      <c r="J24" t="s">
        <v>3</v>
      </c>
      <c r="K24">
        <v>149</v>
      </c>
      <c r="L24">
        <v>16.5</v>
      </c>
      <c r="M24">
        <v>127.9</v>
      </c>
      <c r="N24">
        <v>14.16</v>
      </c>
      <c r="O24">
        <v>10</v>
      </c>
      <c r="P24">
        <v>142.11000000000001</v>
      </c>
      <c r="Q24" t="s">
        <v>0</v>
      </c>
      <c r="R24">
        <v>0</v>
      </c>
      <c r="S24">
        <v>165</v>
      </c>
      <c r="T24" t="s">
        <v>27046</v>
      </c>
      <c r="U24" t="s">
        <v>20516</v>
      </c>
      <c r="V24" s="2">
        <v>38732</v>
      </c>
      <c r="W24" s="7">
        <f t="shared" si="1"/>
        <v>2006</v>
      </c>
      <c r="X24" s="2">
        <v>38725</v>
      </c>
      <c r="Y24" t="s">
        <v>65</v>
      </c>
      <c r="Z24" t="s">
        <v>66</v>
      </c>
      <c r="AA24" t="s">
        <v>67</v>
      </c>
      <c r="AB24">
        <v>0</v>
      </c>
      <c r="AC24">
        <v>4541</v>
      </c>
      <c r="AD24">
        <v>8480</v>
      </c>
      <c r="AE24" t="s">
        <v>22172</v>
      </c>
      <c r="AF24" t="s">
        <v>27034</v>
      </c>
      <c r="AG24">
        <f t="shared" si="5"/>
        <v>5</v>
      </c>
      <c r="AI24" t="str">
        <f t="shared" si="3"/>
        <v/>
      </c>
      <c r="AJ24">
        <f t="shared" si="0"/>
        <v>0</v>
      </c>
      <c r="AK24" t="str">
        <f t="shared" si="4"/>
        <v/>
      </c>
    </row>
    <row r="25" spans="1:37" x14ac:dyDescent="0.25">
      <c r="A25" s="1">
        <v>0</v>
      </c>
      <c r="B25">
        <v>0</v>
      </c>
      <c r="C25">
        <v>0</v>
      </c>
      <c r="D25" t="s">
        <v>68</v>
      </c>
      <c r="E25">
        <v>0</v>
      </c>
      <c r="F25">
        <v>0</v>
      </c>
      <c r="G25" t="s">
        <v>5</v>
      </c>
      <c r="H25" s="2">
        <v>38770</v>
      </c>
      <c r="I25" s="2">
        <v>38751</v>
      </c>
      <c r="J25" t="s">
        <v>3</v>
      </c>
      <c r="K25">
        <v>175</v>
      </c>
      <c r="L25">
        <v>16.5</v>
      </c>
      <c r="M25">
        <v>150.21</v>
      </c>
      <c r="N25">
        <v>0</v>
      </c>
      <c r="O25">
        <v>0</v>
      </c>
      <c r="P25">
        <v>150.21</v>
      </c>
      <c r="Q25" t="s">
        <v>0</v>
      </c>
      <c r="R25">
        <v>0</v>
      </c>
      <c r="S25">
        <v>0</v>
      </c>
      <c r="T25" t="s">
        <v>27046</v>
      </c>
      <c r="U25" t="s">
        <v>20516</v>
      </c>
      <c r="V25" s="2">
        <v>38733</v>
      </c>
      <c r="W25" s="7">
        <f t="shared" si="1"/>
        <v>2006</v>
      </c>
      <c r="X25" s="2">
        <v>38726</v>
      </c>
      <c r="Y25" t="s">
        <v>6</v>
      </c>
      <c r="Z25" t="s">
        <v>7</v>
      </c>
      <c r="AA25" t="s">
        <v>69</v>
      </c>
      <c r="AB25">
        <v>2</v>
      </c>
      <c r="AC25">
        <v>4760</v>
      </c>
      <c r="AD25">
        <v>8481</v>
      </c>
      <c r="AE25" t="s">
        <v>22278</v>
      </c>
      <c r="AF25" t="s">
        <v>27034</v>
      </c>
      <c r="AG25">
        <f t="shared" si="5"/>
        <v>5</v>
      </c>
      <c r="AI25" t="str">
        <f t="shared" si="3"/>
        <v/>
      </c>
      <c r="AJ25">
        <f t="shared" si="0"/>
        <v>0</v>
      </c>
      <c r="AK25" t="str">
        <f t="shared" si="4"/>
        <v/>
      </c>
    </row>
    <row r="26" spans="1:37" x14ac:dyDescent="0.25">
      <c r="A26" s="1">
        <v>0</v>
      </c>
      <c r="B26">
        <v>0</v>
      </c>
      <c r="C26">
        <v>0</v>
      </c>
      <c r="D26" t="s">
        <v>70</v>
      </c>
      <c r="E26">
        <v>0</v>
      </c>
      <c r="F26">
        <v>0</v>
      </c>
      <c r="G26" t="s">
        <v>5</v>
      </c>
      <c r="H26" s="2">
        <v>38732</v>
      </c>
      <c r="I26" s="2">
        <v>38727</v>
      </c>
      <c r="J26" t="s">
        <v>3</v>
      </c>
      <c r="K26">
        <v>241</v>
      </c>
      <c r="L26">
        <v>16.5</v>
      </c>
      <c r="M26">
        <v>206.87</v>
      </c>
      <c r="N26">
        <v>0</v>
      </c>
      <c r="O26">
        <v>0</v>
      </c>
      <c r="P26">
        <v>206.87</v>
      </c>
      <c r="Q26" t="s">
        <v>0</v>
      </c>
      <c r="R26">
        <v>0</v>
      </c>
      <c r="S26">
        <v>250</v>
      </c>
      <c r="T26" t="s">
        <v>27046</v>
      </c>
      <c r="U26" t="s">
        <v>20517</v>
      </c>
      <c r="V26" s="2">
        <v>38729</v>
      </c>
      <c r="W26" s="7">
        <f t="shared" si="1"/>
        <v>2006</v>
      </c>
      <c r="X26" s="2">
        <v>38726</v>
      </c>
      <c r="Y26" t="s">
        <v>71</v>
      </c>
      <c r="Z26" t="s">
        <v>7</v>
      </c>
      <c r="AA26" t="s">
        <v>72</v>
      </c>
      <c r="AB26">
        <v>9</v>
      </c>
      <c r="AC26">
        <v>4761</v>
      </c>
      <c r="AD26">
        <v>8482</v>
      </c>
      <c r="AE26" t="s">
        <v>22279</v>
      </c>
      <c r="AF26" t="s">
        <v>27034</v>
      </c>
      <c r="AG26">
        <f t="shared" si="5"/>
        <v>5</v>
      </c>
      <c r="AI26" t="str">
        <f t="shared" si="3"/>
        <v/>
      </c>
      <c r="AJ26">
        <f t="shared" si="0"/>
        <v>0</v>
      </c>
      <c r="AK26" t="str">
        <f t="shared" si="4"/>
        <v/>
      </c>
    </row>
    <row r="27" spans="1:37" x14ac:dyDescent="0.25">
      <c r="A27" s="1">
        <v>0</v>
      </c>
      <c r="B27">
        <v>0</v>
      </c>
      <c r="C27">
        <v>0</v>
      </c>
      <c r="D27" t="s">
        <v>73</v>
      </c>
      <c r="E27">
        <v>0</v>
      </c>
      <c r="F27">
        <v>0</v>
      </c>
      <c r="G27" t="s">
        <v>5</v>
      </c>
      <c r="H27" s="2">
        <v>38728</v>
      </c>
      <c r="I27" s="2">
        <v>38728</v>
      </c>
      <c r="J27" t="s">
        <v>3</v>
      </c>
      <c r="K27">
        <v>256</v>
      </c>
      <c r="L27">
        <v>16.5</v>
      </c>
      <c r="M27">
        <v>219.74</v>
      </c>
      <c r="N27">
        <v>0</v>
      </c>
      <c r="O27">
        <v>0</v>
      </c>
      <c r="P27">
        <v>219.74</v>
      </c>
      <c r="Q27" t="s">
        <v>0</v>
      </c>
      <c r="R27">
        <v>0</v>
      </c>
      <c r="S27">
        <v>0</v>
      </c>
      <c r="T27" t="s">
        <v>27046</v>
      </c>
      <c r="U27" t="s">
        <v>20517</v>
      </c>
      <c r="V27" s="2">
        <v>38728</v>
      </c>
      <c r="W27" s="7">
        <f t="shared" si="1"/>
        <v>2006</v>
      </c>
      <c r="X27" s="2">
        <v>38726</v>
      </c>
      <c r="Y27" t="s">
        <v>74</v>
      </c>
      <c r="Z27" t="s">
        <v>7</v>
      </c>
      <c r="AA27" t="s">
        <v>75</v>
      </c>
      <c r="AB27">
        <v>1</v>
      </c>
      <c r="AC27">
        <v>4762</v>
      </c>
      <c r="AD27">
        <v>8483</v>
      </c>
      <c r="AE27" t="s">
        <v>22280</v>
      </c>
      <c r="AF27" t="s">
        <v>27034</v>
      </c>
      <c r="AG27">
        <f t="shared" si="5"/>
        <v>5</v>
      </c>
      <c r="AI27" t="str">
        <f t="shared" si="3"/>
        <v/>
      </c>
      <c r="AJ27">
        <f t="shared" si="0"/>
        <v>0</v>
      </c>
      <c r="AK27" t="str">
        <f t="shared" si="4"/>
        <v/>
      </c>
    </row>
    <row r="28" spans="1:37" x14ac:dyDescent="0.25">
      <c r="A28" s="1">
        <v>0</v>
      </c>
      <c r="B28">
        <v>0</v>
      </c>
      <c r="C28">
        <v>0</v>
      </c>
      <c r="D28" t="s">
        <v>76</v>
      </c>
      <c r="E28">
        <v>0</v>
      </c>
      <c r="F28">
        <v>0</v>
      </c>
      <c r="G28" t="s">
        <v>5</v>
      </c>
      <c r="H28" s="2">
        <v>38727</v>
      </c>
      <c r="I28" s="2">
        <v>38727</v>
      </c>
      <c r="J28" t="s">
        <v>3</v>
      </c>
      <c r="K28">
        <v>215</v>
      </c>
      <c r="L28">
        <v>16.5</v>
      </c>
      <c r="M28">
        <v>184.55</v>
      </c>
      <c r="N28">
        <v>0</v>
      </c>
      <c r="O28">
        <v>0</v>
      </c>
      <c r="P28">
        <v>184.55</v>
      </c>
      <c r="Q28" t="s">
        <v>0</v>
      </c>
      <c r="R28">
        <v>0</v>
      </c>
      <c r="S28">
        <v>0</v>
      </c>
      <c r="T28" t="s">
        <v>27046</v>
      </c>
      <c r="U28" t="s">
        <v>20517</v>
      </c>
      <c r="V28" s="2">
        <v>38729</v>
      </c>
      <c r="W28" s="7">
        <f t="shared" si="1"/>
        <v>2006</v>
      </c>
      <c r="X28" s="2">
        <v>38727</v>
      </c>
      <c r="Y28" t="s">
        <v>6</v>
      </c>
      <c r="Z28" t="s">
        <v>7</v>
      </c>
      <c r="AA28" t="s">
        <v>77</v>
      </c>
      <c r="AB28">
        <v>1</v>
      </c>
      <c r="AC28">
        <v>4763</v>
      </c>
      <c r="AD28">
        <v>8484</v>
      </c>
      <c r="AE28" t="s">
        <v>22281</v>
      </c>
      <c r="AF28" t="s">
        <v>27034</v>
      </c>
      <c r="AG28">
        <f t="shared" si="5"/>
        <v>5</v>
      </c>
      <c r="AI28" t="str">
        <f t="shared" si="3"/>
        <v/>
      </c>
      <c r="AJ28">
        <f t="shared" si="0"/>
        <v>0</v>
      </c>
      <c r="AK28" t="str">
        <f t="shared" si="4"/>
        <v/>
      </c>
    </row>
    <row r="29" spans="1:37" x14ac:dyDescent="0.25">
      <c r="A29" s="1">
        <v>0</v>
      </c>
      <c r="B29">
        <v>0</v>
      </c>
      <c r="C29" t="s">
        <v>78</v>
      </c>
      <c r="D29" t="s">
        <v>79</v>
      </c>
      <c r="E29">
        <v>0</v>
      </c>
      <c r="F29">
        <v>0</v>
      </c>
      <c r="G29" t="s">
        <v>5</v>
      </c>
      <c r="H29" s="2">
        <v>38734</v>
      </c>
      <c r="I29" s="2">
        <v>38730</v>
      </c>
      <c r="J29" t="s">
        <v>3</v>
      </c>
      <c r="K29">
        <v>500</v>
      </c>
      <c r="L29">
        <v>16.5</v>
      </c>
      <c r="M29">
        <v>429.18</v>
      </c>
      <c r="N29">
        <v>0</v>
      </c>
      <c r="O29">
        <v>0</v>
      </c>
      <c r="P29">
        <v>429.18</v>
      </c>
      <c r="Q29" t="s">
        <v>0</v>
      </c>
      <c r="R29">
        <v>0</v>
      </c>
      <c r="S29">
        <v>250</v>
      </c>
      <c r="T29" t="s">
        <v>27046</v>
      </c>
      <c r="U29" t="s">
        <v>20517</v>
      </c>
      <c r="V29" s="2">
        <v>38734</v>
      </c>
      <c r="W29" s="7">
        <f t="shared" si="1"/>
        <v>2006</v>
      </c>
      <c r="X29" s="2">
        <v>38727</v>
      </c>
      <c r="Y29" t="s">
        <v>80</v>
      </c>
      <c r="Z29" t="s">
        <v>7</v>
      </c>
      <c r="AA29" t="s">
        <v>81</v>
      </c>
      <c r="AB29">
        <v>3</v>
      </c>
      <c r="AC29">
        <v>2712</v>
      </c>
      <c r="AD29">
        <v>8485</v>
      </c>
      <c r="AE29" t="s">
        <v>21466</v>
      </c>
      <c r="AF29" t="s">
        <v>27034</v>
      </c>
      <c r="AG29">
        <f t="shared" si="5"/>
        <v>5</v>
      </c>
      <c r="AI29" t="str">
        <f t="shared" si="3"/>
        <v/>
      </c>
      <c r="AJ29">
        <f t="shared" si="0"/>
        <v>0</v>
      </c>
      <c r="AK29" t="str">
        <f t="shared" si="4"/>
        <v/>
      </c>
    </row>
    <row r="30" spans="1:37" x14ac:dyDescent="0.25">
      <c r="A30" s="1">
        <v>0</v>
      </c>
      <c r="B30">
        <v>0</v>
      </c>
      <c r="C30">
        <v>0</v>
      </c>
      <c r="D30" t="s">
        <v>82</v>
      </c>
      <c r="E30">
        <v>0</v>
      </c>
      <c r="F30">
        <v>0</v>
      </c>
      <c r="G30" t="s">
        <v>5</v>
      </c>
      <c r="H30" s="2">
        <v>38727</v>
      </c>
      <c r="I30" s="2">
        <v>38727</v>
      </c>
      <c r="J30" t="s">
        <v>3</v>
      </c>
      <c r="K30">
        <v>300</v>
      </c>
      <c r="L30">
        <v>16.5</v>
      </c>
      <c r="M30">
        <v>257.51</v>
      </c>
      <c r="N30">
        <v>0</v>
      </c>
      <c r="O30">
        <v>0</v>
      </c>
      <c r="P30">
        <v>257.51</v>
      </c>
      <c r="Q30" t="s">
        <v>0</v>
      </c>
      <c r="R30">
        <v>0</v>
      </c>
      <c r="S30">
        <v>150</v>
      </c>
      <c r="T30" t="s">
        <v>27046</v>
      </c>
      <c r="U30" t="s">
        <v>20516</v>
      </c>
      <c r="V30" s="2">
        <v>38735</v>
      </c>
      <c r="W30" s="7">
        <f t="shared" si="1"/>
        <v>2006</v>
      </c>
      <c r="X30" s="2">
        <v>38727</v>
      </c>
      <c r="Z30" t="s">
        <v>7</v>
      </c>
      <c r="AA30" t="s">
        <v>18</v>
      </c>
      <c r="AB30">
        <v>8</v>
      </c>
      <c r="AC30">
        <v>1481</v>
      </c>
      <c r="AD30">
        <v>8486</v>
      </c>
      <c r="AE30" t="s">
        <v>21043</v>
      </c>
      <c r="AF30" t="s">
        <v>27034</v>
      </c>
      <c r="AG30">
        <f t="shared" si="5"/>
        <v>5</v>
      </c>
      <c r="AI30" t="str">
        <f t="shared" si="3"/>
        <v/>
      </c>
      <c r="AJ30">
        <f t="shared" si="0"/>
        <v>0</v>
      </c>
      <c r="AK30" t="str">
        <f t="shared" si="4"/>
        <v/>
      </c>
    </row>
    <row r="31" spans="1:37" x14ac:dyDescent="0.25">
      <c r="A31" s="1">
        <v>0</v>
      </c>
      <c r="B31">
        <v>0</v>
      </c>
      <c r="C31">
        <v>0</v>
      </c>
      <c r="D31" t="s">
        <v>83</v>
      </c>
      <c r="E31">
        <v>0</v>
      </c>
      <c r="F31">
        <v>0</v>
      </c>
      <c r="G31" t="s">
        <v>5</v>
      </c>
      <c r="H31" s="2">
        <v>38744</v>
      </c>
      <c r="I31" s="2">
        <v>38742</v>
      </c>
      <c r="J31" t="s">
        <v>3</v>
      </c>
      <c r="K31">
        <v>188</v>
      </c>
      <c r="L31">
        <v>16.5</v>
      </c>
      <c r="M31">
        <v>161.37</v>
      </c>
      <c r="N31">
        <v>0</v>
      </c>
      <c r="O31">
        <v>0</v>
      </c>
      <c r="P31">
        <v>161.37</v>
      </c>
      <c r="Q31" t="s">
        <v>0</v>
      </c>
      <c r="R31">
        <v>0</v>
      </c>
      <c r="S31">
        <v>200</v>
      </c>
      <c r="T31" t="s">
        <v>27046</v>
      </c>
      <c r="U31" t="s">
        <v>20516</v>
      </c>
      <c r="V31" s="2">
        <v>38735</v>
      </c>
      <c r="W31" s="7">
        <f t="shared" si="1"/>
        <v>2006</v>
      </c>
      <c r="X31" s="2">
        <v>38728</v>
      </c>
      <c r="Y31" t="s">
        <v>80</v>
      </c>
      <c r="Z31" t="s">
        <v>7</v>
      </c>
      <c r="AA31" t="s">
        <v>84</v>
      </c>
      <c r="AB31">
        <v>5</v>
      </c>
      <c r="AC31">
        <v>4764</v>
      </c>
      <c r="AD31">
        <v>8487</v>
      </c>
      <c r="AE31" t="s">
        <v>22282</v>
      </c>
      <c r="AF31" t="s">
        <v>27034</v>
      </c>
      <c r="AG31">
        <f t="shared" si="5"/>
        <v>5</v>
      </c>
      <c r="AI31" t="str">
        <f t="shared" si="3"/>
        <v/>
      </c>
      <c r="AJ31">
        <f t="shared" si="0"/>
        <v>0</v>
      </c>
      <c r="AK31" t="str">
        <f t="shared" si="4"/>
        <v/>
      </c>
    </row>
    <row r="32" spans="1:37" x14ac:dyDescent="0.25">
      <c r="A32" s="1">
        <v>0</v>
      </c>
      <c r="B32">
        <v>0</v>
      </c>
      <c r="C32">
        <v>0</v>
      </c>
      <c r="D32" t="s">
        <v>85</v>
      </c>
      <c r="E32">
        <v>0</v>
      </c>
      <c r="F32">
        <v>0</v>
      </c>
      <c r="G32" t="s">
        <v>5</v>
      </c>
      <c r="H32" s="2">
        <v>38748</v>
      </c>
      <c r="I32" s="2">
        <v>38729</v>
      </c>
      <c r="J32" t="s">
        <v>3</v>
      </c>
      <c r="K32">
        <v>200</v>
      </c>
      <c r="L32">
        <v>16.5</v>
      </c>
      <c r="M32">
        <v>171.67</v>
      </c>
      <c r="N32">
        <v>0</v>
      </c>
      <c r="O32">
        <v>0</v>
      </c>
      <c r="P32">
        <v>171.67</v>
      </c>
      <c r="Q32" t="s">
        <v>0</v>
      </c>
      <c r="R32">
        <v>0</v>
      </c>
      <c r="S32">
        <v>200</v>
      </c>
      <c r="T32" t="s">
        <v>27046</v>
      </c>
      <c r="U32" t="s">
        <v>20516</v>
      </c>
      <c r="V32" s="2">
        <v>38731</v>
      </c>
      <c r="W32" s="7">
        <f t="shared" si="1"/>
        <v>2006</v>
      </c>
      <c r="X32" s="2">
        <v>38728</v>
      </c>
      <c r="Y32" t="s">
        <v>32</v>
      </c>
      <c r="Z32" t="s">
        <v>7</v>
      </c>
      <c r="AA32" t="s">
        <v>86</v>
      </c>
      <c r="AB32">
        <v>9</v>
      </c>
      <c r="AC32">
        <v>1301</v>
      </c>
      <c r="AD32">
        <v>8488</v>
      </c>
      <c r="AE32" t="s">
        <v>20992</v>
      </c>
      <c r="AF32" t="s">
        <v>27034</v>
      </c>
      <c r="AG32">
        <f t="shared" si="5"/>
        <v>5</v>
      </c>
      <c r="AI32" t="str">
        <f t="shared" si="3"/>
        <v/>
      </c>
      <c r="AJ32">
        <f t="shared" si="0"/>
        <v>0</v>
      </c>
      <c r="AK32" t="str">
        <f t="shared" si="4"/>
        <v/>
      </c>
    </row>
    <row r="33" spans="1:37" x14ac:dyDescent="0.25">
      <c r="A33" s="1">
        <v>0</v>
      </c>
      <c r="B33">
        <v>0</v>
      </c>
      <c r="C33">
        <v>0</v>
      </c>
      <c r="D33" t="s">
        <v>87</v>
      </c>
      <c r="E33">
        <v>0</v>
      </c>
      <c r="F33">
        <v>0</v>
      </c>
      <c r="G33" t="s">
        <v>5</v>
      </c>
      <c r="H33" s="2">
        <v>38733</v>
      </c>
      <c r="I33" s="2">
        <v>38728</v>
      </c>
      <c r="J33" t="s">
        <v>3</v>
      </c>
      <c r="K33">
        <v>300</v>
      </c>
      <c r="L33">
        <v>16.5</v>
      </c>
      <c r="M33">
        <v>257.51</v>
      </c>
      <c r="N33">
        <v>85.84</v>
      </c>
      <c r="O33">
        <v>25</v>
      </c>
      <c r="P33">
        <v>343.35</v>
      </c>
      <c r="Q33" t="s">
        <v>0</v>
      </c>
      <c r="R33">
        <v>0</v>
      </c>
      <c r="S33">
        <v>250</v>
      </c>
      <c r="T33" t="s">
        <v>27046</v>
      </c>
      <c r="U33" t="s">
        <v>20517</v>
      </c>
      <c r="V33" t="s">
        <v>2</v>
      </c>
      <c r="W33" s="7">
        <f t="shared" si="1"/>
        <v>2006</v>
      </c>
      <c r="X33" s="2">
        <v>38728</v>
      </c>
      <c r="Y33" t="s">
        <v>88</v>
      </c>
      <c r="Z33" t="s">
        <v>89</v>
      </c>
      <c r="AA33" t="s">
        <v>90</v>
      </c>
      <c r="AB33">
        <v>3</v>
      </c>
      <c r="AC33">
        <v>4305</v>
      </c>
      <c r="AD33">
        <v>8489</v>
      </c>
      <c r="AE33" t="s">
        <v>22075</v>
      </c>
      <c r="AF33" t="s">
        <v>27034</v>
      </c>
      <c r="AG33">
        <f t="shared" si="5"/>
        <v>8</v>
      </c>
      <c r="AI33" t="str">
        <f t="shared" si="3"/>
        <v/>
      </c>
      <c r="AJ33">
        <f t="shared" si="0"/>
        <v>0</v>
      </c>
      <c r="AK33" t="str">
        <f t="shared" si="4"/>
        <v/>
      </c>
    </row>
    <row r="34" spans="1:37" x14ac:dyDescent="0.25">
      <c r="A34" s="1">
        <v>0</v>
      </c>
      <c r="B34">
        <v>0</v>
      </c>
      <c r="C34">
        <v>0</v>
      </c>
      <c r="D34" t="s">
        <v>91</v>
      </c>
      <c r="E34">
        <v>0</v>
      </c>
      <c r="F34">
        <v>0</v>
      </c>
      <c r="G34" t="s">
        <v>5</v>
      </c>
      <c r="H34" s="2">
        <v>38732</v>
      </c>
      <c r="I34" s="2">
        <v>38730</v>
      </c>
      <c r="J34" t="s">
        <v>3</v>
      </c>
      <c r="K34">
        <v>120</v>
      </c>
      <c r="L34">
        <v>16.5</v>
      </c>
      <c r="M34">
        <v>103</v>
      </c>
      <c r="N34">
        <v>25.75</v>
      </c>
      <c r="O34">
        <v>20</v>
      </c>
      <c r="P34">
        <v>128.75</v>
      </c>
      <c r="Q34" t="s">
        <v>0</v>
      </c>
      <c r="R34">
        <v>0</v>
      </c>
      <c r="S34">
        <v>200</v>
      </c>
      <c r="T34" t="s">
        <v>27046</v>
      </c>
      <c r="U34" t="s">
        <v>20516</v>
      </c>
      <c r="V34" s="2">
        <v>38732</v>
      </c>
      <c r="W34" s="7">
        <f t="shared" si="1"/>
        <v>2006</v>
      </c>
      <c r="X34" s="2">
        <v>38729</v>
      </c>
      <c r="Y34" t="s">
        <v>32</v>
      </c>
      <c r="Z34" t="s">
        <v>7</v>
      </c>
      <c r="AA34" t="s">
        <v>29</v>
      </c>
      <c r="AB34">
        <v>9</v>
      </c>
      <c r="AC34">
        <v>340</v>
      </c>
      <c r="AD34">
        <v>8490</v>
      </c>
      <c r="AE34" t="s">
        <v>20640</v>
      </c>
      <c r="AF34" t="s">
        <v>27034</v>
      </c>
      <c r="AG34">
        <f t="shared" si="5"/>
        <v>5</v>
      </c>
      <c r="AI34" t="str">
        <f t="shared" si="3"/>
        <v/>
      </c>
      <c r="AJ34">
        <f t="shared" si="0"/>
        <v>0</v>
      </c>
      <c r="AK34" t="str">
        <f t="shared" si="4"/>
        <v/>
      </c>
    </row>
    <row r="35" spans="1:37" x14ac:dyDescent="0.25">
      <c r="A35" s="1">
        <v>0</v>
      </c>
      <c r="B35">
        <v>0</v>
      </c>
      <c r="C35">
        <v>0</v>
      </c>
      <c r="D35" t="s">
        <v>92</v>
      </c>
      <c r="E35">
        <v>0</v>
      </c>
      <c r="F35">
        <v>0</v>
      </c>
      <c r="G35" t="s">
        <v>5</v>
      </c>
      <c r="H35" s="2">
        <v>38742</v>
      </c>
      <c r="I35" s="2">
        <v>38730</v>
      </c>
      <c r="J35" t="s">
        <v>3</v>
      </c>
      <c r="K35">
        <v>79</v>
      </c>
      <c r="L35">
        <v>16.5</v>
      </c>
      <c r="M35">
        <v>67.81</v>
      </c>
      <c r="N35">
        <v>0</v>
      </c>
      <c r="O35">
        <v>0</v>
      </c>
      <c r="P35">
        <v>67.81</v>
      </c>
      <c r="Q35" t="s">
        <v>0</v>
      </c>
      <c r="R35">
        <v>0</v>
      </c>
      <c r="S35">
        <v>200</v>
      </c>
      <c r="T35" t="s">
        <v>27046</v>
      </c>
      <c r="U35" t="s">
        <v>20516</v>
      </c>
      <c r="V35" s="2">
        <v>38736</v>
      </c>
      <c r="W35" s="7">
        <f t="shared" si="1"/>
        <v>2006</v>
      </c>
      <c r="X35" s="2">
        <v>38729</v>
      </c>
      <c r="Y35" t="s">
        <v>93</v>
      </c>
      <c r="Z35" t="s">
        <v>62</v>
      </c>
      <c r="AA35" t="s">
        <v>94</v>
      </c>
      <c r="AB35">
        <v>2</v>
      </c>
      <c r="AC35">
        <v>3565</v>
      </c>
      <c r="AD35">
        <v>8491</v>
      </c>
      <c r="AE35" t="s">
        <v>21779</v>
      </c>
      <c r="AF35" t="s">
        <v>27034</v>
      </c>
      <c r="AG35">
        <f t="shared" si="5"/>
        <v>5</v>
      </c>
      <c r="AI35" t="str">
        <f t="shared" si="3"/>
        <v/>
      </c>
      <c r="AJ35">
        <f t="shared" si="0"/>
        <v>0</v>
      </c>
      <c r="AK35" t="str">
        <f t="shared" si="4"/>
        <v/>
      </c>
    </row>
    <row r="36" spans="1:37" x14ac:dyDescent="0.25">
      <c r="A36" s="1">
        <v>0</v>
      </c>
      <c r="B36">
        <v>0</v>
      </c>
      <c r="C36">
        <v>0</v>
      </c>
      <c r="D36" t="s">
        <v>95</v>
      </c>
      <c r="E36">
        <v>0</v>
      </c>
      <c r="F36">
        <v>0</v>
      </c>
      <c r="G36" t="s">
        <v>5</v>
      </c>
      <c r="H36" s="2">
        <v>38733</v>
      </c>
      <c r="I36" s="2">
        <v>38732</v>
      </c>
      <c r="J36" t="s">
        <v>3</v>
      </c>
      <c r="K36">
        <v>210</v>
      </c>
      <c r="L36">
        <v>16.5</v>
      </c>
      <c r="M36">
        <v>180.26</v>
      </c>
      <c r="N36">
        <v>0</v>
      </c>
      <c r="O36">
        <v>0</v>
      </c>
      <c r="P36">
        <v>180.26</v>
      </c>
      <c r="Q36" t="s">
        <v>0</v>
      </c>
      <c r="R36">
        <v>0</v>
      </c>
      <c r="S36">
        <v>0</v>
      </c>
      <c r="T36" t="s">
        <v>27046</v>
      </c>
      <c r="U36" t="s">
        <v>20517</v>
      </c>
      <c r="V36" s="2">
        <v>38731</v>
      </c>
      <c r="W36" s="7">
        <f t="shared" si="1"/>
        <v>2006</v>
      </c>
      <c r="X36" s="2">
        <v>38729</v>
      </c>
      <c r="Y36" t="s">
        <v>96</v>
      </c>
      <c r="Z36" t="s">
        <v>7</v>
      </c>
      <c r="AA36" t="s">
        <v>48</v>
      </c>
      <c r="AB36">
        <v>1</v>
      </c>
      <c r="AC36">
        <v>3419</v>
      </c>
      <c r="AD36">
        <v>8492</v>
      </c>
      <c r="AE36" t="s">
        <v>21725</v>
      </c>
      <c r="AF36" t="s">
        <v>27034</v>
      </c>
      <c r="AG36">
        <f t="shared" si="5"/>
        <v>5</v>
      </c>
      <c r="AI36" t="str">
        <f t="shared" si="3"/>
        <v/>
      </c>
      <c r="AJ36">
        <f t="shared" si="0"/>
        <v>0</v>
      </c>
      <c r="AK36" t="str">
        <f t="shared" si="4"/>
        <v/>
      </c>
    </row>
    <row r="37" spans="1:37" x14ac:dyDescent="0.25">
      <c r="A37" s="1">
        <v>0</v>
      </c>
      <c r="B37">
        <v>0</v>
      </c>
      <c r="C37">
        <v>0</v>
      </c>
      <c r="D37" t="s">
        <v>97</v>
      </c>
      <c r="E37">
        <v>0</v>
      </c>
      <c r="F37">
        <v>0</v>
      </c>
      <c r="G37" t="s">
        <v>5</v>
      </c>
      <c r="H37" s="2">
        <v>38729</v>
      </c>
      <c r="I37" s="2">
        <v>38729</v>
      </c>
      <c r="J37" t="s">
        <v>3</v>
      </c>
      <c r="K37">
        <v>160</v>
      </c>
      <c r="L37">
        <v>16.5</v>
      </c>
      <c r="M37">
        <v>137.34</v>
      </c>
      <c r="N37">
        <v>24.24</v>
      </c>
      <c r="O37">
        <v>15</v>
      </c>
      <c r="P37">
        <v>161.58000000000001</v>
      </c>
      <c r="Q37" t="s">
        <v>0</v>
      </c>
      <c r="R37">
        <v>0</v>
      </c>
      <c r="S37">
        <v>150</v>
      </c>
      <c r="T37" t="s">
        <v>27046</v>
      </c>
      <c r="U37" t="s">
        <v>20516</v>
      </c>
      <c r="V37" s="2">
        <v>38736</v>
      </c>
      <c r="W37" s="7">
        <f t="shared" si="1"/>
        <v>2006</v>
      </c>
      <c r="X37" s="2">
        <v>38729</v>
      </c>
      <c r="Y37" t="s">
        <v>6</v>
      </c>
      <c r="Z37" t="s">
        <v>7</v>
      </c>
      <c r="AA37" t="s">
        <v>98</v>
      </c>
      <c r="AB37">
        <v>8</v>
      </c>
      <c r="AC37">
        <v>872</v>
      </c>
      <c r="AD37">
        <v>8493</v>
      </c>
      <c r="AE37" t="s">
        <v>20849</v>
      </c>
      <c r="AF37" t="s">
        <v>27034</v>
      </c>
      <c r="AG37">
        <f t="shared" si="5"/>
        <v>5</v>
      </c>
      <c r="AI37" t="str">
        <f t="shared" si="3"/>
        <v/>
      </c>
      <c r="AJ37">
        <f t="shared" si="0"/>
        <v>0</v>
      </c>
      <c r="AK37" t="str">
        <f t="shared" si="4"/>
        <v/>
      </c>
    </row>
    <row r="38" spans="1:37" x14ac:dyDescent="0.25">
      <c r="A38" s="1">
        <v>0</v>
      </c>
      <c r="B38">
        <v>0</v>
      </c>
      <c r="C38">
        <v>0</v>
      </c>
      <c r="D38" t="s">
        <v>99</v>
      </c>
      <c r="E38">
        <v>0</v>
      </c>
      <c r="F38">
        <v>0</v>
      </c>
      <c r="G38" t="s">
        <v>5</v>
      </c>
      <c r="H38" s="2">
        <v>38735</v>
      </c>
      <c r="I38" s="2">
        <v>38732</v>
      </c>
      <c r="J38" t="s">
        <v>3</v>
      </c>
      <c r="K38">
        <v>192</v>
      </c>
      <c r="L38">
        <v>16.5</v>
      </c>
      <c r="M38">
        <v>164.81</v>
      </c>
      <c r="N38">
        <v>18.28</v>
      </c>
      <c r="O38">
        <v>10</v>
      </c>
      <c r="P38">
        <v>183.12</v>
      </c>
      <c r="Q38" t="s">
        <v>0</v>
      </c>
      <c r="R38">
        <v>0</v>
      </c>
      <c r="S38">
        <v>250</v>
      </c>
      <c r="T38" t="s">
        <v>27046</v>
      </c>
      <c r="U38" t="s">
        <v>20517</v>
      </c>
      <c r="V38" s="2">
        <v>38737</v>
      </c>
      <c r="W38" s="7">
        <f t="shared" si="1"/>
        <v>2006</v>
      </c>
      <c r="X38" s="2">
        <v>38730</v>
      </c>
      <c r="Y38" t="s">
        <v>6</v>
      </c>
      <c r="Z38" t="s">
        <v>7</v>
      </c>
      <c r="AA38" t="s">
        <v>100</v>
      </c>
      <c r="AB38">
        <v>2</v>
      </c>
      <c r="AC38">
        <v>3934</v>
      </c>
      <c r="AD38">
        <v>8494</v>
      </c>
      <c r="AE38" t="s">
        <v>21926</v>
      </c>
      <c r="AF38" t="s">
        <v>27034</v>
      </c>
      <c r="AG38">
        <f t="shared" si="5"/>
        <v>5</v>
      </c>
      <c r="AI38" t="str">
        <f t="shared" si="3"/>
        <v/>
      </c>
      <c r="AJ38">
        <f t="shared" si="0"/>
        <v>0</v>
      </c>
      <c r="AK38" t="str">
        <f t="shared" si="4"/>
        <v/>
      </c>
    </row>
    <row r="39" spans="1:37" x14ac:dyDescent="0.25">
      <c r="A39" s="1">
        <v>0</v>
      </c>
      <c r="B39">
        <v>0</v>
      </c>
      <c r="C39">
        <v>0</v>
      </c>
      <c r="D39" t="s">
        <v>101</v>
      </c>
      <c r="E39">
        <v>0</v>
      </c>
      <c r="F39">
        <v>0</v>
      </c>
      <c r="G39" t="s">
        <v>5</v>
      </c>
      <c r="H39" s="2">
        <v>38737</v>
      </c>
      <c r="I39" s="2">
        <v>38732</v>
      </c>
      <c r="J39" t="s">
        <v>3</v>
      </c>
      <c r="K39">
        <v>214</v>
      </c>
      <c r="L39">
        <v>16.5</v>
      </c>
      <c r="M39">
        <v>183.69</v>
      </c>
      <c r="N39">
        <v>0</v>
      </c>
      <c r="O39">
        <v>0</v>
      </c>
      <c r="P39">
        <v>183.69</v>
      </c>
      <c r="Q39" t="s">
        <v>0</v>
      </c>
      <c r="R39">
        <v>0</v>
      </c>
      <c r="S39">
        <v>250</v>
      </c>
      <c r="T39" t="s">
        <v>27046</v>
      </c>
      <c r="U39" t="s">
        <v>20517</v>
      </c>
      <c r="V39" t="s">
        <v>2</v>
      </c>
      <c r="W39" s="7">
        <f t="shared" si="1"/>
        <v>2006</v>
      </c>
      <c r="X39" s="2">
        <v>38730</v>
      </c>
      <c r="Y39" t="s">
        <v>50</v>
      </c>
      <c r="Z39" t="s">
        <v>7</v>
      </c>
      <c r="AA39" t="s">
        <v>102</v>
      </c>
      <c r="AB39">
        <v>2</v>
      </c>
      <c r="AC39">
        <v>107</v>
      </c>
      <c r="AD39">
        <v>8495</v>
      </c>
      <c r="AE39" t="s">
        <v>20556</v>
      </c>
      <c r="AF39" t="s">
        <v>27034</v>
      </c>
      <c r="AG39">
        <f t="shared" si="5"/>
        <v>8</v>
      </c>
      <c r="AI39" t="str">
        <f t="shared" si="3"/>
        <v/>
      </c>
      <c r="AJ39">
        <f t="shared" si="0"/>
        <v>0</v>
      </c>
      <c r="AK39" t="str">
        <f t="shared" si="4"/>
        <v/>
      </c>
    </row>
    <row r="40" spans="1:37" x14ac:dyDescent="0.25">
      <c r="A40" s="1">
        <v>0</v>
      </c>
      <c r="B40">
        <v>0</v>
      </c>
      <c r="C40">
        <v>0</v>
      </c>
      <c r="D40" t="s">
        <v>103</v>
      </c>
      <c r="E40">
        <v>0</v>
      </c>
      <c r="F40">
        <v>0</v>
      </c>
      <c r="G40" t="s">
        <v>5</v>
      </c>
      <c r="H40" s="2">
        <v>38733</v>
      </c>
      <c r="I40" s="2">
        <v>38732</v>
      </c>
      <c r="J40" t="s">
        <v>3</v>
      </c>
      <c r="K40">
        <v>163</v>
      </c>
      <c r="L40">
        <v>16.5</v>
      </c>
      <c r="M40">
        <v>139.91</v>
      </c>
      <c r="N40">
        <v>0</v>
      </c>
      <c r="O40">
        <v>0</v>
      </c>
      <c r="P40">
        <v>139.91</v>
      </c>
      <c r="Q40" t="s">
        <v>0</v>
      </c>
      <c r="R40">
        <v>0</v>
      </c>
      <c r="S40">
        <v>200</v>
      </c>
      <c r="T40" t="s">
        <v>27046</v>
      </c>
      <c r="U40" t="s">
        <v>20516</v>
      </c>
      <c r="V40" s="2">
        <v>38733</v>
      </c>
      <c r="W40" s="7">
        <f t="shared" si="1"/>
        <v>2006</v>
      </c>
      <c r="X40" s="2">
        <v>38730</v>
      </c>
      <c r="Y40" t="s">
        <v>28</v>
      </c>
      <c r="Z40" t="s">
        <v>7</v>
      </c>
      <c r="AA40" t="s">
        <v>104</v>
      </c>
      <c r="AB40">
        <v>9</v>
      </c>
      <c r="AC40">
        <v>4765</v>
      </c>
      <c r="AD40">
        <v>8496</v>
      </c>
      <c r="AE40" t="s">
        <v>22283</v>
      </c>
      <c r="AF40" t="s">
        <v>27034</v>
      </c>
      <c r="AG40">
        <f t="shared" si="5"/>
        <v>5</v>
      </c>
      <c r="AI40" t="str">
        <f t="shared" si="3"/>
        <v/>
      </c>
      <c r="AJ40">
        <f t="shared" si="0"/>
        <v>0</v>
      </c>
      <c r="AK40" t="str">
        <f t="shared" si="4"/>
        <v/>
      </c>
    </row>
    <row r="41" spans="1:37" x14ac:dyDescent="0.25">
      <c r="A41" s="1">
        <v>0</v>
      </c>
      <c r="B41">
        <v>0</v>
      </c>
      <c r="C41">
        <v>0</v>
      </c>
      <c r="D41" t="s">
        <v>105</v>
      </c>
      <c r="E41">
        <v>0</v>
      </c>
      <c r="F41">
        <v>0</v>
      </c>
      <c r="G41" t="s">
        <v>5</v>
      </c>
      <c r="H41" s="2">
        <v>38760</v>
      </c>
      <c r="I41" s="2">
        <v>38757</v>
      </c>
      <c r="J41" t="s">
        <v>3</v>
      </c>
      <c r="K41">
        <v>230</v>
      </c>
      <c r="L41">
        <v>16.5</v>
      </c>
      <c r="M41">
        <v>197.42</v>
      </c>
      <c r="N41">
        <v>12.6</v>
      </c>
      <c r="O41">
        <v>6</v>
      </c>
      <c r="P41">
        <v>210.02</v>
      </c>
      <c r="Q41" t="s">
        <v>0</v>
      </c>
      <c r="R41">
        <v>0</v>
      </c>
      <c r="S41">
        <v>200</v>
      </c>
      <c r="T41" t="s">
        <v>27046</v>
      </c>
      <c r="U41" t="s">
        <v>20516</v>
      </c>
      <c r="V41" s="2">
        <v>38735</v>
      </c>
      <c r="W41" s="7">
        <f t="shared" si="1"/>
        <v>2006</v>
      </c>
      <c r="X41" s="2">
        <v>38732</v>
      </c>
      <c r="Y41" t="s">
        <v>12</v>
      </c>
      <c r="Z41" t="s">
        <v>7</v>
      </c>
      <c r="AA41" t="s">
        <v>106</v>
      </c>
      <c r="AB41">
        <v>9</v>
      </c>
      <c r="AC41">
        <v>3536</v>
      </c>
      <c r="AD41">
        <v>8497</v>
      </c>
      <c r="AE41" t="s">
        <v>21767</v>
      </c>
      <c r="AF41" t="s">
        <v>27034</v>
      </c>
      <c r="AG41">
        <f t="shared" si="5"/>
        <v>5</v>
      </c>
      <c r="AI41" t="str">
        <f t="shared" si="3"/>
        <v/>
      </c>
      <c r="AJ41">
        <f t="shared" si="0"/>
        <v>0</v>
      </c>
      <c r="AK41" t="str">
        <f t="shared" si="4"/>
        <v/>
      </c>
    </row>
    <row r="42" spans="1:37" x14ac:dyDescent="0.25">
      <c r="A42" s="1">
        <v>0</v>
      </c>
      <c r="B42">
        <v>0</v>
      </c>
      <c r="C42">
        <v>0</v>
      </c>
      <c r="D42" t="s">
        <v>107</v>
      </c>
      <c r="E42">
        <v>0</v>
      </c>
      <c r="F42">
        <v>0</v>
      </c>
      <c r="G42" t="s">
        <v>5</v>
      </c>
      <c r="H42" s="2">
        <v>38736</v>
      </c>
      <c r="I42" s="2">
        <v>38736</v>
      </c>
      <c r="J42" t="s">
        <v>3</v>
      </c>
      <c r="K42">
        <v>147</v>
      </c>
      <c r="L42">
        <v>16.5</v>
      </c>
      <c r="M42">
        <v>126.18</v>
      </c>
      <c r="N42">
        <v>14</v>
      </c>
      <c r="O42">
        <v>10</v>
      </c>
      <c r="P42">
        <v>140.19999999999999</v>
      </c>
      <c r="Q42" t="s">
        <v>0</v>
      </c>
      <c r="R42">
        <v>0</v>
      </c>
      <c r="S42">
        <v>0</v>
      </c>
      <c r="T42" t="s">
        <v>27046</v>
      </c>
      <c r="U42" t="s">
        <v>20516</v>
      </c>
      <c r="V42" s="2">
        <v>38739</v>
      </c>
      <c r="W42" s="7">
        <f t="shared" si="1"/>
        <v>2006</v>
      </c>
      <c r="X42" s="2">
        <v>38732</v>
      </c>
      <c r="Y42" t="s">
        <v>6</v>
      </c>
      <c r="Z42" t="s">
        <v>7</v>
      </c>
      <c r="AA42" t="s">
        <v>108</v>
      </c>
      <c r="AB42">
        <v>2</v>
      </c>
      <c r="AC42">
        <v>3437</v>
      </c>
      <c r="AD42">
        <v>8498</v>
      </c>
      <c r="AE42" t="s">
        <v>21730</v>
      </c>
      <c r="AF42" t="s">
        <v>27034</v>
      </c>
      <c r="AG42">
        <f t="shared" si="5"/>
        <v>5</v>
      </c>
      <c r="AI42" t="str">
        <f t="shared" si="3"/>
        <v/>
      </c>
      <c r="AJ42">
        <f t="shared" si="0"/>
        <v>0</v>
      </c>
      <c r="AK42" t="str">
        <f t="shared" si="4"/>
        <v/>
      </c>
    </row>
    <row r="43" spans="1:37" x14ac:dyDescent="0.25">
      <c r="A43" s="1">
        <v>0</v>
      </c>
      <c r="B43">
        <v>0</v>
      </c>
      <c r="C43">
        <v>0</v>
      </c>
      <c r="D43" t="s">
        <v>109</v>
      </c>
      <c r="E43">
        <v>0</v>
      </c>
      <c r="F43">
        <v>0</v>
      </c>
      <c r="G43" t="s">
        <v>5</v>
      </c>
      <c r="H43" s="2">
        <v>38732</v>
      </c>
      <c r="I43" s="2">
        <v>38732</v>
      </c>
      <c r="J43" t="s">
        <v>3</v>
      </c>
      <c r="K43">
        <v>216</v>
      </c>
      <c r="L43">
        <v>16.5</v>
      </c>
      <c r="M43">
        <v>185.41</v>
      </c>
      <c r="N43">
        <v>0</v>
      </c>
      <c r="O43">
        <v>0</v>
      </c>
      <c r="P43">
        <v>185.41</v>
      </c>
      <c r="Q43" t="s">
        <v>0</v>
      </c>
      <c r="R43">
        <v>0</v>
      </c>
      <c r="S43">
        <v>0</v>
      </c>
      <c r="T43" t="s">
        <v>27046</v>
      </c>
      <c r="U43" t="s">
        <v>20517</v>
      </c>
      <c r="V43" s="2">
        <v>38734</v>
      </c>
      <c r="W43" s="7">
        <f t="shared" si="1"/>
        <v>2006</v>
      </c>
      <c r="X43" s="2">
        <v>38732</v>
      </c>
      <c r="Y43" t="s">
        <v>47</v>
      </c>
      <c r="Z43" t="s">
        <v>7</v>
      </c>
      <c r="AA43" t="s">
        <v>110</v>
      </c>
      <c r="AB43">
        <v>1</v>
      </c>
      <c r="AC43">
        <v>4766</v>
      </c>
      <c r="AD43">
        <v>8499</v>
      </c>
      <c r="AE43" t="s">
        <v>22284</v>
      </c>
      <c r="AF43" t="s">
        <v>27034</v>
      </c>
      <c r="AG43">
        <f t="shared" si="5"/>
        <v>5</v>
      </c>
      <c r="AI43" t="str">
        <f t="shared" si="3"/>
        <v/>
      </c>
      <c r="AJ43">
        <f t="shared" si="0"/>
        <v>0</v>
      </c>
      <c r="AK43" t="str">
        <f t="shared" si="4"/>
        <v/>
      </c>
    </row>
    <row r="44" spans="1:37" x14ac:dyDescent="0.25">
      <c r="A44" s="1">
        <v>0</v>
      </c>
      <c r="B44">
        <v>0</v>
      </c>
      <c r="C44">
        <v>0</v>
      </c>
      <c r="D44" t="s">
        <v>111</v>
      </c>
      <c r="E44">
        <v>0</v>
      </c>
      <c r="F44">
        <v>0</v>
      </c>
      <c r="G44" t="s">
        <v>5</v>
      </c>
      <c r="H44" s="2">
        <v>38735</v>
      </c>
      <c r="I44" s="2">
        <v>38732</v>
      </c>
      <c r="J44" t="s">
        <v>3</v>
      </c>
      <c r="K44">
        <v>186</v>
      </c>
      <c r="L44">
        <v>16.5</v>
      </c>
      <c r="M44">
        <v>159.66</v>
      </c>
      <c r="N44">
        <v>0</v>
      </c>
      <c r="O44">
        <v>0</v>
      </c>
      <c r="P44">
        <v>159.66</v>
      </c>
      <c r="Q44" t="s">
        <v>0</v>
      </c>
      <c r="R44">
        <v>0</v>
      </c>
      <c r="S44">
        <v>0</v>
      </c>
      <c r="T44" t="s">
        <v>27046</v>
      </c>
      <c r="U44" t="s">
        <v>20517</v>
      </c>
      <c r="V44" s="2">
        <v>38734</v>
      </c>
      <c r="W44" s="7">
        <f t="shared" si="1"/>
        <v>2006</v>
      </c>
      <c r="X44" s="2">
        <v>38732</v>
      </c>
      <c r="Y44" t="s">
        <v>6</v>
      </c>
      <c r="Z44" t="s">
        <v>7</v>
      </c>
      <c r="AA44" t="s">
        <v>77</v>
      </c>
      <c r="AB44">
        <v>1</v>
      </c>
      <c r="AC44">
        <v>4767</v>
      </c>
      <c r="AD44">
        <v>8500</v>
      </c>
      <c r="AE44" t="s">
        <v>22285</v>
      </c>
      <c r="AF44" t="s">
        <v>27034</v>
      </c>
      <c r="AG44">
        <f t="shared" si="5"/>
        <v>5</v>
      </c>
      <c r="AI44" t="str">
        <f t="shared" si="3"/>
        <v/>
      </c>
      <c r="AJ44">
        <f t="shared" si="0"/>
        <v>0</v>
      </c>
      <c r="AK44" t="str">
        <f t="shared" si="4"/>
        <v/>
      </c>
    </row>
    <row r="45" spans="1:37" x14ac:dyDescent="0.25">
      <c r="A45" s="1">
        <v>0</v>
      </c>
      <c r="B45">
        <v>0</v>
      </c>
      <c r="C45">
        <v>0</v>
      </c>
      <c r="D45" t="s">
        <v>112</v>
      </c>
      <c r="E45">
        <v>0</v>
      </c>
      <c r="F45">
        <v>0</v>
      </c>
      <c r="G45" t="s">
        <v>5</v>
      </c>
      <c r="H45" s="2">
        <v>38734</v>
      </c>
      <c r="I45" s="2">
        <v>38734</v>
      </c>
      <c r="J45" t="s">
        <v>3</v>
      </c>
      <c r="K45">
        <v>245</v>
      </c>
      <c r="L45">
        <v>16.5</v>
      </c>
      <c r="M45">
        <v>210.3</v>
      </c>
      <c r="N45">
        <v>37.11</v>
      </c>
      <c r="O45">
        <v>15</v>
      </c>
      <c r="P45">
        <v>247.41</v>
      </c>
      <c r="Q45" t="s">
        <v>0</v>
      </c>
      <c r="R45">
        <v>0</v>
      </c>
      <c r="S45">
        <v>0</v>
      </c>
      <c r="T45" t="s">
        <v>27046</v>
      </c>
      <c r="U45" t="s">
        <v>20517</v>
      </c>
      <c r="V45" s="2">
        <v>38734</v>
      </c>
      <c r="W45" s="7">
        <f t="shared" si="1"/>
        <v>2006</v>
      </c>
      <c r="X45" s="2">
        <v>38732</v>
      </c>
      <c r="Y45" t="s">
        <v>47</v>
      </c>
      <c r="Z45" t="s">
        <v>7</v>
      </c>
      <c r="AA45" t="s">
        <v>113</v>
      </c>
      <c r="AB45">
        <v>1</v>
      </c>
      <c r="AC45">
        <v>4768</v>
      </c>
      <c r="AD45">
        <v>8501</v>
      </c>
      <c r="AE45" t="s">
        <v>22286</v>
      </c>
      <c r="AF45" t="s">
        <v>27034</v>
      </c>
      <c r="AG45">
        <f t="shared" si="5"/>
        <v>5</v>
      </c>
      <c r="AI45" t="str">
        <f t="shared" si="3"/>
        <v/>
      </c>
      <c r="AJ45">
        <f t="shared" si="0"/>
        <v>0</v>
      </c>
      <c r="AK45" t="str">
        <f t="shared" si="4"/>
        <v/>
      </c>
    </row>
    <row r="46" spans="1:37" x14ac:dyDescent="0.25">
      <c r="A46" s="1">
        <v>0</v>
      </c>
      <c r="B46">
        <v>0</v>
      </c>
      <c r="C46">
        <v>0</v>
      </c>
      <c r="D46" t="s">
        <v>114</v>
      </c>
      <c r="E46">
        <v>0</v>
      </c>
      <c r="F46">
        <v>0</v>
      </c>
      <c r="G46" t="s">
        <v>5</v>
      </c>
      <c r="H46" s="2">
        <v>38735</v>
      </c>
      <c r="I46" s="2">
        <v>38733</v>
      </c>
      <c r="J46" t="s">
        <v>3</v>
      </c>
      <c r="K46">
        <v>185</v>
      </c>
      <c r="L46">
        <v>16.5</v>
      </c>
      <c r="M46">
        <v>158.80000000000001</v>
      </c>
      <c r="N46">
        <v>0</v>
      </c>
      <c r="O46">
        <v>0</v>
      </c>
      <c r="P46">
        <v>158.80000000000001</v>
      </c>
      <c r="Q46" t="s">
        <v>0</v>
      </c>
      <c r="R46">
        <v>0</v>
      </c>
      <c r="S46">
        <v>0</v>
      </c>
      <c r="T46" t="s">
        <v>27046</v>
      </c>
      <c r="U46" t="s">
        <v>20517</v>
      </c>
      <c r="V46" s="2">
        <v>38734</v>
      </c>
      <c r="W46" s="7">
        <f t="shared" si="1"/>
        <v>2006</v>
      </c>
      <c r="X46" s="2">
        <v>38732</v>
      </c>
      <c r="Y46" t="s">
        <v>96</v>
      </c>
      <c r="Z46" t="s">
        <v>7</v>
      </c>
      <c r="AA46" t="s">
        <v>115</v>
      </c>
      <c r="AB46">
        <v>1</v>
      </c>
      <c r="AC46">
        <v>2075</v>
      </c>
      <c r="AD46">
        <v>8502</v>
      </c>
      <c r="AE46" t="s">
        <v>21231</v>
      </c>
      <c r="AF46" t="s">
        <v>27034</v>
      </c>
      <c r="AG46">
        <f t="shared" si="5"/>
        <v>5</v>
      </c>
      <c r="AI46" t="str">
        <f t="shared" si="3"/>
        <v/>
      </c>
      <c r="AJ46">
        <f t="shared" si="0"/>
        <v>0</v>
      </c>
      <c r="AK46" t="str">
        <f t="shared" si="4"/>
        <v/>
      </c>
    </row>
    <row r="47" spans="1:37" x14ac:dyDescent="0.25">
      <c r="A47" s="1">
        <v>0</v>
      </c>
      <c r="B47">
        <v>0</v>
      </c>
      <c r="C47">
        <v>0</v>
      </c>
      <c r="D47" t="s">
        <v>116</v>
      </c>
      <c r="E47">
        <v>0</v>
      </c>
      <c r="F47">
        <v>0</v>
      </c>
      <c r="G47" t="s">
        <v>5</v>
      </c>
      <c r="H47" s="2">
        <v>38739</v>
      </c>
      <c r="I47" s="2">
        <v>38739</v>
      </c>
      <c r="J47" t="s">
        <v>3</v>
      </c>
      <c r="K47">
        <v>390</v>
      </c>
      <c r="L47">
        <v>16.5</v>
      </c>
      <c r="M47">
        <v>334.76</v>
      </c>
      <c r="N47">
        <v>37.200000000000003</v>
      </c>
      <c r="O47">
        <v>10</v>
      </c>
      <c r="P47">
        <v>371.96</v>
      </c>
      <c r="Q47" t="s">
        <v>0</v>
      </c>
      <c r="R47">
        <v>0</v>
      </c>
      <c r="S47">
        <v>0</v>
      </c>
      <c r="T47" t="s">
        <v>27046</v>
      </c>
      <c r="U47" t="s">
        <v>20517</v>
      </c>
      <c r="V47" s="2">
        <v>38734</v>
      </c>
      <c r="W47" s="7">
        <f t="shared" si="1"/>
        <v>2006</v>
      </c>
      <c r="X47" s="2">
        <v>38732</v>
      </c>
      <c r="Y47" t="s">
        <v>35</v>
      </c>
      <c r="Z47" t="s">
        <v>7</v>
      </c>
      <c r="AA47" t="s">
        <v>18</v>
      </c>
      <c r="AB47">
        <v>8</v>
      </c>
      <c r="AC47">
        <v>1517</v>
      </c>
      <c r="AD47">
        <v>8503</v>
      </c>
      <c r="AE47" t="s">
        <v>21057</v>
      </c>
      <c r="AF47" t="s">
        <v>27034</v>
      </c>
      <c r="AG47">
        <f t="shared" si="5"/>
        <v>5</v>
      </c>
      <c r="AI47" t="str">
        <f t="shared" si="3"/>
        <v/>
      </c>
      <c r="AJ47">
        <f t="shared" si="0"/>
        <v>0</v>
      </c>
      <c r="AK47" t="str">
        <f t="shared" si="4"/>
        <v/>
      </c>
    </row>
    <row r="48" spans="1:37" x14ac:dyDescent="0.25">
      <c r="A48" s="1">
        <v>0</v>
      </c>
      <c r="B48">
        <v>0</v>
      </c>
      <c r="C48">
        <v>0</v>
      </c>
      <c r="D48" t="s">
        <v>117</v>
      </c>
      <c r="E48">
        <v>0</v>
      </c>
      <c r="F48">
        <v>0</v>
      </c>
      <c r="G48" t="s">
        <v>5</v>
      </c>
      <c r="H48" s="2">
        <v>38735</v>
      </c>
      <c r="I48" s="2">
        <v>38735</v>
      </c>
      <c r="J48" t="s">
        <v>3</v>
      </c>
      <c r="K48">
        <v>194</v>
      </c>
      <c r="L48">
        <v>16.5</v>
      </c>
      <c r="M48">
        <v>166.52</v>
      </c>
      <c r="N48">
        <v>18.54</v>
      </c>
      <c r="O48">
        <v>10</v>
      </c>
      <c r="P48">
        <v>185.02</v>
      </c>
      <c r="Q48" t="s">
        <v>0</v>
      </c>
      <c r="R48">
        <v>0</v>
      </c>
      <c r="S48">
        <v>0</v>
      </c>
      <c r="T48" t="s">
        <v>27046</v>
      </c>
      <c r="U48" t="s">
        <v>20517</v>
      </c>
      <c r="V48" s="2">
        <v>38735</v>
      </c>
      <c r="W48" s="7">
        <f t="shared" si="1"/>
        <v>2006</v>
      </c>
      <c r="X48" s="2">
        <v>38733</v>
      </c>
      <c r="Y48" t="s">
        <v>118</v>
      </c>
      <c r="Z48" t="s">
        <v>7</v>
      </c>
      <c r="AA48" t="s">
        <v>119</v>
      </c>
      <c r="AB48">
        <v>1</v>
      </c>
      <c r="AC48">
        <v>4769</v>
      </c>
      <c r="AD48">
        <v>8504</v>
      </c>
      <c r="AE48" t="s">
        <v>22287</v>
      </c>
      <c r="AF48" t="s">
        <v>27034</v>
      </c>
      <c r="AG48">
        <f t="shared" si="5"/>
        <v>5</v>
      </c>
      <c r="AI48" t="str">
        <f t="shared" si="3"/>
        <v/>
      </c>
      <c r="AJ48">
        <f t="shared" si="0"/>
        <v>0</v>
      </c>
      <c r="AK48" t="str">
        <f t="shared" si="4"/>
        <v/>
      </c>
    </row>
    <row r="49" spans="1:37" x14ac:dyDescent="0.25">
      <c r="A49" s="1">
        <v>0</v>
      </c>
      <c r="B49">
        <v>0</v>
      </c>
      <c r="C49">
        <v>0</v>
      </c>
      <c r="D49" t="s">
        <v>120</v>
      </c>
      <c r="E49">
        <v>0</v>
      </c>
      <c r="F49">
        <v>0</v>
      </c>
      <c r="G49" t="s">
        <v>5</v>
      </c>
      <c r="H49" s="2">
        <v>38735</v>
      </c>
      <c r="I49" s="2">
        <v>38734</v>
      </c>
      <c r="J49" t="s">
        <v>3</v>
      </c>
      <c r="K49">
        <v>274</v>
      </c>
      <c r="L49">
        <v>16.5</v>
      </c>
      <c r="M49">
        <v>235.19</v>
      </c>
      <c r="N49">
        <v>0</v>
      </c>
      <c r="O49">
        <v>0</v>
      </c>
      <c r="P49">
        <v>235.19</v>
      </c>
      <c r="Q49" t="s">
        <v>0</v>
      </c>
      <c r="R49">
        <v>0</v>
      </c>
      <c r="S49">
        <v>0</v>
      </c>
      <c r="T49" t="s">
        <v>27046</v>
      </c>
      <c r="U49" t="s">
        <v>20517</v>
      </c>
      <c r="V49" s="2">
        <v>38735</v>
      </c>
      <c r="W49" s="7">
        <f t="shared" si="1"/>
        <v>2006</v>
      </c>
      <c r="X49" s="2">
        <v>38733</v>
      </c>
      <c r="Y49" t="s">
        <v>6</v>
      </c>
      <c r="Z49" t="s">
        <v>7</v>
      </c>
      <c r="AA49" t="s">
        <v>13</v>
      </c>
      <c r="AB49">
        <v>1</v>
      </c>
      <c r="AC49">
        <v>4770</v>
      </c>
      <c r="AD49">
        <v>8505</v>
      </c>
      <c r="AE49" t="s">
        <v>22288</v>
      </c>
      <c r="AF49" t="s">
        <v>27034</v>
      </c>
      <c r="AG49">
        <f t="shared" si="5"/>
        <v>5</v>
      </c>
      <c r="AI49" t="str">
        <f t="shared" si="3"/>
        <v/>
      </c>
      <c r="AJ49">
        <f t="shared" si="0"/>
        <v>0</v>
      </c>
      <c r="AK49" t="str">
        <f t="shared" si="4"/>
        <v/>
      </c>
    </row>
    <row r="50" spans="1:37" x14ac:dyDescent="0.25">
      <c r="A50" s="1">
        <v>0</v>
      </c>
      <c r="B50">
        <v>0</v>
      </c>
      <c r="C50">
        <v>0</v>
      </c>
      <c r="D50" t="s">
        <v>121</v>
      </c>
      <c r="E50">
        <v>0</v>
      </c>
      <c r="F50">
        <v>0</v>
      </c>
      <c r="G50" t="s">
        <v>5</v>
      </c>
      <c r="H50" s="2">
        <v>38748</v>
      </c>
      <c r="I50" s="2">
        <v>38747</v>
      </c>
      <c r="J50" t="s">
        <v>3</v>
      </c>
      <c r="K50">
        <v>186</v>
      </c>
      <c r="L50">
        <v>16.5</v>
      </c>
      <c r="M50">
        <v>159.66</v>
      </c>
      <c r="N50">
        <v>0</v>
      </c>
      <c r="O50">
        <v>0</v>
      </c>
      <c r="P50">
        <v>159.66</v>
      </c>
      <c r="Q50" t="s">
        <v>0</v>
      </c>
      <c r="R50">
        <v>0</v>
      </c>
      <c r="S50">
        <v>200</v>
      </c>
      <c r="T50" t="s">
        <v>27046</v>
      </c>
      <c r="U50" t="s">
        <v>20516</v>
      </c>
      <c r="V50" t="s">
        <v>2</v>
      </c>
      <c r="W50" s="7">
        <f t="shared" si="1"/>
        <v>2006</v>
      </c>
      <c r="X50" s="2">
        <v>38733</v>
      </c>
      <c r="Y50" t="s">
        <v>35</v>
      </c>
      <c r="Z50" t="s">
        <v>7</v>
      </c>
      <c r="AA50" t="s">
        <v>122</v>
      </c>
      <c r="AB50">
        <v>5</v>
      </c>
      <c r="AC50">
        <v>4771</v>
      </c>
      <c r="AD50">
        <v>8506</v>
      </c>
      <c r="AE50" t="s">
        <v>22289</v>
      </c>
      <c r="AF50" t="s">
        <v>27034</v>
      </c>
      <c r="AG50">
        <f t="shared" si="5"/>
        <v>8</v>
      </c>
      <c r="AI50" t="str">
        <f t="shared" si="3"/>
        <v/>
      </c>
      <c r="AJ50">
        <f t="shared" si="0"/>
        <v>0</v>
      </c>
      <c r="AK50" t="str">
        <f t="shared" si="4"/>
        <v/>
      </c>
    </row>
    <row r="51" spans="1:37" x14ac:dyDescent="0.25">
      <c r="A51" s="1">
        <v>0</v>
      </c>
      <c r="B51">
        <v>0</v>
      </c>
      <c r="C51">
        <v>0</v>
      </c>
      <c r="D51" t="s">
        <v>123</v>
      </c>
      <c r="E51">
        <v>0</v>
      </c>
      <c r="F51">
        <v>0</v>
      </c>
      <c r="G51" t="s">
        <v>5</v>
      </c>
      <c r="H51" s="2">
        <v>38743</v>
      </c>
      <c r="I51" s="2">
        <v>38743</v>
      </c>
      <c r="J51" t="s">
        <v>3</v>
      </c>
      <c r="K51">
        <v>245</v>
      </c>
      <c r="L51">
        <v>16.5</v>
      </c>
      <c r="M51">
        <v>210.3</v>
      </c>
      <c r="N51">
        <v>0</v>
      </c>
      <c r="O51">
        <v>0</v>
      </c>
      <c r="P51">
        <v>210.3</v>
      </c>
      <c r="Q51" t="s">
        <v>0</v>
      </c>
      <c r="R51">
        <v>0</v>
      </c>
      <c r="S51">
        <v>200</v>
      </c>
      <c r="T51" t="s">
        <v>27046</v>
      </c>
      <c r="U51" t="s">
        <v>20517</v>
      </c>
      <c r="V51" s="2">
        <v>38740</v>
      </c>
      <c r="W51" s="7">
        <f t="shared" si="1"/>
        <v>2006</v>
      </c>
      <c r="X51" s="2">
        <v>38733</v>
      </c>
      <c r="Y51" t="s">
        <v>6</v>
      </c>
      <c r="Z51" t="s">
        <v>7</v>
      </c>
      <c r="AA51" t="s">
        <v>124</v>
      </c>
      <c r="AB51">
        <v>8</v>
      </c>
      <c r="AC51">
        <v>426</v>
      </c>
      <c r="AD51">
        <v>8507</v>
      </c>
      <c r="AE51" t="s">
        <v>20674</v>
      </c>
      <c r="AF51" t="s">
        <v>27034</v>
      </c>
      <c r="AG51">
        <f t="shared" si="5"/>
        <v>5</v>
      </c>
      <c r="AI51" t="str">
        <f t="shared" si="3"/>
        <v/>
      </c>
      <c r="AJ51">
        <f t="shared" si="0"/>
        <v>0</v>
      </c>
      <c r="AK51" t="str">
        <f t="shared" si="4"/>
        <v/>
      </c>
    </row>
    <row r="52" spans="1:37" x14ac:dyDescent="0.25">
      <c r="A52" s="1">
        <v>0</v>
      </c>
      <c r="B52">
        <v>0</v>
      </c>
      <c r="C52" t="s">
        <v>125</v>
      </c>
      <c r="D52" t="s">
        <v>126</v>
      </c>
      <c r="E52">
        <v>0</v>
      </c>
      <c r="F52">
        <v>0</v>
      </c>
      <c r="G52" t="s">
        <v>5</v>
      </c>
      <c r="H52" s="2">
        <v>38733</v>
      </c>
      <c r="I52" s="2">
        <v>38733</v>
      </c>
      <c r="J52" t="s">
        <v>3</v>
      </c>
      <c r="K52">
        <v>55</v>
      </c>
      <c r="L52">
        <v>16.5</v>
      </c>
      <c r="M52">
        <v>47.21</v>
      </c>
      <c r="N52">
        <v>0</v>
      </c>
      <c r="O52">
        <v>0</v>
      </c>
      <c r="P52">
        <v>47.21</v>
      </c>
      <c r="Q52" t="s">
        <v>0</v>
      </c>
      <c r="R52">
        <v>0</v>
      </c>
      <c r="S52">
        <v>0</v>
      </c>
      <c r="T52" t="s">
        <v>27046</v>
      </c>
      <c r="U52" t="s">
        <v>20517</v>
      </c>
      <c r="V52" s="2">
        <v>38735</v>
      </c>
      <c r="W52" s="7">
        <f t="shared" si="1"/>
        <v>2006</v>
      </c>
      <c r="X52" s="2">
        <v>38733</v>
      </c>
      <c r="Y52" t="s">
        <v>47</v>
      </c>
      <c r="Z52" t="s">
        <v>7</v>
      </c>
      <c r="AA52" t="s">
        <v>127</v>
      </c>
      <c r="AB52">
        <v>1</v>
      </c>
      <c r="AC52">
        <v>4083</v>
      </c>
      <c r="AD52">
        <v>8508</v>
      </c>
      <c r="AE52" t="s">
        <v>21984</v>
      </c>
      <c r="AF52" t="s">
        <v>27034</v>
      </c>
      <c r="AG52">
        <f t="shared" si="5"/>
        <v>5</v>
      </c>
      <c r="AI52" t="str">
        <f t="shared" si="3"/>
        <v/>
      </c>
      <c r="AJ52">
        <f t="shared" si="0"/>
        <v>0</v>
      </c>
      <c r="AK52" t="str">
        <f t="shared" si="4"/>
        <v/>
      </c>
    </row>
    <row r="53" spans="1:37" x14ac:dyDescent="0.25">
      <c r="A53" s="1">
        <v>0</v>
      </c>
      <c r="B53">
        <v>0</v>
      </c>
      <c r="C53">
        <v>0</v>
      </c>
      <c r="D53" t="s">
        <v>128</v>
      </c>
      <c r="E53">
        <v>0</v>
      </c>
      <c r="F53">
        <v>0</v>
      </c>
      <c r="G53" t="s">
        <v>5</v>
      </c>
      <c r="H53" s="2">
        <v>38743</v>
      </c>
      <c r="I53" t="s">
        <v>2</v>
      </c>
      <c r="J53" t="s">
        <v>3</v>
      </c>
      <c r="K53">
        <v>45</v>
      </c>
      <c r="L53">
        <v>16.5</v>
      </c>
      <c r="M53">
        <v>38.630000000000003</v>
      </c>
      <c r="N53">
        <v>0</v>
      </c>
      <c r="O53">
        <v>0</v>
      </c>
      <c r="P53">
        <v>38.630000000000003</v>
      </c>
      <c r="Q53" t="s">
        <v>0</v>
      </c>
      <c r="R53">
        <v>0</v>
      </c>
      <c r="S53">
        <v>200</v>
      </c>
      <c r="T53" t="s">
        <v>27046</v>
      </c>
      <c r="U53" t="s">
        <v>20516</v>
      </c>
      <c r="V53" t="s">
        <v>2</v>
      </c>
      <c r="W53" s="7">
        <f t="shared" si="1"/>
        <v>2006</v>
      </c>
      <c r="X53" s="2">
        <v>38733</v>
      </c>
      <c r="Y53" t="s">
        <v>12</v>
      </c>
      <c r="Z53" t="s">
        <v>7</v>
      </c>
      <c r="AA53" t="s">
        <v>106</v>
      </c>
      <c r="AB53">
        <v>9</v>
      </c>
      <c r="AC53">
        <v>1115</v>
      </c>
      <c r="AD53">
        <v>8509</v>
      </c>
      <c r="AE53" t="s">
        <v>20939</v>
      </c>
      <c r="AF53" t="s">
        <v>27034</v>
      </c>
      <c r="AG53">
        <f t="shared" si="5"/>
        <v>8</v>
      </c>
      <c r="AI53" t="str">
        <f t="shared" si="3"/>
        <v/>
      </c>
      <c r="AJ53">
        <f t="shared" si="0"/>
        <v>0</v>
      </c>
      <c r="AK53" t="str">
        <f t="shared" si="4"/>
        <v/>
      </c>
    </row>
    <row r="54" spans="1:37" x14ac:dyDescent="0.25">
      <c r="A54" s="1">
        <v>0</v>
      </c>
      <c r="B54">
        <v>0</v>
      </c>
      <c r="C54">
        <v>0</v>
      </c>
      <c r="D54" t="s">
        <v>129</v>
      </c>
      <c r="E54">
        <v>0</v>
      </c>
      <c r="F54">
        <v>0</v>
      </c>
      <c r="G54" t="s">
        <v>5</v>
      </c>
      <c r="H54" s="2">
        <v>38735</v>
      </c>
      <c r="I54" s="2">
        <v>38735</v>
      </c>
      <c r="J54" t="s">
        <v>3</v>
      </c>
      <c r="K54">
        <v>245</v>
      </c>
      <c r="L54">
        <v>16.5</v>
      </c>
      <c r="M54">
        <v>210.3</v>
      </c>
      <c r="N54">
        <v>0</v>
      </c>
      <c r="O54">
        <v>0</v>
      </c>
      <c r="P54">
        <v>210.3</v>
      </c>
      <c r="Q54" t="s">
        <v>0</v>
      </c>
      <c r="R54">
        <v>0</v>
      </c>
      <c r="S54">
        <v>250</v>
      </c>
      <c r="T54" t="s">
        <v>27046</v>
      </c>
      <c r="U54" t="s">
        <v>20517</v>
      </c>
      <c r="V54" s="2">
        <v>38736</v>
      </c>
      <c r="W54" s="7">
        <f t="shared" si="1"/>
        <v>2006</v>
      </c>
      <c r="X54" s="2">
        <v>38733</v>
      </c>
      <c r="Y54" t="s">
        <v>32</v>
      </c>
      <c r="Z54" t="s">
        <v>7</v>
      </c>
      <c r="AA54" t="s">
        <v>33</v>
      </c>
      <c r="AB54">
        <v>9</v>
      </c>
      <c r="AC54">
        <v>3692</v>
      </c>
      <c r="AD54">
        <v>8510</v>
      </c>
      <c r="AE54" t="s">
        <v>21834</v>
      </c>
      <c r="AF54" t="s">
        <v>27034</v>
      </c>
      <c r="AG54">
        <f t="shared" si="5"/>
        <v>5</v>
      </c>
      <c r="AI54" t="str">
        <f t="shared" si="3"/>
        <v/>
      </c>
      <c r="AJ54">
        <f t="shared" si="0"/>
        <v>0</v>
      </c>
      <c r="AK54" t="str">
        <f t="shared" si="4"/>
        <v/>
      </c>
    </row>
    <row r="55" spans="1:37" x14ac:dyDescent="0.25">
      <c r="A55" s="1">
        <v>0</v>
      </c>
      <c r="B55">
        <v>0</v>
      </c>
      <c r="C55">
        <v>0</v>
      </c>
      <c r="D55" t="s">
        <v>130</v>
      </c>
      <c r="E55">
        <v>0</v>
      </c>
      <c r="F55">
        <v>0</v>
      </c>
      <c r="G55" t="s">
        <v>5</v>
      </c>
      <c r="H55" s="2">
        <v>38733</v>
      </c>
      <c r="I55" s="2">
        <v>38733</v>
      </c>
      <c r="J55" t="s">
        <v>3</v>
      </c>
      <c r="K55">
        <v>250</v>
      </c>
      <c r="L55">
        <v>16.5</v>
      </c>
      <c r="M55">
        <v>214.59</v>
      </c>
      <c r="N55">
        <v>23.86</v>
      </c>
      <c r="O55">
        <v>10</v>
      </c>
      <c r="P55">
        <v>238.43</v>
      </c>
      <c r="Q55" t="s">
        <v>0</v>
      </c>
      <c r="R55">
        <v>0</v>
      </c>
      <c r="S55">
        <v>250</v>
      </c>
      <c r="T55" t="s">
        <v>27046</v>
      </c>
      <c r="U55" t="s">
        <v>20517</v>
      </c>
      <c r="V55" s="2">
        <v>38740</v>
      </c>
      <c r="W55" s="7">
        <f t="shared" si="1"/>
        <v>2006</v>
      </c>
      <c r="X55" s="2">
        <v>38733</v>
      </c>
      <c r="Y55" t="s">
        <v>131</v>
      </c>
      <c r="Z55" t="s">
        <v>132</v>
      </c>
      <c r="AA55" t="s">
        <v>90</v>
      </c>
      <c r="AB55">
        <v>3</v>
      </c>
      <c r="AC55">
        <v>3100</v>
      </c>
      <c r="AD55">
        <v>8511</v>
      </c>
      <c r="AE55" t="s">
        <v>21599</v>
      </c>
      <c r="AF55" t="s">
        <v>27034</v>
      </c>
      <c r="AG55">
        <f t="shared" si="5"/>
        <v>5</v>
      </c>
      <c r="AI55" t="str">
        <f t="shared" si="3"/>
        <v/>
      </c>
      <c r="AJ55">
        <f t="shared" si="0"/>
        <v>0</v>
      </c>
      <c r="AK55" t="str">
        <f t="shared" si="4"/>
        <v/>
      </c>
    </row>
    <row r="56" spans="1:37" x14ac:dyDescent="0.25">
      <c r="A56" s="1">
        <v>0</v>
      </c>
      <c r="B56">
        <v>0</v>
      </c>
      <c r="C56">
        <v>0</v>
      </c>
      <c r="D56" t="s">
        <v>133</v>
      </c>
      <c r="E56">
        <v>0</v>
      </c>
      <c r="F56">
        <v>0</v>
      </c>
      <c r="G56" t="s">
        <v>5</v>
      </c>
      <c r="H56" s="2">
        <v>38750</v>
      </c>
      <c r="I56" s="2">
        <v>38749</v>
      </c>
      <c r="J56" t="s">
        <v>3</v>
      </c>
      <c r="K56">
        <v>380</v>
      </c>
      <c r="L56">
        <v>16.5</v>
      </c>
      <c r="M56">
        <v>326.18</v>
      </c>
      <c r="N56">
        <v>0</v>
      </c>
      <c r="O56">
        <v>0</v>
      </c>
      <c r="P56">
        <v>326.18</v>
      </c>
      <c r="Q56" t="s">
        <v>0</v>
      </c>
      <c r="R56">
        <v>0</v>
      </c>
      <c r="S56">
        <v>0</v>
      </c>
      <c r="T56" t="s">
        <v>27046</v>
      </c>
      <c r="U56" t="s">
        <v>20520</v>
      </c>
      <c r="V56" t="s">
        <v>2</v>
      </c>
      <c r="W56" s="7">
        <f t="shared" si="1"/>
        <v>2006</v>
      </c>
      <c r="X56" s="2">
        <v>38733</v>
      </c>
      <c r="Y56" t="s">
        <v>12</v>
      </c>
      <c r="Z56" t="s">
        <v>7</v>
      </c>
      <c r="AA56" t="s">
        <v>134</v>
      </c>
      <c r="AB56">
        <v>8</v>
      </c>
      <c r="AC56">
        <v>3039</v>
      </c>
      <c r="AD56">
        <v>8512</v>
      </c>
      <c r="AE56" t="s">
        <v>21575</v>
      </c>
      <c r="AF56" t="s">
        <v>27034</v>
      </c>
      <c r="AG56">
        <f t="shared" si="5"/>
        <v>8</v>
      </c>
      <c r="AI56" t="str">
        <f t="shared" si="3"/>
        <v/>
      </c>
      <c r="AJ56">
        <f t="shared" si="0"/>
        <v>0</v>
      </c>
      <c r="AK56" t="str">
        <f t="shared" si="4"/>
        <v/>
      </c>
    </row>
    <row r="57" spans="1:37" x14ac:dyDescent="0.25">
      <c r="A57" s="1">
        <v>0</v>
      </c>
      <c r="B57">
        <v>0</v>
      </c>
      <c r="C57">
        <v>0</v>
      </c>
      <c r="D57" t="s">
        <v>135</v>
      </c>
      <c r="E57">
        <v>0</v>
      </c>
      <c r="F57">
        <v>0</v>
      </c>
      <c r="G57" t="s">
        <v>5</v>
      </c>
      <c r="H57" s="2">
        <v>38743</v>
      </c>
      <c r="I57" s="2">
        <v>38739</v>
      </c>
      <c r="J57" t="s">
        <v>3</v>
      </c>
      <c r="K57">
        <v>600</v>
      </c>
      <c r="L57">
        <v>16.5</v>
      </c>
      <c r="M57">
        <v>515.02</v>
      </c>
      <c r="N57">
        <v>0</v>
      </c>
      <c r="O57">
        <v>0</v>
      </c>
      <c r="P57">
        <v>515.02</v>
      </c>
      <c r="Q57" t="s">
        <v>0</v>
      </c>
      <c r="R57">
        <v>0</v>
      </c>
      <c r="S57">
        <v>250</v>
      </c>
      <c r="T57" t="s">
        <v>27050</v>
      </c>
      <c r="U57" t="s">
        <v>20508</v>
      </c>
      <c r="V57" t="s">
        <v>136</v>
      </c>
      <c r="W57" s="7">
        <f t="shared" si="1"/>
        <v>2006</v>
      </c>
      <c r="X57" s="2">
        <v>38734</v>
      </c>
      <c r="Y57" t="s">
        <v>80</v>
      </c>
      <c r="Z57" t="s">
        <v>7</v>
      </c>
      <c r="AA57" t="s">
        <v>137</v>
      </c>
      <c r="AB57">
        <v>3</v>
      </c>
      <c r="AC57">
        <v>4772</v>
      </c>
      <c r="AD57">
        <v>8513</v>
      </c>
      <c r="AE57" t="s">
        <v>22290</v>
      </c>
      <c r="AF57" t="s">
        <v>27034</v>
      </c>
      <c r="AG57">
        <f t="shared" si="5"/>
        <v>39</v>
      </c>
      <c r="AH57" t="str">
        <f>MID(V57,1,31)</f>
        <v xml:space="preserve">צבע מקולף.                     </v>
      </c>
      <c r="AI57" t="str">
        <f t="shared" si="3"/>
        <v>צבע מקולף.</v>
      </c>
      <c r="AJ57">
        <f t="shared" si="0"/>
        <v>10</v>
      </c>
      <c r="AK57" t="str">
        <f t="shared" si="4"/>
        <v>ללא שולף בשר,צבע מקולף.,צבע מקולף.</v>
      </c>
    </row>
    <row r="58" spans="1:37" x14ac:dyDescent="0.25">
      <c r="A58" s="1">
        <v>0</v>
      </c>
      <c r="B58">
        <v>0</v>
      </c>
      <c r="C58">
        <v>0</v>
      </c>
      <c r="D58" t="s">
        <v>138</v>
      </c>
      <c r="E58">
        <v>0</v>
      </c>
      <c r="F58">
        <v>0</v>
      </c>
      <c r="G58" t="s">
        <v>5</v>
      </c>
      <c r="H58" s="2">
        <v>38744</v>
      </c>
      <c r="I58" s="2">
        <v>38743</v>
      </c>
      <c r="J58" t="s">
        <v>3</v>
      </c>
      <c r="K58">
        <v>85</v>
      </c>
      <c r="L58">
        <v>16.5</v>
      </c>
      <c r="M58">
        <v>72.959999999999994</v>
      </c>
      <c r="N58">
        <v>0</v>
      </c>
      <c r="O58">
        <v>0</v>
      </c>
      <c r="P58">
        <v>72.959999999999994</v>
      </c>
      <c r="Q58" t="s">
        <v>0</v>
      </c>
      <c r="R58">
        <v>0</v>
      </c>
      <c r="S58">
        <v>85</v>
      </c>
      <c r="T58" t="s">
        <v>27046</v>
      </c>
      <c r="U58" t="s">
        <v>20519</v>
      </c>
      <c r="V58" s="2">
        <v>38737</v>
      </c>
      <c r="W58" s="7">
        <f t="shared" si="1"/>
        <v>2006</v>
      </c>
      <c r="X58" s="2">
        <v>38734</v>
      </c>
      <c r="Y58" t="s">
        <v>12</v>
      </c>
      <c r="Z58" t="s">
        <v>7</v>
      </c>
      <c r="AA58" t="s">
        <v>38</v>
      </c>
      <c r="AB58">
        <v>7</v>
      </c>
      <c r="AC58">
        <v>2668</v>
      </c>
      <c r="AD58">
        <v>8514</v>
      </c>
      <c r="AE58" t="s">
        <v>21451</v>
      </c>
      <c r="AF58" t="s">
        <v>27034</v>
      </c>
      <c r="AG58">
        <f t="shared" si="5"/>
        <v>5</v>
      </c>
      <c r="AI58" t="str">
        <f t="shared" si="3"/>
        <v/>
      </c>
      <c r="AJ58">
        <f t="shared" si="0"/>
        <v>0</v>
      </c>
      <c r="AK58" t="str">
        <f t="shared" si="4"/>
        <v/>
      </c>
    </row>
    <row r="59" spans="1:37" x14ac:dyDescent="0.25">
      <c r="A59" s="1">
        <v>0</v>
      </c>
      <c r="B59">
        <v>0</v>
      </c>
      <c r="C59">
        <v>0</v>
      </c>
      <c r="D59" t="s">
        <v>139</v>
      </c>
      <c r="E59">
        <v>0</v>
      </c>
      <c r="F59">
        <v>0</v>
      </c>
      <c r="G59" t="s">
        <v>5</v>
      </c>
      <c r="H59" s="2">
        <v>38736</v>
      </c>
      <c r="I59" s="2">
        <v>38735</v>
      </c>
      <c r="J59" t="s">
        <v>3</v>
      </c>
      <c r="K59">
        <v>192</v>
      </c>
      <c r="L59">
        <v>16.5</v>
      </c>
      <c r="M59">
        <v>164.81</v>
      </c>
      <c r="N59">
        <v>0</v>
      </c>
      <c r="O59">
        <v>0</v>
      </c>
      <c r="P59">
        <v>164.81</v>
      </c>
      <c r="Q59" t="s">
        <v>0</v>
      </c>
      <c r="R59">
        <v>0</v>
      </c>
      <c r="S59">
        <v>0</v>
      </c>
      <c r="T59" t="s">
        <v>27046</v>
      </c>
      <c r="U59" t="s">
        <v>20517</v>
      </c>
      <c r="V59" s="2">
        <v>38736</v>
      </c>
      <c r="W59" s="7">
        <f t="shared" si="1"/>
        <v>2006</v>
      </c>
      <c r="X59" s="2">
        <v>38734</v>
      </c>
      <c r="Y59" t="s">
        <v>6</v>
      </c>
      <c r="Z59" t="s">
        <v>7</v>
      </c>
      <c r="AA59" t="s">
        <v>140</v>
      </c>
      <c r="AB59">
        <v>1</v>
      </c>
      <c r="AC59">
        <v>4773</v>
      </c>
      <c r="AD59">
        <v>8515</v>
      </c>
      <c r="AE59" t="s">
        <v>22291</v>
      </c>
      <c r="AF59" t="s">
        <v>27034</v>
      </c>
      <c r="AG59">
        <f t="shared" si="5"/>
        <v>5</v>
      </c>
      <c r="AI59" t="str">
        <f t="shared" si="3"/>
        <v/>
      </c>
      <c r="AJ59">
        <f t="shared" si="0"/>
        <v>0</v>
      </c>
      <c r="AK59" t="str">
        <f t="shared" si="4"/>
        <v/>
      </c>
    </row>
    <row r="60" spans="1:37" x14ac:dyDescent="0.25">
      <c r="A60" s="1">
        <v>0</v>
      </c>
      <c r="B60">
        <v>0</v>
      </c>
      <c r="C60">
        <v>0</v>
      </c>
      <c r="D60" t="s">
        <v>141</v>
      </c>
      <c r="E60">
        <v>0</v>
      </c>
      <c r="F60">
        <v>0</v>
      </c>
      <c r="G60" t="s">
        <v>5</v>
      </c>
      <c r="H60" s="2">
        <v>38893</v>
      </c>
      <c r="I60" s="2">
        <v>38890</v>
      </c>
      <c r="J60" t="s">
        <v>3</v>
      </c>
      <c r="K60">
        <v>245</v>
      </c>
      <c r="L60">
        <v>16.5</v>
      </c>
      <c r="M60">
        <v>210.3</v>
      </c>
      <c r="N60">
        <v>0</v>
      </c>
      <c r="O60">
        <v>0</v>
      </c>
      <c r="P60" t="s">
        <v>142</v>
      </c>
      <c r="Q60" t="s">
        <v>143</v>
      </c>
      <c r="R60">
        <v>50</v>
      </c>
      <c r="S60">
        <v>245</v>
      </c>
      <c r="T60" t="s">
        <v>27046</v>
      </c>
      <c r="U60" t="s">
        <v>20517</v>
      </c>
      <c r="V60" s="2">
        <v>38741</v>
      </c>
      <c r="W60" s="7">
        <f t="shared" si="1"/>
        <v>2006</v>
      </c>
      <c r="X60" s="2">
        <v>38734</v>
      </c>
      <c r="Y60" t="s">
        <v>144</v>
      </c>
      <c r="Z60" t="s">
        <v>145</v>
      </c>
      <c r="AA60" t="s">
        <v>146</v>
      </c>
      <c r="AB60">
        <v>4</v>
      </c>
      <c r="AC60">
        <v>1674</v>
      </c>
      <c r="AD60">
        <v>8516</v>
      </c>
      <c r="AE60" t="s">
        <v>21112</v>
      </c>
      <c r="AF60" t="s">
        <v>27034</v>
      </c>
      <c r="AG60">
        <f t="shared" si="5"/>
        <v>5</v>
      </c>
      <c r="AI60" t="str">
        <f t="shared" si="3"/>
        <v/>
      </c>
      <c r="AJ60">
        <f t="shared" si="0"/>
        <v>0</v>
      </c>
      <c r="AK60" t="str">
        <f t="shared" si="4"/>
        <v/>
      </c>
    </row>
    <row r="61" spans="1:37" x14ac:dyDescent="0.25">
      <c r="A61" s="1">
        <v>0</v>
      </c>
      <c r="B61">
        <v>0</v>
      </c>
      <c r="C61">
        <v>0</v>
      </c>
      <c r="D61" t="s">
        <v>147</v>
      </c>
      <c r="E61">
        <v>0</v>
      </c>
      <c r="F61">
        <v>0</v>
      </c>
      <c r="G61" t="s">
        <v>5</v>
      </c>
      <c r="H61" s="2">
        <v>38813</v>
      </c>
      <c r="I61" t="s">
        <v>2</v>
      </c>
      <c r="J61" t="s">
        <v>3</v>
      </c>
      <c r="K61">
        <v>55</v>
      </c>
      <c r="L61">
        <v>16.5</v>
      </c>
      <c r="M61">
        <v>47.21</v>
      </c>
      <c r="N61">
        <v>0</v>
      </c>
      <c r="O61">
        <v>0</v>
      </c>
      <c r="P61">
        <v>47.21</v>
      </c>
      <c r="Q61" t="s">
        <v>0</v>
      </c>
      <c r="R61">
        <v>0</v>
      </c>
      <c r="S61">
        <v>250</v>
      </c>
      <c r="T61" t="s">
        <v>27046</v>
      </c>
      <c r="U61" t="s">
        <v>20517</v>
      </c>
      <c r="V61" s="2">
        <v>38737</v>
      </c>
      <c r="W61" s="7">
        <f t="shared" si="1"/>
        <v>2006</v>
      </c>
      <c r="X61" s="2">
        <v>38734</v>
      </c>
      <c r="Y61" t="s">
        <v>12</v>
      </c>
      <c r="Z61" t="s">
        <v>7</v>
      </c>
      <c r="AA61" t="s">
        <v>33</v>
      </c>
      <c r="AB61">
        <v>9</v>
      </c>
      <c r="AC61">
        <v>3847</v>
      </c>
      <c r="AD61">
        <v>8517</v>
      </c>
      <c r="AE61" t="s">
        <v>21895</v>
      </c>
      <c r="AF61" t="s">
        <v>27034</v>
      </c>
      <c r="AG61">
        <f t="shared" si="5"/>
        <v>5</v>
      </c>
      <c r="AI61" t="str">
        <f t="shared" si="3"/>
        <v/>
      </c>
      <c r="AJ61">
        <f t="shared" si="0"/>
        <v>0</v>
      </c>
      <c r="AK61" t="str">
        <f t="shared" si="4"/>
        <v/>
      </c>
    </row>
    <row r="62" spans="1:37" x14ac:dyDescent="0.25">
      <c r="A62" s="1">
        <v>0</v>
      </c>
      <c r="B62">
        <v>0</v>
      </c>
      <c r="C62">
        <v>0</v>
      </c>
      <c r="D62" t="s">
        <v>148</v>
      </c>
      <c r="E62">
        <v>0</v>
      </c>
      <c r="F62">
        <v>0</v>
      </c>
      <c r="G62" t="s">
        <v>5</v>
      </c>
      <c r="H62" s="2">
        <v>38736</v>
      </c>
      <c r="I62" s="2">
        <v>38736</v>
      </c>
      <c r="J62" t="s">
        <v>3</v>
      </c>
      <c r="K62">
        <v>215</v>
      </c>
      <c r="L62">
        <v>16.5</v>
      </c>
      <c r="M62">
        <v>184.55</v>
      </c>
      <c r="N62">
        <v>0</v>
      </c>
      <c r="O62">
        <v>0</v>
      </c>
      <c r="P62">
        <v>184.55</v>
      </c>
      <c r="Q62" t="s">
        <v>0</v>
      </c>
      <c r="R62">
        <v>0</v>
      </c>
      <c r="S62">
        <v>0</v>
      </c>
      <c r="T62" t="s">
        <v>27046</v>
      </c>
      <c r="U62" t="s">
        <v>20517</v>
      </c>
      <c r="V62" s="2">
        <v>38737</v>
      </c>
      <c r="W62" s="7">
        <f t="shared" si="1"/>
        <v>2006</v>
      </c>
      <c r="X62" s="2">
        <v>38735</v>
      </c>
      <c r="Y62" t="s">
        <v>118</v>
      </c>
      <c r="Z62" t="s">
        <v>7</v>
      </c>
      <c r="AA62" t="s">
        <v>149</v>
      </c>
      <c r="AB62">
        <v>1</v>
      </c>
      <c r="AC62">
        <v>3404</v>
      </c>
      <c r="AD62">
        <v>8518</v>
      </c>
      <c r="AE62" t="s">
        <v>21719</v>
      </c>
      <c r="AF62" t="s">
        <v>27034</v>
      </c>
      <c r="AG62">
        <f t="shared" si="5"/>
        <v>5</v>
      </c>
      <c r="AI62" t="str">
        <f t="shared" si="3"/>
        <v/>
      </c>
      <c r="AJ62">
        <f t="shared" si="0"/>
        <v>0</v>
      </c>
      <c r="AK62" t="str">
        <f t="shared" si="4"/>
        <v/>
      </c>
    </row>
    <row r="63" spans="1:37" x14ac:dyDescent="0.25">
      <c r="A63" s="1">
        <v>0</v>
      </c>
      <c r="B63">
        <v>0</v>
      </c>
      <c r="C63">
        <v>0</v>
      </c>
      <c r="D63" t="s">
        <v>150</v>
      </c>
      <c r="E63">
        <v>0</v>
      </c>
      <c r="F63">
        <v>0</v>
      </c>
      <c r="G63" t="s">
        <v>5</v>
      </c>
      <c r="H63" s="2">
        <v>38739</v>
      </c>
      <c r="I63" s="2">
        <v>38737</v>
      </c>
      <c r="J63" t="s">
        <v>3</v>
      </c>
      <c r="K63">
        <v>194</v>
      </c>
      <c r="L63">
        <v>16.5</v>
      </c>
      <c r="M63">
        <v>166.52</v>
      </c>
      <c r="N63">
        <v>18.54</v>
      </c>
      <c r="O63">
        <v>10</v>
      </c>
      <c r="P63">
        <v>185.02</v>
      </c>
      <c r="Q63" t="s">
        <v>0</v>
      </c>
      <c r="R63">
        <v>0</v>
      </c>
      <c r="S63">
        <v>0</v>
      </c>
      <c r="T63" t="s">
        <v>27046</v>
      </c>
      <c r="U63" t="s">
        <v>20517</v>
      </c>
      <c r="V63" s="2">
        <v>38737</v>
      </c>
      <c r="W63" s="7">
        <f t="shared" si="1"/>
        <v>2006</v>
      </c>
      <c r="X63" s="2">
        <v>38735</v>
      </c>
      <c r="Y63" t="s">
        <v>47</v>
      </c>
      <c r="Z63" t="s">
        <v>7</v>
      </c>
      <c r="AA63" t="s">
        <v>23</v>
      </c>
      <c r="AB63">
        <v>1</v>
      </c>
      <c r="AC63">
        <v>4774</v>
      </c>
      <c r="AD63">
        <v>8519</v>
      </c>
      <c r="AE63" t="s">
        <v>22292</v>
      </c>
      <c r="AF63" t="s">
        <v>27034</v>
      </c>
      <c r="AG63">
        <f t="shared" si="5"/>
        <v>5</v>
      </c>
      <c r="AI63" t="str">
        <f t="shared" si="3"/>
        <v/>
      </c>
      <c r="AJ63">
        <f t="shared" si="0"/>
        <v>0</v>
      </c>
      <c r="AK63" t="str">
        <f t="shared" si="4"/>
        <v/>
      </c>
    </row>
    <row r="64" spans="1:37" x14ac:dyDescent="0.25">
      <c r="A64" s="1">
        <v>0</v>
      </c>
      <c r="B64">
        <v>0</v>
      </c>
      <c r="C64">
        <v>0</v>
      </c>
      <c r="D64" t="s">
        <v>151</v>
      </c>
      <c r="E64">
        <v>0</v>
      </c>
      <c r="F64">
        <v>0</v>
      </c>
      <c r="G64" t="s">
        <v>5</v>
      </c>
      <c r="H64" s="2">
        <v>38739</v>
      </c>
      <c r="I64" s="2">
        <v>38737</v>
      </c>
      <c r="J64" t="s">
        <v>3</v>
      </c>
      <c r="K64">
        <v>205</v>
      </c>
      <c r="L64">
        <v>16.5</v>
      </c>
      <c r="M64">
        <v>175.97</v>
      </c>
      <c r="N64">
        <v>0</v>
      </c>
      <c r="O64">
        <v>0</v>
      </c>
      <c r="P64">
        <v>175.97</v>
      </c>
      <c r="Q64" t="s">
        <v>0</v>
      </c>
      <c r="R64">
        <v>0</v>
      </c>
      <c r="S64">
        <v>0</v>
      </c>
      <c r="T64" t="s">
        <v>27046</v>
      </c>
      <c r="U64" t="s">
        <v>20517</v>
      </c>
      <c r="V64" s="2">
        <v>38737</v>
      </c>
      <c r="W64" s="7">
        <f t="shared" si="1"/>
        <v>2006</v>
      </c>
      <c r="X64" s="2">
        <v>38735</v>
      </c>
      <c r="Y64" t="s">
        <v>6</v>
      </c>
      <c r="Z64" t="s">
        <v>7</v>
      </c>
      <c r="AA64" t="s">
        <v>152</v>
      </c>
      <c r="AB64">
        <v>1</v>
      </c>
      <c r="AC64">
        <v>4775</v>
      </c>
      <c r="AD64">
        <v>8520</v>
      </c>
      <c r="AE64" t="s">
        <v>22293</v>
      </c>
      <c r="AF64" t="s">
        <v>27034</v>
      </c>
      <c r="AG64">
        <f t="shared" si="5"/>
        <v>5</v>
      </c>
      <c r="AI64" t="str">
        <f t="shared" si="3"/>
        <v/>
      </c>
      <c r="AJ64">
        <f t="shared" si="0"/>
        <v>0</v>
      </c>
      <c r="AK64" t="str">
        <f t="shared" si="4"/>
        <v/>
      </c>
    </row>
    <row r="65" spans="1:37" x14ac:dyDescent="0.25">
      <c r="A65" s="1">
        <v>0</v>
      </c>
      <c r="B65">
        <v>0</v>
      </c>
      <c r="C65" t="s">
        <v>153</v>
      </c>
      <c r="D65" t="s">
        <v>154</v>
      </c>
      <c r="E65">
        <v>0</v>
      </c>
      <c r="F65">
        <v>0</v>
      </c>
      <c r="G65" t="s">
        <v>5</v>
      </c>
      <c r="H65" s="2">
        <v>38751</v>
      </c>
      <c r="I65" t="s">
        <v>2</v>
      </c>
      <c r="J65" t="s">
        <v>3</v>
      </c>
      <c r="K65">
        <v>150</v>
      </c>
      <c r="L65">
        <v>16.5</v>
      </c>
      <c r="M65">
        <v>128.76</v>
      </c>
      <c r="N65">
        <v>0</v>
      </c>
      <c r="O65">
        <v>0</v>
      </c>
      <c r="P65">
        <v>128.76</v>
      </c>
      <c r="Q65" t="s">
        <v>0</v>
      </c>
      <c r="R65">
        <v>0</v>
      </c>
      <c r="S65">
        <v>0</v>
      </c>
      <c r="T65" t="s">
        <v>27046</v>
      </c>
      <c r="U65" t="s">
        <v>20517</v>
      </c>
      <c r="V65" s="2">
        <v>38738</v>
      </c>
      <c r="W65" s="7">
        <f t="shared" si="1"/>
        <v>2006</v>
      </c>
      <c r="X65" s="2">
        <v>38736</v>
      </c>
      <c r="Y65" t="s">
        <v>47</v>
      </c>
      <c r="Z65" t="s">
        <v>7</v>
      </c>
      <c r="AA65" t="s">
        <v>155</v>
      </c>
      <c r="AB65">
        <v>1</v>
      </c>
      <c r="AC65">
        <v>4776</v>
      </c>
      <c r="AD65">
        <v>8521</v>
      </c>
      <c r="AE65" t="s">
        <v>22294</v>
      </c>
      <c r="AF65" t="s">
        <v>27034</v>
      </c>
      <c r="AG65">
        <f t="shared" si="5"/>
        <v>5</v>
      </c>
      <c r="AI65" t="str">
        <f t="shared" si="3"/>
        <v/>
      </c>
      <c r="AJ65">
        <f t="shared" si="0"/>
        <v>0</v>
      </c>
      <c r="AK65" t="str">
        <f t="shared" si="4"/>
        <v/>
      </c>
    </row>
    <row r="66" spans="1:37" x14ac:dyDescent="0.25">
      <c r="A66" s="1">
        <v>0</v>
      </c>
      <c r="B66">
        <v>0</v>
      </c>
      <c r="C66">
        <v>0</v>
      </c>
      <c r="D66" t="s">
        <v>156</v>
      </c>
      <c r="E66">
        <v>0</v>
      </c>
      <c r="F66">
        <v>0</v>
      </c>
      <c r="G66" t="s">
        <v>5</v>
      </c>
      <c r="H66" s="2">
        <v>38736</v>
      </c>
      <c r="I66" s="2">
        <v>38736</v>
      </c>
      <c r="J66" t="s">
        <v>3</v>
      </c>
      <c r="K66">
        <v>85</v>
      </c>
      <c r="L66">
        <v>16.5</v>
      </c>
      <c r="M66">
        <v>72.959999999999994</v>
      </c>
      <c r="N66">
        <v>0</v>
      </c>
      <c r="O66">
        <v>0</v>
      </c>
      <c r="P66">
        <v>72.959999999999994</v>
      </c>
      <c r="Q66" t="s">
        <v>0</v>
      </c>
      <c r="R66">
        <v>0</v>
      </c>
      <c r="S66">
        <v>0</v>
      </c>
      <c r="T66" t="s">
        <v>27046</v>
      </c>
      <c r="U66" t="s">
        <v>20521</v>
      </c>
      <c r="V66" s="2">
        <v>38743</v>
      </c>
      <c r="W66" s="7">
        <f t="shared" si="1"/>
        <v>2006</v>
      </c>
      <c r="X66" s="2">
        <v>38736</v>
      </c>
      <c r="Y66" t="s">
        <v>12</v>
      </c>
      <c r="Z66" t="s">
        <v>7</v>
      </c>
      <c r="AA66" t="s">
        <v>38</v>
      </c>
      <c r="AB66">
        <v>7</v>
      </c>
      <c r="AC66">
        <v>1744</v>
      </c>
      <c r="AD66">
        <v>8522</v>
      </c>
      <c r="AE66" t="s">
        <v>21131</v>
      </c>
      <c r="AF66" t="s">
        <v>27034</v>
      </c>
      <c r="AG66">
        <f t="shared" si="5"/>
        <v>5</v>
      </c>
      <c r="AI66" t="str">
        <f t="shared" si="3"/>
        <v/>
      </c>
      <c r="AJ66">
        <f t="shared" ref="AJ66:AJ129" si="6">LEN(AI66)</f>
        <v>0</v>
      </c>
      <c r="AK66" t="str">
        <f t="shared" si="4"/>
        <v/>
      </c>
    </row>
    <row r="67" spans="1:37" x14ac:dyDescent="0.25">
      <c r="A67" s="1">
        <v>0</v>
      </c>
      <c r="B67">
        <v>0</v>
      </c>
      <c r="C67">
        <v>0</v>
      </c>
      <c r="D67" t="s">
        <v>0</v>
      </c>
      <c r="E67">
        <v>197</v>
      </c>
      <c r="F67">
        <v>683</v>
      </c>
      <c r="G67" t="s">
        <v>1</v>
      </c>
      <c r="H67" s="2">
        <v>38736</v>
      </c>
      <c r="I67" s="2">
        <v>38736</v>
      </c>
      <c r="J67" t="s">
        <v>3</v>
      </c>
      <c r="K67">
        <v>408</v>
      </c>
      <c r="L67">
        <v>16.5</v>
      </c>
      <c r="M67">
        <v>350.21</v>
      </c>
      <c r="N67">
        <v>0</v>
      </c>
      <c r="O67">
        <v>0</v>
      </c>
      <c r="P67">
        <v>350.21</v>
      </c>
      <c r="Q67" t="s">
        <v>0</v>
      </c>
      <c r="R67">
        <v>0</v>
      </c>
      <c r="S67">
        <v>150</v>
      </c>
      <c r="T67" t="s">
        <v>27046</v>
      </c>
      <c r="U67" t="s">
        <v>20516</v>
      </c>
      <c r="V67" s="2">
        <v>38743</v>
      </c>
      <c r="W67" s="7">
        <f t="shared" ref="W67:W130" si="7">YEAR(X67)</f>
        <v>2006</v>
      </c>
      <c r="X67" s="2">
        <v>38736</v>
      </c>
      <c r="Y67" t="s">
        <v>157</v>
      </c>
      <c r="Z67" t="s">
        <v>7</v>
      </c>
      <c r="AA67" t="s">
        <v>158</v>
      </c>
      <c r="AB67">
        <v>8</v>
      </c>
      <c r="AC67">
        <v>1606</v>
      </c>
      <c r="AD67">
        <v>8523</v>
      </c>
      <c r="AE67" t="s">
        <v>21088</v>
      </c>
      <c r="AF67" t="s">
        <v>27034</v>
      </c>
      <c r="AG67">
        <f t="shared" ref="AG67:AG130" si="8">LEN(V67)</f>
        <v>5</v>
      </c>
      <c r="AI67" t="str">
        <f t="shared" ref="AI67:AI130" si="9">TRIM(AH67)</f>
        <v/>
      </c>
      <c r="AJ67">
        <f t="shared" si="6"/>
        <v>0</v>
      </c>
      <c r="AK67" t="str">
        <f t="shared" ref="AK67:AK130" si="10">TRIM(T67)&amp;IF(AND(LEN(T67)&gt;0,LEN(AI67)&gt;0),",","")&amp;TRIM(AI67)</f>
        <v/>
      </c>
    </row>
    <row r="68" spans="1:37" x14ac:dyDescent="0.25">
      <c r="A68" s="1">
        <v>0</v>
      </c>
      <c r="B68">
        <v>0</v>
      </c>
      <c r="C68">
        <v>0</v>
      </c>
      <c r="D68" t="s">
        <v>159</v>
      </c>
      <c r="E68">
        <v>0</v>
      </c>
      <c r="F68">
        <v>0</v>
      </c>
      <c r="G68" t="s">
        <v>5</v>
      </c>
      <c r="H68" s="2">
        <v>38760</v>
      </c>
      <c r="I68" s="2">
        <v>38756</v>
      </c>
      <c r="J68" t="s">
        <v>3</v>
      </c>
      <c r="K68">
        <v>188</v>
      </c>
      <c r="L68">
        <v>16.5</v>
      </c>
      <c r="M68">
        <v>161.37</v>
      </c>
      <c r="N68">
        <v>0</v>
      </c>
      <c r="O68">
        <v>0</v>
      </c>
      <c r="P68">
        <v>161.37</v>
      </c>
      <c r="Q68" t="s">
        <v>0</v>
      </c>
      <c r="R68">
        <v>0</v>
      </c>
      <c r="S68">
        <v>200</v>
      </c>
      <c r="T68" t="s">
        <v>27046</v>
      </c>
      <c r="U68" t="s">
        <v>20516</v>
      </c>
      <c r="V68" s="2">
        <v>38743</v>
      </c>
      <c r="W68" s="7">
        <f t="shared" si="7"/>
        <v>2006</v>
      </c>
      <c r="X68" s="2">
        <v>38736</v>
      </c>
      <c r="Y68" t="s">
        <v>160</v>
      </c>
      <c r="Z68" t="s">
        <v>7</v>
      </c>
      <c r="AA68" t="s">
        <v>161</v>
      </c>
      <c r="AB68">
        <v>5</v>
      </c>
      <c r="AC68">
        <v>4777</v>
      </c>
      <c r="AD68">
        <v>8524</v>
      </c>
      <c r="AE68" t="s">
        <v>22295</v>
      </c>
      <c r="AF68" t="s">
        <v>27034</v>
      </c>
      <c r="AG68">
        <f t="shared" si="8"/>
        <v>5</v>
      </c>
      <c r="AI68" t="str">
        <f t="shared" si="9"/>
        <v/>
      </c>
      <c r="AJ68">
        <f t="shared" si="6"/>
        <v>0</v>
      </c>
      <c r="AK68" t="str">
        <f t="shared" si="10"/>
        <v/>
      </c>
    </row>
    <row r="69" spans="1:37" x14ac:dyDescent="0.25">
      <c r="A69" s="1">
        <v>0</v>
      </c>
      <c r="B69">
        <v>0</v>
      </c>
      <c r="C69" t="s">
        <v>162</v>
      </c>
      <c r="D69" t="s">
        <v>163</v>
      </c>
      <c r="E69">
        <v>0</v>
      </c>
      <c r="F69">
        <v>0</v>
      </c>
      <c r="G69" t="s">
        <v>5</v>
      </c>
      <c r="H69" s="2">
        <v>38748</v>
      </c>
      <c r="I69" s="2">
        <v>38740</v>
      </c>
      <c r="J69" t="s">
        <v>3</v>
      </c>
      <c r="K69">
        <v>134</v>
      </c>
      <c r="L69">
        <v>16.5</v>
      </c>
      <c r="M69">
        <v>115.02</v>
      </c>
      <c r="N69">
        <v>0</v>
      </c>
      <c r="O69">
        <v>0</v>
      </c>
      <c r="P69">
        <v>115.02</v>
      </c>
      <c r="Q69" t="s">
        <v>0</v>
      </c>
      <c r="R69">
        <v>0</v>
      </c>
      <c r="S69">
        <v>150</v>
      </c>
      <c r="T69" t="s">
        <v>27051</v>
      </c>
      <c r="U69" t="s">
        <v>20516</v>
      </c>
      <c r="V69" t="s">
        <v>164</v>
      </c>
      <c r="W69" s="7">
        <f t="shared" si="7"/>
        <v>2006</v>
      </c>
      <c r="X69" s="2">
        <v>38736</v>
      </c>
      <c r="Y69" t="s">
        <v>12</v>
      </c>
      <c r="Z69" t="s">
        <v>7</v>
      </c>
      <c r="AA69" t="s">
        <v>165</v>
      </c>
      <c r="AB69">
        <v>8</v>
      </c>
      <c r="AC69">
        <v>4778</v>
      </c>
      <c r="AD69">
        <v>8525</v>
      </c>
      <c r="AE69" t="s">
        <v>22296</v>
      </c>
      <c r="AF69" t="s">
        <v>27034</v>
      </c>
      <c r="AG69">
        <f t="shared" si="8"/>
        <v>39</v>
      </c>
      <c r="AH69" t="str">
        <f t="shared" ref="AH69:AH72" si="11">MID(V69,1,31)</f>
        <v xml:space="preserve">ידית רופפת.                    </v>
      </c>
      <c r="AI69" t="str">
        <f t="shared" si="9"/>
        <v>ידית רופפת.</v>
      </c>
      <c r="AJ69">
        <f t="shared" si="6"/>
        <v>11</v>
      </c>
      <c r="AK69" t="str">
        <f t="shared" si="10"/>
        <v>ידית רופפת.,ידית רופפת.</v>
      </c>
    </row>
    <row r="70" spans="1:37" x14ac:dyDescent="0.25">
      <c r="A70" s="1">
        <v>0</v>
      </c>
      <c r="B70">
        <v>0</v>
      </c>
      <c r="C70">
        <v>0</v>
      </c>
      <c r="D70" t="s">
        <v>166</v>
      </c>
      <c r="E70">
        <v>0</v>
      </c>
      <c r="F70">
        <v>0</v>
      </c>
      <c r="G70" t="s">
        <v>5</v>
      </c>
      <c r="H70" s="2">
        <v>38736</v>
      </c>
      <c r="I70" s="2">
        <v>38736</v>
      </c>
      <c r="J70" t="s">
        <v>3</v>
      </c>
      <c r="K70">
        <v>600</v>
      </c>
      <c r="L70">
        <v>16.5</v>
      </c>
      <c r="M70">
        <v>515.02</v>
      </c>
      <c r="N70">
        <v>0</v>
      </c>
      <c r="O70">
        <v>0</v>
      </c>
      <c r="P70">
        <v>515.02</v>
      </c>
      <c r="Q70" t="s">
        <v>0</v>
      </c>
      <c r="R70">
        <v>0</v>
      </c>
      <c r="S70">
        <v>250</v>
      </c>
      <c r="T70" t="s">
        <v>27052</v>
      </c>
      <c r="U70" t="s">
        <v>20517</v>
      </c>
      <c r="V70" t="s">
        <v>167</v>
      </c>
      <c r="W70" s="7">
        <f t="shared" si="7"/>
        <v>2006</v>
      </c>
      <c r="X70" s="2">
        <v>38736</v>
      </c>
      <c r="Y70" t="s">
        <v>80</v>
      </c>
      <c r="Z70" t="s">
        <v>7</v>
      </c>
      <c r="AA70" t="s">
        <v>81</v>
      </c>
      <c r="AB70">
        <v>3</v>
      </c>
      <c r="AC70">
        <v>4779</v>
      </c>
      <c r="AD70">
        <v>8526</v>
      </c>
      <c r="AE70" t="s">
        <v>22297</v>
      </c>
      <c r="AF70" t="s">
        <v>27034</v>
      </c>
      <c r="AG70">
        <f t="shared" si="8"/>
        <v>39</v>
      </c>
      <c r="AH70" t="str">
        <f t="shared" si="11"/>
        <v xml:space="preserve">צבע מקולף.                     </v>
      </c>
      <c r="AI70" t="str">
        <f t="shared" si="9"/>
        <v>צבע מקולף.</v>
      </c>
      <c r="AJ70">
        <f t="shared" si="6"/>
        <v>10</v>
      </c>
      <c r="AK70" t="str">
        <f t="shared" si="10"/>
        <v>צבע מקולף.,צבע מקולף.</v>
      </c>
    </row>
    <row r="71" spans="1:37" x14ac:dyDescent="0.25">
      <c r="A71" s="1">
        <v>0</v>
      </c>
      <c r="B71">
        <v>0</v>
      </c>
      <c r="C71">
        <v>0</v>
      </c>
      <c r="D71" t="s">
        <v>168</v>
      </c>
      <c r="E71">
        <v>0</v>
      </c>
      <c r="F71">
        <v>0</v>
      </c>
      <c r="G71" t="s">
        <v>5</v>
      </c>
      <c r="H71" s="2">
        <v>38768</v>
      </c>
      <c r="I71" t="s">
        <v>2</v>
      </c>
      <c r="J71" t="s">
        <v>3</v>
      </c>
      <c r="K71">
        <v>45</v>
      </c>
      <c r="L71">
        <v>16.5</v>
      </c>
      <c r="M71">
        <v>38.630000000000003</v>
      </c>
      <c r="N71">
        <v>0</v>
      </c>
      <c r="O71">
        <v>0</v>
      </c>
      <c r="P71">
        <v>38.630000000000003</v>
      </c>
      <c r="Q71" t="s">
        <v>0</v>
      </c>
      <c r="R71">
        <v>0</v>
      </c>
      <c r="S71">
        <v>200</v>
      </c>
      <c r="T71" t="s">
        <v>27053</v>
      </c>
      <c r="U71" t="s">
        <v>20516</v>
      </c>
      <c r="V71" t="s">
        <v>169</v>
      </c>
      <c r="W71" s="7">
        <f t="shared" si="7"/>
        <v>2006</v>
      </c>
      <c r="X71" s="2">
        <v>38736</v>
      </c>
      <c r="Y71" t="s">
        <v>6</v>
      </c>
      <c r="Z71" t="s">
        <v>7</v>
      </c>
      <c r="AA71" t="s">
        <v>69</v>
      </c>
      <c r="AB71">
        <v>2</v>
      </c>
      <c r="AC71">
        <v>4780</v>
      </c>
      <c r="AD71">
        <v>8527</v>
      </c>
      <c r="AE71" t="s">
        <v>22298</v>
      </c>
      <c r="AF71" t="s">
        <v>27034</v>
      </c>
      <c r="AG71">
        <f t="shared" si="8"/>
        <v>39</v>
      </c>
      <c r="AH71" t="str">
        <f t="shared" si="11"/>
        <v xml:space="preserve">כבל לא נכנס פנימה.             </v>
      </c>
      <c r="AI71" t="str">
        <f t="shared" si="9"/>
        <v>כבל לא נכנס פנימה.</v>
      </c>
      <c r="AJ71">
        <f t="shared" si="6"/>
        <v>18</v>
      </c>
      <c r="AK71" t="str">
        <f t="shared" si="10"/>
        <v>כבל לא נכנס פנימה.,כבל לא נכנס פנימה.</v>
      </c>
    </row>
    <row r="72" spans="1:37" x14ac:dyDescent="0.25">
      <c r="A72" s="1">
        <v>0</v>
      </c>
      <c r="B72">
        <v>0</v>
      </c>
      <c r="C72">
        <v>0</v>
      </c>
      <c r="D72" t="s">
        <v>170</v>
      </c>
      <c r="E72">
        <v>0</v>
      </c>
      <c r="F72">
        <v>0</v>
      </c>
      <c r="G72" t="s">
        <v>5</v>
      </c>
      <c r="H72" s="2">
        <v>38737</v>
      </c>
      <c r="I72" s="2">
        <v>38737</v>
      </c>
      <c r="J72" t="s">
        <v>3</v>
      </c>
      <c r="K72">
        <v>115</v>
      </c>
      <c r="L72">
        <v>16.5</v>
      </c>
      <c r="M72">
        <v>98.71</v>
      </c>
      <c r="N72">
        <v>0</v>
      </c>
      <c r="O72">
        <v>0</v>
      </c>
      <c r="P72">
        <v>98.71</v>
      </c>
      <c r="Q72" t="s">
        <v>0</v>
      </c>
      <c r="R72">
        <v>0</v>
      </c>
      <c r="S72">
        <v>0</v>
      </c>
      <c r="T72" t="s">
        <v>27054</v>
      </c>
      <c r="U72" t="s">
        <v>20521</v>
      </c>
      <c r="V72" t="s">
        <v>171</v>
      </c>
      <c r="W72" s="7">
        <f t="shared" si="7"/>
        <v>2006</v>
      </c>
      <c r="X72" s="2">
        <v>38737</v>
      </c>
      <c r="Y72" t="s">
        <v>172</v>
      </c>
      <c r="Z72" t="s">
        <v>7</v>
      </c>
      <c r="AA72" t="s">
        <v>38</v>
      </c>
      <c r="AB72">
        <v>7</v>
      </c>
      <c r="AC72">
        <v>4614</v>
      </c>
      <c r="AD72">
        <v>8528</v>
      </c>
      <c r="AE72" t="s">
        <v>22202</v>
      </c>
      <c r="AF72" t="s">
        <v>27034</v>
      </c>
      <c r="AG72">
        <f t="shared" si="8"/>
        <v>39</v>
      </c>
      <c r="AH72" t="str">
        <f t="shared" si="11"/>
        <v xml:space="preserve">מדיד מים סדוק                  </v>
      </c>
      <c r="AI72" t="str">
        <f t="shared" si="9"/>
        <v>מדיד מים סדוק</v>
      </c>
      <c r="AJ72">
        <f t="shared" si="6"/>
        <v>13</v>
      </c>
      <c r="AK72" t="str">
        <f t="shared" si="10"/>
        <v>מדיד מים סדוק,מדיד מים סדוק</v>
      </c>
    </row>
    <row r="73" spans="1:37" x14ac:dyDescent="0.25">
      <c r="A73" s="1">
        <v>0</v>
      </c>
      <c r="B73">
        <v>0</v>
      </c>
      <c r="C73">
        <v>0</v>
      </c>
      <c r="D73" t="s">
        <v>173</v>
      </c>
      <c r="E73">
        <v>0</v>
      </c>
      <c r="F73">
        <v>0</v>
      </c>
      <c r="G73" t="s">
        <v>5</v>
      </c>
      <c r="H73" s="2">
        <v>38748</v>
      </c>
      <c r="I73" s="2">
        <v>38739</v>
      </c>
      <c r="J73" t="s">
        <v>3</v>
      </c>
      <c r="K73">
        <v>220</v>
      </c>
      <c r="L73">
        <v>16.5</v>
      </c>
      <c r="M73">
        <v>188.84</v>
      </c>
      <c r="N73">
        <v>20.98</v>
      </c>
      <c r="O73">
        <v>10</v>
      </c>
      <c r="P73">
        <v>209.82</v>
      </c>
      <c r="Q73" t="s">
        <v>0</v>
      </c>
      <c r="R73">
        <v>0</v>
      </c>
      <c r="S73">
        <v>200</v>
      </c>
      <c r="T73" t="s">
        <v>27046</v>
      </c>
      <c r="U73" t="s">
        <v>20516</v>
      </c>
      <c r="V73" s="2">
        <v>38740</v>
      </c>
      <c r="W73" s="7">
        <f t="shared" si="7"/>
        <v>2006</v>
      </c>
      <c r="X73" s="2">
        <v>38737</v>
      </c>
      <c r="Y73" t="s">
        <v>32</v>
      </c>
      <c r="Z73" t="s">
        <v>7</v>
      </c>
      <c r="AA73" t="s">
        <v>29</v>
      </c>
      <c r="AB73">
        <v>9</v>
      </c>
      <c r="AC73">
        <v>3347</v>
      </c>
      <c r="AD73">
        <v>8529</v>
      </c>
      <c r="AE73" t="s">
        <v>21699</v>
      </c>
      <c r="AF73" t="s">
        <v>27034</v>
      </c>
      <c r="AG73">
        <f t="shared" si="8"/>
        <v>5</v>
      </c>
      <c r="AI73" t="str">
        <f t="shared" si="9"/>
        <v/>
      </c>
      <c r="AJ73">
        <f t="shared" si="6"/>
        <v>0</v>
      </c>
      <c r="AK73" t="str">
        <f t="shared" si="10"/>
        <v/>
      </c>
    </row>
    <row r="74" spans="1:37" x14ac:dyDescent="0.25">
      <c r="A74" s="1">
        <v>0</v>
      </c>
      <c r="B74">
        <v>0</v>
      </c>
      <c r="C74">
        <v>0</v>
      </c>
      <c r="D74" t="s">
        <v>174</v>
      </c>
      <c r="E74">
        <v>0</v>
      </c>
      <c r="F74">
        <v>0</v>
      </c>
      <c r="G74" t="s">
        <v>5</v>
      </c>
      <c r="H74" s="2">
        <v>38781</v>
      </c>
      <c r="I74" s="2">
        <v>38757</v>
      </c>
      <c r="J74" t="s">
        <v>3</v>
      </c>
      <c r="K74">
        <v>215</v>
      </c>
      <c r="L74">
        <v>16.5</v>
      </c>
      <c r="M74">
        <v>184.55</v>
      </c>
      <c r="N74">
        <v>20.52</v>
      </c>
      <c r="O74">
        <v>10</v>
      </c>
      <c r="P74">
        <v>205.06</v>
      </c>
      <c r="Q74" t="s">
        <v>0</v>
      </c>
      <c r="R74">
        <v>0</v>
      </c>
      <c r="S74">
        <v>250</v>
      </c>
      <c r="T74" t="s">
        <v>27046</v>
      </c>
      <c r="U74" t="s">
        <v>20517</v>
      </c>
      <c r="V74" s="2">
        <v>38744</v>
      </c>
      <c r="W74" s="7">
        <f t="shared" si="7"/>
        <v>2006</v>
      </c>
      <c r="X74" s="2">
        <v>38737</v>
      </c>
      <c r="Y74" t="s">
        <v>32</v>
      </c>
      <c r="Z74" t="s">
        <v>7</v>
      </c>
      <c r="AA74" t="s">
        <v>175</v>
      </c>
      <c r="AB74">
        <v>9</v>
      </c>
      <c r="AC74">
        <v>4338</v>
      </c>
      <c r="AD74">
        <v>8530</v>
      </c>
      <c r="AE74" t="s">
        <v>22088</v>
      </c>
      <c r="AF74" t="s">
        <v>27034</v>
      </c>
      <c r="AG74">
        <f t="shared" si="8"/>
        <v>5</v>
      </c>
      <c r="AI74" t="str">
        <f t="shared" si="9"/>
        <v/>
      </c>
      <c r="AJ74">
        <f t="shared" si="6"/>
        <v>0</v>
      </c>
      <c r="AK74" t="str">
        <f t="shared" si="10"/>
        <v/>
      </c>
    </row>
    <row r="75" spans="1:37" x14ac:dyDescent="0.25">
      <c r="A75" s="1">
        <v>0</v>
      </c>
      <c r="B75">
        <v>0</v>
      </c>
      <c r="C75">
        <v>0</v>
      </c>
      <c r="D75" t="s">
        <v>176</v>
      </c>
      <c r="E75">
        <v>0</v>
      </c>
      <c r="F75">
        <v>0</v>
      </c>
      <c r="G75" t="s">
        <v>5</v>
      </c>
      <c r="H75" s="2">
        <v>38741</v>
      </c>
      <c r="I75" s="2">
        <v>38739</v>
      </c>
      <c r="J75" t="s">
        <v>3</v>
      </c>
      <c r="K75">
        <v>165</v>
      </c>
      <c r="L75">
        <v>16.5</v>
      </c>
      <c r="M75">
        <v>141.63</v>
      </c>
      <c r="N75">
        <v>0</v>
      </c>
      <c r="O75">
        <v>0</v>
      </c>
      <c r="P75">
        <v>141.63</v>
      </c>
      <c r="Q75" t="s">
        <v>0</v>
      </c>
      <c r="R75">
        <v>0</v>
      </c>
      <c r="S75">
        <v>200</v>
      </c>
      <c r="T75" t="s">
        <v>27046</v>
      </c>
      <c r="U75" t="s">
        <v>20516</v>
      </c>
      <c r="V75" s="2">
        <v>38740</v>
      </c>
      <c r="W75" s="7">
        <f t="shared" si="7"/>
        <v>2006</v>
      </c>
      <c r="X75" s="2">
        <v>38737</v>
      </c>
      <c r="Y75" t="s">
        <v>28</v>
      </c>
      <c r="Z75" t="s">
        <v>7</v>
      </c>
      <c r="AA75" t="s">
        <v>177</v>
      </c>
      <c r="AB75">
        <v>9</v>
      </c>
      <c r="AC75">
        <v>4782</v>
      </c>
      <c r="AD75">
        <v>8531</v>
      </c>
      <c r="AE75" t="s">
        <v>22300</v>
      </c>
      <c r="AF75" t="s">
        <v>27034</v>
      </c>
      <c r="AG75">
        <f t="shared" si="8"/>
        <v>5</v>
      </c>
      <c r="AI75" t="str">
        <f t="shared" si="9"/>
        <v/>
      </c>
      <c r="AJ75">
        <f t="shared" si="6"/>
        <v>0</v>
      </c>
      <c r="AK75" t="str">
        <f t="shared" si="10"/>
        <v/>
      </c>
    </row>
    <row r="76" spans="1:37" x14ac:dyDescent="0.25">
      <c r="A76" s="1">
        <v>0</v>
      </c>
      <c r="B76">
        <v>0</v>
      </c>
      <c r="C76">
        <v>0</v>
      </c>
      <c r="D76" t="s">
        <v>178</v>
      </c>
      <c r="E76">
        <v>0</v>
      </c>
      <c r="F76">
        <v>0</v>
      </c>
      <c r="G76" t="s">
        <v>5</v>
      </c>
      <c r="H76" s="2">
        <v>38749</v>
      </c>
      <c r="I76" s="2">
        <v>38749</v>
      </c>
      <c r="J76" t="s">
        <v>3</v>
      </c>
      <c r="K76">
        <v>235</v>
      </c>
      <c r="L76">
        <v>16.5</v>
      </c>
      <c r="M76">
        <v>201.72</v>
      </c>
      <c r="N76">
        <v>22.41</v>
      </c>
      <c r="O76">
        <v>10</v>
      </c>
      <c r="P76">
        <v>224.13</v>
      </c>
      <c r="Q76" t="s">
        <v>0</v>
      </c>
      <c r="R76">
        <v>0</v>
      </c>
      <c r="S76">
        <v>0</v>
      </c>
      <c r="T76" t="s">
        <v>27046</v>
      </c>
      <c r="U76" t="s">
        <v>20517</v>
      </c>
      <c r="V76" t="s">
        <v>2</v>
      </c>
      <c r="W76" s="7">
        <f t="shared" si="7"/>
        <v>2006</v>
      </c>
      <c r="X76" s="2">
        <v>38737</v>
      </c>
      <c r="Y76" t="s">
        <v>179</v>
      </c>
      <c r="Z76" t="s">
        <v>7</v>
      </c>
      <c r="AA76" t="s">
        <v>180</v>
      </c>
      <c r="AB76">
        <v>1</v>
      </c>
      <c r="AC76">
        <v>4781</v>
      </c>
      <c r="AD76">
        <v>8532</v>
      </c>
      <c r="AE76" t="s">
        <v>22299</v>
      </c>
      <c r="AF76" t="s">
        <v>27034</v>
      </c>
      <c r="AG76">
        <f t="shared" si="8"/>
        <v>8</v>
      </c>
      <c r="AI76" t="str">
        <f t="shared" si="9"/>
        <v/>
      </c>
      <c r="AJ76">
        <f t="shared" si="6"/>
        <v>0</v>
      </c>
      <c r="AK76" t="str">
        <f t="shared" si="10"/>
        <v/>
      </c>
    </row>
    <row r="77" spans="1:37" x14ac:dyDescent="0.25">
      <c r="A77" s="1">
        <v>0</v>
      </c>
      <c r="B77">
        <v>0</v>
      </c>
      <c r="C77">
        <v>0</v>
      </c>
      <c r="D77" t="s">
        <v>181</v>
      </c>
      <c r="E77">
        <v>0</v>
      </c>
      <c r="F77">
        <v>0</v>
      </c>
      <c r="G77" t="s">
        <v>5</v>
      </c>
      <c r="H77" s="2">
        <v>38743</v>
      </c>
      <c r="I77" s="2">
        <v>38741</v>
      </c>
      <c r="J77" t="s">
        <v>3</v>
      </c>
      <c r="K77">
        <v>268</v>
      </c>
      <c r="L77">
        <v>16.5</v>
      </c>
      <c r="M77">
        <v>230.04</v>
      </c>
      <c r="N77">
        <v>0</v>
      </c>
      <c r="O77">
        <v>0</v>
      </c>
      <c r="P77">
        <v>230.04</v>
      </c>
      <c r="Q77" t="s">
        <v>0</v>
      </c>
      <c r="R77">
        <v>0</v>
      </c>
      <c r="S77">
        <v>0</v>
      </c>
      <c r="T77" t="s">
        <v>27046</v>
      </c>
      <c r="U77" t="s">
        <v>20517</v>
      </c>
      <c r="V77" t="s">
        <v>2</v>
      </c>
      <c r="W77" s="7">
        <f t="shared" si="7"/>
        <v>2006</v>
      </c>
      <c r="X77" s="2">
        <v>38737</v>
      </c>
      <c r="Y77" t="s">
        <v>118</v>
      </c>
      <c r="Z77" t="s">
        <v>7</v>
      </c>
      <c r="AA77" t="s">
        <v>115</v>
      </c>
      <c r="AB77">
        <v>1</v>
      </c>
      <c r="AC77">
        <v>4783</v>
      </c>
      <c r="AD77">
        <v>8533</v>
      </c>
      <c r="AE77" t="s">
        <v>22301</v>
      </c>
      <c r="AF77" t="s">
        <v>27034</v>
      </c>
      <c r="AG77">
        <f t="shared" si="8"/>
        <v>8</v>
      </c>
      <c r="AI77" t="str">
        <f t="shared" si="9"/>
        <v/>
      </c>
      <c r="AJ77">
        <f t="shared" si="6"/>
        <v>0</v>
      </c>
      <c r="AK77" t="str">
        <f t="shared" si="10"/>
        <v/>
      </c>
    </row>
    <row r="78" spans="1:37" x14ac:dyDescent="0.25">
      <c r="A78" s="1">
        <v>0</v>
      </c>
      <c r="B78">
        <v>0</v>
      </c>
      <c r="C78">
        <v>0</v>
      </c>
      <c r="D78" t="s">
        <v>182</v>
      </c>
      <c r="E78">
        <v>0</v>
      </c>
      <c r="F78">
        <v>0</v>
      </c>
      <c r="G78" t="s">
        <v>5</v>
      </c>
      <c r="H78" s="2">
        <v>38742</v>
      </c>
      <c r="I78" s="2">
        <v>38739</v>
      </c>
      <c r="J78" t="s">
        <v>3</v>
      </c>
      <c r="K78">
        <v>149</v>
      </c>
      <c r="L78">
        <v>16.5</v>
      </c>
      <c r="M78">
        <v>127.9</v>
      </c>
      <c r="N78">
        <v>14.16</v>
      </c>
      <c r="O78">
        <v>10</v>
      </c>
      <c r="P78">
        <v>142.11000000000001</v>
      </c>
      <c r="Q78" t="s">
        <v>0</v>
      </c>
      <c r="R78">
        <v>0</v>
      </c>
      <c r="S78">
        <v>200</v>
      </c>
      <c r="T78" t="s">
        <v>27046</v>
      </c>
      <c r="U78" t="s">
        <v>20516</v>
      </c>
      <c r="V78" s="2">
        <v>38742</v>
      </c>
      <c r="W78" s="7">
        <f t="shared" si="7"/>
        <v>2006</v>
      </c>
      <c r="X78" s="2">
        <v>38739</v>
      </c>
      <c r="Y78" t="s">
        <v>32</v>
      </c>
      <c r="Z78" t="s">
        <v>7</v>
      </c>
      <c r="AA78" t="s">
        <v>72</v>
      </c>
      <c r="AB78">
        <v>9</v>
      </c>
      <c r="AC78">
        <v>4774</v>
      </c>
      <c r="AD78">
        <v>8534</v>
      </c>
      <c r="AE78" t="s">
        <v>22292</v>
      </c>
      <c r="AF78" t="s">
        <v>27034</v>
      </c>
      <c r="AG78">
        <f t="shared" si="8"/>
        <v>5</v>
      </c>
      <c r="AI78" t="str">
        <f t="shared" si="9"/>
        <v/>
      </c>
      <c r="AJ78">
        <f t="shared" si="6"/>
        <v>0</v>
      </c>
      <c r="AK78" t="str">
        <f t="shared" si="10"/>
        <v/>
      </c>
    </row>
    <row r="79" spans="1:37" x14ac:dyDescent="0.25">
      <c r="A79" s="1">
        <v>0</v>
      </c>
      <c r="B79">
        <v>0</v>
      </c>
      <c r="C79">
        <v>0</v>
      </c>
      <c r="D79" t="s">
        <v>183</v>
      </c>
      <c r="E79">
        <v>0</v>
      </c>
      <c r="F79">
        <v>0</v>
      </c>
      <c r="G79" t="s">
        <v>5</v>
      </c>
      <c r="H79" s="2">
        <v>38740</v>
      </c>
      <c r="I79" s="2">
        <v>38740</v>
      </c>
      <c r="J79" t="s">
        <v>3</v>
      </c>
      <c r="K79">
        <v>300</v>
      </c>
      <c r="L79">
        <v>16.5</v>
      </c>
      <c r="M79">
        <v>257.51</v>
      </c>
      <c r="N79">
        <v>28.61</v>
      </c>
      <c r="O79">
        <v>10</v>
      </c>
      <c r="P79">
        <v>286.12</v>
      </c>
      <c r="Q79" t="s">
        <v>0</v>
      </c>
      <c r="R79">
        <v>0</v>
      </c>
      <c r="S79">
        <v>0</v>
      </c>
      <c r="T79" t="s">
        <v>27046</v>
      </c>
      <c r="U79" t="s">
        <v>20519</v>
      </c>
      <c r="V79" s="2">
        <v>38742</v>
      </c>
      <c r="W79" s="7">
        <f t="shared" si="7"/>
        <v>2006</v>
      </c>
      <c r="X79" s="2">
        <v>38739</v>
      </c>
      <c r="Y79" t="s">
        <v>184</v>
      </c>
      <c r="Z79" t="s">
        <v>7</v>
      </c>
      <c r="AA79" t="s">
        <v>185</v>
      </c>
      <c r="AB79">
        <v>8</v>
      </c>
      <c r="AC79">
        <v>4784</v>
      </c>
      <c r="AD79">
        <v>8535</v>
      </c>
      <c r="AE79" t="s">
        <v>22302</v>
      </c>
      <c r="AF79" t="s">
        <v>27034</v>
      </c>
      <c r="AG79">
        <f t="shared" si="8"/>
        <v>5</v>
      </c>
      <c r="AI79" t="str">
        <f t="shared" si="9"/>
        <v/>
      </c>
      <c r="AJ79">
        <f t="shared" si="6"/>
        <v>0</v>
      </c>
      <c r="AK79" t="str">
        <f t="shared" si="10"/>
        <v/>
      </c>
    </row>
    <row r="80" spans="1:37" x14ac:dyDescent="0.25">
      <c r="A80" s="1">
        <v>0</v>
      </c>
      <c r="B80">
        <v>0</v>
      </c>
      <c r="C80">
        <v>0</v>
      </c>
      <c r="D80" t="s">
        <v>186</v>
      </c>
      <c r="E80">
        <v>0</v>
      </c>
      <c r="F80">
        <v>0</v>
      </c>
      <c r="G80" t="s">
        <v>5</v>
      </c>
      <c r="H80" s="2">
        <v>38742</v>
      </c>
      <c r="I80" s="2">
        <v>38742</v>
      </c>
      <c r="J80" t="s">
        <v>3</v>
      </c>
      <c r="K80">
        <v>275</v>
      </c>
      <c r="L80">
        <v>16.5</v>
      </c>
      <c r="M80">
        <v>236.05</v>
      </c>
      <c r="N80">
        <v>0</v>
      </c>
      <c r="O80">
        <v>0</v>
      </c>
      <c r="P80">
        <v>236.05</v>
      </c>
      <c r="Q80" t="s">
        <v>0</v>
      </c>
      <c r="R80">
        <v>0</v>
      </c>
      <c r="S80">
        <v>0</v>
      </c>
      <c r="T80" t="s">
        <v>27055</v>
      </c>
      <c r="U80" t="s">
        <v>20517</v>
      </c>
      <c r="V80" t="s">
        <v>187</v>
      </c>
      <c r="W80" s="7">
        <f t="shared" si="7"/>
        <v>2006</v>
      </c>
      <c r="X80" s="2">
        <v>38739</v>
      </c>
      <c r="Y80" t="s">
        <v>47</v>
      </c>
      <c r="Z80" t="s">
        <v>7</v>
      </c>
      <c r="AA80" t="s">
        <v>188</v>
      </c>
      <c r="AB80">
        <v>1</v>
      </c>
      <c r="AC80">
        <v>4784</v>
      </c>
      <c r="AD80">
        <v>8536</v>
      </c>
      <c r="AE80" t="s">
        <v>22302</v>
      </c>
      <c r="AF80" t="s">
        <v>27034</v>
      </c>
      <c r="AG80">
        <f t="shared" si="8"/>
        <v>39</v>
      </c>
      <c r="AH80" t="str">
        <f>MID(V80,1,31)</f>
        <v xml:space="preserve">חריכה בתא פנימי.               </v>
      </c>
      <c r="AI80" t="str">
        <f t="shared" si="9"/>
        <v>חריכה בתא פנימי.</v>
      </c>
      <c r="AJ80">
        <f t="shared" si="6"/>
        <v>16</v>
      </c>
      <c r="AK80" t="str">
        <f t="shared" si="10"/>
        <v>חריכה בתא פנימי.,חריכה בתא פנימי.</v>
      </c>
    </row>
    <row r="81" spans="1:37" x14ac:dyDescent="0.25">
      <c r="A81" s="1">
        <v>0</v>
      </c>
      <c r="B81">
        <v>0</v>
      </c>
      <c r="C81">
        <v>0</v>
      </c>
      <c r="D81" t="s">
        <v>189</v>
      </c>
      <c r="E81">
        <v>0</v>
      </c>
      <c r="F81">
        <v>0</v>
      </c>
      <c r="G81" t="s">
        <v>5</v>
      </c>
      <c r="H81" s="2">
        <v>38742</v>
      </c>
      <c r="I81" s="2">
        <v>38741</v>
      </c>
      <c r="J81" t="s">
        <v>3</v>
      </c>
      <c r="K81">
        <v>192</v>
      </c>
      <c r="L81">
        <v>16.5</v>
      </c>
      <c r="M81">
        <v>164.81</v>
      </c>
      <c r="N81">
        <v>0</v>
      </c>
      <c r="O81">
        <v>0</v>
      </c>
      <c r="P81">
        <v>164.81</v>
      </c>
      <c r="Q81" t="s">
        <v>0</v>
      </c>
      <c r="R81">
        <v>0</v>
      </c>
      <c r="S81">
        <v>0</v>
      </c>
      <c r="T81" t="s">
        <v>27046</v>
      </c>
      <c r="U81" t="s">
        <v>20517</v>
      </c>
      <c r="V81" t="s">
        <v>2</v>
      </c>
      <c r="W81" s="7">
        <f t="shared" si="7"/>
        <v>2006</v>
      </c>
      <c r="X81" s="2">
        <v>38739</v>
      </c>
      <c r="Y81" t="s">
        <v>47</v>
      </c>
      <c r="Z81" t="s">
        <v>7</v>
      </c>
      <c r="AA81" t="s">
        <v>23</v>
      </c>
      <c r="AB81">
        <v>1</v>
      </c>
      <c r="AC81">
        <v>4785</v>
      </c>
      <c r="AD81">
        <v>8537</v>
      </c>
      <c r="AE81" t="s">
        <v>22303</v>
      </c>
      <c r="AF81" t="s">
        <v>27034</v>
      </c>
      <c r="AG81">
        <f t="shared" si="8"/>
        <v>8</v>
      </c>
      <c r="AI81" t="str">
        <f t="shared" si="9"/>
        <v/>
      </c>
      <c r="AJ81">
        <f t="shared" si="6"/>
        <v>0</v>
      </c>
      <c r="AK81" t="str">
        <f t="shared" si="10"/>
        <v/>
      </c>
    </row>
    <row r="82" spans="1:37" x14ac:dyDescent="0.25">
      <c r="A82" s="1">
        <v>0</v>
      </c>
      <c r="B82">
        <v>0</v>
      </c>
      <c r="C82">
        <v>0</v>
      </c>
      <c r="D82" t="s">
        <v>190</v>
      </c>
      <c r="E82">
        <v>0</v>
      </c>
      <c r="F82">
        <v>0</v>
      </c>
      <c r="G82" t="s">
        <v>5</v>
      </c>
      <c r="H82" s="2">
        <v>38741</v>
      </c>
      <c r="I82" t="s">
        <v>2</v>
      </c>
      <c r="J82" t="s">
        <v>3</v>
      </c>
      <c r="K82">
        <v>45</v>
      </c>
      <c r="L82">
        <v>17</v>
      </c>
      <c r="M82">
        <v>38.630000000000003</v>
      </c>
      <c r="N82">
        <v>0</v>
      </c>
      <c r="O82">
        <v>0</v>
      </c>
      <c r="P82">
        <v>38.630000000000003</v>
      </c>
      <c r="Q82" t="s">
        <v>0</v>
      </c>
      <c r="R82">
        <v>0</v>
      </c>
      <c r="S82">
        <v>200</v>
      </c>
      <c r="T82" t="s">
        <v>27046</v>
      </c>
      <c r="U82" t="s">
        <v>20516</v>
      </c>
      <c r="V82" t="s">
        <v>2</v>
      </c>
      <c r="W82" s="7">
        <f t="shared" si="7"/>
        <v>2006</v>
      </c>
      <c r="X82" s="2">
        <v>38739</v>
      </c>
      <c r="Y82" t="s">
        <v>12</v>
      </c>
      <c r="Z82" t="s">
        <v>7</v>
      </c>
      <c r="AA82" t="s">
        <v>106</v>
      </c>
      <c r="AB82">
        <v>9</v>
      </c>
      <c r="AC82">
        <v>1519</v>
      </c>
      <c r="AD82">
        <v>8538</v>
      </c>
      <c r="AE82" t="s">
        <v>21059</v>
      </c>
      <c r="AF82" t="s">
        <v>27034</v>
      </c>
      <c r="AG82">
        <f t="shared" si="8"/>
        <v>8</v>
      </c>
      <c r="AI82" t="str">
        <f t="shared" si="9"/>
        <v/>
      </c>
      <c r="AJ82">
        <f t="shared" si="6"/>
        <v>0</v>
      </c>
      <c r="AK82" t="str">
        <f t="shared" si="10"/>
        <v/>
      </c>
    </row>
    <row r="83" spans="1:37" x14ac:dyDescent="0.25">
      <c r="A83" s="1">
        <v>0</v>
      </c>
      <c r="B83">
        <v>0</v>
      </c>
      <c r="C83">
        <v>0</v>
      </c>
      <c r="D83" t="s">
        <v>191</v>
      </c>
      <c r="E83">
        <v>0</v>
      </c>
      <c r="F83">
        <v>0</v>
      </c>
      <c r="G83" t="s">
        <v>5</v>
      </c>
      <c r="H83" s="2">
        <v>38770</v>
      </c>
      <c r="I83" s="2">
        <v>38765</v>
      </c>
      <c r="J83" t="s">
        <v>3</v>
      </c>
      <c r="K83">
        <v>369</v>
      </c>
      <c r="L83">
        <v>16.5</v>
      </c>
      <c r="M83">
        <v>316.74</v>
      </c>
      <c r="N83">
        <v>0</v>
      </c>
      <c r="O83">
        <v>0</v>
      </c>
      <c r="P83">
        <v>316.74</v>
      </c>
      <c r="Q83" t="s">
        <v>0</v>
      </c>
      <c r="R83">
        <v>0</v>
      </c>
      <c r="S83">
        <v>250</v>
      </c>
      <c r="T83" t="s">
        <v>27052</v>
      </c>
      <c r="U83" t="s">
        <v>20517</v>
      </c>
      <c r="V83" t="s">
        <v>192</v>
      </c>
      <c r="W83" s="7">
        <f t="shared" si="7"/>
        <v>2006</v>
      </c>
      <c r="X83" s="2">
        <v>38740</v>
      </c>
      <c r="Y83" t="s">
        <v>193</v>
      </c>
      <c r="Z83" t="s">
        <v>7</v>
      </c>
      <c r="AA83" t="s">
        <v>81</v>
      </c>
      <c r="AB83">
        <v>3</v>
      </c>
      <c r="AC83">
        <v>4786</v>
      </c>
      <c r="AD83">
        <v>8539</v>
      </c>
      <c r="AE83" t="s">
        <v>22304</v>
      </c>
      <c r="AF83" t="s">
        <v>27034</v>
      </c>
      <c r="AG83">
        <f t="shared" si="8"/>
        <v>39</v>
      </c>
      <c r="AH83" t="str">
        <f>MID(V83,1,31)</f>
        <v xml:space="preserve">צבע מקולף.                     </v>
      </c>
      <c r="AI83" t="str">
        <f t="shared" si="9"/>
        <v>צבע מקולף.</v>
      </c>
      <c r="AJ83">
        <f t="shared" si="6"/>
        <v>10</v>
      </c>
      <c r="AK83" t="str">
        <f t="shared" si="10"/>
        <v>צבע מקולף.,צבע מקולף.</v>
      </c>
    </row>
    <row r="84" spans="1:37" x14ac:dyDescent="0.25">
      <c r="A84" s="1">
        <v>0</v>
      </c>
      <c r="B84">
        <v>0</v>
      </c>
      <c r="C84">
        <v>0</v>
      </c>
      <c r="D84" t="s">
        <v>194</v>
      </c>
      <c r="E84">
        <v>0</v>
      </c>
      <c r="F84">
        <v>0</v>
      </c>
      <c r="G84" t="s">
        <v>5</v>
      </c>
      <c r="H84" s="2">
        <v>38744</v>
      </c>
      <c r="I84" s="2">
        <v>38744</v>
      </c>
      <c r="J84" t="s">
        <v>3</v>
      </c>
      <c r="K84">
        <v>208</v>
      </c>
      <c r="L84">
        <v>16.5</v>
      </c>
      <c r="M84">
        <v>178.54</v>
      </c>
      <c r="N84">
        <v>0</v>
      </c>
      <c r="O84">
        <v>0</v>
      </c>
      <c r="P84">
        <v>178.54</v>
      </c>
      <c r="Q84" t="s">
        <v>0</v>
      </c>
      <c r="R84">
        <v>0</v>
      </c>
      <c r="S84">
        <v>250</v>
      </c>
      <c r="T84" t="s">
        <v>27046</v>
      </c>
      <c r="U84" t="s">
        <v>20517</v>
      </c>
      <c r="V84" s="2">
        <v>38747</v>
      </c>
      <c r="W84" s="7">
        <f t="shared" si="7"/>
        <v>2006</v>
      </c>
      <c r="X84" s="2">
        <v>38740</v>
      </c>
      <c r="Y84" t="s">
        <v>93</v>
      </c>
      <c r="Z84" t="s">
        <v>62</v>
      </c>
      <c r="AA84" t="s">
        <v>195</v>
      </c>
      <c r="AB84">
        <v>2</v>
      </c>
      <c r="AC84">
        <v>4787</v>
      </c>
      <c r="AD84">
        <v>8540</v>
      </c>
      <c r="AE84" t="s">
        <v>22305</v>
      </c>
      <c r="AF84" t="s">
        <v>27034</v>
      </c>
      <c r="AG84">
        <f t="shared" si="8"/>
        <v>5</v>
      </c>
      <c r="AI84" t="str">
        <f t="shared" si="9"/>
        <v/>
      </c>
      <c r="AJ84">
        <f t="shared" si="6"/>
        <v>0</v>
      </c>
      <c r="AK84" t="str">
        <f t="shared" si="10"/>
        <v/>
      </c>
    </row>
    <row r="85" spans="1:37" x14ac:dyDescent="0.25">
      <c r="A85" s="1">
        <v>0</v>
      </c>
      <c r="B85">
        <v>0</v>
      </c>
      <c r="C85">
        <v>0</v>
      </c>
      <c r="D85" t="s">
        <v>196</v>
      </c>
      <c r="E85">
        <v>0</v>
      </c>
      <c r="F85">
        <v>0</v>
      </c>
      <c r="G85" t="s">
        <v>5</v>
      </c>
      <c r="H85" s="2">
        <v>38782</v>
      </c>
      <c r="I85" s="2">
        <v>38746</v>
      </c>
      <c r="J85" t="s">
        <v>3</v>
      </c>
      <c r="K85">
        <v>250</v>
      </c>
      <c r="L85">
        <v>16.5</v>
      </c>
      <c r="M85">
        <v>214.59</v>
      </c>
      <c r="N85">
        <v>0</v>
      </c>
      <c r="O85">
        <v>0</v>
      </c>
      <c r="P85">
        <v>214.59</v>
      </c>
      <c r="Q85" t="s">
        <v>0</v>
      </c>
      <c r="R85">
        <v>0</v>
      </c>
      <c r="S85">
        <v>250</v>
      </c>
      <c r="T85" t="s">
        <v>27046</v>
      </c>
      <c r="U85" t="s">
        <v>20517</v>
      </c>
      <c r="V85" s="2">
        <v>38743</v>
      </c>
      <c r="W85" s="7">
        <f t="shared" si="7"/>
        <v>2006</v>
      </c>
      <c r="X85" s="2">
        <v>38740</v>
      </c>
      <c r="Y85" t="s">
        <v>28</v>
      </c>
      <c r="Z85" t="s">
        <v>7</v>
      </c>
      <c r="AA85" t="s">
        <v>197</v>
      </c>
      <c r="AB85">
        <v>9</v>
      </c>
      <c r="AC85">
        <v>4787</v>
      </c>
      <c r="AD85">
        <v>8541</v>
      </c>
      <c r="AE85" t="s">
        <v>22305</v>
      </c>
      <c r="AF85" t="s">
        <v>27034</v>
      </c>
      <c r="AG85">
        <f t="shared" si="8"/>
        <v>5</v>
      </c>
      <c r="AI85" t="str">
        <f t="shared" si="9"/>
        <v/>
      </c>
      <c r="AJ85">
        <f t="shared" si="6"/>
        <v>0</v>
      </c>
      <c r="AK85" t="str">
        <f t="shared" si="10"/>
        <v/>
      </c>
    </row>
    <row r="86" spans="1:37" x14ac:dyDescent="0.25">
      <c r="A86" s="1">
        <v>0</v>
      </c>
      <c r="B86">
        <v>0</v>
      </c>
      <c r="C86">
        <v>0</v>
      </c>
      <c r="D86" t="s">
        <v>198</v>
      </c>
      <c r="E86">
        <v>0</v>
      </c>
      <c r="F86">
        <v>0</v>
      </c>
      <c r="G86" t="s">
        <v>5</v>
      </c>
      <c r="H86" s="2">
        <v>38743</v>
      </c>
      <c r="I86" s="2">
        <v>38741</v>
      </c>
      <c r="J86" t="s">
        <v>3</v>
      </c>
      <c r="K86">
        <v>200</v>
      </c>
      <c r="L86">
        <v>16.5</v>
      </c>
      <c r="M86">
        <v>171.67</v>
      </c>
      <c r="N86">
        <v>19.07</v>
      </c>
      <c r="O86">
        <v>10</v>
      </c>
      <c r="P86">
        <v>190.74</v>
      </c>
      <c r="Q86" t="s">
        <v>0</v>
      </c>
      <c r="R86">
        <v>0</v>
      </c>
      <c r="S86">
        <v>250</v>
      </c>
      <c r="T86" t="s">
        <v>27046</v>
      </c>
      <c r="U86" t="s">
        <v>20517</v>
      </c>
      <c r="V86" s="2">
        <v>38743</v>
      </c>
      <c r="W86" s="7">
        <f t="shared" si="7"/>
        <v>2006</v>
      </c>
      <c r="X86" s="2">
        <v>38740</v>
      </c>
      <c r="Y86" t="s">
        <v>199</v>
      </c>
      <c r="Z86" t="s">
        <v>7</v>
      </c>
      <c r="AA86" t="s">
        <v>200</v>
      </c>
      <c r="AB86">
        <v>9</v>
      </c>
      <c r="AC86">
        <v>1522</v>
      </c>
      <c r="AD86">
        <v>8542</v>
      </c>
      <c r="AE86" t="s">
        <v>21060</v>
      </c>
      <c r="AF86" t="s">
        <v>27034</v>
      </c>
      <c r="AG86">
        <f t="shared" si="8"/>
        <v>5</v>
      </c>
      <c r="AI86" t="str">
        <f t="shared" si="9"/>
        <v/>
      </c>
      <c r="AJ86">
        <f t="shared" si="6"/>
        <v>0</v>
      </c>
      <c r="AK86" t="str">
        <f t="shared" si="10"/>
        <v/>
      </c>
    </row>
    <row r="87" spans="1:37" x14ac:dyDescent="0.25">
      <c r="A87" s="1">
        <v>0</v>
      </c>
      <c r="B87">
        <v>0</v>
      </c>
      <c r="C87" t="s">
        <v>201</v>
      </c>
      <c r="D87" t="s">
        <v>0</v>
      </c>
      <c r="E87">
        <v>0</v>
      </c>
      <c r="F87">
        <v>0</v>
      </c>
      <c r="G87" t="s">
        <v>1</v>
      </c>
      <c r="H87" s="2">
        <v>38845</v>
      </c>
      <c r="I87" t="s">
        <v>2</v>
      </c>
      <c r="J87" t="s">
        <v>3</v>
      </c>
      <c r="K87">
        <v>0</v>
      </c>
      <c r="L87">
        <v>16.5</v>
      </c>
      <c r="M87">
        <v>0</v>
      </c>
      <c r="N87">
        <v>0</v>
      </c>
      <c r="O87">
        <v>0</v>
      </c>
      <c r="P87">
        <v>0</v>
      </c>
      <c r="Q87" t="s">
        <v>0</v>
      </c>
      <c r="R87">
        <v>0</v>
      </c>
      <c r="S87">
        <v>200</v>
      </c>
      <c r="T87" t="s">
        <v>27046</v>
      </c>
      <c r="U87" t="s">
        <v>20516</v>
      </c>
      <c r="V87" s="2">
        <v>38748</v>
      </c>
      <c r="W87" s="7">
        <f t="shared" si="7"/>
        <v>2006</v>
      </c>
      <c r="X87" s="2">
        <v>38741</v>
      </c>
      <c r="Y87" t="s">
        <v>35</v>
      </c>
      <c r="Z87" t="s">
        <v>7</v>
      </c>
      <c r="AA87" t="s">
        <v>202</v>
      </c>
      <c r="AB87">
        <v>5</v>
      </c>
      <c r="AC87">
        <v>3740</v>
      </c>
      <c r="AD87">
        <v>8543</v>
      </c>
      <c r="AE87" t="s">
        <v>21853</v>
      </c>
      <c r="AF87" t="s">
        <v>27034</v>
      </c>
      <c r="AG87">
        <f t="shared" si="8"/>
        <v>5</v>
      </c>
      <c r="AI87" t="str">
        <f t="shared" si="9"/>
        <v/>
      </c>
      <c r="AJ87">
        <f t="shared" si="6"/>
        <v>0</v>
      </c>
      <c r="AK87" t="str">
        <f t="shared" si="10"/>
        <v/>
      </c>
    </row>
    <row r="88" spans="1:37" x14ac:dyDescent="0.25">
      <c r="A88" s="1">
        <v>0</v>
      </c>
      <c r="B88">
        <v>0</v>
      </c>
      <c r="C88">
        <v>0</v>
      </c>
      <c r="D88" t="s">
        <v>203</v>
      </c>
      <c r="E88">
        <v>0</v>
      </c>
      <c r="F88">
        <v>0</v>
      </c>
      <c r="G88" t="s">
        <v>5</v>
      </c>
      <c r="H88" s="2">
        <v>38753</v>
      </c>
      <c r="I88" s="2">
        <v>38750</v>
      </c>
      <c r="J88" t="s">
        <v>3</v>
      </c>
      <c r="K88">
        <v>219</v>
      </c>
      <c r="L88">
        <v>16.5</v>
      </c>
      <c r="M88">
        <v>187.98</v>
      </c>
      <c r="N88">
        <v>0</v>
      </c>
      <c r="O88">
        <v>0</v>
      </c>
      <c r="P88">
        <v>187.98</v>
      </c>
      <c r="Q88" t="s">
        <v>0</v>
      </c>
      <c r="R88">
        <v>0</v>
      </c>
      <c r="S88">
        <v>250</v>
      </c>
      <c r="T88" t="s">
        <v>27056</v>
      </c>
      <c r="U88" t="s">
        <v>20508</v>
      </c>
      <c r="V88" t="s">
        <v>167</v>
      </c>
      <c r="W88" s="7">
        <f t="shared" si="7"/>
        <v>2006</v>
      </c>
      <c r="X88" s="2">
        <v>38743</v>
      </c>
      <c r="Y88" t="s">
        <v>204</v>
      </c>
      <c r="Z88" t="s">
        <v>7</v>
      </c>
      <c r="AA88" t="s">
        <v>81</v>
      </c>
      <c r="AB88">
        <v>3</v>
      </c>
      <c r="AC88">
        <v>3106</v>
      </c>
      <c r="AD88">
        <v>8544</v>
      </c>
      <c r="AE88" t="s">
        <v>21603</v>
      </c>
      <c r="AF88" t="s">
        <v>27034</v>
      </c>
      <c r="AG88">
        <f t="shared" si="8"/>
        <v>39</v>
      </c>
      <c r="AH88" t="str">
        <f>MID(V88,1,31)</f>
        <v xml:space="preserve">צבע מקולף.                     </v>
      </c>
      <c r="AI88" t="str">
        <f t="shared" si="9"/>
        <v>צבע מקולף.</v>
      </c>
      <c r="AJ88">
        <f t="shared" si="6"/>
        <v>10</v>
      </c>
      <c r="AK88" t="str">
        <f t="shared" si="10"/>
        <v>פועל במהירות ללא בקרה.,צבע מקולף.,צבע מקולף.</v>
      </c>
    </row>
    <row r="89" spans="1:37" x14ac:dyDescent="0.25">
      <c r="A89" s="1">
        <v>0</v>
      </c>
      <c r="B89">
        <v>0</v>
      </c>
      <c r="C89">
        <v>0</v>
      </c>
      <c r="D89" t="s">
        <v>205</v>
      </c>
      <c r="E89">
        <v>0</v>
      </c>
      <c r="F89">
        <v>0</v>
      </c>
      <c r="G89" t="s">
        <v>5</v>
      </c>
      <c r="H89" s="2">
        <v>38746</v>
      </c>
      <c r="I89" t="s">
        <v>2</v>
      </c>
      <c r="J89" t="s">
        <v>3</v>
      </c>
      <c r="K89">
        <v>45</v>
      </c>
      <c r="L89">
        <v>16.5</v>
      </c>
      <c r="M89">
        <v>38.630000000000003</v>
      </c>
      <c r="N89">
        <v>0</v>
      </c>
      <c r="O89">
        <v>0</v>
      </c>
      <c r="P89">
        <v>38.630000000000003</v>
      </c>
      <c r="Q89" t="s">
        <v>0</v>
      </c>
      <c r="R89">
        <v>0</v>
      </c>
      <c r="S89">
        <v>200</v>
      </c>
      <c r="T89" t="s">
        <v>27046</v>
      </c>
      <c r="U89" t="s">
        <v>20516</v>
      </c>
      <c r="V89" s="2">
        <v>38743</v>
      </c>
      <c r="W89" s="7">
        <f t="shared" si="7"/>
        <v>2006</v>
      </c>
      <c r="X89" s="2">
        <v>38743</v>
      </c>
      <c r="Y89" t="s">
        <v>12</v>
      </c>
      <c r="Z89" t="s">
        <v>7</v>
      </c>
      <c r="AA89" t="s">
        <v>106</v>
      </c>
      <c r="AB89">
        <v>9</v>
      </c>
      <c r="AC89">
        <v>4788</v>
      </c>
      <c r="AD89">
        <v>8545</v>
      </c>
      <c r="AE89" t="s">
        <v>22306</v>
      </c>
      <c r="AF89" t="s">
        <v>27034</v>
      </c>
      <c r="AG89">
        <f t="shared" si="8"/>
        <v>5</v>
      </c>
      <c r="AI89" t="str">
        <f t="shared" si="9"/>
        <v/>
      </c>
      <c r="AJ89">
        <f t="shared" si="6"/>
        <v>0</v>
      </c>
      <c r="AK89" t="str">
        <f t="shared" si="10"/>
        <v/>
      </c>
    </row>
    <row r="90" spans="1:37" x14ac:dyDescent="0.25">
      <c r="A90" s="1">
        <v>0</v>
      </c>
      <c r="B90">
        <v>0</v>
      </c>
      <c r="C90">
        <v>0</v>
      </c>
      <c r="D90" t="s">
        <v>206</v>
      </c>
      <c r="E90">
        <v>0</v>
      </c>
      <c r="F90">
        <v>0</v>
      </c>
      <c r="G90" t="s">
        <v>5</v>
      </c>
      <c r="H90" s="2">
        <v>38743</v>
      </c>
      <c r="I90" s="2">
        <v>38743</v>
      </c>
      <c r="J90" t="s">
        <v>3</v>
      </c>
      <c r="K90">
        <v>160</v>
      </c>
      <c r="L90">
        <v>16.5</v>
      </c>
      <c r="M90">
        <v>137.34</v>
      </c>
      <c r="N90">
        <v>0</v>
      </c>
      <c r="O90">
        <v>0</v>
      </c>
      <c r="P90" t="s">
        <v>207</v>
      </c>
      <c r="Q90" t="s">
        <v>208</v>
      </c>
      <c r="R90">
        <v>50</v>
      </c>
      <c r="S90">
        <v>160</v>
      </c>
      <c r="T90" t="s">
        <v>27046</v>
      </c>
      <c r="U90" t="s">
        <v>20521</v>
      </c>
      <c r="V90" s="2">
        <v>38750</v>
      </c>
      <c r="W90" s="7">
        <f t="shared" si="7"/>
        <v>2006</v>
      </c>
      <c r="X90" s="2">
        <v>38743</v>
      </c>
      <c r="Y90" t="s">
        <v>209</v>
      </c>
      <c r="Z90" t="s">
        <v>7</v>
      </c>
      <c r="AA90" t="s">
        <v>38</v>
      </c>
      <c r="AB90">
        <v>7</v>
      </c>
      <c r="AC90">
        <v>4789</v>
      </c>
      <c r="AD90">
        <v>8546</v>
      </c>
      <c r="AE90" t="s">
        <v>22307</v>
      </c>
      <c r="AF90" t="s">
        <v>27034</v>
      </c>
      <c r="AG90">
        <f t="shared" si="8"/>
        <v>5</v>
      </c>
      <c r="AI90" t="str">
        <f t="shared" si="9"/>
        <v/>
      </c>
      <c r="AJ90">
        <f t="shared" si="6"/>
        <v>0</v>
      </c>
      <c r="AK90" t="str">
        <f t="shared" si="10"/>
        <v/>
      </c>
    </row>
    <row r="91" spans="1:37" x14ac:dyDescent="0.25">
      <c r="A91" s="1">
        <v>0</v>
      </c>
      <c r="B91">
        <v>0</v>
      </c>
      <c r="C91">
        <v>0</v>
      </c>
      <c r="D91" t="s">
        <v>210</v>
      </c>
      <c r="E91">
        <v>0</v>
      </c>
      <c r="F91">
        <v>0</v>
      </c>
      <c r="G91" t="s">
        <v>5</v>
      </c>
      <c r="H91" s="2">
        <v>38754</v>
      </c>
      <c r="I91" s="2">
        <v>38753</v>
      </c>
      <c r="J91" t="s">
        <v>3</v>
      </c>
      <c r="K91">
        <v>216</v>
      </c>
      <c r="L91">
        <v>16.5</v>
      </c>
      <c r="M91">
        <v>185.41</v>
      </c>
      <c r="N91">
        <v>0</v>
      </c>
      <c r="O91">
        <v>0</v>
      </c>
      <c r="P91">
        <v>185.41</v>
      </c>
      <c r="Q91" t="s">
        <v>0</v>
      </c>
      <c r="R91">
        <v>0</v>
      </c>
      <c r="S91">
        <v>250</v>
      </c>
      <c r="T91" t="s">
        <v>27052</v>
      </c>
      <c r="U91" t="s">
        <v>20517</v>
      </c>
      <c r="V91" t="s">
        <v>167</v>
      </c>
      <c r="W91" s="7">
        <f t="shared" si="7"/>
        <v>2006</v>
      </c>
      <c r="X91" s="2">
        <v>38743</v>
      </c>
      <c r="Y91" t="s">
        <v>35</v>
      </c>
      <c r="Z91" t="s">
        <v>7</v>
      </c>
      <c r="AA91" t="s">
        <v>81</v>
      </c>
      <c r="AB91">
        <v>3</v>
      </c>
      <c r="AC91">
        <v>4790</v>
      </c>
      <c r="AD91">
        <v>8547</v>
      </c>
      <c r="AE91" t="s">
        <v>22308</v>
      </c>
      <c r="AF91" t="s">
        <v>27034</v>
      </c>
      <c r="AG91">
        <f t="shared" si="8"/>
        <v>39</v>
      </c>
      <c r="AH91" t="str">
        <f>MID(V91,1,31)</f>
        <v xml:space="preserve">צבע מקולף.                     </v>
      </c>
      <c r="AI91" t="str">
        <f t="shared" si="9"/>
        <v>צבע מקולף.</v>
      </c>
      <c r="AJ91">
        <f t="shared" si="6"/>
        <v>10</v>
      </c>
      <c r="AK91" t="str">
        <f t="shared" si="10"/>
        <v>צבע מקולף.,צבע מקולף.</v>
      </c>
    </row>
    <row r="92" spans="1:37" x14ac:dyDescent="0.25">
      <c r="A92" s="1">
        <v>0</v>
      </c>
      <c r="B92">
        <v>0</v>
      </c>
      <c r="C92">
        <v>0</v>
      </c>
      <c r="D92" t="s">
        <v>210</v>
      </c>
      <c r="E92">
        <v>0</v>
      </c>
      <c r="F92">
        <v>0</v>
      </c>
      <c r="G92" t="s">
        <v>5</v>
      </c>
      <c r="H92" s="2">
        <v>38754</v>
      </c>
      <c r="I92" t="s">
        <v>2</v>
      </c>
      <c r="J92" t="s">
        <v>3</v>
      </c>
      <c r="K92">
        <v>55</v>
      </c>
      <c r="L92">
        <v>16.5</v>
      </c>
      <c r="M92">
        <v>47.21</v>
      </c>
      <c r="N92">
        <v>0</v>
      </c>
      <c r="O92">
        <v>0</v>
      </c>
      <c r="P92">
        <v>47.21</v>
      </c>
      <c r="Q92" t="s">
        <v>0</v>
      </c>
      <c r="R92">
        <v>0</v>
      </c>
      <c r="S92">
        <v>250</v>
      </c>
      <c r="T92" t="s">
        <v>27046</v>
      </c>
      <c r="U92" t="s">
        <v>20517</v>
      </c>
      <c r="V92" s="2">
        <v>38743</v>
      </c>
      <c r="W92" s="7">
        <f t="shared" si="7"/>
        <v>2006</v>
      </c>
      <c r="X92" s="2">
        <v>38743</v>
      </c>
      <c r="Y92" t="s">
        <v>211</v>
      </c>
      <c r="Z92" t="s">
        <v>7</v>
      </c>
      <c r="AA92" t="s">
        <v>212</v>
      </c>
      <c r="AB92">
        <v>3</v>
      </c>
      <c r="AC92">
        <v>4790</v>
      </c>
      <c r="AD92">
        <v>8548</v>
      </c>
      <c r="AE92" t="s">
        <v>22308</v>
      </c>
      <c r="AF92" t="s">
        <v>27034</v>
      </c>
      <c r="AG92">
        <f t="shared" si="8"/>
        <v>5</v>
      </c>
      <c r="AI92" t="str">
        <f t="shared" si="9"/>
        <v/>
      </c>
      <c r="AJ92">
        <f t="shared" si="6"/>
        <v>0</v>
      </c>
      <c r="AK92" t="str">
        <f t="shared" si="10"/>
        <v/>
      </c>
    </row>
    <row r="93" spans="1:37" x14ac:dyDescent="0.25">
      <c r="A93" s="1">
        <v>0</v>
      </c>
      <c r="B93">
        <v>0</v>
      </c>
      <c r="C93">
        <v>0</v>
      </c>
      <c r="D93" t="s">
        <v>213</v>
      </c>
      <c r="E93">
        <v>0</v>
      </c>
      <c r="F93">
        <v>0</v>
      </c>
      <c r="G93" t="s">
        <v>5</v>
      </c>
      <c r="H93" s="2">
        <v>38744</v>
      </c>
      <c r="I93" s="2">
        <v>38743</v>
      </c>
      <c r="J93" t="s">
        <v>3</v>
      </c>
      <c r="K93">
        <v>183</v>
      </c>
      <c r="L93">
        <v>16.5</v>
      </c>
      <c r="M93">
        <v>157.08000000000001</v>
      </c>
      <c r="N93">
        <v>27.75</v>
      </c>
      <c r="O93">
        <v>15</v>
      </c>
      <c r="P93">
        <v>184.8</v>
      </c>
      <c r="Q93" t="s">
        <v>0</v>
      </c>
      <c r="R93">
        <v>0</v>
      </c>
      <c r="S93">
        <v>0</v>
      </c>
      <c r="T93" t="s">
        <v>27046</v>
      </c>
      <c r="U93" t="s">
        <v>20517</v>
      </c>
      <c r="V93" s="2">
        <v>38743</v>
      </c>
      <c r="W93" s="7">
        <f t="shared" si="7"/>
        <v>2006</v>
      </c>
      <c r="X93" s="2">
        <v>38743</v>
      </c>
      <c r="Y93" t="s">
        <v>96</v>
      </c>
      <c r="Z93" t="s">
        <v>7</v>
      </c>
      <c r="AA93" t="s">
        <v>48</v>
      </c>
      <c r="AB93">
        <v>1</v>
      </c>
      <c r="AC93">
        <v>4198</v>
      </c>
      <c r="AD93">
        <v>8549</v>
      </c>
      <c r="AE93" t="s">
        <v>22033</v>
      </c>
      <c r="AF93" t="s">
        <v>27034</v>
      </c>
      <c r="AG93">
        <f t="shared" si="8"/>
        <v>5</v>
      </c>
      <c r="AI93" t="str">
        <f t="shared" si="9"/>
        <v/>
      </c>
      <c r="AJ93">
        <f t="shared" si="6"/>
        <v>0</v>
      </c>
      <c r="AK93" t="str">
        <f t="shared" si="10"/>
        <v/>
      </c>
    </row>
    <row r="94" spans="1:37" x14ac:dyDescent="0.25">
      <c r="A94" s="1">
        <v>0</v>
      </c>
      <c r="B94">
        <v>0</v>
      </c>
      <c r="C94">
        <v>0</v>
      </c>
      <c r="D94" t="s">
        <v>214</v>
      </c>
      <c r="E94">
        <v>0</v>
      </c>
      <c r="F94">
        <v>0</v>
      </c>
      <c r="G94" t="s">
        <v>5</v>
      </c>
      <c r="H94" s="2">
        <v>38747</v>
      </c>
      <c r="I94" s="2">
        <v>38747</v>
      </c>
      <c r="J94" t="s">
        <v>3</v>
      </c>
      <c r="K94">
        <v>225</v>
      </c>
      <c r="L94">
        <v>16.5</v>
      </c>
      <c r="M94">
        <v>193.13</v>
      </c>
      <c r="N94">
        <v>0</v>
      </c>
      <c r="O94">
        <v>0</v>
      </c>
      <c r="P94">
        <v>193.13</v>
      </c>
      <c r="Q94" t="s">
        <v>0</v>
      </c>
      <c r="R94">
        <v>0</v>
      </c>
      <c r="S94">
        <v>250</v>
      </c>
      <c r="T94" t="s">
        <v>27046</v>
      </c>
      <c r="U94" t="s">
        <v>20517</v>
      </c>
      <c r="V94" s="2">
        <v>38749</v>
      </c>
      <c r="W94" s="7">
        <f t="shared" si="7"/>
        <v>2006</v>
      </c>
      <c r="X94" s="2">
        <v>38746</v>
      </c>
      <c r="Y94" t="s">
        <v>32</v>
      </c>
      <c r="Z94" t="s">
        <v>7</v>
      </c>
      <c r="AA94" t="s">
        <v>215</v>
      </c>
      <c r="AB94">
        <v>9</v>
      </c>
      <c r="AC94">
        <v>4791</v>
      </c>
      <c r="AD94">
        <v>8550</v>
      </c>
      <c r="AE94" t="s">
        <v>22309</v>
      </c>
      <c r="AF94" t="s">
        <v>27034</v>
      </c>
      <c r="AG94">
        <f t="shared" si="8"/>
        <v>5</v>
      </c>
      <c r="AI94" t="str">
        <f t="shared" si="9"/>
        <v/>
      </c>
      <c r="AJ94">
        <f t="shared" si="6"/>
        <v>0</v>
      </c>
      <c r="AK94" t="str">
        <f t="shared" si="10"/>
        <v/>
      </c>
    </row>
    <row r="95" spans="1:37" x14ac:dyDescent="0.25">
      <c r="A95" s="1">
        <v>0</v>
      </c>
      <c r="B95">
        <v>0</v>
      </c>
      <c r="C95">
        <v>0</v>
      </c>
      <c r="D95" t="s">
        <v>216</v>
      </c>
      <c r="E95">
        <v>0</v>
      </c>
      <c r="F95">
        <v>0</v>
      </c>
      <c r="G95" t="s">
        <v>5</v>
      </c>
      <c r="H95" s="2">
        <v>38760</v>
      </c>
      <c r="I95" s="2">
        <v>38756</v>
      </c>
      <c r="J95" t="s">
        <v>3</v>
      </c>
      <c r="K95">
        <v>507</v>
      </c>
      <c r="L95">
        <v>16.5</v>
      </c>
      <c r="M95">
        <v>435.19</v>
      </c>
      <c r="N95">
        <v>0</v>
      </c>
      <c r="O95">
        <v>0</v>
      </c>
      <c r="P95">
        <v>435.19</v>
      </c>
      <c r="Q95" t="s">
        <v>0</v>
      </c>
      <c r="R95">
        <v>0</v>
      </c>
      <c r="S95">
        <v>250</v>
      </c>
      <c r="T95" t="s">
        <v>20540</v>
      </c>
      <c r="U95" t="s">
        <v>20517</v>
      </c>
      <c r="V95" t="s">
        <v>217</v>
      </c>
      <c r="W95" s="7">
        <f t="shared" si="7"/>
        <v>2006</v>
      </c>
      <c r="X95" s="2">
        <v>38746</v>
      </c>
      <c r="Y95" t="s">
        <v>80</v>
      </c>
      <c r="Z95" t="s">
        <v>7</v>
      </c>
      <c r="AA95" t="s">
        <v>90</v>
      </c>
      <c r="AB95">
        <v>3</v>
      </c>
      <c r="AC95">
        <v>4792</v>
      </c>
      <c r="AD95">
        <v>8551</v>
      </c>
      <c r="AE95" t="s">
        <v>22310</v>
      </c>
      <c r="AF95" t="s">
        <v>27034</v>
      </c>
      <c r="AG95">
        <f t="shared" si="8"/>
        <v>39</v>
      </c>
      <c r="AH95" t="str">
        <f t="shared" ref="AH95:AH97" si="12">MID(V95,1,31)</f>
        <v xml:space="preserve">צבע מקולף                      </v>
      </c>
      <c r="AI95" t="str">
        <f t="shared" si="9"/>
        <v>צבע מקולף</v>
      </c>
      <c r="AJ95">
        <f t="shared" si="6"/>
        <v>9</v>
      </c>
      <c r="AK95" t="str">
        <f t="shared" si="10"/>
        <v>צבע מקולף,צבע מקולף</v>
      </c>
    </row>
    <row r="96" spans="1:37" x14ac:dyDescent="0.25">
      <c r="A96" s="1">
        <v>0</v>
      </c>
      <c r="B96">
        <v>0</v>
      </c>
      <c r="C96" t="s">
        <v>218</v>
      </c>
      <c r="D96" t="s">
        <v>219</v>
      </c>
      <c r="E96">
        <v>0</v>
      </c>
      <c r="F96">
        <v>0</v>
      </c>
      <c r="G96" t="s">
        <v>5</v>
      </c>
      <c r="H96" s="2">
        <v>38763</v>
      </c>
      <c r="I96" s="2">
        <v>38751</v>
      </c>
      <c r="J96" t="s">
        <v>3</v>
      </c>
      <c r="K96">
        <v>75</v>
      </c>
      <c r="L96">
        <v>16.5</v>
      </c>
      <c r="M96">
        <v>64.38</v>
      </c>
      <c r="N96">
        <v>0</v>
      </c>
      <c r="O96">
        <v>0</v>
      </c>
      <c r="P96">
        <v>64.38</v>
      </c>
      <c r="Q96" t="s">
        <v>0</v>
      </c>
      <c r="R96">
        <v>0</v>
      </c>
      <c r="S96">
        <v>200</v>
      </c>
      <c r="T96" t="s">
        <v>27057</v>
      </c>
      <c r="U96" t="s">
        <v>20516</v>
      </c>
      <c r="V96" t="s">
        <v>220</v>
      </c>
      <c r="W96" s="7">
        <f t="shared" si="7"/>
        <v>2006</v>
      </c>
      <c r="X96" s="2">
        <v>38746</v>
      </c>
      <c r="Y96" t="s">
        <v>221</v>
      </c>
      <c r="Z96" t="s">
        <v>145</v>
      </c>
      <c r="AA96" t="s">
        <v>222</v>
      </c>
      <c r="AB96">
        <v>4</v>
      </c>
      <c r="AC96">
        <v>4793</v>
      </c>
      <c r="AD96">
        <v>8552</v>
      </c>
      <c r="AE96" t="s">
        <v>22311</v>
      </c>
      <c r="AF96" t="s">
        <v>27034</v>
      </c>
      <c r="AG96">
        <f t="shared" si="8"/>
        <v>39</v>
      </c>
      <c r="AH96" t="str">
        <f t="shared" si="12"/>
        <v xml:space="preserve">מחזיק דיסקה שבור.              </v>
      </c>
      <c r="AI96" t="str">
        <f t="shared" si="9"/>
        <v>מחזיק דיסקה שבור.</v>
      </c>
      <c r="AJ96">
        <f t="shared" si="6"/>
        <v>17</v>
      </c>
      <c r="AK96" t="str">
        <f t="shared" si="10"/>
        <v>מחזיק דיסקה שבור.,מחזיק דיסקה שבור.</v>
      </c>
    </row>
    <row r="97" spans="1:37" x14ac:dyDescent="0.25">
      <c r="A97" s="1">
        <v>0</v>
      </c>
      <c r="B97">
        <v>0</v>
      </c>
      <c r="C97">
        <v>0</v>
      </c>
      <c r="D97" t="s">
        <v>223</v>
      </c>
      <c r="E97">
        <v>0</v>
      </c>
      <c r="F97">
        <v>0</v>
      </c>
      <c r="G97" t="s">
        <v>5</v>
      </c>
      <c r="H97" s="2">
        <v>38753</v>
      </c>
      <c r="I97" s="2">
        <v>38750</v>
      </c>
      <c r="J97" t="s">
        <v>3</v>
      </c>
      <c r="K97">
        <v>370</v>
      </c>
      <c r="L97">
        <v>16.5</v>
      </c>
      <c r="M97">
        <v>317.60000000000002</v>
      </c>
      <c r="N97">
        <v>35.29</v>
      </c>
      <c r="O97">
        <v>10</v>
      </c>
      <c r="P97">
        <v>352.89</v>
      </c>
      <c r="Q97" t="s">
        <v>0</v>
      </c>
      <c r="R97">
        <v>0</v>
      </c>
      <c r="S97">
        <v>250</v>
      </c>
      <c r="T97" t="s">
        <v>27058</v>
      </c>
      <c r="U97" t="s">
        <v>20508</v>
      </c>
      <c r="V97" t="s">
        <v>224</v>
      </c>
      <c r="W97" s="7">
        <f t="shared" si="7"/>
        <v>2006</v>
      </c>
      <c r="X97" s="2">
        <v>38746</v>
      </c>
      <c r="Y97" t="s">
        <v>12</v>
      </c>
      <c r="Z97" t="s">
        <v>7</v>
      </c>
      <c r="AA97" t="s">
        <v>225</v>
      </c>
      <c r="AB97">
        <v>9</v>
      </c>
      <c r="AC97">
        <v>4794</v>
      </c>
      <c r="AD97">
        <v>8553</v>
      </c>
      <c r="AE97" t="s">
        <v>22312</v>
      </c>
      <c r="AF97" t="s">
        <v>27034</v>
      </c>
      <c r="AG97">
        <f t="shared" si="8"/>
        <v>39</v>
      </c>
      <c r="AH97" t="str">
        <f t="shared" si="12"/>
        <v xml:space="preserve">המכשיר חלוד.                   </v>
      </c>
      <c r="AI97" t="str">
        <f t="shared" si="9"/>
        <v>המכשיר חלוד.</v>
      </c>
      <c r="AJ97">
        <f t="shared" si="6"/>
        <v>12</v>
      </c>
      <c r="AK97" t="str">
        <f t="shared" si="10"/>
        <v>אין מכסה לשעון לחץ.,המכשיר חלוד.,המכשיר חלוד.</v>
      </c>
    </row>
    <row r="98" spans="1:37" x14ac:dyDescent="0.25">
      <c r="A98" s="1">
        <v>0</v>
      </c>
      <c r="B98">
        <v>0</v>
      </c>
      <c r="C98">
        <v>0</v>
      </c>
      <c r="D98" t="s">
        <v>226</v>
      </c>
      <c r="E98">
        <v>0</v>
      </c>
      <c r="F98">
        <v>0</v>
      </c>
      <c r="G98" t="s">
        <v>5</v>
      </c>
      <c r="H98" s="2">
        <v>38753</v>
      </c>
      <c r="I98" s="2">
        <v>38750</v>
      </c>
      <c r="J98" t="s">
        <v>3</v>
      </c>
      <c r="K98">
        <v>149</v>
      </c>
      <c r="L98">
        <v>16.5</v>
      </c>
      <c r="M98">
        <v>127.9</v>
      </c>
      <c r="N98">
        <v>14.16</v>
      </c>
      <c r="O98">
        <v>10</v>
      </c>
      <c r="P98">
        <v>142.11000000000001</v>
      </c>
      <c r="Q98" t="s">
        <v>0</v>
      </c>
      <c r="R98">
        <v>0</v>
      </c>
      <c r="S98">
        <v>165</v>
      </c>
      <c r="T98" t="s">
        <v>27046</v>
      </c>
      <c r="U98" t="s">
        <v>20516</v>
      </c>
      <c r="V98" s="2">
        <v>38749</v>
      </c>
      <c r="W98" s="7">
        <f t="shared" si="7"/>
        <v>2006</v>
      </c>
      <c r="X98" s="2">
        <v>38746</v>
      </c>
      <c r="Y98" t="s">
        <v>227</v>
      </c>
      <c r="Z98" t="s">
        <v>7</v>
      </c>
      <c r="AA98" t="s">
        <v>177</v>
      </c>
      <c r="AB98">
        <v>9</v>
      </c>
      <c r="AC98">
        <v>4448</v>
      </c>
      <c r="AD98">
        <v>8554</v>
      </c>
      <c r="AE98" t="s">
        <v>22138</v>
      </c>
      <c r="AF98" t="s">
        <v>27034</v>
      </c>
      <c r="AG98">
        <f t="shared" si="8"/>
        <v>5</v>
      </c>
      <c r="AI98" t="str">
        <f t="shared" si="9"/>
        <v/>
      </c>
      <c r="AJ98">
        <f t="shared" si="6"/>
        <v>0</v>
      </c>
      <c r="AK98" t="str">
        <f t="shared" si="10"/>
        <v/>
      </c>
    </row>
    <row r="99" spans="1:37" x14ac:dyDescent="0.25">
      <c r="A99" s="1">
        <v>0</v>
      </c>
      <c r="B99">
        <v>0</v>
      </c>
      <c r="C99">
        <v>0</v>
      </c>
      <c r="D99" t="s">
        <v>228</v>
      </c>
      <c r="E99">
        <v>0</v>
      </c>
      <c r="F99">
        <v>0</v>
      </c>
      <c r="G99" t="s">
        <v>5</v>
      </c>
      <c r="H99" s="2">
        <v>38760</v>
      </c>
      <c r="I99" s="2">
        <v>38754</v>
      </c>
      <c r="J99" t="s">
        <v>3</v>
      </c>
      <c r="K99">
        <v>120</v>
      </c>
      <c r="L99">
        <v>16.5</v>
      </c>
      <c r="M99">
        <v>103</v>
      </c>
      <c r="N99">
        <v>0</v>
      </c>
      <c r="O99">
        <v>0</v>
      </c>
      <c r="P99">
        <v>103</v>
      </c>
      <c r="Q99" t="s">
        <v>0</v>
      </c>
      <c r="R99">
        <v>0</v>
      </c>
      <c r="S99">
        <v>120</v>
      </c>
      <c r="T99" t="s">
        <v>27046</v>
      </c>
      <c r="U99" t="s">
        <v>20519</v>
      </c>
      <c r="V99" s="2">
        <v>38747</v>
      </c>
      <c r="W99" s="7">
        <f t="shared" si="7"/>
        <v>2006</v>
      </c>
      <c r="X99" s="2">
        <v>38747</v>
      </c>
      <c r="Y99" t="s">
        <v>35</v>
      </c>
      <c r="Z99" t="s">
        <v>7</v>
      </c>
      <c r="AA99" t="s">
        <v>229</v>
      </c>
      <c r="AB99">
        <v>0</v>
      </c>
      <c r="AC99">
        <v>4795</v>
      </c>
      <c r="AD99">
        <v>8555</v>
      </c>
      <c r="AE99" t="s">
        <v>22313</v>
      </c>
      <c r="AF99" t="s">
        <v>27034</v>
      </c>
      <c r="AG99">
        <f t="shared" si="8"/>
        <v>5</v>
      </c>
      <c r="AI99" t="str">
        <f t="shared" si="9"/>
        <v/>
      </c>
      <c r="AJ99">
        <f t="shared" si="6"/>
        <v>0</v>
      </c>
      <c r="AK99" t="str">
        <f t="shared" si="10"/>
        <v/>
      </c>
    </row>
    <row r="100" spans="1:37" x14ac:dyDescent="0.25">
      <c r="A100" s="1">
        <v>0</v>
      </c>
      <c r="B100">
        <v>0</v>
      </c>
      <c r="C100">
        <v>0</v>
      </c>
      <c r="D100" t="s">
        <v>230</v>
      </c>
      <c r="E100">
        <v>0</v>
      </c>
      <c r="F100">
        <v>0</v>
      </c>
      <c r="G100" t="s">
        <v>5</v>
      </c>
      <c r="H100" s="2">
        <v>38751</v>
      </c>
      <c r="I100" s="2">
        <v>38750</v>
      </c>
      <c r="J100" t="s">
        <v>3</v>
      </c>
      <c r="K100">
        <v>173</v>
      </c>
      <c r="L100">
        <v>16.5</v>
      </c>
      <c r="M100">
        <v>148.5</v>
      </c>
      <c r="N100">
        <v>16.48</v>
      </c>
      <c r="O100">
        <v>10</v>
      </c>
      <c r="P100">
        <v>165</v>
      </c>
      <c r="Q100" t="s">
        <v>0</v>
      </c>
      <c r="R100">
        <v>0</v>
      </c>
      <c r="S100">
        <v>250</v>
      </c>
      <c r="T100" t="s">
        <v>27046</v>
      </c>
      <c r="U100" t="s">
        <v>20517</v>
      </c>
      <c r="V100" s="2">
        <v>38747</v>
      </c>
      <c r="W100" s="7">
        <f t="shared" si="7"/>
        <v>2006</v>
      </c>
      <c r="X100" s="2">
        <v>38747</v>
      </c>
      <c r="Y100" t="s">
        <v>6</v>
      </c>
      <c r="Z100" t="s">
        <v>7</v>
      </c>
      <c r="AA100" t="s">
        <v>231</v>
      </c>
      <c r="AB100">
        <v>2</v>
      </c>
      <c r="AC100">
        <v>4261</v>
      </c>
      <c r="AD100">
        <v>8556</v>
      </c>
      <c r="AE100" t="s">
        <v>22060</v>
      </c>
      <c r="AF100" t="s">
        <v>27034</v>
      </c>
      <c r="AG100">
        <f t="shared" si="8"/>
        <v>5</v>
      </c>
      <c r="AI100" t="str">
        <f t="shared" si="9"/>
        <v/>
      </c>
      <c r="AJ100">
        <f t="shared" si="6"/>
        <v>0</v>
      </c>
      <c r="AK100" t="str">
        <f t="shared" si="10"/>
        <v/>
      </c>
    </row>
    <row r="101" spans="1:37" x14ac:dyDescent="0.25">
      <c r="A101" s="1">
        <v>0</v>
      </c>
      <c r="B101">
        <v>0</v>
      </c>
      <c r="C101">
        <v>0</v>
      </c>
      <c r="D101" t="s">
        <v>232</v>
      </c>
      <c r="E101">
        <v>0</v>
      </c>
      <c r="F101">
        <v>0</v>
      </c>
      <c r="G101" t="s">
        <v>5</v>
      </c>
      <c r="H101" s="2">
        <v>38762</v>
      </c>
      <c r="I101" s="2">
        <v>38761</v>
      </c>
      <c r="J101" t="s">
        <v>3</v>
      </c>
      <c r="K101">
        <v>189</v>
      </c>
      <c r="L101">
        <v>16.5</v>
      </c>
      <c r="M101">
        <v>162.22999999999999</v>
      </c>
      <c r="N101">
        <v>0</v>
      </c>
      <c r="O101">
        <v>0</v>
      </c>
      <c r="P101">
        <v>162.22999999999999</v>
      </c>
      <c r="Q101" t="s">
        <v>0</v>
      </c>
      <c r="R101">
        <v>0</v>
      </c>
      <c r="S101">
        <v>200</v>
      </c>
      <c r="T101" t="s">
        <v>27059</v>
      </c>
      <c r="U101" t="s">
        <v>20516</v>
      </c>
      <c r="V101" t="s">
        <v>233</v>
      </c>
      <c r="W101" s="7">
        <f t="shared" si="7"/>
        <v>2006</v>
      </c>
      <c r="X101" s="2">
        <v>38748</v>
      </c>
      <c r="Y101" t="s">
        <v>6</v>
      </c>
      <c r="Z101" t="s">
        <v>234</v>
      </c>
      <c r="AA101" t="s">
        <v>235</v>
      </c>
      <c r="AB101">
        <v>4</v>
      </c>
      <c r="AC101">
        <v>4796</v>
      </c>
      <c r="AD101">
        <v>8557</v>
      </c>
      <c r="AE101" t="s">
        <v>22314</v>
      </c>
      <c r="AF101" t="s">
        <v>27034</v>
      </c>
      <c r="AG101">
        <f t="shared" si="8"/>
        <v>39</v>
      </c>
      <c r="AH101" t="str">
        <f>MID(V101,1,31)</f>
        <v xml:space="preserve">מכסה שבור.                     </v>
      </c>
      <c r="AI101" t="str">
        <f t="shared" si="9"/>
        <v>מכסה שבור.</v>
      </c>
      <c r="AJ101">
        <f t="shared" si="6"/>
        <v>10</v>
      </c>
      <c r="AK101" t="str">
        <f t="shared" si="10"/>
        <v>מכסה שבור.,מכסה שבור.</v>
      </c>
    </row>
    <row r="102" spans="1:37" x14ac:dyDescent="0.25">
      <c r="A102" s="1">
        <v>0</v>
      </c>
      <c r="B102">
        <v>0</v>
      </c>
      <c r="C102">
        <v>0</v>
      </c>
      <c r="D102" t="s">
        <v>236</v>
      </c>
      <c r="E102">
        <v>0</v>
      </c>
      <c r="F102">
        <v>0</v>
      </c>
      <c r="G102" t="s">
        <v>5</v>
      </c>
      <c r="H102" s="2">
        <v>38756</v>
      </c>
      <c r="I102" s="2">
        <v>38756</v>
      </c>
      <c r="J102" t="s">
        <v>3</v>
      </c>
      <c r="K102">
        <v>315</v>
      </c>
      <c r="L102">
        <v>16.5</v>
      </c>
      <c r="M102">
        <v>270.39</v>
      </c>
      <c r="N102">
        <v>0</v>
      </c>
      <c r="O102">
        <v>0</v>
      </c>
      <c r="P102">
        <v>270.39</v>
      </c>
      <c r="Q102" t="s">
        <v>0</v>
      </c>
      <c r="R102">
        <v>0</v>
      </c>
      <c r="S102">
        <v>0</v>
      </c>
      <c r="T102" t="s">
        <v>27046</v>
      </c>
      <c r="U102" t="s">
        <v>20519</v>
      </c>
      <c r="V102" s="2">
        <v>38748</v>
      </c>
      <c r="W102" s="7">
        <f t="shared" si="7"/>
        <v>2006</v>
      </c>
      <c r="X102" s="2">
        <v>38748</v>
      </c>
      <c r="Y102" t="s">
        <v>6</v>
      </c>
      <c r="Z102" t="s">
        <v>7</v>
      </c>
      <c r="AA102" t="s">
        <v>237</v>
      </c>
      <c r="AB102">
        <v>8</v>
      </c>
      <c r="AC102">
        <v>3183</v>
      </c>
      <c r="AD102">
        <v>8558</v>
      </c>
      <c r="AE102" t="s">
        <v>21632</v>
      </c>
      <c r="AF102" t="s">
        <v>27034</v>
      </c>
      <c r="AG102">
        <f t="shared" si="8"/>
        <v>5</v>
      </c>
      <c r="AI102" t="str">
        <f t="shared" si="9"/>
        <v/>
      </c>
      <c r="AJ102">
        <f t="shared" si="6"/>
        <v>0</v>
      </c>
      <c r="AK102" t="str">
        <f t="shared" si="10"/>
        <v/>
      </c>
    </row>
    <row r="103" spans="1:37" x14ac:dyDescent="0.25">
      <c r="A103" s="1">
        <v>0</v>
      </c>
      <c r="B103">
        <v>0</v>
      </c>
      <c r="C103" t="s">
        <v>238</v>
      </c>
      <c r="D103" t="s">
        <v>239</v>
      </c>
      <c r="E103">
        <v>0</v>
      </c>
      <c r="F103">
        <v>0</v>
      </c>
      <c r="G103" t="s">
        <v>5</v>
      </c>
      <c r="H103" s="2">
        <v>38749</v>
      </c>
      <c r="I103" s="2">
        <v>38749</v>
      </c>
      <c r="J103" t="s">
        <v>3</v>
      </c>
      <c r="K103">
        <v>530</v>
      </c>
      <c r="L103">
        <v>16.5</v>
      </c>
      <c r="M103">
        <v>454.94</v>
      </c>
      <c r="N103">
        <v>0</v>
      </c>
      <c r="O103">
        <v>0</v>
      </c>
      <c r="P103">
        <v>454.94</v>
      </c>
      <c r="Q103" t="s">
        <v>0</v>
      </c>
      <c r="R103">
        <v>0</v>
      </c>
      <c r="S103">
        <v>0</v>
      </c>
      <c r="T103" t="s">
        <v>27060</v>
      </c>
      <c r="U103" t="s">
        <v>20519</v>
      </c>
      <c r="V103" t="s">
        <v>240</v>
      </c>
      <c r="W103" s="7">
        <f t="shared" si="7"/>
        <v>2006</v>
      </c>
      <c r="X103" s="2">
        <v>38748</v>
      </c>
      <c r="Y103" t="s">
        <v>6</v>
      </c>
      <c r="Z103" t="s">
        <v>7</v>
      </c>
      <c r="AA103" t="s">
        <v>41</v>
      </c>
      <c r="AB103">
        <v>8</v>
      </c>
      <c r="AC103">
        <v>2305</v>
      </c>
      <c r="AD103">
        <v>8559</v>
      </c>
      <c r="AE103" t="s">
        <v>21322</v>
      </c>
      <c r="AF103" t="s">
        <v>27034</v>
      </c>
      <c r="AG103">
        <f t="shared" si="8"/>
        <v>39</v>
      </c>
      <c r="AH103" t="str">
        <f>MID(V103,1,31)</f>
        <v xml:space="preserve">ידית לדלת שבורה                </v>
      </c>
      <c r="AI103" t="str">
        <f t="shared" si="9"/>
        <v>ידית לדלת שבורה</v>
      </c>
      <c r="AJ103">
        <f t="shared" si="6"/>
        <v>15</v>
      </c>
      <c r="AK103" t="str">
        <f t="shared" si="10"/>
        <v>ידית לדלת שבורה,ידית לדלת שבורה</v>
      </c>
    </row>
    <row r="104" spans="1:37" x14ac:dyDescent="0.25">
      <c r="A104" s="1">
        <v>0</v>
      </c>
      <c r="B104">
        <v>0</v>
      </c>
      <c r="C104">
        <v>0</v>
      </c>
      <c r="D104" t="s">
        <v>241</v>
      </c>
      <c r="E104">
        <v>0</v>
      </c>
      <c r="F104">
        <v>0</v>
      </c>
      <c r="G104" t="s">
        <v>5</v>
      </c>
      <c r="H104" s="2">
        <v>38751</v>
      </c>
      <c r="I104" s="2">
        <v>38750</v>
      </c>
      <c r="J104" t="s">
        <v>3</v>
      </c>
      <c r="K104">
        <v>232</v>
      </c>
      <c r="L104">
        <v>16.5</v>
      </c>
      <c r="M104">
        <v>199.14</v>
      </c>
      <c r="N104">
        <v>35.15</v>
      </c>
      <c r="O104">
        <v>15</v>
      </c>
      <c r="P104">
        <v>234.28</v>
      </c>
      <c r="Q104" t="s">
        <v>0</v>
      </c>
      <c r="R104">
        <v>0</v>
      </c>
      <c r="S104">
        <v>250</v>
      </c>
      <c r="T104" t="s">
        <v>27046</v>
      </c>
      <c r="U104" t="s">
        <v>20517</v>
      </c>
      <c r="V104" s="2">
        <v>38751</v>
      </c>
      <c r="W104" s="7">
        <f t="shared" si="7"/>
        <v>2006</v>
      </c>
      <c r="X104" s="2">
        <v>38748</v>
      </c>
      <c r="Y104" t="s">
        <v>242</v>
      </c>
      <c r="Z104" t="s">
        <v>7</v>
      </c>
      <c r="AA104" t="s">
        <v>243</v>
      </c>
      <c r="AB104">
        <v>9</v>
      </c>
      <c r="AC104">
        <v>522</v>
      </c>
      <c r="AD104">
        <v>8560</v>
      </c>
      <c r="AE104" t="s">
        <v>20711</v>
      </c>
      <c r="AF104" t="s">
        <v>27034</v>
      </c>
      <c r="AG104">
        <f t="shared" si="8"/>
        <v>5</v>
      </c>
      <c r="AI104" t="str">
        <f t="shared" si="9"/>
        <v/>
      </c>
      <c r="AJ104">
        <f t="shared" si="6"/>
        <v>0</v>
      </c>
      <c r="AK104" t="str">
        <f t="shared" si="10"/>
        <v/>
      </c>
    </row>
    <row r="105" spans="1:37" x14ac:dyDescent="0.25">
      <c r="A105" s="1">
        <v>0</v>
      </c>
      <c r="B105">
        <v>0</v>
      </c>
      <c r="C105">
        <v>0</v>
      </c>
      <c r="D105" t="s">
        <v>244</v>
      </c>
      <c r="E105">
        <v>0</v>
      </c>
      <c r="F105">
        <v>0</v>
      </c>
      <c r="G105" t="s">
        <v>5</v>
      </c>
      <c r="H105" s="2">
        <v>38758</v>
      </c>
      <c r="I105" s="2">
        <v>38757</v>
      </c>
      <c r="J105" t="s">
        <v>3</v>
      </c>
      <c r="K105">
        <v>188</v>
      </c>
      <c r="L105">
        <v>16.5</v>
      </c>
      <c r="M105">
        <v>161.37</v>
      </c>
      <c r="N105">
        <v>0</v>
      </c>
      <c r="O105">
        <v>0</v>
      </c>
      <c r="P105">
        <v>161.37</v>
      </c>
      <c r="Q105" t="s">
        <v>0</v>
      </c>
      <c r="R105">
        <v>0</v>
      </c>
      <c r="S105">
        <v>188</v>
      </c>
      <c r="T105" t="s">
        <v>27046</v>
      </c>
      <c r="U105" t="s">
        <v>20516</v>
      </c>
      <c r="V105" s="2">
        <v>38756</v>
      </c>
      <c r="W105" s="7">
        <f t="shared" si="7"/>
        <v>2006</v>
      </c>
      <c r="X105" s="2">
        <v>38749</v>
      </c>
      <c r="Y105" t="s">
        <v>35</v>
      </c>
      <c r="Z105" t="s">
        <v>7</v>
      </c>
      <c r="AA105" t="s">
        <v>26</v>
      </c>
      <c r="AB105">
        <v>5</v>
      </c>
      <c r="AC105">
        <v>4293</v>
      </c>
      <c r="AD105">
        <v>8561</v>
      </c>
      <c r="AE105" t="s">
        <v>22071</v>
      </c>
      <c r="AF105" t="s">
        <v>27034</v>
      </c>
      <c r="AG105">
        <f t="shared" si="8"/>
        <v>5</v>
      </c>
      <c r="AI105" t="str">
        <f t="shared" si="9"/>
        <v/>
      </c>
      <c r="AJ105">
        <f t="shared" si="6"/>
        <v>0</v>
      </c>
      <c r="AK105" t="str">
        <f t="shared" si="10"/>
        <v/>
      </c>
    </row>
    <row r="106" spans="1:37" x14ac:dyDescent="0.25">
      <c r="A106" s="1">
        <v>0</v>
      </c>
      <c r="B106">
        <v>0</v>
      </c>
      <c r="C106">
        <v>0</v>
      </c>
      <c r="D106" t="s">
        <v>245</v>
      </c>
      <c r="E106">
        <v>0</v>
      </c>
      <c r="F106">
        <v>0</v>
      </c>
      <c r="G106" t="s">
        <v>5</v>
      </c>
      <c r="H106" s="2">
        <v>38755</v>
      </c>
      <c r="I106" s="2">
        <v>38754</v>
      </c>
      <c r="J106" t="s">
        <v>3</v>
      </c>
      <c r="K106">
        <v>188</v>
      </c>
      <c r="L106">
        <v>16.5</v>
      </c>
      <c r="M106">
        <v>161.37</v>
      </c>
      <c r="N106">
        <v>40.340000000000003</v>
      </c>
      <c r="O106">
        <v>20</v>
      </c>
      <c r="P106">
        <v>201.71</v>
      </c>
      <c r="Q106" t="s">
        <v>0</v>
      </c>
      <c r="R106">
        <v>0</v>
      </c>
      <c r="S106">
        <v>0</v>
      </c>
      <c r="T106" t="s">
        <v>27061</v>
      </c>
      <c r="U106" t="s">
        <v>20519</v>
      </c>
      <c r="V106" t="s">
        <v>246</v>
      </c>
      <c r="W106" s="7">
        <f t="shared" si="7"/>
        <v>2006</v>
      </c>
      <c r="X106" s="2">
        <v>38749</v>
      </c>
      <c r="Y106" t="s">
        <v>6</v>
      </c>
      <c r="Z106" t="s">
        <v>7</v>
      </c>
      <c r="AA106" t="s">
        <v>247</v>
      </c>
      <c r="AB106">
        <v>1</v>
      </c>
      <c r="AC106">
        <v>3590</v>
      </c>
      <c r="AD106">
        <v>8562</v>
      </c>
      <c r="AE106" t="s">
        <v>21793</v>
      </c>
      <c r="AF106" t="s">
        <v>27034</v>
      </c>
      <c r="AG106">
        <f t="shared" si="8"/>
        <v>39</v>
      </c>
      <c r="AH106" t="str">
        <f>MID(V106,1,31)</f>
        <v xml:space="preserve">מנגנון נ. דלת לא תקין          </v>
      </c>
      <c r="AI106" t="str">
        <f t="shared" si="9"/>
        <v>מנגנון נ. דלת לא תקין</v>
      </c>
      <c r="AJ106">
        <f t="shared" si="6"/>
        <v>21</v>
      </c>
      <c r="AK106" t="str">
        <f t="shared" si="10"/>
        <v>מנגנון נ. דלת לא תקין,מנגנון נ. דלת לא תקין</v>
      </c>
    </row>
    <row r="107" spans="1:37" x14ac:dyDescent="0.25">
      <c r="A107" s="1">
        <v>0</v>
      </c>
      <c r="B107">
        <v>0</v>
      </c>
      <c r="C107">
        <v>0</v>
      </c>
      <c r="D107" t="s">
        <v>248</v>
      </c>
      <c r="E107">
        <v>0</v>
      </c>
      <c r="F107">
        <v>0</v>
      </c>
      <c r="G107" t="s">
        <v>5</v>
      </c>
      <c r="H107" s="2">
        <v>38753</v>
      </c>
      <c r="I107" s="2">
        <v>38750</v>
      </c>
      <c r="J107" t="s">
        <v>3</v>
      </c>
      <c r="K107">
        <v>210</v>
      </c>
      <c r="L107">
        <v>16.5</v>
      </c>
      <c r="M107">
        <v>180.26</v>
      </c>
      <c r="N107">
        <v>0</v>
      </c>
      <c r="O107">
        <v>0</v>
      </c>
      <c r="P107">
        <v>180.26</v>
      </c>
      <c r="Q107" t="s">
        <v>0</v>
      </c>
      <c r="R107">
        <v>0</v>
      </c>
      <c r="S107">
        <v>0</v>
      </c>
      <c r="T107" t="s">
        <v>27046</v>
      </c>
      <c r="U107" t="s">
        <v>20517</v>
      </c>
      <c r="V107" s="2">
        <v>38749</v>
      </c>
      <c r="W107" s="7">
        <f t="shared" si="7"/>
        <v>2006</v>
      </c>
      <c r="X107" s="2">
        <v>38749</v>
      </c>
      <c r="Y107" t="s">
        <v>6</v>
      </c>
      <c r="Z107" t="s">
        <v>7</v>
      </c>
      <c r="AA107" t="s">
        <v>249</v>
      </c>
      <c r="AB107">
        <v>1</v>
      </c>
      <c r="AC107">
        <v>3051</v>
      </c>
      <c r="AD107">
        <v>8563</v>
      </c>
      <c r="AE107" t="s">
        <v>21580</v>
      </c>
      <c r="AF107" t="s">
        <v>27034</v>
      </c>
      <c r="AG107">
        <f t="shared" si="8"/>
        <v>5</v>
      </c>
      <c r="AI107" t="str">
        <f t="shared" si="9"/>
        <v/>
      </c>
      <c r="AJ107">
        <f t="shared" si="6"/>
        <v>0</v>
      </c>
      <c r="AK107" t="str">
        <f t="shared" si="10"/>
        <v/>
      </c>
    </row>
    <row r="108" spans="1:37" x14ac:dyDescent="0.25">
      <c r="A108" s="1">
        <v>0</v>
      </c>
      <c r="B108">
        <v>0</v>
      </c>
      <c r="C108">
        <v>0</v>
      </c>
      <c r="D108" t="s">
        <v>250</v>
      </c>
      <c r="E108">
        <v>0</v>
      </c>
      <c r="F108">
        <v>0</v>
      </c>
      <c r="G108" t="s">
        <v>5</v>
      </c>
      <c r="H108" s="2">
        <v>38749</v>
      </c>
      <c r="I108" s="2">
        <v>38749</v>
      </c>
      <c r="J108" t="s">
        <v>3</v>
      </c>
      <c r="K108">
        <v>150</v>
      </c>
      <c r="L108">
        <v>16.5</v>
      </c>
      <c r="M108">
        <v>128.76</v>
      </c>
      <c r="N108">
        <v>32.19</v>
      </c>
      <c r="O108">
        <v>20</v>
      </c>
      <c r="P108">
        <v>160.94999999999999</v>
      </c>
      <c r="Q108" t="s">
        <v>0</v>
      </c>
      <c r="R108">
        <v>0</v>
      </c>
      <c r="S108">
        <v>250</v>
      </c>
      <c r="T108" t="s">
        <v>27046</v>
      </c>
      <c r="U108" t="s">
        <v>20517</v>
      </c>
      <c r="V108" t="s">
        <v>2</v>
      </c>
      <c r="W108" s="7">
        <f t="shared" si="7"/>
        <v>2006</v>
      </c>
      <c r="X108" s="2">
        <v>38749</v>
      </c>
      <c r="Y108" t="s">
        <v>93</v>
      </c>
      <c r="Z108" t="s">
        <v>62</v>
      </c>
      <c r="AA108" t="s">
        <v>195</v>
      </c>
      <c r="AB108">
        <v>2</v>
      </c>
      <c r="AC108">
        <v>771</v>
      </c>
      <c r="AD108">
        <v>8564</v>
      </c>
      <c r="AE108" t="s">
        <v>20806</v>
      </c>
      <c r="AF108" t="s">
        <v>27034</v>
      </c>
      <c r="AG108">
        <f t="shared" si="8"/>
        <v>8</v>
      </c>
      <c r="AI108" t="str">
        <f t="shared" si="9"/>
        <v/>
      </c>
      <c r="AJ108">
        <f t="shared" si="6"/>
        <v>0</v>
      </c>
      <c r="AK108" t="str">
        <f t="shared" si="10"/>
        <v/>
      </c>
    </row>
    <row r="109" spans="1:37" x14ac:dyDescent="0.25">
      <c r="A109" s="1">
        <v>0</v>
      </c>
      <c r="B109">
        <v>0</v>
      </c>
      <c r="C109">
        <v>0</v>
      </c>
      <c r="D109" t="s">
        <v>251</v>
      </c>
      <c r="E109">
        <v>0</v>
      </c>
      <c r="F109">
        <v>0</v>
      </c>
      <c r="G109" t="s">
        <v>5</v>
      </c>
      <c r="H109" s="2">
        <v>38757</v>
      </c>
      <c r="I109" s="2">
        <v>38753</v>
      </c>
      <c r="J109" t="s">
        <v>3</v>
      </c>
      <c r="K109">
        <v>231</v>
      </c>
      <c r="L109">
        <v>16.5</v>
      </c>
      <c r="M109">
        <v>198.28</v>
      </c>
      <c r="N109">
        <v>49.61</v>
      </c>
      <c r="O109">
        <v>20</v>
      </c>
      <c r="P109">
        <v>247.85</v>
      </c>
      <c r="Q109" t="s">
        <v>0</v>
      </c>
      <c r="R109">
        <v>0</v>
      </c>
      <c r="S109">
        <v>250</v>
      </c>
      <c r="T109" t="s">
        <v>27046</v>
      </c>
      <c r="U109" t="s">
        <v>20517</v>
      </c>
      <c r="V109" s="2">
        <v>38752</v>
      </c>
      <c r="W109" s="7">
        <f t="shared" si="7"/>
        <v>2006</v>
      </c>
      <c r="X109" s="2">
        <v>38749</v>
      </c>
      <c r="Y109" t="s">
        <v>28</v>
      </c>
      <c r="Z109" t="s">
        <v>7</v>
      </c>
      <c r="AA109" t="s">
        <v>252</v>
      </c>
      <c r="AB109">
        <v>9</v>
      </c>
      <c r="AC109">
        <v>137</v>
      </c>
      <c r="AD109">
        <v>8565</v>
      </c>
      <c r="AE109" t="s">
        <v>20571</v>
      </c>
      <c r="AF109" t="s">
        <v>27034</v>
      </c>
      <c r="AG109">
        <f t="shared" si="8"/>
        <v>5</v>
      </c>
      <c r="AI109" t="str">
        <f t="shared" si="9"/>
        <v/>
      </c>
      <c r="AJ109">
        <f t="shared" si="6"/>
        <v>0</v>
      </c>
      <c r="AK109" t="str">
        <f t="shared" si="10"/>
        <v/>
      </c>
    </row>
    <row r="110" spans="1:37" x14ac:dyDescent="0.25">
      <c r="A110" s="1">
        <v>0</v>
      </c>
      <c r="B110">
        <v>0</v>
      </c>
      <c r="C110">
        <v>0</v>
      </c>
      <c r="D110" t="s">
        <v>253</v>
      </c>
      <c r="E110">
        <v>0</v>
      </c>
      <c r="F110">
        <v>0</v>
      </c>
      <c r="G110" t="s">
        <v>5</v>
      </c>
      <c r="H110" s="2">
        <v>38753</v>
      </c>
      <c r="I110" s="2">
        <v>38750</v>
      </c>
      <c r="J110" t="s">
        <v>3</v>
      </c>
      <c r="K110">
        <v>216</v>
      </c>
      <c r="L110">
        <v>16.5</v>
      </c>
      <c r="M110">
        <v>185.41</v>
      </c>
      <c r="N110">
        <v>0</v>
      </c>
      <c r="O110">
        <v>0</v>
      </c>
      <c r="P110">
        <v>185.41</v>
      </c>
      <c r="Q110" t="s">
        <v>0</v>
      </c>
      <c r="R110">
        <v>0</v>
      </c>
      <c r="S110">
        <v>0</v>
      </c>
      <c r="T110" t="s">
        <v>27046</v>
      </c>
      <c r="U110" t="s">
        <v>20517</v>
      </c>
      <c r="V110" s="2">
        <v>38750</v>
      </c>
      <c r="W110" s="7">
        <f t="shared" si="7"/>
        <v>2006</v>
      </c>
      <c r="X110" s="2">
        <v>38750</v>
      </c>
      <c r="Y110" t="s">
        <v>47</v>
      </c>
      <c r="Z110" t="s">
        <v>7</v>
      </c>
      <c r="AA110" t="s">
        <v>77</v>
      </c>
      <c r="AB110">
        <v>1</v>
      </c>
      <c r="AC110">
        <v>3236</v>
      </c>
      <c r="AD110">
        <v>8566</v>
      </c>
      <c r="AE110" t="s">
        <v>21651</v>
      </c>
      <c r="AF110" t="s">
        <v>27034</v>
      </c>
      <c r="AG110">
        <f t="shared" si="8"/>
        <v>5</v>
      </c>
      <c r="AI110" t="str">
        <f t="shared" si="9"/>
        <v/>
      </c>
      <c r="AJ110">
        <f t="shared" si="6"/>
        <v>0</v>
      </c>
      <c r="AK110" t="str">
        <f t="shared" si="10"/>
        <v/>
      </c>
    </row>
    <row r="111" spans="1:37" x14ac:dyDescent="0.25">
      <c r="A111" s="1">
        <v>0</v>
      </c>
      <c r="B111">
        <v>0</v>
      </c>
      <c r="C111">
        <v>0</v>
      </c>
      <c r="D111" t="s">
        <v>254</v>
      </c>
      <c r="E111">
        <v>0</v>
      </c>
      <c r="F111">
        <v>0</v>
      </c>
      <c r="G111" t="s">
        <v>5</v>
      </c>
      <c r="H111" s="2">
        <v>38764</v>
      </c>
      <c r="I111" s="2">
        <v>38763</v>
      </c>
      <c r="J111" t="s">
        <v>3</v>
      </c>
      <c r="K111">
        <v>228</v>
      </c>
      <c r="L111">
        <v>16.5</v>
      </c>
      <c r="M111">
        <v>195.71</v>
      </c>
      <c r="N111">
        <v>34.5</v>
      </c>
      <c r="O111">
        <v>15</v>
      </c>
      <c r="P111">
        <v>230.25</v>
      </c>
      <c r="Q111" t="s">
        <v>0</v>
      </c>
      <c r="R111">
        <v>0</v>
      </c>
      <c r="S111">
        <v>0</v>
      </c>
      <c r="T111" t="s">
        <v>27046</v>
      </c>
      <c r="U111" t="s">
        <v>20517</v>
      </c>
      <c r="V111" s="2">
        <v>38750</v>
      </c>
      <c r="W111" s="7">
        <f t="shared" si="7"/>
        <v>2006</v>
      </c>
      <c r="X111" s="2">
        <v>38750</v>
      </c>
      <c r="Y111" t="s">
        <v>96</v>
      </c>
      <c r="Z111" t="s">
        <v>7</v>
      </c>
      <c r="AA111" t="s">
        <v>255</v>
      </c>
      <c r="AB111">
        <v>1</v>
      </c>
      <c r="AC111">
        <v>4797</v>
      </c>
      <c r="AD111">
        <v>8567</v>
      </c>
      <c r="AE111" t="s">
        <v>22315</v>
      </c>
      <c r="AF111" t="s">
        <v>27034</v>
      </c>
      <c r="AG111">
        <f t="shared" si="8"/>
        <v>5</v>
      </c>
      <c r="AI111" t="str">
        <f t="shared" si="9"/>
        <v/>
      </c>
      <c r="AJ111">
        <f t="shared" si="6"/>
        <v>0</v>
      </c>
      <c r="AK111" t="str">
        <f t="shared" si="10"/>
        <v/>
      </c>
    </row>
    <row r="112" spans="1:37" x14ac:dyDescent="0.25">
      <c r="A112" s="1">
        <v>0</v>
      </c>
      <c r="B112">
        <v>0</v>
      </c>
      <c r="C112">
        <v>0</v>
      </c>
      <c r="D112" t="s">
        <v>256</v>
      </c>
      <c r="E112">
        <v>0</v>
      </c>
      <c r="F112">
        <v>0</v>
      </c>
      <c r="G112" t="s">
        <v>5</v>
      </c>
      <c r="H112" s="2">
        <v>38751</v>
      </c>
      <c r="I112" s="2">
        <v>38751</v>
      </c>
      <c r="J112" t="s">
        <v>3</v>
      </c>
      <c r="K112">
        <v>181</v>
      </c>
      <c r="L112">
        <v>16.5</v>
      </c>
      <c r="M112">
        <v>155.36000000000001</v>
      </c>
      <c r="N112">
        <v>0</v>
      </c>
      <c r="O112">
        <v>0</v>
      </c>
      <c r="P112" t="s">
        <v>257</v>
      </c>
      <c r="Q112" t="s">
        <v>258</v>
      </c>
      <c r="R112">
        <v>100</v>
      </c>
      <c r="S112">
        <v>200</v>
      </c>
      <c r="T112" t="s">
        <v>27062</v>
      </c>
      <c r="U112" t="s">
        <v>20516</v>
      </c>
      <c r="V112" t="s">
        <v>259</v>
      </c>
      <c r="W112" s="7">
        <f t="shared" si="7"/>
        <v>2006</v>
      </c>
      <c r="X112" s="2">
        <v>38750</v>
      </c>
      <c r="Y112" t="s">
        <v>260</v>
      </c>
      <c r="Z112" t="s">
        <v>7</v>
      </c>
      <c r="AA112" t="s">
        <v>261</v>
      </c>
      <c r="AB112">
        <v>9</v>
      </c>
      <c r="AC112">
        <v>1081</v>
      </c>
      <c r="AD112">
        <v>8568</v>
      </c>
      <c r="AE112" t="s">
        <v>20927</v>
      </c>
      <c r="AF112" t="s">
        <v>27034</v>
      </c>
      <c r="AG112">
        <f t="shared" si="8"/>
        <v>39</v>
      </c>
      <c r="AH112" t="str">
        <f>MID(V112,1,31)</f>
        <v xml:space="preserve">תחתית שבורה.                   </v>
      </c>
      <c r="AI112" t="str">
        <f t="shared" si="9"/>
        <v>תחתית שבורה.</v>
      </c>
      <c r="AJ112">
        <f t="shared" si="6"/>
        <v>12</v>
      </c>
      <c r="AK112" t="str">
        <f t="shared" si="10"/>
        <v>תחתית שבורה.,תחתית שבורה.</v>
      </c>
    </row>
    <row r="113" spans="1:37" x14ac:dyDescent="0.25">
      <c r="A113" s="1">
        <v>0</v>
      </c>
      <c r="B113">
        <v>0</v>
      </c>
      <c r="C113">
        <v>0</v>
      </c>
      <c r="D113" t="s">
        <v>262</v>
      </c>
      <c r="E113">
        <v>0</v>
      </c>
      <c r="F113">
        <v>0</v>
      </c>
      <c r="G113" t="s">
        <v>5</v>
      </c>
      <c r="H113" s="2">
        <v>38750</v>
      </c>
      <c r="I113" s="2">
        <v>38750</v>
      </c>
      <c r="J113" t="s">
        <v>3</v>
      </c>
      <c r="K113">
        <v>140</v>
      </c>
      <c r="L113">
        <v>16.5</v>
      </c>
      <c r="M113">
        <v>120.17</v>
      </c>
      <c r="N113">
        <v>21.21</v>
      </c>
      <c r="O113">
        <v>15</v>
      </c>
      <c r="P113">
        <v>141.38</v>
      </c>
      <c r="Q113" t="s">
        <v>0</v>
      </c>
      <c r="R113">
        <v>0</v>
      </c>
      <c r="S113">
        <v>180</v>
      </c>
      <c r="T113" t="s">
        <v>27046</v>
      </c>
      <c r="U113" t="s">
        <v>20516</v>
      </c>
      <c r="V113" s="2">
        <v>38757</v>
      </c>
      <c r="W113" s="7">
        <f t="shared" si="7"/>
        <v>2006</v>
      </c>
      <c r="X113" s="2">
        <v>38750</v>
      </c>
      <c r="Y113" t="s">
        <v>6</v>
      </c>
      <c r="Z113" t="s">
        <v>7</v>
      </c>
      <c r="AA113" t="s">
        <v>18</v>
      </c>
      <c r="AB113">
        <v>8</v>
      </c>
      <c r="AC113">
        <v>4346</v>
      </c>
      <c r="AD113">
        <v>8569</v>
      </c>
      <c r="AE113" t="s">
        <v>22094</v>
      </c>
      <c r="AF113" t="s">
        <v>27034</v>
      </c>
      <c r="AG113">
        <f t="shared" si="8"/>
        <v>5</v>
      </c>
      <c r="AI113" t="str">
        <f t="shared" si="9"/>
        <v/>
      </c>
      <c r="AJ113">
        <f t="shared" si="6"/>
        <v>0</v>
      </c>
      <c r="AK113" t="str">
        <f t="shared" si="10"/>
        <v/>
      </c>
    </row>
    <row r="114" spans="1:37" x14ac:dyDescent="0.25">
      <c r="A114" s="1">
        <v>0</v>
      </c>
      <c r="B114">
        <v>0</v>
      </c>
      <c r="C114">
        <v>0</v>
      </c>
      <c r="D114" t="s">
        <v>263</v>
      </c>
      <c r="E114">
        <v>0</v>
      </c>
      <c r="F114">
        <v>0</v>
      </c>
      <c r="G114" t="s">
        <v>5</v>
      </c>
      <c r="H114" s="2">
        <v>38765</v>
      </c>
      <c r="I114" s="2">
        <v>38760</v>
      </c>
      <c r="J114" t="s">
        <v>3</v>
      </c>
      <c r="K114">
        <v>146</v>
      </c>
      <c r="L114">
        <v>16.5</v>
      </c>
      <c r="M114">
        <v>125.32</v>
      </c>
      <c r="N114">
        <v>0</v>
      </c>
      <c r="O114">
        <v>0</v>
      </c>
      <c r="P114">
        <v>125.32</v>
      </c>
      <c r="Q114" t="s">
        <v>0</v>
      </c>
      <c r="R114">
        <v>0</v>
      </c>
      <c r="S114">
        <v>250</v>
      </c>
      <c r="T114" t="s">
        <v>27046</v>
      </c>
      <c r="U114" t="s">
        <v>20517</v>
      </c>
      <c r="V114" s="2">
        <v>38751</v>
      </c>
      <c r="W114" s="7">
        <f t="shared" si="7"/>
        <v>2006</v>
      </c>
      <c r="X114" s="2">
        <v>38751</v>
      </c>
      <c r="Y114" t="s">
        <v>6</v>
      </c>
      <c r="Z114" t="s">
        <v>7</v>
      </c>
      <c r="AA114" t="s">
        <v>264</v>
      </c>
      <c r="AB114">
        <v>3</v>
      </c>
      <c r="AC114">
        <v>3736</v>
      </c>
      <c r="AD114">
        <v>8570</v>
      </c>
      <c r="AE114" t="s">
        <v>21851</v>
      </c>
      <c r="AF114" t="s">
        <v>27034</v>
      </c>
      <c r="AG114">
        <f t="shared" si="8"/>
        <v>5</v>
      </c>
      <c r="AI114" t="str">
        <f t="shared" si="9"/>
        <v/>
      </c>
      <c r="AJ114">
        <f t="shared" si="6"/>
        <v>0</v>
      </c>
      <c r="AK114" t="str">
        <f t="shared" si="10"/>
        <v/>
      </c>
    </row>
    <row r="115" spans="1:37" x14ac:dyDescent="0.25">
      <c r="A115" s="1">
        <v>0</v>
      </c>
      <c r="B115">
        <v>0</v>
      </c>
      <c r="C115">
        <v>0</v>
      </c>
      <c r="D115" t="s">
        <v>265</v>
      </c>
      <c r="E115">
        <v>0</v>
      </c>
      <c r="F115">
        <v>0</v>
      </c>
      <c r="G115" t="s">
        <v>5</v>
      </c>
      <c r="H115" s="2">
        <v>38751</v>
      </c>
      <c r="I115" s="2">
        <v>38751</v>
      </c>
      <c r="J115" t="s">
        <v>3</v>
      </c>
      <c r="K115">
        <v>330</v>
      </c>
      <c r="L115">
        <v>16.5</v>
      </c>
      <c r="M115">
        <v>283.26</v>
      </c>
      <c r="N115">
        <v>0</v>
      </c>
      <c r="O115">
        <v>0</v>
      </c>
      <c r="P115">
        <v>283.26</v>
      </c>
      <c r="Q115" t="s">
        <v>0</v>
      </c>
      <c r="R115">
        <v>0</v>
      </c>
      <c r="S115">
        <v>180</v>
      </c>
      <c r="T115" t="s">
        <v>27046</v>
      </c>
      <c r="U115" t="s">
        <v>20516</v>
      </c>
      <c r="V115" s="2">
        <v>38760</v>
      </c>
      <c r="W115" s="7">
        <f t="shared" si="7"/>
        <v>2006</v>
      </c>
      <c r="X115" s="2">
        <v>38751</v>
      </c>
      <c r="Y115" t="s">
        <v>266</v>
      </c>
      <c r="Z115" t="s">
        <v>7</v>
      </c>
      <c r="AA115" t="s">
        <v>267</v>
      </c>
      <c r="AB115">
        <v>8</v>
      </c>
      <c r="AC115">
        <v>2522</v>
      </c>
      <c r="AD115">
        <v>8571</v>
      </c>
      <c r="AE115" t="s">
        <v>21400</v>
      </c>
      <c r="AF115" t="s">
        <v>27034</v>
      </c>
      <c r="AG115">
        <f t="shared" si="8"/>
        <v>5</v>
      </c>
      <c r="AI115" t="str">
        <f t="shared" si="9"/>
        <v/>
      </c>
      <c r="AJ115">
        <f t="shared" si="6"/>
        <v>0</v>
      </c>
      <c r="AK115" t="str">
        <f t="shared" si="10"/>
        <v/>
      </c>
    </row>
    <row r="116" spans="1:37" x14ac:dyDescent="0.25">
      <c r="A116" s="1">
        <v>0</v>
      </c>
      <c r="B116">
        <v>0</v>
      </c>
      <c r="C116">
        <v>0</v>
      </c>
      <c r="D116" t="s">
        <v>268</v>
      </c>
      <c r="E116">
        <v>0</v>
      </c>
      <c r="F116">
        <v>0</v>
      </c>
      <c r="G116" t="s">
        <v>5</v>
      </c>
      <c r="H116" s="2">
        <v>38754</v>
      </c>
      <c r="I116" s="2">
        <v>38754</v>
      </c>
      <c r="J116" t="s">
        <v>3</v>
      </c>
      <c r="K116">
        <v>189</v>
      </c>
      <c r="L116">
        <v>16.5</v>
      </c>
      <c r="M116">
        <v>162.22999999999999</v>
      </c>
      <c r="N116">
        <v>18.03</v>
      </c>
      <c r="O116">
        <v>10</v>
      </c>
      <c r="P116">
        <v>180.26</v>
      </c>
      <c r="Q116" t="s">
        <v>0</v>
      </c>
      <c r="R116">
        <v>0</v>
      </c>
      <c r="S116">
        <v>0</v>
      </c>
      <c r="T116" t="s">
        <v>27046</v>
      </c>
      <c r="U116" t="s">
        <v>20517</v>
      </c>
      <c r="V116" s="2">
        <v>38753</v>
      </c>
      <c r="W116" s="7">
        <f t="shared" si="7"/>
        <v>2006</v>
      </c>
      <c r="X116" s="2">
        <v>38753</v>
      </c>
      <c r="Y116" t="s">
        <v>118</v>
      </c>
      <c r="Z116" t="s">
        <v>7</v>
      </c>
      <c r="AA116" t="s">
        <v>77</v>
      </c>
      <c r="AB116">
        <v>1</v>
      </c>
      <c r="AC116">
        <v>2509</v>
      </c>
      <c r="AD116">
        <v>8572</v>
      </c>
      <c r="AE116" t="s">
        <v>21395</v>
      </c>
      <c r="AF116" t="s">
        <v>27034</v>
      </c>
      <c r="AG116">
        <f t="shared" si="8"/>
        <v>5</v>
      </c>
      <c r="AI116" t="str">
        <f t="shared" si="9"/>
        <v/>
      </c>
      <c r="AJ116">
        <f t="shared" si="6"/>
        <v>0</v>
      </c>
      <c r="AK116" t="str">
        <f t="shared" si="10"/>
        <v/>
      </c>
    </row>
    <row r="117" spans="1:37" x14ac:dyDescent="0.25">
      <c r="A117" s="1">
        <v>0</v>
      </c>
      <c r="B117">
        <v>0</v>
      </c>
      <c r="C117">
        <v>0</v>
      </c>
      <c r="D117" t="s">
        <v>269</v>
      </c>
      <c r="E117">
        <v>0</v>
      </c>
      <c r="F117">
        <v>0</v>
      </c>
      <c r="G117" t="s">
        <v>5</v>
      </c>
      <c r="H117" s="2">
        <v>38754</v>
      </c>
      <c r="I117" s="2">
        <v>38754</v>
      </c>
      <c r="J117" t="s">
        <v>3</v>
      </c>
      <c r="K117">
        <v>216</v>
      </c>
      <c r="L117">
        <v>16.5</v>
      </c>
      <c r="M117">
        <v>185.41</v>
      </c>
      <c r="N117">
        <v>0</v>
      </c>
      <c r="O117">
        <v>0</v>
      </c>
      <c r="P117">
        <v>185.41</v>
      </c>
      <c r="Q117" t="s">
        <v>0</v>
      </c>
      <c r="R117">
        <v>0</v>
      </c>
      <c r="S117">
        <v>0</v>
      </c>
      <c r="T117" t="s">
        <v>1354</v>
      </c>
      <c r="U117" t="s">
        <v>20517</v>
      </c>
      <c r="V117" t="s">
        <v>270</v>
      </c>
      <c r="W117" s="7">
        <f t="shared" si="7"/>
        <v>2006</v>
      </c>
      <c r="X117" s="2">
        <v>38753</v>
      </c>
      <c r="Y117" t="s">
        <v>271</v>
      </c>
      <c r="Z117" t="s">
        <v>7</v>
      </c>
      <c r="AA117" t="s">
        <v>272</v>
      </c>
      <c r="AB117">
        <v>1</v>
      </c>
      <c r="AC117">
        <v>4798</v>
      </c>
      <c r="AD117">
        <v>8573</v>
      </c>
      <c r="AE117" t="s">
        <v>22316</v>
      </c>
      <c r="AF117" t="s">
        <v>27034</v>
      </c>
      <c r="AG117">
        <f t="shared" si="8"/>
        <v>39</v>
      </c>
      <c r="AH117" t="str">
        <f t="shared" ref="AH117:AH118" si="13">MID(V117,1,31)</f>
        <v xml:space="preserve">אין תאורה                      </v>
      </c>
      <c r="AI117" t="str">
        <f t="shared" si="9"/>
        <v>אין תאורה</v>
      </c>
      <c r="AJ117">
        <f t="shared" si="6"/>
        <v>9</v>
      </c>
      <c r="AK117" t="str">
        <f t="shared" si="10"/>
        <v>אין תאורה,אין תאורה</v>
      </c>
    </row>
    <row r="118" spans="1:37" x14ac:dyDescent="0.25">
      <c r="A118" s="1">
        <v>0</v>
      </c>
      <c r="B118">
        <v>0</v>
      </c>
      <c r="C118">
        <v>0</v>
      </c>
      <c r="D118" t="s">
        <v>273</v>
      </c>
      <c r="E118">
        <v>0</v>
      </c>
      <c r="F118">
        <v>0</v>
      </c>
      <c r="G118" t="s">
        <v>5</v>
      </c>
      <c r="H118" s="2">
        <v>38754</v>
      </c>
      <c r="I118" t="s">
        <v>2</v>
      </c>
      <c r="J118" t="s">
        <v>3</v>
      </c>
      <c r="K118">
        <v>55</v>
      </c>
      <c r="L118">
        <v>16.5</v>
      </c>
      <c r="M118">
        <v>47.21</v>
      </c>
      <c r="N118">
        <v>0</v>
      </c>
      <c r="O118">
        <v>0</v>
      </c>
      <c r="P118">
        <v>47.21</v>
      </c>
      <c r="Q118" t="s">
        <v>0</v>
      </c>
      <c r="R118">
        <v>0</v>
      </c>
      <c r="S118">
        <v>250</v>
      </c>
      <c r="T118" t="s">
        <v>27063</v>
      </c>
      <c r="U118" t="s">
        <v>20517</v>
      </c>
      <c r="V118" t="s">
        <v>274</v>
      </c>
      <c r="W118" s="7">
        <f t="shared" si="7"/>
        <v>2006</v>
      </c>
      <c r="X118" s="2">
        <v>38753</v>
      </c>
      <c r="Y118" t="s">
        <v>12</v>
      </c>
      <c r="Z118" t="s">
        <v>7</v>
      </c>
      <c r="AA118" t="s">
        <v>252</v>
      </c>
      <c r="AB118">
        <v>9</v>
      </c>
      <c r="AC118">
        <v>4799</v>
      </c>
      <c r="AD118">
        <v>8574</v>
      </c>
      <c r="AE118" t="s">
        <v>22317</v>
      </c>
      <c r="AF118" t="s">
        <v>27034</v>
      </c>
      <c r="AG118">
        <f t="shared" si="8"/>
        <v>39</v>
      </c>
      <c r="AH118" t="str">
        <f t="shared" si="13"/>
        <v xml:space="preserve">ידית שבורה.                    </v>
      </c>
      <c r="AI118" t="str">
        <f t="shared" si="9"/>
        <v>ידית שבורה.</v>
      </c>
      <c r="AJ118">
        <f t="shared" si="6"/>
        <v>11</v>
      </c>
      <c r="AK118" t="str">
        <f t="shared" si="10"/>
        <v>ידית שבורה.,ידית שבורה.</v>
      </c>
    </row>
    <row r="119" spans="1:37" x14ac:dyDescent="0.25">
      <c r="A119" s="1">
        <v>0</v>
      </c>
      <c r="B119">
        <v>0</v>
      </c>
      <c r="C119">
        <v>0</v>
      </c>
      <c r="D119" t="s">
        <v>275</v>
      </c>
      <c r="E119">
        <v>0</v>
      </c>
      <c r="F119">
        <v>0</v>
      </c>
      <c r="G119" t="s">
        <v>5</v>
      </c>
      <c r="H119" s="2">
        <v>38761</v>
      </c>
      <c r="I119" s="2">
        <v>38760</v>
      </c>
      <c r="J119" t="s">
        <v>3</v>
      </c>
      <c r="K119">
        <v>210</v>
      </c>
      <c r="L119">
        <v>16.5</v>
      </c>
      <c r="M119">
        <v>180.26</v>
      </c>
      <c r="N119">
        <v>0</v>
      </c>
      <c r="O119">
        <v>0</v>
      </c>
      <c r="P119">
        <v>180.26</v>
      </c>
      <c r="Q119" t="s">
        <v>0</v>
      </c>
      <c r="R119">
        <v>0</v>
      </c>
      <c r="S119">
        <v>0</v>
      </c>
      <c r="T119" t="s">
        <v>27046</v>
      </c>
      <c r="U119" t="s">
        <v>20519</v>
      </c>
      <c r="V119" s="2">
        <v>38753</v>
      </c>
      <c r="W119" s="7">
        <f t="shared" si="7"/>
        <v>2006</v>
      </c>
      <c r="X119" s="2">
        <v>38753</v>
      </c>
      <c r="Y119" t="s">
        <v>93</v>
      </c>
      <c r="Z119" t="s">
        <v>62</v>
      </c>
      <c r="AA119" t="s">
        <v>276</v>
      </c>
      <c r="AB119">
        <v>2</v>
      </c>
      <c r="AC119">
        <v>2168</v>
      </c>
      <c r="AD119">
        <v>8575</v>
      </c>
      <c r="AE119" t="s">
        <v>21270</v>
      </c>
      <c r="AF119" t="s">
        <v>27034</v>
      </c>
      <c r="AG119">
        <f t="shared" si="8"/>
        <v>5</v>
      </c>
      <c r="AI119" t="str">
        <f t="shared" si="9"/>
        <v/>
      </c>
      <c r="AJ119">
        <f t="shared" si="6"/>
        <v>0</v>
      </c>
      <c r="AK119" t="str">
        <f t="shared" si="10"/>
        <v/>
      </c>
    </row>
    <row r="120" spans="1:37" x14ac:dyDescent="0.25">
      <c r="A120" s="1">
        <v>0</v>
      </c>
      <c r="B120">
        <v>0</v>
      </c>
      <c r="C120">
        <v>0</v>
      </c>
      <c r="D120" t="s">
        <v>277</v>
      </c>
      <c r="E120">
        <v>0</v>
      </c>
      <c r="F120">
        <v>0</v>
      </c>
      <c r="G120" t="s">
        <v>5</v>
      </c>
      <c r="H120" s="2">
        <v>38783</v>
      </c>
      <c r="I120" s="2">
        <v>38782</v>
      </c>
      <c r="J120" t="s">
        <v>3</v>
      </c>
      <c r="K120">
        <v>285</v>
      </c>
      <c r="L120">
        <v>16.5</v>
      </c>
      <c r="M120">
        <v>244.64</v>
      </c>
      <c r="N120">
        <v>0</v>
      </c>
      <c r="O120">
        <v>0</v>
      </c>
      <c r="P120">
        <v>244.64</v>
      </c>
      <c r="Q120" t="s">
        <v>0</v>
      </c>
      <c r="R120">
        <v>0</v>
      </c>
      <c r="S120">
        <v>0</v>
      </c>
      <c r="T120" t="s">
        <v>27064</v>
      </c>
      <c r="U120" t="s">
        <v>20508</v>
      </c>
      <c r="V120" t="s">
        <v>278</v>
      </c>
      <c r="W120" s="7">
        <f t="shared" si="7"/>
        <v>2006</v>
      </c>
      <c r="X120" s="2">
        <v>38753</v>
      </c>
      <c r="Y120" t="s">
        <v>279</v>
      </c>
      <c r="Z120" t="s">
        <v>7</v>
      </c>
      <c r="AA120" t="s">
        <v>280</v>
      </c>
      <c r="AB120">
        <v>1</v>
      </c>
      <c r="AC120">
        <v>4130</v>
      </c>
      <c r="AD120">
        <v>8576</v>
      </c>
      <c r="AE120" t="s">
        <v>22003</v>
      </c>
      <c r="AF120" t="s">
        <v>27034</v>
      </c>
      <c r="AG120">
        <f t="shared" si="8"/>
        <v>39</v>
      </c>
      <c r="AH120" t="str">
        <f>MID(V120,1,31)</f>
        <v xml:space="preserve">מסגרת דלת שבורה/סדוקה.         </v>
      </c>
      <c r="AI120" t="str">
        <f t="shared" si="9"/>
        <v>מסגרת דלת שבורה/סדוקה.</v>
      </c>
      <c r="AJ120">
        <f t="shared" si="6"/>
        <v>22</v>
      </c>
      <c r="AK120" t="str">
        <f t="shared" si="10"/>
        <v>לשונית דלת שבורה,מסגרת דלת שבורה/סדוקה.,מסגרת דלת שבורה/סדוקה.</v>
      </c>
    </row>
    <row r="121" spans="1:37" x14ac:dyDescent="0.25">
      <c r="A121" s="1">
        <v>0</v>
      </c>
      <c r="B121">
        <v>0</v>
      </c>
      <c r="C121">
        <v>0</v>
      </c>
      <c r="D121" t="s">
        <v>281</v>
      </c>
      <c r="E121">
        <v>0</v>
      </c>
      <c r="F121">
        <v>0</v>
      </c>
      <c r="G121" t="s">
        <v>5</v>
      </c>
      <c r="H121" s="2">
        <v>38755</v>
      </c>
      <c r="I121" s="2">
        <v>38754</v>
      </c>
      <c r="J121" t="s">
        <v>3</v>
      </c>
      <c r="K121">
        <v>163</v>
      </c>
      <c r="L121">
        <v>16.5</v>
      </c>
      <c r="M121">
        <v>139.91</v>
      </c>
      <c r="N121">
        <v>15.5</v>
      </c>
      <c r="O121">
        <v>10</v>
      </c>
      <c r="P121">
        <v>155.46</v>
      </c>
      <c r="Q121" t="s">
        <v>0</v>
      </c>
      <c r="R121">
        <v>0</v>
      </c>
      <c r="S121">
        <v>250</v>
      </c>
      <c r="T121" t="s">
        <v>27046</v>
      </c>
      <c r="U121" t="s">
        <v>20517</v>
      </c>
      <c r="V121" s="2">
        <v>38753</v>
      </c>
      <c r="W121" s="7">
        <f t="shared" si="7"/>
        <v>2006</v>
      </c>
      <c r="X121" s="2">
        <v>38753</v>
      </c>
      <c r="Y121" t="s">
        <v>6</v>
      </c>
      <c r="Z121" t="s">
        <v>7</v>
      </c>
      <c r="AA121" t="s">
        <v>282</v>
      </c>
      <c r="AB121">
        <v>3</v>
      </c>
      <c r="AC121">
        <v>4427</v>
      </c>
      <c r="AD121">
        <v>8577</v>
      </c>
      <c r="AE121" t="s">
        <v>22127</v>
      </c>
      <c r="AF121" t="s">
        <v>27034</v>
      </c>
      <c r="AG121">
        <f t="shared" si="8"/>
        <v>5</v>
      </c>
      <c r="AI121" t="str">
        <f t="shared" si="9"/>
        <v/>
      </c>
      <c r="AJ121">
        <f t="shared" si="6"/>
        <v>0</v>
      </c>
      <c r="AK121" t="str">
        <f t="shared" si="10"/>
        <v/>
      </c>
    </row>
    <row r="122" spans="1:37" x14ac:dyDescent="0.25">
      <c r="A122" s="1">
        <v>0</v>
      </c>
      <c r="B122">
        <v>0</v>
      </c>
      <c r="C122">
        <v>0</v>
      </c>
      <c r="D122" t="s">
        <v>283</v>
      </c>
      <c r="E122">
        <v>0</v>
      </c>
      <c r="F122">
        <v>0</v>
      </c>
      <c r="G122" t="s">
        <v>5</v>
      </c>
      <c r="H122" s="2">
        <v>38761</v>
      </c>
      <c r="I122" s="2">
        <v>38757</v>
      </c>
      <c r="J122" t="s">
        <v>3</v>
      </c>
      <c r="K122">
        <v>260</v>
      </c>
      <c r="L122">
        <v>16.5</v>
      </c>
      <c r="M122">
        <v>223.18</v>
      </c>
      <c r="N122">
        <v>14.25</v>
      </c>
      <c r="O122">
        <v>6</v>
      </c>
      <c r="P122">
        <v>237.43</v>
      </c>
      <c r="Q122" t="s">
        <v>0</v>
      </c>
      <c r="R122">
        <v>0</v>
      </c>
      <c r="S122">
        <v>0</v>
      </c>
      <c r="T122" t="s">
        <v>27065</v>
      </c>
      <c r="U122" t="s">
        <v>20517</v>
      </c>
      <c r="V122" t="s">
        <v>284</v>
      </c>
      <c r="W122" s="7">
        <f t="shared" si="7"/>
        <v>2006</v>
      </c>
      <c r="X122" s="2">
        <v>38753</v>
      </c>
      <c r="Y122" t="s">
        <v>6</v>
      </c>
      <c r="Z122" t="s">
        <v>7</v>
      </c>
      <c r="AA122" t="s">
        <v>140</v>
      </c>
      <c r="AB122">
        <v>1</v>
      </c>
      <c r="AC122">
        <v>4800</v>
      </c>
      <c r="AD122">
        <v>8578</v>
      </c>
      <c r="AE122" t="s">
        <v>22318</v>
      </c>
      <c r="AF122" t="s">
        <v>27034</v>
      </c>
      <c r="AG122">
        <f t="shared" si="8"/>
        <v>39</v>
      </c>
      <c r="AH122" t="str">
        <f t="shared" ref="AH122:AH123" si="14">MID(V122,1,31)</f>
        <v xml:space="preserve">חריכה בפתח גלבו.               </v>
      </c>
      <c r="AI122" t="str">
        <f t="shared" si="9"/>
        <v>חריכה בפתח גלבו.</v>
      </c>
      <c r="AJ122">
        <f t="shared" si="6"/>
        <v>16</v>
      </c>
      <c r="AK122" t="str">
        <f t="shared" si="10"/>
        <v>חריכה בפתח גלבו.,חריכה בפתח גלבו.</v>
      </c>
    </row>
    <row r="123" spans="1:37" x14ac:dyDescent="0.25">
      <c r="A123" s="1">
        <v>0</v>
      </c>
      <c r="B123">
        <v>0</v>
      </c>
      <c r="C123" t="s">
        <v>30</v>
      </c>
      <c r="D123" t="s">
        <v>0</v>
      </c>
      <c r="E123">
        <v>0</v>
      </c>
      <c r="F123">
        <v>0</v>
      </c>
      <c r="G123" t="s">
        <v>1</v>
      </c>
      <c r="H123" s="2">
        <v>38859</v>
      </c>
      <c r="I123" t="s">
        <v>2</v>
      </c>
      <c r="J123" t="s">
        <v>3</v>
      </c>
      <c r="K123">
        <v>0</v>
      </c>
      <c r="L123">
        <v>16.5</v>
      </c>
      <c r="M123">
        <v>0</v>
      </c>
      <c r="N123">
        <v>0</v>
      </c>
      <c r="O123">
        <v>0</v>
      </c>
      <c r="P123">
        <v>0</v>
      </c>
      <c r="Q123" t="s">
        <v>0</v>
      </c>
      <c r="R123">
        <v>0</v>
      </c>
      <c r="S123">
        <v>0</v>
      </c>
      <c r="T123" t="s">
        <v>27066</v>
      </c>
      <c r="U123" t="s">
        <v>20517</v>
      </c>
      <c r="V123" t="s">
        <v>285</v>
      </c>
      <c r="W123" s="7">
        <f t="shared" si="7"/>
        <v>2006</v>
      </c>
      <c r="X123" s="2">
        <v>38754</v>
      </c>
      <c r="Y123" t="s">
        <v>47</v>
      </c>
      <c r="Z123" t="s">
        <v>7</v>
      </c>
      <c r="AA123" t="s">
        <v>286</v>
      </c>
      <c r="AB123">
        <v>1</v>
      </c>
      <c r="AC123">
        <v>2144</v>
      </c>
      <c r="AD123">
        <v>8579</v>
      </c>
      <c r="AE123" t="s">
        <v>21259</v>
      </c>
      <c r="AF123" t="s">
        <v>27034</v>
      </c>
      <c r="AG123">
        <f t="shared" si="8"/>
        <v>39</v>
      </c>
      <c r="AH123" t="str">
        <f t="shared" si="14"/>
        <v xml:space="preserve">ללא מכסה פתח גלבו              </v>
      </c>
      <c r="AI123" t="str">
        <f t="shared" si="9"/>
        <v>ללא מכסה פתח גלבו</v>
      </c>
      <c r="AJ123">
        <f t="shared" si="6"/>
        <v>17</v>
      </c>
      <c r="AK123" t="str">
        <f t="shared" si="10"/>
        <v>ללא מכסה פתח גלבו,ללא מכסה פתח גלבו</v>
      </c>
    </row>
    <row r="124" spans="1:37" x14ac:dyDescent="0.25">
      <c r="A124" s="1">
        <v>0</v>
      </c>
      <c r="B124">
        <v>0</v>
      </c>
      <c r="C124">
        <v>0</v>
      </c>
      <c r="D124" t="s">
        <v>287</v>
      </c>
      <c r="E124">
        <v>0</v>
      </c>
      <c r="F124">
        <v>0</v>
      </c>
      <c r="G124" t="s">
        <v>5</v>
      </c>
      <c r="H124" s="2">
        <v>38768</v>
      </c>
      <c r="I124" s="2">
        <v>38757</v>
      </c>
      <c r="J124" t="s">
        <v>3</v>
      </c>
      <c r="K124">
        <v>235</v>
      </c>
      <c r="L124">
        <v>16.5</v>
      </c>
      <c r="M124">
        <v>201.72</v>
      </c>
      <c r="N124">
        <v>0</v>
      </c>
      <c r="O124">
        <v>0</v>
      </c>
      <c r="P124">
        <v>201.72</v>
      </c>
      <c r="Q124" t="s">
        <v>0</v>
      </c>
      <c r="R124">
        <v>0</v>
      </c>
      <c r="S124">
        <v>200</v>
      </c>
      <c r="T124" t="s">
        <v>27046</v>
      </c>
      <c r="U124" t="s">
        <v>20516</v>
      </c>
      <c r="V124" s="2">
        <v>38757</v>
      </c>
      <c r="W124" s="7">
        <f t="shared" si="7"/>
        <v>2006</v>
      </c>
      <c r="X124" s="2">
        <v>38754</v>
      </c>
      <c r="Y124" t="s">
        <v>6</v>
      </c>
      <c r="Z124" t="s">
        <v>7</v>
      </c>
      <c r="AA124" t="s">
        <v>288</v>
      </c>
      <c r="AB124">
        <v>9</v>
      </c>
      <c r="AC124">
        <v>4458</v>
      </c>
      <c r="AD124">
        <v>8580</v>
      </c>
      <c r="AE124" t="s">
        <v>22143</v>
      </c>
      <c r="AF124" t="s">
        <v>27034</v>
      </c>
      <c r="AG124">
        <f t="shared" si="8"/>
        <v>5</v>
      </c>
      <c r="AI124" t="str">
        <f t="shared" si="9"/>
        <v/>
      </c>
      <c r="AJ124">
        <f t="shared" si="6"/>
        <v>0</v>
      </c>
      <c r="AK124" t="str">
        <f t="shared" si="10"/>
        <v/>
      </c>
    </row>
    <row r="125" spans="1:37" x14ac:dyDescent="0.25">
      <c r="A125" s="1">
        <v>0</v>
      </c>
      <c r="B125">
        <v>0</v>
      </c>
      <c r="C125">
        <v>0</v>
      </c>
      <c r="D125" t="s">
        <v>289</v>
      </c>
      <c r="E125">
        <v>0</v>
      </c>
      <c r="F125">
        <v>0</v>
      </c>
      <c r="G125" t="s">
        <v>5</v>
      </c>
      <c r="H125" s="2">
        <v>38785</v>
      </c>
      <c r="I125" s="2">
        <v>38774</v>
      </c>
      <c r="J125" t="s">
        <v>3</v>
      </c>
      <c r="K125">
        <v>330</v>
      </c>
      <c r="L125">
        <v>16.5</v>
      </c>
      <c r="M125">
        <v>283.26</v>
      </c>
      <c r="N125">
        <v>0</v>
      </c>
      <c r="O125">
        <v>0</v>
      </c>
      <c r="P125">
        <v>283.26</v>
      </c>
      <c r="Q125" t="s">
        <v>0</v>
      </c>
      <c r="R125">
        <v>0</v>
      </c>
      <c r="S125">
        <v>0</v>
      </c>
      <c r="T125" t="s">
        <v>27067</v>
      </c>
      <c r="U125" t="s">
        <v>20516</v>
      </c>
      <c r="V125" t="s">
        <v>290</v>
      </c>
      <c r="W125" s="7">
        <f t="shared" si="7"/>
        <v>2006</v>
      </c>
      <c r="X125" s="2">
        <v>38754</v>
      </c>
      <c r="Y125" t="s">
        <v>291</v>
      </c>
      <c r="Z125" t="s">
        <v>7</v>
      </c>
      <c r="AA125" t="s">
        <v>38</v>
      </c>
      <c r="AB125">
        <v>7</v>
      </c>
      <c r="AC125">
        <v>4801</v>
      </c>
      <c r="AD125">
        <v>8581</v>
      </c>
      <c r="AE125" t="s">
        <v>22319</v>
      </c>
      <c r="AF125" t="s">
        <v>27034</v>
      </c>
      <c r="AG125">
        <f t="shared" si="8"/>
        <v>39</v>
      </c>
      <c r="AH125" t="str">
        <f t="shared" ref="AH125:AH126" si="15">MID(V125,1,31)</f>
        <v xml:space="preserve">ברז משוחרר                     </v>
      </c>
      <c r="AI125" t="str">
        <f t="shared" si="9"/>
        <v>ברז משוחרר</v>
      </c>
      <c r="AJ125">
        <f t="shared" si="6"/>
        <v>10</v>
      </c>
      <c r="AK125" t="str">
        <f t="shared" si="10"/>
        <v>ברז משוחרר,ברז משוחרר</v>
      </c>
    </row>
    <row r="126" spans="1:37" x14ac:dyDescent="0.25">
      <c r="A126" s="1">
        <v>0</v>
      </c>
      <c r="B126">
        <v>0</v>
      </c>
      <c r="C126">
        <v>0</v>
      </c>
      <c r="D126" t="s">
        <v>292</v>
      </c>
      <c r="E126">
        <v>0</v>
      </c>
      <c r="F126">
        <v>0</v>
      </c>
      <c r="G126" t="s">
        <v>5</v>
      </c>
      <c r="H126" s="2">
        <v>38761</v>
      </c>
      <c r="I126" s="2">
        <v>38761</v>
      </c>
      <c r="J126" t="s">
        <v>3</v>
      </c>
      <c r="K126">
        <v>291</v>
      </c>
      <c r="L126">
        <v>16.5</v>
      </c>
      <c r="M126">
        <v>249.79</v>
      </c>
      <c r="N126">
        <v>0</v>
      </c>
      <c r="O126">
        <v>0</v>
      </c>
      <c r="P126">
        <v>249.79</v>
      </c>
      <c r="Q126" t="s">
        <v>0</v>
      </c>
      <c r="R126">
        <v>0</v>
      </c>
      <c r="S126">
        <v>250</v>
      </c>
      <c r="T126" t="s">
        <v>27052</v>
      </c>
      <c r="U126" t="s">
        <v>20517</v>
      </c>
      <c r="V126" t="s">
        <v>293</v>
      </c>
      <c r="W126" s="7">
        <f t="shared" si="7"/>
        <v>2006</v>
      </c>
      <c r="X126" s="2">
        <v>38754</v>
      </c>
      <c r="Y126" t="s">
        <v>80</v>
      </c>
      <c r="Z126" t="s">
        <v>7</v>
      </c>
      <c r="AA126" t="s">
        <v>137</v>
      </c>
      <c r="AB126">
        <v>3</v>
      </c>
      <c r="AC126">
        <v>3481</v>
      </c>
      <c r="AD126">
        <v>8582</v>
      </c>
      <c r="AE126" t="s">
        <v>21744</v>
      </c>
      <c r="AF126" t="s">
        <v>27034</v>
      </c>
      <c r="AG126">
        <f t="shared" si="8"/>
        <v>39</v>
      </c>
      <c r="AH126" t="str">
        <f t="shared" si="15"/>
        <v xml:space="preserve">צבע מקולף.                     </v>
      </c>
      <c r="AI126" t="str">
        <f t="shared" si="9"/>
        <v>צבע מקולף.</v>
      </c>
      <c r="AJ126">
        <f t="shared" si="6"/>
        <v>10</v>
      </c>
      <c r="AK126" t="str">
        <f t="shared" si="10"/>
        <v>צבע מקולף.,צבע מקולף.</v>
      </c>
    </row>
    <row r="127" spans="1:37" x14ac:dyDescent="0.25">
      <c r="A127" s="1">
        <v>0</v>
      </c>
      <c r="B127">
        <v>0</v>
      </c>
      <c r="C127">
        <v>0</v>
      </c>
      <c r="D127" t="s">
        <v>294</v>
      </c>
      <c r="E127">
        <v>0</v>
      </c>
      <c r="F127">
        <v>0</v>
      </c>
      <c r="G127" t="s">
        <v>5</v>
      </c>
      <c r="H127" s="2">
        <v>38757</v>
      </c>
      <c r="I127" s="2">
        <v>38757</v>
      </c>
      <c r="J127" t="s">
        <v>3</v>
      </c>
      <c r="K127">
        <v>185</v>
      </c>
      <c r="L127">
        <v>16.5</v>
      </c>
      <c r="M127">
        <v>158.80000000000001</v>
      </c>
      <c r="N127">
        <v>26.88</v>
      </c>
      <c r="O127">
        <v>14.5</v>
      </c>
      <c r="P127">
        <v>185.73</v>
      </c>
      <c r="Q127" t="s">
        <v>0</v>
      </c>
      <c r="R127">
        <v>0</v>
      </c>
      <c r="S127">
        <v>0</v>
      </c>
      <c r="T127" t="s">
        <v>27046</v>
      </c>
      <c r="U127" t="s">
        <v>20517</v>
      </c>
      <c r="V127" s="2">
        <v>38756</v>
      </c>
      <c r="W127" s="7">
        <f t="shared" si="7"/>
        <v>2006</v>
      </c>
      <c r="X127" s="2">
        <v>38756</v>
      </c>
      <c r="Y127" t="s">
        <v>6</v>
      </c>
      <c r="Z127" t="s">
        <v>7</v>
      </c>
      <c r="AA127" t="s">
        <v>295</v>
      </c>
      <c r="AB127">
        <v>1</v>
      </c>
      <c r="AC127">
        <v>4802</v>
      </c>
      <c r="AD127">
        <v>8583</v>
      </c>
      <c r="AE127" t="s">
        <v>22320</v>
      </c>
      <c r="AF127" t="s">
        <v>27034</v>
      </c>
      <c r="AG127">
        <f t="shared" si="8"/>
        <v>5</v>
      </c>
      <c r="AI127" t="str">
        <f t="shared" si="9"/>
        <v/>
      </c>
      <c r="AJ127">
        <f t="shared" si="6"/>
        <v>0</v>
      </c>
      <c r="AK127" t="str">
        <f t="shared" si="10"/>
        <v/>
      </c>
    </row>
    <row r="128" spans="1:37" x14ac:dyDescent="0.25">
      <c r="A128" s="1">
        <v>0</v>
      </c>
      <c r="B128">
        <v>0</v>
      </c>
      <c r="C128">
        <v>0</v>
      </c>
      <c r="D128" t="s">
        <v>296</v>
      </c>
      <c r="E128">
        <v>0</v>
      </c>
      <c r="F128">
        <v>0</v>
      </c>
      <c r="G128" t="s">
        <v>5</v>
      </c>
      <c r="H128" s="2">
        <v>38761</v>
      </c>
      <c r="I128" s="2">
        <v>38760</v>
      </c>
      <c r="J128" t="s">
        <v>3</v>
      </c>
      <c r="K128">
        <v>210</v>
      </c>
      <c r="L128">
        <v>16.5</v>
      </c>
      <c r="M128">
        <v>180.26</v>
      </c>
      <c r="N128">
        <v>0</v>
      </c>
      <c r="O128">
        <v>0</v>
      </c>
      <c r="P128">
        <v>180.26</v>
      </c>
      <c r="Q128" t="s">
        <v>0</v>
      </c>
      <c r="R128">
        <v>0</v>
      </c>
      <c r="S128">
        <v>250</v>
      </c>
      <c r="T128" t="s">
        <v>27049</v>
      </c>
      <c r="U128" t="s">
        <v>20517</v>
      </c>
      <c r="V128" t="s">
        <v>297</v>
      </c>
      <c r="W128" s="7">
        <f t="shared" si="7"/>
        <v>2006</v>
      </c>
      <c r="X128" s="2">
        <v>38756</v>
      </c>
      <c r="Y128" t="s">
        <v>199</v>
      </c>
      <c r="Z128" t="s">
        <v>62</v>
      </c>
      <c r="AA128" t="s">
        <v>298</v>
      </c>
      <c r="AB128">
        <v>2</v>
      </c>
      <c r="AC128">
        <v>4803</v>
      </c>
      <c r="AD128">
        <v>8584</v>
      </c>
      <c r="AE128" t="s">
        <v>22321</v>
      </c>
      <c r="AF128" t="s">
        <v>27034</v>
      </c>
      <c r="AG128">
        <f t="shared" si="8"/>
        <v>39</v>
      </c>
      <c r="AH128" t="str">
        <f>MID(V128,1,31)</f>
        <v xml:space="preserve">לא ננעל,מוטה לאחור.            </v>
      </c>
      <c r="AI128" t="str">
        <f t="shared" si="9"/>
        <v>לא ננעל,מוטה לאחור.</v>
      </c>
      <c r="AJ128">
        <f t="shared" si="6"/>
        <v>19</v>
      </c>
      <c r="AK128" t="str">
        <f t="shared" si="10"/>
        <v>לא ננעל,מוטה לאחור.,לא ננעל,מוטה לאחור.</v>
      </c>
    </row>
    <row r="129" spans="1:37" x14ac:dyDescent="0.25">
      <c r="A129" s="1">
        <v>0</v>
      </c>
      <c r="B129">
        <v>0</v>
      </c>
      <c r="C129">
        <v>0</v>
      </c>
      <c r="D129" t="s">
        <v>299</v>
      </c>
      <c r="E129">
        <v>0</v>
      </c>
      <c r="F129">
        <v>0</v>
      </c>
      <c r="G129" t="s">
        <v>5</v>
      </c>
      <c r="H129" s="2">
        <v>38765</v>
      </c>
      <c r="I129" s="2">
        <v>38763</v>
      </c>
      <c r="J129" t="s">
        <v>3</v>
      </c>
      <c r="K129">
        <v>250</v>
      </c>
      <c r="L129">
        <v>16.5</v>
      </c>
      <c r="M129">
        <v>214.59</v>
      </c>
      <c r="N129">
        <v>33.49</v>
      </c>
      <c r="O129">
        <v>13.5</v>
      </c>
      <c r="P129">
        <v>248.08</v>
      </c>
      <c r="Q129" t="s">
        <v>0</v>
      </c>
      <c r="R129">
        <v>0</v>
      </c>
      <c r="S129">
        <v>0</v>
      </c>
      <c r="T129" t="s">
        <v>27046</v>
      </c>
      <c r="U129" t="s">
        <v>20517</v>
      </c>
      <c r="V129" s="2">
        <v>38756</v>
      </c>
      <c r="W129" s="7">
        <f t="shared" si="7"/>
        <v>2006</v>
      </c>
      <c r="X129" s="2">
        <v>38756</v>
      </c>
      <c r="Y129" t="s">
        <v>96</v>
      </c>
      <c r="Z129" t="s">
        <v>7</v>
      </c>
      <c r="AA129" t="s">
        <v>16</v>
      </c>
      <c r="AB129">
        <v>1</v>
      </c>
      <c r="AC129">
        <v>4804</v>
      </c>
      <c r="AD129">
        <v>8585</v>
      </c>
      <c r="AE129" t="s">
        <v>22322</v>
      </c>
      <c r="AF129" t="s">
        <v>27034</v>
      </c>
      <c r="AG129">
        <f t="shared" si="8"/>
        <v>5</v>
      </c>
      <c r="AI129" t="str">
        <f t="shared" si="9"/>
        <v/>
      </c>
      <c r="AJ129">
        <f t="shared" si="6"/>
        <v>0</v>
      </c>
      <c r="AK129" t="str">
        <f t="shared" si="10"/>
        <v/>
      </c>
    </row>
    <row r="130" spans="1:37" x14ac:dyDescent="0.25">
      <c r="A130" s="1">
        <v>0</v>
      </c>
      <c r="B130">
        <v>0</v>
      </c>
      <c r="C130">
        <v>0</v>
      </c>
      <c r="D130" t="s">
        <v>300</v>
      </c>
      <c r="E130">
        <v>0</v>
      </c>
      <c r="F130">
        <v>0</v>
      </c>
      <c r="G130" t="s">
        <v>5</v>
      </c>
      <c r="H130" s="2">
        <v>38817</v>
      </c>
      <c r="I130" s="2">
        <v>38760</v>
      </c>
      <c r="J130" t="s">
        <v>3</v>
      </c>
      <c r="K130">
        <v>216</v>
      </c>
      <c r="L130">
        <v>16.5</v>
      </c>
      <c r="M130">
        <v>185.41</v>
      </c>
      <c r="N130">
        <v>0</v>
      </c>
      <c r="O130">
        <v>0</v>
      </c>
      <c r="P130">
        <v>185.41</v>
      </c>
      <c r="Q130" t="s">
        <v>0</v>
      </c>
      <c r="R130">
        <v>0</v>
      </c>
      <c r="S130">
        <v>0</v>
      </c>
      <c r="T130" t="s">
        <v>27046</v>
      </c>
      <c r="U130" t="s">
        <v>20517</v>
      </c>
      <c r="V130" s="2">
        <v>38756</v>
      </c>
      <c r="W130" s="7">
        <f t="shared" si="7"/>
        <v>2006</v>
      </c>
      <c r="X130" s="2">
        <v>38756</v>
      </c>
      <c r="Y130" t="s">
        <v>6</v>
      </c>
      <c r="Z130" t="s">
        <v>7</v>
      </c>
      <c r="AA130" t="s">
        <v>301</v>
      </c>
      <c r="AB130">
        <v>1</v>
      </c>
      <c r="AC130">
        <v>4805</v>
      </c>
      <c r="AD130">
        <v>8586</v>
      </c>
      <c r="AE130" t="s">
        <v>22323</v>
      </c>
      <c r="AF130" t="s">
        <v>27034</v>
      </c>
      <c r="AG130">
        <f t="shared" si="8"/>
        <v>5</v>
      </c>
      <c r="AI130" t="str">
        <f t="shared" si="9"/>
        <v/>
      </c>
      <c r="AJ130">
        <f t="shared" ref="AJ130:AJ193" si="16">LEN(AI130)</f>
        <v>0</v>
      </c>
      <c r="AK130" t="str">
        <f t="shared" si="10"/>
        <v/>
      </c>
    </row>
    <row r="131" spans="1:37" x14ac:dyDescent="0.25">
      <c r="A131" s="1">
        <v>0</v>
      </c>
      <c r="B131">
        <v>0</v>
      </c>
      <c r="C131">
        <v>0</v>
      </c>
      <c r="D131" t="s">
        <v>302</v>
      </c>
      <c r="E131">
        <v>0</v>
      </c>
      <c r="F131">
        <v>0</v>
      </c>
      <c r="G131" t="s">
        <v>5</v>
      </c>
      <c r="H131" s="2">
        <v>38757</v>
      </c>
      <c r="I131" s="2">
        <v>38757</v>
      </c>
      <c r="J131" t="s">
        <v>3</v>
      </c>
      <c r="K131">
        <v>155</v>
      </c>
      <c r="L131">
        <v>16.5</v>
      </c>
      <c r="M131">
        <v>133.05000000000001</v>
      </c>
      <c r="N131">
        <v>0</v>
      </c>
      <c r="O131">
        <v>0</v>
      </c>
      <c r="P131" t="s">
        <v>303</v>
      </c>
      <c r="Q131" t="s">
        <v>304</v>
      </c>
      <c r="R131">
        <v>100</v>
      </c>
      <c r="S131">
        <v>155</v>
      </c>
      <c r="T131" t="s">
        <v>27046</v>
      </c>
      <c r="U131" t="s">
        <v>20521</v>
      </c>
      <c r="V131" s="2">
        <v>38763</v>
      </c>
      <c r="W131" s="7">
        <f t="shared" ref="W131:W194" si="17">YEAR(X131)</f>
        <v>2006</v>
      </c>
      <c r="X131" s="2">
        <v>38756</v>
      </c>
      <c r="Y131" t="s">
        <v>305</v>
      </c>
      <c r="Z131" t="s">
        <v>7</v>
      </c>
      <c r="AA131" t="s">
        <v>38</v>
      </c>
      <c r="AB131">
        <v>7</v>
      </c>
      <c r="AC131">
        <v>4806</v>
      </c>
      <c r="AD131">
        <v>8587</v>
      </c>
      <c r="AE131" t="s">
        <v>22324</v>
      </c>
      <c r="AF131" t="s">
        <v>27034</v>
      </c>
      <c r="AG131">
        <f t="shared" ref="AG131:AG194" si="18">LEN(V131)</f>
        <v>5</v>
      </c>
      <c r="AI131" t="str">
        <f t="shared" ref="AI131:AI194" si="19">TRIM(AH131)</f>
        <v/>
      </c>
      <c r="AJ131">
        <f t="shared" si="16"/>
        <v>0</v>
      </c>
      <c r="AK131" t="str">
        <f t="shared" ref="AK131:AK194" si="20">TRIM(T131)&amp;IF(AND(LEN(T131)&gt;0,LEN(AI131)&gt;0),",","")&amp;TRIM(AI131)</f>
        <v/>
      </c>
    </row>
    <row r="132" spans="1:37" x14ac:dyDescent="0.25">
      <c r="A132" s="1">
        <v>0</v>
      </c>
      <c r="B132">
        <v>0</v>
      </c>
      <c r="C132">
        <v>0</v>
      </c>
      <c r="D132" t="s">
        <v>306</v>
      </c>
      <c r="E132">
        <v>0</v>
      </c>
      <c r="F132">
        <v>0</v>
      </c>
      <c r="G132" t="s">
        <v>5</v>
      </c>
      <c r="H132" s="2">
        <v>38767</v>
      </c>
      <c r="I132" s="2">
        <v>38763</v>
      </c>
      <c r="J132" t="s">
        <v>3</v>
      </c>
      <c r="K132">
        <v>209</v>
      </c>
      <c r="L132">
        <v>16.5</v>
      </c>
      <c r="M132">
        <v>179.4</v>
      </c>
      <c r="N132">
        <v>0</v>
      </c>
      <c r="O132">
        <v>0</v>
      </c>
      <c r="P132">
        <v>179.4</v>
      </c>
      <c r="Q132" t="s">
        <v>0</v>
      </c>
      <c r="R132">
        <v>0</v>
      </c>
      <c r="S132">
        <v>200</v>
      </c>
      <c r="T132" t="s">
        <v>27046</v>
      </c>
      <c r="U132" t="s">
        <v>20516</v>
      </c>
      <c r="V132" s="2">
        <v>38760</v>
      </c>
      <c r="W132" s="7">
        <f t="shared" si="17"/>
        <v>2006</v>
      </c>
      <c r="X132" s="2">
        <v>38757</v>
      </c>
      <c r="Y132" t="s">
        <v>28</v>
      </c>
      <c r="Z132" t="s">
        <v>7</v>
      </c>
      <c r="AA132" t="s">
        <v>307</v>
      </c>
      <c r="AB132">
        <v>9</v>
      </c>
      <c r="AC132">
        <v>2528</v>
      </c>
      <c r="AD132">
        <v>8588</v>
      </c>
      <c r="AE132" t="s">
        <v>21404</v>
      </c>
      <c r="AF132" t="s">
        <v>27034</v>
      </c>
      <c r="AG132">
        <f t="shared" si="18"/>
        <v>5</v>
      </c>
      <c r="AI132" t="str">
        <f t="shared" si="19"/>
        <v/>
      </c>
      <c r="AJ132">
        <f t="shared" si="16"/>
        <v>0</v>
      </c>
      <c r="AK132" t="str">
        <f t="shared" si="20"/>
        <v/>
      </c>
    </row>
    <row r="133" spans="1:37" x14ac:dyDescent="0.25">
      <c r="A133" s="1">
        <v>0</v>
      </c>
      <c r="B133">
        <v>0</v>
      </c>
      <c r="C133">
        <v>0</v>
      </c>
      <c r="D133" t="s">
        <v>308</v>
      </c>
      <c r="E133">
        <v>0</v>
      </c>
      <c r="F133">
        <v>0</v>
      </c>
      <c r="G133" t="s">
        <v>5</v>
      </c>
      <c r="H133" s="2">
        <v>38765</v>
      </c>
      <c r="I133" s="2">
        <v>38761</v>
      </c>
      <c r="J133" t="s">
        <v>3</v>
      </c>
      <c r="K133">
        <v>169</v>
      </c>
      <c r="L133">
        <v>16.5</v>
      </c>
      <c r="M133">
        <v>145.06</v>
      </c>
      <c r="N133">
        <v>0</v>
      </c>
      <c r="O133">
        <v>0</v>
      </c>
      <c r="P133">
        <v>145.06</v>
      </c>
      <c r="Q133" t="s">
        <v>0</v>
      </c>
      <c r="R133">
        <v>0</v>
      </c>
      <c r="S133">
        <v>200</v>
      </c>
      <c r="T133" t="s">
        <v>27046</v>
      </c>
      <c r="U133" t="s">
        <v>20516</v>
      </c>
      <c r="V133" s="2">
        <v>38757</v>
      </c>
      <c r="W133" s="7">
        <f t="shared" si="17"/>
        <v>2006</v>
      </c>
      <c r="X133" s="2">
        <v>38757</v>
      </c>
      <c r="Y133" t="s">
        <v>6</v>
      </c>
      <c r="Z133" t="s">
        <v>62</v>
      </c>
      <c r="AA133" t="s">
        <v>309</v>
      </c>
      <c r="AB133">
        <v>2</v>
      </c>
      <c r="AC133">
        <v>4807</v>
      </c>
      <c r="AD133">
        <v>8589</v>
      </c>
      <c r="AE133" t="s">
        <v>22325</v>
      </c>
      <c r="AF133" t="s">
        <v>27034</v>
      </c>
      <c r="AG133">
        <f t="shared" si="18"/>
        <v>5</v>
      </c>
      <c r="AI133" t="str">
        <f t="shared" si="19"/>
        <v/>
      </c>
      <c r="AJ133">
        <f t="shared" si="16"/>
        <v>0</v>
      </c>
      <c r="AK133" t="str">
        <f t="shared" si="20"/>
        <v/>
      </c>
    </row>
    <row r="134" spans="1:37" x14ac:dyDescent="0.25">
      <c r="A134" s="1">
        <v>0</v>
      </c>
      <c r="B134">
        <v>0</v>
      </c>
      <c r="C134">
        <v>0</v>
      </c>
      <c r="D134" t="s">
        <v>310</v>
      </c>
      <c r="E134">
        <v>0</v>
      </c>
      <c r="F134">
        <v>0</v>
      </c>
      <c r="G134" t="s">
        <v>5</v>
      </c>
      <c r="H134" s="2">
        <v>38764</v>
      </c>
      <c r="I134" t="s">
        <v>2</v>
      </c>
      <c r="J134" t="s">
        <v>3</v>
      </c>
      <c r="K134">
        <v>55</v>
      </c>
      <c r="L134">
        <v>16.5</v>
      </c>
      <c r="M134">
        <v>47.21</v>
      </c>
      <c r="N134">
        <v>0</v>
      </c>
      <c r="O134">
        <v>0</v>
      </c>
      <c r="P134">
        <v>47.21</v>
      </c>
      <c r="Q134" t="s">
        <v>0</v>
      </c>
      <c r="R134">
        <v>0</v>
      </c>
      <c r="S134">
        <v>250</v>
      </c>
      <c r="T134" t="s">
        <v>27068</v>
      </c>
      <c r="U134" t="s">
        <v>20517</v>
      </c>
      <c r="V134" t="s">
        <v>311</v>
      </c>
      <c r="W134" s="7">
        <f t="shared" si="17"/>
        <v>2006</v>
      </c>
      <c r="X134" s="2">
        <v>38757</v>
      </c>
      <c r="Y134" t="s">
        <v>12</v>
      </c>
      <c r="Z134" t="s">
        <v>7</v>
      </c>
      <c r="AA134" t="s">
        <v>312</v>
      </c>
      <c r="AB134">
        <v>9</v>
      </c>
      <c r="AC134">
        <v>3716</v>
      </c>
      <c r="AD134">
        <v>8590</v>
      </c>
      <c r="AE134" t="s">
        <v>21841</v>
      </c>
      <c r="AF134" t="s">
        <v>27034</v>
      </c>
      <c r="AG134">
        <f t="shared" si="18"/>
        <v>39</v>
      </c>
      <c r="AH134" t="str">
        <f>MID(V134,1,31)</f>
        <v xml:space="preserve">מכסה פקק שבור                  </v>
      </c>
      <c r="AI134" t="str">
        <f t="shared" si="19"/>
        <v>מכסה פקק שבור</v>
      </c>
      <c r="AJ134">
        <f t="shared" si="16"/>
        <v>13</v>
      </c>
      <c r="AK134" t="str">
        <f t="shared" si="20"/>
        <v>מכסה פקק שבור,מכסה פקק שבור</v>
      </c>
    </row>
    <row r="135" spans="1:37" x14ac:dyDescent="0.25">
      <c r="A135" s="1">
        <v>0</v>
      </c>
      <c r="B135">
        <v>0</v>
      </c>
      <c r="C135">
        <v>0</v>
      </c>
      <c r="D135" t="s">
        <v>313</v>
      </c>
      <c r="E135">
        <v>0</v>
      </c>
      <c r="F135">
        <v>0</v>
      </c>
      <c r="G135" t="s">
        <v>5</v>
      </c>
      <c r="H135" s="2">
        <v>38761</v>
      </c>
      <c r="I135" s="2">
        <v>38758</v>
      </c>
      <c r="J135" t="s">
        <v>3</v>
      </c>
      <c r="K135">
        <v>216</v>
      </c>
      <c r="L135">
        <v>16.5</v>
      </c>
      <c r="M135">
        <v>185.41</v>
      </c>
      <c r="N135">
        <v>0</v>
      </c>
      <c r="O135">
        <v>0</v>
      </c>
      <c r="P135">
        <v>185.41</v>
      </c>
      <c r="Q135" t="s">
        <v>0</v>
      </c>
      <c r="R135">
        <v>0</v>
      </c>
      <c r="S135">
        <v>0</v>
      </c>
      <c r="T135" t="s">
        <v>27046</v>
      </c>
      <c r="U135" t="s">
        <v>20517</v>
      </c>
      <c r="V135" s="2">
        <v>38757</v>
      </c>
      <c r="W135" s="7">
        <f t="shared" si="17"/>
        <v>2006</v>
      </c>
      <c r="X135" s="2">
        <v>38757</v>
      </c>
      <c r="Y135" t="s">
        <v>6</v>
      </c>
      <c r="Z135" t="s">
        <v>7</v>
      </c>
      <c r="AA135" t="s">
        <v>314</v>
      </c>
      <c r="AB135">
        <v>1</v>
      </c>
      <c r="AC135">
        <v>2154</v>
      </c>
      <c r="AD135">
        <v>8591</v>
      </c>
      <c r="AE135" t="s">
        <v>21265</v>
      </c>
      <c r="AF135" t="s">
        <v>27034</v>
      </c>
      <c r="AG135">
        <f t="shared" si="18"/>
        <v>5</v>
      </c>
      <c r="AI135" t="str">
        <f t="shared" si="19"/>
        <v/>
      </c>
      <c r="AJ135">
        <f t="shared" si="16"/>
        <v>0</v>
      </c>
      <c r="AK135" t="str">
        <f t="shared" si="20"/>
        <v/>
      </c>
    </row>
    <row r="136" spans="1:37" x14ac:dyDescent="0.25">
      <c r="A136" s="1">
        <v>0</v>
      </c>
      <c r="B136">
        <v>0</v>
      </c>
      <c r="C136">
        <v>0</v>
      </c>
      <c r="D136" t="s">
        <v>315</v>
      </c>
      <c r="E136">
        <v>0</v>
      </c>
      <c r="F136">
        <v>0</v>
      </c>
      <c r="G136" t="s">
        <v>5</v>
      </c>
      <c r="H136" s="2">
        <v>38779</v>
      </c>
      <c r="I136" s="2">
        <v>38761</v>
      </c>
      <c r="J136" t="s">
        <v>3</v>
      </c>
      <c r="K136">
        <v>245</v>
      </c>
      <c r="L136">
        <v>16.5</v>
      </c>
      <c r="M136">
        <v>210.3</v>
      </c>
      <c r="N136">
        <v>0</v>
      </c>
      <c r="O136">
        <v>0</v>
      </c>
      <c r="P136">
        <v>210.3</v>
      </c>
      <c r="Q136" t="s">
        <v>0</v>
      </c>
      <c r="R136">
        <v>0</v>
      </c>
      <c r="S136">
        <v>0</v>
      </c>
      <c r="T136" t="s">
        <v>27046</v>
      </c>
      <c r="U136" t="s">
        <v>20517</v>
      </c>
      <c r="V136" s="2">
        <v>38758</v>
      </c>
      <c r="W136" s="7">
        <f t="shared" si="17"/>
        <v>2006</v>
      </c>
      <c r="X136" s="2">
        <v>38758</v>
      </c>
      <c r="Y136" t="s">
        <v>56</v>
      </c>
      <c r="Z136" t="s">
        <v>7</v>
      </c>
      <c r="AA136" t="s">
        <v>316</v>
      </c>
      <c r="AB136">
        <v>1</v>
      </c>
      <c r="AC136">
        <v>4808</v>
      </c>
      <c r="AD136">
        <v>8592</v>
      </c>
      <c r="AE136" t="s">
        <v>22326</v>
      </c>
      <c r="AF136" t="s">
        <v>27034</v>
      </c>
      <c r="AG136">
        <f t="shared" si="18"/>
        <v>5</v>
      </c>
      <c r="AI136" t="str">
        <f t="shared" si="19"/>
        <v/>
      </c>
      <c r="AJ136">
        <f t="shared" si="16"/>
        <v>0</v>
      </c>
      <c r="AK136" t="str">
        <f t="shared" si="20"/>
        <v/>
      </c>
    </row>
    <row r="137" spans="1:37" x14ac:dyDescent="0.25">
      <c r="A137" s="1">
        <v>0</v>
      </c>
      <c r="B137">
        <v>0</v>
      </c>
      <c r="C137" t="s">
        <v>317</v>
      </c>
      <c r="D137" t="s">
        <v>318</v>
      </c>
      <c r="E137">
        <v>0</v>
      </c>
      <c r="F137">
        <v>0</v>
      </c>
      <c r="G137" t="s">
        <v>5</v>
      </c>
      <c r="H137" s="2">
        <v>38810</v>
      </c>
      <c r="I137" t="s">
        <v>2</v>
      </c>
      <c r="J137" t="s">
        <v>3</v>
      </c>
      <c r="K137">
        <v>0</v>
      </c>
      <c r="L137">
        <v>16.5</v>
      </c>
      <c r="M137">
        <v>0</v>
      </c>
      <c r="N137">
        <v>0</v>
      </c>
      <c r="O137">
        <v>0</v>
      </c>
      <c r="P137">
        <v>0</v>
      </c>
      <c r="Q137" t="s">
        <v>0</v>
      </c>
      <c r="R137">
        <v>0</v>
      </c>
      <c r="S137">
        <v>200</v>
      </c>
      <c r="T137" t="s">
        <v>27046</v>
      </c>
      <c r="U137" t="s">
        <v>20516</v>
      </c>
      <c r="V137" t="s">
        <v>2</v>
      </c>
      <c r="W137" s="7">
        <f t="shared" si="17"/>
        <v>2006</v>
      </c>
      <c r="X137" s="2">
        <v>38758</v>
      </c>
      <c r="Y137" t="s">
        <v>12</v>
      </c>
      <c r="Z137" t="s">
        <v>7</v>
      </c>
      <c r="AA137" t="s">
        <v>72</v>
      </c>
      <c r="AB137">
        <v>9</v>
      </c>
      <c r="AC137">
        <v>4135</v>
      </c>
      <c r="AD137">
        <v>8593</v>
      </c>
      <c r="AE137" t="s">
        <v>22005</v>
      </c>
      <c r="AF137" t="s">
        <v>27034</v>
      </c>
      <c r="AG137">
        <f t="shared" si="18"/>
        <v>8</v>
      </c>
      <c r="AI137" t="str">
        <f t="shared" si="19"/>
        <v/>
      </c>
      <c r="AJ137">
        <f t="shared" si="16"/>
        <v>0</v>
      </c>
      <c r="AK137" t="str">
        <f t="shared" si="20"/>
        <v/>
      </c>
    </row>
    <row r="138" spans="1:37" x14ac:dyDescent="0.25">
      <c r="A138" s="1">
        <v>0</v>
      </c>
      <c r="B138">
        <v>0</v>
      </c>
      <c r="C138">
        <v>0</v>
      </c>
      <c r="D138" t="s">
        <v>319</v>
      </c>
      <c r="E138">
        <v>0</v>
      </c>
      <c r="F138">
        <v>0</v>
      </c>
      <c r="G138" t="s">
        <v>5</v>
      </c>
      <c r="H138" s="2">
        <v>38758</v>
      </c>
      <c r="I138" s="2">
        <v>38758</v>
      </c>
      <c r="J138" t="s">
        <v>3</v>
      </c>
      <c r="K138">
        <v>280</v>
      </c>
      <c r="L138">
        <v>16.5</v>
      </c>
      <c r="M138">
        <v>240.34</v>
      </c>
      <c r="N138">
        <v>0</v>
      </c>
      <c r="O138">
        <v>0</v>
      </c>
      <c r="P138">
        <v>240.34</v>
      </c>
      <c r="Q138" t="s">
        <v>0</v>
      </c>
      <c r="R138">
        <v>0</v>
      </c>
      <c r="S138">
        <v>180</v>
      </c>
      <c r="T138" t="s">
        <v>27046</v>
      </c>
      <c r="U138" t="s">
        <v>20516</v>
      </c>
      <c r="V138" s="2">
        <v>38765</v>
      </c>
      <c r="W138" s="7">
        <f t="shared" si="17"/>
        <v>2006</v>
      </c>
      <c r="X138" s="2">
        <v>38758</v>
      </c>
      <c r="Y138" t="s">
        <v>6</v>
      </c>
      <c r="Z138" t="s">
        <v>7</v>
      </c>
      <c r="AA138" t="s">
        <v>320</v>
      </c>
      <c r="AB138">
        <v>8</v>
      </c>
      <c r="AC138">
        <v>4809</v>
      </c>
      <c r="AD138">
        <v>8594</v>
      </c>
      <c r="AE138" t="s">
        <v>22327</v>
      </c>
      <c r="AF138" t="s">
        <v>27034</v>
      </c>
      <c r="AG138">
        <f t="shared" si="18"/>
        <v>5</v>
      </c>
      <c r="AI138" t="str">
        <f t="shared" si="19"/>
        <v/>
      </c>
      <c r="AJ138">
        <f t="shared" si="16"/>
        <v>0</v>
      </c>
      <c r="AK138" t="str">
        <f t="shared" si="20"/>
        <v/>
      </c>
    </row>
    <row r="139" spans="1:37" x14ac:dyDescent="0.25">
      <c r="A139" s="1">
        <v>0</v>
      </c>
      <c r="B139">
        <v>0</v>
      </c>
      <c r="C139">
        <v>0</v>
      </c>
      <c r="D139" t="s">
        <v>321</v>
      </c>
      <c r="E139">
        <v>0</v>
      </c>
      <c r="F139">
        <v>0</v>
      </c>
      <c r="G139" t="s">
        <v>5</v>
      </c>
      <c r="H139" s="2">
        <v>38763</v>
      </c>
      <c r="I139" s="2">
        <v>38763</v>
      </c>
      <c r="J139" t="s">
        <v>3</v>
      </c>
      <c r="K139">
        <v>139</v>
      </c>
      <c r="L139">
        <v>16.5</v>
      </c>
      <c r="M139">
        <v>119.31</v>
      </c>
      <c r="N139">
        <v>0</v>
      </c>
      <c r="O139">
        <v>0</v>
      </c>
      <c r="P139">
        <v>119.31</v>
      </c>
      <c r="Q139" t="s">
        <v>0</v>
      </c>
      <c r="R139">
        <v>0</v>
      </c>
      <c r="S139">
        <v>0</v>
      </c>
      <c r="T139" t="s">
        <v>27046</v>
      </c>
      <c r="U139" t="s">
        <v>20516</v>
      </c>
      <c r="V139" s="2">
        <v>38767</v>
      </c>
      <c r="W139" s="7">
        <f t="shared" si="17"/>
        <v>2006</v>
      </c>
      <c r="X139" s="2">
        <v>38760</v>
      </c>
      <c r="Y139" t="s">
        <v>80</v>
      </c>
      <c r="Z139" t="s">
        <v>322</v>
      </c>
      <c r="AA139" t="s">
        <v>323</v>
      </c>
      <c r="AB139">
        <v>6</v>
      </c>
      <c r="AC139">
        <v>4810</v>
      </c>
      <c r="AD139">
        <v>8595</v>
      </c>
      <c r="AE139" t="s">
        <v>22328</v>
      </c>
      <c r="AF139" t="s">
        <v>27034</v>
      </c>
      <c r="AG139">
        <f t="shared" si="18"/>
        <v>5</v>
      </c>
      <c r="AI139" t="str">
        <f t="shared" si="19"/>
        <v/>
      </c>
      <c r="AJ139">
        <f t="shared" si="16"/>
        <v>0</v>
      </c>
      <c r="AK139" t="str">
        <f t="shared" si="20"/>
        <v/>
      </c>
    </row>
    <row r="140" spans="1:37" x14ac:dyDescent="0.25">
      <c r="A140" s="1">
        <v>0</v>
      </c>
      <c r="B140">
        <v>0</v>
      </c>
      <c r="C140">
        <v>0</v>
      </c>
      <c r="D140" t="s">
        <v>324</v>
      </c>
      <c r="E140">
        <v>0</v>
      </c>
      <c r="F140">
        <v>0</v>
      </c>
      <c r="G140" t="s">
        <v>5</v>
      </c>
      <c r="H140" s="2">
        <v>38792</v>
      </c>
      <c r="I140" t="s">
        <v>2</v>
      </c>
      <c r="J140" t="s">
        <v>3</v>
      </c>
      <c r="K140">
        <v>45</v>
      </c>
      <c r="L140">
        <v>16.5</v>
      </c>
      <c r="M140">
        <v>38.630000000000003</v>
      </c>
      <c r="N140">
        <v>0</v>
      </c>
      <c r="O140">
        <v>0</v>
      </c>
      <c r="P140">
        <v>38.630000000000003</v>
      </c>
      <c r="Q140" t="s">
        <v>0</v>
      </c>
      <c r="R140">
        <v>0</v>
      </c>
      <c r="S140">
        <v>200</v>
      </c>
      <c r="T140" t="s">
        <v>27046</v>
      </c>
      <c r="U140" t="s">
        <v>20516</v>
      </c>
      <c r="V140" s="2">
        <v>38763</v>
      </c>
      <c r="W140" s="7">
        <f t="shared" si="17"/>
        <v>2006</v>
      </c>
      <c r="X140" s="2">
        <v>38760</v>
      </c>
      <c r="Y140" t="s">
        <v>325</v>
      </c>
      <c r="Z140" t="s">
        <v>7</v>
      </c>
      <c r="AA140" t="s">
        <v>326</v>
      </c>
      <c r="AB140">
        <v>9</v>
      </c>
      <c r="AC140">
        <v>4811</v>
      </c>
      <c r="AD140">
        <v>8596</v>
      </c>
      <c r="AE140" t="s">
        <v>22329</v>
      </c>
      <c r="AF140" t="s">
        <v>27034</v>
      </c>
      <c r="AG140">
        <f t="shared" si="18"/>
        <v>5</v>
      </c>
      <c r="AI140" t="str">
        <f t="shared" si="19"/>
        <v/>
      </c>
      <c r="AJ140">
        <f t="shared" si="16"/>
        <v>0</v>
      </c>
      <c r="AK140" t="str">
        <f t="shared" si="20"/>
        <v/>
      </c>
    </row>
    <row r="141" spans="1:37" x14ac:dyDescent="0.25">
      <c r="A141" s="1">
        <v>0</v>
      </c>
      <c r="B141">
        <v>0</v>
      </c>
      <c r="C141">
        <v>0</v>
      </c>
      <c r="D141" t="s">
        <v>327</v>
      </c>
      <c r="E141">
        <v>0</v>
      </c>
      <c r="F141">
        <v>0</v>
      </c>
      <c r="G141" t="s">
        <v>5</v>
      </c>
      <c r="H141" s="2">
        <v>38760</v>
      </c>
      <c r="I141" s="2">
        <v>38760</v>
      </c>
      <c r="J141" t="s">
        <v>3</v>
      </c>
      <c r="K141">
        <v>185</v>
      </c>
      <c r="L141">
        <v>16.5</v>
      </c>
      <c r="M141">
        <v>158.80000000000001</v>
      </c>
      <c r="N141">
        <v>0</v>
      </c>
      <c r="O141">
        <v>0</v>
      </c>
      <c r="P141">
        <v>158.80000000000001</v>
      </c>
      <c r="Q141" t="s">
        <v>0</v>
      </c>
      <c r="R141">
        <v>0</v>
      </c>
      <c r="S141">
        <v>0</v>
      </c>
      <c r="T141" t="s">
        <v>27046</v>
      </c>
      <c r="U141" t="s">
        <v>20517</v>
      </c>
      <c r="V141" s="2">
        <v>38760</v>
      </c>
      <c r="W141" s="7">
        <f t="shared" si="17"/>
        <v>2006</v>
      </c>
      <c r="X141" s="2">
        <v>38760</v>
      </c>
      <c r="Y141" t="s">
        <v>47</v>
      </c>
      <c r="Z141" t="s">
        <v>7</v>
      </c>
      <c r="AA141" t="s">
        <v>328</v>
      </c>
      <c r="AB141">
        <v>1</v>
      </c>
      <c r="AC141">
        <v>4812</v>
      </c>
      <c r="AD141">
        <v>8597</v>
      </c>
      <c r="AE141" t="s">
        <v>22330</v>
      </c>
      <c r="AF141" t="s">
        <v>27034</v>
      </c>
      <c r="AG141">
        <f t="shared" si="18"/>
        <v>5</v>
      </c>
      <c r="AI141" t="str">
        <f t="shared" si="19"/>
        <v/>
      </c>
      <c r="AJ141">
        <f t="shared" si="16"/>
        <v>0</v>
      </c>
      <c r="AK141" t="str">
        <f t="shared" si="20"/>
        <v/>
      </c>
    </row>
    <row r="142" spans="1:37" x14ac:dyDescent="0.25">
      <c r="A142" s="1">
        <v>0</v>
      </c>
      <c r="B142">
        <v>0</v>
      </c>
      <c r="C142">
        <v>0</v>
      </c>
      <c r="D142" t="s">
        <v>329</v>
      </c>
      <c r="E142">
        <v>0</v>
      </c>
      <c r="F142">
        <v>0</v>
      </c>
      <c r="G142" t="s">
        <v>5</v>
      </c>
      <c r="H142" s="2">
        <v>38777</v>
      </c>
      <c r="I142" s="2">
        <v>38763</v>
      </c>
      <c r="J142" t="s">
        <v>3</v>
      </c>
      <c r="K142">
        <v>115</v>
      </c>
      <c r="L142">
        <v>16.5</v>
      </c>
      <c r="M142">
        <v>98.71</v>
      </c>
      <c r="N142">
        <v>0</v>
      </c>
      <c r="O142">
        <v>0</v>
      </c>
      <c r="P142">
        <v>98.71</v>
      </c>
      <c r="Q142" t="s">
        <v>0</v>
      </c>
      <c r="R142">
        <v>0</v>
      </c>
      <c r="S142">
        <v>115</v>
      </c>
      <c r="T142" t="s">
        <v>27046</v>
      </c>
      <c r="U142" t="s">
        <v>20516</v>
      </c>
      <c r="V142" s="2">
        <v>38767</v>
      </c>
      <c r="W142" s="7">
        <f t="shared" si="17"/>
        <v>2006</v>
      </c>
      <c r="X142" s="2">
        <v>38760</v>
      </c>
      <c r="Y142" t="s">
        <v>12</v>
      </c>
      <c r="Z142" t="s">
        <v>7</v>
      </c>
      <c r="AA142" t="s">
        <v>330</v>
      </c>
      <c r="AB142">
        <v>8</v>
      </c>
      <c r="AC142">
        <v>4813</v>
      </c>
      <c r="AD142">
        <v>8598</v>
      </c>
      <c r="AE142" t="s">
        <v>22331</v>
      </c>
      <c r="AF142" t="s">
        <v>27034</v>
      </c>
      <c r="AG142">
        <f t="shared" si="18"/>
        <v>5</v>
      </c>
      <c r="AI142" t="str">
        <f t="shared" si="19"/>
        <v/>
      </c>
      <c r="AJ142">
        <f t="shared" si="16"/>
        <v>0</v>
      </c>
      <c r="AK142" t="str">
        <f t="shared" si="20"/>
        <v/>
      </c>
    </row>
    <row r="143" spans="1:37" x14ac:dyDescent="0.25">
      <c r="A143" s="1">
        <v>0</v>
      </c>
      <c r="B143">
        <v>0</v>
      </c>
      <c r="C143">
        <v>0</v>
      </c>
      <c r="D143" t="s">
        <v>331</v>
      </c>
      <c r="E143">
        <v>0</v>
      </c>
      <c r="F143">
        <v>0</v>
      </c>
      <c r="G143" t="s">
        <v>5</v>
      </c>
      <c r="H143" s="2">
        <v>38784</v>
      </c>
      <c r="I143" t="s">
        <v>2</v>
      </c>
      <c r="J143" t="s">
        <v>3</v>
      </c>
      <c r="K143">
        <v>55</v>
      </c>
      <c r="L143">
        <v>16.5</v>
      </c>
      <c r="M143">
        <v>47.21</v>
      </c>
      <c r="N143">
        <v>0</v>
      </c>
      <c r="O143">
        <v>0</v>
      </c>
      <c r="P143">
        <v>47.21</v>
      </c>
      <c r="Q143" t="s">
        <v>0</v>
      </c>
      <c r="R143">
        <v>0</v>
      </c>
      <c r="S143">
        <v>250</v>
      </c>
      <c r="T143" t="s">
        <v>27046</v>
      </c>
      <c r="U143" t="s">
        <v>20517</v>
      </c>
      <c r="V143" s="2">
        <v>38760</v>
      </c>
      <c r="W143" s="7">
        <f t="shared" si="17"/>
        <v>2006</v>
      </c>
      <c r="X143" s="2">
        <v>38760</v>
      </c>
      <c r="Y143" t="s">
        <v>6</v>
      </c>
      <c r="Z143" t="s">
        <v>7</v>
      </c>
      <c r="AA143" t="s">
        <v>332</v>
      </c>
      <c r="AB143">
        <v>1</v>
      </c>
      <c r="AC143">
        <v>4814</v>
      </c>
      <c r="AD143">
        <v>8599</v>
      </c>
      <c r="AE143" t="s">
        <v>22332</v>
      </c>
      <c r="AF143" t="s">
        <v>27034</v>
      </c>
      <c r="AG143">
        <f t="shared" si="18"/>
        <v>5</v>
      </c>
      <c r="AI143" t="str">
        <f t="shared" si="19"/>
        <v/>
      </c>
      <c r="AJ143">
        <f t="shared" si="16"/>
        <v>0</v>
      </c>
      <c r="AK143" t="str">
        <f t="shared" si="20"/>
        <v/>
      </c>
    </row>
    <row r="144" spans="1:37" x14ac:dyDescent="0.25">
      <c r="A144" s="1">
        <v>0</v>
      </c>
      <c r="B144">
        <v>0</v>
      </c>
      <c r="C144">
        <v>0</v>
      </c>
      <c r="D144" t="s">
        <v>333</v>
      </c>
      <c r="E144">
        <v>0</v>
      </c>
      <c r="F144">
        <v>0</v>
      </c>
      <c r="G144" t="s">
        <v>5</v>
      </c>
      <c r="H144" s="2">
        <v>38760</v>
      </c>
      <c r="I144" s="2">
        <v>38760</v>
      </c>
      <c r="J144" t="s">
        <v>3</v>
      </c>
      <c r="K144">
        <v>230</v>
      </c>
      <c r="L144">
        <v>16.5</v>
      </c>
      <c r="M144">
        <v>197.42</v>
      </c>
      <c r="N144">
        <v>0</v>
      </c>
      <c r="O144">
        <v>0</v>
      </c>
      <c r="P144">
        <v>197.42</v>
      </c>
      <c r="Q144" t="s">
        <v>0</v>
      </c>
      <c r="R144">
        <v>0</v>
      </c>
      <c r="S144">
        <v>180</v>
      </c>
      <c r="T144" t="s">
        <v>27046</v>
      </c>
      <c r="U144" t="s">
        <v>20516</v>
      </c>
      <c r="V144" s="2">
        <v>38767</v>
      </c>
      <c r="W144" s="7">
        <f t="shared" si="17"/>
        <v>2006</v>
      </c>
      <c r="X144" s="2">
        <v>38760</v>
      </c>
      <c r="Y144" t="s">
        <v>6</v>
      </c>
      <c r="Z144" t="s">
        <v>7</v>
      </c>
      <c r="AA144" t="s">
        <v>334</v>
      </c>
      <c r="AB144">
        <v>8</v>
      </c>
      <c r="AC144">
        <v>4815</v>
      </c>
      <c r="AD144">
        <v>8600</v>
      </c>
      <c r="AE144" t="s">
        <v>22333</v>
      </c>
      <c r="AF144" t="s">
        <v>27034</v>
      </c>
      <c r="AG144">
        <f t="shared" si="18"/>
        <v>5</v>
      </c>
      <c r="AI144" t="str">
        <f t="shared" si="19"/>
        <v/>
      </c>
      <c r="AJ144">
        <f t="shared" si="16"/>
        <v>0</v>
      </c>
      <c r="AK144" t="str">
        <f t="shared" si="20"/>
        <v/>
      </c>
    </row>
    <row r="145" spans="1:37" x14ac:dyDescent="0.25">
      <c r="A145" s="1">
        <v>0</v>
      </c>
      <c r="B145">
        <v>0</v>
      </c>
      <c r="C145">
        <v>0</v>
      </c>
      <c r="D145" t="s">
        <v>335</v>
      </c>
      <c r="E145">
        <v>0</v>
      </c>
      <c r="F145">
        <v>0</v>
      </c>
      <c r="G145" t="s">
        <v>5</v>
      </c>
      <c r="H145" s="2">
        <v>38772</v>
      </c>
      <c r="I145" s="2">
        <v>38771</v>
      </c>
      <c r="J145" t="s">
        <v>3</v>
      </c>
      <c r="K145">
        <v>379</v>
      </c>
      <c r="L145">
        <v>16.5</v>
      </c>
      <c r="M145">
        <v>325.32</v>
      </c>
      <c r="N145">
        <v>0</v>
      </c>
      <c r="O145">
        <v>0</v>
      </c>
      <c r="P145">
        <v>325.32</v>
      </c>
      <c r="Q145" t="s">
        <v>0</v>
      </c>
      <c r="R145">
        <v>0</v>
      </c>
      <c r="S145">
        <v>250</v>
      </c>
      <c r="T145" t="s">
        <v>27046</v>
      </c>
      <c r="U145" t="s">
        <v>20517</v>
      </c>
      <c r="V145" s="2">
        <v>38760</v>
      </c>
      <c r="W145" s="7">
        <f t="shared" si="17"/>
        <v>2006</v>
      </c>
      <c r="X145" s="2">
        <v>38760</v>
      </c>
      <c r="Y145" t="s">
        <v>336</v>
      </c>
      <c r="Z145" t="s">
        <v>7</v>
      </c>
      <c r="AA145" t="s">
        <v>337</v>
      </c>
      <c r="AB145">
        <v>0</v>
      </c>
      <c r="AC145">
        <v>4816</v>
      </c>
      <c r="AD145">
        <v>8601</v>
      </c>
      <c r="AE145" t="s">
        <v>22334</v>
      </c>
      <c r="AF145" t="s">
        <v>27034</v>
      </c>
      <c r="AG145">
        <f t="shared" si="18"/>
        <v>5</v>
      </c>
      <c r="AI145" t="str">
        <f t="shared" si="19"/>
        <v/>
      </c>
      <c r="AJ145">
        <f t="shared" si="16"/>
        <v>0</v>
      </c>
      <c r="AK145" t="str">
        <f t="shared" si="20"/>
        <v/>
      </c>
    </row>
    <row r="146" spans="1:37" x14ac:dyDescent="0.25">
      <c r="A146" s="1">
        <v>0</v>
      </c>
      <c r="B146">
        <v>0</v>
      </c>
      <c r="C146">
        <v>0</v>
      </c>
      <c r="D146" t="s">
        <v>338</v>
      </c>
      <c r="E146">
        <v>0</v>
      </c>
      <c r="F146">
        <v>0</v>
      </c>
      <c r="G146" t="s">
        <v>5</v>
      </c>
      <c r="H146" s="2">
        <v>38761</v>
      </c>
      <c r="I146" s="2">
        <v>38761</v>
      </c>
      <c r="J146" t="s">
        <v>3</v>
      </c>
      <c r="K146">
        <v>220</v>
      </c>
      <c r="L146">
        <v>16.5</v>
      </c>
      <c r="M146">
        <v>188.84</v>
      </c>
      <c r="N146">
        <v>0</v>
      </c>
      <c r="O146">
        <v>0</v>
      </c>
      <c r="P146">
        <v>188.84</v>
      </c>
      <c r="Q146" t="s">
        <v>0</v>
      </c>
      <c r="R146">
        <v>0</v>
      </c>
      <c r="S146">
        <v>200</v>
      </c>
      <c r="T146" t="s">
        <v>27046</v>
      </c>
      <c r="U146" t="s">
        <v>20516</v>
      </c>
      <c r="V146" s="2">
        <v>38764</v>
      </c>
      <c r="W146" s="7">
        <f t="shared" si="17"/>
        <v>2006</v>
      </c>
      <c r="X146" s="2">
        <v>38761</v>
      </c>
      <c r="Y146" t="s">
        <v>28</v>
      </c>
      <c r="Z146" t="s">
        <v>7</v>
      </c>
      <c r="AA146" t="s">
        <v>104</v>
      </c>
      <c r="AB146">
        <v>9</v>
      </c>
      <c r="AC146">
        <v>4817</v>
      </c>
      <c r="AD146">
        <v>8602</v>
      </c>
      <c r="AE146" t="s">
        <v>22335</v>
      </c>
      <c r="AF146" t="s">
        <v>27034</v>
      </c>
      <c r="AG146">
        <f t="shared" si="18"/>
        <v>5</v>
      </c>
      <c r="AI146" t="str">
        <f t="shared" si="19"/>
        <v/>
      </c>
      <c r="AJ146">
        <f t="shared" si="16"/>
        <v>0</v>
      </c>
      <c r="AK146" t="str">
        <f t="shared" si="20"/>
        <v/>
      </c>
    </row>
    <row r="147" spans="1:37" x14ac:dyDescent="0.25">
      <c r="A147" s="1">
        <v>0</v>
      </c>
      <c r="B147">
        <v>0</v>
      </c>
      <c r="C147">
        <v>0</v>
      </c>
      <c r="D147" t="s">
        <v>339</v>
      </c>
      <c r="E147">
        <v>0</v>
      </c>
      <c r="F147">
        <v>0</v>
      </c>
      <c r="G147" t="s">
        <v>5</v>
      </c>
      <c r="H147" s="2">
        <v>38763</v>
      </c>
      <c r="I147" s="2">
        <v>38763</v>
      </c>
      <c r="J147" t="s">
        <v>3</v>
      </c>
      <c r="K147">
        <v>221</v>
      </c>
      <c r="L147">
        <v>16.5</v>
      </c>
      <c r="M147">
        <v>189.7</v>
      </c>
      <c r="N147">
        <v>0</v>
      </c>
      <c r="O147">
        <v>0</v>
      </c>
      <c r="P147">
        <v>189.7</v>
      </c>
      <c r="Q147" t="s">
        <v>0</v>
      </c>
      <c r="R147">
        <v>0</v>
      </c>
      <c r="S147">
        <v>0</v>
      </c>
      <c r="T147" t="s">
        <v>27046</v>
      </c>
      <c r="U147" t="s">
        <v>20522</v>
      </c>
      <c r="V147" s="2">
        <v>38768</v>
      </c>
      <c r="W147" s="7">
        <f t="shared" si="17"/>
        <v>2006</v>
      </c>
      <c r="X147" s="2">
        <v>38761</v>
      </c>
      <c r="Y147" t="s">
        <v>340</v>
      </c>
      <c r="Z147" t="s">
        <v>7</v>
      </c>
      <c r="AA147" t="s">
        <v>18</v>
      </c>
      <c r="AB147">
        <v>8</v>
      </c>
      <c r="AC147">
        <v>2088</v>
      </c>
      <c r="AD147">
        <v>8603</v>
      </c>
      <c r="AE147" t="s">
        <v>21235</v>
      </c>
      <c r="AF147" t="s">
        <v>27034</v>
      </c>
      <c r="AG147">
        <f t="shared" si="18"/>
        <v>5</v>
      </c>
      <c r="AI147" t="str">
        <f t="shared" si="19"/>
        <v/>
      </c>
      <c r="AJ147">
        <f t="shared" si="16"/>
        <v>0</v>
      </c>
      <c r="AK147" t="str">
        <f t="shared" si="20"/>
        <v/>
      </c>
    </row>
    <row r="148" spans="1:37" x14ac:dyDescent="0.25">
      <c r="A148" s="1">
        <v>0</v>
      </c>
      <c r="B148">
        <v>0</v>
      </c>
      <c r="C148">
        <v>0</v>
      </c>
      <c r="D148" t="s">
        <v>341</v>
      </c>
      <c r="E148">
        <v>0</v>
      </c>
      <c r="F148">
        <v>0</v>
      </c>
      <c r="G148" t="s">
        <v>5</v>
      </c>
      <c r="H148" s="2">
        <v>38764</v>
      </c>
      <c r="I148" s="2">
        <v>38764</v>
      </c>
      <c r="J148" t="s">
        <v>3</v>
      </c>
      <c r="K148">
        <v>309</v>
      </c>
      <c r="L148">
        <v>16.5</v>
      </c>
      <c r="M148">
        <v>265.24</v>
      </c>
      <c r="N148">
        <v>19.95</v>
      </c>
      <c r="O148">
        <v>7</v>
      </c>
      <c r="P148">
        <v>285.2</v>
      </c>
      <c r="Q148" t="s">
        <v>0</v>
      </c>
      <c r="R148">
        <v>0</v>
      </c>
      <c r="S148">
        <v>0</v>
      </c>
      <c r="T148" t="s">
        <v>649</v>
      </c>
      <c r="U148" t="s">
        <v>20517</v>
      </c>
      <c r="V148" t="s">
        <v>342</v>
      </c>
      <c r="W148" s="7">
        <f t="shared" si="17"/>
        <v>2006</v>
      </c>
      <c r="X148" s="2">
        <v>38761</v>
      </c>
      <c r="Y148" t="s">
        <v>343</v>
      </c>
      <c r="Z148" t="s">
        <v>7</v>
      </c>
      <c r="AA148" t="s">
        <v>344</v>
      </c>
      <c r="AB148">
        <v>1</v>
      </c>
      <c r="AC148">
        <v>2712</v>
      </c>
      <c r="AD148">
        <v>8604</v>
      </c>
      <c r="AE148" t="s">
        <v>21466</v>
      </c>
      <c r="AF148" t="s">
        <v>27034</v>
      </c>
      <c r="AG148">
        <f t="shared" si="18"/>
        <v>39</v>
      </c>
      <c r="AH148" t="str">
        <f>MID(V148,1,31)</f>
        <v xml:space="preserve">דלת לא נפתחת                   </v>
      </c>
      <c r="AI148" t="str">
        <f t="shared" si="19"/>
        <v>דלת לא נפתחת</v>
      </c>
      <c r="AJ148">
        <f t="shared" si="16"/>
        <v>12</v>
      </c>
      <c r="AK148" t="str">
        <f t="shared" si="20"/>
        <v>דלת לא נפתחת,דלת לא נפתחת</v>
      </c>
    </row>
    <row r="149" spans="1:37" x14ac:dyDescent="0.25">
      <c r="A149" s="1">
        <v>0</v>
      </c>
      <c r="B149">
        <v>0</v>
      </c>
      <c r="C149">
        <v>0</v>
      </c>
      <c r="D149" t="s">
        <v>345</v>
      </c>
      <c r="E149">
        <v>0</v>
      </c>
      <c r="F149">
        <v>0</v>
      </c>
      <c r="G149" t="s">
        <v>5</v>
      </c>
      <c r="H149" s="2">
        <v>38769</v>
      </c>
      <c r="I149" s="2">
        <v>38769</v>
      </c>
      <c r="J149" t="s">
        <v>3</v>
      </c>
      <c r="K149">
        <v>185</v>
      </c>
      <c r="L149">
        <v>16.5</v>
      </c>
      <c r="M149">
        <v>158.80000000000001</v>
      </c>
      <c r="N149">
        <v>0</v>
      </c>
      <c r="O149">
        <v>0</v>
      </c>
      <c r="P149">
        <v>158.80000000000001</v>
      </c>
      <c r="Q149" t="s">
        <v>0</v>
      </c>
      <c r="R149">
        <v>0</v>
      </c>
      <c r="S149">
        <v>250</v>
      </c>
      <c r="T149" t="s">
        <v>27046</v>
      </c>
      <c r="U149" t="s">
        <v>20517</v>
      </c>
      <c r="V149" s="2">
        <v>38762</v>
      </c>
      <c r="W149" s="7">
        <f t="shared" si="17"/>
        <v>2006</v>
      </c>
      <c r="X149" s="2">
        <v>38762</v>
      </c>
      <c r="Y149" t="s">
        <v>204</v>
      </c>
      <c r="Z149" t="s">
        <v>7</v>
      </c>
      <c r="AA149" t="s">
        <v>346</v>
      </c>
      <c r="AB149">
        <v>3</v>
      </c>
      <c r="AC149">
        <v>4818</v>
      </c>
      <c r="AD149">
        <v>8605</v>
      </c>
      <c r="AE149" t="s">
        <v>22336</v>
      </c>
      <c r="AF149" t="s">
        <v>27034</v>
      </c>
      <c r="AG149">
        <f t="shared" si="18"/>
        <v>5</v>
      </c>
      <c r="AI149" t="str">
        <f t="shared" si="19"/>
        <v/>
      </c>
      <c r="AJ149">
        <f t="shared" si="16"/>
        <v>0</v>
      </c>
      <c r="AK149" t="str">
        <f t="shared" si="20"/>
        <v/>
      </c>
    </row>
    <row r="150" spans="1:37" x14ac:dyDescent="0.25">
      <c r="A150" s="1">
        <v>0</v>
      </c>
      <c r="B150">
        <v>0</v>
      </c>
      <c r="C150">
        <v>0</v>
      </c>
      <c r="D150" t="s">
        <v>347</v>
      </c>
      <c r="E150">
        <v>0</v>
      </c>
      <c r="F150">
        <v>0</v>
      </c>
      <c r="G150" t="s">
        <v>5</v>
      </c>
      <c r="H150" s="2">
        <v>38764</v>
      </c>
      <c r="I150" s="2">
        <v>38763</v>
      </c>
      <c r="J150" t="s">
        <v>3</v>
      </c>
      <c r="K150">
        <v>197</v>
      </c>
      <c r="L150">
        <v>16.5</v>
      </c>
      <c r="M150">
        <v>169.1</v>
      </c>
      <c r="N150">
        <v>0</v>
      </c>
      <c r="O150">
        <v>0</v>
      </c>
      <c r="P150">
        <v>169.1</v>
      </c>
      <c r="Q150" t="s">
        <v>0</v>
      </c>
      <c r="R150">
        <v>0</v>
      </c>
      <c r="S150">
        <v>250</v>
      </c>
      <c r="T150" t="s">
        <v>27046</v>
      </c>
      <c r="U150" t="s">
        <v>20517</v>
      </c>
      <c r="V150" s="2">
        <v>38765</v>
      </c>
      <c r="W150" s="7">
        <f t="shared" si="17"/>
        <v>2006</v>
      </c>
      <c r="X150" s="2">
        <v>38762</v>
      </c>
      <c r="Y150" t="s">
        <v>28</v>
      </c>
      <c r="Z150" t="s">
        <v>7</v>
      </c>
      <c r="AA150" t="s">
        <v>33</v>
      </c>
      <c r="AB150">
        <v>9</v>
      </c>
      <c r="AC150">
        <v>1240</v>
      </c>
      <c r="AD150">
        <v>8606</v>
      </c>
      <c r="AE150" t="s">
        <v>20975</v>
      </c>
      <c r="AF150" t="s">
        <v>27034</v>
      </c>
      <c r="AG150">
        <f t="shared" si="18"/>
        <v>5</v>
      </c>
      <c r="AI150" t="str">
        <f t="shared" si="19"/>
        <v/>
      </c>
      <c r="AJ150">
        <f t="shared" si="16"/>
        <v>0</v>
      </c>
      <c r="AK150" t="str">
        <f t="shared" si="20"/>
        <v/>
      </c>
    </row>
    <row r="151" spans="1:37" x14ac:dyDescent="0.25">
      <c r="A151" s="1">
        <v>0</v>
      </c>
      <c r="B151">
        <v>0</v>
      </c>
      <c r="C151">
        <v>0</v>
      </c>
      <c r="D151" t="s">
        <v>348</v>
      </c>
      <c r="E151">
        <v>0</v>
      </c>
      <c r="F151">
        <v>0</v>
      </c>
      <c r="G151" t="s">
        <v>5</v>
      </c>
      <c r="H151" s="2">
        <v>38769</v>
      </c>
      <c r="I151" t="s">
        <v>2</v>
      </c>
      <c r="J151" t="s">
        <v>3</v>
      </c>
      <c r="K151">
        <v>45</v>
      </c>
      <c r="L151">
        <v>16.5</v>
      </c>
      <c r="M151">
        <v>38.630000000000003</v>
      </c>
      <c r="N151">
        <v>0</v>
      </c>
      <c r="O151">
        <v>0</v>
      </c>
      <c r="P151">
        <v>38.630000000000003</v>
      </c>
      <c r="Q151" t="s">
        <v>0</v>
      </c>
      <c r="R151">
        <v>0</v>
      </c>
      <c r="S151">
        <v>200</v>
      </c>
      <c r="T151" t="s">
        <v>27046</v>
      </c>
      <c r="U151" t="s">
        <v>20516</v>
      </c>
      <c r="V151" s="2">
        <v>38762</v>
      </c>
      <c r="W151" s="7">
        <f t="shared" si="17"/>
        <v>2006</v>
      </c>
      <c r="X151" s="2">
        <v>38762</v>
      </c>
      <c r="Y151" t="s">
        <v>35</v>
      </c>
      <c r="Z151" t="s">
        <v>7</v>
      </c>
      <c r="AA151" t="s">
        <v>349</v>
      </c>
      <c r="AB151">
        <v>2</v>
      </c>
      <c r="AC151">
        <v>4819</v>
      </c>
      <c r="AD151">
        <v>8607</v>
      </c>
      <c r="AE151" t="s">
        <v>22337</v>
      </c>
      <c r="AF151" t="s">
        <v>27034</v>
      </c>
      <c r="AG151">
        <f t="shared" si="18"/>
        <v>5</v>
      </c>
      <c r="AI151" t="str">
        <f t="shared" si="19"/>
        <v/>
      </c>
      <c r="AJ151">
        <f t="shared" si="16"/>
        <v>0</v>
      </c>
      <c r="AK151" t="str">
        <f t="shared" si="20"/>
        <v/>
      </c>
    </row>
    <row r="152" spans="1:37" x14ac:dyDescent="0.25">
      <c r="A152" s="1">
        <v>0</v>
      </c>
      <c r="B152">
        <v>0</v>
      </c>
      <c r="C152">
        <v>0</v>
      </c>
      <c r="D152" t="s">
        <v>350</v>
      </c>
      <c r="E152">
        <v>0</v>
      </c>
      <c r="F152">
        <v>0</v>
      </c>
      <c r="G152" t="s">
        <v>5</v>
      </c>
      <c r="H152" s="2">
        <v>38762</v>
      </c>
      <c r="I152" s="2">
        <v>38762</v>
      </c>
      <c r="J152" t="s">
        <v>3</v>
      </c>
      <c r="K152">
        <v>210</v>
      </c>
      <c r="L152">
        <v>16.5</v>
      </c>
      <c r="M152">
        <v>180.26</v>
      </c>
      <c r="N152">
        <v>0</v>
      </c>
      <c r="O152">
        <v>0</v>
      </c>
      <c r="P152">
        <v>180.26</v>
      </c>
      <c r="Q152" t="s">
        <v>0</v>
      </c>
      <c r="R152">
        <v>0</v>
      </c>
      <c r="S152">
        <v>180</v>
      </c>
      <c r="T152" t="s">
        <v>27046</v>
      </c>
      <c r="U152" t="s">
        <v>20516</v>
      </c>
      <c r="V152" s="2">
        <v>38769</v>
      </c>
      <c r="W152" s="7">
        <f t="shared" si="17"/>
        <v>2006</v>
      </c>
      <c r="X152" s="2">
        <v>38762</v>
      </c>
      <c r="Y152" t="s">
        <v>6</v>
      </c>
      <c r="Z152" t="s">
        <v>7</v>
      </c>
      <c r="AA152" t="s">
        <v>351</v>
      </c>
      <c r="AB152">
        <v>8</v>
      </c>
      <c r="AC152">
        <v>4820</v>
      </c>
      <c r="AD152">
        <v>8608</v>
      </c>
      <c r="AE152" t="s">
        <v>22338</v>
      </c>
      <c r="AF152" t="s">
        <v>27034</v>
      </c>
      <c r="AG152">
        <f t="shared" si="18"/>
        <v>5</v>
      </c>
      <c r="AI152" t="str">
        <f t="shared" si="19"/>
        <v/>
      </c>
      <c r="AJ152">
        <f t="shared" si="16"/>
        <v>0</v>
      </c>
      <c r="AK152" t="str">
        <f t="shared" si="20"/>
        <v/>
      </c>
    </row>
    <row r="153" spans="1:37" x14ac:dyDescent="0.25">
      <c r="A153" s="1">
        <v>0</v>
      </c>
      <c r="B153">
        <v>0</v>
      </c>
      <c r="C153">
        <v>0</v>
      </c>
      <c r="D153" t="s">
        <v>352</v>
      </c>
      <c r="E153">
        <v>0</v>
      </c>
      <c r="F153">
        <v>0</v>
      </c>
      <c r="G153" t="s">
        <v>5</v>
      </c>
      <c r="H153" s="2">
        <v>38762</v>
      </c>
      <c r="I153" s="2">
        <v>38762</v>
      </c>
      <c r="J153" t="s">
        <v>3</v>
      </c>
      <c r="K153">
        <v>280</v>
      </c>
      <c r="L153">
        <v>16.5</v>
      </c>
      <c r="M153">
        <v>240.34</v>
      </c>
      <c r="N153">
        <v>0</v>
      </c>
      <c r="O153">
        <v>0</v>
      </c>
      <c r="P153">
        <v>240.34</v>
      </c>
      <c r="Q153" t="s">
        <v>0</v>
      </c>
      <c r="R153">
        <v>0</v>
      </c>
      <c r="S153">
        <v>180</v>
      </c>
      <c r="T153" t="s">
        <v>27046</v>
      </c>
      <c r="U153" t="s">
        <v>20516</v>
      </c>
      <c r="V153" s="2">
        <v>38769</v>
      </c>
      <c r="W153" s="7">
        <f t="shared" si="17"/>
        <v>2006</v>
      </c>
      <c r="X153" s="2">
        <v>38762</v>
      </c>
      <c r="Y153" t="s">
        <v>266</v>
      </c>
      <c r="Z153" t="s">
        <v>7</v>
      </c>
      <c r="AA153" t="s">
        <v>41</v>
      </c>
      <c r="AB153">
        <v>8</v>
      </c>
      <c r="AC153">
        <v>2134</v>
      </c>
      <c r="AD153">
        <v>8609</v>
      </c>
      <c r="AE153" t="s">
        <v>21254</v>
      </c>
      <c r="AF153" t="s">
        <v>27034</v>
      </c>
      <c r="AG153">
        <f t="shared" si="18"/>
        <v>5</v>
      </c>
      <c r="AI153" t="str">
        <f t="shared" si="19"/>
        <v/>
      </c>
      <c r="AJ153">
        <f t="shared" si="16"/>
        <v>0</v>
      </c>
      <c r="AK153" t="str">
        <f t="shared" si="20"/>
        <v/>
      </c>
    </row>
    <row r="154" spans="1:37" x14ac:dyDescent="0.25">
      <c r="A154" s="1">
        <v>0</v>
      </c>
      <c r="B154">
        <v>0</v>
      </c>
      <c r="C154" t="s">
        <v>353</v>
      </c>
      <c r="D154" t="s">
        <v>354</v>
      </c>
      <c r="E154">
        <v>0</v>
      </c>
      <c r="F154">
        <v>0</v>
      </c>
      <c r="G154" t="s">
        <v>5</v>
      </c>
      <c r="H154" s="2">
        <v>38769</v>
      </c>
      <c r="I154" s="2">
        <v>38769</v>
      </c>
      <c r="J154" t="s">
        <v>3</v>
      </c>
      <c r="K154">
        <v>188</v>
      </c>
      <c r="L154">
        <v>16.5</v>
      </c>
      <c r="M154">
        <v>161.37</v>
      </c>
      <c r="N154">
        <v>0</v>
      </c>
      <c r="O154">
        <v>0</v>
      </c>
      <c r="P154">
        <v>161.37</v>
      </c>
      <c r="Q154" t="s">
        <v>0</v>
      </c>
      <c r="R154">
        <v>0</v>
      </c>
      <c r="S154">
        <v>200</v>
      </c>
      <c r="T154" t="s">
        <v>27046</v>
      </c>
      <c r="U154" t="s">
        <v>20516</v>
      </c>
      <c r="V154" s="2">
        <v>38763</v>
      </c>
      <c r="W154" s="7">
        <f t="shared" si="17"/>
        <v>2006</v>
      </c>
      <c r="X154" s="2">
        <v>38763</v>
      </c>
      <c r="Y154" t="s">
        <v>25</v>
      </c>
      <c r="Z154" t="s">
        <v>7</v>
      </c>
      <c r="AA154" t="s">
        <v>26</v>
      </c>
      <c r="AB154">
        <v>4</v>
      </c>
      <c r="AC154">
        <v>2387</v>
      </c>
      <c r="AD154">
        <v>8610</v>
      </c>
      <c r="AE154" t="s">
        <v>21357</v>
      </c>
      <c r="AF154" t="s">
        <v>27034</v>
      </c>
      <c r="AG154">
        <f t="shared" si="18"/>
        <v>5</v>
      </c>
      <c r="AI154" t="str">
        <f t="shared" si="19"/>
        <v/>
      </c>
      <c r="AJ154">
        <f t="shared" si="16"/>
        <v>0</v>
      </c>
      <c r="AK154" t="str">
        <f t="shared" si="20"/>
        <v/>
      </c>
    </row>
    <row r="155" spans="1:37" x14ac:dyDescent="0.25">
      <c r="A155" s="1">
        <v>0</v>
      </c>
      <c r="B155">
        <v>0</v>
      </c>
      <c r="C155">
        <v>0</v>
      </c>
      <c r="D155" t="s">
        <v>355</v>
      </c>
      <c r="E155">
        <v>0</v>
      </c>
      <c r="F155">
        <v>0</v>
      </c>
      <c r="G155" t="s">
        <v>5</v>
      </c>
      <c r="H155" s="2">
        <v>38771</v>
      </c>
      <c r="I155" s="2">
        <v>38771</v>
      </c>
      <c r="J155" t="s">
        <v>3</v>
      </c>
      <c r="K155">
        <v>268</v>
      </c>
      <c r="L155">
        <v>16.5</v>
      </c>
      <c r="M155">
        <v>230.04</v>
      </c>
      <c r="N155">
        <v>0</v>
      </c>
      <c r="O155">
        <v>0</v>
      </c>
      <c r="P155">
        <v>230.04</v>
      </c>
      <c r="Q155" t="s">
        <v>0</v>
      </c>
      <c r="R155">
        <v>0</v>
      </c>
      <c r="S155">
        <v>0</v>
      </c>
      <c r="T155" t="s">
        <v>27046</v>
      </c>
      <c r="U155" t="s">
        <v>20517</v>
      </c>
      <c r="V155" s="2">
        <v>38766</v>
      </c>
      <c r="W155" s="7">
        <f t="shared" si="17"/>
        <v>2006</v>
      </c>
      <c r="X155" s="2">
        <v>38763</v>
      </c>
      <c r="Y155" t="s">
        <v>96</v>
      </c>
      <c r="Z155" t="s">
        <v>7</v>
      </c>
      <c r="AA155" t="s">
        <v>280</v>
      </c>
      <c r="AB155">
        <v>1</v>
      </c>
      <c r="AC155">
        <v>3766</v>
      </c>
      <c r="AD155">
        <v>8611</v>
      </c>
      <c r="AE155" t="s">
        <v>21862</v>
      </c>
      <c r="AF155" t="s">
        <v>27034</v>
      </c>
      <c r="AG155">
        <f t="shared" si="18"/>
        <v>5</v>
      </c>
      <c r="AI155" t="str">
        <f t="shared" si="19"/>
        <v/>
      </c>
      <c r="AJ155">
        <f t="shared" si="16"/>
        <v>0</v>
      </c>
      <c r="AK155" t="str">
        <f t="shared" si="20"/>
        <v/>
      </c>
    </row>
    <row r="156" spans="1:37" x14ac:dyDescent="0.25">
      <c r="A156" s="1">
        <v>0</v>
      </c>
      <c r="B156">
        <v>0</v>
      </c>
      <c r="C156">
        <v>0</v>
      </c>
      <c r="D156" t="s">
        <v>356</v>
      </c>
      <c r="E156">
        <v>0</v>
      </c>
      <c r="F156">
        <v>0</v>
      </c>
      <c r="G156" t="s">
        <v>5</v>
      </c>
      <c r="H156" s="2">
        <v>38768</v>
      </c>
      <c r="I156" s="2">
        <v>38764</v>
      </c>
      <c r="J156" t="s">
        <v>3</v>
      </c>
      <c r="K156">
        <v>175</v>
      </c>
      <c r="L156">
        <v>16.5</v>
      </c>
      <c r="M156">
        <v>150.21</v>
      </c>
      <c r="N156">
        <v>0</v>
      </c>
      <c r="O156">
        <v>0</v>
      </c>
      <c r="P156">
        <v>150.21</v>
      </c>
      <c r="Q156" t="s">
        <v>0</v>
      </c>
      <c r="R156">
        <v>0</v>
      </c>
      <c r="S156">
        <v>250</v>
      </c>
      <c r="T156" t="s">
        <v>27046</v>
      </c>
      <c r="U156" t="s">
        <v>20517</v>
      </c>
      <c r="V156" s="2">
        <v>38764</v>
      </c>
      <c r="W156" s="7">
        <f t="shared" si="17"/>
        <v>2006</v>
      </c>
      <c r="X156" s="2">
        <v>38764</v>
      </c>
      <c r="Y156" t="s">
        <v>357</v>
      </c>
      <c r="Z156" t="s">
        <v>7</v>
      </c>
      <c r="AA156" t="s">
        <v>358</v>
      </c>
      <c r="AB156">
        <v>0</v>
      </c>
      <c r="AC156">
        <v>4821</v>
      </c>
      <c r="AD156">
        <v>8612</v>
      </c>
      <c r="AE156" t="s">
        <v>22339</v>
      </c>
      <c r="AF156" t="s">
        <v>27034</v>
      </c>
      <c r="AG156">
        <f t="shared" si="18"/>
        <v>5</v>
      </c>
      <c r="AI156" t="str">
        <f t="shared" si="19"/>
        <v/>
      </c>
      <c r="AJ156">
        <f t="shared" si="16"/>
        <v>0</v>
      </c>
      <c r="AK156" t="str">
        <f t="shared" si="20"/>
        <v/>
      </c>
    </row>
    <row r="157" spans="1:37" x14ac:dyDescent="0.25">
      <c r="A157" s="1">
        <v>0</v>
      </c>
      <c r="B157">
        <v>0</v>
      </c>
      <c r="C157">
        <v>0</v>
      </c>
      <c r="D157" t="s">
        <v>359</v>
      </c>
      <c r="E157">
        <v>0</v>
      </c>
      <c r="F157">
        <v>0</v>
      </c>
      <c r="G157" t="s">
        <v>5</v>
      </c>
      <c r="H157" s="2">
        <v>38769</v>
      </c>
      <c r="I157" s="2">
        <v>38765</v>
      </c>
      <c r="J157" t="s">
        <v>3</v>
      </c>
      <c r="K157">
        <v>185</v>
      </c>
      <c r="L157">
        <v>16.5</v>
      </c>
      <c r="M157">
        <v>158.80000000000001</v>
      </c>
      <c r="N157">
        <v>0</v>
      </c>
      <c r="O157">
        <v>0</v>
      </c>
      <c r="P157">
        <v>158.80000000000001</v>
      </c>
      <c r="Q157" t="s">
        <v>0</v>
      </c>
      <c r="R157">
        <v>0</v>
      </c>
      <c r="S157">
        <v>200</v>
      </c>
      <c r="T157" t="s">
        <v>27046</v>
      </c>
      <c r="U157" t="s">
        <v>20516</v>
      </c>
      <c r="V157" t="s">
        <v>2</v>
      </c>
      <c r="W157" s="7">
        <f t="shared" si="17"/>
        <v>2006</v>
      </c>
      <c r="X157" s="2">
        <v>38764</v>
      </c>
      <c r="Y157" t="s">
        <v>32</v>
      </c>
      <c r="Z157" t="s">
        <v>7</v>
      </c>
      <c r="AA157" t="s">
        <v>326</v>
      </c>
      <c r="AB157">
        <v>9</v>
      </c>
      <c r="AC157">
        <v>887</v>
      </c>
      <c r="AD157">
        <v>8613</v>
      </c>
      <c r="AE157" t="s">
        <v>20857</v>
      </c>
      <c r="AF157" t="s">
        <v>27034</v>
      </c>
      <c r="AG157">
        <f t="shared" si="18"/>
        <v>8</v>
      </c>
      <c r="AI157" t="str">
        <f t="shared" si="19"/>
        <v/>
      </c>
      <c r="AJ157">
        <f t="shared" si="16"/>
        <v>0</v>
      </c>
      <c r="AK157" t="str">
        <f t="shared" si="20"/>
        <v/>
      </c>
    </row>
    <row r="158" spans="1:37" x14ac:dyDescent="0.25">
      <c r="A158" s="1">
        <v>0</v>
      </c>
      <c r="B158">
        <v>0</v>
      </c>
      <c r="C158">
        <v>0</v>
      </c>
      <c r="D158" t="s">
        <v>360</v>
      </c>
      <c r="E158">
        <v>0</v>
      </c>
      <c r="F158">
        <v>0</v>
      </c>
      <c r="G158" t="s">
        <v>5</v>
      </c>
      <c r="H158" s="2">
        <v>38767</v>
      </c>
      <c r="I158" s="2">
        <v>38767</v>
      </c>
      <c r="J158" t="s">
        <v>3</v>
      </c>
      <c r="K158">
        <v>231</v>
      </c>
      <c r="L158">
        <v>16.5</v>
      </c>
      <c r="M158">
        <v>198.28</v>
      </c>
      <c r="N158">
        <v>0</v>
      </c>
      <c r="O158">
        <v>0</v>
      </c>
      <c r="P158">
        <v>198.28</v>
      </c>
      <c r="Q158" t="s">
        <v>0</v>
      </c>
      <c r="R158">
        <v>0</v>
      </c>
      <c r="S158">
        <v>250</v>
      </c>
      <c r="T158" t="s">
        <v>27046</v>
      </c>
      <c r="U158" t="s">
        <v>20517</v>
      </c>
      <c r="V158" s="2">
        <v>38764</v>
      </c>
      <c r="W158" s="7">
        <f t="shared" si="17"/>
        <v>2006</v>
      </c>
      <c r="X158" s="2">
        <v>38764</v>
      </c>
      <c r="Y158" t="s">
        <v>6</v>
      </c>
      <c r="Z158" t="s">
        <v>62</v>
      </c>
      <c r="AA158" t="s">
        <v>63</v>
      </c>
      <c r="AB158">
        <v>2</v>
      </c>
      <c r="AC158">
        <v>2708</v>
      </c>
      <c r="AD158">
        <v>8614</v>
      </c>
      <c r="AE158" t="s">
        <v>21464</v>
      </c>
      <c r="AF158" t="s">
        <v>27034</v>
      </c>
      <c r="AG158">
        <f t="shared" si="18"/>
        <v>5</v>
      </c>
      <c r="AI158" t="str">
        <f t="shared" si="19"/>
        <v/>
      </c>
      <c r="AJ158">
        <f t="shared" si="16"/>
        <v>0</v>
      </c>
      <c r="AK158" t="str">
        <f t="shared" si="20"/>
        <v/>
      </c>
    </row>
    <row r="159" spans="1:37" x14ac:dyDescent="0.25">
      <c r="A159" s="1">
        <v>0</v>
      </c>
      <c r="B159">
        <v>0</v>
      </c>
      <c r="C159">
        <v>0</v>
      </c>
      <c r="D159" t="s">
        <v>360</v>
      </c>
      <c r="E159">
        <v>0</v>
      </c>
      <c r="F159">
        <v>0</v>
      </c>
      <c r="G159" t="s">
        <v>5</v>
      </c>
      <c r="H159" s="2">
        <v>38767</v>
      </c>
      <c r="I159" s="2">
        <v>38767</v>
      </c>
      <c r="J159" t="s">
        <v>3</v>
      </c>
      <c r="K159">
        <v>197</v>
      </c>
      <c r="L159">
        <v>16.5</v>
      </c>
      <c r="M159">
        <v>169.1</v>
      </c>
      <c r="N159">
        <v>0</v>
      </c>
      <c r="O159">
        <v>0</v>
      </c>
      <c r="P159">
        <v>169.1</v>
      </c>
      <c r="Q159" t="s">
        <v>0</v>
      </c>
      <c r="R159">
        <v>0</v>
      </c>
      <c r="S159">
        <v>250</v>
      </c>
      <c r="T159" t="s">
        <v>27046</v>
      </c>
      <c r="U159" t="s">
        <v>20517</v>
      </c>
      <c r="V159" t="s">
        <v>2</v>
      </c>
      <c r="W159" s="7">
        <f t="shared" si="17"/>
        <v>2006</v>
      </c>
      <c r="X159" s="2">
        <v>38764</v>
      </c>
      <c r="Y159" t="s">
        <v>6</v>
      </c>
      <c r="Z159" t="s">
        <v>62</v>
      </c>
      <c r="AA159" t="s">
        <v>361</v>
      </c>
      <c r="AB159">
        <v>2</v>
      </c>
      <c r="AC159">
        <v>2708</v>
      </c>
      <c r="AD159">
        <v>8615</v>
      </c>
      <c r="AE159" t="s">
        <v>21464</v>
      </c>
      <c r="AF159" t="s">
        <v>27034</v>
      </c>
      <c r="AG159">
        <f t="shared" si="18"/>
        <v>8</v>
      </c>
      <c r="AI159" t="str">
        <f t="shared" si="19"/>
        <v/>
      </c>
      <c r="AJ159">
        <f t="shared" si="16"/>
        <v>0</v>
      </c>
      <c r="AK159" t="str">
        <f t="shared" si="20"/>
        <v/>
      </c>
    </row>
    <row r="160" spans="1:37" x14ac:dyDescent="0.25">
      <c r="A160" s="1">
        <v>0</v>
      </c>
      <c r="B160">
        <v>0</v>
      </c>
      <c r="C160">
        <v>0</v>
      </c>
      <c r="D160" t="s">
        <v>362</v>
      </c>
      <c r="E160">
        <v>0</v>
      </c>
      <c r="F160">
        <v>0</v>
      </c>
      <c r="G160" t="s">
        <v>5</v>
      </c>
      <c r="H160" s="2">
        <v>38767</v>
      </c>
      <c r="I160" s="2">
        <v>38767</v>
      </c>
      <c r="J160" t="s">
        <v>3</v>
      </c>
      <c r="K160">
        <v>181</v>
      </c>
      <c r="L160">
        <v>16.5</v>
      </c>
      <c r="M160">
        <v>155.36000000000001</v>
      </c>
      <c r="N160">
        <v>0</v>
      </c>
      <c r="O160">
        <v>0</v>
      </c>
      <c r="P160">
        <v>155.36000000000001</v>
      </c>
      <c r="Q160" t="s">
        <v>0</v>
      </c>
      <c r="R160">
        <v>0</v>
      </c>
      <c r="S160">
        <v>250</v>
      </c>
      <c r="T160" t="s">
        <v>27046</v>
      </c>
      <c r="U160" t="s">
        <v>20517</v>
      </c>
      <c r="V160" t="s">
        <v>2</v>
      </c>
      <c r="W160" s="7">
        <f t="shared" si="17"/>
        <v>2006</v>
      </c>
      <c r="X160" s="2">
        <v>38765</v>
      </c>
      <c r="Y160" t="s">
        <v>363</v>
      </c>
      <c r="Z160" t="s">
        <v>7</v>
      </c>
      <c r="AA160" t="s">
        <v>215</v>
      </c>
      <c r="AB160">
        <v>9</v>
      </c>
      <c r="AC160">
        <v>3736</v>
      </c>
      <c r="AD160">
        <v>8616</v>
      </c>
      <c r="AE160" t="s">
        <v>21851</v>
      </c>
      <c r="AF160" t="s">
        <v>27034</v>
      </c>
      <c r="AG160">
        <f t="shared" si="18"/>
        <v>8</v>
      </c>
      <c r="AI160" t="str">
        <f t="shared" si="19"/>
        <v/>
      </c>
      <c r="AJ160">
        <f t="shared" si="16"/>
        <v>0</v>
      </c>
      <c r="AK160" t="str">
        <f t="shared" si="20"/>
        <v/>
      </c>
    </row>
    <row r="161" spans="1:37" x14ac:dyDescent="0.25">
      <c r="A161" s="1">
        <v>0</v>
      </c>
      <c r="B161">
        <v>0</v>
      </c>
      <c r="C161">
        <v>0</v>
      </c>
      <c r="D161" t="s">
        <v>364</v>
      </c>
      <c r="E161">
        <v>0</v>
      </c>
      <c r="F161">
        <v>0</v>
      </c>
      <c r="G161" t="s">
        <v>5</v>
      </c>
      <c r="H161" s="2">
        <v>38768</v>
      </c>
      <c r="I161" s="2">
        <v>38767</v>
      </c>
      <c r="J161" t="s">
        <v>3</v>
      </c>
      <c r="K161">
        <v>175</v>
      </c>
      <c r="L161">
        <v>16.5</v>
      </c>
      <c r="M161">
        <v>150.21</v>
      </c>
      <c r="N161">
        <v>0</v>
      </c>
      <c r="O161">
        <v>0</v>
      </c>
      <c r="P161">
        <v>150.21</v>
      </c>
      <c r="Q161" t="s">
        <v>0</v>
      </c>
      <c r="R161">
        <v>0</v>
      </c>
      <c r="S161">
        <v>200</v>
      </c>
      <c r="T161" t="s">
        <v>27046</v>
      </c>
      <c r="U161" t="s">
        <v>20516</v>
      </c>
      <c r="V161" t="s">
        <v>2</v>
      </c>
      <c r="W161" s="7">
        <f t="shared" si="17"/>
        <v>2006</v>
      </c>
      <c r="X161" s="2">
        <v>38765</v>
      </c>
      <c r="Y161" t="s">
        <v>32</v>
      </c>
      <c r="Z161" t="s">
        <v>7</v>
      </c>
      <c r="AA161" t="s">
        <v>365</v>
      </c>
      <c r="AB161">
        <v>9</v>
      </c>
      <c r="AC161">
        <v>4822</v>
      </c>
      <c r="AD161">
        <v>8617</v>
      </c>
      <c r="AE161" t="s">
        <v>22340</v>
      </c>
      <c r="AF161" t="s">
        <v>27034</v>
      </c>
      <c r="AG161">
        <f t="shared" si="18"/>
        <v>8</v>
      </c>
      <c r="AI161" t="str">
        <f t="shared" si="19"/>
        <v/>
      </c>
      <c r="AJ161">
        <f t="shared" si="16"/>
        <v>0</v>
      </c>
      <c r="AK161" t="str">
        <f t="shared" si="20"/>
        <v/>
      </c>
    </row>
    <row r="162" spans="1:37" x14ac:dyDescent="0.25">
      <c r="A162" s="1">
        <v>0</v>
      </c>
      <c r="B162">
        <v>0</v>
      </c>
      <c r="C162">
        <v>0</v>
      </c>
      <c r="D162" t="s">
        <v>366</v>
      </c>
      <c r="E162">
        <v>0</v>
      </c>
      <c r="F162">
        <v>0</v>
      </c>
      <c r="G162" t="s">
        <v>5</v>
      </c>
      <c r="H162" s="2">
        <v>38784</v>
      </c>
      <c r="I162" t="s">
        <v>2</v>
      </c>
      <c r="J162" t="s">
        <v>3</v>
      </c>
      <c r="K162">
        <v>45</v>
      </c>
      <c r="L162">
        <v>16.5</v>
      </c>
      <c r="M162">
        <v>38.630000000000003</v>
      </c>
      <c r="N162">
        <v>0</v>
      </c>
      <c r="O162">
        <v>0</v>
      </c>
      <c r="P162">
        <v>38.630000000000003</v>
      </c>
      <c r="Q162" t="s">
        <v>0</v>
      </c>
      <c r="R162">
        <v>0</v>
      </c>
      <c r="S162">
        <v>200</v>
      </c>
      <c r="T162" t="s">
        <v>27046</v>
      </c>
      <c r="U162" t="s">
        <v>20516</v>
      </c>
      <c r="V162" s="2">
        <v>38768</v>
      </c>
      <c r="W162" s="7">
        <f t="shared" si="17"/>
        <v>2006</v>
      </c>
      <c r="X162" s="2">
        <v>38765</v>
      </c>
      <c r="Y162" t="s">
        <v>367</v>
      </c>
      <c r="Z162" t="s">
        <v>7</v>
      </c>
      <c r="AA162" t="s">
        <v>368</v>
      </c>
      <c r="AB162">
        <v>9</v>
      </c>
      <c r="AC162">
        <v>4823</v>
      </c>
      <c r="AD162">
        <v>8618</v>
      </c>
      <c r="AE162" t="s">
        <v>22341</v>
      </c>
      <c r="AF162" t="s">
        <v>27034</v>
      </c>
      <c r="AG162">
        <f t="shared" si="18"/>
        <v>5</v>
      </c>
      <c r="AI162" t="str">
        <f t="shared" si="19"/>
        <v/>
      </c>
      <c r="AJ162">
        <f t="shared" si="16"/>
        <v>0</v>
      </c>
      <c r="AK162" t="str">
        <f t="shared" si="20"/>
        <v/>
      </c>
    </row>
    <row r="163" spans="1:37" x14ac:dyDescent="0.25">
      <c r="A163" s="1">
        <v>0</v>
      </c>
      <c r="B163">
        <v>0</v>
      </c>
      <c r="C163">
        <v>0</v>
      </c>
      <c r="D163" t="s">
        <v>369</v>
      </c>
      <c r="E163">
        <v>0</v>
      </c>
      <c r="F163">
        <v>0</v>
      </c>
      <c r="G163" t="s">
        <v>5</v>
      </c>
      <c r="H163" s="2">
        <v>38771</v>
      </c>
      <c r="I163" s="2">
        <v>38770</v>
      </c>
      <c r="J163" t="s">
        <v>3</v>
      </c>
      <c r="K163">
        <v>210</v>
      </c>
      <c r="L163">
        <v>16.5</v>
      </c>
      <c r="M163">
        <v>180.26</v>
      </c>
      <c r="N163">
        <v>0</v>
      </c>
      <c r="O163">
        <v>0</v>
      </c>
      <c r="P163">
        <v>180.26</v>
      </c>
      <c r="Q163" t="s">
        <v>0</v>
      </c>
      <c r="R163">
        <v>0</v>
      </c>
      <c r="S163">
        <v>200</v>
      </c>
      <c r="T163" t="s">
        <v>27046</v>
      </c>
      <c r="U163" t="s">
        <v>20516</v>
      </c>
      <c r="V163" s="2">
        <v>38774</v>
      </c>
      <c r="W163" s="7">
        <f t="shared" si="17"/>
        <v>2006</v>
      </c>
      <c r="X163" s="2">
        <v>38767</v>
      </c>
      <c r="Y163" t="s">
        <v>370</v>
      </c>
      <c r="Z163" t="s">
        <v>7</v>
      </c>
      <c r="AA163" t="s">
        <v>371</v>
      </c>
      <c r="AB163">
        <v>8</v>
      </c>
      <c r="AC163">
        <v>4824</v>
      </c>
      <c r="AD163">
        <v>8619</v>
      </c>
      <c r="AE163" t="s">
        <v>22342</v>
      </c>
      <c r="AF163" t="s">
        <v>27034</v>
      </c>
      <c r="AG163">
        <f t="shared" si="18"/>
        <v>5</v>
      </c>
      <c r="AI163" t="str">
        <f t="shared" si="19"/>
        <v/>
      </c>
      <c r="AJ163">
        <f t="shared" si="16"/>
        <v>0</v>
      </c>
      <c r="AK163" t="str">
        <f t="shared" si="20"/>
        <v/>
      </c>
    </row>
    <row r="164" spans="1:37" x14ac:dyDescent="0.25">
      <c r="A164" s="1">
        <v>0</v>
      </c>
      <c r="B164">
        <v>0</v>
      </c>
      <c r="C164">
        <v>0</v>
      </c>
      <c r="D164" t="s">
        <v>372</v>
      </c>
      <c r="E164">
        <v>0</v>
      </c>
      <c r="F164">
        <v>0</v>
      </c>
      <c r="G164" t="s">
        <v>5</v>
      </c>
      <c r="H164" s="2">
        <v>38904</v>
      </c>
      <c r="I164" t="s">
        <v>2</v>
      </c>
      <c r="J164" t="s">
        <v>3</v>
      </c>
      <c r="K164">
        <v>55</v>
      </c>
      <c r="L164">
        <v>15.5</v>
      </c>
      <c r="M164">
        <v>47.62</v>
      </c>
      <c r="N164">
        <v>0</v>
      </c>
      <c r="O164">
        <v>0</v>
      </c>
      <c r="P164">
        <v>47.62</v>
      </c>
      <c r="Q164" t="s">
        <v>0</v>
      </c>
      <c r="R164">
        <v>0</v>
      </c>
      <c r="S164">
        <v>0</v>
      </c>
      <c r="T164" t="s">
        <v>27069</v>
      </c>
      <c r="U164" t="s">
        <v>20508</v>
      </c>
      <c r="V164" t="s">
        <v>373</v>
      </c>
      <c r="W164" s="7">
        <f t="shared" si="17"/>
        <v>2006</v>
      </c>
      <c r="X164" s="2">
        <v>38767</v>
      </c>
      <c r="Y164" t="s">
        <v>6</v>
      </c>
      <c r="Z164" t="s">
        <v>7</v>
      </c>
      <c r="AA164" t="s">
        <v>374</v>
      </c>
      <c r="AB164">
        <v>1</v>
      </c>
      <c r="AC164">
        <v>4825</v>
      </c>
      <c r="AD164">
        <v>8620</v>
      </c>
      <c r="AE164" t="s">
        <v>22343</v>
      </c>
      <c r="AF164" t="s">
        <v>27034</v>
      </c>
      <c r="AG164">
        <f t="shared" si="18"/>
        <v>39</v>
      </c>
      <c r="AH164" t="str">
        <f t="shared" ref="AH164:AH165" si="21">MID(V164,1,31)</f>
        <v xml:space="preserve">מסגרת דלת שבורה/סדוקה.         </v>
      </c>
      <c r="AI164" t="str">
        <f t="shared" si="19"/>
        <v>מסגרת דלת שבורה/סדוקה.</v>
      </c>
      <c r="AJ164">
        <f t="shared" si="16"/>
        <v>22</v>
      </c>
      <c r="AK164" t="str">
        <f t="shared" si="20"/>
        <v>המכשיר לאחר פירוק-אחריותינו מוגבלת!,מסגרת דלת שבורה/סדוקה.,מסגרת דלת שבורה/סדוקה.</v>
      </c>
    </row>
    <row r="165" spans="1:37" x14ac:dyDescent="0.25">
      <c r="A165" s="1">
        <v>0</v>
      </c>
      <c r="B165">
        <v>0</v>
      </c>
      <c r="C165" t="s">
        <v>375</v>
      </c>
      <c r="D165" t="s">
        <v>0</v>
      </c>
      <c r="E165">
        <v>0</v>
      </c>
      <c r="F165">
        <v>0</v>
      </c>
      <c r="G165" t="s">
        <v>1</v>
      </c>
      <c r="H165" s="2">
        <v>38845</v>
      </c>
      <c r="I165" t="s">
        <v>2</v>
      </c>
      <c r="J165" t="s">
        <v>3</v>
      </c>
      <c r="K165">
        <v>0</v>
      </c>
      <c r="L165">
        <v>16.5</v>
      </c>
      <c r="M165">
        <v>0</v>
      </c>
      <c r="N165">
        <v>0</v>
      </c>
      <c r="O165">
        <v>0</v>
      </c>
      <c r="P165">
        <v>0</v>
      </c>
      <c r="Q165" t="s">
        <v>0</v>
      </c>
      <c r="R165">
        <v>0</v>
      </c>
      <c r="S165">
        <v>250</v>
      </c>
      <c r="T165" t="s">
        <v>27070</v>
      </c>
      <c r="U165" t="s">
        <v>20517</v>
      </c>
      <c r="V165" t="s">
        <v>376</v>
      </c>
      <c r="W165" s="7">
        <f t="shared" si="17"/>
        <v>2006</v>
      </c>
      <c r="X165" s="2">
        <v>38767</v>
      </c>
      <c r="Y165" t="s">
        <v>12</v>
      </c>
      <c r="Z165" t="s">
        <v>7</v>
      </c>
      <c r="AA165" t="s">
        <v>33</v>
      </c>
      <c r="AB165">
        <v>9</v>
      </c>
      <c r="AC165">
        <v>3686</v>
      </c>
      <c r="AD165">
        <v>8621</v>
      </c>
      <c r="AE165" t="s">
        <v>21833</v>
      </c>
      <c r="AF165" t="s">
        <v>27034</v>
      </c>
      <c r="AG165">
        <f t="shared" si="18"/>
        <v>39</v>
      </c>
      <c r="AH165" t="str">
        <f t="shared" si="21"/>
        <v xml:space="preserve">בסיס וכיסוי עליון שבורים       </v>
      </c>
      <c r="AI165" t="str">
        <f t="shared" si="19"/>
        <v>בסיס וכיסוי עליון שבורים</v>
      </c>
      <c r="AJ165">
        <f t="shared" si="16"/>
        <v>24</v>
      </c>
      <c r="AK165" t="str">
        <f t="shared" si="20"/>
        <v>בסיס וכיסוי עליון שבורים,בסיס וכיסוי עליון שבורים</v>
      </c>
    </row>
    <row r="166" spans="1:37" x14ac:dyDescent="0.25">
      <c r="A166" s="1">
        <v>0</v>
      </c>
      <c r="B166">
        <v>0</v>
      </c>
      <c r="C166">
        <v>0</v>
      </c>
      <c r="D166" t="s">
        <v>377</v>
      </c>
      <c r="E166">
        <v>0</v>
      </c>
      <c r="F166">
        <v>0</v>
      </c>
      <c r="G166" t="s">
        <v>5</v>
      </c>
      <c r="H166" s="2">
        <v>38767</v>
      </c>
      <c r="I166" s="2">
        <v>38767</v>
      </c>
      <c r="J166" t="s">
        <v>3</v>
      </c>
      <c r="K166">
        <v>380</v>
      </c>
      <c r="L166">
        <v>16.5</v>
      </c>
      <c r="M166">
        <v>326.18</v>
      </c>
      <c r="N166">
        <v>0</v>
      </c>
      <c r="O166">
        <v>0</v>
      </c>
      <c r="P166">
        <v>326.18</v>
      </c>
      <c r="Q166" t="s">
        <v>0</v>
      </c>
      <c r="R166">
        <v>0</v>
      </c>
      <c r="S166">
        <v>180</v>
      </c>
      <c r="T166" t="s">
        <v>27046</v>
      </c>
      <c r="U166" t="s">
        <v>20516</v>
      </c>
      <c r="V166" s="2">
        <v>38774</v>
      </c>
      <c r="W166" s="7">
        <f t="shared" si="17"/>
        <v>2006</v>
      </c>
      <c r="X166" s="2">
        <v>38767</v>
      </c>
      <c r="Y166" t="s">
        <v>266</v>
      </c>
      <c r="Z166" t="s">
        <v>7</v>
      </c>
      <c r="AA166" t="s">
        <v>334</v>
      </c>
      <c r="AB166">
        <v>8</v>
      </c>
      <c r="AC166">
        <v>4826</v>
      </c>
      <c r="AD166">
        <v>8622</v>
      </c>
      <c r="AE166" t="s">
        <v>22344</v>
      </c>
      <c r="AF166" t="s">
        <v>27034</v>
      </c>
      <c r="AG166">
        <f t="shared" si="18"/>
        <v>5</v>
      </c>
      <c r="AI166" t="str">
        <f t="shared" si="19"/>
        <v/>
      </c>
      <c r="AJ166">
        <f t="shared" si="16"/>
        <v>0</v>
      </c>
      <c r="AK166" t="str">
        <f t="shared" si="20"/>
        <v/>
      </c>
    </row>
    <row r="167" spans="1:37" x14ac:dyDescent="0.25">
      <c r="A167" s="1">
        <v>0</v>
      </c>
      <c r="B167">
        <v>0</v>
      </c>
      <c r="C167">
        <v>0</v>
      </c>
      <c r="D167" t="s">
        <v>378</v>
      </c>
      <c r="E167">
        <v>0</v>
      </c>
      <c r="F167">
        <v>0</v>
      </c>
      <c r="G167" t="s">
        <v>5</v>
      </c>
      <c r="H167" s="2">
        <v>38771</v>
      </c>
      <c r="I167" s="2">
        <v>38771</v>
      </c>
      <c r="J167" t="s">
        <v>3</v>
      </c>
      <c r="K167">
        <v>250</v>
      </c>
      <c r="L167">
        <v>16.5</v>
      </c>
      <c r="M167">
        <v>214.59</v>
      </c>
      <c r="N167">
        <v>0</v>
      </c>
      <c r="O167">
        <v>0</v>
      </c>
      <c r="P167">
        <v>214.59</v>
      </c>
      <c r="Q167" t="s">
        <v>0</v>
      </c>
      <c r="R167">
        <v>0</v>
      </c>
      <c r="S167">
        <v>200</v>
      </c>
      <c r="T167" t="s">
        <v>27046</v>
      </c>
      <c r="U167" t="s">
        <v>20516</v>
      </c>
      <c r="V167" s="2">
        <v>38771</v>
      </c>
      <c r="W167" s="7">
        <f t="shared" si="17"/>
        <v>2006</v>
      </c>
      <c r="X167" s="2">
        <v>38768</v>
      </c>
      <c r="Y167" t="s">
        <v>32</v>
      </c>
      <c r="Z167" t="s">
        <v>7</v>
      </c>
      <c r="AA167" t="s">
        <v>106</v>
      </c>
      <c r="AB167">
        <v>9</v>
      </c>
      <c r="AC167">
        <v>4286</v>
      </c>
      <c r="AD167">
        <v>8623</v>
      </c>
      <c r="AE167" t="s">
        <v>22069</v>
      </c>
      <c r="AF167" t="s">
        <v>27034</v>
      </c>
      <c r="AG167">
        <f t="shared" si="18"/>
        <v>5</v>
      </c>
      <c r="AI167" t="str">
        <f t="shared" si="19"/>
        <v/>
      </c>
      <c r="AJ167">
        <f t="shared" si="16"/>
        <v>0</v>
      </c>
      <c r="AK167" t="str">
        <f t="shared" si="20"/>
        <v/>
      </c>
    </row>
    <row r="168" spans="1:37" x14ac:dyDescent="0.25">
      <c r="A168" s="1">
        <v>0</v>
      </c>
      <c r="B168">
        <v>0</v>
      </c>
      <c r="C168">
        <v>0</v>
      </c>
      <c r="D168" t="s">
        <v>379</v>
      </c>
      <c r="E168">
        <v>0</v>
      </c>
      <c r="F168">
        <v>0</v>
      </c>
      <c r="G168" t="s">
        <v>5</v>
      </c>
      <c r="H168" s="2">
        <v>38768</v>
      </c>
      <c r="I168" s="2">
        <v>38768</v>
      </c>
      <c r="J168" t="s">
        <v>3</v>
      </c>
      <c r="K168">
        <v>270</v>
      </c>
      <c r="L168">
        <v>16.5</v>
      </c>
      <c r="M168">
        <v>231.76</v>
      </c>
      <c r="N168">
        <v>0</v>
      </c>
      <c r="O168">
        <v>0</v>
      </c>
      <c r="P168">
        <v>231.76</v>
      </c>
      <c r="Q168" t="s">
        <v>0</v>
      </c>
      <c r="R168">
        <v>0</v>
      </c>
      <c r="S168">
        <v>180</v>
      </c>
      <c r="T168" t="s">
        <v>27046</v>
      </c>
      <c r="U168" t="s">
        <v>20516</v>
      </c>
      <c r="V168" s="2">
        <v>38773</v>
      </c>
      <c r="W168" s="7">
        <f t="shared" si="17"/>
        <v>2006</v>
      </c>
      <c r="X168" s="2">
        <v>38768</v>
      </c>
      <c r="Y168" t="s">
        <v>380</v>
      </c>
      <c r="Z168" t="s">
        <v>7</v>
      </c>
      <c r="AA168" t="s">
        <v>381</v>
      </c>
      <c r="AB168">
        <v>8</v>
      </c>
      <c r="AC168">
        <v>4827</v>
      </c>
      <c r="AD168">
        <v>8624</v>
      </c>
      <c r="AE168" t="s">
        <v>22345</v>
      </c>
      <c r="AF168" t="s">
        <v>27034</v>
      </c>
      <c r="AG168">
        <f t="shared" si="18"/>
        <v>5</v>
      </c>
      <c r="AI168" t="str">
        <f t="shared" si="19"/>
        <v/>
      </c>
      <c r="AJ168">
        <f t="shared" si="16"/>
        <v>0</v>
      </c>
      <c r="AK168" t="str">
        <f t="shared" si="20"/>
        <v/>
      </c>
    </row>
    <row r="169" spans="1:37" x14ac:dyDescent="0.25">
      <c r="A169" s="1">
        <v>0</v>
      </c>
      <c r="B169">
        <v>0</v>
      </c>
      <c r="C169">
        <v>0</v>
      </c>
      <c r="D169" t="s">
        <v>382</v>
      </c>
      <c r="E169">
        <v>0</v>
      </c>
      <c r="F169">
        <v>0</v>
      </c>
      <c r="G169" t="s">
        <v>5</v>
      </c>
      <c r="H169" s="2">
        <v>38771</v>
      </c>
      <c r="I169" s="2">
        <v>38770</v>
      </c>
      <c r="J169" t="s">
        <v>3</v>
      </c>
      <c r="K169">
        <v>270</v>
      </c>
      <c r="L169">
        <v>16.5</v>
      </c>
      <c r="M169">
        <v>231.76</v>
      </c>
      <c r="N169">
        <v>0</v>
      </c>
      <c r="O169">
        <v>0</v>
      </c>
      <c r="P169">
        <v>231.76</v>
      </c>
      <c r="Q169" t="s">
        <v>0</v>
      </c>
      <c r="R169">
        <v>0</v>
      </c>
      <c r="S169">
        <v>250</v>
      </c>
      <c r="T169" t="s">
        <v>27046</v>
      </c>
      <c r="U169" t="s">
        <v>20517</v>
      </c>
      <c r="V169" s="2">
        <v>38772</v>
      </c>
      <c r="W169" s="7">
        <f t="shared" si="17"/>
        <v>2006</v>
      </c>
      <c r="X169" s="2">
        <v>38769</v>
      </c>
      <c r="Y169" t="s">
        <v>32</v>
      </c>
      <c r="Z169" t="s">
        <v>7</v>
      </c>
      <c r="AA169" t="s">
        <v>383</v>
      </c>
      <c r="AB169">
        <v>9</v>
      </c>
      <c r="AC169">
        <v>4742</v>
      </c>
      <c r="AD169">
        <v>8625</v>
      </c>
      <c r="AE169" t="s">
        <v>22264</v>
      </c>
      <c r="AF169" t="s">
        <v>27034</v>
      </c>
      <c r="AG169">
        <f t="shared" si="18"/>
        <v>5</v>
      </c>
      <c r="AI169" t="str">
        <f t="shared" si="19"/>
        <v/>
      </c>
      <c r="AJ169">
        <f t="shared" si="16"/>
        <v>0</v>
      </c>
      <c r="AK169" t="str">
        <f t="shared" si="20"/>
        <v/>
      </c>
    </row>
    <row r="170" spans="1:37" x14ac:dyDescent="0.25">
      <c r="A170" s="1">
        <v>0</v>
      </c>
      <c r="B170">
        <v>0</v>
      </c>
      <c r="C170">
        <v>0</v>
      </c>
      <c r="D170" t="s">
        <v>384</v>
      </c>
      <c r="E170">
        <v>0</v>
      </c>
      <c r="F170">
        <v>0</v>
      </c>
      <c r="G170" t="s">
        <v>5</v>
      </c>
      <c r="H170" s="2">
        <v>38769</v>
      </c>
      <c r="I170" s="2">
        <v>38769</v>
      </c>
      <c r="J170" t="s">
        <v>3</v>
      </c>
      <c r="K170">
        <v>100</v>
      </c>
      <c r="L170">
        <v>16.5</v>
      </c>
      <c r="M170">
        <v>85.84</v>
      </c>
      <c r="N170">
        <v>0</v>
      </c>
      <c r="O170">
        <v>0</v>
      </c>
      <c r="P170" t="s">
        <v>385</v>
      </c>
      <c r="Q170" t="s">
        <v>386</v>
      </c>
      <c r="R170">
        <v>100</v>
      </c>
      <c r="S170">
        <v>180</v>
      </c>
      <c r="T170" t="s">
        <v>27046</v>
      </c>
      <c r="U170" t="s">
        <v>20516</v>
      </c>
      <c r="V170" s="2">
        <v>38775</v>
      </c>
      <c r="W170" s="7">
        <f t="shared" si="17"/>
        <v>2006</v>
      </c>
      <c r="X170" s="2">
        <v>38769</v>
      </c>
      <c r="Y170" t="s">
        <v>6</v>
      </c>
      <c r="Z170" t="s">
        <v>7</v>
      </c>
      <c r="AA170" t="s">
        <v>387</v>
      </c>
      <c r="AB170">
        <v>8</v>
      </c>
      <c r="AC170">
        <v>1078</v>
      </c>
      <c r="AD170">
        <v>8626</v>
      </c>
      <c r="AE170" t="s">
        <v>20925</v>
      </c>
      <c r="AF170" t="s">
        <v>27034</v>
      </c>
      <c r="AG170">
        <f t="shared" si="18"/>
        <v>5</v>
      </c>
      <c r="AI170" t="str">
        <f t="shared" si="19"/>
        <v/>
      </c>
      <c r="AJ170">
        <f t="shared" si="16"/>
        <v>0</v>
      </c>
      <c r="AK170" t="str">
        <f t="shared" si="20"/>
        <v/>
      </c>
    </row>
    <row r="171" spans="1:37" x14ac:dyDescent="0.25">
      <c r="A171" s="1">
        <v>0</v>
      </c>
      <c r="B171">
        <v>0</v>
      </c>
      <c r="C171">
        <v>0</v>
      </c>
      <c r="D171" t="s">
        <v>388</v>
      </c>
      <c r="E171">
        <v>0</v>
      </c>
      <c r="F171">
        <v>0</v>
      </c>
      <c r="G171" t="s">
        <v>5</v>
      </c>
      <c r="H171" s="2">
        <v>38777</v>
      </c>
      <c r="I171" s="2">
        <v>38770</v>
      </c>
      <c r="J171" t="s">
        <v>3</v>
      </c>
      <c r="K171">
        <v>204</v>
      </c>
      <c r="L171">
        <v>16.5</v>
      </c>
      <c r="M171">
        <v>175.11</v>
      </c>
      <c r="N171">
        <v>0</v>
      </c>
      <c r="O171">
        <v>0</v>
      </c>
      <c r="P171">
        <v>175.11</v>
      </c>
      <c r="Q171" t="s">
        <v>0</v>
      </c>
      <c r="R171">
        <v>0</v>
      </c>
      <c r="S171">
        <v>250</v>
      </c>
      <c r="T171" t="s">
        <v>27046</v>
      </c>
      <c r="U171" t="s">
        <v>20517</v>
      </c>
      <c r="V171" s="2">
        <v>38775</v>
      </c>
      <c r="W171" s="7">
        <f t="shared" si="17"/>
        <v>2006</v>
      </c>
      <c r="X171" s="2">
        <v>38770</v>
      </c>
      <c r="Y171" t="s">
        <v>93</v>
      </c>
      <c r="Z171" t="s">
        <v>7</v>
      </c>
      <c r="AA171" t="s">
        <v>36</v>
      </c>
      <c r="AB171">
        <v>2</v>
      </c>
      <c r="AC171">
        <v>4828</v>
      </c>
      <c r="AD171">
        <v>8627</v>
      </c>
      <c r="AE171" t="s">
        <v>22346</v>
      </c>
      <c r="AF171" t="s">
        <v>27034</v>
      </c>
      <c r="AG171">
        <f t="shared" si="18"/>
        <v>5</v>
      </c>
      <c r="AI171" t="str">
        <f t="shared" si="19"/>
        <v/>
      </c>
      <c r="AJ171">
        <f t="shared" si="16"/>
        <v>0</v>
      </c>
      <c r="AK171" t="str">
        <f t="shared" si="20"/>
        <v/>
      </c>
    </row>
    <row r="172" spans="1:37" x14ac:dyDescent="0.25">
      <c r="A172" s="1">
        <v>0</v>
      </c>
      <c r="B172">
        <v>0</v>
      </c>
      <c r="C172">
        <v>0</v>
      </c>
      <c r="D172" t="s">
        <v>389</v>
      </c>
      <c r="E172">
        <v>0</v>
      </c>
      <c r="F172">
        <v>0</v>
      </c>
      <c r="G172" t="s">
        <v>5</v>
      </c>
      <c r="H172" s="2">
        <v>38777</v>
      </c>
      <c r="I172" s="2">
        <v>38770</v>
      </c>
      <c r="J172" t="s">
        <v>3</v>
      </c>
      <c r="K172">
        <v>417</v>
      </c>
      <c r="L172">
        <v>16.5</v>
      </c>
      <c r="M172">
        <v>357.94</v>
      </c>
      <c r="N172">
        <v>0</v>
      </c>
      <c r="O172">
        <v>0</v>
      </c>
      <c r="P172">
        <v>357.94</v>
      </c>
      <c r="Q172" t="s">
        <v>0</v>
      </c>
      <c r="R172">
        <v>0</v>
      </c>
      <c r="S172">
        <v>250</v>
      </c>
      <c r="T172" t="s">
        <v>27052</v>
      </c>
      <c r="U172" t="s">
        <v>20517</v>
      </c>
      <c r="V172" t="s">
        <v>390</v>
      </c>
      <c r="W172" s="7">
        <f t="shared" si="17"/>
        <v>2006</v>
      </c>
      <c r="X172" s="2">
        <v>38770</v>
      </c>
      <c r="Y172" t="s">
        <v>6</v>
      </c>
      <c r="Z172" t="s">
        <v>7</v>
      </c>
      <c r="AA172" t="s">
        <v>81</v>
      </c>
      <c r="AB172">
        <v>3</v>
      </c>
      <c r="AC172">
        <v>992</v>
      </c>
      <c r="AD172">
        <v>8628</v>
      </c>
      <c r="AE172" t="s">
        <v>20896</v>
      </c>
      <c r="AF172" t="s">
        <v>27034</v>
      </c>
      <c r="AG172">
        <f t="shared" si="18"/>
        <v>39</v>
      </c>
      <c r="AH172" t="str">
        <f>MID(V172,1,31)</f>
        <v xml:space="preserve">צבע מקולף.                     </v>
      </c>
      <c r="AI172" t="str">
        <f t="shared" si="19"/>
        <v>צבע מקולף.</v>
      </c>
      <c r="AJ172">
        <f t="shared" si="16"/>
        <v>10</v>
      </c>
      <c r="AK172" t="str">
        <f t="shared" si="20"/>
        <v>צבע מקולף.,צבע מקולף.</v>
      </c>
    </row>
    <row r="173" spans="1:37" x14ac:dyDescent="0.25">
      <c r="A173" s="1">
        <v>0</v>
      </c>
      <c r="B173">
        <v>0</v>
      </c>
      <c r="C173">
        <v>0</v>
      </c>
      <c r="D173" t="s">
        <v>391</v>
      </c>
      <c r="E173">
        <v>0</v>
      </c>
      <c r="F173">
        <v>0</v>
      </c>
      <c r="G173" t="s">
        <v>5</v>
      </c>
      <c r="H173" s="2">
        <v>38805</v>
      </c>
      <c r="I173" s="2">
        <v>38771</v>
      </c>
      <c r="J173" t="s">
        <v>3</v>
      </c>
      <c r="K173">
        <v>185</v>
      </c>
      <c r="L173">
        <v>16.5</v>
      </c>
      <c r="M173">
        <v>158.80000000000001</v>
      </c>
      <c r="N173">
        <v>0</v>
      </c>
      <c r="O173">
        <v>0</v>
      </c>
      <c r="P173">
        <v>158.80000000000001</v>
      </c>
      <c r="Q173" t="s">
        <v>0</v>
      </c>
      <c r="R173">
        <v>0</v>
      </c>
      <c r="S173">
        <v>200</v>
      </c>
      <c r="T173" t="s">
        <v>27046</v>
      </c>
      <c r="U173" t="s">
        <v>20516</v>
      </c>
      <c r="V173" s="2">
        <v>38774</v>
      </c>
      <c r="W173" s="7">
        <f t="shared" si="17"/>
        <v>2006</v>
      </c>
      <c r="X173" s="2">
        <v>38771</v>
      </c>
      <c r="Y173" t="s">
        <v>32</v>
      </c>
      <c r="Z173" t="s">
        <v>7</v>
      </c>
      <c r="AA173" t="s">
        <v>106</v>
      </c>
      <c r="AB173">
        <v>9</v>
      </c>
      <c r="AC173">
        <v>4829</v>
      </c>
      <c r="AD173">
        <v>8629</v>
      </c>
      <c r="AE173" t="s">
        <v>22347</v>
      </c>
      <c r="AF173" t="s">
        <v>27034</v>
      </c>
      <c r="AG173">
        <f t="shared" si="18"/>
        <v>5</v>
      </c>
      <c r="AI173" t="str">
        <f t="shared" si="19"/>
        <v/>
      </c>
      <c r="AJ173">
        <f t="shared" si="16"/>
        <v>0</v>
      </c>
      <c r="AK173" t="str">
        <f t="shared" si="20"/>
        <v/>
      </c>
    </row>
    <row r="174" spans="1:37" x14ac:dyDescent="0.25">
      <c r="A174" s="1">
        <v>0</v>
      </c>
      <c r="B174">
        <v>0</v>
      </c>
      <c r="C174">
        <v>0</v>
      </c>
      <c r="D174" t="s">
        <v>391</v>
      </c>
      <c r="E174">
        <v>0</v>
      </c>
      <c r="F174">
        <v>0</v>
      </c>
      <c r="G174" t="s">
        <v>5</v>
      </c>
      <c r="H174" s="2">
        <v>38805</v>
      </c>
      <c r="I174" s="2">
        <v>38783</v>
      </c>
      <c r="J174" t="s">
        <v>3</v>
      </c>
      <c r="K174">
        <v>265</v>
      </c>
      <c r="L174">
        <v>16.5</v>
      </c>
      <c r="M174">
        <v>227.47</v>
      </c>
      <c r="N174">
        <v>0</v>
      </c>
      <c r="O174">
        <v>0</v>
      </c>
      <c r="P174">
        <v>227.47</v>
      </c>
      <c r="Q174" t="s">
        <v>0</v>
      </c>
      <c r="R174">
        <v>0</v>
      </c>
      <c r="S174">
        <v>0</v>
      </c>
      <c r="T174" t="s">
        <v>27046</v>
      </c>
      <c r="U174" t="s">
        <v>20517</v>
      </c>
      <c r="V174" s="2">
        <v>38773</v>
      </c>
      <c r="W174" s="7">
        <f t="shared" si="17"/>
        <v>2006</v>
      </c>
      <c r="X174" s="2">
        <v>38771</v>
      </c>
      <c r="Y174" t="s">
        <v>6</v>
      </c>
      <c r="Z174" t="s">
        <v>7</v>
      </c>
      <c r="AA174" t="s">
        <v>301</v>
      </c>
      <c r="AB174">
        <v>1</v>
      </c>
      <c r="AC174">
        <v>4829</v>
      </c>
      <c r="AD174">
        <v>8630</v>
      </c>
      <c r="AE174" t="s">
        <v>22347</v>
      </c>
      <c r="AF174" t="s">
        <v>27034</v>
      </c>
      <c r="AG174">
        <f t="shared" si="18"/>
        <v>5</v>
      </c>
      <c r="AI174" t="str">
        <f t="shared" si="19"/>
        <v/>
      </c>
      <c r="AJ174">
        <f t="shared" si="16"/>
        <v>0</v>
      </c>
      <c r="AK174" t="str">
        <f t="shared" si="20"/>
        <v/>
      </c>
    </row>
    <row r="175" spans="1:37" x14ac:dyDescent="0.25">
      <c r="A175" s="1">
        <v>0</v>
      </c>
      <c r="B175">
        <v>0</v>
      </c>
      <c r="C175">
        <v>0</v>
      </c>
      <c r="D175" t="s">
        <v>392</v>
      </c>
      <c r="E175">
        <v>0</v>
      </c>
      <c r="F175">
        <v>0</v>
      </c>
      <c r="G175" t="s">
        <v>5</v>
      </c>
      <c r="H175" s="2">
        <v>38771</v>
      </c>
      <c r="I175" s="2">
        <v>38771</v>
      </c>
      <c r="J175" t="s">
        <v>3</v>
      </c>
      <c r="K175">
        <v>227</v>
      </c>
      <c r="L175">
        <v>16.5</v>
      </c>
      <c r="M175">
        <v>194.85</v>
      </c>
      <c r="N175">
        <v>0</v>
      </c>
      <c r="O175">
        <v>0</v>
      </c>
      <c r="P175">
        <v>194.85</v>
      </c>
      <c r="Q175" t="s">
        <v>0</v>
      </c>
      <c r="R175">
        <v>0</v>
      </c>
      <c r="S175">
        <v>0</v>
      </c>
      <c r="T175" t="s">
        <v>27046</v>
      </c>
      <c r="U175" t="s">
        <v>20517</v>
      </c>
      <c r="V175" s="2">
        <v>38773</v>
      </c>
      <c r="W175" s="7">
        <f t="shared" si="17"/>
        <v>2006</v>
      </c>
      <c r="X175" s="2">
        <v>38771</v>
      </c>
      <c r="Y175" t="s">
        <v>118</v>
      </c>
      <c r="Z175" t="s">
        <v>7</v>
      </c>
      <c r="AA175" t="s">
        <v>393</v>
      </c>
      <c r="AB175">
        <v>1</v>
      </c>
      <c r="AC175">
        <v>4830</v>
      </c>
      <c r="AD175">
        <v>8631</v>
      </c>
      <c r="AE175" t="s">
        <v>22348</v>
      </c>
      <c r="AF175" t="s">
        <v>27034</v>
      </c>
      <c r="AG175">
        <f t="shared" si="18"/>
        <v>5</v>
      </c>
      <c r="AI175" t="str">
        <f t="shared" si="19"/>
        <v/>
      </c>
      <c r="AJ175">
        <f t="shared" si="16"/>
        <v>0</v>
      </c>
      <c r="AK175" t="str">
        <f t="shared" si="20"/>
        <v/>
      </c>
    </row>
    <row r="176" spans="1:37" x14ac:dyDescent="0.25">
      <c r="A176" s="1">
        <v>0</v>
      </c>
      <c r="B176">
        <v>0</v>
      </c>
      <c r="C176">
        <v>0</v>
      </c>
      <c r="D176" t="s">
        <v>394</v>
      </c>
      <c r="E176">
        <v>0</v>
      </c>
      <c r="F176">
        <v>0</v>
      </c>
      <c r="G176" t="s">
        <v>5</v>
      </c>
      <c r="H176" s="2">
        <v>38779</v>
      </c>
      <c r="I176" s="2">
        <v>38772</v>
      </c>
      <c r="J176" t="s">
        <v>3</v>
      </c>
      <c r="K176">
        <v>323</v>
      </c>
      <c r="L176">
        <v>16.5</v>
      </c>
      <c r="M176">
        <v>277.25</v>
      </c>
      <c r="N176">
        <v>0</v>
      </c>
      <c r="O176">
        <v>0</v>
      </c>
      <c r="P176">
        <v>277.25</v>
      </c>
      <c r="Q176" t="s">
        <v>0</v>
      </c>
      <c r="R176">
        <v>0</v>
      </c>
      <c r="S176">
        <v>250</v>
      </c>
      <c r="T176" t="s">
        <v>27063</v>
      </c>
      <c r="U176" t="s">
        <v>20517</v>
      </c>
      <c r="V176" t="s">
        <v>395</v>
      </c>
      <c r="W176" s="7">
        <f t="shared" si="17"/>
        <v>2006</v>
      </c>
      <c r="X176" s="2">
        <v>38772</v>
      </c>
      <c r="Y176" t="s">
        <v>6</v>
      </c>
      <c r="Z176" t="s">
        <v>7</v>
      </c>
      <c r="AA176" t="s">
        <v>396</v>
      </c>
      <c r="AB176">
        <v>2</v>
      </c>
      <c r="AC176">
        <v>4531</v>
      </c>
      <c r="AD176">
        <v>8632</v>
      </c>
      <c r="AE176" t="s">
        <v>22165</v>
      </c>
      <c r="AF176" t="s">
        <v>27034</v>
      </c>
      <c r="AG176">
        <f t="shared" si="18"/>
        <v>39</v>
      </c>
      <c r="AH176" t="str">
        <f t="shared" ref="AH176:AH177" si="22">MID(V176,1,31)</f>
        <v xml:space="preserve">ידית שבורה.                    </v>
      </c>
      <c r="AI176" t="str">
        <f t="shared" si="19"/>
        <v>ידית שבורה.</v>
      </c>
      <c r="AJ176">
        <f t="shared" si="16"/>
        <v>11</v>
      </c>
      <c r="AK176" t="str">
        <f t="shared" si="20"/>
        <v>ידית שבורה.,ידית שבורה.</v>
      </c>
    </row>
    <row r="177" spans="1:37" x14ac:dyDescent="0.25">
      <c r="A177" s="1">
        <v>0</v>
      </c>
      <c r="B177">
        <v>0</v>
      </c>
      <c r="C177">
        <v>0</v>
      </c>
      <c r="D177" t="s">
        <v>394</v>
      </c>
      <c r="E177">
        <v>0</v>
      </c>
      <c r="F177">
        <v>0</v>
      </c>
      <c r="G177" t="s">
        <v>5</v>
      </c>
      <c r="H177" s="2">
        <v>38779</v>
      </c>
      <c r="I177" s="2">
        <v>38774</v>
      </c>
      <c r="J177" t="s">
        <v>3</v>
      </c>
      <c r="K177">
        <v>130</v>
      </c>
      <c r="L177">
        <v>16.5</v>
      </c>
      <c r="M177">
        <v>111.59</v>
      </c>
      <c r="N177">
        <v>0</v>
      </c>
      <c r="O177">
        <v>0</v>
      </c>
      <c r="P177">
        <v>111.59</v>
      </c>
      <c r="Q177" t="s">
        <v>0</v>
      </c>
      <c r="R177">
        <v>0</v>
      </c>
      <c r="S177">
        <v>150</v>
      </c>
      <c r="T177" t="s">
        <v>27071</v>
      </c>
      <c r="U177" t="s">
        <v>20509</v>
      </c>
      <c r="V177" t="s">
        <v>397</v>
      </c>
      <c r="W177" s="7">
        <f t="shared" si="17"/>
        <v>2006</v>
      </c>
      <c r="X177" s="2">
        <v>38772</v>
      </c>
      <c r="Y177" t="s">
        <v>6</v>
      </c>
      <c r="Z177" t="s">
        <v>7</v>
      </c>
      <c r="AA177" t="s">
        <v>398</v>
      </c>
      <c r="AB177">
        <v>8</v>
      </c>
      <c r="AC177">
        <v>4531</v>
      </c>
      <c r="AD177">
        <v>8633</v>
      </c>
      <c r="AE177" t="s">
        <v>22165</v>
      </c>
      <c r="AF177" t="s">
        <v>27034</v>
      </c>
      <c r="AG177">
        <f t="shared" si="18"/>
        <v>39</v>
      </c>
      <c r="AH177" t="str">
        <f t="shared" si="22"/>
        <v xml:space="preserve">המכשיר שרוט.                   </v>
      </c>
      <c r="AI177" t="str">
        <f t="shared" si="19"/>
        <v>המכשיר שרוט.</v>
      </c>
      <c r="AJ177">
        <f t="shared" si="16"/>
        <v>12</v>
      </c>
      <c r="AK177" t="str">
        <f t="shared" si="20"/>
        <v>תושבת למכסה עליון שבורה.,המכשיר שרוט.,המכשיר שרוט.</v>
      </c>
    </row>
    <row r="178" spans="1:37" x14ac:dyDescent="0.25">
      <c r="A178" s="1">
        <v>0</v>
      </c>
      <c r="B178">
        <v>0</v>
      </c>
      <c r="C178">
        <v>0</v>
      </c>
      <c r="D178" t="s">
        <v>399</v>
      </c>
      <c r="E178">
        <v>0</v>
      </c>
      <c r="F178">
        <v>0</v>
      </c>
      <c r="G178" t="s">
        <v>5</v>
      </c>
      <c r="H178" s="2">
        <v>38784</v>
      </c>
      <c r="I178" s="2">
        <v>38778</v>
      </c>
      <c r="J178" t="s">
        <v>3</v>
      </c>
      <c r="K178">
        <v>210</v>
      </c>
      <c r="L178">
        <v>16.5</v>
      </c>
      <c r="M178">
        <v>180.26</v>
      </c>
      <c r="N178">
        <v>0</v>
      </c>
      <c r="O178">
        <v>0</v>
      </c>
      <c r="P178">
        <v>180.26</v>
      </c>
      <c r="Q178" t="s">
        <v>0</v>
      </c>
      <c r="R178">
        <v>0</v>
      </c>
      <c r="S178">
        <v>0</v>
      </c>
      <c r="T178" t="s">
        <v>27046</v>
      </c>
      <c r="U178" t="s">
        <v>20517</v>
      </c>
      <c r="V178" s="2">
        <v>38774</v>
      </c>
      <c r="W178" s="7">
        <f t="shared" si="17"/>
        <v>2006</v>
      </c>
      <c r="X178" s="2">
        <v>38772</v>
      </c>
      <c r="Y178" t="s">
        <v>6</v>
      </c>
      <c r="Z178" t="s">
        <v>7</v>
      </c>
      <c r="AA178" t="s">
        <v>400</v>
      </c>
      <c r="AB178">
        <v>1</v>
      </c>
      <c r="AC178">
        <v>4831</v>
      </c>
      <c r="AD178">
        <v>8634</v>
      </c>
      <c r="AE178" t="s">
        <v>22349</v>
      </c>
      <c r="AF178" t="s">
        <v>27034</v>
      </c>
      <c r="AG178">
        <f t="shared" si="18"/>
        <v>5</v>
      </c>
      <c r="AI178" t="str">
        <f t="shared" si="19"/>
        <v/>
      </c>
      <c r="AJ178">
        <f t="shared" si="16"/>
        <v>0</v>
      </c>
      <c r="AK178" t="str">
        <f t="shared" si="20"/>
        <v/>
      </c>
    </row>
    <row r="179" spans="1:37" x14ac:dyDescent="0.25">
      <c r="A179" s="1">
        <v>0</v>
      </c>
      <c r="B179">
        <v>0</v>
      </c>
      <c r="C179">
        <v>0</v>
      </c>
      <c r="D179" t="s">
        <v>401</v>
      </c>
      <c r="E179">
        <v>0</v>
      </c>
      <c r="F179">
        <v>0</v>
      </c>
      <c r="G179" t="s">
        <v>5</v>
      </c>
      <c r="H179" s="2">
        <v>38774</v>
      </c>
      <c r="I179" s="2">
        <v>38774</v>
      </c>
      <c r="J179" t="s">
        <v>3</v>
      </c>
      <c r="K179">
        <v>241</v>
      </c>
      <c r="L179">
        <v>16.5</v>
      </c>
      <c r="M179">
        <v>206.87</v>
      </c>
      <c r="N179">
        <v>0</v>
      </c>
      <c r="O179">
        <v>0</v>
      </c>
      <c r="P179">
        <v>206.87</v>
      </c>
      <c r="Q179" t="s">
        <v>0</v>
      </c>
      <c r="R179">
        <v>0</v>
      </c>
      <c r="S179">
        <v>0</v>
      </c>
      <c r="T179" t="s">
        <v>27072</v>
      </c>
      <c r="U179" t="s">
        <v>20517</v>
      </c>
      <c r="V179" t="s">
        <v>402</v>
      </c>
      <c r="W179" s="7">
        <f t="shared" si="17"/>
        <v>2006</v>
      </c>
      <c r="X179" s="2">
        <v>38774</v>
      </c>
      <c r="Y179" t="s">
        <v>47</v>
      </c>
      <c r="Z179" t="s">
        <v>7</v>
      </c>
      <c r="AA179" t="s">
        <v>75</v>
      </c>
      <c r="AB179">
        <v>1</v>
      </c>
      <c r="AC179">
        <v>4832</v>
      </c>
      <c r="AD179">
        <v>8635</v>
      </c>
      <c r="AE179" t="s">
        <v>22350</v>
      </c>
      <c r="AF179" t="s">
        <v>27034</v>
      </c>
      <c r="AG179">
        <f t="shared" si="18"/>
        <v>39</v>
      </c>
      <c r="AH179" t="str">
        <f t="shared" ref="AH179:AH181" si="23">MID(V179,1,31)</f>
        <v xml:space="preserve">כיסוי חיצוני לדלת שבור.        </v>
      </c>
      <c r="AI179" t="str">
        <f t="shared" si="19"/>
        <v>כיסוי חיצוני לדלת שבור.</v>
      </c>
      <c r="AJ179">
        <f t="shared" si="16"/>
        <v>23</v>
      </c>
      <c r="AK179" t="str">
        <f t="shared" si="20"/>
        <v>כיסוי חיצוני לדלת שבור.,כיסוי חיצוני לדלת שבור.</v>
      </c>
    </row>
    <row r="180" spans="1:37" x14ac:dyDescent="0.25">
      <c r="A180" s="1">
        <v>0</v>
      </c>
      <c r="B180">
        <v>0</v>
      </c>
      <c r="C180">
        <v>0</v>
      </c>
      <c r="D180" t="s">
        <v>403</v>
      </c>
      <c r="E180">
        <v>0</v>
      </c>
      <c r="F180">
        <v>0</v>
      </c>
      <c r="G180" t="s">
        <v>5</v>
      </c>
      <c r="H180" s="2">
        <v>38782</v>
      </c>
      <c r="I180" s="2">
        <v>38782</v>
      </c>
      <c r="J180" t="s">
        <v>3</v>
      </c>
      <c r="K180">
        <v>157</v>
      </c>
      <c r="L180">
        <v>16.5</v>
      </c>
      <c r="M180">
        <v>134.76</v>
      </c>
      <c r="N180">
        <v>0</v>
      </c>
      <c r="O180">
        <v>0</v>
      </c>
      <c r="P180">
        <v>134.76</v>
      </c>
      <c r="Q180" t="s">
        <v>0</v>
      </c>
      <c r="R180">
        <v>0</v>
      </c>
      <c r="S180">
        <v>200</v>
      </c>
      <c r="T180" t="s">
        <v>27073</v>
      </c>
      <c r="U180" t="s">
        <v>20516</v>
      </c>
      <c r="V180" t="s">
        <v>404</v>
      </c>
      <c r="W180" s="7">
        <f t="shared" si="17"/>
        <v>2006</v>
      </c>
      <c r="X180" s="2">
        <v>38774</v>
      </c>
      <c r="Y180" t="s">
        <v>6</v>
      </c>
      <c r="Z180" t="s">
        <v>7</v>
      </c>
      <c r="AA180" t="s">
        <v>405</v>
      </c>
      <c r="AB180">
        <v>2</v>
      </c>
      <c r="AC180">
        <v>3286</v>
      </c>
      <c r="AD180">
        <v>8636</v>
      </c>
      <c r="AE180" t="s">
        <v>21672</v>
      </c>
      <c r="AF180" t="s">
        <v>27034</v>
      </c>
      <c r="AG180">
        <f t="shared" si="18"/>
        <v>39</v>
      </c>
      <c r="AH180" t="str">
        <f t="shared" si="23"/>
        <v xml:space="preserve">ללא מחזיק שקיות                </v>
      </c>
      <c r="AI180" t="str">
        <f t="shared" si="19"/>
        <v>ללא מחזיק שקיות</v>
      </c>
      <c r="AJ180">
        <f t="shared" si="16"/>
        <v>15</v>
      </c>
      <c r="AK180" t="str">
        <f t="shared" si="20"/>
        <v>ללא מחזיק שקיות,ללא מחזיק שקיות</v>
      </c>
    </row>
    <row r="181" spans="1:37" x14ac:dyDescent="0.25">
      <c r="A181" s="1">
        <v>0</v>
      </c>
      <c r="B181">
        <v>0</v>
      </c>
      <c r="C181">
        <v>0</v>
      </c>
      <c r="D181" t="s">
        <v>406</v>
      </c>
      <c r="E181">
        <v>0</v>
      </c>
      <c r="F181">
        <v>0</v>
      </c>
      <c r="G181" t="s">
        <v>5</v>
      </c>
      <c r="H181" s="2">
        <v>38785</v>
      </c>
      <c r="I181" s="2">
        <v>38781</v>
      </c>
      <c r="J181" t="s">
        <v>3</v>
      </c>
      <c r="K181">
        <v>332</v>
      </c>
      <c r="L181">
        <v>16.5</v>
      </c>
      <c r="M181">
        <v>284.98</v>
      </c>
      <c r="N181">
        <v>0</v>
      </c>
      <c r="O181">
        <v>0</v>
      </c>
      <c r="P181">
        <v>284.98</v>
      </c>
      <c r="Q181" t="s">
        <v>0</v>
      </c>
      <c r="R181">
        <v>0</v>
      </c>
      <c r="S181">
        <v>165</v>
      </c>
      <c r="T181" t="s">
        <v>27074</v>
      </c>
      <c r="U181" t="s">
        <v>20508</v>
      </c>
      <c r="V181" t="s">
        <v>407</v>
      </c>
      <c r="W181" s="7">
        <f t="shared" si="17"/>
        <v>2006</v>
      </c>
      <c r="X181" s="2">
        <v>38774</v>
      </c>
      <c r="Y181" t="s">
        <v>408</v>
      </c>
      <c r="Z181" t="s">
        <v>62</v>
      </c>
      <c r="AA181" t="s">
        <v>231</v>
      </c>
      <c r="AB181">
        <v>2</v>
      </c>
      <c r="AC181">
        <v>3724</v>
      </c>
      <c r="AD181">
        <v>8637</v>
      </c>
      <c r="AE181" t="s">
        <v>21844</v>
      </c>
      <c r="AF181" t="s">
        <v>27034</v>
      </c>
      <c r="AG181">
        <f t="shared" si="18"/>
        <v>39</v>
      </c>
      <c r="AH181" t="str">
        <f t="shared" si="23"/>
        <v xml:space="preserve">כבל לא נכנס פנימה.             </v>
      </c>
      <c r="AI181" t="str">
        <f t="shared" si="19"/>
        <v>כבל לא נכנס פנימה.</v>
      </c>
      <c r="AJ181">
        <f t="shared" si="16"/>
        <v>18</v>
      </c>
      <c r="AK181" t="str">
        <f t="shared" si="20"/>
        <v>שבר בגוף המכשיר,כבל לא נכנס פנימה.,כבל לא נכנס פנימה.</v>
      </c>
    </row>
    <row r="182" spans="1:37" x14ac:dyDescent="0.25">
      <c r="A182" s="1">
        <v>0</v>
      </c>
      <c r="B182">
        <v>0</v>
      </c>
      <c r="C182">
        <v>0</v>
      </c>
      <c r="D182" t="s">
        <v>409</v>
      </c>
      <c r="E182">
        <v>0</v>
      </c>
      <c r="F182">
        <v>0</v>
      </c>
      <c r="G182" t="s">
        <v>5</v>
      </c>
      <c r="H182" s="2">
        <v>38798</v>
      </c>
      <c r="I182" s="2">
        <v>38774</v>
      </c>
      <c r="J182" t="s">
        <v>3</v>
      </c>
      <c r="K182">
        <v>211</v>
      </c>
      <c r="L182">
        <v>16.5</v>
      </c>
      <c r="M182">
        <v>181.12</v>
      </c>
      <c r="N182">
        <v>0</v>
      </c>
      <c r="O182">
        <v>0</v>
      </c>
      <c r="P182">
        <v>181.12</v>
      </c>
      <c r="Q182" t="s">
        <v>0</v>
      </c>
      <c r="R182">
        <v>0</v>
      </c>
      <c r="S182">
        <v>250</v>
      </c>
      <c r="T182" t="s">
        <v>27046</v>
      </c>
      <c r="U182" t="s">
        <v>20517</v>
      </c>
      <c r="V182" t="s">
        <v>2</v>
      </c>
      <c r="W182" s="7">
        <f t="shared" si="17"/>
        <v>2006</v>
      </c>
      <c r="X182" s="2">
        <v>38774</v>
      </c>
      <c r="Y182" t="s">
        <v>6</v>
      </c>
      <c r="Z182" t="s">
        <v>62</v>
      </c>
      <c r="AA182" t="s">
        <v>410</v>
      </c>
      <c r="AB182">
        <v>2</v>
      </c>
      <c r="AC182">
        <v>3565</v>
      </c>
      <c r="AD182">
        <v>8638</v>
      </c>
      <c r="AE182" t="s">
        <v>21779</v>
      </c>
      <c r="AF182" t="s">
        <v>27034</v>
      </c>
      <c r="AG182">
        <f t="shared" si="18"/>
        <v>8</v>
      </c>
      <c r="AI182" t="str">
        <f t="shared" si="19"/>
        <v/>
      </c>
      <c r="AJ182">
        <f t="shared" si="16"/>
        <v>0</v>
      </c>
      <c r="AK182" t="str">
        <f t="shared" si="20"/>
        <v/>
      </c>
    </row>
    <row r="183" spans="1:37" x14ac:dyDescent="0.25">
      <c r="A183" s="1">
        <v>0</v>
      </c>
      <c r="B183">
        <v>0</v>
      </c>
      <c r="C183">
        <v>0</v>
      </c>
      <c r="D183" t="s">
        <v>411</v>
      </c>
      <c r="E183">
        <v>0</v>
      </c>
      <c r="F183">
        <v>0</v>
      </c>
      <c r="G183" t="s">
        <v>5</v>
      </c>
      <c r="H183" s="2">
        <v>38777</v>
      </c>
      <c r="I183" s="2">
        <v>38774</v>
      </c>
      <c r="J183" t="s">
        <v>3</v>
      </c>
      <c r="K183">
        <v>280</v>
      </c>
      <c r="L183">
        <v>16.5</v>
      </c>
      <c r="M183">
        <v>240.34</v>
      </c>
      <c r="N183">
        <v>0</v>
      </c>
      <c r="O183">
        <v>0</v>
      </c>
      <c r="P183">
        <v>240.34</v>
      </c>
      <c r="Q183" t="s">
        <v>0</v>
      </c>
      <c r="R183">
        <v>0</v>
      </c>
      <c r="S183">
        <v>200</v>
      </c>
      <c r="T183" t="s">
        <v>27046</v>
      </c>
      <c r="U183" t="s">
        <v>20516</v>
      </c>
      <c r="V183" s="2">
        <v>38777</v>
      </c>
      <c r="W183" s="7">
        <f t="shared" si="17"/>
        <v>2006</v>
      </c>
      <c r="X183" s="2">
        <v>38774</v>
      </c>
      <c r="Y183" t="s">
        <v>71</v>
      </c>
      <c r="Z183" t="s">
        <v>7</v>
      </c>
      <c r="AA183" t="s">
        <v>412</v>
      </c>
      <c r="AB183">
        <v>9</v>
      </c>
      <c r="AC183">
        <v>4833</v>
      </c>
      <c r="AD183">
        <v>8639</v>
      </c>
      <c r="AE183" t="s">
        <v>22351</v>
      </c>
      <c r="AF183" t="s">
        <v>27034</v>
      </c>
      <c r="AG183">
        <f t="shared" si="18"/>
        <v>5</v>
      </c>
      <c r="AI183" t="str">
        <f t="shared" si="19"/>
        <v/>
      </c>
      <c r="AJ183">
        <f t="shared" si="16"/>
        <v>0</v>
      </c>
      <c r="AK183" t="str">
        <f t="shared" si="20"/>
        <v/>
      </c>
    </row>
    <row r="184" spans="1:37" x14ac:dyDescent="0.25">
      <c r="A184" s="1">
        <v>0</v>
      </c>
      <c r="B184">
        <v>0</v>
      </c>
      <c r="C184">
        <v>0</v>
      </c>
      <c r="D184" t="s">
        <v>413</v>
      </c>
      <c r="E184">
        <v>0</v>
      </c>
      <c r="F184">
        <v>0</v>
      </c>
      <c r="G184" t="s">
        <v>5</v>
      </c>
      <c r="H184" s="2">
        <v>38784</v>
      </c>
      <c r="I184" s="2">
        <v>38776</v>
      </c>
      <c r="J184" t="s">
        <v>3</v>
      </c>
      <c r="K184">
        <v>235</v>
      </c>
      <c r="L184">
        <v>16.5</v>
      </c>
      <c r="M184">
        <v>201.72</v>
      </c>
      <c r="N184">
        <v>0</v>
      </c>
      <c r="O184">
        <v>0</v>
      </c>
      <c r="P184">
        <v>201.72</v>
      </c>
      <c r="Q184" t="s">
        <v>0</v>
      </c>
      <c r="R184">
        <v>0</v>
      </c>
      <c r="S184">
        <v>200</v>
      </c>
      <c r="T184" t="s">
        <v>27075</v>
      </c>
      <c r="U184" t="s">
        <v>20517</v>
      </c>
      <c r="V184" t="s">
        <v>414</v>
      </c>
      <c r="W184" s="7">
        <f t="shared" si="17"/>
        <v>2006</v>
      </c>
      <c r="X184" s="2">
        <v>38775</v>
      </c>
      <c r="Y184" t="s">
        <v>80</v>
      </c>
      <c r="Z184" t="s">
        <v>145</v>
      </c>
      <c r="AA184" t="s">
        <v>235</v>
      </c>
      <c r="AB184">
        <v>4</v>
      </c>
      <c r="AC184">
        <v>1801</v>
      </c>
      <c r="AD184">
        <v>8640</v>
      </c>
      <c r="AE184" t="s">
        <v>21145</v>
      </c>
      <c r="AF184" t="s">
        <v>27034</v>
      </c>
      <c r="AG184">
        <f t="shared" si="18"/>
        <v>39</v>
      </c>
      <c r="AH184" t="str">
        <f>MID(V184,1,31)</f>
        <v xml:space="preserve">דוחסן שבור                     </v>
      </c>
      <c r="AI184" t="str">
        <f t="shared" si="19"/>
        <v>דוחסן שבור</v>
      </c>
      <c r="AJ184">
        <f t="shared" si="16"/>
        <v>10</v>
      </c>
      <c r="AK184" t="str">
        <f t="shared" si="20"/>
        <v>דוחסן שבור,דוחסן שבור</v>
      </c>
    </row>
    <row r="185" spans="1:37" x14ac:dyDescent="0.25">
      <c r="A185" s="1">
        <v>0</v>
      </c>
      <c r="B185">
        <v>0</v>
      </c>
      <c r="C185">
        <v>0</v>
      </c>
      <c r="D185" t="s">
        <v>415</v>
      </c>
      <c r="E185">
        <v>0</v>
      </c>
      <c r="F185">
        <v>0</v>
      </c>
      <c r="G185" t="s">
        <v>5</v>
      </c>
      <c r="H185" s="2">
        <v>38877</v>
      </c>
      <c r="I185" s="2">
        <v>38851</v>
      </c>
      <c r="J185" t="s">
        <v>3</v>
      </c>
      <c r="K185">
        <v>803</v>
      </c>
      <c r="L185">
        <v>16.5</v>
      </c>
      <c r="M185">
        <v>689.27</v>
      </c>
      <c r="N185">
        <v>0</v>
      </c>
      <c r="O185">
        <v>0</v>
      </c>
      <c r="P185" t="s">
        <v>416</v>
      </c>
      <c r="Q185" t="s">
        <v>417</v>
      </c>
      <c r="R185">
        <v>500</v>
      </c>
      <c r="S185">
        <v>250</v>
      </c>
      <c r="T185" t="s">
        <v>27046</v>
      </c>
      <c r="U185" t="s">
        <v>20517</v>
      </c>
      <c r="V185" t="s">
        <v>2</v>
      </c>
      <c r="W185" s="7">
        <f t="shared" si="17"/>
        <v>2006</v>
      </c>
      <c r="X185" s="2">
        <v>38775</v>
      </c>
      <c r="Y185" t="s">
        <v>6</v>
      </c>
      <c r="Z185" t="s">
        <v>7</v>
      </c>
      <c r="AA185" t="s">
        <v>396</v>
      </c>
      <c r="AB185">
        <v>2</v>
      </c>
      <c r="AC185">
        <v>4835</v>
      </c>
      <c r="AD185">
        <v>8641</v>
      </c>
      <c r="AE185" t="s">
        <v>22353</v>
      </c>
      <c r="AF185" t="s">
        <v>27034</v>
      </c>
      <c r="AG185">
        <f t="shared" si="18"/>
        <v>8</v>
      </c>
      <c r="AI185" t="str">
        <f t="shared" si="19"/>
        <v/>
      </c>
      <c r="AJ185">
        <f t="shared" si="16"/>
        <v>0</v>
      </c>
      <c r="AK185" t="str">
        <f t="shared" si="20"/>
        <v/>
      </c>
    </row>
    <row r="186" spans="1:37" x14ac:dyDescent="0.25">
      <c r="A186" s="1">
        <v>0</v>
      </c>
      <c r="B186">
        <v>0</v>
      </c>
      <c r="C186">
        <v>0</v>
      </c>
      <c r="D186" t="s">
        <v>418</v>
      </c>
      <c r="E186">
        <v>0</v>
      </c>
      <c r="F186">
        <v>0</v>
      </c>
      <c r="G186" t="s">
        <v>5</v>
      </c>
      <c r="H186" s="2">
        <v>38778</v>
      </c>
      <c r="I186" s="2">
        <v>38776</v>
      </c>
      <c r="J186" t="s">
        <v>3</v>
      </c>
      <c r="K186">
        <v>185</v>
      </c>
      <c r="L186">
        <v>16.5</v>
      </c>
      <c r="M186">
        <v>158.80000000000001</v>
      </c>
      <c r="N186">
        <v>0</v>
      </c>
      <c r="O186">
        <v>0</v>
      </c>
      <c r="P186">
        <v>158.80000000000001</v>
      </c>
      <c r="Q186" t="s">
        <v>0</v>
      </c>
      <c r="R186">
        <v>0</v>
      </c>
      <c r="S186">
        <v>0</v>
      </c>
      <c r="T186" t="s">
        <v>27046</v>
      </c>
      <c r="U186" t="s">
        <v>20517</v>
      </c>
      <c r="V186" s="2">
        <v>38777</v>
      </c>
      <c r="W186" s="7">
        <f t="shared" si="17"/>
        <v>2006</v>
      </c>
      <c r="X186" s="2">
        <v>38775</v>
      </c>
      <c r="Y186" t="s">
        <v>271</v>
      </c>
      <c r="Z186" t="s">
        <v>7</v>
      </c>
      <c r="AA186" t="s">
        <v>77</v>
      </c>
      <c r="AB186">
        <v>1</v>
      </c>
      <c r="AC186">
        <v>2628</v>
      </c>
      <c r="AD186">
        <v>8642</v>
      </c>
      <c r="AE186" t="s">
        <v>21437</v>
      </c>
      <c r="AF186" t="s">
        <v>27034</v>
      </c>
      <c r="AG186">
        <f t="shared" si="18"/>
        <v>5</v>
      </c>
      <c r="AI186" t="str">
        <f t="shared" si="19"/>
        <v/>
      </c>
      <c r="AJ186">
        <f t="shared" si="16"/>
        <v>0</v>
      </c>
      <c r="AK186" t="str">
        <f t="shared" si="20"/>
        <v/>
      </c>
    </row>
    <row r="187" spans="1:37" x14ac:dyDescent="0.25">
      <c r="A187" s="1">
        <v>0</v>
      </c>
      <c r="B187">
        <v>0</v>
      </c>
      <c r="C187">
        <v>0</v>
      </c>
      <c r="D187" t="s">
        <v>419</v>
      </c>
      <c r="E187">
        <v>0</v>
      </c>
      <c r="F187">
        <v>0</v>
      </c>
      <c r="G187" t="s">
        <v>5</v>
      </c>
      <c r="H187" s="2">
        <v>38784</v>
      </c>
      <c r="I187" s="2">
        <v>38777</v>
      </c>
      <c r="J187" t="s">
        <v>3</v>
      </c>
      <c r="K187">
        <v>212</v>
      </c>
      <c r="L187">
        <v>16.5</v>
      </c>
      <c r="M187">
        <v>181.97</v>
      </c>
      <c r="N187">
        <v>20.170000000000002</v>
      </c>
      <c r="O187">
        <v>10</v>
      </c>
      <c r="P187">
        <v>202.19</v>
      </c>
      <c r="Q187" t="s">
        <v>0</v>
      </c>
      <c r="R187">
        <v>0</v>
      </c>
      <c r="S187">
        <v>0</v>
      </c>
      <c r="T187" t="s">
        <v>27046</v>
      </c>
      <c r="U187" t="s">
        <v>20517</v>
      </c>
      <c r="V187" s="2">
        <v>38777</v>
      </c>
      <c r="W187" s="7">
        <f t="shared" si="17"/>
        <v>2006</v>
      </c>
      <c r="X187" s="2">
        <v>38775</v>
      </c>
      <c r="Y187" t="s">
        <v>118</v>
      </c>
      <c r="Z187" t="s">
        <v>7</v>
      </c>
      <c r="AA187" t="s">
        <v>119</v>
      </c>
      <c r="AB187">
        <v>1</v>
      </c>
      <c r="AC187">
        <v>4836</v>
      </c>
      <c r="AD187">
        <v>8643</v>
      </c>
      <c r="AE187" t="s">
        <v>22354</v>
      </c>
      <c r="AF187" t="s">
        <v>27034</v>
      </c>
      <c r="AG187">
        <f t="shared" si="18"/>
        <v>5</v>
      </c>
      <c r="AI187" t="str">
        <f t="shared" si="19"/>
        <v/>
      </c>
      <c r="AJ187">
        <f t="shared" si="16"/>
        <v>0</v>
      </c>
      <c r="AK187" t="str">
        <f t="shared" si="20"/>
        <v/>
      </c>
    </row>
    <row r="188" spans="1:37" x14ac:dyDescent="0.25">
      <c r="A188" s="1">
        <v>0</v>
      </c>
      <c r="B188">
        <v>0</v>
      </c>
      <c r="C188">
        <v>0</v>
      </c>
      <c r="D188" t="s">
        <v>420</v>
      </c>
      <c r="E188">
        <v>0</v>
      </c>
      <c r="F188">
        <v>0</v>
      </c>
      <c r="G188" t="s">
        <v>5</v>
      </c>
      <c r="H188" s="2">
        <v>38775</v>
      </c>
      <c r="I188" s="2">
        <v>38775</v>
      </c>
      <c r="J188" t="s">
        <v>3</v>
      </c>
      <c r="K188">
        <v>400</v>
      </c>
      <c r="L188">
        <v>16.5</v>
      </c>
      <c r="M188">
        <v>343.35</v>
      </c>
      <c r="N188">
        <v>0</v>
      </c>
      <c r="O188">
        <v>0</v>
      </c>
      <c r="P188">
        <v>343.35</v>
      </c>
      <c r="Q188" t="s">
        <v>0</v>
      </c>
      <c r="R188">
        <v>0</v>
      </c>
      <c r="S188">
        <v>200</v>
      </c>
      <c r="T188" t="s">
        <v>27046</v>
      </c>
      <c r="U188" t="s">
        <v>20516</v>
      </c>
      <c r="V188" s="2">
        <v>38778</v>
      </c>
      <c r="W188" s="7">
        <f t="shared" si="17"/>
        <v>2006</v>
      </c>
      <c r="X188" s="2">
        <v>38775</v>
      </c>
      <c r="Y188" t="s">
        <v>12</v>
      </c>
      <c r="Z188" t="s">
        <v>7</v>
      </c>
      <c r="AA188" t="s">
        <v>225</v>
      </c>
      <c r="AB188">
        <v>9</v>
      </c>
      <c r="AC188">
        <v>3390</v>
      </c>
      <c r="AD188">
        <v>8644</v>
      </c>
      <c r="AE188" t="s">
        <v>21712</v>
      </c>
      <c r="AF188" t="s">
        <v>27034</v>
      </c>
      <c r="AG188">
        <f t="shared" si="18"/>
        <v>5</v>
      </c>
      <c r="AI188" t="str">
        <f t="shared" si="19"/>
        <v/>
      </c>
      <c r="AJ188">
        <f t="shared" si="16"/>
        <v>0</v>
      </c>
      <c r="AK188" t="str">
        <f t="shared" si="20"/>
        <v/>
      </c>
    </row>
    <row r="189" spans="1:37" x14ac:dyDescent="0.25">
      <c r="A189" s="1">
        <v>0</v>
      </c>
      <c r="B189">
        <v>0</v>
      </c>
      <c r="C189">
        <v>0</v>
      </c>
      <c r="D189" t="s">
        <v>421</v>
      </c>
      <c r="E189">
        <v>0</v>
      </c>
      <c r="F189">
        <v>0</v>
      </c>
      <c r="G189" t="s">
        <v>5</v>
      </c>
      <c r="H189" s="2">
        <v>38779</v>
      </c>
      <c r="I189" s="2">
        <v>38777</v>
      </c>
      <c r="J189" t="s">
        <v>3</v>
      </c>
      <c r="K189">
        <v>149</v>
      </c>
      <c r="L189">
        <v>16.5</v>
      </c>
      <c r="M189">
        <v>127.9</v>
      </c>
      <c r="N189">
        <v>22.53</v>
      </c>
      <c r="O189">
        <v>15</v>
      </c>
      <c r="P189">
        <v>150.47</v>
      </c>
      <c r="Q189" t="s">
        <v>0</v>
      </c>
      <c r="R189">
        <v>0</v>
      </c>
      <c r="S189">
        <v>180</v>
      </c>
      <c r="T189" t="s">
        <v>27076</v>
      </c>
      <c r="U189" t="s">
        <v>20516</v>
      </c>
      <c r="V189" t="s">
        <v>422</v>
      </c>
      <c r="W189" s="7">
        <f t="shared" si="17"/>
        <v>2006</v>
      </c>
      <c r="X189" s="2">
        <v>38775</v>
      </c>
      <c r="Y189" t="s">
        <v>423</v>
      </c>
      <c r="Z189" t="s">
        <v>7</v>
      </c>
      <c r="AA189" t="s">
        <v>424</v>
      </c>
      <c r="AB189">
        <v>8</v>
      </c>
      <c r="AC189">
        <v>4834</v>
      </c>
      <c r="AD189">
        <v>8645</v>
      </c>
      <c r="AE189" t="s">
        <v>22352</v>
      </c>
      <c r="AF189" t="s">
        <v>27034</v>
      </c>
      <c r="AG189">
        <f t="shared" si="18"/>
        <v>39</v>
      </c>
      <c r="AH189" t="str">
        <f>MID(V189,1,31)</f>
        <v xml:space="preserve">טרמוסטט נכנס פנימה.            </v>
      </c>
      <c r="AI189" t="str">
        <f t="shared" si="19"/>
        <v>טרמוסטט נכנס פנימה.</v>
      </c>
      <c r="AJ189">
        <f t="shared" si="16"/>
        <v>19</v>
      </c>
      <c r="AK189" t="str">
        <f t="shared" si="20"/>
        <v>טרמוסטט נכנס פנימה.,טרמוסטט נכנס פנימה.</v>
      </c>
    </row>
    <row r="190" spans="1:37" x14ac:dyDescent="0.25">
      <c r="A190" s="1">
        <v>0</v>
      </c>
      <c r="B190">
        <v>0</v>
      </c>
      <c r="C190">
        <v>0</v>
      </c>
      <c r="D190" t="s">
        <v>425</v>
      </c>
      <c r="E190">
        <v>0</v>
      </c>
      <c r="F190">
        <v>0</v>
      </c>
      <c r="G190" t="s">
        <v>5</v>
      </c>
      <c r="H190" s="2">
        <v>38777</v>
      </c>
      <c r="I190" s="2">
        <v>38777</v>
      </c>
      <c r="J190" t="s">
        <v>3</v>
      </c>
      <c r="K190">
        <v>221</v>
      </c>
      <c r="L190">
        <v>16.5</v>
      </c>
      <c r="M190">
        <v>189.7</v>
      </c>
      <c r="N190">
        <v>0</v>
      </c>
      <c r="O190">
        <v>0</v>
      </c>
      <c r="P190">
        <v>189.7</v>
      </c>
      <c r="Q190" t="s">
        <v>0</v>
      </c>
      <c r="R190">
        <v>0</v>
      </c>
      <c r="S190">
        <v>250</v>
      </c>
      <c r="T190" t="s">
        <v>27046</v>
      </c>
      <c r="U190" t="s">
        <v>20517</v>
      </c>
      <c r="V190" s="2">
        <v>38779</v>
      </c>
      <c r="W190" s="7">
        <f t="shared" si="17"/>
        <v>2006</v>
      </c>
      <c r="X190" s="2">
        <v>38776</v>
      </c>
      <c r="Y190" t="s">
        <v>32</v>
      </c>
      <c r="Z190" t="s">
        <v>7</v>
      </c>
      <c r="AA190" t="s">
        <v>252</v>
      </c>
      <c r="AB190">
        <v>9</v>
      </c>
      <c r="AC190">
        <v>3339</v>
      </c>
      <c r="AD190">
        <v>8646</v>
      </c>
      <c r="AE190" t="s">
        <v>21695</v>
      </c>
      <c r="AF190" t="s">
        <v>27034</v>
      </c>
      <c r="AG190">
        <f t="shared" si="18"/>
        <v>5</v>
      </c>
      <c r="AI190" t="str">
        <f t="shared" si="19"/>
        <v/>
      </c>
      <c r="AJ190">
        <f t="shared" si="16"/>
        <v>0</v>
      </c>
      <c r="AK190" t="str">
        <f t="shared" si="20"/>
        <v/>
      </c>
    </row>
    <row r="191" spans="1:37" x14ac:dyDescent="0.25">
      <c r="A191" s="1">
        <v>0</v>
      </c>
      <c r="B191">
        <v>0</v>
      </c>
      <c r="C191">
        <v>0</v>
      </c>
      <c r="D191" t="s">
        <v>426</v>
      </c>
      <c r="E191">
        <v>0</v>
      </c>
      <c r="F191">
        <v>0</v>
      </c>
      <c r="G191" t="s">
        <v>5</v>
      </c>
      <c r="H191" s="2">
        <v>38798</v>
      </c>
      <c r="I191" s="2">
        <v>38795</v>
      </c>
      <c r="J191" t="s">
        <v>3</v>
      </c>
      <c r="K191">
        <v>340</v>
      </c>
      <c r="L191">
        <v>16.5</v>
      </c>
      <c r="M191">
        <v>291.85000000000002</v>
      </c>
      <c r="N191">
        <v>0</v>
      </c>
      <c r="O191">
        <v>0</v>
      </c>
      <c r="P191">
        <v>291.85000000000002</v>
      </c>
      <c r="Q191" t="s">
        <v>0</v>
      </c>
      <c r="R191">
        <v>0</v>
      </c>
      <c r="S191">
        <v>200</v>
      </c>
      <c r="T191" t="s">
        <v>27046</v>
      </c>
      <c r="U191" t="s">
        <v>20516</v>
      </c>
      <c r="V191" s="2">
        <v>38781</v>
      </c>
      <c r="W191" s="7">
        <f t="shared" si="17"/>
        <v>2006</v>
      </c>
      <c r="X191" s="2">
        <v>38776</v>
      </c>
      <c r="Y191" t="s">
        <v>25</v>
      </c>
      <c r="Z191" t="s">
        <v>7</v>
      </c>
      <c r="AA191" t="s">
        <v>26</v>
      </c>
      <c r="AB191">
        <v>4</v>
      </c>
      <c r="AC191">
        <v>4837</v>
      </c>
      <c r="AD191">
        <v>8647</v>
      </c>
      <c r="AE191" t="s">
        <v>22355</v>
      </c>
      <c r="AF191" t="s">
        <v>27034</v>
      </c>
      <c r="AG191">
        <f t="shared" si="18"/>
        <v>5</v>
      </c>
      <c r="AI191" t="str">
        <f t="shared" si="19"/>
        <v/>
      </c>
      <c r="AJ191">
        <f t="shared" si="16"/>
        <v>0</v>
      </c>
      <c r="AK191" t="str">
        <f t="shared" si="20"/>
        <v/>
      </c>
    </row>
    <row r="192" spans="1:37" x14ac:dyDescent="0.25">
      <c r="A192" s="1">
        <v>0</v>
      </c>
      <c r="B192">
        <v>0</v>
      </c>
      <c r="C192">
        <v>0</v>
      </c>
      <c r="D192" t="s">
        <v>0</v>
      </c>
      <c r="E192">
        <v>198</v>
      </c>
      <c r="F192">
        <v>691</v>
      </c>
      <c r="G192" t="s">
        <v>1</v>
      </c>
      <c r="H192" s="2">
        <v>38776</v>
      </c>
      <c r="I192" s="2">
        <v>38776</v>
      </c>
      <c r="J192" t="s">
        <v>3</v>
      </c>
      <c r="K192">
        <v>360</v>
      </c>
      <c r="L192">
        <v>16.5</v>
      </c>
      <c r="M192">
        <v>309.01</v>
      </c>
      <c r="N192">
        <v>0</v>
      </c>
      <c r="O192">
        <v>0</v>
      </c>
      <c r="P192">
        <v>309.01</v>
      </c>
      <c r="Q192" t="s">
        <v>427</v>
      </c>
      <c r="R192">
        <v>200</v>
      </c>
      <c r="S192">
        <v>180</v>
      </c>
      <c r="T192" t="s">
        <v>27046</v>
      </c>
      <c r="U192" t="s">
        <v>20516</v>
      </c>
      <c r="V192" s="2">
        <v>38781</v>
      </c>
      <c r="W192" s="7">
        <f t="shared" si="17"/>
        <v>2006</v>
      </c>
      <c r="X192" s="2">
        <v>38776</v>
      </c>
      <c r="Y192" t="s">
        <v>380</v>
      </c>
      <c r="Z192" t="s">
        <v>7</v>
      </c>
      <c r="AA192" t="s">
        <v>428</v>
      </c>
      <c r="AB192">
        <v>8</v>
      </c>
      <c r="AC192">
        <v>672</v>
      </c>
      <c r="AD192">
        <v>8648</v>
      </c>
      <c r="AE192" t="s">
        <v>20764</v>
      </c>
      <c r="AF192" t="s">
        <v>27034</v>
      </c>
      <c r="AG192">
        <f t="shared" si="18"/>
        <v>5</v>
      </c>
      <c r="AI192" t="str">
        <f t="shared" si="19"/>
        <v/>
      </c>
      <c r="AJ192">
        <f t="shared" si="16"/>
        <v>0</v>
      </c>
      <c r="AK192" t="str">
        <f t="shared" si="20"/>
        <v/>
      </c>
    </row>
    <row r="193" spans="1:37" x14ac:dyDescent="0.25">
      <c r="A193" s="1">
        <v>0</v>
      </c>
      <c r="B193">
        <v>0</v>
      </c>
      <c r="C193">
        <v>0</v>
      </c>
      <c r="D193" t="s">
        <v>429</v>
      </c>
      <c r="E193">
        <v>0</v>
      </c>
      <c r="F193">
        <v>0</v>
      </c>
      <c r="G193" t="s">
        <v>5</v>
      </c>
      <c r="H193" s="2">
        <v>38782</v>
      </c>
      <c r="I193" s="2">
        <v>38779</v>
      </c>
      <c r="J193" t="s">
        <v>3</v>
      </c>
      <c r="K193">
        <v>212</v>
      </c>
      <c r="L193">
        <v>16.5</v>
      </c>
      <c r="M193">
        <v>181.97</v>
      </c>
      <c r="N193">
        <v>0</v>
      </c>
      <c r="O193">
        <v>0</v>
      </c>
      <c r="P193">
        <v>181.97</v>
      </c>
      <c r="Q193" t="s">
        <v>0</v>
      </c>
      <c r="R193">
        <v>0</v>
      </c>
      <c r="S193">
        <v>200</v>
      </c>
      <c r="T193" t="s">
        <v>27046</v>
      </c>
      <c r="U193" t="s">
        <v>20516</v>
      </c>
      <c r="V193" s="2">
        <v>38780</v>
      </c>
      <c r="W193" s="7">
        <f t="shared" si="17"/>
        <v>2006</v>
      </c>
      <c r="X193" s="2">
        <v>38777</v>
      </c>
      <c r="Y193" t="s">
        <v>430</v>
      </c>
      <c r="Z193" t="s">
        <v>7</v>
      </c>
      <c r="AA193" t="s">
        <v>104</v>
      </c>
      <c r="AB193">
        <v>9</v>
      </c>
      <c r="AC193">
        <v>1635</v>
      </c>
      <c r="AD193">
        <v>8649</v>
      </c>
      <c r="AE193" t="s">
        <v>21096</v>
      </c>
      <c r="AF193" t="s">
        <v>27034</v>
      </c>
      <c r="AG193">
        <f t="shared" si="18"/>
        <v>5</v>
      </c>
      <c r="AI193" t="str">
        <f t="shared" si="19"/>
        <v/>
      </c>
      <c r="AJ193">
        <f t="shared" si="16"/>
        <v>0</v>
      </c>
      <c r="AK193" t="str">
        <f t="shared" si="20"/>
        <v/>
      </c>
    </row>
    <row r="194" spans="1:37" x14ac:dyDescent="0.25">
      <c r="A194" s="1">
        <v>0</v>
      </c>
      <c r="B194">
        <v>0</v>
      </c>
      <c r="C194">
        <v>0</v>
      </c>
      <c r="D194" t="s">
        <v>431</v>
      </c>
      <c r="E194">
        <v>0</v>
      </c>
      <c r="F194">
        <v>0</v>
      </c>
      <c r="G194" t="s">
        <v>5</v>
      </c>
      <c r="H194" s="2">
        <v>38778</v>
      </c>
      <c r="I194" s="2">
        <v>38778</v>
      </c>
      <c r="J194" t="s">
        <v>3</v>
      </c>
      <c r="K194">
        <v>232</v>
      </c>
      <c r="L194">
        <v>16.5</v>
      </c>
      <c r="M194">
        <v>199.14</v>
      </c>
      <c r="N194">
        <v>0</v>
      </c>
      <c r="O194">
        <v>0</v>
      </c>
      <c r="P194">
        <v>199.14</v>
      </c>
      <c r="Q194" t="s">
        <v>0</v>
      </c>
      <c r="R194">
        <v>0</v>
      </c>
      <c r="S194">
        <v>250</v>
      </c>
      <c r="T194" t="s">
        <v>27046</v>
      </c>
      <c r="U194" t="s">
        <v>20517</v>
      </c>
      <c r="V194" s="2">
        <v>38780</v>
      </c>
      <c r="W194" s="7">
        <f t="shared" si="17"/>
        <v>2006</v>
      </c>
      <c r="X194" s="2">
        <v>38777</v>
      </c>
      <c r="Y194" t="s">
        <v>32</v>
      </c>
      <c r="Z194" t="s">
        <v>7</v>
      </c>
      <c r="AA194" t="s">
        <v>72</v>
      </c>
      <c r="AB194">
        <v>9</v>
      </c>
      <c r="AC194">
        <v>913</v>
      </c>
      <c r="AD194">
        <v>8650</v>
      </c>
      <c r="AE194" t="s">
        <v>20867</v>
      </c>
      <c r="AF194" t="s">
        <v>27034</v>
      </c>
      <c r="AG194">
        <f t="shared" si="18"/>
        <v>5</v>
      </c>
      <c r="AI194" t="str">
        <f t="shared" si="19"/>
        <v/>
      </c>
      <c r="AJ194">
        <f t="shared" ref="AJ194:AJ257" si="24">LEN(AI194)</f>
        <v>0</v>
      </c>
      <c r="AK194" t="str">
        <f t="shared" si="20"/>
        <v/>
      </c>
    </row>
    <row r="195" spans="1:37" x14ac:dyDescent="0.25">
      <c r="A195" s="1">
        <v>0</v>
      </c>
      <c r="B195">
        <v>0</v>
      </c>
      <c r="C195">
        <v>0</v>
      </c>
      <c r="D195" t="s">
        <v>432</v>
      </c>
      <c r="E195">
        <v>0</v>
      </c>
      <c r="F195">
        <v>0</v>
      </c>
      <c r="G195" t="s">
        <v>5</v>
      </c>
      <c r="H195" s="2">
        <v>38779</v>
      </c>
      <c r="I195" s="2">
        <v>38779</v>
      </c>
      <c r="J195" t="s">
        <v>3</v>
      </c>
      <c r="K195">
        <v>115</v>
      </c>
      <c r="L195">
        <v>16.5</v>
      </c>
      <c r="M195">
        <v>98.71</v>
      </c>
      <c r="N195">
        <v>0</v>
      </c>
      <c r="O195">
        <v>0</v>
      </c>
      <c r="P195">
        <v>98.71</v>
      </c>
      <c r="Q195" t="s">
        <v>0</v>
      </c>
      <c r="R195">
        <v>0</v>
      </c>
      <c r="S195">
        <v>0</v>
      </c>
      <c r="T195" t="s">
        <v>27046</v>
      </c>
      <c r="U195" t="s">
        <v>20516</v>
      </c>
      <c r="V195" s="2">
        <v>38777</v>
      </c>
      <c r="W195" s="7">
        <f t="shared" ref="W195:W258" si="25">YEAR(X195)</f>
        <v>2006</v>
      </c>
      <c r="X195" s="2">
        <v>38777</v>
      </c>
      <c r="Y195" t="s">
        <v>6</v>
      </c>
      <c r="Z195" t="s">
        <v>433</v>
      </c>
      <c r="AA195" t="s">
        <v>434</v>
      </c>
      <c r="AB195">
        <v>0</v>
      </c>
      <c r="AC195">
        <v>1007</v>
      </c>
      <c r="AD195">
        <v>8651</v>
      </c>
      <c r="AE195" t="s">
        <v>20902</v>
      </c>
      <c r="AF195" t="s">
        <v>27034</v>
      </c>
      <c r="AG195">
        <f t="shared" ref="AG195:AG258" si="26">LEN(V195)</f>
        <v>5</v>
      </c>
      <c r="AI195" t="str">
        <f t="shared" ref="AI195:AI258" si="27">TRIM(AH195)</f>
        <v/>
      </c>
      <c r="AJ195">
        <f t="shared" si="24"/>
        <v>0</v>
      </c>
      <c r="AK195" t="str">
        <f t="shared" ref="AK195:AK258" si="28">TRIM(T195)&amp;IF(AND(LEN(T195)&gt;0,LEN(AI195)&gt;0),",","")&amp;TRIM(AI195)</f>
        <v/>
      </c>
    </row>
    <row r="196" spans="1:37" x14ac:dyDescent="0.25">
      <c r="A196" s="1">
        <v>0</v>
      </c>
      <c r="B196">
        <v>0</v>
      </c>
      <c r="C196">
        <v>0</v>
      </c>
      <c r="D196" t="s">
        <v>435</v>
      </c>
      <c r="E196">
        <v>0</v>
      </c>
      <c r="F196">
        <v>0</v>
      </c>
      <c r="G196" t="s">
        <v>5</v>
      </c>
      <c r="H196" s="2">
        <v>38779</v>
      </c>
      <c r="I196" s="2">
        <v>38778</v>
      </c>
      <c r="J196" t="s">
        <v>3</v>
      </c>
      <c r="K196">
        <v>221</v>
      </c>
      <c r="L196">
        <v>16.5</v>
      </c>
      <c r="M196">
        <v>189.7</v>
      </c>
      <c r="N196">
        <v>0</v>
      </c>
      <c r="O196">
        <v>0</v>
      </c>
      <c r="P196">
        <v>189.7</v>
      </c>
      <c r="Q196" t="s">
        <v>0</v>
      </c>
      <c r="R196">
        <v>0</v>
      </c>
      <c r="S196">
        <v>0</v>
      </c>
      <c r="T196" t="s">
        <v>27046</v>
      </c>
      <c r="U196" t="s">
        <v>20517</v>
      </c>
      <c r="V196" s="2">
        <v>38779</v>
      </c>
      <c r="W196" s="7">
        <f t="shared" si="25"/>
        <v>2006</v>
      </c>
      <c r="X196" s="2">
        <v>38777</v>
      </c>
      <c r="Y196" t="s">
        <v>47</v>
      </c>
      <c r="Z196" t="s">
        <v>7</v>
      </c>
      <c r="AA196" t="s">
        <v>436</v>
      </c>
      <c r="AB196">
        <v>1</v>
      </c>
      <c r="AC196">
        <v>4838</v>
      </c>
      <c r="AD196">
        <v>8652</v>
      </c>
      <c r="AE196" t="s">
        <v>22356</v>
      </c>
      <c r="AF196" t="s">
        <v>27034</v>
      </c>
      <c r="AG196">
        <f t="shared" si="26"/>
        <v>5</v>
      </c>
      <c r="AI196" t="str">
        <f t="shared" si="27"/>
        <v/>
      </c>
      <c r="AJ196">
        <f t="shared" si="24"/>
        <v>0</v>
      </c>
      <c r="AK196" t="str">
        <f t="shared" si="28"/>
        <v/>
      </c>
    </row>
    <row r="197" spans="1:37" x14ac:dyDescent="0.25">
      <c r="A197" s="1">
        <v>0</v>
      </c>
      <c r="B197">
        <v>0</v>
      </c>
      <c r="C197" t="s">
        <v>437</v>
      </c>
      <c r="D197" t="s">
        <v>438</v>
      </c>
      <c r="E197">
        <v>0</v>
      </c>
      <c r="F197">
        <v>0</v>
      </c>
      <c r="G197" t="s">
        <v>5</v>
      </c>
      <c r="H197" s="2">
        <v>38777</v>
      </c>
      <c r="I197" s="2">
        <v>38777</v>
      </c>
      <c r="J197" t="s">
        <v>3</v>
      </c>
      <c r="K197">
        <v>380</v>
      </c>
      <c r="L197">
        <v>16.5</v>
      </c>
      <c r="M197">
        <v>326.18</v>
      </c>
      <c r="N197">
        <v>0</v>
      </c>
      <c r="O197">
        <v>0</v>
      </c>
      <c r="P197">
        <v>326.18</v>
      </c>
      <c r="Q197" t="s">
        <v>0</v>
      </c>
      <c r="R197">
        <v>0</v>
      </c>
      <c r="S197">
        <v>180</v>
      </c>
      <c r="T197" t="s">
        <v>27046</v>
      </c>
      <c r="U197" t="s">
        <v>20516</v>
      </c>
      <c r="V197" s="2">
        <v>38782</v>
      </c>
      <c r="W197" s="7">
        <f t="shared" si="25"/>
        <v>2006</v>
      </c>
      <c r="X197" s="2">
        <v>38777</v>
      </c>
      <c r="Y197" t="s">
        <v>6</v>
      </c>
      <c r="Z197" t="s">
        <v>7</v>
      </c>
      <c r="AA197" t="s">
        <v>334</v>
      </c>
      <c r="AB197">
        <v>8</v>
      </c>
      <c r="AC197">
        <v>2612</v>
      </c>
      <c r="AD197">
        <v>8653</v>
      </c>
      <c r="AE197" t="s">
        <v>21432</v>
      </c>
      <c r="AF197" t="s">
        <v>27034</v>
      </c>
      <c r="AG197">
        <f t="shared" si="26"/>
        <v>5</v>
      </c>
      <c r="AI197" t="str">
        <f t="shared" si="27"/>
        <v/>
      </c>
      <c r="AJ197">
        <f t="shared" si="24"/>
        <v>0</v>
      </c>
      <c r="AK197" t="str">
        <f t="shared" si="28"/>
        <v/>
      </c>
    </row>
    <row r="198" spans="1:37" x14ac:dyDescent="0.25">
      <c r="A198" s="1">
        <v>0</v>
      </c>
      <c r="B198">
        <v>0</v>
      </c>
      <c r="C198" t="s">
        <v>439</v>
      </c>
      <c r="D198" t="s">
        <v>0</v>
      </c>
      <c r="E198">
        <v>0</v>
      </c>
      <c r="F198">
        <v>0</v>
      </c>
      <c r="G198" t="s">
        <v>1</v>
      </c>
      <c r="H198" s="2">
        <v>38828</v>
      </c>
      <c r="I198" t="s">
        <v>2</v>
      </c>
      <c r="J198" t="s">
        <v>3</v>
      </c>
      <c r="K198">
        <v>0</v>
      </c>
      <c r="L198">
        <v>16.5</v>
      </c>
      <c r="M198">
        <v>0</v>
      </c>
      <c r="N198">
        <v>0</v>
      </c>
      <c r="O198">
        <v>0</v>
      </c>
      <c r="P198">
        <v>0</v>
      </c>
      <c r="Q198" t="s">
        <v>0</v>
      </c>
      <c r="R198">
        <v>0</v>
      </c>
      <c r="S198">
        <v>0</v>
      </c>
      <c r="T198" t="s">
        <v>27066</v>
      </c>
      <c r="U198" t="s">
        <v>20517</v>
      </c>
      <c r="V198" t="s">
        <v>440</v>
      </c>
      <c r="W198" s="7">
        <f t="shared" si="25"/>
        <v>2006</v>
      </c>
      <c r="X198" s="2">
        <v>38778</v>
      </c>
      <c r="Y198" t="s">
        <v>47</v>
      </c>
      <c r="Z198" t="s">
        <v>7</v>
      </c>
      <c r="AA198" t="s">
        <v>23</v>
      </c>
      <c r="AB198">
        <v>1</v>
      </c>
      <c r="AC198">
        <v>4839</v>
      </c>
      <c r="AD198">
        <v>8654</v>
      </c>
      <c r="AE198" t="s">
        <v>22357</v>
      </c>
      <c r="AF198" t="s">
        <v>27034</v>
      </c>
      <c r="AG198">
        <f t="shared" si="26"/>
        <v>39</v>
      </c>
      <c r="AH198" t="str">
        <f>MID(V198,1,31)</f>
        <v xml:space="preserve">ללא מכסה פתח גלבו              </v>
      </c>
      <c r="AI198" t="str">
        <f t="shared" si="27"/>
        <v>ללא מכסה פתח גלבו</v>
      </c>
      <c r="AJ198">
        <f t="shared" si="24"/>
        <v>17</v>
      </c>
      <c r="AK198" t="str">
        <f t="shared" si="28"/>
        <v>ללא מכסה פתח גלבו,ללא מכסה פתח גלבו</v>
      </c>
    </row>
    <row r="199" spans="1:37" x14ac:dyDescent="0.25">
      <c r="A199" s="1">
        <v>0</v>
      </c>
      <c r="B199">
        <v>0</v>
      </c>
      <c r="C199" t="s">
        <v>441</v>
      </c>
      <c r="D199" t="s">
        <v>442</v>
      </c>
      <c r="E199">
        <v>0</v>
      </c>
      <c r="F199">
        <v>0</v>
      </c>
      <c r="G199" t="s">
        <v>5</v>
      </c>
      <c r="H199" s="2">
        <v>38782</v>
      </c>
      <c r="I199" s="2">
        <v>38782</v>
      </c>
      <c r="J199" t="s">
        <v>3</v>
      </c>
      <c r="K199">
        <v>198</v>
      </c>
      <c r="L199">
        <v>16.5</v>
      </c>
      <c r="M199">
        <v>169.96</v>
      </c>
      <c r="N199">
        <v>0</v>
      </c>
      <c r="O199">
        <v>0</v>
      </c>
      <c r="P199">
        <v>169.96</v>
      </c>
      <c r="Q199" t="s">
        <v>0</v>
      </c>
      <c r="R199">
        <v>0</v>
      </c>
      <c r="S199">
        <v>250</v>
      </c>
      <c r="T199" t="s">
        <v>27046</v>
      </c>
      <c r="U199" t="s">
        <v>20517</v>
      </c>
      <c r="V199" s="2">
        <v>38783</v>
      </c>
      <c r="W199" s="7">
        <f t="shared" si="25"/>
        <v>2006</v>
      </c>
      <c r="X199" s="2">
        <v>38778</v>
      </c>
      <c r="Y199" t="s">
        <v>443</v>
      </c>
      <c r="Z199" t="s">
        <v>62</v>
      </c>
      <c r="AA199" t="s">
        <v>444</v>
      </c>
      <c r="AB199">
        <v>2</v>
      </c>
      <c r="AC199">
        <v>4840</v>
      </c>
      <c r="AD199">
        <v>8655</v>
      </c>
      <c r="AE199" t="s">
        <v>22358</v>
      </c>
      <c r="AF199" t="s">
        <v>27034</v>
      </c>
      <c r="AG199">
        <f t="shared" si="26"/>
        <v>5</v>
      </c>
      <c r="AI199" t="str">
        <f t="shared" si="27"/>
        <v/>
      </c>
      <c r="AJ199">
        <f t="shared" si="24"/>
        <v>0</v>
      </c>
      <c r="AK199" t="str">
        <f t="shared" si="28"/>
        <v/>
      </c>
    </row>
    <row r="200" spans="1:37" x14ac:dyDescent="0.25">
      <c r="A200" s="1">
        <v>0</v>
      </c>
      <c r="B200">
        <v>0</v>
      </c>
      <c r="C200">
        <v>0</v>
      </c>
      <c r="D200" t="s">
        <v>445</v>
      </c>
      <c r="E200">
        <v>0</v>
      </c>
      <c r="F200">
        <v>0</v>
      </c>
      <c r="G200" t="s">
        <v>5</v>
      </c>
      <c r="H200" s="2">
        <v>38779</v>
      </c>
      <c r="I200" s="2">
        <v>38779</v>
      </c>
      <c r="J200" t="s">
        <v>3</v>
      </c>
      <c r="K200">
        <v>110</v>
      </c>
      <c r="L200">
        <v>16.5</v>
      </c>
      <c r="M200">
        <v>94.42</v>
      </c>
      <c r="N200">
        <v>0</v>
      </c>
      <c r="O200">
        <v>0</v>
      </c>
      <c r="P200">
        <v>94.42</v>
      </c>
      <c r="Q200" t="s">
        <v>0</v>
      </c>
      <c r="R200">
        <v>0</v>
      </c>
      <c r="S200">
        <v>110</v>
      </c>
      <c r="T200" t="s">
        <v>27046</v>
      </c>
      <c r="U200" t="s">
        <v>20518</v>
      </c>
      <c r="V200" s="2">
        <v>38783</v>
      </c>
      <c r="W200" s="7">
        <f t="shared" si="25"/>
        <v>2006</v>
      </c>
      <c r="X200" s="2">
        <v>38778</v>
      </c>
      <c r="Y200" t="s">
        <v>6</v>
      </c>
      <c r="Z200" t="s">
        <v>7</v>
      </c>
      <c r="AA200" t="s">
        <v>446</v>
      </c>
      <c r="AB200">
        <v>7</v>
      </c>
      <c r="AC200">
        <v>3162</v>
      </c>
      <c r="AD200">
        <v>8656</v>
      </c>
      <c r="AE200" t="s">
        <v>21622</v>
      </c>
      <c r="AF200" t="s">
        <v>27034</v>
      </c>
      <c r="AG200">
        <f t="shared" si="26"/>
        <v>5</v>
      </c>
      <c r="AI200" t="str">
        <f t="shared" si="27"/>
        <v/>
      </c>
      <c r="AJ200">
        <f t="shared" si="24"/>
        <v>0</v>
      </c>
      <c r="AK200" t="str">
        <f t="shared" si="28"/>
        <v/>
      </c>
    </row>
    <row r="201" spans="1:37" x14ac:dyDescent="0.25">
      <c r="A201" s="1">
        <v>0</v>
      </c>
      <c r="B201">
        <v>0</v>
      </c>
      <c r="C201">
        <v>0</v>
      </c>
      <c r="D201" t="s">
        <v>447</v>
      </c>
      <c r="E201">
        <v>0</v>
      </c>
      <c r="F201">
        <v>0</v>
      </c>
      <c r="G201" t="s">
        <v>5</v>
      </c>
      <c r="H201" s="2">
        <v>38778</v>
      </c>
      <c r="I201" s="2">
        <v>38778</v>
      </c>
      <c r="J201" t="s">
        <v>3</v>
      </c>
      <c r="K201">
        <v>170</v>
      </c>
      <c r="L201">
        <v>16.5</v>
      </c>
      <c r="M201">
        <v>145.91999999999999</v>
      </c>
      <c r="N201">
        <v>0</v>
      </c>
      <c r="O201">
        <v>0</v>
      </c>
      <c r="P201">
        <v>145.91999999999999</v>
      </c>
      <c r="Q201" t="s">
        <v>0</v>
      </c>
      <c r="R201">
        <v>0</v>
      </c>
      <c r="S201">
        <v>180</v>
      </c>
      <c r="T201" t="s">
        <v>27046</v>
      </c>
      <c r="U201" t="s">
        <v>20516</v>
      </c>
      <c r="V201" s="2">
        <v>38783</v>
      </c>
      <c r="W201" s="7">
        <f t="shared" si="25"/>
        <v>2006</v>
      </c>
      <c r="X201" s="2">
        <v>38778</v>
      </c>
      <c r="Y201" t="s">
        <v>448</v>
      </c>
      <c r="Z201" t="s">
        <v>7</v>
      </c>
      <c r="AA201" t="s">
        <v>449</v>
      </c>
      <c r="AB201">
        <v>8</v>
      </c>
      <c r="AC201">
        <v>2612</v>
      </c>
      <c r="AD201">
        <v>8657</v>
      </c>
      <c r="AE201" t="s">
        <v>21432</v>
      </c>
      <c r="AF201" t="s">
        <v>27034</v>
      </c>
      <c r="AG201">
        <f t="shared" si="26"/>
        <v>5</v>
      </c>
      <c r="AI201" t="str">
        <f t="shared" si="27"/>
        <v/>
      </c>
      <c r="AJ201">
        <f t="shared" si="24"/>
        <v>0</v>
      </c>
      <c r="AK201" t="str">
        <f t="shared" si="28"/>
        <v/>
      </c>
    </row>
    <row r="202" spans="1:37" x14ac:dyDescent="0.25">
      <c r="A202" s="1">
        <v>0</v>
      </c>
      <c r="B202">
        <v>0</v>
      </c>
      <c r="C202">
        <v>0</v>
      </c>
      <c r="D202" t="s">
        <v>450</v>
      </c>
      <c r="E202">
        <v>0</v>
      </c>
      <c r="F202">
        <v>0</v>
      </c>
      <c r="G202" t="s">
        <v>5</v>
      </c>
      <c r="H202" s="2">
        <v>38781</v>
      </c>
      <c r="I202" s="2">
        <v>38781</v>
      </c>
      <c r="J202" t="s">
        <v>3</v>
      </c>
      <c r="K202">
        <v>192</v>
      </c>
      <c r="L202">
        <v>16.5</v>
      </c>
      <c r="M202">
        <v>164.81</v>
      </c>
      <c r="N202">
        <v>0</v>
      </c>
      <c r="O202">
        <v>0</v>
      </c>
      <c r="P202">
        <v>164.81</v>
      </c>
      <c r="Q202" t="s">
        <v>0</v>
      </c>
      <c r="R202">
        <v>0</v>
      </c>
      <c r="S202">
        <v>0</v>
      </c>
      <c r="T202" t="s">
        <v>27046</v>
      </c>
      <c r="U202" t="s">
        <v>20517</v>
      </c>
      <c r="V202" s="2">
        <v>38780</v>
      </c>
      <c r="W202" s="7">
        <f t="shared" si="25"/>
        <v>2006</v>
      </c>
      <c r="X202" s="2">
        <v>38778</v>
      </c>
      <c r="Y202" t="s">
        <v>118</v>
      </c>
      <c r="Z202" t="s">
        <v>7</v>
      </c>
      <c r="AA202" t="s">
        <v>451</v>
      </c>
      <c r="AB202">
        <v>1</v>
      </c>
      <c r="AC202">
        <v>4841</v>
      </c>
      <c r="AD202">
        <v>8658</v>
      </c>
      <c r="AE202" t="s">
        <v>22359</v>
      </c>
      <c r="AF202" t="s">
        <v>27034</v>
      </c>
      <c r="AG202">
        <f t="shared" si="26"/>
        <v>5</v>
      </c>
      <c r="AI202" t="str">
        <f t="shared" si="27"/>
        <v/>
      </c>
      <c r="AJ202">
        <f t="shared" si="24"/>
        <v>0</v>
      </c>
      <c r="AK202" t="str">
        <f t="shared" si="28"/>
        <v/>
      </c>
    </row>
    <row r="203" spans="1:37" x14ac:dyDescent="0.25">
      <c r="A203" s="1">
        <v>0</v>
      </c>
      <c r="B203">
        <v>0</v>
      </c>
      <c r="C203">
        <v>0</v>
      </c>
      <c r="D203" t="s">
        <v>452</v>
      </c>
      <c r="E203">
        <v>0</v>
      </c>
      <c r="F203">
        <v>0</v>
      </c>
      <c r="G203" t="s">
        <v>5</v>
      </c>
      <c r="H203" s="2">
        <v>38781</v>
      </c>
      <c r="I203" s="2">
        <v>38781</v>
      </c>
      <c r="J203" t="s">
        <v>3</v>
      </c>
      <c r="K203">
        <v>187</v>
      </c>
      <c r="L203">
        <v>16.5</v>
      </c>
      <c r="M203">
        <v>160.52000000000001</v>
      </c>
      <c r="N203">
        <v>0</v>
      </c>
      <c r="O203">
        <v>0</v>
      </c>
      <c r="P203">
        <v>160.52000000000001</v>
      </c>
      <c r="Q203" t="s">
        <v>0</v>
      </c>
      <c r="R203">
        <v>0</v>
      </c>
      <c r="S203">
        <v>187</v>
      </c>
      <c r="T203" t="s">
        <v>27046</v>
      </c>
      <c r="U203" t="s">
        <v>20517</v>
      </c>
      <c r="V203" s="2">
        <v>38781</v>
      </c>
      <c r="W203" s="7">
        <f t="shared" si="25"/>
        <v>2006</v>
      </c>
      <c r="X203" s="2">
        <v>38779</v>
      </c>
      <c r="Y203" t="s">
        <v>453</v>
      </c>
      <c r="Z203" t="s">
        <v>7</v>
      </c>
      <c r="AA203" t="s">
        <v>16</v>
      </c>
      <c r="AB203">
        <v>1</v>
      </c>
      <c r="AC203">
        <v>3465</v>
      </c>
      <c r="AD203">
        <v>8659</v>
      </c>
      <c r="AE203" t="s">
        <v>21737</v>
      </c>
      <c r="AF203" t="s">
        <v>27034</v>
      </c>
      <c r="AG203">
        <f t="shared" si="26"/>
        <v>5</v>
      </c>
      <c r="AI203" t="str">
        <f t="shared" si="27"/>
        <v/>
      </c>
      <c r="AJ203">
        <f t="shared" si="24"/>
        <v>0</v>
      </c>
      <c r="AK203" t="str">
        <f t="shared" si="28"/>
        <v/>
      </c>
    </row>
    <row r="204" spans="1:37" x14ac:dyDescent="0.25">
      <c r="A204" s="1">
        <v>0</v>
      </c>
      <c r="B204">
        <v>0</v>
      </c>
      <c r="C204">
        <v>0</v>
      </c>
      <c r="D204" t="s">
        <v>454</v>
      </c>
      <c r="E204">
        <v>0</v>
      </c>
      <c r="F204">
        <v>0</v>
      </c>
      <c r="G204" t="s">
        <v>5</v>
      </c>
      <c r="H204" s="2">
        <v>38781</v>
      </c>
      <c r="I204" s="2">
        <v>38781</v>
      </c>
      <c r="J204" t="s">
        <v>3</v>
      </c>
      <c r="K204">
        <v>216</v>
      </c>
      <c r="L204">
        <v>16.5</v>
      </c>
      <c r="M204">
        <v>185.41</v>
      </c>
      <c r="N204">
        <v>0</v>
      </c>
      <c r="O204">
        <v>0</v>
      </c>
      <c r="P204">
        <v>185.41</v>
      </c>
      <c r="Q204" t="s">
        <v>0</v>
      </c>
      <c r="R204">
        <v>0</v>
      </c>
      <c r="S204">
        <v>0</v>
      </c>
      <c r="T204" t="s">
        <v>27046</v>
      </c>
      <c r="U204" t="s">
        <v>20517</v>
      </c>
      <c r="V204" s="2">
        <v>38781</v>
      </c>
      <c r="W204" s="7">
        <f t="shared" si="25"/>
        <v>2006</v>
      </c>
      <c r="X204" s="2">
        <v>38779</v>
      </c>
      <c r="Y204" t="s">
        <v>455</v>
      </c>
      <c r="Z204" t="s">
        <v>7</v>
      </c>
      <c r="AA204" t="s">
        <v>48</v>
      </c>
      <c r="AB204">
        <v>1</v>
      </c>
      <c r="AC204">
        <v>4842</v>
      </c>
      <c r="AD204">
        <v>8660</v>
      </c>
      <c r="AE204" t="s">
        <v>22360</v>
      </c>
      <c r="AF204" t="s">
        <v>27034</v>
      </c>
      <c r="AG204">
        <f t="shared" si="26"/>
        <v>5</v>
      </c>
      <c r="AI204" t="str">
        <f t="shared" si="27"/>
        <v/>
      </c>
      <c r="AJ204">
        <f t="shared" si="24"/>
        <v>0</v>
      </c>
      <c r="AK204" t="str">
        <f t="shared" si="28"/>
        <v/>
      </c>
    </row>
    <row r="205" spans="1:37" x14ac:dyDescent="0.25">
      <c r="A205" s="1">
        <v>0</v>
      </c>
      <c r="B205">
        <v>0</v>
      </c>
      <c r="C205">
        <v>0</v>
      </c>
      <c r="D205" t="s">
        <v>456</v>
      </c>
      <c r="E205">
        <v>0</v>
      </c>
      <c r="F205">
        <v>0</v>
      </c>
      <c r="G205" t="s">
        <v>5</v>
      </c>
      <c r="H205" s="2">
        <v>38786</v>
      </c>
      <c r="I205" s="2">
        <v>38783</v>
      </c>
      <c r="J205" t="s">
        <v>3</v>
      </c>
      <c r="K205">
        <v>192</v>
      </c>
      <c r="L205">
        <v>16.5</v>
      </c>
      <c r="M205">
        <v>164.81</v>
      </c>
      <c r="N205">
        <v>0</v>
      </c>
      <c r="O205">
        <v>0</v>
      </c>
      <c r="P205">
        <v>164.81</v>
      </c>
      <c r="Q205" t="s">
        <v>0</v>
      </c>
      <c r="R205">
        <v>0</v>
      </c>
      <c r="S205">
        <v>250</v>
      </c>
      <c r="T205" t="s">
        <v>27046</v>
      </c>
      <c r="U205" t="s">
        <v>20517</v>
      </c>
      <c r="V205" t="s">
        <v>2</v>
      </c>
      <c r="W205" s="7">
        <f t="shared" si="25"/>
        <v>2006</v>
      </c>
      <c r="X205" s="2">
        <v>38779</v>
      </c>
      <c r="Y205" t="s">
        <v>6</v>
      </c>
      <c r="Z205" t="s">
        <v>7</v>
      </c>
      <c r="AA205" t="s">
        <v>346</v>
      </c>
      <c r="AB205">
        <v>3</v>
      </c>
      <c r="AC205">
        <v>1594</v>
      </c>
      <c r="AD205">
        <v>8661</v>
      </c>
      <c r="AE205" t="s">
        <v>21084</v>
      </c>
      <c r="AF205" t="s">
        <v>27034</v>
      </c>
      <c r="AG205">
        <f t="shared" si="26"/>
        <v>8</v>
      </c>
      <c r="AI205" t="str">
        <f t="shared" si="27"/>
        <v/>
      </c>
      <c r="AJ205">
        <f t="shared" si="24"/>
        <v>0</v>
      </c>
      <c r="AK205" t="str">
        <f t="shared" si="28"/>
        <v/>
      </c>
    </row>
    <row r="206" spans="1:37" x14ac:dyDescent="0.25">
      <c r="A206" s="1">
        <v>0</v>
      </c>
      <c r="B206">
        <v>0</v>
      </c>
      <c r="C206">
        <v>0</v>
      </c>
      <c r="D206" t="s">
        <v>457</v>
      </c>
      <c r="E206">
        <v>0</v>
      </c>
      <c r="F206">
        <v>0</v>
      </c>
      <c r="G206" t="s">
        <v>5</v>
      </c>
      <c r="H206" s="2">
        <v>38817</v>
      </c>
      <c r="I206" s="2">
        <v>38817</v>
      </c>
      <c r="J206" t="s">
        <v>3</v>
      </c>
      <c r="K206">
        <v>160</v>
      </c>
      <c r="L206">
        <v>16.5</v>
      </c>
      <c r="M206">
        <v>137.34</v>
      </c>
      <c r="N206">
        <v>0</v>
      </c>
      <c r="O206">
        <v>0</v>
      </c>
      <c r="P206">
        <v>137.34</v>
      </c>
      <c r="Q206" t="s">
        <v>0</v>
      </c>
      <c r="R206">
        <v>0</v>
      </c>
      <c r="S206">
        <v>160</v>
      </c>
      <c r="T206" t="s">
        <v>27046</v>
      </c>
      <c r="U206" t="s">
        <v>20517</v>
      </c>
      <c r="V206" s="2">
        <v>38784</v>
      </c>
      <c r="W206" s="7">
        <f t="shared" si="25"/>
        <v>2006</v>
      </c>
      <c r="X206" s="2">
        <v>38779</v>
      </c>
      <c r="Y206" t="s">
        <v>93</v>
      </c>
      <c r="Z206" t="s">
        <v>62</v>
      </c>
      <c r="AA206" t="s">
        <v>458</v>
      </c>
      <c r="AB206">
        <v>2</v>
      </c>
      <c r="AC206">
        <v>4843</v>
      </c>
      <c r="AD206">
        <v>8662</v>
      </c>
      <c r="AE206" t="s">
        <v>22361</v>
      </c>
      <c r="AF206" t="s">
        <v>27034</v>
      </c>
      <c r="AG206">
        <f t="shared" si="26"/>
        <v>5</v>
      </c>
      <c r="AI206" t="str">
        <f t="shared" si="27"/>
        <v/>
      </c>
      <c r="AJ206">
        <f t="shared" si="24"/>
        <v>0</v>
      </c>
      <c r="AK206" t="str">
        <f t="shared" si="28"/>
        <v/>
      </c>
    </row>
    <row r="207" spans="1:37" x14ac:dyDescent="0.25">
      <c r="A207" s="1">
        <v>0</v>
      </c>
      <c r="B207">
        <v>0</v>
      </c>
      <c r="C207">
        <v>0</v>
      </c>
      <c r="D207" t="s">
        <v>459</v>
      </c>
      <c r="E207">
        <v>0</v>
      </c>
      <c r="F207">
        <v>0</v>
      </c>
      <c r="G207" t="s">
        <v>5</v>
      </c>
      <c r="H207" s="2">
        <v>38784</v>
      </c>
      <c r="I207" s="2">
        <v>38784</v>
      </c>
      <c r="J207" t="s">
        <v>3</v>
      </c>
      <c r="K207">
        <v>195</v>
      </c>
      <c r="L207">
        <v>16.5</v>
      </c>
      <c r="M207">
        <v>167.38</v>
      </c>
      <c r="N207">
        <v>0</v>
      </c>
      <c r="O207">
        <v>0</v>
      </c>
      <c r="P207">
        <v>167.38</v>
      </c>
      <c r="Q207" t="s">
        <v>0</v>
      </c>
      <c r="R207">
        <v>0</v>
      </c>
      <c r="S207">
        <v>250</v>
      </c>
      <c r="T207" t="s">
        <v>27046</v>
      </c>
      <c r="U207" t="s">
        <v>20517</v>
      </c>
      <c r="V207" s="2">
        <v>38784</v>
      </c>
      <c r="W207" s="7">
        <f t="shared" si="25"/>
        <v>2006</v>
      </c>
      <c r="X207" s="2">
        <v>38781</v>
      </c>
      <c r="Y207" t="s">
        <v>71</v>
      </c>
      <c r="Z207" t="s">
        <v>7</v>
      </c>
      <c r="AA207" t="s">
        <v>72</v>
      </c>
      <c r="AB207">
        <v>9</v>
      </c>
      <c r="AC207">
        <v>4844</v>
      </c>
      <c r="AD207">
        <v>8663</v>
      </c>
      <c r="AE207" t="s">
        <v>22362</v>
      </c>
      <c r="AF207" t="s">
        <v>27034</v>
      </c>
      <c r="AG207">
        <f t="shared" si="26"/>
        <v>5</v>
      </c>
      <c r="AI207" t="str">
        <f t="shared" si="27"/>
        <v/>
      </c>
      <c r="AJ207">
        <f t="shared" si="24"/>
        <v>0</v>
      </c>
      <c r="AK207" t="str">
        <f t="shared" si="28"/>
        <v/>
      </c>
    </row>
    <row r="208" spans="1:37" x14ac:dyDescent="0.25">
      <c r="A208" s="1">
        <v>0</v>
      </c>
      <c r="B208">
        <v>0</v>
      </c>
      <c r="C208">
        <v>0</v>
      </c>
      <c r="D208" t="s">
        <v>460</v>
      </c>
      <c r="E208">
        <v>0</v>
      </c>
      <c r="F208">
        <v>0</v>
      </c>
      <c r="G208" t="s">
        <v>5</v>
      </c>
      <c r="H208" s="2">
        <v>38781</v>
      </c>
      <c r="I208" s="2">
        <v>38781</v>
      </c>
      <c r="J208" t="s">
        <v>3</v>
      </c>
      <c r="K208">
        <v>100</v>
      </c>
      <c r="L208">
        <v>16.5</v>
      </c>
      <c r="M208">
        <v>85.84</v>
      </c>
      <c r="N208">
        <v>36.79</v>
      </c>
      <c r="O208">
        <v>30</v>
      </c>
      <c r="P208">
        <v>122.63</v>
      </c>
      <c r="Q208" t="s">
        <v>0</v>
      </c>
      <c r="R208">
        <v>0</v>
      </c>
      <c r="S208">
        <v>0</v>
      </c>
      <c r="T208" t="s">
        <v>27046</v>
      </c>
      <c r="U208" t="s">
        <v>20517</v>
      </c>
      <c r="V208" s="2">
        <v>38784</v>
      </c>
      <c r="W208" s="7">
        <f t="shared" si="25"/>
        <v>2006</v>
      </c>
      <c r="X208" s="2">
        <v>38781</v>
      </c>
      <c r="Y208" t="s">
        <v>118</v>
      </c>
      <c r="Z208" t="s">
        <v>7</v>
      </c>
      <c r="AA208" t="s">
        <v>155</v>
      </c>
      <c r="AB208">
        <v>1</v>
      </c>
      <c r="AC208">
        <v>4776</v>
      </c>
      <c r="AD208">
        <v>8664</v>
      </c>
      <c r="AE208" t="s">
        <v>22294</v>
      </c>
      <c r="AF208" t="s">
        <v>27034</v>
      </c>
      <c r="AG208">
        <f t="shared" si="26"/>
        <v>5</v>
      </c>
      <c r="AI208" t="str">
        <f t="shared" si="27"/>
        <v/>
      </c>
      <c r="AJ208">
        <f t="shared" si="24"/>
        <v>0</v>
      </c>
      <c r="AK208" t="str">
        <f t="shared" si="28"/>
        <v/>
      </c>
    </row>
    <row r="209" spans="1:37" x14ac:dyDescent="0.25">
      <c r="A209" s="1">
        <v>0</v>
      </c>
      <c r="B209">
        <v>0</v>
      </c>
      <c r="C209" t="s">
        <v>461</v>
      </c>
      <c r="D209" t="s">
        <v>462</v>
      </c>
      <c r="E209">
        <v>0</v>
      </c>
      <c r="F209">
        <v>0</v>
      </c>
      <c r="G209" t="s">
        <v>5</v>
      </c>
      <c r="H209" s="2">
        <v>38781</v>
      </c>
      <c r="I209" s="2">
        <v>38781</v>
      </c>
      <c r="J209" t="s">
        <v>3</v>
      </c>
      <c r="K209">
        <v>150</v>
      </c>
      <c r="L209">
        <v>16.5</v>
      </c>
      <c r="M209">
        <v>128.76</v>
      </c>
      <c r="N209">
        <v>0</v>
      </c>
      <c r="O209">
        <v>0</v>
      </c>
      <c r="P209">
        <v>128.76</v>
      </c>
      <c r="Q209" t="s">
        <v>0</v>
      </c>
      <c r="R209">
        <v>0</v>
      </c>
      <c r="S209">
        <v>200</v>
      </c>
      <c r="T209" t="s">
        <v>27046</v>
      </c>
      <c r="U209" t="s">
        <v>20516</v>
      </c>
      <c r="V209" s="2">
        <v>38784</v>
      </c>
      <c r="W209" s="7">
        <f t="shared" si="25"/>
        <v>2006</v>
      </c>
      <c r="X209" s="2">
        <v>38781</v>
      </c>
      <c r="Y209" t="s">
        <v>32</v>
      </c>
      <c r="Z209" t="s">
        <v>7</v>
      </c>
      <c r="AA209" t="s">
        <v>177</v>
      </c>
      <c r="AB209">
        <v>9</v>
      </c>
      <c r="AC209">
        <v>4845</v>
      </c>
      <c r="AD209">
        <v>8665</v>
      </c>
      <c r="AE209" t="s">
        <v>22363</v>
      </c>
      <c r="AF209" t="s">
        <v>27034</v>
      </c>
      <c r="AG209">
        <f t="shared" si="26"/>
        <v>5</v>
      </c>
      <c r="AI209" t="str">
        <f t="shared" si="27"/>
        <v/>
      </c>
      <c r="AJ209">
        <f t="shared" si="24"/>
        <v>0</v>
      </c>
      <c r="AK209" t="str">
        <f t="shared" si="28"/>
        <v/>
      </c>
    </row>
    <row r="210" spans="1:37" x14ac:dyDescent="0.25">
      <c r="A210" s="1">
        <v>0</v>
      </c>
      <c r="B210">
        <v>0</v>
      </c>
      <c r="C210">
        <v>0</v>
      </c>
      <c r="D210" t="s">
        <v>463</v>
      </c>
      <c r="E210">
        <v>0</v>
      </c>
      <c r="F210">
        <v>0</v>
      </c>
      <c r="G210" t="s">
        <v>5</v>
      </c>
      <c r="H210" s="2">
        <v>38793</v>
      </c>
      <c r="I210" s="2">
        <v>38792</v>
      </c>
      <c r="J210" t="s">
        <v>3</v>
      </c>
      <c r="K210">
        <v>181</v>
      </c>
      <c r="L210">
        <v>16.5</v>
      </c>
      <c r="M210">
        <v>155.36000000000001</v>
      </c>
      <c r="N210">
        <v>0</v>
      </c>
      <c r="O210">
        <v>0</v>
      </c>
      <c r="P210">
        <v>155.36000000000001</v>
      </c>
      <c r="Q210" t="s">
        <v>0</v>
      </c>
      <c r="R210">
        <v>0</v>
      </c>
      <c r="S210">
        <v>0</v>
      </c>
      <c r="T210" t="s">
        <v>27046</v>
      </c>
      <c r="U210" t="s">
        <v>20517</v>
      </c>
      <c r="V210" s="2">
        <v>38784</v>
      </c>
      <c r="W210" s="7">
        <f t="shared" si="25"/>
        <v>2006</v>
      </c>
      <c r="X210" s="2">
        <v>38782</v>
      </c>
      <c r="Y210" t="s">
        <v>380</v>
      </c>
      <c r="Z210" t="s">
        <v>7</v>
      </c>
      <c r="AA210" t="s">
        <v>464</v>
      </c>
      <c r="AB210">
        <v>1</v>
      </c>
      <c r="AC210">
        <v>4855</v>
      </c>
      <c r="AD210">
        <v>8666</v>
      </c>
      <c r="AE210" t="s">
        <v>22373</v>
      </c>
      <c r="AF210" t="s">
        <v>27034</v>
      </c>
      <c r="AG210">
        <f t="shared" si="26"/>
        <v>5</v>
      </c>
      <c r="AI210" t="str">
        <f t="shared" si="27"/>
        <v/>
      </c>
      <c r="AJ210">
        <f t="shared" si="24"/>
        <v>0</v>
      </c>
      <c r="AK210" t="str">
        <f t="shared" si="28"/>
        <v/>
      </c>
    </row>
    <row r="211" spans="1:37" x14ac:dyDescent="0.25">
      <c r="A211" s="1">
        <v>0</v>
      </c>
      <c r="B211">
        <v>0</v>
      </c>
      <c r="C211">
        <v>0</v>
      </c>
      <c r="D211" t="s">
        <v>465</v>
      </c>
      <c r="E211">
        <v>0</v>
      </c>
      <c r="F211">
        <v>0</v>
      </c>
      <c r="G211" t="s">
        <v>5</v>
      </c>
      <c r="H211" s="2">
        <v>38783</v>
      </c>
      <c r="I211" s="2">
        <v>38782</v>
      </c>
      <c r="J211" t="s">
        <v>3</v>
      </c>
      <c r="K211">
        <v>189</v>
      </c>
      <c r="L211">
        <v>16.5</v>
      </c>
      <c r="M211">
        <v>162.22999999999999</v>
      </c>
      <c r="N211">
        <v>0</v>
      </c>
      <c r="O211">
        <v>0</v>
      </c>
      <c r="P211">
        <v>162.22999999999999</v>
      </c>
      <c r="Q211" t="s">
        <v>0</v>
      </c>
      <c r="R211">
        <v>0</v>
      </c>
      <c r="S211">
        <v>175</v>
      </c>
      <c r="T211" t="s">
        <v>27077</v>
      </c>
      <c r="U211" t="s">
        <v>20516</v>
      </c>
      <c r="V211" t="s">
        <v>466</v>
      </c>
      <c r="W211" s="7">
        <f t="shared" si="25"/>
        <v>2006</v>
      </c>
      <c r="X211" s="2">
        <v>38782</v>
      </c>
      <c r="Y211" t="s">
        <v>467</v>
      </c>
      <c r="Z211" t="s">
        <v>7</v>
      </c>
      <c r="AA211" t="s">
        <v>468</v>
      </c>
      <c r="AB211">
        <v>9</v>
      </c>
      <c r="AC211">
        <v>3876</v>
      </c>
      <c r="AD211">
        <v>8667</v>
      </c>
      <c r="AE211" t="s">
        <v>21903</v>
      </c>
      <c r="AF211" t="s">
        <v>27034</v>
      </c>
      <c r="AG211">
        <f t="shared" si="26"/>
        <v>39</v>
      </c>
      <c r="AH211" t="str">
        <f t="shared" ref="AH211:AH212" si="29">MID(V211,1,31)</f>
        <v xml:space="preserve">תקע הזנה שרוף                  </v>
      </c>
      <c r="AI211" t="str">
        <f t="shared" si="27"/>
        <v>תקע הזנה שרוף</v>
      </c>
      <c r="AJ211">
        <f t="shared" si="24"/>
        <v>13</v>
      </c>
      <c r="AK211" t="str">
        <f t="shared" si="28"/>
        <v>תקע הזנה שרוף,תקע הזנה שרוף</v>
      </c>
    </row>
    <row r="212" spans="1:37" x14ac:dyDescent="0.25">
      <c r="A212" s="1">
        <v>0</v>
      </c>
      <c r="B212">
        <v>0</v>
      </c>
      <c r="C212">
        <v>0</v>
      </c>
      <c r="D212" t="s">
        <v>469</v>
      </c>
      <c r="E212">
        <v>0</v>
      </c>
      <c r="F212">
        <v>0</v>
      </c>
      <c r="G212" t="s">
        <v>5</v>
      </c>
      <c r="H212" s="2">
        <v>38807</v>
      </c>
      <c r="I212" s="2">
        <v>38803</v>
      </c>
      <c r="J212" t="s">
        <v>3</v>
      </c>
      <c r="K212">
        <v>323</v>
      </c>
      <c r="L212">
        <v>16.5</v>
      </c>
      <c r="M212">
        <v>277.25</v>
      </c>
      <c r="N212">
        <v>0</v>
      </c>
      <c r="O212">
        <v>0</v>
      </c>
      <c r="P212">
        <v>277.25</v>
      </c>
      <c r="Q212" t="s">
        <v>0</v>
      </c>
      <c r="R212">
        <v>0</v>
      </c>
      <c r="S212">
        <v>473</v>
      </c>
      <c r="T212" t="s">
        <v>27078</v>
      </c>
      <c r="U212" t="s">
        <v>20517</v>
      </c>
      <c r="V212" t="s">
        <v>470</v>
      </c>
      <c r="W212" s="7">
        <f t="shared" si="25"/>
        <v>2006</v>
      </c>
      <c r="X212" s="2">
        <v>38782</v>
      </c>
      <c r="Y212" t="s">
        <v>471</v>
      </c>
      <c r="Z212" t="s">
        <v>62</v>
      </c>
      <c r="AA212" t="s">
        <v>231</v>
      </c>
      <c r="AB212">
        <v>2</v>
      </c>
      <c r="AC212">
        <v>4846</v>
      </c>
      <c r="AD212">
        <v>8668</v>
      </c>
      <c r="AE212" t="s">
        <v>22364</v>
      </c>
      <c r="AF212" t="s">
        <v>27034</v>
      </c>
      <c r="AG212">
        <f t="shared" si="26"/>
        <v>39</v>
      </c>
      <c r="AH212" t="str">
        <f t="shared" si="29"/>
        <v xml:space="preserve">דלת ובסיס לדלת שבורים          </v>
      </c>
      <c r="AI212" t="str">
        <f t="shared" si="27"/>
        <v>דלת ובסיס לדלת שבורים</v>
      </c>
      <c r="AJ212">
        <f t="shared" si="24"/>
        <v>21</v>
      </c>
      <c r="AK212" t="str">
        <f t="shared" si="28"/>
        <v>דלת ובסיס לדלת שבורים,דלת ובסיס לדלת שבורים</v>
      </c>
    </row>
    <row r="213" spans="1:37" x14ac:dyDescent="0.25">
      <c r="A213" s="1">
        <v>0</v>
      </c>
      <c r="B213">
        <v>0</v>
      </c>
      <c r="C213">
        <v>0</v>
      </c>
      <c r="D213" t="s">
        <v>472</v>
      </c>
      <c r="E213">
        <v>0</v>
      </c>
      <c r="F213">
        <v>0</v>
      </c>
      <c r="G213" t="s">
        <v>5</v>
      </c>
      <c r="H213" s="2">
        <v>38785</v>
      </c>
      <c r="I213" s="2">
        <v>38784</v>
      </c>
      <c r="J213" t="s">
        <v>3</v>
      </c>
      <c r="K213">
        <v>221</v>
      </c>
      <c r="L213">
        <v>16.5</v>
      </c>
      <c r="M213">
        <v>189.7</v>
      </c>
      <c r="N213">
        <v>0</v>
      </c>
      <c r="O213">
        <v>0</v>
      </c>
      <c r="P213">
        <v>189.7</v>
      </c>
      <c r="Q213" t="s">
        <v>0</v>
      </c>
      <c r="R213">
        <v>0</v>
      </c>
      <c r="S213">
        <v>0</v>
      </c>
      <c r="T213" t="s">
        <v>27046</v>
      </c>
      <c r="U213" t="s">
        <v>20517</v>
      </c>
      <c r="V213" s="2">
        <v>38784</v>
      </c>
      <c r="W213" s="7">
        <f t="shared" si="25"/>
        <v>2006</v>
      </c>
      <c r="X213" s="2">
        <v>38782</v>
      </c>
      <c r="Y213" t="s">
        <v>47</v>
      </c>
      <c r="Z213" t="s">
        <v>7</v>
      </c>
      <c r="AA213" t="s">
        <v>316</v>
      </c>
      <c r="AB213">
        <v>1</v>
      </c>
      <c r="AC213">
        <v>4094</v>
      </c>
      <c r="AD213">
        <v>8669</v>
      </c>
      <c r="AE213" t="s">
        <v>21992</v>
      </c>
      <c r="AF213" t="s">
        <v>27034</v>
      </c>
      <c r="AG213">
        <f t="shared" si="26"/>
        <v>5</v>
      </c>
      <c r="AI213" t="str">
        <f t="shared" si="27"/>
        <v/>
      </c>
      <c r="AJ213">
        <f t="shared" si="24"/>
        <v>0</v>
      </c>
      <c r="AK213" t="str">
        <f t="shared" si="28"/>
        <v/>
      </c>
    </row>
    <row r="214" spans="1:37" x14ac:dyDescent="0.25">
      <c r="A214" s="1">
        <v>0</v>
      </c>
      <c r="B214">
        <v>0</v>
      </c>
      <c r="C214">
        <v>0</v>
      </c>
      <c r="D214" t="s">
        <v>473</v>
      </c>
      <c r="E214">
        <v>0</v>
      </c>
      <c r="F214">
        <v>0</v>
      </c>
      <c r="G214" t="s">
        <v>5</v>
      </c>
      <c r="H214" s="2">
        <v>38782</v>
      </c>
      <c r="I214" s="2">
        <v>38782</v>
      </c>
      <c r="J214" t="s">
        <v>3</v>
      </c>
      <c r="K214">
        <v>200</v>
      </c>
      <c r="L214">
        <v>16.5</v>
      </c>
      <c r="M214">
        <v>171.67</v>
      </c>
      <c r="N214">
        <v>0</v>
      </c>
      <c r="O214">
        <v>0</v>
      </c>
      <c r="P214">
        <v>171.67</v>
      </c>
      <c r="Q214" t="s">
        <v>0</v>
      </c>
      <c r="R214">
        <v>0</v>
      </c>
      <c r="S214">
        <v>250</v>
      </c>
      <c r="T214" t="s">
        <v>27046</v>
      </c>
      <c r="U214" t="s">
        <v>20517</v>
      </c>
      <c r="V214" s="2">
        <v>38787</v>
      </c>
      <c r="W214" s="7">
        <f t="shared" si="25"/>
        <v>2006</v>
      </c>
      <c r="X214" s="2">
        <v>38782</v>
      </c>
      <c r="Y214" t="s">
        <v>93</v>
      </c>
      <c r="Z214" t="s">
        <v>62</v>
      </c>
      <c r="AA214" t="s">
        <v>276</v>
      </c>
      <c r="AB214">
        <v>2</v>
      </c>
      <c r="AC214">
        <v>932</v>
      </c>
      <c r="AD214">
        <v>8670</v>
      </c>
      <c r="AE214" t="s">
        <v>20873</v>
      </c>
      <c r="AF214" t="s">
        <v>27034</v>
      </c>
      <c r="AG214">
        <f t="shared" si="26"/>
        <v>5</v>
      </c>
      <c r="AI214" t="str">
        <f t="shared" si="27"/>
        <v/>
      </c>
      <c r="AJ214">
        <f t="shared" si="24"/>
        <v>0</v>
      </c>
      <c r="AK214" t="str">
        <f t="shared" si="28"/>
        <v/>
      </c>
    </row>
    <row r="215" spans="1:37" x14ac:dyDescent="0.25">
      <c r="A215" s="1">
        <v>0</v>
      </c>
      <c r="B215">
        <v>0</v>
      </c>
      <c r="C215" t="s">
        <v>474</v>
      </c>
      <c r="D215" t="s">
        <v>475</v>
      </c>
      <c r="E215">
        <v>0</v>
      </c>
      <c r="F215">
        <v>0</v>
      </c>
      <c r="G215" t="s">
        <v>5</v>
      </c>
      <c r="H215" s="2">
        <v>38786</v>
      </c>
      <c r="I215" s="2">
        <v>38784</v>
      </c>
      <c r="J215" t="s">
        <v>3</v>
      </c>
      <c r="K215">
        <v>181</v>
      </c>
      <c r="L215">
        <v>16.5</v>
      </c>
      <c r="M215">
        <v>155.36000000000001</v>
      </c>
      <c r="N215">
        <v>0</v>
      </c>
      <c r="O215">
        <v>0</v>
      </c>
      <c r="P215">
        <v>155.36000000000001</v>
      </c>
      <c r="Q215" t="s">
        <v>0</v>
      </c>
      <c r="R215">
        <v>0</v>
      </c>
      <c r="S215">
        <v>250</v>
      </c>
      <c r="T215" t="s">
        <v>27046</v>
      </c>
      <c r="U215" t="s">
        <v>20517</v>
      </c>
      <c r="V215" s="2">
        <v>38787</v>
      </c>
      <c r="W215" s="7">
        <f t="shared" si="25"/>
        <v>2006</v>
      </c>
      <c r="X215" s="2">
        <v>38782</v>
      </c>
      <c r="Y215" t="s">
        <v>12</v>
      </c>
      <c r="Z215" t="s">
        <v>62</v>
      </c>
      <c r="AA215" t="s">
        <v>63</v>
      </c>
      <c r="AB215">
        <v>2</v>
      </c>
      <c r="AC215">
        <v>4847</v>
      </c>
      <c r="AD215">
        <v>8671</v>
      </c>
      <c r="AE215" t="s">
        <v>22365</v>
      </c>
      <c r="AF215" t="s">
        <v>27034</v>
      </c>
      <c r="AG215">
        <f t="shared" si="26"/>
        <v>5</v>
      </c>
      <c r="AI215" t="str">
        <f t="shared" si="27"/>
        <v/>
      </c>
      <c r="AJ215">
        <f t="shared" si="24"/>
        <v>0</v>
      </c>
      <c r="AK215" t="str">
        <f t="shared" si="28"/>
        <v/>
      </c>
    </row>
    <row r="216" spans="1:37" x14ac:dyDescent="0.25">
      <c r="A216" s="1">
        <v>0</v>
      </c>
      <c r="B216">
        <v>0</v>
      </c>
      <c r="C216">
        <v>0</v>
      </c>
      <c r="D216" t="s">
        <v>476</v>
      </c>
      <c r="E216">
        <v>0</v>
      </c>
      <c r="F216">
        <v>0</v>
      </c>
      <c r="G216" t="s">
        <v>5</v>
      </c>
      <c r="H216" s="2">
        <v>38784</v>
      </c>
      <c r="I216" s="2">
        <v>38783</v>
      </c>
      <c r="J216" t="s">
        <v>3</v>
      </c>
      <c r="K216">
        <v>173</v>
      </c>
      <c r="L216">
        <v>16.5</v>
      </c>
      <c r="M216">
        <v>148.5</v>
      </c>
      <c r="N216">
        <v>16.5</v>
      </c>
      <c r="O216">
        <v>10</v>
      </c>
      <c r="P216">
        <v>165</v>
      </c>
      <c r="Q216" t="s">
        <v>0</v>
      </c>
      <c r="R216">
        <v>0</v>
      </c>
      <c r="S216">
        <v>0</v>
      </c>
      <c r="T216" t="s">
        <v>27046</v>
      </c>
      <c r="U216" t="s">
        <v>20517</v>
      </c>
      <c r="V216" s="2">
        <v>38784</v>
      </c>
      <c r="W216" s="7">
        <f t="shared" si="25"/>
        <v>2006</v>
      </c>
      <c r="X216" s="2">
        <v>38782</v>
      </c>
      <c r="Y216" t="s">
        <v>6</v>
      </c>
      <c r="Z216" t="s">
        <v>15</v>
      </c>
      <c r="AA216" t="s">
        <v>119</v>
      </c>
      <c r="AB216">
        <v>1</v>
      </c>
      <c r="AC216">
        <v>4848</v>
      </c>
      <c r="AD216">
        <v>8672</v>
      </c>
      <c r="AE216" t="s">
        <v>22366</v>
      </c>
      <c r="AF216" t="s">
        <v>27034</v>
      </c>
      <c r="AG216">
        <f t="shared" si="26"/>
        <v>5</v>
      </c>
      <c r="AI216" t="str">
        <f t="shared" si="27"/>
        <v/>
      </c>
      <c r="AJ216">
        <f t="shared" si="24"/>
        <v>0</v>
      </c>
      <c r="AK216" t="str">
        <f t="shared" si="28"/>
        <v/>
      </c>
    </row>
    <row r="217" spans="1:37" x14ac:dyDescent="0.25">
      <c r="A217" s="1">
        <v>0</v>
      </c>
      <c r="B217">
        <v>0</v>
      </c>
      <c r="C217">
        <v>0</v>
      </c>
      <c r="D217" t="s">
        <v>477</v>
      </c>
      <c r="E217">
        <v>0</v>
      </c>
      <c r="F217">
        <v>0</v>
      </c>
      <c r="G217" t="s">
        <v>5</v>
      </c>
      <c r="H217" s="2">
        <v>38783</v>
      </c>
      <c r="I217" s="2">
        <v>38782</v>
      </c>
      <c r="J217" t="s">
        <v>3</v>
      </c>
      <c r="K217">
        <v>170</v>
      </c>
      <c r="L217">
        <v>16.5</v>
      </c>
      <c r="M217">
        <v>145.91999999999999</v>
      </c>
      <c r="N217">
        <v>16.21</v>
      </c>
      <c r="O217">
        <v>10</v>
      </c>
      <c r="P217">
        <v>162.13</v>
      </c>
      <c r="Q217" t="s">
        <v>0</v>
      </c>
      <c r="R217">
        <v>0</v>
      </c>
      <c r="S217">
        <v>200</v>
      </c>
      <c r="T217" t="s">
        <v>27046</v>
      </c>
      <c r="U217" t="s">
        <v>20516</v>
      </c>
      <c r="V217" s="2">
        <v>38788</v>
      </c>
      <c r="W217" s="7">
        <f t="shared" si="25"/>
        <v>2006</v>
      </c>
      <c r="X217" s="2">
        <v>38782</v>
      </c>
      <c r="Y217" t="s">
        <v>6</v>
      </c>
      <c r="Z217" t="s">
        <v>145</v>
      </c>
      <c r="AA217" t="s">
        <v>478</v>
      </c>
      <c r="AB217">
        <v>4</v>
      </c>
      <c r="AC217">
        <v>4779</v>
      </c>
      <c r="AD217">
        <v>8673</v>
      </c>
      <c r="AE217" t="s">
        <v>22297</v>
      </c>
      <c r="AF217" t="s">
        <v>27034</v>
      </c>
      <c r="AG217">
        <f t="shared" si="26"/>
        <v>5</v>
      </c>
      <c r="AI217" t="str">
        <f t="shared" si="27"/>
        <v/>
      </c>
      <c r="AJ217">
        <f t="shared" si="24"/>
        <v>0</v>
      </c>
      <c r="AK217" t="str">
        <f t="shared" si="28"/>
        <v/>
      </c>
    </row>
    <row r="218" spans="1:37" x14ac:dyDescent="0.25">
      <c r="A218" s="1">
        <v>0</v>
      </c>
      <c r="B218">
        <v>0</v>
      </c>
      <c r="C218">
        <v>0</v>
      </c>
      <c r="D218" t="s">
        <v>477</v>
      </c>
      <c r="E218">
        <v>0</v>
      </c>
      <c r="F218">
        <v>0</v>
      </c>
      <c r="G218" t="s">
        <v>5</v>
      </c>
      <c r="H218" s="2">
        <v>38783</v>
      </c>
      <c r="I218" s="2">
        <v>38782</v>
      </c>
      <c r="J218" t="s">
        <v>3</v>
      </c>
      <c r="K218">
        <v>55</v>
      </c>
      <c r="L218">
        <v>16.5</v>
      </c>
      <c r="M218">
        <v>47.21</v>
      </c>
      <c r="N218">
        <v>0</v>
      </c>
      <c r="O218">
        <v>0</v>
      </c>
      <c r="P218">
        <v>47.21</v>
      </c>
      <c r="Q218" t="s">
        <v>0</v>
      </c>
      <c r="R218">
        <v>0</v>
      </c>
      <c r="S218">
        <v>150</v>
      </c>
      <c r="T218" t="s">
        <v>27046</v>
      </c>
      <c r="U218" t="s">
        <v>20516</v>
      </c>
      <c r="V218" s="2">
        <v>38788</v>
      </c>
      <c r="W218" s="7">
        <f t="shared" si="25"/>
        <v>2006</v>
      </c>
      <c r="X218" s="2">
        <v>38782</v>
      </c>
      <c r="Y218" t="s">
        <v>479</v>
      </c>
      <c r="Z218" t="s">
        <v>7</v>
      </c>
      <c r="AA218" t="s">
        <v>480</v>
      </c>
      <c r="AB218">
        <v>6</v>
      </c>
      <c r="AC218">
        <v>4779</v>
      </c>
      <c r="AD218">
        <v>8674</v>
      </c>
      <c r="AE218" t="s">
        <v>22297</v>
      </c>
      <c r="AF218" t="s">
        <v>27034</v>
      </c>
      <c r="AG218">
        <f t="shared" si="26"/>
        <v>5</v>
      </c>
      <c r="AI218" t="str">
        <f t="shared" si="27"/>
        <v/>
      </c>
      <c r="AJ218">
        <f t="shared" si="24"/>
        <v>0</v>
      </c>
      <c r="AK218" t="str">
        <f t="shared" si="28"/>
        <v/>
      </c>
    </row>
    <row r="219" spans="1:37" x14ac:dyDescent="0.25">
      <c r="A219" s="1">
        <v>0</v>
      </c>
      <c r="B219">
        <v>0</v>
      </c>
      <c r="C219">
        <v>0</v>
      </c>
      <c r="D219" t="s">
        <v>481</v>
      </c>
      <c r="E219">
        <v>0</v>
      </c>
      <c r="F219">
        <v>0</v>
      </c>
      <c r="G219" t="s">
        <v>5</v>
      </c>
      <c r="H219" s="2">
        <v>38788</v>
      </c>
      <c r="I219" s="2">
        <v>38788</v>
      </c>
      <c r="J219" t="s">
        <v>3</v>
      </c>
      <c r="K219">
        <v>145</v>
      </c>
      <c r="L219">
        <v>16.5</v>
      </c>
      <c r="M219">
        <v>124.46</v>
      </c>
      <c r="N219">
        <v>0</v>
      </c>
      <c r="O219">
        <v>0</v>
      </c>
      <c r="P219">
        <v>124.46</v>
      </c>
      <c r="Q219" t="s">
        <v>0</v>
      </c>
      <c r="R219">
        <v>0</v>
      </c>
      <c r="S219">
        <v>200</v>
      </c>
      <c r="T219" t="s">
        <v>27046</v>
      </c>
      <c r="U219" t="s">
        <v>20516</v>
      </c>
      <c r="V219" s="2">
        <v>38788</v>
      </c>
      <c r="W219" s="7">
        <f t="shared" si="25"/>
        <v>2006</v>
      </c>
      <c r="X219" s="2">
        <v>38783</v>
      </c>
      <c r="Y219" t="s">
        <v>482</v>
      </c>
      <c r="Z219" t="s">
        <v>7</v>
      </c>
      <c r="AA219" t="s">
        <v>483</v>
      </c>
      <c r="AB219">
        <v>2</v>
      </c>
      <c r="AC219">
        <v>2249</v>
      </c>
      <c r="AD219">
        <v>8675</v>
      </c>
      <c r="AE219" t="s">
        <v>21296</v>
      </c>
      <c r="AF219" t="s">
        <v>27034</v>
      </c>
      <c r="AG219">
        <f t="shared" si="26"/>
        <v>5</v>
      </c>
      <c r="AI219" t="str">
        <f t="shared" si="27"/>
        <v/>
      </c>
      <c r="AJ219">
        <f t="shared" si="24"/>
        <v>0</v>
      </c>
      <c r="AK219" t="str">
        <f t="shared" si="28"/>
        <v/>
      </c>
    </row>
    <row r="220" spans="1:37" x14ac:dyDescent="0.25">
      <c r="A220" s="1">
        <v>0</v>
      </c>
      <c r="B220">
        <v>0</v>
      </c>
      <c r="C220">
        <v>0</v>
      </c>
      <c r="D220" t="s">
        <v>484</v>
      </c>
      <c r="E220">
        <v>0</v>
      </c>
      <c r="F220">
        <v>0</v>
      </c>
      <c r="G220" t="s">
        <v>5</v>
      </c>
      <c r="H220" s="2">
        <v>38800</v>
      </c>
      <c r="I220" s="2">
        <v>38798</v>
      </c>
      <c r="J220" t="s">
        <v>3</v>
      </c>
      <c r="K220">
        <v>193</v>
      </c>
      <c r="L220">
        <v>16.5</v>
      </c>
      <c r="M220">
        <v>165.67</v>
      </c>
      <c r="N220">
        <v>0</v>
      </c>
      <c r="O220">
        <v>0</v>
      </c>
      <c r="P220">
        <v>165.67</v>
      </c>
      <c r="Q220" t="s">
        <v>0</v>
      </c>
      <c r="R220">
        <v>0</v>
      </c>
      <c r="S220">
        <v>200</v>
      </c>
      <c r="T220" t="s">
        <v>27046</v>
      </c>
      <c r="U220" t="s">
        <v>20516</v>
      </c>
      <c r="V220" s="2">
        <v>38788</v>
      </c>
      <c r="W220" s="7">
        <f t="shared" si="25"/>
        <v>2006</v>
      </c>
      <c r="X220" s="2">
        <v>38783</v>
      </c>
      <c r="Y220" t="s">
        <v>25</v>
      </c>
      <c r="Z220" t="s">
        <v>7</v>
      </c>
      <c r="AA220" t="s">
        <v>122</v>
      </c>
      <c r="AB220">
        <v>5</v>
      </c>
      <c r="AC220">
        <v>172</v>
      </c>
      <c r="AD220">
        <v>8676</v>
      </c>
      <c r="AE220" t="s">
        <v>20585</v>
      </c>
      <c r="AF220" t="s">
        <v>27034</v>
      </c>
      <c r="AG220">
        <f t="shared" si="26"/>
        <v>5</v>
      </c>
      <c r="AI220" t="str">
        <f t="shared" si="27"/>
        <v/>
      </c>
      <c r="AJ220">
        <f t="shared" si="24"/>
        <v>0</v>
      </c>
      <c r="AK220" t="str">
        <f t="shared" si="28"/>
        <v/>
      </c>
    </row>
    <row r="221" spans="1:37" x14ac:dyDescent="0.25">
      <c r="A221" s="1">
        <v>0</v>
      </c>
      <c r="B221">
        <v>0</v>
      </c>
      <c r="C221" t="s">
        <v>485</v>
      </c>
      <c r="D221" t="s">
        <v>486</v>
      </c>
      <c r="E221">
        <v>0</v>
      </c>
      <c r="F221">
        <v>0</v>
      </c>
      <c r="G221" t="s">
        <v>5</v>
      </c>
      <c r="H221" s="2">
        <v>38855</v>
      </c>
      <c r="I221" t="s">
        <v>2</v>
      </c>
      <c r="J221" t="s">
        <v>3</v>
      </c>
      <c r="K221">
        <v>55</v>
      </c>
      <c r="L221">
        <v>16.5</v>
      </c>
      <c r="M221">
        <v>47.21</v>
      </c>
      <c r="N221">
        <v>0</v>
      </c>
      <c r="O221">
        <v>0</v>
      </c>
      <c r="P221">
        <v>47.21</v>
      </c>
      <c r="Q221" t="s">
        <v>0</v>
      </c>
      <c r="R221">
        <v>0</v>
      </c>
      <c r="S221">
        <v>250</v>
      </c>
      <c r="T221" t="s">
        <v>27046</v>
      </c>
      <c r="U221" t="s">
        <v>20517</v>
      </c>
      <c r="V221" s="2">
        <v>38789</v>
      </c>
      <c r="W221" s="7">
        <f t="shared" si="25"/>
        <v>2006</v>
      </c>
      <c r="X221" s="2">
        <v>38784</v>
      </c>
      <c r="Y221" t="s">
        <v>35</v>
      </c>
      <c r="Z221" t="s">
        <v>62</v>
      </c>
      <c r="AA221" t="s">
        <v>487</v>
      </c>
      <c r="AB221">
        <v>2</v>
      </c>
      <c r="AC221">
        <v>4849</v>
      </c>
      <c r="AD221">
        <v>8677</v>
      </c>
      <c r="AE221" t="s">
        <v>22367</v>
      </c>
      <c r="AF221" t="s">
        <v>27034</v>
      </c>
      <c r="AG221">
        <f t="shared" si="26"/>
        <v>5</v>
      </c>
      <c r="AI221" t="str">
        <f t="shared" si="27"/>
        <v/>
      </c>
      <c r="AJ221">
        <f t="shared" si="24"/>
        <v>0</v>
      </c>
      <c r="AK221" t="str">
        <f t="shared" si="28"/>
        <v/>
      </c>
    </row>
    <row r="222" spans="1:37" x14ac:dyDescent="0.25">
      <c r="A222" s="1">
        <v>0</v>
      </c>
      <c r="B222">
        <v>0</v>
      </c>
      <c r="C222">
        <v>0</v>
      </c>
      <c r="D222" t="s">
        <v>488</v>
      </c>
      <c r="E222">
        <v>0</v>
      </c>
      <c r="F222">
        <v>0</v>
      </c>
      <c r="G222" t="s">
        <v>5</v>
      </c>
      <c r="H222" s="2">
        <v>38804</v>
      </c>
      <c r="I222" s="2">
        <v>38802</v>
      </c>
      <c r="J222" t="s">
        <v>3</v>
      </c>
      <c r="K222">
        <v>197</v>
      </c>
      <c r="L222">
        <v>16.5</v>
      </c>
      <c r="M222">
        <v>169.1</v>
      </c>
      <c r="N222">
        <v>0</v>
      </c>
      <c r="O222">
        <v>0</v>
      </c>
      <c r="P222">
        <v>169.1</v>
      </c>
      <c r="Q222" t="s">
        <v>0</v>
      </c>
      <c r="R222">
        <v>0</v>
      </c>
      <c r="S222">
        <v>200</v>
      </c>
      <c r="T222" t="s">
        <v>27046</v>
      </c>
      <c r="U222" t="s">
        <v>20523</v>
      </c>
      <c r="V222" s="2">
        <v>38789</v>
      </c>
      <c r="W222" s="7">
        <f t="shared" si="25"/>
        <v>2006</v>
      </c>
      <c r="X222" s="2">
        <v>38784</v>
      </c>
      <c r="Y222" t="s">
        <v>6</v>
      </c>
      <c r="Z222" t="s">
        <v>7</v>
      </c>
      <c r="AA222" t="s">
        <v>489</v>
      </c>
      <c r="AB222">
        <v>2</v>
      </c>
      <c r="AC222">
        <v>3414</v>
      </c>
      <c r="AD222">
        <v>8678</v>
      </c>
      <c r="AE222" t="s">
        <v>21724</v>
      </c>
      <c r="AF222" t="s">
        <v>27034</v>
      </c>
      <c r="AG222">
        <f t="shared" si="26"/>
        <v>5</v>
      </c>
      <c r="AI222" t="str">
        <f t="shared" si="27"/>
        <v/>
      </c>
      <c r="AJ222">
        <f t="shared" si="24"/>
        <v>0</v>
      </c>
      <c r="AK222" t="str">
        <f t="shared" si="28"/>
        <v/>
      </c>
    </row>
    <row r="223" spans="1:37" x14ac:dyDescent="0.25">
      <c r="A223" s="1">
        <v>0</v>
      </c>
      <c r="B223">
        <v>0</v>
      </c>
      <c r="C223">
        <v>0</v>
      </c>
      <c r="D223" t="s">
        <v>490</v>
      </c>
      <c r="E223">
        <v>0</v>
      </c>
      <c r="F223">
        <v>0</v>
      </c>
      <c r="G223" t="s">
        <v>5</v>
      </c>
      <c r="H223" s="2">
        <v>38806</v>
      </c>
      <c r="I223" s="2">
        <v>38799</v>
      </c>
      <c r="J223" t="s">
        <v>3</v>
      </c>
      <c r="K223">
        <v>200</v>
      </c>
      <c r="L223">
        <v>16.5</v>
      </c>
      <c r="M223">
        <v>171.67</v>
      </c>
      <c r="N223">
        <v>8.07</v>
      </c>
      <c r="O223">
        <v>4.5</v>
      </c>
      <c r="P223">
        <v>179.76</v>
      </c>
      <c r="Q223" t="s">
        <v>0</v>
      </c>
      <c r="R223">
        <v>0</v>
      </c>
      <c r="S223">
        <v>250</v>
      </c>
      <c r="T223" t="s">
        <v>27046</v>
      </c>
      <c r="U223" t="s">
        <v>20517</v>
      </c>
      <c r="V223" t="s">
        <v>2</v>
      </c>
      <c r="W223" s="7">
        <f t="shared" si="25"/>
        <v>2006</v>
      </c>
      <c r="X223" s="2">
        <v>38784</v>
      </c>
      <c r="Y223" t="s">
        <v>80</v>
      </c>
      <c r="Z223" t="s">
        <v>322</v>
      </c>
      <c r="AA223" t="s">
        <v>491</v>
      </c>
      <c r="AB223">
        <v>3</v>
      </c>
      <c r="AC223">
        <v>4850</v>
      </c>
      <c r="AD223">
        <v>8679</v>
      </c>
      <c r="AE223" t="s">
        <v>22368</v>
      </c>
      <c r="AF223" t="s">
        <v>27034</v>
      </c>
      <c r="AG223">
        <f t="shared" si="26"/>
        <v>8</v>
      </c>
      <c r="AI223" t="str">
        <f t="shared" si="27"/>
        <v/>
      </c>
      <c r="AJ223">
        <f t="shared" si="24"/>
        <v>0</v>
      </c>
      <c r="AK223" t="str">
        <f t="shared" si="28"/>
        <v/>
      </c>
    </row>
    <row r="224" spans="1:37" x14ac:dyDescent="0.25">
      <c r="A224" s="1">
        <v>0</v>
      </c>
      <c r="B224">
        <v>0</v>
      </c>
      <c r="C224">
        <v>0</v>
      </c>
      <c r="D224" t="s">
        <v>492</v>
      </c>
      <c r="E224">
        <v>0</v>
      </c>
      <c r="F224">
        <v>0</v>
      </c>
      <c r="G224" t="s">
        <v>5</v>
      </c>
      <c r="H224" s="2">
        <v>38788</v>
      </c>
      <c r="I224" s="2">
        <v>38788</v>
      </c>
      <c r="J224" t="s">
        <v>3</v>
      </c>
      <c r="K224">
        <v>300</v>
      </c>
      <c r="L224">
        <v>16.5</v>
      </c>
      <c r="M224">
        <v>257.51</v>
      </c>
      <c r="N224">
        <v>16.440000000000001</v>
      </c>
      <c r="O224">
        <v>6</v>
      </c>
      <c r="P224">
        <v>273.95</v>
      </c>
      <c r="Q224" t="s">
        <v>0</v>
      </c>
      <c r="R224">
        <v>0</v>
      </c>
      <c r="S224">
        <v>250</v>
      </c>
      <c r="T224" t="s">
        <v>27046</v>
      </c>
      <c r="U224" t="s">
        <v>20517</v>
      </c>
      <c r="V224" s="2">
        <v>38787</v>
      </c>
      <c r="W224" s="7">
        <f t="shared" si="25"/>
        <v>2006</v>
      </c>
      <c r="X224" s="2">
        <v>38784</v>
      </c>
      <c r="Y224" t="s">
        <v>28</v>
      </c>
      <c r="Z224" t="s">
        <v>7</v>
      </c>
      <c r="AA224" t="s">
        <v>33</v>
      </c>
      <c r="AB224">
        <v>9</v>
      </c>
      <c r="AC224">
        <v>4407</v>
      </c>
      <c r="AD224">
        <v>8680</v>
      </c>
      <c r="AE224" t="s">
        <v>22118</v>
      </c>
      <c r="AF224" t="s">
        <v>27034</v>
      </c>
      <c r="AG224">
        <f t="shared" si="26"/>
        <v>5</v>
      </c>
      <c r="AI224" t="str">
        <f t="shared" si="27"/>
        <v/>
      </c>
      <c r="AJ224">
        <f t="shared" si="24"/>
        <v>0</v>
      </c>
      <c r="AK224" t="str">
        <f t="shared" si="28"/>
        <v/>
      </c>
    </row>
    <row r="225" spans="1:37" x14ac:dyDescent="0.25">
      <c r="A225" s="1">
        <v>0</v>
      </c>
      <c r="B225">
        <v>0</v>
      </c>
      <c r="C225">
        <v>0</v>
      </c>
      <c r="D225" t="s">
        <v>493</v>
      </c>
      <c r="E225">
        <v>0</v>
      </c>
      <c r="F225">
        <v>0</v>
      </c>
      <c r="G225" t="s">
        <v>5</v>
      </c>
      <c r="H225" s="2">
        <v>38786</v>
      </c>
      <c r="I225" s="2">
        <v>38784</v>
      </c>
      <c r="J225" t="s">
        <v>3</v>
      </c>
      <c r="K225">
        <v>135</v>
      </c>
      <c r="L225">
        <v>16.5</v>
      </c>
      <c r="M225">
        <v>115.88</v>
      </c>
      <c r="N225">
        <v>0</v>
      </c>
      <c r="O225">
        <v>0</v>
      </c>
      <c r="P225">
        <v>115.88</v>
      </c>
      <c r="Q225" t="s">
        <v>0</v>
      </c>
      <c r="R225">
        <v>0</v>
      </c>
      <c r="S225">
        <v>200</v>
      </c>
      <c r="T225" t="s">
        <v>27046</v>
      </c>
      <c r="U225" t="s">
        <v>20516</v>
      </c>
      <c r="V225" s="2">
        <v>38789</v>
      </c>
      <c r="W225" s="7">
        <f t="shared" si="25"/>
        <v>2006</v>
      </c>
      <c r="X225" s="2">
        <v>38784</v>
      </c>
      <c r="Y225" t="s">
        <v>80</v>
      </c>
      <c r="Z225" t="s">
        <v>7</v>
      </c>
      <c r="AA225" t="s">
        <v>494</v>
      </c>
      <c r="AB225">
        <v>5</v>
      </c>
      <c r="AC225">
        <v>4851</v>
      </c>
      <c r="AD225">
        <v>8681</v>
      </c>
      <c r="AE225" t="s">
        <v>22369</v>
      </c>
      <c r="AF225" t="s">
        <v>27034</v>
      </c>
      <c r="AG225">
        <f t="shared" si="26"/>
        <v>5</v>
      </c>
      <c r="AI225" t="str">
        <f t="shared" si="27"/>
        <v/>
      </c>
      <c r="AJ225">
        <f t="shared" si="24"/>
        <v>0</v>
      </c>
      <c r="AK225" t="str">
        <f t="shared" si="28"/>
        <v/>
      </c>
    </row>
    <row r="226" spans="1:37" x14ac:dyDescent="0.25">
      <c r="A226" s="1">
        <v>0</v>
      </c>
      <c r="B226">
        <v>0</v>
      </c>
      <c r="C226">
        <v>0</v>
      </c>
      <c r="D226" t="s">
        <v>495</v>
      </c>
      <c r="E226">
        <v>0</v>
      </c>
      <c r="F226">
        <v>0</v>
      </c>
      <c r="G226" t="s">
        <v>5</v>
      </c>
      <c r="H226" s="2">
        <v>38788</v>
      </c>
      <c r="I226" s="2">
        <v>38786</v>
      </c>
      <c r="J226" t="s">
        <v>3</v>
      </c>
      <c r="K226">
        <v>250</v>
      </c>
      <c r="L226">
        <v>16.5</v>
      </c>
      <c r="M226">
        <v>214.59</v>
      </c>
      <c r="N226">
        <v>13.7</v>
      </c>
      <c r="O226">
        <v>6</v>
      </c>
      <c r="P226">
        <v>228.29</v>
      </c>
      <c r="Q226" t="s">
        <v>0</v>
      </c>
      <c r="R226">
        <v>0</v>
      </c>
      <c r="S226">
        <v>0</v>
      </c>
      <c r="T226" t="s">
        <v>27046</v>
      </c>
      <c r="U226" t="s">
        <v>20524</v>
      </c>
      <c r="V226" s="2">
        <v>38790</v>
      </c>
      <c r="W226" s="7">
        <f t="shared" si="25"/>
        <v>2006</v>
      </c>
      <c r="X226" s="2">
        <v>38785</v>
      </c>
      <c r="Y226" t="s">
        <v>12</v>
      </c>
      <c r="Z226" t="s">
        <v>7</v>
      </c>
      <c r="AA226" t="s">
        <v>496</v>
      </c>
      <c r="AB226">
        <v>8</v>
      </c>
      <c r="AC226">
        <v>2399</v>
      </c>
      <c r="AD226">
        <v>8682</v>
      </c>
      <c r="AE226" t="s">
        <v>21363</v>
      </c>
      <c r="AF226" t="s">
        <v>27034</v>
      </c>
      <c r="AG226">
        <f t="shared" si="26"/>
        <v>5</v>
      </c>
      <c r="AI226" t="str">
        <f t="shared" si="27"/>
        <v/>
      </c>
      <c r="AJ226">
        <f t="shared" si="24"/>
        <v>0</v>
      </c>
      <c r="AK226" t="str">
        <f t="shared" si="28"/>
        <v/>
      </c>
    </row>
    <row r="227" spans="1:37" x14ac:dyDescent="0.25">
      <c r="A227" s="1">
        <v>0</v>
      </c>
      <c r="B227">
        <v>0</v>
      </c>
      <c r="C227">
        <v>0</v>
      </c>
      <c r="D227" t="s">
        <v>497</v>
      </c>
      <c r="E227">
        <v>0</v>
      </c>
      <c r="F227">
        <v>0</v>
      </c>
      <c r="G227" t="s">
        <v>5</v>
      </c>
      <c r="H227" s="2">
        <v>38799</v>
      </c>
      <c r="I227" s="2">
        <v>38798</v>
      </c>
      <c r="J227" t="s">
        <v>3</v>
      </c>
      <c r="K227">
        <v>165</v>
      </c>
      <c r="L227">
        <v>16.5</v>
      </c>
      <c r="M227">
        <v>141.63</v>
      </c>
      <c r="N227">
        <v>0</v>
      </c>
      <c r="O227">
        <v>0</v>
      </c>
      <c r="P227">
        <v>141.63</v>
      </c>
      <c r="Q227" t="s">
        <v>0</v>
      </c>
      <c r="R227">
        <v>0</v>
      </c>
      <c r="S227">
        <v>200</v>
      </c>
      <c r="T227" t="s">
        <v>20539</v>
      </c>
      <c r="U227" t="s">
        <v>20509</v>
      </c>
      <c r="V227" s="2">
        <v>38790</v>
      </c>
      <c r="W227" s="7">
        <f t="shared" si="25"/>
        <v>2006</v>
      </c>
      <c r="X227" s="2">
        <v>38785</v>
      </c>
      <c r="Y227" t="s">
        <v>6</v>
      </c>
      <c r="Z227" t="s">
        <v>7</v>
      </c>
      <c r="AA227" t="s">
        <v>309</v>
      </c>
      <c r="AB227">
        <v>2</v>
      </c>
      <c r="AC227">
        <v>4852</v>
      </c>
      <c r="AD227">
        <v>8683</v>
      </c>
      <c r="AE227" t="s">
        <v>22370</v>
      </c>
      <c r="AF227" t="s">
        <v>27034</v>
      </c>
      <c r="AG227">
        <f t="shared" si="26"/>
        <v>5</v>
      </c>
      <c r="AI227" t="str">
        <f t="shared" si="27"/>
        <v/>
      </c>
      <c r="AJ227">
        <f t="shared" si="24"/>
        <v>0</v>
      </c>
      <c r="AK227" t="str">
        <f t="shared" si="28"/>
        <v>המכשיר לאחר פירוק-אחריותינו מוגבלת!</v>
      </c>
    </row>
    <row r="228" spans="1:37" x14ac:dyDescent="0.25">
      <c r="A228" s="1">
        <v>0</v>
      </c>
      <c r="B228">
        <v>0</v>
      </c>
      <c r="C228">
        <v>0</v>
      </c>
      <c r="D228" t="s">
        <v>498</v>
      </c>
      <c r="E228">
        <v>0</v>
      </c>
      <c r="F228">
        <v>0</v>
      </c>
      <c r="G228" t="s">
        <v>5</v>
      </c>
      <c r="H228" s="2">
        <v>38792</v>
      </c>
      <c r="I228" s="2">
        <v>38785</v>
      </c>
      <c r="J228" t="s">
        <v>3</v>
      </c>
      <c r="K228">
        <v>130</v>
      </c>
      <c r="L228">
        <v>16.5</v>
      </c>
      <c r="M228">
        <v>111.59</v>
      </c>
      <c r="N228">
        <v>29.74</v>
      </c>
      <c r="O228">
        <v>21</v>
      </c>
      <c r="P228">
        <v>141.25</v>
      </c>
      <c r="Q228" t="s">
        <v>0</v>
      </c>
      <c r="R228">
        <v>0</v>
      </c>
      <c r="S228">
        <v>250</v>
      </c>
      <c r="T228" t="s">
        <v>15191</v>
      </c>
      <c r="U228" t="s">
        <v>20517</v>
      </c>
      <c r="V228" t="s">
        <v>499</v>
      </c>
      <c r="W228" s="7">
        <f t="shared" si="25"/>
        <v>2006</v>
      </c>
      <c r="X228" s="2">
        <v>38785</v>
      </c>
      <c r="Y228" t="s">
        <v>408</v>
      </c>
      <c r="Z228" t="s">
        <v>7</v>
      </c>
      <c r="AA228" t="s">
        <v>396</v>
      </c>
      <c r="AB228">
        <v>2</v>
      </c>
      <c r="AC228">
        <v>3961</v>
      </c>
      <c r="AD228">
        <v>8684</v>
      </c>
      <c r="AE228" t="s">
        <v>21937</v>
      </c>
      <c r="AF228" t="s">
        <v>27034</v>
      </c>
      <c r="AG228">
        <f t="shared" si="26"/>
        <v>39</v>
      </c>
      <c r="AH228" t="str">
        <f>MID(V228,1,31)</f>
        <v xml:space="preserve">צינור גמיש קרוע                </v>
      </c>
      <c r="AI228" t="str">
        <f t="shared" si="27"/>
        <v>צינור גמיש קרוע</v>
      </c>
      <c r="AJ228">
        <f t="shared" si="24"/>
        <v>15</v>
      </c>
      <c r="AK228" t="str">
        <f t="shared" si="28"/>
        <v>צינור גמיש קרוע,צינור גמיש קרוע</v>
      </c>
    </row>
    <row r="229" spans="1:37" x14ac:dyDescent="0.25">
      <c r="A229" s="1">
        <v>0</v>
      </c>
      <c r="B229">
        <v>0</v>
      </c>
      <c r="C229">
        <v>0</v>
      </c>
      <c r="D229" t="s">
        <v>500</v>
      </c>
      <c r="E229">
        <v>0</v>
      </c>
      <c r="F229">
        <v>0</v>
      </c>
      <c r="G229" t="s">
        <v>5</v>
      </c>
      <c r="H229" s="2">
        <v>38785</v>
      </c>
      <c r="I229" s="2">
        <v>38785</v>
      </c>
      <c r="J229" t="s">
        <v>3</v>
      </c>
      <c r="K229">
        <v>170</v>
      </c>
      <c r="L229">
        <v>16.5</v>
      </c>
      <c r="M229">
        <v>145.91999999999999</v>
      </c>
      <c r="N229">
        <v>0</v>
      </c>
      <c r="O229">
        <v>0</v>
      </c>
      <c r="P229">
        <v>145.91999999999999</v>
      </c>
      <c r="Q229" t="s">
        <v>0</v>
      </c>
      <c r="R229">
        <v>0</v>
      </c>
      <c r="S229">
        <v>250</v>
      </c>
      <c r="T229" t="s">
        <v>27046</v>
      </c>
      <c r="U229" t="s">
        <v>20517</v>
      </c>
      <c r="V229" s="2">
        <v>38790</v>
      </c>
      <c r="W229" s="7">
        <f t="shared" si="25"/>
        <v>2006</v>
      </c>
      <c r="X229" s="2">
        <v>38785</v>
      </c>
      <c r="Y229" t="s">
        <v>6</v>
      </c>
      <c r="Z229" t="s">
        <v>7</v>
      </c>
      <c r="AA229" t="s">
        <v>231</v>
      </c>
      <c r="AB229">
        <v>2</v>
      </c>
      <c r="AC229">
        <v>3542</v>
      </c>
      <c r="AD229">
        <v>8685</v>
      </c>
      <c r="AE229" t="s">
        <v>21770</v>
      </c>
      <c r="AF229" t="s">
        <v>27034</v>
      </c>
      <c r="AG229">
        <f t="shared" si="26"/>
        <v>5</v>
      </c>
      <c r="AI229" t="str">
        <f t="shared" si="27"/>
        <v/>
      </c>
      <c r="AJ229">
        <f t="shared" si="24"/>
        <v>0</v>
      </c>
      <c r="AK229" t="str">
        <f t="shared" si="28"/>
        <v/>
      </c>
    </row>
    <row r="230" spans="1:37" x14ac:dyDescent="0.25">
      <c r="A230" s="1">
        <v>0</v>
      </c>
      <c r="B230">
        <v>0</v>
      </c>
      <c r="C230">
        <v>0</v>
      </c>
      <c r="D230" t="s">
        <v>501</v>
      </c>
      <c r="E230">
        <v>0</v>
      </c>
      <c r="F230">
        <v>0</v>
      </c>
      <c r="G230" t="s">
        <v>5</v>
      </c>
      <c r="H230" s="2">
        <v>38785</v>
      </c>
      <c r="I230" s="2">
        <v>38785</v>
      </c>
      <c r="J230" t="s">
        <v>3</v>
      </c>
      <c r="K230">
        <v>206</v>
      </c>
      <c r="L230">
        <v>16.5</v>
      </c>
      <c r="M230">
        <v>176.82</v>
      </c>
      <c r="N230">
        <v>0</v>
      </c>
      <c r="O230">
        <v>0</v>
      </c>
      <c r="P230">
        <v>176.82</v>
      </c>
      <c r="Q230" t="s">
        <v>0</v>
      </c>
      <c r="R230">
        <v>0</v>
      </c>
      <c r="S230">
        <v>0</v>
      </c>
      <c r="T230" t="s">
        <v>27046</v>
      </c>
      <c r="U230" t="s">
        <v>20517</v>
      </c>
      <c r="V230" s="2">
        <v>38787</v>
      </c>
      <c r="W230" s="7">
        <f t="shared" si="25"/>
        <v>2006</v>
      </c>
      <c r="X230" s="2">
        <v>38785</v>
      </c>
      <c r="Y230" t="s">
        <v>96</v>
      </c>
      <c r="Z230" t="s">
        <v>7</v>
      </c>
      <c r="AA230" t="s">
        <v>23</v>
      </c>
      <c r="AB230">
        <v>1</v>
      </c>
      <c r="AC230">
        <v>4853</v>
      </c>
      <c r="AD230">
        <v>8686</v>
      </c>
      <c r="AE230" t="s">
        <v>22371</v>
      </c>
      <c r="AF230" t="s">
        <v>27034</v>
      </c>
      <c r="AG230">
        <f t="shared" si="26"/>
        <v>5</v>
      </c>
      <c r="AI230" t="str">
        <f t="shared" si="27"/>
        <v/>
      </c>
      <c r="AJ230">
        <f t="shared" si="24"/>
        <v>0</v>
      </c>
      <c r="AK230" t="str">
        <f t="shared" si="28"/>
        <v/>
      </c>
    </row>
    <row r="231" spans="1:37" x14ac:dyDescent="0.25">
      <c r="A231" s="1">
        <v>0</v>
      </c>
      <c r="B231">
        <v>0</v>
      </c>
      <c r="C231">
        <v>0</v>
      </c>
      <c r="D231" t="s">
        <v>502</v>
      </c>
      <c r="E231">
        <v>0</v>
      </c>
      <c r="F231">
        <v>0</v>
      </c>
      <c r="G231" t="s">
        <v>5</v>
      </c>
      <c r="H231" s="2">
        <v>38786</v>
      </c>
      <c r="I231" s="2">
        <v>38786</v>
      </c>
      <c r="J231" t="s">
        <v>3</v>
      </c>
      <c r="K231">
        <v>165</v>
      </c>
      <c r="L231">
        <v>16.5</v>
      </c>
      <c r="M231">
        <v>141.63</v>
      </c>
      <c r="N231">
        <v>17.47</v>
      </c>
      <c r="O231">
        <v>11</v>
      </c>
      <c r="P231">
        <v>159.13</v>
      </c>
      <c r="Q231" t="s">
        <v>0</v>
      </c>
      <c r="R231">
        <v>0</v>
      </c>
      <c r="S231">
        <v>165</v>
      </c>
      <c r="T231" t="s">
        <v>35</v>
      </c>
      <c r="U231" t="s">
        <v>20517</v>
      </c>
      <c r="V231" t="s">
        <v>503</v>
      </c>
      <c r="W231" s="7">
        <f t="shared" si="25"/>
        <v>2006</v>
      </c>
      <c r="X231" s="2">
        <v>38786</v>
      </c>
      <c r="Y231" t="s">
        <v>504</v>
      </c>
      <c r="Z231" t="s">
        <v>62</v>
      </c>
      <c r="AA231" t="s">
        <v>108</v>
      </c>
      <c r="AB231">
        <v>2</v>
      </c>
      <c r="AC231">
        <v>533</v>
      </c>
      <c r="AD231">
        <v>8687</v>
      </c>
      <c r="AE231" t="s">
        <v>20716</v>
      </c>
      <c r="AF231" t="s">
        <v>27034</v>
      </c>
      <c r="AG231">
        <f t="shared" si="26"/>
        <v>39</v>
      </c>
      <c r="AH231" t="str">
        <f>MID(V231,1,31)</f>
        <v xml:space="preserve">מרעיש                          </v>
      </c>
      <c r="AI231" t="str">
        <f t="shared" si="27"/>
        <v>מרעיש</v>
      </c>
      <c r="AJ231">
        <f t="shared" si="24"/>
        <v>5</v>
      </c>
      <c r="AK231" t="str">
        <f t="shared" si="28"/>
        <v>מרעיש,מרעיש</v>
      </c>
    </row>
    <row r="232" spans="1:37" x14ac:dyDescent="0.25">
      <c r="A232" s="1">
        <v>0</v>
      </c>
      <c r="B232">
        <v>0</v>
      </c>
      <c r="C232">
        <v>0</v>
      </c>
      <c r="D232" t="s">
        <v>505</v>
      </c>
      <c r="E232">
        <v>0</v>
      </c>
      <c r="F232">
        <v>0</v>
      </c>
      <c r="G232" t="s">
        <v>5</v>
      </c>
      <c r="H232" s="2">
        <v>38786</v>
      </c>
      <c r="I232" s="2">
        <v>38786</v>
      </c>
      <c r="J232" t="s">
        <v>3</v>
      </c>
      <c r="K232">
        <v>157</v>
      </c>
      <c r="L232">
        <v>16.5</v>
      </c>
      <c r="M232">
        <v>134.76</v>
      </c>
      <c r="N232">
        <v>0</v>
      </c>
      <c r="O232">
        <v>0</v>
      </c>
      <c r="P232">
        <v>134.76</v>
      </c>
      <c r="Q232" t="s">
        <v>0</v>
      </c>
      <c r="R232">
        <v>0</v>
      </c>
      <c r="S232">
        <v>250</v>
      </c>
      <c r="T232" t="s">
        <v>27046</v>
      </c>
      <c r="U232" t="s">
        <v>20517</v>
      </c>
      <c r="V232" s="2">
        <v>38789</v>
      </c>
      <c r="W232" s="7">
        <f t="shared" si="25"/>
        <v>2006</v>
      </c>
      <c r="X232" s="2">
        <v>38786</v>
      </c>
      <c r="Y232" t="s">
        <v>506</v>
      </c>
      <c r="Z232" t="s">
        <v>7</v>
      </c>
      <c r="AA232" t="s">
        <v>72</v>
      </c>
      <c r="AB232">
        <v>9</v>
      </c>
      <c r="AC232">
        <v>263</v>
      </c>
      <c r="AD232">
        <v>8688</v>
      </c>
      <c r="AE232" t="s">
        <v>20614</v>
      </c>
      <c r="AF232" t="s">
        <v>27034</v>
      </c>
      <c r="AG232">
        <f t="shared" si="26"/>
        <v>5</v>
      </c>
      <c r="AI232" t="str">
        <f t="shared" si="27"/>
        <v/>
      </c>
      <c r="AJ232">
        <f t="shared" si="24"/>
        <v>0</v>
      </c>
      <c r="AK232" t="str">
        <f t="shared" si="28"/>
        <v/>
      </c>
    </row>
    <row r="233" spans="1:37" x14ac:dyDescent="0.25">
      <c r="A233" s="1">
        <v>0</v>
      </c>
      <c r="B233">
        <v>0</v>
      </c>
      <c r="C233">
        <v>0</v>
      </c>
      <c r="D233" t="s">
        <v>507</v>
      </c>
      <c r="E233">
        <v>0</v>
      </c>
      <c r="F233">
        <v>0</v>
      </c>
      <c r="G233" t="s">
        <v>5</v>
      </c>
      <c r="H233" s="2">
        <v>38795</v>
      </c>
      <c r="I233" s="2">
        <v>38792</v>
      </c>
      <c r="J233" t="s">
        <v>3</v>
      </c>
      <c r="K233">
        <v>380</v>
      </c>
      <c r="L233">
        <v>16.5</v>
      </c>
      <c r="M233">
        <v>326.18</v>
      </c>
      <c r="N233">
        <v>0</v>
      </c>
      <c r="O233">
        <v>0</v>
      </c>
      <c r="P233">
        <v>326.18</v>
      </c>
      <c r="Q233" t="s">
        <v>0</v>
      </c>
      <c r="R233">
        <v>0</v>
      </c>
      <c r="S233">
        <v>380</v>
      </c>
      <c r="T233" t="s">
        <v>27046</v>
      </c>
      <c r="U233" t="s">
        <v>20517</v>
      </c>
      <c r="V233" s="2">
        <v>38791</v>
      </c>
      <c r="W233" s="7">
        <f t="shared" si="25"/>
        <v>2006</v>
      </c>
      <c r="X233" s="2">
        <v>38786</v>
      </c>
      <c r="Y233" t="s">
        <v>204</v>
      </c>
      <c r="Z233" t="s">
        <v>7</v>
      </c>
      <c r="AA233" t="s">
        <v>508</v>
      </c>
      <c r="AB233">
        <v>2</v>
      </c>
      <c r="AC233">
        <v>532</v>
      </c>
      <c r="AD233">
        <v>8689</v>
      </c>
      <c r="AE233" t="s">
        <v>20715</v>
      </c>
      <c r="AF233" t="s">
        <v>27034</v>
      </c>
      <c r="AG233">
        <f t="shared" si="26"/>
        <v>5</v>
      </c>
      <c r="AI233" t="str">
        <f t="shared" si="27"/>
        <v/>
      </c>
      <c r="AJ233">
        <f t="shared" si="24"/>
        <v>0</v>
      </c>
      <c r="AK233" t="str">
        <f t="shared" si="28"/>
        <v/>
      </c>
    </row>
    <row r="234" spans="1:37" x14ac:dyDescent="0.25">
      <c r="A234" s="1">
        <v>0</v>
      </c>
      <c r="B234">
        <v>0</v>
      </c>
      <c r="C234">
        <v>0</v>
      </c>
      <c r="D234" t="s">
        <v>509</v>
      </c>
      <c r="E234">
        <v>0</v>
      </c>
      <c r="F234">
        <v>0</v>
      </c>
      <c r="G234" t="s">
        <v>5</v>
      </c>
      <c r="H234" s="2">
        <v>38793</v>
      </c>
      <c r="I234" s="2">
        <v>38789</v>
      </c>
      <c r="J234" t="s">
        <v>3</v>
      </c>
      <c r="K234">
        <v>266</v>
      </c>
      <c r="L234">
        <v>16.5</v>
      </c>
      <c r="M234">
        <v>228.33</v>
      </c>
      <c r="N234">
        <v>0</v>
      </c>
      <c r="O234">
        <v>0</v>
      </c>
      <c r="P234">
        <v>228.33</v>
      </c>
      <c r="Q234" t="s">
        <v>0</v>
      </c>
      <c r="R234">
        <v>0</v>
      </c>
      <c r="S234">
        <v>250</v>
      </c>
      <c r="T234" t="s">
        <v>27046</v>
      </c>
      <c r="U234" t="s">
        <v>20517</v>
      </c>
      <c r="V234" t="s">
        <v>2</v>
      </c>
      <c r="W234" s="7">
        <f t="shared" si="25"/>
        <v>2006</v>
      </c>
      <c r="X234" s="2">
        <v>38786</v>
      </c>
      <c r="Y234" t="s">
        <v>32</v>
      </c>
      <c r="Z234" t="s">
        <v>7</v>
      </c>
      <c r="AA234" t="s">
        <v>33</v>
      </c>
      <c r="AB234">
        <v>9</v>
      </c>
      <c r="AC234">
        <v>2152</v>
      </c>
      <c r="AD234">
        <v>8690</v>
      </c>
      <c r="AE234" t="s">
        <v>21264</v>
      </c>
      <c r="AF234" t="s">
        <v>27034</v>
      </c>
      <c r="AG234">
        <f t="shared" si="26"/>
        <v>8</v>
      </c>
      <c r="AI234" t="str">
        <f t="shared" si="27"/>
        <v/>
      </c>
      <c r="AJ234">
        <f t="shared" si="24"/>
        <v>0</v>
      </c>
      <c r="AK234" t="str">
        <f t="shared" si="28"/>
        <v/>
      </c>
    </row>
    <row r="235" spans="1:37" x14ac:dyDescent="0.25">
      <c r="A235" s="1">
        <v>0</v>
      </c>
      <c r="B235">
        <v>0</v>
      </c>
      <c r="C235">
        <v>0</v>
      </c>
      <c r="D235" t="s">
        <v>510</v>
      </c>
      <c r="E235">
        <v>0</v>
      </c>
      <c r="F235">
        <v>0</v>
      </c>
      <c r="G235" t="s">
        <v>5</v>
      </c>
      <c r="H235" s="2">
        <v>38786</v>
      </c>
      <c r="I235" s="2">
        <v>38786</v>
      </c>
      <c r="J235" t="s">
        <v>3</v>
      </c>
      <c r="K235">
        <v>100</v>
      </c>
      <c r="L235">
        <v>16.5</v>
      </c>
      <c r="M235">
        <v>85.84</v>
      </c>
      <c r="N235">
        <v>0</v>
      </c>
      <c r="O235">
        <v>0</v>
      </c>
      <c r="P235">
        <v>85.84</v>
      </c>
      <c r="Q235" t="s">
        <v>0</v>
      </c>
      <c r="R235">
        <v>0</v>
      </c>
      <c r="S235">
        <v>0</v>
      </c>
      <c r="T235" t="s">
        <v>27046</v>
      </c>
      <c r="U235" t="s">
        <v>20521</v>
      </c>
      <c r="V235" s="2">
        <v>38791</v>
      </c>
      <c r="W235" s="7">
        <f t="shared" si="25"/>
        <v>2006</v>
      </c>
      <c r="X235" s="2">
        <v>38786</v>
      </c>
      <c r="Y235" t="s">
        <v>6</v>
      </c>
      <c r="Z235" t="s">
        <v>7</v>
      </c>
      <c r="AA235" t="s">
        <v>38</v>
      </c>
      <c r="AB235">
        <v>7</v>
      </c>
      <c r="AC235">
        <v>3485</v>
      </c>
      <c r="AD235">
        <v>8691</v>
      </c>
      <c r="AE235" t="s">
        <v>21747</v>
      </c>
      <c r="AF235" t="s">
        <v>27034</v>
      </c>
      <c r="AG235">
        <f t="shared" si="26"/>
        <v>5</v>
      </c>
      <c r="AI235" t="str">
        <f t="shared" si="27"/>
        <v/>
      </c>
      <c r="AJ235">
        <f t="shared" si="24"/>
        <v>0</v>
      </c>
      <c r="AK235" t="str">
        <f t="shared" si="28"/>
        <v/>
      </c>
    </row>
    <row r="236" spans="1:37" x14ac:dyDescent="0.25">
      <c r="A236" s="1">
        <v>0</v>
      </c>
      <c r="B236">
        <v>0</v>
      </c>
      <c r="C236">
        <v>0</v>
      </c>
      <c r="D236" t="s">
        <v>511</v>
      </c>
      <c r="E236">
        <v>0</v>
      </c>
      <c r="F236">
        <v>0</v>
      </c>
      <c r="G236" t="s">
        <v>5</v>
      </c>
      <c r="H236" s="2">
        <v>38798</v>
      </c>
      <c r="I236" s="2">
        <v>38798</v>
      </c>
      <c r="J236" t="s">
        <v>3</v>
      </c>
      <c r="K236">
        <v>470</v>
      </c>
      <c r="L236">
        <v>16.5</v>
      </c>
      <c r="M236">
        <v>403.43</v>
      </c>
      <c r="N236">
        <v>0</v>
      </c>
      <c r="O236">
        <v>0</v>
      </c>
      <c r="P236">
        <v>403.43</v>
      </c>
      <c r="Q236" t="s">
        <v>0</v>
      </c>
      <c r="R236">
        <v>0</v>
      </c>
      <c r="S236">
        <v>300</v>
      </c>
      <c r="T236" t="s">
        <v>27046</v>
      </c>
      <c r="U236" t="s">
        <v>20520</v>
      </c>
      <c r="V236" s="2">
        <v>38791</v>
      </c>
      <c r="W236" s="7">
        <f t="shared" si="25"/>
        <v>2006</v>
      </c>
      <c r="X236" s="2">
        <v>38788</v>
      </c>
      <c r="Y236" t="s">
        <v>12</v>
      </c>
      <c r="Z236" t="s">
        <v>512</v>
      </c>
      <c r="AA236" t="s">
        <v>72</v>
      </c>
      <c r="AB236">
        <v>9</v>
      </c>
      <c r="AC236">
        <v>2995</v>
      </c>
      <c r="AD236">
        <v>8692</v>
      </c>
      <c r="AE236" t="s">
        <v>21557</v>
      </c>
      <c r="AF236" t="s">
        <v>27034</v>
      </c>
      <c r="AG236">
        <f t="shared" si="26"/>
        <v>5</v>
      </c>
      <c r="AI236" t="str">
        <f t="shared" si="27"/>
        <v/>
      </c>
      <c r="AJ236">
        <f t="shared" si="24"/>
        <v>0</v>
      </c>
      <c r="AK236" t="str">
        <f t="shared" si="28"/>
        <v/>
      </c>
    </row>
    <row r="237" spans="1:37" x14ac:dyDescent="0.25">
      <c r="A237" s="1">
        <v>0</v>
      </c>
      <c r="B237">
        <v>0</v>
      </c>
      <c r="C237">
        <v>0</v>
      </c>
      <c r="D237" t="s">
        <v>513</v>
      </c>
      <c r="E237">
        <v>0</v>
      </c>
      <c r="F237">
        <v>0</v>
      </c>
      <c r="G237" t="s">
        <v>5</v>
      </c>
      <c r="H237" s="2">
        <v>38791</v>
      </c>
      <c r="I237" s="2">
        <v>38789</v>
      </c>
      <c r="J237" t="s">
        <v>3</v>
      </c>
      <c r="K237">
        <v>437</v>
      </c>
      <c r="L237">
        <v>16.5</v>
      </c>
      <c r="M237">
        <v>375.11</v>
      </c>
      <c r="N237">
        <v>0</v>
      </c>
      <c r="O237">
        <v>0</v>
      </c>
      <c r="P237">
        <v>375.11</v>
      </c>
      <c r="Q237" t="s">
        <v>0</v>
      </c>
      <c r="R237">
        <v>0</v>
      </c>
      <c r="S237">
        <v>250</v>
      </c>
      <c r="T237" t="s">
        <v>27046</v>
      </c>
      <c r="U237" t="s">
        <v>20517</v>
      </c>
      <c r="V237" s="2">
        <v>38793</v>
      </c>
      <c r="W237" s="7">
        <f t="shared" si="25"/>
        <v>2006</v>
      </c>
      <c r="X237" s="2">
        <v>38788</v>
      </c>
      <c r="Y237" t="s">
        <v>93</v>
      </c>
      <c r="Z237" t="s">
        <v>62</v>
      </c>
      <c r="AA237" t="s">
        <v>36</v>
      </c>
      <c r="AB237">
        <v>2</v>
      </c>
      <c r="AC237">
        <v>4854</v>
      </c>
      <c r="AD237">
        <v>8693</v>
      </c>
      <c r="AE237" t="s">
        <v>22372</v>
      </c>
      <c r="AF237" t="s">
        <v>27034</v>
      </c>
      <c r="AG237">
        <f t="shared" si="26"/>
        <v>5</v>
      </c>
      <c r="AI237" t="str">
        <f t="shared" si="27"/>
        <v/>
      </c>
      <c r="AJ237">
        <f t="shared" si="24"/>
        <v>0</v>
      </c>
      <c r="AK237" t="str">
        <f t="shared" si="28"/>
        <v/>
      </c>
    </row>
    <row r="238" spans="1:37" x14ac:dyDescent="0.25">
      <c r="A238" s="1">
        <v>0</v>
      </c>
      <c r="B238">
        <v>0</v>
      </c>
      <c r="C238">
        <v>0</v>
      </c>
      <c r="D238" t="s">
        <v>514</v>
      </c>
      <c r="E238">
        <v>0</v>
      </c>
      <c r="F238">
        <v>0</v>
      </c>
      <c r="G238" t="s">
        <v>5</v>
      </c>
      <c r="H238" s="2">
        <v>38791</v>
      </c>
      <c r="I238" s="2">
        <v>38791</v>
      </c>
      <c r="J238" t="s">
        <v>3</v>
      </c>
      <c r="K238">
        <v>221</v>
      </c>
      <c r="L238">
        <v>16.5</v>
      </c>
      <c r="M238">
        <v>189.7</v>
      </c>
      <c r="N238">
        <v>0</v>
      </c>
      <c r="O238">
        <v>0</v>
      </c>
      <c r="P238">
        <v>189.7</v>
      </c>
      <c r="Q238" t="s">
        <v>0</v>
      </c>
      <c r="R238">
        <v>0</v>
      </c>
      <c r="S238">
        <v>200</v>
      </c>
      <c r="T238" t="s">
        <v>506</v>
      </c>
      <c r="U238" t="s">
        <v>20516</v>
      </c>
      <c r="V238" t="s">
        <v>515</v>
      </c>
      <c r="W238" s="7">
        <f t="shared" si="25"/>
        <v>2006</v>
      </c>
      <c r="X238" s="2">
        <v>38788</v>
      </c>
      <c r="Y238" t="s">
        <v>12</v>
      </c>
      <c r="Z238" t="s">
        <v>7</v>
      </c>
      <c r="AA238" t="s">
        <v>307</v>
      </c>
      <c r="AB238">
        <v>9</v>
      </c>
      <c r="AC238">
        <v>1026</v>
      </c>
      <c r="AD238">
        <v>8694</v>
      </c>
      <c r="AE238" t="s">
        <v>20908</v>
      </c>
      <c r="AF238" t="s">
        <v>27034</v>
      </c>
      <c r="AG238">
        <f t="shared" si="26"/>
        <v>39</v>
      </c>
      <c r="AH238" t="str">
        <f>MID(V238,1,31)</f>
        <v xml:space="preserve">מוציא מים                      </v>
      </c>
      <c r="AI238" t="str">
        <f t="shared" si="27"/>
        <v>מוציא מים</v>
      </c>
      <c r="AJ238">
        <f t="shared" si="24"/>
        <v>9</v>
      </c>
      <c r="AK238" t="str">
        <f t="shared" si="28"/>
        <v>מוציא מים,מוציא מים</v>
      </c>
    </row>
    <row r="239" spans="1:37" x14ac:dyDescent="0.25">
      <c r="A239" s="1">
        <v>0</v>
      </c>
      <c r="B239">
        <v>0</v>
      </c>
      <c r="C239">
        <v>0</v>
      </c>
      <c r="D239" t="s">
        <v>516</v>
      </c>
      <c r="E239">
        <v>0</v>
      </c>
      <c r="F239">
        <v>0</v>
      </c>
      <c r="G239" t="s">
        <v>5</v>
      </c>
      <c r="H239" s="2">
        <v>38803</v>
      </c>
      <c r="I239" s="2">
        <v>38791</v>
      </c>
      <c r="J239" t="s">
        <v>3</v>
      </c>
      <c r="K239">
        <v>169</v>
      </c>
      <c r="L239">
        <v>16.5</v>
      </c>
      <c r="M239">
        <v>145.06</v>
      </c>
      <c r="N239">
        <v>0</v>
      </c>
      <c r="O239">
        <v>0</v>
      </c>
      <c r="P239">
        <v>145.06</v>
      </c>
      <c r="Q239" t="s">
        <v>0</v>
      </c>
      <c r="R239">
        <v>0</v>
      </c>
      <c r="S239">
        <v>200</v>
      </c>
      <c r="T239" t="s">
        <v>27046</v>
      </c>
      <c r="U239" t="s">
        <v>20516</v>
      </c>
      <c r="V239" t="s">
        <v>2</v>
      </c>
      <c r="W239" s="7">
        <f t="shared" si="25"/>
        <v>2006</v>
      </c>
      <c r="X239" s="2">
        <v>38788</v>
      </c>
      <c r="Y239" t="s">
        <v>28</v>
      </c>
      <c r="Z239" t="s">
        <v>7</v>
      </c>
      <c r="AA239" t="s">
        <v>29</v>
      </c>
      <c r="AB239">
        <v>9</v>
      </c>
      <c r="AC239">
        <v>2117</v>
      </c>
      <c r="AD239">
        <v>8695</v>
      </c>
      <c r="AE239" t="s">
        <v>21246</v>
      </c>
      <c r="AF239" t="s">
        <v>27034</v>
      </c>
      <c r="AG239">
        <f t="shared" si="26"/>
        <v>8</v>
      </c>
      <c r="AI239" t="str">
        <f t="shared" si="27"/>
        <v/>
      </c>
      <c r="AJ239">
        <f t="shared" si="24"/>
        <v>0</v>
      </c>
      <c r="AK239" t="str">
        <f t="shared" si="28"/>
        <v/>
      </c>
    </row>
    <row r="240" spans="1:37" x14ac:dyDescent="0.25">
      <c r="A240" s="1">
        <v>0</v>
      </c>
      <c r="B240">
        <v>0</v>
      </c>
      <c r="C240">
        <v>0</v>
      </c>
      <c r="D240" t="s">
        <v>517</v>
      </c>
      <c r="E240">
        <v>0</v>
      </c>
      <c r="F240">
        <v>0</v>
      </c>
      <c r="G240" t="s">
        <v>5</v>
      </c>
      <c r="H240" s="2">
        <v>38788</v>
      </c>
      <c r="I240" s="2">
        <v>38788</v>
      </c>
      <c r="J240" t="s">
        <v>3</v>
      </c>
      <c r="K240">
        <v>330</v>
      </c>
      <c r="L240">
        <v>16.5</v>
      </c>
      <c r="M240">
        <v>283.26</v>
      </c>
      <c r="N240">
        <v>0</v>
      </c>
      <c r="O240">
        <v>0</v>
      </c>
      <c r="P240">
        <v>283.26</v>
      </c>
      <c r="Q240" t="s">
        <v>0</v>
      </c>
      <c r="R240">
        <v>0</v>
      </c>
      <c r="S240">
        <v>180</v>
      </c>
      <c r="T240" t="s">
        <v>27046</v>
      </c>
      <c r="U240" t="s">
        <v>20516</v>
      </c>
      <c r="V240" s="2">
        <v>38793</v>
      </c>
      <c r="W240" s="7">
        <f t="shared" si="25"/>
        <v>2006</v>
      </c>
      <c r="X240" s="2">
        <v>38788</v>
      </c>
      <c r="Y240" t="s">
        <v>12</v>
      </c>
      <c r="Z240" t="s">
        <v>7</v>
      </c>
      <c r="AA240" t="s">
        <v>518</v>
      </c>
      <c r="AB240">
        <v>8</v>
      </c>
      <c r="AC240">
        <v>4856</v>
      </c>
      <c r="AD240">
        <v>8696</v>
      </c>
      <c r="AE240" t="s">
        <v>22374</v>
      </c>
      <c r="AF240" t="s">
        <v>27034</v>
      </c>
      <c r="AG240">
        <f t="shared" si="26"/>
        <v>5</v>
      </c>
      <c r="AI240" t="str">
        <f t="shared" si="27"/>
        <v/>
      </c>
      <c r="AJ240">
        <f t="shared" si="24"/>
        <v>0</v>
      </c>
      <c r="AK240" t="str">
        <f t="shared" si="28"/>
        <v/>
      </c>
    </row>
    <row r="241" spans="1:37" x14ac:dyDescent="0.25">
      <c r="A241" s="1">
        <v>0</v>
      </c>
      <c r="B241">
        <v>0</v>
      </c>
      <c r="C241">
        <v>0</v>
      </c>
      <c r="D241" t="s">
        <v>519</v>
      </c>
      <c r="E241">
        <v>0</v>
      </c>
      <c r="F241">
        <v>0</v>
      </c>
      <c r="G241" t="s">
        <v>5</v>
      </c>
      <c r="H241" s="2">
        <v>38789</v>
      </c>
      <c r="I241" s="2">
        <v>38789</v>
      </c>
      <c r="J241" t="s">
        <v>3</v>
      </c>
      <c r="K241">
        <v>175</v>
      </c>
      <c r="L241">
        <v>16.5</v>
      </c>
      <c r="M241">
        <v>150.21</v>
      </c>
      <c r="N241">
        <v>0</v>
      </c>
      <c r="O241">
        <v>0</v>
      </c>
      <c r="P241">
        <v>150.21</v>
      </c>
      <c r="Q241" t="s">
        <v>0</v>
      </c>
      <c r="R241">
        <v>0</v>
      </c>
      <c r="S241">
        <v>175</v>
      </c>
      <c r="T241" t="s">
        <v>27046</v>
      </c>
      <c r="U241" t="s">
        <v>20517</v>
      </c>
      <c r="V241" s="2">
        <v>38791</v>
      </c>
      <c r="W241" s="7">
        <f t="shared" si="25"/>
        <v>2006</v>
      </c>
      <c r="X241" s="2">
        <v>38789</v>
      </c>
      <c r="Y241" t="s">
        <v>6</v>
      </c>
      <c r="Z241" t="s">
        <v>7</v>
      </c>
      <c r="AA241" t="s">
        <v>316</v>
      </c>
      <c r="AB241">
        <v>1</v>
      </c>
      <c r="AC241">
        <v>4857</v>
      </c>
      <c r="AD241">
        <v>8697</v>
      </c>
      <c r="AE241" t="s">
        <v>22375</v>
      </c>
      <c r="AF241" t="s">
        <v>27034</v>
      </c>
      <c r="AG241">
        <f t="shared" si="26"/>
        <v>5</v>
      </c>
      <c r="AI241" t="str">
        <f t="shared" si="27"/>
        <v/>
      </c>
      <c r="AJ241">
        <f t="shared" si="24"/>
        <v>0</v>
      </c>
      <c r="AK241" t="str">
        <f t="shared" si="28"/>
        <v/>
      </c>
    </row>
    <row r="242" spans="1:37" x14ac:dyDescent="0.25">
      <c r="A242" s="1">
        <v>0</v>
      </c>
      <c r="B242">
        <v>0</v>
      </c>
      <c r="C242">
        <v>0</v>
      </c>
      <c r="D242" t="s">
        <v>520</v>
      </c>
      <c r="E242">
        <v>0</v>
      </c>
      <c r="F242">
        <v>0</v>
      </c>
      <c r="G242" t="s">
        <v>5</v>
      </c>
      <c r="H242" s="2">
        <v>38806</v>
      </c>
      <c r="I242" s="2">
        <v>38797</v>
      </c>
      <c r="J242" t="s">
        <v>3</v>
      </c>
      <c r="K242">
        <v>255</v>
      </c>
      <c r="L242">
        <v>16.5</v>
      </c>
      <c r="M242">
        <v>218.88</v>
      </c>
      <c r="N242">
        <v>0</v>
      </c>
      <c r="O242">
        <v>0</v>
      </c>
      <c r="P242" t="s">
        <v>521</v>
      </c>
      <c r="Q242" t="s">
        <v>522</v>
      </c>
      <c r="R242">
        <v>100</v>
      </c>
      <c r="S242">
        <v>0</v>
      </c>
      <c r="T242" t="s">
        <v>27046</v>
      </c>
      <c r="U242" t="s">
        <v>20517</v>
      </c>
      <c r="V242" s="2">
        <v>38791</v>
      </c>
      <c r="W242" s="7">
        <f t="shared" si="25"/>
        <v>2006</v>
      </c>
      <c r="X242" s="2">
        <v>38789</v>
      </c>
      <c r="Y242" t="s">
        <v>271</v>
      </c>
      <c r="Z242" t="s">
        <v>7</v>
      </c>
      <c r="AA242" t="s">
        <v>77</v>
      </c>
      <c r="AB242">
        <v>1</v>
      </c>
      <c r="AC242">
        <v>4858</v>
      </c>
      <c r="AD242">
        <v>8698</v>
      </c>
      <c r="AE242" t="s">
        <v>22376</v>
      </c>
      <c r="AF242" t="s">
        <v>27034</v>
      </c>
      <c r="AG242">
        <f t="shared" si="26"/>
        <v>5</v>
      </c>
      <c r="AI242" t="str">
        <f t="shared" si="27"/>
        <v/>
      </c>
      <c r="AJ242">
        <f t="shared" si="24"/>
        <v>0</v>
      </c>
      <c r="AK242" t="str">
        <f t="shared" si="28"/>
        <v/>
      </c>
    </row>
    <row r="243" spans="1:37" x14ac:dyDescent="0.25">
      <c r="A243" s="1">
        <v>0</v>
      </c>
      <c r="B243">
        <v>0</v>
      </c>
      <c r="C243">
        <v>0</v>
      </c>
      <c r="D243" t="s">
        <v>523</v>
      </c>
      <c r="E243">
        <v>0</v>
      </c>
      <c r="F243">
        <v>0</v>
      </c>
      <c r="G243" t="s">
        <v>5</v>
      </c>
      <c r="H243" s="2">
        <v>38835</v>
      </c>
      <c r="I243" s="2">
        <v>38789</v>
      </c>
      <c r="J243" t="s">
        <v>3</v>
      </c>
      <c r="K243">
        <v>270</v>
      </c>
      <c r="L243">
        <v>16.5</v>
      </c>
      <c r="M243">
        <v>231.76</v>
      </c>
      <c r="N243">
        <v>0</v>
      </c>
      <c r="O243">
        <v>0</v>
      </c>
      <c r="P243">
        <v>231.76</v>
      </c>
      <c r="Q243" t="s">
        <v>0</v>
      </c>
      <c r="R243">
        <v>0</v>
      </c>
      <c r="S243">
        <v>0</v>
      </c>
      <c r="T243" t="s">
        <v>27046</v>
      </c>
      <c r="U243" t="s">
        <v>20517</v>
      </c>
      <c r="V243" s="2">
        <v>38791</v>
      </c>
      <c r="W243" s="7">
        <f t="shared" si="25"/>
        <v>2006</v>
      </c>
      <c r="X243" s="2">
        <v>38789</v>
      </c>
      <c r="Y243" t="s">
        <v>96</v>
      </c>
      <c r="Z243" t="s">
        <v>7</v>
      </c>
      <c r="AA243" t="s">
        <v>524</v>
      </c>
      <c r="AB243">
        <v>1</v>
      </c>
      <c r="AC243">
        <v>4607</v>
      </c>
      <c r="AD243">
        <v>8699</v>
      </c>
      <c r="AE243" t="s">
        <v>22197</v>
      </c>
      <c r="AF243" t="s">
        <v>27034</v>
      </c>
      <c r="AG243">
        <f t="shared" si="26"/>
        <v>5</v>
      </c>
      <c r="AI243" t="str">
        <f t="shared" si="27"/>
        <v/>
      </c>
      <c r="AJ243">
        <f t="shared" si="24"/>
        <v>0</v>
      </c>
      <c r="AK243" t="str">
        <f t="shared" si="28"/>
        <v/>
      </c>
    </row>
    <row r="244" spans="1:37" x14ac:dyDescent="0.25">
      <c r="A244" s="1">
        <v>0</v>
      </c>
      <c r="B244">
        <v>0</v>
      </c>
      <c r="C244" t="s">
        <v>525</v>
      </c>
      <c r="D244" t="s">
        <v>0</v>
      </c>
      <c r="E244">
        <v>0</v>
      </c>
      <c r="F244">
        <v>0</v>
      </c>
      <c r="G244" t="s">
        <v>1</v>
      </c>
      <c r="H244" s="2">
        <v>38847</v>
      </c>
      <c r="I244" t="s">
        <v>2</v>
      </c>
      <c r="J244" t="s">
        <v>3</v>
      </c>
      <c r="K244">
        <v>0</v>
      </c>
      <c r="L244">
        <v>16.5</v>
      </c>
      <c r="M244">
        <v>0</v>
      </c>
      <c r="N244">
        <v>0</v>
      </c>
      <c r="O244">
        <v>0</v>
      </c>
      <c r="P244">
        <v>0</v>
      </c>
      <c r="Q244" t="s">
        <v>0</v>
      </c>
      <c r="R244">
        <v>0</v>
      </c>
      <c r="S244">
        <v>0</v>
      </c>
      <c r="T244" t="s">
        <v>27046</v>
      </c>
      <c r="U244" t="s">
        <v>20517</v>
      </c>
      <c r="V244" s="2">
        <v>38791</v>
      </c>
      <c r="W244" s="7">
        <f t="shared" si="25"/>
        <v>2006</v>
      </c>
      <c r="X244" s="2">
        <v>38789</v>
      </c>
      <c r="Y244" t="s">
        <v>343</v>
      </c>
      <c r="Z244" t="s">
        <v>7</v>
      </c>
      <c r="AA244" t="s">
        <v>23</v>
      </c>
      <c r="AB244">
        <v>1</v>
      </c>
      <c r="AC244">
        <v>2686</v>
      </c>
      <c r="AD244">
        <v>8700</v>
      </c>
      <c r="AE244" t="s">
        <v>21456</v>
      </c>
      <c r="AF244" t="s">
        <v>27034</v>
      </c>
      <c r="AG244">
        <f t="shared" si="26"/>
        <v>5</v>
      </c>
      <c r="AI244" t="str">
        <f t="shared" si="27"/>
        <v/>
      </c>
      <c r="AJ244">
        <f t="shared" si="24"/>
        <v>0</v>
      </c>
      <c r="AK244" t="str">
        <f t="shared" si="28"/>
        <v/>
      </c>
    </row>
    <row r="245" spans="1:37" x14ac:dyDescent="0.25">
      <c r="A245" s="1">
        <v>0</v>
      </c>
      <c r="B245">
        <v>0</v>
      </c>
      <c r="C245">
        <v>0</v>
      </c>
      <c r="D245" t="s">
        <v>526</v>
      </c>
      <c r="E245">
        <v>0</v>
      </c>
      <c r="F245">
        <v>0</v>
      </c>
      <c r="G245" t="s">
        <v>5</v>
      </c>
      <c r="H245" s="2">
        <v>38853</v>
      </c>
      <c r="I245" s="2">
        <v>38851</v>
      </c>
      <c r="J245" t="s">
        <v>3</v>
      </c>
      <c r="K245">
        <v>285</v>
      </c>
      <c r="L245">
        <v>16.5</v>
      </c>
      <c r="M245">
        <v>244.64</v>
      </c>
      <c r="N245">
        <v>0</v>
      </c>
      <c r="O245">
        <v>0</v>
      </c>
      <c r="P245">
        <v>244.64</v>
      </c>
      <c r="Q245" t="s">
        <v>0</v>
      </c>
      <c r="R245">
        <v>0</v>
      </c>
      <c r="S245">
        <v>250</v>
      </c>
      <c r="T245" t="s">
        <v>27046</v>
      </c>
      <c r="U245" t="s">
        <v>20517</v>
      </c>
      <c r="V245" s="2">
        <v>38794</v>
      </c>
      <c r="W245" s="7">
        <f t="shared" si="25"/>
        <v>2006</v>
      </c>
      <c r="X245" s="2">
        <v>38789</v>
      </c>
      <c r="Y245" t="s">
        <v>6</v>
      </c>
      <c r="Z245" t="s">
        <v>7</v>
      </c>
      <c r="AA245" t="s">
        <v>527</v>
      </c>
      <c r="AB245">
        <v>3</v>
      </c>
      <c r="AC245">
        <v>3687</v>
      </c>
      <c r="AD245">
        <v>8701</v>
      </c>
      <c r="AE245" t="s">
        <v>21445</v>
      </c>
      <c r="AF245" t="s">
        <v>27034</v>
      </c>
      <c r="AG245">
        <f t="shared" si="26"/>
        <v>5</v>
      </c>
      <c r="AI245" t="str">
        <f t="shared" si="27"/>
        <v/>
      </c>
      <c r="AJ245">
        <f t="shared" si="24"/>
        <v>0</v>
      </c>
      <c r="AK245" t="str">
        <f t="shared" si="28"/>
        <v/>
      </c>
    </row>
    <row r="246" spans="1:37" x14ac:dyDescent="0.25">
      <c r="A246" s="1">
        <v>0</v>
      </c>
      <c r="B246">
        <v>0</v>
      </c>
      <c r="C246">
        <v>0</v>
      </c>
      <c r="D246" t="s">
        <v>528</v>
      </c>
      <c r="E246">
        <v>0</v>
      </c>
      <c r="F246">
        <v>0</v>
      </c>
      <c r="G246" t="s">
        <v>5</v>
      </c>
      <c r="H246" s="2">
        <v>38789</v>
      </c>
      <c r="I246" s="2">
        <v>38789</v>
      </c>
      <c r="J246" t="s">
        <v>3</v>
      </c>
      <c r="K246">
        <v>220</v>
      </c>
      <c r="L246">
        <v>16.5</v>
      </c>
      <c r="M246">
        <v>188.84</v>
      </c>
      <c r="N246">
        <v>0</v>
      </c>
      <c r="O246">
        <v>0</v>
      </c>
      <c r="P246">
        <v>188.84</v>
      </c>
      <c r="Q246" t="s">
        <v>0</v>
      </c>
      <c r="R246">
        <v>0</v>
      </c>
      <c r="S246">
        <v>165</v>
      </c>
      <c r="T246" t="s">
        <v>27046</v>
      </c>
      <c r="U246" t="s">
        <v>20516</v>
      </c>
      <c r="V246" s="2">
        <v>38794</v>
      </c>
      <c r="W246" s="7">
        <f t="shared" si="25"/>
        <v>2006</v>
      </c>
      <c r="X246" s="2">
        <v>38789</v>
      </c>
      <c r="Y246" t="s">
        <v>6</v>
      </c>
      <c r="Z246" t="s">
        <v>7</v>
      </c>
      <c r="AA246" t="s">
        <v>320</v>
      </c>
      <c r="AB246">
        <v>0</v>
      </c>
      <c r="AC246">
        <v>2099</v>
      </c>
      <c r="AD246">
        <v>8702</v>
      </c>
      <c r="AE246" t="s">
        <v>21238</v>
      </c>
      <c r="AF246" t="s">
        <v>27034</v>
      </c>
      <c r="AG246">
        <f t="shared" si="26"/>
        <v>5</v>
      </c>
      <c r="AI246" t="str">
        <f t="shared" si="27"/>
        <v/>
      </c>
      <c r="AJ246">
        <f t="shared" si="24"/>
        <v>0</v>
      </c>
      <c r="AK246" t="str">
        <f t="shared" si="28"/>
        <v/>
      </c>
    </row>
    <row r="247" spans="1:37" x14ac:dyDescent="0.25">
      <c r="A247" s="1">
        <v>0</v>
      </c>
      <c r="B247">
        <v>0</v>
      </c>
      <c r="C247">
        <v>0</v>
      </c>
      <c r="D247" t="s">
        <v>529</v>
      </c>
      <c r="E247">
        <v>0</v>
      </c>
      <c r="F247">
        <v>0</v>
      </c>
      <c r="G247" t="s">
        <v>5</v>
      </c>
      <c r="H247" s="2">
        <v>38792</v>
      </c>
      <c r="I247" s="2">
        <v>38791</v>
      </c>
      <c r="J247" t="s">
        <v>3</v>
      </c>
      <c r="K247">
        <v>221</v>
      </c>
      <c r="L247">
        <v>16.5</v>
      </c>
      <c r="M247">
        <v>189.7</v>
      </c>
      <c r="N247">
        <v>0</v>
      </c>
      <c r="O247">
        <v>0</v>
      </c>
      <c r="P247">
        <v>189.7</v>
      </c>
      <c r="Q247" t="s">
        <v>0</v>
      </c>
      <c r="R247">
        <v>0</v>
      </c>
      <c r="S247">
        <v>0</v>
      </c>
      <c r="T247" t="s">
        <v>27046</v>
      </c>
      <c r="U247" t="s">
        <v>20517</v>
      </c>
      <c r="V247" s="2">
        <v>38793</v>
      </c>
      <c r="W247" s="7">
        <f t="shared" si="25"/>
        <v>2006</v>
      </c>
      <c r="X247" s="2">
        <v>38791</v>
      </c>
      <c r="Y247" t="s">
        <v>6</v>
      </c>
      <c r="Z247" t="s">
        <v>7</v>
      </c>
      <c r="AA247" t="s">
        <v>119</v>
      </c>
      <c r="AB247">
        <v>1</v>
      </c>
      <c r="AC247">
        <v>4859</v>
      </c>
      <c r="AD247">
        <v>8703</v>
      </c>
      <c r="AE247" t="s">
        <v>22377</v>
      </c>
      <c r="AF247" t="s">
        <v>27034</v>
      </c>
      <c r="AG247">
        <f t="shared" si="26"/>
        <v>5</v>
      </c>
      <c r="AI247" t="str">
        <f t="shared" si="27"/>
        <v/>
      </c>
      <c r="AJ247">
        <f t="shared" si="24"/>
        <v>0</v>
      </c>
      <c r="AK247" t="str">
        <f t="shared" si="28"/>
        <v/>
      </c>
    </row>
    <row r="248" spans="1:37" x14ac:dyDescent="0.25">
      <c r="A248" s="1">
        <v>0</v>
      </c>
      <c r="B248">
        <v>0</v>
      </c>
      <c r="C248">
        <v>0</v>
      </c>
      <c r="D248" t="s">
        <v>530</v>
      </c>
      <c r="E248">
        <v>0</v>
      </c>
      <c r="F248">
        <v>0</v>
      </c>
      <c r="G248" t="s">
        <v>5</v>
      </c>
      <c r="H248" s="2">
        <v>38811</v>
      </c>
      <c r="I248" s="2">
        <v>38800</v>
      </c>
      <c r="J248" t="s">
        <v>3</v>
      </c>
      <c r="K248">
        <v>245</v>
      </c>
      <c r="L248">
        <v>16.5</v>
      </c>
      <c r="M248">
        <v>210.3</v>
      </c>
      <c r="N248">
        <v>0</v>
      </c>
      <c r="O248">
        <v>0</v>
      </c>
      <c r="P248">
        <v>210.3</v>
      </c>
      <c r="Q248" t="s">
        <v>0</v>
      </c>
      <c r="R248">
        <v>0</v>
      </c>
      <c r="S248">
        <v>0</v>
      </c>
      <c r="T248" t="s">
        <v>20539</v>
      </c>
      <c r="U248" t="s">
        <v>20508</v>
      </c>
      <c r="V248" s="2">
        <v>38793</v>
      </c>
      <c r="W248" s="7">
        <f t="shared" si="25"/>
        <v>2006</v>
      </c>
      <c r="X248" s="2">
        <v>38791</v>
      </c>
      <c r="Y248" t="s">
        <v>343</v>
      </c>
      <c r="Z248" t="s">
        <v>7</v>
      </c>
      <c r="AA248" t="s">
        <v>531</v>
      </c>
      <c r="AB248">
        <v>1</v>
      </c>
      <c r="AC248">
        <v>3592</v>
      </c>
      <c r="AD248">
        <v>8704</v>
      </c>
      <c r="AE248" t="s">
        <v>21794</v>
      </c>
      <c r="AF248" t="s">
        <v>27034</v>
      </c>
      <c r="AG248">
        <f t="shared" si="26"/>
        <v>5</v>
      </c>
      <c r="AI248" t="str">
        <f t="shared" si="27"/>
        <v/>
      </c>
      <c r="AJ248">
        <f t="shared" si="24"/>
        <v>0</v>
      </c>
      <c r="AK248" t="str">
        <f t="shared" si="28"/>
        <v>המכשיר לאחר פירוק-אחריותינו מוגבלת!</v>
      </c>
    </row>
    <row r="249" spans="1:37" x14ac:dyDescent="0.25">
      <c r="A249" s="1">
        <v>0</v>
      </c>
      <c r="B249">
        <v>0</v>
      </c>
      <c r="C249">
        <v>0</v>
      </c>
      <c r="D249" t="s">
        <v>532</v>
      </c>
      <c r="E249">
        <v>0</v>
      </c>
      <c r="F249">
        <v>0</v>
      </c>
      <c r="G249" t="s">
        <v>5</v>
      </c>
      <c r="H249" s="2">
        <v>38791</v>
      </c>
      <c r="I249" s="2">
        <v>38791</v>
      </c>
      <c r="J249" t="s">
        <v>3</v>
      </c>
      <c r="K249">
        <v>400</v>
      </c>
      <c r="L249">
        <v>16.5</v>
      </c>
      <c r="M249">
        <v>343.35</v>
      </c>
      <c r="N249">
        <v>38.15</v>
      </c>
      <c r="O249">
        <v>10</v>
      </c>
      <c r="P249">
        <v>381.5</v>
      </c>
      <c r="Q249" t="s">
        <v>0</v>
      </c>
      <c r="R249">
        <v>0</v>
      </c>
      <c r="S249">
        <v>180</v>
      </c>
      <c r="T249" t="s">
        <v>27046</v>
      </c>
      <c r="U249" t="s">
        <v>20516</v>
      </c>
      <c r="V249" s="2">
        <v>38796</v>
      </c>
      <c r="W249" s="7">
        <f t="shared" si="25"/>
        <v>2006</v>
      </c>
      <c r="X249" s="2">
        <v>38791</v>
      </c>
      <c r="Y249" t="s">
        <v>12</v>
      </c>
      <c r="Z249" t="s">
        <v>7</v>
      </c>
      <c r="AA249" t="s">
        <v>428</v>
      </c>
      <c r="AB249">
        <v>8</v>
      </c>
      <c r="AC249">
        <v>4860</v>
      </c>
      <c r="AD249">
        <v>8705</v>
      </c>
      <c r="AE249" t="s">
        <v>22378</v>
      </c>
      <c r="AF249" t="s">
        <v>27034</v>
      </c>
      <c r="AG249">
        <f t="shared" si="26"/>
        <v>5</v>
      </c>
      <c r="AI249" t="str">
        <f t="shared" si="27"/>
        <v/>
      </c>
      <c r="AJ249">
        <f t="shared" si="24"/>
        <v>0</v>
      </c>
      <c r="AK249" t="str">
        <f t="shared" si="28"/>
        <v/>
      </c>
    </row>
    <row r="250" spans="1:37" x14ac:dyDescent="0.25">
      <c r="A250" s="1">
        <v>0</v>
      </c>
      <c r="B250">
        <v>0</v>
      </c>
      <c r="C250">
        <v>0</v>
      </c>
      <c r="D250" t="s">
        <v>533</v>
      </c>
      <c r="E250">
        <v>0</v>
      </c>
      <c r="F250">
        <v>0</v>
      </c>
      <c r="G250" t="s">
        <v>5</v>
      </c>
      <c r="H250" s="2">
        <v>38793</v>
      </c>
      <c r="I250" s="2">
        <v>38793</v>
      </c>
      <c r="J250" t="s">
        <v>3</v>
      </c>
      <c r="K250">
        <v>218</v>
      </c>
      <c r="L250">
        <v>16.5</v>
      </c>
      <c r="M250">
        <v>187.12</v>
      </c>
      <c r="N250">
        <v>33</v>
      </c>
      <c r="O250">
        <v>15</v>
      </c>
      <c r="P250">
        <v>220.14</v>
      </c>
      <c r="Q250" t="s">
        <v>0</v>
      </c>
      <c r="R250">
        <v>0</v>
      </c>
      <c r="S250">
        <v>200</v>
      </c>
      <c r="T250" t="s">
        <v>27046</v>
      </c>
      <c r="U250" t="s">
        <v>20516</v>
      </c>
      <c r="V250" s="2">
        <v>38795</v>
      </c>
      <c r="W250" s="7">
        <f t="shared" si="25"/>
        <v>2006</v>
      </c>
      <c r="X250" s="2">
        <v>38792</v>
      </c>
      <c r="Y250" t="s">
        <v>6</v>
      </c>
      <c r="Z250" t="s">
        <v>7</v>
      </c>
      <c r="AA250" t="s">
        <v>534</v>
      </c>
      <c r="AB250">
        <v>9</v>
      </c>
      <c r="AC250">
        <v>4446</v>
      </c>
      <c r="AD250">
        <v>8706</v>
      </c>
      <c r="AE250" t="s">
        <v>22137</v>
      </c>
      <c r="AF250" t="s">
        <v>27034</v>
      </c>
      <c r="AG250">
        <f t="shared" si="26"/>
        <v>5</v>
      </c>
      <c r="AI250" t="str">
        <f t="shared" si="27"/>
        <v/>
      </c>
      <c r="AJ250">
        <f t="shared" si="24"/>
        <v>0</v>
      </c>
      <c r="AK250" t="str">
        <f t="shared" si="28"/>
        <v/>
      </c>
    </row>
    <row r="251" spans="1:37" x14ac:dyDescent="0.25">
      <c r="A251" s="1">
        <v>0</v>
      </c>
      <c r="B251">
        <v>0</v>
      </c>
      <c r="C251">
        <v>0</v>
      </c>
      <c r="D251" t="s">
        <v>535</v>
      </c>
      <c r="E251">
        <v>0</v>
      </c>
      <c r="F251">
        <v>0</v>
      </c>
      <c r="G251" t="s">
        <v>5</v>
      </c>
      <c r="H251" s="2">
        <v>38800</v>
      </c>
      <c r="I251" s="2">
        <v>38799</v>
      </c>
      <c r="J251" t="s">
        <v>3</v>
      </c>
      <c r="K251">
        <v>165</v>
      </c>
      <c r="L251">
        <v>16.5</v>
      </c>
      <c r="M251">
        <v>141.63</v>
      </c>
      <c r="N251">
        <v>0</v>
      </c>
      <c r="O251">
        <v>0</v>
      </c>
      <c r="P251">
        <v>141.63</v>
      </c>
      <c r="Q251" t="s">
        <v>0</v>
      </c>
      <c r="R251">
        <v>0</v>
      </c>
      <c r="S251">
        <v>165</v>
      </c>
      <c r="T251" t="s">
        <v>27046</v>
      </c>
      <c r="U251" t="s">
        <v>20516</v>
      </c>
      <c r="V251" s="2">
        <v>38797</v>
      </c>
      <c r="W251" s="7">
        <f t="shared" si="25"/>
        <v>2006</v>
      </c>
      <c r="X251" s="2">
        <v>38792</v>
      </c>
      <c r="Y251" t="s">
        <v>65</v>
      </c>
      <c r="Z251" t="s">
        <v>66</v>
      </c>
      <c r="AA251" t="s">
        <v>536</v>
      </c>
      <c r="AB251">
        <v>0</v>
      </c>
      <c r="AC251">
        <v>2070</v>
      </c>
      <c r="AD251">
        <v>8707</v>
      </c>
      <c r="AE251" t="s">
        <v>21229</v>
      </c>
      <c r="AF251" t="s">
        <v>27034</v>
      </c>
      <c r="AG251">
        <f t="shared" si="26"/>
        <v>5</v>
      </c>
      <c r="AI251" t="str">
        <f t="shared" si="27"/>
        <v/>
      </c>
      <c r="AJ251">
        <f t="shared" si="24"/>
        <v>0</v>
      </c>
      <c r="AK251" t="str">
        <f t="shared" si="28"/>
        <v/>
      </c>
    </row>
    <row r="252" spans="1:37" x14ac:dyDescent="0.25">
      <c r="A252" s="1">
        <v>0</v>
      </c>
      <c r="B252">
        <v>0</v>
      </c>
      <c r="C252">
        <v>0</v>
      </c>
      <c r="D252" t="s">
        <v>537</v>
      </c>
      <c r="E252">
        <v>0</v>
      </c>
      <c r="F252">
        <v>0</v>
      </c>
      <c r="G252" t="s">
        <v>5</v>
      </c>
      <c r="H252" s="2">
        <v>38792</v>
      </c>
      <c r="I252" s="2">
        <v>38792</v>
      </c>
      <c r="J252" t="s">
        <v>3</v>
      </c>
      <c r="K252">
        <v>219</v>
      </c>
      <c r="L252">
        <v>16.5</v>
      </c>
      <c r="M252">
        <v>187.98</v>
      </c>
      <c r="N252">
        <v>47</v>
      </c>
      <c r="O252">
        <v>20</v>
      </c>
      <c r="P252">
        <v>234.98</v>
      </c>
      <c r="Q252" t="s">
        <v>0</v>
      </c>
      <c r="R252">
        <v>0</v>
      </c>
      <c r="S252">
        <v>0</v>
      </c>
      <c r="T252" t="s">
        <v>27055</v>
      </c>
      <c r="U252" t="s">
        <v>20517</v>
      </c>
      <c r="V252" t="s">
        <v>538</v>
      </c>
      <c r="W252" s="7">
        <f t="shared" si="25"/>
        <v>2006</v>
      </c>
      <c r="X252" s="2">
        <v>38792</v>
      </c>
      <c r="Y252" t="s">
        <v>47</v>
      </c>
      <c r="Z252" t="s">
        <v>7</v>
      </c>
      <c r="AA252" t="s">
        <v>539</v>
      </c>
      <c r="AB252">
        <v>1</v>
      </c>
      <c r="AC252">
        <v>986</v>
      </c>
      <c r="AD252">
        <v>8708</v>
      </c>
      <c r="AE252" t="s">
        <v>20892</v>
      </c>
      <c r="AF252" t="s">
        <v>27034</v>
      </c>
      <c r="AG252">
        <f t="shared" si="26"/>
        <v>39</v>
      </c>
      <c r="AH252" t="str">
        <f>MID(V252,1,31)</f>
        <v xml:space="preserve">חריכה בתא פנימי.               </v>
      </c>
      <c r="AI252" t="str">
        <f t="shared" si="27"/>
        <v>חריכה בתא פנימי.</v>
      </c>
      <c r="AJ252">
        <f t="shared" si="24"/>
        <v>16</v>
      </c>
      <c r="AK252" t="str">
        <f t="shared" si="28"/>
        <v>חריכה בתא פנימי.,חריכה בתא פנימי.</v>
      </c>
    </row>
    <row r="253" spans="1:37" x14ac:dyDescent="0.25">
      <c r="A253" s="1">
        <v>0</v>
      </c>
      <c r="B253">
        <v>0</v>
      </c>
      <c r="C253" t="s">
        <v>540</v>
      </c>
      <c r="D253" t="s">
        <v>0</v>
      </c>
      <c r="E253">
        <v>0</v>
      </c>
      <c r="F253">
        <v>0</v>
      </c>
      <c r="G253" t="s">
        <v>1</v>
      </c>
      <c r="H253" s="2">
        <v>38851</v>
      </c>
      <c r="I253" t="s">
        <v>2</v>
      </c>
      <c r="J253" t="s">
        <v>3</v>
      </c>
      <c r="K253">
        <v>0</v>
      </c>
      <c r="L253">
        <v>16.5</v>
      </c>
      <c r="M253">
        <v>0</v>
      </c>
      <c r="N253">
        <v>0</v>
      </c>
      <c r="O253">
        <v>0</v>
      </c>
      <c r="P253">
        <v>0</v>
      </c>
      <c r="Q253" t="s">
        <v>0</v>
      </c>
      <c r="R253">
        <v>0</v>
      </c>
      <c r="S253">
        <v>250</v>
      </c>
      <c r="T253" t="s">
        <v>27046</v>
      </c>
      <c r="U253" t="s">
        <v>20517</v>
      </c>
      <c r="V253" s="2">
        <v>38795</v>
      </c>
      <c r="W253" s="7">
        <f t="shared" si="25"/>
        <v>2006</v>
      </c>
      <c r="X253" s="2">
        <v>38792</v>
      </c>
      <c r="Y253" t="s">
        <v>12</v>
      </c>
      <c r="Z253" t="s">
        <v>7</v>
      </c>
      <c r="AA253" t="s">
        <v>33</v>
      </c>
      <c r="AB253">
        <v>9</v>
      </c>
      <c r="AC253">
        <v>4002</v>
      </c>
      <c r="AD253">
        <v>8709</v>
      </c>
      <c r="AE253" t="s">
        <v>21946</v>
      </c>
      <c r="AF253" t="s">
        <v>27034</v>
      </c>
      <c r="AG253">
        <f t="shared" si="26"/>
        <v>5</v>
      </c>
      <c r="AI253" t="str">
        <f t="shared" si="27"/>
        <v/>
      </c>
      <c r="AJ253">
        <f t="shared" si="24"/>
        <v>0</v>
      </c>
      <c r="AK253" t="str">
        <f t="shared" si="28"/>
        <v/>
      </c>
    </row>
    <row r="254" spans="1:37" x14ac:dyDescent="0.25">
      <c r="A254" s="1">
        <v>0</v>
      </c>
      <c r="B254">
        <v>0</v>
      </c>
      <c r="C254">
        <v>0</v>
      </c>
      <c r="D254" t="s">
        <v>541</v>
      </c>
      <c r="E254">
        <v>0</v>
      </c>
      <c r="F254">
        <v>0</v>
      </c>
      <c r="G254" t="s">
        <v>5</v>
      </c>
      <c r="H254" s="2">
        <v>38793</v>
      </c>
      <c r="I254" s="2">
        <v>38793</v>
      </c>
      <c r="J254" t="s">
        <v>3</v>
      </c>
      <c r="K254">
        <v>193</v>
      </c>
      <c r="L254">
        <v>16.5</v>
      </c>
      <c r="M254">
        <v>165.67</v>
      </c>
      <c r="N254">
        <v>55.37</v>
      </c>
      <c r="O254">
        <v>25</v>
      </c>
      <c r="P254">
        <v>220.89</v>
      </c>
      <c r="Q254" t="s">
        <v>0</v>
      </c>
      <c r="R254">
        <v>0</v>
      </c>
      <c r="S254">
        <v>250</v>
      </c>
      <c r="T254" t="s">
        <v>27063</v>
      </c>
      <c r="U254" t="s">
        <v>20517</v>
      </c>
      <c r="V254" t="s">
        <v>542</v>
      </c>
      <c r="W254" s="7">
        <f t="shared" si="25"/>
        <v>2006</v>
      </c>
      <c r="X254" s="2">
        <v>38792</v>
      </c>
      <c r="Y254" t="s">
        <v>543</v>
      </c>
      <c r="Z254" t="s">
        <v>7</v>
      </c>
      <c r="AA254" t="s">
        <v>252</v>
      </c>
      <c r="AB254">
        <v>9</v>
      </c>
      <c r="AC254">
        <v>4680</v>
      </c>
      <c r="AD254">
        <v>8710</v>
      </c>
      <c r="AE254" t="s">
        <v>22233</v>
      </c>
      <c r="AF254" t="s">
        <v>27034</v>
      </c>
      <c r="AG254">
        <f t="shared" si="26"/>
        <v>39</v>
      </c>
      <c r="AH254" t="str">
        <f>MID(V254,1,31)</f>
        <v xml:space="preserve">ידית שבורה.                    </v>
      </c>
      <c r="AI254" t="str">
        <f t="shared" si="27"/>
        <v>ידית שבורה.</v>
      </c>
      <c r="AJ254">
        <f t="shared" si="24"/>
        <v>11</v>
      </c>
      <c r="AK254" t="str">
        <f t="shared" si="28"/>
        <v>ידית שבורה.,ידית שבורה.</v>
      </c>
    </row>
    <row r="255" spans="1:37" x14ac:dyDescent="0.25">
      <c r="A255" s="1">
        <v>0</v>
      </c>
      <c r="B255">
        <v>0</v>
      </c>
      <c r="C255">
        <v>0</v>
      </c>
      <c r="D255" t="s">
        <v>544</v>
      </c>
      <c r="E255">
        <v>0</v>
      </c>
      <c r="F255">
        <v>0</v>
      </c>
      <c r="G255" t="s">
        <v>5</v>
      </c>
      <c r="H255" s="2">
        <v>38792</v>
      </c>
      <c r="I255" s="2">
        <v>38792</v>
      </c>
      <c r="J255" t="s">
        <v>3</v>
      </c>
      <c r="K255">
        <v>220</v>
      </c>
      <c r="L255">
        <v>16.5</v>
      </c>
      <c r="M255">
        <v>188.84</v>
      </c>
      <c r="N255">
        <v>0</v>
      </c>
      <c r="O255">
        <v>0</v>
      </c>
      <c r="P255">
        <v>188.84</v>
      </c>
      <c r="Q255" t="s">
        <v>0</v>
      </c>
      <c r="R255">
        <v>0</v>
      </c>
      <c r="S255">
        <v>180</v>
      </c>
      <c r="T255" t="s">
        <v>27046</v>
      </c>
      <c r="U255" t="s">
        <v>20516</v>
      </c>
      <c r="V255" s="2">
        <v>38797</v>
      </c>
      <c r="W255" s="7">
        <f t="shared" si="25"/>
        <v>2006</v>
      </c>
      <c r="X255" s="2">
        <v>38792</v>
      </c>
      <c r="Y255" t="s">
        <v>6</v>
      </c>
      <c r="Z255" t="s">
        <v>7</v>
      </c>
      <c r="AA255" t="s">
        <v>334</v>
      </c>
      <c r="AB255">
        <v>8</v>
      </c>
      <c r="AC255">
        <v>4861</v>
      </c>
      <c r="AD255">
        <v>8711</v>
      </c>
      <c r="AE255" t="s">
        <v>22379</v>
      </c>
      <c r="AF255" t="s">
        <v>27034</v>
      </c>
      <c r="AG255">
        <f t="shared" si="26"/>
        <v>5</v>
      </c>
      <c r="AI255" t="str">
        <f t="shared" si="27"/>
        <v/>
      </c>
      <c r="AJ255">
        <f t="shared" si="24"/>
        <v>0</v>
      </c>
      <c r="AK255" t="str">
        <f t="shared" si="28"/>
        <v/>
      </c>
    </row>
    <row r="256" spans="1:37" x14ac:dyDescent="0.25">
      <c r="A256" s="1">
        <v>0</v>
      </c>
      <c r="B256">
        <v>0</v>
      </c>
      <c r="C256">
        <v>0</v>
      </c>
      <c r="D256" t="s">
        <v>545</v>
      </c>
      <c r="E256">
        <v>0</v>
      </c>
      <c r="F256">
        <v>0</v>
      </c>
      <c r="G256" t="s">
        <v>5</v>
      </c>
      <c r="H256" s="2">
        <v>38792</v>
      </c>
      <c r="I256" s="2">
        <v>38792</v>
      </c>
      <c r="J256" t="s">
        <v>3</v>
      </c>
      <c r="K256">
        <v>250</v>
      </c>
      <c r="L256">
        <v>16.5</v>
      </c>
      <c r="M256">
        <v>214.59</v>
      </c>
      <c r="N256">
        <v>0</v>
      </c>
      <c r="O256">
        <v>0</v>
      </c>
      <c r="P256">
        <v>214.59</v>
      </c>
      <c r="Q256" t="s">
        <v>0</v>
      </c>
      <c r="R256">
        <v>0</v>
      </c>
      <c r="S256">
        <v>180</v>
      </c>
      <c r="T256" t="s">
        <v>27046</v>
      </c>
      <c r="U256" t="s">
        <v>20516</v>
      </c>
      <c r="V256" s="2">
        <v>38797</v>
      </c>
      <c r="W256" s="7">
        <f t="shared" si="25"/>
        <v>2006</v>
      </c>
      <c r="X256" s="2">
        <v>38792</v>
      </c>
      <c r="Y256" t="s">
        <v>6</v>
      </c>
      <c r="Z256" t="s">
        <v>7</v>
      </c>
      <c r="AA256" t="s">
        <v>41</v>
      </c>
      <c r="AB256">
        <v>8</v>
      </c>
      <c r="AC256">
        <v>2777</v>
      </c>
      <c r="AD256">
        <v>8712</v>
      </c>
      <c r="AE256" t="s">
        <v>21486</v>
      </c>
      <c r="AF256" t="s">
        <v>27034</v>
      </c>
      <c r="AG256">
        <f t="shared" si="26"/>
        <v>5</v>
      </c>
      <c r="AI256" t="str">
        <f t="shared" si="27"/>
        <v/>
      </c>
      <c r="AJ256">
        <f t="shared" si="24"/>
        <v>0</v>
      </c>
      <c r="AK256" t="str">
        <f t="shared" si="28"/>
        <v/>
      </c>
    </row>
    <row r="257" spans="1:37" x14ac:dyDescent="0.25">
      <c r="A257" s="1">
        <v>0</v>
      </c>
      <c r="B257">
        <v>0</v>
      </c>
      <c r="C257">
        <v>0</v>
      </c>
      <c r="D257" t="s">
        <v>546</v>
      </c>
      <c r="E257">
        <v>0</v>
      </c>
      <c r="F257">
        <v>0</v>
      </c>
      <c r="G257" t="s">
        <v>5</v>
      </c>
      <c r="H257" s="2">
        <v>38800</v>
      </c>
      <c r="I257" s="2">
        <v>38792</v>
      </c>
      <c r="J257" t="s">
        <v>3</v>
      </c>
      <c r="K257">
        <v>150</v>
      </c>
      <c r="L257">
        <v>16.5</v>
      </c>
      <c r="M257">
        <v>128.76</v>
      </c>
      <c r="N257">
        <v>0</v>
      </c>
      <c r="O257">
        <v>0</v>
      </c>
      <c r="P257">
        <v>128.76</v>
      </c>
      <c r="Q257" t="s">
        <v>0</v>
      </c>
      <c r="R257">
        <v>0</v>
      </c>
      <c r="S257">
        <v>165</v>
      </c>
      <c r="T257" t="s">
        <v>27046</v>
      </c>
      <c r="U257" t="s">
        <v>20516</v>
      </c>
      <c r="V257" s="2">
        <v>38797</v>
      </c>
      <c r="W257" s="7">
        <f t="shared" si="25"/>
        <v>2006</v>
      </c>
      <c r="X257" s="2">
        <v>38792</v>
      </c>
      <c r="Y257" t="s">
        <v>6</v>
      </c>
      <c r="Z257" t="s">
        <v>7</v>
      </c>
      <c r="AA257" t="s">
        <v>547</v>
      </c>
      <c r="AB257">
        <v>0</v>
      </c>
      <c r="AC257">
        <v>4003</v>
      </c>
      <c r="AD257">
        <v>8713</v>
      </c>
      <c r="AE257" t="s">
        <v>21947</v>
      </c>
      <c r="AF257" t="s">
        <v>27034</v>
      </c>
      <c r="AG257">
        <f t="shared" si="26"/>
        <v>5</v>
      </c>
      <c r="AI257" t="str">
        <f t="shared" si="27"/>
        <v/>
      </c>
      <c r="AJ257">
        <f t="shared" si="24"/>
        <v>0</v>
      </c>
      <c r="AK257" t="str">
        <f t="shared" si="28"/>
        <v/>
      </c>
    </row>
    <row r="258" spans="1:37" x14ac:dyDescent="0.25">
      <c r="A258" s="1">
        <v>0</v>
      </c>
      <c r="B258">
        <v>0</v>
      </c>
      <c r="C258">
        <v>0</v>
      </c>
      <c r="D258" t="s">
        <v>548</v>
      </c>
      <c r="E258">
        <v>0</v>
      </c>
      <c r="F258">
        <v>0</v>
      </c>
      <c r="G258" t="s">
        <v>5</v>
      </c>
      <c r="H258" s="2">
        <v>38793</v>
      </c>
      <c r="I258" s="2">
        <v>38793</v>
      </c>
      <c r="J258" t="s">
        <v>3</v>
      </c>
      <c r="K258">
        <v>265</v>
      </c>
      <c r="L258">
        <v>16.5</v>
      </c>
      <c r="M258">
        <v>227.47</v>
      </c>
      <c r="N258">
        <v>0</v>
      </c>
      <c r="O258">
        <v>0</v>
      </c>
      <c r="P258">
        <v>227.47</v>
      </c>
      <c r="Q258" t="s">
        <v>0</v>
      </c>
      <c r="R258">
        <v>0</v>
      </c>
      <c r="S258">
        <v>180</v>
      </c>
      <c r="T258" t="s">
        <v>27046</v>
      </c>
      <c r="U258" t="s">
        <v>20516</v>
      </c>
      <c r="V258" s="2">
        <v>38798</v>
      </c>
      <c r="W258" s="7">
        <f t="shared" si="25"/>
        <v>2006</v>
      </c>
      <c r="X258" s="2">
        <v>38793</v>
      </c>
      <c r="Y258" t="s">
        <v>12</v>
      </c>
      <c r="Z258" t="s">
        <v>7</v>
      </c>
      <c r="AA258" t="s">
        <v>549</v>
      </c>
      <c r="AB258">
        <v>8</v>
      </c>
      <c r="AC258">
        <v>1490</v>
      </c>
      <c r="AD258">
        <v>8714</v>
      </c>
      <c r="AE258" t="s">
        <v>21048</v>
      </c>
      <c r="AF258" t="s">
        <v>27034</v>
      </c>
      <c r="AG258">
        <f t="shared" si="26"/>
        <v>5</v>
      </c>
      <c r="AI258" t="str">
        <f t="shared" si="27"/>
        <v/>
      </c>
      <c r="AJ258">
        <f t="shared" ref="AJ258:AJ321" si="30">LEN(AI258)</f>
        <v>0</v>
      </c>
      <c r="AK258" t="str">
        <f t="shared" si="28"/>
        <v/>
      </c>
    </row>
    <row r="259" spans="1:37" x14ac:dyDescent="0.25">
      <c r="A259" s="1">
        <v>0</v>
      </c>
      <c r="B259">
        <v>0</v>
      </c>
      <c r="C259">
        <v>0</v>
      </c>
      <c r="D259" t="s">
        <v>550</v>
      </c>
      <c r="E259">
        <v>0</v>
      </c>
      <c r="F259">
        <v>0</v>
      </c>
      <c r="G259" t="s">
        <v>5</v>
      </c>
      <c r="H259" s="2">
        <v>38807</v>
      </c>
      <c r="I259" s="2">
        <v>38803</v>
      </c>
      <c r="J259" t="s">
        <v>3</v>
      </c>
      <c r="K259">
        <v>175</v>
      </c>
      <c r="L259">
        <v>16.5</v>
      </c>
      <c r="M259">
        <v>150.21</v>
      </c>
      <c r="N259">
        <v>0</v>
      </c>
      <c r="O259">
        <v>0</v>
      </c>
      <c r="P259">
        <v>150.21</v>
      </c>
      <c r="Q259" t="s">
        <v>0</v>
      </c>
      <c r="R259">
        <v>0</v>
      </c>
      <c r="S259">
        <v>200</v>
      </c>
      <c r="T259" t="s">
        <v>27046</v>
      </c>
      <c r="U259" t="s">
        <v>20516</v>
      </c>
      <c r="V259" t="s">
        <v>2</v>
      </c>
      <c r="W259" s="7">
        <f t="shared" ref="W259:W322" si="31">YEAR(X259)</f>
        <v>2006</v>
      </c>
      <c r="X259" s="2">
        <v>38793</v>
      </c>
      <c r="Y259" t="s">
        <v>6</v>
      </c>
      <c r="Z259" t="s">
        <v>234</v>
      </c>
      <c r="AA259" t="s">
        <v>551</v>
      </c>
      <c r="AB259">
        <v>4</v>
      </c>
      <c r="AC259">
        <v>4862</v>
      </c>
      <c r="AD259">
        <v>8715</v>
      </c>
      <c r="AE259" t="s">
        <v>22380</v>
      </c>
      <c r="AF259" t="s">
        <v>27034</v>
      </c>
      <c r="AG259">
        <f t="shared" ref="AG259:AG322" si="32">LEN(V259)</f>
        <v>8</v>
      </c>
      <c r="AI259" t="str">
        <f t="shared" ref="AI259:AI322" si="33">TRIM(AH259)</f>
        <v/>
      </c>
      <c r="AJ259">
        <f t="shared" si="30"/>
        <v>0</v>
      </c>
      <c r="AK259" t="str">
        <f t="shared" ref="AK259:AK322" si="34">TRIM(T259)&amp;IF(AND(LEN(T259)&gt;0,LEN(AI259)&gt;0),",","")&amp;TRIM(AI259)</f>
        <v/>
      </c>
    </row>
    <row r="260" spans="1:37" x14ac:dyDescent="0.25">
      <c r="A260" s="1">
        <v>0</v>
      </c>
      <c r="B260">
        <v>0</v>
      </c>
      <c r="C260">
        <v>0</v>
      </c>
      <c r="D260" t="s">
        <v>552</v>
      </c>
      <c r="E260">
        <v>0</v>
      </c>
      <c r="F260">
        <v>0</v>
      </c>
      <c r="G260" t="s">
        <v>5</v>
      </c>
      <c r="H260" s="2">
        <v>38795</v>
      </c>
      <c r="I260" s="2">
        <v>38795</v>
      </c>
      <c r="J260" t="s">
        <v>3</v>
      </c>
      <c r="K260">
        <v>165</v>
      </c>
      <c r="L260">
        <v>16.5</v>
      </c>
      <c r="M260">
        <v>141.63</v>
      </c>
      <c r="N260">
        <v>0</v>
      </c>
      <c r="O260">
        <v>0</v>
      </c>
      <c r="P260">
        <v>141.63</v>
      </c>
      <c r="Q260" t="s">
        <v>0</v>
      </c>
      <c r="R260">
        <v>0</v>
      </c>
      <c r="S260">
        <v>200</v>
      </c>
      <c r="T260" t="s">
        <v>27046</v>
      </c>
      <c r="U260" t="s">
        <v>20516</v>
      </c>
      <c r="V260" s="2">
        <v>38796</v>
      </c>
      <c r="W260" s="7">
        <f t="shared" si="31"/>
        <v>2006</v>
      </c>
      <c r="X260" s="2">
        <v>38793</v>
      </c>
      <c r="Y260" t="s">
        <v>6</v>
      </c>
      <c r="Z260" t="s">
        <v>7</v>
      </c>
      <c r="AA260" t="s">
        <v>553</v>
      </c>
      <c r="AB260">
        <v>9</v>
      </c>
      <c r="AC260">
        <v>4863</v>
      </c>
      <c r="AD260">
        <v>8716</v>
      </c>
      <c r="AE260" t="s">
        <v>22381</v>
      </c>
      <c r="AF260" t="s">
        <v>27034</v>
      </c>
      <c r="AG260">
        <f t="shared" si="32"/>
        <v>5</v>
      </c>
      <c r="AI260" t="str">
        <f t="shared" si="33"/>
        <v/>
      </c>
      <c r="AJ260">
        <f t="shared" si="30"/>
        <v>0</v>
      </c>
      <c r="AK260" t="str">
        <f t="shared" si="34"/>
        <v/>
      </c>
    </row>
    <row r="261" spans="1:37" x14ac:dyDescent="0.25">
      <c r="A261" s="1">
        <v>0</v>
      </c>
      <c r="B261">
        <v>0</v>
      </c>
      <c r="C261">
        <v>0</v>
      </c>
      <c r="D261" t="s">
        <v>554</v>
      </c>
      <c r="E261">
        <v>0</v>
      </c>
      <c r="F261">
        <v>0</v>
      </c>
      <c r="G261" t="s">
        <v>5</v>
      </c>
      <c r="H261" s="2">
        <v>38812</v>
      </c>
      <c r="I261" s="2">
        <v>38793</v>
      </c>
      <c r="J261" t="s">
        <v>3</v>
      </c>
      <c r="K261">
        <v>244</v>
      </c>
      <c r="L261">
        <v>16.5</v>
      </c>
      <c r="M261">
        <v>209.44</v>
      </c>
      <c r="N261">
        <v>0</v>
      </c>
      <c r="O261">
        <v>0</v>
      </c>
      <c r="P261">
        <v>209.44</v>
      </c>
      <c r="Q261" t="s">
        <v>0</v>
      </c>
      <c r="R261">
        <v>0</v>
      </c>
      <c r="S261">
        <v>200</v>
      </c>
      <c r="T261" t="s">
        <v>27046</v>
      </c>
      <c r="U261" t="s">
        <v>20516</v>
      </c>
      <c r="V261" s="2">
        <v>38796</v>
      </c>
      <c r="W261" s="7">
        <f t="shared" si="31"/>
        <v>2006</v>
      </c>
      <c r="X261" s="2">
        <v>38793</v>
      </c>
      <c r="Y261" t="s">
        <v>32</v>
      </c>
      <c r="Z261" t="s">
        <v>7</v>
      </c>
      <c r="AA261" t="s">
        <v>215</v>
      </c>
      <c r="AB261">
        <v>9</v>
      </c>
      <c r="AC261">
        <v>4864</v>
      </c>
      <c r="AD261">
        <v>8717</v>
      </c>
      <c r="AE261" t="s">
        <v>22382</v>
      </c>
      <c r="AF261" t="s">
        <v>27034</v>
      </c>
      <c r="AG261">
        <f t="shared" si="32"/>
        <v>5</v>
      </c>
      <c r="AI261" t="str">
        <f t="shared" si="33"/>
        <v/>
      </c>
      <c r="AJ261">
        <f t="shared" si="30"/>
        <v>0</v>
      </c>
      <c r="AK261" t="str">
        <f t="shared" si="34"/>
        <v/>
      </c>
    </row>
    <row r="262" spans="1:37" x14ac:dyDescent="0.25">
      <c r="A262" s="1">
        <v>0</v>
      </c>
      <c r="B262">
        <v>0</v>
      </c>
      <c r="C262">
        <v>0</v>
      </c>
      <c r="D262" t="s">
        <v>555</v>
      </c>
      <c r="E262">
        <v>0</v>
      </c>
      <c r="F262">
        <v>0</v>
      </c>
      <c r="G262" t="s">
        <v>5</v>
      </c>
      <c r="H262" s="2">
        <v>38809</v>
      </c>
      <c r="I262" s="2">
        <v>38807</v>
      </c>
      <c r="J262" t="s">
        <v>3</v>
      </c>
      <c r="K262">
        <v>196</v>
      </c>
      <c r="L262">
        <v>16.5</v>
      </c>
      <c r="M262">
        <v>168.24</v>
      </c>
      <c r="N262">
        <v>0</v>
      </c>
      <c r="O262">
        <v>0</v>
      </c>
      <c r="P262">
        <v>168.24</v>
      </c>
      <c r="Q262" t="s">
        <v>0</v>
      </c>
      <c r="R262">
        <v>0</v>
      </c>
      <c r="S262">
        <v>250</v>
      </c>
      <c r="T262" t="s">
        <v>27046</v>
      </c>
      <c r="U262" t="s">
        <v>20517</v>
      </c>
      <c r="V262" t="s">
        <v>2</v>
      </c>
      <c r="W262" s="7">
        <f t="shared" si="31"/>
        <v>2006</v>
      </c>
      <c r="X262" s="2">
        <v>38795</v>
      </c>
      <c r="Y262" t="s">
        <v>50</v>
      </c>
      <c r="Z262" t="s">
        <v>556</v>
      </c>
      <c r="AA262" t="s">
        <v>557</v>
      </c>
      <c r="AB262">
        <v>2</v>
      </c>
      <c r="AC262">
        <v>4751</v>
      </c>
      <c r="AD262">
        <v>8718</v>
      </c>
      <c r="AE262" t="s">
        <v>22269</v>
      </c>
      <c r="AF262" t="s">
        <v>27034</v>
      </c>
      <c r="AG262">
        <f t="shared" si="32"/>
        <v>8</v>
      </c>
      <c r="AI262" t="str">
        <f t="shared" si="33"/>
        <v/>
      </c>
      <c r="AJ262">
        <f t="shared" si="30"/>
        <v>0</v>
      </c>
      <c r="AK262" t="str">
        <f t="shared" si="34"/>
        <v/>
      </c>
    </row>
    <row r="263" spans="1:37" x14ac:dyDescent="0.25">
      <c r="A263" s="1">
        <v>0</v>
      </c>
      <c r="B263">
        <v>0</v>
      </c>
      <c r="C263">
        <v>0</v>
      </c>
      <c r="D263" t="s">
        <v>558</v>
      </c>
      <c r="E263">
        <v>0</v>
      </c>
      <c r="F263">
        <v>0</v>
      </c>
      <c r="G263" t="s">
        <v>5</v>
      </c>
      <c r="H263" s="2">
        <v>38806</v>
      </c>
      <c r="I263" s="2">
        <v>38805</v>
      </c>
      <c r="J263" t="s">
        <v>3</v>
      </c>
      <c r="K263">
        <v>380</v>
      </c>
      <c r="L263">
        <v>16.5</v>
      </c>
      <c r="M263">
        <v>326.18</v>
      </c>
      <c r="N263">
        <v>0</v>
      </c>
      <c r="O263">
        <v>0</v>
      </c>
      <c r="P263">
        <v>326.18</v>
      </c>
      <c r="Q263" t="s">
        <v>0</v>
      </c>
      <c r="R263">
        <v>0</v>
      </c>
      <c r="S263">
        <v>0</v>
      </c>
      <c r="T263" t="s">
        <v>12585</v>
      </c>
      <c r="U263" t="s">
        <v>20517</v>
      </c>
      <c r="V263" t="s">
        <v>559</v>
      </c>
      <c r="W263" s="7">
        <f t="shared" si="31"/>
        <v>2006</v>
      </c>
      <c r="X263" s="2">
        <v>38795</v>
      </c>
      <c r="Y263" t="s">
        <v>47</v>
      </c>
      <c r="Z263" t="s">
        <v>7</v>
      </c>
      <c r="AA263" t="s">
        <v>560</v>
      </c>
      <c r="AB263">
        <v>1</v>
      </c>
      <c r="AC263">
        <v>3082</v>
      </c>
      <c r="AD263">
        <v>8719</v>
      </c>
      <c r="AE263" t="s">
        <v>21592</v>
      </c>
      <c r="AF263" t="s">
        <v>27034</v>
      </c>
      <c r="AG263">
        <f t="shared" si="32"/>
        <v>39</v>
      </c>
      <c r="AH263" t="str">
        <f>MID(V263,1,31)</f>
        <v xml:space="preserve">דלת לא נסגרת טוב               </v>
      </c>
      <c r="AI263" t="str">
        <f t="shared" si="33"/>
        <v>דלת לא נסגרת טוב</v>
      </c>
      <c r="AJ263">
        <f t="shared" si="30"/>
        <v>16</v>
      </c>
      <c r="AK263" t="str">
        <f t="shared" si="34"/>
        <v>דלת לא נסגרת טוב,דלת לא נסגרת טוב</v>
      </c>
    </row>
    <row r="264" spans="1:37" x14ac:dyDescent="0.25">
      <c r="A264" s="1">
        <v>0</v>
      </c>
      <c r="B264">
        <v>0</v>
      </c>
      <c r="C264" t="s">
        <v>561</v>
      </c>
      <c r="D264" t="s">
        <v>0</v>
      </c>
      <c r="E264">
        <v>0</v>
      </c>
      <c r="F264">
        <v>0</v>
      </c>
      <c r="G264" t="s">
        <v>1</v>
      </c>
      <c r="H264" s="2">
        <v>38845</v>
      </c>
      <c r="I264" t="s">
        <v>2</v>
      </c>
      <c r="J264" t="s">
        <v>3</v>
      </c>
      <c r="K264">
        <v>0</v>
      </c>
      <c r="L264">
        <v>16.5</v>
      </c>
      <c r="M264">
        <v>0</v>
      </c>
      <c r="N264">
        <v>0</v>
      </c>
      <c r="O264">
        <v>0</v>
      </c>
      <c r="P264">
        <v>0</v>
      </c>
      <c r="Q264" t="s">
        <v>0</v>
      </c>
      <c r="R264">
        <v>0</v>
      </c>
      <c r="S264">
        <v>200</v>
      </c>
      <c r="T264" t="s">
        <v>27046</v>
      </c>
      <c r="U264" t="s">
        <v>20516</v>
      </c>
      <c r="V264" s="2">
        <v>38798</v>
      </c>
      <c r="W264" s="7">
        <f t="shared" si="31"/>
        <v>2006</v>
      </c>
      <c r="X264" s="2">
        <v>38795</v>
      </c>
      <c r="Y264" t="s">
        <v>12</v>
      </c>
      <c r="Z264" t="s">
        <v>7</v>
      </c>
      <c r="AA264" t="s">
        <v>106</v>
      </c>
      <c r="AB264">
        <v>9</v>
      </c>
      <c r="AC264">
        <v>4865</v>
      </c>
      <c r="AD264">
        <v>8720</v>
      </c>
      <c r="AE264" t="s">
        <v>22383</v>
      </c>
      <c r="AF264" t="s">
        <v>27034</v>
      </c>
      <c r="AG264">
        <f t="shared" si="32"/>
        <v>5</v>
      </c>
      <c r="AI264" t="str">
        <f t="shared" si="33"/>
        <v/>
      </c>
      <c r="AJ264">
        <f t="shared" si="30"/>
        <v>0</v>
      </c>
      <c r="AK264" t="str">
        <f t="shared" si="34"/>
        <v/>
      </c>
    </row>
    <row r="265" spans="1:37" x14ac:dyDescent="0.25">
      <c r="A265" s="1">
        <v>0</v>
      </c>
      <c r="B265">
        <v>0</v>
      </c>
      <c r="C265" t="s">
        <v>562</v>
      </c>
      <c r="D265" t="s">
        <v>0</v>
      </c>
      <c r="E265">
        <v>194</v>
      </c>
      <c r="F265">
        <v>687</v>
      </c>
      <c r="G265" t="s">
        <v>1</v>
      </c>
      <c r="H265" s="2">
        <v>38795</v>
      </c>
      <c r="I265" s="2">
        <v>38795</v>
      </c>
      <c r="J265" t="s">
        <v>3</v>
      </c>
      <c r="K265">
        <v>466</v>
      </c>
      <c r="L265">
        <v>16.5</v>
      </c>
      <c r="M265">
        <v>400</v>
      </c>
      <c r="N265">
        <v>0</v>
      </c>
      <c r="O265">
        <v>0</v>
      </c>
      <c r="P265">
        <v>400</v>
      </c>
      <c r="Q265" t="s">
        <v>0</v>
      </c>
      <c r="R265">
        <v>0</v>
      </c>
      <c r="S265">
        <v>180</v>
      </c>
      <c r="T265" t="s">
        <v>27046</v>
      </c>
      <c r="U265" t="s">
        <v>20516</v>
      </c>
      <c r="V265" s="2">
        <v>38800</v>
      </c>
      <c r="W265" s="7">
        <f t="shared" si="31"/>
        <v>2006</v>
      </c>
      <c r="X265" s="2">
        <v>38795</v>
      </c>
      <c r="Y265" t="s">
        <v>12</v>
      </c>
      <c r="Z265" t="s">
        <v>7</v>
      </c>
      <c r="AA265" t="s">
        <v>563</v>
      </c>
      <c r="AB265">
        <v>8</v>
      </c>
      <c r="AC265">
        <v>4866</v>
      </c>
      <c r="AD265">
        <v>8721</v>
      </c>
      <c r="AE265" t="s">
        <v>22384</v>
      </c>
      <c r="AF265" t="s">
        <v>27034</v>
      </c>
      <c r="AG265">
        <f t="shared" si="32"/>
        <v>5</v>
      </c>
      <c r="AI265" t="str">
        <f t="shared" si="33"/>
        <v/>
      </c>
      <c r="AJ265">
        <f t="shared" si="30"/>
        <v>0</v>
      </c>
      <c r="AK265" t="str">
        <f t="shared" si="34"/>
        <v/>
      </c>
    </row>
    <row r="266" spans="1:37" x14ac:dyDescent="0.25">
      <c r="A266" s="1">
        <v>0</v>
      </c>
      <c r="B266">
        <v>0</v>
      </c>
      <c r="C266">
        <v>0</v>
      </c>
      <c r="D266" t="s">
        <v>564</v>
      </c>
      <c r="E266">
        <v>0</v>
      </c>
      <c r="F266">
        <v>0</v>
      </c>
      <c r="G266" t="s">
        <v>5</v>
      </c>
      <c r="H266" s="2">
        <v>38802</v>
      </c>
      <c r="I266" s="2">
        <v>38795</v>
      </c>
      <c r="J266" t="s">
        <v>3</v>
      </c>
      <c r="K266">
        <v>167</v>
      </c>
      <c r="L266">
        <v>16.5</v>
      </c>
      <c r="M266">
        <v>143.35</v>
      </c>
      <c r="N266">
        <v>15.88</v>
      </c>
      <c r="O266">
        <v>10</v>
      </c>
      <c r="P266">
        <v>159.28</v>
      </c>
      <c r="Q266" t="s">
        <v>0</v>
      </c>
      <c r="R266">
        <v>0</v>
      </c>
      <c r="S266">
        <v>200</v>
      </c>
      <c r="T266" t="s">
        <v>27046</v>
      </c>
      <c r="U266" t="s">
        <v>20516</v>
      </c>
      <c r="V266" s="2">
        <v>38798</v>
      </c>
      <c r="W266" s="7">
        <f t="shared" si="31"/>
        <v>2006</v>
      </c>
      <c r="X266" s="2">
        <v>38795</v>
      </c>
      <c r="Y266" t="s">
        <v>32</v>
      </c>
      <c r="Z266" t="s">
        <v>7</v>
      </c>
      <c r="AA266" t="s">
        <v>72</v>
      </c>
      <c r="AB266">
        <v>9</v>
      </c>
      <c r="AC266">
        <v>4867</v>
      </c>
      <c r="AD266">
        <v>8722</v>
      </c>
      <c r="AE266" t="s">
        <v>22385</v>
      </c>
      <c r="AF266" t="s">
        <v>27034</v>
      </c>
      <c r="AG266">
        <f t="shared" si="32"/>
        <v>5</v>
      </c>
      <c r="AI266" t="str">
        <f t="shared" si="33"/>
        <v/>
      </c>
      <c r="AJ266">
        <f t="shared" si="30"/>
        <v>0</v>
      </c>
      <c r="AK266" t="str">
        <f t="shared" si="34"/>
        <v/>
      </c>
    </row>
    <row r="267" spans="1:37" x14ac:dyDescent="0.25">
      <c r="A267" s="1">
        <v>0</v>
      </c>
      <c r="B267">
        <v>0</v>
      </c>
      <c r="C267">
        <v>0</v>
      </c>
      <c r="D267" t="s">
        <v>565</v>
      </c>
      <c r="E267">
        <v>0</v>
      </c>
      <c r="F267">
        <v>0</v>
      </c>
      <c r="G267" t="s">
        <v>5</v>
      </c>
      <c r="H267" s="2">
        <v>38797</v>
      </c>
      <c r="I267" s="2">
        <v>38795</v>
      </c>
      <c r="J267" t="s">
        <v>3</v>
      </c>
      <c r="K267">
        <v>152</v>
      </c>
      <c r="L267">
        <v>16.5</v>
      </c>
      <c r="M267">
        <v>130.47</v>
      </c>
      <c r="N267">
        <v>14.5</v>
      </c>
      <c r="O267">
        <v>10</v>
      </c>
      <c r="P267">
        <v>144.97</v>
      </c>
      <c r="Q267" t="s">
        <v>0</v>
      </c>
      <c r="R267">
        <v>0</v>
      </c>
      <c r="S267">
        <v>200</v>
      </c>
      <c r="T267" t="s">
        <v>27046</v>
      </c>
      <c r="U267" t="s">
        <v>20516</v>
      </c>
      <c r="V267" s="2">
        <v>38798</v>
      </c>
      <c r="W267" s="7">
        <f t="shared" si="31"/>
        <v>2006</v>
      </c>
      <c r="X267" s="2">
        <v>38795</v>
      </c>
      <c r="Y267" t="s">
        <v>430</v>
      </c>
      <c r="Z267" t="s">
        <v>7</v>
      </c>
      <c r="AA267" t="s">
        <v>307</v>
      </c>
      <c r="AB267">
        <v>9</v>
      </c>
      <c r="AC267">
        <v>2125</v>
      </c>
      <c r="AD267">
        <v>8723</v>
      </c>
      <c r="AE267" t="s">
        <v>21251</v>
      </c>
      <c r="AF267" t="s">
        <v>27034</v>
      </c>
      <c r="AG267">
        <f t="shared" si="32"/>
        <v>5</v>
      </c>
      <c r="AI267" t="str">
        <f t="shared" si="33"/>
        <v/>
      </c>
      <c r="AJ267">
        <f t="shared" si="30"/>
        <v>0</v>
      </c>
      <c r="AK267" t="str">
        <f t="shared" si="34"/>
        <v/>
      </c>
    </row>
    <row r="268" spans="1:37" x14ac:dyDescent="0.25">
      <c r="A268" s="1">
        <v>0</v>
      </c>
      <c r="B268">
        <v>0</v>
      </c>
      <c r="C268">
        <v>0</v>
      </c>
      <c r="D268" t="s">
        <v>566</v>
      </c>
      <c r="E268">
        <v>0</v>
      </c>
      <c r="F268">
        <v>0</v>
      </c>
      <c r="G268" t="s">
        <v>5</v>
      </c>
      <c r="H268" s="2">
        <v>38816</v>
      </c>
      <c r="I268" s="2">
        <v>38816</v>
      </c>
      <c r="J268" t="s">
        <v>3</v>
      </c>
      <c r="K268">
        <v>420</v>
      </c>
      <c r="L268">
        <v>16.5</v>
      </c>
      <c r="M268">
        <v>360.52</v>
      </c>
      <c r="N268">
        <v>0</v>
      </c>
      <c r="O268">
        <v>0</v>
      </c>
      <c r="P268">
        <v>360.52</v>
      </c>
      <c r="Q268" t="s">
        <v>0</v>
      </c>
      <c r="R268">
        <v>0</v>
      </c>
      <c r="S268">
        <v>250</v>
      </c>
      <c r="T268" t="s">
        <v>27046</v>
      </c>
      <c r="U268" t="s">
        <v>20517</v>
      </c>
      <c r="V268" s="2">
        <v>38800</v>
      </c>
      <c r="W268" s="7">
        <f t="shared" si="31"/>
        <v>2006</v>
      </c>
      <c r="X268" s="2">
        <v>38795</v>
      </c>
      <c r="Y268" t="s">
        <v>25</v>
      </c>
      <c r="Z268" t="s">
        <v>7</v>
      </c>
      <c r="AA268" t="s">
        <v>346</v>
      </c>
      <c r="AB268">
        <v>3</v>
      </c>
      <c r="AC268">
        <v>4868</v>
      </c>
      <c r="AD268">
        <v>8724</v>
      </c>
      <c r="AE268" t="s">
        <v>22386</v>
      </c>
      <c r="AF268" t="s">
        <v>27034</v>
      </c>
      <c r="AG268">
        <f t="shared" si="32"/>
        <v>5</v>
      </c>
      <c r="AI268" t="str">
        <f t="shared" si="33"/>
        <v/>
      </c>
      <c r="AJ268">
        <f t="shared" si="30"/>
        <v>0</v>
      </c>
      <c r="AK268" t="str">
        <f t="shared" si="34"/>
        <v/>
      </c>
    </row>
    <row r="269" spans="1:37" x14ac:dyDescent="0.25">
      <c r="A269" s="1">
        <v>0</v>
      </c>
      <c r="B269">
        <v>0</v>
      </c>
      <c r="C269">
        <v>0</v>
      </c>
      <c r="D269" t="s">
        <v>567</v>
      </c>
      <c r="E269">
        <v>0</v>
      </c>
      <c r="F269">
        <v>0</v>
      </c>
      <c r="G269" t="s">
        <v>5</v>
      </c>
      <c r="H269" s="2">
        <v>38799</v>
      </c>
      <c r="I269" s="2">
        <v>38796</v>
      </c>
      <c r="J269" t="s">
        <v>3</v>
      </c>
      <c r="K269">
        <v>200</v>
      </c>
      <c r="L269">
        <v>16.5</v>
      </c>
      <c r="M269">
        <v>171.67</v>
      </c>
      <c r="N269">
        <v>38.35</v>
      </c>
      <c r="O269">
        <v>18.260000000000002</v>
      </c>
      <c r="P269">
        <v>210.02</v>
      </c>
      <c r="Q269" t="s">
        <v>0</v>
      </c>
      <c r="R269">
        <v>0</v>
      </c>
      <c r="S269">
        <v>0</v>
      </c>
      <c r="T269" t="s">
        <v>27046</v>
      </c>
      <c r="U269" t="s">
        <v>20517</v>
      </c>
      <c r="V269" t="s">
        <v>2</v>
      </c>
      <c r="W269" s="7">
        <f t="shared" si="31"/>
        <v>2006</v>
      </c>
      <c r="X269" s="2">
        <v>38795</v>
      </c>
      <c r="Y269" t="s">
        <v>6</v>
      </c>
      <c r="AA269" t="s">
        <v>16</v>
      </c>
      <c r="AB269">
        <v>1</v>
      </c>
      <c r="AC269">
        <v>4869</v>
      </c>
      <c r="AD269">
        <v>8725</v>
      </c>
      <c r="AE269" t="s">
        <v>22387</v>
      </c>
      <c r="AF269" t="s">
        <v>27034</v>
      </c>
      <c r="AG269">
        <f t="shared" si="32"/>
        <v>8</v>
      </c>
      <c r="AI269" t="str">
        <f t="shared" si="33"/>
        <v/>
      </c>
      <c r="AJ269">
        <f t="shared" si="30"/>
        <v>0</v>
      </c>
      <c r="AK269" t="str">
        <f t="shared" si="34"/>
        <v/>
      </c>
    </row>
    <row r="270" spans="1:37" x14ac:dyDescent="0.25">
      <c r="A270" s="1">
        <v>0</v>
      </c>
      <c r="B270">
        <v>0</v>
      </c>
      <c r="C270">
        <v>0</v>
      </c>
      <c r="D270" t="s">
        <v>568</v>
      </c>
      <c r="E270">
        <v>0</v>
      </c>
      <c r="F270">
        <v>0</v>
      </c>
      <c r="G270" t="s">
        <v>5</v>
      </c>
      <c r="H270" s="2">
        <v>38798</v>
      </c>
      <c r="I270" s="2">
        <v>38798</v>
      </c>
      <c r="J270" t="s">
        <v>3</v>
      </c>
      <c r="K270">
        <v>250</v>
      </c>
      <c r="L270">
        <v>16.5</v>
      </c>
      <c r="M270">
        <v>214.59</v>
      </c>
      <c r="N270">
        <v>0</v>
      </c>
      <c r="O270">
        <v>0</v>
      </c>
      <c r="P270">
        <v>214.59</v>
      </c>
      <c r="Q270" t="s">
        <v>0</v>
      </c>
      <c r="R270">
        <v>0</v>
      </c>
      <c r="S270">
        <v>250</v>
      </c>
      <c r="T270" t="s">
        <v>27079</v>
      </c>
      <c r="U270" t="s">
        <v>20516</v>
      </c>
      <c r="V270" t="s">
        <v>569</v>
      </c>
      <c r="W270" s="7">
        <f t="shared" si="31"/>
        <v>2006</v>
      </c>
      <c r="X270" s="2">
        <v>38795</v>
      </c>
      <c r="Y270" t="s">
        <v>227</v>
      </c>
      <c r="Z270" t="s">
        <v>7</v>
      </c>
      <c r="AA270" t="s">
        <v>29</v>
      </c>
      <c r="AB270">
        <v>9</v>
      </c>
      <c r="AC270">
        <v>3180</v>
      </c>
      <c r="AD270">
        <v>8726</v>
      </c>
      <c r="AE270" t="s">
        <v>21629</v>
      </c>
      <c r="AF270" t="s">
        <v>27034</v>
      </c>
      <c r="AG270">
        <f t="shared" si="32"/>
        <v>39</v>
      </c>
      <c r="AH270" t="str">
        <f>MID(V270,1,31)</f>
        <v xml:space="preserve">בריחת אדים מפקק מילוי.         </v>
      </c>
      <c r="AI270" t="str">
        <f t="shared" si="33"/>
        <v>בריחת אדים מפקק מילוי.</v>
      </c>
      <c r="AJ270">
        <f t="shared" si="30"/>
        <v>22</v>
      </c>
      <c r="AK270" t="str">
        <f t="shared" si="34"/>
        <v>בריחת אדים מפקק מילוי.,בריחת אדים מפקק מילוי.</v>
      </c>
    </row>
    <row r="271" spans="1:37" x14ac:dyDescent="0.25">
      <c r="A271" s="1">
        <v>0</v>
      </c>
      <c r="B271">
        <v>0</v>
      </c>
      <c r="C271">
        <v>0</v>
      </c>
      <c r="D271" t="s">
        <v>570</v>
      </c>
      <c r="E271">
        <v>0</v>
      </c>
      <c r="F271">
        <v>0</v>
      </c>
      <c r="G271" t="s">
        <v>5</v>
      </c>
      <c r="H271" s="2">
        <v>38802</v>
      </c>
      <c r="I271" s="2">
        <v>38802</v>
      </c>
      <c r="J271" t="s">
        <v>3</v>
      </c>
      <c r="K271">
        <v>379</v>
      </c>
      <c r="L271">
        <v>16.5</v>
      </c>
      <c r="M271">
        <v>325.32</v>
      </c>
      <c r="N271">
        <v>0</v>
      </c>
      <c r="O271">
        <v>0</v>
      </c>
      <c r="P271" t="s">
        <v>571</v>
      </c>
      <c r="Q271" t="s">
        <v>572</v>
      </c>
      <c r="R271">
        <v>300</v>
      </c>
      <c r="S271">
        <v>200</v>
      </c>
      <c r="T271" t="s">
        <v>27046</v>
      </c>
      <c r="U271" t="s">
        <v>20516</v>
      </c>
      <c r="V271" s="2">
        <v>38800</v>
      </c>
      <c r="W271" s="7">
        <f t="shared" si="31"/>
        <v>2006</v>
      </c>
      <c r="X271" s="2">
        <v>38795</v>
      </c>
      <c r="Y271" t="s">
        <v>6</v>
      </c>
      <c r="Z271" t="s">
        <v>7</v>
      </c>
      <c r="AA271" t="s">
        <v>573</v>
      </c>
      <c r="AB271">
        <v>2</v>
      </c>
      <c r="AC271">
        <v>4870</v>
      </c>
      <c r="AD271">
        <v>8727</v>
      </c>
      <c r="AE271" t="s">
        <v>22388</v>
      </c>
      <c r="AF271" t="s">
        <v>27034</v>
      </c>
      <c r="AG271">
        <f t="shared" si="32"/>
        <v>5</v>
      </c>
      <c r="AI271" t="str">
        <f t="shared" si="33"/>
        <v/>
      </c>
      <c r="AJ271">
        <f t="shared" si="30"/>
        <v>0</v>
      </c>
      <c r="AK271" t="str">
        <f t="shared" si="34"/>
        <v/>
      </c>
    </row>
    <row r="272" spans="1:37" x14ac:dyDescent="0.25">
      <c r="A272" s="1">
        <v>0</v>
      </c>
      <c r="B272">
        <v>0</v>
      </c>
      <c r="C272">
        <v>0</v>
      </c>
      <c r="D272" t="s">
        <v>574</v>
      </c>
      <c r="E272">
        <v>0</v>
      </c>
      <c r="F272">
        <v>0</v>
      </c>
      <c r="G272" t="s">
        <v>5</v>
      </c>
      <c r="H272" s="2">
        <v>38860</v>
      </c>
      <c r="I272" s="2">
        <v>38858</v>
      </c>
      <c r="J272" t="s">
        <v>3</v>
      </c>
      <c r="K272">
        <v>150</v>
      </c>
      <c r="L272">
        <v>16.5</v>
      </c>
      <c r="M272">
        <v>128.76</v>
      </c>
      <c r="N272">
        <v>14.31</v>
      </c>
      <c r="O272">
        <v>10</v>
      </c>
      <c r="P272">
        <v>143.07</v>
      </c>
      <c r="Q272" t="s">
        <v>0</v>
      </c>
      <c r="R272">
        <v>0</v>
      </c>
      <c r="S272">
        <v>165</v>
      </c>
      <c r="T272" t="s">
        <v>27046</v>
      </c>
      <c r="U272" t="s">
        <v>20516</v>
      </c>
      <c r="V272" s="2">
        <v>38801</v>
      </c>
      <c r="W272" s="7">
        <f t="shared" si="31"/>
        <v>2006</v>
      </c>
      <c r="X272" s="2">
        <v>38796</v>
      </c>
      <c r="Y272" t="s">
        <v>6</v>
      </c>
      <c r="Z272" t="s">
        <v>575</v>
      </c>
      <c r="AA272" t="s">
        <v>536</v>
      </c>
      <c r="AB272">
        <v>0</v>
      </c>
      <c r="AC272">
        <v>4871</v>
      </c>
      <c r="AD272">
        <v>8728</v>
      </c>
      <c r="AE272" t="s">
        <v>22389</v>
      </c>
      <c r="AF272" t="s">
        <v>27034</v>
      </c>
      <c r="AG272">
        <f t="shared" si="32"/>
        <v>5</v>
      </c>
      <c r="AI272" t="str">
        <f t="shared" si="33"/>
        <v/>
      </c>
      <c r="AJ272">
        <f t="shared" si="30"/>
        <v>0</v>
      </c>
      <c r="AK272" t="str">
        <f t="shared" si="34"/>
        <v/>
      </c>
    </row>
    <row r="273" spans="1:37" x14ac:dyDescent="0.25">
      <c r="A273" s="1">
        <v>0</v>
      </c>
      <c r="B273">
        <v>0</v>
      </c>
      <c r="C273">
        <v>0</v>
      </c>
      <c r="D273" t="s">
        <v>576</v>
      </c>
      <c r="E273">
        <v>0</v>
      </c>
      <c r="F273">
        <v>0</v>
      </c>
      <c r="G273" t="s">
        <v>5</v>
      </c>
      <c r="H273" s="2">
        <v>38817</v>
      </c>
      <c r="I273" s="2">
        <v>38798</v>
      </c>
      <c r="J273" t="s">
        <v>3</v>
      </c>
      <c r="K273">
        <v>181</v>
      </c>
      <c r="L273">
        <v>16.5</v>
      </c>
      <c r="M273">
        <v>155.36000000000001</v>
      </c>
      <c r="N273">
        <v>0</v>
      </c>
      <c r="O273">
        <v>0</v>
      </c>
      <c r="P273">
        <v>155.36000000000001</v>
      </c>
      <c r="Q273" t="s">
        <v>0</v>
      </c>
      <c r="R273">
        <v>0</v>
      </c>
      <c r="S273">
        <v>250</v>
      </c>
      <c r="T273" t="s">
        <v>27046</v>
      </c>
      <c r="U273" t="s">
        <v>20517</v>
      </c>
      <c r="V273" s="2">
        <v>38799</v>
      </c>
      <c r="W273" s="7">
        <f t="shared" si="31"/>
        <v>2006</v>
      </c>
      <c r="X273" s="2">
        <v>38796</v>
      </c>
      <c r="Y273" t="s">
        <v>32</v>
      </c>
      <c r="Z273" t="s">
        <v>7</v>
      </c>
      <c r="AA273" t="s">
        <v>33</v>
      </c>
      <c r="AB273">
        <v>9</v>
      </c>
      <c r="AC273">
        <v>2866</v>
      </c>
      <c r="AD273">
        <v>8729</v>
      </c>
      <c r="AE273" t="s">
        <v>21515</v>
      </c>
      <c r="AF273" t="s">
        <v>27034</v>
      </c>
      <c r="AG273">
        <f t="shared" si="32"/>
        <v>5</v>
      </c>
      <c r="AI273" t="str">
        <f t="shared" si="33"/>
        <v/>
      </c>
      <c r="AJ273">
        <f t="shared" si="30"/>
        <v>0</v>
      </c>
      <c r="AK273" t="str">
        <f t="shared" si="34"/>
        <v/>
      </c>
    </row>
    <row r="274" spans="1:37" x14ac:dyDescent="0.25">
      <c r="A274" s="1">
        <v>0</v>
      </c>
      <c r="B274">
        <v>0</v>
      </c>
      <c r="C274" t="s">
        <v>577</v>
      </c>
      <c r="D274" t="s">
        <v>0</v>
      </c>
      <c r="E274">
        <v>0</v>
      </c>
      <c r="F274">
        <v>0</v>
      </c>
      <c r="G274" t="s">
        <v>1</v>
      </c>
      <c r="H274" s="2">
        <v>38810</v>
      </c>
      <c r="I274" t="s">
        <v>2</v>
      </c>
      <c r="J274" t="s">
        <v>3</v>
      </c>
      <c r="K274">
        <v>0</v>
      </c>
      <c r="L274">
        <v>16.5</v>
      </c>
      <c r="M274">
        <v>0</v>
      </c>
      <c r="N274">
        <v>0</v>
      </c>
      <c r="O274">
        <v>0</v>
      </c>
      <c r="P274">
        <v>0</v>
      </c>
      <c r="Q274" t="s">
        <v>0</v>
      </c>
      <c r="R274">
        <v>0</v>
      </c>
      <c r="S274">
        <v>200</v>
      </c>
      <c r="T274" t="s">
        <v>27063</v>
      </c>
      <c r="U274" t="s">
        <v>20516</v>
      </c>
      <c r="V274" t="s">
        <v>578</v>
      </c>
      <c r="W274" s="7">
        <f t="shared" si="31"/>
        <v>2006</v>
      </c>
      <c r="X274" s="2">
        <v>38796</v>
      </c>
      <c r="Y274" t="s">
        <v>32</v>
      </c>
      <c r="Z274" t="s">
        <v>7</v>
      </c>
      <c r="AA274" t="s">
        <v>29</v>
      </c>
      <c r="AB274">
        <v>9</v>
      </c>
      <c r="AC274">
        <v>1456</v>
      </c>
      <c r="AD274">
        <v>8730</v>
      </c>
      <c r="AE274" t="s">
        <v>21035</v>
      </c>
      <c r="AF274" t="s">
        <v>27034</v>
      </c>
      <c r="AG274">
        <f t="shared" si="32"/>
        <v>39</v>
      </c>
      <c r="AH274" t="str">
        <f>MID(V274,1,31)</f>
        <v xml:space="preserve">ידית שבורה.                    </v>
      </c>
      <c r="AI274" t="str">
        <f t="shared" si="33"/>
        <v>ידית שבורה.</v>
      </c>
      <c r="AJ274">
        <f t="shared" si="30"/>
        <v>11</v>
      </c>
      <c r="AK274" t="str">
        <f t="shared" si="34"/>
        <v>ידית שבורה.,ידית שבורה.</v>
      </c>
    </row>
    <row r="275" spans="1:37" x14ac:dyDescent="0.25">
      <c r="A275" s="1">
        <v>0</v>
      </c>
      <c r="B275">
        <v>0</v>
      </c>
      <c r="C275">
        <v>0</v>
      </c>
      <c r="D275" t="s">
        <v>579</v>
      </c>
      <c r="E275">
        <v>0</v>
      </c>
      <c r="F275">
        <v>0</v>
      </c>
      <c r="G275" t="s">
        <v>5</v>
      </c>
      <c r="H275" s="2">
        <v>38800</v>
      </c>
      <c r="I275" s="2">
        <v>38799</v>
      </c>
      <c r="J275" t="s">
        <v>3</v>
      </c>
      <c r="K275">
        <v>302</v>
      </c>
      <c r="L275">
        <v>16.5</v>
      </c>
      <c r="M275">
        <v>259.23</v>
      </c>
      <c r="N275">
        <v>0</v>
      </c>
      <c r="O275">
        <v>0</v>
      </c>
      <c r="P275">
        <v>259.23</v>
      </c>
      <c r="Q275" t="s">
        <v>0</v>
      </c>
      <c r="R275">
        <v>0</v>
      </c>
      <c r="S275">
        <v>250</v>
      </c>
      <c r="T275" t="s">
        <v>27046</v>
      </c>
      <c r="U275" t="s">
        <v>20517</v>
      </c>
      <c r="V275" s="2">
        <v>38799</v>
      </c>
      <c r="W275" s="7">
        <f t="shared" si="31"/>
        <v>2006</v>
      </c>
      <c r="X275" s="2">
        <v>38796</v>
      </c>
      <c r="Y275" t="s">
        <v>580</v>
      </c>
      <c r="Z275" t="s">
        <v>7</v>
      </c>
      <c r="AA275" t="s">
        <v>215</v>
      </c>
      <c r="AB275">
        <v>9</v>
      </c>
      <c r="AC275">
        <v>208</v>
      </c>
      <c r="AD275">
        <v>8731</v>
      </c>
      <c r="AE275" t="s">
        <v>20596</v>
      </c>
      <c r="AF275" t="s">
        <v>27034</v>
      </c>
      <c r="AG275">
        <f t="shared" si="32"/>
        <v>5</v>
      </c>
      <c r="AI275" t="str">
        <f t="shared" si="33"/>
        <v/>
      </c>
      <c r="AJ275">
        <f t="shared" si="30"/>
        <v>0</v>
      </c>
      <c r="AK275" t="str">
        <f t="shared" si="34"/>
        <v/>
      </c>
    </row>
    <row r="276" spans="1:37" x14ac:dyDescent="0.25">
      <c r="A276" s="1">
        <v>0</v>
      </c>
      <c r="B276">
        <v>0</v>
      </c>
      <c r="C276">
        <v>0</v>
      </c>
      <c r="D276" t="s">
        <v>581</v>
      </c>
      <c r="E276">
        <v>0</v>
      </c>
      <c r="F276">
        <v>0</v>
      </c>
      <c r="G276" t="s">
        <v>5</v>
      </c>
      <c r="H276" s="2">
        <v>38797</v>
      </c>
      <c r="I276" s="2">
        <v>38797</v>
      </c>
      <c r="J276" t="s">
        <v>3</v>
      </c>
      <c r="K276">
        <v>220</v>
      </c>
      <c r="L276">
        <v>16.5</v>
      </c>
      <c r="M276">
        <v>188.84</v>
      </c>
      <c r="N276">
        <v>21.03</v>
      </c>
      <c r="O276">
        <v>10</v>
      </c>
      <c r="P276">
        <v>209.82</v>
      </c>
      <c r="Q276" t="s">
        <v>0</v>
      </c>
      <c r="R276">
        <v>0</v>
      </c>
      <c r="S276">
        <v>0</v>
      </c>
      <c r="T276" t="s">
        <v>27046</v>
      </c>
      <c r="U276" t="s">
        <v>20517</v>
      </c>
      <c r="V276" s="2">
        <v>38798</v>
      </c>
      <c r="W276" s="7">
        <f t="shared" si="31"/>
        <v>2006</v>
      </c>
      <c r="X276" s="2">
        <v>38796</v>
      </c>
      <c r="Y276" t="s">
        <v>118</v>
      </c>
      <c r="Z276" t="s">
        <v>7</v>
      </c>
      <c r="AA276" t="s">
        <v>295</v>
      </c>
      <c r="AB276">
        <v>1</v>
      </c>
      <c r="AC276">
        <v>4872</v>
      </c>
      <c r="AD276">
        <v>8732</v>
      </c>
      <c r="AE276" t="s">
        <v>22390</v>
      </c>
      <c r="AF276" t="s">
        <v>27034</v>
      </c>
      <c r="AG276">
        <f t="shared" si="32"/>
        <v>5</v>
      </c>
      <c r="AI276" t="str">
        <f t="shared" si="33"/>
        <v/>
      </c>
      <c r="AJ276">
        <f t="shared" si="30"/>
        <v>0</v>
      </c>
      <c r="AK276" t="str">
        <f t="shared" si="34"/>
        <v/>
      </c>
    </row>
    <row r="277" spans="1:37" x14ac:dyDescent="0.25">
      <c r="A277" s="1">
        <v>0</v>
      </c>
      <c r="B277">
        <v>0</v>
      </c>
      <c r="C277">
        <v>0</v>
      </c>
      <c r="D277" t="s">
        <v>582</v>
      </c>
      <c r="E277">
        <v>0</v>
      </c>
      <c r="F277">
        <v>0</v>
      </c>
      <c r="G277" t="s">
        <v>5</v>
      </c>
      <c r="H277" s="2">
        <v>38800</v>
      </c>
      <c r="I277" s="2">
        <v>38800</v>
      </c>
      <c r="J277" t="s">
        <v>3</v>
      </c>
      <c r="K277">
        <v>291</v>
      </c>
      <c r="L277">
        <v>16.5</v>
      </c>
      <c r="M277">
        <v>249.79</v>
      </c>
      <c r="N277">
        <v>0</v>
      </c>
      <c r="O277">
        <v>0</v>
      </c>
      <c r="P277">
        <v>249.79</v>
      </c>
      <c r="Q277" t="s">
        <v>0</v>
      </c>
      <c r="R277">
        <v>0</v>
      </c>
      <c r="S277">
        <v>250</v>
      </c>
      <c r="T277" t="s">
        <v>27052</v>
      </c>
      <c r="U277" t="s">
        <v>20517</v>
      </c>
      <c r="V277" t="s">
        <v>583</v>
      </c>
      <c r="W277" s="7">
        <f t="shared" si="31"/>
        <v>2006</v>
      </c>
      <c r="X277" s="2">
        <v>38796</v>
      </c>
      <c r="Y277" t="s">
        <v>584</v>
      </c>
      <c r="Z277" t="s">
        <v>7</v>
      </c>
      <c r="AA277" t="s">
        <v>137</v>
      </c>
      <c r="AB277">
        <v>3</v>
      </c>
      <c r="AC277">
        <v>4873</v>
      </c>
      <c r="AD277">
        <v>8733</v>
      </c>
      <c r="AE277" t="s">
        <v>22391</v>
      </c>
      <c r="AF277" t="s">
        <v>27034</v>
      </c>
      <c r="AG277">
        <f t="shared" si="32"/>
        <v>39</v>
      </c>
      <c r="AH277" t="str">
        <f>MID(V277,1,31)</f>
        <v xml:space="preserve">צבע מקולף.                     </v>
      </c>
      <c r="AI277" t="str">
        <f t="shared" si="33"/>
        <v>צבע מקולף.</v>
      </c>
      <c r="AJ277">
        <f t="shared" si="30"/>
        <v>10</v>
      </c>
      <c r="AK277" t="str">
        <f t="shared" si="34"/>
        <v>צבע מקולף.,צבע מקולף.</v>
      </c>
    </row>
    <row r="278" spans="1:37" x14ac:dyDescent="0.25">
      <c r="A278" s="1">
        <v>0</v>
      </c>
      <c r="B278">
        <v>0</v>
      </c>
      <c r="C278">
        <v>0</v>
      </c>
      <c r="D278" t="s">
        <v>585</v>
      </c>
      <c r="E278">
        <v>0</v>
      </c>
      <c r="F278">
        <v>0</v>
      </c>
      <c r="G278" t="s">
        <v>5</v>
      </c>
      <c r="H278" s="2">
        <v>38800</v>
      </c>
      <c r="I278" s="2">
        <v>38799</v>
      </c>
      <c r="J278" t="s">
        <v>3</v>
      </c>
      <c r="K278">
        <v>380</v>
      </c>
      <c r="L278">
        <v>16.5</v>
      </c>
      <c r="M278">
        <v>326.18</v>
      </c>
      <c r="N278">
        <v>0</v>
      </c>
      <c r="O278">
        <v>0</v>
      </c>
      <c r="P278">
        <v>326.18</v>
      </c>
      <c r="Q278" t="s">
        <v>0</v>
      </c>
      <c r="R278">
        <v>0</v>
      </c>
      <c r="S278">
        <v>0</v>
      </c>
      <c r="T278" t="s">
        <v>27046</v>
      </c>
      <c r="U278" t="s">
        <v>20520</v>
      </c>
      <c r="V278" s="2">
        <v>38803</v>
      </c>
      <c r="W278" s="7">
        <f t="shared" si="31"/>
        <v>2006</v>
      </c>
      <c r="X278" s="2">
        <v>38798</v>
      </c>
      <c r="Y278" t="s">
        <v>172</v>
      </c>
      <c r="Z278" t="s">
        <v>7</v>
      </c>
      <c r="AA278" t="s">
        <v>586</v>
      </c>
      <c r="AB278">
        <v>8</v>
      </c>
      <c r="AC278">
        <v>4874</v>
      </c>
      <c r="AD278">
        <v>8734</v>
      </c>
      <c r="AE278" t="s">
        <v>22392</v>
      </c>
      <c r="AF278" t="s">
        <v>27034</v>
      </c>
      <c r="AG278">
        <f t="shared" si="32"/>
        <v>5</v>
      </c>
      <c r="AI278" t="str">
        <f t="shared" si="33"/>
        <v/>
      </c>
      <c r="AJ278">
        <f t="shared" si="30"/>
        <v>0</v>
      </c>
      <c r="AK278" t="str">
        <f t="shared" si="34"/>
        <v/>
      </c>
    </row>
    <row r="279" spans="1:37" x14ac:dyDescent="0.25">
      <c r="A279" s="1">
        <v>0</v>
      </c>
      <c r="B279">
        <v>0</v>
      </c>
      <c r="C279">
        <v>0</v>
      </c>
      <c r="D279" t="s">
        <v>587</v>
      </c>
      <c r="E279">
        <v>0</v>
      </c>
      <c r="F279">
        <v>0</v>
      </c>
      <c r="G279" t="s">
        <v>5</v>
      </c>
      <c r="H279" s="2">
        <v>38799</v>
      </c>
      <c r="I279" s="2">
        <v>38799</v>
      </c>
      <c r="J279" t="s">
        <v>3</v>
      </c>
      <c r="K279">
        <v>165</v>
      </c>
      <c r="L279">
        <v>16.5</v>
      </c>
      <c r="M279">
        <v>141.63</v>
      </c>
      <c r="N279">
        <v>0</v>
      </c>
      <c r="O279">
        <v>0</v>
      </c>
      <c r="P279">
        <v>141.63</v>
      </c>
      <c r="Q279" t="s">
        <v>0</v>
      </c>
      <c r="R279">
        <v>0</v>
      </c>
      <c r="S279">
        <v>250</v>
      </c>
      <c r="T279" t="s">
        <v>27046</v>
      </c>
      <c r="U279" t="s">
        <v>20517</v>
      </c>
      <c r="V279" s="2">
        <v>38803</v>
      </c>
      <c r="W279" s="7">
        <f t="shared" si="31"/>
        <v>2006</v>
      </c>
      <c r="X279" s="2">
        <v>38798</v>
      </c>
      <c r="Y279" t="s">
        <v>93</v>
      </c>
      <c r="Z279" t="s">
        <v>62</v>
      </c>
      <c r="AA279" t="s">
        <v>588</v>
      </c>
      <c r="AB279">
        <v>2</v>
      </c>
      <c r="AC279">
        <v>4319</v>
      </c>
      <c r="AD279">
        <v>8735</v>
      </c>
      <c r="AE279" t="s">
        <v>22081</v>
      </c>
      <c r="AF279" t="s">
        <v>27034</v>
      </c>
      <c r="AG279">
        <f t="shared" si="32"/>
        <v>5</v>
      </c>
      <c r="AI279" t="str">
        <f t="shared" si="33"/>
        <v/>
      </c>
      <c r="AJ279">
        <f t="shared" si="30"/>
        <v>0</v>
      </c>
      <c r="AK279" t="str">
        <f t="shared" si="34"/>
        <v/>
      </c>
    </row>
    <row r="280" spans="1:37" x14ac:dyDescent="0.25">
      <c r="A280" s="1">
        <v>0</v>
      </c>
      <c r="B280">
        <v>0</v>
      </c>
      <c r="C280">
        <v>0</v>
      </c>
      <c r="D280" t="s">
        <v>589</v>
      </c>
      <c r="E280">
        <v>0</v>
      </c>
      <c r="F280">
        <v>0</v>
      </c>
      <c r="G280" t="s">
        <v>5</v>
      </c>
      <c r="H280" s="2">
        <v>38813</v>
      </c>
      <c r="I280" s="2">
        <v>38806</v>
      </c>
      <c r="J280" t="s">
        <v>3</v>
      </c>
      <c r="K280">
        <v>125</v>
      </c>
      <c r="L280">
        <v>16.5</v>
      </c>
      <c r="M280">
        <v>107.3</v>
      </c>
      <c r="N280">
        <v>0</v>
      </c>
      <c r="O280">
        <v>0</v>
      </c>
      <c r="P280">
        <v>107.3</v>
      </c>
      <c r="Q280" t="s">
        <v>0</v>
      </c>
      <c r="R280">
        <v>0</v>
      </c>
      <c r="S280">
        <v>0</v>
      </c>
      <c r="T280" t="s">
        <v>27080</v>
      </c>
      <c r="U280" t="s">
        <v>20516</v>
      </c>
      <c r="V280" t="s">
        <v>590</v>
      </c>
      <c r="W280" s="7">
        <f t="shared" si="31"/>
        <v>2006</v>
      </c>
      <c r="X280" s="2">
        <v>38798</v>
      </c>
      <c r="Y280" t="s">
        <v>35</v>
      </c>
      <c r="Z280" t="s">
        <v>7</v>
      </c>
      <c r="AA280" t="s">
        <v>45</v>
      </c>
      <c r="AB280">
        <v>0</v>
      </c>
      <c r="AC280">
        <v>4875</v>
      </c>
      <c r="AD280">
        <v>8736</v>
      </c>
      <c r="AE280" t="s">
        <v>22393</v>
      </c>
      <c r="AF280" t="s">
        <v>27034</v>
      </c>
      <c r="AG280">
        <f t="shared" si="32"/>
        <v>39</v>
      </c>
      <c r="AH280" t="str">
        <f>MID(V280,1,31)</f>
        <v xml:space="preserve">מכסה אחורי סדוק,ללא רשת        </v>
      </c>
      <c r="AI280" t="str">
        <f t="shared" si="33"/>
        <v>מכסה אחורי סדוק,ללא רשת</v>
      </c>
      <c r="AJ280">
        <f t="shared" si="30"/>
        <v>23</v>
      </c>
      <c r="AK280" t="str">
        <f t="shared" si="34"/>
        <v>מכסה אחורי סדוק,ללא רשת,מכסה אחורי סדוק,ללא רשת</v>
      </c>
    </row>
    <row r="281" spans="1:37" x14ac:dyDescent="0.25">
      <c r="A281" s="1">
        <v>0</v>
      </c>
      <c r="B281">
        <v>0</v>
      </c>
      <c r="C281">
        <v>0</v>
      </c>
      <c r="D281" t="s">
        <v>591</v>
      </c>
      <c r="E281">
        <v>0</v>
      </c>
      <c r="F281">
        <v>0</v>
      </c>
      <c r="G281" t="s">
        <v>5</v>
      </c>
      <c r="H281" s="2">
        <v>38802</v>
      </c>
      <c r="I281" s="2">
        <v>38800</v>
      </c>
      <c r="J281" t="s">
        <v>3</v>
      </c>
      <c r="K281">
        <v>240</v>
      </c>
      <c r="L281">
        <v>16.5</v>
      </c>
      <c r="M281">
        <v>206.01</v>
      </c>
      <c r="N281">
        <v>0</v>
      </c>
      <c r="O281">
        <v>0</v>
      </c>
      <c r="P281">
        <v>206.01</v>
      </c>
      <c r="Q281" t="s">
        <v>0</v>
      </c>
      <c r="R281">
        <v>0</v>
      </c>
      <c r="S281">
        <v>250</v>
      </c>
      <c r="T281" t="s">
        <v>27046</v>
      </c>
      <c r="U281" t="s">
        <v>20517</v>
      </c>
      <c r="V281" s="2">
        <v>38801</v>
      </c>
      <c r="W281" s="7">
        <f t="shared" si="31"/>
        <v>2006</v>
      </c>
      <c r="X281" s="2">
        <v>38798</v>
      </c>
      <c r="Y281" t="s">
        <v>32</v>
      </c>
      <c r="Z281" t="s">
        <v>7</v>
      </c>
      <c r="AA281" t="s">
        <v>72</v>
      </c>
      <c r="AB281">
        <v>9</v>
      </c>
      <c r="AC281">
        <v>4876</v>
      </c>
      <c r="AD281">
        <v>8737</v>
      </c>
      <c r="AE281" t="s">
        <v>22394</v>
      </c>
      <c r="AF281" t="s">
        <v>27034</v>
      </c>
      <c r="AG281">
        <f t="shared" si="32"/>
        <v>5</v>
      </c>
      <c r="AI281" t="str">
        <f t="shared" si="33"/>
        <v/>
      </c>
      <c r="AJ281">
        <f t="shared" si="30"/>
        <v>0</v>
      </c>
      <c r="AK281" t="str">
        <f t="shared" si="34"/>
        <v/>
      </c>
    </row>
    <row r="282" spans="1:37" x14ac:dyDescent="0.25">
      <c r="A282" s="1">
        <v>0</v>
      </c>
      <c r="B282">
        <v>0</v>
      </c>
      <c r="C282">
        <v>0</v>
      </c>
      <c r="D282" t="s">
        <v>592</v>
      </c>
      <c r="E282">
        <v>0</v>
      </c>
      <c r="F282">
        <v>0</v>
      </c>
      <c r="G282" t="s">
        <v>5</v>
      </c>
      <c r="H282" s="2">
        <v>38804</v>
      </c>
      <c r="I282" s="2">
        <v>38804</v>
      </c>
      <c r="J282" t="s">
        <v>3</v>
      </c>
      <c r="K282">
        <v>260</v>
      </c>
      <c r="L282">
        <v>16.5</v>
      </c>
      <c r="M282">
        <v>223.18</v>
      </c>
      <c r="N282">
        <v>12.51</v>
      </c>
      <c r="O282">
        <v>5.3</v>
      </c>
      <c r="P282">
        <v>235.67</v>
      </c>
      <c r="Q282" t="s">
        <v>0</v>
      </c>
      <c r="R282">
        <v>0</v>
      </c>
      <c r="S282">
        <v>250</v>
      </c>
      <c r="T282" t="s">
        <v>27046</v>
      </c>
      <c r="U282" t="s">
        <v>20517</v>
      </c>
      <c r="V282" s="2">
        <v>38803</v>
      </c>
      <c r="W282" s="7">
        <f t="shared" si="31"/>
        <v>2006</v>
      </c>
      <c r="X282" s="2">
        <v>38798</v>
      </c>
      <c r="Y282" t="s">
        <v>93</v>
      </c>
      <c r="Z282" t="s">
        <v>62</v>
      </c>
      <c r="AA282" t="s">
        <v>231</v>
      </c>
      <c r="AB282">
        <v>2</v>
      </c>
      <c r="AC282">
        <v>1498</v>
      </c>
      <c r="AD282">
        <v>8738</v>
      </c>
      <c r="AE282" t="s">
        <v>21050</v>
      </c>
      <c r="AF282" t="s">
        <v>27034</v>
      </c>
      <c r="AG282">
        <f t="shared" si="32"/>
        <v>5</v>
      </c>
      <c r="AI282" t="str">
        <f t="shared" si="33"/>
        <v/>
      </c>
      <c r="AJ282">
        <f t="shared" si="30"/>
        <v>0</v>
      </c>
      <c r="AK282" t="str">
        <f t="shared" si="34"/>
        <v/>
      </c>
    </row>
    <row r="283" spans="1:37" x14ac:dyDescent="0.25">
      <c r="A283" s="1">
        <v>0</v>
      </c>
      <c r="B283">
        <v>0</v>
      </c>
      <c r="C283">
        <v>0</v>
      </c>
      <c r="D283" t="s">
        <v>593</v>
      </c>
      <c r="E283">
        <v>0</v>
      </c>
      <c r="F283">
        <v>0</v>
      </c>
      <c r="G283" t="s">
        <v>5</v>
      </c>
      <c r="H283" s="2">
        <v>38800</v>
      </c>
      <c r="I283" s="2">
        <v>38800</v>
      </c>
      <c r="J283" t="s">
        <v>3</v>
      </c>
      <c r="K283">
        <v>195</v>
      </c>
      <c r="L283">
        <v>16.5</v>
      </c>
      <c r="M283">
        <v>167.38</v>
      </c>
      <c r="N283">
        <v>29.54</v>
      </c>
      <c r="O283">
        <v>15</v>
      </c>
      <c r="P283">
        <v>196.92</v>
      </c>
      <c r="Q283" t="s">
        <v>0</v>
      </c>
      <c r="R283">
        <v>0</v>
      </c>
      <c r="S283">
        <v>200</v>
      </c>
      <c r="T283" t="s">
        <v>620</v>
      </c>
      <c r="U283" t="s">
        <v>20516</v>
      </c>
      <c r="V283" t="s">
        <v>594</v>
      </c>
      <c r="W283" s="7">
        <f t="shared" si="31"/>
        <v>2006</v>
      </c>
      <c r="X283" s="2">
        <v>38798</v>
      </c>
      <c r="Y283" t="s">
        <v>28</v>
      </c>
      <c r="Z283" t="s">
        <v>7</v>
      </c>
      <c r="AA283" t="s">
        <v>106</v>
      </c>
      <c r="AB283">
        <v>9</v>
      </c>
      <c r="AC283">
        <v>4390</v>
      </c>
      <c r="AD283">
        <v>8739</v>
      </c>
      <c r="AE283" t="s">
        <v>22113</v>
      </c>
      <c r="AF283" t="s">
        <v>27034</v>
      </c>
      <c r="AG283">
        <f t="shared" si="32"/>
        <v>39</v>
      </c>
      <c r="AH283" t="str">
        <f>MID(V283,1,31)</f>
        <v xml:space="preserve">בריחת אדים מפקק מילוי          </v>
      </c>
      <c r="AI283" t="str">
        <f t="shared" si="33"/>
        <v>בריחת אדים מפקק מילוי</v>
      </c>
      <c r="AJ283">
        <f t="shared" si="30"/>
        <v>21</v>
      </c>
      <c r="AK283" t="str">
        <f t="shared" si="34"/>
        <v>בריחת אדים מפקק מילוי,בריחת אדים מפקק מילוי</v>
      </c>
    </row>
    <row r="284" spans="1:37" x14ac:dyDescent="0.25">
      <c r="A284" s="1">
        <v>0</v>
      </c>
      <c r="B284">
        <v>0</v>
      </c>
      <c r="C284">
        <v>0</v>
      </c>
      <c r="D284" t="s">
        <v>595</v>
      </c>
      <c r="E284">
        <v>0</v>
      </c>
      <c r="F284">
        <v>0</v>
      </c>
      <c r="G284" t="s">
        <v>5</v>
      </c>
      <c r="H284" s="2">
        <v>39195</v>
      </c>
      <c r="I284" s="2">
        <v>38810</v>
      </c>
      <c r="J284" t="s">
        <v>3</v>
      </c>
      <c r="K284">
        <v>170</v>
      </c>
      <c r="L284">
        <v>15.5</v>
      </c>
      <c r="M284">
        <v>147.19</v>
      </c>
      <c r="N284">
        <v>0</v>
      </c>
      <c r="O284">
        <v>0</v>
      </c>
      <c r="P284">
        <v>147.19</v>
      </c>
      <c r="Q284" t="s">
        <v>0</v>
      </c>
      <c r="R284">
        <v>0</v>
      </c>
      <c r="S284">
        <v>165</v>
      </c>
      <c r="T284" t="s">
        <v>27046</v>
      </c>
      <c r="U284" t="s">
        <v>20516</v>
      </c>
      <c r="V284" s="2">
        <v>38803</v>
      </c>
      <c r="W284" s="7">
        <f t="shared" si="31"/>
        <v>2006</v>
      </c>
      <c r="X284" s="2">
        <v>38798</v>
      </c>
      <c r="Y284" t="s">
        <v>6</v>
      </c>
      <c r="Z284" t="s">
        <v>575</v>
      </c>
      <c r="AA284" t="s">
        <v>596</v>
      </c>
      <c r="AB284">
        <v>0</v>
      </c>
      <c r="AC284">
        <v>4877</v>
      </c>
      <c r="AD284">
        <v>8740</v>
      </c>
      <c r="AE284" t="s">
        <v>20612</v>
      </c>
      <c r="AF284" t="s">
        <v>27034</v>
      </c>
      <c r="AG284">
        <f t="shared" si="32"/>
        <v>5</v>
      </c>
      <c r="AI284" t="str">
        <f t="shared" si="33"/>
        <v/>
      </c>
      <c r="AJ284">
        <f t="shared" si="30"/>
        <v>0</v>
      </c>
      <c r="AK284" t="str">
        <f t="shared" si="34"/>
        <v/>
      </c>
    </row>
    <row r="285" spans="1:37" x14ac:dyDescent="0.25">
      <c r="A285" s="1">
        <v>0</v>
      </c>
      <c r="B285">
        <v>0</v>
      </c>
      <c r="C285">
        <v>0</v>
      </c>
      <c r="D285" t="s">
        <v>597</v>
      </c>
      <c r="E285">
        <v>0</v>
      </c>
      <c r="F285">
        <v>0</v>
      </c>
      <c r="G285" t="s">
        <v>5</v>
      </c>
      <c r="H285" s="2">
        <v>38810</v>
      </c>
      <c r="I285" s="2">
        <v>38803</v>
      </c>
      <c r="J285" t="s">
        <v>3</v>
      </c>
      <c r="K285">
        <v>165</v>
      </c>
      <c r="L285">
        <v>16.5</v>
      </c>
      <c r="M285">
        <v>141.63</v>
      </c>
      <c r="N285">
        <v>0</v>
      </c>
      <c r="O285">
        <v>0</v>
      </c>
      <c r="P285">
        <v>141.63</v>
      </c>
      <c r="Q285" t="s">
        <v>0</v>
      </c>
      <c r="R285">
        <v>0</v>
      </c>
      <c r="S285">
        <v>200</v>
      </c>
      <c r="T285" t="s">
        <v>27046</v>
      </c>
      <c r="U285" t="s">
        <v>20516</v>
      </c>
      <c r="V285" s="2">
        <v>38803</v>
      </c>
      <c r="W285" s="7">
        <f t="shared" si="31"/>
        <v>2006</v>
      </c>
      <c r="X285" s="2">
        <v>38798</v>
      </c>
      <c r="Y285" t="s">
        <v>6</v>
      </c>
      <c r="Z285" t="s">
        <v>7</v>
      </c>
      <c r="AA285" t="s">
        <v>598</v>
      </c>
      <c r="AB285">
        <v>2</v>
      </c>
      <c r="AC285">
        <v>4878</v>
      </c>
      <c r="AD285">
        <v>8741</v>
      </c>
      <c r="AE285" t="s">
        <v>22395</v>
      </c>
      <c r="AF285" t="s">
        <v>27034</v>
      </c>
      <c r="AG285">
        <f t="shared" si="32"/>
        <v>5</v>
      </c>
      <c r="AI285" t="str">
        <f t="shared" si="33"/>
        <v/>
      </c>
      <c r="AJ285">
        <f t="shared" si="30"/>
        <v>0</v>
      </c>
      <c r="AK285" t="str">
        <f t="shared" si="34"/>
        <v/>
      </c>
    </row>
    <row r="286" spans="1:37" x14ac:dyDescent="0.25">
      <c r="A286" s="1">
        <v>0</v>
      </c>
      <c r="B286">
        <v>0</v>
      </c>
      <c r="C286">
        <v>0</v>
      </c>
      <c r="D286" t="s">
        <v>599</v>
      </c>
      <c r="E286">
        <v>0</v>
      </c>
      <c r="F286">
        <v>0</v>
      </c>
      <c r="G286" t="s">
        <v>5</v>
      </c>
      <c r="H286" s="2">
        <v>38800</v>
      </c>
      <c r="I286" s="2">
        <v>38800</v>
      </c>
      <c r="J286" t="s">
        <v>3</v>
      </c>
      <c r="K286">
        <v>183</v>
      </c>
      <c r="L286">
        <v>16.5</v>
      </c>
      <c r="M286">
        <v>157.08000000000001</v>
      </c>
      <c r="N286">
        <v>0</v>
      </c>
      <c r="O286">
        <v>0</v>
      </c>
      <c r="P286">
        <v>157.08000000000001</v>
      </c>
      <c r="Q286" t="s">
        <v>0</v>
      </c>
      <c r="R286">
        <v>0</v>
      </c>
      <c r="S286">
        <v>200</v>
      </c>
      <c r="T286" t="s">
        <v>27046</v>
      </c>
      <c r="U286" t="s">
        <v>20516</v>
      </c>
      <c r="V286" s="2">
        <v>38802</v>
      </c>
      <c r="W286" s="7">
        <f t="shared" si="31"/>
        <v>2006</v>
      </c>
      <c r="X286" s="2">
        <v>38799</v>
      </c>
      <c r="Y286" t="s">
        <v>12</v>
      </c>
      <c r="Z286" t="s">
        <v>7</v>
      </c>
      <c r="AA286" t="s">
        <v>600</v>
      </c>
      <c r="AB286">
        <v>9</v>
      </c>
      <c r="AC286">
        <v>4879</v>
      </c>
      <c r="AD286">
        <v>8742</v>
      </c>
      <c r="AE286" t="s">
        <v>22396</v>
      </c>
      <c r="AF286" t="s">
        <v>27034</v>
      </c>
      <c r="AG286">
        <f t="shared" si="32"/>
        <v>5</v>
      </c>
      <c r="AI286" t="str">
        <f t="shared" si="33"/>
        <v/>
      </c>
      <c r="AJ286">
        <f t="shared" si="30"/>
        <v>0</v>
      </c>
      <c r="AK286" t="str">
        <f t="shared" si="34"/>
        <v/>
      </c>
    </row>
    <row r="287" spans="1:37" x14ac:dyDescent="0.25">
      <c r="A287" s="1">
        <v>0</v>
      </c>
      <c r="B287">
        <v>0</v>
      </c>
      <c r="C287">
        <v>0</v>
      </c>
      <c r="D287" t="s">
        <v>601</v>
      </c>
      <c r="E287">
        <v>0</v>
      </c>
      <c r="F287">
        <v>0</v>
      </c>
      <c r="G287" t="s">
        <v>5</v>
      </c>
      <c r="H287" s="2">
        <v>38873</v>
      </c>
      <c r="I287" s="2">
        <v>38849</v>
      </c>
      <c r="J287" t="s">
        <v>3</v>
      </c>
      <c r="K287">
        <v>250</v>
      </c>
      <c r="L287">
        <v>16.5</v>
      </c>
      <c r="M287">
        <v>214.59</v>
      </c>
      <c r="N287">
        <v>111.88</v>
      </c>
      <c r="O287">
        <v>34.299999999999997</v>
      </c>
      <c r="P287">
        <v>326.62</v>
      </c>
      <c r="Q287" t="s">
        <v>0</v>
      </c>
      <c r="R287">
        <v>0</v>
      </c>
      <c r="S287">
        <v>200</v>
      </c>
      <c r="T287" t="s">
        <v>27046</v>
      </c>
      <c r="U287" t="s">
        <v>20516</v>
      </c>
      <c r="V287" s="2">
        <v>38804</v>
      </c>
      <c r="W287" s="7">
        <f t="shared" si="31"/>
        <v>2006</v>
      </c>
      <c r="X287" s="2">
        <v>38799</v>
      </c>
      <c r="Y287" t="s">
        <v>6</v>
      </c>
      <c r="Z287" t="s">
        <v>7</v>
      </c>
      <c r="AA287" t="s">
        <v>602</v>
      </c>
      <c r="AB287">
        <v>5</v>
      </c>
      <c r="AC287">
        <v>3812</v>
      </c>
      <c r="AD287">
        <v>8743</v>
      </c>
      <c r="AE287" t="s">
        <v>21878</v>
      </c>
      <c r="AF287" t="s">
        <v>27034</v>
      </c>
      <c r="AG287">
        <f t="shared" si="32"/>
        <v>5</v>
      </c>
      <c r="AI287" t="str">
        <f t="shared" si="33"/>
        <v/>
      </c>
      <c r="AJ287">
        <f t="shared" si="30"/>
        <v>0</v>
      </c>
      <c r="AK287" t="str">
        <f t="shared" si="34"/>
        <v/>
      </c>
    </row>
    <row r="288" spans="1:37" x14ac:dyDescent="0.25">
      <c r="A288" s="1">
        <v>0</v>
      </c>
      <c r="B288">
        <v>0</v>
      </c>
      <c r="C288">
        <v>0</v>
      </c>
      <c r="D288" t="s">
        <v>603</v>
      </c>
      <c r="E288">
        <v>0</v>
      </c>
      <c r="F288">
        <v>0</v>
      </c>
      <c r="G288" t="s">
        <v>5</v>
      </c>
      <c r="H288" s="2">
        <v>38803</v>
      </c>
      <c r="I288" s="2">
        <v>38802</v>
      </c>
      <c r="J288" t="s">
        <v>3</v>
      </c>
      <c r="K288">
        <v>155</v>
      </c>
      <c r="L288">
        <v>16.5</v>
      </c>
      <c r="M288">
        <v>133.05000000000001</v>
      </c>
      <c r="N288">
        <v>0</v>
      </c>
      <c r="O288">
        <v>0</v>
      </c>
      <c r="P288">
        <v>133.05000000000001</v>
      </c>
      <c r="Q288" t="s">
        <v>0</v>
      </c>
      <c r="R288">
        <v>0</v>
      </c>
      <c r="S288">
        <v>155</v>
      </c>
      <c r="T288" t="s">
        <v>27046</v>
      </c>
      <c r="U288" t="s">
        <v>20516</v>
      </c>
      <c r="V288" t="s">
        <v>2</v>
      </c>
      <c r="W288" s="7">
        <f t="shared" si="31"/>
        <v>2006</v>
      </c>
      <c r="X288" s="2">
        <v>38799</v>
      </c>
      <c r="Y288" t="s">
        <v>6</v>
      </c>
      <c r="Z288" t="s">
        <v>7</v>
      </c>
      <c r="AA288" t="s">
        <v>604</v>
      </c>
      <c r="AB288">
        <v>8</v>
      </c>
      <c r="AC288">
        <v>4880</v>
      </c>
      <c r="AD288">
        <v>8744</v>
      </c>
      <c r="AE288" t="s">
        <v>22397</v>
      </c>
      <c r="AF288" t="s">
        <v>27034</v>
      </c>
      <c r="AG288">
        <f t="shared" si="32"/>
        <v>8</v>
      </c>
      <c r="AI288" t="str">
        <f t="shared" si="33"/>
        <v/>
      </c>
      <c r="AJ288">
        <f t="shared" si="30"/>
        <v>0</v>
      </c>
      <c r="AK288" t="str">
        <f t="shared" si="34"/>
        <v/>
      </c>
    </row>
    <row r="289" spans="1:37" x14ac:dyDescent="0.25">
      <c r="A289" s="1">
        <v>0</v>
      </c>
      <c r="B289">
        <v>0</v>
      </c>
      <c r="C289" t="s">
        <v>525</v>
      </c>
      <c r="D289" t="s">
        <v>0</v>
      </c>
      <c r="E289">
        <v>0</v>
      </c>
      <c r="F289">
        <v>0</v>
      </c>
      <c r="G289" t="s">
        <v>1</v>
      </c>
      <c r="H289" s="2">
        <v>38847</v>
      </c>
      <c r="I289" t="s">
        <v>2</v>
      </c>
      <c r="J289" t="s">
        <v>3</v>
      </c>
      <c r="K289">
        <v>0</v>
      </c>
      <c r="L289">
        <v>16.5</v>
      </c>
      <c r="M289">
        <v>0</v>
      </c>
      <c r="N289">
        <v>0</v>
      </c>
      <c r="O289">
        <v>0</v>
      </c>
      <c r="P289">
        <v>0</v>
      </c>
      <c r="Q289" t="s">
        <v>0</v>
      </c>
      <c r="R289">
        <v>0</v>
      </c>
      <c r="S289">
        <v>250</v>
      </c>
      <c r="T289" t="s">
        <v>204</v>
      </c>
      <c r="U289" t="s">
        <v>20517</v>
      </c>
      <c r="V289" t="s">
        <v>605</v>
      </c>
      <c r="W289" s="7">
        <f t="shared" si="31"/>
        <v>2006</v>
      </c>
      <c r="X289" s="2">
        <v>38800</v>
      </c>
      <c r="Y289" t="s">
        <v>50</v>
      </c>
      <c r="Z289" t="s">
        <v>62</v>
      </c>
      <c r="AA289" t="s">
        <v>606</v>
      </c>
      <c r="AB289">
        <v>2</v>
      </c>
      <c r="AC289">
        <v>4881</v>
      </c>
      <c r="AD289">
        <v>8745</v>
      </c>
      <c r="AE289" t="s">
        <v>22398</v>
      </c>
      <c r="AF289" t="s">
        <v>27034</v>
      </c>
      <c r="AG289">
        <f t="shared" si="32"/>
        <v>39</v>
      </c>
      <c r="AH289" t="str">
        <f>MID(V289,1,31)</f>
        <v xml:space="preserve">מוציא ריח שרוף                 </v>
      </c>
      <c r="AI289" t="str">
        <f t="shared" si="33"/>
        <v>מוציא ריח שרוף</v>
      </c>
      <c r="AJ289">
        <f t="shared" si="30"/>
        <v>14</v>
      </c>
      <c r="AK289" t="str">
        <f t="shared" si="34"/>
        <v>מוציא ריח שרוף,מוציא ריח שרוף</v>
      </c>
    </row>
    <row r="290" spans="1:37" x14ac:dyDescent="0.25">
      <c r="A290" s="1">
        <v>0</v>
      </c>
      <c r="B290">
        <v>0</v>
      </c>
      <c r="C290">
        <v>0</v>
      </c>
      <c r="D290" t="s">
        <v>607</v>
      </c>
      <c r="E290">
        <v>0</v>
      </c>
      <c r="F290">
        <v>0</v>
      </c>
      <c r="G290" t="s">
        <v>5</v>
      </c>
      <c r="H290" s="2">
        <v>38803</v>
      </c>
      <c r="I290" s="2">
        <v>38803</v>
      </c>
      <c r="J290" t="s">
        <v>3</v>
      </c>
      <c r="K290">
        <v>207</v>
      </c>
      <c r="L290">
        <v>16.5</v>
      </c>
      <c r="M290">
        <v>177.68</v>
      </c>
      <c r="N290">
        <v>19.739999999999998</v>
      </c>
      <c r="O290">
        <v>10</v>
      </c>
      <c r="P290">
        <v>197.42</v>
      </c>
      <c r="Q290" t="s">
        <v>0</v>
      </c>
      <c r="R290">
        <v>0</v>
      </c>
      <c r="S290">
        <v>0</v>
      </c>
      <c r="T290" t="s">
        <v>20539</v>
      </c>
      <c r="U290" t="s">
        <v>20508</v>
      </c>
      <c r="V290" s="2">
        <v>38802</v>
      </c>
      <c r="W290" s="7">
        <f t="shared" si="31"/>
        <v>2006</v>
      </c>
      <c r="X290" s="2">
        <v>38800</v>
      </c>
      <c r="Y290" t="s">
        <v>6</v>
      </c>
      <c r="Z290" t="s">
        <v>7</v>
      </c>
      <c r="AA290" t="s">
        <v>608</v>
      </c>
      <c r="AB290">
        <v>1</v>
      </c>
      <c r="AC290">
        <v>4882</v>
      </c>
      <c r="AD290">
        <v>8746</v>
      </c>
      <c r="AE290" t="s">
        <v>22399</v>
      </c>
      <c r="AF290" t="s">
        <v>27034</v>
      </c>
      <c r="AG290">
        <f t="shared" si="32"/>
        <v>5</v>
      </c>
      <c r="AI290" t="str">
        <f t="shared" si="33"/>
        <v/>
      </c>
      <c r="AJ290">
        <f t="shared" si="30"/>
        <v>0</v>
      </c>
      <c r="AK290" t="str">
        <f t="shared" si="34"/>
        <v>המכשיר לאחר פירוק-אחריותינו מוגבלת!</v>
      </c>
    </row>
    <row r="291" spans="1:37" x14ac:dyDescent="0.25">
      <c r="A291" s="1">
        <v>0</v>
      </c>
      <c r="B291">
        <v>0</v>
      </c>
      <c r="C291">
        <v>0</v>
      </c>
      <c r="D291" t="s">
        <v>609</v>
      </c>
      <c r="E291">
        <v>0</v>
      </c>
      <c r="F291">
        <v>0</v>
      </c>
      <c r="G291" t="s">
        <v>5</v>
      </c>
      <c r="H291" s="2">
        <v>38809</v>
      </c>
      <c r="I291" s="2">
        <v>38802</v>
      </c>
      <c r="J291" t="s">
        <v>3</v>
      </c>
      <c r="K291">
        <v>245</v>
      </c>
      <c r="L291">
        <v>16.5</v>
      </c>
      <c r="M291">
        <v>210.3</v>
      </c>
      <c r="N291">
        <v>0</v>
      </c>
      <c r="O291">
        <v>0</v>
      </c>
      <c r="P291">
        <v>210.3</v>
      </c>
      <c r="Q291" t="s">
        <v>0</v>
      </c>
      <c r="R291">
        <v>0</v>
      </c>
      <c r="S291">
        <v>250</v>
      </c>
      <c r="T291" t="s">
        <v>27046</v>
      </c>
      <c r="U291" t="s">
        <v>20517</v>
      </c>
      <c r="V291" s="2">
        <v>38805</v>
      </c>
      <c r="W291" s="7">
        <f t="shared" si="31"/>
        <v>2006</v>
      </c>
      <c r="X291" s="2">
        <v>38800</v>
      </c>
      <c r="Y291" t="s">
        <v>6</v>
      </c>
      <c r="Z291" t="s">
        <v>7</v>
      </c>
      <c r="AA291" t="s">
        <v>282</v>
      </c>
      <c r="AB291">
        <v>3</v>
      </c>
      <c r="AC291">
        <v>4883</v>
      </c>
      <c r="AD291">
        <v>8747</v>
      </c>
      <c r="AE291" t="s">
        <v>22400</v>
      </c>
      <c r="AF291" t="s">
        <v>27034</v>
      </c>
      <c r="AG291">
        <f t="shared" si="32"/>
        <v>5</v>
      </c>
      <c r="AI291" t="str">
        <f t="shared" si="33"/>
        <v/>
      </c>
      <c r="AJ291">
        <f t="shared" si="30"/>
        <v>0</v>
      </c>
      <c r="AK291" t="str">
        <f t="shared" si="34"/>
        <v/>
      </c>
    </row>
    <row r="292" spans="1:37" x14ac:dyDescent="0.25">
      <c r="A292" s="1">
        <v>0</v>
      </c>
      <c r="B292">
        <v>0</v>
      </c>
      <c r="C292">
        <v>0</v>
      </c>
      <c r="D292" t="s">
        <v>610</v>
      </c>
      <c r="E292">
        <v>0</v>
      </c>
      <c r="F292">
        <v>0</v>
      </c>
      <c r="G292" t="s">
        <v>5</v>
      </c>
      <c r="H292" s="2">
        <v>38803</v>
      </c>
      <c r="I292" s="2">
        <v>38802</v>
      </c>
      <c r="J292" t="s">
        <v>3</v>
      </c>
      <c r="K292">
        <v>157</v>
      </c>
      <c r="L292">
        <v>16.5</v>
      </c>
      <c r="M292">
        <v>134.76</v>
      </c>
      <c r="N292">
        <v>0</v>
      </c>
      <c r="O292">
        <v>0</v>
      </c>
      <c r="P292">
        <v>134.76</v>
      </c>
      <c r="Q292" t="s">
        <v>0</v>
      </c>
      <c r="R292">
        <v>0</v>
      </c>
      <c r="S292">
        <v>200</v>
      </c>
      <c r="T292" t="s">
        <v>27046</v>
      </c>
      <c r="U292" t="s">
        <v>20516</v>
      </c>
      <c r="V292" s="2">
        <v>38805</v>
      </c>
      <c r="W292" s="7">
        <f t="shared" si="31"/>
        <v>2006</v>
      </c>
      <c r="X292" s="2">
        <v>38802</v>
      </c>
      <c r="Y292" t="s">
        <v>32</v>
      </c>
      <c r="Z292" t="s">
        <v>7</v>
      </c>
      <c r="AA292" t="s">
        <v>534</v>
      </c>
      <c r="AB292">
        <v>9</v>
      </c>
      <c r="AC292">
        <v>824</v>
      </c>
      <c r="AD292">
        <v>8748</v>
      </c>
      <c r="AE292" t="s">
        <v>20828</v>
      </c>
      <c r="AF292" t="s">
        <v>27034</v>
      </c>
      <c r="AG292">
        <f t="shared" si="32"/>
        <v>5</v>
      </c>
      <c r="AI292" t="str">
        <f t="shared" si="33"/>
        <v/>
      </c>
      <c r="AJ292">
        <f t="shared" si="30"/>
        <v>0</v>
      </c>
      <c r="AK292" t="str">
        <f t="shared" si="34"/>
        <v/>
      </c>
    </row>
    <row r="293" spans="1:37" x14ac:dyDescent="0.25">
      <c r="A293" s="1">
        <v>0</v>
      </c>
      <c r="B293">
        <v>0</v>
      </c>
      <c r="C293">
        <v>0</v>
      </c>
      <c r="D293" t="s">
        <v>611</v>
      </c>
      <c r="E293">
        <v>0</v>
      </c>
      <c r="F293">
        <v>0</v>
      </c>
      <c r="G293" t="s">
        <v>5</v>
      </c>
      <c r="H293" s="2">
        <v>38816</v>
      </c>
      <c r="I293" s="2">
        <v>38813</v>
      </c>
      <c r="J293" t="s">
        <v>3</v>
      </c>
      <c r="K293">
        <v>200</v>
      </c>
      <c r="L293">
        <v>16.5</v>
      </c>
      <c r="M293">
        <v>171.67</v>
      </c>
      <c r="N293">
        <v>92.44</v>
      </c>
      <c r="O293">
        <v>35</v>
      </c>
      <c r="P293">
        <v>264.11</v>
      </c>
      <c r="Q293" t="s">
        <v>0</v>
      </c>
      <c r="R293">
        <v>0</v>
      </c>
      <c r="S293">
        <v>250</v>
      </c>
      <c r="T293" t="s">
        <v>27046</v>
      </c>
      <c r="U293" t="s">
        <v>20517</v>
      </c>
      <c r="V293" s="2">
        <v>38805</v>
      </c>
      <c r="W293" s="7">
        <f t="shared" si="31"/>
        <v>2006</v>
      </c>
      <c r="X293" s="2">
        <v>38802</v>
      </c>
      <c r="Y293" t="s">
        <v>12</v>
      </c>
      <c r="Z293" t="s">
        <v>7</v>
      </c>
      <c r="AA293" t="s">
        <v>612</v>
      </c>
      <c r="AB293">
        <v>9</v>
      </c>
      <c r="AC293">
        <v>2667</v>
      </c>
      <c r="AD293">
        <v>8749</v>
      </c>
      <c r="AE293" t="s">
        <v>21450</v>
      </c>
      <c r="AF293" t="s">
        <v>27034</v>
      </c>
      <c r="AG293">
        <f t="shared" si="32"/>
        <v>5</v>
      </c>
      <c r="AI293" t="str">
        <f t="shared" si="33"/>
        <v/>
      </c>
      <c r="AJ293">
        <f t="shared" si="30"/>
        <v>0</v>
      </c>
      <c r="AK293" t="str">
        <f t="shared" si="34"/>
        <v/>
      </c>
    </row>
    <row r="294" spans="1:37" x14ac:dyDescent="0.25">
      <c r="A294" s="1">
        <v>0</v>
      </c>
      <c r="B294">
        <v>0</v>
      </c>
      <c r="C294">
        <v>0</v>
      </c>
      <c r="D294" t="s">
        <v>613</v>
      </c>
      <c r="E294">
        <v>0</v>
      </c>
      <c r="F294">
        <v>0</v>
      </c>
      <c r="G294" t="s">
        <v>5</v>
      </c>
      <c r="H294" s="2">
        <v>38832</v>
      </c>
      <c r="I294" s="2">
        <v>38818</v>
      </c>
      <c r="J294" t="s">
        <v>3</v>
      </c>
      <c r="K294">
        <v>690</v>
      </c>
      <c r="L294">
        <v>16.5</v>
      </c>
      <c r="M294">
        <v>592.27</v>
      </c>
      <c r="N294">
        <v>0</v>
      </c>
      <c r="O294">
        <v>0</v>
      </c>
      <c r="P294">
        <v>592.27</v>
      </c>
      <c r="Q294" t="s">
        <v>0</v>
      </c>
      <c r="R294">
        <v>0</v>
      </c>
      <c r="S294">
        <v>690</v>
      </c>
      <c r="T294" t="s">
        <v>27046</v>
      </c>
      <c r="U294" t="s">
        <v>20517</v>
      </c>
      <c r="V294" s="2">
        <v>38807</v>
      </c>
      <c r="W294" s="7">
        <f t="shared" si="31"/>
        <v>2006</v>
      </c>
      <c r="X294" s="2">
        <v>38802</v>
      </c>
      <c r="Y294" t="s">
        <v>614</v>
      </c>
      <c r="Z294" t="s">
        <v>7</v>
      </c>
      <c r="AA294" t="s">
        <v>81</v>
      </c>
      <c r="AB294">
        <v>3</v>
      </c>
      <c r="AC294">
        <v>4884</v>
      </c>
      <c r="AD294">
        <v>8750</v>
      </c>
      <c r="AE294" t="s">
        <v>22401</v>
      </c>
      <c r="AF294" t="s">
        <v>27034</v>
      </c>
      <c r="AG294">
        <f t="shared" si="32"/>
        <v>5</v>
      </c>
      <c r="AI294" t="str">
        <f t="shared" si="33"/>
        <v/>
      </c>
      <c r="AJ294">
        <f t="shared" si="30"/>
        <v>0</v>
      </c>
      <c r="AK294" t="str">
        <f t="shared" si="34"/>
        <v/>
      </c>
    </row>
    <row r="295" spans="1:37" x14ac:dyDescent="0.25">
      <c r="A295" s="1">
        <v>0</v>
      </c>
      <c r="B295">
        <v>0</v>
      </c>
      <c r="C295">
        <v>0</v>
      </c>
      <c r="D295" t="s">
        <v>615</v>
      </c>
      <c r="E295">
        <v>0</v>
      </c>
      <c r="F295">
        <v>0</v>
      </c>
      <c r="G295" t="s">
        <v>5</v>
      </c>
      <c r="H295" s="2">
        <v>38803</v>
      </c>
      <c r="I295" s="2">
        <v>38803</v>
      </c>
      <c r="J295" t="s">
        <v>3</v>
      </c>
      <c r="K295">
        <v>287</v>
      </c>
      <c r="L295">
        <v>16.5</v>
      </c>
      <c r="M295">
        <v>246.35</v>
      </c>
      <c r="N295">
        <v>0</v>
      </c>
      <c r="O295">
        <v>0</v>
      </c>
      <c r="P295">
        <v>246.35</v>
      </c>
      <c r="Q295" t="s">
        <v>0</v>
      </c>
      <c r="R295">
        <v>0</v>
      </c>
      <c r="S295">
        <v>250</v>
      </c>
      <c r="T295" t="s">
        <v>27046</v>
      </c>
      <c r="U295" t="s">
        <v>20517</v>
      </c>
      <c r="V295" s="2">
        <v>38807</v>
      </c>
      <c r="W295" s="7">
        <f t="shared" si="31"/>
        <v>2006</v>
      </c>
      <c r="X295" s="2">
        <v>38802</v>
      </c>
      <c r="Y295" t="s">
        <v>12</v>
      </c>
      <c r="Z295" t="s">
        <v>7</v>
      </c>
      <c r="AA295" t="s">
        <v>616</v>
      </c>
      <c r="AB295">
        <v>9</v>
      </c>
      <c r="AC295">
        <v>4885</v>
      </c>
      <c r="AD295">
        <v>8751</v>
      </c>
      <c r="AE295" t="s">
        <v>22402</v>
      </c>
      <c r="AF295" t="s">
        <v>27034</v>
      </c>
      <c r="AG295">
        <f t="shared" si="32"/>
        <v>5</v>
      </c>
      <c r="AI295" t="str">
        <f t="shared" si="33"/>
        <v/>
      </c>
      <c r="AJ295">
        <f t="shared" si="30"/>
        <v>0</v>
      </c>
      <c r="AK295" t="str">
        <f t="shared" si="34"/>
        <v/>
      </c>
    </row>
    <row r="296" spans="1:37" x14ac:dyDescent="0.25">
      <c r="A296" s="1">
        <v>0</v>
      </c>
      <c r="B296">
        <v>0</v>
      </c>
      <c r="C296">
        <v>0</v>
      </c>
      <c r="D296" t="s">
        <v>617</v>
      </c>
      <c r="E296">
        <v>0</v>
      </c>
      <c r="F296">
        <v>0</v>
      </c>
      <c r="G296" t="s">
        <v>5</v>
      </c>
      <c r="H296" s="2">
        <v>38802</v>
      </c>
      <c r="I296" s="2">
        <v>38802</v>
      </c>
      <c r="J296" t="s">
        <v>3</v>
      </c>
      <c r="K296">
        <v>100</v>
      </c>
      <c r="L296">
        <v>16.5</v>
      </c>
      <c r="M296">
        <v>85.84</v>
      </c>
      <c r="N296">
        <v>12.83</v>
      </c>
      <c r="O296">
        <v>13</v>
      </c>
      <c r="P296">
        <v>98.67</v>
      </c>
      <c r="Q296" t="s">
        <v>0</v>
      </c>
      <c r="R296">
        <v>0</v>
      </c>
      <c r="S296">
        <v>0</v>
      </c>
      <c r="T296" t="s">
        <v>27046</v>
      </c>
      <c r="U296" t="s">
        <v>20516</v>
      </c>
      <c r="V296" s="2">
        <v>38805</v>
      </c>
      <c r="W296" s="7">
        <f t="shared" si="31"/>
        <v>2006</v>
      </c>
      <c r="X296" s="2">
        <v>38802</v>
      </c>
      <c r="Y296" t="s">
        <v>32</v>
      </c>
      <c r="Z296" t="s">
        <v>7</v>
      </c>
      <c r="AA296" t="s">
        <v>618</v>
      </c>
      <c r="AB296">
        <v>9</v>
      </c>
      <c r="AC296">
        <v>4886</v>
      </c>
      <c r="AD296">
        <v>8752</v>
      </c>
      <c r="AE296" t="s">
        <v>22403</v>
      </c>
      <c r="AF296" t="s">
        <v>27034</v>
      </c>
      <c r="AG296">
        <f t="shared" si="32"/>
        <v>5</v>
      </c>
      <c r="AI296" t="str">
        <f t="shared" si="33"/>
        <v/>
      </c>
      <c r="AJ296">
        <f t="shared" si="30"/>
        <v>0</v>
      </c>
      <c r="AK296" t="str">
        <f t="shared" si="34"/>
        <v/>
      </c>
    </row>
    <row r="297" spans="1:37" x14ac:dyDescent="0.25">
      <c r="A297" s="1">
        <v>0</v>
      </c>
      <c r="B297">
        <v>0</v>
      </c>
      <c r="C297">
        <v>0</v>
      </c>
      <c r="D297" t="s">
        <v>619</v>
      </c>
      <c r="E297">
        <v>0</v>
      </c>
      <c r="F297">
        <v>0</v>
      </c>
      <c r="G297" t="s">
        <v>5</v>
      </c>
      <c r="H297" s="2">
        <v>38804</v>
      </c>
      <c r="I297" s="2">
        <v>38803</v>
      </c>
      <c r="J297" t="s">
        <v>3</v>
      </c>
      <c r="K297">
        <v>165</v>
      </c>
      <c r="L297">
        <v>16.5</v>
      </c>
      <c r="M297">
        <v>141.63</v>
      </c>
      <c r="N297">
        <v>0</v>
      </c>
      <c r="O297">
        <v>0</v>
      </c>
      <c r="P297">
        <v>141.63</v>
      </c>
      <c r="Q297" t="s">
        <v>0</v>
      </c>
      <c r="R297">
        <v>0</v>
      </c>
      <c r="S297">
        <v>165</v>
      </c>
      <c r="T297" t="s">
        <v>27046</v>
      </c>
      <c r="U297" t="s">
        <v>20516</v>
      </c>
      <c r="V297" s="2">
        <v>38805</v>
      </c>
      <c r="W297" s="7">
        <f t="shared" si="31"/>
        <v>2006</v>
      </c>
      <c r="X297" s="2">
        <v>38802</v>
      </c>
      <c r="Y297" t="s">
        <v>620</v>
      </c>
      <c r="Z297" t="s">
        <v>7</v>
      </c>
      <c r="AA297" t="s">
        <v>106</v>
      </c>
      <c r="AB297">
        <v>9</v>
      </c>
      <c r="AC297">
        <v>4044</v>
      </c>
      <c r="AD297">
        <v>8753</v>
      </c>
      <c r="AE297" t="s">
        <v>21963</v>
      </c>
      <c r="AF297" t="s">
        <v>27034</v>
      </c>
      <c r="AG297">
        <f t="shared" si="32"/>
        <v>5</v>
      </c>
      <c r="AI297" t="str">
        <f t="shared" si="33"/>
        <v/>
      </c>
      <c r="AJ297">
        <f t="shared" si="30"/>
        <v>0</v>
      </c>
      <c r="AK297" t="str">
        <f t="shared" si="34"/>
        <v/>
      </c>
    </row>
    <row r="298" spans="1:37" x14ac:dyDescent="0.25">
      <c r="A298" s="1">
        <v>0</v>
      </c>
      <c r="B298">
        <v>0</v>
      </c>
      <c r="C298">
        <v>0</v>
      </c>
      <c r="D298" t="s">
        <v>621</v>
      </c>
      <c r="E298">
        <v>0</v>
      </c>
      <c r="F298">
        <v>0</v>
      </c>
      <c r="G298" t="s">
        <v>5</v>
      </c>
      <c r="H298" s="2">
        <v>38804</v>
      </c>
      <c r="I298" s="2">
        <v>38804</v>
      </c>
      <c r="J298" t="s">
        <v>3</v>
      </c>
      <c r="K298">
        <v>330</v>
      </c>
      <c r="L298">
        <v>16.5</v>
      </c>
      <c r="M298">
        <v>283.26</v>
      </c>
      <c r="N298">
        <v>0</v>
      </c>
      <c r="O298">
        <v>0</v>
      </c>
      <c r="P298">
        <v>283.26</v>
      </c>
      <c r="Q298" t="s">
        <v>0</v>
      </c>
      <c r="R298">
        <v>0</v>
      </c>
      <c r="S298">
        <v>180</v>
      </c>
      <c r="T298" t="s">
        <v>27046</v>
      </c>
      <c r="U298" t="s">
        <v>20516</v>
      </c>
      <c r="V298" s="2">
        <v>38810</v>
      </c>
      <c r="W298" s="7">
        <f t="shared" si="31"/>
        <v>2006</v>
      </c>
      <c r="X298" s="2">
        <v>38804</v>
      </c>
      <c r="Y298" t="s">
        <v>340</v>
      </c>
      <c r="Z298" t="s">
        <v>7</v>
      </c>
      <c r="AA298" t="s">
        <v>622</v>
      </c>
      <c r="AB298">
        <v>8</v>
      </c>
      <c r="AC298">
        <v>1709</v>
      </c>
      <c r="AD298">
        <v>8754</v>
      </c>
      <c r="AE298" t="s">
        <v>21124</v>
      </c>
      <c r="AF298" t="s">
        <v>27034</v>
      </c>
      <c r="AG298">
        <f t="shared" si="32"/>
        <v>5</v>
      </c>
      <c r="AI298" t="str">
        <f t="shared" si="33"/>
        <v/>
      </c>
      <c r="AJ298">
        <f t="shared" si="30"/>
        <v>0</v>
      </c>
      <c r="AK298" t="str">
        <f t="shared" si="34"/>
        <v/>
      </c>
    </row>
    <row r="299" spans="1:37" x14ac:dyDescent="0.25">
      <c r="A299" s="1">
        <v>0</v>
      </c>
      <c r="B299">
        <v>0</v>
      </c>
      <c r="C299">
        <v>0</v>
      </c>
      <c r="D299" t="s">
        <v>623</v>
      </c>
      <c r="E299">
        <v>0</v>
      </c>
      <c r="F299">
        <v>0</v>
      </c>
      <c r="G299" t="s">
        <v>5</v>
      </c>
      <c r="H299" s="2">
        <v>38805</v>
      </c>
      <c r="I299" t="s">
        <v>2</v>
      </c>
      <c r="J299" t="s">
        <v>3</v>
      </c>
      <c r="K299">
        <v>55</v>
      </c>
      <c r="L299">
        <v>16.5</v>
      </c>
      <c r="M299">
        <v>47.21</v>
      </c>
      <c r="N299">
        <v>0</v>
      </c>
      <c r="O299">
        <v>0</v>
      </c>
      <c r="P299">
        <v>47.21</v>
      </c>
      <c r="Q299" t="s">
        <v>0</v>
      </c>
      <c r="R299">
        <v>0</v>
      </c>
      <c r="S299">
        <v>250</v>
      </c>
      <c r="T299" t="s">
        <v>27046</v>
      </c>
      <c r="U299" t="s">
        <v>20517</v>
      </c>
      <c r="V299" s="2">
        <v>38808</v>
      </c>
      <c r="W299" s="7">
        <f t="shared" si="31"/>
        <v>2006</v>
      </c>
      <c r="X299" s="2">
        <v>38805</v>
      </c>
      <c r="Y299" t="s">
        <v>28</v>
      </c>
      <c r="Z299" t="s">
        <v>7</v>
      </c>
      <c r="AA299" t="s">
        <v>225</v>
      </c>
      <c r="AB299">
        <v>9</v>
      </c>
      <c r="AC299">
        <v>4887</v>
      </c>
      <c r="AD299">
        <v>8755</v>
      </c>
      <c r="AE299" t="s">
        <v>22404</v>
      </c>
      <c r="AF299" t="s">
        <v>27034</v>
      </c>
      <c r="AG299">
        <f t="shared" si="32"/>
        <v>5</v>
      </c>
      <c r="AI299" t="str">
        <f t="shared" si="33"/>
        <v/>
      </c>
      <c r="AJ299">
        <f t="shared" si="30"/>
        <v>0</v>
      </c>
      <c r="AK299" t="str">
        <f t="shared" si="34"/>
        <v/>
      </c>
    </row>
    <row r="300" spans="1:37" x14ac:dyDescent="0.25">
      <c r="A300" s="1">
        <v>0</v>
      </c>
      <c r="B300">
        <v>0</v>
      </c>
      <c r="C300">
        <v>0</v>
      </c>
      <c r="D300" t="s">
        <v>624</v>
      </c>
      <c r="E300">
        <v>0</v>
      </c>
      <c r="F300">
        <v>0</v>
      </c>
      <c r="G300" t="s">
        <v>5</v>
      </c>
      <c r="H300" s="2">
        <v>38811</v>
      </c>
      <c r="I300" s="2">
        <v>38806</v>
      </c>
      <c r="J300" t="s">
        <v>3</v>
      </c>
      <c r="K300">
        <v>175</v>
      </c>
      <c r="L300">
        <v>16.5</v>
      </c>
      <c r="M300">
        <v>150.21</v>
      </c>
      <c r="N300">
        <v>0</v>
      </c>
      <c r="O300">
        <v>0</v>
      </c>
      <c r="P300">
        <v>150.21</v>
      </c>
      <c r="Q300" t="s">
        <v>0</v>
      </c>
      <c r="R300">
        <v>0</v>
      </c>
      <c r="S300">
        <v>250</v>
      </c>
      <c r="T300" t="s">
        <v>27046</v>
      </c>
      <c r="U300" t="s">
        <v>20517</v>
      </c>
      <c r="V300" s="2">
        <v>38810</v>
      </c>
      <c r="W300" s="7">
        <f t="shared" si="31"/>
        <v>2006</v>
      </c>
      <c r="X300" s="2">
        <v>38805</v>
      </c>
      <c r="Y300" t="s">
        <v>93</v>
      </c>
      <c r="Z300" t="s">
        <v>62</v>
      </c>
      <c r="AA300" t="s">
        <v>625</v>
      </c>
      <c r="AB300">
        <v>2</v>
      </c>
      <c r="AC300">
        <v>4888</v>
      </c>
      <c r="AD300">
        <v>8756</v>
      </c>
      <c r="AE300" t="s">
        <v>22405</v>
      </c>
      <c r="AF300" t="s">
        <v>27034</v>
      </c>
      <c r="AG300">
        <f t="shared" si="32"/>
        <v>5</v>
      </c>
      <c r="AI300" t="str">
        <f t="shared" si="33"/>
        <v/>
      </c>
      <c r="AJ300">
        <f t="shared" si="30"/>
        <v>0</v>
      </c>
      <c r="AK300" t="str">
        <f t="shared" si="34"/>
        <v/>
      </c>
    </row>
    <row r="301" spans="1:37" x14ac:dyDescent="0.25">
      <c r="A301" s="1">
        <v>0</v>
      </c>
      <c r="B301">
        <v>0</v>
      </c>
      <c r="C301">
        <v>0</v>
      </c>
      <c r="D301" t="s">
        <v>626</v>
      </c>
      <c r="E301">
        <v>0</v>
      </c>
      <c r="F301">
        <v>0</v>
      </c>
      <c r="G301" t="s">
        <v>5</v>
      </c>
      <c r="H301" s="2">
        <v>38805</v>
      </c>
      <c r="I301" s="2">
        <v>38805</v>
      </c>
      <c r="J301" t="s">
        <v>3</v>
      </c>
      <c r="K301">
        <v>180</v>
      </c>
      <c r="L301">
        <v>16.5</v>
      </c>
      <c r="M301">
        <v>154.51</v>
      </c>
      <c r="N301">
        <v>0</v>
      </c>
      <c r="O301">
        <v>0</v>
      </c>
      <c r="P301">
        <v>154.51</v>
      </c>
      <c r="Q301" t="s">
        <v>0</v>
      </c>
      <c r="R301">
        <v>0</v>
      </c>
      <c r="S301">
        <v>180</v>
      </c>
      <c r="T301" t="s">
        <v>27046</v>
      </c>
      <c r="U301" t="s">
        <v>20516</v>
      </c>
      <c r="V301" s="2">
        <v>38810</v>
      </c>
      <c r="W301" s="7">
        <f t="shared" si="31"/>
        <v>2006</v>
      </c>
      <c r="X301" s="2">
        <v>38805</v>
      </c>
      <c r="Y301" t="s">
        <v>12</v>
      </c>
      <c r="Z301" t="s">
        <v>7</v>
      </c>
      <c r="AA301" t="s">
        <v>428</v>
      </c>
      <c r="AB301">
        <v>8</v>
      </c>
      <c r="AC301">
        <v>2442</v>
      </c>
      <c r="AD301">
        <v>8757</v>
      </c>
      <c r="AE301" t="s">
        <v>21375</v>
      </c>
      <c r="AF301" t="s">
        <v>27034</v>
      </c>
      <c r="AG301">
        <f t="shared" si="32"/>
        <v>5</v>
      </c>
      <c r="AI301" t="str">
        <f t="shared" si="33"/>
        <v/>
      </c>
      <c r="AJ301">
        <f t="shared" si="30"/>
        <v>0</v>
      </c>
      <c r="AK301" t="str">
        <f t="shared" si="34"/>
        <v/>
      </c>
    </row>
    <row r="302" spans="1:37" x14ac:dyDescent="0.25">
      <c r="A302" s="1">
        <v>0</v>
      </c>
      <c r="B302">
        <v>0</v>
      </c>
      <c r="C302">
        <v>0</v>
      </c>
      <c r="D302" t="s">
        <v>627</v>
      </c>
      <c r="E302">
        <v>0</v>
      </c>
      <c r="F302">
        <v>0</v>
      </c>
      <c r="G302" t="s">
        <v>5</v>
      </c>
      <c r="H302" s="2">
        <v>38810</v>
      </c>
      <c r="I302" s="2">
        <v>38809</v>
      </c>
      <c r="J302" t="s">
        <v>3</v>
      </c>
      <c r="K302">
        <v>125</v>
      </c>
      <c r="L302">
        <v>16.5</v>
      </c>
      <c r="M302">
        <v>107.3</v>
      </c>
      <c r="N302">
        <v>0</v>
      </c>
      <c r="O302">
        <v>0</v>
      </c>
      <c r="P302">
        <v>107.3</v>
      </c>
      <c r="Q302" t="s">
        <v>0</v>
      </c>
      <c r="R302">
        <v>0</v>
      </c>
      <c r="S302">
        <v>250</v>
      </c>
      <c r="T302" t="s">
        <v>27046</v>
      </c>
      <c r="U302" t="s">
        <v>20517</v>
      </c>
      <c r="V302" s="2">
        <v>38810</v>
      </c>
      <c r="W302" s="7">
        <f t="shared" si="31"/>
        <v>2006</v>
      </c>
      <c r="X302" s="2">
        <v>38805</v>
      </c>
      <c r="Y302" t="s">
        <v>80</v>
      </c>
      <c r="Z302" t="s">
        <v>7</v>
      </c>
      <c r="AA302" t="s">
        <v>628</v>
      </c>
      <c r="AB302">
        <v>3</v>
      </c>
      <c r="AC302">
        <v>3812</v>
      </c>
      <c r="AD302">
        <v>8758</v>
      </c>
      <c r="AE302" t="s">
        <v>21878</v>
      </c>
      <c r="AF302" t="s">
        <v>27034</v>
      </c>
      <c r="AG302">
        <f t="shared" si="32"/>
        <v>5</v>
      </c>
      <c r="AI302" t="str">
        <f t="shared" si="33"/>
        <v/>
      </c>
      <c r="AJ302">
        <f t="shared" si="30"/>
        <v>0</v>
      </c>
      <c r="AK302" t="str">
        <f t="shared" si="34"/>
        <v/>
      </c>
    </row>
    <row r="303" spans="1:37" x14ac:dyDescent="0.25">
      <c r="A303" s="1">
        <v>0</v>
      </c>
      <c r="B303">
        <v>0</v>
      </c>
      <c r="C303">
        <v>0</v>
      </c>
      <c r="D303" t="s">
        <v>629</v>
      </c>
      <c r="E303">
        <v>0</v>
      </c>
      <c r="F303">
        <v>0</v>
      </c>
      <c r="G303" t="s">
        <v>5</v>
      </c>
      <c r="H303" s="2">
        <v>38812</v>
      </c>
      <c r="I303" s="2">
        <v>38812</v>
      </c>
      <c r="J303" t="s">
        <v>3</v>
      </c>
      <c r="K303">
        <v>190</v>
      </c>
      <c r="L303">
        <v>16.5</v>
      </c>
      <c r="M303">
        <v>163.09</v>
      </c>
      <c r="N303">
        <v>0</v>
      </c>
      <c r="O303">
        <v>0</v>
      </c>
      <c r="P303">
        <v>163.09</v>
      </c>
      <c r="Q303" t="s">
        <v>0</v>
      </c>
      <c r="R303">
        <v>0</v>
      </c>
      <c r="S303">
        <v>200</v>
      </c>
      <c r="T303" t="s">
        <v>27046</v>
      </c>
      <c r="U303" t="s">
        <v>20516</v>
      </c>
      <c r="V303" s="2">
        <v>38808</v>
      </c>
      <c r="W303" s="7">
        <f t="shared" si="31"/>
        <v>2006</v>
      </c>
      <c r="X303" s="2">
        <v>38805</v>
      </c>
      <c r="Y303" t="s">
        <v>6</v>
      </c>
      <c r="Z303" t="s">
        <v>7</v>
      </c>
      <c r="AA303" t="s">
        <v>630</v>
      </c>
      <c r="AB303">
        <v>8</v>
      </c>
      <c r="AC303">
        <v>2128</v>
      </c>
      <c r="AD303">
        <v>8759</v>
      </c>
      <c r="AE303" t="s">
        <v>21252</v>
      </c>
      <c r="AF303" t="s">
        <v>27034</v>
      </c>
      <c r="AG303">
        <f t="shared" si="32"/>
        <v>5</v>
      </c>
      <c r="AI303" t="str">
        <f t="shared" si="33"/>
        <v/>
      </c>
      <c r="AJ303">
        <f t="shared" si="30"/>
        <v>0</v>
      </c>
      <c r="AK303" t="str">
        <f t="shared" si="34"/>
        <v/>
      </c>
    </row>
    <row r="304" spans="1:37" x14ac:dyDescent="0.25">
      <c r="A304" s="1">
        <v>0</v>
      </c>
      <c r="B304">
        <v>0</v>
      </c>
      <c r="C304">
        <v>0</v>
      </c>
      <c r="D304" t="s">
        <v>631</v>
      </c>
      <c r="E304">
        <v>0</v>
      </c>
      <c r="F304">
        <v>0</v>
      </c>
      <c r="G304" t="s">
        <v>5</v>
      </c>
      <c r="H304" s="2">
        <v>38807</v>
      </c>
      <c r="I304" s="2">
        <v>38806</v>
      </c>
      <c r="J304" t="s">
        <v>3</v>
      </c>
      <c r="K304">
        <v>165</v>
      </c>
      <c r="L304">
        <v>16.5</v>
      </c>
      <c r="M304">
        <v>141.63</v>
      </c>
      <c r="N304">
        <v>0</v>
      </c>
      <c r="O304">
        <v>0</v>
      </c>
      <c r="P304">
        <v>141.63</v>
      </c>
      <c r="Q304" t="s">
        <v>0</v>
      </c>
      <c r="R304">
        <v>0</v>
      </c>
      <c r="S304">
        <v>200</v>
      </c>
      <c r="T304" t="s">
        <v>27046</v>
      </c>
      <c r="U304" t="s">
        <v>20516</v>
      </c>
      <c r="V304" s="2">
        <v>38809</v>
      </c>
      <c r="W304" s="7">
        <f t="shared" si="31"/>
        <v>2006</v>
      </c>
      <c r="X304" s="2">
        <v>38806</v>
      </c>
      <c r="Y304" t="s">
        <v>32</v>
      </c>
      <c r="Z304" t="s">
        <v>7</v>
      </c>
      <c r="AA304" t="s">
        <v>534</v>
      </c>
      <c r="AB304">
        <v>9</v>
      </c>
      <c r="AC304">
        <v>824</v>
      </c>
      <c r="AD304">
        <v>8760</v>
      </c>
      <c r="AE304" t="s">
        <v>20828</v>
      </c>
      <c r="AF304" t="s">
        <v>27034</v>
      </c>
      <c r="AG304">
        <f t="shared" si="32"/>
        <v>5</v>
      </c>
      <c r="AI304" t="str">
        <f t="shared" si="33"/>
        <v/>
      </c>
      <c r="AJ304">
        <f t="shared" si="30"/>
        <v>0</v>
      </c>
      <c r="AK304" t="str">
        <f t="shared" si="34"/>
        <v/>
      </c>
    </row>
    <row r="305" spans="1:37" x14ac:dyDescent="0.25">
      <c r="A305" s="1">
        <v>0</v>
      </c>
      <c r="B305">
        <v>0</v>
      </c>
      <c r="C305">
        <v>0</v>
      </c>
      <c r="D305" t="s">
        <v>632</v>
      </c>
      <c r="E305">
        <v>0</v>
      </c>
      <c r="F305">
        <v>0</v>
      </c>
      <c r="G305" t="s">
        <v>5</v>
      </c>
      <c r="H305" s="2">
        <v>38868</v>
      </c>
      <c r="I305" s="2">
        <v>38866</v>
      </c>
      <c r="J305" t="s">
        <v>3</v>
      </c>
      <c r="K305">
        <v>565</v>
      </c>
      <c r="L305">
        <v>16.5</v>
      </c>
      <c r="M305">
        <v>484.98</v>
      </c>
      <c r="N305">
        <v>21.78</v>
      </c>
      <c r="O305">
        <v>4.3</v>
      </c>
      <c r="P305" t="s">
        <v>633</v>
      </c>
      <c r="Q305" t="s">
        <v>634</v>
      </c>
      <c r="R305">
        <v>20</v>
      </c>
      <c r="S305">
        <v>250</v>
      </c>
      <c r="T305" t="s">
        <v>27081</v>
      </c>
      <c r="U305" t="s">
        <v>20517</v>
      </c>
      <c r="V305" t="s">
        <v>635</v>
      </c>
      <c r="W305" s="7">
        <f t="shared" si="31"/>
        <v>2006</v>
      </c>
      <c r="X305" s="2">
        <v>38806</v>
      </c>
      <c r="Y305" t="s">
        <v>80</v>
      </c>
      <c r="Z305" t="s">
        <v>7</v>
      </c>
      <c r="AA305" t="s">
        <v>137</v>
      </c>
      <c r="AB305">
        <v>3</v>
      </c>
      <c r="AC305">
        <v>4889</v>
      </c>
      <c r="AD305">
        <v>8761</v>
      </c>
      <c r="AE305" t="s">
        <v>22406</v>
      </c>
      <c r="AF305" t="s">
        <v>27034</v>
      </c>
      <c r="AG305">
        <f t="shared" si="32"/>
        <v>39</v>
      </c>
      <c r="AH305" t="str">
        <f>MID(V305,1,31)</f>
        <v xml:space="preserve">ללא מקשר מנוע                  </v>
      </c>
      <c r="AI305" t="str">
        <f t="shared" si="33"/>
        <v>ללא מקשר מנוע</v>
      </c>
      <c r="AJ305">
        <f t="shared" si="30"/>
        <v>13</v>
      </c>
      <c r="AK305" t="str">
        <f t="shared" si="34"/>
        <v>ללא מקשר מנוע,ללא מקשר מנוע</v>
      </c>
    </row>
    <row r="306" spans="1:37" x14ac:dyDescent="0.25">
      <c r="A306" s="1">
        <v>0</v>
      </c>
      <c r="B306">
        <v>0</v>
      </c>
      <c r="C306">
        <v>0</v>
      </c>
      <c r="D306" t="s">
        <v>636</v>
      </c>
      <c r="E306">
        <v>0</v>
      </c>
      <c r="F306">
        <v>0</v>
      </c>
      <c r="G306" t="s">
        <v>5</v>
      </c>
      <c r="H306" s="2">
        <v>38811</v>
      </c>
      <c r="I306" s="2">
        <v>38809</v>
      </c>
      <c r="J306" t="s">
        <v>3</v>
      </c>
      <c r="K306">
        <v>263</v>
      </c>
      <c r="L306">
        <v>16.5</v>
      </c>
      <c r="M306">
        <v>225.75</v>
      </c>
      <c r="N306">
        <v>0</v>
      </c>
      <c r="O306">
        <v>0</v>
      </c>
      <c r="P306">
        <v>225.75</v>
      </c>
      <c r="Q306" t="s">
        <v>0</v>
      </c>
      <c r="R306">
        <v>0</v>
      </c>
      <c r="S306">
        <v>250</v>
      </c>
      <c r="T306" t="s">
        <v>27046</v>
      </c>
      <c r="U306" t="s">
        <v>20517</v>
      </c>
      <c r="V306" s="2">
        <v>38809</v>
      </c>
      <c r="W306" s="7">
        <f t="shared" si="31"/>
        <v>2006</v>
      </c>
      <c r="X306" s="2">
        <v>38806</v>
      </c>
      <c r="Y306" t="s">
        <v>32</v>
      </c>
      <c r="Z306" t="s">
        <v>7</v>
      </c>
      <c r="AA306" t="s">
        <v>86</v>
      </c>
      <c r="AB306">
        <v>9</v>
      </c>
      <c r="AC306">
        <v>4890</v>
      </c>
      <c r="AD306">
        <v>8762</v>
      </c>
      <c r="AE306" t="s">
        <v>22407</v>
      </c>
      <c r="AF306" t="s">
        <v>27034</v>
      </c>
      <c r="AG306">
        <f t="shared" si="32"/>
        <v>5</v>
      </c>
      <c r="AI306" t="str">
        <f t="shared" si="33"/>
        <v/>
      </c>
      <c r="AJ306">
        <f t="shared" si="30"/>
        <v>0</v>
      </c>
      <c r="AK306" t="str">
        <f t="shared" si="34"/>
        <v/>
      </c>
    </row>
    <row r="307" spans="1:37" x14ac:dyDescent="0.25">
      <c r="A307" s="1">
        <v>0</v>
      </c>
      <c r="B307">
        <v>0</v>
      </c>
      <c r="C307">
        <v>0</v>
      </c>
      <c r="D307" t="s">
        <v>637</v>
      </c>
      <c r="E307">
        <v>0</v>
      </c>
      <c r="F307">
        <v>0</v>
      </c>
      <c r="G307" t="s">
        <v>5</v>
      </c>
      <c r="H307" s="2">
        <v>38814</v>
      </c>
      <c r="I307" s="2">
        <v>38809</v>
      </c>
      <c r="J307" t="s">
        <v>3</v>
      </c>
      <c r="K307">
        <v>277</v>
      </c>
      <c r="L307">
        <v>16.5</v>
      </c>
      <c r="M307">
        <v>237.77</v>
      </c>
      <c r="N307">
        <v>0</v>
      </c>
      <c r="O307">
        <v>0</v>
      </c>
      <c r="P307">
        <v>237.77</v>
      </c>
      <c r="Q307" t="s">
        <v>0</v>
      </c>
      <c r="R307">
        <v>0</v>
      </c>
      <c r="S307">
        <v>250</v>
      </c>
      <c r="T307" t="s">
        <v>27046</v>
      </c>
      <c r="U307" t="s">
        <v>20517</v>
      </c>
      <c r="V307" s="2">
        <v>38809</v>
      </c>
      <c r="W307" s="7">
        <f t="shared" si="31"/>
        <v>2006</v>
      </c>
      <c r="X307" s="2">
        <v>38806</v>
      </c>
      <c r="Y307" t="s">
        <v>28</v>
      </c>
      <c r="Z307" t="s">
        <v>7</v>
      </c>
      <c r="AA307" t="s">
        <v>252</v>
      </c>
      <c r="AB307">
        <v>9</v>
      </c>
      <c r="AC307">
        <v>3678</v>
      </c>
      <c r="AD307">
        <v>8763</v>
      </c>
      <c r="AE307" t="s">
        <v>21831</v>
      </c>
      <c r="AF307" t="s">
        <v>27034</v>
      </c>
      <c r="AG307">
        <f t="shared" si="32"/>
        <v>5</v>
      </c>
      <c r="AI307" t="str">
        <f t="shared" si="33"/>
        <v/>
      </c>
      <c r="AJ307">
        <f t="shared" si="30"/>
        <v>0</v>
      </c>
      <c r="AK307" t="str">
        <f t="shared" si="34"/>
        <v/>
      </c>
    </row>
    <row r="308" spans="1:37" x14ac:dyDescent="0.25">
      <c r="A308" s="1">
        <v>0</v>
      </c>
      <c r="B308">
        <v>0</v>
      </c>
      <c r="C308">
        <v>0</v>
      </c>
      <c r="D308" t="s">
        <v>638</v>
      </c>
      <c r="E308">
        <v>0</v>
      </c>
      <c r="F308">
        <v>0</v>
      </c>
      <c r="G308" t="s">
        <v>5</v>
      </c>
      <c r="H308" s="2">
        <v>38818</v>
      </c>
      <c r="I308" s="2">
        <v>38809</v>
      </c>
      <c r="J308" t="s">
        <v>3</v>
      </c>
      <c r="K308">
        <v>220</v>
      </c>
      <c r="L308">
        <v>16.5</v>
      </c>
      <c r="M308">
        <v>188.84</v>
      </c>
      <c r="N308">
        <v>0</v>
      </c>
      <c r="O308">
        <v>0</v>
      </c>
      <c r="P308">
        <v>188.84</v>
      </c>
      <c r="Q308" t="s">
        <v>0</v>
      </c>
      <c r="R308">
        <v>0</v>
      </c>
      <c r="S308">
        <v>200</v>
      </c>
      <c r="T308" t="s">
        <v>27046</v>
      </c>
      <c r="U308" t="s">
        <v>20516</v>
      </c>
      <c r="V308" s="2">
        <v>38809</v>
      </c>
      <c r="W308" s="7">
        <f t="shared" si="31"/>
        <v>2006</v>
      </c>
      <c r="X308" s="2">
        <v>38806</v>
      </c>
      <c r="Y308" t="s">
        <v>28</v>
      </c>
      <c r="Z308" t="s">
        <v>7</v>
      </c>
      <c r="AA308" t="s">
        <v>106</v>
      </c>
      <c r="AB308">
        <v>9</v>
      </c>
      <c r="AC308">
        <v>4891</v>
      </c>
      <c r="AD308">
        <v>8764</v>
      </c>
      <c r="AE308" t="s">
        <v>22408</v>
      </c>
      <c r="AF308" t="s">
        <v>27034</v>
      </c>
      <c r="AG308">
        <f t="shared" si="32"/>
        <v>5</v>
      </c>
      <c r="AI308" t="str">
        <f t="shared" si="33"/>
        <v/>
      </c>
      <c r="AJ308">
        <f t="shared" si="30"/>
        <v>0</v>
      </c>
      <c r="AK308" t="str">
        <f t="shared" si="34"/>
        <v/>
      </c>
    </row>
    <row r="309" spans="1:37" x14ac:dyDescent="0.25">
      <c r="A309" s="1">
        <v>0</v>
      </c>
      <c r="B309">
        <v>0</v>
      </c>
      <c r="C309">
        <v>0</v>
      </c>
      <c r="D309" t="s">
        <v>639</v>
      </c>
      <c r="E309">
        <v>0</v>
      </c>
      <c r="F309">
        <v>0</v>
      </c>
      <c r="G309" t="s">
        <v>5</v>
      </c>
      <c r="H309" s="2">
        <v>38811</v>
      </c>
      <c r="I309" s="2">
        <v>38811</v>
      </c>
      <c r="J309" t="s">
        <v>3</v>
      </c>
      <c r="K309">
        <v>185</v>
      </c>
      <c r="L309">
        <v>16.5</v>
      </c>
      <c r="M309">
        <v>158.80000000000001</v>
      </c>
      <c r="N309">
        <v>0</v>
      </c>
      <c r="O309">
        <v>0</v>
      </c>
      <c r="P309">
        <v>158.80000000000001</v>
      </c>
      <c r="Q309" t="s">
        <v>0</v>
      </c>
      <c r="R309">
        <v>0</v>
      </c>
      <c r="S309">
        <v>0</v>
      </c>
      <c r="T309" t="s">
        <v>27046</v>
      </c>
      <c r="U309" t="s">
        <v>20517</v>
      </c>
      <c r="V309" s="2">
        <v>38811</v>
      </c>
      <c r="W309" s="7">
        <f t="shared" si="31"/>
        <v>2006</v>
      </c>
      <c r="X309" s="2">
        <v>38809</v>
      </c>
      <c r="Y309" t="s">
        <v>6</v>
      </c>
      <c r="Z309" t="s">
        <v>7</v>
      </c>
      <c r="AA309" t="s">
        <v>640</v>
      </c>
      <c r="AB309">
        <v>1</v>
      </c>
      <c r="AC309">
        <v>4892</v>
      </c>
      <c r="AD309">
        <v>8765</v>
      </c>
      <c r="AE309" t="s">
        <v>22409</v>
      </c>
      <c r="AF309" t="s">
        <v>27034</v>
      </c>
      <c r="AG309">
        <f t="shared" si="32"/>
        <v>5</v>
      </c>
      <c r="AI309" t="str">
        <f t="shared" si="33"/>
        <v/>
      </c>
      <c r="AJ309">
        <f t="shared" si="30"/>
        <v>0</v>
      </c>
      <c r="AK309" t="str">
        <f t="shared" si="34"/>
        <v/>
      </c>
    </row>
    <row r="310" spans="1:37" x14ac:dyDescent="0.25">
      <c r="A310" s="1">
        <v>0</v>
      </c>
      <c r="B310">
        <v>0</v>
      </c>
      <c r="C310">
        <v>0</v>
      </c>
      <c r="D310" t="s">
        <v>641</v>
      </c>
      <c r="E310">
        <v>0</v>
      </c>
      <c r="F310">
        <v>0</v>
      </c>
      <c r="G310" t="s">
        <v>5</v>
      </c>
      <c r="H310" s="2">
        <v>38841</v>
      </c>
      <c r="I310" s="2">
        <v>38841</v>
      </c>
      <c r="J310" t="s">
        <v>3</v>
      </c>
      <c r="K310">
        <v>687</v>
      </c>
      <c r="L310">
        <v>16.5</v>
      </c>
      <c r="M310">
        <v>589.70000000000005</v>
      </c>
      <c r="N310">
        <v>0</v>
      </c>
      <c r="O310">
        <v>0</v>
      </c>
      <c r="P310">
        <v>589.70000000000005</v>
      </c>
      <c r="Q310" t="s">
        <v>0</v>
      </c>
      <c r="R310">
        <v>0</v>
      </c>
      <c r="S310">
        <v>250</v>
      </c>
      <c r="T310" t="s">
        <v>27046</v>
      </c>
      <c r="U310" t="s">
        <v>20517</v>
      </c>
      <c r="V310" s="2">
        <v>38814</v>
      </c>
      <c r="W310" s="7">
        <f t="shared" si="31"/>
        <v>2006</v>
      </c>
      <c r="X310" s="2">
        <v>38809</v>
      </c>
      <c r="Y310" t="s">
        <v>6</v>
      </c>
      <c r="Z310" t="s">
        <v>7</v>
      </c>
      <c r="AA310" t="s">
        <v>137</v>
      </c>
      <c r="AB310">
        <v>3</v>
      </c>
      <c r="AC310">
        <v>1007</v>
      </c>
      <c r="AD310">
        <v>8766</v>
      </c>
      <c r="AE310" t="s">
        <v>20902</v>
      </c>
      <c r="AF310" t="s">
        <v>27034</v>
      </c>
      <c r="AG310">
        <f t="shared" si="32"/>
        <v>5</v>
      </c>
      <c r="AI310" t="str">
        <f t="shared" si="33"/>
        <v/>
      </c>
      <c r="AJ310">
        <f t="shared" si="30"/>
        <v>0</v>
      </c>
      <c r="AK310" t="str">
        <f t="shared" si="34"/>
        <v/>
      </c>
    </row>
    <row r="311" spans="1:37" x14ac:dyDescent="0.25">
      <c r="A311" s="1">
        <v>0</v>
      </c>
      <c r="B311">
        <v>0</v>
      </c>
      <c r="C311">
        <v>0</v>
      </c>
      <c r="D311" t="s">
        <v>642</v>
      </c>
      <c r="E311">
        <v>0</v>
      </c>
      <c r="F311">
        <v>0</v>
      </c>
      <c r="G311" t="s">
        <v>5</v>
      </c>
      <c r="H311" s="2">
        <v>38811</v>
      </c>
      <c r="I311" s="2">
        <v>38811</v>
      </c>
      <c r="J311" t="s">
        <v>3</v>
      </c>
      <c r="K311">
        <v>225</v>
      </c>
      <c r="L311">
        <v>16.5</v>
      </c>
      <c r="M311">
        <v>193.13</v>
      </c>
      <c r="N311">
        <v>0</v>
      </c>
      <c r="O311">
        <v>0</v>
      </c>
      <c r="P311">
        <v>193.13</v>
      </c>
      <c r="Q311" t="s">
        <v>0</v>
      </c>
      <c r="R311">
        <v>0</v>
      </c>
      <c r="S311">
        <v>250</v>
      </c>
      <c r="T311" t="s">
        <v>27046</v>
      </c>
      <c r="U311" t="s">
        <v>20517</v>
      </c>
      <c r="V311" s="2">
        <v>38812</v>
      </c>
      <c r="W311" s="7">
        <f t="shared" si="31"/>
        <v>2006</v>
      </c>
      <c r="X311" s="2">
        <v>38809</v>
      </c>
      <c r="Y311" t="s">
        <v>32</v>
      </c>
      <c r="Z311" t="s">
        <v>7</v>
      </c>
      <c r="AA311" t="s">
        <v>643</v>
      </c>
      <c r="AB311">
        <v>9</v>
      </c>
      <c r="AC311">
        <v>1435</v>
      </c>
      <c r="AD311">
        <v>8767</v>
      </c>
      <c r="AE311" t="s">
        <v>21030</v>
      </c>
      <c r="AF311" t="s">
        <v>27034</v>
      </c>
      <c r="AG311">
        <f t="shared" si="32"/>
        <v>5</v>
      </c>
      <c r="AI311" t="str">
        <f t="shared" si="33"/>
        <v/>
      </c>
      <c r="AJ311">
        <f t="shared" si="30"/>
        <v>0</v>
      </c>
      <c r="AK311" t="str">
        <f t="shared" si="34"/>
        <v/>
      </c>
    </row>
    <row r="312" spans="1:37" x14ac:dyDescent="0.25">
      <c r="A312" s="1">
        <v>0</v>
      </c>
      <c r="B312">
        <v>0</v>
      </c>
      <c r="C312">
        <v>0</v>
      </c>
      <c r="D312" t="s">
        <v>644</v>
      </c>
      <c r="E312">
        <v>0</v>
      </c>
      <c r="F312">
        <v>0</v>
      </c>
      <c r="G312" t="s">
        <v>5</v>
      </c>
      <c r="H312" s="2">
        <v>38812</v>
      </c>
      <c r="I312" s="2">
        <v>38810</v>
      </c>
      <c r="J312" t="s">
        <v>3</v>
      </c>
      <c r="K312">
        <v>170</v>
      </c>
      <c r="L312">
        <v>16.5</v>
      </c>
      <c r="M312">
        <v>145.91999999999999</v>
      </c>
      <c r="N312">
        <v>0</v>
      </c>
      <c r="O312">
        <v>0</v>
      </c>
      <c r="P312">
        <v>145.91999999999999</v>
      </c>
      <c r="Q312" t="s">
        <v>0</v>
      </c>
      <c r="R312">
        <v>0</v>
      </c>
      <c r="S312">
        <v>170</v>
      </c>
      <c r="T312" t="s">
        <v>27046</v>
      </c>
      <c r="U312" t="s">
        <v>20517</v>
      </c>
      <c r="V312" s="2">
        <v>38812</v>
      </c>
      <c r="W312" s="7">
        <f t="shared" si="31"/>
        <v>2006</v>
      </c>
      <c r="X312" s="2">
        <v>38809</v>
      </c>
      <c r="Y312" t="s">
        <v>227</v>
      </c>
      <c r="Z312" t="s">
        <v>7</v>
      </c>
      <c r="AA312" t="s">
        <v>33</v>
      </c>
      <c r="AB312">
        <v>9</v>
      </c>
      <c r="AC312">
        <v>3658</v>
      </c>
      <c r="AD312">
        <v>8768</v>
      </c>
      <c r="AE312" t="s">
        <v>21823</v>
      </c>
      <c r="AF312" t="s">
        <v>27034</v>
      </c>
      <c r="AG312">
        <f t="shared" si="32"/>
        <v>5</v>
      </c>
      <c r="AI312" t="str">
        <f t="shared" si="33"/>
        <v/>
      </c>
      <c r="AJ312">
        <f t="shared" si="30"/>
        <v>0</v>
      </c>
      <c r="AK312" t="str">
        <f t="shared" si="34"/>
        <v/>
      </c>
    </row>
    <row r="313" spans="1:37" x14ac:dyDescent="0.25">
      <c r="A313" s="1">
        <v>0</v>
      </c>
      <c r="B313">
        <v>0</v>
      </c>
      <c r="C313">
        <v>0</v>
      </c>
      <c r="D313" t="s">
        <v>645</v>
      </c>
      <c r="E313">
        <v>0</v>
      </c>
      <c r="F313">
        <v>0</v>
      </c>
      <c r="G313" t="s">
        <v>5</v>
      </c>
      <c r="H313" s="2">
        <v>38810</v>
      </c>
      <c r="I313" s="2">
        <v>38809</v>
      </c>
      <c r="J313" t="s">
        <v>3</v>
      </c>
      <c r="K313">
        <v>300</v>
      </c>
      <c r="L313">
        <v>16.5</v>
      </c>
      <c r="M313">
        <v>257.51</v>
      </c>
      <c r="N313">
        <v>25.49</v>
      </c>
      <c r="O313">
        <v>9</v>
      </c>
      <c r="P313">
        <v>282.98</v>
      </c>
      <c r="Q313" t="s">
        <v>0</v>
      </c>
      <c r="R313">
        <v>0</v>
      </c>
      <c r="S313">
        <v>180</v>
      </c>
      <c r="T313" t="s">
        <v>27046</v>
      </c>
      <c r="U313" t="s">
        <v>20516</v>
      </c>
      <c r="V313" s="2">
        <v>38814</v>
      </c>
      <c r="W313" s="7">
        <f t="shared" si="31"/>
        <v>2006</v>
      </c>
      <c r="X313" s="2">
        <v>38809</v>
      </c>
      <c r="Y313" t="s">
        <v>380</v>
      </c>
      <c r="Z313" t="s">
        <v>7</v>
      </c>
      <c r="AA313" t="s">
        <v>646</v>
      </c>
      <c r="AB313">
        <v>8</v>
      </c>
      <c r="AC313">
        <v>2526</v>
      </c>
      <c r="AD313">
        <v>8769</v>
      </c>
      <c r="AE313" t="s">
        <v>21402</v>
      </c>
      <c r="AF313" t="s">
        <v>27034</v>
      </c>
      <c r="AG313">
        <f t="shared" si="32"/>
        <v>5</v>
      </c>
      <c r="AI313" t="str">
        <f t="shared" si="33"/>
        <v/>
      </c>
      <c r="AJ313">
        <f t="shared" si="30"/>
        <v>0</v>
      </c>
      <c r="AK313" t="str">
        <f t="shared" si="34"/>
        <v/>
      </c>
    </row>
    <row r="314" spans="1:37" x14ac:dyDescent="0.25">
      <c r="A314" s="1">
        <v>0</v>
      </c>
      <c r="B314">
        <v>0</v>
      </c>
      <c r="C314">
        <v>0</v>
      </c>
      <c r="D314" t="s">
        <v>647</v>
      </c>
      <c r="E314">
        <v>0</v>
      </c>
      <c r="F314">
        <v>0</v>
      </c>
      <c r="G314" t="s">
        <v>5</v>
      </c>
      <c r="H314" s="2">
        <v>38810</v>
      </c>
      <c r="I314" s="2">
        <v>38810</v>
      </c>
      <c r="J314" t="s">
        <v>3</v>
      </c>
      <c r="K314">
        <v>197</v>
      </c>
      <c r="L314">
        <v>16.5</v>
      </c>
      <c r="M314">
        <v>169.1</v>
      </c>
      <c r="N314">
        <v>0</v>
      </c>
      <c r="O314">
        <v>0</v>
      </c>
      <c r="P314">
        <v>169.1</v>
      </c>
      <c r="Q314" t="s">
        <v>0</v>
      </c>
      <c r="R314">
        <v>0</v>
      </c>
      <c r="S314">
        <v>250</v>
      </c>
      <c r="T314" t="s">
        <v>27046</v>
      </c>
      <c r="U314" t="s">
        <v>20517</v>
      </c>
      <c r="V314" s="2">
        <v>38814</v>
      </c>
      <c r="W314" s="7">
        <f t="shared" si="31"/>
        <v>2006</v>
      </c>
      <c r="X314" s="2">
        <v>38809</v>
      </c>
      <c r="Y314" t="s">
        <v>50</v>
      </c>
      <c r="Z314" t="s">
        <v>62</v>
      </c>
      <c r="AA314" t="s">
        <v>648</v>
      </c>
      <c r="AB314">
        <v>2</v>
      </c>
      <c r="AC314">
        <v>3453</v>
      </c>
      <c r="AD314">
        <v>8770</v>
      </c>
      <c r="AE314" t="s">
        <v>21733</v>
      </c>
      <c r="AF314" t="s">
        <v>27034</v>
      </c>
      <c r="AG314">
        <f t="shared" si="32"/>
        <v>5</v>
      </c>
      <c r="AI314" t="str">
        <f t="shared" si="33"/>
        <v/>
      </c>
      <c r="AJ314">
        <f t="shared" si="30"/>
        <v>0</v>
      </c>
      <c r="AK314" t="str">
        <f t="shared" si="34"/>
        <v/>
      </c>
    </row>
    <row r="315" spans="1:37" x14ac:dyDescent="0.25">
      <c r="A315" s="1">
        <v>0</v>
      </c>
      <c r="B315">
        <v>0</v>
      </c>
      <c r="C315">
        <v>0</v>
      </c>
      <c r="D315" t="s">
        <v>0</v>
      </c>
      <c r="E315">
        <v>0</v>
      </c>
      <c r="F315">
        <v>0</v>
      </c>
      <c r="G315" t="s">
        <v>1</v>
      </c>
      <c r="H315" s="2">
        <v>38814</v>
      </c>
      <c r="I315" t="s">
        <v>2</v>
      </c>
      <c r="J315" t="s">
        <v>3</v>
      </c>
      <c r="K315">
        <v>0</v>
      </c>
      <c r="L315">
        <v>16.5</v>
      </c>
      <c r="M315">
        <v>0</v>
      </c>
      <c r="N315">
        <v>0</v>
      </c>
      <c r="O315">
        <v>0</v>
      </c>
      <c r="P315">
        <v>0</v>
      </c>
      <c r="Q315" t="s">
        <v>0</v>
      </c>
      <c r="R315">
        <v>0</v>
      </c>
      <c r="S315">
        <v>0</v>
      </c>
      <c r="T315" t="s">
        <v>27046</v>
      </c>
      <c r="U315" t="s">
        <v>20517</v>
      </c>
      <c r="V315" s="2">
        <v>38812</v>
      </c>
      <c r="W315" s="7">
        <f t="shared" si="31"/>
        <v>2006</v>
      </c>
      <c r="X315" s="2">
        <v>38810</v>
      </c>
      <c r="Y315" t="s">
        <v>649</v>
      </c>
      <c r="Z315" t="s">
        <v>7</v>
      </c>
      <c r="AA315" t="s">
        <v>650</v>
      </c>
      <c r="AB315">
        <v>1</v>
      </c>
      <c r="AC315">
        <v>4893</v>
      </c>
      <c r="AD315">
        <v>8771</v>
      </c>
      <c r="AE315" t="s">
        <v>22410</v>
      </c>
      <c r="AF315" t="s">
        <v>27034</v>
      </c>
      <c r="AG315">
        <f t="shared" si="32"/>
        <v>5</v>
      </c>
      <c r="AI315" t="str">
        <f t="shared" si="33"/>
        <v/>
      </c>
      <c r="AJ315">
        <f t="shared" si="30"/>
        <v>0</v>
      </c>
      <c r="AK315" t="str">
        <f t="shared" si="34"/>
        <v/>
      </c>
    </row>
    <row r="316" spans="1:37" x14ac:dyDescent="0.25">
      <c r="A316" s="1">
        <v>0</v>
      </c>
      <c r="B316">
        <v>0</v>
      </c>
      <c r="C316">
        <v>0</v>
      </c>
      <c r="D316" t="s">
        <v>651</v>
      </c>
      <c r="E316">
        <v>0</v>
      </c>
      <c r="F316">
        <v>0</v>
      </c>
      <c r="G316" t="s">
        <v>5</v>
      </c>
      <c r="H316" s="2">
        <v>38814</v>
      </c>
      <c r="I316" s="2">
        <v>38811</v>
      </c>
      <c r="J316" t="s">
        <v>3</v>
      </c>
      <c r="K316">
        <v>197</v>
      </c>
      <c r="L316">
        <v>16.5</v>
      </c>
      <c r="M316">
        <v>169.1</v>
      </c>
      <c r="N316">
        <v>0</v>
      </c>
      <c r="O316">
        <v>0</v>
      </c>
      <c r="P316">
        <v>169.1</v>
      </c>
      <c r="Q316" t="s">
        <v>0</v>
      </c>
      <c r="R316">
        <v>0</v>
      </c>
      <c r="S316">
        <v>250</v>
      </c>
      <c r="T316" t="s">
        <v>27046</v>
      </c>
      <c r="U316" t="s">
        <v>20517</v>
      </c>
      <c r="V316" t="s">
        <v>2</v>
      </c>
      <c r="W316" s="7">
        <f t="shared" si="31"/>
        <v>2006</v>
      </c>
      <c r="X316" s="2">
        <v>38810</v>
      </c>
      <c r="Y316" t="s">
        <v>50</v>
      </c>
      <c r="Z316" t="s">
        <v>62</v>
      </c>
      <c r="AA316" t="s">
        <v>63</v>
      </c>
      <c r="AB316">
        <v>2</v>
      </c>
      <c r="AC316">
        <v>4894</v>
      </c>
      <c r="AD316">
        <v>8772</v>
      </c>
      <c r="AE316" t="s">
        <v>22411</v>
      </c>
      <c r="AF316" t="s">
        <v>27034</v>
      </c>
      <c r="AG316">
        <f t="shared" si="32"/>
        <v>8</v>
      </c>
      <c r="AI316" t="str">
        <f t="shared" si="33"/>
        <v/>
      </c>
      <c r="AJ316">
        <f t="shared" si="30"/>
        <v>0</v>
      </c>
      <c r="AK316" t="str">
        <f t="shared" si="34"/>
        <v/>
      </c>
    </row>
    <row r="317" spans="1:37" x14ac:dyDescent="0.25">
      <c r="A317" s="1">
        <v>0</v>
      </c>
      <c r="B317">
        <v>0</v>
      </c>
      <c r="C317">
        <v>0</v>
      </c>
      <c r="D317" t="s">
        <v>652</v>
      </c>
      <c r="E317">
        <v>0</v>
      </c>
      <c r="F317">
        <v>0</v>
      </c>
      <c r="G317" t="s">
        <v>5</v>
      </c>
      <c r="H317" s="2">
        <v>38828</v>
      </c>
      <c r="I317" s="2">
        <v>38812</v>
      </c>
      <c r="J317" t="s">
        <v>3</v>
      </c>
      <c r="K317">
        <v>185</v>
      </c>
      <c r="L317">
        <v>16.5</v>
      </c>
      <c r="M317">
        <v>158.80000000000001</v>
      </c>
      <c r="N317">
        <v>0</v>
      </c>
      <c r="O317">
        <v>0</v>
      </c>
      <c r="P317">
        <v>158.80000000000001</v>
      </c>
      <c r="Q317" t="s">
        <v>0</v>
      </c>
      <c r="R317">
        <v>0</v>
      </c>
      <c r="S317">
        <v>0</v>
      </c>
      <c r="T317" t="s">
        <v>20539</v>
      </c>
      <c r="U317" t="s">
        <v>20508</v>
      </c>
      <c r="V317" s="2">
        <v>38812</v>
      </c>
      <c r="W317" s="7">
        <f t="shared" si="31"/>
        <v>2006</v>
      </c>
      <c r="X317" s="2">
        <v>38810</v>
      </c>
      <c r="Y317" t="s">
        <v>118</v>
      </c>
      <c r="Z317" t="s">
        <v>7</v>
      </c>
      <c r="AA317" t="s">
        <v>149</v>
      </c>
      <c r="AB317">
        <v>1</v>
      </c>
      <c r="AC317">
        <v>4895</v>
      </c>
      <c r="AD317">
        <v>8773</v>
      </c>
      <c r="AE317" t="s">
        <v>22412</v>
      </c>
      <c r="AF317" t="s">
        <v>27034</v>
      </c>
      <c r="AG317">
        <f t="shared" si="32"/>
        <v>5</v>
      </c>
      <c r="AI317" t="str">
        <f t="shared" si="33"/>
        <v/>
      </c>
      <c r="AJ317">
        <f t="shared" si="30"/>
        <v>0</v>
      </c>
      <c r="AK317" t="str">
        <f t="shared" si="34"/>
        <v>המכשיר לאחר פירוק-אחריותינו מוגבלת!</v>
      </c>
    </row>
    <row r="318" spans="1:37" x14ac:dyDescent="0.25">
      <c r="A318" s="1">
        <v>0</v>
      </c>
      <c r="B318">
        <v>0</v>
      </c>
      <c r="C318">
        <v>0</v>
      </c>
      <c r="D318" t="s">
        <v>653</v>
      </c>
      <c r="E318">
        <v>0</v>
      </c>
      <c r="F318">
        <v>0</v>
      </c>
      <c r="G318" t="s">
        <v>5</v>
      </c>
      <c r="H318" s="2">
        <v>38813</v>
      </c>
      <c r="I318" s="2">
        <v>38813</v>
      </c>
      <c r="J318" t="s">
        <v>3</v>
      </c>
      <c r="K318">
        <v>200</v>
      </c>
      <c r="L318">
        <v>16.5</v>
      </c>
      <c r="M318">
        <v>171.67</v>
      </c>
      <c r="N318">
        <v>35.159999999999997</v>
      </c>
      <c r="O318">
        <v>17</v>
      </c>
      <c r="P318">
        <v>206.83</v>
      </c>
      <c r="Q318" t="s">
        <v>0</v>
      </c>
      <c r="R318">
        <v>0</v>
      </c>
      <c r="S318">
        <v>200</v>
      </c>
      <c r="T318" t="s">
        <v>620</v>
      </c>
      <c r="U318" t="s">
        <v>20516</v>
      </c>
      <c r="V318" t="s">
        <v>654</v>
      </c>
      <c r="W318" s="7">
        <f t="shared" si="31"/>
        <v>2006</v>
      </c>
      <c r="X318" s="2">
        <v>38810</v>
      </c>
      <c r="Y318" t="s">
        <v>199</v>
      </c>
      <c r="Z318" t="s">
        <v>7</v>
      </c>
      <c r="AA318" t="s">
        <v>655</v>
      </c>
      <c r="AB318">
        <v>9</v>
      </c>
      <c r="AC318">
        <v>4663</v>
      </c>
      <c r="AD318">
        <v>8774</v>
      </c>
      <c r="AE318" t="s">
        <v>20560</v>
      </c>
      <c r="AF318" t="s">
        <v>27034</v>
      </c>
      <c r="AG318">
        <f t="shared" si="32"/>
        <v>39</v>
      </c>
      <c r="AH318" t="str">
        <f>MID(V318,1,31)</f>
        <v xml:space="preserve">בריחת אדים מפקק מילוי          </v>
      </c>
      <c r="AI318" t="str">
        <f t="shared" si="33"/>
        <v>בריחת אדים מפקק מילוי</v>
      </c>
      <c r="AJ318">
        <f t="shared" si="30"/>
        <v>21</v>
      </c>
      <c r="AK318" t="str">
        <f t="shared" si="34"/>
        <v>בריחת אדים מפקק מילוי,בריחת אדים מפקק מילוי</v>
      </c>
    </row>
    <row r="319" spans="1:37" x14ac:dyDescent="0.25">
      <c r="A319" s="1">
        <v>0</v>
      </c>
      <c r="B319">
        <v>0</v>
      </c>
      <c r="C319">
        <v>0</v>
      </c>
      <c r="D319" t="s">
        <v>656</v>
      </c>
      <c r="E319">
        <v>0</v>
      </c>
      <c r="F319">
        <v>0</v>
      </c>
      <c r="G319" t="s">
        <v>5</v>
      </c>
      <c r="H319" s="2">
        <v>38812</v>
      </c>
      <c r="I319" s="2">
        <v>38812</v>
      </c>
      <c r="J319" t="s">
        <v>3</v>
      </c>
      <c r="K319">
        <v>190</v>
      </c>
      <c r="L319">
        <v>16.5</v>
      </c>
      <c r="M319">
        <v>163.09</v>
      </c>
      <c r="N319">
        <v>0</v>
      </c>
      <c r="O319">
        <v>0</v>
      </c>
      <c r="P319">
        <v>163.09</v>
      </c>
      <c r="Q319" t="s">
        <v>0</v>
      </c>
      <c r="R319">
        <v>0</v>
      </c>
      <c r="S319">
        <v>250</v>
      </c>
      <c r="T319" t="s">
        <v>27046</v>
      </c>
      <c r="U319" t="s">
        <v>20517</v>
      </c>
      <c r="V319" s="2">
        <v>38814</v>
      </c>
      <c r="W319" s="7">
        <f t="shared" si="31"/>
        <v>2006</v>
      </c>
      <c r="X319" s="2">
        <v>38811</v>
      </c>
      <c r="Y319" t="s">
        <v>227</v>
      </c>
      <c r="Z319" t="s">
        <v>7</v>
      </c>
      <c r="AA319" t="s">
        <v>657</v>
      </c>
      <c r="AB319">
        <v>9</v>
      </c>
      <c r="AC319">
        <v>3602</v>
      </c>
      <c r="AD319">
        <v>8775</v>
      </c>
      <c r="AE319" t="s">
        <v>21798</v>
      </c>
      <c r="AF319" t="s">
        <v>27034</v>
      </c>
      <c r="AG319">
        <f t="shared" si="32"/>
        <v>5</v>
      </c>
      <c r="AI319" t="str">
        <f t="shared" si="33"/>
        <v/>
      </c>
      <c r="AJ319">
        <f t="shared" si="30"/>
        <v>0</v>
      </c>
      <c r="AK319" t="str">
        <f t="shared" si="34"/>
        <v/>
      </c>
    </row>
    <row r="320" spans="1:37" x14ac:dyDescent="0.25">
      <c r="A320" s="1">
        <v>0</v>
      </c>
      <c r="B320">
        <v>0</v>
      </c>
      <c r="C320">
        <v>0</v>
      </c>
      <c r="D320" t="s">
        <v>658</v>
      </c>
      <c r="E320">
        <v>0</v>
      </c>
      <c r="F320">
        <v>0</v>
      </c>
      <c r="G320" t="s">
        <v>5</v>
      </c>
      <c r="H320" s="2">
        <v>38811</v>
      </c>
      <c r="I320" s="2">
        <v>38811</v>
      </c>
      <c r="J320" t="s">
        <v>3</v>
      </c>
      <c r="K320">
        <v>250</v>
      </c>
      <c r="L320">
        <v>16.5</v>
      </c>
      <c r="M320">
        <v>214.59</v>
      </c>
      <c r="N320">
        <v>37.869999999999997</v>
      </c>
      <c r="O320">
        <v>15</v>
      </c>
      <c r="P320">
        <v>252.46</v>
      </c>
      <c r="Q320" t="s">
        <v>0</v>
      </c>
      <c r="R320">
        <v>0</v>
      </c>
      <c r="S320">
        <v>200</v>
      </c>
      <c r="T320" t="s">
        <v>27046</v>
      </c>
      <c r="U320" t="s">
        <v>20516</v>
      </c>
      <c r="V320" s="2">
        <v>38814</v>
      </c>
      <c r="W320" s="7">
        <f t="shared" si="31"/>
        <v>2006</v>
      </c>
      <c r="X320" s="2">
        <v>38811</v>
      </c>
      <c r="Y320" t="s">
        <v>32</v>
      </c>
      <c r="Z320" t="s">
        <v>7</v>
      </c>
      <c r="AA320" t="s">
        <v>659</v>
      </c>
      <c r="AB320">
        <v>9</v>
      </c>
      <c r="AC320">
        <v>837</v>
      </c>
      <c r="AD320">
        <v>8776</v>
      </c>
      <c r="AE320" t="s">
        <v>20837</v>
      </c>
      <c r="AF320" t="s">
        <v>27034</v>
      </c>
      <c r="AG320">
        <f t="shared" si="32"/>
        <v>5</v>
      </c>
      <c r="AI320" t="str">
        <f t="shared" si="33"/>
        <v/>
      </c>
      <c r="AJ320">
        <f t="shared" si="30"/>
        <v>0</v>
      </c>
      <c r="AK320" t="str">
        <f t="shared" si="34"/>
        <v/>
      </c>
    </row>
    <row r="321" spans="1:37" x14ac:dyDescent="0.25">
      <c r="A321" s="1">
        <v>0</v>
      </c>
      <c r="B321">
        <v>0</v>
      </c>
      <c r="C321">
        <v>0</v>
      </c>
      <c r="D321" t="s">
        <v>660</v>
      </c>
      <c r="E321">
        <v>0</v>
      </c>
      <c r="F321">
        <v>0</v>
      </c>
      <c r="G321" t="s">
        <v>5</v>
      </c>
      <c r="H321" s="2">
        <v>38812</v>
      </c>
      <c r="I321" s="2">
        <v>38812</v>
      </c>
      <c r="J321" t="s">
        <v>3</v>
      </c>
      <c r="K321">
        <v>125</v>
      </c>
      <c r="L321">
        <v>16.5</v>
      </c>
      <c r="M321">
        <v>107.3</v>
      </c>
      <c r="N321">
        <v>0</v>
      </c>
      <c r="O321">
        <v>0</v>
      </c>
      <c r="P321" t="s">
        <v>661</v>
      </c>
      <c r="Q321" t="s">
        <v>662</v>
      </c>
      <c r="R321">
        <v>50</v>
      </c>
      <c r="S321">
        <v>125</v>
      </c>
      <c r="T321" t="s">
        <v>27046</v>
      </c>
      <c r="U321" t="s">
        <v>20519</v>
      </c>
      <c r="V321" s="2">
        <v>38814</v>
      </c>
      <c r="W321" s="7">
        <f t="shared" si="31"/>
        <v>2006</v>
      </c>
      <c r="X321" s="2">
        <v>38811</v>
      </c>
      <c r="Y321" t="s">
        <v>32</v>
      </c>
      <c r="Z321" t="s">
        <v>7</v>
      </c>
      <c r="AA321" t="s">
        <v>618</v>
      </c>
      <c r="AB321">
        <v>9</v>
      </c>
      <c r="AC321">
        <v>4896</v>
      </c>
      <c r="AD321">
        <v>8777</v>
      </c>
      <c r="AE321" t="s">
        <v>22413</v>
      </c>
      <c r="AF321" t="s">
        <v>27034</v>
      </c>
      <c r="AG321">
        <f t="shared" si="32"/>
        <v>5</v>
      </c>
      <c r="AI321" t="str">
        <f t="shared" si="33"/>
        <v/>
      </c>
      <c r="AJ321">
        <f t="shared" si="30"/>
        <v>0</v>
      </c>
      <c r="AK321" t="str">
        <f t="shared" si="34"/>
        <v/>
      </c>
    </row>
    <row r="322" spans="1:37" x14ac:dyDescent="0.25">
      <c r="A322" s="1">
        <v>0</v>
      </c>
      <c r="B322">
        <v>0</v>
      </c>
      <c r="C322">
        <v>0</v>
      </c>
      <c r="D322" t="s">
        <v>663</v>
      </c>
      <c r="E322">
        <v>0</v>
      </c>
      <c r="F322">
        <v>0</v>
      </c>
      <c r="G322" t="s">
        <v>5</v>
      </c>
      <c r="H322" s="2">
        <v>38844</v>
      </c>
      <c r="I322" s="2">
        <v>38841</v>
      </c>
      <c r="J322" t="s">
        <v>3</v>
      </c>
      <c r="K322">
        <v>443</v>
      </c>
      <c r="L322">
        <v>16.5</v>
      </c>
      <c r="M322">
        <v>380.26</v>
      </c>
      <c r="N322">
        <v>0</v>
      </c>
      <c r="O322">
        <v>0</v>
      </c>
      <c r="P322">
        <v>380.26</v>
      </c>
      <c r="Q322" t="s">
        <v>0</v>
      </c>
      <c r="R322">
        <v>0</v>
      </c>
      <c r="S322">
        <v>250</v>
      </c>
      <c r="T322" t="s">
        <v>27046</v>
      </c>
      <c r="U322" t="s">
        <v>20517</v>
      </c>
      <c r="V322" s="2">
        <v>38815</v>
      </c>
      <c r="W322" s="7">
        <f t="shared" si="31"/>
        <v>2006</v>
      </c>
      <c r="X322" s="2">
        <v>38812</v>
      </c>
      <c r="Y322" t="s">
        <v>12</v>
      </c>
      <c r="Z322" t="s">
        <v>7</v>
      </c>
      <c r="AA322" t="s">
        <v>72</v>
      </c>
      <c r="AB322">
        <v>9</v>
      </c>
      <c r="AC322">
        <v>470</v>
      </c>
      <c r="AD322">
        <v>8778</v>
      </c>
      <c r="AE322" t="s">
        <v>20688</v>
      </c>
      <c r="AF322" t="s">
        <v>27034</v>
      </c>
      <c r="AG322">
        <f t="shared" si="32"/>
        <v>5</v>
      </c>
      <c r="AI322" t="str">
        <f t="shared" si="33"/>
        <v/>
      </c>
      <c r="AJ322">
        <f t="shared" ref="AJ322:AJ385" si="35">LEN(AI322)</f>
        <v>0</v>
      </c>
      <c r="AK322" t="str">
        <f t="shared" si="34"/>
        <v/>
      </c>
    </row>
    <row r="323" spans="1:37" x14ac:dyDescent="0.25">
      <c r="A323" s="1">
        <v>0</v>
      </c>
      <c r="B323">
        <v>0</v>
      </c>
      <c r="C323">
        <v>0</v>
      </c>
      <c r="D323" t="s">
        <v>664</v>
      </c>
      <c r="E323">
        <v>0</v>
      </c>
      <c r="F323">
        <v>0</v>
      </c>
      <c r="G323" t="s">
        <v>5</v>
      </c>
      <c r="H323" s="2">
        <v>38837</v>
      </c>
      <c r="I323" s="2">
        <v>38833</v>
      </c>
      <c r="J323" t="s">
        <v>3</v>
      </c>
      <c r="K323">
        <v>272</v>
      </c>
      <c r="L323">
        <v>16.5</v>
      </c>
      <c r="M323">
        <v>233.48</v>
      </c>
      <c r="N323">
        <v>0</v>
      </c>
      <c r="O323">
        <v>0</v>
      </c>
      <c r="P323">
        <v>233.48</v>
      </c>
      <c r="Q323" t="s">
        <v>0</v>
      </c>
      <c r="R323">
        <v>0</v>
      </c>
      <c r="S323">
        <v>200</v>
      </c>
      <c r="T323" t="s">
        <v>27046</v>
      </c>
      <c r="U323" t="s">
        <v>20516</v>
      </c>
      <c r="V323" s="2">
        <v>38815</v>
      </c>
      <c r="W323" s="7">
        <f t="shared" ref="W323:W386" si="36">YEAR(X323)</f>
        <v>2006</v>
      </c>
      <c r="X323" s="2">
        <v>38812</v>
      </c>
      <c r="Y323" t="s">
        <v>12</v>
      </c>
      <c r="Z323" t="s">
        <v>7</v>
      </c>
      <c r="AA323" t="s">
        <v>665</v>
      </c>
      <c r="AB323">
        <v>9</v>
      </c>
      <c r="AC323">
        <v>4897</v>
      </c>
      <c r="AD323">
        <v>8779</v>
      </c>
      <c r="AE323" t="s">
        <v>22414</v>
      </c>
      <c r="AF323" t="s">
        <v>27034</v>
      </c>
      <c r="AG323">
        <f t="shared" ref="AG323:AG386" si="37">LEN(V323)</f>
        <v>5</v>
      </c>
      <c r="AI323" t="str">
        <f t="shared" ref="AI323:AI386" si="38">TRIM(AH323)</f>
        <v/>
      </c>
      <c r="AJ323">
        <f t="shared" si="35"/>
        <v>0</v>
      </c>
      <c r="AK323" t="str">
        <f t="shared" ref="AK323:AK386" si="39">TRIM(T323)&amp;IF(AND(LEN(T323)&gt;0,LEN(AI323)&gt;0),",","")&amp;TRIM(AI323)</f>
        <v/>
      </c>
    </row>
    <row r="324" spans="1:37" x14ac:dyDescent="0.25">
      <c r="A324" s="1">
        <v>0</v>
      </c>
      <c r="B324">
        <v>0</v>
      </c>
      <c r="C324">
        <v>0</v>
      </c>
      <c r="D324" t="s">
        <v>664</v>
      </c>
      <c r="E324">
        <v>0</v>
      </c>
      <c r="F324">
        <v>0</v>
      </c>
      <c r="G324" t="s">
        <v>5</v>
      </c>
      <c r="H324" s="2">
        <v>38837</v>
      </c>
      <c r="I324" s="2">
        <v>38837</v>
      </c>
      <c r="J324" t="s">
        <v>3</v>
      </c>
      <c r="K324">
        <v>93</v>
      </c>
      <c r="L324">
        <v>16.5</v>
      </c>
      <c r="M324">
        <v>79.83</v>
      </c>
      <c r="N324">
        <v>0</v>
      </c>
      <c r="O324">
        <v>0</v>
      </c>
      <c r="P324">
        <v>79.83</v>
      </c>
      <c r="Q324" t="s">
        <v>0</v>
      </c>
      <c r="R324">
        <v>0</v>
      </c>
      <c r="S324">
        <v>150</v>
      </c>
      <c r="T324" t="s">
        <v>27046</v>
      </c>
      <c r="U324" t="s">
        <v>20516</v>
      </c>
      <c r="V324" s="2">
        <v>38817</v>
      </c>
      <c r="W324" s="7">
        <f t="shared" si="36"/>
        <v>2006</v>
      </c>
      <c r="X324" s="2">
        <v>38812</v>
      </c>
      <c r="Y324" t="s">
        <v>6</v>
      </c>
      <c r="Z324" t="s">
        <v>322</v>
      </c>
      <c r="AA324" t="s">
        <v>666</v>
      </c>
      <c r="AB324">
        <v>6</v>
      </c>
      <c r="AC324">
        <v>4897</v>
      </c>
      <c r="AD324">
        <v>8780</v>
      </c>
      <c r="AE324" t="s">
        <v>22414</v>
      </c>
      <c r="AF324" t="s">
        <v>27034</v>
      </c>
      <c r="AG324">
        <f t="shared" si="37"/>
        <v>5</v>
      </c>
      <c r="AI324" t="str">
        <f t="shared" si="38"/>
        <v/>
      </c>
      <c r="AJ324">
        <f t="shared" si="35"/>
        <v>0</v>
      </c>
      <c r="AK324" t="str">
        <f t="shared" si="39"/>
        <v/>
      </c>
    </row>
    <row r="325" spans="1:37" x14ac:dyDescent="0.25">
      <c r="A325" s="1">
        <v>0</v>
      </c>
      <c r="B325">
        <v>0</v>
      </c>
      <c r="C325">
        <v>0</v>
      </c>
      <c r="D325" t="s">
        <v>667</v>
      </c>
      <c r="E325">
        <v>0</v>
      </c>
      <c r="F325">
        <v>0</v>
      </c>
      <c r="G325" t="s">
        <v>5</v>
      </c>
      <c r="H325" s="2">
        <v>38814</v>
      </c>
      <c r="I325" s="2">
        <v>38813</v>
      </c>
      <c r="J325" t="s">
        <v>3</v>
      </c>
      <c r="K325">
        <v>130</v>
      </c>
      <c r="L325">
        <v>16.5</v>
      </c>
      <c r="M325">
        <v>111.59</v>
      </c>
      <c r="N325">
        <v>48</v>
      </c>
      <c r="O325">
        <v>30</v>
      </c>
      <c r="P325">
        <v>159.41</v>
      </c>
      <c r="Q325" t="s">
        <v>0</v>
      </c>
      <c r="R325">
        <v>0</v>
      </c>
      <c r="S325">
        <v>0</v>
      </c>
      <c r="T325" t="s">
        <v>27046</v>
      </c>
      <c r="U325" t="s">
        <v>20517</v>
      </c>
      <c r="V325" s="2">
        <v>38814</v>
      </c>
      <c r="W325" s="7">
        <f t="shared" si="36"/>
        <v>2006</v>
      </c>
      <c r="X325" s="2">
        <v>38812</v>
      </c>
      <c r="Y325" t="s">
        <v>6</v>
      </c>
      <c r="Z325" t="s">
        <v>7</v>
      </c>
      <c r="AA325" t="s">
        <v>316</v>
      </c>
      <c r="AB325">
        <v>1</v>
      </c>
      <c r="AC325">
        <v>4857</v>
      </c>
      <c r="AD325">
        <v>8781</v>
      </c>
      <c r="AE325" t="s">
        <v>22375</v>
      </c>
      <c r="AF325" t="s">
        <v>27034</v>
      </c>
      <c r="AG325">
        <f t="shared" si="37"/>
        <v>5</v>
      </c>
      <c r="AI325" t="str">
        <f t="shared" si="38"/>
        <v/>
      </c>
      <c r="AJ325">
        <f t="shared" si="35"/>
        <v>0</v>
      </c>
      <c r="AK325" t="str">
        <f t="shared" si="39"/>
        <v/>
      </c>
    </row>
    <row r="326" spans="1:37" x14ac:dyDescent="0.25">
      <c r="A326" s="1">
        <v>0</v>
      </c>
      <c r="B326">
        <v>0</v>
      </c>
      <c r="C326">
        <v>0</v>
      </c>
      <c r="D326" t="s">
        <v>668</v>
      </c>
      <c r="E326">
        <v>0</v>
      </c>
      <c r="F326">
        <v>0</v>
      </c>
      <c r="G326" t="s">
        <v>5</v>
      </c>
      <c r="H326" s="2">
        <v>38875</v>
      </c>
      <c r="I326" t="s">
        <v>2</v>
      </c>
      <c r="J326" t="s">
        <v>3</v>
      </c>
      <c r="K326">
        <v>45</v>
      </c>
      <c r="L326">
        <v>15.5</v>
      </c>
      <c r="M326">
        <v>38.96</v>
      </c>
      <c r="N326">
        <v>0</v>
      </c>
      <c r="O326">
        <v>0</v>
      </c>
      <c r="P326">
        <v>38.96</v>
      </c>
      <c r="Q326" t="s">
        <v>0</v>
      </c>
      <c r="R326">
        <v>0</v>
      </c>
      <c r="S326">
        <v>200</v>
      </c>
      <c r="T326" t="s">
        <v>27046</v>
      </c>
      <c r="U326" t="s">
        <v>20516</v>
      </c>
      <c r="V326" t="s">
        <v>2</v>
      </c>
      <c r="W326" s="7">
        <f t="shared" si="36"/>
        <v>2006</v>
      </c>
      <c r="X326" s="2">
        <v>38812</v>
      </c>
      <c r="Y326" t="s">
        <v>6</v>
      </c>
      <c r="Z326" t="s">
        <v>7</v>
      </c>
      <c r="AA326" t="s">
        <v>669</v>
      </c>
      <c r="AB326">
        <v>5</v>
      </c>
      <c r="AC326">
        <v>1518</v>
      </c>
      <c r="AD326">
        <v>8782</v>
      </c>
      <c r="AE326" t="s">
        <v>21058</v>
      </c>
      <c r="AF326" t="s">
        <v>27034</v>
      </c>
      <c r="AG326">
        <f t="shared" si="37"/>
        <v>8</v>
      </c>
      <c r="AI326" t="str">
        <f t="shared" si="38"/>
        <v/>
      </c>
      <c r="AJ326">
        <f t="shared" si="35"/>
        <v>0</v>
      </c>
      <c r="AK326" t="str">
        <f t="shared" si="39"/>
        <v/>
      </c>
    </row>
    <row r="327" spans="1:37" x14ac:dyDescent="0.25">
      <c r="A327" s="1">
        <v>0</v>
      </c>
      <c r="B327">
        <v>0</v>
      </c>
      <c r="C327">
        <v>0</v>
      </c>
      <c r="D327" t="s">
        <v>670</v>
      </c>
      <c r="E327">
        <v>0</v>
      </c>
      <c r="F327">
        <v>0</v>
      </c>
      <c r="G327" t="s">
        <v>5</v>
      </c>
      <c r="H327" s="2">
        <v>38816</v>
      </c>
      <c r="I327" s="2">
        <v>38816</v>
      </c>
      <c r="J327" t="s">
        <v>3</v>
      </c>
      <c r="K327">
        <v>315</v>
      </c>
      <c r="L327">
        <v>16.5</v>
      </c>
      <c r="M327">
        <v>270.39</v>
      </c>
      <c r="N327">
        <v>0</v>
      </c>
      <c r="O327">
        <v>0</v>
      </c>
      <c r="P327">
        <v>270.39</v>
      </c>
      <c r="Q327" t="s">
        <v>0</v>
      </c>
      <c r="R327">
        <v>0</v>
      </c>
      <c r="S327">
        <v>250</v>
      </c>
      <c r="T327" t="s">
        <v>27046</v>
      </c>
      <c r="U327" t="s">
        <v>20517</v>
      </c>
      <c r="V327" s="2">
        <v>38815</v>
      </c>
      <c r="W327" s="7">
        <f t="shared" si="36"/>
        <v>2006</v>
      </c>
      <c r="X327" s="2">
        <v>38812</v>
      </c>
      <c r="Y327" t="s">
        <v>28</v>
      </c>
      <c r="Z327" t="s">
        <v>7</v>
      </c>
      <c r="AA327" t="s">
        <v>252</v>
      </c>
      <c r="AB327">
        <v>9</v>
      </c>
      <c r="AC327">
        <v>4046</v>
      </c>
      <c r="AD327">
        <v>8783</v>
      </c>
      <c r="AE327" t="s">
        <v>21964</v>
      </c>
      <c r="AF327" t="s">
        <v>27034</v>
      </c>
      <c r="AG327">
        <f t="shared" si="37"/>
        <v>5</v>
      </c>
      <c r="AI327" t="str">
        <f t="shared" si="38"/>
        <v/>
      </c>
      <c r="AJ327">
        <f t="shared" si="35"/>
        <v>0</v>
      </c>
      <c r="AK327" t="str">
        <f t="shared" si="39"/>
        <v/>
      </c>
    </row>
    <row r="328" spans="1:37" x14ac:dyDescent="0.25">
      <c r="A328" s="1">
        <v>0</v>
      </c>
      <c r="B328">
        <v>0</v>
      </c>
      <c r="C328">
        <v>0</v>
      </c>
      <c r="D328" t="s">
        <v>671</v>
      </c>
      <c r="E328">
        <v>0</v>
      </c>
      <c r="F328">
        <v>0</v>
      </c>
      <c r="G328" t="s">
        <v>5</v>
      </c>
      <c r="H328" s="2">
        <v>38814</v>
      </c>
      <c r="I328" s="2">
        <v>38814</v>
      </c>
      <c r="J328" t="s">
        <v>3</v>
      </c>
      <c r="K328">
        <v>185</v>
      </c>
      <c r="L328">
        <v>16.5</v>
      </c>
      <c r="M328">
        <v>158.80000000000001</v>
      </c>
      <c r="N328">
        <v>8.3699999999999992</v>
      </c>
      <c r="O328">
        <v>5</v>
      </c>
      <c r="P328">
        <v>167.16</v>
      </c>
      <c r="Q328" t="s">
        <v>0</v>
      </c>
      <c r="R328">
        <v>0</v>
      </c>
      <c r="S328">
        <v>0</v>
      </c>
      <c r="T328" t="s">
        <v>118</v>
      </c>
      <c r="U328" t="s">
        <v>20519</v>
      </c>
      <c r="V328" t="s">
        <v>672</v>
      </c>
      <c r="W328" s="7">
        <f t="shared" si="36"/>
        <v>2006</v>
      </c>
      <c r="X328" s="2">
        <v>38812</v>
      </c>
      <c r="Y328" t="s">
        <v>6</v>
      </c>
      <c r="Z328" t="s">
        <v>7</v>
      </c>
      <c r="AA328" t="s">
        <v>673</v>
      </c>
      <c r="AB328">
        <v>1</v>
      </c>
      <c r="AC328">
        <v>4898</v>
      </c>
      <c r="AD328">
        <v>8784</v>
      </c>
      <c r="AE328" t="s">
        <v>22415</v>
      </c>
      <c r="AF328" t="s">
        <v>27034</v>
      </c>
      <c r="AG328">
        <f t="shared" si="37"/>
        <v>39</v>
      </c>
      <c r="AH328" t="str">
        <f>MID(V328,1,31)</f>
        <v xml:space="preserve">מוציא ניצוצות                  </v>
      </c>
      <c r="AI328" t="str">
        <f t="shared" si="38"/>
        <v>מוציא ניצוצות</v>
      </c>
      <c r="AJ328">
        <f t="shared" si="35"/>
        <v>13</v>
      </c>
      <c r="AK328" t="str">
        <f t="shared" si="39"/>
        <v>מוציא ניצוצות,מוציא ניצוצות</v>
      </c>
    </row>
    <row r="329" spans="1:37" x14ac:dyDescent="0.25">
      <c r="A329" s="1">
        <v>0</v>
      </c>
      <c r="B329">
        <v>0</v>
      </c>
      <c r="C329">
        <v>0</v>
      </c>
      <c r="D329" t="s">
        <v>671</v>
      </c>
      <c r="E329">
        <v>0</v>
      </c>
      <c r="F329">
        <v>0</v>
      </c>
      <c r="G329" t="s">
        <v>5</v>
      </c>
      <c r="H329" s="2">
        <v>38814</v>
      </c>
      <c r="I329" s="2">
        <v>38813</v>
      </c>
      <c r="J329" t="s">
        <v>3</v>
      </c>
      <c r="K329">
        <v>215</v>
      </c>
      <c r="L329">
        <v>16.5</v>
      </c>
      <c r="M329">
        <v>184.55</v>
      </c>
      <c r="N329">
        <v>9.7100000000000009</v>
      </c>
      <c r="O329">
        <v>5</v>
      </c>
      <c r="P329">
        <v>194.26</v>
      </c>
      <c r="Q329" t="s">
        <v>0</v>
      </c>
      <c r="R329">
        <v>0</v>
      </c>
      <c r="S329">
        <v>250</v>
      </c>
      <c r="T329" t="s">
        <v>27046</v>
      </c>
      <c r="U329" t="s">
        <v>20519</v>
      </c>
      <c r="V329" s="2">
        <v>38817</v>
      </c>
      <c r="W329" s="7">
        <f t="shared" si="36"/>
        <v>2006</v>
      </c>
      <c r="X329" s="2">
        <v>38812</v>
      </c>
      <c r="Y329" t="s">
        <v>6</v>
      </c>
      <c r="Z329" t="s">
        <v>7</v>
      </c>
      <c r="AA329" t="s">
        <v>527</v>
      </c>
      <c r="AB329">
        <v>3</v>
      </c>
      <c r="AC329">
        <v>4898</v>
      </c>
      <c r="AD329">
        <v>8785</v>
      </c>
      <c r="AE329" t="s">
        <v>22415</v>
      </c>
      <c r="AF329" t="s">
        <v>27034</v>
      </c>
      <c r="AG329">
        <f t="shared" si="37"/>
        <v>5</v>
      </c>
      <c r="AI329" t="str">
        <f t="shared" si="38"/>
        <v/>
      </c>
      <c r="AJ329">
        <f t="shared" si="35"/>
        <v>0</v>
      </c>
      <c r="AK329" t="str">
        <f t="shared" si="39"/>
        <v/>
      </c>
    </row>
    <row r="330" spans="1:37" x14ac:dyDescent="0.25">
      <c r="A330" s="1">
        <v>0</v>
      </c>
      <c r="B330">
        <v>0</v>
      </c>
      <c r="C330">
        <v>0</v>
      </c>
      <c r="D330" t="s">
        <v>674</v>
      </c>
      <c r="E330">
        <v>0</v>
      </c>
      <c r="F330">
        <v>0</v>
      </c>
      <c r="G330" t="s">
        <v>5</v>
      </c>
      <c r="H330" s="2">
        <v>38813</v>
      </c>
      <c r="I330" s="2">
        <v>38813</v>
      </c>
      <c r="J330" t="s">
        <v>3</v>
      </c>
      <c r="K330">
        <v>150</v>
      </c>
      <c r="L330">
        <v>16.5</v>
      </c>
      <c r="M330">
        <v>128.76</v>
      </c>
      <c r="N330">
        <v>0</v>
      </c>
      <c r="O330">
        <v>0</v>
      </c>
      <c r="P330">
        <v>128.76</v>
      </c>
      <c r="Q330" t="s">
        <v>0</v>
      </c>
      <c r="R330">
        <v>0</v>
      </c>
      <c r="S330">
        <v>0</v>
      </c>
      <c r="T330" t="s">
        <v>27046</v>
      </c>
      <c r="U330" t="s">
        <v>20517</v>
      </c>
      <c r="V330" s="2">
        <v>38814</v>
      </c>
      <c r="W330" s="7">
        <f t="shared" si="36"/>
        <v>2006</v>
      </c>
      <c r="X330" s="2">
        <v>38812</v>
      </c>
      <c r="Y330" t="s">
        <v>47</v>
      </c>
      <c r="Z330" t="s">
        <v>7</v>
      </c>
      <c r="AA330" t="s">
        <v>675</v>
      </c>
      <c r="AB330">
        <v>1</v>
      </c>
      <c r="AC330">
        <v>4899</v>
      </c>
      <c r="AD330">
        <v>8786</v>
      </c>
      <c r="AE330" t="s">
        <v>22416</v>
      </c>
      <c r="AF330" t="s">
        <v>27034</v>
      </c>
      <c r="AG330">
        <f t="shared" si="37"/>
        <v>5</v>
      </c>
      <c r="AI330" t="str">
        <f t="shared" si="38"/>
        <v/>
      </c>
      <c r="AJ330">
        <f t="shared" si="35"/>
        <v>0</v>
      </c>
      <c r="AK330" t="str">
        <f t="shared" si="39"/>
        <v/>
      </c>
    </row>
    <row r="331" spans="1:37" x14ac:dyDescent="0.25">
      <c r="A331" s="1">
        <v>0</v>
      </c>
      <c r="B331">
        <v>0</v>
      </c>
      <c r="C331" t="s">
        <v>676</v>
      </c>
      <c r="D331" t="s">
        <v>677</v>
      </c>
      <c r="E331">
        <v>0</v>
      </c>
      <c r="F331">
        <v>0</v>
      </c>
      <c r="G331" t="s">
        <v>5</v>
      </c>
      <c r="H331" s="2">
        <v>38812</v>
      </c>
      <c r="I331" s="2">
        <v>38812</v>
      </c>
      <c r="J331" t="s">
        <v>3</v>
      </c>
      <c r="K331">
        <v>380</v>
      </c>
      <c r="L331">
        <v>16.5</v>
      </c>
      <c r="M331">
        <v>326.18</v>
      </c>
      <c r="N331">
        <v>0</v>
      </c>
      <c r="O331">
        <v>0</v>
      </c>
      <c r="P331">
        <v>326.18</v>
      </c>
      <c r="Q331" t="s">
        <v>0</v>
      </c>
      <c r="R331">
        <v>0</v>
      </c>
      <c r="S331">
        <v>0</v>
      </c>
      <c r="T331" t="s">
        <v>27046</v>
      </c>
      <c r="U331" t="s">
        <v>20519</v>
      </c>
      <c r="V331" s="2">
        <v>38818</v>
      </c>
      <c r="W331" s="7">
        <f t="shared" si="36"/>
        <v>2006</v>
      </c>
      <c r="X331" s="2">
        <v>38812</v>
      </c>
      <c r="Y331" t="s">
        <v>12</v>
      </c>
      <c r="AA331" t="s">
        <v>678</v>
      </c>
      <c r="AB331">
        <v>8</v>
      </c>
      <c r="AC331">
        <v>4900</v>
      </c>
      <c r="AD331">
        <v>8787</v>
      </c>
      <c r="AE331" t="s">
        <v>22417</v>
      </c>
      <c r="AF331" t="s">
        <v>27034</v>
      </c>
      <c r="AG331">
        <f t="shared" si="37"/>
        <v>5</v>
      </c>
      <c r="AI331" t="str">
        <f t="shared" si="38"/>
        <v/>
      </c>
      <c r="AJ331">
        <f t="shared" si="35"/>
        <v>0</v>
      </c>
      <c r="AK331" t="str">
        <f t="shared" si="39"/>
        <v/>
      </c>
    </row>
    <row r="332" spans="1:37" x14ac:dyDescent="0.25">
      <c r="A332" s="1">
        <v>0</v>
      </c>
      <c r="B332">
        <v>0</v>
      </c>
      <c r="C332">
        <v>0</v>
      </c>
      <c r="D332" t="s">
        <v>679</v>
      </c>
      <c r="E332">
        <v>0</v>
      </c>
      <c r="F332">
        <v>0</v>
      </c>
      <c r="G332" t="s">
        <v>5</v>
      </c>
      <c r="H332" s="2">
        <v>38813</v>
      </c>
      <c r="I332" s="2">
        <v>38813</v>
      </c>
      <c r="J332" t="s">
        <v>3</v>
      </c>
      <c r="K332">
        <v>155</v>
      </c>
      <c r="L332">
        <v>16.5</v>
      </c>
      <c r="M332">
        <v>133.05000000000001</v>
      </c>
      <c r="N332">
        <v>0</v>
      </c>
      <c r="O332">
        <v>0</v>
      </c>
      <c r="P332">
        <v>133.05000000000001</v>
      </c>
      <c r="Q332" t="s">
        <v>0</v>
      </c>
      <c r="R332">
        <v>0</v>
      </c>
      <c r="S332">
        <v>155</v>
      </c>
      <c r="T332" t="s">
        <v>27046</v>
      </c>
      <c r="U332" t="s">
        <v>20516</v>
      </c>
      <c r="V332" s="2">
        <v>38818</v>
      </c>
      <c r="W332" s="7">
        <f t="shared" si="36"/>
        <v>2006</v>
      </c>
      <c r="X332" s="2">
        <v>38813</v>
      </c>
      <c r="Y332" t="s">
        <v>504</v>
      </c>
      <c r="Z332" t="s">
        <v>62</v>
      </c>
      <c r="AA332" t="s">
        <v>680</v>
      </c>
      <c r="AB332">
        <v>2</v>
      </c>
      <c r="AC332">
        <v>4901</v>
      </c>
      <c r="AD332">
        <v>8788</v>
      </c>
      <c r="AE332" t="s">
        <v>22418</v>
      </c>
      <c r="AF332" t="s">
        <v>27034</v>
      </c>
      <c r="AG332">
        <f t="shared" si="37"/>
        <v>5</v>
      </c>
      <c r="AI332" t="str">
        <f t="shared" si="38"/>
        <v/>
      </c>
      <c r="AJ332">
        <f t="shared" si="35"/>
        <v>0</v>
      </c>
      <c r="AK332" t="str">
        <f t="shared" si="39"/>
        <v/>
      </c>
    </row>
    <row r="333" spans="1:37" x14ac:dyDescent="0.25">
      <c r="A333" s="1">
        <v>0</v>
      </c>
      <c r="B333">
        <v>0</v>
      </c>
      <c r="C333">
        <v>0</v>
      </c>
      <c r="D333" t="s">
        <v>681</v>
      </c>
      <c r="E333">
        <v>0</v>
      </c>
      <c r="F333">
        <v>0</v>
      </c>
      <c r="G333" t="s">
        <v>5</v>
      </c>
      <c r="H333" s="2">
        <v>38817</v>
      </c>
      <c r="I333" s="2">
        <v>38813</v>
      </c>
      <c r="J333" t="s">
        <v>3</v>
      </c>
      <c r="K333">
        <v>88</v>
      </c>
      <c r="L333">
        <v>16.5</v>
      </c>
      <c r="M333">
        <v>75.540000000000006</v>
      </c>
      <c r="N333">
        <v>0</v>
      </c>
      <c r="O333">
        <v>0</v>
      </c>
      <c r="P333">
        <v>75.540000000000006</v>
      </c>
      <c r="Q333" t="s">
        <v>0</v>
      </c>
      <c r="R333">
        <v>0</v>
      </c>
      <c r="S333">
        <v>0</v>
      </c>
      <c r="T333" t="s">
        <v>27046</v>
      </c>
      <c r="U333" t="s">
        <v>20521</v>
      </c>
      <c r="V333" s="2">
        <v>38818</v>
      </c>
      <c r="W333" s="7">
        <f t="shared" si="36"/>
        <v>2006</v>
      </c>
      <c r="X333" s="2">
        <v>38813</v>
      </c>
      <c r="Y333" t="s">
        <v>12</v>
      </c>
      <c r="Z333" t="s">
        <v>7</v>
      </c>
      <c r="AA333" t="s">
        <v>38</v>
      </c>
      <c r="AB333">
        <v>7</v>
      </c>
      <c r="AC333">
        <v>4902</v>
      </c>
      <c r="AD333">
        <v>8789</v>
      </c>
      <c r="AE333" t="s">
        <v>22419</v>
      </c>
      <c r="AF333" t="s">
        <v>27034</v>
      </c>
      <c r="AG333">
        <f t="shared" si="37"/>
        <v>5</v>
      </c>
      <c r="AI333" t="str">
        <f t="shared" si="38"/>
        <v/>
      </c>
      <c r="AJ333">
        <f t="shared" si="35"/>
        <v>0</v>
      </c>
      <c r="AK333" t="str">
        <f t="shared" si="39"/>
        <v/>
      </c>
    </row>
    <row r="334" spans="1:37" x14ac:dyDescent="0.25">
      <c r="A334" s="1">
        <v>0</v>
      </c>
      <c r="B334">
        <v>0</v>
      </c>
      <c r="C334">
        <v>0</v>
      </c>
      <c r="D334" t="s">
        <v>682</v>
      </c>
      <c r="E334">
        <v>0</v>
      </c>
      <c r="F334">
        <v>0</v>
      </c>
      <c r="G334" t="s">
        <v>5</v>
      </c>
      <c r="H334" s="2">
        <v>38833</v>
      </c>
      <c r="I334" s="2">
        <v>38827</v>
      </c>
      <c r="J334" t="s">
        <v>3</v>
      </c>
      <c r="K334">
        <v>220</v>
      </c>
      <c r="L334">
        <v>16.5</v>
      </c>
      <c r="M334">
        <v>188.84</v>
      </c>
      <c r="N334">
        <v>0</v>
      </c>
      <c r="O334">
        <v>0</v>
      </c>
      <c r="P334">
        <v>188.84</v>
      </c>
      <c r="Q334" t="s">
        <v>0</v>
      </c>
      <c r="R334">
        <v>0</v>
      </c>
      <c r="S334">
        <v>0</v>
      </c>
      <c r="T334" t="s">
        <v>27046</v>
      </c>
      <c r="U334" t="s">
        <v>20517</v>
      </c>
      <c r="V334" s="2">
        <v>38815</v>
      </c>
      <c r="W334" s="7">
        <f t="shared" si="36"/>
        <v>2006</v>
      </c>
      <c r="X334" s="2">
        <v>38813</v>
      </c>
      <c r="Y334" t="s">
        <v>6</v>
      </c>
      <c r="Z334" t="s">
        <v>7</v>
      </c>
      <c r="AA334" t="s">
        <v>683</v>
      </c>
      <c r="AB334">
        <v>1</v>
      </c>
      <c r="AC334">
        <v>4903</v>
      </c>
      <c r="AD334">
        <v>8790</v>
      </c>
      <c r="AE334" t="s">
        <v>22420</v>
      </c>
      <c r="AF334" t="s">
        <v>27034</v>
      </c>
      <c r="AG334">
        <f t="shared" si="37"/>
        <v>5</v>
      </c>
      <c r="AI334" t="str">
        <f t="shared" si="38"/>
        <v/>
      </c>
      <c r="AJ334">
        <f t="shared" si="35"/>
        <v>0</v>
      </c>
      <c r="AK334" t="str">
        <f t="shared" si="39"/>
        <v/>
      </c>
    </row>
    <row r="335" spans="1:37" x14ac:dyDescent="0.25">
      <c r="A335" s="1">
        <v>0</v>
      </c>
      <c r="B335">
        <v>0</v>
      </c>
      <c r="C335">
        <v>0</v>
      </c>
      <c r="D335" t="s">
        <v>684</v>
      </c>
      <c r="E335">
        <v>0</v>
      </c>
      <c r="F335">
        <v>0</v>
      </c>
      <c r="G335" t="s">
        <v>5</v>
      </c>
      <c r="H335" s="2">
        <v>38835</v>
      </c>
      <c r="I335" s="2">
        <v>38835</v>
      </c>
      <c r="J335" t="s">
        <v>3</v>
      </c>
      <c r="K335">
        <v>254</v>
      </c>
      <c r="L335">
        <v>16.5</v>
      </c>
      <c r="M335">
        <v>218.03</v>
      </c>
      <c r="N335">
        <v>0</v>
      </c>
      <c r="O335">
        <v>0</v>
      </c>
      <c r="P335">
        <v>218.03</v>
      </c>
      <c r="Q335" t="s">
        <v>0</v>
      </c>
      <c r="R335">
        <v>0</v>
      </c>
      <c r="S335">
        <v>200</v>
      </c>
      <c r="T335" t="s">
        <v>27046</v>
      </c>
      <c r="U335" t="s">
        <v>20516</v>
      </c>
      <c r="V335" s="2">
        <v>38818</v>
      </c>
      <c r="W335" s="7">
        <f t="shared" si="36"/>
        <v>2006</v>
      </c>
      <c r="X335" s="2">
        <v>38813</v>
      </c>
      <c r="Y335" t="s">
        <v>25</v>
      </c>
      <c r="Z335" t="s">
        <v>7</v>
      </c>
      <c r="AA335" t="s">
        <v>685</v>
      </c>
      <c r="AB335">
        <v>5</v>
      </c>
      <c r="AC335">
        <v>4066</v>
      </c>
      <c r="AD335">
        <v>8791</v>
      </c>
      <c r="AE335" t="s">
        <v>21974</v>
      </c>
      <c r="AF335" t="s">
        <v>27034</v>
      </c>
      <c r="AG335">
        <f t="shared" si="37"/>
        <v>5</v>
      </c>
      <c r="AI335" t="str">
        <f t="shared" si="38"/>
        <v/>
      </c>
      <c r="AJ335">
        <f t="shared" si="35"/>
        <v>0</v>
      </c>
      <c r="AK335" t="str">
        <f t="shared" si="39"/>
        <v/>
      </c>
    </row>
    <row r="336" spans="1:37" x14ac:dyDescent="0.25">
      <c r="A336" s="1">
        <v>0</v>
      </c>
      <c r="B336">
        <v>0</v>
      </c>
      <c r="C336">
        <v>0</v>
      </c>
      <c r="D336" t="s">
        <v>686</v>
      </c>
      <c r="E336">
        <v>0</v>
      </c>
      <c r="F336">
        <v>0</v>
      </c>
      <c r="G336" t="s">
        <v>5</v>
      </c>
      <c r="H336" s="2">
        <v>38813</v>
      </c>
      <c r="I336" s="2">
        <v>38813</v>
      </c>
      <c r="J336" t="s">
        <v>3</v>
      </c>
      <c r="K336">
        <v>250</v>
      </c>
      <c r="L336">
        <v>16.5</v>
      </c>
      <c r="M336">
        <v>214.59</v>
      </c>
      <c r="N336">
        <v>0</v>
      </c>
      <c r="O336">
        <v>0</v>
      </c>
      <c r="P336">
        <v>214.59</v>
      </c>
      <c r="Q336" t="s">
        <v>0</v>
      </c>
      <c r="R336">
        <v>0</v>
      </c>
      <c r="S336">
        <v>180</v>
      </c>
      <c r="T336" t="s">
        <v>27046</v>
      </c>
      <c r="U336" t="s">
        <v>20516</v>
      </c>
      <c r="V336" s="2">
        <v>38818</v>
      </c>
      <c r="W336" s="7">
        <f t="shared" si="36"/>
        <v>2006</v>
      </c>
      <c r="X336" s="2">
        <v>38813</v>
      </c>
      <c r="Y336" t="s">
        <v>12</v>
      </c>
      <c r="Z336" t="s">
        <v>7</v>
      </c>
      <c r="AA336" t="s">
        <v>687</v>
      </c>
      <c r="AB336">
        <v>8</v>
      </c>
      <c r="AC336">
        <v>4904</v>
      </c>
      <c r="AD336">
        <v>8792</v>
      </c>
      <c r="AE336" t="s">
        <v>22421</v>
      </c>
      <c r="AF336" t="s">
        <v>27034</v>
      </c>
      <c r="AG336">
        <f t="shared" si="37"/>
        <v>5</v>
      </c>
      <c r="AI336" t="str">
        <f t="shared" si="38"/>
        <v/>
      </c>
      <c r="AJ336">
        <f t="shared" si="35"/>
        <v>0</v>
      </c>
      <c r="AK336" t="str">
        <f t="shared" si="39"/>
        <v/>
      </c>
    </row>
    <row r="337" spans="1:37" x14ac:dyDescent="0.25">
      <c r="A337" s="1">
        <v>0</v>
      </c>
      <c r="B337">
        <v>0</v>
      </c>
      <c r="C337">
        <v>0</v>
      </c>
      <c r="D337" t="s">
        <v>688</v>
      </c>
      <c r="E337">
        <v>0</v>
      </c>
      <c r="F337">
        <v>0</v>
      </c>
      <c r="G337" t="s">
        <v>5</v>
      </c>
      <c r="H337" s="2">
        <v>38813</v>
      </c>
      <c r="I337" s="2">
        <v>38813</v>
      </c>
      <c r="J337" t="s">
        <v>3</v>
      </c>
      <c r="K337">
        <v>220</v>
      </c>
      <c r="L337">
        <v>16.5</v>
      </c>
      <c r="M337">
        <v>188.84</v>
      </c>
      <c r="N337">
        <v>0</v>
      </c>
      <c r="O337">
        <v>0</v>
      </c>
      <c r="P337">
        <v>188.84</v>
      </c>
      <c r="Q337" t="s">
        <v>0</v>
      </c>
      <c r="R337">
        <v>0</v>
      </c>
      <c r="S337">
        <v>180</v>
      </c>
      <c r="T337" t="s">
        <v>27046</v>
      </c>
      <c r="U337" t="s">
        <v>20516</v>
      </c>
      <c r="V337" s="2">
        <v>38818</v>
      </c>
      <c r="W337" s="7">
        <f t="shared" si="36"/>
        <v>2006</v>
      </c>
      <c r="X337" s="2">
        <v>38813</v>
      </c>
      <c r="Y337" t="s">
        <v>12</v>
      </c>
      <c r="Z337" t="s">
        <v>7</v>
      </c>
      <c r="AA337" t="s">
        <v>689</v>
      </c>
      <c r="AB337">
        <v>8</v>
      </c>
      <c r="AC337">
        <v>4905</v>
      </c>
      <c r="AD337">
        <v>8793</v>
      </c>
      <c r="AE337" t="s">
        <v>22422</v>
      </c>
      <c r="AF337" t="s">
        <v>27034</v>
      </c>
      <c r="AG337">
        <f t="shared" si="37"/>
        <v>5</v>
      </c>
      <c r="AI337" t="str">
        <f t="shared" si="38"/>
        <v/>
      </c>
      <c r="AJ337">
        <f t="shared" si="35"/>
        <v>0</v>
      </c>
      <c r="AK337" t="str">
        <f t="shared" si="39"/>
        <v/>
      </c>
    </row>
    <row r="338" spans="1:37" x14ac:dyDescent="0.25">
      <c r="A338" s="1">
        <v>0</v>
      </c>
      <c r="B338">
        <v>0</v>
      </c>
      <c r="C338">
        <v>0</v>
      </c>
      <c r="D338" t="s">
        <v>690</v>
      </c>
      <c r="E338">
        <v>0</v>
      </c>
      <c r="F338">
        <v>0</v>
      </c>
      <c r="G338" t="s">
        <v>5</v>
      </c>
      <c r="H338" s="2">
        <v>38814</v>
      </c>
      <c r="I338" s="2">
        <v>38814</v>
      </c>
      <c r="J338" t="s">
        <v>3</v>
      </c>
      <c r="K338">
        <v>240</v>
      </c>
      <c r="L338">
        <v>16.5</v>
      </c>
      <c r="M338">
        <v>206.01</v>
      </c>
      <c r="N338">
        <v>0</v>
      </c>
      <c r="O338">
        <v>0</v>
      </c>
      <c r="P338">
        <v>206.01</v>
      </c>
      <c r="Q338" t="s">
        <v>0</v>
      </c>
      <c r="R338">
        <v>0</v>
      </c>
      <c r="S338">
        <v>180</v>
      </c>
      <c r="T338" t="s">
        <v>27046</v>
      </c>
      <c r="U338" t="s">
        <v>20516</v>
      </c>
      <c r="V338" s="2">
        <v>38819</v>
      </c>
      <c r="W338" s="7">
        <f t="shared" si="36"/>
        <v>2006</v>
      </c>
      <c r="X338" s="2">
        <v>38814</v>
      </c>
      <c r="Y338" t="s">
        <v>35</v>
      </c>
      <c r="Z338" t="s">
        <v>7</v>
      </c>
      <c r="AA338" t="s">
        <v>381</v>
      </c>
      <c r="AB338">
        <v>8</v>
      </c>
      <c r="AC338">
        <v>1260</v>
      </c>
      <c r="AD338">
        <v>8794</v>
      </c>
      <c r="AE338" t="s">
        <v>20982</v>
      </c>
      <c r="AF338" t="s">
        <v>27034</v>
      </c>
      <c r="AG338">
        <f t="shared" si="37"/>
        <v>5</v>
      </c>
      <c r="AI338" t="str">
        <f t="shared" si="38"/>
        <v/>
      </c>
      <c r="AJ338">
        <f t="shared" si="35"/>
        <v>0</v>
      </c>
      <c r="AK338" t="str">
        <f t="shared" si="39"/>
        <v/>
      </c>
    </row>
    <row r="339" spans="1:37" x14ac:dyDescent="0.25">
      <c r="A339" s="1">
        <v>0</v>
      </c>
      <c r="B339">
        <v>0</v>
      </c>
      <c r="C339" t="s">
        <v>691</v>
      </c>
      <c r="D339" t="s">
        <v>692</v>
      </c>
      <c r="E339">
        <v>0</v>
      </c>
      <c r="F339">
        <v>0</v>
      </c>
      <c r="G339" t="s">
        <v>5</v>
      </c>
      <c r="H339" s="2">
        <v>38834</v>
      </c>
      <c r="I339" s="2">
        <v>38834</v>
      </c>
      <c r="J339" t="s">
        <v>3</v>
      </c>
      <c r="K339">
        <v>263</v>
      </c>
      <c r="L339">
        <v>16.5</v>
      </c>
      <c r="M339">
        <v>225.75</v>
      </c>
      <c r="N339">
        <v>0</v>
      </c>
      <c r="O339">
        <v>0</v>
      </c>
      <c r="P339">
        <v>225.75</v>
      </c>
      <c r="Q339" t="s">
        <v>0</v>
      </c>
      <c r="R339">
        <v>0</v>
      </c>
      <c r="S339">
        <v>250</v>
      </c>
      <c r="T339" t="s">
        <v>27082</v>
      </c>
      <c r="U339" t="s">
        <v>20517</v>
      </c>
      <c r="V339" t="s">
        <v>693</v>
      </c>
      <c r="W339" s="7">
        <f t="shared" si="36"/>
        <v>2006</v>
      </c>
      <c r="X339" s="2">
        <v>38814</v>
      </c>
      <c r="Y339" t="s">
        <v>6</v>
      </c>
      <c r="Z339" t="s">
        <v>7</v>
      </c>
      <c r="AA339" t="s">
        <v>694</v>
      </c>
      <c r="AB339">
        <v>3</v>
      </c>
      <c r="AC339">
        <v>4906</v>
      </c>
      <c r="AD339">
        <v>8795</v>
      </c>
      <c r="AE339" t="s">
        <v>22423</v>
      </c>
      <c r="AF339" t="s">
        <v>27034</v>
      </c>
      <c r="AG339">
        <f t="shared" si="37"/>
        <v>39</v>
      </c>
      <c r="AH339" t="str">
        <f>MID(V339,1,31)</f>
        <v xml:space="preserve">מנגנון הפעלה שבור              </v>
      </c>
      <c r="AI339" t="str">
        <f t="shared" si="38"/>
        <v>מנגנון הפעלה שבור</v>
      </c>
      <c r="AJ339">
        <f t="shared" si="35"/>
        <v>17</v>
      </c>
      <c r="AK339" t="str">
        <f t="shared" si="39"/>
        <v>מנגנון הפעלה שבור,מנגנון הפעלה שבור</v>
      </c>
    </row>
    <row r="340" spans="1:37" x14ac:dyDescent="0.25">
      <c r="A340" s="1">
        <v>0</v>
      </c>
      <c r="B340">
        <v>0</v>
      </c>
      <c r="C340">
        <v>0</v>
      </c>
      <c r="D340" t="s">
        <v>695</v>
      </c>
      <c r="E340">
        <v>0</v>
      </c>
      <c r="F340">
        <v>0</v>
      </c>
      <c r="G340" t="s">
        <v>5</v>
      </c>
      <c r="H340" s="2">
        <v>38814</v>
      </c>
      <c r="I340" s="2">
        <v>38814</v>
      </c>
      <c r="J340" t="s">
        <v>3</v>
      </c>
      <c r="K340">
        <v>152</v>
      </c>
      <c r="L340">
        <v>16.5</v>
      </c>
      <c r="M340">
        <v>130.47</v>
      </c>
      <c r="N340">
        <v>0</v>
      </c>
      <c r="O340">
        <v>0</v>
      </c>
      <c r="P340">
        <v>130.47</v>
      </c>
      <c r="Q340" t="s">
        <v>0</v>
      </c>
      <c r="R340">
        <v>0</v>
      </c>
      <c r="S340">
        <v>0</v>
      </c>
      <c r="T340" t="s">
        <v>27046</v>
      </c>
      <c r="U340" t="s">
        <v>20517</v>
      </c>
      <c r="V340" s="2">
        <v>38816</v>
      </c>
      <c r="W340" s="7">
        <f t="shared" si="36"/>
        <v>2006</v>
      </c>
      <c r="X340" s="2">
        <v>38814</v>
      </c>
      <c r="Y340" t="s">
        <v>172</v>
      </c>
      <c r="Z340" t="s">
        <v>7</v>
      </c>
      <c r="AA340" t="s">
        <v>560</v>
      </c>
      <c r="AB340">
        <v>1</v>
      </c>
      <c r="AC340">
        <v>1996</v>
      </c>
      <c r="AD340">
        <v>8796</v>
      </c>
      <c r="AE340" t="s">
        <v>21205</v>
      </c>
      <c r="AF340" t="s">
        <v>27034</v>
      </c>
      <c r="AG340">
        <f t="shared" si="37"/>
        <v>5</v>
      </c>
      <c r="AI340" t="str">
        <f t="shared" si="38"/>
        <v/>
      </c>
      <c r="AJ340">
        <f t="shared" si="35"/>
        <v>0</v>
      </c>
      <c r="AK340" t="str">
        <f t="shared" si="39"/>
        <v/>
      </c>
    </row>
    <row r="341" spans="1:37" x14ac:dyDescent="0.25">
      <c r="A341" s="1">
        <v>0</v>
      </c>
      <c r="B341">
        <v>0</v>
      </c>
      <c r="C341">
        <v>0</v>
      </c>
      <c r="D341" t="s">
        <v>696</v>
      </c>
      <c r="E341">
        <v>0</v>
      </c>
      <c r="F341">
        <v>0</v>
      </c>
      <c r="G341" t="s">
        <v>5</v>
      </c>
      <c r="H341" s="2">
        <v>38849</v>
      </c>
      <c r="I341" s="2">
        <v>38842</v>
      </c>
      <c r="J341" t="s">
        <v>3</v>
      </c>
      <c r="K341">
        <v>157</v>
      </c>
      <c r="L341">
        <v>16.5</v>
      </c>
      <c r="M341">
        <v>134.76</v>
      </c>
      <c r="N341">
        <v>0</v>
      </c>
      <c r="O341">
        <v>0</v>
      </c>
      <c r="P341">
        <v>134.76</v>
      </c>
      <c r="Q341" t="s">
        <v>0</v>
      </c>
      <c r="R341">
        <v>0</v>
      </c>
      <c r="S341">
        <v>200</v>
      </c>
      <c r="T341" t="s">
        <v>27046</v>
      </c>
      <c r="U341" t="s">
        <v>20516</v>
      </c>
      <c r="V341" s="2">
        <v>38819</v>
      </c>
      <c r="W341" s="7">
        <f t="shared" si="36"/>
        <v>2006</v>
      </c>
      <c r="X341" s="2">
        <v>38814</v>
      </c>
      <c r="Y341" t="s">
        <v>6</v>
      </c>
      <c r="Z341" t="s">
        <v>7</v>
      </c>
      <c r="AA341" t="s">
        <v>697</v>
      </c>
      <c r="AB341">
        <v>2</v>
      </c>
      <c r="AC341">
        <v>2712</v>
      </c>
      <c r="AD341">
        <v>8797</v>
      </c>
      <c r="AE341" t="s">
        <v>21466</v>
      </c>
      <c r="AF341" t="s">
        <v>27034</v>
      </c>
      <c r="AG341">
        <f t="shared" si="37"/>
        <v>5</v>
      </c>
      <c r="AI341" t="str">
        <f t="shared" si="38"/>
        <v/>
      </c>
      <c r="AJ341">
        <f t="shared" si="35"/>
        <v>0</v>
      </c>
      <c r="AK341" t="str">
        <f t="shared" si="39"/>
        <v/>
      </c>
    </row>
    <row r="342" spans="1:37" x14ac:dyDescent="0.25">
      <c r="A342" s="1">
        <v>0</v>
      </c>
      <c r="B342">
        <v>0</v>
      </c>
      <c r="C342">
        <v>0</v>
      </c>
      <c r="D342" t="s">
        <v>698</v>
      </c>
      <c r="E342">
        <v>0</v>
      </c>
      <c r="F342">
        <v>0</v>
      </c>
      <c r="G342" t="s">
        <v>5</v>
      </c>
      <c r="H342" s="2">
        <v>38854</v>
      </c>
      <c r="I342" s="2">
        <v>38849</v>
      </c>
      <c r="J342" t="s">
        <v>3</v>
      </c>
      <c r="K342">
        <v>322</v>
      </c>
      <c r="L342">
        <v>16.5</v>
      </c>
      <c r="M342">
        <v>276.39</v>
      </c>
      <c r="N342">
        <v>30.7</v>
      </c>
      <c r="O342">
        <v>10</v>
      </c>
      <c r="P342">
        <v>307.10000000000002</v>
      </c>
      <c r="Q342" t="s">
        <v>0</v>
      </c>
      <c r="R342">
        <v>0</v>
      </c>
      <c r="S342">
        <v>250</v>
      </c>
      <c r="T342" t="s">
        <v>27052</v>
      </c>
      <c r="U342" t="s">
        <v>20517</v>
      </c>
      <c r="V342" t="s">
        <v>699</v>
      </c>
      <c r="W342" s="7">
        <f t="shared" si="36"/>
        <v>2006</v>
      </c>
      <c r="X342" s="2">
        <v>38814</v>
      </c>
      <c r="Y342" t="s">
        <v>204</v>
      </c>
      <c r="Z342" t="s">
        <v>7</v>
      </c>
      <c r="AA342" t="s">
        <v>81</v>
      </c>
      <c r="AB342">
        <v>3</v>
      </c>
      <c r="AC342">
        <v>4907</v>
      </c>
      <c r="AD342">
        <v>8798</v>
      </c>
      <c r="AE342" t="s">
        <v>22424</v>
      </c>
      <c r="AF342" t="s">
        <v>27034</v>
      </c>
      <c r="AG342">
        <f t="shared" si="37"/>
        <v>39</v>
      </c>
      <c r="AH342" t="str">
        <f>MID(V342,1,31)</f>
        <v xml:space="preserve">צבע מקולף.                     </v>
      </c>
      <c r="AI342" t="str">
        <f t="shared" si="38"/>
        <v>צבע מקולף.</v>
      </c>
      <c r="AJ342">
        <f t="shared" si="35"/>
        <v>10</v>
      </c>
      <c r="AK342" t="str">
        <f t="shared" si="39"/>
        <v>צבע מקולף.,צבע מקולף.</v>
      </c>
    </row>
    <row r="343" spans="1:37" x14ac:dyDescent="0.25">
      <c r="A343" s="1">
        <v>0</v>
      </c>
      <c r="B343">
        <v>0</v>
      </c>
      <c r="C343">
        <v>0</v>
      </c>
      <c r="D343" t="s">
        <v>0</v>
      </c>
      <c r="E343">
        <v>214</v>
      </c>
      <c r="F343">
        <v>707</v>
      </c>
      <c r="G343" t="s">
        <v>5</v>
      </c>
      <c r="H343" s="2">
        <v>38908</v>
      </c>
      <c r="I343" s="2">
        <v>38907</v>
      </c>
      <c r="J343" t="s">
        <v>3</v>
      </c>
      <c r="K343">
        <v>341</v>
      </c>
      <c r="L343">
        <v>15.5</v>
      </c>
      <c r="M343">
        <v>295.24</v>
      </c>
      <c r="N343">
        <v>0</v>
      </c>
      <c r="O343">
        <v>0</v>
      </c>
      <c r="P343">
        <v>295.24</v>
      </c>
      <c r="Q343" t="s">
        <v>0</v>
      </c>
      <c r="R343">
        <v>0</v>
      </c>
      <c r="S343">
        <v>200</v>
      </c>
      <c r="T343" t="s">
        <v>27046</v>
      </c>
      <c r="U343" t="s">
        <v>20516</v>
      </c>
      <c r="V343" s="2">
        <v>38821</v>
      </c>
      <c r="W343" s="7">
        <f t="shared" si="36"/>
        <v>2006</v>
      </c>
      <c r="X343" s="2">
        <v>38816</v>
      </c>
      <c r="Y343" t="s">
        <v>6</v>
      </c>
      <c r="Z343" t="s">
        <v>7</v>
      </c>
      <c r="AA343" t="s">
        <v>700</v>
      </c>
      <c r="AB343">
        <v>2</v>
      </c>
      <c r="AC343">
        <v>4908</v>
      </c>
      <c r="AD343">
        <v>8799</v>
      </c>
      <c r="AE343" t="s">
        <v>22425</v>
      </c>
      <c r="AF343" t="s">
        <v>27034</v>
      </c>
      <c r="AG343">
        <f t="shared" si="37"/>
        <v>5</v>
      </c>
      <c r="AI343" t="str">
        <f t="shared" si="38"/>
        <v/>
      </c>
      <c r="AJ343">
        <f t="shared" si="35"/>
        <v>0</v>
      </c>
      <c r="AK343" t="str">
        <f t="shared" si="39"/>
        <v/>
      </c>
    </row>
    <row r="344" spans="1:37" x14ac:dyDescent="0.25">
      <c r="A344" s="1">
        <v>0</v>
      </c>
      <c r="B344">
        <v>0</v>
      </c>
      <c r="C344" t="s">
        <v>701</v>
      </c>
      <c r="D344" t="s">
        <v>702</v>
      </c>
      <c r="E344">
        <v>0</v>
      </c>
      <c r="F344">
        <v>0</v>
      </c>
      <c r="G344" t="s">
        <v>5</v>
      </c>
      <c r="H344" s="2">
        <v>38816</v>
      </c>
      <c r="I344" s="2">
        <v>38816</v>
      </c>
      <c r="J344" t="s">
        <v>3</v>
      </c>
      <c r="K344">
        <v>168</v>
      </c>
      <c r="L344">
        <v>16.5</v>
      </c>
      <c r="M344">
        <v>144.21</v>
      </c>
      <c r="N344">
        <v>0</v>
      </c>
      <c r="O344">
        <v>0</v>
      </c>
      <c r="P344">
        <v>144.21</v>
      </c>
      <c r="Q344" t="s">
        <v>0</v>
      </c>
      <c r="R344">
        <v>0</v>
      </c>
      <c r="S344">
        <v>200</v>
      </c>
      <c r="T344" t="s">
        <v>27046</v>
      </c>
      <c r="U344" t="s">
        <v>20516</v>
      </c>
      <c r="V344" s="2">
        <v>38819</v>
      </c>
      <c r="W344" s="7">
        <f t="shared" si="36"/>
        <v>2006</v>
      </c>
      <c r="X344" s="2">
        <v>38816</v>
      </c>
      <c r="Y344" t="s">
        <v>32</v>
      </c>
      <c r="Z344" t="s">
        <v>7</v>
      </c>
      <c r="AA344" t="s">
        <v>106</v>
      </c>
      <c r="AB344">
        <v>9</v>
      </c>
      <c r="AC344">
        <v>4909</v>
      </c>
      <c r="AD344">
        <v>8800</v>
      </c>
      <c r="AE344" t="s">
        <v>22426</v>
      </c>
      <c r="AF344" t="s">
        <v>27034</v>
      </c>
      <c r="AG344">
        <f t="shared" si="37"/>
        <v>5</v>
      </c>
      <c r="AI344" t="str">
        <f t="shared" si="38"/>
        <v/>
      </c>
      <c r="AJ344">
        <f t="shared" si="35"/>
        <v>0</v>
      </c>
      <c r="AK344" t="str">
        <f t="shared" si="39"/>
        <v/>
      </c>
    </row>
    <row r="345" spans="1:37" x14ac:dyDescent="0.25">
      <c r="A345" s="1">
        <v>0</v>
      </c>
      <c r="B345">
        <v>0</v>
      </c>
      <c r="C345">
        <v>0</v>
      </c>
      <c r="D345" t="s">
        <v>703</v>
      </c>
      <c r="E345">
        <v>0</v>
      </c>
      <c r="F345">
        <v>0</v>
      </c>
      <c r="G345" t="s">
        <v>5</v>
      </c>
      <c r="H345" s="2">
        <v>38837</v>
      </c>
      <c r="I345" s="2">
        <v>38835</v>
      </c>
      <c r="J345" t="s">
        <v>3</v>
      </c>
      <c r="K345">
        <v>155</v>
      </c>
      <c r="L345">
        <v>16.5</v>
      </c>
      <c r="M345">
        <v>133.05000000000001</v>
      </c>
      <c r="N345">
        <v>0</v>
      </c>
      <c r="O345">
        <v>0</v>
      </c>
      <c r="P345" t="s">
        <v>303</v>
      </c>
      <c r="Q345" t="s">
        <v>704</v>
      </c>
      <c r="R345">
        <v>55</v>
      </c>
      <c r="S345">
        <v>155</v>
      </c>
      <c r="T345" t="s">
        <v>27083</v>
      </c>
      <c r="U345" t="s">
        <v>20516</v>
      </c>
      <c r="V345" t="s">
        <v>705</v>
      </c>
      <c r="W345" s="7">
        <f t="shared" si="36"/>
        <v>2006</v>
      </c>
      <c r="X345" s="2">
        <v>38816</v>
      </c>
      <c r="Y345" t="s">
        <v>504</v>
      </c>
      <c r="Z345" t="s">
        <v>7</v>
      </c>
      <c r="AA345" t="s">
        <v>573</v>
      </c>
      <c r="AB345">
        <v>2</v>
      </c>
      <c r="AC345">
        <v>3103</v>
      </c>
      <c r="AD345">
        <v>8801</v>
      </c>
      <c r="AE345" t="s">
        <v>21600</v>
      </c>
      <c r="AF345" t="s">
        <v>27034</v>
      </c>
      <c r="AG345">
        <f t="shared" si="37"/>
        <v>39</v>
      </c>
      <c r="AH345" t="str">
        <f>MID(V345,1,31)</f>
        <v xml:space="preserve">ללא גלגלים ומכסה אביזרים       </v>
      </c>
      <c r="AI345" t="str">
        <f t="shared" si="38"/>
        <v>ללא גלגלים ומכסה אביזרים</v>
      </c>
      <c r="AJ345">
        <f t="shared" si="35"/>
        <v>24</v>
      </c>
      <c r="AK345" t="str">
        <f t="shared" si="39"/>
        <v>ללא גלגלים ומכסה אביזרים,ללא גלגלים ומכסה אביזרים</v>
      </c>
    </row>
    <row r="346" spans="1:37" x14ac:dyDescent="0.25">
      <c r="A346" s="1">
        <v>0</v>
      </c>
      <c r="B346">
        <v>0</v>
      </c>
      <c r="C346">
        <v>0</v>
      </c>
      <c r="D346" t="s">
        <v>0</v>
      </c>
      <c r="E346">
        <v>201</v>
      </c>
      <c r="F346">
        <v>692</v>
      </c>
      <c r="G346" t="s">
        <v>1</v>
      </c>
      <c r="H346" s="2">
        <v>38816</v>
      </c>
      <c r="I346" s="2">
        <v>38816</v>
      </c>
      <c r="J346" t="s">
        <v>3</v>
      </c>
      <c r="K346">
        <v>157</v>
      </c>
      <c r="L346">
        <v>16.5</v>
      </c>
      <c r="M346">
        <v>134.76</v>
      </c>
      <c r="N346">
        <v>0</v>
      </c>
      <c r="O346">
        <v>0</v>
      </c>
      <c r="P346">
        <v>134.76</v>
      </c>
      <c r="Q346" t="s">
        <v>0</v>
      </c>
      <c r="R346">
        <v>0</v>
      </c>
      <c r="S346">
        <v>0</v>
      </c>
      <c r="T346" t="s">
        <v>27046</v>
      </c>
      <c r="U346" t="s">
        <v>20521</v>
      </c>
      <c r="V346" s="2">
        <v>38821</v>
      </c>
      <c r="W346" s="7">
        <f t="shared" si="36"/>
        <v>2006</v>
      </c>
      <c r="X346" s="2">
        <v>38816</v>
      </c>
      <c r="Y346" t="s">
        <v>12</v>
      </c>
      <c r="Z346" t="s">
        <v>7</v>
      </c>
      <c r="AA346" t="s">
        <v>38</v>
      </c>
      <c r="AB346">
        <v>7</v>
      </c>
      <c r="AC346">
        <v>4910</v>
      </c>
      <c r="AD346">
        <v>8802</v>
      </c>
      <c r="AE346" t="s">
        <v>22427</v>
      </c>
      <c r="AF346" t="s">
        <v>27034</v>
      </c>
      <c r="AG346">
        <f t="shared" si="37"/>
        <v>5</v>
      </c>
      <c r="AI346" t="str">
        <f t="shared" si="38"/>
        <v/>
      </c>
      <c r="AJ346">
        <f t="shared" si="35"/>
        <v>0</v>
      </c>
      <c r="AK346" t="str">
        <f t="shared" si="39"/>
        <v/>
      </c>
    </row>
    <row r="347" spans="1:37" x14ac:dyDescent="0.25">
      <c r="A347" s="1">
        <v>0</v>
      </c>
      <c r="B347">
        <v>0</v>
      </c>
      <c r="C347">
        <v>0</v>
      </c>
      <c r="D347" t="s">
        <v>706</v>
      </c>
      <c r="E347">
        <v>0</v>
      </c>
      <c r="F347">
        <v>0</v>
      </c>
      <c r="G347" t="s">
        <v>5</v>
      </c>
      <c r="H347" s="2">
        <v>38817</v>
      </c>
      <c r="I347" s="2">
        <v>38817</v>
      </c>
      <c r="J347" t="s">
        <v>3</v>
      </c>
      <c r="K347">
        <v>197</v>
      </c>
      <c r="L347">
        <v>16.5</v>
      </c>
      <c r="M347">
        <v>169.1</v>
      </c>
      <c r="N347">
        <v>0</v>
      </c>
      <c r="O347">
        <v>0</v>
      </c>
      <c r="P347">
        <v>169.1</v>
      </c>
      <c r="Q347" t="s">
        <v>0</v>
      </c>
      <c r="R347">
        <v>0</v>
      </c>
      <c r="S347">
        <v>250</v>
      </c>
      <c r="T347" t="s">
        <v>27046</v>
      </c>
      <c r="U347" t="s">
        <v>20517</v>
      </c>
      <c r="V347" s="2">
        <v>38819</v>
      </c>
      <c r="W347" s="7">
        <f t="shared" si="36"/>
        <v>2006</v>
      </c>
      <c r="X347" s="2">
        <v>38816</v>
      </c>
      <c r="Y347" t="s">
        <v>32</v>
      </c>
      <c r="Z347" t="s">
        <v>7</v>
      </c>
      <c r="AA347" t="s">
        <v>33</v>
      </c>
      <c r="AB347">
        <v>9</v>
      </c>
      <c r="AC347">
        <v>973</v>
      </c>
      <c r="AD347">
        <v>8803</v>
      </c>
      <c r="AE347" t="s">
        <v>20889</v>
      </c>
      <c r="AF347" t="s">
        <v>27034</v>
      </c>
      <c r="AG347">
        <f t="shared" si="37"/>
        <v>5</v>
      </c>
      <c r="AI347" t="str">
        <f t="shared" si="38"/>
        <v/>
      </c>
      <c r="AJ347">
        <f t="shared" si="35"/>
        <v>0</v>
      </c>
      <c r="AK347" t="str">
        <f t="shared" si="39"/>
        <v/>
      </c>
    </row>
    <row r="348" spans="1:37" x14ac:dyDescent="0.25">
      <c r="A348" s="1">
        <v>0</v>
      </c>
      <c r="B348">
        <v>0</v>
      </c>
      <c r="C348">
        <v>0</v>
      </c>
      <c r="D348" t="s">
        <v>707</v>
      </c>
      <c r="E348">
        <v>0</v>
      </c>
      <c r="F348">
        <v>0</v>
      </c>
      <c r="G348" t="s">
        <v>5</v>
      </c>
      <c r="H348" s="2">
        <v>38818</v>
      </c>
      <c r="I348" s="2">
        <v>38817</v>
      </c>
      <c r="J348" t="s">
        <v>3</v>
      </c>
      <c r="K348">
        <v>149</v>
      </c>
      <c r="L348">
        <v>16.5</v>
      </c>
      <c r="M348">
        <v>127.9</v>
      </c>
      <c r="N348">
        <v>14.16</v>
      </c>
      <c r="O348">
        <v>10</v>
      </c>
      <c r="P348">
        <v>142.11000000000001</v>
      </c>
      <c r="Q348" t="s">
        <v>0</v>
      </c>
      <c r="R348">
        <v>0</v>
      </c>
      <c r="S348">
        <v>250</v>
      </c>
      <c r="T348" t="s">
        <v>27046</v>
      </c>
      <c r="U348" t="s">
        <v>20517</v>
      </c>
      <c r="V348" s="2">
        <v>38819</v>
      </c>
      <c r="W348" s="7">
        <f t="shared" si="36"/>
        <v>2006</v>
      </c>
      <c r="X348" s="2">
        <v>38816</v>
      </c>
      <c r="Y348" t="s">
        <v>32</v>
      </c>
      <c r="Z348" t="s">
        <v>7</v>
      </c>
      <c r="AA348" t="s">
        <v>612</v>
      </c>
      <c r="AB348">
        <v>9</v>
      </c>
      <c r="AC348">
        <v>1065</v>
      </c>
      <c r="AD348">
        <v>8804</v>
      </c>
      <c r="AE348" t="s">
        <v>20921</v>
      </c>
      <c r="AF348" t="s">
        <v>27034</v>
      </c>
      <c r="AG348">
        <f t="shared" si="37"/>
        <v>5</v>
      </c>
      <c r="AI348" t="str">
        <f t="shared" si="38"/>
        <v/>
      </c>
      <c r="AJ348">
        <f t="shared" si="35"/>
        <v>0</v>
      </c>
      <c r="AK348" t="str">
        <f t="shared" si="39"/>
        <v/>
      </c>
    </row>
    <row r="349" spans="1:37" x14ac:dyDescent="0.25">
      <c r="A349" s="1">
        <v>0</v>
      </c>
      <c r="B349">
        <v>0</v>
      </c>
      <c r="C349">
        <v>0</v>
      </c>
      <c r="D349" t="s">
        <v>708</v>
      </c>
      <c r="E349">
        <v>0</v>
      </c>
      <c r="F349">
        <v>0</v>
      </c>
      <c r="G349" t="s">
        <v>5</v>
      </c>
      <c r="H349" s="2">
        <v>38818</v>
      </c>
      <c r="I349" s="2">
        <v>38818</v>
      </c>
      <c r="J349" t="s">
        <v>3</v>
      </c>
      <c r="K349">
        <v>250</v>
      </c>
      <c r="L349">
        <v>16.5</v>
      </c>
      <c r="M349">
        <v>214.59</v>
      </c>
      <c r="N349">
        <v>0</v>
      </c>
      <c r="O349">
        <v>0</v>
      </c>
      <c r="P349">
        <v>214.59</v>
      </c>
      <c r="Q349" t="s">
        <v>0</v>
      </c>
      <c r="R349">
        <v>0</v>
      </c>
      <c r="S349">
        <v>0</v>
      </c>
      <c r="T349" t="s">
        <v>27046</v>
      </c>
      <c r="U349" t="s">
        <v>20517</v>
      </c>
      <c r="V349" s="2">
        <v>38819</v>
      </c>
      <c r="W349" s="7">
        <f t="shared" si="36"/>
        <v>2006</v>
      </c>
      <c r="X349" s="2">
        <v>38817</v>
      </c>
      <c r="Y349" t="s">
        <v>271</v>
      </c>
      <c r="Z349" t="s">
        <v>15</v>
      </c>
      <c r="AA349" t="s">
        <v>314</v>
      </c>
      <c r="AB349">
        <v>1</v>
      </c>
      <c r="AC349">
        <v>4911</v>
      </c>
      <c r="AD349">
        <v>8805</v>
      </c>
      <c r="AE349" t="s">
        <v>22428</v>
      </c>
      <c r="AF349" t="s">
        <v>27034</v>
      </c>
      <c r="AG349">
        <f t="shared" si="37"/>
        <v>5</v>
      </c>
      <c r="AI349" t="str">
        <f t="shared" si="38"/>
        <v/>
      </c>
      <c r="AJ349">
        <f t="shared" si="35"/>
        <v>0</v>
      </c>
      <c r="AK349" t="str">
        <f t="shared" si="39"/>
        <v/>
      </c>
    </row>
    <row r="350" spans="1:37" x14ac:dyDescent="0.25">
      <c r="A350" s="1">
        <v>0</v>
      </c>
      <c r="B350">
        <v>0</v>
      </c>
      <c r="C350">
        <v>0</v>
      </c>
      <c r="D350" t="s">
        <v>709</v>
      </c>
      <c r="E350">
        <v>0</v>
      </c>
      <c r="F350">
        <v>0</v>
      </c>
      <c r="G350" t="s">
        <v>5</v>
      </c>
      <c r="H350" s="2">
        <v>38848</v>
      </c>
      <c r="I350" s="2">
        <v>38841</v>
      </c>
      <c r="J350" t="s">
        <v>3</v>
      </c>
      <c r="K350">
        <v>443</v>
      </c>
      <c r="L350">
        <v>16.5</v>
      </c>
      <c r="M350">
        <v>380.26</v>
      </c>
      <c r="N350">
        <v>0</v>
      </c>
      <c r="O350">
        <v>0</v>
      </c>
      <c r="P350">
        <v>380.26</v>
      </c>
      <c r="Q350" t="s">
        <v>0</v>
      </c>
      <c r="R350">
        <v>0</v>
      </c>
      <c r="S350">
        <v>250</v>
      </c>
      <c r="T350" t="s">
        <v>620</v>
      </c>
      <c r="U350" t="s">
        <v>20517</v>
      </c>
      <c r="V350" t="s">
        <v>710</v>
      </c>
      <c r="W350" s="7">
        <f t="shared" si="36"/>
        <v>2006</v>
      </c>
      <c r="X350" s="2">
        <v>38817</v>
      </c>
      <c r="Y350" t="s">
        <v>32</v>
      </c>
      <c r="Z350" t="s">
        <v>7</v>
      </c>
      <c r="AA350" t="s">
        <v>72</v>
      </c>
      <c r="AB350">
        <v>9</v>
      </c>
      <c r="AC350">
        <v>966</v>
      </c>
      <c r="AD350">
        <v>8806</v>
      </c>
      <c r="AE350" t="s">
        <v>20886</v>
      </c>
      <c r="AF350" t="s">
        <v>27034</v>
      </c>
      <c r="AG350">
        <f t="shared" si="37"/>
        <v>39</v>
      </c>
      <c r="AH350" t="str">
        <f>MID(V350,1,31)</f>
        <v xml:space="preserve">בריחת אדים מפקק מילוי          </v>
      </c>
      <c r="AI350" t="str">
        <f t="shared" si="38"/>
        <v>בריחת אדים מפקק מילוי</v>
      </c>
      <c r="AJ350">
        <f t="shared" si="35"/>
        <v>21</v>
      </c>
      <c r="AK350" t="str">
        <f t="shared" si="39"/>
        <v>בריחת אדים מפקק מילוי,בריחת אדים מפקק מילוי</v>
      </c>
    </row>
    <row r="351" spans="1:37" x14ac:dyDescent="0.25">
      <c r="A351" s="1">
        <v>0</v>
      </c>
      <c r="B351">
        <v>0</v>
      </c>
      <c r="C351">
        <v>0</v>
      </c>
      <c r="D351" t="s">
        <v>0</v>
      </c>
      <c r="E351">
        <v>0</v>
      </c>
      <c r="F351">
        <v>0</v>
      </c>
      <c r="G351" t="s">
        <v>1</v>
      </c>
      <c r="H351" s="2">
        <v>38817</v>
      </c>
      <c r="I351" s="2">
        <v>38817</v>
      </c>
      <c r="J351" t="s">
        <v>3</v>
      </c>
      <c r="K351">
        <v>250</v>
      </c>
      <c r="L351">
        <v>16.5</v>
      </c>
      <c r="M351">
        <v>214.59</v>
      </c>
      <c r="N351">
        <v>0</v>
      </c>
      <c r="O351">
        <v>0</v>
      </c>
      <c r="P351">
        <v>214.59</v>
      </c>
      <c r="Q351" t="s">
        <v>0</v>
      </c>
      <c r="R351">
        <v>0</v>
      </c>
      <c r="S351">
        <v>200</v>
      </c>
      <c r="T351" t="s">
        <v>27046</v>
      </c>
      <c r="U351" t="s">
        <v>20516</v>
      </c>
      <c r="V351" s="2">
        <v>38820</v>
      </c>
      <c r="W351" s="7">
        <f t="shared" si="36"/>
        <v>2006</v>
      </c>
      <c r="X351" s="2">
        <v>38817</v>
      </c>
      <c r="Y351" t="s">
        <v>12</v>
      </c>
      <c r="Z351" t="s">
        <v>7</v>
      </c>
      <c r="AA351" t="s">
        <v>215</v>
      </c>
      <c r="AB351">
        <v>9</v>
      </c>
      <c r="AC351">
        <v>4912</v>
      </c>
      <c r="AD351">
        <v>8807</v>
      </c>
      <c r="AE351" t="s">
        <v>22429</v>
      </c>
      <c r="AF351" t="s">
        <v>27034</v>
      </c>
      <c r="AG351">
        <f t="shared" si="37"/>
        <v>5</v>
      </c>
      <c r="AI351" t="str">
        <f t="shared" si="38"/>
        <v/>
      </c>
      <c r="AJ351">
        <f t="shared" si="35"/>
        <v>0</v>
      </c>
      <c r="AK351" t="str">
        <f t="shared" si="39"/>
        <v/>
      </c>
    </row>
    <row r="352" spans="1:37" x14ac:dyDescent="0.25">
      <c r="A352" s="1">
        <v>0</v>
      </c>
      <c r="B352">
        <v>0</v>
      </c>
      <c r="C352">
        <v>0</v>
      </c>
      <c r="D352" t="s">
        <v>711</v>
      </c>
      <c r="E352">
        <v>0</v>
      </c>
      <c r="F352">
        <v>0</v>
      </c>
      <c r="G352" t="s">
        <v>5</v>
      </c>
      <c r="H352" s="2">
        <v>38835</v>
      </c>
      <c r="I352" t="s">
        <v>2</v>
      </c>
      <c r="J352" t="s">
        <v>3</v>
      </c>
      <c r="K352">
        <v>45</v>
      </c>
      <c r="L352">
        <v>16.5</v>
      </c>
      <c r="M352">
        <v>38.630000000000003</v>
      </c>
      <c r="N352">
        <v>0</v>
      </c>
      <c r="O352">
        <v>0</v>
      </c>
      <c r="P352">
        <v>38.630000000000003</v>
      </c>
      <c r="Q352" t="s">
        <v>0</v>
      </c>
      <c r="R352">
        <v>0</v>
      </c>
      <c r="S352">
        <v>200</v>
      </c>
      <c r="T352" t="s">
        <v>27046</v>
      </c>
      <c r="U352" t="s">
        <v>20516</v>
      </c>
      <c r="V352" s="2">
        <v>38821</v>
      </c>
      <c r="W352" s="7">
        <f t="shared" si="36"/>
        <v>2006</v>
      </c>
      <c r="X352" s="2">
        <v>38827</v>
      </c>
      <c r="Y352" t="s">
        <v>712</v>
      </c>
      <c r="AA352" t="s">
        <v>713</v>
      </c>
      <c r="AB352">
        <v>5</v>
      </c>
      <c r="AC352">
        <v>3424</v>
      </c>
      <c r="AD352">
        <v>8808</v>
      </c>
      <c r="AE352" t="s">
        <v>21727</v>
      </c>
      <c r="AF352" t="s">
        <v>27034</v>
      </c>
      <c r="AG352">
        <f t="shared" si="37"/>
        <v>5</v>
      </c>
      <c r="AI352" t="str">
        <f t="shared" si="38"/>
        <v/>
      </c>
      <c r="AJ352">
        <f t="shared" si="35"/>
        <v>0</v>
      </c>
      <c r="AK352" t="str">
        <f t="shared" si="39"/>
        <v/>
      </c>
    </row>
    <row r="353" spans="1:37" x14ac:dyDescent="0.25">
      <c r="A353" s="1">
        <v>0</v>
      </c>
      <c r="B353">
        <v>0</v>
      </c>
      <c r="C353">
        <v>0</v>
      </c>
      <c r="D353" t="s">
        <v>714</v>
      </c>
      <c r="E353">
        <v>0</v>
      </c>
      <c r="F353">
        <v>0</v>
      </c>
      <c r="G353" t="s">
        <v>5</v>
      </c>
      <c r="H353" s="2">
        <v>38838</v>
      </c>
      <c r="I353" s="2">
        <v>38834</v>
      </c>
      <c r="J353" t="s">
        <v>3</v>
      </c>
      <c r="K353">
        <v>218</v>
      </c>
      <c r="L353">
        <v>16.5</v>
      </c>
      <c r="M353">
        <v>187.12</v>
      </c>
      <c r="N353">
        <v>0</v>
      </c>
      <c r="O353">
        <v>0</v>
      </c>
      <c r="P353">
        <v>187.12</v>
      </c>
      <c r="Q353" t="s">
        <v>0</v>
      </c>
      <c r="R353">
        <v>0</v>
      </c>
      <c r="S353">
        <v>0</v>
      </c>
      <c r="T353" t="s">
        <v>27046</v>
      </c>
      <c r="U353" t="s">
        <v>20517</v>
      </c>
      <c r="V353" s="2">
        <v>38829</v>
      </c>
      <c r="W353" s="7">
        <f t="shared" si="36"/>
        <v>2006</v>
      </c>
      <c r="X353" s="2">
        <v>38827</v>
      </c>
      <c r="Y353" t="s">
        <v>118</v>
      </c>
      <c r="Z353" t="s">
        <v>7</v>
      </c>
      <c r="AA353" t="s">
        <v>77</v>
      </c>
      <c r="AB353">
        <v>1</v>
      </c>
      <c r="AC353">
        <v>3281</v>
      </c>
      <c r="AD353">
        <v>8809</v>
      </c>
      <c r="AE353" t="s">
        <v>21668</v>
      </c>
      <c r="AF353" t="s">
        <v>27034</v>
      </c>
      <c r="AG353">
        <f t="shared" si="37"/>
        <v>5</v>
      </c>
      <c r="AI353" t="str">
        <f t="shared" si="38"/>
        <v/>
      </c>
      <c r="AJ353">
        <f t="shared" si="35"/>
        <v>0</v>
      </c>
      <c r="AK353" t="str">
        <f t="shared" si="39"/>
        <v/>
      </c>
    </row>
    <row r="354" spans="1:37" x14ac:dyDescent="0.25">
      <c r="A354" s="1">
        <v>0</v>
      </c>
      <c r="B354">
        <v>0</v>
      </c>
      <c r="C354">
        <v>0</v>
      </c>
      <c r="D354" t="s">
        <v>715</v>
      </c>
      <c r="E354">
        <v>0</v>
      </c>
      <c r="F354">
        <v>0</v>
      </c>
      <c r="G354" t="s">
        <v>5</v>
      </c>
      <c r="H354" s="2">
        <v>38831</v>
      </c>
      <c r="I354" s="2">
        <v>38830</v>
      </c>
      <c r="J354" t="s">
        <v>3</v>
      </c>
      <c r="K354">
        <v>240</v>
      </c>
      <c r="L354">
        <v>16.5</v>
      </c>
      <c r="M354">
        <v>206.01</v>
      </c>
      <c r="N354">
        <v>0</v>
      </c>
      <c r="O354">
        <v>0</v>
      </c>
      <c r="P354">
        <v>206.01</v>
      </c>
      <c r="Q354" t="s">
        <v>0</v>
      </c>
      <c r="R354">
        <v>0</v>
      </c>
      <c r="S354">
        <v>240</v>
      </c>
      <c r="T354" t="s">
        <v>27046</v>
      </c>
      <c r="U354" t="s">
        <v>20516</v>
      </c>
      <c r="V354" t="s">
        <v>2</v>
      </c>
      <c r="W354" s="7">
        <f t="shared" si="36"/>
        <v>2006</v>
      </c>
      <c r="X354" s="2">
        <v>38827</v>
      </c>
      <c r="Y354" t="s">
        <v>227</v>
      </c>
      <c r="Z354" t="s">
        <v>7</v>
      </c>
      <c r="AA354" t="s">
        <v>29</v>
      </c>
      <c r="AB354">
        <v>9</v>
      </c>
      <c r="AC354">
        <v>2722</v>
      </c>
      <c r="AD354">
        <v>8810</v>
      </c>
      <c r="AE354" t="s">
        <v>21470</v>
      </c>
      <c r="AF354" t="s">
        <v>27034</v>
      </c>
      <c r="AG354">
        <f t="shared" si="37"/>
        <v>8</v>
      </c>
      <c r="AI354" t="str">
        <f t="shared" si="38"/>
        <v/>
      </c>
      <c r="AJ354">
        <f t="shared" si="35"/>
        <v>0</v>
      </c>
      <c r="AK354" t="str">
        <f t="shared" si="39"/>
        <v/>
      </c>
    </row>
    <row r="355" spans="1:37" x14ac:dyDescent="0.25">
      <c r="A355" s="1">
        <v>0</v>
      </c>
      <c r="B355">
        <v>0</v>
      </c>
      <c r="C355">
        <v>0</v>
      </c>
      <c r="D355" t="s">
        <v>716</v>
      </c>
      <c r="E355">
        <v>0</v>
      </c>
      <c r="F355">
        <v>0</v>
      </c>
      <c r="G355" t="s">
        <v>5</v>
      </c>
      <c r="H355" s="2">
        <v>38828</v>
      </c>
      <c r="I355" s="2">
        <v>38828</v>
      </c>
      <c r="J355" t="s">
        <v>3</v>
      </c>
      <c r="K355">
        <v>150</v>
      </c>
      <c r="L355">
        <v>16.5</v>
      </c>
      <c r="M355">
        <v>128.76</v>
      </c>
      <c r="N355">
        <v>32.19</v>
      </c>
      <c r="O355">
        <v>20</v>
      </c>
      <c r="P355">
        <v>160.94999999999999</v>
      </c>
      <c r="Q355" t="s">
        <v>0</v>
      </c>
      <c r="R355">
        <v>0</v>
      </c>
      <c r="S355">
        <v>150</v>
      </c>
      <c r="T355" t="s">
        <v>27046</v>
      </c>
      <c r="U355" t="s">
        <v>20517</v>
      </c>
      <c r="V355" s="2">
        <v>38830</v>
      </c>
      <c r="W355" s="7">
        <f t="shared" si="36"/>
        <v>2006</v>
      </c>
      <c r="X355" s="2">
        <v>38827</v>
      </c>
      <c r="Y355" t="s">
        <v>32</v>
      </c>
      <c r="Z355" t="s">
        <v>7</v>
      </c>
      <c r="AA355" t="s">
        <v>252</v>
      </c>
      <c r="AB355">
        <v>9</v>
      </c>
      <c r="AC355">
        <v>700</v>
      </c>
      <c r="AD355">
        <v>8811</v>
      </c>
      <c r="AE355" t="s">
        <v>20778</v>
      </c>
      <c r="AF355" t="s">
        <v>27034</v>
      </c>
      <c r="AG355">
        <f t="shared" si="37"/>
        <v>5</v>
      </c>
      <c r="AI355" t="str">
        <f t="shared" si="38"/>
        <v/>
      </c>
      <c r="AJ355">
        <f t="shared" si="35"/>
        <v>0</v>
      </c>
      <c r="AK355" t="str">
        <f t="shared" si="39"/>
        <v/>
      </c>
    </row>
    <row r="356" spans="1:37" x14ac:dyDescent="0.25">
      <c r="A356" s="1">
        <v>0</v>
      </c>
      <c r="B356">
        <v>0</v>
      </c>
      <c r="C356">
        <v>0</v>
      </c>
      <c r="D356" t="s">
        <v>717</v>
      </c>
      <c r="E356">
        <v>0</v>
      </c>
      <c r="F356">
        <v>0</v>
      </c>
      <c r="G356" t="s">
        <v>5</v>
      </c>
      <c r="H356" s="2">
        <v>38831</v>
      </c>
      <c r="I356" s="2">
        <v>38830</v>
      </c>
      <c r="J356" t="s">
        <v>3</v>
      </c>
      <c r="K356">
        <v>315</v>
      </c>
      <c r="L356">
        <v>16.5</v>
      </c>
      <c r="M356">
        <v>270.39</v>
      </c>
      <c r="N356">
        <v>47.72</v>
      </c>
      <c r="O356">
        <v>15</v>
      </c>
      <c r="P356">
        <v>318.11</v>
      </c>
      <c r="Q356" t="s">
        <v>0</v>
      </c>
      <c r="R356">
        <v>0</v>
      </c>
      <c r="S356">
        <v>0</v>
      </c>
      <c r="T356" t="s">
        <v>27084</v>
      </c>
      <c r="U356" t="s">
        <v>20517</v>
      </c>
      <c r="V356" t="s">
        <v>718</v>
      </c>
      <c r="W356" s="7">
        <f t="shared" si="36"/>
        <v>2006</v>
      </c>
      <c r="X356" s="2">
        <v>38828</v>
      </c>
      <c r="Y356" t="s">
        <v>47</v>
      </c>
      <c r="Z356" t="s">
        <v>7</v>
      </c>
      <c r="AA356" t="s">
        <v>560</v>
      </c>
      <c r="AB356">
        <v>1</v>
      </c>
      <c r="AC356">
        <v>2130</v>
      </c>
      <c r="AD356">
        <v>8812</v>
      </c>
      <c r="AE356" t="s">
        <v>21253</v>
      </c>
      <c r="AF356" t="s">
        <v>27034</v>
      </c>
      <c r="AG356">
        <f t="shared" si="37"/>
        <v>39</v>
      </c>
      <c r="AH356" t="str">
        <f>MID(V356,1,31)</f>
        <v xml:space="preserve">מסגרת דלת שבורה/סדוקה.         </v>
      </c>
      <c r="AI356" t="str">
        <f t="shared" si="38"/>
        <v>מסגרת דלת שבורה/סדוקה.</v>
      </c>
      <c r="AJ356">
        <f t="shared" si="35"/>
        <v>22</v>
      </c>
      <c r="AK356" t="str">
        <f t="shared" si="39"/>
        <v>מסגרת דלת שבורה/סדוקה.,מסגרת דלת שבורה/סדוקה.</v>
      </c>
    </row>
    <row r="357" spans="1:37" x14ac:dyDescent="0.25">
      <c r="A357" s="1">
        <v>0</v>
      </c>
      <c r="B357">
        <v>0</v>
      </c>
      <c r="C357">
        <v>0</v>
      </c>
      <c r="D357" t="s">
        <v>719</v>
      </c>
      <c r="E357">
        <v>0</v>
      </c>
      <c r="F357">
        <v>0</v>
      </c>
      <c r="G357" t="s">
        <v>5</v>
      </c>
      <c r="H357" s="2">
        <v>38828</v>
      </c>
      <c r="I357" s="2">
        <v>38828</v>
      </c>
      <c r="J357" t="s">
        <v>3</v>
      </c>
      <c r="K357">
        <v>185</v>
      </c>
      <c r="L357">
        <v>16.5</v>
      </c>
      <c r="M357">
        <v>158.80000000000001</v>
      </c>
      <c r="N357">
        <v>0</v>
      </c>
      <c r="O357">
        <v>0</v>
      </c>
      <c r="P357">
        <v>158.80000000000001</v>
      </c>
      <c r="Q357" t="s">
        <v>0</v>
      </c>
      <c r="R357">
        <v>0</v>
      </c>
      <c r="S357">
        <v>0</v>
      </c>
      <c r="T357" t="s">
        <v>27046</v>
      </c>
      <c r="U357" t="s">
        <v>20517</v>
      </c>
      <c r="V357" s="2">
        <v>38830</v>
      </c>
      <c r="W357" s="7">
        <f t="shared" si="36"/>
        <v>2006</v>
      </c>
      <c r="X357" s="2">
        <v>38828</v>
      </c>
      <c r="Y357" t="s">
        <v>6</v>
      </c>
      <c r="Z357" t="s">
        <v>7</v>
      </c>
      <c r="AA357" t="s">
        <v>720</v>
      </c>
      <c r="AB357">
        <v>1</v>
      </c>
      <c r="AC357">
        <v>4913</v>
      </c>
      <c r="AD357">
        <v>8813</v>
      </c>
      <c r="AE357" t="s">
        <v>22430</v>
      </c>
      <c r="AF357" t="s">
        <v>27034</v>
      </c>
      <c r="AG357">
        <f t="shared" si="37"/>
        <v>5</v>
      </c>
      <c r="AI357" t="str">
        <f t="shared" si="38"/>
        <v/>
      </c>
      <c r="AJ357">
        <f t="shared" si="35"/>
        <v>0</v>
      </c>
      <c r="AK357" t="str">
        <f t="shared" si="39"/>
        <v/>
      </c>
    </row>
    <row r="358" spans="1:37" x14ac:dyDescent="0.25">
      <c r="A358" s="1">
        <v>0</v>
      </c>
      <c r="B358">
        <v>0</v>
      </c>
      <c r="C358">
        <v>0</v>
      </c>
      <c r="D358" t="s">
        <v>721</v>
      </c>
      <c r="E358">
        <v>0</v>
      </c>
      <c r="F358">
        <v>0</v>
      </c>
      <c r="G358" t="s">
        <v>5</v>
      </c>
      <c r="H358" s="2">
        <v>38838</v>
      </c>
      <c r="I358" s="2">
        <v>38830</v>
      </c>
      <c r="J358" t="s">
        <v>3</v>
      </c>
      <c r="K358">
        <v>295</v>
      </c>
      <c r="L358">
        <v>16.5</v>
      </c>
      <c r="M358">
        <v>253.22</v>
      </c>
      <c r="N358">
        <v>28.14</v>
      </c>
      <c r="O358">
        <v>10</v>
      </c>
      <c r="P358">
        <v>281.36</v>
      </c>
      <c r="Q358" t="s">
        <v>0</v>
      </c>
      <c r="R358">
        <v>0</v>
      </c>
      <c r="S358">
        <v>0</v>
      </c>
      <c r="T358" t="s">
        <v>27046</v>
      </c>
      <c r="U358" t="s">
        <v>20517</v>
      </c>
      <c r="V358" s="2">
        <v>38830</v>
      </c>
      <c r="W358" s="7">
        <f t="shared" si="36"/>
        <v>2006</v>
      </c>
      <c r="X358" s="2">
        <v>38828</v>
      </c>
      <c r="Y358" t="s">
        <v>96</v>
      </c>
      <c r="Z358" t="s">
        <v>7</v>
      </c>
      <c r="AA358" t="s">
        <v>436</v>
      </c>
      <c r="AB358">
        <v>1</v>
      </c>
      <c r="AC358">
        <v>3328</v>
      </c>
      <c r="AD358">
        <v>8814</v>
      </c>
      <c r="AE358" t="s">
        <v>21688</v>
      </c>
      <c r="AF358" t="s">
        <v>27034</v>
      </c>
      <c r="AG358">
        <f t="shared" si="37"/>
        <v>5</v>
      </c>
      <c r="AI358" t="str">
        <f t="shared" si="38"/>
        <v/>
      </c>
      <c r="AJ358">
        <f t="shared" si="35"/>
        <v>0</v>
      </c>
      <c r="AK358" t="str">
        <f t="shared" si="39"/>
        <v/>
      </c>
    </row>
    <row r="359" spans="1:37" x14ac:dyDescent="0.25">
      <c r="A359" s="1">
        <v>0</v>
      </c>
      <c r="B359">
        <v>0</v>
      </c>
      <c r="C359">
        <v>0</v>
      </c>
      <c r="D359" t="s">
        <v>722</v>
      </c>
      <c r="E359">
        <v>0</v>
      </c>
      <c r="F359">
        <v>0</v>
      </c>
      <c r="G359" t="s">
        <v>5</v>
      </c>
      <c r="H359" s="2">
        <v>38831</v>
      </c>
      <c r="I359" s="2">
        <v>38830</v>
      </c>
      <c r="J359" t="s">
        <v>3</v>
      </c>
      <c r="K359">
        <v>233</v>
      </c>
      <c r="L359">
        <v>16.5</v>
      </c>
      <c r="M359">
        <v>200</v>
      </c>
      <c r="N359">
        <v>35.29</v>
      </c>
      <c r="O359">
        <v>15</v>
      </c>
      <c r="P359">
        <v>235.29</v>
      </c>
      <c r="Q359" t="s">
        <v>0</v>
      </c>
      <c r="R359">
        <v>0</v>
      </c>
      <c r="S359">
        <v>200</v>
      </c>
      <c r="T359" t="s">
        <v>27046</v>
      </c>
      <c r="U359" t="s">
        <v>20516</v>
      </c>
      <c r="V359" s="2">
        <v>38831</v>
      </c>
      <c r="W359" s="7">
        <f t="shared" si="36"/>
        <v>2006</v>
      </c>
      <c r="X359" s="2">
        <v>38828</v>
      </c>
      <c r="Y359" t="s">
        <v>430</v>
      </c>
      <c r="Z359" t="s">
        <v>7</v>
      </c>
      <c r="AA359" t="s">
        <v>106</v>
      </c>
      <c r="AB359">
        <v>9</v>
      </c>
      <c r="AC359">
        <v>4062</v>
      </c>
      <c r="AD359">
        <v>8815</v>
      </c>
      <c r="AE359" t="s">
        <v>21972</v>
      </c>
      <c r="AF359" t="s">
        <v>27034</v>
      </c>
      <c r="AG359">
        <f t="shared" si="37"/>
        <v>5</v>
      </c>
      <c r="AI359" t="str">
        <f t="shared" si="38"/>
        <v/>
      </c>
      <c r="AJ359">
        <f t="shared" si="35"/>
        <v>0</v>
      </c>
      <c r="AK359" t="str">
        <f t="shared" si="39"/>
        <v/>
      </c>
    </row>
    <row r="360" spans="1:37" x14ac:dyDescent="0.25">
      <c r="A360" s="1">
        <v>0</v>
      </c>
      <c r="B360">
        <v>0</v>
      </c>
      <c r="C360">
        <v>0</v>
      </c>
      <c r="D360" t="s">
        <v>722</v>
      </c>
      <c r="E360">
        <v>0</v>
      </c>
      <c r="F360">
        <v>0</v>
      </c>
      <c r="G360" t="s">
        <v>5</v>
      </c>
      <c r="H360" s="2">
        <v>38831</v>
      </c>
      <c r="I360" t="s">
        <v>2</v>
      </c>
      <c r="J360" t="s">
        <v>3</v>
      </c>
      <c r="K360">
        <v>45</v>
      </c>
      <c r="L360">
        <v>16.5</v>
      </c>
      <c r="M360">
        <v>38.630000000000003</v>
      </c>
      <c r="N360">
        <v>0</v>
      </c>
      <c r="O360">
        <v>0</v>
      </c>
      <c r="P360">
        <v>38.630000000000003</v>
      </c>
      <c r="Q360" t="s">
        <v>0</v>
      </c>
      <c r="R360">
        <v>0</v>
      </c>
      <c r="S360">
        <v>200</v>
      </c>
      <c r="T360" t="s">
        <v>27046</v>
      </c>
      <c r="U360" t="s">
        <v>20516</v>
      </c>
      <c r="V360" s="2">
        <v>38833</v>
      </c>
      <c r="W360" s="7">
        <f t="shared" si="36"/>
        <v>2006</v>
      </c>
      <c r="X360" s="2">
        <v>38828</v>
      </c>
      <c r="Y360" t="s">
        <v>144</v>
      </c>
      <c r="Z360" t="s">
        <v>7</v>
      </c>
      <c r="AA360" t="s">
        <v>723</v>
      </c>
      <c r="AB360">
        <v>4</v>
      </c>
      <c r="AC360">
        <v>4062</v>
      </c>
      <c r="AD360">
        <v>8816</v>
      </c>
      <c r="AE360" t="s">
        <v>21972</v>
      </c>
      <c r="AF360" t="s">
        <v>27034</v>
      </c>
      <c r="AG360">
        <f t="shared" si="37"/>
        <v>5</v>
      </c>
      <c r="AI360" t="str">
        <f t="shared" si="38"/>
        <v/>
      </c>
      <c r="AJ360">
        <f t="shared" si="35"/>
        <v>0</v>
      </c>
      <c r="AK360" t="str">
        <f t="shared" si="39"/>
        <v/>
      </c>
    </row>
    <row r="361" spans="1:37" x14ac:dyDescent="0.25">
      <c r="A361" s="1">
        <v>0</v>
      </c>
      <c r="B361">
        <v>0</v>
      </c>
      <c r="C361">
        <v>0</v>
      </c>
      <c r="D361" t="s">
        <v>724</v>
      </c>
      <c r="E361">
        <v>0</v>
      </c>
      <c r="F361">
        <v>0</v>
      </c>
      <c r="G361" t="s">
        <v>5</v>
      </c>
      <c r="H361" s="2">
        <v>38831</v>
      </c>
      <c r="I361" s="2">
        <v>38830</v>
      </c>
      <c r="J361" t="s">
        <v>3</v>
      </c>
      <c r="K361">
        <v>245</v>
      </c>
      <c r="L361">
        <v>16.5</v>
      </c>
      <c r="M361">
        <v>210.3</v>
      </c>
      <c r="N361">
        <v>43.07</v>
      </c>
      <c r="O361">
        <v>17</v>
      </c>
      <c r="P361">
        <v>253.37</v>
      </c>
      <c r="Q361" t="s">
        <v>0</v>
      </c>
      <c r="R361">
        <v>0</v>
      </c>
      <c r="S361">
        <v>250</v>
      </c>
      <c r="T361" t="s">
        <v>983</v>
      </c>
      <c r="U361" t="s">
        <v>20517</v>
      </c>
      <c r="V361" t="s">
        <v>725</v>
      </c>
      <c r="W361" s="7">
        <f t="shared" si="36"/>
        <v>2006</v>
      </c>
      <c r="X361" s="2">
        <v>38828</v>
      </c>
      <c r="Y361" t="s">
        <v>408</v>
      </c>
      <c r="Z361" t="s">
        <v>62</v>
      </c>
      <c r="AA361" t="s">
        <v>231</v>
      </c>
      <c r="AB361">
        <v>2</v>
      </c>
      <c r="AC361">
        <v>948</v>
      </c>
      <c r="AD361">
        <v>8817</v>
      </c>
      <c r="AE361" t="s">
        <v>20878</v>
      </c>
      <c r="AF361" t="s">
        <v>27034</v>
      </c>
      <c r="AG361">
        <f t="shared" si="37"/>
        <v>39</v>
      </c>
      <c r="AH361" t="str">
        <f>MID(V361,1,31)</f>
        <v xml:space="preserve">דלת לא נסגרת                   </v>
      </c>
      <c r="AI361" t="str">
        <f t="shared" si="38"/>
        <v>דלת לא נסגרת</v>
      </c>
      <c r="AJ361">
        <f t="shared" si="35"/>
        <v>12</v>
      </c>
      <c r="AK361" t="str">
        <f t="shared" si="39"/>
        <v>דלת לא נסגרת,דלת לא נסגרת</v>
      </c>
    </row>
    <row r="362" spans="1:37" x14ac:dyDescent="0.25">
      <c r="A362" s="1">
        <v>0</v>
      </c>
      <c r="B362">
        <v>0</v>
      </c>
      <c r="C362">
        <v>0</v>
      </c>
      <c r="D362" t="s">
        <v>726</v>
      </c>
      <c r="E362">
        <v>0</v>
      </c>
      <c r="F362">
        <v>0</v>
      </c>
      <c r="G362" t="s">
        <v>5</v>
      </c>
      <c r="H362" s="2">
        <v>38845</v>
      </c>
      <c r="I362" s="2">
        <v>38844</v>
      </c>
      <c r="J362" t="s">
        <v>3</v>
      </c>
      <c r="K362">
        <v>269</v>
      </c>
      <c r="L362">
        <v>16.5</v>
      </c>
      <c r="M362">
        <v>230.9</v>
      </c>
      <c r="N362">
        <v>0</v>
      </c>
      <c r="O362">
        <v>0</v>
      </c>
      <c r="P362">
        <v>230.9</v>
      </c>
      <c r="Q362" t="s">
        <v>0</v>
      </c>
      <c r="R362">
        <v>0</v>
      </c>
      <c r="S362">
        <v>250</v>
      </c>
      <c r="T362" t="s">
        <v>27046</v>
      </c>
      <c r="U362" t="s">
        <v>20517</v>
      </c>
      <c r="V362" s="2">
        <v>38833</v>
      </c>
      <c r="W362" s="7">
        <f t="shared" si="36"/>
        <v>2006</v>
      </c>
      <c r="X362" s="2">
        <v>38828</v>
      </c>
      <c r="Y362" t="s">
        <v>6</v>
      </c>
      <c r="Z362" t="s">
        <v>727</v>
      </c>
      <c r="AA362" t="s">
        <v>527</v>
      </c>
      <c r="AB362">
        <v>3</v>
      </c>
      <c r="AC362">
        <v>1687</v>
      </c>
      <c r="AD362">
        <v>8818</v>
      </c>
      <c r="AE362" t="s">
        <v>21118</v>
      </c>
      <c r="AF362" t="s">
        <v>27034</v>
      </c>
      <c r="AG362">
        <f t="shared" si="37"/>
        <v>5</v>
      </c>
      <c r="AI362" t="str">
        <f t="shared" si="38"/>
        <v/>
      </c>
      <c r="AJ362">
        <f t="shared" si="35"/>
        <v>0</v>
      </c>
      <c r="AK362" t="str">
        <f t="shared" si="39"/>
        <v/>
      </c>
    </row>
    <row r="363" spans="1:37" x14ac:dyDescent="0.25">
      <c r="A363" s="1">
        <v>0</v>
      </c>
      <c r="B363">
        <v>0</v>
      </c>
      <c r="C363">
        <v>0</v>
      </c>
      <c r="D363" t="s">
        <v>728</v>
      </c>
      <c r="E363">
        <v>0</v>
      </c>
      <c r="F363">
        <v>0</v>
      </c>
      <c r="G363" t="s">
        <v>5</v>
      </c>
      <c r="H363" s="2">
        <v>38841</v>
      </c>
      <c r="I363" s="2">
        <v>38837</v>
      </c>
      <c r="J363" t="s">
        <v>3</v>
      </c>
      <c r="K363">
        <v>175</v>
      </c>
      <c r="L363">
        <v>16.5</v>
      </c>
      <c r="M363">
        <v>150.21</v>
      </c>
      <c r="N363">
        <v>0</v>
      </c>
      <c r="O363">
        <v>0</v>
      </c>
      <c r="P363">
        <v>150.21</v>
      </c>
      <c r="Q363" t="s">
        <v>0</v>
      </c>
      <c r="R363">
        <v>0</v>
      </c>
      <c r="S363">
        <v>200</v>
      </c>
      <c r="T363" t="s">
        <v>20539</v>
      </c>
      <c r="U363" t="s">
        <v>20509</v>
      </c>
      <c r="V363" s="2">
        <v>38833</v>
      </c>
      <c r="W363" s="7">
        <f t="shared" si="36"/>
        <v>2006</v>
      </c>
      <c r="X363" s="2">
        <v>38828</v>
      </c>
      <c r="Y363" t="s">
        <v>6</v>
      </c>
      <c r="Z363" t="s">
        <v>7</v>
      </c>
      <c r="AA363" t="s">
        <v>122</v>
      </c>
      <c r="AB363">
        <v>5</v>
      </c>
      <c r="AC363">
        <v>4914</v>
      </c>
      <c r="AD363">
        <v>8819</v>
      </c>
      <c r="AE363" t="s">
        <v>22431</v>
      </c>
      <c r="AF363" t="s">
        <v>27034</v>
      </c>
      <c r="AG363">
        <f t="shared" si="37"/>
        <v>5</v>
      </c>
      <c r="AI363" t="str">
        <f t="shared" si="38"/>
        <v/>
      </c>
      <c r="AJ363">
        <f t="shared" si="35"/>
        <v>0</v>
      </c>
      <c r="AK363" t="str">
        <f t="shared" si="39"/>
        <v>המכשיר לאחר פירוק-אחריותינו מוגבלת!</v>
      </c>
    </row>
    <row r="364" spans="1:37" x14ac:dyDescent="0.25">
      <c r="A364" s="1">
        <v>4.1666666666666664E-2</v>
      </c>
      <c r="B364">
        <v>0</v>
      </c>
      <c r="C364">
        <v>0</v>
      </c>
      <c r="D364" t="s">
        <v>0</v>
      </c>
      <c r="E364">
        <v>211</v>
      </c>
      <c r="F364">
        <v>969</v>
      </c>
      <c r="G364" t="s">
        <v>5</v>
      </c>
      <c r="H364" s="2">
        <v>38845</v>
      </c>
      <c r="I364" s="2">
        <v>38845</v>
      </c>
      <c r="J364" t="s">
        <v>3</v>
      </c>
      <c r="K364">
        <v>225</v>
      </c>
      <c r="L364">
        <v>15.5</v>
      </c>
      <c r="M364">
        <v>194.81</v>
      </c>
      <c r="N364">
        <v>0</v>
      </c>
      <c r="O364">
        <v>0</v>
      </c>
      <c r="P364">
        <v>194.81</v>
      </c>
      <c r="Q364" t="s">
        <v>0</v>
      </c>
      <c r="R364">
        <v>0</v>
      </c>
      <c r="S364">
        <v>200</v>
      </c>
      <c r="T364" t="s">
        <v>27085</v>
      </c>
      <c r="U364" t="s">
        <v>20516</v>
      </c>
      <c r="V364" t="s">
        <v>729</v>
      </c>
      <c r="W364" s="7">
        <f t="shared" si="36"/>
        <v>2006</v>
      </c>
      <c r="X364" s="2">
        <v>38830</v>
      </c>
      <c r="Y364" t="s">
        <v>80</v>
      </c>
      <c r="Z364" t="s">
        <v>7</v>
      </c>
      <c r="AA364" t="s">
        <v>730</v>
      </c>
      <c r="AB364">
        <v>4</v>
      </c>
      <c r="AC364">
        <v>313</v>
      </c>
      <c r="AD364">
        <v>8820</v>
      </c>
      <c r="AE364" t="s">
        <v>20631</v>
      </c>
      <c r="AF364" t="s">
        <v>27034</v>
      </c>
      <c r="AG364">
        <f t="shared" si="37"/>
        <v>39</v>
      </c>
      <c r="AH364" t="str">
        <f>MID(V364,1,31)</f>
        <v xml:space="preserve">ללא רגליות קדמיות              </v>
      </c>
      <c r="AI364" t="str">
        <f t="shared" si="38"/>
        <v>ללא רגליות קדמיות</v>
      </c>
      <c r="AJ364">
        <f t="shared" si="35"/>
        <v>17</v>
      </c>
      <c r="AK364" t="str">
        <f t="shared" si="39"/>
        <v>ללא רגליות קדמיות,ללא רגליות קדמיות</v>
      </c>
    </row>
    <row r="365" spans="1:37" x14ac:dyDescent="0.25">
      <c r="A365" s="1">
        <v>0</v>
      </c>
      <c r="B365">
        <v>0</v>
      </c>
      <c r="C365">
        <v>0</v>
      </c>
      <c r="D365" t="s">
        <v>731</v>
      </c>
      <c r="E365">
        <v>0</v>
      </c>
      <c r="F365">
        <v>0</v>
      </c>
      <c r="G365" t="s">
        <v>5</v>
      </c>
      <c r="H365" s="2">
        <v>38831</v>
      </c>
      <c r="I365" s="2">
        <v>38831</v>
      </c>
      <c r="J365" t="s">
        <v>3</v>
      </c>
      <c r="K365">
        <v>205</v>
      </c>
      <c r="L365">
        <v>16.5</v>
      </c>
      <c r="M365">
        <v>175.97</v>
      </c>
      <c r="N365">
        <v>75.42</v>
      </c>
      <c r="O365">
        <v>30</v>
      </c>
      <c r="P365">
        <v>251.39</v>
      </c>
      <c r="Q365" t="s">
        <v>0</v>
      </c>
      <c r="R365">
        <v>0</v>
      </c>
      <c r="S365">
        <v>200</v>
      </c>
      <c r="T365" t="s">
        <v>27046</v>
      </c>
      <c r="U365" t="s">
        <v>20516</v>
      </c>
      <c r="V365" s="2">
        <v>38833</v>
      </c>
      <c r="W365" s="7">
        <f t="shared" si="36"/>
        <v>2006</v>
      </c>
      <c r="X365" s="2">
        <v>38830</v>
      </c>
      <c r="Y365" t="s">
        <v>325</v>
      </c>
      <c r="Z365" t="s">
        <v>7</v>
      </c>
      <c r="AA365" t="s">
        <v>655</v>
      </c>
      <c r="AB365">
        <v>9</v>
      </c>
      <c r="AC365">
        <v>4128</v>
      </c>
      <c r="AD365">
        <v>8821</v>
      </c>
      <c r="AE365" t="s">
        <v>22002</v>
      </c>
      <c r="AF365" t="s">
        <v>27034</v>
      </c>
      <c r="AG365">
        <f t="shared" si="37"/>
        <v>5</v>
      </c>
      <c r="AI365" t="str">
        <f t="shared" si="38"/>
        <v/>
      </c>
      <c r="AJ365">
        <f t="shared" si="35"/>
        <v>0</v>
      </c>
      <c r="AK365" t="str">
        <f t="shared" si="39"/>
        <v/>
      </c>
    </row>
    <row r="366" spans="1:37" x14ac:dyDescent="0.25">
      <c r="A366" s="1">
        <v>0</v>
      </c>
      <c r="B366">
        <v>0</v>
      </c>
      <c r="C366">
        <v>0</v>
      </c>
      <c r="D366" t="s">
        <v>732</v>
      </c>
      <c r="E366">
        <v>0</v>
      </c>
      <c r="F366">
        <v>0</v>
      </c>
      <c r="G366" t="s">
        <v>5</v>
      </c>
      <c r="H366" s="2">
        <v>38835</v>
      </c>
      <c r="I366" s="2">
        <v>38831</v>
      </c>
      <c r="J366" t="s">
        <v>3</v>
      </c>
      <c r="K366">
        <v>122</v>
      </c>
      <c r="L366">
        <v>16.5</v>
      </c>
      <c r="M366">
        <v>104.72</v>
      </c>
      <c r="N366">
        <v>45</v>
      </c>
      <c r="O366">
        <v>30</v>
      </c>
      <c r="P366">
        <v>149.6</v>
      </c>
      <c r="Q366" t="s">
        <v>0</v>
      </c>
      <c r="R366">
        <v>0</v>
      </c>
      <c r="S366">
        <v>0</v>
      </c>
      <c r="T366" t="s">
        <v>27084</v>
      </c>
      <c r="U366" t="s">
        <v>20517</v>
      </c>
      <c r="V366" t="s">
        <v>733</v>
      </c>
      <c r="W366" s="7">
        <f t="shared" si="36"/>
        <v>2006</v>
      </c>
      <c r="X366" s="2">
        <v>38830</v>
      </c>
      <c r="Y366" t="s">
        <v>271</v>
      </c>
      <c r="Z366" t="s">
        <v>7</v>
      </c>
      <c r="AA366" t="s">
        <v>734</v>
      </c>
      <c r="AB366">
        <v>1</v>
      </c>
      <c r="AC366">
        <v>2560</v>
      </c>
      <c r="AD366">
        <v>8822</v>
      </c>
      <c r="AE366" t="s">
        <v>21414</v>
      </c>
      <c r="AF366" t="s">
        <v>27034</v>
      </c>
      <c r="AG366">
        <f t="shared" si="37"/>
        <v>39</v>
      </c>
      <c r="AH366" t="str">
        <f>MID(V366,1,31)</f>
        <v xml:space="preserve">מסגרת דלת שבורה/סדוקה.         </v>
      </c>
      <c r="AI366" t="str">
        <f t="shared" si="38"/>
        <v>מסגרת דלת שבורה/סדוקה.</v>
      </c>
      <c r="AJ366">
        <f t="shared" si="35"/>
        <v>22</v>
      </c>
      <c r="AK366" t="str">
        <f t="shared" si="39"/>
        <v>מסגרת דלת שבורה/סדוקה.,מסגרת דלת שבורה/סדוקה.</v>
      </c>
    </row>
    <row r="367" spans="1:37" x14ac:dyDescent="0.25">
      <c r="A367" s="1">
        <v>0</v>
      </c>
      <c r="B367">
        <v>0</v>
      </c>
      <c r="C367">
        <v>0</v>
      </c>
      <c r="D367" t="s">
        <v>735</v>
      </c>
      <c r="E367">
        <v>0</v>
      </c>
      <c r="F367">
        <v>0</v>
      </c>
      <c r="G367" t="s">
        <v>5</v>
      </c>
      <c r="H367" s="2">
        <v>38830</v>
      </c>
      <c r="I367" s="2">
        <v>38830</v>
      </c>
      <c r="J367" t="s">
        <v>3</v>
      </c>
      <c r="K367">
        <v>380</v>
      </c>
      <c r="L367">
        <v>16.5</v>
      </c>
      <c r="M367">
        <v>326.18</v>
      </c>
      <c r="N367">
        <v>0</v>
      </c>
      <c r="O367">
        <v>0</v>
      </c>
      <c r="P367">
        <v>326.18</v>
      </c>
      <c r="Q367" t="s">
        <v>0</v>
      </c>
      <c r="R367">
        <v>0</v>
      </c>
      <c r="S367">
        <v>180</v>
      </c>
      <c r="T367" t="s">
        <v>27046</v>
      </c>
      <c r="U367" t="s">
        <v>20516</v>
      </c>
      <c r="V367" s="2">
        <v>38835</v>
      </c>
      <c r="W367" s="7">
        <f t="shared" si="36"/>
        <v>2006</v>
      </c>
      <c r="X367" s="2">
        <v>38830</v>
      </c>
      <c r="Y367" t="s">
        <v>266</v>
      </c>
      <c r="Z367" t="s">
        <v>7</v>
      </c>
      <c r="AA367" t="s">
        <v>736</v>
      </c>
      <c r="AB367">
        <v>8</v>
      </c>
      <c r="AC367">
        <v>4915</v>
      </c>
      <c r="AD367">
        <v>8823</v>
      </c>
      <c r="AE367" t="s">
        <v>22432</v>
      </c>
      <c r="AF367" t="s">
        <v>27034</v>
      </c>
      <c r="AG367">
        <f t="shared" si="37"/>
        <v>5</v>
      </c>
      <c r="AI367" t="str">
        <f t="shared" si="38"/>
        <v/>
      </c>
      <c r="AJ367">
        <f t="shared" si="35"/>
        <v>0</v>
      </c>
      <c r="AK367" t="str">
        <f t="shared" si="39"/>
        <v/>
      </c>
    </row>
    <row r="368" spans="1:37" x14ac:dyDescent="0.25">
      <c r="A368" s="1">
        <v>0</v>
      </c>
      <c r="B368">
        <v>0</v>
      </c>
      <c r="C368">
        <v>0</v>
      </c>
      <c r="D368" t="s">
        <v>737</v>
      </c>
      <c r="E368">
        <v>0</v>
      </c>
      <c r="F368">
        <v>0</v>
      </c>
      <c r="G368" t="s">
        <v>5</v>
      </c>
      <c r="H368" s="2">
        <v>38831</v>
      </c>
      <c r="I368" s="2">
        <v>38831</v>
      </c>
      <c r="J368" t="s">
        <v>3</v>
      </c>
      <c r="K368">
        <v>200</v>
      </c>
      <c r="L368">
        <v>16.5</v>
      </c>
      <c r="M368">
        <v>171.67</v>
      </c>
      <c r="N368">
        <v>0</v>
      </c>
      <c r="O368">
        <v>0</v>
      </c>
      <c r="P368">
        <v>171.67</v>
      </c>
      <c r="Q368" t="s">
        <v>0</v>
      </c>
      <c r="R368">
        <v>0</v>
      </c>
      <c r="S368">
        <v>0</v>
      </c>
      <c r="T368" t="s">
        <v>27046</v>
      </c>
      <c r="U368" t="s">
        <v>20517</v>
      </c>
      <c r="V368" s="2">
        <v>38832</v>
      </c>
      <c r="W368" s="7">
        <f t="shared" si="36"/>
        <v>2006</v>
      </c>
      <c r="X368" s="2">
        <v>38830</v>
      </c>
      <c r="Y368" t="s">
        <v>6</v>
      </c>
      <c r="Z368" t="s">
        <v>7</v>
      </c>
      <c r="AA368" t="s">
        <v>23</v>
      </c>
      <c r="AB368">
        <v>1</v>
      </c>
      <c r="AC368">
        <v>441</v>
      </c>
      <c r="AD368">
        <v>8824</v>
      </c>
      <c r="AE368" t="s">
        <v>20678</v>
      </c>
      <c r="AF368" t="s">
        <v>27034</v>
      </c>
      <c r="AG368">
        <f t="shared" si="37"/>
        <v>5</v>
      </c>
      <c r="AI368" t="str">
        <f t="shared" si="38"/>
        <v/>
      </c>
      <c r="AJ368">
        <f t="shared" si="35"/>
        <v>0</v>
      </c>
      <c r="AK368" t="str">
        <f t="shared" si="39"/>
        <v/>
      </c>
    </row>
    <row r="369" spans="1:37" x14ac:dyDescent="0.25">
      <c r="A369" s="1">
        <v>0</v>
      </c>
      <c r="B369">
        <v>0</v>
      </c>
      <c r="C369">
        <v>0</v>
      </c>
      <c r="D369" t="s">
        <v>738</v>
      </c>
      <c r="E369">
        <v>0</v>
      </c>
      <c r="F369">
        <v>0</v>
      </c>
      <c r="G369" t="s">
        <v>5</v>
      </c>
      <c r="H369" s="2">
        <v>38835</v>
      </c>
      <c r="I369" s="2">
        <v>38834</v>
      </c>
      <c r="J369" t="s">
        <v>3</v>
      </c>
      <c r="K369">
        <v>295</v>
      </c>
      <c r="L369">
        <v>16.5</v>
      </c>
      <c r="M369">
        <v>253.22</v>
      </c>
      <c r="N369">
        <v>0</v>
      </c>
      <c r="O369">
        <v>0</v>
      </c>
      <c r="P369">
        <v>253.22</v>
      </c>
      <c r="Q369" t="s">
        <v>0</v>
      </c>
      <c r="R369">
        <v>0</v>
      </c>
      <c r="S369">
        <v>0</v>
      </c>
      <c r="T369" t="s">
        <v>27046</v>
      </c>
      <c r="U369" t="s">
        <v>20516</v>
      </c>
      <c r="V369" s="2">
        <v>38835</v>
      </c>
      <c r="W369" s="7">
        <f t="shared" si="36"/>
        <v>2006</v>
      </c>
      <c r="X369" s="2">
        <v>38830</v>
      </c>
      <c r="Y369" t="s">
        <v>739</v>
      </c>
      <c r="Z369" t="s">
        <v>7</v>
      </c>
      <c r="AA369" t="s">
        <v>371</v>
      </c>
      <c r="AB369">
        <v>8</v>
      </c>
      <c r="AC369">
        <v>3392</v>
      </c>
      <c r="AD369">
        <v>8825</v>
      </c>
      <c r="AE369" t="s">
        <v>21713</v>
      </c>
      <c r="AF369" t="s">
        <v>27034</v>
      </c>
      <c r="AG369">
        <f t="shared" si="37"/>
        <v>5</v>
      </c>
      <c r="AI369" t="str">
        <f t="shared" si="38"/>
        <v/>
      </c>
      <c r="AJ369">
        <f t="shared" si="35"/>
        <v>0</v>
      </c>
      <c r="AK369" t="str">
        <f t="shared" si="39"/>
        <v/>
      </c>
    </row>
    <row r="370" spans="1:37" x14ac:dyDescent="0.25">
      <c r="A370" s="1">
        <v>0</v>
      </c>
      <c r="B370">
        <v>0</v>
      </c>
      <c r="C370">
        <v>0</v>
      </c>
      <c r="D370" t="s">
        <v>740</v>
      </c>
      <c r="E370">
        <v>0</v>
      </c>
      <c r="F370">
        <v>0</v>
      </c>
      <c r="G370" t="s">
        <v>5</v>
      </c>
      <c r="H370" s="2">
        <v>38856</v>
      </c>
      <c r="I370" s="2">
        <v>38847</v>
      </c>
      <c r="J370" t="s">
        <v>3</v>
      </c>
      <c r="K370">
        <v>140</v>
      </c>
      <c r="L370">
        <v>16.5</v>
      </c>
      <c r="M370">
        <v>120.17</v>
      </c>
      <c r="N370">
        <v>0</v>
      </c>
      <c r="O370">
        <v>0</v>
      </c>
      <c r="P370">
        <v>120.17</v>
      </c>
      <c r="Q370" t="s">
        <v>0</v>
      </c>
      <c r="R370">
        <v>0</v>
      </c>
      <c r="S370">
        <v>200</v>
      </c>
      <c r="T370" t="s">
        <v>27046</v>
      </c>
      <c r="U370" t="s">
        <v>20516</v>
      </c>
      <c r="V370" s="2">
        <v>38834</v>
      </c>
      <c r="W370" s="7">
        <f t="shared" si="36"/>
        <v>2006</v>
      </c>
      <c r="X370" s="2">
        <v>38831</v>
      </c>
      <c r="Y370" t="s">
        <v>32</v>
      </c>
      <c r="Z370" t="s">
        <v>7</v>
      </c>
      <c r="AA370" t="s">
        <v>655</v>
      </c>
      <c r="AB370">
        <v>9</v>
      </c>
      <c r="AC370">
        <v>3396</v>
      </c>
      <c r="AD370">
        <v>8826</v>
      </c>
      <c r="AE370" t="s">
        <v>21714</v>
      </c>
      <c r="AF370" t="s">
        <v>27034</v>
      </c>
      <c r="AG370">
        <f t="shared" si="37"/>
        <v>5</v>
      </c>
      <c r="AI370" t="str">
        <f t="shared" si="38"/>
        <v/>
      </c>
      <c r="AJ370">
        <f t="shared" si="35"/>
        <v>0</v>
      </c>
      <c r="AK370" t="str">
        <f t="shared" si="39"/>
        <v/>
      </c>
    </row>
    <row r="371" spans="1:37" x14ac:dyDescent="0.25">
      <c r="A371" s="1">
        <v>0</v>
      </c>
      <c r="B371">
        <v>0</v>
      </c>
      <c r="C371">
        <v>0</v>
      </c>
      <c r="D371" t="s">
        <v>741</v>
      </c>
      <c r="E371">
        <v>0</v>
      </c>
      <c r="F371">
        <v>0</v>
      </c>
      <c r="G371" t="s">
        <v>5</v>
      </c>
      <c r="H371" s="2">
        <v>38838</v>
      </c>
      <c r="I371" s="2">
        <v>38838</v>
      </c>
      <c r="J371" t="s">
        <v>3</v>
      </c>
      <c r="K371">
        <v>190</v>
      </c>
      <c r="L371">
        <v>16.5</v>
      </c>
      <c r="M371">
        <v>163.09</v>
      </c>
      <c r="N371">
        <v>0</v>
      </c>
      <c r="O371">
        <v>0</v>
      </c>
      <c r="P371">
        <v>163.09</v>
      </c>
      <c r="Q371" t="s">
        <v>0</v>
      </c>
      <c r="R371">
        <v>0</v>
      </c>
      <c r="S371">
        <v>200</v>
      </c>
      <c r="T371" t="s">
        <v>27046</v>
      </c>
      <c r="U371" t="s">
        <v>20516</v>
      </c>
      <c r="V371" s="2">
        <v>38836</v>
      </c>
      <c r="W371" s="7">
        <f t="shared" si="36"/>
        <v>2006</v>
      </c>
      <c r="X371" s="2">
        <v>38831</v>
      </c>
      <c r="Y371" t="s">
        <v>144</v>
      </c>
      <c r="Z371" t="s">
        <v>7</v>
      </c>
      <c r="AA371" t="s">
        <v>742</v>
      </c>
      <c r="AB371">
        <v>4</v>
      </c>
      <c r="AC371">
        <v>4916</v>
      </c>
      <c r="AD371">
        <v>8827</v>
      </c>
      <c r="AE371" t="s">
        <v>22433</v>
      </c>
      <c r="AF371" t="s">
        <v>27034</v>
      </c>
      <c r="AG371">
        <f t="shared" si="37"/>
        <v>5</v>
      </c>
      <c r="AI371" t="str">
        <f t="shared" si="38"/>
        <v/>
      </c>
      <c r="AJ371">
        <f t="shared" si="35"/>
        <v>0</v>
      </c>
      <c r="AK371" t="str">
        <f t="shared" si="39"/>
        <v/>
      </c>
    </row>
    <row r="372" spans="1:37" x14ac:dyDescent="0.25">
      <c r="A372" s="1">
        <v>0</v>
      </c>
      <c r="B372">
        <v>0</v>
      </c>
      <c r="C372" t="s">
        <v>743</v>
      </c>
      <c r="D372" t="s">
        <v>744</v>
      </c>
      <c r="E372">
        <v>0</v>
      </c>
      <c r="F372">
        <v>0</v>
      </c>
      <c r="G372" t="s">
        <v>5</v>
      </c>
      <c r="H372" s="2">
        <v>38844</v>
      </c>
      <c r="I372" s="2">
        <v>38841</v>
      </c>
      <c r="J372" t="s">
        <v>3</v>
      </c>
      <c r="K372">
        <v>180</v>
      </c>
      <c r="L372">
        <v>16.5</v>
      </c>
      <c r="M372">
        <v>154.51</v>
      </c>
      <c r="N372">
        <v>0</v>
      </c>
      <c r="O372">
        <v>0</v>
      </c>
      <c r="P372">
        <v>154.51</v>
      </c>
      <c r="Q372" t="s">
        <v>0</v>
      </c>
      <c r="R372">
        <v>0</v>
      </c>
      <c r="S372">
        <v>250</v>
      </c>
      <c r="T372" t="s">
        <v>27086</v>
      </c>
      <c r="U372" t="s">
        <v>20508</v>
      </c>
      <c r="V372" t="s">
        <v>745</v>
      </c>
      <c r="W372" s="7">
        <f t="shared" si="36"/>
        <v>2006</v>
      </c>
      <c r="X372" s="2">
        <v>38831</v>
      </c>
      <c r="Y372" t="s">
        <v>28</v>
      </c>
      <c r="Z372" t="s">
        <v>7</v>
      </c>
      <c r="AA372" t="s">
        <v>612</v>
      </c>
      <c r="AB372">
        <v>9</v>
      </c>
      <c r="AC372">
        <v>2258</v>
      </c>
      <c r="AD372">
        <v>8828</v>
      </c>
      <c r="AE372" t="s">
        <v>21300</v>
      </c>
      <c r="AF372" t="s">
        <v>27034</v>
      </c>
      <c r="AG372">
        <f t="shared" si="37"/>
        <v>39</v>
      </c>
      <c r="AH372" t="str">
        <f>MID(V372,1,31)</f>
        <v xml:space="preserve">ידית שבורה.                    </v>
      </c>
      <c r="AI372" t="str">
        <f t="shared" si="38"/>
        <v>ידית שבורה.</v>
      </c>
      <c r="AJ372">
        <f t="shared" si="35"/>
        <v>11</v>
      </c>
      <c r="AK372" t="str">
        <f t="shared" si="39"/>
        <v>גלגלת ברז שבורה,כפתור טרמוסטט שבור.,ידית שבורה.,ידית שבורה.</v>
      </c>
    </row>
    <row r="373" spans="1:37" x14ac:dyDescent="0.25">
      <c r="A373" s="1">
        <v>0</v>
      </c>
      <c r="B373">
        <v>0</v>
      </c>
      <c r="C373">
        <v>0</v>
      </c>
      <c r="D373" t="s">
        <v>746</v>
      </c>
      <c r="E373">
        <v>0</v>
      </c>
      <c r="F373">
        <v>0</v>
      </c>
      <c r="G373" t="s">
        <v>5</v>
      </c>
      <c r="H373" s="2">
        <v>38842</v>
      </c>
      <c r="I373" s="2">
        <v>38833</v>
      </c>
      <c r="J373" t="s">
        <v>3</v>
      </c>
      <c r="K373">
        <v>181</v>
      </c>
      <c r="L373">
        <v>16.5</v>
      </c>
      <c r="M373">
        <v>155.36000000000001</v>
      </c>
      <c r="N373">
        <v>0</v>
      </c>
      <c r="O373">
        <v>0</v>
      </c>
      <c r="P373">
        <v>155.36000000000001</v>
      </c>
      <c r="Q373" t="s">
        <v>0</v>
      </c>
      <c r="R373">
        <v>0</v>
      </c>
      <c r="S373">
        <v>250</v>
      </c>
      <c r="T373" t="s">
        <v>27046</v>
      </c>
      <c r="U373" t="s">
        <v>20517</v>
      </c>
      <c r="V373" s="2">
        <v>38834</v>
      </c>
      <c r="W373" s="7">
        <f t="shared" si="36"/>
        <v>2006</v>
      </c>
      <c r="X373" s="2">
        <v>38831</v>
      </c>
      <c r="Y373" t="s">
        <v>32</v>
      </c>
      <c r="Z373" t="s">
        <v>7</v>
      </c>
      <c r="AA373" t="s">
        <v>747</v>
      </c>
      <c r="AB373">
        <v>9</v>
      </c>
      <c r="AC373">
        <v>4917</v>
      </c>
      <c r="AD373">
        <v>8829</v>
      </c>
      <c r="AE373" t="s">
        <v>22434</v>
      </c>
      <c r="AF373" t="s">
        <v>27034</v>
      </c>
      <c r="AG373">
        <f t="shared" si="37"/>
        <v>5</v>
      </c>
      <c r="AI373" t="str">
        <f t="shared" si="38"/>
        <v/>
      </c>
      <c r="AJ373">
        <f t="shared" si="35"/>
        <v>0</v>
      </c>
      <c r="AK373" t="str">
        <f t="shared" si="39"/>
        <v/>
      </c>
    </row>
    <row r="374" spans="1:37" x14ac:dyDescent="0.25">
      <c r="A374" s="1">
        <v>0</v>
      </c>
      <c r="B374">
        <v>0</v>
      </c>
      <c r="C374">
        <v>0</v>
      </c>
      <c r="D374" t="s">
        <v>748</v>
      </c>
      <c r="E374">
        <v>0</v>
      </c>
      <c r="F374">
        <v>0</v>
      </c>
      <c r="G374" t="s">
        <v>5</v>
      </c>
      <c r="H374" s="2">
        <v>38834</v>
      </c>
      <c r="I374" s="2">
        <v>38831</v>
      </c>
      <c r="J374" t="s">
        <v>3</v>
      </c>
      <c r="K374">
        <v>202</v>
      </c>
      <c r="L374">
        <v>16.5</v>
      </c>
      <c r="M374">
        <v>173.39</v>
      </c>
      <c r="N374">
        <v>0</v>
      </c>
      <c r="O374">
        <v>0</v>
      </c>
      <c r="P374">
        <v>173.39</v>
      </c>
      <c r="Q374" t="s">
        <v>0</v>
      </c>
      <c r="R374">
        <v>0</v>
      </c>
      <c r="S374">
        <v>250</v>
      </c>
      <c r="T374" t="s">
        <v>27046</v>
      </c>
      <c r="U374" t="s">
        <v>20517</v>
      </c>
      <c r="V374" s="2">
        <v>38836</v>
      </c>
      <c r="W374" s="7">
        <f t="shared" si="36"/>
        <v>2006</v>
      </c>
      <c r="X374" s="2">
        <v>38831</v>
      </c>
      <c r="Y374" t="s">
        <v>50</v>
      </c>
      <c r="Z374" t="s">
        <v>62</v>
      </c>
      <c r="AA374" t="s">
        <v>444</v>
      </c>
      <c r="AB374">
        <v>2</v>
      </c>
      <c r="AC374">
        <v>4918</v>
      </c>
      <c r="AD374">
        <v>8830</v>
      </c>
      <c r="AE374" t="s">
        <v>22435</v>
      </c>
      <c r="AF374" t="s">
        <v>27034</v>
      </c>
      <c r="AG374">
        <f t="shared" si="37"/>
        <v>5</v>
      </c>
      <c r="AI374" t="str">
        <f t="shared" si="38"/>
        <v/>
      </c>
      <c r="AJ374">
        <f t="shared" si="35"/>
        <v>0</v>
      </c>
      <c r="AK374" t="str">
        <f t="shared" si="39"/>
        <v/>
      </c>
    </row>
    <row r="375" spans="1:37" x14ac:dyDescent="0.25">
      <c r="A375" s="1">
        <v>0</v>
      </c>
      <c r="B375">
        <v>0</v>
      </c>
      <c r="C375">
        <v>0</v>
      </c>
      <c r="D375" t="s">
        <v>749</v>
      </c>
      <c r="E375">
        <v>0</v>
      </c>
      <c r="F375">
        <v>0</v>
      </c>
      <c r="G375" t="s">
        <v>5</v>
      </c>
      <c r="H375" s="2">
        <v>38842</v>
      </c>
      <c r="I375" s="2">
        <v>38834</v>
      </c>
      <c r="J375" t="s">
        <v>3</v>
      </c>
      <c r="K375">
        <v>190</v>
      </c>
      <c r="L375">
        <v>16.5</v>
      </c>
      <c r="M375">
        <v>163.09</v>
      </c>
      <c r="N375">
        <v>26.55</v>
      </c>
      <c r="O375">
        <v>14</v>
      </c>
      <c r="P375">
        <v>189.64</v>
      </c>
      <c r="Q375" t="s">
        <v>0</v>
      </c>
      <c r="R375">
        <v>0</v>
      </c>
      <c r="S375">
        <v>0</v>
      </c>
      <c r="T375" t="s">
        <v>204</v>
      </c>
      <c r="U375" t="s">
        <v>20517</v>
      </c>
      <c r="V375" t="s">
        <v>750</v>
      </c>
      <c r="W375" s="7">
        <f t="shared" si="36"/>
        <v>2006</v>
      </c>
      <c r="X375" s="2">
        <v>38832</v>
      </c>
      <c r="Y375" t="s">
        <v>47</v>
      </c>
      <c r="Z375" t="s">
        <v>7</v>
      </c>
      <c r="AA375" t="s">
        <v>751</v>
      </c>
      <c r="AB375">
        <v>1</v>
      </c>
      <c r="AC375">
        <v>4055</v>
      </c>
      <c r="AD375">
        <v>8831</v>
      </c>
      <c r="AE375" t="s">
        <v>21970</v>
      </c>
      <c r="AF375" t="s">
        <v>27034</v>
      </c>
      <c r="AG375">
        <f t="shared" si="37"/>
        <v>39</v>
      </c>
      <c r="AH375" t="str">
        <f>MID(V375,1,31)</f>
        <v xml:space="preserve">מוציא ריח שרוף                 </v>
      </c>
      <c r="AI375" t="str">
        <f t="shared" si="38"/>
        <v>מוציא ריח שרוף</v>
      </c>
      <c r="AJ375">
        <f t="shared" si="35"/>
        <v>14</v>
      </c>
      <c r="AK375" t="str">
        <f t="shared" si="39"/>
        <v>מוציא ריח שרוף,מוציא ריח שרוף</v>
      </c>
    </row>
    <row r="376" spans="1:37" x14ac:dyDescent="0.25">
      <c r="A376" s="1">
        <v>0</v>
      </c>
      <c r="B376">
        <v>0</v>
      </c>
      <c r="C376">
        <v>0</v>
      </c>
      <c r="D376" t="s">
        <v>0</v>
      </c>
      <c r="E376">
        <v>200</v>
      </c>
      <c r="F376">
        <v>694</v>
      </c>
      <c r="G376" t="s">
        <v>5</v>
      </c>
      <c r="H376" s="2">
        <v>38832</v>
      </c>
      <c r="I376" s="2">
        <v>38832</v>
      </c>
      <c r="J376" t="s">
        <v>3</v>
      </c>
      <c r="K376">
        <v>1386</v>
      </c>
      <c r="L376">
        <v>16.5</v>
      </c>
      <c r="M376">
        <v>1189.7</v>
      </c>
      <c r="N376">
        <v>0</v>
      </c>
      <c r="O376">
        <v>0</v>
      </c>
      <c r="P376">
        <v>1189.7</v>
      </c>
      <c r="Q376" t="s">
        <v>0</v>
      </c>
      <c r="R376">
        <v>0</v>
      </c>
      <c r="S376">
        <v>180</v>
      </c>
      <c r="T376" t="s">
        <v>27046</v>
      </c>
      <c r="U376" t="s">
        <v>20516</v>
      </c>
      <c r="V376" s="2">
        <v>38837</v>
      </c>
      <c r="W376" s="7">
        <f t="shared" si="36"/>
        <v>2006</v>
      </c>
      <c r="X376" s="2">
        <v>38832</v>
      </c>
      <c r="Y376" t="s">
        <v>340</v>
      </c>
      <c r="Z376" t="s">
        <v>7</v>
      </c>
      <c r="AA376" t="s">
        <v>752</v>
      </c>
      <c r="AB376">
        <v>8</v>
      </c>
      <c r="AC376">
        <v>3714</v>
      </c>
      <c r="AD376">
        <v>8832</v>
      </c>
      <c r="AE376" t="s">
        <v>21840</v>
      </c>
      <c r="AF376" t="s">
        <v>27034</v>
      </c>
      <c r="AG376">
        <f t="shared" si="37"/>
        <v>5</v>
      </c>
      <c r="AI376" t="str">
        <f t="shared" si="38"/>
        <v/>
      </c>
      <c r="AJ376">
        <f t="shared" si="35"/>
        <v>0</v>
      </c>
      <c r="AK376" t="str">
        <f t="shared" si="39"/>
        <v/>
      </c>
    </row>
    <row r="377" spans="1:37" x14ac:dyDescent="0.25">
      <c r="A377" s="1">
        <v>0</v>
      </c>
      <c r="B377">
        <v>0</v>
      </c>
      <c r="C377">
        <v>0</v>
      </c>
      <c r="D377" t="s">
        <v>753</v>
      </c>
      <c r="E377">
        <v>0</v>
      </c>
      <c r="F377">
        <v>0</v>
      </c>
      <c r="G377" t="s">
        <v>5</v>
      </c>
      <c r="H377" s="2">
        <v>38832</v>
      </c>
      <c r="I377" s="2">
        <v>38832</v>
      </c>
      <c r="J377" t="s">
        <v>3</v>
      </c>
      <c r="K377">
        <v>190</v>
      </c>
      <c r="L377">
        <v>16.5</v>
      </c>
      <c r="M377">
        <v>163.09</v>
      </c>
      <c r="N377">
        <v>0</v>
      </c>
      <c r="O377">
        <v>0</v>
      </c>
      <c r="P377">
        <v>163.09</v>
      </c>
      <c r="Q377" t="s">
        <v>0</v>
      </c>
      <c r="R377">
        <v>0</v>
      </c>
      <c r="S377">
        <v>180</v>
      </c>
      <c r="T377" t="s">
        <v>27046</v>
      </c>
      <c r="U377" t="s">
        <v>20516</v>
      </c>
      <c r="V377" s="2">
        <v>38837</v>
      </c>
      <c r="W377" s="7">
        <f t="shared" si="36"/>
        <v>2006</v>
      </c>
      <c r="X377" s="2">
        <v>38832</v>
      </c>
      <c r="Y377" t="s">
        <v>6</v>
      </c>
      <c r="Z377" t="s">
        <v>7</v>
      </c>
      <c r="AA377" t="s">
        <v>381</v>
      </c>
      <c r="AB377">
        <v>8</v>
      </c>
      <c r="AC377">
        <v>4879</v>
      </c>
      <c r="AD377">
        <v>8833</v>
      </c>
      <c r="AE377" t="s">
        <v>22396</v>
      </c>
      <c r="AF377" t="s">
        <v>27034</v>
      </c>
      <c r="AG377">
        <f t="shared" si="37"/>
        <v>5</v>
      </c>
      <c r="AI377" t="str">
        <f t="shared" si="38"/>
        <v/>
      </c>
      <c r="AJ377">
        <f t="shared" si="35"/>
        <v>0</v>
      </c>
      <c r="AK377" t="str">
        <f t="shared" si="39"/>
        <v/>
      </c>
    </row>
    <row r="378" spans="1:37" x14ac:dyDescent="0.25">
      <c r="A378" s="1">
        <v>0</v>
      </c>
      <c r="B378">
        <v>0</v>
      </c>
      <c r="C378">
        <v>0</v>
      </c>
      <c r="D378" t="s">
        <v>754</v>
      </c>
      <c r="E378">
        <v>0</v>
      </c>
      <c r="F378">
        <v>0</v>
      </c>
      <c r="G378" t="s">
        <v>5</v>
      </c>
      <c r="H378" s="2">
        <v>38835</v>
      </c>
      <c r="I378" s="2">
        <v>38834</v>
      </c>
      <c r="J378" t="s">
        <v>3</v>
      </c>
      <c r="K378">
        <v>70</v>
      </c>
      <c r="L378">
        <v>16.5</v>
      </c>
      <c r="M378">
        <v>60.09</v>
      </c>
      <c r="N378">
        <v>0</v>
      </c>
      <c r="O378">
        <v>0</v>
      </c>
      <c r="P378">
        <v>60.09</v>
      </c>
      <c r="Q378" t="s">
        <v>0</v>
      </c>
      <c r="R378">
        <v>0</v>
      </c>
      <c r="S378">
        <v>0</v>
      </c>
      <c r="T378" t="s">
        <v>27046</v>
      </c>
      <c r="U378" t="s">
        <v>20516</v>
      </c>
      <c r="V378" s="2">
        <v>38838</v>
      </c>
      <c r="W378" s="7">
        <f t="shared" si="36"/>
        <v>2006</v>
      </c>
      <c r="X378" s="2">
        <v>38833</v>
      </c>
      <c r="Y378" t="s">
        <v>12</v>
      </c>
      <c r="Z378" t="s">
        <v>7</v>
      </c>
      <c r="AA378" t="s">
        <v>755</v>
      </c>
      <c r="AB378">
        <v>8</v>
      </c>
      <c r="AC378">
        <v>4919</v>
      </c>
      <c r="AD378">
        <v>8834</v>
      </c>
      <c r="AE378" t="s">
        <v>22436</v>
      </c>
      <c r="AF378" t="s">
        <v>27034</v>
      </c>
      <c r="AG378">
        <f t="shared" si="37"/>
        <v>5</v>
      </c>
      <c r="AI378" t="str">
        <f t="shared" si="38"/>
        <v/>
      </c>
      <c r="AJ378">
        <f t="shared" si="35"/>
        <v>0</v>
      </c>
      <c r="AK378" t="str">
        <f t="shared" si="39"/>
        <v/>
      </c>
    </row>
    <row r="379" spans="1:37" x14ac:dyDescent="0.25">
      <c r="A379" s="1">
        <v>0</v>
      </c>
      <c r="B379">
        <v>0</v>
      </c>
      <c r="C379">
        <v>0</v>
      </c>
      <c r="D379" t="s">
        <v>756</v>
      </c>
      <c r="E379">
        <v>0</v>
      </c>
      <c r="F379">
        <v>0</v>
      </c>
      <c r="G379" t="s">
        <v>5</v>
      </c>
      <c r="H379" s="2">
        <v>38852</v>
      </c>
      <c r="I379" s="2">
        <v>38852</v>
      </c>
      <c r="J379" t="s">
        <v>3</v>
      </c>
      <c r="K379">
        <v>269</v>
      </c>
      <c r="L379">
        <v>16.5</v>
      </c>
      <c r="M379">
        <v>230.9</v>
      </c>
      <c r="N379">
        <v>0</v>
      </c>
      <c r="O379">
        <v>0</v>
      </c>
      <c r="P379">
        <v>230.9</v>
      </c>
      <c r="Q379" t="s">
        <v>0</v>
      </c>
      <c r="R379">
        <v>0</v>
      </c>
      <c r="S379">
        <v>200</v>
      </c>
      <c r="T379" t="s">
        <v>27046</v>
      </c>
      <c r="U379" t="s">
        <v>20516</v>
      </c>
      <c r="V379" s="2">
        <v>38838</v>
      </c>
      <c r="W379" s="7">
        <f t="shared" si="36"/>
        <v>2006</v>
      </c>
      <c r="X379" s="2">
        <v>38833</v>
      </c>
      <c r="Y379" t="s">
        <v>757</v>
      </c>
      <c r="Z379" t="s">
        <v>7</v>
      </c>
      <c r="AA379" t="s">
        <v>758</v>
      </c>
      <c r="AB379">
        <v>2</v>
      </c>
      <c r="AC379">
        <v>896</v>
      </c>
      <c r="AD379">
        <v>8835</v>
      </c>
      <c r="AE379" t="s">
        <v>20859</v>
      </c>
      <c r="AF379" t="s">
        <v>27034</v>
      </c>
      <c r="AG379">
        <f t="shared" si="37"/>
        <v>5</v>
      </c>
      <c r="AI379" t="str">
        <f t="shared" si="38"/>
        <v/>
      </c>
      <c r="AJ379">
        <f t="shared" si="35"/>
        <v>0</v>
      </c>
      <c r="AK379" t="str">
        <f t="shared" si="39"/>
        <v/>
      </c>
    </row>
    <row r="380" spans="1:37" x14ac:dyDescent="0.25">
      <c r="A380" s="1">
        <v>0</v>
      </c>
      <c r="B380">
        <v>0</v>
      </c>
      <c r="C380">
        <v>0</v>
      </c>
      <c r="D380" t="s">
        <v>759</v>
      </c>
      <c r="E380">
        <v>0</v>
      </c>
      <c r="F380">
        <v>0</v>
      </c>
      <c r="G380" t="s">
        <v>5</v>
      </c>
      <c r="H380" s="2">
        <v>38844</v>
      </c>
      <c r="I380" t="s">
        <v>2</v>
      </c>
      <c r="J380" t="s">
        <v>3</v>
      </c>
      <c r="K380">
        <v>55</v>
      </c>
      <c r="L380">
        <v>15.5</v>
      </c>
      <c r="M380">
        <v>47.21</v>
      </c>
      <c r="N380">
        <v>0</v>
      </c>
      <c r="O380">
        <v>0</v>
      </c>
      <c r="P380">
        <v>47.21</v>
      </c>
      <c r="Q380" t="s">
        <v>0</v>
      </c>
      <c r="R380">
        <v>0</v>
      </c>
      <c r="S380">
        <v>250</v>
      </c>
      <c r="T380" t="s">
        <v>27046</v>
      </c>
      <c r="U380" t="s">
        <v>20517</v>
      </c>
      <c r="V380" s="2">
        <v>38836</v>
      </c>
      <c r="W380" s="7">
        <f t="shared" si="36"/>
        <v>2006</v>
      </c>
      <c r="X380" s="2">
        <v>38833</v>
      </c>
      <c r="Y380" t="s">
        <v>204</v>
      </c>
      <c r="Z380" t="s">
        <v>7</v>
      </c>
      <c r="AA380" t="s">
        <v>760</v>
      </c>
      <c r="AB380">
        <v>9</v>
      </c>
      <c r="AC380">
        <v>4920</v>
      </c>
      <c r="AD380">
        <v>8836</v>
      </c>
      <c r="AE380" t="s">
        <v>22437</v>
      </c>
      <c r="AF380" t="s">
        <v>27034</v>
      </c>
      <c r="AG380">
        <f t="shared" si="37"/>
        <v>5</v>
      </c>
      <c r="AI380" t="str">
        <f t="shared" si="38"/>
        <v/>
      </c>
      <c r="AJ380">
        <f t="shared" si="35"/>
        <v>0</v>
      </c>
      <c r="AK380" t="str">
        <f t="shared" si="39"/>
        <v/>
      </c>
    </row>
    <row r="381" spans="1:37" x14ac:dyDescent="0.25">
      <c r="A381" s="1">
        <v>0</v>
      </c>
      <c r="B381">
        <v>0</v>
      </c>
      <c r="C381" t="s">
        <v>761</v>
      </c>
      <c r="D381" t="s">
        <v>759</v>
      </c>
      <c r="E381">
        <v>0</v>
      </c>
      <c r="F381">
        <v>0</v>
      </c>
      <c r="G381" t="s">
        <v>5</v>
      </c>
      <c r="H381" s="2">
        <v>38844</v>
      </c>
      <c r="I381" s="2">
        <v>38838</v>
      </c>
      <c r="J381" t="s">
        <v>3</v>
      </c>
      <c r="K381">
        <v>163</v>
      </c>
      <c r="L381">
        <v>16.5</v>
      </c>
      <c r="M381">
        <v>139.91</v>
      </c>
      <c r="N381">
        <v>0</v>
      </c>
      <c r="O381">
        <v>0</v>
      </c>
      <c r="P381">
        <v>139.91</v>
      </c>
      <c r="Q381" t="s">
        <v>0</v>
      </c>
      <c r="R381">
        <v>0</v>
      </c>
      <c r="S381">
        <v>250</v>
      </c>
      <c r="T381" t="s">
        <v>27046</v>
      </c>
      <c r="U381" t="s">
        <v>20517</v>
      </c>
      <c r="V381" s="2">
        <v>38836</v>
      </c>
      <c r="W381" s="7">
        <f t="shared" si="36"/>
        <v>2006</v>
      </c>
      <c r="X381" s="2">
        <v>38833</v>
      </c>
      <c r="Y381" t="s">
        <v>32</v>
      </c>
      <c r="Z381" t="s">
        <v>7</v>
      </c>
      <c r="AA381" t="s">
        <v>762</v>
      </c>
      <c r="AB381">
        <v>9</v>
      </c>
      <c r="AC381">
        <v>4920</v>
      </c>
      <c r="AD381">
        <v>8837</v>
      </c>
      <c r="AE381" t="s">
        <v>22437</v>
      </c>
      <c r="AF381" t="s">
        <v>27034</v>
      </c>
      <c r="AG381">
        <f t="shared" si="37"/>
        <v>5</v>
      </c>
      <c r="AI381" t="str">
        <f t="shared" si="38"/>
        <v/>
      </c>
      <c r="AJ381">
        <f t="shared" si="35"/>
        <v>0</v>
      </c>
      <c r="AK381" t="str">
        <f t="shared" si="39"/>
        <v/>
      </c>
    </row>
    <row r="382" spans="1:37" x14ac:dyDescent="0.25">
      <c r="A382" s="1">
        <v>0</v>
      </c>
      <c r="B382">
        <v>0</v>
      </c>
      <c r="C382" t="s">
        <v>763</v>
      </c>
      <c r="D382" t="s">
        <v>759</v>
      </c>
      <c r="E382">
        <v>0</v>
      </c>
      <c r="F382">
        <v>0</v>
      </c>
      <c r="G382" t="s">
        <v>5</v>
      </c>
      <c r="H382" s="2">
        <v>38844</v>
      </c>
      <c r="I382" s="2">
        <v>38838</v>
      </c>
      <c r="J382" t="s">
        <v>3</v>
      </c>
      <c r="K382">
        <v>163</v>
      </c>
      <c r="L382">
        <v>16.5</v>
      </c>
      <c r="M382">
        <v>139.91</v>
      </c>
      <c r="N382">
        <v>46.64</v>
      </c>
      <c r="O382">
        <v>25</v>
      </c>
      <c r="P382">
        <v>186.55</v>
      </c>
      <c r="Q382" t="s">
        <v>0</v>
      </c>
      <c r="R382">
        <v>0</v>
      </c>
      <c r="S382">
        <v>250</v>
      </c>
      <c r="T382" t="s">
        <v>27087</v>
      </c>
      <c r="U382" t="s">
        <v>20517</v>
      </c>
      <c r="V382" t="s">
        <v>764</v>
      </c>
      <c r="W382" s="7">
        <f t="shared" si="36"/>
        <v>2006</v>
      </c>
      <c r="X382" s="2">
        <v>38833</v>
      </c>
      <c r="Y382" t="s">
        <v>32</v>
      </c>
      <c r="Z382" t="s">
        <v>7</v>
      </c>
      <c r="AA382" t="s">
        <v>765</v>
      </c>
      <c r="AB382">
        <v>9</v>
      </c>
      <c r="AC382">
        <v>4920</v>
      </c>
      <c r="AD382">
        <v>8838</v>
      </c>
      <c r="AE382" t="s">
        <v>22437</v>
      </c>
      <c r="AF382" t="s">
        <v>27034</v>
      </c>
      <c r="AG382">
        <f t="shared" si="37"/>
        <v>39</v>
      </c>
      <c r="AH382" t="str">
        <f t="shared" ref="AH382:AH384" si="40">MID(V382,1,31)</f>
        <v xml:space="preserve">כיסוי כבל בלוי                 </v>
      </c>
      <c r="AI382" t="str">
        <f t="shared" si="38"/>
        <v>כיסוי כבל בלוי</v>
      </c>
      <c r="AJ382">
        <f t="shared" si="35"/>
        <v>14</v>
      </c>
      <c r="AK382" t="str">
        <f t="shared" si="39"/>
        <v>כיסוי כבל בלוי,כיסוי כבל בלוי</v>
      </c>
    </row>
    <row r="383" spans="1:37" x14ac:dyDescent="0.25">
      <c r="A383" s="1">
        <v>0</v>
      </c>
      <c r="B383">
        <v>0</v>
      </c>
      <c r="C383">
        <v>0</v>
      </c>
      <c r="D383" t="s">
        <v>766</v>
      </c>
      <c r="E383">
        <v>0</v>
      </c>
      <c r="F383">
        <v>0</v>
      </c>
      <c r="G383" t="s">
        <v>5</v>
      </c>
      <c r="H383" s="2">
        <v>38835</v>
      </c>
      <c r="I383" s="2">
        <v>38834</v>
      </c>
      <c r="J383" t="s">
        <v>3</v>
      </c>
      <c r="K383">
        <v>256</v>
      </c>
      <c r="L383">
        <v>16.5</v>
      </c>
      <c r="M383">
        <v>219.74</v>
      </c>
      <c r="N383">
        <v>0</v>
      </c>
      <c r="O383">
        <v>0</v>
      </c>
      <c r="P383">
        <v>219.74</v>
      </c>
      <c r="Q383" t="s">
        <v>0</v>
      </c>
      <c r="R383">
        <v>0</v>
      </c>
      <c r="S383">
        <v>0</v>
      </c>
      <c r="T383" t="s">
        <v>27055</v>
      </c>
      <c r="U383" t="s">
        <v>20517</v>
      </c>
      <c r="V383" t="s">
        <v>767</v>
      </c>
      <c r="W383" s="7">
        <f t="shared" si="36"/>
        <v>2006</v>
      </c>
      <c r="X383" s="2">
        <v>38833</v>
      </c>
      <c r="Y383" t="s">
        <v>6</v>
      </c>
      <c r="Z383" t="s">
        <v>7</v>
      </c>
      <c r="AA383" t="s">
        <v>16</v>
      </c>
      <c r="AB383">
        <v>1</v>
      </c>
      <c r="AC383">
        <v>4921</v>
      </c>
      <c r="AD383">
        <v>8839</v>
      </c>
      <c r="AE383" t="s">
        <v>22438</v>
      </c>
      <c r="AF383" t="s">
        <v>27034</v>
      </c>
      <c r="AG383">
        <f t="shared" si="37"/>
        <v>39</v>
      </c>
      <c r="AH383" t="str">
        <f t="shared" si="40"/>
        <v xml:space="preserve">חריכה בתא פנימי.               </v>
      </c>
      <c r="AI383" t="str">
        <f t="shared" si="38"/>
        <v>חריכה בתא פנימי.</v>
      </c>
      <c r="AJ383">
        <f t="shared" si="35"/>
        <v>16</v>
      </c>
      <c r="AK383" t="str">
        <f t="shared" si="39"/>
        <v>חריכה בתא פנימי.,חריכה בתא פנימי.</v>
      </c>
    </row>
    <row r="384" spans="1:37" x14ac:dyDescent="0.25">
      <c r="A384" s="1">
        <v>0</v>
      </c>
      <c r="B384">
        <v>0</v>
      </c>
      <c r="C384">
        <v>0</v>
      </c>
      <c r="D384" t="s">
        <v>768</v>
      </c>
      <c r="E384">
        <v>0</v>
      </c>
      <c r="F384">
        <v>0</v>
      </c>
      <c r="G384" t="s">
        <v>5</v>
      </c>
      <c r="H384" s="2">
        <v>38835</v>
      </c>
      <c r="I384" s="2">
        <v>38835</v>
      </c>
      <c r="J384" t="s">
        <v>3</v>
      </c>
      <c r="K384">
        <v>300</v>
      </c>
      <c r="L384">
        <v>16.5</v>
      </c>
      <c r="M384">
        <v>257.51</v>
      </c>
      <c r="N384">
        <v>45.44</v>
      </c>
      <c r="O384">
        <v>15</v>
      </c>
      <c r="P384">
        <v>302.95</v>
      </c>
      <c r="Q384" t="s">
        <v>0</v>
      </c>
      <c r="R384">
        <v>0</v>
      </c>
      <c r="S384">
        <v>200</v>
      </c>
      <c r="T384" t="s">
        <v>27088</v>
      </c>
      <c r="U384" t="s">
        <v>20516</v>
      </c>
      <c r="V384" t="s">
        <v>769</v>
      </c>
      <c r="W384" s="7">
        <f t="shared" si="36"/>
        <v>2006</v>
      </c>
      <c r="X384" s="2">
        <v>38833</v>
      </c>
      <c r="Y384" t="s">
        <v>620</v>
      </c>
      <c r="Z384" t="s">
        <v>7</v>
      </c>
      <c r="AA384" t="s">
        <v>106</v>
      </c>
      <c r="AB384">
        <v>9</v>
      </c>
      <c r="AC384">
        <v>4922</v>
      </c>
      <c r="AD384">
        <v>8840</v>
      </c>
      <c r="AE384" t="s">
        <v>22439</v>
      </c>
      <c r="AF384" t="s">
        <v>27034</v>
      </c>
      <c r="AG384">
        <f t="shared" si="37"/>
        <v>39</v>
      </c>
      <c r="AH384" t="str">
        <f t="shared" si="40"/>
        <v xml:space="preserve">כבל ללא כיסוי                  </v>
      </c>
      <c r="AI384" t="str">
        <f t="shared" si="38"/>
        <v>כבל ללא כיסוי</v>
      </c>
      <c r="AJ384">
        <f t="shared" si="35"/>
        <v>13</v>
      </c>
      <c r="AK384" t="str">
        <f t="shared" si="39"/>
        <v>כבל ללא כיסוי,כבל ללא כיסוי</v>
      </c>
    </row>
    <row r="385" spans="1:37" x14ac:dyDescent="0.25">
      <c r="A385" s="1">
        <v>0</v>
      </c>
      <c r="B385">
        <v>0</v>
      </c>
      <c r="C385">
        <v>0</v>
      </c>
      <c r="D385" t="s">
        <v>770</v>
      </c>
      <c r="E385">
        <v>0</v>
      </c>
      <c r="F385">
        <v>0</v>
      </c>
      <c r="G385" t="s">
        <v>5</v>
      </c>
      <c r="H385" s="2">
        <v>38837</v>
      </c>
      <c r="I385" s="2">
        <v>38834</v>
      </c>
      <c r="J385" t="s">
        <v>3</v>
      </c>
      <c r="K385">
        <v>181</v>
      </c>
      <c r="L385">
        <v>16.5</v>
      </c>
      <c r="M385">
        <v>155.36000000000001</v>
      </c>
      <c r="N385">
        <v>0</v>
      </c>
      <c r="O385">
        <v>0</v>
      </c>
      <c r="P385">
        <v>155.36000000000001</v>
      </c>
      <c r="Q385" t="s">
        <v>0</v>
      </c>
      <c r="R385">
        <v>0</v>
      </c>
      <c r="S385">
        <v>250</v>
      </c>
      <c r="T385" t="s">
        <v>27046</v>
      </c>
      <c r="U385" t="s">
        <v>20517</v>
      </c>
      <c r="V385" s="2">
        <v>38836</v>
      </c>
      <c r="W385" s="7">
        <f t="shared" si="36"/>
        <v>2006</v>
      </c>
      <c r="X385" s="2">
        <v>38833</v>
      </c>
      <c r="Y385" t="s">
        <v>32</v>
      </c>
      <c r="Z385" t="s">
        <v>771</v>
      </c>
      <c r="AA385" t="s">
        <v>33</v>
      </c>
      <c r="AB385">
        <v>9</v>
      </c>
      <c r="AC385">
        <v>4923</v>
      </c>
      <c r="AD385">
        <v>8841</v>
      </c>
      <c r="AE385" t="s">
        <v>22440</v>
      </c>
      <c r="AF385" t="s">
        <v>27034</v>
      </c>
      <c r="AG385">
        <f t="shared" si="37"/>
        <v>5</v>
      </c>
      <c r="AI385" t="str">
        <f t="shared" si="38"/>
        <v/>
      </c>
      <c r="AJ385">
        <f t="shared" si="35"/>
        <v>0</v>
      </c>
      <c r="AK385" t="str">
        <f t="shared" si="39"/>
        <v/>
      </c>
    </row>
    <row r="386" spans="1:37" x14ac:dyDescent="0.25">
      <c r="A386" s="1">
        <v>0</v>
      </c>
      <c r="B386">
        <v>0</v>
      </c>
      <c r="C386">
        <v>0</v>
      </c>
      <c r="D386" t="s">
        <v>772</v>
      </c>
      <c r="E386">
        <v>0</v>
      </c>
      <c r="F386">
        <v>0</v>
      </c>
      <c r="G386" t="s">
        <v>5</v>
      </c>
      <c r="H386" s="2">
        <v>38859</v>
      </c>
      <c r="I386" s="2">
        <v>38833</v>
      </c>
      <c r="J386" t="s">
        <v>3</v>
      </c>
      <c r="K386">
        <v>260</v>
      </c>
      <c r="L386">
        <v>16.5</v>
      </c>
      <c r="M386">
        <v>223.18</v>
      </c>
      <c r="N386">
        <v>55.8</v>
      </c>
      <c r="O386">
        <v>20</v>
      </c>
      <c r="P386">
        <v>278.98</v>
      </c>
      <c r="Q386" t="s">
        <v>0</v>
      </c>
      <c r="R386">
        <v>0</v>
      </c>
      <c r="S386">
        <v>0</v>
      </c>
      <c r="T386" t="s">
        <v>27046</v>
      </c>
      <c r="U386" t="s">
        <v>20517</v>
      </c>
      <c r="V386" s="2">
        <v>38835</v>
      </c>
      <c r="W386" s="7">
        <f t="shared" si="36"/>
        <v>2006</v>
      </c>
      <c r="X386" s="2">
        <v>38833</v>
      </c>
      <c r="Y386" t="s">
        <v>6</v>
      </c>
      <c r="Z386" t="s">
        <v>7</v>
      </c>
      <c r="AA386" t="s">
        <v>773</v>
      </c>
      <c r="AB386">
        <v>1</v>
      </c>
      <c r="AC386">
        <v>4801</v>
      </c>
      <c r="AD386">
        <v>8842</v>
      </c>
      <c r="AE386" t="s">
        <v>22319</v>
      </c>
      <c r="AF386" t="s">
        <v>27034</v>
      </c>
      <c r="AG386">
        <f t="shared" si="37"/>
        <v>5</v>
      </c>
      <c r="AI386" t="str">
        <f t="shared" si="38"/>
        <v/>
      </c>
      <c r="AJ386">
        <f t="shared" ref="AJ386:AJ449" si="41">LEN(AI386)</f>
        <v>0</v>
      </c>
      <c r="AK386" t="str">
        <f t="shared" si="39"/>
        <v/>
      </c>
    </row>
    <row r="387" spans="1:37" x14ac:dyDescent="0.25">
      <c r="A387" s="1">
        <v>0</v>
      </c>
      <c r="B387">
        <v>0</v>
      </c>
      <c r="C387">
        <v>0</v>
      </c>
      <c r="D387" t="s">
        <v>774</v>
      </c>
      <c r="E387">
        <v>0</v>
      </c>
      <c r="F387">
        <v>0</v>
      </c>
      <c r="G387" t="s">
        <v>1</v>
      </c>
      <c r="H387" s="2">
        <v>38846</v>
      </c>
      <c r="I387" s="2">
        <v>38846</v>
      </c>
      <c r="J387" t="s">
        <v>3</v>
      </c>
      <c r="K387">
        <v>181</v>
      </c>
      <c r="L387">
        <v>16.5</v>
      </c>
      <c r="M387">
        <v>155.36000000000001</v>
      </c>
      <c r="N387">
        <v>0</v>
      </c>
      <c r="O387">
        <v>0</v>
      </c>
      <c r="P387">
        <v>155.36000000000001</v>
      </c>
      <c r="Q387" t="s">
        <v>0</v>
      </c>
      <c r="R387">
        <v>0</v>
      </c>
      <c r="S387">
        <v>200</v>
      </c>
      <c r="T387" t="s">
        <v>27046</v>
      </c>
      <c r="U387" t="s">
        <v>20516</v>
      </c>
      <c r="V387" s="2">
        <v>38839</v>
      </c>
      <c r="W387" s="7">
        <f t="shared" ref="W387:W450" si="42">YEAR(X387)</f>
        <v>2006</v>
      </c>
      <c r="X387" s="2">
        <v>38834</v>
      </c>
      <c r="Y387" t="s">
        <v>6</v>
      </c>
      <c r="Z387" t="s">
        <v>775</v>
      </c>
      <c r="AA387" t="s">
        <v>776</v>
      </c>
      <c r="AB387">
        <v>2</v>
      </c>
      <c r="AC387">
        <v>4925</v>
      </c>
      <c r="AD387">
        <v>8843</v>
      </c>
      <c r="AE387" t="s">
        <v>22441</v>
      </c>
      <c r="AF387" t="s">
        <v>27034</v>
      </c>
      <c r="AG387">
        <f t="shared" ref="AG387:AG450" si="43">LEN(V387)</f>
        <v>5</v>
      </c>
      <c r="AI387" t="str">
        <f t="shared" ref="AI387:AI450" si="44">TRIM(AH387)</f>
        <v/>
      </c>
      <c r="AJ387">
        <f t="shared" si="41"/>
        <v>0</v>
      </c>
      <c r="AK387" t="str">
        <f t="shared" ref="AK387:AK450" si="45">TRIM(T387)&amp;IF(AND(LEN(T387)&gt;0,LEN(AI387)&gt;0),",","")&amp;TRIM(AI387)</f>
        <v/>
      </c>
    </row>
    <row r="388" spans="1:37" x14ac:dyDescent="0.25">
      <c r="A388" s="1">
        <v>0</v>
      </c>
      <c r="B388">
        <v>0</v>
      </c>
      <c r="C388">
        <v>0</v>
      </c>
      <c r="D388" t="s">
        <v>777</v>
      </c>
      <c r="E388">
        <v>0</v>
      </c>
      <c r="F388">
        <v>0</v>
      </c>
      <c r="G388" t="s">
        <v>5</v>
      </c>
      <c r="H388" s="2">
        <v>38845</v>
      </c>
      <c r="I388" t="s">
        <v>2</v>
      </c>
      <c r="J388" t="s">
        <v>3</v>
      </c>
      <c r="K388">
        <v>45</v>
      </c>
      <c r="L388">
        <v>16.5</v>
      </c>
      <c r="M388">
        <v>38.630000000000003</v>
      </c>
      <c r="N388">
        <v>0</v>
      </c>
      <c r="O388">
        <v>0</v>
      </c>
      <c r="P388">
        <v>38.630000000000003</v>
      </c>
      <c r="Q388" t="s">
        <v>0</v>
      </c>
      <c r="R388">
        <v>0</v>
      </c>
      <c r="S388">
        <v>200</v>
      </c>
      <c r="T388" t="s">
        <v>20539</v>
      </c>
      <c r="U388" t="s">
        <v>20509</v>
      </c>
      <c r="V388" s="2">
        <v>38839</v>
      </c>
      <c r="W388" s="7">
        <f t="shared" si="42"/>
        <v>2006</v>
      </c>
      <c r="X388" s="2">
        <v>38834</v>
      </c>
      <c r="Y388" t="s">
        <v>12</v>
      </c>
      <c r="Z388" t="s">
        <v>7</v>
      </c>
      <c r="AA388" t="s">
        <v>685</v>
      </c>
      <c r="AB388">
        <v>5</v>
      </c>
      <c r="AC388">
        <v>4201</v>
      </c>
      <c r="AD388">
        <v>8844</v>
      </c>
      <c r="AE388" t="s">
        <v>22036</v>
      </c>
      <c r="AF388" t="s">
        <v>27034</v>
      </c>
      <c r="AG388">
        <f t="shared" si="43"/>
        <v>5</v>
      </c>
      <c r="AI388" t="str">
        <f t="shared" si="44"/>
        <v/>
      </c>
      <c r="AJ388">
        <f t="shared" si="41"/>
        <v>0</v>
      </c>
      <c r="AK388" t="str">
        <f t="shared" si="45"/>
        <v>המכשיר לאחר פירוק-אחריותינו מוגבלת!</v>
      </c>
    </row>
    <row r="389" spans="1:37" x14ac:dyDescent="0.25">
      <c r="A389" s="1">
        <v>0</v>
      </c>
      <c r="B389">
        <v>0</v>
      </c>
      <c r="C389">
        <v>0</v>
      </c>
      <c r="D389" t="s">
        <v>778</v>
      </c>
      <c r="E389">
        <v>0</v>
      </c>
      <c r="F389">
        <v>0</v>
      </c>
      <c r="G389" t="s">
        <v>5</v>
      </c>
      <c r="H389" s="2">
        <v>38841</v>
      </c>
      <c r="I389" s="2">
        <v>38835</v>
      </c>
      <c r="J389" t="s">
        <v>3</v>
      </c>
      <c r="K389">
        <v>120</v>
      </c>
      <c r="L389">
        <v>16.5</v>
      </c>
      <c r="M389">
        <v>103</v>
      </c>
      <c r="N389">
        <v>0</v>
      </c>
      <c r="O389">
        <v>0</v>
      </c>
      <c r="P389">
        <v>103</v>
      </c>
      <c r="Q389" t="s">
        <v>0</v>
      </c>
      <c r="R389">
        <v>0</v>
      </c>
      <c r="S389">
        <v>0</v>
      </c>
      <c r="T389" t="s">
        <v>620</v>
      </c>
      <c r="U389" t="s">
        <v>20517</v>
      </c>
      <c r="V389" t="s">
        <v>779</v>
      </c>
      <c r="W389" s="7">
        <f t="shared" si="42"/>
        <v>2006</v>
      </c>
      <c r="X389" s="2">
        <v>38834</v>
      </c>
      <c r="Y389" t="s">
        <v>12</v>
      </c>
      <c r="Z389" t="s">
        <v>7</v>
      </c>
      <c r="AA389" t="s">
        <v>72</v>
      </c>
      <c r="AB389">
        <v>9</v>
      </c>
      <c r="AC389">
        <v>4926</v>
      </c>
      <c r="AD389">
        <v>8845</v>
      </c>
      <c r="AE389" t="s">
        <v>22442</v>
      </c>
      <c r="AF389" t="s">
        <v>27034</v>
      </c>
      <c r="AG389">
        <f t="shared" si="43"/>
        <v>39</v>
      </c>
      <c r="AH389" t="str">
        <f>MID(V389,1,31)</f>
        <v xml:space="preserve">בריחת אדים מפקק מילוי          </v>
      </c>
      <c r="AI389" t="str">
        <f t="shared" si="44"/>
        <v>בריחת אדים מפקק מילוי</v>
      </c>
      <c r="AJ389">
        <f t="shared" si="41"/>
        <v>21</v>
      </c>
      <c r="AK389" t="str">
        <f t="shared" si="45"/>
        <v>בריחת אדים מפקק מילוי,בריחת אדים מפקק מילוי</v>
      </c>
    </row>
    <row r="390" spans="1:37" x14ac:dyDescent="0.25">
      <c r="A390" s="1">
        <v>0</v>
      </c>
      <c r="B390">
        <v>0</v>
      </c>
      <c r="C390">
        <v>0</v>
      </c>
      <c r="D390" t="s">
        <v>780</v>
      </c>
      <c r="E390">
        <v>0</v>
      </c>
      <c r="F390">
        <v>0</v>
      </c>
      <c r="G390" t="s">
        <v>5</v>
      </c>
      <c r="H390" s="2">
        <v>38834</v>
      </c>
      <c r="I390" s="2">
        <v>38834</v>
      </c>
      <c r="J390" t="s">
        <v>3</v>
      </c>
      <c r="K390">
        <v>350</v>
      </c>
      <c r="L390">
        <v>16.5</v>
      </c>
      <c r="M390">
        <v>300.43</v>
      </c>
      <c r="N390">
        <v>26.12</v>
      </c>
      <c r="O390">
        <v>8</v>
      </c>
      <c r="P390">
        <v>326.55</v>
      </c>
      <c r="Q390" t="s">
        <v>0</v>
      </c>
      <c r="R390">
        <v>0</v>
      </c>
      <c r="S390">
        <v>180</v>
      </c>
      <c r="T390" t="s">
        <v>27046</v>
      </c>
      <c r="U390" t="s">
        <v>20516</v>
      </c>
      <c r="V390" s="2">
        <v>38839</v>
      </c>
      <c r="W390" s="7">
        <f t="shared" si="42"/>
        <v>2006</v>
      </c>
      <c r="X390" s="2">
        <v>38834</v>
      </c>
      <c r="Y390" t="s">
        <v>380</v>
      </c>
      <c r="Z390" t="s">
        <v>7</v>
      </c>
      <c r="AA390" t="s">
        <v>351</v>
      </c>
      <c r="AB390">
        <v>8</v>
      </c>
      <c r="AC390">
        <v>4927</v>
      </c>
      <c r="AD390">
        <v>8846</v>
      </c>
      <c r="AE390" t="s">
        <v>22443</v>
      </c>
      <c r="AF390" t="s">
        <v>27034</v>
      </c>
      <c r="AG390">
        <f t="shared" si="43"/>
        <v>5</v>
      </c>
      <c r="AI390" t="str">
        <f t="shared" si="44"/>
        <v/>
      </c>
      <c r="AJ390">
        <f t="shared" si="41"/>
        <v>0</v>
      </c>
      <c r="AK390" t="str">
        <f t="shared" si="45"/>
        <v/>
      </c>
    </row>
    <row r="391" spans="1:37" x14ac:dyDescent="0.25">
      <c r="A391" s="1">
        <v>0</v>
      </c>
      <c r="B391">
        <v>0</v>
      </c>
      <c r="C391">
        <v>0</v>
      </c>
      <c r="D391" t="s">
        <v>781</v>
      </c>
      <c r="E391">
        <v>0</v>
      </c>
      <c r="F391">
        <v>0</v>
      </c>
      <c r="G391" t="s">
        <v>5</v>
      </c>
      <c r="H391" s="2">
        <v>38853</v>
      </c>
      <c r="I391" s="2">
        <v>38837</v>
      </c>
      <c r="J391" t="s">
        <v>3</v>
      </c>
      <c r="K391">
        <v>175</v>
      </c>
      <c r="L391">
        <v>16.5</v>
      </c>
      <c r="M391">
        <v>150.21</v>
      </c>
      <c r="N391">
        <v>0</v>
      </c>
      <c r="O391">
        <v>0</v>
      </c>
      <c r="P391">
        <v>150.21</v>
      </c>
      <c r="Q391" t="s">
        <v>0</v>
      </c>
      <c r="R391">
        <v>0</v>
      </c>
      <c r="S391">
        <v>200</v>
      </c>
      <c r="T391" t="s">
        <v>20544</v>
      </c>
      <c r="U391" t="s">
        <v>20516</v>
      </c>
      <c r="V391" t="s">
        <v>782</v>
      </c>
      <c r="W391" s="7">
        <f t="shared" si="42"/>
        <v>2006</v>
      </c>
      <c r="X391" s="2">
        <v>38834</v>
      </c>
      <c r="Y391" t="s">
        <v>32</v>
      </c>
      <c r="Z391" t="s">
        <v>7</v>
      </c>
      <c r="AA391" t="s">
        <v>783</v>
      </c>
      <c r="AB391">
        <v>9</v>
      </c>
      <c r="AC391">
        <v>4928</v>
      </c>
      <c r="AD391">
        <v>8847</v>
      </c>
      <c r="AE391" t="s">
        <v>22444</v>
      </c>
      <c r="AF391" t="s">
        <v>27034</v>
      </c>
      <c r="AG391">
        <f t="shared" si="43"/>
        <v>39</v>
      </c>
      <c r="AH391" t="str">
        <f>MID(V391,1,31)</f>
        <v xml:space="preserve">מכסה תחתון שבור                </v>
      </c>
      <c r="AI391" t="str">
        <f t="shared" si="44"/>
        <v>מכסה תחתון שבור</v>
      </c>
      <c r="AJ391">
        <f t="shared" si="41"/>
        <v>15</v>
      </c>
      <c r="AK391" t="str">
        <f t="shared" si="45"/>
        <v>מכסה תחתון שבור,מכסה תחתון שבור</v>
      </c>
    </row>
    <row r="392" spans="1:37" x14ac:dyDescent="0.25">
      <c r="A392" s="1">
        <v>0</v>
      </c>
      <c r="B392">
        <v>0</v>
      </c>
      <c r="C392">
        <v>0</v>
      </c>
      <c r="D392" t="s">
        <v>784</v>
      </c>
      <c r="E392">
        <v>0</v>
      </c>
      <c r="F392">
        <v>0</v>
      </c>
      <c r="G392" t="s">
        <v>5</v>
      </c>
      <c r="H392" s="2">
        <v>38940</v>
      </c>
      <c r="I392" s="2">
        <v>38835</v>
      </c>
      <c r="J392" t="s">
        <v>3</v>
      </c>
      <c r="K392">
        <v>185</v>
      </c>
      <c r="L392">
        <v>15.5</v>
      </c>
      <c r="M392">
        <v>160.16999999999999</v>
      </c>
      <c r="N392">
        <v>0</v>
      </c>
      <c r="O392">
        <v>0</v>
      </c>
      <c r="P392">
        <v>160.16999999999999</v>
      </c>
      <c r="Q392" t="s">
        <v>0</v>
      </c>
      <c r="R392">
        <v>0</v>
      </c>
      <c r="S392">
        <v>0</v>
      </c>
      <c r="T392" t="s">
        <v>27046</v>
      </c>
      <c r="U392" t="s">
        <v>20517</v>
      </c>
      <c r="V392" s="2">
        <v>38837</v>
      </c>
      <c r="W392" s="7">
        <f t="shared" si="42"/>
        <v>2006</v>
      </c>
      <c r="X392" s="2">
        <v>38835</v>
      </c>
      <c r="Y392" t="s">
        <v>6</v>
      </c>
      <c r="Z392" t="s">
        <v>7</v>
      </c>
      <c r="AA392" t="s">
        <v>436</v>
      </c>
      <c r="AB392">
        <v>1</v>
      </c>
      <c r="AC392">
        <v>4929</v>
      </c>
      <c r="AD392">
        <v>8848</v>
      </c>
      <c r="AE392" t="s">
        <v>22445</v>
      </c>
      <c r="AF392" t="s">
        <v>27034</v>
      </c>
      <c r="AG392">
        <f t="shared" si="43"/>
        <v>5</v>
      </c>
      <c r="AI392" t="str">
        <f t="shared" si="44"/>
        <v/>
      </c>
      <c r="AJ392">
        <f t="shared" si="41"/>
        <v>0</v>
      </c>
      <c r="AK392" t="str">
        <f t="shared" si="45"/>
        <v/>
      </c>
    </row>
    <row r="393" spans="1:37" x14ac:dyDescent="0.25">
      <c r="A393" s="1">
        <v>0</v>
      </c>
      <c r="B393">
        <v>0</v>
      </c>
      <c r="C393">
        <v>0</v>
      </c>
      <c r="D393" t="s">
        <v>785</v>
      </c>
      <c r="E393">
        <v>0</v>
      </c>
      <c r="F393">
        <v>0</v>
      </c>
      <c r="G393" t="s">
        <v>5</v>
      </c>
      <c r="H393" s="2">
        <v>38856</v>
      </c>
      <c r="I393" s="2">
        <v>38851</v>
      </c>
      <c r="J393" t="s">
        <v>3</v>
      </c>
      <c r="K393">
        <v>128</v>
      </c>
      <c r="L393">
        <v>16.5</v>
      </c>
      <c r="M393">
        <v>109.87</v>
      </c>
      <c r="N393">
        <v>0</v>
      </c>
      <c r="O393">
        <v>0</v>
      </c>
      <c r="P393">
        <v>109.87</v>
      </c>
      <c r="Q393" t="s">
        <v>0</v>
      </c>
      <c r="R393">
        <v>0</v>
      </c>
      <c r="S393">
        <v>200</v>
      </c>
      <c r="T393" t="s">
        <v>27046</v>
      </c>
      <c r="U393" t="s">
        <v>20516</v>
      </c>
      <c r="V393" s="2">
        <v>38840</v>
      </c>
      <c r="W393" s="7">
        <f t="shared" si="42"/>
        <v>2006</v>
      </c>
      <c r="X393" s="2">
        <v>38835</v>
      </c>
      <c r="Y393" t="s">
        <v>6</v>
      </c>
      <c r="Z393" t="s">
        <v>234</v>
      </c>
      <c r="AA393" t="s">
        <v>786</v>
      </c>
      <c r="AB393">
        <v>4</v>
      </c>
      <c r="AC393">
        <v>1617</v>
      </c>
      <c r="AD393">
        <v>8849</v>
      </c>
      <c r="AE393" t="s">
        <v>21091</v>
      </c>
      <c r="AF393" t="s">
        <v>27034</v>
      </c>
      <c r="AG393">
        <f t="shared" si="43"/>
        <v>5</v>
      </c>
      <c r="AI393" t="str">
        <f t="shared" si="44"/>
        <v/>
      </c>
      <c r="AJ393">
        <f t="shared" si="41"/>
        <v>0</v>
      </c>
      <c r="AK393" t="str">
        <f t="shared" si="45"/>
        <v/>
      </c>
    </row>
    <row r="394" spans="1:37" x14ac:dyDescent="0.25">
      <c r="A394" s="1">
        <v>0</v>
      </c>
      <c r="B394">
        <v>0</v>
      </c>
      <c r="C394">
        <v>0</v>
      </c>
      <c r="D394" t="s">
        <v>787</v>
      </c>
      <c r="E394">
        <v>0</v>
      </c>
      <c r="F394">
        <v>0</v>
      </c>
      <c r="G394" t="s">
        <v>5</v>
      </c>
      <c r="H394" s="2">
        <v>38835</v>
      </c>
      <c r="I394" s="2">
        <v>38835</v>
      </c>
      <c r="J394" t="s">
        <v>3</v>
      </c>
      <c r="K394">
        <v>283</v>
      </c>
      <c r="L394">
        <v>16.5</v>
      </c>
      <c r="M394">
        <v>242.92</v>
      </c>
      <c r="N394">
        <v>0</v>
      </c>
      <c r="O394">
        <v>0</v>
      </c>
      <c r="P394">
        <v>242.92</v>
      </c>
      <c r="Q394" t="s">
        <v>0</v>
      </c>
      <c r="R394">
        <v>0</v>
      </c>
      <c r="S394">
        <v>250</v>
      </c>
      <c r="T394" t="s">
        <v>27046</v>
      </c>
      <c r="U394" t="s">
        <v>20517</v>
      </c>
      <c r="V394" s="2">
        <v>38840</v>
      </c>
      <c r="W394" s="7">
        <f t="shared" si="42"/>
        <v>2006</v>
      </c>
      <c r="X394" s="2">
        <v>38835</v>
      </c>
      <c r="Y394" t="s">
        <v>56</v>
      </c>
      <c r="Z394" t="s">
        <v>7</v>
      </c>
      <c r="AA394" t="s">
        <v>52</v>
      </c>
      <c r="AB394">
        <v>2</v>
      </c>
      <c r="AC394">
        <v>4930</v>
      </c>
      <c r="AD394">
        <v>8850</v>
      </c>
      <c r="AE394" t="s">
        <v>22446</v>
      </c>
      <c r="AF394" t="s">
        <v>27034</v>
      </c>
      <c r="AG394">
        <f t="shared" si="43"/>
        <v>5</v>
      </c>
      <c r="AI394" t="str">
        <f t="shared" si="44"/>
        <v/>
      </c>
      <c r="AJ394">
        <f t="shared" si="41"/>
        <v>0</v>
      </c>
      <c r="AK394" t="str">
        <f t="shared" si="45"/>
        <v/>
      </c>
    </row>
    <row r="395" spans="1:37" x14ac:dyDescent="0.25">
      <c r="A395" s="1">
        <v>0</v>
      </c>
      <c r="B395">
        <v>0</v>
      </c>
      <c r="C395">
        <v>0</v>
      </c>
      <c r="D395" t="s">
        <v>787</v>
      </c>
      <c r="E395">
        <v>0</v>
      </c>
      <c r="F395">
        <v>0</v>
      </c>
      <c r="G395" t="s">
        <v>5</v>
      </c>
      <c r="H395" s="2">
        <v>38835</v>
      </c>
      <c r="I395" s="2">
        <v>38835</v>
      </c>
      <c r="J395" t="s">
        <v>3</v>
      </c>
      <c r="K395">
        <v>163</v>
      </c>
      <c r="L395">
        <v>16.5</v>
      </c>
      <c r="M395">
        <v>139.91</v>
      </c>
      <c r="N395">
        <v>0</v>
      </c>
      <c r="O395">
        <v>0</v>
      </c>
      <c r="P395">
        <v>139.91</v>
      </c>
      <c r="Q395" t="s">
        <v>0</v>
      </c>
      <c r="R395">
        <v>0</v>
      </c>
      <c r="S395">
        <v>200</v>
      </c>
      <c r="T395" t="s">
        <v>27046</v>
      </c>
      <c r="U395" t="s">
        <v>20516</v>
      </c>
      <c r="V395" s="2">
        <v>38838</v>
      </c>
      <c r="W395" s="7">
        <f t="shared" si="42"/>
        <v>2006</v>
      </c>
      <c r="X395" s="2">
        <v>38835</v>
      </c>
      <c r="Y395" t="s">
        <v>788</v>
      </c>
      <c r="Z395" t="s">
        <v>7</v>
      </c>
      <c r="AA395" t="s">
        <v>106</v>
      </c>
      <c r="AB395">
        <v>9</v>
      </c>
      <c r="AC395">
        <v>4930</v>
      </c>
      <c r="AD395">
        <v>8851</v>
      </c>
      <c r="AE395" t="s">
        <v>22446</v>
      </c>
      <c r="AF395" t="s">
        <v>27034</v>
      </c>
      <c r="AG395">
        <f t="shared" si="43"/>
        <v>5</v>
      </c>
      <c r="AI395" t="str">
        <f t="shared" si="44"/>
        <v/>
      </c>
      <c r="AJ395">
        <f t="shared" si="41"/>
        <v>0</v>
      </c>
      <c r="AK395" t="str">
        <f t="shared" si="45"/>
        <v/>
      </c>
    </row>
    <row r="396" spans="1:37" x14ac:dyDescent="0.25">
      <c r="A396" s="1">
        <v>0</v>
      </c>
      <c r="B396">
        <v>0</v>
      </c>
      <c r="C396">
        <v>0</v>
      </c>
      <c r="D396" t="s">
        <v>789</v>
      </c>
      <c r="E396">
        <v>0</v>
      </c>
      <c r="F396">
        <v>0</v>
      </c>
      <c r="G396" t="s">
        <v>5</v>
      </c>
      <c r="H396" s="2">
        <v>38835</v>
      </c>
      <c r="I396" s="2">
        <v>38835</v>
      </c>
      <c r="J396" t="s">
        <v>3</v>
      </c>
      <c r="K396">
        <v>115</v>
      </c>
      <c r="L396">
        <v>16.5</v>
      </c>
      <c r="M396">
        <v>98.71</v>
      </c>
      <c r="N396">
        <v>0</v>
      </c>
      <c r="O396">
        <v>0</v>
      </c>
      <c r="P396">
        <v>98.71</v>
      </c>
      <c r="Q396" t="s">
        <v>0</v>
      </c>
      <c r="R396">
        <v>0</v>
      </c>
      <c r="S396">
        <v>115</v>
      </c>
      <c r="T396" t="s">
        <v>27046</v>
      </c>
      <c r="U396" t="s">
        <v>20516</v>
      </c>
      <c r="V396" s="2">
        <v>38838</v>
      </c>
      <c r="W396" s="7">
        <f t="shared" si="42"/>
        <v>2006</v>
      </c>
      <c r="X396" s="2">
        <v>38835</v>
      </c>
      <c r="Y396" t="s">
        <v>32</v>
      </c>
      <c r="Z396" t="s">
        <v>7</v>
      </c>
      <c r="AA396" t="s">
        <v>618</v>
      </c>
      <c r="AB396">
        <v>9</v>
      </c>
      <c r="AC396">
        <v>4919</v>
      </c>
      <c r="AD396">
        <v>8852</v>
      </c>
      <c r="AE396" t="s">
        <v>22436</v>
      </c>
      <c r="AF396" t="s">
        <v>27034</v>
      </c>
      <c r="AG396">
        <f t="shared" si="43"/>
        <v>5</v>
      </c>
      <c r="AI396" t="str">
        <f t="shared" si="44"/>
        <v/>
      </c>
      <c r="AJ396">
        <f t="shared" si="41"/>
        <v>0</v>
      </c>
      <c r="AK396" t="str">
        <f t="shared" si="45"/>
        <v/>
      </c>
    </row>
    <row r="397" spans="1:37" x14ac:dyDescent="0.25">
      <c r="A397" s="1">
        <v>0</v>
      </c>
      <c r="B397">
        <v>0</v>
      </c>
      <c r="C397">
        <v>0</v>
      </c>
      <c r="D397" t="s">
        <v>790</v>
      </c>
      <c r="E397">
        <v>0</v>
      </c>
      <c r="F397">
        <v>0</v>
      </c>
      <c r="G397" t="s">
        <v>5</v>
      </c>
      <c r="H397" s="2">
        <v>38837</v>
      </c>
      <c r="I397" s="2">
        <v>38837</v>
      </c>
      <c r="J397" t="s">
        <v>3</v>
      </c>
      <c r="K397">
        <v>300</v>
      </c>
      <c r="L397">
        <v>16.5</v>
      </c>
      <c r="M397">
        <v>257.51</v>
      </c>
      <c r="N397">
        <v>32.770000000000003</v>
      </c>
      <c r="O397">
        <v>11.3</v>
      </c>
      <c r="P397">
        <v>290.32</v>
      </c>
      <c r="Q397" t="s">
        <v>0</v>
      </c>
      <c r="R397">
        <v>0</v>
      </c>
      <c r="S397">
        <v>0</v>
      </c>
      <c r="T397" t="s">
        <v>27046</v>
      </c>
      <c r="U397" t="s">
        <v>20517</v>
      </c>
      <c r="V397" s="2">
        <v>38839</v>
      </c>
      <c r="W397" s="7">
        <f t="shared" si="42"/>
        <v>2006</v>
      </c>
      <c r="X397" s="2">
        <v>38837</v>
      </c>
      <c r="Y397" t="s">
        <v>6</v>
      </c>
      <c r="Z397" t="s">
        <v>7</v>
      </c>
      <c r="AA397" t="s">
        <v>791</v>
      </c>
      <c r="AB397">
        <v>1</v>
      </c>
      <c r="AC397">
        <v>3470</v>
      </c>
      <c r="AD397">
        <v>8853</v>
      </c>
      <c r="AE397" t="s">
        <v>21738</v>
      </c>
      <c r="AF397" t="s">
        <v>27034</v>
      </c>
      <c r="AG397">
        <f t="shared" si="43"/>
        <v>5</v>
      </c>
      <c r="AI397" t="str">
        <f t="shared" si="44"/>
        <v/>
      </c>
      <c r="AJ397">
        <f t="shared" si="41"/>
        <v>0</v>
      </c>
      <c r="AK397" t="str">
        <f t="shared" si="45"/>
        <v/>
      </c>
    </row>
    <row r="398" spans="1:37" x14ac:dyDescent="0.25">
      <c r="A398" s="1">
        <v>0</v>
      </c>
      <c r="B398">
        <v>0</v>
      </c>
      <c r="C398">
        <v>0</v>
      </c>
      <c r="D398" t="s">
        <v>792</v>
      </c>
      <c r="E398">
        <v>0</v>
      </c>
      <c r="F398">
        <v>0</v>
      </c>
      <c r="G398" t="s">
        <v>5</v>
      </c>
      <c r="H398" s="2">
        <v>38838</v>
      </c>
      <c r="I398" s="2">
        <v>38838</v>
      </c>
      <c r="J398" t="s">
        <v>3</v>
      </c>
      <c r="K398">
        <v>186</v>
      </c>
      <c r="L398">
        <v>16.5</v>
      </c>
      <c r="M398">
        <v>159.66</v>
      </c>
      <c r="N398">
        <v>0</v>
      </c>
      <c r="O398">
        <v>0</v>
      </c>
      <c r="P398">
        <v>159.66</v>
      </c>
      <c r="Q398" t="s">
        <v>0</v>
      </c>
      <c r="R398">
        <v>0</v>
      </c>
      <c r="S398">
        <v>0</v>
      </c>
      <c r="T398" t="s">
        <v>27046</v>
      </c>
      <c r="U398" t="s">
        <v>20517</v>
      </c>
      <c r="V398" s="2">
        <v>38839</v>
      </c>
      <c r="W398" s="7">
        <f t="shared" si="42"/>
        <v>2006</v>
      </c>
      <c r="X398" s="2">
        <v>38837</v>
      </c>
      <c r="Y398" t="s">
        <v>6</v>
      </c>
      <c r="Z398" t="s">
        <v>7</v>
      </c>
      <c r="AA398" t="s">
        <v>793</v>
      </c>
      <c r="AB398">
        <v>1</v>
      </c>
      <c r="AC398">
        <v>3589</v>
      </c>
      <c r="AD398">
        <v>8854</v>
      </c>
      <c r="AE398" t="s">
        <v>21792</v>
      </c>
      <c r="AF398" t="s">
        <v>27034</v>
      </c>
      <c r="AG398">
        <f t="shared" si="43"/>
        <v>5</v>
      </c>
      <c r="AI398" t="str">
        <f t="shared" si="44"/>
        <v/>
      </c>
      <c r="AJ398">
        <f t="shared" si="41"/>
        <v>0</v>
      </c>
      <c r="AK398" t="str">
        <f t="shared" si="45"/>
        <v/>
      </c>
    </row>
    <row r="399" spans="1:37" x14ac:dyDescent="0.25">
      <c r="A399" s="1">
        <v>0</v>
      </c>
      <c r="B399">
        <v>0</v>
      </c>
      <c r="C399">
        <v>0</v>
      </c>
      <c r="D399" t="s">
        <v>794</v>
      </c>
      <c r="E399">
        <v>0</v>
      </c>
      <c r="F399">
        <v>0</v>
      </c>
      <c r="G399" t="s">
        <v>5</v>
      </c>
      <c r="H399" s="2">
        <v>38845</v>
      </c>
      <c r="I399" s="2">
        <v>38838</v>
      </c>
      <c r="J399" t="s">
        <v>3</v>
      </c>
      <c r="K399">
        <v>150</v>
      </c>
      <c r="L399">
        <v>16.5</v>
      </c>
      <c r="M399">
        <v>128.76</v>
      </c>
      <c r="N399">
        <v>12.75</v>
      </c>
      <c r="O399">
        <v>9</v>
      </c>
      <c r="P399">
        <v>141.49</v>
      </c>
      <c r="Q399" t="s">
        <v>0</v>
      </c>
      <c r="R399">
        <v>0</v>
      </c>
      <c r="S399">
        <v>165</v>
      </c>
      <c r="T399" t="s">
        <v>27046</v>
      </c>
      <c r="U399" t="s">
        <v>20516</v>
      </c>
      <c r="V399" s="2">
        <v>38840</v>
      </c>
      <c r="W399" s="7">
        <f t="shared" si="42"/>
        <v>2006</v>
      </c>
      <c r="X399" s="2">
        <v>38837</v>
      </c>
      <c r="Y399" t="s">
        <v>227</v>
      </c>
      <c r="Z399" t="s">
        <v>7</v>
      </c>
      <c r="AA399" t="s">
        <v>243</v>
      </c>
      <c r="AB399">
        <v>9</v>
      </c>
      <c r="AC399">
        <v>4931</v>
      </c>
      <c r="AD399">
        <v>8855</v>
      </c>
      <c r="AE399" t="s">
        <v>22447</v>
      </c>
      <c r="AF399" t="s">
        <v>27034</v>
      </c>
      <c r="AG399">
        <f t="shared" si="43"/>
        <v>5</v>
      </c>
      <c r="AI399" t="str">
        <f t="shared" si="44"/>
        <v/>
      </c>
      <c r="AJ399">
        <f t="shared" si="41"/>
        <v>0</v>
      </c>
      <c r="AK399" t="str">
        <f t="shared" si="45"/>
        <v/>
      </c>
    </row>
    <row r="400" spans="1:37" x14ac:dyDescent="0.25">
      <c r="A400" s="1">
        <v>0</v>
      </c>
      <c r="B400">
        <v>0</v>
      </c>
      <c r="C400">
        <v>0</v>
      </c>
      <c r="D400" t="s">
        <v>795</v>
      </c>
      <c r="E400">
        <v>0</v>
      </c>
      <c r="F400">
        <v>0</v>
      </c>
      <c r="G400" t="s">
        <v>5</v>
      </c>
      <c r="H400" s="2">
        <v>38839</v>
      </c>
      <c r="I400" s="2">
        <v>38839</v>
      </c>
      <c r="J400" t="s">
        <v>3</v>
      </c>
      <c r="K400">
        <v>197</v>
      </c>
      <c r="L400">
        <v>16.5</v>
      </c>
      <c r="M400">
        <v>169.1</v>
      </c>
      <c r="N400">
        <v>0</v>
      </c>
      <c r="O400">
        <v>0</v>
      </c>
      <c r="P400">
        <v>169.1</v>
      </c>
      <c r="Q400" t="s">
        <v>0</v>
      </c>
      <c r="R400">
        <v>0</v>
      </c>
      <c r="S400">
        <v>200</v>
      </c>
      <c r="T400" t="s">
        <v>27089</v>
      </c>
      <c r="U400" t="s">
        <v>20516</v>
      </c>
      <c r="V400" t="s">
        <v>796</v>
      </c>
      <c r="W400" s="7">
        <f t="shared" si="42"/>
        <v>2006</v>
      </c>
      <c r="X400" s="2">
        <v>38837</v>
      </c>
      <c r="Y400" t="s">
        <v>144</v>
      </c>
      <c r="Z400" t="s">
        <v>234</v>
      </c>
      <c r="AA400" t="s">
        <v>797</v>
      </c>
      <c r="AB400">
        <v>4</v>
      </c>
      <c r="AC400">
        <v>4932</v>
      </c>
      <c r="AD400">
        <v>8856</v>
      </c>
      <c r="AE400" t="s">
        <v>22448</v>
      </c>
      <c r="AF400" t="s">
        <v>27034</v>
      </c>
      <c r="AG400">
        <f t="shared" si="43"/>
        <v>39</v>
      </c>
      <c r="AH400" t="str">
        <f>MID(V400,1,31)</f>
        <v xml:space="preserve">ידית לקערה שבורה.              </v>
      </c>
      <c r="AI400" t="str">
        <f t="shared" si="44"/>
        <v>ידית לקערה שבורה.</v>
      </c>
      <c r="AJ400">
        <f t="shared" si="41"/>
        <v>17</v>
      </c>
      <c r="AK400" t="str">
        <f t="shared" si="45"/>
        <v>ידית לקערה שבורה.,ידית לקערה שבורה.</v>
      </c>
    </row>
    <row r="401" spans="1:37" x14ac:dyDescent="0.25">
      <c r="A401" s="1">
        <v>0</v>
      </c>
      <c r="B401">
        <v>0</v>
      </c>
      <c r="C401">
        <v>0</v>
      </c>
      <c r="D401" t="s">
        <v>798</v>
      </c>
      <c r="E401">
        <v>0</v>
      </c>
      <c r="F401">
        <v>0</v>
      </c>
      <c r="G401" t="s">
        <v>5</v>
      </c>
      <c r="H401" s="2">
        <v>38855</v>
      </c>
      <c r="I401" s="2">
        <v>38838</v>
      </c>
      <c r="J401" t="s">
        <v>3</v>
      </c>
      <c r="K401">
        <v>145</v>
      </c>
      <c r="L401">
        <v>15.5</v>
      </c>
      <c r="M401">
        <v>125.54</v>
      </c>
      <c r="N401">
        <v>0</v>
      </c>
      <c r="O401">
        <v>0</v>
      </c>
      <c r="P401">
        <v>125.54</v>
      </c>
      <c r="Q401" t="s">
        <v>0</v>
      </c>
      <c r="R401">
        <v>0</v>
      </c>
      <c r="S401">
        <v>146</v>
      </c>
      <c r="T401" t="s">
        <v>27046</v>
      </c>
      <c r="U401" t="s">
        <v>20516</v>
      </c>
      <c r="V401" s="2">
        <v>38840</v>
      </c>
      <c r="W401" s="7">
        <f t="shared" si="42"/>
        <v>2006</v>
      </c>
      <c r="X401" s="2">
        <v>38837</v>
      </c>
      <c r="Y401" t="s">
        <v>32</v>
      </c>
      <c r="Z401" t="s">
        <v>7</v>
      </c>
      <c r="AA401" t="s">
        <v>799</v>
      </c>
      <c r="AB401">
        <v>9</v>
      </c>
      <c r="AC401">
        <v>4933</v>
      </c>
      <c r="AD401">
        <v>8857</v>
      </c>
      <c r="AE401" t="s">
        <v>22449</v>
      </c>
      <c r="AF401" t="s">
        <v>27034</v>
      </c>
      <c r="AG401">
        <f t="shared" si="43"/>
        <v>5</v>
      </c>
      <c r="AI401" t="str">
        <f t="shared" si="44"/>
        <v/>
      </c>
      <c r="AJ401">
        <f t="shared" si="41"/>
        <v>0</v>
      </c>
      <c r="AK401" t="str">
        <f t="shared" si="45"/>
        <v/>
      </c>
    </row>
    <row r="402" spans="1:37" x14ac:dyDescent="0.25">
      <c r="A402" s="1">
        <v>0</v>
      </c>
      <c r="B402">
        <v>0</v>
      </c>
      <c r="C402">
        <v>0</v>
      </c>
      <c r="D402" t="s">
        <v>800</v>
      </c>
      <c r="E402">
        <v>0</v>
      </c>
      <c r="F402">
        <v>0</v>
      </c>
      <c r="G402" t="s">
        <v>5</v>
      </c>
      <c r="H402" s="2">
        <v>38839</v>
      </c>
      <c r="I402" s="2">
        <v>38838</v>
      </c>
      <c r="J402" t="s">
        <v>3</v>
      </c>
      <c r="K402">
        <v>184</v>
      </c>
      <c r="L402">
        <v>16.5</v>
      </c>
      <c r="M402">
        <v>157.94</v>
      </c>
      <c r="N402">
        <v>0</v>
      </c>
      <c r="O402">
        <v>0</v>
      </c>
      <c r="P402">
        <v>157.94</v>
      </c>
      <c r="Q402" t="s">
        <v>0</v>
      </c>
      <c r="R402">
        <v>0</v>
      </c>
      <c r="S402">
        <v>200</v>
      </c>
      <c r="T402" t="s">
        <v>20539</v>
      </c>
      <c r="U402" t="s">
        <v>20509</v>
      </c>
      <c r="V402" s="2">
        <v>38842</v>
      </c>
      <c r="W402" s="7">
        <f t="shared" si="42"/>
        <v>2006</v>
      </c>
      <c r="X402" s="2">
        <v>38837</v>
      </c>
      <c r="Y402" t="s">
        <v>6</v>
      </c>
      <c r="Z402" t="s">
        <v>7</v>
      </c>
      <c r="AA402" t="s">
        <v>801</v>
      </c>
      <c r="AB402">
        <v>2</v>
      </c>
      <c r="AC402">
        <v>2634</v>
      </c>
      <c r="AD402">
        <v>8858</v>
      </c>
      <c r="AE402" t="s">
        <v>21440</v>
      </c>
      <c r="AF402" t="s">
        <v>27034</v>
      </c>
      <c r="AG402">
        <f t="shared" si="43"/>
        <v>5</v>
      </c>
      <c r="AI402" t="str">
        <f t="shared" si="44"/>
        <v/>
      </c>
      <c r="AJ402">
        <f t="shared" si="41"/>
        <v>0</v>
      </c>
      <c r="AK402" t="str">
        <f t="shared" si="45"/>
        <v>המכשיר לאחר פירוק-אחריותינו מוגבלת!</v>
      </c>
    </row>
    <row r="403" spans="1:37" x14ac:dyDescent="0.25">
      <c r="A403" s="1">
        <v>0</v>
      </c>
      <c r="B403">
        <v>0</v>
      </c>
      <c r="C403">
        <v>0</v>
      </c>
      <c r="D403" t="s">
        <v>802</v>
      </c>
      <c r="E403">
        <v>0</v>
      </c>
      <c r="F403">
        <v>0</v>
      </c>
      <c r="G403" t="s">
        <v>5</v>
      </c>
      <c r="H403" s="2">
        <v>38842</v>
      </c>
      <c r="I403" s="2">
        <v>38842</v>
      </c>
      <c r="J403" t="s">
        <v>3</v>
      </c>
      <c r="K403">
        <v>165</v>
      </c>
      <c r="L403">
        <v>16.5</v>
      </c>
      <c r="M403">
        <v>141.63</v>
      </c>
      <c r="N403">
        <v>0</v>
      </c>
      <c r="O403">
        <v>0</v>
      </c>
      <c r="P403">
        <v>141.63</v>
      </c>
      <c r="Q403" t="s">
        <v>0</v>
      </c>
      <c r="R403">
        <v>0</v>
      </c>
      <c r="S403">
        <v>165</v>
      </c>
      <c r="T403" t="s">
        <v>27046</v>
      </c>
      <c r="U403" t="s">
        <v>20516</v>
      </c>
      <c r="V403" s="2">
        <v>38842</v>
      </c>
      <c r="W403" s="7">
        <f t="shared" si="42"/>
        <v>2006</v>
      </c>
      <c r="X403" s="2">
        <v>38837</v>
      </c>
      <c r="Y403" t="s">
        <v>803</v>
      </c>
      <c r="Z403" t="s">
        <v>575</v>
      </c>
      <c r="AA403" t="s">
        <v>536</v>
      </c>
      <c r="AB403">
        <v>0</v>
      </c>
      <c r="AC403">
        <v>4749</v>
      </c>
      <c r="AD403">
        <v>8859</v>
      </c>
      <c r="AE403" t="s">
        <v>22267</v>
      </c>
      <c r="AF403" t="s">
        <v>27034</v>
      </c>
      <c r="AG403">
        <f t="shared" si="43"/>
        <v>5</v>
      </c>
      <c r="AI403" t="str">
        <f t="shared" si="44"/>
        <v/>
      </c>
      <c r="AJ403">
        <f t="shared" si="41"/>
        <v>0</v>
      </c>
      <c r="AK403" t="str">
        <f t="shared" si="45"/>
        <v/>
      </c>
    </row>
    <row r="404" spans="1:37" x14ac:dyDescent="0.25">
      <c r="A404" s="1">
        <v>0</v>
      </c>
      <c r="B404">
        <v>0</v>
      </c>
      <c r="C404">
        <v>0</v>
      </c>
      <c r="D404" t="s">
        <v>804</v>
      </c>
      <c r="E404">
        <v>0</v>
      </c>
      <c r="F404">
        <v>0</v>
      </c>
      <c r="G404" t="s">
        <v>5</v>
      </c>
      <c r="H404" s="2">
        <v>38838</v>
      </c>
      <c r="I404" s="2">
        <v>38837</v>
      </c>
      <c r="J404" t="s">
        <v>3</v>
      </c>
      <c r="K404">
        <v>185</v>
      </c>
      <c r="L404">
        <v>16.5</v>
      </c>
      <c r="M404">
        <v>158.80000000000001</v>
      </c>
      <c r="N404">
        <v>25.9</v>
      </c>
      <c r="O404">
        <v>14</v>
      </c>
      <c r="P404">
        <v>184.65</v>
      </c>
      <c r="Q404" t="s">
        <v>0</v>
      </c>
      <c r="R404">
        <v>0</v>
      </c>
      <c r="S404">
        <v>0</v>
      </c>
      <c r="T404" t="s">
        <v>27046</v>
      </c>
      <c r="U404" t="s">
        <v>20517</v>
      </c>
      <c r="V404" s="2">
        <v>38839</v>
      </c>
      <c r="W404" s="7">
        <f t="shared" si="42"/>
        <v>2006</v>
      </c>
      <c r="X404" s="2">
        <v>38837</v>
      </c>
      <c r="Y404" t="s">
        <v>6</v>
      </c>
      <c r="Z404" t="s">
        <v>7</v>
      </c>
      <c r="AA404" t="s">
        <v>77</v>
      </c>
      <c r="AB404">
        <v>1</v>
      </c>
      <c r="AC404">
        <v>4207</v>
      </c>
      <c r="AD404">
        <v>8860</v>
      </c>
      <c r="AE404" t="s">
        <v>22039</v>
      </c>
      <c r="AF404" t="s">
        <v>27034</v>
      </c>
      <c r="AG404">
        <f t="shared" si="43"/>
        <v>5</v>
      </c>
      <c r="AI404" t="str">
        <f t="shared" si="44"/>
        <v/>
      </c>
      <c r="AJ404">
        <f t="shared" si="41"/>
        <v>0</v>
      </c>
      <c r="AK404" t="str">
        <f t="shared" si="45"/>
        <v/>
      </c>
    </row>
    <row r="405" spans="1:37" x14ac:dyDescent="0.25">
      <c r="A405" s="1">
        <v>0</v>
      </c>
      <c r="B405">
        <v>0</v>
      </c>
      <c r="C405" t="s">
        <v>805</v>
      </c>
      <c r="D405" t="s">
        <v>806</v>
      </c>
      <c r="E405">
        <v>0</v>
      </c>
      <c r="F405">
        <v>0</v>
      </c>
      <c r="G405" t="s">
        <v>5</v>
      </c>
      <c r="H405" s="2">
        <v>38845</v>
      </c>
      <c r="I405" t="s">
        <v>2</v>
      </c>
      <c r="J405" t="s">
        <v>3</v>
      </c>
      <c r="K405">
        <v>125</v>
      </c>
      <c r="L405">
        <v>16.5</v>
      </c>
      <c r="M405">
        <v>107.3</v>
      </c>
      <c r="N405">
        <v>0</v>
      </c>
      <c r="O405">
        <v>0</v>
      </c>
      <c r="P405">
        <v>107.3</v>
      </c>
      <c r="Q405" t="s">
        <v>0</v>
      </c>
      <c r="R405">
        <v>0</v>
      </c>
      <c r="S405">
        <v>250</v>
      </c>
      <c r="T405" t="s">
        <v>27049</v>
      </c>
      <c r="U405" t="s">
        <v>20517</v>
      </c>
      <c r="V405" t="s">
        <v>807</v>
      </c>
      <c r="W405" s="7">
        <f t="shared" si="42"/>
        <v>2006</v>
      </c>
      <c r="X405" s="2">
        <v>38838</v>
      </c>
      <c r="Y405" t="s">
        <v>50</v>
      </c>
      <c r="Z405" t="s">
        <v>62</v>
      </c>
      <c r="AA405" t="s">
        <v>231</v>
      </c>
      <c r="AB405">
        <v>2</v>
      </c>
      <c r="AC405">
        <v>4934</v>
      </c>
      <c r="AD405">
        <v>8861</v>
      </c>
      <c r="AE405" t="s">
        <v>22450</v>
      </c>
      <c r="AF405" t="s">
        <v>27034</v>
      </c>
      <c r="AG405">
        <f t="shared" si="43"/>
        <v>39</v>
      </c>
      <c r="AH405" t="str">
        <f>MID(V405,1,31)</f>
        <v xml:space="preserve">לא ננעל,מוטה לאחור.            </v>
      </c>
      <c r="AI405" t="str">
        <f t="shared" si="44"/>
        <v>לא ננעל,מוטה לאחור.</v>
      </c>
      <c r="AJ405">
        <f t="shared" si="41"/>
        <v>19</v>
      </c>
      <c r="AK405" t="str">
        <f t="shared" si="45"/>
        <v>לא ננעל,מוטה לאחור.,לא ננעל,מוטה לאחור.</v>
      </c>
    </row>
    <row r="406" spans="1:37" x14ac:dyDescent="0.25">
      <c r="A406" s="1">
        <v>0</v>
      </c>
      <c r="B406">
        <v>0</v>
      </c>
      <c r="C406" t="s">
        <v>808</v>
      </c>
      <c r="D406" t="s">
        <v>809</v>
      </c>
      <c r="E406">
        <v>0</v>
      </c>
      <c r="F406">
        <v>0</v>
      </c>
      <c r="G406" t="s">
        <v>1</v>
      </c>
      <c r="H406" s="2">
        <v>38839</v>
      </c>
      <c r="I406" s="2">
        <v>38839</v>
      </c>
      <c r="J406" t="s">
        <v>3</v>
      </c>
      <c r="K406">
        <v>210</v>
      </c>
      <c r="L406">
        <v>16.5</v>
      </c>
      <c r="M406">
        <v>180.26</v>
      </c>
      <c r="N406">
        <v>0</v>
      </c>
      <c r="O406">
        <v>0</v>
      </c>
      <c r="P406">
        <v>180.26</v>
      </c>
      <c r="Q406" t="s">
        <v>0</v>
      </c>
      <c r="R406">
        <v>0</v>
      </c>
      <c r="S406">
        <v>0</v>
      </c>
      <c r="T406" t="s">
        <v>27046</v>
      </c>
      <c r="U406" t="s">
        <v>20517</v>
      </c>
      <c r="V406" s="2">
        <v>38841</v>
      </c>
      <c r="W406" s="7">
        <f t="shared" si="42"/>
        <v>2006</v>
      </c>
      <c r="X406" s="2">
        <v>38839</v>
      </c>
      <c r="Y406" t="s">
        <v>6</v>
      </c>
      <c r="Z406" t="s">
        <v>7</v>
      </c>
      <c r="AA406" t="s">
        <v>314</v>
      </c>
      <c r="AB406">
        <v>1</v>
      </c>
      <c r="AC406">
        <v>729</v>
      </c>
      <c r="AD406">
        <v>8862</v>
      </c>
      <c r="AE406" t="s">
        <v>20788</v>
      </c>
      <c r="AF406" t="s">
        <v>27034</v>
      </c>
      <c r="AG406">
        <f t="shared" si="43"/>
        <v>5</v>
      </c>
      <c r="AI406" t="str">
        <f t="shared" si="44"/>
        <v/>
      </c>
      <c r="AJ406">
        <f t="shared" si="41"/>
        <v>0</v>
      </c>
      <c r="AK406" t="str">
        <f t="shared" si="45"/>
        <v/>
      </c>
    </row>
    <row r="407" spans="1:37" x14ac:dyDescent="0.25">
      <c r="A407" s="1">
        <v>0</v>
      </c>
      <c r="B407">
        <v>0</v>
      </c>
      <c r="C407">
        <v>0</v>
      </c>
      <c r="D407" t="s">
        <v>810</v>
      </c>
      <c r="E407">
        <v>0</v>
      </c>
      <c r="F407">
        <v>0</v>
      </c>
      <c r="G407" t="s">
        <v>5</v>
      </c>
      <c r="H407" s="2">
        <v>38882</v>
      </c>
      <c r="I407" s="2">
        <v>38856</v>
      </c>
      <c r="J407" t="s">
        <v>3</v>
      </c>
      <c r="K407">
        <v>345</v>
      </c>
      <c r="L407">
        <v>16.5</v>
      </c>
      <c r="M407">
        <v>296.14</v>
      </c>
      <c r="N407">
        <v>0</v>
      </c>
      <c r="O407">
        <v>0</v>
      </c>
      <c r="P407">
        <v>296.14</v>
      </c>
      <c r="Q407" t="s">
        <v>0</v>
      </c>
      <c r="R407">
        <v>0</v>
      </c>
      <c r="S407">
        <v>0</v>
      </c>
      <c r="T407" t="s">
        <v>27052</v>
      </c>
      <c r="U407" t="s">
        <v>20517</v>
      </c>
      <c r="V407" t="s">
        <v>811</v>
      </c>
      <c r="W407" s="7">
        <f t="shared" si="42"/>
        <v>2006</v>
      </c>
      <c r="X407" s="2">
        <v>38839</v>
      </c>
      <c r="Y407" t="s">
        <v>199</v>
      </c>
      <c r="Z407" t="s">
        <v>7</v>
      </c>
      <c r="AA407" t="s">
        <v>137</v>
      </c>
      <c r="AB407">
        <v>3</v>
      </c>
      <c r="AC407">
        <v>728</v>
      </c>
      <c r="AD407">
        <v>8863</v>
      </c>
      <c r="AE407" t="s">
        <v>20787</v>
      </c>
      <c r="AF407" t="s">
        <v>27034</v>
      </c>
      <c r="AG407">
        <f t="shared" si="43"/>
        <v>39</v>
      </c>
      <c r="AH407" t="str">
        <f t="shared" ref="AH407:AH408" si="46">MID(V407,1,31)</f>
        <v xml:space="preserve">צבע מקולף.                     </v>
      </c>
      <c r="AI407" t="str">
        <f t="shared" si="44"/>
        <v>צבע מקולף.</v>
      </c>
      <c r="AJ407">
        <f t="shared" si="41"/>
        <v>10</v>
      </c>
      <c r="AK407" t="str">
        <f t="shared" si="45"/>
        <v>צבע מקולף.,צבע מקולף.</v>
      </c>
    </row>
    <row r="408" spans="1:37" x14ac:dyDescent="0.25">
      <c r="A408" s="1">
        <v>0</v>
      </c>
      <c r="B408">
        <v>0</v>
      </c>
      <c r="C408" t="s">
        <v>30</v>
      </c>
      <c r="D408" t="s">
        <v>0</v>
      </c>
      <c r="E408">
        <v>0</v>
      </c>
      <c r="F408">
        <v>0</v>
      </c>
      <c r="G408" t="s">
        <v>1</v>
      </c>
      <c r="H408" s="2">
        <v>38847</v>
      </c>
      <c r="I408" t="s">
        <v>2</v>
      </c>
      <c r="J408" t="s">
        <v>3</v>
      </c>
      <c r="K408">
        <v>0</v>
      </c>
      <c r="L408">
        <v>16.5</v>
      </c>
      <c r="M408">
        <v>0</v>
      </c>
      <c r="N408">
        <v>0</v>
      </c>
      <c r="O408">
        <v>0</v>
      </c>
      <c r="P408">
        <v>0</v>
      </c>
      <c r="Q408" t="s">
        <v>0</v>
      </c>
      <c r="R408">
        <v>0</v>
      </c>
      <c r="S408">
        <v>0</v>
      </c>
      <c r="T408" t="s">
        <v>118</v>
      </c>
      <c r="U408" t="s">
        <v>20517</v>
      </c>
      <c r="V408" t="s">
        <v>812</v>
      </c>
      <c r="W408" s="7">
        <f t="shared" si="42"/>
        <v>2006</v>
      </c>
      <c r="X408" s="2">
        <v>38839</v>
      </c>
      <c r="Y408" t="s">
        <v>47</v>
      </c>
      <c r="Z408" t="s">
        <v>7</v>
      </c>
      <c r="AA408" t="s">
        <v>57</v>
      </c>
      <c r="AB408">
        <v>1</v>
      </c>
      <c r="AC408">
        <v>4935</v>
      </c>
      <c r="AD408">
        <v>8864</v>
      </c>
      <c r="AE408" t="s">
        <v>22451</v>
      </c>
      <c r="AF408" t="s">
        <v>27034</v>
      </c>
      <c r="AG408">
        <f t="shared" si="43"/>
        <v>39</v>
      </c>
      <c r="AH408" t="str">
        <f t="shared" si="46"/>
        <v xml:space="preserve">מוציא ניצוצות                  </v>
      </c>
      <c r="AI408" t="str">
        <f t="shared" si="44"/>
        <v>מוציא ניצוצות</v>
      </c>
      <c r="AJ408">
        <f t="shared" si="41"/>
        <v>13</v>
      </c>
      <c r="AK408" t="str">
        <f t="shared" si="45"/>
        <v>מוציא ניצוצות,מוציא ניצוצות</v>
      </c>
    </row>
    <row r="409" spans="1:37" x14ac:dyDescent="0.25">
      <c r="A409" s="1">
        <v>0</v>
      </c>
      <c r="B409">
        <v>0</v>
      </c>
      <c r="C409">
        <v>0</v>
      </c>
      <c r="D409" t="s">
        <v>813</v>
      </c>
      <c r="E409">
        <v>0</v>
      </c>
      <c r="F409">
        <v>0</v>
      </c>
      <c r="G409" t="s">
        <v>5</v>
      </c>
      <c r="H409" s="2">
        <v>38855</v>
      </c>
      <c r="I409" s="2">
        <v>38852</v>
      </c>
      <c r="J409" t="s">
        <v>3</v>
      </c>
      <c r="K409">
        <v>398</v>
      </c>
      <c r="L409">
        <v>16.5</v>
      </c>
      <c r="M409">
        <v>341.63</v>
      </c>
      <c r="N409">
        <v>38</v>
      </c>
      <c r="O409">
        <v>10</v>
      </c>
      <c r="P409">
        <v>379.59</v>
      </c>
      <c r="Q409" t="s">
        <v>0</v>
      </c>
      <c r="R409">
        <v>0</v>
      </c>
      <c r="S409">
        <v>250</v>
      </c>
      <c r="T409" t="s">
        <v>27046</v>
      </c>
      <c r="U409" t="s">
        <v>20517</v>
      </c>
      <c r="V409" s="2">
        <v>38844</v>
      </c>
      <c r="W409" s="7">
        <f t="shared" si="42"/>
        <v>2006</v>
      </c>
      <c r="X409" s="2">
        <v>38841</v>
      </c>
      <c r="Y409" t="s">
        <v>32</v>
      </c>
      <c r="Z409" t="s">
        <v>7</v>
      </c>
      <c r="AA409" t="s">
        <v>534</v>
      </c>
      <c r="AB409">
        <v>9</v>
      </c>
      <c r="AC409">
        <v>4936</v>
      </c>
      <c r="AD409">
        <v>8865</v>
      </c>
      <c r="AE409" t="s">
        <v>22452</v>
      </c>
      <c r="AF409" t="s">
        <v>27034</v>
      </c>
      <c r="AG409">
        <f t="shared" si="43"/>
        <v>5</v>
      </c>
      <c r="AI409" t="str">
        <f t="shared" si="44"/>
        <v/>
      </c>
      <c r="AJ409">
        <f t="shared" si="41"/>
        <v>0</v>
      </c>
      <c r="AK409" t="str">
        <f t="shared" si="45"/>
        <v/>
      </c>
    </row>
    <row r="410" spans="1:37" x14ac:dyDescent="0.25">
      <c r="A410" s="1">
        <v>0</v>
      </c>
      <c r="B410">
        <v>0</v>
      </c>
      <c r="C410">
        <v>0</v>
      </c>
      <c r="D410" t="s">
        <v>0</v>
      </c>
      <c r="E410">
        <v>0</v>
      </c>
      <c r="F410">
        <v>0</v>
      </c>
      <c r="G410" t="s">
        <v>1</v>
      </c>
      <c r="H410" s="2">
        <v>39504</v>
      </c>
      <c r="I410" s="2">
        <v>38880</v>
      </c>
      <c r="J410" t="s">
        <v>3</v>
      </c>
      <c r="K410">
        <v>675</v>
      </c>
      <c r="L410">
        <v>15.5</v>
      </c>
      <c r="M410">
        <v>584.41999999999996</v>
      </c>
      <c r="N410">
        <v>0</v>
      </c>
      <c r="O410">
        <v>0</v>
      </c>
      <c r="P410">
        <v>584.41999999999996</v>
      </c>
      <c r="Q410" t="s">
        <v>0</v>
      </c>
      <c r="R410">
        <v>0</v>
      </c>
      <c r="S410">
        <v>0</v>
      </c>
      <c r="T410" t="s">
        <v>27090</v>
      </c>
      <c r="U410" t="s">
        <v>20517</v>
      </c>
      <c r="V410" t="s">
        <v>814</v>
      </c>
      <c r="W410" s="7">
        <f t="shared" si="42"/>
        <v>2006</v>
      </c>
      <c r="X410" s="2">
        <v>38841</v>
      </c>
      <c r="Y410" t="s">
        <v>172</v>
      </c>
      <c r="Z410" t="s">
        <v>7</v>
      </c>
      <c r="AA410" t="s">
        <v>527</v>
      </c>
      <c r="AB410">
        <v>3</v>
      </c>
      <c r="AC410">
        <v>536</v>
      </c>
      <c r="AD410">
        <v>8866</v>
      </c>
      <c r="AE410" t="s">
        <v>20717</v>
      </c>
      <c r="AF410" t="s">
        <v>27034</v>
      </c>
      <c r="AG410">
        <f t="shared" si="43"/>
        <v>39</v>
      </c>
      <c r="AH410" t="str">
        <f>MID(V410,1,31)</f>
        <v xml:space="preserve">פלטת מקצפות שבורה              </v>
      </c>
      <c r="AI410" t="str">
        <f t="shared" si="44"/>
        <v>פלטת מקצפות שבורה</v>
      </c>
      <c r="AJ410">
        <f t="shared" si="41"/>
        <v>17</v>
      </c>
      <c r="AK410" t="str">
        <f t="shared" si="45"/>
        <v>פלטת מקצפות שבורה,פלטת מקצפות שבורה</v>
      </c>
    </row>
    <row r="411" spans="1:37" x14ac:dyDescent="0.25">
      <c r="A411" s="1">
        <v>0</v>
      </c>
      <c r="B411">
        <v>0</v>
      </c>
      <c r="C411">
        <v>0</v>
      </c>
      <c r="D411" t="s">
        <v>815</v>
      </c>
      <c r="E411">
        <v>0</v>
      </c>
      <c r="F411">
        <v>0</v>
      </c>
      <c r="G411" t="s">
        <v>5</v>
      </c>
      <c r="H411" s="2">
        <v>38842</v>
      </c>
      <c r="I411" s="2">
        <v>38841</v>
      </c>
      <c r="J411" t="s">
        <v>3</v>
      </c>
      <c r="K411">
        <v>268</v>
      </c>
      <c r="L411">
        <v>16.5</v>
      </c>
      <c r="M411">
        <v>230.04</v>
      </c>
      <c r="N411">
        <v>0</v>
      </c>
      <c r="O411">
        <v>0</v>
      </c>
      <c r="P411">
        <v>230.04</v>
      </c>
      <c r="Q411" t="s">
        <v>0</v>
      </c>
      <c r="R411">
        <v>0</v>
      </c>
      <c r="S411">
        <v>250</v>
      </c>
      <c r="T411" t="s">
        <v>27046</v>
      </c>
      <c r="U411" t="s">
        <v>20517</v>
      </c>
      <c r="V411" s="2">
        <v>38846</v>
      </c>
      <c r="W411" s="7">
        <f t="shared" si="42"/>
        <v>2006</v>
      </c>
      <c r="X411" s="2">
        <v>38841</v>
      </c>
      <c r="Y411" t="s">
        <v>80</v>
      </c>
      <c r="Z411" t="s">
        <v>7</v>
      </c>
      <c r="AA411" t="s">
        <v>81</v>
      </c>
      <c r="AB411">
        <v>3</v>
      </c>
      <c r="AC411">
        <v>699</v>
      </c>
      <c r="AD411">
        <v>8867</v>
      </c>
      <c r="AE411" t="s">
        <v>20777</v>
      </c>
      <c r="AF411" t="s">
        <v>27034</v>
      </c>
      <c r="AG411">
        <f t="shared" si="43"/>
        <v>5</v>
      </c>
      <c r="AI411" t="str">
        <f t="shared" si="44"/>
        <v/>
      </c>
      <c r="AJ411">
        <f t="shared" si="41"/>
        <v>0</v>
      </c>
      <c r="AK411" t="str">
        <f t="shared" si="45"/>
        <v/>
      </c>
    </row>
    <row r="412" spans="1:37" x14ac:dyDescent="0.25">
      <c r="A412" s="1">
        <v>0</v>
      </c>
      <c r="B412">
        <v>0</v>
      </c>
      <c r="C412">
        <v>0</v>
      </c>
      <c r="D412" t="s">
        <v>816</v>
      </c>
      <c r="E412">
        <v>0</v>
      </c>
      <c r="F412">
        <v>0</v>
      </c>
      <c r="G412" t="s">
        <v>5</v>
      </c>
      <c r="H412" s="2">
        <v>38841</v>
      </c>
      <c r="I412" s="2">
        <v>38841</v>
      </c>
      <c r="J412" t="s">
        <v>3</v>
      </c>
      <c r="K412">
        <v>221</v>
      </c>
      <c r="L412">
        <v>16.5</v>
      </c>
      <c r="M412">
        <v>189.7</v>
      </c>
      <c r="N412">
        <v>0</v>
      </c>
      <c r="O412">
        <v>0</v>
      </c>
      <c r="P412">
        <v>189.7</v>
      </c>
      <c r="Q412" t="s">
        <v>0</v>
      </c>
      <c r="R412">
        <v>0</v>
      </c>
      <c r="S412">
        <v>200</v>
      </c>
      <c r="T412" t="s">
        <v>27046</v>
      </c>
      <c r="U412" t="s">
        <v>20516</v>
      </c>
      <c r="V412" t="s">
        <v>2</v>
      </c>
      <c r="W412" s="7">
        <f t="shared" si="42"/>
        <v>2006</v>
      </c>
      <c r="X412" s="2">
        <v>38841</v>
      </c>
      <c r="Y412" t="s">
        <v>817</v>
      </c>
      <c r="Z412" t="s">
        <v>7</v>
      </c>
      <c r="AA412" t="s">
        <v>818</v>
      </c>
      <c r="AB412">
        <v>9</v>
      </c>
      <c r="AC412">
        <v>4126</v>
      </c>
      <c r="AD412">
        <v>8868</v>
      </c>
      <c r="AE412" t="s">
        <v>22000</v>
      </c>
      <c r="AF412" t="s">
        <v>27034</v>
      </c>
      <c r="AG412">
        <f t="shared" si="43"/>
        <v>8</v>
      </c>
      <c r="AI412" t="str">
        <f t="shared" si="44"/>
        <v/>
      </c>
      <c r="AJ412">
        <f t="shared" si="41"/>
        <v>0</v>
      </c>
      <c r="AK412" t="str">
        <f t="shared" si="45"/>
        <v/>
      </c>
    </row>
    <row r="413" spans="1:37" x14ac:dyDescent="0.25">
      <c r="A413" s="1">
        <v>0</v>
      </c>
      <c r="B413">
        <v>0</v>
      </c>
      <c r="C413">
        <v>0</v>
      </c>
      <c r="D413" t="s">
        <v>819</v>
      </c>
      <c r="E413">
        <v>0</v>
      </c>
      <c r="F413">
        <v>0</v>
      </c>
      <c r="G413" t="s">
        <v>5</v>
      </c>
      <c r="H413" s="2">
        <v>38842</v>
      </c>
      <c r="I413" s="2">
        <v>38842</v>
      </c>
      <c r="J413" t="s">
        <v>3</v>
      </c>
      <c r="K413">
        <v>190</v>
      </c>
      <c r="L413">
        <v>16.5</v>
      </c>
      <c r="M413">
        <v>163.09</v>
      </c>
      <c r="N413">
        <v>0</v>
      </c>
      <c r="O413">
        <v>0</v>
      </c>
      <c r="P413">
        <v>163.09</v>
      </c>
      <c r="Q413" t="s">
        <v>0</v>
      </c>
      <c r="R413">
        <v>0</v>
      </c>
      <c r="S413">
        <v>0</v>
      </c>
      <c r="T413" t="s">
        <v>27046</v>
      </c>
      <c r="U413" t="s">
        <v>20517</v>
      </c>
      <c r="V413" s="2">
        <v>38843</v>
      </c>
      <c r="W413" s="7">
        <f t="shared" si="42"/>
        <v>2006</v>
      </c>
      <c r="X413" s="2">
        <v>38841</v>
      </c>
      <c r="Y413" t="s">
        <v>47</v>
      </c>
      <c r="Z413" t="s">
        <v>7</v>
      </c>
      <c r="AA413" t="s">
        <v>180</v>
      </c>
      <c r="AB413">
        <v>1</v>
      </c>
      <c r="AC413">
        <v>4937</v>
      </c>
      <c r="AD413">
        <v>8869</v>
      </c>
      <c r="AE413" t="s">
        <v>21550</v>
      </c>
      <c r="AF413" t="s">
        <v>27034</v>
      </c>
      <c r="AG413">
        <f t="shared" si="43"/>
        <v>5</v>
      </c>
      <c r="AI413" t="str">
        <f t="shared" si="44"/>
        <v/>
      </c>
      <c r="AJ413">
        <f t="shared" si="41"/>
        <v>0</v>
      </c>
      <c r="AK413" t="str">
        <f t="shared" si="45"/>
        <v/>
      </c>
    </row>
    <row r="414" spans="1:37" x14ac:dyDescent="0.25">
      <c r="A414" s="1">
        <v>0</v>
      </c>
      <c r="B414">
        <v>0</v>
      </c>
      <c r="C414">
        <v>0</v>
      </c>
      <c r="D414" t="s">
        <v>820</v>
      </c>
      <c r="E414">
        <v>0</v>
      </c>
      <c r="F414">
        <v>0</v>
      </c>
      <c r="G414" t="s">
        <v>5</v>
      </c>
      <c r="H414" s="2">
        <v>38856</v>
      </c>
      <c r="I414" s="2">
        <v>38855</v>
      </c>
      <c r="J414" t="s">
        <v>3</v>
      </c>
      <c r="K414">
        <v>300</v>
      </c>
      <c r="L414">
        <v>16.5</v>
      </c>
      <c r="M414">
        <v>257.51</v>
      </c>
      <c r="N414">
        <v>0</v>
      </c>
      <c r="O414">
        <v>0</v>
      </c>
      <c r="P414">
        <v>257.51</v>
      </c>
      <c r="Q414" t="s">
        <v>0</v>
      </c>
      <c r="R414">
        <v>0</v>
      </c>
      <c r="S414">
        <v>300</v>
      </c>
      <c r="T414" t="s">
        <v>27046</v>
      </c>
      <c r="U414" t="s">
        <v>20517</v>
      </c>
      <c r="V414" s="2">
        <v>38847</v>
      </c>
      <c r="W414" s="7">
        <f t="shared" si="42"/>
        <v>2006</v>
      </c>
      <c r="X414" s="2">
        <v>38842</v>
      </c>
      <c r="Y414" t="s">
        <v>821</v>
      </c>
      <c r="Z414" t="s">
        <v>7</v>
      </c>
      <c r="AA414" t="s">
        <v>81</v>
      </c>
      <c r="AB414">
        <v>3</v>
      </c>
      <c r="AC414">
        <v>4938</v>
      </c>
      <c r="AD414">
        <v>8870</v>
      </c>
      <c r="AE414" t="s">
        <v>22453</v>
      </c>
      <c r="AF414" t="s">
        <v>27034</v>
      </c>
      <c r="AG414">
        <f t="shared" si="43"/>
        <v>5</v>
      </c>
      <c r="AI414" t="str">
        <f t="shared" si="44"/>
        <v/>
      </c>
      <c r="AJ414">
        <f t="shared" si="41"/>
        <v>0</v>
      </c>
      <c r="AK414" t="str">
        <f t="shared" si="45"/>
        <v/>
      </c>
    </row>
    <row r="415" spans="1:37" x14ac:dyDescent="0.25">
      <c r="A415" s="1">
        <v>0</v>
      </c>
      <c r="B415">
        <v>0</v>
      </c>
      <c r="C415" t="s">
        <v>822</v>
      </c>
      <c r="D415" t="s">
        <v>823</v>
      </c>
      <c r="E415">
        <v>0</v>
      </c>
      <c r="F415">
        <v>0</v>
      </c>
      <c r="G415" t="s">
        <v>5</v>
      </c>
      <c r="H415" s="2">
        <v>38845</v>
      </c>
      <c r="I415" s="2">
        <v>38844</v>
      </c>
      <c r="J415" t="s">
        <v>3</v>
      </c>
      <c r="K415">
        <v>171</v>
      </c>
      <c r="L415">
        <v>16.5</v>
      </c>
      <c r="M415">
        <v>146.78</v>
      </c>
      <c r="N415">
        <v>16.309999999999999</v>
      </c>
      <c r="O415">
        <v>10</v>
      </c>
      <c r="P415">
        <v>163.09</v>
      </c>
      <c r="Q415" t="s">
        <v>0</v>
      </c>
      <c r="R415">
        <v>0</v>
      </c>
      <c r="S415">
        <v>200</v>
      </c>
      <c r="T415" t="s">
        <v>27046</v>
      </c>
      <c r="U415" t="s">
        <v>20516</v>
      </c>
      <c r="V415" s="2">
        <v>38845</v>
      </c>
      <c r="W415" s="7">
        <f t="shared" si="42"/>
        <v>2006</v>
      </c>
      <c r="X415" s="2">
        <v>38842</v>
      </c>
      <c r="Y415" t="s">
        <v>28</v>
      </c>
      <c r="Z415" t="s">
        <v>7</v>
      </c>
      <c r="AA415" t="s">
        <v>29</v>
      </c>
      <c r="AB415">
        <v>9</v>
      </c>
      <c r="AC415">
        <v>3241</v>
      </c>
      <c r="AD415">
        <v>8871</v>
      </c>
      <c r="AE415" t="s">
        <v>21653</v>
      </c>
      <c r="AF415" t="s">
        <v>27034</v>
      </c>
      <c r="AG415">
        <f t="shared" si="43"/>
        <v>5</v>
      </c>
      <c r="AI415" t="str">
        <f t="shared" si="44"/>
        <v/>
      </c>
      <c r="AJ415">
        <f t="shared" si="41"/>
        <v>0</v>
      </c>
      <c r="AK415" t="str">
        <f t="shared" si="45"/>
        <v/>
      </c>
    </row>
    <row r="416" spans="1:37" x14ac:dyDescent="0.25">
      <c r="A416" s="1">
        <v>0</v>
      </c>
      <c r="B416">
        <v>0</v>
      </c>
      <c r="C416">
        <v>0</v>
      </c>
      <c r="D416" t="s">
        <v>824</v>
      </c>
      <c r="E416">
        <v>0</v>
      </c>
      <c r="F416">
        <v>0</v>
      </c>
      <c r="G416" t="s">
        <v>5</v>
      </c>
      <c r="H416" s="2">
        <v>38849</v>
      </c>
      <c r="I416" s="2">
        <v>38847</v>
      </c>
      <c r="J416" t="s">
        <v>3</v>
      </c>
      <c r="K416">
        <v>513</v>
      </c>
      <c r="L416">
        <v>16.5</v>
      </c>
      <c r="M416">
        <v>440.34</v>
      </c>
      <c r="N416">
        <v>0</v>
      </c>
      <c r="O416">
        <v>0</v>
      </c>
      <c r="P416">
        <v>440.34</v>
      </c>
      <c r="Q416" t="s">
        <v>0</v>
      </c>
      <c r="R416">
        <v>0</v>
      </c>
      <c r="S416">
        <v>0</v>
      </c>
      <c r="T416" t="s">
        <v>27046</v>
      </c>
      <c r="U416" t="s">
        <v>20519</v>
      </c>
      <c r="V416" s="2">
        <v>38847</v>
      </c>
      <c r="W416" s="7">
        <f t="shared" si="42"/>
        <v>2006</v>
      </c>
      <c r="X416" s="2">
        <v>38842</v>
      </c>
      <c r="Y416" t="s">
        <v>204</v>
      </c>
      <c r="Z416" t="s">
        <v>62</v>
      </c>
      <c r="AA416" t="s">
        <v>825</v>
      </c>
      <c r="AB416">
        <v>2</v>
      </c>
      <c r="AC416">
        <v>4939</v>
      </c>
      <c r="AD416">
        <v>8872</v>
      </c>
      <c r="AE416" t="s">
        <v>22454</v>
      </c>
      <c r="AF416" t="s">
        <v>27034</v>
      </c>
      <c r="AG416">
        <f t="shared" si="43"/>
        <v>5</v>
      </c>
      <c r="AI416" t="str">
        <f t="shared" si="44"/>
        <v/>
      </c>
      <c r="AJ416">
        <f t="shared" si="41"/>
        <v>0</v>
      </c>
      <c r="AK416" t="str">
        <f t="shared" si="45"/>
        <v/>
      </c>
    </row>
    <row r="417" spans="1:37" x14ac:dyDescent="0.25">
      <c r="A417" s="1">
        <v>0</v>
      </c>
      <c r="B417">
        <v>0</v>
      </c>
      <c r="C417" t="s">
        <v>826</v>
      </c>
      <c r="D417" t="s">
        <v>827</v>
      </c>
      <c r="E417">
        <v>0</v>
      </c>
      <c r="F417">
        <v>0</v>
      </c>
      <c r="G417" t="s">
        <v>5</v>
      </c>
      <c r="H417" s="2">
        <v>38851</v>
      </c>
      <c r="I417" s="2">
        <v>38844</v>
      </c>
      <c r="J417" t="s">
        <v>3</v>
      </c>
      <c r="K417">
        <v>165</v>
      </c>
      <c r="L417">
        <v>16.5</v>
      </c>
      <c r="M417">
        <v>141.63</v>
      </c>
      <c r="N417">
        <v>0</v>
      </c>
      <c r="O417">
        <v>0</v>
      </c>
      <c r="P417">
        <v>141.63</v>
      </c>
      <c r="Q417" t="s">
        <v>0</v>
      </c>
      <c r="R417">
        <v>0</v>
      </c>
      <c r="S417">
        <v>165</v>
      </c>
      <c r="T417" t="s">
        <v>27046</v>
      </c>
      <c r="U417" t="s">
        <v>20516</v>
      </c>
      <c r="V417" s="2">
        <v>38845</v>
      </c>
      <c r="W417" s="7">
        <f t="shared" si="42"/>
        <v>2006</v>
      </c>
      <c r="X417" s="2">
        <v>38842</v>
      </c>
      <c r="Y417" t="s">
        <v>828</v>
      </c>
      <c r="Z417" t="s">
        <v>7</v>
      </c>
      <c r="AA417" t="s">
        <v>72</v>
      </c>
      <c r="AB417">
        <v>9</v>
      </c>
      <c r="AC417">
        <v>4940</v>
      </c>
      <c r="AD417">
        <v>8873</v>
      </c>
      <c r="AE417" t="s">
        <v>22455</v>
      </c>
      <c r="AF417" t="s">
        <v>27034</v>
      </c>
      <c r="AG417">
        <f t="shared" si="43"/>
        <v>5</v>
      </c>
      <c r="AI417" t="str">
        <f t="shared" si="44"/>
        <v/>
      </c>
      <c r="AJ417">
        <f t="shared" si="41"/>
        <v>0</v>
      </c>
      <c r="AK417" t="str">
        <f t="shared" si="45"/>
        <v/>
      </c>
    </row>
    <row r="418" spans="1:37" x14ac:dyDescent="0.25">
      <c r="A418" s="1">
        <v>0</v>
      </c>
      <c r="B418">
        <v>0</v>
      </c>
      <c r="C418">
        <v>0</v>
      </c>
      <c r="D418" t="s">
        <v>829</v>
      </c>
      <c r="E418">
        <v>0</v>
      </c>
      <c r="F418">
        <v>0</v>
      </c>
      <c r="G418" t="s">
        <v>5</v>
      </c>
      <c r="H418" s="2">
        <v>38849</v>
      </c>
      <c r="I418" s="2">
        <v>38846</v>
      </c>
      <c r="J418" t="s">
        <v>3</v>
      </c>
      <c r="K418">
        <v>256</v>
      </c>
      <c r="L418">
        <v>16.5</v>
      </c>
      <c r="M418">
        <v>219.74</v>
      </c>
      <c r="N418">
        <v>0</v>
      </c>
      <c r="O418">
        <v>0</v>
      </c>
      <c r="P418">
        <v>219.74</v>
      </c>
      <c r="Q418" t="s">
        <v>0</v>
      </c>
      <c r="R418">
        <v>0</v>
      </c>
      <c r="S418">
        <v>200</v>
      </c>
      <c r="T418" t="s">
        <v>20539</v>
      </c>
      <c r="U418" t="s">
        <v>20509</v>
      </c>
      <c r="V418" s="2">
        <v>38847</v>
      </c>
      <c r="W418" s="7">
        <f t="shared" si="42"/>
        <v>2006</v>
      </c>
      <c r="X418" s="2">
        <v>38842</v>
      </c>
      <c r="Y418" t="s">
        <v>25</v>
      </c>
      <c r="Z418" t="s">
        <v>7</v>
      </c>
      <c r="AA418" t="s">
        <v>685</v>
      </c>
      <c r="AB418">
        <v>5</v>
      </c>
      <c r="AC418">
        <v>4340</v>
      </c>
      <c r="AD418">
        <v>8874</v>
      </c>
      <c r="AE418" t="s">
        <v>22090</v>
      </c>
      <c r="AF418" t="s">
        <v>27034</v>
      </c>
      <c r="AG418">
        <f t="shared" si="43"/>
        <v>5</v>
      </c>
      <c r="AI418" t="str">
        <f t="shared" si="44"/>
        <v/>
      </c>
      <c r="AJ418">
        <f t="shared" si="41"/>
        <v>0</v>
      </c>
      <c r="AK418" t="str">
        <f t="shared" si="45"/>
        <v>המכשיר לאחר פירוק-אחריותינו מוגבלת!</v>
      </c>
    </row>
    <row r="419" spans="1:37" x14ac:dyDescent="0.25">
      <c r="A419" s="1">
        <v>0</v>
      </c>
      <c r="B419">
        <v>0</v>
      </c>
      <c r="C419" t="s">
        <v>830</v>
      </c>
      <c r="D419" t="s">
        <v>831</v>
      </c>
      <c r="E419">
        <v>0</v>
      </c>
      <c r="F419">
        <v>0</v>
      </c>
      <c r="G419" t="s">
        <v>5</v>
      </c>
      <c r="H419" s="2">
        <v>38854</v>
      </c>
      <c r="I419" s="2">
        <v>38849</v>
      </c>
      <c r="J419" t="s">
        <v>3</v>
      </c>
      <c r="K419">
        <v>240</v>
      </c>
      <c r="L419">
        <v>16.5</v>
      </c>
      <c r="M419">
        <v>206.01</v>
      </c>
      <c r="N419">
        <v>0</v>
      </c>
      <c r="O419">
        <v>0</v>
      </c>
      <c r="P419">
        <v>206.01</v>
      </c>
      <c r="Q419" t="s">
        <v>0</v>
      </c>
      <c r="R419">
        <v>0</v>
      </c>
      <c r="S419">
        <v>250</v>
      </c>
      <c r="T419" t="s">
        <v>27046</v>
      </c>
      <c r="U419" t="s">
        <v>20517</v>
      </c>
      <c r="V419" s="2">
        <v>38847</v>
      </c>
      <c r="W419" s="7">
        <f t="shared" si="42"/>
        <v>2006</v>
      </c>
      <c r="X419" s="2">
        <v>38844</v>
      </c>
      <c r="Y419" t="s">
        <v>32</v>
      </c>
      <c r="Z419" t="s">
        <v>7</v>
      </c>
      <c r="AA419" t="s">
        <v>312</v>
      </c>
      <c r="AB419">
        <v>9</v>
      </c>
      <c r="AC419">
        <v>4920</v>
      </c>
      <c r="AD419">
        <v>8875</v>
      </c>
      <c r="AE419" t="s">
        <v>22437</v>
      </c>
      <c r="AF419" t="s">
        <v>27034</v>
      </c>
      <c r="AG419">
        <f t="shared" si="43"/>
        <v>5</v>
      </c>
      <c r="AI419" t="str">
        <f t="shared" si="44"/>
        <v/>
      </c>
      <c r="AJ419">
        <f t="shared" si="41"/>
        <v>0</v>
      </c>
      <c r="AK419" t="str">
        <f t="shared" si="45"/>
        <v/>
      </c>
    </row>
    <row r="420" spans="1:37" x14ac:dyDescent="0.25">
      <c r="A420" s="1">
        <v>0</v>
      </c>
      <c r="B420">
        <v>0</v>
      </c>
      <c r="C420">
        <v>0</v>
      </c>
      <c r="D420" t="s">
        <v>832</v>
      </c>
      <c r="E420">
        <v>0</v>
      </c>
      <c r="F420">
        <v>0</v>
      </c>
      <c r="G420" t="s">
        <v>5</v>
      </c>
      <c r="H420" s="2">
        <v>38996</v>
      </c>
      <c r="I420" s="2">
        <v>38996</v>
      </c>
      <c r="J420" t="s">
        <v>3</v>
      </c>
      <c r="K420">
        <v>330</v>
      </c>
      <c r="L420">
        <v>15.5</v>
      </c>
      <c r="M420">
        <v>285.70999999999998</v>
      </c>
      <c r="N420">
        <v>43.59</v>
      </c>
      <c r="O420">
        <v>13.25</v>
      </c>
      <c r="P420">
        <v>329.35</v>
      </c>
      <c r="Q420" t="s">
        <v>0</v>
      </c>
      <c r="R420">
        <v>0</v>
      </c>
      <c r="S420">
        <v>250</v>
      </c>
      <c r="T420" t="s">
        <v>27091</v>
      </c>
      <c r="U420" t="s">
        <v>20517</v>
      </c>
      <c r="V420" t="s">
        <v>833</v>
      </c>
      <c r="W420" s="7">
        <f t="shared" si="42"/>
        <v>2006</v>
      </c>
      <c r="X420" s="2">
        <v>38844</v>
      </c>
      <c r="Y420" t="s">
        <v>6</v>
      </c>
      <c r="Z420" t="s">
        <v>7</v>
      </c>
      <c r="AA420" t="s">
        <v>694</v>
      </c>
      <c r="AB420">
        <v>3</v>
      </c>
      <c r="AC420">
        <v>3362</v>
      </c>
      <c r="AD420">
        <v>8876</v>
      </c>
      <c r="AE420" t="s">
        <v>21705</v>
      </c>
      <c r="AF420" t="s">
        <v>27034</v>
      </c>
      <c r="AG420">
        <f t="shared" si="43"/>
        <v>39</v>
      </c>
      <c r="AH420" t="str">
        <f>MID(V420,1,31)</f>
        <v xml:space="preserve">צבע מתקלף בתחתית               </v>
      </c>
      <c r="AI420" t="str">
        <f t="shared" si="44"/>
        <v>צבע מתקלף בתחתית</v>
      </c>
      <c r="AJ420">
        <f t="shared" si="41"/>
        <v>16</v>
      </c>
      <c r="AK420" t="str">
        <f t="shared" si="45"/>
        <v>צבע מתקלף בתחתית,צבע מתקלף בתחתית</v>
      </c>
    </row>
    <row r="421" spans="1:37" x14ac:dyDescent="0.25">
      <c r="A421" s="1">
        <v>0</v>
      </c>
      <c r="B421">
        <v>0</v>
      </c>
      <c r="C421">
        <v>0</v>
      </c>
      <c r="D421" t="s">
        <v>834</v>
      </c>
      <c r="E421">
        <v>0</v>
      </c>
      <c r="F421">
        <v>0</v>
      </c>
      <c r="G421" t="s">
        <v>5</v>
      </c>
      <c r="H421" s="2">
        <v>38863</v>
      </c>
      <c r="I421" s="2">
        <v>38861</v>
      </c>
      <c r="J421" t="s">
        <v>3</v>
      </c>
      <c r="K421">
        <v>644</v>
      </c>
      <c r="L421">
        <v>16.5</v>
      </c>
      <c r="M421">
        <v>552.79</v>
      </c>
      <c r="N421">
        <v>0</v>
      </c>
      <c r="O421">
        <v>0</v>
      </c>
      <c r="P421">
        <v>552.79</v>
      </c>
      <c r="Q421" t="s">
        <v>0</v>
      </c>
      <c r="R421">
        <v>0</v>
      </c>
      <c r="S421">
        <v>0</v>
      </c>
      <c r="T421" t="s">
        <v>27046</v>
      </c>
      <c r="U421" t="s">
        <v>20519</v>
      </c>
      <c r="V421" s="2">
        <v>38849</v>
      </c>
      <c r="W421" s="7">
        <f t="shared" si="42"/>
        <v>2006</v>
      </c>
      <c r="X421" s="2">
        <v>38844</v>
      </c>
      <c r="Y421" t="s">
        <v>35</v>
      </c>
      <c r="Z421" t="s">
        <v>62</v>
      </c>
      <c r="AA421" t="s">
        <v>36</v>
      </c>
      <c r="AB421">
        <v>2</v>
      </c>
      <c r="AC421">
        <v>4024</v>
      </c>
      <c r="AD421">
        <v>8877</v>
      </c>
      <c r="AE421" t="s">
        <v>21952</v>
      </c>
      <c r="AF421" t="s">
        <v>27034</v>
      </c>
      <c r="AG421">
        <f t="shared" si="43"/>
        <v>5</v>
      </c>
      <c r="AI421" t="str">
        <f t="shared" si="44"/>
        <v/>
      </c>
      <c r="AJ421">
        <f t="shared" si="41"/>
        <v>0</v>
      </c>
      <c r="AK421" t="str">
        <f t="shared" si="45"/>
        <v/>
      </c>
    </row>
    <row r="422" spans="1:37" x14ac:dyDescent="0.25">
      <c r="A422" s="1">
        <v>0</v>
      </c>
      <c r="B422">
        <v>0</v>
      </c>
      <c r="C422" t="s">
        <v>835</v>
      </c>
      <c r="D422" t="s">
        <v>0</v>
      </c>
      <c r="E422">
        <v>0</v>
      </c>
      <c r="F422">
        <v>0</v>
      </c>
      <c r="G422" t="s">
        <v>1</v>
      </c>
      <c r="H422" s="2">
        <v>39041</v>
      </c>
      <c r="I422" t="s">
        <v>2</v>
      </c>
      <c r="J422" t="s">
        <v>3</v>
      </c>
      <c r="K422">
        <v>0</v>
      </c>
      <c r="L422">
        <v>15.5</v>
      </c>
      <c r="M422">
        <v>0</v>
      </c>
      <c r="N422">
        <v>0</v>
      </c>
      <c r="O422">
        <v>0</v>
      </c>
      <c r="P422">
        <v>0</v>
      </c>
      <c r="Q422" t="s">
        <v>0</v>
      </c>
      <c r="R422">
        <v>0</v>
      </c>
      <c r="S422">
        <v>200</v>
      </c>
      <c r="T422" t="s">
        <v>27046</v>
      </c>
      <c r="U422" t="s">
        <v>20516</v>
      </c>
      <c r="V422" s="2">
        <v>38849</v>
      </c>
      <c r="W422" s="7">
        <f t="shared" si="42"/>
        <v>2006</v>
      </c>
      <c r="X422" s="2">
        <v>38844</v>
      </c>
      <c r="Y422" t="s">
        <v>6</v>
      </c>
      <c r="Z422" t="s">
        <v>7</v>
      </c>
      <c r="AA422" t="s">
        <v>122</v>
      </c>
      <c r="AB422">
        <v>5</v>
      </c>
      <c r="AC422">
        <v>4941</v>
      </c>
      <c r="AD422">
        <v>8878</v>
      </c>
      <c r="AE422" t="s">
        <v>22456</v>
      </c>
      <c r="AF422" t="s">
        <v>27034</v>
      </c>
      <c r="AG422">
        <f t="shared" si="43"/>
        <v>5</v>
      </c>
      <c r="AI422" t="str">
        <f t="shared" si="44"/>
        <v/>
      </c>
      <c r="AJ422">
        <f t="shared" si="41"/>
        <v>0</v>
      </c>
      <c r="AK422" t="str">
        <f t="shared" si="45"/>
        <v/>
      </c>
    </row>
    <row r="423" spans="1:37" x14ac:dyDescent="0.25">
      <c r="A423" s="1">
        <v>0</v>
      </c>
      <c r="B423">
        <v>0</v>
      </c>
      <c r="C423">
        <v>0</v>
      </c>
      <c r="D423" t="s">
        <v>836</v>
      </c>
      <c r="E423">
        <v>0</v>
      </c>
      <c r="F423">
        <v>0</v>
      </c>
      <c r="G423" t="s">
        <v>5</v>
      </c>
      <c r="H423" s="2">
        <v>38847</v>
      </c>
      <c r="I423" s="2">
        <v>38847</v>
      </c>
      <c r="J423" t="s">
        <v>3</v>
      </c>
      <c r="K423">
        <v>285</v>
      </c>
      <c r="L423">
        <v>16.5</v>
      </c>
      <c r="M423">
        <v>244.64</v>
      </c>
      <c r="N423">
        <v>0</v>
      </c>
      <c r="O423">
        <v>0</v>
      </c>
      <c r="P423">
        <v>244.64</v>
      </c>
      <c r="Q423" t="s">
        <v>0</v>
      </c>
      <c r="R423">
        <v>0</v>
      </c>
      <c r="S423">
        <v>165</v>
      </c>
      <c r="T423" t="s">
        <v>27046</v>
      </c>
      <c r="U423" t="s">
        <v>20516</v>
      </c>
      <c r="V423" s="2">
        <v>38847</v>
      </c>
      <c r="W423" s="7">
        <f t="shared" si="42"/>
        <v>2006</v>
      </c>
      <c r="X423" s="2">
        <v>38844</v>
      </c>
      <c r="Y423" t="s">
        <v>227</v>
      </c>
      <c r="Z423" t="s">
        <v>7</v>
      </c>
      <c r="AA423" t="s">
        <v>29</v>
      </c>
      <c r="AB423">
        <v>9</v>
      </c>
      <c r="AC423">
        <v>2576</v>
      </c>
      <c r="AD423">
        <v>8879</v>
      </c>
      <c r="AE423" t="s">
        <v>21420</v>
      </c>
      <c r="AF423" t="s">
        <v>27034</v>
      </c>
      <c r="AG423">
        <f t="shared" si="43"/>
        <v>5</v>
      </c>
      <c r="AI423" t="str">
        <f t="shared" si="44"/>
        <v/>
      </c>
      <c r="AJ423">
        <f t="shared" si="41"/>
        <v>0</v>
      </c>
      <c r="AK423" t="str">
        <f t="shared" si="45"/>
        <v/>
      </c>
    </row>
    <row r="424" spans="1:37" x14ac:dyDescent="0.25">
      <c r="A424" s="1">
        <v>0</v>
      </c>
      <c r="B424">
        <v>0</v>
      </c>
      <c r="C424">
        <v>0</v>
      </c>
      <c r="D424" t="s">
        <v>837</v>
      </c>
      <c r="E424">
        <v>0</v>
      </c>
      <c r="F424">
        <v>0</v>
      </c>
      <c r="G424" t="s">
        <v>5</v>
      </c>
      <c r="H424" s="2">
        <v>38852</v>
      </c>
      <c r="I424" s="2">
        <v>38851</v>
      </c>
      <c r="J424" t="s">
        <v>3</v>
      </c>
      <c r="K424">
        <v>200</v>
      </c>
      <c r="L424">
        <v>16.5</v>
      </c>
      <c r="M424">
        <v>171.67</v>
      </c>
      <c r="N424">
        <v>50.47</v>
      </c>
      <c r="O424">
        <v>22.7</v>
      </c>
      <c r="P424">
        <v>222.08</v>
      </c>
      <c r="Q424" t="s">
        <v>0</v>
      </c>
      <c r="R424">
        <v>0</v>
      </c>
      <c r="S424">
        <v>200</v>
      </c>
      <c r="T424" t="s">
        <v>27092</v>
      </c>
      <c r="U424" t="s">
        <v>20516</v>
      </c>
      <c r="V424" t="s">
        <v>838</v>
      </c>
      <c r="W424" s="7">
        <f t="shared" si="42"/>
        <v>2006</v>
      </c>
      <c r="X424" s="2">
        <v>38844</v>
      </c>
      <c r="Y424" t="s">
        <v>28</v>
      </c>
      <c r="Z424" t="s">
        <v>7</v>
      </c>
      <c r="AA424" t="s">
        <v>468</v>
      </c>
      <c r="AB424">
        <v>9</v>
      </c>
      <c r="AC424">
        <v>295</v>
      </c>
      <c r="AD424">
        <v>8880</v>
      </c>
      <c r="AE424" t="s">
        <v>20625</v>
      </c>
      <c r="AF424" t="s">
        <v>27034</v>
      </c>
      <c r="AG424">
        <f t="shared" si="43"/>
        <v>39</v>
      </c>
      <c r="AH424" t="str">
        <f>MID(V424,1,31)</f>
        <v xml:space="preserve">פנל חרוך                       </v>
      </c>
      <c r="AI424" t="str">
        <f t="shared" si="44"/>
        <v>פנל חרוך</v>
      </c>
      <c r="AJ424">
        <f t="shared" si="41"/>
        <v>8</v>
      </c>
      <c r="AK424" t="str">
        <f t="shared" si="45"/>
        <v>פנל חרוך,פנל חרוך</v>
      </c>
    </row>
    <row r="425" spans="1:37" x14ac:dyDescent="0.25">
      <c r="A425" s="1">
        <v>0</v>
      </c>
      <c r="B425">
        <v>0</v>
      </c>
      <c r="C425">
        <v>0</v>
      </c>
      <c r="D425" t="s">
        <v>839</v>
      </c>
      <c r="E425">
        <v>0</v>
      </c>
      <c r="F425">
        <v>0</v>
      </c>
      <c r="G425" t="s">
        <v>5</v>
      </c>
      <c r="H425" s="2">
        <v>38847</v>
      </c>
      <c r="I425" s="2">
        <v>38845</v>
      </c>
      <c r="J425" t="s">
        <v>3</v>
      </c>
      <c r="K425">
        <v>175</v>
      </c>
      <c r="L425">
        <v>16.5</v>
      </c>
      <c r="M425">
        <v>150.21</v>
      </c>
      <c r="N425">
        <v>0</v>
      </c>
      <c r="O425">
        <v>0</v>
      </c>
      <c r="P425">
        <v>150.21</v>
      </c>
      <c r="Q425" t="s">
        <v>0</v>
      </c>
      <c r="R425">
        <v>0</v>
      </c>
      <c r="S425">
        <v>200</v>
      </c>
      <c r="T425" t="s">
        <v>27046</v>
      </c>
      <c r="U425" t="s">
        <v>20516</v>
      </c>
      <c r="V425" s="2">
        <v>38848</v>
      </c>
      <c r="W425" s="7">
        <f t="shared" si="42"/>
        <v>2006</v>
      </c>
      <c r="X425" s="2">
        <v>38845</v>
      </c>
      <c r="Y425" t="s">
        <v>32</v>
      </c>
      <c r="Z425" t="s">
        <v>7</v>
      </c>
      <c r="AA425" t="s">
        <v>655</v>
      </c>
      <c r="AB425">
        <v>9</v>
      </c>
      <c r="AC425">
        <v>4036</v>
      </c>
      <c r="AD425">
        <v>8881</v>
      </c>
      <c r="AE425" t="s">
        <v>21960</v>
      </c>
      <c r="AF425" t="s">
        <v>27034</v>
      </c>
      <c r="AG425">
        <f t="shared" si="43"/>
        <v>5</v>
      </c>
      <c r="AI425" t="str">
        <f t="shared" si="44"/>
        <v/>
      </c>
      <c r="AJ425">
        <f t="shared" si="41"/>
        <v>0</v>
      </c>
      <c r="AK425" t="str">
        <f t="shared" si="45"/>
        <v/>
      </c>
    </row>
    <row r="426" spans="1:37" x14ac:dyDescent="0.25">
      <c r="A426" s="1">
        <v>0</v>
      </c>
      <c r="B426">
        <v>0</v>
      </c>
      <c r="C426">
        <v>0</v>
      </c>
      <c r="D426" t="s">
        <v>840</v>
      </c>
      <c r="E426">
        <v>0</v>
      </c>
      <c r="F426">
        <v>0</v>
      </c>
      <c r="G426" t="s">
        <v>5</v>
      </c>
      <c r="H426" s="2">
        <v>38897</v>
      </c>
      <c r="I426" s="2">
        <v>38847</v>
      </c>
      <c r="J426" t="s">
        <v>3</v>
      </c>
      <c r="K426">
        <v>285</v>
      </c>
      <c r="L426">
        <v>16.5</v>
      </c>
      <c r="M426">
        <v>244.64</v>
      </c>
      <c r="N426">
        <v>0</v>
      </c>
      <c r="O426">
        <v>0</v>
      </c>
      <c r="P426">
        <v>244.64</v>
      </c>
      <c r="Q426" t="s">
        <v>0</v>
      </c>
      <c r="R426">
        <v>0</v>
      </c>
      <c r="S426">
        <v>200</v>
      </c>
      <c r="T426" t="s">
        <v>27046</v>
      </c>
      <c r="U426" t="s">
        <v>20516</v>
      </c>
      <c r="V426" s="2">
        <v>38848</v>
      </c>
      <c r="W426" s="7">
        <f t="shared" si="42"/>
        <v>2006</v>
      </c>
      <c r="X426" s="2">
        <v>38845</v>
      </c>
      <c r="Y426" t="s">
        <v>28</v>
      </c>
      <c r="Z426" t="s">
        <v>7</v>
      </c>
      <c r="AA426" t="s">
        <v>841</v>
      </c>
      <c r="AB426">
        <v>9</v>
      </c>
      <c r="AC426">
        <v>4942</v>
      </c>
      <c r="AD426">
        <v>8882</v>
      </c>
      <c r="AE426" t="s">
        <v>22457</v>
      </c>
      <c r="AF426" t="s">
        <v>27034</v>
      </c>
      <c r="AG426">
        <f t="shared" si="43"/>
        <v>5</v>
      </c>
      <c r="AI426" t="str">
        <f t="shared" si="44"/>
        <v/>
      </c>
      <c r="AJ426">
        <f t="shared" si="41"/>
        <v>0</v>
      </c>
      <c r="AK426" t="str">
        <f t="shared" si="45"/>
        <v/>
      </c>
    </row>
    <row r="427" spans="1:37" x14ac:dyDescent="0.25">
      <c r="A427" s="1">
        <v>0</v>
      </c>
      <c r="B427">
        <v>0</v>
      </c>
      <c r="C427">
        <v>0</v>
      </c>
      <c r="D427" t="s">
        <v>842</v>
      </c>
      <c r="E427">
        <v>0</v>
      </c>
      <c r="F427">
        <v>0</v>
      </c>
      <c r="G427" t="s">
        <v>5</v>
      </c>
      <c r="H427" s="2">
        <v>38854</v>
      </c>
      <c r="I427" s="2">
        <v>38851</v>
      </c>
      <c r="J427" t="s">
        <v>3</v>
      </c>
      <c r="K427">
        <v>443</v>
      </c>
      <c r="L427">
        <v>16.5</v>
      </c>
      <c r="M427">
        <v>380.26</v>
      </c>
      <c r="N427">
        <v>0</v>
      </c>
      <c r="O427">
        <v>0</v>
      </c>
      <c r="P427">
        <v>380.26</v>
      </c>
      <c r="Q427" t="s">
        <v>0</v>
      </c>
      <c r="R427">
        <v>0</v>
      </c>
      <c r="S427">
        <v>250</v>
      </c>
      <c r="T427" t="s">
        <v>27046</v>
      </c>
      <c r="U427" t="s">
        <v>20517</v>
      </c>
      <c r="V427" s="2">
        <v>38848</v>
      </c>
      <c r="W427" s="7">
        <f t="shared" si="42"/>
        <v>2006</v>
      </c>
      <c r="X427" s="2">
        <v>38845</v>
      </c>
      <c r="Y427" t="s">
        <v>12</v>
      </c>
      <c r="Z427" t="s">
        <v>7</v>
      </c>
      <c r="AA427" t="s">
        <v>468</v>
      </c>
      <c r="AB427">
        <v>9</v>
      </c>
      <c r="AC427">
        <v>4943</v>
      </c>
      <c r="AD427">
        <v>8883</v>
      </c>
      <c r="AE427" t="s">
        <v>22458</v>
      </c>
      <c r="AF427" t="s">
        <v>27034</v>
      </c>
      <c r="AG427">
        <f t="shared" si="43"/>
        <v>5</v>
      </c>
      <c r="AI427" t="str">
        <f t="shared" si="44"/>
        <v/>
      </c>
      <c r="AJ427">
        <f t="shared" si="41"/>
        <v>0</v>
      </c>
      <c r="AK427" t="str">
        <f t="shared" si="45"/>
        <v/>
      </c>
    </row>
    <row r="428" spans="1:37" x14ac:dyDescent="0.25">
      <c r="A428" s="1">
        <v>0</v>
      </c>
      <c r="B428">
        <v>0</v>
      </c>
      <c r="C428">
        <v>0</v>
      </c>
      <c r="D428" t="s">
        <v>843</v>
      </c>
      <c r="E428">
        <v>0</v>
      </c>
      <c r="F428">
        <v>0</v>
      </c>
      <c r="G428" t="s">
        <v>5</v>
      </c>
      <c r="H428" s="2">
        <v>38849</v>
      </c>
      <c r="I428" s="2">
        <v>38849</v>
      </c>
      <c r="J428" t="s">
        <v>3</v>
      </c>
      <c r="K428">
        <v>443</v>
      </c>
      <c r="L428">
        <v>16.5</v>
      </c>
      <c r="M428">
        <v>380.26</v>
      </c>
      <c r="N428">
        <v>0</v>
      </c>
      <c r="O428">
        <v>0</v>
      </c>
      <c r="P428">
        <v>380.26</v>
      </c>
      <c r="Q428" t="s">
        <v>0</v>
      </c>
      <c r="R428">
        <v>0</v>
      </c>
      <c r="S428">
        <v>250</v>
      </c>
      <c r="T428" t="s">
        <v>27046</v>
      </c>
      <c r="U428" t="s">
        <v>20517</v>
      </c>
      <c r="V428" s="2">
        <v>38848</v>
      </c>
      <c r="W428" s="7">
        <f t="shared" si="42"/>
        <v>2006</v>
      </c>
      <c r="X428" s="2">
        <v>38845</v>
      </c>
      <c r="Y428" t="s">
        <v>12</v>
      </c>
      <c r="Z428" t="s">
        <v>7</v>
      </c>
      <c r="AA428" t="s">
        <v>72</v>
      </c>
      <c r="AB428">
        <v>9</v>
      </c>
      <c r="AC428">
        <v>180</v>
      </c>
      <c r="AD428">
        <v>8884</v>
      </c>
      <c r="AE428" t="s">
        <v>20587</v>
      </c>
      <c r="AF428" t="s">
        <v>27034</v>
      </c>
      <c r="AG428">
        <f t="shared" si="43"/>
        <v>5</v>
      </c>
      <c r="AI428" t="str">
        <f t="shared" si="44"/>
        <v/>
      </c>
      <c r="AJ428">
        <f t="shared" si="41"/>
        <v>0</v>
      </c>
      <c r="AK428" t="str">
        <f t="shared" si="45"/>
        <v/>
      </c>
    </row>
    <row r="429" spans="1:37" x14ac:dyDescent="0.25">
      <c r="A429" s="1">
        <v>0</v>
      </c>
      <c r="B429">
        <v>0</v>
      </c>
      <c r="C429">
        <v>0</v>
      </c>
      <c r="D429" t="s">
        <v>844</v>
      </c>
      <c r="E429">
        <v>0</v>
      </c>
      <c r="F429">
        <v>0</v>
      </c>
      <c r="G429" t="s">
        <v>5</v>
      </c>
      <c r="H429" s="2">
        <v>38858</v>
      </c>
      <c r="I429" t="s">
        <v>2</v>
      </c>
      <c r="J429" t="s">
        <v>3</v>
      </c>
      <c r="K429">
        <v>55</v>
      </c>
      <c r="L429">
        <v>16.5</v>
      </c>
      <c r="M429">
        <v>47.21</v>
      </c>
      <c r="N429">
        <v>0</v>
      </c>
      <c r="O429">
        <v>0</v>
      </c>
      <c r="P429">
        <v>47.21</v>
      </c>
      <c r="Q429" t="s">
        <v>0</v>
      </c>
      <c r="R429">
        <v>0</v>
      </c>
      <c r="S429">
        <v>250</v>
      </c>
      <c r="T429" t="s">
        <v>27093</v>
      </c>
      <c r="U429" t="s">
        <v>20517</v>
      </c>
      <c r="V429" t="s">
        <v>845</v>
      </c>
      <c r="W429" s="7">
        <f t="shared" si="42"/>
        <v>2006</v>
      </c>
      <c r="X429" s="2">
        <v>38845</v>
      </c>
      <c r="Y429" t="s">
        <v>32</v>
      </c>
      <c r="Z429" t="s">
        <v>7</v>
      </c>
      <c r="AA429" t="s">
        <v>33</v>
      </c>
      <c r="AB429">
        <v>9</v>
      </c>
      <c r="AC429">
        <v>4106</v>
      </c>
      <c r="AD429">
        <v>8885</v>
      </c>
      <c r="AE429" t="s">
        <v>21997</v>
      </c>
      <c r="AF429" t="s">
        <v>27034</v>
      </c>
      <c r="AG429">
        <f t="shared" si="43"/>
        <v>39</v>
      </c>
      <c r="AH429" t="str">
        <f t="shared" ref="AH429:AH430" si="47">MID(V429,1,31)</f>
        <v xml:space="preserve">המכשיר שבור.                   </v>
      </c>
      <c r="AI429" t="str">
        <f t="shared" si="44"/>
        <v>המכשיר שבור.</v>
      </c>
      <c r="AJ429">
        <f t="shared" si="41"/>
        <v>12</v>
      </c>
      <c r="AK429" t="str">
        <f t="shared" si="45"/>
        <v>המכשיר שבור.,המכשיר שבור.</v>
      </c>
    </row>
    <row r="430" spans="1:37" x14ac:dyDescent="0.25">
      <c r="A430" s="1">
        <v>0</v>
      </c>
      <c r="B430">
        <v>0</v>
      </c>
      <c r="C430">
        <v>0</v>
      </c>
      <c r="D430" t="s">
        <v>846</v>
      </c>
      <c r="E430">
        <v>0</v>
      </c>
      <c r="F430">
        <v>0</v>
      </c>
      <c r="G430" t="s">
        <v>5</v>
      </c>
      <c r="H430" s="2">
        <v>38854</v>
      </c>
      <c r="I430" s="2">
        <v>38845</v>
      </c>
      <c r="J430" t="s">
        <v>3</v>
      </c>
      <c r="K430">
        <v>96</v>
      </c>
      <c r="L430">
        <v>16.5</v>
      </c>
      <c r="M430">
        <v>82.4</v>
      </c>
      <c r="N430">
        <v>20.6</v>
      </c>
      <c r="O430">
        <v>20</v>
      </c>
      <c r="P430">
        <v>103</v>
      </c>
      <c r="Q430" t="s">
        <v>0</v>
      </c>
      <c r="R430">
        <v>0</v>
      </c>
      <c r="S430">
        <v>0</v>
      </c>
      <c r="T430" t="s">
        <v>7473</v>
      </c>
      <c r="U430" t="s">
        <v>20521</v>
      </c>
      <c r="V430" t="s">
        <v>847</v>
      </c>
      <c r="W430" s="7">
        <f t="shared" si="42"/>
        <v>2006</v>
      </c>
      <c r="X430" s="2">
        <v>38845</v>
      </c>
      <c r="Y430" t="s">
        <v>6</v>
      </c>
      <c r="Z430" t="s">
        <v>7</v>
      </c>
      <c r="AA430" t="s">
        <v>38</v>
      </c>
      <c r="AB430">
        <v>7</v>
      </c>
      <c r="AC430">
        <v>2509</v>
      </c>
      <c r="AD430">
        <v>8886</v>
      </c>
      <c r="AE430" t="s">
        <v>21395</v>
      </c>
      <c r="AF430" t="s">
        <v>27034</v>
      </c>
      <c r="AG430">
        <f t="shared" si="43"/>
        <v>39</v>
      </c>
      <c r="AH430" t="str">
        <f t="shared" si="47"/>
        <v xml:space="preserve">מפסק שבור                      </v>
      </c>
      <c r="AI430" t="str">
        <f t="shared" si="44"/>
        <v>מפסק שבור</v>
      </c>
      <c r="AJ430">
        <f t="shared" si="41"/>
        <v>9</v>
      </c>
      <c r="AK430" t="str">
        <f t="shared" si="45"/>
        <v>מפסק שבור,מפסק שבור</v>
      </c>
    </row>
    <row r="431" spans="1:37" x14ac:dyDescent="0.25">
      <c r="A431" s="1">
        <v>0</v>
      </c>
      <c r="B431">
        <v>0</v>
      </c>
      <c r="C431">
        <v>0</v>
      </c>
      <c r="D431" t="s">
        <v>848</v>
      </c>
      <c r="E431">
        <v>0</v>
      </c>
      <c r="F431">
        <v>0</v>
      </c>
      <c r="G431" t="s">
        <v>5</v>
      </c>
      <c r="H431" s="2">
        <v>38853</v>
      </c>
      <c r="I431" s="2">
        <v>38847</v>
      </c>
      <c r="J431" t="s">
        <v>3</v>
      </c>
      <c r="K431">
        <v>125</v>
      </c>
      <c r="L431">
        <v>16.5</v>
      </c>
      <c r="M431">
        <v>107.3</v>
      </c>
      <c r="N431">
        <v>0</v>
      </c>
      <c r="O431">
        <v>0</v>
      </c>
      <c r="P431">
        <v>107.3</v>
      </c>
      <c r="Q431" t="s">
        <v>0</v>
      </c>
      <c r="R431">
        <v>0</v>
      </c>
      <c r="S431">
        <v>125</v>
      </c>
      <c r="T431" t="s">
        <v>27046</v>
      </c>
      <c r="U431" t="s">
        <v>20516</v>
      </c>
      <c r="V431" s="2">
        <v>38849</v>
      </c>
      <c r="W431" s="7">
        <f t="shared" si="42"/>
        <v>2006</v>
      </c>
      <c r="X431" s="2">
        <v>38846</v>
      </c>
      <c r="Y431" t="s">
        <v>32</v>
      </c>
      <c r="Z431" t="s">
        <v>7</v>
      </c>
      <c r="AA431" t="s">
        <v>618</v>
      </c>
      <c r="AB431">
        <v>9</v>
      </c>
      <c r="AC431">
        <v>4944</v>
      </c>
      <c r="AD431">
        <v>8887</v>
      </c>
      <c r="AE431" t="s">
        <v>22459</v>
      </c>
      <c r="AF431" t="s">
        <v>27034</v>
      </c>
      <c r="AG431">
        <f t="shared" si="43"/>
        <v>5</v>
      </c>
      <c r="AI431" t="str">
        <f t="shared" si="44"/>
        <v/>
      </c>
      <c r="AJ431">
        <f t="shared" si="41"/>
        <v>0</v>
      </c>
      <c r="AK431" t="str">
        <f t="shared" si="45"/>
        <v/>
      </c>
    </row>
    <row r="432" spans="1:37" x14ac:dyDescent="0.25">
      <c r="A432" s="1">
        <v>0</v>
      </c>
      <c r="B432">
        <v>0</v>
      </c>
      <c r="C432" t="s">
        <v>849</v>
      </c>
      <c r="D432" t="s">
        <v>0</v>
      </c>
      <c r="E432">
        <v>0</v>
      </c>
      <c r="F432">
        <v>0</v>
      </c>
      <c r="G432" t="s">
        <v>1</v>
      </c>
      <c r="H432" s="2">
        <v>38904</v>
      </c>
      <c r="I432" t="s">
        <v>2</v>
      </c>
      <c r="J432" t="s">
        <v>3</v>
      </c>
      <c r="K432">
        <v>0</v>
      </c>
      <c r="L432">
        <v>15.5</v>
      </c>
      <c r="M432">
        <v>0</v>
      </c>
      <c r="N432">
        <v>0</v>
      </c>
      <c r="O432">
        <v>0</v>
      </c>
      <c r="P432">
        <v>0</v>
      </c>
      <c r="Q432" t="s">
        <v>0</v>
      </c>
      <c r="R432">
        <v>0</v>
      </c>
      <c r="S432">
        <v>165</v>
      </c>
      <c r="T432" t="s">
        <v>27046</v>
      </c>
      <c r="U432" t="s">
        <v>20516</v>
      </c>
      <c r="V432" s="2">
        <v>38851</v>
      </c>
      <c r="W432" s="7">
        <f t="shared" si="42"/>
        <v>2006</v>
      </c>
      <c r="X432" s="2">
        <v>38846</v>
      </c>
      <c r="Y432" t="s">
        <v>6</v>
      </c>
      <c r="Z432" t="s">
        <v>850</v>
      </c>
      <c r="AA432" t="s">
        <v>851</v>
      </c>
      <c r="AB432">
        <v>0</v>
      </c>
      <c r="AC432">
        <v>3775</v>
      </c>
      <c r="AD432">
        <v>8888</v>
      </c>
      <c r="AE432" t="s">
        <v>21868</v>
      </c>
      <c r="AF432" t="s">
        <v>27034</v>
      </c>
      <c r="AG432">
        <f t="shared" si="43"/>
        <v>5</v>
      </c>
      <c r="AI432" t="str">
        <f t="shared" si="44"/>
        <v/>
      </c>
      <c r="AJ432">
        <f t="shared" si="41"/>
        <v>0</v>
      </c>
      <c r="AK432" t="str">
        <f t="shared" si="45"/>
        <v/>
      </c>
    </row>
    <row r="433" spans="1:37" x14ac:dyDescent="0.25">
      <c r="A433" s="1">
        <v>0</v>
      </c>
      <c r="B433">
        <v>0</v>
      </c>
      <c r="C433">
        <v>0</v>
      </c>
      <c r="D433" t="s">
        <v>852</v>
      </c>
      <c r="E433">
        <v>0</v>
      </c>
      <c r="F433">
        <v>0</v>
      </c>
      <c r="G433" t="s">
        <v>5</v>
      </c>
      <c r="H433" s="2">
        <v>38846</v>
      </c>
      <c r="I433" s="2">
        <v>38846</v>
      </c>
      <c r="J433" t="s">
        <v>3</v>
      </c>
      <c r="K433">
        <v>380</v>
      </c>
      <c r="L433">
        <v>16.5</v>
      </c>
      <c r="M433">
        <v>326.18</v>
      </c>
      <c r="N433">
        <v>36.24</v>
      </c>
      <c r="O433">
        <v>10</v>
      </c>
      <c r="P433">
        <v>362.42</v>
      </c>
      <c r="Q433" t="s">
        <v>0</v>
      </c>
      <c r="R433">
        <v>0</v>
      </c>
      <c r="S433">
        <v>180</v>
      </c>
      <c r="T433" t="s">
        <v>27046</v>
      </c>
      <c r="U433" t="s">
        <v>20516</v>
      </c>
      <c r="V433" s="2">
        <v>38851</v>
      </c>
      <c r="W433" s="7">
        <f t="shared" si="42"/>
        <v>2006</v>
      </c>
      <c r="X433" s="2">
        <v>38846</v>
      </c>
      <c r="Y433" t="s">
        <v>6</v>
      </c>
      <c r="Z433" t="s">
        <v>7</v>
      </c>
      <c r="AA433" t="s">
        <v>381</v>
      </c>
      <c r="AB433">
        <v>8</v>
      </c>
      <c r="AC433">
        <v>4945</v>
      </c>
      <c r="AD433">
        <v>8889</v>
      </c>
      <c r="AE433" t="s">
        <v>22460</v>
      </c>
      <c r="AF433" t="s">
        <v>27034</v>
      </c>
      <c r="AG433">
        <f t="shared" si="43"/>
        <v>5</v>
      </c>
      <c r="AI433" t="str">
        <f t="shared" si="44"/>
        <v/>
      </c>
      <c r="AJ433">
        <f t="shared" si="41"/>
        <v>0</v>
      </c>
      <c r="AK433" t="str">
        <f t="shared" si="45"/>
        <v/>
      </c>
    </row>
    <row r="434" spans="1:37" x14ac:dyDescent="0.25">
      <c r="A434" s="1">
        <v>0</v>
      </c>
      <c r="B434">
        <v>0</v>
      </c>
      <c r="C434">
        <v>0</v>
      </c>
      <c r="D434" t="s">
        <v>853</v>
      </c>
      <c r="E434">
        <v>0</v>
      </c>
      <c r="F434">
        <v>0</v>
      </c>
      <c r="G434" t="s">
        <v>5</v>
      </c>
      <c r="H434" s="2">
        <v>38860</v>
      </c>
      <c r="I434" s="2">
        <v>38858</v>
      </c>
      <c r="J434" t="s">
        <v>3</v>
      </c>
      <c r="K434">
        <v>524</v>
      </c>
      <c r="L434">
        <v>16.5</v>
      </c>
      <c r="M434">
        <v>449.79</v>
      </c>
      <c r="N434">
        <v>0</v>
      </c>
      <c r="O434">
        <v>0</v>
      </c>
      <c r="P434">
        <v>449.79</v>
      </c>
      <c r="Q434" t="s">
        <v>0</v>
      </c>
      <c r="R434">
        <v>0</v>
      </c>
      <c r="S434">
        <v>250</v>
      </c>
      <c r="T434" t="s">
        <v>27046</v>
      </c>
      <c r="U434" t="s">
        <v>20517</v>
      </c>
      <c r="V434" s="2">
        <v>38850</v>
      </c>
      <c r="W434" s="7">
        <f t="shared" si="42"/>
        <v>2006</v>
      </c>
      <c r="X434" s="2">
        <v>38847</v>
      </c>
      <c r="Y434" t="s">
        <v>12</v>
      </c>
      <c r="Z434" t="s">
        <v>7</v>
      </c>
      <c r="AA434" t="s">
        <v>312</v>
      </c>
      <c r="AB434">
        <v>9</v>
      </c>
      <c r="AC434">
        <v>4946</v>
      </c>
      <c r="AD434">
        <v>8890</v>
      </c>
      <c r="AE434" t="s">
        <v>22461</v>
      </c>
      <c r="AF434" t="s">
        <v>27034</v>
      </c>
      <c r="AG434">
        <f t="shared" si="43"/>
        <v>5</v>
      </c>
      <c r="AI434" t="str">
        <f t="shared" si="44"/>
        <v/>
      </c>
      <c r="AJ434">
        <f t="shared" si="41"/>
        <v>0</v>
      </c>
      <c r="AK434" t="str">
        <f t="shared" si="45"/>
        <v/>
      </c>
    </row>
    <row r="435" spans="1:37" x14ac:dyDescent="0.25">
      <c r="A435" s="1">
        <v>0</v>
      </c>
      <c r="B435">
        <v>0</v>
      </c>
      <c r="C435">
        <v>0</v>
      </c>
      <c r="D435" t="s">
        <v>854</v>
      </c>
      <c r="E435">
        <v>0</v>
      </c>
      <c r="F435">
        <v>0</v>
      </c>
      <c r="G435" t="s">
        <v>5</v>
      </c>
      <c r="H435" s="2">
        <v>38855</v>
      </c>
      <c r="I435" s="2">
        <v>38854</v>
      </c>
      <c r="J435" t="s">
        <v>3</v>
      </c>
      <c r="K435">
        <v>170</v>
      </c>
      <c r="L435">
        <v>16.5</v>
      </c>
      <c r="M435">
        <v>145.91999999999999</v>
      </c>
      <c r="N435">
        <v>16.21</v>
      </c>
      <c r="O435">
        <v>10</v>
      </c>
      <c r="P435">
        <v>162.13</v>
      </c>
      <c r="Q435" t="s">
        <v>0</v>
      </c>
      <c r="R435">
        <v>0</v>
      </c>
      <c r="S435">
        <v>200</v>
      </c>
      <c r="T435" t="s">
        <v>27046</v>
      </c>
      <c r="U435" t="s">
        <v>20516</v>
      </c>
      <c r="V435" s="2">
        <v>38852</v>
      </c>
      <c r="W435" s="7">
        <f t="shared" si="42"/>
        <v>2006</v>
      </c>
      <c r="X435" s="2">
        <v>38847</v>
      </c>
      <c r="Y435" t="s">
        <v>6</v>
      </c>
      <c r="Z435" t="s">
        <v>7</v>
      </c>
      <c r="AA435" t="s">
        <v>855</v>
      </c>
      <c r="AB435">
        <v>8</v>
      </c>
      <c r="AC435">
        <v>4947</v>
      </c>
      <c r="AD435">
        <v>8891</v>
      </c>
      <c r="AE435" t="s">
        <v>22462</v>
      </c>
      <c r="AF435" t="s">
        <v>27034</v>
      </c>
      <c r="AG435">
        <f t="shared" si="43"/>
        <v>5</v>
      </c>
      <c r="AI435" t="str">
        <f t="shared" si="44"/>
        <v/>
      </c>
      <c r="AJ435">
        <f t="shared" si="41"/>
        <v>0</v>
      </c>
      <c r="AK435" t="str">
        <f t="shared" si="45"/>
        <v/>
      </c>
    </row>
    <row r="436" spans="1:37" x14ac:dyDescent="0.25">
      <c r="A436" s="1">
        <v>0</v>
      </c>
      <c r="B436">
        <v>0</v>
      </c>
      <c r="C436">
        <v>0</v>
      </c>
      <c r="D436" t="s">
        <v>856</v>
      </c>
      <c r="E436">
        <v>0</v>
      </c>
      <c r="F436">
        <v>0</v>
      </c>
      <c r="G436" t="s">
        <v>5</v>
      </c>
      <c r="H436" s="2">
        <v>38847</v>
      </c>
      <c r="I436" s="2">
        <v>38847</v>
      </c>
      <c r="J436" t="s">
        <v>3</v>
      </c>
      <c r="K436">
        <v>154</v>
      </c>
      <c r="L436">
        <v>15.5</v>
      </c>
      <c r="M436">
        <v>132.19</v>
      </c>
      <c r="N436">
        <v>0</v>
      </c>
      <c r="O436">
        <v>0</v>
      </c>
      <c r="P436">
        <v>132.19</v>
      </c>
      <c r="Q436" t="s">
        <v>0</v>
      </c>
      <c r="R436">
        <v>0</v>
      </c>
      <c r="S436">
        <v>0</v>
      </c>
      <c r="T436" t="s">
        <v>27046</v>
      </c>
      <c r="U436" t="s">
        <v>20517</v>
      </c>
      <c r="V436" s="2">
        <v>38849</v>
      </c>
      <c r="W436" s="7">
        <f t="shared" si="42"/>
        <v>2006</v>
      </c>
      <c r="X436" s="2">
        <v>38847</v>
      </c>
      <c r="Y436" t="s">
        <v>6</v>
      </c>
      <c r="Z436" t="s">
        <v>7</v>
      </c>
      <c r="AA436" t="s">
        <v>140</v>
      </c>
      <c r="AB436">
        <v>1</v>
      </c>
      <c r="AC436">
        <v>1041</v>
      </c>
      <c r="AD436">
        <v>8892</v>
      </c>
      <c r="AE436" t="s">
        <v>20913</v>
      </c>
      <c r="AF436" t="s">
        <v>27034</v>
      </c>
      <c r="AG436">
        <f t="shared" si="43"/>
        <v>5</v>
      </c>
      <c r="AI436" t="str">
        <f t="shared" si="44"/>
        <v/>
      </c>
      <c r="AJ436">
        <f t="shared" si="41"/>
        <v>0</v>
      </c>
      <c r="AK436" t="str">
        <f t="shared" si="45"/>
        <v/>
      </c>
    </row>
    <row r="437" spans="1:37" x14ac:dyDescent="0.25">
      <c r="A437" s="1">
        <v>0</v>
      </c>
      <c r="B437">
        <v>0</v>
      </c>
      <c r="C437">
        <v>0</v>
      </c>
      <c r="D437" t="s">
        <v>857</v>
      </c>
      <c r="E437">
        <v>0</v>
      </c>
      <c r="F437">
        <v>0</v>
      </c>
      <c r="G437" t="s">
        <v>5</v>
      </c>
      <c r="H437" s="2">
        <v>38882</v>
      </c>
      <c r="I437" s="2">
        <v>38867</v>
      </c>
      <c r="J437" t="s">
        <v>3</v>
      </c>
      <c r="K437">
        <v>155</v>
      </c>
      <c r="L437">
        <v>16.5</v>
      </c>
      <c r="M437">
        <v>133.05000000000001</v>
      </c>
      <c r="N437">
        <v>0</v>
      </c>
      <c r="O437">
        <v>0</v>
      </c>
      <c r="P437">
        <v>133.05000000000001</v>
      </c>
      <c r="Q437" t="s">
        <v>0</v>
      </c>
      <c r="R437">
        <v>0</v>
      </c>
      <c r="S437">
        <v>200</v>
      </c>
      <c r="T437" t="s">
        <v>27046</v>
      </c>
      <c r="U437" t="s">
        <v>20516</v>
      </c>
      <c r="V437" s="2">
        <v>38852</v>
      </c>
      <c r="W437" s="7">
        <f t="shared" si="42"/>
        <v>2006</v>
      </c>
      <c r="X437" s="2">
        <v>38847</v>
      </c>
      <c r="Y437" t="s">
        <v>6</v>
      </c>
      <c r="Z437" t="s">
        <v>7</v>
      </c>
      <c r="AA437" t="s">
        <v>858</v>
      </c>
      <c r="AB437">
        <v>2</v>
      </c>
      <c r="AC437">
        <v>3204</v>
      </c>
      <c r="AD437">
        <v>8893</v>
      </c>
      <c r="AE437" t="s">
        <v>21644</v>
      </c>
      <c r="AF437" t="s">
        <v>27034</v>
      </c>
      <c r="AG437">
        <f t="shared" si="43"/>
        <v>5</v>
      </c>
      <c r="AI437" t="str">
        <f t="shared" si="44"/>
        <v/>
      </c>
      <c r="AJ437">
        <f t="shared" si="41"/>
        <v>0</v>
      </c>
      <c r="AK437" t="str">
        <f t="shared" si="45"/>
        <v/>
      </c>
    </row>
    <row r="438" spans="1:37" x14ac:dyDescent="0.25">
      <c r="A438" s="1">
        <v>0</v>
      </c>
      <c r="B438">
        <v>0</v>
      </c>
      <c r="C438">
        <v>0</v>
      </c>
      <c r="D438" t="s">
        <v>859</v>
      </c>
      <c r="E438">
        <v>0</v>
      </c>
      <c r="F438">
        <v>0</v>
      </c>
      <c r="G438" t="s">
        <v>5</v>
      </c>
      <c r="H438" s="2">
        <v>38848</v>
      </c>
      <c r="I438" t="s">
        <v>2</v>
      </c>
      <c r="J438" t="s">
        <v>3</v>
      </c>
      <c r="K438">
        <v>55</v>
      </c>
      <c r="L438">
        <v>16.5</v>
      </c>
      <c r="M438">
        <v>47.21</v>
      </c>
      <c r="N438">
        <v>0</v>
      </c>
      <c r="O438">
        <v>0</v>
      </c>
      <c r="P438">
        <v>47.21</v>
      </c>
      <c r="Q438" t="s">
        <v>0</v>
      </c>
      <c r="R438">
        <v>0</v>
      </c>
      <c r="S438">
        <v>250</v>
      </c>
      <c r="T438" t="s">
        <v>27046</v>
      </c>
      <c r="U438" t="s">
        <v>20517</v>
      </c>
      <c r="V438" s="2">
        <v>38851</v>
      </c>
      <c r="W438" s="7">
        <f t="shared" si="42"/>
        <v>2006</v>
      </c>
      <c r="X438" s="2">
        <v>38848</v>
      </c>
      <c r="Y438" t="s">
        <v>12</v>
      </c>
      <c r="Z438" t="s">
        <v>7</v>
      </c>
      <c r="AA438" t="s">
        <v>860</v>
      </c>
      <c r="AB438">
        <v>9</v>
      </c>
      <c r="AC438">
        <v>4008</v>
      </c>
      <c r="AD438">
        <v>8894</v>
      </c>
      <c r="AE438" t="s">
        <v>21948</v>
      </c>
      <c r="AF438" t="s">
        <v>27034</v>
      </c>
      <c r="AG438">
        <f t="shared" si="43"/>
        <v>5</v>
      </c>
      <c r="AI438" t="str">
        <f t="shared" si="44"/>
        <v/>
      </c>
      <c r="AJ438">
        <f t="shared" si="41"/>
        <v>0</v>
      </c>
      <c r="AK438" t="str">
        <f t="shared" si="45"/>
        <v/>
      </c>
    </row>
    <row r="439" spans="1:37" x14ac:dyDescent="0.25">
      <c r="A439" s="1">
        <v>0</v>
      </c>
      <c r="B439">
        <v>0</v>
      </c>
      <c r="C439">
        <v>0</v>
      </c>
      <c r="D439" t="s">
        <v>861</v>
      </c>
      <c r="E439">
        <v>0</v>
      </c>
      <c r="F439">
        <v>0</v>
      </c>
      <c r="G439" t="s">
        <v>5</v>
      </c>
      <c r="H439" s="2">
        <v>38851</v>
      </c>
      <c r="I439" s="2">
        <v>38851</v>
      </c>
      <c r="J439" t="s">
        <v>3</v>
      </c>
      <c r="K439">
        <v>125</v>
      </c>
      <c r="L439">
        <v>16.5</v>
      </c>
      <c r="M439">
        <v>107.3</v>
      </c>
      <c r="N439">
        <v>0</v>
      </c>
      <c r="O439">
        <v>0</v>
      </c>
      <c r="P439">
        <v>107.3</v>
      </c>
      <c r="Q439" t="s">
        <v>0</v>
      </c>
      <c r="R439">
        <v>0</v>
      </c>
      <c r="S439">
        <v>150</v>
      </c>
      <c r="T439" t="s">
        <v>27046</v>
      </c>
      <c r="U439" t="s">
        <v>20516</v>
      </c>
      <c r="V439" s="2">
        <v>38853</v>
      </c>
      <c r="W439" s="7">
        <f t="shared" si="42"/>
        <v>2006</v>
      </c>
      <c r="X439" s="2">
        <v>38848</v>
      </c>
      <c r="Y439" t="s">
        <v>6</v>
      </c>
      <c r="Z439" t="s">
        <v>145</v>
      </c>
      <c r="AA439" t="s">
        <v>862</v>
      </c>
      <c r="AB439">
        <v>4</v>
      </c>
      <c r="AC439">
        <v>4948</v>
      </c>
      <c r="AD439">
        <v>8895</v>
      </c>
      <c r="AE439" t="s">
        <v>22463</v>
      </c>
      <c r="AF439" t="s">
        <v>27034</v>
      </c>
      <c r="AG439">
        <f t="shared" si="43"/>
        <v>5</v>
      </c>
      <c r="AI439" t="str">
        <f t="shared" si="44"/>
        <v/>
      </c>
      <c r="AJ439">
        <f t="shared" si="41"/>
        <v>0</v>
      </c>
      <c r="AK439" t="str">
        <f t="shared" si="45"/>
        <v/>
      </c>
    </row>
    <row r="440" spans="1:37" x14ac:dyDescent="0.25">
      <c r="A440" s="1">
        <v>0</v>
      </c>
      <c r="B440">
        <v>0</v>
      </c>
      <c r="C440">
        <v>0</v>
      </c>
      <c r="D440" t="s">
        <v>863</v>
      </c>
      <c r="E440">
        <v>0</v>
      </c>
      <c r="F440">
        <v>0</v>
      </c>
      <c r="G440" t="s">
        <v>5</v>
      </c>
      <c r="H440" s="2">
        <v>38858</v>
      </c>
      <c r="I440" s="2">
        <v>38858</v>
      </c>
      <c r="J440" t="s">
        <v>3</v>
      </c>
      <c r="K440">
        <v>221</v>
      </c>
      <c r="L440">
        <v>16.5</v>
      </c>
      <c r="M440">
        <v>189.7</v>
      </c>
      <c r="N440">
        <v>0</v>
      </c>
      <c r="O440">
        <v>0</v>
      </c>
      <c r="P440">
        <v>189.7</v>
      </c>
      <c r="Q440" t="s">
        <v>0</v>
      </c>
      <c r="R440">
        <v>0</v>
      </c>
      <c r="S440">
        <v>200</v>
      </c>
      <c r="T440" t="s">
        <v>27046</v>
      </c>
      <c r="U440" t="s">
        <v>20516</v>
      </c>
      <c r="V440" s="2">
        <v>38851</v>
      </c>
      <c r="W440" s="7">
        <f t="shared" si="42"/>
        <v>2006</v>
      </c>
      <c r="X440" s="2">
        <v>38848</v>
      </c>
      <c r="Y440" t="s">
        <v>543</v>
      </c>
      <c r="Z440" t="s">
        <v>7</v>
      </c>
      <c r="AA440" t="s">
        <v>368</v>
      </c>
      <c r="AB440">
        <v>9</v>
      </c>
      <c r="AC440">
        <v>4949</v>
      </c>
      <c r="AD440">
        <v>8896</v>
      </c>
      <c r="AE440" t="s">
        <v>22464</v>
      </c>
      <c r="AF440" t="s">
        <v>27034</v>
      </c>
      <c r="AG440">
        <f t="shared" si="43"/>
        <v>5</v>
      </c>
      <c r="AI440" t="str">
        <f t="shared" si="44"/>
        <v/>
      </c>
      <c r="AJ440">
        <f t="shared" si="41"/>
        <v>0</v>
      </c>
      <c r="AK440" t="str">
        <f t="shared" si="45"/>
        <v/>
      </c>
    </row>
    <row r="441" spans="1:37" x14ac:dyDescent="0.25">
      <c r="A441" s="1">
        <v>0</v>
      </c>
      <c r="B441">
        <v>0</v>
      </c>
      <c r="C441">
        <v>0</v>
      </c>
      <c r="D441" t="s">
        <v>864</v>
      </c>
      <c r="E441">
        <v>0</v>
      </c>
      <c r="F441">
        <v>0</v>
      </c>
      <c r="G441" t="s">
        <v>5</v>
      </c>
      <c r="H441" s="2">
        <v>38856</v>
      </c>
      <c r="I441" s="2">
        <v>38851</v>
      </c>
      <c r="J441" t="s">
        <v>3</v>
      </c>
      <c r="K441">
        <v>240</v>
      </c>
      <c r="L441">
        <v>16.5</v>
      </c>
      <c r="M441">
        <v>206.01</v>
      </c>
      <c r="N441">
        <v>0</v>
      </c>
      <c r="O441">
        <v>0</v>
      </c>
      <c r="P441">
        <v>206.01</v>
      </c>
      <c r="Q441" t="s">
        <v>0</v>
      </c>
      <c r="R441">
        <v>0</v>
      </c>
      <c r="S441">
        <v>200</v>
      </c>
      <c r="T441" t="s">
        <v>27046</v>
      </c>
      <c r="U441" t="s">
        <v>20516</v>
      </c>
      <c r="V441" s="2">
        <v>38851</v>
      </c>
      <c r="W441" s="7">
        <f t="shared" si="42"/>
        <v>2006</v>
      </c>
      <c r="X441" s="2">
        <v>38848</v>
      </c>
      <c r="Y441" t="s">
        <v>32</v>
      </c>
      <c r="Z441" t="s">
        <v>7</v>
      </c>
      <c r="AA441" t="s">
        <v>29</v>
      </c>
      <c r="AB441">
        <v>9</v>
      </c>
      <c r="AC441">
        <v>4436</v>
      </c>
      <c r="AD441">
        <v>8897</v>
      </c>
      <c r="AE441" t="s">
        <v>22131</v>
      </c>
      <c r="AF441" t="s">
        <v>27034</v>
      </c>
      <c r="AG441">
        <f t="shared" si="43"/>
        <v>5</v>
      </c>
      <c r="AI441" t="str">
        <f t="shared" si="44"/>
        <v/>
      </c>
      <c r="AJ441">
        <f t="shared" si="41"/>
        <v>0</v>
      </c>
      <c r="AK441" t="str">
        <f t="shared" si="45"/>
        <v/>
      </c>
    </row>
    <row r="442" spans="1:37" x14ac:dyDescent="0.25">
      <c r="A442" s="1">
        <v>0</v>
      </c>
      <c r="B442">
        <v>0</v>
      </c>
      <c r="C442">
        <v>0</v>
      </c>
      <c r="D442" t="s">
        <v>865</v>
      </c>
      <c r="E442">
        <v>0</v>
      </c>
      <c r="F442">
        <v>0</v>
      </c>
      <c r="G442" t="s">
        <v>5</v>
      </c>
      <c r="H442" s="2">
        <v>38848</v>
      </c>
      <c r="I442" s="2">
        <v>38848</v>
      </c>
      <c r="J442" t="s">
        <v>3</v>
      </c>
      <c r="K442">
        <v>570</v>
      </c>
      <c r="L442">
        <v>16.5</v>
      </c>
      <c r="M442">
        <v>489.27</v>
      </c>
      <c r="N442">
        <v>0</v>
      </c>
      <c r="O442">
        <v>0</v>
      </c>
      <c r="P442">
        <v>489.27</v>
      </c>
      <c r="Q442" t="s">
        <v>0</v>
      </c>
      <c r="R442">
        <v>0</v>
      </c>
      <c r="S442">
        <v>180</v>
      </c>
      <c r="T442" t="s">
        <v>27046</v>
      </c>
      <c r="U442" t="s">
        <v>20516</v>
      </c>
      <c r="V442" s="2">
        <v>38854</v>
      </c>
      <c r="W442" s="7">
        <f t="shared" si="42"/>
        <v>2006</v>
      </c>
      <c r="X442" s="2">
        <v>38848</v>
      </c>
      <c r="Z442" t="s">
        <v>7</v>
      </c>
      <c r="AA442" t="s">
        <v>866</v>
      </c>
      <c r="AB442">
        <v>8</v>
      </c>
      <c r="AC442">
        <v>4218</v>
      </c>
      <c r="AD442">
        <v>8898</v>
      </c>
      <c r="AE442" t="s">
        <v>22045</v>
      </c>
      <c r="AF442" t="s">
        <v>27034</v>
      </c>
      <c r="AG442">
        <f t="shared" si="43"/>
        <v>5</v>
      </c>
      <c r="AI442" t="str">
        <f t="shared" si="44"/>
        <v/>
      </c>
      <c r="AJ442">
        <f t="shared" si="41"/>
        <v>0</v>
      </c>
      <c r="AK442" t="str">
        <f t="shared" si="45"/>
        <v/>
      </c>
    </row>
    <row r="443" spans="1:37" x14ac:dyDescent="0.25">
      <c r="A443" s="1">
        <v>0</v>
      </c>
      <c r="B443">
        <v>0</v>
      </c>
      <c r="C443">
        <v>0</v>
      </c>
      <c r="D443" t="s">
        <v>867</v>
      </c>
      <c r="E443">
        <v>0</v>
      </c>
      <c r="F443">
        <v>0</v>
      </c>
      <c r="G443" t="s">
        <v>5</v>
      </c>
      <c r="H443" s="2">
        <v>38896</v>
      </c>
      <c r="I443" s="2">
        <v>38895</v>
      </c>
      <c r="J443" t="s">
        <v>3</v>
      </c>
      <c r="K443">
        <v>443</v>
      </c>
      <c r="L443">
        <v>16.5</v>
      </c>
      <c r="M443">
        <v>380.26</v>
      </c>
      <c r="N443">
        <v>0</v>
      </c>
      <c r="O443">
        <v>0</v>
      </c>
      <c r="P443">
        <v>380.26</v>
      </c>
      <c r="Q443" t="s">
        <v>0</v>
      </c>
      <c r="R443">
        <v>0</v>
      </c>
      <c r="S443">
        <v>250</v>
      </c>
      <c r="T443" t="s">
        <v>27094</v>
      </c>
      <c r="U443" t="s">
        <v>20517</v>
      </c>
      <c r="V443" t="s">
        <v>868</v>
      </c>
      <c r="W443" s="7">
        <f t="shared" si="42"/>
        <v>2006</v>
      </c>
      <c r="X443" s="2">
        <v>38849</v>
      </c>
      <c r="Y443" t="s">
        <v>12</v>
      </c>
      <c r="Z443" t="s">
        <v>7</v>
      </c>
      <c r="AA443" t="s">
        <v>869</v>
      </c>
      <c r="AB443">
        <v>9</v>
      </c>
      <c r="AC443">
        <v>3248</v>
      </c>
      <c r="AD443">
        <v>8899</v>
      </c>
      <c r="AE443" t="s">
        <v>21657</v>
      </c>
      <c r="AF443" t="s">
        <v>27034</v>
      </c>
      <c r="AG443">
        <f t="shared" si="43"/>
        <v>39</v>
      </c>
      <c r="AH443" t="str">
        <f>MID(V443,1,31)</f>
        <v xml:space="preserve">המכשיר חלוד.                   </v>
      </c>
      <c r="AI443" t="str">
        <f t="shared" si="44"/>
        <v>המכשיר חלוד.</v>
      </c>
      <c r="AJ443">
        <f t="shared" si="41"/>
        <v>12</v>
      </c>
      <c r="AK443" t="str">
        <f t="shared" si="45"/>
        <v>המכשיר חלוד.,המכשיר חלוד.</v>
      </c>
    </row>
    <row r="444" spans="1:37" x14ac:dyDescent="0.25">
      <c r="A444" s="1">
        <v>0</v>
      </c>
      <c r="B444">
        <v>0</v>
      </c>
      <c r="C444">
        <v>0</v>
      </c>
      <c r="D444" t="s">
        <v>870</v>
      </c>
      <c r="E444">
        <v>0</v>
      </c>
      <c r="F444">
        <v>0</v>
      </c>
      <c r="G444" t="s">
        <v>5</v>
      </c>
      <c r="H444" s="2">
        <v>38856</v>
      </c>
      <c r="I444" s="2">
        <v>38851</v>
      </c>
      <c r="J444" t="s">
        <v>3</v>
      </c>
      <c r="K444">
        <v>185</v>
      </c>
      <c r="L444">
        <v>16.5</v>
      </c>
      <c r="M444">
        <v>158.80000000000001</v>
      </c>
      <c r="N444">
        <v>28.07</v>
      </c>
      <c r="O444">
        <v>15</v>
      </c>
      <c r="P444">
        <v>186.82</v>
      </c>
      <c r="Q444" t="s">
        <v>0</v>
      </c>
      <c r="R444">
        <v>0</v>
      </c>
      <c r="S444">
        <v>0</v>
      </c>
      <c r="T444" t="s">
        <v>27046</v>
      </c>
      <c r="U444" t="s">
        <v>20517</v>
      </c>
      <c r="V444" s="2">
        <v>38851</v>
      </c>
      <c r="W444" s="7">
        <f t="shared" si="42"/>
        <v>2006</v>
      </c>
      <c r="X444" s="2">
        <v>38849</v>
      </c>
      <c r="Y444" t="s">
        <v>871</v>
      </c>
      <c r="Z444" t="s">
        <v>7</v>
      </c>
      <c r="AA444" t="s">
        <v>872</v>
      </c>
      <c r="AB444">
        <v>1</v>
      </c>
      <c r="AC444">
        <v>4392</v>
      </c>
      <c r="AD444">
        <v>8900</v>
      </c>
      <c r="AE444" t="s">
        <v>22114</v>
      </c>
      <c r="AF444" t="s">
        <v>27034</v>
      </c>
      <c r="AG444">
        <f t="shared" si="43"/>
        <v>5</v>
      </c>
      <c r="AI444" t="str">
        <f t="shared" si="44"/>
        <v/>
      </c>
      <c r="AJ444">
        <f t="shared" si="41"/>
        <v>0</v>
      </c>
      <c r="AK444" t="str">
        <f t="shared" si="45"/>
        <v/>
      </c>
    </row>
    <row r="445" spans="1:37" x14ac:dyDescent="0.25">
      <c r="A445" s="1">
        <v>0</v>
      </c>
      <c r="B445">
        <v>0</v>
      </c>
      <c r="C445">
        <v>0</v>
      </c>
      <c r="D445" t="s">
        <v>873</v>
      </c>
      <c r="E445">
        <v>0</v>
      </c>
      <c r="F445">
        <v>0</v>
      </c>
      <c r="G445" t="s">
        <v>5</v>
      </c>
      <c r="H445" s="2">
        <v>38851</v>
      </c>
      <c r="I445" s="2">
        <v>38851</v>
      </c>
      <c r="J445" t="s">
        <v>3</v>
      </c>
      <c r="K445">
        <v>250</v>
      </c>
      <c r="L445">
        <v>16.5</v>
      </c>
      <c r="M445">
        <v>214.59</v>
      </c>
      <c r="N445">
        <v>0</v>
      </c>
      <c r="O445">
        <v>0</v>
      </c>
      <c r="P445">
        <v>214.59</v>
      </c>
      <c r="Q445" t="s">
        <v>0</v>
      </c>
      <c r="R445">
        <v>0</v>
      </c>
      <c r="S445">
        <v>0</v>
      </c>
      <c r="T445" t="s">
        <v>27046</v>
      </c>
      <c r="U445" t="s">
        <v>20517</v>
      </c>
      <c r="V445" s="2">
        <v>38851</v>
      </c>
      <c r="W445" s="7">
        <f t="shared" si="42"/>
        <v>2006</v>
      </c>
      <c r="X445" s="2">
        <v>38849</v>
      </c>
      <c r="Y445" t="s">
        <v>649</v>
      </c>
      <c r="Z445" t="s">
        <v>7</v>
      </c>
      <c r="AA445" t="s">
        <v>23</v>
      </c>
      <c r="AB445">
        <v>1</v>
      </c>
      <c r="AC445">
        <v>4950</v>
      </c>
      <c r="AD445">
        <v>8901</v>
      </c>
      <c r="AE445" t="s">
        <v>22465</v>
      </c>
      <c r="AF445" t="s">
        <v>27034</v>
      </c>
      <c r="AG445">
        <f t="shared" si="43"/>
        <v>5</v>
      </c>
      <c r="AI445" t="str">
        <f t="shared" si="44"/>
        <v/>
      </c>
      <c r="AJ445">
        <f t="shared" si="41"/>
        <v>0</v>
      </c>
      <c r="AK445" t="str">
        <f t="shared" si="45"/>
        <v/>
      </c>
    </row>
    <row r="446" spans="1:37" x14ac:dyDescent="0.25">
      <c r="A446" s="1">
        <v>0</v>
      </c>
      <c r="B446">
        <v>0</v>
      </c>
      <c r="C446">
        <v>0</v>
      </c>
      <c r="D446" t="s">
        <v>874</v>
      </c>
      <c r="E446">
        <v>0</v>
      </c>
      <c r="F446">
        <v>0</v>
      </c>
      <c r="G446" t="s">
        <v>5</v>
      </c>
      <c r="H446" s="2">
        <v>38856</v>
      </c>
      <c r="I446" s="2">
        <v>38854</v>
      </c>
      <c r="J446" t="s">
        <v>3</v>
      </c>
      <c r="K446">
        <v>240</v>
      </c>
      <c r="L446">
        <v>16.5</v>
      </c>
      <c r="M446">
        <v>206.01</v>
      </c>
      <c r="N446">
        <v>0</v>
      </c>
      <c r="O446">
        <v>0</v>
      </c>
      <c r="P446" t="s">
        <v>875</v>
      </c>
      <c r="Q446" t="s">
        <v>876</v>
      </c>
      <c r="R446">
        <v>45</v>
      </c>
      <c r="S446">
        <v>200</v>
      </c>
      <c r="T446" t="s">
        <v>506</v>
      </c>
      <c r="U446" t="s">
        <v>20516</v>
      </c>
      <c r="V446" t="s">
        <v>877</v>
      </c>
      <c r="W446" s="7">
        <f t="shared" si="42"/>
        <v>2006</v>
      </c>
      <c r="X446" s="2">
        <v>38849</v>
      </c>
      <c r="Y446" t="s">
        <v>620</v>
      </c>
      <c r="Z446" t="s">
        <v>7</v>
      </c>
      <c r="AA446" t="s">
        <v>261</v>
      </c>
      <c r="AB446">
        <v>9</v>
      </c>
      <c r="AC446">
        <v>4951</v>
      </c>
      <c r="AD446">
        <v>8902</v>
      </c>
      <c r="AE446" t="s">
        <v>22466</v>
      </c>
      <c r="AF446" t="s">
        <v>27034</v>
      </c>
      <c r="AG446">
        <f t="shared" si="43"/>
        <v>39</v>
      </c>
      <c r="AH446" t="str">
        <f t="shared" ref="AH446:AH447" si="48">MID(V446,1,31)</f>
        <v xml:space="preserve">מוציא מים                      </v>
      </c>
      <c r="AI446" t="str">
        <f t="shared" si="44"/>
        <v>מוציא מים</v>
      </c>
      <c r="AJ446">
        <f t="shared" si="41"/>
        <v>9</v>
      </c>
      <c r="AK446" t="str">
        <f t="shared" si="45"/>
        <v>מוציא מים,מוציא מים</v>
      </c>
    </row>
    <row r="447" spans="1:37" x14ac:dyDescent="0.25">
      <c r="A447" s="1">
        <v>0</v>
      </c>
      <c r="B447">
        <v>0</v>
      </c>
      <c r="C447">
        <v>0</v>
      </c>
      <c r="D447" t="s">
        <v>878</v>
      </c>
      <c r="E447">
        <v>0</v>
      </c>
      <c r="F447">
        <v>0</v>
      </c>
      <c r="G447" t="s">
        <v>5</v>
      </c>
      <c r="H447" s="2">
        <v>38852</v>
      </c>
      <c r="I447" s="2">
        <v>38852</v>
      </c>
      <c r="J447" t="s">
        <v>3</v>
      </c>
      <c r="K447">
        <v>200</v>
      </c>
      <c r="L447">
        <v>16.5</v>
      </c>
      <c r="M447">
        <v>171.67</v>
      </c>
      <c r="N447">
        <v>12.95</v>
      </c>
      <c r="O447">
        <v>7</v>
      </c>
      <c r="P447">
        <v>184.59</v>
      </c>
      <c r="Q447" t="s">
        <v>0</v>
      </c>
      <c r="R447">
        <v>0</v>
      </c>
      <c r="S447">
        <v>0</v>
      </c>
      <c r="T447" t="s">
        <v>1354</v>
      </c>
      <c r="U447" t="s">
        <v>20517</v>
      </c>
      <c r="V447" t="s">
        <v>879</v>
      </c>
      <c r="W447" s="7">
        <f t="shared" si="42"/>
        <v>2006</v>
      </c>
      <c r="X447" s="2">
        <v>38851</v>
      </c>
      <c r="Y447" t="s">
        <v>47</v>
      </c>
      <c r="Z447" t="s">
        <v>7</v>
      </c>
      <c r="AA447" t="s">
        <v>793</v>
      </c>
      <c r="AB447">
        <v>1</v>
      </c>
      <c r="AC447">
        <v>2717</v>
      </c>
      <c r="AD447">
        <v>8903</v>
      </c>
      <c r="AE447" t="s">
        <v>21467</v>
      </c>
      <c r="AF447" t="s">
        <v>27034</v>
      </c>
      <c r="AG447">
        <f t="shared" si="43"/>
        <v>39</v>
      </c>
      <c r="AH447" t="str">
        <f t="shared" si="48"/>
        <v xml:space="preserve">אין תאורה                      </v>
      </c>
      <c r="AI447" t="str">
        <f t="shared" si="44"/>
        <v>אין תאורה</v>
      </c>
      <c r="AJ447">
        <f t="shared" si="41"/>
        <v>9</v>
      </c>
      <c r="AK447" t="str">
        <f t="shared" si="45"/>
        <v>אין תאורה,אין תאורה</v>
      </c>
    </row>
    <row r="448" spans="1:37" x14ac:dyDescent="0.25">
      <c r="A448" s="1">
        <v>0</v>
      </c>
      <c r="B448">
        <v>0</v>
      </c>
      <c r="C448">
        <v>0</v>
      </c>
      <c r="D448" t="s">
        <v>880</v>
      </c>
      <c r="E448">
        <v>0</v>
      </c>
      <c r="F448">
        <v>0</v>
      </c>
      <c r="G448" t="s">
        <v>5</v>
      </c>
      <c r="H448" s="2">
        <v>38853</v>
      </c>
      <c r="I448" s="2">
        <v>38852</v>
      </c>
      <c r="J448" t="s">
        <v>3</v>
      </c>
      <c r="K448">
        <v>250</v>
      </c>
      <c r="L448">
        <v>16.5</v>
      </c>
      <c r="M448">
        <v>214.59</v>
      </c>
      <c r="N448">
        <v>0</v>
      </c>
      <c r="O448">
        <v>0</v>
      </c>
      <c r="P448">
        <v>214.59</v>
      </c>
      <c r="Q448" t="s">
        <v>0</v>
      </c>
      <c r="R448">
        <v>0</v>
      </c>
      <c r="S448">
        <v>0</v>
      </c>
      <c r="T448" t="s">
        <v>20539</v>
      </c>
      <c r="U448" t="s">
        <v>20508</v>
      </c>
      <c r="V448" s="2">
        <v>38853</v>
      </c>
      <c r="W448" s="7">
        <f t="shared" si="42"/>
        <v>2006</v>
      </c>
      <c r="X448" s="2">
        <v>38851</v>
      </c>
      <c r="Y448" t="s">
        <v>96</v>
      </c>
      <c r="Z448" t="s">
        <v>7</v>
      </c>
      <c r="AA448" t="s">
        <v>77</v>
      </c>
      <c r="AB448">
        <v>1</v>
      </c>
      <c r="AC448">
        <v>1746</v>
      </c>
      <c r="AD448">
        <v>8904</v>
      </c>
      <c r="AE448" t="s">
        <v>21132</v>
      </c>
      <c r="AF448" t="s">
        <v>27034</v>
      </c>
      <c r="AG448">
        <f t="shared" si="43"/>
        <v>5</v>
      </c>
      <c r="AI448" t="str">
        <f t="shared" si="44"/>
        <v/>
      </c>
      <c r="AJ448">
        <f t="shared" si="41"/>
        <v>0</v>
      </c>
      <c r="AK448" t="str">
        <f t="shared" si="45"/>
        <v>המכשיר לאחר פירוק-אחריותינו מוגבלת!</v>
      </c>
    </row>
    <row r="449" spans="1:37" x14ac:dyDescent="0.25">
      <c r="A449" s="1">
        <v>0</v>
      </c>
      <c r="B449">
        <v>0</v>
      </c>
      <c r="C449" t="s">
        <v>881</v>
      </c>
      <c r="D449" t="s">
        <v>882</v>
      </c>
      <c r="E449">
        <v>0</v>
      </c>
      <c r="F449">
        <v>0</v>
      </c>
      <c r="G449" t="s">
        <v>5</v>
      </c>
      <c r="H449" s="2">
        <v>38858</v>
      </c>
      <c r="I449" s="2">
        <v>38856</v>
      </c>
      <c r="J449" t="s">
        <v>3</v>
      </c>
      <c r="K449">
        <v>416</v>
      </c>
      <c r="L449">
        <v>16.5</v>
      </c>
      <c r="M449">
        <v>357.08</v>
      </c>
      <c r="N449">
        <v>0</v>
      </c>
      <c r="O449">
        <v>0</v>
      </c>
      <c r="P449">
        <v>357.08</v>
      </c>
      <c r="Q449" t="s">
        <v>0</v>
      </c>
      <c r="R449">
        <v>0</v>
      </c>
      <c r="S449">
        <v>250</v>
      </c>
      <c r="T449" t="s">
        <v>27049</v>
      </c>
      <c r="U449" t="s">
        <v>20517</v>
      </c>
      <c r="V449" t="s">
        <v>883</v>
      </c>
      <c r="W449" s="7">
        <f t="shared" si="42"/>
        <v>2006</v>
      </c>
      <c r="X449" s="2">
        <v>38851</v>
      </c>
      <c r="Y449" t="s">
        <v>6</v>
      </c>
      <c r="Z449" t="s">
        <v>62</v>
      </c>
      <c r="AA449" t="s">
        <v>298</v>
      </c>
      <c r="AB449">
        <v>2</v>
      </c>
      <c r="AC449">
        <v>4952</v>
      </c>
      <c r="AD449">
        <v>8905</v>
      </c>
      <c r="AE449" t="s">
        <v>22467</v>
      </c>
      <c r="AF449" t="s">
        <v>27034</v>
      </c>
      <c r="AG449">
        <f t="shared" si="43"/>
        <v>39</v>
      </c>
      <c r="AH449" t="str">
        <f t="shared" ref="AH449:AH450" si="49">MID(V449,1,31)</f>
        <v xml:space="preserve">לא ננעל,מוטה לאחור.            </v>
      </c>
      <c r="AI449" t="str">
        <f t="shared" si="44"/>
        <v>לא ננעל,מוטה לאחור.</v>
      </c>
      <c r="AJ449">
        <f t="shared" si="41"/>
        <v>19</v>
      </c>
      <c r="AK449" t="str">
        <f t="shared" si="45"/>
        <v>לא ננעל,מוטה לאחור.,לא ננעל,מוטה לאחור.</v>
      </c>
    </row>
    <row r="450" spans="1:37" x14ac:dyDescent="0.25">
      <c r="A450" s="1">
        <v>0</v>
      </c>
      <c r="B450">
        <v>0</v>
      </c>
      <c r="C450">
        <v>0</v>
      </c>
      <c r="D450" t="s">
        <v>884</v>
      </c>
      <c r="E450">
        <v>0</v>
      </c>
      <c r="F450">
        <v>0</v>
      </c>
      <c r="G450" t="s">
        <v>5</v>
      </c>
      <c r="H450" s="2">
        <v>38854</v>
      </c>
      <c r="I450" s="2">
        <v>38854</v>
      </c>
      <c r="J450" t="s">
        <v>3</v>
      </c>
      <c r="K450">
        <v>302</v>
      </c>
      <c r="L450">
        <v>16.5</v>
      </c>
      <c r="M450">
        <v>259.23</v>
      </c>
      <c r="N450">
        <v>0</v>
      </c>
      <c r="O450">
        <v>0</v>
      </c>
      <c r="P450">
        <v>259.23</v>
      </c>
      <c r="Q450" t="s">
        <v>0</v>
      </c>
      <c r="R450">
        <v>0</v>
      </c>
      <c r="S450">
        <v>250</v>
      </c>
      <c r="T450" t="s">
        <v>27095</v>
      </c>
      <c r="U450" t="s">
        <v>20517</v>
      </c>
      <c r="V450" t="s">
        <v>885</v>
      </c>
      <c r="W450" s="7">
        <f t="shared" si="42"/>
        <v>2006</v>
      </c>
      <c r="X450" s="2">
        <v>38851</v>
      </c>
      <c r="Y450" t="s">
        <v>6</v>
      </c>
      <c r="Z450" t="s">
        <v>7</v>
      </c>
      <c r="AA450" t="s">
        <v>100</v>
      </c>
      <c r="AB450">
        <v>2</v>
      </c>
      <c r="AC450">
        <v>4953</v>
      </c>
      <c r="AD450">
        <v>8906</v>
      </c>
      <c r="AE450" t="s">
        <v>22468</v>
      </c>
      <c r="AF450" t="s">
        <v>27034</v>
      </c>
      <c r="AG450">
        <f t="shared" si="43"/>
        <v>39</v>
      </c>
      <c r="AH450" t="str">
        <f t="shared" si="49"/>
        <v xml:space="preserve">חסר מכסה תעלה                  </v>
      </c>
      <c r="AI450" t="str">
        <f t="shared" si="44"/>
        <v>חסר מכסה תעלה</v>
      </c>
      <c r="AJ450">
        <f t="shared" ref="AJ450:AJ513" si="50">LEN(AI450)</f>
        <v>13</v>
      </c>
      <c r="AK450" t="str">
        <f t="shared" si="45"/>
        <v>חסר מכסה תעלה,חסר מכסה תעלה</v>
      </c>
    </row>
    <row r="451" spans="1:37" x14ac:dyDescent="0.25">
      <c r="A451" s="1">
        <v>0</v>
      </c>
      <c r="B451">
        <v>0</v>
      </c>
      <c r="C451">
        <v>0</v>
      </c>
      <c r="D451" t="s">
        <v>886</v>
      </c>
      <c r="E451">
        <v>0</v>
      </c>
      <c r="F451">
        <v>0</v>
      </c>
      <c r="G451" t="s">
        <v>5</v>
      </c>
      <c r="H451" s="2">
        <v>38874</v>
      </c>
      <c r="I451" s="2">
        <v>38874</v>
      </c>
      <c r="J451" t="s">
        <v>3</v>
      </c>
      <c r="K451">
        <v>400</v>
      </c>
      <c r="L451">
        <v>16.5</v>
      </c>
      <c r="M451">
        <v>343.35</v>
      </c>
      <c r="N451">
        <v>0</v>
      </c>
      <c r="O451">
        <v>0</v>
      </c>
      <c r="P451">
        <v>343.35</v>
      </c>
      <c r="Q451" t="s">
        <v>0</v>
      </c>
      <c r="R451">
        <v>0</v>
      </c>
      <c r="S451">
        <v>180</v>
      </c>
      <c r="T451" t="s">
        <v>27046</v>
      </c>
      <c r="U451" t="s">
        <v>20516</v>
      </c>
      <c r="V451" s="2">
        <v>38857</v>
      </c>
      <c r="W451" s="7">
        <f t="shared" ref="W451:W514" si="51">YEAR(X451)</f>
        <v>2006</v>
      </c>
      <c r="X451" s="2">
        <v>38852</v>
      </c>
      <c r="Y451" t="s">
        <v>12</v>
      </c>
      <c r="Z451" t="s">
        <v>7</v>
      </c>
      <c r="AA451" t="s">
        <v>98</v>
      </c>
      <c r="AB451">
        <v>8</v>
      </c>
      <c r="AC451">
        <v>4954</v>
      </c>
      <c r="AD451">
        <v>8907</v>
      </c>
      <c r="AE451" t="s">
        <v>22469</v>
      </c>
      <c r="AF451" t="s">
        <v>27034</v>
      </c>
      <c r="AG451">
        <f t="shared" ref="AG451:AG514" si="52">LEN(V451)</f>
        <v>5</v>
      </c>
      <c r="AI451" t="str">
        <f t="shared" ref="AI451:AI514" si="53">TRIM(AH451)</f>
        <v/>
      </c>
      <c r="AJ451">
        <f t="shared" si="50"/>
        <v>0</v>
      </c>
      <c r="AK451" t="str">
        <f t="shared" ref="AK451:AK514" si="54">TRIM(T451)&amp;IF(AND(LEN(T451)&gt;0,LEN(AI451)&gt;0),",","")&amp;TRIM(AI451)</f>
        <v/>
      </c>
    </row>
    <row r="452" spans="1:37" x14ac:dyDescent="0.25">
      <c r="A452" s="1">
        <v>0</v>
      </c>
      <c r="B452">
        <v>0</v>
      </c>
      <c r="C452">
        <v>0</v>
      </c>
      <c r="D452" t="s">
        <v>887</v>
      </c>
      <c r="E452">
        <v>0</v>
      </c>
      <c r="F452">
        <v>0</v>
      </c>
      <c r="G452" t="s">
        <v>5</v>
      </c>
      <c r="H452" s="2">
        <v>38854</v>
      </c>
      <c r="I452" s="2">
        <v>38854</v>
      </c>
      <c r="J452" t="s">
        <v>3</v>
      </c>
      <c r="K452">
        <v>240</v>
      </c>
      <c r="L452">
        <v>16.5</v>
      </c>
      <c r="M452">
        <v>206.01</v>
      </c>
      <c r="N452">
        <v>0</v>
      </c>
      <c r="O452">
        <v>0</v>
      </c>
      <c r="P452">
        <v>206.01</v>
      </c>
      <c r="Q452" t="s">
        <v>0</v>
      </c>
      <c r="R452">
        <v>0</v>
      </c>
      <c r="S452">
        <v>240</v>
      </c>
      <c r="T452" t="s">
        <v>27063</v>
      </c>
      <c r="U452" t="s">
        <v>20516</v>
      </c>
      <c r="V452" t="s">
        <v>888</v>
      </c>
      <c r="W452" s="7">
        <f t="shared" si="51"/>
        <v>2006</v>
      </c>
      <c r="X452" s="2">
        <v>38852</v>
      </c>
      <c r="Y452" t="s">
        <v>32</v>
      </c>
      <c r="Z452" t="s">
        <v>7</v>
      </c>
      <c r="AA452" t="s">
        <v>252</v>
      </c>
      <c r="AB452">
        <v>9</v>
      </c>
      <c r="AC452">
        <v>4955</v>
      </c>
      <c r="AD452">
        <v>8908</v>
      </c>
      <c r="AE452" t="s">
        <v>22470</v>
      </c>
      <c r="AF452" t="s">
        <v>27034</v>
      </c>
      <c r="AG452">
        <f t="shared" si="52"/>
        <v>39</v>
      </c>
      <c r="AH452" t="str">
        <f>MID(V452,1,31)</f>
        <v xml:space="preserve">ידית שבורה.                    </v>
      </c>
      <c r="AI452" t="str">
        <f t="shared" si="53"/>
        <v>ידית שבורה.</v>
      </c>
      <c r="AJ452">
        <f t="shared" si="50"/>
        <v>11</v>
      </c>
      <c r="AK452" t="str">
        <f t="shared" si="54"/>
        <v>ידית שבורה.,ידית שבורה.</v>
      </c>
    </row>
    <row r="453" spans="1:37" x14ac:dyDescent="0.25">
      <c r="A453" s="1">
        <v>0</v>
      </c>
      <c r="B453">
        <v>0</v>
      </c>
      <c r="C453">
        <v>0</v>
      </c>
      <c r="D453" t="s">
        <v>889</v>
      </c>
      <c r="E453">
        <v>0</v>
      </c>
      <c r="F453">
        <v>0</v>
      </c>
      <c r="G453" t="s">
        <v>5</v>
      </c>
      <c r="H453" s="2">
        <v>38855</v>
      </c>
      <c r="I453" s="2">
        <v>38854</v>
      </c>
      <c r="J453" t="s">
        <v>3</v>
      </c>
      <c r="K453">
        <v>245</v>
      </c>
      <c r="L453">
        <v>16.5</v>
      </c>
      <c r="M453">
        <v>210.3</v>
      </c>
      <c r="N453">
        <v>0</v>
      </c>
      <c r="O453">
        <v>0</v>
      </c>
      <c r="P453">
        <v>210.3</v>
      </c>
      <c r="Q453" t="s">
        <v>0</v>
      </c>
      <c r="R453">
        <v>0</v>
      </c>
      <c r="S453">
        <v>250</v>
      </c>
      <c r="T453" t="s">
        <v>27046</v>
      </c>
      <c r="U453" t="s">
        <v>20517</v>
      </c>
      <c r="V453" t="s">
        <v>2</v>
      </c>
      <c r="W453" s="7">
        <f t="shared" si="51"/>
        <v>2006</v>
      </c>
      <c r="X453" s="2">
        <v>38853</v>
      </c>
      <c r="Y453" t="s">
        <v>12</v>
      </c>
      <c r="Z453" t="s">
        <v>7</v>
      </c>
      <c r="AA453" t="s">
        <v>890</v>
      </c>
      <c r="AB453">
        <v>9</v>
      </c>
      <c r="AC453">
        <v>4956</v>
      </c>
      <c r="AD453">
        <v>8909</v>
      </c>
      <c r="AE453" t="s">
        <v>22471</v>
      </c>
      <c r="AF453" t="s">
        <v>27034</v>
      </c>
      <c r="AG453">
        <f t="shared" si="52"/>
        <v>8</v>
      </c>
      <c r="AI453" t="str">
        <f t="shared" si="53"/>
        <v/>
      </c>
      <c r="AJ453">
        <f t="shared" si="50"/>
        <v>0</v>
      </c>
      <c r="AK453" t="str">
        <f t="shared" si="54"/>
        <v/>
      </c>
    </row>
    <row r="454" spans="1:37" x14ac:dyDescent="0.25">
      <c r="A454" s="1">
        <v>0</v>
      </c>
      <c r="B454">
        <v>0</v>
      </c>
      <c r="C454">
        <v>0</v>
      </c>
      <c r="D454" t="s">
        <v>891</v>
      </c>
      <c r="E454">
        <v>0</v>
      </c>
      <c r="F454">
        <v>0</v>
      </c>
      <c r="G454" t="s">
        <v>5</v>
      </c>
      <c r="H454" s="2">
        <v>38862</v>
      </c>
      <c r="I454" s="2">
        <v>38861</v>
      </c>
      <c r="J454" t="s">
        <v>3</v>
      </c>
      <c r="K454">
        <v>594</v>
      </c>
      <c r="L454">
        <v>16.5</v>
      </c>
      <c r="M454">
        <v>509.87</v>
      </c>
      <c r="N454">
        <v>0</v>
      </c>
      <c r="O454">
        <v>0</v>
      </c>
      <c r="P454">
        <v>509.87</v>
      </c>
      <c r="Q454" t="s">
        <v>0</v>
      </c>
      <c r="R454">
        <v>0</v>
      </c>
      <c r="S454">
        <v>594</v>
      </c>
      <c r="T454" t="s">
        <v>27046</v>
      </c>
      <c r="U454" t="s">
        <v>20517</v>
      </c>
      <c r="V454" s="2">
        <v>38858</v>
      </c>
      <c r="W454" s="7">
        <f t="shared" si="51"/>
        <v>2006</v>
      </c>
      <c r="X454" s="2">
        <v>38853</v>
      </c>
      <c r="Y454" t="s">
        <v>204</v>
      </c>
      <c r="Z454" t="s">
        <v>62</v>
      </c>
      <c r="AA454" t="s">
        <v>63</v>
      </c>
      <c r="AB454">
        <v>2</v>
      </c>
      <c r="AC454">
        <v>4957</v>
      </c>
      <c r="AD454">
        <v>8910</v>
      </c>
      <c r="AE454" t="s">
        <v>20915</v>
      </c>
      <c r="AF454" t="s">
        <v>27034</v>
      </c>
      <c r="AG454">
        <f t="shared" si="52"/>
        <v>5</v>
      </c>
      <c r="AI454" t="str">
        <f t="shared" si="53"/>
        <v/>
      </c>
      <c r="AJ454">
        <f t="shared" si="50"/>
        <v>0</v>
      </c>
      <c r="AK454" t="str">
        <f t="shared" si="54"/>
        <v/>
      </c>
    </row>
    <row r="455" spans="1:37" x14ac:dyDescent="0.25">
      <c r="A455" s="1">
        <v>0</v>
      </c>
      <c r="B455">
        <v>0</v>
      </c>
      <c r="C455">
        <v>0</v>
      </c>
      <c r="D455" t="s">
        <v>892</v>
      </c>
      <c r="E455">
        <v>0</v>
      </c>
      <c r="F455">
        <v>0</v>
      </c>
      <c r="G455" t="s">
        <v>5</v>
      </c>
      <c r="H455" s="2">
        <v>38853</v>
      </c>
      <c r="I455" s="2">
        <v>38853</v>
      </c>
      <c r="J455" t="s">
        <v>3</v>
      </c>
      <c r="K455">
        <v>150</v>
      </c>
      <c r="L455">
        <v>16.5</v>
      </c>
      <c r="M455">
        <v>128.76</v>
      </c>
      <c r="N455">
        <v>42.92</v>
      </c>
      <c r="O455">
        <v>25</v>
      </c>
      <c r="P455">
        <v>171.68</v>
      </c>
      <c r="Q455" t="s">
        <v>0</v>
      </c>
      <c r="R455">
        <v>0</v>
      </c>
      <c r="S455">
        <v>200</v>
      </c>
      <c r="T455" t="s">
        <v>27046</v>
      </c>
      <c r="U455" t="s">
        <v>20516</v>
      </c>
      <c r="V455" s="2">
        <v>38858</v>
      </c>
      <c r="W455" s="7">
        <f t="shared" si="51"/>
        <v>2006</v>
      </c>
      <c r="X455" s="2">
        <v>38853</v>
      </c>
      <c r="Y455" t="s">
        <v>893</v>
      </c>
      <c r="Z455" t="s">
        <v>7</v>
      </c>
      <c r="AA455" t="s">
        <v>122</v>
      </c>
      <c r="AB455">
        <v>5</v>
      </c>
      <c r="AC455">
        <v>4958</v>
      </c>
      <c r="AD455">
        <v>8911</v>
      </c>
      <c r="AE455" t="s">
        <v>22472</v>
      </c>
      <c r="AF455" t="s">
        <v>27034</v>
      </c>
      <c r="AG455">
        <f t="shared" si="52"/>
        <v>5</v>
      </c>
      <c r="AI455" t="str">
        <f t="shared" si="53"/>
        <v/>
      </c>
      <c r="AJ455">
        <f t="shared" si="50"/>
        <v>0</v>
      </c>
      <c r="AK455" t="str">
        <f t="shared" si="54"/>
        <v/>
      </c>
    </row>
    <row r="456" spans="1:37" x14ac:dyDescent="0.25">
      <c r="A456" s="1">
        <v>0</v>
      </c>
      <c r="B456">
        <v>0</v>
      </c>
      <c r="C456">
        <v>0</v>
      </c>
      <c r="D456" t="s">
        <v>894</v>
      </c>
      <c r="E456">
        <v>0</v>
      </c>
      <c r="F456">
        <v>0</v>
      </c>
      <c r="G456" t="s">
        <v>5</v>
      </c>
      <c r="H456" s="2">
        <v>38911</v>
      </c>
      <c r="I456" s="2">
        <v>38859</v>
      </c>
      <c r="J456" t="s">
        <v>3</v>
      </c>
      <c r="K456">
        <v>248</v>
      </c>
      <c r="L456">
        <v>15.5</v>
      </c>
      <c r="M456">
        <v>214.72</v>
      </c>
      <c r="N456">
        <v>0</v>
      </c>
      <c r="O456">
        <v>0</v>
      </c>
      <c r="P456">
        <v>214.72</v>
      </c>
      <c r="Q456" t="s">
        <v>0</v>
      </c>
      <c r="R456">
        <v>0</v>
      </c>
      <c r="S456">
        <v>250</v>
      </c>
      <c r="T456" t="s">
        <v>27046</v>
      </c>
      <c r="U456" t="s">
        <v>20517</v>
      </c>
      <c r="V456" s="2">
        <v>38857</v>
      </c>
      <c r="W456" s="7">
        <f t="shared" si="51"/>
        <v>2006</v>
      </c>
      <c r="X456" s="2">
        <v>38854</v>
      </c>
      <c r="Y456" t="s">
        <v>325</v>
      </c>
      <c r="Z456" t="s">
        <v>7</v>
      </c>
      <c r="AA456" t="s">
        <v>365</v>
      </c>
      <c r="AB456">
        <v>9</v>
      </c>
      <c r="AC456">
        <v>4959</v>
      </c>
      <c r="AD456">
        <v>8912</v>
      </c>
      <c r="AE456" t="s">
        <v>22473</v>
      </c>
      <c r="AF456" t="s">
        <v>27034</v>
      </c>
      <c r="AG456">
        <f t="shared" si="52"/>
        <v>5</v>
      </c>
      <c r="AI456" t="str">
        <f t="shared" si="53"/>
        <v/>
      </c>
      <c r="AJ456">
        <f t="shared" si="50"/>
        <v>0</v>
      </c>
      <c r="AK456" t="str">
        <f t="shared" si="54"/>
        <v/>
      </c>
    </row>
    <row r="457" spans="1:37" x14ac:dyDescent="0.25">
      <c r="A457" s="1">
        <v>0</v>
      </c>
      <c r="B457">
        <v>0</v>
      </c>
      <c r="C457">
        <v>0</v>
      </c>
      <c r="D457" t="s">
        <v>895</v>
      </c>
      <c r="E457">
        <v>0</v>
      </c>
      <c r="F457">
        <v>0</v>
      </c>
      <c r="G457" t="s">
        <v>5</v>
      </c>
      <c r="H457" s="2">
        <v>38858</v>
      </c>
      <c r="I457" s="2">
        <v>38855</v>
      </c>
      <c r="J457" t="s">
        <v>3</v>
      </c>
      <c r="K457">
        <v>171</v>
      </c>
      <c r="L457">
        <v>16.5</v>
      </c>
      <c r="M457">
        <v>146.78</v>
      </c>
      <c r="N457">
        <v>25.95</v>
      </c>
      <c r="O457">
        <v>15</v>
      </c>
      <c r="P457">
        <v>172.68</v>
      </c>
      <c r="Q457" t="s">
        <v>0</v>
      </c>
      <c r="R457">
        <v>0</v>
      </c>
      <c r="S457">
        <v>200</v>
      </c>
      <c r="T457" t="s">
        <v>27046</v>
      </c>
      <c r="U457" t="s">
        <v>20516</v>
      </c>
      <c r="V457" s="2">
        <v>38857</v>
      </c>
      <c r="W457" s="7">
        <f t="shared" si="51"/>
        <v>2006</v>
      </c>
      <c r="X457" s="2">
        <v>38854</v>
      </c>
      <c r="Y457" t="s">
        <v>28</v>
      </c>
      <c r="Z457" t="s">
        <v>7</v>
      </c>
      <c r="AA457" t="s">
        <v>896</v>
      </c>
      <c r="AB457">
        <v>9</v>
      </c>
      <c r="AC457">
        <v>4079</v>
      </c>
      <c r="AD457">
        <v>8913</v>
      </c>
      <c r="AE457" t="s">
        <v>21982</v>
      </c>
      <c r="AF457" t="s">
        <v>27034</v>
      </c>
      <c r="AG457">
        <f t="shared" si="52"/>
        <v>5</v>
      </c>
      <c r="AI457" t="str">
        <f t="shared" si="53"/>
        <v/>
      </c>
      <c r="AJ457">
        <f t="shared" si="50"/>
        <v>0</v>
      </c>
      <c r="AK457" t="str">
        <f t="shared" si="54"/>
        <v/>
      </c>
    </row>
    <row r="458" spans="1:37" x14ac:dyDescent="0.25">
      <c r="A458" s="1">
        <v>0</v>
      </c>
      <c r="B458">
        <v>0</v>
      </c>
      <c r="C458">
        <v>0</v>
      </c>
      <c r="D458" t="s">
        <v>897</v>
      </c>
      <c r="E458">
        <v>0</v>
      </c>
      <c r="F458">
        <v>0</v>
      </c>
      <c r="G458" t="s">
        <v>5</v>
      </c>
      <c r="H458" s="2">
        <v>38856</v>
      </c>
      <c r="I458" s="2">
        <v>38855</v>
      </c>
      <c r="J458" t="s">
        <v>3</v>
      </c>
      <c r="K458">
        <v>161</v>
      </c>
      <c r="L458">
        <v>16.5</v>
      </c>
      <c r="M458">
        <v>138.19999999999999</v>
      </c>
      <c r="N458">
        <v>24.45</v>
      </c>
      <c r="O458">
        <v>15</v>
      </c>
      <c r="P458">
        <v>162.59</v>
      </c>
      <c r="Q458" t="s">
        <v>0</v>
      </c>
      <c r="R458">
        <v>0</v>
      </c>
      <c r="S458">
        <v>250</v>
      </c>
      <c r="T458" t="s">
        <v>27046</v>
      </c>
      <c r="U458" t="s">
        <v>20517</v>
      </c>
      <c r="V458" s="2">
        <v>38857</v>
      </c>
      <c r="W458" s="7">
        <f t="shared" si="51"/>
        <v>2006</v>
      </c>
      <c r="X458" s="2">
        <v>38854</v>
      </c>
      <c r="Y458" t="s">
        <v>543</v>
      </c>
      <c r="Z458" t="s">
        <v>7</v>
      </c>
      <c r="AA458" t="s">
        <v>252</v>
      </c>
      <c r="AB458">
        <v>9</v>
      </c>
      <c r="AC458">
        <v>682</v>
      </c>
      <c r="AD458">
        <v>8914</v>
      </c>
      <c r="AE458" t="s">
        <v>20771</v>
      </c>
      <c r="AF458" t="s">
        <v>27034</v>
      </c>
      <c r="AG458">
        <f t="shared" si="52"/>
        <v>5</v>
      </c>
      <c r="AI458" t="str">
        <f t="shared" si="53"/>
        <v/>
      </c>
      <c r="AJ458">
        <f t="shared" si="50"/>
        <v>0</v>
      </c>
      <c r="AK458" t="str">
        <f t="shared" si="54"/>
        <v/>
      </c>
    </row>
    <row r="459" spans="1:37" x14ac:dyDescent="0.25">
      <c r="A459" s="1">
        <v>0</v>
      </c>
      <c r="B459">
        <v>0</v>
      </c>
      <c r="C459">
        <v>0</v>
      </c>
      <c r="D459" t="s">
        <v>898</v>
      </c>
      <c r="E459">
        <v>0</v>
      </c>
      <c r="F459">
        <v>0</v>
      </c>
      <c r="G459" t="s">
        <v>5</v>
      </c>
      <c r="H459" s="2">
        <v>38858</v>
      </c>
      <c r="I459" s="2">
        <v>38856</v>
      </c>
      <c r="J459" t="s">
        <v>3</v>
      </c>
      <c r="K459">
        <v>245</v>
      </c>
      <c r="L459">
        <v>16.5</v>
      </c>
      <c r="M459">
        <v>210.3</v>
      </c>
      <c r="N459">
        <v>0</v>
      </c>
      <c r="O459">
        <v>0</v>
      </c>
      <c r="P459">
        <v>210.3</v>
      </c>
      <c r="Q459" t="s">
        <v>0</v>
      </c>
      <c r="R459">
        <v>0</v>
      </c>
      <c r="S459">
        <v>200</v>
      </c>
      <c r="T459" t="s">
        <v>27096</v>
      </c>
      <c r="U459" t="s">
        <v>20516</v>
      </c>
      <c r="V459" t="s">
        <v>899</v>
      </c>
      <c r="W459" s="7">
        <f t="shared" si="51"/>
        <v>2006</v>
      </c>
      <c r="X459" s="2">
        <v>38854</v>
      </c>
      <c r="Y459" t="s">
        <v>12</v>
      </c>
      <c r="Z459" t="s">
        <v>7</v>
      </c>
      <c r="AA459" t="s">
        <v>106</v>
      </c>
      <c r="AB459">
        <v>9</v>
      </c>
      <c r="AC459">
        <v>3834</v>
      </c>
      <c r="AD459">
        <v>8915</v>
      </c>
      <c r="AE459" t="s">
        <v>21888</v>
      </c>
      <c r="AF459" t="s">
        <v>27034</v>
      </c>
      <c r="AG459">
        <f t="shared" si="52"/>
        <v>39</v>
      </c>
      <c r="AH459" t="str">
        <f>MID(V459,1,31)</f>
        <v xml:space="preserve">תחתית מגהץ שבורה               </v>
      </c>
      <c r="AI459" t="str">
        <f t="shared" si="53"/>
        <v>תחתית מגהץ שבורה</v>
      </c>
      <c r="AJ459">
        <f t="shared" si="50"/>
        <v>16</v>
      </c>
      <c r="AK459" t="str">
        <f t="shared" si="54"/>
        <v>תחתית מגהץ שבורה,תחתית מגהץ שבורה</v>
      </c>
    </row>
    <row r="460" spans="1:37" x14ac:dyDescent="0.25">
      <c r="A460" s="1">
        <v>0</v>
      </c>
      <c r="B460">
        <v>0</v>
      </c>
      <c r="C460">
        <v>0</v>
      </c>
      <c r="D460" t="s">
        <v>900</v>
      </c>
      <c r="E460">
        <v>0</v>
      </c>
      <c r="F460">
        <v>0</v>
      </c>
      <c r="G460" t="s">
        <v>5</v>
      </c>
      <c r="H460" s="2">
        <v>38858</v>
      </c>
      <c r="I460" s="2">
        <v>38855</v>
      </c>
      <c r="J460" t="s">
        <v>3</v>
      </c>
      <c r="K460">
        <v>200</v>
      </c>
      <c r="L460">
        <v>16.5</v>
      </c>
      <c r="M460">
        <v>171.67</v>
      </c>
      <c r="N460">
        <v>57.22</v>
      </c>
      <c r="O460">
        <v>25</v>
      </c>
      <c r="P460">
        <v>228.89</v>
      </c>
      <c r="Q460" t="s">
        <v>0</v>
      </c>
      <c r="R460">
        <v>0</v>
      </c>
      <c r="S460">
        <v>165</v>
      </c>
      <c r="T460" t="s">
        <v>27046</v>
      </c>
      <c r="U460" t="s">
        <v>20516</v>
      </c>
      <c r="V460" s="2">
        <v>38860</v>
      </c>
      <c r="W460" s="7">
        <f t="shared" si="51"/>
        <v>2006</v>
      </c>
      <c r="X460" s="2">
        <v>38855</v>
      </c>
      <c r="Y460" t="s">
        <v>12</v>
      </c>
      <c r="AA460" t="s">
        <v>901</v>
      </c>
      <c r="AB460">
        <v>0</v>
      </c>
      <c r="AC460">
        <v>2399</v>
      </c>
      <c r="AD460">
        <v>8916</v>
      </c>
      <c r="AE460" t="s">
        <v>21363</v>
      </c>
      <c r="AF460" t="s">
        <v>27034</v>
      </c>
      <c r="AG460">
        <f t="shared" si="52"/>
        <v>5</v>
      </c>
      <c r="AI460" t="str">
        <f t="shared" si="53"/>
        <v/>
      </c>
      <c r="AJ460">
        <f t="shared" si="50"/>
        <v>0</v>
      </c>
      <c r="AK460" t="str">
        <f t="shared" si="54"/>
        <v/>
      </c>
    </row>
    <row r="461" spans="1:37" x14ac:dyDescent="0.25">
      <c r="A461" s="1">
        <v>0</v>
      </c>
      <c r="B461">
        <v>0</v>
      </c>
      <c r="C461">
        <v>0</v>
      </c>
      <c r="D461" t="s">
        <v>902</v>
      </c>
      <c r="E461">
        <v>0</v>
      </c>
      <c r="F461">
        <v>0</v>
      </c>
      <c r="G461" t="s">
        <v>5</v>
      </c>
      <c r="H461" s="2">
        <v>38873</v>
      </c>
      <c r="I461" t="s">
        <v>2</v>
      </c>
      <c r="J461" t="s">
        <v>3</v>
      </c>
      <c r="K461">
        <v>55</v>
      </c>
      <c r="L461">
        <v>16.5</v>
      </c>
      <c r="M461">
        <v>47.21</v>
      </c>
      <c r="N461">
        <v>0</v>
      </c>
      <c r="O461">
        <v>0</v>
      </c>
      <c r="P461">
        <v>47.21</v>
      </c>
      <c r="Q461" t="s">
        <v>0</v>
      </c>
      <c r="R461">
        <v>0</v>
      </c>
      <c r="S461">
        <v>0</v>
      </c>
      <c r="T461" t="s">
        <v>71</v>
      </c>
      <c r="U461" t="s">
        <v>20517</v>
      </c>
      <c r="V461" t="s">
        <v>903</v>
      </c>
      <c r="W461" s="7">
        <f t="shared" si="51"/>
        <v>2006</v>
      </c>
      <c r="X461" s="2">
        <v>38856</v>
      </c>
      <c r="Y461" t="s">
        <v>227</v>
      </c>
      <c r="Z461" t="s">
        <v>7</v>
      </c>
      <c r="AA461" t="s">
        <v>33</v>
      </c>
      <c r="AB461">
        <v>9</v>
      </c>
      <c r="AC461">
        <v>3506</v>
      </c>
      <c r="AD461">
        <v>8917</v>
      </c>
      <c r="AE461" t="s">
        <v>21757</v>
      </c>
      <c r="AF461" t="s">
        <v>27034</v>
      </c>
      <c r="AG461">
        <f t="shared" si="52"/>
        <v>39</v>
      </c>
      <c r="AH461" t="str">
        <f>MID(V461,1,31)</f>
        <v xml:space="preserve">נזילת מים                      </v>
      </c>
      <c r="AI461" t="str">
        <f t="shared" si="53"/>
        <v>נזילת מים</v>
      </c>
      <c r="AJ461">
        <f t="shared" si="50"/>
        <v>9</v>
      </c>
      <c r="AK461" t="str">
        <f t="shared" si="54"/>
        <v>נזילת מים,נזילת מים</v>
      </c>
    </row>
    <row r="462" spans="1:37" x14ac:dyDescent="0.25">
      <c r="A462" s="1">
        <v>0</v>
      </c>
      <c r="B462">
        <v>0</v>
      </c>
      <c r="C462">
        <v>0</v>
      </c>
      <c r="D462" t="s">
        <v>904</v>
      </c>
      <c r="E462">
        <v>0</v>
      </c>
      <c r="F462">
        <v>0</v>
      </c>
      <c r="G462" t="s">
        <v>5</v>
      </c>
      <c r="H462" s="2">
        <v>38856</v>
      </c>
      <c r="I462" s="2">
        <v>38856</v>
      </c>
      <c r="J462" t="s">
        <v>3</v>
      </c>
      <c r="K462">
        <v>184</v>
      </c>
      <c r="L462">
        <v>16.5</v>
      </c>
      <c r="M462">
        <v>157.94</v>
      </c>
      <c r="N462">
        <v>0</v>
      </c>
      <c r="O462">
        <v>0</v>
      </c>
      <c r="P462">
        <v>157.94</v>
      </c>
      <c r="Q462" t="s">
        <v>0</v>
      </c>
      <c r="R462">
        <v>0</v>
      </c>
      <c r="S462">
        <v>0</v>
      </c>
      <c r="T462" t="s">
        <v>27046</v>
      </c>
      <c r="U462" t="s">
        <v>20517</v>
      </c>
      <c r="V462" s="2">
        <v>38858</v>
      </c>
      <c r="W462" s="7">
        <f t="shared" si="51"/>
        <v>2006</v>
      </c>
      <c r="X462" s="2">
        <v>38856</v>
      </c>
      <c r="Y462" t="s">
        <v>118</v>
      </c>
      <c r="Z462" t="s">
        <v>7</v>
      </c>
      <c r="AA462" t="s">
        <v>16</v>
      </c>
      <c r="AB462">
        <v>1</v>
      </c>
      <c r="AC462">
        <v>4960</v>
      </c>
      <c r="AD462">
        <v>8918</v>
      </c>
      <c r="AE462" t="s">
        <v>22474</v>
      </c>
      <c r="AF462" t="s">
        <v>27034</v>
      </c>
      <c r="AG462">
        <f t="shared" si="52"/>
        <v>5</v>
      </c>
      <c r="AI462" t="str">
        <f t="shared" si="53"/>
        <v/>
      </c>
      <c r="AJ462">
        <f t="shared" si="50"/>
        <v>0</v>
      </c>
      <c r="AK462" t="str">
        <f t="shared" si="54"/>
        <v/>
      </c>
    </row>
    <row r="463" spans="1:37" x14ac:dyDescent="0.25">
      <c r="A463" s="1">
        <v>0</v>
      </c>
      <c r="B463">
        <v>0</v>
      </c>
      <c r="C463">
        <v>0</v>
      </c>
      <c r="D463" t="s">
        <v>905</v>
      </c>
      <c r="E463">
        <v>0</v>
      </c>
      <c r="F463">
        <v>0</v>
      </c>
      <c r="G463" t="s">
        <v>5</v>
      </c>
      <c r="H463" s="2">
        <v>38859</v>
      </c>
      <c r="I463" s="2">
        <v>38859</v>
      </c>
      <c r="J463" t="s">
        <v>3</v>
      </c>
      <c r="K463">
        <v>194</v>
      </c>
      <c r="L463">
        <v>16.5</v>
      </c>
      <c r="M463">
        <v>166.52</v>
      </c>
      <c r="N463">
        <v>18.5</v>
      </c>
      <c r="O463">
        <v>10</v>
      </c>
      <c r="P463">
        <v>185.02</v>
      </c>
      <c r="Q463" t="s">
        <v>0</v>
      </c>
      <c r="R463">
        <v>0</v>
      </c>
      <c r="S463">
        <v>0</v>
      </c>
      <c r="T463" t="s">
        <v>27097</v>
      </c>
      <c r="U463" t="s">
        <v>20508</v>
      </c>
      <c r="V463" t="s">
        <v>906</v>
      </c>
      <c r="W463" s="7">
        <f t="shared" si="51"/>
        <v>2006</v>
      </c>
      <c r="X463" s="2">
        <v>38858</v>
      </c>
      <c r="Y463" t="s">
        <v>6</v>
      </c>
      <c r="Z463" t="s">
        <v>15</v>
      </c>
      <c r="AA463" t="s">
        <v>295</v>
      </c>
      <c r="AB463">
        <v>1</v>
      </c>
      <c r="AC463">
        <v>4461</v>
      </c>
      <c r="AD463">
        <v>8919</v>
      </c>
      <c r="AE463" t="s">
        <v>22145</v>
      </c>
      <c r="AF463" t="s">
        <v>27034</v>
      </c>
      <c r="AG463">
        <f t="shared" si="52"/>
        <v>39</v>
      </c>
      <c r="AH463" t="str">
        <f>MID(V463,1,31)</f>
        <v xml:space="preserve">חריכה בתא פנימי.               </v>
      </c>
      <c r="AI463" t="str">
        <f t="shared" si="53"/>
        <v>חריכה בתא פנימי.</v>
      </c>
      <c r="AJ463">
        <f t="shared" si="50"/>
        <v>16</v>
      </c>
      <c r="AK463" t="str">
        <f t="shared" si="54"/>
        <v>צבע מקולף,חריכה בתא פנימי.,חריכה בתא פנימי.</v>
      </c>
    </row>
    <row r="464" spans="1:37" x14ac:dyDescent="0.25">
      <c r="A464" s="1">
        <v>0</v>
      </c>
      <c r="B464">
        <v>0</v>
      </c>
      <c r="C464">
        <v>0</v>
      </c>
      <c r="D464" t="s">
        <v>907</v>
      </c>
      <c r="E464">
        <v>0</v>
      </c>
      <c r="F464">
        <v>0</v>
      </c>
      <c r="G464" t="s">
        <v>5</v>
      </c>
      <c r="H464" s="2">
        <v>38865</v>
      </c>
      <c r="I464" s="2">
        <v>38865</v>
      </c>
      <c r="J464" t="s">
        <v>3</v>
      </c>
      <c r="K464">
        <v>256</v>
      </c>
      <c r="L464">
        <v>16.5</v>
      </c>
      <c r="M464">
        <v>219.74</v>
      </c>
      <c r="N464">
        <v>0</v>
      </c>
      <c r="O464">
        <v>0</v>
      </c>
      <c r="P464">
        <v>219.74</v>
      </c>
      <c r="Q464" t="s">
        <v>0</v>
      </c>
      <c r="R464">
        <v>0</v>
      </c>
      <c r="S464">
        <v>250</v>
      </c>
      <c r="T464" t="s">
        <v>27046</v>
      </c>
      <c r="U464" t="s">
        <v>20517</v>
      </c>
      <c r="V464" s="2">
        <v>38861</v>
      </c>
      <c r="W464" s="7">
        <f t="shared" si="51"/>
        <v>2006</v>
      </c>
      <c r="X464" s="2">
        <v>38858</v>
      </c>
      <c r="Y464" t="s">
        <v>32</v>
      </c>
      <c r="Z464" t="s">
        <v>7</v>
      </c>
      <c r="AA464" t="s">
        <v>643</v>
      </c>
      <c r="AB464">
        <v>9</v>
      </c>
      <c r="AC464">
        <v>4961</v>
      </c>
      <c r="AD464">
        <v>8920</v>
      </c>
      <c r="AE464" t="s">
        <v>21041</v>
      </c>
      <c r="AF464" t="s">
        <v>27034</v>
      </c>
      <c r="AG464">
        <f t="shared" si="52"/>
        <v>5</v>
      </c>
      <c r="AI464" t="str">
        <f t="shared" si="53"/>
        <v/>
      </c>
      <c r="AJ464">
        <f t="shared" si="50"/>
        <v>0</v>
      </c>
      <c r="AK464" t="str">
        <f t="shared" si="54"/>
        <v/>
      </c>
    </row>
    <row r="465" spans="1:37" x14ac:dyDescent="0.25">
      <c r="A465" s="1">
        <v>0</v>
      </c>
      <c r="B465">
        <v>0</v>
      </c>
      <c r="C465">
        <v>0</v>
      </c>
      <c r="D465" t="s">
        <v>908</v>
      </c>
      <c r="E465">
        <v>0</v>
      </c>
      <c r="F465">
        <v>0</v>
      </c>
      <c r="G465" t="s">
        <v>5</v>
      </c>
      <c r="H465" s="2">
        <v>38861</v>
      </c>
      <c r="I465" s="2">
        <v>38860</v>
      </c>
      <c r="J465" t="s">
        <v>3</v>
      </c>
      <c r="K465">
        <v>268</v>
      </c>
      <c r="L465">
        <v>16.5</v>
      </c>
      <c r="M465">
        <v>230.04</v>
      </c>
      <c r="N465">
        <v>0</v>
      </c>
      <c r="O465">
        <v>0</v>
      </c>
      <c r="P465">
        <v>230.04</v>
      </c>
      <c r="Q465" t="s">
        <v>0</v>
      </c>
      <c r="R465">
        <v>0</v>
      </c>
      <c r="S465">
        <v>250</v>
      </c>
      <c r="T465" t="s">
        <v>27046</v>
      </c>
      <c r="U465" t="s">
        <v>20517</v>
      </c>
      <c r="V465" s="2">
        <v>38861</v>
      </c>
      <c r="W465" s="7">
        <f t="shared" si="51"/>
        <v>2006</v>
      </c>
      <c r="X465" s="2">
        <v>38858</v>
      </c>
      <c r="Y465" t="s">
        <v>430</v>
      </c>
      <c r="Z465" t="s">
        <v>7</v>
      </c>
      <c r="AA465" t="s">
        <v>909</v>
      </c>
      <c r="AB465">
        <v>9</v>
      </c>
      <c r="AC465">
        <v>4962</v>
      </c>
      <c r="AD465">
        <v>8921</v>
      </c>
      <c r="AE465" t="s">
        <v>22475</v>
      </c>
      <c r="AF465" t="s">
        <v>27034</v>
      </c>
      <c r="AG465">
        <f t="shared" si="52"/>
        <v>5</v>
      </c>
      <c r="AI465" t="str">
        <f t="shared" si="53"/>
        <v/>
      </c>
      <c r="AJ465">
        <f t="shared" si="50"/>
        <v>0</v>
      </c>
      <c r="AK465" t="str">
        <f t="shared" si="54"/>
        <v/>
      </c>
    </row>
    <row r="466" spans="1:37" x14ac:dyDescent="0.25">
      <c r="A466" s="1">
        <v>0</v>
      </c>
      <c r="B466">
        <v>0</v>
      </c>
      <c r="C466">
        <v>0</v>
      </c>
      <c r="D466" t="s">
        <v>910</v>
      </c>
      <c r="E466">
        <v>0</v>
      </c>
      <c r="F466">
        <v>0</v>
      </c>
      <c r="G466" t="s">
        <v>5</v>
      </c>
      <c r="H466" s="2">
        <v>38861</v>
      </c>
      <c r="I466" s="2">
        <v>38861</v>
      </c>
      <c r="J466" t="s">
        <v>3</v>
      </c>
      <c r="K466">
        <v>240</v>
      </c>
      <c r="L466">
        <v>16.5</v>
      </c>
      <c r="M466">
        <v>206.01</v>
      </c>
      <c r="N466">
        <v>0</v>
      </c>
      <c r="O466">
        <v>0</v>
      </c>
      <c r="P466">
        <v>206.01</v>
      </c>
      <c r="Q466" t="s">
        <v>0</v>
      </c>
      <c r="R466">
        <v>0</v>
      </c>
      <c r="S466">
        <v>200</v>
      </c>
      <c r="T466" t="s">
        <v>27046</v>
      </c>
      <c r="U466" t="s">
        <v>20516</v>
      </c>
      <c r="V466" s="2">
        <v>38861</v>
      </c>
      <c r="W466" s="7">
        <f t="shared" si="51"/>
        <v>2006</v>
      </c>
      <c r="X466" s="2">
        <v>38858</v>
      </c>
      <c r="Y466" t="s">
        <v>430</v>
      </c>
      <c r="Z466" t="s">
        <v>7</v>
      </c>
      <c r="AA466" t="s">
        <v>655</v>
      </c>
      <c r="AB466">
        <v>9</v>
      </c>
      <c r="AC466">
        <v>4963</v>
      </c>
      <c r="AD466">
        <v>8922</v>
      </c>
      <c r="AE466" t="s">
        <v>22476</v>
      </c>
      <c r="AF466" t="s">
        <v>27034</v>
      </c>
      <c r="AG466">
        <f t="shared" si="52"/>
        <v>5</v>
      </c>
      <c r="AI466" t="str">
        <f t="shared" si="53"/>
        <v/>
      </c>
      <c r="AJ466">
        <f t="shared" si="50"/>
        <v>0</v>
      </c>
      <c r="AK466" t="str">
        <f t="shared" si="54"/>
        <v/>
      </c>
    </row>
    <row r="467" spans="1:37" x14ac:dyDescent="0.25">
      <c r="A467" s="1">
        <v>0</v>
      </c>
      <c r="B467">
        <v>0</v>
      </c>
      <c r="C467">
        <v>0</v>
      </c>
      <c r="D467" t="s">
        <v>911</v>
      </c>
      <c r="E467">
        <v>0</v>
      </c>
      <c r="F467">
        <v>0</v>
      </c>
      <c r="G467" t="s">
        <v>5</v>
      </c>
      <c r="H467" s="2">
        <v>38862</v>
      </c>
      <c r="I467" s="2">
        <v>38859</v>
      </c>
      <c r="J467" t="s">
        <v>3</v>
      </c>
      <c r="K467">
        <v>183</v>
      </c>
      <c r="L467">
        <v>16.5</v>
      </c>
      <c r="M467">
        <v>157.08000000000001</v>
      </c>
      <c r="N467">
        <v>27.72</v>
      </c>
      <c r="O467">
        <v>15</v>
      </c>
      <c r="P467">
        <v>184.8</v>
      </c>
      <c r="Q467" t="s">
        <v>0</v>
      </c>
      <c r="R467">
        <v>0</v>
      </c>
      <c r="S467">
        <v>0</v>
      </c>
      <c r="T467" t="s">
        <v>27046</v>
      </c>
      <c r="U467" t="s">
        <v>20517</v>
      </c>
      <c r="V467" s="2">
        <v>38860</v>
      </c>
      <c r="W467" s="7">
        <f t="shared" si="51"/>
        <v>2006</v>
      </c>
      <c r="X467" s="2">
        <v>38858</v>
      </c>
      <c r="Y467" t="s">
        <v>118</v>
      </c>
      <c r="Z467" t="s">
        <v>7</v>
      </c>
      <c r="AA467" t="s">
        <v>912</v>
      </c>
      <c r="AB467">
        <v>1</v>
      </c>
      <c r="AC467">
        <v>607</v>
      </c>
      <c r="AD467">
        <v>8923</v>
      </c>
      <c r="AE467" t="s">
        <v>20745</v>
      </c>
      <c r="AF467" t="s">
        <v>27034</v>
      </c>
      <c r="AG467">
        <f t="shared" si="52"/>
        <v>5</v>
      </c>
      <c r="AI467" t="str">
        <f t="shared" si="53"/>
        <v/>
      </c>
      <c r="AJ467">
        <f t="shared" si="50"/>
        <v>0</v>
      </c>
      <c r="AK467" t="str">
        <f t="shared" si="54"/>
        <v/>
      </c>
    </row>
    <row r="468" spans="1:37" x14ac:dyDescent="0.25">
      <c r="A468" s="1">
        <v>0</v>
      </c>
      <c r="B468">
        <v>0</v>
      </c>
      <c r="C468">
        <v>0</v>
      </c>
      <c r="D468" t="s">
        <v>0</v>
      </c>
      <c r="E468">
        <v>215</v>
      </c>
      <c r="F468">
        <v>697</v>
      </c>
      <c r="G468" t="s">
        <v>1</v>
      </c>
      <c r="H468" s="2">
        <v>38858</v>
      </c>
      <c r="I468" s="2">
        <v>38858</v>
      </c>
      <c r="J468" t="s">
        <v>3</v>
      </c>
      <c r="K468">
        <v>537</v>
      </c>
      <c r="L468">
        <v>15.5</v>
      </c>
      <c r="M468">
        <v>464.94</v>
      </c>
      <c r="N468">
        <v>0</v>
      </c>
      <c r="O468">
        <v>0</v>
      </c>
      <c r="P468">
        <v>464.94</v>
      </c>
      <c r="Q468" t="s">
        <v>0</v>
      </c>
      <c r="R468">
        <v>0</v>
      </c>
      <c r="S468">
        <v>180</v>
      </c>
      <c r="T468" t="s">
        <v>27046</v>
      </c>
      <c r="U468" t="s">
        <v>20516</v>
      </c>
      <c r="V468" s="2">
        <v>38863</v>
      </c>
      <c r="W468" s="7">
        <f t="shared" si="51"/>
        <v>2006</v>
      </c>
      <c r="X468" s="2">
        <v>38858</v>
      </c>
      <c r="Y468" t="s">
        <v>913</v>
      </c>
      <c r="Z468" t="s">
        <v>7</v>
      </c>
      <c r="AA468" t="s">
        <v>158</v>
      </c>
      <c r="AB468">
        <v>8</v>
      </c>
      <c r="AC468">
        <v>1606</v>
      </c>
      <c r="AD468">
        <v>8924</v>
      </c>
      <c r="AE468" t="s">
        <v>21088</v>
      </c>
      <c r="AF468" t="s">
        <v>27034</v>
      </c>
      <c r="AG468">
        <f t="shared" si="52"/>
        <v>5</v>
      </c>
      <c r="AI468" t="str">
        <f t="shared" si="53"/>
        <v/>
      </c>
      <c r="AJ468">
        <f t="shared" si="50"/>
        <v>0</v>
      </c>
      <c r="AK468" t="str">
        <f t="shared" si="54"/>
        <v/>
      </c>
    </row>
    <row r="469" spans="1:37" x14ac:dyDescent="0.25">
      <c r="A469" s="1">
        <v>0</v>
      </c>
      <c r="B469">
        <v>0</v>
      </c>
      <c r="C469">
        <v>0</v>
      </c>
      <c r="D469" t="s">
        <v>914</v>
      </c>
      <c r="E469">
        <v>0</v>
      </c>
      <c r="F469">
        <v>0</v>
      </c>
      <c r="G469" t="s">
        <v>5</v>
      </c>
      <c r="H469" s="2">
        <v>38869</v>
      </c>
      <c r="I469" s="2">
        <v>38869</v>
      </c>
      <c r="J469" t="s">
        <v>3</v>
      </c>
      <c r="K469">
        <v>341</v>
      </c>
      <c r="L469">
        <v>16.5</v>
      </c>
      <c r="M469">
        <v>292.7</v>
      </c>
      <c r="N469">
        <v>0</v>
      </c>
      <c r="O469">
        <v>0</v>
      </c>
      <c r="P469">
        <v>292.7</v>
      </c>
      <c r="Q469" t="s">
        <v>0</v>
      </c>
      <c r="R469">
        <v>0</v>
      </c>
      <c r="S469">
        <v>250</v>
      </c>
      <c r="T469" t="s">
        <v>27046</v>
      </c>
      <c r="U469" t="s">
        <v>20517</v>
      </c>
      <c r="V469" s="2">
        <v>38864</v>
      </c>
      <c r="W469" s="7">
        <f t="shared" si="51"/>
        <v>2006</v>
      </c>
      <c r="X469" s="2">
        <v>38859</v>
      </c>
      <c r="Y469" t="s">
        <v>6</v>
      </c>
      <c r="Z469" t="s">
        <v>7</v>
      </c>
      <c r="AA469" t="s">
        <v>915</v>
      </c>
      <c r="AB469">
        <v>3</v>
      </c>
      <c r="AC469">
        <v>4964</v>
      </c>
      <c r="AD469">
        <v>8925</v>
      </c>
      <c r="AE469" t="s">
        <v>21037</v>
      </c>
      <c r="AF469" t="s">
        <v>27034</v>
      </c>
      <c r="AG469">
        <f t="shared" si="52"/>
        <v>5</v>
      </c>
      <c r="AI469" t="str">
        <f t="shared" si="53"/>
        <v/>
      </c>
      <c r="AJ469">
        <f t="shared" si="50"/>
        <v>0</v>
      </c>
      <c r="AK469" t="str">
        <f t="shared" si="54"/>
        <v/>
      </c>
    </row>
    <row r="470" spans="1:37" x14ac:dyDescent="0.25">
      <c r="A470" s="1">
        <v>0</v>
      </c>
      <c r="B470">
        <v>0</v>
      </c>
      <c r="C470">
        <v>0</v>
      </c>
      <c r="D470" t="s">
        <v>916</v>
      </c>
      <c r="E470">
        <v>0</v>
      </c>
      <c r="F470">
        <v>0</v>
      </c>
      <c r="G470" t="s">
        <v>5</v>
      </c>
      <c r="H470" s="2">
        <v>38868</v>
      </c>
      <c r="I470" t="s">
        <v>2</v>
      </c>
      <c r="J470" t="s">
        <v>3</v>
      </c>
      <c r="K470">
        <v>55</v>
      </c>
      <c r="L470">
        <v>16.5</v>
      </c>
      <c r="M470">
        <v>47.21</v>
      </c>
      <c r="N470">
        <v>0</v>
      </c>
      <c r="O470">
        <v>0</v>
      </c>
      <c r="P470">
        <v>47.21</v>
      </c>
      <c r="Q470" t="s">
        <v>0</v>
      </c>
      <c r="R470">
        <v>0</v>
      </c>
      <c r="S470">
        <v>250</v>
      </c>
      <c r="T470" t="s">
        <v>27046</v>
      </c>
      <c r="U470" t="s">
        <v>20517</v>
      </c>
      <c r="V470" s="2">
        <v>38862</v>
      </c>
      <c r="W470" s="7">
        <f t="shared" si="51"/>
        <v>2006</v>
      </c>
      <c r="X470" s="2">
        <v>38859</v>
      </c>
      <c r="Y470" t="s">
        <v>32</v>
      </c>
      <c r="Z470" t="s">
        <v>7</v>
      </c>
      <c r="AA470" t="s">
        <v>917</v>
      </c>
      <c r="AB470">
        <v>9</v>
      </c>
      <c r="AC470">
        <v>4965</v>
      </c>
      <c r="AD470">
        <v>8926</v>
      </c>
      <c r="AE470" t="s">
        <v>22477</v>
      </c>
      <c r="AF470" t="s">
        <v>27034</v>
      </c>
      <c r="AG470">
        <f t="shared" si="52"/>
        <v>5</v>
      </c>
      <c r="AI470" t="str">
        <f t="shared" si="53"/>
        <v/>
      </c>
      <c r="AJ470">
        <f t="shared" si="50"/>
        <v>0</v>
      </c>
      <c r="AK470" t="str">
        <f t="shared" si="54"/>
        <v/>
      </c>
    </row>
    <row r="471" spans="1:37" x14ac:dyDescent="0.25">
      <c r="A471" s="1">
        <v>0</v>
      </c>
      <c r="B471">
        <v>0</v>
      </c>
      <c r="C471">
        <v>0</v>
      </c>
      <c r="D471" t="s">
        <v>918</v>
      </c>
      <c r="E471">
        <v>0</v>
      </c>
      <c r="F471">
        <v>0</v>
      </c>
      <c r="G471" t="s">
        <v>5</v>
      </c>
      <c r="H471" s="2">
        <v>38859</v>
      </c>
      <c r="I471" s="2">
        <v>38859</v>
      </c>
      <c r="J471" t="s">
        <v>3</v>
      </c>
      <c r="K471">
        <v>256</v>
      </c>
      <c r="L471">
        <v>16.5</v>
      </c>
      <c r="M471">
        <v>219.74</v>
      </c>
      <c r="N471">
        <v>24.44</v>
      </c>
      <c r="O471">
        <v>10</v>
      </c>
      <c r="P471">
        <v>244.16</v>
      </c>
      <c r="Q471" t="s">
        <v>0</v>
      </c>
      <c r="R471">
        <v>0</v>
      </c>
      <c r="S471">
        <v>0</v>
      </c>
      <c r="T471" t="s">
        <v>27046</v>
      </c>
      <c r="U471" t="s">
        <v>20517</v>
      </c>
      <c r="V471" t="s">
        <v>2</v>
      </c>
      <c r="W471" s="7">
        <f t="shared" si="51"/>
        <v>2006</v>
      </c>
      <c r="X471" s="2">
        <v>38859</v>
      </c>
      <c r="Y471" t="s">
        <v>96</v>
      </c>
      <c r="Z471" t="s">
        <v>7</v>
      </c>
      <c r="AA471" t="s">
        <v>115</v>
      </c>
      <c r="AB471">
        <v>1</v>
      </c>
      <c r="AC471">
        <v>4252</v>
      </c>
      <c r="AD471">
        <v>8927</v>
      </c>
      <c r="AE471" t="s">
        <v>22057</v>
      </c>
      <c r="AF471" t="s">
        <v>27034</v>
      </c>
      <c r="AG471">
        <f t="shared" si="52"/>
        <v>8</v>
      </c>
      <c r="AI471" t="str">
        <f t="shared" si="53"/>
        <v/>
      </c>
      <c r="AJ471">
        <f t="shared" si="50"/>
        <v>0</v>
      </c>
      <c r="AK471" t="str">
        <f t="shared" si="54"/>
        <v/>
      </c>
    </row>
    <row r="472" spans="1:37" x14ac:dyDescent="0.25">
      <c r="A472" s="1">
        <v>0</v>
      </c>
      <c r="B472">
        <v>0</v>
      </c>
      <c r="C472">
        <v>0</v>
      </c>
      <c r="D472" t="s">
        <v>918</v>
      </c>
      <c r="E472">
        <v>0</v>
      </c>
      <c r="F472">
        <v>0</v>
      </c>
      <c r="G472" t="s">
        <v>5</v>
      </c>
      <c r="H472" s="2">
        <v>38859</v>
      </c>
      <c r="I472" s="2">
        <v>38859</v>
      </c>
      <c r="J472" t="s">
        <v>3</v>
      </c>
      <c r="K472">
        <v>128</v>
      </c>
      <c r="L472">
        <v>16.5</v>
      </c>
      <c r="M472">
        <v>109.87</v>
      </c>
      <c r="N472">
        <v>12.22</v>
      </c>
      <c r="O472">
        <v>10</v>
      </c>
      <c r="P472">
        <v>122.08</v>
      </c>
      <c r="Q472" t="s">
        <v>0</v>
      </c>
      <c r="R472">
        <v>0</v>
      </c>
      <c r="S472">
        <v>200</v>
      </c>
      <c r="T472" t="s">
        <v>27046</v>
      </c>
      <c r="U472" t="s">
        <v>20516</v>
      </c>
      <c r="V472" s="2">
        <v>38864</v>
      </c>
      <c r="W472" s="7">
        <f t="shared" si="51"/>
        <v>2006</v>
      </c>
      <c r="X472" s="2">
        <v>38859</v>
      </c>
      <c r="Y472" t="s">
        <v>6</v>
      </c>
      <c r="Z472" t="s">
        <v>234</v>
      </c>
      <c r="AA472" t="s">
        <v>222</v>
      </c>
      <c r="AB472">
        <v>4</v>
      </c>
      <c r="AC472">
        <v>4252</v>
      </c>
      <c r="AD472">
        <v>8928</v>
      </c>
      <c r="AE472" t="s">
        <v>22057</v>
      </c>
      <c r="AF472" t="s">
        <v>27034</v>
      </c>
      <c r="AG472">
        <f t="shared" si="52"/>
        <v>5</v>
      </c>
      <c r="AI472" t="str">
        <f t="shared" si="53"/>
        <v/>
      </c>
      <c r="AJ472">
        <f t="shared" si="50"/>
        <v>0</v>
      </c>
      <c r="AK472" t="str">
        <f t="shared" si="54"/>
        <v/>
      </c>
    </row>
    <row r="473" spans="1:37" x14ac:dyDescent="0.25">
      <c r="A473" s="1">
        <v>0</v>
      </c>
      <c r="B473">
        <v>0</v>
      </c>
      <c r="C473">
        <v>0</v>
      </c>
      <c r="D473" t="s">
        <v>919</v>
      </c>
      <c r="E473">
        <v>0</v>
      </c>
      <c r="F473">
        <v>0</v>
      </c>
      <c r="G473" t="s">
        <v>5</v>
      </c>
      <c r="H473" s="2">
        <v>38859</v>
      </c>
      <c r="I473" s="2">
        <v>38859</v>
      </c>
      <c r="J473" t="s">
        <v>3</v>
      </c>
      <c r="K473">
        <v>270</v>
      </c>
      <c r="L473">
        <v>16.5</v>
      </c>
      <c r="M473">
        <v>231.76</v>
      </c>
      <c r="N473">
        <v>25.75</v>
      </c>
      <c r="O473">
        <v>10</v>
      </c>
      <c r="P473">
        <v>257.51</v>
      </c>
      <c r="Q473" t="s">
        <v>0</v>
      </c>
      <c r="R473">
        <v>0</v>
      </c>
      <c r="S473">
        <v>180</v>
      </c>
      <c r="T473" t="s">
        <v>27046</v>
      </c>
      <c r="U473" t="s">
        <v>20516</v>
      </c>
      <c r="V473" s="2">
        <v>38864</v>
      </c>
      <c r="W473" s="7">
        <f t="shared" si="51"/>
        <v>2006</v>
      </c>
      <c r="X473" s="2">
        <v>38859</v>
      </c>
      <c r="Y473" t="s">
        <v>920</v>
      </c>
      <c r="Z473" t="s">
        <v>7</v>
      </c>
      <c r="AA473" t="s">
        <v>921</v>
      </c>
      <c r="AB473">
        <v>8</v>
      </c>
      <c r="AC473">
        <v>4750</v>
      </c>
      <c r="AD473">
        <v>8929</v>
      </c>
      <c r="AE473" t="s">
        <v>22268</v>
      </c>
      <c r="AF473" t="s">
        <v>27034</v>
      </c>
      <c r="AG473">
        <f t="shared" si="52"/>
        <v>5</v>
      </c>
      <c r="AI473" t="str">
        <f t="shared" si="53"/>
        <v/>
      </c>
      <c r="AJ473">
        <f t="shared" si="50"/>
        <v>0</v>
      </c>
      <c r="AK473" t="str">
        <f t="shared" si="54"/>
        <v/>
      </c>
    </row>
    <row r="474" spans="1:37" x14ac:dyDescent="0.25">
      <c r="A474" s="1">
        <v>0</v>
      </c>
      <c r="B474">
        <v>0</v>
      </c>
      <c r="C474">
        <v>0</v>
      </c>
      <c r="D474" t="s">
        <v>922</v>
      </c>
      <c r="E474">
        <v>0</v>
      </c>
      <c r="F474">
        <v>0</v>
      </c>
      <c r="G474" t="s">
        <v>5</v>
      </c>
      <c r="H474" s="2">
        <v>38860</v>
      </c>
      <c r="I474" s="2">
        <v>38860</v>
      </c>
      <c r="J474" t="s">
        <v>3</v>
      </c>
      <c r="K474">
        <v>200</v>
      </c>
      <c r="L474">
        <v>16.5</v>
      </c>
      <c r="M474">
        <v>171.67</v>
      </c>
      <c r="N474">
        <v>23.41</v>
      </c>
      <c r="O474">
        <v>12</v>
      </c>
      <c r="P474">
        <v>195.08</v>
      </c>
      <c r="Q474" t="s">
        <v>0</v>
      </c>
      <c r="R474">
        <v>0</v>
      </c>
      <c r="S474">
        <v>0</v>
      </c>
      <c r="T474" t="s">
        <v>27046</v>
      </c>
      <c r="U474" t="s">
        <v>20517</v>
      </c>
      <c r="V474" s="2">
        <v>38861</v>
      </c>
      <c r="W474" s="7">
        <f t="shared" si="51"/>
        <v>2006</v>
      </c>
      <c r="X474" s="2">
        <v>38859</v>
      </c>
      <c r="Y474" t="s">
        <v>47</v>
      </c>
      <c r="Z474" t="s">
        <v>7</v>
      </c>
      <c r="AA474" t="s">
        <v>923</v>
      </c>
      <c r="AB474">
        <v>1</v>
      </c>
      <c r="AC474">
        <v>4966</v>
      </c>
      <c r="AD474">
        <v>8930</v>
      </c>
      <c r="AE474" t="s">
        <v>22478</v>
      </c>
      <c r="AF474" t="s">
        <v>27034</v>
      </c>
      <c r="AG474">
        <f t="shared" si="52"/>
        <v>5</v>
      </c>
      <c r="AI474" t="str">
        <f t="shared" si="53"/>
        <v/>
      </c>
      <c r="AJ474">
        <f t="shared" si="50"/>
        <v>0</v>
      </c>
      <c r="AK474" t="str">
        <f t="shared" si="54"/>
        <v/>
      </c>
    </row>
    <row r="475" spans="1:37" x14ac:dyDescent="0.25">
      <c r="A475" s="1">
        <v>0</v>
      </c>
      <c r="B475">
        <v>0</v>
      </c>
      <c r="C475">
        <v>0</v>
      </c>
      <c r="D475" t="s">
        <v>924</v>
      </c>
      <c r="E475">
        <v>0</v>
      </c>
      <c r="F475">
        <v>0</v>
      </c>
      <c r="G475" t="s">
        <v>5</v>
      </c>
      <c r="H475" s="2">
        <v>38861</v>
      </c>
      <c r="I475" s="2">
        <v>38860</v>
      </c>
      <c r="J475" t="s">
        <v>3</v>
      </c>
      <c r="K475">
        <v>276</v>
      </c>
      <c r="L475">
        <v>16.5</v>
      </c>
      <c r="M475">
        <v>236.91</v>
      </c>
      <c r="N475">
        <v>0</v>
      </c>
      <c r="O475">
        <v>0</v>
      </c>
      <c r="P475">
        <v>236.91</v>
      </c>
      <c r="Q475" t="s">
        <v>0</v>
      </c>
      <c r="R475">
        <v>0</v>
      </c>
      <c r="S475">
        <v>0</v>
      </c>
      <c r="T475" t="s">
        <v>27046</v>
      </c>
      <c r="U475" t="s">
        <v>20517</v>
      </c>
      <c r="V475" s="2">
        <v>38861</v>
      </c>
      <c r="W475" s="7">
        <f t="shared" si="51"/>
        <v>2006</v>
      </c>
      <c r="X475" s="2">
        <v>38859</v>
      </c>
      <c r="Y475" t="s">
        <v>118</v>
      </c>
      <c r="Z475" t="s">
        <v>7</v>
      </c>
      <c r="AA475" t="s">
        <v>923</v>
      </c>
      <c r="AB475">
        <v>1</v>
      </c>
      <c r="AC475">
        <v>4967</v>
      </c>
      <c r="AD475">
        <v>8931</v>
      </c>
      <c r="AE475" t="s">
        <v>22479</v>
      </c>
      <c r="AF475" t="s">
        <v>27034</v>
      </c>
      <c r="AG475">
        <f t="shared" si="52"/>
        <v>5</v>
      </c>
      <c r="AI475" t="str">
        <f t="shared" si="53"/>
        <v/>
      </c>
      <c r="AJ475">
        <f t="shared" si="50"/>
        <v>0</v>
      </c>
      <c r="AK475" t="str">
        <f t="shared" si="54"/>
        <v/>
      </c>
    </row>
    <row r="476" spans="1:37" x14ac:dyDescent="0.25">
      <c r="A476" s="1">
        <v>0</v>
      </c>
      <c r="B476">
        <v>0</v>
      </c>
      <c r="C476">
        <v>0</v>
      </c>
      <c r="D476" t="s">
        <v>925</v>
      </c>
      <c r="E476">
        <v>0</v>
      </c>
      <c r="F476">
        <v>0</v>
      </c>
      <c r="G476" t="s">
        <v>5</v>
      </c>
      <c r="H476" s="2">
        <v>38862</v>
      </c>
      <c r="I476" s="2">
        <v>38861</v>
      </c>
      <c r="J476" t="s">
        <v>3</v>
      </c>
      <c r="K476">
        <v>220</v>
      </c>
      <c r="L476">
        <v>16.5</v>
      </c>
      <c r="M476">
        <v>188.84</v>
      </c>
      <c r="N476">
        <v>0</v>
      </c>
      <c r="O476">
        <v>0</v>
      </c>
      <c r="P476">
        <v>188.84</v>
      </c>
      <c r="Q476" t="s">
        <v>0</v>
      </c>
      <c r="R476">
        <v>0</v>
      </c>
      <c r="S476">
        <v>250</v>
      </c>
      <c r="T476" t="s">
        <v>27098</v>
      </c>
      <c r="U476" t="s">
        <v>20517</v>
      </c>
      <c r="V476" t="s">
        <v>926</v>
      </c>
      <c r="W476" s="7">
        <f t="shared" si="51"/>
        <v>2006</v>
      </c>
      <c r="X476" s="2">
        <v>38860</v>
      </c>
      <c r="Y476" t="s">
        <v>430</v>
      </c>
      <c r="Z476" t="s">
        <v>7</v>
      </c>
      <c r="AA476" t="s">
        <v>841</v>
      </c>
      <c r="AB476">
        <v>9</v>
      </c>
      <c r="AC476">
        <v>1563</v>
      </c>
      <c r="AD476">
        <v>8932</v>
      </c>
      <c r="AE476" t="s">
        <v>21072</v>
      </c>
      <c r="AF476" t="s">
        <v>27034</v>
      </c>
      <c r="AG476">
        <f t="shared" si="52"/>
        <v>39</v>
      </c>
      <c r="AH476" t="str">
        <f>MID(V476,1,31)</f>
        <v xml:space="preserve">תושבת גומי ולחצן קיטור פגומים  </v>
      </c>
      <c r="AI476" t="str">
        <f t="shared" si="53"/>
        <v>תושבת גומי ולחצן קיטור פגומים</v>
      </c>
      <c r="AJ476">
        <f t="shared" si="50"/>
        <v>29</v>
      </c>
      <c r="AK476" t="str">
        <f t="shared" si="54"/>
        <v>תושבת גומי ולחצן קיטור פגומים,תושבת גומי ולחצן קיטור פגומים</v>
      </c>
    </row>
    <row r="477" spans="1:37" x14ac:dyDescent="0.25">
      <c r="A477" s="1">
        <v>0</v>
      </c>
      <c r="B477">
        <v>0</v>
      </c>
      <c r="C477" t="s">
        <v>927</v>
      </c>
      <c r="D477" t="s">
        <v>0</v>
      </c>
      <c r="E477">
        <v>0</v>
      </c>
      <c r="F477">
        <v>0</v>
      </c>
      <c r="G477" t="s">
        <v>1</v>
      </c>
      <c r="H477" s="2">
        <v>39047</v>
      </c>
      <c r="I477" t="s">
        <v>2</v>
      </c>
      <c r="J477" t="s">
        <v>3</v>
      </c>
      <c r="K477">
        <v>0</v>
      </c>
      <c r="L477">
        <v>15.5</v>
      </c>
      <c r="M477">
        <v>0</v>
      </c>
      <c r="N477">
        <v>0</v>
      </c>
      <c r="O477">
        <v>0</v>
      </c>
      <c r="P477">
        <v>0</v>
      </c>
      <c r="Q477" t="s">
        <v>0</v>
      </c>
      <c r="R477">
        <v>0</v>
      </c>
      <c r="S477">
        <v>200</v>
      </c>
      <c r="T477" t="s">
        <v>27046</v>
      </c>
      <c r="U477" t="s">
        <v>20516</v>
      </c>
      <c r="V477" s="2">
        <v>38865</v>
      </c>
      <c r="W477" s="7">
        <f t="shared" si="51"/>
        <v>2006</v>
      </c>
      <c r="X477" s="2">
        <v>38860</v>
      </c>
      <c r="Y477" t="s">
        <v>6</v>
      </c>
      <c r="Z477" t="s">
        <v>234</v>
      </c>
      <c r="AA477" t="s">
        <v>928</v>
      </c>
      <c r="AB477">
        <v>4</v>
      </c>
      <c r="AC477">
        <v>4968</v>
      </c>
      <c r="AD477">
        <v>8933</v>
      </c>
      <c r="AE477" t="s">
        <v>22480</v>
      </c>
      <c r="AF477" t="s">
        <v>27034</v>
      </c>
      <c r="AG477">
        <f t="shared" si="52"/>
        <v>5</v>
      </c>
      <c r="AI477" t="str">
        <f t="shared" si="53"/>
        <v/>
      </c>
      <c r="AJ477">
        <f t="shared" si="50"/>
        <v>0</v>
      </c>
      <c r="AK477" t="str">
        <f t="shared" si="54"/>
        <v/>
      </c>
    </row>
    <row r="478" spans="1:37" x14ac:dyDescent="0.25">
      <c r="A478" s="1">
        <v>0</v>
      </c>
      <c r="B478">
        <v>0</v>
      </c>
      <c r="C478">
        <v>0</v>
      </c>
      <c r="D478" t="s">
        <v>929</v>
      </c>
      <c r="E478">
        <v>0</v>
      </c>
      <c r="F478">
        <v>0</v>
      </c>
      <c r="G478" t="s">
        <v>5</v>
      </c>
      <c r="H478" s="2">
        <v>38860</v>
      </c>
      <c r="I478" s="2">
        <v>38860</v>
      </c>
      <c r="J478" t="s">
        <v>3</v>
      </c>
      <c r="K478">
        <v>472</v>
      </c>
      <c r="L478">
        <v>16.5</v>
      </c>
      <c r="M478">
        <v>405.15</v>
      </c>
      <c r="N478">
        <v>0</v>
      </c>
      <c r="O478">
        <v>0</v>
      </c>
      <c r="P478">
        <v>405.15</v>
      </c>
      <c r="Q478" t="s">
        <v>0</v>
      </c>
      <c r="R478">
        <v>0</v>
      </c>
      <c r="S478">
        <v>180</v>
      </c>
      <c r="T478" t="s">
        <v>27046</v>
      </c>
      <c r="U478" t="s">
        <v>20516</v>
      </c>
      <c r="V478" s="2">
        <v>38865</v>
      </c>
      <c r="W478" s="7">
        <f t="shared" si="51"/>
        <v>2006</v>
      </c>
      <c r="X478" s="2">
        <v>38860</v>
      </c>
      <c r="Y478" t="s">
        <v>184</v>
      </c>
      <c r="Z478" t="s">
        <v>7</v>
      </c>
      <c r="AA478" t="s">
        <v>41</v>
      </c>
      <c r="AB478">
        <v>8</v>
      </c>
      <c r="AC478">
        <v>4969</v>
      </c>
      <c r="AD478">
        <v>8934</v>
      </c>
      <c r="AE478" t="s">
        <v>22481</v>
      </c>
      <c r="AF478" t="s">
        <v>27034</v>
      </c>
      <c r="AG478">
        <f t="shared" si="52"/>
        <v>5</v>
      </c>
      <c r="AI478" t="str">
        <f t="shared" si="53"/>
        <v/>
      </c>
      <c r="AJ478">
        <f t="shared" si="50"/>
        <v>0</v>
      </c>
      <c r="AK478" t="str">
        <f t="shared" si="54"/>
        <v/>
      </c>
    </row>
    <row r="479" spans="1:37" x14ac:dyDescent="0.25">
      <c r="A479" s="1">
        <v>0</v>
      </c>
      <c r="B479">
        <v>0</v>
      </c>
      <c r="C479">
        <v>0</v>
      </c>
      <c r="D479" t="s">
        <v>0</v>
      </c>
      <c r="E479">
        <v>205</v>
      </c>
      <c r="F479">
        <v>700</v>
      </c>
      <c r="G479" t="s">
        <v>1</v>
      </c>
      <c r="H479" s="2">
        <v>38861</v>
      </c>
      <c r="I479" s="2">
        <v>38861</v>
      </c>
      <c r="J479" t="s">
        <v>3</v>
      </c>
      <c r="K479">
        <v>216</v>
      </c>
      <c r="L479">
        <v>15.5</v>
      </c>
      <c r="M479">
        <v>187.01</v>
      </c>
      <c r="N479">
        <v>0</v>
      </c>
      <c r="O479">
        <v>0</v>
      </c>
      <c r="P479">
        <v>187.01</v>
      </c>
      <c r="Q479" t="s">
        <v>0</v>
      </c>
      <c r="R479">
        <v>0</v>
      </c>
      <c r="S479">
        <v>0</v>
      </c>
      <c r="T479" t="s">
        <v>27046</v>
      </c>
      <c r="U479" t="s">
        <v>20517</v>
      </c>
      <c r="V479" s="2">
        <v>38863</v>
      </c>
      <c r="W479" s="7">
        <f t="shared" si="51"/>
        <v>2006</v>
      </c>
      <c r="X479" s="2">
        <v>38861</v>
      </c>
      <c r="Y479" t="s">
        <v>118</v>
      </c>
      <c r="Z479" t="s">
        <v>7</v>
      </c>
      <c r="AA479" t="s">
        <v>930</v>
      </c>
      <c r="AB479">
        <v>1</v>
      </c>
      <c r="AC479">
        <v>1606</v>
      </c>
      <c r="AD479">
        <v>8935</v>
      </c>
      <c r="AE479" t="s">
        <v>21088</v>
      </c>
      <c r="AF479" t="s">
        <v>27034</v>
      </c>
      <c r="AG479">
        <f t="shared" si="52"/>
        <v>5</v>
      </c>
      <c r="AI479" t="str">
        <f t="shared" si="53"/>
        <v/>
      </c>
      <c r="AJ479">
        <f t="shared" si="50"/>
        <v>0</v>
      </c>
      <c r="AK479" t="str">
        <f t="shared" si="54"/>
        <v/>
      </c>
    </row>
    <row r="480" spans="1:37" x14ac:dyDescent="0.25">
      <c r="A480" s="1">
        <v>0</v>
      </c>
      <c r="B480">
        <v>0</v>
      </c>
      <c r="C480">
        <v>0</v>
      </c>
      <c r="D480" t="s">
        <v>931</v>
      </c>
      <c r="E480">
        <v>0</v>
      </c>
      <c r="F480">
        <v>0</v>
      </c>
      <c r="G480" t="s">
        <v>5</v>
      </c>
      <c r="H480" s="2">
        <v>38873</v>
      </c>
      <c r="I480" s="2">
        <v>38873</v>
      </c>
      <c r="J480" t="s">
        <v>3</v>
      </c>
      <c r="K480">
        <v>289</v>
      </c>
      <c r="L480">
        <v>16.5</v>
      </c>
      <c r="M480">
        <v>248.07</v>
      </c>
      <c r="N480">
        <v>0</v>
      </c>
      <c r="O480">
        <v>0</v>
      </c>
      <c r="P480">
        <v>248.07</v>
      </c>
      <c r="Q480" t="s">
        <v>0</v>
      </c>
      <c r="R480">
        <v>0</v>
      </c>
      <c r="S480">
        <v>0</v>
      </c>
      <c r="T480" t="s">
        <v>27052</v>
      </c>
      <c r="U480" t="s">
        <v>20517</v>
      </c>
      <c r="V480" t="s">
        <v>932</v>
      </c>
      <c r="W480" s="7">
        <f t="shared" si="51"/>
        <v>2006</v>
      </c>
      <c r="X480" s="2">
        <v>38861</v>
      </c>
      <c r="Y480" t="s">
        <v>80</v>
      </c>
      <c r="Z480" t="s">
        <v>7</v>
      </c>
      <c r="AA480" t="s">
        <v>81</v>
      </c>
      <c r="AB480">
        <v>3</v>
      </c>
      <c r="AC480">
        <v>4970</v>
      </c>
      <c r="AD480">
        <v>8936</v>
      </c>
      <c r="AE480" t="s">
        <v>22482</v>
      </c>
      <c r="AF480" t="s">
        <v>27034</v>
      </c>
      <c r="AG480">
        <f t="shared" si="52"/>
        <v>39</v>
      </c>
      <c r="AH480" t="str">
        <f>MID(V480,1,31)</f>
        <v xml:space="preserve">צבע מקולף.                     </v>
      </c>
      <c r="AI480" t="str">
        <f t="shared" si="53"/>
        <v>צבע מקולף.</v>
      </c>
      <c r="AJ480">
        <f t="shared" si="50"/>
        <v>10</v>
      </c>
      <c r="AK480" t="str">
        <f t="shared" si="54"/>
        <v>צבע מקולף.,צבע מקולף.</v>
      </c>
    </row>
    <row r="481" spans="1:37" x14ac:dyDescent="0.25">
      <c r="A481" s="1">
        <v>0</v>
      </c>
      <c r="B481">
        <v>0</v>
      </c>
      <c r="C481">
        <v>0</v>
      </c>
      <c r="D481" t="s">
        <v>933</v>
      </c>
      <c r="E481">
        <v>0</v>
      </c>
      <c r="F481">
        <v>0</v>
      </c>
      <c r="G481" t="s">
        <v>5</v>
      </c>
      <c r="H481" s="2">
        <v>38862</v>
      </c>
      <c r="I481" s="2">
        <v>38862</v>
      </c>
      <c r="J481" t="s">
        <v>3</v>
      </c>
      <c r="K481">
        <v>210</v>
      </c>
      <c r="L481">
        <v>16.5</v>
      </c>
      <c r="M481">
        <v>180.26</v>
      </c>
      <c r="N481">
        <v>0</v>
      </c>
      <c r="O481">
        <v>0</v>
      </c>
      <c r="P481">
        <v>180.26</v>
      </c>
      <c r="Q481" t="s">
        <v>0</v>
      </c>
      <c r="R481">
        <v>0</v>
      </c>
      <c r="S481">
        <v>200</v>
      </c>
      <c r="T481" t="s">
        <v>27046</v>
      </c>
      <c r="U481" t="s">
        <v>20516</v>
      </c>
      <c r="V481" s="2">
        <v>38864</v>
      </c>
      <c r="W481" s="7">
        <f t="shared" si="51"/>
        <v>2006</v>
      </c>
      <c r="X481" s="2">
        <v>38861</v>
      </c>
      <c r="Y481" t="s">
        <v>32</v>
      </c>
      <c r="Z481" t="s">
        <v>7</v>
      </c>
      <c r="AA481" t="s">
        <v>72</v>
      </c>
      <c r="AB481">
        <v>9</v>
      </c>
      <c r="AC481">
        <v>4971</v>
      </c>
      <c r="AD481">
        <v>8937</v>
      </c>
      <c r="AE481" t="s">
        <v>22483</v>
      </c>
      <c r="AF481" t="s">
        <v>27034</v>
      </c>
      <c r="AG481">
        <f t="shared" si="52"/>
        <v>5</v>
      </c>
      <c r="AI481" t="str">
        <f t="shared" si="53"/>
        <v/>
      </c>
      <c r="AJ481">
        <f t="shared" si="50"/>
        <v>0</v>
      </c>
      <c r="AK481" t="str">
        <f t="shared" si="54"/>
        <v/>
      </c>
    </row>
    <row r="482" spans="1:37" x14ac:dyDescent="0.25">
      <c r="A482" s="1">
        <v>0</v>
      </c>
      <c r="B482">
        <v>0</v>
      </c>
      <c r="C482">
        <v>0</v>
      </c>
      <c r="D482" t="s">
        <v>934</v>
      </c>
      <c r="E482">
        <v>0</v>
      </c>
      <c r="F482">
        <v>0</v>
      </c>
      <c r="G482" t="s">
        <v>5</v>
      </c>
      <c r="H482" s="2">
        <v>38862</v>
      </c>
      <c r="I482" s="2">
        <v>38862</v>
      </c>
      <c r="J482" t="s">
        <v>3</v>
      </c>
      <c r="K482">
        <v>192</v>
      </c>
      <c r="L482">
        <v>16.5</v>
      </c>
      <c r="M482">
        <v>164.81</v>
      </c>
      <c r="N482">
        <v>0</v>
      </c>
      <c r="O482">
        <v>0</v>
      </c>
      <c r="P482">
        <v>164.81</v>
      </c>
      <c r="Q482" t="s">
        <v>0</v>
      </c>
      <c r="R482">
        <v>0</v>
      </c>
      <c r="S482">
        <v>0</v>
      </c>
      <c r="T482" t="s">
        <v>27046</v>
      </c>
      <c r="U482" t="s">
        <v>20517</v>
      </c>
      <c r="V482" s="2">
        <v>38863</v>
      </c>
      <c r="W482" s="7">
        <f t="shared" si="51"/>
        <v>2006</v>
      </c>
      <c r="X482" s="2">
        <v>38861</v>
      </c>
      <c r="Y482" t="s">
        <v>47</v>
      </c>
      <c r="Z482" t="s">
        <v>7</v>
      </c>
      <c r="AA482" t="s">
        <v>75</v>
      </c>
      <c r="AB482">
        <v>1</v>
      </c>
      <c r="AC482">
        <v>4972</v>
      </c>
      <c r="AD482">
        <v>8938</v>
      </c>
      <c r="AE482" t="s">
        <v>22484</v>
      </c>
      <c r="AF482" t="s">
        <v>27034</v>
      </c>
      <c r="AG482">
        <f t="shared" si="52"/>
        <v>5</v>
      </c>
      <c r="AI482" t="str">
        <f t="shared" si="53"/>
        <v/>
      </c>
      <c r="AJ482">
        <f t="shared" si="50"/>
        <v>0</v>
      </c>
      <c r="AK482" t="str">
        <f t="shared" si="54"/>
        <v/>
      </c>
    </row>
    <row r="483" spans="1:37" x14ac:dyDescent="0.25">
      <c r="A483" s="1">
        <v>0</v>
      </c>
      <c r="B483">
        <v>0</v>
      </c>
      <c r="C483">
        <v>0</v>
      </c>
      <c r="D483" t="s">
        <v>935</v>
      </c>
      <c r="E483">
        <v>0</v>
      </c>
      <c r="F483">
        <v>0</v>
      </c>
      <c r="G483" t="s">
        <v>5</v>
      </c>
      <c r="H483" s="2">
        <v>38873</v>
      </c>
      <c r="I483" s="2">
        <v>38862</v>
      </c>
      <c r="J483" t="s">
        <v>3</v>
      </c>
      <c r="K483">
        <v>160</v>
      </c>
      <c r="L483">
        <v>16.5</v>
      </c>
      <c r="M483">
        <v>137.34</v>
      </c>
      <c r="N483">
        <v>0</v>
      </c>
      <c r="O483">
        <v>0</v>
      </c>
      <c r="P483">
        <v>137.34</v>
      </c>
      <c r="Q483" t="s">
        <v>0</v>
      </c>
      <c r="R483">
        <v>0</v>
      </c>
      <c r="S483">
        <v>0</v>
      </c>
      <c r="T483" t="s">
        <v>27046</v>
      </c>
      <c r="U483" t="s">
        <v>20517</v>
      </c>
      <c r="V483" s="2">
        <v>38864</v>
      </c>
      <c r="W483" s="7">
        <f t="shared" si="51"/>
        <v>2006</v>
      </c>
      <c r="X483" s="2">
        <v>38862</v>
      </c>
      <c r="Y483" t="s">
        <v>118</v>
      </c>
      <c r="Z483" t="s">
        <v>7</v>
      </c>
      <c r="AA483" t="s">
        <v>48</v>
      </c>
      <c r="AB483">
        <v>1</v>
      </c>
      <c r="AC483">
        <v>2101</v>
      </c>
      <c r="AD483">
        <v>8939</v>
      </c>
      <c r="AE483" t="s">
        <v>21240</v>
      </c>
      <c r="AF483" t="s">
        <v>27034</v>
      </c>
      <c r="AG483">
        <f t="shared" si="52"/>
        <v>5</v>
      </c>
      <c r="AI483" t="str">
        <f t="shared" si="53"/>
        <v/>
      </c>
      <c r="AJ483">
        <f t="shared" si="50"/>
        <v>0</v>
      </c>
      <c r="AK483" t="str">
        <f t="shared" si="54"/>
        <v/>
      </c>
    </row>
    <row r="484" spans="1:37" x14ac:dyDescent="0.25">
      <c r="A484" s="1">
        <v>0</v>
      </c>
      <c r="B484">
        <v>0</v>
      </c>
      <c r="C484">
        <v>0</v>
      </c>
      <c r="D484" t="s">
        <v>936</v>
      </c>
      <c r="E484">
        <v>0</v>
      </c>
      <c r="F484">
        <v>0</v>
      </c>
      <c r="G484" t="s">
        <v>5</v>
      </c>
      <c r="H484" s="2">
        <v>38863</v>
      </c>
      <c r="I484" s="2">
        <v>38863</v>
      </c>
      <c r="J484" t="s">
        <v>3</v>
      </c>
      <c r="K484">
        <v>115</v>
      </c>
      <c r="L484">
        <v>16.5</v>
      </c>
      <c r="M484">
        <v>98.71</v>
      </c>
      <c r="N484">
        <v>0</v>
      </c>
      <c r="O484">
        <v>0</v>
      </c>
      <c r="P484">
        <v>98.71</v>
      </c>
      <c r="Q484" t="s">
        <v>0</v>
      </c>
      <c r="R484">
        <v>0</v>
      </c>
      <c r="S484">
        <v>115</v>
      </c>
      <c r="T484" t="s">
        <v>27046</v>
      </c>
      <c r="U484" t="s">
        <v>20516</v>
      </c>
      <c r="V484" t="s">
        <v>2</v>
      </c>
      <c r="W484" s="7">
        <f t="shared" si="51"/>
        <v>2006</v>
      </c>
      <c r="X484" s="2">
        <v>38862</v>
      </c>
      <c r="Y484" t="s">
        <v>32</v>
      </c>
      <c r="Z484" t="s">
        <v>7</v>
      </c>
      <c r="AA484" t="s">
        <v>618</v>
      </c>
      <c r="AB484">
        <v>9</v>
      </c>
      <c r="AC484">
        <v>4974</v>
      </c>
      <c r="AD484">
        <v>8940</v>
      </c>
      <c r="AE484" t="s">
        <v>22485</v>
      </c>
      <c r="AF484" t="s">
        <v>27034</v>
      </c>
      <c r="AG484">
        <f t="shared" si="52"/>
        <v>8</v>
      </c>
      <c r="AI484" t="str">
        <f t="shared" si="53"/>
        <v/>
      </c>
      <c r="AJ484">
        <f t="shared" si="50"/>
        <v>0</v>
      </c>
      <c r="AK484" t="str">
        <f t="shared" si="54"/>
        <v/>
      </c>
    </row>
    <row r="485" spans="1:37" x14ac:dyDescent="0.25">
      <c r="A485" s="1">
        <v>0</v>
      </c>
      <c r="B485">
        <v>0</v>
      </c>
      <c r="C485" t="s">
        <v>937</v>
      </c>
      <c r="D485" t="s">
        <v>0</v>
      </c>
      <c r="E485">
        <v>0</v>
      </c>
      <c r="F485">
        <v>0</v>
      </c>
      <c r="G485" t="s">
        <v>1</v>
      </c>
      <c r="H485" s="2">
        <v>38890</v>
      </c>
      <c r="I485" t="s">
        <v>2</v>
      </c>
      <c r="J485" t="s">
        <v>3</v>
      </c>
      <c r="K485">
        <v>0</v>
      </c>
      <c r="L485">
        <v>16.5</v>
      </c>
      <c r="M485">
        <v>0</v>
      </c>
      <c r="N485">
        <v>0</v>
      </c>
      <c r="O485">
        <v>0</v>
      </c>
      <c r="P485">
        <v>0</v>
      </c>
      <c r="Q485" t="s">
        <v>0</v>
      </c>
      <c r="R485">
        <v>0</v>
      </c>
      <c r="S485">
        <v>0</v>
      </c>
      <c r="T485" t="s">
        <v>27097</v>
      </c>
      <c r="U485" t="s">
        <v>20508</v>
      </c>
      <c r="V485" t="s">
        <v>938</v>
      </c>
      <c r="W485" s="7">
        <f t="shared" si="51"/>
        <v>2006</v>
      </c>
      <c r="X485" s="2">
        <v>38862</v>
      </c>
      <c r="Y485" t="s">
        <v>47</v>
      </c>
      <c r="Z485" t="s">
        <v>7</v>
      </c>
      <c r="AA485" t="s">
        <v>939</v>
      </c>
      <c r="AB485">
        <v>1</v>
      </c>
      <c r="AC485">
        <v>1968</v>
      </c>
      <c r="AD485">
        <v>8941</v>
      </c>
      <c r="AE485" t="s">
        <v>21197</v>
      </c>
      <c r="AF485" t="s">
        <v>27034</v>
      </c>
      <c r="AG485">
        <f t="shared" si="52"/>
        <v>39</v>
      </c>
      <c r="AH485" t="str">
        <f>MID(V485,1,31)</f>
        <v xml:space="preserve">חריכה בתא פנימי.               </v>
      </c>
      <c r="AI485" t="str">
        <f t="shared" si="53"/>
        <v>חריכה בתא פנימי.</v>
      </c>
      <c r="AJ485">
        <f t="shared" si="50"/>
        <v>16</v>
      </c>
      <c r="AK485" t="str">
        <f t="shared" si="54"/>
        <v>צבע מקולף,חריכה בתא פנימי.,חריכה בתא פנימי.</v>
      </c>
    </row>
    <row r="486" spans="1:37" x14ac:dyDescent="0.25">
      <c r="A486" s="1">
        <v>0</v>
      </c>
      <c r="B486">
        <v>0</v>
      </c>
      <c r="C486">
        <v>0</v>
      </c>
      <c r="D486" t="s">
        <v>940</v>
      </c>
      <c r="E486">
        <v>0</v>
      </c>
      <c r="F486">
        <v>0</v>
      </c>
      <c r="G486" t="s">
        <v>5</v>
      </c>
      <c r="H486" s="2">
        <v>38876</v>
      </c>
      <c r="I486" s="2">
        <v>38876</v>
      </c>
      <c r="J486" t="s">
        <v>3</v>
      </c>
      <c r="K486">
        <v>125</v>
      </c>
      <c r="L486">
        <v>16.5</v>
      </c>
      <c r="M486">
        <v>107.3</v>
      </c>
      <c r="N486">
        <v>0</v>
      </c>
      <c r="O486">
        <v>0</v>
      </c>
      <c r="P486">
        <v>107.3</v>
      </c>
      <c r="Q486" t="s">
        <v>0</v>
      </c>
      <c r="R486">
        <v>0</v>
      </c>
      <c r="S486">
        <v>125</v>
      </c>
      <c r="T486" t="s">
        <v>20539</v>
      </c>
      <c r="U486" t="s">
        <v>20509</v>
      </c>
      <c r="V486" s="2">
        <v>38867</v>
      </c>
      <c r="W486" s="7">
        <f t="shared" si="51"/>
        <v>2006</v>
      </c>
      <c r="X486" s="2">
        <v>38862</v>
      </c>
      <c r="Y486" t="s">
        <v>941</v>
      </c>
      <c r="Z486" t="s">
        <v>942</v>
      </c>
      <c r="AA486" t="s">
        <v>943</v>
      </c>
      <c r="AB486">
        <v>6</v>
      </c>
      <c r="AC486">
        <v>847</v>
      </c>
      <c r="AD486">
        <v>8942</v>
      </c>
      <c r="AE486" t="s">
        <v>20839</v>
      </c>
      <c r="AF486" t="s">
        <v>27034</v>
      </c>
      <c r="AG486">
        <f t="shared" si="52"/>
        <v>5</v>
      </c>
      <c r="AI486" t="str">
        <f t="shared" si="53"/>
        <v/>
      </c>
      <c r="AJ486">
        <f t="shared" si="50"/>
        <v>0</v>
      </c>
      <c r="AK486" t="str">
        <f t="shared" si="54"/>
        <v>המכשיר לאחר פירוק-אחריותינו מוגבלת!</v>
      </c>
    </row>
    <row r="487" spans="1:37" x14ac:dyDescent="0.25">
      <c r="A487" s="1">
        <v>0</v>
      </c>
      <c r="B487">
        <v>0</v>
      </c>
      <c r="C487">
        <v>0</v>
      </c>
      <c r="D487" t="s">
        <v>944</v>
      </c>
      <c r="E487">
        <v>0</v>
      </c>
      <c r="F487">
        <v>0</v>
      </c>
      <c r="G487" t="s">
        <v>5</v>
      </c>
      <c r="H487" s="2">
        <v>38862</v>
      </c>
      <c r="I487" s="2">
        <v>38862</v>
      </c>
      <c r="J487" t="s">
        <v>3</v>
      </c>
      <c r="K487">
        <v>190</v>
      </c>
      <c r="L487">
        <v>16.5</v>
      </c>
      <c r="M487">
        <v>163.09</v>
      </c>
      <c r="N487">
        <v>47.32</v>
      </c>
      <c r="O487">
        <v>22.5</v>
      </c>
      <c r="P487">
        <v>210.44</v>
      </c>
      <c r="Q487" t="s">
        <v>0</v>
      </c>
      <c r="R487">
        <v>0</v>
      </c>
      <c r="S487">
        <v>0</v>
      </c>
      <c r="T487" t="s">
        <v>20539</v>
      </c>
      <c r="U487" t="s">
        <v>20508</v>
      </c>
      <c r="V487" s="2">
        <v>38864</v>
      </c>
      <c r="W487" s="7">
        <f t="shared" si="51"/>
        <v>2006</v>
      </c>
      <c r="X487" s="2">
        <v>38862</v>
      </c>
      <c r="Y487" t="s">
        <v>6</v>
      </c>
      <c r="Z487" t="s">
        <v>7</v>
      </c>
      <c r="AA487" t="s">
        <v>295</v>
      </c>
      <c r="AB487">
        <v>1</v>
      </c>
      <c r="AC487">
        <v>4975</v>
      </c>
      <c r="AD487">
        <v>8943</v>
      </c>
      <c r="AE487" t="s">
        <v>22486</v>
      </c>
      <c r="AF487" t="s">
        <v>27034</v>
      </c>
      <c r="AG487">
        <f t="shared" si="52"/>
        <v>5</v>
      </c>
      <c r="AI487" t="str">
        <f t="shared" si="53"/>
        <v/>
      </c>
      <c r="AJ487">
        <f t="shared" si="50"/>
        <v>0</v>
      </c>
      <c r="AK487" t="str">
        <f t="shared" si="54"/>
        <v>המכשיר לאחר פירוק-אחריותינו מוגבלת!</v>
      </c>
    </row>
    <row r="488" spans="1:37" x14ac:dyDescent="0.25">
      <c r="A488" s="1">
        <v>0</v>
      </c>
      <c r="B488">
        <v>0</v>
      </c>
      <c r="C488">
        <v>0</v>
      </c>
      <c r="D488" t="s">
        <v>945</v>
      </c>
      <c r="E488">
        <v>0</v>
      </c>
      <c r="F488">
        <v>0</v>
      </c>
      <c r="G488" t="s">
        <v>5</v>
      </c>
      <c r="H488" s="2">
        <v>38872</v>
      </c>
      <c r="I488" s="2">
        <v>38869</v>
      </c>
      <c r="J488" t="s">
        <v>3</v>
      </c>
      <c r="K488">
        <v>513</v>
      </c>
      <c r="L488">
        <v>16.5</v>
      </c>
      <c r="M488">
        <v>440.34</v>
      </c>
      <c r="N488">
        <v>0</v>
      </c>
      <c r="O488">
        <v>0</v>
      </c>
      <c r="P488">
        <v>440.34</v>
      </c>
      <c r="Q488" t="s">
        <v>0</v>
      </c>
      <c r="R488">
        <v>0</v>
      </c>
      <c r="S488">
        <v>250</v>
      </c>
      <c r="T488" t="s">
        <v>27046</v>
      </c>
      <c r="U488" t="s">
        <v>20517</v>
      </c>
      <c r="V488" s="2">
        <v>38868</v>
      </c>
      <c r="W488" s="7">
        <f t="shared" si="51"/>
        <v>2006</v>
      </c>
      <c r="X488" s="2">
        <v>38863</v>
      </c>
      <c r="Y488" t="s">
        <v>946</v>
      </c>
      <c r="Z488" t="s">
        <v>7</v>
      </c>
      <c r="AA488" t="s">
        <v>137</v>
      </c>
      <c r="AB488">
        <v>3</v>
      </c>
      <c r="AC488">
        <v>3766</v>
      </c>
      <c r="AD488">
        <v>8944</v>
      </c>
      <c r="AE488" t="s">
        <v>21862</v>
      </c>
      <c r="AF488" t="s">
        <v>27034</v>
      </c>
      <c r="AG488">
        <f t="shared" si="52"/>
        <v>5</v>
      </c>
      <c r="AI488" t="str">
        <f t="shared" si="53"/>
        <v/>
      </c>
      <c r="AJ488">
        <f t="shared" si="50"/>
        <v>0</v>
      </c>
      <c r="AK488" t="str">
        <f t="shared" si="54"/>
        <v/>
      </c>
    </row>
    <row r="489" spans="1:37" x14ac:dyDescent="0.25">
      <c r="A489" s="1">
        <v>0</v>
      </c>
      <c r="B489">
        <v>0</v>
      </c>
      <c r="C489">
        <v>0</v>
      </c>
      <c r="D489" t="s">
        <v>947</v>
      </c>
      <c r="E489">
        <v>0</v>
      </c>
      <c r="F489">
        <v>0</v>
      </c>
      <c r="G489" t="s">
        <v>5</v>
      </c>
      <c r="H489" s="2">
        <v>38866</v>
      </c>
      <c r="I489" s="2">
        <v>38865</v>
      </c>
      <c r="J489" t="s">
        <v>3</v>
      </c>
      <c r="K489">
        <v>290</v>
      </c>
      <c r="L489">
        <v>16.5</v>
      </c>
      <c r="M489">
        <v>248.93</v>
      </c>
      <c r="N489">
        <v>0</v>
      </c>
      <c r="O489">
        <v>0</v>
      </c>
      <c r="P489">
        <v>248.93</v>
      </c>
      <c r="Q489" t="s">
        <v>0</v>
      </c>
      <c r="R489">
        <v>0</v>
      </c>
      <c r="S489">
        <v>250</v>
      </c>
      <c r="T489" t="s">
        <v>27046</v>
      </c>
      <c r="U489" t="s">
        <v>20517</v>
      </c>
      <c r="V489" s="2">
        <v>38868</v>
      </c>
      <c r="W489" s="7">
        <f t="shared" si="51"/>
        <v>2006</v>
      </c>
      <c r="X489" s="2">
        <v>38863</v>
      </c>
      <c r="Y489" t="s">
        <v>948</v>
      </c>
      <c r="Z489" t="s">
        <v>62</v>
      </c>
      <c r="AA489" t="s">
        <v>63</v>
      </c>
      <c r="AB489">
        <v>2</v>
      </c>
      <c r="AC489">
        <v>2794</v>
      </c>
      <c r="AD489">
        <v>8945</v>
      </c>
      <c r="AE489" t="s">
        <v>21493</v>
      </c>
      <c r="AF489" t="s">
        <v>27034</v>
      </c>
      <c r="AG489">
        <f t="shared" si="52"/>
        <v>5</v>
      </c>
      <c r="AI489" t="str">
        <f t="shared" si="53"/>
        <v/>
      </c>
      <c r="AJ489">
        <f t="shared" si="50"/>
        <v>0</v>
      </c>
      <c r="AK489" t="str">
        <f t="shared" si="54"/>
        <v/>
      </c>
    </row>
    <row r="490" spans="1:37" x14ac:dyDescent="0.25">
      <c r="A490" s="1">
        <v>0</v>
      </c>
      <c r="B490">
        <v>0</v>
      </c>
      <c r="C490">
        <v>0</v>
      </c>
      <c r="D490" t="s">
        <v>949</v>
      </c>
      <c r="E490">
        <v>0</v>
      </c>
      <c r="F490">
        <v>0</v>
      </c>
      <c r="G490" t="s">
        <v>5</v>
      </c>
      <c r="H490" s="2">
        <v>38875</v>
      </c>
      <c r="I490" s="2">
        <v>38865</v>
      </c>
      <c r="J490" t="s">
        <v>3</v>
      </c>
      <c r="K490">
        <v>90</v>
      </c>
      <c r="L490">
        <v>16.5</v>
      </c>
      <c r="M490">
        <v>77.25</v>
      </c>
      <c r="N490">
        <v>0</v>
      </c>
      <c r="O490">
        <v>0</v>
      </c>
      <c r="P490">
        <v>77.25</v>
      </c>
      <c r="Q490" t="s">
        <v>0</v>
      </c>
      <c r="R490">
        <v>0</v>
      </c>
      <c r="S490">
        <v>0</v>
      </c>
      <c r="T490" t="s">
        <v>27099</v>
      </c>
      <c r="U490" t="s">
        <v>20516</v>
      </c>
      <c r="V490" t="s">
        <v>950</v>
      </c>
      <c r="W490" s="7">
        <f t="shared" si="51"/>
        <v>2006</v>
      </c>
      <c r="X490" s="2">
        <v>38865</v>
      </c>
      <c r="Y490" t="s">
        <v>199</v>
      </c>
      <c r="Z490" t="s">
        <v>575</v>
      </c>
      <c r="AA490" t="s">
        <v>536</v>
      </c>
      <c r="AB490">
        <v>0</v>
      </c>
      <c r="AC490">
        <v>2766</v>
      </c>
      <c r="AD490">
        <v>8946</v>
      </c>
      <c r="AE490" t="s">
        <v>21484</v>
      </c>
      <c r="AF490" t="s">
        <v>27034</v>
      </c>
      <c r="AG490">
        <f t="shared" si="52"/>
        <v>39</v>
      </c>
      <c r="AH490" t="str">
        <f>MID(V490,1,31)</f>
        <v xml:space="preserve">רשת לסכין שבורה                </v>
      </c>
      <c r="AI490" t="str">
        <f t="shared" si="53"/>
        <v>רשת לסכין שבורה</v>
      </c>
      <c r="AJ490">
        <f t="shared" si="50"/>
        <v>15</v>
      </c>
      <c r="AK490" t="str">
        <f t="shared" si="54"/>
        <v>רשת לסכין שבורה,רשת לסכין שבורה</v>
      </c>
    </row>
    <row r="491" spans="1:37" x14ac:dyDescent="0.25">
      <c r="A491" s="1">
        <v>0</v>
      </c>
      <c r="B491">
        <v>0</v>
      </c>
      <c r="C491">
        <v>0</v>
      </c>
      <c r="D491" t="s">
        <v>0</v>
      </c>
      <c r="E491">
        <v>0</v>
      </c>
      <c r="F491">
        <v>0</v>
      </c>
      <c r="G491" t="s">
        <v>1</v>
      </c>
      <c r="H491" s="2">
        <v>38867</v>
      </c>
      <c r="I491" s="2">
        <v>38866</v>
      </c>
      <c r="J491" t="s">
        <v>3</v>
      </c>
      <c r="K491">
        <v>197</v>
      </c>
      <c r="L491">
        <v>16.5</v>
      </c>
      <c r="M491">
        <v>169.1</v>
      </c>
      <c r="N491">
        <v>37.08</v>
      </c>
      <c r="O491">
        <v>18</v>
      </c>
      <c r="P491">
        <v>206.22</v>
      </c>
      <c r="Q491" t="s">
        <v>0</v>
      </c>
      <c r="R491">
        <v>0</v>
      </c>
      <c r="S491">
        <v>200</v>
      </c>
      <c r="T491" t="s">
        <v>27046</v>
      </c>
      <c r="U491" t="s">
        <v>20516</v>
      </c>
      <c r="V491" s="2">
        <v>38868</v>
      </c>
      <c r="W491" s="7">
        <f t="shared" si="51"/>
        <v>2006</v>
      </c>
      <c r="X491" s="2">
        <v>38865</v>
      </c>
      <c r="Y491" t="s">
        <v>32</v>
      </c>
      <c r="Z491" t="s">
        <v>7</v>
      </c>
      <c r="AA491" t="s">
        <v>655</v>
      </c>
      <c r="AB491">
        <v>9</v>
      </c>
      <c r="AC491">
        <v>4976</v>
      </c>
      <c r="AD491">
        <v>8947</v>
      </c>
      <c r="AE491" t="s">
        <v>22487</v>
      </c>
      <c r="AF491" t="s">
        <v>27034</v>
      </c>
      <c r="AG491">
        <f t="shared" si="52"/>
        <v>5</v>
      </c>
      <c r="AI491" t="str">
        <f t="shared" si="53"/>
        <v/>
      </c>
      <c r="AJ491">
        <f t="shared" si="50"/>
        <v>0</v>
      </c>
      <c r="AK491" t="str">
        <f t="shared" si="54"/>
        <v/>
      </c>
    </row>
    <row r="492" spans="1:37" x14ac:dyDescent="0.25">
      <c r="A492" s="1">
        <v>0</v>
      </c>
      <c r="B492">
        <v>0</v>
      </c>
      <c r="C492">
        <v>0</v>
      </c>
      <c r="D492" t="s">
        <v>951</v>
      </c>
      <c r="E492">
        <v>0</v>
      </c>
      <c r="F492">
        <v>0</v>
      </c>
      <c r="G492" t="s">
        <v>5</v>
      </c>
      <c r="H492" s="2">
        <v>38865</v>
      </c>
      <c r="I492" s="2">
        <v>38865</v>
      </c>
      <c r="J492" t="s">
        <v>3</v>
      </c>
      <c r="K492">
        <v>256</v>
      </c>
      <c r="L492">
        <v>16.5</v>
      </c>
      <c r="M492">
        <v>219.74</v>
      </c>
      <c r="N492">
        <v>0</v>
      </c>
      <c r="O492">
        <v>0</v>
      </c>
      <c r="P492">
        <v>219.74</v>
      </c>
      <c r="Q492" t="s">
        <v>0</v>
      </c>
      <c r="R492">
        <v>0</v>
      </c>
      <c r="S492">
        <v>0</v>
      </c>
      <c r="T492" t="s">
        <v>27046</v>
      </c>
      <c r="U492" t="s">
        <v>20517</v>
      </c>
      <c r="V492" s="2">
        <v>38867</v>
      </c>
      <c r="W492" s="7">
        <f t="shared" si="51"/>
        <v>2006</v>
      </c>
      <c r="X492" s="2">
        <v>38865</v>
      </c>
      <c r="Y492" t="s">
        <v>6</v>
      </c>
      <c r="Z492" t="s">
        <v>7</v>
      </c>
      <c r="AA492" t="s">
        <v>16</v>
      </c>
      <c r="AB492">
        <v>1</v>
      </c>
      <c r="AC492">
        <v>4977</v>
      </c>
      <c r="AD492">
        <v>8948</v>
      </c>
      <c r="AE492" t="s">
        <v>22488</v>
      </c>
      <c r="AF492" t="s">
        <v>27034</v>
      </c>
      <c r="AG492">
        <f t="shared" si="52"/>
        <v>5</v>
      </c>
      <c r="AI492" t="str">
        <f t="shared" si="53"/>
        <v/>
      </c>
      <c r="AJ492">
        <f t="shared" si="50"/>
        <v>0</v>
      </c>
      <c r="AK492" t="str">
        <f t="shared" si="54"/>
        <v/>
      </c>
    </row>
    <row r="493" spans="1:37" x14ac:dyDescent="0.25">
      <c r="A493" s="1">
        <v>0</v>
      </c>
      <c r="B493">
        <v>0</v>
      </c>
      <c r="C493">
        <v>0</v>
      </c>
      <c r="D493" t="s">
        <v>952</v>
      </c>
      <c r="E493">
        <v>0</v>
      </c>
      <c r="F493">
        <v>0</v>
      </c>
      <c r="G493" t="s">
        <v>5</v>
      </c>
      <c r="H493" s="2">
        <v>38866</v>
      </c>
      <c r="I493" t="s">
        <v>2</v>
      </c>
      <c r="J493" t="s">
        <v>3</v>
      </c>
      <c r="K493">
        <v>129</v>
      </c>
      <c r="L493">
        <v>16.5</v>
      </c>
      <c r="M493">
        <v>110.73</v>
      </c>
      <c r="N493">
        <v>0</v>
      </c>
      <c r="O493">
        <v>0</v>
      </c>
      <c r="P493">
        <v>110.73</v>
      </c>
      <c r="Q493" t="s">
        <v>0</v>
      </c>
      <c r="R493">
        <v>0</v>
      </c>
      <c r="S493">
        <v>250</v>
      </c>
      <c r="T493" t="s">
        <v>27046</v>
      </c>
      <c r="U493" t="s">
        <v>20517</v>
      </c>
      <c r="V493" s="2">
        <v>38868</v>
      </c>
      <c r="W493" s="7">
        <f t="shared" si="51"/>
        <v>2006</v>
      </c>
      <c r="X493" s="2">
        <v>38865</v>
      </c>
      <c r="Y493" t="s">
        <v>32</v>
      </c>
      <c r="Z493" t="s">
        <v>771</v>
      </c>
      <c r="AA493" t="s">
        <v>953</v>
      </c>
      <c r="AB493">
        <v>9</v>
      </c>
      <c r="AC493">
        <v>4978</v>
      </c>
      <c r="AD493">
        <v>8949</v>
      </c>
      <c r="AE493" t="s">
        <v>22489</v>
      </c>
      <c r="AF493" t="s">
        <v>27034</v>
      </c>
      <c r="AG493">
        <f t="shared" si="52"/>
        <v>5</v>
      </c>
      <c r="AI493" t="str">
        <f t="shared" si="53"/>
        <v/>
      </c>
      <c r="AJ493">
        <f t="shared" si="50"/>
        <v>0</v>
      </c>
      <c r="AK493" t="str">
        <f t="shared" si="54"/>
        <v/>
      </c>
    </row>
    <row r="494" spans="1:37" x14ac:dyDescent="0.25">
      <c r="A494" s="1">
        <v>0</v>
      </c>
      <c r="B494">
        <v>0</v>
      </c>
      <c r="C494">
        <v>0</v>
      </c>
      <c r="D494" t="s">
        <v>954</v>
      </c>
      <c r="E494">
        <v>0</v>
      </c>
      <c r="F494">
        <v>0</v>
      </c>
      <c r="G494" t="s">
        <v>5</v>
      </c>
      <c r="H494" s="2">
        <v>38868</v>
      </c>
      <c r="I494" s="2">
        <v>38868</v>
      </c>
      <c r="J494" t="s">
        <v>3</v>
      </c>
      <c r="K494">
        <v>290</v>
      </c>
      <c r="L494">
        <v>16.5</v>
      </c>
      <c r="M494">
        <v>248.93</v>
      </c>
      <c r="N494">
        <v>0</v>
      </c>
      <c r="O494">
        <v>0</v>
      </c>
      <c r="P494">
        <v>248.93</v>
      </c>
      <c r="Q494" t="s">
        <v>0</v>
      </c>
      <c r="R494">
        <v>0</v>
      </c>
      <c r="S494">
        <v>250</v>
      </c>
      <c r="T494" t="s">
        <v>27046</v>
      </c>
      <c r="U494" t="s">
        <v>20517</v>
      </c>
      <c r="V494" s="2">
        <v>38868</v>
      </c>
      <c r="W494" s="7">
        <f t="shared" si="51"/>
        <v>2006</v>
      </c>
      <c r="X494" s="2">
        <v>38865</v>
      </c>
      <c r="Y494" t="s">
        <v>28</v>
      </c>
      <c r="Z494" t="s">
        <v>7</v>
      </c>
      <c r="AA494" t="s">
        <v>252</v>
      </c>
      <c r="AB494">
        <v>9</v>
      </c>
      <c r="AC494">
        <v>2598</v>
      </c>
      <c r="AD494">
        <v>8950</v>
      </c>
      <c r="AE494" t="s">
        <v>21426</v>
      </c>
      <c r="AF494" t="s">
        <v>27034</v>
      </c>
      <c r="AG494">
        <f t="shared" si="52"/>
        <v>5</v>
      </c>
      <c r="AI494" t="str">
        <f t="shared" si="53"/>
        <v/>
      </c>
      <c r="AJ494">
        <f t="shared" si="50"/>
        <v>0</v>
      </c>
      <c r="AK494" t="str">
        <f t="shared" si="54"/>
        <v/>
      </c>
    </row>
    <row r="495" spans="1:37" x14ac:dyDescent="0.25">
      <c r="A495" s="1">
        <v>0</v>
      </c>
      <c r="B495">
        <v>0</v>
      </c>
      <c r="C495">
        <v>0</v>
      </c>
      <c r="D495" t="s">
        <v>955</v>
      </c>
      <c r="E495">
        <v>0</v>
      </c>
      <c r="F495">
        <v>0</v>
      </c>
      <c r="G495" t="s">
        <v>5</v>
      </c>
      <c r="H495" s="2">
        <v>38872</v>
      </c>
      <c r="I495" s="2">
        <v>38866</v>
      </c>
      <c r="J495" t="s">
        <v>3</v>
      </c>
      <c r="K495">
        <v>184</v>
      </c>
      <c r="L495">
        <v>16.5</v>
      </c>
      <c r="M495">
        <v>157.94</v>
      </c>
      <c r="N495">
        <v>0</v>
      </c>
      <c r="O495">
        <v>0</v>
      </c>
      <c r="P495">
        <v>157.94</v>
      </c>
      <c r="Q495" t="s">
        <v>0</v>
      </c>
      <c r="R495">
        <v>0</v>
      </c>
      <c r="S495">
        <v>0</v>
      </c>
      <c r="T495" t="s">
        <v>27046</v>
      </c>
      <c r="U495" t="s">
        <v>20517</v>
      </c>
      <c r="V495" t="s">
        <v>2</v>
      </c>
      <c r="W495" s="7">
        <f t="shared" si="51"/>
        <v>2006</v>
      </c>
      <c r="X495" s="2">
        <v>38866</v>
      </c>
      <c r="Y495" t="s">
        <v>118</v>
      </c>
      <c r="Z495" t="s">
        <v>7</v>
      </c>
      <c r="AA495" t="s">
        <v>956</v>
      </c>
      <c r="AB495">
        <v>1</v>
      </c>
      <c r="AC495">
        <v>4386</v>
      </c>
      <c r="AD495">
        <v>8951</v>
      </c>
      <c r="AE495" t="s">
        <v>22111</v>
      </c>
      <c r="AF495" t="s">
        <v>27034</v>
      </c>
      <c r="AG495">
        <f t="shared" si="52"/>
        <v>8</v>
      </c>
      <c r="AI495" t="str">
        <f t="shared" si="53"/>
        <v/>
      </c>
      <c r="AJ495">
        <f t="shared" si="50"/>
        <v>0</v>
      </c>
      <c r="AK495" t="str">
        <f t="shared" si="54"/>
        <v/>
      </c>
    </row>
    <row r="496" spans="1:37" x14ac:dyDescent="0.25">
      <c r="A496" s="1">
        <v>0</v>
      </c>
      <c r="B496">
        <v>0</v>
      </c>
      <c r="C496">
        <v>0</v>
      </c>
      <c r="D496" t="s">
        <v>957</v>
      </c>
      <c r="E496">
        <v>0</v>
      </c>
      <c r="F496">
        <v>0</v>
      </c>
      <c r="G496" t="s">
        <v>5</v>
      </c>
      <c r="H496" s="2">
        <v>38896</v>
      </c>
      <c r="I496" s="2">
        <v>38895</v>
      </c>
      <c r="J496" t="s">
        <v>3</v>
      </c>
      <c r="K496">
        <v>175</v>
      </c>
      <c r="L496">
        <v>16.5</v>
      </c>
      <c r="M496">
        <v>150.21</v>
      </c>
      <c r="N496">
        <v>0</v>
      </c>
      <c r="O496">
        <v>0</v>
      </c>
      <c r="P496">
        <v>150.21</v>
      </c>
      <c r="Q496" t="s">
        <v>0</v>
      </c>
      <c r="R496">
        <v>0</v>
      </c>
      <c r="S496">
        <v>200</v>
      </c>
      <c r="T496" t="s">
        <v>27046</v>
      </c>
      <c r="U496" t="s">
        <v>20516</v>
      </c>
      <c r="V496" s="2">
        <v>38871</v>
      </c>
      <c r="W496" s="7">
        <f t="shared" si="51"/>
        <v>2006</v>
      </c>
      <c r="X496" s="2">
        <v>38866</v>
      </c>
      <c r="Y496" t="s">
        <v>6</v>
      </c>
      <c r="Z496" t="s">
        <v>7</v>
      </c>
      <c r="AA496" t="s">
        <v>958</v>
      </c>
      <c r="AB496">
        <v>2</v>
      </c>
      <c r="AC496">
        <v>4979</v>
      </c>
      <c r="AD496">
        <v>8952</v>
      </c>
      <c r="AE496" t="s">
        <v>22490</v>
      </c>
      <c r="AF496" t="s">
        <v>27034</v>
      </c>
      <c r="AG496">
        <f t="shared" si="52"/>
        <v>5</v>
      </c>
      <c r="AI496" t="str">
        <f t="shared" si="53"/>
        <v/>
      </c>
      <c r="AJ496">
        <f t="shared" si="50"/>
        <v>0</v>
      </c>
      <c r="AK496" t="str">
        <f t="shared" si="54"/>
        <v/>
      </c>
    </row>
    <row r="497" spans="1:37" x14ac:dyDescent="0.25">
      <c r="A497" s="1">
        <v>0</v>
      </c>
      <c r="B497">
        <v>0</v>
      </c>
      <c r="C497">
        <v>0</v>
      </c>
      <c r="D497" t="s">
        <v>959</v>
      </c>
      <c r="E497">
        <v>0</v>
      </c>
      <c r="F497">
        <v>0</v>
      </c>
      <c r="G497" t="s">
        <v>5</v>
      </c>
      <c r="H497" s="2">
        <v>38888</v>
      </c>
      <c r="I497" s="2">
        <v>38868</v>
      </c>
      <c r="J497" t="s">
        <v>3</v>
      </c>
      <c r="K497">
        <v>245</v>
      </c>
      <c r="L497">
        <v>16.5</v>
      </c>
      <c r="M497">
        <v>210.3</v>
      </c>
      <c r="N497">
        <v>0</v>
      </c>
      <c r="O497">
        <v>0</v>
      </c>
      <c r="P497">
        <v>210.3</v>
      </c>
      <c r="Q497" t="s">
        <v>0</v>
      </c>
      <c r="R497">
        <v>0</v>
      </c>
      <c r="S497">
        <v>200</v>
      </c>
      <c r="T497" t="s">
        <v>27046</v>
      </c>
      <c r="U497" t="s">
        <v>20516</v>
      </c>
      <c r="V497" s="2">
        <v>38869</v>
      </c>
      <c r="W497" s="7">
        <f t="shared" si="51"/>
        <v>2006</v>
      </c>
      <c r="X497" s="2">
        <v>38866</v>
      </c>
      <c r="Y497" t="s">
        <v>12</v>
      </c>
      <c r="Z497" t="s">
        <v>7</v>
      </c>
      <c r="AA497" t="s">
        <v>600</v>
      </c>
      <c r="AB497">
        <v>9</v>
      </c>
      <c r="AC497">
        <v>4980</v>
      </c>
      <c r="AD497">
        <v>8953</v>
      </c>
      <c r="AE497" t="s">
        <v>22491</v>
      </c>
      <c r="AF497" t="s">
        <v>27034</v>
      </c>
      <c r="AG497">
        <f t="shared" si="52"/>
        <v>5</v>
      </c>
      <c r="AI497" t="str">
        <f t="shared" si="53"/>
        <v/>
      </c>
      <c r="AJ497">
        <f t="shared" si="50"/>
        <v>0</v>
      </c>
      <c r="AK497" t="str">
        <f t="shared" si="54"/>
        <v/>
      </c>
    </row>
    <row r="498" spans="1:37" x14ac:dyDescent="0.25">
      <c r="A498" s="1">
        <v>0</v>
      </c>
      <c r="B498">
        <v>0</v>
      </c>
      <c r="C498">
        <v>0</v>
      </c>
      <c r="D498" t="s">
        <v>960</v>
      </c>
      <c r="E498">
        <v>0</v>
      </c>
      <c r="F498">
        <v>0</v>
      </c>
      <c r="G498" t="s">
        <v>5</v>
      </c>
      <c r="H498" s="2">
        <v>38869</v>
      </c>
      <c r="I498" s="2">
        <v>38866</v>
      </c>
      <c r="J498" t="s">
        <v>3</v>
      </c>
      <c r="K498">
        <v>245</v>
      </c>
      <c r="L498">
        <v>16.5</v>
      </c>
      <c r="M498">
        <v>210.3</v>
      </c>
      <c r="N498">
        <v>0</v>
      </c>
      <c r="O498">
        <v>0</v>
      </c>
      <c r="P498">
        <v>210.3</v>
      </c>
      <c r="Q498" t="s">
        <v>0</v>
      </c>
      <c r="R498">
        <v>0</v>
      </c>
      <c r="S498">
        <v>250</v>
      </c>
      <c r="T498" t="s">
        <v>27046</v>
      </c>
      <c r="U498" t="s">
        <v>20517</v>
      </c>
      <c r="V498" t="s">
        <v>2</v>
      </c>
      <c r="W498" s="7">
        <f t="shared" si="51"/>
        <v>2006</v>
      </c>
      <c r="X498" s="2">
        <v>38866</v>
      </c>
      <c r="Y498" t="s">
        <v>32</v>
      </c>
      <c r="Z498" t="s">
        <v>7</v>
      </c>
      <c r="AA498" t="s">
        <v>612</v>
      </c>
      <c r="AB498">
        <v>9</v>
      </c>
      <c r="AC498">
        <v>4981</v>
      </c>
      <c r="AD498">
        <v>8954</v>
      </c>
      <c r="AE498" t="s">
        <v>22492</v>
      </c>
      <c r="AF498" t="s">
        <v>27034</v>
      </c>
      <c r="AG498">
        <f t="shared" si="52"/>
        <v>8</v>
      </c>
      <c r="AI498" t="str">
        <f t="shared" si="53"/>
        <v/>
      </c>
      <c r="AJ498">
        <f t="shared" si="50"/>
        <v>0</v>
      </c>
      <c r="AK498" t="str">
        <f t="shared" si="54"/>
        <v/>
      </c>
    </row>
    <row r="499" spans="1:37" x14ac:dyDescent="0.25">
      <c r="A499" s="1">
        <v>0</v>
      </c>
      <c r="B499">
        <v>0</v>
      </c>
      <c r="C499" t="s">
        <v>961</v>
      </c>
      <c r="D499" t="s">
        <v>962</v>
      </c>
      <c r="E499">
        <v>0</v>
      </c>
      <c r="F499">
        <v>0</v>
      </c>
      <c r="G499" t="s">
        <v>5</v>
      </c>
      <c r="H499" s="2">
        <v>38867</v>
      </c>
      <c r="I499" s="2">
        <v>38867</v>
      </c>
      <c r="J499" t="s">
        <v>3</v>
      </c>
      <c r="K499">
        <v>202</v>
      </c>
      <c r="L499">
        <v>16.5</v>
      </c>
      <c r="M499">
        <v>173.39</v>
      </c>
      <c r="N499">
        <v>0</v>
      </c>
      <c r="O499">
        <v>0</v>
      </c>
      <c r="P499">
        <v>173.39</v>
      </c>
      <c r="Q499" t="s">
        <v>0</v>
      </c>
      <c r="R499">
        <v>0</v>
      </c>
      <c r="S499">
        <v>0</v>
      </c>
      <c r="T499" t="s">
        <v>27046</v>
      </c>
      <c r="U499" t="s">
        <v>20517</v>
      </c>
      <c r="V499" t="s">
        <v>2</v>
      </c>
      <c r="W499" s="7">
        <f t="shared" si="51"/>
        <v>2006</v>
      </c>
      <c r="X499" s="2">
        <v>38866</v>
      </c>
      <c r="Y499" t="s">
        <v>32</v>
      </c>
      <c r="Z499" t="s">
        <v>7</v>
      </c>
      <c r="AA499" t="s">
        <v>33</v>
      </c>
      <c r="AB499">
        <v>9</v>
      </c>
      <c r="AC499">
        <v>4982</v>
      </c>
      <c r="AD499">
        <v>8955</v>
      </c>
      <c r="AE499" t="s">
        <v>22493</v>
      </c>
      <c r="AF499" t="s">
        <v>27034</v>
      </c>
      <c r="AG499">
        <f t="shared" si="52"/>
        <v>8</v>
      </c>
      <c r="AI499" t="str">
        <f t="shared" si="53"/>
        <v/>
      </c>
      <c r="AJ499">
        <f t="shared" si="50"/>
        <v>0</v>
      </c>
      <c r="AK499" t="str">
        <f t="shared" si="54"/>
        <v/>
      </c>
    </row>
    <row r="500" spans="1:37" x14ac:dyDescent="0.25">
      <c r="A500" s="1">
        <v>0</v>
      </c>
      <c r="B500">
        <v>0</v>
      </c>
      <c r="C500">
        <v>0</v>
      </c>
      <c r="D500" t="s">
        <v>963</v>
      </c>
      <c r="E500">
        <v>0</v>
      </c>
      <c r="F500">
        <v>0</v>
      </c>
      <c r="G500" t="s">
        <v>5</v>
      </c>
      <c r="H500" s="2">
        <v>38924</v>
      </c>
      <c r="I500" s="2">
        <v>38914</v>
      </c>
      <c r="J500" t="s">
        <v>3</v>
      </c>
      <c r="K500">
        <v>400</v>
      </c>
      <c r="L500">
        <v>15.5</v>
      </c>
      <c r="M500">
        <v>346.32</v>
      </c>
      <c r="N500">
        <v>0</v>
      </c>
      <c r="O500">
        <v>0</v>
      </c>
      <c r="P500" t="s">
        <v>964</v>
      </c>
      <c r="Q500" t="s">
        <v>965</v>
      </c>
      <c r="R500">
        <v>100</v>
      </c>
      <c r="S500">
        <v>250</v>
      </c>
      <c r="T500" t="s">
        <v>27046</v>
      </c>
      <c r="U500" t="s">
        <v>20517</v>
      </c>
      <c r="V500" s="2">
        <v>38870</v>
      </c>
      <c r="W500" s="7">
        <f t="shared" si="51"/>
        <v>2006</v>
      </c>
      <c r="X500" s="2">
        <v>38867</v>
      </c>
      <c r="Y500" t="s">
        <v>325</v>
      </c>
      <c r="Z500" t="s">
        <v>7</v>
      </c>
      <c r="AA500" t="s">
        <v>468</v>
      </c>
      <c r="AB500">
        <v>9</v>
      </c>
      <c r="AC500">
        <v>3750</v>
      </c>
      <c r="AD500">
        <v>8956</v>
      </c>
      <c r="AE500" t="s">
        <v>21858</v>
      </c>
      <c r="AF500" t="s">
        <v>27034</v>
      </c>
      <c r="AG500">
        <f t="shared" si="52"/>
        <v>5</v>
      </c>
      <c r="AI500" t="str">
        <f t="shared" si="53"/>
        <v/>
      </c>
      <c r="AJ500">
        <f t="shared" si="50"/>
        <v>0</v>
      </c>
      <c r="AK500" t="str">
        <f t="shared" si="54"/>
        <v/>
      </c>
    </row>
    <row r="501" spans="1:37" x14ac:dyDescent="0.25">
      <c r="A501" s="1">
        <v>0</v>
      </c>
      <c r="B501">
        <v>0</v>
      </c>
      <c r="C501">
        <v>0</v>
      </c>
      <c r="D501" t="s">
        <v>966</v>
      </c>
      <c r="E501">
        <v>0</v>
      </c>
      <c r="F501">
        <v>0</v>
      </c>
      <c r="G501" t="s">
        <v>5</v>
      </c>
      <c r="H501" s="2">
        <v>38912</v>
      </c>
      <c r="I501" s="2">
        <v>38901</v>
      </c>
      <c r="J501" t="s">
        <v>3</v>
      </c>
      <c r="K501">
        <v>404</v>
      </c>
      <c r="L501">
        <v>15.5</v>
      </c>
      <c r="M501">
        <v>349.78</v>
      </c>
      <c r="N501">
        <v>0</v>
      </c>
      <c r="O501">
        <v>0</v>
      </c>
      <c r="P501">
        <v>349.78</v>
      </c>
      <c r="Q501" t="s">
        <v>0</v>
      </c>
      <c r="R501">
        <v>0</v>
      </c>
      <c r="S501">
        <v>165</v>
      </c>
      <c r="T501" t="s">
        <v>27046</v>
      </c>
      <c r="U501" t="s">
        <v>20516</v>
      </c>
      <c r="V501" s="2">
        <v>38872</v>
      </c>
      <c r="W501" s="7">
        <f t="shared" si="51"/>
        <v>2006</v>
      </c>
      <c r="X501" s="2">
        <v>38867</v>
      </c>
      <c r="Y501" t="s">
        <v>65</v>
      </c>
      <c r="Z501" t="s">
        <v>967</v>
      </c>
      <c r="AA501" t="s">
        <v>968</v>
      </c>
      <c r="AB501">
        <v>0</v>
      </c>
      <c r="AC501">
        <v>2439</v>
      </c>
      <c r="AD501">
        <v>8957</v>
      </c>
      <c r="AE501" t="s">
        <v>21373</v>
      </c>
      <c r="AF501" t="s">
        <v>27034</v>
      </c>
      <c r="AG501">
        <f t="shared" si="52"/>
        <v>5</v>
      </c>
      <c r="AI501" t="str">
        <f t="shared" si="53"/>
        <v/>
      </c>
      <c r="AJ501">
        <f t="shared" si="50"/>
        <v>0</v>
      </c>
      <c r="AK501" t="str">
        <f t="shared" si="54"/>
        <v/>
      </c>
    </row>
    <row r="502" spans="1:37" x14ac:dyDescent="0.25">
      <c r="A502" s="1">
        <v>0</v>
      </c>
      <c r="B502">
        <v>0</v>
      </c>
      <c r="C502">
        <v>0</v>
      </c>
      <c r="D502" t="s">
        <v>969</v>
      </c>
      <c r="E502">
        <v>0</v>
      </c>
      <c r="F502">
        <v>0</v>
      </c>
      <c r="G502" t="s">
        <v>5</v>
      </c>
      <c r="H502" s="2">
        <v>38867</v>
      </c>
      <c r="I502" s="2">
        <v>38867</v>
      </c>
      <c r="J502" t="s">
        <v>3</v>
      </c>
      <c r="K502">
        <v>168</v>
      </c>
      <c r="L502">
        <v>16.5</v>
      </c>
      <c r="M502">
        <v>144.21</v>
      </c>
      <c r="N502">
        <v>0</v>
      </c>
      <c r="O502">
        <v>0</v>
      </c>
      <c r="P502">
        <v>144.21</v>
      </c>
      <c r="Q502" t="s">
        <v>0</v>
      </c>
      <c r="R502">
        <v>0</v>
      </c>
      <c r="S502">
        <v>150</v>
      </c>
      <c r="T502" t="s">
        <v>27046</v>
      </c>
      <c r="U502" t="s">
        <v>20516</v>
      </c>
      <c r="V502" s="2">
        <v>38872</v>
      </c>
      <c r="W502" s="7">
        <f t="shared" si="51"/>
        <v>2006</v>
      </c>
      <c r="X502" s="2">
        <v>38867</v>
      </c>
      <c r="Y502" t="s">
        <v>80</v>
      </c>
      <c r="Z502" t="s">
        <v>7</v>
      </c>
      <c r="AA502" t="s">
        <v>970</v>
      </c>
      <c r="AB502">
        <v>6</v>
      </c>
      <c r="AC502">
        <v>4984</v>
      </c>
      <c r="AD502">
        <v>8958</v>
      </c>
      <c r="AE502" t="s">
        <v>22495</v>
      </c>
      <c r="AF502" t="s">
        <v>27034</v>
      </c>
      <c r="AG502">
        <f t="shared" si="52"/>
        <v>5</v>
      </c>
      <c r="AI502" t="str">
        <f t="shared" si="53"/>
        <v/>
      </c>
      <c r="AJ502">
        <f t="shared" si="50"/>
        <v>0</v>
      </c>
      <c r="AK502" t="str">
        <f t="shared" si="54"/>
        <v/>
      </c>
    </row>
    <row r="503" spans="1:37" x14ac:dyDescent="0.25">
      <c r="A503" s="1">
        <v>0</v>
      </c>
      <c r="B503">
        <v>0</v>
      </c>
      <c r="C503">
        <v>0</v>
      </c>
      <c r="D503" t="s">
        <v>971</v>
      </c>
      <c r="E503">
        <v>0</v>
      </c>
      <c r="F503">
        <v>0</v>
      </c>
      <c r="G503" t="s">
        <v>5</v>
      </c>
      <c r="H503" s="2">
        <v>38872</v>
      </c>
      <c r="I503" s="2">
        <v>38869</v>
      </c>
      <c r="J503" t="s">
        <v>3</v>
      </c>
      <c r="K503">
        <v>111</v>
      </c>
      <c r="L503">
        <v>16.5</v>
      </c>
      <c r="M503">
        <v>95.28</v>
      </c>
      <c r="N503">
        <v>0</v>
      </c>
      <c r="O503">
        <v>0</v>
      </c>
      <c r="P503">
        <v>95.28</v>
      </c>
      <c r="Q503" t="s">
        <v>0</v>
      </c>
      <c r="R503">
        <v>0</v>
      </c>
      <c r="S503">
        <v>200</v>
      </c>
      <c r="T503" t="s">
        <v>27100</v>
      </c>
      <c r="U503" t="s">
        <v>20516</v>
      </c>
      <c r="V503" t="s">
        <v>972</v>
      </c>
      <c r="W503" s="7">
        <f t="shared" si="51"/>
        <v>2006</v>
      </c>
      <c r="X503" s="2">
        <v>38867</v>
      </c>
      <c r="Y503" t="s">
        <v>620</v>
      </c>
      <c r="Z503" t="s">
        <v>7</v>
      </c>
      <c r="AA503" t="s">
        <v>468</v>
      </c>
      <c r="AB503">
        <v>9</v>
      </c>
      <c r="AC503">
        <v>4985</v>
      </c>
      <c r="AD503">
        <v>8959</v>
      </c>
      <c r="AE503" t="s">
        <v>22496</v>
      </c>
      <c r="AF503" t="s">
        <v>27034</v>
      </c>
      <c r="AG503">
        <f t="shared" si="52"/>
        <v>39</v>
      </c>
      <c r="AH503" t="str">
        <f>MID(V503,1,31)</f>
        <v xml:space="preserve">ללא רגליות                     </v>
      </c>
      <c r="AI503" t="str">
        <f t="shared" si="53"/>
        <v>ללא רגליות</v>
      </c>
      <c r="AJ503">
        <f t="shared" si="50"/>
        <v>10</v>
      </c>
      <c r="AK503" t="str">
        <f t="shared" si="54"/>
        <v>ללא רגליות,ללא רגליות</v>
      </c>
    </row>
    <row r="504" spans="1:37" x14ac:dyDescent="0.25">
      <c r="A504" s="1">
        <v>0</v>
      </c>
      <c r="B504">
        <v>0</v>
      </c>
      <c r="C504" t="s">
        <v>973</v>
      </c>
      <c r="D504" t="s">
        <v>415</v>
      </c>
      <c r="E504">
        <v>0</v>
      </c>
      <c r="F504">
        <v>0</v>
      </c>
      <c r="G504" t="s">
        <v>5</v>
      </c>
      <c r="H504" s="2">
        <v>38877</v>
      </c>
      <c r="I504" s="2">
        <v>38877</v>
      </c>
      <c r="J504" t="s">
        <v>3</v>
      </c>
      <c r="K504">
        <v>142</v>
      </c>
      <c r="L504">
        <v>16.5</v>
      </c>
      <c r="M504">
        <v>121.89</v>
      </c>
      <c r="N504">
        <v>13.5</v>
      </c>
      <c r="O504">
        <v>10</v>
      </c>
      <c r="P504">
        <v>135.43</v>
      </c>
      <c r="Q504" t="s">
        <v>0</v>
      </c>
      <c r="R504">
        <v>0</v>
      </c>
      <c r="S504">
        <v>250</v>
      </c>
      <c r="T504" t="s">
        <v>27046</v>
      </c>
      <c r="U504" t="s">
        <v>20517</v>
      </c>
      <c r="V504" s="2">
        <v>38872</v>
      </c>
      <c r="W504" s="7">
        <f t="shared" si="51"/>
        <v>2006</v>
      </c>
      <c r="X504" s="2">
        <v>38867</v>
      </c>
      <c r="Y504" t="s">
        <v>974</v>
      </c>
      <c r="Z504" t="s">
        <v>7</v>
      </c>
      <c r="AA504" t="s">
        <v>396</v>
      </c>
      <c r="AB504">
        <v>2</v>
      </c>
      <c r="AC504">
        <v>514</v>
      </c>
      <c r="AD504">
        <v>8960</v>
      </c>
      <c r="AE504" t="s">
        <v>20707</v>
      </c>
      <c r="AF504" t="s">
        <v>27034</v>
      </c>
      <c r="AG504">
        <f t="shared" si="52"/>
        <v>5</v>
      </c>
      <c r="AI504" t="str">
        <f t="shared" si="53"/>
        <v/>
      </c>
      <c r="AJ504">
        <f t="shared" si="50"/>
        <v>0</v>
      </c>
      <c r="AK504" t="str">
        <f t="shared" si="54"/>
        <v/>
      </c>
    </row>
    <row r="505" spans="1:37" x14ac:dyDescent="0.25">
      <c r="A505" s="1">
        <v>0</v>
      </c>
      <c r="B505">
        <v>0</v>
      </c>
      <c r="C505">
        <v>0</v>
      </c>
      <c r="D505" t="s">
        <v>975</v>
      </c>
      <c r="E505">
        <v>0</v>
      </c>
      <c r="F505">
        <v>0</v>
      </c>
      <c r="G505" t="s">
        <v>5</v>
      </c>
      <c r="H505" s="2">
        <v>38867</v>
      </c>
      <c r="I505" s="2">
        <v>38867</v>
      </c>
      <c r="J505" t="s">
        <v>3</v>
      </c>
      <c r="K505">
        <v>373</v>
      </c>
      <c r="L505">
        <v>16.5</v>
      </c>
      <c r="M505">
        <v>320.17</v>
      </c>
      <c r="N505">
        <v>0</v>
      </c>
      <c r="O505">
        <v>0</v>
      </c>
      <c r="P505">
        <v>320.17</v>
      </c>
      <c r="Q505" t="s">
        <v>0</v>
      </c>
      <c r="R505">
        <v>0</v>
      </c>
      <c r="S505">
        <v>180</v>
      </c>
      <c r="T505" t="s">
        <v>27046</v>
      </c>
      <c r="U505" t="s">
        <v>20516</v>
      </c>
      <c r="V505" s="2">
        <v>38872</v>
      </c>
      <c r="W505" s="7">
        <f t="shared" si="51"/>
        <v>2006</v>
      </c>
      <c r="X505" s="2">
        <v>38867</v>
      </c>
      <c r="Y505" t="s">
        <v>6</v>
      </c>
      <c r="Z505" t="s">
        <v>7</v>
      </c>
      <c r="AA505" t="s">
        <v>351</v>
      </c>
      <c r="AB505">
        <v>8</v>
      </c>
      <c r="AC505">
        <v>4976</v>
      </c>
      <c r="AD505">
        <v>8961</v>
      </c>
      <c r="AE505" t="s">
        <v>22487</v>
      </c>
      <c r="AF505" t="s">
        <v>27034</v>
      </c>
      <c r="AG505">
        <f t="shared" si="52"/>
        <v>5</v>
      </c>
      <c r="AI505" t="str">
        <f t="shared" si="53"/>
        <v/>
      </c>
      <c r="AJ505">
        <f t="shared" si="50"/>
        <v>0</v>
      </c>
      <c r="AK505" t="str">
        <f t="shared" si="54"/>
        <v/>
      </c>
    </row>
    <row r="506" spans="1:37" x14ac:dyDescent="0.25">
      <c r="A506" s="1">
        <v>0</v>
      </c>
      <c r="B506">
        <v>0</v>
      </c>
      <c r="C506">
        <v>0</v>
      </c>
      <c r="D506" t="s">
        <v>976</v>
      </c>
      <c r="E506">
        <v>0</v>
      </c>
      <c r="F506">
        <v>0</v>
      </c>
      <c r="G506" t="s">
        <v>5</v>
      </c>
      <c r="H506" s="2">
        <v>38896</v>
      </c>
      <c r="I506" s="2">
        <v>38889</v>
      </c>
      <c r="J506" t="s">
        <v>3</v>
      </c>
      <c r="K506">
        <v>220</v>
      </c>
      <c r="L506">
        <v>16.5</v>
      </c>
      <c r="M506">
        <v>188.84</v>
      </c>
      <c r="N506">
        <v>0</v>
      </c>
      <c r="O506">
        <v>0</v>
      </c>
      <c r="P506">
        <v>188.84</v>
      </c>
      <c r="Q506" t="s">
        <v>0</v>
      </c>
      <c r="R506">
        <v>0</v>
      </c>
      <c r="S506">
        <v>190</v>
      </c>
      <c r="T506" t="s">
        <v>27046</v>
      </c>
      <c r="U506" t="s">
        <v>20516</v>
      </c>
      <c r="V506" s="2">
        <v>38873</v>
      </c>
      <c r="W506" s="7">
        <f t="shared" si="51"/>
        <v>2006</v>
      </c>
      <c r="X506" s="2">
        <v>38868</v>
      </c>
      <c r="Y506" t="s">
        <v>12</v>
      </c>
      <c r="Z506" t="s">
        <v>7</v>
      </c>
      <c r="AA506" t="s">
        <v>977</v>
      </c>
      <c r="AB506">
        <v>8</v>
      </c>
      <c r="AC506">
        <v>2492</v>
      </c>
      <c r="AD506">
        <v>8962</v>
      </c>
      <c r="AE506" t="s">
        <v>21390</v>
      </c>
      <c r="AF506" t="s">
        <v>27034</v>
      </c>
      <c r="AG506">
        <f t="shared" si="52"/>
        <v>5</v>
      </c>
      <c r="AI506" t="str">
        <f t="shared" si="53"/>
        <v/>
      </c>
      <c r="AJ506">
        <f t="shared" si="50"/>
        <v>0</v>
      </c>
      <c r="AK506" t="str">
        <f t="shared" si="54"/>
        <v/>
      </c>
    </row>
    <row r="507" spans="1:37" x14ac:dyDescent="0.25">
      <c r="A507" s="1">
        <v>0</v>
      </c>
      <c r="B507">
        <v>0</v>
      </c>
      <c r="C507">
        <v>0</v>
      </c>
      <c r="D507" t="s">
        <v>978</v>
      </c>
      <c r="E507">
        <v>0</v>
      </c>
      <c r="F507">
        <v>0</v>
      </c>
      <c r="G507" t="s">
        <v>5</v>
      </c>
      <c r="H507" s="2">
        <v>38868</v>
      </c>
      <c r="I507" s="2">
        <v>38868</v>
      </c>
      <c r="J507" t="s">
        <v>3</v>
      </c>
      <c r="K507">
        <v>256</v>
      </c>
      <c r="L507">
        <v>16.5</v>
      </c>
      <c r="M507">
        <v>219.74</v>
      </c>
      <c r="N507">
        <v>0</v>
      </c>
      <c r="O507">
        <v>0</v>
      </c>
      <c r="P507" t="s">
        <v>979</v>
      </c>
      <c r="Q507" t="s">
        <v>980</v>
      </c>
      <c r="R507">
        <v>100</v>
      </c>
      <c r="S507">
        <v>0</v>
      </c>
      <c r="T507" t="s">
        <v>27046</v>
      </c>
      <c r="U507" t="s">
        <v>20517</v>
      </c>
      <c r="V507" s="2">
        <v>38870</v>
      </c>
      <c r="W507" s="7">
        <f t="shared" si="51"/>
        <v>2006</v>
      </c>
      <c r="X507" s="2">
        <v>38868</v>
      </c>
      <c r="Y507" t="s">
        <v>118</v>
      </c>
      <c r="Z507" t="s">
        <v>7</v>
      </c>
      <c r="AA507" t="s">
        <v>981</v>
      </c>
      <c r="AB507">
        <v>1</v>
      </c>
      <c r="AC507">
        <v>4986</v>
      </c>
      <c r="AD507">
        <v>8963</v>
      </c>
      <c r="AE507" t="s">
        <v>22497</v>
      </c>
      <c r="AF507" t="s">
        <v>27034</v>
      </c>
      <c r="AG507">
        <f t="shared" si="52"/>
        <v>5</v>
      </c>
      <c r="AI507" t="str">
        <f t="shared" si="53"/>
        <v/>
      </c>
      <c r="AJ507">
        <f t="shared" si="50"/>
        <v>0</v>
      </c>
      <c r="AK507" t="str">
        <f t="shared" si="54"/>
        <v/>
      </c>
    </row>
    <row r="508" spans="1:37" x14ac:dyDescent="0.25">
      <c r="A508" s="1">
        <v>0</v>
      </c>
      <c r="B508">
        <v>0</v>
      </c>
      <c r="C508">
        <v>0</v>
      </c>
      <c r="D508" t="s">
        <v>982</v>
      </c>
      <c r="E508">
        <v>0</v>
      </c>
      <c r="F508">
        <v>0</v>
      </c>
      <c r="G508" t="s">
        <v>5</v>
      </c>
      <c r="H508" s="2">
        <v>38868</v>
      </c>
      <c r="I508" s="2">
        <v>38868</v>
      </c>
      <c r="J508" t="s">
        <v>3</v>
      </c>
      <c r="K508">
        <v>641</v>
      </c>
      <c r="L508">
        <v>16</v>
      </c>
      <c r="M508">
        <v>550.21</v>
      </c>
      <c r="N508">
        <v>0</v>
      </c>
      <c r="O508">
        <v>0</v>
      </c>
      <c r="P508">
        <v>550.21</v>
      </c>
      <c r="Q508" t="s">
        <v>0</v>
      </c>
      <c r="R508">
        <v>0</v>
      </c>
      <c r="S508">
        <v>0</v>
      </c>
      <c r="T508" t="s">
        <v>27046</v>
      </c>
      <c r="U508" t="s">
        <v>20519</v>
      </c>
      <c r="V508" t="s">
        <v>2</v>
      </c>
      <c r="W508" s="7">
        <f t="shared" si="51"/>
        <v>2006</v>
      </c>
      <c r="X508" s="2">
        <v>38868</v>
      </c>
      <c r="Y508" t="s">
        <v>983</v>
      </c>
      <c r="AA508" t="s">
        <v>984</v>
      </c>
      <c r="AB508">
        <v>8</v>
      </c>
      <c r="AC508">
        <v>4960</v>
      </c>
      <c r="AD508">
        <v>8964</v>
      </c>
      <c r="AE508" t="s">
        <v>22474</v>
      </c>
      <c r="AF508" t="s">
        <v>27034</v>
      </c>
      <c r="AG508">
        <f t="shared" si="52"/>
        <v>8</v>
      </c>
      <c r="AI508" t="str">
        <f t="shared" si="53"/>
        <v/>
      </c>
      <c r="AJ508">
        <f t="shared" si="50"/>
        <v>0</v>
      </c>
      <c r="AK508" t="str">
        <f t="shared" si="54"/>
        <v/>
      </c>
    </row>
    <row r="509" spans="1:37" x14ac:dyDescent="0.25">
      <c r="A509" s="1">
        <v>0</v>
      </c>
      <c r="B509">
        <v>0</v>
      </c>
      <c r="C509">
        <v>0</v>
      </c>
      <c r="D509" t="s">
        <v>985</v>
      </c>
      <c r="E509">
        <v>0</v>
      </c>
      <c r="F509">
        <v>0</v>
      </c>
      <c r="G509" t="s">
        <v>5</v>
      </c>
      <c r="H509" s="2">
        <v>38912</v>
      </c>
      <c r="I509" t="s">
        <v>2</v>
      </c>
      <c r="J509" t="s">
        <v>3</v>
      </c>
      <c r="K509">
        <v>55</v>
      </c>
      <c r="L509">
        <v>15.5</v>
      </c>
      <c r="M509">
        <v>47.62</v>
      </c>
      <c r="N509">
        <v>0</v>
      </c>
      <c r="O509">
        <v>0</v>
      </c>
      <c r="P509">
        <v>47.62</v>
      </c>
      <c r="Q509" t="s">
        <v>0</v>
      </c>
      <c r="R509">
        <v>0</v>
      </c>
      <c r="S509">
        <v>0</v>
      </c>
      <c r="T509" t="s">
        <v>27046</v>
      </c>
      <c r="U509" t="s">
        <v>20517</v>
      </c>
      <c r="V509" s="2">
        <v>38873</v>
      </c>
      <c r="W509" s="7">
        <f t="shared" si="51"/>
        <v>2006</v>
      </c>
      <c r="X509" s="2">
        <v>38868</v>
      </c>
      <c r="Y509" t="s">
        <v>6</v>
      </c>
      <c r="Z509" t="s">
        <v>145</v>
      </c>
      <c r="AA509" t="s">
        <v>986</v>
      </c>
      <c r="AB509">
        <v>4</v>
      </c>
      <c r="AC509">
        <v>4987</v>
      </c>
      <c r="AD509">
        <v>8965</v>
      </c>
      <c r="AE509" t="s">
        <v>22498</v>
      </c>
      <c r="AF509" t="s">
        <v>27034</v>
      </c>
      <c r="AG509">
        <f t="shared" si="52"/>
        <v>5</v>
      </c>
      <c r="AI509" t="str">
        <f t="shared" si="53"/>
        <v/>
      </c>
      <c r="AJ509">
        <f t="shared" si="50"/>
        <v>0</v>
      </c>
      <c r="AK509" t="str">
        <f t="shared" si="54"/>
        <v/>
      </c>
    </row>
    <row r="510" spans="1:37" x14ac:dyDescent="0.25">
      <c r="A510" s="1">
        <v>0</v>
      </c>
      <c r="B510">
        <v>0</v>
      </c>
      <c r="C510">
        <v>0</v>
      </c>
      <c r="D510" t="s">
        <v>987</v>
      </c>
      <c r="E510">
        <v>0</v>
      </c>
      <c r="F510">
        <v>0</v>
      </c>
      <c r="G510" t="s">
        <v>5</v>
      </c>
      <c r="H510" s="2">
        <v>38988</v>
      </c>
      <c r="I510" s="2">
        <v>38954</v>
      </c>
      <c r="J510" t="s">
        <v>3</v>
      </c>
      <c r="K510">
        <v>436</v>
      </c>
      <c r="L510">
        <v>15.5</v>
      </c>
      <c r="M510">
        <v>377.49</v>
      </c>
      <c r="N510">
        <v>0</v>
      </c>
      <c r="O510">
        <v>0</v>
      </c>
      <c r="P510" t="s">
        <v>988</v>
      </c>
      <c r="Q510" t="s">
        <v>989</v>
      </c>
      <c r="R510">
        <v>100</v>
      </c>
      <c r="S510">
        <v>0</v>
      </c>
      <c r="T510" t="s">
        <v>27046</v>
      </c>
      <c r="U510" t="s">
        <v>20517</v>
      </c>
      <c r="V510" s="2">
        <v>38873</v>
      </c>
      <c r="W510" s="7">
        <f t="shared" si="51"/>
        <v>2006</v>
      </c>
      <c r="X510" s="2">
        <v>38868</v>
      </c>
      <c r="Y510" t="s">
        <v>990</v>
      </c>
      <c r="Z510" t="s">
        <v>991</v>
      </c>
      <c r="AA510" t="s">
        <v>90</v>
      </c>
      <c r="AB510">
        <v>3</v>
      </c>
      <c r="AC510">
        <v>4988</v>
      </c>
      <c r="AD510">
        <v>8966</v>
      </c>
      <c r="AE510" t="s">
        <v>22499</v>
      </c>
      <c r="AF510" t="s">
        <v>27034</v>
      </c>
      <c r="AG510">
        <f t="shared" si="52"/>
        <v>5</v>
      </c>
      <c r="AI510" t="str">
        <f t="shared" si="53"/>
        <v/>
      </c>
      <c r="AJ510">
        <f t="shared" si="50"/>
        <v>0</v>
      </c>
      <c r="AK510" t="str">
        <f t="shared" si="54"/>
        <v/>
      </c>
    </row>
    <row r="511" spans="1:37" x14ac:dyDescent="0.25">
      <c r="A511" s="1">
        <v>0</v>
      </c>
      <c r="B511">
        <v>0</v>
      </c>
      <c r="C511">
        <v>0</v>
      </c>
      <c r="D511" t="s">
        <v>992</v>
      </c>
      <c r="E511">
        <v>0</v>
      </c>
      <c r="F511">
        <v>0</v>
      </c>
      <c r="G511" t="s">
        <v>5</v>
      </c>
      <c r="H511" s="2">
        <v>38869</v>
      </c>
      <c r="I511" t="s">
        <v>2</v>
      </c>
      <c r="J511" t="s">
        <v>3</v>
      </c>
      <c r="K511">
        <v>55</v>
      </c>
      <c r="L511">
        <v>16.5</v>
      </c>
      <c r="M511">
        <v>47.21</v>
      </c>
      <c r="N511">
        <v>0</v>
      </c>
      <c r="O511">
        <v>0</v>
      </c>
      <c r="P511">
        <v>47.21</v>
      </c>
      <c r="Q511" t="s">
        <v>0</v>
      </c>
      <c r="R511">
        <v>0</v>
      </c>
      <c r="S511">
        <v>0</v>
      </c>
      <c r="T511" t="s">
        <v>27046</v>
      </c>
      <c r="U511" t="s">
        <v>20517</v>
      </c>
      <c r="V511" s="2">
        <v>38870</v>
      </c>
      <c r="W511" s="7">
        <f t="shared" si="51"/>
        <v>2006</v>
      </c>
      <c r="X511" s="2">
        <v>38868</v>
      </c>
      <c r="Y511" t="s">
        <v>47</v>
      </c>
      <c r="Z511" t="s">
        <v>7</v>
      </c>
      <c r="AA511" t="s">
        <v>54</v>
      </c>
      <c r="AB511">
        <v>1</v>
      </c>
      <c r="AC511">
        <v>4989</v>
      </c>
      <c r="AD511">
        <v>8967</v>
      </c>
      <c r="AE511" t="s">
        <v>20951</v>
      </c>
      <c r="AF511" t="s">
        <v>27034</v>
      </c>
      <c r="AG511">
        <f t="shared" si="52"/>
        <v>5</v>
      </c>
      <c r="AI511" t="str">
        <f t="shared" si="53"/>
        <v/>
      </c>
      <c r="AJ511">
        <f t="shared" si="50"/>
        <v>0</v>
      </c>
      <c r="AK511" t="str">
        <f t="shared" si="54"/>
        <v/>
      </c>
    </row>
    <row r="512" spans="1:37" x14ac:dyDescent="0.25">
      <c r="A512" s="1">
        <v>0</v>
      </c>
      <c r="B512">
        <v>0</v>
      </c>
      <c r="C512">
        <v>0</v>
      </c>
      <c r="D512" t="s">
        <v>992</v>
      </c>
      <c r="E512">
        <v>0</v>
      </c>
      <c r="F512">
        <v>0</v>
      </c>
      <c r="G512" t="s">
        <v>5</v>
      </c>
      <c r="H512" s="2">
        <v>38869</v>
      </c>
      <c r="I512" s="2">
        <v>38869</v>
      </c>
      <c r="J512" t="s">
        <v>3</v>
      </c>
      <c r="K512">
        <v>184</v>
      </c>
      <c r="L512">
        <v>16.5</v>
      </c>
      <c r="M512">
        <v>157.94</v>
      </c>
      <c r="N512">
        <v>0</v>
      </c>
      <c r="O512">
        <v>0</v>
      </c>
      <c r="P512">
        <v>157.94</v>
      </c>
      <c r="Q512" t="s">
        <v>0</v>
      </c>
      <c r="R512">
        <v>0</v>
      </c>
      <c r="S512">
        <v>200</v>
      </c>
      <c r="T512" t="s">
        <v>27101</v>
      </c>
      <c r="U512" t="s">
        <v>20516</v>
      </c>
      <c r="V512" t="s">
        <v>993</v>
      </c>
      <c r="W512" s="7">
        <f t="shared" si="51"/>
        <v>2006</v>
      </c>
      <c r="X512" s="2">
        <v>38868</v>
      </c>
      <c r="Y512" t="s">
        <v>12</v>
      </c>
      <c r="Z512" t="s">
        <v>7</v>
      </c>
      <c r="AA512" t="s">
        <v>197</v>
      </c>
      <c r="AB512">
        <v>9</v>
      </c>
      <c r="AC512">
        <v>4989</v>
      </c>
      <c r="AD512">
        <v>8968</v>
      </c>
      <c r="AE512" t="s">
        <v>20951</v>
      </c>
      <c r="AF512" t="s">
        <v>27034</v>
      </c>
      <c r="AG512">
        <f t="shared" si="52"/>
        <v>39</v>
      </c>
      <c r="AH512" t="str">
        <f>MID(V512,1,31)</f>
        <v xml:space="preserve">המכשיר שרוט.                   </v>
      </c>
      <c r="AI512" t="str">
        <f t="shared" si="53"/>
        <v>המכשיר שרוט.</v>
      </c>
      <c r="AJ512">
        <f t="shared" si="50"/>
        <v>12</v>
      </c>
      <c r="AK512" t="str">
        <f t="shared" si="54"/>
        <v>המכשיר שרוט.,המכשיר שרוט.</v>
      </c>
    </row>
    <row r="513" spans="1:37" x14ac:dyDescent="0.25">
      <c r="A513" s="1">
        <v>0</v>
      </c>
      <c r="B513">
        <v>0</v>
      </c>
      <c r="C513">
        <v>0</v>
      </c>
      <c r="D513" t="s">
        <v>994</v>
      </c>
      <c r="E513">
        <v>0</v>
      </c>
      <c r="F513">
        <v>0</v>
      </c>
      <c r="G513" t="s">
        <v>5</v>
      </c>
      <c r="H513" s="2">
        <v>38876</v>
      </c>
      <c r="I513" s="2">
        <v>38872</v>
      </c>
      <c r="J513" t="s">
        <v>3</v>
      </c>
      <c r="K513">
        <v>185</v>
      </c>
      <c r="L513">
        <v>16.5</v>
      </c>
      <c r="M513">
        <v>158.80000000000001</v>
      </c>
      <c r="N513">
        <v>0</v>
      </c>
      <c r="O513">
        <v>0</v>
      </c>
      <c r="P513">
        <v>158.80000000000001</v>
      </c>
      <c r="Q513" t="s">
        <v>0</v>
      </c>
      <c r="R513">
        <v>0</v>
      </c>
      <c r="S513">
        <v>185</v>
      </c>
      <c r="T513" t="s">
        <v>27046</v>
      </c>
      <c r="U513" t="s">
        <v>20517</v>
      </c>
      <c r="V513" t="s">
        <v>2</v>
      </c>
      <c r="W513" s="7">
        <f t="shared" si="51"/>
        <v>2006</v>
      </c>
      <c r="X513" s="2">
        <v>38869</v>
      </c>
      <c r="Y513" t="s">
        <v>118</v>
      </c>
      <c r="Z513" t="s">
        <v>7</v>
      </c>
      <c r="AA513" t="s">
        <v>995</v>
      </c>
      <c r="AB513">
        <v>1</v>
      </c>
      <c r="AC513">
        <v>4990</v>
      </c>
      <c r="AD513">
        <v>8969</v>
      </c>
      <c r="AE513" t="s">
        <v>22500</v>
      </c>
      <c r="AF513" t="s">
        <v>27034</v>
      </c>
      <c r="AG513">
        <f t="shared" si="52"/>
        <v>8</v>
      </c>
      <c r="AI513" t="str">
        <f t="shared" si="53"/>
        <v/>
      </c>
      <c r="AJ513">
        <f t="shared" si="50"/>
        <v>0</v>
      </c>
      <c r="AK513" t="str">
        <f t="shared" si="54"/>
        <v/>
      </c>
    </row>
    <row r="514" spans="1:37" x14ac:dyDescent="0.25">
      <c r="A514" s="1">
        <v>0</v>
      </c>
      <c r="B514">
        <v>0</v>
      </c>
      <c r="C514">
        <v>0</v>
      </c>
      <c r="D514" t="s">
        <v>996</v>
      </c>
      <c r="E514">
        <v>0</v>
      </c>
      <c r="F514">
        <v>0</v>
      </c>
      <c r="G514" t="s">
        <v>5</v>
      </c>
      <c r="H514" s="2">
        <v>38874</v>
      </c>
      <c r="I514" s="2">
        <v>38873</v>
      </c>
      <c r="J514" t="s">
        <v>3</v>
      </c>
      <c r="K514">
        <v>169</v>
      </c>
      <c r="L514">
        <v>16.5</v>
      </c>
      <c r="M514">
        <v>145.06</v>
      </c>
      <c r="N514">
        <v>0</v>
      </c>
      <c r="O514">
        <v>0</v>
      </c>
      <c r="P514">
        <v>145.06</v>
      </c>
      <c r="Q514" t="s">
        <v>0</v>
      </c>
      <c r="R514">
        <v>0</v>
      </c>
      <c r="S514">
        <v>250</v>
      </c>
      <c r="T514" t="s">
        <v>20541</v>
      </c>
      <c r="U514" t="s">
        <v>20508</v>
      </c>
      <c r="V514" s="2">
        <v>38875</v>
      </c>
      <c r="W514" s="7">
        <f t="shared" si="51"/>
        <v>2006</v>
      </c>
      <c r="X514" s="2">
        <v>38872</v>
      </c>
      <c r="Y514" t="s">
        <v>997</v>
      </c>
      <c r="Z514" t="s">
        <v>7</v>
      </c>
      <c r="AA514" t="s">
        <v>468</v>
      </c>
      <c r="AB514">
        <v>9</v>
      </c>
      <c r="AC514">
        <v>4991</v>
      </c>
      <c r="AD514">
        <v>8970</v>
      </c>
      <c r="AE514" t="s">
        <v>22501</v>
      </c>
      <c r="AF514" t="s">
        <v>27034</v>
      </c>
      <c r="AG514">
        <f t="shared" si="52"/>
        <v>5</v>
      </c>
      <c r="AI514" t="str">
        <f t="shared" si="53"/>
        <v/>
      </c>
      <c r="AJ514">
        <f t="shared" ref="AJ514:AJ577" si="55">LEN(AI514)</f>
        <v>0</v>
      </c>
      <c r="AK514" t="str">
        <f t="shared" si="54"/>
        <v>לקוח השתמש במסיר אבנית.</v>
      </c>
    </row>
    <row r="515" spans="1:37" x14ac:dyDescent="0.25">
      <c r="A515" s="1">
        <v>0</v>
      </c>
      <c r="B515">
        <v>0</v>
      </c>
      <c r="C515">
        <v>0</v>
      </c>
      <c r="D515" t="s">
        <v>0</v>
      </c>
      <c r="E515">
        <v>206</v>
      </c>
      <c r="F515">
        <v>701</v>
      </c>
      <c r="G515" t="s">
        <v>5</v>
      </c>
      <c r="H515" s="2">
        <v>38872</v>
      </c>
      <c r="I515" s="2">
        <v>38872</v>
      </c>
      <c r="J515" t="s">
        <v>3</v>
      </c>
      <c r="K515">
        <v>139</v>
      </c>
      <c r="L515">
        <v>15.5</v>
      </c>
      <c r="M515">
        <v>120.35</v>
      </c>
      <c r="N515">
        <v>0</v>
      </c>
      <c r="O515">
        <v>0</v>
      </c>
      <c r="P515">
        <v>120.35</v>
      </c>
      <c r="Q515" t="s">
        <v>0</v>
      </c>
      <c r="R515">
        <v>0</v>
      </c>
      <c r="S515">
        <v>0</v>
      </c>
      <c r="T515" t="s">
        <v>27046</v>
      </c>
      <c r="U515" t="s">
        <v>20521</v>
      </c>
      <c r="V515" s="2">
        <v>38877</v>
      </c>
      <c r="W515" s="7">
        <f t="shared" ref="W515:W578" si="56">YEAR(X515)</f>
        <v>2006</v>
      </c>
      <c r="X515" s="2">
        <v>38872</v>
      </c>
      <c r="Y515" t="s">
        <v>998</v>
      </c>
      <c r="Z515" t="s">
        <v>7</v>
      </c>
      <c r="AA515" t="s">
        <v>38</v>
      </c>
      <c r="AB515">
        <v>7</v>
      </c>
      <c r="AC515">
        <v>4910</v>
      </c>
      <c r="AD515">
        <v>8971</v>
      </c>
      <c r="AE515" t="s">
        <v>22427</v>
      </c>
      <c r="AF515" t="s">
        <v>27034</v>
      </c>
      <c r="AG515">
        <f t="shared" ref="AG515:AG578" si="57">LEN(V515)</f>
        <v>5</v>
      </c>
      <c r="AI515" t="str">
        <f t="shared" ref="AI515:AI578" si="58">TRIM(AH515)</f>
        <v/>
      </c>
      <c r="AJ515">
        <f t="shared" si="55"/>
        <v>0</v>
      </c>
      <c r="AK515" t="str">
        <f t="shared" ref="AK515:AK578" si="59">TRIM(T515)&amp;IF(AND(LEN(T515)&gt;0,LEN(AI515)&gt;0),",","")&amp;TRIM(AI515)</f>
        <v/>
      </c>
    </row>
    <row r="516" spans="1:37" x14ac:dyDescent="0.25">
      <c r="A516" s="1">
        <v>0</v>
      </c>
      <c r="B516">
        <v>0</v>
      </c>
      <c r="C516">
        <v>0</v>
      </c>
      <c r="D516" t="s">
        <v>999</v>
      </c>
      <c r="E516">
        <v>0</v>
      </c>
      <c r="F516">
        <v>0</v>
      </c>
      <c r="G516" t="s">
        <v>5</v>
      </c>
      <c r="H516" s="2">
        <v>38873</v>
      </c>
      <c r="I516" s="2">
        <v>38873</v>
      </c>
      <c r="J516" t="s">
        <v>3</v>
      </c>
      <c r="K516">
        <v>379</v>
      </c>
      <c r="L516">
        <v>16.5</v>
      </c>
      <c r="M516">
        <v>325.32</v>
      </c>
      <c r="N516">
        <v>0</v>
      </c>
      <c r="O516">
        <v>0</v>
      </c>
      <c r="P516">
        <v>325.32</v>
      </c>
      <c r="Q516" t="s">
        <v>0</v>
      </c>
      <c r="R516">
        <v>0</v>
      </c>
      <c r="S516">
        <v>0</v>
      </c>
      <c r="T516" t="s">
        <v>27046</v>
      </c>
      <c r="U516" t="s">
        <v>20525</v>
      </c>
      <c r="V516" s="2">
        <v>38877</v>
      </c>
      <c r="W516" s="7">
        <f t="shared" si="56"/>
        <v>2006</v>
      </c>
      <c r="X516" s="2">
        <v>38872</v>
      </c>
      <c r="Y516" t="s">
        <v>12</v>
      </c>
      <c r="Z516" t="s">
        <v>7</v>
      </c>
      <c r="AA516" t="s">
        <v>630</v>
      </c>
      <c r="AB516">
        <v>8</v>
      </c>
      <c r="AC516">
        <v>3486</v>
      </c>
      <c r="AD516">
        <v>8972</v>
      </c>
      <c r="AE516" t="s">
        <v>21748</v>
      </c>
      <c r="AF516" t="s">
        <v>27034</v>
      </c>
      <c r="AG516">
        <f t="shared" si="57"/>
        <v>5</v>
      </c>
      <c r="AI516" t="str">
        <f t="shared" si="58"/>
        <v/>
      </c>
      <c r="AJ516">
        <f t="shared" si="55"/>
        <v>0</v>
      </c>
      <c r="AK516" t="str">
        <f t="shared" si="59"/>
        <v/>
      </c>
    </row>
    <row r="517" spans="1:37" x14ac:dyDescent="0.25">
      <c r="A517" s="1">
        <v>0</v>
      </c>
      <c r="B517">
        <v>0</v>
      </c>
      <c r="C517">
        <v>0</v>
      </c>
      <c r="D517" t="s">
        <v>1000</v>
      </c>
      <c r="E517">
        <v>0</v>
      </c>
      <c r="F517">
        <v>0</v>
      </c>
      <c r="G517" t="s">
        <v>5</v>
      </c>
      <c r="H517" s="2">
        <v>38880</v>
      </c>
      <c r="I517" s="2">
        <v>38879</v>
      </c>
      <c r="J517" t="s">
        <v>3</v>
      </c>
      <c r="K517">
        <v>443</v>
      </c>
      <c r="L517">
        <v>16.5</v>
      </c>
      <c r="M517">
        <v>380.26</v>
      </c>
      <c r="N517">
        <v>0</v>
      </c>
      <c r="O517">
        <v>0</v>
      </c>
      <c r="P517">
        <v>380.26</v>
      </c>
      <c r="Q517" t="s">
        <v>0</v>
      </c>
      <c r="R517">
        <v>0</v>
      </c>
      <c r="S517">
        <v>250</v>
      </c>
      <c r="T517" t="s">
        <v>20542</v>
      </c>
      <c r="U517" t="s">
        <v>20508</v>
      </c>
      <c r="V517" s="2">
        <v>38875</v>
      </c>
      <c r="W517" s="7">
        <f t="shared" si="56"/>
        <v>2006</v>
      </c>
      <c r="X517" s="2">
        <v>38872</v>
      </c>
      <c r="Y517" t="s">
        <v>430</v>
      </c>
      <c r="Z517" t="s">
        <v>7</v>
      </c>
      <c r="AA517" t="s">
        <v>72</v>
      </c>
      <c r="AB517">
        <v>9</v>
      </c>
      <c r="AC517">
        <v>4992</v>
      </c>
      <c r="AD517">
        <v>8973</v>
      </c>
      <c r="AE517" t="s">
        <v>22502</v>
      </c>
      <c r="AF517" t="s">
        <v>27034</v>
      </c>
      <c r="AG517">
        <f t="shared" si="57"/>
        <v>5</v>
      </c>
      <c r="AI517" t="str">
        <f t="shared" si="58"/>
        <v/>
      </c>
      <c r="AJ517">
        <f t="shared" si="55"/>
        <v>0</v>
      </c>
      <c r="AK517" t="str">
        <f t="shared" si="59"/>
        <v>המכשיר הגיע מפורק-אחריותינו מוגבלת!</v>
      </c>
    </row>
    <row r="518" spans="1:37" x14ac:dyDescent="0.25">
      <c r="A518" s="1">
        <v>0</v>
      </c>
      <c r="B518">
        <v>0</v>
      </c>
      <c r="C518">
        <v>0</v>
      </c>
      <c r="D518" t="s">
        <v>1001</v>
      </c>
      <c r="E518">
        <v>0</v>
      </c>
      <c r="F518">
        <v>0</v>
      </c>
      <c r="G518" t="s">
        <v>5</v>
      </c>
      <c r="H518" s="2">
        <v>38873</v>
      </c>
      <c r="I518" s="2">
        <v>38873</v>
      </c>
      <c r="J518" t="s">
        <v>3</v>
      </c>
      <c r="K518">
        <v>167</v>
      </c>
      <c r="L518">
        <v>16.5</v>
      </c>
      <c r="M518">
        <v>143.35</v>
      </c>
      <c r="N518">
        <v>15.88</v>
      </c>
      <c r="O518">
        <v>10</v>
      </c>
      <c r="P518">
        <v>159.28</v>
      </c>
      <c r="Q518" t="s">
        <v>0</v>
      </c>
      <c r="R518">
        <v>0</v>
      </c>
      <c r="S518">
        <v>0</v>
      </c>
      <c r="T518" t="s">
        <v>27046</v>
      </c>
      <c r="U518" t="s">
        <v>20516</v>
      </c>
      <c r="V518" s="2">
        <v>38875</v>
      </c>
      <c r="W518" s="7">
        <f t="shared" si="56"/>
        <v>2006</v>
      </c>
      <c r="X518" s="2">
        <v>38872</v>
      </c>
      <c r="Y518" t="s">
        <v>227</v>
      </c>
      <c r="Z518" t="s">
        <v>7</v>
      </c>
      <c r="AA518" t="s">
        <v>72</v>
      </c>
      <c r="AB518">
        <v>9</v>
      </c>
      <c r="AC518">
        <v>3082</v>
      </c>
      <c r="AD518">
        <v>8974</v>
      </c>
      <c r="AE518" t="s">
        <v>21592</v>
      </c>
      <c r="AF518" t="s">
        <v>27034</v>
      </c>
      <c r="AG518">
        <f t="shared" si="57"/>
        <v>5</v>
      </c>
      <c r="AI518" t="str">
        <f t="shared" si="58"/>
        <v/>
      </c>
      <c r="AJ518">
        <f t="shared" si="55"/>
        <v>0</v>
      </c>
      <c r="AK518" t="str">
        <f t="shared" si="59"/>
        <v/>
      </c>
    </row>
    <row r="519" spans="1:37" x14ac:dyDescent="0.25">
      <c r="A519" s="1">
        <v>0</v>
      </c>
      <c r="B519">
        <v>0</v>
      </c>
      <c r="C519">
        <v>0</v>
      </c>
      <c r="D519" t="s">
        <v>1002</v>
      </c>
      <c r="E519">
        <v>0</v>
      </c>
      <c r="F519">
        <v>0</v>
      </c>
      <c r="G519" t="s">
        <v>5</v>
      </c>
      <c r="H519" s="2">
        <v>38875</v>
      </c>
      <c r="I519" s="2">
        <v>38873</v>
      </c>
      <c r="J519" t="s">
        <v>3</v>
      </c>
      <c r="K519">
        <v>240</v>
      </c>
      <c r="L519">
        <v>16.5</v>
      </c>
      <c r="M519">
        <v>206.01</v>
      </c>
      <c r="N519">
        <v>0</v>
      </c>
      <c r="O519">
        <v>0</v>
      </c>
      <c r="P519">
        <v>206.01</v>
      </c>
      <c r="Q519" t="s">
        <v>0</v>
      </c>
      <c r="R519">
        <v>0</v>
      </c>
      <c r="S519">
        <v>200</v>
      </c>
      <c r="T519" t="s">
        <v>27046</v>
      </c>
      <c r="U519" t="s">
        <v>20516</v>
      </c>
      <c r="V519" t="s">
        <v>2</v>
      </c>
      <c r="W519" s="7">
        <f t="shared" si="56"/>
        <v>2006</v>
      </c>
      <c r="X519" s="2">
        <v>38872</v>
      </c>
      <c r="Y519" t="s">
        <v>1003</v>
      </c>
      <c r="Z519" t="s">
        <v>7</v>
      </c>
      <c r="AA519" t="s">
        <v>106</v>
      </c>
      <c r="AB519">
        <v>9</v>
      </c>
      <c r="AC519">
        <v>4993</v>
      </c>
      <c r="AD519">
        <v>8975</v>
      </c>
      <c r="AE519" t="s">
        <v>22503</v>
      </c>
      <c r="AF519" t="s">
        <v>27034</v>
      </c>
      <c r="AG519">
        <f t="shared" si="57"/>
        <v>8</v>
      </c>
      <c r="AI519" t="str">
        <f t="shared" si="58"/>
        <v/>
      </c>
      <c r="AJ519">
        <f t="shared" si="55"/>
        <v>0</v>
      </c>
      <c r="AK519" t="str">
        <f t="shared" si="59"/>
        <v/>
      </c>
    </row>
    <row r="520" spans="1:37" x14ac:dyDescent="0.25">
      <c r="A520" s="1">
        <v>0</v>
      </c>
      <c r="B520">
        <v>0</v>
      </c>
      <c r="C520">
        <v>0</v>
      </c>
      <c r="D520" t="s">
        <v>1004</v>
      </c>
      <c r="E520">
        <v>0</v>
      </c>
      <c r="F520">
        <v>0</v>
      </c>
      <c r="G520" t="s">
        <v>5</v>
      </c>
      <c r="H520" s="2">
        <v>38873</v>
      </c>
      <c r="I520" s="2">
        <v>38873</v>
      </c>
      <c r="J520" t="s">
        <v>3</v>
      </c>
      <c r="K520">
        <v>163</v>
      </c>
      <c r="L520">
        <v>16.5</v>
      </c>
      <c r="M520">
        <v>139.91</v>
      </c>
      <c r="N520">
        <v>0</v>
      </c>
      <c r="O520">
        <v>0</v>
      </c>
      <c r="P520">
        <v>139.91</v>
      </c>
      <c r="Q520" t="s">
        <v>0</v>
      </c>
      <c r="R520">
        <v>0</v>
      </c>
      <c r="S520">
        <v>163</v>
      </c>
      <c r="T520" t="s">
        <v>27046</v>
      </c>
      <c r="U520" t="s">
        <v>20517</v>
      </c>
      <c r="V520" s="2">
        <v>38877</v>
      </c>
      <c r="W520" s="7">
        <f t="shared" si="56"/>
        <v>2006</v>
      </c>
      <c r="X520" s="2">
        <v>38872</v>
      </c>
      <c r="Y520" t="s">
        <v>408</v>
      </c>
      <c r="Z520" t="s">
        <v>62</v>
      </c>
      <c r="AA520" t="s">
        <v>825</v>
      </c>
      <c r="AB520">
        <v>2</v>
      </c>
      <c r="AC520">
        <v>4994</v>
      </c>
      <c r="AD520">
        <v>8976</v>
      </c>
      <c r="AE520" t="s">
        <v>22504</v>
      </c>
      <c r="AF520" t="s">
        <v>27034</v>
      </c>
      <c r="AG520">
        <f t="shared" si="57"/>
        <v>5</v>
      </c>
      <c r="AI520" t="str">
        <f t="shared" si="58"/>
        <v/>
      </c>
      <c r="AJ520">
        <f t="shared" si="55"/>
        <v>0</v>
      </c>
      <c r="AK520" t="str">
        <f t="shared" si="59"/>
        <v/>
      </c>
    </row>
    <row r="521" spans="1:37" x14ac:dyDescent="0.25">
      <c r="A521" s="1">
        <v>0</v>
      </c>
      <c r="B521">
        <v>0</v>
      </c>
      <c r="C521">
        <v>0</v>
      </c>
      <c r="D521" t="s">
        <v>1005</v>
      </c>
      <c r="E521">
        <v>0</v>
      </c>
      <c r="F521">
        <v>0</v>
      </c>
      <c r="G521" t="s">
        <v>5</v>
      </c>
      <c r="H521" s="2">
        <v>38873</v>
      </c>
      <c r="I521" s="2">
        <v>38873</v>
      </c>
      <c r="J521" t="s">
        <v>3</v>
      </c>
      <c r="K521">
        <v>216</v>
      </c>
      <c r="L521">
        <v>16.5</v>
      </c>
      <c r="M521">
        <v>185.41</v>
      </c>
      <c r="N521">
        <v>0</v>
      </c>
      <c r="O521">
        <v>0</v>
      </c>
      <c r="P521">
        <v>185.41</v>
      </c>
      <c r="Q521" t="s">
        <v>0</v>
      </c>
      <c r="R521">
        <v>0</v>
      </c>
      <c r="S521">
        <v>0</v>
      </c>
      <c r="T521" t="s">
        <v>27046</v>
      </c>
      <c r="U521" t="s">
        <v>20517</v>
      </c>
      <c r="V521" s="2">
        <v>38874</v>
      </c>
      <c r="W521" s="7">
        <f t="shared" si="56"/>
        <v>2006</v>
      </c>
      <c r="X521" s="2">
        <v>38872</v>
      </c>
      <c r="Y521" t="s">
        <v>118</v>
      </c>
      <c r="Z521" t="s">
        <v>7</v>
      </c>
      <c r="AA521" t="s">
        <v>981</v>
      </c>
      <c r="AB521">
        <v>1</v>
      </c>
      <c r="AC521">
        <v>1347</v>
      </c>
      <c r="AD521">
        <v>8977</v>
      </c>
      <c r="AE521" t="s">
        <v>21006</v>
      </c>
      <c r="AF521" t="s">
        <v>27034</v>
      </c>
      <c r="AG521">
        <f t="shared" si="57"/>
        <v>5</v>
      </c>
      <c r="AI521" t="str">
        <f t="shared" si="58"/>
        <v/>
      </c>
      <c r="AJ521">
        <f t="shared" si="55"/>
        <v>0</v>
      </c>
      <c r="AK521" t="str">
        <f t="shared" si="59"/>
        <v/>
      </c>
    </row>
    <row r="522" spans="1:37" x14ac:dyDescent="0.25">
      <c r="A522" s="1">
        <v>0</v>
      </c>
      <c r="B522">
        <v>0</v>
      </c>
      <c r="C522">
        <v>0</v>
      </c>
      <c r="D522" t="s">
        <v>1006</v>
      </c>
      <c r="E522">
        <v>0</v>
      </c>
      <c r="F522">
        <v>0</v>
      </c>
      <c r="G522" t="s">
        <v>5</v>
      </c>
      <c r="H522" s="2">
        <v>38874</v>
      </c>
      <c r="I522" s="2">
        <v>38874</v>
      </c>
      <c r="J522" t="s">
        <v>3</v>
      </c>
      <c r="K522">
        <v>338</v>
      </c>
      <c r="L522">
        <v>16.5</v>
      </c>
      <c r="M522">
        <v>290.13</v>
      </c>
      <c r="N522">
        <v>0</v>
      </c>
      <c r="O522">
        <v>0</v>
      </c>
      <c r="P522">
        <v>290.13</v>
      </c>
      <c r="Q522" t="s">
        <v>0</v>
      </c>
      <c r="R522">
        <v>0</v>
      </c>
      <c r="S522">
        <v>0</v>
      </c>
      <c r="T522" t="s">
        <v>27046</v>
      </c>
      <c r="U522" t="s">
        <v>20525</v>
      </c>
      <c r="V522" s="2">
        <v>38877</v>
      </c>
      <c r="W522" s="7">
        <f t="shared" si="56"/>
        <v>2006</v>
      </c>
      <c r="X522" s="2">
        <v>38872</v>
      </c>
      <c r="Y522" t="s">
        <v>266</v>
      </c>
      <c r="Z522" t="s">
        <v>7</v>
      </c>
      <c r="AA522" t="s">
        <v>381</v>
      </c>
      <c r="AB522">
        <v>8</v>
      </c>
      <c r="AC522">
        <v>4995</v>
      </c>
      <c r="AD522">
        <v>8978</v>
      </c>
      <c r="AE522" t="s">
        <v>22505</v>
      </c>
      <c r="AF522" t="s">
        <v>27034</v>
      </c>
      <c r="AG522">
        <f t="shared" si="57"/>
        <v>5</v>
      </c>
      <c r="AI522" t="str">
        <f t="shared" si="58"/>
        <v/>
      </c>
      <c r="AJ522">
        <f t="shared" si="55"/>
        <v>0</v>
      </c>
      <c r="AK522" t="str">
        <f t="shared" si="59"/>
        <v/>
      </c>
    </row>
    <row r="523" spans="1:37" x14ac:dyDescent="0.25">
      <c r="A523" s="1">
        <v>0</v>
      </c>
      <c r="B523">
        <v>0</v>
      </c>
      <c r="C523">
        <v>0</v>
      </c>
      <c r="D523" t="s">
        <v>1007</v>
      </c>
      <c r="E523">
        <v>0</v>
      </c>
      <c r="F523">
        <v>0</v>
      </c>
      <c r="G523" t="s">
        <v>5</v>
      </c>
      <c r="H523" s="2">
        <v>38910</v>
      </c>
      <c r="I523" s="2">
        <v>38889</v>
      </c>
      <c r="J523" t="s">
        <v>3</v>
      </c>
      <c r="K523">
        <v>280</v>
      </c>
      <c r="L523">
        <v>15.5</v>
      </c>
      <c r="M523">
        <v>242.42</v>
      </c>
      <c r="N523">
        <v>0</v>
      </c>
      <c r="O523">
        <v>0</v>
      </c>
      <c r="P523">
        <v>242.42</v>
      </c>
      <c r="Q523" t="s">
        <v>0</v>
      </c>
      <c r="R523">
        <v>0</v>
      </c>
      <c r="S523">
        <v>0</v>
      </c>
      <c r="T523" t="s">
        <v>27046</v>
      </c>
      <c r="U523" t="s">
        <v>20517</v>
      </c>
      <c r="V523" s="2">
        <v>38874</v>
      </c>
      <c r="W523" s="7">
        <f t="shared" si="56"/>
        <v>2006</v>
      </c>
      <c r="X523" s="2">
        <v>38872</v>
      </c>
      <c r="Y523" t="s">
        <v>1008</v>
      </c>
      <c r="Z523" t="s">
        <v>7</v>
      </c>
      <c r="AA523" t="s">
        <v>48</v>
      </c>
      <c r="AB523">
        <v>1</v>
      </c>
      <c r="AC523">
        <v>4996</v>
      </c>
      <c r="AD523">
        <v>8979</v>
      </c>
      <c r="AE523" t="s">
        <v>22506</v>
      </c>
      <c r="AF523" t="s">
        <v>27034</v>
      </c>
      <c r="AG523">
        <f t="shared" si="57"/>
        <v>5</v>
      </c>
      <c r="AI523" t="str">
        <f t="shared" si="58"/>
        <v/>
      </c>
      <c r="AJ523">
        <f t="shared" si="55"/>
        <v>0</v>
      </c>
      <c r="AK523" t="str">
        <f t="shared" si="59"/>
        <v/>
      </c>
    </row>
    <row r="524" spans="1:37" x14ac:dyDescent="0.25">
      <c r="A524" s="1">
        <v>0</v>
      </c>
      <c r="B524">
        <v>0</v>
      </c>
      <c r="C524">
        <v>0</v>
      </c>
      <c r="D524" t="s">
        <v>1009</v>
      </c>
      <c r="E524">
        <v>0</v>
      </c>
      <c r="F524">
        <v>0</v>
      </c>
      <c r="G524" t="s">
        <v>5</v>
      </c>
      <c r="H524" s="2">
        <v>38882</v>
      </c>
      <c r="I524" s="2">
        <v>38880</v>
      </c>
      <c r="J524" t="s">
        <v>3</v>
      </c>
      <c r="K524">
        <v>216</v>
      </c>
      <c r="L524">
        <v>16.5</v>
      </c>
      <c r="M524">
        <v>185.41</v>
      </c>
      <c r="N524">
        <v>0</v>
      </c>
      <c r="O524">
        <v>0</v>
      </c>
      <c r="P524">
        <v>185.41</v>
      </c>
      <c r="Q524" t="s">
        <v>0</v>
      </c>
      <c r="R524">
        <v>0</v>
      </c>
      <c r="S524">
        <v>0</v>
      </c>
      <c r="T524" t="s">
        <v>27046</v>
      </c>
      <c r="U524" t="s">
        <v>20517</v>
      </c>
      <c r="V524" s="2">
        <v>38874</v>
      </c>
      <c r="W524" s="7">
        <f t="shared" si="56"/>
        <v>2006</v>
      </c>
      <c r="X524" s="2">
        <v>38872</v>
      </c>
      <c r="Y524" t="s">
        <v>974</v>
      </c>
      <c r="Z524" t="s">
        <v>1010</v>
      </c>
      <c r="AA524" t="s">
        <v>48</v>
      </c>
      <c r="AB524">
        <v>1</v>
      </c>
      <c r="AC524">
        <v>1897</v>
      </c>
      <c r="AD524">
        <v>8980</v>
      </c>
      <c r="AE524" t="s">
        <v>21178</v>
      </c>
      <c r="AF524" t="s">
        <v>27034</v>
      </c>
      <c r="AG524">
        <f t="shared" si="57"/>
        <v>5</v>
      </c>
      <c r="AI524" t="str">
        <f t="shared" si="58"/>
        <v/>
      </c>
      <c r="AJ524">
        <f t="shared" si="55"/>
        <v>0</v>
      </c>
      <c r="AK524" t="str">
        <f t="shared" si="59"/>
        <v/>
      </c>
    </row>
    <row r="525" spans="1:37" x14ac:dyDescent="0.25">
      <c r="A525" s="1">
        <v>0</v>
      </c>
      <c r="B525">
        <v>0</v>
      </c>
      <c r="C525">
        <v>0</v>
      </c>
      <c r="D525" t="s">
        <v>1011</v>
      </c>
      <c r="E525">
        <v>0</v>
      </c>
      <c r="F525">
        <v>0</v>
      </c>
      <c r="G525" t="s">
        <v>5</v>
      </c>
      <c r="H525" s="2">
        <v>38876</v>
      </c>
      <c r="I525" s="2">
        <v>38875</v>
      </c>
      <c r="J525" t="s">
        <v>3</v>
      </c>
      <c r="K525">
        <v>311</v>
      </c>
      <c r="L525">
        <v>16.5</v>
      </c>
      <c r="M525">
        <v>266.95</v>
      </c>
      <c r="N525">
        <v>0</v>
      </c>
      <c r="O525">
        <v>0</v>
      </c>
      <c r="P525">
        <v>266.95</v>
      </c>
      <c r="Q525" t="s">
        <v>0</v>
      </c>
      <c r="R525">
        <v>0</v>
      </c>
      <c r="S525">
        <v>250</v>
      </c>
      <c r="T525" t="s">
        <v>35</v>
      </c>
      <c r="U525" t="s">
        <v>20517</v>
      </c>
      <c r="V525" t="s">
        <v>1012</v>
      </c>
      <c r="W525" s="7">
        <f t="shared" si="56"/>
        <v>2006</v>
      </c>
      <c r="X525" s="2">
        <v>38873</v>
      </c>
      <c r="Y525" t="s">
        <v>504</v>
      </c>
      <c r="Z525" t="s">
        <v>62</v>
      </c>
      <c r="AA525" t="s">
        <v>1013</v>
      </c>
      <c r="AB525">
        <v>2</v>
      </c>
      <c r="AC525">
        <v>4997</v>
      </c>
      <c r="AD525">
        <v>8981</v>
      </c>
      <c r="AE525" t="s">
        <v>22507</v>
      </c>
      <c r="AF525" t="s">
        <v>27034</v>
      </c>
      <c r="AG525">
        <f t="shared" si="57"/>
        <v>39</v>
      </c>
      <c r="AH525" t="str">
        <f t="shared" ref="AH525:AH526" si="60">MID(V525,1,31)</f>
        <v xml:space="preserve">מרעיש                          </v>
      </c>
      <c r="AI525" t="str">
        <f t="shared" si="58"/>
        <v>מרעיש</v>
      </c>
      <c r="AJ525">
        <f t="shared" si="55"/>
        <v>5</v>
      </c>
      <c r="AK525" t="str">
        <f t="shared" si="59"/>
        <v>מרעיש,מרעיש</v>
      </c>
    </row>
    <row r="526" spans="1:37" x14ac:dyDescent="0.25">
      <c r="A526" s="1">
        <v>0</v>
      </c>
      <c r="B526">
        <v>0</v>
      </c>
      <c r="C526">
        <v>0</v>
      </c>
      <c r="D526" t="s">
        <v>1014</v>
      </c>
      <c r="E526">
        <v>0</v>
      </c>
      <c r="F526">
        <v>0</v>
      </c>
      <c r="G526" t="s">
        <v>5</v>
      </c>
      <c r="H526" s="2">
        <v>38887</v>
      </c>
      <c r="I526" s="2">
        <v>38886</v>
      </c>
      <c r="J526" t="s">
        <v>3</v>
      </c>
      <c r="K526">
        <v>256</v>
      </c>
      <c r="L526">
        <v>16.5</v>
      </c>
      <c r="M526">
        <v>219.74</v>
      </c>
      <c r="N526">
        <v>0</v>
      </c>
      <c r="O526">
        <v>0</v>
      </c>
      <c r="P526">
        <v>219.74</v>
      </c>
      <c r="Q526" t="s">
        <v>0</v>
      </c>
      <c r="R526">
        <v>0</v>
      </c>
      <c r="S526">
        <v>200</v>
      </c>
      <c r="T526" t="s">
        <v>27102</v>
      </c>
      <c r="U526" t="s">
        <v>20516</v>
      </c>
      <c r="V526" t="s">
        <v>1015</v>
      </c>
      <c r="W526" s="7">
        <f t="shared" si="56"/>
        <v>2006</v>
      </c>
      <c r="X526" s="2">
        <v>38873</v>
      </c>
      <c r="Y526" t="s">
        <v>25</v>
      </c>
      <c r="Z526" t="s">
        <v>7</v>
      </c>
      <c r="AA526" t="s">
        <v>685</v>
      </c>
      <c r="AB526">
        <v>5</v>
      </c>
      <c r="AC526">
        <v>4998</v>
      </c>
      <c r="AD526">
        <v>8982</v>
      </c>
      <c r="AE526" t="s">
        <v>22508</v>
      </c>
      <c r="AF526" t="s">
        <v>27034</v>
      </c>
      <c r="AG526">
        <f t="shared" si="57"/>
        <v>39</v>
      </c>
      <c r="AH526" t="str">
        <f t="shared" si="60"/>
        <v xml:space="preserve">שבר בכניסה של גוף בשר          </v>
      </c>
      <c r="AI526" t="str">
        <f t="shared" si="58"/>
        <v>שבר בכניסה של גוף בשר</v>
      </c>
      <c r="AJ526">
        <f t="shared" si="55"/>
        <v>21</v>
      </c>
      <c r="AK526" t="str">
        <f t="shared" si="59"/>
        <v>שבר בכניסה של גוף בשר,שבר בכניסה של גוף בשר</v>
      </c>
    </row>
    <row r="527" spans="1:37" x14ac:dyDescent="0.25">
      <c r="A527" s="1">
        <v>0</v>
      </c>
      <c r="B527">
        <v>0</v>
      </c>
      <c r="C527">
        <v>0</v>
      </c>
      <c r="D527" t="s">
        <v>1016</v>
      </c>
      <c r="E527">
        <v>0</v>
      </c>
      <c r="F527">
        <v>0</v>
      </c>
      <c r="G527" t="s">
        <v>5</v>
      </c>
      <c r="H527" s="2">
        <v>38875</v>
      </c>
      <c r="I527" s="2">
        <v>38875</v>
      </c>
      <c r="J527" t="s">
        <v>3</v>
      </c>
      <c r="K527">
        <v>370</v>
      </c>
      <c r="L527">
        <v>16.5</v>
      </c>
      <c r="M527">
        <v>317.60000000000002</v>
      </c>
      <c r="N527">
        <v>0</v>
      </c>
      <c r="O527">
        <v>0</v>
      </c>
      <c r="P527">
        <v>317.60000000000002</v>
      </c>
      <c r="Q527" t="s">
        <v>0</v>
      </c>
      <c r="R527">
        <v>0</v>
      </c>
      <c r="S527">
        <v>0</v>
      </c>
      <c r="T527" t="s">
        <v>27046</v>
      </c>
      <c r="U527" t="s">
        <v>20520</v>
      </c>
      <c r="V527" s="2">
        <v>38878</v>
      </c>
      <c r="W527" s="7">
        <f t="shared" si="56"/>
        <v>2006</v>
      </c>
      <c r="X527" s="2">
        <v>38873</v>
      </c>
      <c r="Y527" t="s">
        <v>12</v>
      </c>
      <c r="Z527" t="s">
        <v>7</v>
      </c>
      <c r="AA527" t="s">
        <v>1017</v>
      </c>
      <c r="AB527">
        <v>8</v>
      </c>
      <c r="AC527">
        <v>4999</v>
      </c>
      <c r="AD527">
        <v>8983</v>
      </c>
      <c r="AE527" t="s">
        <v>22509</v>
      </c>
      <c r="AF527" t="s">
        <v>27034</v>
      </c>
      <c r="AG527">
        <f t="shared" si="57"/>
        <v>5</v>
      </c>
      <c r="AI527" t="str">
        <f t="shared" si="58"/>
        <v/>
      </c>
      <c r="AJ527">
        <f t="shared" si="55"/>
        <v>0</v>
      </c>
      <c r="AK527" t="str">
        <f t="shared" si="59"/>
        <v/>
      </c>
    </row>
    <row r="528" spans="1:37" x14ac:dyDescent="0.25">
      <c r="A528" s="1">
        <v>0</v>
      </c>
      <c r="B528">
        <v>0</v>
      </c>
      <c r="C528">
        <v>0</v>
      </c>
      <c r="D528" t="s">
        <v>1018</v>
      </c>
      <c r="E528">
        <v>0</v>
      </c>
      <c r="F528">
        <v>0</v>
      </c>
      <c r="G528" t="s">
        <v>5</v>
      </c>
      <c r="H528" s="2">
        <v>38876</v>
      </c>
      <c r="I528" s="2">
        <v>38875</v>
      </c>
      <c r="J528" t="s">
        <v>3</v>
      </c>
      <c r="K528">
        <v>181</v>
      </c>
      <c r="L528">
        <v>16.5</v>
      </c>
      <c r="M528">
        <v>155.36000000000001</v>
      </c>
      <c r="N528">
        <v>0</v>
      </c>
      <c r="O528">
        <v>0</v>
      </c>
      <c r="P528">
        <v>155.36000000000001</v>
      </c>
      <c r="Q528" t="s">
        <v>0</v>
      </c>
      <c r="R528">
        <v>0</v>
      </c>
      <c r="S528">
        <v>200</v>
      </c>
      <c r="T528" t="s">
        <v>27046</v>
      </c>
      <c r="U528" t="s">
        <v>20516</v>
      </c>
      <c r="V528" s="2">
        <v>38877</v>
      </c>
      <c r="W528" s="7">
        <f t="shared" si="56"/>
        <v>2006</v>
      </c>
      <c r="X528" s="2">
        <v>38874</v>
      </c>
      <c r="Y528" t="s">
        <v>32</v>
      </c>
      <c r="Z528" t="s">
        <v>7</v>
      </c>
      <c r="AA528" t="s">
        <v>29</v>
      </c>
      <c r="AB528">
        <v>9</v>
      </c>
      <c r="AC528">
        <v>5000</v>
      </c>
      <c r="AD528">
        <v>8984</v>
      </c>
      <c r="AE528" t="s">
        <v>22510</v>
      </c>
      <c r="AF528" t="s">
        <v>27034</v>
      </c>
      <c r="AG528">
        <f t="shared" si="57"/>
        <v>5</v>
      </c>
      <c r="AI528" t="str">
        <f t="shared" si="58"/>
        <v/>
      </c>
      <c r="AJ528">
        <f t="shared" si="55"/>
        <v>0</v>
      </c>
      <c r="AK528" t="str">
        <f t="shared" si="59"/>
        <v/>
      </c>
    </row>
    <row r="529" spans="1:37" x14ac:dyDescent="0.25">
      <c r="A529" s="1">
        <v>0</v>
      </c>
      <c r="B529">
        <v>0</v>
      </c>
      <c r="C529">
        <v>0</v>
      </c>
      <c r="D529" t="s">
        <v>985</v>
      </c>
      <c r="E529">
        <v>0</v>
      </c>
      <c r="F529">
        <v>0</v>
      </c>
      <c r="G529" t="s">
        <v>5</v>
      </c>
      <c r="H529" s="2">
        <v>38912</v>
      </c>
      <c r="I529" s="2">
        <v>38893</v>
      </c>
      <c r="J529" t="s">
        <v>3</v>
      </c>
      <c r="K529">
        <v>210</v>
      </c>
      <c r="L529">
        <v>15.5</v>
      </c>
      <c r="M529">
        <v>181.82</v>
      </c>
      <c r="N529">
        <v>0</v>
      </c>
      <c r="O529">
        <v>0</v>
      </c>
      <c r="P529">
        <v>181.82</v>
      </c>
      <c r="Q529" t="s">
        <v>0</v>
      </c>
      <c r="R529">
        <v>0</v>
      </c>
      <c r="S529">
        <v>0</v>
      </c>
      <c r="T529" t="s">
        <v>27103</v>
      </c>
      <c r="U529" t="s">
        <v>20517</v>
      </c>
      <c r="V529" t="s">
        <v>1019</v>
      </c>
      <c r="W529" s="7">
        <f t="shared" si="56"/>
        <v>2006</v>
      </c>
      <c r="X529" s="2">
        <v>38874</v>
      </c>
      <c r="Y529" t="s">
        <v>199</v>
      </c>
      <c r="Z529" t="s">
        <v>322</v>
      </c>
      <c r="AA529" t="s">
        <v>1020</v>
      </c>
      <c r="AB529">
        <v>3</v>
      </c>
      <c r="AC529">
        <v>4987</v>
      </c>
      <c r="AD529">
        <v>8985</v>
      </c>
      <c r="AE529" t="s">
        <v>22498</v>
      </c>
      <c r="AF529" t="s">
        <v>27034</v>
      </c>
      <c r="AG529">
        <f t="shared" si="57"/>
        <v>39</v>
      </c>
      <c r="AH529" t="str">
        <f t="shared" ref="AH529:AH530" si="61">MID(V529,1,31)</f>
        <v xml:space="preserve">בייס בלנדר תקוע                </v>
      </c>
      <c r="AI529" t="str">
        <f t="shared" si="58"/>
        <v>בייס בלנדר תקוע</v>
      </c>
      <c r="AJ529">
        <f t="shared" si="55"/>
        <v>15</v>
      </c>
      <c r="AK529" t="str">
        <f t="shared" si="59"/>
        <v>בייס בלנדר תקוע,בייס בלנדר תקוע</v>
      </c>
    </row>
    <row r="530" spans="1:37" x14ac:dyDescent="0.25">
      <c r="A530" s="1">
        <v>0</v>
      </c>
      <c r="B530">
        <v>0</v>
      </c>
      <c r="C530">
        <v>0</v>
      </c>
      <c r="D530" t="s">
        <v>1021</v>
      </c>
      <c r="E530">
        <v>0</v>
      </c>
      <c r="F530">
        <v>0</v>
      </c>
      <c r="G530" t="s">
        <v>5</v>
      </c>
      <c r="H530" s="2">
        <v>38898</v>
      </c>
      <c r="I530" t="s">
        <v>2</v>
      </c>
      <c r="J530" t="s">
        <v>3</v>
      </c>
      <c r="K530">
        <v>55</v>
      </c>
      <c r="L530">
        <v>16.5</v>
      </c>
      <c r="M530">
        <v>47.21</v>
      </c>
      <c r="N530">
        <v>0</v>
      </c>
      <c r="O530">
        <v>0</v>
      </c>
      <c r="P530">
        <v>47.21</v>
      </c>
      <c r="Q530" t="s">
        <v>0</v>
      </c>
      <c r="R530">
        <v>0</v>
      </c>
      <c r="S530">
        <v>250</v>
      </c>
      <c r="T530" t="s">
        <v>27104</v>
      </c>
      <c r="U530" t="s">
        <v>20517</v>
      </c>
      <c r="V530" t="s">
        <v>1022</v>
      </c>
      <c r="W530" s="7">
        <f t="shared" si="56"/>
        <v>2006</v>
      </c>
      <c r="X530" s="2">
        <v>38874</v>
      </c>
      <c r="Y530" t="s">
        <v>1023</v>
      </c>
      <c r="Z530" t="s">
        <v>1024</v>
      </c>
      <c r="AA530" t="s">
        <v>81</v>
      </c>
      <c r="AB530">
        <v>3</v>
      </c>
      <c r="AC530">
        <v>5001</v>
      </c>
      <c r="AD530">
        <v>8986</v>
      </c>
      <c r="AE530" t="s">
        <v>22511</v>
      </c>
      <c r="AF530" t="s">
        <v>27034</v>
      </c>
      <c r="AG530">
        <f t="shared" si="57"/>
        <v>39</v>
      </c>
      <c r="AH530" t="str">
        <f t="shared" si="61"/>
        <v xml:space="preserve">סגר בשר מעוות                  </v>
      </c>
      <c r="AI530" t="str">
        <f t="shared" si="58"/>
        <v>סגר בשר מעוות</v>
      </c>
      <c r="AJ530">
        <f t="shared" si="55"/>
        <v>13</v>
      </c>
      <c r="AK530" t="str">
        <f t="shared" si="59"/>
        <v>סגר בשר מעוות,סגר בשר מעוות</v>
      </c>
    </row>
    <row r="531" spans="1:37" x14ac:dyDescent="0.25">
      <c r="A531" s="1">
        <v>0</v>
      </c>
      <c r="B531">
        <v>0</v>
      </c>
      <c r="C531">
        <v>0</v>
      </c>
      <c r="D531" t="s">
        <v>1025</v>
      </c>
      <c r="E531">
        <v>0</v>
      </c>
      <c r="F531">
        <v>0</v>
      </c>
      <c r="G531" t="s">
        <v>5</v>
      </c>
      <c r="H531" s="2">
        <v>38875</v>
      </c>
      <c r="I531" s="2">
        <v>38875</v>
      </c>
      <c r="J531" t="s">
        <v>3</v>
      </c>
      <c r="K531">
        <v>259</v>
      </c>
      <c r="L531">
        <v>16.5</v>
      </c>
      <c r="M531">
        <v>222.32</v>
      </c>
      <c r="N531">
        <v>39.299999999999997</v>
      </c>
      <c r="O531">
        <v>15</v>
      </c>
      <c r="P531">
        <v>261.55</v>
      </c>
      <c r="Q531" t="s">
        <v>0</v>
      </c>
      <c r="R531">
        <v>0</v>
      </c>
      <c r="S531">
        <v>0</v>
      </c>
      <c r="T531" t="s">
        <v>27046</v>
      </c>
      <c r="U531" t="s">
        <v>20517</v>
      </c>
      <c r="V531" s="2">
        <v>38877</v>
      </c>
      <c r="W531" s="7">
        <f t="shared" si="56"/>
        <v>2006</v>
      </c>
      <c r="X531" s="2">
        <v>38875</v>
      </c>
      <c r="Y531" t="s">
        <v>6</v>
      </c>
      <c r="Z531" t="s">
        <v>7</v>
      </c>
      <c r="AA531" t="s">
        <v>16</v>
      </c>
      <c r="AB531">
        <v>1</v>
      </c>
      <c r="AC531">
        <v>5002</v>
      </c>
      <c r="AD531">
        <v>8987</v>
      </c>
      <c r="AE531" t="s">
        <v>22512</v>
      </c>
      <c r="AF531" t="s">
        <v>27034</v>
      </c>
      <c r="AG531">
        <f t="shared" si="57"/>
        <v>5</v>
      </c>
      <c r="AI531" t="str">
        <f t="shared" si="58"/>
        <v/>
      </c>
      <c r="AJ531">
        <f t="shared" si="55"/>
        <v>0</v>
      </c>
      <c r="AK531" t="str">
        <f t="shared" si="59"/>
        <v/>
      </c>
    </row>
    <row r="532" spans="1:37" x14ac:dyDescent="0.25">
      <c r="A532" s="1">
        <v>0</v>
      </c>
      <c r="B532">
        <v>0</v>
      </c>
      <c r="C532">
        <v>0</v>
      </c>
      <c r="D532" t="s">
        <v>1026</v>
      </c>
      <c r="E532">
        <v>0</v>
      </c>
      <c r="F532">
        <v>0</v>
      </c>
      <c r="G532" t="s">
        <v>5</v>
      </c>
      <c r="H532" s="2">
        <v>38877</v>
      </c>
      <c r="I532" s="2">
        <v>38876</v>
      </c>
      <c r="J532" t="s">
        <v>3</v>
      </c>
      <c r="K532">
        <v>185</v>
      </c>
      <c r="L532">
        <v>16.5</v>
      </c>
      <c r="M532">
        <v>158.80000000000001</v>
      </c>
      <c r="N532">
        <v>0</v>
      </c>
      <c r="O532">
        <v>0</v>
      </c>
      <c r="P532">
        <v>158.80000000000001</v>
      </c>
      <c r="Q532" t="s">
        <v>0</v>
      </c>
      <c r="R532">
        <v>0</v>
      </c>
      <c r="S532">
        <v>0</v>
      </c>
      <c r="T532" t="s">
        <v>27046</v>
      </c>
      <c r="U532" t="s">
        <v>20517</v>
      </c>
      <c r="V532" s="2">
        <v>38878</v>
      </c>
      <c r="W532" s="7">
        <f t="shared" si="56"/>
        <v>2006</v>
      </c>
      <c r="X532" s="2">
        <v>38876</v>
      </c>
      <c r="Y532" t="s">
        <v>47</v>
      </c>
      <c r="Z532" t="s">
        <v>7</v>
      </c>
      <c r="AA532" t="s">
        <v>436</v>
      </c>
      <c r="AB532">
        <v>1</v>
      </c>
      <c r="AC532">
        <v>689</v>
      </c>
      <c r="AD532">
        <v>8988</v>
      </c>
      <c r="AE532" t="s">
        <v>20773</v>
      </c>
      <c r="AF532" t="s">
        <v>27034</v>
      </c>
      <c r="AG532">
        <f t="shared" si="57"/>
        <v>5</v>
      </c>
      <c r="AI532" t="str">
        <f t="shared" si="58"/>
        <v/>
      </c>
      <c r="AJ532">
        <f t="shared" si="55"/>
        <v>0</v>
      </c>
      <c r="AK532" t="str">
        <f t="shared" si="59"/>
        <v/>
      </c>
    </row>
    <row r="533" spans="1:37" x14ac:dyDescent="0.25">
      <c r="A533" s="1">
        <v>0</v>
      </c>
      <c r="B533">
        <v>0</v>
      </c>
      <c r="C533">
        <v>0</v>
      </c>
      <c r="D533" t="s">
        <v>0</v>
      </c>
      <c r="E533">
        <v>0</v>
      </c>
      <c r="F533">
        <v>0</v>
      </c>
      <c r="G533" t="s">
        <v>1</v>
      </c>
      <c r="H533" s="2">
        <v>38876</v>
      </c>
      <c r="I533" s="2">
        <v>38876</v>
      </c>
      <c r="J533" t="s">
        <v>3</v>
      </c>
      <c r="K533">
        <v>245</v>
      </c>
      <c r="L533">
        <v>16.5</v>
      </c>
      <c r="M533">
        <v>210.3</v>
      </c>
      <c r="N533">
        <v>0</v>
      </c>
      <c r="O533">
        <v>0</v>
      </c>
      <c r="P533">
        <v>210.3</v>
      </c>
      <c r="Q533" t="s">
        <v>0</v>
      </c>
      <c r="R533">
        <v>0</v>
      </c>
      <c r="S533">
        <v>250</v>
      </c>
      <c r="T533" t="s">
        <v>479</v>
      </c>
      <c r="U533" t="s">
        <v>20517</v>
      </c>
      <c r="V533" t="s">
        <v>1027</v>
      </c>
      <c r="W533" s="7">
        <f t="shared" si="56"/>
        <v>2006</v>
      </c>
      <c r="X533" s="2">
        <v>38876</v>
      </c>
      <c r="Y533" t="s">
        <v>6</v>
      </c>
      <c r="Z533" t="s">
        <v>7</v>
      </c>
      <c r="AA533" t="s">
        <v>694</v>
      </c>
      <c r="AB533">
        <v>3</v>
      </c>
      <c r="AC533">
        <v>5003</v>
      </c>
      <c r="AD533">
        <v>8989</v>
      </c>
      <c r="AE533" t="s">
        <v>22513</v>
      </c>
      <c r="AF533" t="s">
        <v>27034</v>
      </c>
      <c r="AG533">
        <f t="shared" si="57"/>
        <v>39</v>
      </c>
      <c r="AH533" t="str">
        <f>MID(V533,1,31)</f>
        <v xml:space="preserve">מקשר מנוע שחוק                 </v>
      </c>
      <c r="AI533" t="str">
        <f t="shared" si="58"/>
        <v>מקשר מנוע שחוק</v>
      </c>
      <c r="AJ533">
        <f t="shared" si="55"/>
        <v>14</v>
      </c>
      <c r="AK533" t="str">
        <f t="shared" si="59"/>
        <v>מקשר מנוע שחוק,מקשר מנוע שחוק</v>
      </c>
    </row>
    <row r="534" spans="1:37" x14ac:dyDescent="0.25">
      <c r="A534" s="1">
        <v>0</v>
      </c>
      <c r="B534">
        <v>0</v>
      </c>
      <c r="C534">
        <v>0</v>
      </c>
      <c r="D534" t="s">
        <v>1028</v>
      </c>
      <c r="E534">
        <v>0</v>
      </c>
      <c r="F534">
        <v>0</v>
      </c>
      <c r="G534" t="s">
        <v>5</v>
      </c>
      <c r="H534" s="2">
        <v>38924</v>
      </c>
      <c r="I534" s="2">
        <v>38884</v>
      </c>
      <c r="J534" t="s">
        <v>3</v>
      </c>
      <c r="K534">
        <v>166</v>
      </c>
      <c r="L534">
        <v>15.5</v>
      </c>
      <c r="M534">
        <v>143.72</v>
      </c>
      <c r="N534">
        <v>15.88</v>
      </c>
      <c r="O534">
        <v>10</v>
      </c>
      <c r="P534">
        <v>159.69</v>
      </c>
      <c r="Q534" t="s">
        <v>0</v>
      </c>
      <c r="R534">
        <v>0</v>
      </c>
      <c r="S534">
        <v>200</v>
      </c>
      <c r="T534" t="s">
        <v>27046</v>
      </c>
      <c r="U534" t="s">
        <v>20516</v>
      </c>
      <c r="V534" s="2">
        <v>38881</v>
      </c>
      <c r="W534" s="7">
        <f t="shared" si="56"/>
        <v>2006</v>
      </c>
      <c r="X534" s="2">
        <v>38876</v>
      </c>
      <c r="Y534" t="s">
        <v>35</v>
      </c>
      <c r="Z534" t="s">
        <v>7</v>
      </c>
      <c r="AA534" t="s">
        <v>1029</v>
      </c>
      <c r="AB534">
        <v>5</v>
      </c>
      <c r="AC534">
        <v>2777</v>
      </c>
      <c r="AD534">
        <v>8990</v>
      </c>
      <c r="AE534" t="s">
        <v>21486</v>
      </c>
      <c r="AF534" t="s">
        <v>27034</v>
      </c>
      <c r="AG534">
        <f t="shared" si="57"/>
        <v>5</v>
      </c>
      <c r="AI534" t="str">
        <f t="shared" si="58"/>
        <v/>
      </c>
      <c r="AJ534">
        <f t="shared" si="55"/>
        <v>0</v>
      </c>
      <c r="AK534" t="str">
        <f t="shared" si="59"/>
        <v/>
      </c>
    </row>
    <row r="535" spans="1:37" x14ac:dyDescent="0.25">
      <c r="A535" s="1">
        <v>0</v>
      </c>
      <c r="B535">
        <v>0</v>
      </c>
      <c r="C535">
        <v>0</v>
      </c>
      <c r="D535" t="s">
        <v>1030</v>
      </c>
      <c r="E535">
        <v>0</v>
      </c>
      <c r="F535">
        <v>0</v>
      </c>
      <c r="G535" t="s">
        <v>5</v>
      </c>
      <c r="H535" s="2">
        <v>38922</v>
      </c>
      <c r="I535" s="2">
        <v>38903</v>
      </c>
      <c r="J535" t="s">
        <v>3</v>
      </c>
      <c r="K535">
        <v>795</v>
      </c>
      <c r="L535">
        <v>15.5</v>
      </c>
      <c r="M535">
        <v>688.31</v>
      </c>
      <c r="N535">
        <v>0</v>
      </c>
      <c r="O535">
        <v>0</v>
      </c>
      <c r="P535">
        <v>688.31</v>
      </c>
      <c r="Q535" t="s">
        <v>0</v>
      </c>
      <c r="R535">
        <v>0</v>
      </c>
      <c r="S535">
        <v>250</v>
      </c>
      <c r="T535" t="s">
        <v>27105</v>
      </c>
      <c r="U535" t="s">
        <v>20517</v>
      </c>
      <c r="V535" t="s">
        <v>1031</v>
      </c>
      <c r="W535" s="7">
        <f t="shared" si="56"/>
        <v>2006</v>
      </c>
      <c r="X535" s="2">
        <v>38876</v>
      </c>
      <c r="Y535" t="s">
        <v>80</v>
      </c>
      <c r="Z535" t="s">
        <v>7</v>
      </c>
      <c r="AA535" t="s">
        <v>81</v>
      </c>
      <c r="AB535">
        <v>3</v>
      </c>
      <c r="AC535">
        <v>897</v>
      </c>
      <c r="AD535">
        <v>8991</v>
      </c>
      <c r="AE535" t="s">
        <v>20860</v>
      </c>
      <c r="AF535" t="s">
        <v>27034</v>
      </c>
      <c r="AG535">
        <f t="shared" si="57"/>
        <v>39</v>
      </c>
      <c r="AH535" t="str">
        <f t="shared" ref="AH535:AH536" si="62">MID(V535,1,31)</f>
        <v xml:space="preserve">צבע מקולף,מכסה עליון שבור      </v>
      </c>
      <c r="AI535" t="str">
        <f t="shared" si="58"/>
        <v>צבע מקולף,מכסה עליון שבור</v>
      </c>
      <c r="AJ535">
        <f t="shared" si="55"/>
        <v>25</v>
      </c>
      <c r="AK535" t="str">
        <f t="shared" si="59"/>
        <v>צבע מקולף,מכסה עליון שבור,צבע מקולף,מכסה עליון שבור</v>
      </c>
    </row>
    <row r="536" spans="1:37" x14ac:dyDescent="0.25">
      <c r="A536" s="1">
        <v>0</v>
      </c>
      <c r="B536">
        <v>0</v>
      </c>
      <c r="C536">
        <v>0</v>
      </c>
      <c r="D536" t="s">
        <v>1032</v>
      </c>
      <c r="E536">
        <v>0</v>
      </c>
      <c r="F536">
        <v>0</v>
      </c>
      <c r="G536" t="s">
        <v>5</v>
      </c>
      <c r="H536" s="2">
        <v>38879</v>
      </c>
      <c r="I536" s="2">
        <v>38879</v>
      </c>
      <c r="J536" t="s">
        <v>3</v>
      </c>
      <c r="K536">
        <v>233</v>
      </c>
      <c r="L536">
        <v>16.5</v>
      </c>
      <c r="M536">
        <v>200</v>
      </c>
      <c r="N536">
        <v>0</v>
      </c>
      <c r="O536">
        <v>0</v>
      </c>
      <c r="P536">
        <v>200</v>
      </c>
      <c r="Q536" t="s">
        <v>0</v>
      </c>
      <c r="R536">
        <v>0</v>
      </c>
      <c r="S536">
        <v>233</v>
      </c>
      <c r="T536" t="s">
        <v>27063</v>
      </c>
      <c r="U536" t="s">
        <v>20516</v>
      </c>
      <c r="V536" t="s">
        <v>1033</v>
      </c>
      <c r="W536" s="7">
        <f t="shared" si="56"/>
        <v>2006</v>
      </c>
      <c r="X536" s="2">
        <v>38876</v>
      </c>
      <c r="Y536" t="s">
        <v>32</v>
      </c>
      <c r="Z536" t="s">
        <v>7</v>
      </c>
      <c r="AA536" t="s">
        <v>106</v>
      </c>
      <c r="AB536">
        <v>9</v>
      </c>
      <c r="AC536">
        <v>5004</v>
      </c>
      <c r="AD536">
        <v>8992</v>
      </c>
      <c r="AE536" t="s">
        <v>21163</v>
      </c>
      <c r="AF536" t="s">
        <v>27034</v>
      </c>
      <c r="AG536">
        <f t="shared" si="57"/>
        <v>39</v>
      </c>
      <c r="AH536" t="str">
        <f t="shared" si="62"/>
        <v xml:space="preserve">ידית שבורה.                    </v>
      </c>
      <c r="AI536" t="str">
        <f t="shared" si="58"/>
        <v>ידית שבורה.</v>
      </c>
      <c r="AJ536">
        <f t="shared" si="55"/>
        <v>11</v>
      </c>
      <c r="AK536" t="str">
        <f t="shared" si="59"/>
        <v>ידית שבורה.,ידית שבורה.</v>
      </c>
    </row>
    <row r="537" spans="1:37" x14ac:dyDescent="0.25">
      <c r="A537" s="1">
        <v>0</v>
      </c>
      <c r="B537">
        <v>0</v>
      </c>
      <c r="C537">
        <v>0</v>
      </c>
      <c r="D537" t="s">
        <v>1034</v>
      </c>
      <c r="E537">
        <v>0</v>
      </c>
      <c r="F537">
        <v>0</v>
      </c>
      <c r="G537" t="s">
        <v>5</v>
      </c>
      <c r="H537" s="2">
        <v>38887</v>
      </c>
      <c r="I537" s="2">
        <v>38881</v>
      </c>
      <c r="J537" t="s">
        <v>3</v>
      </c>
      <c r="K537">
        <v>115</v>
      </c>
      <c r="L537">
        <v>16.5</v>
      </c>
      <c r="M537">
        <v>98.71</v>
      </c>
      <c r="N537">
        <v>20.22</v>
      </c>
      <c r="O537">
        <v>17</v>
      </c>
      <c r="P537">
        <v>118.93</v>
      </c>
      <c r="Q537" t="s">
        <v>0</v>
      </c>
      <c r="R537">
        <v>0</v>
      </c>
      <c r="S537">
        <v>180</v>
      </c>
      <c r="T537" t="s">
        <v>27046</v>
      </c>
      <c r="U537" t="s">
        <v>20516</v>
      </c>
      <c r="V537" s="2">
        <v>38881</v>
      </c>
      <c r="W537" s="7">
        <f t="shared" si="56"/>
        <v>2006</v>
      </c>
      <c r="X537" s="2">
        <v>38876</v>
      </c>
      <c r="Y537" t="s">
        <v>6</v>
      </c>
      <c r="Z537" t="s">
        <v>7</v>
      </c>
      <c r="AA537" t="s">
        <v>59</v>
      </c>
      <c r="AB537">
        <v>8</v>
      </c>
      <c r="AC537">
        <v>4758</v>
      </c>
      <c r="AD537">
        <v>8993</v>
      </c>
      <c r="AE537" t="s">
        <v>22276</v>
      </c>
      <c r="AF537" t="s">
        <v>27034</v>
      </c>
      <c r="AG537">
        <f t="shared" si="57"/>
        <v>5</v>
      </c>
      <c r="AI537" t="str">
        <f t="shared" si="58"/>
        <v/>
      </c>
      <c r="AJ537">
        <f t="shared" si="55"/>
        <v>0</v>
      </c>
      <c r="AK537" t="str">
        <f t="shared" si="59"/>
        <v/>
      </c>
    </row>
    <row r="538" spans="1:37" x14ac:dyDescent="0.25">
      <c r="A538" s="1">
        <v>0</v>
      </c>
      <c r="B538">
        <v>0</v>
      </c>
      <c r="C538">
        <v>0</v>
      </c>
      <c r="D538" t="s">
        <v>1035</v>
      </c>
      <c r="E538">
        <v>0</v>
      </c>
      <c r="F538">
        <v>0</v>
      </c>
      <c r="G538" t="s">
        <v>5</v>
      </c>
      <c r="H538" s="2">
        <v>38877</v>
      </c>
      <c r="I538" s="2">
        <v>38876</v>
      </c>
      <c r="J538" t="s">
        <v>3</v>
      </c>
      <c r="K538">
        <v>280</v>
      </c>
      <c r="L538">
        <v>16.5</v>
      </c>
      <c r="M538">
        <v>240.34</v>
      </c>
      <c r="N538">
        <v>60.09</v>
      </c>
      <c r="O538">
        <v>20</v>
      </c>
      <c r="P538">
        <v>300.43</v>
      </c>
      <c r="Q538" t="s">
        <v>0</v>
      </c>
      <c r="R538">
        <v>0</v>
      </c>
      <c r="S538">
        <v>180</v>
      </c>
      <c r="T538" t="s">
        <v>27106</v>
      </c>
      <c r="U538" t="s">
        <v>20516</v>
      </c>
      <c r="V538" t="s">
        <v>1036</v>
      </c>
      <c r="W538" s="7">
        <f t="shared" si="56"/>
        <v>2006</v>
      </c>
      <c r="X538" s="2">
        <v>38876</v>
      </c>
      <c r="Y538" t="s">
        <v>1037</v>
      </c>
      <c r="Z538" t="s">
        <v>7</v>
      </c>
      <c r="AA538" t="s">
        <v>736</v>
      </c>
      <c r="AB538">
        <v>8</v>
      </c>
      <c r="AC538">
        <v>702</v>
      </c>
      <c r="AD538">
        <v>8994</v>
      </c>
      <c r="AE538" t="s">
        <v>20779</v>
      </c>
      <c r="AF538" t="s">
        <v>27034</v>
      </c>
      <c r="AG538">
        <f t="shared" si="57"/>
        <v>39</v>
      </c>
      <c r="AH538" t="str">
        <f>MID(V538,1,31)</f>
        <v xml:space="preserve">זכוכית פנימית מפורקת           </v>
      </c>
      <c r="AI538" t="str">
        <f t="shared" si="58"/>
        <v>זכוכית פנימית מפורקת</v>
      </c>
      <c r="AJ538">
        <f t="shared" si="55"/>
        <v>20</v>
      </c>
      <c r="AK538" t="str">
        <f t="shared" si="59"/>
        <v>זכוכית פנימית מפורקת,זכוכית פנימית מפורקת</v>
      </c>
    </row>
    <row r="539" spans="1:37" x14ac:dyDescent="0.25">
      <c r="A539" s="1">
        <v>0</v>
      </c>
      <c r="B539">
        <v>0</v>
      </c>
      <c r="C539">
        <v>0</v>
      </c>
      <c r="D539" t="s">
        <v>1038</v>
      </c>
      <c r="E539">
        <v>0</v>
      </c>
      <c r="F539">
        <v>0</v>
      </c>
      <c r="G539" t="s">
        <v>5</v>
      </c>
      <c r="H539" s="2">
        <v>38879</v>
      </c>
      <c r="I539" s="2">
        <v>38877</v>
      </c>
      <c r="J539" t="s">
        <v>3</v>
      </c>
      <c r="K539">
        <v>163</v>
      </c>
      <c r="L539">
        <v>16.5</v>
      </c>
      <c r="M539">
        <v>139.91</v>
      </c>
      <c r="N539">
        <v>15.5</v>
      </c>
      <c r="O539">
        <v>10</v>
      </c>
      <c r="P539">
        <v>155.46</v>
      </c>
      <c r="Q539" t="s">
        <v>0</v>
      </c>
      <c r="R539">
        <v>0</v>
      </c>
      <c r="S539">
        <v>250</v>
      </c>
      <c r="T539" t="s">
        <v>27046</v>
      </c>
      <c r="U539" t="s">
        <v>20517</v>
      </c>
      <c r="V539" s="2">
        <v>38882</v>
      </c>
      <c r="W539" s="7">
        <f t="shared" si="56"/>
        <v>2006</v>
      </c>
      <c r="X539" s="2">
        <v>38877</v>
      </c>
      <c r="Y539" t="s">
        <v>6</v>
      </c>
      <c r="Z539" t="s">
        <v>62</v>
      </c>
      <c r="AA539" t="s">
        <v>36</v>
      </c>
      <c r="AB539">
        <v>2</v>
      </c>
      <c r="AC539">
        <v>4752</v>
      </c>
      <c r="AD539">
        <v>8995</v>
      </c>
      <c r="AE539" t="s">
        <v>22270</v>
      </c>
      <c r="AF539" t="s">
        <v>27034</v>
      </c>
      <c r="AG539">
        <f t="shared" si="57"/>
        <v>5</v>
      </c>
      <c r="AI539" t="str">
        <f t="shared" si="58"/>
        <v/>
      </c>
      <c r="AJ539">
        <f t="shared" si="55"/>
        <v>0</v>
      </c>
      <c r="AK539" t="str">
        <f t="shared" si="59"/>
        <v/>
      </c>
    </row>
    <row r="540" spans="1:37" x14ac:dyDescent="0.25">
      <c r="A540" s="1">
        <v>0</v>
      </c>
      <c r="B540">
        <v>0</v>
      </c>
      <c r="C540">
        <v>0</v>
      </c>
      <c r="D540" t="s">
        <v>1039</v>
      </c>
      <c r="E540">
        <v>0</v>
      </c>
      <c r="F540">
        <v>0</v>
      </c>
      <c r="G540" t="s">
        <v>5</v>
      </c>
      <c r="H540" s="2">
        <v>38877</v>
      </c>
      <c r="I540" t="s">
        <v>2</v>
      </c>
      <c r="J540" t="s">
        <v>3</v>
      </c>
      <c r="K540">
        <v>45</v>
      </c>
      <c r="L540">
        <v>16.5</v>
      </c>
      <c r="M540">
        <v>38.630000000000003</v>
      </c>
      <c r="N540">
        <v>0</v>
      </c>
      <c r="O540">
        <v>0</v>
      </c>
      <c r="P540">
        <v>38.630000000000003</v>
      </c>
      <c r="Q540" t="s">
        <v>0</v>
      </c>
      <c r="R540">
        <v>0</v>
      </c>
      <c r="S540">
        <v>200</v>
      </c>
      <c r="T540" t="s">
        <v>27046</v>
      </c>
      <c r="U540" t="s">
        <v>20516</v>
      </c>
      <c r="V540" s="2">
        <v>38880</v>
      </c>
      <c r="W540" s="7">
        <f t="shared" si="56"/>
        <v>2006</v>
      </c>
      <c r="X540" s="2">
        <v>38877</v>
      </c>
      <c r="Y540" t="s">
        <v>12</v>
      </c>
      <c r="Z540" t="s">
        <v>7</v>
      </c>
      <c r="AA540" t="s">
        <v>468</v>
      </c>
      <c r="AB540">
        <v>9</v>
      </c>
      <c r="AC540">
        <v>5005</v>
      </c>
      <c r="AD540">
        <v>8996</v>
      </c>
      <c r="AE540" t="s">
        <v>22514</v>
      </c>
      <c r="AF540" t="s">
        <v>27034</v>
      </c>
      <c r="AG540">
        <f t="shared" si="57"/>
        <v>5</v>
      </c>
      <c r="AI540" t="str">
        <f t="shared" si="58"/>
        <v/>
      </c>
      <c r="AJ540">
        <f t="shared" si="55"/>
        <v>0</v>
      </c>
      <c r="AK540" t="str">
        <f t="shared" si="59"/>
        <v/>
      </c>
    </row>
    <row r="541" spans="1:37" x14ac:dyDescent="0.25">
      <c r="A541" s="1">
        <v>0</v>
      </c>
      <c r="B541">
        <v>0</v>
      </c>
      <c r="C541">
        <v>0</v>
      </c>
      <c r="D541" t="s">
        <v>1040</v>
      </c>
      <c r="E541">
        <v>0</v>
      </c>
      <c r="F541">
        <v>0</v>
      </c>
      <c r="G541" t="s">
        <v>5</v>
      </c>
      <c r="H541" s="2">
        <v>38877</v>
      </c>
      <c r="I541" s="2">
        <v>38877</v>
      </c>
      <c r="J541" t="s">
        <v>3</v>
      </c>
      <c r="K541">
        <v>490</v>
      </c>
      <c r="L541">
        <v>16.5</v>
      </c>
      <c r="M541">
        <v>420.6</v>
      </c>
      <c r="N541">
        <v>0</v>
      </c>
      <c r="O541">
        <v>0</v>
      </c>
      <c r="P541">
        <v>420.6</v>
      </c>
      <c r="Q541" t="s">
        <v>0</v>
      </c>
      <c r="R541">
        <v>0</v>
      </c>
      <c r="S541">
        <v>180</v>
      </c>
      <c r="T541" t="s">
        <v>27046</v>
      </c>
      <c r="U541" t="s">
        <v>20516</v>
      </c>
      <c r="V541" s="2">
        <v>38882</v>
      </c>
      <c r="W541" s="7">
        <f t="shared" si="56"/>
        <v>2006</v>
      </c>
      <c r="X541" s="2">
        <v>38877</v>
      </c>
      <c r="Y541" t="s">
        <v>199</v>
      </c>
      <c r="Z541" t="s">
        <v>7</v>
      </c>
      <c r="AA541" t="s">
        <v>1041</v>
      </c>
      <c r="AB541">
        <v>8</v>
      </c>
      <c r="AC541">
        <v>5006</v>
      </c>
      <c r="AD541">
        <v>8997</v>
      </c>
      <c r="AE541" t="s">
        <v>21542</v>
      </c>
      <c r="AF541" t="s">
        <v>27034</v>
      </c>
      <c r="AG541">
        <f t="shared" si="57"/>
        <v>5</v>
      </c>
      <c r="AI541" t="str">
        <f t="shared" si="58"/>
        <v/>
      </c>
      <c r="AJ541">
        <f t="shared" si="55"/>
        <v>0</v>
      </c>
      <c r="AK541" t="str">
        <f t="shared" si="59"/>
        <v/>
      </c>
    </row>
    <row r="542" spans="1:37" x14ac:dyDescent="0.25">
      <c r="A542" s="1">
        <v>0</v>
      </c>
      <c r="B542">
        <v>0</v>
      </c>
      <c r="C542">
        <v>0</v>
      </c>
      <c r="D542" t="s">
        <v>1042</v>
      </c>
      <c r="E542">
        <v>0</v>
      </c>
      <c r="F542">
        <v>0</v>
      </c>
      <c r="G542" t="s">
        <v>5</v>
      </c>
      <c r="H542" s="2">
        <v>38884</v>
      </c>
      <c r="I542" s="2">
        <v>38884</v>
      </c>
      <c r="J542" t="s">
        <v>3</v>
      </c>
      <c r="K542">
        <v>200</v>
      </c>
      <c r="L542">
        <v>16.5</v>
      </c>
      <c r="M542">
        <v>171.67</v>
      </c>
      <c r="N542">
        <v>0</v>
      </c>
      <c r="O542">
        <v>0</v>
      </c>
      <c r="P542">
        <v>171.67</v>
      </c>
      <c r="Q542" t="s">
        <v>0</v>
      </c>
      <c r="R542">
        <v>0</v>
      </c>
      <c r="S542">
        <v>200</v>
      </c>
      <c r="T542" t="s">
        <v>20542</v>
      </c>
      <c r="U542" t="s">
        <v>20508</v>
      </c>
      <c r="V542" s="2">
        <v>38884</v>
      </c>
      <c r="W542" s="7">
        <f t="shared" si="56"/>
        <v>2006</v>
      </c>
      <c r="X542" s="2">
        <v>38879</v>
      </c>
      <c r="Y542" t="s">
        <v>80</v>
      </c>
      <c r="Z542" t="s">
        <v>7</v>
      </c>
      <c r="AA542" t="s">
        <v>1043</v>
      </c>
      <c r="AB542">
        <v>5</v>
      </c>
      <c r="AC542">
        <v>5007</v>
      </c>
      <c r="AD542">
        <v>8998</v>
      </c>
      <c r="AE542" t="s">
        <v>22515</v>
      </c>
      <c r="AF542" t="s">
        <v>27034</v>
      </c>
      <c r="AG542">
        <f t="shared" si="57"/>
        <v>5</v>
      </c>
      <c r="AI542" t="str">
        <f t="shared" si="58"/>
        <v/>
      </c>
      <c r="AJ542">
        <f t="shared" si="55"/>
        <v>0</v>
      </c>
      <c r="AK542" t="str">
        <f t="shared" si="59"/>
        <v>המכשיר הגיע מפורק-אחריותינו מוגבלת!</v>
      </c>
    </row>
    <row r="543" spans="1:37" x14ac:dyDescent="0.25">
      <c r="A543" s="1">
        <v>0</v>
      </c>
      <c r="B543">
        <v>0</v>
      </c>
      <c r="C543">
        <v>0</v>
      </c>
      <c r="D543" t="s">
        <v>0</v>
      </c>
      <c r="E543">
        <v>212</v>
      </c>
      <c r="F543">
        <v>703</v>
      </c>
      <c r="G543" t="s">
        <v>5</v>
      </c>
      <c r="H543" s="2">
        <v>38880</v>
      </c>
      <c r="I543" s="2">
        <v>38880</v>
      </c>
      <c r="J543" t="s">
        <v>3</v>
      </c>
      <c r="K543">
        <v>151</v>
      </c>
      <c r="L543">
        <v>15.5</v>
      </c>
      <c r="M543">
        <v>130.74</v>
      </c>
      <c r="N543">
        <v>0</v>
      </c>
      <c r="O543">
        <v>0</v>
      </c>
      <c r="P543">
        <v>130.74</v>
      </c>
      <c r="Q543" t="s">
        <v>0</v>
      </c>
      <c r="R543">
        <v>0</v>
      </c>
      <c r="S543">
        <v>127</v>
      </c>
      <c r="T543" t="s">
        <v>27046</v>
      </c>
      <c r="U543" t="s">
        <v>20516</v>
      </c>
      <c r="V543" s="2">
        <v>38884</v>
      </c>
      <c r="W543" s="7">
        <f t="shared" si="56"/>
        <v>2006</v>
      </c>
      <c r="X543" s="2">
        <v>38879</v>
      </c>
      <c r="Y543" t="s">
        <v>1044</v>
      </c>
      <c r="Z543" t="s">
        <v>7</v>
      </c>
      <c r="AA543" t="s">
        <v>38</v>
      </c>
      <c r="AB543">
        <v>7</v>
      </c>
      <c r="AC543">
        <v>313</v>
      </c>
      <c r="AD543">
        <v>8999</v>
      </c>
      <c r="AE543" t="s">
        <v>20631</v>
      </c>
      <c r="AF543" t="s">
        <v>27034</v>
      </c>
      <c r="AG543">
        <f t="shared" si="57"/>
        <v>5</v>
      </c>
      <c r="AI543" t="str">
        <f t="shared" si="58"/>
        <v/>
      </c>
      <c r="AJ543">
        <f t="shared" si="55"/>
        <v>0</v>
      </c>
      <c r="AK543" t="str">
        <f t="shared" si="59"/>
        <v/>
      </c>
    </row>
    <row r="544" spans="1:37" x14ac:dyDescent="0.25">
      <c r="A544" s="1">
        <v>0</v>
      </c>
      <c r="B544">
        <v>0</v>
      </c>
      <c r="C544">
        <v>0</v>
      </c>
      <c r="D544" t="s">
        <v>1045</v>
      </c>
      <c r="E544">
        <v>0</v>
      </c>
      <c r="F544">
        <v>0</v>
      </c>
      <c r="G544" t="s">
        <v>5</v>
      </c>
      <c r="H544" s="2">
        <v>38880</v>
      </c>
      <c r="I544" s="2">
        <v>38879</v>
      </c>
      <c r="J544" t="s">
        <v>3</v>
      </c>
      <c r="K544">
        <v>189</v>
      </c>
      <c r="L544">
        <v>16.5</v>
      </c>
      <c r="M544">
        <v>162.22999999999999</v>
      </c>
      <c r="N544">
        <v>0</v>
      </c>
      <c r="O544">
        <v>0</v>
      </c>
      <c r="P544">
        <v>162.22999999999999</v>
      </c>
      <c r="Q544" t="s">
        <v>0</v>
      </c>
      <c r="R544">
        <v>0</v>
      </c>
      <c r="S544">
        <v>200</v>
      </c>
      <c r="T544" t="s">
        <v>27046</v>
      </c>
      <c r="U544" t="s">
        <v>20516</v>
      </c>
      <c r="V544" s="2">
        <v>38882</v>
      </c>
      <c r="W544" s="7">
        <f t="shared" si="56"/>
        <v>2006</v>
      </c>
      <c r="X544" s="2">
        <v>38879</v>
      </c>
      <c r="Y544" t="s">
        <v>6</v>
      </c>
      <c r="Z544" t="s">
        <v>7</v>
      </c>
      <c r="AA544" t="s">
        <v>1046</v>
      </c>
      <c r="AB544">
        <v>9</v>
      </c>
      <c r="AC544">
        <v>4225</v>
      </c>
      <c r="AD544">
        <v>9000</v>
      </c>
      <c r="AE544" t="s">
        <v>22049</v>
      </c>
      <c r="AF544" t="s">
        <v>27034</v>
      </c>
      <c r="AG544">
        <f t="shared" si="57"/>
        <v>5</v>
      </c>
      <c r="AI544" t="str">
        <f t="shared" si="58"/>
        <v/>
      </c>
      <c r="AJ544">
        <f t="shared" si="55"/>
        <v>0</v>
      </c>
      <c r="AK544" t="str">
        <f t="shared" si="59"/>
        <v/>
      </c>
    </row>
    <row r="545" spans="1:37" x14ac:dyDescent="0.25">
      <c r="A545" s="1">
        <v>0</v>
      </c>
      <c r="B545">
        <v>0</v>
      </c>
      <c r="C545">
        <v>0</v>
      </c>
      <c r="D545" t="s">
        <v>1047</v>
      </c>
      <c r="E545">
        <v>0</v>
      </c>
      <c r="F545">
        <v>0</v>
      </c>
      <c r="G545" t="s">
        <v>5</v>
      </c>
      <c r="H545" s="2">
        <v>38886</v>
      </c>
      <c r="I545" s="2">
        <v>38884</v>
      </c>
      <c r="J545" t="s">
        <v>3</v>
      </c>
      <c r="K545">
        <v>180</v>
      </c>
      <c r="L545">
        <v>16.5</v>
      </c>
      <c r="M545">
        <v>154.51</v>
      </c>
      <c r="N545">
        <v>0</v>
      </c>
      <c r="O545">
        <v>0</v>
      </c>
      <c r="P545">
        <v>154.51</v>
      </c>
      <c r="Q545" t="s">
        <v>0</v>
      </c>
      <c r="R545">
        <v>0</v>
      </c>
      <c r="S545">
        <v>180</v>
      </c>
      <c r="T545" t="s">
        <v>27046</v>
      </c>
      <c r="U545" t="s">
        <v>20516</v>
      </c>
      <c r="V545" s="2">
        <v>38884</v>
      </c>
      <c r="W545" s="7">
        <f t="shared" si="56"/>
        <v>2006</v>
      </c>
      <c r="X545" s="2">
        <v>38879</v>
      </c>
      <c r="Y545" t="s">
        <v>1048</v>
      </c>
      <c r="Z545" t="s">
        <v>7</v>
      </c>
      <c r="AA545" t="s">
        <v>26</v>
      </c>
      <c r="AB545">
        <v>5</v>
      </c>
      <c r="AC545">
        <v>1209</v>
      </c>
      <c r="AD545">
        <v>9001</v>
      </c>
      <c r="AE545" t="s">
        <v>20964</v>
      </c>
      <c r="AF545" t="s">
        <v>27034</v>
      </c>
      <c r="AG545">
        <f t="shared" si="57"/>
        <v>5</v>
      </c>
      <c r="AI545" t="str">
        <f t="shared" si="58"/>
        <v/>
      </c>
      <c r="AJ545">
        <f t="shared" si="55"/>
        <v>0</v>
      </c>
      <c r="AK545" t="str">
        <f t="shared" si="59"/>
        <v/>
      </c>
    </row>
    <row r="546" spans="1:37" x14ac:dyDescent="0.25">
      <c r="A546" s="1">
        <v>0</v>
      </c>
      <c r="B546">
        <v>0</v>
      </c>
      <c r="C546">
        <v>0</v>
      </c>
      <c r="D546" t="s">
        <v>1049</v>
      </c>
      <c r="E546">
        <v>0</v>
      </c>
      <c r="F546">
        <v>0</v>
      </c>
      <c r="G546" t="s">
        <v>5</v>
      </c>
      <c r="H546" s="2">
        <v>38883</v>
      </c>
      <c r="I546" s="2">
        <v>38883</v>
      </c>
      <c r="J546" t="s">
        <v>3</v>
      </c>
      <c r="K546">
        <v>257</v>
      </c>
      <c r="L546">
        <v>16.5</v>
      </c>
      <c r="M546">
        <v>220.6</v>
      </c>
      <c r="N546">
        <v>24.46</v>
      </c>
      <c r="O546">
        <v>10</v>
      </c>
      <c r="P546">
        <v>245.11</v>
      </c>
      <c r="Q546" t="s">
        <v>0</v>
      </c>
      <c r="R546">
        <v>0</v>
      </c>
      <c r="S546">
        <v>250</v>
      </c>
      <c r="T546" t="s">
        <v>27046</v>
      </c>
      <c r="U546" t="s">
        <v>20517</v>
      </c>
      <c r="V546" t="s">
        <v>2</v>
      </c>
      <c r="W546" s="7">
        <f t="shared" si="56"/>
        <v>2006</v>
      </c>
      <c r="X546" s="2">
        <v>38879</v>
      </c>
      <c r="Y546" t="s">
        <v>12</v>
      </c>
      <c r="Z546" t="s">
        <v>7</v>
      </c>
      <c r="AA546" t="s">
        <v>33</v>
      </c>
      <c r="AB546">
        <v>9</v>
      </c>
      <c r="AC546">
        <v>3238</v>
      </c>
      <c r="AD546">
        <v>9002</v>
      </c>
      <c r="AE546" t="s">
        <v>21652</v>
      </c>
      <c r="AF546" t="s">
        <v>27034</v>
      </c>
      <c r="AG546">
        <f t="shared" si="57"/>
        <v>8</v>
      </c>
      <c r="AI546" t="str">
        <f t="shared" si="58"/>
        <v/>
      </c>
      <c r="AJ546">
        <f t="shared" si="55"/>
        <v>0</v>
      </c>
      <c r="AK546" t="str">
        <f t="shared" si="59"/>
        <v/>
      </c>
    </row>
    <row r="547" spans="1:37" x14ac:dyDescent="0.25">
      <c r="A547" s="1">
        <v>0</v>
      </c>
      <c r="B547">
        <v>0</v>
      </c>
      <c r="C547">
        <v>0</v>
      </c>
      <c r="D547" t="s">
        <v>1050</v>
      </c>
      <c r="E547">
        <v>0</v>
      </c>
      <c r="F547">
        <v>0</v>
      </c>
      <c r="G547" t="s">
        <v>5</v>
      </c>
      <c r="H547" s="2">
        <v>38882</v>
      </c>
      <c r="I547" s="2">
        <v>38880</v>
      </c>
      <c r="J547" t="s">
        <v>3</v>
      </c>
      <c r="K547">
        <v>165</v>
      </c>
      <c r="L547">
        <v>16.5</v>
      </c>
      <c r="M547">
        <v>141.63</v>
      </c>
      <c r="N547">
        <v>0</v>
      </c>
      <c r="O547">
        <v>0</v>
      </c>
      <c r="P547">
        <v>141.63</v>
      </c>
      <c r="Q547" t="s">
        <v>0</v>
      </c>
      <c r="R547">
        <v>0</v>
      </c>
      <c r="S547">
        <v>165</v>
      </c>
      <c r="T547" t="s">
        <v>27046</v>
      </c>
      <c r="U547" t="s">
        <v>20516</v>
      </c>
      <c r="V547" s="2">
        <v>38882</v>
      </c>
      <c r="W547" s="7">
        <f t="shared" si="56"/>
        <v>2006</v>
      </c>
      <c r="X547" s="2">
        <v>38879</v>
      </c>
      <c r="Y547" t="s">
        <v>227</v>
      </c>
      <c r="Z547" t="s">
        <v>7</v>
      </c>
      <c r="AA547" t="s">
        <v>29</v>
      </c>
      <c r="AB547">
        <v>9</v>
      </c>
      <c r="AC547">
        <v>4790</v>
      </c>
      <c r="AD547">
        <v>9003</v>
      </c>
      <c r="AE547" t="s">
        <v>22308</v>
      </c>
      <c r="AF547" t="s">
        <v>27034</v>
      </c>
      <c r="AG547">
        <f t="shared" si="57"/>
        <v>5</v>
      </c>
      <c r="AI547" t="str">
        <f t="shared" si="58"/>
        <v/>
      </c>
      <c r="AJ547">
        <f t="shared" si="55"/>
        <v>0</v>
      </c>
      <c r="AK547" t="str">
        <f t="shared" si="59"/>
        <v/>
      </c>
    </row>
    <row r="548" spans="1:37" x14ac:dyDescent="0.25">
      <c r="A548" s="1">
        <v>0</v>
      </c>
      <c r="B548">
        <v>0</v>
      </c>
      <c r="C548">
        <v>0</v>
      </c>
      <c r="D548" t="s">
        <v>1050</v>
      </c>
      <c r="E548">
        <v>0</v>
      </c>
      <c r="F548">
        <v>0</v>
      </c>
      <c r="G548" t="s">
        <v>5</v>
      </c>
      <c r="H548" s="2">
        <v>38882</v>
      </c>
      <c r="I548" s="2">
        <v>38882</v>
      </c>
      <c r="J548" t="s">
        <v>3</v>
      </c>
      <c r="K548">
        <v>230</v>
      </c>
      <c r="L548">
        <v>16.5</v>
      </c>
      <c r="M548">
        <v>197.42</v>
      </c>
      <c r="N548">
        <v>0</v>
      </c>
      <c r="O548">
        <v>0</v>
      </c>
      <c r="P548">
        <v>197.42</v>
      </c>
      <c r="Q548" t="s">
        <v>0</v>
      </c>
      <c r="R548">
        <v>0</v>
      </c>
      <c r="S548">
        <v>200</v>
      </c>
      <c r="T548" t="s">
        <v>27046</v>
      </c>
      <c r="U548" t="s">
        <v>20516</v>
      </c>
      <c r="V548" t="s">
        <v>2</v>
      </c>
      <c r="W548" s="7">
        <f t="shared" si="56"/>
        <v>2006</v>
      </c>
      <c r="X548" s="2">
        <v>38879</v>
      </c>
      <c r="Y548" t="s">
        <v>28</v>
      </c>
      <c r="Z548" t="s">
        <v>7</v>
      </c>
      <c r="AA548" t="s">
        <v>106</v>
      </c>
      <c r="AB548">
        <v>9</v>
      </c>
      <c r="AC548">
        <v>4790</v>
      </c>
      <c r="AD548">
        <v>9004</v>
      </c>
      <c r="AE548" t="s">
        <v>22308</v>
      </c>
      <c r="AF548" t="s">
        <v>27034</v>
      </c>
      <c r="AG548">
        <f t="shared" si="57"/>
        <v>8</v>
      </c>
      <c r="AI548" t="str">
        <f t="shared" si="58"/>
        <v/>
      </c>
      <c r="AJ548">
        <f t="shared" si="55"/>
        <v>0</v>
      </c>
      <c r="AK548" t="str">
        <f t="shared" si="59"/>
        <v/>
      </c>
    </row>
    <row r="549" spans="1:37" x14ac:dyDescent="0.25">
      <c r="A549" s="1">
        <v>6.25E-2</v>
      </c>
      <c r="B549">
        <v>325</v>
      </c>
      <c r="C549">
        <v>0</v>
      </c>
      <c r="D549" t="s">
        <v>1051</v>
      </c>
      <c r="E549">
        <v>0</v>
      </c>
      <c r="F549">
        <v>0</v>
      </c>
      <c r="G549" t="s">
        <v>5</v>
      </c>
      <c r="H549" s="2">
        <v>39062</v>
      </c>
      <c r="I549" s="2">
        <v>39056</v>
      </c>
      <c r="J549" t="s">
        <v>3</v>
      </c>
      <c r="K549">
        <v>973</v>
      </c>
      <c r="L549">
        <v>15.5</v>
      </c>
      <c r="M549">
        <v>842.42</v>
      </c>
      <c r="N549">
        <v>0</v>
      </c>
      <c r="O549">
        <v>0</v>
      </c>
      <c r="P549">
        <v>842.42</v>
      </c>
      <c r="Q549" t="s">
        <v>0</v>
      </c>
      <c r="R549">
        <v>0</v>
      </c>
      <c r="S549">
        <v>250</v>
      </c>
      <c r="T549" t="s">
        <v>479</v>
      </c>
      <c r="U549" t="s">
        <v>20517</v>
      </c>
      <c r="V549" t="s">
        <v>1052</v>
      </c>
      <c r="W549" s="7">
        <f t="shared" si="56"/>
        <v>2006</v>
      </c>
      <c r="X549" s="2">
        <v>38879</v>
      </c>
      <c r="Y549" t="s">
        <v>35</v>
      </c>
      <c r="Z549" t="s">
        <v>7</v>
      </c>
      <c r="AA549" t="s">
        <v>527</v>
      </c>
      <c r="AB549">
        <v>3</v>
      </c>
      <c r="AC549">
        <v>5008</v>
      </c>
      <c r="AD549">
        <v>9005</v>
      </c>
      <c r="AE549" t="s">
        <v>22516</v>
      </c>
      <c r="AF549" t="s">
        <v>27034</v>
      </c>
      <c r="AG549">
        <f t="shared" si="57"/>
        <v>39</v>
      </c>
      <c r="AH549" t="str">
        <f>MID(V549,1,31)</f>
        <v xml:space="preserve">מקשר מנוע שחוק                 </v>
      </c>
      <c r="AI549" t="str">
        <f t="shared" si="58"/>
        <v>מקשר מנוע שחוק</v>
      </c>
      <c r="AJ549">
        <f t="shared" si="55"/>
        <v>14</v>
      </c>
      <c r="AK549" t="str">
        <f t="shared" si="59"/>
        <v>מקשר מנוע שחוק,מקשר מנוע שחוק</v>
      </c>
    </row>
    <row r="550" spans="1:37" x14ac:dyDescent="0.25">
      <c r="A550" s="1">
        <v>0</v>
      </c>
      <c r="B550">
        <v>0</v>
      </c>
      <c r="C550">
        <v>0</v>
      </c>
      <c r="D550" t="s">
        <v>1053</v>
      </c>
      <c r="E550">
        <v>0</v>
      </c>
      <c r="F550">
        <v>0</v>
      </c>
      <c r="G550" t="s">
        <v>5</v>
      </c>
      <c r="H550" s="2">
        <v>38881</v>
      </c>
      <c r="I550" s="2">
        <v>38880</v>
      </c>
      <c r="J550" t="s">
        <v>3</v>
      </c>
      <c r="K550">
        <v>206</v>
      </c>
      <c r="L550">
        <v>16.5</v>
      </c>
      <c r="M550">
        <v>176.82</v>
      </c>
      <c r="N550">
        <v>0</v>
      </c>
      <c r="O550">
        <v>0</v>
      </c>
      <c r="P550">
        <v>176.82</v>
      </c>
      <c r="Q550" t="s">
        <v>0</v>
      </c>
      <c r="R550">
        <v>0</v>
      </c>
      <c r="S550">
        <v>0</v>
      </c>
      <c r="T550" t="s">
        <v>27046</v>
      </c>
      <c r="U550" t="s">
        <v>20517</v>
      </c>
      <c r="V550" s="2">
        <v>38882</v>
      </c>
      <c r="W550" s="7">
        <f t="shared" si="56"/>
        <v>2006</v>
      </c>
      <c r="X550" s="2">
        <v>38880</v>
      </c>
      <c r="Y550" t="s">
        <v>6</v>
      </c>
      <c r="Z550" t="s">
        <v>7</v>
      </c>
      <c r="AA550" t="s">
        <v>1054</v>
      </c>
      <c r="AB550">
        <v>1</v>
      </c>
      <c r="AC550">
        <v>1020</v>
      </c>
      <c r="AD550">
        <v>9006</v>
      </c>
      <c r="AE550" t="s">
        <v>20906</v>
      </c>
      <c r="AF550" t="s">
        <v>27034</v>
      </c>
      <c r="AG550">
        <f t="shared" si="57"/>
        <v>5</v>
      </c>
      <c r="AI550" t="str">
        <f t="shared" si="58"/>
        <v/>
      </c>
      <c r="AJ550">
        <f t="shared" si="55"/>
        <v>0</v>
      </c>
      <c r="AK550" t="str">
        <f t="shared" si="59"/>
        <v/>
      </c>
    </row>
    <row r="551" spans="1:37" x14ac:dyDescent="0.25">
      <c r="A551" s="1">
        <v>0</v>
      </c>
      <c r="B551">
        <v>0</v>
      </c>
      <c r="C551">
        <v>0</v>
      </c>
      <c r="D551" t="s">
        <v>1055</v>
      </c>
      <c r="E551">
        <v>0</v>
      </c>
      <c r="F551">
        <v>0</v>
      </c>
      <c r="G551" t="s">
        <v>5</v>
      </c>
      <c r="H551" s="2">
        <v>38880</v>
      </c>
      <c r="I551" s="2">
        <v>38880</v>
      </c>
      <c r="J551" t="s">
        <v>3</v>
      </c>
      <c r="K551">
        <v>285</v>
      </c>
      <c r="L551">
        <v>16.5</v>
      </c>
      <c r="M551">
        <v>244.64</v>
      </c>
      <c r="N551">
        <v>0</v>
      </c>
      <c r="O551">
        <v>0</v>
      </c>
      <c r="P551">
        <v>244.64</v>
      </c>
      <c r="Q551" t="s">
        <v>0</v>
      </c>
      <c r="R551">
        <v>0</v>
      </c>
      <c r="S551">
        <v>0</v>
      </c>
      <c r="T551" t="s">
        <v>27046</v>
      </c>
      <c r="U551" t="s">
        <v>20517</v>
      </c>
      <c r="V551" s="2">
        <v>38882</v>
      </c>
      <c r="W551" s="7">
        <f t="shared" si="56"/>
        <v>2006</v>
      </c>
      <c r="X551" s="2">
        <v>38880</v>
      </c>
      <c r="Y551" t="s">
        <v>6</v>
      </c>
      <c r="Z551" t="s">
        <v>1056</v>
      </c>
      <c r="AA551" t="s">
        <v>1057</v>
      </c>
      <c r="AB551">
        <v>1</v>
      </c>
      <c r="AC551">
        <v>4599</v>
      </c>
      <c r="AD551">
        <v>9007</v>
      </c>
      <c r="AE551" t="s">
        <v>22194</v>
      </c>
      <c r="AF551" t="s">
        <v>27034</v>
      </c>
      <c r="AG551">
        <f t="shared" si="57"/>
        <v>5</v>
      </c>
      <c r="AI551" t="str">
        <f t="shared" si="58"/>
        <v/>
      </c>
      <c r="AJ551">
        <f t="shared" si="55"/>
        <v>0</v>
      </c>
      <c r="AK551" t="str">
        <f t="shared" si="59"/>
        <v/>
      </c>
    </row>
    <row r="552" spans="1:37" x14ac:dyDescent="0.25">
      <c r="A552" s="1">
        <v>0</v>
      </c>
      <c r="B552">
        <v>0</v>
      </c>
      <c r="C552">
        <v>0</v>
      </c>
      <c r="D552" t="s">
        <v>1058</v>
      </c>
      <c r="E552">
        <v>0</v>
      </c>
      <c r="F552">
        <v>0</v>
      </c>
      <c r="G552" t="s">
        <v>5</v>
      </c>
      <c r="H552" s="2">
        <v>38883</v>
      </c>
      <c r="I552" s="2">
        <v>38880</v>
      </c>
      <c r="J552" t="s">
        <v>3</v>
      </c>
      <c r="K552">
        <v>175</v>
      </c>
      <c r="L552">
        <v>16.5</v>
      </c>
      <c r="M552">
        <v>150.21</v>
      </c>
      <c r="N552">
        <v>0</v>
      </c>
      <c r="O552">
        <v>0</v>
      </c>
      <c r="P552">
        <v>150.21</v>
      </c>
      <c r="Q552" t="s">
        <v>0</v>
      </c>
      <c r="R552">
        <v>0</v>
      </c>
      <c r="S552">
        <v>200</v>
      </c>
      <c r="T552" t="s">
        <v>27046</v>
      </c>
      <c r="U552" t="s">
        <v>20516</v>
      </c>
      <c r="V552" s="2">
        <v>38885</v>
      </c>
      <c r="W552" s="7">
        <f t="shared" si="56"/>
        <v>2006</v>
      </c>
      <c r="X552" s="2">
        <v>38880</v>
      </c>
      <c r="Y552" t="s">
        <v>6</v>
      </c>
      <c r="Z552" t="s">
        <v>7</v>
      </c>
      <c r="AA552" t="s">
        <v>551</v>
      </c>
      <c r="AB552">
        <v>4</v>
      </c>
      <c r="AC552">
        <v>1301</v>
      </c>
      <c r="AD552">
        <v>9008</v>
      </c>
      <c r="AE552" t="s">
        <v>20992</v>
      </c>
      <c r="AF552" t="s">
        <v>27034</v>
      </c>
      <c r="AG552">
        <f t="shared" si="57"/>
        <v>5</v>
      </c>
      <c r="AI552" t="str">
        <f t="shared" si="58"/>
        <v/>
      </c>
      <c r="AJ552">
        <f t="shared" si="55"/>
        <v>0</v>
      </c>
      <c r="AK552" t="str">
        <f t="shared" si="59"/>
        <v/>
      </c>
    </row>
    <row r="553" spans="1:37" x14ac:dyDescent="0.25">
      <c r="A553" s="1">
        <v>0</v>
      </c>
      <c r="B553">
        <v>0</v>
      </c>
      <c r="C553" t="s">
        <v>1059</v>
      </c>
      <c r="D553" t="s">
        <v>1060</v>
      </c>
      <c r="E553">
        <v>0</v>
      </c>
      <c r="F553">
        <v>0</v>
      </c>
      <c r="G553" t="s">
        <v>5</v>
      </c>
      <c r="H553" s="2">
        <v>38887</v>
      </c>
      <c r="I553" s="2">
        <v>38884</v>
      </c>
      <c r="J553" t="s">
        <v>3</v>
      </c>
      <c r="K553">
        <v>177</v>
      </c>
      <c r="L553">
        <v>16.5</v>
      </c>
      <c r="M553">
        <v>151.93</v>
      </c>
      <c r="N553">
        <v>0</v>
      </c>
      <c r="O553">
        <v>0</v>
      </c>
      <c r="P553">
        <v>151.93</v>
      </c>
      <c r="Q553" t="s">
        <v>0</v>
      </c>
      <c r="R553">
        <v>0</v>
      </c>
      <c r="S553">
        <v>200</v>
      </c>
      <c r="T553" t="s">
        <v>27046</v>
      </c>
      <c r="U553" t="s">
        <v>20516</v>
      </c>
      <c r="V553" s="2">
        <v>38883</v>
      </c>
      <c r="W553" s="7">
        <f t="shared" si="56"/>
        <v>2006</v>
      </c>
      <c r="X553" s="2">
        <v>38880</v>
      </c>
      <c r="Y553" t="s">
        <v>325</v>
      </c>
      <c r="Z553" t="s">
        <v>7</v>
      </c>
      <c r="AA553" t="s">
        <v>215</v>
      </c>
      <c r="AB553">
        <v>9</v>
      </c>
      <c r="AC553">
        <v>4654</v>
      </c>
      <c r="AD553">
        <v>9009</v>
      </c>
      <c r="AE553" t="s">
        <v>22221</v>
      </c>
      <c r="AF553" t="s">
        <v>27034</v>
      </c>
      <c r="AG553">
        <f t="shared" si="57"/>
        <v>5</v>
      </c>
      <c r="AI553" t="str">
        <f t="shared" si="58"/>
        <v/>
      </c>
      <c r="AJ553">
        <f t="shared" si="55"/>
        <v>0</v>
      </c>
      <c r="AK553" t="str">
        <f t="shared" si="59"/>
        <v/>
      </c>
    </row>
    <row r="554" spans="1:37" x14ac:dyDescent="0.25">
      <c r="A554" s="1">
        <v>0</v>
      </c>
      <c r="B554">
        <v>0</v>
      </c>
      <c r="C554">
        <v>0</v>
      </c>
      <c r="D554" t="s">
        <v>1060</v>
      </c>
      <c r="E554">
        <v>0</v>
      </c>
      <c r="F554">
        <v>0</v>
      </c>
      <c r="G554" t="s">
        <v>5</v>
      </c>
      <c r="H554" s="2">
        <v>38887</v>
      </c>
      <c r="I554" s="2">
        <v>38884</v>
      </c>
      <c r="J554" t="s">
        <v>3</v>
      </c>
      <c r="K554">
        <v>111</v>
      </c>
      <c r="L554">
        <v>16.5</v>
      </c>
      <c r="M554">
        <v>95.28</v>
      </c>
      <c r="N554">
        <v>0</v>
      </c>
      <c r="O554">
        <v>0</v>
      </c>
      <c r="P554">
        <v>95.28</v>
      </c>
      <c r="Q554" t="s">
        <v>0</v>
      </c>
      <c r="R554">
        <v>0</v>
      </c>
      <c r="S554">
        <v>150</v>
      </c>
      <c r="T554" t="s">
        <v>27046</v>
      </c>
      <c r="U554" t="s">
        <v>20516</v>
      </c>
      <c r="V554" s="2">
        <v>38885</v>
      </c>
      <c r="W554" s="7">
        <f t="shared" si="56"/>
        <v>2006</v>
      </c>
      <c r="X554" s="2">
        <v>38880</v>
      </c>
      <c r="Y554" t="s">
        <v>6</v>
      </c>
      <c r="Z554" t="s">
        <v>322</v>
      </c>
      <c r="AA554" t="s">
        <v>1061</v>
      </c>
      <c r="AB554">
        <v>6</v>
      </c>
      <c r="AC554">
        <v>4654</v>
      </c>
      <c r="AD554">
        <v>9010</v>
      </c>
      <c r="AE554" t="s">
        <v>22221</v>
      </c>
      <c r="AF554" t="s">
        <v>27034</v>
      </c>
      <c r="AG554">
        <f t="shared" si="57"/>
        <v>5</v>
      </c>
      <c r="AI554" t="str">
        <f t="shared" si="58"/>
        <v/>
      </c>
      <c r="AJ554">
        <f t="shared" si="55"/>
        <v>0</v>
      </c>
      <c r="AK554" t="str">
        <f t="shared" si="59"/>
        <v/>
      </c>
    </row>
    <row r="555" spans="1:37" x14ac:dyDescent="0.25">
      <c r="A555" s="1">
        <v>0</v>
      </c>
      <c r="B555">
        <v>0</v>
      </c>
      <c r="C555">
        <v>0</v>
      </c>
      <c r="D555" t="s">
        <v>1062</v>
      </c>
      <c r="E555">
        <v>0</v>
      </c>
      <c r="F555">
        <v>0</v>
      </c>
      <c r="G555" t="s">
        <v>5</v>
      </c>
      <c r="H555" s="2">
        <v>38905</v>
      </c>
      <c r="I555" s="2">
        <v>38880</v>
      </c>
      <c r="J555" t="s">
        <v>3</v>
      </c>
      <c r="K555">
        <v>240</v>
      </c>
      <c r="L555">
        <v>15.5</v>
      </c>
      <c r="M555">
        <v>207.79</v>
      </c>
      <c r="N555">
        <v>42.56</v>
      </c>
      <c r="O555">
        <v>17</v>
      </c>
      <c r="P555">
        <v>250.35</v>
      </c>
      <c r="Q555" t="s">
        <v>0</v>
      </c>
      <c r="R555">
        <v>0</v>
      </c>
      <c r="S555">
        <v>200</v>
      </c>
      <c r="T555" t="s">
        <v>27107</v>
      </c>
      <c r="U555" t="s">
        <v>20516</v>
      </c>
      <c r="V555" t="s">
        <v>1063</v>
      </c>
      <c r="W555" s="7">
        <f t="shared" si="56"/>
        <v>2006</v>
      </c>
      <c r="X555" s="2">
        <v>38880</v>
      </c>
      <c r="Y555" t="s">
        <v>227</v>
      </c>
      <c r="Z555" t="s">
        <v>7</v>
      </c>
      <c r="AA555" t="s">
        <v>612</v>
      </c>
      <c r="AB555">
        <v>9</v>
      </c>
      <c r="AC555">
        <v>5009</v>
      </c>
      <c r="AD555">
        <v>9011</v>
      </c>
      <c r="AE555" t="s">
        <v>22517</v>
      </c>
      <c r="AF555" t="s">
        <v>27034</v>
      </c>
      <c r="AG555">
        <f t="shared" si="57"/>
        <v>39</v>
      </c>
      <c r="AH555" t="str">
        <f>MID(V555,1,31)</f>
        <v xml:space="preserve">מכסה אחורי שבור,ברז ויסות תפוס </v>
      </c>
      <c r="AI555" t="str">
        <f t="shared" si="58"/>
        <v>מכסה אחורי שבור,ברז ויסות תפוס</v>
      </c>
      <c r="AJ555">
        <f t="shared" si="55"/>
        <v>30</v>
      </c>
      <c r="AK555" t="str">
        <f t="shared" si="59"/>
        <v>מכסה אחורי שבור,ברז ויסות תפוס,מכסה אחורי שבור,ברז ויסות תפוס</v>
      </c>
    </row>
    <row r="556" spans="1:37" x14ac:dyDescent="0.25">
      <c r="A556" s="1">
        <v>0</v>
      </c>
      <c r="B556">
        <v>0</v>
      </c>
      <c r="C556">
        <v>0</v>
      </c>
      <c r="D556" t="s">
        <v>0</v>
      </c>
      <c r="E556">
        <v>202</v>
      </c>
      <c r="F556">
        <v>704</v>
      </c>
      <c r="G556" t="s">
        <v>5</v>
      </c>
      <c r="H556" s="2">
        <v>38886</v>
      </c>
      <c r="I556" s="2">
        <v>38882</v>
      </c>
      <c r="J556" t="s">
        <v>3</v>
      </c>
      <c r="K556">
        <v>425</v>
      </c>
      <c r="L556">
        <v>16.5</v>
      </c>
      <c r="M556">
        <v>364.81</v>
      </c>
      <c r="N556">
        <v>0</v>
      </c>
      <c r="O556">
        <v>0</v>
      </c>
      <c r="P556">
        <v>364.81</v>
      </c>
      <c r="Q556" t="s">
        <v>0</v>
      </c>
      <c r="R556">
        <v>0</v>
      </c>
      <c r="S556">
        <v>250</v>
      </c>
      <c r="T556" t="s">
        <v>27046</v>
      </c>
      <c r="U556" t="s">
        <v>20517</v>
      </c>
      <c r="V556" s="2">
        <v>38885</v>
      </c>
      <c r="W556" s="7">
        <f t="shared" si="56"/>
        <v>2006</v>
      </c>
      <c r="X556" s="2">
        <v>38880</v>
      </c>
      <c r="Y556" t="s">
        <v>93</v>
      </c>
      <c r="Z556" t="s">
        <v>7</v>
      </c>
      <c r="AA556" t="s">
        <v>1064</v>
      </c>
      <c r="AB556">
        <v>2</v>
      </c>
      <c r="AC556">
        <v>967</v>
      </c>
      <c r="AD556">
        <v>9012</v>
      </c>
      <c r="AE556" t="s">
        <v>20887</v>
      </c>
      <c r="AF556" t="s">
        <v>27034</v>
      </c>
      <c r="AG556">
        <f t="shared" si="57"/>
        <v>5</v>
      </c>
      <c r="AI556" t="str">
        <f t="shared" si="58"/>
        <v/>
      </c>
      <c r="AJ556">
        <f t="shared" si="55"/>
        <v>0</v>
      </c>
      <c r="AK556" t="str">
        <f t="shared" si="59"/>
        <v/>
      </c>
    </row>
    <row r="557" spans="1:37" x14ac:dyDescent="0.25">
      <c r="A557" s="1">
        <v>0</v>
      </c>
      <c r="B557">
        <v>0</v>
      </c>
      <c r="C557">
        <v>0</v>
      </c>
      <c r="D557" t="s">
        <v>1065</v>
      </c>
      <c r="E557">
        <v>0</v>
      </c>
      <c r="F557">
        <v>0</v>
      </c>
      <c r="G557" t="s">
        <v>5</v>
      </c>
      <c r="H557" s="2">
        <v>38884</v>
      </c>
      <c r="I557" s="2">
        <v>38884</v>
      </c>
      <c r="J557" t="s">
        <v>3</v>
      </c>
      <c r="K557">
        <v>192</v>
      </c>
      <c r="L557">
        <v>16.5</v>
      </c>
      <c r="M557">
        <v>164.81</v>
      </c>
      <c r="N557">
        <v>0</v>
      </c>
      <c r="O557">
        <v>0</v>
      </c>
      <c r="P557">
        <v>164.81</v>
      </c>
      <c r="Q557" t="s">
        <v>0</v>
      </c>
      <c r="R557">
        <v>0</v>
      </c>
      <c r="S557">
        <v>0</v>
      </c>
      <c r="T557" t="s">
        <v>27046</v>
      </c>
      <c r="U557" t="s">
        <v>20517</v>
      </c>
      <c r="V557" s="2">
        <v>38884</v>
      </c>
      <c r="W557" s="7">
        <f t="shared" si="56"/>
        <v>2006</v>
      </c>
      <c r="X557" s="2">
        <v>38882</v>
      </c>
      <c r="Y557" t="s">
        <v>47</v>
      </c>
      <c r="Z557" t="s">
        <v>7</v>
      </c>
      <c r="AA557" t="s">
        <v>75</v>
      </c>
      <c r="AB557">
        <v>1</v>
      </c>
      <c r="AC557">
        <v>5010</v>
      </c>
      <c r="AD557">
        <v>9013</v>
      </c>
      <c r="AE557" t="s">
        <v>22518</v>
      </c>
      <c r="AF557" t="s">
        <v>27034</v>
      </c>
      <c r="AG557">
        <f t="shared" si="57"/>
        <v>5</v>
      </c>
      <c r="AI557" t="str">
        <f t="shared" si="58"/>
        <v/>
      </c>
      <c r="AJ557">
        <f t="shared" si="55"/>
        <v>0</v>
      </c>
      <c r="AK557" t="str">
        <f t="shared" si="59"/>
        <v/>
      </c>
    </row>
    <row r="558" spans="1:37" x14ac:dyDescent="0.25">
      <c r="A558" s="1">
        <v>0</v>
      </c>
      <c r="B558">
        <v>0</v>
      </c>
      <c r="C558">
        <v>0</v>
      </c>
      <c r="D558" t="s">
        <v>1066</v>
      </c>
      <c r="E558">
        <v>0</v>
      </c>
      <c r="F558">
        <v>0</v>
      </c>
      <c r="G558" t="s">
        <v>5</v>
      </c>
      <c r="H558" s="2">
        <v>38884</v>
      </c>
      <c r="I558" s="2">
        <v>38884</v>
      </c>
      <c r="J558" t="s">
        <v>3</v>
      </c>
      <c r="K558">
        <v>165</v>
      </c>
      <c r="L558">
        <v>16.5</v>
      </c>
      <c r="M558">
        <v>141.63</v>
      </c>
      <c r="N558">
        <v>17.5</v>
      </c>
      <c r="O558">
        <v>11</v>
      </c>
      <c r="P558">
        <v>159.13</v>
      </c>
      <c r="Q558" t="s">
        <v>0</v>
      </c>
      <c r="R558">
        <v>0</v>
      </c>
      <c r="S558">
        <v>0</v>
      </c>
      <c r="T558" t="s">
        <v>27046</v>
      </c>
      <c r="U558" t="s">
        <v>20517</v>
      </c>
      <c r="V558" s="2">
        <v>38884</v>
      </c>
      <c r="W558" s="7">
        <f t="shared" si="56"/>
        <v>2006</v>
      </c>
      <c r="X558" s="2">
        <v>38882</v>
      </c>
      <c r="Y558" t="s">
        <v>35</v>
      </c>
      <c r="Z558" t="s">
        <v>7</v>
      </c>
      <c r="AA558" t="s">
        <v>1067</v>
      </c>
      <c r="AB558">
        <v>1</v>
      </c>
      <c r="AC558">
        <v>5011</v>
      </c>
      <c r="AD558">
        <v>9014</v>
      </c>
      <c r="AE558" t="s">
        <v>22519</v>
      </c>
      <c r="AF558" t="s">
        <v>27034</v>
      </c>
      <c r="AG558">
        <f t="shared" si="57"/>
        <v>5</v>
      </c>
      <c r="AI558" t="str">
        <f t="shared" si="58"/>
        <v/>
      </c>
      <c r="AJ558">
        <f t="shared" si="55"/>
        <v>0</v>
      </c>
      <c r="AK558" t="str">
        <f t="shared" si="59"/>
        <v/>
      </c>
    </row>
    <row r="559" spans="1:37" x14ac:dyDescent="0.25">
      <c r="A559" s="1">
        <v>0</v>
      </c>
      <c r="B559">
        <v>0</v>
      </c>
      <c r="C559" t="s">
        <v>1068</v>
      </c>
      <c r="D559" t="s">
        <v>1069</v>
      </c>
      <c r="E559">
        <v>0</v>
      </c>
      <c r="F559">
        <v>0</v>
      </c>
      <c r="G559" t="s">
        <v>5</v>
      </c>
      <c r="H559" s="2">
        <v>38886</v>
      </c>
      <c r="I559" t="s">
        <v>2</v>
      </c>
      <c r="J559" t="s">
        <v>3</v>
      </c>
      <c r="K559">
        <v>55</v>
      </c>
      <c r="L559">
        <v>16.5</v>
      </c>
      <c r="M559">
        <v>47.21</v>
      </c>
      <c r="N559">
        <v>0</v>
      </c>
      <c r="O559">
        <v>0</v>
      </c>
      <c r="P559">
        <v>47.21</v>
      </c>
      <c r="Q559" t="s">
        <v>0</v>
      </c>
      <c r="R559">
        <v>0</v>
      </c>
      <c r="S559">
        <v>0</v>
      </c>
      <c r="T559" t="s">
        <v>27046</v>
      </c>
      <c r="U559" t="s">
        <v>20517</v>
      </c>
      <c r="V559" s="2">
        <v>38884</v>
      </c>
      <c r="W559" s="7">
        <f t="shared" si="56"/>
        <v>2006</v>
      </c>
      <c r="X559" s="2">
        <v>38882</v>
      </c>
      <c r="Y559" t="s">
        <v>1070</v>
      </c>
      <c r="Z559" t="s">
        <v>7</v>
      </c>
      <c r="AA559" t="s">
        <v>77</v>
      </c>
      <c r="AB559">
        <v>1</v>
      </c>
      <c r="AC559">
        <v>221</v>
      </c>
      <c r="AD559">
        <v>9015</v>
      </c>
      <c r="AE559" t="s">
        <v>20601</v>
      </c>
      <c r="AF559" t="s">
        <v>27034</v>
      </c>
      <c r="AG559">
        <f t="shared" si="57"/>
        <v>5</v>
      </c>
      <c r="AI559" t="str">
        <f t="shared" si="58"/>
        <v/>
      </c>
      <c r="AJ559">
        <f t="shared" si="55"/>
        <v>0</v>
      </c>
      <c r="AK559" t="str">
        <f t="shared" si="59"/>
        <v/>
      </c>
    </row>
    <row r="560" spans="1:37" x14ac:dyDescent="0.25">
      <c r="A560" s="1">
        <v>0</v>
      </c>
      <c r="B560">
        <v>0</v>
      </c>
      <c r="C560">
        <v>0</v>
      </c>
      <c r="D560" t="s">
        <v>1071</v>
      </c>
      <c r="E560">
        <v>0</v>
      </c>
      <c r="F560">
        <v>0</v>
      </c>
      <c r="G560" t="s">
        <v>5</v>
      </c>
      <c r="H560" s="2">
        <v>38890</v>
      </c>
      <c r="I560" s="2">
        <v>38889</v>
      </c>
      <c r="J560" t="s">
        <v>3</v>
      </c>
      <c r="K560">
        <v>489</v>
      </c>
      <c r="L560">
        <v>16.5</v>
      </c>
      <c r="M560">
        <v>419.74</v>
      </c>
      <c r="N560">
        <v>0</v>
      </c>
      <c r="O560">
        <v>0</v>
      </c>
      <c r="P560">
        <v>419.74</v>
      </c>
      <c r="Q560" t="s">
        <v>0</v>
      </c>
      <c r="R560">
        <v>0</v>
      </c>
      <c r="S560">
        <v>0</v>
      </c>
      <c r="T560" t="s">
        <v>2215</v>
      </c>
      <c r="U560" t="s">
        <v>20508</v>
      </c>
      <c r="V560" t="s">
        <v>2</v>
      </c>
      <c r="W560" s="7">
        <f t="shared" si="56"/>
        <v>2006</v>
      </c>
      <c r="X560" s="2">
        <v>38883</v>
      </c>
      <c r="Y560" t="s">
        <v>1072</v>
      </c>
      <c r="Z560" t="s">
        <v>1056</v>
      </c>
      <c r="AA560" t="s">
        <v>113</v>
      </c>
      <c r="AB560">
        <v>1</v>
      </c>
      <c r="AC560">
        <v>5012</v>
      </c>
      <c r="AD560">
        <v>9016</v>
      </c>
      <c r="AE560" t="s">
        <v>22520</v>
      </c>
      <c r="AF560" t="s">
        <v>27034</v>
      </c>
      <c r="AG560">
        <f t="shared" si="57"/>
        <v>8</v>
      </c>
      <c r="AI560" t="str">
        <f t="shared" si="58"/>
        <v/>
      </c>
      <c r="AJ560">
        <f t="shared" si="55"/>
        <v>0</v>
      </c>
      <c r="AK560" t="str">
        <f t="shared" si="59"/>
        <v>בדיקה כללית</v>
      </c>
    </row>
    <row r="561" spans="1:37" x14ac:dyDescent="0.25">
      <c r="A561" s="1">
        <v>0</v>
      </c>
      <c r="B561">
        <v>0</v>
      </c>
      <c r="C561">
        <v>0</v>
      </c>
      <c r="D561" t="s">
        <v>1073</v>
      </c>
      <c r="E561">
        <v>0</v>
      </c>
      <c r="F561">
        <v>0</v>
      </c>
      <c r="G561" t="s">
        <v>5</v>
      </c>
      <c r="H561" s="2">
        <v>38887</v>
      </c>
      <c r="I561" s="2">
        <v>38884</v>
      </c>
      <c r="J561" t="s">
        <v>3</v>
      </c>
      <c r="K561">
        <v>169</v>
      </c>
      <c r="L561">
        <v>16.5</v>
      </c>
      <c r="M561">
        <v>145.06</v>
      </c>
      <c r="N561">
        <v>0</v>
      </c>
      <c r="O561">
        <v>0</v>
      </c>
      <c r="P561">
        <v>145.06</v>
      </c>
      <c r="Q561" t="s">
        <v>0</v>
      </c>
      <c r="R561">
        <v>0</v>
      </c>
      <c r="S561">
        <v>200</v>
      </c>
      <c r="T561" t="s">
        <v>27093</v>
      </c>
      <c r="U561" t="s">
        <v>20516</v>
      </c>
      <c r="V561" t="s">
        <v>1074</v>
      </c>
      <c r="W561" s="7">
        <f t="shared" si="56"/>
        <v>2006</v>
      </c>
      <c r="X561" s="2">
        <v>38883</v>
      </c>
      <c r="Y561" t="s">
        <v>32</v>
      </c>
      <c r="Z561" t="s">
        <v>7</v>
      </c>
      <c r="AA561" t="s">
        <v>534</v>
      </c>
      <c r="AB561">
        <v>9</v>
      </c>
      <c r="AC561">
        <v>5013</v>
      </c>
      <c r="AD561">
        <v>9017</v>
      </c>
      <c r="AE561" t="s">
        <v>22521</v>
      </c>
      <c r="AF561" t="s">
        <v>27034</v>
      </c>
      <c r="AG561">
        <f t="shared" si="57"/>
        <v>39</v>
      </c>
      <c r="AH561" t="str">
        <f>MID(V561,1,31)</f>
        <v xml:space="preserve">המכשיר שבור.                   </v>
      </c>
      <c r="AI561" t="str">
        <f t="shared" si="58"/>
        <v>המכשיר שבור.</v>
      </c>
      <c r="AJ561">
        <f t="shared" si="55"/>
        <v>12</v>
      </c>
      <c r="AK561" t="str">
        <f t="shared" si="59"/>
        <v>המכשיר שבור.,המכשיר שבור.</v>
      </c>
    </row>
    <row r="562" spans="1:37" x14ac:dyDescent="0.25">
      <c r="A562" s="1">
        <v>0</v>
      </c>
      <c r="B562">
        <v>0</v>
      </c>
      <c r="C562">
        <v>0</v>
      </c>
      <c r="D562" t="s">
        <v>1073</v>
      </c>
      <c r="E562">
        <v>0</v>
      </c>
      <c r="F562">
        <v>0</v>
      </c>
      <c r="G562" t="s">
        <v>5</v>
      </c>
      <c r="H562" s="2">
        <v>38887</v>
      </c>
      <c r="I562" s="2">
        <v>38884</v>
      </c>
      <c r="J562" t="s">
        <v>3</v>
      </c>
      <c r="K562">
        <v>213</v>
      </c>
      <c r="L562">
        <v>16.5</v>
      </c>
      <c r="M562">
        <v>182.83</v>
      </c>
      <c r="N562">
        <v>0</v>
      </c>
      <c r="O562">
        <v>0</v>
      </c>
      <c r="P562">
        <v>182.83</v>
      </c>
      <c r="Q562" t="s">
        <v>0</v>
      </c>
      <c r="R562">
        <v>0</v>
      </c>
      <c r="S562">
        <v>250</v>
      </c>
      <c r="T562" t="s">
        <v>20539</v>
      </c>
      <c r="U562" t="s">
        <v>20508</v>
      </c>
      <c r="V562" s="2">
        <v>36896</v>
      </c>
      <c r="W562" s="7">
        <f t="shared" si="56"/>
        <v>2006</v>
      </c>
      <c r="X562" s="2">
        <v>38883</v>
      </c>
      <c r="Y562" t="s">
        <v>50</v>
      </c>
      <c r="Z562" t="s">
        <v>62</v>
      </c>
      <c r="AA562" t="s">
        <v>276</v>
      </c>
      <c r="AB562">
        <v>2</v>
      </c>
      <c r="AC562">
        <v>5013</v>
      </c>
      <c r="AD562">
        <v>9018</v>
      </c>
      <c r="AE562" t="s">
        <v>22521</v>
      </c>
      <c r="AF562" t="s">
        <v>27034</v>
      </c>
      <c r="AG562">
        <f t="shared" si="57"/>
        <v>5</v>
      </c>
      <c r="AI562" t="str">
        <f t="shared" si="58"/>
        <v/>
      </c>
      <c r="AJ562">
        <f t="shared" si="55"/>
        <v>0</v>
      </c>
      <c r="AK562" t="str">
        <f t="shared" si="59"/>
        <v>המכשיר לאחר פירוק-אחריותינו מוגבלת!</v>
      </c>
    </row>
    <row r="563" spans="1:37" x14ac:dyDescent="0.25">
      <c r="A563" s="1">
        <v>0</v>
      </c>
      <c r="B563">
        <v>0</v>
      </c>
      <c r="C563">
        <v>0</v>
      </c>
      <c r="D563" t="s">
        <v>1075</v>
      </c>
      <c r="E563">
        <v>0</v>
      </c>
      <c r="F563">
        <v>0</v>
      </c>
      <c r="G563" t="s">
        <v>5</v>
      </c>
      <c r="H563" s="2">
        <v>39092</v>
      </c>
      <c r="I563" s="2">
        <v>39030</v>
      </c>
      <c r="J563" t="s">
        <v>3</v>
      </c>
      <c r="K563">
        <v>315</v>
      </c>
      <c r="L563">
        <v>15.5</v>
      </c>
      <c r="M563">
        <v>272.73</v>
      </c>
      <c r="N563">
        <v>0</v>
      </c>
      <c r="O563">
        <v>0</v>
      </c>
      <c r="P563" t="s">
        <v>1076</v>
      </c>
      <c r="Q563" t="s">
        <v>1077</v>
      </c>
      <c r="R563">
        <v>100</v>
      </c>
      <c r="S563">
        <v>150</v>
      </c>
      <c r="T563" t="s">
        <v>27046</v>
      </c>
      <c r="U563" t="s">
        <v>20516</v>
      </c>
      <c r="V563" s="2">
        <v>38891</v>
      </c>
      <c r="W563" s="7">
        <f t="shared" si="56"/>
        <v>2006</v>
      </c>
      <c r="X563" s="2">
        <v>38886</v>
      </c>
      <c r="Y563" t="s">
        <v>12</v>
      </c>
      <c r="Z563" t="s">
        <v>7</v>
      </c>
      <c r="AA563" t="s">
        <v>1078</v>
      </c>
      <c r="AB563">
        <v>8</v>
      </c>
      <c r="AC563">
        <v>4380</v>
      </c>
      <c r="AD563">
        <v>9019</v>
      </c>
      <c r="AE563" t="s">
        <v>22108</v>
      </c>
      <c r="AF563" t="s">
        <v>27034</v>
      </c>
      <c r="AG563">
        <f t="shared" si="57"/>
        <v>5</v>
      </c>
      <c r="AI563" t="str">
        <f t="shared" si="58"/>
        <v/>
      </c>
      <c r="AJ563">
        <f t="shared" si="55"/>
        <v>0</v>
      </c>
      <c r="AK563" t="str">
        <f t="shared" si="59"/>
        <v/>
      </c>
    </row>
    <row r="564" spans="1:37" x14ac:dyDescent="0.25">
      <c r="A564" s="1">
        <v>0</v>
      </c>
      <c r="B564">
        <v>0</v>
      </c>
      <c r="C564">
        <v>0</v>
      </c>
      <c r="D564" t="s">
        <v>1079</v>
      </c>
      <c r="E564">
        <v>0</v>
      </c>
      <c r="F564">
        <v>0</v>
      </c>
      <c r="G564" t="s">
        <v>5</v>
      </c>
      <c r="H564" s="2">
        <v>38887</v>
      </c>
      <c r="I564" s="2">
        <v>38886</v>
      </c>
      <c r="J564" t="s">
        <v>3</v>
      </c>
      <c r="K564">
        <v>75</v>
      </c>
      <c r="L564">
        <v>16.5</v>
      </c>
      <c r="M564">
        <v>64.38</v>
      </c>
      <c r="N564">
        <v>0</v>
      </c>
      <c r="O564">
        <v>0</v>
      </c>
      <c r="P564">
        <v>64.38</v>
      </c>
      <c r="Q564" t="s">
        <v>0</v>
      </c>
      <c r="R564">
        <v>0</v>
      </c>
      <c r="S564">
        <v>75</v>
      </c>
      <c r="T564" t="s">
        <v>27046</v>
      </c>
      <c r="U564" t="s">
        <v>20519</v>
      </c>
      <c r="V564" s="2">
        <v>38891</v>
      </c>
      <c r="W564" s="7">
        <f t="shared" si="56"/>
        <v>2006</v>
      </c>
      <c r="X564" s="2">
        <v>38886</v>
      </c>
      <c r="Y564" t="s">
        <v>6</v>
      </c>
      <c r="Z564" t="s">
        <v>7</v>
      </c>
      <c r="AA564" t="s">
        <v>1080</v>
      </c>
      <c r="AB564">
        <v>2</v>
      </c>
      <c r="AC564">
        <v>4380</v>
      </c>
      <c r="AD564">
        <v>9020</v>
      </c>
      <c r="AE564" t="s">
        <v>22108</v>
      </c>
      <c r="AF564" t="s">
        <v>27034</v>
      </c>
      <c r="AG564">
        <f t="shared" si="57"/>
        <v>5</v>
      </c>
      <c r="AI564" t="str">
        <f t="shared" si="58"/>
        <v/>
      </c>
      <c r="AJ564">
        <f t="shared" si="55"/>
        <v>0</v>
      </c>
      <c r="AK564" t="str">
        <f t="shared" si="59"/>
        <v/>
      </c>
    </row>
    <row r="565" spans="1:37" x14ac:dyDescent="0.25">
      <c r="A565" s="1">
        <v>0</v>
      </c>
      <c r="B565">
        <v>0</v>
      </c>
      <c r="C565">
        <v>0</v>
      </c>
      <c r="D565" t="s">
        <v>1081</v>
      </c>
      <c r="E565">
        <v>0</v>
      </c>
      <c r="F565">
        <v>0</v>
      </c>
      <c r="G565" t="s">
        <v>5</v>
      </c>
      <c r="H565" s="2">
        <v>38908</v>
      </c>
      <c r="I565" s="2">
        <v>38904</v>
      </c>
      <c r="J565" t="s">
        <v>3</v>
      </c>
      <c r="K565">
        <v>243</v>
      </c>
      <c r="L565">
        <v>15.5</v>
      </c>
      <c r="M565">
        <v>210.39</v>
      </c>
      <c r="N565">
        <v>0</v>
      </c>
      <c r="O565">
        <v>0</v>
      </c>
      <c r="P565">
        <v>210.39</v>
      </c>
      <c r="Q565" t="s">
        <v>0</v>
      </c>
      <c r="R565">
        <v>0</v>
      </c>
      <c r="S565">
        <v>250</v>
      </c>
      <c r="T565" t="s">
        <v>27046</v>
      </c>
      <c r="U565" t="s">
        <v>20517</v>
      </c>
      <c r="V565" s="2">
        <v>38889</v>
      </c>
      <c r="W565" s="7">
        <f t="shared" si="56"/>
        <v>2006</v>
      </c>
      <c r="X565" s="2">
        <v>38886</v>
      </c>
      <c r="Y565" t="s">
        <v>32</v>
      </c>
      <c r="Z565" t="s">
        <v>7</v>
      </c>
      <c r="AA565" t="s">
        <v>468</v>
      </c>
      <c r="AB565">
        <v>9</v>
      </c>
      <c r="AC565">
        <v>5014</v>
      </c>
      <c r="AD565">
        <v>9021</v>
      </c>
      <c r="AE565" t="s">
        <v>22522</v>
      </c>
      <c r="AF565" t="s">
        <v>27034</v>
      </c>
      <c r="AG565">
        <f t="shared" si="57"/>
        <v>5</v>
      </c>
      <c r="AI565" t="str">
        <f t="shared" si="58"/>
        <v/>
      </c>
      <c r="AJ565">
        <f t="shared" si="55"/>
        <v>0</v>
      </c>
      <c r="AK565" t="str">
        <f t="shared" si="59"/>
        <v/>
      </c>
    </row>
    <row r="566" spans="1:37" x14ac:dyDescent="0.25">
      <c r="A566" s="1">
        <v>0</v>
      </c>
      <c r="B566">
        <v>0</v>
      </c>
      <c r="C566">
        <v>0</v>
      </c>
      <c r="D566" t="s">
        <v>1082</v>
      </c>
      <c r="E566">
        <v>0</v>
      </c>
      <c r="F566">
        <v>0</v>
      </c>
      <c r="G566" t="s">
        <v>5</v>
      </c>
      <c r="H566" s="2">
        <v>38900</v>
      </c>
      <c r="I566" s="2">
        <v>38890</v>
      </c>
      <c r="J566" t="s">
        <v>3</v>
      </c>
      <c r="K566">
        <v>548</v>
      </c>
      <c r="L566">
        <v>15.5</v>
      </c>
      <c r="M566">
        <v>474.46</v>
      </c>
      <c r="N566">
        <v>0</v>
      </c>
      <c r="O566">
        <v>0</v>
      </c>
      <c r="P566" t="s">
        <v>1083</v>
      </c>
      <c r="Q566" t="s">
        <v>1084</v>
      </c>
      <c r="R566">
        <v>450</v>
      </c>
      <c r="S566">
        <v>250</v>
      </c>
      <c r="T566" t="s">
        <v>27108</v>
      </c>
      <c r="U566" t="s">
        <v>20517</v>
      </c>
      <c r="V566" t="s">
        <v>1085</v>
      </c>
      <c r="W566" s="7">
        <f t="shared" si="56"/>
        <v>2006</v>
      </c>
      <c r="X566" s="2">
        <v>38886</v>
      </c>
      <c r="Y566" t="s">
        <v>6</v>
      </c>
      <c r="Z566" t="s">
        <v>7</v>
      </c>
      <c r="AA566" t="s">
        <v>72</v>
      </c>
      <c r="AB566">
        <v>9</v>
      </c>
      <c r="AC566">
        <v>5014</v>
      </c>
      <c r="AD566">
        <v>9022</v>
      </c>
      <c r="AE566" t="s">
        <v>22522</v>
      </c>
      <c r="AF566" t="s">
        <v>27034</v>
      </c>
      <c r="AG566">
        <f t="shared" si="57"/>
        <v>39</v>
      </c>
      <c r="AH566" t="str">
        <f>MID(V566,1,31)</f>
        <v xml:space="preserve">חסר לחצן קיטור                 </v>
      </c>
      <c r="AI566" t="str">
        <f t="shared" si="58"/>
        <v>חסר לחצן קיטור</v>
      </c>
      <c r="AJ566">
        <f t="shared" si="55"/>
        <v>14</v>
      </c>
      <c r="AK566" t="str">
        <f t="shared" si="59"/>
        <v>חסר לחצן קיטור,חסר לחצן קיטור</v>
      </c>
    </row>
    <row r="567" spans="1:37" x14ac:dyDescent="0.25">
      <c r="A567" s="1">
        <v>0</v>
      </c>
      <c r="B567">
        <v>0</v>
      </c>
      <c r="C567">
        <v>0</v>
      </c>
      <c r="D567" t="s">
        <v>1086</v>
      </c>
      <c r="E567">
        <v>0</v>
      </c>
      <c r="F567">
        <v>0</v>
      </c>
      <c r="G567" t="s">
        <v>5</v>
      </c>
      <c r="H567" s="2">
        <v>38891</v>
      </c>
      <c r="I567" s="2">
        <v>38891</v>
      </c>
      <c r="J567" t="s">
        <v>3</v>
      </c>
      <c r="K567">
        <v>256</v>
      </c>
      <c r="L567">
        <v>15.5</v>
      </c>
      <c r="M567">
        <v>219.74</v>
      </c>
      <c r="N567">
        <v>0</v>
      </c>
      <c r="O567">
        <v>0</v>
      </c>
      <c r="P567">
        <v>219.74</v>
      </c>
      <c r="Q567" t="s">
        <v>0</v>
      </c>
      <c r="R567">
        <v>0</v>
      </c>
      <c r="S567">
        <v>200</v>
      </c>
      <c r="T567" t="s">
        <v>27046</v>
      </c>
      <c r="U567" t="s">
        <v>20516</v>
      </c>
      <c r="V567" t="s">
        <v>2</v>
      </c>
      <c r="W567" s="7">
        <f t="shared" si="56"/>
        <v>2006</v>
      </c>
      <c r="X567" s="2">
        <v>38886</v>
      </c>
      <c r="Y567" t="s">
        <v>32</v>
      </c>
      <c r="Z567" t="s">
        <v>7</v>
      </c>
      <c r="AA567" t="s">
        <v>1087</v>
      </c>
      <c r="AB567">
        <v>9</v>
      </c>
      <c r="AC567">
        <v>5015</v>
      </c>
      <c r="AD567">
        <v>9023</v>
      </c>
      <c r="AE567" t="s">
        <v>22523</v>
      </c>
      <c r="AF567" t="s">
        <v>27034</v>
      </c>
      <c r="AG567">
        <f t="shared" si="57"/>
        <v>8</v>
      </c>
      <c r="AI567" t="str">
        <f t="shared" si="58"/>
        <v/>
      </c>
      <c r="AJ567">
        <f t="shared" si="55"/>
        <v>0</v>
      </c>
      <c r="AK567" t="str">
        <f t="shared" si="59"/>
        <v/>
      </c>
    </row>
    <row r="568" spans="1:37" x14ac:dyDescent="0.25">
      <c r="A568" s="1">
        <v>0</v>
      </c>
      <c r="B568">
        <v>0</v>
      </c>
      <c r="C568">
        <v>0</v>
      </c>
      <c r="D568" t="s">
        <v>1088</v>
      </c>
      <c r="E568">
        <v>0</v>
      </c>
      <c r="F568">
        <v>0</v>
      </c>
      <c r="G568" t="s">
        <v>5</v>
      </c>
      <c r="H568" s="2">
        <v>38888</v>
      </c>
      <c r="I568" s="2">
        <v>38887</v>
      </c>
      <c r="J568" t="s">
        <v>3</v>
      </c>
      <c r="K568">
        <v>181</v>
      </c>
      <c r="L568">
        <v>16.5</v>
      </c>
      <c r="M568">
        <v>155.36000000000001</v>
      </c>
      <c r="N568">
        <v>0</v>
      </c>
      <c r="O568">
        <v>0</v>
      </c>
      <c r="P568">
        <v>155.36000000000001</v>
      </c>
      <c r="Q568" t="s">
        <v>0</v>
      </c>
      <c r="R568">
        <v>0</v>
      </c>
      <c r="S568">
        <v>250</v>
      </c>
      <c r="T568" t="s">
        <v>27049</v>
      </c>
      <c r="U568" t="s">
        <v>20517</v>
      </c>
      <c r="V568" t="s">
        <v>1089</v>
      </c>
      <c r="W568" s="7">
        <f t="shared" si="56"/>
        <v>2006</v>
      </c>
      <c r="X568" s="2">
        <v>38886</v>
      </c>
      <c r="Y568" t="s">
        <v>199</v>
      </c>
      <c r="Z568" t="s">
        <v>62</v>
      </c>
      <c r="AA568" t="s">
        <v>63</v>
      </c>
      <c r="AB568">
        <v>2</v>
      </c>
      <c r="AC568">
        <v>3176</v>
      </c>
      <c r="AD568">
        <v>9024</v>
      </c>
      <c r="AE568" t="s">
        <v>21627</v>
      </c>
      <c r="AF568" t="s">
        <v>27034</v>
      </c>
      <c r="AG568">
        <f t="shared" si="57"/>
        <v>39</v>
      </c>
      <c r="AH568" t="str">
        <f>MID(V568,1,31)</f>
        <v xml:space="preserve">לא ננעל,מוטה לאחור.            </v>
      </c>
      <c r="AI568" t="str">
        <f t="shared" si="58"/>
        <v>לא ננעל,מוטה לאחור.</v>
      </c>
      <c r="AJ568">
        <f t="shared" si="55"/>
        <v>19</v>
      </c>
      <c r="AK568" t="str">
        <f t="shared" si="59"/>
        <v>לא ננעל,מוטה לאחור.,לא ננעל,מוטה לאחור.</v>
      </c>
    </row>
    <row r="569" spans="1:37" x14ac:dyDescent="0.25">
      <c r="A569" s="1">
        <v>0</v>
      </c>
      <c r="B569">
        <v>0</v>
      </c>
      <c r="C569">
        <v>0</v>
      </c>
      <c r="D569" t="s">
        <v>1090</v>
      </c>
      <c r="E569">
        <v>0</v>
      </c>
      <c r="F569">
        <v>0</v>
      </c>
      <c r="G569" t="s">
        <v>5</v>
      </c>
      <c r="H569" s="2">
        <v>38886</v>
      </c>
      <c r="I569" s="2">
        <v>38886</v>
      </c>
      <c r="J569" t="s">
        <v>3</v>
      </c>
      <c r="K569">
        <v>220</v>
      </c>
      <c r="L569">
        <v>16.5</v>
      </c>
      <c r="M569">
        <v>188.84</v>
      </c>
      <c r="N569">
        <v>0</v>
      </c>
      <c r="O569">
        <v>0</v>
      </c>
      <c r="P569">
        <v>188.84</v>
      </c>
      <c r="Q569" t="s">
        <v>0</v>
      </c>
      <c r="R569">
        <v>0</v>
      </c>
      <c r="S569">
        <v>180</v>
      </c>
      <c r="T569" t="s">
        <v>27046</v>
      </c>
      <c r="U569" t="s">
        <v>20516</v>
      </c>
      <c r="V569" s="2">
        <v>38891</v>
      </c>
      <c r="W569" s="7">
        <f t="shared" si="56"/>
        <v>2006</v>
      </c>
      <c r="X569" s="2">
        <v>38886</v>
      </c>
      <c r="Y569" t="s">
        <v>6</v>
      </c>
      <c r="Z569" t="s">
        <v>7</v>
      </c>
      <c r="AA569" t="s">
        <v>518</v>
      </c>
      <c r="AB569">
        <v>8</v>
      </c>
      <c r="AC569">
        <v>4219</v>
      </c>
      <c r="AD569">
        <v>9025</v>
      </c>
      <c r="AE569" t="s">
        <v>22046</v>
      </c>
      <c r="AF569" t="s">
        <v>27034</v>
      </c>
      <c r="AG569">
        <f t="shared" si="57"/>
        <v>5</v>
      </c>
      <c r="AI569" t="str">
        <f t="shared" si="58"/>
        <v/>
      </c>
      <c r="AJ569">
        <f t="shared" si="55"/>
        <v>0</v>
      </c>
      <c r="AK569" t="str">
        <f t="shared" si="59"/>
        <v/>
      </c>
    </row>
    <row r="570" spans="1:37" x14ac:dyDescent="0.25">
      <c r="A570" s="1">
        <v>0</v>
      </c>
      <c r="B570">
        <v>0</v>
      </c>
      <c r="C570">
        <v>0</v>
      </c>
      <c r="D570" t="s">
        <v>1091</v>
      </c>
      <c r="E570">
        <v>0</v>
      </c>
      <c r="F570">
        <v>0</v>
      </c>
      <c r="G570" t="s">
        <v>5</v>
      </c>
      <c r="H570" s="2">
        <v>38886</v>
      </c>
      <c r="I570" s="2">
        <v>38886</v>
      </c>
      <c r="J570" t="s">
        <v>3</v>
      </c>
      <c r="K570">
        <v>270</v>
      </c>
      <c r="L570">
        <v>16.5</v>
      </c>
      <c r="M570">
        <v>231.76</v>
      </c>
      <c r="N570">
        <v>0</v>
      </c>
      <c r="O570">
        <v>0</v>
      </c>
      <c r="P570">
        <v>231.76</v>
      </c>
      <c r="Q570" t="s">
        <v>0</v>
      </c>
      <c r="R570">
        <v>0</v>
      </c>
      <c r="S570">
        <v>180</v>
      </c>
      <c r="T570" t="s">
        <v>27046</v>
      </c>
      <c r="U570" t="s">
        <v>20516</v>
      </c>
      <c r="V570" s="2">
        <v>38891</v>
      </c>
      <c r="W570" s="7">
        <f t="shared" si="56"/>
        <v>2006</v>
      </c>
      <c r="X570" s="2">
        <v>38886</v>
      </c>
      <c r="Y570" t="s">
        <v>12</v>
      </c>
      <c r="Z570" t="s">
        <v>7</v>
      </c>
      <c r="AA570" t="s">
        <v>428</v>
      </c>
      <c r="AB570">
        <v>8</v>
      </c>
      <c r="AC570">
        <v>5015</v>
      </c>
      <c r="AD570">
        <v>9026</v>
      </c>
      <c r="AE570" t="s">
        <v>22523</v>
      </c>
      <c r="AF570" t="s">
        <v>27034</v>
      </c>
      <c r="AG570">
        <f t="shared" si="57"/>
        <v>5</v>
      </c>
      <c r="AI570" t="str">
        <f t="shared" si="58"/>
        <v/>
      </c>
      <c r="AJ570">
        <f t="shared" si="55"/>
        <v>0</v>
      </c>
      <c r="AK570" t="str">
        <f t="shared" si="59"/>
        <v/>
      </c>
    </row>
    <row r="571" spans="1:37" x14ac:dyDescent="0.25">
      <c r="A571" s="1">
        <v>0</v>
      </c>
      <c r="B571">
        <v>0</v>
      </c>
      <c r="C571" t="s">
        <v>1092</v>
      </c>
      <c r="D571" t="s">
        <v>0</v>
      </c>
      <c r="E571">
        <v>0</v>
      </c>
      <c r="F571">
        <v>0</v>
      </c>
      <c r="G571" t="s">
        <v>1</v>
      </c>
      <c r="H571" s="2">
        <v>38889</v>
      </c>
      <c r="I571" t="s">
        <v>2</v>
      </c>
      <c r="J571" t="s">
        <v>3</v>
      </c>
      <c r="K571">
        <v>0</v>
      </c>
      <c r="L571">
        <v>16.5</v>
      </c>
      <c r="M571">
        <v>0</v>
      </c>
      <c r="N571">
        <v>0</v>
      </c>
      <c r="O571">
        <v>0</v>
      </c>
      <c r="P571">
        <v>0</v>
      </c>
      <c r="Q571" t="s">
        <v>0</v>
      </c>
      <c r="R571">
        <v>0</v>
      </c>
      <c r="S571">
        <v>0</v>
      </c>
      <c r="T571" t="s">
        <v>27046</v>
      </c>
      <c r="U571" t="s">
        <v>20517</v>
      </c>
      <c r="V571" s="2">
        <v>38889</v>
      </c>
      <c r="W571" s="7">
        <f t="shared" si="56"/>
        <v>2006</v>
      </c>
      <c r="X571" s="2">
        <v>38887</v>
      </c>
      <c r="Y571" t="s">
        <v>6</v>
      </c>
      <c r="Z571" t="s">
        <v>15</v>
      </c>
      <c r="AA571" t="s">
        <v>140</v>
      </c>
      <c r="AB571">
        <v>1</v>
      </c>
      <c r="AC571">
        <v>4612</v>
      </c>
      <c r="AD571">
        <v>9027</v>
      </c>
      <c r="AE571" t="s">
        <v>22200</v>
      </c>
      <c r="AF571" t="s">
        <v>27034</v>
      </c>
      <c r="AG571">
        <f t="shared" si="57"/>
        <v>5</v>
      </c>
      <c r="AI571" t="str">
        <f t="shared" si="58"/>
        <v/>
      </c>
      <c r="AJ571">
        <f t="shared" si="55"/>
        <v>0</v>
      </c>
      <c r="AK571" t="str">
        <f t="shared" si="59"/>
        <v/>
      </c>
    </row>
    <row r="572" spans="1:37" x14ac:dyDescent="0.25">
      <c r="A572" s="1">
        <v>0</v>
      </c>
      <c r="B572">
        <v>0</v>
      </c>
      <c r="C572">
        <v>0</v>
      </c>
      <c r="D572" t="s">
        <v>1093</v>
      </c>
      <c r="E572">
        <v>0</v>
      </c>
      <c r="F572">
        <v>0</v>
      </c>
      <c r="G572" t="s">
        <v>5</v>
      </c>
      <c r="H572" s="2">
        <v>38887</v>
      </c>
      <c r="I572" s="2">
        <v>38887</v>
      </c>
      <c r="J572" t="s">
        <v>3</v>
      </c>
      <c r="K572">
        <v>145</v>
      </c>
      <c r="L572">
        <v>16.5</v>
      </c>
      <c r="M572">
        <v>124.46</v>
      </c>
      <c r="N572">
        <v>0</v>
      </c>
      <c r="O572">
        <v>0</v>
      </c>
      <c r="P572">
        <v>124.46</v>
      </c>
      <c r="Q572" t="s">
        <v>0</v>
      </c>
      <c r="R572">
        <v>0</v>
      </c>
      <c r="S572">
        <v>200</v>
      </c>
      <c r="T572" t="s">
        <v>27046</v>
      </c>
      <c r="U572" t="s">
        <v>20516</v>
      </c>
      <c r="V572" s="2">
        <v>38890</v>
      </c>
      <c r="W572" s="7">
        <f t="shared" si="56"/>
        <v>2006</v>
      </c>
      <c r="X572" s="2">
        <v>38887</v>
      </c>
      <c r="Y572" t="s">
        <v>430</v>
      </c>
      <c r="Z572" t="s">
        <v>7</v>
      </c>
      <c r="AA572" t="s">
        <v>307</v>
      </c>
      <c r="AB572">
        <v>9</v>
      </c>
      <c r="AC572">
        <v>2782</v>
      </c>
      <c r="AD572">
        <v>9028</v>
      </c>
      <c r="AE572" t="s">
        <v>21488</v>
      </c>
      <c r="AF572" t="s">
        <v>27034</v>
      </c>
      <c r="AG572">
        <f t="shared" si="57"/>
        <v>5</v>
      </c>
      <c r="AI572" t="str">
        <f t="shared" si="58"/>
        <v/>
      </c>
      <c r="AJ572">
        <f t="shared" si="55"/>
        <v>0</v>
      </c>
      <c r="AK572" t="str">
        <f t="shared" si="59"/>
        <v/>
      </c>
    </row>
    <row r="573" spans="1:37" x14ac:dyDescent="0.25">
      <c r="A573" s="1">
        <v>0</v>
      </c>
      <c r="B573">
        <v>0</v>
      </c>
      <c r="C573">
        <v>0</v>
      </c>
      <c r="D573" t="s">
        <v>1094</v>
      </c>
      <c r="E573">
        <v>0</v>
      </c>
      <c r="F573">
        <v>0</v>
      </c>
      <c r="G573" t="s">
        <v>5</v>
      </c>
      <c r="H573" s="2">
        <v>38890</v>
      </c>
      <c r="I573" s="2">
        <v>38890</v>
      </c>
      <c r="J573" t="s">
        <v>3</v>
      </c>
      <c r="K573">
        <v>261</v>
      </c>
      <c r="L573">
        <v>16.5</v>
      </c>
      <c r="M573">
        <v>224.03</v>
      </c>
      <c r="N573">
        <v>0</v>
      </c>
      <c r="O573">
        <v>0</v>
      </c>
      <c r="P573">
        <v>224.03</v>
      </c>
      <c r="Q573" t="s">
        <v>0</v>
      </c>
      <c r="R573">
        <v>0</v>
      </c>
      <c r="S573">
        <v>0</v>
      </c>
      <c r="T573" t="s">
        <v>27046</v>
      </c>
      <c r="U573" t="s">
        <v>20517</v>
      </c>
      <c r="V573" s="2">
        <v>38892</v>
      </c>
      <c r="W573" s="7">
        <f t="shared" si="56"/>
        <v>2006</v>
      </c>
      <c r="X573" s="2">
        <v>38887</v>
      </c>
      <c r="Y573" t="s">
        <v>35</v>
      </c>
      <c r="Z573" t="s">
        <v>7</v>
      </c>
      <c r="AA573" t="s">
        <v>1095</v>
      </c>
      <c r="AB573">
        <v>3</v>
      </c>
      <c r="AC573">
        <v>5016</v>
      </c>
      <c r="AD573">
        <v>9029</v>
      </c>
      <c r="AE573" t="s">
        <v>22524</v>
      </c>
      <c r="AF573" t="s">
        <v>27034</v>
      </c>
      <c r="AG573">
        <f t="shared" si="57"/>
        <v>5</v>
      </c>
      <c r="AI573" t="str">
        <f t="shared" si="58"/>
        <v/>
      </c>
      <c r="AJ573">
        <f t="shared" si="55"/>
        <v>0</v>
      </c>
      <c r="AK573" t="str">
        <f t="shared" si="59"/>
        <v/>
      </c>
    </row>
    <row r="574" spans="1:37" x14ac:dyDescent="0.25">
      <c r="A574" s="1">
        <v>0</v>
      </c>
      <c r="B574">
        <v>0</v>
      </c>
      <c r="C574">
        <v>0</v>
      </c>
      <c r="D574" t="s">
        <v>1096</v>
      </c>
      <c r="E574">
        <v>0</v>
      </c>
      <c r="F574">
        <v>0</v>
      </c>
      <c r="G574" t="s">
        <v>5</v>
      </c>
      <c r="H574" s="2">
        <v>38888</v>
      </c>
      <c r="I574" s="2">
        <v>38888</v>
      </c>
      <c r="J574" t="s">
        <v>3</v>
      </c>
      <c r="K574">
        <v>202</v>
      </c>
      <c r="L574">
        <v>16.5</v>
      </c>
      <c r="M574">
        <v>173.39</v>
      </c>
      <c r="N574">
        <v>0</v>
      </c>
      <c r="O574">
        <v>0</v>
      </c>
      <c r="P574">
        <v>173.39</v>
      </c>
      <c r="Q574" t="s">
        <v>0</v>
      </c>
      <c r="R574">
        <v>0</v>
      </c>
      <c r="S574">
        <v>250</v>
      </c>
      <c r="T574" t="s">
        <v>27046</v>
      </c>
      <c r="U574" t="s">
        <v>20517</v>
      </c>
      <c r="V574" s="2">
        <v>38890</v>
      </c>
      <c r="W574" s="7">
        <f t="shared" si="56"/>
        <v>2006</v>
      </c>
      <c r="X574" s="2">
        <v>38887</v>
      </c>
      <c r="Y574" t="s">
        <v>32</v>
      </c>
      <c r="Z574" t="s">
        <v>7</v>
      </c>
      <c r="AA574" t="s">
        <v>33</v>
      </c>
      <c r="AB574">
        <v>9</v>
      </c>
      <c r="AC574">
        <v>5017</v>
      </c>
      <c r="AD574">
        <v>9030</v>
      </c>
      <c r="AE574" t="s">
        <v>22429</v>
      </c>
      <c r="AF574" t="s">
        <v>27034</v>
      </c>
      <c r="AG574">
        <f t="shared" si="57"/>
        <v>5</v>
      </c>
      <c r="AI574" t="str">
        <f t="shared" si="58"/>
        <v/>
      </c>
      <c r="AJ574">
        <f t="shared" si="55"/>
        <v>0</v>
      </c>
      <c r="AK574" t="str">
        <f t="shared" si="59"/>
        <v/>
      </c>
    </row>
    <row r="575" spans="1:37" x14ac:dyDescent="0.25">
      <c r="A575" s="1">
        <v>0</v>
      </c>
      <c r="B575">
        <v>0</v>
      </c>
      <c r="C575">
        <v>0</v>
      </c>
      <c r="D575" t="s">
        <v>1097</v>
      </c>
      <c r="E575">
        <v>0</v>
      </c>
      <c r="F575">
        <v>0</v>
      </c>
      <c r="G575" t="s">
        <v>5</v>
      </c>
      <c r="H575" s="2">
        <v>38925</v>
      </c>
      <c r="I575" s="2">
        <v>38923</v>
      </c>
      <c r="J575" t="s">
        <v>3</v>
      </c>
      <c r="K575">
        <v>580</v>
      </c>
      <c r="L575">
        <v>15.5</v>
      </c>
      <c r="M575">
        <v>502.16</v>
      </c>
      <c r="N575">
        <v>0</v>
      </c>
      <c r="O575">
        <v>0</v>
      </c>
      <c r="P575">
        <v>502.16</v>
      </c>
      <c r="Q575" t="s">
        <v>0</v>
      </c>
      <c r="R575">
        <v>0</v>
      </c>
      <c r="S575">
        <v>250</v>
      </c>
      <c r="T575" t="s">
        <v>27046</v>
      </c>
      <c r="U575" t="s">
        <v>20517</v>
      </c>
      <c r="V575" s="2">
        <v>38893</v>
      </c>
      <c r="W575" s="7">
        <f t="shared" si="56"/>
        <v>2006</v>
      </c>
      <c r="X575" s="2">
        <v>38888</v>
      </c>
      <c r="Y575" t="s">
        <v>93</v>
      </c>
      <c r="Z575" t="s">
        <v>62</v>
      </c>
      <c r="AA575" t="s">
        <v>36</v>
      </c>
      <c r="AB575">
        <v>2</v>
      </c>
      <c r="AC575">
        <v>5018</v>
      </c>
      <c r="AD575">
        <v>9031</v>
      </c>
      <c r="AE575" t="s">
        <v>22525</v>
      </c>
      <c r="AF575" t="s">
        <v>27034</v>
      </c>
      <c r="AG575">
        <f t="shared" si="57"/>
        <v>5</v>
      </c>
      <c r="AI575" t="str">
        <f t="shared" si="58"/>
        <v/>
      </c>
      <c r="AJ575">
        <f t="shared" si="55"/>
        <v>0</v>
      </c>
      <c r="AK575" t="str">
        <f t="shared" si="59"/>
        <v/>
      </c>
    </row>
    <row r="576" spans="1:37" x14ac:dyDescent="0.25">
      <c r="A576" s="1">
        <v>0</v>
      </c>
      <c r="B576">
        <v>0</v>
      </c>
      <c r="C576">
        <v>0</v>
      </c>
      <c r="D576" t="s">
        <v>1098</v>
      </c>
      <c r="E576">
        <v>0</v>
      </c>
      <c r="F576">
        <v>0</v>
      </c>
      <c r="G576" t="s">
        <v>5</v>
      </c>
      <c r="H576" s="2">
        <v>38891</v>
      </c>
      <c r="I576" s="2">
        <v>38890</v>
      </c>
      <c r="J576" t="s">
        <v>3</v>
      </c>
      <c r="K576">
        <v>184</v>
      </c>
      <c r="L576">
        <v>16.5</v>
      </c>
      <c r="M576">
        <v>157.94</v>
      </c>
      <c r="N576">
        <v>0</v>
      </c>
      <c r="O576">
        <v>0</v>
      </c>
      <c r="P576">
        <v>157.94</v>
      </c>
      <c r="Q576" t="s">
        <v>0</v>
      </c>
      <c r="R576">
        <v>0</v>
      </c>
      <c r="S576">
        <v>200</v>
      </c>
      <c r="T576" t="s">
        <v>27046</v>
      </c>
      <c r="U576" t="s">
        <v>20516</v>
      </c>
      <c r="V576" s="2">
        <v>38894</v>
      </c>
      <c r="W576" s="7">
        <f t="shared" si="56"/>
        <v>2006</v>
      </c>
      <c r="X576" s="2">
        <v>38889</v>
      </c>
      <c r="Y576" t="s">
        <v>25</v>
      </c>
      <c r="Z576" t="s">
        <v>7</v>
      </c>
      <c r="AA576" t="s">
        <v>685</v>
      </c>
      <c r="AB576">
        <v>5</v>
      </c>
      <c r="AC576">
        <v>2354</v>
      </c>
      <c r="AD576">
        <v>9032</v>
      </c>
      <c r="AE576" t="s">
        <v>21342</v>
      </c>
      <c r="AF576" t="s">
        <v>27034</v>
      </c>
      <c r="AG576">
        <f t="shared" si="57"/>
        <v>5</v>
      </c>
      <c r="AI576" t="str">
        <f t="shared" si="58"/>
        <v/>
      </c>
      <c r="AJ576">
        <f t="shared" si="55"/>
        <v>0</v>
      </c>
      <c r="AK576" t="str">
        <f t="shared" si="59"/>
        <v/>
      </c>
    </row>
    <row r="577" spans="1:37" x14ac:dyDescent="0.25">
      <c r="A577" s="1">
        <v>0</v>
      </c>
      <c r="B577">
        <v>0</v>
      </c>
      <c r="C577">
        <v>0</v>
      </c>
      <c r="D577" t="s">
        <v>1098</v>
      </c>
      <c r="E577">
        <v>0</v>
      </c>
      <c r="F577">
        <v>0</v>
      </c>
      <c r="G577" t="s">
        <v>5</v>
      </c>
      <c r="H577" s="2">
        <v>38891</v>
      </c>
      <c r="I577" s="2">
        <v>38891</v>
      </c>
      <c r="J577" t="s">
        <v>3</v>
      </c>
      <c r="K577">
        <v>232</v>
      </c>
      <c r="L577">
        <v>16.5</v>
      </c>
      <c r="M577">
        <v>199.14</v>
      </c>
      <c r="N577">
        <v>0</v>
      </c>
      <c r="O577">
        <v>0</v>
      </c>
      <c r="P577">
        <v>199.14</v>
      </c>
      <c r="Q577" t="s">
        <v>0</v>
      </c>
      <c r="R577">
        <v>0</v>
      </c>
      <c r="S577">
        <v>250</v>
      </c>
      <c r="T577" t="s">
        <v>27046</v>
      </c>
      <c r="U577" t="s">
        <v>20517</v>
      </c>
      <c r="V577" s="2">
        <v>38892</v>
      </c>
      <c r="W577" s="7">
        <f t="shared" si="56"/>
        <v>2006</v>
      </c>
      <c r="X577" s="2">
        <v>38889</v>
      </c>
      <c r="Y577" t="s">
        <v>32</v>
      </c>
      <c r="Z577" t="s">
        <v>7</v>
      </c>
      <c r="AA577" t="s">
        <v>252</v>
      </c>
      <c r="AB577">
        <v>9</v>
      </c>
      <c r="AC577">
        <v>2354</v>
      </c>
      <c r="AD577">
        <v>9033</v>
      </c>
      <c r="AE577" t="s">
        <v>21342</v>
      </c>
      <c r="AF577" t="s">
        <v>27034</v>
      </c>
      <c r="AG577">
        <f t="shared" si="57"/>
        <v>5</v>
      </c>
      <c r="AI577" t="str">
        <f t="shared" si="58"/>
        <v/>
      </c>
      <c r="AJ577">
        <f t="shared" si="55"/>
        <v>0</v>
      </c>
      <c r="AK577" t="str">
        <f t="shared" si="59"/>
        <v/>
      </c>
    </row>
    <row r="578" spans="1:37" x14ac:dyDescent="0.25">
      <c r="A578" s="1">
        <v>0</v>
      </c>
      <c r="B578">
        <v>0</v>
      </c>
      <c r="C578">
        <v>0</v>
      </c>
      <c r="D578" t="s">
        <v>1099</v>
      </c>
      <c r="E578">
        <v>0</v>
      </c>
      <c r="F578">
        <v>0</v>
      </c>
      <c r="G578" t="s">
        <v>5</v>
      </c>
      <c r="H578" s="2">
        <v>38996</v>
      </c>
      <c r="I578" s="2">
        <v>38994</v>
      </c>
      <c r="J578" t="s">
        <v>3</v>
      </c>
      <c r="K578">
        <v>450</v>
      </c>
      <c r="L578">
        <v>15.5</v>
      </c>
      <c r="M578">
        <v>389.61</v>
      </c>
      <c r="N578">
        <v>0</v>
      </c>
      <c r="O578">
        <v>0</v>
      </c>
      <c r="P578">
        <v>389.61</v>
      </c>
      <c r="Q578" t="s">
        <v>0</v>
      </c>
      <c r="R578">
        <v>0</v>
      </c>
      <c r="S578">
        <v>250</v>
      </c>
      <c r="T578" t="s">
        <v>27046</v>
      </c>
      <c r="U578" t="s">
        <v>20517</v>
      </c>
      <c r="V578" s="2">
        <v>38892</v>
      </c>
      <c r="W578" s="7">
        <f t="shared" si="56"/>
        <v>2006</v>
      </c>
      <c r="X578" s="2">
        <v>38889</v>
      </c>
      <c r="Y578" t="s">
        <v>1100</v>
      </c>
      <c r="Z578" t="s">
        <v>7</v>
      </c>
      <c r="AA578" t="s">
        <v>869</v>
      </c>
      <c r="AB578">
        <v>9</v>
      </c>
      <c r="AC578">
        <v>5019</v>
      </c>
      <c r="AD578">
        <v>9034</v>
      </c>
      <c r="AE578" t="s">
        <v>22526</v>
      </c>
      <c r="AF578" t="s">
        <v>27034</v>
      </c>
      <c r="AG578">
        <f t="shared" si="57"/>
        <v>5</v>
      </c>
      <c r="AI578" t="str">
        <f t="shared" si="58"/>
        <v/>
      </c>
      <c r="AJ578">
        <f t="shared" ref="AJ578:AJ641" si="63">LEN(AI578)</f>
        <v>0</v>
      </c>
      <c r="AK578" t="str">
        <f t="shared" si="59"/>
        <v/>
      </c>
    </row>
    <row r="579" spans="1:37" x14ac:dyDescent="0.25">
      <c r="A579" s="1">
        <v>0</v>
      </c>
      <c r="B579">
        <v>0</v>
      </c>
      <c r="C579">
        <v>0</v>
      </c>
      <c r="D579" t="s">
        <v>1101</v>
      </c>
      <c r="E579">
        <v>0</v>
      </c>
      <c r="F579">
        <v>0</v>
      </c>
      <c r="G579" t="s">
        <v>5</v>
      </c>
      <c r="H579" s="2">
        <v>38896</v>
      </c>
      <c r="I579" s="2">
        <v>38889</v>
      </c>
      <c r="J579" t="s">
        <v>3</v>
      </c>
      <c r="K579">
        <v>185</v>
      </c>
      <c r="L579">
        <v>16.5</v>
      </c>
      <c r="M579">
        <v>158.80000000000001</v>
      </c>
      <c r="N579">
        <v>0</v>
      </c>
      <c r="O579">
        <v>0</v>
      </c>
      <c r="P579">
        <v>158.80000000000001</v>
      </c>
      <c r="Q579" t="s">
        <v>0</v>
      </c>
      <c r="R579">
        <v>0</v>
      </c>
      <c r="S579">
        <v>180</v>
      </c>
      <c r="T579" t="s">
        <v>27063</v>
      </c>
      <c r="U579" t="s">
        <v>20516</v>
      </c>
      <c r="V579" t="s">
        <v>1102</v>
      </c>
      <c r="W579" s="7">
        <f t="shared" ref="W579:W642" si="64">YEAR(X579)</f>
        <v>2006</v>
      </c>
      <c r="X579" s="2">
        <v>38889</v>
      </c>
      <c r="Y579" t="s">
        <v>12</v>
      </c>
      <c r="Z579" t="s">
        <v>7</v>
      </c>
      <c r="AA579" t="s">
        <v>1103</v>
      </c>
      <c r="AB579">
        <v>8</v>
      </c>
      <c r="AC579">
        <v>5020</v>
      </c>
      <c r="AD579">
        <v>9035</v>
      </c>
      <c r="AE579" t="s">
        <v>22527</v>
      </c>
      <c r="AF579" t="s">
        <v>27034</v>
      </c>
      <c r="AG579">
        <f t="shared" ref="AG579:AG642" si="65">LEN(V579)</f>
        <v>39</v>
      </c>
      <c r="AH579" t="str">
        <f t="shared" ref="AH579:AH582" si="66">MID(V579,1,31)</f>
        <v xml:space="preserve">ידית שבורה.                    </v>
      </c>
      <c r="AI579" t="str">
        <f t="shared" ref="AI579:AI642" si="67">TRIM(AH579)</f>
        <v>ידית שבורה.</v>
      </c>
      <c r="AJ579">
        <f t="shared" si="63"/>
        <v>11</v>
      </c>
      <c r="AK579" t="str">
        <f t="shared" ref="AK579:AK642" si="68">TRIM(T579)&amp;IF(AND(LEN(T579)&gt;0,LEN(AI579)&gt;0),",","")&amp;TRIM(AI579)</f>
        <v>ידית שבורה.,ידית שבורה.</v>
      </c>
    </row>
    <row r="580" spans="1:37" x14ac:dyDescent="0.25">
      <c r="A580" s="1">
        <v>0</v>
      </c>
      <c r="B580">
        <v>0</v>
      </c>
      <c r="C580">
        <v>0</v>
      </c>
      <c r="D580" t="s">
        <v>1104</v>
      </c>
      <c r="E580">
        <v>0</v>
      </c>
      <c r="F580">
        <v>0</v>
      </c>
      <c r="G580" t="s">
        <v>5</v>
      </c>
      <c r="H580" s="2">
        <v>38896</v>
      </c>
      <c r="I580" s="2">
        <v>38893</v>
      </c>
      <c r="J580" t="s">
        <v>3</v>
      </c>
      <c r="K580">
        <v>244</v>
      </c>
      <c r="L580">
        <v>16.5</v>
      </c>
      <c r="M580">
        <v>209.44</v>
      </c>
      <c r="N580">
        <v>0</v>
      </c>
      <c r="O580">
        <v>0</v>
      </c>
      <c r="P580">
        <v>209.44</v>
      </c>
      <c r="Q580" t="s">
        <v>0</v>
      </c>
      <c r="R580">
        <v>0</v>
      </c>
      <c r="S580">
        <v>250</v>
      </c>
      <c r="T580" t="s">
        <v>27109</v>
      </c>
      <c r="U580" t="s">
        <v>20508</v>
      </c>
      <c r="V580" t="s">
        <v>1105</v>
      </c>
      <c r="W580" s="7">
        <f t="shared" si="64"/>
        <v>2006</v>
      </c>
      <c r="X580" s="2">
        <v>38889</v>
      </c>
      <c r="Y580" t="s">
        <v>12</v>
      </c>
      <c r="Z580" t="s">
        <v>7</v>
      </c>
      <c r="AA580" t="s">
        <v>215</v>
      </c>
      <c r="AB580">
        <v>9</v>
      </c>
      <c r="AC580">
        <v>3656</v>
      </c>
      <c r="AD580">
        <v>9036</v>
      </c>
      <c r="AE580" t="s">
        <v>21822</v>
      </c>
      <c r="AF580" t="s">
        <v>27034</v>
      </c>
      <c r="AG580">
        <f t="shared" si="65"/>
        <v>39</v>
      </c>
      <c r="AH580" t="str">
        <f t="shared" si="66"/>
        <v xml:space="preserve">מוציא אדים ללא בקרה            </v>
      </c>
      <c r="AI580" t="str">
        <f t="shared" si="67"/>
        <v>מוציא אדים ללא בקרה</v>
      </c>
      <c r="AJ580">
        <f t="shared" si="63"/>
        <v>19</v>
      </c>
      <c r="AK580" t="str">
        <f t="shared" si="68"/>
        <v>להחליף תקע,מוציא אדים ללא בקרה,מוציא אדים ללא בקרה</v>
      </c>
    </row>
    <row r="581" spans="1:37" x14ac:dyDescent="0.25">
      <c r="A581" s="1">
        <v>0</v>
      </c>
      <c r="B581">
        <v>0</v>
      </c>
      <c r="C581">
        <v>0</v>
      </c>
      <c r="D581" t="s">
        <v>1106</v>
      </c>
      <c r="E581">
        <v>0</v>
      </c>
      <c r="F581">
        <v>0</v>
      </c>
      <c r="G581" t="s">
        <v>5</v>
      </c>
      <c r="H581" s="2">
        <v>38893</v>
      </c>
      <c r="I581" s="2">
        <v>38890</v>
      </c>
      <c r="J581" t="s">
        <v>3</v>
      </c>
      <c r="K581">
        <v>256</v>
      </c>
      <c r="L581">
        <v>16.5</v>
      </c>
      <c r="M581">
        <v>219.74</v>
      </c>
      <c r="N581">
        <v>0</v>
      </c>
      <c r="O581">
        <v>0</v>
      </c>
      <c r="P581">
        <v>219.74</v>
      </c>
      <c r="Q581" t="s">
        <v>0</v>
      </c>
      <c r="R581">
        <v>0</v>
      </c>
      <c r="S581">
        <v>250</v>
      </c>
      <c r="T581" t="s">
        <v>27049</v>
      </c>
      <c r="U581" t="s">
        <v>20517</v>
      </c>
      <c r="V581" t="s">
        <v>1107</v>
      </c>
      <c r="W581" s="7">
        <f t="shared" si="64"/>
        <v>2006</v>
      </c>
      <c r="X581" s="2">
        <v>38889</v>
      </c>
      <c r="Y581" t="s">
        <v>6</v>
      </c>
      <c r="Z581" t="s">
        <v>7</v>
      </c>
      <c r="AA581" t="s">
        <v>346</v>
      </c>
      <c r="AB581">
        <v>3</v>
      </c>
      <c r="AC581">
        <v>5021</v>
      </c>
      <c r="AD581">
        <v>9037</v>
      </c>
      <c r="AE581" t="s">
        <v>22528</v>
      </c>
      <c r="AF581" t="s">
        <v>27034</v>
      </c>
      <c r="AG581">
        <f t="shared" si="65"/>
        <v>39</v>
      </c>
      <c r="AH581" t="str">
        <f t="shared" si="66"/>
        <v xml:space="preserve">לא ננעל,מוטה לאחור.            </v>
      </c>
      <c r="AI581" t="str">
        <f t="shared" si="67"/>
        <v>לא ננעל,מוטה לאחור.</v>
      </c>
      <c r="AJ581">
        <f t="shared" si="63"/>
        <v>19</v>
      </c>
      <c r="AK581" t="str">
        <f t="shared" si="68"/>
        <v>לא ננעל,מוטה לאחור.,לא ננעל,מוטה לאחור.</v>
      </c>
    </row>
    <row r="582" spans="1:37" x14ac:dyDescent="0.25">
      <c r="A582" s="1">
        <v>0</v>
      </c>
      <c r="B582">
        <v>0</v>
      </c>
      <c r="C582">
        <v>0</v>
      </c>
      <c r="D582" t="s">
        <v>1108</v>
      </c>
      <c r="E582">
        <v>0</v>
      </c>
      <c r="F582">
        <v>0</v>
      </c>
      <c r="G582" t="s">
        <v>5</v>
      </c>
      <c r="H582" s="2">
        <v>38893</v>
      </c>
      <c r="I582" s="2">
        <v>38890</v>
      </c>
      <c r="J582" t="s">
        <v>3</v>
      </c>
      <c r="K582">
        <v>250</v>
      </c>
      <c r="L582">
        <v>16.5</v>
      </c>
      <c r="M582">
        <v>214.59</v>
      </c>
      <c r="N582">
        <v>0</v>
      </c>
      <c r="O582">
        <v>0</v>
      </c>
      <c r="P582">
        <v>214.59</v>
      </c>
      <c r="Q582" t="s">
        <v>0</v>
      </c>
      <c r="R582">
        <v>0</v>
      </c>
      <c r="S582">
        <v>0</v>
      </c>
      <c r="T582" t="s">
        <v>118</v>
      </c>
      <c r="U582" t="s">
        <v>20517</v>
      </c>
      <c r="V582" t="s">
        <v>1109</v>
      </c>
      <c r="W582" s="7">
        <f t="shared" si="64"/>
        <v>2006</v>
      </c>
      <c r="X582" s="2">
        <v>38889</v>
      </c>
      <c r="Y582" t="s">
        <v>6</v>
      </c>
      <c r="Z582" t="s">
        <v>7</v>
      </c>
      <c r="AA582" t="s">
        <v>77</v>
      </c>
      <c r="AB582">
        <v>1</v>
      </c>
      <c r="AC582">
        <v>3323</v>
      </c>
      <c r="AD582">
        <v>9038</v>
      </c>
      <c r="AE582" t="s">
        <v>21687</v>
      </c>
      <c r="AF582" t="s">
        <v>27034</v>
      </c>
      <c r="AG582">
        <f t="shared" si="65"/>
        <v>39</v>
      </c>
      <c r="AH582" t="str">
        <f t="shared" si="66"/>
        <v xml:space="preserve">מוציא ניצוצות                  </v>
      </c>
      <c r="AI582" t="str">
        <f t="shared" si="67"/>
        <v>מוציא ניצוצות</v>
      </c>
      <c r="AJ582">
        <f t="shared" si="63"/>
        <v>13</v>
      </c>
      <c r="AK582" t="str">
        <f t="shared" si="68"/>
        <v>מוציא ניצוצות,מוציא ניצוצות</v>
      </c>
    </row>
    <row r="583" spans="1:37" x14ac:dyDescent="0.25">
      <c r="A583" s="1">
        <v>0</v>
      </c>
      <c r="B583">
        <v>0</v>
      </c>
      <c r="C583">
        <v>0</v>
      </c>
      <c r="D583" t="s">
        <v>1110</v>
      </c>
      <c r="E583">
        <v>0</v>
      </c>
      <c r="F583">
        <v>0</v>
      </c>
      <c r="G583" t="s">
        <v>5</v>
      </c>
      <c r="H583" s="2">
        <v>38889</v>
      </c>
      <c r="I583" s="2">
        <v>38889</v>
      </c>
      <c r="J583" t="s">
        <v>3</v>
      </c>
      <c r="K583">
        <v>390</v>
      </c>
      <c r="L583">
        <v>16.5</v>
      </c>
      <c r="M583">
        <v>334.76</v>
      </c>
      <c r="N583">
        <v>0</v>
      </c>
      <c r="O583">
        <v>0</v>
      </c>
      <c r="P583">
        <v>334.76</v>
      </c>
      <c r="Q583" t="s">
        <v>0</v>
      </c>
      <c r="R583">
        <v>0</v>
      </c>
      <c r="S583">
        <v>180</v>
      </c>
      <c r="T583" t="s">
        <v>27046</v>
      </c>
      <c r="U583" t="s">
        <v>20516</v>
      </c>
      <c r="V583" s="2">
        <v>38894</v>
      </c>
      <c r="W583" s="7">
        <f t="shared" si="64"/>
        <v>2006</v>
      </c>
      <c r="X583" s="2">
        <v>38889</v>
      </c>
      <c r="Y583" t="s">
        <v>12</v>
      </c>
      <c r="Z583" t="s">
        <v>7</v>
      </c>
      <c r="AA583" t="s">
        <v>1111</v>
      </c>
      <c r="AB583">
        <v>8</v>
      </c>
      <c r="AC583">
        <v>5022</v>
      </c>
      <c r="AD583">
        <v>9039</v>
      </c>
      <c r="AE583" t="s">
        <v>22529</v>
      </c>
      <c r="AF583" t="s">
        <v>27034</v>
      </c>
      <c r="AG583">
        <f t="shared" si="65"/>
        <v>5</v>
      </c>
      <c r="AI583" t="str">
        <f t="shared" si="67"/>
        <v/>
      </c>
      <c r="AJ583">
        <f t="shared" si="63"/>
        <v>0</v>
      </c>
      <c r="AK583" t="str">
        <f t="shared" si="68"/>
        <v/>
      </c>
    </row>
    <row r="584" spans="1:37" x14ac:dyDescent="0.25">
      <c r="A584" s="1">
        <v>0</v>
      </c>
      <c r="B584">
        <v>0</v>
      </c>
      <c r="C584">
        <v>0</v>
      </c>
      <c r="D584" t="s">
        <v>1112</v>
      </c>
      <c r="E584">
        <v>0</v>
      </c>
      <c r="F584">
        <v>0</v>
      </c>
      <c r="G584" t="s">
        <v>5</v>
      </c>
      <c r="H584" s="2">
        <v>38891</v>
      </c>
      <c r="I584" s="2">
        <v>38890</v>
      </c>
      <c r="J584" t="s">
        <v>3</v>
      </c>
      <c r="K584">
        <v>268</v>
      </c>
      <c r="L584">
        <v>16.5</v>
      </c>
      <c r="M584">
        <v>230.04</v>
      </c>
      <c r="N584">
        <v>0</v>
      </c>
      <c r="O584">
        <v>0</v>
      </c>
      <c r="P584">
        <v>230.04</v>
      </c>
      <c r="Q584" t="s">
        <v>0</v>
      </c>
      <c r="R584">
        <v>0</v>
      </c>
      <c r="S584">
        <v>0</v>
      </c>
      <c r="T584" t="s">
        <v>27046</v>
      </c>
      <c r="U584" t="s">
        <v>20517</v>
      </c>
      <c r="V584" s="2">
        <v>38892</v>
      </c>
      <c r="W584" s="7">
        <f t="shared" si="64"/>
        <v>2006</v>
      </c>
      <c r="X584" s="2">
        <v>38890</v>
      </c>
      <c r="Y584" t="s">
        <v>118</v>
      </c>
      <c r="Z584" t="s">
        <v>7</v>
      </c>
      <c r="AA584" t="s">
        <v>115</v>
      </c>
      <c r="AB584">
        <v>1</v>
      </c>
      <c r="AC584">
        <v>3842</v>
      </c>
      <c r="AD584">
        <v>9040</v>
      </c>
      <c r="AE584" t="s">
        <v>21890</v>
      </c>
      <c r="AF584" t="s">
        <v>27034</v>
      </c>
      <c r="AG584">
        <f t="shared" si="65"/>
        <v>5</v>
      </c>
      <c r="AI584" t="str">
        <f t="shared" si="67"/>
        <v/>
      </c>
      <c r="AJ584">
        <f t="shared" si="63"/>
        <v>0</v>
      </c>
      <c r="AK584" t="str">
        <f t="shared" si="68"/>
        <v/>
      </c>
    </row>
    <row r="585" spans="1:37" x14ac:dyDescent="0.25">
      <c r="A585" s="1">
        <v>0</v>
      </c>
      <c r="B585">
        <v>0</v>
      </c>
      <c r="C585">
        <v>0</v>
      </c>
      <c r="D585" t="s">
        <v>1113</v>
      </c>
      <c r="E585">
        <v>0</v>
      </c>
      <c r="F585">
        <v>0</v>
      </c>
      <c r="G585" t="s">
        <v>5</v>
      </c>
      <c r="H585" s="2">
        <v>38891</v>
      </c>
      <c r="I585" s="2">
        <v>38890</v>
      </c>
      <c r="J585" t="s">
        <v>3</v>
      </c>
      <c r="K585">
        <v>169</v>
      </c>
      <c r="L585">
        <v>16.5</v>
      </c>
      <c r="M585">
        <v>145.06</v>
      </c>
      <c r="N585">
        <v>0</v>
      </c>
      <c r="O585">
        <v>0</v>
      </c>
      <c r="P585">
        <v>145.06</v>
      </c>
      <c r="Q585" t="s">
        <v>0</v>
      </c>
      <c r="R585">
        <v>0</v>
      </c>
      <c r="S585">
        <v>200</v>
      </c>
      <c r="T585" t="s">
        <v>27110</v>
      </c>
      <c r="U585" t="s">
        <v>20516</v>
      </c>
      <c r="V585" t="s">
        <v>1114</v>
      </c>
      <c r="W585" s="7">
        <f t="shared" si="64"/>
        <v>2006</v>
      </c>
      <c r="X585" s="2">
        <v>38890</v>
      </c>
      <c r="Y585" t="s">
        <v>6</v>
      </c>
      <c r="Z585" t="s">
        <v>62</v>
      </c>
      <c r="AA585" t="s">
        <v>1115</v>
      </c>
      <c r="AB585">
        <v>2</v>
      </c>
      <c r="AC585">
        <v>4343</v>
      </c>
      <c r="AD585">
        <v>9041</v>
      </c>
      <c r="AE585" t="s">
        <v>22092</v>
      </c>
      <c r="AF585" t="s">
        <v>27034</v>
      </c>
      <c r="AG585">
        <f t="shared" si="65"/>
        <v>39</v>
      </c>
      <c r="AH585" t="str">
        <f>MID(V585,1,31)</f>
        <v xml:space="preserve">ידית לצינור-שבורה              </v>
      </c>
      <c r="AI585" t="str">
        <f t="shared" si="67"/>
        <v>ידית לצינור-שבורה</v>
      </c>
      <c r="AJ585">
        <f t="shared" si="63"/>
        <v>17</v>
      </c>
      <c r="AK585" t="str">
        <f t="shared" si="68"/>
        <v>ידית לצינור-שבורה,ידית לצינור-שבורה</v>
      </c>
    </row>
    <row r="586" spans="1:37" x14ac:dyDescent="0.25">
      <c r="A586" s="1">
        <v>0</v>
      </c>
      <c r="B586">
        <v>0</v>
      </c>
      <c r="C586">
        <v>0</v>
      </c>
      <c r="D586" t="s">
        <v>1116</v>
      </c>
      <c r="E586">
        <v>0</v>
      </c>
      <c r="F586">
        <v>0</v>
      </c>
      <c r="G586" t="s">
        <v>5</v>
      </c>
      <c r="H586" s="2">
        <v>38893</v>
      </c>
      <c r="I586" s="2">
        <v>38893</v>
      </c>
      <c r="J586" t="s">
        <v>3</v>
      </c>
      <c r="K586">
        <v>186</v>
      </c>
      <c r="L586">
        <v>16.5</v>
      </c>
      <c r="M586">
        <v>159.66</v>
      </c>
      <c r="N586">
        <v>0</v>
      </c>
      <c r="O586">
        <v>0</v>
      </c>
      <c r="P586">
        <v>159.66</v>
      </c>
      <c r="Q586" t="s">
        <v>0</v>
      </c>
      <c r="R586">
        <v>0</v>
      </c>
      <c r="S586">
        <v>0</v>
      </c>
      <c r="T586" t="s">
        <v>27046</v>
      </c>
      <c r="U586" t="s">
        <v>20517</v>
      </c>
      <c r="V586" s="2">
        <v>38893</v>
      </c>
      <c r="W586" s="7">
        <f t="shared" si="64"/>
        <v>2006</v>
      </c>
      <c r="X586" s="2">
        <v>38891</v>
      </c>
      <c r="Y586" t="s">
        <v>6</v>
      </c>
      <c r="Z586" t="s">
        <v>7</v>
      </c>
      <c r="AA586" t="s">
        <v>1117</v>
      </c>
      <c r="AB586">
        <v>1</v>
      </c>
      <c r="AC586">
        <v>4921</v>
      </c>
      <c r="AD586">
        <v>9042</v>
      </c>
      <c r="AE586" t="s">
        <v>22438</v>
      </c>
      <c r="AF586" t="s">
        <v>27034</v>
      </c>
      <c r="AG586">
        <f t="shared" si="65"/>
        <v>5</v>
      </c>
      <c r="AI586" t="str">
        <f t="shared" si="67"/>
        <v/>
      </c>
      <c r="AJ586">
        <f t="shared" si="63"/>
        <v>0</v>
      </c>
      <c r="AK586" t="str">
        <f t="shared" si="68"/>
        <v/>
      </c>
    </row>
    <row r="587" spans="1:37" x14ac:dyDescent="0.25">
      <c r="A587" s="1">
        <v>0</v>
      </c>
      <c r="B587">
        <v>0</v>
      </c>
      <c r="C587">
        <v>0</v>
      </c>
      <c r="D587" t="s">
        <v>1118</v>
      </c>
      <c r="E587">
        <v>0</v>
      </c>
      <c r="F587">
        <v>0</v>
      </c>
      <c r="G587" t="s">
        <v>5</v>
      </c>
      <c r="H587" s="2">
        <v>38891</v>
      </c>
      <c r="I587" s="2">
        <v>38891</v>
      </c>
      <c r="J587" t="s">
        <v>3</v>
      </c>
      <c r="K587">
        <v>450</v>
      </c>
      <c r="L587">
        <v>16.5</v>
      </c>
      <c r="M587">
        <v>386.27</v>
      </c>
      <c r="N587">
        <v>0</v>
      </c>
      <c r="O587">
        <v>0</v>
      </c>
      <c r="P587">
        <v>386.27</v>
      </c>
      <c r="Q587" t="s">
        <v>0</v>
      </c>
      <c r="R587">
        <v>0</v>
      </c>
      <c r="S587">
        <v>180</v>
      </c>
      <c r="T587" t="s">
        <v>27046</v>
      </c>
      <c r="U587" t="s">
        <v>20516</v>
      </c>
      <c r="V587" s="2">
        <v>38896</v>
      </c>
      <c r="W587" s="7">
        <f t="shared" si="64"/>
        <v>2006</v>
      </c>
      <c r="X587" s="2">
        <v>38891</v>
      </c>
      <c r="Y587" t="s">
        <v>1119</v>
      </c>
      <c r="Z587" t="s">
        <v>7</v>
      </c>
      <c r="AA587" t="s">
        <v>41</v>
      </c>
      <c r="AB587">
        <v>8</v>
      </c>
      <c r="AC587">
        <v>4796</v>
      </c>
      <c r="AD587">
        <v>9043</v>
      </c>
      <c r="AE587" t="s">
        <v>22314</v>
      </c>
      <c r="AF587" t="s">
        <v>27034</v>
      </c>
      <c r="AG587">
        <f t="shared" si="65"/>
        <v>5</v>
      </c>
      <c r="AI587" t="str">
        <f t="shared" si="67"/>
        <v/>
      </c>
      <c r="AJ587">
        <f t="shared" si="63"/>
        <v>0</v>
      </c>
      <c r="AK587" t="str">
        <f t="shared" si="68"/>
        <v/>
      </c>
    </row>
    <row r="588" spans="1:37" x14ac:dyDescent="0.25">
      <c r="A588" s="1">
        <v>0</v>
      </c>
      <c r="B588">
        <v>0</v>
      </c>
      <c r="C588">
        <v>0</v>
      </c>
      <c r="D588" t="s">
        <v>1120</v>
      </c>
      <c r="E588">
        <v>0</v>
      </c>
      <c r="F588">
        <v>0</v>
      </c>
      <c r="G588" t="s">
        <v>5</v>
      </c>
      <c r="H588" s="2">
        <v>38895</v>
      </c>
      <c r="I588" s="2">
        <v>38895</v>
      </c>
      <c r="J588" t="s">
        <v>3</v>
      </c>
      <c r="K588">
        <v>390</v>
      </c>
      <c r="L588">
        <v>16.5</v>
      </c>
      <c r="M588">
        <v>334.76</v>
      </c>
      <c r="N588">
        <v>0</v>
      </c>
      <c r="O588">
        <v>0</v>
      </c>
      <c r="P588">
        <v>334.76</v>
      </c>
      <c r="Q588" t="s">
        <v>0</v>
      </c>
      <c r="R588">
        <v>0</v>
      </c>
      <c r="S588">
        <v>0</v>
      </c>
      <c r="T588" t="s">
        <v>27046</v>
      </c>
      <c r="U588" t="s">
        <v>20519</v>
      </c>
      <c r="V588" s="2">
        <v>38898</v>
      </c>
      <c r="W588" s="7">
        <f t="shared" si="64"/>
        <v>2006</v>
      </c>
      <c r="X588" s="2">
        <v>38893</v>
      </c>
      <c r="Y588" t="s">
        <v>184</v>
      </c>
      <c r="Z588" t="s">
        <v>7</v>
      </c>
      <c r="AA588" t="s">
        <v>563</v>
      </c>
      <c r="AB588">
        <v>8</v>
      </c>
      <c r="AC588">
        <v>834</v>
      </c>
      <c r="AD588">
        <v>9044</v>
      </c>
      <c r="AE588" t="s">
        <v>20834</v>
      </c>
      <c r="AF588" t="s">
        <v>27034</v>
      </c>
      <c r="AG588">
        <f t="shared" si="65"/>
        <v>5</v>
      </c>
      <c r="AI588" t="str">
        <f t="shared" si="67"/>
        <v/>
      </c>
      <c r="AJ588">
        <f t="shared" si="63"/>
        <v>0</v>
      </c>
      <c r="AK588" t="str">
        <f t="shared" si="68"/>
        <v/>
      </c>
    </row>
    <row r="589" spans="1:37" x14ac:dyDescent="0.25">
      <c r="A589" s="1">
        <v>0</v>
      </c>
      <c r="B589">
        <v>0</v>
      </c>
      <c r="C589">
        <v>0</v>
      </c>
      <c r="D589" t="s">
        <v>1121</v>
      </c>
      <c r="E589">
        <v>0</v>
      </c>
      <c r="F589">
        <v>0</v>
      </c>
      <c r="G589" t="s">
        <v>5</v>
      </c>
      <c r="H589" s="2">
        <v>38902</v>
      </c>
      <c r="I589" s="2">
        <v>38901</v>
      </c>
      <c r="J589" t="s">
        <v>3</v>
      </c>
      <c r="K589">
        <v>652</v>
      </c>
      <c r="L589">
        <v>15.5</v>
      </c>
      <c r="M589">
        <v>564.5</v>
      </c>
      <c r="N589">
        <v>29.74</v>
      </c>
      <c r="O589">
        <v>5</v>
      </c>
      <c r="P589">
        <v>594.21</v>
      </c>
      <c r="Q589" t="s">
        <v>0</v>
      </c>
      <c r="R589">
        <v>0</v>
      </c>
      <c r="S589">
        <v>250</v>
      </c>
      <c r="T589" t="s">
        <v>204</v>
      </c>
      <c r="U589" t="s">
        <v>20508</v>
      </c>
      <c r="V589" s="2">
        <v>38898</v>
      </c>
      <c r="W589" s="7">
        <f t="shared" si="64"/>
        <v>2006</v>
      </c>
      <c r="X589" s="2">
        <v>38893</v>
      </c>
      <c r="Y589" t="s">
        <v>80</v>
      </c>
      <c r="Z589" t="s">
        <v>7</v>
      </c>
      <c r="AA589" t="s">
        <v>1095</v>
      </c>
      <c r="AB589">
        <v>3</v>
      </c>
      <c r="AC589">
        <v>4529</v>
      </c>
      <c r="AD589">
        <v>9045</v>
      </c>
      <c r="AE589" t="s">
        <v>22164</v>
      </c>
      <c r="AF589" t="s">
        <v>27034</v>
      </c>
      <c r="AG589">
        <f t="shared" si="65"/>
        <v>5</v>
      </c>
      <c r="AI589" t="str">
        <f t="shared" si="67"/>
        <v/>
      </c>
      <c r="AJ589">
        <f t="shared" si="63"/>
        <v>0</v>
      </c>
      <c r="AK589" t="str">
        <f t="shared" si="68"/>
        <v>מוציא ריח שרוף</v>
      </c>
    </row>
    <row r="590" spans="1:37" x14ac:dyDescent="0.25">
      <c r="A590" s="1">
        <v>0</v>
      </c>
      <c r="B590">
        <v>0</v>
      </c>
      <c r="C590">
        <v>0</v>
      </c>
      <c r="D590" t="s">
        <v>1122</v>
      </c>
      <c r="E590">
        <v>0</v>
      </c>
      <c r="F590">
        <v>0</v>
      </c>
      <c r="G590" t="s">
        <v>5</v>
      </c>
      <c r="H590" s="2">
        <v>38895</v>
      </c>
      <c r="I590" s="2">
        <v>38894</v>
      </c>
      <c r="J590" t="s">
        <v>3</v>
      </c>
      <c r="K590">
        <v>181</v>
      </c>
      <c r="L590">
        <v>16.5</v>
      </c>
      <c r="M590">
        <v>155.36000000000001</v>
      </c>
      <c r="N590">
        <v>0</v>
      </c>
      <c r="O590">
        <v>0</v>
      </c>
      <c r="P590">
        <v>155.36000000000001</v>
      </c>
      <c r="Q590" t="s">
        <v>0</v>
      </c>
      <c r="R590">
        <v>0</v>
      </c>
      <c r="S590">
        <v>200</v>
      </c>
      <c r="T590" t="s">
        <v>27046</v>
      </c>
      <c r="U590" t="s">
        <v>20516</v>
      </c>
      <c r="V590" s="2">
        <v>38898</v>
      </c>
      <c r="W590" s="7">
        <f t="shared" si="64"/>
        <v>2006</v>
      </c>
      <c r="X590" s="2">
        <v>38893</v>
      </c>
      <c r="Y590" t="s">
        <v>12</v>
      </c>
      <c r="Z590" t="s">
        <v>7</v>
      </c>
      <c r="AA590" t="s">
        <v>685</v>
      </c>
      <c r="AB590">
        <v>5</v>
      </c>
      <c r="AC590">
        <v>5023</v>
      </c>
      <c r="AD590">
        <v>9046</v>
      </c>
      <c r="AE590" t="s">
        <v>22530</v>
      </c>
      <c r="AF590" t="s">
        <v>27034</v>
      </c>
      <c r="AG590">
        <f t="shared" si="65"/>
        <v>5</v>
      </c>
      <c r="AI590" t="str">
        <f t="shared" si="67"/>
        <v/>
      </c>
      <c r="AJ590">
        <f t="shared" si="63"/>
        <v>0</v>
      </c>
      <c r="AK590" t="str">
        <f t="shared" si="68"/>
        <v/>
      </c>
    </row>
    <row r="591" spans="1:37" x14ac:dyDescent="0.25">
      <c r="A591" s="1">
        <v>0</v>
      </c>
      <c r="B591">
        <v>0</v>
      </c>
      <c r="C591">
        <v>0</v>
      </c>
      <c r="D591" t="s">
        <v>1123</v>
      </c>
      <c r="E591">
        <v>0</v>
      </c>
      <c r="F591">
        <v>0</v>
      </c>
      <c r="G591" t="s">
        <v>5</v>
      </c>
      <c r="H591" s="2">
        <v>38902</v>
      </c>
      <c r="I591" s="2">
        <v>38893</v>
      </c>
      <c r="J591" t="s">
        <v>3</v>
      </c>
      <c r="K591">
        <v>165</v>
      </c>
      <c r="L591">
        <v>15.5</v>
      </c>
      <c r="M591">
        <v>142.86000000000001</v>
      </c>
      <c r="N591">
        <v>0</v>
      </c>
      <c r="O591">
        <v>0</v>
      </c>
      <c r="P591">
        <v>142.86000000000001</v>
      </c>
      <c r="Q591" t="s">
        <v>0</v>
      </c>
      <c r="R591">
        <v>0</v>
      </c>
      <c r="S591">
        <v>200</v>
      </c>
      <c r="T591" t="s">
        <v>27046</v>
      </c>
      <c r="U591" t="s">
        <v>20516</v>
      </c>
      <c r="V591" s="2">
        <v>38896</v>
      </c>
      <c r="W591" s="7">
        <f t="shared" si="64"/>
        <v>2006</v>
      </c>
      <c r="X591" s="2">
        <v>38893</v>
      </c>
      <c r="Y591" t="s">
        <v>28</v>
      </c>
      <c r="Z591" t="s">
        <v>7</v>
      </c>
      <c r="AA591" t="s">
        <v>104</v>
      </c>
      <c r="AB591">
        <v>9</v>
      </c>
      <c r="AC591">
        <v>4796</v>
      </c>
      <c r="AD591">
        <v>9047</v>
      </c>
      <c r="AE591" t="s">
        <v>22314</v>
      </c>
      <c r="AF591" t="s">
        <v>27034</v>
      </c>
      <c r="AG591">
        <f t="shared" si="65"/>
        <v>5</v>
      </c>
      <c r="AI591" t="str">
        <f t="shared" si="67"/>
        <v/>
      </c>
      <c r="AJ591">
        <f t="shared" si="63"/>
        <v>0</v>
      </c>
      <c r="AK591" t="str">
        <f t="shared" si="68"/>
        <v/>
      </c>
    </row>
    <row r="592" spans="1:37" x14ac:dyDescent="0.25">
      <c r="A592" s="1">
        <v>0</v>
      </c>
      <c r="B592">
        <v>0</v>
      </c>
      <c r="C592">
        <v>0</v>
      </c>
      <c r="D592" t="s">
        <v>1124</v>
      </c>
      <c r="E592">
        <v>0</v>
      </c>
      <c r="F592">
        <v>0</v>
      </c>
      <c r="G592" t="s">
        <v>5</v>
      </c>
      <c r="H592" s="2">
        <v>38898</v>
      </c>
      <c r="I592" s="2">
        <v>38898</v>
      </c>
      <c r="J592" t="s">
        <v>3</v>
      </c>
      <c r="K592">
        <v>250</v>
      </c>
      <c r="L592">
        <v>16.5</v>
      </c>
      <c r="M592">
        <v>214.59</v>
      </c>
      <c r="N592">
        <v>0</v>
      </c>
      <c r="O592">
        <v>0</v>
      </c>
      <c r="P592">
        <v>214.59</v>
      </c>
      <c r="Q592" t="s">
        <v>0</v>
      </c>
      <c r="R592">
        <v>0</v>
      </c>
      <c r="S592">
        <v>0</v>
      </c>
      <c r="T592" t="s">
        <v>27046</v>
      </c>
      <c r="U592" t="s">
        <v>20517</v>
      </c>
      <c r="V592" s="2">
        <v>38895</v>
      </c>
      <c r="W592" s="7">
        <f t="shared" si="64"/>
        <v>2006</v>
      </c>
      <c r="X592" s="2">
        <v>38893</v>
      </c>
      <c r="Y592" t="s">
        <v>199</v>
      </c>
      <c r="Z592" t="s">
        <v>7</v>
      </c>
      <c r="AA592" t="s">
        <v>316</v>
      </c>
      <c r="AB592">
        <v>1</v>
      </c>
      <c r="AC592">
        <v>5024</v>
      </c>
      <c r="AD592">
        <v>9048</v>
      </c>
      <c r="AE592" t="s">
        <v>22531</v>
      </c>
      <c r="AF592" t="s">
        <v>27034</v>
      </c>
      <c r="AG592">
        <f t="shared" si="65"/>
        <v>5</v>
      </c>
      <c r="AI592" t="str">
        <f t="shared" si="67"/>
        <v/>
      </c>
      <c r="AJ592">
        <f t="shared" si="63"/>
        <v>0</v>
      </c>
      <c r="AK592" t="str">
        <f t="shared" si="68"/>
        <v/>
      </c>
    </row>
    <row r="593" spans="1:37" x14ac:dyDescent="0.25">
      <c r="A593" s="1">
        <v>0</v>
      </c>
      <c r="B593">
        <v>0</v>
      </c>
      <c r="C593">
        <v>0</v>
      </c>
      <c r="D593" t="s">
        <v>1125</v>
      </c>
      <c r="E593">
        <v>0</v>
      </c>
      <c r="F593">
        <v>0</v>
      </c>
      <c r="G593" t="s">
        <v>5</v>
      </c>
      <c r="H593" s="2">
        <v>38896</v>
      </c>
      <c r="I593" s="2">
        <v>38896</v>
      </c>
      <c r="J593" t="s">
        <v>3</v>
      </c>
      <c r="K593">
        <v>220</v>
      </c>
      <c r="L593">
        <v>16.5</v>
      </c>
      <c r="M593">
        <v>188.84</v>
      </c>
      <c r="N593">
        <v>0</v>
      </c>
      <c r="O593">
        <v>0</v>
      </c>
      <c r="P593">
        <v>188.84</v>
      </c>
      <c r="Q593" t="s">
        <v>0</v>
      </c>
      <c r="R593">
        <v>0</v>
      </c>
      <c r="S593">
        <v>250</v>
      </c>
      <c r="T593" t="s">
        <v>27046</v>
      </c>
      <c r="U593" t="s">
        <v>20517</v>
      </c>
      <c r="V593" s="2">
        <v>38897</v>
      </c>
      <c r="W593" s="7">
        <f t="shared" si="64"/>
        <v>2006</v>
      </c>
      <c r="X593" s="2">
        <v>38894</v>
      </c>
      <c r="Y593" t="s">
        <v>32</v>
      </c>
      <c r="Z593" t="s">
        <v>7</v>
      </c>
      <c r="AA593" t="s">
        <v>72</v>
      </c>
      <c r="AB593">
        <v>9</v>
      </c>
      <c r="AC593">
        <v>5025</v>
      </c>
      <c r="AD593">
        <v>9049</v>
      </c>
      <c r="AE593" t="s">
        <v>22532</v>
      </c>
      <c r="AF593" t="s">
        <v>27034</v>
      </c>
      <c r="AG593">
        <f t="shared" si="65"/>
        <v>5</v>
      </c>
      <c r="AI593" t="str">
        <f t="shared" si="67"/>
        <v/>
      </c>
      <c r="AJ593">
        <f t="shared" si="63"/>
        <v>0</v>
      </c>
      <c r="AK593" t="str">
        <f t="shared" si="68"/>
        <v/>
      </c>
    </row>
    <row r="594" spans="1:37" x14ac:dyDescent="0.25">
      <c r="A594" s="1">
        <v>0</v>
      </c>
      <c r="B594">
        <v>0</v>
      </c>
      <c r="C594">
        <v>0</v>
      </c>
      <c r="D594" t="s">
        <v>0</v>
      </c>
      <c r="E594">
        <v>209</v>
      </c>
      <c r="F594">
        <v>705</v>
      </c>
      <c r="G594" t="s">
        <v>5</v>
      </c>
      <c r="H594" s="2">
        <v>38897</v>
      </c>
      <c r="I594" s="2">
        <v>38897</v>
      </c>
      <c r="J594" t="s">
        <v>3</v>
      </c>
      <c r="K594">
        <v>114</v>
      </c>
      <c r="L594">
        <v>15.5</v>
      </c>
      <c r="M594">
        <v>98.7</v>
      </c>
      <c r="N594">
        <v>0</v>
      </c>
      <c r="O594">
        <v>0</v>
      </c>
      <c r="P594">
        <v>98.7</v>
      </c>
      <c r="Q594" t="s">
        <v>0</v>
      </c>
      <c r="R594">
        <v>0</v>
      </c>
      <c r="S594">
        <v>150</v>
      </c>
      <c r="T594" t="s">
        <v>27046</v>
      </c>
      <c r="U594" t="s">
        <v>20516</v>
      </c>
      <c r="V594" s="2">
        <v>38899</v>
      </c>
      <c r="W594" s="7">
        <f t="shared" si="64"/>
        <v>2006</v>
      </c>
      <c r="X594" s="2">
        <v>38894</v>
      </c>
      <c r="Y594" t="s">
        <v>12</v>
      </c>
      <c r="Z594" t="s">
        <v>7</v>
      </c>
      <c r="AA594" t="s">
        <v>1126</v>
      </c>
      <c r="AB594">
        <v>8</v>
      </c>
      <c r="AC594">
        <v>967</v>
      </c>
      <c r="AD594">
        <v>9050</v>
      </c>
      <c r="AE594" t="s">
        <v>20887</v>
      </c>
      <c r="AF594" t="s">
        <v>27034</v>
      </c>
      <c r="AG594">
        <f t="shared" si="65"/>
        <v>5</v>
      </c>
      <c r="AI594" t="str">
        <f t="shared" si="67"/>
        <v/>
      </c>
      <c r="AJ594">
        <f t="shared" si="63"/>
        <v>0</v>
      </c>
      <c r="AK594" t="str">
        <f t="shared" si="68"/>
        <v/>
      </c>
    </row>
    <row r="595" spans="1:37" x14ac:dyDescent="0.25">
      <c r="A595" s="1">
        <v>0</v>
      </c>
      <c r="B595">
        <v>0</v>
      </c>
      <c r="C595">
        <v>0</v>
      </c>
      <c r="D595" t="s">
        <v>1127</v>
      </c>
      <c r="E595">
        <v>0</v>
      </c>
      <c r="F595">
        <v>0</v>
      </c>
      <c r="G595" t="s">
        <v>5</v>
      </c>
      <c r="H595" s="2">
        <v>38897</v>
      </c>
      <c r="I595" s="2">
        <v>38896</v>
      </c>
      <c r="J595" t="s">
        <v>3</v>
      </c>
      <c r="K595">
        <v>594</v>
      </c>
      <c r="L595">
        <v>16.5</v>
      </c>
      <c r="M595">
        <v>509.87</v>
      </c>
      <c r="N595">
        <v>0</v>
      </c>
      <c r="O595">
        <v>0</v>
      </c>
      <c r="P595">
        <v>509.87</v>
      </c>
      <c r="Q595" t="s">
        <v>0</v>
      </c>
      <c r="R595">
        <v>0</v>
      </c>
      <c r="S595">
        <v>250</v>
      </c>
      <c r="T595" t="s">
        <v>27046</v>
      </c>
      <c r="U595" t="s">
        <v>20517</v>
      </c>
      <c r="V595" s="2">
        <v>38899</v>
      </c>
      <c r="W595" s="7">
        <f t="shared" si="64"/>
        <v>2006</v>
      </c>
      <c r="X595" s="2">
        <v>38894</v>
      </c>
      <c r="Y595" t="s">
        <v>35</v>
      </c>
      <c r="Z595" t="s">
        <v>62</v>
      </c>
      <c r="AA595" t="s">
        <v>36</v>
      </c>
      <c r="AB595">
        <v>2</v>
      </c>
      <c r="AC595">
        <v>5026</v>
      </c>
      <c r="AD595">
        <v>9051</v>
      </c>
      <c r="AE595" t="s">
        <v>22533</v>
      </c>
      <c r="AF595" t="s">
        <v>27034</v>
      </c>
      <c r="AG595">
        <f t="shared" si="65"/>
        <v>5</v>
      </c>
      <c r="AI595" t="str">
        <f t="shared" si="67"/>
        <v/>
      </c>
      <c r="AJ595">
        <f t="shared" si="63"/>
        <v>0</v>
      </c>
      <c r="AK595" t="str">
        <f t="shared" si="68"/>
        <v/>
      </c>
    </row>
    <row r="596" spans="1:37" x14ac:dyDescent="0.25">
      <c r="A596" s="1">
        <v>0</v>
      </c>
      <c r="B596">
        <v>0</v>
      </c>
      <c r="C596">
        <v>0</v>
      </c>
      <c r="D596" t="s">
        <v>1128</v>
      </c>
      <c r="E596">
        <v>0</v>
      </c>
      <c r="F596">
        <v>0</v>
      </c>
      <c r="G596" t="s">
        <v>5</v>
      </c>
      <c r="H596" s="2">
        <v>38901</v>
      </c>
      <c r="I596" s="2">
        <v>38895</v>
      </c>
      <c r="J596" t="s">
        <v>3</v>
      </c>
      <c r="K596">
        <v>297</v>
      </c>
      <c r="L596">
        <v>15.5</v>
      </c>
      <c r="M596">
        <v>257.14</v>
      </c>
      <c r="N596">
        <v>28.57</v>
      </c>
      <c r="O596">
        <v>10</v>
      </c>
      <c r="P596">
        <v>285.70999999999998</v>
      </c>
      <c r="Q596" t="s">
        <v>0</v>
      </c>
      <c r="R596">
        <v>0</v>
      </c>
      <c r="S596">
        <v>250</v>
      </c>
      <c r="T596" t="s">
        <v>27046</v>
      </c>
      <c r="U596" t="s">
        <v>20517</v>
      </c>
      <c r="V596" s="2">
        <v>38900</v>
      </c>
      <c r="W596" s="7">
        <f t="shared" si="64"/>
        <v>2006</v>
      </c>
      <c r="X596" s="2">
        <v>38895</v>
      </c>
      <c r="Y596" t="s">
        <v>941</v>
      </c>
      <c r="AA596" t="s">
        <v>264</v>
      </c>
      <c r="AB596">
        <v>3</v>
      </c>
      <c r="AC596">
        <v>5027</v>
      </c>
      <c r="AD596">
        <v>9052</v>
      </c>
      <c r="AE596" t="s">
        <v>22534</v>
      </c>
      <c r="AF596" t="s">
        <v>27034</v>
      </c>
      <c r="AG596">
        <f t="shared" si="65"/>
        <v>5</v>
      </c>
      <c r="AI596" t="str">
        <f t="shared" si="67"/>
        <v/>
      </c>
      <c r="AJ596">
        <f t="shared" si="63"/>
        <v>0</v>
      </c>
      <c r="AK596" t="str">
        <f t="shared" si="68"/>
        <v/>
      </c>
    </row>
    <row r="597" spans="1:37" x14ac:dyDescent="0.25">
      <c r="A597" s="1">
        <v>0</v>
      </c>
      <c r="B597">
        <v>0</v>
      </c>
      <c r="C597">
        <v>0</v>
      </c>
      <c r="D597" t="s">
        <v>1129</v>
      </c>
      <c r="E597">
        <v>0</v>
      </c>
      <c r="F597">
        <v>0</v>
      </c>
      <c r="G597" t="s">
        <v>5</v>
      </c>
      <c r="H597" s="2">
        <v>38915</v>
      </c>
      <c r="I597" s="2">
        <v>38912</v>
      </c>
      <c r="J597" t="s">
        <v>3</v>
      </c>
      <c r="K597">
        <v>254</v>
      </c>
      <c r="L597">
        <v>15.5</v>
      </c>
      <c r="M597">
        <v>219.91</v>
      </c>
      <c r="N597">
        <v>0</v>
      </c>
      <c r="O597">
        <v>0</v>
      </c>
      <c r="P597">
        <v>219.91</v>
      </c>
      <c r="Q597" t="s">
        <v>0</v>
      </c>
      <c r="R597">
        <v>0</v>
      </c>
      <c r="S597">
        <v>200</v>
      </c>
      <c r="T597" t="s">
        <v>27046</v>
      </c>
      <c r="U597" t="s">
        <v>20517</v>
      </c>
      <c r="V597" s="2">
        <v>38900</v>
      </c>
      <c r="W597" s="7">
        <f t="shared" si="64"/>
        <v>2006</v>
      </c>
      <c r="X597" s="2">
        <v>38895</v>
      </c>
      <c r="Y597" t="s">
        <v>80</v>
      </c>
      <c r="Z597" t="s">
        <v>7</v>
      </c>
      <c r="AA597" t="s">
        <v>685</v>
      </c>
      <c r="AB597">
        <v>5</v>
      </c>
      <c r="AC597">
        <v>5028</v>
      </c>
      <c r="AD597">
        <v>9053</v>
      </c>
      <c r="AE597" t="s">
        <v>22535</v>
      </c>
      <c r="AF597" t="s">
        <v>27034</v>
      </c>
      <c r="AG597">
        <f t="shared" si="65"/>
        <v>5</v>
      </c>
      <c r="AI597" t="str">
        <f t="shared" si="67"/>
        <v/>
      </c>
      <c r="AJ597">
        <f t="shared" si="63"/>
        <v>0</v>
      </c>
      <c r="AK597" t="str">
        <f t="shared" si="68"/>
        <v/>
      </c>
    </row>
    <row r="598" spans="1:37" x14ac:dyDescent="0.25">
      <c r="A598" s="1">
        <v>0</v>
      </c>
      <c r="B598">
        <v>0</v>
      </c>
      <c r="C598">
        <v>0</v>
      </c>
      <c r="D598" t="s">
        <v>1130</v>
      </c>
      <c r="E598">
        <v>0</v>
      </c>
      <c r="F598">
        <v>0</v>
      </c>
      <c r="G598" t="s">
        <v>5</v>
      </c>
      <c r="H598" s="2">
        <v>38896</v>
      </c>
      <c r="I598" s="2">
        <v>38896</v>
      </c>
      <c r="J598" t="s">
        <v>3</v>
      </c>
      <c r="K598">
        <v>242</v>
      </c>
      <c r="L598">
        <v>16.5</v>
      </c>
      <c r="M598">
        <v>207.73</v>
      </c>
      <c r="N598">
        <v>0</v>
      </c>
      <c r="O598">
        <v>0</v>
      </c>
      <c r="P598">
        <v>207.73</v>
      </c>
      <c r="Q598" t="s">
        <v>0</v>
      </c>
      <c r="R598">
        <v>0</v>
      </c>
      <c r="S598">
        <v>250</v>
      </c>
      <c r="T598" t="s">
        <v>27046</v>
      </c>
      <c r="U598" t="s">
        <v>20517</v>
      </c>
      <c r="V598" s="2">
        <v>38900</v>
      </c>
      <c r="W598" s="7">
        <f t="shared" si="64"/>
        <v>2006</v>
      </c>
      <c r="X598" s="2">
        <v>38895</v>
      </c>
      <c r="Y598" t="s">
        <v>50</v>
      </c>
      <c r="Z598" t="s">
        <v>62</v>
      </c>
      <c r="AA598" t="s">
        <v>63</v>
      </c>
      <c r="AB598">
        <v>2</v>
      </c>
      <c r="AC598">
        <v>5029</v>
      </c>
      <c r="AD598">
        <v>9054</v>
      </c>
      <c r="AE598" t="s">
        <v>22536</v>
      </c>
      <c r="AF598" t="s">
        <v>27034</v>
      </c>
      <c r="AG598">
        <f t="shared" si="65"/>
        <v>5</v>
      </c>
      <c r="AI598" t="str">
        <f t="shared" si="67"/>
        <v/>
      </c>
      <c r="AJ598">
        <f t="shared" si="63"/>
        <v>0</v>
      </c>
      <c r="AK598" t="str">
        <f t="shared" si="68"/>
        <v/>
      </c>
    </row>
    <row r="599" spans="1:37" x14ac:dyDescent="0.25">
      <c r="A599" s="1">
        <v>0</v>
      </c>
      <c r="B599">
        <v>0</v>
      </c>
      <c r="C599">
        <v>0</v>
      </c>
      <c r="D599" t="s">
        <v>1131</v>
      </c>
      <c r="E599">
        <v>0</v>
      </c>
      <c r="F599">
        <v>0</v>
      </c>
      <c r="G599" t="s">
        <v>5</v>
      </c>
      <c r="H599" s="2">
        <v>38907</v>
      </c>
      <c r="I599" t="s">
        <v>2</v>
      </c>
      <c r="J599" t="s">
        <v>3</v>
      </c>
      <c r="K599">
        <v>45</v>
      </c>
      <c r="L599">
        <v>15.5</v>
      </c>
      <c r="M599">
        <v>38.96</v>
      </c>
      <c r="N599">
        <v>0</v>
      </c>
      <c r="O599">
        <v>0</v>
      </c>
      <c r="P599">
        <v>38.96</v>
      </c>
      <c r="Q599" t="s">
        <v>0</v>
      </c>
      <c r="R599">
        <v>0</v>
      </c>
      <c r="S599">
        <v>200</v>
      </c>
      <c r="T599" t="s">
        <v>27111</v>
      </c>
      <c r="U599" t="s">
        <v>20516</v>
      </c>
      <c r="V599" t="s">
        <v>1132</v>
      </c>
      <c r="W599" s="7">
        <f t="shared" si="64"/>
        <v>2006</v>
      </c>
      <c r="X599" s="2">
        <v>38895</v>
      </c>
      <c r="Y599" t="s">
        <v>6</v>
      </c>
      <c r="Z599" t="s">
        <v>145</v>
      </c>
      <c r="AA599" t="s">
        <v>222</v>
      </c>
      <c r="AB599">
        <v>4</v>
      </c>
      <c r="AC599">
        <v>2381</v>
      </c>
      <c r="AD599">
        <v>9055</v>
      </c>
      <c r="AE599" t="s">
        <v>21356</v>
      </c>
      <c r="AF599" t="s">
        <v>27034</v>
      </c>
      <c r="AG599">
        <f t="shared" si="65"/>
        <v>39</v>
      </c>
      <c r="AH599" t="str">
        <f>MID(V599,1,31)</f>
        <v xml:space="preserve">ציר סכין סדוקה                 </v>
      </c>
      <c r="AI599" t="str">
        <f t="shared" si="67"/>
        <v>ציר סכין סדוקה</v>
      </c>
      <c r="AJ599">
        <f t="shared" si="63"/>
        <v>14</v>
      </c>
      <c r="AK599" t="str">
        <f t="shared" si="68"/>
        <v>ציר סכין סדוקה,ציר סכין סדוקה</v>
      </c>
    </row>
    <row r="600" spans="1:37" x14ac:dyDescent="0.25">
      <c r="A600" s="1">
        <v>0</v>
      </c>
      <c r="B600">
        <v>0</v>
      </c>
      <c r="C600">
        <v>0</v>
      </c>
      <c r="D600" t="s">
        <v>1133</v>
      </c>
      <c r="E600">
        <v>0</v>
      </c>
      <c r="F600">
        <v>0</v>
      </c>
      <c r="G600" t="s">
        <v>5</v>
      </c>
      <c r="H600" s="2">
        <v>38898</v>
      </c>
      <c r="I600" s="2">
        <v>38897</v>
      </c>
      <c r="J600" t="s">
        <v>3</v>
      </c>
      <c r="K600">
        <v>167</v>
      </c>
      <c r="L600">
        <v>15.5</v>
      </c>
      <c r="M600">
        <v>144.59</v>
      </c>
      <c r="N600">
        <v>16.07</v>
      </c>
      <c r="O600">
        <v>10</v>
      </c>
      <c r="P600">
        <v>160.66</v>
      </c>
      <c r="Q600" t="s">
        <v>0</v>
      </c>
      <c r="R600">
        <v>0</v>
      </c>
      <c r="S600">
        <v>185</v>
      </c>
      <c r="T600" t="s">
        <v>27046</v>
      </c>
      <c r="U600" t="s">
        <v>20517</v>
      </c>
      <c r="V600" s="2">
        <v>38899</v>
      </c>
      <c r="W600" s="7">
        <f t="shared" si="64"/>
        <v>2006</v>
      </c>
      <c r="X600" s="2">
        <v>38896</v>
      </c>
      <c r="Y600" t="s">
        <v>227</v>
      </c>
      <c r="Z600" t="s">
        <v>7</v>
      </c>
      <c r="AA600" t="s">
        <v>72</v>
      </c>
      <c r="AB600">
        <v>9</v>
      </c>
      <c r="AC600">
        <v>4940</v>
      </c>
      <c r="AD600">
        <v>9056</v>
      </c>
      <c r="AE600" t="s">
        <v>22455</v>
      </c>
      <c r="AF600" t="s">
        <v>27034</v>
      </c>
      <c r="AG600">
        <f t="shared" si="65"/>
        <v>5</v>
      </c>
      <c r="AI600" t="str">
        <f t="shared" si="67"/>
        <v/>
      </c>
      <c r="AJ600">
        <f t="shared" si="63"/>
        <v>0</v>
      </c>
      <c r="AK600" t="str">
        <f t="shared" si="68"/>
        <v/>
      </c>
    </row>
    <row r="601" spans="1:37" x14ac:dyDescent="0.25">
      <c r="A601" s="1">
        <v>0</v>
      </c>
      <c r="B601">
        <v>0</v>
      </c>
      <c r="C601">
        <v>0</v>
      </c>
      <c r="D601" t="s">
        <v>1134</v>
      </c>
      <c r="E601">
        <v>0</v>
      </c>
      <c r="F601">
        <v>0</v>
      </c>
      <c r="G601" t="s">
        <v>5</v>
      </c>
      <c r="H601" s="2">
        <v>38903</v>
      </c>
      <c r="I601" s="2">
        <v>38901</v>
      </c>
      <c r="J601" t="s">
        <v>3</v>
      </c>
      <c r="K601">
        <v>270</v>
      </c>
      <c r="L601">
        <v>15.5</v>
      </c>
      <c r="M601">
        <v>233.77</v>
      </c>
      <c r="N601">
        <v>41.25</v>
      </c>
      <c r="O601">
        <v>15</v>
      </c>
      <c r="P601">
        <v>275.02</v>
      </c>
      <c r="Q601" t="s">
        <v>0</v>
      </c>
      <c r="R601">
        <v>0</v>
      </c>
      <c r="S601">
        <v>250</v>
      </c>
      <c r="T601" t="s">
        <v>27046</v>
      </c>
      <c r="U601" t="s">
        <v>20517</v>
      </c>
      <c r="V601" s="2">
        <v>38899</v>
      </c>
      <c r="W601" s="7">
        <f t="shared" si="64"/>
        <v>2006</v>
      </c>
      <c r="X601" s="2">
        <v>38896</v>
      </c>
      <c r="Y601" t="s">
        <v>12</v>
      </c>
      <c r="Z601" t="s">
        <v>7</v>
      </c>
      <c r="AA601" t="s">
        <v>33</v>
      </c>
      <c r="AB601">
        <v>9</v>
      </c>
      <c r="AC601">
        <v>3658</v>
      </c>
      <c r="AD601">
        <v>9057</v>
      </c>
      <c r="AE601" t="s">
        <v>21823</v>
      </c>
      <c r="AF601" t="s">
        <v>27034</v>
      </c>
      <c r="AG601">
        <f t="shared" si="65"/>
        <v>5</v>
      </c>
      <c r="AI601" t="str">
        <f t="shared" si="67"/>
        <v/>
      </c>
      <c r="AJ601">
        <f t="shared" si="63"/>
        <v>0</v>
      </c>
      <c r="AK601" t="str">
        <f t="shared" si="68"/>
        <v/>
      </c>
    </row>
    <row r="602" spans="1:37" x14ac:dyDescent="0.25">
      <c r="A602" s="1">
        <v>0</v>
      </c>
      <c r="B602">
        <v>0</v>
      </c>
      <c r="C602">
        <v>0</v>
      </c>
      <c r="D602" t="s">
        <v>1135</v>
      </c>
      <c r="E602">
        <v>0</v>
      </c>
      <c r="F602">
        <v>0</v>
      </c>
      <c r="G602" t="s">
        <v>5</v>
      </c>
      <c r="H602" s="2">
        <v>38947</v>
      </c>
      <c r="I602" t="s">
        <v>2</v>
      </c>
      <c r="J602" t="s">
        <v>3</v>
      </c>
      <c r="K602">
        <v>55</v>
      </c>
      <c r="L602">
        <v>15.5</v>
      </c>
      <c r="M602">
        <v>47.62</v>
      </c>
      <c r="N602">
        <v>0</v>
      </c>
      <c r="O602">
        <v>0</v>
      </c>
      <c r="P602">
        <v>47.62</v>
      </c>
      <c r="Q602" t="s">
        <v>0</v>
      </c>
      <c r="R602">
        <v>0</v>
      </c>
      <c r="S602">
        <v>250</v>
      </c>
      <c r="T602" t="s">
        <v>997</v>
      </c>
      <c r="U602" t="s">
        <v>20508</v>
      </c>
      <c r="V602" s="2">
        <v>38899</v>
      </c>
      <c r="W602" s="7">
        <f t="shared" si="64"/>
        <v>2006</v>
      </c>
      <c r="X602" s="2">
        <v>38896</v>
      </c>
      <c r="Y602" t="s">
        <v>1136</v>
      </c>
      <c r="Z602" t="s">
        <v>7</v>
      </c>
      <c r="AA602" t="s">
        <v>1137</v>
      </c>
      <c r="AB602">
        <v>9</v>
      </c>
      <c r="AC602">
        <v>5030</v>
      </c>
      <c r="AD602">
        <v>9058</v>
      </c>
      <c r="AE602" t="s">
        <v>22537</v>
      </c>
      <c r="AF602" t="s">
        <v>27034</v>
      </c>
      <c r="AG602">
        <f t="shared" si="65"/>
        <v>5</v>
      </c>
      <c r="AI602" t="str">
        <f t="shared" si="67"/>
        <v/>
      </c>
      <c r="AJ602">
        <f t="shared" si="63"/>
        <v>0</v>
      </c>
      <c r="AK602" t="str">
        <f t="shared" si="68"/>
        <v>מוציא מים מלוכלכים</v>
      </c>
    </row>
    <row r="603" spans="1:37" x14ac:dyDescent="0.25">
      <c r="A603" s="1">
        <v>0</v>
      </c>
      <c r="B603">
        <v>0</v>
      </c>
      <c r="C603">
        <v>0</v>
      </c>
      <c r="D603" t="s">
        <v>1138</v>
      </c>
      <c r="E603">
        <v>0</v>
      </c>
      <c r="F603">
        <v>0</v>
      </c>
      <c r="G603" t="s">
        <v>5</v>
      </c>
      <c r="H603" s="2">
        <v>38904</v>
      </c>
      <c r="I603" s="2">
        <v>38897</v>
      </c>
      <c r="J603" t="s">
        <v>3</v>
      </c>
      <c r="K603">
        <v>164</v>
      </c>
      <c r="L603">
        <v>15.5</v>
      </c>
      <c r="M603">
        <v>141.99</v>
      </c>
      <c r="N603">
        <v>0</v>
      </c>
      <c r="O603">
        <v>0</v>
      </c>
      <c r="P603">
        <v>141.99</v>
      </c>
      <c r="Q603" t="s">
        <v>0</v>
      </c>
      <c r="R603">
        <v>0</v>
      </c>
      <c r="S603">
        <v>165</v>
      </c>
      <c r="T603" t="s">
        <v>27046</v>
      </c>
      <c r="U603" t="s">
        <v>20517</v>
      </c>
      <c r="V603" s="2">
        <v>38899</v>
      </c>
      <c r="W603" s="7">
        <f t="shared" si="64"/>
        <v>2006</v>
      </c>
      <c r="X603" s="2">
        <v>38896</v>
      </c>
      <c r="Y603" t="s">
        <v>1139</v>
      </c>
      <c r="Z603" t="s">
        <v>7</v>
      </c>
      <c r="AA603" t="s">
        <v>468</v>
      </c>
      <c r="AB603">
        <v>9</v>
      </c>
      <c r="AC603">
        <v>3058</v>
      </c>
      <c r="AD603">
        <v>9059</v>
      </c>
      <c r="AE603" t="s">
        <v>21584</v>
      </c>
      <c r="AF603" t="s">
        <v>27034</v>
      </c>
      <c r="AG603">
        <f t="shared" si="65"/>
        <v>5</v>
      </c>
      <c r="AI603" t="str">
        <f t="shared" si="67"/>
        <v/>
      </c>
      <c r="AJ603">
        <f t="shared" si="63"/>
        <v>0</v>
      </c>
      <c r="AK603" t="str">
        <f t="shared" si="68"/>
        <v/>
      </c>
    </row>
    <row r="604" spans="1:37" x14ac:dyDescent="0.25">
      <c r="A604" s="1">
        <v>0</v>
      </c>
      <c r="B604">
        <v>0</v>
      </c>
      <c r="C604">
        <v>0</v>
      </c>
      <c r="D604" t="s">
        <v>1140</v>
      </c>
      <c r="E604">
        <v>0</v>
      </c>
      <c r="F604">
        <v>0</v>
      </c>
      <c r="G604" t="s">
        <v>5</v>
      </c>
      <c r="H604" s="2">
        <v>38905</v>
      </c>
      <c r="I604" s="2">
        <v>38898</v>
      </c>
      <c r="J604" t="s">
        <v>3</v>
      </c>
      <c r="K604">
        <v>345</v>
      </c>
      <c r="L604">
        <v>15.5</v>
      </c>
      <c r="M604">
        <v>298.7</v>
      </c>
      <c r="N604">
        <v>0</v>
      </c>
      <c r="O604">
        <v>0</v>
      </c>
      <c r="P604">
        <v>298.7</v>
      </c>
      <c r="Q604" t="s">
        <v>0</v>
      </c>
      <c r="R604">
        <v>0</v>
      </c>
      <c r="S604">
        <v>200</v>
      </c>
      <c r="T604" t="s">
        <v>27046</v>
      </c>
      <c r="U604" t="s">
        <v>20517</v>
      </c>
      <c r="V604" s="2">
        <v>38901</v>
      </c>
      <c r="W604" s="7">
        <f t="shared" si="64"/>
        <v>2006</v>
      </c>
      <c r="X604" s="2">
        <v>38896</v>
      </c>
      <c r="Y604" t="s">
        <v>80</v>
      </c>
      <c r="Z604" t="s">
        <v>7</v>
      </c>
      <c r="AA604" t="s">
        <v>26</v>
      </c>
      <c r="AB604">
        <v>5</v>
      </c>
      <c r="AC604">
        <v>5031</v>
      </c>
      <c r="AD604">
        <v>9060</v>
      </c>
      <c r="AE604" t="s">
        <v>22538</v>
      </c>
      <c r="AF604" t="s">
        <v>27034</v>
      </c>
      <c r="AG604">
        <f t="shared" si="65"/>
        <v>5</v>
      </c>
      <c r="AI604" t="str">
        <f t="shared" si="67"/>
        <v/>
      </c>
      <c r="AJ604">
        <f t="shared" si="63"/>
        <v>0</v>
      </c>
      <c r="AK604" t="str">
        <f t="shared" si="68"/>
        <v/>
      </c>
    </row>
    <row r="605" spans="1:37" x14ac:dyDescent="0.25">
      <c r="A605" s="1">
        <v>0</v>
      </c>
      <c r="B605">
        <v>0</v>
      </c>
      <c r="C605">
        <v>0</v>
      </c>
      <c r="D605" t="s">
        <v>1141</v>
      </c>
      <c r="E605">
        <v>0</v>
      </c>
      <c r="F605">
        <v>0</v>
      </c>
      <c r="G605" t="s">
        <v>5</v>
      </c>
      <c r="H605" s="2">
        <v>38896</v>
      </c>
      <c r="I605" s="2">
        <v>38896</v>
      </c>
      <c r="J605" t="s">
        <v>3</v>
      </c>
      <c r="K605">
        <v>490</v>
      </c>
      <c r="L605">
        <v>16.5</v>
      </c>
      <c r="M605">
        <v>420.6</v>
      </c>
      <c r="N605">
        <v>0</v>
      </c>
      <c r="O605">
        <v>0</v>
      </c>
      <c r="P605">
        <v>420.6</v>
      </c>
      <c r="Q605" t="s">
        <v>0</v>
      </c>
      <c r="R605">
        <v>0</v>
      </c>
      <c r="S605">
        <v>180</v>
      </c>
      <c r="T605" t="s">
        <v>27046</v>
      </c>
      <c r="U605" t="s">
        <v>20516</v>
      </c>
      <c r="V605" s="2">
        <v>38901</v>
      </c>
      <c r="W605" s="7">
        <f t="shared" si="64"/>
        <v>2006</v>
      </c>
      <c r="X605" s="2">
        <v>38896</v>
      </c>
      <c r="Y605" t="s">
        <v>6</v>
      </c>
      <c r="Z605" t="s">
        <v>7</v>
      </c>
      <c r="AA605" t="s">
        <v>646</v>
      </c>
      <c r="AB605">
        <v>8</v>
      </c>
      <c r="AC605">
        <v>5032</v>
      </c>
      <c r="AD605">
        <v>9061</v>
      </c>
      <c r="AE605" t="s">
        <v>22539</v>
      </c>
      <c r="AF605" t="s">
        <v>27034</v>
      </c>
      <c r="AG605">
        <f t="shared" si="65"/>
        <v>5</v>
      </c>
      <c r="AI605" t="str">
        <f t="shared" si="67"/>
        <v/>
      </c>
      <c r="AJ605">
        <f t="shared" si="63"/>
        <v>0</v>
      </c>
      <c r="AK605" t="str">
        <f t="shared" si="68"/>
        <v/>
      </c>
    </row>
    <row r="606" spans="1:37" x14ac:dyDescent="0.25">
      <c r="A606" s="1">
        <v>0</v>
      </c>
      <c r="B606">
        <v>0</v>
      </c>
      <c r="C606">
        <v>0</v>
      </c>
      <c r="D606" t="s">
        <v>1142</v>
      </c>
      <c r="E606">
        <v>0</v>
      </c>
      <c r="F606">
        <v>0</v>
      </c>
      <c r="G606" t="s">
        <v>5</v>
      </c>
      <c r="H606" s="2">
        <v>38897</v>
      </c>
      <c r="I606" s="2">
        <v>38897</v>
      </c>
      <c r="J606" t="s">
        <v>3</v>
      </c>
      <c r="K606">
        <v>100</v>
      </c>
      <c r="L606">
        <v>15.5</v>
      </c>
      <c r="M606">
        <v>86.58</v>
      </c>
      <c r="N606">
        <v>21.65</v>
      </c>
      <c r="O606">
        <v>20</v>
      </c>
      <c r="P606">
        <v>108.23</v>
      </c>
      <c r="Q606" t="s">
        <v>0</v>
      </c>
      <c r="R606">
        <v>0</v>
      </c>
      <c r="S606">
        <v>200</v>
      </c>
      <c r="T606" t="s">
        <v>27046</v>
      </c>
      <c r="U606" t="s">
        <v>20516</v>
      </c>
      <c r="V606" s="2">
        <v>38900</v>
      </c>
      <c r="W606" s="7">
        <f t="shared" si="64"/>
        <v>2006</v>
      </c>
      <c r="X606" s="2">
        <v>38897</v>
      </c>
      <c r="Y606" t="s">
        <v>32</v>
      </c>
      <c r="Z606" t="s">
        <v>7</v>
      </c>
      <c r="AA606" t="s">
        <v>197</v>
      </c>
      <c r="AB606">
        <v>9</v>
      </c>
      <c r="AC606">
        <v>5033</v>
      </c>
      <c r="AD606">
        <v>9062</v>
      </c>
      <c r="AE606" t="s">
        <v>22540</v>
      </c>
      <c r="AF606" t="s">
        <v>27034</v>
      </c>
      <c r="AG606">
        <f t="shared" si="65"/>
        <v>5</v>
      </c>
      <c r="AI606" t="str">
        <f t="shared" si="67"/>
        <v/>
      </c>
      <c r="AJ606">
        <f t="shared" si="63"/>
        <v>0</v>
      </c>
      <c r="AK606" t="str">
        <f t="shared" si="68"/>
        <v/>
      </c>
    </row>
    <row r="607" spans="1:37" x14ac:dyDescent="0.25">
      <c r="A607" s="1">
        <v>0</v>
      </c>
      <c r="B607">
        <v>0</v>
      </c>
      <c r="C607">
        <v>0</v>
      </c>
      <c r="D607" t="s">
        <v>1142</v>
      </c>
      <c r="E607">
        <v>0</v>
      </c>
      <c r="F607">
        <v>0</v>
      </c>
      <c r="G607" t="s">
        <v>5</v>
      </c>
      <c r="H607" s="2">
        <v>38897</v>
      </c>
      <c r="I607" s="2">
        <v>38897</v>
      </c>
      <c r="J607" t="s">
        <v>3</v>
      </c>
      <c r="K607">
        <v>165</v>
      </c>
      <c r="L607">
        <v>15.5</v>
      </c>
      <c r="M607">
        <v>142.86000000000001</v>
      </c>
      <c r="N607">
        <v>0</v>
      </c>
      <c r="O607">
        <v>0</v>
      </c>
      <c r="P607">
        <v>142.86000000000001</v>
      </c>
      <c r="Q607" t="s">
        <v>0</v>
      </c>
      <c r="R607">
        <v>0</v>
      </c>
      <c r="S607">
        <v>250</v>
      </c>
      <c r="T607" t="s">
        <v>27046</v>
      </c>
      <c r="U607" t="s">
        <v>20517</v>
      </c>
      <c r="V607" s="2">
        <v>38902</v>
      </c>
      <c r="W607" s="7">
        <f t="shared" si="64"/>
        <v>2006</v>
      </c>
      <c r="X607" s="2">
        <v>38897</v>
      </c>
      <c r="Y607" t="s">
        <v>93</v>
      </c>
      <c r="Z607" t="s">
        <v>7</v>
      </c>
      <c r="AA607" t="s">
        <v>1143</v>
      </c>
      <c r="AB607">
        <v>2</v>
      </c>
      <c r="AC607">
        <v>5033</v>
      </c>
      <c r="AD607">
        <v>9063</v>
      </c>
      <c r="AE607" t="s">
        <v>22540</v>
      </c>
      <c r="AF607" t="s">
        <v>27034</v>
      </c>
      <c r="AG607">
        <f t="shared" si="65"/>
        <v>5</v>
      </c>
      <c r="AI607" t="str">
        <f t="shared" si="67"/>
        <v/>
      </c>
      <c r="AJ607">
        <f t="shared" si="63"/>
        <v>0</v>
      </c>
      <c r="AK607" t="str">
        <f t="shared" si="68"/>
        <v/>
      </c>
    </row>
    <row r="608" spans="1:37" x14ac:dyDescent="0.25">
      <c r="A608" s="1">
        <v>0</v>
      </c>
      <c r="B608">
        <v>0</v>
      </c>
      <c r="C608">
        <v>0</v>
      </c>
      <c r="D608" t="s">
        <v>1131</v>
      </c>
      <c r="E608">
        <v>0</v>
      </c>
      <c r="F608">
        <v>0</v>
      </c>
      <c r="G608" t="s">
        <v>5</v>
      </c>
      <c r="H608" s="2">
        <v>38907</v>
      </c>
      <c r="I608" s="2">
        <v>38898</v>
      </c>
      <c r="J608" t="s">
        <v>3</v>
      </c>
      <c r="K608">
        <v>185</v>
      </c>
      <c r="L608">
        <v>15.5</v>
      </c>
      <c r="M608">
        <v>160.16999999999999</v>
      </c>
      <c r="N608">
        <v>40.04</v>
      </c>
      <c r="O608">
        <v>20</v>
      </c>
      <c r="P608">
        <v>200.21</v>
      </c>
      <c r="Q608" t="s">
        <v>0</v>
      </c>
      <c r="R608">
        <v>0</v>
      </c>
      <c r="S608">
        <v>200</v>
      </c>
      <c r="T608" t="s">
        <v>27046</v>
      </c>
      <c r="U608" t="s">
        <v>20516</v>
      </c>
      <c r="V608" s="2">
        <v>38900</v>
      </c>
      <c r="W608" s="7">
        <f t="shared" si="64"/>
        <v>2006</v>
      </c>
      <c r="X608" s="2">
        <v>38897</v>
      </c>
      <c r="Y608" t="s">
        <v>620</v>
      </c>
      <c r="Z608" t="s">
        <v>7</v>
      </c>
      <c r="AA608" t="s">
        <v>659</v>
      </c>
      <c r="AB608">
        <v>9</v>
      </c>
      <c r="AC608">
        <v>2381</v>
      </c>
      <c r="AD608">
        <v>9064</v>
      </c>
      <c r="AE608" t="s">
        <v>21356</v>
      </c>
      <c r="AF608" t="s">
        <v>27034</v>
      </c>
      <c r="AG608">
        <f t="shared" si="65"/>
        <v>5</v>
      </c>
      <c r="AI608" t="str">
        <f t="shared" si="67"/>
        <v/>
      </c>
      <c r="AJ608">
        <f t="shared" si="63"/>
        <v>0</v>
      </c>
      <c r="AK608" t="str">
        <f t="shared" si="68"/>
        <v/>
      </c>
    </row>
    <row r="609" spans="1:37" x14ac:dyDescent="0.25">
      <c r="A609" s="1">
        <v>0</v>
      </c>
      <c r="B609">
        <v>0</v>
      </c>
      <c r="C609">
        <v>0</v>
      </c>
      <c r="D609" t="s">
        <v>1144</v>
      </c>
      <c r="E609">
        <v>0</v>
      </c>
      <c r="F609">
        <v>0</v>
      </c>
      <c r="G609" t="s">
        <v>5</v>
      </c>
      <c r="H609" s="2">
        <v>38897</v>
      </c>
      <c r="I609" s="2">
        <v>38897</v>
      </c>
      <c r="J609" t="s">
        <v>3</v>
      </c>
      <c r="K609">
        <v>216</v>
      </c>
      <c r="L609">
        <v>16.5</v>
      </c>
      <c r="M609">
        <v>185.41</v>
      </c>
      <c r="N609">
        <v>37.979999999999997</v>
      </c>
      <c r="O609">
        <v>17</v>
      </c>
      <c r="P609">
        <v>223.39</v>
      </c>
      <c r="Q609" t="s">
        <v>0</v>
      </c>
      <c r="R609">
        <v>0</v>
      </c>
      <c r="S609">
        <v>0</v>
      </c>
      <c r="T609" t="s">
        <v>27046</v>
      </c>
      <c r="U609" t="s">
        <v>20517</v>
      </c>
      <c r="V609" s="2">
        <v>38899</v>
      </c>
      <c r="W609" s="7">
        <f t="shared" si="64"/>
        <v>2006</v>
      </c>
      <c r="X609" s="2">
        <v>38897</v>
      </c>
      <c r="Y609" t="s">
        <v>6</v>
      </c>
      <c r="Z609" t="s">
        <v>7</v>
      </c>
      <c r="AA609" t="s">
        <v>16</v>
      </c>
      <c r="AB609">
        <v>1</v>
      </c>
      <c r="AC609">
        <v>2892</v>
      </c>
      <c r="AD609">
        <v>9065</v>
      </c>
      <c r="AE609" t="s">
        <v>21526</v>
      </c>
      <c r="AF609" t="s">
        <v>27034</v>
      </c>
      <c r="AG609">
        <f t="shared" si="65"/>
        <v>5</v>
      </c>
      <c r="AI609" t="str">
        <f t="shared" si="67"/>
        <v/>
      </c>
      <c r="AJ609">
        <f t="shared" si="63"/>
        <v>0</v>
      </c>
      <c r="AK609" t="str">
        <f t="shared" si="68"/>
        <v/>
      </c>
    </row>
    <row r="610" spans="1:37" x14ac:dyDescent="0.25">
      <c r="A610" s="1">
        <v>0</v>
      </c>
      <c r="B610">
        <v>0</v>
      </c>
      <c r="C610">
        <v>0</v>
      </c>
      <c r="D610" t="s">
        <v>1145</v>
      </c>
      <c r="E610">
        <v>0</v>
      </c>
      <c r="F610">
        <v>0</v>
      </c>
      <c r="G610" t="s">
        <v>5</v>
      </c>
      <c r="H610" s="2">
        <v>38903</v>
      </c>
      <c r="I610" s="2">
        <v>38903</v>
      </c>
      <c r="J610" t="s">
        <v>3</v>
      </c>
      <c r="K610">
        <v>196</v>
      </c>
      <c r="L610">
        <v>15.5</v>
      </c>
      <c r="M610">
        <v>169.7</v>
      </c>
      <c r="N610">
        <v>0</v>
      </c>
      <c r="O610">
        <v>0</v>
      </c>
      <c r="P610">
        <v>169.7</v>
      </c>
      <c r="Q610" t="s">
        <v>0</v>
      </c>
      <c r="R610">
        <v>0</v>
      </c>
      <c r="S610">
        <v>250</v>
      </c>
      <c r="T610" t="s">
        <v>27046</v>
      </c>
      <c r="U610" t="s">
        <v>20517</v>
      </c>
      <c r="V610" s="2">
        <v>38901</v>
      </c>
      <c r="W610" s="7">
        <f t="shared" si="64"/>
        <v>2006</v>
      </c>
      <c r="X610" s="2">
        <v>38898</v>
      </c>
      <c r="Y610" t="s">
        <v>6</v>
      </c>
      <c r="Z610" t="s">
        <v>7</v>
      </c>
      <c r="AA610" t="s">
        <v>1146</v>
      </c>
      <c r="AB610">
        <v>9</v>
      </c>
      <c r="AC610">
        <v>5034</v>
      </c>
      <c r="AD610">
        <v>9066</v>
      </c>
      <c r="AE610" t="s">
        <v>22541</v>
      </c>
      <c r="AF610" t="s">
        <v>27034</v>
      </c>
      <c r="AG610">
        <f t="shared" si="65"/>
        <v>5</v>
      </c>
      <c r="AI610" t="str">
        <f t="shared" si="67"/>
        <v/>
      </c>
      <c r="AJ610">
        <f t="shared" si="63"/>
        <v>0</v>
      </c>
      <c r="AK610" t="str">
        <f t="shared" si="68"/>
        <v/>
      </c>
    </row>
    <row r="611" spans="1:37" x14ac:dyDescent="0.25">
      <c r="A611" s="1">
        <v>0</v>
      </c>
      <c r="B611">
        <v>0</v>
      </c>
      <c r="C611">
        <v>0</v>
      </c>
      <c r="D611" t="s">
        <v>0</v>
      </c>
      <c r="E611">
        <v>208</v>
      </c>
      <c r="F611">
        <v>706</v>
      </c>
      <c r="G611" t="s">
        <v>1</v>
      </c>
      <c r="H611" s="2">
        <v>38904</v>
      </c>
      <c r="I611" s="2">
        <v>38903</v>
      </c>
      <c r="J611" t="s">
        <v>3</v>
      </c>
      <c r="K611">
        <v>318</v>
      </c>
      <c r="L611">
        <v>15.5</v>
      </c>
      <c r="M611">
        <v>275.32</v>
      </c>
      <c r="N611">
        <v>14.5</v>
      </c>
      <c r="O611">
        <v>5</v>
      </c>
      <c r="P611">
        <v>289.81</v>
      </c>
      <c r="Q611" t="s">
        <v>0</v>
      </c>
      <c r="R611">
        <v>0</v>
      </c>
      <c r="S611">
        <v>0</v>
      </c>
      <c r="T611" t="s">
        <v>27046</v>
      </c>
      <c r="U611" t="s">
        <v>20517</v>
      </c>
      <c r="V611" s="2">
        <v>38905</v>
      </c>
      <c r="W611" s="7">
        <f t="shared" si="64"/>
        <v>2006</v>
      </c>
      <c r="X611" s="2">
        <v>38900</v>
      </c>
      <c r="Y611" t="s">
        <v>12</v>
      </c>
      <c r="Z611" t="s">
        <v>7</v>
      </c>
      <c r="AA611" t="s">
        <v>38</v>
      </c>
      <c r="AB611">
        <v>7</v>
      </c>
      <c r="AC611">
        <v>4668</v>
      </c>
      <c r="AD611">
        <v>9067</v>
      </c>
      <c r="AE611" t="s">
        <v>22228</v>
      </c>
      <c r="AF611" t="s">
        <v>27034</v>
      </c>
      <c r="AG611">
        <f t="shared" si="65"/>
        <v>5</v>
      </c>
      <c r="AI611" t="str">
        <f t="shared" si="67"/>
        <v/>
      </c>
      <c r="AJ611">
        <f t="shared" si="63"/>
        <v>0</v>
      </c>
      <c r="AK611" t="str">
        <f t="shared" si="68"/>
        <v/>
      </c>
    </row>
    <row r="612" spans="1:37" x14ac:dyDescent="0.25">
      <c r="A612" s="1">
        <v>0</v>
      </c>
      <c r="B612">
        <v>0</v>
      </c>
      <c r="C612">
        <v>0</v>
      </c>
      <c r="D612" t="s">
        <v>1081</v>
      </c>
      <c r="E612">
        <v>0</v>
      </c>
      <c r="F612">
        <v>0</v>
      </c>
      <c r="G612" t="s">
        <v>5</v>
      </c>
      <c r="H612" s="2">
        <v>38908</v>
      </c>
      <c r="I612" s="2">
        <v>38903</v>
      </c>
      <c r="J612" t="s">
        <v>3</v>
      </c>
      <c r="K612">
        <v>196</v>
      </c>
      <c r="L612">
        <v>15.5</v>
      </c>
      <c r="M612">
        <v>169.7</v>
      </c>
      <c r="N612">
        <v>0</v>
      </c>
      <c r="O612">
        <v>0</v>
      </c>
      <c r="P612">
        <v>169.7</v>
      </c>
      <c r="Q612" t="s">
        <v>0</v>
      </c>
      <c r="R612">
        <v>0</v>
      </c>
      <c r="S612">
        <v>200</v>
      </c>
      <c r="T612" t="s">
        <v>27046</v>
      </c>
      <c r="U612" t="s">
        <v>20516</v>
      </c>
      <c r="V612" s="2">
        <v>38903</v>
      </c>
      <c r="W612" s="7">
        <f t="shared" si="64"/>
        <v>2006</v>
      </c>
      <c r="X612" s="2">
        <v>38900</v>
      </c>
      <c r="Y612" t="s">
        <v>32</v>
      </c>
      <c r="Z612" t="s">
        <v>7</v>
      </c>
      <c r="AA612" t="s">
        <v>655</v>
      </c>
      <c r="AB612">
        <v>9</v>
      </c>
      <c r="AC612">
        <v>5014</v>
      </c>
      <c r="AD612">
        <v>9068</v>
      </c>
      <c r="AE612" t="s">
        <v>22522</v>
      </c>
      <c r="AF612" t="s">
        <v>27034</v>
      </c>
      <c r="AG612">
        <f t="shared" si="65"/>
        <v>5</v>
      </c>
      <c r="AI612" t="str">
        <f t="shared" si="67"/>
        <v/>
      </c>
      <c r="AJ612">
        <f t="shared" si="63"/>
        <v>0</v>
      </c>
      <c r="AK612" t="str">
        <f t="shared" si="68"/>
        <v/>
      </c>
    </row>
    <row r="613" spans="1:37" x14ac:dyDescent="0.25">
      <c r="A613" s="1">
        <v>0</v>
      </c>
      <c r="B613">
        <v>0</v>
      </c>
      <c r="C613">
        <v>0</v>
      </c>
      <c r="D613" t="s">
        <v>1128</v>
      </c>
      <c r="E613">
        <v>0</v>
      </c>
      <c r="F613">
        <v>0</v>
      </c>
      <c r="G613" t="s">
        <v>5</v>
      </c>
      <c r="H613" s="2">
        <v>38901</v>
      </c>
      <c r="I613" s="2">
        <v>38901</v>
      </c>
      <c r="J613" t="s">
        <v>3</v>
      </c>
      <c r="K613">
        <v>252</v>
      </c>
      <c r="L613">
        <v>15.5</v>
      </c>
      <c r="M613">
        <v>218.18</v>
      </c>
      <c r="N613">
        <v>0</v>
      </c>
      <c r="O613">
        <v>0</v>
      </c>
      <c r="P613">
        <v>218.18</v>
      </c>
      <c r="Q613" t="s">
        <v>0</v>
      </c>
      <c r="R613">
        <v>0</v>
      </c>
      <c r="S613">
        <v>200</v>
      </c>
      <c r="T613" t="s">
        <v>27046</v>
      </c>
      <c r="U613" t="s">
        <v>20516</v>
      </c>
      <c r="V613" s="2">
        <v>38903</v>
      </c>
      <c r="W613" s="7">
        <f t="shared" si="64"/>
        <v>2006</v>
      </c>
      <c r="X613" s="2">
        <v>38900</v>
      </c>
      <c r="Y613" t="s">
        <v>28</v>
      </c>
      <c r="Z613" t="s">
        <v>7</v>
      </c>
      <c r="AA613" t="s">
        <v>1147</v>
      </c>
      <c r="AB613">
        <v>9</v>
      </c>
      <c r="AC613">
        <v>5035</v>
      </c>
      <c r="AD613">
        <v>9069</v>
      </c>
      <c r="AE613" t="s">
        <v>22542</v>
      </c>
      <c r="AF613" t="s">
        <v>27034</v>
      </c>
      <c r="AG613">
        <f t="shared" si="65"/>
        <v>5</v>
      </c>
      <c r="AI613" t="str">
        <f t="shared" si="67"/>
        <v/>
      </c>
      <c r="AJ613">
        <f t="shared" si="63"/>
        <v>0</v>
      </c>
      <c r="AK613" t="str">
        <f t="shared" si="68"/>
        <v/>
      </c>
    </row>
    <row r="614" spans="1:37" x14ac:dyDescent="0.25">
      <c r="A614" s="1">
        <v>0</v>
      </c>
      <c r="B614">
        <v>0</v>
      </c>
      <c r="C614">
        <v>0</v>
      </c>
      <c r="D614" t="s">
        <v>1148</v>
      </c>
      <c r="E614">
        <v>0</v>
      </c>
      <c r="F614">
        <v>0</v>
      </c>
      <c r="G614" t="s">
        <v>5</v>
      </c>
      <c r="H614" s="2">
        <v>38902</v>
      </c>
      <c r="I614" s="2">
        <v>38902</v>
      </c>
      <c r="J614" t="s">
        <v>3</v>
      </c>
      <c r="K614">
        <v>323</v>
      </c>
      <c r="L614">
        <v>15.5</v>
      </c>
      <c r="M614">
        <v>279.64999999999998</v>
      </c>
      <c r="N614">
        <v>31.07</v>
      </c>
      <c r="O614">
        <v>10</v>
      </c>
      <c r="P614">
        <v>310.72000000000003</v>
      </c>
      <c r="Q614" t="s">
        <v>0</v>
      </c>
      <c r="R614">
        <v>0</v>
      </c>
      <c r="S614">
        <v>250</v>
      </c>
      <c r="T614" t="s">
        <v>27046</v>
      </c>
      <c r="U614" t="s">
        <v>20517</v>
      </c>
      <c r="V614" s="2">
        <v>38905</v>
      </c>
      <c r="W614" s="7">
        <f t="shared" si="64"/>
        <v>2006</v>
      </c>
      <c r="X614" s="2">
        <v>38900</v>
      </c>
      <c r="Y614" t="s">
        <v>6</v>
      </c>
      <c r="Z614" t="s">
        <v>145</v>
      </c>
      <c r="AA614" t="s">
        <v>730</v>
      </c>
      <c r="AB614">
        <v>4</v>
      </c>
      <c r="AC614">
        <v>981</v>
      </c>
      <c r="AD614">
        <v>9070</v>
      </c>
      <c r="AE614" t="s">
        <v>20891</v>
      </c>
      <c r="AF614" t="s">
        <v>27034</v>
      </c>
      <c r="AG614">
        <f t="shared" si="65"/>
        <v>5</v>
      </c>
      <c r="AI614" t="str">
        <f t="shared" si="67"/>
        <v/>
      </c>
      <c r="AJ614">
        <f t="shared" si="63"/>
        <v>0</v>
      </c>
      <c r="AK614" t="str">
        <f t="shared" si="68"/>
        <v/>
      </c>
    </row>
    <row r="615" spans="1:37" x14ac:dyDescent="0.25">
      <c r="A615" s="1">
        <v>0</v>
      </c>
      <c r="B615">
        <v>0</v>
      </c>
      <c r="C615">
        <v>0</v>
      </c>
      <c r="D615" t="s">
        <v>1131</v>
      </c>
      <c r="E615">
        <v>0</v>
      </c>
      <c r="F615">
        <v>0</v>
      </c>
      <c r="G615" t="s">
        <v>5</v>
      </c>
      <c r="H615" s="2">
        <v>38907</v>
      </c>
      <c r="I615" s="2">
        <v>38907</v>
      </c>
      <c r="J615" t="s">
        <v>3</v>
      </c>
      <c r="K615">
        <v>327</v>
      </c>
      <c r="L615">
        <v>15.5</v>
      </c>
      <c r="M615">
        <v>283.12</v>
      </c>
      <c r="N615">
        <v>31.46</v>
      </c>
      <c r="O615">
        <v>10</v>
      </c>
      <c r="P615">
        <v>314.58</v>
      </c>
      <c r="Q615" t="s">
        <v>0</v>
      </c>
      <c r="R615">
        <v>0</v>
      </c>
      <c r="S615">
        <v>200</v>
      </c>
      <c r="T615" t="s">
        <v>27112</v>
      </c>
      <c r="U615" t="s">
        <v>20509</v>
      </c>
      <c r="V615" t="s">
        <v>1149</v>
      </c>
      <c r="W615" s="7">
        <f t="shared" si="64"/>
        <v>2006</v>
      </c>
      <c r="X615" s="2">
        <v>38900</v>
      </c>
      <c r="Y615" t="s">
        <v>172</v>
      </c>
      <c r="Z615" t="s">
        <v>7</v>
      </c>
      <c r="AA615" t="s">
        <v>106</v>
      </c>
      <c r="AB615">
        <v>9</v>
      </c>
      <c r="AC615">
        <v>2381</v>
      </c>
      <c r="AD615">
        <v>9071</v>
      </c>
      <c r="AE615" t="s">
        <v>21356</v>
      </c>
      <c r="AF615" t="s">
        <v>27034</v>
      </c>
      <c r="AG615">
        <f t="shared" si="65"/>
        <v>39</v>
      </c>
      <c r="AH615" t="str">
        <f>MID(V615,1,31)</f>
        <v xml:space="preserve">המכשיר חלוד.                   </v>
      </c>
      <c r="AI615" t="str">
        <f t="shared" si="67"/>
        <v>המכשיר חלוד.</v>
      </c>
      <c r="AJ615">
        <f t="shared" si="63"/>
        <v>12</v>
      </c>
      <c r="AK615" t="str">
        <f t="shared" si="68"/>
        <v>להחליף תקע,המכשיר חלוד.,המכשיר חלוד.</v>
      </c>
    </row>
    <row r="616" spans="1:37" x14ac:dyDescent="0.25">
      <c r="A616" s="1">
        <v>0</v>
      </c>
      <c r="B616">
        <v>0</v>
      </c>
      <c r="C616">
        <v>0</v>
      </c>
      <c r="D616" t="s">
        <v>1150</v>
      </c>
      <c r="E616">
        <v>0</v>
      </c>
      <c r="F616">
        <v>0</v>
      </c>
      <c r="G616" t="s">
        <v>5</v>
      </c>
      <c r="H616" s="2">
        <v>38900</v>
      </c>
      <c r="I616" s="2">
        <v>38900</v>
      </c>
      <c r="J616" t="s">
        <v>3</v>
      </c>
      <c r="K616">
        <v>635</v>
      </c>
      <c r="L616">
        <v>15.5</v>
      </c>
      <c r="M616">
        <v>549.78</v>
      </c>
      <c r="N616">
        <v>0</v>
      </c>
      <c r="O616">
        <v>0</v>
      </c>
      <c r="P616" t="s">
        <v>1151</v>
      </c>
      <c r="Q616" t="s">
        <v>1152</v>
      </c>
      <c r="R616">
        <v>340</v>
      </c>
      <c r="S616">
        <v>180</v>
      </c>
      <c r="T616" t="s">
        <v>27046</v>
      </c>
      <c r="U616" t="s">
        <v>20516</v>
      </c>
      <c r="V616" s="2">
        <v>38905</v>
      </c>
      <c r="W616" s="7">
        <f t="shared" si="64"/>
        <v>2006</v>
      </c>
      <c r="X616" s="2">
        <v>38900</v>
      </c>
      <c r="Y616" t="s">
        <v>47</v>
      </c>
      <c r="Z616" t="s">
        <v>7</v>
      </c>
      <c r="AA616" t="s">
        <v>563</v>
      </c>
      <c r="AB616">
        <v>8</v>
      </c>
      <c r="AC616">
        <v>5036</v>
      </c>
      <c r="AD616">
        <v>9072</v>
      </c>
      <c r="AE616" t="s">
        <v>22543</v>
      </c>
      <c r="AF616" t="s">
        <v>27034</v>
      </c>
      <c r="AG616">
        <f t="shared" si="65"/>
        <v>5</v>
      </c>
      <c r="AI616" t="str">
        <f t="shared" si="67"/>
        <v/>
      </c>
      <c r="AJ616">
        <f t="shared" si="63"/>
        <v>0</v>
      </c>
      <c r="AK616" t="str">
        <f t="shared" si="68"/>
        <v/>
      </c>
    </row>
    <row r="617" spans="1:37" x14ac:dyDescent="0.25">
      <c r="A617" s="1">
        <v>0</v>
      </c>
      <c r="B617">
        <v>0</v>
      </c>
      <c r="C617">
        <v>0</v>
      </c>
      <c r="D617" t="s">
        <v>1153</v>
      </c>
      <c r="E617">
        <v>0</v>
      </c>
      <c r="F617">
        <v>0</v>
      </c>
      <c r="G617" t="s">
        <v>5</v>
      </c>
      <c r="H617" s="2">
        <v>38903</v>
      </c>
      <c r="I617" s="2">
        <v>38903</v>
      </c>
      <c r="J617" t="s">
        <v>3</v>
      </c>
      <c r="K617">
        <v>130</v>
      </c>
      <c r="L617">
        <v>15.5</v>
      </c>
      <c r="M617">
        <v>112.55</v>
      </c>
      <c r="N617">
        <v>0</v>
      </c>
      <c r="O617">
        <v>0</v>
      </c>
      <c r="P617">
        <v>112.55</v>
      </c>
      <c r="Q617" t="s">
        <v>0</v>
      </c>
      <c r="R617">
        <v>0</v>
      </c>
      <c r="S617">
        <v>0</v>
      </c>
      <c r="T617" t="s">
        <v>27046</v>
      </c>
      <c r="U617" t="s">
        <v>20517</v>
      </c>
      <c r="V617" s="2">
        <v>38903</v>
      </c>
      <c r="W617" s="7">
        <f t="shared" si="64"/>
        <v>2006</v>
      </c>
      <c r="X617" s="2">
        <v>38901</v>
      </c>
      <c r="Y617" t="s">
        <v>172</v>
      </c>
      <c r="Z617" t="s">
        <v>7</v>
      </c>
      <c r="AA617" t="s">
        <v>295</v>
      </c>
      <c r="AB617">
        <v>1</v>
      </c>
      <c r="AC617">
        <v>5037</v>
      </c>
      <c r="AD617">
        <v>9073</v>
      </c>
      <c r="AE617" t="s">
        <v>22544</v>
      </c>
      <c r="AF617" t="s">
        <v>27034</v>
      </c>
      <c r="AG617">
        <f t="shared" si="65"/>
        <v>5</v>
      </c>
      <c r="AI617" t="str">
        <f t="shared" si="67"/>
        <v/>
      </c>
      <c r="AJ617">
        <f t="shared" si="63"/>
        <v>0</v>
      </c>
      <c r="AK617" t="str">
        <f t="shared" si="68"/>
        <v/>
      </c>
    </row>
    <row r="618" spans="1:37" x14ac:dyDescent="0.25">
      <c r="A618" s="1">
        <v>0</v>
      </c>
      <c r="B618">
        <v>0</v>
      </c>
      <c r="C618">
        <v>0</v>
      </c>
      <c r="D618" t="s">
        <v>1154</v>
      </c>
      <c r="E618">
        <v>0</v>
      </c>
      <c r="F618">
        <v>0</v>
      </c>
      <c r="G618" t="s">
        <v>5</v>
      </c>
      <c r="H618" s="2">
        <v>38903</v>
      </c>
      <c r="I618" s="2">
        <v>38903</v>
      </c>
      <c r="J618" t="s">
        <v>3</v>
      </c>
      <c r="K618">
        <v>265</v>
      </c>
      <c r="L618">
        <v>15.5</v>
      </c>
      <c r="M618">
        <v>229.44</v>
      </c>
      <c r="N618">
        <v>0</v>
      </c>
      <c r="O618">
        <v>0</v>
      </c>
      <c r="P618">
        <v>229.44</v>
      </c>
      <c r="Q618" t="s">
        <v>0</v>
      </c>
      <c r="R618">
        <v>0</v>
      </c>
      <c r="S618">
        <v>200</v>
      </c>
      <c r="T618" t="s">
        <v>27046</v>
      </c>
      <c r="U618" t="s">
        <v>20516</v>
      </c>
      <c r="V618" s="2">
        <v>38904</v>
      </c>
      <c r="W618" s="7">
        <f t="shared" si="64"/>
        <v>2006</v>
      </c>
      <c r="X618" s="2">
        <v>38901</v>
      </c>
      <c r="Y618" t="s">
        <v>430</v>
      </c>
      <c r="Z618" t="s">
        <v>7</v>
      </c>
      <c r="AA618" t="s">
        <v>106</v>
      </c>
      <c r="AB618">
        <v>9</v>
      </c>
      <c r="AC618">
        <v>5038</v>
      </c>
      <c r="AD618">
        <v>9074</v>
      </c>
      <c r="AE618" t="s">
        <v>22545</v>
      </c>
      <c r="AF618" t="s">
        <v>27034</v>
      </c>
      <c r="AG618">
        <f t="shared" si="65"/>
        <v>5</v>
      </c>
      <c r="AI618" t="str">
        <f t="shared" si="67"/>
        <v/>
      </c>
      <c r="AJ618">
        <f t="shared" si="63"/>
        <v>0</v>
      </c>
      <c r="AK618" t="str">
        <f t="shared" si="68"/>
        <v/>
      </c>
    </row>
    <row r="619" spans="1:37" x14ac:dyDescent="0.25">
      <c r="A619" s="1">
        <v>0</v>
      </c>
      <c r="B619">
        <v>0</v>
      </c>
      <c r="C619">
        <v>0</v>
      </c>
      <c r="D619" t="s">
        <v>1155</v>
      </c>
      <c r="E619">
        <v>0</v>
      </c>
      <c r="F619">
        <v>0</v>
      </c>
      <c r="G619" t="s">
        <v>5</v>
      </c>
      <c r="H619" s="2">
        <v>38904</v>
      </c>
      <c r="I619" s="2">
        <v>38903</v>
      </c>
      <c r="J619" t="s">
        <v>3</v>
      </c>
      <c r="K619">
        <v>136</v>
      </c>
      <c r="L619">
        <v>15.5</v>
      </c>
      <c r="M619">
        <v>117.75</v>
      </c>
      <c r="N619">
        <v>0</v>
      </c>
      <c r="O619">
        <v>0</v>
      </c>
      <c r="P619">
        <v>117.75</v>
      </c>
      <c r="Q619" t="s">
        <v>0</v>
      </c>
      <c r="R619">
        <v>0</v>
      </c>
      <c r="S619">
        <v>150</v>
      </c>
      <c r="T619" t="s">
        <v>27046</v>
      </c>
      <c r="U619" t="s">
        <v>20516</v>
      </c>
      <c r="V619" s="2">
        <v>38906</v>
      </c>
      <c r="W619" s="7">
        <f t="shared" si="64"/>
        <v>2006</v>
      </c>
      <c r="X619" s="2">
        <v>38901</v>
      </c>
      <c r="Y619" t="s">
        <v>479</v>
      </c>
      <c r="Z619" t="s">
        <v>7</v>
      </c>
      <c r="AA619" t="s">
        <v>1156</v>
      </c>
      <c r="AB619">
        <v>6</v>
      </c>
      <c r="AC619">
        <v>4617</v>
      </c>
      <c r="AD619">
        <v>9075</v>
      </c>
      <c r="AE619" t="s">
        <v>22203</v>
      </c>
      <c r="AF619" t="s">
        <v>27034</v>
      </c>
      <c r="AG619">
        <f t="shared" si="65"/>
        <v>5</v>
      </c>
      <c r="AI619" t="str">
        <f t="shared" si="67"/>
        <v/>
      </c>
      <c r="AJ619">
        <f t="shared" si="63"/>
        <v>0</v>
      </c>
      <c r="AK619" t="str">
        <f t="shared" si="68"/>
        <v/>
      </c>
    </row>
    <row r="620" spans="1:37" x14ac:dyDescent="0.25">
      <c r="A620" s="1">
        <v>0</v>
      </c>
      <c r="B620">
        <v>0</v>
      </c>
      <c r="C620">
        <v>0</v>
      </c>
      <c r="D620" t="s">
        <v>1157</v>
      </c>
      <c r="E620">
        <v>0</v>
      </c>
      <c r="F620">
        <v>0</v>
      </c>
      <c r="G620" t="s">
        <v>5</v>
      </c>
      <c r="H620" s="2">
        <v>38903</v>
      </c>
      <c r="I620" s="2">
        <v>38903</v>
      </c>
      <c r="J620" t="s">
        <v>3</v>
      </c>
      <c r="K620">
        <v>125</v>
      </c>
      <c r="L620">
        <v>15.5</v>
      </c>
      <c r="M620">
        <v>108.23</v>
      </c>
      <c r="N620">
        <v>12</v>
      </c>
      <c r="O620">
        <v>10</v>
      </c>
      <c r="P620">
        <v>120.26</v>
      </c>
      <c r="Q620" t="s">
        <v>0</v>
      </c>
      <c r="R620">
        <v>0</v>
      </c>
      <c r="S620">
        <v>200</v>
      </c>
      <c r="T620" t="s">
        <v>27046</v>
      </c>
      <c r="U620" t="s">
        <v>20516</v>
      </c>
      <c r="V620" s="2">
        <v>38906</v>
      </c>
      <c r="W620" s="7">
        <f t="shared" si="64"/>
        <v>2006</v>
      </c>
      <c r="X620" s="2">
        <v>38901</v>
      </c>
      <c r="Y620" t="s">
        <v>32</v>
      </c>
      <c r="Z620" t="s">
        <v>7</v>
      </c>
      <c r="AA620" t="s">
        <v>618</v>
      </c>
      <c r="AB620">
        <v>9</v>
      </c>
      <c r="AC620">
        <v>5035</v>
      </c>
      <c r="AD620">
        <v>9076</v>
      </c>
      <c r="AE620" t="s">
        <v>22542</v>
      </c>
      <c r="AF620" t="s">
        <v>27034</v>
      </c>
      <c r="AG620">
        <f t="shared" si="65"/>
        <v>5</v>
      </c>
      <c r="AI620" t="str">
        <f t="shared" si="67"/>
        <v/>
      </c>
      <c r="AJ620">
        <f t="shared" si="63"/>
        <v>0</v>
      </c>
      <c r="AK620" t="str">
        <f t="shared" si="68"/>
        <v/>
      </c>
    </row>
    <row r="621" spans="1:37" x14ac:dyDescent="0.25">
      <c r="A621" s="1">
        <v>0</v>
      </c>
      <c r="B621">
        <v>0</v>
      </c>
      <c r="C621">
        <v>0</v>
      </c>
      <c r="D621" t="s">
        <v>1158</v>
      </c>
      <c r="E621">
        <v>0</v>
      </c>
      <c r="F621">
        <v>0</v>
      </c>
      <c r="G621" t="s">
        <v>5</v>
      </c>
      <c r="H621" s="2">
        <v>38926</v>
      </c>
      <c r="I621" t="s">
        <v>2</v>
      </c>
      <c r="J621" t="s">
        <v>3</v>
      </c>
      <c r="K621">
        <v>55</v>
      </c>
      <c r="L621">
        <v>15.5</v>
      </c>
      <c r="M621">
        <v>47.62</v>
      </c>
      <c r="N621">
        <v>0</v>
      </c>
      <c r="O621">
        <v>0</v>
      </c>
      <c r="P621">
        <v>47.62</v>
      </c>
      <c r="Q621" t="s">
        <v>0</v>
      </c>
      <c r="R621">
        <v>0</v>
      </c>
      <c r="S621">
        <v>0</v>
      </c>
      <c r="T621" t="s">
        <v>20539</v>
      </c>
      <c r="U621" t="s">
        <v>20508</v>
      </c>
      <c r="V621" s="2">
        <v>38903</v>
      </c>
      <c r="W621" s="7">
        <f t="shared" si="64"/>
        <v>2006</v>
      </c>
      <c r="X621" s="2">
        <v>38901</v>
      </c>
      <c r="Y621" t="s">
        <v>6</v>
      </c>
      <c r="Z621" t="s">
        <v>7</v>
      </c>
      <c r="AA621" t="s">
        <v>155</v>
      </c>
      <c r="AB621">
        <v>1</v>
      </c>
      <c r="AC621">
        <v>5039</v>
      </c>
      <c r="AD621">
        <v>9077</v>
      </c>
      <c r="AE621" t="s">
        <v>22546</v>
      </c>
      <c r="AF621" t="s">
        <v>27034</v>
      </c>
      <c r="AG621">
        <f t="shared" si="65"/>
        <v>5</v>
      </c>
      <c r="AI621" t="str">
        <f t="shared" si="67"/>
        <v/>
      </c>
      <c r="AJ621">
        <f t="shared" si="63"/>
        <v>0</v>
      </c>
      <c r="AK621" t="str">
        <f t="shared" si="68"/>
        <v>המכשיר לאחר פירוק-אחריותינו מוגבלת!</v>
      </c>
    </row>
    <row r="622" spans="1:37" x14ac:dyDescent="0.25">
      <c r="A622" s="1">
        <v>0</v>
      </c>
      <c r="B622">
        <v>0</v>
      </c>
      <c r="C622">
        <v>0</v>
      </c>
      <c r="D622" t="s">
        <v>1159</v>
      </c>
      <c r="E622">
        <v>0</v>
      </c>
      <c r="F622">
        <v>0</v>
      </c>
      <c r="G622" t="s">
        <v>5</v>
      </c>
      <c r="H622" s="2">
        <v>38909</v>
      </c>
      <c r="I622" s="2">
        <v>38903</v>
      </c>
      <c r="J622" t="s">
        <v>3</v>
      </c>
      <c r="K622">
        <v>265</v>
      </c>
      <c r="L622">
        <v>15.5</v>
      </c>
      <c r="M622">
        <v>229.44</v>
      </c>
      <c r="N622">
        <v>25.49</v>
      </c>
      <c r="O622">
        <v>10</v>
      </c>
      <c r="P622">
        <v>254.93</v>
      </c>
      <c r="Q622" t="s">
        <v>0</v>
      </c>
      <c r="R622">
        <v>0</v>
      </c>
      <c r="S622">
        <v>0</v>
      </c>
      <c r="T622" t="s">
        <v>27113</v>
      </c>
      <c r="U622" t="s">
        <v>20524</v>
      </c>
      <c r="V622" t="s">
        <v>1160</v>
      </c>
      <c r="W622" s="7">
        <f t="shared" si="64"/>
        <v>2006</v>
      </c>
      <c r="X622" s="2">
        <v>38902</v>
      </c>
      <c r="Y622" t="s">
        <v>6</v>
      </c>
      <c r="Z622" t="s">
        <v>7</v>
      </c>
      <c r="AA622" t="s">
        <v>1161</v>
      </c>
      <c r="AB622">
        <v>1</v>
      </c>
      <c r="AC622">
        <v>829</v>
      </c>
      <c r="AD622">
        <v>9078</v>
      </c>
      <c r="AE622" t="s">
        <v>20832</v>
      </c>
      <c r="AF622" t="s">
        <v>27034</v>
      </c>
      <c r="AG622">
        <f t="shared" si="65"/>
        <v>39</v>
      </c>
      <c r="AH622" t="str">
        <f>MID(V622,1,31)</f>
        <v xml:space="preserve">מסגרת דלת פנימית חלודה.        </v>
      </c>
      <c r="AI622" t="str">
        <f t="shared" si="67"/>
        <v>מסגרת דלת פנימית חלודה.</v>
      </c>
      <c r="AJ622">
        <f t="shared" si="63"/>
        <v>23</v>
      </c>
      <c r="AK622" t="str">
        <f t="shared" si="68"/>
        <v>מסגרת דלת פנימית חלודה.,מסגרת דלת פנימית חלודה.</v>
      </c>
    </row>
    <row r="623" spans="1:37" x14ac:dyDescent="0.25">
      <c r="A623" s="1">
        <v>0</v>
      </c>
      <c r="B623">
        <v>0</v>
      </c>
      <c r="C623">
        <v>0</v>
      </c>
      <c r="D623" t="s">
        <v>1162</v>
      </c>
      <c r="E623">
        <v>0</v>
      </c>
      <c r="F623">
        <v>0</v>
      </c>
      <c r="G623" t="s">
        <v>5</v>
      </c>
      <c r="H623" s="2">
        <v>38904</v>
      </c>
      <c r="I623" s="2">
        <v>38903</v>
      </c>
      <c r="J623" t="s">
        <v>3</v>
      </c>
      <c r="K623">
        <v>162</v>
      </c>
      <c r="L623">
        <v>15.5</v>
      </c>
      <c r="M623">
        <v>140.26</v>
      </c>
      <c r="N623">
        <v>0</v>
      </c>
      <c r="O623">
        <v>0</v>
      </c>
      <c r="P623">
        <v>140.26</v>
      </c>
      <c r="Q623" t="s">
        <v>0</v>
      </c>
      <c r="R623">
        <v>0</v>
      </c>
      <c r="S623">
        <v>0</v>
      </c>
      <c r="T623" t="s">
        <v>27046</v>
      </c>
      <c r="U623" t="s">
        <v>20524</v>
      </c>
      <c r="V623" s="2">
        <v>38904</v>
      </c>
      <c r="W623" s="7">
        <f t="shared" si="64"/>
        <v>2006</v>
      </c>
      <c r="X623" s="2">
        <v>38902</v>
      </c>
      <c r="Y623" t="s">
        <v>343</v>
      </c>
      <c r="Z623" t="s">
        <v>7</v>
      </c>
      <c r="AA623" t="s">
        <v>152</v>
      </c>
      <c r="AB623">
        <v>1</v>
      </c>
      <c r="AC623">
        <v>5040</v>
      </c>
      <c r="AD623">
        <v>9079</v>
      </c>
      <c r="AE623" t="s">
        <v>22547</v>
      </c>
      <c r="AF623" t="s">
        <v>27034</v>
      </c>
      <c r="AG623">
        <f t="shared" si="65"/>
        <v>5</v>
      </c>
      <c r="AI623" t="str">
        <f t="shared" si="67"/>
        <v/>
      </c>
      <c r="AJ623">
        <f t="shared" si="63"/>
        <v>0</v>
      </c>
      <c r="AK623" t="str">
        <f t="shared" si="68"/>
        <v/>
      </c>
    </row>
    <row r="624" spans="1:37" x14ac:dyDescent="0.25">
      <c r="A624" s="1">
        <v>0</v>
      </c>
      <c r="B624">
        <v>0</v>
      </c>
      <c r="C624">
        <v>0</v>
      </c>
      <c r="D624" t="s">
        <v>1163</v>
      </c>
      <c r="E624">
        <v>0</v>
      </c>
      <c r="F624">
        <v>0</v>
      </c>
      <c r="G624" t="s">
        <v>5</v>
      </c>
      <c r="H624" s="2">
        <v>38907</v>
      </c>
      <c r="I624" t="s">
        <v>2</v>
      </c>
      <c r="J624" t="s">
        <v>3</v>
      </c>
      <c r="K624">
        <v>55</v>
      </c>
      <c r="L624">
        <v>15.5</v>
      </c>
      <c r="M624">
        <v>47.62</v>
      </c>
      <c r="N624">
        <v>0</v>
      </c>
      <c r="O624">
        <v>0</v>
      </c>
      <c r="P624">
        <v>47.62</v>
      </c>
      <c r="Q624" t="s">
        <v>0</v>
      </c>
      <c r="R624">
        <v>0</v>
      </c>
      <c r="S624">
        <v>250</v>
      </c>
      <c r="T624" t="s">
        <v>27046</v>
      </c>
      <c r="U624" t="s">
        <v>20517</v>
      </c>
      <c r="V624" s="2">
        <v>38908</v>
      </c>
      <c r="W624" s="7">
        <f t="shared" si="64"/>
        <v>2006</v>
      </c>
      <c r="X624" s="2">
        <v>38903</v>
      </c>
      <c r="Y624" t="s">
        <v>6</v>
      </c>
      <c r="Z624" t="s">
        <v>7</v>
      </c>
      <c r="AA624" t="s">
        <v>1164</v>
      </c>
      <c r="AB624">
        <v>2</v>
      </c>
      <c r="AC624">
        <v>5041</v>
      </c>
      <c r="AD624">
        <v>9080</v>
      </c>
      <c r="AE624" t="s">
        <v>22548</v>
      </c>
      <c r="AF624" t="s">
        <v>27034</v>
      </c>
      <c r="AG624">
        <f t="shared" si="65"/>
        <v>5</v>
      </c>
      <c r="AI624" t="str">
        <f t="shared" si="67"/>
        <v/>
      </c>
      <c r="AJ624">
        <f t="shared" si="63"/>
        <v>0</v>
      </c>
      <c r="AK624" t="str">
        <f t="shared" si="68"/>
        <v/>
      </c>
    </row>
    <row r="625" spans="1:37" x14ac:dyDescent="0.25">
      <c r="A625" s="1">
        <v>0</v>
      </c>
      <c r="B625">
        <v>0</v>
      </c>
      <c r="C625">
        <v>0</v>
      </c>
      <c r="D625" t="s">
        <v>0</v>
      </c>
      <c r="E625">
        <v>0</v>
      </c>
      <c r="F625">
        <v>0</v>
      </c>
      <c r="G625" t="s">
        <v>1</v>
      </c>
      <c r="H625" s="2">
        <v>38910</v>
      </c>
      <c r="I625" s="2">
        <v>38905</v>
      </c>
      <c r="J625" t="s">
        <v>3</v>
      </c>
      <c r="K625">
        <v>156</v>
      </c>
      <c r="L625">
        <v>15.5</v>
      </c>
      <c r="M625">
        <v>135.06</v>
      </c>
      <c r="N625">
        <v>0</v>
      </c>
      <c r="O625">
        <v>0</v>
      </c>
      <c r="P625">
        <v>135.06</v>
      </c>
      <c r="Q625" t="s">
        <v>0</v>
      </c>
      <c r="R625">
        <v>0</v>
      </c>
      <c r="S625">
        <v>200</v>
      </c>
      <c r="T625" t="s">
        <v>27114</v>
      </c>
      <c r="U625" t="s">
        <v>20516</v>
      </c>
      <c r="V625" t="s">
        <v>1165</v>
      </c>
      <c r="W625" s="7">
        <f t="shared" si="64"/>
        <v>2006</v>
      </c>
      <c r="X625" s="2">
        <v>38903</v>
      </c>
      <c r="Y625" t="s">
        <v>32</v>
      </c>
      <c r="Z625" t="s">
        <v>7</v>
      </c>
      <c r="AA625" t="s">
        <v>1166</v>
      </c>
      <c r="AB625">
        <v>9</v>
      </c>
      <c r="AC625">
        <v>5042</v>
      </c>
      <c r="AD625">
        <v>9081</v>
      </c>
      <c r="AE625" t="s">
        <v>22549</v>
      </c>
      <c r="AF625" t="s">
        <v>27034</v>
      </c>
      <c r="AG625">
        <f t="shared" si="65"/>
        <v>39</v>
      </c>
      <c r="AH625" t="str">
        <f>MID(V625,1,31)</f>
        <v xml:space="preserve">מיכל מים סדוק                  </v>
      </c>
      <c r="AI625" t="str">
        <f t="shared" si="67"/>
        <v>מיכל מים סדוק</v>
      </c>
      <c r="AJ625">
        <f t="shared" si="63"/>
        <v>13</v>
      </c>
      <c r="AK625" t="str">
        <f t="shared" si="68"/>
        <v>מיכל מים סדוק,מיכל מים סדוק</v>
      </c>
    </row>
    <row r="626" spans="1:37" x14ac:dyDescent="0.25">
      <c r="A626" s="1">
        <v>0</v>
      </c>
      <c r="B626">
        <v>0</v>
      </c>
      <c r="C626">
        <v>0</v>
      </c>
      <c r="D626" t="s">
        <v>1167</v>
      </c>
      <c r="E626">
        <v>0</v>
      </c>
      <c r="F626">
        <v>0</v>
      </c>
      <c r="G626" t="s">
        <v>5</v>
      </c>
      <c r="H626" s="2">
        <v>38905</v>
      </c>
      <c r="I626" s="2">
        <v>38905</v>
      </c>
      <c r="J626" t="s">
        <v>3</v>
      </c>
      <c r="K626">
        <v>265</v>
      </c>
      <c r="L626">
        <v>15.5</v>
      </c>
      <c r="M626">
        <v>229.44</v>
      </c>
      <c r="N626">
        <v>0</v>
      </c>
      <c r="O626">
        <v>0</v>
      </c>
      <c r="P626">
        <v>229.44</v>
      </c>
      <c r="Q626" t="s">
        <v>0</v>
      </c>
      <c r="R626">
        <v>0</v>
      </c>
      <c r="S626">
        <v>0</v>
      </c>
      <c r="T626" t="s">
        <v>27046</v>
      </c>
      <c r="U626" t="s">
        <v>20524</v>
      </c>
      <c r="V626" s="2">
        <v>38905</v>
      </c>
      <c r="W626" s="7">
        <f t="shared" si="64"/>
        <v>2006</v>
      </c>
      <c r="X626" s="2">
        <v>38903</v>
      </c>
      <c r="Y626" t="s">
        <v>6</v>
      </c>
      <c r="Z626" t="s">
        <v>7</v>
      </c>
      <c r="AA626" t="s">
        <v>23</v>
      </c>
      <c r="AB626">
        <v>1</v>
      </c>
      <c r="AC626">
        <v>5043</v>
      </c>
      <c r="AD626">
        <v>9082</v>
      </c>
      <c r="AE626" t="s">
        <v>22550</v>
      </c>
      <c r="AF626" t="s">
        <v>27034</v>
      </c>
      <c r="AG626">
        <f t="shared" si="65"/>
        <v>5</v>
      </c>
      <c r="AI626" t="str">
        <f t="shared" si="67"/>
        <v/>
      </c>
      <c r="AJ626">
        <f t="shared" si="63"/>
        <v>0</v>
      </c>
      <c r="AK626" t="str">
        <f t="shared" si="68"/>
        <v/>
      </c>
    </row>
    <row r="627" spans="1:37" x14ac:dyDescent="0.25">
      <c r="A627" s="1">
        <v>0</v>
      </c>
      <c r="B627">
        <v>0</v>
      </c>
      <c r="C627">
        <v>0</v>
      </c>
      <c r="D627" t="s">
        <v>1168</v>
      </c>
      <c r="E627">
        <v>0</v>
      </c>
      <c r="F627">
        <v>0</v>
      </c>
      <c r="G627" t="s">
        <v>5</v>
      </c>
      <c r="H627" s="2">
        <v>38924</v>
      </c>
      <c r="I627" s="2">
        <v>38914</v>
      </c>
      <c r="J627" t="s">
        <v>3</v>
      </c>
      <c r="K627">
        <v>439</v>
      </c>
      <c r="L627">
        <v>15.5</v>
      </c>
      <c r="M627">
        <v>380.09</v>
      </c>
      <c r="N627">
        <v>0</v>
      </c>
      <c r="O627">
        <v>0</v>
      </c>
      <c r="P627">
        <v>380.09</v>
      </c>
      <c r="Q627" t="s">
        <v>0</v>
      </c>
      <c r="R627">
        <v>0</v>
      </c>
      <c r="S627">
        <v>250</v>
      </c>
      <c r="T627" t="s">
        <v>27046</v>
      </c>
      <c r="U627" t="s">
        <v>20517</v>
      </c>
      <c r="V627" s="2">
        <v>38906</v>
      </c>
      <c r="W627" s="7">
        <f t="shared" si="64"/>
        <v>2006</v>
      </c>
      <c r="X627" s="2">
        <v>38903</v>
      </c>
      <c r="Y627" t="s">
        <v>1169</v>
      </c>
      <c r="Z627" t="s">
        <v>7</v>
      </c>
      <c r="AA627" t="s">
        <v>72</v>
      </c>
      <c r="AB627">
        <v>9</v>
      </c>
      <c r="AC627">
        <v>3151</v>
      </c>
      <c r="AD627">
        <v>9083</v>
      </c>
      <c r="AE627" t="s">
        <v>21617</v>
      </c>
      <c r="AF627" t="s">
        <v>27034</v>
      </c>
      <c r="AG627">
        <f t="shared" si="65"/>
        <v>5</v>
      </c>
      <c r="AI627" t="str">
        <f t="shared" si="67"/>
        <v/>
      </c>
      <c r="AJ627">
        <f t="shared" si="63"/>
        <v>0</v>
      </c>
      <c r="AK627" t="str">
        <f t="shared" si="68"/>
        <v/>
      </c>
    </row>
    <row r="628" spans="1:37" x14ac:dyDescent="0.25">
      <c r="A628" s="1">
        <v>0</v>
      </c>
      <c r="B628">
        <v>0</v>
      </c>
      <c r="C628">
        <v>0</v>
      </c>
      <c r="D628" t="s">
        <v>1170</v>
      </c>
      <c r="E628">
        <v>0</v>
      </c>
      <c r="F628">
        <v>0</v>
      </c>
      <c r="G628" t="s">
        <v>5</v>
      </c>
      <c r="H628" s="2">
        <v>38909</v>
      </c>
      <c r="I628" s="2">
        <v>38907</v>
      </c>
      <c r="J628" t="s">
        <v>3</v>
      </c>
      <c r="K628">
        <v>188</v>
      </c>
      <c r="L628">
        <v>15.5</v>
      </c>
      <c r="M628">
        <v>162.77000000000001</v>
      </c>
      <c r="N628">
        <v>0</v>
      </c>
      <c r="O628">
        <v>0</v>
      </c>
      <c r="P628">
        <v>162.77000000000001</v>
      </c>
      <c r="Q628" t="s">
        <v>0</v>
      </c>
      <c r="R628">
        <v>0</v>
      </c>
      <c r="S628">
        <v>0</v>
      </c>
      <c r="T628" t="s">
        <v>27046</v>
      </c>
      <c r="U628" t="s">
        <v>20524</v>
      </c>
      <c r="V628" s="2">
        <v>38906</v>
      </c>
      <c r="W628" s="7">
        <f t="shared" si="64"/>
        <v>2006</v>
      </c>
      <c r="X628" s="2">
        <v>38904</v>
      </c>
      <c r="Y628" t="s">
        <v>47</v>
      </c>
      <c r="Z628" t="s">
        <v>7</v>
      </c>
      <c r="AA628" t="s">
        <v>1171</v>
      </c>
      <c r="AB628">
        <v>1</v>
      </c>
      <c r="AC628">
        <v>5044</v>
      </c>
      <c r="AD628">
        <v>9084</v>
      </c>
      <c r="AE628" t="s">
        <v>22551</v>
      </c>
      <c r="AF628" t="s">
        <v>27034</v>
      </c>
      <c r="AG628">
        <f t="shared" si="65"/>
        <v>5</v>
      </c>
      <c r="AI628" t="str">
        <f t="shared" si="67"/>
        <v/>
      </c>
      <c r="AJ628">
        <f t="shared" si="63"/>
        <v>0</v>
      </c>
      <c r="AK628" t="str">
        <f t="shared" si="68"/>
        <v/>
      </c>
    </row>
    <row r="629" spans="1:37" x14ac:dyDescent="0.25">
      <c r="A629" s="1">
        <v>0</v>
      </c>
      <c r="B629">
        <v>0</v>
      </c>
      <c r="C629">
        <v>0</v>
      </c>
      <c r="D629" t="s">
        <v>1172</v>
      </c>
      <c r="E629">
        <v>0</v>
      </c>
      <c r="F629">
        <v>0</v>
      </c>
      <c r="G629" t="s">
        <v>5</v>
      </c>
      <c r="H629" s="2">
        <v>38904</v>
      </c>
      <c r="I629" s="2">
        <v>38904</v>
      </c>
      <c r="J629" t="s">
        <v>3</v>
      </c>
      <c r="K629">
        <v>350</v>
      </c>
      <c r="L629">
        <v>15.5</v>
      </c>
      <c r="M629">
        <v>303.02999999999997</v>
      </c>
      <c r="N629">
        <v>0</v>
      </c>
      <c r="O629">
        <v>0</v>
      </c>
      <c r="P629">
        <v>303.02999999999997</v>
      </c>
      <c r="Q629" t="s">
        <v>0</v>
      </c>
      <c r="R629">
        <v>0</v>
      </c>
      <c r="S629">
        <v>180</v>
      </c>
      <c r="T629" t="s">
        <v>27046</v>
      </c>
      <c r="U629" t="s">
        <v>20516</v>
      </c>
      <c r="V629" s="2">
        <v>38909</v>
      </c>
      <c r="W629" s="7">
        <f t="shared" si="64"/>
        <v>2006</v>
      </c>
      <c r="X629" s="2">
        <v>38904</v>
      </c>
      <c r="Y629" t="s">
        <v>1119</v>
      </c>
      <c r="Z629" t="s">
        <v>7</v>
      </c>
      <c r="AA629" t="s">
        <v>1173</v>
      </c>
      <c r="AB629">
        <v>8</v>
      </c>
      <c r="AC629">
        <v>5045</v>
      </c>
      <c r="AD629">
        <v>9085</v>
      </c>
      <c r="AE629" t="s">
        <v>22552</v>
      </c>
      <c r="AF629" t="s">
        <v>27034</v>
      </c>
      <c r="AG629">
        <f t="shared" si="65"/>
        <v>5</v>
      </c>
      <c r="AI629" t="str">
        <f t="shared" si="67"/>
        <v/>
      </c>
      <c r="AJ629">
        <f t="shared" si="63"/>
        <v>0</v>
      </c>
      <c r="AK629" t="str">
        <f t="shared" si="68"/>
        <v/>
      </c>
    </row>
    <row r="630" spans="1:37" x14ac:dyDescent="0.25">
      <c r="A630" s="1">
        <v>0</v>
      </c>
      <c r="B630">
        <v>0</v>
      </c>
      <c r="C630">
        <v>0</v>
      </c>
      <c r="D630" t="s">
        <v>1174</v>
      </c>
      <c r="E630">
        <v>0</v>
      </c>
      <c r="F630">
        <v>0</v>
      </c>
      <c r="G630" t="s">
        <v>5</v>
      </c>
      <c r="H630" s="2">
        <v>38908</v>
      </c>
      <c r="I630" s="2">
        <v>38907</v>
      </c>
      <c r="J630" t="s">
        <v>3</v>
      </c>
      <c r="K630">
        <v>95</v>
      </c>
      <c r="L630">
        <v>15.5</v>
      </c>
      <c r="M630">
        <v>82.25</v>
      </c>
      <c r="N630">
        <v>0</v>
      </c>
      <c r="O630">
        <v>0</v>
      </c>
      <c r="P630">
        <v>82.25</v>
      </c>
      <c r="Q630" t="s">
        <v>0</v>
      </c>
      <c r="R630">
        <v>0</v>
      </c>
      <c r="S630">
        <v>95</v>
      </c>
      <c r="T630" t="s">
        <v>27046</v>
      </c>
      <c r="U630" t="s">
        <v>20516</v>
      </c>
      <c r="V630" s="2">
        <v>38910</v>
      </c>
      <c r="W630" s="7">
        <f t="shared" si="64"/>
        <v>2006</v>
      </c>
      <c r="X630" s="2">
        <v>38905</v>
      </c>
      <c r="Y630" t="s">
        <v>12</v>
      </c>
      <c r="AA630" t="s">
        <v>1175</v>
      </c>
      <c r="AB630">
        <v>8</v>
      </c>
      <c r="AC630">
        <v>1887</v>
      </c>
      <c r="AD630">
        <v>9086</v>
      </c>
      <c r="AE630" t="s">
        <v>21175</v>
      </c>
      <c r="AF630" t="s">
        <v>27034</v>
      </c>
      <c r="AG630">
        <f t="shared" si="65"/>
        <v>5</v>
      </c>
      <c r="AI630" t="str">
        <f t="shared" si="67"/>
        <v/>
      </c>
      <c r="AJ630">
        <f t="shared" si="63"/>
        <v>0</v>
      </c>
      <c r="AK630" t="str">
        <f t="shared" si="68"/>
        <v/>
      </c>
    </row>
    <row r="631" spans="1:37" x14ac:dyDescent="0.25">
      <c r="A631" s="1">
        <v>0</v>
      </c>
      <c r="B631">
        <v>0</v>
      </c>
      <c r="C631" t="s">
        <v>1176</v>
      </c>
      <c r="D631" t="s">
        <v>0</v>
      </c>
      <c r="E631">
        <v>0</v>
      </c>
      <c r="F631">
        <v>0</v>
      </c>
      <c r="G631" t="s">
        <v>1</v>
      </c>
      <c r="H631" s="2">
        <v>38946</v>
      </c>
      <c r="I631" t="s">
        <v>2</v>
      </c>
      <c r="J631" t="s">
        <v>3</v>
      </c>
      <c r="K631">
        <v>0</v>
      </c>
      <c r="L631">
        <v>15.5</v>
      </c>
      <c r="M631">
        <v>0</v>
      </c>
      <c r="N631">
        <v>0</v>
      </c>
      <c r="O631">
        <v>0</v>
      </c>
      <c r="P631">
        <v>0</v>
      </c>
      <c r="Q631" t="s">
        <v>0</v>
      </c>
      <c r="R631">
        <v>0</v>
      </c>
      <c r="S631">
        <v>200</v>
      </c>
      <c r="T631" t="s">
        <v>27046</v>
      </c>
      <c r="U631" t="s">
        <v>20517</v>
      </c>
      <c r="V631" s="2">
        <v>38910</v>
      </c>
      <c r="W631" s="7">
        <f t="shared" si="64"/>
        <v>2006</v>
      </c>
      <c r="X631" s="2">
        <v>38905</v>
      </c>
      <c r="Y631" t="s">
        <v>28</v>
      </c>
      <c r="Z631" t="s">
        <v>7</v>
      </c>
      <c r="AA631" t="s">
        <v>1177</v>
      </c>
      <c r="AB631">
        <v>8</v>
      </c>
      <c r="AC631">
        <v>4047</v>
      </c>
      <c r="AD631">
        <v>9087</v>
      </c>
      <c r="AE631" t="s">
        <v>21965</v>
      </c>
      <c r="AF631" t="s">
        <v>27034</v>
      </c>
      <c r="AG631">
        <f t="shared" si="65"/>
        <v>5</v>
      </c>
      <c r="AI631" t="str">
        <f t="shared" si="67"/>
        <v/>
      </c>
      <c r="AJ631">
        <f t="shared" si="63"/>
        <v>0</v>
      </c>
      <c r="AK631" t="str">
        <f t="shared" si="68"/>
        <v/>
      </c>
    </row>
    <row r="632" spans="1:37" x14ac:dyDescent="0.25">
      <c r="A632" s="1">
        <v>0</v>
      </c>
      <c r="B632">
        <v>0</v>
      </c>
      <c r="C632" t="s">
        <v>1178</v>
      </c>
      <c r="D632" t="s">
        <v>0</v>
      </c>
      <c r="E632">
        <v>0</v>
      </c>
      <c r="F632">
        <v>0</v>
      </c>
      <c r="G632" t="s">
        <v>1</v>
      </c>
      <c r="H632" s="2">
        <v>38946</v>
      </c>
      <c r="I632" t="s">
        <v>2</v>
      </c>
      <c r="J632" t="s">
        <v>3</v>
      </c>
      <c r="K632">
        <v>0</v>
      </c>
      <c r="L632">
        <v>15.5</v>
      </c>
      <c r="M632">
        <v>0</v>
      </c>
      <c r="N632">
        <v>0</v>
      </c>
      <c r="O632">
        <v>0</v>
      </c>
      <c r="P632">
        <v>0</v>
      </c>
      <c r="Q632" t="s">
        <v>0</v>
      </c>
      <c r="R632">
        <v>0</v>
      </c>
      <c r="S632">
        <v>200</v>
      </c>
      <c r="T632" t="s">
        <v>27046</v>
      </c>
      <c r="U632" t="s">
        <v>20517</v>
      </c>
      <c r="V632" s="2">
        <v>38910</v>
      </c>
      <c r="W632" s="7">
        <f t="shared" si="64"/>
        <v>2006</v>
      </c>
      <c r="X632" s="2">
        <v>38907</v>
      </c>
      <c r="Y632" t="s">
        <v>172</v>
      </c>
      <c r="Z632" t="s">
        <v>7</v>
      </c>
      <c r="AA632" t="s">
        <v>29</v>
      </c>
      <c r="AB632">
        <v>9</v>
      </c>
      <c r="AC632">
        <v>4047</v>
      </c>
      <c r="AD632">
        <v>9088</v>
      </c>
      <c r="AE632" t="s">
        <v>21965</v>
      </c>
      <c r="AF632" t="s">
        <v>27034</v>
      </c>
      <c r="AG632">
        <f t="shared" si="65"/>
        <v>5</v>
      </c>
      <c r="AI632" t="str">
        <f t="shared" si="67"/>
        <v/>
      </c>
      <c r="AJ632">
        <f t="shared" si="63"/>
        <v>0</v>
      </c>
      <c r="AK632" t="str">
        <f t="shared" si="68"/>
        <v/>
      </c>
    </row>
    <row r="633" spans="1:37" x14ac:dyDescent="0.25">
      <c r="A633" s="1">
        <v>0</v>
      </c>
      <c r="B633">
        <v>0</v>
      </c>
      <c r="C633">
        <v>0</v>
      </c>
      <c r="D633" t="s">
        <v>1179</v>
      </c>
      <c r="E633">
        <v>0</v>
      </c>
      <c r="F633">
        <v>0</v>
      </c>
      <c r="G633" t="s">
        <v>5</v>
      </c>
      <c r="H633" s="2">
        <v>38914</v>
      </c>
      <c r="I633" s="2">
        <v>38910</v>
      </c>
      <c r="J633" t="s">
        <v>3</v>
      </c>
      <c r="K633">
        <v>335</v>
      </c>
      <c r="L633">
        <v>15.5</v>
      </c>
      <c r="M633">
        <v>290.04000000000002</v>
      </c>
      <c r="N633">
        <v>0</v>
      </c>
      <c r="O633">
        <v>0</v>
      </c>
      <c r="P633">
        <v>290.04000000000002</v>
      </c>
      <c r="Q633" t="s">
        <v>0</v>
      </c>
      <c r="R633">
        <v>0</v>
      </c>
      <c r="S633">
        <v>250</v>
      </c>
      <c r="T633" t="s">
        <v>27115</v>
      </c>
      <c r="U633" t="s">
        <v>20508</v>
      </c>
      <c r="V633" t="s">
        <v>1180</v>
      </c>
      <c r="W633" s="7">
        <f t="shared" si="64"/>
        <v>2006</v>
      </c>
      <c r="X633" s="2">
        <v>38907</v>
      </c>
      <c r="Y633" t="s">
        <v>32</v>
      </c>
      <c r="Z633" t="s">
        <v>7</v>
      </c>
      <c r="AA633" t="s">
        <v>252</v>
      </c>
      <c r="AB633">
        <v>9</v>
      </c>
      <c r="AC633">
        <v>2719</v>
      </c>
      <c r="AD633">
        <v>9089</v>
      </c>
      <c r="AE633" t="s">
        <v>21468</v>
      </c>
      <c r="AF633" t="s">
        <v>27034</v>
      </c>
      <c r="AG633">
        <f t="shared" si="65"/>
        <v>39</v>
      </c>
      <c r="AH633" t="str">
        <f>MID(V633,1,31)</f>
        <v xml:space="preserve">צבע מקולף.                     </v>
      </c>
      <c r="AI633" t="str">
        <f t="shared" si="67"/>
        <v>צבע מקולף.</v>
      </c>
      <c r="AJ633">
        <f t="shared" si="63"/>
        <v>10</v>
      </c>
      <c r="AK633" t="str">
        <f t="shared" si="68"/>
        <v>תחתית מגהץ חלודה.,צבע מקולף.,צבע מקולף.</v>
      </c>
    </row>
    <row r="634" spans="1:37" x14ac:dyDescent="0.25">
      <c r="A634" s="1">
        <v>0</v>
      </c>
      <c r="B634">
        <v>0</v>
      </c>
      <c r="C634">
        <v>0</v>
      </c>
      <c r="D634" t="s">
        <v>1181</v>
      </c>
      <c r="E634">
        <v>0</v>
      </c>
      <c r="F634">
        <v>0</v>
      </c>
      <c r="G634" t="s">
        <v>5</v>
      </c>
      <c r="H634" s="2">
        <v>38907</v>
      </c>
      <c r="I634" s="2">
        <v>38907</v>
      </c>
      <c r="J634" t="s">
        <v>3</v>
      </c>
      <c r="K634">
        <v>380</v>
      </c>
      <c r="L634">
        <v>15.5</v>
      </c>
      <c r="M634">
        <v>329</v>
      </c>
      <c r="N634">
        <v>0</v>
      </c>
      <c r="O634">
        <v>0</v>
      </c>
      <c r="P634">
        <v>329</v>
      </c>
      <c r="Q634" t="s">
        <v>0</v>
      </c>
      <c r="R634">
        <v>0</v>
      </c>
      <c r="S634">
        <v>180</v>
      </c>
      <c r="T634" t="s">
        <v>27046</v>
      </c>
      <c r="U634" t="s">
        <v>20516</v>
      </c>
      <c r="V634" s="2">
        <v>38912</v>
      </c>
      <c r="W634" s="7">
        <f t="shared" si="64"/>
        <v>2006</v>
      </c>
      <c r="X634" s="2">
        <v>38907</v>
      </c>
      <c r="Y634" t="s">
        <v>199</v>
      </c>
      <c r="Z634" t="s">
        <v>7</v>
      </c>
      <c r="AA634" t="s">
        <v>98</v>
      </c>
      <c r="AB634">
        <v>8</v>
      </c>
      <c r="AC634">
        <v>1094</v>
      </c>
      <c r="AD634">
        <v>9090</v>
      </c>
      <c r="AE634" t="s">
        <v>20933</v>
      </c>
      <c r="AF634" t="s">
        <v>27034</v>
      </c>
      <c r="AG634">
        <f t="shared" si="65"/>
        <v>5</v>
      </c>
      <c r="AI634" t="str">
        <f t="shared" si="67"/>
        <v/>
      </c>
      <c r="AJ634">
        <f t="shared" si="63"/>
        <v>0</v>
      </c>
      <c r="AK634" t="str">
        <f t="shared" si="68"/>
        <v/>
      </c>
    </row>
    <row r="635" spans="1:37" x14ac:dyDescent="0.25">
      <c r="A635" s="1">
        <v>0</v>
      </c>
      <c r="B635">
        <v>0</v>
      </c>
      <c r="C635">
        <v>0</v>
      </c>
      <c r="D635" t="s">
        <v>1182</v>
      </c>
      <c r="E635">
        <v>0</v>
      </c>
      <c r="F635">
        <v>0</v>
      </c>
      <c r="G635" t="s">
        <v>5</v>
      </c>
      <c r="H635" s="2">
        <v>38908</v>
      </c>
      <c r="I635" t="s">
        <v>2</v>
      </c>
      <c r="J635" t="s">
        <v>3</v>
      </c>
      <c r="K635">
        <v>65</v>
      </c>
      <c r="L635">
        <v>15.5</v>
      </c>
      <c r="M635">
        <v>0</v>
      </c>
      <c r="N635">
        <v>0</v>
      </c>
      <c r="O635">
        <v>0</v>
      </c>
      <c r="P635">
        <v>0</v>
      </c>
      <c r="Q635" t="s">
        <v>0</v>
      </c>
      <c r="R635">
        <v>0</v>
      </c>
      <c r="S635">
        <v>0</v>
      </c>
      <c r="T635" t="s">
        <v>27046</v>
      </c>
      <c r="U635" t="s">
        <v>20517</v>
      </c>
      <c r="V635" s="2">
        <v>38910</v>
      </c>
      <c r="W635" s="7">
        <f t="shared" si="64"/>
        <v>2006</v>
      </c>
      <c r="X635" s="2">
        <v>38908</v>
      </c>
      <c r="Y635" t="s">
        <v>204</v>
      </c>
      <c r="Z635" t="s">
        <v>7</v>
      </c>
      <c r="AA635" t="s">
        <v>48</v>
      </c>
      <c r="AB635">
        <v>1</v>
      </c>
      <c r="AC635">
        <v>986</v>
      </c>
      <c r="AD635">
        <v>9091</v>
      </c>
      <c r="AE635" t="s">
        <v>20892</v>
      </c>
      <c r="AF635" t="s">
        <v>27034</v>
      </c>
      <c r="AG635">
        <f t="shared" si="65"/>
        <v>5</v>
      </c>
      <c r="AI635" t="str">
        <f t="shared" si="67"/>
        <v/>
      </c>
      <c r="AJ635">
        <f t="shared" si="63"/>
        <v>0</v>
      </c>
      <c r="AK635" t="str">
        <f t="shared" si="68"/>
        <v/>
      </c>
    </row>
    <row r="636" spans="1:37" x14ac:dyDescent="0.25">
      <c r="A636" s="1">
        <v>0</v>
      </c>
      <c r="B636">
        <v>0</v>
      </c>
      <c r="C636" t="s">
        <v>1183</v>
      </c>
      <c r="D636" t="s">
        <v>1184</v>
      </c>
      <c r="E636">
        <v>0</v>
      </c>
      <c r="F636">
        <v>0</v>
      </c>
      <c r="G636" t="s">
        <v>5</v>
      </c>
      <c r="H636" s="2">
        <v>38915</v>
      </c>
      <c r="I636" s="2">
        <v>38914</v>
      </c>
      <c r="J636" t="s">
        <v>3</v>
      </c>
      <c r="K636">
        <v>226</v>
      </c>
      <c r="L636">
        <v>15.5</v>
      </c>
      <c r="M636">
        <v>195.67</v>
      </c>
      <c r="N636">
        <v>0</v>
      </c>
      <c r="O636">
        <v>0</v>
      </c>
      <c r="P636">
        <v>195.67</v>
      </c>
      <c r="Q636" t="s">
        <v>0</v>
      </c>
      <c r="R636">
        <v>0</v>
      </c>
      <c r="S636">
        <v>200</v>
      </c>
      <c r="T636" t="s">
        <v>27046</v>
      </c>
      <c r="U636" t="s">
        <v>20516</v>
      </c>
      <c r="V636" s="2">
        <v>38913</v>
      </c>
      <c r="W636" s="7">
        <f t="shared" si="64"/>
        <v>2006</v>
      </c>
      <c r="X636" s="2">
        <v>38908</v>
      </c>
      <c r="Y636" t="s">
        <v>80</v>
      </c>
      <c r="Z636" t="s">
        <v>7</v>
      </c>
      <c r="AA636" t="s">
        <v>122</v>
      </c>
      <c r="AB636">
        <v>5</v>
      </c>
      <c r="AC636">
        <v>3332</v>
      </c>
      <c r="AD636">
        <v>9092</v>
      </c>
      <c r="AE636" t="s">
        <v>21690</v>
      </c>
      <c r="AF636" t="s">
        <v>27034</v>
      </c>
      <c r="AG636">
        <f t="shared" si="65"/>
        <v>5</v>
      </c>
      <c r="AI636" t="str">
        <f t="shared" si="67"/>
        <v/>
      </c>
      <c r="AJ636">
        <f t="shared" si="63"/>
        <v>0</v>
      </c>
      <c r="AK636" t="str">
        <f t="shared" si="68"/>
        <v/>
      </c>
    </row>
    <row r="637" spans="1:37" x14ac:dyDescent="0.25">
      <c r="A637" s="1">
        <v>0</v>
      </c>
      <c r="B637">
        <v>0</v>
      </c>
      <c r="C637">
        <v>0</v>
      </c>
      <c r="D637" t="s">
        <v>1185</v>
      </c>
      <c r="E637">
        <v>0</v>
      </c>
      <c r="F637">
        <v>0</v>
      </c>
      <c r="G637" t="s">
        <v>5</v>
      </c>
      <c r="H637" s="2">
        <v>38910</v>
      </c>
      <c r="I637" s="2">
        <v>38910</v>
      </c>
      <c r="J637" t="s">
        <v>3</v>
      </c>
      <c r="K637">
        <v>240</v>
      </c>
      <c r="L637">
        <v>15.5</v>
      </c>
      <c r="M637">
        <v>207.79</v>
      </c>
      <c r="N637">
        <v>0</v>
      </c>
      <c r="O637">
        <v>0</v>
      </c>
      <c r="P637">
        <v>207.79</v>
      </c>
      <c r="Q637" t="s">
        <v>0</v>
      </c>
      <c r="R637">
        <v>0</v>
      </c>
      <c r="S637">
        <v>200</v>
      </c>
      <c r="T637" t="s">
        <v>27046</v>
      </c>
      <c r="U637" t="s">
        <v>20516</v>
      </c>
      <c r="V637" s="2">
        <v>38911</v>
      </c>
      <c r="W637" s="7">
        <f t="shared" si="64"/>
        <v>2006</v>
      </c>
      <c r="X637" s="2">
        <v>38908</v>
      </c>
      <c r="Y637" t="s">
        <v>430</v>
      </c>
      <c r="Z637" t="s">
        <v>7</v>
      </c>
      <c r="AA637" t="s">
        <v>106</v>
      </c>
      <c r="AB637">
        <v>9</v>
      </c>
      <c r="AC637">
        <v>3332</v>
      </c>
      <c r="AD637">
        <v>9093</v>
      </c>
      <c r="AE637" t="s">
        <v>21690</v>
      </c>
      <c r="AF637" t="s">
        <v>27034</v>
      </c>
      <c r="AG637">
        <f t="shared" si="65"/>
        <v>5</v>
      </c>
      <c r="AI637" t="str">
        <f t="shared" si="67"/>
        <v/>
      </c>
      <c r="AJ637">
        <f t="shared" si="63"/>
        <v>0</v>
      </c>
      <c r="AK637" t="str">
        <f t="shared" si="68"/>
        <v/>
      </c>
    </row>
    <row r="638" spans="1:37" x14ac:dyDescent="0.25">
      <c r="A638" s="1">
        <v>0</v>
      </c>
      <c r="B638">
        <v>0</v>
      </c>
      <c r="C638">
        <v>0</v>
      </c>
      <c r="D638" t="s">
        <v>1186</v>
      </c>
      <c r="E638">
        <v>0</v>
      </c>
      <c r="F638">
        <v>0</v>
      </c>
      <c r="G638" t="s">
        <v>5</v>
      </c>
      <c r="H638" s="2">
        <v>38943</v>
      </c>
      <c r="I638" s="2">
        <v>38912</v>
      </c>
      <c r="J638" t="s">
        <v>3</v>
      </c>
      <c r="K638">
        <v>165</v>
      </c>
      <c r="L638">
        <v>15.5</v>
      </c>
      <c r="M638">
        <v>142.86000000000001</v>
      </c>
      <c r="N638">
        <v>0</v>
      </c>
      <c r="O638">
        <v>0</v>
      </c>
      <c r="P638">
        <v>142.86000000000001</v>
      </c>
      <c r="Q638" t="s">
        <v>0</v>
      </c>
      <c r="R638">
        <v>0</v>
      </c>
      <c r="S638">
        <v>165</v>
      </c>
      <c r="T638" t="s">
        <v>27046</v>
      </c>
      <c r="U638" t="s">
        <v>20517</v>
      </c>
      <c r="V638" s="2">
        <v>38913</v>
      </c>
      <c r="W638" s="7">
        <f t="shared" si="64"/>
        <v>2006</v>
      </c>
      <c r="X638" s="2">
        <v>38908</v>
      </c>
      <c r="Y638" t="s">
        <v>504</v>
      </c>
      <c r="Z638" t="s">
        <v>7</v>
      </c>
      <c r="AA638" t="s">
        <v>1187</v>
      </c>
      <c r="AB638">
        <v>2</v>
      </c>
      <c r="AC638">
        <v>3755</v>
      </c>
      <c r="AD638">
        <v>9094</v>
      </c>
      <c r="AE638" t="s">
        <v>21859</v>
      </c>
      <c r="AF638" t="s">
        <v>27034</v>
      </c>
      <c r="AG638">
        <f t="shared" si="65"/>
        <v>5</v>
      </c>
      <c r="AI638" t="str">
        <f t="shared" si="67"/>
        <v/>
      </c>
      <c r="AJ638">
        <f t="shared" si="63"/>
        <v>0</v>
      </c>
      <c r="AK638" t="str">
        <f t="shared" si="68"/>
        <v/>
      </c>
    </row>
    <row r="639" spans="1:37" x14ac:dyDescent="0.25">
      <c r="A639" s="1">
        <v>0</v>
      </c>
      <c r="B639">
        <v>0</v>
      </c>
      <c r="C639">
        <v>0</v>
      </c>
      <c r="D639" t="s">
        <v>1188</v>
      </c>
      <c r="E639">
        <v>0</v>
      </c>
      <c r="F639">
        <v>0</v>
      </c>
      <c r="G639" t="s">
        <v>5</v>
      </c>
      <c r="H639" s="2">
        <v>38910</v>
      </c>
      <c r="I639" s="2">
        <v>38909</v>
      </c>
      <c r="J639" t="s">
        <v>3</v>
      </c>
      <c r="K639">
        <v>160</v>
      </c>
      <c r="L639">
        <v>15.5</v>
      </c>
      <c r="M639">
        <v>138.53</v>
      </c>
      <c r="N639">
        <v>24.42</v>
      </c>
      <c r="O639">
        <v>15</v>
      </c>
      <c r="P639" t="s">
        <v>1189</v>
      </c>
      <c r="Q639" t="s">
        <v>1190</v>
      </c>
      <c r="R639">
        <v>50</v>
      </c>
      <c r="S639">
        <v>0</v>
      </c>
      <c r="T639" t="s">
        <v>27046</v>
      </c>
      <c r="U639" t="s">
        <v>20517</v>
      </c>
      <c r="V639" s="2">
        <v>38910</v>
      </c>
      <c r="W639" s="7">
        <f t="shared" si="64"/>
        <v>2006</v>
      </c>
      <c r="X639" s="2">
        <v>38908</v>
      </c>
      <c r="Y639" t="s">
        <v>47</v>
      </c>
      <c r="Z639" t="s">
        <v>7</v>
      </c>
      <c r="AA639" t="s">
        <v>1191</v>
      </c>
      <c r="AB639">
        <v>1</v>
      </c>
      <c r="AC639">
        <v>418</v>
      </c>
      <c r="AD639">
        <v>9095</v>
      </c>
      <c r="AE639" t="s">
        <v>20672</v>
      </c>
      <c r="AF639" t="s">
        <v>27034</v>
      </c>
      <c r="AG639">
        <f t="shared" si="65"/>
        <v>5</v>
      </c>
      <c r="AI639" t="str">
        <f t="shared" si="67"/>
        <v/>
      </c>
      <c r="AJ639">
        <f t="shared" si="63"/>
        <v>0</v>
      </c>
      <c r="AK639" t="str">
        <f t="shared" si="68"/>
        <v/>
      </c>
    </row>
    <row r="640" spans="1:37" x14ac:dyDescent="0.25">
      <c r="A640" s="1">
        <v>0</v>
      </c>
      <c r="B640">
        <v>0</v>
      </c>
      <c r="C640">
        <v>0</v>
      </c>
      <c r="D640" t="s">
        <v>1192</v>
      </c>
      <c r="E640">
        <v>0</v>
      </c>
      <c r="F640">
        <v>0</v>
      </c>
      <c r="G640" t="s">
        <v>5</v>
      </c>
      <c r="H640" s="2">
        <v>38912</v>
      </c>
      <c r="I640" s="2">
        <v>38911</v>
      </c>
      <c r="J640" t="s">
        <v>3</v>
      </c>
      <c r="K640">
        <v>495</v>
      </c>
      <c r="L640">
        <v>15.5</v>
      </c>
      <c r="M640">
        <v>428.57</v>
      </c>
      <c r="N640">
        <v>0</v>
      </c>
      <c r="O640">
        <v>0</v>
      </c>
      <c r="P640">
        <v>428.57</v>
      </c>
      <c r="Q640" t="s">
        <v>0</v>
      </c>
      <c r="R640">
        <v>0</v>
      </c>
      <c r="S640">
        <v>0</v>
      </c>
      <c r="T640" t="s">
        <v>27082</v>
      </c>
      <c r="U640" t="s">
        <v>20524</v>
      </c>
      <c r="V640" t="s">
        <v>1193</v>
      </c>
      <c r="W640" s="7">
        <f t="shared" si="64"/>
        <v>2006</v>
      </c>
      <c r="X640" s="2">
        <v>38909</v>
      </c>
      <c r="Y640" t="s">
        <v>1194</v>
      </c>
      <c r="Z640" t="s">
        <v>7</v>
      </c>
      <c r="AA640" t="s">
        <v>137</v>
      </c>
      <c r="AB640">
        <v>3</v>
      </c>
      <c r="AC640">
        <v>1634</v>
      </c>
      <c r="AD640">
        <v>9096</v>
      </c>
      <c r="AE640" t="s">
        <v>21095</v>
      </c>
      <c r="AF640" t="s">
        <v>27034</v>
      </c>
      <c r="AG640">
        <f t="shared" si="65"/>
        <v>39</v>
      </c>
      <c r="AH640" t="str">
        <f>MID(V640,1,31)</f>
        <v xml:space="preserve">מנגנון הפעלה שבור              </v>
      </c>
      <c r="AI640" t="str">
        <f t="shared" si="67"/>
        <v>מנגנון הפעלה שבור</v>
      </c>
      <c r="AJ640">
        <f t="shared" si="63"/>
        <v>17</v>
      </c>
      <c r="AK640" t="str">
        <f t="shared" si="68"/>
        <v>מנגנון הפעלה שבור,מנגנון הפעלה שבור</v>
      </c>
    </row>
    <row r="641" spans="1:37" x14ac:dyDescent="0.25">
      <c r="A641" s="1">
        <v>0</v>
      </c>
      <c r="B641">
        <v>0</v>
      </c>
      <c r="C641">
        <v>0</v>
      </c>
      <c r="D641" t="s">
        <v>1195</v>
      </c>
      <c r="E641">
        <v>0</v>
      </c>
      <c r="F641">
        <v>0</v>
      </c>
      <c r="G641" t="s">
        <v>5</v>
      </c>
      <c r="H641" s="2">
        <v>38910</v>
      </c>
      <c r="I641" s="2">
        <v>38910</v>
      </c>
      <c r="J641" t="s">
        <v>3</v>
      </c>
      <c r="K641">
        <v>433</v>
      </c>
      <c r="L641">
        <v>15.5</v>
      </c>
      <c r="M641">
        <v>374.89</v>
      </c>
      <c r="N641">
        <v>66.16</v>
      </c>
      <c r="O641">
        <v>15</v>
      </c>
      <c r="P641">
        <v>441.05</v>
      </c>
      <c r="Q641" t="s">
        <v>0</v>
      </c>
      <c r="R641">
        <v>0</v>
      </c>
      <c r="S641">
        <v>250</v>
      </c>
      <c r="T641" t="s">
        <v>27046</v>
      </c>
      <c r="U641" t="s">
        <v>20517</v>
      </c>
      <c r="V641" s="2">
        <v>38914</v>
      </c>
      <c r="W641" s="7">
        <f t="shared" si="64"/>
        <v>2006</v>
      </c>
      <c r="X641" s="2">
        <v>38909</v>
      </c>
      <c r="Y641" t="s">
        <v>1196</v>
      </c>
      <c r="Z641" t="s">
        <v>7</v>
      </c>
      <c r="AA641" t="s">
        <v>81</v>
      </c>
      <c r="AB641">
        <v>3</v>
      </c>
      <c r="AC641">
        <v>450</v>
      </c>
      <c r="AD641">
        <v>9097</v>
      </c>
      <c r="AE641" t="s">
        <v>20679</v>
      </c>
      <c r="AF641" t="s">
        <v>27034</v>
      </c>
      <c r="AG641">
        <f t="shared" si="65"/>
        <v>5</v>
      </c>
      <c r="AI641" t="str">
        <f t="shared" si="67"/>
        <v/>
      </c>
      <c r="AJ641">
        <f t="shared" si="63"/>
        <v>0</v>
      </c>
      <c r="AK641" t="str">
        <f t="shared" si="68"/>
        <v/>
      </c>
    </row>
    <row r="642" spans="1:37" x14ac:dyDescent="0.25">
      <c r="A642" s="1">
        <v>0</v>
      </c>
      <c r="B642">
        <v>0</v>
      </c>
      <c r="C642" t="s">
        <v>1197</v>
      </c>
      <c r="D642" t="s">
        <v>1198</v>
      </c>
      <c r="E642">
        <v>0</v>
      </c>
      <c r="F642">
        <v>0</v>
      </c>
      <c r="G642" t="s">
        <v>5</v>
      </c>
      <c r="H642" s="2">
        <v>38919</v>
      </c>
      <c r="I642" s="2">
        <v>38911</v>
      </c>
      <c r="J642" t="s">
        <v>3</v>
      </c>
      <c r="K642">
        <v>165</v>
      </c>
      <c r="L642">
        <v>15.5</v>
      </c>
      <c r="M642">
        <v>142.86000000000001</v>
      </c>
      <c r="N642">
        <v>0</v>
      </c>
      <c r="O642">
        <v>0</v>
      </c>
      <c r="P642">
        <v>142.86000000000001</v>
      </c>
      <c r="Q642" t="s">
        <v>0</v>
      </c>
      <c r="R642">
        <v>0</v>
      </c>
      <c r="S642">
        <v>250</v>
      </c>
      <c r="T642" t="s">
        <v>27046</v>
      </c>
      <c r="U642" t="s">
        <v>20524</v>
      </c>
      <c r="V642" s="2">
        <v>38912</v>
      </c>
      <c r="W642" s="7">
        <f t="shared" si="64"/>
        <v>2006</v>
      </c>
      <c r="X642" s="2">
        <v>38909</v>
      </c>
      <c r="Y642" t="s">
        <v>32</v>
      </c>
      <c r="Z642" t="s">
        <v>7</v>
      </c>
      <c r="AA642" t="s">
        <v>200</v>
      </c>
      <c r="AB642">
        <v>9</v>
      </c>
      <c r="AC642">
        <v>707</v>
      </c>
      <c r="AD642">
        <v>9098</v>
      </c>
      <c r="AE642" t="s">
        <v>20781</v>
      </c>
      <c r="AF642" t="s">
        <v>27034</v>
      </c>
      <c r="AG642">
        <f t="shared" si="65"/>
        <v>5</v>
      </c>
      <c r="AI642" t="str">
        <f t="shared" si="67"/>
        <v/>
      </c>
      <c r="AJ642">
        <f t="shared" ref="AJ642:AJ705" si="69">LEN(AI642)</f>
        <v>0</v>
      </c>
      <c r="AK642" t="str">
        <f t="shared" si="68"/>
        <v/>
      </c>
    </row>
    <row r="643" spans="1:37" x14ac:dyDescent="0.25">
      <c r="A643" s="1">
        <v>0</v>
      </c>
      <c r="B643">
        <v>0</v>
      </c>
      <c r="C643">
        <v>0</v>
      </c>
      <c r="D643" t="s">
        <v>1199</v>
      </c>
      <c r="E643">
        <v>0</v>
      </c>
      <c r="F643">
        <v>0</v>
      </c>
      <c r="G643" t="s">
        <v>5</v>
      </c>
      <c r="H643" s="2">
        <v>38912</v>
      </c>
      <c r="I643" s="2">
        <v>38910</v>
      </c>
      <c r="J643" t="s">
        <v>3</v>
      </c>
      <c r="K643">
        <v>152</v>
      </c>
      <c r="L643">
        <v>15.5</v>
      </c>
      <c r="M643">
        <v>131.6</v>
      </c>
      <c r="N643">
        <v>23.22</v>
      </c>
      <c r="O643">
        <v>15</v>
      </c>
      <c r="P643">
        <v>154.82</v>
      </c>
      <c r="Q643" t="s">
        <v>0</v>
      </c>
      <c r="R643">
        <v>0</v>
      </c>
      <c r="S643">
        <v>152</v>
      </c>
      <c r="T643" t="s">
        <v>27046</v>
      </c>
      <c r="U643" t="s">
        <v>20516</v>
      </c>
      <c r="V643" s="2">
        <v>38912</v>
      </c>
      <c r="W643" s="7">
        <f t="shared" ref="W643:W706" si="70">YEAR(X643)</f>
        <v>2006</v>
      </c>
      <c r="X643" s="2">
        <v>38909</v>
      </c>
      <c r="Y643" t="s">
        <v>325</v>
      </c>
      <c r="Z643" t="s">
        <v>7</v>
      </c>
      <c r="AA643" t="s">
        <v>1200</v>
      </c>
      <c r="AB643">
        <v>9</v>
      </c>
      <c r="AC643">
        <v>4739</v>
      </c>
      <c r="AD643">
        <v>9099</v>
      </c>
      <c r="AE643" t="s">
        <v>22263</v>
      </c>
      <c r="AF643" t="s">
        <v>27034</v>
      </c>
      <c r="AG643">
        <f t="shared" ref="AG643:AG706" si="71">LEN(V643)</f>
        <v>5</v>
      </c>
      <c r="AI643" t="str">
        <f t="shared" ref="AI643:AI706" si="72">TRIM(AH643)</f>
        <v/>
      </c>
      <c r="AJ643">
        <f t="shared" si="69"/>
        <v>0</v>
      </c>
      <c r="AK643" t="str">
        <f t="shared" ref="AK643:AK706" si="73">TRIM(T643)&amp;IF(AND(LEN(T643)&gt;0,LEN(AI643)&gt;0),",","")&amp;TRIM(AI643)</f>
        <v/>
      </c>
    </row>
    <row r="644" spans="1:37" x14ac:dyDescent="0.25">
      <c r="A644" s="1">
        <v>0</v>
      </c>
      <c r="B644">
        <v>0</v>
      </c>
      <c r="C644">
        <v>0</v>
      </c>
      <c r="D644" t="s">
        <v>1201</v>
      </c>
      <c r="E644">
        <v>0</v>
      </c>
      <c r="F644">
        <v>0</v>
      </c>
      <c r="G644" t="s">
        <v>5</v>
      </c>
      <c r="H644" s="2">
        <v>38919</v>
      </c>
      <c r="I644" s="2">
        <v>38910</v>
      </c>
      <c r="J644" t="s">
        <v>3</v>
      </c>
      <c r="K644">
        <v>200</v>
      </c>
      <c r="L644">
        <v>15.5</v>
      </c>
      <c r="M644">
        <v>173.16</v>
      </c>
      <c r="N644">
        <v>19.239999999999998</v>
      </c>
      <c r="O644">
        <v>10</v>
      </c>
      <c r="P644">
        <v>192.4</v>
      </c>
      <c r="Q644" t="s">
        <v>0</v>
      </c>
      <c r="R644">
        <v>0</v>
      </c>
      <c r="S644">
        <v>250</v>
      </c>
      <c r="T644" t="s">
        <v>27046</v>
      </c>
      <c r="U644" t="s">
        <v>20517</v>
      </c>
      <c r="V644" s="2">
        <v>38915</v>
      </c>
      <c r="W644" s="7">
        <f t="shared" si="70"/>
        <v>2006</v>
      </c>
      <c r="X644" s="2">
        <v>38910</v>
      </c>
      <c r="Y644" t="s">
        <v>93</v>
      </c>
      <c r="Z644" t="s">
        <v>62</v>
      </c>
      <c r="AA644" t="s">
        <v>276</v>
      </c>
      <c r="AB644">
        <v>2</v>
      </c>
      <c r="AC644">
        <v>321</v>
      </c>
      <c r="AD644">
        <v>9100</v>
      </c>
      <c r="AE644" t="s">
        <v>20634</v>
      </c>
      <c r="AF644" t="s">
        <v>27034</v>
      </c>
      <c r="AG644">
        <f t="shared" si="71"/>
        <v>5</v>
      </c>
      <c r="AI644" t="str">
        <f t="shared" si="72"/>
        <v/>
      </c>
      <c r="AJ644">
        <f t="shared" si="69"/>
        <v>0</v>
      </c>
      <c r="AK644" t="str">
        <f t="shared" si="73"/>
        <v/>
      </c>
    </row>
    <row r="645" spans="1:37" x14ac:dyDescent="0.25">
      <c r="A645" s="1">
        <v>0</v>
      </c>
      <c r="B645">
        <v>0</v>
      </c>
      <c r="C645">
        <v>0</v>
      </c>
      <c r="D645" t="s">
        <v>1202</v>
      </c>
      <c r="E645">
        <v>0</v>
      </c>
      <c r="F645">
        <v>0</v>
      </c>
      <c r="G645" t="s">
        <v>5</v>
      </c>
      <c r="H645" s="2">
        <v>38922</v>
      </c>
      <c r="I645" s="2">
        <v>38915</v>
      </c>
      <c r="J645" t="s">
        <v>3</v>
      </c>
      <c r="K645">
        <v>211</v>
      </c>
      <c r="L645">
        <v>15.5</v>
      </c>
      <c r="M645">
        <v>182.68</v>
      </c>
      <c r="N645">
        <v>0</v>
      </c>
      <c r="O645">
        <v>0</v>
      </c>
      <c r="P645">
        <v>182.68</v>
      </c>
      <c r="Q645" t="s">
        <v>0</v>
      </c>
      <c r="R645">
        <v>0</v>
      </c>
      <c r="S645">
        <v>200</v>
      </c>
      <c r="T645" t="s">
        <v>27046</v>
      </c>
      <c r="U645" t="s">
        <v>20516</v>
      </c>
      <c r="V645" s="2">
        <v>38915</v>
      </c>
      <c r="W645" s="7">
        <f t="shared" si="70"/>
        <v>2006</v>
      </c>
      <c r="X645" s="2">
        <v>38910</v>
      </c>
      <c r="Y645" t="s">
        <v>25</v>
      </c>
      <c r="Z645" t="s">
        <v>7</v>
      </c>
      <c r="AA645" t="s">
        <v>26</v>
      </c>
      <c r="AB645">
        <v>5</v>
      </c>
      <c r="AC645">
        <v>5047</v>
      </c>
      <c r="AD645">
        <v>9101</v>
      </c>
      <c r="AE645" t="s">
        <v>22554</v>
      </c>
      <c r="AF645" t="s">
        <v>27034</v>
      </c>
      <c r="AG645">
        <f t="shared" si="71"/>
        <v>5</v>
      </c>
      <c r="AI645" t="str">
        <f t="shared" si="72"/>
        <v/>
      </c>
      <c r="AJ645">
        <f t="shared" si="69"/>
        <v>0</v>
      </c>
      <c r="AK645" t="str">
        <f t="shared" si="73"/>
        <v/>
      </c>
    </row>
    <row r="646" spans="1:37" x14ac:dyDescent="0.25">
      <c r="A646" s="1">
        <v>0</v>
      </c>
      <c r="B646">
        <v>0</v>
      </c>
      <c r="C646" t="s">
        <v>1203</v>
      </c>
      <c r="D646" t="s">
        <v>1202</v>
      </c>
      <c r="E646">
        <v>0</v>
      </c>
      <c r="F646">
        <v>0</v>
      </c>
      <c r="G646" t="s">
        <v>5</v>
      </c>
      <c r="H646" s="2">
        <v>38922</v>
      </c>
      <c r="I646" s="2">
        <v>38922</v>
      </c>
      <c r="J646" t="s">
        <v>3</v>
      </c>
      <c r="K646">
        <v>350</v>
      </c>
      <c r="L646">
        <v>15.5</v>
      </c>
      <c r="M646">
        <v>303.02999999999997</v>
      </c>
      <c r="N646">
        <v>85.47</v>
      </c>
      <c r="O646">
        <v>22</v>
      </c>
      <c r="P646">
        <v>388.5</v>
      </c>
      <c r="Q646" t="s">
        <v>0</v>
      </c>
      <c r="R646">
        <v>0</v>
      </c>
      <c r="S646">
        <v>200</v>
      </c>
      <c r="T646" t="s">
        <v>27116</v>
      </c>
      <c r="U646" t="s">
        <v>20509</v>
      </c>
      <c r="V646" t="s">
        <v>1204</v>
      </c>
      <c r="W646" s="7">
        <f t="shared" si="70"/>
        <v>2006</v>
      </c>
      <c r="X646" s="2">
        <v>38910</v>
      </c>
      <c r="Y646" t="s">
        <v>12</v>
      </c>
      <c r="Z646" t="s">
        <v>7</v>
      </c>
      <c r="AA646" t="s">
        <v>215</v>
      </c>
      <c r="AB646">
        <v>9</v>
      </c>
      <c r="AC646">
        <v>5047</v>
      </c>
      <c r="AD646">
        <v>9102</v>
      </c>
      <c r="AE646" t="s">
        <v>22554</v>
      </c>
      <c r="AF646" t="s">
        <v>27034</v>
      </c>
      <c r="AG646">
        <f t="shared" si="71"/>
        <v>39</v>
      </c>
      <c r="AH646" t="str">
        <f>MID(V646,1,31)</f>
        <v xml:space="preserve">ידית שבורה.                    </v>
      </c>
      <c r="AI646" t="str">
        <f t="shared" si="72"/>
        <v>ידית שבורה.</v>
      </c>
      <c r="AJ646">
        <f t="shared" si="69"/>
        <v>11</v>
      </c>
      <c r="AK646" t="str">
        <f t="shared" si="73"/>
        <v>ללא מכסה פקק,ידית שבורה.,ידית שבורה.</v>
      </c>
    </row>
    <row r="647" spans="1:37" x14ac:dyDescent="0.25">
      <c r="A647" s="1">
        <v>0</v>
      </c>
      <c r="B647">
        <v>0</v>
      </c>
      <c r="C647">
        <v>0</v>
      </c>
      <c r="D647" t="s">
        <v>1205</v>
      </c>
      <c r="E647">
        <v>0</v>
      </c>
      <c r="F647">
        <v>0</v>
      </c>
      <c r="G647" t="s">
        <v>5</v>
      </c>
      <c r="H647" s="2">
        <v>38921</v>
      </c>
      <c r="I647" s="2">
        <v>38912</v>
      </c>
      <c r="J647" t="s">
        <v>3</v>
      </c>
      <c r="K647">
        <v>230</v>
      </c>
      <c r="L647">
        <v>15.5</v>
      </c>
      <c r="M647">
        <v>199.13</v>
      </c>
      <c r="N647">
        <v>0</v>
      </c>
      <c r="O647">
        <v>0</v>
      </c>
      <c r="P647">
        <v>199.13</v>
      </c>
      <c r="Q647" t="s">
        <v>0</v>
      </c>
      <c r="R647">
        <v>0</v>
      </c>
      <c r="S647">
        <v>200</v>
      </c>
      <c r="T647" t="s">
        <v>27046</v>
      </c>
      <c r="U647" t="s">
        <v>20517</v>
      </c>
      <c r="V647" s="2">
        <v>38913</v>
      </c>
      <c r="W647" s="7">
        <f t="shared" si="70"/>
        <v>2006</v>
      </c>
      <c r="X647" s="2">
        <v>38910</v>
      </c>
      <c r="Y647" t="s">
        <v>32</v>
      </c>
      <c r="Z647" t="s">
        <v>7</v>
      </c>
      <c r="AA647" t="s">
        <v>106</v>
      </c>
      <c r="AB647">
        <v>9</v>
      </c>
      <c r="AC647">
        <v>1318</v>
      </c>
      <c r="AD647">
        <v>9103</v>
      </c>
      <c r="AE647" t="s">
        <v>20995</v>
      </c>
      <c r="AF647" t="s">
        <v>27034</v>
      </c>
      <c r="AG647">
        <f t="shared" si="71"/>
        <v>5</v>
      </c>
      <c r="AI647" t="str">
        <f t="shared" si="72"/>
        <v/>
      </c>
      <c r="AJ647">
        <f t="shared" si="69"/>
        <v>0</v>
      </c>
      <c r="AK647" t="str">
        <f t="shared" si="73"/>
        <v/>
      </c>
    </row>
    <row r="648" spans="1:37" x14ac:dyDescent="0.25">
      <c r="A648" s="1">
        <v>0</v>
      </c>
      <c r="B648">
        <v>0</v>
      </c>
      <c r="C648">
        <v>0</v>
      </c>
      <c r="D648" t="s">
        <v>1206</v>
      </c>
      <c r="E648">
        <v>0</v>
      </c>
      <c r="F648">
        <v>0</v>
      </c>
      <c r="G648" t="s">
        <v>5</v>
      </c>
      <c r="H648" s="2">
        <v>38922</v>
      </c>
      <c r="I648" s="2">
        <v>38917</v>
      </c>
      <c r="J648" t="s">
        <v>3</v>
      </c>
      <c r="K648">
        <v>469</v>
      </c>
      <c r="L648">
        <v>15.5</v>
      </c>
      <c r="M648">
        <v>406.06</v>
      </c>
      <c r="N648">
        <v>0</v>
      </c>
      <c r="O648">
        <v>0</v>
      </c>
      <c r="P648" t="s">
        <v>1207</v>
      </c>
      <c r="Q648" t="s">
        <v>1208</v>
      </c>
      <c r="R648">
        <v>100</v>
      </c>
      <c r="S648">
        <v>430</v>
      </c>
      <c r="T648" t="s">
        <v>27046</v>
      </c>
      <c r="U648" t="s">
        <v>20517</v>
      </c>
      <c r="V648" s="2">
        <v>38915</v>
      </c>
      <c r="W648" s="7">
        <f t="shared" si="70"/>
        <v>2006</v>
      </c>
      <c r="X648" s="2">
        <v>38910</v>
      </c>
      <c r="Y648" t="s">
        <v>204</v>
      </c>
      <c r="Z648" t="s">
        <v>7</v>
      </c>
      <c r="AA648" t="s">
        <v>298</v>
      </c>
      <c r="AB648">
        <v>2</v>
      </c>
      <c r="AC648">
        <v>5048</v>
      </c>
      <c r="AD648">
        <v>9104</v>
      </c>
      <c r="AE648" t="s">
        <v>22555</v>
      </c>
      <c r="AF648" t="s">
        <v>27034</v>
      </c>
      <c r="AG648">
        <f t="shared" si="71"/>
        <v>5</v>
      </c>
      <c r="AI648" t="str">
        <f t="shared" si="72"/>
        <v/>
      </c>
      <c r="AJ648">
        <f t="shared" si="69"/>
        <v>0</v>
      </c>
      <c r="AK648" t="str">
        <f t="shared" si="73"/>
        <v/>
      </c>
    </row>
    <row r="649" spans="1:37" x14ac:dyDescent="0.25">
      <c r="A649" s="1">
        <v>0</v>
      </c>
      <c r="B649">
        <v>0</v>
      </c>
      <c r="C649">
        <v>0</v>
      </c>
      <c r="D649" t="s">
        <v>1209</v>
      </c>
      <c r="E649">
        <v>0</v>
      </c>
      <c r="F649">
        <v>0</v>
      </c>
      <c r="G649" t="s">
        <v>5</v>
      </c>
      <c r="H649" s="2">
        <v>38924</v>
      </c>
      <c r="I649" s="2">
        <v>38922</v>
      </c>
      <c r="J649" t="s">
        <v>3</v>
      </c>
      <c r="K649">
        <v>289</v>
      </c>
      <c r="L649">
        <v>15.5</v>
      </c>
      <c r="M649">
        <v>250.22</v>
      </c>
      <c r="N649">
        <v>0</v>
      </c>
      <c r="O649">
        <v>0</v>
      </c>
      <c r="P649">
        <v>250.22</v>
      </c>
      <c r="Q649" t="s">
        <v>0</v>
      </c>
      <c r="R649">
        <v>0</v>
      </c>
      <c r="S649">
        <v>0</v>
      </c>
      <c r="T649" t="s">
        <v>27046</v>
      </c>
      <c r="U649" t="s">
        <v>20524</v>
      </c>
      <c r="V649" s="2">
        <v>38912</v>
      </c>
      <c r="W649" s="7">
        <f t="shared" si="70"/>
        <v>2006</v>
      </c>
      <c r="X649" s="2">
        <v>38910</v>
      </c>
      <c r="Y649" t="s">
        <v>118</v>
      </c>
      <c r="Z649" t="s">
        <v>7</v>
      </c>
      <c r="AA649" t="s">
        <v>1210</v>
      </c>
      <c r="AB649">
        <v>1</v>
      </c>
      <c r="AC649">
        <v>556</v>
      </c>
      <c r="AD649">
        <v>9105</v>
      </c>
      <c r="AE649" t="s">
        <v>20725</v>
      </c>
      <c r="AF649" t="s">
        <v>27034</v>
      </c>
      <c r="AG649">
        <f t="shared" si="71"/>
        <v>5</v>
      </c>
      <c r="AI649" t="str">
        <f t="shared" si="72"/>
        <v/>
      </c>
      <c r="AJ649">
        <f t="shared" si="69"/>
        <v>0</v>
      </c>
      <c r="AK649" t="str">
        <f t="shared" si="73"/>
        <v/>
      </c>
    </row>
    <row r="650" spans="1:37" x14ac:dyDescent="0.25">
      <c r="A650" s="1">
        <v>0</v>
      </c>
      <c r="B650">
        <v>0</v>
      </c>
      <c r="C650">
        <v>0</v>
      </c>
      <c r="D650" t="s">
        <v>1211</v>
      </c>
      <c r="E650">
        <v>0</v>
      </c>
      <c r="F650">
        <v>0</v>
      </c>
      <c r="G650" t="s">
        <v>5</v>
      </c>
      <c r="H650" s="2">
        <v>38912</v>
      </c>
      <c r="I650" s="2">
        <v>38911</v>
      </c>
      <c r="J650" t="s">
        <v>3</v>
      </c>
      <c r="K650">
        <v>179</v>
      </c>
      <c r="L650">
        <v>15.5</v>
      </c>
      <c r="M650">
        <v>154.97999999999999</v>
      </c>
      <c r="N650">
        <v>0</v>
      </c>
      <c r="O650">
        <v>0</v>
      </c>
      <c r="P650">
        <v>154.97999999999999</v>
      </c>
      <c r="Q650" t="s">
        <v>0</v>
      </c>
      <c r="R650">
        <v>0</v>
      </c>
      <c r="S650">
        <v>179</v>
      </c>
      <c r="T650" t="s">
        <v>27046</v>
      </c>
      <c r="U650" t="s">
        <v>20516</v>
      </c>
      <c r="V650" s="2">
        <v>38916</v>
      </c>
      <c r="W650" s="7">
        <f t="shared" si="70"/>
        <v>2006</v>
      </c>
      <c r="X650" s="2">
        <v>38911</v>
      </c>
      <c r="Y650" t="s">
        <v>479</v>
      </c>
      <c r="Z650" t="s">
        <v>7</v>
      </c>
      <c r="AA650" t="s">
        <v>1212</v>
      </c>
      <c r="AB650">
        <v>6</v>
      </c>
      <c r="AC650">
        <v>5049</v>
      </c>
      <c r="AD650">
        <v>9106</v>
      </c>
      <c r="AE650" t="s">
        <v>22556</v>
      </c>
      <c r="AF650" t="s">
        <v>27034</v>
      </c>
      <c r="AG650">
        <f t="shared" si="71"/>
        <v>5</v>
      </c>
      <c r="AI650" t="str">
        <f t="shared" si="72"/>
        <v/>
      </c>
      <c r="AJ650">
        <f t="shared" si="69"/>
        <v>0</v>
      </c>
      <c r="AK650" t="str">
        <f t="shared" si="73"/>
        <v/>
      </c>
    </row>
    <row r="651" spans="1:37" x14ac:dyDescent="0.25">
      <c r="A651" s="1">
        <v>0</v>
      </c>
      <c r="B651">
        <v>0</v>
      </c>
      <c r="C651">
        <v>0</v>
      </c>
      <c r="D651" t="s">
        <v>1213</v>
      </c>
      <c r="E651">
        <v>0</v>
      </c>
      <c r="F651">
        <v>0</v>
      </c>
      <c r="G651" t="s">
        <v>5</v>
      </c>
      <c r="H651" s="2">
        <v>38916</v>
      </c>
      <c r="I651" s="2">
        <v>38911</v>
      </c>
      <c r="J651" t="s">
        <v>3</v>
      </c>
      <c r="K651">
        <v>156</v>
      </c>
      <c r="L651">
        <v>15.5</v>
      </c>
      <c r="M651">
        <v>135.06</v>
      </c>
      <c r="N651">
        <v>0</v>
      </c>
      <c r="O651">
        <v>0</v>
      </c>
      <c r="P651">
        <v>135.06</v>
      </c>
      <c r="Q651" t="s">
        <v>0</v>
      </c>
      <c r="R651">
        <v>0</v>
      </c>
      <c r="S651">
        <v>250</v>
      </c>
      <c r="T651" t="s">
        <v>27046</v>
      </c>
      <c r="U651" t="s">
        <v>20517</v>
      </c>
      <c r="V651" s="2">
        <v>38914</v>
      </c>
      <c r="W651" s="7">
        <f t="shared" si="70"/>
        <v>2006</v>
      </c>
      <c r="X651" s="2">
        <v>38911</v>
      </c>
      <c r="Y651" t="s">
        <v>12</v>
      </c>
      <c r="Z651" t="s">
        <v>7</v>
      </c>
      <c r="AA651" t="s">
        <v>72</v>
      </c>
      <c r="AB651">
        <v>9</v>
      </c>
      <c r="AC651">
        <v>4438</v>
      </c>
      <c r="AD651">
        <v>9107</v>
      </c>
      <c r="AE651" t="s">
        <v>22133</v>
      </c>
      <c r="AF651" t="s">
        <v>27034</v>
      </c>
      <c r="AG651">
        <f t="shared" si="71"/>
        <v>5</v>
      </c>
      <c r="AI651" t="str">
        <f t="shared" si="72"/>
        <v/>
      </c>
      <c r="AJ651">
        <f t="shared" si="69"/>
        <v>0</v>
      </c>
      <c r="AK651" t="str">
        <f t="shared" si="73"/>
        <v/>
      </c>
    </row>
    <row r="652" spans="1:37" x14ac:dyDescent="0.25">
      <c r="A652" s="1">
        <v>0</v>
      </c>
      <c r="B652">
        <v>0</v>
      </c>
      <c r="C652">
        <v>0</v>
      </c>
      <c r="D652" t="s">
        <v>1214</v>
      </c>
      <c r="E652">
        <v>0</v>
      </c>
      <c r="F652">
        <v>0</v>
      </c>
      <c r="G652" t="s">
        <v>5</v>
      </c>
      <c r="H652" s="2">
        <v>38912</v>
      </c>
      <c r="I652" s="2">
        <v>38912</v>
      </c>
      <c r="J652" t="s">
        <v>3</v>
      </c>
      <c r="K652">
        <v>200</v>
      </c>
      <c r="L652">
        <v>15.5</v>
      </c>
      <c r="M652">
        <v>173.16</v>
      </c>
      <c r="N652">
        <v>16.12</v>
      </c>
      <c r="O652">
        <v>8.5</v>
      </c>
      <c r="P652">
        <v>189.25</v>
      </c>
      <c r="Q652" t="s">
        <v>0</v>
      </c>
      <c r="R652">
        <v>0</v>
      </c>
      <c r="S652">
        <v>250</v>
      </c>
      <c r="T652" t="s">
        <v>27046</v>
      </c>
      <c r="U652" t="s">
        <v>20524</v>
      </c>
      <c r="V652" s="2">
        <v>38914</v>
      </c>
      <c r="W652" s="7">
        <f t="shared" si="70"/>
        <v>2006</v>
      </c>
      <c r="X652" s="2">
        <v>38911</v>
      </c>
      <c r="Y652" t="s">
        <v>32</v>
      </c>
      <c r="Z652" t="s">
        <v>7</v>
      </c>
      <c r="AA652" t="s">
        <v>534</v>
      </c>
      <c r="AB652">
        <v>9</v>
      </c>
      <c r="AC652">
        <v>3537</v>
      </c>
      <c r="AD652">
        <v>9108</v>
      </c>
      <c r="AE652" t="s">
        <v>21768</v>
      </c>
      <c r="AF652" t="s">
        <v>27034</v>
      </c>
      <c r="AG652">
        <f t="shared" si="71"/>
        <v>5</v>
      </c>
      <c r="AI652" t="str">
        <f t="shared" si="72"/>
        <v/>
      </c>
      <c r="AJ652">
        <f t="shared" si="69"/>
        <v>0</v>
      </c>
      <c r="AK652" t="str">
        <f t="shared" si="73"/>
        <v/>
      </c>
    </row>
    <row r="653" spans="1:37" x14ac:dyDescent="0.25">
      <c r="A653" s="1">
        <v>0</v>
      </c>
      <c r="B653">
        <v>0</v>
      </c>
      <c r="C653">
        <v>0</v>
      </c>
      <c r="D653" t="s">
        <v>1215</v>
      </c>
      <c r="E653">
        <v>0</v>
      </c>
      <c r="F653">
        <v>0</v>
      </c>
      <c r="G653" t="s">
        <v>5</v>
      </c>
      <c r="H653" s="2">
        <v>38935</v>
      </c>
      <c r="I653" s="2">
        <v>38933</v>
      </c>
      <c r="J653" t="s">
        <v>3</v>
      </c>
      <c r="K653">
        <v>235</v>
      </c>
      <c r="L653">
        <v>15.5</v>
      </c>
      <c r="M653">
        <v>203.46</v>
      </c>
      <c r="N653">
        <v>0</v>
      </c>
      <c r="O653">
        <v>0</v>
      </c>
      <c r="P653">
        <v>203.46</v>
      </c>
      <c r="Q653" t="s">
        <v>0</v>
      </c>
      <c r="R653">
        <v>0</v>
      </c>
      <c r="S653">
        <v>250</v>
      </c>
      <c r="T653" t="s">
        <v>27046</v>
      </c>
      <c r="U653" t="s">
        <v>20517</v>
      </c>
      <c r="V653" s="2">
        <v>38915</v>
      </c>
      <c r="W653" s="7">
        <f t="shared" si="70"/>
        <v>2006</v>
      </c>
      <c r="X653" s="2">
        <v>38912</v>
      </c>
      <c r="Y653" t="s">
        <v>32</v>
      </c>
      <c r="Z653" t="s">
        <v>7</v>
      </c>
      <c r="AA653" t="s">
        <v>1216</v>
      </c>
      <c r="AB653">
        <v>9</v>
      </c>
      <c r="AC653">
        <v>2095</v>
      </c>
      <c r="AD653">
        <v>9109</v>
      </c>
      <c r="AE653" t="s">
        <v>21237</v>
      </c>
      <c r="AF653" t="s">
        <v>27034</v>
      </c>
      <c r="AG653">
        <f t="shared" si="71"/>
        <v>5</v>
      </c>
      <c r="AI653" t="str">
        <f t="shared" si="72"/>
        <v/>
      </c>
      <c r="AJ653">
        <f t="shared" si="69"/>
        <v>0</v>
      </c>
      <c r="AK653" t="str">
        <f t="shared" si="73"/>
        <v/>
      </c>
    </row>
    <row r="654" spans="1:37" x14ac:dyDescent="0.25">
      <c r="A654" s="1">
        <v>0</v>
      </c>
      <c r="B654">
        <v>0</v>
      </c>
      <c r="C654">
        <v>0</v>
      </c>
      <c r="D654" t="s">
        <v>1217</v>
      </c>
      <c r="E654">
        <v>0</v>
      </c>
      <c r="F654">
        <v>0</v>
      </c>
      <c r="G654" t="s">
        <v>5</v>
      </c>
      <c r="H654" s="2">
        <v>38917</v>
      </c>
      <c r="I654" s="2">
        <v>38914</v>
      </c>
      <c r="J654" t="s">
        <v>3</v>
      </c>
      <c r="K654">
        <v>497</v>
      </c>
      <c r="L654">
        <v>15.5</v>
      </c>
      <c r="M654">
        <v>430.3</v>
      </c>
      <c r="N654">
        <v>0</v>
      </c>
      <c r="O654">
        <v>0</v>
      </c>
      <c r="P654">
        <v>430.3</v>
      </c>
      <c r="Q654" t="s">
        <v>0</v>
      </c>
      <c r="R654">
        <v>0</v>
      </c>
      <c r="S654">
        <v>0</v>
      </c>
      <c r="T654" t="s">
        <v>27046</v>
      </c>
      <c r="U654" t="s">
        <v>20517</v>
      </c>
      <c r="V654" s="2">
        <v>38917</v>
      </c>
      <c r="W654" s="7">
        <f t="shared" si="70"/>
        <v>2006</v>
      </c>
      <c r="X654" s="2">
        <v>38912</v>
      </c>
      <c r="Y654" t="s">
        <v>80</v>
      </c>
      <c r="Z654" t="s">
        <v>7</v>
      </c>
      <c r="AA654" t="s">
        <v>527</v>
      </c>
      <c r="AB654">
        <v>3</v>
      </c>
      <c r="AC654">
        <v>5050</v>
      </c>
      <c r="AD654">
        <v>9110</v>
      </c>
      <c r="AE654" t="s">
        <v>22557</v>
      </c>
      <c r="AF654" t="s">
        <v>27034</v>
      </c>
      <c r="AG654">
        <f t="shared" si="71"/>
        <v>5</v>
      </c>
      <c r="AI654" t="str">
        <f t="shared" si="72"/>
        <v/>
      </c>
      <c r="AJ654">
        <f t="shared" si="69"/>
        <v>0</v>
      </c>
      <c r="AK654" t="str">
        <f t="shared" si="73"/>
        <v/>
      </c>
    </row>
    <row r="655" spans="1:37" x14ac:dyDescent="0.25">
      <c r="A655" s="1">
        <v>0</v>
      </c>
      <c r="B655">
        <v>0</v>
      </c>
      <c r="C655" t="s">
        <v>1218</v>
      </c>
      <c r="D655" t="s">
        <v>1219</v>
      </c>
      <c r="E655">
        <v>0</v>
      </c>
      <c r="F655">
        <v>0</v>
      </c>
      <c r="G655" t="s">
        <v>5</v>
      </c>
      <c r="H655" s="2">
        <v>38914</v>
      </c>
      <c r="I655" s="2">
        <v>38912</v>
      </c>
      <c r="J655" t="s">
        <v>3</v>
      </c>
      <c r="K655">
        <v>225</v>
      </c>
      <c r="L655">
        <v>15.5</v>
      </c>
      <c r="M655">
        <v>194.81</v>
      </c>
      <c r="N655">
        <v>21.65</v>
      </c>
      <c r="O655">
        <v>10</v>
      </c>
      <c r="P655">
        <v>216.46</v>
      </c>
      <c r="Q655" t="s">
        <v>0</v>
      </c>
      <c r="R655">
        <v>0</v>
      </c>
      <c r="S655">
        <v>180</v>
      </c>
      <c r="T655" t="s">
        <v>27046</v>
      </c>
      <c r="U655" t="s">
        <v>20516</v>
      </c>
      <c r="V655" s="2">
        <v>38917</v>
      </c>
      <c r="W655" s="7">
        <f t="shared" si="70"/>
        <v>2006</v>
      </c>
      <c r="X655" s="2">
        <v>38912</v>
      </c>
      <c r="Y655" t="s">
        <v>6</v>
      </c>
      <c r="Z655" t="s">
        <v>7</v>
      </c>
      <c r="AA655" t="s">
        <v>1220</v>
      </c>
      <c r="AB655">
        <v>8</v>
      </c>
      <c r="AC655">
        <v>2399</v>
      </c>
      <c r="AD655">
        <v>9111</v>
      </c>
      <c r="AE655" t="s">
        <v>21363</v>
      </c>
      <c r="AF655" t="s">
        <v>27034</v>
      </c>
      <c r="AG655">
        <f t="shared" si="71"/>
        <v>5</v>
      </c>
      <c r="AI655" t="str">
        <f t="shared" si="72"/>
        <v/>
      </c>
      <c r="AJ655">
        <f t="shared" si="69"/>
        <v>0</v>
      </c>
      <c r="AK655" t="str">
        <f t="shared" si="73"/>
        <v/>
      </c>
    </row>
    <row r="656" spans="1:37" x14ac:dyDescent="0.25">
      <c r="A656" s="1">
        <v>0</v>
      </c>
      <c r="B656">
        <v>0</v>
      </c>
      <c r="C656">
        <v>0</v>
      </c>
      <c r="D656" t="s">
        <v>1221</v>
      </c>
      <c r="E656">
        <v>0</v>
      </c>
      <c r="F656">
        <v>0</v>
      </c>
      <c r="G656" t="s">
        <v>5</v>
      </c>
      <c r="H656" s="2">
        <v>38916</v>
      </c>
      <c r="I656" s="2">
        <v>38915</v>
      </c>
      <c r="J656" t="s">
        <v>3</v>
      </c>
      <c r="K656">
        <v>110</v>
      </c>
      <c r="L656">
        <v>15.5</v>
      </c>
      <c r="M656">
        <v>95.24</v>
      </c>
      <c r="N656">
        <v>0</v>
      </c>
      <c r="O656">
        <v>0</v>
      </c>
      <c r="P656">
        <v>95.24</v>
      </c>
      <c r="Q656" t="s">
        <v>0</v>
      </c>
      <c r="R656">
        <v>0</v>
      </c>
      <c r="S656">
        <v>165</v>
      </c>
      <c r="T656" t="s">
        <v>27046</v>
      </c>
      <c r="U656" t="s">
        <v>20516</v>
      </c>
      <c r="V656" s="2">
        <v>38919</v>
      </c>
      <c r="W656" s="7">
        <f t="shared" si="70"/>
        <v>2006</v>
      </c>
      <c r="X656" s="2">
        <v>38914</v>
      </c>
      <c r="Y656" t="s">
        <v>6</v>
      </c>
      <c r="Z656" t="s">
        <v>7</v>
      </c>
      <c r="AA656" t="s">
        <v>536</v>
      </c>
      <c r="AB656">
        <v>0</v>
      </c>
      <c r="AC656">
        <v>3114</v>
      </c>
      <c r="AD656">
        <v>9112</v>
      </c>
      <c r="AE656" t="s">
        <v>21605</v>
      </c>
      <c r="AF656" t="s">
        <v>27034</v>
      </c>
      <c r="AG656">
        <f t="shared" si="71"/>
        <v>5</v>
      </c>
      <c r="AI656" t="str">
        <f t="shared" si="72"/>
        <v/>
      </c>
      <c r="AJ656">
        <f t="shared" si="69"/>
        <v>0</v>
      </c>
      <c r="AK656" t="str">
        <f t="shared" si="73"/>
        <v/>
      </c>
    </row>
    <row r="657" spans="1:37" x14ac:dyDescent="0.25">
      <c r="A657" s="1">
        <v>0</v>
      </c>
      <c r="B657">
        <v>0</v>
      </c>
      <c r="C657" t="s">
        <v>1222</v>
      </c>
      <c r="D657" t="s">
        <v>0</v>
      </c>
      <c r="E657">
        <v>0</v>
      </c>
      <c r="F657">
        <v>0</v>
      </c>
      <c r="G657" t="s">
        <v>1</v>
      </c>
      <c r="H657" s="2">
        <v>38916</v>
      </c>
      <c r="I657" t="s">
        <v>2</v>
      </c>
      <c r="J657" t="s">
        <v>3</v>
      </c>
      <c r="K657">
        <v>0</v>
      </c>
      <c r="L657">
        <v>15.5</v>
      </c>
      <c r="M657">
        <v>0</v>
      </c>
      <c r="N657">
        <v>0</v>
      </c>
      <c r="O657">
        <v>0</v>
      </c>
      <c r="P657">
        <v>0</v>
      </c>
      <c r="Q657" t="s">
        <v>0</v>
      </c>
      <c r="R657">
        <v>0</v>
      </c>
      <c r="S657">
        <v>165</v>
      </c>
      <c r="T657" t="s">
        <v>27046</v>
      </c>
      <c r="U657" t="s">
        <v>20516</v>
      </c>
      <c r="V657" s="2">
        <v>38919</v>
      </c>
      <c r="W657" s="7">
        <f t="shared" si="70"/>
        <v>2006</v>
      </c>
      <c r="X657" s="2">
        <v>38914</v>
      </c>
      <c r="Y657" t="s">
        <v>6</v>
      </c>
      <c r="Z657" t="s">
        <v>575</v>
      </c>
      <c r="AA657" t="s">
        <v>1223</v>
      </c>
      <c r="AB657">
        <v>0</v>
      </c>
      <c r="AC657">
        <v>3114</v>
      </c>
      <c r="AD657">
        <v>9113</v>
      </c>
      <c r="AE657" t="s">
        <v>21605</v>
      </c>
      <c r="AF657" t="s">
        <v>27034</v>
      </c>
      <c r="AG657">
        <f t="shared" si="71"/>
        <v>5</v>
      </c>
      <c r="AI657" t="str">
        <f t="shared" si="72"/>
        <v/>
      </c>
      <c r="AJ657">
        <f t="shared" si="69"/>
        <v>0</v>
      </c>
      <c r="AK657" t="str">
        <f t="shared" si="73"/>
        <v/>
      </c>
    </row>
    <row r="658" spans="1:37" x14ac:dyDescent="0.25">
      <c r="A658" s="1">
        <v>0</v>
      </c>
      <c r="B658">
        <v>0</v>
      </c>
      <c r="C658">
        <v>0</v>
      </c>
      <c r="D658" t="s">
        <v>1224</v>
      </c>
      <c r="E658">
        <v>0</v>
      </c>
      <c r="F658">
        <v>0</v>
      </c>
      <c r="G658" t="s">
        <v>5</v>
      </c>
      <c r="H658" s="2">
        <v>38921</v>
      </c>
      <c r="I658" s="2">
        <v>38918</v>
      </c>
      <c r="J658" t="s">
        <v>3</v>
      </c>
      <c r="K658">
        <v>343</v>
      </c>
      <c r="L658">
        <v>15.5</v>
      </c>
      <c r="M658">
        <v>296.97000000000003</v>
      </c>
      <c r="N658">
        <v>0</v>
      </c>
      <c r="O658">
        <v>0</v>
      </c>
      <c r="P658">
        <v>296.97000000000003</v>
      </c>
      <c r="Q658" t="s">
        <v>0</v>
      </c>
      <c r="R658">
        <v>0</v>
      </c>
      <c r="S658">
        <v>250</v>
      </c>
      <c r="T658" t="s">
        <v>27046</v>
      </c>
      <c r="U658" t="s">
        <v>20517</v>
      </c>
      <c r="V658" s="2">
        <v>38917</v>
      </c>
      <c r="W658" s="7">
        <f t="shared" si="70"/>
        <v>2006</v>
      </c>
      <c r="X658" s="2">
        <v>38914</v>
      </c>
      <c r="Y658" t="s">
        <v>32</v>
      </c>
      <c r="Z658" t="s">
        <v>7</v>
      </c>
      <c r="AA658" t="s">
        <v>765</v>
      </c>
      <c r="AB658">
        <v>9</v>
      </c>
      <c r="AC658">
        <v>2476</v>
      </c>
      <c r="AD658">
        <v>9114</v>
      </c>
      <c r="AE658" t="s">
        <v>21388</v>
      </c>
      <c r="AF658" t="s">
        <v>27034</v>
      </c>
      <c r="AG658">
        <f t="shared" si="71"/>
        <v>5</v>
      </c>
      <c r="AI658" t="str">
        <f t="shared" si="72"/>
        <v/>
      </c>
      <c r="AJ658">
        <f t="shared" si="69"/>
        <v>0</v>
      </c>
      <c r="AK658" t="str">
        <f t="shared" si="73"/>
        <v/>
      </c>
    </row>
    <row r="659" spans="1:37" x14ac:dyDescent="0.25">
      <c r="A659" s="1">
        <v>0</v>
      </c>
      <c r="B659">
        <v>0</v>
      </c>
      <c r="C659">
        <v>0</v>
      </c>
      <c r="D659" t="s">
        <v>1225</v>
      </c>
      <c r="E659">
        <v>0</v>
      </c>
      <c r="F659">
        <v>0</v>
      </c>
      <c r="G659" t="s">
        <v>5</v>
      </c>
      <c r="H659" s="2">
        <v>38914</v>
      </c>
      <c r="I659" s="2">
        <v>38914</v>
      </c>
      <c r="J659" t="s">
        <v>3</v>
      </c>
      <c r="K659">
        <v>440</v>
      </c>
      <c r="L659">
        <v>15.5</v>
      </c>
      <c r="M659">
        <v>380.95</v>
      </c>
      <c r="N659">
        <v>0</v>
      </c>
      <c r="O659">
        <v>0</v>
      </c>
      <c r="P659">
        <v>380.95</v>
      </c>
      <c r="Q659" t="s">
        <v>0</v>
      </c>
      <c r="R659">
        <v>0</v>
      </c>
      <c r="S659">
        <v>180</v>
      </c>
      <c r="T659" t="s">
        <v>27046</v>
      </c>
      <c r="U659" t="s">
        <v>20516</v>
      </c>
      <c r="V659" s="2">
        <v>38919</v>
      </c>
      <c r="W659" s="7">
        <f t="shared" si="70"/>
        <v>2006</v>
      </c>
      <c r="X659" s="2">
        <v>38914</v>
      </c>
      <c r="Y659" t="s">
        <v>266</v>
      </c>
      <c r="Z659" t="s">
        <v>7</v>
      </c>
      <c r="AA659" t="s">
        <v>1226</v>
      </c>
      <c r="AB659">
        <v>8</v>
      </c>
      <c r="AC659">
        <v>5046</v>
      </c>
      <c r="AD659">
        <v>9115</v>
      </c>
      <c r="AE659" t="s">
        <v>22553</v>
      </c>
      <c r="AF659" t="s">
        <v>27034</v>
      </c>
      <c r="AG659">
        <f t="shared" si="71"/>
        <v>5</v>
      </c>
      <c r="AI659" t="str">
        <f t="shared" si="72"/>
        <v/>
      </c>
      <c r="AJ659">
        <f t="shared" si="69"/>
        <v>0</v>
      </c>
      <c r="AK659" t="str">
        <f t="shared" si="73"/>
        <v/>
      </c>
    </row>
    <row r="660" spans="1:37" x14ac:dyDescent="0.25">
      <c r="A660" s="1">
        <v>0</v>
      </c>
      <c r="B660">
        <v>0</v>
      </c>
      <c r="C660">
        <v>0</v>
      </c>
      <c r="D660" t="s">
        <v>1227</v>
      </c>
      <c r="E660">
        <v>0</v>
      </c>
      <c r="F660">
        <v>0</v>
      </c>
      <c r="G660" t="s">
        <v>5</v>
      </c>
      <c r="H660" s="2">
        <v>38939</v>
      </c>
      <c r="I660" s="2">
        <v>38937</v>
      </c>
      <c r="J660" t="s">
        <v>3</v>
      </c>
      <c r="K660">
        <v>260</v>
      </c>
      <c r="L660">
        <v>15.5</v>
      </c>
      <c r="M660">
        <v>225.11</v>
      </c>
      <c r="N660">
        <v>0</v>
      </c>
      <c r="O660">
        <v>0</v>
      </c>
      <c r="P660">
        <v>225.11</v>
      </c>
      <c r="Q660" t="s">
        <v>0</v>
      </c>
      <c r="R660">
        <v>0</v>
      </c>
      <c r="S660">
        <v>250</v>
      </c>
      <c r="T660" t="s">
        <v>27046</v>
      </c>
      <c r="U660" t="s">
        <v>20524</v>
      </c>
      <c r="V660" s="2">
        <v>38917</v>
      </c>
      <c r="W660" s="7">
        <f t="shared" si="70"/>
        <v>2006</v>
      </c>
      <c r="X660" s="2">
        <v>38914</v>
      </c>
      <c r="Y660" t="s">
        <v>430</v>
      </c>
      <c r="Z660" t="s">
        <v>7</v>
      </c>
      <c r="AA660" t="s">
        <v>1228</v>
      </c>
      <c r="AB660">
        <v>9</v>
      </c>
      <c r="AC660">
        <v>5051</v>
      </c>
      <c r="AD660">
        <v>9116</v>
      </c>
      <c r="AE660" t="s">
        <v>22558</v>
      </c>
      <c r="AF660" t="s">
        <v>27034</v>
      </c>
      <c r="AG660">
        <f t="shared" si="71"/>
        <v>5</v>
      </c>
      <c r="AI660" t="str">
        <f t="shared" si="72"/>
        <v/>
      </c>
      <c r="AJ660">
        <f t="shared" si="69"/>
        <v>0</v>
      </c>
      <c r="AK660" t="str">
        <f t="shared" si="73"/>
        <v/>
      </c>
    </row>
    <row r="661" spans="1:37" x14ac:dyDescent="0.25">
      <c r="A661" s="1">
        <v>0</v>
      </c>
      <c r="B661">
        <v>0</v>
      </c>
      <c r="C661">
        <v>0</v>
      </c>
      <c r="D661" t="s">
        <v>1227</v>
      </c>
      <c r="E661">
        <v>0</v>
      </c>
      <c r="F661">
        <v>0</v>
      </c>
      <c r="G661" t="s">
        <v>5</v>
      </c>
      <c r="H661" s="2">
        <v>38939</v>
      </c>
      <c r="I661" t="s">
        <v>2</v>
      </c>
      <c r="J661" t="s">
        <v>3</v>
      </c>
      <c r="K661">
        <v>65</v>
      </c>
      <c r="L661">
        <v>15.5</v>
      </c>
      <c r="M661">
        <v>56.28</v>
      </c>
      <c r="N661">
        <v>0</v>
      </c>
      <c r="O661">
        <v>0</v>
      </c>
      <c r="P661">
        <v>56.28</v>
      </c>
      <c r="Q661" t="s">
        <v>0</v>
      </c>
      <c r="R661">
        <v>0</v>
      </c>
      <c r="S661">
        <v>250</v>
      </c>
      <c r="T661" t="s">
        <v>15558</v>
      </c>
      <c r="U661" t="s">
        <v>20524</v>
      </c>
      <c r="V661" t="s">
        <v>1229</v>
      </c>
      <c r="W661" s="7">
        <f t="shared" si="70"/>
        <v>2006</v>
      </c>
      <c r="X661" s="2">
        <v>38914</v>
      </c>
      <c r="Y661" t="s">
        <v>430</v>
      </c>
      <c r="Z661" t="s">
        <v>7</v>
      </c>
      <c r="AA661" t="s">
        <v>1228</v>
      </c>
      <c r="AB661">
        <v>9</v>
      </c>
      <c r="AC661">
        <v>5051</v>
      </c>
      <c r="AD661">
        <v>9117</v>
      </c>
      <c r="AE661" t="s">
        <v>22558</v>
      </c>
      <c r="AF661" t="s">
        <v>27034</v>
      </c>
      <c r="AG661">
        <f t="shared" si="71"/>
        <v>39</v>
      </c>
      <c r="AH661" t="str">
        <f>MID(V661,1,31)</f>
        <v xml:space="preserve">תחתית שבורה                    </v>
      </c>
      <c r="AI661" t="str">
        <f t="shared" si="72"/>
        <v>תחתית שבורה</v>
      </c>
      <c r="AJ661">
        <f t="shared" si="69"/>
        <v>11</v>
      </c>
      <c r="AK661" t="str">
        <f t="shared" si="73"/>
        <v>תחתית שבורה,תחתית שבורה</v>
      </c>
    </row>
    <row r="662" spans="1:37" x14ac:dyDescent="0.25">
      <c r="A662" s="1">
        <v>0</v>
      </c>
      <c r="B662">
        <v>0</v>
      </c>
      <c r="C662">
        <v>0</v>
      </c>
      <c r="D662" t="s">
        <v>1230</v>
      </c>
      <c r="E662">
        <v>0</v>
      </c>
      <c r="F662">
        <v>0</v>
      </c>
      <c r="G662" t="s">
        <v>5</v>
      </c>
      <c r="H662" s="2">
        <v>38917</v>
      </c>
      <c r="I662" s="2">
        <v>38915</v>
      </c>
      <c r="J662" t="s">
        <v>3</v>
      </c>
      <c r="K662">
        <v>164</v>
      </c>
      <c r="L662">
        <v>15.5</v>
      </c>
      <c r="M662">
        <v>141.99</v>
      </c>
      <c r="N662">
        <v>15.78</v>
      </c>
      <c r="O662">
        <v>10</v>
      </c>
      <c r="P662">
        <v>157.77000000000001</v>
      </c>
      <c r="Q662" t="s">
        <v>0</v>
      </c>
      <c r="R662">
        <v>0</v>
      </c>
      <c r="S662">
        <v>200</v>
      </c>
      <c r="T662" t="s">
        <v>27046</v>
      </c>
      <c r="U662" t="s">
        <v>20516</v>
      </c>
      <c r="V662" s="2">
        <v>38917</v>
      </c>
      <c r="W662" s="7">
        <f t="shared" si="70"/>
        <v>2006</v>
      </c>
      <c r="X662" s="2">
        <v>38914</v>
      </c>
      <c r="Y662" t="s">
        <v>32</v>
      </c>
      <c r="Z662" t="s">
        <v>7</v>
      </c>
      <c r="AA662" t="s">
        <v>72</v>
      </c>
      <c r="AB662">
        <v>9</v>
      </c>
      <c r="AC662">
        <v>4082</v>
      </c>
      <c r="AD662">
        <v>9118</v>
      </c>
      <c r="AE662" t="s">
        <v>21983</v>
      </c>
      <c r="AF662" t="s">
        <v>27034</v>
      </c>
      <c r="AG662">
        <f t="shared" si="71"/>
        <v>5</v>
      </c>
      <c r="AI662" t="str">
        <f t="shared" si="72"/>
        <v/>
      </c>
      <c r="AJ662">
        <f t="shared" si="69"/>
        <v>0</v>
      </c>
      <c r="AK662" t="str">
        <f t="shared" si="73"/>
        <v/>
      </c>
    </row>
    <row r="663" spans="1:37" x14ac:dyDescent="0.25">
      <c r="A663" s="1">
        <v>0</v>
      </c>
      <c r="B663">
        <v>0</v>
      </c>
      <c r="C663">
        <v>0</v>
      </c>
      <c r="D663" t="s">
        <v>1231</v>
      </c>
      <c r="E663">
        <v>0</v>
      </c>
      <c r="F663">
        <v>0</v>
      </c>
      <c r="G663" t="s">
        <v>5</v>
      </c>
      <c r="H663" s="2">
        <v>38930</v>
      </c>
      <c r="I663" s="2">
        <v>38922</v>
      </c>
      <c r="J663" t="s">
        <v>3</v>
      </c>
      <c r="K663">
        <v>213</v>
      </c>
      <c r="L663">
        <v>15.5</v>
      </c>
      <c r="M663">
        <v>184.42</v>
      </c>
      <c r="N663">
        <v>46</v>
      </c>
      <c r="O663">
        <v>20</v>
      </c>
      <c r="P663">
        <v>230.53</v>
      </c>
      <c r="Q663" t="s">
        <v>0</v>
      </c>
      <c r="R663">
        <v>0</v>
      </c>
      <c r="S663">
        <v>250</v>
      </c>
      <c r="T663" t="s">
        <v>27117</v>
      </c>
      <c r="U663" t="s">
        <v>20524</v>
      </c>
      <c r="V663" t="s">
        <v>1232</v>
      </c>
      <c r="W663" s="7">
        <f t="shared" si="70"/>
        <v>2006</v>
      </c>
      <c r="X663" s="2">
        <v>38915</v>
      </c>
      <c r="Y663" t="s">
        <v>12</v>
      </c>
      <c r="Z663" t="s">
        <v>7</v>
      </c>
      <c r="AA663" t="s">
        <v>33</v>
      </c>
      <c r="AB663">
        <v>9</v>
      </c>
      <c r="AC663">
        <v>4434</v>
      </c>
      <c r="AD663">
        <v>9119</v>
      </c>
      <c r="AE663" t="s">
        <v>22129</v>
      </c>
      <c r="AF663" t="s">
        <v>27034</v>
      </c>
      <c r="AG663">
        <f t="shared" si="71"/>
        <v>39</v>
      </c>
      <c r="AH663" t="str">
        <f>MID(V663,1,31)</f>
        <v xml:space="preserve">תחתית בסיס-שבור                </v>
      </c>
      <c r="AI663" t="str">
        <f t="shared" si="72"/>
        <v>תחתית בסיס-שבור</v>
      </c>
      <c r="AJ663">
        <f t="shared" si="69"/>
        <v>15</v>
      </c>
      <c r="AK663" t="str">
        <f t="shared" si="73"/>
        <v>תחתית בסיס-שבור,תחתית בסיס-שבור</v>
      </c>
    </row>
    <row r="664" spans="1:37" x14ac:dyDescent="0.25">
      <c r="A664" s="1">
        <v>0</v>
      </c>
      <c r="B664">
        <v>0</v>
      </c>
      <c r="C664">
        <v>0</v>
      </c>
      <c r="D664" t="s">
        <v>1233</v>
      </c>
      <c r="E664">
        <v>0</v>
      </c>
      <c r="F664">
        <v>0</v>
      </c>
      <c r="G664" t="s">
        <v>5</v>
      </c>
      <c r="H664" s="2">
        <v>38923</v>
      </c>
      <c r="I664" s="2">
        <v>38917</v>
      </c>
      <c r="J664" t="s">
        <v>3</v>
      </c>
      <c r="K664">
        <v>167</v>
      </c>
      <c r="L664">
        <v>15.5</v>
      </c>
      <c r="M664">
        <v>144.59</v>
      </c>
      <c r="N664">
        <v>0</v>
      </c>
      <c r="O664">
        <v>0</v>
      </c>
      <c r="P664">
        <v>144.59</v>
      </c>
      <c r="Q664" t="s">
        <v>0</v>
      </c>
      <c r="R664">
        <v>0</v>
      </c>
      <c r="S664">
        <v>200</v>
      </c>
      <c r="T664" t="s">
        <v>27046</v>
      </c>
      <c r="U664" t="s">
        <v>20516</v>
      </c>
      <c r="V664" s="2">
        <v>38918</v>
      </c>
      <c r="W664" s="7">
        <f t="shared" si="70"/>
        <v>2006</v>
      </c>
      <c r="X664" s="2">
        <v>38915</v>
      </c>
      <c r="Y664" t="s">
        <v>32</v>
      </c>
      <c r="Z664" t="s">
        <v>7</v>
      </c>
      <c r="AA664" t="s">
        <v>106</v>
      </c>
      <c r="AB664">
        <v>9</v>
      </c>
      <c r="AC664">
        <v>4555</v>
      </c>
      <c r="AD664">
        <v>9120</v>
      </c>
      <c r="AE664" t="s">
        <v>22178</v>
      </c>
      <c r="AF664" t="s">
        <v>27034</v>
      </c>
      <c r="AG664">
        <f t="shared" si="71"/>
        <v>5</v>
      </c>
      <c r="AI664" t="str">
        <f t="shared" si="72"/>
        <v/>
      </c>
      <c r="AJ664">
        <f t="shared" si="69"/>
        <v>0</v>
      </c>
      <c r="AK664" t="str">
        <f t="shared" si="73"/>
        <v/>
      </c>
    </row>
    <row r="665" spans="1:37" x14ac:dyDescent="0.25">
      <c r="A665" s="1">
        <v>0</v>
      </c>
      <c r="B665">
        <v>0</v>
      </c>
      <c r="C665">
        <v>0</v>
      </c>
      <c r="D665" t="s">
        <v>1234</v>
      </c>
      <c r="E665">
        <v>0</v>
      </c>
      <c r="F665">
        <v>0</v>
      </c>
      <c r="G665" t="s">
        <v>5</v>
      </c>
      <c r="H665" s="2">
        <v>38916</v>
      </c>
      <c r="I665" s="2">
        <v>38916</v>
      </c>
      <c r="J665" t="s">
        <v>3</v>
      </c>
      <c r="K665">
        <v>200</v>
      </c>
      <c r="L665">
        <v>15.5</v>
      </c>
      <c r="M665">
        <v>173.16</v>
      </c>
      <c r="N665">
        <v>0</v>
      </c>
      <c r="O665">
        <v>0</v>
      </c>
      <c r="P665">
        <v>173.16</v>
      </c>
      <c r="Q665" t="s">
        <v>0</v>
      </c>
      <c r="R665">
        <v>0</v>
      </c>
      <c r="S665">
        <v>0</v>
      </c>
      <c r="T665" t="s">
        <v>27046</v>
      </c>
      <c r="U665" t="s">
        <v>20517</v>
      </c>
      <c r="V665" s="2">
        <v>38918</v>
      </c>
      <c r="W665" s="7">
        <f t="shared" si="70"/>
        <v>2006</v>
      </c>
      <c r="X665" s="2">
        <v>38916</v>
      </c>
      <c r="Y665" t="s">
        <v>47</v>
      </c>
      <c r="Z665" t="s">
        <v>7</v>
      </c>
      <c r="AA665" t="s">
        <v>295</v>
      </c>
      <c r="AB665">
        <v>1</v>
      </c>
      <c r="AC665">
        <v>5052</v>
      </c>
      <c r="AD665">
        <v>9121</v>
      </c>
      <c r="AE665" t="s">
        <v>22559</v>
      </c>
      <c r="AF665" t="s">
        <v>27034</v>
      </c>
      <c r="AG665">
        <f t="shared" si="71"/>
        <v>5</v>
      </c>
      <c r="AI665" t="str">
        <f t="shared" si="72"/>
        <v/>
      </c>
      <c r="AJ665">
        <f t="shared" si="69"/>
        <v>0</v>
      </c>
      <c r="AK665" t="str">
        <f t="shared" si="73"/>
        <v/>
      </c>
    </row>
    <row r="666" spans="1:37" x14ac:dyDescent="0.25">
      <c r="A666" s="1">
        <v>0</v>
      </c>
      <c r="B666">
        <v>0</v>
      </c>
      <c r="C666">
        <v>0</v>
      </c>
      <c r="D666" t="s">
        <v>1235</v>
      </c>
      <c r="E666">
        <v>0</v>
      </c>
      <c r="F666">
        <v>0</v>
      </c>
      <c r="G666" t="s">
        <v>5</v>
      </c>
      <c r="H666" s="2">
        <v>38950</v>
      </c>
      <c r="I666" s="2">
        <v>38947</v>
      </c>
      <c r="J666" t="s">
        <v>3</v>
      </c>
      <c r="K666">
        <v>445</v>
      </c>
      <c r="L666">
        <v>15.5</v>
      </c>
      <c r="M666">
        <v>385.28</v>
      </c>
      <c r="N666">
        <v>0</v>
      </c>
      <c r="O666">
        <v>0</v>
      </c>
      <c r="P666">
        <v>385.28</v>
      </c>
      <c r="Q666" t="s">
        <v>0</v>
      </c>
      <c r="R666">
        <v>0</v>
      </c>
      <c r="S666">
        <v>250</v>
      </c>
      <c r="T666" t="s">
        <v>27118</v>
      </c>
      <c r="U666" t="s">
        <v>20508</v>
      </c>
      <c r="V666" t="s">
        <v>1236</v>
      </c>
      <c r="W666" s="7">
        <f t="shared" si="70"/>
        <v>2006</v>
      </c>
      <c r="X666" s="2">
        <v>38916</v>
      </c>
      <c r="Y666" t="s">
        <v>12</v>
      </c>
      <c r="Z666" t="s">
        <v>7</v>
      </c>
      <c r="AA666" t="s">
        <v>869</v>
      </c>
      <c r="AB666">
        <v>9</v>
      </c>
      <c r="AC666">
        <v>5053</v>
      </c>
      <c r="AD666">
        <v>9122</v>
      </c>
      <c r="AE666" t="s">
        <v>22560</v>
      </c>
      <c r="AF666" t="s">
        <v>27034</v>
      </c>
      <c r="AG666">
        <f t="shared" si="71"/>
        <v>39</v>
      </c>
      <c r="AH666" t="str">
        <f t="shared" ref="AH666:AH667" si="74">MID(V666,1,31)</f>
        <v xml:space="preserve">מוציא מים מלוכלכים             </v>
      </c>
      <c r="AI666" t="str">
        <f t="shared" si="72"/>
        <v>מוציא מים מלוכלכים</v>
      </c>
      <c r="AJ666">
        <f t="shared" si="69"/>
        <v>18</v>
      </c>
      <c r="AK666" t="str">
        <f t="shared" si="73"/>
        <v>מגהץ לא מתחמם,מוציא מים מלוכלכים,מוציא מים מלוכלכים</v>
      </c>
    </row>
    <row r="667" spans="1:37" x14ac:dyDescent="0.25">
      <c r="A667" s="1">
        <v>0</v>
      </c>
      <c r="B667">
        <v>0</v>
      </c>
      <c r="C667">
        <v>0</v>
      </c>
      <c r="D667" t="s">
        <v>1237</v>
      </c>
      <c r="E667">
        <v>0</v>
      </c>
      <c r="F667">
        <v>0</v>
      </c>
      <c r="G667" t="s">
        <v>5</v>
      </c>
      <c r="H667" s="2">
        <v>38919</v>
      </c>
      <c r="I667" s="2">
        <v>38918</v>
      </c>
      <c r="J667" t="s">
        <v>3</v>
      </c>
      <c r="K667">
        <v>233</v>
      </c>
      <c r="L667">
        <v>17</v>
      </c>
      <c r="M667">
        <v>201.73</v>
      </c>
      <c r="N667">
        <v>0</v>
      </c>
      <c r="O667">
        <v>0</v>
      </c>
      <c r="P667">
        <v>201.73</v>
      </c>
      <c r="Q667" t="s">
        <v>0</v>
      </c>
      <c r="R667">
        <v>0</v>
      </c>
      <c r="S667">
        <v>0</v>
      </c>
      <c r="T667" t="s">
        <v>27119</v>
      </c>
      <c r="U667" t="s">
        <v>20508</v>
      </c>
      <c r="V667" t="s">
        <v>1238</v>
      </c>
      <c r="W667" s="7">
        <f t="shared" si="70"/>
        <v>2006</v>
      </c>
      <c r="X667" s="2">
        <v>38917</v>
      </c>
      <c r="Y667" t="s">
        <v>504</v>
      </c>
      <c r="Z667" t="s">
        <v>7</v>
      </c>
      <c r="AA667" t="s">
        <v>52</v>
      </c>
      <c r="AB667">
        <v>2</v>
      </c>
      <c r="AC667">
        <v>3482</v>
      </c>
      <c r="AD667">
        <v>9123</v>
      </c>
      <c r="AE667" t="s">
        <v>21745</v>
      </c>
      <c r="AF667" t="s">
        <v>27034</v>
      </c>
      <c r="AG667">
        <f t="shared" si="71"/>
        <v>39</v>
      </c>
      <c r="AH667" t="str">
        <f t="shared" si="74"/>
        <v xml:space="preserve">ללא פילטר יציאה                </v>
      </c>
      <c r="AI667" t="str">
        <f t="shared" si="72"/>
        <v>ללא פילטר יציאה</v>
      </c>
      <c r="AJ667">
        <f t="shared" si="69"/>
        <v>15</v>
      </c>
      <c r="AK667" t="str">
        <f t="shared" si="73"/>
        <v>מנורה דולקת ללא הפסקה,ללא פילטר יציאה,ללא פילטר יציאה</v>
      </c>
    </row>
    <row r="668" spans="1:37" x14ac:dyDescent="0.25">
      <c r="A668" s="1">
        <v>0</v>
      </c>
      <c r="B668">
        <v>0</v>
      </c>
      <c r="C668" t="s">
        <v>1239</v>
      </c>
      <c r="D668" t="s">
        <v>1240</v>
      </c>
      <c r="E668">
        <v>0</v>
      </c>
      <c r="F668">
        <v>0</v>
      </c>
      <c r="G668" t="s">
        <v>5</v>
      </c>
      <c r="H668" s="2">
        <v>38951</v>
      </c>
      <c r="I668" t="s">
        <v>2</v>
      </c>
      <c r="J668" t="s">
        <v>3</v>
      </c>
      <c r="K668">
        <v>65</v>
      </c>
      <c r="L668">
        <v>15.5</v>
      </c>
      <c r="M668">
        <v>56.28</v>
      </c>
      <c r="N668">
        <v>0</v>
      </c>
      <c r="O668">
        <v>0</v>
      </c>
      <c r="P668">
        <v>56.28</v>
      </c>
      <c r="Q668" t="s">
        <v>0</v>
      </c>
      <c r="R668">
        <v>0</v>
      </c>
      <c r="S668">
        <v>0</v>
      </c>
      <c r="T668" t="s">
        <v>27046</v>
      </c>
      <c r="U668" t="s">
        <v>20524</v>
      </c>
      <c r="V668" s="2">
        <v>38919</v>
      </c>
      <c r="W668" s="7">
        <f t="shared" si="70"/>
        <v>2006</v>
      </c>
      <c r="X668" s="2">
        <v>38917</v>
      </c>
      <c r="Y668" t="s">
        <v>343</v>
      </c>
      <c r="Z668" t="s">
        <v>7</v>
      </c>
      <c r="AA668" t="s">
        <v>77</v>
      </c>
      <c r="AB668">
        <v>1</v>
      </c>
      <c r="AC668">
        <v>3943</v>
      </c>
      <c r="AD668">
        <v>9124</v>
      </c>
      <c r="AE668" t="s">
        <v>21929</v>
      </c>
      <c r="AF668" t="s">
        <v>27034</v>
      </c>
      <c r="AG668">
        <f t="shared" si="71"/>
        <v>5</v>
      </c>
      <c r="AI668" t="str">
        <f t="shared" si="72"/>
        <v/>
      </c>
      <c r="AJ668">
        <f t="shared" si="69"/>
        <v>0</v>
      </c>
      <c r="AK668" t="str">
        <f t="shared" si="73"/>
        <v/>
      </c>
    </row>
    <row r="669" spans="1:37" x14ac:dyDescent="0.25">
      <c r="A669" s="1">
        <v>0</v>
      </c>
      <c r="B669">
        <v>0</v>
      </c>
      <c r="C669">
        <v>0</v>
      </c>
      <c r="D669" t="s">
        <v>1241</v>
      </c>
      <c r="E669">
        <v>0</v>
      </c>
      <c r="F669">
        <v>0</v>
      </c>
      <c r="G669" t="s">
        <v>5</v>
      </c>
      <c r="H669" s="2">
        <v>38918</v>
      </c>
      <c r="I669" s="2">
        <v>38917</v>
      </c>
      <c r="J669" t="s">
        <v>3</v>
      </c>
      <c r="K669">
        <v>717</v>
      </c>
      <c r="L669">
        <v>15.5</v>
      </c>
      <c r="M669">
        <v>620.78</v>
      </c>
      <c r="N669">
        <v>69</v>
      </c>
      <c r="O669">
        <v>10</v>
      </c>
      <c r="P669">
        <v>689.76</v>
      </c>
      <c r="Q669" t="s">
        <v>0</v>
      </c>
      <c r="R669">
        <v>0</v>
      </c>
      <c r="S669">
        <v>250</v>
      </c>
      <c r="T669" t="s">
        <v>27046</v>
      </c>
      <c r="U669" t="s">
        <v>20517</v>
      </c>
      <c r="V669" s="2">
        <v>38922</v>
      </c>
      <c r="W669" s="7">
        <f t="shared" si="70"/>
        <v>2006</v>
      </c>
      <c r="X669" s="2">
        <v>38917</v>
      </c>
      <c r="Y669" t="s">
        <v>6</v>
      </c>
      <c r="Z669" t="s">
        <v>7</v>
      </c>
      <c r="AA669" t="s">
        <v>1095</v>
      </c>
      <c r="AB669">
        <v>3</v>
      </c>
      <c r="AC669">
        <v>5016</v>
      </c>
      <c r="AD669">
        <v>9125</v>
      </c>
      <c r="AE669" t="s">
        <v>22524</v>
      </c>
      <c r="AF669" t="s">
        <v>27034</v>
      </c>
      <c r="AG669">
        <f t="shared" si="71"/>
        <v>5</v>
      </c>
      <c r="AI669" t="str">
        <f t="shared" si="72"/>
        <v/>
      </c>
      <c r="AJ669">
        <f t="shared" si="69"/>
        <v>0</v>
      </c>
      <c r="AK669" t="str">
        <f t="shared" si="73"/>
        <v/>
      </c>
    </row>
    <row r="670" spans="1:37" x14ac:dyDescent="0.25">
      <c r="A670" s="1">
        <v>0</v>
      </c>
      <c r="B670">
        <v>0</v>
      </c>
      <c r="C670">
        <v>0</v>
      </c>
      <c r="D670" t="s">
        <v>1242</v>
      </c>
      <c r="E670">
        <v>0</v>
      </c>
      <c r="F670">
        <v>0</v>
      </c>
      <c r="G670" t="s">
        <v>5</v>
      </c>
      <c r="H670" s="2">
        <v>38917</v>
      </c>
      <c r="I670" s="2">
        <v>38917</v>
      </c>
      <c r="J670" t="s">
        <v>3</v>
      </c>
      <c r="K670">
        <v>208</v>
      </c>
      <c r="L670">
        <v>15.5</v>
      </c>
      <c r="M670">
        <v>180.09</v>
      </c>
      <c r="N670">
        <v>0</v>
      </c>
      <c r="O670">
        <v>0</v>
      </c>
      <c r="P670">
        <v>180.09</v>
      </c>
      <c r="Q670" t="s">
        <v>0</v>
      </c>
      <c r="R670">
        <v>0</v>
      </c>
      <c r="S670">
        <v>0</v>
      </c>
      <c r="T670" t="s">
        <v>27046</v>
      </c>
      <c r="U670" t="s">
        <v>20517</v>
      </c>
      <c r="V670" s="2">
        <v>38919</v>
      </c>
      <c r="W670" s="7">
        <f t="shared" si="70"/>
        <v>2006</v>
      </c>
      <c r="X670" s="2">
        <v>38917</v>
      </c>
      <c r="Y670" t="s">
        <v>47</v>
      </c>
      <c r="Z670" t="s">
        <v>7</v>
      </c>
      <c r="AA670" t="s">
        <v>119</v>
      </c>
      <c r="AB670">
        <v>1</v>
      </c>
      <c r="AC670">
        <v>1672</v>
      </c>
      <c r="AD670">
        <v>9126</v>
      </c>
      <c r="AE670" t="s">
        <v>21111</v>
      </c>
      <c r="AF670" t="s">
        <v>27034</v>
      </c>
      <c r="AG670">
        <f t="shared" si="71"/>
        <v>5</v>
      </c>
      <c r="AI670" t="str">
        <f t="shared" si="72"/>
        <v/>
      </c>
      <c r="AJ670">
        <f t="shared" si="69"/>
        <v>0</v>
      </c>
      <c r="AK670" t="str">
        <f t="shared" si="73"/>
        <v/>
      </c>
    </row>
    <row r="671" spans="1:37" x14ac:dyDescent="0.25">
      <c r="A671" s="1">
        <v>0</v>
      </c>
      <c r="B671">
        <v>0</v>
      </c>
      <c r="C671">
        <v>0</v>
      </c>
      <c r="D671" t="s">
        <v>1243</v>
      </c>
      <c r="E671">
        <v>0</v>
      </c>
      <c r="F671">
        <v>0</v>
      </c>
      <c r="G671" t="s">
        <v>5</v>
      </c>
      <c r="H671" s="2">
        <v>38929</v>
      </c>
      <c r="I671" s="2">
        <v>38926</v>
      </c>
      <c r="J671" t="s">
        <v>3</v>
      </c>
      <c r="K671">
        <v>174</v>
      </c>
      <c r="L671">
        <v>15.5</v>
      </c>
      <c r="M671">
        <v>150.65</v>
      </c>
      <c r="N671">
        <v>0</v>
      </c>
      <c r="O671">
        <v>0</v>
      </c>
      <c r="P671">
        <v>150.65</v>
      </c>
      <c r="Q671" t="s">
        <v>0</v>
      </c>
      <c r="R671">
        <v>0</v>
      </c>
      <c r="S671">
        <v>200</v>
      </c>
      <c r="T671" t="s">
        <v>27046</v>
      </c>
      <c r="U671" t="s">
        <v>20516</v>
      </c>
      <c r="V671" s="2">
        <v>38922</v>
      </c>
      <c r="W671" s="7">
        <f t="shared" si="70"/>
        <v>2006</v>
      </c>
      <c r="X671" s="2">
        <v>38917</v>
      </c>
      <c r="Y671" t="s">
        <v>6</v>
      </c>
      <c r="Z671" t="s">
        <v>7</v>
      </c>
      <c r="AA671" t="s">
        <v>1244</v>
      </c>
      <c r="AB671">
        <v>5</v>
      </c>
      <c r="AC671">
        <v>3379</v>
      </c>
      <c r="AD671">
        <v>9127</v>
      </c>
      <c r="AE671" t="s">
        <v>21707</v>
      </c>
      <c r="AF671" t="s">
        <v>27034</v>
      </c>
      <c r="AG671">
        <f t="shared" si="71"/>
        <v>5</v>
      </c>
      <c r="AI671" t="str">
        <f t="shared" si="72"/>
        <v/>
      </c>
      <c r="AJ671">
        <f t="shared" si="69"/>
        <v>0</v>
      </c>
      <c r="AK671" t="str">
        <f t="shared" si="73"/>
        <v/>
      </c>
    </row>
    <row r="672" spans="1:37" x14ac:dyDescent="0.25">
      <c r="A672" s="1">
        <v>0</v>
      </c>
      <c r="B672">
        <v>0</v>
      </c>
      <c r="C672">
        <v>0</v>
      </c>
      <c r="D672" t="s">
        <v>1245</v>
      </c>
      <c r="E672">
        <v>0</v>
      </c>
      <c r="F672">
        <v>0</v>
      </c>
      <c r="G672" t="s">
        <v>5</v>
      </c>
      <c r="H672" s="2">
        <v>38926</v>
      </c>
      <c r="I672" s="2">
        <v>38919</v>
      </c>
      <c r="J672" t="s">
        <v>3</v>
      </c>
      <c r="K672">
        <v>242</v>
      </c>
      <c r="L672">
        <v>15.5</v>
      </c>
      <c r="M672">
        <v>209.52</v>
      </c>
      <c r="N672">
        <v>0</v>
      </c>
      <c r="O672">
        <v>0</v>
      </c>
      <c r="P672">
        <v>209.52</v>
      </c>
      <c r="Q672" t="s">
        <v>0</v>
      </c>
      <c r="R672">
        <v>0</v>
      </c>
      <c r="S672">
        <v>200</v>
      </c>
      <c r="T672" t="s">
        <v>27046</v>
      </c>
      <c r="U672" t="s">
        <v>20516</v>
      </c>
      <c r="V672" s="2">
        <v>38920</v>
      </c>
      <c r="W672" s="7">
        <f t="shared" si="70"/>
        <v>2006</v>
      </c>
      <c r="X672" s="2">
        <v>38917</v>
      </c>
      <c r="Y672" t="s">
        <v>32</v>
      </c>
      <c r="Z672" t="s">
        <v>7</v>
      </c>
      <c r="AA672" t="s">
        <v>106</v>
      </c>
      <c r="AB672">
        <v>9</v>
      </c>
      <c r="AC672">
        <v>4043</v>
      </c>
      <c r="AD672">
        <v>9128</v>
      </c>
      <c r="AE672" t="s">
        <v>21962</v>
      </c>
      <c r="AF672" t="s">
        <v>27034</v>
      </c>
      <c r="AG672">
        <f t="shared" si="71"/>
        <v>5</v>
      </c>
      <c r="AI672" t="str">
        <f t="shared" si="72"/>
        <v/>
      </c>
      <c r="AJ672">
        <f t="shared" si="69"/>
        <v>0</v>
      </c>
      <c r="AK672" t="str">
        <f t="shared" si="73"/>
        <v/>
      </c>
    </row>
    <row r="673" spans="1:37" x14ac:dyDescent="0.25">
      <c r="A673" s="1">
        <v>0</v>
      </c>
      <c r="B673">
        <v>0</v>
      </c>
      <c r="C673">
        <v>0</v>
      </c>
      <c r="D673" t="s">
        <v>1246</v>
      </c>
      <c r="E673">
        <v>0</v>
      </c>
      <c r="F673">
        <v>0</v>
      </c>
      <c r="G673" t="s">
        <v>5</v>
      </c>
      <c r="H673" s="2">
        <v>38923</v>
      </c>
      <c r="I673" s="2">
        <v>38919</v>
      </c>
      <c r="J673" t="s">
        <v>3</v>
      </c>
      <c r="K673">
        <v>159</v>
      </c>
      <c r="L673">
        <v>15.5</v>
      </c>
      <c r="M673">
        <v>137.66</v>
      </c>
      <c r="N673">
        <v>15.3</v>
      </c>
      <c r="O673">
        <v>10</v>
      </c>
      <c r="P673">
        <v>152.96</v>
      </c>
      <c r="Q673" t="s">
        <v>0</v>
      </c>
      <c r="R673">
        <v>0</v>
      </c>
      <c r="S673">
        <v>200</v>
      </c>
      <c r="T673" t="s">
        <v>27120</v>
      </c>
      <c r="U673" t="s">
        <v>20516</v>
      </c>
      <c r="V673" t="s">
        <v>1247</v>
      </c>
      <c r="W673" s="7">
        <f t="shared" si="70"/>
        <v>2006</v>
      </c>
      <c r="X673" s="2">
        <v>38918</v>
      </c>
      <c r="Y673" t="s">
        <v>32</v>
      </c>
      <c r="Z673" t="s">
        <v>7</v>
      </c>
      <c r="AA673" t="s">
        <v>326</v>
      </c>
      <c r="AB673">
        <v>9</v>
      </c>
      <c r="AC673">
        <v>887</v>
      </c>
      <c r="AD673">
        <v>9129</v>
      </c>
      <c r="AE673" t="s">
        <v>20857</v>
      </c>
      <c r="AF673" t="s">
        <v>27034</v>
      </c>
      <c r="AG673">
        <f t="shared" si="71"/>
        <v>39</v>
      </c>
      <c r="AH673" t="str">
        <f>MID(V673,1,31)</f>
        <v xml:space="preserve">לחצן קיטור תפוס                </v>
      </c>
      <c r="AI673" t="str">
        <f t="shared" si="72"/>
        <v>לחצן קיטור תפוס</v>
      </c>
      <c r="AJ673">
        <f t="shared" si="69"/>
        <v>15</v>
      </c>
      <c r="AK673" t="str">
        <f t="shared" si="73"/>
        <v>לחצן קיטור תפוס,לחצן קיטור תפוס</v>
      </c>
    </row>
    <row r="674" spans="1:37" x14ac:dyDescent="0.25">
      <c r="A674" s="1">
        <v>0</v>
      </c>
      <c r="B674">
        <v>0</v>
      </c>
      <c r="C674">
        <v>1</v>
      </c>
      <c r="D674" t="s">
        <v>1248</v>
      </c>
      <c r="E674">
        <v>0</v>
      </c>
      <c r="F674">
        <v>0</v>
      </c>
      <c r="G674" t="s">
        <v>5</v>
      </c>
      <c r="H674" s="2">
        <v>38960</v>
      </c>
      <c r="I674" s="2">
        <v>38956</v>
      </c>
      <c r="J674" t="s">
        <v>3</v>
      </c>
      <c r="K674">
        <v>300</v>
      </c>
      <c r="L674">
        <v>15.5</v>
      </c>
      <c r="M674">
        <v>259.74</v>
      </c>
      <c r="N674">
        <v>0</v>
      </c>
      <c r="O674">
        <v>0</v>
      </c>
      <c r="P674">
        <v>259.74</v>
      </c>
      <c r="Q674" t="s">
        <v>0</v>
      </c>
      <c r="R674">
        <v>0</v>
      </c>
      <c r="S674">
        <v>0</v>
      </c>
      <c r="T674" t="s">
        <v>27046</v>
      </c>
      <c r="U674" t="s">
        <v>20517</v>
      </c>
      <c r="V674" s="2">
        <v>38923</v>
      </c>
      <c r="W674" s="7">
        <f t="shared" si="70"/>
        <v>2006</v>
      </c>
      <c r="X674" s="2">
        <v>38918</v>
      </c>
      <c r="Y674" t="s">
        <v>1249</v>
      </c>
      <c r="Z674" t="s">
        <v>7</v>
      </c>
      <c r="AA674" t="s">
        <v>527</v>
      </c>
      <c r="AB674">
        <v>3</v>
      </c>
      <c r="AC674">
        <v>2234</v>
      </c>
      <c r="AD674">
        <v>9130</v>
      </c>
      <c r="AE674" t="s">
        <v>21290</v>
      </c>
      <c r="AF674" t="s">
        <v>27034</v>
      </c>
      <c r="AG674">
        <f t="shared" si="71"/>
        <v>5</v>
      </c>
      <c r="AI674" t="str">
        <f t="shared" si="72"/>
        <v/>
      </c>
      <c r="AJ674">
        <f t="shared" si="69"/>
        <v>0</v>
      </c>
      <c r="AK674" t="str">
        <f t="shared" si="73"/>
        <v/>
      </c>
    </row>
    <row r="675" spans="1:37" x14ac:dyDescent="0.25">
      <c r="A675" s="1">
        <v>0</v>
      </c>
      <c r="B675">
        <v>0</v>
      </c>
      <c r="C675">
        <v>0</v>
      </c>
      <c r="D675" t="s">
        <v>1250</v>
      </c>
      <c r="E675">
        <v>0</v>
      </c>
      <c r="F675">
        <v>0</v>
      </c>
      <c r="G675" t="s">
        <v>5</v>
      </c>
      <c r="H675" s="2">
        <v>38931</v>
      </c>
      <c r="I675" s="2">
        <v>38931</v>
      </c>
      <c r="J675" t="s">
        <v>3</v>
      </c>
      <c r="K675">
        <v>545</v>
      </c>
      <c r="L675">
        <v>15.5</v>
      </c>
      <c r="M675">
        <v>471.86</v>
      </c>
      <c r="N675">
        <v>0</v>
      </c>
      <c r="O675">
        <v>0</v>
      </c>
      <c r="P675">
        <v>471.86</v>
      </c>
      <c r="Q675" t="s">
        <v>0</v>
      </c>
      <c r="R675">
        <v>0</v>
      </c>
      <c r="S675">
        <v>0</v>
      </c>
      <c r="T675" t="s">
        <v>27046</v>
      </c>
      <c r="U675" t="s">
        <v>20519</v>
      </c>
      <c r="V675" s="2">
        <v>38923</v>
      </c>
      <c r="W675" s="7">
        <f t="shared" si="70"/>
        <v>2006</v>
      </c>
      <c r="X675" s="2">
        <v>38918</v>
      </c>
      <c r="Y675" t="s">
        <v>1251</v>
      </c>
      <c r="Z675" t="s">
        <v>7</v>
      </c>
      <c r="AA675" t="s">
        <v>1252</v>
      </c>
      <c r="AB675">
        <v>8</v>
      </c>
      <c r="AC675">
        <v>414</v>
      </c>
      <c r="AD675">
        <v>9131</v>
      </c>
      <c r="AE675" t="s">
        <v>20671</v>
      </c>
      <c r="AF675" t="s">
        <v>27034</v>
      </c>
      <c r="AG675">
        <f t="shared" si="71"/>
        <v>5</v>
      </c>
      <c r="AI675" t="str">
        <f t="shared" si="72"/>
        <v/>
      </c>
      <c r="AJ675">
        <f t="shared" si="69"/>
        <v>0</v>
      </c>
      <c r="AK675" t="str">
        <f t="shared" si="73"/>
        <v/>
      </c>
    </row>
    <row r="676" spans="1:37" x14ac:dyDescent="0.25">
      <c r="A676" s="1">
        <v>0</v>
      </c>
      <c r="B676">
        <v>0</v>
      </c>
      <c r="C676">
        <v>0</v>
      </c>
      <c r="D676" t="s">
        <v>1253</v>
      </c>
      <c r="E676">
        <v>0</v>
      </c>
      <c r="F676">
        <v>0</v>
      </c>
      <c r="G676" t="s">
        <v>5</v>
      </c>
      <c r="H676" s="2">
        <v>38918</v>
      </c>
      <c r="I676" s="2">
        <v>38918</v>
      </c>
      <c r="J676" t="s">
        <v>3</v>
      </c>
      <c r="K676">
        <v>165</v>
      </c>
      <c r="L676">
        <v>15.5</v>
      </c>
      <c r="M676">
        <v>142.86000000000001</v>
      </c>
      <c r="N676">
        <v>35.72</v>
      </c>
      <c r="O676">
        <v>20</v>
      </c>
      <c r="P676">
        <v>178.58</v>
      </c>
      <c r="Q676" t="s">
        <v>0</v>
      </c>
      <c r="R676">
        <v>0</v>
      </c>
      <c r="S676">
        <v>200</v>
      </c>
      <c r="T676" t="s">
        <v>27046</v>
      </c>
      <c r="U676" t="s">
        <v>20516</v>
      </c>
      <c r="V676" s="2">
        <v>38921</v>
      </c>
      <c r="W676" s="7">
        <f t="shared" si="70"/>
        <v>2006</v>
      </c>
      <c r="X676" s="2">
        <v>38918</v>
      </c>
      <c r="Y676" t="s">
        <v>1254</v>
      </c>
      <c r="Z676" t="s">
        <v>7</v>
      </c>
      <c r="AA676" t="s">
        <v>225</v>
      </c>
      <c r="AB676">
        <v>9</v>
      </c>
      <c r="AC676">
        <v>4457</v>
      </c>
      <c r="AD676">
        <v>9132</v>
      </c>
      <c r="AE676" t="s">
        <v>22142</v>
      </c>
      <c r="AF676" t="s">
        <v>27034</v>
      </c>
      <c r="AG676">
        <f t="shared" si="71"/>
        <v>5</v>
      </c>
      <c r="AI676" t="str">
        <f t="shared" si="72"/>
        <v/>
      </c>
      <c r="AJ676">
        <f t="shared" si="69"/>
        <v>0</v>
      </c>
      <c r="AK676" t="str">
        <f t="shared" si="73"/>
        <v/>
      </c>
    </row>
    <row r="677" spans="1:37" x14ac:dyDescent="0.25">
      <c r="A677" s="1">
        <v>0</v>
      </c>
      <c r="B677">
        <v>0</v>
      </c>
      <c r="C677">
        <v>0</v>
      </c>
      <c r="D677" t="s">
        <v>1255</v>
      </c>
      <c r="E677">
        <v>0</v>
      </c>
      <c r="F677">
        <v>0</v>
      </c>
      <c r="G677" t="s">
        <v>5</v>
      </c>
      <c r="H677" s="2">
        <v>38922</v>
      </c>
      <c r="I677" s="2">
        <v>38922</v>
      </c>
      <c r="J677" t="s">
        <v>3</v>
      </c>
      <c r="K677">
        <v>216</v>
      </c>
      <c r="L677">
        <v>15.5</v>
      </c>
      <c r="M677">
        <v>187.01</v>
      </c>
      <c r="N677">
        <v>33</v>
      </c>
      <c r="O677">
        <v>15</v>
      </c>
      <c r="P677">
        <v>220.01</v>
      </c>
      <c r="Q677" t="s">
        <v>0</v>
      </c>
      <c r="R677">
        <v>0</v>
      </c>
      <c r="S677">
        <v>0</v>
      </c>
      <c r="T677" t="s">
        <v>27046</v>
      </c>
      <c r="U677" t="s">
        <v>20524</v>
      </c>
      <c r="V677" s="2">
        <v>38920</v>
      </c>
      <c r="W677" s="7">
        <f t="shared" si="70"/>
        <v>2006</v>
      </c>
      <c r="X677" s="2">
        <v>38918</v>
      </c>
      <c r="Y677" t="s">
        <v>6</v>
      </c>
      <c r="Z677" t="s">
        <v>7</v>
      </c>
      <c r="AA677" t="s">
        <v>923</v>
      </c>
      <c r="AB677">
        <v>1</v>
      </c>
      <c r="AC677">
        <v>4635</v>
      </c>
      <c r="AD677">
        <v>9133</v>
      </c>
      <c r="AE677" t="s">
        <v>22211</v>
      </c>
      <c r="AF677" t="s">
        <v>27034</v>
      </c>
      <c r="AG677">
        <f t="shared" si="71"/>
        <v>5</v>
      </c>
      <c r="AI677" t="str">
        <f t="shared" si="72"/>
        <v/>
      </c>
      <c r="AJ677">
        <f t="shared" si="69"/>
        <v>0</v>
      </c>
      <c r="AK677" t="str">
        <f t="shared" si="73"/>
        <v/>
      </c>
    </row>
    <row r="678" spans="1:37" x14ac:dyDescent="0.25">
      <c r="A678" s="1">
        <v>0</v>
      </c>
      <c r="B678">
        <v>0</v>
      </c>
      <c r="C678">
        <v>0</v>
      </c>
      <c r="D678" t="s">
        <v>1256</v>
      </c>
      <c r="E678">
        <v>0</v>
      </c>
      <c r="F678">
        <v>0</v>
      </c>
      <c r="G678" t="s">
        <v>5</v>
      </c>
      <c r="H678" s="2">
        <v>38936</v>
      </c>
      <c r="I678" s="2">
        <v>38929</v>
      </c>
      <c r="J678" t="s">
        <v>3</v>
      </c>
      <c r="K678">
        <v>220</v>
      </c>
      <c r="L678">
        <v>15.5</v>
      </c>
      <c r="M678">
        <v>190.48</v>
      </c>
      <c r="N678">
        <v>0</v>
      </c>
      <c r="O678">
        <v>0</v>
      </c>
      <c r="P678">
        <v>190.48</v>
      </c>
      <c r="Q678" t="s">
        <v>0</v>
      </c>
      <c r="R678">
        <v>0</v>
      </c>
      <c r="S678">
        <v>200</v>
      </c>
      <c r="T678" t="s">
        <v>20543</v>
      </c>
      <c r="U678" t="s">
        <v>20509</v>
      </c>
      <c r="V678" s="2">
        <v>38922</v>
      </c>
      <c r="W678" s="7">
        <f t="shared" si="70"/>
        <v>2006</v>
      </c>
      <c r="X678" s="2">
        <v>38919</v>
      </c>
      <c r="Y678" t="s">
        <v>28</v>
      </c>
      <c r="Z678" t="s">
        <v>7</v>
      </c>
      <c r="AA678" t="s">
        <v>307</v>
      </c>
      <c r="AB678">
        <v>9</v>
      </c>
      <c r="AC678">
        <v>5054</v>
      </c>
      <c r="AD678">
        <v>9134</v>
      </c>
      <c r="AE678" t="s">
        <v>22561</v>
      </c>
      <c r="AF678" t="s">
        <v>27034</v>
      </c>
      <c r="AG678">
        <f t="shared" si="71"/>
        <v>5</v>
      </c>
      <c r="AI678" t="str">
        <f t="shared" si="72"/>
        <v/>
      </c>
      <c r="AJ678">
        <f t="shared" si="69"/>
        <v>0</v>
      </c>
      <c r="AK678" t="str">
        <f t="shared" si="73"/>
        <v>שבר בתושבת למגהץ</v>
      </c>
    </row>
    <row r="679" spans="1:37" x14ac:dyDescent="0.25">
      <c r="A679" s="1">
        <v>0</v>
      </c>
      <c r="B679">
        <v>0</v>
      </c>
      <c r="C679">
        <v>0</v>
      </c>
      <c r="D679" t="s">
        <v>1257</v>
      </c>
      <c r="E679">
        <v>0</v>
      </c>
      <c r="F679">
        <v>0</v>
      </c>
      <c r="G679" t="s">
        <v>5</v>
      </c>
      <c r="H679" s="2">
        <v>38939</v>
      </c>
      <c r="I679" s="2">
        <v>38925</v>
      </c>
      <c r="J679" t="s">
        <v>3</v>
      </c>
      <c r="K679">
        <v>240</v>
      </c>
      <c r="L679">
        <v>15.5</v>
      </c>
      <c r="M679">
        <v>207.79</v>
      </c>
      <c r="N679">
        <v>23.09</v>
      </c>
      <c r="O679">
        <v>10</v>
      </c>
      <c r="P679">
        <v>230.88</v>
      </c>
      <c r="Q679" t="s">
        <v>0</v>
      </c>
      <c r="R679">
        <v>0</v>
      </c>
      <c r="S679">
        <v>250</v>
      </c>
      <c r="T679" t="s">
        <v>27093</v>
      </c>
      <c r="U679" t="s">
        <v>20524</v>
      </c>
      <c r="V679" t="s">
        <v>1258</v>
      </c>
      <c r="W679" s="7">
        <f t="shared" si="70"/>
        <v>2006</v>
      </c>
      <c r="X679" s="2">
        <v>38919</v>
      </c>
      <c r="Y679" t="s">
        <v>35</v>
      </c>
      <c r="Z679" t="s">
        <v>7</v>
      </c>
      <c r="AA679" t="s">
        <v>33</v>
      </c>
      <c r="AB679">
        <v>9</v>
      </c>
      <c r="AC679">
        <v>3343</v>
      </c>
      <c r="AD679">
        <v>9135</v>
      </c>
      <c r="AE679" t="s">
        <v>21697</v>
      </c>
      <c r="AF679" t="s">
        <v>27034</v>
      </c>
      <c r="AG679">
        <f t="shared" si="71"/>
        <v>39</v>
      </c>
      <c r="AH679" t="str">
        <f>MID(V679,1,31)</f>
        <v xml:space="preserve">המכשיר שבור.                   </v>
      </c>
      <c r="AI679" t="str">
        <f t="shared" si="72"/>
        <v>המכשיר שבור.</v>
      </c>
      <c r="AJ679">
        <f t="shared" si="69"/>
        <v>12</v>
      </c>
      <c r="AK679" t="str">
        <f t="shared" si="73"/>
        <v>המכשיר שבור.,המכשיר שבור.</v>
      </c>
    </row>
    <row r="680" spans="1:37" x14ac:dyDescent="0.25">
      <c r="A680" s="1">
        <v>0</v>
      </c>
      <c r="B680">
        <v>0</v>
      </c>
      <c r="C680">
        <v>0</v>
      </c>
      <c r="D680" t="s">
        <v>1259</v>
      </c>
      <c r="E680">
        <v>0</v>
      </c>
      <c r="F680">
        <v>0</v>
      </c>
      <c r="G680" t="s">
        <v>5</v>
      </c>
      <c r="H680" s="2">
        <v>38926</v>
      </c>
      <c r="I680" t="s">
        <v>2</v>
      </c>
      <c r="J680" t="s">
        <v>3</v>
      </c>
      <c r="K680">
        <v>55</v>
      </c>
      <c r="L680">
        <v>15.5</v>
      </c>
      <c r="M680">
        <v>47.62</v>
      </c>
      <c r="N680">
        <v>0</v>
      </c>
      <c r="O680">
        <v>0</v>
      </c>
      <c r="P680">
        <v>47.62</v>
      </c>
      <c r="Q680" t="s">
        <v>0</v>
      </c>
      <c r="R680">
        <v>0</v>
      </c>
      <c r="S680">
        <v>250</v>
      </c>
      <c r="T680" t="s">
        <v>27046</v>
      </c>
      <c r="U680" t="s">
        <v>20517</v>
      </c>
      <c r="V680" s="2">
        <v>38924</v>
      </c>
      <c r="W680" s="7">
        <f t="shared" si="70"/>
        <v>2006</v>
      </c>
      <c r="X680" s="2">
        <v>38921</v>
      </c>
      <c r="Y680" t="s">
        <v>506</v>
      </c>
      <c r="Z680" t="s">
        <v>1260</v>
      </c>
      <c r="AA680" t="s">
        <v>1261</v>
      </c>
      <c r="AB680">
        <v>9</v>
      </c>
      <c r="AC680">
        <v>5055</v>
      </c>
      <c r="AD680">
        <v>9136</v>
      </c>
      <c r="AE680" t="s">
        <v>22562</v>
      </c>
      <c r="AF680" t="s">
        <v>27034</v>
      </c>
      <c r="AG680">
        <f t="shared" si="71"/>
        <v>5</v>
      </c>
      <c r="AI680" t="str">
        <f t="shared" si="72"/>
        <v/>
      </c>
      <c r="AJ680">
        <f t="shared" si="69"/>
        <v>0</v>
      </c>
      <c r="AK680" t="str">
        <f t="shared" si="73"/>
        <v/>
      </c>
    </row>
    <row r="681" spans="1:37" x14ac:dyDescent="0.25">
      <c r="A681" s="1">
        <v>0</v>
      </c>
      <c r="B681">
        <v>0</v>
      </c>
      <c r="C681" t="s">
        <v>1262</v>
      </c>
      <c r="D681" t="s">
        <v>1263</v>
      </c>
      <c r="E681">
        <v>0</v>
      </c>
      <c r="F681">
        <v>0</v>
      </c>
      <c r="G681" t="s">
        <v>5</v>
      </c>
      <c r="H681" s="2">
        <v>38951</v>
      </c>
      <c r="I681" t="s">
        <v>2</v>
      </c>
      <c r="J681" t="s">
        <v>3</v>
      </c>
      <c r="K681">
        <v>55</v>
      </c>
      <c r="L681">
        <v>15.5</v>
      </c>
      <c r="M681">
        <v>47.62</v>
      </c>
      <c r="N681">
        <v>0</v>
      </c>
      <c r="O681">
        <v>0</v>
      </c>
      <c r="P681">
        <v>47.62</v>
      </c>
      <c r="Q681" t="s">
        <v>0</v>
      </c>
      <c r="R681">
        <v>0</v>
      </c>
      <c r="S681">
        <v>250</v>
      </c>
      <c r="T681" t="s">
        <v>27121</v>
      </c>
      <c r="U681" t="s">
        <v>20517</v>
      </c>
      <c r="V681" t="s">
        <v>1264</v>
      </c>
      <c r="W681" s="7">
        <f t="shared" si="70"/>
        <v>2006</v>
      </c>
      <c r="X681" s="2">
        <v>38921</v>
      </c>
      <c r="Y681" t="s">
        <v>336</v>
      </c>
      <c r="Z681" t="s">
        <v>7</v>
      </c>
      <c r="AA681" t="s">
        <v>1265</v>
      </c>
      <c r="AB681">
        <v>9</v>
      </c>
      <c r="AC681">
        <v>5056</v>
      </c>
      <c r="AD681">
        <v>9137</v>
      </c>
      <c r="AE681" t="s">
        <v>22563</v>
      </c>
      <c r="AF681" t="s">
        <v>27034</v>
      </c>
      <c r="AG681">
        <f t="shared" si="71"/>
        <v>39</v>
      </c>
      <c r="AH681" t="str">
        <f>MID(V681,1,31)</f>
        <v xml:space="preserve">כפתור בורר תקוע                </v>
      </c>
      <c r="AI681" t="str">
        <f t="shared" si="72"/>
        <v>כפתור בורר תקוע</v>
      </c>
      <c r="AJ681">
        <f t="shared" si="69"/>
        <v>15</v>
      </c>
      <c r="AK681" t="str">
        <f t="shared" si="73"/>
        <v>כפתור בורר תקוע,כפתור בורר תקוע</v>
      </c>
    </row>
    <row r="682" spans="1:37" x14ac:dyDescent="0.25">
      <c r="A682" s="1">
        <v>0</v>
      </c>
      <c r="B682">
        <v>0</v>
      </c>
      <c r="C682">
        <v>0</v>
      </c>
      <c r="D682" t="s">
        <v>1266</v>
      </c>
      <c r="E682">
        <v>0</v>
      </c>
      <c r="F682">
        <v>0</v>
      </c>
      <c r="G682" t="s">
        <v>5</v>
      </c>
      <c r="H682" s="2">
        <v>38925</v>
      </c>
      <c r="I682" s="2">
        <v>38925</v>
      </c>
      <c r="J682" t="s">
        <v>3</v>
      </c>
      <c r="K682">
        <v>177</v>
      </c>
      <c r="L682">
        <v>15.5</v>
      </c>
      <c r="M682">
        <v>153.25</v>
      </c>
      <c r="N682">
        <v>0</v>
      </c>
      <c r="O682">
        <v>0</v>
      </c>
      <c r="P682">
        <v>153.25</v>
      </c>
      <c r="Q682" t="s">
        <v>0</v>
      </c>
      <c r="R682">
        <v>0</v>
      </c>
      <c r="S682">
        <v>200</v>
      </c>
      <c r="T682" t="s">
        <v>27046</v>
      </c>
      <c r="U682" t="s">
        <v>20516</v>
      </c>
      <c r="V682" s="2">
        <v>38925</v>
      </c>
      <c r="W682" s="7">
        <f t="shared" si="70"/>
        <v>2006</v>
      </c>
      <c r="X682" s="2">
        <v>38922</v>
      </c>
      <c r="Y682" t="s">
        <v>32</v>
      </c>
      <c r="Z682" t="s">
        <v>7</v>
      </c>
      <c r="AA682" t="s">
        <v>104</v>
      </c>
      <c r="AB682">
        <v>9</v>
      </c>
      <c r="AC682">
        <v>2107</v>
      </c>
      <c r="AD682">
        <v>9138</v>
      </c>
      <c r="AE682" t="s">
        <v>21243</v>
      </c>
      <c r="AF682" t="s">
        <v>27034</v>
      </c>
      <c r="AG682">
        <f t="shared" si="71"/>
        <v>5</v>
      </c>
      <c r="AI682" t="str">
        <f t="shared" si="72"/>
        <v/>
      </c>
      <c r="AJ682">
        <f t="shared" si="69"/>
        <v>0</v>
      </c>
      <c r="AK682" t="str">
        <f t="shared" si="73"/>
        <v/>
      </c>
    </row>
    <row r="683" spans="1:37" x14ac:dyDescent="0.25">
      <c r="A683" s="1">
        <v>0</v>
      </c>
      <c r="B683">
        <v>0</v>
      </c>
      <c r="C683">
        <v>0</v>
      </c>
      <c r="D683" t="s">
        <v>1267</v>
      </c>
      <c r="E683">
        <v>0</v>
      </c>
      <c r="F683">
        <v>0</v>
      </c>
      <c r="G683" t="s">
        <v>5</v>
      </c>
      <c r="H683" s="2">
        <v>38923</v>
      </c>
      <c r="I683" s="2">
        <v>38922</v>
      </c>
      <c r="J683" t="s">
        <v>3</v>
      </c>
      <c r="K683">
        <v>191</v>
      </c>
      <c r="L683">
        <v>15.5</v>
      </c>
      <c r="M683">
        <v>165.37</v>
      </c>
      <c r="N683">
        <v>0</v>
      </c>
      <c r="O683">
        <v>0</v>
      </c>
      <c r="P683">
        <v>165.37</v>
      </c>
      <c r="Q683" t="s">
        <v>0</v>
      </c>
      <c r="R683">
        <v>0</v>
      </c>
      <c r="S683">
        <v>250</v>
      </c>
      <c r="T683" t="s">
        <v>27046</v>
      </c>
      <c r="U683" t="s">
        <v>20517</v>
      </c>
      <c r="V683" s="2">
        <v>38925</v>
      </c>
      <c r="W683" s="7">
        <f t="shared" si="70"/>
        <v>2006</v>
      </c>
      <c r="X683" s="2">
        <v>38922</v>
      </c>
      <c r="Y683" t="s">
        <v>32</v>
      </c>
      <c r="Z683" t="s">
        <v>7</v>
      </c>
      <c r="AA683" t="s">
        <v>1228</v>
      </c>
      <c r="AB683">
        <v>9</v>
      </c>
      <c r="AC683">
        <v>3901</v>
      </c>
      <c r="AD683">
        <v>9139</v>
      </c>
      <c r="AE683" t="s">
        <v>21913</v>
      </c>
      <c r="AF683" t="s">
        <v>27034</v>
      </c>
      <c r="AG683">
        <f t="shared" si="71"/>
        <v>5</v>
      </c>
      <c r="AI683" t="str">
        <f t="shared" si="72"/>
        <v/>
      </c>
      <c r="AJ683">
        <f t="shared" si="69"/>
        <v>0</v>
      </c>
      <c r="AK683" t="str">
        <f t="shared" si="73"/>
        <v/>
      </c>
    </row>
    <row r="684" spans="1:37" x14ac:dyDescent="0.25">
      <c r="A684" s="1">
        <v>0</v>
      </c>
      <c r="B684">
        <v>0</v>
      </c>
      <c r="C684">
        <v>0</v>
      </c>
      <c r="D684" t="s">
        <v>1268</v>
      </c>
      <c r="E684">
        <v>0</v>
      </c>
      <c r="F684">
        <v>0</v>
      </c>
      <c r="G684" t="s">
        <v>5</v>
      </c>
      <c r="H684" s="2">
        <v>38933</v>
      </c>
      <c r="I684" s="2">
        <v>38933</v>
      </c>
      <c r="J684" t="s">
        <v>3</v>
      </c>
      <c r="K684">
        <v>165</v>
      </c>
      <c r="L684">
        <v>15.5</v>
      </c>
      <c r="M684">
        <v>142.86000000000001</v>
      </c>
      <c r="N684">
        <v>0</v>
      </c>
      <c r="O684">
        <v>0</v>
      </c>
      <c r="P684">
        <v>142.86000000000001</v>
      </c>
      <c r="Q684" t="s">
        <v>0</v>
      </c>
      <c r="R684">
        <v>0</v>
      </c>
      <c r="S684">
        <v>165</v>
      </c>
      <c r="T684" t="s">
        <v>27046</v>
      </c>
      <c r="U684" t="s">
        <v>20516</v>
      </c>
      <c r="V684" s="2">
        <v>38927</v>
      </c>
      <c r="W684" s="7">
        <f t="shared" si="70"/>
        <v>2006</v>
      </c>
      <c r="X684" s="2">
        <v>38922</v>
      </c>
      <c r="Y684" t="s">
        <v>448</v>
      </c>
      <c r="Z684" t="s">
        <v>575</v>
      </c>
      <c r="AA684" t="s">
        <v>1269</v>
      </c>
      <c r="AB684">
        <v>0</v>
      </c>
      <c r="AC684">
        <v>465</v>
      </c>
      <c r="AD684">
        <v>9140</v>
      </c>
      <c r="AE684" t="s">
        <v>20687</v>
      </c>
      <c r="AF684" t="s">
        <v>27034</v>
      </c>
      <c r="AG684">
        <f t="shared" si="71"/>
        <v>5</v>
      </c>
      <c r="AI684" t="str">
        <f t="shared" si="72"/>
        <v/>
      </c>
      <c r="AJ684">
        <f t="shared" si="69"/>
        <v>0</v>
      </c>
      <c r="AK684" t="str">
        <f t="shared" si="73"/>
        <v/>
      </c>
    </row>
    <row r="685" spans="1:37" x14ac:dyDescent="0.25">
      <c r="A685" s="1">
        <v>0</v>
      </c>
      <c r="B685">
        <v>0</v>
      </c>
      <c r="C685">
        <v>0</v>
      </c>
      <c r="D685" t="s">
        <v>1270</v>
      </c>
      <c r="E685">
        <v>0</v>
      </c>
      <c r="F685">
        <v>0</v>
      </c>
      <c r="G685" t="s">
        <v>5</v>
      </c>
      <c r="H685" s="2">
        <v>38937</v>
      </c>
      <c r="I685" s="2">
        <v>38926</v>
      </c>
      <c r="J685" t="s">
        <v>3</v>
      </c>
      <c r="K685">
        <v>263</v>
      </c>
      <c r="L685">
        <v>15.5</v>
      </c>
      <c r="M685">
        <v>227.71</v>
      </c>
      <c r="N685">
        <v>0</v>
      </c>
      <c r="O685">
        <v>0</v>
      </c>
      <c r="P685">
        <v>227.71</v>
      </c>
      <c r="Q685" t="s">
        <v>0</v>
      </c>
      <c r="R685">
        <v>0</v>
      </c>
      <c r="S685">
        <v>200</v>
      </c>
      <c r="T685" t="s">
        <v>27046</v>
      </c>
      <c r="U685" t="s">
        <v>20516</v>
      </c>
      <c r="V685" s="2">
        <v>38925</v>
      </c>
      <c r="W685" s="7">
        <f t="shared" si="70"/>
        <v>2006</v>
      </c>
      <c r="X685" s="2">
        <v>38922</v>
      </c>
      <c r="Y685" t="s">
        <v>32</v>
      </c>
      <c r="Z685" t="s">
        <v>7</v>
      </c>
      <c r="AA685" t="s">
        <v>106</v>
      </c>
      <c r="AB685">
        <v>9</v>
      </c>
      <c r="AC685">
        <v>5057</v>
      </c>
      <c r="AD685">
        <v>9141</v>
      </c>
      <c r="AE685" t="s">
        <v>20706</v>
      </c>
      <c r="AF685" t="s">
        <v>27034</v>
      </c>
      <c r="AG685">
        <f t="shared" si="71"/>
        <v>5</v>
      </c>
      <c r="AI685" t="str">
        <f t="shared" si="72"/>
        <v/>
      </c>
      <c r="AJ685">
        <f t="shared" si="69"/>
        <v>0</v>
      </c>
      <c r="AK685" t="str">
        <f t="shared" si="73"/>
        <v/>
      </c>
    </row>
    <row r="686" spans="1:37" x14ac:dyDescent="0.25">
      <c r="A686" s="1">
        <v>0</v>
      </c>
      <c r="B686">
        <v>0</v>
      </c>
      <c r="C686">
        <v>0</v>
      </c>
      <c r="D686" t="s">
        <v>1271</v>
      </c>
      <c r="E686">
        <v>0</v>
      </c>
      <c r="F686">
        <v>0</v>
      </c>
      <c r="G686" t="s">
        <v>5</v>
      </c>
      <c r="H686" s="2">
        <v>38929</v>
      </c>
      <c r="I686" s="2">
        <v>38924</v>
      </c>
      <c r="J686" t="s">
        <v>3</v>
      </c>
      <c r="K686">
        <v>201</v>
      </c>
      <c r="L686">
        <v>15.5</v>
      </c>
      <c r="M686">
        <v>174.03</v>
      </c>
      <c r="N686">
        <v>0</v>
      </c>
      <c r="O686">
        <v>0</v>
      </c>
      <c r="P686">
        <v>174.03</v>
      </c>
      <c r="Q686" t="s">
        <v>0</v>
      </c>
      <c r="R686">
        <v>0</v>
      </c>
      <c r="S686">
        <v>250</v>
      </c>
      <c r="T686" t="s">
        <v>27046</v>
      </c>
      <c r="U686" t="s">
        <v>20517</v>
      </c>
      <c r="V686" s="2">
        <v>38925</v>
      </c>
      <c r="W686" s="7">
        <f t="shared" si="70"/>
        <v>2006</v>
      </c>
      <c r="X686" s="2">
        <v>38922</v>
      </c>
      <c r="Y686" t="s">
        <v>32</v>
      </c>
      <c r="Z686" t="s">
        <v>7</v>
      </c>
      <c r="AA686" t="s">
        <v>33</v>
      </c>
      <c r="AB686">
        <v>9</v>
      </c>
      <c r="AC686">
        <v>5058</v>
      </c>
      <c r="AD686">
        <v>9142</v>
      </c>
      <c r="AE686" t="s">
        <v>22564</v>
      </c>
      <c r="AF686" t="s">
        <v>27034</v>
      </c>
      <c r="AG686">
        <f t="shared" si="71"/>
        <v>5</v>
      </c>
      <c r="AI686" t="str">
        <f t="shared" si="72"/>
        <v/>
      </c>
      <c r="AJ686">
        <f t="shared" si="69"/>
        <v>0</v>
      </c>
      <c r="AK686" t="str">
        <f t="shared" si="73"/>
        <v/>
      </c>
    </row>
    <row r="687" spans="1:37" x14ac:dyDescent="0.25">
      <c r="A687" s="1">
        <v>0</v>
      </c>
      <c r="B687">
        <v>0</v>
      </c>
      <c r="C687">
        <v>0</v>
      </c>
      <c r="D687" t="s">
        <v>1272</v>
      </c>
      <c r="E687">
        <v>0</v>
      </c>
      <c r="F687">
        <v>0</v>
      </c>
      <c r="G687" t="s">
        <v>5</v>
      </c>
      <c r="H687" s="2">
        <v>38964</v>
      </c>
      <c r="I687" s="2">
        <v>38956</v>
      </c>
      <c r="J687" t="s">
        <v>3</v>
      </c>
      <c r="K687">
        <v>375</v>
      </c>
      <c r="L687">
        <v>15.5</v>
      </c>
      <c r="M687">
        <v>324.68</v>
      </c>
      <c r="N687">
        <v>0</v>
      </c>
      <c r="O687">
        <v>0</v>
      </c>
      <c r="P687">
        <v>324.68</v>
      </c>
      <c r="Q687" t="s">
        <v>0</v>
      </c>
      <c r="R687">
        <v>0</v>
      </c>
      <c r="S687">
        <v>200</v>
      </c>
      <c r="T687" t="s">
        <v>20542</v>
      </c>
      <c r="U687" t="s">
        <v>20509</v>
      </c>
      <c r="V687" s="2">
        <v>38927</v>
      </c>
      <c r="W687" s="7">
        <f t="shared" si="70"/>
        <v>2006</v>
      </c>
      <c r="X687" s="2">
        <v>38922</v>
      </c>
      <c r="Y687" t="s">
        <v>80</v>
      </c>
      <c r="Z687" t="s">
        <v>145</v>
      </c>
      <c r="AA687" t="s">
        <v>1273</v>
      </c>
      <c r="AB687">
        <v>4</v>
      </c>
      <c r="AC687">
        <v>5059</v>
      </c>
      <c r="AD687">
        <v>9143</v>
      </c>
      <c r="AE687" t="s">
        <v>22565</v>
      </c>
      <c r="AF687" t="s">
        <v>27034</v>
      </c>
      <c r="AG687">
        <f t="shared" si="71"/>
        <v>5</v>
      </c>
      <c r="AI687" t="str">
        <f t="shared" si="72"/>
        <v/>
      </c>
      <c r="AJ687">
        <f t="shared" si="69"/>
        <v>0</v>
      </c>
      <c r="AK687" t="str">
        <f t="shared" si="73"/>
        <v>המכשיר הגיע מפורק-אחריותינו מוגבלת!</v>
      </c>
    </row>
    <row r="688" spans="1:37" x14ac:dyDescent="0.25">
      <c r="A688" s="1">
        <v>0</v>
      </c>
      <c r="B688">
        <v>0</v>
      </c>
      <c r="C688">
        <v>0</v>
      </c>
      <c r="D688" t="s">
        <v>1274</v>
      </c>
      <c r="E688">
        <v>0</v>
      </c>
      <c r="F688">
        <v>0</v>
      </c>
      <c r="G688" t="s">
        <v>5</v>
      </c>
      <c r="H688" s="2">
        <v>38939</v>
      </c>
      <c r="I688" s="2">
        <v>38939</v>
      </c>
      <c r="J688" t="s">
        <v>3</v>
      </c>
      <c r="K688">
        <v>647</v>
      </c>
      <c r="L688">
        <v>15.5</v>
      </c>
      <c r="M688">
        <v>560.16999999999996</v>
      </c>
      <c r="N688">
        <v>0</v>
      </c>
      <c r="O688">
        <v>0</v>
      </c>
      <c r="P688">
        <v>560.16999999999996</v>
      </c>
      <c r="Q688" t="s">
        <v>0</v>
      </c>
      <c r="R688">
        <v>0</v>
      </c>
      <c r="S688">
        <v>250</v>
      </c>
      <c r="T688" t="s">
        <v>27046</v>
      </c>
      <c r="U688" t="s">
        <v>20517</v>
      </c>
      <c r="V688" s="2">
        <v>38928</v>
      </c>
      <c r="W688" s="7">
        <f t="shared" si="70"/>
        <v>2006</v>
      </c>
      <c r="X688" s="2">
        <v>38923</v>
      </c>
      <c r="Y688" t="s">
        <v>172</v>
      </c>
      <c r="Z688" t="s">
        <v>7</v>
      </c>
      <c r="AA688" t="s">
        <v>264</v>
      </c>
      <c r="AB688">
        <v>3</v>
      </c>
      <c r="AC688">
        <v>3801</v>
      </c>
      <c r="AD688">
        <v>9144</v>
      </c>
      <c r="AE688" t="s">
        <v>21875</v>
      </c>
      <c r="AF688" t="s">
        <v>27034</v>
      </c>
      <c r="AG688">
        <f t="shared" si="71"/>
        <v>5</v>
      </c>
      <c r="AI688" t="str">
        <f t="shared" si="72"/>
        <v/>
      </c>
      <c r="AJ688">
        <f t="shared" si="69"/>
        <v>0</v>
      </c>
      <c r="AK688" t="str">
        <f t="shared" si="73"/>
        <v/>
      </c>
    </row>
    <row r="689" spans="1:37" x14ac:dyDescent="0.25">
      <c r="A689" s="1">
        <v>0</v>
      </c>
      <c r="B689">
        <v>0</v>
      </c>
      <c r="C689">
        <v>0</v>
      </c>
      <c r="D689" t="s">
        <v>1275</v>
      </c>
      <c r="E689">
        <v>0</v>
      </c>
      <c r="F689">
        <v>0</v>
      </c>
      <c r="G689" t="s">
        <v>5</v>
      </c>
      <c r="H689" s="2">
        <v>38938</v>
      </c>
      <c r="I689" s="2">
        <v>38937</v>
      </c>
      <c r="J689" t="s">
        <v>3</v>
      </c>
      <c r="K689">
        <v>340</v>
      </c>
      <c r="L689">
        <v>15.5</v>
      </c>
      <c r="M689">
        <v>294.37</v>
      </c>
      <c r="N689">
        <v>0</v>
      </c>
      <c r="O689">
        <v>0</v>
      </c>
      <c r="P689">
        <v>294.37</v>
      </c>
      <c r="Q689" t="s">
        <v>0</v>
      </c>
      <c r="R689">
        <v>0</v>
      </c>
      <c r="S689">
        <v>0</v>
      </c>
      <c r="T689" t="s">
        <v>27046</v>
      </c>
      <c r="U689" t="s">
        <v>20524</v>
      </c>
      <c r="V689" s="2">
        <v>38925</v>
      </c>
      <c r="W689" s="7">
        <f t="shared" si="70"/>
        <v>2006</v>
      </c>
      <c r="X689" s="2">
        <v>38923</v>
      </c>
      <c r="Y689" t="s">
        <v>96</v>
      </c>
      <c r="Z689" t="s">
        <v>7</v>
      </c>
      <c r="AA689" t="s">
        <v>791</v>
      </c>
      <c r="AB689">
        <v>1</v>
      </c>
      <c r="AC689">
        <v>4562</v>
      </c>
      <c r="AD689">
        <v>9145</v>
      </c>
      <c r="AE689" t="s">
        <v>22180</v>
      </c>
      <c r="AF689" t="s">
        <v>27034</v>
      </c>
      <c r="AG689">
        <f t="shared" si="71"/>
        <v>5</v>
      </c>
      <c r="AI689" t="str">
        <f t="shared" si="72"/>
        <v/>
      </c>
      <c r="AJ689">
        <f t="shared" si="69"/>
        <v>0</v>
      </c>
      <c r="AK689" t="str">
        <f t="shared" si="73"/>
        <v/>
      </c>
    </row>
    <row r="690" spans="1:37" x14ac:dyDescent="0.25">
      <c r="A690" s="1">
        <v>0</v>
      </c>
      <c r="B690">
        <v>0</v>
      </c>
      <c r="C690">
        <v>0</v>
      </c>
      <c r="D690" t="s">
        <v>1276</v>
      </c>
      <c r="E690">
        <v>0</v>
      </c>
      <c r="F690">
        <v>0</v>
      </c>
      <c r="G690" t="s">
        <v>5</v>
      </c>
      <c r="H690" s="2">
        <v>38925</v>
      </c>
      <c r="I690" s="2">
        <v>38924</v>
      </c>
      <c r="J690" t="s">
        <v>3</v>
      </c>
      <c r="K690">
        <v>250</v>
      </c>
      <c r="L690">
        <v>15.5</v>
      </c>
      <c r="M690">
        <v>216.45</v>
      </c>
      <c r="N690">
        <v>0</v>
      </c>
      <c r="O690">
        <v>0</v>
      </c>
      <c r="P690">
        <v>216.45</v>
      </c>
      <c r="Q690" t="s">
        <v>0</v>
      </c>
      <c r="R690">
        <v>0</v>
      </c>
      <c r="S690">
        <v>0</v>
      </c>
      <c r="T690" t="s">
        <v>27046</v>
      </c>
      <c r="U690" t="s">
        <v>20517</v>
      </c>
      <c r="V690" s="2">
        <v>38926</v>
      </c>
      <c r="W690" s="7">
        <f t="shared" si="70"/>
        <v>2006</v>
      </c>
      <c r="X690" s="2">
        <v>38924</v>
      </c>
      <c r="Y690" t="s">
        <v>6</v>
      </c>
      <c r="Z690" t="s">
        <v>7</v>
      </c>
      <c r="AA690" t="s">
        <v>54</v>
      </c>
      <c r="AB690">
        <v>1</v>
      </c>
      <c r="AC690">
        <v>5060</v>
      </c>
      <c r="AD690">
        <v>9146</v>
      </c>
      <c r="AE690" t="s">
        <v>22566</v>
      </c>
      <c r="AF690" t="s">
        <v>27034</v>
      </c>
      <c r="AG690">
        <f t="shared" si="71"/>
        <v>5</v>
      </c>
      <c r="AI690" t="str">
        <f t="shared" si="72"/>
        <v/>
      </c>
      <c r="AJ690">
        <f t="shared" si="69"/>
        <v>0</v>
      </c>
      <c r="AK690" t="str">
        <f t="shared" si="73"/>
        <v/>
      </c>
    </row>
    <row r="691" spans="1:37" x14ac:dyDescent="0.25">
      <c r="A691" s="1">
        <v>0</v>
      </c>
      <c r="B691">
        <v>0</v>
      </c>
      <c r="C691">
        <v>0</v>
      </c>
      <c r="D691" t="s">
        <v>1277</v>
      </c>
      <c r="E691">
        <v>0</v>
      </c>
      <c r="F691">
        <v>0</v>
      </c>
      <c r="G691" t="s">
        <v>5</v>
      </c>
      <c r="H691" s="2">
        <v>38931</v>
      </c>
      <c r="I691" s="2">
        <v>38929</v>
      </c>
      <c r="J691" t="s">
        <v>3</v>
      </c>
      <c r="K691">
        <v>167</v>
      </c>
      <c r="L691">
        <v>15.5</v>
      </c>
      <c r="M691">
        <v>144.59</v>
      </c>
      <c r="N691">
        <v>0</v>
      </c>
      <c r="O691">
        <v>0</v>
      </c>
      <c r="P691">
        <v>144.59</v>
      </c>
      <c r="Q691" t="s">
        <v>0</v>
      </c>
      <c r="R691">
        <v>0</v>
      </c>
      <c r="S691">
        <v>200</v>
      </c>
      <c r="T691" t="s">
        <v>27053</v>
      </c>
      <c r="U691" t="s">
        <v>20516</v>
      </c>
      <c r="V691" t="s">
        <v>1278</v>
      </c>
      <c r="W691" s="7">
        <f t="shared" si="70"/>
        <v>2006</v>
      </c>
      <c r="X691" s="2">
        <v>38924</v>
      </c>
      <c r="Y691" t="s">
        <v>6</v>
      </c>
      <c r="Z691" t="s">
        <v>7</v>
      </c>
      <c r="AA691" t="s">
        <v>1279</v>
      </c>
      <c r="AB691">
        <v>2</v>
      </c>
      <c r="AC691">
        <v>5061</v>
      </c>
      <c r="AD691">
        <v>9147</v>
      </c>
      <c r="AE691" t="s">
        <v>22567</v>
      </c>
      <c r="AF691" t="s">
        <v>27034</v>
      </c>
      <c r="AG691">
        <f t="shared" si="71"/>
        <v>39</v>
      </c>
      <c r="AH691" t="str">
        <f>MID(V691,1,31)</f>
        <v xml:space="preserve">כבל לא נכנס פנימה.             </v>
      </c>
      <c r="AI691" t="str">
        <f t="shared" si="72"/>
        <v>כבל לא נכנס פנימה.</v>
      </c>
      <c r="AJ691">
        <f t="shared" si="69"/>
        <v>18</v>
      </c>
      <c r="AK691" t="str">
        <f t="shared" si="73"/>
        <v>כבל לא נכנס פנימה.,כבל לא נכנס פנימה.</v>
      </c>
    </row>
    <row r="692" spans="1:37" x14ac:dyDescent="0.25">
      <c r="A692" s="1">
        <v>0</v>
      </c>
      <c r="B692">
        <v>0</v>
      </c>
      <c r="C692">
        <v>0</v>
      </c>
      <c r="D692" t="s">
        <v>1280</v>
      </c>
      <c r="E692">
        <v>0</v>
      </c>
      <c r="F692">
        <v>0</v>
      </c>
      <c r="G692" t="s">
        <v>5</v>
      </c>
      <c r="H692" s="2">
        <v>38924</v>
      </c>
      <c r="I692" s="2">
        <v>38924</v>
      </c>
      <c r="J692" t="s">
        <v>3</v>
      </c>
      <c r="K692">
        <v>315</v>
      </c>
      <c r="L692">
        <v>15.5</v>
      </c>
      <c r="M692">
        <v>272.73</v>
      </c>
      <c r="N692">
        <v>0</v>
      </c>
      <c r="O692">
        <v>0</v>
      </c>
      <c r="P692">
        <v>272.73</v>
      </c>
      <c r="Q692" t="s">
        <v>0</v>
      </c>
      <c r="R692">
        <v>0</v>
      </c>
      <c r="S692">
        <v>180</v>
      </c>
      <c r="T692" t="s">
        <v>27046</v>
      </c>
      <c r="U692" t="s">
        <v>20516</v>
      </c>
      <c r="V692" s="2">
        <v>38929</v>
      </c>
      <c r="W692" s="7">
        <f t="shared" si="70"/>
        <v>2006</v>
      </c>
      <c r="X692" s="2">
        <v>38924</v>
      </c>
      <c r="Y692" t="s">
        <v>6</v>
      </c>
      <c r="Z692" t="s">
        <v>7</v>
      </c>
      <c r="AA692" t="s">
        <v>1281</v>
      </c>
      <c r="AB692">
        <v>8</v>
      </c>
      <c r="AC692">
        <v>5062</v>
      </c>
      <c r="AD692">
        <v>9148</v>
      </c>
      <c r="AE692" t="s">
        <v>22568</v>
      </c>
      <c r="AF692" t="s">
        <v>27034</v>
      </c>
      <c r="AG692">
        <f t="shared" si="71"/>
        <v>5</v>
      </c>
      <c r="AI692" t="str">
        <f t="shared" si="72"/>
        <v/>
      </c>
      <c r="AJ692">
        <f t="shared" si="69"/>
        <v>0</v>
      </c>
      <c r="AK692" t="str">
        <f t="shared" si="73"/>
        <v/>
      </c>
    </row>
    <row r="693" spans="1:37" x14ac:dyDescent="0.25">
      <c r="A693" s="1">
        <v>0</v>
      </c>
      <c r="B693">
        <v>0</v>
      </c>
      <c r="C693">
        <v>0</v>
      </c>
      <c r="D693" t="s">
        <v>1282</v>
      </c>
      <c r="E693">
        <v>0</v>
      </c>
      <c r="F693">
        <v>0</v>
      </c>
      <c r="G693" t="s">
        <v>5</v>
      </c>
      <c r="H693" s="2">
        <v>38930</v>
      </c>
      <c r="I693" s="2">
        <v>38926</v>
      </c>
      <c r="J693" t="s">
        <v>3</v>
      </c>
      <c r="K693">
        <v>230</v>
      </c>
      <c r="L693">
        <v>15.5</v>
      </c>
      <c r="M693">
        <v>199.13</v>
      </c>
      <c r="N693">
        <v>0</v>
      </c>
      <c r="O693">
        <v>0</v>
      </c>
      <c r="P693">
        <v>199.13</v>
      </c>
      <c r="Q693" t="s">
        <v>0</v>
      </c>
      <c r="R693">
        <v>0</v>
      </c>
      <c r="S693">
        <v>200</v>
      </c>
      <c r="T693" t="s">
        <v>27046</v>
      </c>
      <c r="U693" t="s">
        <v>20516</v>
      </c>
      <c r="V693" s="2">
        <v>38928</v>
      </c>
      <c r="W693" s="7">
        <f t="shared" si="70"/>
        <v>2006</v>
      </c>
      <c r="X693" s="2">
        <v>38925</v>
      </c>
      <c r="Y693" t="s">
        <v>32</v>
      </c>
      <c r="Z693" t="s">
        <v>7</v>
      </c>
      <c r="AA693" t="s">
        <v>534</v>
      </c>
      <c r="AB693">
        <v>9</v>
      </c>
      <c r="AC693">
        <v>5063</v>
      </c>
      <c r="AD693">
        <v>9149</v>
      </c>
      <c r="AE693" t="s">
        <v>22569</v>
      </c>
      <c r="AF693" t="s">
        <v>27034</v>
      </c>
      <c r="AG693">
        <f t="shared" si="71"/>
        <v>5</v>
      </c>
      <c r="AI693" t="str">
        <f t="shared" si="72"/>
        <v/>
      </c>
      <c r="AJ693">
        <f t="shared" si="69"/>
        <v>0</v>
      </c>
      <c r="AK693" t="str">
        <f t="shared" si="73"/>
        <v/>
      </c>
    </row>
    <row r="694" spans="1:37" x14ac:dyDescent="0.25">
      <c r="A694" s="1">
        <v>0</v>
      </c>
      <c r="B694">
        <v>0</v>
      </c>
      <c r="C694">
        <v>0</v>
      </c>
      <c r="D694" t="s">
        <v>1283</v>
      </c>
      <c r="E694">
        <v>0</v>
      </c>
      <c r="F694">
        <v>0</v>
      </c>
      <c r="G694" t="s">
        <v>5</v>
      </c>
      <c r="H694" s="2">
        <v>38933</v>
      </c>
      <c r="I694" s="2">
        <v>38928</v>
      </c>
      <c r="J694" t="s">
        <v>3</v>
      </c>
      <c r="K694">
        <v>145</v>
      </c>
      <c r="L694">
        <v>15.5</v>
      </c>
      <c r="M694">
        <v>125.54</v>
      </c>
      <c r="N694">
        <v>0</v>
      </c>
      <c r="O694">
        <v>0</v>
      </c>
      <c r="P694">
        <v>125.54</v>
      </c>
      <c r="Q694" t="s">
        <v>0</v>
      </c>
      <c r="R694">
        <v>0</v>
      </c>
      <c r="S694">
        <v>200</v>
      </c>
      <c r="T694" t="s">
        <v>27046</v>
      </c>
      <c r="U694" t="s">
        <v>20516</v>
      </c>
      <c r="V694" s="2">
        <v>38929</v>
      </c>
      <c r="W694" s="7">
        <f t="shared" si="70"/>
        <v>2006</v>
      </c>
      <c r="X694" s="2">
        <v>38926</v>
      </c>
      <c r="Y694" t="s">
        <v>28</v>
      </c>
      <c r="Z694" t="s">
        <v>7</v>
      </c>
      <c r="AA694" t="s">
        <v>72</v>
      </c>
      <c r="AB694">
        <v>9</v>
      </c>
      <c r="AC694">
        <v>3201</v>
      </c>
      <c r="AD694">
        <v>9150</v>
      </c>
      <c r="AE694" t="s">
        <v>21643</v>
      </c>
      <c r="AF694" t="s">
        <v>27034</v>
      </c>
      <c r="AG694">
        <f t="shared" si="71"/>
        <v>5</v>
      </c>
      <c r="AI694" t="str">
        <f t="shared" si="72"/>
        <v/>
      </c>
      <c r="AJ694">
        <f t="shared" si="69"/>
        <v>0</v>
      </c>
      <c r="AK694" t="str">
        <f t="shared" si="73"/>
        <v/>
      </c>
    </row>
    <row r="695" spans="1:37" x14ac:dyDescent="0.25">
      <c r="A695" s="1">
        <v>0</v>
      </c>
      <c r="B695">
        <v>0</v>
      </c>
      <c r="C695">
        <v>0</v>
      </c>
      <c r="D695" t="s">
        <v>1284</v>
      </c>
      <c r="E695">
        <v>0</v>
      </c>
      <c r="F695">
        <v>0</v>
      </c>
      <c r="G695" t="s">
        <v>5</v>
      </c>
      <c r="H695" s="2">
        <v>38940</v>
      </c>
      <c r="I695" s="2">
        <v>38937</v>
      </c>
      <c r="J695" t="s">
        <v>3</v>
      </c>
      <c r="K695">
        <v>167</v>
      </c>
      <c r="L695">
        <v>15.5</v>
      </c>
      <c r="M695">
        <v>144.59</v>
      </c>
      <c r="N695">
        <v>0</v>
      </c>
      <c r="O695">
        <v>0</v>
      </c>
      <c r="P695">
        <v>144.59</v>
      </c>
      <c r="Q695" t="s">
        <v>0</v>
      </c>
      <c r="R695">
        <v>0</v>
      </c>
      <c r="S695">
        <v>200</v>
      </c>
      <c r="T695" t="s">
        <v>27046</v>
      </c>
      <c r="U695" t="s">
        <v>20516</v>
      </c>
      <c r="V695" s="2">
        <v>38931</v>
      </c>
      <c r="W695" s="7">
        <f t="shared" si="70"/>
        <v>2006</v>
      </c>
      <c r="X695" s="2">
        <v>38926</v>
      </c>
      <c r="Y695" t="s">
        <v>6</v>
      </c>
      <c r="Z695" t="s">
        <v>145</v>
      </c>
      <c r="AA695" t="s">
        <v>1285</v>
      </c>
      <c r="AB695">
        <v>4</v>
      </c>
      <c r="AC695">
        <v>2393</v>
      </c>
      <c r="AD695">
        <v>9151</v>
      </c>
      <c r="AE695" t="s">
        <v>21359</v>
      </c>
      <c r="AF695" t="s">
        <v>27034</v>
      </c>
      <c r="AG695">
        <f t="shared" si="71"/>
        <v>5</v>
      </c>
      <c r="AI695" t="str">
        <f t="shared" si="72"/>
        <v/>
      </c>
      <c r="AJ695">
        <f t="shared" si="69"/>
        <v>0</v>
      </c>
      <c r="AK695" t="str">
        <f t="shared" si="73"/>
        <v/>
      </c>
    </row>
    <row r="696" spans="1:37" x14ac:dyDescent="0.25">
      <c r="A696" s="1">
        <v>0</v>
      </c>
      <c r="B696">
        <v>0</v>
      </c>
      <c r="C696">
        <v>0</v>
      </c>
      <c r="D696" t="s">
        <v>1286</v>
      </c>
      <c r="E696">
        <v>0</v>
      </c>
      <c r="F696">
        <v>0</v>
      </c>
      <c r="G696" t="s">
        <v>5</v>
      </c>
      <c r="H696" s="2">
        <v>38929</v>
      </c>
      <c r="I696" s="2">
        <v>38929</v>
      </c>
      <c r="J696" t="s">
        <v>3</v>
      </c>
      <c r="K696">
        <v>270</v>
      </c>
      <c r="L696">
        <v>15.5</v>
      </c>
      <c r="M696">
        <v>233.77</v>
      </c>
      <c r="N696">
        <v>0</v>
      </c>
      <c r="O696">
        <v>0</v>
      </c>
      <c r="P696">
        <v>233.77</v>
      </c>
      <c r="Q696" t="s">
        <v>0</v>
      </c>
      <c r="R696">
        <v>0</v>
      </c>
      <c r="S696">
        <v>270</v>
      </c>
      <c r="T696" t="s">
        <v>27063</v>
      </c>
      <c r="U696" t="s">
        <v>20517</v>
      </c>
      <c r="V696" t="s">
        <v>1287</v>
      </c>
      <c r="W696" s="7">
        <f t="shared" si="70"/>
        <v>2006</v>
      </c>
      <c r="X696" s="2">
        <v>38926</v>
      </c>
      <c r="Y696" t="s">
        <v>12</v>
      </c>
      <c r="Z696" t="s">
        <v>7</v>
      </c>
      <c r="AA696" t="s">
        <v>534</v>
      </c>
      <c r="AB696">
        <v>9</v>
      </c>
      <c r="AC696">
        <v>5064</v>
      </c>
      <c r="AD696">
        <v>9152</v>
      </c>
      <c r="AE696" t="s">
        <v>22570</v>
      </c>
      <c r="AF696" t="s">
        <v>27034</v>
      </c>
      <c r="AG696">
        <f t="shared" si="71"/>
        <v>39</v>
      </c>
      <c r="AH696" t="str">
        <f>MID(V696,1,31)</f>
        <v xml:space="preserve">ידית שבורה.                    </v>
      </c>
      <c r="AI696" t="str">
        <f t="shared" si="72"/>
        <v>ידית שבורה.</v>
      </c>
      <c r="AJ696">
        <f t="shared" si="69"/>
        <v>11</v>
      </c>
      <c r="AK696" t="str">
        <f t="shared" si="73"/>
        <v>ידית שבורה.,ידית שבורה.</v>
      </c>
    </row>
    <row r="697" spans="1:37" x14ac:dyDescent="0.25">
      <c r="A697" s="1">
        <v>0</v>
      </c>
      <c r="B697">
        <v>0</v>
      </c>
      <c r="C697">
        <v>0</v>
      </c>
      <c r="D697" t="s">
        <v>1288</v>
      </c>
      <c r="E697">
        <v>0</v>
      </c>
      <c r="F697">
        <v>0</v>
      </c>
      <c r="G697" t="s">
        <v>5</v>
      </c>
      <c r="H697" s="2">
        <v>38933</v>
      </c>
      <c r="I697" s="2">
        <v>38931</v>
      </c>
      <c r="J697" t="s">
        <v>3</v>
      </c>
      <c r="K697">
        <v>231</v>
      </c>
      <c r="L697">
        <v>15.5</v>
      </c>
      <c r="M697">
        <v>200</v>
      </c>
      <c r="N697">
        <v>0</v>
      </c>
      <c r="O697">
        <v>0</v>
      </c>
      <c r="P697">
        <v>200</v>
      </c>
      <c r="Q697" t="s">
        <v>0</v>
      </c>
      <c r="R697">
        <v>0</v>
      </c>
      <c r="S697">
        <v>200</v>
      </c>
      <c r="T697" t="s">
        <v>27046</v>
      </c>
      <c r="U697" t="s">
        <v>20516</v>
      </c>
      <c r="V697" s="2">
        <v>38931</v>
      </c>
      <c r="W697" s="7">
        <f t="shared" si="70"/>
        <v>2006</v>
      </c>
      <c r="X697" s="2">
        <v>38928</v>
      </c>
      <c r="Y697" t="s">
        <v>1289</v>
      </c>
      <c r="Z697" t="s">
        <v>7</v>
      </c>
      <c r="AA697" t="s">
        <v>659</v>
      </c>
      <c r="AB697">
        <v>9</v>
      </c>
      <c r="AC697">
        <v>3026</v>
      </c>
      <c r="AD697">
        <v>9153</v>
      </c>
      <c r="AE697" t="s">
        <v>21568</v>
      </c>
      <c r="AF697" t="s">
        <v>27034</v>
      </c>
      <c r="AG697">
        <f t="shared" si="71"/>
        <v>5</v>
      </c>
      <c r="AI697" t="str">
        <f t="shared" si="72"/>
        <v/>
      </c>
      <c r="AJ697">
        <f t="shared" si="69"/>
        <v>0</v>
      </c>
      <c r="AK697" t="str">
        <f t="shared" si="73"/>
        <v/>
      </c>
    </row>
    <row r="698" spans="1:37" x14ac:dyDescent="0.25">
      <c r="A698" s="1">
        <v>0</v>
      </c>
      <c r="B698">
        <v>0</v>
      </c>
      <c r="C698">
        <v>0</v>
      </c>
      <c r="D698" t="s">
        <v>1290</v>
      </c>
      <c r="E698">
        <v>0</v>
      </c>
      <c r="F698">
        <v>0</v>
      </c>
      <c r="G698" t="s">
        <v>5</v>
      </c>
      <c r="H698" s="2">
        <v>38938</v>
      </c>
      <c r="I698" s="2">
        <v>38929</v>
      </c>
      <c r="J698" t="s">
        <v>3</v>
      </c>
      <c r="K698">
        <v>177</v>
      </c>
      <c r="L698">
        <v>15.5</v>
      </c>
      <c r="M698">
        <v>153.25</v>
      </c>
      <c r="N698">
        <v>0</v>
      </c>
      <c r="O698">
        <v>0</v>
      </c>
      <c r="P698">
        <v>153.25</v>
      </c>
      <c r="Q698" t="s">
        <v>0</v>
      </c>
      <c r="R698">
        <v>0</v>
      </c>
      <c r="S698">
        <v>200</v>
      </c>
      <c r="T698" t="s">
        <v>27046</v>
      </c>
      <c r="U698" t="s">
        <v>20516</v>
      </c>
      <c r="V698" s="2">
        <v>38931</v>
      </c>
      <c r="W698" s="7">
        <f t="shared" si="70"/>
        <v>2006</v>
      </c>
      <c r="X698" s="2">
        <v>38928</v>
      </c>
      <c r="Y698" t="s">
        <v>28</v>
      </c>
      <c r="Z698" t="s">
        <v>7</v>
      </c>
      <c r="AA698" t="s">
        <v>1228</v>
      </c>
      <c r="AB698">
        <v>9</v>
      </c>
      <c r="AC698">
        <v>5065</v>
      </c>
      <c r="AD698">
        <v>9154</v>
      </c>
      <c r="AE698" t="s">
        <v>22571</v>
      </c>
      <c r="AF698" t="s">
        <v>27034</v>
      </c>
      <c r="AG698">
        <f t="shared" si="71"/>
        <v>5</v>
      </c>
      <c r="AI698" t="str">
        <f t="shared" si="72"/>
        <v/>
      </c>
      <c r="AJ698">
        <f t="shared" si="69"/>
        <v>0</v>
      </c>
      <c r="AK698" t="str">
        <f t="shared" si="73"/>
        <v/>
      </c>
    </row>
    <row r="699" spans="1:37" x14ac:dyDescent="0.25">
      <c r="A699" s="1">
        <v>0</v>
      </c>
      <c r="B699">
        <v>0</v>
      </c>
      <c r="C699">
        <v>0</v>
      </c>
      <c r="D699" t="s">
        <v>1291</v>
      </c>
      <c r="E699">
        <v>0</v>
      </c>
      <c r="F699">
        <v>0</v>
      </c>
      <c r="G699" t="s">
        <v>5</v>
      </c>
      <c r="H699" s="2">
        <v>38928</v>
      </c>
      <c r="I699" s="2">
        <v>38928</v>
      </c>
      <c r="J699" t="s">
        <v>3</v>
      </c>
      <c r="K699">
        <v>187</v>
      </c>
      <c r="L699">
        <v>15.5</v>
      </c>
      <c r="M699">
        <v>161.9</v>
      </c>
      <c r="N699">
        <v>18</v>
      </c>
      <c r="O699">
        <v>10</v>
      </c>
      <c r="P699">
        <v>179.89</v>
      </c>
      <c r="Q699" t="s">
        <v>0</v>
      </c>
      <c r="R699">
        <v>0</v>
      </c>
      <c r="S699">
        <v>0</v>
      </c>
      <c r="T699" t="s">
        <v>27046</v>
      </c>
      <c r="U699" t="s">
        <v>20517</v>
      </c>
      <c r="V699" s="2">
        <v>38930</v>
      </c>
      <c r="W699" s="7">
        <f t="shared" si="70"/>
        <v>2006</v>
      </c>
      <c r="X699" s="2">
        <v>38928</v>
      </c>
      <c r="Y699" t="s">
        <v>47</v>
      </c>
      <c r="Z699" t="s">
        <v>7</v>
      </c>
      <c r="AA699" t="s">
        <v>16</v>
      </c>
      <c r="AB699">
        <v>1</v>
      </c>
      <c r="AC699">
        <v>567</v>
      </c>
      <c r="AD699">
        <v>9155</v>
      </c>
      <c r="AE699" t="s">
        <v>20727</v>
      </c>
      <c r="AF699" t="s">
        <v>27034</v>
      </c>
      <c r="AG699">
        <f t="shared" si="71"/>
        <v>5</v>
      </c>
      <c r="AI699" t="str">
        <f t="shared" si="72"/>
        <v/>
      </c>
      <c r="AJ699">
        <f t="shared" si="69"/>
        <v>0</v>
      </c>
      <c r="AK699" t="str">
        <f t="shared" si="73"/>
        <v/>
      </c>
    </row>
    <row r="700" spans="1:37" x14ac:dyDescent="0.25">
      <c r="A700" s="1">
        <v>0</v>
      </c>
      <c r="B700">
        <v>0</v>
      </c>
      <c r="C700">
        <v>0</v>
      </c>
      <c r="D700" t="s">
        <v>1292</v>
      </c>
      <c r="E700">
        <v>0</v>
      </c>
      <c r="F700">
        <v>0</v>
      </c>
      <c r="G700" t="s">
        <v>5</v>
      </c>
      <c r="H700" s="2">
        <v>38965</v>
      </c>
      <c r="I700" s="2">
        <v>38930</v>
      </c>
      <c r="J700" t="s">
        <v>3</v>
      </c>
      <c r="K700">
        <v>179</v>
      </c>
      <c r="L700">
        <v>15.5</v>
      </c>
      <c r="M700">
        <v>154.97999999999999</v>
      </c>
      <c r="N700">
        <v>17.22</v>
      </c>
      <c r="O700">
        <v>10</v>
      </c>
      <c r="P700">
        <v>172.2</v>
      </c>
      <c r="Q700" t="s">
        <v>0</v>
      </c>
      <c r="R700">
        <v>0</v>
      </c>
      <c r="S700">
        <v>250</v>
      </c>
      <c r="T700" t="s">
        <v>27046</v>
      </c>
      <c r="U700" t="s">
        <v>20517</v>
      </c>
      <c r="V700" s="2">
        <v>38931</v>
      </c>
      <c r="W700" s="7">
        <f t="shared" si="70"/>
        <v>2006</v>
      </c>
      <c r="X700" s="2">
        <v>38928</v>
      </c>
      <c r="Y700" t="s">
        <v>28</v>
      </c>
      <c r="Z700" t="s">
        <v>7</v>
      </c>
      <c r="AA700" t="s">
        <v>243</v>
      </c>
      <c r="AB700">
        <v>9</v>
      </c>
      <c r="AC700">
        <v>522</v>
      </c>
      <c r="AD700">
        <v>9156</v>
      </c>
      <c r="AE700" t="s">
        <v>20711</v>
      </c>
      <c r="AF700" t="s">
        <v>27034</v>
      </c>
      <c r="AG700">
        <f t="shared" si="71"/>
        <v>5</v>
      </c>
      <c r="AI700" t="str">
        <f t="shared" si="72"/>
        <v/>
      </c>
      <c r="AJ700">
        <f t="shared" si="69"/>
        <v>0</v>
      </c>
      <c r="AK700" t="str">
        <f t="shared" si="73"/>
        <v/>
      </c>
    </row>
    <row r="701" spans="1:37" x14ac:dyDescent="0.25">
      <c r="A701" s="1">
        <v>0</v>
      </c>
      <c r="B701">
        <v>0</v>
      </c>
      <c r="C701">
        <v>0</v>
      </c>
      <c r="D701" t="s">
        <v>1293</v>
      </c>
      <c r="E701">
        <v>0</v>
      </c>
      <c r="F701">
        <v>0</v>
      </c>
      <c r="G701" t="s">
        <v>5</v>
      </c>
      <c r="H701" s="2">
        <v>38929</v>
      </c>
      <c r="I701" s="2">
        <v>38929</v>
      </c>
      <c r="J701" t="s">
        <v>3</v>
      </c>
      <c r="K701">
        <v>330</v>
      </c>
      <c r="L701">
        <v>15.5</v>
      </c>
      <c r="M701">
        <v>285.70999999999998</v>
      </c>
      <c r="N701">
        <v>0</v>
      </c>
      <c r="O701">
        <v>0</v>
      </c>
      <c r="P701">
        <v>285.70999999999998</v>
      </c>
      <c r="Q701" t="s">
        <v>0</v>
      </c>
      <c r="R701">
        <v>0</v>
      </c>
      <c r="S701">
        <v>180</v>
      </c>
      <c r="T701" t="s">
        <v>27046</v>
      </c>
      <c r="U701" t="s">
        <v>20516</v>
      </c>
      <c r="V701" s="2">
        <v>38934</v>
      </c>
      <c r="W701" s="7">
        <f t="shared" si="70"/>
        <v>2006</v>
      </c>
      <c r="X701" s="2">
        <v>38929</v>
      </c>
      <c r="Y701" t="s">
        <v>1294</v>
      </c>
      <c r="Z701" t="s">
        <v>7</v>
      </c>
      <c r="AA701" t="s">
        <v>622</v>
      </c>
      <c r="AB701">
        <v>8</v>
      </c>
      <c r="AC701">
        <v>5066</v>
      </c>
      <c r="AD701">
        <v>9157</v>
      </c>
      <c r="AE701" t="s">
        <v>22572</v>
      </c>
      <c r="AF701" t="s">
        <v>27034</v>
      </c>
      <c r="AG701">
        <f t="shared" si="71"/>
        <v>5</v>
      </c>
      <c r="AI701" t="str">
        <f t="shared" si="72"/>
        <v/>
      </c>
      <c r="AJ701">
        <f t="shared" si="69"/>
        <v>0</v>
      </c>
      <c r="AK701" t="str">
        <f t="shared" si="73"/>
        <v/>
      </c>
    </row>
    <row r="702" spans="1:37" x14ac:dyDescent="0.25">
      <c r="A702" s="1">
        <v>0</v>
      </c>
      <c r="B702">
        <v>0</v>
      </c>
      <c r="C702">
        <v>0</v>
      </c>
      <c r="D702" t="s">
        <v>1295</v>
      </c>
      <c r="E702">
        <v>0</v>
      </c>
      <c r="F702">
        <v>0</v>
      </c>
      <c r="G702" t="s">
        <v>5</v>
      </c>
      <c r="H702" s="2">
        <v>38936</v>
      </c>
      <c r="I702" t="s">
        <v>2</v>
      </c>
      <c r="J702" t="s">
        <v>3</v>
      </c>
      <c r="K702">
        <v>55</v>
      </c>
      <c r="L702">
        <v>15.5</v>
      </c>
      <c r="M702">
        <v>47.62</v>
      </c>
      <c r="N702">
        <v>0</v>
      </c>
      <c r="O702">
        <v>0</v>
      </c>
      <c r="P702">
        <v>47.62</v>
      </c>
      <c r="Q702" t="s">
        <v>0</v>
      </c>
      <c r="R702">
        <v>0</v>
      </c>
      <c r="S702">
        <v>0</v>
      </c>
      <c r="T702" t="s">
        <v>27046</v>
      </c>
      <c r="U702" t="s">
        <v>20517</v>
      </c>
      <c r="V702" s="2">
        <v>38932</v>
      </c>
      <c r="W702" s="7">
        <f t="shared" si="70"/>
        <v>2006</v>
      </c>
      <c r="X702" s="2">
        <v>38929</v>
      </c>
      <c r="Y702" t="s">
        <v>32</v>
      </c>
      <c r="Z702" t="s">
        <v>7</v>
      </c>
      <c r="AA702" t="s">
        <v>215</v>
      </c>
      <c r="AB702">
        <v>9</v>
      </c>
      <c r="AC702">
        <v>5067</v>
      </c>
      <c r="AD702">
        <v>9158</v>
      </c>
      <c r="AE702" t="s">
        <v>22573</v>
      </c>
      <c r="AF702" t="s">
        <v>27034</v>
      </c>
      <c r="AG702">
        <f t="shared" si="71"/>
        <v>5</v>
      </c>
      <c r="AI702" t="str">
        <f t="shared" si="72"/>
        <v/>
      </c>
      <c r="AJ702">
        <f t="shared" si="69"/>
        <v>0</v>
      </c>
      <c r="AK702" t="str">
        <f t="shared" si="73"/>
        <v/>
      </c>
    </row>
    <row r="703" spans="1:37" x14ac:dyDescent="0.25">
      <c r="A703" s="1">
        <v>0</v>
      </c>
      <c r="B703">
        <v>0</v>
      </c>
      <c r="C703">
        <v>0</v>
      </c>
      <c r="D703" t="s">
        <v>1296</v>
      </c>
      <c r="E703">
        <v>0</v>
      </c>
      <c r="F703">
        <v>0</v>
      </c>
      <c r="G703" t="s">
        <v>5</v>
      </c>
      <c r="H703" s="2">
        <v>38936</v>
      </c>
      <c r="I703" s="2">
        <v>38930</v>
      </c>
      <c r="J703" t="s">
        <v>3</v>
      </c>
      <c r="K703">
        <v>156</v>
      </c>
      <c r="L703">
        <v>15.5</v>
      </c>
      <c r="M703">
        <v>135.06</v>
      </c>
      <c r="N703">
        <v>0</v>
      </c>
      <c r="O703">
        <v>0</v>
      </c>
      <c r="P703">
        <v>135.06</v>
      </c>
      <c r="Q703" t="s">
        <v>0</v>
      </c>
      <c r="R703">
        <v>0</v>
      </c>
      <c r="S703">
        <v>200</v>
      </c>
      <c r="T703" t="s">
        <v>27046</v>
      </c>
      <c r="U703" t="s">
        <v>20516</v>
      </c>
      <c r="V703" s="2">
        <v>38932</v>
      </c>
      <c r="W703" s="7">
        <f t="shared" si="70"/>
        <v>2006</v>
      </c>
      <c r="X703" s="2">
        <v>38929</v>
      </c>
      <c r="Y703" t="s">
        <v>1297</v>
      </c>
      <c r="Z703" t="s">
        <v>7</v>
      </c>
      <c r="AA703" t="s">
        <v>307</v>
      </c>
      <c r="AB703">
        <v>9</v>
      </c>
      <c r="AC703">
        <v>5068</v>
      </c>
      <c r="AD703">
        <v>9159</v>
      </c>
      <c r="AE703" t="s">
        <v>22574</v>
      </c>
      <c r="AF703" t="s">
        <v>27034</v>
      </c>
      <c r="AG703">
        <f t="shared" si="71"/>
        <v>5</v>
      </c>
      <c r="AI703" t="str">
        <f t="shared" si="72"/>
        <v/>
      </c>
      <c r="AJ703">
        <f t="shared" si="69"/>
        <v>0</v>
      </c>
      <c r="AK703" t="str">
        <f t="shared" si="73"/>
        <v/>
      </c>
    </row>
    <row r="704" spans="1:37" x14ac:dyDescent="0.25">
      <c r="A704" s="1">
        <v>0</v>
      </c>
      <c r="B704">
        <v>0</v>
      </c>
      <c r="C704">
        <v>0</v>
      </c>
      <c r="D704" t="s">
        <v>1298</v>
      </c>
      <c r="E704">
        <v>0</v>
      </c>
      <c r="F704">
        <v>0</v>
      </c>
      <c r="G704" t="s">
        <v>5</v>
      </c>
      <c r="H704" s="2">
        <v>38935</v>
      </c>
      <c r="I704" s="2">
        <v>38930</v>
      </c>
      <c r="J704" t="s">
        <v>3</v>
      </c>
      <c r="K704">
        <v>220</v>
      </c>
      <c r="L704">
        <v>15.5</v>
      </c>
      <c r="M704">
        <v>190.48</v>
      </c>
      <c r="N704">
        <v>0</v>
      </c>
      <c r="O704">
        <v>0</v>
      </c>
      <c r="P704">
        <v>190.48</v>
      </c>
      <c r="Q704" t="s">
        <v>0</v>
      </c>
      <c r="R704">
        <v>0</v>
      </c>
      <c r="S704">
        <v>200</v>
      </c>
      <c r="T704" t="s">
        <v>27046</v>
      </c>
      <c r="U704" t="s">
        <v>20516</v>
      </c>
      <c r="V704" s="2">
        <v>38932</v>
      </c>
      <c r="W704" s="7">
        <f t="shared" si="70"/>
        <v>2006</v>
      </c>
      <c r="X704" s="2">
        <v>38929</v>
      </c>
      <c r="Y704" t="s">
        <v>32</v>
      </c>
      <c r="Z704" t="s">
        <v>7</v>
      </c>
      <c r="AA704" t="s">
        <v>177</v>
      </c>
      <c r="AB704">
        <v>9</v>
      </c>
      <c r="AC704">
        <v>3246</v>
      </c>
      <c r="AD704">
        <v>9160</v>
      </c>
      <c r="AE704" t="s">
        <v>21656</v>
      </c>
      <c r="AF704" t="s">
        <v>27034</v>
      </c>
      <c r="AG704">
        <f t="shared" si="71"/>
        <v>5</v>
      </c>
      <c r="AI704" t="str">
        <f t="shared" si="72"/>
        <v/>
      </c>
      <c r="AJ704">
        <f t="shared" si="69"/>
        <v>0</v>
      </c>
      <c r="AK704" t="str">
        <f t="shared" si="73"/>
        <v/>
      </c>
    </row>
    <row r="705" spans="1:37" x14ac:dyDescent="0.25">
      <c r="A705" s="1">
        <v>0</v>
      </c>
      <c r="B705">
        <v>0</v>
      </c>
      <c r="C705">
        <v>0</v>
      </c>
      <c r="D705" t="s">
        <v>1299</v>
      </c>
      <c r="E705">
        <v>0</v>
      </c>
      <c r="F705">
        <v>0</v>
      </c>
      <c r="G705" t="s">
        <v>5</v>
      </c>
      <c r="H705" s="2">
        <v>38931</v>
      </c>
      <c r="I705" s="2">
        <v>38931</v>
      </c>
      <c r="J705" t="s">
        <v>3</v>
      </c>
      <c r="K705">
        <v>194</v>
      </c>
      <c r="L705">
        <v>15.5</v>
      </c>
      <c r="M705">
        <v>167.97</v>
      </c>
      <c r="N705">
        <v>18.7</v>
      </c>
      <c r="O705">
        <v>10</v>
      </c>
      <c r="P705">
        <v>186.63</v>
      </c>
      <c r="Q705" t="s">
        <v>0</v>
      </c>
      <c r="R705">
        <v>0</v>
      </c>
      <c r="S705">
        <v>0</v>
      </c>
      <c r="T705" t="s">
        <v>27046</v>
      </c>
      <c r="U705" t="s">
        <v>20517</v>
      </c>
      <c r="V705" s="2">
        <v>38932</v>
      </c>
      <c r="W705" s="7">
        <f t="shared" si="70"/>
        <v>2006</v>
      </c>
      <c r="X705" s="2">
        <v>38930</v>
      </c>
      <c r="Y705" t="s">
        <v>118</v>
      </c>
      <c r="Z705" t="s">
        <v>7</v>
      </c>
      <c r="AA705" t="s">
        <v>1300</v>
      </c>
      <c r="AB705">
        <v>1</v>
      </c>
      <c r="AC705">
        <v>3552</v>
      </c>
      <c r="AD705">
        <v>9161</v>
      </c>
      <c r="AE705" t="s">
        <v>21775</v>
      </c>
      <c r="AF705" t="s">
        <v>27034</v>
      </c>
      <c r="AG705">
        <f t="shared" si="71"/>
        <v>5</v>
      </c>
      <c r="AI705" t="str">
        <f t="shared" si="72"/>
        <v/>
      </c>
      <c r="AJ705">
        <f t="shared" si="69"/>
        <v>0</v>
      </c>
      <c r="AK705" t="str">
        <f t="shared" si="73"/>
        <v/>
      </c>
    </row>
    <row r="706" spans="1:37" x14ac:dyDescent="0.25">
      <c r="A706" s="1">
        <v>0</v>
      </c>
      <c r="B706">
        <v>0</v>
      </c>
      <c r="C706">
        <v>0</v>
      </c>
      <c r="D706" t="s">
        <v>1301</v>
      </c>
      <c r="E706">
        <v>0</v>
      </c>
      <c r="F706">
        <v>0</v>
      </c>
      <c r="G706" t="s">
        <v>5</v>
      </c>
      <c r="H706" s="2">
        <v>38938</v>
      </c>
      <c r="I706" s="2">
        <v>38937</v>
      </c>
      <c r="J706" t="s">
        <v>3</v>
      </c>
      <c r="K706">
        <v>170</v>
      </c>
      <c r="L706">
        <v>15.5</v>
      </c>
      <c r="M706">
        <v>147.19</v>
      </c>
      <c r="N706">
        <v>0</v>
      </c>
      <c r="O706">
        <v>0</v>
      </c>
      <c r="P706" t="s">
        <v>1302</v>
      </c>
      <c r="Q706" t="s">
        <v>1303</v>
      </c>
      <c r="R706">
        <v>100</v>
      </c>
      <c r="S706">
        <v>170</v>
      </c>
      <c r="T706" t="s">
        <v>27122</v>
      </c>
      <c r="U706" t="s">
        <v>20516</v>
      </c>
      <c r="V706" t="s">
        <v>1304</v>
      </c>
      <c r="W706" s="7">
        <f t="shared" si="70"/>
        <v>2006</v>
      </c>
      <c r="X706" s="2">
        <v>38931</v>
      </c>
      <c r="Y706" t="s">
        <v>6</v>
      </c>
      <c r="Z706" t="s">
        <v>7</v>
      </c>
      <c r="AA706" t="s">
        <v>45</v>
      </c>
      <c r="AB706">
        <v>0</v>
      </c>
      <c r="AC706">
        <v>5069</v>
      </c>
      <c r="AD706">
        <v>9162</v>
      </c>
      <c r="AE706" t="s">
        <v>22575</v>
      </c>
      <c r="AF706" t="s">
        <v>27034</v>
      </c>
      <c r="AG706">
        <f t="shared" si="71"/>
        <v>39</v>
      </c>
      <c r="AH706" t="str">
        <f>MID(V706,1,31)</f>
        <v xml:space="preserve">ללא פילטר אחורי                </v>
      </c>
      <c r="AI706" t="str">
        <f t="shared" si="72"/>
        <v>ללא פילטר אחורי</v>
      </c>
      <c r="AJ706">
        <f t="shared" ref="AJ706:AJ769" si="75">LEN(AI706)</f>
        <v>15</v>
      </c>
      <c r="AK706" t="str">
        <f t="shared" si="73"/>
        <v>ללא פילטר אחורי,ללא פילטר אחורי</v>
      </c>
    </row>
    <row r="707" spans="1:37" x14ac:dyDescent="0.25">
      <c r="A707" s="1">
        <v>0</v>
      </c>
      <c r="B707">
        <v>0</v>
      </c>
      <c r="C707">
        <v>0</v>
      </c>
      <c r="D707" t="s">
        <v>1305</v>
      </c>
      <c r="E707">
        <v>0</v>
      </c>
      <c r="F707">
        <v>0</v>
      </c>
      <c r="G707" t="s">
        <v>5</v>
      </c>
      <c r="H707" s="2">
        <v>38937</v>
      </c>
      <c r="I707" s="2">
        <v>38937</v>
      </c>
      <c r="J707" t="s">
        <v>3</v>
      </c>
      <c r="K707">
        <v>944</v>
      </c>
      <c r="L707">
        <v>15.5</v>
      </c>
      <c r="M707">
        <v>817.32</v>
      </c>
      <c r="N707">
        <v>0</v>
      </c>
      <c r="O707">
        <v>0</v>
      </c>
      <c r="P707">
        <v>817.32</v>
      </c>
      <c r="Q707" t="s">
        <v>0</v>
      </c>
      <c r="R707">
        <v>0</v>
      </c>
      <c r="S707">
        <v>0</v>
      </c>
      <c r="T707" t="s">
        <v>27046</v>
      </c>
      <c r="U707" t="s">
        <v>20524</v>
      </c>
      <c r="V707" s="2">
        <v>38936</v>
      </c>
      <c r="W707" s="7">
        <f t="shared" ref="W707:W770" si="76">YEAR(X707)</f>
        <v>2006</v>
      </c>
      <c r="X707" s="2">
        <v>38931</v>
      </c>
      <c r="Y707" t="s">
        <v>88</v>
      </c>
      <c r="Z707" t="s">
        <v>7</v>
      </c>
      <c r="AA707" t="s">
        <v>1306</v>
      </c>
      <c r="AB707">
        <v>3</v>
      </c>
      <c r="AC707">
        <v>5070</v>
      </c>
      <c r="AD707">
        <v>9163</v>
      </c>
      <c r="AE707" t="s">
        <v>22576</v>
      </c>
      <c r="AF707" t="s">
        <v>27034</v>
      </c>
      <c r="AG707">
        <f t="shared" ref="AG707:AG770" si="77">LEN(V707)</f>
        <v>5</v>
      </c>
      <c r="AI707" t="str">
        <f t="shared" ref="AI707:AI770" si="78">TRIM(AH707)</f>
        <v/>
      </c>
      <c r="AJ707">
        <f t="shared" si="75"/>
        <v>0</v>
      </c>
      <c r="AK707" t="str">
        <f t="shared" ref="AK707:AK770" si="79">TRIM(T707)&amp;IF(AND(LEN(T707)&gt;0,LEN(AI707)&gt;0),",","")&amp;TRIM(AI707)</f>
        <v/>
      </c>
    </row>
    <row r="708" spans="1:37" x14ac:dyDescent="0.25">
      <c r="A708" s="1">
        <v>0</v>
      </c>
      <c r="B708">
        <v>0</v>
      </c>
      <c r="C708" t="s">
        <v>1307</v>
      </c>
      <c r="D708" t="s">
        <v>1308</v>
      </c>
      <c r="E708">
        <v>0</v>
      </c>
      <c r="F708">
        <v>0</v>
      </c>
      <c r="G708" t="s">
        <v>5</v>
      </c>
      <c r="H708" s="2">
        <v>38953</v>
      </c>
      <c r="I708" s="2">
        <v>38938</v>
      </c>
      <c r="J708" t="s">
        <v>3</v>
      </c>
      <c r="K708">
        <v>168</v>
      </c>
      <c r="L708">
        <v>15.5</v>
      </c>
      <c r="M708">
        <v>145.44999999999999</v>
      </c>
      <c r="N708">
        <v>0</v>
      </c>
      <c r="O708">
        <v>0</v>
      </c>
      <c r="P708">
        <v>145.44999999999999</v>
      </c>
      <c r="Q708" t="s">
        <v>0</v>
      </c>
      <c r="R708">
        <v>0</v>
      </c>
      <c r="S708">
        <v>0</v>
      </c>
      <c r="T708" t="s">
        <v>27046</v>
      </c>
      <c r="U708" t="s">
        <v>20517</v>
      </c>
      <c r="V708" s="2">
        <v>38938</v>
      </c>
      <c r="W708" s="7">
        <f t="shared" si="76"/>
        <v>2006</v>
      </c>
      <c r="X708" s="2">
        <v>38933</v>
      </c>
      <c r="Y708" t="s">
        <v>1309</v>
      </c>
      <c r="Z708" t="s">
        <v>1310</v>
      </c>
      <c r="AA708" t="s">
        <v>1311</v>
      </c>
      <c r="AB708">
        <v>3</v>
      </c>
      <c r="AC708">
        <v>4703</v>
      </c>
      <c r="AD708">
        <v>9164</v>
      </c>
      <c r="AE708" t="s">
        <v>22244</v>
      </c>
      <c r="AF708" t="s">
        <v>27034</v>
      </c>
      <c r="AG708">
        <f t="shared" si="77"/>
        <v>5</v>
      </c>
      <c r="AI708" t="str">
        <f t="shared" si="78"/>
        <v/>
      </c>
      <c r="AJ708">
        <f t="shared" si="75"/>
        <v>0</v>
      </c>
      <c r="AK708" t="str">
        <f t="shared" si="79"/>
        <v/>
      </c>
    </row>
    <row r="709" spans="1:37" x14ac:dyDescent="0.25">
      <c r="A709" s="1">
        <v>0</v>
      </c>
      <c r="B709">
        <v>0</v>
      </c>
      <c r="C709">
        <v>0</v>
      </c>
      <c r="D709" t="s">
        <v>1312</v>
      </c>
      <c r="E709">
        <v>0</v>
      </c>
      <c r="F709">
        <v>0</v>
      </c>
      <c r="G709" t="s">
        <v>5</v>
      </c>
      <c r="H709" s="2">
        <v>38938</v>
      </c>
      <c r="I709" s="2">
        <v>38938</v>
      </c>
      <c r="J709" t="s">
        <v>3</v>
      </c>
      <c r="K709">
        <v>288</v>
      </c>
      <c r="L709">
        <v>15.5</v>
      </c>
      <c r="M709">
        <v>249.35</v>
      </c>
      <c r="N709">
        <v>0</v>
      </c>
      <c r="O709">
        <v>0</v>
      </c>
      <c r="P709">
        <v>249.35</v>
      </c>
      <c r="Q709" t="s">
        <v>0</v>
      </c>
      <c r="R709">
        <v>0</v>
      </c>
      <c r="S709">
        <v>250</v>
      </c>
      <c r="T709" t="s">
        <v>27046</v>
      </c>
      <c r="U709" t="s">
        <v>20517</v>
      </c>
      <c r="V709" s="2">
        <v>38936</v>
      </c>
      <c r="W709" s="7">
        <f t="shared" si="76"/>
        <v>2006</v>
      </c>
      <c r="X709" s="2">
        <v>38933</v>
      </c>
      <c r="Y709" t="s">
        <v>1313</v>
      </c>
      <c r="Z709" t="s">
        <v>7</v>
      </c>
      <c r="AA709" t="s">
        <v>33</v>
      </c>
      <c r="AB709">
        <v>9</v>
      </c>
      <c r="AC709">
        <v>5071</v>
      </c>
      <c r="AD709">
        <v>9165</v>
      </c>
      <c r="AE709" t="s">
        <v>22577</v>
      </c>
      <c r="AF709" t="s">
        <v>27034</v>
      </c>
      <c r="AG709">
        <f t="shared" si="77"/>
        <v>5</v>
      </c>
      <c r="AI709" t="str">
        <f t="shared" si="78"/>
        <v/>
      </c>
      <c r="AJ709">
        <f t="shared" si="75"/>
        <v>0</v>
      </c>
      <c r="AK709" t="str">
        <f t="shared" si="79"/>
        <v/>
      </c>
    </row>
    <row r="710" spans="1:37" x14ac:dyDescent="0.25">
      <c r="A710" s="1">
        <v>0</v>
      </c>
      <c r="B710">
        <v>0</v>
      </c>
      <c r="C710">
        <v>0</v>
      </c>
      <c r="D710" t="s">
        <v>1314</v>
      </c>
      <c r="E710">
        <v>0</v>
      </c>
      <c r="F710">
        <v>0</v>
      </c>
      <c r="G710" t="s">
        <v>5</v>
      </c>
      <c r="H710" s="2">
        <v>38935</v>
      </c>
      <c r="I710" s="2">
        <v>38935</v>
      </c>
      <c r="J710" t="s">
        <v>3</v>
      </c>
      <c r="K710">
        <v>293</v>
      </c>
      <c r="L710">
        <v>15.5</v>
      </c>
      <c r="M710">
        <v>253.68</v>
      </c>
      <c r="N710">
        <v>28.19</v>
      </c>
      <c r="O710">
        <v>10</v>
      </c>
      <c r="P710">
        <v>281.87</v>
      </c>
      <c r="Q710" t="s">
        <v>0</v>
      </c>
      <c r="R710">
        <v>0</v>
      </c>
      <c r="S710">
        <v>0</v>
      </c>
      <c r="T710" t="s">
        <v>27046</v>
      </c>
      <c r="U710" t="s">
        <v>20524</v>
      </c>
      <c r="V710" s="2">
        <v>38935</v>
      </c>
      <c r="W710" s="7">
        <f t="shared" si="76"/>
        <v>2006</v>
      </c>
      <c r="X710" s="2">
        <v>38933</v>
      </c>
      <c r="Y710" t="s">
        <v>6</v>
      </c>
      <c r="Z710" t="s">
        <v>7</v>
      </c>
      <c r="AA710" t="s">
        <v>23</v>
      </c>
      <c r="AB710">
        <v>1</v>
      </c>
      <c r="AC710">
        <v>408</v>
      </c>
      <c r="AD710">
        <v>9166</v>
      </c>
      <c r="AE710" t="s">
        <v>20669</v>
      </c>
      <c r="AF710" t="s">
        <v>27034</v>
      </c>
      <c r="AG710">
        <f t="shared" si="77"/>
        <v>5</v>
      </c>
      <c r="AI710" t="str">
        <f t="shared" si="78"/>
        <v/>
      </c>
      <c r="AJ710">
        <f t="shared" si="75"/>
        <v>0</v>
      </c>
      <c r="AK710" t="str">
        <f t="shared" si="79"/>
        <v/>
      </c>
    </row>
    <row r="711" spans="1:37" x14ac:dyDescent="0.25">
      <c r="A711" s="1">
        <v>0</v>
      </c>
      <c r="B711">
        <v>0</v>
      </c>
      <c r="C711">
        <v>0</v>
      </c>
      <c r="D711" t="s">
        <v>1315</v>
      </c>
      <c r="E711">
        <v>0</v>
      </c>
      <c r="F711">
        <v>0</v>
      </c>
      <c r="G711" t="s">
        <v>5</v>
      </c>
      <c r="H711" s="2">
        <v>38936</v>
      </c>
      <c r="I711" t="s">
        <v>2</v>
      </c>
      <c r="J711" t="s">
        <v>3</v>
      </c>
      <c r="K711">
        <v>55</v>
      </c>
      <c r="L711">
        <v>15.5</v>
      </c>
      <c r="M711">
        <v>47.62</v>
      </c>
      <c r="N711">
        <v>0</v>
      </c>
      <c r="O711">
        <v>0</v>
      </c>
      <c r="P711">
        <v>47.62</v>
      </c>
      <c r="Q711" t="s">
        <v>0</v>
      </c>
      <c r="R711">
        <v>0</v>
      </c>
      <c r="S711">
        <v>250</v>
      </c>
      <c r="T711" t="s">
        <v>27046</v>
      </c>
      <c r="U711" t="s">
        <v>20517</v>
      </c>
      <c r="V711" s="2">
        <v>38936</v>
      </c>
      <c r="W711" s="7">
        <f t="shared" si="76"/>
        <v>2006</v>
      </c>
      <c r="X711" s="2">
        <v>38933</v>
      </c>
      <c r="Y711" t="s">
        <v>32</v>
      </c>
      <c r="Z711" t="s">
        <v>7</v>
      </c>
      <c r="AA711" t="s">
        <v>33</v>
      </c>
      <c r="AB711">
        <v>9</v>
      </c>
      <c r="AC711">
        <v>3105</v>
      </c>
      <c r="AD711">
        <v>9167</v>
      </c>
      <c r="AE711" t="s">
        <v>21602</v>
      </c>
      <c r="AF711" t="s">
        <v>27034</v>
      </c>
      <c r="AG711">
        <f t="shared" si="77"/>
        <v>5</v>
      </c>
      <c r="AI711" t="str">
        <f t="shared" si="78"/>
        <v/>
      </c>
      <c r="AJ711">
        <f t="shared" si="75"/>
        <v>0</v>
      </c>
      <c r="AK711" t="str">
        <f t="shared" si="79"/>
        <v/>
      </c>
    </row>
    <row r="712" spans="1:37" x14ac:dyDescent="0.25">
      <c r="A712" s="1">
        <v>0</v>
      </c>
      <c r="B712">
        <v>0</v>
      </c>
      <c r="C712">
        <v>0</v>
      </c>
      <c r="D712" t="s">
        <v>1316</v>
      </c>
      <c r="E712">
        <v>0</v>
      </c>
      <c r="F712">
        <v>0</v>
      </c>
      <c r="G712" t="s">
        <v>5</v>
      </c>
      <c r="H712" s="2">
        <v>38936</v>
      </c>
      <c r="I712" s="2">
        <v>38936</v>
      </c>
      <c r="J712" t="s">
        <v>3</v>
      </c>
      <c r="K712">
        <v>400</v>
      </c>
      <c r="L712">
        <v>15.5</v>
      </c>
      <c r="M712">
        <v>346.32</v>
      </c>
      <c r="N712">
        <v>13.68</v>
      </c>
      <c r="O712">
        <v>3.8</v>
      </c>
      <c r="P712" t="s">
        <v>1317</v>
      </c>
      <c r="Q712" t="s">
        <v>1318</v>
      </c>
      <c r="R712">
        <v>55</v>
      </c>
      <c r="S712">
        <v>250</v>
      </c>
      <c r="T712" t="s">
        <v>27123</v>
      </c>
      <c r="U712" t="s">
        <v>20517</v>
      </c>
      <c r="V712" t="s">
        <v>1319</v>
      </c>
      <c r="W712" s="7">
        <f t="shared" si="76"/>
        <v>2006</v>
      </c>
      <c r="X712" s="2">
        <v>38933</v>
      </c>
      <c r="Y712" t="s">
        <v>12</v>
      </c>
      <c r="Z712" t="s">
        <v>7</v>
      </c>
      <c r="AA712" t="s">
        <v>468</v>
      </c>
      <c r="AB712">
        <v>9</v>
      </c>
      <c r="AC712">
        <v>3483</v>
      </c>
      <c r="AD712">
        <v>9168</v>
      </c>
      <c r="AE712" t="s">
        <v>21746</v>
      </c>
      <c r="AF712" t="s">
        <v>27034</v>
      </c>
      <c r="AG712">
        <f t="shared" si="77"/>
        <v>39</v>
      </c>
      <c r="AH712" t="str">
        <f>MID(V712,1,31)</f>
        <v xml:space="preserve">פקק לא נפתח,כיסוי פקק שבור     </v>
      </c>
      <c r="AI712" t="str">
        <f t="shared" si="78"/>
        <v>פקק לא נפתח,כיסוי פקק שבור</v>
      </c>
      <c r="AJ712">
        <f t="shared" si="75"/>
        <v>26</v>
      </c>
      <c r="AK712" t="str">
        <f t="shared" si="79"/>
        <v>פקק לא נפתח,כיסוי פקק שבור,פקק לא נפתח,כיסוי פקק שבור</v>
      </c>
    </row>
    <row r="713" spans="1:37" x14ac:dyDescent="0.25">
      <c r="A713" s="1">
        <v>0</v>
      </c>
      <c r="B713">
        <v>0</v>
      </c>
      <c r="C713">
        <v>0</v>
      </c>
      <c r="D713" t="s">
        <v>1320</v>
      </c>
      <c r="E713">
        <v>0</v>
      </c>
      <c r="F713">
        <v>0</v>
      </c>
      <c r="G713" t="s">
        <v>5</v>
      </c>
      <c r="H713" s="2">
        <v>38943</v>
      </c>
      <c r="I713" s="2">
        <v>38942</v>
      </c>
      <c r="J713" t="s">
        <v>3</v>
      </c>
      <c r="K713">
        <v>140</v>
      </c>
      <c r="L713">
        <v>15.5</v>
      </c>
      <c r="M713">
        <v>121.21</v>
      </c>
      <c r="N713">
        <v>13.5</v>
      </c>
      <c r="O713">
        <v>10</v>
      </c>
      <c r="P713">
        <v>134.68</v>
      </c>
      <c r="Q713" t="s">
        <v>0</v>
      </c>
      <c r="R713">
        <v>0</v>
      </c>
      <c r="S713">
        <v>0</v>
      </c>
      <c r="T713" t="s">
        <v>27046</v>
      </c>
      <c r="U713" t="s">
        <v>20517</v>
      </c>
      <c r="V713" s="2">
        <v>38938</v>
      </c>
      <c r="W713" s="7">
        <f t="shared" si="76"/>
        <v>2006</v>
      </c>
      <c r="X713" s="2">
        <v>38935</v>
      </c>
      <c r="Y713" t="s">
        <v>12</v>
      </c>
      <c r="Z713" t="s">
        <v>7</v>
      </c>
      <c r="AA713" t="s">
        <v>534</v>
      </c>
      <c r="AB713">
        <v>9</v>
      </c>
      <c r="AC713">
        <v>776</v>
      </c>
      <c r="AD713">
        <v>9169</v>
      </c>
      <c r="AE713" t="s">
        <v>20809</v>
      </c>
      <c r="AF713" t="s">
        <v>27034</v>
      </c>
      <c r="AG713">
        <f t="shared" si="77"/>
        <v>5</v>
      </c>
      <c r="AI713" t="str">
        <f t="shared" si="78"/>
        <v/>
      </c>
      <c r="AJ713">
        <f t="shared" si="75"/>
        <v>0</v>
      </c>
      <c r="AK713" t="str">
        <f t="shared" si="79"/>
        <v/>
      </c>
    </row>
    <row r="714" spans="1:37" x14ac:dyDescent="0.25">
      <c r="A714" s="1">
        <v>0</v>
      </c>
      <c r="B714">
        <v>0</v>
      </c>
      <c r="C714">
        <v>0</v>
      </c>
      <c r="D714" t="s">
        <v>1321</v>
      </c>
      <c r="E714">
        <v>0</v>
      </c>
      <c r="F714">
        <v>0</v>
      </c>
      <c r="G714" t="s">
        <v>5</v>
      </c>
      <c r="H714" s="2">
        <v>38947</v>
      </c>
      <c r="I714" s="2">
        <v>38947</v>
      </c>
      <c r="J714" t="s">
        <v>3</v>
      </c>
      <c r="K714">
        <v>159</v>
      </c>
      <c r="L714">
        <v>15.5</v>
      </c>
      <c r="M714">
        <v>137.66</v>
      </c>
      <c r="N714">
        <v>15.3</v>
      </c>
      <c r="O714">
        <v>10</v>
      </c>
      <c r="P714">
        <v>152.96</v>
      </c>
      <c r="Q714" t="s">
        <v>0</v>
      </c>
      <c r="R714">
        <v>0</v>
      </c>
      <c r="S714">
        <v>250</v>
      </c>
      <c r="T714" t="s">
        <v>27046</v>
      </c>
      <c r="U714" t="s">
        <v>20517</v>
      </c>
      <c r="V714" s="2">
        <v>38940</v>
      </c>
      <c r="W714" s="7">
        <f t="shared" si="76"/>
        <v>2006</v>
      </c>
      <c r="X714" s="2">
        <v>38935</v>
      </c>
      <c r="Y714" t="s">
        <v>6</v>
      </c>
      <c r="Z714" t="s">
        <v>7</v>
      </c>
      <c r="AA714" t="s">
        <v>81</v>
      </c>
      <c r="AB714">
        <v>3</v>
      </c>
      <c r="AC714">
        <v>433</v>
      </c>
      <c r="AD714">
        <v>9170</v>
      </c>
      <c r="AE714" t="s">
        <v>20676</v>
      </c>
      <c r="AF714" t="s">
        <v>27034</v>
      </c>
      <c r="AG714">
        <f t="shared" si="77"/>
        <v>5</v>
      </c>
      <c r="AI714" t="str">
        <f t="shared" si="78"/>
        <v/>
      </c>
      <c r="AJ714">
        <f t="shared" si="75"/>
        <v>0</v>
      </c>
      <c r="AK714" t="str">
        <f t="shared" si="79"/>
        <v/>
      </c>
    </row>
    <row r="715" spans="1:37" x14ac:dyDescent="0.25">
      <c r="A715" s="1">
        <v>0</v>
      </c>
      <c r="B715">
        <v>0</v>
      </c>
      <c r="C715">
        <v>0</v>
      </c>
      <c r="D715" t="s">
        <v>1322</v>
      </c>
      <c r="E715">
        <v>0</v>
      </c>
      <c r="F715">
        <v>0</v>
      </c>
      <c r="G715" t="s">
        <v>5</v>
      </c>
      <c r="H715" s="2">
        <v>38953</v>
      </c>
      <c r="I715" s="2">
        <v>38952</v>
      </c>
      <c r="J715" t="s">
        <v>3</v>
      </c>
      <c r="K715">
        <v>125</v>
      </c>
      <c r="L715">
        <v>15.5</v>
      </c>
      <c r="M715">
        <v>108.23</v>
      </c>
      <c r="N715">
        <v>0</v>
      </c>
      <c r="O715">
        <v>0</v>
      </c>
      <c r="P715">
        <v>108.23</v>
      </c>
      <c r="Q715" t="s">
        <v>0</v>
      </c>
      <c r="R715">
        <v>0</v>
      </c>
      <c r="S715">
        <v>125</v>
      </c>
      <c r="T715" t="s">
        <v>27046</v>
      </c>
      <c r="U715" t="s">
        <v>20516</v>
      </c>
      <c r="V715" s="2">
        <v>38941</v>
      </c>
      <c r="W715" s="7">
        <f t="shared" si="76"/>
        <v>2006</v>
      </c>
      <c r="X715" s="2">
        <v>38936</v>
      </c>
      <c r="Y715" t="s">
        <v>12</v>
      </c>
      <c r="Z715" t="s">
        <v>7</v>
      </c>
      <c r="AA715" t="s">
        <v>1323</v>
      </c>
      <c r="AB715">
        <v>8</v>
      </c>
      <c r="AC715">
        <v>1837</v>
      </c>
      <c r="AD715">
        <v>9171</v>
      </c>
      <c r="AE715" t="s">
        <v>21161</v>
      </c>
      <c r="AF715" t="s">
        <v>27034</v>
      </c>
      <c r="AG715">
        <f t="shared" si="77"/>
        <v>5</v>
      </c>
      <c r="AI715" t="str">
        <f t="shared" si="78"/>
        <v/>
      </c>
      <c r="AJ715">
        <f t="shared" si="75"/>
        <v>0</v>
      </c>
      <c r="AK715" t="str">
        <f t="shared" si="79"/>
        <v/>
      </c>
    </row>
    <row r="716" spans="1:37" x14ac:dyDescent="0.25">
      <c r="A716" s="1">
        <v>0</v>
      </c>
      <c r="B716">
        <v>0</v>
      </c>
      <c r="C716">
        <v>0</v>
      </c>
      <c r="D716" t="s">
        <v>1324</v>
      </c>
      <c r="E716">
        <v>0</v>
      </c>
      <c r="F716">
        <v>0</v>
      </c>
      <c r="G716" t="s">
        <v>5</v>
      </c>
      <c r="H716" s="2">
        <v>38937</v>
      </c>
      <c r="I716" s="2">
        <v>38937</v>
      </c>
      <c r="J716" t="s">
        <v>3</v>
      </c>
      <c r="K716">
        <v>215</v>
      </c>
      <c r="L716">
        <v>15.5</v>
      </c>
      <c r="M716">
        <v>186.15</v>
      </c>
      <c r="N716">
        <v>0</v>
      </c>
      <c r="O716">
        <v>0</v>
      </c>
      <c r="P716">
        <v>186.15</v>
      </c>
      <c r="Q716" t="s">
        <v>0</v>
      </c>
      <c r="R716">
        <v>0</v>
      </c>
      <c r="S716">
        <v>0</v>
      </c>
      <c r="T716" t="s">
        <v>27063</v>
      </c>
      <c r="U716" t="s">
        <v>20524</v>
      </c>
      <c r="V716" t="s">
        <v>1325</v>
      </c>
      <c r="W716" s="7">
        <f t="shared" si="76"/>
        <v>2006</v>
      </c>
      <c r="X716" s="2">
        <v>38936</v>
      </c>
      <c r="Y716" t="s">
        <v>47</v>
      </c>
      <c r="Z716" t="s">
        <v>7</v>
      </c>
      <c r="AA716" t="s">
        <v>930</v>
      </c>
      <c r="AB716">
        <v>1</v>
      </c>
      <c r="AC716">
        <v>5072</v>
      </c>
      <c r="AD716">
        <v>9172</v>
      </c>
      <c r="AE716" t="s">
        <v>22578</v>
      </c>
      <c r="AF716" t="s">
        <v>27034</v>
      </c>
      <c r="AG716">
        <f t="shared" si="77"/>
        <v>39</v>
      </c>
      <c r="AH716" t="str">
        <f>MID(V716,1,31)</f>
        <v xml:space="preserve">ידית שבורה.                    </v>
      </c>
      <c r="AI716" t="str">
        <f t="shared" si="78"/>
        <v>ידית שבורה.</v>
      </c>
      <c r="AJ716">
        <f t="shared" si="75"/>
        <v>11</v>
      </c>
      <c r="AK716" t="str">
        <f t="shared" si="79"/>
        <v>ידית שבורה.,ידית שבורה.</v>
      </c>
    </row>
    <row r="717" spans="1:37" x14ac:dyDescent="0.25">
      <c r="A717" s="1">
        <v>0</v>
      </c>
      <c r="B717">
        <v>0</v>
      </c>
      <c r="C717">
        <v>0</v>
      </c>
      <c r="D717" t="s">
        <v>1326</v>
      </c>
      <c r="E717">
        <v>0</v>
      </c>
      <c r="F717">
        <v>0</v>
      </c>
      <c r="G717" t="s">
        <v>5</v>
      </c>
      <c r="H717" s="2">
        <v>38977</v>
      </c>
      <c r="I717" s="2">
        <v>38970</v>
      </c>
      <c r="J717" t="s">
        <v>3</v>
      </c>
      <c r="K717">
        <v>211</v>
      </c>
      <c r="L717">
        <v>15.5</v>
      </c>
      <c r="M717">
        <v>182.68</v>
      </c>
      <c r="N717">
        <v>0</v>
      </c>
      <c r="O717">
        <v>0</v>
      </c>
      <c r="P717">
        <v>182.68</v>
      </c>
      <c r="Q717" t="s">
        <v>0</v>
      </c>
      <c r="R717">
        <v>0</v>
      </c>
      <c r="S717">
        <v>250</v>
      </c>
      <c r="T717" t="s">
        <v>27046</v>
      </c>
      <c r="U717" t="s">
        <v>20517</v>
      </c>
      <c r="V717" s="2">
        <v>38941</v>
      </c>
      <c r="W717" s="7">
        <f t="shared" si="76"/>
        <v>2006</v>
      </c>
      <c r="X717" s="2">
        <v>38936</v>
      </c>
      <c r="Y717" t="s">
        <v>1327</v>
      </c>
      <c r="Z717" t="s">
        <v>7</v>
      </c>
      <c r="AA717" t="s">
        <v>108</v>
      </c>
      <c r="AB717">
        <v>2</v>
      </c>
      <c r="AC717">
        <v>5073</v>
      </c>
      <c r="AD717">
        <v>9173</v>
      </c>
      <c r="AE717" t="s">
        <v>22579</v>
      </c>
      <c r="AF717" t="s">
        <v>27034</v>
      </c>
      <c r="AG717">
        <f t="shared" si="77"/>
        <v>5</v>
      </c>
      <c r="AI717" t="str">
        <f t="shared" si="78"/>
        <v/>
      </c>
      <c r="AJ717">
        <f t="shared" si="75"/>
        <v>0</v>
      </c>
      <c r="AK717" t="str">
        <f t="shared" si="79"/>
        <v/>
      </c>
    </row>
    <row r="718" spans="1:37" x14ac:dyDescent="0.25">
      <c r="A718" s="1">
        <v>0</v>
      </c>
      <c r="B718">
        <v>0</v>
      </c>
      <c r="C718">
        <v>0</v>
      </c>
      <c r="D718" t="s">
        <v>1328</v>
      </c>
      <c r="E718">
        <v>0</v>
      </c>
      <c r="F718">
        <v>0</v>
      </c>
      <c r="G718" t="s">
        <v>5</v>
      </c>
      <c r="H718" s="2">
        <v>38936</v>
      </c>
      <c r="I718" s="2">
        <v>38936</v>
      </c>
      <c r="J718" t="s">
        <v>3</v>
      </c>
      <c r="K718">
        <v>370</v>
      </c>
      <c r="L718">
        <v>15.5</v>
      </c>
      <c r="M718">
        <v>320.35000000000002</v>
      </c>
      <c r="N718">
        <v>0</v>
      </c>
      <c r="O718">
        <v>0</v>
      </c>
      <c r="P718">
        <v>320.35000000000002</v>
      </c>
      <c r="Q718" t="s">
        <v>0</v>
      </c>
      <c r="R718">
        <v>0</v>
      </c>
      <c r="S718">
        <v>180</v>
      </c>
      <c r="T718" t="s">
        <v>27046</v>
      </c>
      <c r="U718" t="s">
        <v>20516</v>
      </c>
      <c r="V718" s="2">
        <v>38941</v>
      </c>
      <c r="W718" s="7">
        <f t="shared" si="76"/>
        <v>2006</v>
      </c>
      <c r="X718" s="2">
        <v>38936</v>
      </c>
      <c r="Y718" t="s">
        <v>340</v>
      </c>
      <c r="Z718" t="s">
        <v>7</v>
      </c>
      <c r="AA718" t="s">
        <v>689</v>
      </c>
      <c r="AB718">
        <v>8</v>
      </c>
      <c r="AC718">
        <v>5074</v>
      </c>
      <c r="AD718">
        <v>9174</v>
      </c>
      <c r="AE718" t="s">
        <v>22580</v>
      </c>
      <c r="AF718" t="s">
        <v>27034</v>
      </c>
      <c r="AG718">
        <f t="shared" si="77"/>
        <v>5</v>
      </c>
      <c r="AI718" t="str">
        <f t="shared" si="78"/>
        <v/>
      </c>
      <c r="AJ718">
        <f t="shared" si="75"/>
        <v>0</v>
      </c>
      <c r="AK718" t="str">
        <f t="shared" si="79"/>
        <v/>
      </c>
    </row>
    <row r="719" spans="1:37" x14ac:dyDescent="0.25">
      <c r="A719" s="1">
        <v>0</v>
      </c>
      <c r="B719">
        <v>0</v>
      </c>
      <c r="C719">
        <v>0</v>
      </c>
      <c r="D719" t="s">
        <v>1329</v>
      </c>
      <c r="E719">
        <v>0</v>
      </c>
      <c r="F719">
        <v>0</v>
      </c>
      <c r="G719" t="s">
        <v>5</v>
      </c>
      <c r="H719" s="2">
        <v>38958</v>
      </c>
      <c r="I719" s="2">
        <v>38954</v>
      </c>
      <c r="J719" t="s">
        <v>3</v>
      </c>
      <c r="K719">
        <v>215</v>
      </c>
      <c r="L719">
        <v>15.5</v>
      </c>
      <c r="M719">
        <v>186.15</v>
      </c>
      <c r="N719">
        <v>0</v>
      </c>
      <c r="O719">
        <v>0</v>
      </c>
      <c r="P719">
        <v>186.15</v>
      </c>
      <c r="Q719" t="s">
        <v>0</v>
      </c>
      <c r="R719">
        <v>0</v>
      </c>
      <c r="S719">
        <v>0</v>
      </c>
      <c r="T719" t="s">
        <v>27124</v>
      </c>
      <c r="U719" t="s">
        <v>20524</v>
      </c>
      <c r="V719" t="s">
        <v>1330</v>
      </c>
      <c r="W719" s="7">
        <f t="shared" si="76"/>
        <v>2006</v>
      </c>
      <c r="X719" s="2">
        <v>38937</v>
      </c>
      <c r="Y719" t="s">
        <v>6</v>
      </c>
      <c r="Z719" t="s">
        <v>7</v>
      </c>
      <c r="AA719" t="s">
        <v>396</v>
      </c>
      <c r="AB719">
        <v>2</v>
      </c>
      <c r="AC719">
        <v>5075</v>
      </c>
      <c r="AD719">
        <v>9175</v>
      </c>
      <c r="AE719" t="s">
        <v>22581</v>
      </c>
      <c r="AF719" t="s">
        <v>27034</v>
      </c>
      <c r="AG719">
        <f t="shared" si="77"/>
        <v>39</v>
      </c>
      <c r="AH719" t="str">
        <f>MID(V719,1,31)</f>
        <v xml:space="preserve">כבל קרוע.                      </v>
      </c>
      <c r="AI719" t="str">
        <f t="shared" si="78"/>
        <v>כבל קרוע.</v>
      </c>
      <c r="AJ719">
        <f t="shared" si="75"/>
        <v>9</v>
      </c>
      <c r="AK719" t="str">
        <f t="shared" si="79"/>
        <v>כבל קרוע.,כבל קרוע.</v>
      </c>
    </row>
    <row r="720" spans="1:37" x14ac:dyDescent="0.25">
      <c r="A720" s="1">
        <v>0</v>
      </c>
      <c r="B720">
        <v>0</v>
      </c>
      <c r="C720">
        <v>0</v>
      </c>
      <c r="D720" t="s">
        <v>1331</v>
      </c>
      <c r="E720">
        <v>0</v>
      </c>
      <c r="F720">
        <v>0</v>
      </c>
      <c r="G720" t="s">
        <v>5</v>
      </c>
      <c r="H720" s="2">
        <v>38940</v>
      </c>
      <c r="I720" s="2">
        <v>38938</v>
      </c>
      <c r="J720" t="s">
        <v>3</v>
      </c>
      <c r="K720">
        <v>185</v>
      </c>
      <c r="L720">
        <v>15.5</v>
      </c>
      <c r="M720">
        <v>160.16999999999999</v>
      </c>
      <c r="N720">
        <v>0</v>
      </c>
      <c r="O720">
        <v>0</v>
      </c>
      <c r="P720">
        <v>160.16999999999999</v>
      </c>
      <c r="Q720" t="s">
        <v>0</v>
      </c>
      <c r="R720">
        <v>0</v>
      </c>
      <c r="S720">
        <v>0</v>
      </c>
      <c r="T720" t="s">
        <v>27046</v>
      </c>
      <c r="U720" t="s">
        <v>20524</v>
      </c>
      <c r="V720" s="2">
        <v>38939</v>
      </c>
      <c r="W720" s="7">
        <f t="shared" si="76"/>
        <v>2006</v>
      </c>
      <c r="X720" s="2">
        <v>38937</v>
      </c>
      <c r="Y720" t="s">
        <v>47</v>
      </c>
      <c r="Z720" t="s">
        <v>7</v>
      </c>
      <c r="AA720" t="s">
        <v>140</v>
      </c>
      <c r="AB720">
        <v>1</v>
      </c>
      <c r="AC720">
        <v>4487</v>
      </c>
      <c r="AD720">
        <v>9176</v>
      </c>
      <c r="AE720" t="s">
        <v>22153</v>
      </c>
      <c r="AF720" t="s">
        <v>27034</v>
      </c>
      <c r="AG720">
        <f t="shared" si="77"/>
        <v>5</v>
      </c>
      <c r="AI720" t="str">
        <f t="shared" si="78"/>
        <v/>
      </c>
      <c r="AJ720">
        <f t="shared" si="75"/>
        <v>0</v>
      </c>
      <c r="AK720" t="str">
        <f t="shared" si="79"/>
        <v/>
      </c>
    </row>
    <row r="721" spans="1:37" x14ac:dyDescent="0.25">
      <c r="A721" s="1">
        <v>0</v>
      </c>
      <c r="B721">
        <v>0</v>
      </c>
      <c r="C721">
        <v>0</v>
      </c>
      <c r="D721" t="s">
        <v>1332</v>
      </c>
      <c r="E721">
        <v>0</v>
      </c>
      <c r="F721">
        <v>0</v>
      </c>
      <c r="G721" t="s">
        <v>5</v>
      </c>
      <c r="H721" s="2">
        <v>38937</v>
      </c>
      <c r="I721" s="2">
        <v>38937</v>
      </c>
      <c r="J721" t="s">
        <v>3</v>
      </c>
      <c r="K721">
        <v>185</v>
      </c>
      <c r="L721">
        <v>15.5</v>
      </c>
      <c r="M721">
        <v>160.16999999999999</v>
      </c>
      <c r="N721">
        <v>0</v>
      </c>
      <c r="O721">
        <v>0</v>
      </c>
      <c r="P721">
        <v>160.16999999999999</v>
      </c>
      <c r="Q721" t="s">
        <v>0</v>
      </c>
      <c r="R721">
        <v>0</v>
      </c>
      <c r="S721">
        <v>180</v>
      </c>
      <c r="T721" t="s">
        <v>27046</v>
      </c>
      <c r="U721" t="s">
        <v>20516</v>
      </c>
      <c r="V721" s="2">
        <v>38942</v>
      </c>
      <c r="W721" s="7">
        <f t="shared" si="76"/>
        <v>2006</v>
      </c>
      <c r="X721" s="2">
        <v>38937</v>
      </c>
      <c r="Y721" t="s">
        <v>1333</v>
      </c>
      <c r="Z721" t="s">
        <v>7</v>
      </c>
      <c r="AA721" t="s">
        <v>1334</v>
      </c>
      <c r="AB721">
        <v>8</v>
      </c>
      <c r="AC721">
        <v>5076</v>
      </c>
      <c r="AD721">
        <v>9177</v>
      </c>
      <c r="AE721" t="s">
        <v>22582</v>
      </c>
      <c r="AF721" t="s">
        <v>27034</v>
      </c>
      <c r="AG721">
        <f t="shared" si="77"/>
        <v>5</v>
      </c>
      <c r="AI721" t="str">
        <f t="shared" si="78"/>
        <v/>
      </c>
      <c r="AJ721">
        <f t="shared" si="75"/>
        <v>0</v>
      </c>
      <c r="AK721" t="str">
        <f t="shared" si="79"/>
        <v/>
      </c>
    </row>
    <row r="722" spans="1:37" x14ac:dyDescent="0.25">
      <c r="A722" s="1">
        <v>0</v>
      </c>
      <c r="B722">
        <v>0</v>
      </c>
      <c r="C722">
        <v>0</v>
      </c>
      <c r="D722" t="s">
        <v>1335</v>
      </c>
      <c r="E722">
        <v>0</v>
      </c>
      <c r="F722">
        <v>0</v>
      </c>
      <c r="G722" t="s">
        <v>5</v>
      </c>
      <c r="H722" s="2">
        <v>38939</v>
      </c>
      <c r="I722" s="2">
        <v>38939</v>
      </c>
      <c r="J722" t="s">
        <v>3</v>
      </c>
      <c r="K722">
        <v>250</v>
      </c>
      <c r="L722">
        <v>15.5</v>
      </c>
      <c r="M722">
        <v>216.45</v>
      </c>
      <c r="N722">
        <v>38.200000000000003</v>
      </c>
      <c r="O722">
        <v>15</v>
      </c>
      <c r="P722">
        <v>254.65</v>
      </c>
      <c r="Q722" t="s">
        <v>0</v>
      </c>
      <c r="R722">
        <v>0</v>
      </c>
      <c r="S722">
        <v>200</v>
      </c>
      <c r="T722" t="s">
        <v>27046</v>
      </c>
      <c r="U722" t="s">
        <v>20516</v>
      </c>
      <c r="V722" s="2">
        <v>38941</v>
      </c>
      <c r="W722" s="7">
        <f t="shared" si="76"/>
        <v>2006</v>
      </c>
      <c r="X722" s="2">
        <v>38938</v>
      </c>
      <c r="Y722" t="s">
        <v>12</v>
      </c>
      <c r="Z722" t="s">
        <v>7</v>
      </c>
      <c r="AA722" t="s">
        <v>106</v>
      </c>
      <c r="AB722">
        <v>9</v>
      </c>
      <c r="AC722">
        <v>749</v>
      </c>
      <c r="AD722">
        <v>9178</v>
      </c>
      <c r="AE722" t="s">
        <v>20799</v>
      </c>
      <c r="AF722" t="s">
        <v>27034</v>
      </c>
      <c r="AG722">
        <f t="shared" si="77"/>
        <v>5</v>
      </c>
      <c r="AI722" t="str">
        <f t="shared" si="78"/>
        <v/>
      </c>
      <c r="AJ722">
        <f t="shared" si="75"/>
        <v>0</v>
      </c>
      <c r="AK722" t="str">
        <f t="shared" si="79"/>
        <v/>
      </c>
    </row>
    <row r="723" spans="1:37" x14ac:dyDescent="0.25">
      <c r="A723" s="1">
        <v>0</v>
      </c>
      <c r="B723">
        <v>0</v>
      </c>
      <c r="C723">
        <v>0</v>
      </c>
      <c r="D723" t="s">
        <v>1336</v>
      </c>
      <c r="E723">
        <v>0</v>
      </c>
      <c r="F723">
        <v>0</v>
      </c>
      <c r="G723" t="s">
        <v>5</v>
      </c>
      <c r="H723" s="2">
        <v>38943</v>
      </c>
      <c r="I723" s="2">
        <v>38938</v>
      </c>
      <c r="J723" t="s">
        <v>3</v>
      </c>
      <c r="K723">
        <v>173</v>
      </c>
      <c r="L723">
        <v>15.5</v>
      </c>
      <c r="M723">
        <v>149.78</v>
      </c>
      <c r="N723">
        <v>0</v>
      </c>
      <c r="O723">
        <v>0</v>
      </c>
      <c r="P723">
        <v>149.78</v>
      </c>
      <c r="Q723" t="s">
        <v>0</v>
      </c>
      <c r="R723">
        <v>0</v>
      </c>
      <c r="S723">
        <v>250</v>
      </c>
      <c r="T723" t="s">
        <v>27046</v>
      </c>
      <c r="U723" t="s">
        <v>20517</v>
      </c>
      <c r="V723" s="2">
        <v>38943</v>
      </c>
      <c r="W723" s="7">
        <f t="shared" si="76"/>
        <v>2006</v>
      </c>
      <c r="X723" s="2">
        <v>38938</v>
      </c>
      <c r="Y723" t="s">
        <v>35</v>
      </c>
      <c r="Z723" t="s">
        <v>62</v>
      </c>
      <c r="AA723" t="s">
        <v>63</v>
      </c>
      <c r="AB723">
        <v>2</v>
      </c>
      <c r="AC723">
        <v>3605</v>
      </c>
      <c r="AD723">
        <v>9179</v>
      </c>
      <c r="AE723" t="s">
        <v>21800</v>
      </c>
      <c r="AF723" t="s">
        <v>27034</v>
      </c>
      <c r="AG723">
        <f t="shared" si="77"/>
        <v>5</v>
      </c>
      <c r="AI723" t="str">
        <f t="shared" si="78"/>
        <v/>
      </c>
      <c r="AJ723">
        <f t="shared" si="75"/>
        <v>0</v>
      </c>
      <c r="AK723" t="str">
        <f t="shared" si="79"/>
        <v/>
      </c>
    </row>
    <row r="724" spans="1:37" x14ac:dyDescent="0.25">
      <c r="A724" s="1">
        <v>0</v>
      </c>
      <c r="B724">
        <v>0</v>
      </c>
      <c r="C724">
        <v>0</v>
      </c>
      <c r="D724" t="s">
        <v>1337</v>
      </c>
      <c r="E724">
        <v>0</v>
      </c>
      <c r="F724">
        <v>0</v>
      </c>
      <c r="G724" t="s">
        <v>5</v>
      </c>
      <c r="H724" s="2">
        <v>38939</v>
      </c>
      <c r="I724" s="2">
        <v>38939</v>
      </c>
      <c r="J724" t="s">
        <v>3</v>
      </c>
      <c r="K724">
        <v>110</v>
      </c>
      <c r="L724">
        <v>15.5</v>
      </c>
      <c r="M724">
        <v>95.24</v>
      </c>
      <c r="N724">
        <v>0</v>
      </c>
      <c r="O724">
        <v>0</v>
      </c>
      <c r="P724">
        <v>95.24</v>
      </c>
      <c r="Q724" t="s">
        <v>0</v>
      </c>
      <c r="R724">
        <v>0</v>
      </c>
      <c r="S724">
        <v>200</v>
      </c>
      <c r="T724" t="s">
        <v>27046</v>
      </c>
      <c r="U724" t="s">
        <v>20516</v>
      </c>
      <c r="V724" s="2">
        <v>38941</v>
      </c>
      <c r="W724" s="7">
        <f t="shared" si="76"/>
        <v>2006</v>
      </c>
      <c r="X724" s="2">
        <v>38938</v>
      </c>
      <c r="Y724" t="s">
        <v>32</v>
      </c>
      <c r="Z724" t="s">
        <v>7</v>
      </c>
      <c r="AA724" t="s">
        <v>1338</v>
      </c>
      <c r="AB724">
        <v>9</v>
      </c>
      <c r="AC724">
        <v>5077</v>
      </c>
      <c r="AD724">
        <v>9180</v>
      </c>
      <c r="AE724" t="s">
        <v>22583</v>
      </c>
      <c r="AF724" t="s">
        <v>27034</v>
      </c>
      <c r="AG724">
        <f t="shared" si="77"/>
        <v>5</v>
      </c>
      <c r="AI724" t="str">
        <f t="shared" si="78"/>
        <v/>
      </c>
      <c r="AJ724">
        <f t="shared" si="75"/>
        <v>0</v>
      </c>
      <c r="AK724" t="str">
        <f t="shared" si="79"/>
        <v/>
      </c>
    </row>
    <row r="725" spans="1:37" x14ac:dyDescent="0.25">
      <c r="A725" s="1">
        <v>0</v>
      </c>
      <c r="B725">
        <v>0</v>
      </c>
      <c r="C725">
        <v>0</v>
      </c>
      <c r="D725" t="s">
        <v>1339</v>
      </c>
      <c r="E725">
        <v>0</v>
      </c>
      <c r="F725">
        <v>0</v>
      </c>
      <c r="G725" t="s">
        <v>5</v>
      </c>
      <c r="H725" s="2">
        <v>38938</v>
      </c>
      <c r="I725" s="2">
        <v>38938</v>
      </c>
      <c r="J725" t="s">
        <v>3</v>
      </c>
      <c r="K725">
        <v>170</v>
      </c>
      <c r="L725">
        <v>15.5</v>
      </c>
      <c r="M725">
        <v>147.19</v>
      </c>
      <c r="N725">
        <v>0</v>
      </c>
      <c r="O725">
        <v>0</v>
      </c>
      <c r="P725">
        <v>147.19</v>
      </c>
      <c r="Q725" t="s">
        <v>0</v>
      </c>
      <c r="R725">
        <v>0</v>
      </c>
      <c r="S725">
        <v>180</v>
      </c>
      <c r="T725" t="s">
        <v>27046</v>
      </c>
      <c r="U725" t="s">
        <v>20516</v>
      </c>
      <c r="V725" s="2">
        <v>38943</v>
      </c>
      <c r="W725" s="7">
        <f t="shared" si="76"/>
        <v>2006</v>
      </c>
      <c r="X725" s="2">
        <v>38938</v>
      </c>
      <c r="Y725" t="s">
        <v>6</v>
      </c>
      <c r="Z725" t="s">
        <v>7</v>
      </c>
      <c r="AA725" t="s">
        <v>518</v>
      </c>
      <c r="AB725">
        <v>8</v>
      </c>
      <c r="AC725">
        <v>5078</v>
      </c>
      <c r="AD725">
        <v>9181</v>
      </c>
      <c r="AE725" t="s">
        <v>22584</v>
      </c>
      <c r="AF725" t="s">
        <v>27034</v>
      </c>
      <c r="AG725">
        <f t="shared" si="77"/>
        <v>5</v>
      </c>
      <c r="AI725" t="str">
        <f t="shared" si="78"/>
        <v/>
      </c>
      <c r="AJ725">
        <f t="shared" si="75"/>
        <v>0</v>
      </c>
      <c r="AK725" t="str">
        <f t="shared" si="79"/>
        <v/>
      </c>
    </row>
    <row r="726" spans="1:37" x14ac:dyDescent="0.25">
      <c r="A726" s="1">
        <v>0</v>
      </c>
      <c r="B726">
        <v>0</v>
      </c>
      <c r="C726">
        <v>0</v>
      </c>
      <c r="D726" t="s">
        <v>1340</v>
      </c>
      <c r="E726">
        <v>0</v>
      </c>
      <c r="F726">
        <v>0</v>
      </c>
      <c r="G726" t="s">
        <v>5</v>
      </c>
      <c r="H726" s="2">
        <v>38957</v>
      </c>
      <c r="I726" t="s">
        <v>2</v>
      </c>
      <c r="J726" t="s">
        <v>3</v>
      </c>
      <c r="K726">
        <v>55</v>
      </c>
      <c r="L726">
        <v>15.5</v>
      </c>
      <c r="M726">
        <v>47.62</v>
      </c>
      <c r="N726">
        <v>0</v>
      </c>
      <c r="O726">
        <v>0</v>
      </c>
      <c r="P726">
        <v>47.62</v>
      </c>
      <c r="Q726" t="s">
        <v>0</v>
      </c>
      <c r="R726">
        <v>0</v>
      </c>
      <c r="S726">
        <v>200</v>
      </c>
      <c r="T726" t="s">
        <v>20542</v>
      </c>
      <c r="U726" t="s">
        <v>20508</v>
      </c>
      <c r="V726" s="2">
        <v>38941</v>
      </c>
      <c r="W726" s="7">
        <f t="shared" si="76"/>
        <v>2006</v>
      </c>
      <c r="X726" s="2">
        <v>38938</v>
      </c>
      <c r="Y726" t="s">
        <v>6</v>
      </c>
      <c r="Z726" t="s">
        <v>7</v>
      </c>
      <c r="AA726" t="s">
        <v>1341</v>
      </c>
      <c r="AB726">
        <v>9</v>
      </c>
      <c r="AC726">
        <v>5079</v>
      </c>
      <c r="AD726">
        <v>9182</v>
      </c>
      <c r="AE726" t="s">
        <v>22585</v>
      </c>
      <c r="AF726" t="s">
        <v>27034</v>
      </c>
      <c r="AG726">
        <f t="shared" si="77"/>
        <v>5</v>
      </c>
      <c r="AI726" t="str">
        <f t="shared" si="78"/>
        <v/>
      </c>
      <c r="AJ726">
        <f t="shared" si="75"/>
        <v>0</v>
      </c>
      <c r="AK726" t="str">
        <f t="shared" si="79"/>
        <v>המכשיר הגיע מפורק-אחריותינו מוגבלת!</v>
      </c>
    </row>
    <row r="727" spans="1:37" x14ac:dyDescent="0.25">
      <c r="A727" s="1">
        <v>0</v>
      </c>
      <c r="B727">
        <v>0</v>
      </c>
      <c r="C727">
        <v>0</v>
      </c>
      <c r="D727" t="s">
        <v>1342</v>
      </c>
      <c r="E727">
        <v>0</v>
      </c>
      <c r="F727">
        <v>0</v>
      </c>
      <c r="G727" t="s">
        <v>5</v>
      </c>
      <c r="H727" s="2">
        <v>38940</v>
      </c>
      <c r="I727" s="2">
        <v>38940</v>
      </c>
      <c r="J727" t="s">
        <v>3</v>
      </c>
      <c r="K727">
        <v>266</v>
      </c>
      <c r="L727">
        <v>15.5</v>
      </c>
      <c r="M727">
        <v>230.3</v>
      </c>
      <c r="N727">
        <v>0</v>
      </c>
      <c r="O727">
        <v>0</v>
      </c>
      <c r="P727">
        <v>230.3</v>
      </c>
      <c r="Q727" t="s">
        <v>0</v>
      </c>
      <c r="R727">
        <v>0</v>
      </c>
      <c r="S727">
        <v>250</v>
      </c>
      <c r="T727" t="s">
        <v>27046</v>
      </c>
      <c r="U727" t="s">
        <v>20517</v>
      </c>
      <c r="V727" s="2">
        <v>38941</v>
      </c>
      <c r="W727" s="7">
        <f t="shared" si="76"/>
        <v>2006</v>
      </c>
      <c r="X727" s="2">
        <v>38938</v>
      </c>
      <c r="Y727" t="s">
        <v>430</v>
      </c>
      <c r="Z727" t="s">
        <v>7</v>
      </c>
      <c r="AA727" t="s">
        <v>215</v>
      </c>
      <c r="AB727">
        <v>9</v>
      </c>
      <c r="AC727">
        <v>4537</v>
      </c>
      <c r="AD727">
        <v>9183</v>
      </c>
      <c r="AE727" t="s">
        <v>22168</v>
      </c>
      <c r="AF727" t="s">
        <v>27034</v>
      </c>
      <c r="AG727">
        <f t="shared" si="77"/>
        <v>5</v>
      </c>
      <c r="AI727" t="str">
        <f t="shared" si="78"/>
        <v/>
      </c>
      <c r="AJ727">
        <f t="shared" si="75"/>
        <v>0</v>
      </c>
      <c r="AK727" t="str">
        <f t="shared" si="79"/>
        <v/>
      </c>
    </row>
    <row r="728" spans="1:37" x14ac:dyDescent="0.25">
      <c r="A728" s="1">
        <v>0</v>
      </c>
      <c r="B728">
        <v>0</v>
      </c>
      <c r="C728" t="s">
        <v>1343</v>
      </c>
      <c r="D728" t="s">
        <v>1344</v>
      </c>
      <c r="E728">
        <v>0</v>
      </c>
      <c r="F728">
        <v>0</v>
      </c>
      <c r="G728" t="s">
        <v>5</v>
      </c>
      <c r="H728" s="2">
        <v>38938</v>
      </c>
      <c r="I728" s="2">
        <v>38938</v>
      </c>
      <c r="J728" t="s">
        <v>3</v>
      </c>
      <c r="K728">
        <v>250</v>
      </c>
      <c r="L728">
        <v>15.5</v>
      </c>
      <c r="M728">
        <v>216.45</v>
      </c>
      <c r="N728">
        <v>0</v>
      </c>
      <c r="O728">
        <v>0</v>
      </c>
      <c r="P728">
        <v>216.45</v>
      </c>
      <c r="Q728" t="s">
        <v>0</v>
      </c>
      <c r="R728">
        <v>0</v>
      </c>
      <c r="S728">
        <v>200</v>
      </c>
      <c r="T728" t="s">
        <v>27046</v>
      </c>
      <c r="U728" t="s">
        <v>20516</v>
      </c>
      <c r="V728" s="2">
        <v>38941</v>
      </c>
      <c r="W728" s="7">
        <f t="shared" si="76"/>
        <v>2006</v>
      </c>
      <c r="X728" s="2">
        <v>38938</v>
      </c>
      <c r="Y728" t="s">
        <v>12</v>
      </c>
      <c r="Z728" t="s">
        <v>7</v>
      </c>
      <c r="AA728" t="s">
        <v>33</v>
      </c>
      <c r="AB728">
        <v>9</v>
      </c>
      <c r="AC728">
        <v>5080</v>
      </c>
      <c r="AD728">
        <v>9184</v>
      </c>
      <c r="AE728" t="s">
        <v>22586</v>
      </c>
      <c r="AF728" t="s">
        <v>27034</v>
      </c>
      <c r="AG728">
        <f t="shared" si="77"/>
        <v>5</v>
      </c>
      <c r="AI728" t="str">
        <f t="shared" si="78"/>
        <v/>
      </c>
      <c r="AJ728">
        <f t="shared" si="75"/>
        <v>0</v>
      </c>
      <c r="AK728" t="str">
        <f t="shared" si="79"/>
        <v/>
      </c>
    </row>
    <row r="729" spans="1:37" x14ac:dyDescent="0.25">
      <c r="A729" s="1">
        <v>0</v>
      </c>
      <c r="B729">
        <v>0</v>
      </c>
      <c r="C729">
        <v>0</v>
      </c>
      <c r="D729" t="s">
        <v>1345</v>
      </c>
      <c r="E729">
        <v>0</v>
      </c>
      <c r="F729">
        <v>0</v>
      </c>
      <c r="G729" t="s">
        <v>5</v>
      </c>
      <c r="H729" s="2">
        <v>38944</v>
      </c>
      <c r="I729" s="2">
        <v>38943</v>
      </c>
      <c r="J729" t="s">
        <v>3</v>
      </c>
      <c r="K729">
        <v>266</v>
      </c>
      <c r="L729">
        <v>15.5</v>
      </c>
      <c r="M729">
        <v>230.3</v>
      </c>
      <c r="N729">
        <v>0</v>
      </c>
      <c r="O729">
        <v>0</v>
      </c>
      <c r="P729">
        <v>230.3</v>
      </c>
      <c r="Q729" t="s">
        <v>0</v>
      </c>
      <c r="R729">
        <v>0</v>
      </c>
      <c r="S729">
        <v>0</v>
      </c>
      <c r="T729" t="s">
        <v>27046</v>
      </c>
      <c r="U729" t="s">
        <v>20524</v>
      </c>
      <c r="V729" s="2">
        <v>38941</v>
      </c>
      <c r="W729" s="7">
        <f t="shared" si="76"/>
        <v>2006</v>
      </c>
      <c r="X729" s="2">
        <v>38939</v>
      </c>
      <c r="Y729" t="s">
        <v>96</v>
      </c>
      <c r="Z729" t="s">
        <v>7</v>
      </c>
      <c r="AA729" t="s">
        <v>16</v>
      </c>
      <c r="AB729">
        <v>1</v>
      </c>
      <c r="AC729">
        <v>1818</v>
      </c>
      <c r="AD729">
        <v>9185</v>
      </c>
      <c r="AE729" t="s">
        <v>21154</v>
      </c>
      <c r="AF729" t="s">
        <v>27034</v>
      </c>
      <c r="AG729">
        <f t="shared" si="77"/>
        <v>5</v>
      </c>
      <c r="AI729" t="str">
        <f t="shared" si="78"/>
        <v/>
      </c>
      <c r="AJ729">
        <f t="shared" si="75"/>
        <v>0</v>
      </c>
      <c r="AK729" t="str">
        <f t="shared" si="79"/>
        <v/>
      </c>
    </row>
    <row r="730" spans="1:37" x14ac:dyDescent="0.25">
      <c r="A730" s="1">
        <v>0</v>
      </c>
      <c r="B730">
        <v>0</v>
      </c>
      <c r="C730">
        <v>0</v>
      </c>
      <c r="D730" t="s">
        <v>1346</v>
      </c>
      <c r="E730">
        <v>0</v>
      </c>
      <c r="F730">
        <v>0</v>
      </c>
      <c r="G730" t="s">
        <v>5</v>
      </c>
      <c r="H730" s="2">
        <v>38940</v>
      </c>
      <c r="I730" s="2">
        <v>38940</v>
      </c>
      <c r="J730" t="s">
        <v>3</v>
      </c>
      <c r="K730">
        <v>211</v>
      </c>
      <c r="L730">
        <v>15.5</v>
      </c>
      <c r="M730">
        <v>182.68</v>
      </c>
      <c r="N730">
        <v>0</v>
      </c>
      <c r="O730">
        <v>0</v>
      </c>
      <c r="P730">
        <v>182.68</v>
      </c>
      <c r="Q730" t="s">
        <v>0</v>
      </c>
      <c r="R730">
        <v>0</v>
      </c>
      <c r="S730">
        <v>0</v>
      </c>
      <c r="T730" t="s">
        <v>27046</v>
      </c>
      <c r="U730" t="s">
        <v>20524</v>
      </c>
      <c r="V730" s="2">
        <v>38944</v>
      </c>
      <c r="W730" s="7">
        <f t="shared" si="76"/>
        <v>2006</v>
      </c>
      <c r="X730" s="2">
        <v>38939</v>
      </c>
      <c r="Y730" t="s">
        <v>50</v>
      </c>
      <c r="Z730" t="s">
        <v>7</v>
      </c>
      <c r="AA730" t="s">
        <v>276</v>
      </c>
      <c r="AB730">
        <v>2</v>
      </c>
      <c r="AC730">
        <v>510</v>
      </c>
      <c r="AD730">
        <v>9186</v>
      </c>
      <c r="AE730" t="s">
        <v>20705</v>
      </c>
      <c r="AF730" t="s">
        <v>27034</v>
      </c>
      <c r="AG730">
        <f t="shared" si="77"/>
        <v>5</v>
      </c>
      <c r="AI730" t="str">
        <f t="shared" si="78"/>
        <v/>
      </c>
      <c r="AJ730">
        <f t="shared" si="75"/>
        <v>0</v>
      </c>
      <c r="AK730" t="str">
        <f t="shared" si="79"/>
        <v/>
      </c>
    </row>
    <row r="731" spans="1:37" x14ac:dyDescent="0.25">
      <c r="A731" s="1">
        <v>0</v>
      </c>
      <c r="B731">
        <v>0</v>
      </c>
      <c r="C731">
        <v>0</v>
      </c>
      <c r="D731" t="s">
        <v>1347</v>
      </c>
      <c r="E731">
        <v>0</v>
      </c>
      <c r="F731">
        <v>0</v>
      </c>
      <c r="G731" t="s">
        <v>5</v>
      </c>
      <c r="H731" s="2">
        <v>38939</v>
      </c>
      <c r="I731" s="2">
        <v>38939</v>
      </c>
      <c r="J731" t="s">
        <v>3</v>
      </c>
      <c r="K731">
        <v>380</v>
      </c>
      <c r="L731">
        <v>15.5</v>
      </c>
      <c r="M731">
        <v>329</v>
      </c>
      <c r="N731">
        <v>0</v>
      </c>
      <c r="O731">
        <v>0</v>
      </c>
      <c r="P731">
        <v>329</v>
      </c>
      <c r="Q731" t="s">
        <v>0</v>
      </c>
      <c r="R731">
        <v>0</v>
      </c>
      <c r="S731">
        <v>180</v>
      </c>
      <c r="T731" t="s">
        <v>27046</v>
      </c>
      <c r="U731" t="s">
        <v>20516</v>
      </c>
      <c r="V731" s="2">
        <v>38944</v>
      </c>
      <c r="W731" s="7">
        <f t="shared" si="76"/>
        <v>2006</v>
      </c>
      <c r="X731" s="2">
        <v>38939</v>
      </c>
      <c r="Y731" t="s">
        <v>266</v>
      </c>
      <c r="Z731" t="s">
        <v>7</v>
      </c>
      <c r="AA731" t="s">
        <v>1348</v>
      </c>
      <c r="AB731">
        <v>8</v>
      </c>
      <c r="AC731">
        <v>4154</v>
      </c>
      <c r="AD731">
        <v>9187</v>
      </c>
      <c r="AE731" t="s">
        <v>22014</v>
      </c>
      <c r="AF731" t="s">
        <v>27034</v>
      </c>
      <c r="AG731">
        <f t="shared" si="77"/>
        <v>5</v>
      </c>
      <c r="AI731" t="str">
        <f t="shared" si="78"/>
        <v/>
      </c>
      <c r="AJ731">
        <f t="shared" si="75"/>
        <v>0</v>
      </c>
      <c r="AK731" t="str">
        <f t="shared" si="79"/>
        <v/>
      </c>
    </row>
    <row r="732" spans="1:37" x14ac:dyDescent="0.25">
      <c r="A732" s="1">
        <v>0</v>
      </c>
      <c r="B732">
        <v>0</v>
      </c>
      <c r="C732">
        <v>0</v>
      </c>
      <c r="D732" t="s">
        <v>1342</v>
      </c>
      <c r="E732">
        <v>0</v>
      </c>
      <c r="F732">
        <v>0</v>
      </c>
      <c r="G732" t="s">
        <v>5</v>
      </c>
      <c r="H732" s="2">
        <v>38952</v>
      </c>
      <c r="I732" s="2">
        <v>38952</v>
      </c>
      <c r="J732" t="s">
        <v>3</v>
      </c>
      <c r="K732">
        <v>263</v>
      </c>
      <c r="L732">
        <v>15.5</v>
      </c>
      <c r="M732">
        <v>227.71</v>
      </c>
      <c r="N732">
        <v>40.18</v>
      </c>
      <c r="O732">
        <v>15</v>
      </c>
      <c r="P732">
        <v>267.89</v>
      </c>
      <c r="Q732" t="s">
        <v>0</v>
      </c>
      <c r="R732">
        <v>0</v>
      </c>
      <c r="S732">
        <v>250</v>
      </c>
      <c r="T732" t="s">
        <v>27125</v>
      </c>
      <c r="U732" t="s">
        <v>20517</v>
      </c>
      <c r="V732" t="s">
        <v>1349</v>
      </c>
      <c r="W732" s="7">
        <f t="shared" si="76"/>
        <v>2006</v>
      </c>
      <c r="X732" s="2">
        <v>38940</v>
      </c>
      <c r="Y732" t="s">
        <v>32</v>
      </c>
      <c r="Z732" t="s">
        <v>7</v>
      </c>
      <c r="AA732" t="s">
        <v>534</v>
      </c>
      <c r="AB732">
        <v>9</v>
      </c>
      <c r="AC732">
        <v>3509</v>
      </c>
      <c r="AD732">
        <v>9188</v>
      </c>
      <c r="AE732" t="s">
        <v>21759</v>
      </c>
      <c r="AF732" t="s">
        <v>27034</v>
      </c>
      <c r="AG732">
        <f t="shared" si="77"/>
        <v>39</v>
      </c>
      <c r="AH732" t="str">
        <f>MID(V732,1,31)</f>
        <v xml:space="preserve">כפתור טרמוסטט שבור             </v>
      </c>
      <c r="AI732" t="str">
        <f t="shared" si="78"/>
        <v>כפתור טרמוסטט שבור</v>
      </c>
      <c r="AJ732">
        <f t="shared" si="75"/>
        <v>18</v>
      </c>
      <c r="AK732" t="str">
        <f t="shared" si="79"/>
        <v>כפתור טרמוסטט שבור,כפתור טרמוסטט שבור</v>
      </c>
    </row>
    <row r="733" spans="1:37" x14ac:dyDescent="0.25">
      <c r="A733" s="1">
        <v>0</v>
      </c>
      <c r="B733">
        <v>0</v>
      </c>
      <c r="C733">
        <v>0</v>
      </c>
      <c r="D733" t="s">
        <v>1350</v>
      </c>
      <c r="E733">
        <v>0</v>
      </c>
      <c r="F733">
        <v>0</v>
      </c>
      <c r="G733" t="s">
        <v>5</v>
      </c>
      <c r="H733" s="2">
        <v>38944</v>
      </c>
      <c r="I733" s="2">
        <v>38943</v>
      </c>
      <c r="J733" t="s">
        <v>3</v>
      </c>
      <c r="K733">
        <v>280</v>
      </c>
      <c r="L733">
        <v>15.5</v>
      </c>
      <c r="M733">
        <v>242.42</v>
      </c>
      <c r="N733">
        <v>0</v>
      </c>
      <c r="O733">
        <v>0</v>
      </c>
      <c r="P733">
        <v>242.42</v>
      </c>
      <c r="Q733" t="s">
        <v>0</v>
      </c>
      <c r="R733">
        <v>0</v>
      </c>
      <c r="S733">
        <v>0</v>
      </c>
      <c r="T733" t="s">
        <v>27046</v>
      </c>
      <c r="U733" t="s">
        <v>20524</v>
      </c>
      <c r="V733" s="2">
        <v>38944</v>
      </c>
      <c r="W733" s="7">
        <f t="shared" si="76"/>
        <v>2006</v>
      </c>
      <c r="X733" s="2">
        <v>38942</v>
      </c>
      <c r="Y733" t="s">
        <v>47</v>
      </c>
      <c r="Z733" t="s">
        <v>7</v>
      </c>
      <c r="AA733" t="s">
        <v>923</v>
      </c>
      <c r="AB733">
        <v>1</v>
      </c>
      <c r="AC733">
        <v>5081</v>
      </c>
      <c r="AD733">
        <v>9189</v>
      </c>
      <c r="AE733" t="s">
        <v>22587</v>
      </c>
      <c r="AF733" t="s">
        <v>27034</v>
      </c>
      <c r="AG733">
        <f t="shared" si="77"/>
        <v>5</v>
      </c>
      <c r="AI733" t="str">
        <f t="shared" si="78"/>
        <v/>
      </c>
      <c r="AJ733">
        <f t="shared" si="75"/>
        <v>0</v>
      </c>
      <c r="AK733" t="str">
        <f t="shared" si="79"/>
        <v/>
      </c>
    </row>
    <row r="734" spans="1:37" x14ac:dyDescent="0.25">
      <c r="A734" s="1">
        <v>0</v>
      </c>
      <c r="B734">
        <v>0</v>
      </c>
      <c r="C734">
        <v>0</v>
      </c>
      <c r="D734" t="s">
        <v>1350</v>
      </c>
      <c r="E734">
        <v>0</v>
      </c>
      <c r="F734">
        <v>0</v>
      </c>
      <c r="G734" t="s">
        <v>5</v>
      </c>
      <c r="H734" s="2">
        <v>38944</v>
      </c>
      <c r="I734" s="2">
        <v>38943</v>
      </c>
      <c r="J734" t="s">
        <v>3</v>
      </c>
      <c r="K734">
        <v>115</v>
      </c>
      <c r="L734">
        <v>15.5</v>
      </c>
      <c r="M734">
        <v>99.57</v>
      </c>
      <c r="N734">
        <v>0</v>
      </c>
      <c r="O734">
        <v>0</v>
      </c>
      <c r="P734">
        <v>99.57</v>
      </c>
      <c r="Q734" t="s">
        <v>0</v>
      </c>
      <c r="R734">
        <v>0</v>
      </c>
      <c r="S734">
        <v>150</v>
      </c>
      <c r="T734" t="s">
        <v>27046</v>
      </c>
      <c r="U734" t="s">
        <v>20516</v>
      </c>
      <c r="V734" s="2">
        <v>38947</v>
      </c>
      <c r="W734" s="7">
        <f t="shared" si="76"/>
        <v>2006</v>
      </c>
      <c r="X734" s="2">
        <v>38942</v>
      </c>
      <c r="Y734" t="s">
        <v>199</v>
      </c>
      <c r="Z734" t="s">
        <v>1351</v>
      </c>
      <c r="AA734" t="s">
        <v>862</v>
      </c>
      <c r="AB734">
        <v>4</v>
      </c>
      <c r="AC734">
        <v>5081</v>
      </c>
      <c r="AD734">
        <v>9190</v>
      </c>
      <c r="AE734" t="s">
        <v>22587</v>
      </c>
      <c r="AF734" t="s">
        <v>27034</v>
      </c>
      <c r="AG734">
        <f t="shared" si="77"/>
        <v>5</v>
      </c>
      <c r="AI734" t="str">
        <f t="shared" si="78"/>
        <v/>
      </c>
      <c r="AJ734">
        <f t="shared" si="75"/>
        <v>0</v>
      </c>
      <c r="AK734" t="str">
        <f t="shared" si="79"/>
        <v/>
      </c>
    </row>
    <row r="735" spans="1:37" x14ac:dyDescent="0.25">
      <c r="A735" s="1">
        <v>0</v>
      </c>
      <c r="B735">
        <v>0</v>
      </c>
      <c r="C735">
        <v>0</v>
      </c>
      <c r="D735" t="s">
        <v>1352</v>
      </c>
      <c r="E735">
        <v>0</v>
      </c>
      <c r="F735">
        <v>0</v>
      </c>
      <c r="G735" t="s">
        <v>5</v>
      </c>
      <c r="H735" s="2">
        <v>38954</v>
      </c>
      <c r="I735" s="2">
        <v>38954</v>
      </c>
      <c r="J735" t="s">
        <v>3</v>
      </c>
      <c r="K735">
        <v>295</v>
      </c>
      <c r="L735">
        <v>15.5</v>
      </c>
      <c r="M735">
        <v>255.41</v>
      </c>
      <c r="N735">
        <v>0</v>
      </c>
      <c r="O735">
        <v>0</v>
      </c>
      <c r="P735">
        <v>255.41</v>
      </c>
      <c r="Q735" t="s">
        <v>0</v>
      </c>
      <c r="R735">
        <v>0</v>
      </c>
      <c r="S735">
        <v>0</v>
      </c>
      <c r="T735" t="s">
        <v>27046</v>
      </c>
      <c r="U735" t="s">
        <v>20517</v>
      </c>
      <c r="V735" s="2">
        <v>38945</v>
      </c>
      <c r="W735" s="7">
        <f t="shared" si="76"/>
        <v>2006</v>
      </c>
      <c r="X735" s="2">
        <v>38942</v>
      </c>
      <c r="Y735" t="s">
        <v>28</v>
      </c>
      <c r="Z735" t="s">
        <v>7</v>
      </c>
      <c r="AA735" t="s">
        <v>33</v>
      </c>
      <c r="AB735">
        <v>9</v>
      </c>
      <c r="AC735">
        <v>4411</v>
      </c>
      <c r="AD735">
        <v>9191</v>
      </c>
      <c r="AE735" t="s">
        <v>22120</v>
      </c>
      <c r="AF735" t="s">
        <v>27034</v>
      </c>
      <c r="AG735">
        <f t="shared" si="77"/>
        <v>5</v>
      </c>
      <c r="AI735" t="str">
        <f t="shared" si="78"/>
        <v/>
      </c>
      <c r="AJ735">
        <f t="shared" si="75"/>
        <v>0</v>
      </c>
      <c r="AK735" t="str">
        <f t="shared" si="79"/>
        <v/>
      </c>
    </row>
    <row r="736" spans="1:37" x14ac:dyDescent="0.25">
      <c r="A736" s="1">
        <v>0</v>
      </c>
      <c r="B736">
        <v>0</v>
      </c>
      <c r="C736">
        <v>0</v>
      </c>
      <c r="D736" t="s">
        <v>1353</v>
      </c>
      <c r="E736">
        <v>0</v>
      </c>
      <c r="F736">
        <v>0</v>
      </c>
      <c r="G736" t="s">
        <v>5</v>
      </c>
      <c r="H736" s="2">
        <v>38942</v>
      </c>
      <c r="I736" s="2">
        <v>38942</v>
      </c>
      <c r="J736" t="s">
        <v>3</v>
      </c>
      <c r="K736">
        <v>140</v>
      </c>
      <c r="L736">
        <v>15.5</v>
      </c>
      <c r="M736">
        <v>121.21</v>
      </c>
      <c r="N736">
        <v>0</v>
      </c>
      <c r="O736">
        <v>0</v>
      </c>
      <c r="P736">
        <v>121.21</v>
      </c>
      <c r="Q736" t="s">
        <v>0</v>
      </c>
      <c r="R736">
        <v>0</v>
      </c>
      <c r="S736">
        <v>180</v>
      </c>
      <c r="T736" t="s">
        <v>27046</v>
      </c>
      <c r="U736" t="s">
        <v>20516</v>
      </c>
      <c r="V736" s="2">
        <v>38947</v>
      </c>
      <c r="W736" s="7">
        <f t="shared" si="76"/>
        <v>2006</v>
      </c>
      <c r="X736" s="2">
        <v>38942</v>
      </c>
      <c r="Y736" t="s">
        <v>1354</v>
      </c>
      <c r="Z736" t="s">
        <v>7</v>
      </c>
      <c r="AA736" t="s">
        <v>1355</v>
      </c>
      <c r="AB736">
        <v>8</v>
      </c>
      <c r="AC736">
        <v>5082</v>
      </c>
      <c r="AD736">
        <v>9192</v>
      </c>
      <c r="AE736" t="s">
        <v>22588</v>
      </c>
      <c r="AF736" t="s">
        <v>27034</v>
      </c>
      <c r="AG736">
        <f t="shared" si="77"/>
        <v>5</v>
      </c>
      <c r="AI736" t="str">
        <f t="shared" si="78"/>
        <v/>
      </c>
      <c r="AJ736">
        <f t="shared" si="75"/>
        <v>0</v>
      </c>
      <c r="AK736" t="str">
        <f t="shared" si="79"/>
        <v/>
      </c>
    </row>
    <row r="737" spans="1:37" x14ac:dyDescent="0.25">
      <c r="A737" s="1">
        <v>0</v>
      </c>
      <c r="B737">
        <v>0</v>
      </c>
      <c r="C737">
        <v>0</v>
      </c>
      <c r="D737" t="s">
        <v>1356</v>
      </c>
      <c r="E737">
        <v>0</v>
      </c>
      <c r="F737">
        <v>0</v>
      </c>
      <c r="G737" t="s">
        <v>5</v>
      </c>
      <c r="H737" s="2">
        <v>38959</v>
      </c>
      <c r="I737" s="2">
        <v>38956</v>
      </c>
      <c r="J737" t="s">
        <v>3</v>
      </c>
      <c r="K737">
        <v>208</v>
      </c>
      <c r="L737">
        <v>15.5</v>
      </c>
      <c r="M737">
        <v>180.09</v>
      </c>
      <c r="N737">
        <v>0</v>
      </c>
      <c r="O737">
        <v>0</v>
      </c>
      <c r="P737">
        <v>180.09</v>
      </c>
      <c r="Q737" t="s">
        <v>0</v>
      </c>
      <c r="R737">
        <v>0</v>
      </c>
      <c r="S737">
        <v>200</v>
      </c>
      <c r="T737" t="s">
        <v>27046</v>
      </c>
      <c r="U737" t="s">
        <v>20517</v>
      </c>
      <c r="V737" s="2">
        <v>38947</v>
      </c>
      <c r="W737" s="7">
        <f t="shared" si="76"/>
        <v>2006</v>
      </c>
      <c r="X737" s="2">
        <v>38942</v>
      </c>
      <c r="Y737" t="s">
        <v>6</v>
      </c>
      <c r="Z737" t="s">
        <v>7</v>
      </c>
      <c r="AA737" t="s">
        <v>1357</v>
      </c>
      <c r="AB737">
        <v>2</v>
      </c>
      <c r="AC737">
        <v>142</v>
      </c>
      <c r="AD737">
        <v>9193</v>
      </c>
      <c r="AE737" t="s">
        <v>20574</v>
      </c>
      <c r="AF737" t="s">
        <v>27034</v>
      </c>
      <c r="AG737">
        <f t="shared" si="77"/>
        <v>5</v>
      </c>
      <c r="AI737" t="str">
        <f t="shared" si="78"/>
        <v/>
      </c>
      <c r="AJ737">
        <f t="shared" si="75"/>
        <v>0</v>
      </c>
      <c r="AK737" t="str">
        <f t="shared" si="79"/>
        <v/>
      </c>
    </row>
    <row r="738" spans="1:37" x14ac:dyDescent="0.25">
      <c r="A738" s="1">
        <v>0</v>
      </c>
      <c r="B738">
        <v>0</v>
      </c>
      <c r="C738">
        <v>0</v>
      </c>
      <c r="D738" t="s">
        <v>1358</v>
      </c>
      <c r="E738">
        <v>0</v>
      </c>
      <c r="F738">
        <v>0</v>
      </c>
      <c r="G738" t="s">
        <v>5</v>
      </c>
      <c r="H738" s="2">
        <v>38943</v>
      </c>
      <c r="I738" s="2">
        <v>38943</v>
      </c>
      <c r="J738" t="s">
        <v>3</v>
      </c>
      <c r="K738">
        <v>236</v>
      </c>
      <c r="L738">
        <v>15.5</v>
      </c>
      <c r="M738">
        <v>204.33</v>
      </c>
      <c r="N738">
        <v>36.06</v>
      </c>
      <c r="O738">
        <v>15</v>
      </c>
      <c r="P738">
        <v>240.39</v>
      </c>
      <c r="Q738" t="s">
        <v>0</v>
      </c>
      <c r="R738">
        <v>0</v>
      </c>
      <c r="S738">
        <v>0</v>
      </c>
      <c r="T738" t="s">
        <v>27046</v>
      </c>
      <c r="U738" t="s">
        <v>20517</v>
      </c>
      <c r="V738" s="2">
        <v>38945</v>
      </c>
      <c r="W738" s="7">
        <f t="shared" si="76"/>
        <v>2006</v>
      </c>
      <c r="X738" s="2">
        <v>38943</v>
      </c>
      <c r="Y738" t="s">
        <v>96</v>
      </c>
      <c r="Z738" t="s">
        <v>7</v>
      </c>
      <c r="AA738" t="s">
        <v>1359</v>
      </c>
      <c r="AB738">
        <v>1</v>
      </c>
      <c r="AC738">
        <v>4048</v>
      </c>
      <c r="AD738">
        <v>9194</v>
      </c>
      <c r="AE738" t="s">
        <v>21966</v>
      </c>
      <c r="AF738" t="s">
        <v>27034</v>
      </c>
      <c r="AG738">
        <f t="shared" si="77"/>
        <v>5</v>
      </c>
      <c r="AI738" t="str">
        <f t="shared" si="78"/>
        <v/>
      </c>
      <c r="AJ738">
        <f t="shared" si="75"/>
        <v>0</v>
      </c>
      <c r="AK738" t="str">
        <f t="shared" si="79"/>
        <v/>
      </c>
    </row>
    <row r="739" spans="1:37" x14ac:dyDescent="0.25">
      <c r="A739" s="1">
        <v>0</v>
      </c>
      <c r="B739">
        <v>0</v>
      </c>
      <c r="C739">
        <v>0</v>
      </c>
      <c r="D739" t="s">
        <v>1360</v>
      </c>
      <c r="E739">
        <v>0</v>
      </c>
      <c r="F739">
        <v>0</v>
      </c>
      <c r="G739" t="s">
        <v>5</v>
      </c>
      <c r="H739" s="2">
        <v>38943</v>
      </c>
      <c r="I739" s="2">
        <v>38943</v>
      </c>
      <c r="J739" t="s">
        <v>3</v>
      </c>
      <c r="K739">
        <v>217</v>
      </c>
      <c r="L739">
        <v>15.5</v>
      </c>
      <c r="M739">
        <v>187.88</v>
      </c>
      <c r="N739">
        <v>0</v>
      </c>
      <c r="O739">
        <v>0</v>
      </c>
      <c r="P739">
        <v>187.88</v>
      </c>
      <c r="Q739" t="s">
        <v>0</v>
      </c>
      <c r="R739">
        <v>0</v>
      </c>
      <c r="S739">
        <v>200</v>
      </c>
      <c r="T739" t="s">
        <v>27046</v>
      </c>
      <c r="U739" t="s">
        <v>20516</v>
      </c>
      <c r="V739" s="2">
        <v>38946</v>
      </c>
      <c r="W739" s="7">
        <f t="shared" si="76"/>
        <v>2006</v>
      </c>
      <c r="X739" s="2">
        <v>38943</v>
      </c>
      <c r="Y739" t="s">
        <v>1361</v>
      </c>
      <c r="Z739" t="s">
        <v>7</v>
      </c>
      <c r="AA739" t="s">
        <v>72</v>
      </c>
      <c r="AB739">
        <v>9</v>
      </c>
      <c r="AC739">
        <v>5083</v>
      </c>
      <c r="AD739">
        <v>9195</v>
      </c>
      <c r="AE739" t="s">
        <v>22589</v>
      </c>
      <c r="AF739" t="s">
        <v>27034</v>
      </c>
      <c r="AG739">
        <f t="shared" si="77"/>
        <v>5</v>
      </c>
      <c r="AI739" t="str">
        <f t="shared" si="78"/>
        <v/>
      </c>
      <c r="AJ739">
        <f t="shared" si="75"/>
        <v>0</v>
      </c>
      <c r="AK739" t="str">
        <f t="shared" si="79"/>
        <v/>
      </c>
    </row>
    <row r="740" spans="1:37" x14ac:dyDescent="0.25">
      <c r="A740" s="1">
        <v>0</v>
      </c>
      <c r="B740">
        <v>0</v>
      </c>
      <c r="C740">
        <v>0</v>
      </c>
      <c r="D740" t="s">
        <v>1362</v>
      </c>
      <c r="E740">
        <v>0</v>
      </c>
      <c r="F740">
        <v>0</v>
      </c>
      <c r="G740" t="s">
        <v>5</v>
      </c>
      <c r="H740" s="2">
        <v>38980</v>
      </c>
      <c r="I740" s="2">
        <v>38965</v>
      </c>
      <c r="J740" t="s">
        <v>3</v>
      </c>
      <c r="K740">
        <v>250</v>
      </c>
      <c r="L740">
        <v>15.5</v>
      </c>
      <c r="M740">
        <v>216.45</v>
      </c>
      <c r="N740">
        <v>116.55</v>
      </c>
      <c r="O740">
        <v>35</v>
      </c>
      <c r="P740">
        <v>333</v>
      </c>
      <c r="Q740" t="s">
        <v>0</v>
      </c>
      <c r="R740">
        <v>0</v>
      </c>
      <c r="S740">
        <v>250</v>
      </c>
      <c r="T740" t="s">
        <v>27046</v>
      </c>
      <c r="U740" t="s">
        <v>20517</v>
      </c>
      <c r="V740" s="2">
        <v>38946</v>
      </c>
      <c r="W740" s="7">
        <f t="shared" si="76"/>
        <v>2006</v>
      </c>
      <c r="X740" s="2">
        <v>38943</v>
      </c>
      <c r="Y740" t="s">
        <v>1363</v>
      </c>
      <c r="Z740" t="s">
        <v>7</v>
      </c>
      <c r="AA740" t="s">
        <v>659</v>
      </c>
      <c r="AB740">
        <v>9</v>
      </c>
      <c r="AC740">
        <v>2250</v>
      </c>
      <c r="AD740">
        <v>9196</v>
      </c>
      <c r="AE740" t="s">
        <v>21297</v>
      </c>
      <c r="AF740" t="s">
        <v>27034</v>
      </c>
      <c r="AG740">
        <f t="shared" si="77"/>
        <v>5</v>
      </c>
      <c r="AI740" t="str">
        <f t="shared" si="78"/>
        <v/>
      </c>
      <c r="AJ740">
        <f t="shared" si="75"/>
        <v>0</v>
      </c>
      <c r="AK740" t="str">
        <f t="shared" si="79"/>
        <v/>
      </c>
    </row>
    <row r="741" spans="1:37" x14ac:dyDescent="0.25">
      <c r="A741" s="1">
        <v>0</v>
      </c>
      <c r="B741">
        <v>0</v>
      </c>
      <c r="C741">
        <v>0</v>
      </c>
      <c r="D741" t="s">
        <v>1364</v>
      </c>
      <c r="E741">
        <v>0</v>
      </c>
      <c r="F741">
        <v>0</v>
      </c>
      <c r="G741" t="s">
        <v>5</v>
      </c>
      <c r="H741" s="2">
        <v>38965</v>
      </c>
      <c r="I741" s="2">
        <v>38956</v>
      </c>
      <c r="J741" t="s">
        <v>3</v>
      </c>
      <c r="K741">
        <v>196</v>
      </c>
      <c r="L741">
        <v>15.5</v>
      </c>
      <c r="M741">
        <v>169.7</v>
      </c>
      <c r="N741">
        <v>0</v>
      </c>
      <c r="O741">
        <v>0</v>
      </c>
      <c r="P741">
        <v>169.7</v>
      </c>
      <c r="Q741" t="s">
        <v>0</v>
      </c>
      <c r="R741">
        <v>0</v>
      </c>
      <c r="S741">
        <v>300</v>
      </c>
      <c r="T741" t="s">
        <v>27126</v>
      </c>
      <c r="U741" t="s">
        <v>20524</v>
      </c>
      <c r="V741" t="s">
        <v>1365</v>
      </c>
      <c r="W741" s="7">
        <f t="shared" si="76"/>
        <v>2006</v>
      </c>
      <c r="X741" s="2">
        <v>38943</v>
      </c>
      <c r="Y741" t="s">
        <v>6</v>
      </c>
      <c r="Z741" t="s">
        <v>7</v>
      </c>
      <c r="AA741" t="s">
        <v>81</v>
      </c>
      <c r="AB741">
        <v>3</v>
      </c>
      <c r="AC741">
        <v>2199</v>
      </c>
      <c r="AD741">
        <v>9197</v>
      </c>
      <c r="AE741" t="s">
        <v>21277</v>
      </c>
      <c r="AF741" t="s">
        <v>27034</v>
      </c>
      <c r="AG741">
        <f t="shared" si="77"/>
        <v>39</v>
      </c>
      <c r="AH741" t="str">
        <f>MID(V741,1,31)</f>
        <v xml:space="preserve">מנגנון פתיחה/נעילה לא תקין     </v>
      </c>
      <c r="AI741" t="str">
        <f t="shared" si="78"/>
        <v>מנגנון פתיחה/נעילה לא תקין</v>
      </c>
      <c r="AJ741">
        <f t="shared" si="75"/>
        <v>26</v>
      </c>
      <c r="AK741" t="str">
        <f t="shared" si="79"/>
        <v>מנגנון פתיחה/נעילה לא תקין,מנגנון פתיחה/נעילה לא תקין</v>
      </c>
    </row>
    <row r="742" spans="1:37" x14ac:dyDescent="0.25">
      <c r="A742" s="1">
        <v>0</v>
      </c>
      <c r="B742">
        <v>0</v>
      </c>
      <c r="C742">
        <v>0</v>
      </c>
      <c r="D742" t="s">
        <v>1366</v>
      </c>
      <c r="E742">
        <v>0</v>
      </c>
      <c r="F742">
        <v>0</v>
      </c>
      <c r="G742" t="s">
        <v>5</v>
      </c>
      <c r="H742" s="2">
        <v>38952</v>
      </c>
      <c r="I742" s="2">
        <v>38952</v>
      </c>
      <c r="J742" t="s">
        <v>3</v>
      </c>
      <c r="K742">
        <v>160</v>
      </c>
      <c r="L742">
        <v>15.5</v>
      </c>
      <c r="M742">
        <v>138.53</v>
      </c>
      <c r="N742">
        <v>24.45</v>
      </c>
      <c r="O742">
        <v>15</v>
      </c>
      <c r="P742">
        <v>162.97999999999999</v>
      </c>
      <c r="Q742" t="s">
        <v>0</v>
      </c>
      <c r="R742">
        <v>0</v>
      </c>
      <c r="S742">
        <v>200</v>
      </c>
      <c r="T742" t="s">
        <v>27046</v>
      </c>
      <c r="U742" t="s">
        <v>20516</v>
      </c>
      <c r="V742" s="2">
        <v>38946</v>
      </c>
      <c r="W742" s="7">
        <f t="shared" si="76"/>
        <v>2006</v>
      </c>
      <c r="X742" s="2">
        <v>38943</v>
      </c>
      <c r="Y742" t="s">
        <v>28</v>
      </c>
      <c r="Z742" t="s">
        <v>7</v>
      </c>
      <c r="AA742" t="s">
        <v>29</v>
      </c>
      <c r="AB742">
        <v>9</v>
      </c>
      <c r="AC742">
        <v>2722</v>
      </c>
      <c r="AD742">
        <v>9198</v>
      </c>
      <c r="AE742" t="s">
        <v>21470</v>
      </c>
      <c r="AF742" t="s">
        <v>27034</v>
      </c>
      <c r="AG742">
        <f t="shared" si="77"/>
        <v>5</v>
      </c>
      <c r="AI742" t="str">
        <f t="shared" si="78"/>
        <v/>
      </c>
      <c r="AJ742">
        <f t="shared" si="75"/>
        <v>0</v>
      </c>
      <c r="AK742" t="str">
        <f t="shared" si="79"/>
        <v/>
      </c>
    </row>
    <row r="743" spans="1:37" x14ac:dyDescent="0.25">
      <c r="A743" s="1">
        <v>0</v>
      </c>
      <c r="B743">
        <v>0</v>
      </c>
      <c r="C743">
        <v>0</v>
      </c>
      <c r="D743" t="s">
        <v>1367</v>
      </c>
      <c r="E743">
        <v>0</v>
      </c>
      <c r="F743">
        <v>0</v>
      </c>
      <c r="G743" t="s">
        <v>5</v>
      </c>
      <c r="H743" s="2">
        <v>38951</v>
      </c>
      <c r="I743" s="2">
        <v>38951</v>
      </c>
      <c r="J743" t="s">
        <v>3</v>
      </c>
      <c r="K743">
        <v>226</v>
      </c>
      <c r="L743">
        <v>15.5</v>
      </c>
      <c r="M743">
        <v>195.67</v>
      </c>
      <c r="N743">
        <v>0</v>
      </c>
      <c r="O743">
        <v>0</v>
      </c>
      <c r="P743">
        <v>195.67</v>
      </c>
      <c r="Q743" t="s">
        <v>0</v>
      </c>
      <c r="R743">
        <v>0</v>
      </c>
      <c r="S743">
        <v>0</v>
      </c>
      <c r="T743" t="s">
        <v>27127</v>
      </c>
      <c r="U743" t="s">
        <v>20524</v>
      </c>
      <c r="V743" t="s">
        <v>1368</v>
      </c>
      <c r="W743" s="7">
        <f t="shared" si="76"/>
        <v>2006</v>
      </c>
      <c r="X743" s="2">
        <v>38944</v>
      </c>
      <c r="Y743" t="s">
        <v>96</v>
      </c>
      <c r="Z743" t="s">
        <v>7</v>
      </c>
      <c r="AA743" t="s">
        <v>314</v>
      </c>
      <c r="AB743">
        <v>1</v>
      </c>
      <c r="AC743">
        <v>3387</v>
      </c>
      <c r="AD743">
        <v>9199</v>
      </c>
      <c r="AE743" t="s">
        <v>21709</v>
      </c>
      <c r="AF743" t="s">
        <v>27034</v>
      </c>
      <c r="AG743">
        <f t="shared" si="77"/>
        <v>39</v>
      </c>
      <c r="AH743" t="str">
        <f>MID(V743,1,31)</f>
        <v xml:space="preserve">לא מצפצף                       </v>
      </c>
      <c r="AI743" t="str">
        <f t="shared" si="78"/>
        <v>לא מצפצף</v>
      </c>
      <c r="AJ743">
        <f t="shared" si="75"/>
        <v>8</v>
      </c>
      <c r="AK743" t="str">
        <f t="shared" si="79"/>
        <v>לא מצפצף,לא מצפצף</v>
      </c>
    </row>
    <row r="744" spans="1:37" x14ac:dyDescent="0.25">
      <c r="A744" s="1">
        <v>0</v>
      </c>
      <c r="B744">
        <v>0</v>
      </c>
      <c r="C744">
        <v>0</v>
      </c>
      <c r="D744" t="s">
        <v>1369</v>
      </c>
      <c r="E744">
        <v>0</v>
      </c>
      <c r="F744">
        <v>0</v>
      </c>
      <c r="G744" t="s">
        <v>5</v>
      </c>
      <c r="H744" s="2">
        <v>38979</v>
      </c>
      <c r="I744" s="2">
        <v>38978</v>
      </c>
      <c r="J744" t="s">
        <v>3</v>
      </c>
      <c r="K744">
        <v>300</v>
      </c>
      <c r="L744">
        <v>15.5</v>
      </c>
      <c r="M744">
        <v>259.74</v>
      </c>
      <c r="N744">
        <v>0</v>
      </c>
      <c r="O744">
        <v>0</v>
      </c>
      <c r="P744">
        <v>259.74</v>
      </c>
      <c r="Q744" t="s">
        <v>0</v>
      </c>
      <c r="R744">
        <v>0</v>
      </c>
      <c r="S744">
        <v>0</v>
      </c>
      <c r="T744" t="s">
        <v>27046</v>
      </c>
      <c r="U744" t="s">
        <v>20524</v>
      </c>
      <c r="V744" s="2">
        <v>38949</v>
      </c>
      <c r="W744" s="7">
        <f t="shared" si="76"/>
        <v>2006</v>
      </c>
      <c r="X744" s="2">
        <v>38944</v>
      </c>
      <c r="Y744" t="s">
        <v>6</v>
      </c>
      <c r="Z744" t="s">
        <v>7</v>
      </c>
      <c r="AA744" t="s">
        <v>1370</v>
      </c>
      <c r="AB744">
        <v>3</v>
      </c>
      <c r="AC744">
        <v>5084</v>
      </c>
      <c r="AD744">
        <v>9200</v>
      </c>
      <c r="AE744" t="s">
        <v>22590</v>
      </c>
      <c r="AF744" t="s">
        <v>27034</v>
      </c>
      <c r="AG744">
        <f t="shared" si="77"/>
        <v>5</v>
      </c>
      <c r="AI744" t="str">
        <f t="shared" si="78"/>
        <v/>
      </c>
      <c r="AJ744">
        <f t="shared" si="75"/>
        <v>0</v>
      </c>
      <c r="AK744" t="str">
        <f t="shared" si="79"/>
        <v/>
      </c>
    </row>
    <row r="745" spans="1:37" x14ac:dyDescent="0.25">
      <c r="A745" s="1">
        <v>0</v>
      </c>
      <c r="B745">
        <v>0</v>
      </c>
      <c r="C745">
        <v>0</v>
      </c>
      <c r="D745" t="s">
        <v>1371</v>
      </c>
      <c r="E745">
        <v>0</v>
      </c>
      <c r="F745">
        <v>0</v>
      </c>
      <c r="G745" t="s">
        <v>5</v>
      </c>
      <c r="H745" s="2">
        <v>38974</v>
      </c>
      <c r="I745" s="2">
        <v>38961</v>
      </c>
      <c r="J745" t="s">
        <v>3</v>
      </c>
      <c r="K745">
        <v>191</v>
      </c>
      <c r="L745">
        <v>15.5</v>
      </c>
      <c r="M745">
        <v>165.37</v>
      </c>
      <c r="N745">
        <v>0</v>
      </c>
      <c r="O745">
        <v>0</v>
      </c>
      <c r="P745">
        <v>165.37</v>
      </c>
      <c r="Q745" t="s">
        <v>0</v>
      </c>
      <c r="R745">
        <v>0</v>
      </c>
      <c r="S745">
        <v>0</v>
      </c>
      <c r="T745" t="s">
        <v>27052</v>
      </c>
      <c r="U745" t="s">
        <v>20524</v>
      </c>
      <c r="V745" t="s">
        <v>1372</v>
      </c>
      <c r="W745" s="7">
        <f t="shared" si="76"/>
        <v>2006</v>
      </c>
      <c r="X745" s="2">
        <v>38944</v>
      </c>
      <c r="Y745" t="s">
        <v>6</v>
      </c>
      <c r="Z745" t="s">
        <v>7</v>
      </c>
      <c r="AA745" t="s">
        <v>527</v>
      </c>
      <c r="AB745">
        <v>3</v>
      </c>
      <c r="AC745">
        <v>2117</v>
      </c>
      <c r="AD745">
        <v>9201</v>
      </c>
      <c r="AE745" t="s">
        <v>21246</v>
      </c>
      <c r="AF745" t="s">
        <v>27034</v>
      </c>
      <c r="AG745">
        <f t="shared" si="77"/>
        <v>39</v>
      </c>
      <c r="AH745" t="str">
        <f>MID(V745,1,31)</f>
        <v xml:space="preserve">צבע מקולף.                     </v>
      </c>
      <c r="AI745" t="str">
        <f t="shared" si="78"/>
        <v>צבע מקולף.</v>
      </c>
      <c r="AJ745">
        <f t="shared" si="75"/>
        <v>10</v>
      </c>
      <c r="AK745" t="str">
        <f t="shared" si="79"/>
        <v>צבע מקולף.,צבע מקולף.</v>
      </c>
    </row>
    <row r="746" spans="1:37" x14ac:dyDescent="0.25">
      <c r="A746" s="1">
        <v>0</v>
      </c>
      <c r="B746">
        <v>0</v>
      </c>
      <c r="C746">
        <v>0</v>
      </c>
      <c r="D746" t="s">
        <v>1373</v>
      </c>
      <c r="E746">
        <v>0</v>
      </c>
      <c r="F746">
        <v>0</v>
      </c>
      <c r="G746" t="s">
        <v>5</v>
      </c>
      <c r="H746" s="2">
        <v>38944</v>
      </c>
      <c r="I746" s="2">
        <v>38944</v>
      </c>
      <c r="J746" t="s">
        <v>3</v>
      </c>
      <c r="K746">
        <v>173</v>
      </c>
      <c r="L746">
        <v>15.5</v>
      </c>
      <c r="M746">
        <v>149.78</v>
      </c>
      <c r="N746">
        <v>0</v>
      </c>
      <c r="O746">
        <v>0</v>
      </c>
      <c r="P746">
        <v>149.78</v>
      </c>
      <c r="Q746" t="s">
        <v>0</v>
      </c>
      <c r="R746">
        <v>0</v>
      </c>
      <c r="S746">
        <v>180</v>
      </c>
      <c r="T746" t="s">
        <v>27046</v>
      </c>
      <c r="U746" t="s">
        <v>20516</v>
      </c>
      <c r="V746" s="2">
        <v>38949</v>
      </c>
      <c r="W746" s="7">
        <f t="shared" si="76"/>
        <v>2006</v>
      </c>
      <c r="X746" s="2">
        <v>38944</v>
      </c>
      <c r="Y746" t="s">
        <v>6</v>
      </c>
      <c r="Z746" t="s">
        <v>7</v>
      </c>
      <c r="AA746" t="s">
        <v>237</v>
      </c>
      <c r="AB746">
        <v>8</v>
      </c>
      <c r="AC746">
        <v>5085</v>
      </c>
      <c r="AD746">
        <v>9202</v>
      </c>
      <c r="AE746" t="s">
        <v>22591</v>
      </c>
      <c r="AF746" t="s">
        <v>27034</v>
      </c>
      <c r="AG746">
        <f t="shared" si="77"/>
        <v>5</v>
      </c>
      <c r="AI746" t="str">
        <f t="shared" si="78"/>
        <v/>
      </c>
      <c r="AJ746">
        <f t="shared" si="75"/>
        <v>0</v>
      </c>
      <c r="AK746" t="str">
        <f t="shared" si="79"/>
        <v/>
      </c>
    </row>
    <row r="747" spans="1:37" x14ac:dyDescent="0.25">
      <c r="A747" s="1">
        <v>0</v>
      </c>
      <c r="B747">
        <v>0</v>
      </c>
      <c r="C747">
        <v>0</v>
      </c>
      <c r="D747" t="s">
        <v>1374</v>
      </c>
      <c r="E747">
        <v>0</v>
      </c>
      <c r="F747">
        <v>0</v>
      </c>
      <c r="G747" t="s">
        <v>5</v>
      </c>
      <c r="H747" s="2">
        <v>38944</v>
      </c>
      <c r="I747" s="2">
        <v>38944</v>
      </c>
      <c r="J747" t="s">
        <v>3</v>
      </c>
      <c r="K747">
        <v>416</v>
      </c>
      <c r="L747">
        <v>15.5</v>
      </c>
      <c r="M747">
        <v>360.17</v>
      </c>
      <c r="N747">
        <v>0</v>
      </c>
      <c r="O747">
        <v>0</v>
      </c>
      <c r="P747">
        <v>360.17</v>
      </c>
      <c r="Q747" t="s">
        <v>0</v>
      </c>
      <c r="R747">
        <v>0</v>
      </c>
      <c r="S747">
        <v>180</v>
      </c>
      <c r="T747" t="s">
        <v>27046</v>
      </c>
      <c r="U747" t="s">
        <v>20516</v>
      </c>
      <c r="V747" s="2">
        <v>38949</v>
      </c>
      <c r="W747" s="7">
        <f t="shared" si="76"/>
        <v>2006</v>
      </c>
      <c r="X747" s="2">
        <v>38944</v>
      </c>
      <c r="Y747" t="s">
        <v>1375</v>
      </c>
      <c r="Z747" t="s">
        <v>7</v>
      </c>
      <c r="AA747" t="s">
        <v>18</v>
      </c>
      <c r="AB747">
        <v>8</v>
      </c>
      <c r="AC747">
        <v>4852</v>
      </c>
      <c r="AD747">
        <v>9203</v>
      </c>
      <c r="AE747" t="s">
        <v>22370</v>
      </c>
      <c r="AF747" t="s">
        <v>27034</v>
      </c>
      <c r="AG747">
        <f t="shared" si="77"/>
        <v>5</v>
      </c>
      <c r="AI747" t="str">
        <f t="shared" si="78"/>
        <v/>
      </c>
      <c r="AJ747">
        <f t="shared" si="75"/>
        <v>0</v>
      </c>
      <c r="AK747" t="str">
        <f t="shared" si="79"/>
        <v/>
      </c>
    </row>
    <row r="748" spans="1:37" x14ac:dyDescent="0.25">
      <c r="A748" s="1">
        <v>0</v>
      </c>
      <c r="B748">
        <v>0</v>
      </c>
      <c r="C748">
        <v>0</v>
      </c>
      <c r="D748" t="s">
        <v>1376</v>
      </c>
      <c r="E748">
        <v>0</v>
      </c>
      <c r="F748">
        <v>0</v>
      </c>
      <c r="G748" t="s">
        <v>5</v>
      </c>
      <c r="H748" s="2">
        <v>38953</v>
      </c>
      <c r="I748" s="2">
        <v>38953</v>
      </c>
      <c r="J748" t="s">
        <v>3</v>
      </c>
      <c r="K748">
        <v>244</v>
      </c>
      <c r="L748">
        <v>15.5</v>
      </c>
      <c r="M748">
        <v>211.26</v>
      </c>
      <c r="N748">
        <v>23.47</v>
      </c>
      <c r="O748">
        <v>10</v>
      </c>
      <c r="P748">
        <v>234.73</v>
      </c>
      <c r="Q748" t="s">
        <v>0</v>
      </c>
      <c r="R748">
        <v>0</v>
      </c>
      <c r="S748">
        <v>200</v>
      </c>
      <c r="T748" t="s">
        <v>27046</v>
      </c>
      <c r="U748" t="s">
        <v>20516</v>
      </c>
      <c r="V748" s="2">
        <v>38948</v>
      </c>
      <c r="W748" s="7">
        <f t="shared" si="76"/>
        <v>2006</v>
      </c>
      <c r="X748" s="2">
        <v>38945</v>
      </c>
      <c r="Y748" t="s">
        <v>28</v>
      </c>
      <c r="Z748" t="s">
        <v>7</v>
      </c>
      <c r="AA748" t="s">
        <v>177</v>
      </c>
      <c r="AB748">
        <v>9</v>
      </c>
      <c r="AC748">
        <v>284</v>
      </c>
      <c r="AD748">
        <v>9204</v>
      </c>
      <c r="AE748" t="s">
        <v>20622</v>
      </c>
      <c r="AF748" t="s">
        <v>27034</v>
      </c>
      <c r="AG748">
        <f t="shared" si="77"/>
        <v>5</v>
      </c>
      <c r="AI748" t="str">
        <f t="shared" si="78"/>
        <v/>
      </c>
      <c r="AJ748">
        <f t="shared" si="75"/>
        <v>0</v>
      </c>
      <c r="AK748" t="str">
        <f t="shared" si="79"/>
        <v/>
      </c>
    </row>
    <row r="749" spans="1:37" x14ac:dyDescent="0.25">
      <c r="A749" s="1">
        <v>0</v>
      </c>
      <c r="B749">
        <v>0</v>
      </c>
      <c r="C749" t="s">
        <v>1377</v>
      </c>
      <c r="D749" t="s">
        <v>0</v>
      </c>
      <c r="E749">
        <v>0</v>
      </c>
      <c r="F749">
        <v>0</v>
      </c>
      <c r="G749" t="s">
        <v>1</v>
      </c>
      <c r="H749" s="2">
        <v>39047</v>
      </c>
      <c r="I749" t="s">
        <v>2</v>
      </c>
      <c r="J749" t="s">
        <v>3</v>
      </c>
      <c r="K749">
        <v>0</v>
      </c>
      <c r="L749">
        <v>15.5</v>
      </c>
      <c r="M749">
        <v>0</v>
      </c>
      <c r="N749">
        <v>0</v>
      </c>
      <c r="O749">
        <v>0</v>
      </c>
      <c r="P749">
        <v>0</v>
      </c>
      <c r="Q749" t="s">
        <v>0</v>
      </c>
      <c r="R749">
        <v>0</v>
      </c>
      <c r="S749">
        <v>0</v>
      </c>
      <c r="T749" t="s">
        <v>27046</v>
      </c>
      <c r="U749" t="s">
        <v>20524</v>
      </c>
      <c r="V749" s="2">
        <v>38947</v>
      </c>
      <c r="W749" s="7">
        <f t="shared" si="76"/>
        <v>2006</v>
      </c>
      <c r="X749" s="2">
        <v>38945</v>
      </c>
      <c r="Y749" t="s">
        <v>6</v>
      </c>
      <c r="Z749" t="s">
        <v>7</v>
      </c>
      <c r="AA749" t="s">
        <v>113</v>
      </c>
      <c r="AB749">
        <v>1</v>
      </c>
      <c r="AC749">
        <v>4227</v>
      </c>
      <c r="AD749">
        <v>9205</v>
      </c>
      <c r="AE749" t="s">
        <v>22050</v>
      </c>
      <c r="AF749" t="s">
        <v>27034</v>
      </c>
      <c r="AG749">
        <f t="shared" si="77"/>
        <v>5</v>
      </c>
      <c r="AI749" t="str">
        <f t="shared" si="78"/>
        <v/>
      </c>
      <c r="AJ749">
        <f t="shared" si="75"/>
        <v>0</v>
      </c>
      <c r="AK749" t="str">
        <f t="shared" si="79"/>
        <v/>
      </c>
    </row>
    <row r="750" spans="1:37" x14ac:dyDescent="0.25">
      <c r="A750" s="1">
        <v>0</v>
      </c>
      <c r="B750">
        <v>0</v>
      </c>
      <c r="C750">
        <v>0</v>
      </c>
      <c r="D750" t="s">
        <v>1378</v>
      </c>
      <c r="E750">
        <v>0</v>
      </c>
      <c r="F750">
        <v>0</v>
      </c>
      <c r="G750" t="s">
        <v>5</v>
      </c>
      <c r="H750" s="2">
        <v>38945</v>
      </c>
      <c r="I750" s="2">
        <v>38946</v>
      </c>
      <c r="J750" t="s">
        <v>3</v>
      </c>
      <c r="K750">
        <v>480</v>
      </c>
      <c r="L750">
        <v>15.5</v>
      </c>
      <c r="M750">
        <v>415.58</v>
      </c>
      <c r="N750">
        <v>0</v>
      </c>
      <c r="O750">
        <v>0</v>
      </c>
      <c r="P750">
        <v>415.58</v>
      </c>
      <c r="Q750" t="s">
        <v>0</v>
      </c>
      <c r="R750">
        <v>0</v>
      </c>
      <c r="S750">
        <v>180</v>
      </c>
      <c r="T750" t="s">
        <v>27046</v>
      </c>
      <c r="U750" t="s">
        <v>20516</v>
      </c>
      <c r="V750" s="2">
        <v>38950</v>
      </c>
      <c r="W750" s="7">
        <f t="shared" si="76"/>
        <v>2006</v>
      </c>
      <c r="X750" s="2">
        <v>38945</v>
      </c>
      <c r="Y750" t="s">
        <v>47</v>
      </c>
      <c r="Z750" t="s">
        <v>7</v>
      </c>
      <c r="AA750" t="s">
        <v>428</v>
      </c>
      <c r="AB750">
        <v>8</v>
      </c>
      <c r="AC750">
        <v>5086</v>
      </c>
      <c r="AD750">
        <v>9206</v>
      </c>
      <c r="AE750" t="s">
        <v>22592</v>
      </c>
      <c r="AF750" t="s">
        <v>27034</v>
      </c>
      <c r="AG750">
        <f t="shared" si="77"/>
        <v>5</v>
      </c>
      <c r="AI750" t="str">
        <f t="shared" si="78"/>
        <v/>
      </c>
      <c r="AJ750">
        <f t="shared" si="75"/>
        <v>0</v>
      </c>
      <c r="AK750" t="str">
        <f t="shared" si="79"/>
        <v/>
      </c>
    </row>
    <row r="751" spans="1:37" x14ac:dyDescent="0.25">
      <c r="A751" s="1">
        <v>0</v>
      </c>
      <c r="B751">
        <v>0</v>
      </c>
      <c r="C751">
        <v>0</v>
      </c>
      <c r="D751" t="s">
        <v>1379</v>
      </c>
      <c r="E751">
        <v>0</v>
      </c>
      <c r="F751">
        <v>0</v>
      </c>
      <c r="G751" t="s">
        <v>5</v>
      </c>
      <c r="H751" s="2">
        <v>38946</v>
      </c>
      <c r="I751" s="2">
        <v>38946</v>
      </c>
      <c r="J751" t="s">
        <v>3</v>
      </c>
      <c r="K751">
        <v>242</v>
      </c>
      <c r="L751">
        <v>15.5</v>
      </c>
      <c r="M751">
        <v>209.52</v>
      </c>
      <c r="N751">
        <v>0</v>
      </c>
      <c r="O751">
        <v>0</v>
      </c>
      <c r="P751">
        <v>209.52</v>
      </c>
      <c r="Q751" t="s">
        <v>0</v>
      </c>
      <c r="R751">
        <v>0</v>
      </c>
      <c r="S751">
        <v>200</v>
      </c>
      <c r="T751" t="s">
        <v>27128</v>
      </c>
      <c r="U751" t="s">
        <v>20516</v>
      </c>
      <c r="V751" t="s">
        <v>1380</v>
      </c>
      <c r="W751" s="7">
        <f t="shared" si="76"/>
        <v>2006</v>
      </c>
      <c r="X751" s="2">
        <v>38946</v>
      </c>
      <c r="Y751" t="s">
        <v>1381</v>
      </c>
      <c r="Z751" t="s">
        <v>7</v>
      </c>
      <c r="AA751" t="s">
        <v>659</v>
      </c>
      <c r="AB751">
        <v>9</v>
      </c>
      <c r="AC751">
        <v>5087</v>
      </c>
      <c r="AD751">
        <v>9207</v>
      </c>
      <c r="AE751" t="s">
        <v>22593</v>
      </c>
      <c r="AF751" t="s">
        <v>27034</v>
      </c>
      <c r="AG751">
        <f t="shared" si="77"/>
        <v>39</v>
      </c>
      <c r="AH751" t="str">
        <f>MID(V751,1,31)</f>
        <v xml:space="preserve">תושבת גומי חסרה                </v>
      </c>
      <c r="AI751" t="str">
        <f t="shared" si="78"/>
        <v>תושבת גומי חסרה</v>
      </c>
      <c r="AJ751">
        <f t="shared" si="75"/>
        <v>15</v>
      </c>
      <c r="AK751" t="str">
        <f t="shared" si="79"/>
        <v>תושבת גומי חסרה,תושבת גומי חסרה</v>
      </c>
    </row>
    <row r="752" spans="1:37" x14ac:dyDescent="0.25">
      <c r="A752" s="1">
        <v>0</v>
      </c>
      <c r="B752">
        <v>0</v>
      </c>
      <c r="C752">
        <v>0</v>
      </c>
      <c r="D752" t="s">
        <v>1382</v>
      </c>
      <c r="E752">
        <v>0</v>
      </c>
      <c r="F752">
        <v>0</v>
      </c>
      <c r="G752" t="s">
        <v>5</v>
      </c>
      <c r="H752" s="2">
        <v>38946</v>
      </c>
      <c r="I752" s="2">
        <v>38946</v>
      </c>
      <c r="J752" t="s">
        <v>3</v>
      </c>
      <c r="K752">
        <v>214</v>
      </c>
      <c r="L752">
        <v>15.5</v>
      </c>
      <c r="M752">
        <v>185.28</v>
      </c>
      <c r="N752">
        <v>0</v>
      </c>
      <c r="O752">
        <v>0</v>
      </c>
      <c r="P752">
        <v>185.28</v>
      </c>
      <c r="Q752" t="s">
        <v>0</v>
      </c>
      <c r="R752">
        <v>0</v>
      </c>
      <c r="S752">
        <v>200</v>
      </c>
      <c r="T752" t="s">
        <v>27046</v>
      </c>
      <c r="U752" t="s">
        <v>20516</v>
      </c>
      <c r="V752" s="2">
        <v>38949</v>
      </c>
      <c r="W752" s="7">
        <f t="shared" si="76"/>
        <v>2006</v>
      </c>
      <c r="X752" s="2">
        <v>38946</v>
      </c>
      <c r="Y752" t="s">
        <v>28</v>
      </c>
      <c r="Z752" t="s">
        <v>7</v>
      </c>
      <c r="AA752" t="s">
        <v>1383</v>
      </c>
      <c r="AB752">
        <v>9</v>
      </c>
      <c r="AC752">
        <v>5088</v>
      </c>
      <c r="AD752">
        <v>9208</v>
      </c>
      <c r="AE752" t="s">
        <v>22594</v>
      </c>
      <c r="AF752" t="s">
        <v>27034</v>
      </c>
      <c r="AG752">
        <f t="shared" si="77"/>
        <v>5</v>
      </c>
      <c r="AI752" t="str">
        <f t="shared" si="78"/>
        <v/>
      </c>
      <c r="AJ752">
        <f t="shared" si="75"/>
        <v>0</v>
      </c>
      <c r="AK752" t="str">
        <f t="shared" si="79"/>
        <v/>
      </c>
    </row>
    <row r="753" spans="1:37" x14ac:dyDescent="0.25">
      <c r="A753" s="1">
        <v>0</v>
      </c>
      <c r="B753">
        <v>0</v>
      </c>
      <c r="C753" t="s">
        <v>1178</v>
      </c>
      <c r="D753" t="s">
        <v>0</v>
      </c>
      <c r="E753">
        <v>0</v>
      </c>
      <c r="F753">
        <v>0</v>
      </c>
      <c r="G753" t="s">
        <v>1</v>
      </c>
      <c r="H753" s="2">
        <v>39026</v>
      </c>
      <c r="I753" t="s">
        <v>2</v>
      </c>
      <c r="J753" t="s">
        <v>3</v>
      </c>
      <c r="K753">
        <v>0</v>
      </c>
      <c r="L753">
        <v>15.5</v>
      </c>
      <c r="M753">
        <v>0</v>
      </c>
      <c r="N753">
        <v>0</v>
      </c>
      <c r="O753">
        <v>0</v>
      </c>
      <c r="P753">
        <v>0</v>
      </c>
      <c r="Q753" t="s">
        <v>0</v>
      </c>
      <c r="R753">
        <v>0</v>
      </c>
      <c r="S753">
        <v>0</v>
      </c>
      <c r="T753" t="s">
        <v>27046</v>
      </c>
      <c r="U753" t="s">
        <v>20517</v>
      </c>
      <c r="V753" s="2">
        <v>38950</v>
      </c>
      <c r="W753" s="7">
        <f t="shared" si="76"/>
        <v>2006</v>
      </c>
      <c r="X753" s="2">
        <v>38947</v>
      </c>
      <c r="Y753" t="s">
        <v>6</v>
      </c>
      <c r="Z753" t="s">
        <v>7</v>
      </c>
      <c r="AA753" t="s">
        <v>1384</v>
      </c>
      <c r="AB753">
        <v>9</v>
      </c>
      <c r="AC753">
        <v>4054</v>
      </c>
      <c r="AD753">
        <v>9209</v>
      </c>
      <c r="AE753" t="s">
        <v>21969</v>
      </c>
      <c r="AF753" t="s">
        <v>27034</v>
      </c>
      <c r="AG753">
        <f t="shared" si="77"/>
        <v>5</v>
      </c>
      <c r="AI753" t="str">
        <f t="shared" si="78"/>
        <v/>
      </c>
      <c r="AJ753">
        <f t="shared" si="75"/>
        <v>0</v>
      </c>
      <c r="AK753" t="str">
        <f t="shared" si="79"/>
        <v/>
      </c>
    </row>
    <row r="754" spans="1:37" x14ac:dyDescent="0.25">
      <c r="A754" s="1">
        <v>0</v>
      </c>
      <c r="B754">
        <v>0</v>
      </c>
      <c r="C754">
        <v>0</v>
      </c>
      <c r="D754" t="s">
        <v>1385</v>
      </c>
      <c r="E754">
        <v>0</v>
      </c>
      <c r="F754">
        <v>0</v>
      </c>
      <c r="G754" t="s">
        <v>5</v>
      </c>
      <c r="H754" s="2">
        <v>38952</v>
      </c>
      <c r="I754" s="2">
        <v>38951</v>
      </c>
      <c r="J754" t="s">
        <v>3</v>
      </c>
      <c r="K754">
        <v>165</v>
      </c>
      <c r="L754">
        <v>15.5</v>
      </c>
      <c r="M754">
        <v>142.86000000000001</v>
      </c>
      <c r="N754">
        <v>0</v>
      </c>
      <c r="O754">
        <v>0</v>
      </c>
      <c r="P754">
        <v>142.86000000000001</v>
      </c>
      <c r="Q754" t="s">
        <v>0</v>
      </c>
      <c r="R754">
        <v>0</v>
      </c>
      <c r="S754">
        <v>165</v>
      </c>
      <c r="T754" t="s">
        <v>27046</v>
      </c>
      <c r="U754" t="s">
        <v>20517</v>
      </c>
      <c r="V754" s="2">
        <v>38954</v>
      </c>
      <c r="W754" s="7">
        <f t="shared" si="76"/>
        <v>2006</v>
      </c>
      <c r="X754" s="2">
        <v>38949</v>
      </c>
      <c r="Y754" t="s">
        <v>93</v>
      </c>
      <c r="Z754" t="s">
        <v>62</v>
      </c>
      <c r="AA754" t="s">
        <v>1386</v>
      </c>
      <c r="AB754">
        <v>2</v>
      </c>
      <c r="AC754">
        <v>5089</v>
      </c>
      <c r="AD754">
        <v>9210</v>
      </c>
      <c r="AE754" t="s">
        <v>22595</v>
      </c>
      <c r="AF754" t="s">
        <v>27034</v>
      </c>
      <c r="AG754">
        <f t="shared" si="77"/>
        <v>5</v>
      </c>
      <c r="AI754" t="str">
        <f t="shared" si="78"/>
        <v/>
      </c>
      <c r="AJ754">
        <f t="shared" si="75"/>
        <v>0</v>
      </c>
      <c r="AK754" t="str">
        <f t="shared" si="79"/>
        <v/>
      </c>
    </row>
    <row r="755" spans="1:37" x14ac:dyDescent="0.25">
      <c r="A755" s="1">
        <v>0</v>
      </c>
      <c r="B755">
        <v>0</v>
      </c>
      <c r="C755">
        <v>0</v>
      </c>
      <c r="D755" t="s">
        <v>1387</v>
      </c>
      <c r="E755">
        <v>0</v>
      </c>
      <c r="F755">
        <v>0</v>
      </c>
      <c r="G755" t="s">
        <v>5</v>
      </c>
      <c r="H755" s="2">
        <v>39017</v>
      </c>
      <c r="I755" t="s">
        <v>2</v>
      </c>
      <c r="J755" t="s">
        <v>3</v>
      </c>
      <c r="K755">
        <v>55</v>
      </c>
      <c r="L755">
        <v>15.5</v>
      </c>
      <c r="M755">
        <v>47.62</v>
      </c>
      <c r="N755">
        <v>0</v>
      </c>
      <c r="O755">
        <v>0</v>
      </c>
      <c r="P755">
        <v>47.62</v>
      </c>
      <c r="Q755" t="s">
        <v>0</v>
      </c>
      <c r="R755">
        <v>0</v>
      </c>
      <c r="S755">
        <v>250</v>
      </c>
      <c r="T755" t="s">
        <v>27046</v>
      </c>
      <c r="U755" t="s">
        <v>20517</v>
      </c>
      <c r="V755" s="2">
        <v>38952</v>
      </c>
      <c r="W755" s="7">
        <f t="shared" si="76"/>
        <v>2006</v>
      </c>
      <c r="X755" s="2">
        <v>38949</v>
      </c>
      <c r="Y755" t="s">
        <v>12</v>
      </c>
      <c r="Z755" t="s">
        <v>7</v>
      </c>
      <c r="AA755" t="s">
        <v>1388</v>
      </c>
      <c r="AB755">
        <v>9</v>
      </c>
      <c r="AC755">
        <v>5090</v>
      </c>
      <c r="AD755">
        <v>9211</v>
      </c>
      <c r="AE755" t="s">
        <v>22596</v>
      </c>
      <c r="AF755" t="s">
        <v>27034</v>
      </c>
      <c r="AG755">
        <f t="shared" si="77"/>
        <v>5</v>
      </c>
      <c r="AI755" t="str">
        <f t="shared" si="78"/>
        <v/>
      </c>
      <c r="AJ755">
        <f t="shared" si="75"/>
        <v>0</v>
      </c>
      <c r="AK755" t="str">
        <f t="shared" si="79"/>
        <v/>
      </c>
    </row>
    <row r="756" spans="1:37" x14ac:dyDescent="0.25">
      <c r="A756" s="1">
        <v>0</v>
      </c>
      <c r="B756">
        <v>0</v>
      </c>
      <c r="C756">
        <v>0</v>
      </c>
      <c r="D756" t="s">
        <v>1389</v>
      </c>
      <c r="E756">
        <v>0</v>
      </c>
      <c r="F756">
        <v>0</v>
      </c>
      <c r="G756" t="s">
        <v>5</v>
      </c>
      <c r="H756" s="2">
        <v>38950</v>
      </c>
      <c r="I756" s="2">
        <v>38950</v>
      </c>
      <c r="J756" t="s">
        <v>3</v>
      </c>
      <c r="K756">
        <v>173</v>
      </c>
      <c r="L756">
        <v>15.5</v>
      </c>
      <c r="M756">
        <v>149.78</v>
      </c>
      <c r="N756">
        <v>0</v>
      </c>
      <c r="O756">
        <v>0</v>
      </c>
      <c r="P756">
        <v>149.78</v>
      </c>
      <c r="Q756" t="s">
        <v>0</v>
      </c>
      <c r="R756">
        <v>0</v>
      </c>
      <c r="S756">
        <v>250</v>
      </c>
      <c r="T756" t="s">
        <v>27046</v>
      </c>
      <c r="U756" t="s">
        <v>20517</v>
      </c>
      <c r="V756" s="2">
        <v>38952</v>
      </c>
      <c r="W756" s="7">
        <f t="shared" si="76"/>
        <v>2006</v>
      </c>
      <c r="X756" s="2">
        <v>38949</v>
      </c>
      <c r="Y756" t="s">
        <v>32</v>
      </c>
      <c r="Z756" t="s">
        <v>7</v>
      </c>
      <c r="AA756" t="s">
        <v>261</v>
      </c>
      <c r="AB756">
        <v>9</v>
      </c>
      <c r="AC756">
        <v>2575</v>
      </c>
      <c r="AD756">
        <v>9212</v>
      </c>
      <c r="AE756" t="s">
        <v>21419</v>
      </c>
      <c r="AF756" t="s">
        <v>27034</v>
      </c>
      <c r="AG756">
        <f t="shared" si="77"/>
        <v>5</v>
      </c>
      <c r="AI756" t="str">
        <f t="shared" si="78"/>
        <v/>
      </c>
      <c r="AJ756">
        <f t="shared" si="75"/>
        <v>0</v>
      </c>
      <c r="AK756" t="str">
        <f t="shared" si="79"/>
        <v/>
      </c>
    </row>
    <row r="757" spans="1:37" x14ac:dyDescent="0.25">
      <c r="A757" s="1">
        <v>0</v>
      </c>
      <c r="B757">
        <v>0</v>
      </c>
      <c r="C757">
        <v>0</v>
      </c>
      <c r="D757" t="s">
        <v>1390</v>
      </c>
      <c r="E757">
        <v>0</v>
      </c>
      <c r="F757">
        <v>0</v>
      </c>
      <c r="G757" t="s">
        <v>5</v>
      </c>
      <c r="H757" s="2">
        <v>38967</v>
      </c>
      <c r="I757" s="2">
        <v>38966</v>
      </c>
      <c r="J757" t="s">
        <v>3</v>
      </c>
      <c r="K757">
        <v>350</v>
      </c>
      <c r="L757">
        <v>15.5</v>
      </c>
      <c r="M757">
        <v>303.02999999999997</v>
      </c>
      <c r="N757">
        <v>0</v>
      </c>
      <c r="O757">
        <v>0</v>
      </c>
      <c r="P757">
        <v>303.02999999999997</v>
      </c>
      <c r="Q757" t="s">
        <v>0</v>
      </c>
      <c r="R757">
        <v>0</v>
      </c>
      <c r="S757">
        <v>350</v>
      </c>
      <c r="T757" t="s">
        <v>27046</v>
      </c>
      <c r="U757" t="s">
        <v>20524</v>
      </c>
      <c r="V757" s="2">
        <v>38952</v>
      </c>
      <c r="W757" s="7">
        <f t="shared" si="76"/>
        <v>2006</v>
      </c>
      <c r="X757" s="2">
        <v>38949</v>
      </c>
      <c r="Y757" t="s">
        <v>6</v>
      </c>
      <c r="Z757" t="s">
        <v>556</v>
      </c>
      <c r="AA757" t="s">
        <v>625</v>
      </c>
      <c r="AB757">
        <v>2</v>
      </c>
      <c r="AC757">
        <v>5091</v>
      </c>
      <c r="AD757">
        <v>9213</v>
      </c>
      <c r="AE757" t="s">
        <v>22597</v>
      </c>
      <c r="AF757" t="s">
        <v>27034</v>
      </c>
      <c r="AG757">
        <f t="shared" si="77"/>
        <v>5</v>
      </c>
      <c r="AI757" t="str">
        <f t="shared" si="78"/>
        <v/>
      </c>
      <c r="AJ757">
        <f t="shared" si="75"/>
        <v>0</v>
      </c>
      <c r="AK757" t="str">
        <f t="shared" si="79"/>
        <v/>
      </c>
    </row>
    <row r="758" spans="1:37" x14ac:dyDescent="0.25">
      <c r="A758" s="1">
        <v>0</v>
      </c>
      <c r="B758">
        <v>0</v>
      </c>
      <c r="C758">
        <v>0</v>
      </c>
      <c r="D758" t="s">
        <v>1391</v>
      </c>
      <c r="E758">
        <v>0</v>
      </c>
      <c r="F758">
        <v>0</v>
      </c>
      <c r="G758" t="s">
        <v>5</v>
      </c>
      <c r="H758" s="2">
        <v>38952</v>
      </c>
      <c r="I758" s="2">
        <v>38950</v>
      </c>
      <c r="J758" t="s">
        <v>3</v>
      </c>
      <c r="K758">
        <v>185</v>
      </c>
      <c r="L758">
        <v>15.5</v>
      </c>
      <c r="M758">
        <v>160.16999999999999</v>
      </c>
      <c r="N758">
        <v>0</v>
      </c>
      <c r="O758">
        <v>0</v>
      </c>
      <c r="P758">
        <v>160.16999999999999</v>
      </c>
      <c r="Q758" t="s">
        <v>0</v>
      </c>
      <c r="R758">
        <v>0</v>
      </c>
      <c r="S758">
        <v>0</v>
      </c>
      <c r="T758" t="s">
        <v>27046</v>
      </c>
      <c r="U758" t="s">
        <v>20517</v>
      </c>
      <c r="V758" s="2">
        <v>38951</v>
      </c>
      <c r="W758" s="7">
        <f t="shared" si="76"/>
        <v>2006</v>
      </c>
      <c r="X758" s="2">
        <v>38949</v>
      </c>
      <c r="Y758" t="s">
        <v>6</v>
      </c>
      <c r="Z758" t="s">
        <v>7</v>
      </c>
      <c r="AA758" t="s">
        <v>436</v>
      </c>
      <c r="AB758">
        <v>1</v>
      </c>
      <c r="AC758">
        <v>4026</v>
      </c>
      <c r="AD758">
        <v>9214</v>
      </c>
      <c r="AE758" t="s">
        <v>21953</v>
      </c>
      <c r="AF758" t="s">
        <v>27034</v>
      </c>
      <c r="AG758">
        <f t="shared" si="77"/>
        <v>5</v>
      </c>
      <c r="AI758" t="str">
        <f t="shared" si="78"/>
        <v/>
      </c>
      <c r="AJ758">
        <f t="shared" si="75"/>
        <v>0</v>
      </c>
      <c r="AK758" t="str">
        <f t="shared" si="79"/>
        <v/>
      </c>
    </row>
    <row r="759" spans="1:37" x14ac:dyDescent="0.25">
      <c r="A759" s="1">
        <v>0</v>
      </c>
      <c r="B759">
        <v>0</v>
      </c>
      <c r="C759">
        <v>0</v>
      </c>
      <c r="D759" t="s">
        <v>1392</v>
      </c>
      <c r="E759">
        <v>0</v>
      </c>
      <c r="F759">
        <v>0</v>
      </c>
      <c r="G759" t="s">
        <v>5</v>
      </c>
      <c r="H759" s="2">
        <v>38952</v>
      </c>
      <c r="I759" s="2">
        <v>38951</v>
      </c>
      <c r="J759" t="s">
        <v>3</v>
      </c>
      <c r="K759">
        <v>185</v>
      </c>
      <c r="L759">
        <v>15.5</v>
      </c>
      <c r="M759">
        <v>160.16999999999999</v>
      </c>
      <c r="N759">
        <v>0</v>
      </c>
      <c r="O759">
        <v>0</v>
      </c>
      <c r="P759">
        <v>160.16999999999999</v>
      </c>
      <c r="Q759" t="s">
        <v>0</v>
      </c>
      <c r="R759">
        <v>0</v>
      </c>
      <c r="S759">
        <v>0</v>
      </c>
      <c r="T759" t="s">
        <v>27129</v>
      </c>
      <c r="U759" t="s">
        <v>20524</v>
      </c>
      <c r="V759" t="s">
        <v>1393</v>
      </c>
      <c r="W759" s="7">
        <f t="shared" si="76"/>
        <v>2006</v>
      </c>
      <c r="X759" s="2">
        <v>38949</v>
      </c>
      <c r="Y759" t="s">
        <v>47</v>
      </c>
      <c r="Z759" t="s">
        <v>7</v>
      </c>
      <c r="AA759" t="s">
        <v>180</v>
      </c>
      <c r="AB759">
        <v>1</v>
      </c>
      <c r="AC759">
        <v>644</v>
      </c>
      <c r="AD759">
        <v>9215</v>
      </c>
      <c r="AE759" t="s">
        <v>20756</v>
      </c>
      <c r="AF759" t="s">
        <v>27034</v>
      </c>
      <c r="AG759">
        <f t="shared" si="77"/>
        <v>39</v>
      </c>
      <c r="AH759" t="str">
        <f>MID(V759,1,31)</f>
        <v xml:space="preserve">לוח מקשים לא מגיב כראוי        </v>
      </c>
      <c r="AI759" t="str">
        <f t="shared" si="78"/>
        <v>לוח מקשים לא מגיב כראוי</v>
      </c>
      <c r="AJ759">
        <f t="shared" si="75"/>
        <v>23</v>
      </c>
      <c r="AK759" t="str">
        <f t="shared" si="79"/>
        <v>לוח מקשים לא מגיב כראוי,לוח מקשים לא מגיב כראוי</v>
      </c>
    </row>
    <row r="760" spans="1:37" x14ac:dyDescent="0.25">
      <c r="A760" s="1">
        <v>0</v>
      </c>
      <c r="B760">
        <v>0</v>
      </c>
      <c r="C760">
        <v>0</v>
      </c>
      <c r="D760" t="s">
        <v>1394</v>
      </c>
      <c r="E760">
        <v>0</v>
      </c>
      <c r="F760">
        <v>0</v>
      </c>
      <c r="G760" t="s">
        <v>5</v>
      </c>
      <c r="H760" s="2">
        <v>38953</v>
      </c>
      <c r="I760" s="2">
        <v>38953</v>
      </c>
      <c r="J760" t="s">
        <v>3</v>
      </c>
      <c r="K760">
        <v>191</v>
      </c>
      <c r="L760">
        <v>15.5</v>
      </c>
      <c r="M760">
        <v>165.37</v>
      </c>
      <c r="N760">
        <v>0</v>
      </c>
      <c r="O760">
        <v>0</v>
      </c>
      <c r="P760">
        <v>165.37</v>
      </c>
      <c r="Q760" t="s">
        <v>0</v>
      </c>
      <c r="R760">
        <v>0</v>
      </c>
      <c r="S760">
        <v>250</v>
      </c>
      <c r="T760" t="s">
        <v>27046</v>
      </c>
      <c r="U760" t="s">
        <v>20517</v>
      </c>
      <c r="V760" s="2">
        <v>38954</v>
      </c>
      <c r="W760" s="7">
        <f t="shared" si="76"/>
        <v>2006</v>
      </c>
      <c r="X760" s="2">
        <v>38949</v>
      </c>
      <c r="Y760" t="s">
        <v>6</v>
      </c>
      <c r="Z760" t="s">
        <v>7</v>
      </c>
      <c r="AA760" t="s">
        <v>396</v>
      </c>
      <c r="AB760">
        <v>2</v>
      </c>
      <c r="AC760">
        <v>2259</v>
      </c>
      <c r="AD760">
        <v>9216</v>
      </c>
      <c r="AE760" t="s">
        <v>21301</v>
      </c>
      <c r="AF760" t="s">
        <v>27034</v>
      </c>
      <c r="AG760">
        <f t="shared" si="77"/>
        <v>5</v>
      </c>
      <c r="AI760" t="str">
        <f t="shared" si="78"/>
        <v/>
      </c>
      <c r="AJ760">
        <f t="shared" si="75"/>
        <v>0</v>
      </c>
      <c r="AK760" t="str">
        <f t="shared" si="79"/>
        <v/>
      </c>
    </row>
    <row r="761" spans="1:37" x14ac:dyDescent="0.25">
      <c r="A761" s="1">
        <v>0</v>
      </c>
      <c r="B761">
        <v>0</v>
      </c>
      <c r="C761">
        <v>0</v>
      </c>
      <c r="D761" t="s">
        <v>1395</v>
      </c>
      <c r="E761">
        <v>0</v>
      </c>
      <c r="F761">
        <v>0</v>
      </c>
      <c r="G761" t="s">
        <v>5</v>
      </c>
      <c r="H761" s="2">
        <v>38966</v>
      </c>
      <c r="I761" s="2">
        <v>38956</v>
      </c>
      <c r="J761" t="s">
        <v>3</v>
      </c>
      <c r="K761">
        <v>220</v>
      </c>
      <c r="L761">
        <v>15.5</v>
      </c>
      <c r="M761">
        <v>190.48</v>
      </c>
      <c r="N761">
        <v>0</v>
      </c>
      <c r="O761">
        <v>0</v>
      </c>
      <c r="P761">
        <v>190.48</v>
      </c>
      <c r="Q761" t="s">
        <v>0</v>
      </c>
      <c r="R761">
        <v>0</v>
      </c>
      <c r="S761">
        <v>200</v>
      </c>
      <c r="T761" t="s">
        <v>27130</v>
      </c>
      <c r="U761" t="s">
        <v>20516</v>
      </c>
      <c r="V761" t="s">
        <v>1396</v>
      </c>
      <c r="W761" s="7">
        <f t="shared" si="76"/>
        <v>2006</v>
      </c>
      <c r="X761" s="2">
        <v>38949</v>
      </c>
      <c r="Y761" t="s">
        <v>32</v>
      </c>
      <c r="Z761" t="s">
        <v>7</v>
      </c>
      <c r="AA761" t="s">
        <v>1397</v>
      </c>
      <c r="AB761">
        <v>9</v>
      </c>
      <c r="AC761">
        <v>5092</v>
      </c>
      <c r="AD761">
        <v>9217</v>
      </c>
      <c r="AE761" t="s">
        <v>20720</v>
      </c>
      <c r="AF761" t="s">
        <v>27034</v>
      </c>
      <c r="AG761">
        <f t="shared" si="77"/>
        <v>39</v>
      </c>
      <c r="AH761" t="str">
        <f t="shared" ref="AH761:AH762" si="80">MID(V761,1,31)</f>
        <v xml:space="preserve">יחי' מגהץ שבורה                </v>
      </c>
      <c r="AI761" t="str">
        <f t="shared" si="78"/>
        <v>יחי' מגהץ שבורה</v>
      </c>
      <c r="AJ761">
        <f t="shared" si="75"/>
        <v>15</v>
      </c>
      <c r="AK761" t="str">
        <f t="shared" si="79"/>
        <v>יחי' מגהץ שבורה,יחי' מגהץ שבורה</v>
      </c>
    </row>
    <row r="762" spans="1:37" x14ac:dyDescent="0.25">
      <c r="A762" s="1">
        <v>0</v>
      </c>
      <c r="B762">
        <v>0</v>
      </c>
      <c r="C762">
        <v>0</v>
      </c>
      <c r="D762" t="s">
        <v>1398</v>
      </c>
      <c r="E762">
        <v>0</v>
      </c>
      <c r="F762">
        <v>0</v>
      </c>
      <c r="G762" t="s">
        <v>5</v>
      </c>
      <c r="H762" s="2">
        <v>38952</v>
      </c>
      <c r="I762" s="2">
        <v>38952</v>
      </c>
      <c r="J762" t="s">
        <v>3</v>
      </c>
      <c r="K762">
        <v>320</v>
      </c>
      <c r="L762">
        <v>15.5</v>
      </c>
      <c r="M762">
        <v>277.06</v>
      </c>
      <c r="N762">
        <v>0</v>
      </c>
      <c r="O762">
        <v>0</v>
      </c>
      <c r="P762">
        <v>277.06</v>
      </c>
      <c r="Q762" t="s">
        <v>0</v>
      </c>
      <c r="R762">
        <v>0</v>
      </c>
      <c r="S762">
        <v>0</v>
      </c>
      <c r="T762" t="s">
        <v>27131</v>
      </c>
      <c r="U762" t="s">
        <v>20524</v>
      </c>
      <c r="V762" t="s">
        <v>1399</v>
      </c>
      <c r="W762" s="7">
        <f t="shared" si="76"/>
        <v>2006</v>
      </c>
      <c r="X762" s="2">
        <v>38950</v>
      </c>
      <c r="Y762" t="s">
        <v>47</v>
      </c>
      <c r="Z762" t="s">
        <v>7</v>
      </c>
      <c r="AA762" t="s">
        <v>48</v>
      </c>
      <c r="AB762">
        <v>1</v>
      </c>
      <c r="AC762">
        <v>4177</v>
      </c>
      <c r="AD762">
        <v>9218</v>
      </c>
      <c r="AE762" t="s">
        <v>22025</v>
      </c>
      <c r="AF762" t="s">
        <v>27034</v>
      </c>
      <c r="AG762">
        <f t="shared" si="77"/>
        <v>39</v>
      </c>
      <c r="AH762" t="str">
        <f t="shared" si="80"/>
        <v xml:space="preserve">ללא תאורה ומכסה פתח גלבו       </v>
      </c>
      <c r="AI762" t="str">
        <f t="shared" si="78"/>
        <v>ללא תאורה ומכסה פתח גלבו</v>
      </c>
      <c r="AJ762">
        <f t="shared" si="75"/>
        <v>24</v>
      </c>
      <c r="AK762" t="str">
        <f t="shared" si="79"/>
        <v>ללא תאורה ומכסה פתח גלבו,ללא תאורה ומכסה פתח גלבו</v>
      </c>
    </row>
    <row r="763" spans="1:37" x14ac:dyDescent="0.25">
      <c r="A763" s="1">
        <v>0</v>
      </c>
      <c r="B763">
        <v>0</v>
      </c>
      <c r="C763" t="s">
        <v>1400</v>
      </c>
      <c r="D763" t="s">
        <v>1401</v>
      </c>
      <c r="E763">
        <v>0</v>
      </c>
      <c r="F763">
        <v>0</v>
      </c>
      <c r="G763" t="s">
        <v>5</v>
      </c>
      <c r="H763" s="2">
        <v>38960</v>
      </c>
      <c r="I763" t="s">
        <v>2</v>
      </c>
      <c r="J763" t="s">
        <v>3</v>
      </c>
      <c r="K763">
        <v>55</v>
      </c>
      <c r="L763">
        <v>15.5</v>
      </c>
      <c r="M763">
        <v>47.62</v>
      </c>
      <c r="N763">
        <v>0</v>
      </c>
      <c r="O763">
        <v>0</v>
      </c>
      <c r="P763">
        <v>47.62</v>
      </c>
      <c r="Q763" t="s">
        <v>0</v>
      </c>
      <c r="R763">
        <v>0</v>
      </c>
      <c r="S763">
        <v>250</v>
      </c>
      <c r="T763" t="s">
        <v>27046</v>
      </c>
      <c r="U763" t="s">
        <v>20517</v>
      </c>
      <c r="V763" s="2">
        <v>38955</v>
      </c>
      <c r="W763" s="7">
        <f t="shared" si="76"/>
        <v>2006</v>
      </c>
      <c r="X763" s="2">
        <v>38950</v>
      </c>
      <c r="Y763" t="s">
        <v>35</v>
      </c>
      <c r="Z763" t="s">
        <v>62</v>
      </c>
      <c r="AA763" t="s">
        <v>1402</v>
      </c>
      <c r="AB763">
        <v>2</v>
      </c>
      <c r="AC763">
        <v>2151</v>
      </c>
      <c r="AD763">
        <v>9219</v>
      </c>
      <c r="AE763" t="s">
        <v>21263</v>
      </c>
      <c r="AF763" t="s">
        <v>27034</v>
      </c>
      <c r="AG763">
        <f t="shared" si="77"/>
        <v>5</v>
      </c>
      <c r="AI763" t="str">
        <f t="shared" si="78"/>
        <v/>
      </c>
      <c r="AJ763">
        <f t="shared" si="75"/>
        <v>0</v>
      </c>
      <c r="AK763" t="str">
        <f t="shared" si="79"/>
        <v/>
      </c>
    </row>
    <row r="764" spans="1:37" x14ac:dyDescent="0.25">
      <c r="A764" s="1">
        <v>0</v>
      </c>
      <c r="B764">
        <v>0</v>
      </c>
      <c r="C764">
        <v>0</v>
      </c>
      <c r="D764" t="s">
        <v>1403</v>
      </c>
      <c r="E764">
        <v>0</v>
      </c>
      <c r="F764">
        <v>0</v>
      </c>
      <c r="G764" t="s">
        <v>5</v>
      </c>
      <c r="H764" s="2">
        <v>38957</v>
      </c>
      <c r="I764" s="2">
        <v>38956</v>
      </c>
      <c r="J764" t="s">
        <v>3</v>
      </c>
      <c r="K764">
        <v>179</v>
      </c>
      <c r="L764">
        <v>15.5</v>
      </c>
      <c r="M764">
        <v>154.97999999999999</v>
      </c>
      <c r="N764">
        <v>0</v>
      </c>
      <c r="O764">
        <v>0</v>
      </c>
      <c r="P764">
        <v>154.97999999999999</v>
      </c>
      <c r="Q764" t="s">
        <v>0</v>
      </c>
      <c r="R764">
        <v>0</v>
      </c>
      <c r="S764">
        <v>250</v>
      </c>
      <c r="T764" t="s">
        <v>27046</v>
      </c>
      <c r="U764" t="s">
        <v>20517</v>
      </c>
      <c r="V764" s="2">
        <v>38953</v>
      </c>
      <c r="W764" s="7">
        <f t="shared" si="76"/>
        <v>2006</v>
      </c>
      <c r="X764" s="2">
        <v>38950</v>
      </c>
      <c r="Y764" t="s">
        <v>997</v>
      </c>
      <c r="Z764" t="s">
        <v>7</v>
      </c>
      <c r="AA764" t="s">
        <v>33</v>
      </c>
      <c r="AB764">
        <v>9</v>
      </c>
      <c r="AC764">
        <v>2095</v>
      </c>
      <c r="AD764">
        <v>9220</v>
      </c>
      <c r="AE764" t="s">
        <v>21237</v>
      </c>
      <c r="AF764" t="s">
        <v>27034</v>
      </c>
      <c r="AG764">
        <f t="shared" si="77"/>
        <v>5</v>
      </c>
      <c r="AI764" t="str">
        <f t="shared" si="78"/>
        <v/>
      </c>
      <c r="AJ764">
        <f t="shared" si="75"/>
        <v>0</v>
      </c>
      <c r="AK764" t="str">
        <f t="shared" si="79"/>
        <v/>
      </c>
    </row>
    <row r="765" spans="1:37" x14ac:dyDescent="0.25">
      <c r="A765" s="1">
        <v>0</v>
      </c>
      <c r="B765">
        <v>0</v>
      </c>
      <c r="C765">
        <v>0</v>
      </c>
      <c r="D765" t="s">
        <v>1404</v>
      </c>
      <c r="E765">
        <v>0</v>
      </c>
      <c r="F765">
        <v>0</v>
      </c>
      <c r="G765" t="s">
        <v>5</v>
      </c>
      <c r="H765" s="2">
        <v>38953</v>
      </c>
      <c r="I765" s="2">
        <v>38953</v>
      </c>
      <c r="J765" t="s">
        <v>3</v>
      </c>
      <c r="K765">
        <v>185</v>
      </c>
      <c r="L765">
        <v>15.5</v>
      </c>
      <c r="M765">
        <v>160.16999999999999</v>
      </c>
      <c r="N765">
        <v>24.98</v>
      </c>
      <c r="O765">
        <v>13.5</v>
      </c>
      <c r="P765">
        <v>185.17</v>
      </c>
      <c r="Q765" t="s">
        <v>0</v>
      </c>
      <c r="R765">
        <v>0</v>
      </c>
      <c r="S765">
        <v>0</v>
      </c>
      <c r="T765" t="s">
        <v>27046</v>
      </c>
      <c r="U765" t="s">
        <v>20524</v>
      </c>
      <c r="V765" s="2">
        <v>38953</v>
      </c>
      <c r="W765" s="7">
        <f t="shared" si="76"/>
        <v>2006</v>
      </c>
      <c r="X765" s="2">
        <v>38951</v>
      </c>
      <c r="Y765" t="s">
        <v>12</v>
      </c>
      <c r="Z765" t="s">
        <v>7</v>
      </c>
      <c r="AA765" t="s">
        <v>1405</v>
      </c>
      <c r="AB765">
        <v>1</v>
      </c>
      <c r="AC765">
        <v>2357</v>
      </c>
      <c r="AD765">
        <v>9221</v>
      </c>
      <c r="AE765" t="s">
        <v>21344</v>
      </c>
      <c r="AF765" t="s">
        <v>27034</v>
      </c>
      <c r="AG765">
        <f t="shared" si="77"/>
        <v>5</v>
      </c>
      <c r="AI765" t="str">
        <f t="shared" si="78"/>
        <v/>
      </c>
      <c r="AJ765">
        <f t="shared" si="75"/>
        <v>0</v>
      </c>
      <c r="AK765" t="str">
        <f t="shared" si="79"/>
        <v/>
      </c>
    </row>
    <row r="766" spans="1:37" x14ac:dyDescent="0.25">
      <c r="A766" s="1">
        <v>0</v>
      </c>
      <c r="B766">
        <v>0</v>
      </c>
      <c r="C766">
        <v>0</v>
      </c>
      <c r="D766" t="s">
        <v>1406</v>
      </c>
      <c r="E766">
        <v>0</v>
      </c>
      <c r="F766">
        <v>0</v>
      </c>
      <c r="G766" t="s">
        <v>5</v>
      </c>
      <c r="H766" s="2">
        <v>39042</v>
      </c>
      <c r="I766" t="s">
        <v>2</v>
      </c>
      <c r="J766" t="s">
        <v>3</v>
      </c>
      <c r="K766">
        <v>55</v>
      </c>
      <c r="L766">
        <v>15.5</v>
      </c>
      <c r="M766">
        <v>47.62</v>
      </c>
      <c r="N766">
        <v>0</v>
      </c>
      <c r="O766">
        <v>0</v>
      </c>
      <c r="P766">
        <v>47.62</v>
      </c>
      <c r="Q766" t="s">
        <v>0</v>
      </c>
      <c r="R766">
        <v>0</v>
      </c>
      <c r="S766">
        <v>0</v>
      </c>
      <c r="T766" t="s">
        <v>27046</v>
      </c>
      <c r="U766" t="s">
        <v>20524</v>
      </c>
      <c r="V766" s="2">
        <v>38954</v>
      </c>
      <c r="W766" s="7">
        <f t="shared" si="76"/>
        <v>2006</v>
      </c>
      <c r="X766" s="2">
        <v>38951</v>
      </c>
      <c r="Y766" t="s">
        <v>12</v>
      </c>
      <c r="Z766" t="s">
        <v>7</v>
      </c>
      <c r="AA766" t="s">
        <v>33</v>
      </c>
      <c r="AB766">
        <v>9</v>
      </c>
      <c r="AC766">
        <v>1505</v>
      </c>
      <c r="AD766">
        <v>9222</v>
      </c>
      <c r="AE766" t="s">
        <v>21053</v>
      </c>
      <c r="AF766" t="s">
        <v>27034</v>
      </c>
      <c r="AG766">
        <f t="shared" si="77"/>
        <v>5</v>
      </c>
      <c r="AI766" t="str">
        <f t="shared" si="78"/>
        <v/>
      </c>
      <c r="AJ766">
        <f t="shared" si="75"/>
        <v>0</v>
      </c>
      <c r="AK766" t="str">
        <f t="shared" si="79"/>
        <v/>
      </c>
    </row>
    <row r="767" spans="1:37" x14ac:dyDescent="0.25">
      <c r="A767" s="1">
        <v>0</v>
      </c>
      <c r="B767">
        <v>0</v>
      </c>
      <c r="C767" t="s">
        <v>1407</v>
      </c>
      <c r="D767" t="s">
        <v>0</v>
      </c>
      <c r="E767">
        <v>0</v>
      </c>
      <c r="F767">
        <v>0</v>
      </c>
      <c r="G767" t="s">
        <v>1</v>
      </c>
      <c r="H767" s="2">
        <v>39009</v>
      </c>
      <c r="I767" t="s">
        <v>2</v>
      </c>
      <c r="J767" t="s">
        <v>3</v>
      </c>
      <c r="K767">
        <v>0</v>
      </c>
      <c r="L767">
        <v>15.5</v>
      </c>
      <c r="M767">
        <v>0</v>
      </c>
      <c r="N767">
        <v>0</v>
      </c>
      <c r="O767">
        <v>0</v>
      </c>
      <c r="P767">
        <v>0</v>
      </c>
      <c r="Q767" t="s">
        <v>0</v>
      </c>
      <c r="R767">
        <v>0</v>
      </c>
      <c r="S767">
        <v>0</v>
      </c>
      <c r="T767" t="s">
        <v>20542</v>
      </c>
      <c r="U767" t="s">
        <v>20510</v>
      </c>
      <c r="V767" s="2">
        <v>38954</v>
      </c>
      <c r="W767" s="7">
        <f t="shared" si="76"/>
        <v>2006</v>
      </c>
      <c r="X767" s="2">
        <v>38951</v>
      </c>
      <c r="Y767" t="s">
        <v>32</v>
      </c>
      <c r="Z767" t="s">
        <v>7</v>
      </c>
      <c r="AA767" t="s">
        <v>197</v>
      </c>
      <c r="AB767">
        <v>9</v>
      </c>
      <c r="AC767">
        <v>5093</v>
      </c>
      <c r="AD767">
        <v>9223</v>
      </c>
      <c r="AE767" t="s">
        <v>22598</v>
      </c>
      <c r="AF767" t="s">
        <v>27034</v>
      </c>
      <c r="AG767">
        <f t="shared" si="77"/>
        <v>5</v>
      </c>
      <c r="AI767" t="str">
        <f t="shared" si="78"/>
        <v/>
      </c>
      <c r="AJ767">
        <f t="shared" si="75"/>
        <v>0</v>
      </c>
      <c r="AK767" t="str">
        <f t="shared" si="79"/>
        <v>המכשיר הגיע מפורק-אחריותינו מוגבלת!</v>
      </c>
    </row>
    <row r="768" spans="1:37" x14ac:dyDescent="0.25">
      <c r="A768" s="1">
        <v>0</v>
      </c>
      <c r="B768">
        <v>0</v>
      </c>
      <c r="C768">
        <v>0</v>
      </c>
      <c r="D768" t="s">
        <v>1408</v>
      </c>
      <c r="E768">
        <v>0</v>
      </c>
      <c r="F768">
        <v>0</v>
      </c>
      <c r="G768" t="s">
        <v>5</v>
      </c>
      <c r="H768" s="2">
        <v>38953</v>
      </c>
      <c r="I768" s="2">
        <v>38953</v>
      </c>
      <c r="J768" t="s">
        <v>3</v>
      </c>
      <c r="K768">
        <v>245</v>
      </c>
      <c r="L768">
        <v>15.5</v>
      </c>
      <c r="M768">
        <v>212.12</v>
      </c>
      <c r="N768">
        <v>0</v>
      </c>
      <c r="O768">
        <v>0</v>
      </c>
      <c r="P768">
        <v>212.12</v>
      </c>
      <c r="Q768" t="s">
        <v>0</v>
      </c>
      <c r="R768">
        <v>0</v>
      </c>
      <c r="S768">
        <v>0</v>
      </c>
      <c r="T768" t="s">
        <v>27046</v>
      </c>
      <c r="U768" t="s">
        <v>20524</v>
      </c>
      <c r="V768" s="2">
        <v>38954</v>
      </c>
      <c r="W768" s="7">
        <f t="shared" si="76"/>
        <v>2006</v>
      </c>
      <c r="X768" s="2">
        <v>38952</v>
      </c>
      <c r="Y768" t="s">
        <v>47</v>
      </c>
      <c r="Z768" t="s">
        <v>7</v>
      </c>
      <c r="AA768" t="s">
        <v>314</v>
      </c>
      <c r="AB768">
        <v>1</v>
      </c>
      <c r="AC768">
        <v>5094</v>
      </c>
      <c r="AD768">
        <v>9224</v>
      </c>
      <c r="AE768" t="s">
        <v>22599</v>
      </c>
      <c r="AF768" t="s">
        <v>27034</v>
      </c>
      <c r="AG768">
        <f t="shared" si="77"/>
        <v>5</v>
      </c>
      <c r="AI768" t="str">
        <f t="shared" si="78"/>
        <v/>
      </c>
      <c r="AJ768">
        <f t="shared" si="75"/>
        <v>0</v>
      </c>
      <c r="AK768" t="str">
        <f t="shared" si="79"/>
        <v/>
      </c>
    </row>
    <row r="769" spans="1:37" x14ac:dyDescent="0.25">
      <c r="A769" s="1">
        <v>0</v>
      </c>
      <c r="B769">
        <v>0</v>
      </c>
      <c r="C769">
        <v>0</v>
      </c>
      <c r="D769" t="s">
        <v>1409</v>
      </c>
      <c r="E769">
        <v>0</v>
      </c>
      <c r="F769">
        <v>0</v>
      </c>
      <c r="G769" t="s">
        <v>5</v>
      </c>
      <c r="H769" s="2">
        <v>38964</v>
      </c>
      <c r="I769" s="2">
        <v>38963</v>
      </c>
      <c r="J769" t="s">
        <v>3</v>
      </c>
      <c r="K769">
        <v>265</v>
      </c>
      <c r="L769">
        <v>15.5</v>
      </c>
      <c r="M769">
        <v>229.44</v>
      </c>
      <c r="N769">
        <v>0</v>
      </c>
      <c r="O769">
        <v>0</v>
      </c>
      <c r="P769" t="s">
        <v>1410</v>
      </c>
      <c r="Q769" t="s">
        <v>1411</v>
      </c>
      <c r="R769">
        <v>130</v>
      </c>
      <c r="S769">
        <v>0</v>
      </c>
      <c r="T769" t="s">
        <v>27046</v>
      </c>
      <c r="U769" t="s">
        <v>20517</v>
      </c>
      <c r="V769" s="2">
        <v>38954</v>
      </c>
      <c r="W769" s="7">
        <f t="shared" si="76"/>
        <v>2006</v>
      </c>
      <c r="X769" s="2">
        <v>38952</v>
      </c>
      <c r="Y769" t="s">
        <v>343</v>
      </c>
      <c r="Z769" t="s">
        <v>7</v>
      </c>
      <c r="AA769" t="s">
        <v>1412</v>
      </c>
      <c r="AB769">
        <v>1</v>
      </c>
      <c r="AC769">
        <v>1423</v>
      </c>
      <c r="AD769">
        <v>9225</v>
      </c>
      <c r="AE769" t="s">
        <v>21026</v>
      </c>
      <c r="AF769" t="s">
        <v>27034</v>
      </c>
      <c r="AG769">
        <f t="shared" si="77"/>
        <v>5</v>
      </c>
      <c r="AI769" t="str">
        <f t="shared" si="78"/>
        <v/>
      </c>
      <c r="AJ769">
        <f t="shared" si="75"/>
        <v>0</v>
      </c>
      <c r="AK769" t="str">
        <f t="shared" si="79"/>
        <v/>
      </c>
    </row>
    <row r="770" spans="1:37" x14ac:dyDescent="0.25">
      <c r="A770" s="1">
        <v>0</v>
      </c>
      <c r="B770">
        <v>0</v>
      </c>
      <c r="C770">
        <v>0</v>
      </c>
      <c r="D770" t="s">
        <v>1413</v>
      </c>
      <c r="E770">
        <v>0</v>
      </c>
      <c r="F770">
        <v>0</v>
      </c>
      <c r="G770" t="s">
        <v>5</v>
      </c>
      <c r="H770" s="2">
        <v>38974</v>
      </c>
      <c r="I770" s="2">
        <v>38967</v>
      </c>
      <c r="J770" t="s">
        <v>3</v>
      </c>
      <c r="K770">
        <v>234</v>
      </c>
      <c r="L770">
        <v>15.5</v>
      </c>
      <c r="M770">
        <v>202.6</v>
      </c>
      <c r="N770">
        <v>0</v>
      </c>
      <c r="O770">
        <v>0</v>
      </c>
      <c r="P770">
        <v>202.6</v>
      </c>
      <c r="Q770" t="s">
        <v>0</v>
      </c>
      <c r="R770">
        <v>0</v>
      </c>
      <c r="S770">
        <v>0</v>
      </c>
      <c r="T770" t="s">
        <v>27046</v>
      </c>
      <c r="U770" t="s">
        <v>20524</v>
      </c>
      <c r="V770" s="2">
        <v>38957</v>
      </c>
      <c r="W770" s="7">
        <f t="shared" si="76"/>
        <v>2006</v>
      </c>
      <c r="X770" s="2">
        <v>38952</v>
      </c>
      <c r="Y770" t="s">
        <v>204</v>
      </c>
      <c r="Z770" t="s">
        <v>7</v>
      </c>
      <c r="AA770" t="s">
        <v>81</v>
      </c>
      <c r="AB770">
        <v>3</v>
      </c>
      <c r="AC770">
        <v>5095</v>
      </c>
      <c r="AD770">
        <v>9226</v>
      </c>
      <c r="AE770" t="s">
        <v>22600</v>
      </c>
      <c r="AF770" t="s">
        <v>27034</v>
      </c>
      <c r="AG770">
        <f t="shared" si="77"/>
        <v>5</v>
      </c>
      <c r="AI770" t="str">
        <f t="shared" si="78"/>
        <v/>
      </c>
      <c r="AJ770">
        <f t="shared" ref="AJ770:AJ833" si="81">LEN(AI770)</f>
        <v>0</v>
      </c>
      <c r="AK770" t="str">
        <f t="shared" si="79"/>
        <v/>
      </c>
    </row>
    <row r="771" spans="1:37" x14ac:dyDescent="0.25">
      <c r="A771" s="1">
        <v>0</v>
      </c>
      <c r="B771">
        <v>0</v>
      </c>
      <c r="C771">
        <v>0</v>
      </c>
      <c r="D771" t="s">
        <v>1414</v>
      </c>
      <c r="E771">
        <v>0</v>
      </c>
      <c r="F771">
        <v>0</v>
      </c>
      <c r="G771" t="s">
        <v>5</v>
      </c>
      <c r="H771" s="2">
        <v>38952</v>
      </c>
      <c r="I771" s="2">
        <v>38952</v>
      </c>
      <c r="J771" t="s">
        <v>3</v>
      </c>
      <c r="K771">
        <v>139</v>
      </c>
      <c r="L771">
        <v>15.5</v>
      </c>
      <c r="M771">
        <v>120.35</v>
      </c>
      <c r="N771">
        <v>30</v>
      </c>
      <c r="O771">
        <v>20</v>
      </c>
      <c r="P771">
        <v>150.44</v>
      </c>
      <c r="Q771" t="s">
        <v>0</v>
      </c>
      <c r="R771">
        <v>0</v>
      </c>
      <c r="S771">
        <v>200</v>
      </c>
      <c r="T771" t="s">
        <v>27046</v>
      </c>
      <c r="U771" t="s">
        <v>20516</v>
      </c>
      <c r="V771" s="2">
        <v>38955</v>
      </c>
      <c r="W771" s="7">
        <f t="shared" ref="W771:W834" si="82">YEAR(X771)</f>
        <v>2006</v>
      </c>
      <c r="X771" s="2">
        <v>38952</v>
      </c>
      <c r="Y771" t="s">
        <v>32</v>
      </c>
      <c r="Z771" t="s">
        <v>7</v>
      </c>
      <c r="AA771" t="s">
        <v>312</v>
      </c>
      <c r="AB771">
        <v>9</v>
      </c>
      <c r="AC771">
        <v>4126</v>
      </c>
      <c r="AD771">
        <v>9227</v>
      </c>
      <c r="AE771" t="s">
        <v>22000</v>
      </c>
      <c r="AF771" t="s">
        <v>27034</v>
      </c>
      <c r="AG771">
        <f t="shared" ref="AG771:AG834" si="83">LEN(V771)</f>
        <v>5</v>
      </c>
      <c r="AI771" t="str">
        <f t="shared" ref="AI771:AI834" si="84">TRIM(AH771)</f>
        <v/>
      </c>
      <c r="AJ771">
        <f t="shared" si="81"/>
        <v>0</v>
      </c>
      <c r="AK771" t="str">
        <f t="shared" ref="AK771:AK834" si="85">TRIM(T771)&amp;IF(AND(LEN(T771)&gt;0,LEN(AI771)&gt;0),",","")&amp;TRIM(AI771)</f>
        <v/>
      </c>
    </row>
    <row r="772" spans="1:37" x14ac:dyDescent="0.25">
      <c r="A772" s="1">
        <v>0</v>
      </c>
      <c r="B772">
        <v>0</v>
      </c>
      <c r="C772">
        <v>0</v>
      </c>
      <c r="D772" t="s">
        <v>1415</v>
      </c>
      <c r="E772">
        <v>0</v>
      </c>
      <c r="F772">
        <v>0</v>
      </c>
      <c r="G772" t="s">
        <v>5</v>
      </c>
      <c r="H772" s="2">
        <v>38957</v>
      </c>
      <c r="I772" s="2">
        <v>38953</v>
      </c>
      <c r="J772" t="s">
        <v>3</v>
      </c>
      <c r="K772">
        <v>196</v>
      </c>
      <c r="L772">
        <v>15.5</v>
      </c>
      <c r="M772">
        <v>169.7</v>
      </c>
      <c r="N772">
        <v>0</v>
      </c>
      <c r="O772">
        <v>0</v>
      </c>
      <c r="P772">
        <v>169.7</v>
      </c>
      <c r="Q772" t="s">
        <v>0</v>
      </c>
      <c r="R772">
        <v>0</v>
      </c>
      <c r="S772">
        <v>250</v>
      </c>
      <c r="T772" t="s">
        <v>27046</v>
      </c>
      <c r="U772" t="s">
        <v>20517</v>
      </c>
      <c r="V772" s="2">
        <v>38958</v>
      </c>
      <c r="W772" s="7">
        <f t="shared" si="82"/>
        <v>2006</v>
      </c>
      <c r="X772" s="2">
        <v>38953</v>
      </c>
      <c r="Y772" t="s">
        <v>50</v>
      </c>
      <c r="Z772" t="s">
        <v>62</v>
      </c>
      <c r="AA772" t="s">
        <v>276</v>
      </c>
      <c r="AB772">
        <v>2</v>
      </c>
      <c r="AC772">
        <v>4691</v>
      </c>
      <c r="AD772">
        <v>9228</v>
      </c>
      <c r="AE772" t="s">
        <v>22240</v>
      </c>
      <c r="AF772" t="s">
        <v>27034</v>
      </c>
      <c r="AG772">
        <f t="shared" si="83"/>
        <v>5</v>
      </c>
      <c r="AI772" t="str">
        <f t="shared" si="84"/>
        <v/>
      </c>
      <c r="AJ772">
        <f t="shared" si="81"/>
        <v>0</v>
      </c>
      <c r="AK772" t="str">
        <f t="shared" si="85"/>
        <v/>
      </c>
    </row>
    <row r="773" spans="1:37" x14ac:dyDescent="0.25">
      <c r="A773" s="1">
        <v>0</v>
      </c>
      <c r="B773">
        <v>0</v>
      </c>
      <c r="C773">
        <v>0</v>
      </c>
      <c r="D773" t="s">
        <v>1416</v>
      </c>
      <c r="E773">
        <v>0</v>
      </c>
      <c r="F773">
        <v>0</v>
      </c>
      <c r="G773" t="s">
        <v>5</v>
      </c>
      <c r="H773" s="2">
        <v>38958</v>
      </c>
      <c r="I773" s="2">
        <v>38957</v>
      </c>
      <c r="J773" t="s">
        <v>3</v>
      </c>
      <c r="K773">
        <v>245</v>
      </c>
      <c r="L773">
        <v>15.5</v>
      </c>
      <c r="M773">
        <v>212.12</v>
      </c>
      <c r="N773">
        <v>37.43</v>
      </c>
      <c r="O773">
        <v>15</v>
      </c>
      <c r="P773">
        <v>249.55</v>
      </c>
      <c r="Q773" t="s">
        <v>0</v>
      </c>
      <c r="R773">
        <v>0</v>
      </c>
      <c r="S773">
        <v>250</v>
      </c>
      <c r="T773" t="s">
        <v>27046</v>
      </c>
      <c r="U773" t="s">
        <v>20517</v>
      </c>
      <c r="V773" s="2">
        <v>38956</v>
      </c>
      <c r="W773" s="7">
        <f t="shared" si="82"/>
        <v>2006</v>
      </c>
      <c r="X773" s="2">
        <v>38953</v>
      </c>
      <c r="Y773" t="s">
        <v>32</v>
      </c>
      <c r="Z773" t="s">
        <v>7</v>
      </c>
      <c r="AA773" t="s">
        <v>200</v>
      </c>
      <c r="AB773">
        <v>9</v>
      </c>
      <c r="AC773">
        <v>4091</v>
      </c>
      <c r="AD773">
        <v>9229</v>
      </c>
      <c r="AE773" t="s">
        <v>21990</v>
      </c>
      <c r="AF773" t="s">
        <v>27034</v>
      </c>
      <c r="AG773">
        <f t="shared" si="83"/>
        <v>5</v>
      </c>
      <c r="AI773" t="str">
        <f t="shared" si="84"/>
        <v/>
      </c>
      <c r="AJ773">
        <f t="shared" si="81"/>
        <v>0</v>
      </c>
      <c r="AK773" t="str">
        <f t="shared" si="85"/>
        <v/>
      </c>
    </row>
    <row r="774" spans="1:37" x14ac:dyDescent="0.25">
      <c r="A774" s="1">
        <v>0</v>
      </c>
      <c r="B774">
        <v>0</v>
      </c>
      <c r="C774">
        <v>0</v>
      </c>
      <c r="D774" t="s">
        <v>1417</v>
      </c>
      <c r="E774">
        <v>0</v>
      </c>
      <c r="F774">
        <v>0</v>
      </c>
      <c r="G774" t="s">
        <v>5</v>
      </c>
      <c r="H774" s="2">
        <v>38954</v>
      </c>
      <c r="I774" s="2">
        <v>38953</v>
      </c>
      <c r="J774" t="s">
        <v>3</v>
      </c>
      <c r="K774">
        <v>185</v>
      </c>
      <c r="L774">
        <v>15.5</v>
      </c>
      <c r="M774">
        <v>160.16999999999999</v>
      </c>
      <c r="N774">
        <v>0</v>
      </c>
      <c r="O774">
        <v>0</v>
      </c>
      <c r="P774">
        <v>160.16999999999999</v>
      </c>
      <c r="Q774" t="s">
        <v>0</v>
      </c>
      <c r="R774">
        <v>0</v>
      </c>
      <c r="S774">
        <v>0</v>
      </c>
      <c r="T774" t="s">
        <v>27046</v>
      </c>
      <c r="U774" t="s">
        <v>20517</v>
      </c>
      <c r="V774" s="2">
        <v>38955</v>
      </c>
      <c r="W774" s="7">
        <f t="shared" si="82"/>
        <v>2006</v>
      </c>
      <c r="X774" s="2">
        <v>38953</v>
      </c>
      <c r="Y774" t="s">
        <v>47</v>
      </c>
      <c r="Z774" t="s">
        <v>7</v>
      </c>
      <c r="AA774" t="s">
        <v>23</v>
      </c>
      <c r="AB774">
        <v>1</v>
      </c>
      <c r="AC774">
        <v>1232</v>
      </c>
      <c r="AD774">
        <v>9230</v>
      </c>
      <c r="AE774" t="s">
        <v>20971</v>
      </c>
      <c r="AF774" t="s">
        <v>27034</v>
      </c>
      <c r="AG774">
        <f t="shared" si="83"/>
        <v>5</v>
      </c>
      <c r="AI774" t="str">
        <f t="shared" si="84"/>
        <v/>
      </c>
      <c r="AJ774">
        <f t="shared" si="81"/>
        <v>0</v>
      </c>
      <c r="AK774" t="str">
        <f t="shared" si="85"/>
        <v/>
      </c>
    </row>
    <row r="775" spans="1:37" x14ac:dyDescent="0.25">
      <c r="A775" s="1">
        <v>0</v>
      </c>
      <c r="B775">
        <v>0</v>
      </c>
      <c r="C775">
        <v>0</v>
      </c>
      <c r="D775" t="s">
        <v>1418</v>
      </c>
      <c r="E775">
        <v>0</v>
      </c>
      <c r="F775">
        <v>0</v>
      </c>
      <c r="G775" t="s">
        <v>5</v>
      </c>
      <c r="H775" s="2">
        <v>38954</v>
      </c>
      <c r="I775" s="2">
        <v>38953</v>
      </c>
      <c r="J775" t="s">
        <v>3</v>
      </c>
      <c r="K775">
        <v>115</v>
      </c>
      <c r="L775">
        <v>15.5</v>
      </c>
      <c r="M775">
        <v>99.57</v>
      </c>
      <c r="N775">
        <v>0</v>
      </c>
      <c r="O775">
        <v>0</v>
      </c>
      <c r="P775" t="s">
        <v>1419</v>
      </c>
      <c r="Q775" t="s">
        <v>1420</v>
      </c>
      <c r="R775">
        <v>55</v>
      </c>
      <c r="S775">
        <v>0</v>
      </c>
      <c r="T775" t="s">
        <v>27046</v>
      </c>
      <c r="U775" t="s">
        <v>20517</v>
      </c>
      <c r="V775" s="2">
        <v>38956</v>
      </c>
      <c r="W775" s="7">
        <f t="shared" si="82"/>
        <v>2006</v>
      </c>
      <c r="X775" s="2">
        <v>38953</v>
      </c>
      <c r="Y775" t="s">
        <v>620</v>
      </c>
      <c r="Z775" t="s">
        <v>7</v>
      </c>
      <c r="AA775" t="s">
        <v>72</v>
      </c>
      <c r="AB775">
        <v>9</v>
      </c>
      <c r="AC775">
        <v>5096</v>
      </c>
      <c r="AD775">
        <v>9231</v>
      </c>
      <c r="AE775" t="s">
        <v>22601</v>
      </c>
      <c r="AF775" t="s">
        <v>27034</v>
      </c>
      <c r="AG775">
        <f t="shared" si="83"/>
        <v>5</v>
      </c>
      <c r="AI775" t="str">
        <f t="shared" si="84"/>
        <v/>
      </c>
      <c r="AJ775">
        <f t="shared" si="81"/>
        <v>0</v>
      </c>
      <c r="AK775" t="str">
        <f t="shared" si="85"/>
        <v/>
      </c>
    </row>
    <row r="776" spans="1:37" x14ac:dyDescent="0.25">
      <c r="A776" s="1">
        <v>0</v>
      </c>
      <c r="B776">
        <v>0</v>
      </c>
      <c r="C776">
        <v>0</v>
      </c>
      <c r="D776" t="s">
        <v>1421</v>
      </c>
      <c r="E776">
        <v>0</v>
      </c>
      <c r="F776">
        <v>0</v>
      </c>
      <c r="G776" t="s">
        <v>5</v>
      </c>
      <c r="H776" s="2">
        <v>38958</v>
      </c>
      <c r="I776" s="2">
        <v>38956</v>
      </c>
      <c r="J776" t="s">
        <v>3</v>
      </c>
      <c r="K776">
        <v>250</v>
      </c>
      <c r="L776">
        <v>15.5</v>
      </c>
      <c r="M776">
        <v>216.45</v>
      </c>
      <c r="N776">
        <v>0</v>
      </c>
      <c r="O776">
        <v>0</v>
      </c>
      <c r="P776">
        <v>216.45</v>
      </c>
      <c r="Q776" t="s">
        <v>0</v>
      </c>
      <c r="R776">
        <v>0</v>
      </c>
      <c r="S776">
        <v>200</v>
      </c>
      <c r="T776" t="s">
        <v>27046</v>
      </c>
      <c r="U776" t="s">
        <v>20517</v>
      </c>
      <c r="V776" s="2">
        <v>38956</v>
      </c>
      <c r="W776" s="7">
        <f t="shared" si="82"/>
        <v>2006</v>
      </c>
      <c r="X776" s="2">
        <v>38953</v>
      </c>
      <c r="Y776" t="s">
        <v>543</v>
      </c>
      <c r="Z776" t="s">
        <v>7</v>
      </c>
      <c r="AA776" t="s">
        <v>655</v>
      </c>
      <c r="AB776">
        <v>9</v>
      </c>
      <c r="AC776">
        <v>5097</v>
      </c>
      <c r="AD776">
        <v>9232</v>
      </c>
      <c r="AE776" t="s">
        <v>22602</v>
      </c>
      <c r="AF776" t="s">
        <v>27034</v>
      </c>
      <c r="AG776">
        <f t="shared" si="83"/>
        <v>5</v>
      </c>
      <c r="AI776" t="str">
        <f t="shared" si="84"/>
        <v/>
      </c>
      <c r="AJ776">
        <f t="shared" si="81"/>
        <v>0</v>
      </c>
      <c r="AK776" t="str">
        <f t="shared" si="85"/>
        <v/>
      </c>
    </row>
    <row r="777" spans="1:37" x14ac:dyDescent="0.25">
      <c r="A777" s="1">
        <v>0</v>
      </c>
      <c r="B777">
        <v>0</v>
      </c>
      <c r="C777">
        <v>0</v>
      </c>
      <c r="D777" t="s">
        <v>1422</v>
      </c>
      <c r="E777">
        <v>0</v>
      </c>
      <c r="F777">
        <v>0</v>
      </c>
      <c r="G777" t="s">
        <v>5</v>
      </c>
      <c r="H777" s="2">
        <v>38953</v>
      </c>
      <c r="I777" s="2">
        <v>38953</v>
      </c>
      <c r="J777" t="s">
        <v>3</v>
      </c>
      <c r="K777">
        <v>100</v>
      </c>
      <c r="L777">
        <v>15.5</v>
      </c>
      <c r="M777">
        <v>86.58</v>
      </c>
      <c r="N777">
        <v>57.72</v>
      </c>
      <c r="O777">
        <v>40</v>
      </c>
      <c r="P777">
        <v>144.30000000000001</v>
      </c>
      <c r="Q777" t="s">
        <v>0</v>
      </c>
      <c r="R777">
        <v>0</v>
      </c>
      <c r="S777">
        <v>200</v>
      </c>
      <c r="T777" t="s">
        <v>27046</v>
      </c>
      <c r="U777" t="s">
        <v>20517</v>
      </c>
      <c r="V777" s="2">
        <v>38956</v>
      </c>
      <c r="W777" s="7">
        <f t="shared" si="82"/>
        <v>2006</v>
      </c>
      <c r="X777" s="2">
        <v>38953</v>
      </c>
      <c r="Y777" t="s">
        <v>227</v>
      </c>
      <c r="Z777" t="s">
        <v>7</v>
      </c>
      <c r="AA777" t="s">
        <v>612</v>
      </c>
      <c r="AB777">
        <v>9</v>
      </c>
      <c r="AC777">
        <v>2149</v>
      </c>
      <c r="AD777">
        <v>9233</v>
      </c>
      <c r="AE777" t="s">
        <v>21261</v>
      </c>
      <c r="AF777" t="s">
        <v>27034</v>
      </c>
      <c r="AG777">
        <f t="shared" si="83"/>
        <v>5</v>
      </c>
      <c r="AI777" t="str">
        <f t="shared" si="84"/>
        <v/>
      </c>
      <c r="AJ777">
        <f t="shared" si="81"/>
        <v>0</v>
      </c>
      <c r="AK777" t="str">
        <f t="shared" si="85"/>
        <v/>
      </c>
    </row>
    <row r="778" spans="1:37" x14ac:dyDescent="0.25">
      <c r="A778" s="1">
        <v>0</v>
      </c>
      <c r="B778">
        <v>0</v>
      </c>
      <c r="C778">
        <v>0</v>
      </c>
      <c r="D778" t="s">
        <v>1423</v>
      </c>
      <c r="E778">
        <v>0</v>
      </c>
      <c r="F778">
        <v>0</v>
      </c>
      <c r="G778" t="s">
        <v>5</v>
      </c>
      <c r="H778" s="2">
        <v>38959</v>
      </c>
      <c r="I778" s="2">
        <v>38957</v>
      </c>
      <c r="J778" t="s">
        <v>3</v>
      </c>
      <c r="K778">
        <v>220</v>
      </c>
      <c r="L778">
        <v>15.5</v>
      </c>
      <c r="M778">
        <v>190.48</v>
      </c>
      <c r="N778">
        <v>0</v>
      </c>
      <c r="O778">
        <v>0</v>
      </c>
      <c r="P778">
        <v>190.48</v>
      </c>
      <c r="Q778" t="s">
        <v>0</v>
      </c>
      <c r="R778">
        <v>0</v>
      </c>
      <c r="S778">
        <v>200</v>
      </c>
      <c r="T778" t="s">
        <v>27046</v>
      </c>
      <c r="U778" t="s">
        <v>20517</v>
      </c>
      <c r="V778" s="2">
        <v>38956</v>
      </c>
      <c r="W778" s="7">
        <f t="shared" si="82"/>
        <v>2006</v>
      </c>
      <c r="X778" s="2">
        <v>38953</v>
      </c>
      <c r="Y778" t="s">
        <v>32</v>
      </c>
      <c r="Z778" t="s">
        <v>7</v>
      </c>
      <c r="AA778" t="s">
        <v>29</v>
      </c>
      <c r="AB778">
        <v>9</v>
      </c>
      <c r="AC778">
        <v>3424</v>
      </c>
      <c r="AD778">
        <v>9234</v>
      </c>
      <c r="AE778" t="s">
        <v>21727</v>
      </c>
      <c r="AF778" t="s">
        <v>27034</v>
      </c>
      <c r="AG778">
        <f t="shared" si="83"/>
        <v>5</v>
      </c>
      <c r="AI778" t="str">
        <f t="shared" si="84"/>
        <v/>
      </c>
      <c r="AJ778">
        <f t="shared" si="81"/>
        <v>0</v>
      </c>
      <c r="AK778" t="str">
        <f t="shared" si="85"/>
        <v/>
      </c>
    </row>
    <row r="779" spans="1:37" x14ac:dyDescent="0.25">
      <c r="A779" s="1">
        <v>0</v>
      </c>
      <c r="B779">
        <v>0</v>
      </c>
      <c r="C779">
        <v>0</v>
      </c>
      <c r="D779" t="s">
        <v>1424</v>
      </c>
      <c r="E779">
        <v>0</v>
      </c>
      <c r="F779">
        <v>0</v>
      </c>
      <c r="G779" t="s">
        <v>5</v>
      </c>
      <c r="H779" s="2">
        <v>38961</v>
      </c>
      <c r="I779" s="2">
        <v>38957</v>
      </c>
      <c r="J779" t="s">
        <v>3</v>
      </c>
      <c r="K779">
        <v>335</v>
      </c>
      <c r="L779">
        <v>15.5</v>
      </c>
      <c r="M779">
        <v>290.04000000000002</v>
      </c>
      <c r="N779">
        <v>0</v>
      </c>
      <c r="O779">
        <v>0</v>
      </c>
      <c r="P779">
        <v>290.04000000000002</v>
      </c>
      <c r="Q779" t="s">
        <v>0</v>
      </c>
      <c r="R779">
        <v>0</v>
      </c>
      <c r="S779">
        <v>0</v>
      </c>
      <c r="T779" t="s">
        <v>27046</v>
      </c>
      <c r="U779" t="s">
        <v>20524</v>
      </c>
      <c r="V779" s="2">
        <v>38956</v>
      </c>
      <c r="W779" s="7">
        <f t="shared" si="82"/>
        <v>2006</v>
      </c>
      <c r="X779" s="2">
        <v>38954</v>
      </c>
      <c r="Y779" t="s">
        <v>6</v>
      </c>
      <c r="Z779" t="s">
        <v>7</v>
      </c>
      <c r="AA779" t="s">
        <v>560</v>
      </c>
      <c r="AB779">
        <v>1</v>
      </c>
      <c r="AC779">
        <v>1248</v>
      </c>
      <c r="AD779">
        <v>9235</v>
      </c>
      <c r="AE779" t="s">
        <v>20977</v>
      </c>
      <c r="AF779" t="s">
        <v>27034</v>
      </c>
      <c r="AG779">
        <f t="shared" si="83"/>
        <v>5</v>
      </c>
      <c r="AI779" t="str">
        <f t="shared" si="84"/>
        <v/>
      </c>
      <c r="AJ779">
        <f t="shared" si="81"/>
        <v>0</v>
      </c>
      <c r="AK779" t="str">
        <f t="shared" si="85"/>
        <v/>
      </c>
    </row>
    <row r="780" spans="1:37" x14ac:dyDescent="0.25">
      <c r="A780" s="1">
        <v>0</v>
      </c>
      <c r="B780">
        <v>0</v>
      </c>
      <c r="C780">
        <v>0</v>
      </c>
      <c r="D780" t="s">
        <v>1425</v>
      </c>
      <c r="E780">
        <v>0</v>
      </c>
      <c r="F780">
        <v>0</v>
      </c>
      <c r="G780" t="s">
        <v>5</v>
      </c>
      <c r="H780" s="2">
        <v>38967</v>
      </c>
      <c r="I780" s="2">
        <v>38967</v>
      </c>
      <c r="J780" t="s">
        <v>3</v>
      </c>
      <c r="K780">
        <v>188</v>
      </c>
      <c r="L780">
        <v>15.5</v>
      </c>
      <c r="M780">
        <v>162.77000000000001</v>
      </c>
      <c r="N780">
        <v>0</v>
      </c>
      <c r="O780">
        <v>0</v>
      </c>
      <c r="P780">
        <v>162.77000000000001</v>
      </c>
      <c r="Q780" t="s">
        <v>0</v>
      </c>
      <c r="R780">
        <v>0</v>
      </c>
      <c r="S780">
        <v>200</v>
      </c>
      <c r="T780" t="s">
        <v>27046</v>
      </c>
      <c r="U780" t="s">
        <v>20516</v>
      </c>
      <c r="V780" s="2">
        <v>38959</v>
      </c>
      <c r="W780" s="7">
        <f t="shared" si="82"/>
        <v>2006</v>
      </c>
      <c r="X780" s="2">
        <v>38954</v>
      </c>
      <c r="Y780" t="s">
        <v>25</v>
      </c>
      <c r="Z780" t="s">
        <v>7</v>
      </c>
      <c r="AA780" t="s">
        <v>685</v>
      </c>
      <c r="AB780">
        <v>5</v>
      </c>
      <c r="AC780">
        <v>5098</v>
      </c>
      <c r="AD780">
        <v>9236</v>
      </c>
      <c r="AE780" t="s">
        <v>22603</v>
      </c>
      <c r="AF780" t="s">
        <v>27034</v>
      </c>
      <c r="AG780">
        <f t="shared" si="83"/>
        <v>5</v>
      </c>
      <c r="AI780" t="str">
        <f t="shared" si="84"/>
        <v/>
      </c>
      <c r="AJ780">
        <f t="shared" si="81"/>
        <v>0</v>
      </c>
      <c r="AK780" t="str">
        <f t="shared" si="85"/>
        <v/>
      </c>
    </row>
    <row r="781" spans="1:37" x14ac:dyDescent="0.25">
      <c r="A781" s="1">
        <v>0</v>
      </c>
      <c r="B781">
        <v>0</v>
      </c>
      <c r="C781">
        <v>0</v>
      </c>
      <c r="D781" t="s">
        <v>1426</v>
      </c>
      <c r="E781">
        <v>0</v>
      </c>
      <c r="F781">
        <v>0</v>
      </c>
      <c r="G781" t="s">
        <v>5</v>
      </c>
      <c r="H781" s="2">
        <v>38964</v>
      </c>
      <c r="I781" s="2">
        <v>38954</v>
      </c>
      <c r="J781" t="s">
        <v>3</v>
      </c>
      <c r="K781">
        <v>218</v>
      </c>
      <c r="L781">
        <v>15.5</v>
      </c>
      <c r="M781">
        <v>188.74</v>
      </c>
      <c r="N781">
        <v>0</v>
      </c>
      <c r="O781">
        <v>0</v>
      </c>
      <c r="P781">
        <v>188.74</v>
      </c>
      <c r="Q781" t="s">
        <v>0</v>
      </c>
      <c r="R781">
        <v>0</v>
      </c>
      <c r="S781">
        <v>0</v>
      </c>
      <c r="T781" t="s">
        <v>27046</v>
      </c>
      <c r="U781" t="s">
        <v>20524</v>
      </c>
      <c r="V781" t="s">
        <v>2</v>
      </c>
      <c r="W781" s="7">
        <f t="shared" si="82"/>
        <v>2006</v>
      </c>
      <c r="X781" s="2">
        <v>38954</v>
      </c>
      <c r="Y781" t="s">
        <v>6</v>
      </c>
      <c r="Z781" t="s">
        <v>7</v>
      </c>
      <c r="AA781" t="s">
        <v>23</v>
      </c>
      <c r="AB781">
        <v>1</v>
      </c>
      <c r="AC781">
        <v>386</v>
      </c>
      <c r="AD781">
        <v>9237</v>
      </c>
      <c r="AE781" t="s">
        <v>20662</v>
      </c>
      <c r="AF781" t="s">
        <v>27034</v>
      </c>
      <c r="AG781">
        <f t="shared" si="83"/>
        <v>8</v>
      </c>
      <c r="AI781" t="str">
        <f t="shared" si="84"/>
        <v/>
      </c>
      <c r="AJ781">
        <f t="shared" si="81"/>
        <v>0</v>
      </c>
      <c r="AK781" t="str">
        <f t="shared" si="85"/>
        <v/>
      </c>
    </row>
    <row r="782" spans="1:37" x14ac:dyDescent="0.25">
      <c r="A782" s="1">
        <v>0</v>
      </c>
      <c r="B782">
        <v>0</v>
      </c>
      <c r="C782" t="s">
        <v>1427</v>
      </c>
      <c r="D782" t="s">
        <v>1428</v>
      </c>
      <c r="E782">
        <v>0</v>
      </c>
      <c r="F782">
        <v>0</v>
      </c>
      <c r="G782" t="s">
        <v>5</v>
      </c>
      <c r="H782" s="2">
        <v>39024</v>
      </c>
      <c r="I782" s="2">
        <v>39019</v>
      </c>
      <c r="J782" t="s">
        <v>3</v>
      </c>
      <c r="K782">
        <v>220</v>
      </c>
      <c r="L782">
        <v>15.5</v>
      </c>
      <c r="M782">
        <v>190.48</v>
      </c>
      <c r="N782">
        <v>0</v>
      </c>
      <c r="O782">
        <v>0</v>
      </c>
      <c r="P782" t="s">
        <v>1429</v>
      </c>
      <c r="Q782" t="s">
        <v>1430</v>
      </c>
      <c r="R782">
        <v>100</v>
      </c>
      <c r="S782">
        <v>0</v>
      </c>
      <c r="T782" t="s">
        <v>27063</v>
      </c>
      <c r="U782" t="s">
        <v>20517</v>
      </c>
      <c r="V782" t="s">
        <v>1431</v>
      </c>
      <c r="W782" s="7">
        <f t="shared" si="82"/>
        <v>2006</v>
      </c>
      <c r="X782" s="2">
        <v>38954</v>
      </c>
      <c r="Y782" t="s">
        <v>172</v>
      </c>
      <c r="Z782" t="s">
        <v>7</v>
      </c>
      <c r="AA782" t="s">
        <v>200</v>
      </c>
      <c r="AB782">
        <v>9</v>
      </c>
      <c r="AC782">
        <v>5099</v>
      </c>
      <c r="AD782">
        <v>9238</v>
      </c>
      <c r="AE782" t="s">
        <v>22604</v>
      </c>
      <c r="AF782" t="s">
        <v>27034</v>
      </c>
      <c r="AG782">
        <f t="shared" si="83"/>
        <v>39</v>
      </c>
      <c r="AH782" t="str">
        <f>MID(V782,1,31)</f>
        <v xml:space="preserve">ידית שבורה.                    </v>
      </c>
      <c r="AI782" t="str">
        <f t="shared" si="84"/>
        <v>ידית שבורה.</v>
      </c>
      <c r="AJ782">
        <f t="shared" si="81"/>
        <v>11</v>
      </c>
      <c r="AK782" t="str">
        <f t="shared" si="85"/>
        <v>ידית שבורה.,ידית שבורה.</v>
      </c>
    </row>
    <row r="783" spans="1:37" x14ac:dyDescent="0.25">
      <c r="A783" s="1">
        <v>0</v>
      </c>
      <c r="B783">
        <v>0</v>
      </c>
      <c r="C783">
        <v>0</v>
      </c>
      <c r="D783" t="s">
        <v>0</v>
      </c>
      <c r="E783">
        <v>0</v>
      </c>
      <c r="F783">
        <v>0</v>
      </c>
      <c r="G783" t="s">
        <v>1</v>
      </c>
      <c r="H783" s="2">
        <v>38959</v>
      </c>
      <c r="I783" s="2">
        <v>38957</v>
      </c>
      <c r="J783" t="s">
        <v>3</v>
      </c>
      <c r="K783">
        <v>277</v>
      </c>
      <c r="L783">
        <v>15.5</v>
      </c>
      <c r="M783">
        <v>239.83</v>
      </c>
      <c r="N783">
        <v>0</v>
      </c>
      <c r="O783">
        <v>0</v>
      </c>
      <c r="P783">
        <v>239.83</v>
      </c>
      <c r="Q783" t="s">
        <v>0</v>
      </c>
      <c r="R783">
        <v>0</v>
      </c>
      <c r="S783">
        <v>0</v>
      </c>
      <c r="T783" t="s">
        <v>27046</v>
      </c>
      <c r="U783" t="s">
        <v>20524</v>
      </c>
      <c r="V783" s="2">
        <v>38958</v>
      </c>
      <c r="W783" s="7">
        <f t="shared" si="82"/>
        <v>2006</v>
      </c>
      <c r="X783" s="2">
        <v>38956</v>
      </c>
      <c r="Y783" t="s">
        <v>455</v>
      </c>
      <c r="Z783" t="s">
        <v>7</v>
      </c>
      <c r="AA783" t="s">
        <v>1432</v>
      </c>
      <c r="AB783">
        <v>1</v>
      </c>
      <c r="AC783">
        <v>3245</v>
      </c>
      <c r="AD783">
        <v>9239</v>
      </c>
      <c r="AE783" t="s">
        <v>21655</v>
      </c>
      <c r="AF783" t="s">
        <v>27034</v>
      </c>
      <c r="AG783">
        <f t="shared" si="83"/>
        <v>5</v>
      </c>
      <c r="AI783" t="str">
        <f t="shared" si="84"/>
        <v/>
      </c>
      <c r="AJ783">
        <f t="shared" si="81"/>
        <v>0</v>
      </c>
      <c r="AK783" t="str">
        <f t="shared" si="85"/>
        <v/>
      </c>
    </row>
    <row r="784" spans="1:37" x14ac:dyDescent="0.25">
      <c r="A784" s="1">
        <v>0</v>
      </c>
      <c r="B784">
        <v>0</v>
      </c>
      <c r="C784">
        <v>0</v>
      </c>
      <c r="D784" t="s">
        <v>1433</v>
      </c>
      <c r="E784">
        <v>0</v>
      </c>
      <c r="F784">
        <v>0</v>
      </c>
      <c r="G784" t="s">
        <v>5</v>
      </c>
      <c r="H784" s="2">
        <v>38966</v>
      </c>
      <c r="I784" s="2">
        <v>38966</v>
      </c>
      <c r="J784" t="s">
        <v>3</v>
      </c>
      <c r="K784">
        <v>165</v>
      </c>
      <c r="L784">
        <v>15.5</v>
      </c>
      <c r="M784">
        <v>142.86000000000001</v>
      </c>
      <c r="N784">
        <v>0</v>
      </c>
      <c r="O784">
        <v>0</v>
      </c>
      <c r="P784">
        <v>142.86000000000001</v>
      </c>
      <c r="Q784" t="s">
        <v>0</v>
      </c>
      <c r="R784">
        <v>0</v>
      </c>
      <c r="S784">
        <v>200</v>
      </c>
      <c r="T784" t="s">
        <v>27046</v>
      </c>
      <c r="U784" t="s">
        <v>20516</v>
      </c>
      <c r="V784" s="2">
        <v>38961</v>
      </c>
      <c r="W784" s="7">
        <f t="shared" si="82"/>
        <v>2006</v>
      </c>
      <c r="X784" s="2">
        <v>38956</v>
      </c>
      <c r="Y784" t="s">
        <v>6</v>
      </c>
      <c r="Z784" t="s">
        <v>775</v>
      </c>
      <c r="AA784" t="s">
        <v>1434</v>
      </c>
      <c r="AB784">
        <v>2</v>
      </c>
      <c r="AC784">
        <v>5100</v>
      </c>
      <c r="AD784">
        <v>9240</v>
      </c>
      <c r="AE784" t="s">
        <v>22605</v>
      </c>
      <c r="AF784" t="s">
        <v>27034</v>
      </c>
      <c r="AG784">
        <f t="shared" si="83"/>
        <v>5</v>
      </c>
      <c r="AI784" t="str">
        <f t="shared" si="84"/>
        <v/>
      </c>
      <c r="AJ784">
        <f t="shared" si="81"/>
        <v>0</v>
      </c>
      <c r="AK784" t="str">
        <f t="shared" si="85"/>
        <v/>
      </c>
    </row>
    <row r="785" spans="1:37" x14ac:dyDescent="0.25">
      <c r="A785" s="1">
        <v>0</v>
      </c>
      <c r="B785">
        <v>0</v>
      </c>
      <c r="C785">
        <v>0</v>
      </c>
      <c r="D785" t="s">
        <v>1435</v>
      </c>
      <c r="E785">
        <v>0</v>
      </c>
      <c r="F785">
        <v>0</v>
      </c>
      <c r="G785" t="s">
        <v>5</v>
      </c>
      <c r="H785" s="2">
        <v>38957</v>
      </c>
      <c r="I785" s="2">
        <v>38956</v>
      </c>
      <c r="J785" t="s">
        <v>3</v>
      </c>
      <c r="K785">
        <v>274</v>
      </c>
      <c r="L785">
        <v>15.5</v>
      </c>
      <c r="M785">
        <v>237.23</v>
      </c>
      <c r="N785">
        <v>0</v>
      </c>
      <c r="O785">
        <v>0</v>
      </c>
      <c r="P785">
        <v>237.23</v>
      </c>
      <c r="Q785" t="s">
        <v>0</v>
      </c>
      <c r="R785">
        <v>0</v>
      </c>
      <c r="S785">
        <v>0</v>
      </c>
      <c r="T785" t="s">
        <v>27046</v>
      </c>
      <c r="U785" t="s">
        <v>20524</v>
      </c>
      <c r="V785" s="2">
        <v>38958</v>
      </c>
      <c r="W785" s="7">
        <f t="shared" si="82"/>
        <v>2006</v>
      </c>
      <c r="X785" s="2">
        <v>38956</v>
      </c>
      <c r="Y785" t="s">
        <v>6</v>
      </c>
      <c r="Z785" t="s">
        <v>7</v>
      </c>
      <c r="AA785" t="s">
        <v>314</v>
      </c>
      <c r="AB785">
        <v>1</v>
      </c>
      <c r="AC785">
        <v>2985</v>
      </c>
      <c r="AD785">
        <v>9241</v>
      </c>
      <c r="AE785" t="s">
        <v>21553</v>
      </c>
      <c r="AF785" t="s">
        <v>27034</v>
      </c>
      <c r="AG785">
        <f t="shared" si="83"/>
        <v>5</v>
      </c>
      <c r="AI785" t="str">
        <f t="shared" si="84"/>
        <v/>
      </c>
      <c r="AJ785">
        <f t="shared" si="81"/>
        <v>0</v>
      </c>
      <c r="AK785" t="str">
        <f t="shared" si="85"/>
        <v/>
      </c>
    </row>
    <row r="786" spans="1:37" x14ac:dyDescent="0.25">
      <c r="A786" s="1">
        <v>0</v>
      </c>
      <c r="B786">
        <v>0</v>
      </c>
      <c r="C786">
        <v>0</v>
      </c>
      <c r="D786" t="s">
        <v>1436</v>
      </c>
      <c r="E786">
        <v>0</v>
      </c>
      <c r="F786">
        <v>0</v>
      </c>
      <c r="G786" t="s">
        <v>5</v>
      </c>
      <c r="H786" s="2">
        <v>38957</v>
      </c>
      <c r="I786" s="2">
        <v>38957</v>
      </c>
      <c r="J786" t="s">
        <v>3</v>
      </c>
      <c r="K786">
        <v>347</v>
      </c>
      <c r="L786">
        <v>15.5</v>
      </c>
      <c r="M786">
        <v>300.43</v>
      </c>
      <c r="N786">
        <v>0</v>
      </c>
      <c r="O786">
        <v>0</v>
      </c>
      <c r="P786" t="s">
        <v>1437</v>
      </c>
      <c r="Q786" t="s">
        <v>1438</v>
      </c>
      <c r="R786">
        <v>110</v>
      </c>
      <c r="S786">
        <v>180</v>
      </c>
      <c r="T786" t="s">
        <v>27046</v>
      </c>
      <c r="U786" t="s">
        <v>20516</v>
      </c>
      <c r="V786" s="2">
        <v>38961</v>
      </c>
      <c r="W786" s="7">
        <f t="shared" si="82"/>
        <v>2006</v>
      </c>
      <c r="X786" s="2">
        <v>38956</v>
      </c>
      <c r="Y786" t="s">
        <v>1439</v>
      </c>
      <c r="Z786" t="s">
        <v>7</v>
      </c>
      <c r="AA786" t="s">
        <v>1440</v>
      </c>
      <c r="AB786">
        <v>8</v>
      </c>
      <c r="AC786">
        <v>5101</v>
      </c>
      <c r="AD786">
        <v>9242</v>
      </c>
      <c r="AE786" t="s">
        <v>22606</v>
      </c>
      <c r="AF786" t="s">
        <v>27034</v>
      </c>
      <c r="AG786">
        <f t="shared" si="83"/>
        <v>5</v>
      </c>
      <c r="AI786" t="str">
        <f t="shared" si="84"/>
        <v/>
      </c>
      <c r="AJ786">
        <f t="shared" si="81"/>
        <v>0</v>
      </c>
      <c r="AK786" t="str">
        <f t="shared" si="85"/>
        <v/>
      </c>
    </row>
    <row r="787" spans="1:37" x14ac:dyDescent="0.25">
      <c r="A787" s="1">
        <v>0</v>
      </c>
      <c r="B787">
        <v>0</v>
      </c>
      <c r="C787">
        <v>0</v>
      </c>
      <c r="D787" t="s">
        <v>1441</v>
      </c>
      <c r="E787">
        <v>0</v>
      </c>
      <c r="F787">
        <v>0</v>
      </c>
      <c r="G787" t="s">
        <v>5</v>
      </c>
      <c r="H787" s="2">
        <v>38960</v>
      </c>
      <c r="I787" s="2">
        <v>38959</v>
      </c>
      <c r="J787" t="s">
        <v>3</v>
      </c>
      <c r="K787">
        <v>127</v>
      </c>
      <c r="L787">
        <v>15.5</v>
      </c>
      <c r="M787">
        <v>109.96</v>
      </c>
      <c r="N787">
        <v>0</v>
      </c>
      <c r="O787">
        <v>0</v>
      </c>
      <c r="P787">
        <v>109.96</v>
      </c>
      <c r="Q787" t="s">
        <v>0</v>
      </c>
      <c r="R787">
        <v>0</v>
      </c>
      <c r="S787">
        <v>200</v>
      </c>
      <c r="T787" t="s">
        <v>27046</v>
      </c>
      <c r="U787" t="s">
        <v>20516</v>
      </c>
      <c r="V787" s="2">
        <v>38962</v>
      </c>
      <c r="W787" s="7">
        <f t="shared" si="82"/>
        <v>2006</v>
      </c>
      <c r="X787" s="2">
        <v>38957</v>
      </c>
      <c r="Y787" t="s">
        <v>80</v>
      </c>
      <c r="Z787" t="s">
        <v>234</v>
      </c>
      <c r="AA787" t="s">
        <v>1442</v>
      </c>
      <c r="AB787">
        <v>4</v>
      </c>
      <c r="AC787">
        <v>870</v>
      </c>
      <c r="AD787">
        <v>9243</v>
      </c>
      <c r="AE787" t="s">
        <v>20848</v>
      </c>
      <c r="AF787" t="s">
        <v>27034</v>
      </c>
      <c r="AG787">
        <f t="shared" si="83"/>
        <v>5</v>
      </c>
      <c r="AI787" t="str">
        <f t="shared" si="84"/>
        <v/>
      </c>
      <c r="AJ787">
        <f t="shared" si="81"/>
        <v>0</v>
      </c>
      <c r="AK787" t="str">
        <f t="shared" si="85"/>
        <v/>
      </c>
    </row>
    <row r="788" spans="1:37" x14ac:dyDescent="0.25">
      <c r="A788" s="1">
        <v>0</v>
      </c>
      <c r="B788">
        <v>0</v>
      </c>
      <c r="C788">
        <v>0</v>
      </c>
      <c r="D788" t="s">
        <v>1443</v>
      </c>
      <c r="E788">
        <v>0</v>
      </c>
      <c r="F788">
        <v>0</v>
      </c>
      <c r="G788" t="s">
        <v>5</v>
      </c>
      <c r="H788" s="2">
        <v>38958</v>
      </c>
      <c r="I788" s="2">
        <v>38958</v>
      </c>
      <c r="J788" t="s">
        <v>3</v>
      </c>
      <c r="K788">
        <v>191</v>
      </c>
      <c r="L788">
        <v>15.5</v>
      </c>
      <c r="M788">
        <v>165.37</v>
      </c>
      <c r="N788">
        <v>0</v>
      </c>
      <c r="O788">
        <v>0</v>
      </c>
      <c r="P788">
        <v>165.37</v>
      </c>
      <c r="Q788" t="s">
        <v>0</v>
      </c>
      <c r="R788">
        <v>0</v>
      </c>
      <c r="S788">
        <v>0</v>
      </c>
      <c r="T788" t="s">
        <v>27046</v>
      </c>
      <c r="U788" t="s">
        <v>20524</v>
      </c>
      <c r="V788" s="2">
        <v>38962</v>
      </c>
      <c r="W788" s="7">
        <f t="shared" si="82"/>
        <v>2006</v>
      </c>
      <c r="X788" s="2">
        <v>38957</v>
      </c>
      <c r="Y788" t="s">
        <v>1444</v>
      </c>
      <c r="Z788" t="s">
        <v>7</v>
      </c>
      <c r="AA788" t="s">
        <v>396</v>
      </c>
      <c r="AB788">
        <v>2</v>
      </c>
      <c r="AC788">
        <v>837</v>
      </c>
      <c r="AD788">
        <v>9244</v>
      </c>
      <c r="AE788" t="s">
        <v>20837</v>
      </c>
      <c r="AF788" t="s">
        <v>27034</v>
      </c>
      <c r="AG788">
        <f t="shared" si="83"/>
        <v>5</v>
      </c>
      <c r="AI788" t="str">
        <f t="shared" si="84"/>
        <v/>
      </c>
      <c r="AJ788">
        <f t="shared" si="81"/>
        <v>0</v>
      </c>
      <c r="AK788" t="str">
        <f t="shared" si="85"/>
        <v/>
      </c>
    </row>
    <row r="789" spans="1:37" x14ac:dyDescent="0.25">
      <c r="A789" s="1">
        <v>0</v>
      </c>
      <c r="B789">
        <v>0</v>
      </c>
      <c r="C789">
        <v>0</v>
      </c>
      <c r="D789" t="s">
        <v>1445</v>
      </c>
      <c r="E789">
        <v>0</v>
      </c>
      <c r="F789">
        <v>0</v>
      </c>
      <c r="G789" t="s">
        <v>5</v>
      </c>
      <c r="H789" s="2">
        <v>38960</v>
      </c>
      <c r="I789" s="2">
        <v>38957</v>
      </c>
      <c r="J789" t="s">
        <v>3</v>
      </c>
      <c r="K789">
        <v>254</v>
      </c>
      <c r="L789">
        <v>15.5</v>
      </c>
      <c r="M789">
        <v>219.91</v>
      </c>
      <c r="N789">
        <v>0</v>
      </c>
      <c r="O789">
        <v>0</v>
      </c>
      <c r="P789">
        <v>219.91</v>
      </c>
      <c r="Q789" t="s">
        <v>0</v>
      </c>
      <c r="R789">
        <v>0</v>
      </c>
      <c r="S789">
        <v>0</v>
      </c>
      <c r="T789" t="s">
        <v>27046</v>
      </c>
      <c r="U789" t="s">
        <v>20524</v>
      </c>
      <c r="V789" s="2">
        <v>38959</v>
      </c>
      <c r="W789" s="7">
        <f t="shared" si="82"/>
        <v>2006</v>
      </c>
      <c r="X789" s="2">
        <v>38957</v>
      </c>
      <c r="Y789" t="s">
        <v>343</v>
      </c>
      <c r="Z789" t="s">
        <v>7</v>
      </c>
      <c r="AA789" t="s">
        <v>115</v>
      </c>
      <c r="AB789">
        <v>1</v>
      </c>
      <c r="AC789">
        <v>5102</v>
      </c>
      <c r="AD789">
        <v>9245</v>
      </c>
      <c r="AE789" t="s">
        <v>22607</v>
      </c>
      <c r="AF789" t="s">
        <v>27034</v>
      </c>
      <c r="AG789">
        <f t="shared" si="83"/>
        <v>5</v>
      </c>
      <c r="AI789" t="str">
        <f t="shared" si="84"/>
        <v/>
      </c>
      <c r="AJ789">
        <f t="shared" si="81"/>
        <v>0</v>
      </c>
      <c r="AK789" t="str">
        <f t="shared" si="85"/>
        <v/>
      </c>
    </row>
    <row r="790" spans="1:37" x14ac:dyDescent="0.25">
      <c r="A790" s="1">
        <v>0</v>
      </c>
      <c r="B790">
        <v>0</v>
      </c>
      <c r="C790">
        <v>0</v>
      </c>
      <c r="D790" t="s">
        <v>1446</v>
      </c>
      <c r="E790">
        <v>0</v>
      </c>
      <c r="F790">
        <v>0</v>
      </c>
      <c r="G790" t="s">
        <v>5</v>
      </c>
      <c r="H790" s="2">
        <v>38967</v>
      </c>
      <c r="I790" s="2">
        <v>38964</v>
      </c>
      <c r="J790" t="s">
        <v>3</v>
      </c>
      <c r="K790">
        <v>185</v>
      </c>
      <c r="L790">
        <v>15.5</v>
      </c>
      <c r="M790">
        <v>160.16999999999999</v>
      </c>
      <c r="N790">
        <v>0</v>
      </c>
      <c r="O790">
        <v>0</v>
      </c>
      <c r="P790">
        <v>160.16999999999999</v>
      </c>
      <c r="Q790" t="s">
        <v>0</v>
      </c>
      <c r="R790">
        <v>0</v>
      </c>
      <c r="S790">
        <v>0</v>
      </c>
      <c r="T790" t="s">
        <v>27046</v>
      </c>
      <c r="U790" t="s">
        <v>20524</v>
      </c>
      <c r="V790" s="2">
        <v>38959</v>
      </c>
      <c r="W790" s="7">
        <f t="shared" si="82"/>
        <v>2006</v>
      </c>
      <c r="X790" s="2">
        <v>38957</v>
      </c>
      <c r="Y790" t="s">
        <v>118</v>
      </c>
      <c r="Z790" t="s">
        <v>7</v>
      </c>
      <c r="AA790" t="s">
        <v>57</v>
      </c>
      <c r="AB790">
        <v>1</v>
      </c>
      <c r="AC790">
        <v>1941</v>
      </c>
      <c r="AD790">
        <v>9246</v>
      </c>
      <c r="AE790" t="s">
        <v>21191</v>
      </c>
      <c r="AF790" t="s">
        <v>27034</v>
      </c>
      <c r="AG790">
        <f t="shared" si="83"/>
        <v>5</v>
      </c>
      <c r="AI790" t="str">
        <f t="shared" si="84"/>
        <v/>
      </c>
      <c r="AJ790">
        <f t="shared" si="81"/>
        <v>0</v>
      </c>
      <c r="AK790" t="str">
        <f t="shared" si="85"/>
        <v/>
      </c>
    </row>
    <row r="791" spans="1:37" x14ac:dyDescent="0.25">
      <c r="A791" s="1">
        <v>0</v>
      </c>
      <c r="B791">
        <v>0</v>
      </c>
      <c r="C791" t="s">
        <v>1447</v>
      </c>
      <c r="D791" t="s">
        <v>0</v>
      </c>
      <c r="E791">
        <v>0</v>
      </c>
      <c r="F791">
        <v>0</v>
      </c>
      <c r="G791" t="s">
        <v>1</v>
      </c>
      <c r="H791" s="2">
        <v>38967</v>
      </c>
      <c r="I791" t="s">
        <v>2</v>
      </c>
      <c r="J791" t="s">
        <v>3</v>
      </c>
      <c r="K791">
        <v>0</v>
      </c>
      <c r="L791">
        <v>15.5</v>
      </c>
      <c r="M791">
        <v>0</v>
      </c>
      <c r="N791">
        <v>0</v>
      </c>
      <c r="O791">
        <v>0</v>
      </c>
      <c r="P791">
        <v>0</v>
      </c>
      <c r="Q791" t="s">
        <v>0</v>
      </c>
      <c r="R791">
        <v>0</v>
      </c>
      <c r="S791">
        <v>0</v>
      </c>
      <c r="T791" t="s">
        <v>27046</v>
      </c>
      <c r="U791" t="s">
        <v>20524</v>
      </c>
      <c r="V791" s="2">
        <v>38959</v>
      </c>
      <c r="W791" s="7">
        <f t="shared" si="82"/>
        <v>2006</v>
      </c>
      <c r="X791" s="2">
        <v>38957</v>
      </c>
      <c r="Y791" t="s">
        <v>47</v>
      </c>
      <c r="Z791" t="s">
        <v>7</v>
      </c>
      <c r="AA791" t="s">
        <v>77</v>
      </c>
      <c r="AB791">
        <v>1</v>
      </c>
      <c r="AC791">
        <v>1941</v>
      </c>
      <c r="AD791">
        <v>9247</v>
      </c>
      <c r="AE791" t="s">
        <v>21191</v>
      </c>
      <c r="AF791" t="s">
        <v>27034</v>
      </c>
      <c r="AG791">
        <f t="shared" si="83"/>
        <v>5</v>
      </c>
      <c r="AI791" t="str">
        <f t="shared" si="84"/>
        <v/>
      </c>
      <c r="AJ791">
        <f t="shared" si="81"/>
        <v>0</v>
      </c>
      <c r="AK791" t="str">
        <f t="shared" si="85"/>
        <v/>
      </c>
    </row>
    <row r="792" spans="1:37" x14ac:dyDescent="0.25">
      <c r="A792" s="1">
        <v>0</v>
      </c>
      <c r="B792">
        <v>0</v>
      </c>
      <c r="C792">
        <v>0</v>
      </c>
      <c r="D792" t="s">
        <v>1448</v>
      </c>
      <c r="E792">
        <v>0</v>
      </c>
      <c r="F792">
        <v>0</v>
      </c>
      <c r="G792" t="s">
        <v>5</v>
      </c>
      <c r="H792" s="2">
        <v>38964</v>
      </c>
      <c r="I792" s="2">
        <v>38964</v>
      </c>
      <c r="J792" t="s">
        <v>3</v>
      </c>
      <c r="K792">
        <v>150</v>
      </c>
      <c r="L792">
        <v>15.5</v>
      </c>
      <c r="M792">
        <v>129.87</v>
      </c>
      <c r="N792">
        <v>0</v>
      </c>
      <c r="O792">
        <v>0</v>
      </c>
      <c r="P792">
        <v>129.87</v>
      </c>
      <c r="Q792" t="s">
        <v>0</v>
      </c>
      <c r="R792">
        <v>0</v>
      </c>
      <c r="S792">
        <v>150</v>
      </c>
      <c r="T792" t="s">
        <v>27046</v>
      </c>
      <c r="U792" t="s">
        <v>20516</v>
      </c>
      <c r="V792" s="2">
        <v>38962</v>
      </c>
      <c r="W792" s="7">
        <f t="shared" si="82"/>
        <v>2006</v>
      </c>
      <c r="X792" s="2">
        <v>38957</v>
      </c>
      <c r="Y792" t="s">
        <v>65</v>
      </c>
      <c r="Z792" t="s">
        <v>7</v>
      </c>
      <c r="AA792" t="s">
        <v>1449</v>
      </c>
      <c r="AB792">
        <v>0</v>
      </c>
      <c r="AC792">
        <v>379</v>
      </c>
      <c r="AD792">
        <v>9248</v>
      </c>
      <c r="AE792" t="s">
        <v>20656</v>
      </c>
      <c r="AF792" t="s">
        <v>27034</v>
      </c>
      <c r="AG792">
        <f t="shared" si="83"/>
        <v>5</v>
      </c>
      <c r="AI792" t="str">
        <f t="shared" si="84"/>
        <v/>
      </c>
      <c r="AJ792">
        <f t="shared" si="81"/>
        <v>0</v>
      </c>
      <c r="AK792" t="str">
        <f t="shared" si="85"/>
        <v/>
      </c>
    </row>
    <row r="793" spans="1:37" x14ac:dyDescent="0.25">
      <c r="A793" s="1">
        <v>0</v>
      </c>
      <c r="B793">
        <v>0</v>
      </c>
      <c r="C793">
        <v>0</v>
      </c>
      <c r="D793" t="s">
        <v>1450</v>
      </c>
      <c r="E793">
        <v>0</v>
      </c>
      <c r="F793">
        <v>0</v>
      </c>
      <c r="G793" t="s">
        <v>5</v>
      </c>
      <c r="H793" s="2">
        <v>38960</v>
      </c>
      <c r="I793" s="2">
        <v>38960</v>
      </c>
      <c r="J793" t="s">
        <v>3</v>
      </c>
      <c r="K793">
        <v>150</v>
      </c>
      <c r="L793">
        <v>15.5</v>
      </c>
      <c r="M793">
        <v>129.87</v>
      </c>
      <c r="N793">
        <v>0</v>
      </c>
      <c r="O793">
        <v>0</v>
      </c>
      <c r="P793">
        <v>129.87</v>
      </c>
      <c r="Q793" t="s">
        <v>0</v>
      </c>
      <c r="R793">
        <v>0</v>
      </c>
      <c r="S793">
        <v>150</v>
      </c>
      <c r="T793" t="s">
        <v>27046</v>
      </c>
      <c r="U793" t="s">
        <v>20516</v>
      </c>
      <c r="V793" s="2">
        <v>38962</v>
      </c>
      <c r="W793" s="7">
        <f t="shared" si="82"/>
        <v>2006</v>
      </c>
      <c r="X793" s="2">
        <v>38957</v>
      </c>
      <c r="Y793" t="s">
        <v>65</v>
      </c>
      <c r="Z793" t="s">
        <v>7</v>
      </c>
      <c r="AA793" t="s">
        <v>1451</v>
      </c>
      <c r="AB793">
        <v>0</v>
      </c>
      <c r="AC793">
        <v>379</v>
      </c>
      <c r="AD793">
        <v>9249</v>
      </c>
      <c r="AE793" t="s">
        <v>20656</v>
      </c>
      <c r="AF793" t="s">
        <v>27034</v>
      </c>
      <c r="AG793">
        <f t="shared" si="83"/>
        <v>5</v>
      </c>
      <c r="AI793" t="str">
        <f t="shared" si="84"/>
        <v/>
      </c>
      <c r="AJ793">
        <f t="shared" si="81"/>
        <v>0</v>
      </c>
      <c r="AK793" t="str">
        <f t="shared" si="85"/>
        <v/>
      </c>
    </row>
    <row r="794" spans="1:37" x14ac:dyDescent="0.25">
      <c r="A794" s="1">
        <v>0</v>
      </c>
      <c r="B794">
        <v>0</v>
      </c>
      <c r="C794">
        <v>0</v>
      </c>
      <c r="D794" t="s">
        <v>1452</v>
      </c>
      <c r="E794">
        <v>0</v>
      </c>
      <c r="F794">
        <v>0</v>
      </c>
      <c r="G794" t="s">
        <v>5</v>
      </c>
      <c r="H794" s="2">
        <v>38977</v>
      </c>
      <c r="I794" t="s">
        <v>2</v>
      </c>
      <c r="J794" t="s">
        <v>3</v>
      </c>
      <c r="K794">
        <v>45</v>
      </c>
      <c r="L794">
        <v>15.5</v>
      </c>
      <c r="M794">
        <v>38.96</v>
      </c>
      <c r="N794">
        <v>0</v>
      </c>
      <c r="O794">
        <v>0</v>
      </c>
      <c r="P794">
        <v>38.96</v>
      </c>
      <c r="Q794" t="s">
        <v>0</v>
      </c>
      <c r="R794">
        <v>0</v>
      </c>
      <c r="S794">
        <v>200</v>
      </c>
      <c r="T794" t="s">
        <v>27046</v>
      </c>
      <c r="U794" t="s">
        <v>20516</v>
      </c>
      <c r="V794" s="2">
        <v>38961</v>
      </c>
      <c r="W794" s="7">
        <f t="shared" si="82"/>
        <v>2006</v>
      </c>
      <c r="X794" s="2">
        <v>38958</v>
      </c>
      <c r="Y794" t="s">
        <v>12</v>
      </c>
      <c r="Z794" t="s">
        <v>7</v>
      </c>
      <c r="AA794" t="s">
        <v>659</v>
      </c>
      <c r="AB794">
        <v>9</v>
      </c>
      <c r="AC794">
        <v>5103</v>
      </c>
      <c r="AD794">
        <v>9250</v>
      </c>
      <c r="AE794" t="s">
        <v>22608</v>
      </c>
      <c r="AF794" t="s">
        <v>27034</v>
      </c>
      <c r="AG794">
        <f t="shared" si="83"/>
        <v>5</v>
      </c>
      <c r="AI794" t="str">
        <f t="shared" si="84"/>
        <v/>
      </c>
      <c r="AJ794">
        <f t="shared" si="81"/>
        <v>0</v>
      </c>
      <c r="AK794" t="str">
        <f t="shared" si="85"/>
        <v/>
      </c>
    </row>
    <row r="795" spans="1:37" x14ac:dyDescent="0.25">
      <c r="A795" s="1">
        <v>0</v>
      </c>
      <c r="B795">
        <v>0</v>
      </c>
      <c r="C795">
        <v>0</v>
      </c>
      <c r="D795" t="s">
        <v>1453</v>
      </c>
      <c r="E795">
        <v>0</v>
      </c>
      <c r="F795">
        <v>0</v>
      </c>
      <c r="G795" t="s">
        <v>5</v>
      </c>
      <c r="H795" s="2">
        <v>38960</v>
      </c>
      <c r="I795" s="2">
        <v>38960</v>
      </c>
      <c r="J795" t="s">
        <v>3</v>
      </c>
      <c r="K795">
        <v>445</v>
      </c>
      <c r="L795">
        <v>15.5</v>
      </c>
      <c r="M795">
        <v>385.28</v>
      </c>
      <c r="N795">
        <v>0</v>
      </c>
      <c r="O795">
        <v>0</v>
      </c>
      <c r="P795">
        <v>385.28</v>
      </c>
      <c r="Q795" t="s">
        <v>0</v>
      </c>
      <c r="R795">
        <v>0</v>
      </c>
      <c r="S795">
        <v>250</v>
      </c>
      <c r="T795" t="s">
        <v>27132</v>
      </c>
      <c r="U795" t="s">
        <v>20517</v>
      </c>
      <c r="V795" t="s">
        <v>1454</v>
      </c>
      <c r="W795" s="7">
        <f t="shared" si="82"/>
        <v>2006</v>
      </c>
      <c r="X795" s="2">
        <v>38958</v>
      </c>
      <c r="Y795" t="s">
        <v>12</v>
      </c>
      <c r="Z795" t="s">
        <v>7</v>
      </c>
      <c r="AA795" t="s">
        <v>468</v>
      </c>
      <c r="AB795">
        <v>9</v>
      </c>
      <c r="AC795">
        <v>5104</v>
      </c>
      <c r="AD795">
        <v>9251</v>
      </c>
      <c r="AE795" t="s">
        <v>22609</v>
      </c>
      <c r="AF795" t="s">
        <v>27034</v>
      </c>
      <c r="AG795">
        <f t="shared" si="83"/>
        <v>39</v>
      </c>
      <c r="AH795" t="str">
        <f>MID(V795,1,31)</f>
        <v xml:space="preserve">מכסה שעון חרוך                 </v>
      </c>
      <c r="AI795" t="str">
        <f t="shared" si="84"/>
        <v>מכסה שעון חרוך</v>
      </c>
      <c r="AJ795">
        <f t="shared" si="81"/>
        <v>14</v>
      </c>
      <c r="AK795" t="str">
        <f t="shared" si="85"/>
        <v>מכסה שעון חרוך,מכסה שעון חרוך</v>
      </c>
    </row>
    <row r="796" spans="1:37" x14ac:dyDescent="0.25">
      <c r="A796" s="1">
        <v>0</v>
      </c>
      <c r="B796">
        <v>0</v>
      </c>
      <c r="C796">
        <v>0</v>
      </c>
      <c r="D796" t="s">
        <v>0</v>
      </c>
      <c r="E796">
        <v>215</v>
      </c>
      <c r="F796">
        <v>710</v>
      </c>
      <c r="G796" t="s">
        <v>5</v>
      </c>
      <c r="H796" s="2">
        <v>38959</v>
      </c>
      <c r="I796" s="2">
        <v>38959</v>
      </c>
      <c r="J796" t="s">
        <v>3</v>
      </c>
      <c r="K796">
        <v>381</v>
      </c>
      <c r="L796">
        <v>15.5</v>
      </c>
      <c r="M796">
        <v>329.87</v>
      </c>
      <c r="N796">
        <v>0</v>
      </c>
      <c r="O796">
        <v>0</v>
      </c>
      <c r="P796">
        <v>329.87</v>
      </c>
      <c r="Q796" t="s">
        <v>0</v>
      </c>
      <c r="R796">
        <v>0</v>
      </c>
      <c r="S796">
        <v>250</v>
      </c>
      <c r="T796" t="s">
        <v>27046</v>
      </c>
      <c r="U796" t="s">
        <v>20517</v>
      </c>
      <c r="V796" s="2">
        <v>38964</v>
      </c>
      <c r="W796" s="7">
        <f t="shared" si="82"/>
        <v>2006</v>
      </c>
      <c r="X796" s="2">
        <v>38959</v>
      </c>
      <c r="Y796" t="s">
        <v>6</v>
      </c>
      <c r="Z796" t="s">
        <v>7</v>
      </c>
      <c r="AA796" t="s">
        <v>801</v>
      </c>
      <c r="AB796">
        <v>2</v>
      </c>
      <c r="AC796">
        <v>1606</v>
      </c>
      <c r="AD796">
        <v>9252</v>
      </c>
      <c r="AE796" t="s">
        <v>21088</v>
      </c>
      <c r="AF796" t="s">
        <v>27034</v>
      </c>
      <c r="AG796">
        <f t="shared" si="83"/>
        <v>5</v>
      </c>
      <c r="AI796" t="str">
        <f t="shared" si="84"/>
        <v/>
      </c>
      <c r="AJ796">
        <f t="shared" si="81"/>
        <v>0</v>
      </c>
      <c r="AK796" t="str">
        <f t="shared" si="85"/>
        <v/>
      </c>
    </row>
    <row r="797" spans="1:37" x14ac:dyDescent="0.25">
      <c r="A797" s="1">
        <v>0</v>
      </c>
      <c r="B797">
        <v>0</v>
      </c>
      <c r="C797">
        <v>0</v>
      </c>
      <c r="D797" t="s">
        <v>0</v>
      </c>
      <c r="E797">
        <v>215</v>
      </c>
      <c r="F797">
        <v>710</v>
      </c>
      <c r="G797" t="s">
        <v>5</v>
      </c>
      <c r="H797" s="2">
        <v>38959</v>
      </c>
      <c r="I797" s="2">
        <v>38959</v>
      </c>
      <c r="J797" t="s">
        <v>3</v>
      </c>
      <c r="K797">
        <v>381</v>
      </c>
      <c r="L797">
        <v>15.5</v>
      </c>
      <c r="M797">
        <v>329.87</v>
      </c>
      <c r="N797">
        <v>0</v>
      </c>
      <c r="O797">
        <v>0</v>
      </c>
      <c r="P797">
        <v>329.87</v>
      </c>
      <c r="Q797" t="s">
        <v>0</v>
      </c>
      <c r="R797">
        <v>0</v>
      </c>
      <c r="S797">
        <v>250</v>
      </c>
      <c r="T797" t="s">
        <v>27046</v>
      </c>
      <c r="U797" t="s">
        <v>20517</v>
      </c>
      <c r="V797" s="2">
        <v>38964</v>
      </c>
      <c r="W797" s="7">
        <f t="shared" si="82"/>
        <v>2006</v>
      </c>
      <c r="X797" s="2">
        <v>38959</v>
      </c>
      <c r="Y797" t="s">
        <v>6</v>
      </c>
      <c r="Z797" t="s">
        <v>7</v>
      </c>
      <c r="AA797" t="s">
        <v>1455</v>
      </c>
      <c r="AB797">
        <v>2</v>
      </c>
      <c r="AC797">
        <v>1606</v>
      </c>
      <c r="AD797">
        <v>9253</v>
      </c>
      <c r="AE797" t="s">
        <v>21088</v>
      </c>
      <c r="AF797" t="s">
        <v>27034</v>
      </c>
      <c r="AG797">
        <f t="shared" si="83"/>
        <v>5</v>
      </c>
      <c r="AI797" t="str">
        <f t="shared" si="84"/>
        <v/>
      </c>
      <c r="AJ797">
        <f t="shared" si="81"/>
        <v>0</v>
      </c>
      <c r="AK797" t="str">
        <f t="shared" si="85"/>
        <v/>
      </c>
    </row>
    <row r="798" spans="1:37" x14ac:dyDescent="0.25">
      <c r="A798" s="1">
        <v>0</v>
      </c>
      <c r="B798">
        <v>0</v>
      </c>
      <c r="C798">
        <v>0</v>
      </c>
      <c r="D798" t="s">
        <v>1456</v>
      </c>
      <c r="E798">
        <v>0</v>
      </c>
      <c r="F798">
        <v>0</v>
      </c>
      <c r="G798" t="s">
        <v>5</v>
      </c>
      <c r="H798" s="2">
        <v>38963</v>
      </c>
      <c r="I798" s="2">
        <v>38961</v>
      </c>
      <c r="J798" t="s">
        <v>3</v>
      </c>
      <c r="K798">
        <v>228</v>
      </c>
      <c r="L798">
        <v>15.5</v>
      </c>
      <c r="M798">
        <v>197.4</v>
      </c>
      <c r="N798">
        <v>10.39</v>
      </c>
      <c r="O798">
        <v>5</v>
      </c>
      <c r="P798">
        <v>207.79</v>
      </c>
      <c r="Q798" t="s">
        <v>0</v>
      </c>
      <c r="R798">
        <v>0</v>
      </c>
      <c r="S798">
        <v>200</v>
      </c>
      <c r="T798" t="s">
        <v>27046</v>
      </c>
      <c r="U798" t="s">
        <v>20516</v>
      </c>
      <c r="V798" s="2">
        <v>38962</v>
      </c>
      <c r="W798" s="7">
        <f t="shared" si="82"/>
        <v>2006</v>
      </c>
      <c r="X798" s="2">
        <v>38959</v>
      </c>
      <c r="Y798" t="s">
        <v>32</v>
      </c>
      <c r="Z798" t="s">
        <v>7</v>
      </c>
      <c r="AA798" t="s">
        <v>29</v>
      </c>
      <c r="AB798">
        <v>9</v>
      </c>
      <c r="AC798">
        <v>609</v>
      </c>
      <c r="AD798">
        <v>9254</v>
      </c>
      <c r="AE798" t="s">
        <v>20746</v>
      </c>
      <c r="AF798" t="s">
        <v>27034</v>
      </c>
      <c r="AG798">
        <f t="shared" si="83"/>
        <v>5</v>
      </c>
      <c r="AI798" t="str">
        <f t="shared" si="84"/>
        <v/>
      </c>
      <c r="AJ798">
        <f t="shared" si="81"/>
        <v>0</v>
      </c>
      <c r="AK798" t="str">
        <f t="shared" si="85"/>
        <v/>
      </c>
    </row>
    <row r="799" spans="1:37" x14ac:dyDescent="0.25">
      <c r="A799" s="1">
        <v>0</v>
      </c>
      <c r="B799">
        <v>0</v>
      </c>
      <c r="C799">
        <v>0</v>
      </c>
      <c r="D799" t="s">
        <v>1457</v>
      </c>
      <c r="E799">
        <v>0</v>
      </c>
      <c r="F799">
        <v>0</v>
      </c>
      <c r="G799" t="s">
        <v>5</v>
      </c>
      <c r="H799" s="2">
        <v>38960</v>
      </c>
      <c r="I799" s="2">
        <v>38960</v>
      </c>
      <c r="J799" t="s">
        <v>3</v>
      </c>
      <c r="K799">
        <v>179</v>
      </c>
      <c r="L799">
        <v>15.5</v>
      </c>
      <c r="M799">
        <v>154.97999999999999</v>
      </c>
      <c r="N799">
        <v>0</v>
      </c>
      <c r="O799">
        <v>0</v>
      </c>
      <c r="P799">
        <v>154.97999999999999</v>
      </c>
      <c r="Q799" t="s">
        <v>0</v>
      </c>
      <c r="R799">
        <v>0</v>
      </c>
      <c r="S799">
        <v>250</v>
      </c>
      <c r="T799" t="s">
        <v>27046</v>
      </c>
      <c r="U799" t="s">
        <v>20517</v>
      </c>
      <c r="V799" s="2">
        <v>38964</v>
      </c>
      <c r="W799" s="7">
        <f t="shared" si="82"/>
        <v>2006</v>
      </c>
      <c r="X799" s="2">
        <v>38959</v>
      </c>
      <c r="Y799" t="s">
        <v>35</v>
      </c>
      <c r="Z799" t="s">
        <v>62</v>
      </c>
      <c r="AA799" t="s">
        <v>36</v>
      </c>
      <c r="AB799">
        <v>2</v>
      </c>
      <c r="AC799">
        <v>5105</v>
      </c>
      <c r="AD799">
        <v>9255</v>
      </c>
      <c r="AE799" t="s">
        <v>22610</v>
      </c>
      <c r="AF799" t="s">
        <v>27034</v>
      </c>
      <c r="AG799">
        <f t="shared" si="83"/>
        <v>5</v>
      </c>
      <c r="AI799" t="str">
        <f t="shared" si="84"/>
        <v/>
      </c>
      <c r="AJ799">
        <f t="shared" si="81"/>
        <v>0</v>
      </c>
      <c r="AK799" t="str">
        <f t="shared" si="85"/>
        <v/>
      </c>
    </row>
    <row r="800" spans="1:37" x14ac:dyDescent="0.25">
      <c r="A800" s="1">
        <v>0</v>
      </c>
      <c r="B800">
        <v>0</v>
      </c>
      <c r="C800">
        <v>0</v>
      </c>
      <c r="D800" t="s">
        <v>1458</v>
      </c>
      <c r="E800">
        <v>0</v>
      </c>
      <c r="F800">
        <v>0</v>
      </c>
      <c r="G800" t="s">
        <v>5</v>
      </c>
      <c r="H800" s="2">
        <v>38966</v>
      </c>
      <c r="I800" s="2">
        <v>38964</v>
      </c>
      <c r="J800" t="s">
        <v>3</v>
      </c>
      <c r="K800">
        <v>281</v>
      </c>
      <c r="L800">
        <v>15.5</v>
      </c>
      <c r="M800">
        <v>243.29</v>
      </c>
      <c r="N800">
        <v>27.01</v>
      </c>
      <c r="O800">
        <v>10</v>
      </c>
      <c r="P800">
        <v>270.32</v>
      </c>
      <c r="Q800" t="s">
        <v>0</v>
      </c>
      <c r="R800">
        <v>0</v>
      </c>
      <c r="S800">
        <v>0</v>
      </c>
      <c r="T800" t="s">
        <v>27046</v>
      </c>
      <c r="U800" t="s">
        <v>20517</v>
      </c>
      <c r="V800" s="2">
        <v>38961</v>
      </c>
      <c r="W800" s="7">
        <f t="shared" si="82"/>
        <v>2006</v>
      </c>
      <c r="X800" s="2">
        <v>38959</v>
      </c>
      <c r="Y800" t="s">
        <v>96</v>
      </c>
      <c r="Z800" t="s">
        <v>7</v>
      </c>
      <c r="AA800" t="s">
        <v>1459</v>
      </c>
      <c r="AB800">
        <v>1</v>
      </c>
      <c r="AC800">
        <v>2045</v>
      </c>
      <c r="AD800">
        <v>9256</v>
      </c>
      <c r="AE800" t="s">
        <v>21222</v>
      </c>
      <c r="AF800" t="s">
        <v>27034</v>
      </c>
      <c r="AG800">
        <f t="shared" si="83"/>
        <v>5</v>
      </c>
      <c r="AI800" t="str">
        <f t="shared" si="84"/>
        <v/>
      </c>
      <c r="AJ800">
        <f t="shared" si="81"/>
        <v>0</v>
      </c>
      <c r="AK800" t="str">
        <f t="shared" si="85"/>
        <v/>
      </c>
    </row>
    <row r="801" spans="1:37" x14ac:dyDescent="0.25">
      <c r="A801" s="1">
        <v>0</v>
      </c>
      <c r="B801">
        <v>0</v>
      </c>
      <c r="C801">
        <v>0</v>
      </c>
      <c r="D801" t="s">
        <v>1460</v>
      </c>
      <c r="E801">
        <v>0</v>
      </c>
      <c r="F801">
        <v>0</v>
      </c>
      <c r="G801" t="s">
        <v>5</v>
      </c>
      <c r="H801" s="2">
        <v>38966</v>
      </c>
      <c r="I801" s="2">
        <v>38961</v>
      </c>
      <c r="J801" t="s">
        <v>3</v>
      </c>
      <c r="K801">
        <v>135</v>
      </c>
      <c r="L801">
        <v>15.5</v>
      </c>
      <c r="M801">
        <v>116.88</v>
      </c>
      <c r="N801">
        <v>20.63</v>
      </c>
      <c r="O801">
        <v>15</v>
      </c>
      <c r="P801">
        <v>137.51</v>
      </c>
      <c r="Q801" t="s">
        <v>0</v>
      </c>
      <c r="R801">
        <v>0</v>
      </c>
      <c r="S801">
        <v>0</v>
      </c>
      <c r="T801" t="s">
        <v>27046</v>
      </c>
      <c r="U801" t="s">
        <v>20516</v>
      </c>
      <c r="V801" s="2">
        <v>38964</v>
      </c>
      <c r="W801" s="7">
        <f t="shared" si="82"/>
        <v>2006</v>
      </c>
      <c r="X801" s="2">
        <v>38959</v>
      </c>
      <c r="Y801" t="s">
        <v>1461</v>
      </c>
      <c r="Z801" t="s">
        <v>7</v>
      </c>
      <c r="AA801" t="s">
        <v>1462</v>
      </c>
      <c r="AB801">
        <v>2</v>
      </c>
      <c r="AC801">
        <v>872</v>
      </c>
      <c r="AD801">
        <v>9257</v>
      </c>
      <c r="AE801" t="s">
        <v>20849</v>
      </c>
      <c r="AF801" t="s">
        <v>27034</v>
      </c>
      <c r="AG801">
        <f t="shared" si="83"/>
        <v>5</v>
      </c>
      <c r="AI801" t="str">
        <f t="shared" si="84"/>
        <v/>
      </c>
      <c r="AJ801">
        <f t="shared" si="81"/>
        <v>0</v>
      </c>
      <c r="AK801" t="str">
        <f t="shared" si="85"/>
        <v/>
      </c>
    </row>
    <row r="802" spans="1:37" x14ac:dyDescent="0.25">
      <c r="A802" s="1">
        <v>0</v>
      </c>
      <c r="B802">
        <v>0</v>
      </c>
      <c r="C802">
        <v>0</v>
      </c>
      <c r="D802" t="s">
        <v>1463</v>
      </c>
      <c r="E802">
        <v>0</v>
      </c>
      <c r="F802">
        <v>0</v>
      </c>
      <c r="G802" t="s">
        <v>5</v>
      </c>
      <c r="H802" s="2">
        <v>38975</v>
      </c>
      <c r="I802" s="2">
        <v>38975</v>
      </c>
      <c r="J802" t="s">
        <v>3</v>
      </c>
      <c r="K802">
        <v>660</v>
      </c>
      <c r="L802">
        <v>15.5</v>
      </c>
      <c r="M802">
        <v>571.42999999999995</v>
      </c>
      <c r="N802">
        <v>0</v>
      </c>
      <c r="O802">
        <v>0</v>
      </c>
      <c r="P802">
        <v>571.42999999999995</v>
      </c>
      <c r="Q802" t="s">
        <v>0</v>
      </c>
      <c r="R802">
        <v>0</v>
      </c>
      <c r="S802">
        <v>250</v>
      </c>
      <c r="T802" t="s">
        <v>27046</v>
      </c>
      <c r="U802" t="s">
        <v>20517</v>
      </c>
      <c r="V802" s="2">
        <v>38964</v>
      </c>
      <c r="W802" s="7">
        <f t="shared" si="82"/>
        <v>2006</v>
      </c>
      <c r="X802" s="2">
        <v>38959</v>
      </c>
      <c r="Y802" t="s">
        <v>6</v>
      </c>
      <c r="Z802" t="s">
        <v>7</v>
      </c>
      <c r="AA802" t="s">
        <v>1464</v>
      </c>
      <c r="AB802">
        <v>3</v>
      </c>
      <c r="AC802">
        <v>364</v>
      </c>
      <c r="AD802">
        <v>9258</v>
      </c>
      <c r="AE802" t="s">
        <v>20650</v>
      </c>
      <c r="AF802" t="s">
        <v>27034</v>
      </c>
      <c r="AG802">
        <f t="shared" si="83"/>
        <v>5</v>
      </c>
      <c r="AI802" t="str">
        <f t="shared" si="84"/>
        <v/>
      </c>
      <c r="AJ802">
        <f t="shared" si="81"/>
        <v>0</v>
      </c>
      <c r="AK802" t="str">
        <f t="shared" si="85"/>
        <v/>
      </c>
    </row>
    <row r="803" spans="1:37" x14ac:dyDescent="0.25">
      <c r="A803" s="1">
        <v>0</v>
      </c>
      <c r="B803">
        <v>0</v>
      </c>
      <c r="C803" t="s">
        <v>1465</v>
      </c>
      <c r="D803" t="s">
        <v>0</v>
      </c>
      <c r="E803">
        <v>0</v>
      </c>
      <c r="F803">
        <v>0</v>
      </c>
      <c r="G803" t="s">
        <v>1</v>
      </c>
      <c r="H803" s="2">
        <v>39496</v>
      </c>
      <c r="I803" t="s">
        <v>2</v>
      </c>
      <c r="J803" t="s">
        <v>3</v>
      </c>
      <c r="K803">
        <v>0</v>
      </c>
      <c r="L803">
        <v>15.5</v>
      </c>
      <c r="M803">
        <v>0</v>
      </c>
      <c r="N803">
        <v>0</v>
      </c>
      <c r="O803">
        <v>0</v>
      </c>
      <c r="P803">
        <v>0</v>
      </c>
      <c r="Q803" t="s">
        <v>0</v>
      </c>
      <c r="R803">
        <v>0</v>
      </c>
      <c r="S803">
        <v>0</v>
      </c>
      <c r="T803" t="s">
        <v>27046</v>
      </c>
      <c r="U803" t="s">
        <v>20517</v>
      </c>
      <c r="V803" s="2">
        <v>38964</v>
      </c>
      <c r="W803" s="7">
        <f t="shared" si="82"/>
        <v>2006</v>
      </c>
      <c r="X803" s="2">
        <v>38959</v>
      </c>
      <c r="Y803" t="s">
        <v>204</v>
      </c>
      <c r="Z803" t="s">
        <v>62</v>
      </c>
      <c r="AA803" t="s">
        <v>63</v>
      </c>
      <c r="AB803">
        <v>2</v>
      </c>
      <c r="AC803">
        <v>3295</v>
      </c>
      <c r="AD803">
        <v>9259</v>
      </c>
      <c r="AE803" t="s">
        <v>21675</v>
      </c>
      <c r="AF803" t="s">
        <v>27034</v>
      </c>
      <c r="AG803">
        <f t="shared" si="83"/>
        <v>5</v>
      </c>
      <c r="AI803" t="str">
        <f t="shared" si="84"/>
        <v/>
      </c>
      <c r="AJ803">
        <f t="shared" si="81"/>
        <v>0</v>
      </c>
      <c r="AK803" t="str">
        <f t="shared" si="85"/>
        <v/>
      </c>
    </row>
    <row r="804" spans="1:37" x14ac:dyDescent="0.25">
      <c r="A804" s="1">
        <v>0</v>
      </c>
      <c r="B804">
        <v>0</v>
      </c>
      <c r="C804">
        <v>0</v>
      </c>
      <c r="D804" t="s">
        <v>1466</v>
      </c>
      <c r="E804">
        <v>0</v>
      </c>
      <c r="F804">
        <v>0</v>
      </c>
      <c r="G804" t="s">
        <v>5</v>
      </c>
      <c r="H804" s="2">
        <v>38959</v>
      </c>
      <c r="I804" s="2">
        <v>38959</v>
      </c>
      <c r="J804" t="s">
        <v>3</v>
      </c>
      <c r="K804">
        <v>185</v>
      </c>
      <c r="L804">
        <v>15.5</v>
      </c>
      <c r="M804">
        <v>160.16999999999999</v>
      </c>
      <c r="N804">
        <v>0</v>
      </c>
      <c r="O804">
        <v>0</v>
      </c>
      <c r="P804">
        <v>160.16999999999999</v>
      </c>
      <c r="Q804" t="s">
        <v>0</v>
      </c>
      <c r="R804">
        <v>0</v>
      </c>
      <c r="S804">
        <v>180</v>
      </c>
      <c r="T804" t="s">
        <v>27046</v>
      </c>
      <c r="U804" t="s">
        <v>20516</v>
      </c>
      <c r="V804" s="2">
        <v>38965</v>
      </c>
      <c r="W804" s="7">
        <f t="shared" si="82"/>
        <v>2006</v>
      </c>
      <c r="X804" s="2">
        <v>38959</v>
      </c>
      <c r="Y804" t="s">
        <v>6</v>
      </c>
      <c r="Z804" t="s">
        <v>7</v>
      </c>
      <c r="AA804" t="s">
        <v>41</v>
      </c>
      <c r="AB804">
        <v>8</v>
      </c>
      <c r="AC804">
        <v>5106</v>
      </c>
      <c r="AD804">
        <v>9260</v>
      </c>
      <c r="AE804" t="s">
        <v>22611</v>
      </c>
      <c r="AF804" t="s">
        <v>27034</v>
      </c>
      <c r="AG804">
        <f t="shared" si="83"/>
        <v>5</v>
      </c>
      <c r="AI804" t="str">
        <f t="shared" si="84"/>
        <v/>
      </c>
      <c r="AJ804">
        <f t="shared" si="81"/>
        <v>0</v>
      </c>
      <c r="AK804" t="str">
        <f t="shared" si="85"/>
        <v/>
      </c>
    </row>
    <row r="805" spans="1:37" x14ac:dyDescent="0.25">
      <c r="A805" s="1">
        <v>0</v>
      </c>
      <c r="B805">
        <v>0</v>
      </c>
      <c r="C805" t="s">
        <v>1467</v>
      </c>
      <c r="D805" t="s">
        <v>1468</v>
      </c>
      <c r="E805">
        <v>0</v>
      </c>
      <c r="F805">
        <v>0</v>
      </c>
      <c r="G805" t="s">
        <v>5</v>
      </c>
      <c r="H805" s="2">
        <v>38959</v>
      </c>
      <c r="I805" s="2">
        <v>38959</v>
      </c>
      <c r="J805" t="s">
        <v>3</v>
      </c>
      <c r="K805">
        <v>220</v>
      </c>
      <c r="L805">
        <v>15.5</v>
      </c>
      <c r="M805">
        <v>190.48</v>
      </c>
      <c r="N805">
        <v>0</v>
      </c>
      <c r="O805">
        <v>0</v>
      </c>
      <c r="P805">
        <v>190.48</v>
      </c>
      <c r="Q805" t="s">
        <v>0</v>
      </c>
      <c r="R805">
        <v>0</v>
      </c>
      <c r="S805">
        <v>180</v>
      </c>
      <c r="T805" t="s">
        <v>27046</v>
      </c>
      <c r="U805" t="s">
        <v>20516</v>
      </c>
      <c r="V805" s="2">
        <v>38965</v>
      </c>
      <c r="W805" s="7">
        <f t="shared" si="82"/>
        <v>2006</v>
      </c>
      <c r="X805" s="2">
        <v>38959</v>
      </c>
      <c r="Y805" t="s">
        <v>6</v>
      </c>
      <c r="Z805" t="s">
        <v>7</v>
      </c>
      <c r="AA805" t="s">
        <v>351</v>
      </c>
      <c r="AB805">
        <v>8</v>
      </c>
      <c r="AC805">
        <v>5107</v>
      </c>
      <c r="AD805">
        <v>9261</v>
      </c>
      <c r="AE805" t="s">
        <v>22612</v>
      </c>
      <c r="AF805" t="s">
        <v>27034</v>
      </c>
      <c r="AG805">
        <f t="shared" si="83"/>
        <v>5</v>
      </c>
      <c r="AI805" t="str">
        <f t="shared" si="84"/>
        <v/>
      </c>
      <c r="AJ805">
        <f t="shared" si="81"/>
        <v>0</v>
      </c>
      <c r="AK805" t="str">
        <f t="shared" si="85"/>
        <v/>
      </c>
    </row>
    <row r="806" spans="1:37" x14ac:dyDescent="0.25">
      <c r="A806" s="1">
        <v>0</v>
      </c>
      <c r="B806">
        <v>0</v>
      </c>
      <c r="C806">
        <v>0</v>
      </c>
      <c r="D806" t="s">
        <v>1469</v>
      </c>
      <c r="E806">
        <v>0</v>
      </c>
      <c r="F806">
        <v>0</v>
      </c>
      <c r="G806" t="s">
        <v>5</v>
      </c>
      <c r="H806" s="2">
        <v>38959</v>
      </c>
      <c r="I806" s="2">
        <v>38959</v>
      </c>
      <c r="J806" t="s">
        <v>3</v>
      </c>
      <c r="K806">
        <v>400</v>
      </c>
      <c r="L806">
        <v>15.5</v>
      </c>
      <c r="M806">
        <v>346.32</v>
      </c>
      <c r="N806">
        <v>0</v>
      </c>
      <c r="O806">
        <v>0</v>
      </c>
      <c r="P806">
        <v>346.32</v>
      </c>
      <c r="Q806" t="s">
        <v>0</v>
      </c>
      <c r="R806">
        <v>0</v>
      </c>
      <c r="S806">
        <v>180</v>
      </c>
      <c r="T806" t="s">
        <v>27046</v>
      </c>
      <c r="U806" t="s">
        <v>20516</v>
      </c>
      <c r="V806" s="2">
        <v>38965</v>
      </c>
      <c r="W806" s="7">
        <f t="shared" si="82"/>
        <v>2006</v>
      </c>
      <c r="X806" s="2">
        <v>38959</v>
      </c>
      <c r="Y806" t="s">
        <v>12</v>
      </c>
      <c r="Z806" t="s">
        <v>7</v>
      </c>
      <c r="AA806" t="s">
        <v>351</v>
      </c>
      <c r="AB806">
        <v>8</v>
      </c>
      <c r="AC806">
        <v>5108</v>
      </c>
      <c r="AD806">
        <v>9262</v>
      </c>
      <c r="AE806" t="s">
        <v>22613</v>
      </c>
      <c r="AF806" t="s">
        <v>27034</v>
      </c>
      <c r="AG806">
        <f t="shared" si="83"/>
        <v>5</v>
      </c>
      <c r="AI806" t="str">
        <f t="shared" si="84"/>
        <v/>
      </c>
      <c r="AJ806">
        <f t="shared" si="81"/>
        <v>0</v>
      </c>
      <c r="AK806" t="str">
        <f t="shared" si="85"/>
        <v/>
      </c>
    </row>
    <row r="807" spans="1:37" x14ac:dyDescent="0.25">
      <c r="A807" s="1">
        <v>0</v>
      </c>
      <c r="B807">
        <v>0</v>
      </c>
      <c r="C807">
        <v>0</v>
      </c>
      <c r="D807" t="s">
        <v>1470</v>
      </c>
      <c r="E807">
        <v>0</v>
      </c>
      <c r="F807">
        <v>0</v>
      </c>
      <c r="G807" t="s">
        <v>5</v>
      </c>
      <c r="H807" s="2">
        <v>38961</v>
      </c>
      <c r="I807" s="2">
        <v>38961</v>
      </c>
      <c r="J807" t="s">
        <v>3</v>
      </c>
      <c r="K807">
        <v>94</v>
      </c>
      <c r="L807">
        <v>15.5</v>
      </c>
      <c r="M807">
        <v>81.39</v>
      </c>
      <c r="N807">
        <v>9</v>
      </c>
      <c r="O807">
        <v>10</v>
      </c>
      <c r="P807">
        <v>90.43</v>
      </c>
      <c r="Q807" t="s">
        <v>0</v>
      </c>
      <c r="R807">
        <v>0</v>
      </c>
      <c r="S807">
        <v>120</v>
      </c>
      <c r="T807" t="s">
        <v>27046</v>
      </c>
      <c r="U807" t="s">
        <v>20516</v>
      </c>
      <c r="V807" s="2">
        <v>38965</v>
      </c>
      <c r="W807" s="7">
        <f t="shared" si="82"/>
        <v>2006</v>
      </c>
      <c r="X807" s="2">
        <v>38960</v>
      </c>
      <c r="Y807" t="s">
        <v>6</v>
      </c>
      <c r="Z807" t="s">
        <v>575</v>
      </c>
      <c r="AA807" t="s">
        <v>1471</v>
      </c>
      <c r="AB807">
        <v>0</v>
      </c>
      <c r="AC807">
        <v>4026</v>
      </c>
      <c r="AD807">
        <v>9263</v>
      </c>
      <c r="AE807" t="s">
        <v>21953</v>
      </c>
      <c r="AF807" t="s">
        <v>27034</v>
      </c>
      <c r="AG807">
        <f t="shared" si="83"/>
        <v>5</v>
      </c>
      <c r="AI807" t="str">
        <f t="shared" si="84"/>
        <v/>
      </c>
      <c r="AJ807">
        <f t="shared" si="81"/>
        <v>0</v>
      </c>
      <c r="AK807" t="str">
        <f t="shared" si="85"/>
        <v/>
      </c>
    </row>
    <row r="808" spans="1:37" x14ac:dyDescent="0.25">
      <c r="A808" s="1">
        <v>0</v>
      </c>
      <c r="B808">
        <v>0</v>
      </c>
      <c r="C808" t="s">
        <v>1092</v>
      </c>
      <c r="D808" t="s">
        <v>0</v>
      </c>
      <c r="E808">
        <v>0</v>
      </c>
      <c r="F808">
        <v>0</v>
      </c>
      <c r="G808" t="s">
        <v>1</v>
      </c>
      <c r="H808" s="2">
        <v>38978</v>
      </c>
      <c r="I808" t="s">
        <v>2</v>
      </c>
      <c r="J808" t="s">
        <v>3</v>
      </c>
      <c r="K808">
        <v>0</v>
      </c>
      <c r="L808">
        <v>15.5</v>
      </c>
      <c r="M808">
        <v>0</v>
      </c>
      <c r="N808">
        <v>0</v>
      </c>
      <c r="O808">
        <v>0</v>
      </c>
      <c r="P808">
        <v>0</v>
      </c>
      <c r="Q808" t="s">
        <v>0</v>
      </c>
      <c r="R808">
        <v>0</v>
      </c>
      <c r="S808">
        <v>0</v>
      </c>
      <c r="T808" t="s">
        <v>27046</v>
      </c>
      <c r="U808" t="s">
        <v>20524</v>
      </c>
      <c r="V808" s="2">
        <v>38962</v>
      </c>
      <c r="W808" s="7">
        <f t="shared" si="82"/>
        <v>2006</v>
      </c>
      <c r="X808" s="2">
        <v>38960</v>
      </c>
      <c r="Y808" t="s">
        <v>118</v>
      </c>
      <c r="Z808" t="s">
        <v>7</v>
      </c>
      <c r="AA808" t="s">
        <v>1472</v>
      </c>
      <c r="AB808">
        <v>1</v>
      </c>
      <c r="AC808">
        <v>546</v>
      </c>
      <c r="AD808">
        <v>9264</v>
      </c>
      <c r="AE808" t="s">
        <v>20721</v>
      </c>
      <c r="AF808" t="s">
        <v>27034</v>
      </c>
      <c r="AG808">
        <f t="shared" si="83"/>
        <v>5</v>
      </c>
      <c r="AI808" t="str">
        <f t="shared" si="84"/>
        <v/>
      </c>
      <c r="AJ808">
        <f t="shared" si="81"/>
        <v>0</v>
      </c>
      <c r="AK808" t="str">
        <f t="shared" si="85"/>
        <v/>
      </c>
    </row>
    <row r="809" spans="1:37" x14ac:dyDescent="0.25">
      <c r="A809" s="1">
        <v>0</v>
      </c>
      <c r="B809">
        <v>0</v>
      </c>
      <c r="C809">
        <v>0</v>
      </c>
      <c r="D809" t="s">
        <v>1473</v>
      </c>
      <c r="E809">
        <v>0</v>
      </c>
      <c r="F809">
        <v>0</v>
      </c>
      <c r="G809" t="s">
        <v>5</v>
      </c>
      <c r="H809" s="2">
        <v>38980</v>
      </c>
      <c r="I809" s="2">
        <v>38980</v>
      </c>
      <c r="J809" t="s">
        <v>3</v>
      </c>
      <c r="K809">
        <v>143</v>
      </c>
      <c r="L809">
        <v>15.5</v>
      </c>
      <c r="M809">
        <v>123.81</v>
      </c>
      <c r="N809">
        <v>0</v>
      </c>
      <c r="O809">
        <v>0</v>
      </c>
      <c r="P809">
        <v>123.81</v>
      </c>
      <c r="Q809" t="s">
        <v>0</v>
      </c>
      <c r="R809">
        <v>0</v>
      </c>
      <c r="S809">
        <v>150</v>
      </c>
      <c r="T809" t="s">
        <v>27046</v>
      </c>
      <c r="U809" t="s">
        <v>20516</v>
      </c>
      <c r="V809" s="2">
        <v>38965</v>
      </c>
      <c r="W809" s="7">
        <f t="shared" si="82"/>
        <v>2006</v>
      </c>
      <c r="X809" s="2">
        <v>38960</v>
      </c>
      <c r="Y809" t="s">
        <v>6</v>
      </c>
      <c r="Z809" t="s">
        <v>575</v>
      </c>
      <c r="AA809" t="s">
        <v>1474</v>
      </c>
      <c r="AB809">
        <v>0</v>
      </c>
      <c r="AC809">
        <v>3828</v>
      </c>
      <c r="AD809">
        <v>9265</v>
      </c>
      <c r="AE809" t="s">
        <v>21886</v>
      </c>
      <c r="AF809" t="s">
        <v>27034</v>
      </c>
      <c r="AG809">
        <f t="shared" si="83"/>
        <v>5</v>
      </c>
      <c r="AI809" t="str">
        <f t="shared" si="84"/>
        <v/>
      </c>
      <c r="AJ809">
        <f t="shared" si="81"/>
        <v>0</v>
      </c>
      <c r="AK809" t="str">
        <f t="shared" si="85"/>
        <v/>
      </c>
    </row>
    <row r="810" spans="1:37" x14ac:dyDescent="0.25">
      <c r="A810" s="1">
        <v>0</v>
      </c>
      <c r="B810">
        <v>0</v>
      </c>
      <c r="C810">
        <v>0</v>
      </c>
      <c r="D810" t="s">
        <v>1475</v>
      </c>
      <c r="E810">
        <v>0</v>
      </c>
      <c r="F810">
        <v>0</v>
      </c>
      <c r="G810" t="s">
        <v>5</v>
      </c>
      <c r="H810" s="2">
        <v>38974</v>
      </c>
      <c r="I810" t="s">
        <v>2</v>
      </c>
      <c r="J810" t="s">
        <v>3</v>
      </c>
      <c r="K810">
        <v>45</v>
      </c>
      <c r="L810">
        <v>15.5</v>
      </c>
      <c r="M810">
        <v>38.96</v>
      </c>
      <c r="N810">
        <v>0</v>
      </c>
      <c r="O810">
        <v>0</v>
      </c>
      <c r="P810">
        <v>38.96</v>
      </c>
      <c r="Q810" t="s">
        <v>0</v>
      </c>
      <c r="R810">
        <v>0</v>
      </c>
      <c r="S810">
        <v>200</v>
      </c>
      <c r="T810" t="s">
        <v>27046</v>
      </c>
      <c r="U810" t="s">
        <v>20516</v>
      </c>
      <c r="V810" s="2">
        <v>38963</v>
      </c>
      <c r="W810" s="7">
        <f t="shared" si="82"/>
        <v>2006</v>
      </c>
      <c r="X810" s="2">
        <v>38960</v>
      </c>
      <c r="Y810" t="s">
        <v>12</v>
      </c>
      <c r="Z810" t="s">
        <v>7</v>
      </c>
      <c r="AA810" t="s">
        <v>1476</v>
      </c>
      <c r="AB810">
        <v>9</v>
      </c>
      <c r="AC810">
        <v>3828</v>
      </c>
      <c r="AD810">
        <v>9266</v>
      </c>
      <c r="AE810" t="s">
        <v>21886</v>
      </c>
      <c r="AF810" t="s">
        <v>27034</v>
      </c>
      <c r="AG810">
        <f t="shared" si="83"/>
        <v>5</v>
      </c>
      <c r="AI810" t="str">
        <f t="shared" si="84"/>
        <v/>
      </c>
      <c r="AJ810">
        <f t="shared" si="81"/>
        <v>0</v>
      </c>
      <c r="AK810" t="str">
        <f t="shared" si="85"/>
        <v/>
      </c>
    </row>
    <row r="811" spans="1:37" x14ac:dyDescent="0.25">
      <c r="A811" s="1">
        <v>0</v>
      </c>
      <c r="B811">
        <v>0</v>
      </c>
      <c r="C811">
        <v>0</v>
      </c>
      <c r="D811" t="s">
        <v>1477</v>
      </c>
      <c r="E811">
        <v>0</v>
      </c>
      <c r="F811">
        <v>0</v>
      </c>
      <c r="G811" t="s">
        <v>5</v>
      </c>
      <c r="H811" s="2">
        <v>38972</v>
      </c>
      <c r="I811" s="2">
        <v>38965</v>
      </c>
      <c r="J811" t="s">
        <v>3</v>
      </c>
      <c r="K811">
        <v>173</v>
      </c>
      <c r="L811">
        <v>15.5</v>
      </c>
      <c r="M811">
        <v>149.78</v>
      </c>
      <c r="N811">
        <v>0</v>
      </c>
      <c r="O811">
        <v>0</v>
      </c>
      <c r="P811">
        <v>149.78</v>
      </c>
      <c r="Q811" t="s">
        <v>0</v>
      </c>
      <c r="R811">
        <v>0</v>
      </c>
      <c r="S811">
        <v>200</v>
      </c>
      <c r="T811" t="s">
        <v>27046</v>
      </c>
      <c r="U811" t="s">
        <v>20516</v>
      </c>
      <c r="V811" s="2">
        <v>38963</v>
      </c>
      <c r="W811" s="7">
        <f t="shared" si="82"/>
        <v>2006</v>
      </c>
      <c r="X811" s="2">
        <v>38960</v>
      </c>
      <c r="Y811" t="s">
        <v>32</v>
      </c>
      <c r="Z811" t="s">
        <v>7</v>
      </c>
      <c r="AA811" t="s">
        <v>783</v>
      </c>
      <c r="AB811">
        <v>9</v>
      </c>
      <c r="AC811">
        <v>3481</v>
      </c>
      <c r="AD811">
        <v>9267</v>
      </c>
      <c r="AE811" t="s">
        <v>21744</v>
      </c>
      <c r="AF811" t="s">
        <v>27034</v>
      </c>
      <c r="AG811">
        <f t="shared" si="83"/>
        <v>5</v>
      </c>
      <c r="AI811" t="str">
        <f t="shared" si="84"/>
        <v/>
      </c>
      <c r="AJ811">
        <f t="shared" si="81"/>
        <v>0</v>
      </c>
      <c r="AK811" t="str">
        <f t="shared" si="85"/>
        <v/>
      </c>
    </row>
    <row r="812" spans="1:37" x14ac:dyDescent="0.25">
      <c r="A812" s="1">
        <v>0</v>
      </c>
      <c r="B812">
        <v>0</v>
      </c>
      <c r="C812">
        <v>0</v>
      </c>
      <c r="D812" t="s">
        <v>1477</v>
      </c>
      <c r="E812">
        <v>0</v>
      </c>
      <c r="F812">
        <v>0</v>
      </c>
      <c r="G812" t="s">
        <v>5</v>
      </c>
      <c r="H812" s="2">
        <v>38972</v>
      </c>
      <c r="I812" s="2">
        <v>38967</v>
      </c>
      <c r="J812" t="s">
        <v>3</v>
      </c>
      <c r="K812">
        <v>204</v>
      </c>
      <c r="L812">
        <v>15.5</v>
      </c>
      <c r="M812">
        <v>176.62</v>
      </c>
      <c r="N812">
        <v>19.62</v>
      </c>
      <c r="O812">
        <v>10</v>
      </c>
      <c r="P812">
        <v>196.24</v>
      </c>
      <c r="Q812" t="s">
        <v>0</v>
      </c>
      <c r="R812">
        <v>0</v>
      </c>
      <c r="S812">
        <v>0</v>
      </c>
      <c r="T812" t="s">
        <v>27046</v>
      </c>
      <c r="U812" t="s">
        <v>20517</v>
      </c>
      <c r="V812" s="2">
        <v>38963</v>
      </c>
      <c r="W812" s="7">
        <f t="shared" si="82"/>
        <v>2006</v>
      </c>
      <c r="X812" s="2">
        <v>38960</v>
      </c>
      <c r="Y812" t="s">
        <v>227</v>
      </c>
      <c r="Z812" t="s">
        <v>7</v>
      </c>
      <c r="AA812" t="s">
        <v>534</v>
      </c>
      <c r="AB812">
        <v>9</v>
      </c>
      <c r="AC812">
        <v>3481</v>
      </c>
      <c r="AD812">
        <v>9268</v>
      </c>
      <c r="AE812" t="s">
        <v>21744</v>
      </c>
      <c r="AF812" t="s">
        <v>27034</v>
      </c>
      <c r="AG812">
        <f t="shared" si="83"/>
        <v>5</v>
      </c>
      <c r="AI812" t="str">
        <f t="shared" si="84"/>
        <v/>
      </c>
      <c r="AJ812">
        <f t="shared" si="81"/>
        <v>0</v>
      </c>
      <c r="AK812" t="str">
        <f t="shared" si="85"/>
        <v/>
      </c>
    </row>
    <row r="813" spans="1:37" x14ac:dyDescent="0.25">
      <c r="A813" s="1">
        <v>0</v>
      </c>
      <c r="B813">
        <v>0</v>
      </c>
      <c r="C813">
        <v>0</v>
      </c>
      <c r="D813" t="s">
        <v>1478</v>
      </c>
      <c r="E813">
        <v>0</v>
      </c>
      <c r="F813">
        <v>0</v>
      </c>
      <c r="G813" t="s">
        <v>5</v>
      </c>
      <c r="H813" s="2">
        <v>38960</v>
      </c>
      <c r="I813" s="2">
        <v>38960</v>
      </c>
      <c r="J813" t="s">
        <v>3</v>
      </c>
      <c r="K813">
        <v>185</v>
      </c>
      <c r="L813">
        <v>15.5</v>
      </c>
      <c r="M813">
        <v>160.16999999999999</v>
      </c>
      <c r="N813">
        <v>0</v>
      </c>
      <c r="O813">
        <v>0</v>
      </c>
      <c r="P813">
        <v>160.16999999999999</v>
      </c>
      <c r="Q813" t="s">
        <v>0</v>
      </c>
      <c r="R813">
        <v>0</v>
      </c>
      <c r="S813">
        <v>200</v>
      </c>
      <c r="T813" t="s">
        <v>3007</v>
      </c>
      <c r="U813" t="s">
        <v>20516</v>
      </c>
      <c r="V813" t="s">
        <v>1479</v>
      </c>
      <c r="W813" s="7">
        <f t="shared" si="82"/>
        <v>2006</v>
      </c>
      <c r="X813" s="2">
        <v>38960</v>
      </c>
      <c r="Y813" t="s">
        <v>1480</v>
      </c>
      <c r="Z813" t="s">
        <v>7</v>
      </c>
      <c r="AA813" t="s">
        <v>104</v>
      </c>
      <c r="AB813">
        <v>9</v>
      </c>
      <c r="AC813">
        <v>5109</v>
      </c>
      <c r="AD813">
        <v>9269</v>
      </c>
      <c r="AE813" t="s">
        <v>22614</v>
      </c>
      <c r="AF813" t="s">
        <v>27034</v>
      </c>
      <c r="AG813">
        <f t="shared" si="83"/>
        <v>39</v>
      </c>
      <c r="AH813" t="str">
        <f>MID(V813,1,31)</f>
        <v xml:space="preserve">מיכל מים שבור                  </v>
      </c>
      <c r="AI813" t="str">
        <f t="shared" si="84"/>
        <v>מיכל מים שבור</v>
      </c>
      <c r="AJ813">
        <f t="shared" si="81"/>
        <v>13</v>
      </c>
      <c r="AK813" t="str">
        <f t="shared" si="85"/>
        <v>מיכל מים שבור,מיכל מים שבור</v>
      </c>
    </row>
    <row r="814" spans="1:37" x14ac:dyDescent="0.25">
      <c r="A814" s="1">
        <v>0</v>
      </c>
      <c r="B814">
        <v>0</v>
      </c>
      <c r="C814">
        <v>0</v>
      </c>
      <c r="D814" t="s">
        <v>1481</v>
      </c>
      <c r="E814">
        <v>0</v>
      </c>
      <c r="F814">
        <v>0</v>
      </c>
      <c r="G814" t="s">
        <v>5</v>
      </c>
      <c r="H814" s="2">
        <v>38966</v>
      </c>
      <c r="I814" s="2">
        <v>38966</v>
      </c>
      <c r="J814" t="s">
        <v>3</v>
      </c>
      <c r="K814">
        <v>589</v>
      </c>
      <c r="L814">
        <v>15.5</v>
      </c>
      <c r="M814">
        <v>509.96</v>
      </c>
      <c r="N814">
        <v>34.270000000000003</v>
      </c>
      <c r="O814">
        <v>6.3</v>
      </c>
      <c r="P814">
        <v>544.25</v>
      </c>
      <c r="Q814" t="s">
        <v>0</v>
      </c>
      <c r="R814">
        <v>0</v>
      </c>
      <c r="S814">
        <v>250</v>
      </c>
      <c r="T814" t="s">
        <v>27046</v>
      </c>
      <c r="U814" t="s">
        <v>20517</v>
      </c>
      <c r="V814" s="2">
        <v>38965</v>
      </c>
      <c r="W814" s="7">
        <f t="shared" si="82"/>
        <v>2006</v>
      </c>
      <c r="X814" s="2">
        <v>38960</v>
      </c>
      <c r="Y814" t="s">
        <v>118</v>
      </c>
      <c r="Z814" t="s">
        <v>1482</v>
      </c>
      <c r="AA814" t="s">
        <v>36</v>
      </c>
      <c r="AB814">
        <v>2</v>
      </c>
      <c r="AC814">
        <v>5110</v>
      </c>
      <c r="AD814">
        <v>9270</v>
      </c>
      <c r="AE814" t="s">
        <v>22615</v>
      </c>
      <c r="AF814" t="s">
        <v>27034</v>
      </c>
      <c r="AG814">
        <f t="shared" si="83"/>
        <v>5</v>
      </c>
      <c r="AI814" t="str">
        <f t="shared" si="84"/>
        <v/>
      </c>
      <c r="AJ814">
        <f t="shared" si="81"/>
        <v>0</v>
      </c>
      <c r="AK814" t="str">
        <f t="shared" si="85"/>
        <v/>
      </c>
    </row>
    <row r="815" spans="1:37" x14ac:dyDescent="0.25">
      <c r="A815" s="1">
        <v>0</v>
      </c>
      <c r="B815">
        <v>0</v>
      </c>
      <c r="C815">
        <v>0</v>
      </c>
      <c r="D815" t="s">
        <v>1483</v>
      </c>
      <c r="E815">
        <v>0</v>
      </c>
      <c r="F815">
        <v>0</v>
      </c>
      <c r="G815" t="s">
        <v>5</v>
      </c>
      <c r="H815" s="2">
        <v>38961</v>
      </c>
      <c r="I815" s="2">
        <v>38961</v>
      </c>
      <c r="J815" t="s">
        <v>3</v>
      </c>
      <c r="K815">
        <v>115</v>
      </c>
      <c r="L815">
        <v>15.5</v>
      </c>
      <c r="M815">
        <v>99.57</v>
      </c>
      <c r="N815">
        <v>0</v>
      </c>
      <c r="O815">
        <v>0</v>
      </c>
      <c r="P815">
        <v>99.57</v>
      </c>
      <c r="Q815" t="s">
        <v>0</v>
      </c>
      <c r="R815">
        <v>0</v>
      </c>
      <c r="S815">
        <v>120</v>
      </c>
      <c r="T815" t="s">
        <v>27046</v>
      </c>
      <c r="U815" t="s">
        <v>20516</v>
      </c>
      <c r="V815" s="2">
        <v>38964</v>
      </c>
      <c r="W815" s="7">
        <f t="shared" si="82"/>
        <v>2006</v>
      </c>
      <c r="X815" s="2">
        <v>38961</v>
      </c>
      <c r="Y815" t="s">
        <v>32</v>
      </c>
      <c r="Z815" t="s">
        <v>7</v>
      </c>
      <c r="AA815" t="s">
        <v>618</v>
      </c>
      <c r="AB815">
        <v>9</v>
      </c>
      <c r="AC815">
        <v>5111</v>
      </c>
      <c r="AD815">
        <v>9271</v>
      </c>
      <c r="AE815" t="s">
        <v>22616</v>
      </c>
      <c r="AF815" t="s">
        <v>27034</v>
      </c>
      <c r="AG815">
        <f t="shared" si="83"/>
        <v>5</v>
      </c>
      <c r="AI815" t="str">
        <f t="shared" si="84"/>
        <v/>
      </c>
      <c r="AJ815">
        <f t="shared" si="81"/>
        <v>0</v>
      </c>
      <c r="AK815" t="str">
        <f t="shared" si="85"/>
        <v/>
      </c>
    </row>
    <row r="816" spans="1:37" x14ac:dyDescent="0.25">
      <c r="A816" s="1">
        <v>0</v>
      </c>
      <c r="B816">
        <v>0</v>
      </c>
      <c r="C816" t="s">
        <v>30</v>
      </c>
      <c r="D816" t="s">
        <v>0</v>
      </c>
      <c r="E816">
        <v>0</v>
      </c>
      <c r="F816">
        <v>0</v>
      </c>
      <c r="G816" t="s">
        <v>1</v>
      </c>
      <c r="H816" s="2">
        <v>39036</v>
      </c>
      <c r="I816" t="s">
        <v>2</v>
      </c>
      <c r="J816" t="s">
        <v>3</v>
      </c>
      <c r="K816">
        <v>0</v>
      </c>
      <c r="L816">
        <v>15.5</v>
      </c>
      <c r="M816">
        <v>0</v>
      </c>
      <c r="N816">
        <v>0</v>
      </c>
      <c r="O816">
        <v>0</v>
      </c>
      <c r="P816">
        <v>0</v>
      </c>
      <c r="Q816" t="s">
        <v>0</v>
      </c>
      <c r="R816">
        <v>0</v>
      </c>
      <c r="S816">
        <v>200</v>
      </c>
      <c r="T816" t="s">
        <v>27133</v>
      </c>
      <c r="U816" t="s">
        <v>20516</v>
      </c>
      <c r="V816" t="s">
        <v>1484</v>
      </c>
      <c r="W816" s="7">
        <f t="shared" si="82"/>
        <v>2006</v>
      </c>
      <c r="X816" s="2">
        <v>38961</v>
      </c>
      <c r="Y816" t="s">
        <v>6</v>
      </c>
      <c r="Z816" t="s">
        <v>234</v>
      </c>
      <c r="AA816" t="s">
        <v>1485</v>
      </c>
      <c r="AB816">
        <v>4</v>
      </c>
      <c r="AC816">
        <v>1135</v>
      </c>
      <c r="AD816">
        <v>9272</v>
      </c>
      <c r="AE816" t="s">
        <v>20945</v>
      </c>
      <c r="AF816" t="s">
        <v>27034</v>
      </c>
      <c r="AG816">
        <f t="shared" si="83"/>
        <v>39</v>
      </c>
      <c r="AH816" t="str">
        <f>MID(V816,1,31)</f>
        <v xml:space="preserve">קערה שבורה.                    </v>
      </c>
      <c r="AI816" t="str">
        <f t="shared" si="84"/>
        <v>קערה שבורה.</v>
      </c>
      <c r="AJ816">
        <f t="shared" si="81"/>
        <v>11</v>
      </c>
      <c r="AK816" t="str">
        <f t="shared" si="85"/>
        <v>קערה שבורה.,קערה שבורה.</v>
      </c>
    </row>
    <row r="817" spans="1:37" x14ac:dyDescent="0.25">
      <c r="A817" s="1">
        <v>0</v>
      </c>
      <c r="B817">
        <v>0</v>
      </c>
      <c r="C817">
        <v>0</v>
      </c>
      <c r="D817" t="s">
        <v>1486</v>
      </c>
      <c r="E817">
        <v>0</v>
      </c>
      <c r="F817">
        <v>0</v>
      </c>
      <c r="G817" t="s">
        <v>5</v>
      </c>
      <c r="H817" s="2">
        <v>39023</v>
      </c>
      <c r="I817" s="2">
        <v>38963</v>
      </c>
      <c r="J817" t="s">
        <v>3</v>
      </c>
      <c r="K817">
        <v>185</v>
      </c>
      <c r="L817">
        <v>15.5</v>
      </c>
      <c r="M817">
        <v>160.16999999999999</v>
      </c>
      <c r="N817">
        <v>0</v>
      </c>
      <c r="O817">
        <v>0</v>
      </c>
      <c r="P817">
        <v>160.16999999999999</v>
      </c>
      <c r="Q817" t="s">
        <v>0</v>
      </c>
      <c r="R817">
        <v>0</v>
      </c>
      <c r="S817">
        <v>0</v>
      </c>
      <c r="T817" t="s">
        <v>27046</v>
      </c>
      <c r="U817" t="s">
        <v>20524</v>
      </c>
      <c r="V817" s="2">
        <v>38963</v>
      </c>
      <c r="W817" s="7">
        <f t="shared" si="82"/>
        <v>2006</v>
      </c>
      <c r="X817" s="2">
        <v>38961</v>
      </c>
      <c r="Y817" t="s">
        <v>6</v>
      </c>
      <c r="Z817" t="s">
        <v>7</v>
      </c>
      <c r="AA817" t="s">
        <v>314</v>
      </c>
      <c r="AB817">
        <v>1</v>
      </c>
      <c r="AC817">
        <v>5112</v>
      </c>
      <c r="AD817">
        <v>9273</v>
      </c>
      <c r="AE817" t="s">
        <v>22617</v>
      </c>
      <c r="AF817" t="s">
        <v>27034</v>
      </c>
      <c r="AG817">
        <f t="shared" si="83"/>
        <v>5</v>
      </c>
      <c r="AI817" t="str">
        <f t="shared" si="84"/>
        <v/>
      </c>
      <c r="AJ817">
        <f t="shared" si="81"/>
        <v>0</v>
      </c>
      <c r="AK817" t="str">
        <f t="shared" si="85"/>
        <v/>
      </c>
    </row>
    <row r="818" spans="1:37" x14ac:dyDescent="0.25">
      <c r="A818" s="1">
        <v>0</v>
      </c>
      <c r="B818">
        <v>0</v>
      </c>
      <c r="C818">
        <v>0</v>
      </c>
      <c r="D818" t="s">
        <v>1487</v>
      </c>
      <c r="E818">
        <v>0</v>
      </c>
      <c r="F818">
        <v>0</v>
      </c>
      <c r="G818" t="s">
        <v>5</v>
      </c>
      <c r="H818" s="2">
        <v>38963</v>
      </c>
      <c r="I818" t="s">
        <v>2</v>
      </c>
      <c r="J818" t="s">
        <v>3</v>
      </c>
      <c r="K818">
        <v>65</v>
      </c>
      <c r="L818">
        <v>15.5</v>
      </c>
      <c r="M818">
        <v>56.28</v>
      </c>
      <c r="N818">
        <v>0</v>
      </c>
      <c r="O818">
        <v>0</v>
      </c>
      <c r="P818">
        <v>56.28</v>
      </c>
      <c r="Q818" t="s">
        <v>0</v>
      </c>
      <c r="R818">
        <v>0</v>
      </c>
      <c r="S818">
        <v>0</v>
      </c>
      <c r="T818" t="s">
        <v>27046</v>
      </c>
      <c r="U818" t="s">
        <v>20524</v>
      </c>
      <c r="V818" s="2">
        <v>38965</v>
      </c>
      <c r="W818" s="7">
        <f t="shared" si="82"/>
        <v>2006</v>
      </c>
      <c r="X818" s="2">
        <v>38963</v>
      </c>
      <c r="Y818" t="s">
        <v>47</v>
      </c>
      <c r="Z818" t="s">
        <v>7</v>
      </c>
      <c r="AA818" t="s">
        <v>314</v>
      </c>
      <c r="AB818">
        <v>1</v>
      </c>
      <c r="AC818">
        <v>5113</v>
      </c>
      <c r="AD818">
        <v>9274</v>
      </c>
      <c r="AE818" t="s">
        <v>22618</v>
      </c>
      <c r="AF818" t="s">
        <v>27034</v>
      </c>
      <c r="AG818">
        <f t="shared" si="83"/>
        <v>5</v>
      </c>
      <c r="AI818" t="str">
        <f t="shared" si="84"/>
        <v/>
      </c>
      <c r="AJ818">
        <f t="shared" si="81"/>
        <v>0</v>
      </c>
      <c r="AK818" t="str">
        <f t="shared" si="85"/>
        <v/>
      </c>
    </row>
    <row r="819" spans="1:37" x14ac:dyDescent="0.25">
      <c r="A819" s="1">
        <v>0</v>
      </c>
      <c r="B819">
        <v>0</v>
      </c>
      <c r="C819">
        <v>0</v>
      </c>
      <c r="D819" t="s">
        <v>1488</v>
      </c>
      <c r="E819">
        <v>0</v>
      </c>
      <c r="F819">
        <v>0</v>
      </c>
      <c r="G819" t="s">
        <v>5</v>
      </c>
      <c r="H819" s="2">
        <v>38994</v>
      </c>
      <c r="I819" s="2">
        <v>38988</v>
      </c>
      <c r="J819" t="s">
        <v>3</v>
      </c>
      <c r="K819">
        <v>200</v>
      </c>
      <c r="L819">
        <v>15.5</v>
      </c>
      <c r="M819">
        <v>173.16</v>
      </c>
      <c r="N819">
        <v>0</v>
      </c>
      <c r="O819">
        <v>0</v>
      </c>
      <c r="P819">
        <v>173.16</v>
      </c>
      <c r="Q819" t="s">
        <v>0</v>
      </c>
      <c r="R819">
        <v>0</v>
      </c>
      <c r="S819">
        <v>0</v>
      </c>
      <c r="T819" t="s">
        <v>27134</v>
      </c>
      <c r="U819" t="s">
        <v>20524</v>
      </c>
      <c r="V819" t="s">
        <v>1489</v>
      </c>
      <c r="W819" s="7">
        <f t="shared" si="82"/>
        <v>2006</v>
      </c>
      <c r="X819" s="2">
        <v>38963</v>
      </c>
      <c r="Y819" t="s">
        <v>343</v>
      </c>
      <c r="Z819" t="s">
        <v>7</v>
      </c>
      <c r="AA819" t="s">
        <v>77</v>
      </c>
      <c r="AB819">
        <v>1</v>
      </c>
      <c r="AC819">
        <v>4889</v>
      </c>
      <c r="AD819">
        <v>9275</v>
      </c>
      <c r="AE819" t="s">
        <v>22406</v>
      </c>
      <c r="AF819" t="s">
        <v>27034</v>
      </c>
      <c r="AG819">
        <f t="shared" si="83"/>
        <v>39</v>
      </c>
      <c r="AH819" t="str">
        <f>MID(V819,1,31)</f>
        <v xml:space="preserve">דלת לא נפתחת בקלות.            </v>
      </c>
      <c r="AI819" t="str">
        <f t="shared" si="84"/>
        <v>דלת לא נפתחת בקלות.</v>
      </c>
      <c r="AJ819">
        <f t="shared" si="81"/>
        <v>19</v>
      </c>
      <c r="AK819" t="str">
        <f t="shared" si="85"/>
        <v>דלת לא נפתחת בקלות.,דלת לא נפתחת בקלות.</v>
      </c>
    </row>
    <row r="820" spans="1:37" x14ac:dyDescent="0.25">
      <c r="A820" s="1">
        <v>0</v>
      </c>
      <c r="B820">
        <v>0</v>
      </c>
      <c r="C820" t="s">
        <v>1490</v>
      </c>
      <c r="D820" t="s">
        <v>1491</v>
      </c>
      <c r="E820">
        <v>0</v>
      </c>
      <c r="F820">
        <v>0</v>
      </c>
      <c r="G820" t="s">
        <v>5</v>
      </c>
      <c r="H820" s="2">
        <v>38965</v>
      </c>
      <c r="I820" s="2">
        <v>38965</v>
      </c>
      <c r="J820" t="s">
        <v>3</v>
      </c>
      <c r="K820">
        <v>185</v>
      </c>
      <c r="L820">
        <v>15.5</v>
      </c>
      <c r="M820">
        <v>160.16999999999999</v>
      </c>
      <c r="N820">
        <v>28.27</v>
      </c>
      <c r="O820">
        <v>15</v>
      </c>
      <c r="P820">
        <v>188.44</v>
      </c>
      <c r="Q820" t="s">
        <v>0</v>
      </c>
      <c r="R820">
        <v>0</v>
      </c>
      <c r="S820">
        <v>0</v>
      </c>
      <c r="T820" t="s">
        <v>27046</v>
      </c>
      <c r="U820" t="s">
        <v>20519</v>
      </c>
      <c r="V820" s="2">
        <v>38968</v>
      </c>
      <c r="W820" s="7">
        <f t="shared" si="82"/>
        <v>2006</v>
      </c>
      <c r="X820" s="2">
        <v>38963</v>
      </c>
      <c r="Y820" t="s">
        <v>118</v>
      </c>
      <c r="AA820" t="s">
        <v>939</v>
      </c>
      <c r="AB820">
        <v>1</v>
      </c>
      <c r="AC820">
        <v>4210</v>
      </c>
      <c r="AD820">
        <v>9276</v>
      </c>
      <c r="AE820" t="s">
        <v>22041</v>
      </c>
      <c r="AF820" t="s">
        <v>27034</v>
      </c>
      <c r="AG820">
        <f t="shared" si="83"/>
        <v>5</v>
      </c>
      <c r="AI820" t="str">
        <f t="shared" si="84"/>
        <v/>
      </c>
      <c r="AJ820">
        <f t="shared" si="81"/>
        <v>0</v>
      </c>
      <c r="AK820" t="str">
        <f t="shared" si="85"/>
        <v/>
      </c>
    </row>
    <row r="821" spans="1:37" x14ac:dyDescent="0.25">
      <c r="A821" s="1">
        <v>0</v>
      </c>
      <c r="B821">
        <v>0</v>
      </c>
      <c r="C821">
        <v>0</v>
      </c>
      <c r="D821" t="s">
        <v>1492</v>
      </c>
      <c r="E821">
        <v>0</v>
      </c>
      <c r="F821">
        <v>0</v>
      </c>
      <c r="G821" t="s">
        <v>5</v>
      </c>
      <c r="H821" s="2">
        <v>38972</v>
      </c>
      <c r="I821" s="2">
        <v>38970</v>
      </c>
      <c r="J821" t="s">
        <v>3</v>
      </c>
      <c r="K821">
        <v>265</v>
      </c>
      <c r="L821">
        <v>15.5</v>
      </c>
      <c r="M821">
        <v>229.44</v>
      </c>
      <c r="N821">
        <v>0</v>
      </c>
      <c r="O821">
        <v>0</v>
      </c>
      <c r="P821">
        <v>229.44</v>
      </c>
      <c r="Q821" t="s">
        <v>0</v>
      </c>
      <c r="R821">
        <v>0</v>
      </c>
      <c r="S821">
        <v>0</v>
      </c>
      <c r="T821" t="s">
        <v>27046</v>
      </c>
      <c r="U821" t="s">
        <v>20524</v>
      </c>
      <c r="V821" s="2">
        <v>38966</v>
      </c>
      <c r="W821" s="7">
        <f t="shared" si="82"/>
        <v>2006</v>
      </c>
      <c r="X821" s="2">
        <v>38964</v>
      </c>
      <c r="Y821" t="s">
        <v>1493</v>
      </c>
      <c r="Z821" t="s">
        <v>7</v>
      </c>
      <c r="AA821" t="s">
        <v>981</v>
      </c>
      <c r="AB821">
        <v>1</v>
      </c>
      <c r="AC821">
        <v>3403</v>
      </c>
      <c r="AD821">
        <v>9277</v>
      </c>
      <c r="AE821" t="s">
        <v>21718</v>
      </c>
      <c r="AF821" t="s">
        <v>27034</v>
      </c>
      <c r="AG821">
        <f t="shared" si="83"/>
        <v>5</v>
      </c>
      <c r="AI821" t="str">
        <f t="shared" si="84"/>
        <v/>
      </c>
      <c r="AJ821">
        <f t="shared" si="81"/>
        <v>0</v>
      </c>
      <c r="AK821" t="str">
        <f t="shared" si="85"/>
        <v/>
      </c>
    </row>
    <row r="822" spans="1:37" x14ac:dyDescent="0.25">
      <c r="A822" s="1">
        <v>0</v>
      </c>
      <c r="B822">
        <v>0</v>
      </c>
      <c r="C822">
        <v>0</v>
      </c>
      <c r="D822" t="s">
        <v>1492</v>
      </c>
      <c r="E822">
        <v>0</v>
      </c>
      <c r="F822">
        <v>0</v>
      </c>
      <c r="G822" t="s">
        <v>5</v>
      </c>
      <c r="H822" s="2">
        <v>38972</v>
      </c>
      <c r="I822" s="2">
        <v>38965</v>
      </c>
      <c r="J822" t="s">
        <v>3</v>
      </c>
      <c r="K822">
        <v>179</v>
      </c>
      <c r="L822">
        <v>15.5</v>
      </c>
      <c r="M822">
        <v>154.97999999999999</v>
      </c>
      <c r="N822">
        <v>0</v>
      </c>
      <c r="O822">
        <v>0</v>
      </c>
      <c r="P822">
        <v>154.97999999999999</v>
      </c>
      <c r="Q822" t="s">
        <v>0</v>
      </c>
      <c r="R822">
        <v>0</v>
      </c>
      <c r="S822">
        <v>200</v>
      </c>
      <c r="T822" t="s">
        <v>27046</v>
      </c>
      <c r="U822" t="s">
        <v>20516</v>
      </c>
      <c r="V822" s="2">
        <v>38967</v>
      </c>
      <c r="W822" s="7">
        <f t="shared" si="82"/>
        <v>2006</v>
      </c>
      <c r="X822" s="2">
        <v>38964</v>
      </c>
      <c r="Y822" t="s">
        <v>32</v>
      </c>
      <c r="Z822" t="s">
        <v>7</v>
      </c>
      <c r="AA822" t="s">
        <v>534</v>
      </c>
      <c r="AB822">
        <v>9</v>
      </c>
      <c r="AC822">
        <v>3403</v>
      </c>
      <c r="AD822">
        <v>9278</v>
      </c>
      <c r="AE822" t="s">
        <v>21718</v>
      </c>
      <c r="AF822" t="s">
        <v>27034</v>
      </c>
      <c r="AG822">
        <f t="shared" si="83"/>
        <v>5</v>
      </c>
      <c r="AI822" t="str">
        <f t="shared" si="84"/>
        <v/>
      </c>
      <c r="AJ822">
        <f t="shared" si="81"/>
        <v>0</v>
      </c>
      <c r="AK822" t="str">
        <f t="shared" si="85"/>
        <v/>
      </c>
    </row>
    <row r="823" spans="1:37" x14ac:dyDescent="0.25">
      <c r="A823" s="1">
        <v>0</v>
      </c>
      <c r="B823">
        <v>0</v>
      </c>
      <c r="C823">
        <v>0</v>
      </c>
      <c r="D823" t="s">
        <v>1494</v>
      </c>
      <c r="E823">
        <v>0</v>
      </c>
      <c r="F823">
        <v>0</v>
      </c>
      <c r="G823" t="s">
        <v>5</v>
      </c>
      <c r="H823" s="2">
        <v>38988</v>
      </c>
      <c r="I823" s="2">
        <v>38988</v>
      </c>
      <c r="J823" t="s">
        <v>3</v>
      </c>
      <c r="K823">
        <v>300</v>
      </c>
      <c r="L823">
        <v>15.5</v>
      </c>
      <c r="M823">
        <v>259.74</v>
      </c>
      <c r="N823">
        <v>0</v>
      </c>
      <c r="O823">
        <v>0</v>
      </c>
      <c r="P823">
        <v>259.74</v>
      </c>
      <c r="Q823" t="s">
        <v>0</v>
      </c>
      <c r="R823">
        <v>0</v>
      </c>
      <c r="S823">
        <v>0</v>
      </c>
      <c r="T823" t="s">
        <v>27046</v>
      </c>
      <c r="U823" t="s">
        <v>20524</v>
      </c>
      <c r="V823" s="2">
        <v>38966</v>
      </c>
      <c r="W823" s="7">
        <f t="shared" si="82"/>
        <v>2006</v>
      </c>
      <c r="X823" s="2">
        <v>38964</v>
      </c>
      <c r="Y823" t="s">
        <v>1495</v>
      </c>
      <c r="Z823" t="s">
        <v>7</v>
      </c>
      <c r="AA823" t="s">
        <v>48</v>
      </c>
      <c r="AB823">
        <v>1</v>
      </c>
      <c r="AC823">
        <v>746</v>
      </c>
      <c r="AD823">
        <v>9279</v>
      </c>
      <c r="AE823" t="s">
        <v>20797</v>
      </c>
      <c r="AF823" t="s">
        <v>27034</v>
      </c>
      <c r="AG823">
        <f t="shared" si="83"/>
        <v>5</v>
      </c>
      <c r="AI823" t="str">
        <f t="shared" si="84"/>
        <v/>
      </c>
      <c r="AJ823">
        <f t="shared" si="81"/>
        <v>0</v>
      </c>
      <c r="AK823" t="str">
        <f t="shared" si="85"/>
        <v/>
      </c>
    </row>
    <row r="824" spans="1:37" x14ac:dyDescent="0.25">
      <c r="A824" s="1">
        <v>0</v>
      </c>
      <c r="B824">
        <v>0</v>
      </c>
      <c r="C824">
        <v>0</v>
      </c>
      <c r="D824" t="s">
        <v>1496</v>
      </c>
      <c r="E824">
        <v>0</v>
      </c>
      <c r="F824">
        <v>0</v>
      </c>
      <c r="G824" t="s">
        <v>5</v>
      </c>
      <c r="H824" s="2">
        <v>38967</v>
      </c>
      <c r="I824" s="2">
        <v>38965</v>
      </c>
      <c r="J824" t="s">
        <v>3</v>
      </c>
      <c r="K824">
        <v>155</v>
      </c>
      <c r="L824">
        <v>15.5</v>
      </c>
      <c r="M824">
        <v>134.19999999999999</v>
      </c>
      <c r="N824">
        <v>0</v>
      </c>
      <c r="O824">
        <v>0</v>
      </c>
      <c r="P824">
        <v>134.19999999999999</v>
      </c>
      <c r="Q824" t="s">
        <v>0</v>
      </c>
      <c r="R824">
        <v>0</v>
      </c>
      <c r="S824">
        <v>155</v>
      </c>
      <c r="T824" t="s">
        <v>27046</v>
      </c>
      <c r="U824" t="s">
        <v>20517</v>
      </c>
      <c r="V824" s="2">
        <v>38969</v>
      </c>
      <c r="W824" s="7">
        <f t="shared" si="82"/>
        <v>2006</v>
      </c>
      <c r="X824" s="2">
        <v>38964</v>
      </c>
      <c r="Y824" t="s">
        <v>408</v>
      </c>
      <c r="Z824" t="s">
        <v>7</v>
      </c>
      <c r="AA824" t="s">
        <v>1497</v>
      </c>
      <c r="AB824">
        <v>2</v>
      </c>
      <c r="AC824">
        <v>1726</v>
      </c>
      <c r="AD824">
        <v>9280</v>
      </c>
      <c r="AE824" t="s">
        <v>21129</v>
      </c>
      <c r="AF824" t="s">
        <v>27034</v>
      </c>
      <c r="AG824">
        <f t="shared" si="83"/>
        <v>5</v>
      </c>
      <c r="AI824" t="str">
        <f t="shared" si="84"/>
        <v/>
      </c>
      <c r="AJ824">
        <f t="shared" si="81"/>
        <v>0</v>
      </c>
      <c r="AK824" t="str">
        <f t="shared" si="85"/>
        <v/>
      </c>
    </row>
    <row r="825" spans="1:37" x14ac:dyDescent="0.25">
      <c r="A825" s="1">
        <v>0</v>
      </c>
      <c r="B825">
        <v>0</v>
      </c>
      <c r="C825">
        <v>0</v>
      </c>
      <c r="D825" t="s">
        <v>1498</v>
      </c>
      <c r="E825">
        <v>0</v>
      </c>
      <c r="F825">
        <v>0</v>
      </c>
      <c r="G825" t="s">
        <v>5</v>
      </c>
      <c r="H825" s="2">
        <v>38966</v>
      </c>
      <c r="I825" t="s">
        <v>2</v>
      </c>
      <c r="J825" t="s">
        <v>3</v>
      </c>
      <c r="K825">
        <v>65</v>
      </c>
      <c r="L825">
        <v>15.5</v>
      </c>
      <c r="M825">
        <v>56.28</v>
      </c>
      <c r="N825">
        <v>0</v>
      </c>
      <c r="O825">
        <v>0</v>
      </c>
      <c r="P825">
        <v>56.28</v>
      </c>
      <c r="Q825" t="s">
        <v>0</v>
      </c>
      <c r="R825">
        <v>0</v>
      </c>
      <c r="S825">
        <v>250</v>
      </c>
      <c r="T825" t="s">
        <v>27046</v>
      </c>
      <c r="U825" t="s">
        <v>20524</v>
      </c>
      <c r="V825" s="2">
        <v>38967</v>
      </c>
      <c r="W825" s="7">
        <f t="shared" si="82"/>
        <v>2006</v>
      </c>
      <c r="X825" s="2">
        <v>38964</v>
      </c>
      <c r="Y825" t="s">
        <v>325</v>
      </c>
      <c r="Z825" t="s">
        <v>7</v>
      </c>
      <c r="AA825" t="s">
        <v>252</v>
      </c>
      <c r="AB825">
        <v>9</v>
      </c>
      <c r="AC825">
        <v>137</v>
      </c>
      <c r="AD825">
        <v>9281</v>
      </c>
      <c r="AE825" t="s">
        <v>20571</v>
      </c>
      <c r="AF825" t="s">
        <v>27034</v>
      </c>
      <c r="AG825">
        <f t="shared" si="83"/>
        <v>5</v>
      </c>
      <c r="AI825" t="str">
        <f t="shared" si="84"/>
        <v/>
      </c>
      <c r="AJ825">
        <f t="shared" si="81"/>
        <v>0</v>
      </c>
      <c r="AK825" t="str">
        <f t="shared" si="85"/>
        <v/>
      </c>
    </row>
    <row r="826" spans="1:37" x14ac:dyDescent="0.25">
      <c r="A826" s="1">
        <v>0</v>
      </c>
      <c r="B826">
        <v>0</v>
      </c>
      <c r="C826">
        <v>0</v>
      </c>
      <c r="D826" t="s">
        <v>1499</v>
      </c>
      <c r="E826">
        <v>0</v>
      </c>
      <c r="F826">
        <v>0</v>
      </c>
      <c r="G826" t="s">
        <v>5</v>
      </c>
      <c r="H826" s="2">
        <v>38964</v>
      </c>
      <c r="I826" s="2">
        <v>38964</v>
      </c>
      <c r="J826" t="s">
        <v>3</v>
      </c>
      <c r="K826">
        <v>187</v>
      </c>
      <c r="L826">
        <v>15.5</v>
      </c>
      <c r="M826">
        <v>161.9</v>
      </c>
      <c r="N826">
        <v>17.989999999999998</v>
      </c>
      <c r="O826">
        <v>10</v>
      </c>
      <c r="P826">
        <v>179.89</v>
      </c>
      <c r="Q826" t="s">
        <v>0</v>
      </c>
      <c r="R826">
        <v>0</v>
      </c>
      <c r="S826">
        <v>180</v>
      </c>
      <c r="T826" t="s">
        <v>27046</v>
      </c>
      <c r="U826" t="s">
        <v>20516</v>
      </c>
      <c r="V826" s="2">
        <v>38969</v>
      </c>
      <c r="W826" s="7">
        <f t="shared" si="82"/>
        <v>2006</v>
      </c>
      <c r="X826" s="2">
        <v>38964</v>
      </c>
      <c r="Y826" t="s">
        <v>6</v>
      </c>
      <c r="Z826" t="s">
        <v>7</v>
      </c>
      <c r="AA826" t="s">
        <v>1041</v>
      </c>
      <c r="AB826">
        <v>8</v>
      </c>
      <c r="AC826">
        <v>2574</v>
      </c>
      <c r="AD826">
        <v>9282</v>
      </c>
      <c r="AE826" t="s">
        <v>21418</v>
      </c>
      <c r="AF826" t="s">
        <v>27034</v>
      </c>
      <c r="AG826">
        <f t="shared" si="83"/>
        <v>5</v>
      </c>
      <c r="AI826" t="str">
        <f t="shared" si="84"/>
        <v/>
      </c>
      <c r="AJ826">
        <f t="shared" si="81"/>
        <v>0</v>
      </c>
      <c r="AK826" t="str">
        <f t="shared" si="85"/>
        <v/>
      </c>
    </row>
    <row r="827" spans="1:37" x14ac:dyDescent="0.25">
      <c r="A827" s="1">
        <v>0</v>
      </c>
      <c r="B827">
        <v>0</v>
      </c>
      <c r="C827">
        <v>0</v>
      </c>
      <c r="D827" t="s">
        <v>1500</v>
      </c>
      <c r="E827">
        <v>0</v>
      </c>
      <c r="F827">
        <v>0</v>
      </c>
      <c r="G827" t="s">
        <v>5</v>
      </c>
      <c r="H827" s="2">
        <v>38965</v>
      </c>
      <c r="I827" s="2">
        <v>38965</v>
      </c>
      <c r="J827" t="s">
        <v>3</v>
      </c>
      <c r="K827">
        <v>219</v>
      </c>
      <c r="L827">
        <v>15.5</v>
      </c>
      <c r="M827">
        <v>189.61</v>
      </c>
      <c r="N827">
        <v>0</v>
      </c>
      <c r="O827">
        <v>0</v>
      </c>
      <c r="P827">
        <v>189.61</v>
      </c>
      <c r="Q827" t="s">
        <v>0</v>
      </c>
      <c r="R827">
        <v>0</v>
      </c>
      <c r="S827">
        <v>0</v>
      </c>
      <c r="T827" t="s">
        <v>27046</v>
      </c>
      <c r="U827" t="s">
        <v>20524</v>
      </c>
      <c r="V827" s="2">
        <v>38966</v>
      </c>
      <c r="W827" s="7">
        <f t="shared" si="82"/>
        <v>2006</v>
      </c>
      <c r="X827" s="2">
        <v>38964</v>
      </c>
      <c r="Y827" t="s">
        <v>6</v>
      </c>
      <c r="Z827" t="s">
        <v>7</v>
      </c>
      <c r="AA827" t="s">
        <v>48</v>
      </c>
      <c r="AB827">
        <v>1</v>
      </c>
      <c r="AC827">
        <v>4710</v>
      </c>
      <c r="AD827">
        <v>9283</v>
      </c>
      <c r="AE827" t="s">
        <v>22247</v>
      </c>
      <c r="AF827" t="s">
        <v>27034</v>
      </c>
      <c r="AG827">
        <f t="shared" si="83"/>
        <v>5</v>
      </c>
      <c r="AI827" t="str">
        <f t="shared" si="84"/>
        <v/>
      </c>
      <c r="AJ827">
        <f t="shared" si="81"/>
        <v>0</v>
      </c>
      <c r="AK827" t="str">
        <f t="shared" si="85"/>
        <v/>
      </c>
    </row>
    <row r="828" spans="1:37" x14ac:dyDescent="0.25">
      <c r="A828" s="1">
        <v>0</v>
      </c>
      <c r="B828">
        <v>0</v>
      </c>
      <c r="C828">
        <v>0</v>
      </c>
      <c r="D828" t="s">
        <v>1500</v>
      </c>
      <c r="E828">
        <v>0</v>
      </c>
      <c r="F828">
        <v>0</v>
      </c>
      <c r="G828" t="s">
        <v>5</v>
      </c>
      <c r="H828" s="2">
        <v>38965</v>
      </c>
      <c r="I828" s="2">
        <v>38965</v>
      </c>
      <c r="J828" t="s">
        <v>3</v>
      </c>
      <c r="K828">
        <v>275</v>
      </c>
      <c r="L828">
        <v>15.5</v>
      </c>
      <c r="M828">
        <v>238.1</v>
      </c>
      <c r="N828">
        <v>0</v>
      </c>
      <c r="O828">
        <v>0</v>
      </c>
      <c r="P828">
        <v>238.1</v>
      </c>
      <c r="Q828" t="s">
        <v>0</v>
      </c>
      <c r="R828">
        <v>0</v>
      </c>
      <c r="S828">
        <v>250</v>
      </c>
      <c r="T828" t="s">
        <v>27046</v>
      </c>
      <c r="U828" t="s">
        <v>20517</v>
      </c>
      <c r="V828" s="2">
        <v>38969</v>
      </c>
      <c r="W828" s="7">
        <f t="shared" si="82"/>
        <v>2006</v>
      </c>
      <c r="X828" s="2">
        <v>38964</v>
      </c>
      <c r="Y828" t="s">
        <v>6</v>
      </c>
      <c r="Z828" t="s">
        <v>7</v>
      </c>
      <c r="AA828" t="s">
        <v>1501</v>
      </c>
      <c r="AB828">
        <v>2</v>
      </c>
      <c r="AC828">
        <v>4710</v>
      </c>
      <c r="AD828">
        <v>9284</v>
      </c>
      <c r="AE828" t="s">
        <v>22247</v>
      </c>
      <c r="AF828" t="s">
        <v>27034</v>
      </c>
      <c r="AG828">
        <f t="shared" si="83"/>
        <v>5</v>
      </c>
      <c r="AI828" t="str">
        <f t="shared" si="84"/>
        <v/>
      </c>
      <c r="AJ828">
        <f t="shared" si="81"/>
        <v>0</v>
      </c>
      <c r="AK828" t="str">
        <f t="shared" si="85"/>
        <v/>
      </c>
    </row>
    <row r="829" spans="1:37" x14ac:dyDescent="0.25">
      <c r="A829" s="1">
        <v>0</v>
      </c>
      <c r="B829">
        <v>0</v>
      </c>
      <c r="C829">
        <v>0</v>
      </c>
      <c r="D829" t="s">
        <v>1502</v>
      </c>
      <c r="E829">
        <v>0</v>
      </c>
      <c r="F829">
        <v>0</v>
      </c>
      <c r="G829" t="s">
        <v>5</v>
      </c>
      <c r="H829" s="2">
        <v>38966</v>
      </c>
      <c r="I829" s="2">
        <v>38966</v>
      </c>
      <c r="J829" t="s">
        <v>3</v>
      </c>
      <c r="K829">
        <v>185</v>
      </c>
      <c r="L829">
        <v>15.5</v>
      </c>
      <c r="M829">
        <v>160.16999999999999</v>
      </c>
      <c r="N829">
        <v>0</v>
      </c>
      <c r="O829">
        <v>0</v>
      </c>
      <c r="P829">
        <v>160.16999999999999</v>
      </c>
      <c r="Q829" t="s">
        <v>0</v>
      </c>
      <c r="R829">
        <v>0</v>
      </c>
      <c r="S829">
        <v>0</v>
      </c>
      <c r="T829" t="s">
        <v>27046</v>
      </c>
      <c r="U829" t="s">
        <v>20524</v>
      </c>
      <c r="V829" s="2">
        <v>38966</v>
      </c>
      <c r="W829" s="7">
        <f t="shared" si="82"/>
        <v>2006</v>
      </c>
      <c r="X829" s="2">
        <v>38964</v>
      </c>
      <c r="Y829" t="s">
        <v>47</v>
      </c>
      <c r="Z829" t="s">
        <v>7</v>
      </c>
      <c r="AA829" t="s">
        <v>1472</v>
      </c>
      <c r="AB829">
        <v>1</v>
      </c>
      <c r="AC829">
        <v>5114</v>
      </c>
      <c r="AD829">
        <v>9285</v>
      </c>
      <c r="AE829" t="s">
        <v>22619</v>
      </c>
      <c r="AF829" t="s">
        <v>27034</v>
      </c>
      <c r="AG829">
        <f t="shared" si="83"/>
        <v>5</v>
      </c>
      <c r="AI829" t="str">
        <f t="shared" si="84"/>
        <v/>
      </c>
      <c r="AJ829">
        <f t="shared" si="81"/>
        <v>0</v>
      </c>
      <c r="AK829" t="str">
        <f t="shared" si="85"/>
        <v/>
      </c>
    </row>
    <row r="830" spans="1:37" x14ac:dyDescent="0.25">
      <c r="A830" s="1">
        <v>0</v>
      </c>
      <c r="B830">
        <v>0</v>
      </c>
      <c r="C830">
        <v>0</v>
      </c>
      <c r="D830" t="s">
        <v>1503</v>
      </c>
      <c r="E830">
        <v>0</v>
      </c>
      <c r="F830">
        <v>0</v>
      </c>
      <c r="G830" t="s">
        <v>5</v>
      </c>
      <c r="H830" s="2">
        <v>39012</v>
      </c>
      <c r="I830" s="2">
        <v>38968</v>
      </c>
      <c r="J830" t="s">
        <v>3</v>
      </c>
      <c r="K830">
        <v>254</v>
      </c>
      <c r="L830">
        <v>15.5</v>
      </c>
      <c r="M830">
        <v>219.91</v>
      </c>
      <c r="N830">
        <v>0</v>
      </c>
      <c r="O830">
        <v>0</v>
      </c>
      <c r="P830">
        <v>219.91</v>
      </c>
      <c r="Q830" t="s">
        <v>0</v>
      </c>
      <c r="R830">
        <v>0</v>
      </c>
      <c r="S830">
        <v>0</v>
      </c>
      <c r="T830" t="s">
        <v>27046</v>
      </c>
      <c r="U830" t="s">
        <v>20524</v>
      </c>
      <c r="V830" s="2">
        <v>38969</v>
      </c>
      <c r="W830" s="7">
        <f t="shared" si="82"/>
        <v>2006</v>
      </c>
      <c r="X830" s="2">
        <v>38964</v>
      </c>
      <c r="Y830" t="s">
        <v>6</v>
      </c>
      <c r="Z830" t="s">
        <v>62</v>
      </c>
      <c r="AA830" t="s">
        <v>1402</v>
      </c>
      <c r="AB830">
        <v>2</v>
      </c>
      <c r="AC830">
        <v>5115</v>
      </c>
      <c r="AD830">
        <v>9286</v>
      </c>
      <c r="AE830" t="s">
        <v>22620</v>
      </c>
      <c r="AF830" t="s">
        <v>27034</v>
      </c>
      <c r="AG830">
        <f t="shared" si="83"/>
        <v>5</v>
      </c>
      <c r="AI830" t="str">
        <f t="shared" si="84"/>
        <v/>
      </c>
      <c r="AJ830">
        <f t="shared" si="81"/>
        <v>0</v>
      </c>
      <c r="AK830" t="str">
        <f t="shared" si="85"/>
        <v/>
      </c>
    </row>
    <row r="831" spans="1:37" x14ac:dyDescent="0.25">
      <c r="A831" s="1">
        <v>0</v>
      </c>
      <c r="B831">
        <v>0</v>
      </c>
      <c r="C831">
        <v>0</v>
      </c>
      <c r="D831" t="s">
        <v>1504</v>
      </c>
      <c r="E831">
        <v>0</v>
      </c>
      <c r="F831">
        <v>0</v>
      </c>
      <c r="G831" t="s">
        <v>5</v>
      </c>
      <c r="H831" s="2">
        <v>38974</v>
      </c>
      <c r="I831" s="2">
        <v>38968</v>
      </c>
      <c r="J831" t="s">
        <v>3</v>
      </c>
      <c r="K831">
        <v>242</v>
      </c>
      <c r="L831">
        <v>15.5</v>
      </c>
      <c r="M831">
        <v>209.52</v>
      </c>
      <c r="N831">
        <v>0</v>
      </c>
      <c r="O831">
        <v>0</v>
      </c>
      <c r="P831">
        <v>209.52</v>
      </c>
      <c r="Q831" t="s">
        <v>0</v>
      </c>
      <c r="R831">
        <v>0</v>
      </c>
      <c r="S831">
        <v>200</v>
      </c>
      <c r="T831" t="s">
        <v>27046</v>
      </c>
      <c r="U831" t="s">
        <v>20517</v>
      </c>
      <c r="V831" s="2">
        <v>38970</v>
      </c>
      <c r="W831" s="7">
        <f t="shared" si="82"/>
        <v>2006</v>
      </c>
      <c r="X831" s="2">
        <v>38965</v>
      </c>
      <c r="Y831" t="s">
        <v>32</v>
      </c>
      <c r="Z831" t="s">
        <v>7</v>
      </c>
      <c r="AA831" t="s">
        <v>659</v>
      </c>
      <c r="AB831">
        <v>9</v>
      </c>
      <c r="AC831">
        <v>5116</v>
      </c>
      <c r="AD831">
        <v>9287</v>
      </c>
      <c r="AE831" t="s">
        <v>22621</v>
      </c>
      <c r="AF831" t="s">
        <v>27034</v>
      </c>
      <c r="AG831">
        <f t="shared" si="83"/>
        <v>5</v>
      </c>
      <c r="AI831" t="str">
        <f t="shared" si="84"/>
        <v/>
      </c>
      <c r="AJ831">
        <f t="shared" si="81"/>
        <v>0</v>
      </c>
      <c r="AK831" t="str">
        <f t="shared" si="85"/>
        <v/>
      </c>
    </row>
    <row r="832" spans="1:37" x14ac:dyDescent="0.25">
      <c r="A832" s="1">
        <v>0</v>
      </c>
      <c r="B832">
        <v>0</v>
      </c>
      <c r="C832">
        <v>0</v>
      </c>
      <c r="D832" t="s">
        <v>1505</v>
      </c>
      <c r="E832">
        <v>0</v>
      </c>
      <c r="F832">
        <v>0</v>
      </c>
      <c r="G832" t="s">
        <v>5</v>
      </c>
      <c r="H832" s="2">
        <v>38965</v>
      </c>
      <c r="I832" s="2">
        <v>38965</v>
      </c>
      <c r="J832" t="s">
        <v>3</v>
      </c>
      <c r="K832">
        <v>300</v>
      </c>
      <c r="L832">
        <v>15.5</v>
      </c>
      <c r="M832">
        <v>259.74</v>
      </c>
      <c r="N832">
        <v>111.32</v>
      </c>
      <c r="O832">
        <v>30</v>
      </c>
      <c r="P832">
        <v>371.06</v>
      </c>
      <c r="Q832" t="s">
        <v>0</v>
      </c>
      <c r="R832">
        <v>0</v>
      </c>
      <c r="S832">
        <v>0</v>
      </c>
      <c r="T832" t="s">
        <v>27046</v>
      </c>
      <c r="U832" t="s">
        <v>20519</v>
      </c>
      <c r="V832" s="2">
        <v>38971</v>
      </c>
      <c r="W832" s="7">
        <f t="shared" si="82"/>
        <v>2006</v>
      </c>
      <c r="X832" s="2">
        <v>38965</v>
      </c>
      <c r="Y832" t="s">
        <v>12</v>
      </c>
      <c r="Z832" t="s">
        <v>7</v>
      </c>
      <c r="AA832" t="s">
        <v>1506</v>
      </c>
      <c r="AB832">
        <v>8</v>
      </c>
      <c r="AC832">
        <v>4613</v>
      </c>
      <c r="AD832">
        <v>9288</v>
      </c>
      <c r="AE832" t="s">
        <v>22201</v>
      </c>
      <c r="AF832" t="s">
        <v>27034</v>
      </c>
      <c r="AG832">
        <f t="shared" si="83"/>
        <v>5</v>
      </c>
      <c r="AI832" t="str">
        <f t="shared" si="84"/>
        <v/>
      </c>
      <c r="AJ832">
        <f t="shared" si="81"/>
        <v>0</v>
      </c>
      <c r="AK832" t="str">
        <f t="shared" si="85"/>
        <v/>
      </c>
    </row>
    <row r="833" spans="1:37" x14ac:dyDescent="0.25">
      <c r="A833" s="1">
        <v>0</v>
      </c>
      <c r="B833">
        <v>0</v>
      </c>
      <c r="C833">
        <v>0</v>
      </c>
      <c r="D833" t="s">
        <v>1507</v>
      </c>
      <c r="E833">
        <v>0</v>
      </c>
      <c r="F833">
        <v>0</v>
      </c>
      <c r="G833" t="s">
        <v>5</v>
      </c>
      <c r="H833" s="2">
        <v>39036</v>
      </c>
      <c r="I833" s="2">
        <v>39026</v>
      </c>
      <c r="J833" t="s">
        <v>3</v>
      </c>
      <c r="K833">
        <v>115</v>
      </c>
      <c r="L833">
        <v>15.5</v>
      </c>
      <c r="M833">
        <v>99.57</v>
      </c>
      <c r="N833">
        <v>0</v>
      </c>
      <c r="O833">
        <v>0</v>
      </c>
      <c r="P833">
        <v>99.57</v>
      </c>
      <c r="Q833" t="s">
        <v>0</v>
      </c>
      <c r="R833">
        <v>0</v>
      </c>
      <c r="S833">
        <v>150</v>
      </c>
      <c r="T833" t="s">
        <v>27046</v>
      </c>
      <c r="U833" t="s">
        <v>20516</v>
      </c>
      <c r="V833" s="2">
        <v>38971</v>
      </c>
      <c r="W833" s="7">
        <f t="shared" si="82"/>
        <v>2006</v>
      </c>
      <c r="X833" s="2">
        <v>38966</v>
      </c>
      <c r="Y833" t="s">
        <v>6</v>
      </c>
      <c r="Z833" t="s">
        <v>1508</v>
      </c>
      <c r="AA833" t="s">
        <v>862</v>
      </c>
      <c r="AB833">
        <v>4</v>
      </c>
      <c r="AC833">
        <v>1455</v>
      </c>
      <c r="AD833">
        <v>9289</v>
      </c>
      <c r="AE833" t="s">
        <v>21034</v>
      </c>
      <c r="AF833" t="s">
        <v>27034</v>
      </c>
      <c r="AG833">
        <f t="shared" si="83"/>
        <v>5</v>
      </c>
      <c r="AI833" t="str">
        <f t="shared" si="84"/>
        <v/>
      </c>
      <c r="AJ833">
        <f t="shared" si="81"/>
        <v>0</v>
      </c>
      <c r="AK833" t="str">
        <f t="shared" si="85"/>
        <v/>
      </c>
    </row>
    <row r="834" spans="1:37" x14ac:dyDescent="0.25">
      <c r="A834" s="1">
        <v>0</v>
      </c>
      <c r="B834">
        <v>0</v>
      </c>
      <c r="C834">
        <v>0</v>
      </c>
      <c r="D834" t="s">
        <v>1509</v>
      </c>
      <c r="E834">
        <v>0</v>
      </c>
      <c r="F834">
        <v>0</v>
      </c>
      <c r="G834" t="s">
        <v>5</v>
      </c>
      <c r="H834" s="2">
        <v>38974</v>
      </c>
      <c r="I834" s="2">
        <v>38971</v>
      </c>
      <c r="J834" t="s">
        <v>3</v>
      </c>
      <c r="K834">
        <v>265</v>
      </c>
      <c r="L834">
        <v>15.5</v>
      </c>
      <c r="M834">
        <v>229.44</v>
      </c>
      <c r="N834">
        <v>0</v>
      </c>
      <c r="O834">
        <v>0</v>
      </c>
      <c r="P834">
        <v>229.44</v>
      </c>
      <c r="Q834" t="s">
        <v>0</v>
      </c>
      <c r="R834">
        <v>0</v>
      </c>
      <c r="S834">
        <v>200</v>
      </c>
      <c r="T834" t="s">
        <v>27135</v>
      </c>
      <c r="U834" t="s">
        <v>20509</v>
      </c>
      <c r="V834" t="s">
        <v>1510</v>
      </c>
      <c r="W834" s="7">
        <f t="shared" si="82"/>
        <v>2006</v>
      </c>
      <c r="X834" s="2">
        <v>38966</v>
      </c>
      <c r="Y834" t="s">
        <v>28</v>
      </c>
      <c r="Z834" t="s">
        <v>7</v>
      </c>
      <c r="AA834" t="s">
        <v>106</v>
      </c>
      <c r="AB834">
        <v>9</v>
      </c>
      <c r="AC834">
        <v>1774</v>
      </c>
      <c r="AD834">
        <v>9290</v>
      </c>
      <c r="AE834" t="s">
        <v>21140</v>
      </c>
      <c r="AF834" t="s">
        <v>27034</v>
      </c>
      <c r="AG834">
        <f t="shared" si="83"/>
        <v>39</v>
      </c>
      <c r="AH834" t="str">
        <f>MID(V834,1,31)</f>
        <v xml:space="preserve">ידית שבורה.                    </v>
      </c>
      <c r="AI834" t="str">
        <f t="shared" si="84"/>
        <v>ידית שבורה.</v>
      </c>
      <c r="AJ834">
        <f t="shared" ref="AJ834:AJ897" si="86">LEN(AI834)</f>
        <v>11</v>
      </c>
      <c r="AK834" t="str">
        <f t="shared" si="85"/>
        <v>מכסה תחתון שבור,ידית שבורה.,ידית שבורה.</v>
      </c>
    </row>
    <row r="835" spans="1:37" x14ac:dyDescent="0.25">
      <c r="A835" s="1">
        <v>0</v>
      </c>
      <c r="B835">
        <v>0</v>
      </c>
      <c r="C835">
        <v>0</v>
      </c>
      <c r="D835" t="s">
        <v>1511</v>
      </c>
      <c r="E835">
        <v>0</v>
      </c>
      <c r="F835">
        <v>0</v>
      </c>
      <c r="G835" t="s">
        <v>5</v>
      </c>
      <c r="H835" s="2">
        <v>38978</v>
      </c>
      <c r="I835" s="2">
        <v>38973</v>
      </c>
      <c r="J835" t="s">
        <v>3</v>
      </c>
      <c r="K835">
        <v>196</v>
      </c>
      <c r="L835">
        <v>15.5</v>
      </c>
      <c r="M835">
        <v>169.7</v>
      </c>
      <c r="N835">
        <v>0</v>
      </c>
      <c r="O835">
        <v>0</v>
      </c>
      <c r="P835">
        <v>169.7</v>
      </c>
      <c r="Q835" t="s">
        <v>0</v>
      </c>
      <c r="R835">
        <v>0</v>
      </c>
      <c r="S835">
        <v>200</v>
      </c>
      <c r="T835" t="s">
        <v>27046</v>
      </c>
      <c r="U835" t="s">
        <v>20516</v>
      </c>
      <c r="V835" s="2">
        <v>38969</v>
      </c>
      <c r="W835" s="7">
        <f t="shared" ref="W835:W898" si="87">YEAR(X835)</f>
        <v>2006</v>
      </c>
      <c r="X835" s="2">
        <v>38966</v>
      </c>
      <c r="Y835" t="s">
        <v>32</v>
      </c>
      <c r="Z835" t="s">
        <v>7</v>
      </c>
      <c r="AA835" t="s">
        <v>29</v>
      </c>
      <c r="AB835">
        <v>9</v>
      </c>
      <c r="AC835">
        <v>4157</v>
      </c>
      <c r="AD835">
        <v>9291</v>
      </c>
      <c r="AE835" t="s">
        <v>22015</v>
      </c>
      <c r="AF835" t="s">
        <v>27034</v>
      </c>
      <c r="AG835">
        <f t="shared" ref="AG835:AG898" si="88">LEN(V835)</f>
        <v>5</v>
      </c>
      <c r="AI835" t="str">
        <f t="shared" ref="AI835:AI898" si="89">TRIM(AH835)</f>
        <v/>
      </c>
      <c r="AJ835">
        <f t="shared" si="86"/>
        <v>0</v>
      </c>
      <c r="AK835" t="str">
        <f t="shared" ref="AK835:AK898" si="90">TRIM(T835)&amp;IF(AND(LEN(T835)&gt;0,LEN(AI835)&gt;0),",","")&amp;TRIM(AI835)</f>
        <v/>
      </c>
    </row>
    <row r="836" spans="1:37" x14ac:dyDescent="0.25">
      <c r="A836" s="1">
        <v>0</v>
      </c>
      <c r="B836">
        <v>0</v>
      </c>
      <c r="C836">
        <v>0</v>
      </c>
      <c r="D836" t="s">
        <v>1512</v>
      </c>
      <c r="E836">
        <v>0</v>
      </c>
      <c r="F836">
        <v>0</v>
      </c>
      <c r="G836" t="s">
        <v>5</v>
      </c>
      <c r="H836" s="2">
        <v>38968</v>
      </c>
      <c r="I836" s="2">
        <v>38968</v>
      </c>
      <c r="J836" t="s">
        <v>3</v>
      </c>
      <c r="K836">
        <v>125</v>
      </c>
      <c r="L836">
        <v>15.5</v>
      </c>
      <c r="M836">
        <v>108.23</v>
      </c>
      <c r="N836">
        <v>0</v>
      </c>
      <c r="O836">
        <v>0</v>
      </c>
      <c r="P836">
        <v>108.23</v>
      </c>
      <c r="Q836" t="s">
        <v>0</v>
      </c>
      <c r="R836">
        <v>0</v>
      </c>
      <c r="S836">
        <v>165</v>
      </c>
      <c r="T836" t="s">
        <v>27046</v>
      </c>
      <c r="U836" t="s">
        <v>20516</v>
      </c>
      <c r="V836" s="2">
        <v>38971</v>
      </c>
      <c r="W836" s="7">
        <f t="shared" si="87"/>
        <v>2006</v>
      </c>
      <c r="X836" s="2">
        <v>38966</v>
      </c>
      <c r="Y836" t="s">
        <v>6</v>
      </c>
      <c r="Z836" t="s">
        <v>7</v>
      </c>
      <c r="AA836" t="s">
        <v>1513</v>
      </c>
      <c r="AB836">
        <v>0</v>
      </c>
      <c r="AC836">
        <v>5117</v>
      </c>
      <c r="AD836">
        <v>9292</v>
      </c>
      <c r="AE836" t="s">
        <v>22622</v>
      </c>
      <c r="AF836" t="s">
        <v>27034</v>
      </c>
      <c r="AG836">
        <f t="shared" si="88"/>
        <v>5</v>
      </c>
      <c r="AI836" t="str">
        <f t="shared" si="89"/>
        <v/>
      </c>
      <c r="AJ836">
        <f t="shared" si="86"/>
        <v>0</v>
      </c>
      <c r="AK836" t="str">
        <f t="shared" si="90"/>
        <v/>
      </c>
    </row>
    <row r="837" spans="1:37" x14ac:dyDescent="0.25">
      <c r="A837" s="1">
        <v>0</v>
      </c>
      <c r="B837">
        <v>0</v>
      </c>
      <c r="C837" t="s">
        <v>1514</v>
      </c>
      <c r="D837" t="s">
        <v>1515</v>
      </c>
      <c r="E837">
        <v>0</v>
      </c>
      <c r="F837">
        <v>0</v>
      </c>
      <c r="G837" t="s">
        <v>5</v>
      </c>
      <c r="H837" s="2">
        <v>38986</v>
      </c>
      <c r="I837" s="2">
        <v>38986</v>
      </c>
      <c r="J837" t="s">
        <v>3</v>
      </c>
      <c r="K837">
        <v>284</v>
      </c>
      <c r="L837">
        <v>15.5</v>
      </c>
      <c r="M837">
        <v>245.89</v>
      </c>
      <c r="N837">
        <v>0</v>
      </c>
      <c r="O837">
        <v>0</v>
      </c>
      <c r="P837">
        <v>245.89</v>
      </c>
      <c r="Q837" t="s">
        <v>0</v>
      </c>
      <c r="R837">
        <v>0</v>
      </c>
      <c r="S837">
        <v>250</v>
      </c>
      <c r="T837" t="s">
        <v>27046</v>
      </c>
      <c r="U837" t="s">
        <v>20524</v>
      </c>
      <c r="V837" s="2">
        <v>38969</v>
      </c>
      <c r="W837" s="7">
        <f t="shared" si="87"/>
        <v>2006</v>
      </c>
      <c r="X837" s="2">
        <v>38966</v>
      </c>
      <c r="Y837" t="s">
        <v>32</v>
      </c>
      <c r="Z837" t="s">
        <v>7</v>
      </c>
      <c r="AA837" t="s">
        <v>33</v>
      </c>
      <c r="AB837">
        <v>9</v>
      </c>
      <c r="AC837">
        <v>4403</v>
      </c>
      <c r="AD837">
        <v>9293</v>
      </c>
      <c r="AE837" t="s">
        <v>22116</v>
      </c>
      <c r="AF837" t="s">
        <v>27034</v>
      </c>
      <c r="AG837">
        <f t="shared" si="88"/>
        <v>5</v>
      </c>
      <c r="AI837" t="str">
        <f t="shared" si="89"/>
        <v/>
      </c>
      <c r="AJ837">
        <f t="shared" si="86"/>
        <v>0</v>
      </c>
      <c r="AK837" t="str">
        <f t="shared" si="90"/>
        <v/>
      </c>
    </row>
    <row r="838" spans="1:37" x14ac:dyDescent="0.25">
      <c r="A838" s="1">
        <v>0</v>
      </c>
      <c r="B838">
        <v>0</v>
      </c>
      <c r="C838" t="s">
        <v>1516</v>
      </c>
      <c r="D838" t="s">
        <v>1517</v>
      </c>
      <c r="E838">
        <v>0</v>
      </c>
      <c r="F838">
        <v>0</v>
      </c>
      <c r="G838" t="s">
        <v>5</v>
      </c>
      <c r="H838" s="2">
        <v>38973</v>
      </c>
      <c r="I838" s="2">
        <v>38972</v>
      </c>
      <c r="J838" t="s">
        <v>3</v>
      </c>
      <c r="K838">
        <v>165</v>
      </c>
      <c r="L838">
        <v>15.5</v>
      </c>
      <c r="M838">
        <v>142.86000000000001</v>
      </c>
      <c r="N838">
        <v>0</v>
      </c>
      <c r="O838">
        <v>0</v>
      </c>
      <c r="P838">
        <v>142.86000000000001</v>
      </c>
      <c r="Q838" t="s">
        <v>0</v>
      </c>
      <c r="R838">
        <v>0</v>
      </c>
      <c r="S838">
        <v>200</v>
      </c>
      <c r="T838" t="s">
        <v>27046</v>
      </c>
      <c r="U838" t="s">
        <v>20517</v>
      </c>
      <c r="V838" s="2">
        <v>38969</v>
      </c>
      <c r="W838" s="7">
        <f t="shared" si="87"/>
        <v>2006</v>
      </c>
      <c r="X838" s="2">
        <v>38966</v>
      </c>
      <c r="Y838" t="s">
        <v>32</v>
      </c>
      <c r="Z838" t="s">
        <v>7</v>
      </c>
      <c r="AA838" t="s">
        <v>177</v>
      </c>
      <c r="AB838">
        <v>9</v>
      </c>
      <c r="AC838">
        <v>4845</v>
      </c>
      <c r="AD838">
        <v>9294</v>
      </c>
      <c r="AE838" t="s">
        <v>22363</v>
      </c>
      <c r="AF838" t="s">
        <v>27034</v>
      </c>
      <c r="AG838">
        <f t="shared" si="88"/>
        <v>5</v>
      </c>
      <c r="AI838" t="str">
        <f t="shared" si="89"/>
        <v/>
      </c>
      <c r="AJ838">
        <f t="shared" si="86"/>
        <v>0</v>
      </c>
      <c r="AK838" t="str">
        <f t="shared" si="90"/>
        <v/>
      </c>
    </row>
    <row r="839" spans="1:37" x14ac:dyDescent="0.25">
      <c r="A839" s="1">
        <v>0</v>
      </c>
      <c r="B839">
        <v>0</v>
      </c>
      <c r="C839">
        <v>0</v>
      </c>
      <c r="D839" t="s">
        <v>1518</v>
      </c>
      <c r="E839">
        <v>0</v>
      </c>
      <c r="F839">
        <v>0</v>
      </c>
      <c r="G839" t="s">
        <v>5</v>
      </c>
      <c r="H839" s="2">
        <v>38967</v>
      </c>
      <c r="I839" s="2">
        <v>38967</v>
      </c>
      <c r="J839" t="s">
        <v>3</v>
      </c>
      <c r="K839">
        <v>165</v>
      </c>
      <c r="L839">
        <v>15.5</v>
      </c>
      <c r="M839">
        <v>142.86000000000001</v>
      </c>
      <c r="N839">
        <v>0</v>
      </c>
      <c r="O839">
        <v>0</v>
      </c>
      <c r="P839">
        <v>142.86000000000001</v>
      </c>
      <c r="Q839" t="s">
        <v>0</v>
      </c>
      <c r="R839">
        <v>0</v>
      </c>
      <c r="S839">
        <v>165</v>
      </c>
      <c r="T839" t="s">
        <v>27046</v>
      </c>
      <c r="U839" t="s">
        <v>20516</v>
      </c>
      <c r="V839" s="2">
        <v>38969</v>
      </c>
      <c r="W839" s="7">
        <f t="shared" si="87"/>
        <v>2006</v>
      </c>
      <c r="X839" s="2">
        <v>38966</v>
      </c>
      <c r="Y839" t="s">
        <v>227</v>
      </c>
      <c r="Z839" t="s">
        <v>7</v>
      </c>
      <c r="AA839" t="s">
        <v>659</v>
      </c>
      <c r="AB839">
        <v>9</v>
      </c>
      <c r="AC839">
        <v>5118</v>
      </c>
      <c r="AD839">
        <v>9295</v>
      </c>
      <c r="AE839" t="s">
        <v>21369</v>
      </c>
      <c r="AF839" t="s">
        <v>27034</v>
      </c>
      <c r="AG839">
        <f t="shared" si="88"/>
        <v>5</v>
      </c>
      <c r="AI839" t="str">
        <f t="shared" si="89"/>
        <v/>
      </c>
      <c r="AJ839">
        <f t="shared" si="86"/>
        <v>0</v>
      </c>
      <c r="AK839" t="str">
        <f t="shared" si="90"/>
        <v/>
      </c>
    </row>
    <row r="840" spans="1:37" x14ac:dyDescent="0.25">
      <c r="A840" s="1">
        <v>0</v>
      </c>
      <c r="B840">
        <v>0</v>
      </c>
      <c r="C840">
        <v>0</v>
      </c>
      <c r="D840" t="s">
        <v>1519</v>
      </c>
      <c r="E840">
        <v>0</v>
      </c>
      <c r="F840">
        <v>0</v>
      </c>
      <c r="G840" t="s">
        <v>5</v>
      </c>
      <c r="H840" s="2">
        <v>38971</v>
      </c>
      <c r="I840" s="2">
        <v>38967</v>
      </c>
      <c r="J840" t="s">
        <v>3</v>
      </c>
      <c r="K840">
        <v>185</v>
      </c>
      <c r="L840">
        <v>15.5</v>
      </c>
      <c r="M840">
        <v>160.16999999999999</v>
      </c>
      <c r="N840">
        <v>0</v>
      </c>
      <c r="O840">
        <v>0</v>
      </c>
      <c r="P840">
        <v>160.16999999999999</v>
      </c>
      <c r="Q840" t="s">
        <v>0</v>
      </c>
      <c r="R840">
        <v>0</v>
      </c>
      <c r="S840">
        <v>0</v>
      </c>
      <c r="T840" t="s">
        <v>27046</v>
      </c>
      <c r="U840" t="s">
        <v>20524</v>
      </c>
      <c r="V840" s="2">
        <v>38968</v>
      </c>
      <c r="W840" s="7">
        <f t="shared" si="87"/>
        <v>2006</v>
      </c>
      <c r="X840" s="2">
        <v>38966</v>
      </c>
      <c r="Y840" t="s">
        <v>6</v>
      </c>
      <c r="Z840" t="s">
        <v>7</v>
      </c>
      <c r="AA840" t="s">
        <v>75</v>
      </c>
      <c r="AB840">
        <v>1</v>
      </c>
      <c r="AC840">
        <v>1719</v>
      </c>
      <c r="AD840">
        <v>9296</v>
      </c>
      <c r="AE840" t="s">
        <v>21127</v>
      </c>
      <c r="AF840" t="s">
        <v>27034</v>
      </c>
      <c r="AG840">
        <f t="shared" si="88"/>
        <v>5</v>
      </c>
      <c r="AI840" t="str">
        <f t="shared" si="89"/>
        <v/>
      </c>
      <c r="AJ840">
        <f t="shared" si="86"/>
        <v>0</v>
      </c>
      <c r="AK840" t="str">
        <f t="shared" si="90"/>
        <v/>
      </c>
    </row>
    <row r="841" spans="1:37" x14ac:dyDescent="0.25">
      <c r="A841" s="1">
        <v>0</v>
      </c>
      <c r="B841">
        <v>0</v>
      </c>
      <c r="C841">
        <v>0</v>
      </c>
      <c r="D841" t="s">
        <v>1520</v>
      </c>
      <c r="E841">
        <v>0</v>
      </c>
      <c r="F841">
        <v>0</v>
      </c>
      <c r="G841" t="s">
        <v>5</v>
      </c>
      <c r="H841" s="2">
        <v>38974</v>
      </c>
      <c r="I841" s="2">
        <v>38974</v>
      </c>
      <c r="J841" t="s">
        <v>3</v>
      </c>
      <c r="K841">
        <v>200</v>
      </c>
      <c r="L841">
        <v>15.5</v>
      </c>
      <c r="M841">
        <v>173.16</v>
      </c>
      <c r="N841">
        <v>20.97</v>
      </c>
      <c r="O841">
        <v>10.8</v>
      </c>
      <c r="P841">
        <v>194.13</v>
      </c>
      <c r="Q841" t="s">
        <v>0</v>
      </c>
      <c r="R841">
        <v>0</v>
      </c>
      <c r="S841">
        <v>250</v>
      </c>
      <c r="T841" t="s">
        <v>27046</v>
      </c>
      <c r="U841" t="s">
        <v>20524</v>
      </c>
      <c r="V841" s="2">
        <v>38971</v>
      </c>
      <c r="W841" s="7">
        <f t="shared" si="87"/>
        <v>2006</v>
      </c>
      <c r="X841" s="2">
        <v>38966</v>
      </c>
      <c r="Y841" t="s">
        <v>199</v>
      </c>
      <c r="Z841" t="s">
        <v>7</v>
      </c>
      <c r="AA841" t="s">
        <v>264</v>
      </c>
      <c r="AB841">
        <v>3</v>
      </c>
      <c r="AC841">
        <v>1085</v>
      </c>
      <c r="AD841">
        <v>9297</v>
      </c>
      <c r="AE841" t="s">
        <v>20929</v>
      </c>
      <c r="AF841" t="s">
        <v>27034</v>
      </c>
      <c r="AG841">
        <f t="shared" si="88"/>
        <v>5</v>
      </c>
      <c r="AI841" t="str">
        <f t="shared" si="89"/>
        <v/>
      </c>
      <c r="AJ841">
        <f t="shared" si="86"/>
        <v>0</v>
      </c>
      <c r="AK841" t="str">
        <f t="shared" si="90"/>
        <v/>
      </c>
    </row>
    <row r="842" spans="1:37" x14ac:dyDescent="0.25">
      <c r="A842" s="1">
        <v>0</v>
      </c>
      <c r="B842">
        <v>0</v>
      </c>
      <c r="C842">
        <v>0</v>
      </c>
      <c r="D842" t="s">
        <v>1521</v>
      </c>
      <c r="E842">
        <v>0</v>
      </c>
      <c r="F842">
        <v>0</v>
      </c>
      <c r="G842" t="s">
        <v>5</v>
      </c>
      <c r="H842" s="2">
        <v>38967</v>
      </c>
      <c r="I842" s="2">
        <v>38967</v>
      </c>
      <c r="J842" t="s">
        <v>3</v>
      </c>
      <c r="K842">
        <v>185</v>
      </c>
      <c r="L842">
        <v>15.5</v>
      </c>
      <c r="M842">
        <v>160.16999999999999</v>
      </c>
      <c r="N842">
        <v>0</v>
      </c>
      <c r="O842">
        <v>0</v>
      </c>
      <c r="P842">
        <v>160.16999999999999</v>
      </c>
      <c r="Q842" t="s">
        <v>0</v>
      </c>
      <c r="R842">
        <v>0</v>
      </c>
      <c r="S842">
        <v>0</v>
      </c>
      <c r="T842" t="s">
        <v>27046</v>
      </c>
      <c r="U842" t="s">
        <v>20524</v>
      </c>
      <c r="V842" s="2">
        <v>38968</v>
      </c>
      <c r="W842" s="7">
        <f t="shared" si="87"/>
        <v>2006</v>
      </c>
      <c r="X842" s="2">
        <v>38966</v>
      </c>
      <c r="Y842" t="s">
        <v>47</v>
      </c>
      <c r="Z842" t="s">
        <v>7</v>
      </c>
      <c r="AA842" t="s">
        <v>180</v>
      </c>
      <c r="AB842">
        <v>1</v>
      </c>
      <c r="AC842">
        <v>5119</v>
      </c>
      <c r="AD842">
        <v>9298</v>
      </c>
      <c r="AE842" t="s">
        <v>22623</v>
      </c>
      <c r="AF842" t="s">
        <v>27034</v>
      </c>
      <c r="AG842">
        <f t="shared" si="88"/>
        <v>5</v>
      </c>
      <c r="AI842" t="str">
        <f t="shared" si="89"/>
        <v/>
      </c>
      <c r="AJ842">
        <f t="shared" si="86"/>
        <v>0</v>
      </c>
      <c r="AK842" t="str">
        <f t="shared" si="90"/>
        <v/>
      </c>
    </row>
    <row r="843" spans="1:37" x14ac:dyDescent="0.25">
      <c r="A843" s="1">
        <v>0</v>
      </c>
      <c r="B843">
        <v>0</v>
      </c>
      <c r="C843">
        <v>0</v>
      </c>
      <c r="D843" t="s">
        <v>1522</v>
      </c>
      <c r="E843">
        <v>0</v>
      </c>
      <c r="F843">
        <v>0</v>
      </c>
      <c r="G843" t="s">
        <v>5</v>
      </c>
      <c r="H843" s="2">
        <v>38970</v>
      </c>
      <c r="I843" s="2">
        <v>38967</v>
      </c>
      <c r="J843" t="s">
        <v>3</v>
      </c>
      <c r="K843">
        <v>165</v>
      </c>
      <c r="L843">
        <v>15.5</v>
      </c>
      <c r="M843">
        <v>142.86000000000001</v>
      </c>
      <c r="N843">
        <v>0</v>
      </c>
      <c r="O843">
        <v>0</v>
      </c>
      <c r="P843">
        <v>142.86000000000001</v>
      </c>
      <c r="Q843" t="s">
        <v>0</v>
      </c>
      <c r="R843">
        <v>0</v>
      </c>
      <c r="S843">
        <v>165</v>
      </c>
      <c r="T843" t="s">
        <v>27046</v>
      </c>
      <c r="U843" t="s">
        <v>20516</v>
      </c>
      <c r="V843" s="2">
        <v>38970</v>
      </c>
      <c r="W843" s="7">
        <f t="shared" si="87"/>
        <v>2006</v>
      </c>
      <c r="X843" s="2">
        <v>38967</v>
      </c>
      <c r="Y843" t="s">
        <v>227</v>
      </c>
      <c r="Z843" t="s">
        <v>7</v>
      </c>
      <c r="AA843" t="s">
        <v>106</v>
      </c>
      <c r="AB843">
        <v>9</v>
      </c>
      <c r="AC843">
        <v>5120</v>
      </c>
      <c r="AD843">
        <v>9299</v>
      </c>
      <c r="AE843" t="s">
        <v>21242</v>
      </c>
      <c r="AF843" t="s">
        <v>27034</v>
      </c>
      <c r="AG843">
        <f t="shared" si="88"/>
        <v>5</v>
      </c>
      <c r="AI843" t="str">
        <f t="shared" si="89"/>
        <v/>
      </c>
      <c r="AJ843">
        <f t="shared" si="86"/>
        <v>0</v>
      </c>
      <c r="AK843" t="str">
        <f t="shared" si="90"/>
        <v/>
      </c>
    </row>
    <row r="844" spans="1:37" x14ac:dyDescent="0.25">
      <c r="A844" s="1">
        <v>0</v>
      </c>
      <c r="B844">
        <v>0</v>
      </c>
      <c r="C844">
        <v>0</v>
      </c>
      <c r="D844" t="s">
        <v>1523</v>
      </c>
      <c r="E844">
        <v>0</v>
      </c>
      <c r="F844">
        <v>0</v>
      </c>
      <c r="G844" t="s">
        <v>5</v>
      </c>
      <c r="H844" s="2">
        <v>38980</v>
      </c>
      <c r="I844" s="2">
        <v>38980</v>
      </c>
      <c r="J844" t="s">
        <v>3</v>
      </c>
      <c r="K844">
        <v>245</v>
      </c>
      <c r="L844">
        <v>15.5</v>
      </c>
      <c r="M844">
        <v>212.12</v>
      </c>
      <c r="N844">
        <v>0</v>
      </c>
      <c r="O844">
        <v>0</v>
      </c>
      <c r="P844">
        <v>212.12</v>
      </c>
      <c r="Q844" t="s">
        <v>0</v>
      </c>
      <c r="R844">
        <v>0</v>
      </c>
      <c r="S844">
        <v>250</v>
      </c>
      <c r="T844" t="s">
        <v>27046</v>
      </c>
      <c r="U844" t="s">
        <v>20524</v>
      </c>
      <c r="V844" s="2">
        <v>38970</v>
      </c>
      <c r="W844" s="7">
        <f t="shared" si="87"/>
        <v>2006</v>
      </c>
      <c r="X844" s="2">
        <v>38967</v>
      </c>
      <c r="Y844" t="s">
        <v>32</v>
      </c>
      <c r="Z844" t="s">
        <v>7</v>
      </c>
      <c r="AA844" t="s">
        <v>747</v>
      </c>
      <c r="AB844">
        <v>9</v>
      </c>
      <c r="AC844">
        <v>5121</v>
      </c>
      <c r="AD844">
        <v>9300</v>
      </c>
      <c r="AE844" t="s">
        <v>22624</v>
      </c>
      <c r="AF844" t="s">
        <v>27034</v>
      </c>
      <c r="AG844">
        <f t="shared" si="88"/>
        <v>5</v>
      </c>
      <c r="AI844" t="str">
        <f t="shared" si="89"/>
        <v/>
      </c>
      <c r="AJ844">
        <f t="shared" si="86"/>
        <v>0</v>
      </c>
      <c r="AK844" t="str">
        <f t="shared" si="90"/>
        <v/>
      </c>
    </row>
    <row r="845" spans="1:37" x14ac:dyDescent="0.25">
      <c r="A845" s="1">
        <v>0</v>
      </c>
      <c r="B845">
        <v>0</v>
      </c>
      <c r="C845">
        <v>0</v>
      </c>
      <c r="D845" t="s">
        <v>1524</v>
      </c>
      <c r="E845">
        <v>0</v>
      </c>
      <c r="F845">
        <v>0</v>
      </c>
      <c r="G845" t="s">
        <v>5</v>
      </c>
      <c r="H845" s="2">
        <v>38986</v>
      </c>
      <c r="I845" s="2">
        <v>38985</v>
      </c>
      <c r="J845" t="s">
        <v>3</v>
      </c>
      <c r="K845">
        <v>385</v>
      </c>
      <c r="L845">
        <v>15.5</v>
      </c>
      <c r="M845">
        <v>333.33</v>
      </c>
      <c r="N845">
        <v>0</v>
      </c>
      <c r="O845">
        <v>0</v>
      </c>
      <c r="P845">
        <v>333.33</v>
      </c>
      <c r="Q845" t="s">
        <v>0</v>
      </c>
      <c r="R845">
        <v>0</v>
      </c>
      <c r="S845">
        <v>250</v>
      </c>
      <c r="T845" t="s">
        <v>27046</v>
      </c>
      <c r="U845" t="s">
        <v>20517</v>
      </c>
      <c r="V845" s="2">
        <v>38972</v>
      </c>
      <c r="W845" s="7">
        <f t="shared" si="87"/>
        <v>2006</v>
      </c>
      <c r="X845" s="2">
        <v>38967</v>
      </c>
      <c r="Y845" t="s">
        <v>35</v>
      </c>
      <c r="Z845" t="s">
        <v>7</v>
      </c>
      <c r="AA845" t="s">
        <v>598</v>
      </c>
      <c r="AB845">
        <v>2</v>
      </c>
      <c r="AC845">
        <v>5122</v>
      </c>
      <c r="AD845">
        <v>9301</v>
      </c>
      <c r="AE845" t="s">
        <v>22625</v>
      </c>
      <c r="AF845" t="s">
        <v>27034</v>
      </c>
      <c r="AG845">
        <f t="shared" si="88"/>
        <v>5</v>
      </c>
      <c r="AI845" t="str">
        <f t="shared" si="89"/>
        <v/>
      </c>
      <c r="AJ845">
        <f t="shared" si="86"/>
        <v>0</v>
      </c>
      <c r="AK845" t="str">
        <f t="shared" si="90"/>
        <v/>
      </c>
    </row>
    <row r="846" spans="1:37" x14ac:dyDescent="0.25">
      <c r="A846" s="1">
        <v>0</v>
      </c>
      <c r="B846">
        <v>0</v>
      </c>
      <c r="C846" t="s">
        <v>1525</v>
      </c>
      <c r="D846" t="s">
        <v>1526</v>
      </c>
      <c r="E846">
        <v>0</v>
      </c>
      <c r="F846">
        <v>0</v>
      </c>
      <c r="G846" t="s">
        <v>5</v>
      </c>
      <c r="H846" s="2">
        <v>38968</v>
      </c>
      <c r="I846" s="2">
        <v>38968</v>
      </c>
      <c r="J846" t="s">
        <v>3</v>
      </c>
      <c r="K846">
        <v>145</v>
      </c>
      <c r="L846">
        <v>15.5</v>
      </c>
      <c r="M846">
        <v>125.54</v>
      </c>
      <c r="N846">
        <v>0</v>
      </c>
      <c r="O846">
        <v>0</v>
      </c>
      <c r="P846">
        <v>125.54</v>
      </c>
      <c r="Q846" t="s">
        <v>0</v>
      </c>
      <c r="R846">
        <v>0</v>
      </c>
      <c r="S846">
        <v>200</v>
      </c>
      <c r="T846" t="s">
        <v>27046</v>
      </c>
      <c r="U846" t="s">
        <v>20516</v>
      </c>
      <c r="V846" s="2">
        <v>38970</v>
      </c>
      <c r="W846" s="7">
        <f t="shared" si="87"/>
        <v>2006</v>
      </c>
      <c r="X846" s="2">
        <v>38967</v>
      </c>
      <c r="Y846" t="s">
        <v>32</v>
      </c>
      <c r="Z846" t="s">
        <v>7</v>
      </c>
      <c r="AA846" t="s">
        <v>106</v>
      </c>
      <c r="AB846">
        <v>9</v>
      </c>
      <c r="AC846">
        <v>5123</v>
      </c>
      <c r="AD846">
        <v>9302</v>
      </c>
      <c r="AE846" t="s">
        <v>22626</v>
      </c>
      <c r="AF846" t="s">
        <v>27034</v>
      </c>
      <c r="AG846">
        <f t="shared" si="88"/>
        <v>5</v>
      </c>
      <c r="AI846" t="str">
        <f t="shared" si="89"/>
        <v/>
      </c>
      <c r="AJ846">
        <f t="shared" si="86"/>
        <v>0</v>
      </c>
      <c r="AK846" t="str">
        <f t="shared" si="90"/>
        <v/>
      </c>
    </row>
    <row r="847" spans="1:37" x14ac:dyDescent="0.25">
      <c r="A847" s="1">
        <v>0</v>
      </c>
      <c r="B847">
        <v>0</v>
      </c>
      <c r="C847">
        <v>0</v>
      </c>
      <c r="D847" t="s">
        <v>1477</v>
      </c>
      <c r="E847">
        <v>0</v>
      </c>
      <c r="F847">
        <v>0</v>
      </c>
      <c r="G847" t="s">
        <v>5</v>
      </c>
      <c r="H847" s="2">
        <v>38971</v>
      </c>
      <c r="I847" s="2">
        <v>38971</v>
      </c>
      <c r="J847" t="s">
        <v>3</v>
      </c>
      <c r="K847">
        <v>290</v>
      </c>
      <c r="L847">
        <v>15.5</v>
      </c>
      <c r="M847">
        <v>251.08</v>
      </c>
      <c r="N847">
        <v>32.630000000000003</v>
      </c>
      <c r="O847">
        <v>11.5</v>
      </c>
      <c r="P847">
        <v>283.70999999999998</v>
      </c>
      <c r="Q847" t="s">
        <v>0</v>
      </c>
      <c r="R847">
        <v>0</v>
      </c>
      <c r="S847">
        <v>250</v>
      </c>
      <c r="T847" t="s">
        <v>27046</v>
      </c>
      <c r="U847" t="s">
        <v>20517</v>
      </c>
      <c r="V847" s="2">
        <v>38970</v>
      </c>
      <c r="W847" s="7">
        <f t="shared" si="87"/>
        <v>2006</v>
      </c>
      <c r="X847" s="2">
        <v>38967</v>
      </c>
      <c r="Y847" t="s">
        <v>12</v>
      </c>
      <c r="Z847" t="s">
        <v>7</v>
      </c>
      <c r="AA847" t="s">
        <v>33</v>
      </c>
      <c r="AB847">
        <v>9</v>
      </c>
      <c r="AC847">
        <v>5124</v>
      </c>
      <c r="AD847">
        <v>9303</v>
      </c>
      <c r="AE847" t="s">
        <v>21604</v>
      </c>
      <c r="AF847" t="s">
        <v>27034</v>
      </c>
      <c r="AG847">
        <f t="shared" si="88"/>
        <v>5</v>
      </c>
      <c r="AI847" t="str">
        <f t="shared" si="89"/>
        <v/>
      </c>
      <c r="AJ847">
        <f t="shared" si="86"/>
        <v>0</v>
      </c>
      <c r="AK847" t="str">
        <f t="shared" si="90"/>
        <v/>
      </c>
    </row>
    <row r="848" spans="1:37" x14ac:dyDescent="0.25">
      <c r="A848" s="1">
        <v>0</v>
      </c>
      <c r="B848">
        <v>0</v>
      </c>
      <c r="C848">
        <v>0</v>
      </c>
      <c r="D848" t="s">
        <v>1527</v>
      </c>
      <c r="E848">
        <v>0</v>
      </c>
      <c r="F848">
        <v>0</v>
      </c>
      <c r="G848" t="s">
        <v>5</v>
      </c>
      <c r="H848" s="2">
        <v>38967</v>
      </c>
      <c r="I848" s="2">
        <v>38967</v>
      </c>
      <c r="J848" t="s">
        <v>3</v>
      </c>
      <c r="K848">
        <v>219</v>
      </c>
      <c r="L848">
        <v>15.5</v>
      </c>
      <c r="M848">
        <v>189.61</v>
      </c>
      <c r="N848">
        <v>0</v>
      </c>
      <c r="O848">
        <v>0</v>
      </c>
      <c r="P848">
        <v>189.61</v>
      </c>
      <c r="Q848" t="s">
        <v>0</v>
      </c>
      <c r="R848">
        <v>0</v>
      </c>
      <c r="S848">
        <v>180</v>
      </c>
      <c r="T848" t="s">
        <v>27046</v>
      </c>
      <c r="U848" t="s">
        <v>20516</v>
      </c>
      <c r="V848" s="2">
        <v>38972</v>
      </c>
      <c r="W848" s="7">
        <f t="shared" si="87"/>
        <v>2006</v>
      </c>
      <c r="X848" s="2">
        <v>38967</v>
      </c>
      <c r="Y848" t="s">
        <v>6</v>
      </c>
      <c r="Z848" t="s">
        <v>7</v>
      </c>
      <c r="AA848" t="s">
        <v>1528</v>
      </c>
      <c r="AB848">
        <v>8</v>
      </c>
      <c r="AC848">
        <v>5125</v>
      </c>
      <c r="AD848">
        <v>9304</v>
      </c>
      <c r="AE848" t="s">
        <v>22627</v>
      </c>
      <c r="AF848" t="s">
        <v>27034</v>
      </c>
      <c r="AG848">
        <f t="shared" si="88"/>
        <v>5</v>
      </c>
      <c r="AI848" t="str">
        <f t="shared" si="89"/>
        <v/>
      </c>
      <c r="AJ848">
        <f t="shared" si="86"/>
        <v>0</v>
      </c>
      <c r="AK848" t="str">
        <f t="shared" si="90"/>
        <v/>
      </c>
    </row>
    <row r="849" spans="1:37" x14ac:dyDescent="0.25">
      <c r="A849" s="1">
        <v>0</v>
      </c>
      <c r="B849">
        <v>0</v>
      </c>
      <c r="C849">
        <v>0</v>
      </c>
      <c r="D849" t="s">
        <v>1529</v>
      </c>
      <c r="E849">
        <v>0</v>
      </c>
      <c r="F849">
        <v>0</v>
      </c>
      <c r="G849" t="s">
        <v>5</v>
      </c>
      <c r="H849" s="2">
        <v>38967</v>
      </c>
      <c r="I849" s="2">
        <v>38967</v>
      </c>
      <c r="J849" t="s">
        <v>3</v>
      </c>
      <c r="K849">
        <v>370</v>
      </c>
      <c r="L849">
        <v>15.5</v>
      </c>
      <c r="M849">
        <v>320.35000000000002</v>
      </c>
      <c r="N849">
        <v>43.68</v>
      </c>
      <c r="O849">
        <v>12</v>
      </c>
      <c r="P849">
        <v>364.03</v>
      </c>
      <c r="Q849" t="s">
        <v>0</v>
      </c>
      <c r="R849">
        <v>0</v>
      </c>
      <c r="S849">
        <v>180</v>
      </c>
      <c r="T849" t="s">
        <v>27046</v>
      </c>
      <c r="U849" t="s">
        <v>20516</v>
      </c>
      <c r="V849" s="2">
        <v>38972</v>
      </c>
      <c r="W849" s="7">
        <f t="shared" si="87"/>
        <v>2006</v>
      </c>
      <c r="X849" s="2">
        <v>38967</v>
      </c>
      <c r="Y849" t="s">
        <v>12</v>
      </c>
      <c r="Z849" t="s">
        <v>7</v>
      </c>
      <c r="AA849" t="s">
        <v>1041</v>
      </c>
      <c r="AB849">
        <v>8</v>
      </c>
      <c r="AC849">
        <v>137</v>
      </c>
      <c r="AD849">
        <v>9305</v>
      </c>
      <c r="AE849" t="s">
        <v>20571</v>
      </c>
      <c r="AF849" t="s">
        <v>27034</v>
      </c>
      <c r="AG849">
        <f t="shared" si="88"/>
        <v>5</v>
      </c>
      <c r="AI849" t="str">
        <f t="shared" si="89"/>
        <v/>
      </c>
      <c r="AJ849">
        <f t="shared" si="86"/>
        <v>0</v>
      </c>
      <c r="AK849" t="str">
        <f t="shared" si="90"/>
        <v/>
      </c>
    </row>
    <row r="850" spans="1:37" x14ac:dyDescent="0.25">
      <c r="A850" s="1">
        <v>0</v>
      </c>
      <c r="B850">
        <v>0</v>
      </c>
      <c r="C850">
        <v>0</v>
      </c>
      <c r="D850" t="s">
        <v>1530</v>
      </c>
      <c r="E850">
        <v>0</v>
      </c>
      <c r="F850">
        <v>0</v>
      </c>
      <c r="G850" t="s">
        <v>5</v>
      </c>
      <c r="H850" s="2">
        <v>38972</v>
      </c>
      <c r="I850" s="2">
        <v>38970</v>
      </c>
      <c r="J850" t="s">
        <v>3</v>
      </c>
      <c r="K850">
        <v>145</v>
      </c>
      <c r="L850">
        <v>15.5</v>
      </c>
      <c r="M850">
        <v>125.54</v>
      </c>
      <c r="N850">
        <v>0</v>
      </c>
      <c r="O850">
        <v>0</v>
      </c>
      <c r="P850">
        <v>125.54</v>
      </c>
      <c r="Q850" t="s">
        <v>0</v>
      </c>
      <c r="R850">
        <v>0</v>
      </c>
      <c r="S850">
        <v>200</v>
      </c>
      <c r="T850" t="s">
        <v>27046</v>
      </c>
      <c r="U850" t="s">
        <v>20516</v>
      </c>
      <c r="V850" s="2">
        <v>38971</v>
      </c>
      <c r="W850" s="7">
        <f t="shared" si="87"/>
        <v>2006</v>
      </c>
      <c r="X850" s="2">
        <v>38968</v>
      </c>
      <c r="Y850" t="s">
        <v>32</v>
      </c>
      <c r="Z850" t="s">
        <v>7</v>
      </c>
      <c r="AA850" t="s">
        <v>29</v>
      </c>
      <c r="AB850">
        <v>9</v>
      </c>
      <c r="AC850">
        <v>5126</v>
      </c>
      <c r="AD850">
        <v>9306</v>
      </c>
      <c r="AE850" t="s">
        <v>22628</v>
      </c>
      <c r="AF850" t="s">
        <v>27034</v>
      </c>
      <c r="AG850">
        <f t="shared" si="88"/>
        <v>5</v>
      </c>
      <c r="AI850" t="str">
        <f t="shared" si="89"/>
        <v/>
      </c>
      <c r="AJ850">
        <f t="shared" si="86"/>
        <v>0</v>
      </c>
      <c r="AK850" t="str">
        <f t="shared" si="90"/>
        <v/>
      </c>
    </row>
    <row r="851" spans="1:37" x14ac:dyDescent="0.25">
      <c r="A851" s="1">
        <v>0</v>
      </c>
      <c r="B851">
        <v>0</v>
      </c>
      <c r="C851">
        <v>0</v>
      </c>
      <c r="D851" t="s">
        <v>1531</v>
      </c>
      <c r="E851">
        <v>0</v>
      </c>
      <c r="F851">
        <v>0</v>
      </c>
      <c r="G851" t="s">
        <v>5</v>
      </c>
      <c r="H851" s="2">
        <v>38986</v>
      </c>
      <c r="I851" s="2">
        <v>38977</v>
      </c>
      <c r="J851" t="s">
        <v>3</v>
      </c>
      <c r="K851">
        <v>188</v>
      </c>
      <c r="L851">
        <v>15.5</v>
      </c>
      <c r="M851">
        <v>162.77000000000001</v>
      </c>
      <c r="N851">
        <v>0</v>
      </c>
      <c r="O851">
        <v>0</v>
      </c>
      <c r="P851">
        <v>162.77000000000001</v>
      </c>
      <c r="Q851" t="s">
        <v>0</v>
      </c>
      <c r="R851">
        <v>0</v>
      </c>
      <c r="S851">
        <v>0</v>
      </c>
      <c r="T851" t="s">
        <v>27063</v>
      </c>
      <c r="U851" t="s">
        <v>20517</v>
      </c>
      <c r="V851" t="s">
        <v>1532</v>
      </c>
      <c r="W851" s="7">
        <f t="shared" si="87"/>
        <v>2006</v>
      </c>
      <c r="X851" s="2">
        <v>38968</v>
      </c>
      <c r="Y851" t="s">
        <v>28</v>
      </c>
      <c r="Z851" t="s">
        <v>7</v>
      </c>
      <c r="AA851" t="s">
        <v>177</v>
      </c>
      <c r="AB851">
        <v>9</v>
      </c>
      <c r="AC851">
        <v>5127</v>
      </c>
      <c r="AD851">
        <v>9307</v>
      </c>
      <c r="AE851" t="s">
        <v>22629</v>
      </c>
      <c r="AF851" t="s">
        <v>27034</v>
      </c>
      <c r="AG851">
        <f t="shared" si="88"/>
        <v>39</v>
      </c>
      <c r="AH851" t="str">
        <f>MID(V851,1,31)</f>
        <v xml:space="preserve">ידית שבורה.                    </v>
      </c>
      <c r="AI851" t="str">
        <f t="shared" si="89"/>
        <v>ידית שבורה.</v>
      </c>
      <c r="AJ851">
        <f t="shared" si="86"/>
        <v>11</v>
      </c>
      <c r="AK851" t="str">
        <f t="shared" si="90"/>
        <v>ידית שבורה.,ידית שבורה.</v>
      </c>
    </row>
    <row r="852" spans="1:37" x14ac:dyDescent="0.25">
      <c r="A852" s="1">
        <v>0</v>
      </c>
      <c r="B852">
        <v>0</v>
      </c>
      <c r="C852">
        <v>0</v>
      </c>
      <c r="D852" t="s">
        <v>1533</v>
      </c>
      <c r="E852">
        <v>0</v>
      </c>
      <c r="F852">
        <v>0</v>
      </c>
      <c r="G852" t="s">
        <v>5</v>
      </c>
      <c r="H852" s="2">
        <v>38995</v>
      </c>
      <c r="I852" s="2">
        <v>38994</v>
      </c>
      <c r="J852" t="s">
        <v>3</v>
      </c>
      <c r="K852">
        <v>335</v>
      </c>
      <c r="L852">
        <v>15.5</v>
      </c>
      <c r="M852">
        <v>290.04000000000002</v>
      </c>
      <c r="N852">
        <v>0</v>
      </c>
      <c r="O852">
        <v>0</v>
      </c>
      <c r="P852">
        <v>290.04000000000002</v>
      </c>
      <c r="Q852" t="s">
        <v>0</v>
      </c>
      <c r="R852">
        <v>0</v>
      </c>
      <c r="S852">
        <v>250</v>
      </c>
      <c r="T852" t="s">
        <v>27046</v>
      </c>
      <c r="U852" t="s">
        <v>20517</v>
      </c>
      <c r="V852" s="2">
        <v>38975</v>
      </c>
      <c r="W852" s="7">
        <f t="shared" si="87"/>
        <v>2006</v>
      </c>
      <c r="X852" s="2">
        <v>38970</v>
      </c>
      <c r="Y852" t="s">
        <v>35</v>
      </c>
      <c r="Z852" t="s">
        <v>7</v>
      </c>
      <c r="AA852" t="s">
        <v>694</v>
      </c>
      <c r="AB852">
        <v>3</v>
      </c>
      <c r="AC852">
        <v>5128</v>
      </c>
      <c r="AD852">
        <v>9308</v>
      </c>
      <c r="AE852" t="s">
        <v>22630</v>
      </c>
      <c r="AF852" t="s">
        <v>27034</v>
      </c>
      <c r="AG852">
        <f t="shared" si="88"/>
        <v>5</v>
      </c>
      <c r="AI852" t="str">
        <f t="shared" si="89"/>
        <v/>
      </c>
      <c r="AJ852">
        <f t="shared" si="86"/>
        <v>0</v>
      </c>
      <c r="AK852" t="str">
        <f t="shared" si="90"/>
        <v/>
      </c>
    </row>
    <row r="853" spans="1:37" x14ac:dyDescent="0.25">
      <c r="A853" s="1">
        <v>0</v>
      </c>
      <c r="B853">
        <v>0</v>
      </c>
      <c r="C853">
        <v>0</v>
      </c>
      <c r="D853" t="s">
        <v>1534</v>
      </c>
      <c r="E853">
        <v>0</v>
      </c>
      <c r="F853">
        <v>0</v>
      </c>
      <c r="G853" t="s">
        <v>5</v>
      </c>
      <c r="H853" s="2">
        <v>38972</v>
      </c>
      <c r="I853" s="2">
        <v>38971</v>
      </c>
      <c r="J853" t="s">
        <v>3</v>
      </c>
      <c r="K853">
        <v>240</v>
      </c>
      <c r="L853">
        <v>15.5</v>
      </c>
      <c r="M853">
        <v>207.79</v>
      </c>
      <c r="N853">
        <v>0</v>
      </c>
      <c r="O853">
        <v>0</v>
      </c>
      <c r="P853">
        <v>207.79</v>
      </c>
      <c r="Q853" t="s">
        <v>0</v>
      </c>
      <c r="R853">
        <v>0</v>
      </c>
      <c r="S853">
        <v>250</v>
      </c>
      <c r="T853" t="s">
        <v>27046</v>
      </c>
      <c r="U853" t="s">
        <v>20517</v>
      </c>
      <c r="V853" s="2">
        <v>38973</v>
      </c>
      <c r="W853" s="7">
        <f t="shared" si="87"/>
        <v>2006</v>
      </c>
      <c r="X853" s="2">
        <v>38970</v>
      </c>
      <c r="Y853" t="s">
        <v>6</v>
      </c>
      <c r="Z853" t="s">
        <v>7</v>
      </c>
      <c r="AA853" t="s">
        <v>72</v>
      </c>
      <c r="AB853">
        <v>9</v>
      </c>
      <c r="AC853">
        <v>2527</v>
      </c>
      <c r="AD853">
        <v>9309</v>
      </c>
      <c r="AE853" t="s">
        <v>21403</v>
      </c>
      <c r="AF853" t="s">
        <v>27034</v>
      </c>
      <c r="AG853">
        <f t="shared" si="88"/>
        <v>5</v>
      </c>
      <c r="AI853" t="str">
        <f t="shared" si="89"/>
        <v/>
      </c>
      <c r="AJ853">
        <f t="shared" si="86"/>
        <v>0</v>
      </c>
      <c r="AK853" t="str">
        <f t="shared" si="90"/>
        <v/>
      </c>
    </row>
    <row r="854" spans="1:37" x14ac:dyDescent="0.25">
      <c r="A854" s="1">
        <v>0</v>
      </c>
      <c r="B854">
        <v>0</v>
      </c>
      <c r="C854">
        <v>0</v>
      </c>
      <c r="D854" t="s">
        <v>1535</v>
      </c>
      <c r="E854">
        <v>0</v>
      </c>
      <c r="F854">
        <v>0</v>
      </c>
      <c r="G854" t="s">
        <v>5</v>
      </c>
      <c r="H854" s="2">
        <v>38982</v>
      </c>
      <c r="I854" s="2">
        <v>38977</v>
      </c>
      <c r="J854" t="s">
        <v>3</v>
      </c>
      <c r="K854">
        <v>277</v>
      </c>
      <c r="L854">
        <v>15.5</v>
      </c>
      <c r="M854">
        <v>239.83</v>
      </c>
      <c r="N854">
        <v>0</v>
      </c>
      <c r="O854">
        <v>0</v>
      </c>
      <c r="P854">
        <v>239.83</v>
      </c>
      <c r="Q854" t="s">
        <v>0</v>
      </c>
      <c r="R854">
        <v>0</v>
      </c>
      <c r="S854">
        <v>200</v>
      </c>
      <c r="T854" t="s">
        <v>27046</v>
      </c>
      <c r="U854" t="s">
        <v>20516</v>
      </c>
      <c r="V854" s="2">
        <v>38973</v>
      </c>
      <c r="W854" s="7">
        <f t="shared" si="87"/>
        <v>2006</v>
      </c>
      <c r="X854" s="2">
        <v>38970</v>
      </c>
      <c r="Y854" t="s">
        <v>12</v>
      </c>
      <c r="Z854" t="s">
        <v>7</v>
      </c>
      <c r="AA854" t="s">
        <v>106</v>
      </c>
      <c r="AB854">
        <v>9</v>
      </c>
      <c r="AC854">
        <v>2169</v>
      </c>
      <c r="AD854">
        <v>9310</v>
      </c>
      <c r="AE854" t="s">
        <v>21271</v>
      </c>
      <c r="AF854" t="s">
        <v>27034</v>
      </c>
      <c r="AG854">
        <f t="shared" si="88"/>
        <v>5</v>
      </c>
      <c r="AI854" t="str">
        <f t="shared" si="89"/>
        <v/>
      </c>
      <c r="AJ854">
        <f t="shared" si="86"/>
        <v>0</v>
      </c>
      <c r="AK854" t="str">
        <f t="shared" si="90"/>
        <v/>
      </c>
    </row>
    <row r="855" spans="1:37" x14ac:dyDescent="0.25">
      <c r="A855" s="1">
        <v>0</v>
      </c>
      <c r="B855">
        <v>0</v>
      </c>
      <c r="C855">
        <v>0</v>
      </c>
      <c r="D855" t="s">
        <v>1536</v>
      </c>
      <c r="E855">
        <v>0</v>
      </c>
      <c r="F855">
        <v>0</v>
      </c>
      <c r="G855" t="s">
        <v>5</v>
      </c>
      <c r="H855" s="2">
        <v>38970</v>
      </c>
      <c r="I855" s="2">
        <v>38970</v>
      </c>
      <c r="J855" t="s">
        <v>3</v>
      </c>
      <c r="K855">
        <v>200</v>
      </c>
      <c r="L855">
        <v>15.5</v>
      </c>
      <c r="M855">
        <v>173.16</v>
      </c>
      <c r="N855">
        <v>0</v>
      </c>
      <c r="O855">
        <v>0</v>
      </c>
      <c r="P855">
        <v>173.16</v>
      </c>
      <c r="Q855" t="s">
        <v>0</v>
      </c>
      <c r="R855">
        <v>0</v>
      </c>
      <c r="S855">
        <v>180</v>
      </c>
      <c r="T855" t="s">
        <v>27046</v>
      </c>
      <c r="U855" t="s">
        <v>20516</v>
      </c>
      <c r="V855" s="2">
        <v>38975</v>
      </c>
      <c r="W855" s="7">
        <f t="shared" si="87"/>
        <v>2006</v>
      </c>
      <c r="X855" s="2">
        <v>38970</v>
      </c>
      <c r="Y855" t="s">
        <v>12</v>
      </c>
      <c r="Z855" t="s">
        <v>7</v>
      </c>
      <c r="AA855" t="s">
        <v>1537</v>
      </c>
      <c r="AB855">
        <v>8</v>
      </c>
      <c r="AC855">
        <v>2952</v>
      </c>
      <c r="AD855">
        <v>9311</v>
      </c>
      <c r="AE855" t="s">
        <v>21541</v>
      </c>
      <c r="AF855" t="s">
        <v>27034</v>
      </c>
      <c r="AG855">
        <f t="shared" si="88"/>
        <v>5</v>
      </c>
      <c r="AI855" t="str">
        <f t="shared" si="89"/>
        <v/>
      </c>
      <c r="AJ855">
        <f t="shared" si="86"/>
        <v>0</v>
      </c>
      <c r="AK855" t="str">
        <f t="shared" si="90"/>
        <v/>
      </c>
    </row>
    <row r="856" spans="1:37" x14ac:dyDescent="0.25">
      <c r="A856" s="1">
        <v>0</v>
      </c>
      <c r="B856">
        <v>0</v>
      </c>
      <c r="C856">
        <v>0</v>
      </c>
      <c r="D856" t="s">
        <v>1538</v>
      </c>
      <c r="E856">
        <v>0</v>
      </c>
      <c r="F856">
        <v>0</v>
      </c>
      <c r="G856" t="s">
        <v>5</v>
      </c>
      <c r="H856" s="2">
        <v>38974</v>
      </c>
      <c r="I856" s="2">
        <v>38973</v>
      </c>
      <c r="J856" t="s">
        <v>3</v>
      </c>
      <c r="K856">
        <v>215</v>
      </c>
      <c r="L856">
        <v>15.5</v>
      </c>
      <c r="M856">
        <v>186.15</v>
      </c>
      <c r="N856">
        <v>0</v>
      </c>
      <c r="O856">
        <v>0</v>
      </c>
      <c r="P856" t="s">
        <v>1539</v>
      </c>
      <c r="Q856" t="s">
        <v>1540</v>
      </c>
      <c r="R856">
        <v>50</v>
      </c>
      <c r="S856">
        <v>215</v>
      </c>
      <c r="T856" t="s">
        <v>27046</v>
      </c>
      <c r="U856" t="s">
        <v>20516</v>
      </c>
      <c r="V856" s="2">
        <v>38976</v>
      </c>
      <c r="W856" s="7">
        <f t="shared" si="87"/>
        <v>2006</v>
      </c>
      <c r="X856" s="2">
        <v>38971</v>
      </c>
      <c r="Y856" t="s">
        <v>370</v>
      </c>
      <c r="Z856" t="s">
        <v>7</v>
      </c>
      <c r="AA856" t="s">
        <v>1541</v>
      </c>
      <c r="AB856">
        <v>8</v>
      </c>
      <c r="AC856">
        <v>5130</v>
      </c>
      <c r="AD856">
        <v>9312</v>
      </c>
      <c r="AE856" t="s">
        <v>22631</v>
      </c>
      <c r="AF856" t="s">
        <v>27034</v>
      </c>
      <c r="AG856">
        <f t="shared" si="88"/>
        <v>5</v>
      </c>
      <c r="AI856" t="str">
        <f t="shared" si="89"/>
        <v/>
      </c>
      <c r="AJ856">
        <f t="shared" si="86"/>
        <v>0</v>
      </c>
      <c r="AK856" t="str">
        <f t="shared" si="90"/>
        <v/>
      </c>
    </row>
    <row r="857" spans="1:37" x14ac:dyDescent="0.25">
      <c r="A857" s="1">
        <v>0</v>
      </c>
      <c r="B857">
        <v>0</v>
      </c>
      <c r="C857">
        <v>0</v>
      </c>
      <c r="D857" t="s">
        <v>1542</v>
      </c>
      <c r="E857">
        <v>0</v>
      </c>
      <c r="F857">
        <v>0</v>
      </c>
      <c r="G857" t="s">
        <v>5</v>
      </c>
      <c r="H857" s="2">
        <v>38978</v>
      </c>
      <c r="I857" s="2">
        <v>38978</v>
      </c>
      <c r="J857" t="s">
        <v>3</v>
      </c>
      <c r="K857">
        <v>188</v>
      </c>
      <c r="L857">
        <v>15.5</v>
      </c>
      <c r="M857">
        <v>162.77000000000001</v>
      </c>
      <c r="N857">
        <v>0</v>
      </c>
      <c r="O857">
        <v>0</v>
      </c>
      <c r="P857">
        <v>162.77000000000001</v>
      </c>
      <c r="Q857" t="s">
        <v>0</v>
      </c>
      <c r="R857">
        <v>0</v>
      </c>
      <c r="S857">
        <v>200</v>
      </c>
      <c r="T857" t="s">
        <v>27046</v>
      </c>
      <c r="U857" t="s">
        <v>20516</v>
      </c>
      <c r="V857" s="2">
        <v>38976</v>
      </c>
      <c r="W857" s="7">
        <f t="shared" si="87"/>
        <v>2006</v>
      </c>
      <c r="X857" s="2">
        <v>38971</v>
      </c>
      <c r="Y857" t="s">
        <v>25</v>
      </c>
      <c r="Z857" t="s">
        <v>7</v>
      </c>
      <c r="AA857" t="s">
        <v>1543</v>
      </c>
      <c r="AB857">
        <v>5</v>
      </c>
      <c r="AC857">
        <v>3955</v>
      </c>
      <c r="AD857">
        <v>9313</v>
      </c>
      <c r="AE857" t="s">
        <v>21933</v>
      </c>
      <c r="AF857" t="s">
        <v>27034</v>
      </c>
      <c r="AG857">
        <f t="shared" si="88"/>
        <v>5</v>
      </c>
      <c r="AI857" t="str">
        <f t="shared" si="89"/>
        <v/>
      </c>
      <c r="AJ857">
        <f t="shared" si="86"/>
        <v>0</v>
      </c>
      <c r="AK857" t="str">
        <f t="shared" si="90"/>
        <v/>
      </c>
    </row>
    <row r="858" spans="1:37" x14ac:dyDescent="0.25">
      <c r="A858" s="1">
        <v>0</v>
      </c>
      <c r="B858">
        <v>0</v>
      </c>
      <c r="C858">
        <v>0</v>
      </c>
      <c r="D858" t="s">
        <v>1544</v>
      </c>
      <c r="E858">
        <v>0</v>
      </c>
      <c r="F858">
        <v>0</v>
      </c>
      <c r="G858" t="s">
        <v>5</v>
      </c>
      <c r="H858" s="2">
        <v>38978</v>
      </c>
      <c r="I858" s="2">
        <v>38977</v>
      </c>
      <c r="J858" t="s">
        <v>3</v>
      </c>
      <c r="K858">
        <v>265</v>
      </c>
      <c r="L858">
        <v>15.5</v>
      </c>
      <c r="M858">
        <v>229.44</v>
      </c>
      <c r="N858">
        <v>0</v>
      </c>
      <c r="O858">
        <v>0</v>
      </c>
      <c r="P858">
        <v>229.44</v>
      </c>
      <c r="Q858" t="s">
        <v>0</v>
      </c>
      <c r="R858">
        <v>0</v>
      </c>
      <c r="S858">
        <v>0</v>
      </c>
      <c r="T858" t="s">
        <v>27046</v>
      </c>
      <c r="U858" t="s">
        <v>20519</v>
      </c>
      <c r="V858" s="2">
        <v>38973</v>
      </c>
      <c r="W858" s="7">
        <f t="shared" si="87"/>
        <v>2006</v>
      </c>
      <c r="X858" s="2">
        <v>38971</v>
      </c>
      <c r="Y858" t="s">
        <v>96</v>
      </c>
      <c r="Z858" t="s">
        <v>7</v>
      </c>
      <c r="AA858" t="s">
        <v>77</v>
      </c>
      <c r="AB858">
        <v>1</v>
      </c>
      <c r="AC858">
        <v>5131</v>
      </c>
      <c r="AD858">
        <v>9314</v>
      </c>
      <c r="AE858" t="s">
        <v>22632</v>
      </c>
      <c r="AF858" t="s">
        <v>27034</v>
      </c>
      <c r="AG858">
        <f t="shared" si="88"/>
        <v>5</v>
      </c>
      <c r="AI858" t="str">
        <f t="shared" si="89"/>
        <v/>
      </c>
      <c r="AJ858">
        <f t="shared" si="86"/>
        <v>0</v>
      </c>
      <c r="AK858" t="str">
        <f t="shared" si="90"/>
        <v/>
      </c>
    </row>
    <row r="859" spans="1:37" x14ac:dyDescent="0.25">
      <c r="A859" s="1">
        <v>0</v>
      </c>
      <c r="B859">
        <v>0</v>
      </c>
      <c r="C859">
        <v>0</v>
      </c>
      <c r="D859" t="s">
        <v>1545</v>
      </c>
      <c r="E859">
        <v>0</v>
      </c>
      <c r="F859">
        <v>0</v>
      </c>
      <c r="G859" t="s">
        <v>5</v>
      </c>
      <c r="H859" s="2">
        <v>38973</v>
      </c>
      <c r="I859" s="2">
        <v>38972</v>
      </c>
      <c r="J859" t="s">
        <v>3</v>
      </c>
      <c r="K859">
        <v>165</v>
      </c>
      <c r="L859">
        <v>15.5</v>
      </c>
      <c r="M859">
        <v>142.86000000000001</v>
      </c>
      <c r="N859">
        <v>0</v>
      </c>
      <c r="O859">
        <v>0</v>
      </c>
      <c r="P859">
        <v>142.86000000000001</v>
      </c>
      <c r="Q859" t="s">
        <v>0</v>
      </c>
      <c r="R859">
        <v>0</v>
      </c>
      <c r="S859">
        <v>200</v>
      </c>
      <c r="T859" t="s">
        <v>27046</v>
      </c>
      <c r="U859" t="s">
        <v>20517</v>
      </c>
      <c r="V859" s="2">
        <v>38973</v>
      </c>
      <c r="W859" s="7">
        <f t="shared" si="87"/>
        <v>2006</v>
      </c>
      <c r="X859" s="2">
        <v>38971</v>
      </c>
      <c r="Y859" t="s">
        <v>1546</v>
      </c>
      <c r="AA859" t="s">
        <v>33</v>
      </c>
      <c r="AB859">
        <v>9</v>
      </c>
      <c r="AC859">
        <v>5132</v>
      </c>
      <c r="AD859">
        <v>9315</v>
      </c>
      <c r="AE859" t="s">
        <v>22633</v>
      </c>
      <c r="AF859" t="s">
        <v>27034</v>
      </c>
      <c r="AG859">
        <f t="shared" si="88"/>
        <v>5</v>
      </c>
      <c r="AI859" t="str">
        <f t="shared" si="89"/>
        <v/>
      </c>
      <c r="AJ859">
        <f t="shared" si="86"/>
        <v>0</v>
      </c>
      <c r="AK859" t="str">
        <f t="shared" si="90"/>
        <v/>
      </c>
    </row>
    <row r="860" spans="1:37" x14ac:dyDescent="0.25">
      <c r="A860" s="1">
        <v>0</v>
      </c>
      <c r="B860">
        <v>0</v>
      </c>
      <c r="C860">
        <v>0</v>
      </c>
      <c r="D860" t="s">
        <v>1547</v>
      </c>
      <c r="E860">
        <v>0</v>
      </c>
      <c r="F860">
        <v>0</v>
      </c>
      <c r="G860" t="s">
        <v>5</v>
      </c>
      <c r="H860" s="2">
        <v>38975</v>
      </c>
      <c r="I860" s="2">
        <v>38972</v>
      </c>
      <c r="J860" t="s">
        <v>3</v>
      </c>
      <c r="K860">
        <v>179</v>
      </c>
      <c r="L860">
        <v>15.5</v>
      </c>
      <c r="M860">
        <v>154.97999999999999</v>
      </c>
      <c r="N860">
        <v>0</v>
      </c>
      <c r="O860">
        <v>0</v>
      </c>
      <c r="P860">
        <v>154.97999999999999</v>
      </c>
      <c r="Q860" t="s">
        <v>0</v>
      </c>
      <c r="R860">
        <v>0</v>
      </c>
      <c r="S860">
        <v>200</v>
      </c>
      <c r="T860" t="s">
        <v>27046</v>
      </c>
      <c r="U860" t="s">
        <v>20516</v>
      </c>
      <c r="V860" s="2">
        <v>38974</v>
      </c>
      <c r="W860" s="7">
        <f t="shared" si="87"/>
        <v>2006</v>
      </c>
      <c r="X860" s="2">
        <v>38972</v>
      </c>
      <c r="Y860" t="s">
        <v>32</v>
      </c>
      <c r="AA860" t="s">
        <v>106</v>
      </c>
      <c r="AB860">
        <v>9</v>
      </c>
      <c r="AC860">
        <v>5133</v>
      </c>
      <c r="AD860">
        <v>9316</v>
      </c>
      <c r="AE860" t="s">
        <v>22634</v>
      </c>
      <c r="AF860" t="s">
        <v>27034</v>
      </c>
      <c r="AG860">
        <f t="shared" si="88"/>
        <v>5</v>
      </c>
      <c r="AI860" t="str">
        <f t="shared" si="89"/>
        <v/>
      </c>
      <c r="AJ860">
        <f t="shared" si="86"/>
        <v>0</v>
      </c>
      <c r="AK860" t="str">
        <f t="shared" si="90"/>
        <v/>
      </c>
    </row>
    <row r="861" spans="1:37" x14ac:dyDescent="0.25">
      <c r="A861" s="1">
        <v>0</v>
      </c>
      <c r="B861">
        <v>0</v>
      </c>
      <c r="C861">
        <v>0</v>
      </c>
      <c r="D861" t="s">
        <v>1548</v>
      </c>
      <c r="E861">
        <v>0</v>
      </c>
      <c r="F861">
        <v>0</v>
      </c>
      <c r="G861" t="s">
        <v>5</v>
      </c>
      <c r="H861" s="2">
        <v>38994</v>
      </c>
      <c r="I861" s="2">
        <v>38973</v>
      </c>
      <c r="J861" t="s">
        <v>3</v>
      </c>
      <c r="K861">
        <v>188</v>
      </c>
      <c r="L861">
        <v>15.5</v>
      </c>
      <c r="M861">
        <v>162.77000000000001</v>
      </c>
      <c r="N861">
        <v>0</v>
      </c>
      <c r="O861">
        <v>0</v>
      </c>
      <c r="P861">
        <v>162.77000000000001</v>
      </c>
      <c r="Q861" t="s">
        <v>0</v>
      </c>
      <c r="R861">
        <v>0</v>
      </c>
      <c r="S861">
        <v>200</v>
      </c>
      <c r="T861" t="s">
        <v>27063</v>
      </c>
      <c r="U861" t="s">
        <v>20516</v>
      </c>
      <c r="V861" t="s">
        <v>1549</v>
      </c>
      <c r="W861" s="7">
        <f t="shared" si="87"/>
        <v>2006</v>
      </c>
      <c r="X861" s="2">
        <v>38972</v>
      </c>
      <c r="Y861" t="s">
        <v>32</v>
      </c>
      <c r="Z861" t="s">
        <v>7</v>
      </c>
      <c r="AA861" t="s">
        <v>655</v>
      </c>
      <c r="AB861">
        <v>9</v>
      </c>
      <c r="AC861">
        <v>5042</v>
      </c>
      <c r="AD861">
        <v>9317</v>
      </c>
      <c r="AE861" t="s">
        <v>22549</v>
      </c>
      <c r="AF861" t="s">
        <v>27034</v>
      </c>
      <c r="AG861">
        <f t="shared" si="88"/>
        <v>39</v>
      </c>
      <c r="AH861" t="str">
        <f>MID(V861,1,31)</f>
        <v xml:space="preserve">ידית שבורה.                    </v>
      </c>
      <c r="AI861" t="str">
        <f t="shared" si="89"/>
        <v>ידית שבורה.</v>
      </c>
      <c r="AJ861">
        <f t="shared" si="86"/>
        <v>11</v>
      </c>
      <c r="AK861" t="str">
        <f t="shared" si="90"/>
        <v>ידית שבורה.,ידית שבורה.</v>
      </c>
    </row>
    <row r="862" spans="1:37" x14ac:dyDescent="0.25">
      <c r="A862" s="1">
        <v>0</v>
      </c>
      <c r="B862">
        <v>0</v>
      </c>
      <c r="C862" t="s">
        <v>1550</v>
      </c>
      <c r="D862" t="s">
        <v>0</v>
      </c>
      <c r="E862">
        <v>0</v>
      </c>
      <c r="F862">
        <v>0</v>
      </c>
      <c r="G862" t="s">
        <v>1</v>
      </c>
      <c r="H862" s="2">
        <v>39012</v>
      </c>
      <c r="I862" t="s">
        <v>2</v>
      </c>
      <c r="J862" t="s">
        <v>3</v>
      </c>
      <c r="K862">
        <v>0</v>
      </c>
      <c r="L862">
        <v>15.5</v>
      </c>
      <c r="M862">
        <v>0</v>
      </c>
      <c r="N862">
        <v>0</v>
      </c>
      <c r="O862">
        <v>0</v>
      </c>
      <c r="P862">
        <v>0</v>
      </c>
      <c r="Q862" t="s">
        <v>0</v>
      </c>
      <c r="R862">
        <v>0</v>
      </c>
      <c r="S862">
        <v>0</v>
      </c>
      <c r="T862" t="s">
        <v>27046</v>
      </c>
      <c r="U862" t="s">
        <v>20524</v>
      </c>
      <c r="V862" s="2">
        <v>38974</v>
      </c>
      <c r="W862" s="7">
        <f t="shared" si="87"/>
        <v>2006</v>
      </c>
      <c r="X862" s="2">
        <v>38972</v>
      </c>
      <c r="Y862" t="s">
        <v>96</v>
      </c>
      <c r="Z862" t="s">
        <v>7</v>
      </c>
      <c r="AA862" t="s">
        <v>286</v>
      </c>
      <c r="AB862">
        <v>1</v>
      </c>
      <c r="AC862">
        <v>2456</v>
      </c>
      <c r="AD862">
        <v>9318</v>
      </c>
      <c r="AE862" t="s">
        <v>21381</v>
      </c>
      <c r="AF862" t="s">
        <v>27034</v>
      </c>
      <c r="AG862">
        <f t="shared" si="88"/>
        <v>5</v>
      </c>
      <c r="AI862" t="str">
        <f t="shared" si="89"/>
        <v/>
      </c>
      <c r="AJ862">
        <f t="shared" si="86"/>
        <v>0</v>
      </c>
      <c r="AK862" t="str">
        <f t="shared" si="90"/>
        <v/>
      </c>
    </row>
    <row r="863" spans="1:37" x14ac:dyDescent="0.25">
      <c r="A863" s="1">
        <v>0</v>
      </c>
      <c r="B863">
        <v>0</v>
      </c>
      <c r="C863">
        <v>0</v>
      </c>
      <c r="D863" t="s">
        <v>1504</v>
      </c>
      <c r="E863">
        <v>0</v>
      </c>
      <c r="F863">
        <v>0</v>
      </c>
      <c r="G863" t="s">
        <v>5</v>
      </c>
      <c r="H863" s="2">
        <v>38974</v>
      </c>
      <c r="I863" s="2">
        <v>38972</v>
      </c>
      <c r="J863" t="s">
        <v>3</v>
      </c>
      <c r="K863">
        <v>500</v>
      </c>
      <c r="L863">
        <v>15.5</v>
      </c>
      <c r="M863">
        <v>432.9</v>
      </c>
      <c r="N863">
        <v>0</v>
      </c>
      <c r="O863">
        <v>0</v>
      </c>
      <c r="P863">
        <v>432.9</v>
      </c>
      <c r="Q863" t="s">
        <v>0</v>
      </c>
      <c r="R863">
        <v>0</v>
      </c>
      <c r="S863">
        <v>250</v>
      </c>
      <c r="T863" t="s">
        <v>27052</v>
      </c>
      <c r="U863" t="s">
        <v>20524</v>
      </c>
      <c r="V863" t="s">
        <v>1551</v>
      </c>
      <c r="W863" s="7">
        <f t="shared" si="87"/>
        <v>2006</v>
      </c>
      <c r="X863" s="2">
        <v>38972</v>
      </c>
      <c r="Y863" t="s">
        <v>88</v>
      </c>
      <c r="Z863" t="s">
        <v>7</v>
      </c>
      <c r="AA863" t="s">
        <v>1095</v>
      </c>
      <c r="AB863">
        <v>3</v>
      </c>
      <c r="AC863">
        <v>5116</v>
      </c>
      <c r="AD863">
        <v>9319</v>
      </c>
      <c r="AE863" t="s">
        <v>22621</v>
      </c>
      <c r="AF863" t="s">
        <v>27034</v>
      </c>
      <c r="AG863">
        <f t="shared" si="88"/>
        <v>39</v>
      </c>
      <c r="AH863" t="str">
        <f>MID(V863,1,31)</f>
        <v xml:space="preserve">צבע מקולף.                     </v>
      </c>
      <c r="AI863" t="str">
        <f t="shared" si="89"/>
        <v>צבע מקולף.</v>
      </c>
      <c r="AJ863">
        <f t="shared" si="86"/>
        <v>10</v>
      </c>
      <c r="AK863" t="str">
        <f t="shared" si="90"/>
        <v>צבע מקולף.,צבע מקולף.</v>
      </c>
    </row>
    <row r="864" spans="1:37" x14ac:dyDescent="0.25">
      <c r="A864" s="1">
        <v>0</v>
      </c>
      <c r="B864">
        <v>0</v>
      </c>
      <c r="C864">
        <v>0</v>
      </c>
      <c r="D864" t="s">
        <v>1552</v>
      </c>
      <c r="E864">
        <v>0</v>
      </c>
      <c r="F864">
        <v>0</v>
      </c>
      <c r="G864" t="s">
        <v>5</v>
      </c>
      <c r="H864" s="2">
        <v>38972</v>
      </c>
      <c r="I864" s="2">
        <v>38972</v>
      </c>
      <c r="J864" t="s">
        <v>3</v>
      </c>
      <c r="K864">
        <v>220</v>
      </c>
      <c r="L864">
        <v>15.5</v>
      </c>
      <c r="M864">
        <v>190.48</v>
      </c>
      <c r="N864">
        <v>0</v>
      </c>
      <c r="O864">
        <v>0</v>
      </c>
      <c r="P864">
        <v>190.48</v>
      </c>
      <c r="Q864" t="s">
        <v>0</v>
      </c>
      <c r="R864">
        <v>0</v>
      </c>
      <c r="S864">
        <v>180</v>
      </c>
      <c r="T864" t="s">
        <v>27046</v>
      </c>
      <c r="U864" t="s">
        <v>20516</v>
      </c>
      <c r="V864" s="2">
        <v>38978</v>
      </c>
      <c r="W864" s="7">
        <f t="shared" si="87"/>
        <v>2006</v>
      </c>
      <c r="X864" s="2">
        <v>38972</v>
      </c>
      <c r="Y864" t="s">
        <v>1553</v>
      </c>
      <c r="Z864" t="s">
        <v>7</v>
      </c>
      <c r="AA864" t="s">
        <v>428</v>
      </c>
      <c r="AB864">
        <v>8</v>
      </c>
      <c r="AC864">
        <v>5134</v>
      </c>
      <c r="AD864">
        <v>9320</v>
      </c>
      <c r="AE864" t="s">
        <v>22635</v>
      </c>
      <c r="AF864" t="s">
        <v>27034</v>
      </c>
      <c r="AG864">
        <f t="shared" si="88"/>
        <v>5</v>
      </c>
      <c r="AI864" t="str">
        <f t="shared" si="89"/>
        <v/>
      </c>
      <c r="AJ864">
        <f t="shared" si="86"/>
        <v>0</v>
      </c>
      <c r="AK864" t="str">
        <f t="shared" si="90"/>
        <v/>
      </c>
    </row>
    <row r="865" spans="1:37" x14ac:dyDescent="0.25">
      <c r="A865" s="1">
        <v>0</v>
      </c>
      <c r="B865">
        <v>0</v>
      </c>
      <c r="C865">
        <v>0</v>
      </c>
      <c r="D865" t="s">
        <v>1554</v>
      </c>
      <c r="E865">
        <v>0</v>
      </c>
      <c r="F865">
        <v>0</v>
      </c>
      <c r="G865" t="s">
        <v>5</v>
      </c>
      <c r="H865" s="2">
        <v>38972</v>
      </c>
      <c r="I865" s="2">
        <v>38972</v>
      </c>
      <c r="J865" t="s">
        <v>3</v>
      </c>
      <c r="K865">
        <v>250</v>
      </c>
      <c r="L865">
        <v>15.5</v>
      </c>
      <c r="M865">
        <v>216.45</v>
      </c>
      <c r="N865">
        <v>0</v>
      </c>
      <c r="O865">
        <v>0</v>
      </c>
      <c r="P865">
        <v>216.45</v>
      </c>
      <c r="Q865" t="s">
        <v>0</v>
      </c>
      <c r="R865">
        <v>0</v>
      </c>
      <c r="S865">
        <v>180</v>
      </c>
      <c r="T865" t="s">
        <v>27046</v>
      </c>
      <c r="U865" t="s">
        <v>20516</v>
      </c>
      <c r="V865" s="2">
        <v>38978</v>
      </c>
      <c r="W865" s="7">
        <f t="shared" si="87"/>
        <v>2006</v>
      </c>
      <c r="X865" s="2">
        <v>38972</v>
      </c>
      <c r="Y865" t="s">
        <v>6</v>
      </c>
      <c r="Z865" t="s">
        <v>7</v>
      </c>
      <c r="AA865" t="s">
        <v>41</v>
      </c>
      <c r="AB865">
        <v>8</v>
      </c>
      <c r="AC865">
        <v>5135</v>
      </c>
      <c r="AD865">
        <v>9321</v>
      </c>
      <c r="AE865" t="s">
        <v>22636</v>
      </c>
      <c r="AF865" t="s">
        <v>27034</v>
      </c>
      <c r="AG865">
        <f t="shared" si="88"/>
        <v>5</v>
      </c>
      <c r="AI865" t="str">
        <f t="shared" si="89"/>
        <v/>
      </c>
      <c r="AJ865">
        <f t="shared" si="86"/>
        <v>0</v>
      </c>
      <c r="AK865" t="str">
        <f t="shared" si="90"/>
        <v/>
      </c>
    </row>
    <row r="866" spans="1:37" x14ac:dyDescent="0.25">
      <c r="A866" s="1">
        <v>0</v>
      </c>
      <c r="B866">
        <v>0</v>
      </c>
      <c r="C866">
        <v>0</v>
      </c>
      <c r="D866" t="s">
        <v>1555</v>
      </c>
      <c r="E866">
        <v>0</v>
      </c>
      <c r="F866">
        <v>0</v>
      </c>
      <c r="G866" t="s">
        <v>5</v>
      </c>
      <c r="H866" s="2">
        <v>38974</v>
      </c>
      <c r="I866" s="2">
        <v>38974</v>
      </c>
      <c r="J866" t="s">
        <v>3</v>
      </c>
      <c r="K866">
        <v>167</v>
      </c>
      <c r="L866">
        <v>15.5</v>
      </c>
      <c r="M866">
        <v>144.59</v>
      </c>
      <c r="N866">
        <v>0</v>
      </c>
      <c r="O866">
        <v>0</v>
      </c>
      <c r="P866">
        <v>144.59</v>
      </c>
      <c r="Q866" t="s">
        <v>0</v>
      </c>
      <c r="R866">
        <v>0</v>
      </c>
      <c r="S866">
        <v>200</v>
      </c>
      <c r="T866" t="s">
        <v>27046</v>
      </c>
      <c r="U866" t="s">
        <v>20516</v>
      </c>
      <c r="V866" s="2">
        <v>38976</v>
      </c>
      <c r="W866" s="7">
        <f t="shared" si="87"/>
        <v>2006</v>
      </c>
      <c r="X866" s="2">
        <v>38973</v>
      </c>
      <c r="Y866" t="s">
        <v>32</v>
      </c>
      <c r="Z866" t="s">
        <v>7</v>
      </c>
      <c r="AA866" t="s">
        <v>261</v>
      </c>
      <c r="AB866">
        <v>9</v>
      </c>
      <c r="AC866">
        <v>2262</v>
      </c>
      <c r="AD866">
        <v>9322</v>
      </c>
      <c r="AE866" t="s">
        <v>21303</v>
      </c>
      <c r="AF866" t="s">
        <v>27034</v>
      </c>
      <c r="AG866">
        <f t="shared" si="88"/>
        <v>5</v>
      </c>
      <c r="AI866" t="str">
        <f t="shared" si="89"/>
        <v/>
      </c>
      <c r="AJ866">
        <f t="shared" si="86"/>
        <v>0</v>
      </c>
      <c r="AK866" t="str">
        <f t="shared" si="90"/>
        <v/>
      </c>
    </row>
    <row r="867" spans="1:37" x14ac:dyDescent="0.25">
      <c r="A867" s="1">
        <v>0</v>
      </c>
      <c r="B867">
        <v>0</v>
      </c>
      <c r="C867">
        <v>0</v>
      </c>
      <c r="D867" t="s">
        <v>1556</v>
      </c>
      <c r="E867">
        <v>0</v>
      </c>
      <c r="F867">
        <v>0</v>
      </c>
      <c r="G867" t="s">
        <v>5</v>
      </c>
      <c r="H867" s="2">
        <v>38989</v>
      </c>
      <c r="I867" s="2">
        <v>38989</v>
      </c>
      <c r="J867" t="s">
        <v>3</v>
      </c>
      <c r="K867">
        <v>169</v>
      </c>
      <c r="L867">
        <v>15.5</v>
      </c>
      <c r="M867">
        <v>146.32</v>
      </c>
      <c r="N867">
        <v>16.28</v>
      </c>
      <c r="O867">
        <v>10</v>
      </c>
      <c r="P867">
        <v>162.58000000000001</v>
      </c>
      <c r="Q867" t="s">
        <v>0</v>
      </c>
      <c r="R867">
        <v>0</v>
      </c>
      <c r="S867">
        <v>200</v>
      </c>
      <c r="T867" t="s">
        <v>27046</v>
      </c>
      <c r="U867" t="s">
        <v>20516</v>
      </c>
      <c r="V867" s="2">
        <v>38978</v>
      </c>
      <c r="W867" s="7">
        <f t="shared" si="87"/>
        <v>2006</v>
      </c>
      <c r="X867" s="2">
        <v>38973</v>
      </c>
      <c r="Y867" t="s">
        <v>6</v>
      </c>
      <c r="Z867" t="s">
        <v>7</v>
      </c>
      <c r="AA867" t="s">
        <v>1557</v>
      </c>
      <c r="AB867">
        <v>2</v>
      </c>
      <c r="AC867">
        <v>4010</v>
      </c>
      <c r="AD867">
        <v>9323</v>
      </c>
      <c r="AE867" t="s">
        <v>21950</v>
      </c>
      <c r="AF867" t="s">
        <v>27034</v>
      </c>
      <c r="AG867">
        <f t="shared" si="88"/>
        <v>5</v>
      </c>
      <c r="AI867" t="str">
        <f t="shared" si="89"/>
        <v/>
      </c>
      <c r="AJ867">
        <f t="shared" si="86"/>
        <v>0</v>
      </c>
      <c r="AK867" t="str">
        <f t="shared" si="90"/>
        <v/>
      </c>
    </row>
    <row r="868" spans="1:37" x14ac:dyDescent="0.25">
      <c r="A868" s="1">
        <v>0</v>
      </c>
      <c r="B868">
        <v>0</v>
      </c>
      <c r="C868">
        <v>0</v>
      </c>
      <c r="D868" t="s">
        <v>1558</v>
      </c>
      <c r="E868">
        <v>0</v>
      </c>
      <c r="F868">
        <v>0</v>
      </c>
      <c r="G868" t="s">
        <v>5</v>
      </c>
      <c r="H868" s="2">
        <v>38974</v>
      </c>
      <c r="I868" s="2">
        <v>38973</v>
      </c>
      <c r="J868" t="s">
        <v>3</v>
      </c>
      <c r="K868">
        <v>215</v>
      </c>
      <c r="L868">
        <v>15.5</v>
      </c>
      <c r="M868">
        <v>186.15</v>
      </c>
      <c r="N868">
        <v>0</v>
      </c>
      <c r="O868">
        <v>0</v>
      </c>
      <c r="P868">
        <v>186.15</v>
      </c>
      <c r="Q868" t="s">
        <v>0</v>
      </c>
      <c r="R868">
        <v>0</v>
      </c>
      <c r="S868">
        <v>215</v>
      </c>
      <c r="T868" t="s">
        <v>27046</v>
      </c>
      <c r="U868" t="s">
        <v>20524</v>
      </c>
      <c r="V868" s="2">
        <v>38975</v>
      </c>
      <c r="W868" s="7">
        <f t="shared" si="87"/>
        <v>2006</v>
      </c>
      <c r="X868" s="2">
        <v>38973</v>
      </c>
      <c r="Y868" t="s">
        <v>118</v>
      </c>
      <c r="Z868" t="s">
        <v>7</v>
      </c>
      <c r="AA868" t="s">
        <v>23</v>
      </c>
      <c r="AB868">
        <v>1</v>
      </c>
      <c r="AC868">
        <v>2787</v>
      </c>
      <c r="AD868">
        <v>9324</v>
      </c>
      <c r="AE868" t="s">
        <v>21491</v>
      </c>
      <c r="AF868" t="s">
        <v>27034</v>
      </c>
      <c r="AG868">
        <f t="shared" si="88"/>
        <v>5</v>
      </c>
      <c r="AI868" t="str">
        <f t="shared" si="89"/>
        <v/>
      </c>
      <c r="AJ868">
        <f t="shared" si="86"/>
        <v>0</v>
      </c>
      <c r="AK868" t="str">
        <f t="shared" si="90"/>
        <v/>
      </c>
    </row>
    <row r="869" spans="1:37" x14ac:dyDescent="0.25">
      <c r="A869" s="1">
        <v>0</v>
      </c>
      <c r="B869">
        <v>0</v>
      </c>
      <c r="C869">
        <v>0</v>
      </c>
      <c r="D869" t="s">
        <v>1559</v>
      </c>
      <c r="E869">
        <v>0</v>
      </c>
      <c r="F869">
        <v>0</v>
      </c>
      <c r="G869" t="s">
        <v>5</v>
      </c>
      <c r="H869" s="2">
        <v>38975</v>
      </c>
      <c r="I869" s="2">
        <v>38975</v>
      </c>
      <c r="J869" t="s">
        <v>3</v>
      </c>
      <c r="K869">
        <v>578</v>
      </c>
      <c r="L869">
        <v>15.5</v>
      </c>
      <c r="M869">
        <v>500.43</v>
      </c>
      <c r="N869">
        <v>0</v>
      </c>
      <c r="O869">
        <v>0</v>
      </c>
      <c r="P869">
        <v>500.43</v>
      </c>
      <c r="Q869" t="s">
        <v>0</v>
      </c>
      <c r="R869">
        <v>0</v>
      </c>
      <c r="S869">
        <v>250</v>
      </c>
      <c r="T869" t="s">
        <v>27046</v>
      </c>
      <c r="U869" t="s">
        <v>20517</v>
      </c>
      <c r="V869" s="2">
        <v>38978</v>
      </c>
      <c r="W869" s="7">
        <f t="shared" si="87"/>
        <v>2006</v>
      </c>
      <c r="X869" s="2">
        <v>38973</v>
      </c>
      <c r="Y869" t="s">
        <v>6</v>
      </c>
      <c r="Z869" t="s">
        <v>7</v>
      </c>
      <c r="AA869" t="s">
        <v>1560</v>
      </c>
      <c r="AB869">
        <v>2</v>
      </c>
      <c r="AC869">
        <v>3037</v>
      </c>
      <c r="AD869">
        <v>9325</v>
      </c>
      <c r="AE869" t="s">
        <v>21573</v>
      </c>
      <c r="AF869" t="s">
        <v>27034</v>
      </c>
      <c r="AG869">
        <f t="shared" si="88"/>
        <v>5</v>
      </c>
      <c r="AI869" t="str">
        <f t="shared" si="89"/>
        <v/>
      </c>
      <c r="AJ869">
        <f t="shared" si="86"/>
        <v>0</v>
      </c>
      <c r="AK869" t="str">
        <f t="shared" si="90"/>
        <v/>
      </c>
    </row>
    <row r="870" spans="1:37" x14ac:dyDescent="0.25">
      <c r="A870" s="1">
        <v>0</v>
      </c>
      <c r="B870">
        <v>0</v>
      </c>
      <c r="C870">
        <v>0</v>
      </c>
      <c r="D870" t="s">
        <v>1561</v>
      </c>
      <c r="E870">
        <v>0</v>
      </c>
      <c r="F870">
        <v>0</v>
      </c>
      <c r="G870" t="s">
        <v>5</v>
      </c>
      <c r="H870" s="2">
        <v>39041</v>
      </c>
      <c r="I870" s="2">
        <v>39041</v>
      </c>
      <c r="J870" t="s">
        <v>3</v>
      </c>
      <c r="K870">
        <v>195</v>
      </c>
      <c r="L870">
        <v>15.5</v>
      </c>
      <c r="M870">
        <v>168.83</v>
      </c>
      <c r="N870">
        <v>0</v>
      </c>
      <c r="O870">
        <v>0</v>
      </c>
      <c r="P870">
        <v>168.83</v>
      </c>
      <c r="Q870" t="s">
        <v>0</v>
      </c>
      <c r="R870">
        <v>0</v>
      </c>
      <c r="S870">
        <v>250</v>
      </c>
      <c r="T870" t="s">
        <v>27136</v>
      </c>
      <c r="U870" t="s">
        <v>20517</v>
      </c>
      <c r="V870" t="s">
        <v>1562</v>
      </c>
      <c r="W870" s="7">
        <f t="shared" si="87"/>
        <v>2006</v>
      </c>
      <c r="X870" s="2">
        <v>38973</v>
      </c>
      <c r="Y870" t="s">
        <v>1563</v>
      </c>
      <c r="Z870" t="s">
        <v>62</v>
      </c>
      <c r="AA870" t="s">
        <v>1564</v>
      </c>
      <c r="AB870">
        <v>2</v>
      </c>
      <c r="AC870">
        <v>3037</v>
      </c>
      <c r="AD870">
        <v>9326</v>
      </c>
      <c r="AE870" t="s">
        <v>21573</v>
      </c>
      <c r="AF870" t="s">
        <v>27034</v>
      </c>
      <c r="AG870">
        <f t="shared" si="88"/>
        <v>39</v>
      </c>
      <c r="AH870" t="str">
        <f>MID(V870,1,31)</f>
        <v xml:space="preserve">חסר פילטר גדול                 </v>
      </c>
      <c r="AI870" t="str">
        <f t="shared" si="89"/>
        <v>חסר פילטר גדול</v>
      </c>
      <c r="AJ870">
        <f t="shared" si="86"/>
        <v>14</v>
      </c>
      <c r="AK870" t="str">
        <f t="shared" si="90"/>
        <v>חסר פילטר גדול,חסר פילטר גדול</v>
      </c>
    </row>
    <row r="871" spans="1:37" x14ac:dyDescent="0.25">
      <c r="A871" s="1">
        <v>0</v>
      </c>
      <c r="B871">
        <v>0</v>
      </c>
      <c r="C871">
        <v>0</v>
      </c>
      <c r="D871" t="s">
        <v>1565</v>
      </c>
      <c r="E871">
        <v>0</v>
      </c>
      <c r="F871">
        <v>0</v>
      </c>
      <c r="G871" t="s">
        <v>5</v>
      </c>
      <c r="H871" s="2">
        <v>38982</v>
      </c>
      <c r="I871" s="2">
        <v>38982</v>
      </c>
      <c r="J871" t="s">
        <v>3</v>
      </c>
      <c r="K871">
        <v>370</v>
      </c>
      <c r="L871">
        <v>15.5</v>
      </c>
      <c r="M871">
        <v>320.35000000000002</v>
      </c>
      <c r="N871">
        <v>0</v>
      </c>
      <c r="O871">
        <v>0</v>
      </c>
      <c r="P871" t="s">
        <v>1566</v>
      </c>
      <c r="Q871" t="s">
        <v>1567</v>
      </c>
      <c r="R871">
        <v>50</v>
      </c>
      <c r="S871">
        <v>370</v>
      </c>
      <c r="T871" t="s">
        <v>27046</v>
      </c>
      <c r="U871" t="s">
        <v>20524</v>
      </c>
      <c r="V871" s="2">
        <v>38975</v>
      </c>
      <c r="W871" s="7">
        <f t="shared" si="87"/>
        <v>2006</v>
      </c>
      <c r="X871" s="2">
        <v>38973</v>
      </c>
      <c r="Y871" t="s">
        <v>1568</v>
      </c>
      <c r="Z871" t="s">
        <v>7</v>
      </c>
      <c r="AA871" t="s">
        <v>314</v>
      </c>
      <c r="AB871">
        <v>1</v>
      </c>
      <c r="AC871">
        <v>4371</v>
      </c>
      <c r="AD871">
        <v>9327</v>
      </c>
      <c r="AE871" t="s">
        <v>22106</v>
      </c>
      <c r="AF871" t="s">
        <v>27034</v>
      </c>
      <c r="AG871">
        <f t="shared" si="88"/>
        <v>5</v>
      </c>
      <c r="AI871" t="str">
        <f t="shared" si="89"/>
        <v/>
      </c>
      <c r="AJ871">
        <f t="shared" si="86"/>
        <v>0</v>
      </c>
      <c r="AK871" t="str">
        <f t="shared" si="90"/>
        <v/>
      </c>
    </row>
    <row r="872" spans="1:37" x14ac:dyDescent="0.25">
      <c r="A872" s="1">
        <v>0</v>
      </c>
      <c r="B872">
        <v>0</v>
      </c>
      <c r="C872">
        <v>0</v>
      </c>
      <c r="D872" t="s">
        <v>1569</v>
      </c>
      <c r="E872">
        <v>0</v>
      </c>
      <c r="F872">
        <v>0</v>
      </c>
      <c r="G872" t="s">
        <v>5</v>
      </c>
      <c r="H872" s="2">
        <v>39029</v>
      </c>
      <c r="I872" s="2">
        <v>39008</v>
      </c>
      <c r="J872" t="s">
        <v>3</v>
      </c>
      <c r="K872">
        <v>100</v>
      </c>
      <c r="L872">
        <v>15.5</v>
      </c>
      <c r="M872">
        <v>86.58</v>
      </c>
      <c r="N872">
        <v>32.86</v>
      </c>
      <c r="O872">
        <v>27.5</v>
      </c>
      <c r="P872">
        <v>119.42</v>
      </c>
      <c r="Q872" t="s">
        <v>0</v>
      </c>
      <c r="R872">
        <v>0</v>
      </c>
      <c r="S872">
        <v>150</v>
      </c>
      <c r="T872" t="s">
        <v>27046</v>
      </c>
      <c r="U872" t="s">
        <v>20516</v>
      </c>
      <c r="V872" s="2">
        <v>38979</v>
      </c>
      <c r="W872" s="7">
        <f t="shared" si="87"/>
        <v>2006</v>
      </c>
      <c r="X872" s="2">
        <v>38974</v>
      </c>
      <c r="Y872" t="s">
        <v>6</v>
      </c>
      <c r="Z872" t="s">
        <v>145</v>
      </c>
      <c r="AA872" t="s">
        <v>1570</v>
      </c>
      <c r="AB872">
        <v>4</v>
      </c>
      <c r="AC872">
        <v>4661</v>
      </c>
      <c r="AD872">
        <v>9328</v>
      </c>
      <c r="AE872" t="s">
        <v>22225</v>
      </c>
      <c r="AF872" t="s">
        <v>27034</v>
      </c>
      <c r="AG872">
        <f t="shared" si="88"/>
        <v>5</v>
      </c>
      <c r="AI872" t="str">
        <f t="shared" si="89"/>
        <v/>
      </c>
      <c r="AJ872">
        <f t="shared" si="86"/>
        <v>0</v>
      </c>
      <c r="AK872" t="str">
        <f t="shared" si="90"/>
        <v/>
      </c>
    </row>
    <row r="873" spans="1:37" x14ac:dyDescent="0.25">
      <c r="A873" s="1">
        <v>0</v>
      </c>
      <c r="B873">
        <v>0</v>
      </c>
      <c r="C873">
        <v>0</v>
      </c>
      <c r="D873" t="s">
        <v>1571</v>
      </c>
      <c r="E873">
        <v>0</v>
      </c>
      <c r="F873">
        <v>0</v>
      </c>
      <c r="G873" t="s">
        <v>5</v>
      </c>
      <c r="H873" s="2">
        <v>38975</v>
      </c>
      <c r="I873" s="2">
        <v>38975</v>
      </c>
      <c r="J873" t="s">
        <v>3</v>
      </c>
      <c r="K873">
        <v>207</v>
      </c>
      <c r="L873">
        <v>15.5</v>
      </c>
      <c r="M873">
        <v>179.22</v>
      </c>
      <c r="N873">
        <v>0</v>
      </c>
      <c r="O873">
        <v>0</v>
      </c>
      <c r="P873">
        <v>179.22</v>
      </c>
      <c r="Q873" t="s">
        <v>0</v>
      </c>
      <c r="R873">
        <v>0</v>
      </c>
      <c r="S873">
        <v>250</v>
      </c>
      <c r="T873" t="s">
        <v>27046</v>
      </c>
      <c r="U873" t="s">
        <v>20517</v>
      </c>
      <c r="V873" s="2">
        <v>38979</v>
      </c>
      <c r="W873" s="7">
        <f t="shared" si="87"/>
        <v>2006</v>
      </c>
      <c r="X873" s="2">
        <v>38974</v>
      </c>
      <c r="Y873" t="s">
        <v>50</v>
      </c>
      <c r="Z873" t="s">
        <v>62</v>
      </c>
      <c r="AA873" t="s">
        <v>1572</v>
      </c>
      <c r="AB873">
        <v>2</v>
      </c>
      <c r="AC873">
        <v>3998</v>
      </c>
      <c r="AD873">
        <v>9329</v>
      </c>
      <c r="AE873" t="s">
        <v>21944</v>
      </c>
      <c r="AF873" t="s">
        <v>27034</v>
      </c>
      <c r="AG873">
        <f t="shared" si="88"/>
        <v>5</v>
      </c>
      <c r="AI873" t="str">
        <f t="shared" si="89"/>
        <v/>
      </c>
      <c r="AJ873">
        <f t="shared" si="86"/>
        <v>0</v>
      </c>
      <c r="AK873" t="str">
        <f t="shared" si="90"/>
        <v/>
      </c>
    </row>
    <row r="874" spans="1:37" x14ac:dyDescent="0.25">
      <c r="A874" s="1">
        <v>0</v>
      </c>
      <c r="B874">
        <v>0</v>
      </c>
      <c r="C874">
        <v>0</v>
      </c>
      <c r="D874" t="s">
        <v>1573</v>
      </c>
      <c r="E874">
        <v>0</v>
      </c>
      <c r="F874">
        <v>0</v>
      </c>
      <c r="G874" t="s">
        <v>5</v>
      </c>
      <c r="H874" s="2">
        <v>38979</v>
      </c>
      <c r="I874" s="2">
        <v>38977</v>
      </c>
      <c r="J874" t="s">
        <v>3</v>
      </c>
      <c r="K874">
        <v>260</v>
      </c>
      <c r="L874">
        <v>15.5</v>
      </c>
      <c r="M874">
        <v>225.11</v>
      </c>
      <c r="N874">
        <v>0</v>
      </c>
      <c r="O874">
        <v>0</v>
      </c>
      <c r="P874">
        <v>225.11</v>
      </c>
      <c r="Q874" t="s">
        <v>0</v>
      </c>
      <c r="R874">
        <v>0</v>
      </c>
      <c r="S874">
        <v>0</v>
      </c>
      <c r="T874" t="s">
        <v>27046</v>
      </c>
      <c r="U874" t="s">
        <v>20524</v>
      </c>
      <c r="V874" s="2">
        <v>38976</v>
      </c>
      <c r="W874" s="7">
        <f t="shared" si="87"/>
        <v>2006</v>
      </c>
      <c r="X874" s="2">
        <v>38974</v>
      </c>
      <c r="Y874" t="s">
        <v>204</v>
      </c>
      <c r="Z874" t="s">
        <v>7</v>
      </c>
      <c r="AA874" t="s">
        <v>113</v>
      </c>
      <c r="AB874">
        <v>1</v>
      </c>
      <c r="AC874">
        <v>4441</v>
      </c>
      <c r="AD874">
        <v>9330</v>
      </c>
      <c r="AE874" t="s">
        <v>22135</v>
      </c>
      <c r="AF874" t="s">
        <v>27034</v>
      </c>
      <c r="AG874">
        <f t="shared" si="88"/>
        <v>5</v>
      </c>
      <c r="AI874" t="str">
        <f t="shared" si="89"/>
        <v/>
      </c>
      <c r="AJ874">
        <f t="shared" si="86"/>
        <v>0</v>
      </c>
      <c r="AK874" t="str">
        <f t="shared" si="90"/>
        <v/>
      </c>
    </row>
    <row r="875" spans="1:37" x14ac:dyDescent="0.25">
      <c r="A875" s="1">
        <v>0</v>
      </c>
      <c r="B875">
        <v>0</v>
      </c>
      <c r="C875" t="s">
        <v>1574</v>
      </c>
      <c r="D875" t="s">
        <v>1575</v>
      </c>
      <c r="E875">
        <v>0</v>
      </c>
      <c r="F875">
        <v>0</v>
      </c>
      <c r="G875" t="s">
        <v>5</v>
      </c>
      <c r="H875" s="2">
        <v>38974</v>
      </c>
      <c r="I875" s="2">
        <v>38974</v>
      </c>
      <c r="J875" t="s">
        <v>3</v>
      </c>
      <c r="K875">
        <v>224</v>
      </c>
      <c r="L875">
        <v>15.5</v>
      </c>
      <c r="M875">
        <v>193.94</v>
      </c>
      <c r="N875">
        <v>0</v>
      </c>
      <c r="O875">
        <v>0</v>
      </c>
      <c r="P875">
        <v>193.94</v>
      </c>
      <c r="Q875" t="s">
        <v>0</v>
      </c>
      <c r="R875">
        <v>0</v>
      </c>
      <c r="S875">
        <v>0</v>
      </c>
      <c r="T875" t="s">
        <v>27046</v>
      </c>
      <c r="U875" t="s">
        <v>20517</v>
      </c>
      <c r="V875" s="2">
        <v>38979</v>
      </c>
      <c r="W875" s="7">
        <f t="shared" si="87"/>
        <v>2006</v>
      </c>
      <c r="X875" s="2">
        <v>38974</v>
      </c>
      <c r="Y875" t="s">
        <v>1576</v>
      </c>
      <c r="Z875" t="s">
        <v>62</v>
      </c>
      <c r="AA875" t="s">
        <v>63</v>
      </c>
      <c r="AB875">
        <v>2</v>
      </c>
      <c r="AC875">
        <v>5136</v>
      </c>
      <c r="AD875">
        <v>9331</v>
      </c>
      <c r="AE875" t="s">
        <v>22637</v>
      </c>
      <c r="AF875" t="s">
        <v>27034</v>
      </c>
      <c r="AG875">
        <f t="shared" si="88"/>
        <v>5</v>
      </c>
      <c r="AI875" t="str">
        <f t="shared" si="89"/>
        <v/>
      </c>
      <c r="AJ875">
        <f t="shared" si="86"/>
        <v>0</v>
      </c>
      <c r="AK875" t="str">
        <f t="shared" si="90"/>
        <v/>
      </c>
    </row>
    <row r="876" spans="1:37" x14ac:dyDescent="0.25">
      <c r="A876" s="1">
        <v>0</v>
      </c>
      <c r="B876">
        <v>0</v>
      </c>
      <c r="C876">
        <v>0</v>
      </c>
      <c r="D876" t="s">
        <v>1577</v>
      </c>
      <c r="E876">
        <v>0</v>
      </c>
      <c r="F876">
        <v>0</v>
      </c>
      <c r="G876" t="s">
        <v>5</v>
      </c>
      <c r="H876" s="2">
        <v>39007</v>
      </c>
      <c r="I876" s="2">
        <v>38980</v>
      </c>
      <c r="J876" t="s">
        <v>3</v>
      </c>
      <c r="K876">
        <v>231</v>
      </c>
      <c r="L876">
        <v>15.5</v>
      </c>
      <c r="M876">
        <v>200</v>
      </c>
      <c r="N876">
        <v>0</v>
      </c>
      <c r="O876">
        <v>0</v>
      </c>
      <c r="P876">
        <v>200</v>
      </c>
      <c r="Q876" t="s">
        <v>0</v>
      </c>
      <c r="R876">
        <v>0</v>
      </c>
      <c r="S876">
        <v>250</v>
      </c>
      <c r="T876" t="s">
        <v>27046</v>
      </c>
      <c r="U876" t="s">
        <v>20517</v>
      </c>
      <c r="V876" s="2">
        <v>38977</v>
      </c>
      <c r="W876" s="7">
        <f t="shared" si="87"/>
        <v>2006</v>
      </c>
      <c r="X876" s="2">
        <v>38974</v>
      </c>
      <c r="Y876" t="s">
        <v>32</v>
      </c>
      <c r="Z876" t="s">
        <v>7</v>
      </c>
      <c r="AA876" t="s">
        <v>33</v>
      </c>
      <c r="AB876">
        <v>9</v>
      </c>
      <c r="AC876">
        <v>5137</v>
      </c>
      <c r="AD876">
        <v>9332</v>
      </c>
      <c r="AE876" t="s">
        <v>22638</v>
      </c>
      <c r="AF876" t="s">
        <v>27034</v>
      </c>
      <c r="AG876">
        <f t="shared" si="88"/>
        <v>5</v>
      </c>
      <c r="AI876" t="str">
        <f t="shared" si="89"/>
        <v/>
      </c>
      <c r="AJ876">
        <f t="shared" si="86"/>
        <v>0</v>
      </c>
      <c r="AK876" t="str">
        <f t="shared" si="90"/>
        <v/>
      </c>
    </row>
    <row r="877" spans="1:37" x14ac:dyDescent="0.25">
      <c r="A877" s="1">
        <v>0</v>
      </c>
      <c r="B877">
        <v>0</v>
      </c>
      <c r="C877">
        <v>0</v>
      </c>
      <c r="D877" t="s">
        <v>1578</v>
      </c>
      <c r="E877">
        <v>0</v>
      </c>
      <c r="F877">
        <v>0</v>
      </c>
      <c r="G877" t="s">
        <v>5</v>
      </c>
      <c r="H877" s="2">
        <v>38987</v>
      </c>
      <c r="I877" s="2">
        <v>38987</v>
      </c>
      <c r="J877" t="s">
        <v>3</v>
      </c>
      <c r="K877">
        <v>167</v>
      </c>
      <c r="L877">
        <v>15.5</v>
      </c>
      <c r="M877">
        <v>144.59</v>
      </c>
      <c r="N877">
        <v>0</v>
      </c>
      <c r="O877">
        <v>0</v>
      </c>
      <c r="P877">
        <v>144.59</v>
      </c>
      <c r="Q877" t="s">
        <v>0</v>
      </c>
      <c r="R877">
        <v>0</v>
      </c>
      <c r="S877">
        <v>200</v>
      </c>
      <c r="T877" t="s">
        <v>27046</v>
      </c>
      <c r="U877" t="s">
        <v>20516</v>
      </c>
      <c r="V877" s="2">
        <v>38980</v>
      </c>
      <c r="W877" s="7">
        <f t="shared" si="87"/>
        <v>2006</v>
      </c>
      <c r="X877" s="2">
        <v>38975</v>
      </c>
      <c r="Y877" t="s">
        <v>6</v>
      </c>
      <c r="Z877" t="s">
        <v>7</v>
      </c>
      <c r="AA877" t="s">
        <v>1579</v>
      </c>
      <c r="AB877">
        <v>2</v>
      </c>
      <c r="AC877">
        <v>5138</v>
      </c>
      <c r="AD877">
        <v>9333</v>
      </c>
      <c r="AE877" t="s">
        <v>22639</v>
      </c>
      <c r="AF877" t="s">
        <v>27034</v>
      </c>
      <c r="AG877">
        <f t="shared" si="88"/>
        <v>5</v>
      </c>
      <c r="AI877" t="str">
        <f t="shared" si="89"/>
        <v/>
      </c>
      <c r="AJ877">
        <f t="shared" si="86"/>
        <v>0</v>
      </c>
      <c r="AK877" t="str">
        <f t="shared" si="90"/>
        <v/>
      </c>
    </row>
    <row r="878" spans="1:37" x14ac:dyDescent="0.25">
      <c r="A878" s="1">
        <v>0</v>
      </c>
      <c r="B878">
        <v>0</v>
      </c>
      <c r="C878">
        <v>0</v>
      </c>
      <c r="D878" t="s">
        <v>1580</v>
      </c>
      <c r="E878">
        <v>0</v>
      </c>
      <c r="F878">
        <v>0</v>
      </c>
      <c r="G878" t="s">
        <v>5</v>
      </c>
      <c r="H878" s="2">
        <v>38978</v>
      </c>
      <c r="I878" s="2">
        <v>38977</v>
      </c>
      <c r="J878" t="s">
        <v>3</v>
      </c>
      <c r="K878">
        <v>181</v>
      </c>
      <c r="L878">
        <v>15.5</v>
      </c>
      <c r="M878">
        <v>156.71</v>
      </c>
      <c r="N878">
        <v>0</v>
      </c>
      <c r="O878">
        <v>0</v>
      </c>
      <c r="P878">
        <v>156.71</v>
      </c>
      <c r="Q878" t="s">
        <v>0</v>
      </c>
      <c r="R878">
        <v>0</v>
      </c>
      <c r="S878">
        <v>250</v>
      </c>
      <c r="T878" t="s">
        <v>27046</v>
      </c>
      <c r="U878" t="s">
        <v>20517</v>
      </c>
      <c r="V878" s="2">
        <v>38978</v>
      </c>
      <c r="W878" s="7">
        <f t="shared" si="87"/>
        <v>2006</v>
      </c>
      <c r="X878" s="2">
        <v>38975</v>
      </c>
      <c r="Y878" t="s">
        <v>325</v>
      </c>
      <c r="Z878" t="s">
        <v>7</v>
      </c>
      <c r="AA878" t="s">
        <v>1228</v>
      </c>
      <c r="AB878">
        <v>9</v>
      </c>
      <c r="AC878">
        <v>5139</v>
      </c>
      <c r="AD878">
        <v>9334</v>
      </c>
      <c r="AE878" t="s">
        <v>22640</v>
      </c>
      <c r="AF878" t="s">
        <v>27034</v>
      </c>
      <c r="AG878">
        <f t="shared" si="88"/>
        <v>5</v>
      </c>
      <c r="AI878" t="str">
        <f t="shared" si="89"/>
        <v/>
      </c>
      <c r="AJ878">
        <f t="shared" si="86"/>
        <v>0</v>
      </c>
      <c r="AK878" t="str">
        <f t="shared" si="90"/>
        <v/>
      </c>
    </row>
    <row r="879" spans="1:37" x14ac:dyDescent="0.25">
      <c r="A879" s="1">
        <v>0</v>
      </c>
      <c r="B879">
        <v>0</v>
      </c>
      <c r="C879">
        <v>0</v>
      </c>
      <c r="D879" t="s">
        <v>1581</v>
      </c>
      <c r="E879">
        <v>0</v>
      </c>
      <c r="F879">
        <v>0</v>
      </c>
      <c r="G879" t="s">
        <v>5</v>
      </c>
      <c r="H879" s="2">
        <v>38977</v>
      </c>
      <c r="I879" s="2">
        <v>38975</v>
      </c>
      <c r="J879" t="s">
        <v>3</v>
      </c>
      <c r="K879">
        <v>380</v>
      </c>
      <c r="L879">
        <v>15.5</v>
      </c>
      <c r="M879">
        <v>329</v>
      </c>
      <c r="N879">
        <v>0</v>
      </c>
      <c r="O879">
        <v>0</v>
      </c>
      <c r="P879">
        <v>329</v>
      </c>
      <c r="Q879" t="s">
        <v>0</v>
      </c>
      <c r="R879">
        <v>0</v>
      </c>
      <c r="S879">
        <v>0</v>
      </c>
      <c r="T879" t="s">
        <v>27046</v>
      </c>
      <c r="U879" t="s">
        <v>20519</v>
      </c>
      <c r="V879" s="2">
        <v>38980</v>
      </c>
      <c r="W879" s="7">
        <f t="shared" si="87"/>
        <v>2006</v>
      </c>
      <c r="X879" s="2">
        <v>38975</v>
      </c>
      <c r="Y879" t="s">
        <v>1582</v>
      </c>
      <c r="Z879" t="s">
        <v>7</v>
      </c>
      <c r="AA879" t="s">
        <v>41</v>
      </c>
      <c r="AB879">
        <v>8</v>
      </c>
      <c r="AC879">
        <v>3548</v>
      </c>
      <c r="AD879">
        <v>9335</v>
      </c>
      <c r="AE879" t="s">
        <v>21772</v>
      </c>
      <c r="AF879" t="s">
        <v>27034</v>
      </c>
      <c r="AG879">
        <f t="shared" si="88"/>
        <v>5</v>
      </c>
      <c r="AI879" t="str">
        <f t="shared" si="89"/>
        <v/>
      </c>
      <c r="AJ879">
        <f t="shared" si="86"/>
        <v>0</v>
      </c>
      <c r="AK879" t="str">
        <f t="shared" si="90"/>
        <v/>
      </c>
    </row>
    <row r="880" spans="1:37" x14ac:dyDescent="0.25">
      <c r="A880" s="1">
        <v>0</v>
      </c>
      <c r="B880">
        <v>0</v>
      </c>
      <c r="C880">
        <v>0</v>
      </c>
      <c r="D880" t="s">
        <v>1583</v>
      </c>
      <c r="E880">
        <v>0</v>
      </c>
      <c r="F880">
        <v>0</v>
      </c>
      <c r="G880" t="s">
        <v>5</v>
      </c>
      <c r="H880" s="2">
        <v>38982</v>
      </c>
      <c r="I880" s="2">
        <v>38980</v>
      </c>
      <c r="J880" t="s">
        <v>3</v>
      </c>
      <c r="K880">
        <v>289</v>
      </c>
      <c r="L880">
        <v>15.5</v>
      </c>
      <c r="M880">
        <v>250.22</v>
      </c>
      <c r="N880">
        <v>0</v>
      </c>
      <c r="O880">
        <v>0</v>
      </c>
      <c r="P880">
        <v>250.22</v>
      </c>
      <c r="Q880" t="s">
        <v>0</v>
      </c>
      <c r="R880">
        <v>0</v>
      </c>
      <c r="S880">
        <v>200</v>
      </c>
      <c r="T880" t="s">
        <v>27046</v>
      </c>
      <c r="U880" t="s">
        <v>20516</v>
      </c>
      <c r="V880" s="2">
        <v>38980</v>
      </c>
      <c r="W880" s="7">
        <f t="shared" si="87"/>
        <v>2006</v>
      </c>
      <c r="X880" s="2">
        <v>38977</v>
      </c>
      <c r="Y880" t="s">
        <v>997</v>
      </c>
      <c r="Z880" t="s">
        <v>7</v>
      </c>
      <c r="AA880" t="s">
        <v>106</v>
      </c>
      <c r="AB880">
        <v>9</v>
      </c>
      <c r="AC880">
        <v>2807</v>
      </c>
      <c r="AD880">
        <v>9336</v>
      </c>
      <c r="AE880" t="s">
        <v>21498</v>
      </c>
      <c r="AF880" t="s">
        <v>27034</v>
      </c>
      <c r="AG880">
        <f t="shared" si="88"/>
        <v>5</v>
      </c>
      <c r="AI880" t="str">
        <f t="shared" si="89"/>
        <v/>
      </c>
      <c r="AJ880">
        <f t="shared" si="86"/>
        <v>0</v>
      </c>
      <c r="AK880" t="str">
        <f t="shared" si="90"/>
        <v/>
      </c>
    </row>
    <row r="881" spans="1:37" x14ac:dyDescent="0.25">
      <c r="A881" s="1">
        <v>0</v>
      </c>
      <c r="B881">
        <v>0</v>
      </c>
      <c r="C881">
        <v>0</v>
      </c>
      <c r="D881" t="s">
        <v>1584</v>
      </c>
      <c r="E881">
        <v>0</v>
      </c>
      <c r="F881">
        <v>0</v>
      </c>
      <c r="G881" t="s">
        <v>5</v>
      </c>
      <c r="H881" s="2">
        <v>38982</v>
      </c>
      <c r="I881" s="2">
        <v>38981</v>
      </c>
      <c r="J881" t="s">
        <v>3</v>
      </c>
      <c r="K881">
        <v>237</v>
      </c>
      <c r="L881">
        <v>15.5</v>
      </c>
      <c r="M881">
        <v>205.19</v>
      </c>
      <c r="N881">
        <v>0</v>
      </c>
      <c r="O881">
        <v>0</v>
      </c>
      <c r="P881">
        <v>205.19</v>
      </c>
      <c r="Q881" t="s">
        <v>0</v>
      </c>
      <c r="R881">
        <v>0</v>
      </c>
      <c r="S881">
        <v>150</v>
      </c>
      <c r="T881" t="s">
        <v>27046</v>
      </c>
      <c r="U881" t="s">
        <v>20517</v>
      </c>
      <c r="V881" s="2">
        <v>38982</v>
      </c>
      <c r="W881" s="7">
        <f t="shared" si="87"/>
        <v>2006</v>
      </c>
      <c r="X881" s="2">
        <v>38977</v>
      </c>
      <c r="Y881" t="s">
        <v>12</v>
      </c>
      <c r="Z881" t="s">
        <v>7</v>
      </c>
      <c r="AA881" t="s">
        <v>1585</v>
      </c>
      <c r="AB881">
        <v>8</v>
      </c>
      <c r="AC881">
        <v>5140</v>
      </c>
      <c r="AD881">
        <v>9337</v>
      </c>
      <c r="AE881" t="s">
        <v>22383</v>
      </c>
      <c r="AF881" t="s">
        <v>27034</v>
      </c>
      <c r="AG881">
        <f t="shared" si="88"/>
        <v>5</v>
      </c>
      <c r="AI881" t="str">
        <f t="shared" si="89"/>
        <v/>
      </c>
      <c r="AJ881">
        <f t="shared" si="86"/>
        <v>0</v>
      </c>
      <c r="AK881" t="str">
        <f t="shared" si="90"/>
        <v/>
      </c>
    </row>
    <row r="882" spans="1:37" x14ac:dyDescent="0.25">
      <c r="A882" s="1">
        <v>0</v>
      </c>
      <c r="B882">
        <v>0</v>
      </c>
      <c r="C882">
        <v>0</v>
      </c>
      <c r="D882" t="s">
        <v>1586</v>
      </c>
      <c r="E882">
        <v>0</v>
      </c>
      <c r="F882">
        <v>0</v>
      </c>
      <c r="G882" t="s">
        <v>5</v>
      </c>
      <c r="H882" s="2">
        <v>39015</v>
      </c>
      <c r="I882" s="2">
        <v>39013</v>
      </c>
      <c r="J882" t="s">
        <v>3</v>
      </c>
      <c r="K882">
        <v>325</v>
      </c>
      <c r="L882">
        <v>15.5</v>
      </c>
      <c r="M882">
        <v>281.39</v>
      </c>
      <c r="N882">
        <v>0</v>
      </c>
      <c r="O882">
        <v>0</v>
      </c>
      <c r="P882">
        <v>281.39</v>
      </c>
      <c r="Q882" t="s">
        <v>0</v>
      </c>
      <c r="R882">
        <v>0</v>
      </c>
      <c r="S882">
        <v>0</v>
      </c>
      <c r="T882" t="s">
        <v>27137</v>
      </c>
      <c r="U882" t="s">
        <v>20524</v>
      </c>
      <c r="V882" t="s">
        <v>1587</v>
      </c>
      <c r="W882" s="7">
        <f t="shared" si="87"/>
        <v>2006</v>
      </c>
      <c r="X882" s="2">
        <v>38977</v>
      </c>
      <c r="Y882" t="s">
        <v>96</v>
      </c>
      <c r="Z882" t="s">
        <v>7</v>
      </c>
      <c r="AA882" t="s">
        <v>113</v>
      </c>
      <c r="AB882">
        <v>1</v>
      </c>
      <c r="AC882">
        <v>5141</v>
      </c>
      <c r="AD882">
        <v>9338</v>
      </c>
      <c r="AE882" t="s">
        <v>22641</v>
      </c>
      <c r="AF882" t="s">
        <v>27034</v>
      </c>
      <c r="AG882">
        <f t="shared" si="88"/>
        <v>39</v>
      </c>
      <c r="AH882" t="str">
        <f>MID(V882,1,31)</f>
        <v xml:space="preserve">חסר לחצן פ. דלת                </v>
      </c>
      <c r="AI882" t="str">
        <f t="shared" si="89"/>
        <v>חסר לחצן פ. דלת</v>
      </c>
      <c r="AJ882">
        <f t="shared" si="86"/>
        <v>15</v>
      </c>
      <c r="AK882" t="str">
        <f t="shared" si="90"/>
        <v>חסר לחצן פ. דלת,חסר לחצן פ. דלת</v>
      </c>
    </row>
    <row r="883" spans="1:37" x14ac:dyDescent="0.25">
      <c r="A883" s="1">
        <v>0</v>
      </c>
      <c r="B883">
        <v>0</v>
      </c>
      <c r="C883">
        <v>0</v>
      </c>
      <c r="D883" t="s">
        <v>1588</v>
      </c>
      <c r="E883">
        <v>0</v>
      </c>
      <c r="F883">
        <v>0</v>
      </c>
      <c r="G883" t="s">
        <v>5</v>
      </c>
      <c r="H883" s="2">
        <v>38987</v>
      </c>
      <c r="I883" s="2">
        <v>38985</v>
      </c>
      <c r="J883" t="s">
        <v>3</v>
      </c>
      <c r="K883">
        <v>216</v>
      </c>
      <c r="L883">
        <v>15.5</v>
      </c>
      <c r="M883">
        <v>187.01</v>
      </c>
      <c r="N883">
        <v>62.34</v>
      </c>
      <c r="O883">
        <v>25</v>
      </c>
      <c r="P883">
        <v>249.35</v>
      </c>
      <c r="Q883" t="s">
        <v>0</v>
      </c>
      <c r="R883">
        <v>0</v>
      </c>
      <c r="S883">
        <v>200</v>
      </c>
      <c r="T883" t="s">
        <v>27046</v>
      </c>
      <c r="U883" t="s">
        <v>20516</v>
      </c>
      <c r="V883" s="2">
        <v>38980</v>
      </c>
      <c r="W883" s="7">
        <f t="shared" si="87"/>
        <v>2006</v>
      </c>
      <c r="X883" s="2">
        <v>38977</v>
      </c>
      <c r="Y883" t="s">
        <v>32</v>
      </c>
      <c r="Z883" t="s">
        <v>7</v>
      </c>
      <c r="AA883" t="s">
        <v>655</v>
      </c>
      <c r="AB883">
        <v>9</v>
      </c>
      <c r="AC883">
        <v>4036</v>
      </c>
      <c r="AD883">
        <v>9339</v>
      </c>
      <c r="AE883" t="s">
        <v>21960</v>
      </c>
      <c r="AF883" t="s">
        <v>27034</v>
      </c>
      <c r="AG883">
        <f t="shared" si="88"/>
        <v>5</v>
      </c>
      <c r="AI883" t="str">
        <f t="shared" si="89"/>
        <v/>
      </c>
      <c r="AJ883">
        <f t="shared" si="86"/>
        <v>0</v>
      </c>
      <c r="AK883" t="str">
        <f t="shared" si="90"/>
        <v/>
      </c>
    </row>
    <row r="884" spans="1:37" x14ac:dyDescent="0.25">
      <c r="A884" s="1">
        <v>0</v>
      </c>
      <c r="B884">
        <v>0</v>
      </c>
      <c r="C884">
        <v>0</v>
      </c>
      <c r="D884" t="s">
        <v>1589</v>
      </c>
      <c r="E884">
        <v>0</v>
      </c>
      <c r="F884">
        <v>0</v>
      </c>
      <c r="G884" t="s">
        <v>5</v>
      </c>
      <c r="H884" s="2">
        <v>38995</v>
      </c>
      <c r="I884" s="2">
        <v>38994</v>
      </c>
      <c r="J884" t="s">
        <v>3</v>
      </c>
      <c r="K884">
        <v>258</v>
      </c>
      <c r="L884">
        <v>15.5</v>
      </c>
      <c r="M884">
        <v>223.38</v>
      </c>
      <c r="N884">
        <v>0</v>
      </c>
      <c r="O884">
        <v>0</v>
      </c>
      <c r="P884">
        <v>223.38</v>
      </c>
      <c r="Q884" t="s">
        <v>0</v>
      </c>
      <c r="R884">
        <v>0</v>
      </c>
      <c r="S884">
        <v>0</v>
      </c>
      <c r="T884" t="s">
        <v>7791</v>
      </c>
      <c r="U884" t="s">
        <v>20524</v>
      </c>
      <c r="V884" t="s">
        <v>1590</v>
      </c>
      <c r="W884" s="7">
        <f t="shared" si="87"/>
        <v>2006</v>
      </c>
      <c r="X884" s="2">
        <v>38977</v>
      </c>
      <c r="Y884" t="s">
        <v>204</v>
      </c>
      <c r="Z884" t="s">
        <v>7</v>
      </c>
      <c r="AA884" t="s">
        <v>527</v>
      </c>
      <c r="AB884">
        <v>3</v>
      </c>
      <c r="AC884">
        <v>4353</v>
      </c>
      <c r="AD884">
        <v>9340</v>
      </c>
      <c r="AE884" t="s">
        <v>22099</v>
      </c>
      <c r="AF884" t="s">
        <v>27034</v>
      </c>
      <c r="AG884">
        <f t="shared" si="88"/>
        <v>39</v>
      </c>
      <c r="AH884" t="str">
        <f t="shared" ref="AH884:AH885" si="91">MID(V884,1,31)</f>
        <v xml:space="preserve">כפתור הפעלה לא תקין            </v>
      </c>
      <c r="AI884" t="str">
        <f t="shared" si="89"/>
        <v>כפתור הפעלה לא תקין</v>
      </c>
      <c r="AJ884">
        <f t="shared" si="86"/>
        <v>19</v>
      </c>
      <c r="AK884" t="str">
        <f t="shared" si="90"/>
        <v>כפתור הפעלה לא תקין,כפתור הפעלה לא תקין</v>
      </c>
    </row>
    <row r="885" spans="1:37" x14ac:dyDescent="0.25">
      <c r="A885" s="1">
        <v>0</v>
      </c>
      <c r="B885">
        <v>0</v>
      </c>
      <c r="C885" t="s">
        <v>1591</v>
      </c>
      <c r="D885" t="s">
        <v>1592</v>
      </c>
      <c r="E885">
        <v>0</v>
      </c>
      <c r="F885">
        <v>0</v>
      </c>
      <c r="G885" t="s">
        <v>5</v>
      </c>
      <c r="H885" s="2">
        <v>38978</v>
      </c>
      <c r="I885" t="s">
        <v>2</v>
      </c>
      <c r="J885" t="s">
        <v>3</v>
      </c>
      <c r="K885">
        <v>65</v>
      </c>
      <c r="L885">
        <v>15.5</v>
      </c>
      <c r="M885">
        <v>56.28</v>
      </c>
      <c r="N885">
        <v>0</v>
      </c>
      <c r="O885">
        <v>0</v>
      </c>
      <c r="P885">
        <v>56.28</v>
      </c>
      <c r="Q885" t="s">
        <v>0</v>
      </c>
      <c r="R885">
        <v>0</v>
      </c>
      <c r="S885">
        <v>0</v>
      </c>
      <c r="T885" t="s">
        <v>27138</v>
      </c>
      <c r="U885" t="s">
        <v>20524</v>
      </c>
      <c r="V885" t="s">
        <v>1593</v>
      </c>
      <c r="W885" s="7">
        <f t="shared" si="87"/>
        <v>2006</v>
      </c>
      <c r="X885" s="2">
        <v>38977</v>
      </c>
      <c r="Y885" t="s">
        <v>443</v>
      </c>
      <c r="Z885" t="s">
        <v>7</v>
      </c>
      <c r="AA885" t="s">
        <v>1359</v>
      </c>
      <c r="AB885">
        <v>1</v>
      </c>
      <c r="AC885">
        <v>5142</v>
      </c>
      <c r="AD885">
        <v>9341</v>
      </c>
      <c r="AE885" t="s">
        <v>22642</v>
      </c>
      <c r="AF885" t="s">
        <v>27034</v>
      </c>
      <c r="AG885">
        <f t="shared" si="88"/>
        <v>39</v>
      </c>
      <c r="AH885" t="str">
        <f t="shared" si="91"/>
        <v xml:space="preserve">ידית פתיחה משוחררת             </v>
      </c>
      <c r="AI885" t="str">
        <f t="shared" si="89"/>
        <v>ידית פתיחה משוחררת</v>
      </c>
      <c r="AJ885">
        <f t="shared" si="86"/>
        <v>18</v>
      </c>
      <c r="AK885" t="str">
        <f t="shared" si="90"/>
        <v>ידית פתיחה משוחררת,ידית פתיחה משוחררת</v>
      </c>
    </row>
    <row r="886" spans="1:37" x14ac:dyDescent="0.25">
      <c r="A886" s="1">
        <v>0</v>
      </c>
      <c r="B886">
        <v>0</v>
      </c>
      <c r="C886">
        <v>0</v>
      </c>
      <c r="D886" t="s">
        <v>1594</v>
      </c>
      <c r="E886">
        <v>0</v>
      </c>
      <c r="F886">
        <v>0</v>
      </c>
      <c r="G886" t="s">
        <v>5</v>
      </c>
      <c r="H886" s="2">
        <v>38981</v>
      </c>
      <c r="I886" s="2">
        <v>38981</v>
      </c>
      <c r="J886" t="s">
        <v>3</v>
      </c>
      <c r="K886">
        <v>185</v>
      </c>
      <c r="L886">
        <v>15.5</v>
      </c>
      <c r="M886">
        <v>160.16999999999999</v>
      </c>
      <c r="N886">
        <v>0</v>
      </c>
      <c r="O886">
        <v>0</v>
      </c>
      <c r="P886">
        <v>160.16999999999999</v>
      </c>
      <c r="Q886" t="s">
        <v>0</v>
      </c>
      <c r="R886">
        <v>0</v>
      </c>
      <c r="S886">
        <v>0</v>
      </c>
      <c r="T886" t="s">
        <v>27046</v>
      </c>
      <c r="U886" t="s">
        <v>20524</v>
      </c>
      <c r="V886" s="2">
        <v>38979</v>
      </c>
      <c r="W886" s="7">
        <f t="shared" si="87"/>
        <v>2006</v>
      </c>
      <c r="X886" s="2">
        <v>38977</v>
      </c>
      <c r="Y886" t="s">
        <v>56</v>
      </c>
      <c r="Z886" t="s">
        <v>7</v>
      </c>
      <c r="AA886" t="s">
        <v>301</v>
      </c>
      <c r="AB886">
        <v>1</v>
      </c>
      <c r="AC886">
        <v>5143</v>
      </c>
      <c r="AD886">
        <v>9342</v>
      </c>
      <c r="AE886" t="s">
        <v>22643</v>
      </c>
      <c r="AF886" t="s">
        <v>27034</v>
      </c>
      <c r="AG886">
        <f t="shared" si="88"/>
        <v>5</v>
      </c>
      <c r="AI886" t="str">
        <f t="shared" si="89"/>
        <v/>
      </c>
      <c r="AJ886">
        <f t="shared" si="86"/>
        <v>0</v>
      </c>
      <c r="AK886" t="str">
        <f t="shared" si="90"/>
        <v/>
      </c>
    </row>
    <row r="887" spans="1:37" x14ac:dyDescent="0.25">
      <c r="A887" s="1">
        <v>0</v>
      </c>
      <c r="B887">
        <v>0</v>
      </c>
      <c r="C887" t="s">
        <v>1595</v>
      </c>
      <c r="D887" t="s">
        <v>1596</v>
      </c>
      <c r="E887">
        <v>0</v>
      </c>
      <c r="F887">
        <v>0</v>
      </c>
      <c r="G887" t="s">
        <v>5</v>
      </c>
      <c r="H887" s="2">
        <v>39026</v>
      </c>
      <c r="I887" t="s">
        <v>2</v>
      </c>
      <c r="J887" t="s">
        <v>3</v>
      </c>
      <c r="K887">
        <v>55</v>
      </c>
      <c r="L887">
        <v>15.5</v>
      </c>
      <c r="M887">
        <v>47.62</v>
      </c>
      <c r="N887">
        <v>0</v>
      </c>
      <c r="O887">
        <v>0</v>
      </c>
      <c r="P887">
        <v>47.62</v>
      </c>
      <c r="Q887" t="s">
        <v>0</v>
      </c>
      <c r="R887">
        <v>0</v>
      </c>
      <c r="S887">
        <v>250</v>
      </c>
      <c r="T887" t="s">
        <v>27046</v>
      </c>
      <c r="U887" t="s">
        <v>20517</v>
      </c>
      <c r="V887" s="2">
        <v>38980</v>
      </c>
      <c r="W887" s="7">
        <f t="shared" si="87"/>
        <v>2006</v>
      </c>
      <c r="X887" s="2">
        <v>38977</v>
      </c>
      <c r="Y887" t="s">
        <v>32</v>
      </c>
      <c r="Z887" t="s">
        <v>7</v>
      </c>
      <c r="AA887" t="s">
        <v>1597</v>
      </c>
      <c r="AB887">
        <v>9</v>
      </c>
      <c r="AC887">
        <v>5144</v>
      </c>
      <c r="AD887">
        <v>9343</v>
      </c>
      <c r="AE887" t="s">
        <v>22644</v>
      </c>
      <c r="AF887" t="s">
        <v>27034</v>
      </c>
      <c r="AG887">
        <f t="shared" si="88"/>
        <v>5</v>
      </c>
      <c r="AI887" t="str">
        <f t="shared" si="89"/>
        <v/>
      </c>
      <c r="AJ887">
        <f t="shared" si="86"/>
        <v>0</v>
      </c>
      <c r="AK887" t="str">
        <f t="shared" si="90"/>
        <v/>
      </c>
    </row>
    <row r="888" spans="1:37" x14ac:dyDescent="0.25">
      <c r="A888" s="1">
        <v>0</v>
      </c>
      <c r="B888">
        <v>0</v>
      </c>
      <c r="C888">
        <v>0</v>
      </c>
      <c r="D888" t="s">
        <v>1598</v>
      </c>
      <c r="E888">
        <v>0</v>
      </c>
      <c r="F888">
        <v>0</v>
      </c>
      <c r="G888" t="s">
        <v>5</v>
      </c>
      <c r="H888" s="2">
        <v>39028</v>
      </c>
      <c r="I888" s="2">
        <v>38981</v>
      </c>
      <c r="J888" t="s">
        <v>3</v>
      </c>
      <c r="K888">
        <v>200</v>
      </c>
      <c r="L888">
        <v>15.5</v>
      </c>
      <c r="M888">
        <v>173.16</v>
      </c>
      <c r="N888">
        <v>0</v>
      </c>
      <c r="O888">
        <v>0</v>
      </c>
      <c r="P888">
        <v>173.16</v>
      </c>
      <c r="Q888" t="s">
        <v>0</v>
      </c>
      <c r="R888">
        <v>0</v>
      </c>
      <c r="S888">
        <v>0</v>
      </c>
      <c r="T888" t="s">
        <v>27139</v>
      </c>
      <c r="U888" t="s">
        <v>20524</v>
      </c>
      <c r="V888" t="s">
        <v>1599</v>
      </c>
      <c r="W888" s="7">
        <f t="shared" si="87"/>
        <v>2006</v>
      </c>
      <c r="X888" s="2">
        <v>38978</v>
      </c>
      <c r="Y888" t="s">
        <v>96</v>
      </c>
      <c r="Z888" t="s">
        <v>7</v>
      </c>
      <c r="AA888" t="s">
        <v>316</v>
      </c>
      <c r="AB888">
        <v>1</v>
      </c>
      <c r="AC888">
        <v>728</v>
      </c>
      <c r="AD888">
        <v>9344</v>
      </c>
      <c r="AE888" t="s">
        <v>20787</v>
      </c>
      <c r="AF888" t="s">
        <v>27034</v>
      </c>
      <c r="AG888">
        <f t="shared" si="88"/>
        <v>39</v>
      </c>
      <c r="AH888" t="str">
        <f>MID(V888,1,31)</f>
        <v xml:space="preserve">ללא תאורה                      </v>
      </c>
      <c r="AI888" t="str">
        <f t="shared" si="89"/>
        <v>ללא תאורה</v>
      </c>
      <c r="AJ888">
        <f t="shared" si="86"/>
        <v>9</v>
      </c>
      <c r="AK888" t="str">
        <f t="shared" si="90"/>
        <v>ללא תאורה,ללא תאורה</v>
      </c>
    </row>
    <row r="889" spans="1:37" x14ac:dyDescent="0.25">
      <c r="A889" s="1">
        <v>0</v>
      </c>
      <c r="B889">
        <v>0</v>
      </c>
      <c r="C889">
        <v>0</v>
      </c>
      <c r="D889" t="s">
        <v>1600</v>
      </c>
      <c r="E889">
        <v>0</v>
      </c>
      <c r="F889">
        <v>0</v>
      </c>
      <c r="G889" t="s">
        <v>5</v>
      </c>
      <c r="H889" s="2">
        <v>38980</v>
      </c>
      <c r="I889" s="2">
        <v>38980</v>
      </c>
      <c r="J889" t="s">
        <v>3</v>
      </c>
      <c r="K889">
        <v>185</v>
      </c>
      <c r="L889">
        <v>15.5</v>
      </c>
      <c r="M889">
        <v>160.16999999999999</v>
      </c>
      <c r="N889">
        <v>0</v>
      </c>
      <c r="O889">
        <v>0</v>
      </c>
      <c r="P889">
        <v>160.16999999999999</v>
      </c>
      <c r="Q889" t="s">
        <v>0</v>
      </c>
      <c r="R889">
        <v>0</v>
      </c>
      <c r="S889">
        <v>0</v>
      </c>
      <c r="T889" t="s">
        <v>27046</v>
      </c>
      <c r="U889" t="s">
        <v>20520</v>
      </c>
      <c r="V889" s="2">
        <v>38983</v>
      </c>
      <c r="W889" s="7">
        <f t="shared" si="87"/>
        <v>2006</v>
      </c>
      <c r="X889" s="2">
        <v>38978</v>
      </c>
      <c r="Y889" t="s">
        <v>340</v>
      </c>
      <c r="Z889" t="s">
        <v>7</v>
      </c>
      <c r="AA889" t="s">
        <v>185</v>
      </c>
      <c r="AB889">
        <v>8</v>
      </c>
      <c r="AC889">
        <v>5145</v>
      </c>
      <c r="AD889">
        <v>9345</v>
      </c>
      <c r="AE889" t="s">
        <v>22645</v>
      </c>
      <c r="AF889" t="s">
        <v>27034</v>
      </c>
      <c r="AG889">
        <f t="shared" si="88"/>
        <v>5</v>
      </c>
      <c r="AI889" t="str">
        <f t="shared" si="89"/>
        <v/>
      </c>
      <c r="AJ889">
        <f t="shared" si="86"/>
        <v>0</v>
      </c>
      <c r="AK889" t="str">
        <f t="shared" si="90"/>
        <v/>
      </c>
    </row>
    <row r="890" spans="1:37" x14ac:dyDescent="0.25">
      <c r="A890" s="1">
        <v>0</v>
      </c>
      <c r="B890">
        <v>0</v>
      </c>
      <c r="C890">
        <v>0</v>
      </c>
      <c r="D890" t="s">
        <v>1601</v>
      </c>
      <c r="E890">
        <v>0</v>
      </c>
      <c r="F890">
        <v>0</v>
      </c>
      <c r="G890" t="s">
        <v>5</v>
      </c>
      <c r="H890" s="2">
        <v>38979</v>
      </c>
      <c r="I890" s="2">
        <v>38978</v>
      </c>
      <c r="J890" t="s">
        <v>3</v>
      </c>
      <c r="K890">
        <v>172</v>
      </c>
      <c r="L890">
        <v>15.5</v>
      </c>
      <c r="M890">
        <v>148.91999999999999</v>
      </c>
      <c r="N890">
        <v>16.5</v>
      </c>
      <c r="O890">
        <v>10</v>
      </c>
      <c r="P890">
        <v>165.47</v>
      </c>
      <c r="Q890" t="s">
        <v>0</v>
      </c>
      <c r="R890">
        <v>0</v>
      </c>
      <c r="S890">
        <v>250</v>
      </c>
      <c r="T890" t="s">
        <v>27052</v>
      </c>
      <c r="U890" t="s">
        <v>20524</v>
      </c>
      <c r="V890" t="s">
        <v>1602</v>
      </c>
      <c r="W890" s="7">
        <f t="shared" si="87"/>
        <v>2006</v>
      </c>
      <c r="X890" s="2">
        <v>38978</v>
      </c>
      <c r="Y890" t="s">
        <v>1603</v>
      </c>
      <c r="Z890" t="s">
        <v>7</v>
      </c>
      <c r="AA890" t="s">
        <v>694</v>
      </c>
      <c r="AB890">
        <v>3</v>
      </c>
      <c r="AC890">
        <v>5146</v>
      </c>
      <c r="AD890">
        <v>9346</v>
      </c>
      <c r="AE890" t="s">
        <v>22646</v>
      </c>
      <c r="AF890" t="s">
        <v>27034</v>
      </c>
      <c r="AG890">
        <f t="shared" si="88"/>
        <v>39</v>
      </c>
      <c r="AH890" t="str">
        <f>MID(V890,1,31)</f>
        <v xml:space="preserve">צבע מקולף.                     </v>
      </c>
      <c r="AI890" t="str">
        <f t="shared" si="89"/>
        <v>צבע מקולף.</v>
      </c>
      <c r="AJ890">
        <f t="shared" si="86"/>
        <v>10</v>
      </c>
      <c r="AK890" t="str">
        <f t="shared" si="90"/>
        <v>צבע מקולף.,צבע מקולף.</v>
      </c>
    </row>
    <row r="891" spans="1:37" x14ac:dyDescent="0.25">
      <c r="A891" s="1">
        <v>0</v>
      </c>
      <c r="B891">
        <v>0</v>
      </c>
      <c r="C891">
        <v>0</v>
      </c>
      <c r="D891" t="s">
        <v>1604</v>
      </c>
      <c r="E891">
        <v>0</v>
      </c>
      <c r="F891">
        <v>0</v>
      </c>
      <c r="G891" t="s">
        <v>5</v>
      </c>
      <c r="H891" s="2">
        <v>38980</v>
      </c>
      <c r="I891" s="2">
        <v>38980</v>
      </c>
      <c r="J891" t="s">
        <v>3</v>
      </c>
      <c r="K891">
        <v>175</v>
      </c>
      <c r="L891">
        <v>15.5</v>
      </c>
      <c r="M891">
        <v>151.52000000000001</v>
      </c>
      <c r="N891">
        <v>0</v>
      </c>
      <c r="O891">
        <v>0</v>
      </c>
      <c r="P891">
        <v>151.52000000000001</v>
      </c>
      <c r="Q891" t="s">
        <v>0</v>
      </c>
      <c r="R891">
        <v>0</v>
      </c>
      <c r="S891">
        <v>250</v>
      </c>
      <c r="T891" t="s">
        <v>27046</v>
      </c>
      <c r="U891" t="s">
        <v>20517</v>
      </c>
      <c r="V891" s="2">
        <v>38984</v>
      </c>
      <c r="W891" s="7">
        <f t="shared" si="87"/>
        <v>2006</v>
      </c>
      <c r="X891" s="2">
        <v>38979</v>
      </c>
      <c r="Y891" t="s">
        <v>199</v>
      </c>
      <c r="Z891" t="s">
        <v>62</v>
      </c>
      <c r="AA891" t="s">
        <v>1605</v>
      </c>
      <c r="AB891">
        <v>2</v>
      </c>
      <c r="AC891">
        <v>5147</v>
      </c>
      <c r="AD891">
        <v>9347</v>
      </c>
      <c r="AE891" t="s">
        <v>22647</v>
      </c>
      <c r="AF891" t="s">
        <v>27034</v>
      </c>
      <c r="AG891">
        <f t="shared" si="88"/>
        <v>5</v>
      </c>
      <c r="AI891" t="str">
        <f t="shared" si="89"/>
        <v/>
      </c>
      <c r="AJ891">
        <f t="shared" si="86"/>
        <v>0</v>
      </c>
      <c r="AK891" t="str">
        <f t="shared" si="90"/>
        <v/>
      </c>
    </row>
    <row r="892" spans="1:37" x14ac:dyDescent="0.25">
      <c r="A892" s="1">
        <v>0</v>
      </c>
      <c r="B892">
        <v>0</v>
      </c>
      <c r="C892">
        <v>0</v>
      </c>
      <c r="D892" t="s">
        <v>1606</v>
      </c>
      <c r="E892">
        <v>0</v>
      </c>
      <c r="F892">
        <v>0</v>
      </c>
      <c r="G892" t="s">
        <v>5</v>
      </c>
      <c r="H892" s="2">
        <v>38979</v>
      </c>
      <c r="I892" s="2">
        <v>38979</v>
      </c>
      <c r="J892" t="s">
        <v>3</v>
      </c>
      <c r="K892">
        <v>191</v>
      </c>
      <c r="L892">
        <v>15.5</v>
      </c>
      <c r="M892">
        <v>165.37</v>
      </c>
      <c r="N892">
        <v>0</v>
      </c>
      <c r="O892">
        <v>0</v>
      </c>
      <c r="P892">
        <v>165.37</v>
      </c>
      <c r="Q892" t="s">
        <v>0</v>
      </c>
      <c r="R892">
        <v>0</v>
      </c>
      <c r="S892">
        <v>250</v>
      </c>
      <c r="T892" t="s">
        <v>27052</v>
      </c>
      <c r="U892" t="s">
        <v>20524</v>
      </c>
      <c r="V892" t="s">
        <v>1607</v>
      </c>
      <c r="W892" s="7">
        <f t="shared" si="87"/>
        <v>2006</v>
      </c>
      <c r="X892" s="2">
        <v>38979</v>
      </c>
      <c r="Y892" t="s">
        <v>1048</v>
      </c>
      <c r="Z892" t="s">
        <v>7</v>
      </c>
      <c r="AA892" t="s">
        <v>694</v>
      </c>
      <c r="AB892">
        <v>3</v>
      </c>
      <c r="AC892">
        <v>5148</v>
      </c>
      <c r="AD892">
        <v>9348</v>
      </c>
      <c r="AE892" t="s">
        <v>22648</v>
      </c>
      <c r="AF892" t="s">
        <v>27034</v>
      </c>
      <c r="AG892">
        <f t="shared" si="88"/>
        <v>39</v>
      </c>
      <c r="AH892" t="str">
        <f>MID(V892,1,31)</f>
        <v xml:space="preserve">צבע מקולף.                     </v>
      </c>
      <c r="AI892" t="str">
        <f t="shared" si="89"/>
        <v>צבע מקולף.</v>
      </c>
      <c r="AJ892">
        <f t="shared" si="86"/>
        <v>10</v>
      </c>
      <c r="AK892" t="str">
        <f t="shared" si="90"/>
        <v>צבע מקולף.,צבע מקולף.</v>
      </c>
    </row>
    <row r="893" spans="1:37" x14ac:dyDescent="0.25">
      <c r="A893" s="1">
        <v>0</v>
      </c>
      <c r="B893">
        <v>0</v>
      </c>
      <c r="C893">
        <v>0</v>
      </c>
      <c r="D893" t="s">
        <v>1608</v>
      </c>
      <c r="E893">
        <v>0</v>
      </c>
      <c r="F893">
        <v>0</v>
      </c>
      <c r="G893" t="s">
        <v>5</v>
      </c>
      <c r="H893" s="2">
        <v>39010</v>
      </c>
      <c r="I893" s="2">
        <v>39009</v>
      </c>
      <c r="J893" t="s">
        <v>3</v>
      </c>
      <c r="K893">
        <v>234</v>
      </c>
      <c r="L893">
        <v>15.5</v>
      </c>
      <c r="M893">
        <v>202.6</v>
      </c>
      <c r="N893">
        <v>0</v>
      </c>
      <c r="O893">
        <v>0</v>
      </c>
      <c r="P893">
        <v>202.6</v>
      </c>
      <c r="Q893" t="s">
        <v>0</v>
      </c>
      <c r="R893">
        <v>0</v>
      </c>
      <c r="S893">
        <v>0</v>
      </c>
      <c r="T893" t="s">
        <v>27046</v>
      </c>
      <c r="U893" t="s">
        <v>20517</v>
      </c>
      <c r="V893" s="2">
        <v>38984</v>
      </c>
      <c r="W893" s="7">
        <f t="shared" si="87"/>
        <v>2006</v>
      </c>
      <c r="X893" s="2">
        <v>38979</v>
      </c>
      <c r="Y893" t="s">
        <v>204</v>
      </c>
      <c r="Z893" t="s">
        <v>7</v>
      </c>
      <c r="AA893" t="s">
        <v>81</v>
      </c>
      <c r="AB893">
        <v>3</v>
      </c>
      <c r="AC893">
        <v>5149</v>
      </c>
      <c r="AD893">
        <v>9349</v>
      </c>
      <c r="AE893" t="s">
        <v>22649</v>
      </c>
      <c r="AF893" t="s">
        <v>27034</v>
      </c>
      <c r="AG893">
        <f t="shared" si="88"/>
        <v>5</v>
      </c>
      <c r="AI893" t="str">
        <f t="shared" si="89"/>
        <v/>
      </c>
      <c r="AJ893">
        <f t="shared" si="86"/>
        <v>0</v>
      </c>
      <c r="AK893" t="str">
        <f t="shared" si="90"/>
        <v/>
      </c>
    </row>
    <row r="894" spans="1:37" x14ac:dyDescent="0.25">
      <c r="A894" s="1">
        <v>0</v>
      </c>
      <c r="B894">
        <v>0</v>
      </c>
      <c r="C894">
        <v>0</v>
      </c>
      <c r="D894" t="s">
        <v>1609</v>
      </c>
      <c r="E894">
        <v>0</v>
      </c>
      <c r="F894">
        <v>0</v>
      </c>
      <c r="G894" t="s">
        <v>5</v>
      </c>
      <c r="H894" s="2">
        <v>38979</v>
      </c>
      <c r="I894" s="2">
        <v>38979</v>
      </c>
      <c r="J894" t="s">
        <v>3</v>
      </c>
      <c r="K894">
        <v>450</v>
      </c>
      <c r="L894">
        <v>16</v>
      </c>
      <c r="M894">
        <v>389.61</v>
      </c>
      <c r="N894">
        <v>0</v>
      </c>
      <c r="O894">
        <v>0</v>
      </c>
      <c r="P894">
        <v>389.61</v>
      </c>
      <c r="Q894" t="s">
        <v>0</v>
      </c>
      <c r="R894">
        <v>0</v>
      </c>
      <c r="S894">
        <v>180</v>
      </c>
      <c r="T894" t="s">
        <v>27046</v>
      </c>
      <c r="U894" t="s">
        <v>20516</v>
      </c>
      <c r="V894" s="2">
        <v>38984</v>
      </c>
      <c r="W894" s="7">
        <f t="shared" si="87"/>
        <v>2006</v>
      </c>
      <c r="X894" s="2">
        <v>38979</v>
      </c>
      <c r="Y894" t="s">
        <v>340</v>
      </c>
      <c r="Z894" t="s">
        <v>7</v>
      </c>
      <c r="AA894" t="s">
        <v>1610</v>
      </c>
      <c r="AB894">
        <v>8</v>
      </c>
      <c r="AC894">
        <v>5150</v>
      </c>
      <c r="AD894">
        <v>9350</v>
      </c>
      <c r="AE894" t="s">
        <v>22650</v>
      </c>
      <c r="AF894" t="s">
        <v>27034</v>
      </c>
      <c r="AG894">
        <f t="shared" si="88"/>
        <v>5</v>
      </c>
      <c r="AI894" t="str">
        <f t="shared" si="89"/>
        <v/>
      </c>
      <c r="AJ894">
        <f t="shared" si="86"/>
        <v>0</v>
      </c>
      <c r="AK894" t="str">
        <f t="shared" si="90"/>
        <v/>
      </c>
    </row>
    <row r="895" spans="1:37" x14ac:dyDescent="0.25">
      <c r="A895" s="1">
        <v>0</v>
      </c>
      <c r="B895">
        <v>0</v>
      </c>
      <c r="C895">
        <v>0</v>
      </c>
      <c r="D895" t="s">
        <v>1611</v>
      </c>
      <c r="E895">
        <v>0</v>
      </c>
      <c r="F895">
        <v>0</v>
      </c>
      <c r="G895" t="s">
        <v>5</v>
      </c>
      <c r="H895" s="2">
        <v>38985</v>
      </c>
      <c r="I895" s="2">
        <v>38985</v>
      </c>
      <c r="J895" t="s">
        <v>3</v>
      </c>
      <c r="K895">
        <v>223</v>
      </c>
      <c r="L895">
        <v>15.5</v>
      </c>
      <c r="M895">
        <v>193.07</v>
      </c>
      <c r="N895">
        <v>0</v>
      </c>
      <c r="O895">
        <v>0</v>
      </c>
      <c r="P895">
        <v>193.07</v>
      </c>
      <c r="Q895" t="s">
        <v>0</v>
      </c>
      <c r="R895">
        <v>0</v>
      </c>
      <c r="S895">
        <v>0</v>
      </c>
      <c r="T895" t="s">
        <v>27046</v>
      </c>
      <c r="U895" t="s">
        <v>20517</v>
      </c>
      <c r="V895" s="2">
        <v>38982</v>
      </c>
      <c r="W895" s="7">
        <f t="shared" si="87"/>
        <v>2006</v>
      </c>
      <c r="X895" s="2">
        <v>38980</v>
      </c>
      <c r="Y895" t="s">
        <v>47</v>
      </c>
      <c r="Z895" t="s">
        <v>7</v>
      </c>
      <c r="AA895" t="s">
        <v>930</v>
      </c>
      <c r="AB895">
        <v>1</v>
      </c>
      <c r="AC895">
        <v>5151</v>
      </c>
      <c r="AD895">
        <v>9351</v>
      </c>
      <c r="AE895" t="s">
        <v>22651</v>
      </c>
      <c r="AF895" t="s">
        <v>27034</v>
      </c>
      <c r="AG895">
        <f t="shared" si="88"/>
        <v>5</v>
      </c>
      <c r="AI895" t="str">
        <f t="shared" si="89"/>
        <v/>
      </c>
      <c r="AJ895">
        <f t="shared" si="86"/>
        <v>0</v>
      </c>
      <c r="AK895" t="str">
        <f t="shared" si="90"/>
        <v/>
      </c>
    </row>
    <row r="896" spans="1:37" x14ac:dyDescent="0.25">
      <c r="A896" s="1">
        <v>0</v>
      </c>
      <c r="B896">
        <v>0</v>
      </c>
      <c r="C896">
        <v>0</v>
      </c>
      <c r="D896" t="s">
        <v>1612</v>
      </c>
      <c r="E896">
        <v>0</v>
      </c>
      <c r="F896">
        <v>0</v>
      </c>
      <c r="G896" t="s">
        <v>5</v>
      </c>
      <c r="H896" s="2">
        <v>38989</v>
      </c>
      <c r="I896" s="2">
        <v>38989</v>
      </c>
      <c r="J896" t="s">
        <v>3</v>
      </c>
      <c r="K896">
        <v>445</v>
      </c>
      <c r="L896">
        <v>15.5</v>
      </c>
      <c r="M896">
        <v>385.28</v>
      </c>
      <c r="N896">
        <v>0</v>
      </c>
      <c r="O896">
        <v>0</v>
      </c>
      <c r="P896">
        <v>385.28</v>
      </c>
      <c r="Q896" t="s">
        <v>0</v>
      </c>
      <c r="R896">
        <v>0</v>
      </c>
      <c r="S896">
        <v>0</v>
      </c>
      <c r="T896" t="s">
        <v>2988</v>
      </c>
      <c r="U896" t="s">
        <v>20524</v>
      </c>
      <c r="V896" t="s">
        <v>1613</v>
      </c>
      <c r="W896" s="7">
        <f t="shared" si="87"/>
        <v>2006</v>
      </c>
      <c r="X896" s="2">
        <v>38981</v>
      </c>
      <c r="Y896" t="s">
        <v>47</v>
      </c>
      <c r="Z896" t="s">
        <v>7</v>
      </c>
      <c r="AA896" t="s">
        <v>119</v>
      </c>
      <c r="AB896">
        <v>1</v>
      </c>
      <c r="AC896">
        <v>587</v>
      </c>
      <c r="AD896">
        <v>9352</v>
      </c>
      <c r="AE896" t="s">
        <v>20736</v>
      </c>
      <c r="AF896" t="s">
        <v>27034</v>
      </c>
      <c r="AG896">
        <f t="shared" si="88"/>
        <v>39</v>
      </c>
      <c r="AH896" t="str">
        <f>MID(V896,1,31)</f>
        <v xml:space="preserve">זגוגית דלת מפורקת              </v>
      </c>
      <c r="AI896" t="str">
        <f t="shared" si="89"/>
        <v>זגוגית דלת מפורקת</v>
      </c>
      <c r="AJ896">
        <f t="shared" si="86"/>
        <v>17</v>
      </c>
      <c r="AK896" t="str">
        <f t="shared" si="90"/>
        <v>זגוגית דלת מפורקת,זגוגית דלת מפורקת</v>
      </c>
    </row>
    <row r="897" spans="1:37" x14ac:dyDescent="0.25">
      <c r="A897" s="1">
        <v>0</v>
      </c>
      <c r="B897">
        <v>0</v>
      </c>
      <c r="C897">
        <v>0</v>
      </c>
      <c r="D897" t="s">
        <v>1614</v>
      </c>
      <c r="E897">
        <v>0</v>
      </c>
      <c r="F897">
        <v>0</v>
      </c>
      <c r="G897" t="s">
        <v>5</v>
      </c>
      <c r="H897" s="2">
        <v>39017</v>
      </c>
      <c r="I897" s="2">
        <v>39016</v>
      </c>
      <c r="J897" t="s">
        <v>3</v>
      </c>
      <c r="K897">
        <v>695</v>
      </c>
      <c r="L897">
        <v>15.5</v>
      </c>
      <c r="M897">
        <v>601.73</v>
      </c>
      <c r="N897">
        <v>0</v>
      </c>
      <c r="O897">
        <v>0</v>
      </c>
      <c r="P897">
        <v>601.73</v>
      </c>
      <c r="Q897" t="s">
        <v>0</v>
      </c>
      <c r="R897">
        <v>0</v>
      </c>
      <c r="S897">
        <v>0</v>
      </c>
      <c r="T897" t="s">
        <v>27046</v>
      </c>
      <c r="U897" t="s">
        <v>20524</v>
      </c>
      <c r="V897" s="2">
        <v>38986</v>
      </c>
      <c r="W897" s="7">
        <f t="shared" si="87"/>
        <v>2006</v>
      </c>
      <c r="X897" s="2">
        <v>38981</v>
      </c>
      <c r="Y897" t="s">
        <v>204</v>
      </c>
      <c r="Z897" t="s">
        <v>7</v>
      </c>
      <c r="AA897" t="s">
        <v>527</v>
      </c>
      <c r="AB897">
        <v>3</v>
      </c>
      <c r="AC897">
        <v>5152</v>
      </c>
      <c r="AD897">
        <v>9353</v>
      </c>
      <c r="AE897" t="s">
        <v>22652</v>
      </c>
      <c r="AF897" t="s">
        <v>27034</v>
      </c>
      <c r="AG897">
        <f t="shared" si="88"/>
        <v>5</v>
      </c>
      <c r="AI897" t="str">
        <f t="shared" si="89"/>
        <v/>
      </c>
      <c r="AJ897">
        <f t="shared" si="86"/>
        <v>0</v>
      </c>
      <c r="AK897" t="str">
        <f t="shared" si="90"/>
        <v/>
      </c>
    </row>
    <row r="898" spans="1:37" x14ac:dyDescent="0.25">
      <c r="A898" s="1">
        <v>0</v>
      </c>
      <c r="B898">
        <v>0</v>
      </c>
      <c r="C898" t="s">
        <v>1615</v>
      </c>
      <c r="D898" t="s">
        <v>1616</v>
      </c>
      <c r="E898">
        <v>0</v>
      </c>
      <c r="F898">
        <v>0</v>
      </c>
      <c r="G898" t="s">
        <v>5</v>
      </c>
      <c r="H898" s="2">
        <v>38994</v>
      </c>
      <c r="I898" s="2">
        <v>38989</v>
      </c>
      <c r="J898" t="s">
        <v>3</v>
      </c>
      <c r="K898">
        <v>156</v>
      </c>
      <c r="L898">
        <v>15.5</v>
      </c>
      <c r="M898">
        <v>135.06</v>
      </c>
      <c r="N898">
        <v>0</v>
      </c>
      <c r="O898">
        <v>0</v>
      </c>
      <c r="P898">
        <v>135.06</v>
      </c>
      <c r="Q898" t="s">
        <v>0</v>
      </c>
      <c r="R898">
        <v>0</v>
      </c>
      <c r="S898">
        <v>250</v>
      </c>
      <c r="T898" t="s">
        <v>27046</v>
      </c>
      <c r="U898" t="s">
        <v>20517</v>
      </c>
      <c r="V898" s="2">
        <v>38986</v>
      </c>
      <c r="W898" s="7">
        <f t="shared" si="87"/>
        <v>2006</v>
      </c>
      <c r="X898" s="2">
        <v>38981</v>
      </c>
      <c r="Y898" t="s">
        <v>1617</v>
      </c>
      <c r="Z898" t="s">
        <v>7</v>
      </c>
      <c r="AA898" t="s">
        <v>1464</v>
      </c>
      <c r="AB898">
        <v>3</v>
      </c>
      <c r="AC898">
        <v>5153</v>
      </c>
      <c r="AD898">
        <v>9354</v>
      </c>
      <c r="AE898" t="s">
        <v>22653</v>
      </c>
      <c r="AF898" t="s">
        <v>27034</v>
      </c>
      <c r="AG898">
        <f t="shared" si="88"/>
        <v>5</v>
      </c>
      <c r="AI898" t="str">
        <f t="shared" si="89"/>
        <v/>
      </c>
      <c r="AJ898">
        <f t="shared" ref="AJ898:AJ961" si="92">LEN(AI898)</f>
        <v>0</v>
      </c>
      <c r="AK898" t="str">
        <f t="shared" si="90"/>
        <v/>
      </c>
    </row>
    <row r="899" spans="1:37" x14ac:dyDescent="0.25">
      <c r="A899" s="1">
        <v>0</v>
      </c>
      <c r="B899">
        <v>0</v>
      </c>
      <c r="C899" t="s">
        <v>1618</v>
      </c>
      <c r="D899" t="s">
        <v>1619</v>
      </c>
      <c r="E899">
        <v>0</v>
      </c>
      <c r="F899">
        <v>0</v>
      </c>
      <c r="G899" t="s">
        <v>5</v>
      </c>
      <c r="H899" s="2">
        <v>38982</v>
      </c>
      <c r="I899" s="2">
        <v>38982</v>
      </c>
      <c r="J899" t="s">
        <v>3</v>
      </c>
      <c r="K899">
        <v>150</v>
      </c>
      <c r="L899">
        <v>15.5</v>
      </c>
      <c r="M899">
        <v>129.87</v>
      </c>
      <c r="N899">
        <v>55.66</v>
      </c>
      <c r="O899">
        <v>30</v>
      </c>
      <c r="P899">
        <v>185.53</v>
      </c>
      <c r="Q899" t="s">
        <v>0</v>
      </c>
      <c r="R899">
        <v>0</v>
      </c>
      <c r="S899">
        <v>0</v>
      </c>
      <c r="T899" t="s">
        <v>27046</v>
      </c>
      <c r="U899" t="s">
        <v>20524</v>
      </c>
      <c r="V899" s="2">
        <v>38983</v>
      </c>
      <c r="W899" s="7">
        <f t="shared" ref="W899:W962" si="93">YEAR(X899)</f>
        <v>2006</v>
      </c>
      <c r="X899" s="2">
        <v>38981</v>
      </c>
      <c r="Y899" t="s">
        <v>1620</v>
      </c>
      <c r="Z899" t="s">
        <v>7</v>
      </c>
      <c r="AA899" t="s">
        <v>77</v>
      </c>
      <c r="AB899">
        <v>1</v>
      </c>
      <c r="AC899">
        <v>5154</v>
      </c>
      <c r="AD899">
        <v>9355</v>
      </c>
      <c r="AE899" t="s">
        <v>22654</v>
      </c>
      <c r="AF899" t="s">
        <v>27034</v>
      </c>
      <c r="AG899">
        <f t="shared" ref="AG899:AG962" si="94">LEN(V899)</f>
        <v>5</v>
      </c>
      <c r="AI899" t="str">
        <f t="shared" ref="AI899:AI962" si="95">TRIM(AH899)</f>
        <v/>
      </c>
      <c r="AJ899">
        <f t="shared" si="92"/>
        <v>0</v>
      </c>
      <c r="AK899" t="str">
        <f t="shared" ref="AK899:AK962" si="96">TRIM(T899)&amp;IF(AND(LEN(T899)&gt;0,LEN(AI899)&gt;0),",","")&amp;TRIM(AI899)</f>
        <v/>
      </c>
    </row>
    <row r="900" spans="1:37" x14ac:dyDescent="0.25">
      <c r="A900" s="1">
        <v>0</v>
      </c>
      <c r="B900">
        <v>0</v>
      </c>
      <c r="C900">
        <v>0</v>
      </c>
      <c r="D900" t="s">
        <v>1621</v>
      </c>
      <c r="E900">
        <v>0</v>
      </c>
      <c r="F900">
        <v>0</v>
      </c>
      <c r="G900" t="s">
        <v>5</v>
      </c>
      <c r="H900" s="2">
        <v>39065</v>
      </c>
      <c r="I900" s="2">
        <v>39027</v>
      </c>
      <c r="J900" t="s">
        <v>3</v>
      </c>
      <c r="K900">
        <v>508</v>
      </c>
      <c r="L900">
        <v>15.5</v>
      </c>
      <c r="M900">
        <v>439.83</v>
      </c>
      <c r="N900">
        <v>0</v>
      </c>
      <c r="O900">
        <v>0</v>
      </c>
      <c r="P900">
        <v>439.83</v>
      </c>
      <c r="Q900" t="s">
        <v>0</v>
      </c>
      <c r="R900">
        <v>0</v>
      </c>
      <c r="S900">
        <v>250</v>
      </c>
      <c r="T900" t="s">
        <v>27046</v>
      </c>
      <c r="U900" t="s">
        <v>20517</v>
      </c>
      <c r="V900" s="2">
        <v>38987</v>
      </c>
      <c r="W900" s="7">
        <f t="shared" si="93"/>
        <v>2006</v>
      </c>
      <c r="X900" s="2">
        <v>38982</v>
      </c>
      <c r="Y900" t="s">
        <v>1048</v>
      </c>
      <c r="Z900" t="s">
        <v>7</v>
      </c>
      <c r="AA900" t="s">
        <v>81</v>
      </c>
      <c r="AB900">
        <v>3</v>
      </c>
      <c r="AC900">
        <v>3441</v>
      </c>
      <c r="AD900">
        <v>9356</v>
      </c>
      <c r="AE900" t="s">
        <v>21731</v>
      </c>
      <c r="AF900" t="s">
        <v>27034</v>
      </c>
      <c r="AG900">
        <f t="shared" si="94"/>
        <v>5</v>
      </c>
      <c r="AI900" t="str">
        <f t="shared" si="95"/>
        <v/>
      </c>
      <c r="AJ900">
        <f t="shared" si="92"/>
        <v>0</v>
      </c>
      <c r="AK900" t="str">
        <f t="shared" si="96"/>
        <v/>
      </c>
    </row>
    <row r="901" spans="1:37" x14ac:dyDescent="0.25">
      <c r="A901" s="1">
        <v>0</v>
      </c>
      <c r="B901">
        <v>0</v>
      </c>
      <c r="C901">
        <v>0</v>
      </c>
      <c r="D901" t="s">
        <v>1622</v>
      </c>
      <c r="E901">
        <v>0</v>
      </c>
      <c r="F901">
        <v>0</v>
      </c>
      <c r="G901" t="s">
        <v>5</v>
      </c>
      <c r="H901" s="2">
        <v>38988</v>
      </c>
      <c r="I901" s="2">
        <v>38988</v>
      </c>
      <c r="J901" t="s">
        <v>3</v>
      </c>
      <c r="K901">
        <v>179</v>
      </c>
      <c r="L901">
        <v>15.5</v>
      </c>
      <c r="M901">
        <v>154.97999999999999</v>
      </c>
      <c r="N901">
        <v>0</v>
      </c>
      <c r="O901">
        <v>0</v>
      </c>
      <c r="P901">
        <v>154.97999999999999</v>
      </c>
      <c r="Q901" t="s">
        <v>0</v>
      </c>
      <c r="R901">
        <v>0</v>
      </c>
      <c r="S901">
        <v>179</v>
      </c>
      <c r="T901" t="s">
        <v>27046</v>
      </c>
      <c r="U901" t="s">
        <v>20517</v>
      </c>
      <c r="V901" s="2">
        <v>38988</v>
      </c>
      <c r="W901" s="7">
        <f t="shared" si="93"/>
        <v>2006</v>
      </c>
      <c r="X901" s="2">
        <v>38985</v>
      </c>
      <c r="Y901" t="s">
        <v>620</v>
      </c>
      <c r="Z901" t="s">
        <v>7</v>
      </c>
      <c r="AA901" t="s">
        <v>106</v>
      </c>
      <c r="AB901">
        <v>9</v>
      </c>
      <c r="AC901">
        <v>2274</v>
      </c>
      <c r="AD901">
        <v>9357</v>
      </c>
      <c r="AE901" t="s">
        <v>21306</v>
      </c>
      <c r="AF901" t="s">
        <v>27034</v>
      </c>
      <c r="AG901">
        <f t="shared" si="94"/>
        <v>5</v>
      </c>
      <c r="AI901" t="str">
        <f t="shared" si="95"/>
        <v/>
      </c>
      <c r="AJ901">
        <f t="shared" si="92"/>
        <v>0</v>
      </c>
      <c r="AK901" t="str">
        <f t="shared" si="96"/>
        <v/>
      </c>
    </row>
    <row r="902" spans="1:37" x14ac:dyDescent="0.25">
      <c r="A902" s="1">
        <v>0</v>
      </c>
      <c r="B902">
        <v>0</v>
      </c>
      <c r="C902">
        <v>0</v>
      </c>
      <c r="D902" t="s">
        <v>1623</v>
      </c>
      <c r="E902">
        <v>0</v>
      </c>
      <c r="F902">
        <v>0</v>
      </c>
      <c r="G902" t="s">
        <v>5</v>
      </c>
      <c r="H902" s="2">
        <v>38986</v>
      </c>
      <c r="I902" s="2">
        <v>38985</v>
      </c>
      <c r="J902" t="s">
        <v>3</v>
      </c>
      <c r="K902">
        <v>195</v>
      </c>
      <c r="L902">
        <v>15.5</v>
      </c>
      <c r="M902">
        <v>168.83</v>
      </c>
      <c r="N902">
        <v>0</v>
      </c>
      <c r="O902">
        <v>0</v>
      </c>
      <c r="P902">
        <v>168.83</v>
      </c>
      <c r="Q902" t="s">
        <v>0</v>
      </c>
      <c r="R902">
        <v>0</v>
      </c>
      <c r="S902">
        <v>180</v>
      </c>
      <c r="T902" t="s">
        <v>20542</v>
      </c>
      <c r="U902" t="s">
        <v>20511</v>
      </c>
      <c r="V902" s="2">
        <v>38990</v>
      </c>
      <c r="W902" s="7">
        <f t="shared" si="93"/>
        <v>2006</v>
      </c>
      <c r="X902" s="2">
        <v>38985</v>
      </c>
      <c r="Y902" t="s">
        <v>6</v>
      </c>
      <c r="Z902" t="s">
        <v>7</v>
      </c>
      <c r="AA902" t="s">
        <v>38</v>
      </c>
      <c r="AB902">
        <v>7</v>
      </c>
      <c r="AC902">
        <v>5155</v>
      </c>
      <c r="AD902">
        <v>9358</v>
      </c>
      <c r="AE902" t="s">
        <v>22655</v>
      </c>
      <c r="AF902" t="s">
        <v>27034</v>
      </c>
      <c r="AG902">
        <f t="shared" si="94"/>
        <v>5</v>
      </c>
      <c r="AI902" t="str">
        <f t="shared" si="95"/>
        <v/>
      </c>
      <c r="AJ902">
        <f t="shared" si="92"/>
        <v>0</v>
      </c>
      <c r="AK902" t="str">
        <f t="shared" si="96"/>
        <v>המכשיר הגיע מפורק-אחריותינו מוגבלת!</v>
      </c>
    </row>
    <row r="903" spans="1:37" x14ac:dyDescent="0.25">
      <c r="A903" s="1">
        <v>0</v>
      </c>
      <c r="B903">
        <v>0</v>
      </c>
      <c r="C903">
        <v>0</v>
      </c>
      <c r="D903" t="s">
        <v>1624</v>
      </c>
      <c r="E903">
        <v>0</v>
      </c>
      <c r="F903">
        <v>0</v>
      </c>
      <c r="G903" t="s">
        <v>5</v>
      </c>
      <c r="H903" s="2">
        <v>38988</v>
      </c>
      <c r="I903" s="2">
        <v>38988</v>
      </c>
      <c r="J903" t="s">
        <v>3</v>
      </c>
      <c r="K903">
        <v>195</v>
      </c>
      <c r="L903">
        <v>15.5</v>
      </c>
      <c r="M903">
        <v>168.83</v>
      </c>
      <c r="N903">
        <v>0</v>
      </c>
      <c r="O903">
        <v>0</v>
      </c>
      <c r="P903">
        <v>168.83</v>
      </c>
      <c r="Q903" t="s">
        <v>0</v>
      </c>
      <c r="R903">
        <v>0</v>
      </c>
      <c r="S903">
        <v>0</v>
      </c>
      <c r="T903" t="s">
        <v>27140</v>
      </c>
      <c r="U903" t="s">
        <v>20519</v>
      </c>
      <c r="V903" t="s">
        <v>1625</v>
      </c>
      <c r="W903" s="7">
        <f t="shared" si="93"/>
        <v>2006</v>
      </c>
      <c r="X903" s="2">
        <v>38985</v>
      </c>
      <c r="Y903" t="s">
        <v>1620</v>
      </c>
      <c r="Z903" t="s">
        <v>7</v>
      </c>
      <c r="AA903" t="s">
        <v>1626</v>
      </c>
      <c r="AB903">
        <v>1</v>
      </c>
      <c r="AC903">
        <v>5156</v>
      </c>
      <c r="AD903">
        <v>9359</v>
      </c>
      <c r="AE903" t="s">
        <v>22656</v>
      </c>
      <c r="AF903" t="s">
        <v>27034</v>
      </c>
      <c r="AG903">
        <f t="shared" si="94"/>
        <v>39</v>
      </c>
      <c r="AH903" t="str">
        <f>MID(V903,1,31)</f>
        <v xml:space="preserve">חסר לחצן דלת                   </v>
      </c>
      <c r="AI903" t="str">
        <f t="shared" si="95"/>
        <v>חסר לחצן דלת</v>
      </c>
      <c r="AJ903">
        <f t="shared" si="92"/>
        <v>12</v>
      </c>
      <c r="AK903" t="str">
        <f t="shared" si="96"/>
        <v>חסר לחצן דלת,חסר לחצן דלת</v>
      </c>
    </row>
    <row r="904" spans="1:37" x14ac:dyDescent="0.25">
      <c r="A904" s="1">
        <v>0</v>
      </c>
      <c r="B904">
        <v>0</v>
      </c>
      <c r="C904">
        <v>0</v>
      </c>
      <c r="D904" t="s">
        <v>1627</v>
      </c>
      <c r="E904">
        <v>0</v>
      </c>
      <c r="F904">
        <v>0</v>
      </c>
      <c r="G904" t="s">
        <v>5</v>
      </c>
      <c r="H904" s="2">
        <v>38987</v>
      </c>
      <c r="I904" s="2">
        <v>38987</v>
      </c>
      <c r="J904" t="s">
        <v>3</v>
      </c>
      <c r="K904">
        <v>265</v>
      </c>
      <c r="L904">
        <v>15.5</v>
      </c>
      <c r="M904">
        <v>229.44</v>
      </c>
      <c r="N904">
        <v>0</v>
      </c>
      <c r="O904">
        <v>0</v>
      </c>
      <c r="P904">
        <v>229.44</v>
      </c>
      <c r="Q904" t="s">
        <v>0</v>
      </c>
      <c r="R904">
        <v>0</v>
      </c>
      <c r="S904">
        <v>0</v>
      </c>
      <c r="T904" t="s">
        <v>27046</v>
      </c>
      <c r="U904" t="s">
        <v>20524</v>
      </c>
      <c r="V904" s="2">
        <v>38987</v>
      </c>
      <c r="W904" s="7">
        <f t="shared" si="93"/>
        <v>2006</v>
      </c>
      <c r="X904" s="2">
        <v>38985</v>
      </c>
      <c r="Y904" t="s">
        <v>455</v>
      </c>
      <c r="Z904" t="s">
        <v>7</v>
      </c>
      <c r="AA904" t="s">
        <v>77</v>
      </c>
      <c r="AB904">
        <v>1</v>
      </c>
      <c r="AC904">
        <v>5157</v>
      </c>
      <c r="AD904">
        <v>9360</v>
      </c>
      <c r="AE904" t="s">
        <v>22657</v>
      </c>
      <c r="AF904" t="s">
        <v>27034</v>
      </c>
      <c r="AG904">
        <f t="shared" si="94"/>
        <v>5</v>
      </c>
      <c r="AI904" t="str">
        <f t="shared" si="95"/>
        <v/>
      </c>
      <c r="AJ904">
        <f t="shared" si="92"/>
        <v>0</v>
      </c>
      <c r="AK904" t="str">
        <f t="shared" si="96"/>
        <v/>
      </c>
    </row>
    <row r="905" spans="1:37" x14ac:dyDescent="0.25">
      <c r="A905" s="1">
        <v>0</v>
      </c>
      <c r="B905">
        <v>0</v>
      </c>
      <c r="C905">
        <v>0</v>
      </c>
      <c r="D905" t="s">
        <v>1628</v>
      </c>
      <c r="E905">
        <v>0</v>
      </c>
      <c r="F905">
        <v>0</v>
      </c>
      <c r="G905" t="s">
        <v>5</v>
      </c>
      <c r="H905" s="2">
        <v>38988</v>
      </c>
      <c r="I905" s="2">
        <v>38988</v>
      </c>
      <c r="J905" t="s">
        <v>3</v>
      </c>
      <c r="K905">
        <v>231</v>
      </c>
      <c r="L905">
        <v>15.5</v>
      </c>
      <c r="M905">
        <v>200</v>
      </c>
      <c r="N905">
        <v>0</v>
      </c>
      <c r="O905">
        <v>0</v>
      </c>
      <c r="P905">
        <v>200</v>
      </c>
      <c r="Q905" t="s">
        <v>0</v>
      </c>
      <c r="R905">
        <v>0</v>
      </c>
      <c r="S905">
        <v>0</v>
      </c>
      <c r="T905" t="s">
        <v>27046</v>
      </c>
      <c r="U905" t="s">
        <v>20517</v>
      </c>
      <c r="V905" s="2">
        <v>38988</v>
      </c>
      <c r="W905" s="7">
        <f t="shared" si="93"/>
        <v>2006</v>
      </c>
      <c r="X905" s="2">
        <v>38985</v>
      </c>
      <c r="Y905" t="s">
        <v>28</v>
      </c>
      <c r="Z905" t="s">
        <v>7</v>
      </c>
      <c r="AA905" t="s">
        <v>200</v>
      </c>
      <c r="AB905">
        <v>9</v>
      </c>
      <c r="AC905">
        <v>3539</v>
      </c>
      <c r="AD905">
        <v>9361</v>
      </c>
      <c r="AE905" t="s">
        <v>21769</v>
      </c>
      <c r="AF905" t="s">
        <v>27034</v>
      </c>
      <c r="AG905">
        <f t="shared" si="94"/>
        <v>5</v>
      </c>
      <c r="AI905" t="str">
        <f t="shared" si="95"/>
        <v/>
      </c>
      <c r="AJ905">
        <f t="shared" si="92"/>
        <v>0</v>
      </c>
      <c r="AK905" t="str">
        <f t="shared" si="96"/>
        <v/>
      </c>
    </row>
    <row r="906" spans="1:37" x14ac:dyDescent="0.25">
      <c r="A906" s="1">
        <v>0</v>
      </c>
      <c r="B906">
        <v>0</v>
      </c>
      <c r="C906">
        <v>0</v>
      </c>
      <c r="D906" t="s">
        <v>1629</v>
      </c>
      <c r="E906">
        <v>0</v>
      </c>
      <c r="F906">
        <v>0</v>
      </c>
      <c r="G906" t="s">
        <v>5</v>
      </c>
      <c r="H906" s="2">
        <v>38994</v>
      </c>
      <c r="I906" s="2">
        <v>38993</v>
      </c>
      <c r="J906" t="s">
        <v>3</v>
      </c>
      <c r="K906">
        <v>211</v>
      </c>
      <c r="L906">
        <v>15.5</v>
      </c>
      <c r="M906">
        <v>182.68</v>
      </c>
      <c r="N906">
        <v>0</v>
      </c>
      <c r="O906">
        <v>0</v>
      </c>
      <c r="P906">
        <v>182.68</v>
      </c>
      <c r="Q906" t="s">
        <v>0</v>
      </c>
      <c r="R906">
        <v>0</v>
      </c>
      <c r="S906">
        <v>0</v>
      </c>
      <c r="T906" t="s">
        <v>27046</v>
      </c>
      <c r="U906" t="s">
        <v>20524</v>
      </c>
      <c r="V906" s="2">
        <v>38990</v>
      </c>
      <c r="W906" s="7">
        <f t="shared" si="93"/>
        <v>2006</v>
      </c>
      <c r="X906" s="2">
        <v>38985</v>
      </c>
      <c r="Y906" t="s">
        <v>93</v>
      </c>
      <c r="Z906" t="s">
        <v>62</v>
      </c>
      <c r="AA906" t="s">
        <v>36</v>
      </c>
      <c r="AB906">
        <v>2</v>
      </c>
      <c r="AC906">
        <v>5158</v>
      </c>
      <c r="AD906">
        <v>9362</v>
      </c>
      <c r="AE906" t="s">
        <v>22658</v>
      </c>
      <c r="AF906" t="s">
        <v>27034</v>
      </c>
      <c r="AG906">
        <f t="shared" si="94"/>
        <v>5</v>
      </c>
      <c r="AI906" t="str">
        <f t="shared" si="95"/>
        <v/>
      </c>
      <c r="AJ906">
        <f t="shared" si="92"/>
        <v>0</v>
      </c>
      <c r="AK906" t="str">
        <f t="shared" si="96"/>
        <v/>
      </c>
    </row>
    <row r="907" spans="1:37" x14ac:dyDescent="0.25">
      <c r="A907" s="1">
        <v>0</v>
      </c>
      <c r="B907">
        <v>0</v>
      </c>
      <c r="C907">
        <v>0</v>
      </c>
      <c r="D907" t="s">
        <v>1630</v>
      </c>
      <c r="E907">
        <v>0</v>
      </c>
      <c r="F907">
        <v>0</v>
      </c>
      <c r="G907" t="s">
        <v>5</v>
      </c>
      <c r="H907" s="2">
        <v>38987</v>
      </c>
      <c r="I907" s="2">
        <v>38987</v>
      </c>
      <c r="J907" t="s">
        <v>3</v>
      </c>
      <c r="K907">
        <v>214</v>
      </c>
      <c r="L907">
        <v>15.5</v>
      </c>
      <c r="M907">
        <v>185.28</v>
      </c>
      <c r="N907">
        <v>0</v>
      </c>
      <c r="O907">
        <v>0</v>
      </c>
      <c r="P907">
        <v>185.28</v>
      </c>
      <c r="Q907" t="s">
        <v>0</v>
      </c>
      <c r="R907">
        <v>0</v>
      </c>
      <c r="S907">
        <v>0</v>
      </c>
      <c r="T907" t="s">
        <v>27046</v>
      </c>
      <c r="U907" t="s">
        <v>20524</v>
      </c>
      <c r="V907" s="2">
        <v>38988</v>
      </c>
      <c r="W907" s="7">
        <f t="shared" si="93"/>
        <v>2006</v>
      </c>
      <c r="X907" s="2">
        <v>38986</v>
      </c>
      <c r="Y907" t="s">
        <v>118</v>
      </c>
      <c r="Z907" t="s">
        <v>7</v>
      </c>
      <c r="AA907" t="s">
        <v>791</v>
      </c>
      <c r="AB907">
        <v>1</v>
      </c>
      <c r="AC907">
        <v>2049</v>
      </c>
      <c r="AD907">
        <v>9363</v>
      </c>
      <c r="AE907" t="s">
        <v>21223</v>
      </c>
      <c r="AF907" t="s">
        <v>27034</v>
      </c>
      <c r="AG907">
        <f t="shared" si="94"/>
        <v>5</v>
      </c>
      <c r="AI907" t="str">
        <f t="shared" si="95"/>
        <v/>
      </c>
      <c r="AJ907">
        <f t="shared" si="92"/>
        <v>0</v>
      </c>
      <c r="AK907" t="str">
        <f t="shared" si="96"/>
        <v/>
      </c>
    </row>
    <row r="908" spans="1:37" x14ac:dyDescent="0.25">
      <c r="A908" s="1">
        <v>0</v>
      </c>
      <c r="B908">
        <v>0</v>
      </c>
      <c r="C908">
        <v>0</v>
      </c>
      <c r="D908" t="s">
        <v>1631</v>
      </c>
      <c r="E908">
        <v>0</v>
      </c>
      <c r="F908">
        <v>0</v>
      </c>
      <c r="G908" t="s">
        <v>5</v>
      </c>
      <c r="H908" s="2">
        <v>38989</v>
      </c>
      <c r="I908" t="s">
        <v>2</v>
      </c>
      <c r="J908" t="s">
        <v>3</v>
      </c>
      <c r="K908">
        <v>45</v>
      </c>
      <c r="L908">
        <v>15.5</v>
      </c>
      <c r="M908">
        <v>38.96</v>
      </c>
      <c r="N908">
        <v>0</v>
      </c>
      <c r="O908">
        <v>0</v>
      </c>
      <c r="P908">
        <v>38.96</v>
      </c>
      <c r="Q908" t="s">
        <v>0</v>
      </c>
      <c r="R908">
        <v>0</v>
      </c>
      <c r="S908">
        <v>0</v>
      </c>
      <c r="T908" t="s">
        <v>27046</v>
      </c>
      <c r="U908" t="s">
        <v>20516</v>
      </c>
      <c r="V908" s="2">
        <v>38989</v>
      </c>
      <c r="W908" s="7">
        <f t="shared" si="93"/>
        <v>2006</v>
      </c>
      <c r="X908" s="2">
        <v>38986</v>
      </c>
      <c r="Y908" t="s">
        <v>32</v>
      </c>
      <c r="Z908" t="s">
        <v>7</v>
      </c>
      <c r="AA908" t="s">
        <v>261</v>
      </c>
      <c r="AB908">
        <v>9</v>
      </c>
      <c r="AC908">
        <v>4951</v>
      </c>
      <c r="AD908">
        <v>9364</v>
      </c>
      <c r="AE908" t="s">
        <v>22466</v>
      </c>
      <c r="AF908" t="s">
        <v>27034</v>
      </c>
      <c r="AG908">
        <f t="shared" si="94"/>
        <v>5</v>
      </c>
      <c r="AI908" t="str">
        <f t="shared" si="95"/>
        <v/>
      </c>
      <c r="AJ908">
        <f t="shared" si="92"/>
        <v>0</v>
      </c>
      <c r="AK908" t="str">
        <f t="shared" si="96"/>
        <v/>
      </c>
    </row>
    <row r="909" spans="1:37" x14ac:dyDescent="0.25">
      <c r="A909" s="1">
        <v>0</v>
      </c>
      <c r="B909">
        <v>0</v>
      </c>
      <c r="C909">
        <v>0</v>
      </c>
      <c r="D909" t="s">
        <v>1632</v>
      </c>
      <c r="E909">
        <v>0</v>
      </c>
      <c r="F909">
        <v>0</v>
      </c>
      <c r="G909" t="s">
        <v>5</v>
      </c>
      <c r="H909" s="2">
        <v>39268</v>
      </c>
      <c r="I909" s="2">
        <v>39264</v>
      </c>
      <c r="J909" t="s">
        <v>3</v>
      </c>
      <c r="K909">
        <v>192</v>
      </c>
      <c r="L909">
        <v>15.5</v>
      </c>
      <c r="M909">
        <v>166.23</v>
      </c>
      <c r="N909">
        <v>0</v>
      </c>
      <c r="O909">
        <v>0</v>
      </c>
      <c r="P909">
        <v>166.23</v>
      </c>
      <c r="Q909" t="s">
        <v>0</v>
      </c>
      <c r="R909">
        <v>0</v>
      </c>
      <c r="S909">
        <v>0</v>
      </c>
      <c r="T909" t="s">
        <v>27046</v>
      </c>
      <c r="U909" t="s">
        <v>20517</v>
      </c>
      <c r="V909" s="2">
        <v>38991</v>
      </c>
      <c r="W909" s="7">
        <f t="shared" si="93"/>
        <v>2006</v>
      </c>
      <c r="X909" s="2">
        <v>38986</v>
      </c>
      <c r="Y909" t="s">
        <v>6</v>
      </c>
      <c r="Z909" t="s">
        <v>145</v>
      </c>
      <c r="AA909" t="s">
        <v>222</v>
      </c>
      <c r="AB909">
        <v>4</v>
      </c>
      <c r="AC909">
        <v>4403</v>
      </c>
      <c r="AD909">
        <v>9365</v>
      </c>
      <c r="AE909" t="s">
        <v>22116</v>
      </c>
      <c r="AF909" t="s">
        <v>27034</v>
      </c>
      <c r="AG909">
        <f t="shared" si="94"/>
        <v>5</v>
      </c>
      <c r="AI909" t="str">
        <f t="shared" si="95"/>
        <v/>
      </c>
      <c r="AJ909">
        <f t="shared" si="92"/>
        <v>0</v>
      </c>
      <c r="AK909" t="str">
        <f t="shared" si="96"/>
        <v/>
      </c>
    </row>
    <row r="910" spans="1:37" x14ac:dyDescent="0.25">
      <c r="A910" s="1">
        <v>0</v>
      </c>
      <c r="B910">
        <v>0</v>
      </c>
      <c r="C910">
        <v>0</v>
      </c>
      <c r="D910" t="s">
        <v>1633</v>
      </c>
      <c r="E910">
        <v>0</v>
      </c>
      <c r="F910">
        <v>0</v>
      </c>
      <c r="G910" t="s">
        <v>5</v>
      </c>
      <c r="H910" s="2">
        <v>38989</v>
      </c>
      <c r="I910" s="2">
        <v>38988</v>
      </c>
      <c r="J910" t="s">
        <v>3</v>
      </c>
      <c r="K910">
        <v>179</v>
      </c>
      <c r="L910">
        <v>15.5</v>
      </c>
      <c r="M910">
        <v>154.97999999999999</v>
      </c>
      <c r="N910">
        <v>0</v>
      </c>
      <c r="O910">
        <v>0</v>
      </c>
      <c r="P910">
        <v>154.97999999999999</v>
      </c>
      <c r="Q910" t="s">
        <v>0</v>
      </c>
      <c r="R910">
        <v>0</v>
      </c>
      <c r="S910">
        <v>200</v>
      </c>
      <c r="T910" t="s">
        <v>27046</v>
      </c>
      <c r="U910" t="s">
        <v>20517</v>
      </c>
      <c r="V910" s="2">
        <v>38989</v>
      </c>
      <c r="W910" s="7">
        <f t="shared" si="93"/>
        <v>2006</v>
      </c>
      <c r="X910" s="2">
        <v>38986</v>
      </c>
      <c r="Y910" t="s">
        <v>12</v>
      </c>
      <c r="Z910" t="s">
        <v>7</v>
      </c>
      <c r="AA910" t="s">
        <v>1046</v>
      </c>
      <c r="AB910">
        <v>9</v>
      </c>
      <c r="AC910">
        <v>2512</v>
      </c>
      <c r="AD910">
        <v>9366</v>
      </c>
      <c r="AE910" t="s">
        <v>21396</v>
      </c>
      <c r="AF910" t="s">
        <v>27034</v>
      </c>
      <c r="AG910">
        <f t="shared" si="94"/>
        <v>5</v>
      </c>
      <c r="AI910" t="str">
        <f t="shared" si="95"/>
        <v/>
      </c>
      <c r="AJ910">
        <f t="shared" si="92"/>
        <v>0</v>
      </c>
      <c r="AK910" t="str">
        <f t="shared" si="96"/>
        <v/>
      </c>
    </row>
    <row r="911" spans="1:37" x14ac:dyDescent="0.25">
      <c r="A911" s="1">
        <v>0</v>
      </c>
      <c r="B911">
        <v>0</v>
      </c>
      <c r="C911">
        <v>0</v>
      </c>
      <c r="D911" t="s">
        <v>1634</v>
      </c>
      <c r="E911">
        <v>0</v>
      </c>
      <c r="F911">
        <v>0</v>
      </c>
      <c r="G911" t="s">
        <v>5</v>
      </c>
      <c r="H911" s="2">
        <v>38987</v>
      </c>
      <c r="I911" s="2">
        <v>38987</v>
      </c>
      <c r="J911" t="s">
        <v>3</v>
      </c>
      <c r="K911">
        <v>416</v>
      </c>
      <c r="L911">
        <v>15.5</v>
      </c>
      <c r="M911">
        <v>360.17</v>
      </c>
      <c r="N911">
        <v>0</v>
      </c>
      <c r="O911">
        <v>0</v>
      </c>
      <c r="P911">
        <v>360.17</v>
      </c>
      <c r="Q911" t="s">
        <v>0</v>
      </c>
      <c r="R911">
        <v>0</v>
      </c>
      <c r="S911">
        <v>180</v>
      </c>
      <c r="T911" t="s">
        <v>27046</v>
      </c>
      <c r="U911" t="s">
        <v>20516</v>
      </c>
      <c r="V911" s="2">
        <v>38992</v>
      </c>
      <c r="W911" s="7">
        <f t="shared" si="93"/>
        <v>2006</v>
      </c>
      <c r="X911" s="2">
        <v>38987</v>
      </c>
      <c r="Y911" t="s">
        <v>380</v>
      </c>
      <c r="Z911" t="s">
        <v>7</v>
      </c>
      <c r="AA911" t="s">
        <v>134</v>
      </c>
      <c r="AB911">
        <v>8</v>
      </c>
      <c r="AC911">
        <v>639</v>
      </c>
      <c r="AD911">
        <v>9367</v>
      </c>
      <c r="AE911" t="s">
        <v>20753</v>
      </c>
      <c r="AF911" t="s">
        <v>27034</v>
      </c>
      <c r="AG911">
        <f t="shared" si="94"/>
        <v>5</v>
      </c>
      <c r="AI911" t="str">
        <f t="shared" si="95"/>
        <v/>
      </c>
      <c r="AJ911">
        <f t="shared" si="92"/>
        <v>0</v>
      </c>
      <c r="AK911" t="str">
        <f t="shared" si="96"/>
        <v/>
      </c>
    </row>
    <row r="912" spans="1:37" x14ac:dyDescent="0.25">
      <c r="A912" s="1">
        <v>0</v>
      </c>
      <c r="B912">
        <v>0</v>
      </c>
      <c r="C912">
        <v>0</v>
      </c>
      <c r="D912" t="s">
        <v>1635</v>
      </c>
      <c r="E912">
        <v>0</v>
      </c>
      <c r="F912">
        <v>0</v>
      </c>
      <c r="G912" t="s">
        <v>5</v>
      </c>
      <c r="H912" s="2">
        <v>38988</v>
      </c>
      <c r="I912" s="2">
        <v>38988</v>
      </c>
      <c r="J912" t="s">
        <v>3</v>
      </c>
      <c r="K912">
        <v>329</v>
      </c>
      <c r="L912">
        <v>15.5</v>
      </c>
      <c r="M912">
        <v>284.85000000000002</v>
      </c>
      <c r="N912">
        <v>0</v>
      </c>
      <c r="O912">
        <v>0</v>
      </c>
      <c r="P912">
        <v>284.85000000000002</v>
      </c>
      <c r="Q912" t="s">
        <v>0</v>
      </c>
      <c r="R912">
        <v>0</v>
      </c>
      <c r="S912">
        <v>329</v>
      </c>
      <c r="T912" t="s">
        <v>27046</v>
      </c>
      <c r="U912" t="s">
        <v>20524</v>
      </c>
      <c r="V912" s="2">
        <v>38989</v>
      </c>
      <c r="W912" s="7">
        <f t="shared" si="93"/>
        <v>2006</v>
      </c>
      <c r="X912" s="2">
        <v>38987</v>
      </c>
      <c r="Y912" t="s">
        <v>96</v>
      </c>
      <c r="Z912" t="s">
        <v>7</v>
      </c>
      <c r="AA912" t="s">
        <v>13</v>
      </c>
      <c r="AB912">
        <v>1</v>
      </c>
      <c r="AC912">
        <v>5159</v>
      </c>
      <c r="AD912">
        <v>9368</v>
      </c>
      <c r="AE912" t="s">
        <v>22659</v>
      </c>
      <c r="AF912" t="s">
        <v>27034</v>
      </c>
      <c r="AG912">
        <f t="shared" si="94"/>
        <v>5</v>
      </c>
      <c r="AI912" t="str">
        <f t="shared" si="95"/>
        <v/>
      </c>
      <c r="AJ912">
        <f t="shared" si="92"/>
        <v>0</v>
      </c>
      <c r="AK912" t="str">
        <f t="shared" si="96"/>
        <v/>
      </c>
    </row>
    <row r="913" spans="1:37" x14ac:dyDescent="0.25">
      <c r="A913" s="1">
        <v>0</v>
      </c>
      <c r="B913">
        <v>0</v>
      </c>
      <c r="C913">
        <v>0</v>
      </c>
      <c r="D913" t="s">
        <v>1636</v>
      </c>
      <c r="E913">
        <v>0</v>
      </c>
      <c r="F913">
        <v>0</v>
      </c>
      <c r="G913" t="s">
        <v>5</v>
      </c>
      <c r="H913" s="2">
        <v>39016</v>
      </c>
      <c r="I913" s="2">
        <v>38988</v>
      </c>
      <c r="J913" t="s">
        <v>3</v>
      </c>
      <c r="K913">
        <v>198</v>
      </c>
      <c r="L913">
        <v>15.5</v>
      </c>
      <c r="M913">
        <v>171.43</v>
      </c>
      <c r="N913">
        <v>0</v>
      </c>
      <c r="O913">
        <v>0</v>
      </c>
      <c r="P913">
        <v>171.43</v>
      </c>
      <c r="Q913" t="s">
        <v>0</v>
      </c>
      <c r="R913">
        <v>0</v>
      </c>
      <c r="S913">
        <v>250</v>
      </c>
      <c r="T913" t="s">
        <v>27046</v>
      </c>
      <c r="U913" t="s">
        <v>20517</v>
      </c>
      <c r="V913" s="2">
        <v>38990</v>
      </c>
      <c r="W913" s="7">
        <f t="shared" si="93"/>
        <v>2006</v>
      </c>
      <c r="X913" s="2">
        <v>38987</v>
      </c>
      <c r="Y913" t="s">
        <v>28</v>
      </c>
      <c r="Z913" t="s">
        <v>7</v>
      </c>
      <c r="AA913" t="s">
        <v>243</v>
      </c>
      <c r="AB913">
        <v>9</v>
      </c>
      <c r="AC913">
        <v>5160</v>
      </c>
      <c r="AD913">
        <v>9369</v>
      </c>
      <c r="AE913" t="s">
        <v>22660</v>
      </c>
      <c r="AF913" t="s">
        <v>27034</v>
      </c>
      <c r="AG913">
        <f t="shared" si="94"/>
        <v>5</v>
      </c>
      <c r="AI913" t="str">
        <f t="shared" si="95"/>
        <v/>
      </c>
      <c r="AJ913">
        <f t="shared" si="92"/>
        <v>0</v>
      </c>
      <c r="AK913" t="str">
        <f t="shared" si="96"/>
        <v/>
      </c>
    </row>
    <row r="914" spans="1:37" x14ac:dyDescent="0.25">
      <c r="A914" s="1">
        <v>0</v>
      </c>
      <c r="B914">
        <v>0</v>
      </c>
      <c r="C914">
        <v>0</v>
      </c>
      <c r="D914" t="s">
        <v>1637</v>
      </c>
      <c r="E914">
        <v>0</v>
      </c>
      <c r="F914">
        <v>0</v>
      </c>
      <c r="G914" t="s">
        <v>5</v>
      </c>
      <c r="H914" s="2">
        <v>38989</v>
      </c>
      <c r="I914" s="2">
        <v>38989</v>
      </c>
      <c r="J914" t="s">
        <v>3</v>
      </c>
      <c r="K914">
        <v>185</v>
      </c>
      <c r="L914">
        <v>15.5</v>
      </c>
      <c r="M914">
        <v>160.16999999999999</v>
      </c>
      <c r="N914">
        <v>0</v>
      </c>
      <c r="O914">
        <v>0</v>
      </c>
      <c r="P914">
        <v>160.16999999999999</v>
      </c>
      <c r="Q914" t="s">
        <v>0</v>
      </c>
      <c r="R914">
        <v>0</v>
      </c>
      <c r="S914">
        <v>0</v>
      </c>
      <c r="T914" t="s">
        <v>27046</v>
      </c>
      <c r="U914" t="s">
        <v>20524</v>
      </c>
      <c r="V914" s="2">
        <v>38989</v>
      </c>
      <c r="W914" s="7">
        <f t="shared" si="93"/>
        <v>2006</v>
      </c>
      <c r="X914" s="2">
        <v>38987</v>
      </c>
      <c r="Y914" t="s">
        <v>6</v>
      </c>
      <c r="Z914" t="s">
        <v>7</v>
      </c>
      <c r="AA914" t="s">
        <v>16</v>
      </c>
      <c r="AB914">
        <v>1</v>
      </c>
      <c r="AC914">
        <v>5161</v>
      </c>
      <c r="AD914">
        <v>9370</v>
      </c>
      <c r="AE914" t="s">
        <v>22661</v>
      </c>
      <c r="AF914" t="s">
        <v>27034</v>
      </c>
      <c r="AG914">
        <f t="shared" si="94"/>
        <v>5</v>
      </c>
      <c r="AI914" t="str">
        <f t="shared" si="95"/>
        <v/>
      </c>
      <c r="AJ914">
        <f t="shared" si="92"/>
        <v>0</v>
      </c>
      <c r="AK914" t="str">
        <f t="shared" si="96"/>
        <v/>
      </c>
    </row>
    <row r="915" spans="1:37" x14ac:dyDescent="0.25">
      <c r="A915" s="1">
        <v>0</v>
      </c>
      <c r="B915">
        <v>0</v>
      </c>
      <c r="C915">
        <v>0</v>
      </c>
      <c r="D915" t="s">
        <v>1638</v>
      </c>
      <c r="E915">
        <v>0</v>
      </c>
      <c r="F915">
        <v>0</v>
      </c>
      <c r="G915" t="s">
        <v>5</v>
      </c>
      <c r="H915" s="2">
        <v>38994</v>
      </c>
      <c r="I915" s="2">
        <v>38988</v>
      </c>
      <c r="J915" t="s">
        <v>3</v>
      </c>
      <c r="K915">
        <v>173</v>
      </c>
      <c r="L915">
        <v>15.5</v>
      </c>
      <c r="M915">
        <v>149.78</v>
      </c>
      <c r="N915">
        <v>0</v>
      </c>
      <c r="O915">
        <v>0</v>
      </c>
      <c r="P915">
        <v>149.78</v>
      </c>
      <c r="Q915" t="s">
        <v>0</v>
      </c>
      <c r="R915">
        <v>0</v>
      </c>
      <c r="S915">
        <v>173</v>
      </c>
      <c r="T915" t="s">
        <v>27046</v>
      </c>
      <c r="U915" t="s">
        <v>20516</v>
      </c>
      <c r="V915" s="2">
        <v>38990</v>
      </c>
      <c r="W915" s="7">
        <f t="shared" si="93"/>
        <v>2006</v>
      </c>
      <c r="X915" s="2">
        <v>38987</v>
      </c>
      <c r="Y915" t="s">
        <v>227</v>
      </c>
      <c r="Z915" t="s">
        <v>7</v>
      </c>
      <c r="AA915" t="s">
        <v>72</v>
      </c>
      <c r="AB915">
        <v>9</v>
      </c>
      <c r="AC915">
        <v>5162</v>
      </c>
      <c r="AD915">
        <v>9371</v>
      </c>
      <c r="AE915" t="s">
        <v>22662</v>
      </c>
      <c r="AF915" t="s">
        <v>27034</v>
      </c>
      <c r="AG915">
        <f t="shared" si="94"/>
        <v>5</v>
      </c>
      <c r="AI915" t="str">
        <f t="shared" si="95"/>
        <v/>
      </c>
      <c r="AJ915">
        <f t="shared" si="92"/>
        <v>0</v>
      </c>
      <c r="AK915" t="str">
        <f t="shared" si="96"/>
        <v/>
      </c>
    </row>
    <row r="916" spans="1:37" x14ac:dyDescent="0.25">
      <c r="A916" s="1">
        <v>0</v>
      </c>
      <c r="B916">
        <v>0</v>
      </c>
      <c r="C916">
        <v>0</v>
      </c>
      <c r="D916" t="s">
        <v>1639</v>
      </c>
      <c r="E916">
        <v>0</v>
      </c>
      <c r="F916">
        <v>0</v>
      </c>
      <c r="G916" t="s">
        <v>5</v>
      </c>
      <c r="H916" s="2">
        <v>38987</v>
      </c>
      <c r="I916" s="2">
        <v>38987</v>
      </c>
      <c r="J916" t="s">
        <v>3</v>
      </c>
      <c r="K916">
        <v>220</v>
      </c>
      <c r="L916">
        <v>15.5</v>
      </c>
      <c r="M916">
        <v>190.48</v>
      </c>
      <c r="N916">
        <v>0</v>
      </c>
      <c r="O916">
        <v>0</v>
      </c>
      <c r="P916">
        <v>190.48</v>
      </c>
      <c r="Q916" t="s">
        <v>0</v>
      </c>
      <c r="R916">
        <v>0</v>
      </c>
      <c r="S916">
        <v>180</v>
      </c>
      <c r="T916" t="s">
        <v>27046</v>
      </c>
      <c r="U916" t="s">
        <v>20516</v>
      </c>
      <c r="V916" s="2">
        <v>38992</v>
      </c>
      <c r="W916" s="7">
        <f t="shared" si="93"/>
        <v>2006</v>
      </c>
      <c r="X916" s="2">
        <v>38987</v>
      </c>
      <c r="Y916" t="s">
        <v>6</v>
      </c>
      <c r="Z916" t="s">
        <v>7</v>
      </c>
      <c r="AA916" t="s">
        <v>563</v>
      </c>
      <c r="AB916">
        <v>8</v>
      </c>
      <c r="AC916">
        <v>239</v>
      </c>
      <c r="AD916">
        <v>9372</v>
      </c>
      <c r="AE916" t="s">
        <v>20608</v>
      </c>
      <c r="AF916" t="s">
        <v>27034</v>
      </c>
      <c r="AG916">
        <f t="shared" si="94"/>
        <v>5</v>
      </c>
      <c r="AI916" t="str">
        <f t="shared" si="95"/>
        <v/>
      </c>
      <c r="AJ916">
        <f t="shared" si="92"/>
        <v>0</v>
      </c>
      <c r="AK916" t="str">
        <f t="shared" si="96"/>
        <v/>
      </c>
    </row>
    <row r="917" spans="1:37" x14ac:dyDescent="0.25">
      <c r="A917" s="1">
        <v>0</v>
      </c>
      <c r="B917">
        <v>0</v>
      </c>
      <c r="C917">
        <v>0</v>
      </c>
      <c r="D917" t="s">
        <v>1640</v>
      </c>
      <c r="E917">
        <v>0</v>
      </c>
      <c r="F917">
        <v>0</v>
      </c>
      <c r="G917" t="s">
        <v>5</v>
      </c>
      <c r="H917" s="2">
        <v>39006</v>
      </c>
      <c r="I917" s="2">
        <v>38995</v>
      </c>
      <c r="J917" t="s">
        <v>3</v>
      </c>
      <c r="K917">
        <v>220</v>
      </c>
      <c r="L917">
        <v>15.5</v>
      </c>
      <c r="M917">
        <v>190.48</v>
      </c>
      <c r="N917">
        <v>0</v>
      </c>
      <c r="O917">
        <v>0</v>
      </c>
      <c r="P917">
        <v>190.48</v>
      </c>
      <c r="Q917" t="s">
        <v>0</v>
      </c>
      <c r="R917">
        <v>0</v>
      </c>
      <c r="S917">
        <v>200</v>
      </c>
      <c r="T917" t="s">
        <v>27046</v>
      </c>
      <c r="U917" t="s">
        <v>20516</v>
      </c>
      <c r="V917" s="2">
        <v>38991</v>
      </c>
      <c r="W917" s="7">
        <f t="shared" si="93"/>
        <v>2006</v>
      </c>
      <c r="X917" s="2">
        <v>38988</v>
      </c>
      <c r="Y917" t="s">
        <v>32</v>
      </c>
      <c r="Z917" t="s">
        <v>7</v>
      </c>
      <c r="AA917" t="s">
        <v>29</v>
      </c>
      <c r="AB917">
        <v>9</v>
      </c>
      <c r="AC917">
        <v>5163</v>
      </c>
      <c r="AD917">
        <v>9373</v>
      </c>
      <c r="AE917" t="s">
        <v>22663</v>
      </c>
      <c r="AF917" t="s">
        <v>27034</v>
      </c>
      <c r="AG917">
        <f t="shared" si="94"/>
        <v>5</v>
      </c>
      <c r="AI917" t="str">
        <f t="shared" si="95"/>
        <v/>
      </c>
      <c r="AJ917">
        <f t="shared" si="92"/>
        <v>0</v>
      </c>
      <c r="AK917" t="str">
        <f t="shared" si="96"/>
        <v/>
      </c>
    </row>
    <row r="918" spans="1:37" x14ac:dyDescent="0.25">
      <c r="A918" s="1">
        <v>0</v>
      </c>
      <c r="B918">
        <v>0</v>
      </c>
      <c r="C918">
        <v>0</v>
      </c>
      <c r="D918" t="s">
        <v>1641</v>
      </c>
      <c r="E918">
        <v>0</v>
      </c>
      <c r="F918">
        <v>0</v>
      </c>
      <c r="G918" t="s">
        <v>5</v>
      </c>
      <c r="H918" s="2">
        <v>39010</v>
      </c>
      <c r="I918" s="2">
        <v>39006</v>
      </c>
      <c r="J918" t="s">
        <v>3</v>
      </c>
      <c r="K918">
        <v>155</v>
      </c>
      <c r="L918">
        <v>15.5</v>
      </c>
      <c r="M918">
        <v>134.19999999999999</v>
      </c>
      <c r="N918">
        <v>0</v>
      </c>
      <c r="O918">
        <v>0</v>
      </c>
      <c r="P918">
        <v>134.19999999999999</v>
      </c>
      <c r="Q918" t="s">
        <v>0</v>
      </c>
      <c r="R918">
        <v>0</v>
      </c>
      <c r="S918">
        <v>155</v>
      </c>
      <c r="T918" t="s">
        <v>27046</v>
      </c>
      <c r="U918" t="s">
        <v>20517</v>
      </c>
      <c r="V918" s="2">
        <v>38993</v>
      </c>
      <c r="W918" s="7">
        <f t="shared" si="93"/>
        <v>2006</v>
      </c>
      <c r="X918" s="2">
        <v>38988</v>
      </c>
      <c r="Y918" t="s">
        <v>408</v>
      </c>
      <c r="Z918" t="s">
        <v>7</v>
      </c>
      <c r="AA918" t="s">
        <v>1642</v>
      </c>
      <c r="AB918">
        <v>2</v>
      </c>
      <c r="AC918">
        <v>3625</v>
      </c>
      <c r="AD918">
        <v>9374</v>
      </c>
      <c r="AE918" t="s">
        <v>21809</v>
      </c>
      <c r="AF918" t="s">
        <v>27034</v>
      </c>
      <c r="AG918">
        <f t="shared" si="94"/>
        <v>5</v>
      </c>
      <c r="AI918" t="str">
        <f t="shared" si="95"/>
        <v/>
      </c>
      <c r="AJ918">
        <f t="shared" si="92"/>
        <v>0</v>
      </c>
      <c r="AK918" t="str">
        <f t="shared" si="96"/>
        <v/>
      </c>
    </row>
    <row r="919" spans="1:37" x14ac:dyDescent="0.25">
      <c r="A919" s="1">
        <v>0</v>
      </c>
      <c r="B919">
        <v>0</v>
      </c>
      <c r="C919">
        <v>0</v>
      </c>
      <c r="D919" t="s">
        <v>0</v>
      </c>
      <c r="E919">
        <v>213</v>
      </c>
      <c r="F919">
        <v>711</v>
      </c>
      <c r="G919" t="s">
        <v>5</v>
      </c>
      <c r="H919" s="2">
        <v>38988</v>
      </c>
      <c r="I919" s="2">
        <v>38988</v>
      </c>
      <c r="J919" t="s">
        <v>3</v>
      </c>
      <c r="K919">
        <v>797</v>
      </c>
      <c r="L919">
        <v>15.5</v>
      </c>
      <c r="M919">
        <v>690.04</v>
      </c>
      <c r="N919">
        <v>0</v>
      </c>
      <c r="O919">
        <v>0</v>
      </c>
      <c r="P919">
        <v>690.04</v>
      </c>
      <c r="Q919" t="s">
        <v>0</v>
      </c>
      <c r="R919">
        <v>0</v>
      </c>
      <c r="S919">
        <v>180</v>
      </c>
      <c r="T919" t="s">
        <v>27046</v>
      </c>
      <c r="U919" t="s">
        <v>20516</v>
      </c>
      <c r="V919" s="2">
        <v>38993</v>
      </c>
      <c r="W919" s="7">
        <f t="shared" si="93"/>
        <v>2006</v>
      </c>
      <c r="X919" s="2">
        <v>38988</v>
      </c>
      <c r="Y919" t="s">
        <v>199</v>
      </c>
      <c r="Z919" t="s">
        <v>7</v>
      </c>
      <c r="AA919" t="s">
        <v>1643</v>
      </c>
      <c r="AB919">
        <v>8</v>
      </c>
      <c r="AC919">
        <v>3714</v>
      </c>
      <c r="AD919">
        <v>9375</v>
      </c>
      <c r="AE919" t="s">
        <v>21840</v>
      </c>
      <c r="AF919" t="s">
        <v>27034</v>
      </c>
      <c r="AG919">
        <f t="shared" si="94"/>
        <v>5</v>
      </c>
      <c r="AI919" t="str">
        <f t="shared" si="95"/>
        <v/>
      </c>
      <c r="AJ919">
        <f t="shared" si="92"/>
        <v>0</v>
      </c>
      <c r="AK919" t="str">
        <f t="shared" si="96"/>
        <v/>
      </c>
    </row>
    <row r="920" spans="1:37" x14ac:dyDescent="0.25">
      <c r="A920" s="1">
        <v>0</v>
      </c>
      <c r="B920">
        <v>0</v>
      </c>
      <c r="C920">
        <v>0</v>
      </c>
      <c r="D920" t="s">
        <v>1644</v>
      </c>
      <c r="E920">
        <v>0</v>
      </c>
      <c r="F920">
        <v>0</v>
      </c>
      <c r="G920" t="s">
        <v>5</v>
      </c>
      <c r="H920" s="2">
        <v>38988</v>
      </c>
      <c r="I920" s="2">
        <v>38988</v>
      </c>
      <c r="J920" t="s">
        <v>3</v>
      </c>
      <c r="K920">
        <v>381</v>
      </c>
      <c r="L920">
        <v>15.5</v>
      </c>
      <c r="M920">
        <v>329.87</v>
      </c>
      <c r="N920">
        <v>0</v>
      </c>
      <c r="O920">
        <v>0</v>
      </c>
      <c r="P920">
        <v>329.87</v>
      </c>
      <c r="Q920" t="s">
        <v>0</v>
      </c>
      <c r="R920">
        <v>0</v>
      </c>
      <c r="S920">
        <v>180</v>
      </c>
      <c r="T920" t="s">
        <v>27046</v>
      </c>
      <c r="U920" t="s">
        <v>20516</v>
      </c>
      <c r="V920" s="2">
        <v>38993</v>
      </c>
      <c r="W920" s="7">
        <f t="shared" si="93"/>
        <v>2006</v>
      </c>
      <c r="X920" s="2">
        <v>38988</v>
      </c>
      <c r="Y920" t="s">
        <v>380</v>
      </c>
      <c r="Z920" t="s">
        <v>7</v>
      </c>
      <c r="AA920" t="s">
        <v>1645</v>
      </c>
      <c r="AB920">
        <v>8</v>
      </c>
      <c r="AC920">
        <v>5164</v>
      </c>
      <c r="AD920">
        <v>9376</v>
      </c>
      <c r="AE920" t="s">
        <v>22664</v>
      </c>
      <c r="AF920" t="s">
        <v>27034</v>
      </c>
      <c r="AG920">
        <f t="shared" si="94"/>
        <v>5</v>
      </c>
      <c r="AI920" t="str">
        <f t="shared" si="95"/>
        <v/>
      </c>
      <c r="AJ920">
        <f t="shared" si="92"/>
        <v>0</v>
      </c>
      <c r="AK920" t="str">
        <f t="shared" si="96"/>
        <v/>
      </c>
    </row>
    <row r="921" spans="1:37" x14ac:dyDescent="0.25">
      <c r="A921" s="1">
        <v>0</v>
      </c>
      <c r="B921">
        <v>0</v>
      </c>
      <c r="C921">
        <v>0</v>
      </c>
      <c r="D921" t="s">
        <v>1646</v>
      </c>
      <c r="E921">
        <v>0</v>
      </c>
      <c r="F921">
        <v>0</v>
      </c>
      <c r="G921" t="s">
        <v>5</v>
      </c>
      <c r="H921" s="2">
        <v>38988</v>
      </c>
      <c r="I921" s="2">
        <v>38988</v>
      </c>
      <c r="J921" t="s">
        <v>3</v>
      </c>
      <c r="K921">
        <v>250</v>
      </c>
      <c r="L921">
        <v>15.5</v>
      </c>
      <c r="M921">
        <v>216.45</v>
      </c>
      <c r="N921">
        <v>0</v>
      </c>
      <c r="O921">
        <v>0</v>
      </c>
      <c r="P921">
        <v>216.45</v>
      </c>
      <c r="Q921" t="s">
        <v>0</v>
      </c>
      <c r="R921">
        <v>0</v>
      </c>
      <c r="S921">
        <v>180</v>
      </c>
      <c r="T921" t="s">
        <v>27046</v>
      </c>
      <c r="U921" t="s">
        <v>20516</v>
      </c>
      <c r="V921" s="2">
        <v>38993</v>
      </c>
      <c r="W921" s="7">
        <f t="shared" si="93"/>
        <v>2006</v>
      </c>
      <c r="X921" s="2">
        <v>38988</v>
      </c>
      <c r="Y921" t="s">
        <v>199</v>
      </c>
      <c r="Z921" t="s">
        <v>7</v>
      </c>
      <c r="AA921" t="s">
        <v>1041</v>
      </c>
      <c r="AB921">
        <v>8</v>
      </c>
      <c r="AC921">
        <v>2745</v>
      </c>
      <c r="AD921">
        <v>9377</v>
      </c>
      <c r="AE921" t="s">
        <v>21477</v>
      </c>
      <c r="AF921" t="s">
        <v>27034</v>
      </c>
      <c r="AG921">
        <f t="shared" si="94"/>
        <v>5</v>
      </c>
      <c r="AI921" t="str">
        <f t="shared" si="95"/>
        <v/>
      </c>
      <c r="AJ921">
        <f t="shared" si="92"/>
        <v>0</v>
      </c>
      <c r="AK921" t="str">
        <f t="shared" si="96"/>
        <v/>
      </c>
    </row>
    <row r="922" spans="1:37" x14ac:dyDescent="0.25">
      <c r="A922" s="1">
        <v>0</v>
      </c>
      <c r="B922">
        <v>0</v>
      </c>
      <c r="C922">
        <v>0</v>
      </c>
      <c r="D922" t="s">
        <v>1647</v>
      </c>
      <c r="E922">
        <v>0</v>
      </c>
      <c r="F922">
        <v>0</v>
      </c>
      <c r="G922" t="s">
        <v>5</v>
      </c>
      <c r="H922" s="2">
        <v>39024</v>
      </c>
      <c r="I922" s="2">
        <v>39022</v>
      </c>
      <c r="J922" t="s">
        <v>3</v>
      </c>
      <c r="K922">
        <v>170</v>
      </c>
      <c r="L922">
        <v>15.5</v>
      </c>
      <c r="M922">
        <v>147.19</v>
      </c>
      <c r="N922">
        <v>63.08</v>
      </c>
      <c r="O922">
        <v>30</v>
      </c>
      <c r="P922">
        <v>210.27</v>
      </c>
      <c r="Q922" t="s">
        <v>0</v>
      </c>
      <c r="R922">
        <v>0</v>
      </c>
      <c r="S922">
        <v>250</v>
      </c>
      <c r="T922" t="s">
        <v>27046</v>
      </c>
      <c r="U922" t="s">
        <v>20519</v>
      </c>
      <c r="V922" s="2">
        <v>38994</v>
      </c>
      <c r="W922" s="7">
        <f t="shared" si="93"/>
        <v>2006</v>
      </c>
      <c r="X922" s="2">
        <v>38989</v>
      </c>
      <c r="Y922" t="s">
        <v>6</v>
      </c>
      <c r="Z922" t="s">
        <v>7</v>
      </c>
      <c r="AA922" t="s">
        <v>527</v>
      </c>
      <c r="AB922">
        <v>3</v>
      </c>
      <c r="AC922">
        <v>4898</v>
      </c>
      <c r="AD922">
        <v>9378</v>
      </c>
      <c r="AE922" t="s">
        <v>22415</v>
      </c>
      <c r="AF922" t="s">
        <v>27034</v>
      </c>
      <c r="AG922">
        <f t="shared" si="94"/>
        <v>5</v>
      </c>
      <c r="AI922" t="str">
        <f t="shared" si="95"/>
        <v/>
      </c>
      <c r="AJ922">
        <f t="shared" si="92"/>
        <v>0</v>
      </c>
      <c r="AK922" t="str">
        <f t="shared" si="96"/>
        <v/>
      </c>
    </row>
    <row r="923" spans="1:37" x14ac:dyDescent="0.25">
      <c r="A923" s="1">
        <v>0</v>
      </c>
      <c r="B923">
        <v>0</v>
      </c>
      <c r="C923">
        <v>0</v>
      </c>
      <c r="D923" t="s">
        <v>1648</v>
      </c>
      <c r="E923">
        <v>0</v>
      </c>
      <c r="F923">
        <v>0</v>
      </c>
      <c r="G923" t="s">
        <v>5</v>
      </c>
      <c r="H923" s="2">
        <v>39012</v>
      </c>
      <c r="I923" s="2">
        <v>38994</v>
      </c>
      <c r="J923" t="s">
        <v>3</v>
      </c>
      <c r="K923">
        <v>188</v>
      </c>
      <c r="L923">
        <v>15.5</v>
      </c>
      <c r="M923">
        <v>162.77000000000001</v>
      </c>
      <c r="N923">
        <v>0</v>
      </c>
      <c r="O923">
        <v>0</v>
      </c>
      <c r="P923">
        <v>162.77000000000001</v>
      </c>
      <c r="Q923" t="s">
        <v>0</v>
      </c>
      <c r="R923">
        <v>0</v>
      </c>
      <c r="S923">
        <v>200</v>
      </c>
      <c r="T923" t="s">
        <v>6018</v>
      </c>
      <c r="U923" t="s">
        <v>20516</v>
      </c>
      <c r="V923" t="s">
        <v>1649</v>
      </c>
      <c r="W923" s="7">
        <f t="shared" si="93"/>
        <v>2006</v>
      </c>
      <c r="X923" s="2">
        <v>38989</v>
      </c>
      <c r="Y923" t="s">
        <v>25</v>
      </c>
      <c r="Z923" t="s">
        <v>1650</v>
      </c>
      <c r="AA923" t="s">
        <v>26</v>
      </c>
      <c r="AB923">
        <v>4</v>
      </c>
      <c r="AC923">
        <v>1091</v>
      </c>
      <c r="AD923">
        <v>9379</v>
      </c>
      <c r="AE923" t="s">
        <v>20932</v>
      </c>
      <c r="AF923" t="s">
        <v>27034</v>
      </c>
      <c r="AG923">
        <f t="shared" si="94"/>
        <v>39</v>
      </c>
      <c r="AH923" t="str">
        <f>MID(V923,1,31)</f>
        <v xml:space="preserve">גוף בשר תקוע                   </v>
      </c>
      <c r="AI923" t="str">
        <f t="shared" si="95"/>
        <v>גוף בשר תקוע</v>
      </c>
      <c r="AJ923">
        <f t="shared" si="92"/>
        <v>12</v>
      </c>
      <c r="AK923" t="str">
        <f t="shared" si="96"/>
        <v>גוף בשר תקוע,גוף בשר תקוע</v>
      </c>
    </row>
    <row r="924" spans="1:37" x14ac:dyDescent="0.25">
      <c r="A924" s="1">
        <v>0</v>
      </c>
      <c r="B924">
        <v>0</v>
      </c>
      <c r="C924">
        <v>0</v>
      </c>
      <c r="D924" t="s">
        <v>1651</v>
      </c>
      <c r="E924">
        <v>0</v>
      </c>
      <c r="F924">
        <v>0</v>
      </c>
      <c r="G924" t="s">
        <v>5</v>
      </c>
      <c r="H924" s="2">
        <v>39005</v>
      </c>
      <c r="I924" s="2">
        <v>38995</v>
      </c>
      <c r="J924" t="s">
        <v>3</v>
      </c>
      <c r="K924">
        <v>340</v>
      </c>
      <c r="L924">
        <v>15.5</v>
      </c>
      <c r="M924">
        <v>294.37</v>
      </c>
      <c r="N924">
        <v>0</v>
      </c>
      <c r="O924">
        <v>0</v>
      </c>
      <c r="P924">
        <v>294.37</v>
      </c>
      <c r="Q924" t="s">
        <v>0</v>
      </c>
      <c r="R924">
        <v>0</v>
      </c>
      <c r="S924">
        <v>0</v>
      </c>
      <c r="T924" t="s">
        <v>27046</v>
      </c>
      <c r="U924" t="s">
        <v>20524</v>
      </c>
      <c r="V924" s="2">
        <v>38991</v>
      </c>
      <c r="W924" s="7">
        <f t="shared" si="93"/>
        <v>2006</v>
      </c>
      <c r="X924" s="2">
        <v>38989</v>
      </c>
      <c r="Y924" t="s">
        <v>6</v>
      </c>
      <c r="Z924" t="s">
        <v>7</v>
      </c>
      <c r="AA924" t="s">
        <v>314</v>
      </c>
      <c r="AB924">
        <v>1</v>
      </c>
      <c r="AC924">
        <v>5165</v>
      </c>
      <c r="AD924">
        <v>9380</v>
      </c>
      <c r="AE924" t="s">
        <v>22665</v>
      </c>
      <c r="AF924" t="s">
        <v>27034</v>
      </c>
      <c r="AG924">
        <f t="shared" si="94"/>
        <v>5</v>
      </c>
      <c r="AI924" t="str">
        <f t="shared" si="95"/>
        <v/>
      </c>
      <c r="AJ924">
        <f t="shared" si="92"/>
        <v>0</v>
      </c>
      <c r="AK924" t="str">
        <f t="shared" si="96"/>
        <v/>
      </c>
    </row>
    <row r="925" spans="1:37" x14ac:dyDescent="0.25">
      <c r="A925" s="1">
        <v>0</v>
      </c>
      <c r="B925">
        <v>0</v>
      </c>
      <c r="C925">
        <v>0</v>
      </c>
      <c r="D925" t="s">
        <v>1652</v>
      </c>
      <c r="E925">
        <v>0</v>
      </c>
      <c r="F925">
        <v>0</v>
      </c>
      <c r="G925" t="s">
        <v>5</v>
      </c>
      <c r="H925" s="2">
        <v>39027</v>
      </c>
      <c r="I925" s="2">
        <v>38994</v>
      </c>
      <c r="J925" t="s">
        <v>3</v>
      </c>
      <c r="K925">
        <v>188</v>
      </c>
      <c r="L925">
        <v>15.5</v>
      </c>
      <c r="M925">
        <v>162.77000000000001</v>
      </c>
      <c r="N925">
        <v>0</v>
      </c>
      <c r="O925">
        <v>0</v>
      </c>
      <c r="P925">
        <v>162.77000000000001</v>
      </c>
      <c r="Q925" t="s">
        <v>0</v>
      </c>
      <c r="R925">
        <v>0</v>
      </c>
      <c r="S925">
        <v>200</v>
      </c>
      <c r="T925" t="s">
        <v>27046</v>
      </c>
      <c r="U925" t="s">
        <v>20516</v>
      </c>
      <c r="V925" s="2">
        <v>38992</v>
      </c>
      <c r="W925" s="7">
        <f t="shared" si="93"/>
        <v>2006</v>
      </c>
      <c r="X925" s="2">
        <v>38989</v>
      </c>
      <c r="Y925" t="s">
        <v>28</v>
      </c>
      <c r="Z925" t="s">
        <v>7</v>
      </c>
      <c r="AA925" t="s">
        <v>72</v>
      </c>
      <c r="AB925">
        <v>9</v>
      </c>
      <c r="AC925">
        <v>5166</v>
      </c>
      <c r="AD925">
        <v>9381</v>
      </c>
      <c r="AE925" t="s">
        <v>22666</v>
      </c>
      <c r="AF925" t="s">
        <v>27034</v>
      </c>
      <c r="AG925">
        <f t="shared" si="94"/>
        <v>5</v>
      </c>
      <c r="AI925" t="str">
        <f t="shared" si="95"/>
        <v/>
      </c>
      <c r="AJ925">
        <f t="shared" si="92"/>
        <v>0</v>
      </c>
      <c r="AK925" t="str">
        <f t="shared" si="96"/>
        <v/>
      </c>
    </row>
    <row r="926" spans="1:37" x14ac:dyDescent="0.25">
      <c r="A926" s="1">
        <v>0</v>
      </c>
      <c r="B926">
        <v>0</v>
      </c>
      <c r="C926">
        <v>0</v>
      </c>
      <c r="D926" t="s">
        <v>1653</v>
      </c>
      <c r="E926">
        <v>0</v>
      </c>
      <c r="F926">
        <v>0</v>
      </c>
      <c r="G926" t="s">
        <v>5</v>
      </c>
      <c r="H926" s="2">
        <v>38994</v>
      </c>
      <c r="I926" s="2">
        <v>38994</v>
      </c>
      <c r="J926" t="s">
        <v>3</v>
      </c>
      <c r="K926">
        <v>214</v>
      </c>
      <c r="L926">
        <v>15.5</v>
      </c>
      <c r="M926">
        <v>185.28</v>
      </c>
      <c r="N926">
        <v>0</v>
      </c>
      <c r="O926">
        <v>0</v>
      </c>
      <c r="P926">
        <v>185.28</v>
      </c>
      <c r="Q926" t="s">
        <v>0</v>
      </c>
      <c r="R926">
        <v>0</v>
      </c>
      <c r="S926">
        <v>0</v>
      </c>
      <c r="T926" t="s">
        <v>27046</v>
      </c>
      <c r="U926" t="s">
        <v>20524</v>
      </c>
      <c r="V926" s="2">
        <v>38995</v>
      </c>
      <c r="W926" s="7">
        <f t="shared" si="93"/>
        <v>2006</v>
      </c>
      <c r="X926" s="2">
        <v>38993</v>
      </c>
      <c r="Y926" t="s">
        <v>47</v>
      </c>
      <c r="Z926" t="s">
        <v>7</v>
      </c>
      <c r="AA926" t="s">
        <v>923</v>
      </c>
      <c r="AB926">
        <v>1</v>
      </c>
      <c r="AC926">
        <v>5167</v>
      </c>
      <c r="AD926">
        <v>9382</v>
      </c>
      <c r="AE926" t="s">
        <v>22667</v>
      </c>
      <c r="AF926" t="s">
        <v>27034</v>
      </c>
      <c r="AG926">
        <f t="shared" si="94"/>
        <v>5</v>
      </c>
      <c r="AI926" t="str">
        <f t="shared" si="95"/>
        <v/>
      </c>
      <c r="AJ926">
        <f t="shared" si="92"/>
        <v>0</v>
      </c>
      <c r="AK926" t="str">
        <f t="shared" si="96"/>
        <v/>
      </c>
    </row>
    <row r="927" spans="1:37" x14ac:dyDescent="0.25">
      <c r="A927" s="1">
        <v>0</v>
      </c>
      <c r="B927">
        <v>0</v>
      </c>
      <c r="C927">
        <v>0</v>
      </c>
      <c r="D927" t="s">
        <v>1654</v>
      </c>
      <c r="E927">
        <v>0</v>
      </c>
      <c r="F927">
        <v>0</v>
      </c>
      <c r="G927" t="s">
        <v>5</v>
      </c>
      <c r="H927" s="2">
        <v>38995</v>
      </c>
      <c r="I927" s="2">
        <v>38994</v>
      </c>
      <c r="J927" t="s">
        <v>3</v>
      </c>
      <c r="K927">
        <v>254</v>
      </c>
      <c r="L927">
        <v>15.5</v>
      </c>
      <c r="M927">
        <v>219.91</v>
      </c>
      <c r="N927">
        <v>0</v>
      </c>
      <c r="O927">
        <v>0</v>
      </c>
      <c r="P927">
        <v>219.91</v>
      </c>
      <c r="Q927" t="s">
        <v>0</v>
      </c>
      <c r="R927">
        <v>0</v>
      </c>
      <c r="S927">
        <v>250</v>
      </c>
      <c r="T927" t="s">
        <v>27063</v>
      </c>
      <c r="U927" t="s">
        <v>20524</v>
      </c>
      <c r="V927" t="s">
        <v>1655</v>
      </c>
      <c r="W927" s="7">
        <f t="shared" si="93"/>
        <v>2006</v>
      </c>
      <c r="X927" s="2">
        <v>38993</v>
      </c>
      <c r="Y927" t="s">
        <v>6</v>
      </c>
      <c r="Z927" t="s">
        <v>7</v>
      </c>
      <c r="AA927" t="s">
        <v>361</v>
      </c>
      <c r="AB927">
        <v>2</v>
      </c>
      <c r="AC927">
        <v>5168</v>
      </c>
      <c r="AD927">
        <v>9383</v>
      </c>
      <c r="AE927" t="s">
        <v>22668</v>
      </c>
      <c r="AF927" t="s">
        <v>27034</v>
      </c>
      <c r="AG927">
        <f t="shared" si="94"/>
        <v>39</v>
      </c>
      <c r="AH927" t="str">
        <f>MID(V927,1,31)</f>
        <v xml:space="preserve">ידית שבורה.                    </v>
      </c>
      <c r="AI927" t="str">
        <f t="shared" si="95"/>
        <v>ידית שבורה.</v>
      </c>
      <c r="AJ927">
        <f t="shared" si="92"/>
        <v>11</v>
      </c>
      <c r="AK927" t="str">
        <f t="shared" si="96"/>
        <v>ידית שבורה.,ידית שבורה.</v>
      </c>
    </row>
    <row r="928" spans="1:37" x14ac:dyDescent="0.25">
      <c r="A928" s="1">
        <v>0</v>
      </c>
      <c r="B928">
        <v>0</v>
      </c>
      <c r="C928">
        <v>0</v>
      </c>
      <c r="D928" t="s">
        <v>1656</v>
      </c>
      <c r="E928">
        <v>0</v>
      </c>
      <c r="F928">
        <v>0</v>
      </c>
      <c r="G928" t="s">
        <v>5</v>
      </c>
      <c r="H928" s="2">
        <v>38995</v>
      </c>
      <c r="I928" s="2">
        <v>38993</v>
      </c>
      <c r="J928" t="s">
        <v>3</v>
      </c>
      <c r="K928">
        <v>330</v>
      </c>
      <c r="L928">
        <v>15.5</v>
      </c>
      <c r="M928">
        <v>285.70999999999998</v>
      </c>
      <c r="N928">
        <v>0</v>
      </c>
      <c r="O928">
        <v>0</v>
      </c>
      <c r="P928">
        <v>285.70999999999998</v>
      </c>
      <c r="Q928" t="s">
        <v>0</v>
      </c>
      <c r="R928">
        <v>0</v>
      </c>
      <c r="S928">
        <v>180</v>
      </c>
      <c r="T928" t="s">
        <v>27046</v>
      </c>
      <c r="U928" t="s">
        <v>20516</v>
      </c>
      <c r="V928" s="2">
        <v>38998</v>
      </c>
      <c r="W928" s="7">
        <f t="shared" si="93"/>
        <v>2006</v>
      </c>
      <c r="X928" s="2">
        <v>38993</v>
      </c>
      <c r="Y928" t="s">
        <v>380</v>
      </c>
      <c r="Z928" t="s">
        <v>7</v>
      </c>
      <c r="AA928" t="s">
        <v>586</v>
      </c>
      <c r="AB928">
        <v>8</v>
      </c>
      <c r="AC928">
        <v>3732</v>
      </c>
      <c r="AD928">
        <v>9384</v>
      </c>
      <c r="AE928" t="s">
        <v>21849</v>
      </c>
      <c r="AF928" t="s">
        <v>27034</v>
      </c>
      <c r="AG928">
        <f t="shared" si="94"/>
        <v>5</v>
      </c>
      <c r="AI928" t="str">
        <f t="shared" si="95"/>
        <v/>
      </c>
      <c r="AJ928">
        <f t="shared" si="92"/>
        <v>0</v>
      </c>
      <c r="AK928" t="str">
        <f t="shared" si="96"/>
        <v/>
      </c>
    </row>
    <row r="929" spans="1:37" x14ac:dyDescent="0.25">
      <c r="A929" s="1">
        <v>0</v>
      </c>
      <c r="B929">
        <v>0</v>
      </c>
      <c r="C929">
        <v>0</v>
      </c>
      <c r="D929" t="s">
        <v>1657</v>
      </c>
      <c r="E929">
        <v>0</v>
      </c>
      <c r="F929">
        <v>0</v>
      </c>
      <c r="G929" t="s">
        <v>5</v>
      </c>
      <c r="H929" s="2">
        <v>38993</v>
      </c>
      <c r="I929" s="2">
        <v>38993</v>
      </c>
      <c r="J929" t="s">
        <v>3</v>
      </c>
      <c r="K929">
        <v>250</v>
      </c>
      <c r="L929">
        <v>15.5</v>
      </c>
      <c r="M929">
        <v>216.45</v>
      </c>
      <c r="N929">
        <v>0</v>
      </c>
      <c r="O929">
        <v>0</v>
      </c>
      <c r="P929">
        <v>216.45</v>
      </c>
      <c r="Q929" t="s">
        <v>0</v>
      </c>
      <c r="R929">
        <v>0</v>
      </c>
      <c r="S929">
        <v>180</v>
      </c>
      <c r="T929" t="s">
        <v>27046</v>
      </c>
      <c r="U929" t="s">
        <v>20516</v>
      </c>
      <c r="V929" s="2">
        <v>38998</v>
      </c>
      <c r="W929" s="7">
        <f t="shared" si="93"/>
        <v>2006</v>
      </c>
      <c r="X929" s="2">
        <v>38993</v>
      </c>
      <c r="Y929" t="s">
        <v>6</v>
      </c>
      <c r="Z929" t="s">
        <v>7</v>
      </c>
      <c r="AA929" t="s">
        <v>41</v>
      </c>
      <c r="AB929">
        <v>8</v>
      </c>
      <c r="AC929">
        <v>5169</v>
      </c>
      <c r="AD929">
        <v>9385</v>
      </c>
      <c r="AE929" t="s">
        <v>22669</v>
      </c>
      <c r="AF929" t="s">
        <v>27034</v>
      </c>
      <c r="AG929">
        <f t="shared" si="94"/>
        <v>5</v>
      </c>
      <c r="AI929" t="str">
        <f t="shared" si="95"/>
        <v/>
      </c>
      <c r="AJ929">
        <f t="shared" si="92"/>
        <v>0</v>
      </c>
      <c r="AK929" t="str">
        <f t="shared" si="96"/>
        <v/>
      </c>
    </row>
    <row r="930" spans="1:37" x14ac:dyDescent="0.25">
      <c r="A930" s="1">
        <v>0</v>
      </c>
      <c r="B930">
        <v>0</v>
      </c>
      <c r="C930">
        <v>0</v>
      </c>
      <c r="D930" t="s">
        <v>1658</v>
      </c>
      <c r="E930">
        <v>0</v>
      </c>
      <c r="F930">
        <v>0</v>
      </c>
      <c r="G930" t="s">
        <v>5</v>
      </c>
      <c r="H930" s="2">
        <v>38995</v>
      </c>
      <c r="I930" s="2">
        <v>38994</v>
      </c>
      <c r="J930" t="s">
        <v>3</v>
      </c>
      <c r="K930">
        <v>156</v>
      </c>
      <c r="L930">
        <v>15.5</v>
      </c>
      <c r="M930">
        <v>135.06</v>
      </c>
      <c r="N930">
        <v>0</v>
      </c>
      <c r="O930">
        <v>0</v>
      </c>
      <c r="P930">
        <v>135.06</v>
      </c>
      <c r="Q930" t="s">
        <v>0</v>
      </c>
      <c r="R930">
        <v>0</v>
      </c>
      <c r="S930">
        <v>200</v>
      </c>
      <c r="T930" t="s">
        <v>27046</v>
      </c>
      <c r="U930" t="s">
        <v>20516</v>
      </c>
      <c r="V930" s="2">
        <v>38997</v>
      </c>
      <c r="W930" s="7">
        <f t="shared" si="93"/>
        <v>2006</v>
      </c>
      <c r="X930" s="2">
        <v>38994</v>
      </c>
      <c r="Y930" t="s">
        <v>32</v>
      </c>
      <c r="Z930" t="s">
        <v>7</v>
      </c>
      <c r="AA930" t="s">
        <v>104</v>
      </c>
      <c r="AB930">
        <v>9</v>
      </c>
      <c r="AC930">
        <v>5170</v>
      </c>
      <c r="AD930">
        <v>9386</v>
      </c>
      <c r="AE930" t="s">
        <v>22670</v>
      </c>
      <c r="AF930" t="s">
        <v>27034</v>
      </c>
      <c r="AG930">
        <f t="shared" si="94"/>
        <v>5</v>
      </c>
      <c r="AI930" t="str">
        <f t="shared" si="95"/>
        <v/>
      </c>
      <c r="AJ930">
        <f t="shared" si="92"/>
        <v>0</v>
      </c>
      <c r="AK930" t="str">
        <f t="shared" si="96"/>
        <v/>
      </c>
    </row>
    <row r="931" spans="1:37" x14ac:dyDescent="0.25">
      <c r="A931" s="1">
        <v>0</v>
      </c>
      <c r="B931">
        <v>0</v>
      </c>
      <c r="C931">
        <v>0</v>
      </c>
      <c r="D931" t="s">
        <v>1659</v>
      </c>
      <c r="E931">
        <v>0</v>
      </c>
      <c r="F931">
        <v>0</v>
      </c>
      <c r="G931" t="s">
        <v>5</v>
      </c>
      <c r="H931" s="2">
        <v>39017</v>
      </c>
      <c r="I931" s="2">
        <v>39016</v>
      </c>
      <c r="J931" t="s">
        <v>3</v>
      </c>
      <c r="K931">
        <v>796</v>
      </c>
      <c r="L931">
        <v>15.5</v>
      </c>
      <c r="M931">
        <v>689.18</v>
      </c>
      <c r="N931">
        <v>0</v>
      </c>
      <c r="O931">
        <v>0</v>
      </c>
      <c r="P931">
        <v>689.18</v>
      </c>
      <c r="Q931" t="s">
        <v>0</v>
      </c>
      <c r="R931">
        <v>0</v>
      </c>
      <c r="S931">
        <v>0</v>
      </c>
      <c r="T931" t="s">
        <v>27046</v>
      </c>
      <c r="U931" t="s">
        <v>20524</v>
      </c>
      <c r="V931" s="2">
        <v>38999</v>
      </c>
      <c r="W931" s="7">
        <f t="shared" si="93"/>
        <v>2006</v>
      </c>
      <c r="X931" s="2">
        <v>38994</v>
      </c>
      <c r="Y931" t="s">
        <v>35</v>
      </c>
      <c r="Z931" t="s">
        <v>7</v>
      </c>
      <c r="AA931" t="s">
        <v>396</v>
      </c>
      <c r="AB931">
        <v>2</v>
      </c>
      <c r="AC931">
        <v>514</v>
      </c>
      <c r="AD931">
        <v>9387</v>
      </c>
      <c r="AE931" t="s">
        <v>20707</v>
      </c>
      <c r="AF931" t="s">
        <v>27034</v>
      </c>
      <c r="AG931">
        <f t="shared" si="94"/>
        <v>5</v>
      </c>
      <c r="AI931" t="str">
        <f t="shared" si="95"/>
        <v/>
      </c>
      <c r="AJ931">
        <f t="shared" si="92"/>
        <v>0</v>
      </c>
      <c r="AK931" t="str">
        <f t="shared" si="96"/>
        <v/>
      </c>
    </row>
    <row r="932" spans="1:37" x14ac:dyDescent="0.25">
      <c r="A932" s="1">
        <v>0</v>
      </c>
      <c r="B932">
        <v>0</v>
      </c>
      <c r="C932" t="s">
        <v>1660</v>
      </c>
      <c r="D932" t="s">
        <v>1661</v>
      </c>
      <c r="E932">
        <v>0</v>
      </c>
      <c r="F932">
        <v>0</v>
      </c>
      <c r="G932" t="s">
        <v>5</v>
      </c>
      <c r="H932" s="2">
        <v>38996</v>
      </c>
      <c r="I932" s="2">
        <v>38996</v>
      </c>
      <c r="J932" t="s">
        <v>3</v>
      </c>
      <c r="K932">
        <v>188</v>
      </c>
      <c r="L932">
        <v>15.5</v>
      </c>
      <c r="M932">
        <v>162.77000000000001</v>
      </c>
      <c r="N932">
        <v>0</v>
      </c>
      <c r="O932">
        <v>0</v>
      </c>
      <c r="P932">
        <v>162.77000000000001</v>
      </c>
      <c r="Q932" t="s">
        <v>0</v>
      </c>
      <c r="R932">
        <v>0</v>
      </c>
      <c r="S932">
        <v>200</v>
      </c>
      <c r="T932" t="s">
        <v>27046</v>
      </c>
      <c r="U932" t="s">
        <v>20516</v>
      </c>
      <c r="V932" t="s">
        <v>2</v>
      </c>
      <c r="W932" s="7">
        <f t="shared" si="93"/>
        <v>2006</v>
      </c>
      <c r="X932" s="2">
        <v>38994</v>
      </c>
      <c r="Y932" t="s">
        <v>28</v>
      </c>
      <c r="Z932" t="s">
        <v>7</v>
      </c>
      <c r="AA932" t="s">
        <v>29</v>
      </c>
      <c r="AB932">
        <v>9</v>
      </c>
      <c r="AC932">
        <v>4316</v>
      </c>
      <c r="AD932">
        <v>9388</v>
      </c>
      <c r="AE932" t="s">
        <v>22079</v>
      </c>
      <c r="AF932" t="s">
        <v>27034</v>
      </c>
      <c r="AG932">
        <f t="shared" si="94"/>
        <v>8</v>
      </c>
      <c r="AI932" t="str">
        <f t="shared" si="95"/>
        <v/>
      </c>
      <c r="AJ932">
        <f t="shared" si="92"/>
        <v>0</v>
      </c>
      <c r="AK932" t="str">
        <f t="shared" si="96"/>
        <v/>
      </c>
    </row>
    <row r="933" spans="1:37" x14ac:dyDescent="0.25">
      <c r="A933" s="1">
        <v>0</v>
      </c>
      <c r="B933">
        <v>0</v>
      </c>
      <c r="C933" t="s">
        <v>1662</v>
      </c>
      <c r="D933" t="s">
        <v>1663</v>
      </c>
      <c r="E933">
        <v>0</v>
      </c>
      <c r="F933">
        <v>0</v>
      </c>
      <c r="G933" t="s">
        <v>5</v>
      </c>
      <c r="H933" s="2">
        <v>38996</v>
      </c>
      <c r="I933" t="s">
        <v>2</v>
      </c>
      <c r="J933" t="s">
        <v>3</v>
      </c>
      <c r="K933">
        <v>260</v>
      </c>
      <c r="L933">
        <v>15.5</v>
      </c>
      <c r="M933">
        <v>225.11</v>
      </c>
      <c r="N933">
        <v>0</v>
      </c>
      <c r="O933">
        <v>0</v>
      </c>
      <c r="P933">
        <v>225.11</v>
      </c>
      <c r="Q933" t="s">
        <v>0</v>
      </c>
      <c r="R933">
        <v>0</v>
      </c>
      <c r="S933">
        <v>0</v>
      </c>
      <c r="T933" t="s">
        <v>27141</v>
      </c>
      <c r="U933" t="s">
        <v>20524</v>
      </c>
      <c r="V933" t="s">
        <v>1664</v>
      </c>
      <c r="W933" s="7">
        <f t="shared" si="93"/>
        <v>2006</v>
      </c>
      <c r="X933" s="2">
        <v>38994</v>
      </c>
      <c r="Y933" t="s">
        <v>6</v>
      </c>
      <c r="Z933" t="s">
        <v>7</v>
      </c>
      <c r="AA933" t="s">
        <v>560</v>
      </c>
      <c r="AB933">
        <v>1</v>
      </c>
      <c r="AC933">
        <v>2034</v>
      </c>
      <c r="AD933">
        <v>9389</v>
      </c>
      <c r="AE933" t="s">
        <v>21219</v>
      </c>
      <c r="AF933" t="s">
        <v>27034</v>
      </c>
      <c r="AG933">
        <f t="shared" si="94"/>
        <v>39</v>
      </c>
      <c r="AH933" t="str">
        <f>MID(V933,1,31)</f>
        <v xml:space="preserve">מכסה פ.גלבו שבור               </v>
      </c>
      <c r="AI933" t="str">
        <f t="shared" si="95"/>
        <v>מכסה פ.גלבו שבור</v>
      </c>
      <c r="AJ933">
        <f t="shared" si="92"/>
        <v>16</v>
      </c>
      <c r="AK933" t="str">
        <f t="shared" si="96"/>
        <v>מכסה פ.גלבו שבור,מכסה פ.גלבו שבור</v>
      </c>
    </row>
    <row r="934" spans="1:37" x14ac:dyDescent="0.25">
      <c r="A934" s="1">
        <v>0</v>
      </c>
      <c r="B934">
        <v>0</v>
      </c>
      <c r="C934">
        <v>0</v>
      </c>
      <c r="D934" t="s">
        <v>1665</v>
      </c>
      <c r="E934">
        <v>0</v>
      </c>
      <c r="F934">
        <v>0</v>
      </c>
      <c r="G934" t="s">
        <v>5</v>
      </c>
      <c r="H934" s="2">
        <v>39030</v>
      </c>
      <c r="I934" s="2">
        <v>39024</v>
      </c>
      <c r="J934" t="s">
        <v>3</v>
      </c>
      <c r="K934">
        <v>329</v>
      </c>
      <c r="L934">
        <v>15.5</v>
      </c>
      <c r="M934">
        <v>284.85000000000002</v>
      </c>
      <c r="N934">
        <v>0</v>
      </c>
      <c r="O934">
        <v>0</v>
      </c>
      <c r="P934">
        <v>284.85000000000002</v>
      </c>
      <c r="Q934" t="s">
        <v>0</v>
      </c>
      <c r="R934">
        <v>0</v>
      </c>
      <c r="S934">
        <v>0</v>
      </c>
      <c r="T934" t="s">
        <v>27046</v>
      </c>
      <c r="U934" t="s">
        <v>20517</v>
      </c>
      <c r="V934" s="2">
        <v>38998</v>
      </c>
      <c r="W934" s="7">
        <f t="shared" si="93"/>
        <v>2006</v>
      </c>
      <c r="X934" s="2">
        <v>38995</v>
      </c>
      <c r="Y934" t="s">
        <v>28</v>
      </c>
      <c r="Z934" t="s">
        <v>7</v>
      </c>
      <c r="AA934" t="s">
        <v>33</v>
      </c>
      <c r="AB934">
        <v>9</v>
      </c>
      <c r="AC934">
        <v>4047</v>
      </c>
      <c r="AD934">
        <v>9390</v>
      </c>
      <c r="AE934" t="s">
        <v>21965</v>
      </c>
      <c r="AF934" t="s">
        <v>27034</v>
      </c>
      <c r="AG934">
        <f t="shared" si="94"/>
        <v>5</v>
      </c>
      <c r="AI934" t="str">
        <f t="shared" si="95"/>
        <v/>
      </c>
      <c r="AJ934">
        <f t="shared" si="92"/>
        <v>0</v>
      </c>
      <c r="AK934" t="str">
        <f t="shared" si="96"/>
        <v/>
      </c>
    </row>
    <row r="935" spans="1:37" x14ac:dyDescent="0.25">
      <c r="A935" s="1">
        <v>0</v>
      </c>
      <c r="B935">
        <v>0</v>
      </c>
      <c r="C935">
        <v>0</v>
      </c>
      <c r="D935" t="s">
        <v>1666</v>
      </c>
      <c r="E935">
        <v>0</v>
      </c>
      <c r="F935">
        <v>0</v>
      </c>
      <c r="G935" t="s">
        <v>5</v>
      </c>
      <c r="H935" s="2">
        <v>39044</v>
      </c>
      <c r="I935" s="2">
        <v>38996</v>
      </c>
      <c r="J935" t="s">
        <v>3</v>
      </c>
      <c r="K935">
        <v>94</v>
      </c>
      <c r="L935">
        <v>15.5</v>
      </c>
      <c r="M935">
        <v>81.39</v>
      </c>
      <c r="N935">
        <v>54.02</v>
      </c>
      <c r="O935">
        <v>40</v>
      </c>
      <c r="P935">
        <v>135.65</v>
      </c>
      <c r="Q935" t="s">
        <v>0</v>
      </c>
      <c r="R935">
        <v>0</v>
      </c>
      <c r="S935">
        <v>200</v>
      </c>
      <c r="T935" t="s">
        <v>27046</v>
      </c>
      <c r="U935" t="s">
        <v>20516</v>
      </c>
      <c r="V935" s="2">
        <v>38998</v>
      </c>
      <c r="W935" s="7">
        <f t="shared" si="93"/>
        <v>2006</v>
      </c>
      <c r="X935" s="2">
        <v>38995</v>
      </c>
      <c r="Y935" t="s">
        <v>325</v>
      </c>
      <c r="Z935" t="s">
        <v>7</v>
      </c>
      <c r="AA935" t="s">
        <v>72</v>
      </c>
      <c r="AB935">
        <v>9</v>
      </c>
      <c r="AC935">
        <v>4867</v>
      </c>
      <c r="AD935">
        <v>9391</v>
      </c>
      <c r="AE935" t="s">
        <v>22385</v>
      </c>
      <c r="AF935" t="s">
        <v>27034</v>
      </c>
      <c r="AG935">
        <f t="shared" si="94"/>
        <v>5</v>
      </c>
      <c r="AI935" t="str">
        <f t="shared" si="95"/>
        <v/>
      </c>
      <c r="AJ935">
        <f t="shared" si="92"/>
        <v>0</v>
      </c>
      <c r="AK935" t="str">
        <f t="shared" si="96"/>
        <v/>
      </c>
    </row>
    <row r="936" spans="1:37" x14ac:dyDescent="0.25">
      <c r="A936" s="1">
        <v>0</v>
      </c>
      <c r="B936">
        <v>0</v>
      </c>
      <c r="C936">
        <v>0</v>
      </c>
      <c r="D936" t="s">
        <v>1667</v>
      </c>
      <c r="E936">
        <v>0</v>
      </c>
      <c r="F936">
        <v>0</v>
      </c>
      <c r="G936" t="s">
        <v>5</v>
      </c>
      <c r="H936" s="2">
        <v>39030</v>
      </c>
      <c r="I936" s="2">
        <v>39030</v>
      </c>
      <c r="J936" t="s">
        <v>3</v>
      </c>
      <c r="K936">
        <v>577</v>
      </c>
      <c r="L936">
        <v>15.5</v>
      </c>
      <c r="M936">
        <v>499.57</v>
      </c>
      <c r="N936">
        <v>0</v>
      </c>
      <c r="O936">
        <v>0</v>
      </c>
      <c r="P936">
        <v>499.57</v>
      </c>
      <c r="Q936" t="s">
        <v>0</v>
      </c>
      <c r="R936">
        <v>0</v>
      </c>
      <c r="S936">
        <v>250</v>
      </c>
      <c r="T936" t="s">
        <v>27046</v>
      </c>
      <c r="U936" t="s">
        <v>20517</v>
      </c>
      <c r="V936" s="2">
        <v>38999</v>
      </c>
      <c r="W936" s="7">
        <f t="shared" si="93"/>
        <v>2006</v>
      </c>
      <c r="X936" s="2">
        <v>38996</v>
      </c>
      <c r="Y936" t="s">
        <v>1668</v>
      </c>
      <c r="Z936" t="s">
        <v>7</v>
      </c>
      <c r="AA936" t="s">
        <v>33</v>
      </c>
      <c r="AB936">
        <v>9</v>
      </c>
      <c r="AC936">
        <v>5171</v>
      </c>
      <c r="AD936">
        <v>9392</v>
      </c>
      <c r="AE936" t="s">
        <v>22671</v>
      </c>
      <c r="AF936" t="s">
        <v>27034</v>
      </c>
      <c r="AG936">
        <f t="shared" si="94"/>
        <v>5</v>
      </c>
      <c r="AI936" t="str">
        <f t="shared" si="95"/>
        <v/>
      </c>
      <c r="AJ936">
        <f t="shared" si="92"/>
        <v>0</v>
      </c>
      <c r="AK936" t="str">
        <f t="shared" si="96"/>
        <v/>
      </c>
    </row>
    <row r="937" spans="1:37" x14ac:dyDescent="0.25">
      <c r="A937" s="1">
        <v>0</v>
      </c>
      <c r="B937">
        <v>0</v>
      </c>
      <c r="C937">
        <v>0</v>
      </c>
      <c r="D937" t="s">
        <v>1669</v>
      </c>
      <c r="E937">
        <v>0</v>
      </c>
      <c r="F937">
        <v>0</v>
      </c>
      <c r="G937" t="s">
        <v>5</v>
      </c>
      <c r="H937" s="2">
        <v>39040</v>
      </c>
      <c r="I937" s="2">
        <v>39020</v>
      </c>
      <c r="J937" t="s">
        <v>3</v>
      </c>
      <c r="K937">
        <v>120</v>
      </c>
      <c r="L937">
        <v>15.5</v>
      </c>
      <c r="M937">
        <v>103.9</v>
      </c>
      <c r="N937">
        <v>9.0299999999999994</v>
      </c>
      <c r="O937">
        <v>8</v>
      </c>
      <c r="P937">
        <v>112.93</v>
      </c>
      <c r="Q937" t="s">
        <v>0</v>
      </c>
      <c r="R937">
        <v>0</v>
      </c>
      <c r="S937">
        <v>120</v>
      </c>
      <c r="T937" t="s">
        <v>27046</v>
      </c>
      <c r="U937" t="s">
        <v>20516</v>
      </c>
      <c r="V937" s="2">
        <v>39001</v>
      </c>
      <c r="W937" s="7">
        <f t="shared" si="93"/>
        <v>2006</v>
      </c>
      <c r="X937" s="2">
        <v>38996</v>
      </c>
      <c r="Y937" t="s">
        <v>199</v>
      </c>
      <c r="Z937" t="s">
        <v>7</v>
      </c>
      <c r="AA937" t="s">
        <v>1670</v>
      </c>
      <c r="AB937">
        <v>0</v>
      </c>
      <c r="AC937">
        <v>4304</v>
      </c>
      <c r="AD937">
        <v>9393</v>
      </c>
      <c r="AE937" t="s">
        <v>22074</v>
      </c>
      <c r="AF937" t="s">
        <v>27034</v>
      </c>
      <c r="AG937">
        <f t="shared" si="94"/>
        <v>5</v>
      </c>
      <c r="AI937" t="str">
        <f t="shared" si="95"/>
        <v/>
      </c>
      <c r="AJ937">
        <f t="shared" si="92"/>
        <v>0</v>
      </c>
      <c r="AK937" t="str">
        <f t="shared" si="96"/>
        <v/>
      </c>
    </row>
    <row r="938" spans="1:37" x14ac:dyDescent="0.25">
      <c r="A938" s="1">
        <v>0</v>
      </c>
      <c r="B938">
        <v>0</v>
      </c>
      <c r="C938">
        <v>0</v>
      </c>
      <c r="D938" t="s">
        <v>1671</v>
      </c>
      <c r="E938">
        <v>0</v>
      </c>
      <c r="F938">
        <v>0</v>
      </c>
      <c r="G938" t="s">
        <v>5</v>
      </c>
      <c r="H938" s="2">
        <v>39038</v>
      </c>
      <c r="I938" s="2">
        <v>39008</v>
      </c>
      <c r="J938" t="s">
        <v>3</v>
      </c>
      <c r="K938">
        <v>185</v>
      </c>
      <c r="L938">
        <v>15.5</v>
      </c>
      <c r="M938">
        <v>160.16999999999999</v>
      </c>
      <c r="N938">
        <v>0</v>
      </c>
      <c r="O938">
        <v>0</v>
      </c>
      <c r="P938">
        <v>160.16999999999999</v>
      </c>
      <c r="Q938" t="s">
        <v>0</v>
      </c>
      <c r="R938">
        <v>0</v>
      </c>
      <c r="S938">
        <v>0</v>
      </c>
      <c r="T938" t="s">
        <v>27046</v>
      </c>
      <c r="U938" t="s">
        <v>20524</v>
      </c>
      <c r="V938" s="2">
        <v>38998</v>
      </c>
      <c r="W938" s="7">
        <f t="shared" si="93"/>
        <v>2006</v>
      </c>
      <c r="X938" s="2">
        <v>38996</v>
      </c>
      <c r="Y938" t="s">
        <v>47</v>
      </c>
      <c r="Z938" t="s">
        <v>7</v>
      </c>
      <c r="AA938" t="s">
        <v>180</v>
      </c>
      <c r="AB938">
        <v>1</v>
      </c>
      <c r="AC938">
        <v>5172</v>
      </c>
      <c r="AD938">
        <v>9394</v>
      </c>
      <c r="AE938" t="s">
        <v>22672</v>
      </c>
      <c r="AF938" t="s">
        <v>27034</v>
      </c>
      <c r="AG938">
        <f t="shared" si="94"/>
        <v>5</v>
      </c>
      <c r="AI938" t="str">
        <f t="shared" si="95"/>
        <v/>
      </c>
      <c r="AJ938">
        <f t="shared" si="92"/>
        <v>0</v>
      </c>
      <c r="AK938" t="str">
        <f t="shared" si="96"/>
        <v/>
      </c>
    </row>
    <row r="939" spans="1:37" x14ac:dyDescent="0.25">
      <c r="A939" s="1">
        <v>0</v>
      </c>
      <c r="B939">
        <v>0</v>
      </c>
      <c r="C939">
        <v>0</v>
      </c>
      <c r="D939" t="s">
        <v>1672</v>
      </c>
      <c r="E939">
        <v>0</v>
      </c>
      <c r="F939">
        <v>0</v>
      </c>
      <c r="G939" t="s">
        <v>5</v>
      </c>
      <c r="H939" s="2">
        <v>39009</v>
      </c>
      <c r="I939" s="2">
        <v>39008</v>
      </c>
      <c r="J939" t="s">
        <v>3</v>
      </c>
      <c r="K939">
        <v>320</v>
      </c>
      <c r="L939">
        <v>15.5</v>
      </c>
      <c r="M939">
        <v>277.06</v>
      </c>
      <c r="N939">
        <v>0</v>
      </c>
      <c r="O939">
        <v>0</v>
      </c>
      <c r="P939">
        <v>277.06</v>
      </c>
      <c r="Q939" t="s">
        <v>0</v>
      </c>
      <c r="R939">
        <v>0</v>
      </c>
      <c r="S939">
        <v>0</v>
      </c>
      <c r="T939" t="s">
        <v>27139</v>
      </c>
      <c r="U939" t="s">
        <v>20524</v>
      </c>
      <c r="V939" t="s">
        <v>1673</v>
      </c>
      <c r="W939" s="7">
        <f t="shared" si="93"/>
        <v>2006</v>
      </c>
      <c r="X939" s="2">
        <v>38996</v>
      </c>
      <c r="Y939" t="s">
        <v>47</v>
      </c>
      <c r="Z939" t="s">
        <v>7</v>
      </c>
      <c r="AA939" t="s">
        <v>115</v>
      </c>
      <c r="AB939">
        <v>1</v>
      </c>
      <c r="AC939">
        <v>2607</v>
      </c>
      <c r="AD939">
        <v>9395</v>
      </c>
      <c r="AE939" t="s">
        <v>21430</v>
      </c>
      <c r="AF939" t="s">
        <v>27034</v>
      </c>
      <c r="AG939">
        <f t="shared" si="94"/>
        <v>39</v>
      </c>
      <c r="AH939" t="str">
        <f>MID(V939,1,31)</f>
        <v xml:space="preserve">ללא תאורה                      </v>
      </c>
      <c r="AI939" t="str">
        <f t="shared" si="95"/>
        <v>ללא תאורה</v>
      </c>
      <c r="AJ939">
        <f t="shared" si="92"/>
        <v>9</v>
      </c>
      <c r="AK939" t="str">
        <f t="shared" si="96"/>
        <v>ללא תאורה,ללא תאורה</v>
      </c>
    </row>
    <row r="940" spans="1:37" x14ac:dyDescent="0.25">
      <c r="A940" s="1">
        <v>0</v>
      </c>
      <c r="B940">
        <v>0</v>
      </c>
      <c r="C940">
        <v>0</v>
      </c>
      <c r="D940" t="s">
        <v>1674</v>
      </c>
      <c r="E940">
        <v>0</v>
      </c>
      <c r="F940">
        <v>0</v>
      </c>
      <c r="G940" t="s">
        <v>5</v>
      </c>
      <c r="H940" s="2">
        <v>39009</v>
      </c>
      <c r="I940" s="2">
        <v>39009</v>
      </c>
      <c r="J940" t="s">
        <v>3</v>
      </c>
      <c r="K940">
        <v>150</v>
      </c>
      <c r="L940">
        <v>15.5</v>
      </c>
      <c r="M940">
        <v>129.87</v>
      </c>
      <c r="N940">
        <v>32.549999999999997</v>
      </c>
      <c r="O940">
        <v>20</v>
      </c>
      <c r="P940">
        <v>162.34</v>
      </c>
      <c r="Q940" t="s">
        <v>0</v>
      </c>
      <c r="R940">
        <v>0</v>
      </c>
      <c r="S940">
        <v>0</v>
      </c>
      <c r="T940" t="s">
        <v>27046</v>
      </c>
      <c r="U940" t="s">
        <v>20517</v>
      </c>
      <c r="V940" s="2">
        <v>39008</v>
      </c>
      <c r="W940" s="7">
        <f t="shared" si="93"/>
        <v>2006</v>
      </c>
      <c r="X940" s="2">
        <v>39005</v>
      </c>
      <c r="Y940" t="s">
        <v>28</v>
      </c>
      <c r="Z940" t="s">
        <v>7</v>
      </c>
      <c r="AA940" t="s">
        <v>1675</v>
      </c>
      <c r="AB940">
        <v>9</v>
      </c>
      <c r="AC940">
        <v>5173</v>
      </c>
      <c r="AD940">
        <v>9396</v>
      </c>
      <c r="AE940" t="s">
        <v>22673</v>
      </c>
      <c r="AF940" t="s">
        <v>27034</v>
      </c>
      <c r="AG940">
        <f t="shared" si="94"/>
        <v>5</v>
      </c>
      <c r="AI940" t="str">
        <f t="shared" si="95"/>
        <v/>
      </c>
      <c r="AJ940">
        <f t="shared" si="92"/>
        <v>0</v>
      </c>
      <c r="AK940" t="str">
        <f t="shared" si="96"/>
        <v/>
      </c>
    </row>
    <row r="941" spans="1:37" x14ac:dyDescent="0.25">
      <c r="A941" s="1">
        <v>0</v>
      </c>
      <c r="B941">
        <v>0</v>
      </c>
      <c r="C941">
        <v>0</v>
      </c>
      <c r="D941" t="s">
        <v>1676</v>
      </c>
      <c r="E941">
        <v>0</v>
      </c>
      <c r="F941">
        <v>0</v>
      </c>
      <c r="G941" t="s">
        <v>5</v>
      </c>
      <c r="H941" s="2">
        <v>39010</v>
      </c>
      <c r="I941" s="2">
        <v>39010</v>
      </c>
      <c r="J941" t="s">
        <v>3</v>
      </c>
      <c r="K941">
        <v>420</v>
      </c>
      <c r="L941">
        <v>15.5</v>
      </c>
      <c r="M941">
        <v>363.64</v>
      </c>
      <c r="N941">
        <v>0</v>
      </c>
      <c r="O941">
        <v>0</v>
      </c>
      <c r="P941">
        <v>363.64</v>
      </c>
      <c r="Q941" t="s">
        <v>0</v>
      </c>
      <c r="R941">
        <v>0</v>
      </c>
      <c r="S941">
        <v>320</v>
      </c>
      <c r="T941" t="s">
        <v>20545</v>
      </c>
      <c r="U941" t="s">
        <v>20509</v>
      </c>
      <c r="V941" s="2">
        <v>39008</v>
      </c>
      <c r="W941" s="7">
        <f t="shared" si="93"/>
        <v>2006</v>
      </c>
      <c r="X941" s="2">
        <v>39005</v>
      </c>
      <c r="Y941" t="s">
        <v>227</v>
      </c>
      <c r="Z941" t="s">
        <v>7</v>
      </c>
      <c r="AA941" t="s">
        <v>33</v>
      </c>
      <c r="AB941">
        <v>9</v>
      </c>
      <c r="AC941">
        <v>3574</v>
      </c>
      <c r="AD941">
        <v>9397</v>
      </c>
      <c r="AE941" t="s">
        <v>21785</v>
      </c>
      <c r="AF941" t="s">
        <v>27034</v>
      </c>
      <c r="AG941">
        <f t="shared" si="94"/>
        <v>5</v>
      </c>
      <c r="AI941" t="str">
        <f t="shared" si="95"/>
        <v/>
      </c>
      <c r="AJ941">
        <f t="shared" si="92"/>
        <v>0</v>
      </c>
      <c r="AK941" t="str">
        <f t="shared" si="96"/>
        <v>דרוש ניקוי</v>
      </c>
    </row>
    <row r="942" spans="1:37" x14ac:dyDescent="0.25">
      <c r="A942" s="1">
        <v>0</v>
      </c>
      <c r="B942">
        <v>0</v>
      </c>
      <c r="C942">
        <v>0</v>
      </c>
      <c r="D942" t="s">
        <v>1677</v>
      </c>
      <c r="E942">
        <v>0</v>
      </c>
      <c r="F942">
        <v>0</v>
      </c>
      <c r="G942" t="s">
        <v>5</v>
      </c>
      <c r="H942" s="2">
        <v>39016</v>
      </c>
      <c r="I942" s="2">
        <v>39009</v>
      </c>
      <c r="J942" t="s">
        <v>3</v>
      </c>
      <c r="K942">
        <v>240</v>
      </c>
      <c r="L942">
        <v>15.5</v>
      </c>
      <c r="M942">
        <v>207.79</v>
      </c>
      <c r="N942">
        <v>0</v>
      </c>
      <c r="O942">
        <v>0</v>
      </c>
      <c r="P942">
        <v>207.79</v>
      </c>
      <c r="Q942" t="s">
        <v>0</v>
      </c>
      <c r="R942">
        <v>0</v>
      </c>
      <c r="S942">
        <v>165</v>
      </c>
      <c r="T942" t="s">
        <v>27046</v>
      </c>
      <c r="U942" t="s">
        <v>20516</v>
      </c>
      <c r="V942" s="2">
        <v>39008</v>
      </c>
      <c r="W942" s="7">
        <f t="shared" si="93"/>
        <v>2006</v>
      </c>
      <c r="X942" s="2">
        <v>39005</v>
      </c>
      <c r="Y942" t="s">
        <v>227</v>
      </c>
      <c r="Z942" t="s">
        <v>7</v>
      </c>
      <c r="AA942" t="s">
        <v>261</v>
      </c>
      <c r="AB942">
        <v>9</v>
      </c>
      <c r="AC942">
        <v>3675</v>
      </c>
      <c r="AD942">
        <v>9398</v>
      </c>
      <c r="AE942" t="s">
        <v>21829</v>
      </c>
      <c r="AF942" t="s">
        <v>27034</v>
      </c>
      <c r="AG942">
        <f t="shared" si="94"/>
        <v>5</v>
      </c>
      <c r="AI942" t="str">
        <f t="shared" si="95"/>
        <v/>
      </c>
      <c r="AJ942">
        <f t="shared" si="92"/>
        <v>0</v>
      </c>
      <c r="AK942" t="str">
        <f t="shared" si="96"/>
        <v/>
      </c>
    </row>
    <row r="943" spans="1:37" x14ac:dyDescent="0.25">
      <c r="A943" s="1">
        <v>0</v>
      </c>
      <c r="B943">
        <v>0</v>
      </c>
      <c r="C943">
        <v>0</v>
      </c>
      <c r="D943" t="s">
        <v>1678</v>
      </c>
      <c r="E943">
        <v>0</v>
      </c>
      <c r="F943">
        <v>0</v>
      </c>
      <c r="G943" t="s">
        <v>5</v>
      </c>
      <c r="H943" s="2">
        <v>39009</v>
      </c>
      <c r="I943" s="2">
        <v>39008</v>
      </c>
      <c r="J943" t="s">
        <v>3</v>
      </c>
      <c r="K943">
        <v>185</v>
      </c>
      <c r="L943">
        <v>15.5</v>
      </c>
      <c r="M943">
        <v>160.16999999999999</v>
      </c>
      <c r="N943">
        <v>0</v>
      </c>
      <c r="O943">
        <v>0</v>
      </c>
      <c r="P943">
        <v>160.16999999999999</v>
      </c>
      <c r="Q943" t="s">
        <v>0</v>
      </c>
      <c r="R943">
        <v>0</v>
      </c>
      <c r="S943">
        <v>0</v>
      </c>
      <c r="T943" t="s">
        <v>27046</v>
      </c>
      <c r="U943" t="s">
        <v>20524</v>
      </c>
      <c r="V943" s="2">
        <v>39008</v>
      </c>
      <c r="W943" s="7">
        <f t="shared" si="93"/>
        <v>2006</v>
      </c>
      <c r="X943" s="2">
        <v>39006</v>
      </c>
      <c r="Y943" t="s">
        <v>47</v>
      </c>
      <c r="Z943" t="s">
        <v>7</v>
      </c>
      <c r="AA943" t="s">
        <v>140</v>
      </c>
      <c r="AB943">
        <v>1</v>
      </c>
      <c r="AC943">
        <v>5174</v>
      </c>
      <c r="AD943">
        <v>9399</v>
      </c>
      <c r="AE943" t="s">
        <v>22674</v>
      </c>
      <c r="AF943" t="s">
        <v>27034</v>
      </c>
      <c r="AG943">
        <f t="shared" si="94"/>
        <v>5</v>
      </c>
      <c r="AI943" t="str">
        <f t="shared" si="95"/>
        <v/>
      </c>
      <c r="AJ943">
        <f t="shared" si="92"/>
        <v>0</v>
      </c>
      <c r="AK943" t="str">
        <f t="shared" si="96"/>
        <v/>
      </c>
    </row>
    <row r="944" spans="1:37" x14ac:dyDescent="0.25">
      <c r="A944" s="1">
        <v>0</v>
      </c>
      <c r="B944">
        <v>0</v>
      </c>
      <c r="C944">
        <v>0</v>
      </c>
      <c r="D944" t="s">
        <v>1679</v>
      </c>
      <c r="E944">
        <v>0</v>
      </c>
      <c r="F944">
        <v>0</v>
      </c>
      <c r="G944" t="s">
        <v>5</v>
      </c>
      <c r="H944" s="2">
        <v>39009</v>
      </c>
      <c r="I944" s="2">
        <v>39008</v>
      </c>
      <c r="J944" t="s">
        <v>3</v>
      </c>
      <c r="K944">
        <v>167</v>
      </c>
      <c r="L944">
        <v>15.5</v>
      </c>
      <c r="M944">
        <v>144.59</v>
      </c>
      <c r="N944">
        <v>0</v>
      </c>
      <c r="O944">
        <v>0</v>
      </c>
      <c r="P944">
        <v>144.59</v>
      </c>
      <c r="Q944" t="s">
        <v>0</v>
      </c>
      <c r="R944">
        <v>0</v>
      </c>
      <c r="S944">
        <v>200</v>
      </c>
      <c r="T944" t="s">
        <v>27046</v>
      </c>
      <c r="U944" t="s">
        <v>20516</v>
      </c>
      <c r="V944" s="2">
        <v>39009</v>
      </c>
      <c r="W944" s="7">
        <f t="shared" si="93"/>
        <v>2006</v>
      </c>
      <c r="X944" s="2">
        <v>39006</v>
      </c>
      <c r="Y944" t="s">
        <v>32</v>
      </c>
      <c r="Z944" t="s">
        <v>7</v>
      </c>
      <c r="AA944" t="s">
        <v>106</v>
      </c>
      <c r="AB944">
        <v>9</v>
      </c>
      <c r="AC944">
        <v>5175</v>
      </c>
      <c r="AD944">
        <v>9400</v>
      </c>
      <c r="AE944" t="s">
        <v>22675</v>
      </c>
      <c r="AF944" t="s">
        <v>27034</v>
      </c>
      <c r="AG944">
        <f t="shared" si="94"/>
        <v>5</v>
      </c>
      <c r="AI944" t="str">
        <f t="shared" si="95"/>
        <v/>
      </c>
      <c r="AJ944">
        <f t="shared" si="92"/>
        <v>0</v>
      </c>
      <c r="AK944" t="str">
        <f t="shared" si="96"/>
        <v/>
      </c>
    </row>
    <row r="945" spans="1:37" x14ac:dyDescent="0.25">
      <c r="A945" s="1">
        <v>0</v>
      </c>
      <c r="B945">
        <v>0</v>
      </c>
      <c r="C945">
        <v>0</v>
      </c>
      <c r="D945" t="s">
        <v>1680</v>
      </c>
      <c r="E945">
        <v>0</v>
      </c>
      <c r="F945">
        <v>0</v>
      </c>
      <c r="G945" t="s">
        <v>5</v>
      </c>
      <c r="H945" s="2">
        <v>39020</v>
      </c>
      <c r="I945" s="2">
        <v>39016</v>
      </c>
      <c r="J945" t="s">
        <v>3</v>
      </c>
      <c r="K945">
        <v>250</v>
      </c>
      <c r="L945">
        <v>15.5</v>
      </c>
      <c r="M945">
        <v>216.45</v>
      </c>
      <c r="N945">
        <v>92.76</v>
      </c>
      <c r="O945">
        <v>30</v>
      </c>
      <c r="P945">
        <v>309.20999999999998</v>
      </c>
      <c r="Q945" t="s">
        <v>0</v>
      </c>
      <c r="R945">
        <v>0</v>
      </c>
      <c r="S945">
        <v>250</v>
      </c>
      <c r="T945" t="s">
        <v>27046</v>
      </c>
      <c r="U945" t="s">
        <v>20517</v>
      </c>
      <c r="V945" s="2">
        <v>39009</v>
      </c>
      <c r="W945" s="7">
        <f t="shared" si="93"/>
        <v>2006</v>
      </c>
      <c r="X945" s="2">
        <v>39006</v>
      </c>
      <c r="Y945" t="s">
        <v>12</v>
      </c>
      <c r="Z945" t="s">
        <v>7</v>
      </c>
      <c r="AA945" t="s">
        <v>225</v>
      </c>
      <c r="AB945">
        <v>9</v>
      </c>
      <c r="AC945">
        <v>4794</v>
      </c>
      <c r="AD945">
        <v>9401</v>
      </c>
      <c r="AE945" t="s">
        <v>22312</v>
      </c>
      <c r="AF945" t="s">
        <v>27034</v>
      </c>
      <c r="AG945">
        <f t="shared" si="94"/>
        <v>5</v>
      </c>
      <c r="AI945" t="str">
        <f t="shared" si="95"/>
        <v/>
      </c>
      <c r="AJ945">
        <f t="shared" si="92"/>
        <v>0</v>
      </c>
      <c r="AK945" t="str">
        <f t="shared" si="96"/>
        <v/>
      </c>
    </row>
    <row r="946" spans="1:37" x14ac:dyDescent="0.25">
      <c r="A946" s="1">
        <v>0</v>
      </c>
      <c r="B946">
        <v>0</v>
      </c>
      <c r="C946">
        <v>0</v>
      </c>
      <c r="D946" t="s">
        <v>1681</v>
      </c>
      <c r="E946">
        <v>0</v>
      </c>
      <c r="F946">
        <v>0</v>
      </c>
      <c r="G946" t="s">
        <v>5</v>
      </c>
      <c r="H946" s="2">
        <v>39013</v>
      </c>
      <c r="I946" s="2">
        <v>39012</v>
      </c>
      <c r="J946" t="s">
        <v>3</v>
      </c>
      <c r="K946">
        <v>180</v>
      </c>
      <c r="L946">
        <v>15.5</v>
      </c>
      <c r="M946">
        <v>155.84</v>
      </c>
      <c r="N946">
        <v>0</v>
      </c>
      <c r="O946">
        <v>0</v>
      </c>
      <c r="P946">
        <v>155.84</v>
      </c>
      <c r="Q946" t="s">
        <v>0</v>
      </c>
      <c r="R946">
        <v>0</v>
      </c>
      <c r="S946">
        <v>200</v>
      </c>
      <c r="T946" t="s">
        <v>27046</v>
      </c>
      <c r="U946" t="s">
        <v>20516</v>
      </c>
      <c r="V946" s="2">
        <v>39011</v>
      </c>
      <c r="W946" s="7">
        <f t="shared" si="93"/>
        <v>2006</v>
      </c>
      <c r="X946" s="2">
        <v>39006</v>
      </c>
      <c r="Y946" t="s">
        <v>6</v>
      </c>
      <c r="Z946" t="s">
        <v>7</v>
      </c>
      <c r="AA946" t="s">
        <v>108</v>
      </c>
      <c r="AB946">
        <v>2</v>
      </c>
      <c r="AC946">
        <v>4272</v>
      </c>
      <c r="AD946">
        <v>9402</v>
      </c>
      <c r="AE946" t="s">
        <v>22063</v>
      </c>
      <c r="AF946" t="s">
        <v>27034</v>
      </c>
      <c r="AG946">
        <f t="shared" si="94"/>
        <v>5</v>
      </c>
      <c r="AI946" t="str">
        <f t="shared" si="95"/>
        <v/>
      </c>
      <c r="AJ946">
        <f t="shared" si="92"/>
        <v>0</v>
      </c>
      <c r="AK946" t="str">
        <f t="shared" si="96"/>
        <v/>
      </c>
    </row>
    <row r="947" spans="1:37" x14ac:dyDescent="0.25">
      <c r="A947" s="1">
        <v>0</v>
      </c>
      <c r="B947">
        <v>0</v>
      </c>
      <c r="C947">
        <v>0</v>
      </c>
      <c r="D947" t="s">
        <v>1682</v>
      </c>
      <c r="E947">
        <v>0</v>
      </c>
      <c r="F947">
        <v>0</v>
      </c>
      <c r="G947" t="s">
        <v>5</v>
      </c>
      <c r="H947" s="2">
        <v>39013</v>
      </c>
      <c r="I947" s="2">
        <v>39012</v>
      </c>
      <c r="J947" t="s">
        <v>3</v>
      </c>
      <c r="K947">
        <v>219</v>
      </c>
      <c r="L947">
        <v>15.5</v>
      </c>
      <c r="M947">
        <v>189.61</v>
      </c>
      <c r="N947">
        <v>0</v>
      </c>
      <c r="O947">
        <v>0</v>
      </c>
      <c r="P947">
        <v>189.61</v>
      </c>
      <c r="Q947" t="s">
        <v>0</v>
      </c>
      <c r="R947">
        <v>0</v>
      </c>
      <c r="S947">
        <v>250</v>
      </c>
      <c r="T947" t="s">
        <v>27046</v>
      </c>
      <c r="U947" t="s">
        <v>20517</v>
      </c>
      <c r="V947" s="2">
        <v>39009</v>
      </c>
      <c r="W947" s="7">
        <f t="shared" si="93"/>
        <v>2006</v>
      </c>
      <c r="X947" s="2">
        <v>39006</v>
      </c>
      <c r="Y947" t="s">
        <v>430</v>
      </c>
      <c r="Z947" t="s">
        <v>7</v>
      </c>
      <c r="AA947" t="s">
        <v>1683</v>
      </c>
      <c r="AB947">
        <v>9</v>
      </c>
      <c r="AC947">
        <v>4392</v>
      </c>
      <c r="AD947">
        <v>9403</v>
      </c>
      <c r="AE947" t="s">
        <v>22114</v>
      </c>
      <c r="AF947" t="s">
        <v>27034</v>
      </c>
      <c r="AG947">
        <f t="shared" si="94"/>
        <v>5</v>
      </c>
      <c r="AI947" t="str">
        <f t="shared" si="95"/>
        <v/>
      </c>
      <c r="AJ947">
        <f t="shared" si="92"/>
        <v>0</v>
      </c>
      <c r="AK947" t="str">
        <f t="shared" si="96"/>
        <v/>
      </c>
    </row>
    <row r="948" spans="1:37" x14ac:dyDescent="0.25">
      <c r="A948" s="1">
        <v>0</v>
      </c>
      <c r="B948">
        <v>0</v>
      </c>
      <c r="C948">
        <v>0</v>
      </c>
      <c r="D948" t="s">
        <v>1672</v>
      </c>
      <c r="E948">
        <v>0</v>
      </c>
      <c r="F948">
        <v>0</v>
      </c>
      <c r="G948" t="s">
        <v>5</v>
      </c>
      <c r="H948" s="2">
        <v>39009</v>
      </c>
      <c r="I948" s="2">
        <v>39009</v>
      </c>
      <c r="J948" t="s">
        <v>3</v>
      </c>
      <c r="K948">
        <v>237</v>
      </c>
      <c r="L948">
        <v>15.5</v>
      </c>
      <c r="M948">
        <v>205.19</v>
      </c>
      <c r="N948">
        <v>0</v>
      </c>
      <c r="O948">
        <v>0</v>
      </c>
      <c r="P948">
        <v>205.19</v>
      </c>
      <c r="Q948" t="s">
        <v>0</v>
      </c>
      <c r="R948">
        <v>0</v>
      </c>
      <c r="S948">
        <v>250</v>
      </c>
      <c r="T948" t="s">
        <v>27046</v>
      </c>
      <c r="U948" t="s">
        <v>20517</v>
      </c>
      <c r="V948" s="2">
        <v>39009</v>
      </c>
      <c r="W948" s="7">
        <f t="shared" si="93"/>
        <v>2006</v>
      </c>
      <c r="X948" s="2">
        <v>39006</v>
      </c>
      <c r="Y948" t="s">
        <v>32</v>
      </c>
      <c r="Z948" t="s">
        <v>7</v>
      </c>
      <c r="AA948" t="s">
        <v>72</v>
      </c>
      <c r="AB948">
        <v>9</v>
      </c>
      <c r="AC948">
        <v>2509</v>
      </c>
      <c r="AD948">
        <v>9404</v>
      </c>
      <c r="AE948" t="s">
        <v>21395</v>
      </c>
      <c r="AF948" t="s">
        <v>27034</v>
      </c>
      <c r="AG948">
        <f t="shared" si="94"/>
        <v>5</v>
      </c>
      <c r="AI948" t="str">
        <f t="shared" si="95"/>
        <v/>
      </c>
      <c r="AJ948">
        <f t="shared" si="92"/>
        <v>0</v>
      </c>
      <c r="AK948" t="str">
        <f t="shared" si="96"/>
        <v/>
      </c>
    </row>
    <row r="949" spans="1:37" x14ac:dyDescent="0.25">
      <c r="A949" s="1">
        <v>0</v>
      </c>
      <c r="B949">
        <v>0</v>
      </c>
      <c r="C949">
        <v>0</v>
      </c>
      <c r="D949" t="s">
        <v>1684</v>
      </c>
      <c r="E949">
        <v>0</v>
      </c>
      <c r="F949">
        <v>0</v>
      </c>
      <c r="G949" t="s">
        <v>5</v>
      </c>
      <c r="H949" s="2">
        <v>39030</v>
      </c>
      <c r="I949" s="2">
        <v>39024</v>
      </c>
      <c r="J949" t="s">
        <v>3</v>
      </c>
      <c r="K949">
        <v>343</v>
      </c>
      <c r="L949">
        <v>15.5</v>
      </c>
      <c r="M949">
        <v>296.97000000000003</v>
      </c>
      <c r="N949">
        <v>0</v>
      </c>
      <c r="O949">
        <v>0</v>
      </c>
      <c r="P949">
        <v>296.97000000000003</v>
      </c>
      <c r="Q949" t="s">
        <v>0</v>
      </c>
      <c r="R949">
        <v>0</v>
      </c>
      <c r="S949">
        <v>250</v>
      </c>
      <c r="T949" t="s">
        <v>27046</v>
      </c>
      <c r="U949" t="s">
        <v>20517</v>
      </c>
      <c r="V949" s="2">
        <v>39011</v>
      </c>
      <c r="W949" s="7">
        <f t="shared" si="93"/>
        <v>2006</v>
      </c>
      <c r="X949" s="2">
        <v>39006</v>
      </c>
      <c r="Y949" t="s">
        <v>6</v>
      </c>
      <c r="Z949" t="s">
        <v>7</v>
      </c>
      <c r="AA949" t="s">
        <v>81</v>
      </c>
      <c r="AB949">
        <v>3</v>
      </c>
      <c r="AC949">
        <v>2259</v>
      </c>
      <c r="AD949">
        <v>9405</v>
      </c>
      <c r="AE949" t="s">
        <v>21301</v>
      </c>
      <c r="AF949" t="s">
        <v>27034</v>
      </c>
      <c r="AG949">
        <f t="shared" si="94"/>
        <v>5</v>
      </c>
      <c r="AI949" t="str">
        <f t="shared" si="95"/>
        <v/>
      </c>
      <c r="AJ949">
        <f t="shared" si="92"/>
        <v>0</v>
      </c>
      <c r="AK949" t="str">
        <f t="shared" si="96"/>
        <v/>
      </c>
    </row>
    <row r="950" spans="1:37" x14ac:dyDescent="0.25">
      <c r="A950" s="1">
        <v>0</v>
      </c>
      <c r="B950">
        <v>0</v>
      </c>
      <c r="C950">
        <v>0</v>
      </c>
      <c r="D950" t="s">
        <v>1685</v>
      </c>
      <c r="E950">
        <v>0</v>
      </c>
      <c r="F950">
        <v>0</v>
      </c>
      <c r="G950" t="s">
        <v>5</v>
      </c>
      <c r="H950" s="2">
        <v>39015</v>
      </c>
      <c r="I950" s="2">
        <v>39012</v>
      </c>
      <c r="J950" t="s">
        <v>3</v>
      </c>
      <c r="K950">
        <v>120</v>
      </c>
      <c r="L950">
        <v>15.5</v>
      </c>
      <c r="M950">
        <v>103.9</v>
      </c>
      <c r="N950">
        <v>0</v>
      </c>
      <c r="O950">
        <v>0</v>
      </c>
      <c r="P950">
        <v>103.9</v>
      </c>
      <c r="Q950" t="s">
        <v>0</v>
      </c>
      <c r="R950">
        <v>0</v>
      </c>
      <c r="S950">
        <v>120</v>
      </c>
      <c r="T950" t="s">
        <v>27046</v>
      </c>
      <c r="U950" t="s">
        <v>20516</v>
      </c>
      <c r="V950" s="2">
        <v>39012</v>
      </c>
      <c r="W950" s="7">
        <f t="shared" si="93"/>
        <v>2006</v>
      </c>
      <c r="X950" s="2">
        <v>39007</v>
      </c>
      <c r="Y950" t="s">
        <v>6</v>
      </c>
      <c r="Z950" t="s">
        <v>7</v>
      </c>
      <c r="AA950" t="s">
        <v>1323</v>
      </c>
      <c r="AB950">
        <v>8</v>
      </c>
      <c r="AC950">
        <v>5176</v>
      </c>
      <c r="AD950">
        <v>9406</v>
      </c>
      <c r="AE950" t="s">
        <v>22676</v>
      </c>
      <c r="AF950" t="s">
        <v>27034</v>
      </c>
      <c r="AG950">
        <f t="shared" si="94"/>
        <v>5</v>
      </c>
      <c r="AI950" t="str">
        <f t="shared" si="95"/>
        <v/>
      </c>
      <c r="AJ950">
        <f t="shared" si="92"/>
        <v>0</v>
      </c>
      <c r="AK950" t="str">
        <f t="shared" si="96"/>
        <v/>
      </c>
    </row>
    <row r="951" spans="1:37" x14ac:dyDescent="0.25">
      <c r="A951" s="1">
        <v>0</v>
      </c>
      <c r="B951">
        <v>0</v>
      </c>
      <c r="C951">
        <v>0</v>
      </c>
      <c r="D951" t="s">
        <v>1686</v>
      </c>
      <c r="E951">
        <v>0</v>
      </c>
      <c r="F951">
        <v>0</v>
      </c>
      <c r="G951" t="s">
        <v>5</v>
      </c>
      <c r="H951" s="2">
        <v>39009</v>
      </c>
      <c r="I951" s="2">
        <v>39008</v>
      </c>
      <c r="J951" t="s">
        <v>3</v>
      </c>
      <c r="K951">
        <v>165</v>
      </c>
      <c r="L951">
        <v>15.5</v>
      </c>
      <c r="M951">
        <v>142.86000000000001</v>
      </c>
      <c r="N951">
        <v>0</v>
      </c>
      <c r="O951">
        <v>0</v>
      </c>
      <c r="P951">
        <v>142.86000000000001</v>
      </c>
      <c r="Q951" t="s">
        <v>0</v>
      </c>
      <c r="R951">
        <v>0</v>
      </c>
      <c r="S951">
        <v>165</v>
      </c>
      <c r="T951" t="s">
        <v>27046</v>
      </c>
      <c r="U951" t="s">
        <v>20517</v>
      </c>
      <c r="V951" s="2">
        <v>39013</v>
      </c>
      <c r="W951" s="7">
        <f t="shared" si="93"/>
        <v>2006</v>
      </c>
      <c r="X951" s="2">
        <v>39008</v>
      </c>
      <c r="Y951" t="s">
        <v>93</v>
      </c>
      <c r="Z951" t="s">
        <v>7</v>
      </c>
      <c r="AA951" t="s">
        <v>1642</v>
      </c>
      <c r="AB951">
        <v>2</v>
      </c>
      <c r="AC951">
        <v>1511</v>
      </c>
      <c r="AD951">
        <v>9407</v>
      </c>
      <c r="AE951" t="s">
        <v>21055</v>
      </c>
      <c r="AF951" t="s">
        <v>27034</v>
      </c>
      <c r="AG951">
        <f t="shared" si="94"/>
        <v>5</v>
      </c>
      <c r="AI951" t="str">
        <f t="shared" si="95"/>
        <v/>
      </c>
      <c r="AJ951">
        <f t="shared" si="92"/>
        <v>0</v>
      </c>
      <c r="AK951" t="str">
        <f t="shared" si="96"/>
        <v/>
      </c>
    </row>
    <row r="952" spans="1:37" x14ac:dyDescent="0.25">
      <c r="A952" s="1">
        <v>0</v>
      </c>
      <c r="B952">
        <v>0</v>
      </c>
      <c r="C952">
        <v>0</v>
      </c>
      <c r="D952" t="s">
        <v>1687</v>
      </c>
      <c r="E952">
        <v>0</v>
      </c>
      <c r="F952">
        <v>0</v>
      </c>
      <c r="G952" t="s">
        <v>5</v>
      </c>
      <c r="H952" s="2">
        <v>39010</v>
      </c>
      <c r="I952" s="2">
        <v>39009</v>
      </c>
      <c r="J952" t="s">
        <v>3</v>
      </c>
      <c r="K952">
        <v>118</v>
      </c>
      <c r="L952">
        <v>15.5</v>
      </c>
      <c r="M952">
        <v>102.16</v>
      </c>
      <c r="N952">
        <v>18.03</v>
      </c>
      <c r="O952">
        <v>15</v>
      </c>
      <c r="P952">
        <v>120.19</v>
      </c>
      <c r="Q952" t="s">
        <v>0</v>
      </c>
      <c r="R952">
        <v>0</v>
      </c>
      <c r="S952">
        <v>180</v>
      </c>
      <c r="T952" t="s">
        <v>27046</v>
      </c>
      <c r="U952" t="s">
        <v>20516</v>
      </c>
      <c r="V952" s="2">
        <v>39013</v>
      </c>
      <c r="W952" s="7">
        <f t="shared" si="93"/>
        <v>2006</v>
      </c>
      <c r="X952" s="2">
        <v>39008</v>
      </c>
      <c r="Y952" t="s">
        <v>6</v>
      </c>
      <c r="Z952" t="s">
        <v>7</v>
      </c>
      <c r="AA952" t="s">
        <v>1688</v>
      </c>
      <c r="AB952">
        <v>8</v>
      </c>
      <c r="AC952">
        <v>2298</v>
      </c>
      <c r="AD952">
        <v>9408</v>
      </c>
      <c r="AE952" t="s">
        <v>21318</v>
      </c>
      <c r="AF952" t="s">
        <v>27034</v>
      </c>
      <c r="AG952">
        <f t="shared" si="94"/>
        <v>5</v>
      </c>
      <c r="AI952" t="str">
        <f t="shared" si="95"/>
        <v/>
      </c>
      <c r="AJ952">
        <f t="shared" si="92"/>
        <v>0</v>
      </c>
      <c r="AK952" t="str">
        <f t="shared" si="96"/>
        <v/>
      </c>
    </row>
    <row r="953" spans="1:37" x14ac:dyDescent="0.25">
      <c r="A953" s="1">
        <v>0</v>
      </c>
      <c r="B953">
        <v>0</v>
      </c>
      <c r="C953">
        <v>0</v>
      </c>
      <c r="D953" t="s">
        <v>1689</v>
      </c>
      <c r="E953">
        <v>0</v>
      </c>
      <c r="F953">
        <v>0</v>
      </c>
      <c r="G953" t="s">
        <v>5</v>
      </c>
      <c r="H953" s="2">
        <v>39012</v>
      </c>
      <c r="I953" s="2">
        <v>39012</v>
      </c>
      <c r="J953" t="s">
        <v>3</v>
      </c>
      <c r="K953">
        <v>200</v>
      </c>
      <c r="L953">
        <v>15.5</v>
      </c>
      <c r="M953">
        <v>173.16</v>
      </c>
      <c r="N953">
        <v>0</v>
      </c>
      <c r="O953">
        <v>0</v>
      </c>
      <c r="P953">
        <v>173.16</v>
      </c>
      <c r="Q953" t="s">
        <v>0</v>
      </c>
      <c r="R953">
        <v>0</v>
      </c>
      <c r="S953">
        <v>200</v>
      </c>
      <c r="T953" t="s">
        <v>27046</v>
      </c>
      <c r="U953" t="s">
        <v>20516</v>
      </c>
      <c r="V953" s="2">
        <v>39011</v>
      </c>
      <c r="W953" s="7">
        <f t="shared" si="93"/>
        <v>2006</v>
      </c>
      <c r="X953" s="2">
        <v>39008</v>
      </c>
      <c r="Y953" t="s">
        <v>227</v>
      </c>
      <c r="Z953" t="s">
        <v>7</v>
      </c>
      <c r="AA953" t="s">
        <v>215</v>
      </c>
      <c r="AB953">
        <v>9</v>
      </c>
      <c r="AC953">
        <v>5177</v>
      </c>
      <c r="AD953">
        <v>9409</v>
      </c>
      <c r="AE953" t="s">
        <v>22677</v>
      </c>
      <c r="AF953" t="s">
        <v>27034</v>
      </c>
      <c r="AG953">
        <f t="shared" si="94"/>
        <v>5</v>
      </c>
      <c r="AI953" t="str">
        <f t="shared" si="95"/>
        <v/>
      </c>
      <c r="AJ953">
        <f t="shared" si="92"/>
        <v>0</v>
      </c>
      <c r="AK953" t="str">
        <f t="shared" si="96"/>
        <v/>
      </c>
    </row>
    <row r="954" spans="1:37" x14ac:dyDescent="0.25">
      <c r="A954" s="1">
        <v>0</v>
      </c>
      <c r="B954">
        <v>0</v>
      </c>
      <c r="C954">
        <v>0</v>
      </c>
      <c r="D954" t="s">
        <v>1690</v>
      </c>
      <c r="E954">
        <v>0</v>
      </c>
      <c r="F954">
        <v>0</v>
      </c>
      <c r="G954" t="s">
        <v>5</v>
      </c>
      <c r="H954" s="2">
        <v>39019</v>
      </c>
      <c r="I954" s="2">
        <v>39016</v>
      </c>
      <c r="J954" t="s">
        <v>3</v>
      </c>
      <c r="K954">
        <v>196</v>
      </c>
      <c r="L954">
        <v>15.5</v>
      </c>
      <c r="M954">
        <v>169.7</v>
      </c>
      <c r="N954">
        <v>0</v>
      </c>
      <c r="O954">
        <v>0</v>
      </c>
      <c r="P954">
        <v>169.7</v>
      </c>
      <c r="Q954" t="s">
        <v>0</v>
      </c>
      <c r="R954">
        <v>0</v>
      </c>
      <c r="S954">
        <v>0</v>
      </c>
      <c r="T954" t="s">
        <v>27046</v>
      </c>
      <c r="U954" t="s">
        <v>20524</v>
      </c>
      <c r="V954" s="2">
        <v>39010</v>
      </c>
      <c r="W954" s="7">
        <f t="shared" si="93"/>
        <v>2006</v>
      </c>
      <c r="X954" s="2">
        <v>39008</v>
      </c>
      <c r="Y954" t="s">
        <v>1620</v>
      </c>
      <c r="Z954" t="s">
        <v>7</v>
      </c>
      <c r="AA954" t="s">
        <v>75</v>
      </c>
      <c r="AB954">
        <v>1</v>
      </c>
      <c r="AC954">
        <v>5178</v>
      </c>
      <c r="AD954">
        <v>9410</v>
      </c>
      <c r="AE954" t="s">
        <v>22678</v>
      </c>
      <c r="AF954" t="s">
        <v>27034</v>
      </c>
      <c r="AG954">
        <f t="shared" si="94"/>
        <v>5</v>
      </c>
      <c r="AI954" t="str">
        <f t="shared" si="95"/>
        <v/>
      </c>
      <c r="AJ954">
        <f t="shared" si="92"/>
        <v>0</v>
      </c>
      <c r="AK954" t="str">
        <f t="shared" si="96"/>
        <v/>
      </c>
    </row>
    <row r="955" spans="1:37" x14ac:dyDescent="0.25">
      <c r="A955" s="1">
        <v>0</v>
      </c>
      <c r="B955">
        <v>0</v>
      </c>
      <c r="C955">
        <v>0</v>
      </c>
      <c r="D955" t="s">
        <v>1691</v>
      </c>
      <c r="E955">
        <v>0</v>
      </c>
      <c r="F955">
        <v>0</v>
      </c>
      <c r="G955" t="s">
        <v>5</v>
      </c>
      <c r="H955" s="2">
        <v>39017</v>
      </c>
      <c r="I955" s="2">
        <v>39016</v>
      </c>
      <c r="J955" t="s">
        <v>3</v>
      </c>
      <c r="K955">
        <v>445</v>
      </c>
      <c r="L955">
        <v>15.5</v>
      </c>
      <c r="M955">
        <v>385.28</v>
      </c>
      <c r="N955">
        <v>0</v>
      </c>
      <c r="O955">
        <v>0</v>
      </c>
      <c r="P955">
        <v>385.28</v>
      </c>
      <c r="Q955" t="s">
        <v>0</v>
      </c>
      <c r="R955">
        <v>0</v>
      </c>
      <c r="S955">
        <v>0</v>
      </c>
      <c r="T955" t="s">
        <v>27046</v>
      </c>
      <c r="U955" t="s">
        <v>20517</v>
      </c>
      <c r="V955" s="2">
        <v>39011</v>
      </c>
      <c r="W955" s="7">
        <f t="shared" si="93"/>
        <v>2006</v>
      </c>
      <c r="X955" s="2">
        <v>39008</v>
      </c>
      <c r="Y955" t="s">
        <v>12</v>
      </c>
      <c r="Z955" t="s">
        <v>7</v>
      </c>
      <c r="AA955" t="s">
        <v>468</v>
      </c>
      <c r="AB955">
        <v>9</v>
      </c>
      <c r="AC955">
        <v>4719</v>
      </c>
      <c r="AD955">
        <v>9411</v>
      </c>
      <c r="AE955" t="s">
        <v>22252</v>
      </c>
      <c r="AF955" t="s">
        <v>27034</v>
      </c>
      <c r="AG955">
        <f t="shared" si="94"/>
        <v>5</v>
      </c>
      <c r="AI955" t="str">
        <f t="shared" si="95"/>
        <v/>
      </c>
      <c r="AJ955">
        <f t="shared" si="92"/>
        <v>0</v>
      </c>
      <c r="AK955" t="str">
        <f t="shared" si="96"/>
        <v/>
      </c>
    </row>
    <row r="956" spans="1:37" x14ac:dyDescent="0.25">
      <c r="A956" s="1">
        <v>0</v>
      </c>
      <c r="B956">
        <v>0</v>
      </c>
      <c r="C956">
        <v>0</v>
      </c>
      <c r="D956" t="s">
        <v>1692</v>
      </c>
      <c r="E956">
        <v>0</v>
      </c>
      <c r="F956">
        <v>0</v>
      </c>
      <c r="G956" t="s">
        <v>5</v>
      </c>
      <c r="H956" s="2">
        <v>39008</v>
      </c>
      <c r="I956" s="2">
        <v>39008</v>
      </c>
      <c r="J956" t="s">
        <v>3</v>
      </c>
      <c r="K956">
        <v>370</v>
      </c>
      <c r="L956">
        <v>15.5</v>
      </c>
      <c r="M956">
        <v>320.35000000000002</v>
      </c>
      <c r="N956">
        <v>0</v>
      </c>
      <c r="O956">
        <v>0</v>
      </c>
      <c r="P956">
        <v>320.35000000000002</v>
      </c>
      <c r="Q956" t="s">
        <v>0</v>
      </c>
      <c r="R956">
        <v>0</v>
      </c>
      <c r="S956">
        <v>180</v>
      </c>
      <c r="T956" t="s">
        <v>27046</v>
      </c>
      <c r="U956" t="s">
        <v>20516</v>
      </c>
      <c r="V956" s="2">
        <v>39014</v>
      </c>
      <c r="W956" s="7">
        <f t="shared" si="93"/>
        <v>2006</v>
      </c>
      <c r="X956" s="2">
        <v>39008</v>
      </c>
      <c r="Z956" t="s">
        <v>7</v>
      </c>
      <c r="AA956" t="s">
        <v>1693</v>
      </c>
      <c r="AB956">
        <v>8</v>
      </c>
      <c r="AC956">
        <v>3157</v>
      </c>
      <c r="AD956">
        <v>9412</v>
      </c>
      <c r="AE956" t="s">
        <v>21620</v>
      </c>
      <c r="AF956" t="s">
        <v>27034</v>
      </c>
      <c r="AG956">
        <f t="shared" si="94"/>
        <v>5</v>
      </c>
      <c r="AI956" t="str">
        <f t="shared" si="95"/>
        <v/>
      </c>
      <c r="AJ956">
        <f t="shared" si="92"/>
        <v>0</v>
      </c>
      <c r="AK956" t="str">
        <f t="shared" si="96"/>
        <v/>
      </c>
    </row>
    <row r="957" spans="1:37" x14ac:dyDescent="0.25">
      <c r="A957" s="1">
        <v>0</v>
      </c>
      <c r="B957">
        <v>0</v>
      </c>
      <c r="C957">
        <v>0</v>
      </c>
      <c r="D957" t="s">
        <v>1694</v>
      </c>
      <c r="E957">
        <v>0</v>
      </c>
      <c r="F957">
        <v>0</v>
      </c>
      <c r="G957" t="s">
        <v>5</v>
      </c>
      <c r="H957" s="2">
        <v>39015</v>
      </c>
      <c r="I957" s="2">
        <v>39014</v>
      </c>
      <c r="J957" t="s">
        <v>3</v>
      </c>
      <c r="K957">
        <v>268</v>
      </c>
      <c r="L957">
        <v>15.5</v>
      </c>
      <c r="M957">
        <v>232.03</v>
      </c>
      <c r="N957">
        <v>0</v>
      </c>
      <c r="O957">
        <v>0</v>
      </c>
      <c r="P957">
        <v>232.03</v>
      </c>
      <c r="Q957" t="s">
        <v>0</v>
      </c>
      <c r="R957">
        <v>0</v>
      </c>
      <c r="S957">
        <v>250</v>
      </c>
      <c r="T957" t="s">
        <v>27046</v>
      </c>
      <c r="U957" t="s">
        <v>20517</v>
      </c>
      <c r="V957" s="2">
        <v>39012</v>
      </c>
      <c r="W957" s="7">
        <f t="shared" si="93"/>
        <v>2006</v>
      </c>
      <c r="X957" s="2">
        <v>39009</v>
      </c>
      <c r="Y957" t="s">
        <v>28</v>
      </c>
      <c r="Z957" t="s">
        <v>7</v>
      </c>
      <c r="AA957" t="s">
        <v>252</v>
      </c>
      <c r="AB957">
        <v>9</v>
      </c>
      <c r="AC957">
        <v>5179</v>
      </c>
      <c r="AD957">
        <v>9413</v>
      </c>
      <c r="AE957" t="s">
        <v>22679</v>
      </c>
      <c r="AF957" t="s">
        <v>27034</v>
      </c>
      <c r="AG957">
        <f t="shared" si="94"/>
        <v>5</v>
      </c>
      <c r="AI957" t="str">
        <f t="shared" si="95"/>
        <v/>
      </c>
      <c r="AJ957">
        <f t="shared" si="92"/>
        <v>0</v>
      </c>
      <c r="AK957" t="str">
        <f t="shared" si="96"/>
        <v/>
      </c>
    </row>
    <row r="958" spans="1:37" x14ac:dyDescent="0.25">
      <c r="A958" s="1">
        <v>0</v>
      </c>
      <c r="B958">
        <v>0</v>
      </c>
      <c r="C958">
        <v>0</v>
      </c>
      <c r="D958" t="s">
        <v>1695</v>
      </c>
      <c r="E958">
        <v>0</v>
      </c>
      <c r="F958">
        <v>0</v>
      </c>
      <c r="G958" t="s">
        <v>5</v>
      </c>
      <c r="H958" s="2">
        <v>39015</v>
      </c>
      <c r="I958" s="2">
        <v>39015</v>
      </c>
      <c r="J958" t="s">
        <v>3</v>
      </c>
      <c r="K958">
        <v>225</v>
      </c>
      <c r="L958">
        <v>15.5</v>
      </c>
      <c r="M958">
        <v>194.81</v>
      </c>
      <c r="N958">
        <v>21.65</v>
      </c>
      <c r="O958">
        <v>10</v>
      </c>
      <c r="P958">
        <v>216.46</v>
      </c>
      <c r="Q958" t="s">
        <v>0</v>
      </c>
      <c r="R958">
        <v>0</v>
      </c>
      <c r="S958">
        <v>250</v>
      </c>
      <c r="T958" t="s">
        <v>27093</v>
      </c>
      <c r="U958" t="s">
        <v>20517</v>
      </c>
      <c r="V958" t="s">
        <v>1696</v>
      </c>
      <c r="W958" s="7">
        <f t="shared" si="93"/>
        <v>2006</v>
      </c>
      <c r="X958" s="2">
        <v>39009</v>
      </c>
      <c r="Y958" t="s">
        <v>1313</v>
      </c>
      <c r="Z958" t="s">
        <v>7</v>
      </c>
      <c r="AA958" t="s">
        <v>33</v>
      </c>
      <c r="AB958">
        <v>9</v>
      </c>
      <c r="AC958">
        <v>3025</v>
      </c>
      <c r="AD958">
        <v>9414</v>
      </c>
      <c r="AE958" t="s">
        <v>21567</v>
      </c>
      <c r="AF958" t="s">
        <v>27034</v>
      </c>
      <c r="AG958">
        <f t="shared" si="94"/>
        <v>39</v>
      </c>
      <c r="AH958" t="str">
        <f>MID(V958,1,31)</f>
        <v xml:space="preserve">המכשיר שבור.                   </v>
      </c>
      <c r="AI958" t="str">
        <f t="shared" si="95"/>
        <v>המכשיר שבור.</v>
      </c>
      <c r="AJ958">
        <f t="shared" si="92"/>
        <v>12</v>
      </c>
      <c r="AK958" t="str">
        <f t="shared" si="96"/>
        <v>המכשיר שבור.,המכשיר שבור.</v>
      </c>
    </row>
    <row r="959" spans="1:37" x14ac:dyDescent="0.25">
      <c r="A959" s="1">
        <v>0</v>
      </c>
      <c r="B959">
        <v>0</v>
      </c>
      <c r="C959">
        <v>0</v>
      </c>
      <c r="D959" t="s">
        <v>1697</v>
      </c>
      <c r="E959">
        <v>0</v>
      </c>
      <c r="F959">
        <v>0</v>
      </c>
      <c r="G959" t="s">
        <v>5</v>
      </c>
      <c r="H959" s="2">
        <v>39031</v>
      </c>
      <c r="I959" s="2">
        <v>39009</v>
      </c>
      <c r="J959" t="s">
        <v>3</v>
      </c>
      <c r="K959">
        <v>175</v>
      </c>
      <c r="L959">
        <v>15.5</v>
      </c>
      <c r="M959">
        <v>151.52000000000001</v>
      </c>
      <c r="N959">
        <v>0</v>
      </c>
      <c r="O959">
        <v>0</v>
      </c>
      <c r="P959">
        <v>151.52000000000001</v>
      </c>
      <c r="Q959" t="s">
        <v>0</v>
      </c>
      <c r="R959">
        <v>0</v>
      </c>
      <c r="S959">
        <v>0</v>
      </c>
      <c r="T959" t="s">
        <v>27046</v>
      </c>
      <c r="U959" t="s">
        <v>20526</v>
      </c>
      <c r="V959" s="2">
        <v>39014</v>
      </c>
      <c r="W959" s="7">
        <f t="shared" si="93"/>
        <v>2006</v>
      </c>
      <c r="X959" s="2">
        <v>39009</v>
      </c>
      <c r="Y959" t="s">
        <v>12</v>
      </c>
      <c r="Z959" t="s">
        <v>7</v>
      </c>
      <c r="AA959" t="s">
        <v>38</v>
      </c>
      <c r="AB959">
        <v>7</v>
      </c>
      <c r="AC959">
        <v>2331</v>
      </c>
      <c r="AD959">
        <v>9415</v>
      </c>
      <c r="AE959" t="s">
        <v>21329</v>
      </c>
      <c r="AF959" t="s">
        <v>27034</v>
      </c>
      <c r="AG959">
        <f t="shared" si="94"/>
        <v>5</v>
      </c>
      <c r="AI959" t="str">
        <f t="shared" si="95"/>
        <v/>
      </c>
      <c r="AJ959">
        <f t="shared" si="92"/>
        <v>0</v>
      </c>
      <c r="AK959" t="str">
        <f t="shared" si="96"/>
        <v/>
      </c>
    </row>
    <row r="960" spans="1:37" x14ac:dyDescent="0.25">
      <c r="A960" s="1">
        <v>0</v>
      </c>
      <c r="B960">
        <v>0</v>
      </c>
      <c r="C960">
        <v>0</v>
      </c>
      <c r="D960" t="s">
        <v>1698</v>
      </c>
      <c r="E960">
        <v>0</v>
      </c>
      <c r="F960">
        <v>0</v>
      </c>
      <c r="G960" t="s">
        <v>5</v>
      </c>
      <c r="H960" s="2">
        <v>39022</v>
      </c>
      <c r="I960" s="2">
        <v>39017</v>
      </c>
      <c r="J960" t="s">
        <v>3</v>
      </c>
      <c r="K960">
        <v>427</v>
      </c>
      <c r="L960">
        <v>15.5</v>
      </c>
      <c r="M960">
        <v>369.7</v>
      </c>
      <c r="N960">
        <v>0</v>
      </c>
      <c r="O960">
        <v>0</v>
      </c>
      <c r="P960">
        <v>369.7</v>
      </c>
      <c r="Q960" t="s">
        <v>0</v>
      </c>
      <c r="R960">
        <v>0</v>
      </c>
      <c r="S960">
        <v>0</v>
      </c>
      <c r="T960" t="s">
        <v>27046</v>
      </c>
      <c r="U960" t="s">
        <v>20524</v>
      </c>
      <c r="V960" s="2">
        <v>39012</v>
      </c>
      <c r="W960" s="7">
        <f t="shared" si="93"/>
        <v>2006</v>
      </c>
      <c r="X960" s="2">
        <v>39010</v>
      </c>
      <c r="Y960" t="s">
        <v>12</v>
      </c>
      <c r="Z960" t="s">
        <v>7</v>
      </c>
      <c r="AA960" t="s">
        <v>1699</v>
      </c>
      <c r="AB960">
        <v>1</v>
      </c>
      <c r="AC960">
        <v>5180</v>
      </c>
      <c r="AD960">
        <v>9416</v>
      </c>
      <c r="AE960" t="s">
        <v>22680</v>
      </c>
      <c r="AF960" t="s">
        <v>27034</v>
      </c>
      <c r="AG960">
        <f t="shared" si="94"/>
        <v>5</v>
      </c>
      <c r="AI960" t="str">
        <f t="shared" si="95"/>
        <v/>
      </c>
      <c r="AJ960">
        <f t="shared" si="92"/>
        <v>0</v>
      </c>
      <c r="AK960" t="str">
        <f t="shared" si="96"/>
        <v/>
      </c>
    </row>
    <row r="961" spans="1:37" x14ac:dyDescent="0.25">
      <c r="A961" s="1">
        <v>0</v>
      </c>
      <c r="B961">
        <v>0</v>
      </c>
      <c r="C961">
        <v>0</v>
      </c>
      <c r="D961" t="s">
        <v>1700</v>
      </c>
      <c r="E961">
        <v>0</v>
      </c>
      <c r="F961">
        <v>0</v>
      </c>
      <c r="G961" t="s">
        <v>5</v>
      </c>
      <c r="H961" s="2">
        <v>39012</v>
      </c>
      <c r="I961" s="2">
        <v>39010</v>
      </c>
      <c r="J961" t="s">
        <v>3</v>
      </c>
      <c r="K961">
        <v>198</v>
      </c>
      <c r="L961">
        <v>15.5</v>
      </c>
      <c r="M961">
        <v>171.43</v>
      </c>
      <c r="N961">
        <v>0</v>
      </c>
      <c r="O961">
        <v>0</v>
      </c>
      <c r="P961">
        <v>171.43</v>
      </c>
      <c r="Q961" t="s">
        <v>0</v>
      </c>
      <c r="R961">
        <v>0</v>
      </c>
      <c r="S961">
        <v>250</v>
      </c>
      <c r="T961" t="s">
        <v>27046</v>
      </c>
      <c r="U961" t="s">
        <v>20517</v>
      </c>
      <c r="V961" s="2">
        <v>39015</v>
      </c>
      <c r="W961" s="7">
        <f t="shared" si="93"/>
        <v>2006</v>
      </c>
      <c r="X961" s="2">
        <v>39010</v>
      </c>
      <c r="Y961" t="s">
        <v>93</v>
      </c>
      <c r="Z961" t="s">
        <v>7</v>
      </c>
      <c r="AA961" t="s">
        <v>444</v>
      </c>
      <c r="AB961">
        <v>2</v>
      </c>
      <c r="AC961">
        <v>3026</v>
      </c>
      <c r="AD961">
        <v>9417</v>
      </c>
      <c r="AE961" t="s">
        <v>21568</v>
      </c>
      <c r="AF961" t="s">
        <v>27034</v>
      </c>
      <c r="AG961">
        <f t="shared" si="94"/>
        <v>5</v>
      </c>
      <c r="AI961" t="str">
        <f t="shared" si="95"/>
        <v/>
      </c>
      <c r="AJ961">
        <f t="shared" si="92"/>
        <v>0</v>
      </c>
      <c r="AK961" t="str">
        <f t="shared" si="96"/>
        <v/>
      </c>
    </row>
    <row r="962" spans="1:37" x14ac:dyDescent="0.25">
      <c r="A962" s="1">
        <v>0</v>
      </c>
      <c r="B962">
        <v>0</v>
      </c>
      <c r="C962">
        <v>0</v>
      </c>
      <c r="D962" t="s">
        <v>1701</v>
      </c>
      <c r="E962">
        <v>0</v>
      </c>
      <c r="F962">
        <v>0</v>
      </c>
      <c r="G962" t="s">
        <v>5</v>
      </c>
      <c r="H962" s="2">
        <v>39013</v>
      </c>
      <c r="I962" s="2">
        <v>39013</v>
      </c>
      <c r="J962" t="s">
        <v>3</v>
      </c>
      <c r="K962">
        <v>188</v>
      </c>
      <c r="L962">
        <v>15.5</v>
      </c>
      <c r="M962">
        <v>162.77000000000001</v>
      </c>
      <c r="N962">
        <v>0</v>
      </c>
      <c r="O962">
        <v>0</v>
      </c>
      <c r="P962">
        <v>162.77000000000001</v>
      </c>
      <c r="Q962" t="s">
        <v>0</v>
      </c>
      <c r="R962">
        <v>0</v>
      </c>
      <c r="S962">
        <v>200</v>
      </c>
      <c r="T962" t="s">
        <v>27046</v>
      </c>
      <c r="U962" t="s">
        <v>20516</v>
      </c>
      <c r="V962" s="2">
        <v>39015</v>
      </c>
      <c r="W962" s="7">
        <f t="shared" si="93"/>
        <v>2006</v>
      </c>
      <c r="X962" s="2">
        <v>39010</v>
      </c>
      <c r="Y962" t="s">
        <v>25</v>
      </c>
      <c r="Z962" t="s">
        <v>7</v>
      </c>
      <c r="AA962" t="s">
        <v>26</v>
      </c>
      <c r="AB962">
        <v>5</v>
      </c>
      <c r="AC962">
        <v>5181</v>
      </c>
      <c r="AD962">
        <v>9418</v>
      </c>
      <c r="AE962" t="s">
        <v>22681</v>
      </c>
      <c r="AF962" t="s">
        <v>27034</v>
      </c>
      <c r="AG962">
        <f t="shared" si="94"/>
        <v>5</v>
      </c>
      <c r="AI962" t="str">
        <f t="shared" si="95"/>
        <v/>
      </c>
      <c r="AJ962">
        <f t="shared" ref="AJ962:AJ1025" si="97">LEN(AI962)</f>
        <v>0</v>
      </c>
      <c r="AK962" t="str">
        <f t="shared" si="96"/>
        <v/>
      </c>
    </row>
    <row r="963" spans="1:37" x14ac:dyDescent="0.25">
      <c r="A963" s="1">
        <v>0</v>
      </c>
      <c r="B963">
        <v>0</v>
      </c>
      <c r="C963">
        <v>0</v>
      </c>
      <c r="D963" t="s">
        <v>1702</v>
      </c>
      <c r="E963">
        <v>0</v>
      </c>
      <c r="F963">
        <v>0</v>
      </c>
      <c r="G963" t="s">
        <v>5</v>
      </c>
      <c r="H963" s="2">
        <v>39017</v>
      </c>
      <c r="I963" t="s">
        <v>2</v>
      </c>
      <c r="J963" t="s">
        <v>3</v>
      </c>
      <c r="K963">
        <v>55</v>
      </c>
      <c r="L963">
        <v>15.5</v>
      </c>
      <c r="M963">
        <v>47.62</v>
      </c>
      <c r="N963">
        <v>0</v>
      </c>
      <c r="O963">
        <v>0</v>
      </c>
      <c r="P963">
        <v>47.62</v>
      </c>
      <c r="Q963" t="s">
        <v>0</v>
      </c>
      <c r="R963">
        <v>0</v>
      </c>
      <c r="S963">
        <v>250</v>
      </c>
      <c r="T963" t="s">
        <v>27046</v>
      </c>
      <c r="U963" t="s">
        <v>20517</v>
      </c>
      <c r="V963" s="2">
        <v>39015</v>
      </c>
      <c r="W963" s="7">
        <f t="shared" ref="W963:W1026" si="98">YEAR(X963)</f>
        <v>2006</v>
      </c>
      <c r="X963" s="2">
        <v>39010</v>
      </c>
      <c r="Y963" t="s">
        <v>93</v>
      </c>
      <c r="Z963" t="s">
        <v>7</v>
      </c>
      <c r="AA963" t="s">
        <v>1703</v>
      </c>
      <c r="AB963">
        <v>2</v>
      </c>
      <c r="AC963">
        <v>5182</v>
      </c>
      <c r="AD963">
        <v>9419</v>
      </c>
      <c r="AE963" t="s">
        <v>22682</v>
      </c>
      <c r="AF963" t="s">
        <v>27034</v>
      </c>
      <c r="AG963">
        <f t="shared" ref="AG963:AG1026" si="99">LEN(V963)</f>
        <v>5</v>
      </c>
      <c r="AI963" t="str">
        <f t="shared" ref="AI963:AI1026" si="100">TRIM(AH963)</f>
        <v/>
      </c>
      <c r="AJ963">
        <f t="shared" si="97"/>
        <v>0</v>
      </c>
      <c r="AK963" t="str">
        <f t="shared" ref="AK963:AK1026" si="101">TRIM(T963)&amp;IF(AND(LEN(T963)&gt;0,LEN(AI963)&gt;0),",","")&amp;TRIM(AI963)</f>
        <v/>
      </c>
    </row>
    <row r="964" spans="1:37" x14ac:dyDescent="0.25">
      <c r="A964" s="1">
        <v>0</v>
      </c>
      <c r="B964">
        <v>0</v>
      </c>
      <c r="C964">
        <v>0</v>
      </c>
      <c r="D964" t="s">
        <v>1704</v>
      </c>
      <c r="E964">
        <v>0</v>
      </c>
      <c r="F964">
        <v>0</v>
      </c>
      <c r="G964" t="s">
        <v>5</v>
      </c>
      <c r="H964" s="2">
        <v>39012</v>
      </c>
      <c r="I964" s="2">
        <v>39012</v>
      </c>
      <c r="J964" t="s">
        <v>3</v>
      </c>
      <c r="K964">
        <v>191</v>
      </c>
      <c r="L964">
        <v>15.5</v>
      </c>
      <c r="M964">
        <v>165.37</v>
      </c>
      <c r="N964">
        <v>0</v>
      </c>
      <c r="O964">
        <v>0</v>
      </c>
      <c r="P964">
        <v>165.37</v>
      </c>
      <c r="Q964" t="s">
        <v>0</v>
      </c>
      <c r="R964">
        <v>0</v>
      </c>
      <c r="S964">
        <v>0</v>
      </c>
      <c r="T964" t="s">
        <v>27046</v>
      </c>
      <c r="U964" t="s">
        <v>20524</v>
      </c>
      <c r="V964" s="2">
        <v>39014</v>
      </c>
      <c r="W964" s="7">
        <f t="shared" si="98"/>
        <v>2006</v>
      </c>
      <c r="X964" s="2">
        <v>39012</v>
      </c>
      <c r="Y964" t="s">
        <v>47</v>
      </c>
      <c r="Z964" t="s">
        <v>7</v>
      </c>
      <c r="AA964" t="s">
        <v>23</v>
      </c>
      <c r="AB964">
        <v>1</v>
      </c>
      <c r="AC964">
        <v>766</v>
      </c>
      <c r="AD964">
        <v>9420</v>
      </c>
      <c r="AE964" t="s">
        <v>20805</v>
      </c>
      <c r="AF964" t="s">
        <v>27034</v>
      </c>
      <c r="AG964">
        <f t="shared" si="99"/>
        <v>5</v>
      </c>
      <c r="AI964" t="str">
        <f t="shared" si="100"/>
        <v/>
      </c>
      <c r="AJ964">
        <f t="shared" si="97"/>
        <v>0</v>
      </c>
      <c r="AK964" t="str">
        <f t="shared" si="101"/>
        <v/>
      </c>
    </row>
    <row r="965" spans="1:37" x14ac:dyDescent="0.25">
      <c r="A965" s="1">
        <v>0</v>
      </c>
      <c r="B965">
        <v>0</v>
      </c>
      <c r="C965">
        <v>0</v>
      </c>
      <c r="D965" t="s">
        <v>1705</v>
      </c>
      <c r="E965">
        <v>0</v>
      </c>
      <c r="F965">
        <v>0</v>
      </c>
      <c r="G965" t="s">
        <v>5</v>
      </c>
      <c r="H965" s="2">
        <v>39017</v>
      </c>
      <c r="I965" s="2">
        <v>39013</v>
      </c>
      <c r="J965" t="s">
        <v>3</v>
      </c>
      <c r="K965">
        <v>219</v>
      </c>
      <c r="L965">
        <v>15.5</v>
      </c>
      <c r="M965">
        <v>189.61</v>
      </c>
      <c r="N965">
        <v>0</v>
      </c>
      <c r="O965">
        <v>0</v>
      </c>
      <c r="P965">
        <v>189.61</v>
      </c>
      <c r="Q965" t="s">
        <v>0</v>
      </c>
      <c r="R965">
        <v>0</v>
      </c>
      <c r="S965">
        <v>0</v>
      </c>
      <c r="T965" t="s">
        <v>27046</v>
      </c>
      <c r="U965" t="s">
        <v>20524</v>
      </c>
      <c r="V965" s="2">
        <v>39014</v>
      </c>
      <c r="W965" s="7">
        <f t="shared" si="98"/>
        <v>2006</v>
      </c>
      <c r="X965" s="2">
        <v>39012</v>
      </c>
      <c r="Y965" t="s">
        <v>47</v>
      </c>
      <c r="Z965" t="s">
        <v>7</v>
      </c>
      <c r="AA965" t="s">
        <v>314</v>
      </c>
      <c r="AB965">
        <v>1</v>
      </c>
      <c r="AC965">
        <v>4258</v>
      </c>
      <c r="AD965">
        <v>9421</v>
      </c>
      <c r="AE965" t="s">
        <v>22059</v>
      </c>
      <c r="AF965" t="s">
        <v>27034</v>
      </c>
      <c r="AG965">
        <f t="shared" si="99"/>
        <v>5</v>
      </c>
      <c r="AI965" t="str">
        <f t="shared" si="100"/>
        <v/>
      </c>
      <c r="AJ965">
        <f t="shared" si="97"/>
        <v>0</v>
      </c>
      <c r="AK965" t="str">
        <f t="shared" si="101"/>
        <v/>
      </c>
    </row>
    <row r="966" spans="1:37" x14ac:dyDescent="0.25">
      <c r="A966" s="1">
        <v>0</v>
      </c>
      <c r="B966">
        <v>0</v>
      </c>
      <c r="C966">
        <v>0</v>
      </c>
      <c r="D966" t="s">
        <v>1706</v>
      </c>
      <c r="E966">
        <v>0</v>
      </c>
      <c r="F966">
        <v>0</v>
      </c>
      <c r="G966" t="s">
        <v>5</v>
      </c>
      <c r="H966" s="2">
        <v>39019</v>
      </c>
      <c r="I966" s="2">
        <v>39013</v>
      </c>
      <c r="J966" t="s">
        <v>3</v>
      </c>
      <c r="K966">
        <v>180</v>
      </c>
      <c r="L966">
        <v>15.5</v>
      </c>
      <c r="M966">
        <v>155.84</v>
      </c>
      <c r="N966">
        <v>0</v>
      </c>
      <c r="O966">
        <v>0</v>
      </c>
      <c r="P966">
        <v>155.84</v>
      </c>
      <c r="Q966" t="s">
        <v>0</v>
      </c>
      <c r="R966">
        <v>0</v>
      </c>
      <c r="S966">
        <v>0</v>
      </c>
      <c r="T966" t="s">
        <v>27046</v>
      </c>
      <c r="U966" t="s">
        <v>20524</v>
      </c>
      <c r="V966" s="2">
        <v>39014</v>
      </c>
      <c r="W966" s="7">
        <f t="shared" si="98"/>
        <v>2006</v>
      </c>
      <c r="X966" s="2">
        <v>39012</v>
      </c>
      <c r="Y966" t="s">
        <v>6</v>
      </c>
      <c r="Z966" t="s">
        <v>7</v>
      </c>
      <c r="AA966" t="s">
        <v>16</v>
      </c>
      <c r="AB966">
        <v>1</v>
      </c>
      <c r="AC966">
        <v>4648</v>
      </c>
      <c r="AD966">
        <v>9422</v>
      </c>
      <c r="AE966" t="s">
        <v>22218</v>
      </c>
      <c r="AF966" t="s">
        <v>27034</v>
      </c>
      <c r="AG966">
        <f t="shared" si="99"/>
        <v>5</v>
      </c>
      <c r="AI966" t="str">
        <f t="shared" si="100"/>
        <v/>
      </c>
      <c r="AJ966">
        <f t="shared" si="97"/>
        <v>0</v>
      </c>
      <c r="AK966" t="str">
        <f t="shared" si="101"/>
        <v/>
      </c>
    </row>
    <row r="967" spans="1:37" x14ac:dyDescent="0.25">
      <c r="A967" s="1">
        <v>0</v>
      </c>
      <c r="B967">
        <v>0</v>
      </c>
      <c r="C967">
        <v>0</v>
      </c>
      <c r="D967" t="s">
        <v>1707</v>
      </c>
      <c r="E967">
        <v>0</v>
      </c>
      <c r="F967">
        <v>0</v>
      </c>
      <c r="G967" t="s">
        <v>5</v>
      </c>
      <c r="H967" s="2">
        <v>39016</v>
      </c>
      <c r="I967" s="2">
        <v>39016</v>
      </c>
      <c r="J967" t="s">
        <v>3</v>
      </c>
      <c r="K967">
        <v>115</v>
      </c>
      <c r="L967">
        <v>15.5</v>
      </c>
      <c r="M967">
        <v>99.57</v>
      </c>
      <c r="N967">
        <v>0</v>
      </c>
      <c r="O967">
        <v>0</v>
      </c>
      <c r="P967">
        <v>99.57</v>
      </c>
      <c r="Q967" t="s">
        <v>0</v>
      </c>
      <c r="R967">
        <v>0</v>
      </c>
      <c r="S967">
        <v>115</v>
      </c>
      <c r="T967" t="s">
        <v>27046</v>
      </c>
      <c r="U967" t="s">
        <v>20516</v>
      </c>
      <c r="V967" s="2">
        <v>39018</v>
      </c>
      <c r="W967" s="7">
        <f t="shared" si="98"/>
        <v>2006</v>
      </c>
      <c r="X967" s="2">
        <v>39013</v>
      </c>
      <c r="Y967" t="s">
        <v>12</v>
      </c>
      <c r="Z967" t="s">
        <v>7</v>
      </c>
      <c r="AA967" t="s">
        <v>1708</v>
      </c>
      <c r="AB967">
        <v>8</v>
      </c>
      <c r="AC967">
        <v>4360</v>
      </c>
      <c r="AD967">
        <v>9423</v>
      </c>
      <c r="AE967" t="s">
        <v>22103</v>
      </c>
      <c r="AF967" t="s">
        <v>27034</v>
      </c>
      <c r="AG967">
        <f t="shared" si="99"/>
        <v>5</v>
      </c>
      <c r="AI967" t="str">
        <f t="shared" si="100"/>
        <v/>
      </c>
      <c r="AJ967">
        <f t="shared" si="97"/>
        <v>0</v>
      </c>
      <c r="AK967" t="str">
        <f t="shared" si="101"/>
        <v/>
      </c>
    </row>
    <row r="968" spans="1:37" x14ac:dyDescent="0.25">
      <c r="A968" s="1">
        <v>0</v>
      </c>
      <c r="B968">
        <v>0</v>
      </c>
      <c r="C968">
        <v>0</v>
      </c>
      <c r="D968" t="s">
        <v>1709</v>
      </c>
      <c r="E968">
        <v>0</v>
      </c>
      <c r="F968">
        <v>0</v>
      </c>
      <c r="G968" t="s">
        <v>5</v>
      </c>
      <c r="H968" s="2">
        <v>39021</v>
      </c>
      <c r="I968" s="2">
        <v>39014</v>
      </c>
      <c r="J968" t="s">
        <v>3</v>
      </c>
      <c r="K968">
        <v>321</v>
      </c>
      <c r="L968">
        <v>15.5</v>
      </c>
      <c r="M968">
        <v>277.92</v>
      </c>
      <c r="N968">
        <v>0</v>
      </c>
      <c r="O968">
        <v>0</v>
      </c>
      <c r="P968">
        <v>277.92</v>
      </c>
      <c r="Q968" t="s">
        <v>0</v>
      </c>
      <c r="R968">
        <v>0</v>
      </c>
      <c r="S968">
        <v>250</v>
      </c>
      <c r="T968" t="s">
        <v>27046</v>
      </c>
      <c r="U968" t="s">
        <v>20517</v>
      </c>
      <c r="V968" s="2">
        <v>39018</v>
      </c>
      <c r="W968" s="7">
        <f t="shared" si="98"/>
        <v>2006</v>
      </c>
      <c r="X968" s="2">
        <v>39013</v>
      </c>
      <c r="Y968" t="s">
        <v>93</v>
      </c>
      <c r="Z968" t="s">
        <v>62</v>
      </c>
      <c r="AA968" t="s">
        <v>298</v>
      </c>
      <c r="AB968">
        <v>2</v>
      </c>
      <c r="AC968">
        <v>5183</v>
      </c>
      <c r="AD968">
        <v>9424</v>
      </c>
      <c r="AE968" t="s">
        <v>22683</v>
      </c>
      <c r="AF968" t="s">
        <v>27034</v>
      </c>
      <c r="AG968">
        <f t="shared" si="99"/>
        <v>5</v>
      </c>
      <c r="AI968" t="str">
        <f t="shared" si="100"/>
        <v/>
      </c>
      <c r="AJ968">
        <f t="shared" si="97"/>
        <v>0</v>
      </c>
      <c r="AK968" t="str">
        <f t="shared" si="101"/>
        <v/>
      </c>
    </row>
    <row r="969" spans="1:37" x14ac:dyDescent="0.25">
      <c r="A969" s="1">
        <v>0</v>
      </c>
      <c r="B969">
        <v>0</v>
      </c>
      <c r="C969">
        <v>0</v>
      </c>
      <c r="D969" t="s">
        <v>1710</v>
      </c>
      <c r="E969">
        <v>0</v>
      </c>
      <c r="F969">
        <v>0</v>
      </c>
      <c r="G969" t="s">
        <v>5</v>
      </c>
      <c r="H969" s="2">
        <v>39019</v>
      </c>
      <c r="I969" s="2">
        <v>39014</v>
      </c>
      <c r="J969" t="s">
        <v>3</v>
      </c>
      <c r="K969">
        <v>188</v>
      </c>
      <c r="L969">
        <v>15.5</v>
      </c>
      <c r="M969">
        <v>162.77000000000001</v>
      </c>
      <c r="N969">
        <v>0</v>
      </c>
      <c r="O969">
        <v>0</v>
      </c>
      <c r="P969">
        <v>162.77000000000001</v>
      </c>
      <c r="Q969" t="s">
        <v>0</v>
      </c>
      <c r="R969">
        <v>0</v>
      </c>
      <c r="S969">
        <v>0</v>
      </c>
      <c r="T969" t="s">
        <v>27142</v>
      </c>
      <c r="U969" t="s">
        <v>20524</v>
      </c>
      <c r="V969" t="s">
        <v>1711</v>
      </c>
      <c r="W969" s="7">
        <f t="shared" si="98"/>
        <v>2006</v>
      </c>
      <c r="X969" s="2">
        <v>39013</v>
      </c>
      <c r="Y969" t="s">
        <v>6</v>
      </c>
      <c r="Z969" t="s">
        <v>7</v>
      </c>
      <c r="AA969" t="s">
        <v>140</v>
      </c>
      <c r="AB969">
        <v>1</v>
      </c>
      <c r="AC969">
        <v>5184</v>
      </c>
      <c r="AD969">
        <v>9425</v>
      </c>
      <c r="AE969" t="s">
        <v>22684</v>
      </c>
      <c r="AF969" t="s">
        <v>27034</v>
      </c>
      <c r="AG969">
        <f t="shared" si="99"/>
        <v>39</v>
      </c>
      <c r="AH969" t="str">
        <f>MID(V969,1,31)</f>
        <v xml:space="preserve">לשונית דלת שבורה.              </v>
      </c>
      <c r="AI969" t="str">
        <f t="shared" si="100"/>
        <v>לשונית דלת שבורה.</v>
      </c>
      <c r="AJ969">
        <f t="shared" si="97"/>
        <v>17</v>
      </c>
      <c r="AK969" t="str">
        <f t="shared" si="101"/>
        <v>לשונית דלת שבורה.,לשונית דלת שבורה.</v>
      </c>
    </row>
    <row r="970" spans="1:37" x14ac:dyDescent="0.25">
      <c r="A970" s="1">
        <v>0</v>
      </c>
      <c r="B970">
        <v>0</v>
      </c>
      <c r="C970">
        <v>0</v>
      </c>
      <c r="D970" t="s">
        <v>1712</v>
      </c>
      <c r="E970">
        <v>0</v>
      </c>
      <c r="F970">
        <v>0</v>
      </c>
      <c r="G970" t="s">
        <v>5</v>
      </c>
      <c r="H970" s="2">
        <v>39023</v>
      </c>
      <c r="I970" s="2">
        <v>39016</v>
      </c>
      <c r="J970" t="s">
        <v>3</v>
      </c>
      <c r="K970">
        <v>190</v>
      </c>
      <c r="L970">
        <v>15.5</v>
      </c>
      <c r="M970">
        <v>164.5</v>
      </c>
      <c r="N970">
        <v>14.27</v>
      </c>
      <c r="O970">
        <v>8</v>
      </c>
      <c r="P970">
        <v>178.8</v>
      </c>
      <c r="Q970" t="s">
        <v>0</v>
      </c>
      <c r="R970">
        <v>0</v>
      </c>
      <c r="S970">
        <v>250</v>
      </c>
      <c r="T970" t="s">
        <v>27046</v>
      </c>
      <c r="U970" t="s">
        <v>20517</v>
      </c>
      <c r="V970" s="2">
        <v>39016</v>
      </c>
      <c r="W970" s="7">
        <f t="shared" si="98"/>
        <v>2006</v>
      </c>
      <c r="X970" s="2">
        <v>39013</v>
      </c>
      <c r="Y970" t="s">
        <v>28</v>
      </c>
      <c r="Z970" t="s">
        <v>7</v>
      </c>
      <c r="AA970" t="s">
        <v>33</v>
      </c>
      <c r="AB970">
        <v>9</v>
      </c>
      <c r="AC970">
        <v>5185</v>
      </c>
      <c r="AD970">
        <v>9426</v>
      </c>
      <c r="AE970" t="s">
        <v>22685</v>
      </c>
      <c r="AF970" t="s">
        <v>27034</v>
      </c>
      <c r="AG970">
        <f t="shared" si="99"/>
        <v>5</v>
      </c>
      <c r="AI970" t="str">
        <f t="shared" si="100"/>
        <v/>
      </c>
      <c r="AJ970">
        <f t="shared" si="97"/>
        <v>0</v>
      </c>
      <c r="AK970" t="str">
        <f t="shared" si="101"/>
        <v/>
      </c>
    </row>
    <row r="971" spans="1:37" x14ac:dyDescent="0.25">
      <c r="A971" s="1">
        <v>0</v>
      </c>
      <c r="B971">
        <v>0</v>
      </c>
      <c r="C971">
        <v>0</v>
      </c>
      <c r="D971" t="s">
        <v>1713</v>
      </c>
      <c r="E971">
        <v>0</v>
      </c>
      <c r="F971">
        <v>0</v>
      </c>
      <c r="G971" t="s">
        <v>5</v>
      </c>
      <c r="H971" s="2">
        <v>39030</v>
      </c>
      <c r="I971" s="2">
        <v>39022</v>
      </c>
      <c r="J971" t="s">
        <v>3</v>
      </c>
      <c r="K971">
        <v>117</v>
      </c>
      <c r="L971">
        <v>15.5</v>
      </c>
      <c r="M971">
        <v>101.3</v>
      </c>
      <c r="N971">
        <v>17.88</v>
      </c>
      <c r="O971">
        <v>15</v>
      </c>
      <c r="P971">
        <v>119.18</v>
      </c>
      <c r="Q971" t="s">
        <v>0</v>
      </c>
      <c r="R971">
        <v>0</v>
      </c>
      <c r="S971">
        <v>200</v>
      </c>
      <c r="T971" t="s">
        <v>27046</v>
      </c>
      <c r="U971" t="s">
        <v>20516</v>
      </c>
      <c r="V971" s="2">
        <v>39016</v>
      </c>
      <c r="W971" s="7">
        <f t="shared" si="98"/>
        <v>2006</v>
      </c>
      <c r="X971" s="2">
        <v>39013</v>
      </c>
      <c r="Y971" t="s">
        <v>6</v>
      </c>
      <c r="Z971" t="s">
        <v>7</v>
      </c>
      <c r="AA971" t="s">
        <v>1714</v>
      </c>
      <c r="AB971">
        <v>2</v>
      </c>
      <c r="AC971">
        <v>332</v>
      </c>
      <c r="AD971">
        <v>9427</v>
      </c>
      <c r="AE971" t="s">
        <v>20638</v>
      </c>
      <c r="AF971" t="s">
        <v>27034</v>
      </c>
      <c r="AG971">
        <f t="shared" si="99"/>
        <v>5</v>
      </c>
      <c r="AI971" t="str">
        <f t="shared" si="100"/>
        <v/>
      </c>
      <c r="AJ971">
        <f t="shared" si="97"/>
        <v>0</v>
      </c>
      <c r="AK971" t="str">
        <f t="shared" si="101"/>
        <v/>
      </c>
    </row>
    <row r="972" spans="1:37" x14ac:dyDescent="0.25">
      <c r="A972" s="1">
        <v>0</v>
      </c>
      <c r="B972">
        <v>0</v>
      </c>
      <c r="C972">
        <v>0</v>
      </c>
      <c r="D972" t="s">
        <v>1715</v>
      </c>
      <c r="E972">
        <v>0</v>
      </c>
      <c r="F972">
        <v>0</v>
      </c>
      <c r="G972" t="s">
        <v>5</v>
      </c>
      <c r="H972" s="2">
        <v>39014</v>
      </c>
      <c r="I972" s="2">
        <v>39014</v>
      </c>
      <c r="J972" t="s">
        <v>3</v>
      </c>
      <c r="K972">
        <v>235</v>
      </c>
      <c r="L972">
        <v>15.5</v>
      </c>
      <c r="M972">
        <v>203.46</v>
      </c>
      <c r="N972">
        <v>0</v>
      </c>
      <c r="O972">
        <v>0</v>
      </c>
      <c r="P972">
        <v>203.46</v>
      </c>
      <c r="Q972" t="s">
        <v>0</v>
      </c>
      <c r="R972">
        <v>0</v>
      </c>
      <c r="S972">
        <v>200</v>
      </c>
      <c r="T972" t="s">
        <v>27046</v>
      </c>
      <c r="U972" t="s">
        <v>20516</v>
      </c>
      <c r="V972" s="2">
        <v>39019</v>
      </c>
      <c r="W972" s="7">
        <f t="shared" si="98"/>
        <v>2006</v>
      </c>
      <c r="X972" s="2">
        <v>39014</v>
      </c>
      <c r="Y972" t="s">
        <v>80</v>
      </c>
      <c r="Z972" t="s">
        <v>7</v>
      </c>
      <c r="AA972" t="s">
        <v>1716</v>
      </c>
      <c r="AB972">
        <v>5</v>
      </c>
      <c r="AC972">
        <v>5186</v>
      </c>
      <c r="AD972">
        <v>9428</v>
      </c>
      <c r="AE972" t="s">
        <v>22686</v>
      </c>
      <c r="AF972" t="s">
        <v>27034</v>
      </c>
      <c r="AG972">
        <f t="shared" si="99"/>
        <v>5</v>
      </c>
      <c r="AI972" t="str">
        <f t="shared" si="100"/>
        <v/>
      </c>
      <c r="AJ972">
        <f t="shared" si="97"/>
        <v>0</v>
      </c>
      <c r="AK972" t="str">
        <f t="shared" si="101"/>
        <v/>
      </c>
    </row>
    <row r="973" spans="1:37" x14ac:dyDescent="0.25">
      <c r="A973" s="1">
        <v>0</v>
      </c>
      <c r="B973">
        <v>0</v>
      </c>
      <c r="C973">
        <v>0</v>
      </c>
      <c r="D973" t="s">
        <v>1717</v>
      </c>
      <c r="E973">
        <v>0</v>
      </c>
      <c r="F973">
        <v>0</v>
      </c>
      <c r="G973" t="s">
        <v>5</v>
      </c>
      <c r="H973" s="2">
        <v>39017</v>
      </c>
      <c r="I973" s="2">
        <v>39017</v>
      </c>
      <c r="J973" t="s">
        <v>3</v>
      </c>
      <c r="K973">
        <v>165</v>
      </c>
      <c r="L973">
        <v>15.5</v>
      </c>
      <c r="M973">
        <v>142.86000000000001</v>
      </c>
      <c r="N973">
        <v>0</v>
      </c>
      <c r="O973">
        <v>0</v>
      </c>
      <c r="P973">
        <v>142.86000000000001</v>
      </c>
      <c r="Q973" t="s">
        <v>0</v>
      </c>
      <c r="R973">
        <v>0</v>
      </c>
      <c r="S973">
        <v>165</v>
      </c>
      <c r="T973" t="s">
        <v>27046</v>
      </c>
      <c r="U973" t="s">
        <v>20517</v>
      </c>
      <c r="V973" s="2">
        <v>39017</v>
      </c>
      <c r="W973" s="7">
        <f t="shared" si="98"/>
        <v>2006</v>
      </c>
      <c r="X973" s="2">
        <v>39014</v>
      </c>
      <c r="Y973" t="s">
        <v>227</v>
      </c>
      <c r="Z973" t="s">
        <v>7</v>
      </c>
      <c r="AA973" t="s">
        <v>200</v>
      </c>
      <c r="AB973">
        <v>9</v>
      </c>
      <c r="AC973">
        <v>3544</v>
      </c>
      <c r="AD973">
        <v>9429</v>
      </c>
      <c r="AE973" t="s">
        <v>21771</v>
      </c>
      <c r="AF973" t="s">
        <v>27034</v>
      </c>
      <c r="AG973">
        <f t="shared" si="99"/>
        <v>5</v>
      </c>
      <c r="AI973" t="str">
        <f t="shared" si="100"/>
        <v/>
      </c>
      <c r="AJ973">
        <f t="shared" si="97"/>
        <v>0</v>
      </c>
      <c r="AK973" t="str">
        <f t="shared" si="101"/>
        <v/>
      </c>
    </row>
    <row r="974" spans="1:37" x14ac:dyDescent="0.25">
      <c r="A974" s="1">
        <v>0</v>
      </c>
      <c r="B974">
        <v>0</v>
      </c>
      <c r="C974">
        <v>0</v>
      </c>
      <c r="D974" t="s">
        <v>1718</v>
      </c>
      <c r="E974">
        <v>0</v>
      </c>
      <c r="F974">
        <v>0</v>
      </c>
      <c r="G974" t="s">
        <v>5</v>
      </c>
      <c r="H974" s="2">
        <v>39017</v>
      </c>
      <c r="I974" s="2">
        <v>39017</v>
      </c>
      <c r="J974" t="s">
        <v>3</v>
      </c>
      <c r="K974">
        <v>214</v>
      </c>
      <c r="L974">
        <v>15.5</v>
      </c>
      <c r="M974">
        <v>185.28</v>
      </c>
      <c r="N974">
        <v>0</v>
      </c>
      <c r="O974">
        <v>0</v>
      </c>
      <c r="P974">
        <v>185.28</v>
      </c>
      <c r="Q974" t="s">
        <v>0</v>
      </c>
      <c r="R974">
        <v>0</v>
      </c>
      <c r="S974">
        <v>0</v>
      </c>
      <c r="T974" t="s">
        <v>27046</v>
      </c>
      <c r="U974" t="s">
        <v>20524</v>
      </c>
      <c r="V974" s="2">
        <v>39016</v>
      </c>
      <c r="W974" s="7">
        <f t="shared" si="98"/>
        <v>2006</v>
      </c>
      <c r="X974" s="2">
        <v>39014</v>
      </c>
      <c r="Y974" t="s">
        <v>47</v>
      </c>
      <c r="Z974" t="s">
        <v>7</v>
      </c>
      <c r="AA974" t="s">
        <v>1719</v>
      </c>
      <c r="AB974">
        <v>1</v>
      </c>
      <c r="AC974">
        <v>2332</v>
      </c>
      <c r="AD974">
        <v>9430</v>
      </c>
      <c r="AE974" t="s">
        <v>21330</v>
      </c>
      <c r="AF974" t="s">
        <v>27034</v>
      </c>
      <c r="AG974">
        <f t="shared" si="99"/>
        <v>5</v>
      </c>
      <c r="AI974" t="str">
        <f t="shared" si="100"/>
        <v/>
      </c>
      <c r="AJ974">
        <f t="shared" si="97"/>
        <v>0</v>
      </c>
      <c r="AK974" t="str">
        <f t="shared" si="101"/>
        <v/>
      </c>
    </row>
    <row r="975" spans="1:37" x14ac:dyDescent="0.25">
      <c r="A975" s="1">
        <v>0</v>
      </c>
      <c r="B975">
        <v>0</v>
      </c>
      <c r="C975">
        <v>0</v>
      </c>
      <c r="D975" t="s">
        <v>1720</v>
      </c>
      <c r="E975">
        <v>0</v>
      </c>
      <c r="F975">
        <v>0</v>
      </c>
      <c r="G975" t="s">
        <v>5</v>
      </c>
      <c r="H975" s="2">
        <v>39023</v>
      </c>
      <c r="I975" s="2">
        <v>39019</v>
      </c>
      <c r="J975" t="s">
        <v>3</v>
      </c>
      <c r="K975">
        <v>231</v>
      </c>
      <c r="L975">
        <v>15.5</v>
      </c>
      <c r="M975">
        <v>200</v>
      </c>
      <c r="N975">
        <v>0</v>
      </c>
      <c r="O975">
        <v>0</v>
      </c>
      <c r="P975">
        <v>200</v>
      </c>
      <c r="Q975" t="s">
        <v>0</v>
      </c>
      <c r="R975">
        <v>0</v>
      </c>
      <c r="S975">
        <v>179</v>
      </c>
      <c r="T975" t="s">
        <v>27046</v>
      </c>
      <c r="U975" t="s">
        <v>20517</v>
      </c>
      <c r="V975" s="2">
        <v>39017</v>
      </c>
      <c r="W975" s="7">
        <f t="shared" si="98"/>
        <v>2006</v>
      </c>
      <c r="X975" s="2">
        <v>39014</v>
      </c>
      <c r="Y975" t="s">
        <v>1721</v>
      </c>
      <c r="Z975" t="s">
        <v>7</v>
      </c>
      <c r="AA975" t="s">
        <v>72</v>
      </c>
      <c r="AB975">
        <v>9</v>
      </c>
      <c r="AC975">
        <v>4629</v>
      </c>
      <c r="AD975">
        <v>9431</v>
      </c>
      <c r="AE975" t="s">
        <v>22207</v>
      </c>
      <c r="AF975" t="s">
        <v>27034</v>
      </c>
      <c r="AG975">
        <f t="shared" si="99"/>
        <v>5</v>
      </c>
      <c r="AI975" t="str">
        <f t="shared" si="100"/>
        <v/>
      </c>
      <c r="AJ975">
        <f t="shared" si="97"/>
        <v>0</v>
      </c>
      <c r="AK975" t="str">
        <f t="shared" si="101"/>
        <v/>
      </c>
    </row>
    <row r="976" spans="1:37" x14ac:dyDescent="0.25">
      <c r="A976" s="1">
        <v>0</v>
      </c>
      <c r="B976">
        <v>0</v>
      </c>
      <c r="C976">
        <v>0</v>
      </c>
      <c r="D976" t="s">
        <v>1722</v>
      </c>
      <c r="E976">
        <v>0</v>
      </c>
      <c r="F976">
        <v>0</v>
      </c>
      <c r="G976" t="s">
        <v>5</v>
      </c>
      <c r="H976" s="2">
        <v>39023</v>
      </c>
      <c r="I976" s="2">
        <v>39019</v>
      </c>
      <c r="J976" t="s">
        <v>3</v>
      </c>
      <c r="K976">
        <v>240</v>
      </c>
      <c r="L976">
        <v>15.5</v>
      </c>
      <c r="M976">
        <v>207.79</v>
      </c>
      <c r="N976">
        <v>0</v>
      </c>
      <c r="O976">
        <v>0</v>
      </c>
      <c r="P976">
        <v>207.79</v>
      </c>
      <c r="Q976" t="s">
        <v>0</v>
      </c>
      <c r="R976">
        <v>0</v>
      </c>
      <c r="S976">
        <v>250</v>
      </c>
      <c r="T976" t="s">
        <v>27046</v>
      </c>
      <c r="U976" t="s">
        <v>20517</v>
      </c>
      <c r="V976" s="2">
        <v>39017</v>
      </c>
      <c r="W976" s="7">
        <f t="shared" si="98"/>
        <v>2006</v>
      </c>
      <c r="X976" s="2">
        <v>39014</v>
      </c>
      <c r="Y976" t="s">
        <v>28</v>
      </c>
      <c r="Z976" t="s">
        <v>7</v>
      </c>
      <c r="AA976" t="s">
        <v>200</v>
      </c>
      <c r="AB976">
        <v>9</v>
      </c>
      <c r="AC976">
        <v>3815</v>
      </c>
      <c r="AD976">
        <v>9432</v>
      </c>
      <c r="AE976" t="s">
        <v>21879</v>
      </c>
      <c r="AF976" t="s">
        <v>27034</v>
      </c>
      <c r="AG976">
        <f t="shared" si="99"/>
        <v>5</v>
      </c>
      <c r="AI976" t="str">
        <f t="shared" si="100"/>
        <v/>
      </c>
      <c r="AJ976">
        <f t="shared" si="97"/>
        <v>0</v>
      </c>
      <c r="AK976" t="str">
        <f t="shared" si="101"/>
        <v/>
      </c>
    </row>
    <row r="977" spans="1:37" x14ac:dyDescent="0.25">
      <c r="A977" s="1">
        <v>0</v>
      </c>
      <c r="B977">
        <v>0</v>
      </c>
      <c r="C977">
        <v>0</v>
      </c>
      <c r="D977" t="s">
        <v>1723</v>
      </c>
      <c r="E977">
        <v>0</v>
      </c>
      <c r="F977">
        <v>0</v>
      </c>
      <c r="G977" t="s">
        <v>5</v>
      </c>
      <c r="H977" s="2">
        <v>39023</v>
      </c>
      <c r="I977" s="2">
        <v>39022</v>
      </c>
      <c r="J977" t="s">
        <v>3</v>
      </c>
      <c r="K977">
        <v>167</v>
      </c>
      <c r="L977">
        <v>15.5</v>
      </c>
      <c r="M977">
        <v>144.59</v>
      </c>
      <c r="N977">
        <v>0</v>
      </c>
      <c r="O977">
        <v>0</v>
      </c>
      <c r="P977">
        <v>144.59</v>
      </c>
      <c r="Q977" t="s">
        <v>0</v>
      </c>
      <c r="R977">
        <v>0</v>
      </c>
      <c r="S977">
        <v>200</v>
      </c>
      <c r="T977" t="s">
        <v>27038</v>
      </c>
      <c r="U977" t="s">
        <v>20509</v>
      </c>
      <c r="V977" s="2">
        <v>39019</v>
      </c>
      <c r="W977" s="7">
        <f t="shared" si="98"/>
        <v>2006</v>
      </c>
      <c r="X977" s="2">
        <v>39014</v>
      </c>
      <c r="Y977" t="s">
        <v>974</v>
      </c>
      <c r="Z977" t="s">
        <v>7</v>
      </c>
      <c r="AA977" t="s">
        <v>309</v>
      </c>
      <c r="AB977">
        <v>2</v>
      </c>
      <c r="AC977">
        <v>5187</v>
      </c>
      <c r="AD977">
        <v>9433</v>
      </c>
      <c r="AE977" t="s">
        <v>22687</v>
      </c>
      <c r="AF977" t="s">
        <v>27034</v>
      </c>
      <c r="AG977">
        <f t="shared" si="99"/>
        <v>5</v>
      </c>
      <c r="AI977" t="str">
        <f t="shared" si="100"/>
        <v/>
      </c>
      <c r="AJ977">
        <f t="shared" si="97"/>
        <v>0</v>
      </c>
      <c r="AK977" t="str">
        <f t="shared" si="101"/>
        <v>מרעיש - דלת שבורה/סדוקה.</v>
      </c>
    </row>
    <row r="978" spans="1:37" x14ac:dyDescent="0.25">
      <c r="A978" s="1">
        <v>0</v>
      </c>
      <c r="B978">
        <v>0</v>
      </c>
      <c r="C978">
        <v>0</v>
      </c>
      <c r="D978" t="s">
        <v>1724</v>
      </c>
      <c r="E978">
        <v>0</v>
      </c>
      <c r="F978">
        <v>0</v>
      </c>
      <c r="G978" t="s">
        <v>5</v>
      </c>
      <c r="H978" s="2">
        <v>39014</v>
      </c>
      <c r="I978" s="2">
        <v>39014</v>
      </c>
      <c r="J978" t="s">
        <v>3</v>
      </c>
      <c r="K978">
        <v>210</v>
      </c>
      <c r="L978">
        <v>15.5</v>
      </c>
      <c r="M978">
        <v>181.82</v>
      </c>
      <c r="N978">
        <v>0</v>
      </c>
      <c r="O978">
        <v>0</v>
      </c>
      <c r="P978">
        <v>181.82</v>
      </c>
      <c r="Q978" t="s">
        <v>0</v>
      </c>
      <c r="R978">
        <v>0</v>
      </c>
      <c r="S978">
        <v>180</v>
      </c>
      <c r="T978" t="s">
        <v>27046</v>
      </c>
      <c r="U978" t="s">
        <v>20516</v>
      </c>
      <c r="V978" s="2">
        <v>39019</v>
      </c>
      <c r="W978" s="7">
        <f t="shared" si="98"/>
        <v>2006</v>
      </c>
      <c r="X978" s="2">
        <v>39014</v>
      </c>
      <c r="Y978" t="s">
        <v>6</v>
      </c>
      <c r="Z978" t="s">
        <v>7</v>
      </c>
      <c r="AA978" t="s">
        <v>237</v>
      </c>
      <c r="AB978">
        <v>8</v>
      </c>
      <c r="AC978">
        <v>5188</v>
      </c>
      <c r="AD978">
        <v>9434</v>
      </c>
      <c r="AE978" t="s">
        <v>22688</v>
      </c>
      <c r="AF978" t="s">
        <v>27034</v>
      </c>
      <c r="AG978">
        <f t="shared" si="99"/>
        <v>5</v>
      </c>
      <c r="AI978" t="str">
        <f t="shared" si="100"/>
        <v/>
      </c>
      <c r="AJ978">
        <f t="shared" si="97"/>
        <v>0</v>
      </c>
      <c r="AK978" t="str">
        <f t="shared" si="101"/>
        <v/>
      </c>
    </row>
    <row r="979" spans="1:37" x14ac:dyDescent="0.25">
      <c r="A979" s="1">
        <v>0</v>
      </c>
      <c r="B979">
        <v>0</v>
      </c>
      <c r="C979">
        <v>0</v>
      </c>
      <c r="D979" t="s">
        <v>1725</v>
      </c>
      <c r="E979">
        <v>0</v>
      </c>
      <c r="F979">
        <v>0</v>
      </c>
      <c r="G979" t="s">
        <v>5</v>
      </c>
      <c r="H979" s="2">
        <v>39014</v>
      </c>
      <c r="I979" s="2">
        <v>39014</v>
      </c>
      <c r="J979" t="s">
        <v>3</v>
      </c>
      <c r="K979">
        <v>195</v>
      </c>
      <c r="L979">
        <v>15.5</v>
      </c>
      <c r="M979">
        <v>168.83</v>
      </c>
      <c r="N979">
        <v>0</v>
      </c>
      <c r="O979">
        <v>0</v>
      </c>
      <c r="P979">
        <v>168.83</v>
      </c>
      <c r="Q979" t="s">
        <v>0</v>
      </c>
      <c r="R979">
        <v>0</v>
      </c>
      <c r="S979">
        <v>180</v>
      </c>
      <c r="T979" t="s">
        <v>27046</v>
      </c>
      <c r="U979" t="s">
        <v>20516</v>
      </c>
      <c r="V979" s="2">
        <v>39019</v>
      </c>
      <c r="W979" s="7">
        <f t="shared" si="98"/>
        <v>2006</v>
      </c>
      <c r="X979" s="2">
        <v>39014</v>
      </c>
      <c r="Y979" t="s">
        <v>12</v>
      </c>
      <c r="Z979" t="s">
        <v>7</v>
      </c>
      <c r="AA979" t="s">
        <v>646</v>
      </c>
      <c r="AB979">
        <v>8</v>
      </c>
      <c r="AC979">
        <v>5032</v>
      </c>
      <c r="AD979">
        <v>9435</v>
      </c>
      <c r="AE979" t="s">
        <v>22539</v>
      </c>
      <c r="AF979" t="s">
        <v>27034</v>
      </c>
      <c r="AG979">
        <f t="shared" si="99"/>
        <v>5</v>
      </c>
      <c r="AI979" t="str">
        <f t="shared" si="100"/>
        <v/>
      </c>
      <c r="AJ979">
        <f t="shared" si="97"/>
        <v>0</v>
      </c>
      <c r="AK979" t="str">
        <f t="shared" si="101"/>
        <v/>
      </c>
    </row>
    <row r="980" spans="1:37" x14ac:dyDescent="0.25">
      <c r="A980" s="1">
        <v>0</v>
      </c>
      <c r="B980">
        <v>0</v>
      </c>
      <c r="C980" t="s">
        <v>1377</v>
      </c>
      <c r="D980" t="s">
        <v>0</v>
      </c>
      <c r="E980">
        <v>0</v>
      </c>
      <c r="F980">
        <v>0</v>
      </c>
      <c r="G980" t="s">
        <v>1</v>
      </c>
      <c r="H980" s="2">
        <v>39016</v>
      </c>
      <c r="I980" t="s">
        <v>2</v>
      </c>
      <c r="J980" t="s">
        <v>3</v>
      </c>
      <c r="K980">
        <v>0</v>
      </c>
      <c r="L980">
        <v>15.5</v>
      </c>
      <c r="M980">
        <v>0</v>
      </c>
      <c r="N980">
        <v>0</v>
      </c>
      <c r="O980">
        <v>0</v>
      </c>
      <c r="P980">
        <v>0</v>
      </c>
      <c r="Q980" t="s">
        <v>0</v>
      </c>
      <c r="R980">
        <v>0</v>
      </c>
      <c r="S980">
        <v>0</v>
      </c>
      <c r="T980" t="s">
        <v>27143</v>
      </c>
      <c r="U980" t="s">
        <v>20517</v>
      </c>
      <c r="V980" t="s">
        <v>1726</v>
      </c>
      <c r="W980" s="7">
        <f t="shared" si="98"/>
        <v>2006</v>
      </c>
      <c r="X980" s="2">
        <v>39015</v>
      </c>
      <c r="Y980" t="s">
        <v>12</v>
      </c>
      <c r="Z980" t="s">
        <v>7</v>
      </c>
      <c r="AA980" t="s">
        <v>106</v>
      </c>
      <c r="AB980">
        <v>9</v>
      </c>
      <c r="AC980">
        <v>5189</v>
      </c>
      <c r="AD980">
        <v>9436</v>
      </c>
      <c r="AE980" t="s">
        <v>22689</v>
      </c>
      <c r="AF980" t="s">
        <v>27034</v>
      </c>
      <c r="AG980">
        <f t="shared" si="99"/>
        <v>39</v>
      </c>
      <c r="AH980" t="str">
        <f>MID(V980,1,31)</f>
        <v xml:space="preserve">פתח לפקק מילוי לא תקין         </v>
      </c>
      <c r="AI980" t="str">
        <f t="shared" si="100"/>
        <v>פתח לפקק מילוי לא תקין</v>
      </c>
      <c r="AJ980">
        <f t="shared" si="97"/>
        <v>22</v>
      </c>
      <c r="AK980" t="str">
        <f t="shared" si="101"/>
        <v>פתח לפקק מילוי לא תקין,פתח לפקק מילוי לא תקין</v>
      </c>
    </row>
    <row r="981" spans="1:37" x14ac:dyDescent="0.25">
      <c r="A981" s="1">
        <v>0</v>
      </c>
      <c r="B981">
        <v>0</v>
      </c>
      <c r="C981" t="s">
        <v>1727</v>
      </c>
      <c r="D981" t="s">
        <v>1728</v>
      </c>
      <c r="E981">
        <v>0</v>
      </c>
      <c r="F981">
        <v>0</v>
      </c>
      <c r="G981" t="s">
        <v>5</v>
      </c>
      <c r="H981" s="2">
        <v>39016</v>
      </c>
      <c r="I981" s="2">
        <v>39016</v>
      </c>
      <c r="J981" t="s">
        <v>3</v>
      </c>
      <c r="K981">
        <v>167</v>
      </c>
      <c r="L981">
        <v>15.5</v>
      </c>
      <c r="M981">
        <v>144.59</v>
      </c>
      <c r="N981">
        <v>0</v>
      </c>
      <c r="O981">
        <v>0</v>
      </c>
      <c r="P981">
        <v>144.59</v>
      </c>
      <c r="Q981" t="s">
        <v>0</v>
      </c>
      <c r="R981">
        <v>0</v>
      </c>
      <c r="S981">
        <v>0</v>
      </c>
      <c r="T981" t="s">
        <v>27046</v>
      </c>
      <c r="U981" t="s">
        <v>20524</v>
      </c>
      <c r="V981" s="2">
        <v>39017</v>
      </c>
      <c r="W981" s="7">
        <f t="shared" si="98"/>
        <v>2006</v>
      </c>
      <c r="X981" s="2">
        <v>39015</v>
      </c>
      <c r="Y981" t="s">
        <v>47</v>
      </c>
      <c r="Z981" t="s">
        <v>7</v>
      </c>
      <c r="AA981" t="s">
        <v>23</v>
      </c>
      <c r="AB981">
        <v>1</v>
      </c>
      <c r="AC981">
        <v>5190</v>
      </c>
      <c r="AD981">
        <v>9437</v>
      </c>
      <c r="AE981" t="s">
        <v>22690</v>
      </c>
      <c r="AF981" t="s">
        <v>27034</v>
      </c>
      <c r="AG981">
        <f t="shared" si="99"/>
        <v>5</v>
      </c>
      <c r="AI981" t="str">
        <f t="shared" si="100"/>
        <v/>
      </c>
      <c r="AJ981">
        <f t="shared" si="97"/>
        <v>0</v>
      </c>
      <c r="AK981" t="str">
        <f t="shared" si="101"/>
        <v/>
      </c>
    </row>
    <row r="982" spans="1:37" x14ac:dyDescent="0.25">
      <c r="A982" s="1">
        <v>0</v>
      </c>
      <c r="B982">
        <v>0</v>
      </c>
      <c r="C982">
        <v>0</v>
      </c>
      <c r="D982" t="s">
        <v>1729</v>
      </c>
      <c r="E982">
        <v>0</v>
      </c>
      <c r="F982">
        <v>0</v>
      </c>
      <c r="G982" t="s">
        <v>5</v>
      </c>
      <c r="H982" s="2">
        <v>39015</v>
      </c>
      <c r="I982" s="2">
        <v>39015</v>
      </c>
      <c r="J982" t="s">
        <v>3</v>
      </c>
      <c r="K982">
        <v>240</v>
      </c>
      <c r="L982">
        <v>15.5</v>
      </c>
      <c r="M982">
        <v>207.79</v>
      </c>
      <c r="N982">
        <v>0</v>
      </c>
      <c r="O982">
        <v>0</v>
      </c>
      <c r="P982">
        <v>207.79</v>
      </c>
      <c r="Q982" t="s">
        <v>0</v>
      </c>
      <c r="R982">
        <v>0</v>
      </c>
      <c r="S982">
        <v>180</v>
      </c>
      <c r="T982" t="s">
        <v>27046</v>
      </c>
      <c r="U982" t="s">
        <v>20516</v>
      </c>
      <c r="V982" s="2">
        <v>39021</v>
      </c>
      <c r="W982" s="7">
        <f t="shared" si="98"/>
        <v>2006</v>
      </c>
      <c r="X982" s="2">
        <v>39015</v>
      </c>
      <c r="Z982" t="s">
        <v>7</v>
      </c>
      <c r="AA982" t="s">
        <v>1730</v>
      </c>
      <c r="AB982">
        <v>8</v>
      </c>
      <c r="AC982">
        <v>1830</v>
      </c>
      <c r="AD982">
        <v>9438</v>
      </c>
      <c r="AE982" t="s">
        <v>21158</v>
      </c>
      <c r="AF982" t="s">
        <v>27034</v>
      </c>
      <c r="AG982">
        <f t="shared" si="99"/>
        <v>5</v>
      </c>
      <c r="AI982" t="str">
        <f t="shared" si="100"/>
        <v/>
      </c>
      <c r="AJ982">
        <f t="shared" si="97"/>
        <v>0</v>
      </c>
      <c r="AK982" t="str">
        <f t="shared" si="101"/>
        <v/>
      </c>
    </row>
    <row r="983" spans="1:37" x14ac:dyDescent="0.25">
      <c r="A983" s="1">
        <v>0</v>
      </c>
      <c r="B983">
        <v>0</v>
      </c>
      <c r="C983">
        <v>0</v>
      </c>
      <c r="D983" t="s">
        <v>1731</v>
      </c>
      <c r="E983">
        <v>0</v>
      </c>
      <c r="F983">
        <v>0</v>
      </c>
      <c r="G983" t="s">
        <v>5</v>
      </c>
      <c r="H983" s="2">
        <v>39024</v>
      </c>
      <c r="I983" s="2">
        <v>39017</v>
      </c>
      <c r="J983" t="s">
        <v>3</v>
      </c>
      <c r="K983">
        <v>177</v>
      </c>
      <c r="L983">
        <v>15.5</v>
      </c>
      <c r="M983">
        <v>153.25</v>
      </c>
      <c r="N983">
        <v>0</v>
      </c>
      <c r="O983">
        <v>0</v>
      </c>
      <c r="P983">
        <v>153.25</v>
      </c>
      <c r="Q983" t="s">
        <v>0</v>
      </c>
      <c r="R983">
        <v>0</v>
      </c>
      <c r="S983">
        <v>200</v>
      </c>
      <c r="T983" t="s">
        <v>27046</v>
      </c>
      <c r="U983" t="s">
        <v>20516</v>
      </c>
      <c r="V983" s="2">
        <v>39019</v>
      </c>
      <c r="W983" s="7">
        <f t="shared" si="98"/>
        <v>2006</v>
      </c>
      <c r="X983" s="2">
        <v>39016</v>
      </c>
      <c r="Y983" t="s">
        <v>28</v>
      </c>
      <c r="Z983" t="s">
        <v>7</v>
      </c>
      <c r="AA983" t="s">
        <v>72</v>
      </c>
      <c r="AB983">
        <v>9</v>
      </c>
      <c r="AC983">
        <v>5151</v>
      </c>
      <c r="AD983">
        <v>9439</v>
      </c>
      <c r="AE983" t="s">
        <v>22651</v>
      </c>
      <c r="AF983" t="s">
        <v>27034</v>
      </c>
      <c r="AG983">
        <f t="shared" si="99"/>
        <v>5</v>
      </c>
      <c r="AI983" t="str">
        <f t="shared" si="100"/>
        <v/>
      </c>
      <c r="AJ983">
        <f t="shared" si="97"/>
        <v>0</v>
      </c>
      <c r="AK983" t="str">
        <f t="shared" si="101"/>
        <v/>
      </c>
    </row>
    <row r="984" spans="1:37" x14ac:dyDescent="0.25">
      <c r="A984" s="1">
        <v>0</v>
      </c>
      <c r="B984">
        <v>0</v>
      </c>
      <c r="C984">
        <v>0</v>
      </c>
      <c r="D984" t="s">
        <v>1732</v>
      </c>
      <c r="E984">
        <v>0</v>
      </c>
      <c r="F984">
        <v>0</v>
      </c>
      <c r="G984" t="s">
        <v>5</v>
      </c>
      <c r="H984" s="2">
        <v>39017</v>
      </c>
      <c r="I984" s="2">
        <v>39016</v>
      </c>
      <c r="J984" t="s">
        <v>3</v>
      </c>
      <c r="K984">
        <v>185</v>
      </c>
      <c r="L984">
        <v>15.5</v>
      </c>
      <c r="M984">
        <v>160.16999999999999</v>
      </c>
      <c r="N984">
        <v>0</v>
      </c>
      <c r="O984">
        <v>0</v>
      </c>
      <c r="P984">
        <v>160.16999999999999</v>
      </c>
      <c r="Q984" t="s">
        <v>0</v>
      </c>
      <c r="R984">
        <v>0</v>
      </c>
      <c r="S984">
        <v>0</v>
      </c>
      <c r="T984" t="s">
        <v>27046</v>
      </c>
      <c r="U984" t="s">
        <v>20524</v>
      </c>
      <c r="V984" s="2">
        <v>39021</v>
      </c>
      <c r="W984" s="7">
        <f t="shared" si="98"/>
        <v>2006</v>
      </c>
      <c r="X984" s="2">
        <v>39016</v>
      </c>
      <c r="Y984" t="s">
        <v>47</v>
      </c>
      <c r="Z984" t="s">
        <v>7</v>
      </c>
      <c r="AA984" t="s">
        <v>180</v>
      </c>
      <c r="AB984">
        <v>1</v>
      </c>
      <c r="AC984">
        <v>214</v>
      </c>
      <c r="AD984">
        <v>9440</v>
      </c>
      <c r="AE984" t="s">
        <v>20599</v>
      </c>
      <c r="AF984" t="s">
        <v>27034</v>
      </c>
      <c r="AG984">
        <f t="shared" si="99"/>
        <v>5</v>
      </c>
      <c r="AI984" t="str">
        <f t="shared" si="100"/>
        <v/>
      </c>
      <c r="AJ984">
        <f t="shared" si="97"/>
        <v>0</v>
      </c>
      <c r="AK984" t="str">
        <f t="shared" si="101"/>
        <v/>
      </c>
    </row>
    <row r="985" spans="1:37" x14ac:dyDescent="0.25">
      <c r="A985" s="1">
        <v>0</v>
      </c>
      <c r="B985">
        <v>0</v>
      </c>
      <c r="C985">
        <v>0</v>
      </c>
      <c r="D985" t="s">
        <v>1733</v>
      </c>
      <c r="E985">
        <v>0</v>
      </c>
      <c r="F985">
        <v>0</v>
      </c>
      <c r="G985" t="s">
        <v>5</v>
      </c>
      <c r="H985" s="2">
        <v>39020</v>
      </c>
      <c r="I985" s="2">
        <v>39019</v>
      </c>
      <c r="J985" t="s">
        <v>3</v>
      </c>
      <c r="K985">
        <v>115</v>
      </c>
      <c r="L985">
        <v>15.5</v>
      </c>
      <c r="M985">
        <v>99.57</v>
      </c>
      <c r="N985">
        <v>0</v>
      </c>
      <c r="O985">
        <v>0</v>
      </c>
      <c r="P985">
        <v>99.57</v>
      </c>
      <c r="Q985" t="s">
        <v>0</v>
      </c>
      <c r="R985">
        <v>0</v>
      </c>
      <c r="S985">
        <v>150</v>
      </c>
      <c r="T985" t="s">
        <v>27046</v>
      </c>
      <c r="U985" t="s">
        <v>20516</v>
      </c>
      <c r="V985" s="2">
        <v>39021</v>
      </c>
      <c r="W985" s="7">
        <f t="shared" si="98"/>
        <v>2006</v>
      </c>
      <c r="X985" s="2">
        <v>39016</v>
      </c>
      <c r="Y985" t="s">
        <v>6</v>
      </c>
      <c r="Z985" t="s">
        <v>145</v>
      </c>
      <c r="AA985" t="s">
        <v>1570</v>
      </c>
      <c r="AB985">
        <v>4</v>
      </c>
      <c r="AC985">
        <v>5191</v>
      </c>
      <c r="AD985">
        <v>9441</v>
      </c>
      <c r="AE985" t="s">
        <v>22691</v>
      </c>
      <c r="AF985" t="s">
        <v>27034</v>
      </c>
      <c r="AG985">
        <f t="shared" si="99"/>
        <v>5</v>
      </c>
      <c r="AI985" t="str">
        <f t="shared" si="100"/>
        <v/>
      </c>
      <c r="AJ985">
        <f t="shared" si="97"/>
        <v>0</v>
      </c>
      <c r="AK985" t="str">
        <f t="shared" si="101"/>
        <v/>
      </c>
    </row>
    <row r="986" spans="1:37" x14ac:dyDescent="0.25">
      <c r="A986" s="1">
        <v>0</v>
      </c>
      <c r="B986">
        <v>0</v>
      </c>
      <c r="C986" t="s">
        <v>1595</v>
      </c>
      <c r="D986" t="s">
        <v>0</v>
      </c>
      <c r="E986">
        <v>0</v>
      </c>
      <c r="F986">
        <v>0</v>
      </c>
      <c r="G986" t="s">
        <v>1</v>
      </c>
      <c r="H986" s="2">
        <v>39231</v>
      </c>
      <c r="I986" t="s">
        <v>2</v>
      </c>
      <c r="J986" t="s">
        <v>1</v>
      </c>
      <c r="K986">
        <v>0</v>
      </c>
      <c r="L986">
        <v>15.5</v>
      </c>
      <c r="M986">
        <v>0</v>
      </c>
      <c r="N986">
        <v>0</v>
      </c>
      <c r="O986">
        <v>0</v>
      </c>
      <c r="P986">
        <v>0</v>
      </c>
      <c r="Q986" t="s">
        <v>0</v>
      </c>
      <c r="R986">
        <v>0</v>
      </c>
      <c r="S986">
        <v>0</v>
      </c>
      <c r="T986" t="s">
        <v>27063</v>
      </c>
      <c r="U986" t="s">
        <v>20517</v>
      </c>
      <c r="V986" t="s">
        <v>1734</v>
      </c>
      <c r="W986" s="7">
        <f t="shared" si="98"/>
        <v>2006</v>
      </c>
      <c r="X986" s="2">
        <v>39017</v>
      </c>
      <c r="Y986" t="s">
        <v>12</v>
      </c>
      <c r="Z986" t="s">
        <v>7</v>
      </c>
      <c r="AA986" t="s">
        <v>1675</v>
      </c>
      <c r="AB986">
        <v>9</v>
      </c>
      <c r="AC986">
        <v>3182</v>
      </c>
      <c r="AD986">
        <v>9442</v>
      </c>
      <c r="AE986" t="s">
        <v>21631</v>
      </c>
      <c r="AF986" t="s">
        <v>27034</v>
      </c>
      <c r="AG986">
        <f t="shared" si="99"/>
        <v>39</v>
      </c>
      <c r="AH986" t="str">
        <f>MID(V986,1,31)</f>
        <v xml:space="preserve">ידית שבורה.                    </v>
      </c>
      <c r="AI986" t="str">
        <f t="shared" si="100"/>
        <v>ידית שבורה.</v>
      </c>
      <c r="AJ986">
        <f t="shared" si="97"/>
        <v>11</v>
      </c>
      <c r="AK986" t="str">
        <f t="shared" si="101"/>
        <v>ידית שבורה.,ידית שבורה.</v>
      </c>
    </row>
    <row r="987" spans="1:37" x14ac:dyDescent="0.25">
      <c r="A987" s="1">
        <v>0</v>
      </c>
      <c r="B987">
        <v>0</v>
      </c>
      <c r="C987">
        <v>0</v>
      </c>
      <c r="D987" t="s">
        <v>1735</v>
      </c>
      <c r="E987">
        <v>0</v>
      </c>
      <c r="F987">
        <v>0</v>
      </c>
      <c r="G987" t="s">
        <v>5</v>
      </c>
      <c r="H987" s="2">
        <v>39031</v>
      </c>
      <c r="I987" s="2">
        <v>39022</v>
      </c>
      <c r="J987" t="s">
        <v>3</v>
      </c>
      <c r="K987">
        <v>138</v>
      </c>
      <c r="L987">
        <v>15.5</v>
      </c>
      <c r="M987">
        <v>119.48</v>
      </c>
      <c r="N987">
        <v>0</v>
      </c>
      <c r="O987">
        <v>0</v>
      </c>
      <c r="P987">
        <v>119.48</v>
      </c>
      <c r="Q987" t="s">
        <v>0</v>
      </c>
      <c r="R987">
        <v>0</v>
      </c>
      <c r="S987">
        <v>0</v>
      </c>
      <c r="T987" t="s">
        <v>27046</v>
      </c>
      <c r="U987" t="s">
        <v>20516</v>
      </c>
      <c r="V987" s="2">
        <v>39022</v>
      </c>
      <c r="W987" s="7">
        <f t="shared" si="98"/>
        <v>2006</v>
      </c>
      <c r="X987" s="2">
        <v>39017</v>
      </c>
      <c r="Y987" t="s">
        <v>6</v>
      </c>
      <c r="Z987" t="s">
        <v>7</v>
      </c>
      <c r="AA987" t="s">
        <v>1736</v>
      </c>
      <c r="AB987">
        <v>8</v>
      </c>
      <c r="AC987">
        <v>5192</v>
      </c>
      <c r="AD987">
        <v>9443</v>
      </c>
      <c r="AE987" t="s">
        <v>22692</v>
      </c>
      <c r="AF987" t="s">
        <v>27034</v>
      </c>
      <c r="AG987">
        <f t="shared" si="99"/>
        <v>5</v>
      </c>
      <c r="AI987" t="str">
        <f t="shared" si="100"/>
        <v/>
      </c>
      <c r="AJ987">
        <f t="shared" si="97"/>
        <v>0</v>
      </c>
      <c r="AK987" t="str">
        <f t="shared" si="101"/>
        <v/>
      </c>
    </row>
    <row r="988" spans="1:37" x14ac:dyDescent="0.25">
      <c r="A988" s="1">
        <v>0</v>
      </c>
      <c r="B988">
        <v>0</v>
      </c>
      <c r="C988">
        <v>0</v>
      </c>
      <c r="D988" t="s">
        <v>1737</v>
      </c>
      <c r="E988">
        <v>0</v>
      </c>
      <c r="F988">
        <v>0</v>
      </c>
      <c r="G988" t="s">
        <v>5</v>
      </c>
      <c r="H988" s="2">
        <v>39027</v>
      </c>
      <c r="I988" s="2">
        <v>39020</v>
      </c>
      <c r="J988" t="s">
        <v>3</v>
      </c>
      <c r="K988">
        <v>246</v>
      </c>
      <c r="L988">
        <v>15.5</v>
      </c>
      <c r="M988">
        <v>212.99</v>
      </c>
      <c r="N988">
        <v>0</v>
      </c>
      <c r="O988">
        <v>0</v>
      </c>
      <c r="P988">
        <v>212.99</v>
      </c>
      <c r="Q988" t="s">
        <v>0</v>
      </c>
      <c r="R988">
        <v>0</v>
      </c>
      <c r="S988">
        <v>250</v>
      </c>
      <c r="T988" t="s">
        <v>27046</v>
      </c>
      <c r="U988" t="s">
        <v>20517</v>
      </c>
      <c r="V988" s="2">
        <v>39024</v>
      </c>
      <c r="W988" s="7">
        <f t="shared" si="98"/>
        <v>2006</v>
      </c>
      <c r="X988" s="2">
        <v>39019</v>
      </c>
      <c r="Y988" t="s">
        <v>50</v>
      </c>
      <c r="Z988" t="s">
        <v>62</v>
      </c>
      <c r="AA988" t="s">
        <v>1738</v>
      </c>
      <c r="AB988">
        <v>2</v>
      </c>
      <c r="AC988">
        <v>5193</v>
      </c>
      <c r="AD988">
        <v>9444</v>
      </c>
      <c r="AE988" t="s">
        <v>22693</v>
      </c>
      <c r="AF988" t="s">
        <v>27034</v>
      </c>
      <c r="AG988">
        <f t="shared" si="99"/>
        <v>5</v>
      </c>
      <c r="AI988" t="str">
        <f t="shared" si="100"/>
        <v/>
      </c>
      <c r="AJ988">
        <f t="shared" si="97"/>
        <v>0</v>
      </c>
      <c r="AK988" t="str">
        <f t="shared" si="101"/>
        <v/>
      </c>
    </row>
    <row r="989" spans="1:37" x14ac:dyDescent="0.25">
      <c r="A989" s="1">
        <v>0</v>
      </c>
      <c r="B989">
        <v>0</v>
      </c>
      <c r="C989" t="s">
        <v>1739</v>
      </c>
      <c r="D989" t="s">
        <v>1740</v>
      </c>
      <c r="E989">
        <v>0</v>
      </c>
      <c r="F989">
        <v>0</v>
      </c>
      <c r="G989" t="s">
        <v>5</v>
      </c>
      <c r="H989" s="2">
        <v>39022</v>
      </c>
      <c r="I989" s="2">
        <v>39019</v>
      </c>
      <c r="J989" t="s">
        <v>3</v>
      </c>
      <c r="K989">
        <v>225</v>
      </c>
      <c r="L989">
        <v>15.5</v>
      </c>
      <c r="M989">
        <v>194.81</v>
      </c>
      <c r="N989">
        <v>0</v>
      </c>
      <c r="O989">
        <v>0</v>
      </c>
      <c r="P989">
        <v>194.81</v>
      </c>
      <c r="Q989" t="s">
        <v>0</v>
      </c>
      <c r="R989">
        <v>0</v>
      </c>
      <c r="S989">
        <v>0</v>
      </c>
      <c r="T989" t="s">
        <v>20539</v>
      </c>
      <c r="U989" t="s">
        <v>20510</v>
      </c>
      <c r="V989" s="2">
        <v>39021</v>
      </c>
      <c r="W989" s="7">
        <f t="shared" si="98"/>
        <v>2006</v>
      </c>
      <c r="X989" s="2">
        <v>39019</v>
      </c>
      <c r="Y989" t="s">
        <v>6</v>
      </c>
      <c r="Z989" t="s">
        <v>7</v>
      </c>
      <c r="AA989" t="s">
        <v>314</v>
      </c>
      <c r="AB989">
        <v>1</v>
      </c>
      <c r="AC989">
        <v>4688</v>
      </c>
      <c r="AD989">
        <v>9445</v>
      </c>
      <c r="AE989" t="s">
        <v>22238</v>
      </c>
      <c r="AF989" t="s">
        <v>27034</v>
      </c>
      <c r="AG989">
        <f t="shared" si="99"/>
        <v>5</v>
      </c>
      <c r="AI989" t="str">
        <f t="shared" si="100"/>
        <v/>
      </c>
      <c r="AJ989">
        <f t="shared" si="97"/>
        <v>0</v>
      </c>
      <c r="AK989" t="str">
        <f t="shared" si="101"/>
        <v>המכשיר לאחר פירוק-אחריותינו מוגבלת!</v>
      </c>
    </row>
    <row r="990" spans="1:37" x14ac:dyDescent="0.25">
      <c r="A990" s="1">
        <v>3.4722222222222224E-2</v>
      </c>
      <c r="B990">
        <v>0</v>
      </c>
      <c r="C990" t="s">
        <v>1741</v>
      </c>
      <c r="D990" t="s">
        <v>0</v>
      </c>
      <c r="E990">
        <v>0</v>
      </c>
      <c r="F990">
        <v>0</v>
      </c>
      <c r="G990" t="s">
        <v>1</v>
      </c>
      <c r="H990" s="2">
        <v>39271</v>
      </c>
      <c r="I990" t="s">
        <v>2</v>
      </c>
      <c r="J990" t="s">
        <v>3</v>
      </c>
      <c r="K990">
        <v>0</v>
      </c>
      <c r="L990">
        <v>16</v>
      </c>
      <c r="M990">
        <v>0</v>
      </c>
      <c r="N990">
        <v>0</v>
      </c>
      <c r="O990">
        <v>0</v>
      </c>
      <c r="P990" t="s">
        <v>1742</v>
      </c>
      <c r="Q990" t="s">
        <v>1743</v>
      </c>
      <c r="R990">
        <v>20</v>
      </c>
      <c r="S990">
        <v>135</v>
      </c>
      <c r="T990" t="s">
        <v>27046</v>
      </c>
      <c r="U990" t="s">
        <v>20516</v>
      </c>
      <c r="V990" s="2">
        <v>39024</v>
      </c>
      <c r="W990" s="7">
        <f t="shared" si="98"/>
        <v>2006</v>
      </c>
      <c r="X990" s="2">
        <v>39019</v>
      </c>
      <c r="Y990" t="s">
        <v>340</v>
      </c>
      <c r="Z990" t="s">
        <v>7</v>
      </c>
      <c r="AA990" t="s">
        <v>1744</v>
      </c>
      <c r="AB990">
        <v>8</v>
      </c>
      <c r="AC990">
        <v>496</v>
      </c>
      <c r="AD990">
        <v>9446</v>
      </c>
      <c r="AE990" t="s">
        <v>20697</v>
      </c>
      <c r="AF990" t="s">
        <v>27034</v>
      </c>
      <c r="AG990">
        <f t="shared" si="99"/>
        <v>5</v>
      </c>
      <c r="AI990" t="str">
        <f t="shared" si="100"/>
        <v/>
      </c>
      <c r="AJ990">
        <f t="shared" si="97"/>
        <v>0</v>
      </c>
      <c r="AK990" t="str">
        <f t="shared" si="101"/>
        <v/>
      </c>
    </row>
    <row r="991" spans="1:37" x14ac:dyDescent="0.25">
      <c r="A991" s="1">
        <v>0</v>
      </c>
      <c r="B991">
        <v>0</v>
      </c>
      <c r="C991">
        <v>0</v>
      </c>
      <c r="D991" t="s">
        <v>1745</v>
      </c>
      <c r="E991">
        <v>0</v>
      </c>
      <c r="F991">
        <v>0</v>
      </c>
      <c r="G991" t="s">
        <v>5</v>
      </c>
      <c r="H991" s="2">
        <v>39022</v>
      </c>
      <c r="I991" s="2">
        <v>39022</v>
      </c>
      <c r="J991" t="s">
        <v>3</v>
      </c>
      <c r="K991">
        <v>371</v>
      </c>
      <c r="L991">
        <v>15.5</v>
      </c>
      <c r="M991">
        <v>321.20999999999998</v>
      </c>
      <c r="N991">
        <v>0</v>
      </c>
      <c r="O991">
        <v>0</v>
      </c>
      <c r="P991">
        <v>321.20999999999998</v>
      </c>
      <c r="Q991" t="s">
        <v>0</v>
      </c>
      <c r="R991">
        <v>0</v>
      </c>
      <c r="S991">
        <v>250</v>
      </c>
      <c r="T991" t="s">
        <v>27144</v>
      </c>
      <c r="U991" t="s">
        <v>20508</v>
      </c>
      <c r="V991" t="s">
        <v>1746</v>
      </c>
      <c r="W991" s="7">
        <f t="shared" si="98"/>
        <v>2006</v>
      </c>
      <c r="X991" s="2">
        <v>39019</v>
      </c>
      <c r="Y991" t="s">
        <v>50</v>
      </c>
      <c r="Z991" t="s">
        <v>62</v>
      </c>
      <c r="AA991" t="s">
        <v>63</v>
      </c>
      <c r="AB991">
        <v>2</v>
      </c>
      <c r="AC991">
        <v>1080</v>
      </c>
      <c r="AD991">
        <v>9447</v>
      </c>
      <c r="AE991" t="s">
        <v>20926</v>
      </c>
      <c r="AF991" t="s">
        <v>27034</v>
      </c>
      <c r="AG991">
        <f t="shared" si="99"/>
        <v>39</v>
      </c>
      <c r="AH991" t="str">
        <f>MID(V991,1,31)</f>
        <v xml:space="preserve">לא ננעל,מוטה לאחור.            </v>
      </c>
      <c r="AI991" t="str">
        <f t="shared" si="100"/>
        <v>לא ננעל,מוטה לאחור.</v>
      </c>
      <c r="AJ991">
        <f t="shared" si="97"/>
        <v>19</v>
      </c>
      <c r="AK991" t="str">
        <f t="shared" si="101"/>
        <v>חסר גלגל שמאלי,לא ננעל,מוטה לאחור.,לא ננעל,מוטה לאחור.</v>
      </c>
    </row>
    <row r="992" spans="1:37" x14ac:dyDescent="0.25">
      <c r="A992" s="1">
        <v>0</v>
      </c>
      <c r="B992">
        <v>0</v>
      </c>
      <c r="C992">
        <v>0</v>
      </c>
      <c r="D992" t="s">
        <v>1747</v>
      </c>
      <c r="E992">
        <v>0</v>
      </c>
      <c r="F992">
        <v>0</v>
      </c>
      <c r="G992" t="s">
        <v>5</v>
      </c>
      <c r="H992" s="2">
        <v>39020</v>
      </c>
      <c r="I992" s="2">
        <v>39019</v>
      </c>
      <c r="J992" t="s">
        <v>3</v>
      </c>
      <c r="K992">
        <v>185</v>
      </c>
      <c r="L992">
        <v>15.5</v>
      </c>
      <c r="M992">
        <v>160.16999999999999</v>
      </c>
      <c r="N992">
        <v>0</v>
      </c>
      <c r="O992">
        <v>0</v>
      </c>
      <c r="P992" t="s">
        <v>1748</v>
      </c>
      <c r="Q992" t="s">
        <v>1749</v>
      </c>
      <c r="R992">
        <v>65</v>
      </c>
      <c r="S992">
        <v>0</v>
      </c>
      <c r="T992" t="s">
        <v>27046</v>
      </c>
      <c r="U992" t="s">
        <v>20524</v>
      </c>
      <c r="V992" s="2">
        <v>39021</v>
      </c>
      <c r="W992" s="7">
        <f t="shared" si="98"/>
        <v>2006</v>
      </c>
      <c r="X992" s="2">
        <v>39019</v>
      </c>
      <c r="Y992" t="s">
        <v>47</v>
      </c>
      <c r="Z992" t="s">
        <v>7</v>
      </c>
      <c r="AA992" t="s">
        <v>180</v>
      </c>
      <c r="AB992">
        <v>1</v>
      </c>
      <c r="AC992">
        <v>5194</v>
      </c>
      <c r="AD992">
        <v>9448</v>
      </c>
      <c r="AE992" t="s">
        <v>22694</v>
      </c>
      <c r="AF992" t="s">
        <v>27034</v>
      </c>
      <c r="AG992">
        <f t="shared" si="99"/>
        <v>5</v>
      </c>
      <c r="AI992" t="str">
        <f t="shared" si="100"/>
        <v/>
      </c>
      <c r="AJ992">
        <f t="shared" si="97"/>
        <v>0</v>
      </c>
      <c r="AK992" t="str">
        <f t="shared" si="101"/>
        <v/>
      </c>
    </row>
    <row r="993" spans="1:37" x14ac:dyDescent="0.25">
      <c r="A993" s="1">
        <v>0</v>
      </c>
      <c r="B993">
        <v>0</v>
      </c>
      <c r="C993">
        <v>0</v>
      </c>
      <c r="D993" t="s">
        <v>1750</v>
      </c>
      <c r="E993">
        <v>0</v>
      </c>
      <c r="F993">
        <v>0</v>
      </c>
      <c r="G993" t="s">
        <v>5</v>
      </c>
      <c r="H993" s="2">
        <v>39023</v>
      </c>
      <c r="I993" s="2">
        <v>39020</v>
      </c>
      <c r="J993" t="s">
        <v>3</v>
      </c>
      <c r="K993">
        <v>156</v>
      </c>
      <c r="L993">
        <v>15.5</v>
      </c>
      <c r="M993">
        <v>135.06</v>
      </c>
      <c r="N993">
        <v>0</v>
      </c>
      <c r="O993">
        <v>0</v>
      </c>
      <c r="P993">
        <v>135.06</v>
      </c>
      <c r="Q993" t="s">
        <v>0</v>
      </c>
      <c r="R993">
        <v>0</v>
      </c>
      <c r="S993">
        <v>200</v>
      </c>
      <c r="T993" t="s">
        <v>27046</v>
      </c>
      <c r="U993" t="s">
        <v>20516</v>
      </c>
      <c r="V993" s="2">
        <v>39022</v>
      </c>
      <c r="W993" s="7">
        <f t="shared" si="98"/>
        <v>2006</v>
      </c>
      <c r="X993" s="2">
        <v>39019</v>
      </c>
      <c r="Y993" t="s">
        <v>32</v>
      </c>
      <c r="Z993" t="s">
        <v>7</v>
      </c>
      <c r="AA993" t="s">
        <v>197</v>
      </c>
      <c r="AB993">
        <v>9</v>
      </c>
      <c r="AC993">
        <v>5195</v>
      </c>
      <c r="AD993">
        <v>9449</v>
      </c>
      <c r="AE993" t="s">
        <v>22695</v>
      </c>
      <c r="AF993" t="s">
        <v>27034</v>
      </c>
      <c r="AG993">
        <f t="shared" si="99"/>
        <v>5</v>
      </c>
      <c r="AI993" t="str">
        <f t="shared" si="100"/>
        <v/>
      </c>
      <c r="AJ993">
        <f t="shared" si="97"/>
        <v>0</v>
      </c>
      <c r="AK993" t="str">
        <f t="shared" si="101"/>
        <v/>
      </c>
    </row>
    <row r="994" spans="1:37" x14ac:dyDescent="0.25">
      <c r="A994" s="1">
        <v>0</v>
      </c>
      <c r="B994">
        <v>0</v>
      </c>
      <c r="C994">
        <v>0</v>
      </c>
      <c r="D994" t="s">
        <v>1751</v>
      </c>
      <c r="E994">
        <v>0</v>
      </c>
      <c r="F994">
        <v>0</v>
      </c>
      <c r="G994" t="s">
        <v>5</v>
      </c>
      <c r="H994" s="2">
        <v>39020</v>
      </c>
      <c r="I994" s="2">
        <v>39020</v>
      </c>
      <c r="J994" t="s">
        <v>3</v>
      </c>
      <c r="K994">
        <v>214</v>
      </c>
      <c r="L994">
        <v>15.5</v>
      </c>
      <c r="M994">
        <v>185.28</v>
      </c>
      <c r="N994">
        <v>0</v>
      </c>
      <c r="O994">
        <v>0</v>
      </c>
      <c r="P994">
        <v>185.28</v>
      </c>
      <c r="Q994" t="s">
        <v>0</v>
      </c>
      <c r="R994">
        <v>0</v>
      </c>
      <c r="S994">
        <v>0</v>
      </c>
      <c r="T994" t="s">
        <v>27046</v>
      </c>
      <c r="U994" t="s">
        <v>20524</v>
      </c>
      <c r="V994" s="2">
        <v>39021</v>
      </c>
      <c r="W994" s="7">
        <f t="shared" si="98"/>
        <v>2006</v>
      </c>
      <c r="X994" s="2">
        <v>39019</v>
      </c>
      <c r="Y994" t="s">
        <v>6</v>
      </c>
      <c r="Z994" t="s">
        <v>7</v>
      </c>
      <c r="AA994" t="s">
        <v>13</v>
      </c>
      <c r="AB994">
        <v>1</v>
      </c>
      <c r="AC994">
        <v>5196</v>
      </c>
      <c r="AD994">
        <v>9450</v>
      </c>
      <c r="AE994" t="s">
        <v>22696</v>
      </c>
      <c r="AF994" t="s">
        <v>27034</v>
      </c>
      <c r="AG994">
        <f t="shared" si="99"/>
        <v>5</v>
      </c>
      <c r="AI994" t="str">
        <f t="shared" si="100"/>
        <v/>
      </c>
      <c r="AJ994">
        <f t="shared" si="97"/>
        <v>0</v>
      </c>
      <c r="AK994" t="str">
        <f t="shared" si="101"/>
        <v/>
      </c>
    </row>
    <row r="995" spans="1:37" x14ac:dyDescent="0.25">
      <c r="A995" s="1">
        <v>0</v>
      </c>
      <c r="B995">
        <v>0</v>
      </c>
      <c r="C995">
        <v>0</v>
      </c>
      <c r="D995" t="s">
        <v>1752</v>
      </c>
      <c r="E995">
        <v>0</v>
      </c>
      <c r="F995">
        <v>0</v>
      </c>
      <c r="G995" t="s">
        <v>5</v>
      </c>
      <c r="H995" s="2">
        <v>39027</v>
      </c>
      <c r="I995" s="2">
        <v>39022</v>
      </c>
      <c r="J995" t="s">
        <v>3</v>
      </c>
      <c r="K995">
        <v>271</v>
      </c>
      <c r="L995">
        <v>15.5</v>
      </c>
      <c r="M995">
        <v>234.63</v>
      </c>
      <c r="N995">
        <v>0</v>
      </c>
      <c r="O995">
        <v>0</v>
      </c>
      <c r="P995">
        <v>234.63</v>
      </c>
      <c r="Q995" t="s">
        <v>0</v>
      </c>
      <c r="R995">
        <v>0</v>
      </c>
      <c r="S995">
        <v>0</v>
      </c>
      <c r="T995" t="s">
        <v>3711</v>
      </c>
      <c r="U995" t="s">
        <v>20524</v>
      </c>
      <c r="V995" t="s">
        <v>1753</v>
      </c>
      <c r="W995" s="7">
        <f t="shared" si="98"/>
        <v>2006</v>
      </c>
      <c r="X995" s="2">
        <v>39020</v>
      </c>
      <c r="Y995" t="s">
        <v>6</v>
      </c>
      <c r="Z995" t="s">
        <v>7</v>
      </c>
      <c r="AA995" t="s">
        <v>316</v>
      </c>
      <c r="AB995">
        <v>1</v>
      </c>
      <c r="AC995">
        <v>5197</v>
      </c>
      <c r="AD995">
        <v>9451</v>
      </c>
      <c r="AE995" t="s">
        <v>22697</v>
      </c>
      <c r="AF995" t="s">
        <v>27034</v>
      </c>
      <c r="AG995">
        <f t="shared" si="99"/>
        <v>39</v>
      </c>
      <c r="AH995" t="str">
        <f>MID(V995,1,31)</f>
        <v xml:space="preserve">מכסה פתח גלבו חרוך             </v>
      </c>
      <c r="AI995" t="str">
        <f t="shared" si="100"/>
        <v>מכסה פתח גלבו חרוך</v>
      </c>
      <c r="AJ995">
        <f t="shared" si="97"/>
        <v>18</v>
      </c>
      <c r="AK995" t="str">
        <f t="shared" si="101"/>
        <v>מכסה פתח גלבו חרוך,מכסה פתח גלבו חרוך</v>
      </c>
    </row>
    <row r="996" spans="1:37" x14ac:dyDescent="0.25">
      <c r="A996" s="1">
        <v>0</v>
      </c>
      <c r="B996">
        <v>0</v>
      </c>
      <c r="C996">
        <v>0</v>
      </c>
      <c r="D996" t="s">
        <v>1754</v>
      </c>
      <c r="E996">
        <v>0</v>
      </c>
      <c r="F996">
        <v>0</v>
      </c>
      <c r="G996" t="s">
        <v>5</v>
      </c>
      <c r="H996" s="2">
        <v>39022</v>
      </c>
      <c r="I996" s="2">
        <v>39021</v>
      </c>
      <c r="J996" t="s">
        <v>3</v>
      </c>
      <c r="K996">
        <v>138</v>
      </c>
      <c r="L996">
        <v>15.5</v>
      </c>
      <c r="M996">
        <v>119.48</v>
      </c>
      <c r="N996">
        <v>0</v>
      </c>
      <c r="O996">
        <v>0</v>
      </c>
      <c r="P996">
        <v>119.48</v>
      </c>
      <c r="Q996" t="s">
        <v>0</v>
      </c>
      <c r="R996">
        <v>0</v>
      </c>
      <c r="S996">
        <v>200</v>
      </c>
      <c r="T996" t="s">
        <v>27046</v>
      </c>
      <c r="U996" t="s">
        <v>20516</v>
      </c>
      <c r="V996" s="2">
        <v>39025</v>
      </c>
      <c r="W996" s="7">
        <f t="shared" si="98"/>
        <v>2006</v>
      </c>
      <c r="X996" s="2">
        <v>39020</v>
      </c>
      <c r="Y996" t="s">
        <v>80</v>
      </c>
      <c r="Z996" t="s">
        <v>145</v>
      </c>
      <c r="AA996" t="s">
        <v>1442</v>
      </c>
      <c r="AB996">
        <v>4</v>
      </c>
      <c r="AC996">
        <v>5198</v>
      </c>
      <c r="AD996">
        <v>9452</v>
      </c>
      <c r="AE996" t="s">
        <v>22698</v>
      </c>
      <c r="AF996" t="s">
        <v>27034</v>
      </c>
      <c r="AG996">
        <f t="shared" si="99"/>
        <v>5</v>
      </c>
      <c r="AI996" t="str">
        <f t="shared" si="100"/>
        <v/>
      </c>
      <c r="AJ996">
        <f t="shared" si="97"/>
        <v>0</v>
      </c>
      <c r="AK996" t="str">
        <f t="shared" si="101"/>
        <v/>
      </c>
    </row>
    <row r="997" spans="1:37" x14ac:dyDescent="0.25">
      <c r="A997" s="1">
        <v>0</v>
      </c>
      <c r="B997">
        <v>0</v>
      </c>
      <c r="C997">
        <v>0</v>
      </c>
      <c r="D997" t="s">
        <v>1755</v>
      </c>
      <c r="E997">
        <v>0</v>
      </c>
      <c r="F997">
        <v>0</v>
      </c>
      <c r="G997" t="s">
        <v>5</v>
      </c>
      <c r="H997" s="2">
        <v>39022</v>
      </c>
      <c r="I997" s="2">
        <v>39020</v>
      </c>
      <c r="J997" t="s">
        <v>3</v>
      </c>
      <c r="K997">
        <v>120</v>
      </c>
      <c r="L997">
        <v>15.5</v>
      </c>
      <c r="M997">
        <v>103.9</v>
      </c>
      <c r="N997">
        <v>0</v>
      </c>
      <c r="O997">
        <v>0</v>
      </c>
      <c r="P997">
        <v>103.9</v>
      </c>
      <c r="Q997" t="s">
        <v>0</v>
      </c>
      <c r="R997">
        <v>0</v>
      </c>
      <c r="S997">
        <v>0</v>
      </c>
      <c r="T997" t="s">
        <v>27046</v>
      </c>
      <c r="U997" t="s">
        <v>20526</v>
      </c>
      <c r="V997" s="2">
        <v>39025</v>
      </c>
      <c r="W997" s="7">
        <f t="shared" si="98"/>
        <v>2006</v>
      </c>
      <c r="X997" s="2">
        <v>39020</v>
      </c>
      <c r="Y997" t="s">
        <v>6</v>
      </c>
      <c r="Z997" t="s">
        <v>7</v>
      </c>
      <c r="AA997" t="s">
        <v>38</v>
      </c>
      <c r="AB997">
        <v>7</v>
      </c>
      <c r="AC997">
        <v>5199</v>
      </c>
      <c r="AD997">
        <v>9453</v>
      </c>
      <c r="AE997" t="s">
        <v>22699</v>
      </c>
      <c r="AF997" t="s">
        <v>27034</v>
      </c>
      <c r="AG997">
        <f t="shared" si="99"/>
        <v>5</v>
      </c>
      <c r="AI997" t="str">
        <f t="shared" si="100"/>
        <v/>
      </c>
      <c r="AJ997">
        <f t="shared" si="97"/>
        <v>0</v>
      </c>
      <c r="AK997" t="str">
        <f t="shared" si="101"/>
        <v/>
      </c>
    </row>
    <row r="998" spans="1:37" x14ac:dyDescent="0.25">
      <c r="A998" s="1">
        <v>0</v>
      </c>
      <c r="B998">
        <v>0</v>
      </c>
      <c r="C998" t="s">
        <v>1756</v>
      </c>
      <c r="D998" t="s">
        <v>0</v>
      </c>
      <c r="E998">
        <v>0</v>
      </c>
      <c r="F998">
        <v>0</v>
      </c>
      <c r="G998" t="s">
        <v>1</v>
      </c>
      <c r="H998" s="2">
        <v>39075</v>
      </c>
      <c r="I998" t="s">
        <v>2</v>
      </c>
      <c r="J998" t="s">
        <v>3</v>
      </c>
      <c r="K998">
        <v>0</v>
      </c>
      <c r="L998">
        <v>15.5</v>
      </c>
      <c r="M998">
        <v>0</v>
      </c>
      <c r="N998">
        <v>0</v>
      </c>
      <c r="O998">
        <v>0</v>
      </c>
      <c r="P998">
        <v>0</v>
      </c>
      <c r="Q998" t="s">
        <v>0</v>
      </c>
      <c r="R998">
        <v>0</v>
      </c>
      <c r="S998">
        <v>0</v>
      </c>
      <c r="T998" t="s">
        <v>27046</v>
      </c>
      <c r="U998" t="s">
        <v>20524</v>
      </c>
      <c r="V998" s="2">
        <v>39022</v>
      </c>
      <c r="W998" s="7">
        <f t="shared" si="98"/>
        <v>2006</v>
      </c>
      <c r="X998" s="2">
        <v>39020</v>
      </c>
      <c r="Y998" t="s">
        <v>47</v>
      </c>
      <c r="Z998" t="s">
        <v>7</v>
      </c>
      <c r="AA998" t="s">
        <v>48</v>
      </c>
      <c r="AB998">
        <v>1</v>
      </c>
      <c r="AC998">
        <v>1897</v>
      </c>
      <c r="AD998">
        <v>9454</v>
      </c>
      <c r="AE998" t="s">
        <v>21178</v>
      </c>
      <c r="AF998" t="s">
        <v>27034</v>
      </c>
      <c r="AG998">
        <f t="shared" si="99"/>
        <v>5</v>
      </c>
      <c r="AI998" t="str">
        <f t="shared" si="100"/>
        <v/>
      </c>
      <c r="AJ998">
        <f t="shared" si="97"/>
        <v>0</v>
      </c>
      <c r="AK998" t="str">
        <f t="shared" si="101"/>
        <v/>
      </c>
    </row>
    <row r="999" spans="1:37" x14ac:dyDescent="0.25">
      <c r="A999" s="1">
        <v>0</v>
      </c>
      <c r="B999">
        <v>0</v>
      </c>
      <c r="C999">
        <v>0</v>
      </c>
      <c r="D999" t="s">
        <v>1757</v>
      </c>
      <c r="E999">
        <v>0</v>
      </c>
      <c r="F999">
        <v>0</v>
      </c>
      <c r="G999" t="s">
        <v>5</v>
      </c>
      <c r="H999" s="2">
        <v>39023</v>
      </c>
      <c r="I999" s="2">
        <v>39021</v>
      </c>
      <c r="J999" t="s">
        <v>3</v>
      </c>
      <c r="K999">
        <v>104</v>
      </c>
      <c r="L999">
        <v>15.5</v>
      </c>
      <c r="M999">
        <v>90.04</v>
      </c>
      <c r="N999">
        <v>0</v>
      </c>
      <c r="O999">
        <v>0</v>
      </c>
      <c r="P999">
        <v>90.04</v>
      </c>
      <c r="Q999" t="s">
        <v>0</v>
      </c>
      <c r="R999">
        <v>0</v>
      </c>
      <c r="S999">
        <v>180</v>
      </c>
      <c r="T999" t="s">
        <v>27046</v>
      </c>
      <c r="U999" t="s">
        <v>20516</v>
      </c>
      <c r="V999" s="2">
        <v>39025</v>
      </c>
      <c r="W999" s="7">
        <f t="shared" si="98"/>
        <v>2006</v>
      </c>
      <c r="X999" s="2">
        <v>39020</v>
      </c>
      <c r="Y999" t="s">
        <v>6</v>
      </c>
      <c r="Z999" t="s">
        <v>7</v>
      </c>
      <c r="AA999" t="s">
        <v>1758</v>
      </c>
      <c r="AB999">
        <v>8</v>
      </c>
      <c r="AC999">
        <v>5164</v>
      </c>
      <c r="AD999">
        <v>9455</v>
      </c>
      <c r="AE999" t="s">
        <v>22664</v>
      </c>
      <c r="AF999" t="s">
        <v>27034</v>
      </c>
      <c r="AG999">
        <f t="shared" si="99"/>
        <v>5</v>
      </c>
      <c r="AI999" t="str">
        <f t="shared" si="100"/>
        <v/>
      </c>
      <c r="AJ999">
        <f t="shared" si="97"/>
        <v>0</v>
      </c>
      <c r="AK999" t="str">
        <f t="shared" si="101"/>
        <v/>
      </c>
    </row>
    <row r="1000" spans="1:37" x14ac:dyDescent="0.25">
      <c r="A1000" s="1">
        <v>0</v>
      </c>
      <c r="B1000">
        <v>0</v>
      </c>
      <c r="C1000">
        <v>0</v>
      </c>
      <c r="D1000" t="s">
        <v>1759</v>
      </c>
      <c r="E1000">
        <v>0</v>
      </c>
      <c r="F1000">
        <v>0</v>
      </c>
      <c r="G1000" t="s">
        <v>5</v>
      </c>
      <c r="H1000" s="2">
        <v>39065</v>
      </c>
      <c r="I1000" s="2">
        <v>39065</v>
      </c>
      <c r="J1000" t="s">
        <v>3</v>
      </c>
      <c r="K1000">
        <v>390</v>
      </c>
      <c r="L1000">
        <v>15.5</v>
      </c>
      <c r="M1000">
        <v>337.66</v>
      </c>
      <c r="N1000">
        <v>0</v>
      </c>
      <c r="O1000">
        <v>0</v>
      </c>
      <c r="P1000" t="s">
        <v>1760</v>
      </c>
      <c r="Q1000" t="s">
        <v>1761</v>
      </c>
      <c r="R1000">
        <v>100</v>
      </c>
      <c r="S1000">
        <v>200</v>
      </c>
      <c r="T1000" t="s">
        <v>27046</v>
      </c>
      <c r="U1000" t="s">
        <v>20517</v>
      </c>
      <c r="V1000" s="2">
        <v>39023</v>
      </c>
      <c r="W1000" s="7">
        <f t="shared" si="98"/>
        <v>2006</v>
      </c>
      <c r="X1000" s="2">
        <v>39020</v>
      </c>
      <c r="Y1000" t="s">
        <v>12</v>
      </c>
      <c r="Z1000" t="s">
        <v>7</v>
      </c>
      <c r="AA1000" t="s">
        <v>72</v>
      </c>
      <c r="AB1000">
        <v>9</v>
      </c>
      <c r="AC1000">
        <v>5200</v>
      </c>
      <c r="AD1000">
        <v>9456</v>
      </c>
      <c r="AE1000" t="s">
        <v>22700</v>
      </c>
      <c r="AF1000" t="s">
        <v>27034</v>
      </c>
      <c r="AG1000">
        <f t="shared" si="99"/>
        <v>5</v>
      </c>
      <c r="AI1000" t="str">
        <f t="shared" si="100"/>
        <v/>
      </c>
      <c r="AJ1000">
        <f t="shared" si="97"/>
        <v>0</v>
      </c>
      <c r="AK1000" t="str">
        <f t="shared" si="101"/>
        <v/>
      </c>
    </row>
    <row r="1001" spans="1:37" x14ac:dyDescent="0.25">
      <c r="A1001" s="1">
        <v>0</v>
      </c>
      <c r="B1001">
        <v>0</v>
      </c>
      <c r="C1001">
        <v>0</v>
      </c>
      <c r="D1001" t="s">
        <v>1762</v>
      </c>
      <c r="E1001">
        <v>0</v>
      </c>
      <c r="F1001">
        <v>0</v>
      </c>
      <c r="G1001" t="s">
        <v>5</v>
      </c>
      <c r="H1001" s="2">
        <v>39022</v>
      </c>
      <c r="I1001" s="2">
        <v>39021</v>
      </c>
      <c r="J1001" t="s">
        <v>3</v>
      </c>
      <c r="K1001">
        <v>158</v>
      </c>
      <c r="L1001">
        <v>15.5</v>
      </c>
      <c r="M1001">
        <v>136.80000000000001</v>
      </c>
      <c r="N1001">
        <v>15.2</v>
      </c>
      <c r="O1001">
        <v>10</v>
      </c>
      <c r="P1001">
        <v>152</v>
      </c>
      <c r="Q1001" t="s">
        <v>0</v>
      </c>
      <c r="R1001">
        <v>0</v>
      </c>
      <c r="S1001">
        <v>0</v>
      </c>
      <c r="T1001" t="s">
        <v>27046</v>
      </c>
      <c r="U1001" t="s">
        <v>20517</v>
      </c>
      <c r="V1001" s="2">
        <v>39024</v>
      </c>
      <c r="W1001" s="7">
        <f t="shared" si="98"/>
        <v>2006</v>
      </c>
      <c r="X1001" s="2">
        <v>39021</v>
      </c>
      <c r="Y1001" t="s">
        <v>32</v>
      </c>
      <c r="Z1001" t="s">
        <v>7</v>
      </c>
      <c r="AA1001" t="s">
        <v>468</v>
      </c>
      <c r="AB1001">
        <v>9</v>
      </c>
      <c r="AC1001">
        <v>3876</v>
      </c>
      <c r="AD1001">
        <v>9457</v>
      </c>
      <c r="AE1001" t="s">
        <v>21903</v>
      </c>
      <c r="AF1001" t="s">
        <v>27034</v>
      </c>
      <c r="AG1001">
        <f t="shared" si="99"/>
        <v>5</v>
      </c>
      <c r="AI1001" t="str">
        <f t="shared" si="100"/>
        <v/>
      </c>
      <c r="AJ1001">
        <f t="shared" si="97"/>
        <v>0</v>
      </c>
      <c r="AK1001" t="str">
        <f t="shared" si="101"/>
        <v/>
      </c>
    </row>
    <row r="1002" spans="1:37" x14ac:dyDescent="0.25">
      <c r="A1002" s="1">
        <v>0</v>
      </c>
      <c r="B1002">
        <v>0</v>
      </c>
      <c r="C1002">
        <v>0</v>
      </c>
      <c r="D1002" t="s">
        <v>1763</v>
      </c>
      <c r="E1002">
        <v>0</v>
      </c>
      <c r="F1002">
        <v>0</v>
      </c>
      <c r="G1002" t="s">
        <v>5</v>
      </c>
      <c r="H1002" s="2">
        <v>39021</v>
      </c>
      <c r="I1002" s="2">
        <v>39021</v>
      </c>
      <c r="J1002" t="s">
        <v>3</v>
      </c>
      <c r="K1002">
        <v>130</v>
      </c>
      <c r="L1002">
        <v>15.5</v>
      </c>
      <c r="M1002">
        <v>112.55</v>
      </c>
      <c r="N1002">
        <v>12.5</v>
      </c>
      <c r="O1002">
        <v>10</v>
      </c>
      <c r="P1002">
        <v>125.06</v>
      </c>
      <c r="Q1002" t="s">
        <v>0</v>
      </c>
      <c r="R1002">
        <v>0</v>
      </c>
      <c r="S1002">
        <v>0</v>
      </c>
      <c r="T1002" t="s">
        <v>27046</v>
      </c>
      <c r="U1002" t="s">
        <v>20516</v>
      </c>
      <c r="V1002" s="2">
        <v>39026</v>
      </c>
      <c r="W1002" s="7">
        <f t="shared" si="98"/>
        <v>2006</v>
      </c>
      <c r="X1002" s="2">
        <v>39021</v>
      </c>
      <c r="Y1002" t="s">
        <v>6</v>
      </c>
      <c r="Z1002" t="s">
        <v>7</v>
      </c>
      <c r="AA1002" t="s">
        <v>602</v>
      </c>
      <c r="AB1002">
        <v>5</v>
      </c>
      <c r="AC1002">
        <v>890</v>
      </c>
      <c r="AD1002">
        <v>9458</v>
      </c>
      <c r="AE1002" t="s">
        <v>20858</v>
      </c>
      <c r="AF1002" t="s">
        <v>27034</v>
      </c>
      <c r="AG1002">
        <f t="shared" si="99"/>
        <v>5</v>
      </c>
      <c r="AI1002" t="str">
        <f t="shared" si="100"/>
        <v/>
      </c>
      <c r="AJ1002">
        <f t="shared" si="97"/>
        <v>0</v>
      </c>
      <c r="AK1002" t="str">
        <f t="shared" si="101"/>
        <v/>
      </c>
    </row>
    <row r="1003" spans="1:37" x14ac:dyDescent="0.25">
      <c r="A1003" s="1">
        <v>0</v>
      </c>
      <c r="B1003">
        <v>0</v>
      </c>
      <c r="C1003">
        <v>0</v>
      </c>
      <c r="D1003" t="s">
        <v>1764</v>
      </c>
      <c r="E1003">
        <v>0</v>
      </c>
      <c r="F1003">
        <v>0</v>
      </c>
      <c r="G1003" t="s">
        <v>5</v>
      </c>
      <c r="H1003" s="2">
        <v>39021</v>
      </c>
      <c r="I1003" s="2">
        <v>39021</v>
      </c>
      <c r="J1003" t="s">
        <v>3</v>
      </c>
      <c r="K1003">
        <v>208</v>
      </c>
      <c r="L1003">
        <v>15.5</v>
      </c>
      <c r="M1003">
        <v>180.09</v>
      </c>
      <c r="N1003">
        <v>0</v>
      </c>
      <c r="O1003">
        <v>0</v>
      </c>
      <c r="P1003">
        <v>180.09</v>
      </c>
      <c r="Q1003" t="s">
        <v>0</v>
      </c>
      <c r="R1003">
        <v>0</v>
      </c>
      <c r="S1003">
        <v>180</v>
      </c>
      <c r="T1003" t="s">
        <v>27046</v>
      </c>
      <c r="U1003" t="s">
        <v>20516</v>
      </c>
      <c r="V1003" s="2">
        <v>39026</v>
      </c>
      <c r="W1003" s="7">
        <f t="shared" si="98"/>
        <v>2006</v>
      </c>
      <c r="X1003" s="2">
        <v>39021</v>
      </c>
      <c r="Y1003" t="s">
        <v>6</v>
      </c>
      <c r="Z1003" t="s">
        <v>7</v>
      </c>
      <c r="AA1003" t="s">
        <v>586</v>
      </c>
      <c r="AB1003">
        <v>8</v>
      </c>
      <c r="AC1003">
        <v>5201</v>
      </c>
      <c r="AD1003">
        <v>9459</v>
      </c>
      <c r="AE1003" t="s">
        <v>22701</v>
      </c>
      <c r="AF1003" t="s">
        <v>27034</v>
      </c>
      <c r="AG1003">
        <f t="shared" si="99"/>
        <v>5</v>
      </c>
      <c r="AI1003" t="str">
        <f t="shared" si="100"/>
        <v/>
      </c>
      <c r="AJ1003">
        <f t="shared" si="97"/>
        <v>0</v>
      </c>
      <c r="AK1003" t="str">
        <f t="shared" si="101"/>
        <v/>
      </c>
    </row>
    <row r="1004" spans="1:37" x14ac:dyDescent="0.25">
      <c r="A1004" s="1">
        <v>0</v>
      </c>
      <c r="B1004">
        <v>90</v>
      </c>
      <c r="C1004">
        <v>0</v>
      </c>
      <c r="D1004" t="s">
        <v>1765</v>
      </c>
      <c r="E1004">
        <v>0</v>
      </c>
      <c r="F1004">
        <v>0</v>
      </c>
      <c r="G1004" t="s">
        <v>5</v>
      </c>
      <c r="H1004" s="2">
        <v>39022</v>
      </c>
      <c r="I1004" s="2">
        <v>39022</v>
      </c>
      <c r="J1004" t="s">
        <v>3</v>
      </c>
      <c r="K1004">
        <v>450</v>
      </c>
      <c r="L1004">
        <v>15.5</v>
      </c>
      <c r="M1004">
        <v>389.61</v>
      </c>
      <c r="N1004">
        <v>0</v>
      </c>
      <c r="O1004">
        <v>0</v>
      </c>
      <c r="P1004">
        <v>389.61</v>
      </c>
      <c r="Q1004" t="s">
        <v>0</v>
      </c>
      <c r="R1004">
        <v>0</v>
      </c>
      <c r="S1004">
        <v>180</v>
      </c>
      <c r="T1004" t="s">
        <v>27046</v>
      </c>
      <c r="U1004" t="s">
        <v>20516</v>
      </c>
      <c r="V1004" s="2">
        <v>39027</v>
      </c>
      <c r="W1004" s="7">
        <f t="shared" si="98"/>
        <v>2006</v>
      </c>
      <c r="X1004" s="2">
        <v>39022</v>
      </c>
      <c r="Y1004" t="s">
        <v>6</v>
      </c>
      <c r="Z1004" t="s">
        <v>7</v>
      </c>
      <c r="AA1004" t="s">
        <v>18</v>
      </c>
      <c r="AB1004">
        <v>8</v>
      </c>
      <c r="AC1004">
        <v>1386</v>
      </c>
      <c r="AD1004">
        <v>9460</v>
      </c>
      <c r="AE1004" t="s">
        <v>21018</v>
      </c>
      <c r="AF1004" t="s">
        <v>27034</v>
      </c>
      <c r="AG1004">
        <f t="shared" si="99"/>
        <v>5</v>
      </c>
      <c r="AI1004" t="str">
        <f t="shared" si="100"/>
        <v/>
      </c>
      <c r="AJ1004">
        <f t="shared" si="97"/>
        <v>0</v>
      </c>
      <c r="AK1004" t="str">
        <f t="shared" si="101"/>
        <v/>
      </c>
    </row>
    <row r="1005" spans="1:37" x14ac:dyDescent="0.25">
      <c r="A1005" s="1">
        <v>0</v>
      </c>
      <c r="B1005">
        <v>0</v>
      </c>
      <c r="C1005">
        <v>0</v>
      </c>
      <c r="D1005" t="s">
        <v>1766</v>
      </c>
      <c r="E1005">
        <v>0</v>
      </c>
      <c r="F1005">
        <v>0</v>
      </c>
      <c r="G1005" t="s">
        <v>5</v>
      </c>
      <c r="H1005" s="2">
        <v>39027</v>
      </c>
      <c r="I1005" s="2">
        <v>39027</v>
      </c>
      <c r="J1005" t="s">
        <v>3</v>
      </c>
      <c r="K1005">
        <v>176</v>
      </c>
      <c r="L1005">
        <v>15.5</v>
      </c>
      <c r="M1005">
        <v>152.38</v>
      </c>
      <c r="N1005">
        <v>16.97</v>
      </c>
      <c r="O1005">
        <v>10</v>
      </c>
      <c r="P1005">
        <v>169.31</v>
      </c>
      <c r="Q1005" t="s">
        <v>0</v>
      </c>
      <c r="R1005">
        <v>0</v>
      </c>
      <c r="S1005">
        <v>0</v>
      </c>
      <c r="T1005" t="s">
        <v>27046</v>
      </c>
      <c r="U1005" t="s">
        <v>20517</v>
      </c>
      <c r="V1005" s="2">
        <v>39027</v>
      </c>
      <c r="W1005" s="7">
        <f t="shared" si="98"/>
        <v>2006</v>
      </c>
      <c r="X1005" s="2">
        <v>39022</v>
      </c>
      <c r="Y1005" t="s">
        <v>199</v>
      </c>
      <c r="Z1005" t="s">
        <v>7</v>
      </c>
      <c r="AA1005" t="s">
        <v>1767</v>
      </c>
      <c r="AB1005">
        <v>2</v>
      </c>
      <c r="AC1005">
        <v>5202</v>
      </c>
      <c r="AD1005">
        <v>9461</v>
      </c>
      <c r="AE1005" t="s">
        <v>22702</v>
      </c>
      <c r="AF1005" t="s">
        <v>27034</v>
      </c>
      <c r="AG1005">
        <f t="shared" si="99"/>
        <v>5</v>
      </c>
      <c r="AI1005" t="str">
        <f t="shared" si="100"/>
        <v/>
      </c>
      <c r="AJ1005">
        <f t="shared" si="97"/>
        <v>0</v>
      </c>
      <c r="AK1005" t="str">
        <f t="shared" si="101"/>
        <v/>
      </c>
    </row>
    <row r="1006" spans="1:37" x14ac:dyDescent="0.25">
      <c r="A1006" s="1">
        <v>0</v>
      </c>
      <c r="B1006">
        <v>0</v>
      </c>
      <c r="C1006">
        <v>0</v>
      </c>
      <c r="D1006" t="s">
        <v>1768</v>
      </c>
      <c r="E1006">
        <v>0</v>
      </c>
      <c r="F1006">
        <v>0</v>
      </c>
      <c r="G1006" t="s">
        <v>5</v>
      </c>
      <c r="H1006" s="2">
        <v>39027</v>
      </c>
      <c r="I1006" s="2">
        <v>39023</v>
      </c>
      <c r="J1006" t="s">
        <v>3</v>
      </c>
      <c r="K1006">
        <v>167</v>
      </c>
      <c r="L1006">
        <v>15.5</v>
      </c>
      <c r="M1006">
        <v>144.59</v>
      </c>
      <c r="N1006">
        <v>0</v>
      </c>
      <c r="O1006">
        <v>0</v>
      </c>
      <c r="P1006">
        <v>144.59</v>
      </c>
      <c r="Q1006" t="s">
        <v>0</v>
      </c>
      <c r="R1006">
        <v>0</v>
      </c>
      <c r="S1006">
        <v>0</v>
      </c>
      <c r="T1006" t="s">
        <v>27046</v>
      </c>
      <c r="U1006" t="s">
        <v>20517</v>
      </c>
      <c r="V1006" s="2">
        <v>39027</v>
      </c>
      <c r="W1006" s="7">
        <f t="shared" si="98"/>
        <v>2006</v>
      </c>
      <c r="X1006" s="2">
        <v>39022</v>
      </c>
      <c r="Y1006" t="s">
        <v>6</v>
      </c>
      <c r="Z1006" t="s">
        <v>62</v>
      </c>
      <c r="AA1006" t="s">
        <v>1769</v>
      </c>
      <c r="AB1006">
        <v>2</v>
      </c>
      <c r="AC1006">
        <v>5203</v>
      </c>
      <c r="AD1006">
        <v>9462</v>
      </c>
      <c r="AE1006" t="s">
        <v>22703</v>
      </c>
      <c r="AF1006" t="s">
        <v>27034</v>
      </c>
      <c r="AG1006">
        <f t="shared" si="99"/>
        <v>5</v>
      </c>
      <c r="AI1006" t="str">
        <f t="shared" si="100"/>
        <v/>
      </c>
      <c r="AJ1006">
        <f t="shared" si="97"/>
        <v>0</v>
      </c>
      <c r="AK1006" t="str">
        <f t="shared" si="101"/>
        <v/>
      </c>
    </row>
    <row r="1007" spans="1:37" x14ac:dyDescent="0.25">
      <c r="A1007" s="1">
        <v>0</v>
      </c>
      <c r="B1007">
        <v>0</v>
      </c>
      <c r="C1007">
        <v>0</v>
      </c>
      <c r="D1007" t="s">
        <v>1770</v>
      </c>
      <c r="E1007">
        <v>0</v>
      </c>
      <c r="F1007">
        <v>0</v>
      </c>
      <c r="G1007" t="s">
        <v>5</v>
      </c>
      <c r="H1007" s="2">
        <v>39037</v>
      </c>
      <c r="I1007" s="2">
        <v>39037</v>
      </c>
      <c r="J1007" t="s">
        <v>3</v>
      </c>
      <c r="K1007">
        <v>200</v>
      </c>
      <c r="L1007">
        <v>15.5</v>
      </c>
      <c r="M1007">
        <v>173.16</v>
      </c>
      <c r="N1007">
        <v>0</v>
      </c>
      <c r="O1007">
        <v>0</v>
      </c>
      <c r="P1007">
        <v>173.16</v>
      </c>
      <c r="Q1007" t="s">
        <v>0</v>
      </c>
      <c r="R1007">
        <v>0</v>
      </c>
      <c r="S1007">
        <v>0</v>
      </c>
      <c r="T1007" t="s">
        <v>27046</v>
      </c>
      <c r="U1007" t="s">
        <v>20519</v>
      </c>
      <c r="V1007" s="2">
        <v>39025</v>
      </c>
      <c r="W1007" s="7">
        <f t="shared" si="98"/>
        <v>2006</v>
      </c>
      <c r="X1007" s="2">
        <v>39023</v>
      </c>
      <c r="Y1007" t="s">
        <v>6</v>
      </c>
      <c r="Z1007" t="s">
        <v>7</v>
      </c>
      <c r="AA1007" t="s">
        <v>1771</v>
      </c>
      <c r="AB1007">
        <v>1</v>
      </c>
      <c r="AC1007">
        <v>5204</v>
      </c>
      <c r="AD1007">
        <v>9463</v>
      </c>
      <c r="AE1007" t="s">
        <v>22704</v>
      </c>
      <c r="AF1007" t="s">
        <v>27034</v>
      </c>
      <c r="AG1007">
        <f t="shared" si="99"/>
        <v>5</v>
      </c>
      <c r="AI1007" t="str">
        <f t="shared" si="100"/>
        <v/>
      </c>
      <c r="AJ1007">
        <f t="shared" si="97"/>
        <v>0</v>
      </c>
      <c r="AK1007" t="str">
        <f t="shared" si="101"/>
        <v/>
      </c>
    </row>
    <row r="1008" spans="1:37" x14ac:dyDescent="0.25">
      <c r="A1008" s="1">
        <v>0</v>
      </c>
      <c r="B1008">
        <v>0</v>
      </c>
      <c r="C1008">
        <v>0</v>
      </c>
      <c r="D1008" t="s">
        <v>1772</v>
      </c>
      <c r="E1008">
        <v>0</v>
      </c>
      <c r="F1008">
        <v>0</v>
      </c>
      <c r="G1008" t="s">
        <v>5</v>
      </c>
      <c r="H1008" s="2">
        <v>39037</v>
      </c>
      <c r="I1008" s="2">
        <v>39029</v>
      </c>
      <c r="J1008" t="s">
        <v>3</v>
      </c>
      <c r="K1008">
        <v>237</v>
      </c>
      <c r="L1008">
        <v>15.5</v>
      </c>
      <c r="M1008">
        <v>205.19</v>
      </c>
      <c r="N1008">
        <v>0</v>
      </c>
      <c r="O1008">
        <v>0</v>
      </c>
      <c r="P1008">
        <v>205.19</v>
      </c>
      <c r="Q1008" t="s">
        <v>0</v>
      </c>
      <c r="R1008">
        <v>0</v>
      </c>
      <c r="S1008">
        <v>200</v>
      </c>
      <c r="T1008" t="s">
        <v>27046</v>
      </c>
      <c r="U1008" t="s">
        <v>20516</v>
      </c>
      <c r="V1008" s="2">
        <v>39026</v>
      </c>
      <c r="W1008" s="7">
        <f t="shared" si="98"/>
        <v>2006</v>
      </c>
      <c r="X1008" s="2">
        <v>39023</v>
      </c>
      <c r="Y1008" t="s">
        <v>28</v>
      </c>
      <c r="Z1008" t="s">
        <v>7</v>
      </c>
      <c r="AA1008" t="s">
        <v>1773</v>
      </c>
      <c r="AB1008">
        <v>9</v>
      </c>
      <c r="AC1008">
        <v>5205</v>
      </c>
      <c r="AD1008">
        <v>9464</v>
      </c>
      <c r="AE1008" t="s">
        <v>22705</v>
      </c>
      <c r="AF1008" t="s">
        <v>27034</v>
      </c>
      <c r="AG1008">
        <f t="shared" si="99"/>
        <v>5</v>
      </c>
      <c r="AI1008" t="str">
        <f t="shared" si="100"/>
        <v/>
      </c>
      <c r="AJ1008">
        <f t="shared" si="97"/>
        <v>0</v>
      </c>
      <c r="AK1008" t="str">
        <f t="shared" si="101"/>
        <v/>
      </c>
    </row>
    <row r="1009" spans="1:37" x14ac:dyDescent="0.25">
      <c r="A1009" s="1">
        <v>0</v>
      </c>
      <c r="B1009">
        <v>0</v>
      </c>
      <c r="C1009">
        <v>0</v>
      </c>
      <c r="D1009" t="s">
        <v>1774</v>
      </c>
      <c r="E1009">
        <v>0</v>
      </c>
      <c r="F1009">
        <v>0</v>
      </c>
      <c r="G1009" t="s">
        <v>5</v>
      </c>
      <c r="H1009" s="2">
        <v>39034</v>
      </c>
      <c r="I1009" t="s">
        <v>2</v>
      </c>
      <c r="J1009" t="s">
        <v>3</v>
      </c>
      <c r="K1009">
        <v>55</v>
      </c>
      <c r="L1009">
        <v>15.5</v>
      </c>
      <c r="M1009">
        <v>47.62</v>
      </c>
      <c r="N1009">
        <v>0</v>
      </c>
      <c r="O1009">
        <v>0</v>
      </c>
      <c r="P1009">
        <v>47.62</v>
      </c>
      <c r="Q1009" t="s">
        <v>0</v>
      </c>
      <c r="R1009">
        <v>0</v>
      </c>
      <c r="S1009">
        <v>0</v>
      </c>
      <c r="T1009" t="s">
        <v>27046</v>
      </c>
      <c r="U1009" t="s">
        <v>20517</v>
      </c>
      <c r="V1009" s="2">
        <v>39028</v>
      </c>
      <c r="W1009" s="7">
        <f t="shared" si="98"/>
        <v>2006</v>
      </c>
      <c r="X1009" s="2">
        <v>39023</v>
      </c>
      <c r="Y1009" t="s">
        <v>6</v>
      </c>
      <c r="Z1009" t="s">
        <v>7</v>
      </c>
      <c r="AA1009" t="s">
        <v>730</v>
      </c>
      <c r="AB1009">
        <v>4</v>
      </c>
      <c r="AC1009">
        <v>5206</v>
      </c>
      <c r="AD1009">
        <v>9465</v>
      </c>
      <c r="AE1009" t="s">
        <v>22706</v>
      </c>
      <c r="AF1009" t="s">
        <v>27034</v>
      </c>
      <c r="AG1009">
        <f t="shared" si="99"/>
        <v>5</v>
      </c>
      <c r="AI1009" t="str">
        <f t="shared" si="100"/>
        <v/>
      </c>
      <c r="AJ1009">
        <f t="shared" si="97"/>
        <v>0</v>
      </c>
      <c r="AK1009" t="str">
        <f t="shared" si="101"/>
        <v/>
      </c>
    </row>
    <row r="1010" spans="1:37" x14ac:dyDescent="0.25">
      <c r="A1010" s="1">
        <v>0</v>
      </c>
      <c r="B1010">
        <v>26</v>
      </c>
      <c r="C1010">
        <v>0</v>
      </c>
      <c r="D1010" t="s">
        <v>1775</v>
      </c>
      <c r="E1010">
        <v>0</v>
      </c>
      <c r="F1010">
        <v>0</v>
      </c>
      <c r="G1010" t="s">
        <v>5</v>
      </c>
      <c r="H1010" s="2">
        <v>39049</v>
      </c>
      <c r="I1010" s="2">
        <v>39023</v>
      </c>
      <c r="J1010" t="s">
        <v>3</v>
      </c>
      <c r="K1010">
        <v>108</v>
      </c>
      <c r="L1010">
        <v>15.5</v>
      </c>
      <c r="M1010">
        <v>93.51</v>
      </c>
      <c r="N1010">
        <v>39.9</v>
      </c>
      <c r="O1010">
        <v>30</v>
      </c>
      <c r="P1010">
        <v>133.59</v>
      </c>
      <c r="Q1010" t="s">
        <v>0</v>
      </c>
      <c r="R1010">
        <v>0</v>
      </c>
      <c r="S1010">
        <v>150</v>
      </c>
      <c r="T1010" t="s">
        <v>27145</v>
      </c>
      <c r="U1010" t="s">
        <v>20516</v>
      </c>
      <c r="V1010" t="s">
        <v>1776</v>
      </c>
      <c r="W1010" s="7">
        <f t="shared" si="98"/>
        <v>2006</v>
      </c>
      <c r="X1010" s="2">
        <v>39023</v>
      </c>
      <c r="Y1010" t="s">
        <v>6</v>
      </c>
      <c r="Z1010" t="s">
        <v>322</v>
      </c>
      <c r="AA1010" t="s">
        <v>1777</v>
      </c>
      <c r="AB1010">
        <v>6</v>
      </c>
      <c r="AC1010">
        <v>1386</v>
      </c>
      <c r="AD1010">
        <v>9466</v>
      </c>
      <c r="AE1010" t="s">
        <v>21018</v>
      </c>
      <c r="AF1010" t="s">
        <v>27034</v>
      </c>
      <c r="AG1010">
        <f t="shared" si="99"/>
        <v>39</v>
      </c>
      <c r="AH1010" t="str">
        <f>MID(V1010,1,31)</f>
        <v xml:space="preserve">מקשר כוס שחוק                  </v>
      </c>
      <c r="AI1010" t="str">
        <f t="shared" si="100"/>
        <v>מקשר כוס שחוק</v>
      </c>
      <c r="AJ1010">
        <f t="shared" si="97"/>
        <v>13</v>
      </c>
      <c r="AK1010" t="str">
        <f t="shared" si="101"/>
        <v>מקשר כוס שחוק,מקשר כוס שחוק</v>
      </c>
    </row>
    <row r="1011" spans="1:37" x14ac:dyDescent="0.25">
      <c r="A1011" s="1">
        <v>0</v>
      </c>
      <c r="B1011">
        <v>0</v>
      </c>
      <c r="C1011">
        <v>0</v>
      </c>
      <c r="D1011" t="s">
        <v>1778</v>
      </c>
      <c r="E1011">
        <v>0</v>
      </c>
      <c r="F1011">
        <v>0</v>
      </c>
      <c r="G1011" t="s">
        <v>5</v>
      </c>
      <c r="H1011" s="2">
        <v>39023</v>
      </c>
      <c r="I1011" s="2">
        <v>39023</v>
      </c>
      <c r="J1011" t="s">
        <v>3</v>
      </c>
      <c r="K1011">
        <v>132</v>
      </c>
      <c r="L1011">
        <v>15.5</v>
      </c>
      <c r="M1011">
        <v>114.29</v>
      </c>
      <c r="N1011">
        <v>48.83</v>
      </c>
      <c r="O1011">
        <v>30</v>
      </c>
      <c r="P1011">
        <v>163.27000000000001</v>
      </c>
      <c r="Q1011" t="s">
        <v>0</v>
      </c>
      <c r="R1011">
        <v>0</v>
      </c>
      <c r="S1011">
        <v>200</v>
      </c>
      <c r="T1011" t="s">
        <v>27046</v>
      </c>
      <c r="U1011" t="s">
        <v>20516</v>
      </c>
      <c r="V1011" s="2">
        <v>39026</v>
      </c>
      <c r="W1011" s="7">
        <f t="shared" si="98"/>
        <v>2006</v>
      </c>
      <c r="X1011" s="2">
        <v>39023</v>
      </c>
      <c r="Y1011" t="s">
        <v>28</v>
      </c>
      <c r="Z1011" t="s">
        <v>7</v>
      </c>
      <c r="AA1011" t="s">
        <v>33</v>
      </c>
      <c r="AB1011">
        <v>9</v>
      </c>
      <c r="AC1011">
        <v>4407</v>
      </c>
      <c r="AD1011">
        <v>9467</v>
      </c>
      <c r="AE1011" t="s">
        <v>22118</v>
      </c>
      <c r="AF1011" t="s">
        <v>27034</v>
      </c>
      <c r="AG1011">
        <f t="shared" si="99"/>
        <v>5</v>
      </c>
      <c r="AI1011" t="str">
        <f t="shared" si="100"/>
        <v/>
      </c>
      <c r="AJ1011">
        <f t="shared" si="97"/>
        <v>0</v>
      </c>
      <c r="AK1011" t="str">
        <f t="shared" si="101"/>
        <v/>
      </c>
    </row>
    <row r="1012" spans="1:37" x14ac:dyDescent="0.25">
      <c r="A1012" s="1">
        <v>0</v>
      </c>
      <c r="B1012">
        <v>0</v>
      </c>
      <c r="C1012">
        <v>0</v>
      </c>
      <c r="D1012" t="s">
        <v>1779</v>
      </c>
      <c r="E1012">
        <v>0</v>
      </c>
      <c r="F1012">
        <v>0</v>
      </c>
      <c r="G1012" t="s">
        <v>5</v>
      </c>
      <c r="H1012" s="2">
        <v>39036</v>
      </c>
      <c r="I1012" s="2">
        <v>39036</v>
      </c>
      <c r="J1012" t="s">
        <v>3</v>
      </c>
      <c r="K1012">
        <v>165</v>
      </c>
      <c r="L1012">
        <v>15.5</v>
      </c>
      <c r="M1012">
        <v>142.86000000000001</v>
      </c>
      <c r="N1012">
        <v>0</v>
      </c>
      <c r="O1012">
        <v>0</v>
      </c>
      <c r="P1012">
        <v>142.86000000000001</v>
      </c>
      <c r="Q1012" t="s">
        <v>0</v>
      </c>
      <c r="R1012">
        <v>0</v>
      </c>
      <c r="S1012">
        <v>165</v>
      </c>
      <c r="T1012" t="s">
        <v>27046</v>
      </c>
      <c r="U1012" t="s">
        <v>20516</v>
      </c>
      <c r="V1012" s="2">
        <v>39029</v>
      </c>
      <c r="W1012" s="7">
        <f t="shared" si="98"/>
        <v>2006</v>
      </c>
      <c r="X1012" s="2">
        <v>39024</v>
      </c>
      <c r="Y1012" t="s">
        <v>6</v>
      </c>
      <c r="Z1012" t="s">
        <v>575</v>
      </c>
      <c r="AA1012" t="s">
        <v>1780</v>
      </c>
      <c r="AB1012">
        <v>0</v>
      </c>
      <c r="AC1012">
        <v>5207</v>
      </c>
      <c r="AD1012">
        <v>9468</v>
      </c>
      <c r="AE1012" t="s">
        <v>22707</v>
      </c>
      <c r="AF1012" t="s">
        <v>27034</v>
      </c>
      <c r="AG1012">
        <f t="shared" si="99"/>
        <v>5</v>
      </c>
      <c r="AI1012" t="str">
        <f t="shared" si="100"/>
        <v/>
      </c>
      <c r="AJ1012">
        <f t="shared" si="97"/>
        <v>0</v>
      </c>
      <c r="AK1012" t="str">
        <f t="shared" si="101"/>
        <v/>
      </c>
    </row>
    <row r="1013" spans="1:37" x14ac:dyDescent="0.25">
      <c r="A1013" s="1">
        <v>0</v>
      </c>
      <c r="B1013">
        <v>0</v>
      </c>
      <c r="C1013">
        <v>0</v>
      </c>
      <c r="D1013" t="s">
        <v>1781</v>
      </c>
      <c r="E1013">
        <v>0</v>
      </c>
      <c r="F1013">
        <v>0</v>
      </c>
      <c r="G1013" t="s">
        <v>5</v>
      </c>
      <c r="H1013" s="2">
        <v>39029</v>
      </c>
      <c r="I1013" s="2">
        <v>39026</v>
      </c>
      <c r="J1013" t="s">
        <v>3</v>
      </c>
      <c r="K1013">
        <v>185</v>
      </c>
      <c r="L1013">
        <v>15.5</v>
      </c>
      <c r="M1013">
        <v>160.16999999999999</v>
      </c>
      <c r="N1013">
        <v>0</v>
      </c>
      <c r="O1013">
        <v>0</v>
      </c>
      <c r="P1013">
        <v>160.16999999999999</v>
      </c>
      <c r="Q1013" t="s">
        <v>0</v>
      </c>
      <c r="R1013">
        <v>0</v>
      </c>
      <c r="S1013">
        <v>0</v>
      </c>
      <c r="T1013" t="s">
        <v>27046</v>
      </c>
      <c r="U1013" t="s">
        <v>20524</v>
      </c>
      <c r="V1013" s="2">
        <v>39026</v>
      </c>
      <c r="W1013" s="7">
        <f t="shared" si="98"/>
        <v>2006</v>
      </c>
      <c r="X1013" s="2">
        <v>39024</v>
      </c>
      <c r="Y1013" t="s">
        <v>47</v>
      </c>
      <c r="Z1013" t="s">
        <v>7</v>
      </c>
      <c r="AA1013" t="s">
        <v>286</v>
      </c>
      <c r="AB1013">
        <v>1</v>
      </c>
      <c r="AC1013">
        <v>5208</v>
      </c>
      <c r="AD1013">
        <v>9469</v>
      </c>
      <c r="AE1013" t="s">
        <v>22708</v>
      </c>
      <c r="AF1013" t="s">
        <v>27034</v>
      </c>
      <c r="AG1013">
        <f t="shared" si="99"/>
        <v>5</v>
      </c>
      <c r="AI1013" t="str">
        <f t="shared" si="100"/>
        <v/>
      </c>
      <c r="AJ1013">
        <f t="shared" si="97"/>
        <v>0</v>
      </c>
      <c r="AK1013" t="str">
        <f t="shared" si="101"/>
        <v/>
      </c>
    </row>
    <row r="1014" spans="1:37" x14ac:dyDescent="0.25">
      <c r="A1014" s="1">
        <v>0</v>
      </c>
      <c r="B1014">
        <v>0</v>
      </c>
      <c r="C1014">
        <v>0</v>
      </c>
      <c r="D1014" t="s">
        <v>1782</v>
      </c>
      <c r="E1014">
        <v>0</v>
      </c>
      <c r="F1014">
        <v>0</v>
      </c>
      <c r="G1014" t="s">
        <v>5</v>
      </c>
      <c r="H1014" s="2">
        <v>39031</v>
      </c>
      <c r="I1014" s="2">
        <v>39026</v>
      </c>
      <c r="J1014" t="s">
        <v>3</v>
      </c>
      <c r="K1014">
        <v>185</v>
      </c>
      <c r="L1014">
        <v>15.5</v>
      </c>
      <c r="M1014">
        <v>160.16999999999999</v>
      </c>
      <c r="N1014">
        <v>0</v>
      </c>
      <c r="O1014">
        <v>0</v>
      </c>
      <c r="P1014">
        <v>160.16999999999999</v>
      </c>
      <c r="Q1014" t="s">
        <v>0</v>
      </c>
      <c r="R1014">
        <v>0</v>
      </c>
      <c r="S1014">
        <v>0</v>
      </c>
      <c r="T1014" t="s">
        <v>27046</v>
      </c>
      <c r="U1014" t="s">
        <v>20524</v>
      </c>
      <c r="V1014" s="2">
        <v>39026</v>
      </c>
      <c r="W1014" s="7">
        <f t="shared" si="98"/>
        <v>2006</v>
      </c>
      <c r="X1014" s="2">
        <v>39024</v>
      </c>
      <c r="Y1014" t="s">
        <v>47</v>
      </c>
      <c r="Z1014" t="s">
        <v>7</v>
      </c>
      <c r="AA1014" t="s">
        <v>1405</v>
      </c>
      <c r="AB1014">
        <v>1</v>
      </c>
      <c r="AC1014">
        <v>5209</v>
      </c>
      <c r="AD1014">
        <v>9470</v>
      </c>
      <c r="AE1014" t="s">
        <v>22709</v>
      </c>
      <c r="AF1014" t="s">
        <v>27034</v>
      </c>
      <c r="AG1014">
        <f t="shared" si="99"/>
        <v>5</v>
      </c>
      <c r="AI1014" t="str">
        <f t="shared" si="100"/>
        <v/>
      </c>
      <c r="AJ1014">
        <f t="shared" si="97"/>
        <v>0</v>
      </c>
      <c r="AK1014" t="str">
        <f t="shared" si="101"/>
        <v/>
      </c>
    </row>
    <row r="1015" spans="1:37" x14ac:dyDescent="0.25">
      <c r="A1015" s="1">
        <v>0</v>
      </c>
      <c r="B1015">
        <v>0</v>
      </c>
      <c r="C1015">
        <v>0</v>
      </c>
      <c r="D1015" t="s">
        <v>1783</v>
      </c>
      <c r="E1015">
        <v>0</v>
      </c>
      <c r="F1015">
        <v>0</v>
      </c>
      <c r="G1015" t="s">
        <v>5</v>
      </c>
      <c r="H1015" s="2">
        <v>39026</v>
      </c>
      <c r="I1015" s="2">
        <v>39026</v>
      </c>
      <c r="J1015" t="s">
        <v>3</v>
      </c>
      <c r="K1015">
        <v>185</v>
      </c>
      <c r="L1015">
        <v>15.5</v>
      </c>
      <c r="M1015">
        <v>160.16999999999999</v>
      </c>
      <c r="N1015">
        <v>0</v>
      </c>
      <c r="O1015">
        <v>0</v>
      </c>
      <c r="P1015">
        <v>160.16999999999999</v>
      </c>
      <c r="Q1015" t="s">
        <v>0</v>
      </c>
      <c r="R1015">
        <v>0</v>
      </c>
      <c r="S1015">
        <v>0</v>
      </c>
      <c r="T1015" t="s">
        <v>27046</v>
      </c>
      <c r="U1015" t="s">
        <v>20524</v>
      </c>
      <c r="V1015" s="2">
        <v>39026</v>
      </c>
      <c r="W1015" s="7">
        <f t="shared" si="98"/>
        <v>2006</v>
      </c>
      <c r="X1015" s="2">
        <v>39024</v>
      </c>
      <c r="Y1015" t="s">
        <v>6</v>
      </c>
      <c r="Z1015" t="s">
        <v>7</v>
      </c>
      <c r="AA1015" t="s">
        <v>16</v>
      </c>
      <c r="AB1015">
        <v>1</v>
      </c>
      <c r="AC1015">
        <v>5210</v>
      </c>
      <c r="AD1015">
        <v>9471</v>
      </c>
      <c r="AE1015" t="s">
        <v>22710</v>
      </c>
      <c r="AF1015" t="s">
        <v>27034</v>
      </c>
      <c r="AG1015">
        <f t="shared" si="99"/>
        <v>5</v>
      </c>
      <c r="AI1015" t="str">
        <f t="shared" si="100"/>
        <v/>
      </c>
      <c r="AJ1015">
        <f t="shared" si="97"/>
        <v>0</v>
      </c>
      <c r="AK1015" t="str">
        <f t="shared" si="101"/>
        <v/>
      </c>
    </row>
    <row r="1016" spans="1:37" x14ac:dyDescent="0.25">
      <c r="A1016" s="1">
        <v>0</v>
      </c>
      <c r="B1016">
        <v>0</v>
      </c>
      <c r="C1016">
        <v>0</v>
      </c>
      <c r="D1016" t="s">
        <v>1784</v>
      </c>
      <c r="E1016">
        <v>0</v>
      </c>
      <c r="F1016">
        <v>0</v>
      </c>
      <c r="G1016" t="s">
        <v>5</v>
      </c>
      <c r="H1016" s="2">
        <v>39027</v>
      </c>
      <c r="I1016" s="2">
        <v>39026</v>
      </c>
      <c r="J1016" t="s">
        <v>3</v>
      </c>
      <c r="K1016">
        <v>167</v>
      </c>
      <c r="L1016">
        <v>15.5</v>
      </c>
      <c r="M1016">
        <v>144.59</v>
      </c>
      <c r="N1016">
        <v>16.07</v>
      </c>
      <c r="O1016">
        <v>10</v>
      </c>
      <c r="P1016">
        <v>160.66</v>
      </c>
      <c r="Q1016" t="s">
        <v>0</v>
      </c>
      <c r="R1016">
        <v>0</v>
      </c>
      <c r="S1016">
        <v>0</v>
      </c>
      <c r="T1016" t="s">
        <v>27046</v>
      </c>
      <c r="U1016" t="s">
        <v>20524</v>
      </c>
      <c r="V1016" s="2">
        <v>39028</v>
      </c>
      <c r="W1016" s="7">
        <f t="shared" si="98"/>
        <v>2006</v>
      </c>
      <c r="X1016" s="2">
        <v>39026</v>
      </c>
      <c r="Y1016" t="s">
        <v>47</v>
      </c>
      <c r="Z1016" t="s">
        <v>7</v>
      </c>
      <c r="AA1016" t="s">
        <v>1785</v>
      </c>
      <c r="AB1016">
        <v>1</v>
      </c>
      <c r="AC1016">
        <v>3322</v>
      </c>
      <c r="AD1016">
        <v>9472</v>
      </c>
      <c r="AE1016" t="s">
        <v>21686</v>
      </c>
      <c r="AF1016" t="s">
        <v>27034</v>
      </c>
      <c r="AG1016">
        <f t="shared" si="99"/>
        <v>5</v>
      </c>
      <c r="AI1016" t="str">
        <f t="shared" si="100"/>
        <v/>
      </c>
      <c r="AJ1016">
        <f t="shared" si="97"/>
        <v>0</v>
      </c>
      <c r="AK1016" t="str">
        <f t="shared" si="101"/>
        <v/>
      </c>
    </row>
    <row r="1017" spans="1:37" x14ac:dyDescent="0.25">
      <c r="A1017" s="1">
        <v>0</v>
      </c>
      <c r="B1017">
        <v>0</v>
      </c>
      <c r="C1017">
        <v>0</v>
      </c>
      <c r="D1017" t="s">
        <v>1786</v>
      </c>
      <c r="E1017">
        <v>0</v>
      </c>
      <c r="F1017">
        <v>0</v>
      </c>
      <c r="G1017" t="s">
        <v>5</v>
      </c>
      <c r="H1017" s="2">
        <v>39028</v>
      </c>
      <c r="I1017" s="2">
        <v>39027</v>
      </c>
      <c r="J1017" t="s">
        <v>3</v>
      </c>
      <c r="K1017">
        <v>229</v>
      </c>
      <c r="L1017">
        <v>15.5</v>
      </c>
      <c r="M1017">
        <v>198.27</v>
      </c>
      <c r="N1017">
        <v>22.08</v>
      </c>
      <c r="O1017">
        <v>10</v>
      </c>
      <c r="P1017">
        <v>220.3</v>
      </c>
      <c r="Q1017" t="s">
        <v>0</v>
      </c>
      <c r="R1017">
        <v>0</v>
      </c>
      <c r="S1017">
        <v>250</v>
      </c>
      <c r="T1017" t="s">
        <v>27046</v>
      </c>
      <c r="U1017" t="s">
        <v>20517</v>
      </c>
      <c r="V1017" s="2">
        <v>39029</v>
      </c>
      <c r="W1017" s="7">
        <f t="shared" si="98"/>
        <v>2006</v>
      </c>
      <c r="X1017" s="2">
        <v>39026</v>
      </c>
      <c r="Y1017" t="s">
        <v>1787</v>
      </c>
      <c r="Z1017" t="s">
        <v>7</v>
      </c>
      <c r="AA1017" t="s">
        <v>468</v>
      </c>
      <c r="AB1017">
        <v>9</v>
      </c>
      <c r="AC1017">
        <v>5211</v>
      </c>
      <c r="AD1017">
        <v>9473</v>
      </c>
      <c r="AE1017" t="s">
        <v>22711</v>
      </c>
      <c r="AF1017" t="s">
        <v>27034</v>
      </c>
      <c r="AG1017">
        <f t="shared" si="99"/>
        <v>5</v>
      </c>
      <c r="AI1017" t="str">
        <f t="shared" si="100"/>
        <v/>
      </c>
      <c r="AJ1017">
        <f t="shared" si="97"/>
        <v>0</v>
      </c>
      <c r="AK1017" t="str">
        <f t="shared" si="101"/>
        <v/>
      </c>
    </row>
    <row r="1018" spans="1:37" x14ac:dyDescent="0.25">
      <c r="A1018" s="1">
        <v>0</v>
      </c>
      <c r="B1018">
        <v>0</v>
      </c>
      <c r="C1018" t="s">
        <v>1788</v>
      </c>
      <c r="D1018" t="s">
        <v>1789</v>
      </c>
      <c r="E1018">
        <v>0</v>
      </c>
      <c r="F1018">
        <v>0</v>
      </c>
      <c r="G1018" t="s">
        <v>5</v>
      </c>
      <c r="H1018" s="2">
        <v>39028</v>
      </c>
      <c r="I1018" s="2">
        <v>39027</v>
      </c>
      <c r="J1018" t="s">
        <v>3</v>
      </c>
      <c r="K1018">
        <v>177</v>
      </c>
      <c r="L1018">
        <v>15.5</v>
      </c>
      <c r="M1018">
        <v>153.25</v>
      </c>
      <c r="N1018">
        <v>0</v>
      </c>
      <c r="O1018">
        <v>0</v>
      </c>
      <c r="P1018">
        <v>153.25</v>
      </c>
      <c r="Q1018" t="s">
        <v>0</v>
      </c>
      <c r="R1018">
        <v>0</v>
      </c>
      <c r="S1018">
        <v>0</v>
      </c>
      <c r="T1018" t="s">
        <v>27046</v>
      </c>
      <c r="U1018" t="s">
        <v>20517</v>
      </c>
      <c r="V1018" s="2">
        <v>39029</v>
      </c>
      <c r="W1018" s="7">
        <f t="shared" si="98"/>
        <v>2006</v>
      </c>
      <c r="X1018" s="2">
        <v>39026</v>
      </c>
      <c r="Y1018" t="s">
        <v>32</v>
      </c>
      <c r="Z1018" t="s">
        <v>7</v>
      </c>
      <c r="AA1018" t="s">
        <v>252</v>
      </c>
      <c r="AB1018">
        <v>9</v>
      </c>
      <c r="AC1018">
        <v>5212</v>
      </c>
      <c r="AD1018">
        <v>9474</v>
      </c>
      <c r="AE1018" t="s">
        <v>22712</v>
      </c>
      <c r="AF1018" t="s">
        <v>27034</v>
      </c>
      <c r="AG1018">
        <f t="shared" si="99"/>
        <v>5</v>
      </c>
      <c r="AI1018" t="str">
        <f t="shared" si="100"/>
        <v/>
      </c>
      <c r="AJ1018">
        <f t="shared" si="97"/>
        <v>0</v>
      </c>
      <c r="AK1018" t="str">
        <f t="shared" si="101"/>
        <v/>
      </c>
    </row>
    <row r="1019" spans="1:37" x14ac:dyDescent="0.25">
      <c r="A1019" s="1">
        <v>0</v>
      </c>
      <c r="B1019">
        <v>0</v>
      </c>
      <c r="C1019">
        <v>0</v>
      </c>
      <c r="D1019" t="s">
        <v>1757</v>
      </c>
      <c r="E1019">
        <v>0</v>
      </c>
      <c r="F1019">
        <v>0</v>
      </c>
      <c r="G1019" t="s">
        <v>5</v>
      </c>
      <c r="H1019" s="2">
        <v>39029</v>
      </c>
      <c r="I1019" s="2">
        <v>39029</v>
      </c>
      <c r="J1019" t="s">
        <v>3</v>
      </c>
      <c r="K1019">
        <v>170</v>
      </c>
      <c r="L1019">
        <v>15.5</v>
      </c>
      <c r="M1019">
        <v>147.19</v>
      </c>
      <c r="N1019">
        <v>36.799999999999997</v>
      </c>
      <c r="O1019">
        <v>20</v>
      </c>
      <c r="P1019">
        <v>183.99</v>
      </c>
      <c r="Q1019" t="s">
        <v>0</v>
      </c>
      <c r="R1019">
        <v>0</v>
      </c>
      <c r="S1019">
        <v>0</v>
      </c>
      <c r="T1019" t="s">
        <v>27046</v>
      </c>
      <c r="U1019" t="s">
        <v>20516</v>
      </c>
      <c r="V1019" s="2">
        <v>39029</v>
      </c>
      <c r="W1019" s="7">
        <f t="shared" si="98"/>
        <v>2006</v>
      </c>
      <c r="X1019" s="2">
        <v>39026</v>
      </c>
      <c r="Y1019" t="s">
        <v>12</v>
      </c>
      <c r="Z1019" t="s">
        <v>7</v>
      </c>
      <c r="AA1019" t="s">
        <v>72</v>
      </c>
      <c r="AB1019">
        <v>9</v>
      </c>
      <c r="AC1019">
        <v>5213</v>
      </c>
      <c r="AD1019">
        <v>9475</v>
      </c>
      <c r="AE1019" t="s">
        <v>22713</v>
      </c>
      <c r="AF1019" t="s">
        <v>27034</v>
      </c>
      <c r="AG1019">
        <f t="shared" si="99"/>
        <v>5</v>
      </c>
      <c r="AI1019" t="str">
        <f t="shared" si="100"/>
        <v/>
      </c>
      <c r="AJ1019">
        <f t="shared" si="97"/>
        <v>0</v>
      </c>
      <c r="AK1019" t="str">
        <f t="shared" si="101"/>
        <v/>
      </c>
    </row>
    <row r="1020" spans="1:37" x14ac:dyDescent="0.25">
      <c r="A1020" s="1">
        <v>0</v>
      </c>
      <c r="B1020">
        <v>0</v>
      </c>
      <c r="C1020">
        <v>0</v>
      </c>
      <c r="D1020" t="s">
        <v>1790</v>
      </c>
      <c r="E1020">
        <v>0</v>
      </c>
      <c r="F1020">
        <v>0</v>
      </c>
      <c r="G1020" t="s">
        <v>5</v>
      </c>
      <c r="H1020" s="2">
        <v>39029</v>
      </c>
      <c r="I1020" s="2">
        <v>39027</v>
      </c>
      <c r="J1020" t="s">
        <v>3</v>
      </c>
      <c r="K1020">
        <v>167</v>
      </c>
      <c r="L1020">
        <v>15.5</v>
      </c>
      <c r="M1020">
        <v>144.59</v>
      </c>
      <c r="N1020">
        <v>0</v>
      </c>
      <c r="O1020">
        <v>0</v>
      </c>
      <c r="P1020">
        <v>144.59</v>
      </c>
      <c r="Q1020" t="s">
        <v>0</v>
      </c>
      <c r="R1020">
        <v>0</v>
      </c>
      <c r="S1020">
        <v>0</v>
      </c>
      <c r="T1020" t="s">
        <v>27046</v>
      </c>
      <c r="U1020" t="s">
        <v>20517</v>
      </c>
      <c r="V1020" s="2">
        <v>39029</v>
      </c>
      <c r="W1020" s="7">
        <f t="shared" si="98"/>
        <v>2006</v>
      </c>
      <c r="X1020" s="2">
        <v>39026</v>
      </c>
      <c r="Y1020" t="s">
        <v>6</v>
      </c>
      <c r="Z1020" t="s">
        <v>7</v>
      </c>
      <c r="AA1020" t="s">
        <v>1791</v>
      </c>
      <c r="AB1020">
        <v>9</v>
      </c>
      <c r="AC1020">
        <v>5214</v>
      </c>
      <c r="AD1020">
        <v>9476</v>
      </c>
      <c r="AE1020" t="s">
        <v>22714</v>
      </c>
      <c r="AF1020" t="s">
        <v>27034</v>
      </c>
      <c r="AG1020">
        <f t="shared" si="99"/>
        <v>5</v>
      </c>
      <c r="AI1020" t="str">
        <f t="shared" si="100"/>
        <v/>
      </c>
      <c r="AJ1020">
        <f t="shared" si="97"/>
        <v>0</v>
      </c>
      <c r="AK1020" t="str">
        <f t="shared" si="101"/>
        <v/>
      </c>
    </row>
    <row r="1021" spans="1:37" x14ac:dyDescent="0.25">
      <c r="A1021" s="1">
        <v>0</v>
      </c>
      <c r="B1021">
        <v>0</v>
      </c>
      <c r="C1021">
        <v>0</v>
      </c>
      <c r="D1021" t="s">
        <v>1792</v>
      </c>
      <c r="E1021">
        <v>0</v>
      </c>
      <c r="F1021">
        <v>0</v>
      </c>
      <c r="G1021" t="s">
        <v>5</v>
      </c>
      <c r="H1021" s="2">
        <v>39029</v>
      </c>
      <c r="I1021" s="2">
        <v>39029</v>
      </c>
      <c r="J1021" t="s">
        <v>3</v>
      </c>
      <c r="K1021">
        <v>213</v>
      </c>
      <c r="L1021">
        <v>15.5</v>
      </c>
      <c r="M1021">
        <v>184.42</v>
      </c>
      <c r="N1021">
        <v>0</v>
      </c>
      <c r="O1021">
        <v>0</v>
      </c>
      <c r="P1021">
        <v>184.42</v>
      </c>
      <c r="Q1021" t="s">
        <v>0</v>
      </c>
      <c r="R1021">
        <v>0</v>
      </c>
      <c r="S1021">
        <v>300</v>
      </c>
      <c r="T1021" t="s">
        <v>27046</v>
      </c>
      <c r="U1021" t="s">
        <v>20520</v>
      </c>
      <c r="V1021" s="2">
        <v>39030</v>
      </c>
      <c r="W1021" s="7">
        <f t="shared" si="98"/>
        <v>2006</v>
      </c>
      <c r="X1021" s="2">
        <v>39027</v>
      </c>
      <c r="Y1021" t="s">
        <v>1793</v>
      </c>
      <c r="Z1021" t="s">
        <v>512</v>
      </c>
      <c r="AA1021" t="s">
        <v>72</v>
      </c>
      <c r="AB1021">
        <v>9</v>
      </c>
      <c r="AC1021">
        <v>2995</v>
      </c>
      <c r="AD1021">
        <v>9477</v>
      </c>
      <c r="AE1021" t="s">
        <v>21557</v>
      </c>
      <c r="AF1021" t="s">
        <v>27034</v>
      </c>
      <c r="AG1021">
        <f t="shared" si="99"/>
        <v>5</v>
      </c>
      <c r="AI1021" t="str">
        <f t="shared" si="100"/>
        <v/>
      </c>
      <c r="AJ1021">
        <f t="shared" si="97"/>
        <v>0</v>
      </c>
      <c r="AK1021" t="str">
        <f t="shared" si="101"/>
        <v/>
      </c>
    </row>
    <row r="1022" spans="1:37" x14ac:dyDescent="0.25">
      <c r="A1022" s="1">
        <v>0</v>
      </c>
      <c r="B1022">
        <v>0</v>
      </c>
      <c r="C1022">
        <v>0</v>
      </c>
      <c r="D1022" t="s">
        <v>1794</v>
      </c>
      <c r="E1022">
        <v>0</v>
      </c>
      <c r="F1022">
        <v>0</v>
      </c>
      <c r="G1022" t="s">
        <v>5</v>
      </c>
      <c r="H1022" s="2">
        <v>39029</v>
      </c>
      <c r="I1022" s="2">
        <v>39028</v>
      </c>
      <c r="J1022" t="s">
        <v>3</v>
      </c>
      <c r="K1022">
        <v>176</v>
      </c>
      <c r="L1022">
        <v>15.5</v>
      </c>
      <c r="M1022">
        <v>152.38</v>
      </c>
      <c r="N1022">
        <v>16.93</v>
      </c>
      <c r="O1022">
        <v>10</v>
      </c>
      <c r="P1022">
        <v>169.31</v>
      </c>
      <c r="Q1022" t="s">
        <v>0</v>
      </c>
      <c r="R1022">
        <v>0</v>
      </c>
      <c r="S1022">
        <v>200</v>
      </c>
      <c r="T1022" t="s">
        <v>27046</v>
      </c>
      <c r="U1022" t="s">
        <v>20517</v>
      </c>
      <c r="V1022" s="2">
        <v>39032</v>
      </c>
      <c r="W1022" s="7">
        <f t="shared" si="98"/>
        <v>2006</v>
      </c>
      <c r="X1022" s="2">
        <v>39027</v>
      </c>
      <c r="Y1022" t="s">
        <v>504</v>
      </c>
      <c r="Z1022" t="s">
        <v>7</v>
      </c>
      <c r="AA1022" t="s">
        <v>1795</v>
      </c>
      <c r="AB1022">
        <v>2</v>
      </c>
      <c r="AC1022">
        <v>5215</v>
      </c>
      <c r="AD1022">
        <v>9478</v>
      </c>
      <c r="AE1022" t="s">
        <v>22715</v>
      </c>
      <c r="AF1022" t="s">
        <v>27034</v>
      </c>
      <c r="AG1022">
        <f t="shared" si="99"/>
        <v>5</v>
      </c>
      <c r="AI1022" t="str">
        <f t="shared" si="100"/>
        <v/>
      </c>
      <c r="AJ1022">
        <f t="shared" si="97"/>
        <v>0</v>
      </c>
      <c r="AK1022" t="str">
        <f t="shared" si="101"/>
        <v/>
      </c>
    </row>
    <row r="1023" spans="1:37" x14ac:dyDescent="0.25">
      <c r="A1023" s="1">
        <v>0</v>
      </c>
      <c r="B1023">
        <v>0</v>
      </c>
      <c r="C1023">
        <v>0</v>
      </c>
      <c r="D1023" t="s">
        <v>1796</v>
      </c>
      <c r="E1023">
        <v>0</v>
      </c>
      <c r="F1023">
        <v>0</v>
      </c>
      <c r="G1023" t="s">
        <v>5</v>
      </c>
      <c r="H1023" s="2">
        <v>39040</v>
      </c>
      <c r="I1023" s="2">
        <v>39037</v>
      </c>
      <c r="J1023" t="s">
        <v>3</v>
      </c>
      <c r="K1023">
        <v>208</v>
      </c>
      <c r="L1023">
        <v>15.5</v>
      </c>
      <c r="M1023">
        <v>180.09</v>
      </c>
      <c r="N1023">
        <v>0</v>
      </c>
      <c r="O1023">
        <v>0</v>
      </c>
      <c r="P1023">
        <v>180.09</v>
      </c>
      <c r="Q1023" t="s">
        <v>0</v>
      </c>
      <c r="R1023">
        <v>0</v>
      </c>
      <c r="S1023">
        <v>0</v>
      </c>
      <c r="T1023" t="s">
        <v>27046</v>
      </c>
      <c r="U1023" t="s">
        <v>20524</v>
      </c>
      <c r="V1023" s="2">
        <v>39029</v>
      </c>
      <c r="W1023" s="7">
        <f t="shared" si="98"/>
        <v>2006</v>
      </c>
      <c r="X1023" s="2">
        <v>39027</v>
      </c>
      <c r="Y1023" t="s">
        <v>199</v>
      </c>
      <c r="Z1023" t="s">
        <v>556</v>
      </c>
      <c r="AA1023" t="s">
        <v>63</v>
      </c>
      <c r="AB1023">
        <v>2</v>
      </c>
      <c r="AC1023">
        <v>1203</v>
      </c>
      <c r="AD1023">
        <v>9479</v>
      </c>
      <c r="AE1023" t="s">
        <v>20961</v>
      </c>
      <c r="AF1023" t="s">
        <v>27034</v>
      </c>
      <c r="AG1023">
        <f t="shared" si="99"/>
        <v>5</v>
      </c>
      <c r="AI1023" t="str">
        <f t="shared" si="100"/>
        <v/>
      </c>
      <c r="AJ1023">
        <f t="shared" si="97"/>
        <v>0</v>
      </c>
      <c r="AK1023" t="str">
        <f t="shared" si="101"/>
        <v/>
      </c>
    </row>
    <row r="1024" spans="1:37" x14ac:dyDescent="0.25">
      <c r="A1024" s="1">
        <v>0</v>
      </c>
      <c r="B1024">
        <v>0</v>
      </c>
      <c r="C1024" t="s">
        <v>1797</v>
      </c>
      <c r="D1024" t="s">
        <v>1798</v>
      </c>
      <c r="E1024">
        <v>0</v>
      </c>
      <c r="F1024">
        <v>0</v>
      </c>
      <c r="G1024" t="s">
        <v>5</v>
      </c>
      <c r="H1024" s="2">
        <v>39027</v>
      </c>
      <c r="I1024" s="2">
        <v>39027</v>
      </c>
      <c r="J1024" t="s">
        <v>3</v>
      </c>
      <c r="K1024">
        <v>220</v>
      </c>
      <c r="L1024">
        <v>15.5</v>
      </c>
      <c r="M1024">
        <v>190.48</v>
      </c>
      <c r="N1024">
        <v>0</v>
      </c>
      <c r="O1024">
        <v>0</v>
      </c>
      <c r="P1024">
        <v>190.48</v>
      </c>
      <c r="Q1024" t="s">
        <v>0</v>
      </c>
      <c r="R1024">
        <v>0</v>
      </c>
      <c r="S1024">
        <v>180</v>
      </c>
      <c r="T1024" t="s">
        <v>27046</v>
      </c>
      <c r="U1024" t="s">
        <v>20516</v>
      </c>
      <c r="V1024" s="2">
        <v>39032</v>
      </c>
      <c r="W1024" s="7">
        <f t="shared" si="98"/>
        <v>2006</v>
      </c>
      <c r="X1024" s="2">
        <v>39027</v>
      </c>
      <c r="Y1024" t="s">
        <v>380</v>
      </c>
      <c r="Z1024" t="s">
        <v>7</v>
      </c>
      <c r="AA1024" t="s">
        <v>158</v>
      </c>
      <c r="AB1024">
        <v>8</v>
      </c>
      <c r="AC1024">
        <v>5217</v>
      </c>
      <c r="AD1024">
        <v>9480</v>
      </c>
      <c r="AE1024" t="s">
        <v>22717</v>
      </c>
      <c r="AF1024" t="s">
        <v>27034</v>
      </c>
      <c r="AG1024">
        <f t="shared" si="99"/>
        <v>5</v>
      </c>
      <c r="AI1024" t="str">
        <f t="shared" si="100"/>
        <v/>
      </c>
      <c r="AJ1024">
        <f t="shared" si="97"/>
        <v>0</v>
      </c>
      <c r="AK1024" t="str">
        <f t="shared" si="101"/>
        <v/>
      </c>
    </row>
    <row r="1025" spans="1:37" x14ac:dyDescent="0.25">
      <c r="A1025" s="1">
        <v>0</v>
      </c>
      <c r="B1025">
        <v>0</v>
      </c>
      <c r="C1025" t="s">
        <v>1618</v>
      </c>
      <c r="D1025" t="s">
        <v>1799</v>
      </c>
      <c r="E1025">
        <v>0</v>
      </c>
      <c r="F1025">
        <v>0</v>
      </c>
      <c r="G1025" t="s">
        <v>5</v>
      </c>
      <c r="H1025" s="2">
        <v>39031</v>
      </c>
      <c r="I1025" s="2">
        <v>39029</v>
      </c>
      <c r="J1025" t="s">
        <v>3</v>
      </c>
      <c r="K1025">
        <v>185</v>
      </c>
      <c r="L1025">
        <v>15.5</v>
      </c>
      <c r="M1025">
        <v>160.16999999999999</v>
      </c>
      <c r="N1025">
        <v>0</v>
      </c>
      <c r="O1025">
        <v>0</v>
      </c>
      <c r="P1025">
        <v>160.16999999999999</v>
      </c>
      <c r="Q1025" t="s">
        <v>0</v>
      </c>
      <c r="R1025">
        <v>0</v>
      </c>
      <c r="S1025">
        <v>0</v>
      </c>
      <c r="T1025" t="s">
        <v>27046</v>
      </c>
      <c r="U1025" t="s">
        <v>20524</v>
      </c>
      <c r="V1025" s="2">
        <v>39030</v>
      </c>
      <c r="W1025" s="7">
        <f t="shared" si="98"/>
        <v>2006</v>
      </c>
      <c r="X1025" s="2">
        <v>39028</v>
      </c>
      <c r="Y1025" t="s">
        <v>343</v>
      </c>
      <c r="Z1025" t="s">
        <v>7</v>
      </c>
      <c r="AA1025" t="s">
        <v>923</v>
      </c>
      <c r="AB1025">
        <v>1</v>
      </c>
      <c r="AC1025">
        <v>3641</v>
      </c>
      <c r="AD1025">
        <v>9481</v>
      </c>
      <c r="AE1025" t="s">
        <v>21816</v>
      </c>
      <c r="AF1025" t="s">
        <v>27034</v>
      </c>
      <c r="AG1025">
        <f t="shared" si="99"/>
        <v>5</v>
      </c>
      <c r="AI1025" t="str">
        <f t="shared" si="100"/>
        <v/>
      </c>
      <c r="AJ1025">
        <f t="shared" si="97"/>
        <v>0</v>
      </c>
      <c r="AK1025" t="str">
        <f t="shared" si="101"/>
        <v/>
      </c>
    </row>
    <row r="1026" spans="1:37" x14ac:dyDescent="0.25">
      <c r="A1026" s="1">
        <v>0</v>
      </c>
      <c r="B1026">
        <v>0</v>
      </c>
      <c r="C1026">
        <v>0</v>
      </c>
      <c r="D1026" t="s">
        <v>1800</v>
      </c>
      <c r="E1026">
        <v>0</v>
      </c>
      <c r="F1026">
        <v>0</v>
      </c>
      <c r="G1026" t="s">
        <v>5</v>
      </c>
      <c r="H1026" s="2">
        <v>39030</v>
      </c>
      <c r="I1026" s="2">
        <v>39029</v>
      </c>
      <c r="J1026" t="s">
        <v>3</v>
      </c>
      <c r="K1026">
        <v>165</v>
      </c>
      <c r="L1026">
        <v>15.5</v>
      </c>
      <c r="M1026">
        <v>142.86000000000001</v>
      </c>
      <c r="N1026">
        <v>0</v>
      </c>
      <c r="O1026">
        <v>0</v>
      </c>
      <c r="P1026">
        <v>142.86000000000001</v>
      </c>
      <c r="Q1026" t="s">
        <v>0</v>
      </c>
      <c r="R1026">
        <v>0</v>
      </c>
      <c r="S1026">
        <v>165</v>
      </c>
      <c r="T1026" t="s">
        <v>27046</v>
      </c>
      <c r="U1026" t="s">
        <v>20517</v>
      </c>
      <c r="V1026" s="2">
        <v>39031</v>
      </c>
      <c r="W1026" s="7">
        <f t="shared" si="98"/>
        <v>2006</v>
      </c>
      <c r="X1026" s="2">
        <v>39028</v>
      </c>
      <c r="Y1026" t="s">
        <v>227</v>
      </c>
      <c r="Z1026" t="s">
        <v>7</v>
      </c>
      <c r="AA1026" t="s">
        <v>261</v>
      </c>
      <c r="AB1026">
        <v>9</v>
      </c>
      <c r="AC1026">
        <v>5218</v>
      </c>
      <c r="AD1026">
        <v>9482</v>
      </c>
      <c r="AE1026" t="s">
        <v>22718</v>
      </c>
      <c r="AF1026" t="s">
        <v>27034</v>
      </c>
      <c r="AG1026">
        <f t="shared" si="99"/>
        <v>5</v>
      </c>
      <c r="AI1026" t="str">
        <f t="shared" si="100"/>
        <v/>
      </c>
      <c r="AJ1026">
        <f t="shared" ref="AJ1026:AJ1089" si="102">LEN(AI1026)</f>
        <v>0</v>
      </c>
      <c r="AK1026" t="str">
        <f t="shared" si="101"/>
        <v/>
      </c>
    </row>
    <row r="1027" spans="1:37" x14ac:dyDescent="0.25">
      <c r="A1027" s="1">
        <v>0</v>
      </c>
      <c r="B1027">
        <v>0</v>
      </c>
      <c r="C1027">
        <v>0</v>
      </c>
      <c r="D1027" t="s">
        <v>1801</v>
      </c>
      <c r="E1027">
        <v>0</v>
      </c>
      <c r="F1027">
        <v>0</v>
      </c>
      <c r="G1027" t="s">
        <v>5</v>
      </c>
      <c r="H1027" s="2">
        <v>39034</v>
      </c>
      <c r="I1027" t="s">
        <v>2</v>
      </c>
      <c r="J1027" t="s">
        <v>3</v>
      </c>
      <c r="K1027">
        <v>55</v>
      </c>
      <c r="L1027">
        <v>15.5</v>
      </c>
      <c r="M1027">
        <v>47.62</v>
      </c>
      <c r="N1027">
        <v>0</v>
      </c>
      <c r="O1027">
        <v>0</v>
      </c>
      <c r="P1027">
        <v>47.62</v>
      </c>
      <c r="Q1027" t="s">
        <v>0</v>
      </c>
      <c r="R1027">
        <v>0</v>
      </c>
      <c r="S1027">
        <v>0</v>
      </c>
      <c r="T1027" t="s">
        <v>27046</v>
      </c>
      <c r="U1027" t="s">
        <v>20517</v>
      </c>
      <c r="V1027" s="2">
        <v>39031</v>
      </c>
      <c r="W1027" s="7">
        <f t="shared" ref="W1027:W1090" si="103">YEAR(X1027)</f>
        <v>2006</v>
      </c>
      <c r="X1027" s="2">
        <v>39028</v>
      </c>
      <c r="Y1027" t="s">
        <v>32</v>
      </c>
      <c r="Z1027" t="s">
        <v>771</v>
      </c>
      <c r="AA1027" t="s">
        <v>33</v>
      </c>
      <c r="AB1027">
        <v>9</v>
      </c>
      <c r="AC1027">
        <v>4982</v>
      </c>
      <c r="AD1027">
        <v>9483</v>
      </c>
      <c r="AE1027" t="s">
        <v>22493</v>
      </c>
      <c r="AF1027" t="s">
        <v>27034</v>
      </c>
      <c r="AG1027">
        <f t="shared" ref="AG1027:AG1090" si="104">LEN(V1027)</f>
        <v>5</v>
      </c>
      <c r="AI1027" t="str">
        <f t="shared" ref="AI1027:AI1090" si="105">TRIM(AH1027)</f>
        <v/>
      </c>
      <c r="AJ1027">
        <f t="shared" si="102"/>
        <v>0</v>
      </c>
      <c r="AK1027" t="str">
        <f t="shared" ref="AK1027:AK1090" si="106">TRIM(T1027)&amp;IF(AND(LEN(T1027)&gt;0,LEN(AI1027)&gt;0),",","")&amp;TRIM(AI1027)</f>
        <v/>
      </c>
    </row>
    <row r="1028" spans="1:37" x14ac:dyDescent="0.25">
      <c r="A1028" s="1">
        <v>0</v>
      </c>
      <c r="B1028">
        <v>0</v>
      </c>
      <c r="C1028">
        <v>0</v>
      </c>
      <c r="D1028" t="s">
        <v>1802</v>
      </c>
      <c r="E1028">
        <v>0</v>
      </c>
      <c r="F1028">
        <v>0</v>
      </c>
      <c r="G1028" t="s">
        <v>5</v>
      </c>
      <c r="H1028" s="2">
        <v>39028</v>
      </c>
      <c r="I1028" s="2">
        <v>39028</v>
      </c>
      <c r="J1028" t="s">
        <v>3</v>
      </c>
      <c r="K1028">
        <v>300</v>
      </c>
      <c r="L1028">
        <v>15.5</v>
      </c>
      <c r="M1028">
        <v>259.74</v>
      </c>
      <c r="N1028">
        <v>0</v>
      </c>
      <c r="O1028">
        <v>0</v>
      </c>
      <c r="P1028">
        <v>259.74</v>
      </c>
      <c r="Q1028" t="s">
        <v>0</v>
      </c>
      <c r="R1028">
        <v>0</v>
      </c>
      <c r="S1028">
        <v>180</v>
      </c>
      <c r="T1028" t="s">
        <v>27046</v>
      </c>
      <c r="U1028" t="s">
        <v>20516</v>
      </c>
      <c r="V1028" s="2">
        <v>39033</v>
      </c>
      <c r="W1028" s="7">
        <f t="shared" si="103"/>
        <v>2006</v>
      </c>
      <c r="X1028" s="2">
        <v>39028</v>
      </c>
      <c r="Y1028" t="s">
        <v>12</v>
      </c>
      <c r="Z1028" t="s">
        <v>7</v>
      </c>
      <c r="AA1028" t="s">
        <v>586</v>
      </c>
      <c r="AB1028">
        <v>8</v>
      </c>
      <c r="AC1028">
        <v>4348</v>
      </c>
      <c r="AD1028">
        <v>9484</v>
      </c>
      <c r="AE1028" t="s">
        <v>22096</v>
      </c>
      <c r="AF1028" t="s">
        <v>27034</v>
      </c>
      <c r="AG1028">
        <f t="shared" si="104"/>
        <v>5</v>
      </c>
      <c r="AI1028" t="str">
        <f t="shared" si="105"/>
        <v/>
      </c>
      <c r="AJ1028">
        <f t="shared" si="102"/>
        <v>0</v>
      </c>
      <c r="AK1028" t="str">
        <f t="shared" si="106"/>
        <v/>
      </c>
    </row>
    <row r="1029" spans="1:37" x14ac:dyDescent="0.25">
      <c r="A1029" s="1">
        <v>0</v>
      </c>
      <c r="B1029">
        <v>0</v>
      </c>
      <c r="C1029">
        <v>0</v>
      </c>
      <c r="D1029" t="s">
        <v>1803</v>
      </c>
      <c r="E1029">
        <v>0</v>
      </c>
      <c r="F1029">
        <v>0</v>
      </c>
      <c r="G1029" t="s">
        <v>5</v>
      </c>
      <c r="H1029" s="2">
        <v>39028</v>
      </c>
      <c r="I1029" s="2">
        <v>39028</v>
      </c>
      <c r="J1029" t="s">
        <v>3</v>
      </c>
      <c r="K1029">
        <v>350</v>
      </c>
      <c r="L1029">
        <v>15.5</v>
      </c>
      <c r="M1029">
        <v>303.02999999999997</v>
      </c>
      <c r="N1029">
        <v>0</v>
      </c>
      <c r="O1029">
        <v>0</v>
      </c>
      <c r="P1029">
        <v>303.02999999999997</v>
      </c>
      <c r="Q1029" t="s">
        <v>0</v>
      </c>
      <c r="R1029">
        <v>0</v>
      </c>
      <c r="S1029">
        <v>180</v>
      </c>
      <c r="T1029" t="s">
        <v>27046</v>
      </c>
      <c r="U1029" t="s">
        <v>20516</v>
      </c>
      <c r="V1029" s="2">
        <v>39033</v>
      </c>
      <c r="W1029" s="7">
        <f t="shared" si="103"/>
        <v>2006</v>
      </c>
      <c r="X1029" s="2">
        <v>39028</v>
      </c>
      <c r="Y1029" t="s">
        <v>1804</v>
      </c>
      <c r="Z1029" t="s">
        <v>7</v>
      </c>
      <c r="AA1029" t="s">
        <v>1805</v>
      </c>
      <c r="AB1029">
        <v>8</v>
      </c>
      <c r="AC1029">
        <v>5219</v>
      </c>
      <c r="AD1029">
        <v>9485</v>
      </c>
      <c r="AE1029" t="s">
        <v>22719</v>
      </c>
      <c r="AF1029" t="s">
        <v>27034</v>
      </c>
      <c r="AG1029">
        <f t="shared" si="104"/>
        <v>5</v>
      </c>
      <c r="AI1029" t="str">
        <f t="shared" si="105"/>
        <v/>
      </c>
      <c r="AJ1029">
        <f t="shared" si="102"/>
        <v>0</v>
      </c>
      <c r="AK1029" t="str">
        <f t="shared" si="106"/>
        <v/>
      </c>
    </row>
    <row r="1030" spans="1:37" x14ac:dyDescent="0.25">
      <c r="A1030" s="1">
        <v>0</v>
      </c>
      <c r="B1030">
        <v>0</v>
      </c>
      <c r="C1030">
        <v>0</v>
      </c>
      <c r="D1030" t="s">
        <v>1806</v>
      </c>
      <c r="E1030">
        <v>0</v>
      </c>
      <c r="F1030">
        <v>0</v>
      </c>
      <c r="G1030" t="s">
        <v>5</v>
      </c>
      <c r="H1030" s="2">
        <v>39028</v>
      </c>
      <c r="I1030" s="2">
        <v>39028</v>
      </c>
      <c r="J1030" t="s">
        <v>3</v>
      </c>
      <c r="K1030">
        <v>180</v>
      </c>
      <c r="L1030">
        <v>15.5</v>
      </c>
      <c r="M1030">
        <v>155.84</v>
      </c>
      <c r="N1030">
        <v>0</v>
      </c>
      <c r="O1030">
        <v>0</v>
      </c>
      <c r="P1030">
        <v>155.84</v>
      </c>
      <c r="Q1030" t="s">
        <v>0</v>
      </c>
      <c r="R1030">
        <v>0</v>
      </c>
      <c r="S1030">
        <v>180</v>
      </c>
      <c r="T1030" t="s">
        <v>27046</v>
      </c>
      <c r="U1030" t="s">
        <v>20516</v>
      </c>
      <c r="V1030" s="2">
        <v>39033</v>
      </c>
      <c r="W1030" s="7">
        <f t="shared" si="103"/>
        <v>2006</v>
      </c>
      <c r="X1030" s="2">
        <v>39028</v>
      </c>
      <c r="Y1030" t="s">
        <v>6</v>
      </c>
      <c r="Z1030" t="s">
        <v>7</v>
      </c>
      <c r="AA1030" t="s">
        <v>1226</v>
      </c>
      <c r="AB1030">
        <v>8</v>
      </c>
      <c r="AC1030">
        <v>5046</v>
      </c>
      <c r="AD1030">
        <v>9486</v>
      </c>
      <c r="AE1030" t="s">
        <v>22553</v>
      </c>
      <c r="AF1030" t="s">
        <v>27034</v>
      </c>
      <c r="AG1030">
        <f t="shared" si="104"/>
        <v>5</v>
      </c>
      <c r="AI1030" t="str">
        <f t="shared" si="105"/>
        <v/>
      </c>
      <c r="AJ1030">
        <f t="shared" si="102"/>
        <v>0</v>
      </c>
      <c r="AK1030" t="str">
        <f t="shared" si="106"/>
        <v/>
      </c>
    </row>
    <row r="1031" spans="1:37" x14ac:dyDescent="0.25">
      <c r="A1031" s="1">
        <v>0</v>
      </c>
      <c r="B1031">
        <v>0</v>
      </c>
      <c r="C1031">
        <v>0</v>
      </c>
      <c r="D1031" t="s">
        <v>1807</v>
      </c>
      <c r="E1031">
        <v>0</v>
      </c>
      <c r="F1031">
        <v>0</v>
      </c>
      <c r="G1031" t="s">
        <v>5</v>
      </c>
      <c r="H1031" s="2">
        <v>39029</v>
      </c>
      <c r="I1031" s="2">
        <v>39029</v>
      </c>
      <c r="J1031" t="s">
        <v>3</v>
      </c>
      <c r="K1031">
        <v>258</v>
      </c>
      <c r="L1031">
        <v>15.5</v>
      </c>
      <c r="M1031">
        <v>223.38</v>
      </c>
      <c r="N1031">
        <v>0</v>
      </c>
      <c r="O1031">
        <v>0</v>
      </c>
      <c r="P1031">
        <v>223.38</v>
      </c>
      <c r="Q1031" t="s">
        <v>0</v>
      </c>
      <c r="R1031">
        <v>0</v>
      </c>
      <c r="S1031">
        <v>200</v>
      </c>
      <c r="T1031" t="s">
        <v>27046</v>
      </c>
      <c r="U1031" t="s">
        <v>20516</v>
      </c>
      <c r="V1031" s="2">
        <v>39034</v>
      </c>
      <c r="W1031" s="7">
        <f t="shared" si="103"/>
        <v>2006</v>
      </c>
      <c r="X1031" s="2">
        <v>39029</v>
      </c>
      <c r="Y1031" t="s">
        <v>6</v>
      </c>
      <c r="Z1031" t="s">
        <v>7</v>
      </c>
      <c r="AA1031" t="s">
        <v>573</v>
      </c>
      <c r="AB1031">
        <v>2</v>
      </c>
      <c r="AC1031">
        <v>3749</v>
      </c>
      <c r="AD1031">
        <v>9487</v>
      </c>
      <c r="AE1031" t="s">
        <v>21857</v>
      </c>
      <c r="AF1031" t="s">
        <v>27034</v>
      </c>
      <c r="AG1031">
        <f t="shared" si="104"/>
        <v>5</v>
      </c>
      <c r="AI1031" t="str">
        <f t="shared" si="105"/>
        <v/>
      </c>
      <c r="AJ1031">
        <f t="shared" si="102"/>
        <v>0</v>
      </c>
      <c r="AK1031" t="str">
        <f t="shared" si="106"/>
        <v/>
      </c>
    </row>
    <row r="1032" spans="1:37" x14ac:dyDescent="0.25">
      <c r="A1032" s="1">
        <v>0</v>
      </c>
      <c r="B1032">
        <v>0</v>
      </c>
      <c r="C1032">
        <v>0</v>
      </c>
      <c r="D1032" t="s">
        <v>1808</v>
      </c>
      <c r="E1032">
        <v>0</v>
      </c>
      <c r="F1032">
        <v>0</v>
      </c>
      <c r="G1032" t="s">
        <v>5</v>
      </c>
      <c r="H1032" s="2">
        <v>39037</v>
      </c>
      <c r="I1032" s="2">
        <v>39030</v>
      </c>
      <c r="J1032" t="s">
        <v>3</v>
      </c>
      <c r="K1032">
        <v>185</v>
      </c>
      <c r="L1032">
        <v>15.5</v>
      </c>
      <c r="M1032">
        <v>160.16999999999999</v>
      </c>
      <c r="N1032">
        <v>0</v>
      </c>
      <c r="O1032">
        <v>0</v>
      </c>
      <c r="P1032">
        <v>160.16999999999999</v>
      </c>
      <c r="Q1032" t="s">
        <v>0</v>
      </c>
      <c r="R1032">
        <v>0</v>
      </c>
      <c r="S1032">
        <v>0</v>
      </c>
      <c r="T1032" t="s">
        <v>27046</v>
      </c>
      <c r="U1032" t="s">
        <v>20524</v>
      </c>
      <c r="V1032" s="2">
        <v>39031</v>
      </c>
      <c r="W1032" s="7">
        <f t="shared" si="103"/>
        <v>2006</v>
      </c>
      <c r="X1032" s="2">
        <v>39029</v>
      </c>
      <c r="Y1032" t="s">
        <v>47</v>
      </c>
      <c r="Z1032" t="s">
        <v>7</v>
      </c>
      <c r="AA1032" t="s">
        <v>23</v>
      </c>
      <c r="AB1032">
        <v>1</v>
      </c>
      <c r="AC1032">
        <v>1128</v>
      </c>
      <c r="AD1032">
        <v>9488</v>
      </c>
      <c r="AE1032" t="s">
        <v>20942</v>
      </c>
      <c r="AF1032" t="s">
        <v>27034</v>
      </c>
      <c r="AG1032">
        <f t="shared" si="104"/>
        <v>5</v>
      </c>
      <c r="AI1032" t="str">
        <f t="shared" si="105"/>
        <v/>
      </c>
      <c r="AJ1032">
        <f t="shared" si="102"/>
        <v>0</v>
      </c>
      <c r="AK1032" t="str">
        <f t="shared" si="106"/>
        <v/>
      </c>
    </row>
    <row r="1033" spans="1:37" x14ac:dyDescent="0.25">
      <c r="A1033" s="1">
        <v>0</v>
      </c>
      <c r="B1033">
        <v>0</v>
      </c>
      <c r="C1033">
        <v>0</v>
      </c>
      <c r="D1033" t="s">
        <v>1809</v>
      </c>
      <c r="E1033">
        <v>0</v>
      </c>
      <c r="F1033">
        <v>0</v>
      </c>
      <c r="G1033" t="s">
        <v>5</v>
      </c>
      <c r="H1033" s="2">
        <v>39030</v>
      </c>
      <c r="I1033" s="2">
        <v>39030</v>
      </c>
      <c r="J1033" t="s">
        <v>3</v>
      </c>
      <c r="K1033">
        <v>168</v>
      </c>
      <c r="L1033">
        <v>15.5</v>
      </c>
      <c r="M1033">
        <v>145.44999999999999</v>
      </c>
      <c r="N1033">
        <v>16.16</v>
      </c>
      <c r="O1033">
        <v>10</v>
      </c>
      <c r="P1033">
        <v>161.61000000000001</v>
      </c>
      <c r="Q1033" t="s">
        <v>0</v>
      </c>
      <c r="R1033">
        <v>0</v>
      </c>
      <c r="S1033">
        <v>168</v>
      </c>
      <c r="T1033" t="s">
        <v>27046</v>
      </c>
      <c r="U1033" t="s">
        <v>20524</v>
      </c>
      <c r="V1033" s="2">
        <v>39031</v>
      </c>
      <c r="W1033" s="7">
        <f t="shared" si="103"/>
        <v>2006</v>
      </c>
      <c r="X1033" s="2">
        <v>39029</v>
      </c>
      <c r="Y1033" t="s">
        <v>1620</v>
      </c>
      <c r="Z1033" t="s">
        <v>7</v>
      </c>
      <c r="AA1033" t="s">
        <v>13</v>
      </c>
      <c r="AB1033">
        <v>1</v>
      </c>
      <c r="AC1033">
        <v>1804</v>
      </c>
      <c r="AD1033">
        <v>9489</v>
      </c>
      <c r="AE1033" t="s">
        <v>21147</v>
      </c>
      <c r="AF1033" t="s">
        <v>27034</v>
      </c>
      <c r="AG1033">
        <f t="shared" si="104"/>
        <v>5</v>
      </c>
      <c r="AI1033" t="str">
        <f t="shared" si="105"/>
        <v/>
      </c>
      <c r="AJ1033">
        <f t="shared" si="102"/>
        <v>0</v>
      </c>
      <c r="AK1033" t="str">
        <f t="shared" si="106"/>
        <v/>
      </c>
    </row>
    <row r="1034" spans="1:37" x14ac:dyDescent="0.25">
      <c r="A1034" s="1">
        <v>3.4722222222222224E-2</v>
      </c>
      <c r="B1034">
        <v>5</v>
      </c>
      <c r="C1034">
        <v>0</v>
      </c>
      <c r="D1034" t="s">
        <v>1810</v>
      </c>
      <c r="E1034">
        <v>0</v>
      </c>
      <c r="F1034">
        <v>0</v>
      </c>
      <c r="G1034" t="s">
        <v>5</v>
      </c>
      <c r="H1034" s="2">
        <v>39051</v>
      </c>
      <c r="I1034" s="2">
        <v>39038</v>
      </c>
      <c r="J1034" t="s">
        <v>3</v>
      </c>
      <c r="K1034">
        <v>210</v>
      </c>
      <c r="L1034">
        <v>15.5</v>
      </c>
      <c r="M1034">
        <v>181.82</v>
      </c>
      <c r="N1034">
        <v>0</v>
      </c>
      <c r="O1034">
        <v>0</v>
      </c>
      <c r="P1034">
        <v>181.82</v>
      </c>
      <c r="Q1034" t="s">
        <v>0</v>
      </c>
      <c r="R1034">
        <v>0</v>
      </c>
      <c r="S1034">
        <v>0</v>
      </c>
      <c r="T1034" t="s">
        <v>27146</v>
      </c>
      <c r="U1034" t="s">
        <v>20524</v>
      </c>
      <c r="V1034" t="s">
        <v>1811</v>
      </c>
      <c r="W1034" s="7">
        <f t="shared" si="103"/>
        <v>2006</v>
      </c>
      <c r="X1034" s="2">
        <v>39029</v>
      </c>
      <c r="Y1034" t="s">
        <v>118</v>
      </c>
      <c r="Z1034" t="s">
        <v>7</v>
      </c>
      <c r="AA1034" t="s">
        <v>400</v>
      </c>
      <c r="AB1034">
        <v>1</v>
      </c>
      <c r="AC1034">
        <v>5220</v>
      </c>
      <c r="AD1034">
        <v>9490</v>
      </c>
      <c r="AE1034" t="s">
        <v>22720</v>
      </c>
      <c r="AF1034" t="s">
        <v>27034</v>
      </c>
      <c r="AG1034">
        <f t="shared" si="104"/>
        <v>39</v>
      </c>
      <c r="AH1034" t="str">
        <f>MID(V1034,1,31)</f>
        <v xml:space="preserve">חריכה בפתח גלבו                </v>
      </c>
      <c r="AI1034" t="str">
        <f t="shared" si="105"/>
        <v>חריכה בפתח גלבו</v>
      </c>
      <c r="AJ1034">
        <f t="shared" si="102"/>
        <v>15</v>
      </c>
      <c r="AK1034" t="str">
        <f t="shared" si="106"/>
        <v>חריכה בפתח גלבו,חריכה בפתח גלבו</v>
      </c>
    </row>
    <row r="1035" spans="1:37" x14ac:dyDescent="0.25">
      <c r="A1035" s="1">
        <v>0</v>
      </c>
      <c r="B1035">
        <v>0</v>
      </c>
      <c r="C1035">
        <v>0</v>
      </c>
      <c r="D1035" t="s">
        <v>1812</v>
      </c>
      <c r="E1035">
        <v>0</v>
      </c>
      <c r="F1035">
        <v>0</v>
      </c>
      <c r="G1035" t="s">
        <v>5</v>
      </c>
      <c r="H1035" s="2">
        <v>39041</v>
      </c>
      <c r="I1035" s="2">
        <v>39035</v>
      </c>
      <c r="J1035" t="s">
        <v>3</v>
      </c>
      <c r="K1035">
        <v>177</v>
      </c>
      <c r="L1035">
        <v>15.5</v>
      </c>
      <c r="M1035">
        <v>153.25</v>
      </c>
      <c r="N1035">
        <v>0</v>
      </c>
      <c r="O1035">
        <v>0</v>
      </c>
      <c r="P1035">
        <v>153.25</v>
      </c>
      <c r="Q1035" t="s">
        <v>0</v>
      </c>
      <c r="R1035">
        <v>0</v>
      </c>
      <c r="S1035">
        <v>0</v>
      </c>
      <c r="T1035" t="s">
        <v>27046</v>
      </c>
      <c r="U1035" t="s">
        <v>20516</v>
      </c>
      <c r="V1035" s="2">
        <v>39031</v>
      </c>
      <c r="W1035" s="7">
        <f t="shared" si="103"/>
        <v>2006</v>
      </c>
      <c r="X1035" s="2">
        <v>39029</v>
      </c>
      <c r="Y1035" t="s">
        <v>80</v>
      </c>
      <c r="Z1035" t="s">
        <v>1813</v>
      </c>
      <c r="AA1035" t="s">
        <v>1814</v>
      </c>
      <c r="AB1035">
        <v>4</v>
      </c>
      <c r="AC1035">
        <v>1980</v>
      </c>
      <c r="AD1035">
        <v>9491</v>
      </c>
      <c r="AE1035" t="s">
        <v>21199</v>
      </c>
      <c r="AF1035" t="s">
        <v>27034</v>
      </c>
      <c r="AG1035">
        <f t="shared" si="104"/>
        <v>5</v>
      </c>
      <c r="AI1035" t="str">
        <f t="shared" si="105"/>
        <v/>
      </c>
      <c r="AJ1035">
        <f t="shared" si="102"/>
        <v>0</v>
      </c>
      <c r="AK1035" t="str">
        <f t="shared" si="106"/>
        <v/>
      </c>
    </row>
    <row r="1036" spans="1:37" x14ac:dyDescent="0.25">
      <c r="A1036" s="1">
        <v>0</v>
      </c>
      <c r="B1036">
        <v>91</v>
      </c>
      <c r="C1036">
        <v>0</v>
      </c>
      <c r="D1036" t="s">
        <v>1815</v>
      </c>
      <c r="E1036">
        <v>0</v>
      </c>
      <c r="F1036">
        <v>0</v>
      </c>
      <c r="G1036" t="s">
        <v>5</v>
      </c>
      <c r="H1036" s="2">
        <v>39119</v>
      </c>
      <c r="I1036" s="2">
        <v>39048</v>
      </c>
      <c r="J1036" t="s">
        <v>3</v>
      </c>
      <c r="K1036">
        <v>400</v>
      </c>
      <c r="L1036">
        <v>15.5</v>
      </c>
      <c r="M1036">
        <v>346.32</v>
      </c>
      <c r="N1036">
        <v>0</v>
      </c>
      <c r="O1036">
        <v>0</v>
      </c>
      <c r="P1036">
        <v>346.32</v>
      </c>
      <c r="Q1036" t="s">
        <v>0</v>
      </c>
      <c r="R1036">
        <v>0</v>
      </c>
      <c r="S1036">
        <v>0</v>
      </c>
      <c r="T1036" t="s">
        <v>1617</v>
      </c>
      <c r="U1036" t="s">
        <v>20517</v>
      </c>
      <c r="V1036" t="s">
        <v>1816</v>
      </c>
      <c r="W1036" s="7">
        <f t="shared" si="103"/>
        <v>2006</v>
      </c>
      <c r="X1036" s="2">
        <v>39029</v>
      </c>
      <c r="Y1036" t="s">
        <v>6</v>
      </c>
      <c r="Z1036" t="s">
        <v>7</v>
      </c>
      <c r="AA1036" t="s">
        <v>81</v>
      </c>
      <c r="AB1036">
        <v>3</v>
      </c>
      <c r="AC1036">
        <v>4661</v>
      </c>
      <c r="AD1036">
        <v>9492</v>
      </c>
      <c r="AE1036" t="s">
        <v>22225</v>
      </c>
      <c r="AF1036" t="s">
        <v>27034</v>
      </c>
      <c r="AG1036">
        <f t="shared" si="104"/>
        <v>39</v>
      </c>
      <c r="AH1036" t="str">
        <f>MID(V1036,1,31)</f>
        <v xml:space="preserve">לא ננעל                        </v>
      </c>
      <c r="AI1036" t="str">
        <f t="shared" si="105"/>
        <v>לא ננעל</v>
      </c>
      <c r="AJ1036">
        <f t="shared" si="102"/>
        <v>7</v>
      </c>
      <c r="AK1036" t="str">
        <f t="shared" si="106"/>
        <v>לא ננעל,לא ננעל</v>
      </c>
    </row>
    <row r="1037" spans="1:37" x14ac:dyDescent="0.25">
      <c r="A1037" s="1">
        <v>0</v>
      </c>
      <c r="B1037">
        <v>0</v>
      </c>
      <c r="C1037">
        <v>0</v>
      </c>
      <c r="D1037" t="s">
        <v>1817</v>
      </c>
      <c r="E1037">
        <v>0</v>
      </c>
      <c r="F1037">
        <v>0</v>
      </c>
      <c r="G1037" t="s">
        <v>5</v>
      </c>
      <c r="H1037" s="2">
        <v>39030</v>
      </c>
      <c r="I1037" s="2">
        <v>39030</v>
      </c>
      <c r="J1037" t="s">
        <v>3</v>
      </c>
      <c r="K1037">
        <v>185</v>
      </c>
      <c r="L1037">
        <v>15.5</v>
      </c>
      <c r="M1037">
        <v>160.16999999999999</v>
      </c>
      <c r="N1037">
        <v>0</v>
      </c>
      <c r="O1037">
        <v>0</v>
      </c>
      <c r="P1037">
        <v>160.16999999999999</v>
      </c>
      <c r="Q1037" t="s">
        <v>0</v>
      </c>
      <c r="R1037">
        <v>0</v>
      </c>
      <c r="S1037">
        <v>0</v>
      </c>
      <c r="T1037" t="s">
        <v>27046</v>
      </c>
      <c r="U1037" t="s">
        <v>20524</v>
      </c>
      <c r="V1037" s="2">
        <v>39031</v>
      </c>
      <c r="W1037" s="7">
        <f t="shared" si="103"/>
        <v>2006</v>
      </c>
      <c r="X1037" s="2">
        <v>39029</v>
      </c>
      <c r="Y1037" t="s">
        <v>47</v>
      </c>
      <c r="Z1037" t="s">
        <v>7</v>
      </c>
      <c r="AA1037" t="s">
        <v>930</v>
      </c>
      <c r="AB1037">
        <v>1</v>
      </c>
      <c r="AC1037">
        <v>5221</v>
      </c>
      <c r="AD1037">
        <v>9493</v>
      </c>
      <c r="AE1037" t="s">
        <v>22721</v>
      </c>
      <c r="AF1037" t="s">
        <v>27034</v>
      </c>
      <c r="AG1037">
        <f t="shared" si="104"/>
        <v>5</v>
      </c>
      <c r="AI1037" t="str">
        <f t="shared" si="105"/>
        <v/>
      </c>
      <c r="AJ1037">
        <f t="shared" si="102"/>
        <v>0</v>
      </c>
      <c r="AK1037" t="str">
        <f t="shared" si="106"/>
        <v/>
      </c>
    </row>
    <row r="1038" spans="1:37" x14ac:dyDescent="0.25">
      <c r="A1038" s="1">
        <v>0</v>
      </c>
      <c r="B1038">
        <v>0</v>
      </c>
      <c r="C1038">
        <v>0</v>
      </c>
      <c r="D1038" t="s">
        <v>1818</v>
      </c>
      <c r="E1038">
        <v>0</v>
      </c>
      <c r="F1038">
        <v>0</v>
      </c>
      <c r="G1038" t="s">
        <v>5</v>
      </c>
      <c r="H1038" s="2">
        <v>39044</v>
      </c>
      <c r="I1038" s="2">
        <v>39037</v>
      </c>
      <c r="J1038" t="s">
        <v>3</v>
      </c>
      <c r="K1038">
        <v>188</v>
      </c>
      <c r="L1038">
        <v>15.5</v>
      </c>
      <c r="M1038">
        <v>162.77000000000001</v>
      </c>
      <c r="N1038">
        <v>0</v>
      </c>
      <c r="O1038">
        <v>0</v>
      </c>
      <c r="P1038">
        <v>162.77000000000001</v>
      </c>
      <c r="Q1038" t="s">
        <v>0</v>
      </c>
      <c r="R1038">
        <v>0</v>
      </c>
      <c r="S1038">
        <v>0</v>
      </c>
      <c r="T1038" t="s">
        <v>27046</v>
      </c>
      <c r="U1038" t="s">
        <v>20524</v>
      </c>
      <c r="V1038" s="2">
        <v>39031</v>
      </c>
      <c r="W1038" s="7">
        <f t="shared" si="103"/>
        <v>2006</v>
      </c>
      <c r="X1038" s="2">
        <v>39029</v>
      </c>
      <c r="Y1038" t="s">
        <v>1620</v>
      </c>
      <c r="Z1038" t="s">
        <v>7</v>
      </c>
      <c r="AA1038" t="s">
        <v>77</v>
      </c>
      <c r="AB1038">
        <v>1</v>
      </c>
      <c r="AC1038">
        <v>5222</v>
      </c>
      <c r="AD1038">
        <v>9494</v>
      </c>
      <c r="AE1038" t="s">
        <v>22722</v>
      </c>
      <c r="AF1038" t="s">
        <v>27034</v>
      </c>
      <c r="AG1038">
        <f t="shared" si="104"/>
        <v>5</v>
      </c>
      <c r="AI1038" t="str">
        <f t="shared" si="105"/>
        <v/>
      </c>
      <c r="AJ1038">
        <f t="shared" si="102"/>
        <v>0</v>
      </c>
      <c r="AK1038" t="str">
        <f t="shared" si="106"/>
        <v/>
      </c>
    </row>
    <row r="1039" spans="1:37" x14ac:dyDescent="0.25">
      <c r="A1039" s="1">
        <v>0</v>
      </c>
      <c r="B1039">
        <v>0</v>
      </c>
      <c r="C1039">
        <v>0</v>
      </c>
      <c r="D1039" t="s">
        <v>1819</v>
      </c>
      <c r="E1039">
        <v>0</v>
      </c>
      <c r="F1039">
        <v>0</v>
      </c>
      <c r="G1039" t="s">
        <v>5</v>
      </c>
      <c r="H1039" s="2">
        <v>39030</v>
      </c>
      <c r="I1039" s="2">
        <v>39030</v>
      </c>
      <c r="J1039" t="s">
        <v>3</v>
      </c>
      <c r="K1039">
        <v>156</v>
      </c>
      <c r="L1039">
        <v>15.5</v>
      </c>
      <c r="M1039">
        <v>135.06</v>
      </c>
      <c r="N1039">
        <v>0</v>
      </c>
      <c r="O1039">
        <v>0</v>
      </c>
      <c r="P1039">
        <v>135.06</v>
      </c>
      <c r="Q1039" t="s">
        <v>0</v>
      </c>
      <c r="R1039">
        <v>0</v>
      </c>
      <c r="S1039">
        <v>250</v>
      </c>
      <c r="T1039" t="s">
        <v>27046</v>
      </c>
      <c r="U1039" t="s">
        <v>20517</v>
      </c>
      <c r="V1039" s="2">
        <v>39035</v>
      </c>
      <c r="W1039" s="7">
        <f t="shared" si="103"/>
        <v>2006</v>
      </c>
      <c r="X1039" s="2">
        <v>39030</v>
      </c>
      <c r="Y1039" t="s">
        <v>35</v>
      </c>
      <c r="Z1039" t="s">
        <v>62</v>
      </c>
      <c r="AA1039" t="s">
        <v>36</v>
      </c>
      <c r="AB1039">
        <v>2</v>
      </c>
      <c r="AC1039">
        <v>5223</v>
      </c>
      <c r="AD1039">
        <v>9495</v>
      </c>
      <c r="AE1039" t="s">
        <v>22723</v>
      </c>
      <c r="AF1039" t="s">
        <v>27034</v>
      </c>
      <c r="AG1039">
        <f t="shared" si="104"/>
        <v>5</v>
      </c>
      <c r="AI1039" t="str">
        <f t="shared" si="105"/>
        <v/>
      </c>
      <c r="AJ1039">
        <f t="shared" si="102"/>
        <v>0</v>
      </c>
      <c r="AK1039" t="str">
        <f t="shared" si="106"/>
        <v/>
      </c>
    </row>
    <row r="1040" spans="1:37" x14ac:dyDescent="0.25">
      <c r="A1040" s="1">
        <v>0</v>
      </c>
      <c r="B1040">
        <v>0</v>
      </c>
      <c r="C1040">
        <v>0</v>
      </c>
      <c r="D1040" t="s">
        <v>1820</v>
      </c>
      <c r="E1040">
        <v>0</v>
      </c>
      <c r="F1040">
        <v>0</v>
      </c>
      <c r="G1040" t="s">
        <v>5</v>
      </c>
      <c r="H1040" s="2">
        <v>39033</v>
      </c>
      <c r="I1040" s="2">
        <v>39030</v>
      </c>
      <c r="J1040" t="s">
        <v>3</v>
      </c>
      <c r="K1040">
        <v>185</v>
      </c>
      <c r="L1040">
        <v>15.5</v>
      </c>
      <c r="M1040">
        <v>160.16999999999999</v>
      </c>
      <c r="N1040">
        <v>0</v>
      </c>
      <c r="O1040">
        <v>0</v>
      </c>
      <c r="P1040">
        <v>160.16999999999999</v>
      </c>
      <c r="Q1040" t="s">
        <v>0</v>
      </c>
      <c r="R1040">
        <v>0</v>
      </c>
      <c r="S1040">
        <v>185</v>
      </c>
      <c r="T1040" t="s">
        <v>27046</v>
      </c>
      <c r="U1040" t="s">
        <v>20524</v>
      </c>
      <c r="V1040" s="2">
        <v>39032</v>
      </c>
      <c r="W1040" s="7">
        <f t="shared" si="103"/>
        <v>2006</v>
      </c>
      <c r="X1040" s="2">
        <v>39030</v>
      </c>
      <c r="Y1040" t="s">
        <v>96</v>
      </c>
      <c r="Z1040" t="s">
        <v>7</v>
      </c>
      <c r="AA1040" t="s">
        <v>48</v>
      </c>
      <c r="AB1040">
        <v>1</v>
      </c>
      <c r="AC1040">
        <v>4228</v>
      </c>
      <c r="AD1040">
        <v>9496</v>
      </c>
      <c r="AE1040" t="s">
        <v>22051</v>
      </c>
      <c r="AF1040" t="s">
        <v>27034</v>
      </c>
      <c r="AG1040">
        <f t="shared" si="104"/>
        <v>5</v>
      </c>
      <c r="AI1040" t="str">
        <f t="shared" si="105"/>
        <v/>
      </c>
      <c r="AJ1040">
        <f t="shared" si="102"/>
        <v>0</v>
      </c>
      <c r="AK1040" t="str">
        <f t="shared" si="106"/>
        <v/>
      </c>
    </row>
    <row r="1041" spans="1:37" x14ac:dyDescent="0.25">
      <c r="A1041" s="1">
        <v>0</v>
      </c>
      <c r="B1041">
        <v>0</v>
      </c>
      <c r="C1041">
        <v>0</v>
      </c>
      <c r="D1041" t="s">
        <v>1821</v>
      </c>
      <c r="E1041">
        <v>0</v>
      </c>
      <c r="F1041">
        <v>0</v>
      </c>
      <c r="G1041" t="s">
        <v>5</v>
      </c>
      <c r="H1041" s="2">
        <v>39031</v>
      </c>
      <c r="I1041" s="2">
        <v>39030</v>
      </c>
      <c r="J1041" t="s">
        <v>3</v>
      </c>
      <c r="K1041">
        <v>179</v>
      </c>
      <c r="L1041">
        <v>15.5</v>
      </c>
      <c r="M1041">
        <v>154.97999999999999</v>
      </c>
      <c r="N1041">
        <v>0</v>
      </c>
      <c r="O1041">
        <v>0</v>
      </c>
      <c r="P1041">
        <v>154.97999999999999</v>
      </c>
      <c r="Q1041" t="s">
        <v>0</v>
      </c>
      <c r="R1041">
        <v>0</v>
      </c>
      <c r="S1041">
        <v>0</v>
      </c>
      <c r="T1041" t="s">
        <v>27046</v>
      </c>
      <c r="U1041" t="s">
        <v>20524</v>
      </c>
      <c r="V1041" s="2">
        <v>39032</v>
      </c>
      <c r="W1041" s="7">
        <f t="shared" si="103"/>
        <v>2006</v>
      </c>
      <c r="X1041" s="2">
        <v>39030</v>
      </c>
      <c r="Y1041" t="s">
        <v>6</v>
      </c>
      <c r="Z1041" t="s">
        <v>7</v>
      </c>
      <c r="AA1041" t="s">
        <v>77</v>
      </c>
      <c r="AB1041">
        <v>1</v>
      </c>
      <c r="AC1041">
        <v>2039</v>
      </c>
      <c r="AD1041">
        <v>9497</v>
      </c>
      <c r="AE1041" t="s">
        <v>21220</v>
      </c>
      <c r="AF1041" t="s">
        <v>27034</v>
      </c>
      <c r="AG1041">
        <f t="shared" si="104"/>
        <v>5</v>
      </c>
      <c r="AI1041" t="str">
        <f t="shared" si="105"/>
        <v/>
      </c>
      <c r="AJ1041">
        <f t="shared" si="102"/>
        <v>0</v>
      </c>
      <c r="AK1041" t="str">
        <f t="shared" si="106"/>
        <v/>
      </c>
    </row>
    <row r="1042" spans="1:37" x14ac:dyDescent="0.25">
      <c r="A1042" s="1">
        <v>5.2083333333333336E-2</v>
      </c>
      <c r="B1042">
        <v>62</v>
      </c>
      <c r="C1042">
        <v>0</v>
      </c>
      <c r="D1042" t="s">
        <v>1822</v>
      </c>
      <c r="E1042">
        <v>0</v>
      </c>
      <c r="F1042">
        <v>0</v>
      </c>
      <c r="G1042" t="s">
        <v>5</v>
      </c>
      <c r="H1042" s="2">
        <v>39061</v>
      </c>
      <c r="I1042" s="2">
        <v>39033</v>
      </c>
      <c r="J1042" t="s">
        <v>3</v>
      </c>
      <c r="K1042">
        <v>187</v>
      </c>
      <c r="L1042">
        <v>15.5</v>
      </c>
      <c r="M1042">
        <v>161.9</v>
      </c>
      <c r="N1042">
        <v>17.989999999999998</v>
      </c>
      <c r="O1042">
        <v>10</v>
      </c>
      <c r="P1042">
        <v>179.89</v>
      </c>
      <c r="Q1042" t="s">
        <v>0</v>
      </c>
      <c r="R1042">
        <v>0</v>
      </c>
      <c r="S1042">
        <v>200</v>
      </c>
      <c r="T1042" t="s">
        <v>27046</v>
      </c>
      <c r="U1042" t="s">
        <v>20516</v>
      </c>
      <c r="V1042" s="2">
        <v>39036</v>
      </c>
      <c r="W1042" s="7">
        <f t="shared" si="103"/>
        <v>2006</v>
      </c>
      <c r="X1042" s="2">
        <v>39031</v>
      </c>
      <c r="Y1042" t="s">
        <v>80</v>
      </c>
      <c r="Z1042" t="s">
        <v>7</v>
      </c>
      <c r="AA1042" t="s">
        <v>685</v>
      </c>
      <c r="AB1042">
        <v>5</v>
      </c>
      <c r="AC1042">
        <v>3420</v>
      </c>
      <c r="AD1042">
        <v>9498</v>
      </c>
      <c r="AE1042" t="s">
        <v>21726</v>
      </c>
      <c r="AF1042" t="s">
        <v>27034</v>
      </c>
      <c r="AG1042">
        <f t="shared" si="104"/>
        <v>5</v>
      </c>
      <c r="AI1042" t="str">
        <f t="shared" si="105"/>
        <v/>
      </c>
      <c r="AJ1042">
        <f t="shared" si="102"/>
        <v>0</v>
      </c>
      <c r="AK1042" t="str">
        <f t="shared" si="106"/>
        <v/>
      </c>
    </row>
    <row r="1043" spans="1:37" x14ac:dyDescent="0.25">
      <c r="A1043" s="1">
        <v>0</v>
      </c>
      <c r="B1043">
        <v>210</v>
      </c>
      <c r="C1043">
        <v>0</v>
      </c>
      <c r="D1043" t="s">
        <v>1822</v>
      </c>
      <c r="E1043">
        <v>0</v>
      </c>
      <c r="F1043">
        <v>0</v>
      </c>
      <c r="G1043" t="s">
        <v>5</v>
      </c>
      <c r="H1043" s="2">
        <v>39061</v>
      </c>
      <c r="I1043" s="2">
        <v>39050</v>
      </c>
      <c r="J1043" t="s">
        <v>3</v>
      </c>
      <c r="K1043">
        <v>502</v>
      </c>
      <c r="L1043">
        <v>15.5</v>
      </c>
      <c r="M1043">
        <v>434.63</v>
      </c>
      <c r="N1043">
        <v>0</v>
      </c>
      <c r="O1043">
        <v>0</v>
      </c>
      <c r="P1043">
        <v>434.63</v>
      </c>
      <c r="Q1043" t="s">
        <v>0</v>
      </c>
      <c r="R1043">
        <v>0</v>
      </c>
      <c r="S1043">
        <v>250</v>
      </c>
      <c r="T1043" t="s">
        <v>27046</v>
      </c>
      <c r="U1043" t="s">
        <v>20517</v>
      </c>
      <c r="V1043" s="2">
        <v>39034</v>
      </c>
      <c r="W1043" s="7">
        <f t="shared" si="103"/>
        <v>2006</v>
      </c>
      <c r="X1043" s="2">
        <v>39031</v>
      </c>
      <c r="Y1043" t="s">
        <v>430</v>
      </c>
      <c r="Z1043" t="s">
        <v>7</v>
      </c>
      <c r="AA1043" t="s">
        <v>252</v>
      </c>
      <c r="AB1043">
        <v>9</v>
      </c>
      <c r="AC1043">
        <v>3420</v>
      </c>
      <c r="AD1043">
        <v>9499</v>
      </c>
      <c r="AE1043" t="s">
        <v>21726</v>
      </c>
      <c r="AF1043" t="s">
        <v>27034</v>
      </c>
      <c r="AG1043">
        <f t="shared" si="104"/>
        <v>5</v>
      </c>
      <c r="AI1043" t="str">
        <f t="shared" si="105"/>
        <v/>
      </c>
      <c r="AJ1043">
        <f t="shared" si="102"/>
        <v>0</v>
      </c>
      <c r="AK1043" t="str">
        <f t="shared" si="106"/>
        <v/>
      </c>
    </row>
    <row r="1044" spans="1:37" x14ac:dyDescent="0.25">
      <c r="A1044" s="1">
        <v>0</v>
      </c>
      <c r="B1044">
        <v>0</v>
      </c>
      <c r="C1044">
        <v>0</v>
      </c>
      <c r="D1044" t="s">
        <v>1823</v>
      </c>
      <c r="E1044">
        <v>0</v>
      </c>
      <c r="F1044">
        <v>0</v>
      </c>
      <c r="G1044" t="s">
        <v>5</v>
      </c>
      <c r="H1044" s="2">
        <v>39035</v>
      </c>
      <c r="I1044" s="2">
        <v>39035</v>
      </c>
      <c r="J1044" t="s">
        <v>3</v>
      </c>
      <c r="K1044">
        <v>150</v>
      </c>
      <c r="L1044">
        <v>15.5</v>
      </c>
      <c r="M1044">
        <v>129.87</v>
      </c>
      <c r="N1044">
        <v>0</v>
      </c>
      <c r="O1044">
        <v>0</v>
      </c>
      <c r="P1044">
        <v>129.87</v>
      </c>
      <c r="Q1044" t="s">
        <v>0</v>
      </c>
      <c r="R1044">
        <v>0</v>
      </c>
      <c r="S1044">
        <v>0</v>
      </c>
      <c r="T1044" t="s">
        <v>27046</v>
      </c>
      <c r="U1044" t="s">
        <v>20517</v>
      </c>
      <c r="V1044" s="2">
        <v>39036</v>
      </c>
      <c r="W1044" s="7">
        <f t="shared" si="103"/>
        <v>2006</v>
      </c>
      <c r="X1044" s="2">
        <v>39031</v>
      </c>
      <c r="Y1044" t="s">
        <v>93</v>
      </c>
      <c r="Z1044" t="s">
        <v>7</v>
      </c>
      <c r="AA1044" t="s">
        <v>1824</v>
      </c>
      <c r="AB1044">
        <v>2</v>
      </c>
      <c r="AC1044">
        <v>725</v>
      </c>
      <c r="AD1044">
        <v>9500</v>
      </c>
      <c r="AE1044" t="s">
        <v>20786</v>
      </c>
      <c r="AF1044" t="s">
        <v>27034</v>
      </c>
      <c r="AG1044">
        <f t="shared" si="104"/>
        <v>5</v>
      </c>
      <c r="AI1044" t="str">
        <f t="shared" si="105"/>
        <v/>
      </c>
      <c r="AJ1044">
        <f t="shared" si="102"/>
        <v>0</v>
      </c>
      <c r="AK1044" t="str">
        <f t="shared" si="106"/>
        <v/>
      </c>
    </row>
    <row r="1045" spans="1:37" x14ac:dyDescent="0.25">
      <c r="A1045" s="1">
        <v>0</v>
      </c>
      <c r="B1045">
        <v>0</v>
      </c>
      <c r="C1045" t="s">
        <v>1825</v>
      </c>
      <c r="D1045" t="s">
        <v>0</v>
      </c>
      <c r="E1045">
        <v>0</v>
      </c>
      <c r="F1045">
        <v>0</v>
      </c>
      <c r="G1045" t="s">
        <v>1</v>
      </c>
      <c r="H1045" s="2">
        <v>40220</v>
      </c>
      <c r="I1045" t="s">
        <v>2</v>
      </c>
      <c r="J1045" t="s">
        <v>3</v>
      </c>
      <c r="K1045">
        <v>0</v>
      </c>
      <c r="L1045">
        <v>16</v>
      </c>
      <c r="M1045">
        <v>0</v>
      </c>
      <c r="N1045">
        <v>0</v>
      </c>
      <c r="O1045">
        <v>0</v>
      </c>
      <c r="P1045">
        <v>0</v>
      </c>
      <c r="Q1045" t="s">
        <v>0</v>
      </c>
      <c r="R1045">
        <v>0</v>
      </c>
      <c r="S1045">
        <v>0</v>
      </c>
      <c r="T1045" t="s">
        <v>27052</v>
      </c>
      <c r="U1045" t="s">
        <v>20524</v>
      </c>
      <c r="V1045" t="s">
        <v>583</v>
      </c>
      <c r="W1045" s="7">
        <f t="shared" si="103"/>
        <v>2006</v>
      </c>
      <c r="X1045" s="2">
        <v>39033</v>
      </c>
      <c r="Y1045" t="s">
        <v>448</v>
      </c>
      <c r="Z1045" t="s">
        <v>7</v>
      </c>
      <c r="AA1045" t="s">
        <v>694</v>
      </c>
      <c r="AB1045">
        <v>3</v>
      </c>
      <c r="AC1045">
        <v>5224</v>
      </c>
      <c r="AD1045">
        <v>9501</v>
      </c>
      <c r="AE1045" t="s">
        <v>22724</v>
      </c>
      <c r="AF1045" t="s">
        <v>27034</v>
      </c>
      <c r="AG1045">
        <f t="shared" si="104"/>
        <v>39</v>
      </c>
      <c r="AH1045" t="str">
        <f>MID(V1045,1,31)</f>
        <v xml:space="preserve">צבע מקולף.                     </v>
      </c>
      <c r="AI1045" t="str">
        <f t="shared" si="105"/>
        <v>צבע מקולף.</v>
      </c>
      <c r="AJ1045">
        <f t="shared" si="102"/>
        <v>10</v>
      </c>
      <c r="AK1045" t="str">
        <f t="shared" si="106"/>
        <v>צבע מקולף.,צבע מקולף.</v>
      </c>
    </row>
    <row r="1046" spans="1:37" x14ac:dyDescent="0.25">
      <c r="A1046" s="1">
        <v>0</v>
      </c>
      <c r="B1046">
        <v>0</v>
      </c>
      <c r="C1046">
        <v>0</v>
      </c>
      <c r="D1046" t="s">
        <v>1770</v>
      </c>
      <c r="E1046">
        <v>0</v>
      </c>
      <c r="F1046">
        <v>0</v>
      </c>
      <c r="G1046" t="s">
        <v>5</v>
      </c>
      <c r="H1046" s="2">
        <v>39033</v>
      </c>
      <c r="I1046" s="2">
        <v>39033</v>
      </c>
      <c r="J1046" t="s">
        <v>3</v>
      </c>
      <c r="K1046">
        <v>185</v>
      </c>
      <c r="L1046">
        <v>15.5</v>
      </c>
      <c r="M1046">
        <v>160.16999999999999</v>
      </c>
      <c r="N1046">
        <v>0</v>
      </c>
      <c r="O1046">
        <v>0</v>
      </c>
      <c r="P1046">
        <v>160.16999999999999</v>
      </c>
      <c r="Q1046" t="s">
        <v>0</v>
      </c>
      <c r="R1046">
        <v>0</v>
      </c>
      <c r="S1046">
        <v>0</v>
      </c>
      <c r="T1046" t="s">
        <v>27046</v>
      </c>
      <c r="U1046" t="s">
        <v>20524</v>
      </c>
      <c r="V1046" s="2">
        <v>39035</v>
      </c>
      <c r="W1046" s="7">
        <f t="shared" si="103"/>
        <v>2006</v>
      </c>
      <c r="X1046" s="2">
        <v>39033</v>
      </c>
      <c r="Y1046" t="s">
        <v>47</v>
      </c>
      <c r="Z1046" t="s">
        <v>7</v>
      </c>
      <c r="AA1046" t="s">
        <v>301</v>
      </c>
      <c r="AB1046">
        <v>1</v>
      </c>
      <c r="AC1046">
        <v>5225</v>
      </c>
      <c r="AD1046">
        <v>9502</v>
      </c>
      <c r="AE1046" t="s">
        <v>22725</v>
      </c>
      <c r="AF1046" t="s">
        <v>27034</v>
      </c>
      <c r="AG1046">
        <f t="shared" si="104"/>
        <v>5</v>
      </c>
      <c r="AI1046" t="str">
        <f t="shared" si="105"/>
        <v/>
      </c>
      <c r="AJ1046">
        <f t="shared" si="102"/>
        <v>0</v>
      </c>
      <c r="AK1046" t="str">
        <f t="shared" si="106"/>
        <v/>
      </c>
    </row>
    <row r="1047" spans="1:37" x14ac:dyDescent="0.25">
      <c r="A1047" s="1">
        <v>0</v>
      </c>
      <c r="B1047">
        <v>5</v>
      </c>
      <c r="C1047" t="s">
        <v>1826</v>
      </c>
      <c r="D1047" t="s">
        <v>0</v>
      </c>
      <c r="E1047">
        <v>0</v>
      </c>
      <c r="F1047">
        <v>0</v>
      </c>
      <c r="G1047" t="s">
        <v>1</v>
      </c>
      <c r="H1047" s="2">
        <v>39813</v>
      </c>
      <c r="I1047" t="s">
        <v>2</v>
      </c>
      <c r="J1047" t="s">
        <v>3</v>
      </c>
      <c r="K1047">
        <v>0</v>
      </c>
      <c r="L1047">
        <v>15.5</v>
      </c>
      <c r="M1047">
        <v>0</v>
      </c>
      <c r="N1047">
        <v>0</v>
      </c>
      <c r="O1047">
        <v>0</v>
      </c>
      <c r="P1047">
        <v>0</v>
      </c>
      <c r="Q1047" t="s">
        <v>0</v>
      </c>
      <c r="R1047">
        <v>0</v>
      </c>
      <c r="S1047">
        <v>0</v>
      </c>
      <c r="T1047" t="s">
        <v>27084</v>
      </c>
      <c r="U1047" t="s">
        <v>20524</v>
      </c>
      <c r="V1047" t="s">
        <v>1827</v>
      </c>
      <c r="W1047" s="7">
        <f t="shared" si="103"/>
        <v>2006</v>
      </c>
      <c r="X1047" s="2">
        <v>39033</v>
      </c>
      <c r="Y1047" t="s">
        <v>1828</v>
      </c>
      <c r="Z1047" t="s">
        <v>7</v>
      </c>
      <c r="AA1047" t="s">
        <v>119</v>
      </c>
      <c r="AB1047">
        <v>1</v>
      </c>
      <c r="AC1047">
        <v>5226</v>
      </c>
      <c r="AD1047">
        <v>9503</v>
      </c>
      <c r="AE1047" t="s">
        <v>22726</v>
      </c>
      <c r="AF1047" t="s">
        <v>27034</v>
      </c>
      <c r="AG1047">
        <f t="shared" si="104"/>
        <v>39</v>
      </c>
      <c r="AH1047" t="str">
        <f>MID(V1047,1,31)</f>
        <v xml:space="preserve">מסגרת דלת שבורה/סדוקה.         </v>
      </c>
      <c r="AI1047" t="str">
        <f t="shared" si="105"/>
        <v>מסגרת דלת שבורה/סדוקה.</v>
      </c>
      <c r="AJ1047">
        <f t="shared" si="102"/>
        <v>22</v>
      </c>
      <c r="AK1047" t="str">
        <f t="shared" si="106"/>
        <v>מסגרת דלת שבורה/סדוקה.,מסגרת דלת שבורה/סדוקה.</v>
      </c>
    </row>
    <row r="1048" spans="1:37" x14ac:dyDescent="0.25">
      <c r="A1048" s="1">
        <v>0</v>
      </c>
      <c r="B1048">
        <v>0</v>
      </c>
      <c r="C1048">
        <v>0</v>
      </c>
      <c r="D1048" t="s">
        <v>1823</v>
      </c>
      <c r="E1048">
        <v>0</v>
      </c>
      <c r="F1048">
        <v>0</v>
      </c>
      <c r="G1048" t="s">
        <v>5</v>
      </c>
      <c r="H1048" s="2">
        <v>39035</v>
      </c>
      <c r="I1048" s="2">
        <v>39035</v>
      </c>
      <c r="J1048" t="s">
        <v>3</v>
      </c>
      <c r="K1048">
        <v>150</v>
      </c>
      <c r="L1048">
        <v>15.5</v>
      </c>
      <c r="M1048">
        <v>129.87</v>
      </c>
      <c r="N1048">
        <v>0</v>
      </c>
      <c r="O1048">
        <v>0</v>
      </c>
      <c r="P1048">
        <v>129.87</v>
      </c>
      <c r="Q1048" t="s">
        <v>0</v>
      </c>
      <c r="R1048">
        <v>0</v>
      </c>
      <c r="S1048">
        <v>250</v>
      </c>
      <c r="T1048" t="s">
        <v>27046</v>
      </c>
      <c r="U1048" t="s">
        <v>20517</v>
      </c>
      <c r="V1048" s="2">
        <v>39038</v>
      </c>
      <c r="W1048" s="7">
        <f t="shared" si="103"/>
        <v>2006</v>
      </c>
      <c r="X1048" s="2">
        <v>39033</v>
      </c>
      <c r="Y1048" t="s">
        <v>93</v>
      </c>
      <c r="Z1048" t="s">
        <v>7</v>
      </c>
      <c r="AA1048" t="s">
        <v>52</v>
      </c>
      <c r="AB1048">
        <v>2</v>
      </c>
      <c r="AC1048">
        <v>725</v>
      </c>
      <c r="AD1048">
        <v>9504</v>
      </c>
      <c r="AE1048" t="s">
        <v>20786</v>
      </c>
      <c r="AF1048" t="s">
        <v>27034</v>
      </c>
      <c r="AG1048">
        <f t="shared" si="104"/>
        <v>5</v>
      </c>
      <c r="AI1048" t="str">
        <f t="shared" si="105"/>
        <v/>
      </c>
      <c r="AJ1048">
        <f t="shared" si="102"/>
        <v>0</v>
      </c>
      <c r="AK1048" t="str">
        <f t="shared" si="106"/>
        <v/>
      </c>
    </row>
    <row r="1049" spans="1:37" x14ac:dyDescent="0.25">
      <c r="A1049" s="1">
        <v>0</v>
      </c>
      <c r="B1049">
        <v>0</v>
      </c>
      <c r="C1049">
        <v>0</v>
      </c>
      <c r="D1049" t="s">
        <v>1829</v>
      </c>
      <c r="E1049">
        <v>0</v>
      </c>
      <c r="F1049">
        <v>0</v>
      </c>
      <c r="G1049" t="s">
        <v>5</v>
      </c>
      <c r="H1049" s="2">
        <v>39037</v>
      </c>
      <c r="I1049" s="2">
        <v>39033</v>
      </c>
      <c r="J1049" t="s">
        <v>3</v>
      </c>
      <c r="K1049">
        <v>167</v>
      </c>
      <c r="L1049">
        <v>15.5</v>
      </c>
      <c r="M1049">
        <v>144.59</v>
      </c>
      <c r="N1049">
        <v>0</v>
      </c>
      <c r="O1049">
        <v>0</v>
      </c>
      <c r="P1049">
        <v>144.59</v>
      </c>
      <c r="Q1049" t="s">
        <v>0</v>
      </c>
      <c r="R1049">
        <v>0</v>
      </c>
      <c r="S1049">
        <v>200</v>
      </c>
      <c r="T1049" t="s">
        <v>27046</v>
      </c>
      <c r="U1049" t="s">
        <v>20517</v>
      </c>
      <c r="V1049" s="2">
        <v>39036</v>
      </c>
      <c r="W1049" s="7">
        <f t="shared" si="103"/>
        <v>2006</v>
      </c>
      <c r="X1049" s="2">
        <v>39033</v>
      </c>
      <c r="Y1049" t="s">
        <v>199</v>
      </c>
      <c r="Z1049" t="s">
        <v>7</v>
      </c>
      <c r="AA1049" t="s">
        <v>215</v>
      </c>
      <c r="AB1049">
        <v>9</v>
      </c>
      <c r="AC1049">
        <v>4347</v>
      </c>
      <c r="AD1049">
        <v>9505</v>
      </c>
      <c r="AE1049" t="s">
        <v>22095</v>
      </c>
      <c r="AF1049" t="s">
        <v>27034</v>
      </c>
      <c r="AG1049">
        <f t="shared" si="104"/>
        <v>5</v>
      </c>
      <c r="AI1049" t="str">
        <f t="shared" si="105"/>
        <v/>
      </c>
      <c r="AJ1049">
        <f t="shared" si="102"/>
        <v>0</v>
      </c>
      <c r="AK1049" t="str">
        <f t="shared" si="106"/>
        <v/>
      </c>
    </row>
    <row r="1050" spans="1:37" x14ac:dyDescent="0.25">
      <c r="A1050" s="1">
        <v>0</v>
      </c>
      <c r="B1050">
        <v>0</v>
      </c>
      <c r="C1050">
        <v>0</v>
      </c>
      <c r="D1050" t="s">
        <v>1830</v>
      </c>
      <c r="E1050">
        <v>0</v>
      </c>
      <c r="F1050">
        <v>0</v>
      </c>
      <c r="G1050" t="s">
        <v>5</v>
      </c>
      <c r="H1050" s="2">
        <v>39034</v>
      </c>
      <c r="I1050" s="2">
        <v>39033</v>
      </c>
      <c r="J1050" t="s">
        <v>3</v>
      </c>
      <c r="K1050">
        <v>185</v>
      </c>
      <c r="L1050">
        <v>15.5</v>
      </c>
      <c r="M1050">
        <v>160.16999999999999</v>
      </c>
      <c r="N1050">
        <v>0</v>
      </c>
      <c r="O1050">
        <v>0</v>
      </c>
      <c r="P1050">
        <v>160.16999999999999</v>
      </c>
      <c r="Q1050" t="s">
        <v>0</v>
      </c>
      <c r="R1050">
        <v>0</v>
      </c>
      <c r="S1050">
        <v>0</v>
      </c>
      <c r="T1050" t="s">
        <v>27046</v>
      </c>
      <c r="U1050" t="s">
        <v>20524</v>
      </c>
      <c r="V1050" s="2">
        <v>39035</v>
      </c>
      <c r="W1050" s="7">
        <f t="shared" si="103"/>
        <v>2006</v>
      </c>
      <c r="X1050" s="2">
        <v>39033</v>
      </c>
      <c r="Y1050" t="s">
        <v>47</v>
      </c>
      <c r="Z1050" t="s">
        <v>7</v>
      </c>
      <c r="AA1050" t="s">
        <v>75</v>
      </c>
      <c r="AB1050">
        <v>1</v>
      </c>
      <c r="AC1050">
        <v>1414</v>
      </c>
      <c r="AD1050">
        <v>9506</v>
      </c>
      <c r="AE1050" t="s">
        <v>21024</v>
      </c>
      <c r="AF1050" t="s">
        <v>27034</v>
      </c>
      <c r="AG1050">
        <f t="shared" si="104"/>
        <v>5</v>
      </c>
      <c r="AI1050" t="str">
        <f t="shared" si="105"/>
        <v/>
      </c>
      <c r="AJ1050">
        <f t="shared" si="102"/>
        <v>0</v>
      </c>
      <c r="AK1050" t="str">
        <f t="shared" si="106"/>
        <v/>
      </c>
    </row>
    <row r="1051" spans="1:37" x14ac:dyDescent="0.25">
      <c r="A1051" s="1">
        <v>0</v>
      </c>
      <c r="B1051">
        <v>0</v>
      </c>
      <c r="C1051">
        <v>0</v>
      </c>
      <c r="D1051" t="s">
        <v>1831</v>
      </c>
      <c r="E1051">
        <v>0</v>
      </c>
      <c r="F1051">
        <v>0</v>
      </c>
      <c r="G1051" t="s">
        <v>5</v>
      </c>
      <c r="H1051" s="2">
        <v>39035</v>
      </c>
      <c r="I1051" s="2">
        <v>39034</v>
      </c>
      <c r="J1051" t="s">
        <v>3</v>
      </c>
      <c r="K1051">
        <v>167</v>
      </c>
      <c r="L1051">
        <v>15.5</v>
      </c>
      <c r="M1051">
        <v>144.59</v>
      </c>
      <c r="N1051">
        <v>0</v>
      </c>
      <c r="O1051">
        <v>0</v>
      </c>
      <c r="P1051">
        <v>144.59</v>
      </c>
      <c r="Q1051" t="s">
        <v>0</v>
      </c>
      <c r="R1051">
        <v>0</v>
      </c>
      <c r="S1051">
        <v>200</v>
      </c>
      <c r="T1051" t="s">
        <v>27046</v>
      </c>
      <c r="U1051" t="s">
        <v>20516</v>
      </c>
      <c r="V1051" s="2">
        <v>39036</v>
      </c>
      <c r="W1051" s="7">
        <f t="shared" si="103"/>
        <v>2006</v>
      </c>
      <c r="X1051" s="2">
        <v>39033</v>
      </c>
      <c r="Y1051" t="s">
        <v>12</v>
      </c>
      <c r="Z1051" t="s">
        <v>7</v>
      </c>
      <c r="AA1051" t="s">
        <v>72</v>
      </c>
      <c r="AB1051">
        <v>9</v>
      </c>
      <c r="AC1051">
        <v>4291</v>
      </c>
      <c r="AD1051">
        <v>9507</v>
      </c>
      <c r="AE1051" t="s">
        <v>22070</v>
      </c>
      <c r="AF1051" t="s">
        <v>27034</v>
      </c>
      <c r="AG1051">
        <f t="shared" si="104"/>
        <v>5</v>
      </c>
      <c r="AI1051" t="str">
        <f t="shared" si="105"/>
        <v/>
      </c>
      <c r="AJ1051">
        <f t="shared" si="102"/>
        <v>0</v>
      </c>
      <c r="AK1051" t="str">
        <f t="shared" si="106"/>
        <v/>
      </c>
    </row>
    <row r="1052" spans="1:37" x14ac:dyDescent="0.25">
      <c r="A1052" s="1">
        <v>0</v>
      </c>
      <c r="B1052">
        <v>0</v>
      </c>
      <c r="C1052">
        <v>0</v>
      </c>
      <c r="D1052" t="s">
        <v>1832</v>
      </c>
      <c r="E1052">
        <v>0</v>
      </c>
      <c r="F1052">
        <v>0</v>
      </c>
      <c r="G1052" t="s">
        <v>5</v>
      </c>
      <c r="H1052" s="2">
        <v>39034</v>
      </c>
      <c r="I1052" s="2">
        <v>39033</v>
      </c>
      <c r="J1052" t="s">
        <v>3</v>
      </c>
      <c r="K1052">
        <v>167</v>
      </c>
      <c r="L1052">
        <v>15.5</v>
      </c>
      <c r="M1052">
        <v>144.59</v>
      </c>
      <c r="N1052">
        <v>0</v>
      </c>
      <c r="O1052">
        <v>0</v>
      </c>
      <c r="P1052">
        <v>144.59</v>
      </c>
      <c r="Q1052" t="s">
        <v>0</v>
      </c>
      <c r="R1052">
        <v>0</v>
      </c>
      <c r="S1052">
        <v>200</v>
      </c>
      <c r="T1052" t="s">
        <v>27046</v>
      </c>
      <c r="U1052" t="s">
        <v>20516</v>
      </c>
      <c r="V1052" t="s">
        <v>2</v>
      </c>
      <c r="W1052" s="7">
        <f t="shared" si="103"/>
        <v>2006</v>
      </c>
      <c r="X1052" s="2">
        <v>39033</v>
      </c>
      <c r="Y1052" t="s">
        <v>32</v>
      </c>
      <c r="Z1052" t="s">
        <v>7</v>
      </c>
      <c r="AA1052" t="s">
        <v>104</v>
      </c>
      <c r="AB1052">
        <v>9</v>
      </c>
      <c r="AC1052">
        <v>5227</v>
      </c>
      <c r="AD1052">
        <v>9508</v>
      </c>
      <c r="AE1052" t="s">
        <v>22727</v>
      </c>
      <c r="AF1052" t="s">
        <v>27034</v>
      </c>
      <c r="AG1052">
        <f t="shared" si="104"/>
        <v>8</v>
      </c>
      <c r="AI1052" t="str">
        <f t="shared" si="105"/>
        <v/>
      </c>
      <c r="AJ1052">
        <f t="shared" si="102"/>
        <v>0</v>
      </c>
      <c r="AK1052" t="str">
        <f t="shared" si="106"/>
        <v/>
      </c>
    </row>
    <row r="1053" spans="1:37" x14ac:dyDescent="0.25">
      <c r="A1053" s="1">
        <v>4.1666666666666664E-2</v>
      </c>
      <c r="B1053">
        <v>30</v>
      </c>
      <c r="C1053">
        <v>0</v>
      </c>
      <c r="D1053" t="s">
        <v>1833</v>
      </c>
      <c r="E1053">
        <v>0</v>
      </c>
      <c r="F1053">
        <v>0</v>
      </c>
      <c r="G1053" t="s">
        <v>5</v>
      </c>
      <c r="H1053" s="2">
        <v>39051</v>
      </c>
      <c r="I1053" s="2">
        <v>39038</v>
      </c>
      <c r="J1053" t="s">
        <v>3</v>
      </c>
      <c r="K1053">
        <v>188</v>
      </c>
      <c r="L1053">
        <v>15.5</v>
      </c>
      <c r="M1053">
        <v>162.77000000000001</v>
      </c>
      <c r="N1053">
        <v>0</v>
      </c>
      <c r="O1053">
        <v>0</v>
      </c>
      <c r="P1053" t="s">
        <v>1834</v>
      </c>
      <c r="Q1053" t="s">
        <v>1835</v>
      </c>
      <c r="R1053">
        <v>50</v>
      </c>
      <c r="S1053">
        <v>188</v>
      </c>
      <c r="T1053" t="s">
        <v>27046</v>
      </c>
      <c r="U1053" t="s">
        <v>20516</v>
      </c>
      <c r="V1053" s="2">
        <v>39039</v>
      </c>
      <c r="W1053" s="7">
        <f t="shared" si="103"/>
        <v>2006</v>
      </c>
      <c r="X1053" s="2">
        <v>39034</v>
      </c>
      <c r="Y1053" t="s">
        <v>25</v>
      </c>
      <c r="Z1053" t="s">
        <v>7</v>
      </c>
      <c r="AA1053" t="s">
        <v>122</v>
      </c>
      <c r="AB1053">
        <v>5</v>
      </c>
      <c r="AC1053">
        <v>5228</v>
      </c>
      <c r="AD1053">
        <v>9509</v>
      </c>
      <c r="AE1053" t="s">
        <v>22728</v>
      </c>
      <c r="AF1053" t="s">
        <v>27034</v>
      </c>
      <c r="AG1053">
        <f t="shared" si="104"/>
        <v>5</v>
      </c>
      <c r="AI1053" t="str">
        <f t="shared" si="105"/>
        <v/>
      </c>
      <c r="AJ1053">
        <f t="shared" si="102"/>
        <v>0</v>
      </c>
      <c r="AK1053" t="str">
        <f t="shared" si="106"/>
        <v/>
      </c>
    </row>
    <row r="1054" spans="1:37" x14ac:dyDescent="0.25">
      <c r="A1054" s="1">
        <v>0</v>
      </c>
      <c r="B1054">
        <v>0</v>
      </c>
      <c r="C1054">
        <v>0</v>
      </c>
      <c r="D1054" t="s">
        <v>1836</v>
      </c>
      <c r="E1054">
        <v>0</v>
      </c>
      <c r="F1054">
        <v>0</v>
      </c>
      <c r="G1054" t="s">
        <v>5</v>
      </c>
      <c r="H1054" s="2">
        <v>39036</v>
      </c>
      <c r="I1054" s="2">
        <v>39035</v>
      </c>
      <c r="J1054" t="s">
        <v>3</v>
      </c>
      <c r="K1054">
        <v>500</v>
      </c>
      <c r="L1054">
        <v>15.5</v>
      </c>
      <c r="M1054">
        <v>432.9</v>
      </c>
      <c r="N1054">
        <v>0</v>
      </c>
      <c r="O1054">
        <v>0</v>
      </c>
      <c r="P1054" t="s">
        <v>1837</v>
      </c>
      <c r="Q1054" t="s">
        <v>1838</v>
      </c>
      <c r="R1054">
        <v>150</v>
      </c>
      <c r="S1054">
        <v>500</v>
      </c>
      <c r="T1054" t="s">
        <v>27046</v>
      </c>
      <c r="U1054" t="s">
        <v>20517</v>
      </c>
      <c r="V1054" s="2">
        <v>39039</v>
      </c>
      <c r="W1054" s="7">
        <f t="shared" si="103"/>
        <v>2006</v>
      </c>
      <c r="X1054" s="2">
        <v>39034</v>
      </c>
      <c r="Y1054" t="s">
        <v>35</v>
      </c>
      <c r="Z1054" t="s">
        <v>62</v>
      </c>
      <c r="AA1054" t="s">
        <v>36</v>
      </c>
      <c r="AB1054">
        <v>2</v>
      </c>
      <c r="AC1054">
        <v>5105</v>
      </c>
      <c r="AD1054">
        <v>9510</v>
      </c>
      <c r="AE1054" t="s">
        <v>22610</v>
      </c>
      <c r="AF1054" t="s">
        <v>27034</v>
      </c>
      <c r="AG1054">
        <f t="shared" si="104"/>
        <v>5</v>
      </c>
      <c r="AI1054" t="str">
        <f t="shared" si="105"/>
        <v/>
      </c>
      <c r="AJ1054">
        <f t="shared" si="102"/>
        <v>0</v>
      </c>
      <c r="AK1054" t="str">
        <f t="shared" si="106"/>
        <v/>
      </c>
    </row>
    <row r="1055" spans="1:37" x14ac:dyDescent="0.25">
      <c r="A1055" s="1">
        <v>0</v>
      </c>
      <c r="B1055">
        <v>0</v>
      </c>
      <c r="C1055">
        <v>0</v>
      </c>
      <c r="D1055" t="s">
        <v>1839</v>
      </c>
      <c r="E1055">
        <v>0</v>
      </c>
      <c r="F1055">
        <v>0</v>
      </c>
      <c r="G1055" t="s">
        <v>5</v>
      </c>
      <c r="H1055" s="2">
        <v>39036</v>
      </c>
      <c r="I1055" t="s">
        <v>2</v>
      </c>
      <c r="J1055" t="s">
        <v>3</v>
      </c>
      <c r="K1055">
        <v>45</v>
      </c>
      <c r="L1055">
        <v>15.5</v>
      </c>
      <c r="M1055">
        <v>38.96</v>
      </c>
      <c r="N1055">
        <v>0</v>
      </c>
      <c r="O1055">
        <v>0</v>
      </c>
      <c r="P1055">
        <v>38.96</v>
      </c>
      <c r="Q1055" t="s">
        <v>0</v>
      </c>
      <c r="R1055">
        <v>0</v>
      </c>
      <c r="S1055">
        <v>200</v>
      </c>
      <c r="T1055" t="s">
        <v>27046</v>
      </c>
      <c r="U1055" t="s">
        <v>20516</v>
      </c>
      <c r="V1055" s="2">
        <v>39037</v>
      </c>
      <c r="W1055" s="7">
        <f t="shared" si="103"/>
        <v>2006</v>
      </c>
      <c r="X1055" s="2">
        <v>39034</v>
      </c>
      <c r="Y1055" t="s">
        <v>12</v>
      </c>
      <c r="Z1055" t="s">
        <v>7</v>
      </c>
      <c r="AA1055" t="s">
        <v>29</v>
      </c>
      <c r="AB1055">
        <v>9</v>
      </c>
      <c r="AC1055">
        <v>1481</v>
      </c>
      <c r="AD1055">
        <v>9511</v>
      </c>
      <c r="AE1055" t="s">
        <v>21043</v>
      </c>
      <c r="AF1055" t="s">
        <v>27034</v>
      </c>
      <c r="AG1055">
        <f t="shared" si="104"/>
        <v>5</v>
      </c>
      <c r="AI1055" t="str">
        <f t="shared" si="105"/>
        <v/>
      </c>
      <c r="AJ1055">
        <f t="shared" si="102"/>
        <v>0</v>
      </c>
      <c r="AK1055" t="str">
        <f t="shared" si="106"/>
        <v/>
      </c>
    </row>
    <row r="1056" spans="1:37" x14ac:dyDescent="0.25">
      <c r="A1056" s="1">
        <v>0</v>
      </c>
      <c r="B1056">
        <v>0</v>
      </c>
      <c r="C1056">
        <v>0</v>
      </c>
      <c r="D1056" t="s">
        <v>1840</v>
      </c>
      <c r="E1056">
        <v>0</v>
      </c>
      <c r="F1056">
        <v>0</v>
      </c>
      <c r="G1056" t="s">
        <v>5</v>
      </c>
      <c r="H1056" s="2">
        <v>39280</v>
      </c>
      <c r="I1056" s="2">
        <v>39226</v>
      </c>
      <c r="J1056" t="s">
        <v>3</v>
      </c>
      <c r="K1056">
        <v>180</v>
      </c>
      <c r="L1056">
        <v>15.5</v>
      </c>
      <c r="M1056">
        <v>155.84</v>
      </c>
      <c r="N1056">
        <v>0</v>
      </c>
      <c r="O1056">
        <v>0</v>
      </c>
      <c r="P1056">
        <v>155.84</v>
      </c>
      <c r="Q1056" t="s">
        <v>0</v>
      </c>
      <c r="R1056">
        <v>0</v>
      </c>
      <c r="S1056">
        <v>180</v>
      </c>
      <c r="T1056" t="s">
        <v>27046</v>
      </c>
      <c r="U1056" t="s">
        <v>20516</v>
      </c>
      <c r="V1056" s="2">
        <v>39039</v>
      </c>
      <c r="W1056" s="7">
        <f t="shared" si="103"/>
        <v>2006</v>
      </c>
      <c r="X1056" s="2">
        <v>39034</v>
      </c>
      <c r="Y1056" t="s">
        <v>6</v>
      </c>
      <c r="Z1056" t="s">
        <v>234</v>
      </c>
      <c r="AA1056" t="s">
        <v>862</v>
      </c>
      <c r="AB1056">
        <v>4</v>
      </c>
      <c r="AC1056">
        <v>813</v>
      </c>
      <c r="AD1056">
        <v>9512</v>
      </c>
      <c r="AE1056" t="s">
        <v>20822</v>
      </c>
      <c r="AF1056" t="s">
        <v>27034</v>
      </c>
      <c r="AG1056">
        <f t="shared" si="104"/>
        <v>5</v>
      </c>
      <c r="AI1056" t="str">
        <f t="shared" si="105"/>
        <v/>
      </c>
      <c r="AJ1056">
        <f t="shared" si="102"/>
        <v>0</v>
      </c>
      <c r="AK1056" t="str">
        <f t="shared" si="106"/>
        <v/>
      </c>
    </row>
    <row r="1057" spans="1:37" x14ac:dyDescent="0.25">
      <c r="A1057" s="1">
        <v>0</v>
      </c>
      <c r="B1057">
        <v>0</v>
      </c>
      <c r="C1057">
        <v>0</v>
      </c>
      <c r="D1057" t="s">
        <v>1840</v>
      </c>
      <c r="E1057">
        <v>0</v>
      </c>
      <c r="F1057">
        <v>0</v>
      </c>
      <c r="G1057" t="s">
        <v>5</v>
      </c>
      <c r="H1057" s="2">
        <v>39043</v>
      </c>
      <c r="I1057" s="2">
        <v>39036</v>
      </c>
      <c r="J1057" t="s">
        <v>3</v>
      </c>
      <c r="K1057">
        <v>179</v>
      </c>
      <c r="L1057">
        <v>15.5</v>
      </c>
      <c r="M1057">
        <v>154.97999999999999</v>
      </c>
      <c r="N1057">
        <v>0</v>
      </c>
      <c r="O1057">
        <v>0</v>
      </c>
      <c r="P1057">
        <v>154.97999999999999</v>
      </c>
      <c r="Q1057" t="s">
        <v>0</v>
      </c>
      <c r="R1057">
        <v>0</v>
      </c>
      <c r="S1057">
        <v>250</v>
      </c>
      <c r="T1057" t="s">
        <v>27046</v>
      </c>
      <c r="U1057" t="s">
        <v>20517</v>
      </c>
      <c r="V1057" s="2">
        <v>39039</v>
      </c>
      <c r="W1057" s="7">
        <f t="shared" si="103"/>
        <v>2006</v>
      </c>
      <c r="X1057" s="2">
        <v>39034</v>
      </c>
      <c r="Y1057" t="s">
        <v>6</v>
      </c>
      <c r="Z1057" t="s">
        <v>7</v>
      </c>
      <c r="AA1057" t="s">
        <v>1841</v>
      </c>
      <c r="AB1057">
        <v>2</v>
      </c>
      <c r="AC1057">
        <v>813</v>
      </c>
      <c r="AD1057">
        <v>9513</v>
      </c>
      <c r="AE1057" t="s">
        <v>20822</v>
      </c>
      <c r="AF1057" t="s">
        <v>27034</v>
      </c>
      <c r="AG1057">
        <f t="shared" si="104"/>
        <v>5</v>
      </c>
      <c r="AI1057" t="str">
        <f t="shared" si="105"/>
        <v/>
      </c>
      <c r="AJ1057">
        <f t="shared" si="102"/>
        <v>0</v>
      </c>
      <c r="AK1057" t="str">
        <f t="shared" si="106"/>
        <v/>
      </c>
    </row>
    <row r="1058" spans="1:37" x14ac:dyDescent="0.25">
      <c r="A1058" s="1">
        <v>0</v>
      </c>
      <c r="B1058">
        <v>0</v>
      </c>
      <c r="C1058">
        <v>0</v>
      </c>
      <c r="D1058" t="s">
        <v>1842</v>
      </c>
      <c r="E1058">
        <v>0</v>
      </c>
      <c r="F1058">
        <v>0</v>
      </c>
      <c r="G1058" t="s">
        <v>5</v>
      </c>
      <c r="H1058" s="2">
        <v>39037</v>
      </c>
      <c r="I1058" s="2">
        <v>39035</v>
      </c>
      <c r="J1058" t="s">
        <v>3</v>
      </c>
      <c r="K1058">
        <v>167</v>
      </c>
      <c r="L1058">
        <v>15.5</v>
      </c>
      <c r="M1058">
        <v>144.59</v>
      </c>
      <c r="N1058">
        <v>0</v>
      </c>
      <c r="O1058">
        <v>0</v>
      </c>
      <c r="P1058">
        <v>144.59</v>
      </c>
      <c r="Q1058" t="s">
        <v>0</v>
      </c>
      <c r="R1058">
        <v>0</v>
      </c>
      <c r="S1058">
        <v>200</v>
      </c>
      <c r="T1058" t="s">
        <v>27046</v>
      </c>
      <c r="U1058" t="s">
        <v>20516</v>
      </c>
      <c r="V1058" s="2">
        <v>39037</v>
      </c>
      <c r="W1058" s="7">
        <f t="shared" si="103"/>
        <v>2006</v>
      </c>
      <c r="X1058" s="2">
        <v>39034</v>
      </c>
      <c r="Y1058" t="s">
        <v>32</v>
      </c>
      <c r="Z1058" t="s">
        <v>7</v>
      </c>
      <c r="AA1058" t="s">
        <v>106</v>
      </c>
      <c r="AB1058">
        <v>9</v>
      </c>
      <c r="AC1058">
        <v>5229</v>
      </c>
      <c r="AD1058">
        <v>9514</v>
      </c>
      <c r="AE1058" t="s">
        <v>22729</v>
      </c>
      <c r="AF1058" t="s">
        <v>27034</v>
      </c>
      <c r="AG1058">
        <f t="shared" si="104"/>
        <v>5</v>
      </c>
      <c r="AI1058" t="str">
        <f t="shared" si="105"/>
        <v/>
      </c>
      <c r="AJ1058">
        <f t="shared" si="102"/>
        <v>0</v>
      </c>
      <c r="AK1058" t="str">
        <f t="shared" si="106"/>
        <v/>
      </c>
    </row>
    <row r="1059" spans="1:37" x14ac:dyDescent="0.25">
      <c r="A1059" s="1">
        <v>0</v>
      </c>
      <c r="B1059">
        <v>0</v>
      </c>
      <c r="C1059">
        <v>0</v>
      </c>
      <c r="D1059" t="s">
        <v>1843</v>
      </c>
      <c r="E1059">
        <v>0</v>
      </c>
      <c r="F1059">
        <v>0</v>
      </c>
      <c r="G1059" t="s">
        <v>5</v>
      </c>
      <c r="H1059" s="2">
        <v>39035</v>
      </c>
      <c r="I1059" s="2">
        <v>39035</v>
      </c>
      <c r="J1059" t="s">
        <v>3</v>
      </c>
      <c r="K1059">
        <v>271</v>
      </c>
      <c r="L1059">
        <v>15.5</v>
      </c>
      <c r="M1059">
        <v>234.63</v>
      </c>
      <c r="N1059">
        <v>0</v>
      </c>
      <c r="O1059">
        <v>0</v>
      </c>
      <c r="P1059">
        <v>234.63</v>
      </c>
      <c r="Q1059" t="s">
        <v>0</v>
      </c>
      <c r="R1059">
        <v>0</v>
      </c>
      <c r="S1059">
        <v>250</v>
      </c>
      <c r="T1059" t="s">
        <v>27052</v>
      </c>
      <c r="U1059" t="s">
        <v>20524</v>
      </c>
      <c r="V1059" t="s">
        <v>1844</v>
      </c>
      <c r="W1059" s="7">
        <f t="shared" si="103"/>
        <v>2006</v>
      </c>
      <c r="X1059" s="2">
        <v>39034</v>
      </c>
      <c r="Y1059" t="s">
        <v>6</v>
      </c>
      <c r="Z1059" t="s">
        <v>7</v>
      </c>
      <c r="AA1059" t="s">
        <v>527</v>
      </c>
      <c r="AB1059">
        <v>3</v>
      </c>
      <c r="AC1059">
        <v>5230</v>
      </c>
      <c r="AD1059">
        <v>9515</v>
      </c>
      <c r="AE1059" t="s">
        <v>22730</v>
      </c>
      <c r="AF1059" t="s">
        <v>27034</v>
      </c>
      <c r="AG1059">
        <f t="shared" si="104"/>
        <v>39</v>
      </c>
      <c r="AH1059" t="str">
        <f>MID(V1059,1,31)</f>
        <v xml:space="preserve">צבע מקולף.                     </v>
      </c>
      <c r="AI1059" t="str">
        <f t="shared" si="105"/>
        <v>צבע מקולף.</v>
      </c>
      <c r="AJ1059">
        <f t="shared" si="102"/>
        <v>10</v>
      </c>
      <c r="AK1059" t="str">
        <f t="shared" si="106"/>
        <v>צבע מקולף.,צבע מקולף.</v>
      </c>
    </row>
    <row r="1060" spans="1:37" x14ac:dyDescent="0.25">
      <c r="A1060" s="1">
        <v>0</v>
      </c>
      <c r="B1060">
        <v>0</v>
      </c>
      <c r="C1060">
        <v>0</v>
      </c>
      <c r="D1060" t="s">
        <v>1845</v>
      </c>
      <c r="E1060">
        <v>0</v>
      </c>
      <c r="F1060">
        <v>0</v>
      </c>
      <c r="G1060" t="s">
        <v>5</v>
      </c>
      <c r="H1060" s="2">
        <v>39040</v>
      </c>
      <c r="I1060" s="2">
        <v>39037</v>
      </c>
      <c r="J1060" t="s">
        <v>3</v>
      </c>
      <c r="K1060">
        <v>156</v>
      </c>
      <c r="L1060">
        <v>15.5</v>
      </c>
      <c r="M1060">
        <v>135.06</v>
      </c>
      <c r="N1060">
        <v>0</v>
      </c>
      <c r="O1060">
        <v>0</v>
      </c>
      <c r="P1060">
        <v>135.06</v>
      </c>
      <c r="Q1060" t="s">
        <v>0</v>
      </c>
      <c r="R1060">
        <v>0</v>
      </c>
      <c r="S1060">
        <v>200</v>
      </c>
      <c r="T1060" t="s">
        <v>27046</v>
      </c>
      <c r="U1060" t="s">
        <v>20516</v>
      </c>
      <c r="V1060" s="2">
        <v>39038</v>
      </c>
      <c r="W1060" s="7">
        <f t="shared" si="103"/>
        <v>2006</v>
      </c>
      <c r="X1060" s="2">
        <v>39035</v>
      </c>
      <c r="Y1060" t="s">
        <v>32</v>
      </c>
      <c r="Z1060" t="s">
        <v>7</v>
      </c>
      <c r="AA1060" t="s">
        <v>72</v>
      </c>
      <c r="AB1060">
        <v>9</v>
      </c>
      <c r="AC1060">
        <v>5231</v>
      </c>
      <c r="AD1060">
        <v>9516</v>
      </c>
      <c r="AE1060" t="s">
        <v>22731</v>
      </c>
      <c r="AF1060" t="s">
        <v>27034</v>
      </c>
      <c r="AG1060">
        <f t="shared" si="104"/>
        <v>5</v>
      </c>
      <c r="AI1060" t="str">
        <f t="shared" si="105"/>
        <v/>
      </c>
      <c r="AJ1060">
        <f t="shared" si="102"/>
        <v>0</v>
      </c>
      <c r="AK1060" t="str">
        <f t="shared" si="106"/>
        <v/>
      </c>
    </row>
    <row r="1061" spans="1:37" x14ac:dyDescent="0.25">
      <c r="A1061" s="1">
        <v>0</v>
      </c>
      <c r="B1061">
        <v>0</v>
      </c>
      <c r="C1061" t="s">
        <v>1846</v>
      </c>
      <c r="D1061" t="s">
        <v>1847</v>
      </c>
      <c r="E1061">
        <v>0</v>
      </c>
      <c r="F1061">
        <v>0</v>
      </c>
      <c r="G1061" t="s">
        <v>5</v>
      </c>
      <c r="H1061" s="2">
        <v>39035</v>
      </c>
      <c r="I1061" s="2">
        <v>39035</v>
      </c>
      <c r="J1061" t="s">
        <v>3</v>
      </c>
      <c r="K1061">
        <v>330</v>
      </c>
      <c r="L1061">
        <v>15.5</v>
      </c>
      <c r="M1061">
        <v>285.70999999999998</v>
      </c>
      <c r="N1061">
        <v>0</v>
      </c>
      <c r="O1061">
        <v>0</v>
      </c>
      <c r="P1061">
        <v>285.70999999999998</v>
      </c>
      <c r="Q1061" t="s">
        <v>0</v>
      </c>
      <c r="R1061">
        <v>0</v>
      </c>
      <c r="S1061">
        <v>180</v>
      </c>
      <c r="T1061" t="s">
        <v>27046</v>
      </c>
      <c r="U1061" t="s">
        <v>20516</v>
      </c>
      <c r="V1061" s="2">
        <v>39040</v>
      </c>
      <c r="W1061" s="7">
        <f t="shared" si="103"/>
        <v>2006</v>
      </c>
      <c r="X1061" s="2">
        <v>39035</v>
      </c>
      <c r="Y1061" t="s">
        <v>380</v>
      </c>
      <c r="Z1061" t="s">
        <v>7</v>
      </c>
      <c r="AA1061" t="s">
        <v>1848</v>
      </c>
      <c r="AB1061">
        <v>8</v>
      </c>
      <c r="AC1061">
        <v>5232</v>
      </c>
      <c r="AD1061">
        <v>9517</v>
      </c>
      <c r="AE1061" t="s">
        <v>22732</v>
      </c>
      <c r="AF1061" t="s">
        <v>27034</v>
      </c>
      <c r="AG1061">
        <f t="shared" si="104"/>
        <v>5</v>
      </c>
      <c r="AI1061" t="str">
        <f t="shared" si="105"/>
        <v/>
      </c>
      <c r="AJ1061">
        <f t="shared" si="102"/>
        <v>0</v>
      </c>
      <c r="AK1061" t="str">
        <f t="shared" si="106"/>
        <v/>
      </c>
    </row>
    <row r="1062" spans="1:37" x14ac:dyDescent="0.25">
      <c r="A1062" s="1">
        <v>0</v>
      </c>
      <c r="B1062">
        <v>0</v>
      </c>
      <c r="C1062">
        <v>0</v>
      </c>
      <c r="D1062" t="s">
        <v>1849</v>
      </c>
      <c r="E1062">
        <v>0</v>
      </c>
      <c r="F1062">
        <v>0</v>
      </c>
      <c r="G1062" t="s">
        <v>5</v>
      </c>
      <c r="H1062" s="2">
        <v>39048</v>
      </c>
      <c r="I1062" s="2">
        <v>39036</v>
      </c>
      <c r="J1062" t="s">
        <v>3</v>
      </c>
      <c r="K1062">
        <v>236</v>
      </c>
      <c r="L1062">
        <v>15.5</v>
      </c>
      <c r="M1062">
        <v>204.33</v>
      </c>
      <c r="N1062">
        <v>0</v>
      </c>
      <c r="O1062">
        <v>0</v>
      </c>
      <c r="P1062">
        <v>204.33</v>
      </c>
      <c r="Q1062" t="s">
        <v>0</v>
      </c>
      <c r="R1062">
        <v>0</v>
      </c>
      <c r="S1062">
        <v>250</v>
      </c>
      <c r="T1062" t="s">
        <v>27046</v>
      </c>
      <c r="U1062" t="s">
        <v>20517</v>
      </c>
      <c r="V1062" s="2">
        <v>39039</v>
      </c>
      <c r="W1062" s="7">
        <f t="shared" si="103"/>
        <v>2006</v>
      </c>
      <c r="X1062" s="2">
        <v>39036</v>
      </c>
      <c r="Y1062" t="s">
        <v>325</v>
      </c>
      <c r="Z1062" t="s">
        <v>7</v>
      </c>
      <c r="AA1062" t="s">
        <v>33</v>
      </c>
      <c r="AB1062">
        <v>9</v>
      </c>
      <c r="AC1062">
        <v>5233</v>
      </c>
      <c r="AD1062">
        <v>9518</v>
      </c>
      <c r="AE1062" t="s">
        <v>22733</v>
      </c>
      <c r="AF1062" t="s">
        <v>27034</v>
      </c>
      <c r="AG1062">
        <f t="shared" si="104"/>
        <v>5</v>
      </c>
      <c r="AI1062" t="str">
        <f t="shared" si="105"/>
        <v/>
      </c>
      <c r="AJ1062">
        <f t="shared" si="102"/>
        <v>0</v>
      </c>
      <c r="AK1062" t="str">
        <f t="shared" si="106"/>
        <v/>
      </c>
    </row>
    <row r="1063" spans="1:37" x14ac:dyDescent="0.25">
      <c r="A1063" s="1">
        <v>0</v>
      </c>
      <c r="B1063">
        <v>0</v>
      </c>
      <c r="C1063">
        <v>0</v>
      </c>
      <c r="D1063" t="s">
        <v>1850</v>
      </c>
      <c r="E1063">
        <v>0</v>
      </c>
      <c r="F1063">
        <v>0</v>
      </c>
      <c r="G1063" t="s">
        <v>5</v>
      </c>
      <c r="H1063" s="2">
        <v>39038</v>
      </c>
      <c r="I1063" s="2">
        <v>39037</v>
      </c>
      <c r="J1063" t="s">
        <v>3</v>
      </c>
      <c r="K1063">
        <v>200</v>
      </c>
      <c r="L1063">
        <v>15.5</v>
      </c>
      <c r="M1063">
        <v>173.16</v>
      </c>
      <c r="N1063">
        <v>64.05</v>
      </c>
      <c r="O1063">
        <v>27</v>
      </c>
      <c r="P1063">
        <v>237.21</v>
      </c>
      <c r="Q1063" t="s">
        <v>0</v>
      </c>
      <c r="R1063">
        <v>0</v>
      </c>
      <c r="S1063">
        <v>250</v>
      </c>
      <c r="T1063" t="s">
        <v>27046</v>
      </c>
      <c r="U1063" t="s">
        <v>20517</v>
      </c>
      <c r="V1063" s="2">
        <v>39039</v>
      </c>
      <c r="W1063" s="7">
        <f t="shared" si="103"/>
        <v>2006</v>
      </c>
      <c r="X1063" s="2">
        <v>39036</v>
      </c>
      <c r="Y1063" t="s">
        <v>28</v>
      </c>
      <c r="Z1063" t="s">
        <v>7</v>
      </c>
      <c r="AA1063" t="s">
        <v>659</v>
      </c>
      <c r="AB1063">
        <v>9</v>
      </c>
      <c r="AC1063">
        <v>837</v>
      </c>
      <c r="AD1063">
        <v>9519</v>
      </c>
      <c r="AE1063" t="s">
        <v>20837</v>
      </c>
      <c r="AF1063" t="s">
        <v>27034</v>
      </c>
      <c r="AG1063">
        <f t="shared" si="104"/>
        <v>5</v>
      </c>
      <c r="AI1063" t="str">
        <f t="shared" si="105"/>
        <v/>
      </c>
      <c r="AJ1063">
        <f t="shared" si="102"/>
        <v>0</v>
      </c>
      <c r="AK1063" t="str">
        <f t="shared" si="106"/>
        <v/>
      </c>
    </row>
    <row r="1064" spans="1:37" x14ac:dyDescent="0.25">
      <c r="A1064" s="1">
        <v>0</v>
      </c>
      <c r="B1064">
        <v>0</v>
      </c>
      <c r="C1064">
        <v>0</v>
      </c>
      <c r="D1064" t="s">
        <v>1851</v>
      </c>
      <c r="E1064">
        <v>0</v>
      </c>
      <c r="F1064">
        <v>0</v>
      </c>
      <c r="G1064" t="s">
        <v>5</v>
      </c>
      <c r="H1064" s="2">
        <v>39040</v>
      </c>
      <c r="I1064" s="2">
        <v>39037</v>
      </c>
      <c r="J1064" t="s">
        <v>3</v>
      </c>
      <c r="K1064">
        <v>185</v>
      </c>
      <c r="L1064">
        <v>15.5</v>
      </c>
      <c r="M1064">
        <v>160.16999999999999</v>
      </c>
      <c r="N1064">
        <v>0</v>
      </c>
      <c r="O1064">
        <v>0</v>
      </c>
      <c r="P1064">
        <v>160.16999999999999</v>
      </c>
      <c r="Q1064" t="s">
        <v>0</v>
      </c>
      <c r="R1064">
        <v>0</v>
      </c>
      <c r="S1064">
        <v>0</v>
      </c>
      <c r="T1064" t="s">
        <v>27046</v>
      </c>
      <c r="U1064" t="s">
        <v>20524</v>
      </c>
      <c r="V1064" s="2">
        <v>39038</v>
      </c>
      <c r="W1064" s="7">
        <f t="shared" si="103"/>
        <v>2006</v>
      </c>
      <c r="X1064" s="2">
        <v>39036</v>
      </c>
      <c r="Y1064" t="s">
        <v>6</v>
      </c>
      <c r="Z1064" t="s">
        <v>7</v>
      </c>
      <c r="AA1064" t="s">
        <v>400</v>
      </c>
      <c r="AB1064">
        <v>1</v>
      </c>
      <c r="AC1064">
        <v>5234</v>
      </c>
      <c r="AD1064">
        <v>9520</v>
      </c>
      <c r="AE1064" t="s">
        <v>22734</v>
      </c>
      <c r="AF1064" t="s">
        <v>27034</v>
      </c>
      <c r="AG1064">
        <f t="shared" si="104"/>
        <v>5</v>
      </c>
      <c r="AI1064" t="str">
        <f t="shared" si="105"/>
        <v/>
      </c>
      <c r="AJ1064">
        <f t="shared" si="102"/>
        <v>0</v>
      </c>
      <c r="AK1064" t="str">
        <f t="shared" si="106"/>
        <v/>
      </c>
    </row>
    <row r="1065" spans="1:37" x14ac:dyDescent="0.25">
      <c r="A1065" s="1">
        <v>0</v>
      </c>
      <c r="B1065">
        <v>0</v>
      </c>
      <c r="C1065" t="s">
        <v>1852</v>
      </c>
      <c r="D1065" t="s">
        <v>1853</v>
      </c>
      <c r="E1065">
        <v>0</v>
      </c>
      <c r="F1065">
        <v>0</v>
      </c>
      <c r="G1065" t="s">
        <v>5</v>
      </c>
      <c r="H1065" s="2">
        <v>39072</v>
      </c>
      <c r="I1065" s="2">
        <v>39072</v>
      </c>
      <c r="J1065" t="s">
        <v>3</v>
      </c>
      <c r="K1065">
        <v>450</v>
      </c>
      <c r="L1065">
        <v>15.5</v>
      </c>
      <c r="M1065">
        <v>389.61</v>
      </c>
      <c r="N1065">
        <v>0</v>
      </c>
      <c r="O1065">
        <v>0</v>
      </c>
      <c r="P1065">
        <v>389.61</v>
      </c>
      <c r="Q1065" t="s">
        <v>0</v>
      </c>
      <c r="R1065">
        <v>0</v>
      </c>
      <c r="S1065">
        <v>0</v>
      </c>
      <c r="T1065" t="s">
        <v>27046</v>
      </c>
      <c r="U1065" t="s">
        <v>20516</v>
      </c>
      <c r="V1065" s="2">
        <v>39042</v>
      </c>
      <c r="W1065" s="7">
        <f t="shared" si="103"/>
        <v>2006</v>
      </c>
      <c r="X1065" s="2">
        <v>39037</v>
      </c>
      <c r="Y1065" t="s">
        <v>204</v>
      </c>
      <c r="Z1065" t="s">
        <v>62</v>
      </c>
      <c r="AA1065" t="s">
        <v>825</v>
      </c>
      <c r="AB1065">
        <v>2</v>
      </c>
      <c r="AC1065">
        <v>3978</v>
      </c>
      <c r="AD1065">
        <v>9521</v>
      </c>
      <c r="AE1065" t="s">
        <v>21940</v>
      </c>
      <c r="AF1065" t="s">
        <v>27034</v>
      </c>
      <c r="AG1065">
        <f t="shared" si="104"/>
        <v>5</v>
      </c>
      <c r="AI1065" t="str">
        <f t="shared" si="105"/>
        <v/>
      </c>
      <c r="AJ1065">
        <f t="shared" si="102"/>
        <v>0</v>
      </c>
      <c r="AK1065" t="str">
        <f t="shared" si="106"/>
        <v/>
      </c>
    </row>
    <row r="1066" spans="1:37" x14ac:dyDescent="0.25">
      <c r="A1066" s="1">
        <v>0</v>
      </c>
      <c r="B1066">
        <v>0</v>
      </c>
      <c r="C1066">
        <v>0</v>
      </c>
      <c r="D1066" t="s">
        <v>1854</v>
      </c>
      <c r="E1066">
        <v>0</v>
      </c>
      <c r="F1066">
        <v>0</v>
      </c>
      <c r="G1066" t="s">
        <v>5</v>
      </c>
      <c r="H1066" s="2">
        <v>39041</v>
      </c>
      <c r="I1066" s="2">
        <v>39038</v>
      </c>
      <c r="J1066" t="s">
        <v>3</v>
      </c>
      <c r="K1066">
        <v>135</v>
      </c>
      <c r="L1066">
        <v>15.5</v>
      </c>
      <c r="M1066">
        <v>116.88</v>
      </c>
      <c r="N1066">
        <v>0</v>
      </c>
      <c r="O1066">
        <v>0</v>
      </c>
      <c r="P1066">
        <v>116.88</v>
      </c>
      <c r="Q1066" t="s">
        <v>0</v>
      </c>
      <c r="R1066">
        <v>0</v>
      </c>
      <c r="S1066">
        <v>150</v>
      </c>
      <c r="T1066" t="s">
        <v>12585</v>
      </c>
      <c r="U1066" t="s">
        <v>20516</v>
      </c>
      <c r="V1066" t="s">
        <v>1855</v>
      </c>
      <c r="W1066" s="7">
        <f t="shared" si="103"/>
        <v>2006</v>
      </c>
      <c r="X1066" s="2">
        <v>39037</v>
      </c>
      <c r="Y1066" t="s">
        <v>6</v>
      </c>
      <c r="Z1066" t="s">
        <v>7</v>
      </c>
      <c r="AA1066" t="s">
        <v>1856</v>
      </c>
      <c r="AB1066">
        <v>8</v>
      </c>
      <c r="AC1066">
        <v>5235</v>
      </c>
      <c r="AD1066">
        <v>9522</v>
      </c>
      <c r="AE1066" t="s">
        <v>22735</v>
      </c>
      <c r="AF1066" t="s">
        <v>27034</v>
      </c>
      <c r="AG1066">
        <f t="shared" si="104"/>
        <v>39</v>
      </c>
      <c r="AH1066" t="str">
        <f>MID(V1066,1,31)</f>
        <v xml:space="preserve">דלת לא נסגרת טוב               </v>
      </c>
      <c r="AI1066" t="str">
        <f t="shared" si="105"/>
        <v>דלת לא נסגרת טוב</v>
      </c>
      <c r="AJ1066">
        <f t="shared" si="102"/>
        <v>16</v>
      </c>
      <c r="AK1066" t="str">
        <f t="shared" si="106"/>
        <v>דלת לא נסגרת טוב,דלת לא נסגרת טוב</v>
      </c>
    </row>
    <row r="1067" spans="1:37" x14ac:dyDescent="0.25">
      <c r="A1067" s="1">
        <v>0</v>
      </c>
      <c r="B1067">
        <v>0</v>
      </c>
      <c r="C1067">
        <v>0</v>
      </c>
      <c r="D1067" t="s">
        <v>1857</v>
      </c>
      <c r="E1067">
        <v>0</v>
      </c>
      <c r="F1067">
        <v>0</v>
      </c>
      <c r="G1067" t="s">
        <v>5</v>
      </c>
      <c r="H1067" s="2">
        <v>39043</v>
      </c>
      <c r="I1067" t="s">
        <v>2</v>
      </c>
      <c r="J1067" t="s">
        <v>3</v>
      </c>
      <c r="K1067">
        <v>45</v>
      </c>
      <c r="L1067">
        <v>15.5</v>
      </c>
      <c r="M1067">
        <v>38.96</v>
      </c>
      <c r="N1067">
        <v>0</v>
      </c>
      <c r="O1067">
        <v>0</v>
      </c>
      <c r="P1067">
        <v>38.96</v>
      </c>
      <c r="Q1067" t="s">
        <v>0</v>
      </c>
      <c r="R1067">
        <v>0</v>
      </c>
      <c r="S1067">
        <v>200</v>
      </c>
      <c r="T1067" t="s">
        <v>27046</v>
      </c>
      <c r="U1067" t="s">
        <v>20516</v>
      </c>
      <c r="V1067" s="2">
        <v>39041</v>
      </c>
      <c r="W1067" s="7">
        <f t="shared" si="103"/>
        <v>2006</v>
      </c>
      <c r="X1067" s="2">
        <v>39038</v>
      </c>
      <c r="Y1067" t="s">
        <v>32</v>
      </c>
      <c r="Z1067" t="s">
        <v>7</v>
      </c>
      <c r="AA1067" t="s">
        <v>1858</v>
      </c>
      <c r="AB1067">
        <v>9</v>
      </c>
      <c r="AC1067">
        <v>5236</v>
      </c>
      <c r="AD1067">
        <v>9523</v>
      </c>
      <c r="AE1067" t="s">
        <v>22179</v>
      </c>
      <c r="AF1067" t="s">
        <v>27034</v>
      </c>
      <c r="AG1067">
        <f t="shared" si="104"/>
        <v>5</v>
      </c>
      <c r="AI1067" t="str">
        <f t="shared" si="105"/>
        <v/>
      </c>
      <c r="AJ1067">
        <f t="shared" si="102"/>
        <v>0</v>
      </c>
      <c r="AK1067" t="str">
        <f t="shared" si="106"/>
        <v/>
      </c>
    </row>
    <row r="1068" spans="1:37" x14ac:dyDescent="0.25">
      <c r="A1068" s="1">
        <v>0</v>
      </c>
      <c r="B1068">
        <v>0</v>
      </c>
      <c r="C1068">
        <v>0</v>
      </c>
      <c r="D1068" t="s">
        <v>1859</v>
      </c>
      <c r="E1068">
        <v>0</v>
      </c>
      <c r="F1068">
        <v>0</v>
      </c>
      <c r="G1068" t="s">
        <v>5</v>
      </c>
      <c r="H1068" s="2">
        <v>39040</v>
      </c>
      <c r="I1068" s="2">
        <v>39040</v>
      </c>
      <c r="J1068" t="s">
        <v>3</v>
      </c>
      <c r="K1068">
        <v>195</v>
      </c>
      <c r="L1068">
        <v>15.5</v>
      </c>
      <c r="M1068">
        <v>168.83</v>
      </c>
      <c r="N1068">
        <v>0</v>
      </c>
      <c r="O1068">
        <v>0</v>
      </c>
      <c r="P1068">
        <v>168.83</v>
      </c>
      <c r="Q1068" t="s">
        <v>0</v>
      </c>
      <c r="R1068">
        <v>0</v>
      </c>
      <c r="S1068">
        <v>0</v>
      </c>
      <c r="T1068" t="s">
        <v>27046</v>
      </c>
      <c r="U1068" t="s">
        <v>20524</v>
      </c>
      <c r="V1068" s="2">
        <v>39045</v>
      </c>
      <c r="W1068" s="7">
        <f t="shared" si="103"/>
        <v>2006</v>
      </c>
      <c r="X1068" s="2">
        <v>39040</v>
      </c>
      <c r="Y1068" t="s">
        <v>6</v>
      </c>
      <c r="Z1068" t="s">
        <v>7</v>
      </c>
      <c r="AA1068" t="s">
        <v>1860</v>
      </c>
      <c r="AB1068">
        <v>8</v>
      </c>
      <c r="AC1068">
        <v>5237</v>
      </c>
      <c r="AD1068">
        <v>9524</v>
      </c>
      <c r="AE1068" t="s">
        <v>22736</v>
      </c>
      <c r="AF1068" t="s">
        <v>27034</v>
      </c>
      <c r="AG1068">
        <f t="shared" si="104"/>
        <v>5</v>
      </c>
      <c r="AI1068" t="str">
        <f t="shared" si="105"/>
        <v/>
      </c>
      <c r="AJ1068">
        <f t="shared" si="102"/>
        <v>0</v>
      </c>
      <c r="AK1068" t="str">
        <f t="shared" si="106"/>
        <v/>
      </c>
    </row>
    <row r="1069" spans="1:37" x14ac:dyDescent="0.25">
      <c r="A1069" s="1">
        <v>0</v>
      </c>
      <c r="B1069">
        <v>0</v>
      </c>
      <c r="C1069">
        <v>0</v>
      </c>
      <c r="D1069" t="s">
        <v>1861</v>
      </c>
      <c r="E1069">
        <v>0</v>
      </c>
      <c r="F1069">
        <v>0</v>
      </c>
      <c r="G1069" t="s">
        <v>5</v>
      </c>
      <c r="H1069" s="2">
        <v>39250</v>
      </c>
      <c r="I1069" s="2">
        <v>39240</v>
      </c>
      <c r="J1069" t="s">
        <v>3</v>
      </c>
      <c r="K1069">
        <v>269</v>
      </c>
      <c r="L1069">
        <v>15.5</v>
      </c>
      <c r="M1069">
        <v>232.9</v>
      </c>
      <c r="N1069">
        <v>0</v>
      </c>
      <c r="O1069">
        <v>0</v>
      </c>
      <c r="P1069">
        <v>232.9</v>
      </c>
      <c r="Q1069" t="s">
        <v>0</v>
      </c>
      <c r="R1069">
        <v>0</v>
      </c>
      <c r="S1069">
        <v>300</v>
      </c>
      <c r="T1069" t="s">
        <v>20542</v>
      </c>
      <c r="U1069" t="s">
        <v>20512</v>
      </c>
      <c r="V1069" s="2">
        <v>39043</v>
      </c>
      <c r="W1069" s="7">
        <f t="shared" si="103"/>
        <v>2006</v>
      </c>
      <c r="X1069" s="2">
        <v>39040</v>
      </c>
      <c r="Y1069" t="s">
        <v>32</v>
      </c>
      <c r="Z1069" t="s">
        <v>7</v>
      </c>
      <c r="AA1069" t="s">
        <v>225</v>
      </c>
      <c r="AB1069">
        <v>9</v>
      </c>
      <c r="AC1069">
        <v>5238</v>
      </c>
      <c r="AD1069">
        <v>9525</v>
      </c>
      <c r="AE1069" t="s">
        <v>22737</v>
      </c>
      <c r="AF1069" t="s">
        <v>27034</v>
      </c>
      <c r="AG1069">
        <f t="shared" si="104"/>
        <v>5</v>
      </c>
      <c r="AI1069" t="str">
        <f t="shared" si="105"/>
        <v/>
      </c>
      <c r="AJ1069">
        <f t="shared" si="102"/>
        <v>0</v>
      </c>
      <c r="AK1069" t="str">
        <f t="shared" si="106"/>
        <v>המכשיר הגיע מפורק-אחריותינו מוגבלת!</v>
      </c>
    </row>
    <row r="1070" spans="1:37" x14ac:dyDescent="0.25">
      <c r="A1070" s="1">
        <v>4.1666666666666664E-2</v>
      </c>
      <c r="B1070">
        <v>8</v>
      </c>
      <c r="C1070">
        <v>0</v>
      </c>
      <c r="D1070" t="s">
        <v>1862</v>
      </c>
      <c r="E1070">
        <v>0</v>
      </c>
      <c r="F1070">
        <v>0</v>
      </c>
      <c r="G1070" t="s">
        <v>5</v>
      </c>
      <c r="H1070" s="2">
        <v>39050</v>
      </c>
      <c r="I1070" s="2">
        <v>39047</v>
      </c>
      <c r="J1070" t="s">
        <v>3</v>
      </c>
      <c r="K1070">
        <v>200</v>
      </c>
      <c r="L1070">
        <v>15.5</v>
      </c>
      <c r="M1070">
        <v>173.16</v>
      </c>
      <c r="N1070">
        <v>0</v>
      </c>
      <c r="O1070">
        <v>0</v>
      </c>
      <c r="P1070">
        <v>173.16</v>
      </c>
      <c r="Q1070" t="s">
        <v>0</v>
      </c>
      <c r="R1070">
        <v>0</v>
      </c>
      <c r="S1070">
        <v>0</v>
      </c>
      <c r="T1070" t="s">
        <v>27046</v>
      </c>
      <c r="U1070" t="s">
        <v>20524</v>
      </c>
      <c r="V1070" s="2">
        <v>39045</v>
      </c>
      <c r="W1070" s="7">
        <f t="shared" si="103"/>
        <v>2006</v>
      </c>
      <c r="X1070" s="2">
        <v>39040</v>
      </c>
      <c r="Y1070" t="s">
        <v>1863</v>
      </c>
      <c r="Z1070" t="s">
        <v>7</v>
      </c>
      <c r="AA1070" t="s">
        <v>81</v>
      </c>
      <c r="AB1070">
        <v>3</v>
      </c>
      <c r="AC1070">
        <v>5218</v>
      </c>
      <c r="AD1070">
        <v>9526</v>
      </c>
      <c r="AE1070" t="s">
        <v>22718</v>
      </c>
      <c r="AF1070" t="s">
        <v>27034</v>
      </c>
      <c r="AG1070">
        <f t="shared" si="104"/>
        <v>5</v>
      </c>
      <c r="AI1070" t="str">
        <f t="shared" si="105"/>
        <v/>
      </c>
      <c r="AJ1070">
        <f t="shared" si="102"/>
        <v>0</v>
      </c>
      <c r="AK1070" t="str">
        <f t="shared" si="106"/>
        <v/>
      </c>
    </row>
    <row r="1071" spans="1:37" x14ac:dyDescent="0.25">
      <c r="A1071" s="1">
        <v>0</v>
      </c>
      <c r="B1071">
        <v>0</v>
      </c>
      <c r="C1071">
        <v>0</v>
      </c>
      <c r="D1071" t="s">
        <v>1864</v>
      </c>
      <c r="E1071">
        <v>0</v>
      </c>
      <c r="F1071">
        <v>0</v>
      </c>
      <c r="G1071" t="s">
        <v>5</v>
      </c>
      <c r="H1071" s="2">
        <v>39087</v>
      </c>
      <c r="I1071" s="2">
        <v>39085</v>
      </c>
      <c r="J1071" t="s">
        <v>3</v>
      </c>
      <c r="K1071">
        <v>144</v>
      </c>
      <c r="L1071">
        <v>15.5</v>
      </c>
      <c r="M1071">
        <v>124.68</v>
      </c>
      <c r="N1071">
        <v>0</v>
      </c>
      <c r="O1071">
        <v>0</v>
      </c>
      <c r="P1071">
        <v>124.68</v>
      </c>
      <c r="Q1071" t="s">
        <v>0</v>
      </c>
      <c r="R1071">
        <v>0</v>
      </c>
      <c r="S1071">
        <v>200</v>
      </c>
      <c r="T1071" t="s">
        <v>27046</v>
      </c>
      <c r="U1071" t="s">
        <v>20516</v>
      </c>
      <c r="V1071" s="2">
        <v>39043</v>
      </c>
      <c r="W1071" s="7">
        <f t="shared" si="103"/>
        <v>2006</v>
      </c>
      <c r="X1071" s="2">
        <v>39040</v>
      </c>
      <c r="Y1071" t="s">
        <v>430</v>
      </c>
      <c r="Z1071" t="s">
        <v>7</v>
      </c>
      <c r="AA1071" t="s">
        <v>307</v>
      </c>
      <c r="AB1071">
        <v>9</v>
      </c>
      <c r="AC1071">
        <v>2125</v>
      </c>
      <c r="AD1071">
        <v>9527</v>
      </c>
      <c r="AE1071" t="s">
        <v>21251</v>
      </c>
      <c r="AF1071" t="s">
        <v>27034</v>
      </c>
      <c r="AG1071">
        <f t="shared" si="104"/>
        <v>5</v>
      </c>
      <c r="AI1071" t="str">
        <f t="shared" si="105"/>
        <v/>
      </c>
      <c r="AJ1071">
        <f t="shared" si="102"/>
        <v>0</v>
      </c>
      <c r="AK1071" t="str">
        <f t="shared" si="106"/>
        <v/>
      </c>
    </row>
    <row r="1072" spans="1:37" x14ac:dyDescent="0.25">
      <c r="A1072" s="1">
        <v>0</v>
      </c>
      <c r="B1072">
        <v>0</v>
      </c>
      <c r="C1072">
        <v>0</v>
      </c>
      <c r="D1072" t="s">
        <v>1865</v>
      </c>
      <c r="E1072">
        <v>0</v>
      </c>
      <c r="F1072">
        <v>0</v>
      </c>
      <c r="G1072" t="s">
        <v>5</v>
      </c>
      <c r="H1072" s="2">
        <v>39041</v>
      </c>
      <c r="I1072" s="2">
        <v>39041</v>
      </c>
      <c r="J1072" t="s">
        <v>3</v>
      </c>
      <c r="K1072">
        <v>100</v>
      </c>
      <c r="L1072">
        <v>15.5</v>
      </c>
      <c r="M1072">
        <v>86.58</v>
      </c>
      <c r="N1072">
        <v>0</v>
      </c>
      <c r="O1072">
        <v>0</v>
      </c>
      <c r="P1072">
        <v>86.58</v>
      </c>
      <c r="Q1072" t="s">
        <v>0</v>
      </c>
      <c r="R1072">
        <v>0</v>
      </c>
      <c r="S1072">
        <v>150</v>
      </c>
      <c r="T1072" t="s">
        <v>27046</v>
      </c>
      <c r="U1072" t="s">
        <v>20516</v>
      </c>
      <c r="V1072" s="2">
        <v>39045</v>
      </c>
      <c r="W1072" s="7">
        <f t="shared" si="103"/>
        <v>2006</v>
      </c>
      <c r="X1072" s="2">
        <v>39040</v>
      </c>
      <c r="Y1072" t="s">
        <v>12</v>
      </c>
      <c r="Z1072" t="s">
        <v>7</v>
      </c>
      <c r="AA1072" t="s">
        <v>1736</v>
      </c>
      <c r="AB1072">
        <v>8</v>
      </c>
      <c r="AC1072">
        <v>2859</v>
      </c>
      <c r="AD1072">
        <v>9528</v>
      </c>
      <c r="AE1072" t="s">
        <v>21512</v>
      </c>
      <c r="AF1072" t="s">
        <v>27034</v>
      </c>
      <c r="AG1072">
        <f t="shared" si="104"/>
        <v>5</v>
      </c>
      <c r="AI1072" t="str">
        <f t="shared" si="105"/>
        <v/>
      </c>
      <c r="AJ1072">
        <f t="shared" si="102"/>
        <v>0</v>
      </c>
      <c r="AK1072" t="str">
        <f t="shared" si="106"/>
        <v/>
      </c>
    </row>
    <row r="1073" spans="1:37" x14ac:dyDescent="0.25">
      <c r="A1073" s="1">
        <v>0</v>
      </c>
      <c r="B1073">
        <v>0</v>
      </c>
      <c r="C1073">
        <v>0</v>
      </c>
      <c r="D1073" t="s">
        <v>1866</v>
      </c>
      <c r="E1073">
        <v>0</v>
      </c>
      <c r="F1073">
        <v>0</v>
      </c>
      <c r="G1073" t="s">
        <v>5</v>
      </c>
      <c r="H1073" s="2">
        <v>39040</v>
      </c>
      <c r="I1073" s="2">
        <v>39040</v>
      </c>
      <c r="J1073" t="s">
        <v>3</v>
      </c>
      <c r="K1073">
        <v>380</v>
      </c>
      <c r="L1073">
        <v>15.5</v>
      </c>
      <c r="M1073">
        <v>329</v>
      </c>
      <c r="N1073">
        <v>0</v>
      </c>
      <c r="O1073">
        <v>0</v>
      </c>
      <c r="P1073">
        <v>329</v>
      </c>
      <c r="Q1073" t="s">
        <v>0</v>
      </c>
      <c r="R1073">
        <v>0</v>
      </c>
      <c r="S1073">
        <v>180</v>
      </c>
      <c r="T1073" t="s">
        <v>27046</v>
      </c>
      <c r="U1073" t="s">
        <v>20516</v>
      </c>
      <c r="V1073" s="2">
        <v>39045</v>
      </c>
      <c r="W1073" s="7">
        <f t="shared" si="103"/>
        <v>2006</v>
      </c>
      <c r="X1073" s="2">
        <v>39040</v>
      </c>
      <c r="Y1073" t="s">
        <v>266</v>
      </c>
      <c r="Z1073" t="s">
        <v>7</v>
      </c>
      <c r="AA1073" t="s">
        <v>334</v>
      </c>
      <c r="AB1073">
        <v>8</v>
      </c>
      <c r="AC1073">
        <v>644</v>
      </c>
      <c r="AD1073">
        <v>9529</v>
      </c>
      <c r="AE1073" t="s">
        <v>20756</v>
      </c>
      <c r="AF1073" t="s">
        <v>27034</v>
      </c>
      <c r="AG1073">
        <f t="shared" si="104"/>
        <v>5</v>
      </c>
      <c r="AI1073" t="str">
        <f t="shared" si="105"/>
        <v/>
      </c>
      <c r="AJ1073">
        <f t="shared" si="102"/>
        <v>0</v>
      </c>
      <c r="AK1073" t="str">
        <f t="shared" si="106"/>
        <v/>
      </c>
    </row>
    <row r="1074" spans="1:37" x14ac:dyDescent="0.25">
      <c r="A1074" s="1">
        <v>0</v>
      </c>
      <c r="B1074">
        <v>0</v>
      </c>
      <c r="C1074">
        <v>0</v>
      </c>
      <c r="D1074" t="s">
        <v>1867</v>
      </c>
      <c r="E1074">
        <v>0</v>
      </c>
      <c r="F1074">
        <v>0</v>
      </c>
      <c r="G1074" t="s">
        <v>5</v>
      </c>
      <c r="H1074" s="2">
        <v>39043</v>
      </c>
      <c r="I1074" s="2">
        <v>39043</v>
      </c>
      <c r="J1074" t="s">
        <v>3</v>
      </c>
      <c r="K1074">
        <v>267</v>
      </c>
      <c r="L1074">
        <v>15.5</v>
      </c>
      <c r="M1074">
        <v>231.17</v>
      </c>
      <c r="N1074">
        <v>0</v>
      </c>
      <c r="O1074">
        <v>0</v>
      </c>
      <c r="P1074">
        <v>231.17</v>
      </c>
      <c r="Q1074" t="s">
        <v>0</v>
      </c>
      <c r="R1074">
        <v>0</v>
      </c>
      <c r="S1074">
        <v>250</v>
      </c>
      <c r="T1074" t="s">
        <v>27046</v>
      </c>
      <c r="U1074" t="s">
        <v>20524</v>
      </c>
      <c r="V1074" s="2">
        <v>39045</v>
      </c>
      <c r="W1074" s="7">
        <f t="shared" si="103"/>
        <v>2006</v>
      </c>
      <c r="X1074" s="2">
        <v>39040</v>
      </c>
      <c r="Y1074" t="s">
        <v>172</v>
      </c>
      <c r="Z1074" t="s">
        <v>7</v>
      </c>
      <c r="AA1074" t="s">
        <v>527</v>
      </c>
      <c r="AB1074">
        <v>3</v>
      </c>
      <c r="AC1074">
        <v>5077</v>
      </c>
      <c r="AD1074">
        <v>9530</v>
      </c>
      <c r="AE1074" t="s">
        <v>22583</v>
      </c>
      <c r="AF1074" t="s">
        <v>27034</v>
      </c>
      <c r="AG1074">
        <f t="shared" si="104"/>
        <v>5</v>
      </c>
      <c r="AI1074" t="str">
        <f t="shared" si="105"/>
        <v/>
      </c>
      <c r="AJ1074">
        <f t="shared" si="102"/>
        <v>0</v>
      </c>
      <c r="AK1074" t="str">
        <f t="shared" si="106"/>
        <v/>
      </c>
    </row>
    <row r="1075" spans="1:37" x14ac:dyDescent="0.25">
      <c r="A1075" s="1">
        <v>0</v>
      </c>
      <c r="B1075">
        <v>0</v>
      </c>
      <c r="C1075" t="s">
        <v>1868</v>
      </c>
      <c r="D1075" t="s">
        <v>1869</v>
      </c>
      <c r="E1075">
        <v>0</v>
      </c>
      <c r="F1075">
        <v>0</v>
      </c>
      <c r="G1075" t="s">
        <v>5</v>
      </c>
      <c r="H1075" s="2">
        <v>39042</v>
      </c>
      <c r="I1075" s="2">
        <v>39041</v>
      </c>
      <c r="J1075" t="s">
        <v>3</v>
      </c>
      <c r="K1075">
        <v>156</v>
      </c>
      <c r="L1075">
        <v>15.5</v>
      </c>
      <c r="M1075">
        <v>135.06</v>
      </c>
      <c r="N1075">
        <v>0</v>
      </c>
      <c r="O1075">
        <v>0</v>
      </c>
      <c r="P1075">
        <v>135.06</v>
      </c>
      <c r="Q1075" t="s">
        <v>0</v>
      </c>
      <c r="R1075">
        <v>0</v>
      </c>
      <c r="S1075">
        <v>200</v>
      </c>
      <c r="T1075" t="s">
        <v>27046</v>
      </c>
      <c r="U1075" t="s">
        <v>20516</v>
      </c>
      <c r="V1075" s="2">
        <v>39044</v>
      </c>
      <c r="W1075" s="7">
        <f t="shared" si="103"/>
        <v>2006</v>
      </c>
      <c r="X1075" s="2">
        <v>39041</v>
      </c>
      <c r="Y1075" t="s">
        <v>32</v>
      </c>
      <c r="Z1075" t="s">
        <v>7</v>
      </c>
      <c r="AA1075" t="s">
        <v>106</v>
      </c>
      <c r="AB1075">
        <v>9</v>
      </c>
      <c r="AC1075">
        <v>5239</v>
      </c>
      <c r="AD1075">
        <v>9531</v>
      </c>
      <c r="AE1075" t="s">
        <v>22738</v>
      </c>
      <c r="AF1075" t="s">
        <v>27034</v>
      </c>
      <c r="AG1075">
        <f t="shared" si="104"/>
        <v>5</v>
      </c>
      <c r="AI1075" t="str">
        <f t="shared" si="105"/>
        <v/>
      </c>
      <c r="AJ1075">
        <f t="shared" si="102"/>
        <v>0</v>
      </c>
      <c r="AK1075" t="str">
        <f t="shared" si="106"/>
        <v/>
      </c>
    </row>
    <row r="1076" spans="1:37" x14ac:dyDescent="0.25">
      <c r="A1076" s="1">
        <v>5.2083333333333336E-2</v>
      </c>
      <c r="B1076">
        <v>29</v>
      </c>
      <c r="C1076">
        <v>0</v>
      </c>
      <c r="D1076" t="s">
        <v>1775</v>
      </c>
      <c r="E1076">
        <v>0</v>
      </c>
      <c r="F1076">
        <v>0</v>
      </c>
      <c r="G1076" t="s">
        <v>5</v>
      </c>
      <c r="H1076" s="2">
        <v>39049</v>
      </c>
      <c r="I1076" s="2">
        <v>39047</v>
      </c>
      <c r="J1076" t="s">
        <v>3</v>
      </c>
      <c r="K1076">
        <v>238</v>
      </c>
      <c r="L1076">
        <v>15.5</v>
      </c>
      <c r="M1076">
        <v>206.06</v>
      </c>
      <c r="N1076">
        <v>0</v>
      </c>
      <c r="O1076">
        <v>0</v>
      </c>
      <c r="P1076">
        <v>206.06</v>
      </c>
      <c r="Q1076" t="s">
        <v>0</v>
      </c>
      <c r="R1076">
        <v>0</v>
      </c>
      <c r="S1076">
        <v>250</v>
      </c>
      <c r="T1076" t="s">
        <v>27046</v>
      </c>
      <c r="U1076" t="s">
        <v>20517</v>
      </c>
      <c r="V1076" s="2">
        <v>39046</v>
      </c>
      <c r="W1076" s="7">
        <f t="shared" si="103"/>
        <v>2006</v>
      </c>
      <c r="X1076" s="2">
        <v>39041</v>
      </c>
      <c r="Y1076" t="s">
        <v>80</v>
      </c>
      <c r="Z1076" t="s">
        <v>145</v>
      </c>
      <c r="AA1076" t="s">
        <v>730</v>
      </c>
      <c r="AB1076">
        <v>4</v>
      </c>
      <c r="AC1076">
        <v>4685</v>
      </c>
      <c r="AD1076">
        <v>9532</v>
      </c>
      <c r="AE1076" t="s">
        <v>22236</v>
      </c>
      <c r="AF1076" t="s">
        <v>27034</v>
      </c>
      <c r="AG1076">
        <f t="shared" si="104"/>
        <v>5</v>
      </c>
      <c r="AI1076" t="str">
        <f t="shared" si="105"/>
        <v/>
      </c>
      <c r="AJ1076">
        <f t="shared" si="102"/>
        <v>0</v>
      </c>
      <c r="AK1076" t="str">
        <f t="shared" si="106"/>
        <v/>
      </c>
    </row>
    <row r="1077" spans="1:37" x14ac:dyDescent="0.25">
      <c r="A1077" s="1">
        <v>0</v>
      </c>
      <c r="B1077">
        <v>0</v>
      </c>
      <c r="C1077">
        <v>0</v>
      </c>
      <c r="D1077" t="s">
        <v>1870</v>
      </c>
      <c r="E1077">
        <v>0</v>
      </c>
      <c r="F1077">
        <v>0</v>
      </c>
      <c r="G1077" t="s">
        <v>5</v>
      </c>
      <c r="H1077" s="2">
        <v>39044</v>
      </c>
      <c r="I1077" s="2">
        <v>39041</v>
      </c>
      <c r="J1077" t="s">
        <v>3</v>
      </c>
      <c r="K1077">
        <v>219</v>
      </c>
      <c r="L1077">
        <v>15.5</v>
      </c>
      <c r="M1077">
        <v>189.61</v>
      </c>
      <c r="N1077">
        <v>0</v>
      </c>
      <c r="O1077">
        <v>0</v>
      </c>
      <c r="P1077">
        <v>189.61</v>
      </c>
      <c r="Q1077" t="s">
        <v>0</v>
      </c>
      <c r="R1077">
        <v>0</v>
      </c>
      <c r="S1077">
        <v>0</v>
      </c>
      <c r="T1077" t="s">
        <v>27046</v>
      </c>
      <c r="U1077" t="s">
        <v>20524</v>
      </c>
      <c r="V1077" s="2">
        <v>39043</v>
      </c>
      <c r="W1077" s="7">
        <f t="shared" si="103"/>
        <v>2006</v>
      </c>
      <c r="X1077" s="2">
        <v>39041</v>
      </c>
      <c r="Y1077" t="s">
        <v>6</v>
      </c>
      <c r="Z1077" t="s">
        <v>7</v>
      </c>
      <c r="AA1077" t="s">
        <v>1057</v>
      </c>
      <c r="AB1077">
        <v>1</v>
      </c>
      <c r="AC1077">
        <v>2463</v>
      </c>
      <c r="AD1077">
        <v>9533</v>
      </c>
      <c r="AE1077" t="s">
        <v>21383</v>
      </c>
      <c r="AF1077" t="s">
        <v>27034</v>
      </c>
      <c r="AG1077">
        <f t="shared" si="104"/>
        <v>5</v>
      </c>
      <c r="AI1077" t="str">
        <f t="shared" si="105"/>
        <v/>
      </c>
      <c r="AJ1077">
        <f t="shared" si="102"/>
        <v>0</v>
      </c>
      <c r="AK1077" t="str">
        <f t="shared" si="106"/>
        <v/>
      </c>
    </row>
    <row r="1078" spans="1:37" x14ac:dyDescent="0.25">
      <c r="A1078" s="1">
        <v>4.1666666666666664E-2</v>
      </c>
      <c r="B1078">
        <v>1</v>
      </c>
      <c r="C1078">
        <v>0</v>
      </c>
      <c r="D1078" t="s">
        <v>1871</v>
      </c>
      <c r="E1078">
        <v>0</v>
      </c>
      <c r="F1078">
        <v>0</v>
      </c>
      <c r="G1078" t="s">
        <v>5</v>
      </c>
      <c r="H1078" s="2">
        <v>39049</v>
      </c>
      <c r="I1078" s="2">
        <v>39047</v>
      </c>
      <c r="J1078" t="s">
        <v>3</v>
      </c>
      <c r="K1078">
        <v>133</v>
      </c>
      <c r="L1078">
        <v>15.5</v>
      </c>
      <c r="M1078">
        <v>115.15</v>
      </c>
      <c r="N1078">
        <v>0</v>
      </c>
      <c r="O1078">
        <v>0</v>
      </c>
      <c r="P1078">
        <v>115.15</v>
      </c>
      <c r="Q1078" t="s">
        <v>0</v>
      </c>
      <c r="R1078">
        <v>0</v>
      </c>
      <c r="S1078">
        <v>150</v>
      </c>
      <c r="T1078" t="s">
        <v>27046</v>
      </c>
      <c r="U1078" t="s">
        <v>20516</v>
      </c>
      <c r="V1078" s="2">
        <v>39047</v>
      </c>
      <c r="W1078" s="7">
        <f t="shared" si="103"/>
        <v>2006</v>
      </c>
      <c r="X1078" s="2">
        <v>39042</v>
      </c>
      <c r="Y1078" t="s">
        <v>6</v>
      </c>
      <c r="Z1078" t="s">
        <v>7</v>
      </c>
      <c r="AA1078" t="s">
        <v>1872</v>
      </c>
      <c r="AB1078">
        <v>6</v>
      </c>
      <c r="AC1078">
        <v>5240</v>
      </c>
      <c r="AD1078">
        <v>9534</v>
      </c>
      <c r="AE1078" t="s">
        <v>22739</v>
      </c>
      <c r="AF1078" t="s">
        <v>27034</v>
      </c>
      <c r="AG1078">
        <f t="shared" si="104"/>
        <v>5</v>
      </c>
      <c r="AI1078" t="str">
        <f t="shared" si="105"/>
        <v/>
      </c>
      <c r="AJ1078">
        <f t="shared" si="102"/>
        <v>0</v>
      </c>
      <c r="AK1078" t="str">
        <f t="shared" si="106"/>
        <v/>
      </c>
    </row>
    <row r="1079" spans="1:37" x14ac:dyDescent="0.25">
      <c r="A1079" s="1">
        <v>3.125E-2</v>
      </c>
      <c r="B1079">
        <v>100</v>
      </c>
      <c r="C1079">
        <v>0</v>
      </c>
      <c r="D1079" t="s">
        <v>1873</v>
      </c>
      <c r="E1079">
        <v>0</v>
      </c>
      <c r="F1079">
        <v>0</v>
      </c>
      <c r="G1079" t="s">
        <v>5</v>
      </c>
      <c r="H1079" s="2">
        <v>39052</v>
      </c>
      <c r="I1079" s="2">
        <v>39043</v>
      </c>
      <c r="J1079" t="s">
        <v>3</v>
      </c>
      <c r="K1079">
        <v>422</v>
      </c>
      <c r="L1079">
        <v>15.5</v>
      </c>
      <c r="M1079">
        <v>365.37</v>
      </c>
      <c r="N1079">
        <v>0</v>
      </c>
      <c r="O1079">
        <v>0</v>
      </c>
      <c r="P1079">
        <v>365.37</v>
      </c>
      <c r="Q1079" t="s">
        <v>0</v>
      </c>
      <c r="R1079">
        <v>0</v>
      </c>
      <c r="S1079">
        <v>0</v>
      </c>
      <c r="T1079" t="s">
        <v>15342</v>
      </c>
      <c r="U1079" t="s">
        <v>20524</v>
      </c>
      <c r="V1079" t="s">
        <v>1874</v>
      </c>
      <c r="W1079" s="7">
        <f t="shared" si="103"/>
        <v>2006</v>
      </c>
      <c r="X1079" s="2">
        <v>39042</v>
      </c>
      <c r="Y1079" t="s">
        <v>6</v>
      </c>
      <c r="Z1079" t="s">
        <v>7</v>
      </c>
      <c r="AA1079" t="s">
        <v>115</v>
      </c>
      <c r="AB1079">
        <v>1</v>
      </c>
      <c r="AC1079">
        <v>5241</v>
      </c>
      <c r="AD1079">
        <v>9535</v>
      </c>
      <c r="AE1079" t="s">
        <v>22740</v>
      </c>
      <c r="AF1079" t="s">
        <v>27034</v>
      </c>
      <c r="AG1079">
        <f t="shared" si="104"/>
        <v>39</v>
      </c>
      <c r="AH1079" t="str">
        <f>MID(V1079,1,31)</f>
        <v xml:space="preserve">אטם דלת חרוך                   </v>
      </c>
      <c r="AI1079" t="str">
        <f t="shared" si="105"/>
        <v>אטם דלת חרוך</v>
      </c>
      <c r="AJ1079">
        <f t="shared" si="102"/>
        <v>12</v>
      </c>
      <c r="AK1079" t="str">
        <f t="shared" si="106"/>
        <v>אטם דלת חרוך,אטם דלת חרוך</v>
      </c>
    </row>
    <row r="1080" spans="1:37" x14ac:dyDescent="0.25">
      <c r="A1080" s="1">
        <v>0</v>
      </c>
      <c r="B1080">
        <v>0</v>
      </c>
      <c r="C1080">
        <v>0</v>
      </c>
      <c r="D1080" t="s">
        <v>1875</v>
      </c>
      <c r="E1080">
        <v>0</v>
      </c>
      <c r="F1080">
        <v>0</v>
      </c>
      <c r="G1080" t="s">
        <v>5</v>
      </c>
      <c r="H1080" s="2">
        <v>39044</v>
      </c>
      <c r="I1080" s="2">
        <v>39043</v>
      </c>
      <c r="J1080" t="s">
        <v>3</v>
      </c>
      <c r="K1080">
        <v>185</v>
      </c>
      <c r="L1080">
        <v>15.5</v>
      </c>
      <c r="M1080">
        <v>160.16999999999999</v>
      </c>
      <c r="N1080">
        <v>0</v>
      </c>
      <c r="O1080">
        <v>0</v>
      </c>
      <c r="P1080">
        <v>160.16999999999999</v>
      </c>
      <c r="Q1080" t="s">
        <v>0</v>
      </c>
      <c r="R1080">
        <v>0</v>
      </c>
      <c r="S1080">
        <v>0</v>
      </c>
      <c r="T1080" t="s">
        <v>27046</v>
      </c>
      <c r="U1080" t="s">
        <v>20524</v>
      </c>
      <c r="V1080" s="2">
        <v>39044</v>
      </c>
      <c r="W1080" s="7">
        <f t="shared" si="103"/>
        <v>2006</v>
      </c>
      <c r="X1080" s="2">
        <v>39042</v>
      </c>
      <c r="Y1080" t="s">
        <v>47</v>
      </c>
      <c r="Z1080" t="s">
        <v>7</v>
      </c>
      <c r="AA1080" t="s">
        <v>1876</v>
      </c>
      <c r="AB1080">
        <v>1</v>
      </c>
      <c r="AC1080">
        <v>5242</v>
      </c>
      <c r="AD1080">
        <v>9536</v>
      </c>
      <c r="AE1080" t="s">
        <v>22741</v>
      </c>
      <c r="AF1080" t="s">
        <v>27034</v>
      </c>
      <c r="AG1080">
        <f t="shared" si="104"/>
        <v>5</v>
      </c>
      <c r="AI1080" t="str">
        <f t="shared" si="105"/>
        <v/>
      </c>
      <c r="AJ1080">
        <f t="shared" si="102"/>
        <v>0</v>
      </c>
      <c r="AK1080" t="str">
        <f t="shared" si="106"/>
        <v/>
      </c>
    </row>
    <row r="1081" spans="1:37" x14ac:dyDescent="0.25">
      <c r="A1081" s="1">
        <v>0</v>
      </c>
      <c r="B1081">
        <v>0</v>
      </c>
      <c r="C1081">
        <v>0</v>
      </c>
      <c r="D1081" t="s">
        <v>1877</v>
      </c>
      <c r="E1081">
        <v>0</v>
      </c>
      <c r="F1081">
        <v>0</v>
      </c>
      <c r="G1081" t="s">
        <v>5</v>
      </c>
      <c r="H1081" s="2">
        <v>39042</v>
      </c>
      <c r="I1081" s="2">
        <v>39042</v>
      </c>
      <c r="J1081" t="s">
        <v>3</v>
      </c>
      <c r="K1081">
        <v>220</v>
      </c>
      <c r="L1081">
        <v>15.5</v>
      </c>
      <c r="M1081">
        <v>190.48</v>
      </c>
      <c r="N1081">
        <v>0</v>
      </c>
      <c r="O1081">
        <v>0</v>
      </c>
      <c r="P1081">
        <v>190.48</v>
      </c>
      <c r="Q1081" t="s">
        <v>0</v>
      </c>
      <c r="R1081">
        <v>0</v>
      </c>
      <c r="S1081">
        <v>180</v>
      </c>
      <c r="T1081" t="s">
        <v>27046</v>
      </c>
      <c r="U1081" t="s">
        <v>20516</v>
      </c>
      <c r="V1081" s="2">
        <v>39047</v>
      </c>
      <c r="W1081" s="7">
        <f t="shared" si="103"/>
        <v>2006</v>
      </c>
      <c r="X1081" s="2">
        <v>39042</v>
      </c>
      <c r="Y1081" t="s">
        <v>6</v>
      </c>
      <c r="Z1081" t="s">
        <v>7</v>
      </c>
      <c r="AA1081" t="s">
        <v>428</v>
      </c>
      <c r="AB1081">
        <v>8</v>
      </c>
      <c r="AC1081">
        <v>5243</v>
      </c>
      <c r="AD1081">
        <v>9537</v>
      </c>
      <c r="AE1081" t="s">
        <v>22742</v>
      </c>
      <c r="AF1081" t="s">
        <v>27034</v>
      </c>
      <c r="AG1081">
        <f t="shared" si="104"/>
        <v>5</v>
      </c>
      <c r="AI1081" t="str">
        <f t="shared" si="105"/>
        <v/>
      </c>
      <c r="AJ1081">
        <f t="shared" si="102"/>
        <v>0</v>
      </c>
      <c r="AK1081" t="str">
        <f t="shared" si="106"/>
        <v/>
      </c>
    </row>
    <row r="1082" spans="1:37" x14ac:dyDescent="0.25">
      <c r="A1082" s="1">
        <v>0</v>
      </c>
      <c r="B1082">
        <v>0</v>
      </c>
      <c r="C1082" t="s">
        <v>1878</v>
      </c>
      <c r="D1082" t="s">
        <v>1879</v>
      </c>
      <c r="E1082">
        <v>0</v>
      </c>
      <c r="F1082">
        <v>0</v>
      </c>
      <c r="G1082" t="s">
        <v>5</v>
      </c>
      <c r="H1082" s="2">
        <v>39044</v>
      </c>
      <c r="I1082" s="2">
        <v>39044</v>
      </c>
      <c r="J1082" t="s">
        <v>3</v>
      </c>
      <c r="K1082">
        <v>191</v>
      </c>
      <c r="L1082">
        <v>15.5</v>
      </c>
      <c r="M1082">
        <v>165.37</v>
      </c>
      <c r="N1082">
        <v>0</v>
      </c>
      <c r="O1082">
        <v>0</v>
      </c>
      <c r="P1082">
        <v>165.37</v>
      </c>
      <c r="Q1082" t="s">
        <v>0</v>
      </c>
      <c r="R1082">
        <v>0</v>
      </c>
      <c r="S1082">
        <v>0</v>
      </c>
      <c r="T1082" t="s">
        <v>27147</v>
      </c>
      <c r="U1082" t="s">
        <v>20524</v>
      </c>
      <c r="V1082" t="s">
        <v>1880</v>
      </c>
      <c r="W1082" s="7">
        <f t="shared" si="103"/>
        <v>2006</v>
      </c>
      <c r="X1082" s="2">
        <v>39043</v>
      </c>
      <c r="Y1082" t="s">
        <v>6</v>
      </c>
      <c r="Z1082" t="s">
        <v>7</v>
      </c>
      <c r="AA1082" t="s">
        <v>436</v>
      </c>
      <c r="AB1082">
        <v>1</v>
      </c>
      <c r="AC1082">
        <v>5244</v>
      </c>
      <c r="AD1082">
        <v>9538</v>
      </c>
      <c r="AE1082" t="s">
        <v>22743</v>
      </c>
      <c r="AF1082" t="s">
        <v>27034</v>
      </c>
      <c r="AG1082">
        <f t="shared" si="104"/>
        <v>39</v>
      </c>
      <c r="AH1082" t="str">
        <f t="shared" ref="AH1082:AH1083" si="107">MID(V1082,1,31)</f>
        <v xml:space="preserve">לחצן פ.דלת שבור.               </v>
      </c>
      <c r="AI1082" t="str">
        <f t="shared" si="105"/>
        <v>לחצן פ.דלת שבור.</v>
      </c>
      <c r="AJ1082">
        <f t="shared" si="102"/>
        <v>16</v>
      </c>
      <c r="AK1082" t="str">
        <f t="shared" si="106"/>
        <v>לחצן פ.דלת שבור.,לחצן פ.דלת שבור.</v>
      </c>
    </row>
    <row r="1083" spans="1:37" x14ac:dyDescent="0.25">
      <c r="A1083" s="1">
        <v>0</v>
      </c>
      <c r="B1083">
        <v>0</v>
      </c>
      <c r="C1083">
        <v>0</v>
      </c>
      <c r="D1083" t="s">
        <v>0</v>
      </c>
      <c r="E1083">
        <v>216</v>
      </c>
      <c r="F1083">
        <v>712</v>
      </c>
      <c r="G1083" t="s">
        <v>5</v>
      </c>
      <c r="H1083" s="2">
        <v>39050</v>
      </c>
      <c r="I1083" s="2">
        <v>39050</v>
      </c>
      <c r="J1083" t="s">
        <v>3</v>
      </c>
      <c r="K1083">
        <v>1294</v>
      </c>
      <c r="L1083">
        <v>15.5</v>
      </c>
      <c r="M1083">
        <v>1120.3499999999999</v>
      </c>
      <c r="N1083">
        <v>0</v>
      </c>
      <c r="O1083">
        <v>0</v>
      </c>
      <c r="P1083">
        <v>1120.3499999999999</v>
      </c>
      <c r="Q1083" t="s">
        <v>0</v>
      </c>
      <c r="R1083">
        <v>0</v>
      </c>
      <c r="S1083">
        <v>0</v>
      </c>
      <c r="T1083" t="s">
        <v>3711</v>
      </c>
      <c r="U1083" t="s">
        <v>20522</v>
      </c>
      <c r="V1083" t="s">
        <v>1881</v>
      </c>
      <c r="W1083" s="7">
        <f t="shared" si="103"/>
        <v>2006</v>
      </c>
      <c r="X1083" s="2">
        <v>39043</v>
      </c>
      <c r="Y1083" t="s">
        <v>118</v>
      </c>
      <c r="Z1083" t="s">
        <v>7</v>
      </c>
      <c r="AA1083" t="s">
        <v>1882</v>
      </c>
      <c r="AB1083">
        <v>1</v>
      </c>
      <c r="AC1083">
        <v>1648</v>
      </c>
      <c r="AD1083">
        <v>9539</v>
      </c>
      <c r="AE1083" t="s">
        <v>21101</v>
      </c>
      <c r="AF1083" t="s">
        <v>27034</v>
      </c>
      <c r="AG1083">
        <f t="shared" si="104"/>
        <v>39</v>
      </c>
      <c r="AH1083" t="str">
        <f t="shared" si="107"/>
        <v xml:space="preserve">מכסה פתח גלבו חרוך             </v>
      </c>
      <c r="AI1083" t="str">
        <f t="shared" si="105"/>
        <v>מכסה פתח גלבו חרוך</v>
      </c>
      <c r="AJ1083">
        <f t="shared" si="102"/>
        <v>18</v>
      </c>
      <c r="AK1083" t="str">
        <f t="shared" si="106"/>
        <v>מכסה פתח גלבו חרוך,מכסה פתח גלבו חרוך</v>
      </c>
    </row>
    <row r="1084" spans="1:37" x14ac:dyDescent="0.25">
      <c r="A1084" s="1">
        <v>0</v>
      </c>
      <c r="B1084">
        <v>0</v>
      </c>
      <c r="C1084">
        <v>0</v>
      </c>
      <c r="D1084" t="s">
        <v>1883</v>
      </c>
      <c r="E1084">
        <v>0</v>
      </c>
      <c r="F1084">
        <v>0</v>
      </c>
      <c r="G1084" t="s">
        <v>5</v>
      </c>
      <c r="H1084" s="2">
        <v>39045</v>
      </c>
      <c r="I1084" t="s">
        <v>2</v>
      </c>
      <c r="J1084" t="s">
        <v>3</v>
      </c>
      <c r="K1084">
        <v>60</v>
      </c>
      <c r="L1084">
        <v>15.5</v>
      </c>
      <c r="M1084">
        <v>51.95</v>
      </c>
      <c r="N1084">
        <v>0</v>
      </c>
      <c r="O1084">
        <v>0</v>
      </c>
      <c r="P1084">
        <v>51.95</v>
      </c>
      <c r="Q1084" t="s">
        <v>0</v>
      </c>
      <c r="R1084">
        <v>0</v>
      </c>
      <c r="S1084">
        <v>0</v>
      </c>
      <c r="T1084" t="s">
        <v>27046</v>
      </c>
      <c r="U1084" t="s">
        <v>20516</v>
      </c>
      <c r="V1084" s="2">
        <v>39048</v>
      </c>
      <c r="W1084" s="7">
        <f t="shared" si="103"/>
        <v>2006</v>
      </c>
      <c r="X1084" s="2">
        <v>39043</v>
      </c>
      <c r="Y1084" t="s">
        <v>1884</v>
      </c>
      <c r="Z1084" t="s">
        <v>7</v>
      </c>
      <c r="AA1084" t="s">
        <v>1885</v>
      </c>
      <c r="AB1084">
        <v>7</v>
      </c>
      <c r="AC1084">
        <v>5216</v>
      </c>
      <c r="AD1084">
        <v>9540</v>
      </c>
      <c r="AE1084" t="s">
        <v>22716</v>
      </c>
      <c r="AF1084" t="s">
        <v>27034</v>
      </c>
      <c r="AG1084">
        <f t="shared" si="104"/>
        <v>5</v>
      </c>
      <c r="AI1084" t="str">
        <f t="shared" si="105"/>
        <v/>
      </c>
      <c r="AJ1084">
        <f t="shared" si="102"/>
        <v>0</v>
      </c>
      <c r="AK1084" t="str">
        <f t="shared" si="106"/>
        <v/>
      </c>
    </row>
    <row r="1085" spans="1:37" x14ac:dyDescent="0.25">
      <c r="A1085" s="1">
        <v>0</v>
      </c>
      <c r="B1085">
        <v>0</v>
      </c>
      <c r="C1085">
        <v>0</v>
      </c>
      <c r="D1085" t="s">
        <v>0</v>
      </c>
      <c r="E1085">
        <v>0</v>
      </c>
      <c r="F1085">
        <v>0</v>
      </c>
      <c r="G1085" t="s">
        <v>5</v>
      </c>
      <c r="H1085" s="2">
        <v>39045</v>
      </c>
      <c r="I1085" t="s">
        <v>2</v>
      </c>
      <c r="J1085" t="s">
        <v>3</v>
      </c>
      <c r="K1085">
        <v>65</v>
      </c>
      <c r="L1085">
        <v>15.5</v>
      </c>
      <c r="M1085">
        <v>56.28</v>
      </c>
      <c r="N1085">
        <v>0</v>
      </c>
      <c r="O1085">
        <v>0</v>
      </c>
      <c r="P1085">
        <v>56.28</v>
      </c>
      <c r="Q1085" t="s">
        <v>0</v>
      </c>
      <c r="R1085">
        <v>0</v>
      </c>
      <c r="S1085">
        <v>0</v>
      </c>
      <c r="T1085" t="s">
        <v>27046</v>
      </c>
      <c r="U1085" t="s">
        <v>20524</v>
      </c>
      <c r="V1085" s="2">
        <v>39045</v>
      </c>
      <c r="W1085" s="7">
        <f t="shared" si="103"/>
        <v>2006</v>
      </c>
      <c r="X1085" s="2">
        <v>39043</v>
      </c>
      <c r="Y1085" t="s">
        <v>12</v>
      </c>
      <c r="Z1085" t="s">
        <v>7</v>
      </c>
      <c r="AA1085" t="s">
        <v>923</v>
      </c>
      <c r="AB1085">
        <v>1</v>
      </c>
      <c r="AC1085">
        <v>5245</v>
      </c>
      <c r="AD1085">
        <v>9541</v>
      </c>
      <c r="AE1085" t="s">
        <v>20580</v>
      </c>
      <c r="AF1085" t="s">
        <v>27034</v>
      </c>
      <c r="AG1085">
        <f t="shared" si="104"/>
        <v>5</v>
      </c>
      <c r="AI1085" t="str">
        <f t="shared" si="105"/>
        <v/>
      </c>
      <c r="AJ1085">
        <f t="shared" si="102"/>
        <v>0</v>
      </c>
      <c r="AK1085" t="str">
        <f t="shared" si="106"/>
        <v/>
      </c>
    </row>
    <row r="1086" spans="1:37" x14ac:dyDescent="0.25">
      <c r="A1086" s="1">
        <v>0</v>
      </c>
      <c r="B1086">
        <v>0</v>
      </c>
      <c r="C1086">
        <v>0</v>
      </c>
      <c r="D1086" t="s">
        <v>1886</v>
      </c>
      <c r="E1086">
        <v>0</v>
      </c>
      <c r="F1086">
        <v>0</v>
      </c>
      <c r="G1086" t="s">
        <v>5</v>
      </c>
      <c r="H1086" s="2">
        <v>39065</v>
      </c>
      <c r="I1086" s="2">
        <v>39057</v>
      </c>
      <c r="J1086" t="s">
        <v>3</v>
      </c>
      <c r="K1086">
        <v>345</v>
      </c>
      <c r="L1086">
        <v>15.5</v>
      </c>
      <c r="M1086">
        <v>298.7</v>
      </c>
      <c r="N1086">
        <v>0</v>
      </c>
      <c r="O1086">
        <v>0</v>
      </c>
      <c r="P1086">
        <v>298.7</v>
      </c>
      <c r="Q1086" t="s">
        <v>0</v>
      </c>
      <c r="R1086">
        <v>0</v>
      </c>
      <c r="S1086">
        <v>200</v>
      </c>
      <c r="T1086" t="s">
        <v>27046</v>
      </c>
      <c r="U1086" t="s">
        <v>20524</v>
      </c>
      <c r="V1086" s="2">
        <v>39046</v>
      </c>
      <c r="W1086" s="7">
        <f t="shared" si="103"/>
        <v>2006</v>
      </c>
      <c r="X1086" s="2">
        <v>39043</v>
      </c>
      <c r="Y1086" t="s">
        <v>325</v>
      </c>
      <c r="Z1086" t="s">
        <v>771</v>
      </c>
      <c r="AA1086" t="s">
        <v>1887</v>
      </c>
      <c r="AB1086">
        <v>9</v>
      </c>
      <c r="AC1086">
        <v>1758</v>
      </c>
      <c r="AD1086">
        <v>9542</v>
      </c>
      <c r="AE1086" t="s">
        <v>21135</v>
      </c>
      <c r="AF1086" t="s">
        <v>27034</v>
      </c>
      <c r="AG1086">
        <f t="shared" si="104"/>
        <v>5</v>
      </c>
      <c r="AI1086" t="str">
        <f t="shared" si="105"/>
        <v/>
      </c>
      <c r="AJ1086">
        <f t="shared" si="102"/>
        <v>0</v>
      </c>
      <c r="AK1086" t="str">
        <f t="shared" si="106"/>
        <v/>
      </c>
    </row>
    <row r="1087" spans="1:37" x14ac:dyDescent="0.25">
      <c r="A1087" s="1">
        <v>0</v>
      </c>
      <c r="B1087">
        <v>0</v>
      </c>
      <c r="C1087">
        <v>0</v>
      </c>
      <c r="D1087" t="s">
        <v>1888</v>
      </c>
      <c r="E1087">
        <v>0</v>
      </c>
      <c r="F1087">
        <v>0</v>
      </c>
      <c r="G1087" t="s">
        <v>5</v>
      </c>
      <c r="H1087" s="2">
        <v>39044</v>
      </c>
      <c r="I1087" s="2">
        <v>39043</v>
      </c>
      <c r="J1087" t="s">
        <v>3</v>
      </c>
      <c r="K1087">
        <v>213</v>
      </c>
      <c r="L1087">
        <v>15.5</v>
      </c>
      <c r="M1087">
        <v>184.42</v>
      </c>
      <c r="N1087">
        <v>0</v>
      </c>
      <c r="O1087">
        <v>0</v>
      </c>
      <c r="P1087">
        <v>184.42</v>
      </c>
      <c r="Q1087" t="s">
        <v>0</v>
      </c>
      <c r="R1087">
        <v>0</v>
      </c>
      <c r="S1087">
        <v>213</v>
      </c>
      <c r="T1087" t="s">
        <v>27046</v>
      </c>
      <c r="U1087" t="s">
        <v>20516</v>
      </c>
      <c r="V1087" s="2">
        <v>39046</v>
      </c>
      <c r="W1087" s="7">
        <f t="shared" si="103"/>
        <v>2006</v>
      </c>
      <c r="X1087" s="2">
        <v>39043</v>
      </c>
      <c r="Y1087" t="s">
        <v>1889</v>
      </c>
      <c r="Z1087" t="s">
        <v>7</v>
      </c>
      <c r="AA1087" t="s">
        <v>534</v>
      </c>
      <c r="AB1087">
        <v>9</v>
      </c>
      <c r="AC1087">
        <v>5246</v>
      </c>
      <c r="AD1087">
        <v>9543</v>
      </c>
      <c r="AE1087" t="s">
        <v>22744</v>
      </c>
      <c r="AF1087" t="s">
        <v>27034</v>
      </c>
      <c r="AG1087">
        <f t="shared" si="104"/>
        <v>5</v>
      </c>
      <c r="AI1087" t="str">
        <f t="shared" si="105"/>
        <v/>
      </c>
      <c r="AJ1087">
        <f t="shared" si="102"/>
        <v>0</v>
      </c>
      <c r="AK1087" t="str">
        <f t="shared" si="106"/>
        <v/>
      </c>
    </row>
    <row r="1088" spans="1:37" x14ac:dyDescent="0.25">
      <c r="A1088" s="1">
        <v>0</v>
      </c>
      <c r="B1088">
        <v>0</v>
      </c>
      <c r="C1088">
        <v>0</v>
      </c>
      <c r="D1088" t="s">
        <v>1890</v>
      </c>
      <c r="E1088">
        <v>0</v>
      </c>
      <c r="F1088">
        <v>0</v>
      </c>
      <c r="G1088" t="s">
        <v>5</v>
      </c>
      <c r="H1088" s="2">
        <v>39052</v>
      </c>
      <c r="I1088" s="2">
        <v>39052</v>
      </c>
      <c r="J1088" t="s">
        <v>3</v>
      </c>
      <c r="K1088">
        <v>458</v>
      </c>
      <c r="L1088">
        <v>15.5</v>
      </c>
      <c r="M1088">
        <v>396.54</v>
      </c>
      <c r="N1088">
        <v>0</v>
      </c>
      <c r="O1088">
        <v>0</v>
      </c>
      <c r="P1088" t="s">
        <v>1891</v>
      </c>
      <c r="Q1088" t="s">
        <v>1892</v>
      </c>
      <c r="R1088">
        <v>50</v>
      </c>
      <c r="S1088">
        <v>250</v>
      </c>
      <c r="T1088" t="s">
        <v>27046</v>
      </c>
      <c r="U1088" t="s">
        <v>20517</v>
      </c>
      <c r="V1088" s="2">
        <v>39046</v>
      </c>
      <c r="W1088" s="7">
        <f t="shared" si="103"/>
        <v>2006</v>
      </c>
      <c r="X1088" s="2">
        <v>39043</v>
      </c>
      <c r="Y1088" t="s">
        <v>12</v>
      </c>
      <c r="Z1088" t="s">
        <v>771</v>
      </c>
      <c r="AA1088" t="s">
        <v>1893</v>
      </c>
      <c r="AB1088">
        <v>9</v>
      </c>
      <c r="AC1088">
        <v>5247</v>
      </c>
      <c r="AD1088">
        <v>9544</v>
      </c>
      <c r="AE1088" t="s">
        <v>22745</v>
      </c>
      <c r="AF1088" t="s">
        <v>27034</v>
      </c>
      <c r="AG1088">
        <f t="shared" si="104"/>
        <v>5</v>
      </c>
      <c r="AI1088" t="str">
        <f t="shared" si="105"/>
        <v/>
      </c>
      <c r="AJ1088">
        <f t="shared" si="102"/>
        <v>0</v>
      </c>
      <c r="AK1088" t="str">
        <f t="shared" si="106"/>
        <v/>
      </c>
    </row>
    <row r="1089" spans="1:37" x14ac:dyDescent="0.25">
      <c r="A1089" s="1">
        <v>0</v>
      </c>
      <c r="B1089">
        <v>0</v>
      </c>
      <c r="C1089">
        <v>0</v>
      </c>
      <c r="D1089" t="s">
        <v>1894</v>
      </c>
      <c r="E1089">
        <v>0</v>
      </c>
      <c r="F1089">
        <v>0</v>
      </c>
      <c r="G1089" t="s">
        <v>5</v>
      </c>
      <c r="H1089" s="2">
        <v>39058</v>
      </c>
      <c r="I1089" s="2">
        <v>39055</v>
      </c>
      <c r="J1089" t="s">
        <v>3</v>
      </c>
      <c r="K1089">
        <v>115</v>
      </c>
      <c r="L1089">
        <v>15.5</v>
      </c>
      <c r="M1089">
        <v>99.57</v>
      </c>
      <c r="N1089">
        <v>0</v>
      </c>
      <c r="O1089">
        <v>0</v>
      </c>
      <c r="P1089">
        <v>99.57</v>
      </c>
      <c r="Q1089" t="s">
        <v>0</v>
      </c>
      <c r="R1089">
        <v>0</v>
      </c>
      <c r="S1089">
        <v>165</v>
      </c>
      <c r="T1089" t="s">
        <v>27046</v>
      </c>
      <c r="U1089" t="s">
        <v>20516</v>
      </c>
      <c r="V1089" s="2">
        <v>39048</v>
      </c>
      <c r="W1089" s="7">
        <f t="shared" si="103"/>
        <v>2006</v>
      </c>
      <c r="X1089" s="2">
        <v>39043</v>
      </c>
      <c r="Y1089" t="s">
        <v>6</v>
      </c>
      <c r="Z1089" t="s">
        <v>1895</v>
      </c>
      <c r="AA1089" t="s">
        <v>1896</v>
      </c>
      <c r="AB1089">
        <v>0</v>
      </c>
      <c r="AC1089">
        <v>5248</v>
      </c>
      <c r="AD1089">
        <v>9545</v>
      </c>
      <c r="AE1089" t="s">
        <v>22746</v>
      </c>
      <c r="AF1089" t="s">
        <v>27034</v>
      </c>
      <c r="AG1089">
        <f t="shared" si="104"/>
        <v>5</v>
      </c>
      <c r="AI1089" t="str">
        <f t="shared" si="105"/>
        <v/>
      </c>
      <c r="AJ1089">
        <f t="shared" si="102"/>
        <v>0</v>
      </c>
      <c r="AK1089" t="str">
        <f t="shared" si="106"/>
        <v/>
      </c>
    </row>
    <row r="1090" spans="1:37" x14ac:dyDescent="0.25">
      <c r="A1090" s="1">
        <v>0</v>
      </c>
      <c r="B1090">
        <v>2</v>
      </c>
      <c r="C1090">
        <v>0</v>
      </c>
      <c r="D1090" t="s">
        <v>1894</v>
      </c>
      <c r="E1090">
        <v>0</v>
      </c>
      <c r="F1090">
        <v>0</v>
      </c>
      <c r="G1090" t="s">
        <v>5</v>
      </c>
      <c r="H1090" s="2">
        <v>39058</v>
      </c>
      <c r="I1090" s="2">
        <v>39055</v>
      </c>
      <c r="J1090" t="s">
        <v>3</v>
      </c>
      <c r="K1090">
        <v>115</v>
      </c>
      <c r="L1090">
        <v>15.5</v>
      </c>
      <c r="M1090">
        <v>99.57</v>
      </c>
      <c r="N1090">
        <v>0</v>
      </c>
      <c r="O1090">
        <v>0</v>
      </c>
      <c r="P1090">
        <v>99.57</v>
      </c>
      <c r="Q1090" t="s">
        <v>0</v>
      </c>
      <c r="R1090">
        <v>0</v>
      </c>
      <c r="S1090">
        <v>165</v>
      </c>
      <c r="T1090" t="s">
        <v>27046</v>
      </c>
      <c r="U1090" t="s">
        <v>20516</v>
      </c>
      <c r="V1090" s="2">
        <v>39048</v>
      </c>
      <c r="W1090" s="7">
        <f t="shared" si="103"/>
        <v>2006</v>
      </c>
      <c r="X1090" s="2">
        <v>39043</v>
      </c>
      <c r="Y1090" t="s">
        <v>6</v>
      </c>
      <c r="Z1090" t="s">
        <v>1895</v>
      </c>
      <c r="AA1090" t="s">
        <v>1897</v>
      </c>
      <c r="AB1090">
        <v>0</v>
      </c>
      <c r="AC1090">
        <v>5248</v>
      </c>
      <c r="AD1090">
        <v>9546</v>
      </c>
      <c r="AE1090" t="s">
        <v>22746</v>
      </c>
      <c r="AF1090" t="s">
        <v>27034</v>
      </c>
      <c r="AG1090">
        <f t="shared" si="104"/>
        <v>5</v>
      </c>
      <c r="AI1090" t="str">
        <f t="shared" si="105"/>
        <v/>
      </c>
      <c r="AJ1090">
        <f t="shared" ref="AJ1090:AJ1153" si="108">LEN(AI1090)</f>
        <v>0</v>
      </c>
      <c r="AK1090" t="str">
        <f t="shared" si="106"/>
        <v/>
      </c>
    </row>
    <row r="1091" spans="1:37" x14ac:dyDescent="0.25">
      <c r="A1091" s="1">
        <v>0</v>
      </c>
      <c r="B1091">
        <v>0</v>
      </c>
      <c r="C1091">
        <v>0</v>
      </c>
      <c r="D1091" t="s">
        <v>1898</v>
      </c>
      <c r="E1091">
        <v>0</v>
      </c>
      <c r="F1091">
        <v>0</v>
      </c>
      <c r="G1091" t="s">
        <v>5</v>
      </c>
      <c r="H1091" s="2">
        <v>39121</v>
      </c>
      <c r="I1091" s="2">
        <v>39064</v>
      </c>
      <c r="J1091" t="s">
        <v>3</v>
      </c>
      <c r="K1091">
        <v>125</v>
      </c>
      <c r="L1091">
        <v>15.5</v>
      </c>
      <c r="M1091">
        <v>108.23</v>
      </c>
      <c r="N1091">
        <v>0</v>
      </c>
      <c r="O1091">
        <v>0</v>
      </c>
      <c r="P1091">
        <v>108.23</v>
      </c>
      <c r="Q1091" t="s">
        <v>0</v>
      </c>
      <c r="R1091">
        <v>0</v>
      </c>
      <c r="S1091">
        <v>180</v>
      </c>
      <c r="T1091" t="s">
        <v>27046</v>
      </c>
      <c r="U1091" t="s">
        <v>20516</v>
      </c>
      <c r="V1091" s="2">
        <v>39049</v>
      </c>
      <c r="W1091" s="7">
        <f t="shared" ref="W1091:W1154" si="109">YEAR(X1091)</f>
        <v>2006</v>
      </c>
      <c r="X1091" s="2">
        <v>39044</v>
      </c>
      <c r="Y1091" t="s">
        <v>340</v>
      </c>
      <c r="Z1091" t="s">
        <v>7</v>
      </c>
      <c r="AA1091" t="s">
        <v>1899</v>
      </c>
      <c r="AB1091">
        <v>8</v>
      </c>
      <c r="AC1091">
        <v>5249</v>
      </c>
      <c r="AD1091">
        <v>9547</v>
      </c>
      <c r="AE1091" t="s">
        <v>22747</v>
      </c>
      <c r="AF1091" t="s">
        <v>27034</v>
      </c>
      <c r="AG1091">
        <f t="shared" ref="AG1091:AG1154" si="110">LEN(V1091)</f>
        <v>5</v>
      </c>
      <c r="AI1091" t="str">
        <f t="shared" ref="AI1091:AI1154" si="111">TRIM(AH1091)</f>
        <v/>
      </c>
      <c r="AJ1091">
        <f t="shared" si="108"/>
        <v>0</v>
      </c>
      <c r="AK1091" t="str">
        <f t="shared" ref="AK1091:AK1154" si="112">TRIM(T1091)&amp;IF(AND(LEN(T1091)&gt;0,LEN(AI1091)&gt;0),",","")&amp;TRIM(AI1091)</f>
        <v/>
      </c>
    </row>
    <row r="1092" spans="1:37" x14ac:dyDescent="0.25">
      <c r="A1092" s="1">
        <v>6.25E-2</v>
      </c>
      <c r="B1092">
        <v>5</v>
      </c>
      <c r="C1092">
        <v>0</v>
      </c>
      <c r="D1092" t="s">
        <v>1900</v>
      </c>
      <c r="E1092">
        <v>0</v>
      </c>
      <c r="F1092">
        <v>0</v>
      </c>
      <c r="G1092" t="s">
        <v>5</v>
      </c>
      <c r="H1092" s="2">
        <v>39049</v>
      </c>
      <c r="I1092" s="2">
        <v>39045</v>
      </c>
      <c r="J1092" t="s">
        <v>3</v>
      </c>
      <c r="K1092">
        <v>164</v>
      </c>
      <c r="L1092">
        <v>15.5</v>
      </c>
      <c r="M1092">
        <v>141.99</v>
      </c>
      <c r="N1092">
        <v>0</v>
      </c>
      <c r="O1092">
        <v>0</v>
      </c>
      <c r="P1092">
        <v>141.99</v>
      </c>
      <c r="Q1092" t="s">
        <v>0</v>
      </c>
      <c r="R1092">
        <v>0</v>
      </c>
      <c r="S1092">
        <v>200</v>
      </c>
      <c r="T1092" t="s">
        <v>27046</v>
      </c>
      <c r="U1092" t="s">
        <v>20516</v>
      </c>
      <c r="V1092" s="2">
        <v>39047</v>
      </c>
      <c r="W1092" s="7">
        <f t="shared" si="109"/>
        <v>2006</v>
      </c>
      <c r="X1092" s="2">
        <v>39044</v>
      </c>
      <c r="Y1092" t="s">
        <v>32</v>
      </c>
      <c r="Z1092" t="s">
        <v>7</v>
      </c>
      <c r="AA1092" t="s">
        <v>72</v>
      </c>
      <c r="AB1092">
        <v>9</v>
      </c>
      <c r="AC1092">
        <v>5250</v>
      </c>
      <c r="AD1092">
        <v>9548</v>
      </c>
      <c r="AE1092" t="s">
        <v>20994</v>
      </c>
      <c r="AF1092" t="s">
        <v>27034</v>
      </c>
      <c r="AG1092">
        <f t="shared" si="110"/>
        <v>5</v>
      </c>
      <c r="AI1092" t="str">
        <f t="shared" si="111"/>
        <v/>
      </c>
      <c r="AJ1092">
        <f t="shared" si="108"/>
        <v>0</v>
      </c>
      <c r="AK1092" t="str">
        <f t="shared" si="112"/>
        <v/>
      </c>
    </row>
    <row r="1093" spans="1:37" x14ac:dyDescent="0.25">
      <c r="A1093" s="1">
        <v>0</v>
      </c>
      <c r="B1093">
        <v>0</v>
      </c>
      <c r="C1093">
        <v>0</v>
      </c>
      <c r="D1093" t="s">
        <v>1901</v>
      </c>
      <c r="E1093">
        <v>0</v>
      </c>
      <c r="F1093">
        <v>0</v>
      </c>
      <c r="G1093" t="s">
        <v>5</v>
      </c>
      <c r="H1093" s="2">
        <v>39045</v>
      </c>
      <c r="I1093" s="2">
        <v>39045</v>
      </c>
      <c r="J1093" t="s">
        <v>3</v>
      </c>
      <c r="K1093">
        <v>156</v>
      </c>
      <c r="L1093">
        <v>15.5</v>
      </c>
      <c r="M1093">
        <v>135.06</v>
      </c>
      <c r="N1093">
        <v>0</v>
      </c>
      <c r="O1093">
        <v>0</v>
      </c>
      <c r="P1093">
        <v>135.06</v>
      </c>
      <c r="Q1093" t="s">
        <v>0</v>
      </c>
      <c r="R1093">
        <v>0</v>
      </c>
      <c r="S1093">
        <v>200</v>
      </c>
      <c r="T1093" t="s">
        <v>27046</v>
      </c>
      <c r="U1093" t="s">
        <v>20516</v>
      </c>
      <c r="V1093" s="2">
        <v>39047</v>
      </c>
      <c r="W1093" s="7">
        <f t="shared" si="109"/>
        <v>2006</v>
      </c>
      <c r="X1093" s="2">
        <v>39044</v>
      </c>
      <c r="Y1093" t="s">
        <v>32</v>
      </c>
      <c r="Z1093" t="s">
        <v>7</v>
      </c>
      <c r="AA1093" t="s">
        <v>534</v>
      </c>
      <c r="AB1093">
        <v>9</v>
      </c>
      <c r="AC1093">
        <v>4223</v>
      </c>
      <c r="AD1093">
        <v>9549</v>
      </c>
      <c r="AE1093" t="s">
        <v>22048</v>
      </c>
      <c r="AF1093" t="s">
        <v>27034</v>
      </c>
      <c r="AG1093">
        <f t="shared" si="110"/>
        <v>5</v>
      </c>
      <c r="AI1093" t="str">
        <f t="shared" si="111"/>
        <v/>
      </c>
      <c r="AJ1093">
        <f t="shared" si="108"/>
        <v>0</v>
      </c>
      <c r="AK1093" t="str">
        <f t="shared" si="112"/>
        <v/>
      </c>
    </row>
    <row r="1094" spans="1:37" x14ac:dyDescent="0.25">
      <c r="A1094" s="1">
        <v>0</v>
      </c>
      <c r="B1094">
        <v>0</v>
      </c>
      <c r="C1094">
        <v>0</v>
      </c>
      <c r="D1094" t="s">
        <v>1902</v>
      </c>
      <c r="E1094">
        <v>0</v>
      </c>
      <c r="F1094">
        <v>0</v>
      </c>
      <c r="G1094" t="s">
        <v>5</v>
      </c>
      <c r="H1094" s="2">
        <v>39056</v>
      </c>
      <c r="I1094" s="2">
        <v>39056</v>
      </c>
      <c r="J1094" t="s">
        <v>3</v>
      </c>
      <c r="K1094">
        <v>260</v>
      </c>
      <c r="L1094">
        <v>15.5</v>
      </c>
      <c r="M1094">
        <v>225.11</v>
      </c>
      <c r="N1094">
        <v>0</v>
      </c>
      <c r="O1094">
        <v>0</v>
      </c>
      <c r="P1094">
        <v>225.11</v>
      </c>
      <c r="Q1094" t="s">
        <v>0</v>
      </c>
      <c r="R1094">
        <v>0</v>
      </c>
      <c r="S1094">
        <v>0</v>
      </c>
      <c r="T1094" t="s">
        <v>27046</v>
      </c>
      <c r="U1094" t="s">
        <v>20524</v>
      </c>
      <c r="V1094" s="2">
        <v>39046</v>
      </c>
      <c r="W1094" s="7">
        <f t="shared" si="109"/>
        <v>2006</v>
      </c>
      <c r="X1094" s="2">
        <v>39044</v>
      </c>
      <c r="Y1094" t="s">
        <v>343</v>
      </c>
      <c r="Z1094" t="s">
        <v>7</v>
      </c>
      <c r="AA1094" t="s">
        <v>77</v>
      </c>
      <c r="AB1094">
        <v>1</v>
      </c>
      <c r="AC1094">
        <v>2646</v>
      </c>
      <c r="AD1094">
        <v>9550</v>
      </c>
      <c r="AE1094" t="s">
        <v>21444</v>
      </c>
      <c r="AF1094" t="s">
        <v>27034</v>
      </c>
      <c r="AG1094">
        <f t="shared" si="110"/>
        <v>5</v>
      </c>
      <c r="AI1094" t="str">
        <f t="shared" si="111"/>
        <v/>
      </c>
      <c r="AJ1094">
        <f t="shared" si="108"/>
        <v>0</v>
      </c>
      <c r="AK1094" t="str">
        <f t="shared" si="112"/>
        <v/>
      </c>
    </row>
    <row r="1095" spans="1:37" x14ac:dyDescent="0.25">
      <c r="A1095" s="1">
        <v>0</v>
      </c>
      <c r="B1095">
        <v>0</v>
      </c>
      <c r="C1095">
        <v>0</v>
      </c>
      <c r="D1095" t="s">
        <v>1903</v>
      </c>
      <c r="E1095">
        <v>0</v>
      </c>
      <c r="F1095">
        <v>0</v>
      </c>
      <c r="G1095" t="s">
        <v>5</v>
      </c>
      <c r="H1095" s="2">
        <v>39044</v>
      </c>
      <c r="I1095" s="2">
        <v>39044</v>
      </c>
      <c r="J1095" t="s">
        <v>3</v>
      </c>
      <c r="K1095">
        <v>259</v>
      </c>
      <c r="L1095">
        <v>15.5</v>
      </c>
      <c r="M1095">
        <v>224.24</v>
      </c>
      <c r="N1095">
        <v>0</v>
      </c>
      <c r="O1095">
        <v>0</v>
      </c>
      <c r="P1095">
        <v>224.24</v>
      </c>
      <c r="Q1095" t="s">
        <v>0</v>
      </c>
      <c r="R1095">
        <v>0</v>
      </c>
      <c r="S1095">
        <v>0</v>
      </c>
      <c r="T1095" t="s">
        <v>27046</v>
      </c>
      <c r="U1095" t="s">
        <v>20524</v>
      </c>
      <c r="V1095" s="2">
        <v>39046</v>
      </c>
      <c r="W1095" s="7">
        <f t="shared" si="109"/>
        <v>2006</v>
      </c>
      <c r="X1095" s="2">
        <v>39044</v>
      </c>
      <c r="Y1095" t="s">
        <v>6</v>
      </c>
      <c r="Z1095" t="s">
        <v>7</v>
      </c>
      <c r="AA1095" t="s">
        <v>77</v>
      </c>
      <c r="AB1095">
        <v>1</v>
      </c>
      <c r="AC1095">
        <v>5251</v>
      </c>
      <c r="AD1095">
        <v>9551</v>
      </c>
      <c r="AE1095" t="s">
        <v>22748</v>
      </c>
      <c r="AF1095" t="s">
        <v>27034</v>
      </c>
      <c r="AG1095">
        <f t="shared" si="110"/>
        <v>5</v>
      </c>
      <c r="AI1095" t="str">
        <f t="shared" si="111"/>
        <v/>
      </c>
      <c r="AJ1095">
        <f t="shared" si="108"/>
        <v>0</v>
      </c>
      <c r="AK1095" t="str">
        <f t="shared" si="112"/>
        <v/>
      </c>
    </row>
    <row r="1096" spans="1:37" x14ac:dyDescent="0.25">
      <c r="A1096" s="1">
        <v>0</v>
      </c>
      <c r="B1096">
        <v>0</v>
      </c>
      <c r="C1096">
        <v>0</v>
      </c>
      <c r="D1096" t="s">
        <v>1904</v>
      </c>
      <c r="E1096">
        <v>0</v>
      </c>
      <c r="F1096">
        <v>0</v>
      </c>
      <c r="G1096" t="s">
        <v>5</v>
      </c>
      <c r="H1096" s="2">
        <v>39045</v>
      </c>
      <c r="I1096" s="2">
        <v>39045</v>
      </c>
      <c r="J1096" t="s">
        <v>3</v>
      </c>
      <c r="K1096">
        <v>101</v>
      </c>
      <c r="L1096">
        <v>15.5</v>
      </c>
      <c r="M1096">
        <v>87.45</v>
      </c>
      <c r="N1096">
        <v>37.5</v>
      </c>
      <c r="O1096">
        <v>30</v>
      </c>
      <c r="P1096">
        <v>124.93</v>
      </c>
      <c r="Q1096" t="s">
        <v>0</v>
      </c>
      <c r="R1096">
        <v>0</v>
      </c>
      <c r="S1096">
        <v>200</v>
      </c>
      <c r="T1096" t="s">
        <v>27046</v>
      </c>
      <c r="U1096" t="s">
        <v>20516</v>
      </c>
      <c r="V1096" s="2">
        <v>39047</v>
      </c>
      <c r="W1096" s="7">
        <f t="shared" si="109"/>
        <v>2006</v>
      </c>
      <c r="X1096" s="2">
        <v>39044</v>
      </c>
      <c r="Y1096" t="s">
        <v>32</v>
      </c>
      <c r="Z1096" t="s">
        <v>7</v>
      </c>
      <c r="AA1096" t="s">
        <v>655</v>
      </c>
      <c r="AB1096">
        <v>9</v>
      </c>
      <c r="AC1096">
        <v>4963</v>
      </c>
      <c r="AD1096">
        <v>9552</v>
      </c>
      <c r="AE1096" t="s">
        <v>22476</v>
      </c>
      <c r="AF1096" t="s">
        <v>27034</v>
      </c>
      <c r="AG1096">
        <f t="shared" si="110"/>
        <v>5</v>
      </c>
      <c r="AI1096" t="str">
        <f t="shared" si="111"/>
        <v/>
      </c>
      <c r="AJ1096">
        <f t="shared" si="108"/>
        <v>0</v>
      </c>
      <c r="AK1096" t="str">
        <f t="shared" si="112"/>
        <v/>
      </c>
    </row>
    <row r="1097" spans="1:37" x14ac:dyDescent="0.25">
      <c r="A1097" s="1">
        <v>0</v>
      </c>
      <c r="B1097">
        <v>0</v>
      </c>
      <c r="C1097">
        <v>0</v>
      </c>
      <c r="D1097" t="s">
        <v>1905</v>
      </c>
      <c r="E1097">
        <v>0</v>
      </c>
      <c r="F1097">
        <v>0</v>
      </c>
      <c r="G1097" t="s">
        <v>5</v>
      </c>
      <c r="H1097" s="2">
        <v>39044</v>
      </c>
      <c r="I1097" s="2">
        <v>39044</v>
      </c>
      <c r="J1097" t="s">
        <v>3</v>
      </c>
      <c r="K1097">
        <v>200</v>
      </c>
      <c r="L1097">
        <v>15.5</v>
      </c>
      <c r="M1097">
        <v>173.16</v>
      </c>
      <c r="N1097">
        <v>43.29</v>
      </c>
      <c r="O1097">
        <v>20</v>
      </c>
      <c r="P1097">
        <v>216.45</v>
      </c>
      <c r="Q1097" t="s">
        <v>0</v>
      </c>
      <c r="R1097">
        <v>0</v>
      </c>
      <c r="S1097">
        <v>0</v>
      </c>
      <c r="T1097" t="s">
        <v>27046</v>
      </c>
      <c r="U1097" t="s">
        <v>20524</v>
      </c>
      <c r="V1097" s="2">
        <v>39046</v>
      </c>
      <c r="W1097" s="7">
        <f t="shared" si="109"/>
        <v>2006</v>
      </c>
      <c r="X1097" s="2">
        <v>39044</v>
      </c>
      <c r="Y1097" t="s">
        <v>47</v>
      </c>
      <c r="Z1097" t="s">
        <v>7</v>
      </c>
      <c r="AA1097" t="s">
        <v>75</v>
      </c>
      <c r="AB1097">
        <v>1</v>
      </c>
      <c r="AC1097">
        <v>5252</v>
      </c>
      <c r="AD1097">
        <v>9553</v>
      </c>
      <c r="AE1097" t="s">
        <v>22749</v>
      </c>
      <c r="AF1097" t="s">
        <v>27034</v>
      </c>
      <c r="AG1097">
        <f t="shared" si="110"/>
        <v>5</v>
      </c>
      <c r="AI1097" t="str">
        <f t="shared" si="111"/>
        <v/>
      </c>
      <c r="AJ1097">
        <f t="shared" si="108"/>
        <v>0</v>
      </c>
      <c r="AK1097" t="str">
        <f t="shared" si="112"/>
        <v/>
      </c>
    </row>
    <row r="1098" spans="1:37" x14ac:dyDescent="0.25">
      <c r="A1098" s="1">
        <v>0</v>
      </c>
      <c r="B1098">
        <v>0</v>
      </c>
      <c r="C1098">
        <v>0</v>
      </c>
      <c r="D1098" t="s">
        <v>1906</v>
      </c>
      <c r="E1098">
        <v>0</v>
      </c>
      <c r="F1098">
        <v>0</v>
      </c>
      <c r="G1098" t="s">
        <v>5</v>
      </c>
      <c r="H1098" s="2">
        <v>39045</v>
      </c>
      <c r="I1098" s="2">
        <v>39045</v>
      </c>
      <c r="J1098" t="s">
        <v>3</v>
      </c>
      <c r="K1098">
        <v>169</v>
      </c>
      <c r="L1098">
        <v>15.5</v>
      </c>
      <c r="M1098">
        <v>146.32</v>
      </c>
      <c r="N1098">
        <v>16.260000000000002</v>
      </c>
      <c r="O1098">
        <v>10</v>
      </c>
      <c r="P1098">
        <v>162.58000000000001</v>
      </c>
      <c r="Q1098" t="s">
        <v>0</v>
      </c>
      <c r="R1098">
        <v>0</v>
      </c>
      <c r="S1098">
        <v>0</v>
      </c>
      <c r="T1098" t="s">
        <v>27046</v>
      </c>
      <c r="U1098" t="s">
        <v>20524</v>
      </c>
      <c r="V1098" s="2">
        <v>39046</v>
      </c>
      <c r="W1098" s="7">
        <f t="shared" si="109"/>
        <v>2006</v>
      </c>
      <c r="X1098" s="2">
        <v>39044</v>
      </c>
      <c r="Y1098" t="s">
        <v>118</v>
      </c>
      <c r="Z1098" t="s">
        <v>7</v>
      </c>
      <c r="AA1098" t="s">
        <v>1907</v>
      </c>
      <c r="AB1098">
        <v>1</v>
      </c>
      <c r="AC1098">
        <v>3025</v>
      </c>
      <c r="AD1098">
        <v>9554</v>
      </c>
      <c r="AE1098" t="s">
        <v>21567</v>
      </c>
      <c r="AF1098" t="s">
        <v>27034</v>
      </c>
      <c r="AG1098">
        <f t="shared" si="110"/>
        <v>5</v>
      </c>
      <c r="AI1098" t="str">
        <f t="shared" si="111"/>
        <v/>
      </c>
      <c r="AJ1098">
        <f t="shared" si="108"/>
        <v>0</v>
      </c>
      <c r="AK1098" t="str">
        <f t="shared" si="112"/>
        <v/>
      </c>
    </row>
    <row r="1099" spans="1:37" x14ac:dyDescent="0.25">
      <c r="A1099" s="1">
        <v>0</v>
      </c>
      <c r="B1099">
        <v>0</v>
      </c>
      <c r="C1099">
        <v>0</v>
      </c>
      <c r="D1099" t="s">
        <v>1908</v>
      </c>
      <c r="E1099">
        <v>0</v>
      </c>
      <c r="F1099">
        <v>0</v>
      </c>
      <c r="G1099" t="s">
        <v>5</v>
      </c>
      <c r="H1099" s="2">
        <v>39050</v>
      </c>
      <c r="I1099" s="2">
        <v>39050</v>
      </c>
      <c r="J1099" t="s">
        <v>3</v>
      </c>
      <c r="K1099">
        <v>300</v>
      </c>
      <c r="L1099">
        <v>15.5</v>
      </c>
      <c r="M1099">
        <v>259.74</v>
      </c>
      <c r="N1099">
        <v>28.86</v>
      </c>
      <c r="O1099">
        <v>10</v>
      </c>
      <c r="P1099">
        <v>288.60000000000002</v>
      </c>
      <c r="Q1099" t="s">
        <v>0</v>
      </c>
      <c r="R1099">
        <v>0</v>
      </c>
      <c r="S1099">
        <v>0</v>
      </c>
      <c r="T1099" t="s">
        <v>27046</v>
      </c>
      <c r="U1099" t="s">
        <v>20520</v>
      </c>
      <c r="V1099" s="2">
        <v>39052</v>
      </c>
      <c r="W1099" s="7">
        <f t="shared" si="109"/>
        <v>2006</v>
      </c>
      <c r="X1099" s="2">
        <v>39047</v>
      </c>
      <c r="Y1099" t="s">
        <v>12</v>
      </c>
      <c r="Z1099" t="s">
        <v>7</v>
      </c>
      <c r="AA1099" t="s">
        <v>41</v>
      </c>
      <c r="AB1099">
        <v>8</v>
      </c>
      <c r="AC1099">
        <v>3122</v>
      </c>
      <c r="AD1099">
        <v>9555</v>
      </c>
      <c r="AE1099" t="s">
        <v>21607</v>
      </c>
      <c r="AF1099" t="s">
        <v>27034</v>
      </c>
      <c r="AG1099">
        <f t="shared" si="110"/>
        <v>5</v>
      </c>
      <c r="AI1099" t="str">
        <f t="shared" si="111"/>
        <v/>
      </c>
      <c r="AJ1099">
        <f t="shared" si="108"/>
        <v>0</v>
      </c>
      <c r="AK1099" t="str">
        <f t="shared" si="112"/>
        <v/>
      </c>
    </row>
    <row r="1100" spans="1:37" x14ac:dyDescent="0.25">
      <c r="A1100" s="1">
        <v>6.25E-2</v>
      </c>
      <c r="B1100">
        <v>61</v>
      </c>
      <c r="C1100">
        <v>0</v>
      </c>
      <c r="D1100" t="s">
        <v>1909</v>
      </c>
      <c r="E1100">
        <v>0</v>
      </c>
      <c r="F1100">
        <v>0</v>
      </c>
      <c r="G1100" t="s">
        <v>5</v>
      </c>
      <c r="H1100" s="2">
        <v>39057</v>
      </c>
      <c r="I1100" s="2">
        <v>39048</v>
      </c>
      <c r="J1100" t="s">
        <v>3</v>
      </c>
      <c r="K1100">
        <v>300</v>
      </c>
      <c r="L1100">
        <v>15.5</v>
      </c>
      <c r="M1100">
        <v>259.74</v>
      </c>
      <c r="N1100">
        <v>35.42</v>
      </c>
      <c r="O1100">
        <v>12</v>
      </c>
      <c r="P1100">
        <v>295.16000000000003</v>
      </c>
      <c r="Q1100" t="s">
        <v>0</v>
      </c>
      <c r="R1100">
        <v>0</v>
      </c>
      <c r="S1100">
        <v>200</v>
      </c>
      <c r="T1100" t="s">
        <v>27046</v>
      </c>
      <c r="U1100" t="s">
        <v>20516</v>
      </c>
      <c r="V1100" t="s">
        <v>2</v>
      </c>
      <c r="W1100" s="7">
        <f t="shared" si="109"/>
        <v>2006</v>
      </c>
      <c r="X1100" s="2">
        <v>39047</v>
      </c>
      <c r="Y1100" t="s">
        <v>32</v>
      </c>
      <c r="Z1100" t="s">
        <v>7</v>
      </c>
      <c r="AA1100" t="s">
        <v>659</v>
      </c>
      <c r="AB1100">
        <v>9</v>
      </c>
      <c r="AC1100">
        <v>2518</v>
      </c>
      <c r="AD1100">
        <v>9556</v>
      </c>
      <c r="AE1100" t="s">
        <v>21398</v>
      </c>
      <c r="AF1100" t="s">
        <v>27034</v>
      </c>
      <c r="AG1100">
        <f t="shared" si="110"/>
        <v>8</v>
      </c>
      <c r="AI1100" t="str">
        <f t="shared" si="111"/>
        <v/>
      </c>
      <c r="AJ1100">
        <f t="shared" si="108"/>
        <v>0</v>
      </c>
      <c r="AK1100" t="str">
        <f t="shared" si="112"/>
        <v/>
      </c>
    </row>
    <row r="1101" spans="1:37" x14ac:dyDescent="0.25">
      <c r="A1101" s="1">
        <v>2.7777777777777776E-2</v>
      </c>
      <c r="B1101">
        <v>0</v>
      </c>
      <c r="C1101">
        <v>0</v>
      </c>
      <c r="D1101" t="s">
        <v>1910</v>
      </c>
      <c r="E1101">
        <v>0</v>
      </c>
      <c r="F1101">
        <v>0</v>
      </c>
      <c r="G1101" t="s">
        <v>5</v>
      </c>
      <c r="H1101" s="2">
        <v>39073</v>
      </c>
      <c r="I1101" s="2">
        <v>39050</v>
      </c>
      <c r="J1101" t="s">
        <v>3</v>
      </c>
      <c r="K1101">
        <v>167</v>
      </c>
      <c r="L1101">
        <v>15.5</v>
      </c>
      <c r="M1101">
        <v>144.59</v>
      </c>
      <c r="N1101">
        <v>0</v>
      </c>
      <c r="O1101">
        <v>0</v>
      </c>
      <c r="P1101">
        <v>144.59</v>
      </c>
      <c r="Q1101" t="s">
        <v>0</v>
      </c>
      <c r="R1101">
        <v>0</v>
      </c>
      <c r="S1101">
        <v>200</v>
      </c>
      <c r="T1101" t="s">
        <v>27046</v>
      </c>
      <c r="U1101" t="s">
        <v>20516</v>
      </c>
      <c r="V1101" s="2">
        <v>39053</v>
      </c>
      <c r="W1101" s="7">
        <f t="shared" si="109"/>
        <v>2006</v>
      </c>
      <c r="X1101" s="2">
        <v>39048</v>
      </c>
      <c r="Y1101" t="s">
        <v>93</v>
      </c>
      <c r="Z1101" t="s">
        <v>7</v>
      </c>
      <c r="AA1101" t="s">
        <v>1911</v>
      </c>
      <c r="AB1101">
        <v>2</v>
      </c>
      <c r="AC1101">
        <v>2379</v>
      </c>
      <c r="AD1101">
        <v>9557</v>
      </c>
      <c r="AE1101" t="s">
        <v>21355</v>
      </c>
      <c r="AF1101" t="s">
        <v>27034</v>
      </c>
      <c r="AG1101">
        <f t="shared" si="110"/>
        <v>5</v>
      </c>
      <c r="AI1101" t="str">
        <f t="shared" si="111"/>
        <v/>
      </c>
      <c r="AJ1101">
        <f t="shared" si="108"/>
        <v>0</v>
      </c>
      <c r="AK1101" t="str">
        <f t="shared" si="112"/>
        <v/>
      </c>
    </row>
    <row r="1102" spans="1:37" x14ac:dyDescent="0.25">
      <c r="A1102" s="1">
        <v>0</v>
      </c>
      <c r="B1102">
        <v>5</v>
      </c>
      <c r="C1102" t="s">
        <v>1912</v>
      </c>
      <c r="D1102" t="s">
        <v>1913</v>
      </c>
      <c r="E1102">
        <v>0</v>
      </c>
      <c r="F1102">
        <v>0</v>
      </c>
      <c r="G1102" t="s">
        <v>5</v>
      </c>
      <c r="H1102" s="2">
        <v>39048</v>
      </c>
      <c r="I1102" s="2">
        <v>39048</v>
      </c>
      <c r="J1102" t="s">
        <v>3</v>
      </c>
      <c r="K1102">
        <v>154</v>
      </c>
      <c r="L1102">
        <v>15.5</v>
      </c>
      <c r="M1102">
        <v>133.33000000000001</v>
      </c>
      <c r="N1102">
        <v>0</v>
      </c>
      <c r="O1102">
        <v>0</v>
      </c>
      <c r="P1102">
        <v>133.33000000000001</v>
      </c>
      <c r="Q1102" t="s">
        <v>0</v>
      </c>
      <c r="R1102">
        <v>0</v>
      </c>
      <c r="S1102">
        <v>250</v>
      </c>
      <c r="T1102" t="s">
        <v>27046</v>
      </c>
      <c r="U1102" t="s">
        <v>20517</v>
      </c>
      <c r="V1102" s="2">
        <v>39053</v>
      </c>
      <c r="W1102" s="7">
        <f t="shared" si="109"/>
        <v>2006</v>
      </c>
      <c r="X1102" s="2">
        <v>39048</v>
      </c>
      <c r="Y1102" t="s">
        <v>50</v>
      </c>
      <c r="Z1102" t="s">
        <v>62</v>
      </c>
      <c r="AA1102" t="s">
        <v>444</v>
      </c>
      <c r="AB1102">
        <v>2</v>
      </c>
      <c r="AC1102">
        <v>5253</v>
      </c>
      <c r="AD1102">
        <v>9558</v>
      </c>
      <c r="AE1102" t="s">
        <v>22750</v>
      </c>
      <c r="AF1102" t="s">
        <v>27034</v>
      </c>
      <c r="AG1102">
        <f t="shared" si="110"/>
        <v>5</v>
      </c>
      <c r="AI1102" t="str">
        <f t="shared" si="111"/>
        <v/>
      </c>
      <c r="AJ1102">
        <f t="shared" si="108"/>
        <v>0</v>
      </c>
      <c r="AK1102" t="str">
        <f t="shared" si="112"/>
        <v/>
      </c>
    </row>
    <row r="1103" spans="1:37" x14ac:dyDescent="0.25">
      <c r="A1103" s="1">
        <v>6.25E-2</v>
      </c>
      <c r="B1103">
        <v>10</v>
      </c>
      <c r="C1103">
        <v>0</v>
      </c>
      <c r="D1103" t="s">
        <v>1914</v>
      </c>
      <c r="E1103">
        <v>0</v>
      </c>
      <c r="F1103">
        <v>0</v>
      </c>
      <c r="G1103" t="s">
        <v>5</v>
      </c>
      <c r="H1103" s="2">
        <v>39058</v>
      </c>
      <c r="I1103" s="2">
        <v>39051</v>
      </c>
      <c r="J1103" t="s">
        <v>3</v>
      </c>
      <c r="K1103">
        <v>235</v>
      </c>
      <c r="L1103">
        <v>15.5</v>
      </c>
      <c r="M1103">
        <v>203.46</v>
      </c>
      <c r="N1103">
        <v>0</v>
      </c>
      <c r="O1103">
        <v>0</v>
      </c>
      <c r="P1103">
        <v>203.46</v>
      </c>
      <c r="Q1103" t="s">
        <v>0</v>
      </c>
      <c r="R1103">
        <v>0</v>
      </c>
      <c r="S1103">
        <v>200</v>
      </c>
      <c r="T1103" t="s">
        <v>27148</v>
      </c>
      <c r="U1103" t="s">
        <v>20517</v>
      </c>
      <c r="V1103" t="s">
        <v>1915</v>
      </c>
      <c r="W1103" s="7">
        <f t="shared" si="109"/>
        <v>2006</v>
      </c>
      <c r="X1103" s="2">
        <v>39049</v>
      </c>
      <c r="Y1103" t="s">
        <v>32</v>
      </c>
      <c r="Z1103" t="s">
        <v>7</v>
      </c>
      <c r="AA1103" t="s">
        <v>261</v>
      </c>
      <c r="AB1103">
        <v>9</v>
      </c>
      <c r="AC1103">
        <v>5254</v>
      </c>
      <c r="AD1103">
        <v>9559</v>
      </c>
      <c r="AE1103" t="s">
        <v>22751</v>
      </c>
      <c r="AF1103" t="s">
        <v>27034</v>
      </c>
      <c r="AG1103">
        <f t="shared" si="110"/>
        <v>39</v>
      </c>
      <c r="AH1103" t="str">
        <f>MID(V1103,1,31)</f>
        <v xml:space="preserve">ידית ובסיס תחתון-שבורים        </v>
      </c>
      <c r="AI1103" t="str">
        <f t="shared" si="111"/>
        <v>ידית ובסיס תחתון-שבורים</v>
      </c>
      <c r="AJ1103">
        <f t="shared" si="108"/>
        <v>23</v>
      </c>
      <c r="AK1103" t="str">
        <f t="shared" si="112"/>
        <v>ידית ובסיס תחתון-שבורים,ידית ובסיס תחתון-שבורים</v>
      </c>
    </row>
    <row r="1104" spans="1:37" x14ac:dyDescent="0.25">
      <c r="A1104" s="1">
        <v>0</v>
      </c>
      <c r="B1104">
        <v>0</v>
      </c>
      <c r="C1104">
        <v>0</v>
      </c>
      <c r="D1104" t="s">
        <v>1916</v>
      </c>
      <c r="E1104">
        <v>0</v>
      </c>
      <c r="F1104">
        <v>0</v>
      </c>
      <c r="G1104" t="s">
        <v>5</v>
      </c>
      <c r="H1104" s="2">
        <v>39058</v>
      </c>
      <c r="I1104" s="2">
        <v>39057</v>
      </c>
      <c r="J1104" t="s">
        <v>3</v>
      </c>
      <c r="K1104">
        <v>155</v>
      </c>
      <c r="L1104">
        <v>15.5</v>
      </c>
      <c r="M1104">
        <v>134.19999999999999</v>
      </c>
      <c r="N1104">
        <v>0</v>
      </c>
      <c r="O1104">
        <v>0</v>
      </c>
      <c r="P1104">
        <v>134.19999999999999</v>
      </c>
      <c r="Q1104" t="s">
        <v>0</v>
      </c>
      <c r="R1104">
        <v>0</v>
      </c>
      <c r="S1104">
        <v>155</v>
      </c>
      <c r="T1104" t="s">
        <v>27046</v>
      </c>
      <c r="U1104" t="s">
        <v>20516</v>
      </c>
      <c r="V1104" s="2">
        <v>39051</v>
      </c>
      <c r="W1104" s="7">
        <f t="shared" si="109"/>
        <v>2006</v>
      </c>
      <c r="X1104" s="2">
        <v>39049</v>
      </c>
      <c r="Y1104" t="s">
        <v>93</v>
      </c>
      <c r="Z1104" t="s">
        <v>556</v>
      </c>
      <c r="AA1104" t="s">
        <v>801</v>
      </c>
      <c r="AB1104">
        <v>2</v>
      </c>
      <c r="AC1104">
        <v>5255</v>
      </c>
      <c r="AD1104">
        <v>9560</v>
      </c>
      <c r="AE1104" t="s">
        <v>22752</v>
      </c>
      <c r="AF1104" t="s">
        <v>27034</v>
      </c>
      <c r="AG1104">
        <f t="shared" si="110"/>
        <v>5</v>
      </c>
      <c r="AI1104" t="str">
        <f t="shared" si="111"/>
        <v/>
      </c>
      <c r="AJ1104">
        <f t="shared" si="108"/>
        <v>0</v>
      </c>
      <c r="AK1104" t="str">
        <f t="shared" si="112"/>
        <v/>
      </c>
    </row>
    <row r="1105" spans="1:37" x14ac:dyDescent="0.25">
      <c r="A1105" s="1">
        <v>0</v>
      </c>
      <c r="B1105">
        <v>0</v>
      </c>
      <c r="C1105">
        <v>0</v>
      </c>
      <c r="D1105" t="s">
        <v>1917</v>
      </c>
      <c r="E1105">
        <v>0</v>
      </c>
      <c r="F1105">
        <v>0</v>
      </c>
      <c r="G1105" t="s">
        <v>5</v>
      </c>
      <c r="H1105" s="2">
        <v>39051</v>
      </c>
      <c r="I1105" s="2">
        <v>39051</v>
      </c>
      <c r="J1105" t="s">
        <v>3</v>
      </c>
      <c r="K1105">
        <v>220</v>
      </c>
      <c r="L1105">
        <v>15.5</v>
      </c>
      <c r="M1105">
        <v>190.48</v>
      </c>
      <c r="N1105">
        <v>47.62</v>
      </c>
      <c r="O1105">
        <v>20</v>
      </c>
      <c r="P1105">
        <v>238.1</v>
      </c>
      <c r="Q1105" t="s">
        <v>0</v>
      </c>
      <c r="R1105">
        <v>0</v>
      </c>
      <c r="S1105">
        <v>200</v>
      </c>
      <c r="T1105" t="s">
        <v>27046</v>
      </c>
      <c r="U1105" t="s">
        <v>20517</v>
      </c>
      <c r="V1105" s="2">
        <v>39052</v>
      </c>
      <c r="W1105" s="7">
        <f t="shared" si="109"/>
        <v>2006</v>
      </c>
      <c r="X1105" s="2">
        <v>39049</v>
      </c>
      <c r="Y1105" t="s">
        <v>80</v>
      </c>
      <c r="Z1105" t="s">
        <v>7</v>
      </c>
      <c r="AA1105" t="s">
        <v>1918</v>
      </c>
      <c r="AB1105">
        <v>5</v>
      </c>
      <c r="AC1105">
        <v>5362</v>
      </c>
      <c r="AD1105">
        <v>9561</v>
      </c>
      <c r="AE1105" t="s">
        <v>22851</v>
      </c>
      <c r="AF1105" t="s">
        <v>27034</v>
      </c>
      <c r="AG1105">
        <f t="shared" si="110"/>
        <v>5</v>
      </c>
      <c r="AI1105" t="str">
        <f t="shared" si="111"/>
        <v/>
      </c>
      <c r="AJ1105">
        <f t="shared" si="108"/>
        <v>0</v>
      </c>
      <c r="AK1105" t="str">
        <f t="shared" si="112"/>
        <v/>
      </c>
    </row>
    <row r="1106" spans="1:37" x14ac:dyDescent="0.25">
      <c r="A1106" s="1">
        <v>0</v>
      </c>
      <c r="B1106">
        <v>0</v>
      </c>
      <c r="C1106" t="s">
        <v>1919</v>
      </c>
      <c r="D1106" t="s">
        <v>0</v>
      </c>
      <c r="E1106">
        <v>0</v>
      </c>
      <c r="F1106">
        <v>0</v>
      </c>
      <c r="G1106" t="s">
        <v>1</v>
      </c>
      <c r="H1106" s="2">
        <v>39813</v>
      </c>
      <c r="I1106" t="s">
        <v>2</v>
      </c>
      <c r="J1106" t="s">
        <v>3</v>
      </c>
      <c r="K1106">
        <v>0</v>
      </c>
      <c r="L1106">
        <v>15.5</v>
      </c>
      <c r="M1106">
        <v>0</v>
      </c>
      <c r="N1106">
        <v>0</v>
      </c>
      <c r="O1106">
        <v>0</v>
      </c>
      <c r="P1106">
        <v>0</v>
      </c>
      <c r="Q1106" t="s">
        <v>0</v>
      </c>
      <c r="R1106">
        <v>0</v>
      </c>
      <c r="S1106">
        <v>165</v>
      </c>
      <c r="T1106" t="s">
        <v>27046</v>
      </c>
      <c r="U1106" t="s">
        <v>20516</v>
      </c>
      <c r="V1106" s="2">
        <v>39055</v>
      </c>
      <c r="W1106" s="7">
        <f t="shared" si="109"/>
        <v>2006</v>
      </c>
      <c r="X1106" s="2">
        <v>39050</v>
      </c>
      <c r="Y1106" t="s">
        <v>6</v>
      </c>
      <c r="Z1106" t="s">
        <v>7</v>
      </c>
      <c r="AA1106" t="s">
        <v>1920</v>
      </c>
      <c r="AB1106">
        <v>0</v>
      </c>
      <c r="AC1106">
        <v>5256</v>
      </c>
      <c r="AD1106">
        <v>9562</v>
      </c>
      <c r="AE1106" t="s">
        <v>22753</v>
      </c>
      <c r="AF1106" t="s">
        <v>27034</v>
      </c>
      <c r="AG1106">
        <f t="shared" si="110"/>
        <v>5</v>
      </c>
      <c r="AI1106" t="str">
        <f t="shared" si="111"/>
        <v/>
      </c>
      <c r="AJ1106">
        <f t="shared" si="108"/>
        <v>0</v>
      </c>
      <c r="AK1106" t="str">
        <f t="shared" si="112"/>
        <v/>
      </c>
    </row>
    <row r="1107" spans="1:37" x14ac:dyDescent="0.25">
      <c r="A1107" s="1">
        <v>0</v>
      </c>
      <c r="B1107">
        <v>5</v>
      </c>
      <c r="C1107" t="s">
        <v>1921</v>
      </c>
      <c r="D1107" t="s">
        <v>1922</v>
      </c>
      <c r="E1107">
        <v>0</v>
      </c>
      <c r="F1107">
        <v>0</v>
      </c>
      <c r="G1107" t="s">
        <v>5</v>
      </c>
      <c r="H1107" s="2">
        <v>39063</v>
      </c>
      <c r="I1107" s="2">
        <v>39054</v>
      </c>
      <c r="J1107" t="s">
        <v>3</v>
      </c>
      <c r="K1107">
        <v>185</v>
      </c>
      <c r="L1107">
        <v>15.5</v>
      </c>
      <c r="M1107">
        <v>160.16999999999999</v>
      </c>
      <c r="N1107">
        <v>0</v>
      </c>
      <c r="O1107">
        <v>0</v>
      </c>
      <c r="P1107">
        <v>160.16999999999999</v>
      </c>
      <c r="Q1107" t="s">
        <v>0</v>
      </c>
      <c r="R1107">
        <v>0</v>
      </c>
      <c r="S1107">
        <v>0</v>
      </c>
      <c r="T1107" t="s">
        <v>27046</v>
      </c>
      <c r="U1107" t="s">
        <v>20524</v>
      </c>
      <c r="V1107" s="2">
        <v>39052</v>
      </c>
      <c r="W1107" s="7">
        <f t="shared" si="109"/>
        <v>2006</v>
      </c>
      <c r="X1107" s="2">
        <v>39050</v>
      </c>
      <c r="Y1107" t="s">
        <v>12</v>
      </c>
      <c r="Z1107" t="s">
        <v>7</v>
      </c>
      <c r="AA1107" t="s">
        <v>115</v>
      </c>
      <c r="AB1107">
        <v>1</v>
      </c>
      <c r="AC1107">
        <v>1358</v>
      </c>
      <c r="AD1107">
        <v>9563</v>
      </c>
      <c r="AE1107" t="s">
        <v>21008</v>
      </c>
      <c r="AF1107" t="s">
        <v>27034</v>
      </c>
      <c r="AG1107">
        <f t="shared" si="110"/>
        <v>5</v>
      </c>
      <c r="AI1107" t="str">
        <f t="shared" si="111"/>
        <v/>
      </c>
      <c r="AJ1107">
        <f t="shared" si="108"/>
        <v>0</v>
      </c>
      <c r="AK1107" t="str">
        <f t="shared" si="112"/>
        <v/>
      </c>
    </row>
    <row r="1108" spans="1:37" x14ac:dyDescent="0.25">
      <c r="A1108" s="1">
        <v>0</v>
      </c>
      <c r="B1108">
        <v>5</v>
      </c>
      <c r="C1108">
        <v>0</v>
      </c>
      <c r="D1108" t="s">
        <v>1923</v>
      </c>
      <c r="E1108">
        <v>0</v>
      </c>
      <c r="F1108">
        <v>0</v>
      </c>
      <c r="G1108" t="s">
        <v>5</v>
      </c>
      <c r="H1108" s="2">
        <v>39069</v>
      </c>
      <c r="I1108" s="2">
        <v>39054</v>
      </c>
      <c r="J1108" t="s">
        <v>3</v>
      </c>
      <c r="K1108">
        <v>115</v>
      </c>
      <c r="L1108">
        <v>15.5</v>
      </c>
      <c r="M1108">
        <v>99.57</v>
      </c>
      <c r="N1108">
        <v>0</v>
      </c>
      <c r="O1108">
        <v>0</v>
      </c>
      <c r="P1108">
        <v>99.57</v>
      </c>
      <c r="Q1108" t="s">
        <v>0</v>
      </c>
      <c r="R1108">
        <v>0</v>
      </c>
      <c r="S1108">
        <v>115</v>
      </c>
      <c r="T1108" t="s">
        <v>27046</v>
      </c>
      <c r="U1108" t="s">
        <v>20516</v>
      </c>
      <c r="V1108" s="2">
        <v>39055</v>
      </c>
      <c r="W1108" s="7">
        <f t="shared" si="109"/>
        <v>2006</v>
      </c>
      <c r="X1108" s="2">
        <v>39050</v>
      </c>
      <c r="Y1108" t="s">
        <v>12</v>
      </c>
      <c r="Z1108" t="s">
        <v>7</v>
      </c>
      <c r="AA1108" t="s">
        <v>1323</v>
      </c>
      <c r="AB1108">
        <v>8</v>
      </c>
      <c r="AC1108">
        <v>815</v>
      </c>
      <c r="AD1108">
        <v>9564</v>
      </c>
      <c r="AE1108" t="s">
        <v>20823</v>
      </c>
      <c r="AF1108" t="s">
        <v>27034</v>
      </c>
      <c r="AG1108">
        <f t="shared" si="110"/>
        <v>5</v>
      </c>
      <c r="AI1108" t="str">
        <f t="shared" si="111"/>
        <v/>
      </c>
      <c r="AJ1108">
        <f t="shared" si="108"/>
        <v>0</v>
      </c>
      <c r="AK1108" t="str">
        <f t="shared" si="112"/>
        <v/>
      </c>
    </row>
    <row r="1109" spans="1:37" x14ac:dyDescent="0.25">
      <c r="A1109" s="1">
        <v>0</v>
      </c>
      <c r="B1109">
        <v>0</v>
      </c>
      <c r="C1109">
        <v>0</v>
      </c>
      <c r="D1109" t="s">
        <v>1924</v>
      </c>
      <c r="E1109">
        <v>0</v>
      </c>
      <c r="F1109">
        <v>0</v>
      </c>
      <c r="G1109" t="s">
        <v>5</v>
      </c>
      <c r="H1109" s="2">
        <v>39054</v>
      </c>
      <c r="I1109" s="2">
        <v>39051</v>
      </c>
      <c r="J1109" t="s">
        <v>3</v>
      </c>
      <c r="K1109">
        <v>208</v>
      </c>
      <c r="L1109">
        <v>15.5</v>
      </c>
      <c r="M1109">
        <v>180.09</v>
      </c>
      <c r="N1109">
        <v>0</v>
      </c>
      <c r="O1109">
        <v>0</v>
      </c>
      <c r="P1109">
        <v>180.09</v>
      </c>
      <c r="Q1109" t="s">
        <v>0</v>
      </c>
      <c r="R1109">
        <v>0</v>
      </c>
      <c r="S1109">
        <v>0</v>
      </c>
      <c r="T1109" t="s">
        <v>27046</v>
      </c>
      <c r="U1109" t="s">
        <v>20524</v>
      </c>
      <c r="V1109" s="2">
        <v>39052</v>
      </c>
      <c r="W1109" s="7">
        <f t="shared" si="109"/>
        <v>2006</v>
      </c>
      <c r="X1109" s="2">
        <v>39050</v>
      </c>
      <c r="Y1109" t="s">
        <v>35</v>
      </c>
      <c r="Z1109" t="s">
        <v>7</v>
      </c>
      <c r="AA1109" t="s">
        <v>923</v>
      </c>
      <c r="AB1109">
        <v>1</v>
      </c>
      <c r="AC1109">
        <v>4500</v>
      </c>
      <c r="AD1109">
        <v>9565</v>
      </c>
      <c r="AE1109" t="s">
        <v>22154</v>
      </c>
      <c r="AF1109" t="s">
        <v>27034</v>
      </c>
      <c r="AG1109">
        <f t="shared" si="110"/>
        <v>5</v>
      </c>
      <c r="AI1109" t="str">
        <f t="shared" si="111"/>
        <v/>
      </c>
      <c r="AJ1109">
        <f t="shared" si="108"/>
        <v>0</v>
      </c>
      <c r="AK1109" t="str">
        <f t="shared" si="112"/>
        <v/>
      </c>
    </row>
    <row r="1110" spans="1:37" x14ac:dyDescent="0.25">
      <c r="A1110" s="1">
        <v>0</v>
      </c>
      <c r="B1110">
        <v>0</v>
      </c>
      <c r="C1110">
        <v>0</v>
      </c>
      <c r="D1110" t="s">
        <v>1925</v>
      </c>
      <c r="E1110">
        <v>0</v>
      </c>
      <c r="F1110">
        <v>0</v>
      </c>
      <c r="G1110" t="s">
        <v>5</v>
      </c>
      <c r="H1110" s="2">
        <v>39054</v>
      </c>
      <c r="I1110" s="2">
        <v>39051</v>
      </c>
      <c r="J1110" t="s">
        <v>3</v>
      </c>
      <c r="K1110">
        <v>185</v>
      </c>
      <c r="L1110">
        <v>15.5</v>
      </c>
      <c r="M1110">
        <v>160.16999999999999</v>
      </c>
      <c r="N1110">
        <v>0</v>
      </c>
      <c r="O1110">
        <v>0</v>
      </c>
      <c r="P1110">
        <v>160.16999999999999</v>
      </c>
      <c r="Q1110" t="s">
        <v>0</v>
      </c>
      <c r="R1110">
        <v>0</v>
      </c>
      <c r="S1110">
        <v>0</v>
      </c>
      <c r="T1110" t="s">
        <v>27046</v>
      </c>
      <c r="U1110" t="s">
        <v>20524</v>
      </c>
      <c r="V1110" s="2">
        <v>39052</v>
      </c>
      <c r="W1110" s="7">
        <f t="shared" si="109"/>
        <v>2006</v>
      </c>
      <c r="X1110" s="2">
        <v>39050</v>
      </c>
      <c r="Y1110" t="s">
        <v>6</v>
      </c>
      <c r="Z1110" t="s">
        <v>7</v>
      </c>
      <c r="AA1110" t="s">
        <v>1926</v>
      </c>
      <c r="AB1110">
        <v>1</v>
      </c>
      <c r="AC1110">
        <v>5257</v>
      </c>
      <c r="AD1110">
        <v>9566</v>
      </c>
      <c r="AE1110" t="s">
        <v>22754</v>
      </c>
      <c r="AF1110" t="s">
        <v>27034</v>
      </c>
      <c r="AG1110">
        <f t="shared" si="110"/>
        <v>5</v>
      </c>
      <c r="AI1110" t="str">
        <f t="shared" si="111"/>
        <v/>
      </c>
      <c r="AJ1110">
        <f t="shared" si="108"/>
        <v>0</v>
      </c>
      <c r="AK1110" t="str">
        <f t="shared" si="112"/>
        <v/>
      </c>
    </row>
    <row r="1111" spans="1:37" x14ac:dyDescent="0.25">
      <c r="A1111" s="1">
        <v>0</v>
      </c>
      <c r="B1111">
        <v>5</v>
      </c>
      <c r="C1111" t="s">
        <v>1927</v>
      </c>
      <c r="D1111" t="s">
        <v>1928</v>
      </c>
      <c r="E1111">
        <v>0</v>
      </c>
      <c r="F1111">
        <v>0</v>
      </c>
      <c r="G1111" t="s">
        <v>5</v>
      </c>
      <c r="H1111" s="2">
        <v>39057</v>
      </c>
      <c r="I1111" s="2">
        <v>39054</v>
      </c>
      <c r="J1111" t="s">
        <v>3</v>
      </c>
      <c r="K1111">
        <v>152</v>
      </c>
      <c r="L1111">
        <v>15.5</v>
      </c>
      <c r="M1111">
        <v>131.6</v>
      </c>
      <c r="N1111">
        <v>23.25</v>
      </c>
      <c r="O1111">
        <v>15</v>
      </c>
      <c r="P1111">
        <v>154.82</v>
      </c>
      <c r="Q1111" t="s">
        <v>0</v>
      </c>
      <c r="R1111">
        <v>0</v>
      </c>
      <c r="S1111">
        <v>200</v>
      </c>
      <c r="T1111" t="s">
        <v>27149</v>
      </c>
      <c r="U1111" t="s">
        <v>20516</v>
      </c>
      <c r="V1111" t="s">
        <v>1929</v>
      </c>
      <c r="W1111" s="7">
        <f t="shared" si="109"/>
        <v>2006</v>
      </c>
      <c r="X1111" s="2">
        <v>39051</v>
      </c>
      <c r="Y1111" t="s">
        <v>997</v>
      </c>
      <c r="Z1111" t="s">
        <v>7</v>
      </c>
      <c r="AA1111" t="s">
        <v>534</v>
      </c>
      <c r="AB1111">
        <v>9</v>
      </c>
      <c r="AC1111">
        <v>776</v>
      </c>
      <c r="AD1111">
        <v>9567</v>
      </c>
      <c r="AE1111" t="s">
        <v>20809</v>
      </c>
      <c r="AF1111" t="s">
        <v>27034</v>
      </c>
      <c r="AG1111">
        <f t="shared" si="110"/>
        <v>39</v>
      </c>
      <c r="AH1111" t="str">
        <f>MID(V1111,1,31)</f>
        <v xml:space="preserve">תחתית למגהץ-שבורה              </v>
      </c>
      <c r="AI1111" t="str">
        <f t="shared" si="111"/>
        <v>תחתית למגהץ-שבורה</v>
      </c>
      <c r="AJ1111">
        <f t="shared" si="108"/>
        <v>17</v>
      </c>
      <c r="AK1111" t="str">
        <f t="shared" si="112"/>
        <v>תחתית למגהץ-שבורה,תחתית למגהץ-שבורה</v>
      </c>
    </row>
    <row r="1112" spans="1:37" x14ac:dyDescent="0.25">
      <c r="A1112" s="1">
        <v>0</v>
      </c>
      <c r="B1112">
        <v>0</v>
      </c>
      <c r="C1112">
        <v>0</v>
      </c>
      <c r="D1112" t="s">
        <v>1930</v>
      </c>
      <c r="E1112">
        <v>0</v>
      </c>
      <c r="F1112">
        <v>0</v>
      </c>
      <c r="G1112" t="s">
        <v>5</v>
      </c>
      <c r="H1112" s="2">
        <v>39055</v>
      </c>
      <c r="I1112" s="2">
        <v>39055</v>
      </c>
      <c r="J1112" t="s">
        <v>3</v>
      </c>
      <c r="K1112">
        <v>211</v>
      </c>
      <c r="L1112">
        <v>15.5</v>
      </c>
      <c r="M1112">
        <v>182.68</v>
      </c>
      <c r="N1112">
        <v>0</v>
      </c>
      <c r="O1112">
        <v>0</v>
      </c>
      <c r="P1112">
        <v>182.68</v>
      </c>
      <c r="Q1112" t="s">
        <v>0</v>
      </c>
      <c r="R1112">
        <v>0</v>
      </c>
      <c r="S1112">
        <v>250</v>
      </c>
      <c r="T1112" t="s">
        <v>27046</v>
      </c>
      <c r="U1112" t="s">
        <v>20517</v>
      </c>
      <c r="V1112" s="2">
        <v>39056</v>
      </c>
      <c r="W1112" s="7">
        <f t="shared" si="109"/>
        <v>2006</v>
      </c>
      <c r="X1112" s="2">
        <v>39051</v>
      </c>
      <c r="Y1112" t="s">
        <v>408</v>
      </c>
      <c r="Z1112" t="s">
        <v>7</v>
      </c>
      <c r="AA1112" t="s">
        <v>298</v>
      </c>
      <c r="AB1112">
        <v>2</v>
      </c>
      <c r="AC1112">
        <v>4586</v>
      </c>
      <c r="AD1112">
        <v>9568</v>
      </c>
      <c r="AE1112" t="s">
        <v>22191</v>
      </c>
      <c r="AF1112" t="s">
        <v>27034</v>
      </c>
      <c r="AG1112">
        <f t="shared" si="110"/>
        <v>5</v>
      </c>
      <c r="AI1112" t="str">
        <f t="shared" si="111"/>
        <v/>
      </c>
      <c r="AJ1112">
        <f t="shared" si="108"/>
        <v>0</v>
      </c>
      <c r="AK1112" t="str">
        <f t="shared" si="112"/>
        <v/>
      </c>
    </row>
    <row r="1113" spans="1:37" x14ac:dyDescent="0.25">
      <c r="A1113" s="1">
        <v>0</v>
      </c>
      <c r="B1113">
        <v>5</v>
      </c>
      <c r="C1113">
        <v>0</v>
      </c>
      <c r="D1113" t="s">
        <v>1931</v>
      </c>
      <c r="E1113">
        <v>0</v>
      </c>
      <c r="F1113">
        <v>0</v>
      </c>
      <c r="G1113" t="s">
        <v>5</v>
      </c>
      <c r="H1113" s="2">
        <v>39055</v>
      </c>
      <c r="I1113" s="2">
        <v>39054</v>
      </c>
      <c r="J1113" t="s">
        <v>3</v>
      </c>
      <c r="K1113">
        <v>165</v>
      </c>
      <c r="L1113">
        <v>15.5</v>
      </c>
      <c r="M1113">
        <v>142.86000000000001</v>
      </c>
      <c r="N1113">
        <v>0</v>
      </c>
      <c r="O1113">
        <v>0</v>
      </c>
      <c r="P1113">
        <v>142.86000000000001</v>
      </c>
      <c r="Q1113" t="s">
        <v>0</v>
      </c>
      <c r="R1113">
        <v>0</v>
      </c>
      <c r="S1113">
        <v>0</v>
      </c>
      <c r="T1113" t="s">
        <v>27046</v>
      </c>
      <c r="U1113" t="s">
        <v>20516</v>
      </c>
      <c r="V1113" s="2">
        <v>39054</v>
      </c>
      <c r="W1113" s="7">
        <f t="shared" si="109"/>
        <v>2006</v>
      </c>
      <c r="X1113" s="2">
        <v>39051</v>
      </c>
      <c r="Y1113" t="s">
        <v>32</v>
      </c>
      <c r="Z1113" t="s">
        <v>7</v>
      </c>
      <c r="AA1113" t="s">
        <v>618</v>
      </c>
      <c r="AB1113">
        <v>9</v>
      </c>
      <c r="AC1113">
        <v>2628</v>
      </c>
      <c r="AD1113">
        <v>9569</v>
      </c>
      <c r="AE1113" t="s">
        <v>21437</v>
      </c>
      <c r="AF1113" t="s">
        <v>27034</v>
      </c>
      <c r="AG1113">
        <f t="shared" si="110"/>
        <v>5</v>
      </c>
      <c r="AI1113" t="str">
        <f t="shared" si="111"/>
        <v/>
      </c>
      <c r="AJ1113">
        <f t="shared" si="108"/>
        <v>0</v>
      </c>
      <c r="AK1113" t="str">
        <f t="shared" si="112"/>
        <v/>
      </c>
    </row>
    <row r="1114" spans="1:37" x14ac:dyDescent="0.25">
      <c r="A1114" s="1">
        <v>0</v>
      </c>
      <c r="B1114">
        <v>0</v>
      </c>
      <c r="C1114">
        <v>0</v>
      </c>
      <c r="D1114" t="s">
        <v>1932</v>
      </c>
      <c r="E1114">
        <v>0</v>
      </c>
      <c r="F1114">
        <v>0</v>
      </c>
      <c r="G1114" t="s">
        <v>5</v>
      </c>
      <c r="H1114" s="2">
        <v>39055</v>
      </c>
      <c r="I1114" s="2">
        <v>39055</v>
      </c>
      <c r="J1114" t="s">
        <v>3</v>
      </c>
      <c r="K1114">
        <v>195</v>
      </c>
      <c r="L1114">
        <v>15.5</v>
      </c>
      <c r="M1114">
        <v>168.83</v>
      </c>
      <c r="N1114">
        <v>0</v>
      </c>
      <c r="O1114">
        <v>0</v>
      </c>
      <c r="P1114">
        <v>168.83</v>
      </c>
      <c r="Q1114" t="s">
        <v>0</v>
      </c>
      <c r="R1114">
        <v>0</v>
      </c>
      <c r="S1114">
        <v>0</v>
      </c>
      <c r="T1114" t="s">
        <v>27096</v>
      </c>
      <c r="U1114" t="s">
        <v>20517</v>
      </c>
      <c r="V1114" t="s">
        <v>1933</v>
      </c>
      <c r="W1114" s="7">
        <f t="shared" si="109"/>
        <v>2006</v>
      </c>
      <c r="X1114" s="2">
        <v>39051</v>
      </c>
      <c r="Y1114" t="s">
        <v>32</v>
      </c>
      <c r="Z1114" t="s">
        <v>7</v>
      </c>
      <c r="AA1114" t="s">
        <v>1934</v>
      </c>
      <c r="AB1114">
        <v>9</v>
      </c>
      <c r="AC1114">
        <v>5258</v>
      </c>
      <c r="AD1114">
        <v>9570</v>
      </c>
      <c r="AE1114" t="s">
        <v>22755</v>
      </c>
      <c r="AF1114" t="s">
        <v>27034</v>
      </c>
      <c r="AG1114">
        <f t="shared" si="110"/>
        <v>39</v>
      </c>
      <c r="AH1114" t="str">
        <f>MID(V1114,1,31)</f>
        <v xml:space="preserve">תחתית מגהץ שבורה               </v>
      </c>
      <c r="AI1114" t="str">
        <f t="shared" si="111"/>
        <v>תחתית מגהץ שבורה</v>
      </c>
      <c r="AJ1114">
        <f t="shared" si="108"/>
        <v>16</v>
      </c>
      <c r="AK1114" t="str">
        <f t="shared" si="112"/>
        <v>תחתית מגהץ שבורה,תחתית מגהץ שבורה</v>
      </c>
    </row>
    <row r="1115" spans="1:37" x14ac:dyDescent="0.25">
      <c r="A1115" s="1">
        <v>0</v>
      </c>
      <c r="B1115">
        <v>0</v>
      </c>
      <c r="C1115">
        <v>0</v>
      </c>
      <c r="D1115" t="s">
        <v>1935</v>
      </c>
      <c r="E1115">
        <v>0</v>
      </c>
      <c r="F1115">
        <v>0</v>
      </c>
      <c r="G1115" t="s">
        <v>5</v>
      </c>
      <c r="H1115" s="2">
        <v>39051</v>
      </c>
      <c r="I1115" s="2">
        <v>39051</v>
      </c>
      <c r="J1115" t="s">
        <v>3</v>
      </c>
      <c r="K1115">
        <v>430</v>
      </c>
      <c r="L1115">
        <v>15.5</v>
      </c>
      <c r="M1115">
        <v>372.29</v>
      </c>
      <c r="N1115">
        <v>0</v>
      </c>
      <c r="O1115">
        <v>0</v>
      </c>
      <c r="P1115">
        <v>372.29</v>
      </c>
      <c r="Q1115" t="s">
        <v>0</v>
      </c>
      <c r="R1115">
        <v>0</v>
      </c>
      <c r="S1115">
        <v>180</v>
      </c>
      <c r="T1115" t="s">
        <v>27046</v>
      </c>
      <c r="U1115" t="s">
        <v>20516</v>
      </c>
      <c r="V1115" s="2">
        <v>39056</v>
      </c>
      <c r="W1115" s="7">
        <f t="shared" si="109"/>
        <v>2006</v>
      </c>
      <c r="X1115" s="2">
        <v>39051</v>
      </c>
      <c r="Y1115" t="s">
        <v>6</v>
      </c>
      <c r="Z1115" t="s">
        <v>7</v>
      </c>
      <c r="AA1115" t="s">
        <v>428</v>
      </c>
      <c r="AB1115">
        <v>8</v>
      </c>
      <c r="AC1115">
        <v>5259</v>
      </c>
      <c r="AD1115">
        <v>9571</v>
      </c>
      <c r="AE1115" t="s">
        <v>22756</v>
      </c>
      <c r="AF1115" t="s">
        <v>27034</v>
      </c>
      <c r="AG1115">
        <f t="shared" si="110"/>
        <v>5</v>
      </c>
      <c r="AI1115" t="str">
        <f t="shared" si="111"/>
        <v/>
      </c>
      <c r="AJ1115">
        <f t="shared" si="108"/>
        <v>0</v>
      </c>
      <c r="AK1115" t="str">
        <f t="shared" si="112"/>
        <v/>
      </c>
    </row>
    <row r="1116" spans="1:37" x14ac:dyDescent="0.25">
      <c r="A1116" s="1">
        <v>0</v>
      </c>
      <c r="B1116">
        <v>0</v>
      </c>
      <c r="C1116">
        <v>0</v>
      </c>
      <c r="D1116" t="s">
        <v>1936</v>
      </c>
      <c r="E1116">
        <v>0</v>
      </c>
      <c r="F1116">
        <v>0</v>
      </c>
      <c r="G1116" t="s">
        <v>5</v>
      </c>
      <c r="H1116" s="2">
        <v>39069</v>
      </c>
      <c r="I1116" s="2">
        <v>39065</v>
      </c>
      <c r="J1116" t="s">
        <v>3</v>
      </c>
      <c r="K1116">
        <v>165</v>
      </c>
      <c r="L1116">
        <v>15.5</v>
      </c>
      <c r="M1116">
        <v>142.86000000000001</v>
      </c>
      <c r="N1116">
        <v>0</v>
      </c>
      <c r="O1116">
        <v>0</v>
      </c>
      <c r="P1116">
        <v>142.86000000000001</v>
      </c>
      <c r="Q1116" t="s">
        <v>0</v>
      </c>
      <c r="R1116">
        <v>0</v>
      </c>
      <c r="S1116">
        <v>165</v>
      </c>
      <c r="T1116" t="s">
        <v>27150</v>
      </c>
      <c r="U1116" t="s">
        <v>20516</v>
      </c>
      <c r="V1116" t="s">
        <v>1937</v>
      </c>
      <c r="W1116" s="7">
        <f t="shared" si="109"/>
        <v>2006</v>
      </c>
      <c r="X1116" s="2">
        <v>39052</v>
      </c>
      <c r="Y1116" t="s">
        <v>448</v>
      </c>
      <c r="Z1116" t="s">
        <v>7</v>
      </c>
      <c r="AA1116" t="s">
        <v>536</v>
      </c>
      <c r="AB1116">
        <v>0</v>
      </c>
      <c r="AC1116">
        <v>2601</v>
      </c>
      <c r="AD1116">
        <v>9572</v>
      </c>
      <c r="AE1116" t="s">
        <v>21428</v>
      </c>
      <c r="AF1116" t="s">
        <v>27034</v>
      </c>
      <c r="AG1116">
        <f t="shared" si="110"/>
        <v>39</v>
      </c>
      <c r="AH1116" t="str">
        <f t="shared" ref="AH1116:AH1117" si="113">MID(V1116,1,31)</f>
        <v xml:space="preserve">רשת אחת פגומה                  </v>
      </c>
      <c r="AI1116" t="str">
        <f t="shared" si="111"/>
        <v>רשת אחת פגומה</v>
      </c>
      <c r="AJ1116">
        <f t="shared" si="108"/>
        <v>13</v>
      </c>
      <c r="AK1116" t="str">
        <f t="shared" si="112"/>
        <v>רשת אחת פגומה,רשת אחת פגומה</v>
      </c>
    </row>
    <row r="1117" spans="1:37" x14ac:dyDescent="0.25">
      <c r="A1117" s="1">
        <v>0</v>
      </c>
      <c r="B1117">
        <v>5</v>
      </c>
      <c r="C1117">
        <v>0</v>
      </c>
      <c r="D1117" t="s">
        <v>1938</v>
      </c>
      <c r="E1117">
        <v>0</v>
      </c>
      <c r="F1117">
        <v>0</v>
      </c>
      <c r="G1117" t="s">
        <v>5</v>
      </c>
      <c r="H1117" s="2">
        <v>39055</v>
      </c>
      <c r="I1117" s="2">
        <v>39054</v>
      </c>
      <c r="J1117" t="s">
        <v>3</v>
      </c>
      <c r="K1117">
        <v>240</v>
      </c>
      <c r="L1117">
        <v>15.5</v>
      </c>
      <c r="M1117">
        <v>207.79</v>
      </c>
      <c r="N1117">
        <v>0</v>
      </c>
      <c r="O1117">
        <v>0</v>
      </c>
      <c r="P1117">
        <v>207.79</v>
      </c>
      <c r="Q1117" t="s">
        <v>0</v>
      </c>
      <c r="R1117">
        <v>0</v>
      </c>
      <c r="S1117">
        <v>0</v>
      </c>
      <c r="T1117" t="s">
        <v>27151</v>
      </c>
      <c r="U1117" t="s">
        <v>20517</v>
      </c>
      <c r="V1117" t="s">
        <v>1939</v>
      </c>
      <c r="W1117" s="7">
        <f t="shared" si="109"/>
        <v>2006</v>
      </c>
      <c r="X1117" s="2">
        <v>39052</v>
      </c>
      <c r="Y1117" t="s">
        <v>172</v>
      </c>
      <c r="Z1117" t="s">
        <v>7</v>
      </c>
      <c r="AA1117" t="s">
        <v>841</v>
      </c>
      <c r="AB1117">
        <v>9</v>
      </c>
      <c r="AC1117">
        <v>5260</v>
      </c>
      <c r="AD1117">
        <v>9573</v>
      </c>
      <c r="AE1117" t="s">
        <v>22757</v>
      </c>
      <c r="AF1117" t="s">
        <v>27034</v>
      </c>
      <c r="AG1117">
        <f t="shared" si="110"/>
        <v>39</v>
      </c>
      <c r="AH1117" t="str">
        <f t="shared" si="113"/>
        <v xml:space="preserve">מכסה חיצוני שבור-לאחר נפילה    </v>
      </c>
      <c r="AI1117" t="str">
        <f t="shared" si="111"/>
        <v>מכסה חיצוני שבור-לאחר נפילה</v>
      </c>
      <c r="AJ1117">
        <f t="shared" si="108"/>
        <v>27</v>
      </c>
      <c r="AK1117" t="str">
        <f t="shared" si="112"/>
        <v>מכסה חיצוני שבור-לאחר נפילה,מכסה חיצוני שבור-לאחר נפילה</v>
      </c>
    </row>
    <row r="1118" spans="1:37" x14ac:dyDescent="0.25">
      <c r="A1118" s="1">
        <v>0</v>
      </c>
      <c r="B1118">
        <v>0</v>
      </c>
      <c r="C1118">
        <v>0</v>
      </c>
      <c r="D1118" t="s">
        <v>1940</v>
      </c>
      <c r="E1118">
        <v>0</v>
      </c>
      <c r="F1118">
        <v>0</v>
      </c>
      <c r="G1118" t="s">
        <v>5</v>
      </c>
      <c r="H1118" s="2">
        <v>39062</v>
      </c>
      <c r="I1118" s="2">
        <v>39062</v>
      </c>
      <c r="J1118" t="s">
        <v>3</v>
      </c>
      <c r="K1118">
        <v>274</v>
      </c>
      <c r="L1118">
        <v>15.5</v>
      </c>
      <c r="M1118">
        <v>237.23</v>
      </c>
      <c r="N1118">
        <v>0</v>
      </c>
      <c r="O1118">
        <v>0</v>
      </c>
      <c r="P1118">
        <v>237.23</v>
      </c>
      <c r="Q1118" t="s">
        <v>0</v>
      </c>
      <c r="R1118">
        <v>0</v>
      </c>
      <c r="S1118">
        <v>0</v>
      </c>
      <c r="T1118" t="s">
        <v>27046</v>
      </c>
      <c r="U1118" t="s">
        <v>20524</v>
      </c>
      <c r="V1118" s="2">
        <v>39056</v>
      </c>
      <c r="W1118" s="7">
        <f t="shared" si="109"/>
        <v>2006</v>
      </c>
      <c r="X1118" s="2">
        <v>39054</v>
      </c>
      <c r="Y1118" t="s">
        <v>6</v>
      </c>
      <c r="Z1118" t="s">
        <v>7</v>
      </c>
      <c r="AA1118" t="s">
        <v>115</v>
      </c>
      <c r="AB1118">
        <v>1</v>
      </c>
      <c r="AC1118">
        <v>4435</v>
      </c>
      <c r="AD1118">
        <v>9574</v>
      </c>
      <c r="AE1118" t="s">
        <v>22130</v>
      </c>
      <c r="AF1118" t="s">
        <v>27034</v>
      </c>
      <c r="AG1118">
        <f t="shared" si="110"/>
        <v>5</v>
      </c>
      <c r="AI1118" t="str">
        <f t="shared" si="111"/>
        <v/>
      </c>
      <c r="AJ1118">
        <f t="shared" si="108"/>
        <v>0</v>
      </c>
      <c r="AK1118" t="str">
        <f t="shared" si="112"/>
        <v/>
      </c>
    </row>
    <row r="1119" spans="1:37" x14ac:dyDescent="0.25">
      <c r="A1119" s="1">
        <v>0</v>
      </c>
      <c r="B1119">
        <v>0</v>
      </c>
      <c r="C1119">
        <v>0</v>
      </c>
      <c r="D1119" t="s">
        <v>1941</v>
      </c>
      <c r="E1119">
        <v>0</v>
      </c>
      <c r="F1119">
        <v>0</v>
      </c>
      <c r="G1119" t="s">
        <v>5</v>
      </c>
      <c r="H1119" s="2">
        <v>39058</v>
      </c>
      <c r="I1119" s="2">
        <v>39058</v>
      </c>
      <c r="J1119" t="s">
        <v>3</v>
      </c>
      <c r="K1119">
        <v>133</v>
      </c>
      <c r="L1119">
        <v>15.5</v>
      </c>
      <c r="M1119">
        <v>115.15</v>
      </c>
      <c r="N1119">
        <v>0</v>
      </c>
      <c r="O1119">
        <v>0</v>
      </c>
      <c r="P1119">
        <v>115.15</v>
      </c>
      <c r="Q1119" t="s">
        <v>0</v>
      </c>
      <c r="R1119">
        <v>0</v>
      </c>
      <c r="S1119">
        <v>0</v>
      </c>
      <c r="T1119" t="s">
        <v>27046</v>
      </c>
      <c r="U1119" t="s">
        <v>20516</v>
      </c>
      <c r="V1119" s="2">
        <v>39059</v>
      </c>
      <c r="W1119" s="7">
        <f t="shared" si="109"/>
        <v>2006</v>
      </c>
      <c r="X1119" s="2">
        <v>39054</v>
      </c>
      <c r="Y1119" t="s">
        <v>6</v>
      </c>
      <c r="Z1119" t="s">
        <v>7</v>
      </c>
      <c r="AA1119" t="s">
        <v>1942</v>
      </c>
      <c r="AB1119">
        <v>0</v>
      </c>
      <c r="AC1119">
        <v>5261</v>
      </c>
      <c r="AD1119">
        <v>9575</v>
      </c>
      <c r="AE1119" t="s">
        <v>22758</v>
      </c>
      <c r="AF1119" t="s">
        <v>27034</v>
      </c>
      <c r="AG1119">
        <f t="shared" si="110"/>
        <v>5</v>
      </c>
      <c r="AI1119" t="str">
        <f t="shared" si="111"/>
        <v/>
      </c>
      <c r="AJ1119">
        <f t="shared" si="108"/>
        <v>0</v>
      </c>
      <c r="AK1119" t="str">
        <f t="shared" si="112"/>
        <v/>
      </c>
    </row>
    <row r="1120" spans="1:37" x14ac:dyDescent="0.25">
      <c r="A1120" s="1">
        <v>0</v>
      </c>
      <c r="B1120">
        <v>0</v>
      </c>
      <c r="C1120">
        <v>0</v>
      </c>
      <c r="D1120" t="s">
        <v>1943</v>
      </c>
      <c r="E1120">
        <v>0</v>
      </c>
      <c r="F1120">
        <v>0</v>
      </c>
      <c r="G1120" t="s">
        <v>5</v>
      </c>
      <c r="H1120" s="2">
        <v>39057</v>
      </c>
      <c r="I1120" s="2">
        <v>39057</v>
      </c>
      <c r="J1120" t="s">
        <v>3</v>
      </c>
      <c r="K1120">
        <v>223</v>
      </c>
      <c r="L1120">
        <v>15.5</v>
      </c>
      <c r="M1120">
        <v>193.07</v>
      </c>
      <c r="N1120">
        <v>0</v>
      </c>
      <c r="O1120">
        <v>0</v>
      </c>
      <c r="P1120">
        <v>193.07</v>
      </c>
      <c r="Q1120" t="s">
        <v>0</v>
      </c>
      <c r="R1120">
        <v>0</v>
      </c>
      <c r="S1120">
        <v>179</v>
      </c>
      <c r="T1120" t="s">
        <v>27046</v>
      </c>
      <c r="U1120" t="s">
        <v>20517</v>
      </c>
      <c r="V1120" s="2">
        <v>39059</v>
      </c>
      <c r="W1120" s="7">
        <f t="shared" si="109"/>
        <v>2006</v>
      </c>
      <c r="X1120" s="2">
        <v>39054</v>
      </c>
      <c r="Y1120" t="s">
        <v>93</v>
      </c>
      <c r="Z1120" t="s">
        <v>7</v>
      </c>
      <c r="AA1120" t="s">
        <v>298</v>
      </c>
      <c r="AB1120">
        <v>2</v>
      </c>
      <c r="AC1120">
        <v>400</v>
      </c>
      <c r="AD1120">
        <v>9576</v>
      </c>
      <c r="AE1120" t="s">
        <v>20668</v>
      </c>
      <c r="AF1120" t="s">
        <v>27034</v>
      </c>
      <c r="AG1120">
        <f t="shared" si="110"/>
        <v>5</v>
      </c>
      <c r="AI1120" t="str">
        <f t="shared" si="111"/>
        <v/>
      </c>
      <c r="AJ1120">
        <f t="shared" si="108"/>
        <v>0</v>
      </c>
      <c r="AK1120" t="str">
        <f t="shared" si="112"/>
        <v/>
      </c>
    </row>
    <row r="1121" spans="1:37" x14ac:dyDescent="0.25">
      <c r="A1121" s="1">
        <v>0</v>
      </c>
      <c r="B1121">
        <v>0</v>
      </c>
      <c r="C1121" t="s">
        <v>1944</v>
      </c>
      <c r="D1121" t="s">
        <v>1945</v>
      </c>
      <c r="E1121">
        <v>0</v>
      </c>
      <c r="F1121">
        <v>0</v>
      </c>
      <c r="G1121" t="s">
        <v>5</v>
      </c>
      <c r="H1121" s="2">
        <v>39065</v>
      </c>
      <c r="I1121" s="2">
        <v>39064</v>
      </c>
      <c r="J1121" t="s">
        <v>3</v>
      </c>
      <c r="K1121">
        <v>191</v>
      </c>
      <c r="L1121">
        <v>15.5</v>
      </c>
      <c r="M1121">
        <v>165.37</v>
      </c>
      <c r="N1121">
        <v>0</v>
      </c>
      <c r="O1121">
        <v>0</v>
      </c>
      <c r="P1121">
        <v>165.37</v>
      </c>
      <c r="Q1121" t="s">
        <v>0</v>
      </c>
      <c r="R1121">
        <v>0</v>
      </c>
      <c r="S1121">
        <v>191</v>
      </c>
      <c r="T1121" t="s">
        <v>27046</v>
      </c>
      <c r="U1121" t="s">
        <v>20517</v>
      </c>
      <c r="V1121" s="2">
        <v>39059</v>
      </c>
      <c r="W1121" s="7">
        <f t="shared" si="109"/>
        <v>2006</v>
      </c>
      <c r="X1121" s="2">
        <v>39054</v>
      </c>
      <c r="Y1121" t="s">
        <v>408</v>
      </c>
      <c r="Z1121" t="s">
        <v>7</v>
      </c>
      <c r="AA1121" t="s">
        <v>1946</v>
      </c>
      <c r="AB1121">
        <v>2</v>
      </c>
      <c r="AC1121">
        <v>5262</v>
      </c>
      <c r="AD1121">
        <v>9577</v>
      </c>
      <c r="AE1121" t="s">
        <v>22759</v>
      </c>
      <c r="AF1121" t="s">
        <v>27034</v>
      </c>
      <c r="AG1121">
        <f t="shared" si="110"/>
        <v>5</v>
      </c>
      <c r="AI1121" t="str">
        <f t="shared" si="111"/>
        <v/>
      </c>
      <c r="AJ1121">
        <f t="shared" si="108"/>
        <v>0</v>
      </c>
      <c r="AK1121" t="str">
        <f t="shared" si="112"/>
        <v/>
      </c>
    </row>
    <row r="1122" spans="1:37" x14ac:dyDescent="0.25">
      <c r="A1122" s="1">
        <v>2.0833333333333332E-2</v>
      </c>
      <c r="B1122">
        <v>5</v>
      </c>
      <c r="C1122">
        <v>0</v>
      </c>
      <c r="D1122" t="s">
        <v>1947</v>
      </c>
      <c r="E1122">
        <v>0</v>
      </c>
      <c r="F1122">
        <v>0</v>
      </c>
      <c r="G1122" t="s">
        <v>5</v>
      </c>
      <c r="H1122" s="2">
        <v>39055</v>
      </c>
      <c r="I1122" s="2">
        <v>39055</v>
      </c>
      <c r="J1122" t="s">
        <v>3</v>
      </c>
      <c r="K1122">
        <v>170</v>
      </c>
      <c r="L1122">
        <v>15.5</v>
      </c>
      <c r="M1122">
        <v>147.19</v>
      </c>
      <c r="N1122">
        <v>36.799999999999997</v>
      </c>
      <c r="O1122">
        <v>20</v>
      </c>
      <c r="P1122">
        <v>183.99</v>
      </c>
      <c r="Q1122" t="s">
        <v>0</v>
      </c>
      <c r="R1122">
        <v>0</v>
      </c>
      <c r="S1122">
        <v>0</v>
      </c>
      <c r="T1122" t="s">
        <v>27046</v>
      </c>
      <c r="U1122" t="s">
        <v>20524</v>
      </c>
      <c r="V1122" s="2">
        <v>39056</v>
      </c>
      <c r="W1122" s="7">
        <f t="shared" si="109"/>
        <v>2006</v>
      </c>
      <c r="X1122" s="2">
        <v>39054</v>
      </c>
      <c r="Y1122" t="s">
        <v>118</v>
      </c>
      <c r="Z1122" t="s">
        <v>7</v>
      </c>
      <c r="AA1122" t="s">
        <v>1948</v>
      </c>
      <c r="AB1122">
        <v>1</v>
      </c>
      <c r="AC1122">
        <v>4442</v>
      </c>
      <c r="AD1122">
        <v>9578</v>
      </c>
      <c r="AE1122" t="s">
        <v>22136</v>
      </c>
      <c r="AF1122" t="s">
        <v>27034</v>
      </c>
      <c r="AG1122">
        <f t="shared" si="110"/>
        <v>5</v>
      </c>
      <c r="AI1122" t="str">
        <f t="shared" si="111"/>
        <v/>
      </c>
      <c r="AJ1122">
        <f t="shared" si="108"/>
        <v>0</v>
      </c>
      <c r="AK1122" t="str">
        <f t="shared" si="112"/>
        <v/>
      </c>
    </row>
    <row r="1123" spans="1:37" x14ac:dyDescent="0.25">
      <c r="A1123" s="1">
        <v>0</v>
      </c>
      <c r="B1123">
        <v>0</v>
      </c>
      <c r="C1123">
        <v>0</v>
      </c>
      <c r="D1123" t="s">
        <v>1949</v>
      </c>
      <c r="E1123">
        <v>0</v>
      </c>
      <c r="F1123">
        <v>0</v>
      </c>
      <c r="G1123" t="s">
        <v>5</v>
      </c>
      <c r="H1123" s="2">
        <v>39057</v>
      </c>
      <c r="I1123" s="2">
        <v>39057</v>
      </c>
      <c r="J1123" t="s">
        <v>3</v>
      </c>
      <c r="K1123">
        <v>173</v>
      </c>
      <c r="L1123">
        <v>15.5</v>
      </c>
      <c r="M1123">
        <v>149.78</v>
      </c>
      <c r="N1123">
        <v>0</v>
      </c>
      <c r="O1123">
        <v>0</v>
      </c>
      <c r="P1123">
        <v>149.78</v>
      </c>
      <c r="Q1123" t="s">
        <v>0</v>
      </c>
      <c r="R1123">
        <v>0</v>
      </c>
      <c r="S1123">
        <v>0</v>
      </c>
      <c r="T1123" t="s">
        <v>27046</v>
      </c>
      <c r="U1123" t="s">
        <v>20524</v>
      </c>
      <c r="V1123" s="2">
        <v>39057</v>
      </c>
      <c r="W1123" s="7">
        <f t="shared" si="109"/>
        <v>2006</v>
      </c>
      <c r="X1123" s="2">
        <v>39055</v>
      </c>
      <c r="Y1123" t="s">
        <v>47</v>
      </c>
      <c r="Z1123" t="s">
        <v>7</v>
      </c>
      <c r="AA1123" t="s">
        <v>1359</v>
      </c>
      <c r="AB1123">
        <v>1</v>
      </c>
      <c r="AC1123">
        <v>5263</v>
      </c>
      <c r="AD1123">
        <v>9579</v>
      </c>
      <c r="AE1123" t="s">
        <v>22760</v>
      </c>
      <c r="AF1123" t="s">
        <v>27034</v>
      </c>
      <c r="AG1123">
        <f t="shared" si="110"/>
        <v>5</v>
      </c>
      <c r="AI1123" t="str">
        <f t="shared" si="111"/>
        <v/>
      </c>
      <c r="AJ1123">
        <f t="shared" si="108"/>
        <v>0</v>
      </c>
      <c r="AK1123" t="str">
        <f t="shared" si="112"/>
        <v/>
      </c>
    </row>
    <row r="1124" spans="1:37" x14ac:dyDescent="0.25">
      <c r="A1124" s="1">
        <v>0</v>
      </c>
      <c r="B1124">
        <v>5</v>
      </c>
      <c r="C1124">
        <v>0</v>
      </c>
      <c r="D1124" t="s">
        <v>1950</v>
      </c>
      <c r="E1124">
        <v>0</v>
      </c>
      <c r="F1124">
        <v>0</v>
      </c>
      <c r="G1124" t="s">
        <v>5</v>
      </c>
      <c r="H1124" s="2">
        <v>39056</v>
      </c>
      <c r="I1124" s="2">
        <v>39056</v>
      </c>
      <c r="J1124" t="s">
        <v>3</v>
      </c>
      <c r="K1124">
        <v>156</v>
      </c>
      <c r="L1124">
        <v>15.5</v>
      </c>
      <c r="M1124">
        <v>135.06</v>
      </c>
      <c r="N1124">
        <v>0</v>
      </c>
      <c r="O1124">
        <v>0</v>
      </c>
      <c r="P1124">
        <v>135.06</v>
      </c>
      <c r="Q1124" t="s">
        <v>0</v>
      </c>
      <c r="R1124">
        <v>0</v>
      </c>
      <c r="S1124">
        <v>200</v>
      </c>
      <c r="T1124" t="s">
        <v>27046</v>
      </c>
      <c r="U1124" t="s">
        <v>20517</v>
      </c>
      <c r="V1124" s="2">
        <v>39058</v>
      </c>
      <c r="W1124" s="7">
        <f t="shared" si="109"/>
        <v>2006</v>
      </c>
      <c r="X1124" s="2">
        <v>39055</v>
      </c>
      <c r="Y1124" t="s">
        <v>28</v>
      </c>
      <c r="Z1124" t="s">
        <v>7</v>
      </c>
      <c r="AA1124" t="s">
        <v>225</v>
      </c>
      <c r="AB1124">
        <v>9</v>
      </c>
      <c r="AC1124">
        <v>3718</v>
      </c>
      <c r="AD1124">
        <v>9580</v>
      </c>
      <c r="AE1124" t="s">
        <v>21843</v>
      </c>
      <c r="AF1124" t="s">
        <v>27034</v>
      </c>
      <c r="AG1124">
        <f t="shared" si="110"/>
        <v>5</v>
      </c>
      <c r="AI1124" t="str">
        <f t="shared" si="111"/>
        <v/>
      </c>
      <c r="AJ1124">
        <f t="shared" si="108"/>
        <v>0</v>
      </c>
      <c r="AK1124" t="str">
        <f t="shared" si="112"/>
        <v/>
      </c>
    </row>
    <row r="1125" spans="1:37" x14ac:dyDescent="0.25">
      <c r="A1125" s="1">
        <v>0</v>
      </c>
      <c r="B1125">
        <v>0</v>
      </c>
      <c r="C1125">
        <v>0</v>
      </c>
      <c r="D1125" t="s">
        <v>1951</v>
      </c>
      <c r="E1125">
        <v>0</v>
      </c>
      <c r="F1125">
        <v>0</v>
      </c>
      <c r="G1125" t="s">
        <v>5</v>
      </c>
      <c r="H1125" s="2">
        <v>39055</v>
      </c>
      <c r="I1125" s="2">
        <v>39055</v>
      </c>
      <c r="J1125" t="s">
        <v>3</v>
      </c>
      <c r="K1125">
        <v>127</v>
      </c>
      <c r="L1125">
        <v>15.5</v>
      </c>
      <c r="M1125">
        <v>109.96</v>
      </c>
      <c r="N1125">
        <v>0</v>
      </c>
      <c r="O1125">
        <v>0</v>
      </c>
      <c r="P1125">
        <v>109.96</v>
      </c>
      <c r="Q1125" t="s">
        <v>0</v>
      </c>
      <c r="R1125">
        <v>0</v>
      </c>
      <c r="S1125">
        <v>180</v>
      </c>
      <c r="T1125" t="s">
        <v>27046</v>
      </c>
      <c r="U1125" t="s">
        <v>20516</v>
      </c>
      <c r="V1125" s="2">
        <v>39060</v>
      </c>
      <c r="W1125" s="7">
        <f t="shared" si="109"/>
        <v>2006</v>
      </c>
      <c r="X1125" s="2">
        <v>39055</v>
      </c>
      <c r="Y1125" t="s">
        <v>266</v>
      </c>
      <c r="Z1125" t="s">
        <v>7</v>
      </c>
      <c r="AA1125" t="s">
        <v>41</v>
      </c>
      <c r="AB1125">
        <v>8</v>
      </c>
      <c r="AC1125">
        <v>5106</v>
      </c>
      <c r="AD1125">
        <v>9581</v>
      </c>
      <c r="AE1125" t="s">
        <v>22611</v>
      </c>
      <c r="AF1125" t="s">
        <v>27034</v>
      </c>
      <c r="AG1125">
        <f t="shared" si="110"/>
        <v>5</v>
      </c>
      <c r="AI1125" t="str">
        <f t="shared" si="111"/>
        <v/>
      </c>
      <c r="AJ1125">
        <f t="shared" si="108"/>
        <v>0</v>
      </c>
      <c r="AK1125" t="str">
        <f t="shared" si="112"/>
        <v/>
      </c>
    </row>
    <row r="1126" spans="1:37" x14ac:dyDescent="0.25">
      <c r="A1126" s="1">
        <v>0</v>
      </c>
      <c r="B1126">
        <v>0</v>
      </c>
      <c r="C1126">
        <v>0</v>
      </c>
      <c r="D1126" t="s">
        <v>1952</v>
      </c>
      <c r="E1126">
        <v>0</v>
      </c>
      <c r="F1126">
        <v>0</v>
      </c>
      <c r="G1126" t="s">
        <v>5</v>
      </c>
      <c r="H1126" s="2">
        <v>39057</v>
      </c>
      <c r="I1126" s="2">
        <v>39057</v>
      </c>
      <c r="J1126" t="s">
        <v>3</v>
      </c>
      <c r="K1126">
        <v>104</v>
      </c>
      <c r="L1126">
        <v>15.5</v>
      </c>
      <c r="M1126">
        <v>90.04</v>
      </c>
      <c r="N1126">
        <v>0</v>
      </c>
      <c r="O1126">
        <v>0</v>
      </c>
      <c r="P1126">
        <v>90.04</v>
      </c>
      <c r="Q1126" t="s">
        <v>0</v>
      </c>
      <c r="R1126">
        <v>0</v>
      </c>
      <c r="S1126">
        <v>104</v>
      </c>
      <c r="T1126" t="s">
        <v>27046</v>
      </c>
      <c r="U1126" t="s">
        <v>20516</v>
      </c>
      <c r="V1126" s="2">
        <v>39061</v>
      </c>
      <c r="W1126" s="7">
        <f t="shared" si="109"/>
        <v>2006</v>
      </c>
      <c r="X1126" s="2">
        <v>39056</v>
      </c>
      <c r="Y1126" t="s">
        <v>12</v>
      </c>
      <c r="Z1126" t="s">
        <v>7</v>
      </c>
      <c r="AA1126" t="s">
        <v>1175</v>
      </c>
      <c r="AB1126">
        <v>8</v>
      </c>
      <c r="AC1126">
        <v>5264</v>
      </c>
      <c r="AD1126">
        <v>9582</v>
      </c>
      <c r="AE1126" t="s">
        <v>20562</v>
      </c>
      <c r="AF1126" t="s">
        <v>27034</v>
      </c>
      <c r="AG1126">
        <f t="shared" si="110"/>
        <v>5</v>
      </c>
      <c r="AI1126" t="str">
        <f t="shared" si="111"/>
        <v/>
      </c>
      <c r="AJ1126">
        <f t="shared" si="108"/>
        <v>0</v>
      </c>
      <c r="AK1126" t="str">
        <f t="shared" si="112"/>
        <v/>
      </c>
    </row>
    <row r="1127" spans="1:37" x14ac:dyDescent="0.25">
      <c r="A1127" s="1">
        <v>0</v>
      </c>
      <c r="B1127">
        <v>0</v>
      </c>
      <c r="C1127">
        <v>0</v>
      </c>
      <c r="D1127" t="s">
        <v>1953</v>
      </c>
      <c r="E1127">
        <v>0</v>
      </c>
      <c r="F1127">
        <v>0</v>
      </c>
      <c r="G1127" t="s">
        <v>5</v>
      </c>
      <c r="H1127" s="2">
        <v>39064</v>
      </c>
      <c r="I1127" s="2">
        <v>39064</v>
      </c>
      <c r="J1127" t="s">
        <v>3</v>
      </c>
      <c r="K1127">
        <v>120</v>
      </c>
      <c r="L1127">
        <v>15.5</v>
      </c>
      <c r="M1127">
        <v>103.9</v>
      </c>
      <c r="N1127">
        <v>19.059999999999999</v>
      </c>
      <c r="O1127">
        <v>15.5</v>
      </c>
      <c r="P1127">
        <v>122.96</v>
      </c>
      <c r="Q1127" t="s">
        <v>0</v>
      </c>
      <c r="R1127">
        <v>0</v>
      </c>
      <c r="S1127">
        <v>120</v>
      </c>
      <c r="T1127" t="s">
        <v>20542</v>
      </c>
      <c r="U1127" t="s">
        <v>20509</v>
      </c>
      <c r="V1127" s="2">
        <v>39061</v>
      </c>
      <c r="W1127" s="7">
        <f t="shared" si="109"/>
        <v>2006</v>
      </c>
      <c r="X1127" s="2">
        <v>39056</v>
      </c>
      <c r="Y1127" t="s">
        <v>6</v>
      </c>
      <c r="Z1127" t="s">
        <v>7</v>
      </c>
      <c r="AA1127" t="s">
        <v>1954</v>
      </c>
      <c r="AB1127">
        <v>0</v>
      </c>
      <c r="AC1127">
        <v>5265</v>
      </c>
      <c r="AD1127">
        <v>9583</v>
      </c>
      <c r="AE1127" t="s">
        <v>22761</v>
      </c>
      <c r="AF1127" t="s">
        <v>27034</v>
      </c>
      <c r="AG1127">
        <f t="shared" si="110"/>
        <v>5</v>
      </c>
      <c r="AI1127" t="str">
        <f t="shared" si="111"/>
        <v/>
      </c>
      <c r="AJ1127">
        <f t="shared" si="108"/>
        <v>0</v>
      </c>
      <c r="AK1127" t="str">
        <f t="shared" si="112"/>
        <v>המכשיר הגיע מפורק-אחריותינו מוגבלת!</v>
      </c>
    </row>
    <row r="1128" spans="1:37" x14ac:dyDescent="0.25">
      <c r="A1128" s="1">
        <v>0</v>
      </c>
      <c r="B1128">
        <v>0</v>
      </c>
      <c r="C1128">
        <v>0</v>
      </c>
      <c r="D1128" t="s">
        <v>1955</v>
      </c>
      <c r="E1128">
        <v>0</v>
      </c>
      <c r="F1128">
        <v>0</v>
      </c>
      <c r="G1128" t="s">
        <v>5</v>
      </c>
      <c r="H1128" s="2">
        <v>39056</v>
      </c>
      <c r="I1128" s="2">
        <v>39056</v>
      </c>
      <c r="J1128" t="s">
        <v>3</v>
      </c>
      <c r="K1128">
        <v>185</v>
      </c>
      <c r="L1128">
        <v>15.5</v>
      </c>
      <c r="M1128">
        <v>160.16999999999999</v>
      </c>
      <c r="N1128">
        <v>0</v>
      </c>
      <c r="O1128">
        <v>0</v>
      </c>
      <c r="P1128">
        <v>160.16999999999999</v>
      </c>
      <c r="Q1128" t="s">
        <v>0</v>
      </c>
      <c r="R1128">
        <v>0</v>
      </c>
      <c r="S1128">
        <v>0</v>
      </c>
      <c r="T1128" t="s">
        <v>27046</v>
      </c>
      <c r="U1128" t="s">
        <v>20519</v>
      </c>
      <c r="V1128" s="2">
        <v>39060</v>
      </c>
      <c r="W1128" s="7">
        <f t="shared" si="109"/>
        <v>2006</v>
      </c>
      <c r="X1128" s="2">
        <v>39056</v>
      </c>
      <c r="Y1128" t="s">
        <v>6</v>
      </c>
      <c r="Z1128" t="s">
        <v>7</v>
      </c>
      <c r="AA1128" t="s">
        <v>1956</v>
      </c>
      <c r="AB1128">
        <v>8</v>
      </c>
      <c r="AC1128">
        <v>2666</v>
      </c>
      <c r="AD1128">
        <v>9584</v>
      </c>
      <c r="AE1128" t="s">
        <v>21449</v>
      </c>
      <c r="AF1128" t="s">
        <v>27034</v>
      </c>
      <c r="AG1128">
        <f t="shared" si="110"/>
        <v>5</v>
      </c>
      <c r="AI1128" t="str">
        <f t="shared" si="111"/>
        <v/>
      </c>
      <c r="AJ1128">
        <f t="shared" si="108"/>
        <v>0</v>
      </c>
      <c r="AK1128" t="str">
        <f t="shared" si="112"/>
        <v/>
      </c>
    </row>
    <row r="1129" spans="1:37" x14ac:dyDescent="0.25">
      <c r="A1129" s="1">
        <v>0</v>
      </c>
      <c r="B1129">
        <v>0</v>
      </c>
      <c r="C1129">
        <v>0</v>
      </c>
      <c r="D1129" t="s">
        <v>1957</v>
      </c>
      <c r="E1129">
        <v>0</v>
      </c>
      <c r="F1129">
        <v>0</v>
      </c>
      <c r="G1129" t="s">
        <v>5</v>
      </c>
      <c r="H1129" s="2">
        <v>39127</v>
      </c>
      <c r="I1129" t="s">
        <v>2</v>
      </c>
      <c r="J1129" t="s">
        <v>3</v>
      </c>
      <c r="K1129">
        <v>55</v>
      </c>
      <c r="L1129">
        <v>15.5</v>
      </c>
      <c r="M1129">
        <v>47.62</v>
      </c>
      <c r="N1129">
        <v>0</v>
      </c>
      <c r="O1129">
        <v>0</v>
      </c>
      <c r="P1129">
        <v>47.62</v>
      </c>
      <c r="Q1129" t="s">
        <v>0</v>
      </c>
      <c r="R1129">
        <v>0</v>
      </c>
      <c r="S1129">
        <v>250</v>
      </c>
      <c r="T1129" t="s">
        <v>27046</v>
      </c>
      <c r="U1129" t="s">
        <v>20517</v>
      </c>
      <c r="V1129" s="2">
        <v>39060</v>
      </c>
      <c r="W1129" s="7">
        <f t="shared" si="109"/>
        <v>2006</v>
      </c>
      <c r="X1129" s="2">
        <v>39057</v>
      </c>
      <c r="Y1129" t="s">
        <v>204</v>
      </c>
      <c r="Z1129" t="s">
        <v>7</v>
      </c>
      <c r="AA1129" t="s">
        <v>252</v>
      </c>
      <c r="AB1129">
        <v>9</v>
      </c>
      <c r="AC1129">
        <v>3678</v>
      </c>
      <c r="AD1129">
        <v>9585</v>
      </c>
      <c r="AE1129" t="s">
        <v>21831</v>
      </c>
      <c r="AF1129" t="s">
        <v>27034</v>
      </c>
      <c r="AG1129">
        <f t="shared" si="110"/>
        <v>5</v>
      </c>
      <c r="AI1129" t="str">
        <f t="shared" si="111"/>
        <v/>
      </c>
      <c r="AJ1129">
        <f t="shared" si="108"/>
        <v>0</v>
      </c>
      <c r="AK1129" t="str">
        <f t="shared" si="112"/>
        <v/>
      </c>
    </row>
    <row r="1130" spans="1:37" x14ac:dyDescent="0.25">
      <c r="A1130" s="1">
        <v>0</v>
      </c>
      <c r="B1130">
        <v>0</v>
      </c>
      <c r="C1130">
        <v>0</v>
      </c>
      <c r="D1130" t="s">
        <v>1958</v>
      </c>
      <c r="E1130">
        <v>0</v>
      </c>
      <c r="F1130">
        <v>0</v>
      </c>
      <c r="G1130" t="s">
        <v>5</v>
      </c>
      <c r="H1130" s="2">
        <v>39070</v>
      </c>
      <c r="I1130" s="2">
        <v>39064</v>
      </c>
      <c r="J1130" t="s">
        <v>3</v>
      </c>
      <c r="K1130">
        <v>210</v>
      </c>
      <c r="L1130">
        <v>15.5</v>
      </c>
      <c r="M1130">
        <v>181.82</v>
      </c>
      <c r="N1130">
        <v>0</v>
      </c>
      <c r="O1130">
        <v>0</v>
      </c>
      <c r="P1130">
        <v>181.82</v>
      </c>
      <c r="Q1130" t="s">
        <v>0</v>
      </c>
      <c r="R1130">
        <v>0</v>
      </c>
      <c r="S1130">
        <v>250</v>
      </c>
      <c r="T1130" t="s">
        <v>27046</v>
      </c>
      <c r="U1130" t="s">
        <v>20517</v>
      </c>
      <c r="V1130" s="2">
        <v>39062</v>
      </c>
      <c r="W1130" s="7">
        <f t="shared" si="109"/>
        <v>2006</v>
      </c>
      <c r="X1130" s="2">
        <v>39057</v>
      </c>
      <c r="Y1130" t="s">
        <v>6</v>
      </c>
      <c r="Z1130" t="s">
        <v>145</v>
      </c>
      <c r="AA1130" t="s">
        <v>1959</v>
      </c>
      <c r="AB1130">
        <v>4</v>
      </c>
      <c r="AC1130">
        <v>5266</v>
      </c>
      <c r="AD1130">
        <v>9586</v>
      </c>
      <c r="AE1130" t="s">
        <v>22762</v>
      </c>
      <c r="AF1130" t="s">
        <v>27034</v>
      </c>
      <c r="AG1130">
        <f t="shared" si="110"/>
        <v>5</v>
      </c>
      <c r="AI1130" t="str">
        <f t="shared" si="111"/>
        <v/>
      </c>
      <c r="AJ1130">
        <f t="shared" si="108"/>
        <v>0</v>
      </c>
      <c r="AK1130" t="str">
        <f t="shared" si="112"/>
        <v/>
      </c>
    </row>
    <row r="1131" spans="1:37" x14ac:dyDescent="0.25">
      <c r="A1131" s="1">
        <v>0</v>
      </c>
      <c r="B1131">
        <v>0</v>
      </c>
      <c r="C1131">
        <v>0</v>
      </c>
      <c r="D1131" t="s">
        <v>1960</v>
      </c>
      <c r="E1131">
        <v>0</v>
      </c>
      <c r="F1131">
        <v>0</v>
      </c>
      <c r="G1131" t="s">
        <v>5</v>
      </c>
      <c r="H1131" s="2">
        <v>39059</v>
      </c>
      <c r="I1131" s="2">
        <v>39059</v>
      </c>
      <c r="J1131" t="s">
        <v>3</v>
      </c>
      <c r="K1131">
        <v>157</v>
      </c>
      <c r="L1131">
        <v>15.5</v>
      </c>
      <c r="M1131">
        <v>135.93</v>
      </c>
      <c r="N1131">
        <v>23.99</v>
      </c>
      <c r="O1131">
        <v>15</v>
      </c>
      <c r="P1131">
        <v>159.91999999999999</v>
      </c>
      <c r="Q1131" t="s">
        <v>0</v>
      </c>
      <c r="R1131">
        <v>0</v>
      </c>
      <c r="S1131">
        <v>0</v>
      </c>
      <c r="T1131" t="s">
        <v>27046</v>
      </c>
      <c r="U1131" t="s">
        <v>20524</v>
      </c>
      <c r="V1131" s="2">
        <v>39059</v>
      </c>
      <c r="W1131" s="7">
        <f t="shared" si="109"/>
        <v>2006</v>
      </c>
      <c r="X1131" s="2">
        <v>39057</v>
      </c>
      <c r="Y1131" t="s">
        <v>47</v>
      </c>
      <c r="Z1131" t="s">
        <v>7</v>
      </c>
      <c r="AA1131" t="s">
        <v>13</v>
      </c>
      <c r="AB1131">
        <v>1</v>
      </c>
      <c r="AC1131">
        <v>5267</v>
      </c>
      <c r="AD1131">
        <v>9587</v>
      </c>
      <c r="AE1131" t="s">
        <v>22763</v>
      </c>
      <c r="AF1131" t="s">
        <v>27034</v>
      </c>
      <c r="AG1131">
        <f t="shared" si="110"/>
        <v>5</v>
      </c>
      <c r="AI1131" t="str">
        <f t="shared" si="111"/>
        <v/>
      </c>
      <c r="AJ1131">
        <f t="shared" si="108"/>
        <v>0</v>
      </c>
      <c r="AK1131" t="str">
        <f t="shared" si="112"/>
        <v/>
      </c>
    </row>
    <row r="1132" spans="1:37" x14ac:dyDescent="0.25">
      <c r="A1132" s="1">
        <v>0</v>
      </c>
      <c r="B1132">
        <v>0</v>
      </c>
      <c r="C1132">
        <v>0</v>
      </c>
      <c r="D1132" t="s">
        <v>1953</v>
      </c>
      <c r="E1132">
        <v>0</v>
      </c>
      <c r="F1132">
        <v>0</v>
      </c>
      <c r="G1132" t="s">
        <v>5</v>
      </c>
      <c r="H1132" s="2">
        <v>39064</v>
      </c>
      <c r="I1132" t="s">
        <v>2</v>
      </c>
      <c r="J1132" t="s">
        <v>3</v>
      </c>
      <c r="K1132">
        <v>65</v>
      </c>
      <c r="L1132">
        <v>15.5</v>
      </c>
      <c r="M1132">
        <v>56.28</v>
      </c>
      <c r="N1132">
        <v>0</v>
      </c>
      <c r="O1132">
        <v>0</v>
      </c>
      <c r="P1132">
        <v>56.28</v>
      </c>
      <c r="Q1132" t="s">
        <v>0</v>
      </c>
      <c r="R1132">
        <v>0</v>
      </c>
      <c r="S1132">
        <v>0</v>
      </c>
      <c r="T1132" t="s">
        <v>27046</v>
      </c>
      <c r="U1132" t="s">
        <v>20524</v>
      </c>
      <c r="V1132" s="2">
        <v>39059</v>
      </c>
      <c r="W1132" s="7">
        <f t="shared" si="109"/>
        <v>2006</v>
      </c>
      <c r="X1132" s="2">
        <v>39057</v>
      </c>
      <c r="Y1132" t="s">
        <v>118</v>
      </c>
      <c r="Z1132" t="s">
        <v>7</v>
      </c>
      <c r="AA1132" t="s">
        <v>113</v>
      </c>
      <c r="AB1132">
        <v>1</v>
      </c>
      <c r="AC1132">
        <v>514</v>
      </c>
      <c r="AD1132">
        <v>9588</v>
      </c>
      <c r="AE1132" t="s">
        <v>20707</v>
      </c>
      <c r="AF1132" t="s">
        <v>27034</v>
      </c>
      <c r="AG1132">
        <f t="shared" si="110"/>
        <v>5</v>
      </c>
      <c r="AI1132" t="str">
        <f t="shared" si="111"/>
        <v/>
      </c>
      <c r="AJ1132">
        <f t="shared" si="108"/>
        <v>0</v>
      </c>
      <c r="AK1132" t="str">
        <f t="shared" si="112"/>
        <v/>
      </c>
    </row>
    <row r="1133" spans="1:37" x14ac:dyDescent="0.25">
      <c r="A1133" s="1">
        <v>0</v>
      </c>
      <c r="B1133">
        <v>0</v>
      </c>
      <c r="C1133">
        <v>0</v>
      </c>
      <c r="D1133" t="s">
        <v>1961</v>
      </c>
      <c r="E1133">
        <v>0</v>
      </c>
      <c r="F1133">
        <v>0</v>
      </c>
      <c r="G1133" t="s">
        <v>5</v>
      </c>
      <c r="H1133" s="2">
        <v>39072</v>
      </c>
      <c r="I1133" s="2">
        <v>39072</v>
      </c>
      <c r="J1133" t="s">
        <v>3</v>
      </c>
      <c r="K1133">
        <v>364</v>
      </c>
      <c r="L1133">
        <v>15.5</v>
      </c>
      <c r="M1133">
        <v>315.14999999999998</v>
      </c>
      <c r="N1133">
        <v>0</v>
      </c>
      <c r="O1133">
        <v>0</v>
      </c>
      <c r="P1133">
        <v>315.14999999999998</v>
      </c>
      <c r="Q1133" t="s">
        <v>0</v>
      </c>
      <c r="R1133">
        <v>0</v>
      </c>
      <c r="S1133">
        <v>0</v>
      </c>
      <c r="T1133" t="s">
        <v>27046</v>
      </c>
      <c r="U1133" t="s">
        <v>20517</v>
      </c>
      <c r="V1133" s="2">
        <v>39062</v>
      </c>
      <c r="W1133" s="7">
        <f t="shared" si="109"/>
        <v>2006</v>
      </c>
      <c r="X1133" s="2">
        <v>39057</v>
      </c>
      <c r="Y1133" t="s">
        <v>50</v>
      </c>
      <c r="Z1133" t="s">
        <v>62</v>
      </c>
      <c r="AA1133" t="s">
        <v>1962</v>
      </c>
      <c r="AB1133">
        <v>2</v>
      </c>
      <c r="AC1133">
        <v>5268</v>
      </c>
      <c r="AD1133">
        <v>9589</v>
      </c>
      <c r="AE1133" t="s">
        <v>22764</v>
      </c>
      <c r="AF1133" t="s">
        <v>27034</v>
      </c>
      <c r="AG1133">
        <f t="shared" si="110"/>
        <v>5</v>
      </c>
      <c r="AI1133" t="str">
        <f t="shared" si="111"/>
        <v/>
      </c>
      <c r="AJ1133">
        <f t="shared" si="108"/>
        <v>0</v>
      </c>
      <c r="AK1133" t="str">
        <f t="shared" si="112"/>
        <v/>
      </c>
    </row>
    <row r="1134" spans="1:37" x14ac:dyDescent="0.25">
      <c r="A1134" s="1">
        <v>0</v>
      </c>
      <c r="B1134">
        <v>0</v>
      </c>
      <c r="C1134">
        <v>0</v>
      </c>
      <c r="D1134" t="s">
        <v>1963</v>
      </c>
      <c r="E1134">
        <v>0</v>
      </c>
      <c r="F1134">
        <v>0</v>
      </c>
      <c r="G1134" t="s">
        <v>5</v>
      </c>
      <c r="H1134" s="2">
        <v>39072</v>
      </c>
      <c r="I1134" s="2">
        <v>39070</v>
      </c>
      <c r="J1134" t="s">
        <v>3</v>
      </c>
      <c r="K1134">
        <v>526</v>
      </c>
      <c r="L1134">
        <v>15.5</v>
      </c>
      <c r="M1134">
        <v>455.41</v>
      </c>
      <c r="N1134">
        <v>0</v>
      </c>
      <c r="O1134">
        <v>0</v>
      </c>
      <c r="P1134">
        <v>455.41</v>
      </c>
      <c r="Q1134" t="s">
        <v>0</v>
      </c>
      <c r="R1134">
        <v>0</v>
      </c>
      <c r="S1134">
        <v>250</v>
      </c>
      <c r="T1134" t="s">
        <v>27046</v>
      </c>
      <c r="U1134" t="s">
        <v>20517</v>
      </c>
      <c r="V1134" t="s">
        <v>2</v>
      </c>
      <c r="W1134" s="7">
        <f t="shared" si="109"/>
        <v>2006</v>
      </c>
      <c r="X1134" s="2">
        <v>39058</v>
      </c>
      <c r="Y1134" t="s">
        <v>12</v>
      </c>
      <c r="Z1134" t="s">
        <v>7</v>
      </c>
      <c r="AA1134" t="s">
        <v>1964</v>
      </c>
      <c r="AB1134">
        <v>9</v>
      </c>
      <c r="AC1134">
        <v>5269</v>
      </c>
      <c r="AD1134">
        <v>9590</v>
      </c>
      <c r="AE1134" t="s">
        <v>22765</v>
      </c>
      <c r="AF1134" t="s">
        <v>27034</v>
      </c>
      <c r="AG1134">
        <f t="shared" si="110"/>
        <v>8</v>
      </c>
      <c r="AI1134" t="str">
        <f t="shared" si="111"/>
        <v/>
      </c>
      <c r="AJ1134">
        <f t="shared" si="108"/>
        <v>0</v>
      </c>
      <c r="AK1134" t="str">
        <f t="shared" si="112"/>
        <v/>
      </c>
    </row>
    <row r="1135" spans="1:37" x14ac:dyDescent="0.25">
      <c r="A1135" s="1">
        <v>0</v>
      </c>
      <c r="B1135">
        <v>0</v>
      </c>
      <c r="C1135">
        <v>0</v>
      </c>
      <c r="D1135" t="s">
        <v>1965</v>
      </c>
      <c r="E1135">
        <v>0</v>
      </c>
      <c r="F1135">
        <v>0</v>
      </c>
      <c r="G1135" t="s">
        <v>5</v>
      </c>
      <c r="H1135" s="2">
        <v>39063</v>
      </c>
      <c r="I1135" s="2">
        <v>39063</v>
      </c>
      <c r="J1135" t="s">
        <v>3</v>
      </c>
      <c r="K1135">
        <v>147</v>
      </c>
      <c r="L1135">
        <v>15.5</v>
      </c>
      <c r="M1135">
        <v>127.27</v>
      </c>
      <c r="N1135">
        <v>0</v>
      </c>
      <c r="O1135">
        <v>0</v>
      </c>
      <c r="P1135">
        <v>127.27</v>
      </c>
      <c r="Q1135" t="s">
        <v>0</v>
      </c>
      <c r="R1135">
        <v>0</v>
      </c>
      <c r="S1135">
        <v>165</v>
      </c>
      <c r="T1135" t="s">
        <v>27046</v>
      </c>
      <c r="U1135" t="s">
        <v>20516</v>
      </c>
      <c r="V1135" s="2">
        <v>39063</v>
      </c>
      <c r="W1135" s="7">
        <f t="shared" si="109"/>
        <v>2006</v>
      </c>
      <c r="X1135" s="2">
        <v>39058</v>
      </c>
      <c r="Y1135" t="s">
        <v>6</v>
      </c>
      <c r="Z1135" t="s">
        <v>7</v>
      </c>
      <c r="AA1135" t="s">
        <v>1966</v>
      </c>
      <c r="AB1135">
        <v>0</v>
      </c>
      <c r="AC1135">
        <v>5270</v>
      </c>
      <c r="AD1135">
        <v>9591</v>
      </c>
      <c r="AE1135" t="s">
        <v>22766</v>
      </c>
      <c r="AF1135" t="s">
        <v>27034</v>
      </c>
      <c r="AG1135">
        <f t="shared" si="110"/>
        <v>5</v>
      </c>
      <c r="AI1135" t="str">
        <f t="shared" si="111"/>
        <v/>
      </c>
      <c r="AJ1135">
        <f t="shared" si="108"/>
        <v>0</v>
      </c>
      <c r="AK1135" t="str">
        <f t="shared" si="112"/>
        <v/>
      </c>
    </row>
    <row r="1136" spans="1:37" x14ac:dyDescent="0.25">
      <c r="A1136" s="1">
        <v>0</v>
      </c>
      <c r="B1136">
        <v>0</v>
      </c>
      <c r="C1136">
        <v>0</v>
      </c>
      <c r="D1136" t="s">
        <v>1967</v>
      </c>
      <c r="E1136">
        <v>0</v>
      </c>
      <c r="F1136">
        <v>0</v>
      </c>
      <c r="G1136" t="s">
        <v>5</v>
      </c>
      <c r="H1136" s="2">
        <v>39065</v>
      </c>
      <c r="I1136" s="2">
        <v>39064</v>
      </c>
      <c r="J1136" t="s">
        <v>3</v>
      </c>
      <c r="K1136">
        <v>185</v>
      </c>
      <c r="L1136">
        <v>15.5</v>
      </c>
      <c r="M1136">
        <v>160.16999999999999</v>
      </c>
      <c r="N1136">
        <v>0</v>
      </c>
      <c r="O1136">
        <v>0</v>
      </c>
      <c r="P1136">
        <v>160.16999999999999</v>
      </c>
      <c r="Q1136" t="s">
        <v>0</v>
      </c>
      <c r="R1136">
        <v>0</v>
      </c>
      <c r="S1136">
        <v>200</v>
      </c>
      <c r="T1136" t="s">
        <v>27046</v>
      </c>
      <c r="U1136" t="s">
        <v>20517</v>
      </c>
      <c r="V1136" s="2">
        <v>39063</v>
      </c>
      <c r="W1136" s="7">
        <f t="shared" si="109"/>
        <v>2006</v>
      </c>
      <c r="X1136" s="2">
        <v>39058</v>
      </c>
      <c r="Y1136" t="s">
        <v>6</v>
      </c>
      <c r="Z1136" t="s">
        <v>7</v>
      </c>
      <c r="AA1136" t="s">
        <v>758</v>
      </c>
      <c r="AB1136">
        <v>2</v>
      </c>
      <c r="AC1136">
        <v>5271</v>
      </c>
      <c r="AD1136">
        <v>9592</v>
      </c>
      <c r="AE1136" t="s">
        <v>22767</v>
      </c>
      <c r="AF1136" t="s">
        <v>27034</v>
      </c>
      <c r="AG1136">
        <f t="shared" si="110"/>
        <v>5</v>
      </c>
      <c r="AI1136" t="str">
        <f t="shared" si="111"/>
        <v/>
      </c>
      <c r="AJ1136">
        <f t="shared" si="108"/>
        <v>0</v>
      </c>
      <c r="AK1136" t="str">
        <f t="shared" si="112"/>
        <v/>
      </c>
    </row>
    <row r="1137" spans="1:37" x14ac:dyDescent="0.25">
      <c r="A1137" s="1">
        <v>0</v>
      </c>
      <c r="B1137">
        <v>0</v>
      </c>
      <c r="C1137" t="s">
        <v>1968</v>
      </c>
      <c r="D1137" t="s">
        <v>1969</v>
      </c>
      <c r="E1137">
        <v>0</v>
      </c>
      <c r="F1137">
        <v>0</v>
      </c>
      <c r="G1137" t="s">
        <v>5</v>
      </c>
      <c r="H1137" s="2">
        <v>39063</v>
      </c>
      <c r="I1137" s="2">
        <v>39061</v>
      </c>
      <c r="J1137" t="s">
        <v>3</v>
      </c>
      <c r="K1137">
        <v>240</v>
      </c>
      <c r="L1137">
        <v>15.5</v>
      </c>
      <c r="M1137">
        <v>207.79</v>
      </c>
      <c r="N1137">
        <v>0</v>
      </c>
      <c r="O1137">
        <v>0</v>
      </c>
      <c r="P1137">
        <v>207.79</v>
      </c>
      <c r="Q1137" t="s">
        <v>0</v>
      </c>
      <c r="R1137">
        <v>0</v>
      </c>
      <c r="S1137">
        <v>0</v>
      </c>
      <c r="T1137" t="s">
        <v>27063</v>
      </c>
      <c r="U1137" t="s">
        <v>20517</v>
      </c>
      <c r="V1137" t="s">
        <v>1970</v>
      </c>
      <c r="W1137" s="7">
        <f t="shared" si="109"/>
        <v>2006</v>
      </c>
      <c r="X1137" s="2">
        <v>39058</v>
      </c>
      <c r="Y1137" t="s">
        <v>172</v>
      </c>
      <c r="Z1137" t="s">
        <v>7</v>
      </c>
      <c r="AA1137" t="s">
        <v>659</v>
      </c>
      <c r="AB1137">
        <v>9</v>
      </c>
      <c r="AC1137">
        <v>159</v>
      </c>
      <c r="AD1137">
        <v>9593</v>
      </c>
      <c r="AE1137" t="s">
        <v>20579</v>
      </c>
      <c r="AF1137" t="s">
        <v>27034</v>
      </c>
      <c r="AG1137">
        <f t="shared" si="110"/>
        <v>39</v>
      </c>
      <c r="AH1137" t="str">
        <f>MID(V1137,1,31)</f>
        <v xml:space="preserve">ידית שבורה.                    </v>
      </c>
      <c r="AI1137" t="str">
        <f t="shared" si="111"/>
        <v>ידית שבורה.</v>
      </c>
      <c r="AJ1137">
        <f t="shared" si="108"/>
        <v>11</v>
      </c>
      <c r="AK1137" t="str">
        <f t="shared" si="112"/>
        <v>ידית שבורה.,ידית שבורה.</v>
      </c>
    </row>
    <row r="1138" spans="1:37" x14ac:dyDescent="0.25">
      <c r="A1138" s="1">
        <v>0</v>
      </c>
      <c r="B1138">
        <v>0</v>
      </c>
      <c r="C1138">
        <v>0</v>
      </c>
      <c r="D1138" t="s">
        <v>1971</v>
      </c>
      <c r="E1138">
        <v>0</v>
      </c>
      <c r="F1138">
        <v>0</v>
      </c>
      <c r="G1138" t="s">
        <v>5</v>
      </c>
      <c r="H1138" s="2">
        <v>39107</v>
      </c>
      <c r="I1138" s="2">
        <v>39085</v>
      </c>
      <c r="J1138" t="s">
        <v>3</v>
      </c>
      <c r="K1138">
        <v>315</v>
      </c>
      <c r="L1138">
        <v>15.5</v>
      </c>
      <c r="M1138">
        <v>272.73</v>
      </c>
      <c r="N1138">
        <v>0</v>
      </c>
      <c r="O1138">
        <v>0</v>
      </c>
      <c r="P1138">
        <v>272.73</v>
      </c>
      <c r="Q1138" t="s">
        <v>0</v>
      </c>
      <c r="R1138">
        <v>0</v>
      </c>
      <c r="S1138">
        <v>315</v>
      </c>
      <c r="T1138" t="s">
        <v>27046</v>
      </c>
      <c r="U1138" t="s">
        <v>20516</v>
      </c>
      <c r="V1138" s="2">
        <v>39063</v>
      </c>
      <c r="W1138" s="7">
        <f t="shared" si="109"/>
        <v>2006</v>
      </c>
      <c r="X1138" s="2">
        <v>39058</v>
      </c>
      <c r="Y1138" t="s">
        <v>12</v>
      </c>
      <c r="Z1138" t="s">
        <v>7</v>
      </c>
      <c r="AA1138" t="s">
        <v>1972</v>
      </c>
      <c r="AB1138">
        <v>2</v>
      </c>
      <c r="AC1138">
        <v>4706</v>
      </c>
      <c r="AD1138">
        <v>9594</v>
      </c>
      <c r="AE1138" t="s">
        <v>22246</v>
      </c>
      <c r="AF1138" t="s">
        <v>27034</v>
      </c>
      <c r="AG1138">
        <f t="shared" si="110"/>
        <v>5</v>
      </c>
      <c r="AI1138" t="str">
        <f t="shared" si="111"/>
        <v/>
      </c>
      <c r="AJ1138">
        <f t="shared" si="108"/>
        <v>0</v>
      </c>
      <c r="AK1138" t="str">
        <f t="shared" si="112"/>
        <v/>
      </c>
    </row>
    <row r="1139" spans="1:37" x14ac:dyDescent="0.25">
      <c r="A1139" s="1">
        <v>0</v>
      </c>
      <c r="B1139">
        <v>10</v>
      </c>
      <c r="C1139">
        <v>0</v>
      </c>
      <c r="D1139" t="s">
        <v>1973</v>
      </c>
      <c r="E1139">
        <v>0</v>
      </c>
      <c r="F1139">
        <v>0</v>
      </c>
      <c r="G1139" t="s">
        <v>5</v>
      </c>
      <c r="H1139" s="2">
        <v>39171</v>
      </c>
      <c r="I1139" s="2">
        <v>39058</v>
      </c>
      <c r="J1139" t="s">
        <v>3</v>
      </c>
      <c r="K1139">
        <v>130</v>
      </c>
      <c r="L1139">
        <v>15.5</v>
      </c>
      <c r="M1139">
        <v>112.55</v>
      </c>
      <c r="N1139">
        <v>0</v>
      </c>
      <c r="O1139">
        <v>0</v>
      </c>
      <c r="P1139">
        <v>112.55</v>
      </c>
      <c r="Q1139" t="s">
        <v>0</v>
      </c>
      <c r="R1139">
        <v>0</v>
      </c>
      <c r="S1139">
        <v>130</v>
      </c>
      <c r="T1139" t="s">
        <v>20542</v>
      </c>
      <c r="U1139" t="s">
        <v>20509</v>
      </c>
      <c r="V1139" s="2">
        <v>39063</v>
      </c>
      <c r="W1139" s="7">
        <f t="shared" si="109"/>
        <v>2006</v>
      </c>
      <c r="X1139" s="2">
        <v>39058</v>
      </c>
      <c r="Y1139" t="s">
        <v>12</v>
      </c>
      <c r="Z1139" t="s">
        <v>7</v>
      </c>
      <c r="AA1139" t="s">
        <v>38</v>
      </c>
      <c r="AB1139">
        <v>7</v>
      </c>
      <c r="AC1139">
        <v>303</v>
      </c>
      <c r="AD1139">
        <v>9595</v>
      </c>
      <c r="AE1139" t="s">
        <v>20627</v>
      </c>
      <c r="AF1139" t="s">
        <v>27034</v>
      </c>
      <c r="AG1139">
        <f t="shared" si="110"/>
        <v>5</v>
      </c>
      <c r="AI1139" t="str">
        <f t="shared" si="111"/>
        <v/>
      </c>
      <c r="AJ1139">
        <f t="shared" si="108"/>
        <v>0</v>
      </c>
      <c r="AK1139" t="str">
        <f t="shared" si="112"/>
        <v>המכשיר הגיע מפורק-אחריותינו מוגבלת!</v>
      </c>
    </row>
    <row r="1140" spans="1:37" x14ac:dyDescent="0.25">
      <c r="A1140" s="1">
        <v>0</v>
      </c>
      <c r="B1140">
        <v>0</v>
      </c>
      <c r="C1140">
        <v>0</v>
      </c>
      <c r="D1140" t="s">
        <v>1974</v>
      </c>
      <c r="E1140">
        <v>0</v>
      </c>
      <c r="F1140">
        <v>0</v>
      </c>
      <c r="G1140" t="s">
        <v>5</v>
      </c>
      <c r="H1140" s="2">
        <v>39062</v>
      </c>
      <c r="I1140" s="2">
        <v>39062</v>
      </c>
      <c r="J1140" t="s">
        <v>3</v>
      </c>
      <c r="K1140">
        <v>173</v>
      </c>
      <c r="L1140">
        <v>15.5</v>
      </c>
      <c r="M1140">
        <v>149.78</v>
      </c>
      <c r="N1140">
        <v>0</v>
      </c>
      <c r="O1140">
        <v>0</v>
      </c>
      <c r="P1140">
        <v>149.78</v>
      </c>
      <c r="Q1140" t="s">
        <v>0</v>
      </c>
      <c r="R1140">
        <v>0</v>
      </c>
      <c r="S1140">
        <v>250</v>
      </c>
      <c r="T1140" t="s">
        <v>27046</v>
      </c>
      <c r="U1140" t="s">
        <v>20517</v>
      </c>
      <c r="V1140" s="2">
        <v>39061</v>
      </c>
      <c r="W1140" s="7">
        <f t="shared" si="109"/>
        <v>2006</v>
      </c>
      <c r="X1140" s="2">
        <v>39058</v>
      </c>
      <c r="Y1140" t="s">
        <v>12</v>
      </c>
      <c r="Z1140" t="s">
        <v>7</v>
      </c>
      <c r="AA1140" t="s">
        <v>33</v>
      </c>
      <c r="AB1140">
        <v>9</v>
      </c>
      <c r="AC1140">
        <v>3692</v>
      </c>
      <c r="AD1140">
        <v>9596</v>
      </c>
      <c r="AE1140" t="s">
        <v>21834</v>
      </c>
      <c r="AF1140" t="s">
        <v>27034</v>
      </c>
      <c r="AG1140">
        <f t="shared" si="110"/>
        <v>5</v>
      </c>
      <c r="AI1140" t="str">
        <f t="shared" si="111"/>
        <v/>
      </c>
      <c r="AJ1140">
        <f t="shared" si="108"/>
        <v>0</v>
      </c>
      <c r="AK1140" t="str">
        <f t="shared" si="112"/>
        <v/>
      </c>
    </row>
    <row r="1141" spans="1:37" x14ac:dyDescent="0.25">
      <c r="A1141" s="1">
        <v>0</v>
      </c>
      <c r="B1141">
        <v>0</v>
      </c>
      <c r="C1141">
        <v>0</v>
      </c>
      <c r="D1141" t="s">
        <v>1975</v>
      </c>
      <c r="E1141">
        <v>0</v>
      </c>
      <c r="F1141">
        <v>0</v>
      </c>
      <c r="G1141" t="s">
        <v>5</v>
      </c>
      <c r="H1141" s="2">
        <v>39058</v>
      </c>
      <c r="I1141" s="2">
        <v>39058</v>
      </c>
      <c r="J1141" t="s">
        <v>3</v>
      </c>
      <c r="K1141">
        <v>220</v>
      </c>
      <c r="L1141">
        <v>15.5</v>
      </c>
      <c r="M1141">
        <v>190.48</v>
      </c>
      <c r="N1141">
        <v>0</v>
      </c>
      <c r="O1141">
        <v>0</v>
      </c>
      <c r="P1141">
        <v>190.48</v>
      </c>
      <c r="Q1141" t="s">
        <v>0</v>
      </c>
      <c r="R1141">
        <v>0</v>
      </c>
      <c r="S1141">
        <v>180</v>
      </c>
      <c r="T1141" t="s">
        <v>27046</v>
      </c>
      <c r="U1141" t="s">
        <v>20516</v>
      </c>
      <c r="V1141" s="2">
        <v>39063</v>
      </c>
      <c r="W1141" s="7">
        <f t="shared" si="109"/>
        <v>2006</v>
      </c>
      <c r="X1141" s="2">
        <v>39058</v>
      </c>
      <c r="Y1141" t="s">
        <v>12</v>
      </c>
      <c r="Z1141" t="s">
        <v>7</v>
      </c>
      <c r="AA1141" t="s">
        <v>1334</v>
      </c>
      <c r="AB1141">
        <v>8</v>
      </c>
      <c r="AC1141">
        <v>5273</v>
      </c>
      <c r="AD1141">
        <v>9597</v>
      </c>
      <c r="AE1141" t="s">
        <v>22768</v>
      </c>
      <c r="AF1141" t="s">
        <v>27034</v>
      </c>
      <c r="AG1141">
        <f t="shared" si="110"/>
        <v>5</v>
      </c>
      <c r="AI1141" t="str">
        <f t="shared" si="111"/>
        <v/>
      </c>
      <c r="AJ1141">
        <f t="shared" si="108"/>
        <v>0</v>
      </c>
      <c r="AK1141" t="str">
        <f t="shared" si="112"/>
        <v/>
      </c>
    </row>
    <row r="1142" spans="1:37" x14ac:dyDescent="0.25">
      <c r="A1142" s="1">
        <v>0</v>
      </c>
      <c r="B1142">
        <v>0</v>
      </c>
      <c r="C1142">
        <v>0</v>
      </c>
      <c r="D1142" t="s">
        <v>1976</v>
      </c>
      <c r="E1142">
        <v>0</v>
      </c>
      <c r="F1142">
        <v>0</v>
      </c>
      <c r="G1142" t="s">
        <v>5</v>
      </c>
      <c r="H1142" s="2">
        <v>39098</v>
      </c>
      <c r="I1142" s="2">
        <v>39096</v>
      </c>
      <c r="J1142" t="s">
        <v>3</v>
      </c>
      <c r="K1142">
        <v>320</v>
      </c>
      <c r="L1142">
        <v>15.5</v>
      </c>
      <c r="M1142">
        <v>277.06</v>
      </c>
      <c r="N1142">
        <v>0</v>
      </c>
      <c r="O1142">
        <v>0</v>
      </c>
      <c r="P1142">
        <v>277.06</v>
      </c>
      <c r="Q1142" t="s">
        <v>0</v>
      </c>
      <c r="R1142">
        <v>0</v>
      </c>
      <c r="S1142">
        <v>0</v>
      </c>
      <c r="T1142" t="s">
        <v>27046</v>
      </c>
      <c r="U1142" t="s">
        <v>20517</v>
      </c>
      <c r="V1142" s="2">
        <v>39064</v>
      </c>
      <c r="W1142" s="7">
        <f t="shared" si="109"/>
        <v>2006</v>
      </c>
      <c r="X1142" s="2">
        <v>39059</v>
      </c>
      <c r="Y1142" t="s">
        <v>80</v>
      </c>
      <c r="Z1142" t="s">
        <v>7</v>
      </c>
      <c r="AA1142" t="s">
        <v>81</v>
      </c>
      <c r="AB1142">
        <v>3</v>
      </c>
      <c r="AC1142">
        <v>3663</v>
      </c>
      <c r="AD1142">
        <v>9598</v>
      </c>
      <c r="AE1142" t="s">
        <v>21824</v>
      </c>
      <c r="AF1142" t="s">
        <v>27034</v>
      </c>
      <c r="AG1142">
        <f t="shared" si="110"/>
        <v>5</v>
      </c>
      <c r="AI1142" t="str">
        <f t="shared" si="111"/>
        <v/>
      </c>
      <c r="AJ1142">
        <f t="shared" si="108"/>
        <v>0</v>
      </c>
      <c r="AK1142" t="str">
        <f t="shared" si="112"/>
        <v/>
      </c>
    </row>
    <row r="1143" spans="1:37" x14ac:dyDescent="0.25">
      <c r="A1143" s="1">
        <v>0</v>
      </c>
      <c r="B1143">
        <v>0</v>
      </c>
      <c r="C1143">
        <v>0</v>
      </c>
      <c r="D1143" t="s">
        <v>1977</v>
      </c>
      <c r="E1143">
        <v>0</v>
      </c>
      <c r="F1143">
        <v>0</v>
      </c>
      <c r="G1143" t="s">
        <v>5</v>
      </c>
      <c r="H1143" s="2">
        <v>39072</v>
      </c>
      <c r="I1143" s="2">
        <v>39072</v>
      </c>
      <c r="J1143" t="s">
        <v>3</v>
      </c>
      <c r="K1143">
        <v>181</v>
      </c>
      <c r="L1143">
        <v>15.5</v>
      </c>
      <c r="M1143">
        <v>156.71</v>
      </c>
      <c r="N1143">
        <v>17.41</v>
      </c>
      <c r="O1143">
        <v>10</v>
      </c>
      <c r="P1143">
        <v>174.12</v>
      </c>
      <c r="Q1143" t="s">
        <v>0</v>
      </c>
      <c r="R1143">
        <v>0</v>
      </c>
      <c r="S1143">
        <v>0</v>
      </c>
      <c r="T1143" t="s">
        <v>27046</v>
      </c>
      <c r="U1143" t="s">
        <v>20517</v>
      </c>
      <c r="V1143" s="2">
        <v>39064</v>
      </c>
      <c r="W1143" s="7">
        <f t="shared" si="109"/>
        <v>2006</v>
      </c>
      <c r="X1143" s="2">
        <v>39059</v>
      </c>
      <c r="Y1143" t="s">
        <v>80</v>
      </c>
      <c r="Z1143" t="s">
        <v>234</v>
      </c>
      <c r="AA1143" t="s">
        <v>1442</v>
      </c>
      <c r="AB1143">
        <v>4</v>
      </c>
      <c r="AC1143">
        <v>3594</v>
      </c>
      <c r="AD1143">
        <v>9599</v>
      </c>
      <c r="AE1143" t="s">
        <v>21795</v>
      </c>
      <c r="AF1143" t="s">
        <v>27034</v>
      </c>
      <c r="AG1143">
        <f t="shared" si="110"/>
        <v>5</v>
      </c>
      <c r="AI1143" t="str">
        <f t="shared" si="111"/>
        <v/>
      </c>
      <c r="AJ1143">
        <f t="shared" si="108"/>
        <v>0</v>
      </c>
      <c r="AK1143" t="str">
        <f t="shared" si="112"/>
        <v/>
      </c>
    </row>
    <row r="1144" spans="1:37" x14ac:dyDescent="0.25">
      <c r="A1144" s="1">
        <v>0</v>
      </c>
      <c r="B1144">
        <v>0</v>
      </c>
      <c r="C1144">
        <v>0</v>
      </c>
      <c r="D1144" t="s">
        <v>1978</v>
      </c>
      <c r="E1144">
        <v>0</v>
      </c>
      <c r="F1144">
        <v>0</v>
      </c>
      <c r="G1144" t="s">
        <v>5</v>
      </c>
      <c r="H1144" s="2">
        <v>39089</v>
      </c>
      <c r="I1144" s="2">
        <v>39089</v>
      </c>
      <c r="J1144" t="s">
        <v>3</v>
      </c>
      <c r="K1144">
        <v>170</v>
      </c>
      <c r="L1144">
        <v>15.5</v>
      </c>
      <c r="M1144">
        <v>147.19</v>
      </c>
      <c r="N1144">
        <v>0</v>
      </c>
      <c r="O1144">
        <v>0</v>
      </c>
      <c r="P1144">
        <v>147.19</v>
      </c>
      <c r="Q1144" t="s">
        <v>0</v>
      </c>
      <c r="R1144">
        <v>0</v>
      </c>
      <c r="S1144">
        <v>170</v>
      </c>
      <c r="T1144" t="s">
        <v>27046</v>
      </c>
      <c r="U1144" t="s">
        <v>20524</v>
      </c>
      <c r="V1144" s="2">
        <v>39064</v>
      </c>
      <c r="W1144" s="7">
        <f t="shared" si="109"/>
        <v>2006</v>
      </c>
      <c r="X1144" s="2">
        <v>39059</v>
      </c>
      <c r="Y1144" t="s">
        <v>6</v>
      </c>
      <c r="Z1144" t="s">
        <v>7</v>
      </c>
      <c r="AA1144" t="s">
        <v>1979</v>
      </c>
      <c r="AB1144">
        <v>0</v>
      </c>
      <c r="AC1144">
        <v>732</v>
      </c>
      <c r="AD1144">
        <v>9600</v>
      </c>
      <c r="AE1144" t="s">
        <v>20790</v>
      </c>
      <c r="AF1144" t="s">
        <v>27034</v>
      </c>
      <c r="AG1144">
        <f t="shared" si="110"/>
        <v>5</v>
      </c>
      <c r="AI1144" t="str">
        <f t="shared" si="111"/>
        <v/>
      </c>
      <c r="AJ1144">
        <f t="shared" si="108"/>
        <v>0</v>
      </c>
      <c r="AK1144" t="str">
        <f t="shared" si="112"/>
        <v/>
      </c>
    </row>
    <row r="1145" spans="1:37" x14ac:dyDescent="0.25">
      <c r="A1145" s="1">
        <v>0</v>
      </c>
      <c r="B1145">
        <v>0</v>
      </c>
      <c r="C1145">
        <v>0</v>
      </c>
      <c r="D1145" t="s">
        <v>1980</v>
      </c>
      <c r="E1145">
        <v>0</v>
      </c>
      <c r="F1145">
        <v>0</v>
      </c>
      <c r="G1145" t="s">
        <v>5</v>
      </c>
      <c r="H1145" s="2">
        <v>39063</v>
      </c>
      <c r="I1145" s="2">
        <v>39062</v>
      </c>
      <c r="J1145" t="s">
        <v>3</v>
      </c>
      <c r="K1145">
        <v>155</v>
      </c>
      <c r="L1145">
        <v>15.5</v>
      </c>
      <c r="M1145">
        <v>134.19999999999999</v>
      </c>
      <c r="N1145">
        <v>0</v>
      </c>
      <c r="O1145">
        <v>0</v>
      </c>
      <c r="P1145">
        <v>134.19999999999999</v>
      </c>
      <c r="Q1145" t="s">
        <v>0</v>
      </c>
      <c r="R1145">
        <v>0</v>
      </c>
      <c r="S1145">
        <v>200</v>
      </c>
      <c r="T1145" t="s">
        <v>27046</v>
      </c>
      <c r="U1145" t="s">
        <v>20517</v>
      </c>
      <c r="V1145" s="2">
        <v>39062</v>
      </c>
      <c r="W1145" s="7">
        <f t="shared" si="109"/>
        <v>2006</v>
      </c>
      <c r="X1145" s="2">
        <v>39059</v>
      </c>
      <c r="Y1145" t="s">
        <v>6</v>
      </c>
      <c r="Z1145" t="s">
        <v>7</v>
      </c>
      <c r="AA1145" t="s">
        <v>747</v>
      </c>
      <c r="AB1145">
        <v>9</v>
      </c>
      <c r="AC1145">
        <v>5274</v>
      </c>
      <c r="AD1145">
        <v>9601</v>
      </c>
      <c r="AE1145" t="s">
        <v>22769</v>
      </c>
      <c r="AF1145" t="s">
        <v>27034</v>
      </c>
      <c r="AG1145">
        <f t="shared" si="110"/>
        <v>5</v>
      </c>
      <c r="AI1145" t="str">
        <f t="shared" si="111"/>
        <v/>
      </c>
      <c r="AJ1145">
        <f t="shared" si="108"/>
        <v>0</v>
      </c>
      <c r="AK1145" t="str">
        <f t="shared" si="112"/>
        <v/>
      </c>
    </row>
    <row r="1146" spans="1:37" x14ac:dyDescent="0.25">
      <c r="A1146" s="1">
        <v>0</v>
      </c>
      <c r="B1146">
        <v>0</v>
      </c>
      <c r="C1146">
        <v>0</v>
      </c>
      <c r="D1146" t="s">
        <v>1981</v>
      </c>
      <c r="E1146">
        <v>0</v>
      </c>
      <c r="F1146">
        <v>0</v>
      </c>
      <c r="G1146" t="s">
        <v>5</v>
      </c>
      <c r="H1146" s="2">
        <v>39065</v>
      </c>
      <c r="I1146" s="2">
        <v>39062</v>
      </c>
      <c r="J1146" t="s">
        <v>3</v>
      </c>
      <c r="K1146">
        <v>85</v>
      </c>
      <c r="L1146">
        <v>15.5</v>
      </c>
      <c r="M1146">
        <v>73.59</v>
      </c>
      <c r="N1146">
        <v>0</v>
      </c>
      <c r="O1146">
        <v>0</v>
      </c>
      <c r="P1146">
        <v>73.59</v>
      </c>
      <c r="Q1146" t="s">
        <v>0</v>
      </c>
      <c r="R1146">
        <v>0</v>
      </c>
      <c r="S1146">
        <v>85</v>
      </c>
      <c r="T1146" t="s">
        <v>27046</v>
      </c>
      <c r="U1146" t="s">
        <v>20518</v>
      </c>
      <c r="V1146" s="2">
        <v>39064</v>
      </c>
      <c r="W1146" s="7">
        <f t="shared" si="109"/>
        <v>2006</v>
      </c>
      <c r="X1146" s="2">
        <v>39059</v>
      </c>
      <c r="Y1146" t="s">
        <v>12</v>
      </c>
      <c r="Z1146" t="s">
        <v>7</v>
      </c>
      <c r="AA1146" t="s">
        <v>38</v>
      </c>
      <c r="AB1146">
        <v>7</v>
      </c>
      <c r="AC1146">
        <v>5275</v>
      </c>
      <c r="AD1146">
        <v>9602</v>
      </c>
      <c r="AE1146" t="s">
        <v>22770</v>
      </c>
      <c r="AF1146" t="s">
        <v>27034</v>
      </c>
      <c r="AG1146">
        <f t="shared" si="110"/>
        <v>5</v>
      </c>
      <c r="AI1146" t="str">
        <f t="shared" si="111"/>
        <v/>
      </c>
      <c r="AJ1146">
        <f t="shared" si="108"/>
        <v>0</v>
      </c>
      <c r="AK1146" t="str">
        <f t="shared" si="112"/>
        <v/>
      </c>
    </row>
    <row r="1147" spans="1:37" x14ac:dyDescent="0.25">
      <c r="A1147" s="1">
        <v>0</v>
      </c>
      <c r="B1147">
        <v>0</v>
      </c>
      <c r="C1147">
        <v>0</v>
      </c>
      <c r="D1147" t="s">
        <v>1982</v>
      </c>
      <c r="E1147">
        <v>0</v>
      </c>
      <c r="F1147">
        <v>0</v>
      </c>
      <c r="G1147" t="s">
        <v>5</v>
      </c>
      <c r="H1147" s="2">
        <v>39119</v>
      </c>
      <c r="I1147" t="s">
        <v>2</v>
      </c>
      <c r="J1147" t="s">
        <v>3</v>
      </c>
      <c r="K1147">
        <v>50</v>
      </c>
      <c r="L1147">
        <v>15.5</v>
      </c>
      <c r="M1147">
        <v>43.29</v>
      </c>
      <c r="N1147">
        <v>0</v>
      </c>
      <c r="O1147">
        <v>0</v>
      </c>
      <c r="P1147">
        <v>43.29</v>
      </c>
      <c r="Q1147" t="s">
        <v>0</v>
      </c>
      <c r="R1147">
        <v>0</v>
      </c>
      <c r="S1147">
        <v>200</v>
      </c>
      <c r="T1147" t="s">
        <v>27046</v>
      </c>
      <c r="U1147" t="s">
        <v>20517</v>
      </c>
      <c r="V1147" s="2">
        <v>39064</v>
      </c>
      <c r="W1147" s="7">
        <f t="shared" si="109"/>
        <v>2006</v>
      </c>
      <c r="X1147" s="2">
        <v>39061</v>
      </c>
      <c r="Y1147" t="s">
        <v>32</v>
      </c>
      <c r="Z1147" t="s">
        <v>7</v>
      </c>
      <c r="AA1147" t="s">
        <v>1983</v>
      </c>
      <c r="AB1147">
        <v>9</v>
      </c>
      <c r="AC1147">
        <v>5276</v>
      </c>
      <c r="AD1147">
        <v>9603</v>
      </c>
      <c r="AE1147" t="s">
        <v>22532</v>
      </c>
      <c r="AF1147" t="s">
        <v>27034</v>
      </c>
      <c r="AG1147">
        <f t="shared" si="110"/>
        <v>5</v>
      </c>
      <c r="AI1147" t="str">
        <f t="shared" si="111"/>
        <v/>
      </c>
      <c r="AJ1147">
        <f t="shared" si="108"/>
        <v>0</v>
      </c>
      <c r="AK1147" t="str">
        <f t="shared" si="112"/>
        <v/>
      </c>
    </row>
    <row r="1148" spans="1:37" x14ac:dyDescent="0.25">
      <c r="A1148" s="1">
        <v>0</v>
      </c>
      <c r="B1148">
        <v>0</v>
      </c>
      <c r="C1148">
        <v>0</v>
      </c>
      <c r="D1148" t="s">
        <v>1984</v>
      </c>
      <c r="E1148">
        <v>0</v>
      </c>
      <c r="F1148">
        <v>0</v>
      </c>
      <c r="G1148" t="s">
        <v>5</v>
      </c>
      <c r="H1148" s="2">
        <v>39099</v>
      </c>
      <c r="I1148" s="2">
        <v>39097</v>
      </c>
      <c r="J1148" t="s">
        <v>3</v>
      </c>
      <c r="K1148">
        <v>164</v>
      </c>
      <c r="L1148">
        <v>15.5</v>
      </c>
      <c r="M1148">
        <v>141.99</v>
      </c>
      <c r="N1148">
        <v>0</v>
      </c>
      <c r="O1148">
        <v>0</v>
      </c>
      <c r="P1148">
        <v>141.99</v>
      </c>
      <c r="Q1148" t="s">
        <v>0</v>
      </c>
      <c r="R1148">
        <v>0</v>
      </c>
      <c r="S1148">
        <v>180</v>
      </c>
      <c r="T1148" t="s">
        <v>27046</v>
      </c>
      <c r="U1148" t="s">
        <v>20517</v>
      </c>
      <c r="V1148" s="2">
        <v>39066</v>
      </c>
      <c r="W1148" s="7">
        <f t="shared" si="109"/>
        <v>2006</v>
      </c>
      <c r="X1148" s="2">
        <v>39061</v>
      </c>
      <c r="Y1148" t="s">
        <v>1985</v>
      </c>
      <c r="Z1148" t="s">
        <v>7</v>
      </c>
      <c r="AA1148" t="s">
        <v>1986</v>
      </c>
      <c r="AB1148">
        <v>8</v>
      </c>
      <c r="AC1148">
        <v>3772</v>
      </c>
      <c r="AD1148">
        <v>9604</v>
      </c>
      <c r="AE1148" t="s">
        <v>21865</v>
      </c>
      <c r="AF1148" t="s">
        <v>27034</v>
      </c>
      <c r="AG1148">
        <f t="shared" si="110"/>
        <v>5</v>
      </c>
      <c r="AI1148" t="str">
        <f t="shared" si="111"/>
        <v/>
      </c>
      <c r="AJ1148">
        <f t="shared" si="108"/>
        <v>0</v>
      </c>
      <c r="AK1148" t="str">
        <f t="shared" si="112"/>
        <v/>
      </c>
    </row>
    <row r="1149" spans="1:37" x14ac:dyDescent="0.25">
      <c r="A1149" s="1">
        <v>0</v>
      </c>
      <c r="B1149">
        <v>0</v>
      </c>
      <c r="C1149">
        <v>0</v>
      </c>
      <c r="D1149" t="s">
        <v>1987</v>
      </c>
      <c r="E1149">
        <v>0</v>
      </c>
      <c r="F1149">
        <v>0</v>
      </c>
      <c r="G1149" t="s">
        <v>5</v>
      </c>
      <c r="H1149" s="2">
        <v>39061</v>
      </c>
      <c r="I1149" s="2">
        <v>39061</v>
      </c>
      <c r="J1149" t="s">
        <v>3</v>
      </c>
      <c r="K1149">
        <v>219</v>
      </c>
      <c r="L1149">
        <v>15.5</v>
      </c>
      <c r="M1149">
        <v>189.61</v>
      </c>
      <c r="N1149">
        <v>0</v>
      </c>
      <c r="O1149">
        <v>0</v>
      </c>
      <c r="P1149">
        <v>189.61</v>
      </c>
      <c r="Q1149" t="s">
        <v>0</v>
      </c>
      <c r="R1149">
        <v>0</v>
      </c>
      <c r="S1149">
        <v>0</v>
      </c>
      <c r="T1149" t="s">
        <v>27046</v>
      </c>
      <c r="U1149" t="s">
        <v>20524</v>
      </c>
      <c r="V1149" s="2">
        <v>39063</v>
      </c>
      <c r="W1149" s="7">
        <f t="shared" si="109"/>
        <v>2006</v>
      </c>
      <c r="X1149" s="2">
        <v>39061</v>
      </c>
      <c r="Y1149" t="s">
        <v>47</v>
      </c>
      <c r="Z1149" t="s">
        <v>7</v>
      </c>
      <c r="AA1149" t="s">
        <v>1988</v>
      </c>
      <c r="AB1149">
        <v>1</v>
      </c>
      <c r="AC1149">
        <v>5277</v>
      </c>
      <c r="AD1149">
        <v>9605</v>
      </c>
      <c r="AE1149" t="s">
        <v>22771</v>
      </c>
      <c r="AF1149" t="s">
        <v>27034</v>
      </c>
      <c r="AG1149">
        <f t="shared" si="110"/>
        <v>5</v>
      </c>
      <c r="AI1149" t="str">
        <f t="shared" si="111"/>
        <v/>
      </c>
      <c r="AJ1149">
        <f t="shared" si="108"/>
        <v>0</v>
      </c>
      <c r="AK1149" t="str">
        <f t="shared" si="112"/>
        <v/>
      </c>
    </row>
    <row r="1150" spans="1:37" x14ac:dyDescent="0.25">
      <c r="A1150" s="1">
        <v>0</v>
      </c>
      <c r="B1150">
        <v>0</v>
      </c>
      <c r="C1150">
        <v>0</v>
      </c>
      <c r="D1150" t="s">
        <v>1989</v>
      </c>
      <c r="E1150">
        <v>0</v>
      </c>
      <c r="F1150">
        <v>0</v>
      </c>
      <c r="G1150" t="s">
        <v>5</v>
      </c>
      <c r="H1150" s="2">
        <v>39062</v>
      </c>
      <c r="I1150" s="2">
        <v>39062</v>
      </c>
      <c r="J1150" t="s">
        <v>3</v>
      </c>
      <c r="K1150">
        <v>156</v>
      </c>
      <c r="L1150">
        <v>15.5</v>
      </c>
      <c r="M1150">
        <v>135.06</v>
      </c>
      <c r="N1150">
        <v>0</v>
      </c>
      <c r="O1150">
        <v>0</v>
      </c>
      <c r="P1150">
        <v>135.06</v>
      </c>
      <c r="Q1150" t="s">
        <v>0</v>
      </c>
      <c r="R1150">
        <v>0</v>
      </c>
      <c r="S1150">
        <v>250</v>
      </c>
      <c r="T1150" t="s">
        <v>27152</v>
      </c>
      <c r="U1150" t="s">
        <v>20517</v>
      </c>
      <c r="V1150" t="s">
        <v>1990</v>
      </c>
      <c r="W1150" s="7">
        <f t="shared" si="109"/>
        <v>2006</v>
      </c>
      <c r="X1150" s="2">
        <v>39062</v>
      </c>
      <c r="Y1150" t="s">
        <v>199</v>
      </c>
      <c r="Z1150" t="s">
        <v>7</v>
      </c>
      <c r="AA1150" t="s">
        <v>1642</v>
      </c>
      <c r="AB1150">
        <v>2</v>
      </c>
      <c r="AC1150">
        <v>4085</v>
      </c>
      <c r="AD1150">
        <v>9606</v>
      </c>
      <c r="AE1150" t="s">
        <v>21986</v>
      </c>
      <c r="AF1150" t="s">
        <v>27034</v>
      </c>
      <c r="AG1150">
        <f t="shared" si="110"/>
        <v>39</v>
      </c>
      <c r="AH1150" t="str">
        <f>MID(V1150,1,31)</f>
        <v xml:space="preserve">דלת לא ננעלת,כבל תקוע          </v>
      </c>
      <c r="AI1150" t="str">
        <f t="shared" si="111"/>
        <v>דלת לא ננעלת,כבל תקוע</v>
      </c>
      <c r="AJ1150">
        <f t="shared" si="108"/>
        <v>21</v>
      </c>
      <c r="AK1150" t="str">
        <f t="shared" si="112"/>
        <v>דלת לא ננעלת,כבל תקוע,דלת לא ננעלת,כבל תקוע</v>
      </c>
    </row>
    <row r="1151" spans="1:37" x14ac:dyDescent="0.25">
      <c r="A1151" s="1">
        <v>0</v>
      </c>
      <c r="B1151">
        <v>0</v>
      </c>
      <c r="C1151">
        <v>0</v>
      </c>
      <c r="D1151" t="s">
        <v>1991</v>
      </c>
      <c r="E1151">
        <v>0</v>
      </c>
      <c r="F1151">
        <v>0</v>
      </c>
      <c r="G1151" t="s">
        <v>5</v>
      </c>
      <c r="H1151" s="2">
        <v>39100</v>
      </c>
      <c r="I1151" s="2">
        <v>39100</v>
      </c>
      <c r="J1151" t="s">
        <v>3</v>
      </c>
      <c r="K1151">
        <v>188</v>
      </c>
      <c r="L1151">
        <v>15.5</v>
      </c>
      <c r="M1151">
        <v>162.77000000000001</v>
      </c>
      <c r="N1151">
        <v>0</v>
      </c>
      <c r="O1151">
        <v>0</v>
      </c>
      <c r="P1151">
        <v>162.77000000000001</v>
      </c>
      <c r="Q1151" t="s">
        <v>0</v>
      </c>
      <c r="R1151">
        <v>0</v>
      </c>
      <c r="S1151">
        <v>200</v>
      </c>
      <c r="T1151" t="s">
        <v>27046</v>
      </c>
      <c r="U1151" t="s">
        <v>20516</v>
      </c>
      <c r="V1151" t="s">
        <v>2</v>
      </c>
      <c r="W1151" s="7">
        <f t="shared" si="109"/>
        <v>2006</v>
      </c>
      <c r="X1151" s="2">
        <v>39062</v>
      </c>
      <c r="Y1151" t="s">
        <v>80</v>
      </c>
      <c r="Z1151" t="s">
        <v>7</v>
      </c>
      <c r="AA1151" t="s">
        <v>1992</v>
      </c>
      <c r="AB1151">
        <v>5</v>
      </c>
      <c r="AC1151">
        <v>3087</v>
      </c>
      <c r="AD1151">
        <v>9607</v>
      </c>
      <c r="AE1151" t="s">
        <v>21594</v>
      </c>
      <c r="AF1151" t="s">
        <v>27034</v>
      </c>
      <c r="AG1151">
        <f t="shared" si="110"/>
        <v>8</v>
      </c>
      <c r="AI1151" t="str">
        <f t="shared" si="111"/>
        <v/>
      </c>
      <c r="AJ1151">
        <f t="shared" si="108"/>
        <v>0</v>
      </c>
      <c r="AK1151" t="str">
        <f t="shared" si="112"/>
        <v/>
      </c>
    </row>
    <row r="1152" spans="1:37" x14ac:dyDescent="0.25">
      <c r="A1152" s="1">
        <v>0</v>
      </c>
      <c r="B1152">
        <v>0</v>
      </c>
      <c r="C1152" t="s">
        <v>30</v>
      </c>
      <c r="D1152" t="s">
        <v>0</v>
      </c>
      <c r="E1152">
        <v>0</v>
      </c>
      <c r="F1152">
        <v>0</v>
      </c>
      <c r="G1152" t="s">
        <v>1</v>
      </c>
      <c r="H1152" s="2">
        <v>39173</v>
      </c>
      <c r="I1152" t="s">
        <v>2</v>
      </c>
      <c r="J1152" t="s">
        <v>3</v>
      </c>
      <c r="K1152">
        <v>0</v>
      </c>
      <c r="L1152">
        <v>15.5</v>
      </c>
      <c r="M1152">
        <v>0</v>
      </c>
      <c r="N1152">
        <v>0</v>
      </c>
      <c r="O1152">
        <v>0</v>
      </c>
      <c r="P1152">
        <v>0</v>
      </c>
      <c r="Q1152" t="s">
        <v>0</v>
      </c>
      <c r="R1152">
        <v>0</v>
      </c>
      <c r="S1152">
        <v>0</v>
      </c>
      <c r="T1152" t="s">
        <v>27046</v>
      </c>
      <c r="U1152" t="s">
        <v>20516</v>
      </c>
      <c r="V1152" s="2">
        <v>39067</v>
      </c>
      <c r="W1152" s="7">
        <f t="shared" si="109"/>
        <v>2006</v>
      </c>
      <c r="X1152" s="2">
        <v>39062</v>
      </c>
      <c r="Y1152" t="s">
        <v>6</v>
      </c>
      <c r="Z1152" t="s">
        <v>7</v>
      </c>
      <c r="AA1152" t="s">
        <v>1993</v>
      </c>
      <c r="AB1152">
        <v>0</v>
      </c>
      <c r="AC1152">
        <v>5278</v>
      </c>
      <c r="AD1152">
        <v>9608</v>
      </c>
      <c r="AE1152" t="s">
        <v>22772</v>
      </c>
      <c r="AF1152" t="s">
        <v>27034</v>
      </c>
      <c r="AG1152">
        <f t="shared" si="110"/>
        <v>5</v>
      </c>
      <c r="AI1152" t="str">
        <f t="shared" si="111"/>
        <v/>
      </c>
      <c r="AJ1152">
        <f t="shared" si="108"/>
        <v>0</v>
      </c>
      <c r="AK1152" t="str">
        <f t="shared" si="112"/>
        <v/>
      </c>
    </row>
    <row r="1153" spans="1:37" x14ac:dyDescent="0.25">
      <c r="A1153" s="1">
        <v>0</v>
      </c>
      <c r="B1153">
        <v>0</v>
      </c>
      <c r="C1153">
        <v>0</v>
      </c>
      <c r="D1153" t="s">
        <v>1994</v>
      </c>
      <c r="E1153">
        <v>0</v>
      </c>
      <c r="F1153">
        <v>0</v>
      </c>
      <c r="G1153" t="s">
        <v>5</v>
      </c>
      <c r="H1153" s="2">
        <v>39062</v>
      </c>
      <c r="I1153" s="2">
        <v>39062</v>
      </c>
      <c r="J1153" t="s">
        <v>3</v>
      </c>
      <c r="K1153">
        <v>170</v>
      </c>
      <c r="L1153">
        <v>15.5</v>
      </c>
      <c r="M1153">
        <v>147.19</v>
      </c>
      <c r="N1153">
        <v>0</v>
      </c>
      <c r="O1153">
        <v>0</v>
      </c>
      <c r="P1153">
        <v>147.19</v>
      </c>
      <c r="Q1153" t="s">
        <v>0</v>
      </c>
      <c r="R1153">
        <v>0</v>
      </c>
      <c r="S1153">
        <v>0</v>
      </c>
      <c r="T1153" t="s">
        <v>27046</v>
      </c>
      <c r="U1153" t="s">
        <v>20517</v>
      </c>
      <c r="V1153" s="2">
        <v>39064</v>
      </c>
      <c r="W1153" s="7">
        <f t="shared" si="109"/>
        <v>2006</v>
      </c>
      <c r="X1153" s="2">
        <v>39062</v>
      </c>
      <c r="Y1153" t="s">
        <v>6</v>
      </c>
      <c r="Z1153" t="s">
        <v>7</v>
      </c>
      <c r="AA1153" t="s">
        <v>930</v>
      </c>
      <c r="AB1153">
        <v>1</v>
      </c>
      <c r="AC1153">
        <v>5279</v>
      </c>
      <c r="AD1153">
        <v>9609</v>
      </c>
      <c r="AE1153" t="s">
        <v>22773</v>
      </c>
      <c r="AF1153" t="s">
        <v>27034</v>
      </c>
      <c r="AG1153">
        <f t="shared" si="110"/>
        <v>5</v>
      </c>
      <c r="AI1153" t="str">
        <f t="shared" si="111"/>
        <v/>
      </c>
      <c r="AJ1153">
        <f t="shared" si="108"/>
        <v>0</v>
      </c>
      <c r="AK1153" t="str">
        <f t="shared" si="112"/>
        <v/>
      </c>
    </row>
    <row r="1154" spans="1:37" x14ac:dyDescent="0.25">
      <c r="A1154" s="1">
        <v>0</v>
      </c>
      <c r="B1154">
        <v>0</v>
      </c>
      <c r="C1154">
        <v>0</v>
      </c>
      <c r="D1154" t="s">
        <v>1995</v>
      </c>
      <c r="E1154">
        <v>0</v>
      </c>
      <c r="F1154">
        <v>0</v>
      </c>
      <c r="G1154" t="s">
        <v>5</v>
      </c>
      <c r="H1154" s="2">
        <v>39064</v>
      </c>
      <c r="I1154" s="2">
        <v>39063</v>
      </c>
      <c r="J1154" t="s">
        <v>3</v>
      </c>
      <c r="K1154">
        <v>220</v>
      </c>
      <c r="L1154">
        <v>15.5</v>
      </c>
      <c r="M1154">
        <v>190.48</v>
      </c>
      <c r="N1154">
        <v>0</v>
      </c>
      <c r="O1154">
        <v>0</v>
      </c>
      <c r="P1154">
        <v>190.48</v>
      </c>
      <c r="Q1154" t="s">
        <v>0</v>
      </c>
      <c r="R1154">
        <v>0</v>
      </c>
      <c r="S1154">
        <v>0</v>
      </c>
      <c r="T1154" t="s">
        <v>27046</v>
      </c>
      <c r="U1154" t="s">
        <v>20524</v>
      </c>
      <c r="V1154" s="2">
        <v>39064</v>
      </c>
      <c r="W1154" s="7">
        <f t="shared" si="109"/>
        <v>2006</v>
      </c>
      <c r="X1154" s="2">
        <v>39062</v>
      </c>
      <c r="Y1154" t="s">
        <v>6</v>
      </c>
      <c r="Z1154" t="s">
        <v>7</v>
      </c>
      <c r="AA1154" t="s">
        <v>23</v>
      </c>
      <c r="AB1154">
        <v>1</v>
      </c>
      <c r="AC1154">
        <v>2975</v>
      </c>
      <c r="AD1154">
        <v>9610</v>
      </c>
      <c r="AE1154" t="s">
        <v>21547</v>
      </c>
      <c r="AF1154" t="s">
        <v>27034</v>
      </c>
      <c r="AG1154">
        <f t="shared" si="110"/>
        <v>5</v>
      </c>
      <c r="AI1154" t="str">
        <f t="shared" si="111"/>
        <v/>
      </c>
      <c r="AJ1154">
        <f t="shared" ref="AJ1154:AJ1217" si="114">LEN(AI1154)</f>
        <v>0</v>
      </c>
      <c r="AK1154" t="str">
        <f t="shared" si="112"/>
        <v/>
      </c>
    </row>
    <row r="1155" spans="1:37" x14ac:dyDescent="0.25">
      <c r="A1155" s="1">
        <v>0</v>
      </c>
      <c r="B1155">
        <v>0</v>
      </c>
      <c r="C1155" t="s">
        <v>1996</v>
      </c>
      <c r="D1155" t="s">
        <v>0</v>
      </c>
      <c r="E1155">
        <v>0</v>
      </c>
      <c r="F1155">
        <v>0</v>
      </c>
      <c r="G1155" t="s">
        <v>1</v>
      </c>
      <c r="H1155" s="2">
        <v>40543</v>
      </c>
      <c r="I1155" t="s">
        <v>2</v>
      </c>
      <c r="J1155" t="s">
        <v>3</v>
      </c>
      <c r="K1155">
        <v>0</v>
      </c>
      <c r="L1155">
        <v>16</v>
      </c>
      <c r="M1155">
        <v>0</v>
      </c>
      <c r="N1155">
        <v>0</v>
      </c>
      <c r="O1155">
        <v>0</v>
      </c>
      <c r="P1155">
        <v>0</v>
      </c>
      <c r="Q1155" t="s">
        <v>0</v>
      </c>
      <c r="R1155">
        <v>0</v>
      </c>
      <c r="S1155">
        <v>0</v>
      </c>
      <c r="T1155" t="s">
        <v>27046</v>
      </c>
      <c r="U1155" t="s">
        <v>20524</v>
      </c>
      <c r="V1155" s="2">
        <v>39067</v>
      </c>
      <c r="W1155" s="7">
        <f t="shared" ref="W1155:W1218" si="115">YEAR(X1155)</f>
        <v>2006</v>
      </c>
      <c r="X1155" s="2">
        <v>39062</v>
      </c>
      <c r="Y1155" t="s">
        <v>172</v>
      </c>
      <c r="Z1155" t="s">
        <v>7</v>
      </c>
      <c r="AA1155" t="s">
        <v>527</v>
      </c>
      <c r="AB1155">
        <v>3</v>
      </c>
      <c r="AC1155">
        <v>4706</v>
      </c>
      <c r="AD1155">
        <v>9611</v>
      </c>
      <c r="AE1155" t="s">
        <v>22246</v>
      </c>
      <c r="AF1155" t="s">
        <v>27034</v>
      </c>
      <c r="AG1155">
        <f t="shared" ref="AG1155:AG1218" si="116">LEN(V1155)</f>
        <v>5</v>
      </c>
      <c r="AI1155" t="str">
        <f t="shared" ref="AI1155:AI1218" si="117">TRIM(AH1155)</f>
        <v/>
      </c>
      <c r="AJ1155">
        <f t="shared" si="114"/>
        <v>0</v>
      </c>
      <c r="AK1155" t="str">
        <f t="shared" ref="AK1155:AK1218" si="118">TRIM(T1155)&amp;IF(AND(LEN(T1155)&gt;0,LEN(AI1155)&gt;0),",","")&amp;TRIM(AI1155)</f>
        <v/>
      </c>
    </row>
    <row r="1156" spans="1:37" x14ac:dyDescent="0.25">
      <c r="A1156" s="1">
        <v>0</v>
      </c>
      <c r="B1156">
        <v>0</v>
      </c>
      <c r="C1156">
        <v>0</v>
      </c>
      <c r="D1156" t="s">
        <v>1997</v>
      </c>
      <c r="E1156">
        <v>0</v>
      </c>
      <c r="F1156">
        <v>0</v>
      </c>
      <c r="G1156" t="s">
        <v>5</v>
      </c>
      <c r="H1156" s="2">
        <v>39107</v>
      </c>
      <c r="I1156" s="2">
        <v>39107</v>
      </c>
      <c r="J1156" t="s">
        <v>3</v>
      </c>
      <c r="K1156">
        <v>156</v>
      </c>
      <c r="L1156">
        <v>15.5</v>
      </c>
      <c r="M1156">
        <v>135.06</v>
      </c>
      <c r="N1156">
        <v>0</v>
      </c>
      <c r="O1156">
        <v>0</v>
      </c>
      <c r="P1156">
        <v>135.06</v>
      </c>
      <c r="Q1156" t="s">
        <v>0</v>
      </c>
      <c r="R1156">
        <v>0</v>
      </c>
      <c r="S1156">
        <v>0</v>
      </c>
      <c r="T1156" t="s">
        <v>27153</v>
      </c>
      <c r="U1156" t="s">
        <v>20517</v>
      </c>
      <c r="V1156" t="s">
        <v>1998</v>
      </c>
      <c r="W1156" s="7">
        <f t="shared" si="115"/>
        <v>2006</v>
      </c>
      <c r="X1156" s="2">
        <v>39062</v>
      </c>
      <c r="Y1156" t="s">
        <v>408</v>
      </c>
      <c r="Z1156" t="s">
        <v>7</v>
      </c>
      <c r="AA1156" t="s">
        <v>573</v>
      </c>
      <c r="AB1156">
        <v>2</v>
      </c>
      <c r="AC1156">
        <v>4706</v>
      </c>
      <c r="AD1156">
        <v>9612</v>
      </c>
      <c r="AE1156" t="s">
        <v>22246</v>
      </c>
      <c r="AF1156" t="s">
        <v>27034</v>
      </c>
      <c r="AG1156">
        <f t="shared" si="116"/>
        <v>39</v>
      </c>
      <c r="AH1156" t="str">
        <f>MID(V1156,1,31)</f>
        <v xml:space="preserve">מחזיק שקיות שבור               </v>
      </c>
      <c r="AI1156" t="str">
        <f t="shared" si="117"/>
        <v>מחזיק שקיות שבור</v>
      </c>
      <c r="AJ1156">
        <f t="shared" si="114"/>
        <v>16</v>
      </c>
      <c r="AK1156" t="str">
        <f t="shared" si="118"/>
        <v>מחזיק שקיות שבור,מחזיק שקיות שבור</v>
      </c>
    </row>
    <row r="1157" spans="1:37" x14ac:dyDescent="0.25">
      <c r="A1157" s="1">
        <v>0</v>
      </c>
      <c r="B1157">
        <v>0</v>
      </c>
      <c r="C1157">
        <v>0</v>
      </c>
      <c r="D1157" t="s">
        <v>1999</v>
      </c>
      <c r="E1157">
        <v>0</v>
      </c>
      <c r="F1157">
        <v>0</v>
      </c>
      <c r="G1157" t="s">
        <v>5</v>
      </c>
      <c r="H1157" s="2">
        <v>39063</v>
      </c>
      <c r="I1157" s="2">
        <v>39063</v>
      </c>
      <c r="J1157" t="s">
        <v>3</v>
      </c>
      <c r="K1157">
        <v>166</v>
      </c>
      <c r="L1157">
        <v>15.5</v>
      </c>
      <c r="M1157">
        <v>143.72</v>
      </c>
      <c r="N1157">
        <v>16</v>
      </c>
      <c r="O1157">
        <v>10</v>
      </c>
      <c r="P1157">
        <v>159.69</v>
      </c>
      <c r="Q1157" t="s">
        <v>0</v>
      </c>
      <c r="R1157">
        <v>0</v>
      </c>
      <c r="S1157">
        <v>0</v>
      </c>
      <c r="T1157" t="s">
        <v>27046</v>
      </c>
      <c r="U1157" t="s">
        <v>20524</v>
      </c>
      <c r="V1157" s="2">
        <v>39065</v>
      </c>
      <c r="W1157" s="7">
        <f t="shared" si="115"/>
        <v>2006</v>
      </c>
      <c r="X1157" s="2">
        <v>39063</v>
      </c>
      <c r="Y1157" t="s">
        <v>47</v>
      </c>
      <c r="Z1157" t="s">
        <v>7</v>
      </c>
      <c r="AA1157" t="s">
        <v>2000</v>
      </c>
      <c r="AB1157">
        <v>1</v>
      </c>
      <c r="AC1157">
        <v>5280</v>
      </c>
      <c r="AD1157">
        <v>9613</v>
      </c>
      <c r="AE1157" t="s">
        <v>21442</v>
      </c>
      <c r="AF1157" t="s">
        <v>27034</v>
      </c>
      <c r="AG1157">
        <f t="shared" si="116"/>
        <v>5</v>
      </c>
      <c r="AI1157" t="str">
        <f t="shared" si="117"/>
        <v/>
      </c>
      <c r="AJ1157">
        <f t="shared" si="114"/>
        <v>0</v>
      </c>
      <c r="AK1157" t="str">
        <f t="shared" si="118"/>
        <v/>
      </c>
    </row>
    <row r="1158" spans="1:37" x14ac:dyDescent="0.25">
      <c r="A1158" s="1">
        <v>0</v>
      </c>
      <c r="B1158">
        <v>0</v>
      </c>
      <c r="C1158">
        <v>0</v>
      </c>
      <c r="D1158" t="s">
        <v>2001</v>
      </c>
      <c r="E1158">
        <v>0</v>
      </c>
      <c r="F1158">
        <v>0</v>
      </c>
      <c r="G1158" t="s">
        <v>5</v>
      </c>
      <c r="H1158" s="2">
        <v>39132</v>
      </c>
      <c r="I1158" t="s">
        <v>2</v>
      </c>
      <c r="J1158" t="s">
        <v>3</v>
      </c>
      <c r="K1158">
        <v>55</v>
      </c>
      <c r="L1158">
        <v>15.5</v>
      </c>
      <c r="M1158">
        <v>47.62</v>
      </c>
      <c r="N1158">
        <v>0</v>
      </c>
      <c r="O1158">
        <v>0</v>
      </c>
      <c r="P1158">
        <v>47.62</v>
      </c>
      <c r="Q1158" t="s">
        <v>0</v>
      </c>
      <c r="R1158">
        <v>0</v>
      </c>
      <c r="S1158">
        <v>200</v>
      </c>
      <c r="T1158" t="s">
        <v>27046</v>
      </c>
      <c r="U1158" t="s">
        <v>20517</v>
      </c>
      <c r="V1158" s="2">
        <v>39066</v>
      </c>
      <c r="W1158" s="7">
        <f t="shared" si="115"/>
        <v>2006</v>
      </c>
      <c r="X1158" s="2">
        <v>39063</v>
      </c>
      <c r="Y1158" t="s">
        <v>28</v>
      </c>
      <c r="Z1158" t="s">
        <v>7</v>
      </c>
      <c r="AA1158" t="s">
        <v>600</v>
      </c>
      <c r="AB1158">
        <v>9</v>
      </c>
      <c r="AC1158">
        <v>5281</v>
      </c>
      <c r="AD1158">
        <v>9614</v>
      </c>
      <c r="AE1158" t="s">
        <v>22774</v>
      </c>
      <c r="AF1158" t="s">
        <v>27034</v>
      </c>
      <c r="AG1158">
        <f t="shared" si="116"/>
        <v>5</v>
      </c>
      <c r="AI1158" t="str">
        <f t="shared" si="117"/>
        <v/>
      </c>
      <c r="AJ1158">
        <f t="shared" si="114"/>
        <v>0</v>
      </c>
      <c r="AK1158" t="str">
        <f t="shared" si="118"/>
        <v/>
      </c>
    </row>
    <row r="1159" spans="1:37" x14ac:dyDescent="0.25">
      <c r="A1159" s="1">
        <v>0</v>
      </c>
      <c r="B1159">
        <v>0</v>
      </c>
      <c r="C1159">
        <v>0</v>
      </c>
      <c r="D1159" t="s">
        <v>2002</v>
      </c>
      <c r="E1159">
        <v>0</v>
      </c>
      <c r="F1159">
        <v>0</v>
      </c>
      <c r="G1159" t="s">
        <v>5</v>
      </c>
      <c r="H1159" s="2">
        <v>39122</v>
      </c>
      <c r="I1159" s="2">
        <v>39107</v>
      </c>
      <c r="J1159" t="s">
        <v>3</v>
      </c>
      <c r="K1159">
        <v>260</v>
      </c>
      <c r="L1159">
        <v>15.5</v>
      </c>
      <c r="M1159">
        <v>225.11</v>
      </c>
      <c r="N1159">
        <v>0</v>
      </c>
      <c r="O1159">
        <v>0</v>
      </c>
      <c r="P1159">
        <v>225.11</v>
      </c>
      <c r="Q1159" t="s">
        <v>0</v>
      </c>
      <c r="R1159">
        <v>0</v>
      </c>
      <c r="S1159">
        <v>0</v>
      </c>
      <c r="T1159" t="s">
        <v>27046</v>
      </c>
      <c r="U1159" t="s">
        <v>20524</v>
      </c>
      <c r="V1159" s="2">
        <v>39068</v>
      </c>
      <c r="W1159" s="7">
        <f t="shared" si="115"/>
        <v>2006</v>
      </c>
      <c r="X1159" s="2">
        <v>39063</v>
      </c>
      <c r="Y1159" t="s">
        <v>172</v>
      </c>
      <c r="Z1159" t="s">
        <v>7</v>
      </c>
      <c r="AA1159" t="s">
        <v>137</v>
      </c>
      <c r="AB1159">
        <v>3</v>
      </c>
      <c r="AC1159">
        <v>5282</v>
      </c>
      <c r="AD1159">
        <v>9615</v>
      </c>
      <c r="AE1159" t="s">
        <v>22775</v>
      </c>
      <c r="AF1159" t="s">
        <v>27034</v>
      </c>
      <c r="AG1159">
        <f t="shared" si="116"/>
        <v>5</v>
      </c>
      <c r="AI1159" t="str">
        <f t="shared" si="117"/>
        <v/>
      </c>
      <c r="AJ1159">
        <f t="shared" si="114"/>
        <v>0</v>
      </c>
      <c r="AK1159" t="str">
        <f t="shared" si="118"/>
        <v/>
      </c>
    </row>
    <row r="1160" spans="1:37" x14ac:dyDescent="0.25">
      <c r="A1160" s="1">
        <v>0</v>
      </c>
      <c r="B1160">
        <v>0</v>
      </c>
      <c r="C1160">
        <v>0</v>
      </c>
      <c r="D1160" t="s">
        <v>2003</v>
      </c>
      <c r="E1160">
        <v>0</v>
      </c>
      <c r="F1160">
        <v>0</v>
      </c>
      <c r="G1160" t="s">
        <v>5</v>
      </c>
      <c r="H1160" s="2">
        <v>39072</v>
      </c>
      <c r="I1160" s="2">
        <v>39072</v>
      </c>
      <c r="J1160" t="s">
        <v>3</v>
      </c>
      <c r="K1160">
        <v>217</v>
      </c>
      <c r="L1160">
        <v>15.5</v>
      </c>
      <c r="M1160">
        <v>187.88</v>
      </c>
      <c r="N1160">
        <v>0</v>
      </c>
      <c r="O1160">
        <v>0</v>
      </c>
      <c r="P1160">
        <v>187.88</v>
      </c>
      <c r="Q1160" t="s">
        <v>0</v>
      </c>
      <c r="R1160">
        <v>0</v>
      </c>
      <c r="S1160">
        <v>179</v>
      </c>
      <c r="T1160" t="s">
        <v>27046</v>
      </c>
      <c r="U1160" t="s">
        <v>20517</v>
      </c>
      <c r="V1160" s="2">
        <v>39068</v>
      </c>
      <c r="W1160" s="7">
        <f t="shared" si="115"/>
        <v>2006</v>
      </c>
      <c r="X1160" s="2">
        <v>39063</v>
      </c>
      <c r="Y1160" t="s">
        <v>408</v>
      </c>
      <c r="Z1160" t="s">
        <v>62</v>
      </c>
      <c r="AA1160" t="s">
        <v>52</v>
      </c>
      <c r="AB1160">
        <v>2</v>
      </c>
      <c r="AC1160">
        <v>1186</v>
      </c>
      <c r="AD1160">
        <v>9616</v>
      </c>
      <c r="AE1160" t="s">
        <v>20958</v>
      </c>
      <c r="AF1160" t="s">
        <v>27034</v>
      </c>
      <c r="AG1160">
        <f t="shared" si="116"/>
        <v>5</v>
      </c>
      <c r="AI1160" t="str">
        <f t="shared" si="117"/>
        <v/>
      </c>
      <c r="AJ1160">
        <f t="shared" si="114"/>
        <v>0</v>
      </c>
      <c r="AK1160" t="str">
        <f t="shared" si="118"/>
        <v/>
      </c>
    </row>
    <row r="1161" spans="1:37" x14ac:dyDescent="0.25">
      <c r="A1161" s="1">
        <v>0</v>
      </c>
      <c r="B1161">
        <v>0</v>
      </c>
      <c r="C1161">
        <v>0</v>
      </c>
      <c r="D1161" t="s">
        <v>2004</v>
      </c>
      <c r="E1161">
        <v>0</v>
      </c>
      <c r="F1161">
        <v>0</v>
      </c>
      <c r="G1161" t="s">
        <v>5</v>
      </c>
      <c r="H1161" s="2">
        <v>39072</v>
      </c>
      <c r="I1161" s="2">
        <v>39072</v>
      </c>
      <c r="J1161" t="s">
        <v>3</v>
      </c>
      <c r="K1161">
        <v>179</v>
      </c>
      <c r="L1161">
        <v>15.5</v>
      </c>
      <c r="M1161">
        <v>154.97999999999999</v>
      </c>
      <c r="N1161">
        <v>0</v>
      </c>
      <c r="O1161">
        <v>0</v>
      </c>
      <c r="P1161">
        <v>154.97999999999999</v>
      </c>
      <c r="Q1161" t="s">
        <v>0</v>
      </c>
      <c r="R1161">
        <v>0</v>
      </c>
      <c r="S1161">
        <v>179</v>
      </c>
      <c r="T1161" t="s">
        <v>27154</v>
      </c>
      <c r="U1161" t="s">
        <v>20517</v>
      </c>
      <c r="V1161" t="s">
        <v>2005</v>
      </c>
      <c r="W1161" s="7">
        <f t="shared" si="115"/>
        <v>2006</v>
      </c>
      <c r="X1161" s="2">
        <v>39063</v>
      </c>
      <c r="Y1161" t="s">
        <v>408</v>
      </c>
      <c r="Z1161" t="s">
        <v>62</v>
      </c>
      <c r="AA1161" t="s">
        <v>2006</v>
      </c>
      <c r="AB1161">
        <v>2</v>
      </c>
      <c r="AC1161">
        <v>5283</v>
      </c>
      <c r="AD1161">
        <v>9617</v>
      </c>
      <c r="AE1161" t="s">
        <v>22776</v>
      </c>
      <c r="AF1161" t="s">
        <v>27034</v>
      </c>
      <c r="AG1161">
        <f t="shared" si="116"/>
        <v>39</v>
      </c>
      <c r="AH1161" t="str">
        <f>MID(V1161,1,31)</f>
        <v xml:space="preserve">חסר מכסה צד                    </v>
      </c>
      <c r="AI1161" t="str">
        <f t="shared" si="117"/>
        <v>חסר מכסה צד</v>
      </c>
      <c r="AJ1161">
        <f t="shared" si="114"/>
        <v>11</v>
      </c>
      <c r="AK1161" t="str">
        <f t="shared" si="118"/>
        <v>חסר מכסה צד,חסר מכסה צד</v>
      </c>
    </row>
    <row r="1162" spans="1:37" x14ac:dyDescent="0.25">
      <c r="A1162" s="1">
        <v>0</v>
      </c>
      <c r="B1162">
        <v>0</v>
      </c>
      <c r="C1162">
        <v>0</v>
      </c>
      <c r="D1162" t="s">
        <v>2007</v>
      </c>
      <c r="E1162">
        <v>0</v>
      </c>
      <c r="F1162">
        <v>0</v>
      </c>
      <c r="G1162" t="s">
        <v>5</v>
      </c>
      <c r="H1162" s="2">
        <v>39063</v>
      </c>
      <c r="I1162" s="2">
        <v>39063</v>
      </c>
      <c r="J1162" t="s">
        <v>3</v>
      </c>
      <c r="K1162">
        <v>350</v>
      </c>
      <c r="L1162">
        <v>15.5</v>
      </c>
      <c r="M1162">
        <v>303.02999999999997</v>
      </c>
      <c r="N1162">
        <v>0</v>
      </c>
      <c r="O1162">
        <v>0</v>
      </c>
      <c r="P1162">
        <v>303.02999999999997</v>
      </c>
      <c r="Q1162" t="s">
        <v>0</v>
      </c>
      <c r="R1162">
        <v>0</v>
      </c>
      <c r="S1162">
        <v>180</v>
      </c>
      <c r="T1162" t="s">
        <v>27046</v>
      </c>
      <c r="U1162" t="s">
        <v>20516</v>
      </c>
      <c r="V1162" s="2">
        <v>39068</v>
      </c>
      <c r="W1162" s="7">
        <f t="shared" si="115"/>
        <v>2006</v>
      </c>
      <c r="X1162" s="2">
        <v>39063</v>
      </c>
      <c r="Y1162" t="s">
        <v>6</v>
      </c>
      <c r="Z1162" t="s">
        <v>7</v>
      </c>
      <c r="AA1162" t="s">
        <v>41</v>
      </c>
      <c r="AB1162">
        <v>8</v>
      </c>
      <c r="AC1162">
        <v>5284</v>
      </c>
      <c r="AD1162">
        <v>9618</v>
      </c>
      <c r="AE1162" t="s">
        <v>22777</v>
      </c>
      <c r="AF1162" t="s">
        <v>27034</v>
      </c>
      <c r="AG1162">
        <f t="shared" si="116"/>
        <v>5</v>
      </c>
      <c r="AI1162" t="str">
        <f t="shared" si="117"/>
        <v/>
      </c>
      <c r="AJ1162">
        <f t="shared" si="114"/>
        <v>0</v>
      </c>
      <c r="AK1162" t="str">
        <f t="shared" si="118"/>
        <v/>
      </c>
    </row>
    <row r="1163" spans="1:37" x14ac:dyDescent="0.25">
      <c r="A1163" s="1">
        <v>0</v>
      </c>
      <c r="B1163">
        <v>0</v>
      </c>
      <c r="C1163">
        <v>0</v>
      </c>
      <c r="D1163" t="s">
        <v>2008</v>
      </c>
      <c r="E1163">
        <v>0</v>
      </c>
      <c r="F1163">
        <v>0</v>
      </c>
      <c r="G1163" t="s">
        <v>5</v>
      </c>
      <c r="H1163" s="2">
        <v>39083</v>
      </c>
      <c r="I1163" s="2">
        <v>39078</v>
      </c>
      <c r="J1163" t="s">
        <v>3</v>
      </c>
      <c r="K1163">
        <v>187</v>
      </c>
      <c r="L1163">
        <v>15.5</v>
      </c>
      <c r="M1163">
        <v>161.9</v>
      </c>
      <c r="N1163">
        <v>17.989999999999998</v>
      </c>
      <c r="O1163">
        <v>10</v>
      </c>
      <c r="P1163">
        <v>179.89</v>
      </c>
      <c r="Q1163" t="s">
        <v>0</v>
      </c>
      <c r="R1163">
        <v>0</v>
      </c>
      <c r="S1163">
        <v>0</v>
      </c>
      <c r="T1163" t="s">
        <v>27046</v>
      </c>
      <c r="U1163" t="s">
        <v>20517</v>
      </c>
      <c r="V1163" s="2">
        <v>39069</v>
      </c>
      <c r="W1163" s="7">
        <f t="shared" si="115"/>
        <v>2006</v>
      </c>
      <c r="X1163" s="2">
        <v>39064</v>
      </c>
      <c r="Y1163" t="s">
        <v>370</v>
      </c>
      <c r="Z1163" t="s">
        <v>7</v>
      </c>
      <c r="AA1163" t="s">
        <v>371</v>
      </c>
      <c r="AB1163">
        <v>8</v>
      </c>
      <c r="AC1163">
        <v>4824</v>
      </c>
      <c r="AD1163">
        <v>9619</v>
      </c>
      <c r="AE1163" t="s">
        <v>22342</v>
      </c>
      <c r="AF1163" t="s">
        <v>27034</v>
      </c>
      <c r="AG1163">
        <f t="shared" si="116"/>
        <v>5</v>
      </c>
      <c r="AI1163" t="str">
        <f t="shared" si="117"/>
        <v/>
      </c>
      <c r="AJ1163">
        <f t="shared" si="114"/>
        <v>0</v>
      </c>
      <c r="AK1163" t="str">
        <f t="shared" si="118"/>
        <v/>
      </c>
    </row>
    <row r="1164" spans="1:37" x14ac:dyDescent="0.25">
      <c r="A1164" s="1">
        <v>0</v>
      </c>
      <c r="B1164">
        <v>0</v>
      </c>
      <c r="C1164">
        <v>0</v>
      </c>
      <c r="D1164" t="s">
        <v>2009</v>
      </c>
      <c r="E1164">
        <v>0</v>
      </c>
      <c r="F1164">
        <v>0</v>
      </c>
      <c r="G1164" t="s">
        <v>5</v>
      </c>
      <c r="H1164" s="2">
        <v>39072</v>
      </c>
      <c r="I1164" s="2">
        <v>39069</v>
      </c>
      <c r="J1164" t="s">
        <v>3</v>
      </c>
      <c r="K1164">
        <v>300</v>
      </c>
      <c r="L1164">
        <v>15.5</v>
      </c>
      <c r="M1164">
        <v>259.74</v>
      </c>
      <c r="N1164">
        <v>0</v>
      </c>
      <c r="O1164">
        <v>0</v>
      </c>
      <c r="P1164">
        <v>259.74</v>
      </c>
      <c r="Q1164" t="s">
        <v>0</v>
      </c>
      <c r="R1164">
        <v>0</v>
      </c>
      <c r="S1164">
        <v>250</v>
      </c>
      <c r="T1164" t="s">
        <v>27155</v>
      </c>
      <c r="U1164" t="s">
        <v>20517</v>
      </c>
      <c r="V1164" t="s">
        <v>2010</v>
      </c>
      <c r="W1164" s="7">
        <f t="shared" si="115"/>
        <v>2006</v>
      </c>
      <c r="X1164" s="2">
        <v>39064</v>
      </c>
      <c r="Y1164" t="s">
        <v>12</v>
      </c>
      <c r="Z1164" t="s">
        <v>7</v>
      </c>
      <c r="AA1164" t="s">
        <v>326</v>
      </c>
      <c r="AB1164">
        <v>9</v>
      </c>
      <c r="AC1164">
        <v>5285</v>
      </c>
      <c r="AD1164">
        <v>9620</v>
      </c>
      <c r="AE1164" t="s">
        <v>22778</v>
      </c>
      <c r="AF1164" t="s">
        <v>27034</v>
      </c>
      <c r="AG1164">
        <f t="shared" si="116"/>
        <v>39</v>
      </c>
      <c r="AH1164" t="str">
        <f>MID(V1164,1,31)</f>
        <v xml:space="preserve">מכסה עליון סדוק ומעוות         </v>
      </c>
      <c r="AI1164" t="str">
        <f t="shared" si="117"/>
        <v>מכסה עליון סדוק ומעוות</v>
      </c>
      <c r="AJ1164">
        <f t="shared" si="114"/>
        <v>22</v>
      </c>
      <c r="AK1164" t="str">
        <f t="shared" si="118"/>
        <v>מכסה עליון סדוק ומעוות,מכסה עליון סדוק ומעוות</v>
      </c>
    </row>
    <row r="1165" spans="1:37" x14ac:dyDescent="0.25">
      <c r="A1165" s="1">
        <v>0</v>
      </c>
      <c r="B1165">
        <v>0</v>
      </c>
      <c r="C1165">
        <v>0</v>
      </c>
      <c r="D1165" t="s">
        <v>2011</v>
      </c>
      <c r="E1165">
        <v>0</v>
      </c>
      <c r="F1165">
        <v>0</v>
      </c>
      <c r="G1165" t="s">
        <v>5</v>
      </c>
      <c r="H1165" s="2">
        <v>39064</v>
      </c>
      <c r="I1165" s="2">
        <v>39064</v>
      </c>
      <c r="J1165" t="s">
        <v>3</v>
      </c>
      <c r="K1165">
        <v>200</v>
      </c>
      <c r="L1165">
        <v>15.5</v>
      </c>
      <c r="M1165">
        <v>173.16</v>
      </c>
      <c r="N1165">
        <v>0</v>
      </c>
      <c r="O1165">
        <v>0</v>
      </c>
      <c r="P1165">
        <v>173.16</v>
      </c>
      <c r="Q1165" t="s">
        <v>0</v>
      </c>
      <c r="R1165">
        <v>0</v>
      </c>
      <c r="S1165">
        <v>0</v>
      </c>
      <c r="T1165" t="s">
        <v>27046</v>
      </c>
      <c r="U1165" t="s">
        <v>20517</v>
      </c>
      <c r="V1165" s="2">
        <v>39066</v>
      </c>
      <c r="W1165" s="7">
        <f t="shared" si="115"/>
        <v>2006</v>
      </c>
      <c r="X1165" s="2">
        <v>39064</v>
      </c>
      <c r="Y1165" t="s">
        <v>6</v>
      </c>
      <c r="Z1165" t="s">
        <v>7</v>
      </c>
      <c r="AA1165" t="s">
        <v>930</v>
      </c>
      <c r="AB1165">
        <v>1</v>
      </c>
      <c r="AC1165">
        <v>5286</v>
      </c>
      <c r="AD1165">
        <v>9621</v>
      </c>
      <c r="AE1165" t="s">
        <v>22779</v>
      </c>
      <c r="AF1165" t="s">
        <v>27034</v>
      </c>
      <c r="AG1165">
        <f t="shared" si="116"/>
        <v>5</v>
      </c>
      <c r="AI1165" t="str">
        <f t="shared" si="117"/>
        <v/>
      </c>
      <c r="AJ1165">
        <f t="shared" si="114"/>
        <v>0</v>
      </c>
      <c r="AK1165" t="str">
        <f t="shared" si="118"/>
        <v/>
      </c>
    </row>
    <row r="1166" spans="1:37" x14ac:dyDescent="0.25">
      <c r="A1166" s="1">
        <v>0</v>
      </c>
      <c r="B1166">
        <v>0</v>
      </c>
      <c r="C1166">
        <v>0</v>
      </c>
      <c r="D1166" t="s">
        <v>2012</v>
      </c>
      <c r="E1166">
        <v>0</v>
      </c>
      <c r="F1166">
        <v>0</v>
      </c>
      <c r="G1166" t="s">
        <v>5</v>
      </c>
      <c r="H1166" s="2">
        <v>39069</v>
      </c>
      <c r="I1166" s="2">
        <v>39065</v>
      </c>
      <c r="J1166" t="s">
        <v>3</v>
      </c>
      <c r="K1166">
        <v>161</v>
      </c>
      <c r="L1166">
        <v>15.5</v>
      </c>
      <c r="M1166">
        <v>139.38999999999999</v>
      </c>
      <c r="N1166">
        <v>15.5</v>
      </c>
      <c r="O1166">
        <v>10</v>
      </c>
      <c r="P1166">
        <v>154.88</v>
      </c>
      <c r="Q1166" t="s">
        <v>0</v>
      </c>
      <c r="R1166">
        <v>0</v>
      </c>
      <c r="S1166">
        <v>200</v>
      </c>
      <c r="T1166" t="s">
        <v>27046</v>
      </c>
      <c r="U1166" t="s">
        <v>20517</v>
      </c>
      <c r="V1166" s="2">
        <v>39067</v>
      </c>
      <c r="W1166" s="7">
        <f t="shared" si="115"/>
        <v>2006</v>
      </c>
      <c r="X1166" s="2">
        <v>39064</v>
      </c>
      <c r="Y1166" t="s">
        <v>32</v>
      </c>
      <c r="Z1166" t="s">
        <v>7</v>
      </c>
      <c r="AA1166" t="s">
        <v>106</v>
      </c>
      <c r="AB1166">
        <v>9</v>
      </c>
      <c r="AC1166">
        <v>4467</v>
      </c>
      <c r="AD1166">
        <v>9622</v>
      </c>
      <c r="AE1166" t="s">
        <v>22147</v>
      </c>
      <c r="AF1166" t="s">
        <v>27034</v>
      </c>
      <c r="AG1166">
        <f t="shared" si="116"/>
        <v>5</v>
      </c>
      <c r="AI1166" t="str">
        <f t="shared" si="117"/>
        <v/>
      </c>
      <c r="AJ1166">
        <f t="shared" si="114"/>
        <v>0</v>
      </c>
      <c r="AK1166" t="str">
        <f t="shared" si="118"/>
        <v/>
      </c>
    </row>
    <row r="1167" spans="1:37" x14ac:dyDescent="0.25">
      <c r="A1167" s="1">
        <v>0</v>
      </c>
      <c r="B1167">
        <v>0</v>
      </c>
      <c r="C1167">
        <v>0</v>
      </c>
      <c r="D1167" t="s">
        <v>2013</v>
      </c>
      <c r="E1167">
        <v>0</v>
      </c>
      <c r="F1167">
        <v>0</v>
      </c>
      <c r="G1167" t="s">
        <v>5</v>
      </c>
      <c r="H1167" s="2">
        <v>39066</v>
      </c>
      <c r="I1167" s="2">
        <v>39065</v>
      </c>
      <c r="J1167" t="s">
        <v>3</v>
      </c>
      <c r="K1167">
        <v>187</v>
      </c>
      <c r="L1167">
        <v>15.5</v>
      </c>
      <c r="M1167">
        <v>161.9</v>
      </c>
      <c r="N1167">
        <v>18</v>
      </c>
      <c r="O1167">
        <v>10</v>
      </c>
      <c r="P1167">
        <v>179.89</v>
      </c>
      <c r="Q1167" t="s">
        <v>0</v>
      </c>
      <c r="R1167">
        <v>0</v>
      </c>
      <c r="S1167">
        <v>0</v>
      </c>
      <c r="T1167" t="s">
        <v>27046</v>
      </c>
      <c r="U1167" t="s">
        <v>20524</v>
      </c>
      <c r="V1167" s="2">
        <v>39067</v>
      </c>
      <c r="W1167" s="7">
        <f t="shared" si="115"/>
        <v>2006</v>
      </c>
      <c r="X1167" s="2">
        <v>39065</v>
      </c>
      <c r="Y1167" t="s">
        <v>6</v>
      </c>
      <c r="Z1167" t="s">
        <v>7</v>
      </c>
      <c r="AA1167" t="s">
        <v>180</v>
      </c>
      <c r="AB1167">
        <v>1</v>
      </c>
      <c r="AC1167">
        <v>5287</v>
      </c>
      <c r="AD1167">
        <v>9623</v>
      </c>
      <c r="AE1167" t="s">
        <v>22780</v>
      </c>
      <c r="AF1167" t="s">
        <v>27034</v>
      </c>
      <c r="AG1167">
        <f t="shared" si="116"/>
        <v>5</v>
      </c>
      <c r="AI1167" t="str">
        <f t="shared" si="117"/>
        <v/>
      </c>
      <c r="AJ1167">
        <f t="shared" si="114"/>
        <v>0</v>
      </c>
      <c r="AK1167" t="str">
        <f t="shared" si="118"/>
        <v/>
      </c>
    </row>
    <row r="1168" spans="1:37" x14ac:dyDescent="0.25">
      <c r="A1168" s="1">
        <v>0</v>
      </c>
      <c r="B1168">
        <v>0</v>
      </c>
      <c r="C1168">
        <v>0</v>
      </c>
      <c r="D1168" t="s">
        <v>2014</v>
      </c>
      <c r="E1168">
        <v>0</v>
      </c>
      <c r="F1168">
        <v>0</v>
      </c>
      <c r="G1168" t="s">
        <v>5</v>
      </c>
      <c r="H1168" s="2">
        <v>39080</v>
      </c>
      <c r="I1168" s="2">
        <v>39079</v>
      </c>
      <c r="J1168" t="s">
        <v>3</v>
      </c>
      <c r="K1168">
        <v>115</v>
      </c>
      <c r="L1168">
        <v>15.5</v>
      </c>
      <c r="M1168">
        <v>99.57</v>
      </c>
      <c r="N1168">
        <v>42.67</v>
      </c>
      <c r="O1168">
        <v>30</v>
      </c>
      <c r="P1168">
        <v>142.24</v>
      </c>
      <c r="Q1168" t="s">
        <v>0</v>
      </c>
      <c r="R1168">
        <v>0</v>
      </c>
      <c r="S1168">
        <v>115</v>
      </c>
      <c r="T1168" t="s">
        <v>27046</v>
      </c>
      <c r="U1168" t="s">
        <v>20517</v>
      </c>
      <c r="V1168" s="2">
        <v>39068</v>
      </c>
      <c r="W1168" s="7">
        <f t="shared" si="115"/>
        <v>2006</v>
      </c>
      <c r="X1168" s="2">
        <v>39065</v>
      </c>
      <c r="Y1168" t="s">
        <v>803</v>
      </c>
      <c r="Z1168" t="s">
        <v>7</v>
      </c>
      <c r="AA1168" t="s">
        <v>2015</v>
      </c>
      <c r="AB1168">
        <v>9</v>
      </c>
      <c r="AC1168">
        <v>4749</v>
      </c>
      <c r="AD1168">
        <v>9624</v>
      </c>
      <c r="AE1168" t="s">
        <v>22267</v>
      </c>
      <c r="AF1168" t="s">
        <v>27034</v>
      </c>
      <c r="AG1168">
        <f t="shared" si="116"/>
        <v>5</v>
      </c>
      <c r="AI1168" t="str">
        <f t="shared" si="117"/>
        <v/>
      </c>
      <c r="AJ1168">
        <f t="shared" si="114"/>
        <v>0</v>
      </c>
      <c r="AK1168" t="str">
        <f t="shared" si="118"/>
        <v/>
      </c>
    </row>
    <row r="1169" spans="1:37" x14ac:dyDescent="0.25">
      <c r="A1169" s="1">
        <v>0</v>
      </c>
      <c r="B1169">
        <v>0</v>
      </c>
      <c r="C1169">
        <v>0</v>
      </c>
      <c r="D1169" t="s">
        <v>2016</v>
      </c>
      <c r="E1169">
        <v>0</v>
      </c>
      <c r="F1169">
        <v>0</v>
      </c>
      <c r="G1169" t="s">
        <v>5</v>
      </c>
      <c r="H1169" s="2">
        <v>39071</v>
      </c>
      <c r="I1169" s="2">
        <v>39069</v>
      </c>
      <c r="J1169" t="s">
        <v>3</v>
      </c>
      <c r="K1169">
        <v>300</v>
      </c>
      <c r="L1169">
        <v>15.5</v>
      </c>
      <c r="M1169">
        <v>259.74</v>
      </c>
      <c r="N1169">
        <v>0</v>
      </c>
      <c r="O1169">
        <v>0</v>
      </c>
      <c r="P1169">
        <v>259.74</v>
      </c>
      <c r="Q1169" t="s">
        <v>0</v>
      </c>
      <c r="R1169">
        <v>0</v>
      </c>
      <c r="S1169">
        <v>0</v>
      </c>
      <c r="T1169" t="s">
        <v>27156</v>
      </c>
      <c r="U1169" t="s">
        <v>20517</v>
      </c>
      <c r="V1169" t="s">
        <v>2017</v>
      </c>
      <c r="W1169" s="7">
        <f t="shared" si="115"/>
        <v>2006</v>
      </c>
      <c r="X1169" s="2">
        <v>39066</v>
      </c>
      <c r="Y1169" t="s">
        <v>620</v>
      </c>
      <c r="Z1169" t="s">
        <v>7</v>
      </c>
      <c r="AA1169" t="s">
        <v>2018</v>
      </c>
      <c r="AB1169">
        <v>9</v>
      </c>
      <c r="AC1169">
        <v>5288</v>
      </c>
      <c r="AD1169">
        <v>9625</v>
      </c>
      <c r="AE1169" t="s">
        <v>22781</v>
      </c>
      <c r="AF1169" t="s">
        <v>27034</v>
      </c>
      <c r="AG1169">
        <f t="shared" si="116"/>
        <v>39</v>
      </c>
      <c r="AH1169" t="str">
        <f>MID(V1169,1,31)</f>
        <v xml:space="preserve">ידית שבורה,בסיס פגום           </v>
      </c>
      <c r="AI1169" t="str">
        <f t="shared" si="117"/>
        <v>ידית שבורה,בסיס פגום</v>
      </c>
      <c r="AJ1169">
        <f t="shared" si="114"/>
        <v>20</v>
      </c>
      <c r="AK1169" t="str">
        <f t="shared" si="118"/>
        <v>ידית שבורה,בסיס פגום,ידית שבורה,בסיס פגום</v>
      </c>
    </row>
    <row r="1170" spans="1:37" x14ac:dyDescent="0.25">
      <c r="A1170" s="1">
        <v>0</v>
      </c>
      <c r="B1170">
        <v>0</v>
      </c>
      <c r="C1170">
        <v>0</v>
      </c>
      <c r="D1170" t="s">
        <v>2019</v>
      </c>
      <c r="E1170">
        <v>0</v>
      </c>
      <c r="F1170">
        <v>0</v>
      </c>
      <c r="G1170" t="s">
        <v>5</v>
      </c>
      <c r="H1170" s="2">
        <v>39069</v>
      </c>
      <c r="I1170" s="2">
        <v>39069</v>
      </c>
      <c r="J1170" t="s">
        <v>3</v>
      </c>
      <c r="K1170">
        <v>230</v>
      </c>
      <c r="L1170">
        <v>15.5</v>
      </c>
      <c r="M1170">
        <v>199.13</v>
      </c>
      <c r="N1170">
        <v>0</v>
      </c>
      <c r="O1170">
        <v>0</v>
      </c>
      <c r="P1170">
        <v>199.13</v>
      </c>
      <c r="Q1170" t="s">
        <v>0</v>
      </c>
      <c r="R1170">
        <v>0</v>
      </c>
      <c r="S1170">
        <v>0</v>
      </c>
      <c r="T1170" t="s">
        <v>27046</v>
      </c>
      <c r="U1170" t="s">
        <v>20524</v>
      </c>
      <c r="V1170" s="2">
        <v>39068</v>
      </c>
      <c r="W1170" s="7">
        <f t="shared" si="115"/>
        <v>2006</v>
      </c>
      <c r="X1170" s="2">
        <v>39066</v>
      </c>
      <c r="Y1170" t="s">
        <v>47</v>
      </c>
      <c r="Z1170" t="s">
        <v>7</v>
      </c>
      <c r="AA1170" t="s">
        <v>2020</v>
      </c>
      <c r="AB1170">
        <v>1</v>
      </c>
      <c r="AC1170">
        <v>5289</v>
      </c>
      <c r="AD1170">
        <v>9626</v>
      </c>
      <c r="AE1170" t="s">
        <v>22782</v>
      </c>
      <c r="AF1170" t="s">
        <v>27034</v>
      </c>
      <c r="AG1170">
        <f t="shared" si="116"/>
        <v>5</v>
      </c>
      <c r="AI1170" t="str">
        <f t="shared" si="117"/>
        <v/>
      </c>
      <c r="AJ1170">
        <f t="shared" si="114"/>
        <v>0</v>
      </c>
      <c r="AK1170" t="str">
        <f t="shared" si="118"/>
        <v/>
      </c>
    </row>
    <row r="1171" spans="1:37" x14ac:dyDescent="0.25">
      <c r="A1171" s="1">
        <v>0</v>
      </c>
      <c r="B1171">
        <v>0</v>
      </c>
      <c r="C1171">
        <v>0</v>
      </c>
      <c r="D1171" t="s">
        <v>2021</v>
      </c>
      <c r="E1171">
        <v>0</v>
      </c>
      <c r="F1171">
        <v>0</v>
      </c>
      <c r="G1171" t="s">
        <v>5</v>
      </c>
      <c r="H1171" s="2">
        <v>39087</v>
      </c>
      <c r="I1171" t="s">
        <v>2</v>
      </c>
      <c r="J1171" t="s">
        <v>3</v>
      </c>
      <c r="K1171">
        <v>45</v>
      </c>
      <c r="L1171">
        <v>15.5</v>
      </c>
      <c r="M1171">
        <v>38.96</v>
      </c>
      <c r="N1171">
        <v>0</v>
      </c>
      <c r="O1171">
        <v>0</v>
      </c>
      <c r="P1171">
        <v>38.96</v>
      </c>
      <c r="Q1171" t="s">
        <v>0</v>
      </c>
      <c r="R1171">
        <v>0</v>
      </c>
      <c r="S1171">
        <v>150</v>
      </c>
      <c r="T1171" t="s">
        <v>27046</v>
      </c>
      <c r="U1171" t="s">
        <v>20516</v>
      </c>
      <c r="V1171" s="2">
        <v>39071</v>
      </c>
      <c r="W1171" s="7">
        <f t="shared" si="115"/>
        <v>2006</v>
      </c>
      <c r="X1171" s="2">
        <v>39066</v>
      </c>
      <c r="Y1171" t="s">
        <v>12</v>
      </c>
      <c r="Z1171" t="s">
        <v>7</v>
      </c>
      <c r="AA1171" t="s">
        <v>2022</v>
      </c>
      <c r="AB1171">
        <v>8</v>
      </c>
      <c r="AC1171">
        <v>5290</v>
      </c>
      <c r="AD1171">
        <v>9627</v>
      </c>
      <c r="AE1171" t="s">
        <v>22783</v>
      </c>
      <c r="AF1171" t="s">
        <v>27034</v>
      </c>
      <c r="AG1171">
        <f t="shared" si="116"/>
        <v>5</v>
      </c>
      <c r="AI1171" t="str">
        <f t="shared" si="117"/>
        <v/>
      </c>
      <c r="AJ1171">
        <f t="shared" si="114"/>
        <v>0</v>
      </c>
      <c r="AK1171" t="str">
        <f t="shared" si="118"/>
        <v/>
      </c>
    </row>
    <row r="1172" spans="1:37" x14ac:dyDescent="0.25">
      <c r="A1172" s="1">
        <v>0</v>
      </c>
      <c r="B1172">
        <v>0</v>
      </c>
      <c r="C1172">
        <v>0</v>
      </c>
      <c r="D1172" t="s">
        <v>2023</v>
      </c>
      <c r="E1172">
        <v>0</v>
      </c>
      <c r="F1172">
        <v>0</v>
      </c>
      <c r="G1172" t="s">
        <v>5</v>
      </c>
      <c r="H1172" s="2">
        <v>39066</v>
      </c>
      <c r="I1172" s="2">
        <v>39066</v>
      </c>
      <c r="J1172" t="s">
        <v>3</v>
      </c>
      <c r="K1172">
        <v>100</v>
      </c>
      <c r="L1172">
        <v>15.5</v>
      </c>
      <c r="M1172">
        <v>86.58</v>
      </c>
      <c r="N1172">
        <v>9.6199999999999992</v>
      </c>
      <c r="O1172">
        <v>10</v>
      </c>
      <c r="P1172">
        <v>96.2</v>
      </c>
      <c r="Q1172" t="s">
        <v>0</v>
      </c>
      <c r="R1172">
        <v>0</v>
      </c>
      <c r="S1172">
        <v>100</v>
      </c>
      <c r="T1172" t="s">
        <v>27046</v>
      </c>
      <c r="U1172" t="s">
        <v>20526</v>
      </c>
      <c r="V1172" s="2">
        <v>39071</v>
      </c>
      <c r="W1172" s="7">
        <f t="shared" si="115"/>
        <v>2006</v>
      </c>
      <c r="X1172" s="2">
        <v>39066</v>
      </c>
      <c r="Y1172" t="s">
        <v>325</v>
      </c>
      <c r="Z1172" t="s">
        <v>7</v>
      </c>
      <c r="AA1172" t="s">
        <v>38</v>
      </c>
      <c r="AB1172">
        <v>7</v>
      </c>
      <c r="AC1172">
        <v>5291</v>
      </c>
      <c r="AD1172">
        <v>9628</v>
      </c>
      <c r="AE1172" t="s">
        <v>22784</v>
      </c>
      <c r="AF1172" t="s">
        <v>27034</v>
      </c>
      <c r="AG1172">
        <f t="shared" si="116"/>
        <v>5</v>
      </c>
      <c r="AI1172" t="str">
        <f t="shared" si="117"/>
        <v/>
      </c>
      <c r="AJ1172">
        <f t="shared" si="114"/>
        <v>0</v>
      </c>
      <c r="AK1172" t="str">
        <f t="shared" si="118"/>
        <v/>
      </c>
    </row>
    <row r="1173" spans="1:37" x14ac:dyDescent="0.25">
      <c r="A1173" s="1">
        <v>0</v>
      </c>
      <c r="B1173">
        <v>0</v>
      </c>
      <c r="C1173">
        <v>0</v>
      </c>
      <c r="D1173" t="s">
        <v>2024</v>
      </c>
      <c r="E1173">
        <v>0</v>
      </c>
      <c r="F1173">
        <v>0</v>
      </c>
      <c r="G1173" t="s">
        <v>5</v>
      </c>
      <c r="H1173" s="2">
        <v>39066</v>
      </c>
      <c r="I1173" s="2">
        <v>39066</v>
      </c>
      <c r="J1173" t="s">
        <v>3</v>
      </c>
      <c r="K1173">
        <v>439</v>
      </c>
      <c r="L1173">
        <v>15.5</v>
      </c>
      <c r="M1173">
        <v>380.09</v>
      </c>
      <c r="N1173">
        <v>0</v>
      </c>
      <c r="O1173">
        <v>0</v>
      </c>
      <c r="P1173">
        <v>380.09</v>
      </c>
      <c r="Q1173" t="s">
        <v>0</v>
      </c>
      <c r="R1173">
        <v>0</v>
      </c>
      <c r="S1173">
        <v>180</v>
      </c>
      <c r="T1173" t="s">
        <v>27046</v>
      </c>
      <c r="U1173" t="s">
        <v>20516</v>
      </c>
      <c r="V1173" s="2">
        <v>39071</v>
      </c>
      <c r="W1173" s="7">
        <f t="shared" si="115"/>
        <v>2006</v>
      </c>
      <c r="X1173" s="2">
        <v>39066</v>
      </c>
      <c r="Y1173" t="s">
        <v>1620</v>
      </c>
      <c r="Z1173" t="s">
        <v>7</v>
      </c>
      <c r="AA1173" t="s">
        <v>41</v>
      </c>
      <c r="AB1173">
        <v>8</v>
      </c>
      <c r="AC1173">
        <v>5156</v>
      </c>
      <c r="AD1173">
        <v>9629</v>
      </c>
      <c r="AE1173" t="s">
        <v>22656</v>
      </c>
      <c r="AF1173" t="s">
        <v>27034</v>
      </c>
      <c r="AG1173">
        <f t="shared" si="116"/>
        <v>5</v>
      </c>
      <c r="AI1173" t="str">
        <f t="shared" si="117"/>
        <v/>
      </c>
      <c r="AJ1173">
        <f t="shared" si="114"/>
        <v>0</v>
      </c>
      <c r="AK1173" t="str">
        <f t="shared" si="118"/>
        <v/>
      </c>
    </row>
    <row r="1174" spans="1:37" x14ac:dyDescent="0.25">
      <c r="A1174" s="1">
        <v>0</v>
      </c>
      <c r="B1174">
        <v>0</v>
      </c>
      <c r="C1174">
        <v>0</v>
      </c>
      <c r="D1174" t="s">
        <v>2025</v>
      </c>
      <c r="E1174">
        <v>0</v>
      </c>
      <c r="F1174">
        <v>0</v>
      </c>
      <c r="G1174" t="s">
        <v>5</v>
      </c>
      <c r="H1174" s="2">
        <v>39141</v>
      </c>
      <c r="I1174" s="2">
        <v>39135</v>
      </c>
      <c r="J1174" t="s">
        <v>3</v>
      </c>
      <c r="K1174">
        <v>255</v>
      </c>
      <c r="L1174">
        <v>15.5</v>
      </c>
      <c r="M1174">
        <v>220.78</v>
      </c>
      <c r="N1174">
        <v>0</v>
      </c>
      <c r="O1174">
        <v>0</v>
      </c>
      <c r="P1174">
        <v>220.78</v>
      </c>
      <c r="Q1174" t="s">
        <v>0</v>
      </c>
      <c r="R1174">
        <v>0</v>
      </c>
      <c r="S1174">
        <v>0</v>
      </c>
      <c r="T1174" t="s">
        <v>27157</v>
      </c>
      <c r="U1174" t="s">
        <v>20524</v>
      </c>
      <c r="V1174" t="s">
        <v>2026</v>
      </c>
      <c r="W1174" s="7">
        <f t="shared" si="115"/>
        <v>2006</v>
      </c>
      <c r="X1174" s="2">
        <v>39068</v>
      </c>
      <c r="Y1174" t="s">
        <v>80</v>
      </c>
      <c r="Z1174" t="s">
        <v>7</v>
      </c>
      <c r="AA1174" t="s">
        <v>2027</v>
      </c>
      <c r="AB1174">
        <v>3</v>
      </c>
      <c r="AC1174">
        <v>2139</v>
      </c>
      <c r="AD1174">
        <v>9630</v>
      </c>
      <c r="AE1174" t="s">
        <v>21257</v>
      </c>
      <c r="AF1174" t="s">
        <v>27034</v>
      </c>
      <c r="AG1174">
        <f t="shared" si="116"/>
        <v>39</v>
      </c>
      <c r="AH1174" t="str">
        <f>MID(V1174,1,31)</f>
        <v xml:space="preserve">חסר ידית שליפת גוף בשר         </v>
      </c>
      <c r="AI1174" t="str">
        <f t="shared" si="117"/>
        <v>חסר ידית שליפת גוף בשר</v>
      </c>
      <c r="AJ1174">
        <f t="shared" si="114"/>
        <v>22</v>
      </c>
      <c r="AK1174" t="str">
        <f t="shared" si="118"/>
        <v>חסר ידית שליפת גוף בשר,חסר ידית שליפת גוף בשר</v>
      </c>
    </row>
    <row r="1175" spans="1:37" x14ac:dyDescent="0.25">
      <c r="A1175" s="1">
        <v>0</v>
      </c>
      <c r="B1175">
        <v>0</v>
      </c>
      <c r="C1175">
        <v>0</v>
      </c>
      <c r="D1175" t="s">
        <v>2028</v>
      </c>
      <c r="E1175">
        <v>0</v>
      </c>
      <c r="F1175">
        <v>0</v>
      </c>
      <c r="G1175" t="s">
        <v>5</v>
      </c>
      <c r="H1175" s="2">
        <v>39141</v>
      </c>
      <c r="I1175" t="s">
        <v>2</v>
      </c>
      <c r="J1175" t="s">
        <v>3</v>
      </c>
      <c r="K1175">
        <v>45</v>
      </c>
      <c r="L1175">
        <v>15.5</v>
      </c>
      <c r="M1175">
        <v>38.96</v>
      </c>
      <c r="N1175">
        <v>0</v>
      </c>
      <c r="O1175">
        <v>0</v>
      </c>
      <c r="P1175">
        <v>38.96</v>
      </c>
      <c r="Q1175" t="s">
        <v>0</v>
      </c>
      <c r="R1175">
        <v>0</v>
      </c>
      <c r="S1175">
        <v>0</v>
      </c>
      <c r="T1175" t="s">
        <v>27046</v>
      </c>
      <c r="U1175" t="s">
        <v>20516</v>
      </c>
      <c r="V1175" s="2">
        <v>39073</v>
      </c>
      <c r="W1175" s="7">
        <f t="shared" si="115"/>
        <v>2006</v>
      </c>
      <c r="X1175" s="2">
        <v>39068</v>
      </c>
      <c r="Y1175" t="s">
        <v>12</v>
      </c>
      <c r="Z1175" t="s">
        <v>145</v>
      </c>
      <c r="AA1175" t="s">
        <v>235</v>
      </c>
      <c r="AB1175">
        <v>4</v>
      </c>
      <c r="AC1175">
        <v>2139</v>
      </c>
      <c r="AD1175">
        <v>9631</v>
      </c>
      <c r="AE1175" t="s">
        <v>21257</v>
      </c>
      <c r="AF1175" t="s">
        <v>27034</v>
      </c>
      <c r="AG1175">
        <f t="shared" si="116"/>
        <v>5</v>
      </c>
      <c r="AI1175" t="str">
        <f t="shared" si="117"/>
        <v/>
      </c>
      <c r="AJ1175">
        <f t="shared" si="114"/>
        <v>0</v>
      </c>
      <c r="AK1175" t="str">
        <f t="shared" si="118"/>
        <v/>
      </c>
    </row>
    <row r="1176" spans="1:37" x14ac:dyDescent="0.25">
      <c r="A1176" s="1">
        <v>0</v>
      </c>
      <c r="B1176">
        <v>0</v>
      </c>
      <c r="C1176">
        <v>0</v>
      </c>
      <c r="D1176" t="s">
        <v>2029</v>
      </c>
      <c r="E1176">
        <v>0</v>
      </c>
      <c r="F1176">
        <v>0</v>
      </c>
      <c r="G1176" t="s">
        <v>5</v>
      </c>
      <c r="H1176" s="2">
        <v>39080</v>
      </c>
      <c r="I1176" s="2">
        <v>39079</v>
      </c>
      <c r="J1176" t="s">
        <v>3</v>
      </c>
      <c r="K1176">
        <v>445</v>
      </c>
      <c r="L1176">
        <v>15.5</v>
      </c>
      <c r="M1176">
        <v>385.28</v>
      </c>
      <c r="N1176">
        <v>0</v>
      </c>
      <c r="O1176">
        <v>0</v>
      </c>
      <c r="P1176">
        <v>385.28</v>
      </c>
      <c r="Q1176" t="s">
        <v>0</v>
      </c>
      <c r="R1176">
        <v>0</v>
      </c>
      <c r="S1176">
        <v>250</v>
      </c>
      <c r="T1176" t="s">
        <v>27046</v>
      </c>
      <c r="U1176" t="s">
        <v>20517</v>
      </c>
      <c r="V1176" s="2">
        <v>39071</v>
      </c>
      <c r="W1176" s="7">
        <f t="shared" si="115"/>
        <v>2006</v>
      </c>
      <c r="X1176" s="2">
        <v>39068</v>
      </c>
      <c r="Y1176" t="s">
        <v>325</v>
      </c>
      <c r="Z1176" t="s">
        <v>7</v>
      </c>
      <c r="AA1176" t="s">
        <v>72</v>
      </c>
      <c r="AB1176">
        <v>9</v>
      </c>
      <c r="AC1176">
        <v>3103</v>
      </c>
      <c r="AD1176">
        <v>9632</v>
      </c>
      <c r="AE1176" t="s">
        <v>21600</v>
      </c>
      <c r="AF1176" t="s">
        <v>27034</v>
      </c>
      <c r="AG1176">
        <f t="shared" si="116"/>
        <v>5</v>
      </c>
      <c r="AI1176" t="str">
        <f t="shared" si="117"/>
        <v/>
      </c>
      <c r="AJ1176">
        <f t="shared" si="114"/>
        <v>0</v>
      </c>
      <c r="AK1176" t="str">
        <f t="shared" si="118"/>
        <v/>
      </c>
    </row>
    <row r="1177" spans="1:37" x14ac:dyDescent="0.25">
      <c r="A1177" s="1">
        <v>0</v>
      </c>
      <c r="B1177">
        <v>0</v>
      </c>
      <c r="C1177">
        <v>0</v>
      </c>
      <c r="D1177" t="s">
        <v>2030</v>
      </c>
      <c r="E1177">
        <v>0</v>
      </c>
      <c r="F1177">
        <v>0</v>
      </c>
      <c r="G1177" t="s">
        <v>5</v>
      </c>
      <c r="H1177" s="2">
        <v>39068</v>
      </c>
      <c r="I1177" s="2">
        <v>39068</v>
      </c>
      <c r="J1177" t="s">
        <v>3</v>
      </c>
      <c r="K1177">
        <v>290</v>
      </c>
      <c r="L1177">
        <v>15.5</v>
      </c>
      <c r="M1177">
        <v>251.08</v>
      </c>
      <c r="N1177">
        <v>0</v>
      </c>
      <c r="O1177">
        <v>0</v>
      </c>
      <c r="P1177">
        <v>251.08</v>
      </c>
      <c r="Q1177" t="s">
        <v>0</v>
      </c>
      <c r="R1177">
        <v>0</v>
      </c>
      <c r="S1177">
        <v>180</v>
      </c>
      <c r="T1177" t="s">
        <v>27046</v>
      </c>
      <c r="U1177" t="s">
        <v>20516</v>
      </c>
      <c r="V1177" s="2">
        <v>39073</v>
      </c>
      <c r="W1177" s="7">
        <f t="shared" si="115"/>
        <v>2006</v>
      </c>
      <c r="X1177" s="2">
        <v>39068</v>
      </c>
      <c r="Y1177" t="s">
        <v>380</v>
      </c>
      <c r="Z1177" t="s">
        <v>7</v>
      </c>
      <c r="AA1177" t="s">
        <v>381</v>
      </c>
      <c r="AB1177">
        <v>8</v>
      </c>
      <c r="AC1177">
        <v>5292</v>
      </c>
      <c r="AD1177">
        <v>9633</v>
      </c>
      <c r="AE1177" t="s">
        <v>22785</v>
      </c>
      <c r="AF1177" t="s">
        <v>27034</v>
      </c>
      <c r="AG1177">
        <f t="shared" si="116"/>
        <v>5</v>
      </c>
      <c r="AI1177" t="str">
        <f t="shared" si="117"/>
        <v/>
      </c>
      <c r="AJ1177">
        <f t="shared" si="114"/>
        <v>0</v>
      </c>
      <c r="AK1177" t="str">
        <f t="shared" si="118"/>
        <v/>
      </c>
    </row>
    <row r="1178" spans="1:37" x14ac:dyDescent="0.25">
      <c r="A1178" s="1">
        <v>0</v>
      </c>
      <c r="B1178">
        <v>0</v>
      </c>
      <c r="C1178">
        <v>0</v>
      </c>
      <c r="D1178" t="s">
        <v>2031</v>
      </c>
      <c r="E1178">
        <v>0</v>
      </c>
      <c r="F1178">
        <v>0</v>
      </c>
      <c r="G1178" t="s">
        <v>5</v>
      </c>
      <c r="H1178" s="2">
        <v>39068</v>
      </c>
      <c r="I1178" s="2">
        <v>39068</v>
      </c>
      <c r="J1178" t="s">
        <v>3</v>
      </c>
      <c r="K1178">
        <v>330</v>
      </c>
      <c r="L1178">
        <v>15.5</v>
      </c>
      <c r="M1178">
        <v>285.70999999999998</v>
      </c>
      <c r="N1178">
        <v>0</v>
      </c>
      <c r="O1178">
        <v>0</v>
      </c>
      <c r="P1178">
        <v>285.70999999999998</v>
      </c>
      <c r="Q1178" t="s">
        <v>0</v>
      </c>
      <c r="R1178">
        <v>0</v>
      </c>
      <c r="S1178">
        <v>180</v>
      </c>
      <c r="T1178" t="s">
        <v>27046</v>
      </c>
      <c r="U1178" t="s">
        <v>20516</v>
      </c>
      <c r="V1178" s="2">
        <v>39073</v>
      </c>
      <c r="W1178" s="7">
        <f t="shared" si="115"/>
        <v>2006</v>
      </c>
      <c r="X1178" s="2">
        <v>39068</v>
      </c>
      <c r="Y1178" t="s">
        <v>370</v>
      </c>
      <c r="Z1178" t="s">
        <v>7</v>
      </c>
      <c r="AA1178" t="s">
        <v>1730</v>
      </c>
      <c r="AB1178">
        <v>8</v>
      </c>
      <c r="AC1178">
        <v>5293</v>
      </c>
      <c r="AD1178">
        <v>9634</v>
      </c>
      <c r="AE1178" t="s">
        <v>22786</v>
      </c>
      <c r="AF1178" t="s">
        <v>27034</v>
      </c>
      <c r="AG1178">
        <f t="shared" si="116"/>
        <v>5</v>
      </c>
      <c r="AI1178" t="str">
        <f t="shared" si="117"/>
        <v/>
      </c>
      <c r="AJ1178">
        <f t="shared" si="114"/>
        <v>0</v>
      </c>
      <c r="AK1178" t="str">
        <f t="shared" si="118"/>
        <v/>
      </c>
    </row>
    <row r="1179" spans="1:37" x14ac:dyDescent="0.25">
      <c r="A1179" s="1">
        <v>0</v>
      </c>
      <c r="B1179">
        <v>0</v>
      </c>
      <c r="C1179">
        <v>0</v>
      </c>
      <c r="D1179" t="s">
        <v>2032</v>
      </c>
      <c r="E1179">
        <v>0</v>
      </c>
      <c r="F1179">
        <v>0</v>
      </c>
      <c r="G1179" t="s">
        <v>5</v>
      </c>
      <c r="H1179" s="2">
        <v>39072</v>
      </c>
      <c r="I1179" s="2">
        <v>39068</v>
      </c>
      <c r="J1179" t="s">
        <v>3</v>
      </c>
      <c r="K1179">
        <v>440</v>
      </c>
      <c r="L1179">
        <v>15.5</v>
      </c>
      <c r="M1179">
        <v>380.95</v>
      </c>
      <c r="N1179">
        <v>0</v>
      </c>
      <c r="O1179">
        <v>0</v>
      </c>
      <c r="P1179">
        <v>380.95</v>
      </c>
      <c r="Q1179" t="s">
        <v>0</v>
      </c>
      <c r="R1179">
        <v>0</v>
      </c>
      <c r="S1179">
        <v>180</v>
      </c>
      <c r="T1179" t="s">
        <v>27046</v>
      </c>
      <c r="U1179" t="s">
        <v>20516</v>
      </c>
      <c r="V1179" s="2">
        <v>39073</v>
      </c>
      <c r="W1179" s="7">
        <f t="shared" si="115"/>
        <v>2006</v>
      </c>
      <c r="X1179" s="2">
        <v>39068</v>
      </c>
      <c r="Y1179" t="s">
        <v>12</v>
      </c>
      <c r="Z1179" t="s">
        <v>7</v>
      </c>
      <c r="AA1179" t="s">
        <v>41</v>
      </c>
      <c r="AB1179">
        <v>8</v>
      </c>
      <c r="AC1179">
        <v>5294</v>
      </c>
      <c r="AD1179">
        <v>9635</v>
      </c>
      <c r="AE1179" t="s">
        <v>22787</v>
      </c>
      <c r="AF1179" t="s">
        <v>27034</v>
      </c>
      <c r="AG1179">
        <f t="shared" si="116"/>
        <v>5</v>
      </c>
      <c r="AI1179" t="str">
        <f t="shared" si="117"/>
        <v/>
      </c>
      <c r="AJ1179">
        <f t="shared" si="114"/>
        <v>0</v>
      </c>
      <c r="AK1179" t="str">
        <f t="shared" si="118"/>
        <v/>
      </c>
    </row>
    <row r="1180" spans="1:37" x14ac:dyDescent="0.25">
      <c r="A1180" s="1">
        <v>0</v>
      </c>
      <c r="B1180">
        <v>0</v>
      </c>
      <c r="C1180">
        <v>0</v>
      </c>
      <c r="D1180" t="s">
        <v>2033</v>
      </c>
      <c r="E1180">
        <v>0</v>
      </c>
      <c r="F1180">
        <v>0</v>
      </c>
      <c r="G1180" t="s">
        <v>5</v>
      </c>
      <c r="H1180" s="2">
        <v>39100</v>
      </c>
      <c r="I1180" s="2">
        <v>39097</v>
      </c>
      <c r="J1180" t="s">
        <v>3</v>
      </c>
      <c r="K1180">
        <v>104</v>
      </c>
      <c r="L1180">
        <v>15.5</v>
      </c>
      <c r="M1180">
        <v>90.04</v>
      </c>
      <c r="N1180">
        <v>0</v>
      </c>
      <c r="O1180">
        <v>0</v>
      </c>
      <c r="P1180">
        <v>90.04</v>
      </c>
      <c r="Q1180" t="s">
        <v>0</v>
      </c>
      <c r="R1180">
        <v>0</v>
      </c>
      <c r="S1180">
        <v>120</v>
      </c>
      <c r="T1180" t="s">
        <v>27046</v>
      </c>
      <c r="U1180" t="s">
        <v>20516</v>
      </c>
      <c r="V1180" s="2">
        <v>39074</v>
      </c>
      <c r="W1180" s="7">
        <f t="shared" si="115"/>
        <v>2006</v>
      </c>
      <c r="X1180" s="2">
        <v>39069</v>
      </c>
      <c r="Y1180" t="s">
        <v>80</v>
      </c>
      <c r="Z1180" t="s">
        <v>2034</v>
      </c>
      <c r="AA1180" t="s">
        <v>2035</v>
      </c>
      <c r="AB1180">
        <v>0</v>
      </c>
      <c r="AC1180">
        <v>5295</v>
      </c>
      <c r="AD1180">
        <v>9636</v>
      </c>
      <c r="AE1180" t="s">
        <v>22788</v>
      </c>
      <c r="AF1180" t="s">
        <v>27034</v>
      </c>
      <c r="AG1180">
        <f t="shared" si="116"/>
        <v>5</v>
      </c>
      <c r="AI1180" t="str">
        <f t="shared" si="117"/>
        <v/>
      </c>
      <c r="AJ1180">
        <f t="shared" si="114"/>
        <v>0</v>
      </c>
      <c r="AK1180" t="str">
        <f t="shared" si="118"/>
        <v/>
      </c>
    </row>
    <row r="1181" spans="1:37" x14ac:dyDescent="0.25">
      <c r="A1181" s="1">
        <v>0</v>
      </c>
      <c r="B1181">
        <v>0</v>
      </c>
      <c r="C1181">
        <v>0</v>
      </c>
      <c r="D1181" t="s">
        <v>2036</v>
      </c>
      <c r="E1181">
        <v>0</v>
      </c>
      <c r="F1181">
        <v>0</v>
      </c>
      <c r="G1181" t="s">
        <v>5</v>
      </c>
      <c r="H1181" s="2">
        <v>39072</v>
      </c>
      <c r="I1181" s="2">
        <v>39070</v>
      </c>
      <c r="J1181" t="s">
        <v>3</v>
      </c>
      <c r="K1181">
        <v>270</v>
      </c>
      <c r="L1181">
        <v>15.5</v>
      </c>
      <c r="M1181">
        <v>233.77</v>
      </c>
      <c r="N1181">
        <v>0</v>
      </c>
      <c r="O1181">
        <v>0</v>
      </c>
      <c r="P1181">
        <v>233.77</v>
      </c>
      <c r="Q1181" t="s">
        <v>0</v>
      </c>
      <c r="R1181">
        <v>0</v>
      </c>
      <c r="S1181">
        <v>0</v>
      </c>
      <c r="T1181" t="s">
        <v>27046</v>
      </c>
      <c r="U1181" t="s">
        <v>20524</v>
      </c>
      <c r="V1181" s="2">
        <v>39071</v>
      </c>
      <c r="W1181" s="7">
        <f t="shared" si="115"/>
        <v>2006</v>
      </c>
      <c r="X1181" s="2">
        <v>39069</v>
      </c>
      <c r="Y1181" t="s">
        <v>47</v>
      </c>
      <c r="Z1181" t="s">
        <v>7</v>
      </c>
      <c r="AA1181" t="s">
        <v>23</v>
      </c>
      <c r="AB1181">
        <v>1</v>
      </c>
      <c r="AC1181">
        <v>5296</v>
      </c>
      <c r="AD1181">
        <v>9637</v>
      </c>
      <c r="AE1181" t="s">
        <v>22789</v>
      </c>
      <c r="AF1181" t="s">
        <v>27034</v>
      </c>
      <c r="AG1181">
        <f t="shared" si="116"/>
        <v>5</v>
      </c>
      <c r="AI1181" t="str">
        <f t="shared" si="117"/>
        <v/>
      </c>
      <c r="AJ1181">
        <f t="shared" si="114"/>
        <v>0</v>
      </c>
      <c r="AK1181" t="str">
        <f t="shared" si="118"/>
        <v/>
      </c>
    </row>
    <row r="1182" spans="1:37" x14ac:dyDescent="0.25">
      <c r="A1182" s="1">
        <v>0</v>
      </c>
      <c r="B1182">
        <v>0</v>
      </c>
      <c r="C1182">
        <v>0</v>
      </c>
      <c r="D1182" t="s">
        <v>2037</v>
      </c>
      <c r="E1182">
        <v>0</v>
      </c>
      <c r="F1182">
        <v>0</v>
      </c>
      <c r="G1182" t="s">
        <v>5</v>
      </c>
      <c r="H1182" s="2">
        <v>39069</v>
      </c>
      <c r="I1182" s="2">
        <v>39069</v>
      </c>
      <c r="J1182" t="s">
        <v>3</v>
      </c>
      <c r="K1182">
        <v>185</v>
      </c>
      <c r="L1182">
        <v>15.5</v>
      </c>
      <c r="M1182">
        <v>160.16999999999999</v>
      </c>
      <c r="N1182">
        <v>0</v>
      </c>
      <c r="O1182">
        <v>0</v>
      </c>
      <c r="P1182">
        <v>160.16999999999999</v>
      </c>
      <c r="Q1182" t="s">
        <v>0</v>
      </c>
      <c r="R1182">
        <v>0</v>
      </c>
      <c r="S1182">
        <v>0</v>
      </c>
      <c r="T1182" t="s">
        <v>27046</v>
      </c>
      <c r="U1182" t="s">
        <v>20524</v>
      </c>
      <c r="V1182" s="2">
        <v>39071</v>
      </c>
      <c r="W1182" s="7">
        <f t="shared" si="115"/>
        <v>2006</v>
      </c>
      <c r="X1182" s="2">
        <v>39069</v>
      </c>
      <c r="Y1182" t="s">
        <v>47</v>
      </c>
      <c r="Z1182" t="s">
        <v>7</v>
      </c>
      <c r="AA1182" t="s">
        <v>301</v>
      </c>
      <c r="AB1182">
        <v>1</v>
      </c>
      <c r="AC1182">
        <v>4407</v>
      </c>
      <c r="AD1182">
        <v>9638</v>
      </c>
      <c r="AE1182" t="s">
        <v>22118</v>
      </c>
      <c r="AF1182" t="s">
        <v>27034</v>
      </c>
      <c r="AG1182">
        <f t="shared" si="116"/>
        <v>5</v>
      </c>
      <c r="AI1182" t="str">
        <f t="shared" si="117"/>
        <v/>
      </c>
      <c r="AJ1182">
        <f t="shared" si="114"/>
        <v>0</v>
      </c>
      <c r="AK1182" t="str">
        <f t="shared" si="118"/>
        <v/>
      </c>
    </row>
    <row r="1183" spans="1:37" x14ac:dyDescent="0.25">
      <c r="A1183" s="1">
        <v>0</v>
      </c>
      <c r="B1183">
        <v>0</v>
      </c>
      <c r="C1183">
        <v>0</v>
      </c>
      <c r="D1183" t="s">
        <v>2038</v>
      </c>
      <c r="E1183">
        <v>0</v>
      </c>
      <c r="F1183">
        <v>0</v>
      </c>
      <c r="G1183" t="s">
        <v>5</v>
      </c>
      <c r="H1183" s="2">
        <v>39087</v>
      </c>
      <c r="I1183" s="2">
        <v>39087</v>
      </c>
      <c r="J1183" t="s">
        <v>3</v>
      </c>
      <c r="K1183">
        <v>229</v>
      </c>
      <c r="L1183">
        <v>15.5</v>
      </c>
      <c r="M1183">
        <v>198.27</v>
      </c>
      <c r="N1183">
        <v>22</v>
      </c>
      <c r="O1183">
        <v>10</v>
      </c>
      <c r="P1183">
        <v>220.3</v>
      </c>
      <c r="Q1183" t="s">
        <v>0</v>
      </c>
      <c r="R1183">
        <v>0</v>
      </c>
      <c r="S1183">
        <v>0</v>
      </c>
      <c r="T1183" t="s">
        <v>27046</v>
      </c>
      <c r="U1183" t="s">
        <v>20524</v>
      </c>
      <c r="V1183" s="2">
        <v>39071</v>
      </c>
      <c r="W1183" s="7">
        <f t="shared" si="115"/>
        <v>2006</v>
      </c>
      <c r="X1183" s="2">
        <v>39069</v>
      </c>
      <c r="Y1183" t="s">
        <v>6</v>
      </c>
      <c r="AA1183" t="s">
        <v>981</v>
      </c>
      <c r="AB1183">
        <v>1</v>
      </c>
      <c r="AC1183">
        <v>5297</v>
      </c>
      <c r="AD1183">
        <v>9639</v>
      </c>
      <c r="AE1183" t="s">
        <v>22790</v>
      </c>
      <c r="AF1183" t="s">
        <v>27034</v>
      </c>
      <c r="AG1183">
        <f t="shared" si="116"/>
        <v>5</v>
      </c>
      <c r="AI1183" t="str">
        <f t="shared" si="117"/>
        <v/>
      </c>
      <c r="AJ1183">
        <f t="shared" si="114"/>
        <v>0</v>
      </c>
      <c r="AK1183" t="str">
        <f t="shared" si="118"/>
        <v/>
      </c>
    </row>
    <row r="1184" spans="1:37" x14ac:dyDescent="0.25">
      <c r="A1184" s="1">
        <v>0</v>
      </c>
      <c r="B1184">
        <v>0</v>
      </c>
      <c r="C1184">
        <v>0</v>
      </c>
      <c r="D1184" t="s">
        <v>2039</v>
      </c>
      <c r="E1184">
        <v>0</v>
      </c>
      <c r="F1184">
        <v>0</v>
      </c>
      <c r="G1184" t="s">
        <v>5</v>
      </c>
      <c r="H1184" s="2">
        <v>39070</v>
      </c>
      <c r="I1184" s="2">
        <v>39070</v>
      </c>
      <c r="J1184" t="s">
        <v>3</v>
      </c>
      <c r="K1184">
        <v>190</v>
      </c>
      <c r="L1184">
        <v>15.5</v>
      </c>
      <c r="M1184">
        <v>164.5</v>
      </c>
      <c r="N1184">
        <v>0</v>
      </c>
      <c r="O1184">
        <v>0</v>
      </c>
      <c r="P1184">
        <v>164.5</v>
      </c>
      <c r="Q1184" t="s">
        <v>0</v>
      </c>
      <c r="R1184">
        <v>0</v>
      </c>
      <c r="S1184">
        <v>190</v>
      </c>
      <c r="T1184" t="s">
        <v>27046</v>
      </c>
      <c r="U1184" t="s">
        <v>20522</v>
      </c>
      <c r="V1184" s="2">
        <v>39074</v>
      </c>
      <c r="W1184" s="7">
        <f t="shared" si="115"/>
        <v>2006</v>
      </c>
      <c r="X1184" s="2">
        <v>39069</v>
      </c>
      <c r="Y1184" t="s">
        <v>6</v>
      </c>
      <c r="Z1184" t="s">
        <v>7</v>
      </c>
      <c r="AA1184" t="s">
        <v>586</v>
      </c>
      <c r="AB1184">
        <v>8</v>
      </c>
      <c r="AC1184">
        <v>5298</v>
      </c>
      <c r="AD1184">
        <v>9640</v>
      </c>
      <c r="AE1184" t="s">
        <v>22791</v>
      </c>
      <c r="AF1184" t="s">
        <v>27034</v>
      </c>
      <c r="AG1184">
        <f t="shared" si="116"/>
        <v>5</v>
      </c>
      <c r="AI1184" t="str">
        <f t="shared" si="117"/>
        <v/>
      </c>
      <c r="AJ1184">
        <f t="shared" si="114"/>
        <v>0</v>
      </c>
      <c r="AK1184" t="str">
        <f t="shared" si="118"/>
        <v/>
      </c>
    </row>
    <row r="1185" spans="1:37" x14ac:dyDescent="0.25">
      <c r="A1185" s="1">
        <v>0</v>
      </c>
      <c r="B1185">
        <v>0</v>
      </c>
      <c r="C1185">
        <v>0</v>
      </c>
      <c r="D1185" t="s">
        <v>2040</v>
      </c>
      <c r="E1185">
        <v>0</v>
      </c>
      <c r="F1185">
        <v>0</v>
      </c>
      <c r="G1185" t="s">
        <v>5</v>
      </c>
      <c r="H1185" s="2">
        <v>39072</v>
      </c>
      <c r="I1185" s="2">
        <v>39072</v>
      </c>
      <c r="J1185" t="s">
        <v>3</v>
      </c>
      <c r="K1185">
        <v>283</v>
      </c>
      <c r="L1185">
        <v>15.5</v>
      </c>
      <c r="M1185">
        <v>245.02</v>
      </c>
      <c r="N1185">
        <v>0</v>
      </c>
      <c r="O1185">
        <v>0</v>
      </c>
      <c r="P1185">
        <v>245.02</v>
      </c>
      <c r="Q1185" t="s">
        <v>0</v>
      </c>
      <c r="R1185">
        <v>0</v>
      </c>
      <c r="S1185">
        <v>250</v>
      </c>
      <c r="T1185" t="s">
        <v>27046</v>
      </c>
      <c r="U1185" t="s">
        <v>20517</v>
      </c>
      <c r="V1185" s="2">
        <v>39073</v>
      </c>
      <c r="W1185" s="7">
        <f t="shared" si="115"/>
        <v>2006</v>
      </c>
      <c r="X1185" s="2">
        <v>39070</v>
      </c>
      <c r="Y1185" t="s">
        <v>32</v>
      </c>
      <c r="Z1185" t="s">
        <v>7</v>
      </c>
      <c r="AA1185" t="s">
        <v>72</v>
      </c>
      <c r="AB1185">
        <v>9</v>
      </c>
      <c r="AC1185">
        <v>5299</v>
      </c>
      <c r="AD1185">
        <v>9641</v>
      </c>
      <c r="AE1185" t="s">
        <v>22792</v>
      </c>
      <c r="AF1185" t="s">
        <v>27034</v>
      </c>
      <c r="AG1185">
        <f t="shared" si="116"/>
        <v>5</v>
      </c>
      <c r="AI1185" t="str">
        <f t="shared" si="117"/>
        <v/>
      </c>
      <c r="AJ1185">
        <f t="shared" si="114"/>
        <v>0</v>
      </c>
      <c r="AK1185" t="str">
        <f t="shared" si="118"/>
        <v/>
      </c>
    </row>
    <row r="1186" spans="1:37" x14ac:dyDescent="0.25">
      <c r="A1186" s="1">
        <v>0</v>
      </c>
      <c r="B1186">
        <v>0</v>
      </c>
      <c r="C1186">
        <v>0</v>
      </c>
      <c r="D1186" t="s">
        <v>2041</v>
      </c>
      <c r="E1186">
        <v>0</v>
      </c>
      <c r="F1186">
        <v>0</v>
      </c>
      <c r="G1186" t="s">
        <v>5</v>
      </c>
      <c r="H1186" s="2">
        <v>39075</v>
      </c>
      <c r="I1186" s="2">
        <v>39075</v>
      </c>
      <c r="J1186" t="s">
        <v>3</v>
      </c>
      <c r="K1186">
        <v>185</v>
      </c>
      <c r="L1186">
        <v>15.5</v>
      </c>
      <c r="M1186">
        <v>160.16999999999999</v>
      </c>
      <c r="N1186">
        <v>0</v>
      </c>
      <c r="O1186">
        <v>0</v>
      </c>
      <c r="P1186">
        <v>160.16999999999999</v>
      </c>
      <c r="Q1186" t="s">
        <v>0</v>
      </c>
      <c r="R1186">
        <v>0</v>
      </c>
      <c r="S1186">
        <v>0</v>
      </c>
      <c r="T1186" t="s">
        <v>27158</v>
      </c>
      <c r="U1186" t="s">
        <v>20524</v>
      </c>
      <c r="V1186" t="s">
        <v>2042</v>
      </c>
      <c r="W1186" s="7">
        <f t="shared" si="115"/>
        <v>2006</v>
      </c>
      <c r="X1186" s="2">
        <v>39070</v>
      </c>
      <c r="Y1186" t="s">
        <v>118</v>
      </c>
      <c r="Z1186" t="s">
        <v>7</v>
      </c>
      <c r="AA1186" t="s">
        <v>75</v>
      </c>
      <c r="AB1186">
        <v>1</v>
      </c>
      <c r="AC1186">
        <v>5300</v>
      </c>
      <c r="AD1186">
        <v>9642</v>
      </c>
      <c r="AE1186" t="s">
        <v>22793</v>
      </c>
      <c r="AF1186" t="s">
        <v>27034</v>
      </c>
      <c r="AG1186">
        <f t="shared" si="116"/>
        <v>39</v>
      </c>
      <c r="AH1186" t="str">
        <f>MID(V1186,1,31)</f>
        <v xml:space="preserve">תא פנימי מוצהב                 </v>
      </c>
      <c r="AI1186" t="str">
        <f t="shared" si="117"/>
        <v>תא פנימי מוצהב</v>
      </c>
      <c r="AJ1186">
        <f t="shared" si="114"/>
        <v>14</v>
      </c>
      <c r="AK1186" t="str">
        <f t="shared" si="118"/>
        <v>תא פנימי מוצהב,תא פנימי מוצהב</v>
      </c>
    </row>
    <row r="1187" spans="1:37" x14ac:dyDescent="0.25">
      <c r="A1187" s="1">
        <v>0</v>
      </c>
      <c r="B1187">
        <v>0</v>
      </c>
      <c r="C1187">
        <v>0</v>
      </c>
      <c r="D1187" t="s">
        <v>2043</v>
      </c>
      <c r="E1187">
        <v>0</v>
      </c>
      <c r="F1187">
        <v>0</v>
      </c>
      <c r="G1187" t="s">
        <v>5</v>
      </c>
      <c r="H1187" s="2">
        <v>39072</v>
      </c>
      <c r="I1187" s="2">
        <v>39072</v>
      </c>
      <c r="J1187" t="s">
        <v>3</v>
      </c>
      <c r="K1187">
        <v>210</v>
      </c>
      <c r="L1187">
        <v>15.5</v>
      </c>
      <c r="M1187">
        <v>181.82</v>
      </c>
      <c r="N1187">
        <v>0</v>
      </c>
      <c r="O1187">
        <v>0</v>
      </c>
      <c r="P1187">
        <v>181.82</v>
      </c>
      <c r="Q1187" t="s">
        <v>0</v>
      </c>
      <c r="R1187">
        <v>0</v>
      </c>
      <c r="S1187">
        <v>0</v>
      </c>
      <c r="T1187" t="s">
        <v>20539</v>
      </c>
      <c r="U1187" t="s">
        <v>20510</v>
      </c>
      <c r="V1187" s="2">
        <v>39073</v>
      </c>
      <c r="W1187" s="7">
        <f t="shared" si="115"/>
        <v>2006</v>
      </c>
      <c r="X1187" s="2">
        <v>39071</v>
      </c>
      <c r="Y1187" t="s">
        <v>2044</v>
      </c>
      <c r="Z1187" t="s">
        <v>7</v>
      </c>
      <c r="AA1187" t="s">
        <v>75</v>
      </c>
      <c r="AB1187">
        <v>1</v>
      </c>
      <c r="AC1187">
        <v>5301</v>
      </c>
      <c r="AD1187">
        <v>9643</v>
      </c>
      <c r="AE1187" t="s">
        <v>22794</v>
      </c>
      <c r="AF1187" t="s">
        <v>27034</v>
      </c>
      <c r="AG1187">
        <f t="shared" si="116"/>
        <v>5</v>
      </c>
      <c r="AI1187" t="str">
        <f t="shared" si="117"/>
        <v/>
      </c>
      <c r="AJ1187">
        <f t="shared" si="114"/>
        <v>0</v>
      </c>
      <c r="AK1187" t="str">
        <f t="shared" si="118"/>
        <v>המכשיר לאחר פירוק-אחריותינו מוגבלת!</v>
      </c>
    </row>
    <row r="1188" spans="1:37" x14ac:dyDescent="0.25">
      <c r="A1188" s="1">
        <v>0</v>
      </c>
      <c r="B1188">
        <v>0</v>
      </c>
      <c r="C1188">
        <v>0</v>
      </c>
      <c r="D1188" t="s">
        <v>2045</v>
      </c>
      <c r="E1188">
        <v>0</v>
      </c>
      <c r="F1188">
        <v>0</v>
      </c>
      <c r="G1188" t="s">
        <v>5</v>
      </c>
      <c r="H1188" s="2">
        <v>39079</v>
      </c>
      <c r="I1188" s="2">
        <v>39078</v>
      </c>
      <c r="J1188" t="s">
        <v>3</v>
      </c>
      <c r="K1188">
        <v>250</v>
      </c>
      <c r="L1188">
        <v>15.5</v>
      </c>
      <c r="M1188">
        <v>216.45</v>
      </c>
      <c r="N1188">
        <v>0</v>
      </c>
      <c r="O1188">
        <v>0</v>
      </c>
      <c r="P1188">
        <v>216.45</v>
      </c>
      <c r="Q1188" t="s">
        <v>0</v>
      </c>
      <c r="R1188">
        <v>0</v>
      </c>
      <c r="S1188">
        <v>200</v>
      </c>
      <c r="T1188" t="s">
        <v>27046</v>
      </c>
      <c r="U1188" t="s">
        <v>20517</v>
      </c>
      <c r="V1188" s="2">
        <v>39074</v>
      </c>
      <c r="W1188" s="7">
        <f t="shared" si="115"/>
        <v>2006</v>
      </c>
      <c r="X1188" s="2">
        <v>39071</v>
      </c>
      <c r="Y1188" t="s">
        <v>28</v>
      </c>
      <c r="Z1188" t="s">
        <v>7</v>
      </c>
      <c r="AA1188" t="s">
        <v>307</v>
      </c>
      <c r="AB1188">
        <v>9</v>
      </c>
      <c r="AC1188">
        <v>952</v>
      </c>
      <c r="AD1188">
        <v>9644</v>
      </c>
      <c r="AE1188" t="s">
        <v>20880</v>
      </c>
      <c r="AF1188" t="s">
        <v>27034</v>
      </c>
      <c r="AG1188">
        <f t="shared" si="116"/>
        <v>5</v>
      </c>
      <c r="AI1188" t="str">
        <f t="shared" si="117"/>
        <v/>
      </c>
      <c r="AJ1188">
        <f t="shared" si="114"/>
        <v>0</v>
      </c>
      <c r="AK1188" t="str">
        <f t="shared" si="118"/>
        <v/>
      </c>
    </row>
    <row r="1189" spans="1:37" x14ac:dyDescent="0.25">
      <c r="A1189" s="1">
        <v>0</v>
      </c>
      <c r="B1189">
        <v>0</v>
      </c>
      <c r="C1189" t="s">
        <v>2046</v>
      </c>
      <c r="D1189" t="s">
        <v>2047</v>
      </c>
      <c r="E1189">
        <v>0</v>
      </c>
      <c r="F1189">
        <v>0</v>
      </c>
      <c r="G1189" t="s">
        <v>5</v>
      </c>
      <c r="H1189" s="2">
        <v>39075</v>
      </c>
      <c r="I1189" s="2">
        <v>39073</v>
      </c>
      <c r="J1189" t="s">
        <v>3</v>
      </c>
      <c r="K1189">
        <v>130</v>
      </c>
      <c r="L1189">
        <v>15.5</v>
      </c>
      <c r="M1189">
        <v>112.55</v>
      </c>
      <c r="N1189">
        <v>0</v>
      </c>
      <c r="O1189">
        <v>0</v>
      </c>
      <c r="P1189">
        <v>112.55</v>
      </c>
      <c r="Q1189" t="s">
        <v>0</v>
      </c>
      <c r="R1189">
        <v>0</v>
      </c>
      <c r="S1189">
        <v>250</v>
      </c>
      <c r="T1189" t="s">
        <v>27046</v>
      </c>
      <c r="U1189" t="s">
        <v>20524</v>
      </c>
      <c r="V1189" s="2">
        <v>39076</v>
      </c>
      <c r="W1189" s="7">
        <f t="shared" si="115"/>
        <v>2006</v>
      </c>
      <c r="X1189" s="2">
        <v>39071</v>
      </c>
      <c r="Y1189" t="s">
        <v>2048</v>
      </c>
      <c r="Z1189" t="s">
        <v>7</v>
      </c>
      <c r="AA1189" t="s">
        <v>282</v>
      </c>
      <c r="AB1189">
        <v>3</v>
      </c>
      <c r="AC1189">
        <v>5302</v>
      </c>
      <c r="AD1189">
        <v>9645</v>
      </c>
      <c r="AE1189" t="s">
        <v>22795</v>
      </c>
      <c r="AF1189" t="s">
        <v>27034</v>
      </c>
      <c r="AG1189">
        <f t="shared" si="116"/>
        <v>5</v>
      </c>
      <c r="AI1189" t="str">
        <f t="shared" si="117"/>
        <v/>
      </c>
      <c r="AJ1189">
        <f t="shared" si="114"/>
        <v>0</v>
      </c>
      <c r="AK1189" t="str">
        <f t="shared" si="118"/>
        <v/>
      </c>
    </row>
    <row r="1190" spans="1:37" x14ac:dyDescent="0.25">
      <c r="A1190" s="1">
        <v>0</v>
      </c>
      <c r="B1190">
        <v>0</v>
      </c>
      <c r="C1190">
        <v>0</v>
      </c>
      <c r="D1190" t="s">
        <v>2049</v>
      </c>
      <c r="E1190">
        <v>0</v>
      </c>
      <c r="F1190">
        <v>0</v>
      </c>
      <c r="G1190" t="s">
        <v>5</v>
      </c>
      <c r="H1190" s="2">
        <v>39071</v>
      </c>
      <c r="I1190" s="2">
        <v>39071</v>
      </c>
      <c r="J1190" t="s">
        <v>3</v>
      </c>
      <c r="K1190">
        <v>180</v>
      </c>
      <c r="L1190">
        <v>15.5</v>
      </c>
      <c r="M1190">
        <v>155.84</v>
      </c>
      <c r="N1190">
        <v>0</v>
      </c>
      <c r="O1190">
        <v>0</v>
      </c>
      <c r="P1190">
        <v>155.84</v>
      </c>
      <c r="Q1190" t="s">
        <v>0</v>
      </c>
      <c r="R1190">
        <v>0</v>
      </c>
      <c r="S1190">
        <v>0</v>
      </c>
      <c r="T1190" t="s">
        <v>27046</v>
      </c>
      <c r="U1190" t="s">
        <v>20517</v>
      </c>
      <c r="V1190" s="2">
        <v>39073</v>
      </c>
      <c r="W1190" s="7">
        <f t="shared" si="115"/>
        <v>2006</v>
      </c>
      <c r="X1190" s="2">
        <v>39071</v>
      </c>
      <c r="Y1190" t="s">
        <v>118</v>
      </c>
      <c r="Z1190" t="s">
        <v>7</v>
      </c>
      <c r="AA1190" t="s">
        <v>2050</v>
      </c>
      <c r="AB1190">
        <v>1</v>
      </c>
      <c r="AC1190">
        <v>5303</v>
      </c>
      <c r="AD1190">
        <v>9646</v>
      </c>
      <c r="AE1190" t="s">
        <v>22796</v>
      </c>
      <c r="AF1190" t="s">
        <v>27034</v>
      </c>
      <c r="AG1190">
        <f t="shared" si="116"/>
        <v>5</v>
      </c>
      <c r="AI1190" t="str">
        <f t="shared" si="117"/>
        <v/>
      </c>
      <c r="AJ1190">
        <f t="shared" si="114"/>
        <v>0</v>
      </c>
      <c r="AK1190" t="str">
        <f t="shared" si="118"/>
        <v/>
      </c>
    </row>
    <row r="1191" spans="1:37" x14ac:dyDescent="0.25">
      <c r="A1191" s="1">
        <v>0</v>
      </c>
      <c r="B1191">
        <v>0</v>
      </c>
      <c r="C1191">
        <v>0</v>
      </c>
      <c r="D1191" t="s">
        <v>2051</v>
      </c>
      <c r="E1191">
        <v>0</v>
      </c>
      <c r="F1191">
        <v>0</v>
      </c>
      <c r="G1191" t="s">
        <v>5</v>
      </c>
      <c r="H1191" s="2">
        <v>39075</v>
      </c>
      <c r="I1191" s="2">
        <v>39073</v>
      </c>
      <c r="J1191" t="s">
        <v>3</v>
      </c>
      <c r="K1191">
        <v>179</v>
      </c>
      <c r="L1191">
        <v>15.5</v>
      </c>
      <c r="M1191">
        <v>154.97999999999999</v>
      </c>
      <c r="N1191">
        <v>0</v>
      </c>
      <c r="O1191">
        <v>0</v>
      </c>
      <c r="P1191">
        <v>154.97999999999999</v>
      </c>
      <c r="Q1191" t="s">
        <v>0</v>
      </c>
      <c r="R1191">
        <v>0</v>
      </c>
      <c r="S1191">
        <v>250</v>
      </c>
      <c r="T1191" t="s">
        <v>27046</v>
      </c>
      <c r="U1191" t="s">
        <v>20517</v>
      </c>
      <c r="V1191" s="2">
        <v>39075</v>
      </c>
      <c r="W1191" s="7">
        <f t="shared" si="115"/>
        <v>2006</v>
      </c>
      <c r="X1191" s="2">
        <v>39072</v>
      </c>
      <c r="Y1191" t="s">
        <v>2052</v>
      </c>
      <c r="Z1191" t="s">
        <v>7</v>
      </c>
      <c r="AA1191" t="s">
        <v>33</v>
      </c>
      <c r="AB1191">
        <v>9</v>
      </c>
      <c r="AC1191">
        <v>4070</v>
      </c>
      <c r="AD1191">
        <v>9647</v>
      </c>
      <c r="AE1191" t="s">
        <v>21977</v>
      </c>
      <c r="AF1191" t="s">
        <v>27034</v>
      </c>
      <c r="AG1191">
        <f t="shared" si="116"/>
        <v>5</v>
      </c>
      <c r="AI1191" t="str">
        <f t="shared" si="117"/>
        <v/>
      </c>
      <c r="AJ1191">
        <f t="shared" si="114"/>
        <v>0</v>
      </c>
      <c r="AK1191" t="str">
        <f t="shared" si="118"/>
        <v/>
      </c>
    </row>
    <row r="1192" spans="1:37" x14ac:dyDescent="0.25">
      <c r="A1192" s="1">
        <v>0</v>
      </c>
      <c r="B1192">
        <v>0</v>
      </c>
      <c r="C1192">
        <v>0</v>
      </c>
      <c r="D1192" t="s">
        <v>2053</v>
      </c>
      <c r="E1192">
        <v>0</v>
      </c>
      <c r="F1192">
        <v>0</v>
      </c>
      <c r="G1192" t="s">
        <v>5</v>
      </c>
      <c r="H1192" s="2">
        <v>39073</v>
      </c>
      <c r="I1192" s="2">
        <v>39073</v>
      </c>
      <c r="J1192" t="s">
        <v>3</v>
      </c>
      <c r="K1192">
        <v>185</v>
      </c>
      <c r="L1192">
        <v>15.5</v>
      </c>
      <c r="M1192">
        <v>160.16999999999999</v>
      </c>
      <c r="N1192">
        <v>0</v>
      </c>
      <c r="O1192">
        <v>0</v>
      </c>
      <c r="P1192">
        <v>160.16999999999999</v>
      </c>
      <c r="Q1192" t="s">
        <v>0</v>
      </c>
      <c r="R1192">
        <v>0</v>
      </c>
      <c r="S1192">
        <v>0</v>
      </c>
      <c r="T1192" t="s">
        <v>27046</v>
      </c>
      <c r="U1192" t="s">
        <v>20517</v>
      </c>
      <c r="V1192" s="2">
        <v>39074</v>
      </c>
      <c r="W1192" s="7">
        <f t="shared" si="115"/>
        <v>2006</v>
      </c>
      <c r="X1192" s="2">
        <v>39072</v>
      </c>
      <c r="Y1192" t="s">
        <v>118</v>
      </c>
      <c r="Z1192" t="s">
        <v>7</v>
      </c>
      <c r="AA1192" t="s">
        <v>930</v>
      </c>
      <c r="AB1192">
        <v>1</v>
      </c>
      <c r="AC1192">
        <v>5304</v>
      </c>
      <c r="AD1192">
        <v>9648</v>
      </c>
      <c r="AE1192" t="s">
        <v>22797</v>
      </c>
      <c r="AF1192" t="s">
        <v>27034</v>
      </c>
      <c r="AG1192">
        <f t="shared" si="116"/>
        <v>5</v>
      </c>
      <c r="AI1192" t="str">
        <f t="shared" si="117"/>
        <v/>
      </c>
      <c r="AJ1192">
        <f t="shared" si="114"/>
        <v>0</v>
      </c>
      <c r="AK1192" t="str">
        <f t="shared" si="118"/>
        <v/>
      </c>
    </row>
    <row r="1193" spans="1:37" x14ac:dyDescent="0.25">
      <c r="A1193" s="1">
        <v>0</v>
      </c>
      <c r="B1193">
        <v>0</v>
      </c>
      <c r="C1193">
        <v>0</v>
      </c>
      <c r="D1193" t="s">
        <v>2054</v>
      </c>
      <c r="E1193">
        <v>0</v>
      </c>
      <c r="F1193">
        <v>0</v>
      </c>
      <c r="G1193" t="s">
        <v>5</v>
      </c>
      <c r="H1193" s="2">
        <v>39073</v>
      </c>
      <c r="I1193" s="2">
        <v>39073</v>
      </c>
      <c r="J1193" t="s">
        <v>3</v>
      </c>
      <c r="K1193">
        <v>179</v>
      </c>
      <c r="L1193">
        <v>15.5</v>
      </c>
      <c r="M1193">
        <v>154.97999999999999</v>
      </c>
      <c r="N1193">
        <v>0</v>
      </c>
      <c r="O1193">
        <v>0</v>
      </c>
      <c r="P1193">
        <v>154.97999999999999</v>
      </c>
      <c r="Q1193" t="s">
        <v>0</v>
      </c>
      <c r="R1193">
        <v>0</v>
      </c>
      <c r="S1193">
        <v>200</v>
      </c>
      <c r="T1193" t="s">
        <v>27046</v>
      </c>
      <c r="U1193" t="s">
        <v>20517</v>
      </c>
      <c r="V1193" s="2">
        <v>39075</v>
      </c>
      <c r="W1193" s="7">
        <f t="shared" si="115"/>
        <v>2006</v>
      </c>
      <c r="X1193" s="2">
        <v>39072</v>
      </c>
      <c r="Y1193" t="s">
        <v>32</v>
      </c>
      <c r="Z1193" t="s">
        <v>7</v>
      </c>
      <c r="AA1193" t="s">
        <v>307</v>
      </c>
      <c r="AB1193">
        <v>9</v>
      </c>
      <c r="AC1193">
        <v>5305</v>
      </c>
      <c r="AD1193">
        <v>9649</v>
      </c>
      <c r="AE1193" t="s">
        <v>22798</v>
      </c>
      <c r="AF1193" t="s">
        <v>27034</v>
      </c>
      <c r="AG1193">
        <f t="shared" si="116"/>
        <v>5</v>
      </c>
      <c r="AI1193" t="str">
        <f t="shared" si="117"/>
        <v/>
      </c>
      <c r="AJ1193">
        <f t="shared" si="114"/>
        <v>0</v>
      </c>
      <c r="AK1193" t="str">
        <f t="shared" si="118"/>
        <v/>
      </c>
    </row>
    <row r="1194" spans="1:37" x14ac:dyDescent="0.25">
      <c r="A1194" s="1">
        <v>0</v>
      </c>
      <c r="B1194">
        <v>0</v>
      </c>
      <c r="C1194">
        <v>0</v>
      </c>
      <c r="D1194" t="s">
        <v>2055</v>
      </c>
      <c r="E1194">
        <v>0</v>
      </c>
      <c r="F1194">
        <v>0</v>
      </c>
      <c r="G1194" t="s">
        <v>5</v>
      </c>
      <c r="H1194" s="2">
        <v>39124</v>
      </c>
      <c r="I1194" s="2">
        <v>39120</v>
      </c>
      <c r="J1194" t="s">
        <v>3</v>
      </c>
      <c r="K1194">
        <v>160</v>
      </c>
      <c r="L1194">
        <v>15.5</v>
      </c>
      <c r="M1194">
        <v>138.53</v>
      </c>
      <c r="N1194">
        <v>0</v>
      </c>
      <c r="O1194">
        <v>0</v>
      </c>
      <c r="P1194">
        <v>138.53</v>
      </c>
      <c r="Q1194" t="s">
        <v>0</v>
      </c>
      <c r="R1194">
        <v>0</v>
      </c>
      <c r="S1194">
        <v>200</v>
      </c>
      <c r="T1194" t="s">
        <v>27046</v>
      </c>
      <c r="U1194" t="s">
        <v>20524</v>
      </c>
      <c r="V1194" s="2">
        <v>39077</v>
      </c>
      <c r="W1194" s="7">
        <f t="shared" si="115"/>
        <v>2006</v>
      </c>
      <c r="X1194" s="2">
        <v>39072</v>
      </c>
      <c r="Y1194" t="s">
        <v>1251</v>
      </c>
      <c r="Z1194" t="s">
        <v>7</v>
      </c>
      <c r="AA1194" t="s">
        <v>16</v>
      </c>
      <c r="AB1194">
        <v>1</v>
      </c>
      <c r="AC1194">
        <v>4658</v>
      </c>
      <c r="AD1194">
        <v>9650</v>
      </c>
      <c r="AE1194" t="s">
        <v>22223</v>
      </c>
      <c r="AF1194" t="s">
        <v>27034</v>
      </c>
      <c r="AG1194">
        <f t="shared" si="116"/>
        <v>5</v>
      </c>
      <c r="AI1194" t="str">
        <f t="shared" si="117"/>
        <v/>
      </c>
      <c r="AJ1194">
        <f t="shared" si="114"/>
        <v>0</v>
      </c>
      <c r="AK1194" t="str">
        <f t="shared" si="118"/>
        <v/>
      </c>
    </row>
    <row r="1195" spans="1:37" x14ac:dyDescent="0.25">
      <c r="A1195" s="1">
        <v>0</v>
      </c>
      <c r="B1195">
        <v>0</v>
      </c>
      <c r="C1195">
        <v>0</v>
      </c>
      <c r="D1195" t="s">
        <v>2056</v>
      </c>
      <c r="E1195">
        <v>0</v>
      </c>
      <c r="F1195">
        <v>0</v>
      </c>
      <c r="G1195" t="s">
        <v>5</v>
      </c>
      <c r="H1195" s="2">
        <v>39115</v>
      </c>
      <c r="I1195" s="2">
        <v>39114</v>
      </c>
      <c r="J1195" t="s">
        <v>3</v>
      </c>
      <c r="K1195">
        <v>135</v>
      </c>
      <c r="L1195">
        <v>15.5</v>
      </c>
      <c r="M1195">
        <v>116.88</v>
      </c>
      <c r="N1195">
        <v>0</v>
      </c>
      <c r="O1195">
        <v>0</v>
      </c>
      <c r="P1195">
        <v>116.88</v>
      </c>
      <c r="Q1195" t="s">
        <v>0</v>
      </c>
      <c r="R1195">
        <v>0</v>
      </c>
      <c r="S1195">
        <v>150</v>
      </c>
      <c r="T1195" t="s">
        <v>27046</v>
      </c>
      <c r="U1195" t="s">
        <v>20516</v>
      </c>
      <c r="V1195" s="2">
        <v>39077</v>
      </c>
      <c r="W1195" s="7">
        <f t="shared" si="115"/>
        <v>2006</v>
      </c>
      <c r="X1195" s="2">
        <v>39072</v>
      </c>
      <c r="Y1195" t="s">
        <v>6</v>
      </c>
      <c r="Z1195" t="s">
        <v>7</v>
      </c>
      <c r="AA1195" t="s">
        <v>59</v>
      </c>
      <c r="AB1195">
        <v>8</v>
      </c>
      <c r="AC1195">
        <v>5306</v>
      </c>
      <c r="AD1195">
        <v>9651</v>
      </c>
      <c r="AE1195" t="s">
        <v>22799</v>
      </c>
      <c r="AF1195" t="s">
        <v>27034</v>
      </c>
      <c r="AG1195">
        <f t="shared" si="116"/>
        <v>5</v>
      </c>
      <c r="AI1195" t="str">
        <f t="shared" si="117"/>
        <v/>
      </c>
      <c r="AJ1195">
        <f t="shared" si="114"/>
        <v>0</v>
      </c>
      <c r="AK1195" t="str">
        <f t="shared" si="118"/>
        <v/>
      </c>
    </row>
    <row r="1196" spans="1:37" x14ac:dyDescent="0.25">
      <c r="A1196" s="1">
        <v>0</v>
      </c>
      <c r="B1196">
        <v>0</v>
      </c>
      <c r="C1196">
        <v>0</v>
      </c>
      <c r="D1196" t="s">
        <v>2057</v>
      </c>
      <c r="E1196">
        <v>0</v>
      </c>
      <c r="F1196">
        <v>0</v>
      </c>
      <c r="G1196" t="s">
        <v>5</v>
      </c>
      <c r="H1196" s="2">
        <v>39103</v>
      </c>
      <c r="I1196" s="2">
        <v>39078</v>
      </c>
      <c r="J1196" t="s">
        <v>3</v>
      </c>
      <c r="K1196">
        <v>156</v>
      </c>
      <c r="L1196">
        <v>15.5</v>
      </c>
      <c r="M1196">
        <v>135.06</v>
      </c>
      <c r="N1196">
        <v>0</v>
      </c>
      <c r="O1196">
        <v>0</v>
      </c>
      <c r="P1196">
        <v>135.06</v>
      </c>
      <c r="Q1196" t="s">
        <v>0</v>
      </c>
      <c r="R1196">
        <v>0</v>
      </c>
      <c r="S1196">
        <v>156</v>
      </c>
      <c r="T1196" t="s">
        <v>27159</v>
      </c>
      <c r="U1196" t="s">
        <v>20516</v>
      </c>
      <c r="V1196" t="s">
        <v>2058</v>
      </c>
      <c r="W1196" s="7">
        <f t="shared" si="115"/>
        <v>2006</v>
      </c>
      <c r="X1196" s="2">
        <v>39072</v>
      </c>
      <c r="Y1196" t="s">
        <v>93</v>
      </c>
      <c r="Z1196" t="s">
        <v>62</v>
      </c>
      <c r="AA1196" t="s">
        <v>2059</v>
      </c>
      <c r="AB1196">
        <v>2</v>
      </c>
      <c r="AC1196">
        <v>5307</v>
      </c>
      <c r="AD1196">
        <v>9652</v>
      </c>
      <c r="AE1196" t="s">
        <v>22800</v>
      </c>
      <c r="AF1196" t="s">
        <v>27034</v>
      </c>
      <c r="AG1196">
        <f t="shared" si="116"/>
        <v>39</v>
      </c>
      <c r="AH1196" t="str">
        <f>MID(V1196,1,31)</f>
        <v xml:space="preserve">תפס שקית שבור                  </v>
      </c>
      <c r="AI1196" t="str">
        <f t="shared" si="117"/>
        <v>תפס שקית שבור</v>
      </c>
      <c r="AJ1196">
        <f t="shared" si="114"/>
        <v>13</v>
      </c>
      <c r="AK1196" t="str">
        <f t="shared" si="118"/>
        <v>תפס שקית שבור,תפס שקית שבור</v>
      </c>
    </row>
    <row r="1197" spans="1:37" x14ac:dyDescent="0.25">
      <c r="A1197" s="1">
        <v>0</v>
      </c>
      <c r="B1197">
        <v>0</v>
      </c>
      <c r="C1197">
        <v>0</v>
      </c>
      <c r="D1197" t="s">
        <v>2060</v>
      </c>
      <c r="E1197">
        <v>0</v>
      </c>
      <c r="F1197">
        <v>0</v>
      </c>
      <c r="G1197" t="s">
        <v>5</v>
      </c>
      <c r="H1197" s="2">
        <v>39128</v>
      </c>
      <c r="I1197" s="2">
        <v>39121</v>
      </c>
      <c r="J1197" t="s">
        <v>3</v>
      </c>
      <c r="K1197">
        <v>400</v>
      </c>
      <c r="L1197">
        <v>15.5</v>
      </c>
      <c r="M1197">
        <v>346.32</v>
      </c>
      <c r="N1197">
        <v>42.8</v>
      </c>
      <c r="O1197">
        <v>11</v>
      </c>
      <c r="P1197">
        <v>389.12</v>
      </c>
      <c r="Q1197" t="s">
        <v>0</v>
      </c>
      <c r="R1197">
        <v>0</v>
      </c>
      <c r="S1197">
        <v>0</v>
      </c>
      <c r="T1197" t="s">
        <v>27046</v>
      </c>
      <c r="U1197" t="s">
        <v>20517</v>
      </c>
      <c r="V1197" s="2">
        <v>39075</v>
      </c>
      <c r="W1197" s="7">
        <f t="shared" si="115"/>
        <v>2006</v>
      </c>
      <c r="X1197" s="2">
        <v>39073</v>
      </c>
      <c r="Y1197" t="s">
        <v>12</v>
      </c>
      <c r="Z1197" t="s">
        <v>7</v>
      </c>
      <c r="AA1197" t="s">
        <v>468</v>
      </c>
      <c r="AB1197">
        <v>9</v>
      </c>
      <c r="AC1197">
        <v>5173</v>
      </c>
      <c r="AD1197">
        <v>9653</v>
      </c>
      <c r="AE1197" t="s">
        <v>22673</v>
      </c>
      <c r="AF1197" t="s">
        <v>27034</v>
      </c>
      <c r="AG1197">
        <f t="shared" si="116"/>
        <v>5</v>
      </c>
      <c r="AI1197" t="str">
        <f t="shared" si="117"/>
        <v/>
      </c>
      <c r="AJ1197">
        <f t="shared" si="114"/>
        <v>0</v>
      </c>
      <c r="AK1197" t="str">
        <f t="shared" si="118"/>
        <v/>
      </c>
    </row>
    <row r="1198" spans="1:37" x14ac:dyDescent="0.25">
      <c r="A1198" s="1">
        <v>0</v>
      </c>
      <c r="B1198">
        <v>0</v>
      </c>
      <c r="C1198">
        <v>0</v>
      </c>
      <c r="D1198" t="s">
        <v>2061</v>
      </c>
      <c r="E1198">
        <v>0</v>
      </c>
      <c r="F1198">
        <v>0</v>
      </c>
      <c r="G1198" t="s">
        <v>5</v>
      </c>
      <c r="H1198" s="2">
        <v>39083</v>
      </c>
      <c r="I1198" t="s">
        <v>2</v>
      </c>
      <c r="J1198" t="s">
        <v>3</v>
      </c>
      <c r="K1198">
        <v>45</v>
      </c>
      <c r="L1198">
        <v>15.5</v>
      </c>
      <c r="M1198">
        <v>38.96</v>
      </c>
      <c r="N1198">
        <v>0</v>
      </c>
      <c r="O1198">
        <v>0</v>
      </c>
      <c r="P1198">
        <v>38.96</v>
      </c>
      <c r="Q1198" t="s">
        <v>0</v>
      </c>
      <c r="R1198">
        <v>0</v>
      </c>
      <c r="S1198">
        <v>200</v>
      </c>
      <c r="T1198" t="s">
        <v>27046</v>
      </c>
      <c r="U1198" t="s">
        <v>20516</v>
      </c>
      <c r="V1198" s="2">
        <v>39076</v>
      </c>
      <c r="W1198" s="7">
        <f t="shared" si="115"/>
        <v>2006</v>
      </c>
      <c r="X1198" s="2">
        <v>39073</v>
      </c>
      <c r="Y1198" t="s">
        <v>12</v>
      </c>
      <c r="Z1198" t="s">
        <v>7</v>
      </c>
      <c r="AA1198" t="s">
        <v>72</v>
      </c>
      <c r="AB1198">
        <v>9</v>
      </c>
      <c r="AC1198">
        <v>4350</v>
      </c>
      <c r="AD1198">
        <v>9654</v>
      </c>
      <c r="AE1198" t="s">
        <v>22097</v>
      </c>
      <c r="AF1198" t="s">
        <v>27034</v>
      </c>
      <c r="AG1198">
        <f t="shared" si="116"/>
        <v>5</v>
      </c>
      <c r="AI1198" t="str">
        <f t="shared" si="117"/>
        <v/>
      </c>
      <c r="AJ1198">
        <f t="shared" si="114"/>
        <v>0</v>
      </c>
      <c r="AK1198" t="str">
        <f t="shared" si="118"/>
        <v/>
      </c>
    </row>
    <row r="1199" spans="1:37" x14ac:dyDescent="0.25">
      <c r="A1199" s="1">
        <v>0</v>
      </c>
      <c r="B1199">
        <v>0</v>
      </c>
      <c r="C1199">
        <v>0</v>
      </c>
      <c r="D1199" t="s">
        <v>2062</v>
      </c>
      <c r="E1199">
        <v>0</v>
      </c>
      <c r="F1199">
        <v>0</v>
      </c>
      <c r="G1199" t="s">
        <v>5</v>
      </c>
      <c r="H1199" s="2">
        <v>39084</v>
      </c>
      <c r="I1199" s="2">
        <v>39084</v>
      </c>
      <c r="J1199" t="s">
        <v>3</v>
      </c>
      <c r="K1199">
        <v>323</v>
      </c>
      <c r="L1199">
        <v>15.5</v>
      </c>
      <c r="M1199">
        <v>279.64999999999998</v>
      </c>
      <c r="N1199">
        <v>0</v>
      </c>
      <c r="O1199">
        <v>0</v>
      </c>
      <c r="P1199">
        <v>279.64999999999998</v>
      </c>
      <c r="Q1199" t="s">
        <v>0</v>
      </c>
      <c r="R1199">
        <v>0</v>
      </c>
      <c r="S1199">
        <v>200</v>
      </c>
      <c r="T1199" t="s">
        <v>27046</v>
      </c>
      <c r="U1199" t="s">
        <v>20517</v>
      </c>
      <c r="V1199" s="2">
        <v>39078</v>
      </c>
      <c r="W1199" s="7">
        <f t="shared" si="115"/>
        <v>2006</v>
      </c>
      <c r="X1199" s="2">
        <v>39075</v>
      </c>
      <c r="Y1199" t="s">
        <v>32</v>
      </c>
      <c r="Z1199" t="s">
        <v>7</v>
      </c>
      <c r="AA1199" t="s">
        <v>106</v>
      </c>
      <c r="AB1199">
        <v>9</v>
      </c>
      <c r="AC1199">
        <v>5308</v>
      </c>
      <c r="AD1199">
        <v>9655</v>
      </c>
      <c r="AE1199" t="s">
        <v>22801</v>
      </c>
      <c r="AF1199" t="s">
        <v>27034</v>
      </c>
      <c r="AG1199">
        <f t="shared" si="116"/>
        <v>5</v>
      </c>
      <c r="AI1199" t="str">
        <f t="shared" si="117"/>
        <v/>
      </c>
      <c r="AJ1199">
        <f t="shared" si="114"/>
        <v>0</v>
      </c>
      <c r="AK1199" t="str">
        <f t="shared" si="118"/>
        <v/>
      </c>
    </row>
    <row r="1200" spans="1:37" x14ac:dyDescent="0.25">
      <c r="A1200" s="1">
        <v>0</v>
      </c>
      <c r="B1200">
        <v>0</v>
      </c>
      <c r="C1200">
        <v>0</v>
      </c>
      <c r="D1200" t="s">
        <v>2063</v>
      </c>
      <c r="E1200">
        <v>0</v>
      </c>
      <c r="F1200">
        <v>0</v>
      </c>
      <c r="G1200" t="s">
        <v>5</v>
      </c>
      <c r="H1200" s="2">
        <v>39078</v>
      </c>
      <c r="I1200" s="2">
        <v>39078</v>
      </c>
      <c r="J1200" t="s">
        <v>3</v>
      </c>
      <c r="K1200">
        <v>200</v>
      </c>
      <c r="L1200">
        <v>15.5</v>
      </c>
      <c r="M1200">
        <v>173.16</v>
      </c>
      <c r="N1200">
        <v>30.56</v>
      </c>
      <c r="O1200">
        <v>15</v>
      </c>
      <c r="P1200">
        <v>203.72</v>
      </c>
      <c r="Q1200" t="s">
        <v>0</v>
      </c>
      <c r="R1200">
        <v>0</v>
      </c>
      <c r="S1200">
        <v>0</v>
      </c>
      <c r="T1200" t="s">
        <v>27046</v>
      </c>
      <c r="U1200" t="s">
        <v>20517</v>
      </c>
      <c r="V1200" s="2">
        <v>39080</v>
      </c>
      <c r="W1200" s="7">
        <f t="shared" si="115"/>
        <v>2006</v>
      </c>
      <c r="X1200" s="2">
        <v>39075</v>
      </c>
      <c r="Y1200" t="s">
        <v>370</v>
      </c>
      <c r="Z1200" t="s">
        <v>7</v>
      </c>
      <c r="AA1200" t="s">
        <v>371</v>
      </c>
      <c r="AB1200">
        <v>8</v>
      </c>
      <c r="AC1200">
        <v>3398</v>
      </c>
      <c r="AD1200">
        <v>9656</v>
      </c>
      <c r="AE1200" t="s">
        <v>21715</v>
      </c>
      <c r="AF1200" t="s">
        <v>27034</v>
      </c>
      <c r="AG1200">
        <f t="shared" si="116"/>
        <v>5</v>
      </c>
      <c r="AI1200" t="str">
        <f t="shared" si="117"/>
        <v/>
      </c>
      <c r="AJ1200">
        <f t="shared" si="114"/>
        <v>0</v>
      </c>
      <c r="AK1200" t="str">
        <f t="shared" si="118"/>
        <v/>
      </c>
    </row>
    <row r="1201" spans="1:37" x14ac:dyDescent="0.25">
      <c r="A1201" s="1">
        <v>0</v>
      </c>
      <c r="B1201">
        <v>0</v>
      </c>
      <c r="C1201">
        <v>0</v>
      </c>
      <c r="D1201" t="s">
        <v>2064</v>
      </c>
      <c r="E1201">
        <v>0</v>
      </c>
      <c r="F1201">
        <v>0</v>
      </c>
      <c r="G1201" t="s">
        <v>5</v>
      </c>
      <c r="H1201" s="2">
        <v>39076</v>
      </c>
      <c r="I1201" s="2">
        <v>39075</v>
      </c>
      <c r="J1201" t="s">
        <v>3</v>
      </c>
      <c r="K1201">
        <v>100</v>
      </c>
      <c r="L1201">
        <v>15.5</v>
      </c>
      <c r="M1201">
        <v>86.58</v>
      </c>
      <c r="N1201">
        <v>28.86</v>
      </c>
      <c r="O1201">
        <v>25</v>
      </c>
      <c r="P1201">
        <v>115.44</v>
      </c>
      <c r="Q1201" t="s">
        <v>0</v>
      </c>
      <c r="R1201">
        <v>0</v>
      </c>
      <c r="S1201">
        <v>250</v>
      </c>
      <c r="T1201" t="s">
        <v>27046</v>
      </c>
      <c r="U1201" t="s">
        <v>20517</v>
      </c>
      <c r="V1201" s="2">
        <v>39080</v>
      </c>
      <c r="W1201" s="7">
        <f t="shared" si="115"/>
        <v>2006</v>
      </c>
      <c r="X1201" s="2">
        <v>39075</v>
      </c>
      <c r="Y1201" t="s">
        <v>93</v>
      </c>
      <c r="Z1201" t="s">
        <v>62</v>
      </c>
      <c r="AA1201" t="s">
        <v>276</v>
      </c>
      <c r="AB1201">
        <v>2</v>
      </c>
      <c r="AC1201">
        <v>353</v>
      </c>
      <c r="AD1201">
        <v>9657</v>
      </c>
      <c r="AE1201" t="s">
        <v>20645</v>
      </c>
      <c r="AF1201" t="s">
        <v>27034</v>
      </c>
      <c r="AG1201">
        <f t="shared" si="116"/>
        <v>5</v>
      </c>
      <c r="AI1201" t="str">
        <f t="shared" si="117"/>
        <v/>
      </c>
      <c r="AJ1201">
        <f t="shared" si="114"/>
        <v>0</v>
      </c>
      <c r="AK1201" t="str">
        <f t="shared" si="118"/>
        <v/>
      </c>
    </row>
    <row r="1202" spans="1:37" x14ac:dyDescent="0.25">
      <c r="A1202" s="1">
        <v>0</v>
      </c>
      <c r="B1202">
        <v>0</v>
      </c>
      <c r="C1202">
        <v>0</v>
      </c>
      <c r="D1202" t="s">
        <v>0</v>
      </c>
      <c r="E1202">
        <v>0</v>
      </c>
      <c r="F1202">
        <v>0</v>
      </c>
      <c r="G1202" t="s">
        <v>1</v>
      </c>
      <c r="H1202" s="2">
        <v>39447</v>
      </c>
      <c r="I1202" t="s">
        <v>2</v>
      </c>
      <c r="J1202" t="s">
        <v>3</v>
      </c>
      <c r="K1202">
        <v>0</v>
      </c>
      <c r="L1202">
        <v>18</v>
      </c>
      <c r="M1202">
        <v>0</v>
      </c>
      <c r="N1202">
        <v>0</v>
      </c>
      <c r="O1202">
        <v>0</v>
      </c>
      <c r="P1202">
        <v>0</v>
      </c>
      <c r="Q1202" t="s">
        <v>0</v>
      </c>
      <c r="R1202">
        <v>0</v>
      </c>
      <c r="S1202">
        <v>250</v>
      </c>
      <c r="T1202" t="s">
        <v>27046</v>
      </c>
      <c r="U1202" t="s">
        <v>20517</v>
      </c>
      <c r="V1202" s="2">
        <v>39078</v>
      </c>
      <c r="W1202" s="7">
        <f t="shared" si="115"/>
        <v>2006</v>
      </c>
      <c r="X1202" s="2">
        <v>39075</v>
      </c>
      <c r="Y1202" t="s">
        <v>6</v>
      </c>
      <c r="Z1202" t="s">
        <v>7</v>
      </c>
      <c r="AA1202" t="s">
        <v>643</v>
      </c>
      <c r="AB1202">
        <v>9</v>
      </c>
      <c r="AC1202">
        <v>4961</v>
      </c>
      <c r="AD1202">
        <v>9658</v>
      </c>
      <c r="AE1202" t="s">
        <v>21041</v>
      </c>
      <c r="AF1202" t="s">
        <v>27034</v>
      </c>
      <c r="AG1202">
        <f t="shared" si="116"/>
        <v>5</v>
      </c>
      <c r="AI1202" t="str">
        <f t="shared" si="117"/>
        <v/>
      </c>
      <c r="AJ1202">
        <f t="shared" si="114"/>
        <v>0</v>
      </c>
      <c r="AK1202" t="str">
        <f t="shared" si="118"/>
        <v/>
      </c>
    </row>
    <row r="1203" spans="1:37" x14ac:dyDescent="0.25">
      <c r="A1203" s="1">
        <v>0</v>
      </c>
      <c r="B1203">
        <v>0</v>
      </c>
      <c r="C1203">
        <v>0</v>
      </c>
      <c r="D1203" t="s">
        <v>2065</v>
      </c>
      <c r="E1203">
        <v>0</v>
      </c>
      <c r="F1203">
        <v>0</v>
      </c>
      <c r="G1203" t="s">
        <v>5</v>
      </c>
      <c r="H1203" s="2">
        <v>39085</v>
      </c>
      <c r="I1203" s="2">
        <v>39085</v>
      </c>
      <c r="J1203" t="s">
        <v>3</v>
      </c>
      <c r="K1203">
        <v>173</v>
      </c>
      <c r="L1203">
        <v>15.5</v>
      </c>
      <c r="M1203">
        <v>149.78</v>
      </c>
      <c r="N1203">
        <v>0</v>
      </c>
      <c r="O1203">
        <v>0</v>
      </c>
      <c r="P1203">
        <v>149.78</v>
      </c>
      <c r="Q1203" t="s">
        <v>0</v>
      </c>
      <c r="R1203">
        <v>0</v>
      </c>
      <c r="S1203">
        <v>200</v>
      </c>
      <c r="T1203" t="s">
        <v>27160</v>
      </c>
      <c r="U1203" t="s">
        <v>20516</v>
      </c>
      <c r="V1203" t="s">
        <v>2066</v>
      </c>
      <c r="W1203" s="7">
        <f t="shared" si="115"/>
        <v>2006</v>
      </c>
      <c r="X1203" s="2">
        <v>39075</v>
      </c>
      <c r="Y1203" t="s">
        <v>6</v>
      </c>
      <c r="Z1203" t="s">
        <v>7</v>
      </c>
      <c r="AA1203" t="s">
        <v>1115</v>
      </c>
      <c r="AB1203">
        <v>2</v>
      </c>
      <c r="AC1203">
        <v>2664</v>
      </c>
      <c r="AD1203">
        <v>9659</v>
      </c>
      <c r="AE1203" t="s">
        <v>21447</v>
      </c>
      <c r="AF1203" t="s">
        <v>27034</v>
      </c>
      <c r="AG1203">
        <f t="shared" si="116"/>
        <v>39</v>
      </c>
      <c r="AH1203" t="str">
        <f>MID(V1203,1,31)</f>
        <v xml:space="preserve">נועל ימני שבור                 </v>
      </c>
      <c r="AI1203" t="str">
        <f t="shared" si="117"/>
        <v>נועל ימני שבור</v>
      </c>
      <c r="AJ1203">
        <f t="shared" si="114"/>
        <v>14</v>
      </c>
      <c r="AK1203" t="str">
        <f t="shared" si="118"/>
        <v>נועל ימני שבור,נועל ימני שבור</v>
      </c>
    </row>
    <row r="1204" spans="1:37" x14ac:dyDescent="0.25">
      <c r="A1204" s="1">
        <v>0</v>
      </c>
      <c r="B1204">
        <v>0</v>
      </c>
      <c r="C1204" t="s">
        <v>2067</v>
      </c>
      <c r="D1204" t="s">
        <v>2068</v>
      </c>
      <c r="E1204">
        <v>0</v>
      </c>
      <c r="F1204">
        <v>0</v>
      </c>
      <c r="G1204" t="s">
        <v>5</v>
      </c>
      <c r="H1204" s="2">
        <v>39118</v>
      </c>
      <c r="I1204" t="s">
        <v>2</v>
      </c>
      <c r="J1204" t="s">
        <v>3</v>
      </c>
      <c r="K1204">
        <v>0</v>
      </c>
      <c r="L1204">
        <v>15.5</v>
      </c>
      <c r="M1204">
        <v>0</v>
      </c>
      <c r="N1204">
        <v>0</v>
      </c>
      <c r="O1204">
        <v>0</v>
      </c>
      <c r="P1204" t="s">
        <v>1742</v>
      </c>
      <c r="Q1204" t="s">
        <v>2069</v>
      </c>
      <c r="R1204">
        <v>100</v>
      </c>
      <c r="S1204">
        <v>370</v>
      </c>
      <c r="T1204" t="s">
        <v>27046</v>
      </c>
      <c r="U1204" t="s">
        <v>20517</v>
      </c>
      <c r="V1204" s="2">
        <v>39081</v>
      </c>
      <c r="W1204" s="7">
        <f t="shared" si="115"/>
        <v>2006</v>
      </c>
      <c r="X1204" s="2">
        <v>39076</v>
      </c>
      <c r="Y1204" t="s">
        <v>93</v>
      </c>
      <c r="Z1204" t="s">
        <v>7</v>
      </c>
      <c r="AA1204" t="s">
        <v>2070</v>
      </c>
      <c r="AB1204">
        <v>2</v>
      </c>
      <c r="AC1204">
        <v>5309</v>
      </c>
      <c r="AD1204">
        <v>9660</v>
      </c>
      <c r="AE1204" t="s">
        <v>22802</v>
      </c>
      <c r="AF1204" t="s">
        <v>27034</v>
      </c>
      <c r="AG1204">
        <f t="shared" si="116"/>
        <v>5</v>
      </c>
      <c r="AI1204" t="str">
        <f t="shared" si="117"/>
        <v/>
      </c>
      <c r="AJ1204">
        <f t="shared" si="114"/>
        <v>0</v>
      </c>
      <c r="AK1204" t="str">
        <f t="shared" si="118"/>
        <v/>
      </c>
    </row>
    <row r="1205" spans="1:37" x14ac:dyDescent="0.25">
      <c r="A1205" s="1">
        <v>0</v>
      </c>
      <c r="B1205">
        <v>0</v>
      </c>
      <c r="C1205">
        <v>0</v>
      </c>
      <c r="D1205" t="s">
        <v>2071</v>
      </c>
      <c r="E1205">
        <v>0</v>
      </c>
      <c r="F1205">
        <v>0</v>
      </c>
      <c r="G1205" t="s">
        <v>5</v>
      </c>
      <c r="H1205" s="2">
        <v>39079</v>
      </c>
      <c r="I1205" s="2">
        <v>39079</v>
      </c>
      <c r="J1205" t="s">
        <v>3</v>
      </c>
      <c r="K1205">
        <v>362</v>
      </c>
      <c r="L1205">
        <v>15.5</v>
      </c>
      <c r="M1205">
        <v>313.42</v>
      </c>
      <c r="N1205">
        <v>0</v>
      </c>
      <c r="O1205">
        <v>0</v>
      </c>
      <c r="P1205">
        <v>313.42</v>
      </c>
      <c r="Q1205" t="s">
        <v>0</v>
      </c>
      <c r="R1205">
        <v>0</v>
      </c>
      <c r="S1205">
        <v>250</v>
      </c>
      <c r="T1205" t="s">
        <v>27161</v>
      </c>
      <c r="U1205" t="s">
        <v>20517</v>
      </c>
      <c r="V1205" t="s">
        <v>2072</v>
      </c>
      <c r="W1205" s="7">
        <f t="shared" si="115"/>
        <v>2006</v>
      </c>
      <c r="X1205" s="2">
        <v>39076</v>
      </c>
      <c r="Y1205" t="s">
        <v>430</v>
      </c>
      <c r="Z1205" t="s">
        <v>7</v>
      </c>
      <c r="AA1205" t="s">
        <v>33</v>
      </c>
      <c r="AB1205">
        <v>9</v>
      </c>
      <c r="AC1205">
        <v>5310</v>
      </c>
      <c r="AD1205">
        <v>9661</v>
      </c>
      <c r="AE1205" t="s">
        <v>22803</v>
      </c>
      <c r="AF1205" t="s">
        <v>27034</v>
      </c>
      <c r="AG1205">
        <f t="shared" si="116"/>
        <v>39</v>
      </c>
      <c r="AH1205" t="str">
        <f>MID(V1205,1,31)</f>
        <v xml:space="preserve">מכסה עליון ובסיס שבורים        </v>
      </c>
      <c r="AI1205" t="str">
        <f t="shared" si="117"/>
        <v>מכסה עליון ובסיס שבורים</v>
      </c>
      <c r="AJ1205">
        <f t="shared" si="114"/>
        <v>23</v>
      </c>
      <c r="AK1205" t="str">
        <f t="shared" si="118"/>
        <v>מכסה עליון ובסיס שבורים,מכסה עליון ובסיס שבורים</v>
      </c>
    </row>
    <row r="1206" spans="1:37" x14ac:dyDescent="0.25">
      <c r="A1206" s="1">
        <v>0</v>
      </c>
      <c r="B1206">
        <v>0</v>
      </c>
      <c r="C1206">
        <v>0</v>
      </c>
      <c r="D1206" t="s">
        <v>2073</v>
      </c>
      <c r="E1206">
        <v>0</v>
      </c>
      <c r="F1206">
        <v>0</v>
      </c>
      <c r="G1206" t="s">
        <v>5</v>
      </c>
      <c r="H1206" s="2">
        <v>39154</v>
      </c>
      <c r="I1206" s="2">
        <v>39085</v>
      </c>
      <c r="J1206" t="s">
        <v>3</v>
      </c>
      <c r="K1206">
        <v>350</v>
      </c>
      <c r="L1206">
        <v>15.5</v>
      </c>
      <c r="M1206">
        <v>303.02999999999997</v>
      </c>
      <c r="N1206">
        <v>28.15</v>
      </c>
      <c r="O1206">
        <v>8.5</v>
      </c>
      <c r="P1206" t="s">
        <v>2074</v>
      </c>
      <c r="Q1206" t="s">
        <v>2075</v>
      </c>
      <c r="R1206">
        <v>50</v>
      </c>
      <c r="S1206">
        <v>0</v>
      </c>
      <c r="T1206" t="s">
        <v>27046</v>
      </c>
      <c r="U1206" t="s">
        <v>20524</v>
      </c>
      <c r="V1206" s="2">
        <v>39078</v>
      </c>
      <c r="W1206" s="7">
        <f t="shared" si="115"/>
        <v>2006</v>
      </c>
      <c r="X1206" s="2">
        <v>39076</v>
      </c>
      <c r="Y1206" t="s">
        <v>343</v>
      </c>
      <c r="Z1206" t="s">
        <v>7</v>
      </c>
      <c r="AA1206" t="s">
        <v>2076</v>
      </c>
      <c r="AB1206">
        <v>1</v>
      </c>
      <c r="AC1206">
        <v>5311</v>
      </c>
      <c r="AD1206">
        <v>9662</v>
      </c>
      <c r="AE1206" t="s">
        <v>22804</v>
      </c>
      <c r="AF1206" t="s">
        <v>27034</v>
      </c>
      <c r="AG1206">
        <f t="shared" si="116"/>
        <v>5</v>
      </c>
      <c r="AI1206" t="str">
        <f t="shared" si="117"/>
        <v/>
      </c>
      <c r="AJ1206">
        <f t="shared" si="114"/>
        <v>0</v>
      </c>
      <c r="AK1206" t="str">
        <f t="shared" si="118"/>
        <v/>
      </c>
    </row>
    <row r="1207" spans="1:37" x14ac:dyDescent="0.25">
      <c r="A1207" s="1">
        <v>0</v>
      </c>
      <c r="B1207">
        <v>0</v>
      </c>
      <c r="C1207">
        <v>0</v>
      </c>
      <c r="D1207" t="s">
        <v>2077</v>
      </c>
      <c r="E1207">
        <v>0</v>
      </c>
      <c r="F1207">
        <v>0</v>
      </c>
      <c r="G1207" t="s">
        <v>5</v>
      </c>
      <c r="H1207" s="2">
        <v>39107</v>
      </c>
      <c r="I1207" s="2">
        <v>39107</v>
      </c>
      <c r="J1207" t="s">
        <v>3</v>
      </c>
      <c r="K1207">
        <v>649</v>
      </c>
      <c r="L1207">
        <v>15.5</v>
      </c>
      <c r="M1207">
        <v>561.9</v>
      </c>
      <c r="N1207">
        <v>0</v>
      </c>
      <c r="O1207">
        <v>0</v>
      </c>
      <c r="P1207">
        <v>561.9</v>
      </c>
      <c r="Q1207" t="s">
        <v>0</v>
      </c>
      <c r="R1207">
        <v>0</v>
      </c>
      <c r="S1207">
        <v>250</v>
      </c>
      <c r="T1207" t="s">
        <v>27046</v>
      </c>
      <c r="U1207" t="s">
        <v>20517</v>
      </c>
      <c r="V1207" s="2">
        <v>39081</v>
      </c>
      <c r="W1207" s="7">
        <f t="shared" si="115"/>
        <v>2006</v>
      </c>
      <c r="X1207" s="2">
        <v>39076</v>
      </c>
      <c r="Y1207" t="s">
        <v>6</v>
      </c>
      <c r="Z1207" t="s">
        <v>7</v>
      </c>
      <c r="AA1207" t="s">
        <v>527</v>
      </c>
      <c r="AB1207">
        <v>3</v>
      </c>
      <c r="AC1207">
        <v>2281</v>
      </c>
      <c r="AD1207">
        <v>9663</v>
      </c>
      <c r="AE1207" t="s">
        <v>21309</v>
      </c>
      <c r="AF1207" t="s">
        <v>27034</v>
      </c>
      <c r="AG1207">
        <f t="shared" si="116"/>
        <v>5</v>
      </c>
      <c r="AI1207" t="str">
        <f t="shared" si="117"/>
        <v/>
      </c>
      <c r="AJ1207">
        <f t="shared" si="114"/>
        <v>0</v>
      </c>
      <c r="AK1207" t="str">
        <f t="shared" si="118"/>
        <v/>
      </c>
    </row>
    <row r="1208" spans="1:37" x14ac:dyDescent="0.25">
      <c r="A1208" s="1">
        <v>0</v>
      </c>
      <c r="B1208">
        <v>0</v>
      </c>
      <c r="C1208">
        <v>0</v>
      </c>
      <c r="D1208" t="s">
        <v>2078</v>
      </c>
      <c r="E1208">
        <v>0</v>
      </c>
      <c r="F1208">
        <v>0</v>
      </c>
      <c r="G1208" t="s">
        <v>5</v>
      </c>
      <c r="H1208" s="2">
        <v>39129</v>
      </c>
      <c r="I1208" s="2">
        <v>39129</v>
      </c>
      <c r="J1208" t="s">
        <v>3</v>
      </c>
      <c r="K1208">
        <v>140</v>
      </c>
      <c r="L1208">
        <v>15.5</v>
      </c>
      <c r="M1208">
        <v>121.21</v>
      </c>
      <c r="N1208">
        <v>13.42</v>
      </c>
      <c r="O1208">
        <v>10</v>
      </c>
      <c r="P1208">
        <v>134.68</v>
      </c>
      <c r="Q1208" t="s">
        <v>0</v>
      </c>
      <c r="R1208">
        <v>0</v>
      </c>
      <c r="S1208">
        <v>200</v>
      </c>
      <c r="T1208" t="s">
        <v>27046</v>
      </c>
      <c r="U1208" t="s">
        <v>20516</v>
      </c>
      <c r="V1208" s="2">
        <v>39081</v>
      </c>
      <c r="W1208" s="7">
        <f t="shared" si="115"/>
        <v>2006</v>
      </c>
      <c r="X1208" s="2">
        <v>39076</v>
      </c>
      <c r="Y1208" t="s">
        <v>504</v>
      </c>
      <c r="Z1208" t="s">
        <v>7</v>
      </c>
      <c r="AA1208" t="s">
        <v>2079</v>
      </c>
      <c r="AB1208">
        <v>2</v>
      </c>
      <c r="AC1208">
        <v>5312</v>
      </c>
      <c r="AD1208">
        <v>9664</v>
      </c>
      <c r="AE1208" t="s">
        <v>22805</v>
      </c>
      <c r="AF1208" t="s">
        <v>27034</v>
      </c>
      <c r="AG1208">
        <f t="shared" si="116"/>
        <v>5</v>
      </c>
      <c r="AI1208" t="str">
        <f t="shared" si="117"/>
        <v/>
      </c>
      <c r="AJ1208">
        <f t="shared" si="114"/>
        <v>0</v>
      </c>
      <c r="AK1208" t="str">
        <f t="shared" si="118"/>
        <v/>
      </c>
    </row>
    <row r="1209" spans="1:37" x14ac:dyDescent="0.25">
      <c r="A1209" s="1">
        <v>0</v>
      </c>
      <c r="B1209">
        <v>0</v>
      </c>
      <c r="C1209">
        <v>0</v>
      </c>
      <c r="D1209" t="s">
        <v>2080</v>
      </c>
      <c r="E1209">
        <v>0</v>
      </c>
      <c r="F1209">
        <v>0</v>
      </c>
      <c r="G1209" t="s">
        <v>5</v>
      </c>
      <c r="H1209" s="2">
        <v>39230</v>
      </c>
      <c r="I1209" s="2">
        <v>39230</v>
      </c>
      <c r="J1209" t="s">
        <v>3</v>
      </c>
      <c r="K1209">
        <v>125</v>
      </c>
      <c r="L1209">
        <v>15.5</v>
      </c>
      <c r="M1209">
        <v>108.23</v>
      </c>
      <c r="N1209">
        <v>19.100000000000001</v>
      </c>
      <c r="O1209">
        <v>15</v>
      </c>
      <c r="P1209">
        <v>127.33</v>
      </c>
      <c r="Q1209" t="s">
        <v>0</v>
      </c>
      <c r="R1209">
        <v>0</v>
      </c>
      <c r="S1209">
        <v>200</v>
      </c>
      <c r="T1209" t="s">
        <v>8245</v>
      </c>
      <c r="U1209" t="s">
        <v>20516</v>
      </c>
      <c r="V1209" t="s">
        <v>2081</v>
      </c>
      <c r="W1209" s="7">
        <f t="shared" si="115"/>
        <v>2006</v>
      </c>
      <c r="X1209" s="2">
        <v>39076</v>
      </c>
      <c r="Y1209" t="s">
        <v>6</v>
      </c>
      <c r="Z1209" t="s">
        <v>145</v>
      </c>
      <c r="AA1209" t="s">
        <v>2082</v>
      </c>
      <c r="AB1209">
        <v>4</v>
      </c>
      <c r="AC1209">
        <v>779</v>
      </c>
      <c r="AD1209">
        <v>9665</v>
      </c>
      <c r="AE1209" t="s">
        <v>20810</v>
      </c>
      <c r="AF1209" t="s">
        <v>27034</v>
      </c>
      <c r="AG1209">
        <f t="shared" si="116"/>
        <v>39</v>
      </c>
      <c r="AH1209" t="str">
        <f>MID(V1209,1,31)</f>
        <v xml:space="preserve">מכסה שבור                      </v>
      </c>
      <c r="AI1209" t="str">
        <f t="shared" si="117"/>
        <v>מכסה שבור</v>
      </c>
      <c r="AJ1209">
        <f t="shared" si="114"/>
        <v>9</v>
      </c>
      <c r="AK1209" t="str">
        <f t="shared" si="118"/>
        <v>מכסה שבור,מכסה שבור</v>
      </c>
    </row>
    <row r="1210" spans="1:37" x14ac:dyDescent="0.25">
      <c r="A1210" s="1">
        <v>0</v>
      </c>
      <c r="B1210">
        <v>0</v>
      </c>
      <c r="C1210">
        <v>0</v>
      </c>
      <c r="D1210" t="s">
        <v>2083</v>
      </c>
      <c r="E1210">
        <v>0</v>
      </c>
      <c r="F1210">
        <v>0</v>
      </c>
      <c r="G1210" t="s">
        <v>5</v>
      </c>
      <c r="H1210" s="2">
        <v>39078</v>
      </c>
      <c r="I1210" s="2">
        <v>39078</v>
      </c>
      <c r="J1210" t="s">
        <v>3</v>
      </c>
      <c r="K1210">
        <v>190</v>
      </c>
      <c r="L1210">
        <v>15.5</v>
      </c>
      <c r="M1210">
        <v>164.5</v>
      </c>
      <c r="N1210">
        <v>0</v>
      </c>
      <c r="O1210">
        <v>0</v>
      </c>
      <c r="P1210">
        <v>164.5</v>
      </c>
      <c r="Q1210" t="s">
        <v>0</v>
      </c>
      <c r="R1210">
        <v>0</v>
      </c>
      <c r="S1210">
        <v>0</v>
      </c>
      <c r="T1210" t="s">
        <v>27046</v>
      </c>
      <c r="U1210" t="s">
        <v>20524</v>
      </c>
      <c r="V1210" s="2">
        <v>39078</v>
      </c>
      <c r="W1210" s="7">
        <f t="shared" si="115"/>
        <v>2006</v>
      </c>
      <c r="X1210" s="2">
        <v>39076</v>
      </c>
      <c r="Y1210" t="s">
        <v>6</v>
      </c>
      <c r="Z1210" t="s">
        <v>7</v>
      </c>
      <c r="AA1210" t="s">
        <v>140</v>
      </c>
      <c r="AB1210">
        <v>1</v>
      </c>
      <c r="AC1210">
        <v>5313</v>
      </c>
      <c r="AD1210">
        <v>9666</v>
      </c>
      <c r="AE1210" t="s">
        <v>22806</v>
      </c>
      <c r="AF1210" t="s">
        <v>27034</v>
      </c>
      <c r="AG1210">
        <f t="shared" si="116"/>
        <v>5</v>
      </c>
      <c r="AI1210" t="str">
        <f t="shared" si="117"/>
        <v/>
      </c>
      <c r="AJ1210">
        <f t="shared" si="114"/>
        <v>0</v>
      </c>
      <c r="AK1210" t="str">
        <f t="shared" si="118"/>
        <v/>
      </c>
    </row>
    <row r="1211" spans="1:37" x14ac:dyDescent="0.25">
      <c r="A1211" s="1">
        <v>0</v>
      </c>
      <c r="B1211">
        <v>0</v>
      </c>
      <c r="C1211">
        <v>0</v>
      </c>
      <c r="D1211" t="s">
        <v>2084</v>
      </c>
      <c r="E1211">
        <v>0</v>
      </c>
      <c r="F1211">
        <v>0</v>
      </c>
      <c r="G1211" t="s">
        <v>5</v>
      </c>
      <c r="H1211" s="2">
        <v>39089</v>
      </c>
      <c r="I1211" s="2">
        <v>39078</v>
      </c>
      <c r="J1211" t="s">
        <v>3</v>
      </c>
      <c r="K1211">
        <v>228</v>
      </c>
      <c r="L1211">
        <v>15.5</v>
      </c>
      <c r="M1211">
        <v>197.4</v>
      </c>
      <c r="N1211">
        <v>0</v>
      </c>
      <c r="O1211">
        <v>0</v>
      </c>
      <c r="P1211">
        <v>197.4</v>
      </c>
      <c r="Q1211" t="s">
        <v>0</v>
      </c>
      <c r="R1211">
        <v>0</v>
      </c>
      <c r="S1211">
        <v>250</v>
      </c>
      <c r="T1211" t="s">
        <v>27046</v>
      </c>
      <c r="U1211" t="s">
        <v>20517</v>
      </c>
      <c r="V1211" s="2">
        <v>39079</v>
      </c>
      <c r="W1211" s="7">
        <f t="shared" si="115"/>
        <v>2006</v>
      </c>
      <c r="X1211" s="2">
        <v>39076</v>
      </c>
      <c r="Y1211" t="s">
        <v>12</v>
      </c>
      <c r="Z1211" t="s">
        <v>7</v>
      </c>
      <c r="AA1211" t="s">
        <v>612</v>
      </c>
      <c r="AB1211">
        <v>9</v>
      </c>
      <c r="AC1211">
        <v>1065</v>
      </c>
      <c r="AD1211">
        <v>9667</v>
      </c>
      <c r="AE1211" t="s">
        <v>20921</v>
      </c>
      <c r="AF1211" t="s">
        <v>27034</v>
      </c>
      <c r="AG1211">
        <f t="shared" si="116"/>
        <v>5</v>
      </c>
      <c r="AI1211" t="str">
        <f t="shared" si="117"/>
        <v/>
      </c>
      <c r="AJ1211">
        <f t="shared" si="114"/>
        <v>0</v>
      </c>
      <c r="AK1211" t="str">
        <f t="shared" si="118"/>
        <v/>
      </c>
    </row>
    <row r="1212" spans="1:37" x14ac:dyDescent="0.25">
      <c r="A1212" s="1">
        <v>0</v>
      </c>
      <c r="B1212">
        <v>0</v>
      </c>
      <c r="C1212">
        <v>0</v>
      </c>
      <c r="D1212" t="s">
        <v>2085</v>
      </c>
      <c r="E1212">
        <v>0</v>
      </c>
      <c r="F1212">
        <v>0</v>
      </c>
      <c r="G1212" t="s">
        <v>5</v>
      </c>
      <c r="H1212" s="2">
        <v>39082</v>
      </c>
      <c r="I1212" s="2">
        <v>39082</v>
      </c>
      <c r="J1212" t="s">
        <v>3</v>
      </c>
      <c r="K1212">
        <v>280</v>
      </c>
      <c r="L1212">
        <v>15.5</v>
      </c>
      <c r="M1212">
        <v>242.42</v>
      </c>
      <c r="N1212">
        <v>0</v>
      </c>
      <c r="O1212">
        <v>0</v>
      </c>
      <c r="P1212">
        <v>242.42</v>
      </c>
      <c r="Q1212" t="s">
        <v>0</v>
      </c>
      <c r="R1212">
        <v>0</v>
      </c>
      <c r="S1212">
        <v>250</v>
      </c>
      <c r="T1212" t="s">
        <v>27046</v>
      </c>
      <c r="U1212" t="s">
        <v>20517</v>
      </c>
      <c r="V1212" s="2">
        <v>39080</v>
      </c>
      <c r="W1212" s="7">
        <f t="shared" si="115"/>
        <v>2006</v>
      </c>
      <c r="X1212" s="2">
        <v>39077</v>
      </c>
      <c r="Y1212" t="s">
        <v>32</v>
      </c>
      <c r="Z1212" t="s">
        <v>7</v>
      </c>
      <c r="AA1212" t="s">
        <v>33</v>
      </c>
      <c r="AB1212">
        <v>9</v>
      </c>
      <c r="AC1212">
        <v>671</v>
      </c>
      <c r="AD1212">
        <v>9668</v>
      </c>
      <c r="AE1212" t="s">
        <v>20763</v>
      </c>
      <c r="AF1212" t="s">
        <v>27034</v>
      </c>
      <c r="AG1212">
        <f t="shared" si="116"/>
        <v>5</v>
      </c>
      <c r="AI1212" t="str">
        <f t="shared" si="117"/>
        <v/>
      </c>
      <c r="AJ1212">
        <f t="shared" si="114"/>
        <v>0</v>
      </c>
      <c r="AK1212" t="str">
        <f t="shared" si="118"/>
        <v/>
      </c>
    </row>
    <row r="1213" spans="1:37" x14ac:dyDescent="0.25">
      <c r="A1213" s="1">
        <v>0</v>
      </c>
      <c r="B1213">
        <v>0</v>
      </c>
      <c r="C1213">
        <v>0</v>
      </c>
      <c r="D1213" t="s">
        <v>2086</v>
      </c>
      <c r="E1213">
        <v>0</v>
      </c>
      <c r="F1213">
        <v>0</v>
      </c>
      <c r="G1213" t="s">
        <v>5</v>
      </c>
      <c r="H1213" s="2">
        <v>39089</v>
      </c>
      <c r="I1213" t="s">
        <v>2</v>
      </c>
      <c r="J1213" t="s">
        <v>3</v>
      </c>
      <c r="K1213">
        <v>65</v>
      </c>
      <c r="L1213">
        <v>15.5</v>
      </c>
      <c r="M1213">
        <v>56.28</v>
      </c>
      <c r="N1213">
        <v>0</v>
      </c>
      <c r="O1213">
        <v>0</v>
      </c>
      <c r="P1213">
        <v>56.28</v>
      </c>
      <c r="Q1213" t="s">
        <v>0</v>
      </c>
      <c r="R1213">
        <v>0</v>
      </c>
      <c r="S1213">
        <v>250</v>
      </c>
      <c r="T1213" t="s">
        <v>27046</v>
      </c>
      <c r="U1213" t="s">
        <v>20524</v>
      </c>
      <c r="V1213" s="2">
        <v>39080</v>
      </c>
      <c r="W1213" s="7">
        <f t="shared" si="115"/>
        <v>2006</v>
      </c>
      <c r="X1213" s="2">
        <v>39077</v>
      </c>
      <c r="Y1213" t="s">
        <v>32</v>
      </c>
      <c r="Z1213" t="s">
        <v>771</v>
      </c>
      <c r="AA1213" t="s">
        <v>1893</v>
      </c>
      <c r="AB1213">
        <v>9</v>
      </c>
      <c r="AC1213">
        <v>5314</v>
      </c>
      <c r="AD1213">
        <v>9669</v>
      </c>
      <c r="AE1213" t="s">
        <v>22807</v>
      </c>
      <c r="AF1213" t="s">
        <v>27034</v>
      </c>
      <c r="AG1213">
        <f t="shared" si="116"/>
        <v>5</v>
      </c>
      <c r="AI1213" t="str">
        <f t="shared" si="117"/>
        <v/>
      </c>
      <c r="AJ1213">
        <f t="shared" si="114"/>
        <v>0</v>
      </c>
      <c r="AK1213" t="str">
        <f t="shared" si="118"/>
        <v/>
      </c>
    </row>
    <row r="1214" spans="1:37" x14ac:dyDescent="0.25">
      <c r="A1214" s="1">
        <v>0</v>
      </c>
      <c r="B1214">
        <v>0</v>
      </c>
      <c r="C1214">
        <v>0</v>
      </c>
      <c r="D1214" t="s">
        <v>2087</v>
      </c>
      <c r="E1214">
        <v>0</v>
      </c>
      <c r="F1214">
        <v>0</v>
      </c>
      <c r="G1214" t="s">
        <v>5</v>
      </c>
      <c r="H1214" s="2">
        <v>39117</v>
      </c>
      <c r="I1214" s="2">
        <v>39117</v>
      </c>
      <c r="J1214" t="s">
        <v>3</v>
      </c>
      <c r="K1214">
        <v>167</v>
      </c>
      <c r="L1214">
        <v>15.5</v>
      </c>
      <c r="M1214">
        <v>144.59</v>
      </c>
      <c r="N1214">
        <v>0</v>
      </c>
      <c r="O1214">
        <v>0</v>
      </c>
      <c r="P1214">
        <v>144.59</v>
      </c>
      <c r="Q1214" t="s">
        <v>0</v>
      </c>
      <c r="R1214">
        <v>0</v>
      </c>
      <c r="S1214">
        <v>200</v>
      </c>
      <c r="T1214" t="s">
        <v>12585</v>
      </c>
      <c r="U1214" t="s">
        <v>20516</v>
      </c>
      <c r="V1214" t="s">
        <v>2088</v>
      </c>
      <c r="W1214" s="7">
        <f t="shared" si="115"/>
        <v>2006</v>
      </c>
      <c r="X1214" s="2">
        <v>39077</v>
      </c>
      <c r="Y1214" t="s">
        <v>93</v>
      </c>
      <c r="Z1214" t="s">
        <v>7</v>
      </c>
      <c r="AA1214" t="s">
        <v>697</v>
      </c>
      <c r="AB1214">
        <v>2</v>
      </c>
      <c r="AC1214">
        <v>5315</v>
      </c>
      <c r="AD1214">
        <v>9670</v>
      </c>
      <c r="AE1214" t="s">
        <v>22808</v>
      </c>
      <c r="AF1214" t="s">
        <v>27034</v>
      </c>
      <c r="AG1214">
        <f t="shared" si="116"/>
        <v>39</v>
      </c>
      <c r="AH1214" t="str">
        <f>MID(V1214,1,31)</f>
        <v xml:space="preserve">דלת לא נסגרת טוב               </v>
      </c>
      <c r="AI1214" t="str">
        <f t="shared" si="117"/>
        <v>דלת לא נסגרת טוב</v>
      </c>
      <c r="AJ1214">
        <f t="shared" si="114"/>
        <v>16</v>
      </c>
      <c r="AK1214" t="str">
        <f t="shared" si="118"/>
        <v>דלת לא נסגרת טוב,דלת לא נסגרת טוב</v>
      </c>
    </row>
    <row r="1215" spans="1:37" x14ac:dyDescent="0.25">
      <c r="A1215" s="1">
        <v>0</v>
      </c>
      <c r="B1215">
        <v>0</v>
      </c>
      <c r="C1215">
        <v>0</v>
      </c>
      <c r="D1215" t="s">
        <v>2089</v>
      </c>
      <c r="E1215">
        <v>0</v>
      </c>
      <c r="F1215">
        <v>0</v>
      </c>
      <c r="G1215" t="s">
        <v>5</v>
      </c>
      <c r="H1215" s="2">
        <v>39086</v>
      </c>
      <c r="I1215" s="2">
        <v>39085</v>
      </c>
      <c r="J1215" t="s">
        <v>3</v>
      </c>
      <c r="K1215">
        <v>380</v>
      </c>
      <c r="L1215">
        <v>15.5</v>
      </c>
      <c r="M1215">
        <v>329</v>
      </c>
      <c r="N1215">
        <v>0</v>
      </c>
      <c r="O1215">
        <v>0</v>
      </c>
      <c r="P1215">
        <v>329</v>
      </c>
      <c r="Q1215" t="s">
        <v>0</v>
      </c>
      <c r="R1215">
        <v>0</v>
      </c>
      <c r="S1215">
        <v>0</v>
      </c>
      <c r="T1215" t="s">
        <v>27046</v>
      </c>
      <c r="U1215" t="s">
        <v>20524</v>
      </c>
      <c r="V1215" s="2">
        <v>39081</v>
      </c>
      <c r="W1215" s="7">
        <f t="shared" si="115"/>
        <v>2006</v>
      </c>
      <c r="X1215" s="2">
        <v>39078</v>
      </c>
      <c r="Y1215" t="s">
        <v>12</v>
      </c>
      <c r="Z1215" t="s">
        <v>7</v>
      </c>
      <c r="AA1215" t="s">
        <v>33</v>
      </c>
      <c r="AB1215">
        <v>9</v>
      </c>
      <c r="AC1215">
        <v>1103</v>
      </c>
      <c r="AD1215">
        <v>9671</v>
      </c>
      <c r="AE1215" t="s">
        <v>20937</v>
      </c>
      <c r="AF1215" t="s">
        <v>27034</v>
      </c>
      <c r="AG1215">
        <f t="shared" si="116"/>
        <v>5</v>
      </c>
      <c r="AI1215" t="str">
        <f t="shared" si="117"/>
        <v/>
      </c>
      <c r="AJ1215">
        <f t="shared" si="114"/>
        <v>0</v>
      </c>
      <c r="AK1215" t="str">
        <f t="shared" si="118"/>
        <v/>
      </c>
    </row>
    <row r="1216" spans="1:37" x14ac:dyDescent="0.25">
      <c r="A1216" s="1">
        <v>0</v>
      </c>
      <c r="B1216">
        <v>0</v>
      </c>
      <c r="C1216">
        <v>0</v>
      </c>
      <c r="D1216" t="s">
        <v>2090</v>
      </c>
      <c r="E1216">
        <v>0</v>
      </c>
      <c r="F1216">
        <v>0</v>
      </c>
      <c r="G1216" t="s">
        <v>5</v>
      </c>
      <c r="H1216" s="2">
        <v>39101</v>
      </c>
      <c r="I1216" s="2">
        <v>39099</v>
      </c>
      <c r="J1216" t="s">
        <v>3</v>
      </c>
      <c r="K1216">
        <v>228</v>
      </c>
      <c r="L1216">
        <v>15.5</v>
      </c>
      <c r="M1216">
        <v>197.4</v>
      </c>
      <c r="N1216">
        <v>0</v>
      </c>
      <c r="O1216">
        <v>0</v>
      </c>
      <c r="P1216">
        <v>197.4</v>
      </c>
      <c r="Q1216" t="s">
        <v>0</v>
      </c>
      <c r="R1216">
        <v>0</v>
      </c>
      <c r="S1216">
        <v>200</v>
      </c>
      <c r="T1216" t="s">
        <v>27046</v>
      </c>
      <c r="U1216" t="s">
        <v>20517</v>
      </c>
      <c r="V1216" s="2">
        <v>39081</v>
      </c>
      <c r="W1216" s="7">
        <f t="shared" si="115"/>
        <v>2006</v>
      </c>
      <c r="X1216" s="2">
        <v>39078</v>
      </c>
      <c r="Y1216" t="s">
        <v>32</v>
      </c>
      <c r="Z1216" t="s">
        <v>7</v>
      </c>
      <c r="AA1216" t="s">
        <v>368</v>
      </c>
      <c r="AB1216">
        <v>9</v>
      </c>
      <c r="AC1216">
        <v>5316</v>
      </c>
      <c r="AD1216">
        <v>9672</v>
      </c>
      <c r="AE1216" t="s">
        <v>22809</v>
      </c>
      <c r="AF1216" t="s">
        <v>27034</v>
      </c>
      <c r="AG1216">
        <f t="shared" si="116"/>
        <v>5</v>
      </c>
      <c r="AI1216" t="str">
        <f t="shared" si="117"/>
        <v/>
      </c>
      <c r="AJ1216">
        <f t="shared" si="114"/>
        <v>0</v>
      </c>
      <c r="AK1216" t="str">
        <f t="shared" si="118"/>
        <v/>
      </c>
    </row>
    <row r="1217" spans="1:37" x14ac:dyDescent="0.25">
      <c r="A1217" s="1">
        <v>0</v>
      </c>
      <c r="B1217">
        <v>0</v>
      </c>
      <c r="C1217">
        <v>0</v>
      </c>
      <c r="D1217" t="s">
        <v>2091</v>
      </c>
      <c r="E1217">
        <v>0</v>
      </c>
      <c r="F1217">
        <v>0</v>
      </c>
      <c r="G1217" t="s">
        <v>5</v>
      </c>
      <c r="H1217" s="2">
        <v>39083</v>
      </c>
      <c r="I1217" s="2">
        <v>39083</v>
      </c>
      <c r="J1217" t="s">
        <v>3</v>
      </c>
      <c r="K1217">
        <v>375</v>
      </c>
      <c r="L1217">
        <v>15.5</v>
      </c>
      <c r="M1217">
        <v>324.68</v>
      </c>
      <c r="N1217">
        <v>0</v>
      </c>
      <c r="O1217">
        <v>0</v>
      </c>
      <c r="P1217">
        <v>324.68</v>
      </c>
      <c r="Q1217" t="s">
        <v>0</v>
      </c>
      <c r="R1217">
        <v>0</v>
      </c>
      <c r="S1217">
        <v>0</v>
      </c>
      <c r="T1217" t="s">
        <v>27046</v>
      </c>
      <c r="U1217" t="s">
        <v>20524</v>
      </c>
      <c r="V1217" s="2">
        <v>39080</v>
      </c>
      <c r="W1217" s="7">
        <f t="shared" si="115"/>
        <v>2006</v>
      </c>
      <c r="X1217" s="2">
        <v>39078</v>
      </c>
      <c r="Y1217" t="s">
        <v>47</v>
      </c>
      <c r="Z1217" t="s">
        <v>7</v>
      </c>
      <c r="AA1217" t="s">
        <v>75</v>
      </c>
      <c r="AB1217">
        <v>1</v>
      </c>
      <c r="AC1217">
        <v>5317</v>
      </c>
      <c r="AD1217">
        <v>9673</v>
      </c>
      <c r="AE1217" t="s">
        <v>22810</v>
      </c>
      <c r="AF1217" t="s">
        <v>27034</v>
      </c>
      <c r="AG1217">
        <f t="shared" si="116"/>
        <v>5</v>
      </c>
      <c r="AI1217" t="str">
        <f t="shared" si="117"/>
        <v/>
      </c>
      <c r="AJ1217">
        <f t="shared" si="114"/>
        <v>0</v>
      </c>
      <c r="AK1217" t="str">
        <f t="shared" si="118"/>
        <v/>
      </c>
    </row>
    <row r="1218" spans="1:37" x14ac:dyDescent="0.25">
      <c r="A1218" s="1">
        <v>0</v>
      </c>
      <c r="B1218">
        <v>0</v>
      </c>
      <c r="C1218">
        <v>0</v>
      </c>
      <c r="D1218" t="s">
        <v>2092</v>
      </c>
      <c r="E1218">
        <v>0</v>
      </c>
      <c r="F1218">
        <v>0</v>
      </c>
      <c r="G1218" t="s">
        <v>5</v>
      </c>
      <c r="H1218" s="2">
        <v>39080</v>
      </c>
      <c r="I1218" s="2">
        <v>39079</v>
      </c>
      <c r="J1218" t="s">
        <v>3</v>
      </c>
      <c r="K1218">
        <v>85</v>
      </c>
      <c r="L1218">
        <v>15.5</v>
      </c>
      <c r="M1218">
        <v>73.59</v>
      </c>
      <c r="N1218">
        <v>0</v>
      </c>
      <c r="O1218">
        <v>0</v>
      </c>
      <c r="P1218">
        <v>73.59</v>
      </c>
      <c r="Q1218" t="s">
        <v>0</v>
      </c>
      <c r="R1218">
        <v>0</v>
      </c>
      <c r="S1218">
        <v>0</v>
      </c>
      <c r="T1218" t="s">
        <v>27046</v>
      </c>
      <c r="U1218" t="s">
        <v>20526</v>
      </c>
      <c r="V1218" s="2">
        <v>39083</v>
      </c>
      <c r="W1218" s="7">
        <f t="shared" si="115"/>
        <v>2006</v>
      </c>
      <c r="X1218" s="2">
        <v>39078</v>
      </c>
      <c r="Y1218" t="s">
        <v>12</v>
      </c>
      <c r="Z1218" t="s">
        <v>7</v>
      </c>
      <c r="AA1218" t="s">
        <v>38</v>
      </c>
      <c r="AB1218">
        <v>7</v>
      </c>
      <c r="AC1218">
        <v>5318</v>
      </c>
      <c r="AD1218">
        <v>9674</v>
      </c>
      <c r="AE1218" t="s">
        <v>22811</v>
      </c>
      <c r="AF1218" t="s">
        <v>27034</v>
      </c>
      <c r="AG1218">
        <f t="shared" si="116"/>
        <v>5</v>
      </c>
      <c r="AI1218" t="str">
        <f t="shared" si="117"/>
        <v/>
      </c>
      <c r="AJ1218">
        <f t="shared" ref="AJ1218:AJ1281" si="119">LEN(AI1218)</f>
        <v>0</v>
      </c>
      <c r="AK1218" t="str">
        <f t="shared" si="118"/>
        <v/>
      </c>
    </row>
    <row r="1219" spans="1:37" x14ac:dyDescent="0.25">
      <c r="A1219" s="1">
        <v>0</v>
      </c>
      <c r="B1219">
        <v>0</v>
      </c>
      <c r="C1219">
        <v>0</v>
      </c>
      <c r="D1219" t="s">
        <v>2093</v>
      </c>
      <c r="E1219">
        <v>0</v>
      </c>
      <c r="F1219">
        <v>0</v>
      </c>
      <c r="G1219" t="s">
        <v>5</v>
      </c>
      <c r="H1219" s="2">
        <v>39138</v>
      </c>
      <c r="I1219" s="2">
        <v>39086</v>
      </c>
      <c r="J1219" t="s">
        <v>3</v>
      </c>
      <c r="K1219">
        <v>200</v>
      </c>
      <c r="L1219">
        <v>15.5</v>
      </c>
      <c r="M1219">
        <v>173.16</v>
      </c>
      <c r="N1219">
        <v>0</v>
      </c>
      <c r="O1219">
        <v>0</v>
      </c>
      <c r="P1219">
        <v>173.16</v>
      </c>
      <c r="Q1219" t="s">
        <v>0</v>
      </c>
      <c r="R1219">
        <v>0</v>
      </c>
      <c r="S1219">
        <v>0</v>
      </c>
      <c r="T1219" t="s">
        <v>27046</v>
      </c>
      <c r="U1219" t="s">
        <v>20524</v>
      </c>
      <c r="V1219" s="2">
        <v>39081</v>
      </c>
      <c r="W1219" s="7">
        <f t="shared" ref="W1219:W1282" si="120">YEAR(X1219)</f>
        <v>2006</v>
      </c>
      <c r="X1219" s="2">
        <v>39079</v>
      </c>
      <c r="Y1219" t="s">
        <v>47</v>
      </c>
      <c r="Z1219" t="s">
        <v>7</v>
      </c>
      <c r="AA1219" t="s">
        <v>180</v>
      </c>
      <c r="AB1219">
        <v>1</v>
      </c>
      <c r="AC1219">
        <v>5319</v>
      </c>
      <c r="AD1219">
        <v>9675</v>
      </c>
      <c r="AE1219" t="s">
        <v>22812</v>
      </c>
      <c r="AF1219" t="s">
        <v>27034</v>
      </c>
      <c r="AG1219">
        <f t="shared" ref="AG1219:AG1282" si="121">LEN(V1219)</f>
        <v>5</v>
      </c>
      <c r="AI1219" t="str">
        <f t="shared" ref="AI1219:AI1282" si="122">TRIM(AH1219)</f>
        <v/>
      </c>
      <c r="AJ1219">
        <f t="shared" si="119"/>
        <v>0</v>
      </c>
      <c r="AK1219" t="str">
        <f t="shared" ref="AK1219:AK1282" si="123">TRIM(T1219)&amp;IF(AND(LEN(T1219)&gt;0,LEN(AI1219)&gt;0),",","")&amp;TRIM(AI1219)</f>
        <v/>
      </c>
    </row>
    <row r="1220" spans="1:37" x14ac:dyDescent="0.25">
      <c r="A1220" s="1">
        <v>0</v>
      </c>
      <c r="B1220">
        <v>0</v>
      </c>
      <c r="C1220" t="s">
        <v>2094</v>
      </c>
      <c r="D1220" t="s">
        <v>2095</v>
      </c>
      <c r="E1220">
        <v>0</v>
      </c>
      <c r="F1220">
        <v>0</v>
      </c>
      <c r="G1220" t="s">
        <v>5</v>
      </c>
      <c r="H1220" s="2">
        <v>39098</v>
      </c>
      <c r="I1220" t="s">
        <v>2</v>
      </c>
      <c r="J1220" t="s">
        <v>3</v>
      </c>
      <c r="K1220">
        <v>55</v>
      </c>
      <c r="L1220">
        <v>15.5</v>
      </c>
      <c r="M1220">
        <v>47.62</v>
      </c>
      <c r="N1220">
        <v>0</v>
      </c>
      <c r="O1220">
        <v>0</v>
      </c>
      <c r="P1220">
        <v>47.62</v>
      </c>
      <c r="Q1220" t="s">
        <v>0</v>
      </c>
      <c r="R1220">
        <v>0</v>
      </c>
      <c r="S1220">
        <v>200</v>
      </c>
      <c r="T1220" t="s">
        <v>27046</v>
      </c>
      <c r="U1220" t="s">
        <v>20517</v>
      </c>
      <c r="V1220" s="2">
        <v>39084</v>
      </c>
      <c r="W1220" s="7">
        <f t="shared" si="120"/>
        <v>2006</v>
      </c>
      <c r="X1220" s="2">
        <v>39079</v>
      </c>
      <c r="Y1220" t="s">
        <v>12</v>
      </c>
      <c r="Z1220" t="s">
        <v>7</v>
      </c>
      <c r="AA1220" t="s">
        <v>758</v>
      </c>
      <c r="AB1220">
        <v>2</v>
      </c>
      <c r="AC1220">
        <v>5320</v>
      </c>
      <c r="AD1220">
        <v>9676</v>
      </c>
      <c r="AE1220" t="s">
        <v>22813</v>
      </c>
      <c r="AF1220" t="s">
        <v>27034</v>
      </c>
      <c r="AG1220">
        <f t="shared" si="121"/>
        <v>5</v>
      </c>
      <c r="AI1220" t="str">
        <f t="shared" si="122"/>
        <v/>
      </c>
      <c r="AJ1220">
        <f t="shared" si="119"/>
        <v>0</v>
      </c>
      <c r="AK1220" t="str">
        <f t="shared" si="123"/>
        <v/>
      </c>
    </row>
    <row r="1221" spans="1:37" x14ac:dyDescent="0.25">
      <c r="A1221" s="1">
        <v>0</v>
      </c>
      <c r="B1221">
        <v>0</v>
      </c>
      <c r="C1221">
        <v>0</v>
      </c>
      <c r="D1221" t="s">
        <v>2096</v>
      </c>
      <c r="E1221">
        <v>0</v>
      </c>
      <c r="F1221">
        <v>0</v>
      </c>
      <c r="G1221" t="s">
        <v>5</v>
      </c>
      <c r="H1221" s="2">
        <v>39089</v>
      </c>
      <c r="I1221" s="2">
        <v>39089</v>
      </c>
      <c r="J1221" t="s">
        <v>3</v>
      </c>
      <c r="K1221">
        <v>167</v>
      </c>
      <c r="L1221">
        <v>15.5</v>
      </c>
      <c r="M1221">
        <v>144.59</v>
      </c>
      <c r="N1221">
        <v>0</v>
      </c>
      <c r="O1221">
        <v>0</v>
      </c>
      <c r="P1221">
        <v>144.59</v>
      </c>
      <c r="Q1221" t="s">
        <v>0</v>
      </c>
      <c r="R1221">
        <v>0</v>
      </c>
      <c r="S1221">
        <v>167</v>
      </c>
      <c r="T1221" t="s">
        <v>27046</v>
      </c>
      <c r="U1221" t="s">
        <v>20517</v>
      </c>
      <c r="V1221" s="2">
        <v>39084</v>
      </c>
      <c r="W1221" s="7">
        <f t="shared" si="120"/>
        <v>2006</v>
      </c>
      <c r="X1221" s="2">
        <v>39079</v>
      </c>
      <c r="Y1221" t="s">
        <v>93</v>
      </c>
      <c r="Z1221" t="s">
        <v>2097</v>
      </c>
      <c r="AA1221" t="s">
        <v>2098</v>
      </c>
      <c r="AB1221">
        <v>2</v>
      </c>
      <c r="AC1221">
        <v>5321</v>
      </c>
      <c r="AD1221">
        <v>9677</v>
      </c>
      <c r="AE1221" t="s">
        <v>22814</v>
      </c>
      <c r="AF1221" t="s">
        <v>27034</v>
      </c>
      <c r="AG1221">
        <f t="shared" si="121"/>
        <v>5</v>
      </c>
      <c r="AI1221" t="str">
        <f t="shared" si="122"/>
        <v/>
      </c>
      <c r="AJ1221">
        <f t="shared" si="119"/>
        <v>0</v>
      </c>
      <c r="AK1221" t="str">
        <f t="shared" si="123"/>
        <v/>
      </c>
    </row>
    <row r="1222" spans="1:37" x14ac:dyDescent="0.25">
      <c r="A1222" s="1">
        <v>0</v>
      </c>
      <c r="B1222">
        <v>0</v>
      </c>
      <c r="C1222">
        <v>0</v>
      </c>
      <c r="D1222" t="s">
        <v>2099</v>
      </c>
      <c r="E1222">
        <v>0</v>
      </c>
      <c r="F1222">
        <v>0</v>
      </c>
      <c r="G1222" t="s">
        <v>5</v>
      </c>
      <c r="H1222" s="2">
        <v>39099</v>
      </c>
      <c r="I1222" s="2">
        <v>39099</v>
      </c>
      <c r="J1222" t="s">
        <v>3</v>
      </c>
      <c r="K1222">
        <v>127</v>
      </c>
      <c r="L1222">
        <v>15.5</v>
      </c>
      <c r="M1222">
        <v>109.96</v>
      </c>
      <c r="N1222">
        <v>0</v>
      </c>
      <c r="O1222">
        <v>0</v>
      </c>
      <c r="P1222">
        <v>109.96</v>
      </c>
      <c r="Q1222" t="s">
        <v>0</v>
      </c>
      <c r="R1222">
        <v>0</v>
      </c>
      <c r="S1222">
        <v>0</v>
      </c>
      <c r="T1222" t="s">
        <v>27046</v>
      </c>
      <c r="U1222" t="s">
        <v>20524</v>
      </c>
      <c r="V1222" s="2">
        <v>39081</v>
      </c>
      <c r="W1222" s="7">
        <f t="shared" si="120"/>
        <v>2006</v>
      </c>
      <c r="X1222" s="2">
        <v>39079</v>
      </c>
      <c r="Y1222" t="s">
        <v>12</v>
      </c>
      <c r="Z1222" t="s">
        <v>7</v>
      </c>
      <c r="AA1222" t="s">
        <v>140</v>
      </c>
      <c r="AB1222">
        <v>1</v>
      </c>
      <c r="AC1222">
        <v>5322</v>
      </c>
      <c r="AD1222">
        <v>9678</v>
      </c>
      <c r="AE1222" t="s">
        <v>22815</v>
      </c>
      <c r="AF1222" t="s">
        <v>27034</v>
      </c>
      <c r="AG1222">
        <f t="shared" si="121"/>
        <v>5</v>
      </c>
      <c r="AI1222" t="str">
        <f t="shared" si="122"/>
        <v/>
      </c>
      <c r="AJ1222">
        <f t="shared" si="119"/>
        <v>0</v>
      </c>
      <c r="AK1222" t="str">
        <f t="shared" si="123"/>
        <v/>
      </c>
    </row>
    <row r="1223" spans="1:37" x14ac:dyDescent="0.25">
      <c r="A1223" s="1">
        <v>0</v>
      </c>
      <c r="B1223">
        <v>0</v>
      </c>
      <c r="C1223">
        <v>0</v>
      </c>
      <c r="D1223" t="s">
        <v>2100</v>
      </c>
      <c r="E1223">
        <v>0</v>
      </c>
      <c r="F1223">
        <v>0</v>
      </c>
      <c r="G1223" t="s">
        <v>5</v>
      </c>
      <c r="H1223" s="2">
        <v>39080</v>
      </c>
      <c r="I1223" s="2">
        <v>39080</v>
      </c>
      <c r="J1223" t="s">
        <v>3</v>
      </c>
      <c r="K1223">
        <v>185</v>
      </c>
      <c r="L1223">
        <v>15.5</v>
      </c>
      <c r="M1223">
        <v>160.16999999999999</v>
      </c>
      <c r="N1223">
        <v>0</v>
      </c>
      <c r="O1223">
        <v>0</v>
      </c>
      <c r="P1223">
        <v>160.16999999999999</v>
      </c>
      <c r="Q1223" t="s">
        <v>0</v>
      </c>
      <c r="R1223">
        <v>0</v>
      </c>
      <c r="S1223">
        <v>0</v>
      </c>
      <c r="T1223" t="s">
        <v>27046</v>
      </c>
      <c r="U1223" t="s">
        <v>20517</v>
      </c>
      <c r="V1223" s="2">
        <v>39082</v>
      </c>
      <c r="W1223" s="7">
        <f t="shared" si="120"/>
        <v>2006</v>
      </c>
      <c r="X1223" s="2">
        <v>39080</v>
      </c>
      <c r="Y1223" t="s">
        <v>47</v>
      </c>
      <c r="Z1223" t="s">
        <v>7</v>
      </c>
      <c r="AA1223" t="s">
        <v>23</v>
      </c>
      <c r="AB1223">
        <v>1</v>
      </c>
      <c r="AC1223">
        <v>5306</v>
      </c>
      <c r="AD1223">
        <v>9679</v>
      </c>
      <c r="AE1223" t="s">
        <v>22799</v>
      </c>
      <c r="AF1223" t="s">
        <v>27034</v>
      </c>
      <c r="AG1223">
        <f t="shared" si="121"/>
        <v>5</v>
      </c>
      <c r="AI1223" t="str">
        <f t="shared" si="122"/>
        <v/>
      </c>
      <c r="AJ1223">
        <f t="shared" si="119"/>
        <v>0</v>
      </c>
      <c r="AK1223" t="str">
        <f t="shared" si="123"/>
        <v/>
      </c>
    </row>
    <row r="1224" spans="1:37" x14ac:dyDescent="0.25">
      <c r="A1224" s="1">
        <v>0</v>
      </c>
      <c r="B1224">
        <v>0</v>
      </c>
      <c r="C1224">
        <v>0</v>
      </c>
      <c r="D1224" t="s">
        <v>2101</v>
      </c>
      <c r="E1224">
        <v>0</v>
      </c>
      <c r="F1224">
        <v>0</v>
      </c>
      <c r="G1224" t="s">
        <v>5</v>
      </c>
      <c r="H1224" s="2">
        <v>39101</v>
      </c>
      <c r="I1224" s="2">
        <v>39090</v>
      </c>
      <c r="J1224" t="s">
        <v>3</v>
      </c>
      <c r="K1224">
        <v>127</v>
      </c>
      <c r="L1224">
        <v>15.5</v>
      </c>
      <c r="M1224">
        <v>109.96</v>
      </c>
      <c r="N1224">
        <v>0</v>
      </c>
      <c r="O1224">
        <v>0</v>
      </c>
      <c r="P1224">
        <v>109.96</v>
      </c>
      <c r="Q1224" t="s">
        <v>0</v>
      </c>
      <c r="R1224">
        <v>0</v>
      </c>
      <c r="S1224">
        <v>200</v>
      </c>
      <c r="T1224" t="s">
        <v>27046</v>
      </c>
      <c r="U1224" t="s">
        <v>20516</v>
      </c>
      <c r="V1224" s="2">
        <v>39083</v>
      </c>
      <c r="W1224" s="7">
        <f t="shared" si="120"/>
        <v>2006</v>
      </c>
      <c r="X1224" s="2">
        <v>39080</v>
      </c>
      <c r="Y1224" t="s">
        <v>408</v>
      </c>
      <c r="Z1224" t="s">
        <v>7</v>
      </c>
      <c r="AA1224" t="s">
        <v>104</v>
      </c>
      <c r="AB1224">
        <v>9</v>
      </c>
      <c r="AC1224">
        <v>2913</v>
      </c>
      <c r="AD1224">
        <v>9680</v>
      </c>
      <c r="AE1224" t="s">
        <v>21533</v>
      </c>
      <c r="AF1224" t="s">
        <v>27034</v>
      </c>
      <c r="AG1224">
        <f t="shared" si="121"/>
        <v>5</v>
      </c>
      <c r="AI1224" t="str">
        <f t="shared" si="122"/>
        <v/>
      </c>
      <c r="AJ1224">
        <f t="shared" si="119"/>
        <v>0</v>
      </c>
      <c r="AK1224" t="str">
        <f t="shared" si="123"/>
        <v/>
      </c>
    </row>
    <row r="1225" spans="1:37" x14ac:dyDescent="0.25">
      <c r="A1225" s="1">
        <v>0</v>
      </c>
      <c r="B1225">
        <v>0</v>
      </c>
      <c r="C1225">
        <v>0</v>
      </c>
      <c r="D1225" t="s">
        <v>2102</v>
      </c>
      <c r="E1225">
        <v>0</v>
      </c>
      <c r="F1225">
        <v>0</v>
      </c>
      <c r="G1225" t="s">
        <v>5</v>
      </c>
      <c r="H1225" s="2">
        <v>39087</v>
      </c>
      <c r="I1225" s="2">
        <v>39087</v>
      </c>
      <c r="J1225" t="s">
        <v>3</v>
      </c>
      <c r="K1225">
        <v>256</v>
      </c>
      <c r="L1225">
        <v>15.5</v>
      </c>
      <c r="M1225">
        <v>221.65</v>
      </c>
      <c r="N1225">
        <v>0</v>
      </c>
      <c r="O1225">
        <v>0</v>
      </c>
      <c r="P1225">
        <v>221.65</v>
      </c>
      <c r="Q1225" t="s">
        <v>0</v>
      </c>
      <c r="R1225">
        <v>0</v>
      </c>
      <c r="S1225">
        <v>256</v>
      </c>
      <c r="T1225" t="s">
        <v>27046</v>
      </c>
      <c r="U1225" t="s">
        <v>20524</v>
      </c>
      <c r="V1225" s="2">
        <v>39082</v>
      </c>
      <c r="W1225" s="7">
        <f t="shared" si="120"/>
        <v>2006</v>
      </c>
      <c r="X1225" s="2">
        <v>39080</v>
      </c>
      <c r="Y1225" t="s">
        <v>2103</v>
      </c>
      <c r="Z1225" t="s">
        <v>7</v>
      </c>
      <c r="AA1225" t="s">
        <v>13</v>
      </c>
      <c r="AB1225">
        <v>1</v>
      </c>
      <c r="AC1225">
        <v>5323</v>
      </c>
      <c r="AD1225">
        <v>9681</v>
      </c>
      <c r="AE1225" t="s">
        <v>22816</v>
      </c>
      <c r="AF1225" t="s">
        <v>27034</v>
      </c>
      <c r="AG1225">
        <f t="shared" si="121"/>
        <v>5</v>
      </c>
      <c r="AI1225" t="str">
        <f t="shared" si="122"/>
        <v/>
      </c>
      <c r="AJ1225">
        <f t="shared" si="119"/>
        <v>0</v>
      </c>
      <c r="AK1225" t="str">
        <f t="shared" si="123"/>
        <v/>
      </c>
    </row>
    <row r="1226" spans="1:37" x14ac:dyDescent="0.25">
      <c r="A1226" s="1">
        <v>0</v>
      </c>
      <c r="B1226">
        <v>0</v>
      </c>
      <c r="C1226">
        <v>0</v>
      </c>
      <c r="D1226" t="s">
        <v>2104</v>
      </c>
      <c r="E1226">
        <v>0</v>
      </c>
      <c r="F1226">
        <v>0</v>
      </c>
      <c r="G1226" t="s">
        <v>5</v>
      </c>
      <c r="H1226" s="2">
        <v>39086</v>
      </c>
      <c r="I1226" s="2">
        <v>39086</v>
      </c>
      <c r="J1226" t="s">
        <v>3</v>
      </c>
      <c r="K1226">
        <v>229</v>
      </c>
      <c r="L1226">
        <v>15.5</v>
      </c>
      <c r="M1226">
        <v>198.27</v>
      </c>
      <c r="N1226">
        <v>22</v>
      </c>
      <c r="O1226">
        <v>10</v>
      </c>
      <c r="P1226">
        <v>220.3</v>
      </c>
      <c r="Q1226" t="s">
        <v>0</v>
      </c>
      <c r="R1226">
        <v>0</v>
      </c>
      <c r="S1226">
        <v>0</v>
      </c>
      <c r="T1226" t="s">
        <v>27046</v>
      </c>
      <c r="U1226" t="s">
        <v>20524</v>
      </c>
      <c r="V1226" s="2">
        <v>39084</v>
      </c>
      <c r="W1226" s="7">
        <f t="shared" si="120"/>
        <v>2006</v>
      </c>
      <c r="X1226" s="2">
        <v>39082</v>
      </c>
      <c r="Y1226" t="s">
        <v>6</v>
      </c>
      <c r="Z1226" t="s">
        <v>7</v>
      </c>
      <c r="AA1226" t="s">
        <v>560</v>
      </c>
      <c r="AB1226">
        <v>1</v>
      </c>
      <c r="AC1226">
        <v>4599</v>
      </c>
      <c r="AD1226">
        <v>9682</v>
      </c>
      <c r="AE1226" t="s">
        <v>22194</v>
      </c>
      <c r="AF1226" t="s">
        <v>27034</v>
      </c>
      <c r="AG1226">
        <f t="shared" si="121"/>
        <v>5</v>
      </c>
      <c r="AI1226" t="str">
        <f t="shared" si="122"/>
        <v/>
      </c>
      <c r="AJ1226">
        <f t="shared" si="119"/>
        <v>0</v>
      </c>
      <c r="AK1226" t="str">
        <f t="shared" si="123"/>
        <v/>
      </c>
    </row>
    <row r="1227" spans="1:37" x14ac:dyDescent="0.25">
      <c r="A1227" s="1">
        <v>0</v>
      </c>
      <c r="B1227">
        <v>0</v>
      </c>
      <c r="C1227" t="s">
        <v>2105</v>
      </c>
      <c r="D1227" t="s">
        <v>0</v>
      </c>
      <c r="E1227">
        <v>0</v>
      </c>
      <c r="F1227">
        <v>0</v>
      </c>
      <c r="G1227" t="s">
        <v>1</v>
      </c>
      <c r="H1227" s="2">
        <v>39813</v>
      </c>
      <c r="I1227" t="s">
        <v>2</v>
      </c>
      <c r="J1227" t="s">
        <v>3</v>
      </c>
      <c r="K1227">
        <v>0</v>
      </c>
      <c r="L1227">
        <v>16.5</v>
      </c>
      <c r="M1227">
        <v>0</v>
      </c>
      <c r="N1227">
        <v>0</v>
      </c>
      <c r="O1227">
        <v>0</v>
      </c>
      <c r="P1227">
        <v>0</v>
      </c>
      <c r="Q1227" t="s">
        <v>0</v>
      </c>
      <c r="R1227">
        <v>0</v>
      </c>
      <c r="S1227">
        <v>0</v>
      </c>
      <c r="T1227" t="s">
        <v>20539</v>
      </c>
      <c r="U1227" t="s">
        <v>20510</v>
      </c>
      <c r="V1227" s="2">
        <v>39084</v>
      </c>
      <c r="W1227" s="7">
        <f t="shared" si="120"/>
        <v>2006</v>
      </c>
      <c r="X1227" s="2">
        <v>39082</v>
      </c>
      <c r="Y1227" t="s">
        <v>6</v>
      </c>
      <c r="Z1227" t="s">
        <v>7</v>
      </c>
      <c r="AA1227" t="s">
        <v>316</v>
      </c>
      <c r="AB1227">
        <v>1</v>
      </c>
      <c r="AC1227">
        <v>3027</v>
      </c>
      <c r="AD1227">
        <v>9683</v>
      </c>
      <c r="AE1227" t="s">
        <v>21569</v>
      </c>
      <c r="AF1227" t="s">
        <v>27034</v>
      </c>
      <c r="AG1227">
        <f t="shared" si="121"/>
        <v>5</v>
      </c>
      <c r="AI1227" t="str">
        <f t="shared" si="122"/>
        <v/>
      </c>
      <c r="AJ1227">
        <f t="shared" si="119"/>
        <v>0</v>
      </c>
      <c r="AK1227" t="str">
        <f t="shared" si="123"/>
        <v>המכשיר לאחר פירוק-אחריותינו מוגבלת!</v>
      </c>
    </row>
    <row r="1228" spans="1:37" x14ac:dyDescent="0.25">
      <c r="A1228" s="1">
        <v>0</v>
      </c>
      <c r="B1228">
        <v>0</v>
      </c>
      <c r="C1228">
        <v>0</v>
      </c>
      <c r="D1228" t="s">
        <v>2106</v>
      </c>
      <c r="E1228">
        <v>0</v>
      </c>
      <c r="F1228">
        <v>0</v>
      </c>
      <c r="G1228" t="s">
        <v>5</v>
      </c>
      <c r="H1228" s="2">
        <v>39087</v>
      </c>
      <c r="I1228" s="2">
        <v>39087</v>
      </c>
      <c r="J1228" t="s">
        <v>3</v>
      </c>
      <c r="K1228">
        <v>197</v>
      </c>
      <c r="L1228">
        <v>15.5</v>
      </c>
      <c r="M1228">
        <v>170.56</v>
      </c>
      <c r="N1228">
        <v>0</v>
      </c>
      <c r="O1228">
        <v>0</v>
      </c>
      <c r="P1228">
        <v>170.56</v>
      </c>
      <c r="Q1228" t="s">
        <v>0</v>
      </c>
      <c r="R1228">
        <v>0</v>
      </c>
      <c r="S1228">
        <v>197</v>
      </c>
      <c r="T1228" t="s">
        <v>27046</v>
      </c>
      <c r="U1228" t="s">
        <v>20517</v>
      </c>
      <c r="V1228" s="2">
        <v>39087</v>
      </c>
      <c r="W1228" s="7">
        <f t="shared" si="120"/>
        <v>2006</v>
      </c>
      <c r="X1228" s="2">
        <v>39082</v>
      </c>
      <c r="Y1228" t="s">
        <v>35</v>
      </c>
      <c r="Z1228" t="s">
        <v>7</v>
      </c>
      <c r="AA1228" t="s">
        <v>758</v>
      </c>
      <c r="AB1228">
        <v>2</v>
      </c>
      <c r="AC1228">
        <v>5324</v>
      </c>
      <c r="AD1228">
        <v>9684</v>
      </c>
      <c r="AE1228" t="s">
        <v>22817</v>
      </c>
      <c r="AF1228" t="s">
        <v>27034</v>
      </c>
      <c r="AG1228">
        <f t="shared" si="121"/>
        <v>5</v>
      </c>
      <c r="AI1228" t="str">
        <f t="shared" si="122"/>
        <v/>
      </c>
      <c r="AJ1228">
        <f t="shared" si="119"/>
        <v>0</v>
      </c>
      <c r="AK1228" t="str">
        <f t="shared" si="123"/>
        <v/>
      </c>
    </row>
    <row r="1229" spans="1:37" x14ac:dyDescent="0.25">
      <c r="A1229" s="1">
        <v>0</v>
      </c>
      <c r="B1229">
        <v>0</v>
      </c>
      <c r="C1229">
        <v>0</v>
      </c>
      <c r="D1229" t="s">
        <v>2107</v>
      </c>
      <c r="E1229">
        <v>0</v>
      </c>
      <c r="F1229">
        <v>0</v>
      </c>
      <c r="G1229" t="s">
        <v>5</v>
      </c>
      <c r="H1229" s="2">
        <v>39093</v>
      </c>
      <c r="I1229" s="2">
        <v>39093</v>
      </c>
      <c r="J1229" t="s">
        <v>3</v>
      </c>
      <c r="K1229">
        <v>350</v>
      </c>
      <c r="L1229">
        <v>15.5</v>
      </c>
      <c r="M1229">
        <v>303.02999999999997</v>
      </c>
      <c r="N1229">
        <v>0</v>
      </c>
      <c r="O1229">
        <v>0</v>
      </c>
      <c r="P1229">
        <v>303.02999999999997</v>
      </c>
      <c r="Q1229" t="s">
        <v>0</v>
      </c>
      <c r="R1229">
        <v>0</v>
      </c>
      <c r="S1229">
        <v>0</v>
      </c>
      <c r="T1229" t="s">
        <v>27046</v>
      </c>
      <c r="U1229" t="s">
        <v>20517</v>
      </c>
      <c r="V1229" s="2">
        <v>39086</v>
      </c>
      <c r="W1229" s="7">
        <f t="shared" si="120"/>
        <v>2006</v>
      </c>
      <c r="X1229" s="2">
        <v>39082</v>
      </c>
      <c r="Y1229" t="s">
        <v>2108</v>
      </c>
      <c r="Z1229" t="s">
        <v>7</v>
      </c>
      <c r="AA1229" t="s">
        <v>301</v>
      </c>
      <c r="AB1229">
        <v>1</v>
      </c>
      <c r="AC1229">
        <v>231</v>
      </c>
      <c r="AD1229">
        <v>9685</v>
      </c>
      <c r="AE1229" t="s">
        <v>20603</v>
      </c>
      <c r="AF1229" t="s">
        <v>27034</v>
      </c>
      <c r="AG1229">
        <f t="shared" si="121"/>
        <v>5</v>
      </c>
      <c r="AI1229" t="str">
        <f t="shared" si="122"/>
        <v/>
      </c>
      <c r="AJ1229">
        <f t="shared" si="119"/>
        <v>0</v>
      </c>
      <c r="AK1229" t="str">
        <f t="shared" si="123"/>
        <v/>
      </c>
    </row>
    <row r="1230" spans="1:37" x14ac:dyDescent="0.25">
      <c r="A1230" s="1">
        <v>0</v>
      </c>
      <c r="B1230">
        <v>0</v>
      </c>
      <c r="C1230">
        <v>0</v>
      </c>
      <c r="D1230" t="s">
        <v>2109</v>
      </c>
      <c r="E1230">
        <v>0</v>
      </c>
      <c r="F1230">
        <v>0</v>
      </c>
      <c r="G1230" t="s">
        <v>5</v>
      </c>
      <c r="H1230" s="2">
        <v>39084</v>
      </c>
      <c r="I1230" s="2">
        <v>39084</v>
      </c>
      <c r="J1230" t="s">
        <v>3</v>
      </c>
      <c r="K1230">
        <v>90</v>
      </c>
      <c r="L1230">
        <v>15.5</v>
      </c>
      <c r="M1230">
        <v>77.92</v>
      </c>
      <c r="N1230">
        <v>0</v>
      </c>
      <c r="O1230">
        <v>0</v>
      </c>
      <c r="P1230">
        <v>77.92</v>
      </c>
      <c r="Q1230" t="s">
        <v>0</v>
      </c>
      <c r="R1230">
        <v>0</v>
      </c>
      <c r="S1230">
        <v>120</v>
      </c>
      <c r="T1230" t="s">
        <v>27046</v>
      </c>
      <c r="U1230" t="s">
        <v>20516</v>
      </c>
      <c r="V1230" s="2">
        <v>39088</v>
      </c>
      <c r="W1230" s="7">
        <f t="shared" si="120"/>
        <v>2006</v>
      </c>
      <c r="X1230" s="2">
        <v>39082</v>
      </c>
      <c r="Y1230" t="s">
        <v>6</v>
      </c>
      <c r="Z1230" t="s">
        <v>7</v>
      </c>
      <c r="AA1230" t="s">
        <v>1979</v>
      </c>
      <c r="AB1230">
        <v>0</v>
      </c>
      <c r="AC1230">
        <v>4299</v>
      </c>
      <c r="AD1230">
        <v>9686</v>
      </c>
      <c r="AE1230" t="s">
        <v>22073</v>
      </c>
      <c r="AF1230" t="s">
        <v>27034</v>
      </c>
      <c r="AG1230">
        <f t="shared" si="121"/>
        <v>5</v>
      </c>
      <c r="AI1230" t="str">
        <f t="shared" si="122"/>
        <v/>
      </c>
      <c r="AJ1230">
        <f t="shared" si="119"/>
        <v>0</v>
      </c>
      <c r="AK1230" t="str">
        <f t="shared" si="123"/>
        <v/>
      </c>
    </row>
    <row r="1231" spans="1:37" x14ac:dyDescent="0.25">
      <c r="A1231" s="1">
        <v>8.3333333333333329E-2</v>
      </c>
      <c r="B1231">
        <v>0</v>
      </c>
      <c r="C1231">
        <v>0</v>
      </c>
      <c r="D1231" t="s">
        <v>2110</v>
      </c>
      <c r="E1231">
        <v>0</v>
      </c>
      <c r="F1231">
        <v>0</v>
      </c>
      <c r="G1231" t="s">
        <v>5</v>
      </c>
      <c r="H1231" s="2">
        <v>39853</v>
      </c>
      <c r="I1231" s="2">
        <v>39829</v>
      </c>
      <c r="J1231" t="s">
        <v>3</v>
      </c>
      <c r="K1231">
        <v>352</v>
      </c>
      <c r="L1231">
        <v>15.5</v>
      </c>
      <c r="M1231">
        <v>304.76</v>
      </c>
      <c r="N1231">
        <v>0</v>
      </c>
      <c r="O1231">
        <v>0</v>
      </c>
      <c r="P1231">
        <v>304.76</v>
      </c>
      <c r="Q1231" t="s">
        <v>0</v>
      </c>
      <c r="R1231">
        <v>0</v>
      </c>
      <c r="S1231">
        <v>0</v>
      </c>
      <c r="T1231" t="s">
        <v>27052</v>
      </c>
      <c r="U1231" t="s">
        <v>20524</v>
      </c>
      <c r="V1231" t="s">
        <v>2111</v>
      </c>
      <c r="W1231" s="7">
        <f t="shared" si="120"/>
        <v>2007</v>
      </c>
      <c r="X1231" s="2">
        <v>39083</v>
      </c>
      <c r="Y1231" t="s">
        <v>80</v>
      </c>
      <c r="Z1231" t="s">
        <v>7</v>
      </c>
      <c r="AA1231" t="s">
        <v>527</v>
      </c>
      <c r="AB1231">
        <v>3</v>
      </c>
      <c r="AC1231">
        <v>5325</v>
      </c>
      <c r="AD1231">
        <v>9687</v>
      </c>
      <c r="AE1231" t="s">
        <v>22818</v>
      </c>
      <c r="AF1231" t="s">
        <v>27034</v>
      </c>
      <c r="AG1231">
        <f t="shared" si="121"/>
        <v>39</v>
      </c>
      <c r="AH1231" t="str">
        <f>MID(V1231,1,31)</f>
        <v xml:space="preserve">צבע מקולף.                     </v>
      </c>
      <c r="AI1231" t="str">
        <f t="shared" si="122"/>
        <v>צבע מקולף.</v>
      </c>
      <c r="AJ1231">
        <f t="shared" si="119"/>
        <v>10</v>
      </c>
      <c r="AK1231" t="str">
        <f t="shared" si="123"/>
        <v>צבע מקולף.,צבע מקולף.</v>
      </c>
    </row>
    <row r="1232" spans="1:37" x14ac:dyDescent="0.25">
      <c r="A1232" s="1">
        <v>0</v>
      </c>
      <c r="B1232">
        <v>0</v>
      </c>
      <c r="C1232">
        <v>0</v>
      </c>
      <c r="D1232" t="s">
        <v>2112</v>
      </c>
      <c r="E1232">
        <v>0</v>
      </c>
      <c r="F1232">
        <v>0</v>
      </c>
      <c r="G1232" t="s">
        <v>5</v>
      </c>
      <c r="H1232" s="2">
        <v>39085</v>
      </c>
      <c r="I1232" s="2">
        <v>39084</v>
      </c>
      <c r="J1232" t="s">
        <v>3</v>
      </c>
      <c r="K1232">
        <v>110</v>
      </c>
      <c r="L1232">
        <v>15.5</v>
      </c>
      <c r="M1232">
        <v>95.24</v>
      </c>
      <c r="N1232">
        <v>0</v>
      </c>
      <c r="O1232">
        <v>0</v>
      </c>
      <c r="P1232">
        <v>95.24</v>
      </c>
      <c r="Q1232" t="s">
        <v>0</v>
      </c>
      <c r="R1232">
        <v>0</v>
      </c>
      <c r="S1232">
        <v>110</v>
      </c>
      <c r="T1232" t="s">
        <v>27046</v>
      </c>
      <c r="U1232" t="s">
        <v>20526</v>
      </c>
      <c r="V1232" s="2">
        <v>39088</v>
      </c>
      <c r="W1232" s="7">
        <f t="shared" si="120"/>
        <v>2007</v>
      </c>
      <c r="X1232" s="2">
        <v>39083</v>
      </c>
      <c r="Y1232" t="s">
        <v>325</v>
      </c>
      <c r="Z1232" t="s">
        <v>7</v>
      </c>
      <c r="AA1232" t="s">
        <v>38</v>
      </c>
      <c r="AB1232">
        <v>7</v>
      </c>
      <c r="AC1232">
        <v>5326</v>
      </c>
      <c r="AD1232">
        <v>9688</v>
      </c>
      <c r="AE1232" t="s">
        <v>22819</v>
      </c>
      <c r="AF1232" t="s">
        <v>27034</v>
      </c>
      <c r="AG1232">
        <f t="shared" si="121"/>
        <v>5</v>
      </c>
      <c r="AI1232" t="str">
        <f t="shared" si="122"/>
        <v/>
      </c>
      <c r="AJ1232">
        <f t="shared" si="119"/>
        <v>0</v>
      </c>
      <c r="AK1232" t="str">
        <f t="shared" si="123"/>
        <v/>
      </c>
    </row>
    <row r="1233" spans="1:37" x14ac:dyDescent="0.25">
      <c r="A1233" s="1">
        <v>0</v>
      </c>
      <c r="B1233">
        <v>0</v>
      </c>
      <c r="C1233">
        <v>0</v>
      </c>
      <c r="D1233" t="s">
        <v>2113</v>
      </c>
      <c r="E1233">
        <v>0</v>
      </c>
      <c r="F1233">
        <v>0</v>
      </c>
      <c r="G1233" t="s">
        <v>5</v>
      </c>
      <c r="H1233" s="2">
        <v>39085</v>
      </c>
      <c r="I1233" s="2">
        <v>39084</v>
      </c>
      <c r="J1233" t="s">
        <v>3</v>
      </c>
      <c r="K1233">
        <v>188</v>
      </c>
      <c r="L1233">
        <v>15.5</v>
      </c>
      <c r="M1233">
        <v>162.77000000000001</v>
      </c>
      <c r="N1233">
        <v>0</v>
      </c>
      <c r="O1233">
        <v>0</v>
      </c>
      <c r="P1233">
        <v>162.77000000000001</v>
      </c>
      <c r="Q1233" t="s">
        <v>0</v>
      </c>
      <c r="R1233">
        <v>0</v>
      </c>
      <c r="S1233">
        <v>0</v>
      </c>
      <c r="T1233" t="s">
        <v>27046</v>
      </c>
      <c r="U1233" t="s">
        <v>20517</v>
      </c>
      <c r="V1233" s="2">
        <v>39086</v>
      </c>
      <c r="W1233" s="7">
        <f t="shared" si="120"/>
        <v>2007</v>
      </c>
      <c r="X1233" s="2">
        <v>39084</v>
      </c>
      <c r="Y1233" t="s">
        <v>47</v>
      </c>
      <c r="Z1233" t="s">
        <v>7</v>
      </c>
      <c r="AA1233" t="s">
        <v>2114</v>
      </c>
      <c r="AB1233">
        <v>1</v>
      </c>
      <c r="AC1233">
        <v>2366</v>
      </c>
      <c r="AD1233">
        <v>9689</v>
      </c>
      <c r="AE1233" t="s">
        <v>21351</v>
      </c>
      <c r="AF1233" t="s">
        <v>27034</v>
      </c>
      <c r="AG1233">
        <f t="shared" si="121"/>
        <v>5</v>
      </c>
      <c r="AI1233" t="str">
        <f t="shared" si="122"/>
        <v/>
      </c>
      <c r="AJ1233">
        <f t="shared" si="119"/>
        <v>0</v>
      </c>
      <c r="AK1233" t="str">
        <f t="shared" si="123"/>
        <v/>
      </c>
    </row>
    <row r="1234" spans="1:37" x14ac:dyDescent="0.25">
      <c r="A1234" s="1">
        <v>0</v>
      </c>
      <c r="B1234">
        <v>0</v>
      </c>
      <c r="C1234">
        <v>0</v>
      </c>
      <c r="D1234" t="s">
        <v>2115</v>
      </c>
      <c r="E1234">
        <v>0</v>
      </c>
      <c r="F1234">
        <v>0</v>
      </c>
      <c r="G1234" t="s">
        <v>5</v>
      </c>
      <c r="H1234" s="2">
        <v>39105</v>
      </c>
      <c r="I1234" s="2">
        <v>39104</v>
      </c>
      <c r="J1234" t="s">
        <v>3</v>
      </c>
      <c r="K1234">
        <v>177</v>
      </c>
      <c r="L1234">
        <v>15.5</v>
      </c>
      <c r="M1234">
        <v>153.25</v>
      </c>
      <c r="N1234">
        <v>17</v>
      </c>
      <c r="O1234">
        <v>10</v>
      </c>
      <c r="P1234">
        <v>170.28</v>
      </c>
      <c r="Q1234" t="s">
        <v>0</v>
      </c>
      <c r="R1234">
        <v>0</v>
      </c>
      <c r="S1234">
        <v>250</v>
      </c>
      <c r="T1234" t="s">
        <v>27046</v>
      </c>
      <c r="U1234" t="s">
        <v>20524</v>
      </c>
      <c r="V1234" s="2">
        <v>39089</v>
      </c>
      <c r="W1234" s="7">
        <f t="shared" si="120"/>
        <v>2007</v>
      </c>
      <c r="X1234" s="2">
        <v>39084</v>
      </c>
      <c r="Y1234" t="s">
        <v>479</v>
      </c>
      <c r="Z1234" t="s">
        <v>7</v>
      </c>
      <c r="AA1234" t="s">
        <v>282</v>
      </c>
      <c r="AB1234">
        <v>3</v>
      </c>
      <c r="AC1234">
        <v>5327</v>
      </c>
      <c r="AD1234">
        <v>9690</v>
      </c>
      <c r="AE1234" t="s">
        <v>22820</v>
      </c>
      <c r="AF1234" t="s">
        <v>27034</v>
      </c>
      <c r="AG1234">
        <f t="shared" si="121"/>
        <v>5</v>
      </c>
      <c r="AI1234" t="str">
        <f t="shared" si="122"/>
        <v/>
      </c>
      <c r="AJ1234">
        <f t="shared" si="119"/>
        <v>0</v>
      </c>
      <c r="AK1234" t="str">
        <f t="shared" si="123"/>
        <v/>
      </c>
    </row>
    <row r="1235" spans="1:37" x14ac:dyDescent="0.25">
      <c r="A1235" s="1">
        <v>0</v>
      </c>
      <c r="B1235">
        <v>0</v>
      </c>
      <c r="C1235">
        <v>0</v>
      </c>
      <c r="D1235" t="s">
        <v>2116</v>
      </c>
      <c r="E1235">
        <v>0</v>
      </c>
      <c r="F1235">
        <v>0</v>
      </c>
      <c r="G1235" t="s">
        <v>5</v>
      </c>
      <c r="H1235" s="2">
        <v>39087</v>
      </c>
      <c r="I1235" s="2">
        <v>39085</v>
      </c>
      <c r="J1235" t="s">
        <v>3</v>
      </c>
      <c r="K1235">
        <v>240</v>
      </c>
      <c r="L1235">
        <v>15.5</v>
      </c>
      <c r="M1235">
        <v>207.79</v>
      </c>
      <c r="N1235">
        <v>0</v>
      </c>
      <c r="O1235">
        <v>0</v>
      </c>
      <c r="P1235">
        <v>207.79</v>
      </c>
      <c r="Q1235" t="s">
        <v>0</v>
      </c>
      <c r="R1235">
        <v>0</v>
      </c>
      <c r="S1235">
        <v>240</v>
      </c>
      <c r="T1235" t="s">
        <v>27046</v>
      </c>
      <c r="U1235" t="s">
        <v>20517</v>
      </c>
      <c r="V1235" s="2">
        <v>39087</v>
      </c>
      <c r="W1235" s="7">
        <f t="shared" si="120"/>
        <v>2007</v>
      </c>
      <c r="X1235" s="2">
        <v>39084</v>
      </c>
      <c r="Y1235" t="s">
        <v>2117</v>
      </c>
      <c r="Z1235" t="s">
        <v>7</v>
      </c>
      <c r="AA1235" t="s">
        <v>106</v>
      </c>
      <c r="AB1235">
        <v>9</v>
      </c>
      <c r="AC1235">
        <v>5328</v>
      </c>
      <c r="AD1235">
        <v>9691</v>
      </c>
      <c r="AE1235" t="s">
        <v>20667</v>
      </c>
      <c r="AF1235" t="s">
        <v>27034</v>
      </c>
      <c r="AG1235">
        <f t="shared" si="121"/>
        <v>5</v>
      </c>
      <c r="AI1235" t="str">
        <f t="shared" si="122"/>
        <v/>
      </c>
      <c r="AJ1235">
        <f t="shared" si="119"/>
        <v>0</v>
      </c>
      <c r="AK1235" t="str">
        <f t="shared" si="123"/>
        <v/>
      </c>
    </row>
    <row r="1236" spans="1:37" x14ac:dyDescent="0.25">
      <c r="A1236" s="1">
        <v>0</v>
      </c>
      <c r="B1236">
        <v>0</v>
      </c>
      <c r="C1236" t="s">
        <v>2118</v>
      </c>
      <c r="D1236" t="s">
        <v>2119</v>
      </c>
      <c r="E1236">
        <v>0</v>
      </c>
      <c r="F1236">
        <v>0</v>
      </c>
      <c r="G1236" t="s">
        <v>5</v>
      </c>
      <c r="H1236" s="2">
        <v>39084</v>
      </c>
      <c r="I1236" s="2">
        <v>39084</v>
      </c>
      <c r="J1236" t="s">
        <v>3</v>
      </c>
      <c r="K1236">
        <v>580</v>
      </c>
      <c r="L1236">
        <v>15.5</v>
      </c>
      <c r="M1236">
        <v>502.16</v>
      </c>
      <c r="N1236">
        <v>0</v>
      </c>
      <c r="O1236">
        <v>0</v>
      </c>
      <c r="P1236">
        <v>502.16</v>
      </c>
      <c r="Q1236" t="s">
        <v>0</v>
      </c>
      <c r="R1236">
        <v>0</v>
      </c>
      <c r="S1236">
        <v>0</v>
      </c>
      <c r="T1236" t="s">
        <v>27162</v>
      </c>
      <c r="U1236" t="s">
        <v>20519</v>
      </c>
      <c r="V1236" t="s">
        <v>2120</v>
      </c>
      <c r="W1236" s="7">
        <f t="shared" si="120"/>
        <v>2007</v>
      </c>
      <c r="X1236" s="2">
        <v>39084</v>
      </c>
      <c r="Y1236" t="s">
        <v>12</v>
      </c>
      <c r="Z1236" t="s">
        <v>7</v>
      </c>
      <c r="AA1236" t="s">
        <v>2121</v>
      </c>
      <c r="AB1236">
        <v>8</v>
      </c>
      <c r="AC1236">
        <v>5329</v>
      </c>
      <c r="AD1236">
        <v>9692</v>
      </c>
      <c r="AE1236" t="s">
        <v>22821</v>
      </c>
      <c r="AF1236" t="s">
        <v>27034</v>
      </c>
      <c r="AG1236">
        <f t="shared" si="121"/>
        <v>39</v>
      </c>
      <c r="AH1236" t="str">
        <f>MID(V1236,1,31)</f>
        <v xml:space="preserve">זגוגית דלת קידמית-שבורה        </v>
      </c>
      <c r="AI1236" t="str">
        <f t="shared" si="122"/>
        <v>זגוגית דלת קידמית-שבורה</v>
      </c>
      <c r="AJ1236">
        <f t="shared" si="119"/>
        <v>23</v>
      </c>
      <c r="AK1236" t="str">
        <f t="shared" si="123"/>
        <v>זגוגית דלת קידמית-שבורה,זגוגית דלת קידמית-שבורה</v>
      </c>
    </row>
    <row r="1237" spans="1:37" x14ac:dyDescent="0.25">
      <c r="A1237" s="1">
        <v>0</v>
      </c>
      <c r="B1237">
        <v>0</v>
      </c>
      <c r="C1237">
        <v>0</v>
      </c>
      <c r="D1237" t="s">
        <v>0</v>
      </c>
      <c r="E1237">
        <v>217</v>
      </c>
      <c r="F1237">
        <v>713</v>
      </c>
      <c r="G1237" t="s">
        <v>5</v>
      </c>
      <c r="H1237" s="2">
        <v>39125</v>
      </c>
      <c r="I1237" s="2">
        <v>39125</v>
      </c>
      <c r="J1237" t="s">
        <v>3</v>
      </c>
      <c r="K1237">
        <v>188</v>
      </c>
      <c r="L1237">
        <v>15.5</v>
      </c>
      <c r="M1237">
        <v>162.77000000000001</v>
      </c>
      <c r="N1237">
        <v>0</v>
      </c>
      <c r="O1237">
        <v>0</v>
      </c>
      <c r="P1237">
        <v>162.77000000000001</v>
      </c>
      <c r="Q1237" t="s">
        <v>0</v>
      </c>
      <c r="R1237">
        <v>0</v>
      </c>
      <c r="S1237">
        <v>0</v>
      </c>
      <c r="T1237" t="s">
        <v>27046</v>
      </c>
      <c r="U1237" t="s">
        <v>20517</v>
      </c>
      <c r="V1237" s="2">
        <v>39089</v>
      </c>
      <c r="W1237" s="7">
        <f t="shared" si="120"/>
        <v>2007</v>
      </c>
      <c r="X1237" s="2">
        <v>39084</v>
      </c>
      <c r="Y1237" t="s">
        <v>6</v>
      </c>
      <c r="Z1237" t="s">
        <v>7</v>
      </c>
      <c r="AA1237" t="s">
        <v>75</v>
      </c>
      <c r="AB1237">
        <v>1</v>
      </c>
      <c r="AC1237">
        <v>5331</v>
      </c>
      <c r="AD1237">
        <v>9693</v>
      </c>
      <c r="AE1237" t="s">
        <v>22823</v>
      </c>
      <c r="AF1237" t="s">
        <v>27034</v>
      </c>
      <c r="AG1237">
        <f t="shared" si="121"/>
        <v>5</v>
      </c>
      <c r="AI1237" t="str">
        <f t="shared" si="122"/>
        <v/>
      </c>
      <c r="AJ1237">
        <f t="shared" si="119"/>
        <v>0</v>
      </c>
      <c r="AK1237" t="str">
        <f t="shared" si="123"/>
        <v/>
      </c>
    </row>
    <row r="1238" spans="1:37" x14ac:dyDescent="0.25">
      <c r="A1238" s="1">
        <v>0</v>
      </c>
      <c r="B1238">
        <v>0</v>
      </c>
      <c r="C1238">
        <v>0</v>
      </c>
      <c r="D1238" t="s">
        <v>2122</v>
      </c>
      <c r="E1238">
        <v>0</v>
      </c>
      <c r="F1238">
        <v>0</v>
      </c>
      <c r="G1238" t="s">
        <v>5</v>
      </c>
      <c r="H1238" s="2">
        <v>39092</v>
      </c>
      <c r="I1238" s="2">
        <v>39091</v>
      </c>
      <c r="J1238" t="s">
        <v>3</v>
      </c>
      <c r="K1238">
        <v>167</v>
      </c>
      <c r="L1238">
        <v>15.5</v>
      </c>
      <c r="M1238">
        <v>144.59</v>
      </c>
      <c r="N1238">
        <v>0</v>
      </c>
      <c r="O1238">
        <v>0</v>
      </c>
      <c r="P1238">
        <v>144.59</v>
      </c>
      <c r="Q1238" t="s">
        <v>0</v>
      </c>
      <c r="R1238">
        <v>0</v>
      </c>
      <c r="S1238">
        <v>200</v>
      </c>
      <c r="T1238" t="s">
        <v>27046</v>
      </c>
      <c r="U1238" t="s">
        <v>20516</v>
      </c>
      <c r="V1238" s="2">
        <v>39086</v>
      </c>
      <c r="W1238" s="7">
        <f t="shared" si="120"/>
        <v>2007</v>
      </c>
      <c r="X1238" s="2">
        <v>39084</v>
      </c>
      <c r="Y1238" t="s">
        <v>6</v>
      </c>
      <c r="Z1238" t="s">
        <v>7</v>
      </c>
      <c r="AA1238" t="s">
        <v>598</v>
      </c>
      <c r="AB1238">
        <v>2</v>
      </c>
      <c r="AC1238">
        <v>5330</v>
      </c>
      <c r="AD1238">
        <v>9694</v>
      </c>
      <c r="AE1238" t="s">
        <v>22822</v>
      </c>
      <c r="AF1238" t="s">
        <v>27034</v>
      </c>
      <c r="AG1238">
        <f t="shared" si="121"/>
        <v>5</v>
      </c>
      <c r="AI1238" t="str">
        <f t="shared" si="122"/>
        <v/>
      </c>
      <c r="AJ1238">
        <f t="shared" si="119"/>
        <v>0</v>
      </c>
      <c r="AK1238" t="str">
        <f t="shared" si="123"/>
        <v/>
      </c>
    </row>
    <row r="1239" spans="1:37" x14ac:dyDescent="0.25">
      <c r="A1239" s="1">
        <v>0</v>
      </c>
      <c r="B1239">
        <v>0</v>
      </c>
      <c r="C1239">
        <v>0</v>
      </c>
      <c r="D1239" t="s">
        <v>2123</v>
      </c>
      <c r="E1239">
        <v>0</v>
      </c>
      <c r="F1239">
        <v>0</v>
      </c>
      <c r="G1239" t="s">
        <v>5</v>
      </c>
      <c r="H1239" s="2">
        <v>39085</v>
      </c>
      <c r="I1239" s="2">
        <v>39085</v>
      </c>
      <c r="J1239" t="s">
        <v>3</v>
      </c>
      <c r="K1239">
        <v>208</v>
      </c>
      <c r="L1239">
        <v>15.5</v>
      </c>
      <c r="M1239">
        <v>180.09</v>
      </c>
      <c r="N1239">
        <v>0</v>
      </c>
      <c r="O1239">
        <v>0</v>
      </c>
      <c r="P1239">
        <v>180.09</v>
      </c>
      <c r="Q1239" t="s">
        <v>0</v>
      </c>
      <c r="R1239">
        <v>0</v>
      </c>
      <c r="S1239">
        <v>0</v>
      </c>
      <c r="T1239" t="s">
        <v>27046</v>
      </c>
      <c r="U1239" t="s">
        <v>20524</v>
      </c>
      <c r="V1239" s="2">
        <v>39087</v>
      </c>
      <c r="W1239" s="7">
        <f t="shared" si="120"/>
        <v>2007</v>
      </c>
      <c r="X1239" s="2">
        <v>39085</v>
      </c>
      <c r="Y1239" t="s">
        <v>6</v>
      </c>
      <c r="Z1239" t="s">
        <v>7</v>
      </c>
      <c r="AA1239" t="s">
        <v>923</v>
      </c>
      <c r="AB1239">
        <v>1</v>
      </c>
      <c r="AC1239">
        <v>2619</v>
      </c>
      <c r="AD1239">
        <v>9695</v>
      </c>
      <c r="AE1239" t="s">
        <v>21435</v>
      </c>
      <c r="AF1239" t="s">
        <v>27034</v>
      </c>
      <c r="AG1239">
        <f t="shared" si="121"/>
        <v>5</v>
      </c>
      <c r="AI1239" t="str">
        <f t="shared" si="122"/>
        <v/>
      </c>
      <c r="AJ1239">
        <f t="shared" si="119"/>
        <v>0</v>
      </c>
      <c r="AK1239" t="str">
        <f t="shared" si="123"/>
        <v/>
      </c>
    </row>
    <row r="1240" spans="1:37" x14ac:dyDescent="0.25">
      <c r="A1240" s="1">
        <v>0</v>
      </c>
      <c r="B1240">
        <v>0</v>
      </c>
      <c r="C1240">
        <v>0</v>
      </c>
      <c r="D1240" t="s">
        <v>2124</v>
      </c>
      <c r="E1240">
        <v>0</v>
      </c>
      <c r="F1240">
        <v>0</v>
      </c>
      <c r="G1240" t="s">
        <v>5</v>
      </c>
      <c r="H1240" s="2">
        <v>39090</v>
      </c>
      <c r="I1240" s="2">
        <v>39089</v>
      </c>
      <c r="J1240" t="s">
        <v>3</v>
      </c>
      <c r="K1240">
        <v>168</v>
      </c>
      <c r="L1240">
        <v>15.5</v>
      </c>
      <c r="M1240">
        <v>145.44999999999999</v>
      </c>
      <c r="N1240">
        <v>0</v>
      </c>
      <c r="O1240">
        <v>0</v>
      </c>
      <c r="P1240">
        <v>145.44999999999999</v>
      </c>
      <c r="Q1240" t="s">
        <v>0</v>
      </c>
      <c r="R1240">
        <v>0</v>
      </c>
      <c r="S1240">
        <v>200</v>
      </c>
      <c r="T1240" t="s">
        <v>27046</v>
      </c>
      <c r="U1240" t="s">
        <v>20517</v>
      </c>
      <c r="V1240" s="2">
        <v>39088</v>
      </c>
      <c r="W1240" s="7">
        <f t="shared" si="120"/>
        <v>2007</v>
      </c>
      <c r="X1240" s="2">
        <v>39085</v>
      </c>
      <c r="Y1240" t="s">
        <v>32</v>
      </c>
      <c r="Z1240" t="s">
        <v>7</v>
      </c>
      <c r="AA1240" t="s">
        <v>2125</v>
      </c>
      <c r="AB1240">
        <v>9</v>
      </c>
      <c r="AC1240">
        <v>5332</v>
      </c>
      <c r="AD1240">
        <v>9696</v>
      </c>
      <c r="AE1240" t="s">
        <v>22824</v>
      </c>
      <c r="AF1240" t="s">
        <v>27034</v>
      </c>
      <c r="AG1240">
        <f t="shared" si="121"/>
        <v>5</v>
      </c>
      <c r="AI1240" t="str">
        <f t="shared" si="122"/>
        <v/>
      </c>
      <c r="AJ1240">
        <f t="shared" si="119"/>
        <v>0</v>
      </c>
      <c r="AK1240" t="str">
        <f t="shared" si="123"/>
        <v/>
      </c>
    </row>
    <row r="1241" spans="1:37" x14ac:dyDescent="0.25">
      <c r="A1241" s="1">
        <v>0</v>
      </c>
      <c r="B1241">
        <v>0</v>
      </c>
      <c r="C1241">
        <v>0</v>
      </c>
      <c r="D1241" t="s">
        <v>2126</v>
      </c>
      <c r="E1241">
        <v>0</v>
      </c>
      <c r="F1241">
        <v>0</v>
      </c>
      <c r="G1241" t="s">
        <v>5</v>
      </c>
      <c r="H1241" s="2">
        <v>39101</v>
      </c>
      <c r="I1241" s="2">
        <v>39100</v>
      </c>
      <c r="J1241" t="s">
        <v>3</v>
      </c>
      <c r="K1241">
        <v>152</v>
      </c>
      <c r="L1241">
        <v>15.5</v>
      </c>
      <c r="M1241">
        <v>131.6</v>
      </c>
      <c r="N1241">
        <v>23.25</v>
      </c>
      <c r="O1241">
        <v>15</v>
      </c>
      <c r="P1241">
        <v>154.82</v>
      </c>
      <c r="Q1241" t="s">
        <v>0</v>
      </c>
      <c r="R1241">
        <v>0</v>
      </c>
      <c r="S1241">
        <v>0</v>
      </c>
      <c r="T1241" t="s">
        <v>27163</v>
      </c>
      <c r="U1241" t="s">
        <v>20524</v>
      </c>
      <c r="V1241" t="s">
        <v>2127</v>
      </c>
      <c r="W1241" s="7">
        <f t="shared" si="120"/>
        <v>2007</v>
      </c>
      <c r="X1241" s="2">
        <v>39086</v>
      </c>
      <c r="Y1241" t="s">
        <v>172</v>
      </c>
      <c r="Z1241" t="s">
        <v>7</v>
      </c>
      <c r="AA1241" t="s">
        <v>113</v>
      </c>
      <c r="AB1241">
        <v>1</v>
      </c>
      <c r="AC1241">
        <v>5333</v>
      </c>
      <c r="AD1241">
        <v>9697</v>
      </c>
      <c r="AE1241" t="s">
        <v>22825</v>
      </c>
      <c r="AF1241" t="s">
        <v>27034</v>
      </c>
      <c r="AG1241">
        <f t="shared" si="121"/>
        <v>39</v>
      </c>
      <c r="AH1241" t="str">
        <f>MID(V1241,1,31)</f>
        <v xml:space="preserve">גלגלת ומכסה פתח גלבו לא תקינים </v>
      </c>
      <c r="AI1241" t="str">
        <f t="shared" si="122"/>
        <v>גלגלת ומכסה פתח גלבו לא תקינים</v>
      </c>
      <c r="AJ1241">
        <f t="shared" si="119"/>
        <v>30</v>
      </c>
      <c r="AK1241" t="str">
        <f t="shared" si="123"/>
        <v>גלגלת ומכסה פתח גלבו לא תקינים,גלגלת ומכסה פתח גלבו לא תקינים</v>
      </c>
    </row>
    <row r="1242" spans="1:37" x14ac:dyDescent="0.25">
      <c r="A1242" s="1">
        <v>0</v>
      </c>
      <c r="B1242">
        <v>0</v>
      </c>
      <c r="C1242">
        <v>0</v>
      </c>
      <c r="D1242" t="s">
        <v>2122</v>
      </c>
      <c r="E1242">
        <v>0</v>
      </c>
      <c r="F1242">
        <v>0</v>
      </c>
      <c r="G1242" t="s">
        <v>5</v>
      </c>
      <c r="H1242" s="2">
        <v>39091</v>
      </c>
      <c r="I1242" s="2">
        <v>39090</v>
      </c>
      <c r="J1242" t="s">
        <v>3</v>
      </c>
      <c r="K1242">
        <v>185</v>
      </c>
      <c r="L1242">
        <v>15.5</v>
      </c>
      <c r="M1242">
        <v>160.16999999999999</v>
      </c>
      <c r="N1242">
        <v>0</v>
      </c>
      <c r="O1242">
        <v>0</v>
      </c>
      <c r="P1242">
        <v>160.16999999999999</v>
      </c>
      <c r="Q1242" t="s">
        <v>0</v>
      </c>
      <c r="R1242">
        <v>0</v>
      </c>
      <c r="S1242">
        <v>0</v>
      </c>
      <c r="T1242" t="s">
        <v>27046</v>
      </c>
      <c r="U1242" t="s">
        <v>20524</v>
      </c>
      <c r="V1242" s="2">
        <v>39088</v>
      </c>
      <c r="W1242" s="7">
        <f t="shared" si="120"/>
        <v>2007</v>
      </c>
      <c r="X1242" s="2">
        <v>39086</v>
      </c>
      <c r="Y1242" t="s">
        <v>47</v>
      </c>
      <c r="Z1242" t="s">
        <v>7</v>
      </c>
      <c r="AA1242" t="s">
        <v>295</v>
      </c>
      <c r="AB1242">
        <v>1</v>
      </c>
      <c r="AC1242">
        <v>5334</v>
      </c>
      <c r="AD1242">
        <v>9698</v>
      </c>
      <c r="AE1242" t="s">
        <v>22826</v>
      </c>
      <c r="AF1242" t="s">
        <v>27034</v>
      </c>
      <c r="AG1242">
        <f t="shared" si="121"/>
        <v>5</v>
      </c>
      <c r="AI1242" t="str">
        <f t="shared" si="122"/>
        <v/>
      </c>
      <c r="AJ1242">
        <f t="shared" si="119"/>
        <v>0</v>
      </c>
      <c r="AK1242" t="str">
        <f t="shared" si="123"/>
        <v/>
      </c>
    </row>
    <row r="1243" spans="1:37" x14ac:dyDescent="0.25">
      <c r="A1243" s="1">
        <v>0</v>
      </c>
      <c r="B1243">
        <v>0</v>
      </c>
      <c r="C1243">
        <v>0</v>
      </c>
      <c r="D1243" t="s">
        <v>2128</v>
      </c>
      <c r="E1243">
        <v>0</v>
      </c>
      <c r="F1243">
        <v>0</v>
      </c>
      <c r="G1243" t="s">
        <v>5</v>
      </c>
      <c r="H1243" s="2">
        <v>39086</v>
      </c>
      <c r="I1243" s="2">
        <v>39086</v>
      </c>
      <c r="J1243" t="s">
        <v>3</v>
      </c>
      <c r="K1243">
        <v>330</v>
      </c>
      <c r="L1243">
        <v>15.5</v>
      </c>
      <c r="M1243">
        <v>285.70999999999998</v>
      </c>
      <c r="N1243">
        <v>0</v>
      </c>
      <c r="O1243">
        <v>0</v>
      </c>
      <c r="P1243">
        <v>285.70999999999998</v>
      </c>
      <c r="Q1243" t="s">
        <v>0</v>
      </c>
      <c r="R1243">
        <v>0</v>
      </c>
      <c r="S1243">
        <v>180</v>
      </c>
      <c r="T1243" t="s">
        <v>27046</v>
      </c>
      <c r="U1243" t="s">
        <v>20516</v>
      </c>
      <c r="V1243" s="2">
        <v>39091</v>
      </c>
      <c r="W1243" s="7">
        <f t="shared" si="120"/>
        <v>2007</v>
      </c>
      <c r="X1243" s="2">
        <v>39086</v>
      </c>
      <c r="Y1243" t="s">
        <v>12</v>
      </c>
      <c r="Z1243" t="s">
        <v>7</v>
      </c>
      <c r="AA1243" t="s">
        <v>2129</v>
      </c>
      <c r="AB1243">
        <v>8</v>
      </c>
      <c r="AC1243">
        <v>3706</v>
      </c>
      <c r="AD1243">
        <v>9699</v>
      </c>
      <c r="AE1243" t="s">
        <v>21838</v>
      </c>
      <c r="AF1243" t="s">
        <v>27034</v>
      </c>
      <c r="AG1243">
        <f t="shared" si="121"/>
        <v>5</v>
      </c>
      <c r="AI1243" t="str">
        <f t="shared" si="122"/>
        <v/>
      </c>
      <c r="AJ1243">
        <f t="shared" si="119"/>
        <v>0</v>
      </c>
      <c r="AK1243" t="str">
        <f t="shared" si="123"/>
        <v/>
      </c>
    </row>
    <row r="1244" spans="1:37" x14ac:dyDescent="0.25">
      <c r="A1244" s="1">
        <v>0</v>
      </c>
      <c r="B1244">
        <v>0</v>
      </c>
      <c r="C1244">
        <v>0</v>
      </c>
      <c r="D1244" t="s">
        <v>2130</v>
      </c>
      <c r="E1244">
        <v>0</v>
      </c>
      <c r="F1244">
        <v>0</v>
      </c>
      <c r="G1244" t="s">
        <v>5</v>
      </c>
      <c r="H1244" s="2">
        <v>39099</v>
      </c>
      <c r="I1244" s="2">
        <v>39094</v>
      </c>
      <c r="J1244" t="s">
        <v>3</v>
      </c>
      <c r="K1244">
        <v>254</v>
      </c>
      <c r="L1244">
        <v>15.5</v>
      </c>
      <c r="M1244">
        <v>219.91</v>
      </c>
      <c r="N1244">
        <v>0</v>
      </c>
      <c r="O1244">
        <v>0</v>
      </c>
      <c r="P1244">
        <v>219.91</v>
      </c>
      <c r="Q1244" t="s">
        <v>0</v>
      </c>
      <c r="R1244">
        <v>0</v>
      </c>
      <c r="S1244">
        <v>0</v>
      </c>
      <c r="T1244" t="s">
        <v>27046</v>
      </c>
      <c r="U1244" t="s">
        <v>20524</v>
      </c>
      <c r="V1244" s="2">
        <v>39089</v>
      </c>
      <c r="W1244" s="7">
        <f t="shared" si="120"/>
        <v>2007</v>
      </c>
      <c r="X1244" s="2">
        <v>39087</v>
      </c>
      <c r="Y1244" t="s">
        <v>2131</v>
      </c>
      <c r="Z1244" t="s">
        <v>7</v>
      </c>
      <c r="AA1244" t="s">
        <v>48</v>
      </c>
      <c r="AB1244">
        <v>1</v>
      </c>
      <c r="AC1244">
        <v>368</v>
      </c>
      <c r="AD1244">
        <v>9700</v>
      </c>
      <c r="AE1244" t="s">
        <v>20653</v>
      </c>
      <c r="AF1244" t="s">
        <v>27034</v>
      </c>
      <c r="AG1244">
        <f t="shared" si="121"/>
        <v>5</v>
      </c>
      <c r="AI1244" t="str">
        <f t="shared" si="122"/>
        <v/>
      </c>
      <c r="AJ1244">
        <f t="shared" si="119"/>
        <v>0</v>
      </c>
      <c r="AK1244" t="str">
        <f t="shared" si="123"/>
        <v/>
      </c>
    </row>
    <row r="1245" spans="1:37" x14ac:dyDescent="0.25">
      <c r="A1245" s="1">
        <v>0</v>
      </c>
      <c r="B1245">
        <v>0</v>
      </c>
      <c r="C1245">
        <v>0</v>
      </c>
      <c r="D1245" t="s">
        <v>2132</v>
      </c>
      <c r="E1245">
        <v>0</v>
      </c>
      <c r="F1245">
        <v>0</v>
      </c>
      <c r="G1245" t="s">
        <v>5</v>
      </c>
      <c r="H1245" s="2">
        <v>39092</v>
      </c>
      <c r="I1245" s="2">
        <v>39092</v>
      </c>
      <c r="J1245" t="s">
        <v>3</v>
      </c>
      <c r="K1245">
        <v>234</v>
      </c>
      <c r="L1245">
        <v>15.5</v>
      </c>
      <c r="M1245">
        <v>202.6</v>
      </c>
      <c r="N1245">
        <v>0</v>
      </c>
      <c r="O1245">
        <v>0</v>
      </c>
      <c r="P1245">
        <v>202.6</v>
      </c>
      <c r="Q1245" t="s">
        <v>0</v>
      </c>
      <c r="R1245">
        <v>0</v>
      </c>
      <c r="S1245">
        <v>250</v>
      </c>
      <c r="T1245" t="s">
        <v>27164</v>
      </c>
      <c r="U1245" t="s">
        <v>20517</v>
      </c>
      <c r="V1245" t="s">
        <v>2133</v>
      </c>
      <c r="W1245" s="7">
        <f t="shared" si="120"/>
        <v>2007</v>
      </c>
      <c r="X1245" s="2">
        <v>39087</v>
      </c>
      <c r="Y1245" t="s">
        <v>93</v>
      </c>
      <c r="Z1245" t="s">
        <v>62</v>
      </c>
      <c r="AA1245" t="s">
        <v>36</v>
      </c>
      <c r="AB1245">
        <v>2</v>
      </c>
      <c r="AC1245">
        <v>5335</v>
      </c>
      <c r="AD1245">
        <v>9701</v>
      </c>
      <c r="AE1245" t="s">
        <v>22827</v>
      </c>
      <c r="AF1245" t="s">
        <v>27034</v>
      </c>
      <c r="AG1245">
        <f t="shared" si="121"/>
        <v>39</v>
      </c>
      <c r="AH1245" t="str">
        <f>MID(V1245,1,31)</f>
        <v xml:space="preserve">גלגל אחורי מתפרק               </v>
      </c>
      <c r="AI1245" t="str">
        <f t="shared" si="122"/>
        <v>גלגל אחורי מתפרק</v>
      </c>
      <c r="AJ1245">
        <f t="shared" si="119"/>
        <v>16</v>
      </c>
      <c r="AK1245" t="str">
        <f t="shared" si="123"/>
        <v>גלגל אחורי מתפרק,גלגל אחורי מתפרק</v>
      </c>
    </row>
    <row r="1246" spans="1:37" x14ac:dyDescent="0.25">
      <c r="A1246" s="1">
        <v>0</v>
      </c>
      <c r="B1246">
        <v>0</v>
      </c>
      <c r="C1246">
        <v>0</v>
      </c>
      <c r="D1246" t="s">
        <v>2134</v>
      </c>
      <c r="E1246">
        <v>0</v>
      </c>
      <c r="F1246">
        <v>0</v>
      </c>
      <c r="G1246" t="s">
        <v>5</v>
      </c>
      <c r="H1246" s="2">
        <v>39104</v>
      </c>
      <c r="I1246" s="2">
        <v>39104</v>
      </c>
      <c r="J1246" t="s">
        <v>3</v>
      </c>
      <c r="K1246">
        <v>164</v>
      </c>
      <c r="L1246">
        <v>15.5</v>
      </c>
      <c r="M1246">
        <v>141.99</v>
      </c>
      <c r="N1246">
        <v>15.78</v>
      </c>
      <c r="O1246">
        <v>10</v>
      </c>
      <c r="P1246">
        <v>157.77000000000001</v>
      </c>
      <c r="Q1246" t="s">
        <v>0</v>
      </c>
      <c r="R1246">
        <v>0</v>
      </c>
      <c r="S1246">
        <v>0</v>
      </c>
      <c r="T1246" t="s">
        <v>27046</v>
      </c>
      <c r="U1246" t="s">
        <v>20517</v>
      </c>
      <c r="V1246" s="2">
        <v>39089</v>
      </c>
      <c r="W1246" s="7">
        <f t="shared" si="120"/>
        <v>2007</v>
      </c>
      <c r="X1246" s="2">
        <v>39087</v>
      </c>
      <c r="Y1246" t="s">
        <v>118</v>
      </c>
      <c r="Z1246" t="s">
        <v>7</v>
      </c>
      <c r="AA1246" t="s">
        <v>930</v>
      </c>
      <c r="AB1246">
        <v>1</v>
      </c>
      <c r="AC1246">
        <v>4955</v>
      </c>
      <c r="AD1246">
        <v>9702</v>
      </c>
      <c r="AE1246" t="s">
        <v>22470</v>
      </c>
      <c r="AF1246" t="s">
        <v>27034</v>
      </c>
      <c r="AG1246">
        <f t="shared" si="121"/>
        <v>5</v>
      </c>
      <c r="AI1246" t="str">
        <f t="shared" si="122"/>
        <v/>
      </c>
      <c r="AJ1246">
        <f t="shared" si="119"/>
        <v>0</v>
      </c>
      <c r="AK1246" t="str">
        <f t="shared" si="123"/>
        <v/>
      </c>
    </row>
    <row r="1247" spans="1:37" x14ac:dyDescent="0.25">
      <c r="A1247" s="1">
        <v>0</v>
      </c>
      <c r="B1247">
        <v>0</v>
      </c>
      <c r="C1247">
        <v>0</v>
      </c>
      <c r="D1247" t="s">
        <v>2135</v>
      </c>
      <c r="E1247">
        <v>0</v>
      </c>
      <c r="F1247">
        <v>0</v>
      </c>
      <c r="G1247" t="s">
        <v>5</v>
      </c>
      <c r="H1247" s="2">
        <v>39107</v>
      </c>
      <c r="I1247" s="2">
        <v>39093</v>
      </c>
      <c r="J1247" t="s">
        <v>3</v>
      </c>
      <c r="K1247">
        <v>280</v>
      </c>
      <c r="L1247">
        <v>15.5</v>
      </c>
      <c r="M1247">
        <v>242.42</v>
      </c>
      <c r="N1247">
        <v>0</v>
      </c>
      <c r="O1247">
        <v>0</v>
      </c>
      <c r="P1247">
        <v>242.42</v>
      </c>
      <c r="Q1247" t="s">
        <v>0</v>
      </c>
      <c r="R1247">
        <v>0</v>
      </c>
      <c r="S1247">
        <v>0</v>
      </c>
      <c r="T1247" t="s">
        <v>27046</v>
      </c>
      <c r="U1247" t="s">
        <v>20517</v>
      </c>
      <c r="V1247" s="2">
        <v>39089</v>
      </c>
      <c r="W1247" s="7">
        <f t="shared" si="120"/>
        <v>2007</v>
      </c>
      <c r="X1247" s="2">
        <v>39087</v>
      </c>
      <c r="Y1247" t="s">
        <v>6</v>
      </c>
      <c r="Z1247" t="s">
        <v>7</v>
      </c>
      <c r="AA1247" t="s">
        <v>23</v>
      </c>
      <c r="AB1247">
        <v>1</v>
      </c>
      <c r="AC1247">
        <v>5336</v>
      </c>
      <c r="AD1247">
        <v>9703</v>
      </c>
      <c r="AE1247" t="s">
        <v>22828</v>
      </c>
      <c r="AF1247" t="s">
        <v>27034</v>
      </c>
      <c r="AG1247">
        <f t="shared" si="121"/>
        <v>5</v>
      </c>
      <c r="AI1247" t="str">
        <f t="shared" si="122"/>
        <v/>
      </c>
      <c r="AJ1247">
        <f t="shared" si="119"/>
        <v>0</v>
      </c>
      <c r="AK1247" t="str">
        <f t="shared" si="123"/>
        <v/>
      </c>
    </row>
    <row r="1248" spans="1:37" x14ac:dyDescent="0.25">
      <c r="A1248" s="1">
        <v>0</v>
      </c>
      <c r="B1248">
        <v>0</v>
      </c>
      <c r="C1248">
        <v>0</v>
      </c>
      <c r="D1248" t="s">
        <v>2136</v>
      </c>
      <c r="E1248">
        <v>0</v>
      </c>
      <c r="F1248">
        <v>0</v>
      </c>
      <c r="G1248" t="s">
        <v>5</v>
      </c>
      <c r="H1248" s="2">
        <v>39135</v>
      </c>
      <c r="I1248" s="2">
        <v>39135</v>
      </c>
      <c r="J1248" t="s">
        <v>3</v>
      </c>
      <c r="K1248">
        <v>700</v>
      </c>
      <c r="L1248">
        <v>15.5</v>
      </c>
      <c r="M1248">
        <v>606.05999999999995</v>
      </c>
      <c r="N1248">
        <v>111.17</v>
      </c>
      <c r="O1248">
        <v>15.5</v>
      </c>
      <c r="P1248">
        <v>717.23</v>
      </c>
      <c r="Q1248" t="s">
        <v>0</v>
      </c>
      <c r="R1248">
        <v>0</v>
      </c>
      <c r="S1248">
        <v>0</v>
      </c>
      <c r="T1248" t="s">
        <v>27046</v>
      </c>
      <c r="U1248" t="s">
        <v>20524</v>
      </c>
      <c r="V1248" s="2">
        <v>39092</v>
      </c>
      <c r="W1248" s="7">
        <f t="shared" si="120"/>
        <v>2007</v>
      </c>
      <c r="X1248" s="2">
        <v>39087</v>
      </c>
      <c r="Y1248" t="s">
        <v>6</v>
      </c>
      <c r="Z1248" t="s">
        <v>7</v>
      </c>
      <c r="AA1248" t="s">
        <v>2137</v>
      </c>
      <c r="AB1248">
        <v>3</v>
      </c>
      <c r="AC1248">
        <v>4164</v>
      </c>
      <c r="AD1248">
        <v>9704</v>
      </c>
      <c r="AE1248" t="s">
        <v>22020</v>
      </c>
      <c r="AF1248" t="s">
        <v>27034</v>
      </c>
      <c r="AG1248">
        <f t="shared" si="121"/>
        <v>5</v>
      </c>
      <c r="AI1248" t="str">
        <f t="shared" si="122"/>
        <v/>
      </c>
      <c r="AJ1248">
        <f t="shared" si="119"/>
        <v>0</v>
      </c>
      <c r="AK1248" t="str">
        <f t="shared" si="123"/>
        <v/>
      </c>
    </row>
    <row r="1249" spans="1:37" x14ac:dyDescent="0.25">
      <c r="A1249" s="1">
        <v>0</v>
      </c>
      <c r="B1249">
        <v>0</v>
      </c>
      <c r="C1249">
        <v>0</v>
      </c>
      <c r="D1249" t="s">
        <v>2138</v>
      </c>
      <c r="E1249">
        <v>0</v>
      </c>
      <c r="F1249">
        <v>0</v>
      </c>
      <c r="G1249" t="s">
        <v>5</v>
      </c>
      <c r="H1249" s="2">
        <v>39087</v>
      </c>
      <c r="I1249" s="2">
        <v>39087</v>
      </c>
      <c r="J1249" t="s">
        <v>3</v>
      </c>
      <c r="K1249">
        <v>144</v>
      </c>
      <c r="L1249">
        <v>15.5</v>
      </c>
      <c r="M1249">
        <v>124.68</v>
      </c>
      <c r="N1249">
        <v>0</v>
      </c>
      <c r="O1249">
        <v>0</v>
      </c>
      <c r="P1249">
        <v>124.68</v>
      </c>
      <c r="Q1249" t="s">
        <v>0</v>
      </c>
      <c r="R1249">
        <v>0</v>
      </c>
      <c r="S1249">
        <v>200</v>
      </c>
      <c r="T1249" t="s">
        <v>27046</v>
      </c>
      <c r="U1249" t="s">
        <v>20516</v>
      </c>
      <c r="V1249" s="2">
        <v>39090</v>
      </c>
      <c r="W1249" s="7">
        <f t="shared" si="120"/>
        <v>2007</v>
      </c>
      <c r="X1249" s="2">
        <v>39087</v>
      </c>
      <c r="Y1249" t="s">
        <v>32</v>
      </c>
      <c r="Z1249" t="s">
        <v>7</v>
      </c>
      <c r="AA1249" t="s">
        <v>104</v>
      </c>
      <c r="AB1249">
        <v>9</v>
      </c>
      <c r="AC1249">
        <v>2759</v>
      </c>
      <c r="AD1249">
        <v>9705</v>
      </c>
      <c r="AE1249" t="s">
        <v>21481</v>
      </c>
      <c r="AF1249" t="s">
        <v>27034</v>
      </c>
      <c r="AG1249">
        <f t="shared" si="121"/>
        <v>5</v>
      </c>
      <c r="AI1249" t="str">
        <f t="shared" si="122"/>
        <v/>
      </c>
      <c r="AJ1249">
        <f t="shared" si="119"/>
        <v>0</v>
      </c>
      <c r="AK1249" t="str">
        <f t="shared" si="123"/>
        <v/>
      </c>
    </row>
    <row r="1250" spans="1:37" x14ac:dyDescent="0.25">
      <c r="A1250" s="1">
        <v>0</v>
      </c>
      <c r="B1250">
        <v>0</v>
      </c>
      <c r="C1250">
        <v>0</v>
      </c>
      <c r="D1250" t="s">
        <v>2139</v>
      </c>
      <c r="E1250">
        <v>0</v>
      </c>
      <c r="F1250">
        <v>0</v>
      </c>
      <c r="G1250" t="s">
        <v>5</v>
      </c>
      <c r="H1250" s="2">
        <v>39090</v>
      </c>
      <c r="I1250" s="2">
        <v>39090</v>
      </c>
      <c r="J1250" t="s">
        <v>3</v>
      </c>
      <c r="K1250">
        <v>185</v>
      </c>
      <c r="L1250">
        <v>15.5</v>
      </c>
      <c r="M1250">
        <v>160.16999999999999</v>
      </c>
      <c r="N1250">
        <v>0</v>
      </c>
      <c r="O1250">
        <v>0</v>
      </c>
      <c r="P1250">
        <v>160.16999999999999</v>
      </c>
      <c r="Q1250" t="s">
        <v>0</v>
      </c>
      <c r="R1250">
        <v>0</v>
      </c>
      <c r="S1250">
        <v>0</v>
      </c>
      <c r="T1250" t="s">
        <v>27046</v>
      </c>
      <c r="U1250" t="s">
        <v>20517</v>
      </c>
      <c r="V1250" s="2">
        <v>39091</v>
      </c>
      <c r="W1250" s="7">
        <f t="shared" si="120"/>
        <v>2007</v>
      </c>
      <c r="X1250" s="2">
        <v>39089</v>
      </c>
      <c r="Y1250" t="s">
        <v>199</v>
      </c>
      <c r="Z1250" t="s">
        <v>7</v>
      </c>
      <c r="AA1250" t="s">
        <v>77</v>
      </c>
      <c r="AB1250">
        <v>1</v>
      </c>
      <c r="AC1250">
        <v>2828</v>
      </c>
      <c r="AD1250">
        <v>9706</v>
      </c>
      <c r="AE1250" t="s">
        <v>21503</v>
      </c>
      <c r="AF1250" t="s">
        <v>27034</v>
      </c>
      <c r="AG1250">
        <f t="shared" si="121"/>
        <v>5</v>
      </c>
      <c r="AI1250" t="str">
        <f t="shared" si="122"/>
        <v/>
      </c>
      <c r="AJ1250">
        <f t="shared" si="119"/>
        <v>0</v>
      </c>
      <c r="AK1250" t="str">
        <f t="shared" si="123"/>
        <v/>
      </c>
    </row>
    <row r="1251" spans="1:37" x14ac:dyDescent="0.25">
      <c r="A1251" s="1">
        <v>0</v>
      </c>
      <c r="B1251">
        <v>0</v>
      </c>
      <c r="C1251">
        <v>0</v>
      </c>
      <c r="D1251" t="s">
        <v>2140</v>
      </c>
      <c r="E1251">
        <v>0</v>
      </c>
      <c r="F1251">
        <v>0</v>
      </c>
      <c r="G1251" t="s">
        <v>5</v>
      </c>
      <c r="H1251" s="2">
        <v>39171</v>
      </c>
      <c r="I1251" s="2">
        <v>39150</v>
      </c>
      <c r="J1251" t="s">
        <v>3</v>
      </c>
      <c r="K1251">
        <v>312</v>
      </c>
      <c r="L1251">
        <v>15.5</v>
      </c>
      <c r="M1251">
        <v>270.13</v>
      </c>
      <c r="N1251">
        <v>0</v>
      </c>
      <c r="O1251">
        <v>0</v>
      </c>
      <c r="P1251">
        <v>270.13</v>
      </c>
      <c r="Q1251" t="s">
        <v>0</v>
      </c>
      <c r="R1251">
        <v>0</v>
      </c>
      <c r="S1251">
        <v>200</v>
      </c>
      <c r="T1251" t="s">
        <v>27046</v>
      </c>
      <c r="U1251" t="s">
        <v>20517</v>
      </c>
      <c r="V1251" s="2">
        <v>39092</v>
      </c>
      <c r="W1251" s="7">
        <f t="shared" si="120"/>
        <v>2007</v>
      </c>
      <c r="X1251" s="2">
        <v>39089</v>
      </c>
      <c r="Y1251" t="s">
        <v>12</v>
      </c>
      <c r="Z1251" t="s">
        <v>7</v>
      </c>
      <c r="AA1251" t="s">
        <v>106</v>
      </c>
      <c r="AB1251">
        <v>9</v>
      </c>
      <c r="AC1251">
        <v>5337</v>
      </c>
      <c r="AD1251">
        <v>9707</v>
      </c>
      <c r="AE1251" t="s">
        <v>22829</v>
      </c>
      <c r="AF1251" t="s">
        <v>27034</v>
      </c>
      <c r="AG1251">
        <f t="shared" si="121"/>
        <v>5</v>
      </c>
      <c r="AI1251" t="str">
        <f t="shared" si="122"/>
        <v/>
      </c>
      <c r="AJ1251">
        <f t="shared" si="119"/>
        <v>0</v>
      </c>
      <c r="AK1251" t="str">
        <f t="shared" si="123"/>
        <v/>
      </c>
    </row>
    <row r="1252" spans="1:37" x14ac:dyDescent="0.25">
      <c r="A1252" s="1">
        <v>0</v>
      </c>
      <c r="B1252">
        <v>0</v>
      </c>
      <c r="C1252">
        <v>0</v>
      </c>
      <c r="D1252" t="s">
        <v>2141</v>
      </c>
      <c r="E1252">
        <v>0</v>
      </c>
      <c r="F1252">
        <v>0</v>
      </c>
      <c r="G1252" t="s">
        <v>5</v>
      </c>
      <c r="H1252" s="2">
        <v>39107</v>
      </c>
      <c r="I1252" t="s">
        <v>2</v>
      </c>
      <c r="J1252" t="s">
        <v>3</v>
      </c>
      <c r="K1252">
        <v>55</v>
      </c>
      <c r="L1252">
        <v>15.5</v>
      </c>
      <c r="M1252">
        <v>47.62</v>
      </c>
      <c r="N1252">
        <v>0</v>
      </c>
      <c r="O1252">
        <v>0</v>
      </c>
      <c r="P1252">
        <v>47.62</v>
      </c>
      <c r="Q1252" t="s">
        <v>0</v>
      </c>
      <c r="R1252">
        <v>0</v>
      </c>
      <c r="S1252">
        <v>250</v>
      </c>
      <c r="T1252" t="s">
        <v>27046</v>
      </c>
      <c r="U1252" t="s">
        <v>20517</v>
      </c>
      <c r="V1252" s="2">
        <v>39092</v>
      </c>
      <c r="W1252" s="7">
        <f t="shared" si="120"/>
        <v>2007</v>
      </c>
      <c r="X1252" s="2">
        <v>39089</v>
      </c>
      <c r="Y1252" t="s">
        <v>12</v>
      </c>
      <c r="Z1252" t="s">
        <v>7</v>
      </c>
      <c r="AA1252" t="s">
        <v>33</v>
      </c>
      <c r="AB1252">
        <v>9</v>
      </c>
      <c r="AC1252">
        <v>981</v>
      </c>
      <c r="AD1252">
        <v>9708</v>
      </c>
      <c r="AE1252" t="s">
        <v>20891</v>
      </c>
      <c r="AF1252" t="s">
        <v>27034</v>
      </c>
      <c r="AG1252">
        <f t="shared" si="121"/>
        <v>5</v>
      </c>
      <c r="AI1252" t="str">
        <f t="shared" si="122"/>
        <v/>
      </c>
      <c r="AJ1252">
        <f t="shared" si="119"/>
        <v>0</v>
      </c>
      <c r="AK1252" t="str">
        <f t="shared" si="123"/>
        <v/>
      </c>
    </row>
    <row r="1253" spans="1:37" x14ac:dyDescent="0.25">
      <c r="A1253" s="1">
        <v>0</v>
      </c>
      <c r="B1253">
        <v>0</v>
      </c>
      <c r="C1253">
        <v>0</v>
      </c>
      <c r="D1253" t="s">
        <v>2142</v>
      </c>
      <c r="E1253">
        <v>0</v>
      </c>
      <c r="F1253">
        <v>0</v>
      </c>
      <c r="G1253" t="s">
        <v>5</v>
      </c>
      <c r="H1253" s="2">
        <v>39140</v>
      </c>
      <c r="I1253" s="2">
        <v>39136</v>
      </c>
      <c r="J1253" t="s">
        <v>3</v>
      </c>
      <c r="K1253">
        <v>120</v>
      </c>
      <c r="L1253">
        <v>15.5</v>
      </c>
      <c r="M1253">
        <v>103.9</v>
      </c>
      <c r="N1253">
        <v>0</v>
      </c>
      <c r="O1253">
        <v>0</v>
      </c>
      <c r="P1253">
        <v>103.9</v>
      </c>
      <c r="Q1253" t="s">
        <v>0</v>
      </c>
      <c r="R1253">
        <v>0</v>
      </c>
      <c r="S1253">
        <v>120</v>
      </c>
      <c r="T1253" t="s">
        <v>27046</v>
      </c>
      <c r="U1253" t="s">
        <v>20516</v>
      </c>
      <c r="V1253" s="2">
        <v>39094</v>
      </c>
      <c r="W1253" s="7">
        <f t="shared" si="120"/>
        <v>2007</v>
      </c>
      <c r="X1253" s="2">
        <v>39089</v>
      </c>
      <c r="Y1253" t="s">
        <v>80</v>
      </c>
      <c r="Z1253" t="s">
        <v>7</v>
      </c>
      <c r="AA1253" t="s">
        <v>2143</v>
      </c>
      <c r="AB1253">
        <v>0</v>
      </c>
      <c r="AC1253">
        <v>4086</v>
      </c>
      <c r="AD1253">
        <v>9709</v>
      </c>
      <c r="AE1253" t="s">
        <v>21987</v>
      </c>
      <c r="AF1253" t="s">
        <v>27034</v>
      </c>
      <c r="AG1253">
        <f t="shared" si="121"/>
        <v>5</v>
      </c>
      <c r="AI1253" t="str">
        <f t="shared" si="122"/>
        <v/>
      </c>
      <c r="AJ1253">
        <f t="shared" si="119"/>
        <v>0</v>
      </c>
      <c r="AK1253" t="str">
        <f t="shared" si="123"/>
        <v/>
      </c>
    </row>
    <row r="1254" spans="1:37" x14ac:dyDescent="0.25">
      <c r="A1254" s="1">
        <v>0</v>
      </c>
      <c r="B1254">
        <v>0</v>
      </c>
      <c r="C1254">
        <v>0</v>
      </c>
      <c r="D1254" t="s">
        <v>2144</v>
      </c>
      <c r="E1254">
        <v>0</v>
      </c>
      <c r="F1254">
        <v>0</v>
      </c>
      <c r="G1254" t="s">
        <v>5</v>
      </c>
      <c r="H1254" s="2">
        <v>39190</v>
      </c>
      <c r="I1254" s="2">
        <v>39136</v>
      </c>
      <c r="J1254" t="s">
        <v>3</v>
      </c>
      <c r="K1254">
        <v>185</v>
      </c>
      <c r="L1254">
        <v>15.5</v>
      </c>
      <c r="M1254">
        <v>160.16999999999999</v>
      </c>
      <c r="N1254">
        <v>0</v>
      </c>
      <c r="O1254">
        <v>0</v>
      </c>
      <c r="P1254">
        <v>160.16999999999999</v>
      </c>
      <c r="Q1254" t="s">
        <v>0</v>
      </c>
      <c r="R1254">
        <v>0</v>
      </c>
      <c r="S1254">
        <v>185</v>
      </c>
      <c r="T1254" t="s">
        <v>27046</v>
      </c>
      <c r="U1254" t="s">
        <v>20516</v>
      </c>
      <c r="V1254" s="2">
        <v>39093</v>
      </c>
      <c r="W1254" s="7">
        <f t="shared" si="120"/>
        <v>2007</v>
      </c>
      <c r="X1254" s="2">
        <v>39090</v>
      </c>
      <c r="Y1254" t="s">
        <v>6</v>
      </c>
      <c r="Z1254" t="s">
        <v>7</v>
      </c>
      <c r="AA1254" t="s">
        <v>1175</v>
      </c>
      <c r="AB1254">
        <v>8</v>
      </c>
      <c r="AC1254">
        <v>4995</v>
      </c>
      <c r="AD1254">
        <v>9710</v>
      </c>
      <c r="AE1254" t="s">
        <v>22505</v>
      </c>
      <c r="AF1254" t="s">
        <v>27034</v>
      </c>
      <c r="AG1254">
        <f t="shared" si="121"/>
        <v>5</v>
      </c>
      <c r="AI1254" t="str">
        <f t="shared" si="122"/>
        <v/>
      </c>
      <c r="AJ1254">
        <f t="shared" si="119"/>
        <v>0</v>
      </c>
      <c r="AK1254" t="str">
        <f t="shared" si="123"/>
        <v/>
      </c>
    </row>
    <row r="1255" spans="1:37" x14ac:dyDescent="0.25">
      <c r="A1255" s="1">
        <v>0</v>
      </c>
      <c r="B1255">
        <v>0</v>
      </c>
      <c r="C1255" t="s">
        <v>2145</v>
      </c>
      <c r="D1255" t="s">
        <v>2146</v>
      </c>
      <c r="E1255">
        <v>0</v>
      </c>
      <c r="F1255">
        <v>0</v>
      </c>
      <c r="G1255" t="s">
        <v>5</v>
      </c>
      <c r="H1255" s="2">
        <v>39093</v>
      </c>
      <c r="I1255" s="2">
        <v>39093</v>
      </c>
      <c r="J1255" t="s">
        <v>3</v>
      </c>
      <c r="K1255">
        <v>220</v>
      </c>
      <c r="L1255">
        <v>15.5</v>
      </c>
      <c r="M1255">
        <v>190.48</v>
      </c>
      <c r="N1255">
        <v>49.12</v>
      </c>
      <c r="O1255">
        <v>20.5</v>
      </c>
      <c r="P1255">
        <v>239.6</v>
      </c>
      <c r="Q1255" t="s">
        <v>0</v>
      </c>
      <c r="R1255">
        <v>0</v>
      </c>
      <c r="S1255">
        <v>250</v>
      </c>
      <c r="T1255" t="s">
        <v>5519</v>
      </c>
      <c r="U1255" t="s">
        <v>20524</v>
      </c>
      <c r="V1255" t="s">
        <v>2147</v>
      </c>
      <c r="W1255" s="7">
        <f t="shared" si="120"/>
        <v>2007</v>
      </c>
      <c r="X1255" s="2">
        <v>39090</v>
      </c>
      <c r="Y1255" t="s">
        <v>12</v>
      </c>
      <c r="Z1255" t="s">
        <v>7</v>
      </c>
      <c r="AA1255" t="s">
        <v>33</v>
      </c>
      <c r="AB1255">
        <v>9</v>
      </c>
      <c r="AC1255">
        <v>5338</v>
      </c>
      <c r="AD1255">
        <v>9711</v>
      </c>
      <c r="AE1255" t="s">
        <v>20682</v>
      </c>
      <c r="AF1255" t="s">
        <v>27034</v>
      </c>
      <c r="AG1255">
        <f t="shared" si="121"/>
        <v>39</v>
      </c>
      <c r="AH1255" t="str">
        <f>MID(V1255,1,31)</f>
        <v xml:space="preserve">ידית שבורה                     </v>
      </c>
      <c r="AI1255" t="str">
        <f t="shared" si="122"/>
        <v>ידית שבורה</v>
      </c>
      <c r="AJ1255">
        <f t="shared" si="119"/>
        <v>10</v>
      </c>
      <c r="AK1255" t="str">
        <f t="shared" si="123"/>
        <v>ידית שבורה,ידית שבורה</v>
      </c>
    </row>
    <row r="1256" spans="1:37" x14ac:dyDescent="0.25">
      <c r="A1256" s="1">
        <v>0</v>
      </c>
      <c r="B1256">
        <v>0</v>
      </c>
      <c r="C1256">
        <v>0</v>
      </c>
      <c r="D1256" t="s">
        <v>2148</v>
      </c>
      <c r="E1256">
        <v>0</v>
      </c>
      <c r="F1256">
        <v>0</v>
      </c>
      <c r="G1256" t="s">
        <v>5</v>
      </c>
      <c r="H1256" s="2">
        <v>39097</v>
      </c>
      <c r="I1256" s="2">
        <v>39097</v>
      </c>
      <c r="J1256" t="s">
        <v>3</v>
      </c>
      <c r="K1256">
        <v>115</v>
      </c>
      <c r="L1256">
        <v>15.5</v>
      </c>
      <c r="M1256">
        <v>99.57</v>
      </c>
      <c r="N1256">
        <v>0</v>
      </c>
      <c r="O1256">
        <v>0</v>
      </c>
      <c r="P1256">
        <v>99.57</v>
      </c>
      <c r="Q1256" t="s">
        <v>0</v>
      </c>
      <c r="R1256">
        <v>0</v>
      </c>
      <c r="S1256">
        <v>0</v>
      </c>
      <c r="T1256" t="s">
        <v>27046</v>
      </c>
      <c r="U1256" t="s">
        <v>20516</v>
      </c>
      <c r="V1256" s="2">
        <v>39095</v>
      </c>
      <c r="W1256" s="7">
        <f t="shared" si="120"/>
        <v>2007</v>
      </c>
      <c r="X1256" s="2">
        <v>39090</v>
      </c>
      <c r="Y1256" t="s">
        <v>6</v>
      </c>
      <c r="Z1256" t="s">
        <v>7</v>
      </c>
      <c r="AA1256" t="s">
        <v>1979</v>
      </c>
      <c r="AB1256">
        <v>0</v>
      </c>
      <c r="AC1256">
        <v>5339</v>
      </c>
      <c r="AD1256">
        <v>9712</v>
      </c>
      <c r="AE1256" t="s">
        <v>22830</v>
      </c>
      <c r="AF1256" t="s">
        <v>27034</v>
      </c>
      <c r="AG1256">
        <f t="shared" si="121"/>
        <v>5</v>
      </c>
      <c r="AI1256" t="str">
        <f t="shared" si="122"/>
        <v/>
      </c>
      <c r="AJ1256">
        <f t="shared" si="119"/>
        <v>0</v>
      </c>
      <c r="AK1256" t="str">
        <f t="shared" si="123"/>
        <v/>
      </c>
    </row>
    <row r="1257" spans="1:37" x14ac:dyDescent="0.25">
      <c r="A1257" s="1">
        <v>0</v>
      </c>
      <c r="B1257">
        <v>0</v>
      </c>
      <c r="C1257">
        <v>0</v>
      </c>
      <c r="D1257" t="s">
        <v>2149</v>
      </c>
      <c r="E1257">
        <v>0</v>
      </c>
      <c r="F1257">
        <v>0</v>
      </c>
      <c r="G1257" t="s">
        <v>5</v>
      </c>
      <c r="H1257" s="2">
        <v>39094</v>
      </c>
      <c r="I1257" s="2">
        <v>39092</v>
      </c>
      <c r="J1257" t="s">
        <v>3</v>
      </c>
      <c r="K1257">
        <v>95</v>
      </c>
      <c r="L1257">
        <v>15.5</v>
      </c>
      <c r="M1257">
        <v>82.25</v>
      </c>
      <c r="N1257">
        <v>0</v>
      </c>
      <c r="O1257">
        <v>0</v>
      </c>
      <c r="P1257">
        <v>82.25</v>
      </c>
      <c r="Q1257" t="s">
        <v>0</v>
      </c>
      <c r="R1257">
        <v>0</v>
      </c>
      <c r="S1257">
        <v>95</v>
      </c>
      <c r="T1257" t="s">
        <v>27046</v>
      </c>
      <c r="U1257" t="s">
        <v>20526</v>
      </c>
      <c r="V1257" s="2">
        <v>39095</v>
      </c>
      <c r="W1257" s="7">
        <f t="shared" si="120"/>
        <v>2007</v>
      </c>
      <c r="X1257" s="2">
        <v>39090</v>
      </c>
      <c r="Y1257" t="s">
        <v>325</v>
      </c>
      <c r="Z1257" t="s">
        <v>7</v>
      </c>
      <c r="AA1257" t="s">
        <v>38</v>
      </c>
      <c r="AB1257">
        <v>7</v>
      </c>
      <c r="AC1257">
        <v>5255</v>
      </c>
      <c r="AD1257">
        <v>9713</v>
      </c>
      <c r="AE1257" t="s">
        <v>22752</v>
      </c>
      <c r="AF1257" t="s">
        <v>27034</v>
      </c>
      <c r="AG1257">
        <f t="shared" si="121"/>
        <v>5</v>
      </c>
      <c r="AI1257" t="str">
        <f t="shared" si="122"/>
        <v/>
      </c>
      <c r="AJ1257">
        <f t="shared" si="119"/>
        <v>0</v>
      </c>
      <c r="AK1257" t="str">
        <f t="shared" si="123"/>
        <v/>
      </c>
    </row>
    <row r="1258" spans="1:37" x14ac:dyDescent="0.25">
      <c r="A1258" s="1">
        <v>0</v>
      </c>
      <c r="B1258">
        <v>0</v>
      </c>
      <c r="C1258">
        <v>0</v>
      </c>
      <c r="D1258" t="s">
        <v>2150</v>
      </c>
      <c r="E1258">
        <v>0</v>
      </c>
      <c r="F1258">
        <v>0</v>
      </c>
      <c r="G1258" t="s">
        <v>5</v>
      </c>
      <c r="H1258" s="2">
        <v>39096</v>
      </c>
      <c r="I1258" s="2">
        <v>39094</v>
      </c>
      <c r="J1258" t="s">
        <v>3</v>
      </c>
      <c r="K1258">
        <v>185</v>
      </c>
      <c r="L1258">
        <v>15.5</v>
      </c>
      <c r="M1258">
        <v>160.16999999999999</v>
      </c>
      <c r="N1258">
        <v>0</v>
      </c>
      <c r="O1258">
        <v>0</v>
      </c>
      <c r="P1258">
        <v>160.16999999999999</v>
      </c>
      <c r="Q1258" t="s">
        <v>0</v>
      </c>
      <c r="R1258">
        <v>0</v>
      </c>
      <c r="S1258">
        <v>0</v>
      </c>
      <c r="T1258" t="s">
        <v>27046</v>
      </c>
      <c r="U1258" t="s">
        <v>20524</v>
      </c>
      <c r="V1258" s="2">
        <v>39093</v>
      </c>
      <c r="W1258" s="7">
        <f t="shared" si="120"/>
        <v>2007</v>
      </c>
      <c r="X1258" s="2">
        <v>39091</v>
      </c>
      <c r="Y1258" t="s">
        <v>2108</v>
      </c>
      <c r="Z1258" t="s">
        <v>7</v>
      </c>
      <c r="AA1258" t="s">
        <v>75</v>
      </c>
      <c r="AB1258">
        <v>1</v>
      </c>
      <c r="AC1258">
        <v>5340</v>
      </c>
      <c r="AD1258">
        <v>9714</v>
      </c>
      <c r="AE1258" t="s">
        <v>22831</v>
      </c>
      <c r="AF1258" t="s">
        <v>27034</v>
      </c>
      <c r="AG1258">
        <f t="shared" si="121"/>
        <v>5</v>
      </c>
      <c r="AI1258" t="str">
        <f t="shared" si="122"/>
        <v/>
      </c>
      <c r="AJ1258">
        <f t="shared" si="119"/>
        <v>0</v>
      </c>
      <c r="AK1258" t="str">
        <f t="shared" si="123"/>
        <v/>
      </c>
    </row>
    <row r="1259" spans="1:37" x14ac:dyDescent="0.25">
      <c r="A1259" s="1">
        <v>0</v>
      </c>
      <c r="B1259">
        <v>0</v>
      </c>
      <c r="C1259">
        <v>0</v>
      </c>
      <c r="D1259" t="s">
        <v>2151</v>
      </c>
      <c r="E1259">
        <v>0</v>
      </c>
      <c r="F1259">
        <v>0</v>
      </c>
      <c r="G1259" t="s">
        <v>5</v>
      </c>
      <c r="H1259" s="2">
        <v>39091</v>
      </c>
      <c r="I1259" s="2">
        <v>39091</v>
      </c>
      <c r="J1259" t="s">
        <v>3</v>
      </c>
      <c r="K1259">
        <v>300</v>
      </c>
      <c r="L1259">
        <v>15.5</v>
      </c>
      <c r="M1259">
        <v>259.74</v>
      </c>
      <c r="N1259">
        <v>0</v>
      </c>
      <c r="O1259">
        <v>0</v>
      </c>
      <c r="P1259">
        <v>259.74</v>
      </c>
      <c r="Q1259" t="s">
        <v>0</v>
      </c>
      <c r="R1259">
        <v>0</v>
      </c>
      <c r="S1259">
        <v>180</v>
      </c>
      <c r="T1259" t="s">
        <v>27046</v>
      </c>
      <c r="U1259" t="s">
        <v>20516</v>
      </c>
      <c r="V1259" s="2">
        <v>39096</v>
      </c>
      <c r="W1259" s="7">
        <f t="shared" si="120"/>
        <v>2007</v>
      </c>
      <c r="X1259" s="2">
        <v>39091</v>
      </c>
      <c r="Y1259" t="s">
        <v>1333</v>
      </c>
      <c r="Z1259" t="s">
        <v>7</v>
      </c>
      <c r="AA1259" t="s">
        <v>563</v>
      </c>
      <c r="AB1259">
        <v>8</v>
      </c>
      <c r="AC1259">
        <v>1581</v>
      </c>
      <c r="AD1259">
        <v>9715</v>
      </c>
      <c r="AE1259" t="s">
        <v>21078</v>
      </c>
      <c r="AF1259" t="s">
        <v>27034</v>
      </c>
      <c r="AG1259">
        <f t="shared" si="121"/>
        <v>5</v>
      </c>
      <c r="AI1259" t="str">
        <f t="shared" si="122"/>
        <v/>
      </c>
      <c r="AJ1259">
        <f t="shared" si="119"/>
        <v>0</v>
      </c>
      <c r="AK1259" t="str">
        <f t="shared" si="123"/>
        <v/>
      </c>
    </row>
    <row r="1260" spans="1:37" x14ac:dyDescent="0.25">
      <c r="A1260" s="1">
        <v>0</v>
      </c>
      <c r="B1260">
        <v>0</v>
      </c>
      <c r="C1260">
        <v>0</v>
      </c>
      <c r="D1260" t="s">
        <v>2152</v>
      </c>
      <c r="E1260">
        <v>0</v>
      </c>
      <c r="F1260">
        <v>0</v>
      </c>
      <c r="G1260" t="s">
        <v>5</v>
      </c>
      <c r="H1260" s="2">
        <v>39091</v>
      </c>
      <c r="I1260" s="2">
        <v>39091</v>
      </c>
      <c r="J1260" t="s">
        <v>3</v>
      </c>
      <c r="K1260">
        <v>340</v>
      </c>
      <c r="L1260">
        <v>15.5</v>
      </c>
      <c r="M1260">
        <v>294.37</v>
      </c>
      <c r="N1260">
        <v>0</v>
      </c>
      <c r="O1260">
        <v>0</v>
      </c>
      <c r="P1260">
        <v>294.37</v>
      </c>
      <c r="Q1260" t="s">
        <v>0</v>
      </c>
      <c r="R1260">
        <v>0</v>
      </c>
      <c r="S1260">
        <v>180</v>
      </c>
      <c r="T1260" t="s">
        <v>27046</v>
      </c>
      <c r="U1260" t="s">
        <v>20516</v>
      </c>
      <c r="V1260" s="2">
        <v>39096</v>
      </c>
      <c r="W1260" s="7">
        <f t="shared" si="120"/>
        <v>2007</v>
      </c>
      <c r="X1260" s="2">
        <v>39091</v>
      </c>
      <c r="Y1260" t="s">
        <v>380</v>
      </c>
      <c r="Z1260" t="s">
        <v>7</v>
      </c>
      <c r="AA1260" t="s">
        <v>158</v>
      </c>
      <c r="AB1260">
        <v>8</v>
      </c>
      <c r="AC1260">
        <v>3366</v>
      </c>
      <c r="AD1260">
        <v>9716</v>
      </c>
      <c r="AE1260" t="s">
        <v>21706</v>
      </c>
      <c r="AF1260" t="s">
        <v>27034</v>
      </c>
      <c r="AG1260">
        <f t="shared" si="121"/>
        <v>5</v>
      </c>
      <c r="AI1260" t="str">
        <f t="shared" si="122"/>
        <v/>
      </c>
      <c r="AJ1260">
        <f t="shared" si="119"/>
        <v>0</v>
      </c>
      <c r="AK1260" t="str">
        <f t="shared" si="123"/>
        <v/>
      </c>
    </row>
    <row r="1261" spans="1:37" x14ac:dyDescent="0.25">
      <c r="A1261" s="1">
        <v>0</v>
      </c>
      <c r="B1261">
        <v>0</v>
      </c>
      <c r="C1261">
        <v>0</v>
      </c>
      <c r="D1261" t="s">
        <v>2153</v>
      </c>
      <c r="E1261">
        <v>0</v>
      </c>
      <c r="F1261">
        <v>0</v>
      </c>
      <c r="G1261" t="s">
        <v>5</v>
      </c>
      <c r="H1261" s="2">
        <v>39092</v>
      </c>
      <c r="I1261" s="2">
        <v>39092</v>
      </c>
      <c r="J1261" t="s">
        <v>3</v>
      </c>
      <c r="K1261">
        <v>450</v>
      </c>
      <c r="L1261">
        <v>15.5</v>
      </c>
      <c r="M1261">
        <v>389.61</v>
      </c>
      <c r="N1261">
        <v>0</v>
      </c>
      <c r="O1261">
        <v>0</v>
      </c>
      <c r="P1261">
        <v>389.61</v>
      </c>
      <c r="Q1261" t="s">
        <v>0</v>
      </c>
      <c r="R1261">
        <v>0</v>
      </c>
      <c r="S1261">
        <v>180</v>
      </c>
      <c r="T1261" t="s">
        <v>27046</v>
      </c>
      <c r="U1261" t="s">
        <v>20516</v>
      </c>
      <c r="V1261" s="2">
        <v>39097</v>
      </c>
      <c r="W1261" s="7">
        <f t="shared" si="120"/>
        <v>2007</v>
      </c>
      <c r="X1261" s="2">
        <v>39092</v>
      </c>
      <c r="Y1261" t="s">
        <v>6</v>
      </c>
      <c r="Z1261" t="s">
        <v>7</v>
      </c>
      <c r="AA1261" t="s">
        <v>1537</v>
      </c>
      <c r="AB1261">
        <v>8</v>
      </c>
      <c r="AC1261">
        <v>2339</v>
      </c>
      <c r="AD1261">
        <v>9717</v>
      </c>
      <c r="AE1261" t="s">
        <v>21335</v>
      </c>
      <c r="AF1261" t="s">
        <v>27034</v>
      </c>
      <c r="AG1261">
        <f t="shared" si="121"/>
        <v>5</v>
      </c>
      <c r="AI1261" t="str">
        <f t="shared" si="122"/>
        <v/>
      </c>
      <c r="AJ1261">
        <f t="shared" si="119"/>
        <v>0</v>
      </c>
      <c r="AK1261" t="str">
        <f t="shared" si="123"/>
        <v/>
      </c>
    </row>
    <row r="1262" spans="1:37" x14ac:dyDescent="0.25">
      <c r="A1262" s="1">
        <v>0</v>
      </c>
      <c r="B1262">
        <v>0</v>
      </c>
      <c r="C1262">
        <v>0</v>
      </c>
      <c r="D1262" t="s">
        <v>2154</v>
      </c>
      <c r="E1262">
        <v>0</v>
      </c>
      <c r="F1262">
        <v>0</v>
      </c>
      <c r="G1262" t="s">
        <v>5</v>
      </c>
      <c r="H1262" s="2">
        <v>39096</v>
      </c>
      <c r="I1262" s="2">
        <v>39096</v>
      </c>
      <c r="J1262" t="s">
        <v>3</v>
      </c>
      <c r="K1262">
        <v>156</v>
      </c>
      <c r="L1262">
        <v>15.5</v>
      </c>
      <c r="M1262">
        <v>135.06</v>
      </c>
      <c r="N1262">
        <v>0</v>
      </c>
      <c r="O1262">
        <v>0</v>
      </c>
      <c r="P1262">
        <v>135.06</v>
      </c>
      <c r="Q1262" t="s">
        <v>0</v>
      </c>
      <c r="R1262">
        <v>0</v>
      </c>
      <c r="S1262">
        <v>0</v>
      </c>
      <c r="T1262" t="s">
        <v>27046</v>
      </c>
      <c r="U1262" t="s">
        <v>20524</v>
      </c>
      <c r="V1262" s="2">
        <v>39094</v>
      </c>
      <c r="W1262" s="7">
        <f t="shared" si="120"/>
        <v>2007</v>
      </c>
      <c r="X1262" s="2">
        <v>39092</v>
      </c>
      <c r="Y1262" t="s">
        <v>118</v>
      </c>
      <c r="Z1262" t="s">
        <v>7</v>
      </c>
      <c r="AA1262" t="s">
        <v>113</v>
      </c>
      <c r="AB1262">
        <v>1</v>
      </c>
      <c r="AC1262">
        <v>128</v>
      </c>
      <c r="AD1262">
        <v>9718</v>
      </c>
      <c r="AE1262" t="s">
        <v>20567</v>
      </c>
      <c r="AF1262" t="s">
        <v>27034</v>
      </c>
      <c r="AG1262">
        <f t="shared" si="121"/>
        <v>5</v>
      </c>
      <c r="AI1262" t="str">
        <f t="shared" si="122"/>
        <v/>
      </c>
      <c r="AJ1262">
        <f t="shared" si="119"/>
        <v>0</v>
      </c>
      <c r="AK1262" t="str">
        <f t="shared" si="123"/>
        <v/>
      </c>
    </row>
    <row r="1263" spans="1:37" x14ac:dyDescent="0.25">
      <c r="A1263" s="1">
        <v>0</v>
      </c>
      <c r="B1263">
        <v>0</v>
      </c>
      <c r="C1263">
        <v>0</v>
      </c>
      <c r="D1263" t="s">
        <v>2155</v>
      </c>
      <c r="E1263">
        <v>0</v>
      </c>
      <c r="F1263">
        <v>0</v>
      </c>
      <c r="G1263" t="s">
        <v>5</v>
      </c>
      <c r="H1263" s="2">
        <v>39125</v>
      </c>
      <c r="I1263" s="2">
        <v>39124</v>
      </c>
      <c r="J1263" t="s">
        <v>3</v>
      </c>
      <c r="K1263">
        <v>166</v>
      </c>
      <c r="L1263">
        <v>15.5</v>
      </c>
      <c r="M1263">
        <v>143.72</v>
      </c>
      <c r="N1263">
        <v>16</v>
      </c>
      <c r="O1263">
        <v>10</v>
      </c>
      <c r="P1263">
        <v>159.69</v>
      </c>
      <c r="Q1263" t="s">
        <v>0</v>
      </c>
      <c r="R1263">
        <v>0</v>
      </c>
      <c r="S1263">
        <v>0</v>
      </c>
      <c r="T1263" t="s">
        <v>27046</v>
      </c>
      <c r="U1263" t="s">
        <v>20524</v>
      </c>
      <c r="V1263" s="2">
        <v>39094</v>
      </c>
      <c r="W1263" s="7">
        <f t="shared" si="120"/>
        <v>2007</v>
      </c>
      <c r="X1263" s="2">
        <v>39092</v>
      </c>
      <c r="Y1263" t="s">
        <v>6</v>
      </c>
      <c r="Z1263" t="s">
        <v>7</v>
      </c>
      <c r="AA1263" t="s">
        <v>295</v>
      </c>
      <c r="AB1263">
        <v>1</v>
      </c>
      <c r="AC1263">
        <v>997</v>
      </c>
      <c r="AD1263">
        <v>9719</v>
      </c>
      <c r="AE1263" t="s">
        <v>20897</v>
      </c>
      <c r="AF1263" t="s">
        <v>27034</v>
      </c>
      <c r="AG1263">
        <f t="shared" si="121"/>
        <v>5</v>
      </c>
      <c r="AI1263" t="str">
        <f t="shared" si="122"/>
        <v/>
      </c>
      <c r="AJ1263">
        <f t="shared" si="119"/>
        <v>0</v>
      </c>
      <c r="AK1263" t="str">
        <f t="shared" si="123"/>
        <v/>
      </c>
    </row>
    <row r="1264" spans="1:37" x14ac:dyDescent="0.25">
      <c r="A1264" s="1">
        <v>0</v>
      </c>
      <c r="B1264">
        <v>0</v>
      </c>
      <c r="C1264">
        <v>0</v>
      </c>
      <c r="D1264" t="s">
        <v>2156</v>
      </c>
      <c r="E1264">
        <v>0</v>
      </c>
      <c r="F1264">
        <v>0</v>
      </c>
      <c r="G1264" t="s">
        <v>5</v>
      </c>
      <c r="H1264" s="2">
        <v>39097</v>
      </c>
      <c r="I1264" s="2">
        <v>39096</v>
      </c>
      <c r="J1264" t="s">
        <v>3</v>
      </c>
      <c r="K1264">
        <v>144</v>
      </c>
      <c r="L1264">
        <v>15.5</v>
      </c>
      <c r="M1264">
        <v>124.68</v>
      </c>
      <c r="N1264">
        <v>0</v>
      </c>
      <c r="O1264">
        <v>0</v>
      </c>
      <c r="P1264">
        <v>124.68</v>
      </c>
      <c r="Q1264" t="s">
        <v>0</v>
      </c>
      <c r="R1264">
        <v>0</v>
      </c>
      <c r="S1264">
        <v>0</v>
      </c>
      <c r="T1264" t="s">
        <v>27046</v>
      </c>
      <c r="U1264" t="s">
        <v>20516</v>
      </c>
      <c r="V1264" s="2">
        <v>39095</v>
      </c>
      <c r="W1264" s="7">
        <f t="shared" si="120"/>
        <v>2007</v>
      </c>
      <c r="X1264" s="2">
        <v>39092</v>
      </c>
      <c r="Y1264" t="s">
        <v>12</v>
      </c>
      <c r="Z1264" t="s">
        <v>7</v>
      </c>
      <c r="AA1264" t="s">
        <v>326</v>
      </c>
      <c r="AB1264">
        <v>9</v>
      </c>
      <c r="AC1264">
        <v>2508</v>
      </c>
      <c r="AD1264">
        <v>9720</v>
      </c>
      <c r="AE1264" t="s">
        <v>21394</v>
      </c>
      <c r="AF1264" t="s">
        <v>27034</v>
      </c>
      <c r="AG1264">
        <f t="shared" si="121"/>
        <v>5</v>
      </c>
      <c r="AI1264" t="str">
        <f t="shared" si="122"/>
        <v/>
      </c>
      <c r="AJ1264">
        <f t="shared" si="119"/>
        <v>0</v>
      </c>
      <c r="AK1264" t="str">
        <f t="shared" si="123"/>
        <v/>
      </c>
    </row>
    <row r="1265" spans="1:37" x14ac:dyDescent="0.25">
      <c r="A1265" s="1">
        <v>0</v>
      </c>
      <c r="B1265">
        <v>0</v>
      </c>
      <c r="C1265">
        <v>0</v>
      </c>
      <c r="D1265" t="s">
        <v>2157</v>
      </c>
      <c r="E1265">
        <v>0</v>
      </c>
      <c r="F1265">
        <v>0</v>
      </c>
      <c r="G1265" t="s">
        <v>5</v>
      </c>
      <c r="H1265" s="2">
        <v>39097</v>
      </c>
      <c r="I1265" s="2">
        <v>39096</v>
      </c>
      <c r="J1265" t="s">
        <v>3</v>
      </c>
      <c r="K1265">
        <v>254</v>
      </c>
      <c r="L1265">
        <v>15.5</v>
      </c>
      <c r="M1265">
        <v>219.91</v>
      </c>
      <c r="N1265">
        <v>0</v>
      </c>
      <c r="O1265">
        <v>0</v>
      </c>
      <c r="P1265">
        <v>219.91</v>
      </c>
      <c r="Q1265" t="s">
        <v>0</v>
      </c>
      <c r="R1265">
        <v>0</v>
      </c>
      <c r="S1265">
        <v>200</v>
      </c>
      <c r="T1265" t="s">
        <v>27046</v>
      </c>
      <c r="U1265" t="s">
        <v>20517</v>
      </c>
      <c r="V1265" s="2">
        <v>39096</v>
      </c>
      <c r="W1265" s="7">
        <f t="shared" si="120"/>
        <v>2007</v>
      </c>
      <c r="X1265" s="2">
        <v>39093</v>
      </c>
      <c r="Y1265" t="s">
        <v>430</v>
      </c>
      <c r="Z1265" t="s">
        <v>7</v>
      </c>
      <c r="AA1265" t="s">
        <v>215</v>
      </c>
      <c r="AB1265">
        <v>9</v>
      </c>
      <c r="AC1265">
        <v>5341</v>
      </c>
      <c r="AD1265">
        <v>9721</v>
      </c>
      <c r="AE1265" t="s">
        <v>22832</v>
      </c>
      <c r="AF1265" t="s">
        <v>27034</v>
      </c>
      <c r="AG1265">
        <f t="shared" si="121"/>
        <v>5</v>
      </c>
      <c r="AI1265" t="str">
        <f t="shared" si="122"/>
        <v/>
      </c>
      <c r="AJ1265">
        <f t="shared" si="119"/>
        <v>0</v>
      </c>
      <c r="AK1265" t="str">
        <f t="shared" si="123"/>
        <v/>
      </c>
    </row>
    <row r="1266" spans="1:37" x14ac:dyDescent="0.25">
      <c r="A1266" s="1">
        <v>0</v>
      </c>
      <c r="B1266">
        <v>0</v>
      </c>
      <c r="C1266">
        <v>0</v>
      </c>
      <c r="D1266" t="s">
        <v>2158</v>
      </c>
      <c r="E1266">
        <v>0</v>
      </c>
      <c r="F1266">
        <v>0</v>
      </c>
      <c r="G1266" t="s">
        <v>5</v>
      </c>
      <c r="H1266" s="2">
        <v>39107</v>
      </c>
      <c r="I1266" s="2">
        <v>39107</v>
      </c>
      <c r="J1266" t="s">
        <v>3</v>
      </c>
      <c r="K1266">
        <v>179</v>
      </c>
      <c r="L1266">
        <v>15.5</v>
      </c>
      <c r="M1266">
        <v>154.97999999999999</v>
      </c>
      <c r="N1266">
        <v>0</v>
      </c>
      <c r="O1266">
        <v>0</v>
      </c>
      <c r="P1266">
        <v>154.97999999999999</v>
      </c>
      <c r="Q1266" t="s">
        <v>0</v>
      </c>
      <c r="R1266">
        <v>0</v>
      </c>
      <c r="S1266">
        <v>200</v>
      </c>
      <c r="T1266" t="s">
        <v>27046</v>
      </c>
      <c r="U1266" t="s">
        <v>20517</v>
      </c>
      <c r="V1266" s="2">
        <v>39103</v>
      </c>
      <c r="W1266" s="7">
        <f t="shared" si="120"/>
        <v>2007</v>
      </c>
      <c r="X1266" s="2">
        <v>39093</v>
      </c>
      <c r="Y1266" t="s">
        <v>93</v>
      </c>
      <c r="Z1266" t="s">
        <v>62</v>
      </c>
      <c r="AA1266" t="s">
        <v>2159</v>
      </c>
      <c r="AB1266">
        <v>2</v>
      </c>
      <c r="AC1266">
        <v>5342</v>
      </c>
      <c r="AD1266">
        <v>9722</v>
      </c>
      <c r="AE1266" t="s">
        <v>22833</v>
      </c>
      <c r="AF1266" t="s">
        <v>27034</v>
      </c>
      <c r="AG1266">
        <f t="shared" si="121"/>
        <v>5</v>
      </c>
      <c r="AI1266" t="str">
        <f t="shared" si="122"/>
        <v/>
      </c>
      <c r="AJ1266">
        <f t="shared" si="119"/>
        <v>0</v>
      </c>
      <c r="AK1266" t="str">
        <f t="shared" si="123"/>
        <v/>
      </c>
    </row>
    <row r="1267" spans="1:37" x14ac:dyDescent="0.25">
      <c r="A1267" s="1">
        <v>0</v>
      </c>
      <c r="B1267">
        <v>0</v>
      </c>
      <c r="C1267">
        <v>0</v>
      </c>
      <c r="D1267" t="s">
        <v>2160</v>
      </c>
      <c r="E1267">
        <v>0</v>
      </c>
      <c r="F1267">
        <v>0</v>
      </c>
      <c r="G1267" t="s">
        <v>5</v>
      </c>
      <c r="H1267" s="2">
        <v>39097</v>
      </c>
      <c r="I1267" s="2">
        <v>39096</v>
      </c>
      <c r="J1267" t="s">
        <v>3</v>
      </c>
      <c r="K1267">
        <v>133</v>
      </c>
      <c r="L1267">
        <v>15.5</v>
      </c>
      <c r="M1267">
        <v>115.15</v>
      </c>
      <c r="N1267">
        <v>20.25</v>
      </c>
      <c r="O1267">
        <v>15</v>
      </c>
      <c r="P1267">
        <v>135.47</v>
      </c>
      <c r="Q1267" t="s">
        <v>0</v>
      </c>
      <c r="R1267">
        <v>0</v>
      </c>
      <c r="S1267">
        <v>200</v>
      </c>
      <c r="T1267" t="s">
        <v>27046</v>
      </c>
      <c r="U1267" t="s">
        <v>20517</v>
      </c>
      <c r="V1267" s="2">
        <v>39096</v>
      </c>
      <c r="W1267" s="7">
        <f t="shared" si="120"/>
        <v>2007</v>
      </c>
      <c r="X1267" s="2">
        <v>39093</v>
      </c>
      <c r="Y1267" t="s">
        <v>32</v>
      </c>
      <c r="Z1267" t="s">
        <v>7</v>
      </c>
      <c r="AA1267" t="s">
        <v>252</v>
      </c>
      <c r="AB1267">
        <v>9</v>
      </c>
      <c r="AC1267">
        <v>4955</v>
      </c>
      <c r="AD1267">
        <v>9723</v>
      </c>
      <c r="AE1267" t="s">
        <v>22470</v>
      </c>
      <c r="AF1267" t="s">
        <v>27034</v>
      </c>
      <c r="AG1267">
        <f t="shared" si="121"/>
        <v>5</v>
      </c>
      <c r="AI1267" t="str">
        <f t="shared" si="122"/>
        <v/>
      </c>
      <c r="AJ1267">
        <f t="shared" si="119"/>
        <v>0</v>
      </c>
      <c r="AK1267" t="str">
        <f t="shared" si="123"/>
        <v/>
      </c>
    </row>
    <row r="1268" spans="1:37" x14ac:dyDescent="0.25">
      <c r="A1268" s="1">
        <v>0</v>
      </c>
      <c r="B1268">
        <v>0</v>
      </c>
      <c r="C1268">
        <v>0</v>
      </c>
      <c r="D1268" t="s">
        <v>2161</v>
      </c>
      <c r="E1268">
        <v>0</v>
      </c>
      <c r="F1268">
        <v>0</v>
      </c>
      <c r="G1268" t="s">
        <v>5</v>
      </c>
      <c r="H1268" s="2">
        <v>39134</v>
      </c>
      <c r="I1268" s="2">
        <v>39125</v>
      </c>
      <c r="J1268" t="s">
        <v>3</v>
      </c>
      <c r="K1268">
        <v>282</v>
      </c>
      <c r="L1268">
        <v>15.5</v>
      </c>
      <c r="M1268">
        <v>244.16</v>
      </c>
      <c r="N1268">
        <v>0</v>
      </c>
      <c r="O1268">
        <v>0</v>
      </c>
      <c r="P1268">
        <v>244.16</v>
      </c>
      <c r="Q1268" t="s">
        <v>0</v>
      </c>
      <c r="R1268">
        <v>0</v>
      </c>
      <c r="S1268">
        <v>250</v>
      </c>
      <c r="T1268" t="s">
        <v>27046</v>
      </c>
      <c r="U1268" t="s">
        <v>20524</v>
      </c>
      <c r="V1268" s="2">
        <v>39098</v>
      </c>
      <c r="W1268" s="7">
        <f t="shared" si="120"/>
        <v>2007</v>
      </c>
      <c r="X1268" s="2">
        <v>39093</v>
      </c>
      <c r="Y1268" t="s">
        <v>35</v>
      </c>
      <c r="AA1268" t="s">
        <v>346</v>
      </c>
      <c r="AB1268">
        <v>3</v>
      </c>
      <c r="AC1268">
        <v>3308</v>
      </c>
      <c r="AD1268">
        <v>9724</v>
      </c>
      <c r="AE1268" t="s">
        <v>21680</v>
      </c>
      <c r="AF1268" t="s">
        <v>27034</v>
      </c>
      <c r="AG1268">
        <f t="shared" si="121"/>
        <v>5</v>
      </c>
      <c r="AI1268" t="str">
        <f t="shared" si="122"/>
        <v/>
      </c>
      <c r="AJ1268">
        <f t="shared" si="119"/>
        <v>0</v>
      </c>
      <c r="AK1268" t="str">
        <f t="shared" si="123"/>
        <v/>
      </c>
    </row>
    <row r="1269" spans="1:37" x14ac:dyDescent="0.25">
      <c r="A1269" s="1">
        <v>0</v>
      </c>
      <c r="B1269">
        <v>0</v>
      </c>
      <c r="C1269">
        <v>0</v>
      </c>
      <c r="D1269" t="s">
        <v>2162</v>
      </c>
      <c r="E1269">
        <v>0</v>
      </c>
      <c r="F1269">
        <v>0</v>
      </c>
      <c r="G1269" t="s">
        <v>5</v>
      </c>
      <c r="H1269" s="2">
        <v>39118</v>
      </c>
      <c r="I1269" s="2">
        <v>39117</v>
      </c>
      <c r="J1269" t="s">
        <v>3</v>
      </c>
      <c r="K1269">
        <v>167</v>
      </c>
      <c r="L1269">
        <v>15.5</v>
      </c>
      <c r="M1269">
        <v>144.59</v>
      </c>
      <c r="N1269">
        <v>0</v>
      </c>
      <c r="O1269">
        <v>0</v>
      </c>
      <c r="P1269">
        <v>144.59</v>
      </c>
      <c r="Q1269" t="s">
        <v>0</v>
      </c>
      <c r="R1269">
        <v>0</v>
      </c>
      <c r="S1269">
        <v>0</v>
      </c>
      <c r="T1269" t="s">
        <v>27046</v>
      </c>
      <c r="U1269" t="s">
        <v>20517</v>
      </c>
      <c r="V1269" s="2">
        <v>39098</v>
      </c>
      <c r="W1269" s="7">
        <f t="shared" si="120"/>
        <v>2007</v>
      </c>
      <c r="X1269" s="2">
        <v>39093</v>
      </c>
      <c r="Y1269" t="s">
        <v>6</v>
      </c>
      <c r="Z1269" t="s">
        <v>7</v>
      </c>
      <c r="AA1269" t="s">
        <v>1688</v>
      </c>
      <c r="AB1269">
        <v>8</v>
      </c>
      <c r="AC1269">
        <v>5343</v>
      </c>
      <c r="AD1269">
        <v>9725</v>
      </c>
      <c r="AE1269" t="s">
        <v>22834</v>
      </c>
      <c r="AF1269" t="s">
        <v>27034</v>
      </c>
      <c r="AG1269">
        <f t="shared" si="121"/>
        <v>5</v>
      </c>
      <c r="AI1269" t="str">
        <f t="shared" si="122"/>
        <v/>
      </c>
      <c r="AJ1269">
        <f t="shared" si="119"/>
        <v>0</v>
      </c>
      <c r="AK1269" t="str">
        <f t="shared" si="123"/>
        <v/>
      </c>
    </row>
    <row r="1270" spans="1:37" x14ac:dyDescent="0.25">
      <c r="A1270" s="1">
        <v>0</v>
      </c>
      <c r="B1270">
        <v>0</v>
      </c>
      <c r="C1270">
        <v>0</v>
      </c>
      <c r="D1270" t="s">
        <v>2163</v>
      </c>
      <c r="E1270">
        <v>0</v>
      </c>
      <c r="F1270">
        <v>0</v>
      </c>
      <c r="G1270" t="s">
        <v>5</v>
      </c>
      <c r="H1270" s="2">
        <v>39103</v>
      </c>
      <c r="I1270" s="2">
        <v>39103</v>
      </c>
      <c r="J1270" t="s">
        <v>3</v>
      </c>
      <c r="K1270">
        <v>600</v>
      </c>
      <c r="L1270">
        <v>15.5</v>
      </c>
      <c r="M1270">
        <v>519.48</v>
      </c>
      <c r="N1270">
        <v>0</v>
      </c>
      <c r="O1270">
        <v>0</v>
      </c>
      <c r="P1270" t="s">
        <v>2164</v>
      </c>
      <c r="Q1270" t="s">
        <v>2165</v>
      </c>
      <c r="R1270">
        <v>100</v>
      </c>
      <c r="S1270">
        <v>600</v>
      </c>
      <c r="T1270" t="s">
        <v>27165</v>
      </c>
      <c r="U1270" t="s">
        <v>20517</v>
      </c>
      <c r="V1270" t="s">
        <v>2166</v>
      </c>
      <c r="W1270" s="7">
        <f t="shared" si="120"/>
        <v>2007</v>
      </c>
      <c r="X1270" s="2">
        <v>39093</v>
      </c>
      <c r="Y1270" t="s">
        <v>6</v>
      </c>
      <c r="Z1270" t="s">
        <v>62</v>
      </c>
      <c r="AA1270" t="s">
        <v>36</v>
      </c>
      <c r="AB1270">
        <v>2</v>
      </c>
      <c r="AC1270">
        <v>1029</v>
      </c>
      <c r="AD1270">
        <v>9726</v>
      </c>
      <c r="AE1270" t="s">
        <v>20909</v>
      </c>
      <c r="AF1270" t="s">
        <v>27034</v>
      </c>
      <c r="AG1270">
        <f t="shared" si="121"/>
        <v>39</v>
      </c>
      <c r="AH1270" t="str">
        <f>MID(V1270,1,31)</f>
        <v xml:space="preserve">חסר לשונית להזזת גלגלים        </v>
      </c>
      <c r="AI1270" t="str">
        <f t="shared" si="122"/>
        <v>חסר לשונית להזזת גלגלים</v>
      </c>
      <c r="AJ1270">
        <f t="shared" si="119"/>
        <v>23</v>
      </c>
      <c r="AK1270" t="str">
        <f t="shared" si="123"/>
        <v>חסר לשונית להזזת גלגלים,חסר לשונית להזזת גלגלים</v>
      </c>
    </row>
    <row r="1271" spans="1:37" x14ac:dyDescent="0.25">
      <c r="A1271" s="1">
        <v>0</v>
      </c>
      <c r="B1271">
        <v>0</v>
      </c>
      <c r="C1271">
        <v>0</v>
      </c>
      <c r="D1271" t="s">
        <v>2167</v>
      </c>
      <c r="E1271">
        <v>0</v>
      </c>
      <c r="F1271">
        <v>0</v>
      </c>
      <c r="G1271" t="s">
        <v>5</v>
      </c>
      <c r="H1271" s="2">
        <v>39103</v>
      </c>
      <c r="I1271" s="2">
        <v>39103</v>
      </c>
      <c r="J1271" t="s">
        <v>3</v>
      </c>
      <c r="K1271">
        <v>185</v>
      </c>
      <c r="L1271">
        <v>15.5</v>
      </c>
      <c r="M1271">
        <v>160.16999999999999</v>
      </c>
      <c r="N1271">
        <v>0</v>
      </c>
      <c r="O1271">
        <v>0</v>
      </c>
      <c r="P1271">
        <v>160.16999999999999</v>
      </c>
      <c r="Q1271" t="s">
        <v>0</v>
      </c>
      <c r="R1271">
        <v>0</v>
      </c>
      <c r="S1271">
        <v>250</v>
      </c>
      <c r="T1271" t="s">
        <v>27046</v>
      </c>
      <c r="U1271" t="s">
        <v>20517</v>
      </c>
      <c r="V1271" s="2">
        <v>39098</v>
      </c>
      <c r="W1271" s="7">
        <f t="shared" si="120"/>
        <v>2007</v>
      </c>
      <c r="X1271" s="2">
        <v>39093</v>
      </c>
      <c r="Y1271" t="s">
        <v>2168</v>
      </c>
      <c r="Z1271" t="s">
        <v>7</v>
      </c>
      <c r="AA1271" t="s">
        <v>36</v>
      </c>
      <c r="AB1271">
        <v>2</v>
      </c>
      <c r="AC1271">
        <v>3676</v>
      </c>
      <c r="AD1271">
        <v>9727</v>
      </c>
      <c r="AE1271" t="s">
        <v>21830</v>
      </c>
      <c r="AF1271" t="s">
        <v>27034</v>
      </c>
      <c r="AG1271">
        <f t="shared" si="121"/>
        <v>5</v>
      </c>
      <c r="AI1271" t="str">
        <f t="shared" si="122"/>
        <v/>
      </c>
      <c r="AJ1271">
        <f t="shared" si="119"/>
        <v>0</v>
      </c>
      <c r="AK1271" t="str">
        <f t="shared" si="123"/>
        <v/>
      </c>
    </row>
    <row r="1272" spans="1:37" x14ac:dyDescent="0.25">
      <c r="A1272" s="1">
        <v>0</v>
      </c>
      <c r="B1272">
        <v>0</v>
      </c>
      <c r="C1272">
        <v>0</v>
      </c>
      <c r="D1272" t="s">
        <v>2169</v>
      </c>
      <c r="E1272">
        <v>0</v>
      </c>
      <c r="F1272">
        <v>0</v>
      </c>
      <c r="G1272" t="s">
        <v>5</v>
      </c>
      <c r="H1272" s="2">
        <v>39107</v>
      </c>
      <c r="I1272" s="2">
        <v>39107</v>
      </c>
      <c r="J1272" t="s">
        <v>3</v>
      </c>
      <c r="K1272">
        <v>191</v>
      </c>
      <c r="L1272">
        <v>15.5</v>
      </c>
      <c r="M1272">
        <v>165.37</v>
      </c>
      <c r="N1272">
        <v>0</v>
      </c>
      <c r="O1272">
        <v>0</v>
      </c>
      <c r="P1272">
        <v>165.37</v>
      </c>
      <c r="Q1272" t="s">
        <v>0</v>
      </c>
      <c r="R1272">
        <v>0</v>
      </c>
      <c r="S1272">
        <v>250</v>
      </c>
      <c r="T1272" t="s">
        <v>27046</v>
      </c>
      <c r="U1272" t="s">
        <v>20517</v>
      </c>
      <c r="V1272" s="2">
        <v>39099</v>
      </c>
      <c r="W1272" s="7">
        <f t="shared" si="120"/>
        <v>2007</v>
      </c>
      <c r="X1272" s="2">
        <v>39094</v>
      </c>
      <c r="Y1272" t="s">
        <v>199</v>
      </c>
      <c r="Z1272" t="s">
        <v>7</v>
      </c>
      <c r="AA1272" t="s">
        <v>444</v>
      </c>
      <c r="AB1272">
        <v>2</v>
      </c>
      <c r="AC1272">
        <v>5344</v>
      </c>
      <c r="AD1272">
        <v>9728</v>
      </c>
      <c r="AE1272" t="s">
        <v>22835</v>
      </c>
      <c r="AF1272" t="s">
        <v>27034</v>
      </c>
      <c r="AG1272">
        <f t="shared" si="121"/>
        <v>5</v>
      </c>
      <c r="AI1272" t="str">
        <f t="shared" si="122"/>
        <v/>
      </c>
      <c r="AJ1272">
        <f t="shared" si="119"/>
        <v>0</v>
      </c>
      <c r="AK1272" t="str">
        <f t="shared" si="123"/>
        <v/>
      </c>
    </row>
    <row r="1273" spans="1:37" x14ac:dyDescent="0.25">
      <c r="A1273" s="1">
        <v>0</v>
      </c>
      <c r="B1273">
        <v>0</v>
      </c>
      <c r="C1273">
        <v>0</v>
      </c>
      <c r="D1273" t="s">
        <v>2170</v>
      </c>
      <c r="E1273">
        <v>0</v>
      </c>
      <c r="F1273">
        <v>0</v>
      </c>
      <c r="G1273" t="s">
        <v>5</v>
      </c>
      <c r="H1273" s="2">
        <v>39107</v>
      </c>
      <c r="I1273" s="2">
        <v>39105</v>
      </c>
      <c r="J1273" t="s">
        <v>3</v>
      </c>
      <c r="K1273">
        <v>300</v>
      </c>
      <c r="L1273">
        <v>15.5</v>
      </c>
      <c r="M1273">
        <v>259.74</v>
      </c>
      <c r="N1273">
        <v>0</v>
      </c>
      <c r="O1273">
        <v>0</v>
      </c>
      <c r="P1273">
        <v>259.74</v>
      </c>
      <c r="Q1273" t="s">
        <v>0</v>
      </c>
      <c r="R1273">
        <v>0</v>
      </c>
      <c r="S1273">
        <v>300</v>
      </c>
      <c r="T1273" t="s">
        <v>27166</v>
      </c>
      <c r="U1273" t="s">
        <v>20508</v>
      </c>
      <c r="V1273" t="s">
        <v>2171</v>
      </c>
      <c r="W1273" s="7">
        <f t="shared" si="120"/>
        <v>2007</v>
      </c>
      <c r="X1273" s="2">
        <v>39094</v>
      </c>
      <c r="Y1273" t="s">
        <v>28</v>
      </c>
      <c r="Z1273" t="s">
        <v>7</v>
      </c>
      <c r="AA1273" t="s">
        <v>72</v>
      </c>
      <c r="AB1273">
        <v>9</v>
      </c>
      <c r="AC1273">
        <v>5345</v>
      </c>
      <c r="AD1273">
        <v>9729</v>
      </c>
      <c r="AE1273" t="s">
        <v>22836</v>
      </c>
      <c r="AF1273" t="s">
        <v>27034</v>
      </c>
      <c r="AG1273">
        <f t="shared" si="121"/>
        <v>39</v>
      </c>
      <c r="AH1273" t="str">
        <f>MID(V1273,1,31)</f>
        <v xml:space="preserve">יח' מגהץ שבורה                 </v>
      </c>
      <c r="AI1273" t="str">
        <f t="shared" si="122"/>
        <v>יח' מגהץ שבורה</v>
      </c>
      <c r="AJ1273">
        <f t="shared" si="119"/>
        <v>14</v>
      </c>
      <c r="AK1273" t="str">
        <f t="shared" si="123"/>
        <v>המכשיר לאחר פירוק-אחריותינו מוגבלת!,יח' מגהץ שבורה,יח' מגהץ שבורה</v>
      </c>
    </row>
    <row r="1274" spans="1:37" x14ac:dyDescent="0.25">
      <c r="A1274" s="1">
        <v>0</v>
      </c>
      <c r="B1274">
        <v>0</v>
      </c>
      <c r="C1274">
        <v>0</v>
      </c>
      <c r="D1274" t="s">
        <v>2172</v>
      </c>
      <c r="E1274">
        <v>0</v>
      </c>
      <c r="F1274">
        <v>0</v>
      </c>
      <c r="G1274" t="s">
        <v>5</v>
      </c>
      <c r="H1274" s="2">
        <v>39096</v>
      </c>
      <c r="I1274" s="2">
        <v>39094</v>
      </c>
      <c r="J1274" t="s">
        <v>3</v>
      </c>
      <c r="K1274">
        <v>165</v>
      </c>
      <c r="L1274">
        <v>15.5</v>
      </c>
      <c r="M1274">
        <v>142.86000000000001</v>
      </c>
      <c r="N1274">
        <v>0</v>
      </c>
      <c r="O1274">
        <v>0</v>
      </c>
      <c r="P1274">
        <v>142.86000000000001</v>
      </c>
      <c r="Q1274" t="s">
        <v>0</v>
      </c>
      <c r="R1274">
        <v>0</v>
      </c>
      <c r="S1274">
        <v>180</v>
      </c>
      <c r="T1274" t="s">
        <v>27046</v>
      </c>
      <c r="U1274" t="s">
        <v>20516</v>
      </c>
      <c r="V1274" s="2">
        <v>39099</v>
      </c>
      <c r="W1274" s="7">
        <f t="shared" si="120"/>
        <v>2007</v>
      </c>
      <c r="X1274" s="2">
        <v>39094</v>
      </c>
      <c r="Y1274" t="s">
        <v>12</v>
      </c>
      <c r="Z1274" t="s">
        <v>7</v>
      </c>
      <c r="AA1274" t="s">
        <v>2173</v>
      </c>
      <c r="AB1274">
        <v>8</v>
      </c>
      <c r="AC1274">
        <v>5298</v>
      </c>
      <c r="AD1274">
        <v>9730</v>
      </c>
      <c r="AE1274" t="s">
        <v>22791</v>
      </c>
      <c r="AF1274" t="s">
        <v>27034</v>
      </c>
      <c r="AG1274">
        <f t="shared" si="121"/>
        <v>5</v>
      </c>
      <c r="AI1274" t="str">
        <f t="shared" si="122"/>
        <v/>
      </c>
      <c r="AJ1274">
        <f t="shared" si="119"/>
        <v>0</v>
      </c>
      <c r="AK1274" t="str">
        <f t="shared" si="123"/>
        <v/>
      </c>
    </row>
    <row r="1275" spans="1:37" x14ac:dyDescent="0.25">
      <c r="A1275" s="1">
        <v>0</v>
      </c>
      <c r="B1275">
        <v>0</v>
      </c>
      <c r="C1275">
        <v>0</v>
      </c>
      <c r="D1275" t="s">
        <v>2174</v>
      </c>
      <c r="E1275">
        <v>0</v>
      </c>
      <c r="F1275">
        <v>0</v>
      </c>
      <c r="G1275" t="s">
        <v>5</v>
      </c>
      <c r="H1275" s="2">
        <v>39267</v>
      </c>
      <c r="I1275" s="2">
        <v>39245</v>
      </c>
      <c r="J1275" t="s">
        <v>3</v>
      </c>
      <c r="K1275">
        <v>188</v>
      </c>
      <c r="L1275">
        <v>15.5</v>
      </c>
      <c r="M1275">
        <v>162.77000000000001</v>
      </c>
      <c r="N1275">
        <v>0</v>
      </c>
      <c r="O1275">
        <v>0</v>
      </c>
      <c r="P1275">
        <v>162.77000000000001</v>
      </c>
      <c r="Q1275" t="s">
        <v>0</v>
      </c>
      <c r="R1275">
        <v>0</v>
      </c>
      <c r="S1275">
        <v>0</v>
      </c>
      <c r="T1275" t="s">
        <v>27046</v>
      </c>
      <c r="U1275" t="s">
        <v>20517</v>
      </c>
      <c r="V1275" s="2">
        <v>39099</v>
      </c>
      <c r="W1275" s="7">
        <f t="shared" si="120"/>
        <v>2007</v>
      </c>
      <c r="X1275" s="2">
        <v>39094</v>
      </c>
      <c r="Y1275" t="s">
        <v>2175</v>
      </c>
      <c r="Z1275" t="s">
        <v>7</v>
      </c>
      <c r="AA1275" t="s">
        <v>2176</v>
      </c>
      <c r="AB1275">
        <v>8</v>
      </c>
      <c r="AC1275">
        <v>5346</v>
      </c>
      <c r="AD1275">
        <v>9731</v>
      </c>
      <c r="AE1275" t="s">
        <v>22837</v>
      </c>
      <c r="AF1275" t="s">
        <v>27034</v>
      </c>
      <c r="AG1275">
        <f t="shared" si="121"/>
        <v>5</v>
      </c>
      <c r="AI1275" t="str">
        <f t="shared" si="122"/>
        <v/>
      </c>
      <c r="AJ1275">
        <f t="shared" si="119"/>
        <v>0</v>
      </c>
      <c r="AK1275" t="str">
        <f t="shared" si="123"/>
        <v/>
      </c>
    </row>
    <row r="1276" spans="1:37" x14ac:dyDescent="0.25">
      <c r="A1276" s="1">
        <v>0</v>
      </c>
      <c r="B1276">
        <v>0</v>
      </c>
      <c r="C1276">
        <v>0</v>
      </c>
      <c r="D1276" t="s">
        <v>2177</v>
      </c>
      <c r="E1276">
        <v>0</v>
      </c>
      <c r="F1276">
        <v>0</v>
      </c>
      <c r="G1276" t="s">
        <v>5</v>
      </c>
      <c r="H1276" s="2">
        <v>39107</v>
      </c>
      <c r="I1276" s="2">
        <v>39106</v>
      </c>
      <c r="J1276" t="s">
        <v>3</v>
      </c>
      <c r="K1276">
        <v>266</v>
      </c>
      <c r="L1276">
        <v>15.5</v>
      </c>
      <c r="M1276">
        <v>230.3</v>
      </c>
      <c r="N1276">
        <v>0</v>
      </c>
      <c r="O1276">
        <v>0</v>
      </c>
      <c r="P1276">
        <v>230.3</v>
      </c>
      <c r="Q1276" t="s">
        <v>0</v>
      </c>
      <c r="R1276">
        <v>0</v>
      </c>
      <c r="S1276">
        <v>0</v>
      </c>
      <c r="T1276" t="s">
        <v>27046</v>
      </c>
      <c r="U1276" t="s">
        <v>20524</v>
      </c>
      <c r="V1276" s="2">
        <v>39096</v>
      </c>
      <c r="W1276" s="7">
        <f t="shared" si="120"/>
        <v>2007</v>
      </c>
      <c r="X1276" s="2">
        <v>39094</v>
      </c>
      <c r="Y1276" t="s">
        <v>6</v>
      </c>
      <c r="Z1276" t="s">
        <v>7</v>
      </c>
      <c r="AA1276" t="s">
        <v>1719</v>
      </c>
      <c r="AB1276">
        <v>1</v>
      </c>
      <c r="AC1276">
        <v>5346</v>
      </c>
      <c r="AD1276">
        <v>9732</v>
      </c>
      <c r="AE1276" t="s">
        <v>22837</v>
      </c>
      <c r="AF1276" t="s">
        <v>27034</v>
      </c>
      <c r="AG1276">
        <f t="shared" si="121"/>
        <v>5</v>
      </c>
      <c r="AI1276" t="str">
        <f t="shared" si="122"/>
        <v/>
      </c>
      <c r="AJ1276">
        <f t="shared" si="119"/>
        <v>0</v>
      </c>
      <c r="AK1276" t="str">
        <f t="shared" si="123"/>
        <v/>
      </c>
    </row>
    <row r="1277" spans="1:37" x14ac:dyDescent="0.25">
      <c r="A1277" s="1">
        <v>0</v>
      </c>
      <c r="B1277">
        <v>0</v>
      </c>
      <c r="C1277">
        <v>0</v>
      </c>
      <c r="D1277" t="s">
        <v>2178</v>
      </c>
      <c r="E1277">
        <v>0</v>
      </c>
      <c r="F1277">
        <v>0</v>
      </c>
      <c r="G1277" t="s">
        <v>5</v>
      </c>
      <c r="H1277" s="2">
        <v>39104</v>
      </c>
      <c r="I1277" s="2">
        <v>39099</v>
      </c>
      <c r="J1277" t="s">
        <v>3</v>
      </c>
      <c r="K1277">
        <v>179</v>
      </c>
      <c r="L1277">
        <v>15.5</v>
      </c>
      <c r="M1277">
        <v>154.97999999999999</v>
      </c>
      <c r="N1277">
        <v>0</v>
      </c>
      <c r="O1277">
        <v>0</v>
      </c>
      <c r="P1277">
        <v>154.97999999999999</v>
      </c>
      <c r="Q1277" t="s">
        <v>0</v>
      </c>
      <c r="R1277">
        <v>0</v>
      </c>
      <c r="S1277">
        <v>250</v>
      </c>
      <c r="T1277" t="s">
        <v>27046</v>
      </c>
      <c r="U1277" t="s">
        <v>20517</v>
      </c>
      <c r="V1277" s="2">
        <v>39099</v>
      </c>
      <c r="W1277" s="7">
        <f t="shared" si="120"/>
        <v>2007</v>
      </c>
      <c r="X1277" s="2">
        <v>39096</v>
      </c>
      <c r="Y1277" t="s">
        <v>32</v>
      </c>
      <c r="Z1277" t="s">
        <v>7</v>
      </c>
      <c r="AA1277" t="s">
        <v>252</v>
      </c>
      <c r="AB1277">
        <v>9</v>
      </c>
      <c r="AC1277">
        <v>5347</v>
      </c>
      <c r="AD1277">
        <v>9733</v>
      </c>
      <c r="AE1277" t="s">
        <v>22838</v>
      </c>
      <c r="AF1277" t="s">
        <v>27034</v>
      </c>
      <c r="AG1277">
        <f t="shared" si="121"/>
        <v>5</v>
      </c>
      <c r="AI1277" t="str">
        <f t="shared" si="122"/>
        <v/>
      </c>
      <c r="AJ1277">
        <f t="shared" si="119"/>
        <v>0</v>
      </c>
      <c r="AK1277" t="str">
        <f t="shared" si="123"/>
        <v/>
      </c>
    </row>
    <row r="1278" spans="1:37" x14ac:dyDescent="0.25">
      <c r="A1278" s="1">
        <v>0</v>
      </c>
      <c r="B1278">
        <v>0</v>
      </c>
      <c r="C1278">
        <v>0</v>
      </c>
      <c r="D1278" t="s">
        <v>2179</v>
      </c>
      <c r="E1278">
        <v>0</v>
      </c>
      <c r="F1278">
        <v>0</v>
      </c>
      <c r="G1278" t="s">
        <v>5</v>
      </c>
      <c r="H1278" s="2">
        <v>39104</v>
      </c>
      <c r="I1278" s="2">
        <v>39099</v>
      </c>
      <c r="J1278" t="s">
        <v>3</v>
      </c>
      <c r="K1278">
        <v>179</v>
      </c>
      <c r="L1278">
        <v>15.5</v>
      </c>
      <c r="M1278">
        <v>154.97999999999999</v>
      </c>
      <c r="N1278">
        <v>0</v>
      </c>
      <c r="O1278">
        <v>0</v>
      </c>
      <c r="P1278">
        <v>154.97999999999999</v>
      </c>
      <c r="Q1278" t="s">
        <v>0</v>
      </c>
      <c r="R1278">
        <v>0</v>
      </c>
      <c r="S1278">
        <v>250</v>
      </c>
      <c r="T1278" t="s">
        <v>27046</v>
      </c>
      <c r="U1278" t="s">
        <v>20517</v>
      </c>
      <c r="V1278" s="2">
        <v>39099</v>
      </c>
      <c r="W1278" s="7">
        <f t="shared" si="120"/>
        <v>2007</v>
      </c>
      <c r="X1278" s="2">
        <v>39096</v>
      </c>
      <c r="Y1278" t="s">
        <v>32</v>
      </c>
      <c r="Z1278" t="s">
        <v>7</v>
      </c>
      <c r="AA1278" t="s">
        <v>72</v>
      </c>
      <c r="AB1278">
        <v>9</v>
      </c>
      <c r="AC1278">
        <v>5348</v>
      </c>
      <c r="AD1278">
        <v>9734</v>
      </c>
      <c r="AE1278" t="s">
        <v>22839</v>
      </c>
      <c r="AF1278" t="s">
        <v>27034</v>
      </c>
      <c r="AG1278">
        <f t="shared" si="121"/>
        <v>5</v>
      </c>
      <c r="AI1278" t="str">
        <f t="shared" si="122"/>
        <v/>
      </c>
      <c r="AJ1278">
        <f t="shared" si="119"/>
        <v>0</v>
      </c>
      <c r="AK1278" t="str">
        <f t="shared" si="123"/>
        <v/>
      </c>
    </row>
    <row r="1279" spans="1:37" x14ac:dyDescent="0.25">
      <c r="A1279" s="1">
        <v>0</v>
      </c>
      <c r="B1279">
        <v>0</v>
      </c>
      <c r="C1279">
        <v>0</v>
      </c>
      <c r="D1279" t="s">
        <v>2180</v>
      </c>
      <c r="E1279">
        <v>0</v>
      </c>
      <c r="F1279">
        <v>0</v>
      </c>
      <c r="G1279" t="s">
        <v>5</v>
      </c>
      <c r="H1279" s="2">
        <v>39121</v>
      </c>
      <c r="I1279" t="s">
        <v>2</v>
      </c>
      <c r="J1279" t="s">
        <v>3</v>
      </c>
      <c r="K1279">
        <v>55</v>
      </c>
      <c r="L1279">
        <v>15.5</v>
      </c>
      <c r="M1279">
        <v>47.62</v>
      </c>
      <c r="N1279">
        <v>0</v>
      </c>
      <c r="O1279">
        <v>0</v>
      </c>
      <c r="P1279">
        <v>47.62</v>
      </c>
      <c r="Q1279" t="s">
        <v>0</v>
      </c>
      <c r="R1279">
        <v>0</v>
      </c>
      <c r="S1279">
        <v>180</v>
      </c>
      <c r="T1279" t="s">
        <v>27167</v>
      </c>
      <c r="U1279" t="s">
        <v>20517</v>
      </c>
      <c r="V1279" t="s">
        <v>2181</v>
      </c>
      <c r="W1279" s="7">
        <f t="shared" si="120"/>
        <v>2007</v>
      </c>
      <c r="X1279" s="2">
        <v>39096</v>
      </c>
      <c r="Y1279" t="s">
        <v>6</v>
      </c>
      <c r="Z1279" t="s">
        <v>322</v>
      </c>
      <c r="AA1279" t="s">
        <v>1156</v>
      </c>
      <c r="AB1279">
        <v>6</v>
      </c>
      <c r="AC1279">
        <v>1811</v>
      </c>
      <c r="AD1279">
        <v>9735</v>
      </c>
      <c r="AE1279" t="s">
        <v>21152</v>
      </c>
      <c r="AF1279" t="s">
        <v>27034</v>
      </c>
      <c r="AG1279">
        <f t="shared" si="121"/>
        <v>39</v>
      </c>
      <c r="AH1279" t="str">
        <f>MID(V1279,1,31)</f>
        <v xml:space="preserve">חופש בציר בייס                 </v>
      </c>
      <c r="AI1279" t="str">
        <f t="shared" si="122"/>
        <v>חופש בציר בייס</v>
      </c>
      <c r="AJ1279">
        <f t="shared" si="119"/>
        <v>14</v>
      </c>
      <c r="AK1279" t="str">
        <f t="shared" si="123"/>
        <v>חופש בציר בייס,חופש בציר בייס</v>
      </c>
    </row>
    <row r="1280" spans="1:37" x14ac:dyDescent="0.25">
      <c r="A1280" s="1">
        <v>0</v>
      </c>
      <c r="B1280">
        <v>0</v>
      </c>
      <c r="C1280">
        <v>0</v>
      </c>
      <c r="D1280" t="s">
        <v>2182</v>
      </c>
      <c r="E1280">
        <v>0</v>
      </c>
      <c r="F1280">
        <v>0</v>
      </c>
      <c r="G1280" t="s">
        <v>5</v>
      </c>
      <c r="H1280" s="2">
        <v>39104</v>
      </c>
      <c r="I1280" s="2">
        <v>39104</v>
      </c>
      <c r="J1280" t="s">
        <v>3</v>
      </c>
      <c r="K1280">
        <v>208</v>
      </c>
      <c r="L1280">
        <v>15.5</v>
      </c>
      <c r="M1280">
        <v>180.09</v>
      </c>
      <c r="N1280">
        <v>0</v>
      </c>
      <c r="O1280">
        <v>0</v>
      </c>
      <c r="P1280">
        <v>180.09</v>
      </c>
      <c r="Q1280" t="s">
        <v>0</v>
      </c>
      <c r="R1280">
        <v>0</v>
      </c>
      <c r="S1280">
        <v>208</v>
      </c>
      <c r="T1280" t="s">
        <v>27046</v>
      </c>
      <c r="U1280" t="s">
        <v>20517</v>
      </c>
      <c r="V1280" s="2">
        <v>39101</v>
      </c>
      <c r="W1280" s="7">
        <f t="shared" si="120"/>
        <v>2007</v>
      </c>
      <c r="X1280" s="2">
        <v>39096</v>
      </c>
      <c r="Y1280" t="s">
        <v>370</v>
      </c>
      <c r="Z1280" t="s">
        <v>7</v>
      </c>
      <c r="AA1280" t="s">
        <v>165</v>
      </c>
      <c r="AB1280">
        <v>8</v>
      </c>
      <c r="AC1280">
        <v>3850</v>
      </c>
      <c r="AD1280">
        <v>9736</v>
      </c>
      <c r="AE1280" t="s">
        <v>21896</v>
      </c>
      <c r="AF1280" t="s">
        <v>27034</v>
      </c>
      <c r="AG1280">
        <f t="shared" si="121"/>
        <v>5</v>
      </c>
      <c r="AI1280" t="str">
        <f t="shared" si="122"/>
        <v/>
      </c>
      <c r="AJ1280">
        <f t="shared" si="119"/>
        <v>0</v>
      </c>
      <c r="AK1280" t="str">
        <f t="shared" si="123"/>
        <v/>
      </c>
    </row>
    <row r="1281" spans="1:37" x14ac:dyDescent="0.25">
      <c r="A1281" s="1">
        <v>0</v>
      </c>
      <c r="B1281">
        <v>0</v>
      </c>
      <c r="C1281">
        <v>0</v>
      </c>
      <c r="D1281" t="s">
        <v>2183</v>
      </c>
      <c r="E1281">
        <v>0</v>
      </c>
      <c r="F1281">
        <v>0</v>
      </c>
      <c r="G1281" t="s">
        <v>5</v>
      </c>
      <c r="H1281" s="2">
        <v>39105</v>
      </c>
      <c r="I1281" s="2">
        <v>39105</v>
      </c>
      <c r="J1281" t="s">
        <v>3</v>
      </c>
      <c r="K1281">
        <v>341</v>
      </c>
      <c r="L1281">
        <v>15.5</v>
      </c>
      <c r="M1281">
        <v>295.24</v>
      </c>
      <c r="N1281">
        <v>0</v>
      </c>
      <c r="O1281">
        <v>0</v>
      </c>
      <c r="P1281">
        <v>295.24</v>
      </c>
      <c r="Q1281" t="s">
        <v>0</v>
      </c>
      <c r="R1281">
        <v>0</v>
      </c>
      <c r="S1281">
        <v>0</v>
      </c>
      <c r="T1281" t="s">
        <v>27046</v>
      </c>
      <c r="U1281" t="s">
        <v>20524</v>
      </c>
      <c r="V1281" s="2">
        <v>39098</v>
      </c>
      <c r="W1281" s="7">
        <f t="shared" si="120"/>
        <v>2007</v>
      </c>
      <c r="X1281" s="2">
        <v>39096</v>
      </c>
      <c r="Y1281" t="s">
        <v>6</v>
      </c>
      <c r="Z1281" t="s">
        <v>7</v>
      </c>
      <c r="AA1281" t="s">
        <v>2184</v>
      </c>
      <c r="AB1281">
        <v>1</v>
      </c>
      <c r="AC1281">
        <v>314</v>
      </c>
      <c r="AD1281">
        <v>9737</v>
      </c>
      <c r="AE1281" t="s">
        <v>20632</v>
      </c>
      <c r="AF1281" t="s">
        <v>27034</v>
      </c>
      <c r="AG1281">
        <f t="shared" si="121"/>
        <v>5</v>
      </c>
      <c r="AI1281" t="str">
        <f t="shared" si="122"/>
        <v/>
      </c>
      <c r="AJ1281">
        <f t="shared" si="119"/>
        <v>0</v>
      </c>
      <c r="AK1281" t="str">
        <f t="shared" si="123"/>
        <v/>
      </c>
    </row>
    <row r="1282" spans="1:37" x14ac:dyDescent="0.25">
      <c r="A1282" s="1">
        <v>0</v>
      </c>
      <c r="B1282">
        <v>0</v>
      </c>
      <c r="C1282">
        <v>0</v>
      </c>
      <c r="D1282" t="s">
        <v>2185</v>
      </c>
      <c r="E1282">
        <v>0</v>
      </c>
      <c r="F1282">
        <v>0</v>
      </c>
      <c r="G1282" t="s">
        <v>5</v>
      </c>
      <c r="H1282" s="2">
        <v>39124</v>
      </c>
      <c r="I1282" s="2">
        <v>39124</v>
      </c>
      <c r="J1282" t="s">
        <v>3</v>
      </c>
      <c r="K1282">
        <v>300</v>
      </c>
      <c r="L1282">
        <v>15.5</v>
      </c>
      <c r="M1282">
        <v>259.74</v>
      </c>
      <c r="N1282">
        <v>0</v>
      </c>
      <c r="O1282">
        <v>0</v>
      </c>
      <c r="P1282">
        <v>259.74</v>
      </c>
      <c r="Q1282" t="s">
        <v>0</v>
      </c>
      <c r="R1282">
        <v>0</v>
      </c>
      <c r="S1282">
        <v>250</v>
      </c>
      <c r="T1282" t="s">
        <v>27168</v>
      </c>
      <c r="U1282" t="s">
        <v>20517</v>
      </c>
      <c r="V1282" t="s">
        <v>2186</v>
      </c>
      <c r="W1282" s="7">
        <f t="shared" si="120"/>
        <v>2007</v>
      </c>
      <c r="X1282" s="2">
        <v>39096</v>
      </c>
      <c r="Y1282" t="s">
        <v>93</v>
      </c>
      <c r="Z1282" t="s">
        <v>7</v>
      </c>
      <c r="AA1282" t="s">
        <v>298</v>
      </c>
      <c r="AB1282">
        <v>2</v>
      </c>
      <c r="AC1282">
        <v>5349</v>
      </c>
      <c r="AD1282">
        <v>9738</v>
      </c>
      <c r="AE1282" t="s">
        <v>22840</v>
      </c>
      <c r="AF1282" t="s">
        <v>27034</v>
      </c>
      <c r="AG1282">
        <f t="shared" si="121"/>
        <v>39</v>
      </c>
      <c r="AH1282" t="str">
        <f>MID(V1282,1,31)</f>
        <v xml:space="preserve">חלק עליון שבור                 </v>
      </c>
      <c r="AI1282" t="str">
        <f t="shared" si="122"/>
        <v>חלק עליון שבור</v>
      </c>
      <c r="AJ1282">
        <f t="shared" ref="AJ1282:AJ1345" si="124">LEN(AI1282)</f>
        <v>14</v>
      </c>
      <c r="AK1282" t="str">
        <f t="shared" si="123"/>
        <v>חלק עליון שבור,חלק עליון שבור</v>
      </c>
    </row>
    <row r="1283" spans="1:37" x14ac:dyDescent="0.25">
      <c r="A1283" s="1">
        <v>0</v>
      </c>
      <c r="B1283">
        <v>0</v>
      </c>
      <c r="C1283">
        <v>0</v>
      </c>
      <c r="D1283" t="s">
        <v>2187</v>
      </c>
      <c r="E1283">
        <v>0</v>
      </c>
      <c r="F1283">
        <v>0</v>
      </c>
      <c r="G1283" t="s">
        <v>5</v>
      </c>
      <c r="H1283" s="2">
        <v>39105</v>
      </c>
      <c r="I1283" s="2">
        <v>39101</v>
      </c>
      <c r="J1283" t="s">
        <v>3</v>
      </c>
      <c r="K1283">
        <v>190</v>
      </c>
      <c r="L1283">
        <v>15.5</v>
      </c>
      <c r="M1283">
        <v>164.5</v>
      </c>
      <c r="N1283">
        <v>0</v>
      </c>
      <c r="O1283">
        <v>0</v>
      </c>
      <c r="P1283">
        <v>164.5</v>
      </c>
      <c r="Q1283" t="s">
        <v>0</v>
      </c>
      <c r="R1283">
        <v>0</v>
      </c>
      <c r="S1283">
        <v>0</v>
      </c>
      <c r="T1283" t="s">
        <v>27046</v>
      </c>
      <c r="U1283" t="s">
        <v>20517</v>
      </c>
      <c r="V1283" s="2">
        <v>39099</v>
      </c>
      <c r="W1283" s="7">
        <f t="shared" ref="W1283:W1346" si="125">YEAR(X1283)</f>
        <v>2007</v>
      </c>
      <c r="X1283" s="2">
        <v>39097</v>
      </c>
      <c r="Y1283" t="s">
        <v>118</v>
      </c>
      <c r="Z1283" t="s">
        <v>15</v>
      </c>
      <c r="AA1283" t="s">
        <v>54</v>
      </c>
      <c r="AB1283">
        <v>1</v>
      </c>
      <c r="AC1283">
        <v>5350</v>
      </c>
      <c r="AD1283">
        <v>9739</v>
      </c>
      <c r="AE1283" t="s">
        <v>22841</v>
      </c>
      <c r="AF1283" t="s">
        <v>27034</v>
      </c>
      <c r="AG1283">
        <f t="shared" ref="AG1283:AG1346" si="126">LEN(V1283)</f>
        <v>5</v>
      </c>
      <c r="AI1283" t="str">
        <f t="shared" ref="AI1283:AI1346" si="127">TRIM(AH1283)</f>
        <v/>
      </c>
      <c r="AJ1283">
        <f t="shared" si="124"/>
        <v>0</v>
      </c>
      <c r="AK1283" t="str">
        <f t="shared" ref="AK1283:AK1346" si="128">TRIM(T1283)&amp;IF(AND(LEN(T1283)&gt;0,LEN(AI1283)&gt;0),",","")&amp;TRIM(AI1283)</f>
        <v/>
      </c>
    </row>
    <row r="1284" spans="1:37" x14ac:dyDescent="0.25">
      <c r="A1284" s="1">
        <v>0</v>
      </c>
      <c r="B1284">
        <v>0</v>
      </c>
      <c r="C1284">
        <v>0</v>
      </c>
      <c r="D1284" t="s">
        <v>2188</v>
      </c>
      <c r="E1284">
        <v>0</v>
      </c>
      <c r="F1284">
        <v>0</v>
      </c>
      <c r="G1284" t="s">
        <v>5</v>
      </c>
      <c r="H1284" s="2">
        <v>39132</v>
      </c>
      <c r="I1284" s="2">
        <v>39126</v>
      </c>
      <c r="J1284" t="s">
        <v>3</v>
      </c>
      <c r="K1284">
        <v>128</v>
      </c>
      <c r="L1284">
        <v>15.5</v>
      </c>
      <c r="M1284">
        <v>110.82</v>
      </c>
      <c r="N1284">
        <v>0</v>
      </c>
      <c r="O1284">
        <v>0</v>
      </c>
      <c r="P1284">
        <v>110.82</v>
      </c>
      <c r="Q1284" t="s">
        <v>0</v>
      </c>
      <c r="R1284">
        <v>0</v>
      </c>
      <c r="S1284">
        <v>150</v>
      </c>
      <c r="T1284" t="s">
        <v>27046</v>
      </c>
      <c r="U1284" t="s">
        <v>20516</v>
      </c>
      <c r="V1284" s="2">
        <v>39120</v>
      </c>
      <c r="W1284" s="7">
        <f t="shared" si="125"/>
        <v>2007</v>
      </c>
      <c r="X1284" s="2">
        <v>39097</v>
      </c>
      <c r="Y1284" t="s">
        <v>6</v>
      </c>
      <c r="Z1284" t="s">
        <v>7</v>
      </c>
      <c r="AA1284" t="s">
        <v>2189</v>
      </c>
      <c r="AB1284">
        <v>8</v>
      </c>
      <c r="AC1284">
        <v>5351</v>
      </c>
      <c r="AD1284">
        <v>9740</v>
      </c>
      <c r="AE1284" t="s">
        <v>22842</v>
      </c>
      <c r="AF1284" t="s">
        <v>27034</v>
      </c>
      <c r="AG1284">
        <f t="shared" si="126"/>
        <v>5</v>
      </c>
      <c r="AI1284" t="str">
        <f t="shared" si="127"/>
        <v/>
      </c>
      <c r="AJ1284">
        <f t="shared" si="124"/>
        <v>0</v>
      </c>
      <c r="AK1284" t="str">
        <f t="shared" si="128"/>
        <v/>
      </c>
    </row>
    <row r="1285" spans="1:37" x14ac:dyDescent="0.25">
      <c r="A1285" s="1">
        <v>0</v>
      </c>
      <c r="B1285">
        <v>0</v>
      </c>
      <c r="C1285">
        <v>0</v>
      </c>
      <c r="D1285" t="s">
        <v>2190</v>
      </c>
      <c r="E1285">
        <v>0</v>
      </c>
      <c r="F1285">
        <v>0</v>
      </c>
      <c r="G1285" t="s">
        <v>5</v>
      </c>
      <c r="H1285" s="2">
        <v>39115</v>
      </c>
      <c r="I1285" s="2">
        <v>39114</v>
      </c>
      <c r="J1285" t="s">
        <v>3</v>
      </c>
      <c r="K1285">
        <v>132</v>
      </c>
      <c r="L1285">
        <v>15.5</v>
      </c>
      <c r="M1285">
        <v>114.29</v>
      </c>
      <c r="N1285">
        <v>48.98</v>
      </c>
      <c r="O1285">
        <v>30</v>
      </c>
      <c r="P1285">
        <v>163.27000000000001</v>
      </c>
      <c r="Q1285" t="s">
        <v>0</v>
      </c>
      <c r="R1285">
        <v>0</v>
      </c>
      <c r="S1285">
        <v>0</v>
      </c>
      <c r="T1285" t="s">
        <v>27046</v>
      </c>
      <c r="U1285" t="s">
        <v>20517</v>
      </c>
      <c r="V1285" s="2">
        <v>39100</v>
      </c>
      <c r="W1285" s="7">
        <f t="shared" si="125"/>
        <v>2007</v>
      </c>
      <c r="X1285" s="2">
        <v>39097</v>
      </c>
      <c r="Y1285" t="s">
        <v>28</v>
      </c>
      <c r="Z1285" t="s">
        <v>7</v>
      </c>
      <c r="AA1285" t="s">
        <v>252</v>
      </c>
      <c r="AB1285">
        <v>9</v>
      </c>
      <c r="AC1285">
        <v>2598</v>
      </c>
      <c r="AD1285">
        <v>9741</v>
      </c>
      <c r="AE1285" t="s">
        <v>21426</v>
      </c>
      <c r="AF1285" t="s">
        <v>27034</v>
      </c>
      <c r="AG1285">
        <f t="shared" si="126"/>
        <v>5</v>
      </c>
      <c r="AI1285" t="str">
        <f t="shared" si="127"/>
        <v/>
      </c>
      <c r="AJ1285">
        <f t="shared" si="124"/>
        <v>0</v>
      </c>
      <c r="AK1285" t="str">
        <f t="shared" si="128"/>
        <v/>
      </c>
    </row>
    <row r="1286" spans="1:37" x14ac:dyDescent="0.25">
      <c r="A1286" s="1">
        <v>0</v>
      </c>
      <c r="B1286">
        <v>0</v>
      </c>
      <c r="C1286" t="s">
        <v>2191</v>
      </c>
      <c r="D1286" t="s">
        <v>2192</v>
      </c>
      <c r="E1286">
        <v>0</v>
      </c>
      <c r="F1286">
        <v>0</v>
      </c>
      <c r="G1286" t="s">
        <v>5</v>
      </c>
      <c r="H1286" s="2">
        <v>39241</v>
      </c>
      <c r="I1286" s="2">
        <v>39198</v>
      </c>
      <c r="J1286" t="s">
        <v>3</v>
      </c>
      <c r="K1286">
        <v>345</v>
      </c>
      <c r="L1286">
        <v>15.5</v>
      </c>
      <c r="M1286">
        <v>298.7</v>
      </c>
      <c r="N1286">
        <v>0</v>
      </c>
      <c r="O1286">
        <v>0</v>
      </c>
      <c r="P1286" t="s">
        <v>2193</v>
      </c>
      <c r="Q1286" t="s">
        <v>2194</v>
      </c>
      <c r="R1286">
        <v>45</v>
      </c>
      <c r="S1286">
        <v>0</v>
      </c>
      <c r="T1286" t="s">
        <v>27046</v>
      </c>
      <c r="U1286" t="s">
        <v>20517</v>
      </c>
      <c r="V1286" s="2">
        <v>39102</v>
      </c>
      <c r="W1286" s="7">
        <f t="shared" si="125"/>
        <v>2007</v>
      </c>
      <c r="X1286" s="2">
        <v>39097</v>
      </c>
      <c r="Y1286" t="s">
        <v>2195</v>
      </c>
      <c r="Z1286" t="s">
        <v>7</v>
      </c>
      <c r="AA1286" t="s">
        <v>81</v>
      </c>
      <c r="AB1286">
        <v>3</v>
      </c>
      <c r="AC1286">
        <v>2139</v>
      </c>
      <c r="AD1286">
        <v>9742</v>
      </c>
      <c r="AE1286" t="s">
        <v>21257</v>
      </c>
      <c r="AF1286" t="s">
        <v>27034</v>
      </c>
      <c r="AG1286">
        <f t="shared" si="126"/>
        <v>5</v>
      </c>
      <c r="AI1286" t="str">
        <f t="shared" si="127"/>
        <v/>
      </c>
      <c r="AJ1286">
        <f t="shared" si="124"/>
        <v>0</v>
      </c>
      <c r="AK1286" t="str">
        <f t="shared" si="128"/>
        <v/>
      </c>
    </row>
    <row r="1287" spans="1:37" x14ac:dyDescent="0.25">
      <c r="A1287" s="1">
        <v>0</v>
      </c>
      <c r="B1287">
        <v>0</v>
      </c>
      <c r="C1287">
        <v>0</v>
      </c>
      <c r="D1287" t="s">
        <v>2196</v>
      </c>
      <c r="E1287">
        <v>0</v>
      </c>
      <c r="F1287">
        <v>0</v>
      </c>
      <c r="G1287" t="s">
        <v>5</v>
      </c>
      <c r="H1287" s="2">
        <v>39107</v>
      </c>
      <c r="I1287" s="2">
        <v>39107</v>
      </c>
      <c r="J1287" t="s">
        <v>3</v>
      </c>
      <c r="K1287">
        <v>150</v>
      </c>
      <c r="L1287">
        <v>15.5</v>
      </c>
      <c r="M1287">
        <v>129.87</v>
      </c>
      <c r="N1287">
        <v>17.71</v>
      </c>
      <c r="O1287">
        <v>12</v>
      </c>
      <c r="P1287">
        <v>147.58000000000001</v>
      </c>
      <c r="Q1287" t="s">
        <v>0</v>
      </c>
      <c r="R1287">
        <v>0</v>
      </c>
      <c r="S1287">
        <v>0</v>
      </c>
      <c r="T1287" t="s">
        <v>27046</v>
      </c>
      <c r="U1287" t="s">
        <v>20524</v>
      </c>
      <c r="V1287" s="2">
        <v>39100</v>
      </c>
      <c r="W1287" s="7">
        <f t="shared" si="125"/>
        <v>2007</v>
      </c>
      <c r="X1287" s="2">
        <v>39098</v>
      </c>
      <c r="Y1287" t="s">
        <v>12</v>
      </c>
      <c r="Z1287" t="s">
        <v>7</v>
      </c>
      <c r="AA1287" t="s">
        <v>560</v>
      </c>
      <c r="AB1287">
        <v>1</v>
      </c>
      <c r="AC1287">
        <v>1459</v>
      </c>
      <c r="AD1287">
        <v>9743</v>
      </c>
      <c r="AE1287" t="s">
        <v>21037</v>
      </c>
      <c r="AF1287" t="s">
        <v>27034</v>
      </c>
      <c r="AG1287">
        <f t="shared" si="126"/>
        <v>5</v>
      </c>
      <c r="AI1287" t="str">
        <f t="shared" si="127"/>
        <v/>
      </c>
      <c r="AJ1287">
        <f t="shared" si="124"/>
        <v>0</v>
      </c>
      <c r="AK1287" t="str">
        <f t="shared" si="128"/>
        <v/>
      </c>
    </row>
    <row r="1288" spans="1:37" x14ac:dyDescent="0.25">
      <c r="A1288" s="1">
        <v>0</v>
      </c>
      <c r="B1288">
        <v>0</v>
      </c>
      <c r="C1288">
        <v>0</v>
      </c>
      <c r="D1288" t="s">
        <v>2197</v>
      </c>
      <c r="E1288">
        <v>0</v>
      </c>
      <c r="F1288">
        <v>0</v>
      </c>
      <c r="G1288" t="s">
        <v>5</v>
      </c>
      <c r="H1288" s="2">
        <v>39099</v>
      </c>
      <c r="I1288" t="s">
        <v>2</v>
      </c>
      <c r="J1288" t="s">
        <v>3</v>
      </c>
      <c r="K1288">
        <v>45</v>
      </c>
      <c r="L1288">
        <v>15.5</v>
      </c>
      <c r="M1288">
        <v>38.96</v>
      </c>
      <c r="N1288">
        <v>0</v>
      </c>
      <c r="O1288">
        <v>0</v>
      </c>
      <c r="P1288">
        <v>38.96</v>
      </c>
      <c r="Q1288" t="s">
        <v>0</v>
      </c>
      <c r="R1288">
        <v>0</v>
      </c>
      <c r="S1288">
        <v>110</v>
      </c>
      <c r="T1288" t="s">
        <v>27046</v>
      </c>
      <c r="U1288" t="s">
        <v>20516</v>
      </c>
      <c r="V1288" s="2">
        <v>39103</v>
      </c>
      <c r="W1288" s="7">
        <f t="shared" si="125"/>
        <v>2007</v>
      </c>
      <c r="X1288" s="2">
        <v>39098</v>
      </c>
      <c r="Y1288" t="s">
        <v>12</v>
      </c>
      <c r="Z1288" t="s">
        <v>7</v>
      </c>
      <c r="AA1288" t="s">
        <v>1979</v>
      </c>
      <c r="AB1288">
        <v>0</v>
      </c>
      <c r="AC1288">
        <v>2668</v>
      </c>
      <c r="AD1288">
        <v>9744</v>
      </c>
      <c r="AE1288" t="s">
        <v>21451</v>
      </c>
      <c r="AF1288" t="s">
        <v>27034</v>
      </c>
      <c r="AG1288">
        <f t="shared" si="126"/>
        <v>5</v>
      </c>
      <c r="AI1288" t="str">
        <f t="shared" si="127"/>
        <v/>
      </c>
      <c r="AJ1288">
        <f t="shared" si="124"/>
        <v>0</v>
      </c>
      <c r="AK1288" t="str">
        <f t="shared" si="128"/>
        <v/>
      </c>
    </row>
    <row r="1289" spans="1:37" x14ac:dyDescent="0.25">
      <c r="A1289" s="1">
        <v>0</v>
      </c>
      <c r="B1289">
        <v>0</v>
      </c>
      <c r="C1289">
        <v>0</v>
      </c>
      <c r="D1289" t="s">
        <v>2198</v>
      </c>
      <c r="E1289">
        <v>0</v>
      </c>
      <c r="F1289">
        <v>0</v>
      </c>
      <c r="G1289" t="s">
        <v>5</v>
      </c>
      <c r="H1289" s="2">
        <v>39131</v>
      </c>
      <c r="I1289" s="2">
        <v>39131</v>
      </c>
      <c r="J1289" t="s">
        <v>3</v>
      </c>
      <c r="K1289">
        <v>277</v>
      </c>
      <c r="L1289">
        <v>15.5</v>
      </c>
      <c r="M1289">
        <v>239.83</v>
      </c>
      <c r="N1289">
        <v>0</v>
      </c>
      <c r="O1289">
        <v>0</v>
      </c>
      <c r="P1289">
        <v>239.83</v>
      </c>
      <c r="Q1289" t="s">
        <v>0</v>
      </c>
      <c r="R1289">
        <v>0</v>
      </c>
      <c r="S1289">
        <v>250</v>
      </c>
      <c r="T1289" t="s">
        <v>27046</v>
      </c>
      <c r="U1289" t="s">
        <v>20517</v>
      </c>
      <c r="V1289" s="2">
        <v>39101</v>
      </c>
      <c r="W1289" s="7">
        <f t="shared" si="125"/>
        <v>2007</v>
      </c>
      <c r="X1289" s="2">
        <v>39098</v>
      </c>
      <c r="Y1289" t="s">
        <v>12</v>
      </c>
      <c r="Z1289" t="s">
        <v>7</v>
      </c>
      <c r="AA1289" t="s">
        <v>215</v>
      </c>
      <c r="AB1289">
        <v>9</v>
      </c>
      <c r="AC1289">
        <v>2982</v>
      </c>
      <c r="AD1289">
        <v>9745</v>
      </c>
      <c r="AE1289" t="s">
        <v>21551</v>
      </c>
      <c r="AF1289" t="s">
        <v>27034</v>
      </c>
      <c r="AG1289">
        <f t="shared" si="126"/>
        <v>5</v>
      </c>
      <c r="AI1289" t="str">
        <f t="shared" si="127"/>
        <v/>
      </c>
      <c r="AJ1289">
        <f t="shared" si="124"/>
        <v>0</v>
      </c>
      <c r="AK1289" t="str">
        <f t="shared" si="128"/>
        <v/>
      </c>
    </row>
    <row r="1290" spans="1:37" x14ac:dyDescent="0.25">
      <c r="A1290" s="1">
        <v>0</v>
      </c>
      <c r="B1290">
        <v>0</v>
      </c>
      <c r="C1290">
        <v>0</v>
      </c>
      <c r="D1290" t="s">
        <v>2199</v>
      </c>
      <c r="E1290">
        <v>0</v>
      </c>
      <c r="F1290">
        <v>0</v>
      </c>
      <c r="G1290" t="s">
        <v>5</v>
      </c>
      <c r="H1290" s="2">
        <v>39127</v>
      </c>
      <c r="I1290" s="2">
        <v>39125</v>
      </c>
      <c r="J1290" t="s">
        <v>3</v>
      </c>
      <c r="K1290">
        <v>122</v>
      </c>
      <c r="L1290">
        <v>15.5</v>
      </c>
      <c r="M1290">
        <v>105.63</v>
      </c>
      <c r="N1290">
        <v>0</v>
      </c>
      <c r="O1290">
        <v>0</v>
      </c>
      <c r="P1290">
        <v>105.63</v>
      </c>
      <c r="Q1290" t="s">
        <v>0</v>
      </c>
      <c r="R1290">
        <v>0</v>
      </c>
      <c r="S1290">
        <v>0</v>
      </c>
      <c r="T1290" t="s">
        <v>20539</v>
      </c>
      <c r="U1290" t="s">
        <v>20509</v>
      </c>
      <c r="V1290" s="2">
        <v>39103</v>
      </c>
      <c r="W1290" s="7">
        <f t="shared" si="125"/>
        <v>2007</v>
      </c>
      <c r="X1290" s="2">
        <v>39098</v>
      </c>
      <c r="Y1290" t="s">
        <v>6</v>
      </c>
      <c r="Z1290" t="s">
        <v>7</v>
      </c>
      <c r="AA1290" t="s">
        <v>38</v>
      </c>
      <c r="AB1290">
        <v>7</v>
      </c>
      <c r="AC1290">
        <v>5352</v>
      </c>
      <c r="AD1290">
        <v>9746</v>
      </c>
      <c r="AE1290" t="s">
        <v>22843</v>
      </c>
      <c r="AF1290" t="s">
        <v>27034</v>
      </c>
      <c r="AG1290">
        <f t="shared" si="126"/>
        <v>5</v>
      </c>
      <c r="AI1290" t="str">
        <f t="shared" si="127"/>
        <v/>
      </c>
      <c r="AJ1290">
        <f t="shared" si="124"/>
        <v>0</v>
      </c>
      <c r="AK1290" t="str">
        <f t="shared" si="128"/>
        <v>המכשיר לאחר פירוק-אחריותינו מוגבלת!</v>
      </c>
    </row>
    <row r="1291" spans="1:37" x14ac:dyDescent="0.25">
      <c r="A1291" s="1">
        <v>0</v>
      </c>
      <c r="B1291">
        <v>0</v>
      </c>
      <c r="C1291">
        <v>0</v>
      </c>
      <c r="D1291" t="s">
        <v>2200</v>
      </c>
      <c r="E1291">
        <v>0</v>
      </c>
      <c r="F1291">
        <v>0</v>
      </c>
      <c r="G1291" t="s">
        <v>5</v>
      </c>
      <c r="H1291" s="2">
        <v>39106</v>
      </c>
      <c r="I1291" s="2">
        <v>39106</v>
      </c>
      <c r="J1291" t="s">
        <v>3</v>
      </c>
      <c r="K1291">
        <v>225</v>
      </c>
      <c r="L1291">
        <v>15.5</v>
      </c>
      <c r="M1291">
        <v>194.81</v>
      </c>
      <c r="N1291">
        <v>21.65</v>
      </c>
      <c r="O1291">
        <v>10</v>
      </c>
      <c r="P1291">
        <v>216.46</v>
      </c>
      <c r="Q1291" t="s">
        <v>0</v>
      </c>
      <c r="R1291">
        <v>0</v>
      </c>
      <c r="S1291">
        <v>200</v>
      </c>
      <c r="T1291" t="s">
        <v>27046</v>
      </c>
      <c r="U1291" t="s">
        <v>20516</v>
      </c>
      <c r="V1291" s="2">
        <v>39101</v>
      </c>
      <c r="W1291" s="7">
        <f t="shared" si="125"/>
        <v>2007</v>
      </c>
      <c r="X1291" s="2">
        <v>39098</v>
      </c>
      <c r="Y1291" t="s">
        <v>32</v>
      </c>
      <c r="Z1291" t="s">
        <v>7</v>
      </c>
      <c r="AA1291" t="s">
        <v>106</v>
      </c>
      <c r="AB1291">
        <v>9</v>
      </c>
      <c r="AC1291">
        <v>1774</v>
      </c>
      <c r="AD1291">
        <v>9747</v>
      </c>
      <c r="AE1291" t="s">
        <v>21140</v>
      </c>
      <c r="AF1291" t="s">
        <v>27034</v>
      </c>
      <c r="AG1291">
        <f t="shared" si="126"/>
        <v>5</v>
      </c>
      <c r="AI1291" t="str">
        <f t="shared" si="127"/>
        <v/>
      </c>
      <c r="AJ1291">
        <f t="shared" si="124"/>
        <v>0</v>
      </c>
      <c r="AK1291" t="str">
        <f t="shared" si="128"/>
        <v/>
      </c>
    </row>
    <row r="1292" spans="1:37" x14ac:dyDescent="0.25">
      <c r="A1292" s="1">
        <v>0</v>
      </c>
      <c r="B1292">
        <v>0</v>
      </c>
      <c r="C1292">
        <v>0</v>
      </c>
      <c r="D1292" t="s">
        <v>2200</v>
      </c>
      <c r="E1292">
        <v>0</v>
      </c>
      <c r="F1292">
        <v>0</v>
      </c>
      <c r="G1292" t="s">
        <v>5</v>
      </c>
      <c r="H1292" s="2">
        <v>39106</v>
      </c>
      <c r="I1292" s="2">
        <v>39106</v>
      </c>
      <c r="J1292" t="s">
        <v>3</v>
      </c>
      <c r="K1292">
        <v>250</v>
      </c>
      <c r="L1292">
        <v>15.5</v>
      </c>
      <c r="M1292">
        <v>216.45</v>
      </c>
      <c r="N1292">
        <v>0</v>
      </c>
      <c r="O1292">
        <v>0</v>
      </c>
      <c r="P1292">
        <v>216.45</v>
      </c>
      <c r="Q1292" t="s">
        <v>0</v>
      </c>
      <c r="R1292">
        <v>0</v>
      </c>
      <c r="S1292">
        <v>250</v>
      </c>
      <c r="T1292" t="s">
        <v>27046</v>
      </c>
      <c r="U1292" t="s">
        <v>20517</v>
      </c>
      <c r="V1292" s="2">
        <v>39101</v>
      </c>
      <c r="W1292" s="7">
        <f t="shared" si="125"/>
        <v>2007</v>
      </c>
      <c r="X1292" s="2">
        <v>39098</v>
      </c>
      <c r="Y1292" t="s">
        <v>325</v>
      </c>
      <c r="Z1292" t="s">
        <v>7</v>
      </c>
      <c r="AA1292" t="s">
        <v>612</v>
      </c>
      <c r="AB1292">
        <v>9</v>
      </c>
      <c r="AC1292">
        <v>1774</v>
      </c>
      <c r="AD1292">
        <v>9748</v>
      </c>
      <c r="AE1292" t="s">
        <v>21140</v>
      </c>
      <c r="AF1292" t="s">
        <v>27034</v>
      </c>
      <c r="AG1292">
        <f t="shared" si="126"/>
        <v>5</v>
      </c>
      <c r="AI1292" t="str">
        <f t="shared" si="127"/>
        <v/>
      </c>
      <c r="AJ1292">
        <f t="shared" si="124"/>
        <v>0</v>
      </c>
      <c r="AK1292" t="str">
        <f t="shared" si="128"/>
        <v/>
      </c>
    </row>
    <row r="1293" spans="1:37" x14ac:dyDescent="0.25">
      <c r="A1293" s="1">
        <v>0</v>
      </c>
      <c r="B1293">
        <v>0</v>
      </c>
      <c r="C1293">
        <v>0</v>
      </c>
      <c r="D1293" t="s">
        <v>2201</v>
      </c>
      <c r="E1293">
        <v>0</v>
      </c>
      <c r="F1293">
        <v>0</v>
      </c>
      <c r="G1293" t="s">
        <v>5</v>
      </c>
      <c r="H1293" s="2">
        <v>39098</v>
      </c>
      <c r="I1293" s="2">
        <v>39098</v>
      </c>
      <c r="J1293" t="s">
        <v>3</v>
      </c>
      <c r="K1293">
        <v>170</v>
      </c>
      <c r="L1293">
        <v>15.5</v>
      </c>
      <c r="M1293">
        <v>147.19</v>
      </c>
      <c r="N1293">
        <v>0</v>
      </c>
      <c r="O1293">
        <v>0</v>
      </c>
      <c r="P1293">
        <v>147.19</v>
      </c>
      <c r="Q1293" t="s">
        <v>0</v>
      </c>
      <c r="R1293">
        <v>0</v>
      </c>
      <c r="S1293">
        <v>180</v>
      </c>
      <c r="T1293" t="s">
        <v>27046</v>
      </c>
      <c r="U1293" t="s">
        <v>20516</v>
      </c>
      <c r="V1293" s="2">
        <v>39103</v>
      </c>
      <c r="W1293" s="7">
        <f t="shared" si="125"/>
        <v>2007</v>
      </c>
      <c r="X1293" s="2">
        <v>39098</v>
      </c>
      <c r="Y1293" t="s">
        <v>6</v>
      </c>
      <c r="Z1293" t="s">
        <v>7</v>
      </c>
      <c r="AA1293" t="s">
        <v>98</v>
      </c>
      <c r="AB1293">
        <v>8</v>
      </c>
      <c r="AC1293">
        <v>872</v>
      </c>
      <c r="AD1293">
        <v>9749</v>
      </c>
      <c r="AE1293" t="s">
        <v>20849</v>
      </c>
      <c r="AF1293" t="s">
        <v>27034</v>
      </c>
      <c r="AG1293">
        <f t="shared" si="126"/>
        <v>5</v>
      </c>
      <c r="AI1293" t="str">
        <f t="shared" si="127"/>
        <v/>
      </c>
      <c r="AJ1293">
        <f t="shared" si="124"/>
        <v>0</v>
      </c>
      <c r="AK1293" t="str">
        <f t="shared" si="128"/>
        <v/>
      </c>
    </row>
    <row r="1294" spans="1:37" x14ac:dyDescent="0.25">
      <c r="A1294" s="1">
        <v>0</v>
      </c>
      <c r="B1294">
        <v>0</v>
      </c>
      <c r="C1294">
        <v>0</v>
      </c>
      <c r="D1294" t="s">
        <v>2202</v>
      </c>
      <c r="E1294">
        <v>0</v>
      </c>
      <c r="F1294">
        <v>0</v>
      </c>
      <c r="G1294" t="s">
        <v>5</v>
      </c>
      <c r="H1294" s="2">
        <v>39107</v>
      </c>
      <c r="I1294" s="2">
        <v>39106</v>
      </c>
      <c r="J1294" t="s">
        <v>3</v>
      </c>
      <c r="K1294">
        <v>161</v>
      </c>
      <c r="L1294">
        <v>15.5</v>
      </c>
      <c r="M1294">
        <v>139.38999999999999</v>
      </c>
      <c r="N1294">
        <v>15.5</v>
      </c>
      <c r="O1294">
        <v>10</v>
      </c>
      <c r="P1294">
        <v>154.88</v>
      </c>
      <c r="Q1294" t="s">
        <v>0</v>
      </c>
      <c r="R1294">
        <v>0</v>
      </c>
      <c r="S1294">
        <v>250</v>
      </c>
      <c r="T1294" t="s">
        <v>27046</v>
      </c>
      <c r="U1294" t="s">
        <v>20517</v>
      </c>
      <c r="V1294" s="2">
        <v>39104</v>
      </c>
      <c r="W1294" s="7">
        <f t="shared" si="125"/>
        <v>2007</v>
      </c>
      <c r="X1294" s="2">
        <v>39099</v>
      </c>
      <c r="Y1294" t="s">
        <v>12</v>
      </c>
      <c r="Z1294" t="s">
        <v>7</v>
      </c>
      <c r="AA1294" t="s">
        <v>298</v>
      </c>
      <c r="AB1294">
        <v>2</v>
      </c>
      <c r="AC1294">
        <v>464</v>
      </c>
      <c r="AD1294">
        <v>9750</v>
      </c>
      <c r="AE1294" t="s">
        <v>20686</v>
      </c>
      <c r="AF1294" t="s">
        <v>27034</v>
      </c>
      <c r="AG1294">
        <f t="shared" si="126"/>
        <v>5</v>
      </c>
      <c r="AI1294" t="str">
        <f t="shared" si="127"/>
        <v/>
      </c>
      <c r="AJ1294">
        <f t="shared" si="124"/>
        <v>0</v>
      </c>
      <c r="AK1294" t="str">
        <f t="shared" si="128"/>
        <v/>
      </c>
    </row>
    <row r="1295" spans="1:37" x14ac:dyDescent="0.25">
      <c r="A1295" s="1">
        <v>0</v>
      </c>
      <c r="B1295">
        <v>0</v>
      </c>
      <c r="C1295">
        <v>0</v>
      </c>
      <c r="D1295" t="s">
        <v>2203</v>
      </c>
      <c r="E1295">
        <v>0</v>
      </c>
      <c r="F1295">
        <v>0</v>
      </c>
      <c r="G1295" t="s">
        <v>5</v>
      </c>
      <c r="H1295" s="2">
        <v>39281</v>
      </c>
      <c r="I1295" s="2">
        <v>39278</v>
      </c>
      <c r="J1295" t="s">
        <v>3</v>
      </c>
      <c r="K1295">
        <v>378</v>
      </c>
      <c r="L1295">
        <v>15.5</v>
      </c>
      <c r="M1295">
        <v>327.27</v>
      </c>
      <c r="N1295">
        <v>57.75</v>
      </c>
      <c r="O1295">
        <v>15</v>
      </c>
      <c r="P1295">
        <v>385.02</v>
      </c>
      <c r="Q1295" t="s">
        <v>0</v>
      </c>
      <c r="R1295">
        <v>0</v>
      </c>
      <c r="S1295">
        <v>378</v>
      </c>
      <c r="T1295" t="s">
        <v>27046</v>
      </c>
      <c r="U1295" t="s">
        <v>20517</v>
      </c>
      <c r="V1295" s="2">
        <v>39103</v>
      </c>
      <c r="W1295" s="7">
        <f t="shared" si="125"/>
        <v>2007</v>
      </c>
      <c r="X1295" s="2">
        <v>39100</v>
      </c>
      <c r="Y1295" t="s">
        <v>35</v>
      </c>
      <c r="Z1295" t="s">
        <v>7</v>
      </c>
      <c r="AA1295" t="s">
        <v>1795</v>
      </c>
      <c r="AB1295">
        <v>2</v>
      </c>
      <c r="AC1295">
        <v>5215</v>
      </c>
      <c r="AD1295">
        <v>9751</v>
      </c>
      <c r="AE1295" t="s">
        <v>22715</v>
      </c>
      <c r="AF1295" t="s">
        <v>27034</v>
      </c>
      <c r="AG1295">
        <f t="shared" si="126"/>
        <v>5</v>
      </c>
      <c r="AI1295" t="str">
        <f t="shared" si="127"/>
        <v/>
      </c>
      <c r="AJ1295">
        <f t="shared" si="124"/>
        <v>0</v>
      </c>
      <c r="AK1295" t="str">
        <f t="shared" si="128"/>
        <v/>
      </c>
    </row>
    <row r="1296" spans="1:37" x14ac:dyDescent="0.25">
      <c r="A1296" s="1">
        <v>0</v>
      </c>
      <c r="B1296">
        <v>0</v>
      </c>
      <c r="C1296">
        <v>0</v>
      </c>
      <c r="D1296" t="s">
        <v>2204</v>
      </c>
      <c r="E1296">
        <v>0</v>
      </c>
      <c r="F1296">
        <v>0</v>
      </c>
      <c r="G1296" t="s">
        <v>5</v>
      </c>
      <c r="H1296" s="2">
        <v>39121</v>
      </c>
      <c r="I1296" s="2">
        <v>39121</v>
      </c>
      <c r="J1296" t="s">
        <v>3</v>
      </c>
      <c r="K1296">
        <v>191</v>
      </c>
      <c r="L1296">
        <v>15.5</v>
      </c>
      <c r="M1296">
        <v>165.37</v>
      </c>
      <c r="N1296">
        <v>0</v>
      </c>
      <c r="O1296">
        <v>0</v>
      </c>
      <c r="P1296">
        <v>165.37</v>
      </c>
      <c r="Q1296" t="s">
        <v>0</v>
      </c>
      <c r="R1296">
        <v>0</v>
      </c>
      <c r="S1296">
        <v>250</v>
      </c>
      <c r="T1296" t="s">
        <v>27046</v>
      </c>
      <c r="U1296" t="s">
        <v>20517</v>
      </c>
      <c r="V1296" s="2">
        <v>39110</v>
      </c>
      <c r="W1296" s="7">
        <f t="shared" si="125"/>
        <v>2007</v>
      </c>
      <c r="X1296" s="2">
        <v>39100</v>
      </c>
      <c r="Y1296" t="s">
        <v>6</v>
      </c>
      <c r="Z1296" t="s">
        <v>62</v>
      </c>
      <c r="AA1296" t="s">
        <v>276</v>
      </c>
      <c r="AB1296">
        <v>2</v>
      </c>
      <c r="AC1296">
        <v>2545</v>
      </c>
      <c r="AD1296">
        <v>9752</v>
      </c>
      <c r="AE1296" t="s">
        <v>21409</v>
      </c>
      <c r="AF1296" t="s">
        <v>27034</v>
      </c>
      <c r="AG1296">
        <f t="shared" si="126"/>
        <v>5</v>
      </c>
      <c r="AI1296" t="str">
        <f t="shared" si="127"/>
        <v/>
      </c>
      <c r="AJ1296">
        <f t="shared" si="124"/>
        <v>0</v>
      </c>
      <c r="AK1296" t="str">
        <f t="shared" si="128"/>
        <v/>
      </c>
    </row>
    <row r="1297" spans="1:37" x14ac:dyDescent="0.25">
      <c r="A1297" s="1">
        <v>0</v>
      </c>
      <c r="B1297">
        <v>0</v>
      </c>
      <c r="C1297">
        <v>0</v>
      </c>
      <c r="D1297" t="s">
        <v>2205</v>
      </c>
      <c r="E1297">
        <v>0</v>
      </c>
      <c r="F1297">
        <v>0</v>
      </c>
      <c r="G1297" t="s">
        <v>5</v>
      </c>
      <c r="H1297" s="2">
        <v>39106</v>
      </c>
      <c r="I1297" s="2">
        <v>39104</v>
      </c>
      <c r="J1297" t="s">
        <v>3</v>
      </c>
      <c r="K1297">
        <v>156</v>
      </c>
      <c r="L1297">
        <v>15.5</v>
      </c>
      <c r="M1297">
        <v>135.06</v>
      </c>
      <c r="N1297">
        <v>0</v>
      </c>
      <c r="O1297">
        <v>0</v>
      </c>
      <c r="P1297">
        <v>135.06</v>
      </c>
      <c r="Q1297" t="s">
        <v>0</v>
      </c>
      <c r="R1297">
        <v>0</v>
      </c>
      <c r="S1297">
        <v>120</v>
      </c>
      <c r="T1297" t="s">
        <v>27046</v>
      </c>
      <c r="U1297" t="s">
        <v>20516</v>
      </c>
      <c r="V1297" s="2">
        <v>39106</v>
      </c>
      <c r="W1297" s="7">
        <f t="shared" si="125"/>
        <v>2007</v>
      </c>
      <c r="X1297" s="2">
        <v>39101</v>
      </c>
      <c r="Y1297" t="s">
        <v>6</v>
      </c>
      <c r="Z1297" t="s">
        <v>7</v>
      </c>
      <c r="AA1297" t="s">
        <v>38</v>
      </c>
      <c r="AB1297">
        <v>7</v>
      </c>
      <c r="AC1297">
        <v>586</v>
      </c>
      <c r="AD1297">
        <v>9753</v>
      </c>
      <c r="AE1297" t="s">
        <v>20735</v>
      </c>
      <c r="AF1297" t="s">
        <v>27034</v>
      </c>
      <c r="AG1297">
        <f t="shared" si="126"/>
        <v>5</v>
      </c>
      <c r="AI1297" t="str">
        <f t="shared" si="127"/>
        <v/>
      </c>
      <c r="AJ1297">
        <f t="shared" si="124"/>
        <v>0</v>
      </c>
      <c r="AK1297" t="str">
        <f t="shared" si="128"/>
        <v/>
      </c>
    </row>
    <row r="1298" spans="1:37" x14ac:dyDescent="0.25">
      <c r="A1298" s="1">
        <v>0</v>
      </c>
      <c r="B1298">
        <v>0</v>
      </c>
      <c r="C1298">
        <v>0</v>
      </c>
      <c r="D1298" t="s">
        <v>2206</v>
      </c>
      <c r="E1298">
        <v>0</v>
      </c>
      <c r="F1298">
        <v>0</v>
      </c>
      <c r="G1298" t="s">
        <v>5</v>
      </c>
      <c r="H1298" s="2">
        <v>39136</v>
      </c>
      <c r="I1298" s="2">
        <v>39135</v>
      </c>
      <c r="J1298" t="s">
        <v>3</v>
      </c>
      <c r="K1298">
        <v>445</v>
      </c>
      <c r="L1298">
        <v>15.5</v>
      </c>
      <c r="M1298">
        <v>385.28</v>
      </c>
      <c r="N1298">
        <v>0</v>
      </c>
      <c r="O1298">
        <v>0</v>
      </c>
      <c r="P1298">
        <v>385.28</v>
      </c>
      <c r="Q1298" t="s">
        <v>0</v>
      </c>
      <c r="R1298">
        <v>0</v>
      </c>
      <c r="S1298">
        <v>250</v>
      </c>
      <c r="T1298" t="s">
        <v>27046</v>
      </c>
      <c r="U1298" t="s">
        <v>20517</v>
      </c>
      <c r="V1298" s="2">
        <v>39104</v>
      </c>
      <c r="W1298" s="7">
        <f t="shared" si="125"/>
        <v>2007</v>
      </c>
      <c r="X1298" s="2">
        <v>39101</v>
      </c>
      <c r="Y1298" t="s">
        <v>32</v>
      </c>
      <c r="Z1298" t="s">
        <v>771</v>
      </c>
      <c r="AA1298" t="s">
        <v>953</v>
      </c>
      <c r="AB1298">
        <v>9</v>
      </c>
      <c r="AC1298">
        <v>5353</v>
      </c>
      <c r="AD1298">
        <v>9754</v>
      </c>
      <c r="AE1298" t="s">
        <v>22844</v>
      </c>
      <c r="AF1298" t="s">
        <v>27034</v>
      </c>
      <c r="AG1298">
        <f t="shared" si="126"/>
        <v>5</v>
      </c>
      <c r="AI1298" t="str">
        <f t="shared" si="127"/>
        <v/>
      </c>
      <c r="AJ1298">
        <f t="shared" si="124"/>
        <v>0</v>
      </c>
      <c r="AK1298" t="str">
        <f t="shared" si="128"/>
        <v/>
      </c>
    </row>
    <row r="1299" spans="1:37" x14ac:dyDescent="0.25">
      <c r="A1299" s="1">
        <v>0</v>
      </c>
      <c r="B1299">
        <v>0</v>
      </c>
      <c r="C1299">
        <v>0</v>
      </c>
      <c r="D1299" t="s">
        <v>2207</v>
      </c>
      <c r="E1299">
        <v>0</v>
      </c>
      <c r="F1299">
        <v>0</v>
      </c>
      <c r="G1299" t="s">
        <v>5</v>
      </c>
      <c r="H1299" s="2">
        <v>39107</v>
      </c>
      <c r="I1299" s="2">
        <v>39107</v>
      </c>
      <c r="J1299" t="s">
        <v>3</v>
      </c>
      <c r="K1299">
        <v>180</v>
      </c>
      <c r="L1299">
        <v>15.5</v>
      </c>
      <c r="M1299">
        <v>155.84</v>
      </c>
      <c r="N1299">
        <v>0</v>
      </c>
      <c r="O1299">
        <v>0</v>
      </c>
      <c r="P1299">
        <v>155.84</v>
      </c>
      <c r="Q1299" t="s">
        <v>0</v>
      </c>
      <c r="R1299">
        <v>0</v>
      </c>
      <c r="S1299">
        <v>145</v>
      </c>
      <c r="T1299" t="s">
        <v>27169</v>
      </c>
      <c r="U1299" t="s">
        <v>20517</v>
      </c>
      <c r="V1299" t="s">
        <v>2208</v>
      </c>
      <c r="W1299" s="7">
        <f t="shared" si="125"/>
        <v>2007</v>
      </c>
      <c r="X1299" s="2">
        <v>39101</v>
      </c>
      <c r="Y1299" t="s">
        <v>93</v>
      </c>
      <c r="Z1299" t="s">
        <v>62</v>
      </c>
      <c r="AA1299" t="s">
        <v>2059</v>
      </c>
      <c r="AB1299">
        <v>2</v>
      </c>
      <c r="AC1299">
        <v>5306</v>
      </c>
      <c r="AD1299">
        <v>9755</v>
      </c>
      <c r="AE1299" t="s">
        <v>22799</v>
      </c>
      <c r="AF1299" t="s">
        <v>27034</v>
      </c>
      <c r="AG1299">
        <f t="shared" si="126"/>
        <v>39</v>
      </c>
      <c r="AH1299" t="str">
        <f>MID(V1299,1,31)</f>
        <v xml:space="preserve">דוושת נעילה שבורה              </v>
      </c>
      <c r="AI1299" t="str">
        <f t="shared" si="127"/>
        <v>דוושת נעילה שבורה</v>
      </c>
      <c r="AJ1299">
        <f t="shared" si="124"/>
        <v>17</v>
      </c>
      <c r="AK1299" t="str">
        <f t="shared" si="128"/>
        <v>דוושת נעילה שבורה,דוושת נעילה שבורה</v>
      </c>
    </row>
    <row r="1300" spans="1:37" x14ac:dyDescent="0.25">
      <c r="A1300" s="1">
        <v>0</v>
      </c>
      <c r="B1300">
        <v>0</v>
      </c>
      <c r="C1300">
        <v>0</v>
      </c>
      <c r="D1300" t="s">
        <v>2209</v>
      </c>
      <c r="E1300">
        <v>0</v>
      </c>
      <c r="F1300">
        <v>0</v>
      </c>
      <c r="G1300" t="s">
        <v>5</v>
      </c>
      <c r="H1300" s="2">
        <v>39131</v>
      </c>
      <c r="I1300" s="2">
        <v>39129</v>
      </c>
      <c r="J1300" t="s">
        <v>3</v>
      </c>
      <c r="K1300">
        <v>188</v>
      </c>
      <c r="L1300">
        <v>15.5</v>
      </c>
      <c r="M1300">
        <v>162.77000000000001</v>
      </c>
      <c r="N1300">
        <v>0</v>
      </c>
      <c r="O1300">
        <v>0</v>
      </c>
      <c r="P1300">
        <v>162.77000000000001</v>
      </c>
      <c r="Q1300" t="s">
        <v>0</v>
      </c>
      <c r="R1300">
        <v>0</v>
      </c>
      <c r="S1300">
        <v>180</v>
      </c>
      <c r="T1300" t="s">
        <v>27046</v>
      </c>
      <c r="U1300" t="s">
        <v>20517</v>
      </c>
      <c r="V1300" s="2">
        <v>39117</v>
      </c>
      <c r="W1300" s="7">
        <f t="shared" si="125"/>
        <v>2007</v>
      </c>
      <c r="X1300" s="2">
        <v>39103</v>
      </c>
      <c r="Y1300" t="s">
        <v>204</v>
      </c>
      <c r="Z1300" t="s">
        <v>7</v>
      </c>
      <c r="AA1300" t="s">
        <v>1688</v>
      </c>
      <c r="AB1300">
        <v>8</v>
      </c>
      <c r="AC1300">
        <v>5354</v>
      </c>
      <c r="AD1300">
        <v>9756</v>
      </c>
      <c r="AE1300" t="s">
        <v>20891</v>
      </c>
      <c r="AF1300" t="s">
        <v>27034</v>
      </c>
      <c r="AG1300">
        <f t="shared" si="126"/>
        <v>5</v>
      </c>
      <c r="AI1300" t="str">
        <f t="shared" si="127"/>
        <v/>
      </c>
      <c r="AJ1300">
        <f t="shared" si="124"/>
        <v>0</v>
      </c>
      <c r="AK1300" t="str">
        <f t="shared" si="128"/>
        <v/>
      </c>
    </row>
    <row r="1301" spans="1:37" x14ac:dyDescent="0.25">
      <c r="A1301" s="1">
        <v>0</v>
      </c>
      <c r="B1301">
        <v>0</v>
      </c>
      <c r="C1301">
        <v>0</v>
      </c>
      <c r="D1301" t="s">
        <v>2210</v>
      </c>
      <c r="E1301">
        <v>0</v>
      </c>
      <c r="F1301">
        <v>0</v>
      </c>
      <c r="G1301" t="s">
        <v>5</v>
      </c>
      <c r="H1301" s="2">
        <v>39125</v>
      </c>
      <c r="I1301" s="2">
        <v>39124</v>
      </c>
      <c r="J1301" t="s">
        <v>3</v>
      </c>
      <c r="K1301">
        <v>213</v>
      </c>
      <c r="L1301">
        <v>15.5</v>
      </c>
      <c r="M1301">
        <v>184.42</v>
      </c>
      <c r="N1301">
        <v>0</v>
      </c>
      <c r="O1301">
        <v>0</v>
      </c>
      <c r="P1301">
        <v>184.42</v>
      </c>
      <c r="Q1301" t="s">
        <v>0</v>
      </c>
      <c r="R1301">
        <v>0</v>
      </c>
      <c r="S1301">
        <v>250</v>
      </c>
      <c r="T1301" t="s">
        <v>27046</v>
      </c>
      <c r="U1301" t="s">
        <v>20517</v>
      </c>
      <c r="V1301" s="2">
        <v>39108</v>
      </c>
      <c r="W1301" s="7">
        <f t="shared" si="125"/>
        <v>2007</v>
      </c>
      <c r="X1301" s="2">
        <v>39103</v>
      </c>
      <c r="Y1301" t="s">
        <v>50</v>
      </c>
      <c r="Z1301" t="s">
        <v>62</v>
      </c>
      <c r="AA1301" t="s">
        <v>2211</v>
      </c>
      <c r="AB1301">
        <v>2</v>
      </c>
      <c r="AC1301">
        <v>5354</v>
      </c>
      <c r="AD1301">
        <v>9757</v>
      </c>
      <c r="AE1301" t="s">
        <v>20891</v>
      </c>
      <c r="AF1301" t="s">
        <v>27034</v>
      </c>
      <c r="AG1301">
        <f t="shared" si="126"/>
        <v>5</v>
      </c>
      <c r="AI1301" t="str">
        <f t="shared" si="127"/>
        <v/>
      </c>
      <c r="AJ1301">
        <f t="shared" si="124"/>
        <v>0</v>
      </c>
      <c r="AK1301" t="str">
        <f t="shared" si="128"/>
        <v/>
      </c>
    </row>
    <row r="1302" spans="1:37" x14ac:dyDescent="0.25">
      <c r="A1302" s="1">
        <v>0</v>
      </c>
      <c r="B1302">
        <v>0</v>
      </c>
      <c r="C1302">
        <v>0</v>
      </c>
      <c r="D1302" t="s">
        <v>2212</v>
      </c>
      <c r="E1302">
        <v>0</v>
      </c>
      <c r="F1302">
        <v>0</v>
      </c>
      <c r="G1302" t="s">
        <v>5</v>
      </c>
      <c r="H1302" s="2">
        <v>39191</v>
      </c>
      <c r="I1302" s="2">
        <v>39185</v>
      </c>
      <c r="J1302" t="s">
        <v>3</v>
      </c>
      <c r="K1302">
        <v>156</v>
      </c>
      <c r="L1302">
        <v>15.5</v>
      </c>
      <c r="M1302">
        <v>135.06</v>
      </c>
      <c r="N1302">
        <v>0</v>
      </c>
      <c r="O1302">
        <v>0</v>
      </c>
      <c r="P1302">
        <v>135.06</v>
      </c>
      <c r="Q1302" t="s">
        <v>0</v>
      </c>
      <c r="R1302">
        <v>0</v>
      </c>
      <c r="S1302">
        <v>200</v>
      </c>
      <c r="T1302" t="s">
        <v>27046</v>
      </c>
      <c r="U1302" t="s">
        <v>20517</v>
      </c>
      <c r="V1302" s="2">
        <v>39117</v>
      </c>
      <c r="W1302" s="7">
        <f t="shared" si="125"/>
        <v>2007</v>
      </c>
      <c r="X1302" s="2">
        <v>39103</v>
      </c>
      <c r="Y1302" t="s">
        <v>6</v>
      </c>
      <c r="Z1302" t="s">
        <v>7</v>
      </c>
      <c r="AA1302" t="s">
        <v>2213</v>
      </c>
      <c r="AB1302">
        <v>2</v>
      </c>
      <c r="AC1302">
        <v>5265</v>
      </c>
      <c r="AD1302">
        <v>9758</v>
      </c>
      <c r="AE1302" t="s">
        <v>22761</v>
      </c>
      <c r="AF1302" t="s">
        <v>27034</v>
      </c>
      <c r="AG1302">
        <f t="shared" si="126"/>
        <v>5</v>
      </c>
      <c r="AI1302" t="str">
        <f t="shared" si="127"/>
        <v/>
      </c>
      <c r="AJ1302">
        <f t="shared" si="124"/>
        <v>0</v>
      </c>
      <c r="AK1302" t="str">
        <f t="shared" si="128"/>
        <v/>
      </c>
    </row>
    <row r="1303" spans="1:37" x14ac:dyDescent="0.25">
      <c r="A1303" s="1">
        <v>0</v>
      </c>
      <c r="B1303">
        <v>0</v>
      </c>
      <c r="C1303" t="s">
        <v>927</v>
      </c>
      <c r="D1303" t="s">
        <v>0</v>
      </c>
      <c r="E1303">
        <v>0</v>
      </c>
      <c r="F1303">
        <v>0</v>
      </c>
      <c r="G1303" t="s">
        <v>1</v>
      </c>
      <c r="H1303" s="2">
        <v>39440</v>
      </c>
      <c r="I1303" t="s">
        <v>2</v>
      </c>
      <c r="J1303" t="s">
        <v>3</v>
      </c>
      <c r="K1303">
        <v>0</v>
      </c>
      <c r="L1303">
        <v>15.5</v>
      </c>
      <c r="M1303">
        <v>0</v>
      </c>
      <c r="N1303">
        <v>0</v>
      </c>
      <c r="O1303">
        <v>0</v>
      </c>
      <c r="P1303">
        <v>0</v>
      </c>
      <c r="Q1303" t="s">
        <v>0</v>
      </c>
      <c r="R1303">
        <v>0</v>
      </c>
      <c r="S1303">
        <v>200</v>
      </c>
      <c r="T1303" t="s">
        <v>27046</v>
      </c>
      <c r="U1303" t="s">
        <v>20517</v>
      </c>
      <c r="V1303" s="2">
        <v>39106</v>
      </c>
      <c r="W1303" s="7">
        <f t="shared" si="125"/>
        <v>2007</v>
      </c>
      <c r="X1303" s="2">
        <v>39103</v>
      </c>
      <c r="Y1303" t="s">
        <v>12</v>
      </c>
      <c r="Z1303" t="s">
        <v>7</v>
      </c>
      <c r="AA1303" t="s">
        <v>225</v>
      </c>
      <c r="AB1303">
        <v>9</v>
      </c>
      <c r="AC1303">
        <v>5355</v>
      </c>
      <c r="AD1303">
        <v>9759</v>
      </c>
      <c r="AE1303" t="s">
        <v>22845</v>
      </c>
      <c r="AF1303" t="s">
        <v>27034</v>
      </c>
      <c r="AG1303">
        <f t="shared" si="126"/>
        <v>5</v>
      </c>
      <c r="AI1303" t="str">
        <f t="shared" si="127"/>
        <v/>
      </c>
      <c r="AJ1303">
        <f t="shared" si="124"/>
        <v>0</v>
      </c>
      <c r="AK1303" t="str">
        <f t="shared" si="128"/>
        <v/>
      </c>
    </row>
    <row r="1304" spans="1:37" x14ac:dyDescent="0.25">
      <c r="A1304" s="1">
        <v>0</v>
      </c>
      <c r="B1304">
        <v>0</v>
      </c>
      <c r="C1304">
        <v>0</v>
      </c>
      <c r="D1304" t="s">
        <v>2214</v>
      </c>
      <c r="E1304">
        <v>0</v>
      </c>
      <c r="F1304">
        <v>0</v>
      </c>
      <c r="G1304" t="s">
        <v>5</v>
      </c>
      <c r="H1304" s="2">
        <v>39132</v>
      </c>
      <c r="I1304" s="2">
        <v>39131</v>
      </c>
      <c r="J1304" t="s">
        <v>3</v>
      </c>
      <c r="K1304">
        <v>387</v>
      </c>
      <c r="L1304">
        <v>15.5</v>
      </c>
      <c r="M1304">
        <v>335.06</v>
      </c>
      <c r="N1304">
        <v>0</v>
      </c>
      <c r="O1304">
        <v>0</v>
      </c>
      <c r="P1304">
        <v>335.06</v>
      </c>
      <c r="Q1304" t="s">
        <v>0</v>
      </c>
      <c r="R1304">
        <v>0</v>
      </c>
      <c r="S1304">
        <v>0</v>
      </c>
      <c r="T1304" t="s">
        <v>27046</v>
      </c>
      <c r="U1304" t="s">
        <v>20524</v>
      </c>
      <c r="V1304" s="2">
        <v>39123</v>
      </c>
      <c r="W1304" s="7">
        <f t="shared" si="125"/>
        <v>2007</v>
      </c>
      <c r="X1304" s="2">
        <v>39104</v>
      </c>
      <c r="Y1304" t="s">
        <v>2215</v>
      </c>
      <c r="Z1304" t="s">
        <v>7</v>
      </c>
      <c r="AA1304" t="s">
        <v>2137</v>
      </c>
      <c r="AB1304">
        <v>3</v>
      </c>
      <c r="AC1304">
        <v>5356</v>
      </c>
      <c r="AD1304">
        <v>9760</v>
      </c>
      <c r="AE1304" t="s">
        <v>22846</v>
      </c>
      <c r="AF1304" t="s">
        <v>27034</v>
      </c>
      <c r="AG1304">
        <f t="shared" si="126"/>
        <v>5</v>
      </c>
      <c r="AI1304" t="str">
        <f t="shared" si="127"/>
        <v/>
      </c>
      <c r="AJ1304">
        <f t="shared" si="124"/>
        <v>0</v>
      </c>
      <c r="AK1304" t="str">
        <f t="shared" si="128"/>
        <v/>
      </c>
    </row>
    <row r="1305" spans="1:37" x14ac:dyDescent="0.25">
      <c r="A1305" s="1">
        <v>0</v>
      </c>
      <c r="B1305">
        <v>0</v>
      </c>
      <c r="C1305">
        <v>0</v>
      </c>
      <c r="D1305" t="s">
        <v>2214</v>
      </c>
      <c r="E1305">
        <v>0</v>
      </c>
      <c r="F1305">
        <v>0</v>
      </c>
      <c r="G1305" t="s">
        <v>5</v>
      </c>
      <c r="H1305" s="2">
        <v>39161</v>
      </c>
      <c r="I1305" s="2">
        <v>39155</v>
      </c>
      <c r="J1305" t="s">
        <v>3</v>
      </c>
      <c r="K1305">
        <v>1074</v>
      </c>
      <c r="L1305">
        <v>15.5</v>
      </c>
      <c r="M1305">
        <v>929.87</v>
      </c>
      <c r="N1305">
        <v>0</v>
      </c>
      <c r="O1305">
        <v>0</v>
      </c>
      <c r="P1305">
        <v>929.87</v>
      </c>
      <c r="Q1305" t="s">
        <v>0</v>
      </c>
      <c r="R1305">
        <v>0</v>
      </c>
      <c r="S1305">
        <v>0</v>
      </c>
      <c r="T1305" t="s">
        <v>27046</v>
      </c>
      <c r="U1305" t="s">
        <v>20524</v>
      </c>
      <c r="V1305" s="2">
        <v>39109</v>
      </c>
      <c r="W1305" s="7">
        <f t="shared" si="125"/>
        <v>2007</v>
      </c>
      <c r="X1305" s="2">
        <v>39104</v>
      </c>
      <c r="Y1305" t="s">
        <v>821</v>
      </c>
      <c r="Z1305" t="s">
        <v>7</v>
      </c>
      <c r="AA1305" t="s">
        <v>2216</v>
      </c>
      <c r="AB1305">
        <v>3</v>
      </c>
      <c r="AC1305">
        <v>5356</v>
      </c>
      <c r="AD1305">
        <v>9761</v>
      </c>
      <c r="AE1305" t="s">
        <v>22846</v>
      </c>
      <c r="AF1305" t="s">
        <v>27034</v>
      </c>
      <c r="AG1305">
        <f t="shared" si="126"/>
        <v>5</v>
      </c>
      <c r="AI1305" t="str">
        <f t="shared" si="127"/>
        <v/>
      </c>
      <c r="AJ1305">
        <f t="shared" si="124"/>
        <v>0</v>
      </c>
      <c r="AK1305" t="str">
        <f t="shared" si="128"/>
        <v/>
      </c>
    </row>
    <row r="1306" spans="1:37" x14ac:dyDescent="0.25">
      <c r="A1306" s="1">
        <v>0</v>
      </c>
      <c r="B1306">
        <v>0</v>
      </c>
      <c r="C1306">
        <v>0</v>
      </c>
      <c r="D1306" t="s">
        <v>2217</v>
      </c>
      <c r="E1306">
        <v>0</v>
      </c>
      <c r="F1306">
        <v>0</v>
      </c>
      <c r="G1306" t="s">
        <v>5</v>
      </c>
      <c r="H1306" s="2">
        <v>39124</v>
      </c>
      <c r="I1306" s="2">
        <v>39121</v>
      </c>
      <c r="J1306" t="s">
        <v>3</v>
      </c>
      <c r="K1306">
        <v>138</v>
      </c>
      <c r="L1306">
        <v>15.5</v>
      </c>
      <c r="M1306">
        <v>119.48</v>
      </c>
      <c r="N1306">
        <v>0</v>
      </c>
      <c r="O1306">
        <v>0</v>
      </c>
      <c r="P1306">
        <v>119.48</v>
      </c>
      <c r="Q1306" t="s">
        <v>0</v>
      </c>
      <c r="R1306">
        <v>0</v>
      </c>
      <c r="S1306">
        <v>150</v>
      </c>
      <c r="T1306" t="s">
        <v>20539</v>
      </c>
      <c r="U1306" t="s">
        <v>20509</v>
      </c>
      <c r="V1306" s="2">
        <v>39109</v>
      </c>
      <c r="W1306" s="7">
        <f t="shared" si="125"/>
        <v>2007</v>
      </c>
      <c r="X1306" s="2">
        <v>39104</v>
      </c>
      <c r="Y1306" t="s">
        <v>6</v>
      </c>
      <c r="Z1306" t="s">
        <v>7</v>
      </c>
      <c r="AA1306" t="s">
        <v>1979</v>
      </c>
      <c r="AB1306">
        <v>0</v>
      </c>
      <c r="AC1306">
        <v>5357</v>
      </c>
      <c r="AD1306">
        <v>9762</v>
      </c>
      <c r="AE1306" t="s">
        <v>22847</v>
      </c>
      <c r="AF1306" t="s">
        <v>27034</v>
      </c>
      <c r="AG1306">
        <f t="shared" si="126"/>
        <v>5</v>
      </c>
      <c r="AI1306" t="str">
        <f t="shared" si="127"/>
        <v/>
      </c>
      <c r="AJ1306">
        <f t="shared" si="124"/>
        <v>0</v>
      </c>
      <c r="AK1306" t="str">
        <f t="shared" si="128"/>
        <v>המכשיר לאחר פירוק-אחריותינו מוגבלת!</v>
      </c>
    </row>
    <row r="1307" spans="1:37" x14ac:dyDescent="0.25">
      <c r="A1307" s="1">
        <v>0</v>
      </c>
      <c r="B1307">
        <v>0</v>
      </c>
      <c r="C1307">
        <v>0</v>
      </c>
      <c r="D1307" t="s">
        <v>2218</v>
      </c>
      <c r="E1307">
        <v>0</v>
      </c>
      <c r="F1307">
        <v>0</v>
      </c>
      <c r="G1307" t="s">
        <v>5</v>
      </c>
      <c r="H1307" s="2">
        <v>39118</v>
      </c>
      <c r="I1307" t="s">
        <v>2</v>
      </c>
      <c r="J1307" t="s">
        <v>3</v>
      </c>
      <c r="K1307">
        <v>55</v>
      </c>
      <c r="L1307">
        <v>15.5</v>
      </c>
      <c r="M1307">
        <v>47.62</v>
      </c>
      <c r="N1307">
        <v>0</v>
      </c>
      <c r="O1307">
        <v>0</v>
      </c>
      <c r="P1307">
        <v>47.62</v>
      </c>
      <c r="Q1307" t="s">
        <v>0</v>
      </c>
      <c r="R1307">
        <v>0</v>
      </c>
      <c r="S1307">
        <v>200</v>
      </c>
      <c r="T1307" t="s">
        <v>27046</v>
      </c>
      <c r="U1307" t="s">
        <v>20517</v>
      </c>
      <c r="V1307" s="2">
        <v>39107</v>
      </c>
      <c r="W1307" s="7">
        <f t="shared" si="125"/>
        <v>2007</v>
      </c>
      <c r="X1307" s="2">
        <v>39104</v>
      </c>
      <c r="Y1307" t="s">
        <v>12</v>
      </c>
      <c r="Z1307" t="s">
        <v>7</v>
      </c>
      <c r="AA1307" t="s">
        <v>106</v>
      </c>
      <c r="AB1307">
        <v>9</v>
      </c>
      <c r="AC1307">
        <v>2360</v>
      </c>
      <c r="AD1307">
        <v>9763</v>
      </c>
      <c r="AE1307" t="s">
        <v>21347</v>
      </c>
      <c r="AF1307" t="s">
        <v>27034</v>
      </c>
      <c r="AG1307">
        <f t="shared" si="126"/>
        <v>5</v>
      </c>
      <c r="AI1307" t="str">
        <f t="shared" si="127"/>
        <v/>
      </c>
      <c r="AJ1307">
        <f t="shared" si="124"/>
        <v>0</v>
      </c>
      <c r="AK1307" t="str">
        <f t="shared" si="128"/>
        <v/>
      </c>
    </row>
    <row r="1308" spans="1:37" x14ac:dyDescent="0.25">
      <c r="A1308" s="1">
        <v>0</v>
      </c>
      <c r="B1308">
        <v>0</v>
      </c>
      <c r="C1308">
        <v>0</v>
      </c>
      <c r="D1308" t="s">
        <v>0</v>
      </c>
      <c r="E1308">
        <v>0</v>
      </c>
      <c r="F1308">
        <v>0</v>
      </c>
      <c r="G1308" t="s">
        <v>1</v>
      </c>
      <c r="H1308" s="2">
        <v>39447</v>
      </c>
      <c r="I1308" t="s">
        <v>2</v>
      </c>
      <c r="J1308" t="s">
        <v>3</v>
      </c>
      <c r="K1308">
        <v>0</v>
      </c>
      <c r="L1308">
        <v>18</v>
      </c>
      <c r="M1308">
        <v>0</v>
      </c>
      <c r="N1308">
        <v>0</v>
      </c>
      <c r="O1308">
        <v>0</v>
      </c>
      <c r="P1308">
        <v>0</v>
      </c>
      <c r="Q1308" t="s">
        <v>0</v>
      </c>
      <c r="R1308">
        <v>0</v>
      </c>
      <c r="S1308">
        <v>0</v>
      </c>
      <c r="T1308" t="s">
        <v>27046</v>
      </c>
      <c r="U1308" t="s">
        <v>20524</v>
      </c>
      <c r="V1308" s="2">
        <v>39106</v>
      </c>
      <c r="W1308" s="7">
        <f t="shared" si="125"/>
        <v>2007</v>
      </c>
      <c r="X1308" s="2">
        <v>39104</v>
      </c>
      <c r="Y1308" t="s">
        <v>2108</v>
      </c>
      <c r="Z1308" t="s">
        <v>7</v>
      </c>
      <c r="AA1308" t="s">
        <v>115</v>
      </c>
      <c r="AB1308">
        <v>1</v>
      </c>
      <c r="AC1308">
        <v>5358</v>
      </c>
      <c r="AD1308">
        <v>9764</v>
      </c>
      <c r="AE1308" t="s">
        <v>22848</v>
      </c>
      <c r="AF1308" t="s">
        <v>27034</v>
      </c>
      <c r="AG1308">
        <f t="shared" si="126"/>
        <v>5</v>
      </c>
      <c r="AI1308" t="str">
        <f t="shared" si="127"/>
        <v/>
      </c>
      <c r="AJ1308">
        <f t="shared" si="124"/>
        <v>0</v>
      </c>
      <c r="AK1308" t="str">
        <f t="shared" si="128"/>
        <v/>
      </c>
    </row>
    <row r="1309" spans="1:37" x14ac:dyDescent="0.25">
      <c r="A1309" s="1">
        <v>0</v>
      </c>
      <c r="B1309">
        <v>0</v>
      </c>
      <c r="C1309">
        <v>0</v>
      </c>
      <c r="D1309" t="s">
        <v>2219</v>
      </c>
      <c r="E1309">
        <v>0</v>
      </c>
      <c r="F1309">
        <v>0</v>
      </c>
      <c r="G1309" t="s">
        <v>5</v>
      </c>
      <c r="H1309" s="2">
        <v>39121</v>
      </c>
      <c r="I1309" s="2">
        <v>39117</v>
      </c>
      <c r="J1309" t="s">
        <v>3</v>
      </c>
      <c r="K1309">
        <v>214</v>
      </c>
      <c r="L1309">
        <v>15.5</v>
      </c>
      <c r="M1309">
        <v>185.28</v>
      </c>
      <c r="N1309">
        <v>0</v>
      </c>
      <c r="O1309">
        <v>0</v>
      </c>
      <c r="P1309">
        <v>185.28</v>
      </c>
      <c r="Q1309" t="s">
        <v>0</v>
      </c>
      <c r="R1309">
        <v>0</v>
      </c>
      <c r="S1309">
        <v>0</v>
      </c>
      <c r="T1309" t="s">
        <v>1381</v>
      </c>
      <c r="U1309" t="s">
        <v>20517</v>
      </c>
      <c r="V1309" t="s">
        <v>2220</v>
      </c>
      <c r="W1309" s="7">
        <f t="shared" si="125"/>
        <v>2007</v>
      </c>
      <c r="X1309" s="2">
        <v>39105</v>
      </c>
      <c r="Y1309" t="s">
        <v>28</v>
      </c>
      <c r="Z1309" t="s">
        <v>7</v>
      </c>
      <c r="AA1309" t="s">
        <v>106</v>
      </c>
      <c r="AB1309">
        <v>9</v>
      </c>
      <c r="AC1309">
        <v>5359</v>
      </c>
      <c r="AD1309">
        <v>9765</v>
      </c>
      <c r="AE1309" t="s">
        <v>22849</v>
      </c>
      <c r="AF1309" t="s">
        <v>27034</v>
      </c>
      <c r="AG1309">
        <f t="shared" si="126"/>
        <v>39</v>
      </c>
      <c r="AH1309" t="str">
        <f>MID(V1309,1,31)</f>
        <v xml:space="preserve">פקק מילוי לא נפתח              </v>
      </c>
      <c r="AI1309" t="str">
        <f t="shared" si="127"/>
        <v>פקק מילוי לא נפתח</v>
      </c>
      <c r="AJ1309">
        <f t="shared" si="124"/>
        <v>17</v>
      </c>
      <c r="AK1309" t="str">
        <f t="shared" si="128"/>
        <v>פקק מילוי לא נפתח,פקק מילוי לא נפתח</v>
      </c>
    </row>
    <row r="1310" spans="1:37" x14ac:dyDescent="0.25">
      <c r="A1310" s="1">
        <v>0</v>
      </c>
      <c r="B1310">
        <v>0</v>
      </c>
      <c r="C1310">
        <v>0</v>
      </c>
      <c r="D1310" t="s">
        <v>2221</v>
      </c>
      <c r="E1310">
        <v>0</v>
      </c>
      <c r="F1310">
        <v>0</v>
      </c>
      <c r="G1310" t="s">
        <v>5</v>
      </c>
      <c r="H1310" s="2">
        <v>39105</v>
      </c>
      <c r="I1310" s="2">
        <v>39105</v>
      </c>
      <c r="J1310" t="s">
        <v>3</v>
      </c>
      <c r="K1310">
        <v>530</v>
      </c>
      <c r="L1310">
        <v>15.5</v>
      </c>
      <c r="M1310">
        <v>458.87</v>
      </c>
      <c r="N1310">
        <v>0</v>
      </c>
      <c r="O1310">
        <v>0</v>
      </c>
      <c r="P1310">
        <v>458.87</v>
      </c>
      <c r="Q1310" t="s">
        <v>0</v>
      </c>
      <c r="R1310">
        <v>0</v>
      </c>
      <c r="S1310">
        <v>180</v>
      </c>
      <c r="T1310" t="s">
        <v>27046</v>
      </c>
      <c r="U1310" t="s">
        <v>20516</v>
      </c>
      <c r="V1310" s="2">
        <v>39110</v>
      </c>
      <c r="W1310" s="7">
        <f t="shared" si="125"/>
        <v>2007</v>
      </c>
      <c r="X1310" s="2">
        <v>39105</v>
      </c>
      <c r="Y1310" t="s">
        <v>172</v>
      </c>
      <c r="Z1310" t="s">
        <v>7</v>
      </c>
      <c r="AA1310" t="s">
        <v>1281</v>
      </c>
      <c r="AB1310">
        <v>8</v>
      </c>
      <c r="AC1310">
        <v>1108</v>
      </c>
      <c r="AD1310">
        <v>9766</v>
      </c>
      <c r="AE1310" t="s">
        <v>20938</v>
      </c>
      <c r="AF1310" t="s">
        <v>27034</v>
      </c>
      <c r="AG1310">
        <f t="shared" si="126"/>
        <v>5</v>
      </c>
      <c r="AI1310" t="str">
        <f t="shared" si="127"/>
        <v/>
      </c>
      <c r="AJ1310">
        <f t="shared" si="124"/>
        <v>0</v>
      </c>
      <c r="AK1310" t="str">
        <f t="shared" si="128"/>
        <v/>
      </c>
    </row>
    <row r="1311" spans="1:37" x14ac:dyDescent="0.25">
      <c r="A1311" s="1">
        <v>0</v>
      </c>
      <c r="B1311">
        <v>0</v>
      </c>
      <c r="C1311">
        <v>0</v>
      </c>
      <c r="D1311" t="s">
        <v>2222</v>
      </c>
      <c r="E1311">
        <v>0</v>
      </c>
      <c r="F1311">
        <v>0</v>
      </c>
      <c r="G1311" t="s">
        <v>5</v>
      </c>
      <c r="H1311" s="2">
        <v>39121</v>
      </c>
      <c r="I1311" s="2">
        <v>39117</v>
      </c>
      <c r="J1311" t="s">
        <v>3</v>
      </c>
      <c r="K1311">
        <v>200</v>
      </c>
      <c r="L1311">
        <v>15.5</v>
      </c>
      <c r="M1311">
        <v>173.16</v>
      </c>
      <c r="N1311">
        <v>0</v>
      </c>
      <c r="O1311">
        <v>0</v>
      </c>
      <c r="P1311">
        <v>173.16</v>
      </c>
      <c r="Q1311" t="s">
        <v>0</v>
      </c>
      <c r="R1311">
        <v>0</v>
      </c>
      <c r="S1311">
        <v>0</v>
      </c>
      <c r="T1311" t="s">
        <v>27046</v>
      </c>
      <c r="U1311" t="s">
        <v>20524</v>
      </c>
      <c r="V1311" s="2">
        <v>39108</v>
      </c>
      <c r="W1311" s="7">
        <f t="shared" si="125"/>
        <v>2007</v>
      </c>
      <c r="X1311" s="2">
        <v>39106</v>
      </c>
      <c r="Y1311" t="s">
        <v>6</v>
      </c>
      <c r="Z1311" t="s">
        <v>7</v>
      </c>
      <c r="AA1311" t="s">
        <v>930</v>
      </c>
      <c r="AB1311">
        <v>1</v>
      </c>
      <c r="AC1311">
        <v>3014</v>
      </c>
      <c r="AD1311">
        <v>9767</v>
      </c>
      <c r="AE1311" t="s">
        <v>21561</v>
      </c>
      <c r="AF1311" t="s">
        <v>27034</v>
      </c>
      <c r="AG1311">
        <f t="shared" si="126"/>
        <v>5</v>
      </c>
      <c r="AI1311" t="str">
        <f t="shared" si="127"/>
        <v/>
      </c>
      <c r="AJ1311">
        <f t="shared" si="124"/>
        <v>0</v>
      </c>
      <c r="AK1311" t="str">
        <f t="shared" si="128"/>
        <v/>
      </c>
    </row>
    <row r="1312" spans="1:37" x14ac:dyDescent="0.25">
      <c r="A1312" s="1">
        <v>0</v>
      </c>
      <c r="B1312">
        <v>0</v>
      </c>
      <c r="C1312">
        <v>0</v>
      </c>
      <c r="D1312" t="s">
        <v>2223</v>
      </c>
      <c r="E1312">
        <v>0</v>
      </c>
      <c r="F1312">
        <v>0</v>
      </c>
      <c r="G1312" t="s">
        <v>5</v>
      </c>
      <c r="H1312" s="2">
        <v>39126</v>
      </c>
      <c r="I1312" s="2">
        <v>39117</v>
      </c>
      <c r="J1312" t="s">
        <v>3</v>
      </c>
      <c r="K1312">
        <v>156</v>
      </c>
      <c r="L1312">
        <v>15.5</v>
      </c>
      <c r="M1312">
        <v>135.06</v>
      </c>
      <c r="N1312">
        <v>0</v>
      </c>
      <c r="O1312">
        <v>0</v>
      </c>
      <c r="P1312">
        <v>135.06</v>
      </c>
      <c r="Q1312" t="s">
        <v>0</v>
      </c>
      <c r="R1312">
        <v>0</v>
      </c>
      <c r="S1312">
        <v>200</v>
      </c>
      <c r="T1312" t="s">
        <v>27046</v>
      </c>
      <c r="U1312" t="s">
        <v>20517</v>
      </c>
      <c r="V1312" s="2">
        <v>39126</v>
      </c>
      <c r="W1312" s="7">
        <f t="shared" si="125"/>
        <v>2007</v>
      </c>
      <c r="X1312" s="2">
        <v>39106</v>
      </c>
      <c r="Y1312" t="s">
        <v>6</v>
      </c>
      <c r="Z1312" t="s">
        <v>7</v>
      </c>
      <c r="AA1312" t="s">
        <v>551</v>
      </c>
      <c r="AB1312">
        <v>4</v>
      </c>
      <c r="AC1312">
        <v>5360</v>
      </c>
      <c r="AD1312">
        <v>9768</v>
      </c>
      <c r="AE1312" t="s">
        <v>22850</v>
      </c>
      <c r="AF1312" t="s">
        <v>27034</v>
      </c>
      <c r="AG1312">
        <f t="shared" si="126"/>
        <v>5</v>
      </c>
      <c r="AI1312" t="str">
        <f t="shared" si="127"/>
        <v/>
      </c>
      <c r="AJ1312">
        <f t="shared" si="124"/>
        <v>0</v>
      </c>
      <c r="AK1312" t="str">
        <f t="shared" si="128"/>
        <v/>
      </c>
    </row>
    <row r="1313" spans="1:37" x14ac:dyDescent="0.25">
      <c r="A1313" s="1">
        <v>0</v>
      </c>
      <c r="B1313">
        <v>0</v>
      </c>
      <c r="C1313">
        <v>0</v>
      </c>
      <c r="D1313" t="s">
        <v>2224</v>
      </c>
      <c r="E1313">
        <v>0</v>
      </c>
      <c r="F1313">
        <v>0</v>
      </c>
      <c r="G1313" t="s">
        <v>5</v>
      </c>
      <c r="H1313" s="2">
        <v>39182</v>
      </c>
      <c r="I1313" s="2">
        <v>39138</v>
      </c>
      <c r="J1313" t="s">
        <v>3</v>
      </c>
      <c r="K1313">
        <v>191</v>
      </c>
      <c r="L1313">
        <v>15.5</v>
      </c>
      <c r="M1313">
        <v>165.37</v>
      </c>
      <c r="N1313">
        <v>0</v>
      </c>
      <c r="O1313">
        <v>0</v>
      </c>
      <c r="P1313">
        <v>165.37</v>
      </c>
      <c r="Q1313" t="s">
        <v>0</v>
      </c>
      <c r="R1313">
        <v>0</v>
      </c>
      <c r="S1313">
        <v>0</v>
      </c>
      <c r="T1313" t="s">
        <v>27046</v>
      </c>
      <c r="U1313" t="s">
        <v>20524</v>
      </c>
      <c r="V1313" s="2">
        <v>39128</v>
      </c>
      <c r="W1313" s="7">
        <f t="shared" si="125"/>
        <v>2007</v>
      </c>
      <c r="X1313" s="2">
        <v>39107</v>
      </c>
      <c r="Y1313" t="s">
        <v>204</v>
      </c>
      <c r="Z1313" t="s">
        <v>7</v>
      </c>
      <c r="AA1313" t="s">
        <v>81</v>
      </c>
      <c r="AB1313">
        <v>3</v>
      </c>
      <c r="AC1313">
        <v>2866</v>
      </c>
      <c r="AD1313">
        <v>9769</v>
      </c>
      <c r="AE1313" t="s">
        <v>21515</v>
      </c>
      <c r="AF1313" t="s">
        <v>27034</v>
      </c>
      <c r="AG1313">
        <f t="shared" si="126"/>
        <v>5</v>
      </c>
      <c r="AI1313" t="str">
        <f t="shared" si="127"/>
        <v/>
      </c>
      <c r="AJ1313">
        <f t="shared" si="124"/>
        <v>0</v>
      </c>
      <c r="AK1313" t="str">
        <f t="shared" si="128"/>
        <v/>
      </c>
    </row>
    <row r="1314" spans="1:37" x14ac:dyDescent="0.25">
      <c r="A1314" s="1">
        <v>0</v>
      </c>
      <c r="B1314">
        <v>0</v>
      </c>
      <c r="C1314">
        <v>0</v>
      </c>
      <c r="D1314" t="s">
        <v>2225</v>
      </c>
      <c r="E1314">
        <v>0</v>
      </c>
      <c r="F1314">
        <v>0</v>
      </c>
      <c r="G1314" t="s">
        <v>5</v>
      </c>
      <c r="H1314" s="2">
        <v>39121</v>
      </c>
      <c r="I1314" s="2">
        <v>39117</v>
      </c>
      <c r="J1314" t="s">
        <v>3</v>
      </c>
      <c r="K1314">
        <v>234</v>
      </c>
      <c r="L1314">
        <v>15.5</v>
      </c>
      <c r="M1314">
        <v>202.6</v>
      </c>
      <c r="N1314">
        <v>0</v>
      </c>
      <c r="O1314">
        <v>0</v>
      </c>
      <c r="P1314">
        <v>202.6</v>
      </c>
      <c r="Q1314" t="s">
        <v>0</v>
      </c>
      <c r="R1314">
        <v>0</v>
      </c>
      <c r="S1314">
        <v>200</v>
      </c>
      <c r="T1314" t="s">
        <v>27046</v>
      </c>
      <c r="U1314" t="s">
        <v>20519</v>
      </c>
      <c r="V1314" s="2">
        <v>39114</v>
      </c>
      <c r="W1314" s="7">
        <f t="shared" si="125"/>
        <v>2007</v>
      </c>
      <c r="X1314" s="2">
        <v>39107</v>
      </c>
      <c r="Y1314" t="s">
        <v>2226</v>
      </c>
      <c r="Z1314" t="s">
        <v>7</v>
      </c>
      <c r="AA1314" t="s">
        <v>13</v>
      </c>
      <c r="AB1314">
        <v>1</v>
      </c>
      <c r="AC1314">
        <v>2914</v>
      </c>
      <c r="AD1314">
        <v>9770</v>
      </c>
      <c r="AE1314" t="s">
        <v>21534</v>
      </c>
      <c r="AF1314" t="s">
        <v>27034</v>
      </c>
      <c r="AG1314">
        <f t="shared" si="126"/>
        <v>5</v>
      </c>
      <c r="AI1314" t="str">
        <f t="shared" si="127"/>
        <v/>
      </c>
      <c r="AJ1314">
        <f t="shared" si="124"/>
        <v>0</v>
      </c>
      <c r="AK1314" t="str">
        <f t="shared" si="128"/>
        <v/>
      </c>
    </row>
    <row r="1315" spans="1:37" x14ac:dyDescent="0.25">
      <c r="A1315" s="1">
        <v>0</v>
      </c>
      <c r="B1315">
        <v>0</v>
      </c>
      <c r="C1315">
        <v>0</v>
      </c>
      <c r="D1315" t="s">
        <v>0</v>
      </c>
      <c r="E1315">
        <v>0</v>
      </c>
      <c r="F1315">
        <v>0</v>
      </c>
      <c r="G1315" t="s">
        <v>1</v>
      </c>
      <c r="H1315" s="2">
        <v>39447</v>
      </c>
      <c r="I1315" t="s">
        <v>2</v>
      </c>
      <c r="J1315" t="s">
        <v>3</v>
      </c>
      <c r="K1315">
        <v>0</v>
      </c>
      <c r="L1315">
        <v>17</v>
      </c>
      <c r="M1315">
        <v>0</v>
      </c>
      <c r="N1315">
        <v>0</v>
      </c>
      <c r="O1315">
        <v>0</v>
      </c>
      <c r="P1315">
        <v>0</v>
      </c>
      <c r="Q1315" t="s">
        <v>0</v>
      </c>
      <c r="R1315">
        <v>0</v>
      </c>
      <c r="S1315">
        <v>150</v>
      </c>
      <c r="T1315" t="s">
        <v>27046</v>
      </c>
      <c r="U1315" t="s">
        <v>20516</v>
      </c>
      <c r="V1315" s="2">
        <v>39132</v>
      </c>
      <c r="W1315" s="7">
        <f t="shared" si="125"/>
        <v>2007</v>
      </c>
      <c r="X1315" s="2">
        <v>39114</v>
      </c>
      <c r="Y1315" t="s">
        <v>2227</v>
      </c>
      <c r="Z1315" t="s">
        <v>7</v>
      </c>
      <c r="AA1315" t="s">
        <v>2228</v>
      </c>
      <c r="AB1315">
        <v>0</v>
      </c>
      <c r="AC1315">
        <v>913</v>
      </c>
      <c r="AD1315">
        <v>9771</v>
      </c>
      <c r="AE1315" t="s">
        <v>20867</v>
      </c>
      <c r="AF1315" t="s">
        <v>27034</v>
      </c>
      <c r="AG1315">
        <f t="shared" si="126"/>
        <v>5</v>
      </c>
      <c r="AI1315" t="str">
        <f t="shared" si="127"/>
        <v/>
      </c>
      <c r="AJ1315">
        <f t="shared" si="124"/>
        <v>0</v>
      </c>
      <c r="AK1315" t="str">
        <f t="shared" si="128"/>
        <v/>
      </c>
    </row>
    <row r="1316" spans="1:37" x14ac:dyDescent="0.25">
      <c r="A1316" s="1">
        <v>0</v>
      </c>
      <c r="B1316">
        <v>0</v>
      </c>
      <c r="C1316">
        <v>0</v>
      </c>
      <c r="D1316" t="s">
        <v>2229</v>
      </c>
      <c r="E1316">
        <v>0</v>
      </c>
      <c r="F1316">
        <v>0</v>
      </c>
      <c r="G1316" t="s">
        <v>5</v>
      </c>
      <c r="H1316" s="2">
        <v>39128</v>
      </c>
      <c r="I1316" s="2">
        <v>39128</v>
      </c>
      <c r="J1316" t="s">
        <v>3</v>
      </c>
      <c r="K1316">
        <v>172</v>
      </c>
      <c r="L1316">
        <v>15.5</v>
      </c>
      <c r="M1316">
        <v>148.91999999999999</v>
      </c>
      <c r="N1316">
        <v>16.5</v>
      </c>
      <c r="O1316">
        <v>10</v>
      </c>
      <c r="P1316">
        <v>165.47</v>
      </c>
      <c r="Q1316" t="s">
        <v>0</v>
      </c>
      <c r="R1316">
        <v>0</v>
      </c>
      <c r="S1316">
        <v>250</v>
      </c>
      <c r="T1316" t="s">
        <v>27046</v>
      </c>
      <c r="U1316" t="s">
        <v>20524</v>
      </c>
      <c r="V1316" s="2">
        <v>39125</v>
      </c>
      <c r="W1316" s="7">
        <f t="shared" si="125"/>
        <v>2007</v>
      </c>
      <c r="X1316" s="2">
        <v>39114</v>
      </c>
      <c r="Y1316" t="s">
        <v>2227</v>
      </c>
      <c r="Z1316" t="s">
        <v>7</v>
      </c>
      <c r="AA1316" t="s">
        <v>527</v>
      </c>
      <c r="AB1316">
        <v>3</v>
      </c>
      <c r="AC1316">
        <v>5050</v>
      </c>
      <c r="AD1316">
        <v>9772</v>
      </c>
      <c r="AE1316" t="s">
        <v>22557</v>
      </c>
      <c r="AF1316" t="s">
        <v>27034</v>
      </c>
      <c r="AG1316">
        <f t="shared" si="126"/>
        <v>5</v>
      </c>
      <c r="AI1316" t="str">
        <f t="shared" si="127"/>
        <v/>
      </c>
      <c r="AJ1316">
        <f t="shared" si="124"/>
        <v>0</v>
      </c>
      <c r="AK1316" t="str">
        <f t="shared" si="128"/>
        <v/>
      </c>
    </row>
    <row r="1317" spans="1:37" x14ac:dyDescent="0.25">
      <c r="A1317" s="1">
        <v>0</v>
      </c>
      <c r="B1317">
        <v>0</v>
      </c>
      <c r="C1317">
        <v>0</v>
      </c>
      <c r="D1317" t="s">
        <v>2230</v>
      </c>
      <c r="E1317">
        <v>0</v>
      </c>
      <c r="F1317">
        <v>0</v>
      </c>
      <c r="G1317" t="s">
        <v>5</v>
      </c>
      <c r="H1317" s="2">
        <v>39163</v>
      </c>
      <c r="I1317" s="2">
        <v>39162</v>
      </c>
      <c r="J1317" t="s">
        <v>3</v>
      </c>
      <c r="K1317">
        <v>180</v>
      </c>
      <c r="L1317">
        <v>15.5</v>
      </c>
      <c r="M1317">
        <v>155.84</v>
      </c>
      <c r="N1317">
        <v>38.96</v>
      </c>
      <c r="O1317">
        <v>20</v>
      </c>
      <c r="P1317">
        <v>194.8</v>
      </c>
      <c r="Q1317" t="s">
        <v>0</v>
      </c>
      <c r="R1317">
        <v>0</v>
      </c>
      <c r="S1317">
        <v>0</v>
      </c>
      <c r="T1317" t="s">
        <v>27046</v>
      </c>
      <c r="U1317" t="s">
        <v>20524</v>
      </c>
      <c r="V1317" s="2">
        <v>39116</v>
      </c>
      <c r="W1317" s="7">
        <f t="shared" si="125"/>
        <v>2007</v>
      </c>
      <c r="X1317" s="2">
        <v>39114</v>
      </c>
      <c r="Y1317" t="s">
        <v>118</v>
      </c>
      <c r="Z1317" t="s">
        <v>7</v>
      </c>
      <c r="AA1317" t="s">
        <v>23</v>
      </c>
      <c r="AB1317">
        <v>1</v>
      </c>
      <c r="AC1317">
        <v>409</v>
      </c>
      <c r="AD1317">
        <v>9773</v>
      </c>
      <c r="AE1317" t="s">
        <v>20670</v>
      </c>
      <c r="AF1317" t="s">
        <v>27034</v>
      </c>
      <c r="AG1317">
        <f t="shared" si="126"/>
        <v>5</v>
      </c>
      <c r="AI1317" t="str">
        <f t="shared" si="127"/>
        <v/>
      </c>
      <c r="AJ1317">
        <f t="shared" si="124"/>
        <v>0</v>
      </c>
      <c r="AK1317" t="str">
        <f t="shared" si="128"/>
        <v/>
      </c>
    </row>
    <row r="1318" spans="1:37" x14ac:dyDescent="0.25">
      <c r="A1318" s="1">
        <v>0</v>
      </c>
      <c r="B1318">
        <v>0</v>
      </c>
      <c r="C1318">
        <v>0</v>
      </c>
      <c r="D1318" t="s">
        <v>2231</v>
      </c>
      <c r="E1318">
        <v>0</v>
      </c>
      <c r="F1318">
        <v>0</v>
      </c>
      <c r="G1318" t="s">
        <v>5</v>
      </c>
      <c r="H1318" s="2">
        <v>39118</v>
      </c>
      <c r="I1318" s="2">
        <v>39118</v>
      </c>
      <c r="J1318" t="s">
        <v>3</v>
      </c>
      <c r="K1318">
        <v>250</v>
      </c>
      <c r="L1318">
        <v>15.5</v>
      </c>
      <c r="M1318">
        <v>216.45</v>
      </c>
      <c r="N1318">
        <v>0</v>
      </c>
      <c r="O1318">
        <v>0</v>
      </c>
      <c r="P1318">
        <v>216.45</v>
      </c>
      <c r="Q1318" t="s">
        <v>0</v>
      </c>
      <c r="R1318">
        <v>0</v>
      </c>
      <c r="S1318">
        <v>0</v>
      </c>
      <c r="T1318" t="s">
        <v>27046</v>
      </c>
      <c r="U1318" t="s">
        <v>20524</v>
      </c>
      <c r="V1318" s="2">
        <v>39116</v>
      </c>
      <c r="W1318" s="7">
        <f t="shared" si="125"/>
        <v>2007</v>
      </c>
      <c r="X1318" s="2">
        <v>39114</v>
      </c>
      <c r="Y1318" t="s">
        <v>343</v>
      </c>
      <c r="Z1318" t="s">
        <v>7</v>
      </c>
      <c r="AA1318" t="s">
        <v>23</v>
      </c>
      <c r="AB1318">
        <v>1</v>
      </c>
      <c r="AC1318">
        <v>2408</v>
      </c>
      <c r="AD1318">
        <v>9774</v>
      </c>
      <c r="AE1318" t="s">
        <v>21367</v>
      </c>
      <c r="AF1318" t="s">
        <v>27034</v>
      </c>
      <c r="AG1318">
        <f t="shared" si="126"/>
        <v>5</v>
      </c>
      <c r="AI1318" t="str">
        <f t="shared" si="127"/>
        <v/>
      </c>
      <c r="AJ1318">
        <f t="shared" si="124"/>
        <v>0</v>
      </c>
      <c r="AK1318" t="str">
        <f t="shared" si="128"/>
        <v/>
      </c>
    </row>
    <row r="1319" spans="1:37" x14ac:dyDescent="0.25">
      <c r="A1319" s="1">
        <v>0</v>
      </c>
      <c r="B1319">
        <v>0</v>
      </c>
      <c r="C1319">
        <v>0</v>
      </c>
      <c r="D1319" t="s">
        <v>2232</v>
      </c>
      <c r="E1319">
        <v>0</v>
      </c>
      <c r="F1319">
        <v>0</v>
      </c>
      <c r="G1319" t="s">
        <v>5</v>
      </c>
      <c r="H1319" s="2">
        <v>39114</v>
      </c>
      <c r="I1319" s="2">
        <v>39114</v>
      </c>
      <c r="J1319" t="s">
        <v>3</v>
      </c>
      <c r="K1319">
        <v>280</v>
      </c>
      <c r="L1319">
        <v>15.5</v>
      </c>
      <c r="M1319">
        <v>242.42</v>
      </c>
      <c r="N1319">
        <v>0</v>
      </c>
      <c r="O1319">
        <v>0</v>
      </c>
      <c r="P1319">
        <v>242.42</v>
      </c>
      <c r="Q1319" t="s">
        <v>0</v>
      </c>
      <c r="R1319">
        <v>0</v>
      </c>
      <c r="S1319">
        <v>180</v>
      </c>
      <c r="T1319" t="s">
        <v>27046</v>
      </c>
      <c r="U1319" t="s">
        <v>20516</v>
      </c>
      <c r="V1319" s="2">
        <v>39119</v>
      </c>
      <c r="W1319" s="7">
        <f t="shared" si="125"/>
        <v>2007</v>
      </c>
      <c r="X1319" s="2">
        <v>39114</v>
      </c>
      <c r="Y1319" t="s">
        <v>380</v>
      </c>
      <c r="Z1319" t="s">
        <v>7</v>
      </c>
      <c r="AA1319" t="s">
        <v>185</v>
      </c>
      <c r="AB1319">
        <v>8</v>
      </c>
      <c r="AC1319">
        <v>5361</v>
      </c>
      <c r="AD1319">
        <v>9775</v>
      </c>
      <c r="AE1319" t="s">
        <v>20744</v>
      </c>
      <c r="AF1319" t="s">
        <v>27034</v>
      </c>
      <c r="AG1319">
        <f t="shared" si="126"/>
        <v>5</v>
      </c>
      <c r="AI1319" t="str">
        <f t="shared" si="127"/>
        <v/>
      </c>
      <c r="AJ1319">
        <f t="shared" si="124"/>
        <v>0</v>
      </c>
      <c r="AK1319" t="str">
        <f t="shared" si="128"/>
        <v/>
      </c>
    </row>
    <row r="1320" spans="1:37" x14ac:dyDescent="0.25">
      <c r="A1320" s="1">
        <v>0</v>
      </c>
      <c r="B1320">
        <v>0</v>
      </c>
      <c r="C1320">
        <v>0</v>
      </c>
      <c r="D1320" t="s">
        <v>2233</v>
      </c>
      <c r="E1320">
        <v>0</v>
      </c>
      <c r="F1320">
        <v>0</v>
      </c>
      <c r="G1320" t="s">
        <v>5</v>
      </c>
      <c r="H1320" s="2">
        <v>39138</v>
      </c>
      <c r="I1320" s="2">
        <v>39138</v>
      </c>
      <c r="J1320" t="s">
        <v>3</v>
      </c>
      <c r="K1320">
        <v>445</v>
      </c>
      <c r="L1320">
        <v>15.5</v>
      </c>
      <c r="M1320">
        <v>385.28</v>
      </c>
      <c r="N1320">
        <v>0</v>
      </c>
      <c r="O1320">
        <v>0</v>
      </c>
      <c r="P1320">
        <v>385.28</v>
      </c>
      <c r="Q1320" t="s">
        <v>0</v>
      </c>
      <c r="R1320">
        <v>0</v>
      </c>
      <c r="S1320">
        <v>0</v>
      </c>
      <c r="T1320" t="s">
        <v>27046</v>
      </c>
      <c r="U1320" t="s">
        <v>20524</v>
      </c>
      <c r="V1320" s="2">
        <v>39117</v>
      </c>
      <c r="W1320" s="7">
        <f t="shared" si="125"/>
        <v>2007</v>
      </c>
      <c r="X1320" s="2">
        <v>39114</v>
      </c>
      <c r="Y1320" t="s">
        <v>2234</v>
      </c>
      <c r="Z1320" t="s">
        <v>771</v>
      </c>
      <c r="AA1320" t="s">
        <v>953</v>
      </c>
      <c r="AB1320">
        <v>9</v>
      </c>
      <c r="AC1320">
        <v>5362</v>
      </c>
      <c r="AD1320">
        <v>9776</v>
      </c>
      <c r="AE1320" t="s">
        <v>22851</v>
      </c>
      <c r="AF1320" t="s">
        <v>27034</v>
      </c>
      <c r="AG1320">
        <f t="shared" si="126"/>
        <v>5</v>
      </c>
      <c r="AI1320" t="str">
        <f t="shared" si="127"/>
        <v/>
      </c>
      <c r="AJ1320">
        <f t="shared" si="124"/>
        <v>0</v>
      </c>
      <c r="AK1320" t="str">
        <f t="shared" si="128"/>
        <v/>
      </c>
    </row>
    <row r="1321" spans="1:37" x14ac:dyDescent="0.25">
      <c r="A1321" s="1">
        <v>0</v>
      </c>
      <c r="B1321">
        <v>0</v>
      </c>
      <c r="C1321">
        <v>0</v>
      </c>
      <c r="D1321" t="s">
        <v>2235</v>
      </c>
      <c r="E1321">
        <v>0</v>
      </c>
      <c r="F1321">
        <v>0</v>
      </c>
      <c r="G1321" t="s">
        <v>5</v>
      </c>
      <c r="H1321" s="2">
        <v>39128</v>
      </c>
      <c r="I1321" s="2">
        <v>39122</v>
      </c>
      <c r="J1321" t="s">
        <v>3</v>
      </c>
      <c r="K1321">
        <v>216</v>
      </c>
      <c r="L1321">
        <v>15.5</v>
      </c>
      <c r="M1321">
        <v>187.01</v>
      </c>
      <c r="N1321">
        <v>0</v>
      </c>
      <c r="O1321">
        <v>0</v>
      </c>
      <c r="P1321">
        <v>187.01</v>
      </c>
      <c r="Q1321" t="s">
        <v>0</v>
      </c>
      <c r="R1321">
        <v>0</v>
      </c>
      <c r="S1321">
        <v>0</v>
      </c>
      <c r="T1321" t="s">
        <v>20539</v>
      </c>
      <c r="U1321" t="s">
        <v>20510</v>
      </c>
      <c r="V1321" s="2">
        <v>39116</v>
      </c>
      <c r="W1321" s="7">
        <f t="shared" si="125"/>
        <v>2007</v>
      </c>
      <c r="X1321" s="2">
        <v>39114</v>
      </c>
      <c r="Y1321" t="s">
        <v>6</v>
      </c>
      <c r="Z1321" t="s">
        <v>7</v>
      </c>
      <c r="AA1321" t="s">
        <v>930</v>
      </c>
      <c r="AB1321">
        <v>1</v>
      </c>
      <c r="AC1321">
        <v>5363</v>
      </c>
      <c r="AD1321">
        <v>9777</v>
      </c>
      <c r="AE1321" t="s">
        <v>22852</v>
      </c>
      <c r="AF1321" t="s">
        <v>27034</v>
      </c>
      <c r="AG1321">
        <f t="shared" si="126"/>
        <v>5</v>
      </c>
      <c r="AI1321" t="str">
        <f t="shared" si="127"/>
        <v/>
      </c>
      <c r="AJ1321">
        <f t="shared" si="124"/>
        <v>0</v>
      </c>
      <c r="AK1321" t="str">
        <f t="shared" si="128"/>
        <v>המכשיר לאחר פירוק-אחריותינו מוגבלת!</v>
      </c>
    </row>
    <row r="1322" spans="1:37" x14ac:dyDescent="0.25">
      <c r="A1322" s="1">
        <v>0</v>
      </c>
      <c r="B1322">
        <v>0</v>
      </c>
      <c r="C1322">
        <v>0</v>
      </c>
      <c r="D1322" t="s">
        <v>2236</v>
      </c>
      <c r="E1322">
        <v>0</v>
      </c>
      <c r="F1322">
        <v>0</v>
      </c>
      <c r="G1322" t="s">
        <v>5</v>
      </c>
      <c r="H1322" s="2">
        <v>39129</v>
      </c>
      <c r="I1322" s="2">
        <v>39128</v>
      </c>
      <c r="J1322" t="s">
        <v>3</v>
      </c>
      <c r="K1322">
        <v>233</v>
      </c>
      <c r="L1322">
        <v>15.5</v>
      </c>
      <c r="M1322">
        <v>201.73</v>
      </c>
      <c r="N1322">
        <v>10.62</v>
      </c>
      <c r="O1322">
        <v>5</v>
      </c>
      <c r="P1322">
        <v>212.35</v>
      </c>
      <c r="Q1322" t="s">
        <v>0</v>
      </c>
      <c r="R1322">
        <v>0</v>
      </c>
      <c r="S1322">
        <v>0</v>
      </c>
      <c r="T1322" t="s">
        <v>27147</v>
      </c>
      <c r="U1322" t="s">
        <v>20524</v>
      </c>
      <c r="V1322" t="s">
        <v>2237</v>
      </c>
      <c r="W1322" s="7">
        <f t="shared" si="125"/>
        <v>2007</v>
      </c>
      <c r="X1322" s="2">
        <v>39117</v>
      </c>
      <c r="Y1322" t="s">
        <v>35</v>
      </c>
      <c r="Z1322" t="s">
        <v>7</v>
      </c>
      <c r="AA1322" t="s">
        <v>1626</v>
      </c>
      <c r="AB1322">
        <v>1</v>
      </c>
      <c r="AC1322">
        <v>809</v>
      </c>
      <c r="AD1322">
        <v>9778</v>
      </c>
      <c r="AE1322" t="s">
        <v>20821</v>
      </c>
      <c r="AF1322" t="s">
        <v>27034</v>
      </c>
      <c r="AG1322">
        <f t="shared" si="126"/>
        <v>39</v>
      </c>
      <c r="AH1322" t="str">
        <f>MID(V1322,1,31)</f>
        <v xml:space="preserve">לחצן פ.דלת שבור.               </v>
      </c>
      <c r="AI1322" t="str">
        <f t="shared" si="127"/>
        <v>לחצן פ.דלת שבור.</v>
      </c>
      <c r="AJ1322">
        <f t="shared" si="124"/>
        <v>16</v>
      </c>
      <c r="AK1322" t="str">
        <f t="shared" si="128"/>
        <v>לחצן פ.דלת שבור.,לחצן פ.דלת שבור.</v>
      </c>
    </row>
    <row r="1323" spans="1:37" x14ac:dyDescent="0.25">
      <c r="A1323" s="1">
        <v>0</v>
      </c>
      <c r="B1323">
        <v>0</v>
      </c>
      <c r="C1323" t="s">
        <v>2238</v>
      </c>
      <c r="D1323" t="s">
        <v>0</v>
      </c>
      <c r="E1323">
        <v>0</v>
      </c>
      <c r="F1323">
        <v>0</v>
      </c>
      <c r="G1323" t="s">
        <v>1</v>
      </c>
      <c r="H1323" s="2">
        <v>40908</v>
      </c>
      <c r="I1323" t="s">
        <v>2</v>
      </c>
      <c r="J1323" t="s">
        <v>3</v>
      </c>
      <c r="K1323">
        <v>0</v>
      </c>
      <c r="L1323">
        <v>16</v>
      </c>
      <c r="M1323">
        <v>0</v>
      </c>
      <c r="N1323">
        <v>0</v>
      </c>
      <c r="O1323">
        <v>0</v>
      </c>
      <c r="P1323">
        <v>0</v>
      </c>
      <c r="Q1323" t="s">
        <v>0</v>
      </c>
      <c r="R1323">
        <v>0</v>
      </c>
      <c r="S1323">
        <v>0</v>
      </c>
      <c r="T1323" t="s">
        <v>27046</v>
      </c>
      <c r="U1323" t="s">
        <v>20524</v>
      </c>
      <c r="V1323" s="2">
        <v>39122</v>
      </c>
      <c r="W1323" s="7">
        <f t="shared" si="125"/>
        <v>2007</v>
      </c>
      <c r="X1323" s="2">
        <v>39117</v>
      </c>
      <c r="Y1323" t="s">
        <v>35</v>
      </c>
      <c r="Z1323" t="s">
        <v>7</v>
      </c>
      <c r="AA1323" t="s">
        <v>2239</v>
      </c>
      <c r="AB1323">
        <v>3</v>
      </c>
      <c r="AC1323">
        <v>4202</v>
      </c>
      <c r="AD1323">
        <v>9779</v>
      </c>
      <c r="AE1323" t="s">
        <v>22037</v>
      </c>
      <c r="AF1323" t="s">
        <v>27034</v>
      </c>
      <c r="AG1323">
        <f t="shared" si="126"/>
        <v>5</v>
      </c>
      <c r="AI1323" t="str">
        <f t="shared" si="127"/>
        <v/>
      </c>
      <c r="AJ1323">
        <f t="shared" si="124"/>
        <v>0</v>
      </c>
      <c r="AK1323" t="str">
        <f t="shared" si="128"/>
        <v/>
      </c>
    </row>
    <row r="1324" spans="1:37" x14ac:dyDescent="0.25">
      <c r="A1324" s="1">
        <v>0</v>
      </c>
      <c r="B1324">
        <v>0</v>
      </c>
      <c r="C1324">
        <v>0</v>
      </c>
      <c r="D1324" t="s">
        <v>2240</v>
      </c>
      <c r="E1324">
        <v>0</v>
      </c>
      <c r="F1324">
        <v>0</v>
      </c>
      <c r="G1324" t="s">
        <v>5</v>
      </c>
      <c r="H1324" s="2">
        <v>39184</v>
      </c>
      <c r="I1324" s="2">
        <v>39183</v>
      </c>
      <c r="J1324" t="s">
        <v>3</v>
      </c>
      <c r="K1324">
        <v>180</v>
      </c>
      <c r="L1324">
        <v>15.5</v>
      </c>
      <c r="M1324">
        <v>155.84</v>
      </c>
      <c r="N1324">
        <v>0</v>
      </c>
      <c r="O1324">
        <v>0</v>
      </c>
      <c r="P1324">
        <v>155.84</v>
      </c>
      <c r="Q1324" t="s">
        <v>0</v>
      </c>
      <c r="R1324">
        <v>0</v>
      </c>
      <c r="S1324">
        <v>170</v>
      </c>
      <c r="T1324" t="s">
        <v>20539</v>
      </c>
      <c r="U1324" t="s">
        <v>20509</v>
      </c>
      <c r="V1324" s="2">
        <v>39131</v>
      </c>
      <c r="W1324" s="7">
        <f t="shared" si="125"/>
        <v>2007</v>
      </c>
      <c r="X1324" s="2">
        <v>39117</v>
      </c>
      <c r="Y1324" t="s">
        <v>6</v>
      </c>
      <c r="Z1324" t="s">
        <v>145</v>
      </c>
      <c r="AA1324" t="s">
        <v>1814</v>
      </c>
      <c r="AB1324">
        <v>4</v>
      </c>
      <c r="AC1324">
        <v>4749</v>
      </c>
      <c r="AD1324">
        <v>9780</v>
      </c>
      <c r="AE1324" t="s">
        <v>22267</v>
      </c>
      <c r="AF1324" t="s">
        <v>27034</v>
      </c>
      <c r="AG1324">
        <f t="shared" si="126"/>
        <v>5</v>
      </c>
      <c r="AI1324" t="str">
        <f t="shared" si="127"/>
        <v/>
      </c>
      <c r="AJ1324">
        <f t="shared" si="124"/>
        <v>0</v>
      </c>
      <c r="AK1324" t="str">
        <f t="shared" si="128"/>
        <v>המכשיר לאחר פירוק-אחריותינו מוגבלת!</v>
      </c>
    </row>
    <row r="1325" spans="1:37" x14ac:dyDescent="0.25">
      <c r="A1325" s="1">
        <v>0</v>
      </c>
      <c r="B1325">
        <v>0</v>
      </c>
      <c r="C1325">
        <v>0</v>
      </c>
      <c r="D1325" t="s">
        <v>2241</v>
      </c>
      <c r="E1325">
        <v>0</v>
      </c>
      <c r="F1325">
        <v>0</v>
      </c>
      <c r="G1325" t="s">
        <v>5</v>
      </c>
      <c r="H1325" s="2">
        <v>39195</v>
      </c>
      <c r="I1325" s="2">
        <v>39194</v>
      </c>
      <c r="J1325" t="s">
        <v>3</v>
      </c>
      <c r="K1325">
        <v>185</v>
      </c>
      <c r="L1325">
        <v>15.5</v>
      </c>
      <c r="M1325">
        <v>160.16999999999999</v>
      </c>
      <c r="N1325">
        <v>0</v>
      </c>
      <c r="O1325">
        <v>0</v>
      </c>
      <c r="P1325">
        <v>160.16999999999999</v>
      </c>
      <c r="Q1325" t="s">
        <v>0</v>
      </c>
      <c r="R1325">
        <v>0</v>
      </c>
      <c r="S1325">
        <v>200</v>
      </c>
      <c r="T1325" t="s">
        <v>27046</v>
      </c>
      <c r="U1325" t="s">
        <v>20516</v>
      </c>
      <c r="V1325" s="2">
        <v>39131</v>
      </c>
      <c r="W1325" s="7">
        <f t="shared" si="125"/>
        <v>2007</v>
      </c>
      <c r="X1325" s="2">
        <v>39117</v>
      </c>
      <c r="Y1325" t="s">
        <v>6</v>
      </c>
      <c r="Z1325" t="s">
        <v>7</v>
      </c>
      <c r="AA1325" t="s">
        <v>602</v>
      </c>
      <c r="AB1325">
        <v>5</v>
      </c>
      <c r="AC1325">
        <v>1665</v>
      </c>
      <c r="AD1325">
        <v>9781</v>
      </c>
      <c r="AE1325" t="s">
        <v>21108</v>
      </c>
      <c r="AF1325" t="s">
        <v>27034</v>
      </c>
      <c r="AG1325">
        <f t="shared" si="126"/>
        <v>5</v>
      </c>
      <c r="AI1325" t="str">
        <f t="shared" si="127"/>
        <v/>
      </c>
      <c r="AJ1325">
        <f t="shared" si="124"/>
        <v>0</v>
      </c>
      <c r="AK1325" t="str">
        <f t="shared" si="128"/>
        <v/>
      </c>
    </row>
    <row r="1326" spans="1:37" x14ac:dyDescent="0.25">
      <c r="A1326" s="1">
        <v>0</v>
      </c>
      <c r="B1326">
        <v>0</v>
      </c>
      <c r="C1326">
        <v>0</v>
      </c>
      <c r="D1326" t="s">
        <v>0</v>
      </c>
      <c r="E1326">
        <v>219</v>
      </c>
      <c r="F1326">
        <v>714</v>
      </c>
      <c r="G1326" t="s">
        <v>5</v>
      </c>
      <c r="H1326" s="2">
        <v>39135</v>
      </c>
      <c r="I1326" s="2">
        <v>39133</v>
      </c>
      <c r="J1326" t="s">
        <v>3</v>
      </c>
      <c r="K1326">
        <v>239</v>
      </c>
      <c r="L1326">
        <v>15.5</v>
      </c>
      <c r="M1326">
        <v>206.93</v>
      </c>
      <c r="N1326">
        <v>0</v>
      </c>
      <c r="O1326">
        <v>0</v>
      </c>
      <c r="P1326">
        <v>206.93</v>
      </c>
      <c r="Q1326" t="s">
        <v>0</v>
      </c>
      <c r="R1326">
        <v>0</v>
      </c>
      <c r="S1326">
        <v>250</v>
      </c>
      <c r="T1326" t="s">
        <v>27046</v>
      </c>
      <c r="U1326" t="s">
        <v>20524</v>
      </c>
      <c r="V1326" s="2">
        <v>39122</v>
      </c>
      <c r="W1326" s="7">
        <f t="shared" si="125"/>
        <v>2007</v>
      </c>
      <c r="X1326" s="2">
        <v>39117</v>
      </c>
      <c r="Y1326" t="s">
        <v>118</v>
      </c>
      <c r="Z1326" t="s">
        <v>145</v>
      </c>
      <c r="AA1326" t="s">
        <v>730</v>
      </c>
      <c r="AB1326">
        <v>4</v>
      </c>
      <c r="AC1326">
        <v>751</v>
      </c>
      <c r="AD1326">
        <v>9782</v>
      </c>
      <c r="AE1326" t="s">
        <v>20800</v>
      </c>
      <c r="AF1326" t="s">
        <v>27034</v>
      </c>
      <c r="AG1326">
        <f t="shared" si="126"/>
        <v>5</v>
      </c>
      <c r="AI1326" t="str">
        <f t="shared" si="127"/>
        <v/>
      </c>
      <c r="AJ1326">
        <f t="shared" si="124"/>
        <v>0</v>
      </c>
      <c r="AK1326" t="str">
        <f t="shared" si="128"/>
        <v/>
      </c>
    </row>
    <row r="1327" spans="1:37" x14ac:dyDescent="0.25">
      <c r="A1327" s="1">
        <v>0</v>
      </c>
      <c r="B1327">
        <v>0</v>
      </c>
      <c r="C1327">
        <v>1</v>
      </c>
      <c r="D1327" t="s">
        <v>2242</v>
      </c>
      <c r="E1327">
        <v>0</v>
      </c>
      <c r="F1327">
        <v>0</v>
      </c>
      <c r="G1327" t="s">
        <v>5</v>
      </c>
      <c r="H1327" s="2">
        <v>39121</v>
      </c>
      <c r="I1327" s="2">
        <v>39121</v>
      </c>
      <c r="J1327" t="s">
        <v>3</v>
      </c>
      <c r="K1327">
        <v>300</v>
      </c>
      <c r="L1327">
        <v>15.5</v>
      </c>
      <c r="M1327">
        <v>259.74</v>
      </c>
      <c r="N1327">
        <v>0</v>
      </c>
      <c r="O1327">
        <v>0</v>
      </c>
      <c r="P1327">
        <v>259.74</v>
      </c>
      <c r="Q1327" t="s">
        <v>0</v>
      </c>
      <c r="R1327">
        <v>0</v>
      </c>
      <c r="S1327">
        <v>0</v>
      </c>
      <c r="T1327" t="s">
        <v>27046</v>
      </c>
      <c r="U1327" t="s">
        <v>20520</v>
      </c>
      <c r="V1327" s="2">
        <v>39122</v>
      </c>
      <c r="W1327" s="7">
        <f t="shared" si="125"/>
        <v>2007</v>
      </c>
      <c r="X1327" s="2">
        <v>39117</v>
      </c>
      <c r="Y1327" t="s">
        <v>6</v>
      </c>
      <c r="Z1327" t="s">
        <v>7</v>
      </c>
      <c r="AA1327" t="s">
        <v>351</v>
      </c>
      <c r="AB1327">
        <v>8</v>
      </c>
      <c r="AC1327">
        <v>5364</v>
      </c>
      <c r="AD1327">
        <v>9783</v>
      </c>
      <c r="AE1327" t="s">
        <v>22853</v>
      </c>
      <c r="AF1327" t="s">
        <v>27034</v>
      </c>
      <c r="AG1327">
        <f t="shared" si="126"/>
        <v>5</v>
      </c>
      <c r="AI1327" t="str">
        <f t="shared" si="127"/>
        <v/>
      </c>
      <c r="AJ1327">
        <f t="shared" si="124"/>
        <v>0</v>
      </c>
      <c r="AK1327" t="str">
        <f t="shared" si="128"/>
        <v/>
      </c>
    </row>
    <row r="1328" spans="1:37" x14ac:dyDescent="0.25">
      <c r="A1328" s="1">
        <v>0</v>
      </c>
      <c r="B1328">
        <v>0</v>
      </c>
      <c r="C1328">
        <v>0</v>
      </c>
      <c r="D1328" t="s">
        <v>2243</v>
      </c>
      <c r="E1328">
        <v>0</v>
      </c>
      <c r="F1328">
        <v>0</v>
      </c>
      <c r="G1328" t="s">
        <v>5</v>
      </c>
      <c r="H1328" s="2">
        <v>39118</v>
      </c>
      <c r="I1328" s="2">
        <v>39118</v>
      </c>
      <c r="J1328" t="s">
        <v>3</v>
      </c>
      <c r="K1328">
        <v>185</v>
      </c>
      <c r="L1328">
        <v>15.5</v>
      </c>
      <c r="M1328">
        <v>160.16999999999999</v>
      </c>
      <c r="N1328">
        <v>0</v>
      </c>
      <c r="O1328">
        <v>0</v>
      </c>
      <c r="P1328">
        <v>160.16999999999999</v>
      </c>
      <c r="Q1328" t="s">
        <v>0</v>
      </c>
      <c r="R1328">
        <v>0</v>
      </c>
      <c r="S1328">
        <v>0</v>
      </c>
      <c r="T1328" t="s">
        <v>27046</v>
      </c>
      <c r="U1328" t="s">
        <v>20517</v>
      </c>
      <c r="V1328" s="2">
        <v>39119</v>
      </c>
      <c r="W1328" s="7">
        <f t="shared" si="125"/>
        <v>2007</v>
      </c>
      <c r="X1328" s="2">
        <v>39117</v>
      </c>
      <c r="Y1328" t="s">
        <v>47</v>
      </c>
      <c r="Z1328" t="s">
        <v>7</v>
      </c>
      <c r="AA1328" t="s">
        <v>1359</v>
      </c>
      <c r="AB1328">
        <v>1</v>
      </c>
      <c r="AC1328">
        <v>5365</v>
      </c>
      <c r="AD1328">
        <v>9784</v>
      </c>
      <c r="AE1328" t="s">
        <v>22854</v>
      </c>
      <c r="AF1328" t="s">
        <v>27034</v>
      </c>
      <c r="AG1328">
        <f t="shared" si="126"/>
        <v>5</v>
      </c>
      <c r="AI1328" t="str">
        <f t="shared" si="127"/>
        <v/>
      </c>
      <c r="AJ1328">
        <f t="shared" si="124"/>
        <v>0</v>
      </c>
      <c r="AK1328" t="str">
        <f t="shared" si="128"/>
        <v/>
      </c>
    </row>
    <row r="1329" spans="1:37" x14ac:dyDescent="0.25">
      <c r="A1329" s="1">
        <v>0</v>
      </c>
      <c r="B1329">
        <v>0</v>
      </c>
      <c r="C1329">
        <v>0</v>
      </c>
      <c r="D1329" t="s">
        <v>2244</v>
      </c>
      <c r="E1329">
        <v>0</v>
      </c>
      <c r="F1329">
        <v>0</v>
      </c>
      <c r="G1329" t="s">
        <v>5</v>
      </c>
      <c r="H1329" s="2">
        <v>39117</v>
      </c>
      <c r="I1329" s="2">
        <v>39117</v>
      </c>
      <c r="J1329" t="s">
        <v>3</v>
      </c>
      <c r="K1329">
        <v>350</v>
      </c>
      <c r="L1329">
        <v>15.5</v>
      </c>
      <c r="M1329">
        <v>303.02999999999997</v>
      </c>
      <c r="N1329">
        <v>0</v>
      </c>
      <c r="O1329">
        <v>0</v>
      </c>
      <c r="P1329">
        <v>303.02999999999997</v>
      </c>
      <c r="Q1329" t="s">
        <v>0</v>
      </c>
      <c r="R1329">
        <v>0</v>
      </c>
      <c r="S1329">
        <v>165</v>
      </c>
      <c r="T1329" t="s">
        <v>27046</v>
      </c>
      <c r="U1329" t="s">
        <v>20516</v>
      </c>
      <c r="V1329" s="2">
        <v>39122</v>
      </c>
      <c r="W1329" s="7">
        <f t="shared" si="125"/>
        <v>2007</v>
      </c>
      <c r="X1329" s="2">
        <v>39117</v>
      </c>
      <c r="Y1329" t="s">
        <v>266</v>
      </c>
      <c r="Z1329" t="s">
        <v>7</v>
      </c>
      <c r="AA1329" t="s">
        <v>2245</v>
      </c>
      <c r="AB1329">
        <v>8</v>
      </c>
      <c r="AC1329">
        <v>216</v>
      </c>
      <c r="AD1329">
        <v>9785</v>
      </c>
      <c r="AE1329" t="s">
        <v>20600</v>
      </c>
      <c r="AF1329" t="s">
        <v>27034</v>
      </c>
      <c r="AG1329">
        <f t="shared" si="126"/>
        <v>5</v>
      </c>
      <c r="AI1329" t="str">
        <f t="shared" si="127"/>
        <v/>
      </c>
      <c r="AJ1329">
        <f t="shared" si="124"/>
        <v>0</v>
      </c>
      <c r="AK1329" t="str">
        <f t="shared" si="128"/>
        <v/>
      </c>
    </row>
    <row r="1330" spans="1:37" x14ac:dyDescent="0.25">
      <c r="A1330" s="1">
        <v>0</v>
      </c>
      <c r="B1330">
        <v>0</v>
      </c>
      <c r="C1330">
        <v>0</v>
      </c>
      <c r="D1330" t="s">
        <v>2246</v>
      </c>
      <c r="E1330">
        <v>0</v>
      </c>
      <c r="F1330">
        <v>0</v>
      </c>
      <c r="G1330" t="s">
        <v>5</v>
      </c>
      <c r="H1330" s="2">
        <v>39126</v>
      </c>
      <c r="I1330" s="2">
        <v>39120</v>
      </c>
      <c r="J1330" t="s">
        <v>3</v>
      </c>
      <c r="K1330">
        <v>167</v>
      </c>
      <c r="L1330">
        <v>15.5</v>
      </c>
      <c r="M1330">
        <v>144.59</v>
      </c>
      <c r="N1330">
        <v>0</v>
      </c>
      <c r="O1330">
        <v>0</v>
      </c>
      <c r="P1330">
        <v>144.59</v>
      </c>
      <c r="Q1330" t="s">
        <v>0</v>
      </c>
      <c r="R1330">
        <v>0</v>
      </c>
      <c r="S1330">
        <v>200</v>
      </c>
      <c r="T1330" t="s">
        <v>27046</v>
      </c>
      <c r="U1330" t="s">
        <v>20517</v>
      </c>
      <c r="V1330" s="2">
        <v>39121</v>
      </c>
      <c r="W1330" s="7">
        <f t="shared" si="125"/>
        <v>2007</v>
      </c>
      <c r="X1330" s="2">
        <v>39118</v>
      </c>
      <c r="Y1330" t="s">
        <v>620</v>
      </c>
      <c r="Z1330" t="s">
        <v>7</v>
      </c>
      <c r="AA1330" t="s">
        <v>1675</v>
      </c>
      <c r="AB1330">
        <v>9</v>
      </c>
      <c r="AC1330">
        <v>2525</v>
      </c>
      <c r="AD1330">
        <v>9786</v>
      </c>
      <c r="AE1330" t="s">
        <v>21401</v>
      </c>
      <c r="AF1330" t="s">
        <v>27034</v>
      </c>
      <c r="AG1330">
        <f t="shared" si="126"/>
        <v>5</v>
      </c>
      <c r="AI1330" t="str">
        <f t="shared" si="127"/>
        <v/>
      </c>
      <c r="AJ1330">
        <f t="shared" si="124"/>
        <v>0</v>
      </c>
      <c r="AK1330" t="str">
        <f t="shared" si="128"/>
        <v/>
      </c>
    </row>
    <row r="1331" spans="1:37" x14ac:dyDescent="0.25">
      <c r="A1331" s="1">
        <v>0</v>
      </c>
      <c r="B1331">
        <v>0</v>
      </c>
      <c r="C1331">
        <v>0</v>
      </c>
      <c r="D1331" t="s">
        <v>2247</v>
      </c>
      <c r="E1331">
        <v>0</v>
      </c>
      <c r="F1331">
        <v>0</v>
      </c>
      <c r="G1331" t="s">
        <v>5</v>
      </c>
      <c r="H1331" s="2">
        <v>39160</v>
      </c>
      <c r="I1331" s="2">
        <v>39156</v>
      </c>
      <c r="J1331" t="s">
        <v>3</v>
      </c>
      <c r="K1331">
        <v>422</v>
      </c>
      <c r="L1331">
        <v>15.5</v>
      </c>
      <c r="M1331">
        <v>365.37</v>
      </c>
      <c r="N1331">
        <v>19.23</v>
      </c>
      <c r="O1331">
        <v>5</v>
      </c>
      <c r="P1331">
        <v>384.6</v>
      </c>
      <c r="Q1331" t="s">
        <v>0</v>
      </c>
      <c r="R1331">
        <v>0</v>
      </c>
      <c r="S1331">
        <v>200</v>
      </c>
      <c r="T1331" t="s">
        <v>27046</v>
      </c>
      <c r="U1331" t="s">
        <v>20516</v>
      </c>
      <c r="V1331" s="2">
        <v>39123</v>
      </c>
      <c r="W1331" s="7">
        <f t="shared" si="125"/>
        <v>2007</v>
      </c>
      <c r="X1331" s="2">
        <v>39118</v>
      </c>
      <c r="Y1331" t="s">
        <v>93</v>
      </c>
      <c r="Z1331" t="s">
        <v>556</v>
      </c>
      <c r="AA1331" t="s">
        <v>1642</v>
      </c>
      <c r="AB1331">
        <v>2</v>
      </c>
      <c r="AC1331">
        <v>5366</v>
      </c>
      <c r="AD1331">
        <v>9787</v>
      </c>
      <c r="AE1331" t="s">
        <v>22855</v>
      </c>
      <c r="AF1331" t="s">
        <v>27034</v>
      </c>
      <c r="AG1331">
        <f t="shared" si="126"/>
        <v>5</v>
      </c>
      <c r="AI1331" t="str">
        <f t="shared" si="127"/>
        <v/>
      </c>
      <c r="AJ1331">
        <f t="shared" si="124"/>
        <v>0</v>
      </c>
      <c r="AK1331" t="str">
        <f t="shared" si="128"/>
        <v/>
      </c>
    </row>
    <row r="1332" spans="1:37" x14ac:dyDescent="0.25">
      <c r="A1332" s="1">
        <v>0</v>
      </c>
      <c r="B1332">
        <v>0</v>
      </c>
      <c r="C1332">
        <v>0</v>
      </c>
      <c r="D1332" t="s">
        <v>2248</v>
      </c>
      <c r="E1332">
        <v>0</v>
      </c>
      <c r="F1332">
        <v>0</v>
      </c>
      <c r="G1332" t="s">
        <v>1</v>
      </c>
      <c r="H1332" s="2">
        <v>39139</v>
      </c>
      <c r="I1332" s="2">
        <v>39139</v>
      </c>
      <c r="J1332" t="s">
        <v>3</v>
      </c>
      <c r="K1332">
        <v>250</v>
      </c>
      <c r="L1332">
        <v>15.5</v>
      </c>
      <c r="M1332">
        <v>216.45</v>
      </c>
      <c r="N1332">
        <v>13.82</v>
      </c>
      <c r="O1332">
        <v>6</v>
      </c>
      <c r="P1332">
        <v>230.27</v>
      </c>
      <c r="Q1332" t="s">
        <v>0</v>
      </c>
      <c r="R1332">
        <v>0</v>
      </c>
      <c r="S1332">
        <v>0</v>
      </c>
      <c r="T1332" t="s">
        <v>27046</v>
      </c>
      <c r="U1332" t="s">
        <v>20524</v>
      </c>
      <c r="V1332" s="2">
        <v>39133</v>
      </c>
      <c r="W1332" s="7">
        <f t="shared" si="125"/>
        <v>2007</v>
      </c>
      <c r="X1332" s="2">
        <v>39118</v>
      </c>
      <c r="Y1332" t="s">
        <v>6</v>
      </c>
      <c r="Z1332" t="s">
        <v>7</v>
      </c>
      <c r="AA1332" t="s">
        <v>137</v>
      </c>
      <c r="AB1332">
        <v>3</v>
      </c>
      <c r="AC1332">
        <v>2498</v>
      </c>
      <c r="AD1332">
        <v>9788</v>
      </c>
      <c r="AE1332" t="s">
        <v>21391</v>
      </c>
      <c r="AF1332" t="s">
        <v>27034</v>
      </c>
      <c r="AG1332">
        <f t="shared" si="126"/>
        <v>5</v>
      </c>
      <c r="AI1332" t="str">
        <f t="shared" si="127"/>
        <v/>
      </c>
      <c r="AJ1332">
        <f t="shared" si="124"/>
        <v>0</v>
      </c>
      <c r="AK1332" t="str">
        <f t="shared" si="128"/>
        <v/>
      </c>
    </row>
    <row r="1333" spans="1:37" x14ac:dyDescent="0.25">
      <c r="A1333" s="1">
        <v>0</v>
      </c>
      <c r="B1333">
        <v>0</v>
      </c>
      <c r="C1333">
        <v>0</v>
      </c>
      <c r="D1333" t="s">
        <v>2249</v>
      </c>
      <c r="E1333">
        <v>0</v>
      </c>
      <c r="F1333">
        <v>0</v>
      </c>
      <c r="G1333" t="s">
        <v>5</v>
      </c>
      <c r="H1333" s="2">
        <v>39125</v>
      </c>
      <c r="I1333" s="2">
        <v>39125</v>
      </c>
      <c r="J1333" t="s">
        <v>3</v>
      </c>
      <c r="K1333">
        <v>320</v>
      </c>
      <c r="L1333">
        <v>15.5</v>
      </c>
      <c r="M1333">
        <v>277.06</v>
      </c>
      <c r="N1333">
        <v>0</v>
      </c>
      <c r="O1333">
        <v>0</v>
      </c>
      <c r="P1333">
        <v>277.06</v>
      </c>
      <c r="Q1333" t="s">
        <v>0</v>
      </c>
      <c r="R1333">
        <v>0</v>
      </c>
      <c r="S1333">
        <v>0</v>
      </c>
      <c r="T1333" t="s">
        <v>27046</v>
      </c>
      <c r="U1333" t="s">
        <v>20524</v>
      </c>
      <c r="V1333" s="2">
        <v>39120</v>
      </c>
      <c r="W1333" s="7">
        <f t="shared" si="125"/>
        <v>2007</v>
      </c>
      <c r="X1333" s="2">
        <v>39118</v>
      </c>
      <c r="Y1333" t="s">
        <v>96</v>
      </c>
      <c r="Z1333" t="s">
        <v>7</v>
      </c>
      <c r="AA1333" t="s">
        <v>436</v>
      </c>
      <c r="AB1333">
        <v>1</v>
      </c>
      <c r="AC1333">
        <v>5367</v>
      </c>
      <c r="AD1333">
        <v>9789</v>
      </c>
      <c r="AE1333" t="s">
        <v>22856</v>
      </c>
      <c r="AF1333" t="s">
        <v>27034</v>
      </c>
      <c r="AG1333">
        <f t="shared" si="126"/>
        <v>5</v>
      </c>
      <c r="AI1333" t="str">
        <f t="shared" si="127"/>
        <v/>
      </c>
      <c r="AJ1333">
        <f t="shared" si="124"/>
        <v>0</v>
      </c>
      <c r="AK1333" t="str">
        <f t="shared" si="128"/>
        <v/>
      </c>
    </row>
    <row r="1334" spans="1:37" x14ac:dyDescent="0.25">
      <c r="A1334" s="1">
        <v>0</v>
      </c>
      <c r="B1334">
        <v>0</v>
      </c>
      <c r="C1334">
        <v>0</v>
      </c>
      <c r="D1334" t="s">
        <v>2250</v>
      </c>
      <c r="E1334">
        <v>0</v>
      </c>
      <c r="F1334">
        <v>0</v>
      </c>
      <c r="G1334" t="s">
        <v>5</v>
      </c>
      <c r="H1334" s="2">
        <v>39124</v>
      </c>
      <c r="I1334" s="2">
        <v>39124</v>
      </c>
      <c r="J1334" t="s">
        <v>3</v>
      </c>
      <c r="K1334">
        <v>333</v>
      </c>
      <c r="L1334">
        <v>15.5</v>
      </c>
      <c r="M1334">
        <v>288.31</v>
      </c>
      <c r="N1334">
        <v>15.17</v>
      </c>
      <c r="O1334">
        <v>5</v>
      </c>
      <c r="P1334">
        <v>303.48</v>
      </c>
      <c r="Q1334" t="s">
        <v>0</v>
      </c>
      <c r="R1334">
        <v>0</v>
      </c>
      <c r="S1334">
        <v>237</v>
      </c>
      <c r="T1334" t="s">
        <v>27170</v>
      </c>
      <c r="U1334" t="s">
        <v>20524</v>
      </c>
      <c r="V1334" t="s">
        <v>2251</v>
      </c>
      <c r="W1334" s="7">
        <f t="shared" si="125"/>
        <v>2007</v>
      </c>
      <c r="X1334" s="2">
        <v>39118</v>
      </c>
      <c r="Y1334" t="s">
        <v>2252</v>
      </c>
      <c r="Z1334" t="s">
        <v>7</v>
      </c>
      <c r="AA1334" t="s">
        <v>48</v>
      </c>
      <c r="AB1334">
        <v>1</v>
      </c>
      <c r="AC1334">
        <v>5368</v>
      </c>
      <c r="AD1334">
        <v>9790</v>
      </c>
      <c r="AE1334" t="s">
        <v>22857</v>
      </c>
      <c r="AF1334" t="s">
        <v>27034</v>
      </c>
      <c r="AG1334">
        <f t="shared" si="126"/>
        <v>39</v>
      </c>
      <c r="AH1334" t="str">
        <f>MID(V1334,1,31)</f>
        <v xml:space="preserve">מכסה לפתח גלבו-בלוי            </v>
      </c>
      <c r="AI1334" t="str">
        <f t="shared" si="127"/>
        <v>מכסה לפתח גלבו-בלוי</v>
      </c>
      <c r="AJ1334">
        <f t="shared" si="124"/>
        <v>19</v>
      </c>
      <c r="AK1334" t="str">
        <f t="shared" si="128"/>
        <v>מכסה לפתח גלבו-בלוי,מכסה לפתח גלבו-בלוי</v>
      </c>
    </row>
    <row r="1335" spans="1:37" x14ac:dyDescent="0.25">
      <c r="A1335" s="1">
        <v>0</v>
      </c>
      <c r="B1335">
        <v>0</v>
      </c>
      <c r="C1335">
        <v>0</v>
      </c>
      <c r="D1335" t="s">
        <v>2253</v>
      </c>
      <c r="E1335">
        <v>0</v>
      </c>
      <c r="F1335">
        <v>0</v>
      </c>
      <c r="G1335" t="s">
        <v>5</v>
      </c>
      <c r="H1335" s="2">
        <v>39138</v>
      </c>
      <c r="I1335" s="2">
        <v>39121</v>
      </c>
      <c r="J1335" t="s">
        <v>3</v>
      </c>
      <c r="K1335">
        <v>188</v>
      </c>
      <c r="L1335">
        <v>15.5</v>
      </c>
      <c r="M1335">
        <v>162.77000000000001</v>
      </c>
      <c r="N1335">
        <v>0</v>
      </c>
      <c r="O1335">
        <v>0</v>
      </c>
      <c r="P1335">
        <v>162.77000000000001</v>
      </c>
      <c r="Q1335" t="s">
        <v>0</v>
      </c>
      <c r="R1335">
        <v>0</v>
      </c>
      <c r="S1335">
        <v>0</v>
      </c>
      <c r="T1335" t="s">
        <v>27046</v>
      </c>
      <c r="U1335" t="s">
        <v>20524</v>
      </c>
      <c r="V1335" s="2">
        <v>39120</v>
      </c>
      <c r="W1335" s="7">
        <f t="shared" si="125"/>
        <v>2007</v>
      </c>
      <c r="X1335" s="2">
        <v>39118</v>
      </c>
      <c r="Y1335" t="s">
        <v>118</v>
      </c>
      <c r="Z1335" t="s">
        <v>7</v>
      </c>
      <c r="AA1335" t="s">
        <v>2254</v>
      </c>
      <c r="AB1335">
        <v>1</v>
      </c>
      <c r="AC1335">
        <v>5369</v>
      </c>
      <c r="AD1335">
        <v>9791</v>
      </c>
      <c r="AE1335" t="s">
        <v>22858</v>
      </c>
      <c r="AF1335" t="s">
        <v>27034</v>
      </c>
      <c r="AG1335">
        <f t="shared" si="126"/>
        <v>5</v>
      </c>
      <c r="AI1335" t="str">
        <f t="shared" si="127"/>
        <v/>
      </c>
      <c r="AJ1335">
        <f t="shared" si="124"/>
        <v>0</v>
      </c>
      <c r="AK1335" t="str">
        <f t="shared" si="128"/>
        <v/>
      </c>
    </row>
    <row r="1336" spans="1:37" x14ac:dyDescent="0.25">
      <c r="A1336" s="1">
        <v>0</v>
      </c>
      <c r="B1336">
        <v>0</v>
      </c>
      <c r="C1336">
        <v>0</v>
      </c>
      <c r="D1336" t="s">
        <v>2255</v>
      </c>
      <c r="E1336">
        <v>0</v>
      </c>
      <c r="F1336">
        <v>0</v>
      </c>
      <c r="G1336" t="s">
        <v>5</v>
      </c>
      <c r="H1336" s="2">
        <v>39138</v>
      </c>
      <c r="I1336" s="2">
        <v>39136</v>
      </c>
      <c r="J1336" t="s">
        <v>3</v>
      </c>
      <c r="K1336">
        <v>110</v>
      </c>
      <c r="L1336">
        <v>15.5</v>
      </c>
      <c r="M1336">
        <v>95.24</v>
      </c>
      <c r="N1336">
        <v>0</v>
      </c>
      <c r="O1336">
        <v>0</v>
      </c>
      <c r="P1336">
        <v>95.24</v>
      </c>
      <c r="Q1336" t="s">
        <v>0</v>
      </c>
      <c r="R1336">
        <v>0</v>
      </c>
      <c r="S1336">
        <v>150</v>
      </c>
      <c r="T1336" t="s">
        <v>27046</v>
      </c>
      <c r="U1336" t="s">
        <v>20516</v>
      </c>
      <c r="V1336" s="2">
        <v>39133</v>
      </c>
      <c r="W1336" s="7">
        <f t="shared" si="125"/>
        <v>2007</v>
      </c>
      <c r="X1336" s="2">
        <v>39119</v>
      </c>
      <c r="Y1336" t="s">
        <v>6</v>
      </c>
      <c r="Z1336" t="s">
        <v>7</v>
      </c>
      <c r="AA1336" t="s">
        <v>2256</v>
      </c>
      <c r="AB1336">
        <v>8</v>
      </c>
      <c r="AC1336">
        <v>2200</v>
      </c>
      <c r="AD1336">
        <v>9792</v>
      </c>
      <c r="AE1336" t="s">
        <v>21278</v>
      </c>
      <c r="AF1336" t="s">
        <v>27034</v>
      </c>
      <c r="AG1336">
        <f t="shared" si="126"/>
        <v>5</v>
      </c>
      <c r="AI1336" t="str">
        <f t="shared" si="127"/>
        <v/>
      </c>
      <c r="AJ1336">
        <f t="shared" si="124"/>
        <v>0</v>
      </c>
      <c r="AK1336" t="str">
        <f t="shared" si="128"/>
        <v/>
      </c>
    </row>
    <row r="1337" spans="1:37" x14ac:dyDescent="0.25">
      <c r="A1337" s="1">
        <v>0</v>
      </c>
      <c r="B1337">
        <v>0</v>
      </c>
      <c r="C1337">
        <v>0</v>
      </c>
      <c r="D1337" t="s">
        <v>2257</v>
      </c>
      <c r="E1337">
        <v>0</v>
      </c>
      <c r="F1337">
        <v>0</v>
      </c>
      <c r="G1337" t="s">
        <v>5</v>
      </c>
      <c r="H1337" s="2">
        <v>39122</v>
      </c>
      <c r="I1337" s="2">
        <v>39122</v>
      </c>
      <c r="J1337" t="s">
        <v>3</v>
      </c>
      <c r="K1337">
        <v>185</v>
      </c>
      <c r="L1337">
        <v>15.5</v>
      </c>
      <c r="M1337">
        <v>160.16999999999999</v>
      </c>
      <c r="N1337">
        <v>0</v>
      </c>
      <c r="O1337">
        <v>0</v>
      </c>
      <c r="P1337">
        <v>160.16999999999999</v>
      </c>
      <c r="Q1337" t="s">
        <v>0</v>
      </c>
      <c r="R1337">
        <v>0</v>
      </c>
      <c r="S1337">
        <v>0</v>
      </c>
      <c r="T1337" t="s">
        <v>27046</v>
      </c>
      <c r="U1337" t="s">
        <v>20524</v>
      </c>
      <c r="V1337" s="2">
        <v>39121</v>
      </c>
      <c r="W1337" s="7">
        <f t="shared" si="125"/>
        <v>2007</v>
      </c>
      <c r="X1337" s="2">
        <v>39119</v>
      </c>
      <c r="Y1337" t="s">
        <v>6</v>
      </c>
      <c r="Z1337" t="s">
        <v>7</v>
      </c>
      <c r="AA1337" t="s">
        <v>930</v>
      </c>
      <c r="AB1337">
        <v>1</v>
      </c>
      <c r="AC1337">
        <v>5370</v>
      </c>
      <c r="AD1337">
        <v>9793</v>
      </c>
      <c r="AE1337" t="s">
        <v>22859</v>
      </c>
      <c r="AF1337" t="s">
        <v>27034</v>
      </c>
      <c r="AG1337">
        <f t="shared" si="126"/>
        <v>5</v>
      </c>
      <c r="AI1337" t="str">
        <f t="shared" si="127"/>
        <v/>
      </c>
      <c r="AJ1337">
        <f t="shared" si="124"/>
        <v>0</v>
      </c>
      <c r="AK1337" t="str">
        <f t="shared" si="128"/>
        <v/>
      </c>
    </row>
    <row r="1338" spans="1:37" x14ac:dyDescent="0.25">
      <c r="A1338" s="1">
        <v>0</v>
      </c>
      <c r="B1338">
        <v>0</v>
      </c>
      <c r="C1338">
        <v>0</v>
      </c>
      <c r="D1338" t="s">
        <v>2258</v>
      </c>
      <c r="E1338">
        <v>0</v>
      </c>
      <c r="F1338">
        <v>0</v>
      </c>
      <c r="G1338" t="s">
        <v>5</v>
      </c>
      <c r="H1338" s="2">
        <v>39121</v>
      </c>
      <c r="I1338" s="2">
        <v>39120</v>
      </c>
      <c r="J1338" t="s">
        <v>3</v>
      </c>
      <c r="K1338">
        <v>185</v>
      </c>
      <c r="L1338">
        <v>15.5</v>
      </c>
      <c r="M1338">
        <v>160.16999999999999</v>
      </c>
      <c r="N1338">
        <v>0</v>
      </c>
      <c r="O1338">
        <v>0</v>
      </c>
      <c r="P1338">
        <v>160.16999999999999</v>
      </c>
      <c r="Q1338" t="s">
        <v>0</v>
      </c>
      <c r="R1338">
        <v>0</v>
      </c>
      <c r="S1338">
        <v>0</v>
      </c>
      <c r="T1338" t="s">
        <v>27046</v>
      </c>
      <c r="U1338" t="s">
        <v>20524</v>
      </c>
      <c r="V1338" s="2">
        <v>39121</v>
      </c>
      <c r="W1338" s="7">
        <f t="shared" si="125"/>
        <v>2007</v>
      </c>
      <c r="X1338" s="2">
        <v>39119</v>
      </c>
      <c r="Y1338" t="s">
        <v>6</v>
      </c>
      <c r="Z1338" t="s">
        <v>7</v>
      </c>
      <c r="AA1338" t="s">
        <v>75</v>
      </c>
      <c r="AB1338">
        <v>1</v>
      </c>
      <c r="AC1338">
        <v>5371</v>
      </c>
      <c r="AD1338">
        <v>9794</v>
      </c>
      <c r="AE1338" t="s">
        <v>22860</v>
      </c>
      <c r="AF1338" t="s">
        <v>27034</v>
      </c>
      <c r="AG1338">
        <f t="shared" si="126"/>
        <v>5</v>
      </c>
      <c r="AI1338" t="str">
        <f t="shared" si="127"/>
        <v/>
      </c>
      <c r="AJ1338">
        <f t="shared" si="124"/>
        <v>0</v>
      </c>
      <c r="AK1338" t="str">
        <f t="shared" si="128"/>
        <v/>
      </c>
    </row>
    <row r="1339" spans="1:37" x14ac:dyDescent="0.25">
      <c r="A1339" s="1">
        <v>0</v>
      </c>
      <c r="B1339">
        <v>0</v>
      </c>
      <c r="C1339">
        <v>0</v>
      </c>
      <c r="D1339" t="s">
        <v>2259</v>
      </c>
      <c r="E1339">
        <v>0</v>
      </c>
      <c r="F1339">
        <v>0</v>
      </c>
      <c r="G1339" t="s">
        <v>5</v>
      </c>
      <c r="H1339" s="2">
        <v>39169</v>
      </c>
      <c r="I1339" s="2">
        <v>39132</v>
      </c>
      <c r="J1339" t="s">
        <v>3</v>
      </c>
      <c r="K1339">
        <v>127</v>
      </c>
      <c r="L1339">
        <v>15.5</v>
      </c>
      <c r="M1339">
        <v>109.96</v>
      </c>
      <c r="N1339">
        <v>0</v>
      </c>
      <c r="O1339">
        <v>0</v>
      </c>
      <c r="P1339">
        <v>109.96</v>
      </c>
      <c r="Q1339" t="s">
        <v>0</v>
      </c>
      <c r="R1339">
        <v>0</v>
      </c>
      <c r="S1339">
        <v>200</v>
      </c>
      <c r="T1339" t="s">
        <v>27046</v>
      </c>
      <c r="U1339" t="s">
        <v>20517</v>
      </c>
      <c r="V1339" s="2">
        <v>39133</v>
      </c>
      <c r="W1339" s="7">
        <f t="shared" si="125"/>
        <v>2007</v>
      </c>
      <c r="X1339" s="2">
        <v>39119</v>
      </c>
      <c r="Y1339" t="s">
        <v>2227</v>
      </c>
      <c r="Z1339" t="s">
        <v>145</v>
      </c>
      <c r="AA1339" t="s">
        <v>551</v>
      </c>
      <c r="AB1339">
        <v>4</v>
      </c>
      <c r="AC1339">
        <v>5372</v>
      </c>
      <c r="AD1339">
        <v>9795</v>
      </c>
      <c r="AE1339" t="s">
        <v>22861</v>
      </c>
      <c r="AF1339" t="s">
        <v>27034</v>
      </c>
      <c r="AG1339">
        <f t="shared" si="126"/>
        <v>5</v>
      </c>
      <c r="AI1339" t="str">
        <f t="shared" si="127"/>
        <v/>
      </c>
      <c r="AJ1339">
        <f t="shared" si="124"/>
        <v>0</v>
      </c>
      <c r="AK1339" t="str">
        <f t="shared" si="128"/>
        <v/>
      </c>
    </row>
    <row r="1340" spans="1:37" x14ac:dyDescent="0.25">
      <c r="A1340" s="1">
        <v>0</v>
      </c>
      <c r="B1340">
        <v>0</v>
      </c>
      <c r="C1340">
        <v>0</v>
      </c>
      <c r="D1340" t="s">
        <v>2260</v>
      </c>
      <c r="E1340">
        <v>0</v>
      </c>
      <c r="F1340">
        <v>0</v>
      </c>
      <c r="G1340" t="s">
        <v>5</v>
      </c>
      <c r="H1340" s="2">
        <v>39119</v>
      </c>
      <c r="I1340" s="2">
        <v>39119</v>
      </c>
      <c r="J1340" t="s">
        <v>3</v>
      </c>
      <c r="K1340">
        <v>234</v>
      </c>
      <c r="L1340">
        <v>15.5</v>
      </c>
      <c r="M1340">
        <v>202.6</v>
      </c>
      <c r="N1340">
        <v>0</v>
      </c>
      <c r="O1340">
        <v>0</v>
      </c>
      <c r="P1340">
        <v>202.6</v>
      </c>
      <c r="Q1340" t="s">
        <v>0</v>
      </c>
      <c r="R1340">
        <v>0</v>
      </c>
      <c r="S1340">
        <v>250</v>
      </c>
      <c r="T1340" t="s">
        <v>27171</v>
      </c>
      <c r="U1340" t="s">
        <v>20517</v>
      </c>
      <c r="V1340" t="s">
        <v>2261</v>
      </c>
      <c r="W1340" s="7">
        <f t="shared" si="125"/>
        <v>2007</v>
      </c>
      <c r="X1340" s="2">
        <v>39119</v>
      </c>
      <c r="Y1340" t="s">
        <v>199</v>
      </c>
      <c r="Z1340" t="s">
        <v>7</v>
      </c>
      <c r="AA1340" t="s">
        <v>52</v>
      </c>
      <c r="AB1340">
        <v>2</v>
      </c>
      <c r="AC1340">
        <v>5373</v>
      </c>
      <c r="AD1340">
        <v>9796</v>
      </c>
      <c r="AE1340" t="s">
        <v>22862</v>
      </c>
      <c r="AF1340" t="s">
        <v>27034</v>
      </c>
      <c r="AG1340">
        <f t="shared" si="126"/>
        <v>39</v>
      </c>
      <c r="AH1340" t="str">
        <f>MID(V1340,1,31)</f>
        <v xml:space="preserve">ידית משוחררת                   </v>
      </c>
      <c r="AI1340" t="str">
        <f t="shared" si="127"/>
        <v>ידית משוחררת</v>
      </c>
      <c r="AJ1340">
        <f t="shared" si="124"/>
        <v>12</v>
      </c>
      <c r="AK1340" t="str">
        <f t="shared" si="128"/>
        <v>ידית משוחררת,ידית משוחררת</v>
      </c>
    </row>
    <row r="1341" spans="1:37" x14ac:dyDescent="0.25">
      <c r="A1341" s="1">
        <v>0</v>
      </c>
      <c r="B1341">
        <v>0</v>
      </c>
      <c r="C1341">
        <v>0</v>
      </c>
      <c r="D1341" t="s">
        <v>2262</v>
      </c>
      <c r="E1341">
        <v>0</v>
      </c>
      <c r="F1341">
        <v>0</v>
      </c>
      <c r="G1341" t="s">
        <v>5</v>
      </c>
      <c r="H1341" s="2">
        <v>39132</v>
      </c>
      <c r="I1341" t="s">
        <v>2</v>
      </c>
      <c r="J1341" t="s">
        <v>3</v>
      </c>
      <c r="K1341">
        <v>55</v>
      </c>
      <c r="L1341">
        <v>15.5</v>
      </c>
      <c r="M1341">
        <v>47.62</v>
      </c>
      <c r="N1341">
        <v>0</v>
      </c>
      <c r="O1341">
        <v>0</v>
      </c>
      <c r="P1341">
        <v>47.62</v>
      </c>
      <c r="Q1341" t="s">
        <v>0</v>
      </c>
      <c r="R1341">
        <v>0</v>
      </c>
      <c r="S1341">
        <v>250</v>
      </c>
      <c r="T1341" t="s">
        <v>27046</v>
      </c>
      <c r="U1341" t="s">
        <v>20517</v>
      </c>
      <c r="V1341" s="2">
        <v>39134</v>
      </c>
      <c r="W1341" s="7">
        <f t="shared" si="125"/>
        <v>2007</v>
      </c>
      <c r="X1341" s="2">
        <v>39120</v>
      </c>
      <c r="Y1341" t="s">
        <v>204</v>
      </c>
      <c r="Z1341" t="s">
        <v>62</v>
      </c>
      <c r="AA1341" t="s">
        <v>36</v>
      </c>
      <c r="AB1341">
        <v>2</v>
      </c>
      <c r="AC1341">
        <v>3337</v>
      </c>
      <c r="AD1341">
        <v>9797</v>
      </c>
      <c r="AE1341" t="s">
        <v>21694</v>
      </c>
      <c r="AF1341" t="s">
        <v>27034</v>
      </c>
      <c r="AG1341">
        <f t="shared" si="126"/>
        <v>5</v>
      </c>
      <c r="AI1341" t="str">
        <f t="shared" si="127"/>
        <v/>
      </c>
      <c r="AJ1341">
        <f t="shared" si="124"/>
        <v>0</v>
      </c>
      <c r="AK1341" t="str">
        <f t="shared" si="128"/>
        <v/>
      </c>
    </row>
    <row r="1342" spans="1:37" x14ac:dyDescent="0.25">
      <c r="A1342" s="1">
        <v>0</v>
      </c>
      <c r="B1342">
        <v>0</v>
      </c>
      <c r="C1342">
        <v>0</v>
      </c>
      <c r="D1342" t="s">
        <v>2263</v>
      </c>
      <c r="E1342">
        <v>0</v>
      </c>
      <c r="F1342">
        <v>0</v>
      </c>
      <c r="G1342" t="s">
        <v>5</v>
      </c>
      <c r="H1342" s="2">
        <v>39124</v>
      </c>
      <c r="I1342" s="2">
        <v>39124</v>
      </c>
      <c r="J1342" t="s">
        <v>3</v>
      </c>
      <c r="K1342">
        <v>219</v>
      </c>
      <c r="L1342">
        <v>15.5</v>
      </c>
      <c r="M1342">
        <v>189.61</v>
      </c>
      <c r="N1342">
        <v>0</v>
      </c>
      <c r="O1342">
        <v>0</v>
      </c>
      <c r="P1342">
        <v>189.61</v>
      </c>
      <c r="Q1342" t="s">
        <v>0</v>
      </c>
      <c r="R1342">
        <v>0</v>
      </c>
      <c r="S1342">
        <v>200</v>
      </c>
      <c r="T1342" t="s">
        <v>27046</v>
      </c>
      <c r="U1342" t="s">
        <v>20517</v>
      </c>
      <c r="V1342" s="2">
        <v>39125</v>
      </c>
      <c r="W1342" s="7">
        <f t="shared" si="125"/>
        <v>2007</v>
      </c>
      <c r="X1342" s="2">
        <v>39120</v>
      </c>
      <c r="Y1342" t="s">
        <v>12</v>
      </c>
      <c r="Z1342" t="s">
        <v>7</v>
      </c>
      <c r="AA1342" t="s">
        <v>2264</v>
      </c>
      <c r="AB1342">
        <v>0</v>
      </c>
      <c r="AC1342">
        <v>5374</v>
      </c>
      <c r="AD1342">
        <v>9798</v>
      </c>
      <c r="AE1342" t="s">
        <v>22863</v>
      </c>
      <c r="AF1342" t="s">
        <v>27034</v>
      </c>
      <c r="AG1342">
        <f t="shared" si="126"/>
        <v>5</v>
      </c>
      <c r="AI1342" t="str">
        <f t="shared" si="127"/>
        <v/>
      </c>
      <c r="AJ1342">
        <f t="shared" si="124"/>
        <v>0</v>
      </c>
      <c r="AK1342" t="str">
        <f t="shared" si="128"/>
        <v/>
      </c>
    </row>
    <row r="1343" spans="1:37" x14ac:dyDescent="0.25">
      <c r="A1343" s="1">
        <v>0</v>
      </c>
      <c r="B1343">
        <v>0</v>
      </c>
      <c r="C1343">
        <v>0</v>
      </c>
      <c r="D1343" t="s">
        <v>2265</v>
      </c>
      <c r="E1343">
        <v>0</v>
      </c>
      <c r="F1343">
        <v>0</v>
      </c>
      <c r="G1343" t="s">
        <v>5</v>
      </c>
      <c r="H1343" s="2">
        <v>39120</v>
      </c>
      <c r="I1343" s="2">
        <v>39120</v>
      </c>
      <c r="J1343" t="s">
        <v>3</v>
      </c>
      <c r="K1343">
        <v>87</v>
      </c>
      <c r="L1343">
        <v>15.5</v>
      </c>
      <c r="M1343">
        <v>75.319999999999993</v>
      </c>
      <c r="N1343">
        <v>50.21</v>
      </c>
      <c r="O1343">
        <v>40</v>
      </c>
      <c r="P1343">
        <v>125.53</v>
      </c>
      <c r="Q1343" t="s">
        <v>0</v>
      </c>
      <c r="R1343">
        <v>0</v>
      </c>
      <c r="S1343">
        <v>200</v>
      </c>
      <c r="T1343" t="s">
        <v>27046</v>
      </c>
      <c r="U1343" t="s">
        <v>20516</v>
      </c>
      <c r="V1343" s="2">
        <v>39123</v>
      </c>
      <c r="W1343" s="7">
        <f t="shared" si="125"/>
        <v>2007</v>
      </c>
      <c r="X1343" s="2">
        <v>39120</v>
      </c>
      <c r="Y1343" t="s">
        <v>32</v>
      </c>
      <c r="Z1343" t="s">
        <v>7</v>
      </c>
      <c r="AA1343" t="s">
        <v>2266</v>
      </c>
      <c r="AB1343">
        <v>9</v>
      </c>
      <c r="AC1343">
        <v>4933</v>
      </c>
      <c r="AD1343">
        <v>9799</v>
      </c>
      <c r="AE1343" t="s">
        <v>22449</v>
      </c>
      <c r="AF1343" t="s">
        <v>27034</v>
      </c>
      <c r="AG1343">
        <f t="shared" si="126"/>
        <v>5</v>
      </c>
      <c r="AI1343" t="str">
        <f t="shared" si="127"/>
        <v/>
      </c>
      <c r="AJ1343">
        <f t="shared" si="124"/>
        <v>0</v>
      </c>
      <c r="AK1343" t="str">
        <f t="shared" si="128"/>
        <v/>
      </c>
    </row>
    <row r="1344" spans="1:37" x14ac:dyDescent="0.25">
      <c r="A1344" s="1">
        <v>0</v>
      </c>
      <c r="B1344">
        <v>0</v>
      </c>
      <c r="C1344">
        <v>0</v>
      </c>
      <c r="D1344" t="s">
        <v>2267</v>
      </c>
      <c r="E1344">
        <v>0</v>
      </c>
      <c r="F1344">
        <v>0</v>
      </c>
      <c r="G1344" t="s">
        <v>5</v>
      </c>
      <c r="H1344" s="2">
        <v>39132</v>
      </c>
      <c r="I1344" s="2">
        <v>39124</v>
      </c>
      <c r="J1344" t="s">
        <v>3</v>
      </c>
      <c r="K1344">
        <v>185</v>
      </c>
      <c r="L1344">
        <v>15.5</v>
      </c>
      <c r="M1344">
        <v>160.16999999999999</v>
      </c>
      <c r="N1344">
        <v>0</v>
      </c>
      <c r="O1344">
        <v>0</v>
      </c>
      <c r="P1344">
        <v>160.16999999999999</v>
      </c>
      <c r="Q1344" t="s">
        <v>0</v>
      </c>
      <c r="R1344">
        <v>0</v>
      </c>
      <c r="S1344">
        <v>185</v>
      </c>
      <c r="T1344" t="s">
        <v>27046</v>
      </c>
      <c r="U1344" t="s">
        <v>20524</v>
      </c>
      <c r="V1344" s="2">
        <v>39123</v>
      </c>
      <c r="W1344" s="7">
        <f t="shared" si="125"/>
        <v>2007</v>
      </c>
      <c r="X1344" s="2">
        <v>39121</v>
      </c>
      <c r="Y1344" t="s">
        <v>118</v>
      </c>
      <c r="Z1344" t="s">
        <v>7</v>
      </c>
      <c r="AA1344" t="s">
        <v>295</v>
      </c>
      <c r="AB1344">
        <v>1</v>
      </c>
      <c r="AC1344">
        <v>1367</v>
      </c>
      <c r="AD1344">
        <v>9800</v>
      </c>
      <c r="AE1344" t="s">
        <v>21012</v>
      </c>
      <c r="AF1344" t="s">
        <v>27034</v>
      </c>
      <c r="AG1344">
        <f t="shared" si="126"/>
        <v>5</v>
      </c>
      <c r="AI1344" t="str">
        <f t="shared" si="127"/>
        <v/>
      </c>
      <c r="AJ1344">
        <f t="shared" si="124"/>
        <v>0</v>
      </c>
      <c r="AK1344" t="str">
        <f t="shared" si="128"/>
        <v/>
      </c>
    </row>
    <row r="1345" spans="1:37" x14ac:dyDescent="0.25">
      <c r="A1345" s="1">
        <v>0</v>
      </c>
      <c r="B1345">
        <v>0</v>
      </c>
      <c r="C1345">
        <v>0</v>
      </c>
      <c r="D1345" t="s">
        <v>2268</v>
      </c>
      <c r="E1345">
        <v>0</v>
      </c>
      <c r="F1345">
        <v>0</v>
      </c>
      <c r="G1345" t="s">
        <v>5</v>
      </c>
      <c r="H1345" s="2">
        <v>39122</v>
      </c>
      <c r="I1345" s="2">
        <v>39121</v>
      </c>
      <c r="J1345" t="s">
        <v>3</v>
      </c>
      <c r="K1345">
        <v>185</v>
      </c>
      <c r="L1345">
        <v>15.5</v>
      </c>
      <c r="M1345">
        <v>160.16999999999999</v>
      </c>
      <c r="N1345">
        <v>0</v>
      </c>
      <c r="O1345">
        <v>0</v>
      </c>
      <c r="P1345">
        <v>160.16999999999999</v>
      </c>
      <c r="Q1345" t="s">
        <v>0</v>
      </c>
      <c r="R1345">
        <v>0</v>
      </c>
      <c r="S1345">
        <v>0</v>
      </c>
      <c r="T1345" t="s">
        <v>27046</v>
      </c>
      <c r="U1345" t="s">
        <v>20526</v>
      </c>
      <c r="V1345" s="2">
        <v>39126</v>
      </c>
      <c r="W1345" s="7">
        <f t="shared" si="125"/>
        <v>2007</v>
      </c>
      <c r="X1345" s="2">
        <v>39121</v>
      </c>
      <c r="Y1345" t="s">
        <v>12</v>
      </c>
      <c r="Z1345" t="s">
        <v>7</v>
      </c>
      <c r="AA1345" t="s">
        <v>38</v>
      </c>
      <c r="AB1345">
        <v>7</v>
      </c>
      <c r="AC1345">
        <v>2448</v>
      </c>
      <c r="AD1345">
        <v>9801</v>
      </c>
      <c r="AE1345" t="s">
        <v>20816</v>
      </c>
      <c r="AF1345" t="s">
        <v>27034</v>
      </c>
      <c r="AG1345">
        <f t="shared" si="126"/>
        <v>5</v>
      </c>
      <c r="AI1345" t="str">
        <f t="shared" si="127"/>
        <v/>
      </c>
      <c r="AJ1345">
        <f t="shared" si="124"/>
        <v>0</v>
      </c>
      <c r="AK1345" t="str">
        <f t="shared" si="128"/>
        <v/>
      </c>
    </row>
    <row r="1346" spans="1:37" x14ac:dyDescent="0.25">
      <c r="A1346" s="1">
        <v>0</v>
      </c>
      <c r="B1346">
        <v>0</v>
      </c>
      <c r="C1346" t="s">
        <v>2269</v>
      </c>
      <c r="D1346" t="s">
        <v>2270</v>
      </c>
      <c r="E1346">
        <v>0</v>
      </c>
      <c r="F1346">
        <v>0</v>
      </c>
      <c r="G1346" t="s">
        <v>5</v>
      </c>
      <c r="H1346" s="2">
        <v>39124</v>
      </c>
      <c r="I1346" t="s">
        <v>2</v>
      </c>
      <c r="J1346" t="s">
        <v>3</v>
      </c>
      <c r="K1346">
        <v>65</v>
      </c>
      <c r="L1346">
        <v>15.5</v>
      </c>
      <c r="M1346">
        <v>56.28</v>
      </c>
      <c r="N1346">
        <v>0</v>
      </c>
      <c r="O1346">
        <v>0</v>
      </c>
      <c r="P1346">
        <v>56.28</v>
      </c>
      <c r="Q1346" t="s">
        <v>0</v>
      </c>
      <c r="R1346">
        <v>0</v>
      </c>
      <c r="S1346">
        <v>0</v>
      </c>
      <c r="T1346" t="s">
        <v>27046</v>
      </c>
      <c r="U1346" t="s">
        <v>20524</v>
      </c>
      <c r="V1346" s="2">
        <v>39123</v>
      </c>
      <c r="W1346" s="7">
        <f t="shared" si="125"/>
        <v>2007</v>
      </c>
      <c r="X1346" s="2">
        <v>39121</v>
      </c>
      <c r="Y1346" t="s">
        <v>6</v>
      </c>
      <c r="Z1346" t="s">
        <v>7</v>
      </c>
      <c r="AA1346" t="s">
        <v>23</v>
      </c>
      <c r="AB1346">
        <v>1</v>
      </c>
      <c r="AC1346">
        <v>4653</v>
      </c>
      <c r="AD1346">
        <v>9802</v>
      </c>
      <c r="AE1346" t="s">
        <v>22220</v>
      </c>
      <c r="AF1346" t="s">
        <v>27034</v>
      </c>
      <c r="AG1346">
        <f t="shared" si="126"/>
        <v>5</v>
      </c>
      <c r="AI1346" t="str">
        <f t="shared" si="127"/>
        <v/>
      </c>
      <c r="AJ1346">
        <f t="shared" ref="AJ1346:AJ1409" si="129">LEN(AI1346)</f>
        <v>0</v>
      </c>
      <c r="AK1346" t="str">
        <f t="shared" si="128"/>
        <v/>
      </c>
    </row>
    <row r="1347" spans="1:37" x14ac:dyDescent="0.25">
      <c r="A1347" s="1">
        <v>0</v>
      </c>
      <c r="B1347">
        <v>0</v>
      </c>
      <c r="C1347">
        <v>0</v>
      </c>
      <c r="D1347" t="s">
        <v>2271</v>
      </c>
      <c r="E1347">
        <v>0</v>
      </c>
      <c r="F1347">
        <v>0</v>
      </c>
      <c r="G1347" t="s">
        <v>5</v>
      </c>
      <c r="H1347" s="2">
        <v>39128</v>
      </c>
      <c r="I1347" t="s">
        <v>2</v>
      </c>
      <c r="J1347" t="s">
        <v>3</v>
      </c>
      <c r="K1347">
        <v>55</v>
      </c>
      <c r="L1347">
        <v>15.5</v>
      </c>
      <c r="M1347">
        <v>47.62</v>
      </c>
      <c r="N1347">
        <v>0</v>
      </c>
      <c r="O1347">
        <v>0</v>
      </c>
      <c r="P1347">
        <v>47.62</v>
      </c>
      <c r="Q1347" t="s">
        <v>0</v>
      </c>
      <c r="R1347">
        <v>0</v>
      </c>
      <c r="S1347">
        <v>250</v>
      </c>
      <c r="T1347" t="s">
        <v>27046</v>
      </c>
      <c r="U1347" t="s">
        <v>20517</v>
      </c>
      <c r="V1347" s="2">
        <v>39125</v>
      </c>
      <c r="W1347" s="7">
        <f t="shared" ref="W1347:W1410" si="130">YEAR(X1347)</f>
        <v>2007</v>
      </c>
      <c r="X1347" s="2">
        <v>39122</v>
      </c>
      <c r="Y1347" t="s">
        <v>71</v>
      </c>
      <c r="Z1347" t="s">
        <v>7</v>
      </c>
      <c r="AA1347" t="s">
        <v>468</v>
      </c>
      <c r="AB1347">
        <v>9</v>
      </c>
      <c r="AC1347">
        <v>3483</v>
      </c>
      <c r="AD1347">
        <v>9803</v>
      </c>
      <c r="AE1347" t="s">
        <v>21746</v>
      </c>
      <c r="AF1347" t="s">
        <v>27034</v>
      </c>
      <c r="AG1347">
        <f t="shared" ref="AG1347:AG1410" si="131">LEN(V1347)</f>
        <v>5</v>
      </c>
      <c r="AI1347" t="str">
        <f t="shared" ref="AI1347:AI1410" si="132">TRIM(AH1347)</f>
        <v/>
      </c>
      <c r="AJ1347">
        <f t="shared" si="129"/>
        <v>0</v>
      </c>
      <c r="AK1347" t="str">
        <f t="shared" ref="AK1347:AK1410" si="133">TRIM(T1347)&amp;IF(AND(LEN(T1347)&gt;0,LEN(AI1347)&gt;0),",","")&amp;TRIM(AI1347)</f>
        <v/>
      </c>
    </row>
    <row r="1348" spans="1:37" x14ac:dyDescent="0.25">
      <c r="A1348" s="1">
        <v>0</v>
      </c>
      <c r="B1348">
        <v>0</v>
      </c>
      <c r="C1348">
        <v>0</v>
      </c>
      <c r="D1348" t="s">
        <v>2272</v>
      </c>
      <c r="E1348">
        <v>0</v>
      </c>
      <c r="F1348">
        <v>0</v>
      </c>
      <c r="G1348" t="s">
        <v>5</v>
      </c>
      <c r="H1348" s="2">
        <v>39238</v>
      </c>
      <c r="I1348" s="2">
        <v>39236</v>
      </c>
      <c r="J1348" t="s">
        <v>3</v>
      </c>
      <c r="K1348">
        <v>497</v>
      </c>
      <c r="L1348">
        <v>15.5</v>
      </c>
      <c r="M1348">
        <v>430.3</v>
      </c>
      <c r="N1348">
        <v>0</v>
      </c>
      <c r="O1348">
        <v>0</v>
      </c>
      <c r="P1348">
        <v>430.3</v>
      </c>
      <c r="Q1348" t="s">
        <v>0</v>
      </c>
      <c r="R1348">
        <v>0</v>
      </c>
      <c r="S1348">
        <v>350</v>
      </c>
      <c r="T1348" t="s">
        <v>27046</v>
      </c>
      <c r="U1348" t="s">
        <v>20524</v>
      </c>
      <c r="V1348" s="2">
        <v>39149</v>
      </c>
      <c r="W1348" s="7">
        <f t="shared" si="130"/>
        <v>2007</v>
      </c>
      <c r="X1348" s="2">
        <v>39124</v>
      </c>
      <c r="Y1348" t="s">
        <v>35</v>
      </c>
      <c r="Z1348" t="s">
        <v>7</v>
      </c>
      <c r="AA1348" t="s">
        <v>2273</v>
      </c>
      <c r="AB1348">
        <v>3</v>
      </c>
      <c r="AC1348">
        <v>4572</v>
      </c>
      <c r="AD1348">
        <v>9804</v>
      </c>
      <c r="AE1348" t="s">
        <v>22184</v>
      </c>
      <c r="AF1348" t="s">
        <v>27034</v>
      </c>
      <c r="AG1348">
        <f t="shared" si="131"/>
        <v>5</v>
      </c>
      <c r="AI1348" t="str">
        <f t="shared" si="132"/>
        <v/>
      </c>
      <c r="AJ1348">
        <f t="shared" si="129"/>
        <v>0</v>
      </c>
      <c r="AK1348" t="str">
        <f t="shared" si="133"/>
        <v/>
      </c>
    </row>
    <row r="1349" spans="1:37" x14ac:dyDescent="0.25">
      <c r="A1349" s="1">
        <v>0</v>
      </c>
      <c r="B1349">
        <v>0</v>
      </c>
      <c r="C1349">
        <v>0</v>
      </c>
      <c r="D1349" t="s">
        <v>2274</v>
      </c>
      <c r="E1349">
        <v>0</v>
      </c>
      <c r="F1349">
        <v>0</v>
      </c>
      <c r="G1349" t="s">
        <v>5</v>
      </c>
      <c r="H1349" s="2">
        <v>39126</v>
      </c>
      <c r="I1349" s="2">
        <v>39125</v>
      </c>
      <c r="J1349" t="s">
        <v>3</v>
      </c>
      <c r="K1349">
        <v>200</v>
      </c>
      <c r="L1349">
        <v>15.5</v>
      </c>
      <c r="M1349">
        <v>173.16</v>
      </c>
      <c r="N1349">
        <v>7.22</v>
      </c>
      <c r="O1349">
        <v>4</v>
      </c>
      <c r="P1349">
        <v>180.38</v>
      </c>
      <c r="Q1349" t="s">
        <v>0</v>
      </c>
      <c r="R1349">
        <v>0</v>
      </c>
      <c r="S1349">
        <v>0</v>
      </c>
      <c r="T1349" t="s">
        <v>27172</v>
      </c>
      <c r="U1349" t="s">
        <v>20524</v>
      </c>
      <c r="V1349" t="s">
        <v>2275</v>
      </c>
      <c r="W1349" s="7">
        <f t="shared" si="130"/>
        <v>2007</v>
      </c>
      <c r="X1349" s="2">
        <v>39124</v>
      </c>
      <c r="Y1349" t="s">
        <v>1254</v>
      </c>
      <c r="AA1349" t="s">
        <v>72</v>
      </c>
      <c r="AB1349">
        <v>9</v>
      </c>
      <c r="AC1349">
        <v>5358</v>
      </c>
      <c r="AD1349">
        <v>9805</v>
      </c>
      <c r="AE1349" t="s">
        <v>22848</v>
      </c>
      <c r="AF1349" t="s">
        <v>27034</v>
      </c>
      <c r="AG1349">
        <f t="shared" si="131"/>
        <v>39</v>
      </c>
      <c r="AH1349" t="str">
        <f>MID(V1349,1,31)</f>
        <v xml:space="preserve">חסר תושבות גומי                </v>
      </c>
      <c r="AI1349" t="str">
        <f t="shared" si="132"/>
        <v>חסר תושבות גומי</v>
      </c>
      <c r="AJ1349">
        <f t="shared" si="129"/>
        <v>15</v>
      </c>
      <c r="AK1349" t="str">
        <f t="shared" si="133"/>
        <v>חסר תושבות גומי,חסר תושבות גומי</v>
      </c>
    </row>
    <row r="1350" spans="1:37" x14ac:dyDescent="0.25">
      <c r="A1350" s="1">
        <v>0</v>
      </c>
      <c r="B1350">
        <v>0</v>
      </c>
      <c r="C1350">
        <v>0</v>
      </c>
      <c r="D1350" t="s">
        <v>2276</v>
      </c>
      <c r="E1350">
        <v>0</v>
      </c>
      <c r="F1350">
        <v>0</v>
      </c>
      <c r="G1350" t="s">
        <v>5</v>
      </c>
      <c r="H1350" s="2">
        <v>39125</v>
      </c>
      <c r="I1350" s="2">
        <v>39125</v>
      </c>
      <c r="J1350" t="s">
        <v>3</v>
      </c>
      <c r="K1350">
        <v>188</v>
      </c>
      <c r="L1350">
        <v>15.5</v>
      </c>
      <c r="M1350">
        <v>162.77000000000001</v>
      </c>
      <c r="N1350">
        <v>0</v>
      </c>
      <c r="O1350">
        <v>0</v>
      </c>
      <c r="P1350">
        <v>162.77000000000001</v>
      </c>
      <c r="Q1350" t="s">
        <v>0</v>
      </c>
      <c r="R1350">
        <v>0</v>
      </c>
      <c r="S1350">
        <v>0</v>
      </c>
      <c r="T1350" t="s">
        <v>27046</v>
      </c>
      <c r="U1350" t="s">
        <v>20524</v>
      </c>
      <c r="V1350" s="2">
        <v>39126</v>
      </c>
      <c r="W1350" s="7">
        <f t="shared" si="130"/>
        <v>2007</v>
      </c>
      <c r="X1350" s="2">
        <v>39124</v>
      </c>
      <c r="Y1350" t="s">
        <v>118</v>
      </c>
      <c r="Z1350" t="s">
        <v>15</v>
      </c>
      <c r="AA1350" t="s">
        <v>75</v>
      </c>
      <c r="AB1350">
        <v>1</v>
      </c>
      <c r="AC1350">
        <v>2100</v>
      </c>
      <c r="AD1350">
        <v>9806</v>
      </c>
      <c r="AE1350" t="s">
        <v>21239</v>
      </c>
      <c r="AF1350" t="s">
        <v>27034</v>
      </c>
      <c r="AG1350">
        <f t="shared" si="131"/>
        <v>5</v>
      </c>
      <c r="AI1350" t="str">
        <f t="shared" si="132"/>
        <v/>
      </c>
      <c r="AJ1350">
        <f t="shared" si="129"/>
        <v>0</v>
      </c>
      <c r="AK1350" t="str">
        <f t="shared" si="133"/>
        <v/>
      </c>
    </row>
    <row r="1351" spans="1:37" x14ac:dyDescent="0.25">
      <c r="A1351" s="1">
        <v>0</v>
      </c>
      <c r="B1351">
        <v>0</v>
      </c>
      <c r="C1351">
        <v>0</v>
      </c>
      <c r="D1351" t="s">
        <v>2277</v>
      </c>
      <c r="E1351">
        <v>0</v>
      </c>
      <c r="F1351">
        <v>0</v>
      </c>
      <c r="G1351" t="s">
        <v>5</v>
      </c>
      <c r="H1351" s="2">
        <v>39148</v>
      </c>
      <c r="I1351" s="2">
        <v>39127</v>
      </c>
      <c r="J1351" t="s">
        <v>3</v>
      </c>
      <c r="K1351">
        <v>250</v>
      </c>
      <c r="L1351">
        <v>15.5</v>
      </c>
      <c r="M1351">
        <v>216.45</v>
      </c>
      <c r="N1351">
        <v>0</v>
      </c>
      <c r="O1351">
        <v>0</v>
      </c>
      <c r="P1351">
        <v>216.45</v>
      </c>
      <c r="Q1351" t="s">
        <v>0</v>
      </c>
      <c r="R1351">
        <v>0</v>
      </c>
      <c r="S1351">
        <v>250</v>
      </c>
      <c r="T1351" t="s">
        <v>27063</v>
      </c>
      <c r="U1351" t="s">
        <v>20517</v>
      </c>
      <c r="V1351" t="s">
        <v>2278</v>
      </c>
      <c r="W1351" s="7">
        <f t="shared" si="130"/>
        <v>2007</v>
      </c>
      <c r="X1351" s="2">
        <v>39124</v>
      </c>
      <c r="Y1351" t="s">
        <v>408</v>
      </c>
      <c r="Z1351" t="s">
        <v>7</v>
      </c>
      <c r="AA1351" t="s">
        <v>1675</v>
      </c>
      <c r="AB1351">
        <v>9</v>
      </c>
      <c r="AC1351">
        <v>5375</v>
      </c>
      <c r="AD1351">
        <v>9807</v>
      </c>
      <c r="AE1351" t="s">
        <v>22864</v>
      </c>
      <c r="AF1351" t="s">
        <v>27034</v>
      </c>
      <c r="AG1351">
        <f t="shared" si="131"/>
        <v>39</v>
      </c>
      <c r="AH1351" t="str">
        <f>MID(V1351,1,31)</f>
        <v xml:space="preserve">ידית שבורה.                    </v>
      </c>
      <c r="AI1351" t="str">
        <f t="shared" si="132"/>
        <v>ידית שבורה.</v>
      </c>
      <c r="AJ1351">
        <f t="shared" si="129"/>
        <v>11</v>
      </c>
      <c r="AK1351" t="str">
        <f t="shared" si="133"/>
        <v>ידית שבורה.,ידית שבורה.</v>
      </c>
    </row>
    <row r="1352" spans="1:37" x14ac:dyDescent="0.25">
      <c r="A1352" s="1">
        <v>0</v>
      </c>
      <c r="B1352">
        <v>0</v>
      </c>
      <c r="C1352">
        <v>0</v>
      </c>
      <c r="D1352" t="s">
        <v>2279</v>
      </c>
      <c r="E1352">
        <v>0</v>
      </c>
      <c r="F1352">
        <v>0</v>
      </c>
      <c r="G1352" t="s">
        <v>5</v>
      </c>
      <c r="H1352" s="2">
        <v>39129</v>
      </c>
      <c r="I1352" s="2">
        <v>39128</v>
      </c>
      <c r="J1352" t="s">
        <v>3</v>
      </c>
      <c r="K1352">
        <v>104</v>
      </c>
      <c r="L1352">
        <v>15.5</v>
      </c>
      <c r="M1352">
        <v>90.04</v>
      </c>
      <c r="N1352">
        <v>0</v>
      </c>
      <c r="O1352">
        <v>0</v>
      </c>
      <c r="P1352">
        <v>90.04</v>
      </c>
      <c r="Q1352" t="s">
        <v>0</v>
      </c>
      <c r="R1352">
        <v>0</v>
      </c>
      <c r="S1352">
        <v>0</v>
      </c>
      <c r="T1352" t="s">
        <v>20539</v>
      </c>
      <c r="U1352" t="s">
        <v>20509</v>
      </c>
      <c r="V1352" s="2">
        <v>39130</v>
      </c>
      <c r="W1352" s="7">
        <f t="shared" si="130"/>
        <v>2007</v>
      </c>
      <c r="X1352" s="2">
        <v>39125</v>
      </c>
      <c r="Y1352" t="s">
        <v>6</v>
      </c>
      <c r="Z1352" t="s">
        <v>7</v>
      </c>
      <c r="AA1352" t="s">
        <v>1979</v>
      </c>
      <c r="AB1352">
        <v>0</v>
      </c>
      <c r="AC1352">
        <v>5376</v>
      </c>
      <c r="AD1352">
        <v>9808</v>
      </c>
      <c r="AE1352" t="s">
        <v>22865</v>
      </c>
      <c r="AF1352" t="s">
        <v>27034</v>
      </c>
      <c r="AG1352">
        <f t="shared" si="131"/>
        <v>5</v>
      </c>
      <c r="AI1352" t="str">
        <f t="shared" si="132"/>
        <v/>
      </c>
      <c r="AJ1352">
        <f t="shared" si="129"/>
        <v>0</v>
      </c>
      <c r="AK1352" t="str">
        <f t="shared" si="133"/>
        <v>המכשיר לאחר פירוק-אחריותינו מוגבלת!</v>
      </c>
    </row>
    <row r="1353" spans="1:37" x14ac:dyDescent="0.25">
      <c r="A1353" s="1">
        <v>0</v>
      </c>
      <c r="B1353">
        <v>0</v>
      </c>
      <c r="C1353">
        <v>0</v>
      </c>
      <c r="D1353" t="s">
        <v>2280</v>
      </c>
      <c r="E1353">
        <v>0</v>
      </c>
      <c r="F1353">
        <v>0</v>
      </c>
      <c r="G1353" t="s">
        <v>5</v>
      </c>
      <c r="H1353" s="2">
        <v>39136</v>
      </c>
      <c r="I1353" s="2">
        <v>39128</v>
      </c>
      <c r="J1353" t="s">
        <v>3</v>
      </c>
      <c r="K1353">
        <v>256</v>
      </c>
      <c r="L1353">
        <v>15.5</v>
      </c>
      <c r="M1353">
        <v>221.65</v>
      </c>
      <c r="N1353">
        <v>0</v>
      </c>
      <c r="O1353">
        <v>0</v>
      </c>
      <c r="P1353">
        <v>221.65</v>
      </c>
      <c r="Q1353" t="s">
        <v>0</v>
      </c>
      <c r="R1353">
        <v>0</v>
      </c>
      <c r="S1353">
        <v>0</v>
      </c>
      <c r="T1353" t="s">
        <v>27046</v>
      </c>
      <c r="U1353" t="s">
        <v>20524</v>
      </c>
      <c r="V1353" s="2">
        <v>39130</v>
      </c>
      <c r="W1353" s="7">
        <f t="shared" si="130"/>
        <v>2007</v>
      </c>
      <c r="X1353" s="2">
        <v>39125</v>
      </c>
      <c r="Y1353" t="s">
        <v>6</v>
      </c>
      <c r="Z1353" t="s">
        <v>7</v>
      </c>
      <c r="AA1353" t="s">
        <v>730</v>
      </c>
      <c r="AB1353">
        <v>4</v>
      </c>
      <c r="AC1353">
        <v>4623</v>
      </c>
      <c r="AD1353">
        <v>9809</v>
      </c>
      <c r="AE1353" t="s">
        <v>22206</v>
      </c>
      <c r="AF1353" t="s">
        <v>27034</v>
      </c>
      <c r="AG1353">
        <f t="shared" si="131"/>
        <v>5</v>
      </c>
      <c r="AI1353" t="str">
        <f t="shared" si="132"/>
        <v/>
      </c>
      <c r="AJ1353">
        <f t="shared" si="129"/>
        <v>0</v>
      </c>
      <c r="AK1353" t="str">
        <f t="shared" si="133"/>
        <v/>
      </c>
    </row>
    <row r="1354" spans="1:37" x14ac:dyDescent="0.25">
      <c r="A1354" s="1">
        <v>0</v>
      </c>
      <c r="B1354">
        <v>0</v>
      </c>
      <c r="C1354">
        <v>0</v>
      </c>
      <c r="D1354" t="s">
        <v>2281</v>
      </c>
      <c r="E1354">
        <v>0</v>
      </c>
      <c r="F1354">
        <v>0</v>
      </c>
      <c r="G1354" t="s">
        <v>5</v>
      </c>
      <c r="H1354" s="2">
        <v>39127</v>
      </c>
      <c r="I1354" s="2">
        <v>39127</v>
      </c>
      <c r="J1354" t="s">
        <v>3</v>
      </c>
      <c r="K1354">
        <v>185</v>
      </c>
      <c r="L1354">
        <v>15.5</v>
      </c>
      <c r="M1354">
        <v>160.16999999999999</v>
      </c>
      <c r="N1354">
        <v>0</v>
      </c>
      <c r="O1354">
        <v>0</v>
      </c>
      <c r="P1354">
        <v>160.16999999999999</v>
      </c>
      <c r="Q1354" t="s">
        <v>0</v>
      </c>
      <c r="R1354">
        <v>0</v>
      </c>
      <c r="S1354">
        <v>0</v>
      </c>
      <c r="T1354" t="s">
        <v>27046</v>
      </c>
      <c r="U1354" t="s">
        <v>20524</v>
      </c>
      <c r="V1354" s="2">
        <v>39127</v>
      </c>
      <c r="W1354" s="7">
        <f t="shared" si="130"/>
        <v>2007</v>
      </c>
      <c r="X1354" s="2">
        <v>39125</v>
      </c>
      <c r="Y1354" t="s">
        <v>6</v>
      </c>
      <c r="Z1354" t="s">
        <v>7</v>
      </c>
      <c r="AA1354" t="s">
        <v>77</v>
      </c>
      <c r="AB1354">
        <v>1</v>
      </c>
      <c r="AC1354">
        <v>5377</v>
      </c>
      <c r="AD1354">
        <v>9810</v>
      </c>
      <c r="AE1354" t="s">
        <v>22866</v>
      </c>
      <c r="AF1354" t="s">
        <v>27034</v>
      </c>
      <c r="AG1354">
        <f t="shared" si="131"/>
        <v>5</v>
      </c>
      <c r="AI1354" t="str">
        <f t="shared" si="132"/>
        <v/>
      </c>
      <c r="AJ1354">
        <f t="shared" si="129"/>
        <v>0</v>
      </c>
      <c r="AK1354" t="str">
        <f t="shared" si="133"/>
        <v/>
      </c>
    </row>
    <row r="1355" spans="1:37" x14ac:dyDescent="0.25">
      <c r="A1355" s="1">
        <v>0</v>
      </c>
      <c r="B1355">
        <v>0</v>
      </c>
      <c r="C1355">
        <v>0</v>
      </c>
      <c r="D1355" t="s">
        <v>2282</v>
      </c>
      <c r="E1355">
        <v>0</v>
      </c>
      <c r="F1355">
        <v>0</v>
      </c>
      <c r="G1355" t="s">
        <v>5</v>
      </c>
      <c r="H1355" s="2">
        <v>39132</v>
      </c>
      <c r="I1355" s="2">
        <v>39132</v>
      </c>
      <c r="J1355" t="s">
        <v>3</v>
      </c>
      <c r="K1355">
        <v>179</v>
      </c>
      <c r="L1355">
        <v>15.5</v>
      </c>
      <c r="M1355">
        <v>154.97999999999999</v>
      </c>
      <c r="N1355">
        <v>0</v>
      </c>
      <c r="O1355">
        <v>0</v>
      </c>
      <c r="P1355">
        <v>154.97999999999999</v>
      </c>
      <c r="Q1355" t="s">
        <v>0</v>
      </c>
      <c r="R1355">
        <v>0</v>
      </c>
      <c r="S1355">
        <v>200</v>
      </c>
      <c r="T1355" t="s">
        <v>20539</v>
      </c>
      <c r="U1355" t="s">
        <v>20509</v>
      </c>
      <c r="V1355" s="2">
        <v>39130</v>
      </c>
      <c r="W1355" s="7">
        <f t="shared" si="130"/>
        <v>2007</v>
      </c>
      <c r="X1355" s="2">
        <v>39125</v>
      </c>
      <c r="Y1355" t="s">
        <v>6</v>
      </c>
      <c r="Z1355" t="s">
        <v>7</v>
      </c>
      <c r="AA1355" t="s">
        <v>697</v>
      </c>
      <c r="AB1355">
        <v>2</v>
      </c>
      <c r="AC1355">
        <v>5378</v>
      </c>
      <c r="AD1355">
        <v>9811</v>
      </c>
      <c r="AE1355" t="s">
        <v>22867</v>
      </c>
      <c r="AF1355" t="s">
        <v>27034</v>
      </c>
      <c r="AG1355">
        <f t="shared" si="131"/>
        <v>5</v>
      </c>
      <c r="AI1355" t="str">
        <f t="shared" si="132"/>
        <v/>
      </c>
      <c r="AJ1355">
        <f t="shared" si="129"/>
        <v>0</v>
      </c>
      <c r="AK1355" t="str">
        <f t="shared" si="133"/>
        <v>המכשיר לאחר פירוק-אחריותינו מוגבלת!</v>
      </c>
    </row>
    <row r="1356" spans="1:37" x14ac:dyDescent="0.25">
      <c r="A1356" s="1">
        <v>0</v>
      </c>
      <c r="B1356">
        <v>0</v>
      </c>
      <c r="C1356" t="s">
        <v>2283</v>
      </c>
      <c r="D1356" t="s">
        <v>0</v>
      </c>
      <c r="E1356">
        <v>0</v>
      </c>
      <c r="F1356">
        <v>0</v>
      </c>
      <c r="G1356" t="s">
        <v>1</v>
      </c>
      <c r="H1356" s="2">
        <v>39280</v>
      </c>
      <c r="I1356" s="2">
        <v>39146</v>
      </c>
      <c r="J1356" t="s">
        <v>3</v>
      </c>
      <c r="K1356">
        <v>0</v>
      </c>
      <c r="L1356">
        <v>15.5</v>
      </c>
      <c r="M1356">
        <v>0</v>
      </c>
      <c r="N1356">
        <v>0</v>
      </c>
      <c r="O1356">
        <v>0</v>
      </c>
      <c r="P1356">
        <v>0</v>
      </c>
      <c r="Q1356" t="s">
        <v>0</v>
      </c>
      <c r="R1356">
        <v>0</v>
      </c>
      <c r="S1356">
        <v>120</v>
      </c>
      <c r="T1356" t="s">
        <v>27046</v>
      </c>
      <c r="U1356" t="s">
        <v>20519</v>
      </c>
      <c r="V1356" s="2">
        <v>39140</v>
      </c>
      <c r="W1356" s="7">
        <f t="shared" si="130"/>
        <v>2007</v>
      </c>
      <c r="X1356" s="2">
        <v>39126</v>
      </c>
      <c r="Y1356" t="s">
        <v>6</v>
      </c>
      <c r="Z1356" t="s">
        <v>7</v>
      </c>
      <c r="AA1356" t="s">
        <v>1323</v>
      </c>
      <c r="AB1356">
        <v>8</v>
      </c>
      <c r="AC1356">
        <v>5379</v>
      </c>
      <c r="AD1356">
        <v>9812</v>
      </c>
      <c r="AE1356" t="s">
        <v>22868</v>
      </c>
      <c r="AF1356" t="s">
        <v>27034</v>
      </c>
      <c r="AG1356">
        <f t="shared" si="131"/>
        <v>5</v>
      </c>
      <c r="AI1356" t="str">
        <f t="shared" si="132"/>
        <v/>
      </c>
      <c r="AJ1356">
        <f t="shared" si="129"/>
        <v>0</v>
      </c>
      <c r="AK1356" t="str">
        <f t="shared" si="133"/>
        <v/>
      </c>
    </row>
    <row r="1357" spans="1:37" x14ac:dyDescent="0.25">
      <c r="A1357" s="1">
        <v>0</v>
      </c>
      <c r="B1357">
        <v>0</v>
      </c>
      <c r="C1357">
        <v>0</v>
      </c>
      <c r="D1357" t="s">
        <v>2284</v>
      </c>
      <c r="E1357">
        <v>0</v>
      </c>
      <c r="F1357">
        <v>0</v>
      </c>
      <c r="G1357" t="s">
        <v>5</v>
      </c>
      <c r="H1357" s="2">
        <v>39126</v>
      </c>
      <c r="I1357" s="2">
        <v>39126</v>
      </c>
      <c r="J1357" t="s">
        <v>3</v>
      </c>
      <c r="K1357">
        <v>208</v>
      </c>
      <c r="L1357">
        <v>15.5</v>
      </c>
      <c r="M1357">
        <v>180.09</v>
      </c>
      <c r="N1357">
        <v>0</v>
      </c>
      <c r="O1357">
        <v>0</v>
      </c>
      <c r="P1357">
        <v>180.09</v>
      </c>
      <c r="Q1357" t="s">
        <v>0</v>
      </c>
      <c r="R1357">
        <v>0</v>
      </c>
      <c r="S1357">
        <v>150</v>
      </c>
      <c r="T1357" t="s">
        <v>27046</v>
      </c>
      <c r="U1357" t="s">
        <v>20516</v>
      </c>
      <c r="V1357" s="2">
        <v>39132</v>
      </c>
      <c r="W1357" s="7">
        <f t="shared" si="130"/>
        <v>2007</v>
      </c>
      <c r="X1357" s="2">
        <v>39126</v>
      </c>
      <c r="Y1357" t="s">
        <v>6</v>
      </c>
      <c r="Z1357" t="s">
        <v>7</v>
      </c>
      <c r="AA1357" t="s">
        <v>2285</v>
      </c>
      <c r="AB1357">
        <v>0</v>
      </c>
      <c r="AC1357">
        <v>5380</v>
      </c>
      <c r="AD1357">
        <v>9813</v>
      </c>
      <c r="AE1357" t="s">
        <v>22869</v>
      </c>
      <c r="AF1357" t="s">
        <v>27034</v>
      </c>
      <c r="AG1357">
        <f t="shared" si="131"/>
        <v>5</v>
      </c>
      <c r="AI1357" t="str">
        <f t="shared" si="132"/>
        <v/>
      </c>
      <c r="AJ1357">
        <f t="shared" si="129"/>
        <v>0</v>
      </c>
      <c r="AK1357" t="str">
        <f t="shared" si="133"/>
        <v/>
      </c>
    </row>
    <row r="1358" spans="1:37" x14ac:dyDescent="0.25">
      <c r="A1358" s="1">
        <v>0</v>
      </c>
      <c r="B1358">
        <v>0</v>
      </c>
      <c r="C1358">
        <v>0</v>
      </c>
      <c r="D1358" t="s">
        <v>2286</v>
      </c>
      <c r="E1358">
        <v>0</v>
      </c>
      <c r="F1358">
        <v>0</v>
      </c>
      <c r="G1358" t="s">
        <v>5</v>
      </c>
      <c r="H1358" s="2">
        <v>39132</v>
      </c>
      <c r="I1358" s="2">
        <v>39129</v>
      </c>
      <c r="J1358" t="s">
        <v>3</v>
      </c>
      <c r="K1358">
        <v>145</v>
      </c>
      <c r="L1358">
        <v>15.5</v>
      </c>
      <c r="M1358">
        <v>125.54</v>
      </c>
      <c r="N1358">
        <v>0</v>
      </c>
      <c r="O1358">
        <v>0</v>
      </c>
      <c r="P1358">
        <v>125.54</v>
      </c>
      <c r="Q1358" t="s">
        <v>0</v>
      </c>
      <c r="R1358">
        <v>0</v>
      </c>
      <c r="S1358">
        <v>150</v>
      </c>
      <c r="T1358" t="s">
        <v>27046</v>
      </c>
      <c r="U1358" t="s">
        <v>20516</v>
      </c>
      <c r="V1358" s="2">
        <v>39132</v>
      </c>
      <c r="W1358" s="7">
        <f t="shared" si="130"/>
        <v>2007</v>
      </c>
      <c r="X1358" s="2">
        <v>39127</v>
      </c>
      <c r="Y1358" t="s">
        <v>172</v>
      </c>
      <c r="Z1358" t="s">
        <v>7</v>
      </c>
      <c r="AA1358" t="s">
        <v>2287</v>
      </c>
      <c r="AB1358">
        <v>0</v>
      </c>
      <c r="AC1358">
        <v>5381</v>
      </c>
      <c r="AD1358">
        <v>9814</v>
      </c>
      <c r="AE1358" t="s">
        <v>22870</v>
      </c>
      <c r="AF1358" t="s">
        <v>27034</v>
      </c>
      <c r="AG1358">
        <f t="shared" si="131"/>
        <v>5</v>
      </c>
      <c r="AI1358" t="str">
        <f t="shared" si="132"/>
        <v/>
      </c>
      <c r="AJ1358">
        <f t="shared" si="129"/>
        <v>0</v>
      </c>
      <c r="AK1358" t="str">
        <f t="shared" si="133"/>
        <v/>
      </c>
    </row>
    <row r="1359" spans="1:37" x14ac:dyDescent="0.25">
      <c r="A1359" s="1">
        <v>0</v>
      </c>
      <c r="B1359">
        <v>0</v>
      </c>
      <c r="C1359">
        <v>0</v>
      </c>
      <c r="D1359" t="s">
        <v>2288</v>
      </c>
      <c r="E1359">
        <v>0</v>
      </c>
      <c r="F1359">
        <v>0</v>
      </c>
      <c r="G1359" t="s">
        <v>5</v>
      </c>
      <c r="H1359" s="2">
        <v>39128</v>
      </c>
      <c r="I1359" s="2">
        <v>39128</v>
      </c>
      <c r="J1359" t="s">
        <v>3</v>
      </c>
      <c r="K1359">
        <v>185</v>
      </c>
      <c r="L1359">
        <v>15.5</v>
      </c>
      <c r="M1359">
        <v>160.16999999999999</v>
      </c>
      <c r="N1359">
        <v>0</v>
      </c>
      <c r="O1359">
        <v>0</v>
      </c>
      <c r="P1359">
        <v>160.16999999999999</v>
      </c>
      <c r="Q1359" t="s">
        <v>0</v>
      </c>
      <c r="R1359">
        <v>0</v>
      </c>
      <c r="S1359">
        <v>0</v>
      </c>
      <c r="T1359" t="s">
        <v>20539</v>
      </c>
      <c r="U1359" t="s">
        <v>20510</v>
      </c>
      <c r="V1359" s="2">
        <v>39129</v>
      </c>
      <c r="W1359" s="7">
        <f t="shared" si="130"/>
        <v>2007</v>
      </c>
      <c r="X1359" s="2">
        <v>39127</v>
      </c>
      <c r="Y1359" t="s">
        <v>47</v>
      </c>
      <c r="Z1359" t="s">
        <v>7</v>
      </c>
      <c r="AA1359" t="s">
        <v>1876</v>
      </c>
      <c r="AB1359">
        <v>1</v>
      </c>
      <c r="AC1359">
        <v>5382</v>
      </c>
      <c r="AD1359">
        <v>9815</v>
      </c>
      <c r="AE1359" t="s">
        <v>22871</v>
      </c>
      <c r="AF1359" t="s">
        <v>27034</v>
      </c>
      <c r="AG1359">
        <f t="shared" si="131"/>
        <v>5</v>
      </c>
      <c r="AI1359" t="str">
        <f t="shared" si="132"/>
        <v/>
      </c>
      <c r="AJ1359">
        <f t="shared" si="129"/>
        <v>0</v>
      </c>
      <c r="AK1359" t="str">
        <f t="shared" si="133"/>
        <v>המכשיר לאחר פירוק-אחריותינו מוגבלת!</v>
      </c>
    </row>
    <row r="1360" spans="1:37" x14ac:dyDescent="0.25">
      <c r="A1360" s="1">
        <v>0</v>
      </c>
      <c r="B1360">
        <v>0</v>
      </c>
      <c r="C1360">
        <v>0</v>
      </c>
      <c r="D1360" t="s">
        <v>2289</v>
      </c>
      <c r="E1360">
        <v>0</v>
      </c>
      <c r="F1360">
        <v>0</v>
      </c>
      <c r="G1360" t="s">
        <v>5</v>
      </c>
      <c r="H1360" s="2">
        <v>39128</v>
      </c>
      <c r="I1360" s="2">
        <v>39128</v>
      </c>
      <c r="J1360" t="s">
        <v>3</v>
      </c>
      <c r="K1360">
        <v>80</v>
      </c>
      <c r="L1360">
        <v>15.5</v>
      </c>
      <c r="M1360">
        <v>69.260000000000005</v>
      </c>
      <c r="N1360">
        <v>0</v>
      </c>
      <c r="O1360">
        <v>0</v>
      </c>
      <c r="P1360">
        <v>69.260000000000005</v>
      </c>
      <c r="Q1360" t="s">
        <v>0</v>
      </c>
      <c r="R1360">
        <v>0</v>
      </c>
      <c r="S1360">
        <v>80</v>
      </c>
      <c r="T1360" t="s">
        <v>27173</v>
      </c>
      <c r="U1360" t="s">
        <v>20516</v>
      </c>
      <c r="V1360" t="s">
        <v>2290</v>
      </c>
      <c r="W1360" s="7">
        <f t="shared" si="130"/>
        <v>2007</v>
      </c>
      <c r="X1360" s="2">
        <v>39127</v>
      </c>
      <c r="Y1360" t="s">
        <v>6</v>
      </c>
      <c r="Z1360" t="s">
        <v>7</v>
      </c>
      <c r="AA1360" t="s">
        <v>2291</v>
      </c>
      <c r="AB1360">
        <v>0</v>
      </c>
      <c r="AC1360">
        <v>3943</v>
      </c>
      <c r="AD1360">
        <v>9816</v>
      </c>
      <c r="AE1360" t="s">
        <v>21929</v>
      </c>
      <c r="AF1360" t="s">
        <v>27034</v>
      </c>
      <c r="AG1360">
        <f t="shared" si="131"/>
        <v>39</v>
      </c>
      <c r="AH1360" t="str">
        <f>MID(V1360,1,31)</f>
        <v xml:space="preserve">פנל קידמי שבור                 </v>
      </c>
      <c r="AI1360" t="str">
        <f t="shared" si="132"/>
        <v>פנל קידמי שבור</v>
      </c>
      <c r="AJ1360">
        <f t="shared" si="129"/>
        <v>14</v>
      </c>
      <c r="AK1360" t="str">
        <f t="shared" si="133"/>
        <v>פנל קידמי שבור,פנל קידמי שבור</v>
      </c>
    </row>
    <row r="1361" spans="1:37" x14ac:dyDescent="0.25">
      <c r="A1361" s="1">
        <v>0</v>
      </c>
      <c r="B1361">
        <v>0</v>
      </c>
      <c r="C1361">
        <v>0</v>
      </c>
      <c r="D1361" t="s">
        <v>2292</v>
      </c>
      <c r="E1361">
        <v>0</v>
      </c>
      <c r="F1361">
        <v>0</v>
      </c>
      <c r="G1361" t="s">
        <v>5</v>
      </c>
      <c r="H1361" s="2">
        <v>39149</v>
      </c>
      <c r="I1361" s="2">
        <v>39147</v>
      </c>
      <c r="J1361" t="s">
        <v>3</v>
      </c>
      <c r="K1361">
        <v>211</v>
      </c>
      <c r="L1361">
        <v>15.5</v>
      </c>
      <c r="M1361">
        <v>182.68</v>
      </c>
      <c r="N1361">
        <v>0</v>
      </c>
      <c r="O1361">
        <v>0</v>
      </c>
      <c r="P1361">
        <v>182.68</v>
      </c>
      <c r="Q1361" t="s">
        <v>0</v>
      </c>
      <c r="R1361">
        <v>0</v>
      </c>
      <c r="S1361">
        <v>250</v>
      </c>
      <c r="T1361" t="s">
        <v>27046</v>
      </c>
      <c r="U1361" t="s">
        <v>20517</v>
      </c>
      <c r="V1361" s="2">
        <v>39132</v>
      </c>
      <c r="W1361" s="7">
        <f t="shared" si="130"/>
        <v>2007</v>
      </c>
      <c r="X1361" s="2">
        <v>39127</v>
      </c>
      <c r="Y1361" t="s">
        <v>93</v>
      </c>
      <c r="Z1361" t="s">
        <v>7</v>
      </c>
      <c r="AA1361" t="s">
        <v>276</v>
      </c>
      <c r="AB1361">
        <v>2</v>
      </c>
      <c r="AC1361">
        <v>3943</v>
      </c>
      <c r="AD1361">
        <v>9817</v>
      </c>
      <c r="AE1361" t="s">
        <v>21929</v>
      </c>
      <c r="AF1361" t="s">
        <v>27034</v>
      </c>
      <c r="AG1361">
        <f t="shared" si="131"/>
        <v>5</v>
      </c>
      <c r="AI1361" t="str">
        <f t="shared" si="132"/>
        <v/>
      </c>
      <c r="AJ1361">
        <f t="shared" si="129"/>
        <v>0</v>
      </c>
      <c r="AK1361" t="str">
        <f t="shared" si="133"/>
        <v/>
      </c>
    </row>
    <row r="1362" spans="1:37" x14ac:dyDescent="0.25">
      <c r="A1362" s="1">
        <v>0</v>
      </c>
      <c r="B1362">
        <v>0</v>
      </c>
      <c r="C1362">
        <v>0</v>
      </c>
      <c r="D1362" t="s">
        <v>2293</v>
      </c>
      <c r="E1362">
        <v>0</v>
      </c>
      <c r="F1362">
        <v>0</v>
      </c>
      <c r="G1362" t="s">
        <v>5</v>
      </c>
      <c r="H1362" s="2">
        <v>39132</v>
      </c>
      <c r="I1362" s="2">
        <v>39129</v>
      </c>
      <c r="J1362" t="s">
        <v>3</v>
      </c>
      <c r="K1362">
        <v>185</v>
      </c>
      <c r="L1362">
        <v>15.5</v>
      </c>
      <c r="M1362">
        <v>160.16999999999999</v>
      </c>
      <c r="N1362">
        <v>0</v>
      </c>
      <c r="O1362">
        <v>0</v>
      </c>
      <c r="P1362">
        <v>160.16999999999999</v>
      </c>
      <c r="Q1362" t="s">
        <v>0</v>
      </c>
      <c r="R1362">
        <v>0</v>
      </c>
      <c r="S1362">
        <v>0</v>
      </c>
      <c r="T1362" t="s">
        <v>27046</v>
      </c>
      <c r="U1362" t="s">
        <v>20524</v>
      </c>
      <c r="V1362" s="2">
        <v>39129</v>
      </c>
      <c r="W1362" s="7">
        <f t="shared" si="130"/>
        <v>2007</v>
      </c>
      <c r="X1362" s="2">
        <v>39127</v>
      </c>
      <c r="Y1362" t="s">
        <v>172</v>
      </c>
      <c r="Z1362" t="s">
        <v>7</v>
      </c>
      <c r="AA1362" t="s">
        <v>791</v>
      </c>
      <c r="AB1362">
        <v>1</v>
      </c>
      <c r="AC1362">
        <v>2712</v>
      </c>
      <c r="AD1362">
        <v>9818</v>
      </c>
      <c r="AE1362" t="s">
        <v>21466</v>
      </c>
      <c r="AF1362" t="s">
        <v>27034</v>
      </c>
      <c r="AG1362">
        <f t="shared" si="131"/>
        <v>5</v>
      </c>
      <c r="AI1362" t="str">
        <f t="shared" si="132"/>
        <v/>
      </c>
      <c r="AJ1362">
        <f t="shared" si="129"/>
        <v>0</v>
      </c>
      <c r="AK1362" t="str">
        <f t="shared" si="133"/>
        <v/>
      </c>
    </row>
    <row r="1363" spans="1:37" x14ac:dyDescent="0.25">
      <c r="A1363" s="1">
        <v>0</v>
      </c>
      <c r="B1363">
        <v>0</v>
      </c>
      <c r="C1363">
        <v>0</v>
      </c>
      <c r="D1363" t="s">
        <v>2294</v>
      </c>
      <c r="E1363">
        <v>0</v>
      </c>
      <c r="F1363">
        <v>0</v>
      </c>
      <c r="G1363" t="s">
        <v>5</v>
      </c>
      <c r="H1363" s="2">
        <v>39201</v>
      </c>
      <c r="I1363" s="2">
        <v>39194</v>
      </c>
      <c r="J1363" t="s">
        <v>3</v>
      </c>
      <c r="K1363">
        <v>219</v>
      </c>
      <c r="L1363">
        <v>15.5</v>
      </c>
      <c r="M1363">
        <v>189.61</v>
      </c>
      <c r="N1363">
        <v>0</v>
      </c>
      <c r="O1363">
        <v>0</v>
      </c>
      <c r="P1363">
        <v>189.61</v>
      </c>
      <c r="Q1363" t="s">
        <v>0</v>
      </c>
      <c r="R1363">
        <v>0</v>
      </c>
      <c r="S1363">
        <v>0</v>
      </c>
      <c r="T1363" t="s">
        <v>27046</v>
      </c>
      <c r="U1363" t="s">
        <v>20517</v>
      </c>
      <c r="V1363" s="2">
        <v>39185</v>
      </c>
      <c r="W1363" s="7">
        <f t="shared" si="130"/>
        <v>2007</v>
      </c>
      <c r="X1363" s="2">
        <v>39127</v>
      </c>
      <c r="Y1363" t="s">
        <v>6</v>
      </c>
      <c r="Z1363" t="s">
        <v>1813</v>
      </c>
      <c r="AA1363" t="s">
        <v>2295</v>
      </c>
      <c r="AB1363">
        <v>4</v>
      </c>
      <c r="AC1363">
        <v>5383</v>
      </c>
      <c r="AD1363">
        <v>9819</v>
      </c>
      <c r="AE1363" t="s">
        <v>22872</v>
      </c>
      <c r="AF1363" t="s">
        <v>27034</v>
      </c>
      <c r="AG1363">
        <f t="shared" si="131"/>
        <v>5</v>
      </c>
      <c r="AI1363" t="str">
        <f t="shared" si="132"/>
        <v/>
      </c>
      <c r="AJ1363">
        <f t="shared" si="129"/>
        <v>0</v>
      </c>
      <c r="AK1363" t="str">
        <f t="shared" si="133"/>
        <v/>
      </c>
    </row>
    <row r="1364" spans="1:37" x14ac:dyDescent="0.25">
      <c r="A1364" s="1">
        <v>0</v>
      </c>
      <c r="B1364">
        <v>0</v>
      </c>
      <c r="C1364">
        <v>0</v>
      </c>
      <c r="D1364" t="s">
        <v>2296</v>
      </c>
      <c r="E1364">
        <v>0</v>
      </c>
      <c r="F1364">
        <v>0</v>
      </c>
      <c r="G1364" t="s">
        <v>5</v>
      </c>
      <c r="H1364" s="2">
        <v>39155</v>
      </c>
      <c r="I1364" s="2">
        <v>39139</v>
      </c>
      <c r="J1364" t="s">
        <v>3</v>
      </c>
      <c r="K1364">
        <v>380</v>
      </c>
      <c r="L1364">
        <v>15.5</v>
      </c>
      <c r="M1364">
        <v>329</v>
      </c>
      <c r="N1364">
        <v>0</v>
      </c>
      <c r="O1364">
        <v>0</v>
      </c>
      <c r="P1364">
        <v>329</v>
      </c>
      <c r="Q1364" t="s">
        <v>0</v>
      </c>
      <c r="R1364">
        <v>0</v>
      </c>
      <c r="S1364">
        <v>300</v>
      </c>
      <c r="T1364" t="s">
        <v>27046</v>
      </c>
      <c r="U1364" t="s">
        <v>20524</v>
      </c>
      <c r="V1364" s="2">
        <v>39131</v>
      </c>
      <c r="W1364" s="7">
        <f t="shared" si="130"/>
        <v>2007</v>
      </c>
      <c r="X1364" s="2">
        <v>39128</v>
      </c>
      <c r="Y1364" t="s">
        <v>325</v>
      </c>
      <c r="Z1364" t="s">
        <v>7</v>
      </c>
      <c r="AA1364" t="s">
        <v>2297</v>
      </c>
      <c r="AB1364">
        <v>9</v>
      </c>
      <c r="AC1364">
        <v>5384</v>
      </c>
      <c r="AD1364">
        <v>9820</v>
      </c>
      <c r="AE1364" t="s">
        <v>22873</v>
      </c>
      <c r="AF1364" t="s">
        <v>27034</v>
      </c>
      <c r="AG1364">
        <f t="shared" si="131"/>
        <v>5</v>
      </c>
      <c r="AI1364" t="str">
        <f t="shared" si="132"/>
        <v/>
      </c>
      <c r="AJ1364">
        <f t="shared" si="129"/>
        <v>0</v>
      </c>
      <c r="AK1364" t="str">
        <f t="shared" si="133"/>
        <v/>
      </c>
    </row>
    <row r="1365" spans="1:37" x14ac:dyDescent="0.25">
      <c r="A1365" s="1">
        <v>0</v>
      </c>
      <c r="B1365">
        <v>0</v>
      </c>
      <c r="C1365">
        <v>0</v>
      </c>
      <c r="D1365" t="s">
        <v>2298</v>
      </c>
      <c r="E1365">
        <v>0</v>
      </c>
      <c r="F1365">
        <v>0</v>
      </c>
      <c r="G1365" t="s">
        <v>5</v>
      </c>
      <c r="H1365" s="2">
        <v>39133</v>
      </c>
      <c r="I1365" s="2">
        <v>39133</v>
      </c>
      <c r="J1365" t="s">
        <v>3</v>
      </c>
      <c r="K1365">
        <v>155</v>
      </c>
      <c r="L1365">
        <v>15.5</v>
      </c>
      <c r="M1365">
        <v>134.19999999999999</v>
      </c>
      <c r="N1365">
        <v>0</v>
      </c>
      <c r="O1365">
        <v>0</v>
      </c>
      <c r="P1365">
        <v>134.19999999999999</v>
      </c>
      <c r="Q1365" t="s">
        <v>0</v>
      </c>
      <c r="R1365">
        <v>0</v>
      </c>
      <c r="S1365">
        <v>155</v>
      </c>
      <c r="T1365" t="s">
        <v>27046</v>
      </c>
      <c r="U1365" t="s">
        <v>20517</v>
      </c>
      <c r="V1365" s="2">
        <v>39133</v>
      </c>
      <c r="W1365" s="7">
        <f t="shared" si="130"/>
        <v>2007</v>
      </c>
      <c r="X1365" s="2">
        <v>39128</v>
      </c>
      <c r="Y1365" t="s">
        <v>93</v>
      </c>
      <c r="Z1365" t="s">
        <v>62</v>
      </c>
      <c r="AA1365" t="s">
        <v>1605</v>
      </c>
      <c r="AB1365">
        <v>2</v>
      </c>
      <c r="AC1365">
        <v>5385</v>
      </c>
      <c r="AD1365">
        <v>9821</v>
      </c>
      <c r="AE1365" t="s">
        <v>22874</v>
      </c>
      <c r="AF1365" t="s">
        <v>27034</v>
      </c>
      <c r="AG1365">
        <f t="shared" si="131"/>
        <v>5</v>
      </c>
      <c r="AI1365" t="str">
        <f t="shared" si="132"/>
        <v/>
      </c>
      <c r="AJ1365">
        <f t="shared" si="129"/>
        <v>0</v>
      </c>
      <c r="AK1365" t="str">
        <f t="shared" si="133"/>
        <v/>
      </c>
    </row>
    <row r="1366" spans="1:37" x14ac:dyDescent="0.25">
      <c r="A1366" s="1">
        <v>0</v>
      </c>
      <c r="B1366">
        <v>0</v>
      </c>
      <c r="C1366">
        <v>0</v>
      </c>
      <c r="D1366" t="s">
        <v>2299</v>
      </c>
      <c r="E1366">
        <v>0</v>
      </c>
      <c r="F1366">
        <v>0</v>
      </c>
      <c r="G1366" t="s">
        <v>5</v>
      </c>
      <c r="H1366" s="2">
        <v>39129</v>
      </c>
      <c r="I1366" s="2">
        <v>39129</v>
      </c>
      <c r="J1366" t="s">
        <v>3</v>
      </c>
      <c r="K1366">
        <v>144</v>
      </c>
      <c r="L1366">
        <v>15.5</v>
      </c>
      <c r="M1366">
        <v>124.68</v>
      </c>
      <c r="N1366">
        <v>0</v>
      </c>
      <c r="O1366">
        <v>0</v>
      </c>
      <c r="P1366">
        <v>124.68</v>
      </c>
      <c r="Q1366" t="s">
        <v>0</v>
      </c>
      <c r="R1366">
        <v>0</v>
      </c>
      <c r="S1366">
        <v>144</v>
      </c>
      <c r="T1366" t="s">
        <v>27046</v>
      </c>
      <c r="U1366" t="s">
        <v>20516</v>
      </c>
      <c r="V1366" s="2">
        <v>39133</v>
      </c>
      <c r="W1366" s="7">
        <f t="shared" si="130"/>
        <v>2007</v>
      </c>
      <c r="X1366" s="2">
        <v>39128</v>
      </c>
      <c r="Y1366" t="s">
        <v>6</v>
      </c>
      <c r="AA1366" t="s">
        <v>468</v>
      </c>
      <c r="AB1366">
        <v>9</v>
      </c>
      <c r="AC1366">
        <v>616</v>
      </c>
      <c r="AD1366">
        <v>9822</v>
      </c>
      <c r="AE1366" t="s">
        <v>20619</v>
      </c>
      <c r="AF1366" t="s">
        <v>27034</v>
      </c>
      <c r="AG1366">
        <f t="shared" si="131"/>
        <v>5</v>
      </c>
      <c r="AI1366" t="str">
        <f t="shared" si="132"/>
        <v/>
      </c>
      <c r="AJ1366">
        <f t="shared" si="129"/>
        <v>0</v>
      </c>
      <c r="AK1366" t="str">
        <f t="shared" si="133"/>
        <v/>
      </c>
    </row>
    <row r="1367" spans="1:37" x14ac:dyDescent="0.25">
      <c r="A1367" s="1">
        <v>0</v>
      </c>
      <c r="B1367">
        <v>0</v>
      </c>
      <c r="C1367">
        <v>0</v>
      </c>
      <c r="D1367" t="s">
        <v>2300</v>
      </c>
      <c r="E1367">
        <v>0</v>
      </c>
      <c r="F1367">
        <v>0</v>
      </c>
      <c r="G1367" t="s">
        <v>5</v>
      </c>
      <c r="H1367" s="2">
        <v>39128</v>
      </c>
      <c r="I1367" s="2">
        <v>39128</v>
      </c>
      <c r="J1367" t="s">
        <v>3</v>
      </c>
      <c r="K1367">
        <v>208</v>
      </c>
      <c r="L1367">
        <v>15.5</v>
      </c>
      <c r="M1367">
        <v>180.09</v>
      </c>
      <c r="N1367">
        <v>0</v>
      </c>
      <c r="O1367">
        <v>0</v>
      </c>
      <c r="P1367">
        <v>180.09</v>
      </c>
      <c r="Q1367" t="s">
        <v>0</v>
      </c>
      <c r="R1367">
        <v>0</v>
      </c>
      <c r="S1367">
        <v>180</v>
      </c>
      <c r="T1367" t="s">
        <v>27046</v>
      </c>
      <c r="U1367" t="s">
        <v>20516</v>
      </c>
      <c r="V1367" s="2">
        <v>39133</v>
      </c>
      <c r="W1367" s="7">
        <f t="shared" si="130"/>
        <v>2007</v>
      </c>
      <c r="X1367" s="2">
        <v>39128</v>
      </c>
      <c r="Y1367" t="s">
        <v>6</v>
      </c>
      <c r="Z1367" t="s">
        <v>7</v>
      </c>
      <c r="AA1367" t="s">
        <v>2129</v>
      </c>
      <c r="AB1367">
        <v>8</v>
      </c>
      <c r="AC1367">
        <v>5387</v>
      </c>
      <c r="AD1367">
        <v>9823</v>
      </c>
      <c r="AE1367" t="s">
        <v>22876</v>
      </c>
      <c r="AF1367" t="s">
        <v>27034</v>
      </c>
      <c r="AG1367">
        <f t="shared" si="131"/>
        <v>5</v>
      </c>
      <c r="AI1367" t="str">
        <f t="shared" si="132"/>
        <v/>
      </c>
      <c r="AJ1367">
        <f t="shared" si="129"/>
        <v>0</v>
      </c>
      <c r="AK1367" t="str">
        <f t="shared" si="133"/>
        <v/>
      </c>
    </row>
    <row r="1368" spans="1:37" x14ac:dyDescent="0.25">
      <c r="A1368" s="1">
        <v>0</v>
      </c>
      <c r="B1368">
        <v>0</v>
      </c>
      <c r="C1368">
        <v>0</v>
      </c>
      <c r="D1368" t="s">
        <v>2301</v>
      </c>
      <c r="E1368">
        <v>0</v>
      </c>
      <c r="F1368">
        <v>0</v>
      </c>
      <c r="G1368" t="s">
        <v>5</v>
      </c>
      <c r="H1368" s="2">
        <v>39138</v>
      </c>
      <c r="I1368" s="2">
        <v>39135</v>
      </c>
      <c r="J1368" t="s">
        <v>3</v>
      </c>
      <c r="K1368">
        <v>125</v>
      </c>
      <c r="L1368">
        <v>15.5</v>
      </c>
      <c r="M1368">
        <v>108.23</v>
      </c>
      <c r="N1368">
        <v>25.39</v>
      </c>
      <c r="O1368">
        <v>19</v>
      </c>
      <c r="P1368">
        <v>133.62</v>
      </c>
      <c r="Q1368" t="s">
        <v>0</v>
      </c>
      <c r="R1368">
        <v>0</v>
      </c>
      <c r="S1368">
        <v>250</v>
      </c>
      <c r="T1368" t="s">
        <v>27046</v>
      </c>
      <c r="U1368" t="s">
        <v>20517</v>
      </c>
      <c r="V1368" s="2">
        <v>39134</v>
      </c>
      <c r="W1368" s="7">
        <f t="shared" si="130"/>
        <v>2007</v>
      </c>
      <c r="X1368" s="2">
        <v>39129</v>
      </c>
      <c r="Y1368" t="s">
        <v>199</v>
      </c>
      <c r="Z1368" t="s">
        <v>7</v>
      </c>
      <c r="AA1368" t="s">
        <v>2302</v>
      </c>
      <c r="AB1368">
        <v>2</v>
      </c>
      <c r="AC1368">
        <v>533</v>
      </c>
      <c r="AD1368">
        <v>9824</v>
      </c>
      <c r="AE1368" t="s">
        <v>20716</v>
      </c>
      <c r="AF1368" t="s">
        <v>27034</v>
      </c>
      <c r="AG1368">
        <f t="shared" si="131"/>
        <v>5</v>
      </c>
      <c r="AI1368" t="str">
        <f t="shared" si="132"/>
        <v/>
      </c>
      <c r="AJ1368">
        <f t="shared" si="129"/>
        <v>0</v>
      </c>
      <c r="AK1368" t="str">
        <f t="shared" si="133"/>
        <v/>
      </c>
    </row>
    <row r="1369" spans="1:37" x14ac:dyDescent="0.25">
      <c r="A1369" s="1">
        <v>0</v>
      </c>
      <c r="B1369">
        <v>0</v>
      </c>
      <c r="C1369" t="s">
        <v>2303</v>
      </c>
      <c r="D1369" t="s">
        <v>2304</v>
      </c>
      <c r="E1369">
        <v>0</v>
      </c>
      <c r="F1369">
        <v>0</v>
      </c>
      <c r="G1369" t="s">
        <v>5</v>
      </c>
      <c r="H1369" s="2">
        <v>39153</v>
      </c>
      <c r="I1369" t="s">
        <v>2</v>
      </c>
      <c r="J1369" t="s">
        <v>3</v>
      </c>
      <c r="K1369">
        <v>45</v>
      </c>
      <c r="L1369">
        <v>15.5</v>
      </c>
      <c r="M1369">
        <v>38.96</v>
      </c>
      <c r="N1369">
        <v>0</v>
      </c>
      <c r="O1369">
        <v>0</v>
      </c>
      <c r="P1369">
        <v>38.96</v>
      </c>
      <c r="Q1369" t="s">
        <v>0</v>
      </c>
      <c r="R1369">
        <v>0</v>
      </c>
      <c r="S1369">
        <v>165</v>
      </c>
      <c r="T1369" t="s">
        <v>27046</v>
      </c>
      <c r="U1369" t="s">
        <v>20516</v>
      </c>
      <c r="V1369" s="2">
        <v>39141</v>
      </c>
      <c r="W1369" s="7">
        <f t="shared" si="130"/>
        <v>2007</v>
      </c>
      <c r="X1369" s="2">
        <v>39129</v>
      </c>
      <c r="Y1369" t="s">
        <v>6</v>
      </c>
      <c r="Z1369" t="s">
        <v>2305</v>
      </c>
      <c r="AA1369" t="s">
        <v>536</v>
      </c>
      <c r="AB1369">
        <v>0</v>
      </c>
      <c r="AC1369">
        <v>3088</v>
      </c>
      <c r="AD1369">
        <v>9825</v>
      </c>
      <c r="AE1369" t="s">
        <v>21595</v>
      </c>
      <c r="AF1369" t="s">
        <v>27034</v>
      </c>
      <c r="AG1369">
        <f t="shared" si="131"/>
        <v>5</v>
      </c>
      <c r="AI1369" t="str">
        <f t="shared" si="132"/>
        <v/>
      </c>
      <c r="AJ1369">
        <f t="shared" si="129"/>
        <v>0</v>
      </c>
      <c r="AK1369" t="str">
        <f t="shared" si="133"/>
        <v/>
      </c>
    </row>
    <row r="1370" spans="1:37" x14ac:dyDescent="0.25">
      <c r="A1370" s="1">
        <v>0</v>
      </c>
      <c r="B1370">
        <v>0</v>
      </c>
      <c r="C1370">
        <v>0</v>
      </c>
      <c r="D1370" t="s">
        <v>2306</v>
      </c>
      <c r="E1370">
        <v>0</v>
      </c>
      <c r="F1370">
        <v>0</v>
      </c>
      <c r="G1370" t="s">
        <v>5</v>
      </c>
      <c r="H1370" s="2">
        <v>39132</v>
      </c>
      <c r="I1370" s="2">
        <v>39132</v>
      </c>
      <c r="J1370" t="s">
        <v>3</v>
      </c>
      <c r="K1370">
        <v>264</v>
      </c>
      <c r="L1370">
        <v>15.5</v>
      </c>
      <c r="M1370">
        <v>228.57</v>
      </c>
      <c r="N1370">
        <v>0</v>
      </c>
      <c r="O1370">
        <v>0</v>
      </c>
      <c r="P1370">
        <v>228.57</v>
      </c>
      <c r="Q1370" t="s">
        <v>0</v>
      </c>
      <c r="R1370">
        <v>0</v>
      </c>
      <c r="S1370">
        <v>0</v>
      </c>
      <c r="T1370" t="s">
        <v>20539</v>
      </c>
      <c r="U1370" t="s">
        <v>20510</v>
      </c>
      <c r="V1370" s="2">
        <v>39131</v>
      </c>
      <c r="W1370" s="7">
        <f t="shared" si="130"/>
        <v>2007</v>
      </c>
      <c r="X1370" s="2">
        <v>39129</v>
      </c>
      <c r="Y1370" t="s">
        <v>204</v>
      </c>
      <c r="Z1370" t="s">
        <v>7</v>
      </c>
      <c r="AA1370" t="s">
        <v>560</v>
      </c>
      <c r="AB1370">
        <v>1</v>
      </c>
      <c r="AC1370">
        <v>4555</v>
      </c>
      <c r="AD1370">
        <v>9826</v>
      </c>
      <c r="AE1370" t="s">
        <v>22178</v>
      </c>
      <c r="AF1370" t="s">
        <v>27034</v>
      </c>
      <c r="AG1370">
        <f t="shared" si="131"/>
        <v>5</v>
      </c>
      <c r="AI1370" t="str">
        <f t="shared" si="132"/>
        <v/>
      </c>
      <c r="AJ1370">
        <f t="shared" si="129"/>
        <v>0</v>
      </c>
      <c r="AK1370" t="str">
        <f t="shared" si="133"/>
        <v>המכשיר לאחר פירוק-אחריותינו מוגבלת!</v>
      </c>
    </row>
    <row r="1371" spans="1:37" x14ac:dyDescent="0.25">
      <c r="A1371" s="1">
        <v>0</v>
      </c>
      <c r="B1371">
        <v>0</v>
      </c>
      <c r="C1371">
        <v>0</v>
      </c>
      <c r="D1371" t="s">
        <v>2307</v>
      </c>
      <c r="E1371">
        <v>0</v>
      </c>
      <c r="F1371">
        <v>0</v>
      </c>
      <c r="G1371" t="s">
        <v>5</v>
      </c>
      <c r="H1371" s="2">
        <v>39142</v>
      </c>
      <c r="I1371" s="2">
        <v>39142</v>
      </c>
      <c r="J1371" t="s">
        <v>3</v>
      </c>
      <c r="K1371">
        <v>215</v>
      </c>
      <c r="L1371">
        <v>15.5</v>
      </c>
      <c r="M1371">
        <v>186.15</v>
      </c>
      <c r="N1371">
        <v>0</v>
      </c>
      <c r="O1371">
        <v>0</v>
      </c>
      <c r="P1371">
        <v>186.15</v>
      </c>
      <c r="Q1371" t="s">
        <v>0</v>
      </c>
      <c r="R1371">
        <v>0</v>
      </c>
      <c r="S1371">
        <v>0</v>
      </c>
      <c r="T1371" t="s">
        <v>27046</v>
      </c>
      <c r="U1371" t="s">
        <v>20524</v>
      </c>
      <c r="V1371" s="2">
        <v>39136</v>
      </c>
      <c r="W1371" s="7">
        <f t="shared" si="130"/>
        <v>2007</v>
      </c>
      <c r="X1371" s="2">
        <v>39131</v>
      </c>
      <c r="Y1371" t="s">
        <v>172</v>
      </c>
      <c r="Z1371" t="s">
        <v>7</v>
      </c>
      <c r="AA1371" t="s">
        <v>137</v>
      </c>
      <c r="AB1371">
        <v>3</v>
      </c>
      <c r="AC1371">
        <v>4873</v>
      </c>
      <c r="AD1371">
        <v>9827</v>
      </c>
      <c r="AE1371" t="s">
        <v>22391</v>
      </c>
      <c r="AF1371" t="s">
        <v>27034</v>
      </c>
      <c r="AG1371">
        <f t="shared" si="131"/>
        <v>5</v>
      </c>
      <c r="AI1371" t="str">
        <f t="shared" si="132"/>
        <v/>
      </c>
      <c r="AJ1371">
        <f t="shared" si="129"/>
        <v>0</v>
      </c>
      <c r="AK1371" t="str">
        <f t="shared" si="133"/>
        <v/>
      </c>
    </row>
    <row r="1372" spans="1:37" x14ac:dyDescent="0.25">
      <c r="A1372" s="1">
        <v>0</v>
      </c>
      <c r="B1372">
        <v>0</v>
      </c>
      <c r="C1372">
        <v>0</v>
      </c>
      <c r="D1372" t="s">
        <v>2308</v>
      </c>
      <c r="E1372">
        <v>0</v>
      </c>
      <c r="F1372">
        <v>0</v>
      </c>
      <c r="G1372" t="s">
        <v>5</v>
      </c>
      <c r="H1372" s="2">
        <v>39132</v>
      </c>
      <c r="I1372" s="2">
        <v>39132</v>
      </c>
      <c r="J1372" t="s">
        <v>3</v>
      </c>
      <c r="K1372">
        <v>190</v>
      </c>
      <c r="L1372">
        <v>15.5</v>
      </c>
      <c r="M1372">
        <v>164.5</v>
      </c>
      <c r="N1372">
        <v>20.329999999999998</v>
      </c>
      <c r="O1372">
        <v>11</v>
      </c>
      <c r="P1372">
        <v>184.83</v>
      </c>
      <c r="Q1372" t="s">
        <v>0</v>
      </c>
      <c r="R1372">
        <v>0</v>
      </c>
      <c r="S1372">
        <v>0</v>
      </c>
      <c r="T1372" t="s">
        <v>27046</v>
      </c>
      <c r="U1372" t="s">
        <v>20524</v>
      </c>
      <c r="V1372" s="2">
        <v>39133</v>
      </c>
      <c r="W1372" s="7">
        <f t="shared" si="130"/>
        <v>2007</v>
      </c>
      <c r="X1372" s="2">
        <v>39131</v>
      </c>
      <c r="Y1372" t="s">
        <v>47</v>
      </c>
      <c r="Z1372" t="s">
        <v>7</v>
      </c>
      <c r="AA1372" t="s">
        <v>119</v>
      </c>
      <c r="AB1372">
        <v>1</v>
      </c>
      <c r="AC1372">
        <v>5388</v>
      </c>
      <c r="AD1372">
        <v>9828</v>
      </c>
      <c r="AE1372" t="s">
        <v>22877</v>
      </c>
      <c r="AF1372" t="s">
        <v>27034</v>
      </c>
      <c r="AG1372">
        <f t="shared" si="131"/>
        <v>5</v>
      </c>
      <c r="AI1372" t="str">
        <f t="shared" si="132"/>
        <v/>
      </c>
      <c r="AJ1372">
        <f t="shared" si="129"/>
        <v>0</v>
      </c>
      <c r="AK1372" t="str">
        <f t="shared" si="133"/>
        <v/>
      </c>
    </row>
    <row r="1373" spans="1:37" x14ac:dyDescent="0.25">
      <c r="A1373" s="1">
        <v>0</v>
      </c>
      <c r="B1373">
        <v>0</v>
      </c>
      <c r="C1373">
        <v>0</v>
      </c>
      <c r="D1373" t="s">
        <v>2309</v>
      </c>
      <c r="E1373">
        <v>0</v>
      </c>
      <c r="F1373">
        <v>0</v>
      </c>
      <c r="G1373" t="s">
        <v>5</v>
      </c>
      <c r="H1373" s="2">
        <v>39143</v>
      </c>
      <c r="I1373" s="2">
        <v>39142</v>
      </c>
      <c r="J1373" t="s">
        <v>3</v>
      </c>
      <c r="K1373">
        <v>100</v>
      </c>
      <c r="L1373">
        <v>15.5</v>
      </c>
      <c r="M1373">
        <v>86.58</v>
      </c>
      <c r="N1373">
        <v>38.92</v>
      </c>
      <c r="O1373">
        <v>31</v>
      </c>
      <c r="P1373">
        <v>125.48</v>
      </c>
      <c r="Q1373" t="s">
        <v>0</v>
      </c>
      <c r="R1373">
        <v>0</v>
      </c>
      <c r="S1373">
        <v>0</v>
      </c>
      <c r="T1373" t="s">
        <v>27046</v>
      </c>
      <c r="U1373" t="s">
        <v>20517</v>
      </c>
      <c r="V1373" s="2">
        <v>39141</v>
      </c>
      <c r="W1373" s="7">
        <f t="shared" si="130"/>
        <v>2007</v>
      </c>
      <c r="X1373" s="2">
        <v>39131</v>
      </c>
      <c r="Y1373" t="s">
        <v>6</v>
      </c>
      <c r="Z1373" t="s">
        <v>7</v>
      </c>
      <c r="AA1373" t="s">
        <v>680</v>
      </c>
      <c r="AB1373">
        <v>2</v>
      </c>
      <c r="AC1373">
        <v>5122</v>
      </c>
      <c r="AD1373">
        <v>9829</v>
      </c>
      <c r="AE1373" t="s">
        <v>22625</v>
      </c>
      <c r="AF1373" t="s">
        <v>27034</v>
      </c>
      <c r="AG1373">
        <f t="shared" si="131"/>
        <v>5</v>
      </c>
      <c r="AI1373" t="str">
        <f t="shared" si="132"/>
        <v/>
      </c>
      <c r="AJ1373">
        <f t="shared" si="129"/>
        <v>0</v>
      </c>
      <c r="AK1373" t="str">
        <f t="shared" si="133"/>
        <v/>
      </c>
    </row>
    <row r="1374" spans="1:37" x14ac:dyDescent="0.25">
      <c r="A1374" s="1">
        <v>0</v>
      </c>
      <c r="B1374">
        <v>0</v>
      </c>
      <c r="C1374">
        <v>0</v>
      </c>
      <c r="D1374" t="s">
        <v>2310</v>
      </c>
      <c r="E1374">
        <v>0</v>
      </c>
      <c r="F1374">
        <v>0</v>
      </c>
      <c r="G1374" t="s">
        <v>5</v>
      </c>
      <c r="H1374" s="2">
        <v>39131</v>
      </c>
      <c r="I1374" s="2">
        <v>39131</v>
      </c>
      <c r="J1374" t="s">
        <v>3</v>
      </c>
      <c r="K1374">
        <v>156</v>
      </c>
      <c r="L1374">
        <v>15.5</v>
      </c>
      <c r="M1374">
        <v>135.06</v>
      </c>
      <c r="N1374">
        <v>0</v>
      </c>
      <c r="O1374">
        <v>0</v>
      </c>
      <c r="P1374">
        <v>135.06</v>
      </c>
      <c r="Q1374" t="s">
        <v>0</v>
      </c>
      <c r="R1374">
        <v>0</v>
      </c>
      <c r="S1374">
        <v>200</v>
      </c>
      <c r="T1374" t="s">
        <v>27046</v>
      </c>
      <c r="U1374" t="s">
        <v>20517</v>
      </c>
      <c r="V1374" s="2">
        <v>39134</v>
      </c>
      <c r="W1374" s="7">
        <f t="shared" si="130"/>
        <v>2007</v>
      </c>
      <c r="X1374" s="2">
        <v>39131</v>
      </c>
      <c r="Y1374" t="s">
        <v>408</v>
      </c>
      <c r="Z1374" t="s">
        <v>7</v>
      </c>
      <c r="AA1374" t="s">
        <v>252</v>
      </c>
      <c r="AB1374">
        <v>9</v>
      </c>
      <c r="AC1374">
        <v>4574</v>
      </c>
      <c r="AD1374">
        <v>9830</v>
      </c>
      <c r="AE1374" t="s">
        <v>22185</v>
      </c>
      <c r="AF1374" t="s">
        <v>27034</v>
      </c>
      <c r="AG1374">
        <f t="shared" si="131"/>
        <v>5</v>
      </c>
      <c r="AI1374" t="str">
        <f t="shared" si="132"/>
        <v/>
      </c>
      <c r="AJ1374">
        <f t="shared" si="129"/>
        <v>0</v>
      </c>
      <c r="AK1374" t="str">
        <f t="shared" si="133"/>
        <v/>
      </c>
    </row>
    <row r="1375" spans="1:37" x14ac:dyDescent="0.25">
      <c r="A1375" s="1">
        <v>0</v>
      </c>
      <c r="B1375">
        <v>0</v>
      </c>
      <c r="C1375">
        <v>0</v>
      </c>
      <c r="D1375" t="s">
        <v>2311</v>
      </c>
      <c r="E1375">
        <v>0</v>
      </c>
      <c r="F1375">
        <v>0</v>
      </c>
      <c r="G1375" t="s">
        <v>5</v>
      </c>
      <c r="H1375" s="2">
        <v>39139</v>
      </c>
      <c r="I1375" s="2">
        <v>39135</v>
      </c>
      <c r="J1375" t="s">
        <v>3</v>
      </c>
      <c r="K1375">
        <v>156</v>
      </c>
      <c r="L1375">
        <v>15.5</v>
      </c>
      <c r="M1375">
        <v>135.06</v>
      </c>
      <c r="N1375">
        <v>0</v>
      </c>
      <c r="O1375">
        <v>0</v>
      </c>
      <c r="P1375">
        <v>135.06</v>
      </c>
      <c r="Q1375" t="s">
        <v>0</v>
      </c>
      <c r="R1375">
        <v>0</v>
      </c>
      <c r="S1375">
        <v>0</v>
      </c>
      <c r="T1375" t="s">
        <v>27046</v>
      </c>
      <c r="U1375" t="s">
        <v>20524</v>
      </c>
      <c r="V1375" s="2">
        <v>39134</v>
      </c>
      <c r="W1375" s="7">
        <f t="shared" si="130"/>
        <v>2007</v>
      </c>
      <c r="X1375" s="2">
        <v>39131</v>
      </c>
      <c r="Y1375" t="s">
        <v>227</v>
      </c>
      <c r="Z1375" t="s">
        <v>7</v>
      </c>
      <c r="AA1375" t="s">
        <v>534</v>
      </c>
      <c r="AB1375">
        <v>9</v>
      </c>
      <c r="AC1375">
        <v>5389</v>
      </c>
      <c r="AD1375">
        <v>9831</v>
      </c>
      <c r="AE1375" t="s">
        <v>22878</v>
      </c>
      <c r="AF1375" t="s">
        <v>27034</v>
      </c>
      <c r="AG1375">
        <f t="shared" si="131"/>
        <v>5</v>
      </c>
      <c r="AI1375" t="str">
        <f t="shared" si="132"/>
        <v/>
      </c>
      <c r="AJ1375">
        <f t="shared" si="129"/>
        <v>0</v>
      </c>
      <c r="AK1375" t="str">
        <f t="shared" si="133"/>
        <v/>
      </c>
    </row>
    <row r="1376" spans="1:37" x14ac:dyDescent="0.25">
      <c r="A1376" s="1">
        <v>0</v>
      </c>
      <c r="B1376">
        <v>0</v>
      </c>
      <c r="C1376">
        <v>0</v>
      </c>
      <c r="D1376" t="s">
        <v>2312</v>
      </c>
      <c r="E1376">
        <v>0</v>
      </c>
      <c r="F1376">
        <v>0</v>
      </c>
      <c r="G1376" t="s">
        <v>5</v>
      </c>
      <c r="H1376" s="2">
        <v>39136</v>
      </c>
      <c r="I1376" s="2">
        <v>39136</v>
      </c>
      <c r="J1376" t="s">
        <v>3</v>
      </c>
      <c r="K1376">
        <v>208</v>
      </c>
      <c r="L1376">
        <v>15.5</v>
      </c>
      <c r="M1376">
        <v>180.09</v>
      </c>
      <c r="N1376">
        <v>0</v>
      </c>
      <c r="O1376">
        <v>0</v>
      </c>
      <c r="P1376">
        <v>180.09</v>
      </c>
      <c r="Q1376" t="s">
        <v>0</v>
      </c>
      <c r="R1376">
        <v>0</v>
      </c>
      <c r="S1376">
        <v>0</v>
      </c>
      <c r="T1376" t="s">
        <v>27046</v>
      </c>
      <c r="U1376" t="s">
        <v>20517</v>
      </c>
      <c r="V1376" s="2">
        <v>39133</v>
      </c>
      <c r="W1376" s="7">
        <f t="shared" si="130"/>
        <v>2007</v>
      </c>
      <c r="X1376" s="2">
        <v>39131</v>
      </c>
      <c r="Y1376" t="s">
        <v>2131</v>
      </c>
      <c r="Z1376" t="s">
        <v>7</v>
      </c>
      <c r="AA1376" t="s">
        <v>110</v>
      </c>
      <c r="AB1376">
        <v>1</v>
      </c>
      <c r="AC1376">
        <v>2103</v>
      </c>
      <c r="AD1376">
        <v>9832</v>
      </c>
      <c r="AE1376" t="s">
        <v>21241</v>
      </c>
      <c r="AF1376" t="s">
        <v>27034</v>
      </c>
      <c r="AG1376">
        <f t="shared" si="131"/>
        <v>5</v>
      </c>
      <c r="AI1376" t="str">
        <f t="shared" si="132"/>
        <v/>
      </c>
      <c r="AJ1376">
        <f t="shared" si="129"/>
        <v>0</v>
      </c>
      <c r="AK1376" t="str">
        <f t="shared" si="133"/>
        <v/>
      </c>
    </row>
    <row r="1377" spans="1:37" x14ac:dyDescent="0.25">
      <c r="A1377" s="1">
        <v>0</v>
      </c>
      <c r="B1377">
        <v>0</v>
      </c>
      <c r="C1377">
        <v>0</v>
      </c>
      <c r="D1377" t="s">
        <v>2313</v>
      </c>
      <c r="E1377">
        <v>0</v>
      </c>
      <c r="F1377">
        <v>0</v>
      </c>
      <c r="G1377" t="s">
        <v>5</v>
      </c>
      <c r="H1377" s="2">
        <v>39138</v>
      </c>
      <c r="I1377" s="2">
        <v>39132</v>
      </c>
      <c r="J1377" t="s">
        <v>3</v>
      </c>
      <c r="K1377">
        <v>165</v>
      </c>
      <c r="L1377">
        <v>15.5</v>
      </c>
      <c r="M1377">
        <v>142.86000000000001</v>
      </c>
      <c r="N1377">
        <v>0</v>
      </c>
      <c r="O1377">
        <v>0</v>
      </c>
      <c r="P1377">
        <v>142.86000000000001</v>
      </c>
      <c r="Q1377" t="s">
        <v>0</v>
      </c>
      <c r="R1377">
        <v>0</v>
      </c>
      <c r="S1377">
        <v>165</v>
      </c>
      <c r="T1377" t="s">
        <v>27046</v>
      </c>
      <c r="U1377" t="s">
        <v>20516</v>
      </c>
      <c r="V1377" s="2">
        <v>39135</v>
      </c>
      <c r="W1377" s="7">
        <f t="shared" si="130"/>
        <v>2007</v>
      </c>
      <c r="X1377" s="2">
        <v>39132</v>
      </c>
      <c r="Y1377" t="s">
        <v>227</v>
      </c>
      <c r="Z1377" t="s">
        <v>7</v>
      </c>
      <c r="AA1377" t="s">
        <v>106</v>
      </c>
      <c r="AB1377">
        <v>9</v>
      </c>
      <c r="AC1377">
        <v>5390</v>
      </c>
      <c r="AD1377">
        <v>9833</v>
      </c>
      <c r="AE1377" t="s">
        <v>22879</v>
      </c>
      <c r="AF1377" t="s">
        <v>27034</v>
      </c>
      <c r="AG1377">
        <f t="shared" si="131"/>
        <v>5</v>
      </c>
      <c r="AI1377" t="str">
        <f t="shared" si="132"/>
        <v/>
      </c>
      <c r="AJ1377">
        <f t="shared" si="129"/>
        <v>0</v>
      </c>
      <c r="AK1377" t="str">
        <f t="shared" si="133"/>
        <v/>
      </c>
    </row>
    <row r="1378" spans="1:37" x14ac:dyDescent="0.25">
      <c r="A1378" s="1">
        <v>0</v>
      </c>
      <c r="B1378">
        <v>0</v>
      </c>
      <c r="C1378">
        <v>0</v>
      </c>
      <c r="D1378" t="s">
        <v>2314</v>
      </c>
      <c r="E1378">
        <v>0</v>
      </c>
      <c r="F1378">
        <v>0</v>
      </c>
      <c r="G1378" t="s">
        <v>5</v>
      </c>
      <c r="H1378" s="2">
        <v>39341</v>
      </c>
      <c r="I1378" s="2">
        <v>39132</v>
      </c>
      <c r="J1378" t="s">
        <v>3</v>
      </c>
      <c r="K1378">
        <v>297</v>
      </c>
      <c r="L1378">
        <v>15.5</v>
      </c>
      <c r="M1378">
        <v>257.14</v>
      </c>
      <c r="N1378">
        <v>0</v>
      </c>
      <c r="O1378">
        <v>0</v>
      </c>
      <c r="P1378">
        <v>257.14</v>
      </c>
      <c r="Q1378" t="s">
        <v>0</v>
      </c>
      <c r="R1378">
        <v>0</v>
      </c>
      <c r="S1378">
        <v>250</v>
      </c>
      <c r="T1378" t="s">
        <v>27046</v>
      </c>
      <c r="U1378" t="s">
        <v>20524</v>
      </c>
      <c r="V1378" s="2">
        <v>39137</v>
      </c>
      <c r="W1378" s="7">
        <f t="shared" si="130"/>
        <v>2007</v>
      </c>
      <c r="X1378" s="2">
        <v>39132</v>
      </c>
      <c r="Y1378" t="s">
        <v>2315</v>
      </c>
      <c r="Z1378" t="s">
        <v>7</v>
      </c>
      <c r="AA1378" t="s">
        <v>90</v>
      </c>
      <c r="AB1378">
        <v>3</v>
      </c>
      <c r="AC1378">
        <v>4305</v>
      </c>
      <c r="AD1378">
        <v>9834</v>
      </c>
      <c r="AE1378" t="s">
        <v>22075</v>
      </c>
      <c r="AF1378" t="s">
        <v>27034</v>
      </c>
      <c r="AG1378">
        <f t="shared" si="131"/>
        <v>5</v>
      </c>
      <c r="AI1378" t="str">
        <f t="shared" si="132"/>
        <v/>
      </c>
      <c r="AJ1378">
        <f t="shared" si="129"/>
        <v>0</v>
      </c>
      <c r="AK1378" t="str">
        <f t="shared" si="133"/>
        <v/>
      </c>
    </row>
    <row r="1379" spans="1:37" x14ac:dyDescent="0.25">
      <c r="A1379" s="1">
        <v>0</v>
      </c>
      <c r="B1379">
        <v>0</v>
      </c>
      <c r="C1379">
        <v>0</v>
      </c>
      <c r="D1379" t="s">
        <v>2316</v>
      </c>
      <c r="E1379">
        <v>0</v>
      </c>
      <c r="F1379">
        <v>0</v>
      </c>
      <c r="G1379" t="s">
        <v>5</v>
      </c>
      <c r="H1379" s="2">
        <v>39134</v>
      </c>
      <c r="I1379" s="2">
        <v>39134</v>
      </c>
      <c r="J1379" t="s">
        <v>3</v>
      </c>
      <c r="K1379">
        <v>185</v>
      </c>
      <c r="L1379">
        <v>15.5</v>
      </c>
      <c r="M1379">
        <v>160.16999999999999</v>
      </c>
      <c r="N1379">
        <v>0</v>
      </c>
      <c r="O1379">
        <v>0</v>
      </c>
      <c r="P1379">
        <v>160.16999999999999</v>
      </c>
      <c r="Q1379" t="s">
        <v>0</v>
      </c>
      <c r="R1379">
        <v>0</v>
      </c>
      <c r="S1379">
        <v>0</v>
      </c>
      <c r="T1379" t="s">
        <v>27046</v>
      </c>
      <c r="U1379" t="s">
        <v>20524</v>
      </c>
      <c r="V1379" s="2">
        <v>39134</v>
      </c>
      <c r="W1379" s="7">
        <f t="shared" si="130"/>
        <v>2007</v>
      </c>
      <c r="X1379" s="2">
        <v>39132</v>
      </c>
      <c r="Y1379" t="s">
        <v>47</v>
      </c>
      <c r="Z1379" t="s">
        <v>7</v>
      </c>
      <c r="AA1379" t="s">
        <v>23</v>
      </c>
      <c r="AB1379">
        <v>1</v>
      </c>
      <c r="AC1379">
        <v>5391</v>
      </c>
      <c r="AD1379">
        <v>9835</v>
      </c>
      <c r="AE1379" t="s">
        <v>22880</v>
      </c>
      <c r="AF1379" t="s">
        <v>27034</v>
      </c>
      <c r="AG1379">
        <f t="shared" si="131"/>
        <v>5</v>
      </c>
      <c r="AI1379" t="str">
        <f t="shared" si="132"/>
        <v/>
      </c>
      <c r="AJ1379">
        <f t="shared" si="129"/>
        <v>0</v>
      </c>
      <c r="AK1379" t="str">
        <f t="shared" si="133"/>
        <v/>
      </c>
    </row>
    <row r="1380" spans="1:37" x14ac:dyDescent="0.25">
      <c r="A1380" s="1">
        <v>0</v>
      </c>
      <c r="B1380">
        <v>0</v>
      </c>
      <c r="C1380">
        <v>0</v>
      </c>
      <c r="D1380" t="s">
        <v>2317</v>
      </c>
      <c r="E1380">
        <v>0</v>
      </c>
      <c r="F1380">
        <v>0</v>
      </c>
      <c r="G1380" t="s">
        <v>5</v>
      </c>
      <c r="H1380" s="2">
        <v>39134</v>
      </c>
      <c r="I1380" t="s">
        <v>2</v>
      </c>
      <c r="J1380" t="s">
        <v>3</v>
      </c>
      <c r="K1380">
        <v>55</v>
      </c>
      <c r="L1380">
        <v>15.5</v>
      </c>
      <c r="M1380">
        <v>47.62</v>
      </c>
      <c r="N1380">
        <v>0</v>
      </c>
      <c r="O1380">
        <v>0</v>
      </c>
      <c r="P1380">
        <v>47.62</v>
      </c>
      <c r="Q1380" t="s">
        <v>0</v>
      </c>
      <c r="R1380">
        <v>0</v>
      </c>
      <c r="S1380">
        <v>0</v>
      </c>
      <c r="T1380" t="s">
        <v>27046</v>
      </c>
      <c r="U1380" t="s">
        <v>20517</v>
      </c>
      <c r="V1380" s="2">
        <v>39135</v>
      </c>
      <c r="W1380" s="7">
        <f t="shared" si="130"/>
        <v>2007</v>
      </c>
      <c r="X1380" s="2">
        <v>39133</v>
      </c>
      <c r="Y1380" t="s">
        <v>12</v>
      </c>
      <c r="Z1380" t="s">
        <v>7</v>
      </c>
      <c r="AA1380" t="s">
        <v>16</v>
      </c>
      <c r="AB1380">
        <v>1</v>
      </c>
      <c r="AC1380">
        <v>5392</v>
      </c>
      <c r="AD1380">
        <v>9836</v>
      </c>
      <c r="AE1380" t="s">
        <v>22881</v>
      </c>
      <c r="AF1380" t="s">
        <v>27034</v>
      </c>
      <c r="AG1380">
        <f t="shared" si="131"/>
        <v>5</v>
      </c>
      <c r="AI1380" t="str">
        <f t="shared" si="132"/>
        <v/>
      </c>
      <c r="AJ1380">
        <f t="shared" si="129"/>
        <v>0</v>
      </c>
      <c r="AK1380" t="str">
        <f t="shared" si="133"/>
        <v/>
      </c>
    </row>
    <row r="1381" spans="1:37" x14ac:dyDescent="0.25">
      <c r="A1381" s="1">
        <v>0</v>
      </c>
      <c r="B1381">
        <v>0</v>
      </c>
      <c r="C1381">
        <v>0</v>
      </c>
      <c r="D1381" t="s">
        <v>2318</v>
      </c>
      <c r="E1381">
        <v>0</v>
      </c>
      <c r="F1381">
        <v>0</v>
      </c>
      <c r="G1381" t="s">
        <v>5</v>
      </c>
      <c r="H1381" s="2">
        <v>39135</v>
      </c>
      <c r="I1381" s="2">
        <v>39135</v>
      </c>
      <c r="J1381" t="s">
        <v>3</v>
      </c>
      <c r="K1381">
        <v>191</v>
      </c>
      <c r="L1381">
        <v>15.5</v>
      </c>
      <c r="M1381">
        <v>165.37</v>
      </c>
      <c r="N1381">
        <v>0</v>
      </c>
      <c r="O1381">
        <v>0</v>
      </c>
      <c r="P1381">
        <v>165.37</v>
      </c>
      <c r="Q1381" t="s">
        <v>0</v>
      </c>
      <c r="R1381">
        <v>0</v>
      </c>
      <c r="S1381">
        <v>0</v>
      </c>
      <c r="T1381" t="s">
        <v>27046</v>
      </c>
      <c r="U1381" t="s">
        <v>20517</v>
      </c>
      <c r="V1381" s="2">
        <v>39136</v>
      </c>
      <c r="W1381" s="7">
        <f t="shared" si="130"/>
        <v>2007</v>
      </c>
      <c r="X1381" s="2">
        <v>39134</v>
      </c>
      <c r="Y1381" t="s">
        <v>6</v>
      </c>
      <c r="Z1381" t="s">
        <v>7</v>
      </c>
      <c r="AA1381" t="s">
        <v>75</v>
      </c>
      <c r="AB1381">
        <v>1</v>
      </c>
      <c r="AC1381">
        <v>5393</v>
      </c>
      <c r="AD1381">
        <v>9837</v>
      </c>
      <c r="AE1381" t="s">
        <v>22882</v>
      </c>
      <c r="AF1381" t="s">
        <v>27034</v>
      </c>
      <c r="AG1381">
        <f t="shared" si="131"/>
        <v>5</v>
      </c>
      <c r="AI1381" t="str">
        <f t="shared" si="132"/>
        <v/>
      </c>
      <c r="AJ1381">
        <f t="shared" si="129"/>
        <v>0</v>
      </c>
      <c r="AK1381" t="str">
        <f t="shared" si="133"/>
        <v/>
      </c>
    </row>
    <row r="1382" spans="1:37" x14ac:dyDescent="0.25">
      <c r="A1382" s="1">
        <v>0</v>
      </c>
      <c r="B1382">
        <v>0</v>
      </c>
      <c r="C1382">
        <v>0</v>
      </c>
      <c r="D1382" t="s">
        <v>2319</v>
      </c>
      <c r="E1382">
        <v>0</v>
      </c>
      <c r="F1382">
        <v>0</v>
      </c>
      <c r="G1382" t="s">
        <v>5</v>
      </c>
      <c r="H1382" s="2">
        <v>39139</v>
      </c>
      <c r="I1382" s="2">
        <v>39139</v>
      </c>
      <c r="J1382" t="s">
        <v>3</v>
      </c>
      <c r="K1382">
        <v>211</v>
      </c>
      <c r="L1382">
        <v>15.5</v>
      </c>
      <c r="M1382">
        <v>182.68</v>
      </c>
      <c r="N1382">
        <v>0</v>
      </c>
      <c r="O1382">
        <v>0</v>
      </c>
      <c r="P1382">
        <v>182.68</v>
      </c>
      <c r="Q1382" t="s">
        <v>0</v>
      </c>
      <c r="R1382">
        <v>0</v>
      </c>
      <c r="S1382">
        <v>0</v>
      </c>
      <c r="T1382" t="s">
        <v>27046</v>
      </c>
      <c r="U1382" t="s">
        <v>20524</v>
      </c>
      <c r="V1382" s="2">
        <v>39139</v>
      </c>
      <c r="W1382" s="7">
        <f t="shared" si="130"/>
        <v>2007</v>
      </c>
      <c r="X1382" s="2">
        <v>39134</v>
      </c>
      <c r="Y1382" t="s">
        <v>50</v>
      </c>
      <c r="Z1382" t="s">
        <v>62</v>
      </c>
      <c r="AA1382" t="s">
        <v>63</v>
      </c>
      <c r="AB1382">
        <v>2</v>
      </c>
      <c r="AC1382">
        <v>5394</v>
      </c>
      <c r="AD1382">
        <v>9838</v>
      </c>
      <c r="AE1382" t="s">
        <v>22883</v>
      </c>
      <c r="AF1382" t="s">
        <v>27034</v>
      </c>
      <c r="AG1382">
        <f t="shared" si="131"/>
        <v>5</v>
      </c>
      <c r="AI1382" t="str">
        <f t="shared" si="132"/>
        <v/>
      </c>
      <c r="AJ1382">
        <f t="shared" si="129"/>
        <v>0</v>
      </c>
      <c r="AK1382" t="str">
        <f t="shared" si="133"/>
        <v/>
      </c>
    </row>
    <row r="1383" spans="1:37" x14ac:dyDescent="0.25">
      <c r="A1383" s="1">
        <v>0</v>
      </c>
      <c r="B1383">
        <v>0</v>
      </c>
      <c r="C1383">
        <v>0</v>
      </c>
      <c r="D1383" t="s">
        <v>2320</v>
      </c>
      <c r="E1383">
        <v>0</v>
      </c>
      <c r="F1383">
        <v>0</v>
      </c>
      <c r="G1383" t="s">
        <v>5</v>
      </c>
      <c r="H1383" s="2">
        <v>39163</v>
      </c>
      <c r="I1383" s="2">
        <v>39163</v>
      </c>
      <c r="J1383" t="s">
        <v>3</v>
      </c>
      <c r="K1383">
        <v>145</v>
      </c>
      <c r="L1383">
        <v>15.5</v>
      </c>
      <c r="M1383">
        <v>125.54</v>
      </c>
      <c r="N1383">
        <v>0</v>
      </c>
      <c r="O1383">
        <v>0</v>
      </c>
      <c r="P1383">
        <v>125.54</v>
      </c>
      <c r="Q1383" t="s">
        <v>0</v>
      </c>
      <c r="R1383">
        <v>0</v>
      </c>
      <c r="S1383">
        <v>0</v>
      </c>
      <c r="T1383" t="s">
        <v>27046</v>
      </c>
      <c r="U1383" t="s">
        <v>20524</v>
      </c>
      <c r="V1383" s="2">
        <v>39148</v>
      </c>
      <c r="W1383" s="7">
        <f t="shared" si="130"/>
        <v>2007</v>
      </c>
      <c r="X1383" s="2">
        <v>39134</v>
      </c>
      <c r="Y1383" t="s">
        <v>6</v>
      </c>
      <c r="Z1383" t="s">
        <v>7</v>
      </c>
      <c r="AA1383" t="s">
        <v>915</v>
      </c>
      <c r="AB1383">
        <v>3</v>
      </c>
      <c r="AC1383">
        <v>5395</v>
      </c>
      <c r="AD1383">
        <v>9839</v>
      </c>
      <c r="AE1383" t="s">
        <v>22884</v>
      </c>
      <c r="AF1383" t="s">
        <v>27034</v>
      </c>
      <c r="AG1383">
        <f t="shared" si="131"/>
        <v>5</v>
      </c>
      <c r="AI1383" t="str">
        <f t="shared" si="132"/>
        <v/>
      </c>
      <c r="AJ1383">
        <f t="shared" si="129"/>
        <v>0</v>
      </c>
      <c r="AK1383" t="str">
        <f t="shared" si="133"/>
        <v/>
      </c>
    </row>
    <row r="1384" spans="1:37" x14ac:dyDescent="0.25">
      <c r="A1384" s="1">
        <v>0</v>
      </c>
      <c r="B1384">
        <v>0</v>
      </c>
      <c r="C1384">
        <v>0</v>
      </c>
      <c r="D1384" t="s">
        <v>2321</v>
      </c>
      <c r="E1384">
        <v>0</v>
      </c>
      <c r="F1384">
        <v>0</v>
      </c>
      <c r="G1384" t="s">
        <v>5</v>
      </c>
      <c r="H1384" s="2">
        <v>39148</v>
      </c>
      <c r="I1384" s="2">
        <v>39147</v>
      </c>
      <c r="J1384" t="s">
        <v>3</v>
      </c>
      <c r="K1384">
        <v>236</v>
      </c>
      <c r="L1384">
        <v>15.5</v>
      </c>
      <c r="M1384">
        <v>204.33</v>
      </c>
      <c r="N1384">
        <v>0</v>
      </c>
      <c r="O1384">
        <v>0</v>
      </c>
      <c r="P1384">
        <v>204.33</v>
      </c>
      <c r="Q1384" t="s">
        <v>0</v>
      </c>
      <c r="R1384">
        <v>0</v>
      </c>
      <c r="S1384">
        <v>0</v>
      </c>
      <c r="T1384" t="s">
        <v>27063</v>
      </c>
      <c r="U1384" t="s">
        <v>20517</v>
      </c>
      <c r="V1384" t="s">
        <v>2322</v>
      </c>
      <c r="W1384" s="7">
        <f t="shared" si="130"/>
        <v>2007</v>
      </c>
      <c r="X1384" s="2">
        <v>39134</v>
      </c>
      <c r="Y1384" t="s">
        <v>32</v>
      </c>
      <c r="Z1384" t="s">
        <v>7</v>
      </c>
      <c r="AA1384" t="s">
        <v>468</v>
      </c>
      <c r="AB1384">
        <v>9</v>
      </c>
      <c r="AC1384">
        <v>5396</v>
      </c>
      <c r="AD1384">
        <v>9840</v>
      </c>
      <c r="AE1384" t="s">
        <v>22885</v>
      </c>
      <c r="AF1384" t="s">
        <v>27034</v>
      </c>
      <c r="AG1384">
        <f t="shared" si="131"/>
        <v>39</v>
      </c>
      <c r="AH1384" t="str">
        <f>MID(V1384,1,31)</f>
        <v xml:space="preserve">ידית שבורה.                    </v>
      </c>
      <c r="AI1384" t="str">
        <f t="shared" si="132"/>
        <v>ידית שבורה.</v>
      </c>
      <c r="AJ1384">
        <f t="shared" si="129"/>
        <v>11</v>
      </c>
      <c r="AK1384" t="str">
        <f t="shared" si="133"/>
        <v>ידית שבורה.,ידית שבורה.</v>
      </c>
    </row>
    <row r="1385" spans="1:37" x14ac:dyDescent="0.25">
      <c r="A1385" s="1">
        <v>0</v>
      </c>
      <c r="B1385">
        <v>0</v>
      </c>
      <c r="C1385">
        <v>0</v>
      </c>
      <c r="D1385" t="s">
        <v>2323</v>
      </c>
      <c r="E1385">
        <v>0</v>
      </c>
      <c r="F1385">
        <v>0</v>
      </c>
      <c r="G1385" t="s">
        <v>5</v>
      </c>
      <c r="H1385" s="2">
        <v>39155</v>
      </c>
      <c r="I1385" s="2">
        <v>39153</v>
      </c>
      <c r="J1385" t="s">
        <v>3</v>
      </c>
      <c r="K1385">
        <v>462</v>
      </c>
      <c r="L1385">
        <v>15.5</v>
      </c>
      <c r="M1385">
        <v>400</v>
      </c>
      <c r="N1385">
        <v>0</v>
      </c>
      <c r="O1385">
        <v>0</v>
      </c>
      <c r="P1385">
        <v>400</v>
      </c>
      <c r="Q1385" t="s">
        <v>0</v>
      </c>
      <c r="R1385">
        <v>0</v>
      </c>
      <c r="S1385">
        <v>0</v>
      </c>
      <c r="T1385" t="s">
        <v>27046</v>
      </c>
      <c r="U1385" t="s">
        <v>20517</v>
      </c>
      <c r="V1385" s="2">
        <v>39137</v>
      </c>
      <c r="W1385" s="7">
        <f t="shared" si="130"/>
        <v>2007</v>
      </c>
      <c r="X1385" s="2">
        <v>39135</v>
      </c>
      <c r="Y1385" t="s">
        <v>12</v>
      </c>
      <c r="Z1385" t="s">
        <v>7</v>
      </c>
      <c r="AA1385" t="s">
        <v>113</v>
      </c>
      <c r="AB1385">
        <v>1</v>
      </c>
      <c r="AC1385">
        <v>2766</v>
      </c>
      <c r="AD1385">
        <v>9841</v>
      </c>
      <c r="AE1385" t="s">
        <v>21484</v>
      </c>
      <c r="AF1385" t="s">
        <v>27034</v>
      </c>
      <c r="AG1385">
        <f t="shared" si="131"/>
        <v>5</v>
      </c>
      <c r="AI1385" t="str">
        <f t="shared" si="132"/>
        <v/>
      </c>
      <c r="AJ1385">
        <f t="shared" si="129"/>
        <v>0</v>
      </c>
      <c r="AK1385" t="str">
        <f t="shared" si="133"/>
        <v/>
      </c>
    </row>
    <row r="1386" spans="1:37" x14ac:dyDescent="0.25">
      <c r="A1386" s="1">
        <v>0</v>
      </c>
      <c r="B1386">
        <v>0</v>
      </c>
      <c r="C1386">
        <v>0</v>
      </c>
      <c r="D1386" t="s">
        <v>2324</v>
      </c>
      <c r="E1386">
        <v>0</v>
      </c>
      <c r="F1386">
        <v>0</v>
      </c>
      <c r="G1386" t="s">
        <v>5</v>
      </c>
      <c r="H1386" s="2">
        <v>39169</v>
      </c>
      <c r="I1386" t="s">
        <v>2</v>
      </c>
      <c r="J1386" t="s">
        <v>3</v>
      </c>
      <c r="K1386">
        <v>50</v>
      </c>
      <c r="L1386">
        <v>15.5</v>
      </c>
      <c r="M1386">
        <v>43.29</v>
      </c>
      <c r="N1386">
        <v>0</v>
      </c>
      <c r="O1386">
        <v>0</v>
      </c>
      <c r="P1386">
        <v>43.29</v>
      </c>
      <c r="Q1386" t="s">
        <v>0</v>
      </c>
      <c r="R1386">
        <v>0</v>
      </c>
      <c r="S1386">
        <v>0</v>
      </c>
      <c r="T1386" t="s">
        <v>27046</v>
      </c>
      <c r="U1386" t="s">
        <v>20524</v>
      </c>
      <c r="V1386" s="2">
        <v>39140</v>
      </c>
      <c r="W1386" s="7">
        <f t="shared" si="130"/>
        <v>2007</v>
      </c>
      <c r="X1386" s="2">
        <v>39135</v>
      </c>
      <c r="Y1386" t="s">
        <v>2325</v>
      </c>
      <c r="Z1386" t="s">
        <v>7</v>
      </c>
      <c r="AA1386" t="s">
        <v>81</v>
      </c>
      <c r="AB1386">
        <v>3</v>
      </c>
      <c r="AC1386">
        <v>4966</v>
      </c>
      <c r="AD1386">
        <v>9842</v>
      </c>
      <c r="AE1386" t="s">
        <v>22478</v>
      </c>
      <c r="AF1386" t="s">
        <v>27034</v>
      </c>
      <c r="AG1386">
        <f t="shared" si="131"/>
        <v>5</v>
      </c>
      <c r="AI1386" t="str">
        <f t="shared" si="132"/>
        <v/>
      </c>
      <c r="AJ1386">
        <f t="shared" si="129"/>
        <v>0</v>
      </c>
      <c r="AK1386" t="str">
        <f t="shared" si="133"/>
        <v/>
      </c>
    </row>
    <row r="1387" spans="1:37" x14ac:dyDescent="0.25">
      <c r="A1387" s="1">
        <v>0</v>
      </c>
      <c r="B1387">
        <v>0</v>
      </c>
      <c r="C1387">
        <v>0</v>
      </c>
      <c r="D1387" t="s">
        <v>2324</v>
      </c>
      <c r="E1387">
        <v>0</v>
      </c>
      <c r="F1387">
        <v>0</v>
      </c>
      <c r="G1387" t="s">
        <v>5</v>
      </c>
      <c r="H1387" s="2">
        <v>39169</v>
      </c>
      <c r="I1387" s="2">
        <v>39168</v>
      </c>
      <c r="J1387" t="s">
        <v>3</v>
      </c>
      <c r="K1387">
        <v>247</v>
      </c>
      <c r="L1387">
        <v>15.5</v>
      </c>
      <c r="M1387">
        <v>213.85</v>
      </c>
      <c r="N1387">
        <v>0</v>
      </c>
      <c r="O1387">
        <v>0</v>
      </c>
      <c r="P1387">
        <v>213.85</v>
      </c>
      <c r="Q1387" t="s">
        <v>0</v>
      </c>
      <c r="R1387">
        <v>0</v>
      </c>
      <c r="S1387">
        <v>0</v>
      </c>
      <c r="T1387" t="s">
        <v>27046</v>
      </c>
      <c r="U1387" t="s">
        <v>20524</v>
      </c>
      <c r="V1387" s="2">
        <v>39140</v>
      </c>
      <c r="W1387" s="7">
        <f t="shared" si="130"/>
        <v>2007</v>
      </c>
      <c r="X1387" s="2">
        <v>39135</v>
      </c>
      <c r="Y1387" t="s">
        <v>35</v>
      </c>
      <c r="Z1387" t="s">
        <v>7</v>
      </c>
      <c r="AA1387" t="s">
        <v>527</v>
      </c>
      <c r="AB1387">
        <v>3</v>
      </c>
      <c r="AC1387">
        <v>1303</v>
      </c>
      <c r="AD1387">
        <v>9843</v>
      </c>
      <c r="AE1387" t="s">
        <v>20993</v>
      </c>
      <c r="AF1387" t="s">
        <v>27034</v>
      </c>
      <c r="AG1387">
        <f t="shared" si="131"/>
        <v>5</v>
      </c>
      <c r="AI1387" t="str">
        <f t="shared" si="132"/>
        <v/>
      </c>
      <c r="AJ1387">
        <f t="shared" si="129"/>
        <v>0</v>
      </c>
      <c r="AK1387" t="str">
        <f t="shared" si="133"/>
        <v/>
      </c>
    </row>
    <row r="1388" spans="1:37" x14ac:dyDescent="0.25">
      <c r="A1388" s="1">
        <v>0</v>
      </c>
      <c r="B1388">
        <v>0</v>
      </c>
      <c r="C1388">
        <v>0</v>
      </c>
      <c r="D1388" t="s">
        <v>2326</v>
      </c>
      <c r="E1388">
        <v>0</v>
      </c>
      <c r="F1388">
        <v>0</v>
      </c>
      <c r="G1388" t="s">
        <v>5</v>
      </c>
      <c r="H1388" s="2">
        <v>39148</v>
      </c>
      <c r="I1388" s="2">
        <v>39139</v>
      </c>
      <c r="J1388" t="s">
        <v>3</v>
      </c>
      <c r="K1388">
        <v>188</v>
      </c>
      <c r="L1388">
        <v>15.5</v>
      </c>
      <c r="M1388">
        <v>162.77000000000001</v>
      </c>
      <c r="N1388">
        <v>0</v>
      </c>
      <c r="O1388">
        <v>0</v>
      </c>
      <c r="P1388">
        <v>162.77000000000001</v>
      </c>
      <c r="Q1388" t="s">
        <v>0</v>
      </c>
      <c r="R1388">
        <v>0</v>
      </c>
      <c r="S1388">
        <v>188</v>
      </c>
      <c r="T1388" t="s">
        <v>27046</v>
      </c>
      <c r="U1388" t="s">
        <v>20516</v>
      </c>
      <c r="V1388" s="2">
        <v>39140</v>
      </c>
      <c r="W1388" s="7">
        <f t="shared" si="130"/>
        <v>2007</v>
      </c>
      <c r="X1388" s="2">
        <v>39135</v>
      </c>
      <c r="Y1388" t="s">
        <v>80</v>
      </c>
      <c r="Z1388" t="s">
        <v>7</v>
      </c>
      <c r="AA1388" t="s">
        <v>685</v>
      </c>
      <c r="AB1388">
        <v>5</v>
      </c>
      <c r="AC1388">
        <v>5397</v>
      </c>
      <c r="AD1388">
        <v>9844</v>
      </c>
      <c r="AE1388" t="s">
        <v>22886</v>
      </c>
      <c r="AF1388" t="s">
        <v>27034</v>
      </c>
      <c r="AG1388">
        <f t="shared" si="131"/>
        <v>5</v>
      </c>
      <c r="AI1388" t="str">
        <f t="shared" si="132"/>
        <v/>
      </c>
      <c r="AJ1388">
        <f t="shared" si="129"/>
        <v>0</v>
      </c>
      <c r="AK1388" t="str">
        <f t="shared" si="133"/>
        <v/>
      </c>
    </row>
    <row r="1389" spans="1:37" x14ac:dyDescent="0.25">
      <c r="A1389" s="1">
        <v>0</v>
      </c>
      <c r="B1389">
        <v>0</v>
      </c>
      <c r="C1389">
        <v>0</v>
      </c>
      <c r="D1389" t="s">
        <v>2327</v>
      </c>
      <c r="E1389">
        <v>0</v>
      </c>
      <c r="F1389">
        <v>0</v>
      </c>
      <c r="G1389" t="s">
        <v>5</v>
      </c>
      <c r="H1389" s="2">
        <v>39138</v>
      </c>
      <c r="I1389" s="2">
        <v>39138</v>
      </c>
      <c r="J1389" t="s">
        <v>3</v>
      </c>
      <c r="K1389">
        <v>280</v>
      </c>
      <c r="L1389">
        <v>15.5</v>
      </c>
      <c r="M1389">
        <v>242.42</v>
      </c>
      <c r="N1389">
        <v>0</v>
      </c>
      <c r="O1389">
        <v>0</v>
      </c>
      <c r="P1389">
        <v>242.42</v>
      </c>
      <c r="Q1389" t="s">
        <v>0</v>
      </c>
      <c r="R1389">
        <v>0</v>
      </c>
      <c r="S1389">
        <v>0</v>
      </c>
      <c r="T1389" t="s">
        <v>27046</v>
      </c>
      <c r="U1389" t="s">
        <v>20517</v>
      </c>
      <c r="V1389" s="2">
        <v>39137</v>
      </c>
      <c r="W1389" s="7">
        <f t="shared" si="130"/>
        <v>2007</v>
      </c>
      <c r="X1389" s="2">
        <v>39135</v>
      </c>
      <c r="Y1389" t="s">
        <v>6</v>
      </c>
      <c r="Z1389" t="s">
        <v>7</v>
      </c>
      <c r="AA1389" t="s">
        <v>314</v>
      </c>
      <c r="AB1389">
        <v>1</v>
      </c>
      <c r="AC1389">
        <v>5398</v>
      </c>
      <c r="AD1389">
        <v>9845</v>
      </c>
      <c r="AE1389" t="s">
        <v>22887</v>
      </c>
      <c r="AF1389" t="s">
        <v>27034</v>
      </c>
      <c r="AG1389">
        <f t="shared" si="131"/>
        <v>5</v>
      </c>
      <c r="AI1389" t="str">
        <f t="shared" si="132"/>
        <v/>
      </c>
      <c r="AJ1389">
        <f t="shared" si="129"/>
        <v>0</v>
      </c>
      <c r="AK1389" t="str">
        <f t="shared" si="133"/>
        <v/>
      </c>
    </row>
    <row r="1390" spans="1:37" x14ac:dyDescent="0.25">
      <c r="A1390" s="1">
        <v>0</v>
      </c>
      <c r="B1390">
        <v>0</v>
      </c>
      <c r="C1390">
        <v>0</v>
      </c>
      <c r="D1390" t="s">
        <v>2328</v>
      </c>
      <c r="E1390">
        <v>0</v>
      </c>
      <c r="F1390">
        <v>0</v>
      </c>
      <c r="G1390" t="s">
        <v>5</v>
      </c>
      <c r="H1390" s="2">
        <v>39135</v>
      </c>
      <c r="I1390" s="2">
        <v>39135</v>
      </c>
      <c r="J1390" t="s">
        <v>3</v>
      </c>
      <c r="K1390">
        <v>450</v>
      </c>
      <c r="L1390">
        <v>15.5</v>
      </c>
      <c r="M1390">
        <v>389.61</v>
      </c>
      <c r="N1390">
        <v>0</v>
      </c>
      <c r="O1390">
        <v>0</v>
      </c>
      <c r="P1390">
        <v>389.61</v>
      </c>
      <c r="Q1390" t="s">
        <v>0</v>
      </c>
      <c r="R1390">
        <v>0</v>
      </c>
      <c r="S1390">
        <v>180</v>
      </c>
      <c r="T1390" t="s">
        <v>27046</v>
      </c>
      <c r="U1390" t="s">
        <v>20516</v>
      </c>
      <c r="V1390" s="2">
        <v>39140</v>
      </c>
      <c r="W1390" s="7">
        <f t="shared" si="130"/>
        <v>2007</v>
      </c>
      <c r="X1390" s="2">
        <v>39135</v>
      </c>
      <c r="Y1390" t="s">
        <v>1582</v>
      </c>
      <c r="Z1390" t="s">
        <v>7</v>
      </c>
      <c r="AA1390" t="s">
        <v>41</v>
      </c>
      <c r="AB1390">
        <v>8</v>
      </c>
      <c r="AC1390">
        <v>5399</v>
      </c>
      <c r="AD1390">
        <v>9846</v>
      </c>
      <c r="AE1390" t="s">
        <v>22888</v>
      </c>
      <c r="AF1390" t="s">
        <v>27034</v>
      </c>
      <c r="AG1390">
        <f t="shared" si="131"/>
        <v>5</v>
      </c>
      <c r="AI1390" t="str">
        <f t="shared" si="132"/>
        <v/>
      </c>
      <c r="AJ1390">
        <f t="shared" si="129"/>
        <v>0</v>
      </c>
      <c r="AK1390" t="str">
        <f t="shared" si="133"/>
        <v/>
      </c>
    </row>
    <row r="1391" spans="1:37" x14ac:dyDescent="0.25">
      <c r="A1391" s="1">
        <v>0</v>
      </c>
      <c r="B1391">
        <v>0</v>
      </c>
      <c r="C1391">
        <v>0</v>
      </c>
      <c r="D1391" t="s">
        <v>2329</v>
      </c>
      <c r="E1391">
        <v>0</v>
      </c>
      <c r="F1391">
        <v>0</v>
      </c>
      <c r="G1391" t="s">
        <v>5</v>
      </c>
      <c r="H1391" s="2">
        <v>39167</v>
      </c>
      <c r="I1391" s="2">
        <v>39162</v>
      </c>
      <c r="J1391" t="s">
        <v>3</v>
      </c>
      <c r="K1391">
        <v>135</v>
      </c>
      <c r="L1391">
        <v>15.5</v>
      </c>
      <c r="M1391">
        <v>116.88</v>
      </c>
      <c r="N1391">
        <v>0</v>
      </c>
      <c r="O1391">
        <v>0</v>
      </c>
      <c r="P1391">
        <v>116.88</v>
      </c>
      <c r="Q1391" t="s">
        <v>0</v>
      </c>
      <c r="R1391">
        <v>0</v>
      </c>
      <c r="S1391">
        <v>165</v>
      </c>
      <c r="T1391" t="s">
        <v>27046</v>
      </c>
      <c r="U1391" t="s">
        <v>20516</v>
      </c>
      <c r="V1391" s="2">
        <v>39140</v>
      </c>
      <c r="W1391" s="7">
        <f t="shared" si="130"/>
        <v>2007</v>
      </c>
      <c r="X1391" s="2">
        <v>39135</v>
      </c>
      <c r="Y1391" t="s">
        <v>448</v>
      </c>
      <c r="Z1391" t="s">
        <v>575</v>
      </c>
      <c r="AA1391" t="s">
        <v>536</v>
      </c>
      <c r="AB1391">
        <v>0</v>
      </c>
      <c r="AC1391">
        <v>5400</v>
      </c>
      <c r="AD1391">
        <v>9847</v>
      </c>
      <c r="AE1391" t="s">
        <v>21094</v>
      </c>
      <c r="AF1391" t="s">
        <v>27034</v>
      </c>
      <c r="AG1391">
        <f t="shared" si="131"/>
        <v>5</v>
      </c>
      <c r="AI1391" t="str">
        <f t="shared" si="132"/>
        <v/>
      </c>
      <c r="AJ1391">
        <f t="shared" si="129"/>
        <v>0</v>
      </c>
      <c r="AK1391" t="str">
        <f t="shared" si="133"/>
        <v/>
      </c>
    </row>
    <row r="1392" spans="1:37" x14ac:dyDescent="0.25">
      <c r="A1392" s="1">
        <v>0</v>
      </c>
      <c r="B1392">
        <v>0</v>
      </c>
      <c r="C1392">
        <v>0</v>
      </c>
      <c r="D1392" t="s">
        <v>2330</v>
      </c>
      <c r="E1392">
        <v>0</v>
      </c>
      <c r="F1392">
        <v>0</v>
      </c>
      <c r="G1392" t="s">
        <v>5</v>
      </c>
      <c r="H1392" s="2">
        <v>39139</v>
      </c>
      <c r="I1392" s="2">
        <v>39139</v>
      </c>
      <c r="J1392" t="s">
        <v>3</v>
      </c>
      <c r="K1392">
        <v>191</v>
      </c>
      <c r="L1392">
        <v>15.5</v>
      </c>
      <c r="M1392">
        <v>165.37</v>
      </c>
      <c r="N1392">
        <v>0</v>
      </c>
      <c r="O1392">
        <v>0</v>
      </c>
      <c r="P1392">
        <v>165.37</v>
      </c>
      <c r="Q1392" t="s">
        <v>0</v>
      </c>
      <c r="R1392">
        <v>0</v>
      </c>
      <c r="S1392">
        <v>200</v>
      </c>
      <c r="T1392" t="s">
        <v>27046</v>
      </c>
      <c r="U1392" t="s">
        <v>20517</v>
      </c>
      <c r="V1392" s="2">
        <v>39138</v>
      </c>
      <c r="W1392" s="7">
        <f t="shared" si="130"/>
        <v>2007</v>
      </c>
      <c r="X1392" s="2">
        <v>39135</v>
      </c>
      <c r="Y1392" t="s">
        <v>430</v>
      </c>
      <c r="Z1392" t="s">
        <v>7</v>
      </c>
      <c r="AA1392" t="s">
        <v>106</v>
      </c>
      <c r="AB1392">
        <v>9</v>
      </c>
      <c r="AC1392">
        <v>5401</v>
      </c>
      <c r="AD1392">
        <v>9848</v>
      </c>
      <c r="AE1392" t="s">
        <v>22889</v>
      </c>
      <c r="AF1392" t="s">
        <v>27034</v>
      </c>
      <c r="AG1392">
        <f t="shared" si="131"/>
        <v>5</v>
      </c>
      <c r="AI1392" t="str">
        <f t="shared" si="132"/>
        <v/>
      </c>
      <c r="AJ1392">
        <f t="shared" si="129"/>
        <v>0</v>
      </c>
      <c r="AK1392" t="str">
        <f t="shared" si="133"/>
        <v/>
      </c>
    </row>
    <row r="1393" spans="1:37" x14ac:dyDescent="0.25">
      <c r="A1393" s="1">
        <v>0</v>
      </c>
      <c r="B1393">
        <v>0</v>
      </c>
      <c r="C1393">
        <v>0</v>
      </c>
      <c r="D1393" t="s">
        <v>2331</v>
      </c>
      <c r="E1393">
        <v>0</v>
      </c>
      <c r="F1393">
        <v>0</v>
      </c>
      <c r="G1393" t="s">
        <v>5</v>
      </c>
      <c r="H1393" s="2">
        <v>39159</v>
      </c>
      <c r="I1393" s="2">
        <v>39147</v>
      </c>
      <c r="J1393" t="s">
        <v>3</v>
      </c>
      <c r="K1393">
        <v>675</v>
      </c>
      <c r="L1393">
        <v>15.5</v>
      </c>
      <c r="M1393">
        <v>584.41999999999996</v>
      </c>
      <c r="N1393">
        <v>105.57</v>
      </c>
      <c r="O1393">
        <v>15.3</v>
      </c>
      <c r="P1393">
        <v>689.99</v>
      </c>
      <c r="Q1393" t="s">
        <v>0</v>
      </c>
      <c r="R1393">
        <v>0</v>
      </c>
      <c r="S1393">
        <v>0</v>
      </c>
      <c r="T1393" t="s">
        <v>27046</v>
      </c>
      <c r="U1393" t="s">
        <v>20524</v>
      </c>
      <c r="V1393" s="2">
        <v>39141</v>
      </c>
      <c r="W1393" s="7">
        <f t="shared" si="130"/>
        <v>2007</v>
      </c>
      <c r="X1393" s="2">
        <v>39136</v>
      </c>
      <c r="Y1393" t="s">
        <v>6</v>
      </c>
      <c r="Z1393" t="s">
        <v>7</v>
      </c>
      <c r="AA1393" t="s">
        <v>1095</v>
      </c>
      <c r="AB1393">
        <v>3</v>
      </c>
      <c r="AC1393">
        <v>5402</v>
      </c>
      <c r="AD1393">
        <v>9849</v>
      </c>
      <c r="AE1393" t="s">
        <v>22890</v>
      </c>
      <c r="AF1393" t="s">
        <v>27034</v>
      </c>
      <c r="AG1393">
        <f t="shared" si="131"/>
        <v>5</v>
      </c>
      <c r="AI1393" t="str">
        <f t="shared" si="132"/>
        <v/>
      </c>
      <c r="AJ1393">
        <f t="shared" si="129"/>
        <v>0</v>
      </c>
      <c r="AK1393" t="str">
        <f t="shared" si="133"/>
        <v/>
      </c>
    </row>
    <row r="1394" spans="1:37" x14ac:dyDescent="0.25">
      <c r="A1394" s="1">
        <v>0</v>
      </c>
      <c r="B1394">
        <v>0</v>
      </c>
      <c r="C1394">
        <v>0</v>
      </c>
      <c r="D1394" t="s">
        <v>2332</v>
      </c>
      <c r="E1394">
        <v>0</v>
      </c>
      <c r="F1394">
        <v>0</v>
      </c>
      <c r="G1394" t="s">
        <v>5</v>
      </c>
      <c r="H1394" s="2">
        <v>39157</v>
      </c>
      <c r="I1394" s="2">
        <v>39155</v>
      </c>
      <c r="J1394" t="s">
        <v>3</v>
      </c>
      <c r="K1394">
        <v>145</v>
      </c>
      <c r="L1394">
        <v>15.5</v>
      </c>
      <c r="M1394">
        <v>125.54</v>
      </c>
      <c r="N1394">
        <v>0</v>
      </c>
      <c r="O1394">
        <v>0</v>
      </c>
      <c r="P1394">
        <v>125.54</v>
      </c>
      <c r="Q1394" t="s">
        <v>0</v>
      </c>
      <c r="R1394">
        <v>0</v>
      </c>
      <c r="S1394">
        <v>0</v>
      </c>
      <c r="T1394" t="s">
        <v>27046</v>
      </c>
      <c r="U1394" t="s">
        <v>20517</v>
      </c>
      <c r="V1394" t="s">
        <v>2</v>
      </c>
      <c r="W1394" s="7">
        <f t="shared" si="130"/>
        <v>2007</v>
      </c>
      <c r="X1394" s="2">
        <v>39136</v>
      </c>
      <c r="Y1394" t="s">
        <v>6</v>
      </c>
      <c r="Z1394" t="s">
        <v>145</v>
      </c>
      <c r="AA1394" t="s">
        <v>146</v>
      </c>
      <c r="AB1394">
        <v>4</v>
      </c>
      <c r="AC1394">
        <v>5403</v>
      </c>
      <c r="AD1394">
        <v>9850</v>
      </c>
      <c r="AE1394" t="s">
        <v>22891</v>
      </c>
      <c r="AF1394" t="s">
        <v>27034</v>
      </c>
      <c r="AG1394">
        <f t="shared" si="131"/>
        <v>8</v>
      </c>
      <c r="AI1394" t="str">
        <f t="shared" si="132"/>
        <v/>
      </c>
      <c r="AJ1394">
        <f t="shared" si="129"/>
        <v>0</v>
      </c>
      <c r="AK1394" t="str">
        <f t="shared" si="133"/>
        <v/>
      </c>
    </row>
    <row r="1395" spans="1:37" x14ac:dyDescent="0.25">
      <c r="A1395" s="1">
        <v>0</v>
      </c>
      <c r="B1395">
        <v>0</v>
      </c>
      <c r="C1395">
        <v>0</v>
      </c>
      <c r="D1395" t="s">
        <v>2333</v>
      </c>
      <c r="E1395">
        <v>0</v>
      </c>
      <c r="F1395">
        <v>0</v>
      </c>
      <c r="G1395" t="s">
        <v>5</v>
      </c>
      <c r="H1395" s="2">
        <v>39140</v>
      </c>
      <c r="I1395" s="2">
        <v>39140</v>
      </c>
      <c r="J1395" t="s">
        <v>3</v>
      </c>
      <c r="K1395">
        <v>280</v>
      </c>
      <c r="L1395">
        <v>15.5</v>
      </c>
      <c r="M1395">
        <v>242.42</v>
      </c>
      <c r="N1395">
        <v>0</v>
      </c>
      <c r="O1395">
        <v>0</v>
      </c>
      <c r="P1395">
        <v>242.42</v>
      </c>
      <c r="Q1395" t="s">
        <v>0</v>
      </c>
      <c r="R1395">
        <v>0</v>
      </c>
      <c r="S1395">
        <v>0</v>
      </c>
      <c r="T1395" t="s">
        <v>27046</v>
      </c>
      <c r="U1395" t="s">
        <v>20517</v>
      </c>
      <c r="V1395" s="2">
        <v>39141</v>
      </c>
      <c r="W1395" s="7">
        <f t="shared" si="130"/>
        <v>2007</v>
      </c>
      <c r="X1395" s="2">
        <v>39138</v>
      </c>
      <c r="Y1395" t="s">
        <v>12</v>
      </c>
      <c r="Z1395" t="s">
        <v>7</v>
      </c>
      <c r="AA1395" t="s">
        <v>468</v>
      </c>
      <c r="AB1395">
        <v>9</v>
      </c>
      <c r="AC1395">
        <v>2030</v>
      </c>
      <c r="AD1395">
        <v>9851</v>
      </c>
      <c r="AE1395" t="s">
        <v>21217</v>
      </c>
      <c r="AF1395" t="s">
        <v>27034</v>
      </c>
      <c r="AG1395">
        <f t="shared" si="131"/>
        <v>5</v>
      </c>
      <c r="AI1395" t="str">
        <f t="shared" si="132"/>
        <v/>
      </c>
      <c r="AJ1395">
        <f t="shared" si="129"/>
        <v>0</v>
      </c>
      <c r="AK1395" t="str">
        <f t="shared" si="133"/>
        <v/>
      </c>
    </row>
    <row r="1396" spans="1:37" x14ac:dyDescent="0.25">
      <c r="A1396" s="1">
        <v>0</v>
      </c>
      <c r="B1396">
        <v>0</v>
      </c>
      <c r="C1396">
        <v>0</v>
      </c>
      <c r="D1396" t="s">
        <v>2334</v>
      </c>
      <c r="E1396">
        <v>0</v>
      </c>
      <c r="F1396">
        <v>0</v>
      </c>
      <c r="G1396" t="s">
        <v>5</v>
      </c>
      <c r="H1396" s="2">
        <v>39138</v>
      </c>
      <c r="I1396" s="2">
        <v>39138</v>
      </c>
      <c r="J1396" t="s">
        <v>3</v>
      </c>
      <c r="K1396">
        <v>258</v>
      </c>
      <c r="L1396">
        <v>15.5</v>
      </c>
      <c r="M1396">
        <v>223.38</v>
      </c>
      <c r="N1396">
        <v>0</v>
      </c>
      <c r="O1396">
        <v>0</v>
      </c>
      <c r="P1396">
        <v>223.38</v>
      </c>
      <c r="Q1396" t="s">
        <v>0</v>
      </c>
      <c r="R1396">
        <v>0</v>
      </c>
      <c r="S1396">
        <v>180</v>
      </c>
      <c r="T1396" t="s">
        <v>27046</v>
      </c>
      <c r="U1396" t="s">
        <v>20516</v>
      </c>
      <c r="V1396" s="2">
        <v>39143</v>
      </c>
      <c r="W1396" s="7">
        <f t="shared" si="130"/>
        <v>2007</v>
      </c>
      <c r="X1396" s="2">
        <v>39138</v>
      </c>
      <c r="Y1396" t="s">
        <v>6</v>
      </c>
      <c r="Z1396" t="s">
        <v>7</v>
      </c>
      <c r="AA1396" t="s">
        <v>381</v>
      </c>
      <c r="AB1396">
        <v>8</v>
      </c>
      <c r="AC1396">
        <v>5405</v>
      </c>
      <c r="AD1396">
        <v>9852</v>
      </c>
      <c r="AE1396" t="s">
        <v>21268</v>
      </c>
      <c r="AF1396" t="s">
        <v>27034</v>
      </c>
      <c r="AG1396">
        <f t="shared" si="131"/>
        <v>5</v>
      </c>
      <c r="AI1396" t="str">
        <f t="shared" si="132"/>
        <v/>
      </c>
      <c r="AJ1396">
        <f t="shared" si="129"/>
        <v>0</v>
      </c>
      <c r="AK1396" t="str">
        <f t="shared" si="133"/>
        <v/>
      </c>
    </row>
    <row r="1397" spans="1:37" x14ac:dyDescent="0.25">
      <c r="A1397" s="1">
        <v>0</v>
      </c>
      <c r="B1397">
        <v>0</v>
      </c>
      <c r="C1397">
        <v>0</v>
      </c>
      <c r="D1397" t="s">
        <v>2335</v>
      </c>
      <c r="E1397">
        <v>0</v>
      </c>
      <c r="F1397">
        <v>0</v>
      </c>
      <c r="G1397" t="s">
        <v>5</v>
      </c>
      <c r="H1397" s="2">
        <v>39141</v>
      </c>
      <c r="I1397" s="2">
        <v>39141</v>
      </c>
      <c r="J1397" t="s">
        <v>3</v>
      </c>
      <c r="K1397">
        <v>193</v>
      </c>
      <c r="L1397">
        <v>15.5</v>
      </c>
      <c r="M1397">
        <v>167.1</v>
      </c>
      <c r="N1397">
        <v>18.62</v>
      </c>
      <c r="O1397">
        <v>10</v>
      </c>
      <c r="P1397">
        <v>185.67</v>
      </c>
      <c r="Q1397" t="s">
        <v>0</v>
      </c>
      <c r="R1397">
        <v>0</v>
      </c>
      <c r="S1397">
        <v>0</v>
      </c>
      <c r="T1397" t="s">
        <v>27046</v>
      </c>
      <c r="U1397" t="s">
        <v>20524</v>
      </c>
      <c r="V1397" s="2">
        <v>39140</v>
      </c>
      <c r="W1397" s="7">
        <f t="shared" si="130"/>
        <v>2007</v>
      </c>
      <c r="X1397" s="2">
        <v>39138</v>
      </c>
      <c r="Y1397" t="s">
        <v>1620</v>
      </c>
      <c r="Z1397" t="s">
        <v>7</v>
      </c>
      <c r="AA1397" t="s">
        <v>344</v>
      </c>
      <c r="AB1397">
        <v>1</v>
      </c>
      <c r="AC1397">
        <v>2712</v>
      </c>
      <c r="AD1397">
        <v>9853</v>
      </c>
      <c r="AE1397" t="s">
        <v>21466</v>
      </c>
      <c r="AF1397" t="s">
        <v>27034</v>
      </c>
      <c r="AG1397">
        <f t="shared" si="131"/>
        <v>5</v>
      </c>
      <c r="AI1397" t="str">
        <f t="shared" si="132"/>
        <v/>
      </c>
      <c r="AJ1397">
        <f t="shared" si="129"/>
        <v>0</v>
      </c>
      <c r="AK1397" t="str">
        <f t="shared" si="133"/>
        <v/>
      </c>
    </row>
    <row r="1398" spans="1:37" x14ac:dyDescent="0.25">
      <c r="A1398" s="1">
        <v>0</v>
      </c>
      <c r="B1398">
        <v>0</v>
      </c>
      <c r="C1398">
        <v>0</v>
      </c>
      <c r="D1398" t="s">
        <v>2336</v>
      </c>
      <c r="E1398">
        <v>0</v>
      </c>
      <c r="F1398">
        <v>0</v>
      </c>
      <c r="G1398" t="s">
        <v>5</v>
      </c>
      <c r="H1398" s="2">
        <v>39160</v>
      </c>
      <c r="I1398" s="2">
        <v>39160</v>
      </c>
      <c r="J1398" t="s">
        <v>3</v>
      </c>
      <c r="K1398">
        <v>179</v>
      </c>
      <c r="L1398">
        <v>15.5</v>
      </c>
      <c r="M1398">
        <v>154.97999999999999</v>
      </c>
      <c r="N1398">
        <v>0</v>
      </c>
      <c r="O1398">
        <v>0</v>
      </c>
      <c r="P1398">
        <v>154.97999999999999</v>
      </c>
      <c r="Q1398" t="s">
        <v>0</v>
      </c>
      <c r="R1398">
        <v>0</v>
      </c>
      <c r="S1398">
        <v>250</v>
      </c>
      <c r="T1398" t="s">
        <v>27046</v>
      </c>
      <c r="U1398" t="s">
        <v>20517</v>
      </c>
      <c r="V1398" s="2">
        <v>39152</v>
      </c>
      <c r="W1398" s="7">
        <f t="shared" si="130"/>
        <v>2007</v>
      </c>
      <c r="X1398" s="2">
        <v>39139</v>
      </c>
      <c r="Y1398" t="s">
        <v>35</v>
      </c>
      <c r="Z1398" t="s">
        <v>7</v>
      </c>
      <c r="AA1398" t="s">
        <v>2337</v>
      </c>
      <c r="AB1398">
        <v>2</v>
      </c>
      <c r="AC1398">
        <v>5406</v>
      </c>
      <c r="AD1398">
        <v>9854</v>
      </c>
      <c r="AE1398" t="s">
        <v>22892</v>
      </c>
      <c r="AF1398" t="s">
        <v>27034</v>
      </c>
      <c r="AG1398">
        <f t="shared" si="131"/>
        <v>5</v>
      </c>
      <c r="AI1398" t="str">
        <f t="shared" si="132"/>
        <v/>
      </c>
      <c r="AJ1398">
        <f t="shared" si="129"/>
        <v>0</v>
      </c>
      <c r="AK1398" t="str">
        <f t="shared" si="133"/>
        <v/>
      </c>
    </row>
    <row r="1399" spans="1:37" x14ac:dyDescent="0.25">
      <c r="A1399" s="1">
        <v>0</v>
      </c>
      <c r="B1399">
        <v>0</v>
      </c>
      <c r="C1399">
        <v>0</v>
      </c>
      <c r="D1399" t="s">
        <v>2338</v>
      </c>
      <c r="E1399">
        <v>0</v>
      </c>
      <c r="F1399">
        <v>0</v>
      </c>
      <c r="G1399" t="s">
        <v>5</v>
      </c>
      <c r="H1399" s="2">
        <v>39170</v>
      </c>
      <c r="I1399" s="2">
        <v>39168</v>
      </c>
      <c r="J1399" t="s">
        <v>3</v>
      </c>
      <c r="K1399">
        <v>300</v>
      </c>
      <c r="L1399">
        <v>15.5</v>
      </c>
      <c r="M1399">
        <v>259.74</v>
      </c>
      <c r="N1399">
        <v>28.86</v>
      </c>
      <c r="O1399">
        <v>10</v>
      </c>
      <c r="P1399">
        <v>288.60000000000002</v>
      </c>
      <c r="Q1399" t="s">
        <v>0</v>
      </c>
      <c r="R1399">
        <v>0</v>
      </c>
      <c r="S1399">
        <v>0</v>
      </c>
      <c r="T1399" t="s">
        <v>27046</v>
      </c>
      <c r="U1399" t="s">
        <v>20524</v>
      </c>
      <c r="V1399" s="2">
        <v>39144</v>
      </c>
      <c r="W1399" s="7">
        <f t="shared" si="130"/>
        <v>2007</v>
      </c>
      <c r="X1399" s="2">
        <v>39139</v>
      </c>
      <c r="Y1399" t="s">
        <v>2339</v>
      </c>
      <c r="Z1399" t="s">
        <v>7</v>
      </c>
      <c r="AA1399" t="s">
        <v>282</v>
      </c>
      <c r="AB1399">
        <v>3</v>
      </c>
      <c r="AC1399">
        <v>1329</v>
      </c>
      <c r="AD1399">
        <v>9855</v>
      </c>
      <c r="AE1399" t="s">
        <v>20999</v>
      </c>
      <c r="AF1399" t="s">
        <v>27034</v>
      </c>
      <c r="AG1399">
        <f t="shared" si="131"/>
        <v>5</v>
      </c>
      <c r="AI1399" t="str">
        <f t="shared" si="132"/>
        <v/>
      </c>
      <c r="AJ1399">
        <f t="shared" si="129"/>
        <v>0</v>
      </c>
      <c r="AK1399" t="str">
        <f t="shared" si="133"/>
        <v/>
      </c>
    </row>
    <row r="1400" spans="1:37" x14ac:dyDescent="0.25">
      <c r="A1400" s="1">
        <v>0</v>
      </c>
      <c r="B1400">
        <v>0</v>
      </c>
      <c r="C1400">
        <v>0</v>
      </c>
      <c r="D1400" t="s">
        <v>2340</v>
      </c>
      <c r="E1400">
        <v>0</v>
      </c>
      <c r="F1400">
        <v>0</v>
      </c>
      <c r="G1400" t="s">
        <v>5</v>
      </c>
      <c r="H1400" s="2">
        <v>39204</v>
      </c>
      <c r="I1400" s="2">
        <v>39201</v>
      </c>
      <c r="J1400" t="s">
        <v>3</v>
      </c>
      <c r="K1400">
        <v>239</v>
      </c>
      <c r="L1400">
        <v>15.5</v>
      </c>
      <c r="M1400">
        <v>206.93</v>
      </c>
      <c r="N1400">
        <v>23</v>
      </c>
      <c r="O1400">
        <v>10</v>
      </c>
      <c r="P1400">
        <v>229.92</v>
      </c>
      <c r="Q1400" t="s">
        <v>0</v>
      </c>
      <c r="R1400">
        <v>0</v>
      </c>
      <c r="S1400">
        <v>0</v>
      </c>
      <c r="T1400" t="s">
        <v>27046</v>
      </c>
      <c r="U1400" t="s">
        <v>20524</v>
      </c>
      <c r="V1400" s="2">
        <v>39141</v>
      </c>
      <c r="W1400" s="7">
        <f t="shared" si="130"/>
        <v>2007</v>
      </c>
      <c r="X1400" s="2">
        <v>39139</v>
      </c>
      <c r="Y1400" t="s">
        <v>343</v>
      </c>
      <c r="Z1400" t="s">
        <v>7</v>
      </c>
      <c r="AA1400" t="s">
        <v>75</v>
      </c>
      <c r="AB1400">
        <v>1</v>
      </c>
      <c r="AC1400">
        <v>5408</v>
      </c>
      <c r="AD1400">
        <v>9856</v>
      </c>
      <c r="AE1400" t="s">
        <v>22893</v>
      </c>
      <c r="AF1400" t="s">
        <v>27034</v>
      </c>
      <c r="AG1400">
        <f t="shared" si="131"/>
        <v>5</v>
      </c>
      <c r="AI1400" t="str">
        <f t="shared" si="132"/>
        <v/>
      </c>
      <c r="AJ1400">
        <f t="shared" si="129"/>
        <v>0</v>
      </c>
      <c r="AK1400" t="str">
        <f t="shared" si="133"/>
        <v/>
      </c>
    </row>
    <row r="1401" spans="1:37" x14ac:dyDescent="0.25">
      <c r="A1401" s="1">
        <v>0</v>
      </c>
      <c r="B1401">
        <v>0</v>
      </c>
      <c r="C1401">
        <v>0</v>
      </c>
      <c r="D1401" t="s">
        <v>2341</v>
      </c>
      <c r="E1401">
        <v>0</v>
      </c>
      <c r="F1401">
        <v>0</v>
      </c>
      <c r="G1401" t="s">
        <v>5</v>
      </c>
      <c r="H1401" s="2">
        <v>39204</v>
      </c>
      <c r="I1401" s="2">
        <v>39198</v>
      </c>
      <c r="J1401" t="s">
        <v>3</v>
      </c>
      <c r="K1401">
        <v>600</v>
      </c>
      <c r="L1401">
        <v>15.5</v>
      </c>
      <c r="M1401">
        <v>519.48</v>
      </c>
      <c r="N1401">
        <v>57.72</v>
      </c>
      <c r="O1401">
        <v>10</v>
      </c>
      <c r="P1401" t="s">
        <v>2342</v>
      </c>
      <c r="Q1401" t="s">
        <v>2343</v>
      </c>
      <c r="R1401">
        <v>100</v>
      </c>
      <c r="S1401">
        <v>250</v>
      </c>
      <c r="T1401" t="s">
        <v>27046</v>
      </c>
      <c r="U1401" t="s">
        <v>20517</v>
      </c>
      <c r="V1401" s="2">
        <v>39148</v>
      </c>
      <c r="W1401" s="7">
        <f t="shared" si="130"/>
        <v>2007</v>
      </c>
      <c r="X1401" s="2">
        <v>39139</v>
      </c>
      <c r="Y1401" t="s">
        <v>35</v>
      </c>
      <c r="Z1401" t="s">
        <v>62</v>
      </c>
      <c r="AA1401" t="s">
        <v>36</v>
      </c>
      <c r="AB1401">
        <v>2</v>
      </c>
      <c r="AC1401">
        <v>5409</v>
      </c>
      <c r="AD1401">
        <v>9857</v>
      </c>
      <c r="AE1401" t="s">
        <v>22894</v>
      </c>
      <c r="AF1401" t="s">
        <v>27034</v>
      </c>
      <c r="AG1401">
        <f t="shared" si="131"/>
        <v>5</v>
      </c>
      <c r="AI1401" t="str">
        <f t="shared" si="132"/>
        <v/>
      </c>
      <c r="AJ1401">
        <f t="shared" si="129"/>
        <v>0</v>
      </c>
      <c r="AK1401" t="str">
        <f t="shared" si="133"/>
        <v/>
      </c>
    </row>
    <row r="1402" spans="1:37" x14ac:dyDescent="0.25">
      <c r="A1402" s="1">
        <v>0</v>
      </c>
      <c r="B1402">
        <v>0</v>
      </c>
      <c r="C1402">
        <v>0</v>
      </c>
      <c r="D1402" t="s">
        <v>2344</v>
      </c>
      <c r="E1402">
        <v>0</v>
      </c>
      <c r="F1402">
        <v>0</v>
      </c>
      <c r="G1402" t="s">
        <v>5</v>
      </c>
      <c r="H1402" s="2">
        <v>39146</v>
      </c>
      <c r="I1402" s="2">
        <v>39143</v>
      </c>
      <c r="J1402" t="s">
        <v>3</v>
      </c>
      <c r="K1402">
        <v>191</v>
      </c>
      <c r="L1402">
        <v>15.5</v>
      </c>
      <c r="M1402">
        <v>165.37</v>
      </c>
      <c r="N1402">
        <v>0</v>
      </c>
      <c r="O1402">
        <v>0</v>
      </c>
      <c r="P1402">
        <v>165.37</v>
      </c>
      <c r="Q1402" t="s">
        <v>0</v>
      </c>
      <c r="R1402">
        <v>0</v>
      </c>
      <c r="S1402">
        <v>0</v>
      </c>
      <c r="T1402" t="s">
        <v>27046</v>
      </c>
      <c r="U1402" t="s">
        <v>20524</v>
      </c>
      <c r="V1402" s="2">
        <v>39141</v>
      </c>
      <c r="W1402" s="7">
        <f t="shared" si="130"/>
        <v>2007</v>
      </c>
      <c r="X1402" s="2">
        <v>39139</v>
      </c>
      <c r="Y1402" t="s">
        <v>47</v>
      </c>
      <c r="Z1402" t="s">
        <v>7</v>
      </c>
      <c r="AA1402" t="s">
        <v>77</v>
      </c>
      <c r="AB1402">
        <v>1</v>
      </c>
      <c r="AC1402">
        <v>5410</v>
      </c>
      <c r="AD1402">
        <v>9858</v>
      </c>
      <c r="AE1402" t="s">
        <v>22895</v>
      </c>
      <c r="AF1402" t="s">
        <v>27034</v>
      </c>
      <c r="AG1402">
        <f t="shared" si="131"/>
        <v>5</v>
      </c>
      <c r="AI1402" t="str">
        <f t="shared" si="132"/>
        <v/>
      </c>
      <c r="AJ1402">
        <f t="shared" si="129"/>
        <v>0</v>
      </c>
      <c r="AK1402" t="str">
        <f t="shared" si="133"/>
        <v/>
      </c>
    </row>
    <row r="1403" spans="1:37" x14ac:dyDescent="0.25">
      <c r="A1403" s="1">
        <v>0</v>
      </c>
      <c r="B1403">
        <v>0</v>
      </c>
      <c r="C1403">
        <v>0</v>
      </c>
      <c r="D1403" t="s">
        <v>2345</v>
      </c>
      <c r="E1403">
        <v>0</v>
      </c>
      <c r="F1403">
        <v>0</v>
      </c>
      <c r="G1403" t="s">
        <v>5</v>
      </c>
      <c r="H1403" s="2">
        <v>39289</v>
      </c>
      <c r="I1403" s="2">
        <v>39240</v>
      </c>
      <c r="J1403" t="s">
        <v>3</v>
      </c>
      <c r="K1403">
        <v>155</v>
      </c>
      <c r="L1403">
        <v>15.5</v>
      </c>
      <c r="M1403">
        <v>134.19999999999999</v>
      </c>
      <c r="N1403">
        <v>0</v>
      </c>
      <c r="O1403">
        <v>0</v>
      </c>
      <c r="P1403">
        <v>134.19999999999999</v>
      </c>
      <c r="Q1403" t="s">
        <v>0</v>
      </c>
      <c r="R1403">
        <v>0</v>
      </c>
      <c r="S1403">
        <v>155</v>
      </c>
      <c r="T1403" t="s">
        <v>27046</v>
      </c>
      <c r="U1403" t="s">
        <v>20516</v>
      </c>
      <c r="V1403" s="2">
        <v>39142</v>
      </c>
      <c r="W1403" s="7">
        <f t="shared" si="130"/>
        <v>2007</v>
      </c>
      <c r="X1403" s="2">
        <v>39139</v>
      </c>
      <c r="Y1403" t="s">
        <v>2346</v>
      </c>
      <c r="Z1403" t="s">
        <v>7</v>
      </c>
      <c r="AA1403" t="s">
        <v>215</v>
      </c>
      <c r="AB1403">
        <v>9</v>
      </c>
      <c r="AC1403">
        <v>2304</v>
      </c>
      <c r="AD1403">
        <v>9859</v>
      </c>
      <c r="AE1403" t="s">
        <v>21321</v>
      </c>
      <c r="AF1403" t="s">
        <v>27034</v>
      </c>
      <c r="AG1403">
        <f t="shared" si="131"/>
        <v>5</v>
      </c>
      <c r="AI1403" t="str">
        <f t="shared" si="132"/>
        <v/>
      </c>
      <c r="AJ1403">
        <f t="shared" si="129"/>
        <v>0</v>
      </c>
      <c r="AK1403" t="str">
        <f t="shared" si="133"/>
        <v/>
      </c>
    </row>
    <row r="1404" spans="1:37" x14ac:dyDescent="0.25">
      <c r="A1404" s="1">
        <v>0</v>
      </c>
      <c r="B1404">
        <v>0</v>
      </c>
      <c r="C1404">
        <v>0</v>
      </c>
      <c r="D1404" t="s">
        <v>2347</v>
      </c>
      <c r="E1404">
        <v>0</v>
      </c>
      <c r="F1404">
        <v>0</v>
      </c>
      <c r="G1404" t="s">
        <v>5</v>
      </c>
      <c r="H1404" s="2">
        <v>39150</v>
      </c>
      <c r="I1404" s="2">
        <v>39150</v>
      </c>
      <c r="J1404" t="s">
        <v>3</v>
      </c>
      <c r="K1404">
        <v>297</v>
      </c>
      <c r="L1404">
        <v>15.5</v>
      </c>
      <c r="M1404">
        <v>257.14</v>
      </c>
      <c r="N1404">
        <v>0</v>
      </c>
      <c r="O1404">
        <v>0</v>
      </c>
      <c r="P1404">
        <v>257.14</v>
      </c>
      <c r="Q1404" t="s">
        <v>0</v>
      </c>
      <c r="R1404">
        <v>0</v>
      </c>
      <c r="S1404">
        <v>250</v>
      </c>
      <c r="T1404" t="s">
        <v>27046</v>
      </c>
      <c r="U1404" t="s">
        <v>20517</v>
      </c>
      <c r="V1404" s="2">
        <v>39151</v>
      </c>
      <c r="W1404" s="7">
        <f t="shared" si="130"/>
        <v>2007</v>
      </c>
      <c r="X1404" s="2">
        <v>39140</v>
      </c>
      <c r="Y1404" t="s">
        <v>199</v>
      </c>
      <c r="Z1404" t="s">
        <v>62</v>
      </c>
      <c r="AA1404" t="s">
        <v>36</v>
      </c>
      <c r="AB1404">
        <v>2</v>
      </c>
      <c r="AC1404">
        <v>5411</v>
      </c>
      <c r="AD1404">
        <v>9860</v>
      </c>
      <c r="AE1404" t="s">
        <v>22896</v>
      </c>
      <c r="AF1404" t="s">
        <v>27034</v>
      </c>
      <c r="AG1404">
        <f t="shared" si="131"/>
        <v>5</v>
      </c>
      <c r="AI1404" t="str">
        <f t="shared" si="132"/>
        <v/>
      </c>
      <c r="AJ1404">
        <f t="shared" si="129"/>
        <v>0</v>
      </c>
      <c r="AK1404" t="str">
        <f t="shared" si="133"/>
        <v/>
      </c>
    </row>
    <row r="1405" spans="1:37" x14ac:dyDescent="0.25">
      <c r="A1405" s="1">
        <v>0</v>
      </c>
      <c r="B1405">
        <v>0</v>
      </c>
      <c r="C1405">
        <v>0</v>
      </c>
      <c r="D1405" t="s">
        <v>2348</v>
      </c>
      <c r="E1405">
        <v>0</v>
      </c>
      <c r="F1405">
        <v>0</v>
      </c>
      <c r="G1405" t="s">
        <v>5</v>
      </c>
      <c r="H1405" s="2">
        <v>39140</v>
      </c>
      <c r="I1405" s="2">
        <v>39140</v>
      </c>
      <c r="J1405" t="s">
        <v>3</v>
      </c>
      <c r="K1405">
        <v>330</v>
      </c>
      <c r="L1405">
        <v>15.5</v>
      </c>
      <c r="M1405">
        <v>285.70999999999998</v>
      </c>
      <c r="N1405">
        <v>0</v>
      </c>
      <c r="O1405">
        <v>0</v>
      </c>
      <c r="P1405">
        <v>285.70999999999998</v>
      </c>
      <c r="Q1405" t="s">
        <v>0</v>
      </c>
      <c r="R1405">
        <v>0</v>
      </c>
      <c r="S1405">
        <v>180</v>
      </c>
      <c r="T1405" t="s">
        <v>27046</v>
      </c>
      <c r="U1405" t="s">
        <v>20516</v>
      </c>
      <c r="V1405" s="2">
        <v>39145</v>
      </c>
      <c r="W1405" s="7">
        <f t="shared" si="130"/>
        <v>2007</v>
      </c>
      <c r="X1405" s="2">
        <v>39140</v>
      </c>
      <c r="Y1405" t="s">
        <v>12</v>
      </c>
      <c r="Z1405" t="s">
        <v>7</v>
      </c>
      <c r="AA1405" t="s">
        <v>185</v>
      </c>
      <c r="AB1405">
        <v>8</v>
      </c>
      <c r="AC1405">
        <v>3386</v>
      </c>
      <c r="AD1405">
        <v>9861</v>
      </c>
      <c r="AE1405" t="s">
        <v>21708</v>
      </c>
      <c r="AF1405" t="s">
        <v>27034</v>
      </c>
      <c r="AG1405">
        <f t="shared" si="131"/>
        <v>5</v>
      </c>
      <c r="AI1405" t="str">
        <f t="shared" si="132"/>
        <v/>
      </c>
      <c r="AJ1405">
        <f t="shared" si="129"/>
        <v>0</v>
      </c>
      <c r="AK1405" t="str">
        <f t="shared" si="133"/>
        <v/>
      </c>
    </row>
    <row r="1406" spans="1:37" x14ac:dyDescent="0.25">
      <c r="A1406" s="1">
        <v>0</v>
      </c>
      <c r="B1406">
        <v>0</v>
      </c>
      <c r="C1406">
        <v>0</v>
      </c>
      <c r="D1406" t="s">
        <v>2349</v>
      </c>
      <c r="E1406">
        <v>0</v>
      </c>
      <c r="F1406">
        <v>0</v>
      </c>
      <c r="G1406" t="s">
        <v>5</v>
      </c>
      <c r="H1406" s="2">
        <v>39140</v>
      </c>
      <c r="I1406" s="2">
        <v>39140</v>
      </c>
      <c r="J1406" t="s">
        <v>3</v>
      </c>
      <c r="K1406">
        <v>270</v>
      </c>
      <c r="L1406">
        <v>15.5</v>
      </c>
      <c r="M1406">
        <v>233.77</v>
      </c>
      <c r="N1406">
        <v>0</v>
      </c>
      <c r="O1406">
        <v>0</v>
      </c>
      <c r="P1406">
        <v>233.77</v>
      </c>
      <c r="Q1406" t="s">
        <v>0</v>
      </c>
      <c r="R1406">
        <v>0</v>
      </c>
      <c r="S1406">
        <v>180</v>
      </c>
      <c r="T1406" t="s">
        <v>27046</v>
      </c>
      <c r="U1406" t="s">
        <v>20516</v>
      </c>
      <c r="V1406" s="2">
        <v>39145</v>
      </c>
      <c r="W1406" s="7">
        <f t="shared" si="130"/>
        <v>2007</v>
      </c>
      <c r="X1406" s="2">
        <v>39140</v>
      </c>
      <c r="Y1406" t="s">
        <v>6</v>
      </c>
      <c r="Z1406" t="s">
        <v>7</v>
      </c>
      <c r="AA1406" t="s">
        <v>41</v>
      </c>
      <c r="AB1406">
        <v>8</v>
      </c>
      <c r="AC1406">
        <v>4009</v>
      </c>
      <c r="AD1406">
        <v>9862</v>
      </c>
      <c r="AE1406" t="s">
        <v>21949</v>
      </c>
      <c r="AF1406" t="s">
        <v>27034</v>
      </c>
      <c r="AG1406">
        <f t="shared" si="131"/>
        <v>5</v>
      </c>
      <c r="AI1406" t="str">
        <f t="shared" si="132"/>
        <v/>
      </c>
      <c r="AJ1406">
        <f t="shared" si="129"/>
        <v>0</v>
      </c>
      <c r="AK1406" t="str">
        <f t="shared" si="133"/>
        <v/>
      </c>
    </row>
    <row r="1407" spans="1:37" x14ac:dyDescent="0.25">
      <c r="A1407" s="1">
        <v>0</v>
      </c>
      <c r="B1407">
        <v>0</v>
      </c>
      <c r="C1407">
        <v>0</v>
      </c>
      <c r="D1407" t="s">
        <v>2350</v>
      </c>
      <c r="E1407">
        <v>0</v>
      </c>
      <c r="F1407">
        <v>0</v>
      </c>
      <c r="G1407" t="s">
        <v>5</v>
      </c>
      <c r="H1407" s="2">
        <v>39148</v>
      </c>
      <c r="I1407" s="2">
        <v>39143</v>
      </c>
      <c r="J1407" t="s">
        <v>3</v>
      </c>
      <c r="K1407">
        <v>150</v>
      </c>
      <c r="L1407">
        <v>16</v>
      </c>
      <c r="M1407">
        <v>129.87</v>
      </c>
      <c r="N1407">
        <v>0</v>
      </c>
      <c r="O1407">
        <v>0</v>
      </c>
      <c r="P1407">
        <v>129.87</v>
      </c>
      <c r="Q1407" t="s">
        <v>0</v>
      </c>
      <c r="R1407">
        <v>0</v>
      </c>
      <c r="S1407">
        <v>150</v>
      </c>
      <c r="T1407" t="s">
        <v>27046</v>
      </c>
      <c r="U1407" t="s">
        <v>20516</v>
      </c>
      <c r="V1407" s="2">
        <v>39144</v>
      </c>
      <c r="W1407" s="7">
        <f t="shared" si="130"/>
        <v>2007</v>
      </c>
      <c r="X1407" s="2">
        <v>39141</v>
      </c>
      <c r="Y1407" t="s">
        <v>227</v>
      </c>
      <c r="Z1407" t="s">
        <v>7</v>
      </c>
      <c r="AA1407" t="s">
        <v>104</v>
      </c>
      <c r="AB1407">
        <v>9</v>
      </c>
      <c r="AC1407">
        <v>3242</v>
      </c>
      <c r="AD1407">
        <v>9863</v>
      </c>
      <c r="AE1407" t="s">
        <v>21654</v>
      </c>
      <c r="AF1407" t="s">
        <v>27034</v>
      </c>
      <c r="AG1407">
        <f t="shared" si="131"/>
        <v>5</v>
      </c>
      <c r="AI1407" t="str">
        <f t="shared" si="132"/>
        <v/>
      </c>
      <c r="AJ1407">
        <f t="shared" si="129"/>
        <v>0</v>
      </c>
      <c r="AK1407" t="str">
        <f t="shared" si="133"/>
        <v/>
      </c>
    </row>
    <row r="1408" spans="1:37" x14ac:dyDescent="0.25">
      <c r="A1408" s="1">
        <v>0</v>
      </c>
      <c r="B1408">
        <v>0</v>
      </c>
      <c r="C1408">
        <v>0</v>
      </c>
      <c r="D1408" t="s">
        <v>2351</v>
      </c>
      <c r="E1408">
        <v>0</v>
      </c>
      <c r="F1408">
        <v>0</v>
      </c>
      <c r="G1408" t="s">
        <v>5</v>
      </c>
      <c r="H1408" s="2">
        <v>39159</v>
      </c>
      <c r="I1408" s="2">
        <v>39149</v>
      </c>
      <c r="J1408" t="s">
        <v>3</v>
      </c>
      <c r="K1408">
        <v>244</v>
      </c>
      <c r="L1408">
        <v>16</v>
      </c>
      <c r="M1408">
        <v>211.26</v>
      </c>
      <c r="N1408">
        <v>23.47</v>
      </c>
      <c r="O1408">
        <v>10</v>
      </c>
      <c r="P1408">
        <v>234.73</v>
      </c>
      <c r="Q1408" t="s">
        <v>0</v>
      </c>
      <c r="R1408">
        <v>0</v>
      </c>
      <c r="S1408">
        <v>0</v>
      </c>
      <c r="T1408" t="s">
        <v>27174</v>
      </c>
      <c r="U1408" t="s">
        <v>20524</v>
      </c>
      <c r="V1408" t="s">
        <v>2352</v>
      </c>
      <c r="W1408" s="7">
        <f t="shared" si="130"/>
        <v>2007</v>
      </c>
      <c r="X1408" s="2">
        <v>39141</v>
      </c>
      <c r="Y1408" t="s">
        <v>6</v>
      </c>
      <c r="Z1408" t="s">
        <v>7</v>
      </c>
      <c r="AA1408" t="s">
        <v>316</v>
      </c>
      <c r="AB1408">
        <v>1</v>
      </c>
      <c r="AC1408">
        <v>3242</v>
      </c>
      <c r="AD1408">
        <v>9864</v>
      </c>
      <c r="AE1408" t="s">
        <v>21654</v>
      </c>
      <c r="AF1408" t="s">
        <v>27034</v>
      </c>
      <c r="AG1408">
        <f t="shared" si="131"/>
        <v>39</v>
      </c>
      <c r="AH1408" t="str">
        <f>MID(V1408,1,31)</f>
        <v xml:space="preserve">ידית דלת שבורה.                </v>
      </c>
      <c r="AI1408" t="str">
        <f t="shared" si="132"/>
        <v>ידית דלת שבורה.</v>
      </c>
      <c r="AJ1408">
        <f t="shared" si="129"/>
        <v>15</v>
      </c>
      <c r="AK1408" t="str">
        <f t="shared" si="133"/>
        <v>ידית דלת שבורה.,ידית דלת שבורה.</v>
      </c>
    </row>
    <row r="1409" spans="1:37" x14ac:dyDescent="0.25">
      <c r="A1409" s="1">
        <v>0</v>
      </c>
      <c r="B1409">
        <v>0</v>
      </c>
      <c r="C1409">
        <v>0</v>
      </c>
      <c r="D1409" t="s">
        <v>2353</v>
      </c>
      <c r="E1409">
        <v>0</v>
      </c>
      <c r="F1409">
        <v>0</v>
      </c>
      <c r="G1409" t="s">
        <v>5</v>
      </c>
      <c r="H1409" s="2">
        <v>39164</v>
      </c>
      <c r="I1409" s="2">
        <v>39161</v>
      </c>
      <c r="J1409" t="s">
        <v>3</v>
      </c>
      <c r="K1409">
        <v>335</v>
      </c>
      <c r="L1409">
        <v>15.5</v>
      </c>
      <c r="M1409">
        <v>290.04000000000002</v>
      </c>
      <c r="N1409">
        <v>0</v>
      </c>
      <c r="O1409">
        <v>0</v>
      </c>
      <c r="P1409">
        <v>290.04000000000002</v>
      </c>
      <c r="Q1409" t="s">
        <v>0</v>
      </c>
      <c r="R1409">
        <v>0</v>
      </c>
      <c r="S1409">
        <v>300</v>
      </c>
      <c r="T1409" t="s">
        <v>27046</v>
      </c>
      <c r="U1409" t="s">
        <v>20520</v>
      </c>
      <c r="V1409" s="2">
        <v>39144</v>
      </c>
      <c r="W1409" s="7">
        <f t="shared" si="130"/>
        <v>2007</v>
      </c>
      <c r="X1409" s="2">
        <v>39141</v>
      </c>
      <c r="Y1409" t="s">
        <v>6</v>
      </c>
      <c r="Z1409" t="s">
        <v>7</v>
      </c>
      <c r="AA1409" t="s">
        <v>2354</v>
      </c>
      <c r="AB1409">
        <v>9</v>
      </c>
      <c r="AC1409">
        <v>2515</v>
      </c>
      <c r="AD1409">
        <v>9865</v>
      </c>
      <c r="AE1409" t="s">
        <v>21397</v>
      </c>
      <c r="AF1409" t="s">
        <v>27034</v>
      </c>
      <c r="AG1409">
        <f t="shared" si="131"/>
        <v>5</v>
      </c>
      <c r="AI1409" t="str">
        <f t="shared" si="132"/>
        <v/>
      </c>
      <c r="AJ1409">
        <f t="shared" si="129"/>
        <v>0</v>
      </c>
      <c r="AK1409" t="str">
        <f t="shared" si="133"/>
        <v/>
      </c>
    </row>
    <row r="1410" spans="1:37" x14ac:dyDescent="0.25">
      <c r="A1410" s="1">
        <v>0</v>
      </c>
      <c r="B1410">
        <v>0</v>
      </c>
      <c r="C1410">
        <v>0</v>
      </c>
      <c r="D1410" t="s">
        <v>2355</v>
      </c>
      <c r="E1410">
        <v>0</v>
      </c>
      <c r="F1410">
        <v>0</v>
      </c>
      <c r="G1410" t="s">
        <v>5</v>
      </c>
      <c r="H1410" s="2">
        <v>39244</v>
      </c>
      <c r="I1410" s="2">
        <v>39209</v>
      </c>
      <c r="J1410" t="s">
        <v>3</v>
      </c>
      <c r="K1410">
        <v>188</v>
      </c>
      <c r="L1410">
        <v>15.5</v>
      </c>
      <c r="M1410">
        <v>162.77000000000001</v>
      </c>
      <c r="N1410">
        <v>0</v>
      </c>
      <c r="O1410">
        <v>0</v>
      </c>
      <c r="P1410">
        <v>162.77000000000001</v>
      </c>
      <c r="Q1410" t="s">
        <v>0</v>
      </c>
      <c r="R1410">
        <v>0</v>
      </c>
      <c r="S1410">
        <v>200</v>
      </c>
      <c r="T1410" t="s">
        <v>27046</v>
      </c>
      <c r="U1410" t="s">
        <v>20516</v>
      </c>
      <c r="V1410" s="2">
        <v>39146</v>
      </c>
      <c r="W1410" s="7">
        <f t="shared" si="130"/>
        <v>2007</v>
      </c>
      <c r="X1410" s="2">
        <v>39141</v>
      </c>
      <c r="Y1410" t="s">
        <v>80</v>
      </c>
      <c r="Z1410" t="s">
        <v>7</v>
      </c>
      <c r="AA1410" t="s">
        <v>26</v>
      </c>
      <c r="AB1410">
        <v>5</v>
      </c>
      <c r="AC1410">
        <v>5008</v>
      </c>
      <c r="AD1410">
        <v>9866</v>
      </c>
      <c r="AE1410" t="s">
        <v>22516</v>
      </c>
      <c r="AF1410" t="s">
        <v>27034</v>
      </c>
      <c r="AG1410">
        <f t="shared" si="131"/>
        <v>5</v>
      </c>
      <c r="AI1410" t="str">
        <f t="shared" si="132"/>
        <v/>
      </c>
      <c r="AJ1410">
        <f t="shared" ref="AJ1410:AJ1473" si="134">LEN(AI1410)</f>
        <v>0</v>
      </c>
      <c r="AK1410" t="str">
        <f t="shared" si="133"/>
        <v/>
      </c>
    </row>
    <row r="1411" spans="1:37" x14ac:dyDescent="0.25">
      <c r="A1411" s="1">
        <v>0</v>
      </c>
      <c r="B1411">
        <v>0</v>
      </c>
      <c r="C1411">
        <v>0</v>
      </c>
      <c r="D1411" t="s">
        <v>2356</v>
      </c>
      <c r="E1411">
        <v>0</v>
      </c>
      <c r="F1411">
        <v>0</v>
      </c>
      <c r="G1411" t="s">
        <v>5</v>
      </c>
      <c r="H1411" s="2">
        <v>39156</v>
      </c>
      <c r="I1411" s="2">
        <v>39155</v>
      </c>
      <c r="J1411" t="s">
        <v>3</v>
      </c>
      <c r="K1411">
        <v>277</v>
      </c>
      <c r="L1411">
        <v>15.5</v>
      </c>
      <c r="M1411">
        <v>239.83</v>
      </c>
      <c r="N1411">
        <v>0</v>
      </c>
      <c r="O1411">
        <v>0</v>
      </c>
      <c r="P1411">
        <v>239.83</v>
      </c>
      <c r="Q1411" t="s">
        <v>0</v>
      </c>
      <c r="R1411">
        <v>0</v>
      </c>
      <c r="S1411">
        <v>200</v>
      </c>
      <c r="T1411" t="s">
        <v>27046</v>
      </c>
      <c r="U1411" t="s">
        <v>20517</v>
      </c>
      <c r="V1411" s="2">
        <v>39146</v>
      </c>
      <c r="W1411" s="7">
        <f t="shared" ref="W1411:W1474" si="135">YEAR(X1411)</f>
        <v>2007</v>
      </c>
      <c r="X1411" s="2">
        <v>39141</v>
      </c>
      <c r="Y1411" t="s">
        <v>6</v>
      </c>
      <c r="Z1411" t="s">
        <v>7</v>
      </c>
      <c r="AA1411" t="s">
        <v>2357</v>
      </c>
      <c r="AB1411">
        <v>4</v>
      </c>
      <c r="AC1411">
        <v>3025</v>
      </c>
      <c r="AD1411">
        <v>9867</v>
      </c>
      <c r="AE1411" t="s">
        <v>21567</v>
      </c>
      <c r="AF1411" t="s">
        <v>27034</v>
      </c>
      <c r="AG1411">
        <f t="shared" ref="AG1411:AG1474" si="136">LEN(V1411)</f>
        <v>5</v>
      </c>
      <c r="AI1411" t="str">
        <f t="shared" ref="AI1411:AI1474" si="137">TRIM(AH1411)</f>
        <v/>
      </c>
      <c r="AJ1411">
        <f t="shared" si="134"/>
        <v>0</v>
      </c>
      <c r="AK1411" t="str">
        <f t="shared" ref="AK1411:AK1474" si="138">TRIM(T1411)&amp;IF(AND(LEN(T1411)&gt;0,LEN(AI1411)&gt;0),",","")&amp;TRIM(AI1411)</f>
        <v/>
      </c>
    </row>
    <row r="1412" spans="1:37" x14ac:dyDescent="0.25">
      <c r="A1412" s="1">
        <v>0</v>
      </c>
      <c r="B1412">
        <v>0</v>
      </c>
      <c r="C1412">
        <v>0</v>
      </c>
      <c r="D1412" t="s">
        <v>2358</v>
      </c>
      <c r="E1412">
        <v>0</v>
      </c>
      <c r="F1412">
        <v>0</v>
      </c>
      <c r="G1412" t="s">
        <v>5</v>
      </c>
      <c r="H1412" s="2">
        <v>39143</v>
      </c>
      <c r="I1412" s="2">
        <v>39143</v>
      </c>
      <c r="J1412" t="s">
        <v>3</v>
      </c>
      <c r="K1412">
        <v>155</v>
      </c>
      <c r="L1412">
        <v>15.5</v>
      </c>
      <c r="M1412">
        <v>134.19999999999999</v>
      </c>
      <c r="N1412">
        <v>0</v>
      </c>
      <c r="O1412">
        <v>0</v>
      </c>
      <c r="P1412">
        <v>134.19999999999999</v>
      </c>
      <c r="Q1412" t="s">
        <v>0</v>
      </c>
      <c r="R1412">
        <v>0</v>
      </c>
      <c r="S1412">
        <v>155</v>
      </c>
      <c r="T1412" t="s">
        <v>27046</v>
      </c>
      <c r="U1412" t="s">
        <v>20517</v>
      </c>
      <c r="V1412" s="2">
        <v>39145</v>
      </c>
      <c r="W1412" s="7">
        <f t="shared" si="135"/>
        <v>2007</v>
      </c>
      <c r="X1412" s="2">
        <v>39142</v>
      </c>
      <c r="Y1412" t="s">
        <v>71</v>
      </c>
      <c r="Z1412" t="s">
        <v>7</v>
      </c>
      <c r="AA1412" t="s">
        <v>2359</v>
      </c>
      <c r="AB1412">
        <v>7</v>
      </c>
      <c r="AC1412">
        <v>5413</v>
      </c>
      <c r="AD1412">
        <v>9868</v>
      </c>
      <c r="AE1412" t="s">
        <v>22897</v>
      </c>
      <c r="AF1412" t="s">
        <v>27034</v>
      </c>
      <c r="AG1412">
        <f t="shared" si="136"/>
        <v>5</v>
      </c>
      <c r="AI1412" t="str">
        <f t="shared" si="137"/>
        <v/>
      </c>
      <c r="AJ1412">
        <f t="shared" si="134"/>
        <v>0</v>
      </c>
      <c r="AK1412" t="str">
        <f t="shared" si="138"/>
        <v/>
      </c>
    </row>
    <row r="1413" spans="1:37" x14ac:dyDescent="0.25">
      <c r="A1413" s="1">
        <v>0</v>
      </c>
      <c r="B1413">
        <v>0</v>
      </c>
      <c r="C1413">
        <v>0</v>
      </c>
      <c r="D1413" t="s">
        <v>2360</v>
      </c>
      <c r="E1413">
        <v>0</v>
      </c>
      <c r="F1413">
        <v>0</v>
      </c>
      <c r="G1413" t="s">
        <v>5</v>
      </c>
      <c r="H1413" s="2">
        <v>39143</v>
      </c>
      <c r="I1413" s="2">
        <v>39142</v>
      </c>
      <c r="J1413" t="s">
        <v>3</v>
      </c>
      <c r="K1413">
        <v>185</v>
      </c>
      <c r="L1413">
        <v>15.5</v>
      </c>
      <c r="M1413">
        <v>160.16999999999999</v>
      </c>
      <c r="N1413">
        <v>0</v>
      </c>
      <c r="O1413">
        <v>0</v>
      </c>
      <c r="P1413">
        <v>160.16999999999999</v>
      </c>
      <c r="Q1413" t="s">
        <v>0</v>
      </c>
      <c r="R1413">
        <v>0</v>
      </c>
      <c r="S1413">
        <v>215</v>
      </c>
      <c r="T1413" t="s">
        <v>27175</v>
      </c>
      <c r="U1413" t="s">
        <v>20516</v>
      </c>
      <c r="V1413" t="s">
        <v>2361</v>
      </c>
      <c r="W1413" s="7">
        <f t="shared" si="135"/>
        <v>2007</v>
      </c>
      <c r="X1413" s="2">
        <v>39142</v>
      </c>
      <c r="Y1413" t="s">
        <v>227</v>
      </c>
      <c r="Z1413" t="s">
        <v>7</v>
      </c>
      <c r="AA1413" t="s">
        <v>72</v>
      </c>
      <c r="AB1413">
        <v>9</v>
      </c>
      <c r="AC1413">
        <v>5414</v>
      </c>
      <c r="AD1413">
        <v>9869</v>
      </c>
      <c r="AE1413" t="s">
        <v>22898</v>
      </c>
      <c r="AF1413" t="s">
        <v>27034</v>
      </c>
      <c r="AG1413">
        <f t="shared" si="136"/>
        <v>39</v>
      </c>
      <c r="AH1413" t="str">
        <f>MID(V1413,1,31)</f>
        <v xml:space="preserve">ללא כפתור וכיסוי לטרמוסטט      </v>
      </c>
      <c r="AI1413" t="str">
        <f t="shared" si="137"/>
        <v>ללא כפתור וכיסוי לטרמוסטט</v>
      </c>
      <c r="AJ1413">
        <f t="shared" si="134"/>
        <v>25</v>
      </c>
      <c r="AK1413" t="str">
        <f t="shared" si="138"/>
        <v>ללא כפתור וכיסוי לטרמוסטט,ללא כפתור וכיסוי לטרמוסטט</v>
      </c>
    </row>
    <row r="1414" spans="1:37" x14ac:dyDescent="0.25">
      <c r="A1414" s="1">
        <v>0</v>
      </c>
      <c r="B1414">
        <v>0</v>
      </c>
      <c r="C1414">
        <v>0</v>
      </c>
      <c r="D1414" t="s">
        <v>2362</v>
      </c>
      <c r="E1414">
        <v>0</v>
      </c>
      <c r="F1414">
        <v>0</v>
      </c>
      <c r="G1414" t="s">
        <v>5</v>
      </c>
      <c r="H1414" s="2">
        <v>39142</v>
      </c>
      <c r="I1414" s="2">
        <v>39142</v>
      </c>
      <c r="J1414" t="s">
        <v>3</v>
      </c>
      <c r="K1414">
        <v>500</v>
      </c>
      <c r="L1414">
        <v>15.5</v>
      </c>
      <c r="M1414">
        <v>432.9</v>
      </c>
      <c r="N1414">
        <v>0</v>
      </c>
      <c r="O1414">
        <v>0</v>
      </c>
      <c r="P1414">
        <v>432.9</v>
      </c>
      <c r="Q1414" t="s">
        <v>0</v>
      </c>
      <c r="R1414">
        <v>0</v>
      </c>
      <c r="S1414">
        <v>180</v>
      </c>
      <c r="T1414" t="s">
        <v>27046</v>
      </c>
      <c r="U1414" t="s">
        <v>20516</v>
      </c>
      <c r="V1414" s="2">
        <v>39147</v>
      </c>
      <c r="W1414" s="7">
        <f t="shared" si="135"/>
        <v>2007</v>
      </c>
      <c r="X1414" s="2">
        <v>39142</v>
      </c>
      <c r="Y1414" t="s">
        <v>380</v>
      </c>
      <c r="Z1414" t="s">
        <v>7</v>
      </c>
      <c r="AA1414" t="s">
        <v>98</v>
      </c>
      <c r="AB1414">
        <v>8</v>
      </c>
      <c r="AC1414">
        <v>5415</v>
      </c>
      <c r="AD1414">
        <v>9870</v>
      </c>
      <c r="AE1414" t="s">
        <v>22899</v>
      </c>
      <c r="AF1414" t="s">
        <v>27034</v>
      </c>
      <c r="AG1414">
        <f t="shared" si="136"/>
        <v>5</v>
      </c>
      <c r="AI1414" t="str">
        <f t="shared" si="137"/>
        <v/>
      </c>
      <c r="AJ1414">
        <f t="shared" si="134"/>
        <v>0</v>
      </c>
      <c r="AK1414" t="str">
        <f t="shared" si="138"/>
        <v/>
      </c>
    </row>
    <row r="1415" spans="1:37" x14ac:dyDescent="0.25">
      <c r="A1415" s="1">
        <v>0</v>
      </c>
      <c r="B1415">
        <v>0</v>
      </c>
      <c r="C1415" t="s">
        <v>2363</v>
      </c>
      <c r="D1415" t="s">
        <v>2364</v>
      </c>
      <c r="E1415">
        <v>0</v>
      </c>
      <c r="F1415">
        <v>0</v>
      </c>
      <c r="G1415" t="s">
        <v>5</v>
      </c>
      <c r="H1415" s="2">
        <v>39142</v>
      </c>
      <c r="I1415" s="2">
        <v>39142</v>
      </c>
      <c r="J1415" t="s">
        <v>3</v>
      </c>
      <c r="K1415">
        <v>220</v>
      </c>
      <c r="L1415">
        <v>15.5</v>
      </c>
      <c r="M1415">
        <v>190.48</v>
      </c>
      <c r="N1415">
        <v>0</v>
      </c>
      <c r="O1415">
        <v>0</v>
      </c>
      <c r="P1415">
        <v>190.48</v>
      </c>
      <c r="Q1415" t="s">
        <v>0</v>
      </c>
      <c r="R1415">
        <v>0</v>
      </c>
      <c r="S1415">
        <v>180</v>
      </c>
      <c r="T1415" t="s">
        <v>27046</v>
      </c>
      <c r="U1415" t="s">
        <v>20516</v>
      </c>
      <c r="V1415" s="2">
        <v>39147</v>
      </c>
      <c r="W1415" s="7">
        <f t="shared" si="135"/>
        <v>2007</v>
      </c>
      <c r="X1415" s="2">
        <v>39142</v>
      </c>
      <c r="Y1415" t="s">
        <v>6</v>
      </c>
      <c r="Z1415" t="s">
        <v>7</v>
      </c>
      <c r="AA1415" t="s">
        <v>98</v>
      </c>
      <c r="AB1415">
        <v>8</v>
      </c>
      <c r="AC1415">
        <v>5416</v>
      </c>
      <c r="AD1415">
        <v>9871</v>
      </c>
      <c r="AE1415" t="s">
        <v>22900</v>
      </c>
      <c r="AF1415" t="s">
        <v>27034</v>
      </c>
      <c r="AG1415">
        <f t="shared" si="136"/>
        <v>5</v>
      </c>
      <c r="AI1415" t="str">
        <f t="shared" si="137"/>
        <v/>
      </c>
      <c r="AJ1415">
        <f t="shared" si="134"/>
        <v>0</v>
      </c>
      <c r="AK1415" t="str">
        <f t="shared" si="138"/>
        <v/>
      </c>
    </row>
    <row r="1416" spans="1:37" x14ac:dyDescent="0.25">
      <c r="A1416" s="1">
        <v>0</v>
      </c>
      <c r="B1416">
        <v>0</v>
      </c>
      <c r="C1416">
        <v>0</v>
      </c>
      <c r="D1416" t="s">
        <v>2365</v>
      </c>
      <c r="E1416">
        <v>0</v>
      </c>
      <c r="F1416">
        <v>0</v>
      </c>
      <c r="G1416" t="s">
        <v>5</v>
      </c>
      <c r="H1416" s="2">
        <v>39155</v>
      </c>
      <c r="I1416" s="2">
        <v>39155</v>
      </c>
      <c r="J1416" t="s">
        <v>3</v>
      </c>
      <c r="K1416">
        <v>214</v>
      </c>
      <c r="L1416">
        <v>15.5</v>
      </c>
      <c r="M1416">
        <v>185.28</v>
      </c>
      <c r="N1416">
        <v>0</v>
      </c>
      <c r="O1416">
        <v>0</v>
      </c>
      <c r="P1416">
        <v>185.28</v>
      </c>
      <c r="Q1416" t="s">
        <v>0</v>
      </c>
      <c r="R1416">
        <v>0</v>
      </c>
      <c r="S1416">
        <v>214</v>
      </c>
      <c r="T1416" t="s">
        <v>27046</v>
      </c>
      <c r="U1416" t="s">
        <v>20517</v>
      </c>
      <c r="V1416" s="2">
        <v>39148</v>
      </c>
      <c r="W1416" s="7">
        <f t="shared" si="135"/>
        <v>2007</v>
      </c>
      <c r="X1416" s="2">
        <v>39143</v>
      </c>
      <c r="Y1416" t="s">
        <v>370</v>
      </c>
      <c r="Z1416" t="s">
        <v>7</v>
      </c>
      <c r="AA1416" t="s">
        <v>1541</v>
      </c>
      <c r="AB1416">
        <v>8</v>
      </c>
      <c r="AC1416">
        <v>5417</v>
      </c>
      <c r="AD1416">
        <v>9872</v>
      </c>
      <c r="AE1416" t="s">
        <v>22901</v>
      </c>
      <c r="AF1416" t="s">
        <v>27034</v>
      </c>
      <c r="AG1416">
        <f t="shared" si="136"/>
        <v>5</v>
      </c>
      <c r="AI1416" t="str">
        <f t="shared" si="137"/>
        <v/>
      </c>
      <c r="AJ1416">
        <f t="shared" si="134"/>
        <v>0</v>
      </c>
      <c r="AK1416" t="str">
        <f t="shared" si="138"/>
        <v/>
      </c>
    </row>
    <row r="1417" spans="1:37" x14ac:dyDescent="0.25">
      <c r="A1417" s="1">
        <v>0</v>
      </c>
      <c r="B1417">
        <v>0</v>
      </c>
      <c r="C1417" t="s">
        <v>2366</v>
      </c>
      <c r="D1417" t="s">
        <v>2367</v>
      </c>
      <c r="E1417">
        <v>0</v>
      </c>
      <c r="F1417">
        <v>0</v>
      </c>
      <c r="G1417" t="s">
        <v>5</v>
      </c>
      <c r="H1417" s="2">
        <v>39183</v>
      </c>
      <c r="I1417" s="2">
        <v>39171</v>
      </c>
      <c r="J1417" t="s">
        <v>3</v>
      </c>
      <c r="K1417">
        <v>156</v>
      </c>
      <c r="L1417">
        <v>15.5</v>
      </c>
      <c r="M1417">
        <v>135.06</v>
      </c>
      <c r="N1417">
        <v>0</v>
      </c>
      <c r="O1417">
        <v>0</v>
      </c>
      <c r="P1417">
        <v>135.06</v>
      </c>
      <c r="Q1417" t="s">
        <v>0</v>
      </c>
      <c r="R1417">
        <v>0</v>
      </c>
      <c r="S1417">
        <v>156</v>
      </c>
      <c r="T1417" t="s">
        <v>27046</v>
      </c>
      <c r="U1417" t="s">
        <v>20517</v>
      </c>
      <c r="V1417" s="2">
        <v>39150</v>
      </c>
      <c r="W1417" s="7">
        <f t="shared" si="135"/>
        <v>2007</v>
      </c>
      <c r="X1417" s="2">
        <v>39143</v>
      </c>
      <c r="Y1417" t="s">
        <v>93</v>
      </c>
      <c r="Z1417" t="s">
        <v>7</v>
      </c>
      <c r="AA1417" t="s">
        <v>2368</v>
      </c>
      <c r="AB1417">
        <v>2</v>
      </c>
      <c r="AC1417">
        <v>5418</v>
      </c>
      <c r="AD1417">
        <v>9873</v>
      </c>
      <c r="AE1417" t="s">
        <v>22902</v>
      </c>
      <c r="AF1417" t="s">
        <v>27034</v>
      </c>
      <c r="AG1417">
        <f t="shared" si="136"/>
        <v>5</v>
      </c>
      <c r="AI1417" t="str">
        <f t="shared" si="137"/>
        <v/>
      </c>
      <c r="AJ1417">
        <f t="shared" si="134"/>
        <v>0</v>
      </c>
      <c r="AK1417" t="str">
        <f t="shared" si="138"/>
        <v/>
      </c>
    </row>
    <row r="1418" spans="1:37" x14ac:dyDescent="0.25">
      <c r="A1418" s="1">
        <v>0</v>
      </c>
      <c r="B1418">
        <v>0</v>
      </c>
      <c r="C1418">
        <v>0</v>
      </c>
      <c r="D1418" t="s">
        <v>2369</v>
      </c>
      <c r="E1418">
        <v>0</v>
      </c>
      <c r="F1418">
        <v>0</v>
      </c>
      <c r="G1418" t="s">
        <v>5</v>
      </c>
      <c r="H1418" s="2">
        <v>39167</v>
      </c>
      <c r="I1418" s="2">
        <v>39164</v>
      </c>
      <c r="J1418" t="s">
        <v>3</v>
      </c>
      <c r="K1418">
        <v>470</v>
      </c>
      <c r="L1418">
        <v>15.5</v>
      </c>
      <c r="M1418">
        <v>406.93</v>
      </c>
      <c r="N1418">
        <v>0</v>
      </c>
      <c r="O1418">
        <v>0</v>
      </c>
      <c r="P1418">
        <v>406.93</v>
      </c>
      <c r="Q1418" t="s">
        <v>0</v>
      </c>
      <c r="R1418">
        <v>0</v>
      </c>
      <c r="S1418">
        <v>0</v>
      </c>
      <c r="T1418" t="s">
        <v>27046</v>
      </c>
      <c r="U1418" t="s">
        <v>20524</v>
      </c>
      <c r="V1418" s="2">
        <v>39145</v>
      </c>
      <c r="W1418" s="7">
        <f t="shared" si="135"/>
        <v>2007</v>
      </c>
      <c r="X1418" s="2">
        <v>39143</v>
      </c>
      <c r="Y1418" t="s">
        <v>47</v>
      </c>
      <c r="Z1418" t="s">
        <v>7</v>
      </c>
      <c r="AA1418" t="s">
        <v>48</v>
      </c>
      <c r="AB1418">
        <v>1</v>
      </c>
      <c r="AC1418">
        <v>5419</v>
      </c>
      <c r="AD1418">
        <v>9874</v>
      </c>
      <c r="AE1418" t="s">
        <v>22903</v>
      </c>
      <c r="AF1418" t="s">
        <v>27034</v>
      </c>
      <c r="AG1418">
        <f t="shared" si="136"/>
        <v>5</v>
      </c>
      <c r="AI1418" t="str">
        <f t="shared" si="137"/>
        <v/>
      </c>
      <c r="AJ1418">
        <f t="shared" si="134"/>
        <v>0</v>
      </c>
      <c r="AK1418" t="str">
        <f t="shared" si="138"/>
        <v/>
      </c>
    </row>
    <row r="1419" spans="1:37" x14ac:dyDescent="0.25">
      <c r="A1419" s="1">
        <v>0</v>
      </c>
      <c r="B1419">
        <v>0</v>
      </c>
      <c r="C1419">
        <v>0</v>
      </c>
      <c r="D1419" t="s">
        <v>2370</v>
      </c>
      <c r="E1419">
        <v>0</v>
      </c>
      <c r="F1419">
        <v>0</v>
      </c>
      <c r="G1419" t="s">
        <v>5</v>
      </c>
      <c r="H1419" s="2">
        <v>39188</v>
      </c>
      <c r="I1419" s="2">
        <v>39188</v>
      </c>
      <c r="J1419" t="s">
        <v>3</v>
      </c>
      <c r="K1419">
        <v>300</v>
      </c>
      <c r="L1419">
        <v>15.5</v>
      </c>
      <c r="M1419">
        <v>259.74</v>
      </c>
      <c r="N1419">
        <v>0</v>
      </c>
      <c r="O1419">
        <v>0</v>
      </c>
      <c r="P1419">
        <v>259.74</v>
      </c>
      <c r="Q1419" t="s">
        <v>0</v>
      </c>
      <c r="R1419">
        <v>0</v>
      </c>
      <c r="S1419">
        <v>0</v>
      </c>
      <c r="T1419" t="s">
        <v>27046</v>
      </c>
      <c r="U1419" t="s">
        <v>20524</v>
      </c>
      <c r="V1419" s="2">
        <v>39161</v>
      </c>
      <c r="W1419" s="7">
        <f t="shared" si="135"/>
        <v>2007</v>
      </c>
      <c r="X1419" s="2">
        <v>39143</v>
      </c>
      <c r="Y1419" t="s">
        <v>6</v>
      </c>
      <c r="Z1419" t="s">
        <v>7</v>
      </c>
      <c r="AA1419" t="s">
        <v>915</v>
      </c>
      <c r="AB1419">
        <v>3</v>
      </c>
      <c r="AC1419">
        <v>4716</v>
      </c>
      <c r="AD1419">
        <v>9875</v>
      </c>
      <c r="AE1419" t="s">
        <v>22250</v>
      </c>
      <c r="AF1419" t="s">
        <v>27034</v>
      </c>
      <c r="AG1419">
        <f t="shared" si="136"/>
        <v>5</v>
      </c>
      <c r="AI1419" t="str">
        <f t="shared" si="137"/>
        <v/>
      </c>
      <c r="AJ1419">
        <f t="shared" si="134"/>
        <v>0</v>
      </c>
      <c r="AK1419" t="str">
        <f t="shared" si="138"/>
        <v/>
      </c>
    </row>
    <row r="1420" spans="1:37" x14ac:dyDescent="0.25">
      <c r="A1420" s="1">
        <v>0</v>
      </c>
      <c r="B1420">
        <v>0</v>
      </c>
      <c r="C1420" t="s">
        <v>2371</v>
      </c>
      <c r="D1420" t="s">
        <v>2372</v>
      </c>
      <c r="E1420">
        <v>0</v>
      </c>
      <c r="F1420">
        <v>0</v>
      </c>
      <c r="G1420" t="s">
        <v>5</v>
      </c>
      <c r="H1420" s="2">
        <v>39171</v>
      </c>
      <c r="I1420" s="2">
        <v>39171</v>
      </c>
      <c r="J1420" t="s">
        <v>3</v>
      </c>
      <c r="K1420">
        <v>197</v>
      </c>
      <c r="L1420">
        <v>15.5</v>
      </c>
      <c r="M1420">
        <v>170.56</v>
      </c>
      <c r="N1420">
        <v>0</v>
      </c>
      <c r="O1420">
        <v>0</v>
      </c>
      <c r="P1420">
        <v>170.56</v>
      </c>
      <c r="Q1420" t="s">
        <v>0</v>
      </c>
      <c r="R1420">
        <v>0</v>
      </c>
      <c r="S1420">
        <v>250</v>
      </c>
      <c r="T1420" t="s">
        <v>27046</v>
      </c>
      <c r="U1420" t="s">
        <v>20517</v>
      </c>
      <c r="V1420" s="2">
        <v>39157</v>
      </c>
      <c r="W1420" s="7">
        <f t="shared" si="135"/>
        <v>2007</v>
      </c>
      <c r="X1420" s="2">
        <v>39143</v>
      </c>
      <c r="Y1420" t="s">
        <v>93</v>
      </c>
      <c r="Z1420" t="s">
        <v>62</v>
      </c>
      <c r="AA1420" t="s">
        <v>100</v>
      </c>
      <c r="AB1420">
        <v>2</v>
      </c>
      <c r="AC1420">
        <v>5420</v>
      </c>
      <c r="AD1420">
        <v>9876</v>
      </c>
      <c r="AE1420" t="s">
        <v>22904</v>
      </c>
      <c r="AF1420" t="s">
        <v>27034</v>
      </c>
      <c r="AG1420">
        <f t="shared" si="136"/>
        <v>5</v>
      </c>
      <c r="AI1420" t="str">
        <f t="shared" si="137"/>
        <v/>
      </c>
      <c r="AJ1420">
        <f t="shared" si="134"/>
        <v>0</v>
      </c>
      <c r="AK1420" t="str">
        <f t="shared" si="138"/>
        <v/>
      </c>
    </row>
    <row r="1421" spans="1:37" x14ac:dyDescent="0.25">
      <c r="A1421" s="1">
        <v>0</v>
      </c>
      <c r="B1421">
        <v>0</v>
      </c>
      <c r="C1421">
        <v>0</v>
      </c>
      <c r="D1421" t="s">
        <v>2373</v>
      </c>
      <c r="E1421">
        <v>0</v>
      </c>
      <c r="F1421">
        <v>0</v>
      </c>
      <c r="G1421" t="s">
        <v>5</v>
      </c>
      <c r="H1421" s="2">
        <v>39143</v>
      </c>
      <c r="I1421" s="2">
        <v>39143</v>
      </c>
      <c r="J1421" t="s">
        <v>3</v>
      </c>
      <c r="K1421">
        <v>185</v>
      </c>
      <c r="L1421">
        <v>15.5</v>
      </c>
      <c r="M1421">
        <v>160.16999999999999</v>
      </c>
      <c r="N1421">
        <v>0</v>
      </c>
      <c r="O1421">
        <v>0</v>
      </c>
      <c r="P1421">
        <v>160.16999999999999</v>
      </c>
      <c r="Q1421" t="s">
        <v>0</v>
      </c>
      <c r="R1421">
        <v>0</v>
      </c>
      <c r="S1421">
        <v>0</v>
      </c>
      <c r="T1421" t="s">
        <v>27046</v>
      </c>
      <c r="U1421" t="s">
        <v>20524</v>
      </c>
      <c r="V1421" s="2">
        <v>39145</v>
      </c>
      <c r="W1421" s="7">
        <f t="shared" si="135"/>
        <v>2007</v>
      </c>
      <c r="X1421" s="2">
        <v>39143</v>
      </c>
      <c r="Y1421" t="s">
        <v>47</v>
      </c>
      <c r="Z1421" t="s">
        <v>7</v>
      </c>
      <c r="AA1421" t="s">
        <v>923</v>
      </c>
      <c r="AB1421">
        <v>1</v>
      </c>
      <c r="AC1421">
        <v>5421</v>
      </c>
      <c r="AD1421">
        <v>9877</v>
      </c>
      <c r="AE1421" t="s">
        <v>22905</v>
      </c>
      <c r="AF1421" t="s">
        <v>27034</v>
      </c>
      <c r="AG1421">
        <f t="shared" si="136"/>
        <v>5</v>
      </c>
      <c r="AI1421" t="str">
        <f t="shared" si="137"/>
        <v/>
      </c>
      <c r="AJ1421">
        <f t="shared" si="134"/>
        <v>0</v>
      </c>
      <c r="AK1421" t="str">
        <f t="shared" si="138"/>
        <v/>
      </c>
    </row>
    <row r="1422" spans="1:37" x14ac:dyDescent="0.25">
      <c r="A1422" s="1">
        <v>0</v>
      </c>
      <c r="B1422">
        <v>0</v>
      </c>
      <c r="C1422">
        <v>0</v>
      </c>
      <c r="D1422" t="s">
        <v>2374</v>
      </c>
      <c r="E1422">
        <v>0</v>
      </c>
      <c r="F1422">
        <v>0</v>
      </c>
      <c r="G1422" t="s">
        <v>5</v>
      </c>
      <c r="H1422" s="2">
        <v>39164</v>
      </c>
      <c r="I1422" s="2">
        <v>39164</v>
      </c>
      <c r="J1422" t="s">
        <v>3</v>
      </c>
      <c r="K1422">
        <v>256</v>
      </c>
      <c r="L1422">
        <v>15.5</v>
      </c>
      <c r="M1422">
        <v>221.65</v>
      </c>
      <c r="N1422">
        <v>0</v>
      </c>
      <c r="O1422">
        <v>0</v>
      </c>
      <c r="P1422">
        <v>221.65</v>
      </c>
      <c r="Q1422" t="s">
        <v>0</v>
      </c>
      <c r="R1422">
        <v>0</v>
      </c>
      <c r="S1422">
        <v>188</v>
      </c>
      <c r="T1422" t="s">
        <v>27046</v>
      </c>
      <c r="U1422" t="s">
        <v>20517</v>
      </c>
      <c r="V1422" s="2">
        <v>39153</v>
      </c>
      <c r="W1422" s="7">
        <f t="shared" si="135"/>
        <v>2007</v>
      </c>
      <c r="X1422" s="2">
        <v>39146</v>
      </c>
      <c r="Y1422" t="s">
        <v>80</v>
      </c>
      <c r="Z1422" t="s">
        <v>7</v>
      </c>
      <c r="AA1422" t="s">
        <v>685</v>
      </c>
      <c r="AB1422">
        <v>5</v>
      </c>
      <c r="AC1422">
        <v>4076</v>
      </c>
      <c r="AD1422">
        <v>9878</v>
      </c>
      <c r="AE1422" t="s">
        <v>21980</v>
      </c>
      <c r="AF1422" t="s">
        <v>27034</v>
      </c>
      <c r="AG1422">
        <f t="shared" si="136"/>
        <v>5</v>
      </c>
      <c r="AI1422" t="str">
        <f t="shared" si="137"/>
        <v/>
      </c>
      <c r="AJ1422">
        <f t="shared" si="134"/>
        <v>0</v>
      </c>
      <c r="AK1422" t="str">
        <f t="shared" si="138"/>
        <v/>
      </c>
    </row>
    <row r="1423" spans="1:37" x14ac:dyDescent="0.25">
      <c r="A1423" s="1">
        <v>0</v>
      </c>
      <c r="B1423">
        <v>0</v>
      </c>
      <c r="C1423">
        <v>0</v>
      </c>
      <c r="D1423" t="s">
        <v>2375</v>
      </c>
      <c r="E1423">
        <v>0</v>
      </c>
      <c r="F1423">
        <v>0</v>
      </c>
      <c r="G1423" t="s">
        <v>5</v>
      </c>
      <c r="H1423" s="2">
        <v>39222</v>
      </c>
      <c r="I1423" s="2">
        <v>39222</v>
      </c>
      <c r="J1423" t="s">
        <v>3</v>
      </c>
      <c r="K1423">
        <v>208</v>
      </c>
      <c r="L1423">
        <v>15.5</v>
      </c>
      <c r="M1423">
        <v>180.09</v>
      </c>
      <c r="N1423">
        <v>0</v>
      </c>
      <c r="O1423">
        <v>0</v>
      </c>
      <c r="P1423">
        <v>180.09</v>
      </c>
      <c r="Q1423" t="s">
        <v>0</v>
      </c>
      <c r="R1423">
        <v>0</v>
      </c>
      <c r="S1423">
        <v>0</v>
      </c>
      <c r="T1423" t="s">
        <v>27046</v>
      </c>
      <c r="U1423" t="s">
        <v>20524</v>
      </c>
      <c r="V1423" s="2">
        <v>39217</v>
      </c>
      <c r="W1423" s="7">
        <f t="shared" si="135"/>
        <v>2007</v>
      </c>
      <c r="X1423" s="2">
        <v>39146</v>
      </c>
      <c r="Y1423" t="s">
        <v>204</v>
      </c>
      <c r="Z1423" t="s">
        <v>7</v>
      </c>
      <c r="AA1423" t="s">
        <v>81</v>
      </c>
      <c r="AB1423">
        <v>3</v>
      </c>
      <c r="AC1423">
        <v>962</v>
      </c>
      <c r="AD1423">
        <v>9879</v>
      </c>
      <c r="AE1423" t="s">
        <v>20884</v>
      </c>
      <c r="AF1423" t="s">
        <v>27034</v>
      </c>
      <c r="AG1423">
        <f t="shared" si="136"/>
        <v>5</v>
      </c>
      <c r="AI1423" t="str">
        <f t="shared" si="137"/>
        <v/>
      </c>
      <c r="AJ1423">
        <f t="shared" si="134"/>
        <v>0</v>
      </c>
      <c r="AK1423" t="str">
        <f t="shared" si="138"/>
        <v/>
      </c>
    </row>
    <row r="1424" spans="1:37" x14ac:dyDescent="0.25">
      <c r="A1424" s="1">
        <v>0</v>
      </c>
      <c r="B1424">
        <v>0</v>
      </c>
      <c r="C1424">
        <v>0</v>
      </c>
      <c r="D1424" t="s">
        <v>2376</v>
      </c>
      <c r="E1424">
        <v>0</v>
      </c>
      <c r="F1424">
        <v>0</v>
      </c>
      <c r="G1424" t="s">
        <v>5</v>
      </c>
      <c r="H1424" s="2">
        <v>39240</v>
      </c>
      <c r="I1424" s="2">
        <v>39167</v>
      </c>
      <c r="J1424" t="s">
        <v>3</v>
      </c>
      <c r="K1424">
        <v>145</v>
      </c>
      <c r="L1424">
        <v>15.5</v>
      </c>
      <c r="M1424">
        <v>125.54</v>
      </c>
      <c r="N1424">
        <v>0</v>
      </c>
      <c r="O1424">
        <v>0</v>
      </c>
      <c r="P1424">
        <v>125.54</v>
      </c>
      <c r="Q1424" t="s">
        <v>0</v>
      </c>
      <c r="R1424">
        <v>0</v>
      </c>
      <c r="S1424">
        <v>145</v>
      </c>
      <c r="T1424" t="s">
        <v>20546</v>
      </c>
      <c r="U1424" t="s">
        <v>20517</v>
      </c>
      <c r="V1424" t="s">
        <v>2377</v>
      </c>
      <c r="W1424" s="7">
        <f t="shared" si="135"/>
        <v>2007</v>
      </c>
      <c r="X1424" s="2">
        <v>39147</v>
      </c>
      <c r="Y1424" t="s">
        <v>93</v>
      </c>
      <c r="Z1424" t="s">
        <v>62</v>
      </c>
      <c r="AA1424" t="s">
        <v>69</v>
      </c>
      <c r="AB1424">
        <v>2</v>
      </c>
      <c r="AC1424">
        <v>831</v>
      </c>
      <c r="AD1424">
        <v>9880</v>
      </c>
      <c r="AE1424" t="s">
        <v>20833</v>
      </c>
      <c r="AF1424" t="s">
        <v>27034</v>
      </c>
      <c r="AG1424">
        <f t="shared" si="136"/>
        <v>39</v>
      </c>
      <c r="AH1424" t="str">
        <f>MID(V1424,1,31)</f>
        <v xml:space="preserve">חסר גלגל שמאלי                 </v>
      </c>
      <c r="AI1424" t="str">
        <f t="shared" si="137"/>
        <v>חסר גלגל שמאלי</v>
      </c>
      <c r="AJ1424">
        <f t="shared" si="134"/>
        <v>14</v>
      </c>
      <c r="AK1424" t="str">
        <f t="shared" si="138"/>
        <v>חסר גלגל שמאלי,חסר גלגל שמאלי</v>
      </c>
    </row>
    <row r="1425" spans="1:37" x14ac:dyDescent="0.25">
      <c r="A1425" s="1">
        <v>0</v>
      </c>
      <c r="B1425">
        <v>0</v>
      </c>
      <c r="C1425">
        <v>0</v>
      </c>
      <c r="D1425" t="s">
        <v>2378</v>
      </c>
      <c r="E1425">
        <v>0</v>
      </c>
      <c r="F1425">
        <v>0</v>
      </c>
      <c r="G1425" t="s">
        <v>5</v>
      </c>
      <c r="H1425" s="2">
        <v>39159</v>
      </c>
      <c r="I1425" s="2">
        <v>39156</v>
      </c>
      <c r="J1425" t="s">
        <v>3</v>
      </c>
      <c r="K1425">
        <v>128</v>
      </c>
      <c r="L1425">
        <v>15.5</v>
      </c>
      <c r="M1425">
        <v>110.82</v>
      </c>
      <c r="N1425">
        <v>0</v>
      </c>
      <c r="O1425">
        <v>0</v>
      </c>
      <c r="P1425">
        <v>110.82</v>
      </c>
      <c r="Q1425" t="s">
        <v>0</v>
      </c>
      <c r="R1425">
        <v>0</v>
      </c>
      <c r="S1425">
        <v>150</v>
      </c>
      <c r="T1425" t="s">
        <v>27046</v>
      </c>
      <c r="U1425" t="s">
        <v>20516</v>
      </c>
      <c r="V1425" s="2">
        <v>39153</v>
      </c>
      <c r="W1425" s="7">
        <f t="shared" si="135"/>
        <v>2007</v>
      </c>
      <c r="X1425" s="2">
        <v>39148</v>
      </c>
      <c r="Y1425" t="s">
        <v>6</v>
      </c>
      <c r="Z1425" t="s">
        <v>7</v>
      </c>
      <c r="AA1425" t="s">
        <v>2379</v>
      </c>
      <c r="AB1425">
        <v>8</v>
      </c>
      <c r="AC1425">
        <v>5422</v>
      </c>
      <c r="AD1425">
        <v>9881</v>
      </c>
      <c r="AE1425" t="s">
        <v>22906</v>
      </c>
      <c r="AF1425" t="s">
        <v>27034</v>
      </c>
      <c r="AG1425">
        <f t="shared" si="136"/>
        <v>5</v>
      </c>
      <c r="AI1425" t="str">
        <f t="shared" si="137"/>
        <v/>
      </c>
      <c r="AJ1425">
        <f t="shared" si="134"/>
        <v>0</v>
      </c>
      <c r="AK1425" t="str">
        <f t="shared" si="138"/>
        <v/>
      </c>
    </row>
    <row r="1426" spans="1:37" x14ac:dyDescent="0.25">
      <c r="A1426" s="1">
        <v>0</v>
      </c>
      <c r="B1426">
        <v>0</v>
      </c>
      <c r="C1426">
        <v>0</v>
      </c>
      <c r="D1426" t="s">
        <v>2380</v>
      </c>
      <c r="E1426">
        <v>0</v>
      </c>
      <c r="F1426">
        <v>0</v>
      </c>
      <c r="G1426" t="s">
        <v>5</v>
      </c>
      <c r="H1426" s="2">
        <v>39152</v>
      </c>
      <c r="I1426" s="2">
        <v>39152</v>
      </c>
      <c r="J1426" t="s">
        <v>3</v>
      </c>
      <c r="K1426">
        <v>234</v>
      </c>
      <c r="L1426">
        <v>15.5</v>
      </c>
      <c r="M1426">
        <v>202.6</v>
      </c>
      <c r="N1426">
        <v>0</v>
      </c>
      <c r="O1426">
        <v>0</v>
      </c>
      <c r="P1426">
        <v>202.6</v>
      </c>
      <c r="Q1426" t="s">
        <v>0</v>
      </c>
      <c r="R1426">
        <v>0</v>
      </c>
      <c r="S1426">
        <v>0</v>
      </c>
      <c r="T1426" t="s">
        <v>27046</v>
      </c>
      <c r="U1426" t="s">
        <v>20524</v>
      </c>
      <c r="V1426" s="2">
        <v>39150</v>
      </c>
      <c r="W1426" s="7">
        <f t="shared" si="135"/>
        <v>2007</v>
      </c>
      <c r="X1426" s="2">
        <v>39148</v>
      </c>
      <c r="Y1426" t="s">
        <v>118</v>
      </c>
      <c r="Z1426" t="s">
        <v>7</v>
      </c>
      <c r="AA1426" t="s">
        <v>1876</v>
      </c>
      <c r="AB1426">
        <v>1</v>
      </c>
      <c r="AC1426">
        <v>1336</v>
      </c>
      <c r="AD1426">
        <v>9882</v>
      </c>
      <c r="AE1426" t="s">
        <v>21001</v>
      </c>
      <c r="AF1426" t="s">
        <v>27034</v>
      </c>
      <c r="AG1426">
        <f t="shared" si="136"/>
        <v>5</v>
      </c>
      <c r="AI1426" t="str">
        <f t="shared" si="137"/>
        <v/>
      </c>
      <c r="AJ1426">
        <f t="shared" si="134"/>
        <v>0</v>
      </c>
      <c r="AK1426" t="str">
        <f t="shared" si="138"/>
        <v/>
      </c>
    </row>
    <row r="1427" spans="1:37" x14ac:dyDescent="0.25">
      <c r="A1427" s="1">
        <v>0</v>
      </c>
      <c r="B1427">
        <v>0</v>
      </c>
      <c r="C1427">
        <v>0</v>
      </c>
      <c r="D1427" t="s">
        <v>2381</v>
      </c>
      <c r="E1427">
        <v>0</v>
      </c>
      <c r="F1427">
        <v>0</v>
      </c>
      <c r="G1427" t="s">
        <v>5</v>
      </c>
      <c r="H1427" s="2">
        <v>39169</v>
      </c>
      <c r="I1427" s="2">
        <v>39167</v>
      </c>
      <c r="J1427" t="s">
        <v>3</v>
      </c>
      <c r="K1427">
        <v>156</v>
      </c>
      <c r="L1427">
        <v>15.5</v>
      </c>
      <c r="M1427">
        <v>135.06</v>
      </c>
      <c r="N1427">
        <v>0</v>
      </c>
      <c r="O1427">
        <v>0</v>
      </c>
      <c r="P1427">
        <v>135.06</v>
      </c>
      <c r="Q1427" t="s">
        <v>0</v>
      </c>
      <c r="R1427">
        <v>0</v>
      </c>
      <c r="S1427">
        <v>156</v>
      </c>
      <c r="T1427" t="s">
        <v>27046</v>
      </c>
      <c r="U1427" t="s">
        <v>20517</v>
      </c>
      <c r="V1427" s="2">
        <v>39153</v>
      </c>
      <c r="W1427" s="7">
        <f t="shared" si="135"/>
        <v>2007</v>
      </c>
      <c r="X1427" s="2">
        <v>39148</v>
      </c>
      <c r="Y1427" t="s">
        <v>199</v>
      </c>
      <c r="Z1427" t="s">
        <v>62</v>
      </c>
      <c r="AA1427" t="s">
        <v>2382</v>
      </c>
      <c r="AB1427">
        <v>2</v>
      </c>
      <c r="AC1427">
        <v>5423</v>
      </c>
      <c r="AD1427">
        <v>9883</v>
      </c>
      <c r="AE1427" t="s">
        <v>22907</v>
      </c>
      <c r="AF1427" t="s">
        <v>27034</v>
      </c>
      <c r="AG1427">
        <f t="shared" si="136"/>
        <v>5</v>
      </c>
      <c r="AI1427" t="str">
        <f t="shared" si="137"/>
        <v/>
      </c>
      <c r="AJ1427">
        <f t="shared" si="134"/>
        <v>0</v>
      </c>
      <c r="AK1427" t="str">
        <f t="shared" si="138"/>
        <v/>
      </c>
    </row>
    <row r="1428" spans="1:37" x14ac:dyDescent="0.25">
      <c r="A1428" s="1">
        <v>0</v>
      </c>
      <c r="B1428">
        <v>0</v>
      </c>
      <c r="C1428">
        <v>0</v>
      </c>
      <c r="D1428" t="s">
        <v>2383</v>
      </c>
      <c r="E1428">
        <v>0</v>
      </c>
      <c r="F1428">
        <v>0</v>
      </c>
      <c r="G1428" t="s">
        <v>5</v>
      </c>
      <c r="H1428" s="2">
        <v>39160</v>
      </c>
      <c r="I1428" s="2">
        <v>39160</v>
      </c>
      <c r="J1428" t="s">
        <v>3</v>
      </c>
      <c r="K1428">
        <v>173</v>
      </c>
      <c r="L1428">
        <v>15.5</v>
      </c>
      <c r="M1428">
        <v>149.78</v>
      </c>
      <c r="N1428">
        <v>0</v>
      </c>
      <c r="O1428">
        <v>0</v>
      </c>
      <c r="P1428">
        <v>149.78</v>
      </c>
      <c r="Q1428" t="s">
        <v>0</v>
      </c>
      <c r="R1428">
        <v>0</v>
      </c>
      <c r="S1428">
        <v>0</v>
      </c>
      <c r="T1428" t="s">
        <v>27046</v>
      </c>
      <c r="U1428" t="s">
        <v>20524</v>
      </c>
      <c r="V1428" s="2">
        <v>39153</v>
      </c>
      <c r="W1428" s="7">
        <f t="shared" si="135"/>
        <v>2007</v>
      </c>
      <c r="X1428" s="2">
        <v>39148</v>
      </c>
      <c r="Y1428" t="s">
        <v>80</v>
      </c>
      <c r="Z1428" t="s">
        <v>7</v>
      </c>
      <c r="AA1428" t="s">
        <v>264</v>
      </c>
      <c r="AB1428">
        <v>3</v>
      </c>
      <c r="AC1428">
        <v>5424</v>
      </c>
      <c r="AD1428">
        <v>9884</v>
      </c>
      <c r="AE1428" t="s">
        <v>22908</v>
      </c>
      <c r="AF1428" t="s">
        <v>27034</v>
      </c>
      <c r="AG1428">
        <f t="shared" si="136"/>
        <v>5</v>
      </c>
      <c r="AI1428" t="str">
        <f t="shared" si="137"/>
        <v/>
      </c>
      <c r="AJ1428">
        <f t="shared" si="134"/>
        <v>0</v>
      </c>
      <c r="AK1428" t="str">
        <f t="shared" si="138"/>
        <v/>
      </c>
    </row>
    <row r="1429" spans="1:37" x14ac:dyDescent="0.25">
      <c r="A1429" s="1">
        <v>0</v>
      </c>
      <c r="B1429">
        <v>0</v>
      </c>
      <c r="C1429">
        <v>0</v>
      </c>
      <c r="D1429" t="s">
        <v>2384</v>
      </c>
      <c r="E1429">
        <v>0</v>
      </c>
      <c r="F1429">
        <v>0</v>
      </c>
      <c r="G1429" t="s">
        <v>5</v>
      </c>
      <c r="H1429" s="2">
        <v>39167</v>
      </c>
      <c r="I1429" s="2">
        <v>39166</v>
      </c>
      <c r="J1429" t="s">
        <v>3</v>
      </c>
      <c r="K1429">
        <v>179</v>
      </c>
      <c r="L1429">
        <v>15.5</v>
      </c>
      <c r="M1429">
        <v>154.97999999999999</v>
      </c>
      <c r="N1429">
        <v>0</v>
      </c>
      <c r="O1429">
        <v>0</v>
      </c>
      <c r="P1429">
        <v>154.97999999999999</v>
      </c>
      <c r="Q1429" t="s">
        <v>0</v>
      </c>
      <c r="R1429">
        <v>0</v>
      </c>
      <c r="S1429">
        <v>200</v>
      </c>
      <c r="T1429" t="s">
        <v>27046</v>
      </c>
      <c r="U1429" t="s">
        <v>20517</v>
      </c>
      <c r="V1429" s="2">
        <v>39162</v>
      </c>
      <c r="W1429" s="7">
        <f t="shared" si="135"/>
        <v>2007</v>
      </c>
      <c r="X1429" s="2">
        <v>39148</v>
      </c>
      <c r="Y1429" t="s">
        <v>199</v>
      </c>
      <c r="Z1429" t="s">
        <v>62</v>
      </c>
      <c r="AA1429" t="s">
        <v>2385</v>
      </c>
      <c r="AB1429">
        <v>2</v>
      </c>
      <c r="AC1429">
        <v>5425</v>
      </c>
      <c r="AD1429">
        <v>9885</v>
      </c>
      <c r="AE1429" t="s">
        <v>22909</v>
      </c>
      <c r="AF1429" t="s">
        <v>27034</v>
      </c>
      <c r="AG1429">
        <f t="shared" si="136"/>
        <v>5</v>
      </c>
      <c r="AI1429" t="str">
        <f t="shared" si="137"/>
        <v/>
      </c>
      <c r="AJ1429">
        <f t="shared" si="134"/>
        <v>0</v>
      </c>
      <c r="AK1429" t="str">
        <f t="shared" si="138"/>
        <v/>
      </c>
    </row>
    <row r="1430" spans="1:37" x14ac:dyDescent="0.25">
      <c r="A1430" s="1">
        <v>0</v>
      </c>
      <c r="B1430">
        <v>0</v>
      </c>
      <c r="C1430">
        <v>0</v>
      </c>
      <c r="D1430" t="s">
        <v>2386</v>
      </c>
      <c r="E1430">
        <v>0</v>
      </c>
      <c r="F1430">
        <v>0</v>
      </c>
      <c r="G1430" t="s">
        <v>5</v>
      </c>
      <c r="H1430" s="2">
        <v>39156</v>
      </c>
      <c r="I1430" s="2">
        <v>39150</v>
      </c>
      <c r="J1430" t="s">
        <v>3</v>
      </c>
      <c r="K1430">
        <v>167</v>
      </c>
      <c r="L1430">
        <v>15.5</v>
      </c>
      <c r="M1430">
        <v>144.59</v>
      </c>
      <c r="N1430">
        <v>0</v>
      </c>
      <c r="O1430">
        <v>0</v>
      </c>
      <c r="P1430">
        <v>144.59</v>
      </c>
      <c r="Q1430" t="s">
        <v>0</v>
      </c>
      <c r="R1430">
        <v>0</v>
      </c>
      <c r="S1430">
        <v>250</v>
      </c>
      <c r="T1430" t="s">
        <v>27046</v>
      </c>
      <c r="U1430" t="s">
        <v>20517</v>
      </c>
      <c r="V1430" s="2">
        <v>39151</v>
      </c>
      <c r="W1430" s="7">
        <f t="shared" si="135"/>
        <v>2007</v>
      </c>
      <c r="X1430" s="2">
        <v>39148</v>
      </c>
      <c r="Y1430" t="s">
        <v>32</v>
      </c>
      <c r="Z1430" t="s">
        <v>7</v>
      </c>
      <c r="AA1430" t="s">
        <v>468</v>
      </c>
      <c r="AB1430">
        <v>9</v>
      </c>
      <c r="AC1430">
        <v>5426</v>
      </c>
      <c r="AD1430">
        <v>9886</v>
      </c>
      <c r="AE1430" t="s">
        <v>22910</v>
      </c>
      <c r="AF1430" t="s">
        <v>27034</v>
      </c>
      <c r="AG1430">
        <f t="shared" si="136"/>
        <v>5</v>
      </c>
      <c r="AI1430" t="str">
        <f t="shared" si="137"/>
        <v/>
      </c>
      <c r="AJ1430">
        <f t="shared" si="134"/>
        <v>0</v>
      </c>
      <c r="AK1430" t="str">
        <f t="shared" si="138"/>
        <v/>
      </c>
    </row>
    <row r="1431" spans="1:37" x14ac:dyDescent="0.25">
      <c r="A1431" s="1">
        <v>0</v>
      </c>
      <c r="B1431">
        <v>0</v>
      </c>
      <c r="C1431">
        <v>0</v>
      </c>
      <c r="D1431" t="s">
        <v>2387</v>
      </c>
      <c r="E1431">
        <v>0</v>
      </c>
      <c r="F1431">
        <v>0</v>
      </c>
      <c r="G1431" t="s">
        <v>5</v>
      </c>
      <c r="H1431" s="2">
        <v>39148</v>
      </c>
      <c r="I1431" s="2">
        <v>39148</v>
      </c>
      <c r="J1431" t="s">
        <v>3</v>
      </c>
      <c r="K1431">
        <v>340</v>
      </c>
      <c r="L1431">
        <v>15.5</v>
      </c>
      <c r="M1431">
        <v>294.37</v>
      </c>
      <c r="N1431">
        <v>0</v>
      </c>
      <c r="O1431">
        <v>0</v>
      </c>
      <c r="P1431">
        <v>294.37</v>
      </c>
      <c r="Q1431" t="s">
        <v>0</v>
      </c>
      <c r="R1431">
        <v>0</v>
      </c>
      <c r="S1431">
        <v>180</v>
      </c>
      <c r="T1431" t="s">
        <v>27046</v>
      </c>
      <c r="U1431" t="s">
        <v>20516</v>
      </c>
      <c r="V1431" s="2">
        <v>39153</v>
      </c>
      <c r="W1431" s="7">
        <f t="shared" si="135"/>
        <v>2007</v>
      </c>
      <c r="X1431" s="2">
        <v>39148</v>
      </c>
      <c r="Y1431" t="s">
        <v>12</v>
      </c>
      <c r="Z1431" t="s">
        <v>7</v>
      </c>
      <c r="AA1431" t="s">
        <v>237</v>
      </c>
      <c r="AB1431">
        <v>8</v>
      </c>
      <c r="AC1431">
        <v>5427</v>
      </c>
      <c r="AD1431">
        <v>9887</v>
      </c>
      <c r="AE1431" t="s">
        <v>22911</v>
      </c>
      <c r="AF1431" t="s">
        <v>27034</v>
      </c>
      <c r="AG1431">
        <f t="shared" si="136"/>
        <v>5</v>
      </c>
      <c r="AI1431" t="str">
        <f t="shared" si="137"/>
        <v/>
      </c>
      <c r="AJ1431">
        <f t="shared" si="134"/>
        <v>0</v>
      </c>
      <c r="AK1431" t="str">
        <f t="shared" si="138"/>
        <v/>
      </c>
    </row>
    <row r="1432" spans="1:37" x14ac:dyDescent="0.25">
      <c r="A1432" s="1">
        <v>0</v>
      </c>
      <c r="B1432">
        <v>0</v>
      </c>
      <c r="C1432" t="s">
        <v>1662</v>
      </c>
      <c r="D1432" t="s">
        <v>2388</v>
      </c>
      <c r="E1432">
        <v>0</v>
      </c>
      <c r="F1432">
        <v>0</v>
      </c>
      <c r="G1432" t="s">
        <v>5</v>
      </c>
      <c r="H1432" s="2">
        <v>39148</v>
      </c>
      <c r="I1432" s="2">
        <v>39148</v>
      </c>
      <c r="J1432" t="s">
        <v>3</v>
      </c>
      <c r="K1432">
        <v>185</v>
      </c>
      <c r="L1432">
        <v>15.5</v>
      </c>
      <c r="M1432">
        <v>160.16999999999999</v>
      </c>
      <c r="N1432">
        <v>0</v>
      </c>
      <c r="O1432">
        <v>0</v>
      </c>
      <c r="P1432">
        <v>160.16999999999999</v>
      </c>
      <c r="Q1432" t="s">
        <v>0</v>
      </c>
      <c r="R1432">
        <v>0</v>
      </c>
      <c r="S1432">
        <v>0</v>
      </c>
      <c r="T1432" t="s">
        <v>27046</v>
      </c>
      <c r="U1432" t="s">
        <v>20524</v>
      </c>
      <c r="V1432" s="2">
        <v>39150</v>
      </c>
      <c r="W1432" s="7">
        <f t="shared" si="135"/>
        <v>2007</v>
      </c>
      <c r="X1432" s="2">
        <v>39148</v>
      </c>
      <c r="Y1432" t="s">
        <v>6</v>
      </c>
      <c r="Z1432" t="s">
        <v>7</v>
      </c>
      <c r="AA1432" t="s">
        <v>930</v>
      </c>
      <c r="AB1432">
        <v>1</v>
      </c>
      <c r="AC1432">
        <v>5428</v>
      </c>
      <c r="AD1432">
        <v>9888</v>
      </c>
      <c r="AE1432" t="s">
        <v>22912</v>
      </c>
      <c r="AF1432" t="s">
        <v>27034</v>
      </c>
      <c r="AG1432">
        <f t="shared" si="136"/>
        <v>5</v>
      </c>
      <c r="AI1432" t="str">
        <f t="shared" si="137"/>
        <v/>
      </c>
      <c r="AJ1432">
        <f t="shared" si="134"/>
        <v>0</v>
      </c>
      <c r="AK1432" t="str">
        <f t="shared" si="138"/>
        <v/>
      </c>
    </row>
    <row r="1433" spans="1:37" x14ac:dyDescent="0.25">
      <c r="A1433" s="1">
        <v>0</v>
      </c>
      <c r="B1433">
        <v>0</v>
      </c>
      <c r="C1433">
        <v>0</v>
      </c>
      <c r="D1433" t="s">
        <v>2389</v>
      </c>
      <c r="E1433">
        <v>0</v>
      </c>
      <c r="F1433">
        <v>0</v>
      </c>
      <c r="G1433" t="s">
        <v>5</v>
      </c>
      <c r="H1433" s="2">
        <v>39159</v>
      </c>
      <c r="I1433" s="2">
        <v>39149</v>
      </c>
      <c r="J1433" t="s">
        <v>3</v>
      </c>
      <c r="K1433">
        <v>185</v>
      </c>
      <c r="L1433">
        <v>15.5</v>
      </c>
      <c r="M1433">
        <v>160.16999999999999</v>
      </c>
      <c r="N1433">
        <v>0</v>
      </c>
      <c r="O1433">
        <v>0</v>
      </c>
      <c r="P1433">
        <v>160.16999999999999</v>
      </c>
      <c r="Q1433" t="s">
        <v>0</v>
      </c>
      <c r="R1433">
        <v>0</v>
      </c>
      <c r="S1433">
        <v>0</v>
      </c>
      <c r="T1433" t="s">
        <v>27046</v>
      </c>
      <c r="U1433" t="s">
        <v>20517</v>
      </c>
      <c r="V1433" s="2">
        <v>39151</v>
      </c>
      <c r="W1433" s="7">
        <f t="shared" si="135"/>
        <v>2007</v>
      </c>
      <c r="X1433" s="2">
        <v>39149</v>
      </c>
      <c r="Y1433" t="s">
        <v>47</v>
      </c>
      <c r="Z1433" t="s">
        <v>7</v>
      </c>
      <c r="AA1433" t="s">
        <v>23</v>
      </c>
      <c r="AB1433">
        <v>1</v>
      </c>
      <c r="AC1433">
        <v>4461</v>
      </c>
      <c r="AD1433">
        <v>9889</v>
      </c>
      <c r="AE1433" t="s">
        <v>22145</v>
      </c>
      <c r="AF1433" t="s">
        <v>27034</v>
      </c>
      <c r="AG1433">
        <f t="shared" si="136"/>
        <v>5</v>
      </c>
      <c r="AI1433" t="str">
        <f t="shared" si="137"/>
        <v/>
      </c>
      <c r="AJ1433">
        <f t="shared" si="134"/>
        <v>0</v>
      </c>
      <c r="AK1433" t="str">
        <f t="shared" si="138"/>
        <v/>
      </c>
    </row>
    <row r="1434" spans="1:37" x14ac:dyDescent="0.25">
      <c r="A1434" s="1">
        <v>0</v>
      </c>
      <c r="B1434">
        <v>0</v>
      </c>
      <c r="C1434">
        <v>0</v>
      </c>
      <c r="D1434" t="s">
        <v>2390</v>
      </c>
      <c r="E1434">
        <v>0</v>
      </c>
      <c r="F1434">
        <v>0</v>
      </c>
      <c r="G1434" t="s">
        <v>5</v>
      </c>
      <c r="H1434" s="2">
        <v>39169</v>
      </c>
      <c r="I1434" s="2">
        <v>39168</v>
      </c>
      <c r="J1434" t="s">
        <v>3</v>
      </c>
      <c r="K1434">
        <v>240</v>
      </c>
      <c r="L1434">
        <v>15.5</v>
      </c>
      <c r="M1434">
        <v>207.79</v>
      </c>
      <c r="N1434">
        <v>0</v>
      </c>
      <c r="O1434">
        <v>0</v>
      </c>
      <c r="P1434">
        <v>207.79</v>
      </c>
      <c r="Q1434" t="s">
        <v>0</v>
      </c>
      <c r="R1434">
        <v>0</v>
      </c>
      <c r="S1434">
        <v>0</v>
      </c>
      <c r="T1434" t="s">
        <v>27046</v>
      </c>
      <c r="U1434" t="s">
        <v>20520</v>
      </c>
      <c r="V1434" s="2">
        <v>39162</v>
      </c>
      <c r="W1434" s="7">
        <f t="shared" si="135"/>
        <v>2007</v>
      </c>
      <c r="X1434" s="2">
        <v>39149</v>
      </c>
      <c r="Y1434" t="s">
        <v>6</v>
      </c>
      <c r="Z1434" t="s">
        <v>7</v>
      </c>
      <c r="AA1434" t="s">
        <v>2391</v>
      </c>
      <c r="AB1434">
        <v>2</v>
      </c>
      <c r="AC1434">
        <v>5429</v>
      </c>
      <c r="AD1434">
        <v>9890</v>
      </c>
      <c r="AE1434" t="s">
        <v>22913</v>
      </c>
      <c r="AF1434" t="s">
        <v>27034</v>
      </c>
      <c r="AG1434">
        <f t="shared" si="136"/>
        <v>5</v>
      </c>
      <c r="AI1434" t="str">
        <f t="shared" si="137"/>
        <v/>
      </c>
      <c r="AJ1434">
        <f t="shared" si="134"/>
        <v>0</v>
      </c>
      <c r="AK1434" t="str">
        <f t="shared" si="138"/>
        <v/>
      </c>
    </row>
    <row r="1435" spans="1:37" x14ac:dyDescent="0.25">
      <c r="A1435" s="1">
        <v>0</v>
      </c>
      <c r="B1435">
        <v>0</v>
      </c>
      <c r="C1435">
        <v>0</v>
      </c>
      <c r="D1435" t="s">
        <v>2392</v>
      </c>
      <c r="E1435">
        <v>0</v>
      </c>
      <c r="F1435">
        <v>0</v>
      </c>
      <c r="G1435" t="s">
        <v>5</v>
      </c>
      <c r="H1435" s="2">
        <v>39157</v>
      </c>
      <c r="I1435" s="2">
        <v>39152</v>
      </c>
      <c r="J1435" t="s">
        <v>3</v>
      </c>
      <c r="K1435">
        <v>185</v>
      </c>
      <c r="L1435">
        <v>15.5</v>
      </c>
      <c r="M1435">
        <v>160.16999999999999</v>
      </c>
      <c r="N1435">
        <v>0</v>
      </c>
      <c r="O1435">
        <v>0</v>
      </c>
      <c r="P1435">
        <v>160.16999999999999</v>
      </c>
      <c r="Q1435" t="s">
        <v>0</v>
      </c>
      <c r="R1435">
        <v>0</v>
      </c>
      <c r="S1435">
        <v>280</v>
      </c>
      <c r="T1435" t="s">
        <v>27046</v>
      </c>
      <c r="U1435" t="s">
        <v>20524</v>
      </c>
      <c r="V1435" s="2">
        <v>39152</v>
      </c>
      <c r="W1435" s="7">
        <f t="shared" si="135"/>
        <v>2007</v>
      </c>
      <c r="X1435" s="2">
        <v>39150</v>
      </c>
      <c r="Y1435" t="s">
        <v>343</v>
      </c>
      <c r="Z1435" t="s">
        <v>7</v>
      </c>
      <c r="AA1435" t="s">
        <v>48</v>
      </c>
      <c r="AB1435">
        <v>1</v>
      </c>
      <c r="AC1435">
        <v>5430</v>
      </c>
      <c r="AD1435">
        <v>9891</v>
      </c>
      <c r="AE1435" t="s">
        <v>22914</v>
      </c>
      <c r="AF1435" t="s">
        <v>27034</v>
      </c>
      <c r="AG1435">
        <f t="shared" si="136"/>
        <v>5</v>
      </c>
      <c r="AI1435" t="str">
        <f t="shared" si="137"/>
        <v/>
      </c>
      <c r="AJ1435">
        <f t="shared" si="134"/>
        <v>0</v>
      </c>
      <c r="AK1435" t="str">
        <f t="shared" si="138"/>
        <v/>
      </c>
    </row>
    <row r="1436" spans="1:37" x14ac:dyDescent="0.25">
      <c r="A1436" s="1">
        <v>0</v>
      </c>
      <c r="B1436">
        <v>0</v>
      </c>
      <c r="C1436">
        <v>0</v>
      </c>
      <c r="D1436" t="s">
        <v>2393</v>
      </c>
      <c r="E1436">
        <v>0</v>
      </c>
      <c r="F1436">
        <v>0</v>
      </c>
      <c r="G1436" t="s">
        <v>5</v>
      </c>
      <c r="H1436" s="2">
        <v>39159</v>
      </c>
      <c r="I1436" s="2">
        <v>39159</v>
      </c>
      <c r="J1436" t="s">
        <v>3</v>
      </c>
      <c r="K1436">
        <v>185</v>
      </c>
      <c r="L1436">
        <v>15.5</v>
      </c>
      <c r="M1436">
        <v>160.16999999999999</v>
      </c>
      <c r="N1436">
        <v>0</v>
      </c>
      <c r="O1436">
        <v>0</v>
      </c>
      <c r="P1436">
        <v>160.16999999999999</v>
      </c>
      <c r="Q1436" t="s">
        <v>0</v>
      </c>
      <c r="R1436">
        <v>0</v>
      </c>
      <c r="S1436">
        <v>0</v>
      </c>
      <c r="T1436" t="s">
        <v>27046</v>
      </c>
      <c r="U1436" t="s">
        <v>20517</v>
      </c>
      <c r="V1436" s="2">
        <v>39153</v>
      </c>
      <c r="W1436" s="7">
        <f t="shared" si="135"/>
        <v>2007</v>
      </c>
      <c r="X1436" s="2">
        <v>39150</v>
      </c>
      <c r="Y1436" t="s">
        <v>6</v>
      </c>
      <c r="Z1436" t="s">
        <v>7</v>
      </c>
      <c r="AA1436" t="s">
        <v>316</v>
      </c>
      <c r="AB1436">
        <v>1</v>
      </c>
      <c r="AC1436">
        <v>4273</v>
      </c>
      <c r="AD1436">
        <v>9892</v>
      </c>
      <c r="AE1436" t="s">
        <v>22064</v>
      </c>
      <c r="AF1436" t="s">
        <v>27034</v>
      </c>
      <c r="AG1436">
        <f t="shared" si="136"/>
        <v>5</v>
      </c>
      <c r="AI1436" t="str">
        <f t="shared" si="137"/>
        <v/>
      </c>
      <c r="AJ1436">
        <f t="shared" si="134"/>
        <v>0</v>
      </c>
      <c r="AK1436" t="str">
        <f t="shared" si="138"/>
        <v/>
      </c>
    </row>
    <row r="1437" spans="1:37" x14ac:dyDescent="0.25">
      <c r="A1437" s="1">
        <v>0</v>
      </c>
      <c r="B1437">
        <v>0</v>
      </c>
      <c r="C1437">
        <v>0</v>
      </c>
      <c r="D1437" t="s">
        <v>2394</v>
      </c>
      <c r="E1437">
        <v>0</v>
      </c>
      <c r="F1437">
        <v>0</v>
      </c>
      <c r="G1437" t="s">
        <v>5</v>
      </c>
      <c r="H1437" s="2">
        <v>39169</v>
      </c>
      <c r="I1437" s="2">
        <v>39169</v>
      </c>
      <c r="J1437" t="s">
        <v>3</v>
      </c>
      <c r="K1437">
        <v>156</v>
      </c>
      <c r="L1437">
        <v>15.5</v>
      </c>
      <c r="M1437">
        <v>135.06</v>
      </c>
      <c r="N1437">
        <v>0</v>
      </c>
      <c r="O1437">
        <v>0</v>
      </c>
      <c r="P1437">
        <v>135.06</v>
      </c>
      <c r="Q1437" t="s">
        <v>0</v>
      </c>
      <c r="R1437">
        <v>0</v>
      </c>
      <c r="S1437">
        <v>200</v>
      </c>
      <c r="T1437" t="s">
        <v>27046</v>
      </c>
      <c r="U1437" t="s">
        <v>20517</v>
      </c>
      <c r="V1437" s="2">
        <v>39166</v>
      </c>
      <c r="W1437" s="7">
        <f t="shared" si="135"/>
        <v>2007</v>
      </c>
      <c r="X1437" s="2">
        <v>39152</v>
      </c>
      <c r="Y1437" t="s">
        <v>32</v>
      </c>
      <c r="Z1437" t="s">
        <v>7</v>
      </c>
      <c r="AA1437" t="s">
        <v>618</v>
      </c>
      <c r="AB1437">
        <v>9</v>
      </c>
      <c r="AC1437">
        <v>4568</v>
      </c>
      <c r="AD1437">
        <v>9893</v>
      </c>
      <c r="AE1437" t="s">
        <v>22182</v>
      </c>
      <c r="AF1437" t="s">
        <v>27034</v>
      </c>
      <c r="AG1437">
        <f t="shared" si="136"/>
        <v>5</v>
      </c>
      <c r="AI1437" t="str">
        <f t="shared" si="137"/>
        <v/>
      </c>
      <c r="AJ1437">
        <f t="shared" si="134"/>
        <v>0</v>
      </c>
      <c r="AK1437" t="str">
        <f t="shared" si="138"/>
        <v/>
      </c>
    </row>
    <row r="1438" spans="1:37" x14ac:dyDescent="0.25">
      <c r="A1438" s="1">
        <v>0</v>
      </c>
      <c r="B1438">
        <v>0</v>
      </c>
      <c r="C1438">
        <v>0</v>
      </c>
      <c r="D1438" t="s">
        <v>2395</v>
      </c>
      <c r="E1438">
        <v>0</v>
      </c>
      <c r="F1438">
        <v>0</v>
      </c>
      <c r="G1438" t="s">
        <v>5</v>
      </c>
      <c r="H1438" s="2">
        <v>39153</v>
      </c>
      <c r="I1438" s="2">
        <v>39153</v>
      </c>
      <c r="J1438" t="s">
        <v>3</v>
      </c>
      <c r="K1438">
        <v>214</v>
      </c>
      <c r="L1438">
        <v>15.5</v>
      </c>
      <c r="M1438">
        <v>185.28</v>
      </c>
      <c r="N1438">
        <v>0</v>
      </c>
      <c r="O1438">
        <v>0</v>
      </c>
      <c r="P1438">
        <v>185.28</v>
      </c>
      <c r="Q1438" t="s">
        <v>0</v>
      </c>
      <c r="R1438">
        <v>0</v>
      </c>
      <c r="S1438">
        <v>200</v>
      </c>
      <c r="T1438" t="s">
        <v>27046</v>
      </c>
      <c r="U1438" t="s">
        <v>20517</v>
      </c>
      <c r="V1438" s="2">
        <v>39155</v>
      </c>
      <c r="W1438" s="7">
        <f t="shared" si="135"/>
        <v>2007</v>
      </c>
      <c r="X1438" s="2">
        <v>39152</v>
      </c>
      <c r="Y1438" t="s">
        <v>32</v>
      </c>
      <c r="Z1438" t="s">
        <v>512</v>
      </c>
      <c r="AA1438" t="s">
        <v>72</v>
      </c>
      <c r="AB1438">
        <v>9</v>
      </c>
      <c r="AC1438">
        <v>5431</v>
      </c>
      <c r="AD1438">
        <v>9894</v>
      </c>
      <c r="AE1438" t="s">
        <v>20704</v>
      </c>
      <c r="AF1438" t="s">
        <v>27034</v>
      </c>
      <c r="AG1438">
        <f t="shared" si="136"/>
        <v>5</v>
      </c>
      <c r="AI1438" t="str">
        <f t="shared" si="137"/>
        <v/>
      </c>
      <c r="AJ1438">
        <f t="shared" si="134"/>
        <v>0</v>
      </c>
      <c r="AK1438" t="str">
        <f t="shared" si="138"/>
        <v/>
      </c>
    </row>
    <row r="1439" spans="1:37" x14ac:dyDescent="0.25">
      <c r="A1439" s="1">
        <v>0</v>
      </c>
      <c r="B1439">
        <v>0</v>
      </c>
      <c r="C1439">
        <v>0</v>
      </c>
      <c r="D1439" t="s">
        <v>2396</v>
      </c>
      <c r="E1439">
        <v>0</v>
      </c>
      <c r="F1439">
        <v>0</v>
      </c>
      <c r="G1439" t="s">
        <v>5</v>
      </c>
      <c r="H1439" s="2">
        <v>39155</v>
      </c>
      <c r="I1439" t="s">
        <v>2</v>
      </c>
      <c r="J1439" t="s">
        <v>3</v>
      </c>
      <c r="K1439">
        <v>65</v>
      </c>
      <c r="L1439">
        <v>15.5</v>
      </c>
      <c r="M1439">
        <v>56.28</v>
      </c>
      <c r="N1439">
        <v>0</v>
      </c>
      <c r="O1439">
        <v>0</v>
      </c>
      <c r="P1439">
        <v>56.28</v>
      </c>
      <c r="Q1439" t="s">
        <v>0</v>
      </c>
      <c r="R1439">
        <v>0</v>
      </c>
      <c r="S1439">
        <v>0</v>
      </c>
      <c r="T1439" t="s">
        <v>27046</v>
      </c>
      <c r="U1439" t="s">
        <v>20524</v>
      </c>
      <c r="V1439" s="2">
        <v>39155</v>
      </c>
      <c r="W1439" s="7">
        <f t="shared" si="135"/>
        <v>2007</v>
      </c>
      <c r="X1439" s="2">
        <v>39152</v>
      </c>
      <c r="Y1439" t="s">
        <v>12</v>
      </c>
      <c r="Z1439" t="s">
        <v>771</v>
      </c>
      <c r="AA1439" t="s">
        <v>953</v>
      </c>
      <c r="AB1439">
        <v>9</v>
      </c>
      <c r="AC1439">
        <v>4618</v>
      </c>
      <c r="AD1439">
        <v>9895</v>
      </c>
      <c r="AE1439" t="s">
        <v>22204</v>
      </c>
      <c r="AF1439" t="s">
        <v>27034</v>
      </c>
      <c r="AG1439">
        <f t="shared" si="136"/>
        <v>5</v>
      </c>
      <c r="AI1439" t="str">
        <f t="shared" si="137"/>
        <v/>
      </c>
      <c r="AJ1439">
        <f t="shared" si="134"/>
        <v>0</v>
      </c>
      <c r="AK1439" t="str">
        <f t="shared" si="138"/>
        <v/>
      </c>
    </row>
    <row r="1440" spans="1:37" x14ac:dyDescent="0.25">
      <c r="A1440" s="1">
        <v>0</v>
      </c>
      <c r="B1440">
        <v>0</v>
      </c>
      <c r="C1440">
        <v>0</v>
      </c>
      <c r="D1440" t="s">
        <v>2397</v>
      </c>
      <c r="E1440">
        <v>0</v>
      </c>
      <c r="F1440">
        <v>0</v>
      </c>
      <c r="G1440" t="s">
        <v>5</v>
      </c>
      <c r="H1440" s="2">
        <v>39152</v>
      </c>
      <c r="I1440" s="2">
        <v>39152</v>
      </c>
      <c r="J1440" t="s">
        <v>3</v>
      </c>
      <c r="K1440">
        <v>173</v>
      </c>
      <c r="L1440">
        <v>15.5</v>
      </c>
      <c r="M1440">
        <v>149.78</v>
      </c>
      <c r="N1440">
        <v>0</v>
      </c>
      <c r="O1440">
        <v>0</v>
      </c>
      <c r="P1440">
        <v>149.78</v>
      </c>
      <c r="Q1440" t="s">
        <v>0</v>
      </c>
      <c r="R1440">
        <v>0</v>
      </c>
      <c r="S1440">
        <v>173</v>
      </c>
      <c r="T1440" t="s">
        <v>27046</v>
      </c>
      <c r="U1440" t="s">
        <v>20524</v>
      </c>
      <c r="V1440" s="2">
        <v>39154</v>
      </c>
      <c r="W1440" s="7">
        <f t="shared" si="135"/>
        <v>2007</v>
      </c>
      <c r="X1440" s="2">
        <v>39152</v>
      </c>
      <c r="Y1440" t="s">
        <v>1620</v>
      </c>
      <c r="Z1440" t="s">
        <v>7</v>
      </c>
      <c r="AA1440" t="s">
        <v>77</v>
      </c>
      <c r="AB1440">
        <v>1</v>
      </c>
      <c r="AC1440">
        <v>333</v>
      </c>
      <c r="AD1440">
        <v>9896</v>
      </c>
      <c r="AE1440" t="s">
        <v>20639</v>
      </c>
      <c r="AF1440" t="s">
        <v>27034</v>
      </c>
      <c r="AG1440">
        <f t="shared" si="136"/>
        <v>5</v>
      </c>
      <c r="AI1440" t="str">
        <f t="shared" si="137"/>
        <v/>
      </c>
      <c r="AJ1440">
        <f t="shared" si="134"/>
        <v>0</v>
      </c>
      <c r="AK1440" t="str">
        <f t="shared" si="138"/>
        <v/>
      </c>
    </row>
    <row r="1441" spans="1:37" x14ac:dyDescent="0.25">
      <c r="A1441" s="1">
        <v>0</v>
      </c>
      <c r="B1441">
        <v>0</v>
      </c>
      <c r="C1441" t="s">
        <v>2398</v>
      </c>
      <c r="D1441" t="s">
        <v>0</v>
      </c>
      <c r="E1441">
        <v>0</v>
      </c>
      <c r="F1441">
        <v>0</v>
      </c>
      <c r="G1441" t="s">
        <v>1</v>
      </c>
      <c r="H1441" s="2">
        <v>39447</v>
      </c>
      <c r="I1441" t="s">
        <v>2</v>
      </c>
      <c r="J1441" t="s">
        <v>3</v>
      </c>
      <c r="K1441">
        <v>0</v>
      </c>
      <c r="L1441">
        <v>15.5</v>
      </c>
      <c r="M1441">
        <v>0</v>
      </c>
      <c r="N1441">
        <v>0</v>
      </c>
      <c r="O1441">
        <v>0</v>
      </c>
      <c r="P1441">
        <v>0</v>
      </c>
      <c r="Q1441" t="s">
        <v>0</v>
      </c>
      <c r="R1441">
        <v>0</v>
      </c>
      <c r="S1441">
        <v>250</v>
      </c>
      <c r="T1441" t="s">
        <v>27046</v>
      </c>
      <c r="U1441" t="s">
        <v>20524</v>
      </c>
      <c r="V1441" s="2">
        <v>39166</v>
      </c>
      <c r="W1441" s="7">
        <f t="shared" si="135"/>
        <v>2007</v>
      </c>
      <c r="X1441" s="2">
        <v>39152</v>
      </c>
      <c r="Y1441" t="s">
        <v>448</v>
      </c>
      <c r="Z1441" t="s">
        <v>7</v>
      </c>
      <c r="AA1441" t="s">
        <v>137</v>
      </c>
      <c r="AB1441">
        <v>3</v>
      </c>
      <c r="AC1441">
        <v>174</v>
      </c>
      <c r="AD1441">
        <v>9897</v>
      </c>
      <c r="AE1441" t="s">
        <v>20586</v>
      </c>
      <c r="AF1441" t="s">
        <v>27034</v>
      </c>
      <c r="AG1441">
        <f t="shared" si="136"/>
        <v>5</v>
      </c>
      <c r="AI1441" t="str">
        <f t="shared" si="137"/>
        <v/>
      </c>
      <c r="AJ1441">
        <f t="shared" si="134"/>
        <v>0</v>
      </c>
      <c r="AK1441" t="str">
        <f t="shared" si="138"/>
        <v/>
      </c>
    </row>
    <row r="1442" spans="1:37" x14ac:dyDescent="0.25">
      <c r="A1442" s="1">
        <v>0</v>
      </c>
      <c r="B1442">
        <v>0</v>
      </c>
      <c r="C1442">
        <v>0</v>
      </c>
      <c r="D1442" t="s">
        <v>2399</v>
      </c>
      <c r="E1442">
        <v>0</v>
      </c>
      <c r="F1442">
        <v>0</v>
      </c>
      <c r="G1442" t="s">
        <v>5</v>
      </c>
      <c r="H1442" s="2">
        <v>39167</v>
      </c>
      <c r="I1442" s="2">
        <v>39167</v>
      </c>
      <c r="J1442" t="s">
        <v>3</v>
      </c>
      <c r="K1442">
        <v>256</v>
      </c>
      <c r="L1442">
        <v>15.5</v>
      </c>
      <c r="M1442">
        <v>221.65</v>
      </c>
      <c r="N1442">
        <v>0</v>
      </c>
      <c r="O1442">
        <v>0</v>
      </c>
      <c r="P1442">
        <v>221.65</v>
      </c>
      <c r="Q1442" t="s">
        <v>0</v>
      </c>
      <c r="R1442">
        <v>0</v>
      </c>
      <c r="S1442">
        <v>188</v>
      </c>
      <c r="T1442" t="s">
        <v>27046</v>
      </c>
      <c r="U1442" t="s">
        <v>20517</v>
      </c>
      <c r="V1442" s="2">
        <v>39166</v>
      </c>
      <c r="W1442" s="7">
        <f t="shared" si="135"/>
        <v>2007</v>
      </c>
      <c r="X1442" s="2">
        <v>39152</v>
      </c>
      <c r="Y1442" t="s">
        <v>80</v>
      </c>
      <c r="Z1442" t="s">
        <v>7</v>
      </c>
      <c r="AA1442" t="s">
        <v>685</v>
      </c>
      <c r="AB1442">
        <v>5</v>
      </c>
      <c r="AC1442">
        <v>5432</v>
      </c>
      <c r="AD1442">
        <v>9898</v>
      </c>
      <c r="AE1442" t="s">
        <v>22915</v>
      </c>
      <c r="AF1442" t="s">
        <v>27034</v>
      </c>
      <c r="AG1442">
        <f t="shared" si="136"/>
        <v>5</v>
      </c>
      <c r="AI1442" t="str">
        <f t="shared" si="137"/>
        <v/>
      </c>
      <c r="AJ1442">
        <f t="shared" si="134"/>
        <v>0</v>
      </c>
      <c r="AK1442" t="str">
        <f t="shared" si="138"/>
        <v/>
      </c>
    </row>
    <row r="1443" spans="1:37" x14ac:dyDescent="0.25">
      <c r="A1443" s="1">
        <v>0</v>
      </c>
      <c r="B1443">
        <v>0</v>
      </c>
      <c r="C1443">
        <v>0</v>
      </c>
      <c r="D1443" t="s">
        <v>2400</v>
      </c>
      <c r="E1443">
        <v>0</v>
      </c>
      <c r="F1443">
        <v>0</v>
      </c>
      <c r="G1443" t="s">
        <v>5</v>
      </c>
      <c r="H1443" s="2">
        <v>39154</v>
      </c>
      <c r="I1443" s="2">
        <v>39154</v>
      </c>
      <c r="J1443" t="s">
        <v>3</v>
      </c>
      <c r="K1443">
        <v>185</v>
      </c>
      <c r="L1443">
        <v>15.5</v>
      </c>
      <c r="M1443">
        <v>160.16999999999999</v>
      </c>
      <c r="N1443">
        <v>0</v>
      </c>
      <c r="O1443">
        <v>0</v>
      </c>
      <c r="P1443">
        <v>160.16999999999999</v>
      </c>
      <c r="Q1443" t="s">
        <v>0</v>
      </c>
      <c r="R1443">
        <v>0</v>
      </c>
      <c r="S1443">
        <v>0</v>
      </c>
      <c r="T1443" t="s">
        <v>20539</v>
      </c>
      <c r="U1443" t="s">
        <v>20508</v>
      </c>
      <c r="V1443" s="2">
        <v>39155</v>
      </c>
      <c r="W1443" s="7">
        <f t="shared" si="135"/>
        <v>2007</v>
      </c>
      <c r="X1443" s="2">
        <v>39153</v>
      </c>
      <c r="Y1443" t="s">
        <v>47</v>
      </c>
      <c r="Z1443" t="s">
        <v>15</v>
      </c>
      <c r="AA1443" t="s">
        <v>2401</v>
      </c>
      <c r="AB1443">
        <v>1</v>
      </c>
      <c r="AC1443">
        <v>5433</v>
      </c>
      <c r="AD1443">
        <v>9899</v>
      </c>
      <c r="AE1443" t="s">
        <v>22916</v>
      </c>
      <c r="AF1443" t="s">
        <v>27034</v>
      </c>
      <c r="AG1443">
        <f t="shared" si="136"/>
        <v>5</v>
      </c>
      <c r="AI1443" t="str">
        <f t="shared" si="137"/>
        <v/>
      </c>
      <c r="AJ1443">
        <f t="shared" si="134"/>
        <v>0</v>
      </c>
      <c r="AK1443" t="str">
        <f t="shared" si="138"/>
        <v>המכשיר לאחר פירוק-אחריותינו מוגבלת!</v>
      </c>
    </row>
    <row r="1444" spans="1:37" x14ac:dyDescent="0.25">
      <c r="A1444" s="1">
        <v>0</v>
      </c>
      <c r="B1444">
        <v>0</v>
      </c>
      <c r="C1444">
        <v>0</v>
      </c>
      <c r="D1444" t="s">
        <v>2402</v>
      </c>
      <c r="E1444">
        <v>0</v>
      </c>
      <c r="F1444">
        <v>0</v>
      </c>
      <c r="G1444" t="s">
        <v>5</v>
      </c>
      <c r="H1444" s="2">
        <v>39183</v>
      </c>
      <c r="I1444" s="2">
        <v>39169</v>
      </c>
      <c r="J1444" t="s">
        <v>3</v>
      </c>
      <c r="K1444">
        <v>223</v>
      </c>
      <c r="L1444">
        <v>15.5</v>
      </c>
      <c r="M1444">
        <v>193.07</v>
      </c>
      <c r="N1444">
        <v>0</v>
      </c>
      <c r="O1444">
        <v>0</v>
      </c>
      <c r="P1444">
        <v>193.07</v>
      </c>
      <c r="Q1444" t="s">
        <v>0</v>
      </c>
      <c r="R1444">
        <v>0</v>
      </c>
      <c r="S1444">
        <v>250</v>
      </c>
      <c r="T1444" t="s">
        <v>27046</v>
      </c>
      <c r="U1444" t="s">
        <v>20517</v>
      </c>
      <c r="V1444" s="2">
        <v>39158</v>
      </c>
      <c r="W1444" s="7">
        <f t="shared" si="135"/>
        <v>2007</v>
      </c>
      <c r="X1444" s="2">
        <v>39153</v>
      </c>
      <c r="Y1444" t="s">
        <v>93</v>
      </c>
      <c r="Z1444" t="s">
        <v>62</v>
      </c>
      <c r="AA1444" t="s">
        <v>2403</v>
      </c>
      <c r="AB1444">
        <v>2</v>
      </c>
      <c r="AC1444">
        <v>5434</v>
      </c>
      <c r="AD1444">
        <v>9900</v>
      </c>
      <c r="AE1444" t="s">
        <v>22917</v>
      </c>
      <c r="AF1444" t="s">
        <v>27034</v>
      </c>
      <c r="AG1444">
        <f t="shared" si="136"/>
        <v>5</v>
      </c>
      <c r="AI1444" t="str">
        <f t="shared" si="137"/>
        <v/>
      </c>
      <c r="AJ1444">
        <f t="shared" si="134"/>
        <v>0</v>
      </c>
      <c r="AK1444" t="str">
        <f t="shared" si="138"/>
        <v/>
      </c>
    </row>
    <row r="1445" spans="1:37" x14ac:dyDescent="0.25">
      <c r="A1445" s="1">
        <v>0</v>
      </c>
      <c r="B1445">
        <v>0</v>
      </c>
      <c r="C1445">
        <v>0</v>
      </c>
      <c r="D1445" t="s">
        <v>2404</v>
      </c>
      <c r="E1445">
        <v>0</v>
      </c>
      <c r="F1445">
        <v>0</v>
      </c>
      <c r="G1445" t="s">
        <v>1</v>
      </c>
      <c r="H1445" s="2">
        <v>39157</v>
      </c>
      <c r="I1445" s="2">
        <v>39156</v>
      </c>
      <c r="J1445" t="s">
        <v>3</v>
      </c>
      <c r="K1445">
        <v>242</v>
      </c>
      <c r="L1445">
        <v>15.5</v>
      </c>
      <c r="M1445">
        <v>209.52</v>
      </c>
      <c r="N1445">
        <v>0</v>
      </c>
      <c r="O1445">
        <v>0</v>
      </c>
      <c r="P1445">
        <v>209.52</v>
      </c>
      <c r="Q1445" t="s">
        <v>0</v>
      </c>
      <c r="R1445">
        <v>0</v>
      </c>
      <c r="S1445">
        <v>250</v>
      </c>
      <c r="T1445" t="s">
        <v>27046</v>
      </c>
      <c r="U1445" t="s">
        <v>20524</v>
      </c>
      <c r="V1445" s="2">
        <v>39156</v>
      </c>
      <c r="W1445" s="7">
        <f t="shared" si="135"/>
        <v>2007</v>
      </c>
      <c r="X1445" s="2">
        <v>39153</v>
      </c>
      <c r="Y1445" t="s">
        <v>32</v>
      </c>
      <c r="Z1445" t="s">
        <v>2405</v>
      </c>
      <c r="AA1445" t="s">
        <v>2406</v>
      </c>
      <c r="AB1445">
        <v>9</v>
      </c>
      <c r="AC1445">
        <v>5435</v>
      </c>
      <c r="AD1445">
        <v>9901</v>
      </c>
      <c r="AE1445" t="s">
        <v>22918</v>
      </c>
      <c r="AF1445" t="s">
        <v>27034</v>
      </c>
      <c r="AG1445">
        <f t="shared" si="136"/>
        <v>5</v>
      </c>
      <c r="AI1445" t="str">
        <f t="shared" si="137"/>
        <v/>
      </c>
      <c r="AJ1445">
        <f t="shared" si="134"/>
        <v>0</v>
      </c>
      <c r="AK1445" t="str">
        <f t="shared" si="138"/>
        <v/>
      </c>
    </row>
    <row r="1446" spans="1:37" x14ac:dyDescent="0.25">
      <c r="A1446" s="1">
        <v>0</v>
      </c>
      <c r="B1446">
        <v>0</v>
      </c>
      <c r="C1446" t="s">
        <v>2407</v>
      </c>
      <c r="D1446" t="s">
        <v>2408</v>
      </c>
      <c r="E1446">
        <v>0</v>
      </c>
      <c r="F1446">
        <v>0</v>
      </c>
      <c r="G1446" t="s">
        <v>5</v>
      </c>
      <c r="H1446" s="2">
        <v>39169</v>
      </c>
      <c r="I1446" t="s">
        <v>2</v>
      </c>
      <c r="J1446" t="s">
        <v>3</v>
      </c>
      <c r="K1446">
        <v>55</v>
      </c>
      <c r="L1446">
        <v>15.5</v>
      </c>
      <c r="M1446">
        <v>47.62</v>
      </c>
      <c r="N1446">
        <v>0</v>
      </c>
      <c r="O1446">
        <v>0</v>
      </c>
      <c r="P1446">
        <v>47.62</v>
      </c>
      <c r="Q1446" t="s">
        <v>0</v>
      </c>
      <c r="R1446">
        <v>0</v>
      </c>
      <c r="S1446">
        <v>250</v>
      </c>
      <c r="T1446" t="s">
        <v>27046</v>
      </c>
      <c r="U1446" t="s">
        <v>20517</v>
      </c>
      <c r="V1446" s="2">
        <v>39156</v>
      </c>
      <c r="W1446" s="7">
        <f t="shared" si="135"/>
        <v>2007</v>
      </c>
      <c r="X1446" s="2">
        <v>39153</v>
      </c>
      <c r="Y1446" t="s">
        <v>12</v>
      </c>
      <c r="Z1446" t="s">
        <v>7</v>
      </c>
      <c r="AA1446" t="s">
        <v>33</v>
      </c>
      <c r="AB1446">
        <v>9</v>
      </c>
      <c r="AC1446">
        <v>4338</v>
      </c>
      <c r="AD1446">
        <v>9902</v>
      </c>
      <c r="AE1446" t="s">
        <v>22088</v>
      </c>
      <c r="AF1446" t="s">
        <v>27034</v>
      </c>
      <c r="AG1446">
        <f t="shared" si="136"/>
        <v>5</v>
      </c>
      <c r="AI1446" t="str">
        <f t="shared" si="137"/>
        <v/>
      </c>
      <c r="AJ1446">
        <f t="shared" si="134"/>
        <v>0</v>
      </c>
      <c r="AK1446" t="str">
        <f t="shared" si="138"/>
        <v/>
      </c>
    </row>
    <row r="1447" spans="1:37" x14ac:dyDescent="0.25">
      <c r="A1447" s="1">
        <v>0</v>
      </c>
      <c r="B1447">
        <v>0</v>
      </c>
      <c r="C1447" t="s">
        <v>2407</v>
      </c>
      <c r="D1447" t="s">
        <v>2408</v>
      </c>
      <c r="E1447">
        <v>0</v>
      </c>
      <c r="F1447">
        <v>0</v>
      </c>
      <c r="G1447" t="s">
        <v>5</v>
      </c>
      <c r="H1447" s="2">
        <v>39169</v>
      </c>
      <c r="I1447" t="s">
        <v>2</v>
      </c>
      <c r="J1447" t="s">
        <v>3</v>
      </c>
      <c r="K1447">
        <v>55</v>
      </c>
      <c r="L1447">
        <v>15.5</v>
      </c>
      <c r="M1447">
        <v>47.62</v>
      </c>
      <c r="N1447">
        <v>0</v>
      </c>
      <c r="O1447">
        <v>0</v>
      </c>
      <c r="P1447">
        <v>47.62</v>
      </c>
      <c r="Q1447" t="s">
        <v>0</v>
      </c>
      <c r="R1447">
        <v>0</v>
      </c>
      <c r="S1447">
        <v>250</v>
      </c>
      <c r="T1447" t="s">
        <v>27046</v>
      </c>
      <c r="U1447" t="s">
        <v>20517</v>
      </c>
      <c r="V1447" s="2">
        <v>39156</v>
      </c>
      <c r="W1447" s="7">
        <f t="shared" si="135"/>
        <v>2007</v>
      </c>
      <c r="X1447" s="2">
        <v>39153</v>
      </c>
      <c r="Y1447" t="s">
        <v>71</v>
      </c>
      <c r="Z1447" t="s">
        <v>7</v>
      </c>
      <c r="AA1447" t="s">
        <v>72</v>
      </c>
      <c r="AB1447">
        <v>9</v>
      </c>
      <c r="AC1447">
        <v>4338</v>
      </c>
      <c r="AD1447">
        <v>9903</v>
      </c>
      <c r="AE1447" t="s">
        <v>22088</v>
      </c>
      <c r="AF1447" t="s">
        <v>27034</v>
      </c>
      <c r="AG1447">
        <f t="shared" si="136"/>
        <v>5</v>
      </c>
      <c r="AI1447" t="str">
        <f t="shared" si="137"/>
        <v/>
      </c>
      <c r="AJ1447">
        <f t="shared" si="134"/>
        <v>0</v>
      </c>
      <c r="AK1447" t="str">
        <f t="shared" si="138"/>
        <v/>
      </c>
    </row>
    <row r="1448" spans="1:37" x14ac:dyDescent="0.25">
      <c r="A1448" s="1">
        <v>0</v>
      </c>
      <c r="B1448">
        <v>0</v>
      </c>
      <c r="C1448">
        <v>0</v>
      </c>
      <c r="D1448" t="s">
        <v>2409</v>
      </c>
      <c r="E1448">
        <v>0</v>
      </c>
      <c r="F1448">
        <v>0</v>
      </c>
      <c r="G1448" t="s">
        <v>5</v>
      </c>
      <c r="H1448" s="2">
        <v>39173</v>
      </c>
      <c r="I1448" s="2">
        <v>39171</v>
      </c>
      <c r="J1448" t="s">
        <v>3</v>
      </c>
      <c r="K1448">
        <v>179</v>
      </c>
      <c r="L1448">
        <v>15.5</v>
      </c>
      <c r="M1448">
        <v>154.97999999999999</v>
      </c>
      <c r="N1448">
        <v>0</v>
      </c>
      <c r="O1448">
        <v>0</v>
      </c>
      <c r="P1448">
        <v>154.97999999999999</v>
      </c>
      <c r="Q1448" t="s">
        <v>0</v>
      </c>
      <c r="R1448">
        <v>0</v>
      </c>
      <c r="S1448">
        <v>250</v>
      </c>
      <c r="T1448" t="s">
        <v>27168</v>
      </c>
      <c r="U1448" t="s">
        <v>20517</v>
      </c>
      <c r="V1448" t="s">
        <v>2410</v>
      </c>
      <c r="W1448" s="7">
        <f t="shared" si="135"/>
        <v>2007</v>
      </c>
      <c r="X1448" s="2">
        <v>39154</v>
      </c>
      <c r="Y1448" t="s">
        <v>6</v>
      </c>
      <c r="Z1448" t="s">
        <v>7</v>
      </c>
      <c r="AA1448" t="s">
        <v>2411</v>
      </c>
      <c r="AB1448">
        <v>2</v>
      </c>
      <c r="AC1448">
        <v>5436</v>
      </c>
      <c r="AD1448">
        <v>9904</v>
      </c>
      <c r="AE1448" t="s">
        <v>22919</v>
      </c>
      <c r="AF1448" t="s">
        <v>27034</v>
      </c>
      <c r="AG1448">
        <f t="shared" si="136"/>
        <v>39</v>
      </c>
      <c r="AH1448" t="str">
        <f>MID(V1448,1,31)</f>
        <v xml:space="preserve">חלק עליון שבור                 </v>
      </c>
      <c r="AI1448" t="str">
        <f t="shared" si="137"/>
        <v>חלק עליון שבור</v>
      </c>
      <c r="AJ1448">
        <f t="shared" si="134"/>
        <v>14</v>
      </c>
      <c r="AK1448" t="str">
        <f t="shared" si="138"/>
        <v>חלק עליון שבור,חלק עליון שבור</v>
      </c>
    </row>
    <row r="1449" spans="1:37" x14ac:dyDescent="0.25">
      <c r="A1449" s="1">
        <v>0</v>
      </c>
      <c r="B1449">
        <v>0</v>
      </c>
      <c r="C1449">
        <v>0</v>
      </c>
      <c r="D1449" t="s">
        <v>2412</v>
      </c>
      <c r="E1449">
        <v>0</v>
      </c>
      <c r="F1449">
        <v>0</v>
      </c>
      <c r="G1449" t="s">
        <v>5</v>
      </c>
      <c r="H1449" s="2">
        <v>39154</v>
      </c>
      <c r="I1449" s="2">
        <v>39154</v>
      </c>
      <c r="J1449" t="s">
        <v>3</v>
      </c>
      <c r="K1449">
        <v>350</v>
      </c>
      <c r="L1449">
        <v>15.5</v>
      </c>
      <c r="M1449">
        <v>303.02999999999997</v>
      </c>
      <c r="N1449">
        <v>0</v>
      </c>
      <c r="O1449">
        <v>0</v>
      </c>
      <c r="P1449">
        <v>303.02999999999997</v>
      </c>
      <c r="Q1449" t="s">
        <v>0</v>
      </c>
      <c r="R1449">
        <v>0</v>
      </c>
      <c r="S1449">
        <v>0</v>
      </c>
      <c r="T1449" t="s">
        <v>27046</v>
      </c>
      <c r="U1449" t="s">
        <v>20519</v>
      </c>
      <c r="V1449" s="2">
        <v>39158</v>
      </c>
      <c r="W1449" s="7">
        <f t="shared" si="135"/>
        <v>2007</v>
      </c>
      <c r="X1449" s="2">
        <v>39154</v>
      </c>
      <c r="Y1449" t="s">
        <v>2413</v>
      </c>
      <c r="Z1449" t="s">
        <v>7</v>
      </c>
      <c r="AA1449" t="s">
        <v>2414</v>
      </c>
      <c r="AB1449">
        <v>8</v>
      </c>
      <c r="AC1449">
        <v>4837</v>
      </c>
      <c r="AD1449">
        <v>9905</v>
      </c>
      <c r="AE1449" t="s">
        <v>22355</v>
      </c>
      <c r="AF1449" t="s">
        <v>27034</v>
      </c>
      <c r="AG1449">
        <f t="shared" si="136"/>
        <v>5</v>
      </c>
      <c r="AI1449" t="str">
        <f t="shared" si="137"/>
        <v/>
      </c>
      <c r="AJ1449">
        <f t="shared" si="134"/>
        <v>0</v>
      </c>
      <c r="AK1449" t="str">
        <f t="shared" si="138"/>
        <v/>
      </c>
    </row>
    <row r="1450" spans="1:37" x14ac:dyDescent="0.25">
      <c r="A1450" s="1">
        <v>0</v>
      </c>
      <c r="B1450">
        <v>0</v>
      </c>
      <c r="C1450">
        <v>0</v>
      </c>
      <c r="D1450" t="s">
        <v>2415</v>
      </c>
      <c r="E1450">
        <v>0</v>
      </c>
      <c r="F1450">
        <v>0</v>
      </c>
      <c r="G1450" t="s">
        <v>5</v>
      </c>
      <c r="H1450" s="2">
        <v>39157</v>
      </c>
      <c r="I1450" s="2">
        <v>39157</v>
      </c>
      <c r="J1450" t="s">
        <v>3</v>
      </c>
      <c r="K1450">
        <v>200</v>
      </c>
      <c r="L1450">
        <v>15.5</v>
      </c>
      <c r="M1450">
        <v>173.16</v>
      </c>
      <c r="N1450">
        <v>43.29</v>
      </c>
      <c r="O1450">
        <v>20</v>
      </c>
      <c r="P1450">
        <v>216.45</v>
      </c>
      <c r="Q1450" t="s">
        <v>0</v>
      </c>
      <c r="R1450">
        <v>0</v>
      </c>
      <c r="S1450">
        <v>250</v>
      </c>
      <c r="T1450" t="s">
        <v>27046</v>
      </c>
      <c r="U1450" t="s">
        <v>20517</v>
      </c>
      <c r="V1450" s="2">
        <v>39158</v>
      </c>
      <c r="W1450" s="7">
        <f t="shared" si="135"/>
        <v>2007</v>
      </c>
      <c r="X1450" s="2">
        <v>39155</v>
      </c>
      <c r="Y1450" t="s">
        <v>2416</v>
      </c>
      <c r="Z1450" t="s">
        <v>7</v>
      </c>
      <c r="AA1450" t="s">
        <v>468</v>
      </c>
      <c r="AB1450">
        <v>9</v>
      </c>
      <c r="AC1450">
        <v>3483</v>
      </c>
      <c r="AD1450">
        <v>9906</v>
      </c>
      <c r="AE1450" t="s">
        <v>21746</v>
      </c>
      <c r="AF1450" t="s">
        <v>27034</v>
      </c>
      <c r="AG1450">
        <f t="shared" si="136"/>
        <v>5</v>
      </c>
      <c r="AI1450" t="str">
        <f t="shared" si="137"/>
        <v/>
      </c>
      <c r="AJ1450">
        <f t="shared" si="134"/>
        <v>0</v>
      </c>
      <c r="AK1450" t="str">
        <f t="shared" si="138"/>
        <v/>
      </c>
    </row>
    <row r="1451" spans="1:37" x14ac:dyDescent="0.25">
      <c r="A1451" s="1">
        <v>0</v>
      </c>
      <c r="B1451">
        <v>0</v>
      </c>
      <c r="C1451">
        <v>0</v>
      </c>
      <c r="D1451" t="s">
        <v>2417</v>
      </c>
      <c r="E1451">
        <v>0</v>
      </c>
      <c r="F1451">
        <v>0</v>
      </c>
      <c r="G1451" t="s">
        <v>5</v>
      </c>
      <c r="H1451" s="2">
        <v>39234</v>
      </c>
      <c r="I1451" s="2">
        <v>39233</v>
      </c>
      <c r="J1451" t="s">
        <v>3</v>
      </c>
      <c r="K1451">
        <v>200</v>
      </c>
      <c r="L1451">
        <v>15.5</v>
      </c>
      <c r="M1451">
        <v>173.16</v>
      </c>
      <c r="N1451">
        <v>17.12</v>
      </c>
      <c r="O1451">
        <v>9</v>
      </c>
      <c r="P1451">
        <v>190.29</v>
      </c>
      <c r="Q1451" t="s">
        <v>0</v>
      </c>
      <c r="R1451">
        <v>0</v>
      </c>
      <c r="S1451">
        <v>200</v>
      </c>
      <c r="T1451" t="s">
        <v>27046</v>
      </c>
      <c r="U1451" t="s">
        <v>20517</v>
      </c>
      <c r="V1451" s="2">
        <v>39198</v>
      </c>
      <c r="W1451" s="7">
        <f t="shared" si="135"/>
        <v>2007</v>
      </c>
      <c r="X1451" s="2">
        <v>39155</v>
      </c>
      <c r="Y1451" t="s">
        <v>80</v>
      </c>
      <c r="Z1451" t="s">
        <v>7</v>
      </c>
      <c r="AA1451" t="s">
        <v>2418</v>
      </c>
      <c r="AB1451">
        <v>5</v>
      </c>
      <c r="AC1451">
        <v>5437</v>
      </c>
      <c r="AD1451">
        <v>9907</v>
      </c>
      <c r="AE1451" t="s">
        <v>20724</v>
      </c>
      <c r="AF1451" t="s">
        <v>27034</v>
      </c>
      <c r="AG1451">
        <f t="shared" si="136"/>
        <v>5</v>
      </c>
      <c r="AI1451" t="str">
        <f t="shared" si="137"/>
        <v/>
      </c>
      <c r="AJ1451">
        <f t="shared" si="134"/>
        <v>0</v>
      </c>
      <c r="AK1451" t="str">
        <f t="shared" si="138"/>
        <v/>
      </c>
    </row>
    <row r="1452" spans="1:37" x14ac:dyDescent="0.25">
      <c r="A1452" s="1">
        <v>0</v>
      </c>
      <c r="B1452">
        <v>0</v>
      </c>
      <c r="C1452">
        <v>0</v>
      </c>
      <c r="D1452" t="s">
        <v>2419</v>
      </c>
      <c r="E1452">
        <v>0</v>
      </c>
      <c r="F1452">
        <v>0</v>
      </c>
      <c r="G1452" t="s">
        <v>5</v>
      </c>
      <c r="H1452" s="2">
        <v>39215</v>
      </c>
      <c r="I1452" s="2">
        <v>39198</v>
      </c>
      <c r="J1452" t="s">
        <v>3</v>
      </c>
      <c r="K1452">
        <v>335</v>
      </c>
      <c r="L1452">
        <v>15.5</v>
      </c>
      <c r="M1452">
        <v>290.04000000000002</v>
      </c>
      <c r="N1452">
        <v>0</v>
      </c>
      <c r="O1452">
        <v>0</v>
      </c>
      <c r="P1452">
        <v>290.04000000000002</v>
      </c>
      <c r="Q1452" t="s">
        <v>0</v>
      </c>
      <c r="R1452">
        <v>0</v>
      </c>
      <c r="S1452">
        <v>350</v>
      </c>
      <c r="T1452" t="s">
        <v>27046</v>
      </c>
      <c r="U1452" t="s">
        <v>20524</v>
      </c>
      <c r="V1452" s="2">
        <v>39198</v>
      </c>
      <c r="W1452" s="7">
        <f t="shared" si="135"/>
        <v>2007</v>
      </c>
      <c r="X1452" s="2">
        <v>39155</v>
      </c>
      <c r="Y1452" t="s">
        <v>2420</v>
      </c>
      <c r="Z1452" t="s">
        <v>2421</v>
      </c>
      <c r="AA1452" t="s">
        <v>137</v>
      </c>
      <c r="AB1452">
        <v>3</v>
      </c>
      <c r="AC1452">
        <v>5437</v>
      </c>
      <c r="AD1452">
        <v>9908</v>
      </c>
      <c r="AE1452" t="s">
        <v>20724</v>
      </c>
      <c r="AF1452" t="s">
        <v>27034</v>
      </c>
      <c r="AG1452">
        <f t="shared" si="136"/>
        <v>5</v>
      </c>
      <c r="AI1452" t="str">
        <f t="shared" si="137"/>
        <v/>
      </c>
      <c r="AJ1452">
        <f t="shared" si="134"/>
        <v>0</v>
      </c>
      <c r="AK1452" t="str">
        <f t="shared" si="138"/>
        <v/>
      </c>
    </row>
    <row r="1453" spans="1:37" x14ac:dyDescent="0.25">
      <c r="A1453" s="1">
        <v>0</v>
      </c>
      <c r="B1453">
        <v>0</v>
      </c>
      <c r="C1453">
        <v>0</v>
      </c>
      <c r="D1453" t="s">
        <v>2422</v>
      </c>
      <c r="E1453">
        <v>0</v>
      </c>
      <c r="F1453">
        <v>0</v>
      </c>
      <c r="G1453" t="s">
        <v>5</v>
      </c>
      <c r="H1453" s="2">
        <v>39157</v>
      </c>
      <c r="I1453" s="2">
        <v>39156</v>
      </c>
      <c r="J1453" t="s">
        <v>3</v>
      </c>
      <c r="K1453">
        <v>240</v>
      </c>
      <c r="L1453">
        <v>15.5</v>
      </c>
      <c r="M1453">
        <v>207.79</v>
      </c>
      <c r="N1453">
        <v>0</v>
      </c>
      <c r="O1453">
        <v>0</v>
      </c>
      <c r="P1453">
        <v>207.79</v>
      </c>
      <c r="Q1453" t="s">
        <v>0</v>
      </c>
      <c r="R1453">
        <v>0</v>
      </c>
      <c r="S1453">
        <v>350</v>
      </c>
      <c r="T1453" t="s">
        <v>27046</v>
      </c>
      <c r="U1453" t="s">
        <v>20520</v>
      </c>
      <c r="V1453" s="2">
        <v>39161</v>
      </c>
      <c r="W1453" s="7">
        <f t="shared" si="135"/>
        <v>2007</v>
      </c>
      <c r="X1453" s="2">
        <v>39156</v>
      </c>
      <c r="Y1453" t="s">
        <v>6</v>
      </c>
      <c r="Z1453" t="s">
        <v>7</v>
      </c>
      <c r="AA1453" t="s">
        <v>351</v>
      </c>
      <c r="AB1453">
        <v>8</v>
      </c>
      <c r="AC1453">
        <v>1919</v>
      </c>
      <c r="AD1453">
        <v>9909</v>
      </c>
      <c r="AE1453" t="s">
        <v>21188</v>
      </c>
      <c r="AF1453" t="s">
        <v>27034</v>
      </c>
      <c r="AG1453">
        <f t="shared" si="136"/>
        <v>5</v>
      </c>
      <c r="AI1453" t="str">
        <f t="shared" si="137"/>
        <v/>
      </c>
      <c r="AJ1453">
        <f t="shared" si="134"/>
        <v>0</v>
      </c>
      <c r="AK1453" t="str">
        <f t="shared" si="138"/>
        <v/>
      </c>
    </row>
    <row r="1454" spans="1:37" x14ac:dyDescent="0.25">
      <c r="A1454" s="1">
        <v>0</v>
      </c>
      <c r="B1454">
        <v>0</v>
      </c>
      <c r="C1454">
        <v>0</v>
      </c>
      <c r="D1454" t="s">
        <v>2423</v>
      </c>
      <c r="E1454">
        <v>0</v>
      </c>
      <c r="F1454">
        <v>0</v>
      </c>
      <c r="G1454" t="s">
        <v>5</v>
      </c>
      <c r="H1454" s="2">
        <v>39161</v>
      </c>
      <c r="I1454" s="2">
        <v>39160</v>
      </c>
      <c r="J1454" t="s">
        <v>3</v>
      </c>
      <c r="K1454">
        <v>231</v>
      </c>
      <c r="L1454">
        <v>15.5</v>
      </c>
      <c r="M1454">
        <v>200</v>
      </c>
      <c r="N1454">
        <v>0</v>
      </c>
      <c r="O1454">
        <v>0</v>
      </c>
      <c r="P1454">
        <v>200</v>
      </c>
      <c r="Q1454" t="s">
        <v>0</v>
      </c>
      <c r="R1454">
        <v>0</v>
      </c>
      <c r="S1454">
        <v>200</v>
      </c>
      <c r="T1454" t="s">
        <v>27046</v>
      </c>
      <c r="U1454" t="s">
        <v>20517</v>
      </c>
      <c r="V1454" s="2">
        <v>39159</v>
      </c>
      <c r="W1454" s="7">
        <f t="shared" si="135"/>
        <v>2007</v>
      </c>
      <c r="X1454" s="2">
        <v>39156</v>
      </c>
      <c r="Y1454" t="s">
        <v>199</v>
      </c>
      <c r="Z1454" t="s">
        <v>7</v>
      </c>
      <c r="AA1454" t="s">
        <v>215</v>
      </c>
      <c r="AB1454">
        <v>9</v>
      </c>
      <c r="AC1454">
        <v>5438</v>
      </c>
      <c r="AD1454">
        <v>9910</v>
      </c>
      <c r="AE1454" t="s">
        <v>22920</v>
      </c>
      <c r="AF1454" t="s">
        <v>27034</v>
      </c>
      <c r="AG1454">
        <f t="shared" si="136"/>
        <v>5</v>
      </c>
      <c r="AI1454" t="str">
        <f t="shared" si="137"/>
        <v/>
      </c>
      <c r="AJ1454">
        <f t="shared" si="134"/>
        <v>0</v>
      </c>
      <c r="AK1454" t="str">
        <f t="shared" si="138"/>
        <v/>
      </c>
    </row>
    <row r="1455" spans="1:37" x14ac:dyDescent="0.25">
      <c r="A1455" s="1">
        <v>0</v>
      </c>
      <c r="B1455">
        <v>0</v>
      </c>
      <c r="C1455">
        <v>0</v>
      </c>
      <c r="D1455" t="s">
        <v>2356</v>
      </c>
      <c r="E1455">
        <v>0</v>
      </c>
      <c r="F1455">
        <v>0</v>
      </c>
      <c r="G1455" t="s">
        <v>5</v>
      </c>
      <c r="H1455" s="2">
        <v>39162</v>
      </c>
      <c r="I1455" s="2">
        <v>39162</v>
      </c>
      <c r="J1455" t="s">
        <v>3</v>
      </c>
      <c r="K1455">
        <v>85</v>
      </c>
      <c r="L1455">
        <v>15.5</v>
      </c>
      <c r="M1455">
        <v>73.59</v>
      </c>
      <c r="N1455">
        <v>73.59</v>
      </c>
      <c r="O1455">
        <v>50</v>
      </c>
      <c r="P1455">
        <v>147.18</v>
      </c>
      <c r="Q1455" t="s">
        <v>0</v>
      </c>
      <c r="R1455">
        <v>0</v>
      </c>
      <c r="S1455">
        <v>85</v>
      </c>
      <c r="T1455" t="s">
        <v>27046</v>
      </c>
      <c r="U1455" t="s">
        <v>20524</v>
      </c>
      <c r="V1455" s="2">
        <v>39158</v>
      </c>
      <c r="W1455" s="7">
        <f t="shared" si="135"/>
        <v>2007</v>
      </c>
      <c r="X1455" s="2">
        <v>39156</v>
      </c>
      <c r="Y1455" t="s">
        <v>118</v>
      </c>
      <c r="Z1455" t="s">
        <v>7</v>
      </c>
      <c r="AA1455" t="s">
        <v>1907</v>
      </c>
      <c r="AB1455">
        <v>1</v>
      </c>
      <c r="AC1455">
        <v>3025</v>
      </c>
      <c r="AD1455">
        <v>9911</v>
      </c>
      <c r="AE1455" t="s">
        <v>21567</v>
      </c>
      <c r="AF1455" t="s">
        <v>27034</v>
      </c>
      <c r="AG1455">
        <f t="shared" si="136"/>
        <v>5</v>
      </c>
      <c r="AI1455" t="str">
        <f t="shared" si="137"/>
        <v/>
      </c>
      <c r="AJ1455">
        <f t="shared" si="134"/>
        <v>0</v>
      </c>
      <c r="AK1455" t="str">
        <f t="shared" si="138"/>
        <v/>
      </c>
    </row>
    <row r="1456" spans="1:37" x14ac:dyDescent="0.25">
      <c r="A1456" s="1">
        <v>0</v>
      </c>
      <c r="B1456">
        <v>0</v>
      </c>
      <c r="C1456">
        <v>0</v>
      </c>
      <c r="D1456" t="s">
        <v>2424</v>
      </c>
      <c r="E1456">
        <v>0</v>
      </c>
      <c r="F1456">
        <v>0</v>
      </c>
      <c r="G1456" t="s">
        <v>5</v>
      </c>
      <c r="H1456" s="2">
        <v>39157</v>
      </c>
      <c r="I1456" s="2">
        <v>39157</v>
      </c>
      <c r="J1456" t="s">
        <v>3</v>
      </c>
      <c r="K1456">
        <v>135</v>
      </c>
      <c r="L1456">
        <v>15.5</v>
      </c>
      <c r="M1456">
        <v>116.88</v>
      </c>
      <c r="N1456">
        <v>0</v>
      </c>
      <c r="O1456">
        <v>0</v>
      </c>
      <c r="P1456">
        <v>116.88</v>
      </c>
      <c r="Q1456" t="s">
        <v>0</v>
      </c>
      <c r="R1456">
        <v>0</v>
      </c>
      <c r="S1456">
        <v>200</v>
      </c>
      <c r="T1456" t="s">
        <v>27046</v>
      </c>
      <c r="U1456" t="s">
        <v>20516</v>
      </c>
      <c r="V1456" s="2">
        <v>39160</v>
      </c>
      <c r="W1456" s="7">
        <f t="shared" si="135"/>
        <v>2007</v>
      </c>
      <c r="X1456" s="2">
        <v>39157</v>
      </c>
      <c r="Y1456" t="s">
        <v>2425</v>
      </c>
      <c r="Z1456" t="s">
        <v>7</v>
      </c>
      <c r="AA1456" t="s">
        <v>600</v>
      </c>
      <c r="AB1456">
        <v>9</v>
      </c>
      <c r="AC1456">
        <v>5439</v>
      </c>
      <c r="AD1456">
        <v>9912</v>
      </c>
      <c r="AE1456" t="s">
        <v>22921</v>
      </c>
      <c r="AF1456" t="s">
        <v>27034</v>
      </c>
      <c r="AG1456">
        <f t="shared" si="136"/>
        <v>5</v>
      </c>
      <c r="AI1456" t="str">
        <f t="shared" si="137"/>
        <v/>
      </c>
      <c r="AJ1456">
        <f t="shared" si="134"/>
        <v>0</v>
      </c>
      <c r="AK1456" t="str">
        <f t="shared" si="138"/>
        <v/>
      </c>
    </row>
    <row r="1457" spans="1:37" x14ac:dyDescent="0.25">
      <c r="A1457" s="1">
        <v>0</v>
      </c>
      <c r="B1457">
        <v>0</v>
      </c>
      <c r="C1457">
        <v>0</v>
      </c>
      <c r="D1457" t="s">
        <v>2426</v>
      </c>
      <c r="E1457">
        <v>0</v>
      </c>
      <c r="F1457">
        <v>0</v>
      </c>
      <c r="G1457" t="s">
        <v>5</v>
      </c>
      <c r="H1457" s="2">
        <v>39160</v>
      </c>
      <c r="I1457" s="2">
        <v>39159</v>
      </c>
      <c r="J1457" t="s">
        <v>3</v>
      </c>
      <c r="K1457">
        <v>156</v>
      </c>
      <c r="L1457">
        <v>15.5</v>
      </c>
      <c r="M1457">
        <v>135.06</v>
      </c>
      <c r="N1457">
        <v>0</v>
      </c>
      <c r="O1457">
        <v>0</v>
      </c>
      <c r="P1457">
        <v>135.06</v>
      </c>
      <c r="Q1457" t="s">
        <v>0</v>
      </c>
      <c r="R1457">
        <v>0</v>
      </c>
      <c r="S1457">
        <v>250</v>
      </c>
      <c r="T1457" t="s">
        <v>27046</v>
      </c>
      <c r="U1457" t="s">
        <v>20517</v>
      </c>
      <c r="V1457" s="2">
        <v>39160</v>
      </c>
      <c r="W1457" s="7">
        <f t="shared" si="135"/>
        <v>2007</v>
      </c>
      <c r="X1457" s="2">
        <v>39157</v>
      </c>
      <c r="Y1457" t="s">
        <v>2427</v>
      </c>
      <c r="Z1457" t="s">
        <v>7</v>
      </c>
      <c r="AA1457" t="s">
        <v>33</v>
      </c>
      <c r="AB1457">
        <v>9</v>
      </c>
      <c r="AC1457">
        <v>1961</v>
      </c>
      <c r="AD1457">
        <v>9913</v>
      </c>
      <c r="AE1457" t="s">
        <v>21195</v>
      </c>
      <c r="AF1457" t="s">
        <v>27034</v>
      </c>
      <c r="AG1457">
        <f t="shared" si="136"/>
        <v>5</v>
      </c>
      <c r="AI1457" t="str">
        <f t="shared" si="137"/>
        <v/>
      </c>
      <c r="AJ1457">
        <f t="shared" si="134"/>
        <v>0</v>
      </c>
      <c r="AK1457" t="str">
        <f t="shared" si="138"/>
        <v/>
      </c>
    </row>
    <row r="1458" spans="1:37" x14ac:dyDescent="0.25">
      <c r="A1458" s="1">
        <v>0</v>
      </c>
      <c r="B1458">
        <v>0</v>
      </c>
      <c r="C1458">
        <v>0</v>
      </c>
      <c r="D1458" t="s">
        <v>2428</v>
      </c>
      <c r="E1458">
        <v>0</v>
      </c>
      <c r="F1458">
        <v>0</v>
      </c>
      <c r="G1458" t="s">
        <v>5</v>
      </c>
      <c r="H1458" s="2">
        <v>39159</v>
      </c>
      <c r="I1458" s="2">
        <v>39159</v>
      </c>
      <c r="J1458" t="s">
        <v>3</v>
      </c>
      <c r="K1458">
        <v>214</v>
      </c>
      <c r="L1458">
        <v>15.5</v>
      </c>
      <c r="M1458">
        <v>185.28</v>
      </c>
      <c r="N1458">
        <v>0</v>
      </c>
      <c r="O1458">
        <v>0</v>
      </c>
      <c r="P1458">
        <v>185.28</v>
      </c>
      <c r="Q1458" t="s">
        <v>0</v>
      </c>
      <c r="R1458">
        <v>0</v>
      </c>
      <c r="S1458">
        <v>0</v>
      </c>
      <c r="T1458" t="s">
        <v>20539</v>
      </c>
      <c r="U1458" t="s">
        <v>20510</v>
      </c>
      <c r="V1458" s="2">
        <v>39159</v>
      </c>
      <c r="W1458" s="7">
        <f t="shared" si="135"/>
        <v>2007</v>
      </c>
      <c r="X1458" s="2">
        <v>39157</v>
      </c>
      <c r="Y1458" t="s">
        <v>6</v>
      </c>
      <c r="Z1458" t="s">
        <v>7</v>
      </c>
      <c r="AA1458" t="s">
        <v>436</v>
      </c>
      <c r="AB1458">
        <v>1</v>
      </c>
      <c r="AC1458">
        <v>5440</v>
      </c>
      <c r="AD1458">
        <v>9914</v>
      </c>
      <c r="AE1458" t="s">
        <v>22922</v>
      </c>
      <c r="AF1458" t="s">
        <v>27034</v>
      </c>
      <c r="AG1458">
        <f t="shared" si="136"/>
        <v>5</v>
      </c>
      <c r="AI1458" t="str">
        <f t="shared" si="137"/>
        <v/>
      </c>
      <c r="AJ1458">
        <f t="shared" si="134"/>
        <v>0</v>
      </c>
      <c r="AK1458" t="str">
        <f t="shared" si="138"/>
        <v>המכשיר לאחר פירוק-אחריותינו מוגבלת!</v>
      </c>
    </row>
    <row r="1459" spans="1:37" x14ac:dyDescent="0.25">
      <c r="A1459" s="1">
        <v>0</v>
      </c>
      <c r="B1459">
        <v>0</v>
      </c>
      <c r="C1459" t="s">
        <v>2429</v>
      </c>
      <c r="D1459" t="s">
        <v>0</v>
      </c>
      <c r="E1459">
        <v>0</v>
      </c>
      <c r="F1459">
        <v>0</v>
      </c>
      <c r="G1459" t="s">
        <v>1</v>
      </c>
      <c r="H1459" s="2">
        <v>39813</v>
      </c>
      <c r="I1459" t="s">
        <v>2</v>
      </c>
      <c r="J1459" t="s">
        <v>3</v>
      </c>
      <c r="K1459">
        <v>0</v>
      </c>
      <c r="L1459">
        <v>15.5</v>
      </c>
      <c r="M1459">
        <v>0</v>
      </c>
      <c r="N1459">
        <v>0</v>
      </c>
      <c r="O1459">
        <v>0</v>
      </c>
      <c r="P1459">
        <v>0</v>
      </c>
      <c r="Q1459" t="s">
        <v>0</v>
      </c>
      <c r="R1459">
        <v>0</v>
      </c>
      <c r="S1459">
        <v>350</v>
      </c>
      <c r="T1459" t="s">
        <v>27046</v>
      </c>
      <c r="U1459" t="s">
        <v>20520</v>
      </c>
      <c r="V1459" s="2">
        <v>39188</v>
      </c>
      <c r="W1459" s="7">
        <f t="shared" si="135"/>
        <v>2007</v>
      </c>
      <c r="X1459" s="2">
        <v>39157</v>
      </c>
      <c r="Y1459" t="s">
        <v>204</v>
      </c>
      <c r="Z1459" t="s">
        <v>62</v>
      </c>
      <c r="AA1459" t="s">
        <v>396</v>
      </c>
      <c r="AB1459">
        <v>2</v>
      </c>
      <c r="AC1459">
        <v>5441</v>
      </c>
      <c r="AD1459">
        <v>9915</v>
      </c>
      <c r="AE1459" t="s">
        <v>22923</v>
      </c>
      <c r="AF1459" t="s">
        <v>27034</v>
      </c>
      <c r="AG1459">
        <f t="shared" si="136"/>
        <v>5</v>
      </c>
      <c r="AI1459" t="str">
        <f t="shared" si="137"/>
        <v/>
      </c>
      <c r="AJ1459">
        <f t="shared" si="134"/>
        <v>0</v>
      </c>
      <c r="AK1459" t="str">
        <f t="shared" si="138"/>
        <v/>
      </c>
    </row>
    <row r="1460" spans="1:37" x14ac:dyDescent="0.25">
      <c r="A1460" s="1">
        <v>0</v>
      </c>
      <c r="B1460">
        <v>0</v>
      </c>
      <c r="C1460">
        <v>0</v>
      </c>
      <c r="D1460" t="s">
        <v>2430</v>
      </c>
      <c r="E1460">
        <v>0</v>
      </c>
      <c r="F1460">
        <v>0</v>
      </c>
      <c r="G1460" t="s">
        <v>5</v>
      </c>
      <c r="H1460" s="2">
        <v>39171</v>
      </c>
      <c r="I1460" s="2">
        <v>39171</v>
      </c>
      <c r="J1460" t="s">
        <v>3</v>
      </c>
      <c r="K1460">
        <v>270</v>
      </c>
      <c r="L1460">
        <v>15.5</v>
      </c>
      <c r="M1460">
        <v>233.77</v>
      </c>
      <c r="N1460">
        <v>0</v>
      </c>
      <c r="O1460">
        <v>0</v>
      </c>
      <c r="P1460">
        <v>233.77</v>
      </c>
      <c r="Q1460" t="s">
        <v>0</v>
      </c>
      <c r="R1460">
        <v>0</v>
      </c>
      <c r="S1460">
        <v>0</v>
      </c>
      <c r="T1460" t="s">
        <v>27046</v>
      </c>
      <c r="U1460" t="s">
        <v>20524</v>
      </c>
      <c r="V1460" s="2">
        <v>39159</v>
      </c>
      <c r="W1460" s="7">
        <f t="shared" si="135"/>
        <v>2007</v>
      </c>
      <c r="X1460" s="2">
        <v>39157</v>
      </c>
      <c r="Y1460" t="s">
        <v>6</v>
      </c>
      <c r="Z1460" t="s">
        <v>7</v>
      </c>
      <c r="AA1460" t="s">
        <v>923</v>
      </c>
      <c r="AB1460">
        <v>1</v>
      </c>
      <c r="AC1460">
        <v>5442</v>
      </c>
      <c r="AD1460">
        <v>9916</v>
      </c>
      <c r="AE1460" t="s">
        <v>22924</v>
      </c>
      <c r="AF1460" t="s">
        <v>27034</v>
      </c>
      <c r="AG1460">
        <f t="shared" si="136"/>
        <v>5</v>
      </c>
      <c r="AI1460" t="str">
        <f t="shared" si="137"/>
        <v/>
      </c>
      <c r="AJ1460">
        <f t="shared" si="134"/>
        <v>0</v>
      </c>
      <c r="AK1460" t="str">
        <f t="shared" si="138"/>
        <v/>
      </c>
    </row>
    <row r="1461" spans="1:37" x14ac:dyDescent="0.25">
      <c r="A1461" s="1">
        <v>0</v>
      </c>
      <c r="B1461">
        <v>0</v>
      </c>
      <c r="C1461">
        <v>0</v>
      </c>
      <c r="D1461" t="s">
        <v>2431</v>
      </c>
      <c r="E1461">
        <v>0</v>
      </c>
      <c r="F1461">
        <v>0</v>
      </c>
      <c r="G1461" t="s">
        <v>5</v>
      </c>
      <c r="H1461" s="2">
        <v>39160</v>
      </c>
      <c r="I1461" s="2">
        <v>39160</v>
      </c>
      <c r="J1461" t="s">
        <v>3</v>
      </c>
      <c r="K1461">
        <v>191</v>
      </c>
      <c r="L1461">
        <v>15.5</v>
      </c>
      <c r="M1461">
        <v>165.37</v>
      </c>
      <c r="N1461">
        <v>29.25</v>
      </c>
      <c r="O1461">
        <v>15</v>
      </c>
      <c r="P1461">
        <v>194.55</v>
      </c>
      <c r="Q1461" t="s">
        <v>0</v>
      </c>
      <c r="R1461">
        <v>0</v>
      </c>
      <c r="S1461">
        <v>0</v>
      </c>
      <c r="T1461" t="s">
        <v>27046</v>
      </c>
      <c r="U1461" t="s">
        <v>20524</v>
      </c>
      <c r="V1461" s="2">
        <v>39161</v>
      </c>
      <c r="W1461" s="7">
        <f t="shared" si="135"/>
        <v>2007</v>
      </c>
      <c r="X1461" s="2">
        <v>39159</v>
      </c>
      <c r="Y1461" t="s">
        <v>343</v>
      </c>
      <c r="Z1461" t="s">
        <v>7</v>
      </c>
      <c r="AA1461" t="s">
        <v>923</v>
      </c>
      <c r="AB1461">
        <v>1</v>
      </c>
      <c r="AC1461">
        <v>5443</v>
      </c>
      <c r="AD1461">
        <v>9917</v>
      </c>
      <c r="AE1461" t="s">
        <v>22925</v>
      </c>
      <c r="AF1461" t="s">
        <v>27034</v>
      </c>
      <c r="AG1461">
        <f t="shared" si="136"/>
        <v>5</v>
      </c>
      <c r="AI1461" t="str">
        <f t="shared" si="137"/>
        <v/>
      </c>
      <c r="AJ1461">
        <f t="shared" si="134"/>
        <v>0</v>
      </c>
      <c r="AK1461" t="str">
        <f t="shared" si="138"/>
        <v/>
      </c>
    </row>
    <row r="1462" spans="1:37" x14ac:dyDescent="0.25">
      <c r="A1462" s="1">
        <v>0</v>
      </c>
      <c r="B1462">
        <v>0</v>
      </c>
      <c r="C1462">
        <v>0</v>
      </c>
      <c r="D1462" t="s">
        <v>2432</v>
      </c>
      <c r="E1462">
        <v>0</v>
      </c>
      <c r="F1462">
        <v>0</v>
      </c>
      <c r="G1462" t="s">
        <v>5</v>
      </c>
      <c r="H1462" s="2">
        <v>39162</v>
      </c>
      <c r="I1462" s="2">
        <v>39162</v>
      </c>
      <c r="J1462" t="s">
        <v>3</v>
      </c>
      <c r="K1462">
        <v>260</v>
      </c>
      <c r="L1462">
        <v>15.5</v>
      </c>
      <c r="M1462">
        <v>225.11</v>
      </c>
      <c r="N1462">
        <v>0</v>
      </c>
      <c r="O1462">
        <v>0</v>
      </c>
      <c r="P1462">
        <v>225.11</v>
      </c>
      <c r="Q1462" t="s">
        <v>0</v>
      </c>
      <c r="R1462">
        <v>0</v>
      </c>
      <c r="S1462">
        <v>0</v>
      </c>
      <c r="T1462" t="s">
        <v>27046</v>
      </c>
      <c r="U1462" t="s">
        <v>20524</v>
      </c>
      <c r="V1462" s="2">
        <v>39161</v>
      </c>
      <c r="W1462" s="7">
        <f t="shared" si="135"/>
        <v>2007</v>
      </c>
      <c r="X1462" s="2">
        <v>39159</v>
      </c>
      <c r="Y1462" t="s">
        <v>6</v>
      </c>
      <c r="Z1462" t="s">
        <v>7</v>
      </c>
      <c r="AA1462" t="s">
        <v>981</v>
      </c>
      <c r="AB1462">
        <v>1</v>
      </c>
      <c r="AC1462">
        <v>5444</v>
      </c>
      <c r="AD1462">
        <v>9918</v>
      </c>
      <c r="AE1462" t="s">
        <v>22926</v>
      </c>
      <c r="AF1462" t="s">
        <v>27034</v>
      </c>
      <c r="AG1462">
        <f t="shared" si="136"/>
        <v>5</v>
      </c>
      <c r="AI1462" t="str">
        <f t="shared" si="137"/>
        <v/>
      </c>
      <c r="AJ1462">
        <f t="shared" si="134"/>
        <v>0</v>
      </c>
      <c r="AK1462" t="str">
        <f t="shared" si="138"/>
        <v/>
      </c>
    </row>
    <row r="1463" spans="1:37" x14ac:dyDescent="0.25">
      <c r="A1463" s="1">
        <v>0</v>
      </c>
      <c r="B1463">
        <v>0</v>
      </c>
      <c r="C1463">
        <v>0</v>
      </c>
      <c r="D1463" t="s">
        <v>2433</v>
      </c>
      <c r="E1463">
        <v>0</v>
      </c>
      <c r="F1463">
        <v>0</v>
      </c>
      <c r="G1463" t="s">
        <v>5</v>
      </c>
      <c r="H1463" s="2">
        <v>39216</v>
      </c>
      <c r="I1463" s="2">
        <v>39215</v>
      </c>
      <c r="J1463" t="s">
        <v>3</v>
      </c>
      <c r="K1463">
        <v>245</v>
      </c>
      <c r="L1463">
        <v>15.5</v>
      </c>
      <c r="M1463">
        <v>212.12</v>
      </c>
      <c r="N1463">
        <v>0</v>
      </c>
      <c r="O1463">
        <v>0</v>
      </c>
      <c r="P1463">
        <v>212.12</v>
      </c>
      <c r="Q1463" t="s">
        <v>0</v>
      </c>
      <c r="R1463">
        <v>0</v>
      </c>
      <c r="S1463">
        <v>250</v>
      </c>
      <c r="T1463" t="s">
        <v>27046</v>
      </c>
      <c r="U1463" t="s">
        <v>20524</v>
      </c>
      <c r="V1463" s="2">
        <v>39187</v>
      </c>
      <c r="W1463" s="7">
        <f t="shared" si="135"/>
        <v>2007</v>
      </c>
      <c r="X1463" s="2">
        <v>39159</v>
      </c>
      <c r="Y1463" t="s">
        <v>6</v>
      </c>
      <c r="Z1463" t="s">
        <v>7</v>
      </c>
      <c r="AA1463" t="s">
        <v>137</v>
      </c>
      <c r="AB1463">
        <v>3</v>
      </c>
      <c r="AC1463">
        <v>5445</v>
      </c>
      <c r="AD1463">
        <v>9919</v>
      </c>
      <c r="AE1463" t="s">
        <v>22927</v>
      </c>
      <c r="AF1463" t="s">
        <v>27034</v>
      </c>
      <c r="AG1463">
        <f t="shared" si="136"/>
        <v>5</v>
      </c>
      <c r="AI1463" t="str">
        <f t="shared" si="137"/>
        <v/>
      </c>
      <c r="AJ1463">
        <f t="shared" si="134"/>
        <v>0</v>
      </c>
      <c r="AK1463" t="str">
        <f t="shared" si="138"/>
        <v/>
      </c>
    </row>
    <row r="1464" spans="1:37" x14ac:dyDescent="0.25">
      <c r="A1464" s="1">
        <v>0</v>
      </c>
      <c r="B1464">
        <v>0</v>
      </c>
      <c r="C1464">
        <v>0</v>
      </c>
      <c r="D1464" t="s">
        <v>2434</v>
      </c>
      <c r="E1464">
        <v>0</v>
      </c>
      <c r="F1464">
        <v>0</v>
      </c>
      <c r="G1464" t="s">
        <v>5</v>
      </c>
      <c r="H1464" s="2">
        <v>39251</v>
      </c>
      <c r="I1464" s="2">
        <v>39243</v>
      </c>
      <c r="J1464" t="s">
        <v>3</v>
      </c>
      <c r="K1464">
        <v>815</v>
      </c>
      <c r="L1464">
        <v>15.5</v>
      </c>
      <c r="M1464">
        <v>705.63</v>
      </c>
      <c r="N1464">
        <v>0</v>
      </c>
      <c r="O1464">
        <v>0</v>
      </c>
      <c r="P1464">
        <v>705.63</v>
      </c>
      <c r="Q1464" t="s">
        <v>0</v>
      </c>
      <c r="R1464">
        <v>0</v>
      </c>
      <c r="S1464">
        <v>0</v>
      </c>
      <c r="T1464" t="s">
        <v>27046</v>
      </c>
      <c r="U1464" t="s">
        <v>20524</v>
      </c>
      <c r="V1464" s="2">
        <v>39213</v>
      </c>
      <c r="W1464" s="7">
        <f t="shared" si="135"/>
        <v>2007</v>
      </c>
      <c r="X1464" s="2">
        <v>39159</v>
      </c>
      <c r="Y1464" t="s">
        <v>941</v>
      </c>
      <c r="Z1464" t="s">
        <v>7</v>
      </c>
      <c r="AA1464" t="s">
        <v>81</v>
      </c>
      <c r="AB1464">
        <v>3</v>
      </c>
      <c r="AC1464">
        <v>657</v>
      </c>
      <c r="AD1464">
        <v>9920</v>
      </c>
      <c r="AE1464" t="s">
        <v>20758</v>
      </c>
      <c r="AF1464" t="s">
        <v>27034</v>
      </c>
      <c r="AG1464">
        <f t="shared" si="136"/>
        <v>5</v>
      </c>
      <c r="AI1464" t="str">
        <f t="shared" si="137"/>
        <v/>
      </c>
      <c r="AJ1464">
        <f t="shared" si="134"/>
        <v>0</v>
      </c>
      <c r="AK1464" t="str">
        <f t="shared" si="138"/>
        <v/>
      </c>
    </row>
    <row r="1465" spans="1:37" x14ac:dyDescent="0.25">
      <c r="A1465" s="1">
        <v>0</v>
      </c>
      <c r="B1465">
        <v>0</v>
      </c>
      <c r="C1465">
        <v>0</v>
      </c>
      <c r="D1465" t="s">
        <v>2435</v>
      </c>
      <c r="E1465">
        <v>0</v>
      </c>
      <c r="F1465">
        <v>0</v>
      </c>
      <c r="G1465" t="s">
        <v>5</v>
      </c>
      <c r="H1465" s="2">
        <v>39164</v>
      </c>
      <c r="I1465" s="2">
        <v>39160</v>
      </c>
      <c r="J1465" t="s">
        <v>3</v>
      </c>
      <c r="K1465">
        <v>200</v>
      </c>
      <c r="L1465">
        <v>15.5</v>
      </c>
      <c r="M1465">
        <v>173.16</v>
      </c>
      <c r="N1465">
        <v>0</v>
      </c>
      <c r="O1465">
        <v>0</v>
      </c>
      <c r="P1465">
        <v>173.16</v>
      </c>
      <c r="Q1465" t="s">
        <v>0</v>
      </c>
      <c r="R1465">
        <v>0</v>
      </c>
      <c r="S1465">
        <v>0</v>
      </c>
      <c r="T1465" t="s">
        <v>27046</v>
      </c>
      <c r="U1465" t="s">
        <v>20517</v>
      </c>
      <c r="V1465" s="2">
        <v>39161</v>
      </c>
      <c r="W1465" s="7">
        <f t="shared" si="135"/>
        <v>2007</v>
      </c>
      <c r="X1465" s="2">
        <v>39159</v>
      </c>
      <c r="Y1465" t="s">
        <v>47</v>
      </c>
      <c r="Z1465" t="s">
        <v>7</v>
      </c>
      <c r="AA1465" t="s">
        <v>2436</v>
      </c>
      <c r="AB1465">
        <v>1</v>
      </c>
      <c r="AC1465">
        <v>5446</v>
      </c>
      <c r="AD1465">
        <v>9921</v>
      </c>
      <c r="AE1465" t="s">
        <v>22928</v>
      </c>
      <c r="AF1465" t="s">
        <v>27034</v>
      </c>
      <c r="AG1465">
        <f t="shared" si="136"/>
        <v>5</v>
      </c>
      <c r="AI1465" t="str">
        <f t="shared" si="137"/>
        <v/>
      </c>
      <c r="AJ1465">
        <f t="shared" si="134"/>
        <v>0</v>
      </c>
      <c r="AK1465" t="str">
        <f t="shared" si="138"/>
        <v/>
      </c>
    </row>
    <row r="1466" spans="1:37" x14ac:dyDescent="0.25">
      <c r="A1466" s="1">
        <v>7.6388888888888895E-2</v>
      </c>
      <c r="B1466">
        <v>0</v>
      </c>
      <c r="C1466">
        <v>0</v>
      </c>
      <c r="D1466" t="s">
        <v>2437</v>
      </c>
      <c r="E1466">
        <v>0</v>
      </c>
      <c r="F1466">
        <v>0</v>
      </c>
      <c r="G1466" t="s">
        <v>5</v>
      </c>
      <c r="H1466" s="2">
        <v>39163</v>
      </c>
      <c r="I1466" s="2">
        <v>39163</v>
      </c>
      <c r="J1466" t="s">
        <v>3</v>
      </c>
      <c r="K1466">
        <v>265</v>
      </c>
      <c r="L1466">
        <v>16.5</v>
      </c>
      <c r="M1466">
        <v>229.44</v>
      </c>
      <c r="N1466">
        <v>25.49</v>
      </c>
      <c r="O1466">
        <v>10</v>
      </c>
      <c r="P1466">
        <v>254.93</v>
      </c>
      <c r="Q1466" t="s">
        <v>0</v>
      </c>
      <c r="R1466">
        <v>0</v>
      </c>
      <c r="S1466">
        <v>250</v>
      </c>
      <c r="T1466" t="s">
        <v>27046</v>
      </c>
      <c r="U1466" t="s">
        <v>20524</v>
      </c>
      <c r="V1466" s="2">
        <v>39163</v>
      </c>
      <c r="W1466" s="7">
        <f t="shared" si="135"/>
        <v>2007</v>
      </c>
      <c r="X1466" s="2">
        <v>39160</v>
      </c>
      <c r="Y1466" t="s">
        <v>28</v>
      </c>
      <c r="Z1466" t="s">
        <v>7</v>
      </c>
      <c r="AA1466" t="s">
        <v>33</v>
      </c>
      <c r="AB1466">
        <v>9</v>
      </c>
      <c r="AC1466">
        <v>973</v>
      </c>
      <c r="AD1466">
        <v>9922</v>
      </c>
      <c r="AE1466" t="s">
        <v>20889</v>
      </c>
      <c r="AF1466" t="s">
        <v>27034</v>
      </c>
      <c r="AG1466">
        <f t="shared" si="136"/>
        <v>5</v>
      </c>
      <c r="AI1466" t="str">
        <f t="shared" si="137"/>
        <v/>
      </c>
      <c r="AJ1466">
        <f t="shared" si="134"/>
        <v>0</v>
      </c>
      <c r="AK1466" t="str">
        <f t="shared" si="138"/>
        <v/>
      </c>
    </row>
    <row r="1467" spans="1:37" x14ac:dyDescent="0.25">
      <c r="A1467" s="1">
        <v>0</v>
      </c>
      <c r="B1467">
        <v>0</v>
      </c>
      <c r="C1467">
        <v>0</v>
      </c>
      <c r="D1467" t="s">
        <v>2438</v>
      </c>
      <c r="E1467">
        <v>0</v>
      </c>
      <c r="F1467">
        <v>0</v>
      </c>
      <c r="G1467" t="s">
        <v>5</v>
      </c>
      <c r="H1467" s="2">
        <v>39166</v>
      </c>
      <c r="I1467" s="2">
        <v>39166</v>
      </c>
      <c r="J1467" t="s">
        <v>3</v>
      </c>
      <c r="K1467">
        <v>250</v>
      </c>
      <c r="L1467">
        <v>15.5</v>
      </c>
      <c r="M1467">
        <v>216.45</v>
      </c>
      <c r="N1467">
        <v>0</v>
      </c>
      <c r="O1467">
        <v>0</v>
      </c>
      <c r="P1467">
        <v>216.45</v>
      </c>
      <c r="Q1467" t="s">
        <v>0</v>
      </c>
      <c r="R1467">
        <v>0</v>
      </c>
      <c r="S1467">
        <v>250</v>
      </c>
      <c r="T1467" t="s">
        <v>27063</v>
      </c>
      <c r="U1467" t="s">
        <v>20517</v>
      </c>
      <c r="V1467" t="s">
        <v>2439</v>
      </c>
      <c r="W1467" s="7">
        <f t="shared" si="135"/>
        <v>2007</v>
      </c>
      <c r="X1467" s="2">
        <v>39160</v>
      </c>
      <c r="Y1467" t="s">
        <v>32</v>
      </c>
      <c r="Z1467" t="s">
        <v>7</v>
      </c>
      <c r="AA1467" t="s">
        <v>106</v>
      </c>
      <c r="AB1467">
        <v>9</v>
      </c>
      <c r="AC1467">
        <v>3871</v>
      </c>
      <c r="AD1467">
        <v>9923</v>
      </c>
      <c r="AE1467" t="s">
        <v>21900</v>
      </c>
      <c r="AF1467" t="s">
        <v>27034</v>
      </c>
      <c r="AG1467">
        <f t="shared" si="136"/>
        <v>39</v>
      </c>
      <c r="AH1467" t="str">
        <f>MID(V1467,1,31)</f>
        <v xml:space="preserve">ידית שבורה.                    </v>
      </c>
      <c r="AI1467" t="str">
        <f t="shared" si="137"/>
        <v>ידית שבורה.</v>
      </c>
      <c r="AJ1467">
        <f t="shared" si="134"/>
        <v>11</v>
      </c>
      <c r="AK1467" t="str">
        <f t="shared" si="138"/>
        <v>ידית שבורה.,ידית שבורה.</v>
      </c>
    </row>
    <row r="1468" spans="1:37" x14ac:dyDescent="0.25">
      <c r="A1468" s="1">
        <v>0</v>
      </c>
      <c r="B1468">
        <v>0</v>
      </c>
      <c r="C1468">
        <v>0</v>
      </c>
      <c r="D1468" t="s">
        <v>2440</v>
      </c>
      <c r="E1468">
        <v>0</v>
      </c>
      <c r="F1468">
        <v>0</v>
      </c>
      <c r="G1468" t="s">
        <v>5</v>
      </c>
      <c r="H1468" s="2">
        <v>39163</v>
      </c>
      <c r="I1468" s="2">
        <v>39162</v>
      </c>
      <c r="J1468" t="s">
        <v>3</v>
      </c>
      <c r="K1468">
        <v>188</v>
      </c>
      <c r="L1468">
        <v>15.5</v>
      </c>
      <c r="M1468">
        <v>162.77000000000001</v>
      </c>
      <c r="N1468">
        <v>0</v>
      </c>
      <c r="O1468">
        <v>0</v>
      </c>
      <c r="P1468">
        <v>162.77000000000001</v>
      </c>
      <c r="Q1468" t="s">
        <v>0</v>
      </c>
      <c r="R1468">
        <v>0</v>
      </c>
      <c r="S1468">
        <v>0</v>
      </c>
      <c r="T1468" t="s">
        <v>27046</v>
      </c>
      <c r="U1468" t="s">
        <v>20524</v>
      </c>
      <c r="V1468" s="2">
        <v>39162</v>
      </c>
      <c r="W1468" s="7">
        <f t="shared" si="135"/>
        <v>2007</v>
      </c>
      <c r="X1468" s="2">
        <v>39160</v>
      </c>
      <c r="Y1468" t="s">
        <v>6</v>
      </c>
      <c r="Z1468" t="s">
        <v>7</v>
      </c>
      <c r="AA1468" t="s">
        <v>956</v>
      </c>
      <c r="AB1468">
        <v>1</v>
      </c>
      <c r="AC1468">
        <v>5447</v>
      </c>
      <c r="AD1468">
        <v>9924</v>
      </c>
      <c r="AE1468" t="s">
        <v>22929</v>
      </c>
      <c r="AF1468" t="s">
        <v>27034</v>
      </c>
      <c r="AG1468">
        <f t="shared" si="136"/>
        <v>5</v>
      </c>
      <c r="AI1468" t="str">
        <f t="shared" si="137"/>
        <v/>
      </c>
      <c r="AJ1468">
        <f t="shared" si="134"/>
        <v>0</v>
      </c>
      <c r="AK1468" t="str">
        <f t="shared" si="138"/>
        <v/>
      </c>
    </row>
    <row r="1469" spans="1:37" x14ac:dyDescent="0.25">
      <c r="A1469" s="1">
        <v>0</v>
      </c>
      <c r="B1469">
        <v>0</v>
      </c>
      <c r="C1469">
        <v>0</v>
      </c>
      <c r="D1469" t="s">
        <v>2441</v>
      </c>
      <c r="E1469">
        <v>0</v>
      </c>
      <c r="F1469">
        <v>0</v>
      </c>
      <c r="G1469" t="s">
        <v>5</v>
      </c>
      <c r="H1469" s="2">
        <v>39184</v>
      </c>
      <c r="I1469" s="2">
        <v>39169</v>
      </c>
      <c r="J1469" t="s">
        <v>3</v>
      </c>
      <c r="K1469">
        <v>250</v>
      </c>
      <c r="L1469">
        <v>15.5</v>
      </c>
      <c r="M1469">
        <v>216.45</v>
      </c>
      <c r="N1469">
        <v>0</v>
      </c>
      <c r="O1469">
        <v>0</v>
      </c>
      <c r="P1469">
        <v>216.45</v>
      </c>
      <c r="Q1469" t="s">
        <v>0</v>
      </c>
      <c r="R1469">
        <v>0</v>
      </c>
      <c r="S1469">
        <v>0</v>
      </c>
      <c r="T1469" t="s">
        <v>27046</v>
      </c>
      <c r="U1469" t="s">
        <v>20517</v>
      </c>
      <c r="V1469" s="2">
        <v>39163</v>
      </c>
      <c r="W1469" s="7">
        <f t="shared" si="135"/>
        <v>2007</v>
      </c>
      <c r="X1469" s="2">
        <v>39160</v>
      </c>
      <c r="Y1469" t="s">
        <v>6</v>
      </c>
      <c r="Z1469" t="s">
        <v>7</v>
      </c>
      <c r="AA1469" t="s">
        <v>197</v>
      </c>
      <c r="AB1469">
        <v>9</v>
      </c>
      <c r="AC1469">
        <v>1366</v>
      </c>
      <c r="AD1469">
        <v>9925</v>
      </c>
      <c r="AE1469" t="s">
        <v>21011</v>
      </c>
      <c r="AF1469" t="s">
        <v>27034</v>
      </c>
      <c r="AG1469">
        <f t="shared" si="136"/>
        <v>5</v>
      </c>
      <c r="AI1469" t="str">
        <f t="shared" si="137"/>
        <v/>
      </c>
      <c r="AJ1469">
        <f t="shared" si="134"/>
        <v>0</v>
      </c>
      <c r="AK1469" t="str">
        <f t="shared" si="138"/>
        <v/>
      </c>
    </row>
    <row r="1470" spans="1:37" x14ac:dyDescent="0.25">
      <c r="A1470" s="1">
        <v>0</v>
      </c>
      <c r="B1470">
        <v>0</v>
      </c>
      <c r="C1470">
        <v>0</v>
      </c>
      <c r="D1470" t="s">
        <v>2442</v>
      </c>
      <c r="E1470">
        <v>0</v>
      </c>
      <c r="F1470">
        <v>0</v>
      </c>
      <c r="G1470" t="s">
        <v>5</v>
      </c>
      <c r="H1470" s="2">
        <v>39212</v>
      </c>
      <c r="I1470" s="2">
        <v>39211</v>
      </c>
      <c r="J1470" t="s">
        <v>3</v>
      </c>
      <c r="K1470">
        <v>691</v>
      </c>
      <c r="L1470">
        <v>15.5</v>
      </c>
      <c r="M1470">
        <v>598.27</v>
      </c>
      <c r="N1470">
        <v>0</v>
      </c>
      <c r="O1470">
        <v>0</v>
      </c>
      <c r="P1470">
        <v>598.27</v>
      </c>
      <c r="Q1470" t="s">
        <v>0</v>
      </c>
      <c r="R1470">
        <v>0</v>
      </c>
      <c r="S1470">
        <v>0</v>
      </c>
      <c r="T1470" t="s">
        <v>27052</v>
      </c>
      <c r="U1470" t="s">
        <v>20524</v>
      </c>
      <c r="V1470" t="s">
        <v>2443</v>
      </c>
      <c r="W1470" s="7">
        <f t="shared" si="135"/>
        <v>2007</v>
      </c>
      <c r="X1470" s="2">
        <v>39161</v>
      </c>
      <c r="Y1470" t="s">
        <v>2444</v>
      </c>
      <c r="Z1470" t="s">
        <v>7</v>
      </c>
      <c r="AA1470" t="s">
        <v>81</v>
      </c>
      <c r="AB1470">
        <v>3</v>
      </c>
      <c r="AC1470">
        <v>1651</v>
      </c>
      <c r="AD1470">
        <v>9926</v>
      </c>
      <c r="AE1470" t="s">
        <v>21103</v>
      </c>
      <c r="AF1470" t="s">
        <v>27034</v>
      </c>
      <c r="AG1470">
        <f t="shared" si="136"/>
        <v>39</v>
      </c>
      <c r="AH1470" t="str">
        <f>MID(V1470,1,31)</f>
        <v xml:space="preserve">צבע מקולף.                     </v>
      </c>
      <c r="AI1470" t="str">
        <f t="shared" si="137"/>
        <v>צבע מקולף.</v>
      </c>
      <c r="AJ1470">
        <f t="shared" si="134"/>
        <v>10</v>
      </c>
      <c r="AK1470" t="str">
        <f t="shared" si="138"/>
        <v>צבע מקולף.,צבע מקולף.</v>
      </c>
    </row>
    <row r="1471" spans="1:37" x14ac:dyDescent="0.25">
      <c r="A1471" s="1">
        <v>0</v>
      </c>
      <c r="B1471">
        <v>0</v>
      </c>
      <c r="C1471">
        <v>0</v>
      </c>
      <c r="D1471" t="s">
        <v>2445</v>
      </c>
      <c r="E1471">
        <v>0</v>
      </c>
      <c r="F1471">
        <v>0</v>
      </c>
      <c r="G1471" t="s">
        <v>5</v>
      </c>
      <c r="H1471" s="2">
        <v>39161</v>
      </c>
      <c r="I1471" s="2">
        <v>39161</v>
      </c>
      <c r="J1471" t="s">
        <v>3</v>
      </c>
      <c r="K1471">
        <v>370</v>
      </c>
      <c r="L1471">
        <v>15.5</v>
      </c>
      <c r="M1471">
        <v>320.35000000000002</v>
      </c>
      <c r="N1471">
        <v>0</v>
      </c>
      <c r="O1471">
        <v>0</v>
      </c>
      <c r="P1471">
        <v>320.35000000000002</v>
      </c>
      <c r="Q1471" t="s">
        <v>0</v>
      </c>
      <c r="R1471">
        <v>0</v>
      </c>
      <c r="S1471">
        <v>180</v>
      </c>
      <c r="T1471" t="s">
        <v>27046</v>
      </c>
      <c r="U1471" t="s">
        <v>20516</v>
      </c>
      <c r="V1471" s="2">
        <v>39166</v>
      </c>
      <c r="W1471" s="7">
        <f t="shared" si="135"/>
        <v>2007</v>
      </c>
      <c r="X1471" s="2">
        <v>39161</v>
      </c>
      <c r="Y1471" t="s">
        <v>6</v>
      </c>
      <c r="Z1471" t="s">
        <v>7</v>
      </c>
      <c r="AA1471" t="s">
        <v>2446</v>
      </c>
      <c r="AB1471">
        <v>8</v>
      </c>
      <c r="AC1471">
        <v>5448</v>
      </c>
      <c r="AD1471">
        <v>9927</v>
      </c>
      <c r="AE1471" t="s">
        <v>22930</v>
      </c>
      <c r="AF1471" t="s">
        <v>27034</v>
      </c>
      <c r="AG1471">
        <f t="shared" si="136"/>
        <v>5</v>
      </c>
      <c r="AI1471" t="str">
        <f t="shared" si="137"/>
        <v/>
      </c>
      <c r="AJ1471">
        <f t="shared" si="134"/>
        <v>0</v>
      </c>
      <c r="AK1471" t="str">
        <f t="shared" si="138"/>
        <v/>
      </c>
    </row>
    <row r="1472" spans="1:37" x14ac:dyDescent="0.25">
      <c r="A1472" s="1">
        <v>0</v>
      </c>
      <c r="B1472">
        <v>0</v>
      </c>
      <c r="C1472">
        <v>0</v>
      </c>
      <c r="D1472" t="s">
        <v>2447</v>
      </c>
      <c r="E1472">
        <v>0</v>
      </c>
      <c r="F1472">
        <v>0</v>
      </c>
      <c r="G1472" t="s">
        <v>5</v>
      </c>
      <c r="H1472" s="2">
        <v>39276</v>
      </c>
      <c r="I1472" s="2">
        <v>39240</v>
      </c>
      <c r="J1472" t="s">
        <v>3</v>
      </c>
      <c r="K1472">
        <v>190</v>
      </c>
      <c r="L1472">
        <v>15.5</v>
      </c>
      <c r="M1472">
        <v>164.5</v>
      </c>
      <c r="N1472">
        <v>0</v>
      </c>
      <c r="O1472">
        <v>0</v>
      </c>
      <c r="P1472">
        <v>164.5</v>
      </c>
      <c r="Q1472" t="s">
        <v>0</v>
      </c>
      <c r="R1472">
        <v>0</v>
      </c>
      <c r="S1472">
        <v>200</v>
      </c>
      <c r="T1472" t="s">
        <v>27046</v>
      </c>
      <c r="U1472" t="s">
        <v>20517</v>
      </c>
      <c r="V1472" s="2">
        <v>39184</v>
      </c>
      <c r="W1472" s="7">
        <f t="shared" si="135"/>
        <v>2007</v>
      </c>
      <c r="X1472" s="2">
        <v>39162</v>
      </c>
      <c r="Y1472" t="s">
        <v>32</v>
      </c>
      <c r="Z1472" t="s">
        <v>7</v>
      </c>
      <c r="AA1472" t="s">
        <v>72</v>
      </c>
      <c r="AB1472">
        <v>9</v>
      </c>
      <c r="AC1472">
        <v>5444</v>
      </c>
      <c r="AD1472">
        <v>9928</v>
      </c>
      <c r="AE1472" t="s">
        <v>22926</v>
      </c>
      <c r="AF1472" t="s">
        <v>27034</v>
      </c>
      <c r="AG1472">
        <f t="shared" si="136"/>
        <v>5</v>
      </c>
      <c r="AI1472" t="str">
        <f t="shared" si="137"/>
        <v/>
      </c>
      <c r="AJ1472">
        <f t="shared" si="134"/>
        <v>0</v>
      </c>
      <c r="AK1472" t="str">
        <f t="shared" si="138"/>
        <v/>
      </c>
    </row>
    <row r="1473" spans="1:37" x14ac:dyDescent="0.25">
      <c r="A1473" s="1">
        <v>0</v>
      </c>
      <c r="B1473">
        <v>0</v>
      </c>
      <c r="C1473">
        <v>0</v>
      </c>
      <c r="D1473" t="s">
        <v>2448</v>
      </c>
      <c r="E1473">
        <v>0</v>
      </c>
      <c r="F1473">
        <v>0</v>
      </c>
      <c r="G1473" t="s">
        <v>5</v>
      </c>
      <c r="H1473" s="2">
        <v>39162</v>
      </c>
      <c r="I1473" s="2">
        <v>39162</v>
      </c>
      <c r="J1473" t="s">
        <v>3</v>
      </c>
      <c r="K1473">
        <v>239</v>
      </c>
      <c r="L1473">
        <v>15.5</v>
      </c>
      <c r="M1473">
        <v>206.93</v>
      </c>
      <c r="N1473">
        <v>23</v>
      </c>
      <c r="O1473">
        <v>10</v>
      </c>
      <c r="P1473">
        <v>229.92</v>
      </c>
      <c r="Q1473" t="s">
        <v>0</v>
      </c>
      <c r="R1473">
        <v>0</v>
      </c>
      <c r="S1473">
        <v>250</v>
      </c>
      <c r="T1473" t="s">
        <v>27046</v>
      </c>
      <c r="U1473" t="s">
        <v>20517</v>
      </c>
      <c r="V1473" s="2">
        <v>39167</v>
      </c>
      <c r="W1473" s="7">
        <f t="shared" si="135"/>
        <v>2007</v>
      </c>
      <c r="X1473" s="2">
        <v>39162</v>
      </c>
      <c r="Y1473" t="s">
        <v>6</v>
      </c>
      <c r="Z1473" t="s">
        <v>7</v>
      </c>
      <c r="AA1473" t="s">
        <v>2449</v>
      </c>
      <c r="AB1473">
        <v>2</v>
      </c>
      <c r="AC1473">
        <v>5449</v>
      </c>
      <c r="AD1473">
        <v>9929</v>
      </c>
      <c r="AE1473" t="s">
        <v>22931</v>
      </c>
      <c r="AF1473" t="s">
        <v>27034</v>
      </c>
      <c r="AG1473">
        <f t="shared" si="136"/>
        <v>5</v>
      </c>
      <c r="AI1473" t="str">
        <f t="shared" si="137"/>
        <v/>
      </c>
      <c r="AJ1473">
        <f t="shared" si="134"/>
        <v>0</v>
      </c>
      <c r="AK1473" t="str">
        <f t="shared" si="138"/>
        <v/>
      </c>
    </row>
    <row r="1474" spans="1:37" x14ac:dyDescent="0.25">
      <c r="A1474" s="1">
        <v>0</v>
      </c>
      <c r="B1474">
        <v>0</v>
      </c>
      <c r="C1474">
        <v>0</v>
      </c>
      <c r="D1474" t="s">
        <v>2450</v>
      </c>
      <c r="E1474">
        <v>0</v>
      </c>
      <c r="F1474">
        <v>0</v>
      </c>
      <c r="G1474" t="s">
        <v>5</v>
      </c>
      <c r="H1474" s="2">
        <v>39191</v>
      </c>
      <c r="I1474" s="2">
        <v>39190</v>
      </c>
      <c r="J1474" t="s">
        <v>3</v>
      </c>
      <c r="K1474">
        <v>445</v>
      </c>
      <c r="L1474">
        <v>15.5</v>
      </c>
      <c r="M1474">
        <v>385.28</v>
      </c>
      <c r="N1474">
        <v>0</v>
      </c>
      <c r="O1474">
        <v>0</v>
      </c>
      <c r="P1474">
        <v>385.28</v>
      </c>
      <c r="Q1474" t="s">
        <v>0</v>
      </c>
      <c r="R1474">
        <v>0</v>
      </c>
      <c r="S1474">
        <v>250</v>
      </c>
      <c r="T1474" t="s">
        <v>27046</v>
      </c>
      <c r="U1474" t="s">
        <v>20524</v>
      </c>
      <c r="V1474" s="2">
        <v>39184</v>
      </c>
      <c r="W1474" s="7">
        <f t="shared" si="135"/>
        <v>2007</v>
      </c>
      <c r="X1474" s="2">
        <v>39163</v>
      </c>
      <c r="Y1474" t="s">
        <v>32</v>
      </c>
      <c r="Z1474" t="s">
        <v>771</v>
      </c>
      <c r="AA1474" t="s">
        <v>1893</v>
      </c>
      <c r="AB1474">
        <v>9</v>
      </c>
      <c r="AC1474">
        <v>5450</v>
      </c>
      <c r="AD1474">
        <v>9930</v>
      </c>
      <c r="AE1474" t="s">
        <v>22932</v>
      </c>
      <c r="AF1474" t="s">
        <v>27034</v>
      </c>
      <c r="AG1474">
        <f t="shared" si="136"/>
        <v>5</v>
      </c>
      <c r="AI1474" t="str">
        <f t="shared" si="137"/>
        <v/>
      </c>
      <c r="AJ1474">
        <f t="shared" ref="AJ1474:AJ1537" si="139">LEN(AI1474)</f>
        <v>0</v>
      </c>
      <c r="AK1474" t="str">
        <f t="shared" si="138"/>
        <v/>
      </c>
    </row>
    <row r="1475" spans="1:37" x14ac:dyDescent="0.25">
      <c r="A1475" s="1">
        <v>0</v>
      </c>
      <c r="B1475">
        <v>0</v>
      </c>
      <c r="C1475">
        <v>0</v>
      </c>
      <c r="D1475" t="s">
        <v>2451</v>
      </c>
      <c r="E1475">
        <v>0</v>
      </c>
      <c r="F1475">
        <v>0</v>
      </c>
      <c r="G1475" t="s">
        <v>5</v>
      </c>
      <c r="H1475" s="2">
        <v>39185</v>
      </c>
      <c r="I1475" s="2">
        <v>39183</v>
      </c>
      <c r="J1475" t="s">
        <v>3</v>
      </c>
      <c r="K1475">
        <v>350</v>
      </c>
      <c r="L1475">
        <v>15.5</v>
      </c>
      <c r="M1475">
        <v>303.02999999999997</v>
      </c>
      <c r="N1475">
        <v>0</v>
      </c>
      <c r="O1475">
        <v>0</v>
      </c>
      <c r="P1475">
        <v>303.02999999999997</v>
      </c>
      <c r="Q1475" t="s">
        <v>0</v>
      </c>
      <c r="R1475">
        <v>0</v>
      </c>
      <c r="S1475">
        <v>179</v>
      </c>
      <c r="T1475" t="s">
        <v>27046</v>
      </c>
      <c r="U1475" t="s">
        <v>20524</v>
      </c>
      <c r="V1475" s="2">
        <v>39184</v>
      </c>
      <c r="W1475" s="7">
        <f t="shared" ref="W1475:W1538" si="140">YEAR(X1475)</f>
        <v>2007</v>
      </c>
      <c r="X1475" s="2">
        <v>39163</v>
      </c>
      <c r="Y1475" t="s">
        <v>2452</v>
      </c>
      <c r="Z1475" t="s">
        <v>7</v>
      </c>
      <c r="AA1475" t="s">
        <v>215</v>
      </c>
      <c r="AB1475">
        <v>9</v>
      </c>
      <c r="AC1475">
        <v>5439</v>
      </c>
      <c r="AD1475">
        <v>9931</v>
      </c>
      <c r="AE1475" t="s">
        <v>22921</v>
      </c>
      <c r="AF1475" t="s">
        <v>27034</v>
      </c>
      <c r="AG1475">
        <f t="shared" ref="AG1475:AG1538" si="141">LEN(V1475)</f>
        <v>5</v>
      </c>
      <c r="AI1475" t="str">
        <f t="shared" ref="AI1475:AI1538" si="142">TRIM(AH1475)</f>
        <v/>
      </c>
      <c r="AJ1475">
        <f t="shared" si="139"/>
        <v>0</v>
      </c>
      <c r="AK1475" t="str">
        <f t="shared" ref="AK1475:AK1538" si="143">TRIM(T1475)&amp;IF(AND(LEN(T1475)&gt;0,LEN(AI1475)&gt;0),",","")&amp;TRIM(AI1475)</f>
        <v/>
      </c>
    </row>
    <row r="1476" spans="1:37" x14ac:dyDescent="0.25">
      <c r="A1476" s="1">
        <v>0</v>
      </c>
      <c r="B1476">
        <v>0</v>
      </c>
      <c r="C1476">
        <v>0</v>
      </c>
      <c r="D1476" t="s">
        <v>2453</v>
      </c>
      <c r="E1476">
        <v>0</v>
      </c>
      <c r="F1476">
        <v>0</v>
      </c>
      <c r="G1476" t="s">
        <v>5</v>
      </c>
      <c r="H1476" s="2">
        <v>39167</v>
      </c>
      <c r="I1476" t="s">
        <v>2</v>
      </c>
      <c r="J1476" t="s">
        <v>3</v>
      </c>
      <c r="K1476">
        <v>65</v>
      </c>
      <c r="L1476">
        <v>15.5</v>
      </c>
      <c r="M1476">
        <v>56.28</v>
      </c>
      <c r="N1476">
        <v>0</v>
      </c>
      <c r="O1476">
        <v>0</v>
      </c>
      <c r="P1476">
        <v>56.28</v>
      </c>
      <c r="Q1476" t="s">
        <v>0</v>
      </c>
      <c r="R1476">
        <v>0</v>
      </c>
      <c r="S1476">
        <v>250</v>
      </c>
      <c r="T1476" t="s">
        <v>27046</v>
      </c>
      <c r="U1476" t="s">
        <v>20524</v>
      </c>
      <c r="V1476" s="2">
        <v>39166</v>
      </c>
      <c r="W1476" s="7">
        <f t="shared" si="140"/>
        <v>2007</v>
      </c>
      <c r="X1476" s="2">
        <v>39163</v>
      </c>
      <c r="Y1476" t="s">
        <v>32</v>
      </c>
      <c r="Z1476" t="s">
        <v>7</v>
      </c>
      <c r="AA1476" t="s">
        <v>33</v>
      </c>
      <c r="AB1476">
        <v>9</v>
      </c>
      <c r="AC1476">
        <v>5451</v>
      </c>
      <c r="AD1476">
        <v>9932</v>
      </c>
      <c r="AE1476" t="s">
        <v>22933</v>
      </c>
      <c r="AF1476" t="s">
        <v>27034</v>
      </c>
      <c r="AG1476">
        <f t="shared" si="141"/>
        <v>5</v>
      </c>
      <c r="AI1476" t="str">
        <f t="shared" si="142"/>
        <v/>
      </c>
      <c r="AJ1476">
        <f t="shared" si="139"/>
        <v>0</v>
      </c>
      <c r="AK1476" t="str">
        <f t="shared" si="143"/>
        <v/>
      </c>
    </row>
    <row r="1477" spans="1:37" x14ac:dyDescent="0.25">
      <c r="A1477" s="1">
        <v>0</v>
      </c>
      <c r="B1477">
        <v>0</v>
      </c>
      <c r="C1477">
        <v>0</v>
      </c>
      <c r="D1477" t="s">
        <v>2454</v>
      </c>
      <c r="E1477">
        <v>0</v>
      </c>
      <c r="F1477">
        <v>0</v>
      </c>
      <c r="G1477" t="s">
        <v>5</v>
      </c>
      <c r="H1477" s="2">
        <v>39163</v>
      </c>
      <c r="I1477" s="2">
        <v>39163</v>
      </c>
      <c r="J1477" t="s">
        <v>3</v>
      </c>
      <c r="K1477">
        <v>235</v>
      </c>
      <c r="L1477">
        <v>15.5</v>
      </c>
      <c r="M1477">
        <v>203.46</v>
      </c>
      <c r="N1477">
        <v>0</v>
      </c>
      <c r="O1477">
        <v>0</v>
      </c>
      <c r="P1477">
        <v>203.46</v>
      </c>
      <c r="Q1477" t="s">
        <v>0</v>
      </c>
      <c r="R1477">
        <v>0</v>
      </c>
      <c r="S1477">
        <v>0</v>
      </c>
      <c r="T1477" t="s">
        <v>27046</v>
      </c>
      <c r="U1477" t="s">
        <v>20517</v>
      </c>
      <c r="V1477" s="2">
        <v>39165</v>
      </c>
      <c r="W1477" s="7">
        <f t="shared" si="140"/>
        <v>2007</v>
      </c>
      <c r="X1477" s="2">
        <v>39163</v>
      </c>
      <c r="Y1477" t="s">
        <v>118</v>
      </c>
      <c r="Z1477" t="s">
        <v>2455</v>
      </c>
      <c r="AA1477" t="s">
        <v>23</v>
      </c>
      <c r="AB1477">
        <v>1</v>
      </c>
      <c r="AC1477">
        <v>5452</v>
      </c>
      <c r="AD1477">
        <v>9933</v>
      </c>
      <c r="AE1477" t="s">
        <v>22934</v>
      </c>
      <c r="AF1477" t="s">
        <v>27034</v>
      </c>
      <c r="AG1477">
        <f t="shared" si="141"/>
        <v>5</v>
      </c>
      <c r="AI1477" t="str">
        <f t="shared" si="142"/>
        <v/>
      </c>
      <c r="AJ1477">
        <f t="shared" si="139"/>
        <v>0</v>
      </c>
      <c r="AK1477" t="str">
        <f t="shared" si="143"/>
        <v/>
      </c>
    </row>
    <row r="1478" spans="1:37" x14ac:dyDescent="0.25">
      <c r="A1478" s="1">
        <v>0</v>
      </c>
      <c r="B1478">
        <v>0</v>
      </c>
      <c r="C1478">
        <v>0</v>
      </c>
      <c r="D1478" t="s">
        <v>2456</v>
      </c>
      <c r="E1478">
        <v>0</v>
      </c>
      <c r="F1478">
        <v>0</v>
      </c>
      <c r="G1478" t="s">
        <v>5</v>
      </c>
      <c r="H1478" s="2">
        <v>39171</v>
      </c>
      <c r="I1478" s="2">
        <v>39168</v>
      </c>
      <c r="J1478" t="s">
        <v>3</v>
      </c>
      <c r="K1478">
        <v>271</v>
      </c>
      <c r="L1478">
        <v>15.5</v>
      </c>
      <c r="M1478">
        <v>234.63</v>
      </c>
      <c r="N1478">
        <v>0</v>
      </c>
      <c r="O1478">
        <v>0</v>
      </c>
      <c r="P1478">
        <v>234.63</v>
      </c>
      <c r="Q1478" t="s">
        <v>0</v>
      </c>
      <c r="R1478">
        <v>0</v>
      </c>
      <c r="S1478">
        <v>250</v>
      </c>
      <c r="T1478" t="s">
        <v>27046</v>
      </c>
      <c r="U1478" t="s">
        <v>20524</v>
      </c>
      <c r="V1478" s="2">
        <v>39167</v>
      </c>
      <c r="W1478" s="7">
        <f t="shared" si="140"/>
        <v>2007</v>
      </c>
      <c r="X1478" s="2">
        <v>39164</v>
      </c>
      <c r="Y1478" t="s">
        <v>32</v>
      </c>
      <c r="Z1478" t="s">
        <v>7</v>
      </c>
      <c r="AA1478" t="s">
        <v>1228</v>
      </c>
      <c r="AB1478">
        <v>9</v>
      </c>
      <c r="AC1478">
        <v>5453</v>
      </c>
      <c r="AD1478">
        <v>9934</v>
      </c>
      <c r="AE1478" t="s">
        <v>22935</v>
      </c>
      <c r="AF1478" t="s">
        <v>27034</v>
      </c>
      <c r="AG1478">
        <f t="shared" si="141"/>
        <v>5</v>
      </c>
      <c r="AI1478" t="str">
        <f t="shared" si="142"/>
        <v/>
      </c>
      <c r="AJ1478">
        <f t="shared" si="139"/>
        <v>0</v>
      </c>
      <c r="AK1478" t="str">
        <f t="shared" si="143"/>
        <v/>
      </c>
    </row>
    <row r="1479" spans="1:37" x14ac:dyDescent="0.25">
      <c r="A1479" s="1">
        <v>0</v>
      </c>
      <c r="B1479">
        <v>0</v>
      </c>
      <c r="C1479">
        <v>0</v>
      </c>
      <c r="D1479" t="s">
        <v>2457</v>
      </c>
      <c r="E1479">
        <v>0</v>
      </c>
      <c r="F1479">
        <v>0</v>
      </c>
      <c r="G1479" t="s">
        <v>5</v>
      </c>
      <c r="H1479" s="2">
        <v>39167</v>
      </c>
      <c r="I1479" s="2">
        <v>39167</v>
      </c>
      <c r="J1479" t="s">
        <v>3</v>
      </c>
      <c r="K1479">
        <v>250</v>
      </c>
      <c r="L1479">
        <v>15.5</v>
      </c>
      <c r="M1479">
        <v>216.45</v>
      </c>
      <c r="N1479">
        <v>0</v>
      </c>
      <c r="O1479">
        <v>0</v>
      </c>
      <c r="P1479">
        <v>216.45</v>
      </c>
      <c r="Q1479" t="s">
        <v>0</v>
      </c>
      <c r="R1479">
        <v>0</v>
      </c>
      <c r="S1479">
        <v>0</v>
      </c>
      <c r="T1479" t="s">
        <v>27046</v>
      </c>
      <c r="U1479" t="s">
        <v>20520</v>
      </c>
      <c r="V1479" s="2">
        <v>39169</v>
      </c>
      <c r="W1479" s="7">
        <f t="shared" si="140"/>
        <v>2007</v>
      </c>
      <c r="X1479" s="2">
        <v>39164</v>
      </c>
      <c r="Y1479" t="s">
        <v>12</v>
      </c>
      <c r="Z1479" t="s">
        <v>7</v>
      </c>
      <c r="AA1479" t="s">
        <v>689</v>
      </c>
      <c r="AB1479">
        <v>8</v>
      </c>
      <c r="AC1479">
        <v>4555</v>
      </c>
      <c r="AD1479">
        <v>9935</v>
      </c>
      <c r="AE1479" t="s">
        <v>22178</v>
      </c>
      <c r="AF1479" t="s">
        <v>27034</v>
      </c>
      <c r="AG1479">
        <f t="shared" si="141"/>
        <v>5</v>
      </c>
      <c r="AI1479" t="str">
        <f t="shared" si="142"/>
        <v/>
      </c>
      <c r="AJ1479">
        <f t="shared" si="139"/>
        <v>0</v>
      </c>
      <c r="AK1479" t="str">
        <f t="shared" si="143"/>
        <v/>
      </c>
    </row>
    <row r="1480" spans="1:37" x14ac:dyDescent="0.25">
      <c r="A1480" s="1">
        <v>8.3333333333333329E-2</v>
      </c>
      <c r="B1480">
        <v>120</v>
      </c>
      <c r="C1480">
        <v>0</v>
      </c>
      <c r="D1480" t="s">
        <v>2458</v>
      </c>
      <c r="E1480">
        <v>0</v>
      </c>
      <c r="F1480">
        <v>0</v>
      </c>
      <c r="G1480" t="s">
        <v>5</v>
      </c>
      <c r="H1480" s="2">
        <v>39552</v>
      </c>
      <c r="I1480" s="2">
        <v>39552</v>
      </c>
      <c r="J1480" t="s">
        <v>3</v>
      </c>
      <c r="K1480">
        <v>389</v>
      </c>
      <c r="L1480">
        <v>15.5</v>
      </c>
      <c r="M1480">
        <v>336.8</v>
      </c>
      <c r="N1480">
        <v>0</v>
      </c>
      <c r="O1480">
        <v>0</v>
      </c>
      <c r="P1480">
        <v>336.8</v>
      </c>
      <c r="Q1480" t="s">
        <v>0</v>
      </c>
      <c r="R1480">
        <v>0</v>
      </c>
      <c r="S1480">
        <v>0</v>
      </c>
      <c r="T1480" t="s">
        <v>27176</v>
      </c>
      <c r="U1480" t="s">
        <v>20524</v>
      </c>
      <c r="V1480" t="s">
        <v>2459</v>
      </c>
      <c r="W1480" s="7">
        <f t="shared" si="140"/>
        <v>2007</v>
      </c>
      <c r="X1480" s="2">
        <v>39164</v>
      </c>
      <c r="Y1480" t="s">
        <v>12</v>
      </c>
      <c r="Z1480" t="s">
        <v>7</v>
      </c>
      <c r="AA1480" t="s">
        <v>2460</v>
      </c>
      <c r="AB1480">
        <v>1</v>
      </c>
      <c r="AC1480">
        <v>5454</v>
      </c>
      <c r="AD1480">
        <v>9936</v>
      </c>
      <c r="AE1480" t="s">
        <v>20824</v>
      </c>
      <c r="AF1480" t="s">
        <v>27034</v>
      </c>
      <c r="AG1480">
        <f t="shared" si="141"/>
        <v>39</v>
      </c>
      <c r="AH1480" t="str">
        <f t="shared" ref="AH1480:AH1481" si="144">MID(V1480,1,31)</f>
        <v xml:space="preserve">מכסה עליון מעוות               </v>
      </c>
      <c r="AI1480" t="str">
        <f t="shared" si="142"/>
        <v>מכסה עליון מעוות</v>
      </c>
      <c r="AJ1480">
        <f t="shared" si="139"/>
        <v>16</v>
      </c>
      <c r="AK1480" t="str">
        <f t="shared" si="143"/>
        <v>מכסה עליון מעוות,מכסה עליון מעוות</v>
      </c>
    </row>
    <row r="1481" spans="1:37" x14ac:dyDescent="0.25">
      <c r="A1481" s="1">
        <v>0</v>
      </c>
      <c r="B1481">
        <v>0</v>
      </c>
      <c r="C1481">
        <v>0</v>
      </c>
      <c r="D1481" t="s">
        <v>2461</v>
      </c>
      <c r="E1481">
        <v>0</v>
      </c>
      <c r="F1481">
        <v>0</v>
      </c>
      <c r="G1481" t="s">
        <v>5</v>
      </c>
      <c r="H1481" s="2">
        <v>39169</v>
      </c>
      <c r="I1481" s="2">
        <v>39168</v>
      </c>
      <c r="J1481" t="s">
        <v>3</v>
      </c>
      <c r="K1481">
        <v>270</v>
      </c>
      <c r="L1481">
        <v>15.5</v>
      </c>
      <c r="M1481">
        <v>233.77</v>
      </c>
      <c r="N1481">
        <v>0</v>
      </c>
      <c r="O1481">
        <v>0</v>
      </c>
      <c r="P1481">
        <v>233.77</v>
      </c>
      <c r="Q1481" t="s">
        <v>0</v>
      </c>
      <c r="R1481">
        <v>0</v>
      </c>
      <c r="S1481">
        <v>0</v>
      </c>
      <c r="T1481" t="s">
        <v>27177</v>
      </c>
      <c r="U1481" t="s">
        <v>20524</v>
      </c>
      <c r="V1481" t="s">
        <v>2462</v>
      </c>
      <c r="W1481" s="7">
        <f t="shared" si="140"/>
        <v>2007</v>
      </c>
      <c r="X1481" s="2">
        <v>39166</v>
      </c>
      <c r="Y1481" t="s">
        <v>47</v>
      </c>
      <c r="Z1481" t="s">
        <v>7</v>
      </c>
      <c r="AA1481" t="s">
        <v>16</v>
      </c>
      <c r="AB1481">
        <v>1</v>
      </c>
      <c r="AC1481">
        <v>349</v>
      </c>
      <c r="AD1481">
        <v>9937</v>
      </c>
      <c r="AE1481" t="s">
        <v>20643</v>
      </c>
      <c r="AF1481" t="s">
        <v>27034</v>
      </c>
      <c r="AG1481">
        <f t="shared" si="141"/>
        <v>39</v>
      </c>
      <c r="AH1481" t="str">
        <f t="shared" si="144"/>
        <v xml:space="preserve">ציר נעילת דלת שבור.            </v>
      </c>
      <c r="AI1481" t="str">
        <f t="shared" si="142"/>
        <v>ציר נעילת דלת שבור.</v>
      </c>
      <c r="AJ1481">
        <f t="shared" si="139"/>
        <v>19</v>
      </c>
      <c r="AK1481" t="str">
        <f t="shared" si="143"/>
        <v>ציר נעילת דלת שבור.,ציר נעילת דלת שבור.</v>
      </c>
    </row>
    <row r="1482" spans="1:37" x14ac:dyDescent="0.25">
      <c r="A1482" s="1">
        <v>0</v>
      </c>
      <c r="B1482">
        <v>0</v>
      </c>
      <c r="C1482">
        <v>0</v>
      </c>
      <c r="D1482" t="s">
        <v>2463</v>
      </c>
      <c r="E1482">
        <v>0</v>
      </c>
      <c r="F1482">
        <v>0</v>
      </c>
      <c r="G1482" t="s">
        <v>5</v>
      </c>
      <c r="H1482" s="2">
        <v>39167</v>
      </c>
      <c r="I1482" s="2">
        <v>39167</v>
      </c>
      <c r="J1482" t="s">
        <v>3</v>
      </c>
      <c r="K1482">
        <v>185</v>
      </c>
      <c r="L1482">
        <v>15.5</v>
      </c>
      <c r="M1482">
        <v>160.16999999999999</v>
      </c>
      <c r="N1482">
        <v>0</v>
      </c>
      <c r="O1482">
        <v>0</v>
      </c>
      <c r="P1482">
        <v>160.16999999999999</v>
      </c>
      <c r="Q1482" t="s">
        <v>0</v>
      </c>
      <c r="R1482">
        <v>0</v>
      </c>
      <c r="S1482">
        <v>0</v>
      </c>
      <c r="T1482" t="s">
        <v>27046</v>
      </c>
      <c r="U1482" t="s">
        <v>20517</v>
      </c>
      <c r="V1482" s="2">
        <v>39168</v>
      </c>
      <c r="W1482" s="7">
        <f t="shared" si="140"/>
        <v>2007</v>
      </c>
      <c r="X1482" s="2">
        <v>39166</v>
      </c>
      <c r="Y1482" t="s">
        <v>118</v>
      </c>
      <c r="Z1482" t="s">
        <v>7</v>
      </c>
      <c r="AA1482" t="s">
        <v>2464</v>
      </c>
      <c r="AB1482">
        <v>1</v>
      </c>
      <c r="AC1482">
        <v>3286</v>
      </c>
      <c r="AD1482">
        <v>9938</v>
      </c>
      <c r="AE1482" t="s">
        <v>21672</v>
      </c>
      <c r="AF1482" t="s">
        <v>27034</v>
      </c>
      <c r="AG1482">
        <f t="shared" si="141"/>
        <v>5</v>
      </c>
      <c r="AI1482" t="str">
        <f t="shared" si="142"/>
        <v/>
      </c>
      <c r="AJ1482">
        <f t="shared" si="139"/>
        <v>0</v>
      </c>
      <c r="AK1482" t="str">
        <f t="shared" si="143"/>
        <v/>
      </c>
    </row>
    <row r="1483" spans="1:37" x14ac:dyDescent="0.25">
      <c r="A1483" s="1">
        <v>0</v>
      </c>
      <c r="B1483">
        <v>0</v>
      </c>
      <c r="C1483">
        <v>0</v>
      </c>
      <c r="D1483" t="s">
        <v>2465</v>
      </c>
      <c r="E1483">
        <v>0</v>
      </c>
      <c r="F1483">
        <v>0</v>
      </c>
      <c r="G1483" t="s">
        <v>5</v>
      </c>
      <c r="H1483" s="2">
        <v>39171</v>
      </c>
      <c r="I1483" s="2">
        <v>39167</v>
      </c>
      <c r="J1483" t="s">
        <v>3</v>
      </c>
      <c r="K1483">
        <v>200</v>
      </c>
      <c r="L1483">
        <v>15.5</v>
      </c>
      <c r="M1483">
        <v>173.16</v>
      </c>
      <c r="N1483">
        <v>0</v>
      </c>
      <c r="O1483">
        <v>0</v>
      </c>
      <c r="P1483" t="s">
        <v>2466</v>
      </c>
      <c r="Q1483" t="s">
        <v>2467</v>
      </c>
      <c r="R1483">
        <v>100</v>
      </c>
      <c r="S1483">
        <v>200</v>
      </c>
      <c r="T1483" t="s">
        <v>27046</v>
      </c>
      <c r="U1483" t="s">
        <v>20517</v>
      </c>
      <c r="V1483" s="2">
        <v>39169</v>
      </c>
      <c r="W1483" s="7">
        <f t="shared" si="140"/>
        <v>2007</v>
      </c>
      <c r="X1483" s="2">
        <v>39166</v>
      </c>
      <c r="Y1483" t="s">
        <v>227</v>
      </c>
      <c r="Z1483" t="s">
        <v>7</v>
      </c>
      <c r="AA1483" t="s">
        <v>468</v>
      </c>
      <c r="AB1483">
        <v>9</v>
      </c>
      <c r="AC1483">
        <v>5455</v>
      </c>
      <c r="AD1483">
        <v>9939</v>
      </c>
      <c r="AE1483" t="s">
        <v>22936</v>
      </c>
      <c r="AF1483" t="s">
        <v>27034</v>
      </c>
      <c r="AG1483">
        <f t="shared" si="141"/>
        <v>5</v>
      </c>
      <c r="AI1483" t="str">
        <f t="shared" si="142"/>
        <v/>
      </c>
      <c r="AJ1483">
        <f t="shared" si="139"/>
        <v>0</v>
      </c>
      <c r="AK1483" t="str">
        <f t="shared" si="143"/>
        <v/>
      </c>
    </row>
    <row r="1484" spans="1:37" x14ac:dyDescent="0.25">
      <c r="A1484" s="1">
        <v>0</v>
      </c>
      <c r="B1484">
        <v>0</v>
      </c>
      <c r="C1484" t="s">
        <v>1788</v>
      </c>
      <c r="D1484" t="s">
        <v>2465</v>
      </c>
      <c r="E1484">
        <v>0</v>
      </c>
      <c r="F1484">
        <v>0</v>
      </c>
      <c r="G1484" t="s">
        <v>5</v>
      </c>
      <c r="H1484" s="2">
        <v>39171</v>
      </c>
      <c r="I1484" s="2">
        <v>39168</v>
      </c>
      <c r="J1484" t="s">
        <v>3</v>
      </c>
      <c r="K1484">
        <v>124</v>
      </c>
      <c r="L1484">
        <v>15.5</v>
      </c>
      <c r="M1484">
        <v>107.36</v>
      </c>
      <c r="N1484">
        <v>0</v>
      </c>
      <c r="O1484">
        <v>0</v>
      </c>
      <c r="P1484" t="s">
        <v>2468</v>
      </c>
      <c r="Q1484" t="s">
        <v>2467</v>
      </c>
      <c r="R1484">
        <v>100</v>
      </c>
      <c r="S1484">
        <v>200</v>
      </c>
      <c r="T1484" t="s">
        <v>27046</v>
      </c>
      <c r="U1484" t="s">
        <v>20517</v>
      </c>
      <c r="V1484" s="2">
        <v>39169</v>
      </c>
      <c r="W1484" s="7">
        <f t="shared" si="140"/>
        <v>2007</v>
      </c>
      <c r="X1484" s="2">
        <v>39166</v>
      </c>
      <c r="Y1484" t="s">
        <v>2469</v>
      </c>
      <c r="Z1484" t="s">
        <v>7</v>
      </c>
      <c r="AA1484" t="s">
        <v>2470</v>
      </c>
      <c r="AB1484">
        <v>9</v>
      </c>
      <c r="AC1484">
        <v>5455</v>
      </c>
      <c r="AD1484">
        <v>9940</v>
      </c>
      <c r="AE1484" t="s">
        <v>22936</v>
      </c>
      <c r="AF1484" t="s">
        <v>27034</v>
      </c>
      <c r="AG1484">
        <f t="shared" si="141"/>
        <v>5</v>
      </c>
      <c r="AI1484" t="str">
        <f t="shared" si="142"/>
        <v/>
      </c>
      <c r="AJ1484">
        <f t="shared" si="139"/>
        <v>0</v>
      </c>
      <c r="AK1484" t="str">
        <f t="shared" si="143"/>
        <v/>
      </c>
    </row>
    <row r="1485" spans="1:37" x14ac:dyDescent="0.25">
      <c r="A1485" s="1">
        <v>4.1666666666666664E-2</v>
      </c>
      <c r="B1485">
        <v>60</v>
      </c>
      <c r="C1485">
        <v>0</v>
      </c>
      <c r="D1485" t="s">
        <v>2471</v>
      </c>
      <c r="E1485">
        <v>0</v>
      </c>
      <c r="F1485">
        <v>0</v>
      </c>
      <c r="G1485" t="s">
        <v>5</v>
      </c>
      <c r="H1485" s="2">
        <v>39554</v>
      </c>
      <c r="I1485" s="2">
        <v>39554</v>
      </c>
      <c r="J1485" t="s">
        <v>3</v>
      </c>
      <c r="K1485">
        <v>200</v>
      </c>
      <c r="L1485">
        <v>15.5</v>
      </c>
      <c r="M1485">
        <v>173.16</v>
      </c>
      <c r="N1485">
        <v>48.84</v>
      </c>
      <c r="O1485">
        <v>22</v>
      </c>
      <c r="P1485">
        <v>222</v>
      </c>
      <c r="Q1485" t="s">
        <v>0</v>
      </c>
      <c r="R1485">
        <v>0</v>
      </c>
      <c r="S1485">
        <v>200</v>
      </c>
      <c r="T1485" t="s">
        <v>27046</v>
      </c>
      <c r="U1485" t="s">
        <v>20517</v>
      </c>
      <c r="V1485" s="2">
        <v>39171</v>
      </c>
      <c r="W1485" s="7">
        <f t="shared" si="140"/>
        <v>2007</v>
      </c>
      <c r="X1485" s="2">
        <v>39166</v>
      </c>
      <c r="Y1485" t="s">
        <v>80</v>
      </c>
      <c r="Z1485" t="s">
        <v>1650</v>
      </c>
      <c r="AA1485" t="s">
        <v>2472</v>
      </c>
      <c r="AB1485">
        <v>5</v>
      </c>
      <c r="AC1485">
        <v>5332</v>
      </c>
      <c r="AD1485">
        <v>9941</v>
      </c>
      <c r="AE1485" t="s">
        <v>22824</v>
      </c>
      <c r="AF1485" t="s">
        <v>27034</v>
      </c>
      <c r="AG1485">
        <f t="shared" si="141"/>
        <v>5</v>
      </c>
      <c r="AI1485" t="str">
        <f t="shared" si="142"/>
        <v/>
      </c>
      <c r="AJ1485">
        <f t="shared" si="139"/>
        <v>0</v>
      </c>
      <c r="AK1485" t="str">
        <f t="shared" si="143"/>
        <v/>
      </c>
    </row>
    <row r="1486" spans="1:37" x14ac:dyDescent="0.25">
      <c r="A1486" s="1">
        <v>0</v>
      </c>
      <c r="B1486">
        <v>0</v>
      </c>
      <c r="C1486">
        <v>0</v>
      </c>
      <c r="D1486" t="s">
        <v>2473</v>
      </c>
      <c r="E1486">
        <v>0</v>
      </c>
      <c r="F1486">
        <v>0</v>
      </c>
      <c r="G1486" t="s">
        <v>5</v>
      </c>
      <c r="H1486" s="2">
        <v>39167</v>
      </c>
      <c r="I1486" t="s">
        <v>2</v>
      </c>
      <c r="J1486" t="s">
        <v>3</v>
      </c>
      <c r="K1486">
        <v>55</v>
      </c>
      <c r="L1486">
        <v>15.5</v>
      </c>
      <c r="M1486">
        <v>47.62</v>
      </c>
      <c r="N1486">
        <v>0</v>
      </c>
      <c r="O1486">
        <v>0</v>
      </c>
      <c r="P1486">
        <v>47.62</v>
      </c>
      <c r="Q1486" t="s">
        <v>0</v>
      </c>
      <c r="R1486">
        <v>0</v>
      </c>
      <c r="S1486">
        <v>250</v>
      </c>
      <c r="T1486" t="s">
        <v>27046</v>
      </c>
      <c r="U1486" t="s">
        <v>20517</v>
      </c>
      <c r="V1486" s="2">
        <v>39169</v>
      </c>
      <c r="W1486" s="7">
        <f t="shared" si="140"/>
        <v>2007</v>
      </c>
      <c r="X1486" s="2">
        <v>39166</v>
      </c>
      <c r="Y1486" t="s">
        <v>2474</v>
      </c>
      <c r="Z1486" t="s">
        <v>7</v>
      </c>
      <c r="AA1486" t="s">
        <v>33</v>
      </c>
      <c r="AB1486">
        <v>9</v>
      </c>
      <c r="AC1486">
        <v>2545</v>
      </c>
      <c r="AD1486">
        <v>9942</v>
      </c>
      <c r="AE1486" t="s">
        <v>21409</v>
      </c>
      <c r="AF1486" t="s">
        <v>27034</v>
      </c>
      <c r="AG1486">
        <f t="shared" si="141"/>
        <v>5</v>
      </c>
      <c r="AI1486" t="str">
        <f t="shared" si="142"/>
        <v/>
      </c>
      <c r="AJ1486">
        <f t="shared" si="139"/>
        <v>0</v>
      </c>
      <c r="AK1486" t="str">
        <f t="shared" si="143"/>
        <v/>
      </c>
    </row>
    <row r="1487" spans="1:37" x14ac:dyDescent="0.25">
      <c r="A1487" s="1">
        <v>0</v>
      </c>
      <c r="B1487">
        <v>0</v>
      </c>
      <c r="C1487">
        <v>0</v>
      </c>
      <c r="D1487" t="s">
        <v>0</v>
      </c>
      <c r="E1487">
        <v>0</v>
      </c>
      <c r="F1487">
        <v>0</v>
      </c>
      <c r="G1487" t="s">
        <v>1</v>
      </c>
      <c r="H1487" s="2">
        <v>39169</v>
      </c>
      <c r="I1487" t="s">
        <v>2</v>
      </c>
      <c r="J1487" t="s">
        <v>3</v>
      </c>
      <c r="K1487">
        <v>0</v>
      </c>
      <c r="L1487">
        <v>17</v>
      </c>
      <c r="M1487">
        <v>0</v>
      </c>
      <c r="N1487">
        <v>0</v>
      </c>
      <c r="O1487">
        <v>0</v>
      </c>
      <c r="P1487">
        <v>0</v>
      </c>
      <c r="Q1487" t="s">
        <v>0</v>
      </c>
      <c r="R1487">
        <v>0</v>
      </c>
      <c r="S1487">
        <v>0</v>
      </c>
      <c r="T1487" t="s">
        <v>27046</v>
      </c>
      <c r="U1487" t="s">
        <v>20524</v>
      </c>
      <c r="V1487" s="2">
        <v>39187</v>
      </c>
      <c r="W1487" s="7">
        <f t="shared" si="140"/>
        <v>2007</v>
      </c>
      <c r="X1487" s="2">
        <v>39166</v>
      </c>
      <c r="Y1487" t="s">
        <v>6</v>
      </c>
      <c r="Z1487" t="s">
        <v>7</v>
      </c>
      <c r="AA1487" t="s">
        <v>113</v>
      </c>
      <c r="AB1487">
        <v>1</v>
      </c>
      <c r="AC1487">
        <v>2285</v>
      </c>
      <c r="AD1487">
        <v>9943</v>
      </c>
      <c r="AE1487" t="s">
        <v>21310</v>
      </c>
      <c r="AF1487" t="s">
        <v>27034</v>
      </c>
      <c r="AG1487">
        <f t="shared" si="141"/>
        <v>5</v>
      </c>
      <c r="AI1487" t="str">
        <f t="shared" si="142"/>
        <v/>
      </c>
      <c r="AJ1487">
        <f t="shared" si="139"/>
        <v>0</v>
      </c>
      <c r="AK1487" t="str">
        <f t="shared" si="143"/>
        <v/>
      </c>
    </row>
    <row r="1488" spans="1:37" x14ac:dyDescent="0.25">
      <c r="A1488" s="1">
        <v>0</v>
      </c>
      <c r="B1488">
        <v>0</v>
      </c>
      <c r="C1488">
        <v>0</v>
      </c>
      <c r="D1488" t="s">
        <v>2475</v>
      </c>
      <c r="E1488">
        <v>0</v>
      </c>
      <c r="F1488">
        <v>0</v>
      </c>
      <c r="G1488" t="s">
        <v>5</v>
      </c>
      <c r="H1488" s="2">
        <v>39173</v>
      </c>
      <c r="I1488" s="2">
        <v>39173</v>
      </c>
      <c r="J1488" t="s">
        <v>3</v>
      </c>
      <c r="K1488">
        <v>219</v>
      </c>
      <c r="L1488">
        <v>15.5</v>
      </c>
      <c r="M1488">
        <v>189.61</v>
      </c>
      <c r="N1488">
        <v>0</v>
      </c>
      <c r="O1488">
        <v>0</v>
      </c>
      <c r="P1488">
        <v>189.61</v>
      </c>
      <c r="Q1488" t="s">
        <v>0</v>
      </c>
      <c r="R1488">
        <v>0</v>
      </c>
      <c r="S1488">
        <v>0</v>
      </c>
      <c r="T1488" t="s">
        <v>27046</v>
      </c>
      <c r="U1488" t="s">
        <v>20524</v>
      </c>
      <c r="V1488" s="2">
        <v>39168</v>
      </c>
      <c r="W1488" s="7">
        <f t="shared" si="140"/>
        <v>2007</v>
      </c>
      <c r="X1488" s="2">
        <v>39166</v>
      </c>
      <c r="Y1488" t="s">
        <v>2476</v>
      </c>
      <c r="Z1488" t="s">
        <v>7</v>
      </c>
      <c r="AA1488" t="s">
        <v>2477</v>
      </c>
      <c r="AB1488">
        <v>1</v>
      </c>
      <c r="AC1488">
        <v>2285</v>
      </c>
      <c r="AD1488">
        <v>9944</v>
      </c>
      <c r="AE1488" t="s">
        <v>21310</v>
      </c>
      <c r="AF1488" t="s">
        <v>27034</v>
      </c>
      <c r="AG1488">
        <f t="shared" si="141"/>
        <v>5</v>
      </c>
      <c r="AI1488" t="str">
        <f t="shared" si="142"/>
        <v/>
      </c>
      <c r="AJ1488">
        <f t="shared" si="139"/>
        <v>0</v>
      </c>
      <c r="AK1488" t="str">
        <f t="shared" si="143"/>
        <v/>
      </c>
    </row>
    <row r="1489" spans="1:37" x14ac:dyDescent="0.25">
      <c r="A1489" s="1">
        <v>0</v>
      </c>
      <c r="B1489">
        <v>0</v>
      </c>
      <c r="C1489">
        <v>0</v>
      </c>
      <c r="D1489" t="s">
        <v>2478</v>
      </c>
      <c r="E1489">
        <v>0</v>
      </c>
      <c r="F1489">
        <v>0</v>
      </c>
      <c r="G1489" t="s">
        <v>5</v>
      </c>
      <c r="H1489" s="2">
        <v>39167</v>
      </c>
      <c r="I1489" s="2">
        <v>39167</v>
      </c>
      <c r="J1489" t="s">
        <v>3</v>
      </c>
      <c r="K1489">
        <v>170</v>
      </c>
      <c r="L1489">
        <v>15.5</v>
      </c>
      <c r="M1489">
        <v>0</v>
      </c>
      <c r="N1489">
        <v>0</v>
      </c>
      <c r="O1489">
        <v>0</v>
      </c>
      <c r="P1489">
        <v>0</v>
      </c>
      <c r="Q1489" t="s">
        <v>0</v>
      </c>
      <c r="R1489">
        <v>0</v>
      </c>
      <c r="S1489">
        <v>0</v>
      </c>
      <c r="T1489" t="s">
        <v>27046</v>
      </c>
      <c r="U1489" t="s">
        <v>20517</v>
      </c>
      <c r="V1489" s="2">
        <v>39168</v>
      </c>
      <c r="W1489" s="7">
        <f t="shared" si="140"/>
        <v>2007</v>
      </c>
      <c r="X1489" s="2">
        <v>39166</v>
      </c>
      <c r="Y1489" t="s">
        <v>6</v>
      </c>
      <c r="Z1489" t="s">
        <v>7</v>
      </c>
      <c r="AA1489" t="s">
        <v>286</v>
      </c>
      <c r="AB1489">
        <v>1</v>
      </c>
      <c r="AC1489">
        <v>5456</v>
      </c>
      <c r="AD1489">
        <v>9945</v>
      </c>
      <c r="AE1489" t="s">
        <v>22937</v>
      </c>
      <c r="AF1489" t="s">
        <v>27034</v>
      </c>
      <c r="AG1489">
        <f t="shared" si="141"/>
        <v>5</v>
      </c>
      <c r="AI1489" t="str">
        <f t="shared" si="142"/>
        <v/>
      </c>
      <c r="AJ1489">
        <f t="shared" si="139"/>
        <v>0</v>
      </c>
      <c r="AK1489" t="str">
        <f t="shared" si="143"/>
        <v/>
      </c>
    </row>
    <row r="1490" spans="1:37" x14ac:dyDescent="0.25">
      <c r="A1490" s="1">
        <v>0</v>
      </c>
      <c r="B1490">
        <v>0</v>
      </c>
      <c r="C1490">
        <v>0</v>
      </c>
      <c r="D1490" t="s">
        <v>2479</v>
      </c>
      <c r="E1490">
        <v>0</v>
      </c>
      <c r="F1490">
        <v>0</v>
      </c>
      <c r="G1490" t="s">
        <v>5</v>
      </c>
      <c r="H1490" s="2">
        <v>39171</v>
      </c>
      <c r="I1490" s="2">
        <v>39169</v>
      </c>
      <c r="J1490" t="s">
        <v>3</v>
      </c>
      <c r="K1490">
        <v>188</v>
      </c>
      <c r="L1490">
        <v>15.5</v>
      </c>
      <c r="M1490">
        <v>162.77000000000001</v>
      </c>
      <c r="N1490">
        <v>0</v>
      </c>
      <c r="O1490">
        <v>0</v>
      </c>
      <c r="P1490">
        <v>162.77000000000001</v>
      </c>
      <c r="Q1490" t="s">
        <v>0</v>
      </c>
      <c r="R1490">
        <v>0</v>
      </c>
      <c r="S1490">
        <v>0</v>
      </c>
      <c r="T1490" t="s">
        <v>27046</v>
      </c>
      <c r="U1490" t="s">
        <v>20517</v>
      </c>
      <c r="V1490" s="2">
        <v>39168</v>
      </c>
      <c r="W1490" s="7">
        <f t="shared" si="140"/>
        <v>2007</v>
      </c>
      <c r="X1490" s="2">
        <v>39166</v>
      </c>
      <c r="Y1490" t="s">
        <v>47</v>
      </c>
      <c r="Z1490" t="s">
        <v>7</v>
      </c>
      <c r="AA1490" t="s">
        <v>923</v>
      </c>
      <c r="AB1490">
        <v>1</v>
      </c>
      <c r="AC1490">
        <v>2977</v>
      </c>
      <c r="AD1490">
        <v>9946</v>
      </c>
      <c r="AE1490" t="s">
        <v>21549</v>
      </c>
      <c r="AF1490" t="s">
        <v>27034</v>
      </c>
      <c r="AG1490">
        <f t="shared" si="141"/>
        <v>5</v>
      </c>
      <c r="AI1490" t="str">
        <f t="shared" si="142"/>
        <v/>
      </c>
      <c r="AJ1490">
        <f t="shared" si="139"/>
        <v>0</v>
      </c>
      <c r="AK1490" t="str">
        <f t="shared" si="143"/>
        <v/>
      </c>
    </row>
    <row r="1491" spans="1:37" x14ac:dyDescent="0.25">
      <c r="A1491" s="1">
        <v>0</v>
      </c>
      <c r="B1491">
        <v>0</v>
      </c>
      <c r="C1491">
        <v>0</v>
      </c>
      <c r="D1491" t="s">
        <v>2480</v>
      </c>
      <c r="E1491">
        <v>0</v>
      </c>
      <c r="F1491">
        <v>0</v>
      </c>
      <c r="G1491" t="s">
        <v>5</v>
      </c>
      <c r="H1491" s="2">
        <v>39170</v>
      </c>
      <c r="I1491" s="2">
        <v>39169</v>
      </c>
      <c r="J1491" t="s">
        <v>3</v>
      </c>
      <c r="K1491">
        <v>267</v>
      </c>
      <c r="L1491">
        <v>15.5</v>
      </c>
      <c r="M1491">
        <v>231.17</v>
      </c>
      <c r="N1491">
        <v>0</v>
      </c>
      <c r="O1491">
        <v>0</v>
      </c>
      <c r="P1491">
        <v>231.17</v>
      </c>
      <c r="Q1491" t="s">
        <v>0</v>
      </c>
      <c r="R1491">
        <v>0</v>
      </c>
      <c r="S1491">
        <v>250</v>
      </c>
      <c r="T1491" t="s">
        <v>27046</v>
      </c>
      <c r="U1491" t="s">
        <v>20517</v>
      </c>
      <c r="V1491" s="2">
        <v>39172</v>
      </c>
      <c r="W1491" s="7">
        <f t="shared" si="140"/>
        <v>2007</v>
      </c>
      <c r="X1491" s="2">
        <v>39167</v>
      </c>
      <c r="Y1491" t="s">
        <v>93</v>
      </c>
      <c r="Z1491" t="s">
        <v>62</v>
      </c>
      <c r="AA1491" t="s">
        <v>276</v>
      </c>
      <c r="AB1491">
        <v>2</v>
      </c>
      <c r="AC1491">
        <v>510</v>
      </c>
      <c r="AD1491">
        <v>9947</v>
      </c>
      <c r="AE1491" t="s">
        <v>20705</v>
      </c>
      <c r="AF1491" t="s">
        <v>27034</v>
      </c>
      <c r="AG1491">
        <f t="shared" si="141"/>
        <v>5</v>
      </c>
      <c r="AI1491" t="str">
        <f t="shared" si="142"/>
        <v/>
      </c>
      <c r="AJ1491">
        <f t="shared" si="139"/>
        <v>0</v>
      </c>
      <c r="AK1491" t="str">
        <f t="shared" si="143"/>
        <v/>
      </c>
    </row>
    <row r="1492" spans="1:37" x14ac:dyDescent="0.25">
      <c r="A1492" s="1">
        <v>0</v>
      </c>
      <c r="B1492">
        <v>0</v>
      </c>
      <c r="C1492">
        <v>0</v>
      </c>
      <c r="D1492" t="s">
        <v>2481</v>
      </c>
      <c r="E1492">
        <v>0</v>
      </c>
      <c r="F1492">
        <v>0</v>
      </c>
      <c r="G1492" t="s">
        <v>5</v>
      </c>
      <c r="H1492" s="2">
        <v>39170</v>
      </c>
      <c r="I1492" s="2">
        <v>39169</v>
      </c>
      <c r="J1492" t="s">
        <v>3</v>
      </c>
      <c r="K1492">
        <v>223</v>
      </c>
      <c r="L1492">
        <v>15.5</v>
      </c>
      <c r="M1492">
        <v>193.07</v>
      </c>
      <c r="N1492">
        <v>0</v>
      </c>
      <c r="O1492">
        <v>0</v>
      </c>
      <c r="P1492">
        <v>193.07</v>
      </c>
      <c r="Q1492" t="s">
        <v>0</v>
      </c>
      <c r="R1492">
        <v>0</v>
      </c>
      <c r="S1492">
        <v>250</v>
      </c>
      <c r="T1492" t="s">
        <v>27046</v>
      </c>
      <c r="U1492" t="s">
        <v>20517</v>
      </c>
      <c r="V1492" s="2">
        <v>39172</v>
      </c>
      <c r="W1492" s="7">
        <f t="shared" si="140"/>
        <v>2007</v>
      </c>
      <c r="X1492" s="2">
        <v>39167</v>
      </c>
      <c r="Y1492" t="s">
        <v>50</v>
      </c>
      <c r="Z1492" t="s">
        <v>62</v>
      </c>
      <c r="AA1492" t="s">
        <v>2482</v>
      </c>
      <c r="AB1492">
        <v>2</v>
      </c>
      <c r="AC1492">
        <v>510</v>
      </c>
      <c r="AD1492">
        <v>9948</v>
      </c>
      <c r="AE1492" t="s">
        <v>20705</v>
      </c>
      <c r="AF1492" t="s">
        <v>27034</v>
      </c>
      <c r="AG1492">
        <f t="shared" si="141"/>
        <v>5</v>
      </c>
      <c r="AI1492" t="str">
        <f t="shared" si="142"/>
        <v/>
      </c>
      <c r="AJ1492">
        <f t="shared" si="139"/>
        <v>0</v>
      </c>
      <c r="AK1492" t="str">
        <f t="shared" si="143"/>
        <v/>
      </c>
    </row>
    <row r="1493" spans="1:37" x14ac:dyDescent="0.25">
      <c r="A1493" s="1">
        <v>0</v>
      </c>
      <c r="B1493">
        <v>0</v>
      </c>
      <c r="C1493" t="s">
        <v>2483</v>
      </c>
      <c r="D1493" t="s">
        <v>0</v>
      </c>
      <c r="E1493">
        <v>0</v>
      </c>
      <c r="F1493">
        <v>0</v>
      </c>
      <c r="G1493" t="s">
        <v>1</v>
      </c>
      <c r="H1493" s="2">
        <v>39198</v>
      </c>
      <c r="I1493" t="s">
        <v>2</v>
      </c>
      <c r="J1493" t="s">
        <v>3</v>
      </c>
      <c r="K1493">
        <v>150</v>
      </c>
      <c r="L1493">
        <v>15.5</v>
      </c>
      <c r="M1493">
        <v>129.87</v>
      </c>
      <c r="N1493">
        <v>0</v>
      </c>
      <c r="O1493">
        <v>0</v>
      </c>
      <c r="P1493" t="s">
        <v>2484</v>
      </c>
      <c r="Q1493" t="s">
        <v>2485</v>
      </c>
      <c r="R1493">
        <v>150</v>
      </c>
      <c r="S1493">
        <v>200</v>
      </c>
      <c r="T1493" t="s">
        <v>27046</v>
      </c>
      <c r="U1493" t="s">
        <v>20517</v>
      </c>
      <c r="V1493" s="2">
        <v>39187</v>
      </c>
      <c r="W1493" s="7">
        <f t="shared" si="140"/>
        <v>2007</v>
      </c>
      <c r="X1493" s="2">
        <v>39167</v>
      </c>
      <c r="Y1493" t="s">
        <v>12</v>
      </c>
      <c r="Z1493" t="s">
        <v>7</v>
      </c>
      <c r="AA1493" t="s">
        <v>104</v>
      </c>
      <c r="AB1493">
        <v>9</v>
      </c>
      <c r="AC1493">
        <v>584</v>
      </c>
      <c r="AD1493">
        <v>9949</v>
      </c>
      <c r="AE1493" t="s">
        <v>20734</v>
      </c>
      <c r="AF1493" t="s">
        <v>27034</v>
      </c>
      <c r="AG1493">
        <f t="shared" si="141"/>
        <v>5</v>
      </c>
      <c r="AI1493" t="str">
        <f t="shared" si="142"/>
        <v/>
      </c>
      <c r="AJ1493">
        <f t="shared" si="139"/>
        <v>0</v>
      </c>
      <c r="AK1493" t="str">
        <f t="shared" si="143"/>
        <v/>
      </c>
    </row>
    <row r="1494" spans="1:37" x14ac:dyDescent="0.25">
      <c r="A1494" s="1">
        <v>0</v>
      </c>
      <c r="B1494">
        <v>0</v>
      </c>
      <c r="C1494">
        <v>0</v>
      </c>
      <c r="D1494" t="s">
        <v>2486</v>
      </c>
      <c r="E1494">
        <v>0</v>
      </c>
      <c r="F1494">
        <v>0</v>
      </c>
      <c r="G1494" t="s">
        <v>5</v>
      </c>
      <c r="H1494" s="2">
        <v>39173</v>
      </c>
      <c r="I1494" s="2">
        <v>39171</v>
      </c>
      <c r="J1494" t="s">
        <v>3</v>
      </c>
      <c r="K1494">
        <v>176</v>
      </c>
      <c r="L1494">
        <v>15.5</v>
      </c>
      <c r="M1494">
        <v>152.38</v>
      </c>
      <c r="N1494">
        <v>0</v>
      </c>
      <c r="O1494">
        <v>0</v>
      </c>
      <c r="P1494">
        <v>152.38</v>
      </c>
      <c r="Q1494" t="s">
        <v>0</v>
      </c>
      <c r="R1494">
        <v>0</v>
      </c>
      <c r="S1494">
        <v>200</v>
      </c>
      <c r="T1494" t="s">
        <v>27046</v>
      </c>
      <c r="U1494" t="s">
        <v>20517</v>
      </c>
      <c r="V1494" s="2">
        <v>39170</v>
      </c>
      <c r="W1494" s="7">
        <f t="shared" si="140"/>
        <v>2007</v>
      </c>
      <c r="X1494" s="2">
        <v>39167</v>
      </c>
      <c r="Y1494" t="s">
        <v>32</v>
      </c>
      <c r="Z1494" t="s">
        <v>7</v>
      </c>
      <c r="AA1494" t="s">
        <v>659</v>
      </c>
      <c r="AB1494">
        <v>9</v>
      </c>
      <c r="AC1494">
        <v>5457</v>
      </c>
      <c r="AD1494">
        <v>9950</v>
      </c>
      <c r="AE1494" t="s">
        <v>22938</v>
      </c>
      <c r="AF1494" t="s">
        <v>27034</v>
      </c>
      <c r="AG1494">
        <f t="shared" si="141"/>
        <v>5</v>
      </c>
      <c r="AI1494" t="str">
        <f t="shared" si="142"/>
        <v/>
      </c>
      <c r="AJ1494">
        <f t="shared" si="139"/>
        <v>0</v>
      </c>
      <c r="AK1494" t="str">
        <f t="shared" si="143"/>
        <v/>
      </c>
    </row>
    <row r="1495" spans="1:37" x14ac:dyDescent="0.25">
      <c r="A1495" s="1">
        <v>0</v>
      </c>
      <c r="B1495">
        <v>0</v>
      </c>
      <c r="C1495">
        <v>0</v>
      </c>
      <c r="D1495" t="s">
        <v>2487</v>
      </c>
      <c r="E1495">
        <v>0</v>
      </c>
      <c r="F1495">
        <v>0</v>
      </c>
      <c r="G1495" t="s">
        <v>5</v>
      </c>
      <c r="H1495" s="2">
        <v>39169</v>
      </c>
      <c r="I1495" s="2">
        <v>39169</v>
      </c>
      <c r="J1495" t="s">
        <v>3</v>
      </c>
      <c r="K1495">
        <v>65</v>
      </c>
      <c r="L1495">
        <v>15.5</v>
      </c>
      <c r="M1495">
        <v>56.28</v>
      </c>
      <c r="N1495">
        <v>0</v>
      </c>
      <c r="O1495">
        <v>0</v>
      </c>
      <c r="P1495">
        <v>56.28</v>
      </c>
      <c r="Q1495" t="s">
        <v>0</v>
      </c>
      <c r="R1495">
        <v>0</v>
      </c>
      <c r="S1495">
        <v>0</v>
      </c>
      <c r="T1495" t="s">
        <v>27046</v>
      </c>
      <c r="U1495" t="s">
        <v>20516</v>
      </c>
      <c r="V1495" s="2">
        <v>39172</v>
      </c>
      <c r="W1495" s="7">
        <f t="shared" si="140"/>
        <v>2007</v>
      </c>
      <c r="X1495" s="2">
        <v>39167</v>
      </c>
      <c r="Y1495" t="s">
        <v>6</v>
      </c>
      <c r="Z1495" t="s">
        <v>7</v>
      </c>
      <c r="AA1495" t="s">
        <v>38</v>
      </c>
      <c r="AB1495">
        <v>7</v>
      </c>
      <c r="AC1495">
        <v>5458</v>
      </c>
      <c r="AD1495">
        <v>9951</v>
      </c>
      <c r="AE1495" t="s">
        <v>22939</v>
      </c>
      <c r="AF1495" t="s">
        <v>27034</v>
      </c>
      <c r="AG1495">
        <f t="shared" si="141"/>
        <v>5</v>
      </c>
      <c r="AI1495" t="str">
        <f t="shared" si="142"/>
        <v/>
      </c>
      <c r="AJ1495">
        <f t="shared" si="139"/>
        <v>0</v>
      </c>
      <c r="AK1495" t="str">
        <f t="shared" si="143"/>
        <v/>
      </c>
    </row>
    <row r="1496" spans="1:37" x14ac:dyDescent="0.25">
      <c r="A1496" s="1">
        <v>0</v>
      </c>
      <c r="B1496">
        <v>0</v>
      </c>
      <c r="C1496">
        <v>0</v>
      </c>
      <c r="D1496" t="s">
        <v>2488</v>
      </c>
      <c r="E1496">
        <v>0</v>
      </c>
      <c r="F1496">
        <v>0</v>
      </c>
      <c r="G1496" t="s">
        <v>5</v>
      </c>
      <c r="H1496" s="2">
        <v>39229</v>
      </c>
      <c r="I1496" t="s">
        <v>2</v>
      </c>
      <c r="J1496" t="s">
        <v>3</v>
      </c>
      <c r="K1496">
        <v>85</v>
      </c>
      <c r="L1496">
        <v>15.5</v>
      </c>
      <c r="M1496">
        <v>73.59</v>
      </c>
      <c r="N1496">
        <v>0</v>
      </c>
      <c r="O1496">
        <v>0</v>
      </c>
      <c r="P1496">
        <v>73.59</v>
      </c>
      <c r="Q1496" t="s">
        <v>0</v>
      </c>
      <c r="R1496">
        <v>0</v>
      </c>
      <c r="S1496">
        <v>0</v>
      </c>
      <c r="T1496" t="s">
        <v>27046</v>
      </c>
      <c r="U1496" t="s">
        <v>20522</v>
      </c>
      <c r="V1496" s="2">
        <v>39182</v>
      </c>
      <c r="W1496" s="7">
        <f t="shared" si="140"/>
        <v>2007</v>
      </c>
      <c r="X1496" s="2">
        <v>39167</v>
      </c>
      <c r="Y1496" t="s">
        <v>96</v>
      </c>
      <c r="Z1496" t="s">
        <v>7</v>
      </c>
      <c r="AA1496" t="s">
        <v>1882</v>
      </c>
      <c r="AB1496">
        <v>1</v>
      </c>
      <c r="AC1496">
        <v>1648</v>
      </c>
      <c r="AD1496">
        <v>9952</v>
      </c>
      <c r="AE1496" t="s">
        <v>21101</v>
      </c>
      <c r="AF1496" t="s">
        <v>27034</v>
      </c>
      <c r="AG1496">
        <f t="shared" si="141"/>
        <v>5</v>
      </c>
      <c r="AI1496" t="str">
        <f t="shared" si="142"/>
        <v/>
      </c>
      <c r="AJ1496">
        <f t="shared" si="139"/>
        <v>0</v>
      </c>
      <c r="AK1496" t="str">
        <f t="shared" si="143"/>
        <v/>
      </c>
    </row>
    <row r="1497" spans="1:37" x14ac:dyDescent="0.25">
      <c r="A1497" s="1">
        <v>0</v>
      </c>
      <c r="B1497">
        <v>0</v>
      </c>
      <c r="C1497">
        <v>0</v>
      </c>
      <c r="D1497" t="s">
        <v>2489</v>
      </c>
      <c r="E1497">
        <v>0</v>
      </c>
      <c r="F1497">
        <v>0</v>
      </c>
      <c r="G1497" t="s">
        <v>5</v>
      </c>
      <c r="H1497" s="2">
        <v>39212</v>
      </c>
      <c r="I1497" s="2">
        <v>39212</v>
      </c>
      <c r="J1497" t="s">
        <v>3</v>
      </c>
      <c r="K1497">
        <v>483</v>
      </c>
      <c r="L1497">
        <v>15.5</v>
      </c>
      <c r="M1497">
        <v>418.18</v>
      </c>
      <c r="N1497">
        <v>0</v>
      </c>
      <c r="O1497">
        <v>0</v>
      </c>
      <c r="P1497">
        <v>418.18</v>
      </c>
      <c r="Q1497" t="s">
        <v>0</v>
      </c>
      <c r="R1497">
        <v>0</v>
      </c>
      <c r="S1497">
        <v>200</v>
      </c>
      <c r="T1497" t="s">
        <v>27046</v>
      </c>
      <c r="U1497" t="s">
        <v>20517</v>
      </c>
      <c r="V1497" s="2">
        <v>39192</v>
      </c>
      <c r="W1497" s="7">
        <f t="shared" si="140"/>
        <v>2007</v>
      </c>
      <c r="X1497" s="2">
        <v>39168</v>
      </c>
      <c r="Y1497" t="s">
        <v>6</v>
      </c>
      <c r="Z1497" t="s">
        <v>234</v>
      </c>
      <c r="AA1497" t="s">
        <v>222</v>
      </c>
      <c r="AB1497">
        <v>4</v>
      </c>
      <c r="AC1497">
        <v>781</v>
      </c>
      <c r="AD1497">
        <v>9953</v>
      </c>
      <c r="AE1497" t="s">
        <v>20811</v>
      </c>
      <c r="AF1497" t="s">
        <v>27034</v>
      </c>
      <c r="AG1497">
        <f t="shared" si="141"/>
        <v>5</v>
      </c>
      <c r="AI1497" t="str">
        <f t="shared" si="142"/>
        <v/>
      </c>
      <c r="AJ1497">
        <f t="shared" si="139"/>
        <v>0</v>
      </c>
      <c r="AK1497" t="str">
        <f t="shared" si="143"/>
        <v/>
      </c>
    </row>
    <row r="1498" spans="1:37" x14ac:dyDescent="0.25">
      <c r="A1498" s="1">
        <v>0</v>
      </c>
      <c r="B1498">
        <v>0</v>
      </c>
      <c r="C1498">
        <v>0</v>
      </c>
      <c r="D1498" t="s">
        <v>2490</v>
      </c>
      <c r="E1498">
        <v>0</v>
      </c>
      <c r="F1498">
        <v>0</v>
      </c>
      <c r="G1498" t="s">
        <v>5</v>
      </c>
      <c r="H1498" s="2">
        <v>39218</v>
      </c>
      <c r="I1498" s="2">
        <v>39217</v>
      </c>
      <c r="J1498" t="s">
        <v>3</v>
      </c>
      <c r="K1498">
        <v>100</v>
      </c>
      <c r="L1498">
        <v>15.5</v>
      </c>
      <c r="M1498">
        <v>86.58</v>
      </c>
      <c r="N1498">
        <v>0</v>
      </c>
      <c r="O1498">
        <v>0</v>
      </c>
      <c r="P1498">
        <v>86.58</v>
      </c>
      <c r="Q1498" t="s">
        <v>0</v>
      </c>
      <c r="R1498">
        <v>0</v>
      </c>
      <c r="S1498">
        <v>100</v>
      </c>
      <c r="T1498" t="s">
        <v>27046</v>
      </c>
      <c r="U1498" t="s">
        <v>20516</v>
      </c>
      <c r="V1498" s="2">
        <v>39199</v>
      </c>
      <c r="W1498" s="7">
        <f t="shared" si="140"/>
        <v>2007</v>
      </c>
      <c r="X1498" s="2">
        <v>39168</v>
      </c>
      <c r="Y1498" t="s">
        <v>6</v>
      </c>
      <c r="Z1498" t="s">
        <v>7</v>
      </c>
      <c r="AA1498" t="s">
        <v>480</v>
      </c>
      <c r="AB1498">
        <v>6</v>
      </c>
      <c r="AC1498">
        <v>2818</v>
      </c>
      <c r="AD1498">
        <v>9954</v>
      </c>
      <c r="AE1498" t="s">
        <v>21501</v>
      </c>
      <c r="AF1498" t="s">
        <v>27034</v>
      </c>
      <c r="AG1498">
        <f t="shared" si="141"/>
        <v>5</v>
      </c>
      <c r="AI1498" t="str">
        <f t="shared" si="142"/>
        <v/>
      </c>
      <c r="AJ1498">
        <f t="shared" si="139"/>
        <v>0</v>
      </c>
      <c r="AK1498" t="str">
        <f t="shared" si="143"/>
        <v/>
      </c>
    </row>
    <row r="1499" spans="1:37" x14ac:dyDescent="0.25">
      <c r="A1499" s="1">
        <v>0</v>
      </c>
      <c r="B1499">
        <v>0</v>
      </c>
      <c r="C1499">
        <v>0</v>
      </c>
      <c r="D1499" t="s">
        <v>0</v>
      </c>
      <c r="E1499">
        <v>220</v>
      </c>
      <c r="F1499">
        <v>716</v>
      </c>
      <c r="G1499" t="s">
        <v>5</v>
      </c>
      <c r="H1499" s="2">
        <v>39194</v>
      </c>
      <c r="I1499" s="2">
        <v>39194</v>
      </c>
      <c r="J1499" t="s">
        <v>3</v>
      </c>
      <c r="K1499">
        <v>340</v>
      </c>
      <c r="L1499">
        <v>15.5</v>
      </c>
      <c r="M1499">
        <v>294.37</v>
      </c>
      <c r="N1499">
        <v>0</v>
      </c>
      <c r="O1499">
        <v>0</v>
      </c>
      <c r="P1499">
        <v>294.37</v>
      </c>
      <c r="Q1499" t="s">
        <v>0</v>
      </c>
      <c r="R1499">
        <v>0</v>
      </c>
      <c r="S1499">
        <v>250</v>
      </c>
      <c r="T1499" t="s">
        <v>27046</v>
      </c>
      <c r="U1499" t="s">
        <v>20524</v>
      </c>
      <c r="V1499" s="2">
        <v>39187</v>
      </c>
      <c r="W1499" s="7">
        <f t="shared" si="140"/>
        <v>2007</v>
      </c>
      <c r="X1499" s="2">
        <v>39168</v>
      </c>
      <c r="Y1499" t="s">
        <v>6</v>
      </c>
      <c r="Z1499" t="s">
        <v>7</v>
      </c>
      <c r="AA1499" t="s">
        <v>730</v>
      </c>
      <c r="AB1499">
        <v>4</v>
      </c>
      <c r="AC1499">
        <v>313</v>
      </c>
      <c r="AD1499">
        <v>9955</v>
      </c>
      <c r="AE1499" t="s">
        <v>20631</v>
      </c>
      <c r="AF1499" t="s">
        <v>27034</v>
      </c>
      <c r="AG1499">
        <f t="shared" si="141"/>
        <v>5</v>
      </c>
      <c r="AI1499" t="str">
        <f t="shared" si="142"/>
        <v/>
      </c>
      <c r="AJ1499">
        <f t="shared" si="139"/>
        <v>0</v>
      </c>
      <c r="AK1499" t="str">
        <f t="shared" si="143"/>
        <v/>
      </c>
    </row>
    <row r="1500" spans="1:37" x14ac:dyDescent="0.25">
      <c r="A1500" s="1">
        <v>0</v>
      </c>
      <c r="B1500">
        <v>0</v>
      </c>
      <c r="C1500">
        <v>0</v>
      </c>
      <c r="D1500" t="s">
        <v>2491</v>
      </c>
      <c r="E1500">
        <v>0</v>
      </c>
      <c r="F1500">
        <v>0</v>
      </c>
      <c r="G1500" t="s">
        <v>5</v>
      </c>
      <c r="H1500" s="2">
        <v>39239</v>
      </c>
      <c r="I1500" t="s">
        <v>2</v>
      </c>
      <c r="J1500" t="s">
        <v>3</v>
      </c>
      <c r="K1500">
        <v>50</v>
      </c>
      <c r="L1500">
        <v>15.5</v>
      </c>
      <c r="M1500">
        <v>43.29</v>
      </c>
      <c r="N1500">
        <v>0</v>
      </c>
      <c r="O1500">
        <v>0</v>
      </c>
      <c r="P1500">
        <v>43.29</v>
      </c>
      <c r="Q1500" t="s">
        <v>0</v>
      </c>
      <c r="R1500">
        <v>0</v>
      </c>
      <c r="S1500">
        <v>0</v>
      </c>
      <c r="T1500" t="s">
        <v>27046</v>
      </c>
      <c r="U1500" t="s">
        <v>20517</v>
      </c>
      <c r="V1500" s="2">
        <v>39182</v>
      </c>
      <c r="W1500" s="7">
        <f t="shared" si="140"/>
        <v>2007</v>
      </c>
      <c r="X1500" s="2">
        <v>39168</v>
      </c>
      <c r="Y1500" t="s">
        <v>199</v>
      </c>
      <c r="Z1500" t="s">
        <v>7</v>
      </c>
      <c r="AA1500" t="s">
        <v>77</v>
      </c>
      <c r="AB1500">
        <v>1</v>
      </c>
      <c r="AC1500">
        <v>2137</v>
      </c>
      <c r="AD1500">
        <v>9956</v>
      </c>
      <c r="AE1500" t="s">
        <v>21256</v>
      </c>
      <c r="AF1500" t="s">
        <v>27034</v>
      </c>
      <c r="AG1500">
        <f t="shared" si="141"/>
        <v>5</v>
      </c>
      <c r="AI1500" t="str">
        <f t="shared" si="142"/>
        <v/>
      </c>
      <c r="AJ1500">
        <f t="shared" si="139"/>
        <v>0</v>
      </c>
      <c r="AK1500" t="str">
        <f t="shared" si="143"/>
        <v/>
      </c>
    </row>
    <row r="1501" spans="1:37" x14ac:dyDescent="0.25">
      <c r="A1501" s="1">
        <v>0</v>
      </c>
      <c r="B1501">
        <v>0</v>
      </c>
      <c r="C1501">
        <v>0</v>
      </c>
      <c r="D1501" t="s">
        <v>2492</v>
      </c>
      <c r="E1501">
        <v>0</v>
      </c>
      <c r="F1501">
        <v>0</v>
      </c>
      <c r="G1501" t="s">
        <v>5</v>
      </c>
      <c r="H1501" s="2">
        <v>39184</v>
      </c>
      <c r="I1501" s="2">
        <v>39184</v>
      </c>
      <c r="J1501" t="s">
        <v>3</v>
      </c>
      <c r="K1501">
        <v>300</v>
      </c>
      <c r="L1501">
        <v>15.5</v>
      </c>
      <c r="M1501">
        <v>259.74</v>
      </c>
      <c r="N1501">
        <v>0</v>
      </c>
      <c r="O1501">
        <v>0</v>
      </c>
      <c r="P1501" t="s">
        <v>2493</v>
      </c>
      <c r="Q1501" t="s">
        <v>2494</v>
      </c>
      <c r="R1501">
        <v>200</v>
      </c>
      <c r="S1501">
        <v>0</v>
      </c>
      <c r="T1501" t="s">
        <v>27178</v>
      </c>
      <c r="U1501" t="s">
        <v>20517</v>
      </c>
      <c r="V1501" t="s">
        <v>2495</v>
      </c>
      <c r="W1501" s="7">
        <f t="shared" si="140"/>
        <v>2007</v>
      </c>
      <c r="X1501" s="2">
        <v>39169</v>
      </c>
      <c r="Y1501" t="s">
        <v>32</v>
      </c>
      <c r="Z1501" t="s">
        <v>7</v>
      </c>
      <c r="AA1501" t="s">
        <v>72</v>
      </c>
      <c r="AB1501">
        <v>9</v>
      </c>
      <c r="AC1501">
        <v>5459</v>
      </c>
      <c r="AD1501">
        <v>9957</v>
      </c>
      <c r="AE1501" t="s">
        <v>22940</v>
      </c>
      <c r="AF1501" t="s">
        <v>27034</v>
      </c>
      <c r="AG1501">
        <f t="shared" si="141"/>
        <v>39</v>
      </c>
      <c r="AH1501" t="str">
        <f t="shared" ref="AH1501:AH1502" si="145">MID(V1501,1,31)</f>
        <v xml:space="preserve">ידית וכפתור ויסות שבורים       </v>
      </c>
      <c r="AI1501" t="str">
        <f t="shared" si="142"/>
        <v>ידית וכפתור ויסות שבורים</v>
      </c>
      <c r="AJ1501">
        <f t="shared" si="139"/>
        <v>24</v>
      </c>
      <c r="AK1501" t="str">
        <f t="shared" si="143"/>
        <v>ידית וכפתור ויסות שבורים,ידית וכפתור ויסות שבורים</v>
      </c>
    </row>
    <row r="1502" spans="1:37" x14ac:dyDescent="0.25">
      <c r="A1502" s="1">
        <v>0</v>
      </c>
      <c r="B1502">
        <v>0</v>
      </c>
      <c r="C1502" t="s">
        <v>2496</v>
      </c>
      <c r="D1502" t="s">
        <v>2497</v>
      </c>
      <c r="E1502">
        <v>0</v>
      </c>
      <c r="F1502">
        <v>0</v>
      </c>
      <c r="G1502" t="s">
        <v>5</v>
      </c>
      <c r="H1502" s="2">
        <v>39194</v>
      </c>
      <c r="I1502" t="s">
        <v>2</v>
      </c>
      <c r="J1502" t="s">
        <v>3</v>
      </c>
      <c r="K1502">
        <v>55</v>
      </c>
      <c r="L1502">
        <v>15.5</v>
      </c>
      <c r="M1502">
        <v>47.62</v>
      </c>
      <c r="N1502">
        <v>0</v>
      </c>
      <c r="O1502">
        <v>0</v>
      </c>
      <c r="P1502">
        <v>47.62</v>
      </c>
      <c r="Q1502" t="s">
        <v>0</v>
      </c>
      <c r="R1502">
        <v>0</v>
      </c>
      <c r="S1502">
        <v>0</v>
      </c>
      <c r="T1502" t="s">
        <v>27179</v>
      </c>
      <c r="U1502" t="s">
        <v>20517</v>
      </c>
      <c r="V1502" t="s">
        <v>2498</v>
      </c>
      <c r="W1502" s="7">
        <f t="shared" si="140"/>
        <v>2007</v>
      </c>
      <c r="X1502" s="2">
        <v>39169</v>
      </c>
      <c r="Y1502" t="s">
        <v>6</v>
      </c>
      <c r="Z1502" t="s">
        <v>7</v>
      </c>
      <c r="AA1502" t="s">
        <v>115</v>
      </c>
      <c r="AB1502">
        <v>1</v>
      </c>
      <c r="AC1502">
        <v>5389</v>
      </c>
      <c r="AD1502">
        <v>9958</v>
      </c>
      <c r="AE1502" t="s">
        <v>22878</v>
      </c>
      <c r="AF1502" t="s">
        <v>27034</v>
      </c>
      <c r="AG1502">
        <f t="shared" si="141"/>
        <v>39</v>
      </c>
      <c r="AH1502" t="str">
        <f t="shared" si="145"/>
        <v xml:space="preserve">תא פנימי פגום                  </v>
      </c>
      <c r="AI1502" t="str">
        <f t="shared" si="142"/>
        <v>תא פנימי פגום</v>
      </c>
      <c r="AJ1502">
        <f t="shared" si="139"/>
        <v>13</v>
      </c>
      <c r="AK1502" t="str">
        <f t="shared" si="143"/>
        <v>תא פנימי פגום,תא פנימי פגום</v>
      </c>
    </row>
    <row r="1503" spans="1:37" x14ac:dyDescent="0.25">
      <c r="A1503" s="1">
        <v>0</v>
      </c>
      <c r="B1503">
        <v>0</v>
      </c>
      <c r="C1503">
        <v>0</v>
      </c>
      <c r="D1503" t="s">
        <v>2499</v>
      </c>
      <c r="E1503">
        <v>0</v>
      </c>
      <c r="F1503">
        <v>0</v>
      </c>
      <c r="G1503" t="s">
        <v>5</v>
      </c>
      <c r="H1503" s="2">
        <v>39216</v>
      </c>
      <c r="I1503" s="2">
        <v>39215</v>
      </c>
      <c r="J1503" t="s">
        <v>3</v>
      </c>
      <c r="K1503">
        <v>138</v>
      </c>
      <c r="L1503">
        <v>15.5</v>
      </c>
      <c r="M1503">
        <v>119.48</v>
      </c>
      <c r="N1503">
        <v>0</v>
      </c>
      <c r="O1503">
        <v>0</v>
      </c>
      <c r="P1503">
        <v>119.48</v>
      </c>
      <c r="Q1503" t="s">
        <v>0</v>
      </c>
      <c r="R1503">
        <v>0</v>
      </c>
      <c r="S1503">
        <v>150</v>
      </c>
      <c r="T1503" t="s">
        <v>27046</v>
      </c>
      <c r="U1503" t="s">
        <v>20516</v>
      </c>
      <c r="V1503" s="2">
        <v>39200</v>
      </c>
      <c r="W1503" s="7">
        <f t="shared" si="140"/>
        <v>2007</v>
      </c>
      <c r="X1503" s="2">
        <v>39169</v>
      </c>
      <c r="Y1503" t="s">
        <v>6</v>
      </c>
      <c r="Z1503" t="s">
        <v>7</v>
      </c>
      <c r="AA1503" t="s">
        <v>2500</v>
      </c>
      <c r="AB1503">
        <v>8</v>
      </c>
      <c r="AC1503">
        <v>5460</v>
      </c>
      <c r="AD1503">
        <v>9959</v>
      </c>
      <c r="AE1503" t="s">
        <v>22941</v>
      </c>
      <c r="AF1503" t="s">
        <v>27034</v>
      </c>
      <c r="AG1503">
        <f t="shared" si="141"/>
        <v>5</v>
      </c>
      <c r="AI1503" t="str">
        <f t="shared" si="142"/>
        <v/>
      </c>
      <c r="AJ1503">
        <f t="shared" si="139"/>
        <v>0</v>
      </c>
      <c r="AK1503" t="str">
        <f t="shared" si="143"/>
        <v/>
      </c>
    </row>
    <row r="1504" spans="1:37" x14ac:dyDescent="0.25">
      <c r="A1504" s="1">
        <v>0</v>
      </c>
      <c r="B1504">
        <v>0</v>
      </c>
      <c r="C1504">
        <v>0</v>
      </c>
      <c r="D1504" t="s">
        <v>2501</v>
      </c>
      <c r="E1504">
        <v>0</v>
      </c>
      <c r="F1504">
        <v>0</v>
      </c>
      <c r="G1504" t="s">
        <v>5</v>
      </c>
      <c r="H1504" s="2">
        <v>39173</v>
      </c>
      <c r="I1504" s="2">
        <v>39171</v>
      </c>
      <c r="J1504" t="s">
        <v>3</v>
      </c>
      <c r="K1504">
        <v>200</v>
      </c>
      <c r="L1504">
        <v>15.5</v>
      </c>
      <c r="M1504">
        <v>173.16</v>
      </c>
      <c r="N1504">
        <v>0</v>
      </c>
      <c r="O1504">
        <v>0</v>
      </c>
      <c r="P1504">
        <v>173.16</v>
      </c>
      <c r="Q1504" t="s">
        <v>0</v>
      </c>
      <c r="R1504">
        <v>0</v>
      </c>
      <c r="S1504">
        <v>200</v>
      </c>
      <c r="T1504" t="s">
        <v>27046</v>
      </c>
      <c r="U1504" t="s">
        <v>20517</v>
      </c>
      <c r="V1504" s="2">
        <v>39173</v>
      </c>
      <c r="W1504" s="7">
        <f t="shared" si="140"/>
        <v>2007</v>
      </c>
      <c r="X1504" s="2">
        <v>39170</v>
      </c>
      <c r="Y1504" t="s">
        <v>32</v>
      </c>
      <c r="Z1504" t="s">
        <v>7</v>
      </c>
      <c r="AA1504" t="s">
        <v>600</v>
      </c>
      <c r="AB1504">
        <v>9</v>
      </c>
      <c r="AC1504">
        <v>3967</v>
      </c>
      <c r="AD1504">
        <v>9960</v>
      </c>
      <c r="AE1504" t="s">
        <v>21939</v>
      </c>
      <c r="AF1504" t="s">
        <v>27034</v>
      </c>
      <c r="AG1504">
        <f t="shared" si="141"/>
        <v>5</v>
      </c>
      <c r="AI1504" t="str">
        <f t="shared" si="142"/>
        <v/>
      </c>
      <c r="AJ1504">
        <f t="shared" si="139"/>
        <v>0</v>
      </c>
      <c r="AK1504" t="str">
        <f t="shared" si="143"/>
        <v/>
      </c>
    </row>
    <row r="1505" spans="1:37" x14ac:dyDescent="0.25">
      <c r="A1505" s="1">
        <v>0</v>
      </c>
      <c r="B1505">
        <v>0</v>
      </c>
      <c r="C1505">
        <v>0</v>
      </c>
      <c r="D1505" t="s">
        <v>2502</v>
      </c>
      <c r="E1505">
        <v>0</v>
      </c>
      <c r="F1505">
        <v>0</v>
      </c>
      <c r="G1505" t="s">
        <v>5</v>
      </c>
      <c r="H1505" s="2">
        <v>39187</v>
      </c>
      <c r="I1505" s="2">
        <v>39185</v>
      </c>
      <c r="J1505" t="s">
        <v>3</v>
      </c>
      <c r="K1505">
        <v>185</v>
      </c>
      <c r="L1505">
        <v>15.5</v>
      </c>
      <c r="M1505">
        <v>160.16999999999999</v>
      </c>
      <c r="N1505">
        <v>0</v>
      </c>
      <c r="O1505">
        <v>0</v>
      </c>
      <c r="P1505">
        <v>160.16999999999999</v>
      </c>
      <c r="Q1505" t="s">
        <v>0</v>
      </c>
      <c r="R1505">
        <v>0</v>
      </c>
      <c r="S1505">
        <v>0</v>
      </c>
      <c r="T1505" t="s">
        <v>27046</v>
      </c>
      <c r="U1505" t="s">
        <v>20517</v>
      </c>
      <c r="V1505" s="2">
        <v>39182</v>
      </c>
      <c r="W1505" s="7">
        <f t="shared" si="140"/>
        <v>2007</v>
      </c>
      <c r="X1505" s="2">
        <v>39170</v>
      </c>
      <c r="Y1505" t="s">
        <v>6</v>
      </c>
      <c r="Z1505" t="s">
        <v>7</v>
      </c>
      <c r="AA1505" t="s">
        <v>77</v>
      </c>
      <c r="AB1505">
        <v>1</v>
      </c>
      <c r="AC1505">
        <v>2295</v>
      </c>
      <c r="AD1505">
        <v>9961</v>
      </c>
      <c r="AE1505" t="s">
        <v>21317</v>
      </c>
      <c r="AF1505" t="s">
        <v>27034</v>
      </c>
      <c r="AG1505">
        <f t="shared" si="141"/>
        <v>5</v>
      </c>
      <c r="AI1505" t="str">
        <f t="shared" si="142"/>
        <v/>
      </c>
      <c r="AJ1505">
        <f t="shared" si="139"/>
        <v>0</v>
      </c>
      <c r="AK1505" t="str">
        <f t="shared" si="143"/>
        <v/>
      </c>
    </row>
    <row r="1506" spans="1:37" x14ac:dyDescent="0.25">
      <c r="A1506" s="1">
        <v>0</v>
      </c>
      <c r="B1506">
        <v>0</v>
      </c>
      <c r="C1506">
        <v>0</v>
      </c>
      <c r="D1506" t="s">
        <v>2503</v>
      </c>
      <c r="E1506">
        <v>0</v>
      </c>
      <c r="F1506">
        <v>0</v>
      </c>
      <c r="G1506" t="s">
        <v>5</v>
      </c>
      <c r="H1506" s="2">
        <v>39215</v>
      </c>
      <c r="I1506" s="2">
        <v>39192</v>
      </c>
      <c r="J1506" t="s">
        <v>3</v>
      </c>
      <c r="K1506">
        <v>230</v>
      </c>
      <c r="L1506">
        <v>15.5</v>
      </c>
      <c r="M1506">
        <v>199.13</v>
      </c>
      <c r="N1506">
        <v>8.31</v>
      </c>
      <c r="O1506">
        <v>4</v>
      </c>
      <c r="P1506">
        <v>207.43</v>
      </c>
      <c r="Q1506" t="s">
        <v>0</v>
      </c>
      <c r="R1506">
        <v>0</v>
      </c>
      <c r="S1506">
        <v>200</v>
      </c>
      <c r="T1506" t="s">
        <v>27046</v>
      </c>
      <c r="U1506" t="s">
        <v>20517</v>
      </c>
      <c r="V1506" s="2">
        <v>39185</v>
      </c>
      <c r="W1506" s="7">
        <f t="shared" si="140"/>
        <v>2007</v>
      </c>
      <c r="X1506" s="2">
        <v>39171</v>
      </c>
      <c r="Y1506" t="s">
        <v>32</v>
      </c>
      <c r="Z1506" t="s">
        <v>7</v>
      </c>
      <c r="AA1506" t="s">
        <v>659</v>
      </c>
      <c r="AB1506">
        <v>9</v>
      </c>
      <c r="AC1506">
        <v>428</v>
      </c>
      <c r="AD1506">
        <v>9962</v>
      </c>
      <c r="AE1506" t="s">
        <v>20675</v>
      </c>
      <c r="AF1506" t="s">
        <v>27034</v>
      </c>
      <c r="AG1506">
        <f t="shared" si="141"/>
        <v>5</v>
      </c>
      <c r="AI1506" t="str">
        <f t="shared" si="142"/>
        <v/>
      </c>
      <c r="AJ1506">
        <f t="shared" si="139"/>
        <v>0</v>
      </c>
      <c r="AK1506" t="str">
        <f t="shared" si="143"/>
        <v/>
      </c>
    </row>
    <row r="1507" spans="1:37" x14ac:dyDescent="0.25">
      <c r="A1507" s="1">
        <v>0</v>
      </c>
      <c r="B1507">
        <v>0</v>
      </c>
      <c r="C1507">
        <v>0</v>
      </c>
      <c r="D1507" t="s">
        <v>2504</v>
      </c>
      <c r="E1507">
        <v>0</v>
      </c>
      <c r="F1507">
        <v>0</v>
      </c>
      <c r="G1507" t="s">
        <v>5</v>
      </c>
      <c r="H1507" s="2">
        <v>39248</v>
      </c>
      <c r="I1507" s="2">
        <v>39239</v>
      </c>
      <c r="J1507" t="s">
        <v>3</v>
      </c>
      <c r="K1507">
        <v>200</v>
      </c>
      <c r="L1507">
        <v>15.5</v>
      </c>
      <c r="M1507">
        <v>173.16</v>
      </c>
      <c r="N1507">
        <v>0</v>
      </c>
      <c r="O1507">
        <v>0</v>
      </c>
      <c r="P1507">
        <v>173.16</v>
      </c>
      <c r="Q1507" t="s">
        <v>0</v>
      </c>
      <c r="R1507">
        <v>0</v>
      </c>
      <c r="S1507">
        <v>200</v>
      </c>
      <c r="T1507" t="s">
        <v>27046</v>
      </c>
      <c r="U1507" t="s">
        <v>20517</v>
      </c>
      <c r="V1507" s="2">
        <v>39185</v>
      </c>
      <c r="W1507" s="7">
        <f t="shared" si="140"/>
        <v>2007</v>
      </c>
      <c r="X1507" s="2">
        <v>39171</v>
      </c>
      <c r="Y1507" t="s">
        <v>32</v>
      </c>
      <c r="Z1507" t="s">
        <v>7</v>
      </c>
      <c r="AA1507" t="s">
        <v>197</v>
      </c>
      <c r="AB1507">
        <v>9</v>
      </c>
      <c r="AC1507">
        <v>428</v>
      </c>
      <c r="AD1507">
        <v>9963</v>
      </c>
      <c r="AE1507" t="s">
        <v>20675</v>
      </c>
      <c r="AF1507" t="s">
        <v>27034</v>
      </c>
      <c r="AG1507">
        <f t="shared" si="141"/>
        <v>5</v>
      </c>
      <c r="AI1507" t="str">
        <f t="shared" si="142"/>
        <v/>
      </c>
      <c r="AJ1507">
        <f t="shared" si="139"/>
        <v>0</v>
      </c>
      <c r="AK1507" t="str">
        <f t="shared" si="143"/>
        <v/>
      </c>
    </row>
    <row r="1508" spans="1:37" x14ac:dyDescent="0.25">
      <c r="A1508" s="1">
        <v>0</v>
      </c>
      <c r="B1508">
        <v>0</v>
      </c>
      <c r="C1508">
        <v>0</v>
      </c>
      <c r="D1508" t="s">
        <v>2505</v>
      </c>
      <c r="E1508">
        <v>0</v>
      </c>
      <c r="F1508">
        <v>0</v>
      </c>
      <c r="G1508" t="s">
        <v>5</v>
      </c>
      <c r="H1508" s="2">
        <v>39192</v>
      </c>
      <c r="I1508" s="2">
        <v>39187</v>
      </c>
      <c r="J1508" t="s">
        <v>3</v>
      </c>
      <c r="K1508">
        <v>200</v>
      </c>
      <c r="L1508">
        <v>15.5</v>
      </c>
      <c r="M1508">
        <v>173.16</v>
      </c>
      <c r="N1508">
        <v>0</v>
      </c>
      <c r="O1508">
        <v>0</v>
      </c>
      <c r="P1508">
        <v>173.16</v>
      </c>
      <c r="Q1508" t="s">
        <v>0</v>
      </c>
      <c r="R1508">
        <v>0</v>
      </c>
      <c r="S1508">
        <v>200</v>
      </c>
      <c r="T1508" t="s">
        <v>27180</v>
      </c>
      <c r="U1508" t="s">
        <v>20524</v>
      </c>
      <c r="V1508" t="s">
        <v>2506</v>
      </c>
      <c r="W1508" s="7">
        <f t="shared" si="140"/>
        <v>2007</v>
      </c>
      <c r="X1508" s="2">
        <v>39171</v>
      </c>
      <c r="Y1508" t="s">
        <v>1620</v>
      </c>
      <c r="Z1508" t="s">
        <v>7</v>
      </c>
      <c r="AA1508" t="s">
        <v>720</v>
      </c>
      <c r="AB1508">
        <v>1</v>
      </c>
      <c r="AC1508">
        <v>5002</v>
      </c>
      <c r="AD1508">
        <v>9964</v>
      </c>
      <c r="AE1508" t="s">
        <v>22512</v>
      </c>
      <c r="AF1508" t="s">
        <v>27034</v>
      </c>
      <c r="AG1508">
        <f t="shared" si="141"/>
        <v>39</v>
      </c>
      <c r="AH1508" t="str">
        <f>MID(V1508,1,31)</f>
        <v xml:space="preserve">תושבת מניע צלחת לא תקינה       </v>
      </c>
      <c r="AI1508" t="str">
        <f t="shared" si="142"/>
        <v>תושבת מניע צלחת לא תקינה</v>
      </c>
      <c r="AJ1508">
        <f t="shared" si="139"/>
        <v>24</v>
      </c>
      <c r="AK1508" t="str">
        <f t="shared" si="143"/>
        <v>תושבת מניע צלחת לא תקינה,תושבת מניע צלחת לא תקינה</v>
      </c>
    </row>
    <row r="1509" spans="1:37" x14ac:dyDescent="0.25">
      <c r="A1509" s="1">
        <v>0</v>
      </c>
      <c r="B1509">
        <v>0</v>
      </c>
      <c r="C1509" t="s">
        <v>2507</v>
      </c>
      <c r="D1509" t="s">
        <v>2508</v>
      </c>
      <c r="E1509">
        <v>0</v>
      </c>
      <c r="F1509">
        <v>0</v>
      </c>
      <c r="G1509" t="s">
        <v>5</v>
      </c>
      <c r="H1509" s="2">
        <v>39222</v>
      </c>
      <c r="I1509" s="2">
        <v>39184</v>
      </c>
      <c r="J1509" t="s">
        <v>3</v>
      </c>
      <c r="K1509">
        <v>115</v>
      </c>
      <c r="L1509">
        <v>15.5</v>
      </c>
      <c r="M1509">
        <v>99.57</v>
      </c>
      <c r="N1509">
        <v>0</v>
      </c>
      <c r="O1509">
        <v>0</v>
      </c>
      <c r="P1509">
        <v>99.57</v>
      </c>
      <c r="Q1509" t="s">
        <v>0</v>
      </c>
      <c r="R1509">
        <v>0</v>
      </c>
      <c r="S1509">
        <v>115</v>
      </c>
      <c r="T1509" t="s">
        <v>27046</v>
      </c>
      <c r="U1509" t="s">
        <v>20516</v>
      </c>
      <c r="V1509" s="2">
        <v>39187</v>
      </c>
      <c r="W1509" s="7">
        <f t="shared" si="140"/>
        <v>2007</v>
      </c>
      <c r="X1509" s="2">
        <v>39171</v>
      </c>
      <c r="Y1509" t="s">
        <v>12</v>
      </c>
      <c r="Z1509" t="s">
        <v>7</v>
      </c>
      <c r="AA1509" t="s">
        <v>2509</v>
      </c>
      <c r="AB1509">
        <v>8</v>
      </c>
      <c r="AC1509">
        <v>5461</v>
      </c>
      <c r="AD1509">
        <v>9965</v>
      </c>
      <c r="AE1509" t="s">
        <v>22942</v>
      </c>
      <c r="AF1509" t="s">
        <v>27034</v>
      </c>
      <c r="AG1509">
        <f t="shared" si="141"/>
        <v>5</v>
      </c>
      <c r="AI1509" t="str">
        <f t="shared" si="142"/>
        <v/>
      </c>
      <c r="AJ1509">
        <f t="shared" si="139"/>
        <v>0</v>
      </c>
      <c r="AK1509" t="str">
        <f t="shared" si="143"/>
        <v/>
      </c>
    </row>
    <row r="1510" spans="1:37" x14ac:dyDescent="0.25">
      <c r="A1510" s="1">
        <v>0</v>
      </c>
      <c r="B1510">
        <v>0</v>
      </c>
      <c r="C1510" t="s">
        <v>2510</v>
      </c>
      <c r="D1510" t="s">
        <v>2511</v>
      </c>
      <c r="E1510">
        <v>0</v>
      </c>
      <c r="F1510">
        <v>0</v>
      </c>
      <c r="G1510" t="s">
        <v>5</v>
      </c>
      <c r="H1510" s="2">
        <v>39254</v>
      </c>
      <c r="I1510" s="2">
        <v>39188</v>
      </c>
      <c r="J1510" t="s">
        <v>3</v>
      </c>
      <c r="K1510">
        <v>155</v>
      </c>
      <c r="L1510">
        <v>15.5</v>
      </c>
      <c r="M1510">
        <v>134.19999999999999</v>
      </c>
      <c r="N1510">
        <v>0</v>
      </c>
      <c r="O1510">
        <v>0</v>
      </c>
      <c r="P1510">
        <v>134.19999999999999</v>
      </c>
      <c r="Q1510" t="s">
        <v>0</v>
      </c>
      <c r="R1510">
        <v>0</v>
      </c>
      <c r="S1510">
        <v>200</v>
      </c>
      <c r="T1510" t="s">
        <v>27046</v>
      </c>
      <c r="U1510" t="s">
        <v>20517</v>
      </c>
      <c r="V1510" s="2">
        <v>39183</v>
      </c>
      <c r="W1510" s="7">
        <f t="shared" si="140"/>
        <v>2007</v>
      </c>
      <c r="X1510" s="2">
        <v>39171</v>
      </c>
      <c r="Y1510" t="s">
        <v>367</v>
      </c>
      <c r="Z1510" t="s">
        <v>7</v>
      </c>
      <c r="AA1510" t="s">
        <v>106</v>
      </c>
      <c r="AB1510">
        <v>9</v>
      </c>
      <c r="AC1510">
        <v>5462</v>
      </c>
      <c r="AD1510">
        <v>9966</v>
      </c>
      <c r="AE1510" t="s">
        <v>22943</v>
      </c>
      <c r="AF1510" t="s">
        <v>27034</v>
      </c>
      <c r="AG1510">
        <f t="shared" si="141"/>
        <v>5</v>
      </c>
      <c r="AI1510" t="str">
        <f t="shared" si="142"/>
        <v/>
      </c>
      <c r="AJ1510">
        <f t="shared" si="139"/>
        <v>0</v>
      </c>
      <c r="AK1510" t="str">
        <f t="shared" si="143"/>
        <v/>
      </c>
    </row>
    <row r="1511" spans="1:37" x14ac:dyDescent="0.25">
      <c r="A1511" s="1">
        <v>0</v>
      </c>
      <c r="B1511">
        <v>0</v>
      </c>
      <c r="C1511" t="s">
        <v>2512</v>
      </c>
      <c r="D1511" t="s">
        <v>2513</v>
      </c>
      <c r="E1511">
        <v>0</v>
      </c>
      <c r="F1511">
        <v>0</v>
      </c>
      <c r="G1511" t="s">
        <v>5</v>
      </c>
      <c r="H1511" s="2">
        <v>39171</v>
      </c>
      <c r="I1511" s="2">
        <v>39171</v>
      </c>
      <c r="J1511" t="s">
        <v>3</v>
      </c>
      <c r="K1511">
        <v>155</v>
      </c>
      <c r="L1511">
        <v>15.5</v>
      </c>
      <c r="M1511">
        <v>134.19999999999999</v>
      </c>
      <c r="N1511">
        <v>0</v>
      </c>
      <c r="O1511">
        <v>0</v>
      </c>
      <c r="P1511">
        <v>134.19999999999999</v>
      </c>
      <c r="Q1511" t="s">
        <v>0</v>
      </c>
      <c r="R1511">
        <v>0</v>
      </c>
      <c r="S1511">
        <v>180</v>
      </c>
      <c r="T1511" t="s">
        <v>27046</v>
      </c>
      <c r="U1511" t="s">
        <v>20516</v>
      </c>
      <c r="V1511" s="2">
        <v>39176</v>
      </c>
      <c r="W1511" s="7">
        <f t="shared" si="140"/>
        <v>2007</v>
      </c>
      <c r="X1511" s="2">
        <v>39171</v>
      </c>
      <c r="Y1511" t="s">
        <v>12</v>
      </c>
      <c r="Z1511" t="s">
        <v>7</v>
      </c>
      <c r="AA1511" t="s">
        <v>2514</v>
      </c>
      <c r="AB1511">
        <v>8</v>
      </c>
      <c r="AC1511">
        <v>5463</v>
      </c>
      <c r="AD1511">
        <v>9967</v>
      </c>
      <c r="AE1511" t="s">
        <v>21149</v>
      </c>
      <c r="AF1511" t="s">
        <v>27034</v>
      </c>
      <c r="AG1511">
        <f t="shared" si="141"/>
        <v>5</v>
      </c>
      <c r="AI1511" t="str">
        <f t="shared" si="142"/>
        <v/>
      </c>
      <c r="AJ1511">
        <f t="shared" si="139"/>
        <v>0</v>
      </c>
      <c r="AK1511" t="str">
        <f t="shared" si="143"/>
        <v/>
      </c>
    </row>
    <row r="1512" spans="1:37" x14ac:dyDescent="0.25">
      <c r="A1512" s="1">
        <v>0</v>
      </c>
      <c r="B1512">
        <v>0</v>
      </c>
      <c r="C1512">
        <v>0</v>
      </c>
      <c r="D1512" t="s">
        <v>2515</v>
      </c>
      <c r="E1512">
        <v>0</v>
      </c>
      <c r="F1512">
        <v>0</v>
      </c>
      <c r="G1512" t="s">
        <v>5</v>
      </c>
      <c r="H1512" s="2">
        <v>39173</v>
      </c>
      <c r="I1512" s="2">
        <v>39173</v>
      </c>
      <c r="J1512" t="s">
        <v>3</v>
      </c>
      <c r="K1512">
        <v>179</v>
      </c>
      <c r="L1512">
        <v>15.5</v>
      </c>
      <c r="M1512">
        <v>154.97999999999999</v>
      </c>
      <c r="N1512">
        <v>0</v>
      </c>
      <c r="O1512">
        <v>0</v>
      </c>
      <c r="P1512">
        <v>154.97999999999999</v>
      </c>
      <c r="Q1512" t="s">
        <v>0</v>
      </c>
      <c r="R1512">
        <v>0</v>
      </c>
      <c r="S1512">
        <v>0</v>
      </c>
      <c r="T1512" t="s">
        <v>27046</v>
      </c>
      <c r="U1512" t="s">
        <v>20517</v>
      </c>
      <c r="V1512" s="2">
        <v>39175</v>
      </c>
      <c r="W1512" s="7">
        <f t="shared" si="140"/>
        <v>2007</v>
      </c>
      <c r="X1512" s="2">
        <v>39173</v>
      </c>
      <c r="Y1512" t="s">
        <v>6</v>
      </c>
      <c r="Z1512" t="s">
        <v>7</v>
      </c>
      <c r="AA1512" t="s">
        <v>140</v>
      </c>
      <c r="AB1512">
        <v>1</v>
      </c>
      <c r="AC1512">
        <v>5464</v>
      </c>
      <c r="AD1512">
        <v>9968</v>
      </c>
      <c r="AE1512" t="s">
        <v>22944</v>
      </c>
      <c r="AF1512" t="s">
        <v>27034</v>
      </c>
      <c r="AG1512">
        <f t="shared" si="141"/>
        <v>5</v>
      </c>
      <c r="AI1512" t="str">
        <f t="shared" si="142"/>
        <v/>
      </c>
      <c r="AJ1512">
        <f t="shared" si="139"/>
        <v>0</v>
      </c>
      <c r="AK1512" t="str">
        <f t="shared" si="143"/>
        <v/>
      </c>
    </row>
    <row r="1513" spans="1:37" x14ac:dyDescent="0.25">
      <c r="A1513" s="1">
        <v>0</v>
      </c>
      <c r="B1513">
        <v>0</v>
      </c>
      <c r="C1513">
        <v>0</v>
      </c>
      <c r="D1513" t="s">
        <v>2516</v>
      </c>
      <c r="E1513">
        <v>0</v>
      </c>
      <c r="F1513">
        <v>0</v>
      </c>
      <c r="G1513" t="s">
        <v>5</v>
      </c>
      <c r="H1513" s="2">
        <v>39188</v>
      </c>
      <c r="I1513" s="2">
        <v>39188</v>
      </c>
      <c r="J1513" t="s">
        <v>3</v>
      </c>
      <c r="K1513">
        <v>242</v>
      </c>
      <c r="L1513">
        <v>15.5</v>
      </c>
      <c r="M1513">
        <v>209.52</v>
      </c>
      <c r="N1513">
        <v>0</v>
      </c>
      <c r="O1513">
        <v>0</v>
      </c>
      <c r="P1513">
        <v>209.52</v>
      </c>
      <c r="Q1513" t="s">
        <v>0</v>
      </c>
      <c r="R1513">
        <v>0</v>
      </c>
      <c r="S1513">
        <v>200</v>
      </c>
      <c r="T1513" t="s">
        <v>27046</v>
      </c>
      <c r="U1513" t="s">
        <v>20517</v>
      </c>
      <c r="V1513" s="2">
        <v>39183</v>
      </c>
      <c r="W1513" s="7">
        <f t="shared" si="140"/>
        <v>2007</v>
      </c>
      <c r="X1513" s="2">
        <v>39173</v>
      </c>
      <c r="Y1513" t="s">
        <v>1381</v>
      </c>
      <c r="Z1513" t="s">
        <v>7</v>
      </c>
      <c r="AA1513" t="s">
        <v>659</v>
      </c>
      <c r="AB1513">
        <v>9</v>
      </c>
      <c r="AC1513">
        <v>3387</v>
      </c>
      <c r="AD1513">
        <v>9969</v>
      </c>
      <c r="AE1513" t="s">
        <v>21709</v>
      </c>
      <c r="AF1513" t="s">
        <v>27034</v>
      </c>
      <c r="AG1513">
        <f t="shared" si="141"/>
        <v>5</v>
      </c>
      <c r="AI1513" t="str">
        <f t="shared" si="142"/>
        <v/>
      </c>
      <c r="AJ1513">
        <f t="shared" si="139"/>
        <v>0</v>
      </c>
      <c r="AK1513" t="str">
        <f t="shared" si="143"/>
        <v/>
      </c>
    </row>
    <row r="1514" spans="1:37" x14ac:dyDescent="0.25">
      <c r="A1514" s="1">
        <v>0</v>
      </c>
      <c r="B1514">
        <v>0</v>
      </c>
      <c r="C1514">
        <v>0</v>
      </c>
      <c r="D1514" t="s">
        <v>2517</v>
      </c>
      <c r="E1514">
        <v>0</v>
      </c>
      <c r="F1514">
        <v>0</v>
      </c>
      <c r="G1514" t="s">
        <v>5</v>
      </c>
      <c r="H1514" s="2">
        <v>39173</v>
      </c>
      <c r="I1514" s="2">
        <v>39173</v>
      </c>
      <c r="J1514" t="s">
        <v>3</v>
      </c>
      <c r="K1514">
        <v>214</v>
      </c>
      <c r="L1514">
        <v>15.5</v>
      </c>
      <c r="M1514">
        <v>185.28</v>
      </c>
      <c r="N1514">
        <v>0</v>
      </c>
      <c r="O1514">
        <v>0</v>
      </c>
      <c r="P1514">
        <v>185.28</v>
      </c>
      <c r="Q1514" t="s">
        <v>0</v>
      </c>
      <c r="R1514">
        <v>0</v>
      </c>
      <c r="S1514">
        <v>0</v>
      </c>
      <c r="T1514" t="s">
        <v>27046</v>
      </c>
      <c r="U1514" t="s">
        <v>20517</v>
      </c>
      <c r="V1514" s="2">
        <v>39175</v>
      </c>
      <c r="W1514" s="7">
        <f t="shared" si="140"/>
        <v>2007</v>
      </c>
      <c r="X1514" s="2">
        <v>39173</v>
      </c>
      <c r="Y1514" t="s">
        <v>6</v>
      </c>
      <c r="Z1514" t="s">
        <v>7</v>
      </c>
      <c r="AA1514" t="s">
        <v>77</v>
      </c>
      <c r="AB1514">
        <v>1</v>
      </c>
      <c r="AC1514">
        <v>5465</v>
      </c>
      <c r="AD1514">
        <v>9970</v>
      </c>
      <c r="AE1514" t="s">
        <v>22945</v>
      </c>
      <c r="AF1514" t="s">
        <v>27034</v>
      </c>
      <c r="AG1514">
        <f t="shared" si="141"/>
        <v>5</v>
      </c>
      <c r="AI1514" t="str">
        <f t="shared" si="142"/>
        <v/>
      </c>
      <c r="AJ1514">
        <f t="shared" si="139"/>
        <v>0</v>
      </c>
      <c r="AK1514" t="str">
        <f t="shared" si="143"/>
        <v/>
      </c>
    </row>
    <row r="1515" spans="1:37" x14ac:dyDescent="0.25">
      <c r="A1515" s="1">
        <v>0</v>
      </c>
      <c r="B1515">
        <v>0</v>
      </c>
      <c r="C1515">
        <v>0</v>
      </c>
      <c r="D1515" t="s">
        <v>2518</v>
      </c>
      <c r="E1515">
        <v>0</v>
      </c>
      <c r="F1515">
        <v>0</v>
      </c>
      <c r="G1515" t="s">
        <v>5</v>
      </c>
      <c r="H1515" s="2">
        <v>39190</v>
      </c>
      <c r="I1515" s="2">
        <v>39190</v>
      </c>
      <c r="J1515" t="s">
        <v>3</v>
      </c>
      <c r="K1515">
        <v>228</v>
      </c>
      <c r="L1515">
        <v>15.5</v>
      </c>
      <c r="M1515">
        <v>197.4</v>
      </c>
      <c r="N1515">
        <v>0</v>
      </c>
      <c r="O1515">
        <v>0</v>
      </c>
      <c r="P1515">
        <v>197.4</v>
      </c>
      <c r="Q1515" t="s">
        <v>0</v>
      </c>
      <c r="R1515">
        <v>0</v>
      </c>
      <c r="S1515">
        <v>250</v>
      </c>
      <c r="T1515" t="s">
        <v>27046</v>
      </c>
      <c r="U1515" t="s">
        <v>20524</v>
      </c>
      <c r="V1515" s="2">
        <v>39183</v>
      </c>
      <c r="W1515" s="7">
        <f t="shared" si="140"/>
        <v>2007</v>
      </c>
      <c r="X1515" s="2">
        <v>39173</v>
      </c>
      <c r="Y1515" t="s">
        <v>2519</v>
      </c>
      <c r="Z1515" t="s">
        <v>7</v>
      </c>
      <c r="AA1515" t="s">
        <v>616</v>
      </c>
      <c r="AB1515">
        <v>9</v>
      </c>
      <c r="AC1515">
        <v>4885</v>
      </c>
      <c r="AD1515">
        <v>9971</v>
      </c>
      <c r="AE1515" t="s">
        <v>22402</v>
      </c>
      <c r="AF1515" t="s">
        <v>27034</v>
      </c>
      <c r="AG1515">
        <f t="shared" si="141"/>
        <v>5</v>
      </c>
      <c r="AI1515" t="str">
        <f t="shared" si="142"/>
        <v/>
      </c>
      <c r="AJ1515">
        <f t="shared" si="139"/>
        <v>0</v>
      </c>
      <c r="AK1515" t="str">
        <f t="shared" si="143"/>
        <v/>
      </c>
    </row>
    <row r="1516" spans="1:37" x14ac:dyDescent="0.25">
      <c r="A1516" s="1">
        <v>0</v>
      </c>
      <c r="B1516">
        <v>0</v>
      </c>
      <c r="C1516" t="s">
        <v>2520</v>
      </c>
      <c r="D1516" t="s">
        <v>2521</v>
      </c>
      <c r="E1516">
        <v>0</v>
      </c>
      <c r="F1516">
        <v>0</v>
      </c>
      <c r="G1516" t="s">
        <v>5</v>
      </c>
      <c r="H1516" s="2">
        <v>39173</v>
      </c>
      <c r="I1516" s="2">
        <v>39173</v>
      </c>
      <c r="J1516" t="s">
        <v>3</v>
      </c>
      <c r="K1516">
        <v>115</v>
      </c>
      <c r="L1516">
        <v>15.5</v>
      </c>
      <c r="M1516">
        <v>99.57</v>
      </c>
      <c r="N1516">
        <v>0</v>
      </c>
      <c r="O1516">
        <v>0</v>
      </c>
      <c r="P1516">
        <v>99.57</v>
      </c>
      <c r="Q1516" t="s">
        <v>0</v>
      </c>
      <c r="R1516">
        <v>0</v>
      </c>
      <c r="S1516">
        <v>150</v>
      </c>
      <c r="T1516" t="s">
        <v>27046</v>
      </c>
      <c r="U1516" t="s">
        <v>20516</v>
      </c>
      <c r="V1516" s="2">
        <v>39178</v>
      </c>
      <c r="W1516" s="7">
        <f t="shared" si="140"/>
        <v>2007</v>
      </c>
      <c r="X1516" s="2">
        <v>39173</v>
      </c>
      <c r="Y1516" t="s">
        <v>12</v>
      </c>
      <c r="Z1516" t="s">
        <v>7</v>
      </c>
      <c r="AA1516" t="s">
        <v>2522</v>
      </c>
      <c r="AB1516">
        <v>8</v>
      </c>
      <c r="AC1516">
        <v>3668</v>
      </c>
      <c r="AD1516">
        <v>9972</v>
      </c>
      <c r="AE1516" t="s">
        <v>21825</v>
      </c>
      <c r="AF1516" t="s">
        <v>27034</v>
      </c>
      <c r="AG1516">
        <f t="shared" si="141"/>
        <v>5</v>
      </c>
      <c r="AI1516" t="str">
        <f t="shared" si="142"/>
        <v/>
      </c>
      <c r="AJ1516">
        <f t="shared" si="139"/>
        <v>0</v>
      </c>
      <c r="AK1516" t="str">
        <f t="shared" si="143"/>
        <v/>
      </c>
    </row>
    <row r="1517" spans="1:37" x14ac:dyDescent="0.25">
      <c r="A1517" s="1">
        <v>0</v>
      </c>
      <c r="B1517">
        <v>0</v>
      </c>
      <c r="C1517">
        <v>0</v>
      </c>
      <c r="D1517" t="s">
        <v>2523</v>
      </c>
      <c r="E1517">
        <v>0</v>
      </c>
      <c r="F1517">
        <v>0</v>
      </c>
      <c r="G1517" t="s">
        <v>5</v>
      </c>
      <c r="H1517" s="2">
        <v>39198</v>
      </c>
      <c r="I1517" s="2">
        <v>39198</v>
      </c>
      <c r="J1517" t="s">
        <v>3</v>
      </c>
      <c r="K1517">
        <v>445</v>
      </c>
      <c r="L1517">
        <v>15.5</v>
      </c>
      <c r="M1517">
        <v>385.28</v>
      </c>
      <c r="N1517">
        <v>0</v>
      </c>
      <c r="O1517">
        <v>0</v>
      </c>
      <c r="P1517">
        <v>385.28</v>
      </c>
      <c r="Q1517" t="s">
        <v>0</v>
      </c>
      <c r="R1517">
        <v>0</v>
      </c>
      <c r="S1517">
        <v>300</v>
      </c>
      <c r="T1517" t="s">
        <v>27046</v>
      </c>
      <c r="U1517" t="s">
        <v>20524</v>
      </c>
      <c r="V1517" s="2">
        <v>39189</v>
      </c>
      <c r="W1517" s="7">
        <f t="shared" si="140"/>
        <v>2007</v>
      </c>
      <c r="X1517" s="2">
        <v>39182</v>
      </c>
      <c r="Y1517" t="s">
        <v>12</v>
      </c>
      <c r="Z1517" t="s">
        <v>7</v>
      </c>
      <c r="AA1517" t="s">
        <v>1893</v>
      </c>
      <c r="AB1517">
        <v>9</v>
      </c>
      <c r="AC1517">
        <v>5466</v>
      </c>
      <c r="AD1517">
        <v>9973</v>
      </c>
      <c r="AE1517" t="s">
        <v>22946</v>
      </c>
      <c r="AF1517" t="s">
        <v>27034</v>
      </c>
      <c r="AG1517">
        <f t="shared" si="141"/>
        <v>5</v>
      </c>
      <c r="AI1517" t="str">
        <f t="shared" si="142"/>
        <v/>
      </c>
      <c r="AJ1517">
        <f t="shared" si="139"/>
        <v>0</v>
      </c>
      <c r="AK1517" t="str">
        <f t="shared" si="143"/>
        <v/>
      </c>
    </row>
    <row r="1518" spans="1:37" x14ac:dyDescent="0.25">
      <c r="A1518" s="1">
        <v>0</v>
      </c>
      <c r="B1518">
        <v>0</v>
      </c>
      <c r="C1518">
        <v>0</v>
      </c>
      <c r="D1518" t="s">
        <v>2524</v>
      </c>
      <c r="E1518">
        <v>0</v>
      </c>
      <c r="F1518">
        <v>0</v>
      </c>
      <c r="G1518" t="s">
        <v>5</v>
      </c>
      <c r="H1518" s="2">
        <v>39194</v>
      </c>
      <c r="I1518" s="2">
        <v>39194</v>
      </c>
      <c r="J1518" t="s">
        <v>3</v>
      </c>
      <c r="K1518">
        <v>364</v>
      </c>
      <c r="L1518">
        <v>15.5</v>
      </c>
      <c r="M1518">
        <v>315.14999999999998</v>
      </c>
      <c r="N1518">
        <v>0</v>
      </c>
      <c r="O1518">
        <v>0</v>
      </c>
      <c r="P1518">
        <v>315.14999999999998</v>
      </c>
      <c r="Q1518" t="s">
        <v>0</v>
      </c>
      <c r="R1518">
        <v>0</v>
      </c>
      <c r="S1518">
        <v>250</v>
      </c>
      <c r="T1518" t="s">
        <v>27046</v>
      </c>
      <c r="U1518" t="s">
        <v>20524</v>
      </c>
      <c r="V1518" s="2">
        <v>39186</v>
      </c>
      <c r="W1518" s="7">
        <f t="shared" si="140"/>
        <v>2007</v>
      </c>
      <c r="X1518" s="2">
        <v>39183</v>
      </c>
      <c r="Y1518" t="s">
        <v>2519</v>
      </c>
      <c r="Z1518" t="s">
        <v>7</v>
      </c>
      <c r="AA1518" t="s">
        <v>2525</v>
      </c>
      <c r="AB1518">
        <v>9</v>
      </c>
      <c r="AC1518">
        <v>5467</v>
      </c>
      <c r="AD1518">
        <v>9974</v>
      </c>
      <c r="AE1518" t="s">
        <v>22947</v>
      </c>
      <c r="AF1518" t="s">
        <v>27034</v>
      </c>
      <c r="AG1518">
        <f t="shared" si="141"/>
        <v>5</v>
      </c>
      <c r="AI1518" t="str">
        <f t="shared" si="142"/>
        <v/>
      </c>
      <c r="AJ1518">
        <f t="shared" si="139"/>
        <v>0</v>
      </c>
      <c r="AK1518" t="str">
        <f t="shared" si="143"/>
        <v/>
      </c>
    </row>
    <row r="1519" spans="1:37" x14ac:dyDescent="0.25">
      <c r="A1519" s="1">
        <v>0</v>
      </c>
      <c r="B1519">
        <v>0</v>
      </c>
      <c r="C1519">
        <v>0</v>
      </c>
      <c r="D1519" t="s">
        <v>2526</v>
      </c>
      <c r="E1519">
        <v>0</v>
      </c>
      <c r="F1519">
        <v>0</v>
      </c>
      <c r="G1519" t="s">
        <v>5</v>
      </c>
      <c r="H1519" s="2">
        <v>39185</v>
      </c>
      <c r="I1519" s="2">
        <v>39184</v>
      </c>
      <c r="J1519" t="s">
        <v>3</v>
      </c>
      <c r="K1519">
        <v>222</v>
      </c>
      <c r="L1519">
        <v>15.5</v>
      </c>
      <c r="M1519">
        <v>192.21</v>
      </c>
      <c r="N1519">
        <v>0</v>
      </c>
      <c r="O1519">
        <v>0</v>
      </c>
      <c r="P1519">
        <v>192.21</v>
      </c>
      <c r="Q1519" t="s">
        <v>0</v>
      </c>
      <c r="R1519">
        <v>0</v>
      </c>
      <c r="S1519">
        <v>250</v>
      </c>
      <c r="T1519" t="s">
        <v>27046</v>
      </c>
      <c r="U1519" t="s">
        <v>20524</v>
      </c>
      <c r="V1519" s="2">
        <v>39186</v>
      </c>
      <c r="W1519" s="7">
        <f t="shared" si="140"/>
        <v>2007</v>
      </c>
      <c r="X1519" s="2">
        <v>39183</v>
      </c>
      <c r="Y1519" t="s">
        <v>12</v>
      </c>
      <c r="Z1519" t="s">
        <v>7</v>
      </c>
      <c r="AA1519" t="s">
        <v>72</v>
      </c>
      <c r="AB1519">
        <v>9</v>
      </c>
      <c r="AC1519">
        <v>5414</v>
      </c>
      <c r="AD1519">
        <v>9975</v>
      </c>
      <c r="AE1519" t="s">
        <v>22898</v>
      </c>
      <c r="AF1519" t="s">
        <v>27034</v>
      </c>
      <c r="AG1519">
        <f t="shared" si="141"/>
        <v>5</v>
      </c>
      <c r="AI1519" t="str">
        <f t="shared" si="142"/>
        <v/>
      </c>
      <c r="AJ1519">
        <f t="shared" si="139"/>
        <v>0</v>
      </c>
      <c r="AK1519" t="str">
        <f t="shared" si="143"/>
        <v/>
      </c>
    </row>
    <row r="1520" spans="1:37" x14ac:dyDescent="0.25">
      <c r="A1520" s="1">
        <v>0</v>
      </c>
      <c r="B1520">
        <v>0</v>
      </c>
      <c r="C1520">
        <v>0</v>
      </c>
      <c r="D1520" t="s">
        <v>2527</v>
      </c>
      <c r="E1520">
        <v>0</v>
      </c>
      <c r="F1520">
        <v>0</v>
      </c>
      <c r="G1520" t="s">
        <v>5</v>
      </c>
      <c r="H1520" s="2">
        <v>39184</v>
      </c>
      <c r="I1520" s="2">
        <v>39184</v>
      </c>
      <c r="J1520" t="s">
        <v>3</v>
      </c>
      <c r="K1520">
        <v>220</v>
      </c>
      <c r="L1520">
        <v>15.5</v>
      </c>
      <c r="M1520">
        <v>190.48</v>
      </c>
      <c r="N1520">
        <v>0</v>
      </c>
      <c r="O1520">
        <v>0</v>
      </c>
      <c r="P1520">
        <v>190.48</v>
      </c>
      <c r="Q1520" t="s">
        <v>0</v>
      </c>
      <c r="R1520">
        <v>0</v>
      </c>
      <c r="S1520">
        <v>0</v>
      </c>
      <c r="T1520" t="s">
        <v>27046</v>
      </c>
      <c r="U1520" t="s">
        <v>20517</v>
      </c>
      <c r="V1520" s="2">
        <v>39185</v>
      </c>
      <c r="W1520" s="7">
        <f t="shared" si="140"/>
        <v>2007</v>
      </c>
      <c r="X1520" s="2">
        <v>39183</v>
      </c>
      <c r="Y1520" t="s">
        <v>47</v>
      </c>
      <c r="Z1520" t="s">
        <v>7</v>
      </c>
      <c r="AA1520" t="s">
        <v>793</v>
      </c>
      <c r="AB1520">
        <v>1</v>
      </c>
      <c r="AC1520">
        <v>199</v>
      </c>
      <c r="AD1520">
        <v>9976</v>
      </c>
      <c r="AE1520" t="s">
        <v>20591</v>
      </c>
      <c r="AF1520" t="s">
        <v>27034</v>
      </c>
      <c r="AG1520">
        <f t="shared" si="141"/>
        <v>5</v>
      </c>
      <c r="AI1520" t="str">
        <f t="shared" si="142"/>
        <v/>
      </c>
      <c r="AJ1520">
        <f t="shared" si="139"/>
        <v>0</v>
      </c>
      <c r="AK1520" t="str">
        <f t="shared" si="143"/>
        <v/>
      </c>
    </row>
    <row r="1521" spans="1:37" x14ac:dyDescent="0.25">
      <c r="A1521" s="1">
        <v>0</v>
      </c>
      <c r="B1521">
        <v>0</v>
      </c>
      <c r="C1521">
        <v>0</v>
      </c>
      <c r="D1521" t="s">
        <v>2528</v>
      </c>
      <c r="E1521">
        <v>0</v>
      </c>
      <c r="F1521">
        <v>0</v>
      </c>
      <c r="G1521" t="s">
        <v>5</v>
      </c>
      <c r="H1521" s="2">
        <v>39250</v>
      </c>
      <c r="I1521" s="2">
        <v>39248</v>
      </c>
      <c r="J1521" t="s">
        <v>3</v>
      </c>
      <c r="K1521">
        <v>450</v>
      </c>
      <c r="L1521">
        <v>15.5</v>
      </c>
      <c r="M1521">
        <v>389.61</v>
      </c>
      <c r="N1521">
        <v>0</v>
      </c>
      <c r="O1521">
        <v>0</v>
      </c>
      <c r="P1521">
        <v>389.61</v>
      </c>
      <c r="Q1521" t="s">
        <v>0</v>
      </c>
      <c r="R1521">
        <v>0</v>
      </c>
      <c r="S1521">
        <v>200</v>
      </c>
      <c r="T1521" t="s">
        <v>27046</v>
      </c>
      <c r="U1521" t="s">
        <v>20517</v>
      </c>
      <c r="V1521" s="2">
        <v>39188</v>
      </c>
      <c r="W1521" s="7">
        <f t="shared" si="140"/>
        <v>2007</v>
      </c>
      <c r="X1521" s="2">
        <v>39183</v>
      </c>
      <c r="Y1521" t="s">
        <v>6</v>
      </c>
      <c r="Z1521" t="s">
        <v>7</v>
      </c>
      <c r="AA1521" t="s">
        <v>2529</v>
      </c>
      <c r="AB1521">
        <v>2</v>
      </c>
      <c r="AC1521">
        <v>5468</v>
      </c>
      <c r="AD1521">
        <v>9977</v>
      </c>
      <c r="AE1521" t="s">
        <v>22948</v>
      </c>
      <c r="AF1521" t="s">
        <v>27034</v>
      </c>
      <c r="AG1521">
        <f t="shared" si="141"/>
        <v>5</v>
      </c>
      <c r="AI1521" t="str">
        <f t="shared" si="142"/>
        <v/>
      </c>
      <c r="AJ1521">
        <f t="shared" si="139"/>
        <v>0</v>
      </c>
      <c r="AK1521" t="str">
        <f t="shared" si="143"/>
        <v/>
      </c>
    </row>
    <row r="1522" spans="1:37" x14ac:dyDescent="0.25">
      <c r="A1522" s="1">
        <v>0</v>
      </c>
      <c r="B1522">
        <v>0</v>
      </c>
      <c r="C1522">
        <v>0</v>
      </c>
      <c r="D1522" t="s">
        <v>2530</v>
      </c>
      <c r="E1522">
        <v>0</v>
      </c>
      <c r="F1522">
        <v>0</v>
      </c>
      <c r="G1522" t="s">
        <v>5</v>
      </c>
      <c r="H1522" s="2">
        <v>39245</v>
      </c>
      <c r="I1522" s="2">
        <v>39245</v>
      </c>
      <c r="J1522" t="s">
        <v>3</v>
      </c>
      <c r="K1522">
        <v>335</v>
      </c>
      <c r="L1522">
        <v>15.5</v>
      </c>
      <c r="M1522">
        <v>290.04000000000002</v>
      </c>
      <c r="N1522">
        <v>0</v>
      </c>
      <c r="O1522">
        <v>0</v>
      </c>
      <c r="P1522">
        <v>290.04000000000002</v>
      </c>
      <c r="Q1522" t="s">
        <v>0</v>
      </c>
      <c r="R1522">
        <v>0</v>
      </c>
      <c r="S1522">
        <v>0</v>
      </c>
      <c r="T1522" t="s">
        <v>27046</v>
      </c>
      <c r="U1522" t="s">
        <v>20519</v>
      </c>
      <c r="V1522" s="2">
        <v>39188</v>
      </c>
      <c r="W1522" s="7">
        <f t="shared" si="140"/>
        <v>2007</v>
      </c>
      <c r="X1522" s="2">
        <v>39183</v>
      </c>
      <c r="Y1522" t="s">
        <v>6</v>
      </c>
      <c r="Z1522" t="s">
        <v>7</v>
      </c>
      <c r="AA1522" t="s">
        <v>1610</v>
      </c>
      <c r="AB1522">
        <v>8</v>
      </c>
      <c r="AC1522">
        <v>1283</v>
      </c>
      <c r="AD1522">
        <v>9978</v>
      </c>
      <c r="AE1522" t="s">
        <v>20987</v>
      </c>
      <c r="AF1522" t="s">
        <v>27034</v>
      </c>
      <c r="AG1522">
        <f t="shared" si="141"/>
        <v>5</v>
      </c>
      <c r="AI1522" t="str">
        <f t="shared" si="142"/>
        <v/>
      </c>
      <c r="AJ1522">
        <f t="shared" si="139"/>
        <v>0</v>
      </c>
      <c r="AK1522" t="str">
        <f t="shared" si="143"/>
        <v/>
      </c>
    </row>
    <row r="1523" spans="1:37" x14ac:dyDescent="0.25">
      <c r="A1523" s="1">
        <v>0</v>
      </c>
      <c r="B1523">
        <v>0</v>
      </c>
      <c r="C1523">
        <v>0</v>
      </c>
      <c r="D1523" t="s">
        <v>2531</v>
      </c>
      <c r="E1523">
        <v>0</v>
      </c>
      <c r="F1523">
        <v>0</v>
      </c>
      <c r="G1523" t="s">
        <v>5</v>
      </c>
      <c r="H1523" s="2">
        <v>39190</v>
      </c>
      <c r="I1523" s="2">
        <v>39190</v>
      </c>
      <c r="J1523" t="s">
        <v>3</v>
      </c>
      <c r="K1523">
        <v>220</v>
      </c>
      <c r="L1523">
        <v>15.5</v>
      </c>
      <c r="M1523">
        <v>190.48</v>
      </c>
      <c r="N1523">
        <v>0</v>
      </c>
      <c r="O1523">
        <v>0</v>
      </c>
      <c r="P1523">
        <v>190.48</v>
      </c>
      <c r="Q1523" t="s">
        <v>0</v>
      </c>
      <c r="R1523">
        <v>0</v>
      </c>
      <c r="S1523">
        <v>0</v>
      </c>
      <c r="T1523" t="s">
        <v>27046</v>
      </c>
      <c r="U1523" t="s">
        <v>20517</v>
      </c>
      <c r="V1523" s="2">
        <v>39185</v>
      </c>
      <c r="W1523" s="7">
        <f t="shared" si="140"/>
        <v>2007</v>
      </c>
      <c r="X1523" s="2">
        <v>39183</v>
      </c>
      <c r="Y1523" t="s">
        <v>47</v>
      </c>
      <c r="Z1523" t="s">
        <v>7</v>
      </c>
      <c r="AA1523" t="s">
        <v>1907</v>
      </c>
      <c r="AB1523">
        <v>1</v>
      </c>
      <c r="AC1523">
        <v>4543</v>
      </c>
      <c r="AD1523">
        <v>9979</v>
      </c>
      <c r="AE1523" t="s">
        <v>22174</v>
      </c>
      <c r="AF1523" t="s">
        <v>27034</v>
      </c>
      <c r="AG1523">
        <f t="shared" si="141"/>
        <v>5</v>
      </c>
      <c r="AI1523" t="str">
        <f t="shared" si="142"/>
        <v/>
      </c>
      <c r="AJ1523">
        <f t="shared" si="139"/>
        <v>0</v>
      </c>
      <c r="AK1523" t="str">
        <f t="shared" si="143"/>
        <v/>
      </c>
    </row>
    <row r="1524" spans="1:37" x14ac:dyDescent="0.25">
      <c r="A1524" s="1">
        <v>0</v>
      </c>
      <c r="B1524">
        <v>0</v>
      </c>
      <c r="C1524">
        <v>0</v>
      </c>
      <c r="D1524" t="s">
        <v>2532</v>
      </c>
      <c r="E1524">
        <v>0</v>
      </c>
      <c r="F1524">
        <v>0</v>
      </c>
      <c r="G1524" t="s">
        <v>5</v>
      </c>
      <c r="H1524" s="2">
        <v>39185</v>
      </c>
      <c r="I1524" s="2">
        <v>39184</v>
      </c>
      <c r="J1524" t="s">
        <v>3</v>
      </c>
      <c r="K1524">
        <v>254</v>
      </c>
      <c r="L1524">
        <v>15.5</v>
      </c>
      <c r="M1524">
        <v>219.91</v>
      </c>
      <c r="N1524">
        <v>0</v>
      </c>
      <c r="O1524">
        <v>0</v>
      </c>
      <c r="P1524">
        <v>219.91</v>
      </c>
      <c r="Q1524" t="s">
        <v>0</v>
      </c>
      <c r="R1524">
        <v>0</v>
      </c>
      <c r="S1524">
        <v>0</v>
      </c>
      <c r="T1524" t="s">
        <v>27046</v>
      </c>
      <c r="U1524" t="s">
        <v>20524</v>
      </c>
      <c r="V1524" s="2">
        <v>39185</v>
      </c>
      <c r="W1524" s="7">
        <f t="shared" si="140"/>
        <v>2007</v>
      </c>
      <c r="X1524" s="2">
        <v>39183</v>
      </c>
      <c r="Y1524" t="s">
        <v>12</v>
      </c>
      <c r="Z1524" t="s">
        <v>7</v>
      </c>
      <c r="AA1524" t="s">
        <v>113</v>
      </c>
      <c r="AB1524">
        <v>1</v>
      </c>
      <c r="AC1524">
        <v>5469</v>
      </c>
      <c r="AD1524">
        <v>9980</v>
      </c>
      <c r="AE1524" t="s">
        <v>22949</v>
      </c>
      <c r="AF1524" t="s">
        <v>27034</v>
      </c>
      <c r="AG1524">
        <f t="shared" si="141"/>
        <v>5</v>
      </c>
      <c r="AI1524" t="str">
        <f t="shared" si="142"/>
        <v/>
      </c>
      <c r="AJ1524">
        <f t="shared" si="139"/>
        <v>0</v>
      </c>
      <c r="AK1524" t="str">
        <f t="shared" si="143"/>
        <v/>
      </c>
    </row>
    <row r="1525" spans="1:37" x14ac:dyDescent="0.25">
      <c r="A1525" s="1">
        <v>0</v>
      </c>
      <c r="B1525">
        <v>0</v>
      </c>
      <c r="C1525" t="s">
        <v>2533</v>
      </c>
      <c r="D1525" t="s">
        <v>2534</v>
      </c>
      <c r="E1525">
        <v>0</v>
      </c>
      <c r="F1525">
        <v>0</v>
      </c>
      <c r="G1525" t="s">
        <v>5</v>
      </c>
      <c r="H1525" s="2">
        <v>39202</v>
      </c>
      <c r="I1525" s="2">
        <v>39202</v>
      </c>
      <c r="J1525" t="s">
        <v>3</v>
      </c>
      <c r="K1525">
        <v>217</v>
      </c>
      <c r="L1525">
        <v>15.5</v>
      </c>
      <c r="M1525">
        <v>187.88</v>
      </c>
      <c r="N1525">
        <v>0</v>
      </c>
      <c r="O1525">
        <v>0</v>
      </c>
      <c r="P1525">
        <v>187.88</v>
      </c>
      <c r="Q1525" t="s">
        <v>0</v>
      </c>
      <c r="R1525">
        <v>0</v>
      </c>
      <c r="S1525">
        <v>250</v>
      </c>
      <c r="T1525" t="s">
        <v>27046</v>
      </c>
      <c r="U1525" t="s">
        <v>20517</v>
      </c>
      <c r="V1525" s="2">
        <v>39198</v>
      </c>
      <c r="W1525" s="7">
        <f t="shared" si="140"/>
        <v>2007</v>
      </c>
      <c r="X1525" s="2">
        <v>39184</v>
      </c>
      <c r="Y1525" t="s">
        <v>6</v>
      </c>
      <c r="Z1525" t="s">
        <v>234</v>
      </c>
      <c r="AA1525" t="s">
        <v>2535</v>
      </c>
      <c r="AB1525">
        <v>4</v>
      </c>
      <c r="AC1525">
        <v>3424</v>
      </c>
      <c r="AD1525">
        <v>9981</v>
      </c>
      <c r="AE1525" t="s">
        <v>21727</v>
      </c>
      <c r="AF1525" t="s">
        <v>27034</v>
      </c>
      <c r="AG1525">
        <f t="shared" si="141"/>
        <v>5</v>
      </c>
      <c r="AI1525" t="str">
        <f t="shared" si="142"/>
        <v/>
      </c>
      <c r="AJ1525">
        <f t="shared" si="139"/>
        <v>0</v>
      </c>
      <c r="AK1525" t="str">
        <f t="shared" si="143"/>
        <v/>
      </c>
    </row>
    <row r="1526" spans="1:37" x14ac:dyDescent="0.25">
      <c r="A1526" s="1">
        <v>0</v>
      </c>
      <c r="B1526">
        <v>0</v>
      </c>
      <c r="C1526">
        <v>0</v>
      </c>
      <c r="D1526" t="s">
        <v>2536</v>
      </c>
      <c r="E1526">
        <v>0</v>
      </c>
      <c r="F1526">
        <v>0</v>
      </c>
      <c r="G1526" t="s">
        <v>5</v>
      </c>
      <c r="H1526" s="2">
        <v>39203</v>
      </c>
      <c r="I1526" s="2">
        <v>39202</v>
      </c>
      <c r="J1526" t="s">
        <v>3</v>
      </c>
      <c r="K1526">
        <v>214</v>
      </c>
      <c r="L1526">
        <v>15.5</v>
      </c>
      <c r="M1526">
        <v>185.28</v>
      </c>
      <c r="N1526">
        <v>0</v>
      </c>
      <c r="O1526">
        <v>0</v>
      </c>
      <c r="P1526">
        <v>185.28</v>
      </c>
      <c r="Q1526" t="s">
        <v>0</v>
      </c>
      <c r="R1526">
        <v>0</v>
      </c>
      <c r="S1526">
        <v>0</v>
      </c>
      <c r="T1526" t="s">
        <v>27046</v>
      </c>
      <c r="U1526" t="s">
        <v>20517</v>
      </c>
      <c r="V1526" s="2">
        <v>39198</v>
      </c>
      <c r="W1526" s="7">
        <f t="shared" si="140"/>
        <v>2007</v>
      </c>
      <c r="X1526" s="2">
        <v>39184</v>
      </c>
      <c r="Y1526" t="s">
        <v>35</v>
      </c>
      <c r="Z1526" t="s">
        <v>7</v>
      </c>
      <c r="AA1526" t="s">
        <v>26</v>
      </c>
      <c r="AB1526">
        <v>5</v>
      </c>
      <c r="AC1526">
        <v>5470</v>
      </c>
      <c r="AD1526">
        <v>9982</v>
      </c>
      <c r="AE1526" t="s">
        <v>22950</v>
      </c>
      <c r="AF1526" t="s">
        <v>27034</v>
      </c>
      <c r="AG1526">
        <f t="shared" si="141"/>
        <v>5</v>
      </c>
      <c r="AI1526" t="str">
        <f t="shared" si="142"/>
        <v/>
      </c>
      <c r="AJ1526">
        <f t="shared" si="139"/>
        <v>0</v>
      </c>
      <c r="AK1526" t="str">
        <f t="shared" si="143"/>
        <v/>
      </c>
    </row>
    <row r="1527" spans="1:37" x14ac:dyDescent="0.25">
      <c r="A1527" s="1">
        <v>0</v>
      </c>
      <c r="B1527">
        <v>0</v>
      </c>
      <c r="C1527">
        <v>0</v>
      </c>
      <c r="D1527" t="s">
        <v>2537</v>
      </c>
      <c r="E1527">
        <v>0</v>
      </c>
      <c r="F1527">
        <v>0</v>
      </c>
      <c r="G1527" t="s">
        <v>5</v>
      </c>
      <c r="H1527" s="2">
        <v>39205</v>
      </c>
      <c r="I1527" s="2">
        <v>39205</v>
      </c>
      <c r="J1527" t="s">
        <v>3</v>
      </c>
      <c r="K1527">
        <v>234</v>
      </c>
      <c r="L1527">
        <v>15.5</v>
      </c>
      <c r="M1527">
        <v>202.6</v>
      </c>
      <c r="N1527">
        <v>0</v>
      </c>
      <c r="O1527">
        <v>0</v>
      </c>
      <c r="P1527">
        <v>202.6</v>
      </c>
      <c r="Q1527" t="s">
        <v>0</v>
      </c>
      <c r="R1527">
        <v>0</v>
      </c>
      <c r="S1527">
        <v>250</v>
      </c>
      <c r="T1527" t="s">
        <v>27046</v>
      </c>
      <c r="U1527" t="s">
        <v>20524</v>
      </c>
      <c r="V1527" s="2">
        <v>39198</v>
      </c>
      <c r="W1527" s="7">
        <f t="shared" si="140"/>
        <v>2007</v>
      </c>
      <c r="X1527" s="2">
        <v>39184</v>
      </c>
      <c r="Y1527" t="s">
        <v>204</v>
      </c>
      <c r="Z1527" t="s">
        <v>7</v>
      </c>
      <c r="AA1527" t="s">
        <v>527</v>
      </c>
      <c r="AB1527">
        <v>3</v>
      </c>
      <c r="AC1527">
        <v>5471</v>
      </c>
      <c r="AD1527">
        <v>9983</v>
      </c>
      <c r="AE1527" t="s">
        <v>20951</v>
      </c>
      <c r="AF1527" t="s">
        <v>27034</v>
      </c>
      <c r="AG1527">
        <f t="shared" si="141"/>
        <v>5</v>
      </c>
      <c r="AI1527" t="str">
        <f t="shared" si="142"/>
        <v/>
      </c>
      <c r="AJ1527">
        <f t="shared" si="139"/>
        <v>0</v>
      </c>
      <c r="AK1527" t="str">
        <f t="shared" si="143"/>
        <v/>
      </c>
    </row>
    <row r="1528" spans="1:37" x14ac:dyDescent="0.25">
      <c r="A1528" s="1">
        <v>0</v>
      </c>
      <c r="B1528">
        <v>0</v>
      </c>
      <c r="C1528">
        <v>0</v>
      </c>
      <c r="D1528" t="s">
        <v>2538</v>
      </c>
      <c r="E1528">
        <v>0</v>
      </c>
      <c r="F1528">
        <v>0</v>
      </c>
      <c r="G1528" t="s">
        <v>5</v>
      </c>
      <c r="H1528" s="2">
        <v>39191</v>
      </c>
      <c r="I1528" t="s">
        <v>2</v>
      </c>
      <c r="J1528" t="s">
        <v>3</v>
      </c>
      <c r="K1528">
        <v>120</v>
      </c>
      <c r="L1528">
        <v>15.5</v>
      </c>
      <c r="M1528">
        <v>103.9</v>
      </c>
      <c r="N1528">
        <v>0</v>
      </c>
      <c r="O1528">
        <v>0</v>
      </c>
      <c r="P1528">
        <v>103.9</v>
      </c>
      <c r="Q1528" t="s">
        <v>0</v>
      </c>
      <c r="R1528">
        <v>0</v>
      </c>
      <c r="S1528">
        <v>0</v>
      </c>
      <c r="T1528" t="s">
        <v>27046</v>
      </c>
      <c r="U1528" t="s">
        <v>20517</v>
      </c>
      <c r="V1528" s="2">
        <v>39186</v>
      </c>
      <c r="W1528" s="7">
        <f t="shared" si="140"/>
        <v>2007</v>
      </c>
      <c r="X1528" s="2">
        <v>39184</v>
      </c>
      <c r="Y1528" t="s">
        <v>6</v>
      </c>
      <c r="Z1528" t="s">
        <v>7</v>
      </c>
      <c r="AA1528" t="s">
        <v>1626</v>
      </c>
      <c r="AB1528">
        <v>1</v>
      </c>
      <c r="AC1528">
        <v>5472</v>
      </c>
      <c r="AD1528">
        <v>9984</v>
      </c>
      <c r="AE1528" t="s">
        <v>22951</v>
      </c>
      <c r="AF1528" t="s">
        <v>27034</v>
      </c>
      <c r="AG1528">
        <f t="shared" si="141"/>
        <v>5</v>
      </c>
      <c r="AI1528" t="str">
        <f t="shared" si="142"/>
        <v/>
      </c>
      <c r="AJ1528">
        <f t="shared" si="139"/>
        <v>0</v>
      </c>
      <c r="AK1528" t="str">
        <f t="shared" si="143"/>
        <v/>
      </c>
    </row>
    <row r="1529" spans="1:37" x14ac:dyDescent="0.25">
      <c r="A1529" s="1">
        <v>0</v>
      </c>
      <c r="B1529">
        <v>0</v>
      </c>
      <c r="C1529">
        <v>0</v>
      </c>
      <c r="D1529" t="s">
        <v>2539</v>
      </c>
      <c r="E1529">
        <v>0</v>
      </c>
      <c r="F1529">
        <v>0</v>
      </c>
      <c r="G1529" t="s">
        <v>5</v>
      </c>
      <c r="H1529" s="2">
        <v>39189</v>
      </c>
      <c r="I1529" s="2">
        <v>39188</v>
      </c>
      <c r="J1529" t="s">
        <v>3</v>
      </c>
      <c r="K1529">
        <v>180</v>
      </c>
      <c r="L1529">
        <v>15.5</v>
      </c>
      <c r="M1529">
        <v>155.84</v>
      </c>
      <c r="N1529">
        <v>0</v>
      </c>
      <c r="O1529">
        <v>0</v>
      </c>
      <c r="P1529">
        <v>155.84</v>
      </c>
      <c r="Q1529" t="s">
        <v>0</v>
      </c>
      <c r="R1529">
        <v>0</v>
      </c>
      <c r="S1529">
        <v>200</v>
      </c>
      <c r="T1529" t="s">
        <v>27046</v>
      </c>
      <c r="U1529" t="s">
        <v>20517</v>
      </c>
      <c r="V1529" s="2">
        <v>39187</v>
      </c>
      <c r="W1529" s="7">
        <f t="shared" si="140"/>
        <v>2007</v>
      </c>
      <c r="X1529" s="2">
        <v>39184</v>
      </c>
      <c r="Y1529" t="s">
        <v>28</v>
      </c>
      <c r="Z1529" t="s">
        <v>7</v>
      </c>
      <c r="AA1529" t="s">
        <v>2540</v>
      </c>
      <c r="AB1529">
        <v>9</v>
      </c>
      <c r="AC1529">
        <v>3077</v>
      </c>
      <c r="AD1529">
        <v>9985</v>
      </c>
      <c r="AE1529" t="s">
        <v>21590</v>
      </c>
      <c r="AF1529" t="s">
        <v>27034</v>
      </c>
      <c r="AG1529">
        <f t="shared" si="141"/>
        <v>5</v>
      </c>
      <c r="AI1529" t="str">
        <f t="shared" si="142"/>
        <v/>
      </c>
      <c r="AJ1529">
        <f t="shared" si="139"/>
        <v>0</v>
      </c>
      <c r="AK1529" t="str">
        <f t="shared" si="143"/>
        <v/>
      </c>
    </row>
    <row r="1530" spans="1:37" x14ac:dyDescent="0.25">
      <c r="A1530" s="1">
        <v>0</v>
      </c>
      <c r="B1530">
        <v>0</v>
      </c>
      <c r="C1530">
        <v>0</v>
      </c>
      <c r="D1530" t="s">
        <v>2541</v>
      </c>
      <c r="E1530">
        <v>0</v>
      </c>
      <c r="F1530">
        <v>0</v>
      </c>
      <c r="G1530" t="s">
        <v>5</v>
      </c>
      <c r="H1530" s="2">
        <v>39224</v>
      </c>
      <c r="I1530" t="s">
        <v>2</v>
      </c>
      <c r="J1530" t="s">
        <v>3</v>
      </c>
      <c r="K1530">
        <v>100</v>
      </c>
      <c r="L1530">
        <v>15.5</v>
      </c>
      <c r="M1530">
        <v>86.58</v>
      </c>
      <c r="N1530">
        <v>0</v>
      </c>
      <c r="O1530">
        <v>0</v>
      </c>
      <c r="P1530">
        <v>86.58</v>
      </c>
      <c r="Q1530" t="s">
        <v>0</v>
      </c>
      <c r="R1530">
        <v>0</v>
      </c>
      <c r="S1530">
        <v>0</v>
      </c>
      <c r="T1530" t="s">
        <v>27046</v>
      </c>
      <c r="U1530" t="s">
        <v>20517</v>
      </c>
      <c r="V1530" s="2">
        <v>39186</v>
      </c>
      <c r="W1530" s="7">
        <f t="shared" si="140"/>
        <v>2007</v>
      </c>
      <c r="X1530" s="2">
        <v>39184</v>
      </c>
      <c r="Y1530" t="s">
        <v>6</v>
      </c>
      <c r="Z1530" t="s">
        <v>7</v>
      </c>
      <c r="AA1530" t="s">
        <v>314</v>
      </c>
      <c r="AB1530">
        <v>1</v>
      </c>
      <c r="AC1530">
        <v>5112</v>
      </c>
      <c r="AD1530">
        <v>9986</v>
      </c>
      <c r="AE1530" t="s">
        <v>22617</v>
      </c>
      <c r="AF1530" t="s">
        <v>27034</v>
      </c>
      <c r="AG1530">
        <f t="shared" si="141"/>
        <v>5</v>
      </c>
      <c r="AI1530" t="str">
        <f t="shared" si="142"/>
        <v/>
      </c>
      <c r="AJ1530">
        <f t="shared" si="139"/>
        <v>0</v>
      </c>
      <c r="AK1530" t="str">
        <f t="shared" si="143"/>
        <v/>
      </c>
    </row>
    <row r="1531" spans="1:37" x14ac:dyDescent="0.25">
      <c r="A1531" s="1">
        <v>0</v>
      </c>
      <c r="B1531">
        <v>0</v>
      </c>
      <c r="C1531">
        <v>0</v>
      </c>
      <c r="D1531" t="s">
        <v>2542</v>
      </c>
      <c r="E1531">
        <v>0</v>
      </c>
      <c r="F1531">
        <v>0</v>
      </c>
      <c r="G1531" t="s">
        <v>5</v>
      </c>
      <c r="H1531" s="2">
        <v>39188</v>
      </c>
      <c r="I1531" t="s">
        <v>2</v>
      </c>
      <c r="J1531" t="s">
        <v>3</v>
      </c>
      <c r="K1531">
        <v>55</v>
      </c>
      <c r="L1531">
        <v>15.5</v>
      </c>
      <c r="M1531">
        <v>47.62</v>
      </c>
      <c r="N1531">
        <v>0</v>
      </c>
      <c r="O1531">
        <v>0</v>
      </c>
      <c r="P1531">
        <v>47.62</v>
      </c>
      <c r="Q1531" t="s">
        <v>0</v>
      </c>
      <c r="R1531">
        <v>0</v>
      </c>
      <c r="S1531">
        <v>250</v>
      </c>
      <c r="T1531" t="s">
        <v>27046</v>
      </c>
      <c r="U1531" t="s">
        <v>20517</v>
      </c>
      <c r="V1531" s="2">
        <v>39188</v>
      </c>
      <c r="W1531" s="7">
        <f t="shared" si="140"/>
        <v>2007</v>
      </c>
      <c r="X1531" s="2">
        <v>39185</v>
      </c>
      <c r="Y1531" t="s">
        <v>12</v>
      </c>
      <c r="Z1531" t="s">
        <v>7</v>
      </c>
      <c r="AA1531" t="s">
        <v>33</v>
      </c>
      <c r="AB1531">
        <v>9</v>
      </c>
      <c r="AC1531">
        <v>4070</v>
      </c>
      <c r="AD1531">
        <v>9987</v>
      </c>
      <c r="AE1531" t="s">
        <v>21977</v>
      </c>
      <c r="AF1531" t="s">
        <v>27034</v>
      </c>
      <c r="AG1531">
        <f t="shared" si="141"/>
        <v>5</v>
      </c>
      <c r="AI1531" t="str">
        <f t="shared" si="142"/>
        <v/>
      </c>
      <c r="AJ1531">
        <f t="shared" si="139"/>
        <v>0</v>
      </c>
      <c r="AK1531" t="str">
        <f t="shared" si="143"/>
        <v/>
      </c>
    </row>
    <row r="1532" spans="1:37" x14ac:dyDescent="0.25">
      <c r="A1532" s="1">
        <v>0</v>
      </c>
      <c r="B1532">
        <v>0</v>
      </c>
      <c r="C1532">
        <v>0</v>
      </c>
      <c r="D1532" t="s">
        <v>2543</v>
      </c>
      <c r="E1532">
        <v>0</v>
      </c>
      <c r="F1532">
        <v>0</v>
      </c>
      <c r="G1532" t="s">
        <v>5</v>
      </c>
      <c r="H1532" s="2">
        <v>39192</v>
      </c>
      <c r="I1532" s="2">
        <v>39192</v>
      </c>
      <c r="J1532" t="s">
        <v>3</v>
      </c>
      <c r="K1532">
        <v>445</v>
      </c>
      <c r="L1532">
        <v>15.5</v>
      </c>
      <c r="M1532">
        <v>385.28</v>
      </c>
      <c r="N1532">
        <v>0</v>
      </c>
      <c r="O1532">
        <v>0</v>
      </c>
      <c r="P1532">
        <v>385.28</v>
      </c>
      <c r="Q1532" t="s">
        <v>0</v>
      </c>
      <c r="R1532">
        <v>0</v>
      </c>
      <c r="S1532">
        <v>250</v>
      </c>
      <c r="T1532" t="s">
        <v>27046</v>
      </c>
      <c r="U1532" t="s">
        <v>20517</v>
      </c>
      <c r="V1532" s="2">
        <v>39188</v>
      </c>
      <c r="W1532" s="7">
        <f t="shared" si="140"/>
        <v>2007</v>
      </c>
      <c r="X1532" s="2">
        <v>39185</v>
      </c>
      <c r="Y1532" t="s">
        <v>71</v>
      </c>
      <c r="Z1532" t="s">
        <v>7</v>
      </c>
      <c r="AA1532" t="s">
        <v>1893</v>
      </c>
      <c r="AB1532">
        <v>9</v>
      </c>
      <c r="AC1532">
        <v>5473</v>
      </c>
      <c r="AD1532">
        <v>9988</v>
      </c>
      <c r="AE1532" t="s">
        <v>22952</v>
      </c>
      <c r="AF1532" t="s">
        <v>27034</v>
      </c>
      <c r="AG1532">
        <f t="shared" si="141"/>
        <v>5</v>
      </c>
      <c r="AI1532" t="str">
        <f t="shared" si="142"/>
        <v/>
      </c>
      <c r="AJ1532">
        <f t="shared" si="139"/>
        <v>0</v>
      </c>
      <c r="AK1532" t="str">
        <f t="shared" si="143"/>
        <v/>
      </c>
    </row>
    <row r="1533" spans="1:37" x14ac:dyDescent="0.25">
      <c r="A1533" s="1">
        <v>0</v>
      </c>
      <c r="B1533">
        <v>0</v>
      </c>
      <c r="C1533">
        <v>0</v>
      </c>
      <c r="D1533" t="s">
        <v>2544</v>
      </c>
      <c r="E1533">
        <v>0</v>
      </c>
      <c r="F1533">
        <v>0</v>
      </c>
      <c r="G1533" t="s">
        <v>5</v>
      </c>
      <c r="H1533" s="2">
        <v>39191</v>
      </c>
      <c r="I1533" s="2">
        <v>39191</v>
      </c>
      <c r="J1533" t="s">
        <v>3</v>
      </c>
      <c r="K1533">
        <v>157</v>
      </c>
      <c r="L1533">
        <v>15.5</v>
      </c>
      <c r="M1533">
        <v>135.93</v>
      </c>
      <c r="N1533">
        <v>24.03</v>
      </c>
      <c r="O1533">
        <v>15</v>
      </c>
      <c r="P1533">
        <v>159.91999999999999</v>
      </c>
      <c r="Q1533" t="s">
        <v>0</v>
      </c>
      <c r="R1533">
        <v>0</v>
      </c>
      <c r="S1533">
        <v>0</v>
      </c>
      <c r="T1533" t="s">
        <v>27046</v>
      </c>
      <c r="U1533" t="s">
        <v>20517</v>
      </c>
      <c r="V1533" s="2">
        <v>39187</v>
      </c>
      <c r="W1533" s="7">
        <f t="shared" si="140"/>
        <v>2007</v>
      </c>
      <c r="X1533" s="2">
        <v>39185</v>
      </c>
      <c r="Y1533" t="s">
        <v>343</v>
      </c>
      <c r="Z1533" t="s">
        <v>7</v>
      </c>
      <c r="AA1533" t="s">
        <v>939</v>
      </c>
      <c r="AB1533">
        <v>1</v>
      </c>
      <c r="AC1533">
        <v>4341</v>
      </c>
      <c r="AD1533">
        <v>9989</v>
      </c>
      <c r="AE1533" t="s">
        <v>22091</v>
      </c>
      <c r="AF1533" t="s">
        <v>27034</v>
      </c>
      <c r="AG1533">
        <f t="shared" si="141"/>
        <v>5</v>
      </c>
      <c r="AI1533" t="str">
        <f t="shared" si="142"/>
        <v/>
      </c>
      <c r="AJ1533">
        <f t="shared" si="139"/>
        <v>0</v>
      </c>
      <c r="AK1533" t="str">
        <f t="shared" si="143"/>
        <v/>
      </c>
    </row>
    <row r="1534" spans="1:37" x14ac:dyDescent="0.25">
      <c r="A1534" s="1">
        <v>0</v>
      </c>
      <c r="B1534">
        <v>0</v>
      </c>
      <c r="C1534">
        <v>0</v>
      </c>
      <c r="D1534" t="s">
        <v>2545</v>
      </c>
      <c r="E1534">
        <v>0</v>
      </c>
      <c r="F1534">
        <v>0</v>
      </c>
      <c r="G1534" t="s">
        <v>5</v>
      </c>
      <c r="H1534" s="2">
        <v>39194</v>
      </c>
      <c r="I1534" s="2">
        <v>39194</v>
      </c>
      <c r="J1534" t="s">
        <v>3</v>
      </c>
      <c r="K1534">
        <v>150</v>
      </c>
      <c r="L1534">
        <v>15.5</v>
      </c>
      <c r="M1534">
        <v>129.87</v>
      </c>
      <c r="N1534">
        <v>0</v>
      </c>
      <c r="O1534">
        <v>0</v>
      </c>
      <c r="P1534">
        <v>129.87</v>
      </c>
      <c r="Q1534" t="s">
        <v>0</v>
      </c>
      <c r="R1534">
        <v>0</v>
      </c>
      <c r="S1534">
        <v>145</v>
      </c>
      <c r="T1534" t="s">
        <v>27046</v>
      </c>
      <c r="U1534" t="s">
        <v>20516</v>
      </c>
      <c r="V1534" s="2">
        <v>39192</v>
      </c>
      <c r="W1534" s="7">
        <f t="shared" si="140"/>
        <v>2007</v>
      </c>
      <c r="X1534" s="2">
        <v>39185</v>
      </c>
      <c r="Y1534" t="s">
        <v>6</v>
      </c>
      <c r="Z1534" t="s">
        <v>7</v>
      </c>
      <c r="AA1534" t="s">
        <v>69</v>
      </c>
      <c r="AB1534">
        <v>2</v>
      </c>
      <c r="AC1534">
        <v>2869</v>
      </c>
      <c r="AD1534">
        <v>9990</v>
      </c>
      <c r="AE1534" t="s">
        <v>21517</v>
      </c>
      <c r="AF1534" t="s">
        <v>27034</v>
      </c>
      <c r="AG1534">
        <f t="shared" si="141"/>
        <v>5</v>
      </c>
      <c r="AI1534" t="str">
        <f t="shared" si="142"/>
        <v/>
      </c>
      <c r="AJ1534">
        <f t="shared" si="139"/>
        <v>0</v>
      </c>
      <c r="AK1534" t="str">
        <f t="shared" si="143"/>
        <v/>
      </c>
    </row>
    <row r="1535" spans="1:37" x14ac:dyDescent="0.25">
      <c r="A1535" s="1">
        <v>0</v>
      </c>
      <c r="B1535">
        <v>0</v>
      </c>
      <c r="C1535">
        <v>0</v>
      </c>
      <c r="D1535" t="s">
        <v>2546</v>
      </c>
      <c r="E1535">
        <v>0</v>
      </c>
      <c r="F1535">
        <v>0</v>
      </c>
      <c r="G1535" t="s">
        <v>5</v>
      </c>
      <c r="H1535" s="2">
        <v>39189</v>
      </c>
      <c r="I1535" s="2">
        <v>39189</v>
      </c>
      <c r="J1535" t="s">
        <v>3</v>
      </c>
      <c r="K1535">
        <v>180</v>
      </c>
      <c r="L1535">
        <v>15.5</v>
      </c>
      <c r="M1535">
        <v>155.84</v>
      </c>
      <c r="N1535">
        <v>27.5</v>
      </c>
      <c r="O1535">
        <v>15</v>
      </c>
      <c r="P1535">
        <v>183.34</v>
      </c>
      <c r="Q1535" t="s">
        <v>0</v>
      </c>
      <c r="R1535">
        <v>0</v>
      </c>
      <c r="S1535">
        <v>200</v>
      </c>
      <c r="T1535" t="s">
        <v>27046</v>
      </c>
      <c r="U1535" t="s">
        <v>20517</v>
      </c>
      <c r="V1535" s="2">
        <v>39188</v>
      </c>
      <c r="W1535" s="7">
        <f t="shared" si="140"/>
        <v>2007</v>
      </c>
      <c r="X1535" s="2">
        <v>39185</v>
      </c>
      <c r="Y1535" t="s">
        <v>32</v>
      </c>
      <c r="Z1535" t="s">
        <v>7</v>
      </c>
      <c r="AA1535" t="s">
        <v>177</v>
      </c>
      <c r="AB1535">
        <v>9</v>
      </c>
      <c r="AC1535">
        <v>5474</v>
      </c>
      <c r="AD1535">
        <v>9991</v>
      </c>
      <c r="AE1535" t="s">
        <v>22953</v>
      </c>
      <c r="AF1535" t="s">
        <v>27034</v>
      </c>
      <c r="AG1535">
        <f t="shared" si="141"/>
        <v>5</v>
      </c>
      <c r="AI1535" t="str">
        <f t="shared" si="142"/>
        <v/>
      </c>
      <c r="AJ1535">
        <f t="shared" si="139"/>
        <v>0</v>
      </c>
      <c r="AK1535" t="str">
        <f t="shared" si="143"/>
        <v/>
      </c>
    </row>
    <row r="1536" spans="1:37" x14ac:dyDescent="0.25">
      <c r="A1536" s="1">
        <v>0</v>
      </c>
      <c r="B1536">
        <v>0</v>
      </c>
      <c r="C1536">
        <v>0</v>
      </c>
      <c r="D1536" t="s">
        <v>2543</v>
      </c>
      <c r="E1536">
        <v>0</v>
      </c>
      <c r="F1536">
        <v>0</v>
      </c>
      <c r="G1536" t="s">
        <v>5</v>
      </c>
      <c r="H1536" s="2">
        <v>39192</v>
      </c>
      <c r="I1536" s="2">
        <v>39191</v>
      </c>
      <c r="J1536" t="s">
        <v>3</v>
      </c>
      <c r="K1536">
        <v>179</v>
      </c>
      <c r="L1536">
        <v>15.5</v>
      </c>
      <c r="M1536">
        <v>154.97999999999999</v>
      </c>
      <c r="N1536">
        <v>0</v>
      </c>
      <c r="O1536">
        <v>0</v>
      </c>
      <c r="P1536">
        <v>154.97999999999999</v>
      </c>
      <c r="Q1536" t="s">
        <v>0</v>
      </c>
      <c r="R1536">
        <v>0</v>
      </c>
      <c r="S1536">
        <v>200</v>
      </c>
      <c r="T1536" t="s">
        <v>27046</v>
      </c>
      <c r="U1536" t="s">
        <v>20517</v>
      </c>
      <c r="V1536" s="2">
        <v>39188</v>
      </c>
      <c r="W1536" s="7">
        <f t="shared" si="140"/>
        <v>2007</v>
      </c>
      <c r="X1536" s="2">
        <v>39185</v>
      </c>
      <c r="Y1536" t="s">
        <v>32</v>
      </c>
      <c r="Z1536" t="s">
        <v>7</v>
      </c>
      <c r="AA1536" t="s">
        <v>659</v>
      </c>
      <c r="AB1536">
        <v>9</v>
      </c>
      <c r="AC1536">
        <v>4725</v>
      </c>
      <c r="AD1536">
        <v>9992</v>
      </c>
      <c r="AE1536" t="s">
        <v>22256</v>
      </c>
      <c r="AF1536" t="s">
        <v>27034</v>
      </c>
      <c r="AG1536">
        <f t="shared" si="141"/>
        <v>5</v>
      </c>
      <c r="AI1536" t="str">
        <f t="shared" si="142"/>
        <v/>
      </c>
      <c r="AJ1536">
        <f t="shared" si="139"/>
        <v>0</v>
      </c>
      <c r="AK1536" t="str">
        <f t="shared" si="143"/>
        <v/>
      </c>
    </row>
    <row r="1537" spans="1:37" x14ac:dyDescent="0.25">
      <c r="A1537" s="1">
        <v>0</v>
      </c>
      <c r="B1537">
        <v>0</v>
      </c>
      <c r="C1537">
        <v>0</v>
      </c>
      <c r="D1537" t="s">
        <v>2547</v>
      </c>
      <c r="E1537">
        <v>0</v>
      </c>
      <c r="F1537">
        <v>0</v>
      </c>
      <c r="G1537" t="s">
        <v>5</v>
      </c>
      <c r="H1537" s="2">
        <v>39199</v>
      </c>
      <c r="I1537" s="2">
        <v>39187</v>
      </c>
      <c r="J1537" t="s">
        <v>3</v>
      </c>
      <c r="K1537">
        <v>270</v>
      </c>
      <c r="L1537">
        <v>15.5</v>
      </c>
      <c r="M1537">
        <v>233.77</v>
      </c>
      <c r="N1537">
        <v>0</v>
      </c>
      <c r="O1537">
        <v>0</v>
      </c>
      <c r="P1537">
        <v>233.77</v>
      </c>
      <c r="Q1537" t="s">
        <v>0</v>
      </c>
      <c r="R1537">
        <v>0</v>
      </c>
      <c r="S1537">
        <v>0</v>
      </c>
      <c r="T1537" t="s">
        <v>27046</v>
      </c>
      <c r="U1537" t="s">
        <v>20517</v>
      </c>
      <c r="V1537" s="2">
        <v>39189</v>
      </c>
      <c r="W1537" s="7">
        <f t="shared" si="140"/>
        <v>2007</v>
      </c>
      <c r="X1537" s="2">
        <v>39187</v>
      </c>
      <c r="Y1537" t="s">
        <v>47</v>
      </c>
      <c r="Z1537" t="s">
        <v>7</v>
      </c>
      <c r="AA1537" t="s">
        <v>314</v>
      </c>
      <c r="AB1537">
        <v>1</v>
      </c>
      <c r="AC1537">
        <v>2558</v>
      </c>
      <c r="AD1537">
        <v>9993</v>
      </c>
      <c r="AE1537" t="s">
        <v>21413</v>
      </c>
      <c r="AF1537" t="s">
        <v>27034</v>
      </c>
      <c r="AG1537">
        <f t="shared" si="141"/>
        <v>5</v>
      </c>
      <c r="AI1537" t="str">
        <f t="shared" si="142"/>
        <v/>
      </c>
      <c r="AJ1537">
        <f t="shared" si="139"/>
        <v>0</v>
      </c>
      <c r="AK1537" t="str">
        <f t="shared" si="143"/>
        <v/>
      </c>
    </row>
    <row r="1538" spans="1:37" x14ac:dyDescent="0.25">
      <c r="A1538" s="1">
        <v>0</v>
      </c>
      <c r="B1538">
        <v>0</v>
      </c>
      <c r="C1538">
        <v>0</v>
      </c>
      <c r="D1538" t="s">
        <v>2548</v>
      </c>
      <c r="E1538">
        <v>0</v>
      </c>
      <c r="F1538">
        <v>0</v>
      </c>
      <c r="G1538" t="s">
        <v>5</v>
      </c>
      <c r="H1538" s="2">
        <v>39191</v>
      </c>
      <c r="I1538" t="s">
        <v>2</v>
      </c>
      <c r="J1538" t="s">
        <v>3</v>
      </c>
      <c r="K1538">
        <v>55</v>
      </c>
      <c r="L1538">
        <v>15.5</v>
      </c>
      <c r="M1538">
        <v>47.62</v>
      </c>
      <c r="N1538">
        <v>0</v>
      </c>
      <c r="O1538">
        <v>0</v>
      </c>
      <c r="P1538">
        <v>47.62</v>
      </c>
      <c r="Q1538" t="s">
        <v>0</v>
      </c>
      <c r="R1538">
        <v>0</v>
      </c>
      <c r="S1538">
        <v>200</v>
      </c>
      <c r="T1538" t="s">
        <v>27046</v>
      </c>
      <c r="U1538" t="s">
        <v>20517</v>
      </c>
      <c r="V1538" s="2">
        <v>39190</v>
      </c>
      <c r="W1538" s="7">
        <f t="shared" si="140"/>
        <v>2007</v>
      </c>
      <c r="X1538" s="2">
        <v>39187</v>
      </c>
      <c r="Y1538" t="s">
        <v>2474</v>
      </c>
      <c r="Z1538" t="s">
        <v>7</v>
      </c>
      <c r="AA1538" t="s">
        <v>72</v>
      </c>
      <c r="AB1538">
        <v>9</v>
      </c>
      <c r="AC1538">
        <v>5475</v>
      </c>
      <c r="AD1538">
        <v>9994</v>
      </c>
      <c r="AE1538" t="s">
        <v>22954</v>
      </c>
      <c r="AF1538" t="s">
        <v>27034</v>
      </c>
      <c r="AG1538">
        <f t="shared" si="141"/>
        <v>5</v>
      </c>
      <c r="AI1538" t="str">
        <f t="shared" si="142"/>
        <v/>
      </c>
      <c r="AJ1538">
        <f t="shared" ref="AJ1538:AJ1601" si="146">LEN(AI1538)</f>
        <v>0</v>
      </c>
      <c r="AK1538" t="str">
        <f t="shared" si="143"/>
        <v/>
      </c>
    </row>
    <row r="1539" spans="1:37" x14ac:dyDescent="0.25">
      <c r="A1539" s="1">
        <v>0</v>
      </c>
      <c r="B1539">
        <v>0</v>
      </c>
      <c r="C1539">
        <v>0</v>
      </c>
      <c r="D1539" t="s">
        <v>2549</v>
      </c>
      <c r="E1539">
        <v>0</v>
      </c>
      <c r="F1539">
        <v>0</v>
      </c>
      <c r="G1539" t="s">
        <v>5</v>
      </c>
      <c r="H1539" s="2">
        <v>39251</v>
      </c>
      <c r="I1539" s="2">
        <v>39250</v>
      </c>
      <c r="J1539" t="s">
        <v>3</v>
      </c>
      <c r="K1539">
        <v>165</v>
      </c>
      <c r="L1539">
        <v>15.5</v>
      </c>
      <c r="M1539">
        <v>142.86000000000001</v>
      </c>
      <c r="N1539">
        <v>0</v>
      </c>
      <c r="O1539">
        <v>0</v>
      </c>
      <c r="P1539">
        <v>142.86000000000001</v>
      </c>
      <c r="Q1539" t="s">
        <v>0</v>
      </c>
      <c r="R1539">
        <v>0</v>
      </c>
      <c r="S1539">
        <v>165</v>
      </c>
      <c r="T1539" t="s">
        <v>27046</v>
      </c>
      <c r="U1539" t="s">
        <v>20516</v>
      </c>
      <c r="V1539" s="2">
        <v>39217</v>
      </c>
      <c r="W1539" s="7">
        <f t="shared" ref="W1539:W1602" si="147">YEAR(X1539)</f>
        <v>2007</v>
      </c>
      <c r="X1539" s="2">
        <v>39187</v>
      </c>
      <c r="Y1539" t="s">
        <v>448</v>
      </c>
      <c r="Z1539" t="s">
        <v>2550</v>
      </c>
      <c r="AA1539" t="s">
        <v>536</v>
      </c>
      <c r="AB1539">
        <v>0</v>
      </c>
      <c r="AC1539">
        <v>1555</v>
      </c>
      <c r="AD1539">
        <v>9995</v>
      </c>
      <c r="AE1539" t="s">
        <v>21069</v>
      </c>
      <c r="AF1539" t="s">
        <v>27034</v>
      </c>
      <c r="AG1539">
        <f t="shared" ref="AG1539:AG1602" si="148">LEN(V1539)</f>
        <v>5</v>
      </c>
      <c r="AI1539" t="str">
        <f t="shared" ref="AI1539:AI1602" si="149">TRIM(AH1539)</f>
        <v/>
      </c>
      <c r="AJ1539">
        <f t="shared" si="146"/>
        <v>0</v>
      </c>
      <c r="AK1539" t="str">
        <f t="shared" ref="AK1539:AK1602" si="150">TRIM(T1539)&amp;IF(AND(LEN(T1539)&gt;0,LEN(AI1539)&gt;0),",","")&amp;TRIM(AI1539)</f>
        <v/>
      </c>
    </row>
    <row r="1540" spans="1:37" x14ac:dyDescent="0.25">
      <c r="A1540" s="1">
        <v>0</v>
      </c>
      <c r="B1540">
        <v>0</v>
      </c>
      <c r="C1540">
        <v>0</v>
      </c>
      <c r="D1540" t="s">
        <v>2551</v>
      </c>
      <c r="E1540">
        <v>0</v>
      </c>
      <c r="F1540">
        <v>0</v>
      </c>
      <c r="G1540" t="s">
        <v>5</v>
      </c>
      <c r="H1540" s="2">
        <v>39227</v>
      </c>
      <c r="I1540" s="2">
        <v>39226</v>
      </c>
      <c r="J1540" t="s">
        <v>3</v>
      </c>
      <c r="K1540">
        <v>148</v>
      </c>
      <c r="L1540">
        <v>15.5</v>
      </c>
      <c r="M1540">
        <v>128.13999999999999</v>
      </c>
      <c r="N1540">
        <v>17.47</v>
      </c>
      <c r="O1540">
        <v>12</v>
      </c>
      <c r="P1540">
        <v>145.61000000000001</v>
      </c>
      <c r="Q1540" t="s">
        <v>0</v>
      </c>
      <c r="R1540">
        <v>0</v>
      </c>
      <c r="S1540">
        <v>150</v>
      </c>
      <c r="T1540" t="s">
        <v>27046</v>
      </c>
      <c r="U1540" t="s">
        <v>20516</v>
      </c>
      <c r="V1540" s="2">
        <v>39210</v>
      </c>
      <c r="W1540" s="7">
        <f t="shared" si="147"/>
        <v>2007</v>
      </c>
      <c r="X1540" s="2">
        <v>39187</v>
      </c>
      <c r="Y1540" t="s">
        <v>6</v>
      </c>
      <c r="Z1540" t="s">
        <v>7</v>
      </c>
      <c r="AA1540" t="s">
        <v>2552</v>
      </c>
      <c r="AB1540">
        <v>8</v>
      </c>
      <c r="AC1540">
        <v>2485</v>
      </c>
      <c r="AD1540">
        <v>9996</v>
      </c>
      <c r="AE1540" t="s">
        <v>21389</v>
      </c>
      <c r="AF1540" t="s">
        <v>27034</v>
      </c>
      <c r="AG1540">
        <f t="shared" si="148"/>
        <v>5</v>
      </c>
      <c r="AI1540" t="str">
        <f t="shared" si="149"/>
        <v/>
      </c>
      <c r="AJ1540">
        <f t="shared" si="146"/>
        <v>0</v>
      </c>
      <c r="AK1540" t="str">
        <f t="shared" si="150"/>
        <v/>
      </c>
    </row>
    <row r="1541" spans="1:37" x14ac:dyDescent="0.25">
      <c r="A1541" s="1">
        <v>0</v>
      </c>
      <c r="B1541">
        <v>0</v>
      </c>
      <c r="C1541">
        <v>0</v>
      </c>
      <c r="D1541" t="s">
        <v>2551</v>
      </c>
      <c r="E1541">
        <v>0</v>
      </c>
      <c r="F1541">
        <v>0</v>
      </c>
      <c r="G1541" t="s">
        <v>5</v>
      </c>
      <c r="H1541" s="2">
        <v>39227</v>
      </c>
      <c r="I1541" s="2">
        <v>39220</v>
      </c>
      <c r="J1541" t="s">
        <v>3</v>
      </c>
      <c r="K1541">
        <v>120</v>
      </c>
      <c r="L1541">
        <v>15.5</v>
      </c>
      <c r="M1541">
        <v>103.9</v>
      </c>
      <c r="N1541">
        <v>0</v>
      </c>
      <c r="O1541">
        <v>0</v>
      </c>
      <c r="P1541">
        <v>103.9</v>
      </c>
      <c r="Q1541" t="s">
        <v>0</v>
      </c>
      <c r="R1541">
        <v>0</v>
      </c>
      <c r="S1541">
        <v>120</v>
      </c>
      <c r="T1541" t="s">
        <v>27046</v>
      </c>
      <c r="U1541" t="s">
        <v>20516</v>
      </c>
      <c r="V1541" s="2">
        <v>39210</v>
      </c>
      <c r="W1541" s="7">
        <f t="shared" si="147"/>
        <v>2007</v>
      </c>
      <c r="X1541" s="2">
        <v>39187</v>
      </c>
      <c r="Y1541" t="s">
        <v>6</v>
      </c>
      <c r="Z1541" t="s">
        <v>7</v>
      </c>
      <c r="AA1541" t="s">
        <v>2553</v>
      </c>
      <c r="AB1541">
        <v>8</v>
      </c>
      <c r="AC1541">
        <v>2485</v>
      </c>
      <c r="AD1541">
        <v>9997</v>
      </c>
      <c r="AE1541" t="s">
        <v>21389</v>
      </c>
      <c r="AF1541" t="s">
        <v>27034</v>
      </c>
      <c r="AG1541">
        <f t="shared" si="148"/>
        <v>5</v>
      </c>
      <c r="AI1541" t="str">
        <f t="shared" si="149"/>
        <v/>
      </c>
      <c r="AJ1541">
        <f t="shared" si="146"/>
        <v>0</v>
      </c>
      <c r="AK1541" t="str">
        <f t="shared" si="150"/>
        <v/>
      </c>
    </row>
    <row r="1542" spans="1:37" x14ac:dyDescent="0.25">
      <c r="A1542" s="1">
        <v>0</v>
      </c>
      <c r="B1542">
        <v>0</v>
      </c>
      <c r="C1542">
        <v>0</v>
      </c>
      <c r="D1542" t="s">
        <v>2549</v>
      </c>
      <c r="E1542">
        <v>0</v>
      </c>
      <c r="F1542">
        <v>0</v>
      </c>
      <c r="G1542" t="s">
        <v>5</v>
      </c>
      <c r="H1542" s="2">
        <v>39251</v>
      </c>
      <c r="I1542" s="2">
        <v>39250</v>
      </c>
      <c r="J1542" t="s">
        <v>3</v>
      </c>
      <c r="K1542">
        <v>135</v>
      </c>
      <c r="L1542">
        <v>15.5</v>
      </c>
      <c r="M1542">
        <v>116.88</v>
      </c>
      <c r="N1542">
        <v>0</v>
      </c>
      <c r="O1542">
        <v>0</v>
      </c>
      <c r="P1542">
        <v>116.88</v>
      </c>
      <c r="Q1542" t="s">
        <v>0</v>
      </c>
      <c r="R1542">
        <v>0</v>
      </c>
      <c r="S1542">
        <v>135</v>
      </c>
      <c r="T1542" t="s">
        <v>27046</v>
      </c>
      <c r="U1542" t="s">
        <v>20516</v>
      </c>
      <c r="V1542" s="2">
        <v>39192</v>
      </c>
      <c r="W1542" s="7">
        <f t="shared" si="147"/>
        <v>2007</v>
      </c>
      <c r="X1542" s="2">
        <v>39187</v>
      </c>
      <c r="Y1542" t="s">
        <v>448</v>
      </c>
      <c r="Z1542" t="s">
        <v>2554</v>
      </c>
      <c r="AA1542" t="s">
        <v>2555</v>
      </c>
      <c r="AB1542">
        <v>0</v>
      </c>
      <c r="AC1542">
        <v>1555</v>
      </c>
      <c r="AD1542">
        <v>9998</v>
      </c>
      <c r="AE1542" t="s">
        <v>21069</v>
      </c>
      <c r="AF1542" t="s">
        <v>27034</v>
      </c>
      <c r="AG1542">
        <f t="shared" si="148"/>
        <v>5</v>
      </c>
      <c r="AI1542" t="str">
        <f t="shared" si="149"/>
        <v/>
      </c>
      <c r="AJ1542">
        <f t="shared" si="146"/>
        <v>0</v>
      </c>
      <c r="AK1542" t="str">
        <f t="shared" si="150"/>
        <v/>
      </c>
    </row>
    <row r="1543" spans="1:37" x14ac:dyDescent="0.25">
      <c r="A1543" s="1">
        <v>0</v>
      </c>
      <c r="B1543">
        <v>0</v>
      </c>
      <c r="C1543">
        <v>0</v>
      </c>
      <c r="D1543" t="s">
        <v>2556</v>
      </c>
      <c r="E1543">
        <v>0</v>
      </c>
      <c r="F1543">
        <v>0</v>
      </c>
      <c r="G1543" t="s">
        <v>5</v>
      </c>
      <c r="H1543" s="2">
        <v>39191</v>
      </c>
      <c r="I1543" s="2">
        <v>39191</v>
      </c>
      <c r="J1543" t="s">
        <v>3</v>
      </c>
      <c r="K1543">
        <v>200</v>
      </c>
      <c r="L1543">
        <v>15.5</v>
      </c>
      <c r="M1543">
        <v>173.16</v>
      </c>
      <c r="N1543">
        <v>23.61</v>
      </c>
      <c r="O1543">
        <v>12</v>
      </c>
      <c r="P1543">
        <v>196.77</v>
      </c>
      <c r="Q1543" t="s">
        <v>0</v>
      </c>
      <c r="R1543">
        <v>0</v>
      </c>
      <c r="S1543">
        <v>250</v>
      </c>
      <c r="T1543" t="s">
        <v>27046</v>
      </c>
      <c r="U1543" t="s">
        <v>20517</v>
      </c>
      <c r="V1543" s="2">
        <v>39190</v>
      </c>
      <c r="W1543" s="7">
        <f t="shared" si="147"/>
        <v>2007</v>
      </c>
      <c r="X1543" s="2">
        <v>39187</v>
      </c>
      <c r="Y1543" t="s">
        <v>12</v>
      </c>
      <c r="Z1543" t="s">
        <v>7</v>
      </c>
      <c r="AA1543" t="s">
        <v>33</v>
      </c>
      <c r="AB1543">
        <v>9</v>
      </c>
      <c r="AC1543">
        <v>3503</v>
      </c>
      <c r="AD1543">
        <v>9999</v>
      </c>
      <c r="AE1543" t="s">
        <v>21755</v>
      </c>
      <c r="AF1543" t="s">
        <v>27034</v>
      </c>
      <c r="AG1543">
        <f t="shared" si="148"/>
        <v>5</v>
      </c>
      <c r="AI1543" t="str">
        <f t="shared" si="149"/>
        <v/>
      </c>
      <c r="AJ1543">
        <f t="shared" si="146"/>
        <v>0</v>
      </c>
      <c r="AK1543" t="str">
        <f t="shared" si="150"/>
        <v/>
      </c>
    </row>
    <row r="1544" spans="1:37" x14ac:dyDescent="0.25">
      <c r="A1544" s="1">
        <v>0</v>
      </c>
      <c r="B1544">
        <v>0</v>
      </c>
      <c r="C1544">
        <v>0</v>
      </c>
      <c r="D1544" t="s">
        <v>2557</v>
      </c>
      <c r="E1544">
        <v>0</v>
      </c>
      <c r="F1544">
        <v>0</v>
      </c>
      <c r="G1544" t="s">
        <v>5</v>
      </c>
      <c r="H1544" s="2">
        <v>39190</v>
      </c>
      <c r="I1544" s="2">
        <v>39190</v>
      </c>
      <c r="J1544" t="s">
        <v>3</v>
      </c>
      <c r="K1544">
        <v>214</v>
      </c>
      <c r="L1544">
        <v>15.5</v>
      </c>
      <c r="M1544">
        <v>185.28</v>
      </c>
      <c r="N1544">
        <v>0</v>
      </c>
      <c r="O1544">
        <v>0</v>
      </c>
      <c r="P1544">
        <v>185.28</v>
      </c>
      <c r="Q1544" t="s">
        <v>0</v>
      </c>
      <c r="R1544">
        <v>0</v>
      </c>
      <c r="S1544">
        <v>0</v>
      </c>
      <c r="T1544" t="s">
        <v>27046</v>
      </c>
      <c r="U1544" t="s">
        <v>20517</v>
      </c>
      <c r="V1544" t="s">
        <v>2</v>
      </c>
      <c r="W1544" s="7">
        <f t="shared" si="147"/>
        <v>2007</v>
      </c>
      <c r="X1544" s="2">
        <v>39187</v>
      </c>
      <c r="Y1544" t="s">
        <v>1620</v>
      </c>
      <c r="Z1544" t="s">
        <v>15</v>
      </c>
      <c r="AA1544" t="s">
        <v>75</v>
      </c>
      <c r="AB1544">
        <v>1</v>
      </c>
      <c r="AC1544">
        <v>5476</v>
      </c>
      <c r="AD1544">
        <v>10000</v>
      </c>
      <c r="AE1544" t="s">
        <v>22955</v>
      </c>
      <c r="AF1544" t="s">
        <v>27034</v>
      </c>
      <c r="AG1544">
        <f t="shared" si="148"/>
        <v>8</v>
      </c>
      <c r="AI1544" t="str">
        <f t="shared" si="149"/>
        <v/>
      </c>
      <c r="AJ1544">
        <f t="shared" si="146"/>
        <v>0</v>
      </c>
      <c r="AK1544" t="str">
        <f t="shared" si="150"/>
        <v/>
      </c>
    </row>
    <row r="1545" spans="1:37" x14ac:dyDescent="0.25">
      <c r="A1545" s="1">
        <v>0</v>
      </c>
      <c r="B1545">
        <v>0</v>
      </c>
      <c r="C1545">
        <v>0</v>
      </c>
      <c r="D1545" t="s">
        <v>2558</v>
      </c>
      <c r="E1545">
        <v>0</v>
      </c>
      <c r="F1545">
        <v>0</v>
      </c>
      <c r="G1545" t="s">
        <v>5</v>
      </c>
      <c r="H1545" s="2">
        <v>39188</v>
      </c>
      <c r="I1545" s="2">
        <v>39188</v>
      </c>
      <c r="J1545" t="s">
        <v>3</v>
      </c>
      <c r="K1545">
        <v>185</v>
      </c>
      <c r="L1545">
        <v>15.5</v>
      </c>
      <c r="M1545">
        <v>160.16999999999999</v>
      </c>
      <c r="N1545">
        <v>0</v>
      </c>
      <c r="O1545">
        <v>0</v>
      </c>
      <c r="P1545">
        <v>160.16999999999999</v>
      </c>
      <c r="Q1545" t="s">
        <v>0</v>
      </c>
      <c r="R1545">
        <v>0</v>
      </c>
      <c r="S1545">
        <v>0</v>
      </c>
      <c r="T1545" t="s">
        <v>27046</v>
      </c>
      <c r="U1545" t="s">
        <v>20517</v>
      </c>
      <c r="V1545" s="2">
        <v>39190</v>
      </c>
      <c r="W1545" s="7">
        <f t="shared" si="147"/>
        <v>2007</v>
      </c>
      <c r="X1545" s="2">
        <v>39188</v>
      </c>
      <c r="Y1545" t="s">
        <v>6</v>
      </c>
      <c r="Z1545" t="s">
        <v>7</v>
      </c>
      <c r="AA1545" t="s">
        <v>13</v>
      </c>
      <c r="AB1545">
        <v>1</v>
      </c>
      <c r="AC1545">
        <v>4770</v>
      </c>
      <c r="AD1545">
        <v>10001</v>
      </c>
      <c r="AE1545" t="s">
        <v>22288</v>
      </c>
      <c r="AF1545" t="s">
        <v>27034</v>
      </c>
      <c r="AG1545">
        <f t="shared" si="148"/>
        <v>5</v>
      </c>
      <c r="AI1545" t="str">
        <f t="shared" si="149"/>
        <v/>
      </c>
      <c r="AJ1545">
        <f t="shared" si="146"/>
        <v>0</v>
      </c>
      <c r="AK1545" t="str">
        <f t="shared" si="150"/>
        <v/>
      </c>
    </row>
    <row r="1546" spans="1:37" x14ac:dyDescent="0.25">
      <c r="A1546" s="1">
        <v>0</v>
      </c>
      <c r="B1546">
        <v>0</v>
      </c>
      <c r="C1546">
        <v>0</v>
      </c>
      <c r="D1546" t="s">
        <v>2559</v>
      </c>
      <c r="E1546">
        <v>0</v>
      </c>
      <c r="F1546">
        <v>0</v>
      </c>
      <c r="G1546" t="s">
        <v>5</v>
      </c>
      <c r="H1546" s="2">
        <v>39194</v>
      </c>
      <c r="I1546" s="2">
        <v>39194</v>
      </c>
      <c r="J1546" t="s">
        <v>3</v>
      </c>
      <c r="K1546">
        <v>191</v>
      </c>
      <c r="L1546">
        <v>15.5</v>
      </c>
      <c r="M1546">
        <v>165.37</v>
      </c>
      <c r="N1546">
        <v>0</v>
      </c>
      <c r="O1546">
        <v>0</v>
      </c>
      <c r="P1546">
        <v>165.37</v>
      </c>
      <c r="Q1546" t="s">
        <v>0</v>
      </c>
      <c r="R1546">
        <v>0</v>
      </c>
      <c r="S1546">
        <v>300</v>
      </c>
      <c r="T1546" t="s">
        <v>27046</v>
      </c>
      <c r="U1546" t="s">
        <v>20524</v>
      </c>
      <c r="V1546" s="2">
        <v>39193</v>
      </c>
      <c r="W1546" s="7">
        <f t="shared" si="147"/>
        <v>2007</v>
      </c>
      <c r="X1546" s="2">
        <v>39188</v>
      </c>
      <c r="Y1546" t="s">
        <v>93</v>
      </c>
      <c r="Z1546" t="s">
        <v>62</v>
      </c>
      <c r="AA1546" t="s">
        <v>396</v>
      </c>
      <c r="AB1546">
        <v>2</v>
      </c>
      <c r="AC1546">
        <v>5477</v>
      </c>
      <c r="AD1546">
        <v>10002</v>
      </c>
      <c r="AE1546" t="s">
        <v>22956</v>
      </c>
      <c r="AF1546" t="s">
        <v>27034</v>
      </c>
      <c r="AG1546">
        <f t="shared" si="148"/>
        <v>5</v>
      </c>
      <c r="AI1546" t="str">
        <f t="shared" si="149"/>
        <v/>
      </c>
      <c r="AJ1546">
        <f t="shared" si="146"/>
        <v>0</v>
      </c>
      <c r="AK1546" t="str">
        <f t="shared" si="150"/>
        <v/>
      </c>
    </row>
    <row r="1547" spans="1:37" x14ac:dyDescent="0.25">
      <c r="A1547" s="1">
        <v>0</v>
      </c>
      <c r="B1547">
        <v>0</v>
      </c>
      <c r="C1547" t="s">
        <v>2560</v>
      </c>
      <c r="D1547" t="s">
        <v>2561</v>
      </c>
      <c r="E1547">
        <v>0</v>
      </c>
      <c r="F1547">
        <v>0</v>
      </c>
      <c r="G1547" t="s">
        <v>5</v>
      </c>
      <c r="H1547" s="2">
        <v>39204</v>
      </c>
      <c r="I1547" s="2">
        <v>39198</v>
      </c>
      <c r="J1547" t="s">
        <v>3</v>
      </c>
      <c r="K1547">
        <v>285</v>
      </c>
      <c r="L1547">
        <v>15.5</v>
      </c>
      <c r="M1547">
        <v>246.75</v>
      </c>
      <c r="N1547">
        <v>0</v>
      </c>
      <c r="O1547">
        <v>0</v>
      </c>
      <c r="P1547">
        <v>246.75</v>
      </c>
      <c r="Q1547" t="s">
        <v>0</v>
      </c>
      <c r="R1547">
        <v>0</v>
      </c>
      <c r="S1547">
        <v>285</v>
      </c>
      <c r="T1547" t="s">
        <v>27046</v>
      </c>
      <c r="U1547" t="s">
        <v>20517</v>
      </c>
      <c r="V1547" s="2">
        <v>39191</v>
      </c>
      <c r="W1547" s="7">
        <f t="shared" si="147"/>
        <v>2007</v>
      </c>
      <c r="X1547" s="2">
        <v>39188</v>
      </c>
      <c r="Y1547" t="s">
        <v>227</v>
      </c>
      <c r="Z1547" t="s">
        <v>7</v>
      </c>
      <c r="AA1547" t="s">
        <v>33</v>
      </c>
      <c r="AB1547">
        <v>9</v>
      </c>
      <c r="AC1547">
        <v>3138</v>
      </c>
      <c r="AD1547">
        <v>10003</v>
      </c>
      <c r="AE1547" t="s">
        <v>21615</v>
      </c>
      <c r="AF1547" t="s">
        <v>27034</v>
      </c>
      <c r="AG1547">
        <f t="shared" si="148"/>
        <v>5</v>
      </c>
      <c r="AI1547" t="str">
        <f t="shared" si="149"/>
        <v/>
      </c>
      <c r="AJ1547">
        <f t="shared" si="146"/>
        <v>0</v>
      </c>
      <c r="AK1547" t="str">
        <f t="shared" si="150"/>
        <v/>
      </c>
    </row>
    <row r="1548" spans="1:37" x14ac:dyDescent="0.25">
      <c r="A1548" s="1">
        <v>0</v>
      </c>
      <c r="B1548">
        <v>0</v>
      </c>
      <c r="C1548">
        <v>0</v>
      </c>
      <c r="D1548" t="s">
        <v>2562</v>
      </c>
      <c r="E1548">
        <v>0</v>
      </c>
      <c r="F1548">
        <v>0</v>
      </c>
      <c r="G1548" t="s">
        <v>5</v>
      </c>
      <c r="H1548" s="2">
        <v>39232</v>
      </c>
      <c r="I1548" s="2">
        <v>39232</v>
      </c>
      <c r="J1548" t="s">
        <v>3</v>
      </c>
      <c r="K1548">
        <v>240</v>
      </c>
      <c r="L1548">
        <v>15.5</v>
      </c>
      <c r="M1548">
        <v>207.79</v>
      </c>
      <c r="N1548">
        <v>23.09</v>
      </c>
      <c r="O1548">
        <v>10</v>
      </c>
      <c r="P1548">
        <v>230.88</v>
      </c>
      <c r="Q1548" t="s">
        <v>0</v>
      </c>
      <c r="R1548">
        <v>0</v>
      </c>
      <c r="S1548">
        <v>200</v>
      </c>
      <c r="T1548" t="s">
        <v>27046</v>
      </c>
      <c r="U1548" t="s">
        <v>20517</v>
      </c>
      <c r="V1548" s="2">
        <v>39212</v>
      </c>
      <c r="W1548" s="7">
        <f t="shared" si="147"/>
        <v>2007</v>
      </c>
      <c r="X1548" s="2">
        <v>39188</v>
      </c>
      <c r="Y1548" t="s">
        <v>118</v>
      </c>
      <c r="Z1548" t="s">
        <v>2563</v>
      </c>
      <c r="AA1548" t="s">
        <v>2564</v>
      </c>
      <c r="AB1548">
        <v>4</v>
      </c>
      <c r="AC1548">
        <v>1914</v>
      </c>
      <c r="AD1548">
        <v>10004</v>
      </c>
      <c r="AE1548" t="s">
        <v>21185</v>
      </c>
      <c r="AF1548" t="s">
        <v>27034</v>
      </c>
      <c r="AG1548">
        <f t="shared" si="148"/>
        <v>5</v>
      </c>
      <c r="AI1548" t="str">
        <f t="shared" si="149"/>
        <v/>
      </c>
      <c r="AJ1548">
        <f t="shared" si="146"/>
        <v>0</v>
      </c>
      <c r="AK1548" t="str">
        <f t="shared" si="150"/>
        <v/>
      </c>
    </row>
    <row r="1549" spans="1:37" x14ac:dyDescent="0.25">
      <c r="A1549" s="1">
        <v>0</v>
      </c>
      <c r="B1549">
        <v>0</v>
      </c>
      <c r="C1549">
        <v>0</v>
      </c>
      <c r="D1549" t="s">
        <v>2565</v>
      </c>
      <c r="E1549">
        <v>0</v>
      </c>
      <c r="F1549">
        <v>0</v>
      </c>
      <c r="G1549" t="s">
        <v>5</v>
      </c>
      <c r="H1549" s="2">
        <v>39192</v>
      </c>
      <c r="I1549" s="2">
        <v>39192</v>
      </c>
      <c r="J1549" t="s">
        <v>3</v>
      </c>
      <c r="K1549">
        <v>200</v>
      </c>
      <c r="L1549">
        <v>15.5</v>
      </c>
      <c r="M1549">
        <v>173.16</v>
      </c>
      <c r="N1549">
        <v>30.56</v>
      </c>
      <c r="O1549">
        <v>15</v>
      </c>
      <c r="P1549">
        <v>203.72</v>
      </c>
      <c r="Q1549" t="s">
        <v>0</v>
      </c>
      <c r="R1549">
        <v>0</v>
      </c>
      <c r="S1549">
        <v>0</v>
      </c>
      <c r="T1549" t="s">
        <v>27046</v>
      </c>
      <c r="U1549" t="s">
        <v>20517</v>
      </c>
      <c r="V1549" s="2">
        <v>39190</v>
      </c>
      <c r="W1549" s="7">
        <f t="shared" si="147"/>
        <v>2007</v>
      </c>
      <c r="X1549" s="2">
        <v>39188</v>
      </c>
      <c r="Y1549" t="s">
        <v>6</v>
      </c>
      <c r="Z1549" t="s">
        <v>7</v>
      </c>
      <c r="AA1549" t="s">
        <v>119</v>
      </c>
      <c r="AB1549">
        <v>1</v>
      </c>
      <c r="AC1549">
        <v>4455</v>
      </c>
      <c r="AD1549">
        <v>10005</v>
      </c>
      <c r="AE1549" t="s">
        <v>22141</v>
      </c>
      <c r="AF1549" t="s">
        <v>27034</v>
      </c>
      <c r="AG1549">
        <f t="shared" si="148"/>
        <v>5</v>
      </c>
      <c r="AI1549" t="str">
        <f t="shared" si="149"/>
        <v/>
      </c>
      <c r="AJ1549">
        <f t="shared" si="146"/>
        <v>0</v>
      </c>
      <c r="AK1549" t="str">
        <f t="shared" si="150"/>
        <v/>
      </c>
    </row>
    <row r="1550" spans="1:37" x14ac:dyDescent="0.25">
      <c r="A1550" s="1">
        <v>0</v>
      </c>
      <c r="B1550">
        <v>0</v>
      </c>
      <c r="C1550">
        <v>0</v>
      </c>
      <c r="D1550" t="s">
        <v>2566</v>
      </c>
      <c r="E1550">
        <v>0</v>
      </c>
      <c r="F1550">
        <v>0</v>
      </c>
      <c r="G1550" t="s">
        <v>5</v>
      </c>
      <c r="H1550" s="2">
        <v>39188</v>
      </c>
      <c r="I1550" s="2">
        <v>39188</v>
      </c>
      <c r="J1550" t="s">
        <v>3</v>
      </c>
      <c r="K1550">
        <v>145</v>
      </c>
      <c r="L1550">
        <v>15.5</v>
      </c>
      <c r="M1550">
        <v>125.54</v>
      </c>
      <c r="N1550">
        <v>0</v>
      </c>
      <c r="O1550">
        <v>0</v>
      </c>
      <c r="P1550">
        <v>125.54</v>
      </c>
      <c r="Q1550" t="s">
        <v>0</v>
      </c>
      <c r="R1550">
        <v>0</v>
      </c>
      <c r="S1550">
        <v>250</v>
      </c>
      <c r="T1550" t="s">
        <v>27046</v>
      </c>
      <c r="U1550" t="s">
        <v>20517</v>
      </c>
      <c r="V1550" s="2">
        <v>39193</v>
      </c>
      <c r="W1550" s="7">
        <f t="shared" si="147"/>
        <v>2007</v>
      </c>
      <c r="X1550" s="2">
        <v>39188</v>
      </c>
      <c r="Y1550" t="s">
        <v>93</v>
      </c>
      <c r="Z1550" t="s">
        <v>7</v>
      </c>
      <c r="AA1550" t="s">
        <v>680</v>
      </c>
      <c r="AB1550">
        <v>2</v>
      </c>
      <c r="AC1550">
        <v>5255</v>
      </c>
      <c r="AD1550">
        <v>10006</v>
      </c>
      <c r="AE1550" t="s">
        <v>22752</v>
      </c>
      <c r="AF1550" t="s">
        <v>27034</v>
      </c>
      <c r="AG1550">
        <f t="shared" si="148"/>
        <v>5</v>
      </c>
      <c r="AI1550" t="str">
        <f t="shared" si="149"/>
        <v/>
      </c>
      <c r="AJ1550">
        <f t="shared" si="146"/>
        <v>0</v>
      </c>
      <c r="AK1550" t="str">
        <f t="shared" si="150"/>
        <v/>
      </c>
    </row>
    <row r="1551" spans="1:37" x14ac:dyDescent="0.25">
      <c r="A1551" s="1">
        <v>0</v>
      </c>
      <c r="B1551">
        <v>0</v>
      </c>
      <c r="C1551">
        <v>0</v>
      </c>
      <c r="D1551" t="s">
        <v>2567</v>
      </c>
      <c r="E1551">
        <v>0</v>
      </c>
      <c r="F1551">
        <v>0</v>
      </c>
      <c r="G1551" t="s">
        <v>5</v>
      </c>
      <c r="H1551" s="2">
        <v>39201</v>
      </c>
      <c r="I1551" s="2">
        <v>39195</v>
      </c>
      <c r="J1551" t="s">
        <v>3</v>
      </c>
      <c r="K1551">
        <v>364</v>
      </c>
      <c r="L1551">
        <v>15.5</v>
      </c>
      <c r="M1551">
        <v>315.14999999999998</v>
      </c>
      <c r="N1551">
        <v>0</v>
      </c>
      <c r="O1551">
        <v>0</v>
      </c>
      <c r="P1551">
        <v>315.14999999999998</v>
      </c>
      <c r="Q1551" t="s">
        <v>0</v>
      </c>
      <c r="R1551">
        <v>0</v>
      </c>
      <c r="S1551">
        <v>0</v>
      </c>
      <c r="T1551" t="s">
        <v>27046</v>
      </c>
      <c r="U1551" t="s">
        <v>20517</v>
      </c>
      <c r="V1551" s="2">
        <v>39190</v>
      </c>
      <c r="W1551" s="7">
        <f t="shared" si="147"/>
        <v>2007</v>
      </c>
      <c r="X1551" s="2">
        <v>39188</v>
      </c>
      <c r="Y1551" t="s">
        <v>6</v>
      </c>
      <c r="Z1551" t="s">
        <v>7</v>
      </c>
      <c r="AA1551" t="s">
        <v>923</v>
      </c>
      <c r="AB1551">
        <v>1</v>
      </c>
      <c r="AC1551">
        <v>5478</v>
      </c>
      <c r="AD1551">
        <v>10007</v>
      </c>
      <c r="AE1551" t="s">
        <v>22957</v>
      </c>
      <c r="AF1551" t="s">
        <v>27034</v>
      </c>
      <c r="AG1551">
        <f t="shared" si="148"/>
        <v>5</v>
      </c>
      <c r="AI1551" t="str">
        <f t="shared" si="149"/>
        <v/>
      </c>
      <c r="AJ1551">
        <f t="shared" si="146"/>
        <v>0</v>
      </c>
      <c r="AK1551" t="str">
        <f t="shared" si="150"/>
        <v/>
      </c>
    </row>
    <row r="1552" spans="1:37" x14ac:dyDescent="0.25">
      <c r="A1552" s="1">
        <v>0</v>
      </c>
      <c r="B1552">
        <v>0</v>
      </c>
      <c r="C1552">
        <v>0</v>
      </c>
      <c r="D1552" t="s">
        <v>2568</v>
      </c>
      <c r="E1552">
        <v>0</v>
      </c>
      <c r="F1552">
        <v>0</v>
      </c>
      <c r="G1552" t="s">
        <v>5</v>
      </c>
      <c r="H1552" s="2">
        <v>39230</v>
      </c>
      <c r="I1552" s="2">
        <v>39202</v>
      </c>
      <c r="J1552" t="s">
        <v>3</v>
      </c>
      <c r="K1552">
        <v>234</v>
      </c>
      <c r="L1552">
        <v>15.5</v>
      </c>
      <c r="M1552">
        <v>202.6</v>
      </c>
      <c r="N1552">
        <v>0</v>
      </c>
      <c r="O1552">
        <v>0</v>
      </c>
      <c r="P1552">
        <v>202.6</v>
      </c>
      <c r="Q1552" t="s">
        <v>0</v>
      </c>
      <c r="R1552">
        <v>0</v>
      </c>
      <c r="S1552">
        <v>250</v>
      </c>
      <c r="T1552" t="s">
        <v>27052</v>
      </c>
      <c r="U1552" t="s">
        <v>20524</v>
      </c>
      <c r="V1552" t="s">
        <v>2569</v>
      </c>
      <c r="W1552" s="7">
        <f t="shared" si="147"/>
        <v>2007</v>
      </c>
      <c r="X1552" s="2">
        <v>39188</v>
      </c>
      <c r="Y1552" t="s">
        <v>6</v>
      </c>
      <c r="Z1552" t="s">
        <v>7</v>
      </c>
      <c r="AA1552" t="s">
        <v>137</v>
      </c>
      <c r="AB1552">
        <v>3</v>
      </c>
      <c r="AC1552">
        <v>4875</v>
      </c>
      <c r="AD1552">
        <v>10008</v>
      </c>
      <c r="AE1552" t="s">
        <v>22393</v>
      </c>
      <c r="AF1552" t="s">
        <v>27034</v>
      </c>
      <c r="AG1552">
        <f t="shared" si="148"/>
        <v>39</v>
      </c>
      <c r="AH1552" t="str">
        <f>MID(V1552,1,31)</f>
        <v xml:space="preserve">צבע מקולף.                     </v>
      </c>
      <c r="AI1552" t="str">
        <f t="shared" si="149"/>
        <v>צבע מקולף.</v>
      </c>
      <c r="AJ1552">
        <f t="shared" si="146"/>
        <v>10</v>
      </c>
      <c r="AK1552" t="str">
        <f t="shared" si="150"/>
        <v>צבע מקולף.,צבע מקולף.</v>
      </c>
    </row>
    <row r="1553" spans="1:37" x14ac:dyDescent="0.25">
      <c r="A1553" s="1">
        <v>0</v>
      </c>
      <c r="B1553">
        <v>0</v>
      </c>
      <c r="C1553">
        <v>0</v>
      </c>
      <c r="D1553" t="s">
        <v>2570</v>
      </c>
      <c r="E1553">
        <v>0</v>
      </c>
      <c r="F1553">
        <v>0</v>
      </c>
      <c r="G1553" t="s">
        <v>5</v>
      </c>
      <c r="H1553" s="2">
        <v>39195</v>
      </c>
      <c r="I1553" s="2">
        <v>39195</v>
      </c>
      <c r="J1553" t="s">
        <v>3</v>
      </c>
      <c r="K1553">
        <v>170</v>
      </c>
      <c r="L1553">
        <v>15.5</v>
      </c>
      <c r="M1553">
        <v>147.19</v>
      </c>
      <c r="N1553">
        <v>25.97</v>
      </c>
      <c r="O1553">
        <v>15</v>
      </c>
      <c r="P1553">
        <v>173.16</v>
      </c>
      <c r="Q1553" t="s">
        <v>0</v>
      </c>
      <c r="R1553">
        <v>0</v>
      </c>
      <c r="S1553">
        <v>250</v>
      </c>
      <c r="T1553" t="s">
        <v>27046</v>
      </c>
      <c r="U1553" t="s">
        <v>20517</v>
      </c>
      <c r="V1553" s="2">
        <v>39192</v>
      </c>
      <c r="W1553" s="7">
        <f t="shared" si="147"/>
        <v>2007</v>
      </c>
      <c r="X1553" s="2">
        <v>39189</v>
      </c>
      <c r="Y1553" t="s">
        <v>12</v>
      </c>
      <c r="Z1553" t="s">
        <v>7</v>
      </c>
      <c r="AA1553" t="s">
        <v>72</v>
      </c>
      <c r="AB1553">
        <v>9</v>
      </c>
      <c r="AC1553">
        <v>180</v>
      </c>
      <c r="AD1553">
        <v>10009</v>
      </c>
      <c r="AE1553" t="s">
        <v>20587</v>
      </c>
      <c r="AF1553" t="s">
        <v>27034</v>
      </c>
      <c r="AG1553">
        <f t="shared" si="148"/>
        <v>5</v>
      </c>
      <c r="AI1553" t="str">
        <f t="shared" si="149"/>
        <v/>
      </c>
      <c r="AJ1553">
        <f t="shared" si="146"/>
        <v>0</v>
      </c>
      <c r="AK1553" t="str">
        <f t="shared" si="150"/>
        <v/>
      </c>
    </row>
    <row r="1554" spans="1:37" x14ac:dyDescent="0.25">
      <c r="A1554" s="1">
        <v>0</v>
      </c>
      <c r="B1554">
        <v>0</v>
      </c>
      <c r="C1554">
        <v>0</v>
      </c>
      <c r="D1554" t="s">
        <v>2571</v>
      </c>
      <c r="E1554">
        <v>0</v>
      </c>
      <c r="F1554">
        <v>0</v>
      </c>
      <c r="G1554" t="s">
        <v>5</v>
      </c>
      <c r="H1554" s="2">
        <v>39212</v>
      </c>
      <c r="I1554" s="2">
        <v>39202</v>
      </c>
      <c r="J1554" t="s">
        <v>3</v>
      </c>
      <c r="K1554">
        <v>250</v>
      </c>
      <c r="L1554">
        <v>15.5</v>
      </c>
      <c r="M1554">
        <v>216.45</v>
      </c>
      <c r="N1554">
        <v>0</v>
      </c>
      <c r="O1554">
        <v>0</v>
      </c>
      <c r="P1554">
        <v>216.45</v>
      </c>
      <c r="Q1554" t="s">
        <v>0</v>
      </c>
      <c r="R1554">
        <v>0</v>
      </c>
      <c r="S1554">
        <v>250</v>
      </c>
      <c r="T1554" t="s">
        <v>27046</v>
      </c>
      <c r="U1554" t="s">
        <v>20517</v>
      </c>
      <c r="V1554" s="2">
        <v>39192</v>
      </c>
      <c r="W1554" s="7">
        <f t="shared" si="147"/>
        <v>2007</v>
      </c>
      <c r="X1554" s="2">
        <v>39189</v>
      </c>
      <c r="Y1554" t="s">
        <v>28</v>
      </c>
      <c r="Z1554" t="s">
        <v>7</v>
      </c>
      <c r="AA1554" t="s">
        <v>72</v>
      </c>
      <c r="AB1554">
        <v>9</v>
      </c>
      <c r="AC1554">
        <v>5479</v>
      </c>
      <c r="AD1554">
        <v>10010</v>
      </c>
      <c r="AE1554" t="s">
        <v>22958</v>
      </c>
      <c r="AF1554" t="s">
        <v>27034</v>
      </c>
      <c r="AG1554">
        <f t="shared" si="148"/>
        <v>5</v>
      </c>
      <c r="AI1554" t="str">
        <f t="shared" si="149"/>
        <v/>
      </c>
      <c r="AJ1554">
        <f t="shared" si="146"/>
        <v>0</v>
      </c>
      <c r="AK1554" t="str">
        <f t="shared" si="150"/>
        <v/>
      </c>
    </row>
    <row r="1555" spans="1:37" x14ac:dyDescent="0.25">
      <c r="A1555" s="1">
        <v>0</v>
      </c>
      <c r="B1555">
        <v>0</v>
      </c>
      <c r="C1555">
        <v>0</v>
      </c>
      <c r="D1555" t="s">
        <v>2572</v>
      </c>
      <c r="E1555">
        <v>0</v>
      </c>
      <c r="F1555">
        <v>0</v>
      </c>
      <c r="G1555" t="s">
        <v>5</v>
      </c>
      <c r="H1555" s="2">
        <v>39189</v>
      </c>
      <c r="I1555" s="2">
        <v>39189</v>
      </c>
      <c r="J1555" t="s">
        <v>3</v>
      </c>
      <c r="K1555">
        <v>330</v>
      </c>
      <c r="L1555">
        <v>15.5</v>
      </c>
      <c r="M1555">
        <v>285.70999999999998</v>
      </c>
      <c r="N1555">
        <v>50.42</v>
      </c>
      <c r="O1555">
        <v>15</v>
      </c>
      <c r="P1555">
        <v>336.13</v>
      </c>
      <c r="Q1555" t="s">
        <v>0</v>
      </c>
      <c r="R1555">
        <v>0</v>
      </c>
      <c r="S1555">
        <v>180</v>
      </c>
      <c r="T1555" t="s">
        <v>27046</v>
      </c>
      <c r="U1555" t="s">
        <v>20516</v>
      </c>
      <c r="V1555" s="2">
        <v>39194</v>
      </c>
      <c r="W1555" s="7">
        <f t="shared" si="147"/>
        <v>2007</v>
      </c>
      <c r="X1555" s="2">
        <v>39189</v>
      </c>
      <c r="Y1555" t="s">
        <v>12</v>
      </c>
      <c r="Z1555" t="s">
        <v>7</v>
      </c>
      <c r="AA1555" t="s">
        <v>351</v>
      </c>
      <c r="AB1555">
        <v>8</v>
      </c>
      <c r="AC1555">
        <v>4927</v>
      </c>
      <c r="AD1555">
        <v>10011</v>
      </c>
      <c r="AE1555" t="s">
        <v>22443</v>
      </c>
      <c r="AF1555" t="s">
        <v>27034</v>
      </c>
      <c r="AG1555">
        <f t="shared" si="148"/>
        <v>5</v>
      </c>
      <c r="AI1555" t="str">
        <f t="shared" si="149"/>
        <v/>
      </c>
      <c r="AJ1555">
        <f t="shared" si="146"/>
        <v>0</v>
      </c>
      <c r="AK1555" t="str">
        <f t="shared" si="150"/>
        <v/>
      </c>
    </row>
    <row r="1556" spans="1:37" x14ac:dyDescent="0.25">
      <c r="A1556" s="1">
        <v>0</v>
      </c>
      <c r="B1556">
        <v>0</v>
      </c>
      <c r="C1556">
        <v>0</v>
      </c>
      <c r="D1556" t="s">
        <v>2573</v>
      </c>
      <c r="E1556">
        <v>0</v>
      </c>
      <c r="F1556">
        <v>0</v>
      </c>
      <c r="G1556" t="s">
        <v>5</v>
      </c>
      <c r="H1556" s="2">
        <v>39189</v>
      </c>
      <c r="I1556" s="2">
        <v>39189</v>
      </c>
      <c r="J1556" t="s">
        <v>3</v>
      </c>
      <c r="K1556">
        <v>208</v>
      </c>
      <c r="L1556">
        <v>15.5</v>
      </c>
      <c r="M1556">
        <v>180.09</v>
      </c>
      <c r="N1556">
        <v>0</v>
      </c>
      <c r="O1556">
        <v>0</v>
      </c>
      <c r="P1556">
        <v>180.09</v>
      </c>
      <c r="Q1556" t="s">
        <v>0</v>
      </c>
      <c r="R1556">
        <v>0</v>
      </c>
      <c r="S1556">
        <v>180</v>
      </c>
      <c r="T1556" t="s">
        <v>27046</v>
      </c>
      <c r="U1556" t="s">
        <v>20516</v>
      </c>
      <c r="V1556" s="2">
        <v>39194</v>
      </c>
      <c r="W1556" s="7">
        <f t="shared" si="147"/>
        <v>2007</v>
      </c>
      <c r="X1556" s="2">
        <v>39189</v>
      </c>
      <c r="Y1556" t="s">
        <v>340</v>
      </c>
      <c r="Z1556" t="s">
        <v>7</v>
      </c>
      <c r="AA1556" t="s">
        <v>563</v>
      </c>
      <c r="AB1556">
        <v>8</v>
      </c>
      <c r="AC1556">
        <v>1270</v>
      </c>
      <c r="AD1556">
        <v>10012</v>
      </c>
      <c r="AE1556" t="s">
        <v>20984</v>
      </c>
      <c r="AF1556" t="s">
        <v>27034</v>
      </c>
      <c r="AG1556">
        <f t="shared" si="148"/>
        <v>5</v>
      </c>
      <c r="AI1556" t="str">
        <f t="shared" si="149"/>
        <v/>
      </c>
      <c r="AJ1556">
        <f t="shared" si="146"/>
        <v>0</v>
      </c>
      <c r="AK1556" t="str">
        <f t="shared" si="150"/>
        <v/>
      </c>
    </row>
    <row r="1557" spans="1:37" x14ac:dyDescent="0.25">
      <c r="A1557" s="1">
        <v>0</v>
      </c>
      <c r="B1557">
        <v>0</v>
      </c>
      <c r="C1557">
        <v>0</v>
      </c>
      <c r="D1557" t="s">
        <v>2574</v>
      </c>
      <c r="E1557">
        <v>0</v>
      </c>
      <c r="F1557">
        <v>0</v>
      </c>
      <c r="G1557" t="s">
        <v>5</v>
      </c>
      <c r="H1557" s="2">
        <v>39203</v>
      </c>
      <c r="I1557" s="2">
        <v>39201</v>
      </c>
      <c r="J1557" t="s">
        <v>3</v>
      </c>
      <c r="K1557">
        <v>220</v>
      </c>
      <c r="L1557">
        <v>15.5</v>
      </c>
      <c r="M1557">
        <v>190.48</v>
      </c>
      <c r="N1557">
        <v>0</v>
      </c>
      <c r="O1557">
        <v>0</v>
      </c>
      <c r="P1557">
        <v>190.48</v>
      </c>
      <c r="Q1557" t="s">
        <v>0</v>
      </c>
      <c r="R1557">
        <v>0</v>
      </c>
      <c r="S1557">
        <v>200</v>
      </c>
      <c r="T1557" t="s">
        <v>27046</v>
      </c>
      <c r="U1557" t="s">
        <v>20517</v>
      </c>
      <c r="V1557" s="2">
        <v>39198</v>
      </c>
      <c r="W1557" s="7">
        <f t="shared" si="147"/>
        <v>2007</v>
      </c>
      <c r="X1557" s="2">
        <v>39190</v>
      </c>
      <c r="Y1557" t="s">
        <v>6</v>
      </c>
      <c r="Z1557" t="s">
        <v>7</v>
      </c>
      <c r="AA1557" t="s">
        <v>177</v>
      </c>
      <c r="AB1557">
        <v>9</v>
      </c>
      <c r="AC1557">
        <v>4722</v>
      </c>
      <c r="AD1557">
        <v>10013</v>
      </c>
      <c r="AE1557" t="s">
        <v>22254</v>
      </c>
      <c r="AF1557" t="s">
        <v>27034</v>
      </c>
      <c r="AG1557">
        <f t="shared" si="148"/>
        <v>5</v>
      </c>
      <c r="AI1557" t="str">
        <f t="shared" si="149"/>
        <v/>
      </c>
      <c r="AJ1557">
        <f t="shared" si="146"/>
        <v>0</v>
      </c>
      <c r="AK1557" t="str">
        <f t="shared" si="150"/>
        <v/>
      </c>
    </row>
    <row r="1558" spans="1:37" x14ac:dyDescent="0.25">
      <c r="A1558" s="1">
        <v>0</v>
      </c>
      <c r="B1558">
        <v>0</v>
      </c>
      <c r="C1558">
        <v>0</v>
      </c>
      <c r="D1558" t="s">
        <v>2575</v>
      </c>
      <c r="E1558">
        <v>0</v>
      </c>
      <c r="F1558">
        <v>0</v>
      </c>
      <c r="G1558" t="s">
        <v>5</v>
      </c>
      <c r="H1558" s="2">
        <v>39210</v>
      </c>
      <c r="I1558" s="2">
        <v>39203</v>
      </c>
      <c r="J1558" t="s">
        <v>3</v>
      </c>
      <c r="K1558">
        <v>188</v>
      </c>
      <c r="L1558">
        <v>15.5</v>
      </c>
      <c r="M1558">
        <v>162.77000000000001</v>
      </c>
      <c r="N1558">
        <v>0</v>
      </c>
      <c r="O1558">
        <v>0</v>
      </c>
      <c r="P1558">
        <v>162.77000000000001</v>
      </c>
      <c r="Q1558" t="s">
        <v>0</v>
      </c>
      <c r="R1558">
        <v>0</v>
      </c>
      <c r="S1558">
        <v>0</v>
      </c>
      <c r="T1558" t="s">
        <v>27046</v>
      </c>
      <c r="U1558" t="s">
        <v>20516</v>
      </c>
      <c r="V1558" s="2">
        <v>39195</v>
      </c>
      <c r="W1558" s="7">
        <f t="shared" si="147"/>
        <v>2007</v>
      </c>
      <c r="X1558" s="2">
        <v>39190</v>
      </c>
      <c r="Y1558" t="s">
        <v>80</v>
      </c>
      <c r="Z1558" t="s">
        <v>7</v>
      </c>
      <c r="AA1558" t="s">
        <v>685</v>
      </c>
      <c r="AB1558">
        <v>5</v>
      </c>
      <c r="AC1558">
        <v>5480</v>
      </c>
      <c r="AD1558">
        <v>10014</v>
      </c>
      <c r="AE1558" t="s">
        <v>22959</v>
      </c>
      <c r="AF1558" t="s">
        <v>27034</v>
      </c>
      <c r="AG1558">
        <f t="shared" si="148"/>
        <v>5</v>
      </c>
      <c r="AI1558" t="str">
        <f t="shared" si="149"/>
        <v/>
      </c>
      <c r="AJ1558">
        <f t="shared" si="146"/>
        <v>0</v>
      </c>
      <c r="AK1558" t="str">
        <f t="shared" si="150"/>
        <v/>
      </c>
    </row>
    <row r="1559" spans="1:37" x14ac:dyDescent="0.25">
      <c r="A1559" s="1">
        <v>0</v>
      </c>
      <c r="B1559">
        <v>0</v>
      </c>
      <c r="C1559" t="s">
        <v>2576</v>
      </c>
      <c r="D1559" t="s">
        <v>2577</v>
      </c>
      <c r="E1559">
        <v>0</v>
      </c>
      <c r="F1559">
        <v>0</v>
      </c>
      <c r="G1559" t="s">
        <v>5</v>
      </c>
      <c r="H1559" s="2">
        <v>39198</v>
      </c>
      <c r="I1559" s="2">
        <v>39195</v>
      </c>
      <c r="J1559" t="s">
        <v>3</v>
      </c>
      <c r="K1559">
        <v>179</v>
      </c>
      <c r="L1559">
        <v>15.5</v>
      </c>
      <c r="M1559">
        <v>154.97999999999999</v>
      </c>
      <c r="N1559">
        <v>0</v>
      </c>
      <c r="O1559">
        <v>0</v>
      </c>
      <c r="P1559">
        <v>154.97999999999999</v>
      </c>
      <c r="Q1559" t="s">
        <v>0</v>
      </c>
      <c r="R1559">
        <v>0</v>
      </c>
      <c r="S1559">
        <v>250</v>
      </c>
      <c r="T1559" t="s">
        <v>27046</v>
      </c>
      <c r="U1559" t="s">
        <v>20517</v>
      </c>
      <c r="V1559" s="2">
        <v>39193</v>
      </c>
      <c r="W1559" s="7">
        <f t="shared" si="147"/>
        <v>2007</v>
      </c>
      <c r="X1559" s="2">
        <v>39190</v>
      </c>
      <c r="Y1559" t="s">
        <v>325</v>
      </c>
      <c r="Z1559" t="s">
        <v>7</v>
      </c>
      <c r="AA1559" t="s">
        <v>33</v>
      </c>
      <c r="AB1559">
        <v>9</v>
      </c>
      <c r="AC1559">
        <v>4047</v>
      </c>
      <c r="AD1559">
        <v>10015</v>
      </c>
      <c r="AE1559" t="s">
        <v>21965</v>
      </c>
      <c r="AF1559" t="s">
        <v>27034</v>
      </c>
      <c r="AG1559">
        <f t="shared" si="148"/>
        <v>5</v>
      </c>
      <c r="AI1559" t="str">
        <f t="shared" si="149"/>
        <v/>
      </c>
      <c r="AJ1559">
        <f t="shared" si="146"/>
        <v>0</v>
      </c>
      <c r="AK1559" t="str">
        <f t="shared" si="150"/>
        <v/>
      </c>
    </row>
    <row r="1560" spans="1:37" x14ac:dyDescent="0.25">
      <c r="A1560" s="1">
        <v>0</v>
      </c>
      <c r="B1560">
        <v>0</v>
      </c>
      <c r="C1560">
        <v>0</v>
      </c>
      <c r="D1560" t="s">
        <v>2578</v>
      </c>
      <c r="E1560">
        <v>0</v>
      </c>
      <c r="F1560">
        <v>0</v>
      </c>
      <c r="G1560" t="s">
        <v>5</v>
      </c>
      <c r="H1560" s="2">
        <v>39199</v>
      </c>
      <c r="I1560" s="2">
        <v>39194</v>
      </c>
      <c r="J1560" t="s">
        <v>3</v>
      </c>
      <c r="K1560">
        <v>179</v>
      </c>
      <c r="L1560">
        <v>15.5</v>
      </c>
      <c r="M1560">
        <v>154.97999999999999</v>
      </c>
      <c r="N1560">
        <v>0</v>
      </c>
      <c r="O1560">
        <v>0</v>
      </c>
      <c r="P1560">
        <v>154.97999999999999</v>
      </c>
      <c r="Q1560" t="s">
        <v>0</v>
      </c>
      <c r="R1560">
        <v>0</v>
      </c>
      <c r="S1560">
        <v>250</v>
      </c>
      <c r="T1560" t="s">
        <v>27046</v>
      </c>
      <c r="U1560" t="s">
        <v>20517</v>
      </c>
      <c r="V1560" s="2">
        <v>39196</v>
      </c>
      <c r="W1560" s="7">
        <f t="shared" si="147"/>
        <v>2007</v>
      </c>
      <c r="X1560" s="2">
        <v>39191</v>
      </c>
      <c r="Y1560" t="s">
        <v>50</v>
      </c>
      <c r="Z1560" t="s">
        <v>62</v>
      </c>
      <c r="AA1560" t="s">
        <v>2579</v>
      </c>
      <c r="AB1560">
        <v>2</v>
      </c>
      <c r="AC1560">
        <v>5481</v>
      </c>
      <c r="AD1560">
        <v>10016</v>
      </c>
      <c r="AE1560" t="s">
        <v>22960</v>
      </c>
      <c r="AF1560" t="s">
        <v>27034</v>
      </c>
      <c r="AG1560">
        <f t="shared" si="148"/>
        <v>5</v>
      </c>
      <c r="AI1560" t="str">
        <f t="shared" si="149"/>
        <v/>
      </c>
      <c r="AJ1560">
        <f t="shared" si="146"/>
        <v>0</v>
      </c>
      <c r="AK1560" t="str">
        <f t="shared" si="150"/>
        <v/>
      </c>
    </row>
    <row r="1561" spans="1:37" x14ac:dyDescent="0.25">
      <c r="A1561" s="1">
        <v>0</v>
      </c>
      <c r="B1561">
        <v>0</v>
      </c>
      <c r="C1561">
        <v>0</v>
      </c>
      <c r="D1561" t="s">
        <v>2580</v>
      </c>
      <c r="E1561">
        <v>0</v>
      </c>
      <c r="F1561">
        <v>0</v>
      </c>
      <c r="G1561" t="s">
        <v>5</v>
      </c>
      <c r="H1561" s="2">
        <v>39238</v>
      </c>
      <c r="I1561" s="2">
        <v>39216</v>
      </c>
      <c r="J1561" t="s">
        <v>3</v>
      </c>
      <c r="K1561">
        <v>330</v>
      </c>
      <c r="L1561">
        <v>15.5</v>
      </c>
      <c r="M1561">
        <v>285.70999999999998</v>
      </c>
      <c r="N1561">
        <v>0</v>
      </c>
      <c r="O1561">
        <v>0</v>
      </c>
      <c r="P1561">
        <v>285.70999999999998</v>
      </c>
      <c r="Q1561" t="s">
        <v>0</v>
      </c>
      <c r="R1561">
        <v>0</v>
      </c>
      <c r="S1561">
        <v>250</v>
      </c>
      <c r="T1561" t="s">
        <v>27046</v>
      </c>
      <c r="U1561" t="s">
        <v>20524</v>
      </c>
      <c r="V1561" s="2">
        <v>39205</v>
      </c>
      <c r="W1561" s="7">
        <f t="shared" si="147"/>
        <v>2007</v>
      </c>
      <c r="X1561" s="2">
        <v>39191</v>
      </c>
      <c r="Y1561" t="s">
        <v>6</v>
      </c>
      <c r="Z1561" t="s">
        <v>7</v>
      </c>
      <c r="AA1561" t="s">
        <v>730</v>
      </c>
      <c r="AB1561">
        <v>4</v>
      </c>
      <c r="AC1561">
        <v>4685</v>
      </c>
      <c r="AD1561">
        <v>10017</v>
      </c>
      <c r="AE1561" t="s">
        <v>22236</v>
      </c>
      <c r="AF1561" t="s">
        <v>27034</v>
      </c>
      <c r="AG1561">
        <f t="shared" si="148"/>
        <v>5</v>
      </c>
      <c r="AI1561" t="str">
        <f t="shared" si="149"/>
        <v/>
      </c>
      <c r="AJ1561">
        <f t="shared" si="146"/>
        <v>0</v>
      </c>
      <c r="AK1561" t="str">
        <f t="shared" si="150"/>
        <v/>
      </c>
    </row>
    <row r="1562" spans="1:37" x14ac:dyDescent="0.25">
      <c r="A1562" s="1">
        <v>0</v>
      </c>
      <c r="B1562">
        <v>0</v>
      </c>
      <c r="C1562">
        <v>0</v>
      </c>
      <c r="D1562" t="s">
        <v>2581</v>
      </c>
      <c r="E1562">
        <v>0</v>
      </c>
      <c r="F1562">
        <v>0</v>
      </c>
      <c r="G1562" t="s">
        <v>5</v>
      </c>
      <c r="H1562" s="2">
        <v>39253</v>
      </c>
      <c r="I1562" s="2">
        <v>39253</v>
      </c>
      <c r="J1562" t="s">
        <v>3</v>
      </c>
      <c r="K1562">
        <v>140</v>
      </c>
      <c r="L1562">
        <v>15.5</v>
      </c>
      <c r="M1562">
        <v>121.21</v>
      </c>
      <c r="N1562">
        <v>0</v>
      </c>
      <c r="O1562">
        <v>0</v>
      </c>
      <c r="P1562">
        <v>121.21</v>
      </c>
      <c r="Q1562" t="s">
        <v>0</v>
      </c>
      <c r="R1562">
        <v>0</v>
      </c>
      <c r="S1562">
        <v>200</v>
      </c>
      <c r="T1562" t="s">
        <v>27046</v>
      </c>
      <c r="U1562" t="s">
        <v>20517</v>
      </c>
      <c r="V1562" s="2">
        <v>39194</v>
      </c>
      <c r="W1562" s="7">
        <f t="shared" si="147"/>
        <v>2007</v>
      </c>
      <c r="X1562" s="2">
        <v>39191</v>
      </c>
      <c r="Y1562" t="s">
        <v>2582</v>
      </c>
      <c r="Z1562" t="s">
        <v>7</v>
      </c>
      <c r="AA1562" t="s">
        <v>563</v>
      </c>
      <c r="AB1562">
        <v>9</v>
      </c>
      <c r="AC1562">
        <v>930</v>
      </c>
      <c r="AD1562">
        <v>10018</v>
      </c>
      <c r="AE1562" t="s">
        <v>20872</v>
      </c>
      <c r="AF1562" t="s">
        <v>27034</v>
      </c>
      <c r="AG1562">
        <f t="shared" si="148"/>
        <v>5</v>
      </c>
      <c r="AI1562" t="str">
        <f t="shared" si="149"/>
        <v/>
      </c>
      <c r="AJ1562">
        <f t="shared" si="146"/>
        <v>0</v>
      </c>
      <c r="AK1562" t="str">
        <f t="shared" si="150"/>
        <v/>
      </c>
    </row>
    <row r="1563" spans="1:37" x14ac:dyDescent="0.25">
      <c r="A1563" s="1">
        <v>0</v>
      </c>
      <c r="B1563">
        <v>0</v>
      </c>
      <c r="C1563">
        <v>0</v>
      </c>
      <c r="D1563" t="s">
        <v>2583</v>
      </c>
      <c r="E1563">
        <v>0</v>
      </c>
      <c r="F1563">
        <v>0</v>
      </c>
      <c r="G1563" t="s">
        <v>5</v>
      </c>
      <c r="H1563" s="2">
        <v>39213</v>
      </c>
      <c r="I1563" s="2">
        <v>39211</v>
      </c>
      <c r="J1563" t="s">
        <v>3</v>
      </c>
      <c r="K1563">
        <v>238</v>
      </c>
      <c r="L1563">
        <v>15.5</v>
      </c>
      <c r="M1563">
        <v>206.06</v>
      </c>
      <c r="N1563">
        <v>0</v>
      </c>
      <c r="O1563">
        <v>0</v>
      </c>
      <c r="P1563">
        <v>206.06</v>
      </c>
      <c r="Q1563" t="s">
        <v>0</v>
      </c>
      <c r="R1563">
        <v>0</v>
      </c>
      <c r="S1563">
        <v>250</v>
      </c>
      <c r="T1563" t="s">
        <v>27046</v>
      </c>
      <c r="U1563" t="s">
        <v>20524</v>
      </c>
      <c r="V1563" s="2">
        <v>39194</v>
      </c>
      <c r="W1563" s="7">
        <f t="shared" si="147"/>
        <v>2007</v>
      </c>
      <c r="X1563" s="2">
        <v>39191</v>
      </c>
      <c r="Y1563" t="s">
        <v>2519</v>
      </c>
      <c r="Z1563" t="s">
        <v>7</v>
      </c>
      <c r="AA1563" t="s">
        <v>2584</v>
      </c>
      <c r="AB1563">
        <v>9</v>
      </c>
      <c r="AC1563">
        <v>5482</v>
      </c>
      <c r="AD1563">
        <v>10019</v>
      </c>
      <c r="AE1563" t="s">
        <v>21411</v>
      </c>
      <c r="AF1563" t="s">
        <v>27034</v>
      </c>
      <c r="AG1563">
        <f t="shared" si="148"/>
        <v>5</v>
      </c>
      <c r="AI1563" t="str">
        <f t="shared" si="149"/>
        <v/>
      </c>
      <c r="AJ1563">
        <f t="shared" si="146"/>
        <v>0</v>
      </c>
      <c r="AK1563" t="str">
        <f t="shared" si="150"/>
        <v/>
      </c>
    </row>
    <row r="1564" spans="1:37" x14ac:dyDescent="0.25">
      <c r="A1564" s="1">
        <v>0</v>
      </c>
      <c r="B1564">
        <v>0</v>
      </c>
      <c r="C1564">
        <v>0</v>
      </c>
      <c r="D1564" t="s">
        <v>2585</v>
      </c>
      <c r="E1564">
        <v>0</v>
      </c>
      <c r="F1564">
        <v>0</v>
      </c>
      <c r="G1564" t="s">
        <v>5</v>
      </c>
      <c r="H1564" s="2">
        <v>39215</v>
      </c>
      <c r="I1564" s="2">
        <v>39197</v>
      </c>
      <c r="J1564" t="s">
        <v>3</v>
      </c>
      <c r="K1564">
        <v>155</v>
      </c>
      <c r="L1564">
        <v>15.5</v>
      </c>
      <c r="M1564">
        <v>134.19999999999999</v>
      </c>
      <c r="N1564">
        <v>0</v>
      </c>
      <c r="O1564">
        <v>0</v>
      </c>
      <c r="P1564">
        <v>134.19999999999999</v>
      </c>
      <c r="Q1564" t="s">
        <v>0</v>
      </c>
      <c r="R1564">
        <v>0</v>
      </c>
      <c r="S1564">
        <v>155</v>
      </c>
      <c r="T1564" t="s">
        <v>27046</v>
      </c>
      <c r="U1564" t="s">
        <v>20517</v>
      </c>
      <c r="V1564" s="2">
        <v>39194</v>
      </c>
      <c r="W1564" s="7">
        <f t="shared" si="147"/>
        <v>2007</v>
      </c>
      <c r="X1564" s="2">
        <v>39191</v>
      </c>
      <c r="Y1564" t="s">
        <v>408</v>
      </c>
      <c r="Z1564" t="s">
        <v>7</v>
      </c>
      <c r="AA1564" t="s">
        <v>72</v>
      </c>
      <c r="AB1564">
        <v>9</v>
      </c>
      <c r="AC1564">
        <v>3347</v>
      </c>
      <c r="AD1564">
        <v>10020</v>
      </c>
      <c r="AE1564" t="s">
        <v>21699</v>
      </c>
      <c r="AF1564" t="s">
        <v>27034</v>
      </c>
      <c r="AG1564">
        <f t="shared" si="148"/>
        <v>5</v>
      </c>
      <c r="AI1564" t="str">
        <f t="shared" si="149"/>
        <v/>
      </c>
      <c r="AJ1564">
        <f t="shared" si="146"/>
        <v>0</v>
      </c>
      <c r="AK1564" t="str">
        <f t="shared" si="150"/>
        <v/>
      </c>
    </row>
    <row r="1565" spans="1:37" x14ac:dyDescent="0.25">
      <c r="A1565" s="1">
        <v>0</v>
      </c>
      <c r="B1565">
        <v>0</v>
      </c>
      <c r="C1565">
        <v>0</v>
      </c>
      <c r="D1565" t="s">
        <v>2586</v>
      </c>
      <c r="E1565">
        <v>0</v>
      </c>
      <c r="F1565">
        <v>0</v>
      </c>
      <c r="G1565" t="s">
        <v>5</v>
      </c>
      <c r="H1565" s="2">
        <v>39209</v>
      </c>
      <c r="I1565" s="2">
        <v>39203</v>
      </c>
      <c r="J1565" t="s">
        <v>3</v>
      </c>
      <c r="K1565">
        <v>417</v>
      </c>
      <c r="L1565">
        <v>15.5</v>
      </c>
      <c r="M1565">
        <v>361.04</v>
      </c>
      <c r="N1565">
        <v>0</v>
      </c>
      <c r="O1565">
        <v>0</v>
      </c>
      <c r="P1565">
        <v>361.04</v>
      </c>
      <c r="Q1565" t="s">
        <v>0</v>
      </c>
      <c r="R1565">
        <v>0</v>
      </c>
      <c r="S1565">
        <v>250</v>
      </c>
      <c r="T1565" t="s">
        <v>27181</v>
      </c>
      <c r="U1565" t="s">
        <v>20517</v>
      </c>
      <c r="V1565" t="s">
        <v>2587</v>
      </c>
      <c r="W1565" s="7">
        <f t="shared" si="147"/>
        <v>2007</v>
      </c>
      <c r="X1565" s="2">
        <v>39191</v>
      </c>
      <c r="Y1565" t="s">
        <v>12</v>
      </c>
      <c r="Z1565" t="s">
        <v>7</v>
      </c>
      <c r="AA1565" t="s">
        <v>252</v>
      </c>
      <c r="AB1565">
        <v>9</v>
      </c>
      <c r="AC1565">
        <v>2809</v>
      </c>
      <c r="AD1565">
        <v>10021</v>
      </c>
      <c r="AE1565" t="s">
        <v>21500</v>
      </c>
      <c r="AF1565" t="s">
        <v>27034</v>
      </c>
      <c r="AG1565">
        <f t="shared" si="148"/>
        <v>39</v>
      </c>
      <c r="AH1565" t="str">
        <f>MID(V1565,1,31)</f>
        <v xml:space="preserve">מכסה חיצוני שרוט וחלוד         </v>
      </c>
      <c r="AI1565" t="str">
        <f t="shared" si="149"/>
        <v>מכסה חיצוני שרוט וחלוד</v>
      </c>
      <c r="AJ1565">
        <f t="shared" si="146"/>
        <v>22</v>
      </c>
      <c r="AK1565" t="str">
        <f t="shared" si="150"/>
        <v>מכסה חיצוני שרוט וחלוד,מכסה חיצוני שרוט וחלוד</v>
      </c>
    </row>
    <row r="1566" spans="1:37" x14ac:dyDescent="0.25">
      <c r="A1566" s="1">
        <v>0</v>
      </c>
      <c r="B1566">
        <v>0</v>
      </c>
      <c r="C1566" t="s">
        <v>2588</v>
      </c>
      <c r="D1566" t="s">
        <v>2589</v>
      </c>
      <c r="E1566">
        <v>0</v>
      </c>
      <c r="F1566">
        <v>0</v>
      </c>
      <c r="G1566" t="s">
        <v>5</v>
      </c>
      <c r="H1566" s="2">
        <v>39206</v>
      </c>
      <c r="I1566" s="2">
        <v>39206</v>
      </c>
      <c r="J1566" t="s">
        <v>3</v>
      </c>
      <c r="K1566">
        <v>437</v>
      </c>
      <c r="L1566">
        <v>15.5</v>
      </c>
      <c r="M1566">
        <v>378.35</v>
      </c>
      <c r="N1566">
        <v>0</v>
      </c>
      <c r="O1566">
        <v>0</v>
      </c>
      <c r="P1566">
        <v>378.35</v>
      </c>
      <c r="Q1566" t="s">
        <v>0</v>
      </c>
      <c r="R1566">
        <v>0</v>
      </c>
      <c r="S1566">
        <v>250</v>
      </c>
      <c r="T1566" t="s">
        <v>27046</v>
      </c>
      <c r="U1566" t="s">
        <v>20517</v>
      </c>
      <c r="V1566" s="2">
        <v>39197</v>
      </c>
      <c r="W1566" s="7">
        <f t="shared" si="147"/>
        <v>2007</v>
      </c>
      <c r="X1566" s="2">
        <v>39192</v>
      </c>
      <c r="Y1566" t="s">
        <v>93</v>
      </c>
      <c r="Z1566" t="s">
        <v>7</v>
      </c>
      <c r="AA1566" t="s">
        <v>2590</v>
      </c>
      <c r="AB1566">
        <v>2</v>
      </c>
      <c r="AC1566">
        <v>5483</v>
      </c>
      <c r="AD1566">
        <v>10022</v>
      </c>
      <c r="AE1566" t="s">
        <v>22961</v>
      </c>
      <c r="AF1566" t="s">
        <v>27034</v>
      </c>
      <c r="AG1566">
        <f t="shared" si="148"/>
        <v>5</v>
      </c>
      <c r="AI1566" t="str">
        <f t="shared" si="149"/>
        <v/>
      </c>
      <c r="AJ1566">
        <f t="shared" si="146"/>
        <v>0</v>
      </c>
      <c r="AK1566" t="str">
        <f t="shared" si="150"/>
        <v/>
      </c>
    </row>
    <row r="1567" spans="1:37" x14ac:dyDescent="0.25">
      <c r="A1567" s="1">
        <v>0</v>
      </c>
      <c r="B1567">
        <v>0</v>
      </c>
      <c r="C1567">
        <v>0</v>
      </c>
      <c r="D1567" t="s">
        <v>2591</v>
      </c>
      <c r="E1567">
        <v>0</v>
      </c>
      <c r="F1567">
        <v>0</v>
      </c>
      <c r="G1567" t="s">
        <v>5</v>
      </c>
      <c r="H1567" s="2">
        <v>39195</v>
      </c>
      <c r="I1567" s="2">
        <v>39194</v>
      </c>
      <c r="J1567" t="s">
        <v>3</v>
      </c>
      <c r="K1567">
        <v>185</v>
      </c>
      <c r="L1567">
        <v>15.5</v>
      </c>
      <c r="M1567">
        <v>160.16999999999999</v>
      </c>
      <c r="N1567">
        <v>0</v>
      </c>
      <c r="O1567">
        <v>0</v>
      </c>
      <c r="P1567">
        <v>160.16999999999999</v>
      </c>
      <c r="Q1567" t="s">
        <v>0</v>
      </c>
      <c r="R1567">
        <v>0</v>
      </c>
      <c r="S1567">
        <v>0</v>
      </c>
      <c r="T1567" t="s">
        <v>27046</v>
      </c>
      <c r="U1567" t="s">
        <v>20517</v>
      </c>
      <c r="V1567" s="2">
        <v>39196</v>
      </c>
      <c r="W1567" s="7">
        <f t="shared" si="147"/>
        <v>2007</v>
      </c>
      <c r="X1567" s="2">
        <v>39194</v>
      </c>
      <c r="Y1567" t="s">
        <v>6</v>
      </c>
      <c r="Z1567" t="s">
        <v>7</v>
      </c>
      <c r="AA1567" t="s">
        <v>16</v>
      </c>
      <c r="AB1567">
        <v>1</v>
      </c>
      <c r="AC1567">
        <v>896</v>
      </c>
      <c r="AD1567">
        <v>10023</v>
      </c>
      <c r="AE1567" t="s">
        <v>20859</v>
      </c>
      <c r="AF1567" t="s">
        <v>27034</v>
      </c>
      <c r="AG1567">
        <f t="shared" si="148"/>
        <v>5</v>
      </c>
      <c r="AI1567" t="str">
        <f t="shared" si="149"/>
        <v/>
      </c>
      <c r="AJ1567">
        <f t="shared" si="146"/>
        <v>0</v>
      </c>
      <c r="AK1567" t="str">
        <f t="shared" si="150"/>
        <v/>
      </c>
    </row>
    <row r="1568" spans="1:37" x14ac:dyDescent="0.25">
      <c r="A1568" s="1">
        <v>0</v>
      </c>
      <c r="B1568">
        <v>0</v>
      </c>
      <c r="C1568">
        <v>0</v>
      </c>
      <c r="D1568" t="s">
        <v>2592</v>
      </c>
      <c r="E1568">
        <v>0</v>
      </c>
      <c r="F1568">
        <v>0</v>
      </c>
      <c r="G1568" t="s">
        <v>5</v>
      </c>
      <c r="H1568" s="2">
        <v>39230</v>
      </c>
      <c r="I1568" s="2">
        <v>39219</v>
      </c>
      <c r="J1568" t="s">
        <v>3</v>
      </c>
      <c r="K1568">
        <v>110</v>
      </c>
      <c r="L1568">
        <v>15.5</v>
      </c>
      <c r="M1568">
        <v>95.24</v>
      </c>
      <c r="N1568">
        <v>0</v>
      </c>
      <c r="O1568">
        <v>0</v>
      </c>
      <c r="P1568">
        <v>95.24</v>
      </c>
      <c r="Q1568" t="s">
        <v>0</v>
      </c>
      <c r="R1568">
        <v>0</v>
      </c>
      <c r="S1568">
        <v>150</v>
      </c>
      <c r="T1568" t="s">
        <v>27046</v>
      </c>
      <c r="U1568" t="s">
        <v>20516</v>
      </c>
      <c r="V1568" s="2">
        <v>39208</v>
      </c>
      <c r="W1568" s="7">
        <f t="shared" si="147"/>
        <v>2007</v>
      </c>
      <c r="X1568" s="2">
        <v>39194</v>
      </c>
      <c r="Y1568" t="s">
        <v>80</v>
      </c>
      <c r="Z1568" t="s">
        <v>2593</v>
      </c>
      <c r="AA1568" t="s">
        <v>2035</v>
      </c>
      <c r="AB1568">
        <v>0</v>
      </c>
      <c r="AC1568">
        <v>4658</v>
      </c>
      <c r="AD1568">
        <v>10024</v>
      </c>
      <c r="AE1568" t="s">
        <v>22223</v>
      </c>
      <c r="AF1568" t="s">
        <v>27034</v>
      </c>
      <c r="AG1568">
        <f t="shared" si="148"/>
        <v>5</v>
      </c>
      <c r="AI1568" t="str">
        <f t="shared" si="149"/>
        <v/>
      </c>
      <c r="AJ1568">
        <f t="shared" si="146"/>
        <v>0</v>
      </c>
      <c r="AK1568" t="str">
        <f t="shared" si="150"/>
        <v/>
      </c>
    </row>
    <row r="1569" spans="1:37" x14ac:dyDescent="0.25">
      <c r="A1569" s="1">
        <v>0</v>
      </c>
      <c r="B1569">
        <v>0</v>
      </c>
      <c r="C1569">
        <v>0</v>
      </c>
      <c r="D1569" t="s">
        <v>2594</v>
      </c>
      <c r="E1569">
        <v>0</v>
      </c>
      <c r="F1569">
        <v>0</v>
      </c>
      <c r="G1569" t="s">
        <v>5</v>
      </c>
      <c r="H1569" s="2">
        <v>39195</v>
      </c>
      <c r="I1569" s="2">
        <v>39195</v>
      </c>
      <c r="J1569" t="s">
        <v>3</v>
      </c>
      <c r="K1569">
        <v>220</v>
      </c>
      <c r="L1569">
        <v>15.5</v>
      </c>
      <c r="M1569">
        <v>190.48</v>
      </c>
      <c r="N1569">
        <v>0</v>
      </c>
      <c r="O1569">
        <v>0</v>
      </c>
      <c r="P1569">
        <v>190.48</v>
      </c>
      <c r="Q1569" t="s">
        <v>0</v>
      </c>
      <c r="R1569">
        <v>0</v>
      </c>
      <c r="S1569">
        <v>0</v>
      </c>
      <c r="T1569" t="s">
        <v>27046</v>
      </c>
      <c r="U1569" t="s">
        <v>20524</v>
      </c>
      <c r="V1569" s="2">
        <v>39196</v>
      </c>
      <c r="W1569" s="7">
        <f t="shared" si="147"/>
        <v>2007</v>
      </c>
      <c r="X1569" s="2">
        <v>39194</v>
      </c>
      <c r="Y1569" t="s">
        <v>47</v>
      </c>
      <c r="Z1569" t="s">
        <v>7</v>
      </c>
      <c r="AA1569" t="s">
        <v>2184</v>
      </c>
      <c r="AB1569">
        <v>1</v>
      </c>
      <c r="AC1569">
        <v>5117</v>
      </c>
      <c r="AD1569">
        <v>10025</v>
      </c>
      <c r="AE1569" t="s">
        <v>22622</v>
      </c>
      <c r="AF1569" t="s">
        <v>27034</v>
      </c>
      <c r="AG1569">
        <f t="shared" si="148"/>
        <v>5</v>
      </c>
      <c r="AI1569" t="str">
        <f t="shared" si="149"/>
        <v/>
      </c>
      <c r="AJ1569">
        <f t="shared" si="146"/>
        <v>0</v>
      </c>
      <c r="AK1569" t="str">
        <f t="shared" si="150"/>
        <v/>
      </c>
    </row>
    <row r="1570" spans="1:37" x14ac:dyDescent="0.25">
      <c r="A1570" s="1">
        <v>0</v>
      </c>
      <c r="B1570">
        <v>0</v>
      </c>
      <c r="C1570">
        <v>0</v>
      </c>
      <c r="D1570" t="s">
        <v>2595</v>
      </c>
      <c r="E1570">
        <v>0</v>
      </c>
      <c r="F1570">
        <v>0</v>
      </c>
      <c r="G1570" t="s">
        <v>5</v>
      </c>
      <c r="H1570" s="2">
        <v>39219</v>
      </c>
      <c r="I1570" s="2">
        <v>39219</v>
      </c>
      <c r="J1570" t="s">
        <v>3</v>
      </c>
      <c r="K1570">
        <v>127</v>
      </c>
      <c r="L1570">
        <v>15.5</v>
      </c>
      <c r="M1570">
        <v>109.96</v>
      </c>
      <c r="N1570">
        <v>0</v>
      </c>
      <c r="O1570">
        <v>0</v>
      </c>
      <c r="P1570">
        <v>109.96</v>
      </c>
      <c r="Q1570" t="s">
        <v>0</v>
      </c>
      <c r="R1570">
        <v>0</v>
      </c>
      <c r="S1570">
        <v>150</v>
      </c>
      <c r="T1570" t="s">
        <v>27046</v>
      </c>
      <c r="U1570" t="s">
        <v>20516</v>
      </c>
      <c r="V1570" s="2">
        <v>39201</v>
      </c>
      <c r="W1570" s="7">
        <f t="shared" si="147"/>
        <v>2007</v>
      </c>
      <c r="X1570" s="2">
        <v>39194</v>
      </c>
      <c r="Y1570" t="s">
        <v>6</v>
      </c>
      <c r="Z1570" t="s">
        <v>7</v>
      </c>
      <c r="AA1570" t="s">
        <v>2596</v>
      </c>
      <c r="AB1570">
        <v>8</v>
      </c>
      <c r="AC1570">
        <v>5484</v>
      </c>
      <c r="AD1570">
        <v>10026</v>
      </c>
      <c r="AE1570" t="s">
        <v>22962</v>
      </c>
      <c r="AF1570" t="s">
        <v>27034</v>
      </c>
      <c r="AG1570">
        <f t="shared" si="148"/>
        <v>5</v>
      </c>
      <c r="AI1570" t="str">
        <f t="shared" si="149"/>
        <v/>
      </c>
      <c r="AJ1570">
        <f t="shared" si="146"/>
        <v>0</v>
      </c>
      <c r="AK1570" t="str">
        <f t="shared" si="150"/>
        <v/>
      </c>
    </row>
    <row r="1571" spans="1:37" x14ac:dyDescent="0.25">
      <c r="A1571" s="1">
        <v>0</v>
      </c>
      <c r="B1571">
        <v>0</v>
      </c>
      <c r="C1571">
        <v>0</v>
      </c>
      <c r="D1571" t="s">
        <v>2597</v>
      </c>
      <c r="E1571">
        <v>0</v>
      </c>
      <c r="F1571">
        <v>0</v>
      </c>
      <c r="G1571" t="s">
        <v>5</v>
      </c>
      <c r="H1571" s="2">
        <v>39197</v>
      </c>
      <c r="I1571" s="2">
        <v>39197</v>
      </c>
      <c r="J1571" t="s">
        <v>3</v>
      </c>
      <c r="K1571">
        <v>214</v>
      </c>
      <c r="L1571">
        <v>15.5</v>
      </c>
      <c r="M1571">
        <v>185.28</v>
      </c>
      <c r="N1571">
        <v>0</v>
      </c>
      <c r="O1571">
        <v>0</v>
      </c>
      <c r="P1571">
        <v>185.28</v>
      </c>
      <c r="Q1571" t="s">
        <v>0</v>
      </c>
      <c r="R1571">
        <v>0</v>
      </c>
      <c r="S1571">
        <v>0</v>
      </c>
      <c r="T1571" t="s">
        <v>27046</v>
      </c>
      <c r="U1571" t="s">
        <v>20524</v>
      </c>
      <c r="V1571" s="2">
        <v>39197</v>
      </c>
      <c r="W1571" s="7">
        <f t="shared" si="147"/>
        <v>2007</v>
      </c>
      <c r="X1571" s="2">
        <v>39195</v>
      </c>
      <c r="Y1571" t="s">
        <v>118</v>
      </c>
      <c r="Z1571" t="s">
        <v>7</v>
      </c>
      <c r="AA1571" t="s">
        <v>54</v>
      </c>
      <c r="AB1571">
        <v>1</v>
      </c>
      <c r="AC1571">
        <v>5485</v>
      </c>
      <c r="AD1571">
        <v>10027</v>
      </c>
      <c r="AE1571" t="s">
        <v>22963</v>
      </c>
      <c r="AF1571" t="s">
        <v>27034</v>
      </c>
      <c r="AG1571">
        <f t="shared" si="148"/>
        <v>5</v>
      </c>
      <c r="AI1571" t="str">
        <f t="shared" si="149"/>
        <v/>
      </c>
      <c r="AJ1571">
        <f t="shared" si="146"/>
        <v>0</v>
      </c>
      <c r="AK1571" t="str">
        <f t="shared" si="150"/>
        <v/>
      </c>
    </row>
    <row r="1572" spans="1:37" x14ac:dyDescent="0.25">
      <c r="A1572" s="1">
        <v>0</v>
      </c>
      <c r="B1572">
        <v>0</v>
      </c>
      <c r="C1572">
        <v>0</v>
      </c>
      <c r="D1572" t="s">
        <v>2598</v>
      </c>
      <c r="E1572">
        <v>0</v>
      </c>
      <c r="F1572">
        <v>0</v>
      </c>
      <c r="G1572" t="s">
        <v>5</v>
      </c>
      <c r="H1572" s="2">
        <v>39227</v>
      </c>
      <c r="I1572" s="2">
        <v>39217</v>
      </c>
      <c r="J1572" t="s">
        <v>3</v>
      </c>
      <c r="K1572">
        <v>429</v>
      </c>
      <c r="L1572">
        <v>15.5</v>
      </c>
      <c r="M1572">
        <v>371.43</v>
      </c>
      <c r="N1572">
        <v>41.3</v>
      </c>
      <c r="O1572">
        <v>10</v>
      </c>
      <c r="P1572">
        <v>412.7</v>
      </c>
      <c r="Q1572" t="s">
        <v>0</v>
      </c>
      <c r="R1572">
        <v>0</v>
      </c>
      <c r="S1572">
        <v>250</v>
      </c>
      <c r="T1572" t="s">
        <v>27046</v>
      </c>
      <c r="U1572" t="s">
        <v>20524</v>
      </c>
      <c r="V1572" s="2">
        <v>39200</v>
      </c>
      <c r="W1572" s="7">
        <f t="shared" si="147"/>
        <v>2007</v>
      </c>
      <c r="X1572" s="2">
        <v>39195</v>
      </c>
      <c r="Y1572" t="s">
        <v>35</v>
      </c>
      <c r="Z1572" t="s">
        <v>62</v>
      </c>
      <c r="AA1572" t="s">
        <v>444</v>
      </c>
      <c r="AB1572">
        <v>2</v>
      </c>
      <c r="AC1572">
        <v>5486</v>
      </c>
      <c r="AD1572">
        <v>10028</v>
      </c>
      <c r="AE1572" t="s">
        <v>22964</v>
      </c>
      <c r="AF1572" t="s">
        <v>27034</v>
      </c>
      <c r="AG1572">
        <f t="shared" si="148"/>
        <v>5</v>
      </c>
      <c r="AI1572" t="str">
        <f t="shared" si="149"/>
        <v/>
      </c>
      <c r="AJ1572">
        <f t="shared" si="146"/>
        <v>0</v>
      </c>
      <c r="AK1572" t="str">
        <f t="shared" si="150"/>
        <v/>
      </c>
    </row>
    <row r="1573" spans="1:37" x14ac:dyDescent="0.25">
      <c r="A1573" s="1">
        <v>0</v>
      </c>
      <c r="B1573">
        <v>0</v>
      </c>
      <c r="C1573">
        <v>0</v>
      </c>
      <c r="D1573" t="s">
        <v>2599</v>
      </c>
      <c r="E1573">
        <v>0</v>
      </c>
      <c r="F1573">
        <v>0</v>
      </c>
      <c r="G1573" t="s">
        <v>5</v>
      </c>
      <c r="H1573" s="2">
        <v>39205</v>
      </c>
      <c r="I1573" s="2">
        <v>39203</v>
      </c>
      <c r="J1573" t="s">
        <v>3</v>
      </c>
      <c r="K1573">
        <v>299</v>
      </c>
      <c r="L1573">
        <v>15.5</v>
      </c>
      <c r="M1573">
        <v>258.87</v>
      </c>
      <c r="N1573">
        <v>0</v>
      </c>
      <c r="O1573">
        <v>0</v>
      </c>
      <c r="P1573">
        <v>258.87</v>
      </c>
      <c r="Q1573" t="s">
        <v>0</v>
      </c>
      <c r="R1573">
        <v>0</v>
      </c>
      <c r="S1573">
        <v>200</v>
      </c>
      <c r="T1573" t="s">
        <v>27046</v>
      </c>
      <c r="U1573" t="s">
        <v>20517</v>
      </c>
      <c r="V1573" s="2">
        <v>39198</v>
      </c>
      <c r="W1573" s="7">
        <f t="shared" si="147"/>
        <v>2007</v>
      </c>
      <c r="X1573" s="2">
        <v>39195</v>
      </c>
      <c r="Y1573" t="s">
        <v>408</v>
      </c>
      <c r="Z1573" t="s">
        <v>7</v>
      </c>
      <c r="AA1573" t="s">
        <v>200</v>
      </c>
      <c r="AB1573">
        <v>9</v>
      </c>
      <c r="AC1573">
        <v>1511</v>
      </c>
      <c r="AD1573">
        <v>10029</v>
      </c>
      <c r="AE1573" t="s">
        <v>21055</v>
      </c>
      <c r="AF1573" t="s">
        <v>27034</v>
      </c>
      <c r="AG1573">
        <f t="shared" si="148"/>
        <v>5</v>
      </c>
      <c r="AI1573" t="str">
        <f t="shared" si="149"/>
        <v/>
      </c>
      <c r="AJ1573">
        <f t="shared" si="146"/>
        <v>0</v>
      </c>
      <c r="AK1573" t="str">
        <f t="shared" si="150"/>
        <v/>
      </c>
    </row>
    <row r="1574" spans="1:37" x14ac:dyDescent="0.25">
      <c r="A1574" s="1">
        <v>0</v>
      </c>
      <c r="B1574">
        <v>0</v>
      </c>
      <c r="C1574">
        <v>0</v>
      </c>
      <c r="D1574" t="s">
        <v>2600</v>
      </c>
      <c r="E1574">
        <v>0</v>
      </c>
      <c r="F1574">
        <v>0</v>
      </c>
      <c r="G1574" t="s">
        <v>5</v>
      </c>
      <c r="H1574" s="2">
        <v>39195</v>
      </c>
      <c r="I1574" s="2">
        <v>39195</v>
      </c>
      <c r="J1574" t="s">
        <v>3</v>
      </c>
      <c r="K1574">
        <v>200</v>
      </c>
      <c r="L1574">
        <v>15.5</v>
      </c>
      <c r="M1574">
        <v>173.16</v>
      </c>
      <c r="N1574">
        <v>0</v>
      </c>
      <c r="O1574">
        <v>0</v>
      </c>
      <c r="P1574">
        <v>173.16</v>
      </c>
      <c r="Q1574" t="s">
        <v>0</v>
      </c>
      <c r="R1574">
        <v>0</v>
      </c>
      <c r="S1574">
        <v>0</v>
      </c>
      <c r="T1574" t="s">
        <v>27046</v>
      </c>
      <c r="U1574" t="s">
        <v>20524</v>
      </c>
      <c r="V1574" s="2">
        <v>39197</v>
      </c>
      <c r="W1574" s="7">
        <f t="shared" si="147"/>
        <v>2007</v>
      </c>
      <c r="X1574" s="2">
        <v>39195</v>
      </c>
      <c r="Y1574" t="s">
        <v>6</v>
      </c>
      <c r="Z1574" t="s">
        <v>7</v>
      </c>
      <c r="AA1574" t="s">
        <v>560</v>
      </c>
      <c r="AB1574">
        <v>1</v>
      </c>
      <c r="AC1574">
        <v>3174</v>
      </c>
      <c r="AD1574">
        <v>10030</v>
      </c>
      <c r="AE1574" t="s">
        <v>21626</v>
      </c>
      <c r="AF1574" t="s">
        <v>27034</v>
      </c>
      <c r="AG1574">
        <f t="shared" si="148"/>
        <v>5</v>
      </c>
      <c r="AI1574" t="str">
        <f t="shared" si="149"/>
        <v/>
      </c>
      <c r="AJ1574">
        <f t="shared" si="146"/>
        <v>0</v>
      </c>
      <c r="AK1574" t="str">
        <f t="shared" si="150"/>
        <v/>
      </c>
    </row>
    <row r="1575" spans="1:37" x14ac:dyDescent="0.25">
      <c r="A1575" s="1">
        <v>0</v>
      </c>
      <c r="B1575">
        <v>0</v>
      </c>
      <c r="C1575">
        <v>0</v>
      </c>
      <c r="D1575" t="s">
        <v>2601</v>
      </c>
      <c r="E1575">
        <v>0</v>
      </c>
      <c r="F1575">
        <v>0</v>
      </c>
      <c r="G1575" t="s">
        <v>5</v>
      </c>
      <c r="H1575" s="2">
        <v>39195</v>
      </c>
      <c r="I1575" s="2">
        <v>39195</v>
      </c>
      <c r="J1575" t="s">
        <v>3</v>
      </c>
      <c r="K1575">
        <v>225</v>
      </c>
      <c r="L1575">
        <v>15.5</v>
      </c>
      <c r="M1575">
        <v>194.81</v>
      </c>
      <c r="N1575">
        <v>0</v>
      </c>
      <c r="O1575">
        <v>0</v>
      </c>
      <c r="P1575">
        <v>194.81</v>
      </c>
      <c r="Q1575" t="s">
        <v>0</v>
      </c>
      <c r="R1575">
        <v>0</v>
      </c>
      <c r="S1575">
        <v>180</v>
      </c>
      <c r="T1575" t="s">
        <v>27046</v>
      </c>
      <c r="U1575" t="s">
        <v>20516</v>
      </c>
      <c r="V1575" s="2">
        <v>39200</v>
      </c>
      <c r="W1575" s="7">
        <f t="shared" si="147"/>
        <v>2007</v>
      </c>
      <c r="X1575" s="2">
        <v>39195</v>
      </c>
      <c r="Y1575" t="s">
        <v>6</v>
      </c>
      <c r="Z1575" t="s">
        <v>7</v>
      </c>
      <c r="AA1575" t="s">
        <v>563</v>
      </c>
      <c r="AB1575">
        <v>8</v>
      </c>
      <c r="AC1575">
        <v>5487</v>
      </c>
      <c r="AD1575">
        <v>10031</v>
      </c>
      <c r="AE1575" t="s">
        <v>21597</v>
      </c>
      <c r="AF1575" t="s">
        <v>27034</v>
      </c>
      <c r="AG1575">
        <f t="shared" si="148"/>
        <v>5</v>
      </c>
      <c r="AI1575" t="str">
        <f t="shared" si="149"/>
        <v/>
      </c>
      <c r="AJ1575">
        <f t="shared" si="146"/>
        <v>0</v>
      </c>
      <c r="AK1575" t="str">
        <f t="shared" si="150"/>
        <v/>
      </c>
    </row>
    <row r="1576" spans="1:37" x14ac:dyDescent="0.25">
      <c r="A1576" s="1">
        <v>0</v>
      </c>
      <c r="B1576">
        <v>0</v>
      </c>
      <c r="C1576">
        <v>0</v>
      </c>
      <c r="D1576" t="s">
        <v>2602</v>
      </c>
      <c r="E1576">
        <v>0</v>
      </c>
      <c r="F1576">
        <v>0</v>
      </c>
      <c r="G1576" t="s">
        <v>5</v>
      </c>
      <c r="H1576" s="2">
        <v>39195</v>
      </c>
      <c r="I1576" s="2">
        <v>39195</v>
      </c>
      <c r="J1576" t="s">
        <v>3</v>
      </c>
      <c r="K1576">
        <v>300</v>
      </c>
      <c r="L1576">
        <v>15.5</v>
      </c>
      <c r="M1576">
        <v>259.74</v>
      </c>
      <c r="N1576">
        <v>0</v>
      </c>
      <c r="O1576">
        <v>0</v>
      </c>
      <c r="P1576">
        <v>259.74</v>
      </c>
      <c r="Q1576" t="s">
        <v>0</v>
      </c>
      <c r="R1576">
        <v>0</v>
      </c>
      <c r="S1576">
        <v>0</v>
      </c>
      <c r="T1576" t="s">
        <v>27046</v>
      </c>
      <c r="U1576" t="s">
        <v>20517</v>
      </c>
      <c r="V1576" s="2">
        <v>39199</v>
      </c>
      <c r="W1576" s="7">
        <f t="shared" si="147"/>
        <v>2007</v>
      </c>
      <c r="X1576" s="2">
        <v>39195</v>
      </c>
      <c r="Y1576" t="s">
        <v>1375</v>
      </c>
      <c r="Z1576" t="s">
        <v>7</v>
      </c>
      <c r="AA1576" t="s">
        <v>98</v>
      </c>
      <c r="AB1576">
        <v>8</v>
      </c>
      <c r="AC1576">
        <v>872</v>
      </c>
      <c r="AD1576">
        <v>10032</v>
      </c>
      <c r="AE1576" t="s">
        <v>20849</v>
      </c>
      <c r="AF1576" t="s">
        <v>27034</v>
      </c>
      <c r="AG1576">
        <f t="shared" si="148"/>
        <v>5</v>
      </c>
      <c r="AI1576" t="str">
        <f t="shared" si="149"/>
        <v/>
      </c>
      <c r="AJ1576">
        <f t="shared" si="146"/>
        <v>0</v>
      </c>
      <c r="AK1576" t="str">
        <f t="shared" si="150"/>
        <v/>
      </c>
    </row>
    <row r="1577" spans="1:37" x14ac:dyDescent="0.25">
      <c r="A1577" s="1">
        <v>0</v>
      </c>
      <c r="B1577">
        <v>0</v>
      </c>
      <c r="C1577">
        <v>0</v>
      </c>
      <c r="D1577" t="s">
        <v>2603</v>
      </c>
      <c r="E1577">
        <v>0</v>
      </c>
      <c r="F1577">
        <v>0</v>
      </c>
      <c r="G1577" t="s">
        <v>5</v>
      </c>
      <c r="H1577" s="2">
        <v>39198</v>
      </c>
      <c r="I1577" s="2">
        <v>39197</v>
      </c>
      <c r="J1577" t="s">
        <v>3</v>
      </c>
      <c r="K1577">
        <v>240</v>
      </c>
      <c r="L1577">
        <v>15.5</v>
      </c>
      <c r="M1577">
        <v>207.79</v>
      </c>
      <c r="N1577">
        <v>0</v>
      </c>
      <c r="O1577">
        <v>0</v>
      </c>
      <c r="P1577">
        <v>207.79</v>
      </c>
      <c r="Q1577" t="s">
        <v>0</v>
      </c>
      <c r="R1577">
        <v>0</v>
      </c>
      <c r="S1577">
        <v>0</v>
      </c>
      <c r="T1577" t="s">
        <v>27046</v>
      </c>
      <c r="U1577" t="s">
        <v>20517</v>
      </c>
      <c r="V1577" s="2">
        <v>39199</v>
      </c>
      <c r="W1577" s="7">
        <f t="shared" si="147"/>
        <v>2007</v>
      </c>
      <c r="X1577" s="2">
        <v>39197</v>
      </c>
      <c r="Y1577" t="s">
        <v>47</v>
      </c>
      <c r="Z1577" t="s">
        <v>7</v>
      </c>
      <c r="AA1577" t="s">
        <v>316</v>
      </c>
      <c r="AB1577">
        <v>1</v>
      </c>
      <c r="AC1577">
        <v>197</v>
      </c>
      <c r="AD1577">
        <v>10033</v>
      </c>
      <c r="AE1577" t="s">
        <v>20590</v>
      </c>
      <c r="AF1577" t="s">
        <v>27034</v>
      </c>
      <c r="AG1577">
        <f t="shared" si="148"/>
        <v>5</v>
      </c>
      <c r="AI1577" t="str">
        <f t="shared" si="149"/>
        <v/>
      </c>
      <c r="AJ1577">
        <f t="shared" si="146"/>
        <v>0</v>
      </c>
      <c r="AK1577" t="str">
        <f t="shared" si="150"/>
        <v/>
      </c>
    </row>
    <row r="1578" spans="1:37" x14ac:dyDescent="0.25">
      <c r="A1578" s="1">
        <v>0</v>
      </c>
      <c r="B1578">
        <v>0</v>
      </c>
      <c r="C1578">
        <v>0</v>
      </c>
      <c r="D1578" t="s">
        <v>2604</v>
      </c>
      <c r="E1578">
        <v>0</v>
      </c>
      <c r="F1578">
        <v>0</v>
      </c>
      <c r="G1578" t="s">
        <v>5</v>
      </c>
      <c r="H1578" s="2">
        <v>39213</v>
      </c>
      <c r="I1578" s="2">
        <v>39213</v>
      </c>
      <c r="J1578" t="s">
        <v>3</v>
      </c>
      <c r="K1578">
        <v>167</v>
      </c>
      <c r="L1578">
        <v>15.5</v>
      </c>
      <c r="M1578">
        <v>144.59</v>
      </c>
      <c r="N1578">
        <v>0</v>
      </c>
      <c r="O1578">
        <v>0</v>
      </c>
      <c r="P1578" t="s">
        <v>2605</v>
      </c>
      <c r="Q1578" t="s">
        <v>2606</v>
      </c>
      <c r="R1578">
        <v>100</v>
      </c>
      <c r="S1578">
        <v>250</v>
      </c>
      <c r="T1578" t="s">
        <v>27046</v>
      </c>
      <c r="U1578" t="s">
        <v>20516</v>
      </c>
      <c r="V1578" s="2">
        <v>39202</v>
      </c>
      <c r="W1578" s="7">
        <f t="shared" si="147"/>
        <v>2007</v>
      </c>
      <c r="X1578" s="2">
        <v>39197</v>
      </c>
      <c r="Y1578" t="s">
        <v>479</v>
      </c>
      <c r="Z1578" t="s">
        <v>7</v>
      </c>
      <c r="AA1578" t="s">
        <v>323</v>
      </c>
      <c r="AB1578">
        <v>6</v>
      </c>
      <c r="AC1578">
        <v>5488</v>
      </c>
      <c r="AD1578">
        <v>10034</v>
      </c>
      <c r="AE1578" t="s">
        <v>22965</v>
      </c>
      <c r="AF1578" t="s">
        <v>27034</v>
      </c>
      <c r="AG1578">
        <f t="shared" si="148"/>
        <v>5</v>
      </c>
      <c r="AI1578" t="str">
        <f t="shared" si="149"/>
        <v/>
      </c>
      <c r="AJ1578">
        <f t="shared" si="146"/>
        <v>0</v>
      </c>
      <c r="AK1578" t="str">
        <f t="shared" si="150"/>
        <v/>
      </c>
    </row>
    <row r="1579" spans="1:37" x14ac:dyDescent="0.25">
      <c r="A1579" s="1">
        <v>0</v>
      </c>
      <c r="B1579">
        <v>0</v>
      </c>
      <c r="C1579">
        <v>0</v>
      </c>
      <c r="D1579" t="s">
        <v>2607</v>
      </c>
      <c r="E1579">
        <v>0</v>
      </c>
      <c r="F1579">
        <v>0</v>
      </c>
      <c r="G1579" t="s">
        <v>5</v>
      </c>
      <c r="H1579" s="2">
        <v>39197</v>
      </c>
      <c r="I1579" s="2">
        <v>39197</v>
      </c>
      <c r="J1579" t="s">
        <v>3</v>
      </c>
      <c r="K1579">
        <v>132</v>
      </c>
      <c r="L1579">
        <v>15.5</v>
      </c>
      <c r="M1579">
        <v>114.29</v>
      </c>
      <c r="N1579">
        <v>48.98</v>
      </c>
      <c r="O1579">
        <v>30</v>
      </c>
      <c r="P1579">
        <v>163.27000000000001</v>
      </c>
      <c r="Q1579" t="s">
        <v>0</v>
      </c>
      <c r="R1579">
        <v>0</v>
      </c>
      <c r="S1579">
        <v>200</v>
      </c>
      <c r="T1579" t="s">
        <v>27046</v>
      </c>
      <c r="U1579" t="s">
        <v>20516</v>
      </c>
      <c r="V1579" s="2">
        <v>39200</v>
      </c>
      <c r="W1579" s="7">
        <f t="shared" si="147"/>
        <v>2007</v>
      </c>
      <c r="X1579" s="2">
        <v>39197</v>
      </c>
      <c r="Y1579" t="s">
        <v>28</v>
      </c>
      <c r="Z1579" t="s">
        <v>7</v>
      </c>
      <c r="AA1579" t="s">
        <v>200</v>
      </c>
      <c r="AB1579">
        <v>9</v>
      </c>
      <c r="AC1579">
        <v>4091</v>
      </c>
      <c r="AD1579">
        <v>10035</v>
      </c>
      <c r="AE1579" t="s">
        <v>21990</v>
      </c>
      <c r="AF1579" t="s">
        <v>27034</v>
      </c>
      <c r="AG1579">
        <f t="shared" si="148"/>
        <v>5</v>
      </c>
      <c r="AI1579" t="str">
        <f t="shared" si="149"/>
        <v/>
      </c>
      <c r="AJ1579">
        <f t="shared" si="146"/>
        <v>0</v>
      </c>
      <c r="AK1579" t="str">
        <f t="shared" si="150"/>
        <v/>
      </c>
    </row>
    <row r="1580" spans="1:37" x14ac:dyDescent="0.25">
      <c r="A1580" s="1">
        <v>0</v>
      </c>
      <c r="B1580">
        <v>0</v>
      </c>
      <c r="C1580">
        <v>0</v>
      </c>
      <c r="D1580" t="s">
        <v>2608</v>
      </c>
      <c r="E1580">
        <v>0</v>
      </c>
      <c r="F1580">
        <v>0</v>
      </c>
      <c r="G1580" t="s">
        <v>5</v>
      </c>
      <c r="H1580" s="2">
        <v>39215</v>
      </c>
      <c r="I1580" s="2">
        <v>39204</v>
      </c>
      <c r="J1580" t="s">
        <v>3</v>
      </c>
      <c r="K1580">
        <v>231</v>
      </c>
      <c r="L1580">
        <v>15.5</v>
      </c>
      <c r="M1580">
        <v>200</v>
      </c>
      <c r="N1580">
        <v>0</v>
      </c>
      <c r="O1580">
        <v>0</v>
      </c>
      <c r="P1580">
        <v>200</v>
      </c>
      <c r="Q1580" t="s">
        <v>0</v>
      </c>
      <c r="R1580">
        <v>0</v>
      </c>
      <c r="S1580">
        <v>200</v>
      </c>
      <c r="T1580" t="s">
        <v>27046</v>
      </c>
      <c r="U1580" t="s">
        <v>20517</v>
      </c>
      <c r="V1580" s="2">
        <v>39204</v>
      </c>
      <c r="W1580" s="7">
        <f t="shared" si="147"/>
        <v>2007</v>
      </c>
      <c r="X1580" s="2">
        <v>39197</v>
      </c>
      <c r="Y1580" t="s">
        <v>32</v>
      </c>
      <c r="Z1580" t="s">
        <v>7</v>
      </c>
      <c r="AA1580" t="s">
        <v>655</v>
      </c>
      <c r="AB1580">
        <v>9</v>
      </c>
      <c r="AC1580">
        <v>5489</v>
      </c>
      <c r="AD1580">
        <v>10036</v>
      </c>
      <c r="AE1580" t="s">
        <v>22966</v>
      </c>
      <c r="AF1580" t="s">
        <v>27034</v>
      </c>
      <c r="AG1580">
        <f t="shared" si="148"/>
        <v>5</v>
      </c>
      <c r="AI1580" t="str">
        <f t="shared" si="149"/>
        <v/>
      </c>
      <c r="AJ1580">
        <f t="shared" si="146"/>
        <v>0</v>
      </c>
      <c r="AK1580" t="str">
        <f t="shared" si="150"/>
        <v/>
      </c>
    </row>
    <row r="1581" spans="1:37" x14ac:dyDescent="0.25">
      <c r="A1581" s="1">
        <v>0</v>
      </c>
      <c r="B1581">
        <v>0</v>
      </c>
      <c r="C1581">
        <v>0</v>
      </c>
      <c r="D1581" t="s">
        <v>2609</v>
      </c>
      <c r="E1581">
        <v>0</v>
      </c>
      <c r="F1581">
        <v>0</v>
      </c>
      <c r="G1581" t="s">
        <v>5</v>
      </c>
      <c r="H1581" s="2">
        <v>39208</v>
      </c>
      <c r="I1581" s="2">
        <v>39205</v>
      </c>
      <c r="J1581" t="s">
        <v>3</v>
      </c>
      <c r="K1581">
        <v>215</v>
      </c>
      <c r="L1581">
        <v>15.5</v>
      </c>
      <c r="M1581">
        <v>186.15</v>
      </c>
      <c r="N1581">
        <v>0</v>
      </c>
      <c r="O1581">
        <v>0</v>
      </c>
      <c r="P1581">
        <v>186.15</v>
      </c>
      <c r="Q1581" t="s">
        <v>0</v>
      </c>
      <c r="R1581">
        <v>0</v>
      </c>
      <c r="S1581">
        <v>200</v>
      </c>
      <c r="T1581" t="s">
        <v>27046</v>
      </c>
      <c r="U1581" t="s">
        <v>20517</v>
      </c>
      <c r="V1581" s="2">
        <v>39200</v>
      </c>
      <c r="W1581" s="7">
        <f t="shared" si="147"/>
        <v>2007</v>
      </c>
      <c r="X1581" s="2">
        <v>39197</v>
      </c>
      <c r="Y1581" t="s">
        <v>28</v>
      </c>
      <c r="Z1581" t="s">
        <v>7</v>
      </c>
      <c r="AA1581" t="s">
        <v>2610</v>
      </c>
      <c r="AB1581">
        <v>9</v>
      </c>
      <c r="AC1581">
        <v>5490</v>
      </c>
      <c r="AD1581">
        <v>10037</v>
      </c>
      <c r="AE1581" t="s">
        <v>22967</v>
      </c>
      <c r="AF1581" t="s">
        <v>27034</v>
      </c>
      <c r="AG1581">
        <f t="shared" si="148"/>
        <v>5</v>
      </c>
      <c r="AI1581" t="str">
        <f t="shared" si="149"/>
        <v/>
      </c>
      <c r="AJ1581">
        <f t="shared" si="146"/>
        <v>0</v>
      </c>
      <c r="AK1581" t="str">
        <f t="shared" si="150"/>
        <v/>
      </c>
    </row>
    <row r="1582" spans="1:37" x14ac:dyDescent="0.25">
      <c r="A1582" s="1">
        <v>0</v>
      </c>
      <c r="B1582">
        <v>0</v>
      </c>
      <c r="C1582" t="s">
        <v>2611</v>
      </c>
      <c r="D1582" t="s">
        <v>2612</v>
      </c>
      <c r="E1582">
        <v>0</v>
      </c>
      <c r="F1582">
        <v>0</v>
      </c>
      <c r="G1582" t="s">
        <v>5</v>
      </c>
      <c r="H1582" s="2">
        <v>39199</v>
      </c>
      <c r="I1582" s="2">
        <v>39198</v>
      </c>
      <c r="J1582" t="s">
        <v>3</v>
      </c>
      <c r="K1582">
        <v>75</v>
      </c>
      <c r="L1582">
        <v>15.5</v>
      </c>
      <c r="M1582">
        <v>64.94</v>
      </c>
      <c r="N1582">
        <v>0</v>
      </c>
      <c r="O1582">
        <v>0</v>
      </c>
      <c r="P1582">
        <v>64.94</v>
      </c>
      <c r="Q1582" t="s">
        <v>0</v>
      </c>
      <c r="R1582">
        <v>0</v>
      </c>
      <c r="S1582">
        <v>0</v>
      </c>
      <c r="T1582" t="s">
        <v>27046</v>
      </c>
      <c r="U1582" t="s">
        <v>20526</v>
      </c>
      <c r="V1582" s="2">
        <v>39203</v>
      </c>
      <c r="W1582" s="7">
        <f t="shared" si="147"/>
        <v>2007</v>
      </c>
      <c r="X1582" s="2">
        <v>39198</v>
      </c>
      <c r="Y1582" t="s">
        <v>6</v>
      </c>
      <c r="Z1582" t="s">
        <v>7</v>
      </c>
      <c r="AA1582" t="s">
        <v>38</v>
      </c>
      <c r="AB1582">
        <v>7</v>
      </c>
      <c r="AC1582">
        <v>5491</v>
      </c>
      <c r="AD1582">
        <v>10038</v>
      </c>
      <c r="AE1582" t="s">
        <v>22968</v>
      </c>
      <c r="AF1582" t="s">
        <v>27034</v>
      </c>
      <c r="AG1582">
        <f t="shared" si="148"/>
        <v>5</v>
      </c>
      <c r="AI1582" t="str">
        <f t="shared" si="149"/>
        <v/>
      </c>
      <c r="AJ1582">
        <f t="shared" si="146"/>
        <v>0</v>
      </c>
      <c r="AK1582" t="str">
        <f t="shared" si="150"/>
        <v/>
      </c>
    </row>
    <row r="1583" spans="1:37" x14ac:dyDescent="0.25">
      <c r="A1583" s="1">
        <v>0</v>
      </c>
      <c r="B1583">
        <v>0</v>
      </c>
      <c r="C1583">
        <v>0</v>
      </c>
      <c r="D1583" t="s">
        <v>2613</v>
      </c>
      <c r="E1583">
        <v>0</v>
      </c>
      <c r="F1583">
        <v>0</v>
      </c>
      <c r="G1583" t="s">
        <v>5</v>
      </c>
      <c r="H1583" s="2">
        <v>39202</v>
      </c>
      <c r="I1583" s="2">
        <v>39201</v>
      </c>
      <c r="J1583" t="s">
        <v>3</v>
      </c>
      <c r="K1583">
        <v>180</v>
      </c>
      <c r="L1583">
        <v>15.5</v>
      </c>
      <c r="M1583">
        <v>155.84</v>
      </c>
      <c r="N1583">
        <v>60.61</v>
      </c>
      <c r="O1583">
        <v>28</v>
      </c>
      <c r="P1583">
        <v>216.44</v>
      </c>
      <c r="Q1583" t="s">
        <v>0</v>
      </c>
      <c r="R1583">
        <v>0</v>
      </c>
      <c r="S1583">
        <v>0</v>
      </c>
      <c r="T1583" t="s">
        <v>27046</v>
      </c>
      <c r="U1583" t="s">
        <v>20517</v>
      </c>
      <c r="V1583" s="2">
        <v>39200</v>
      </c>
      <c r="W1583" s="7">
        <f t="shared" si="147"/>
        <v>2007</v>
      </c>
      <c r="X1583" s="2">
        <v>39198</v>
      </c>
      <c r="Y1583" t="s">
        <v>6</v>
      </c>
      <c r="Z1583" t="s">
        <v>15</v>
      </c>
      <c r="AA1583" t="s">
        <v>77</v>
      </c>
      <c r="AB1583">
        <v>1</v>
      </c>
      <c r="AC1583">
        <v>5492</v>
      </c>
      <c r="AD1583">
        <v>10039</v>
      </c>
      <c r="AE1583" t="s">
        <v>22969</v>
      </c>
      <c r="AF1583" t="s">
        <v>27034</v>
      </c>
      <c r="AG1583">
        <f t="shared" si="148"/>
        <v>5</v>
      </c>
      <c r="AI1583" t="str">
        <f t="shared" si="149"/>
        <v/>
      </c>
      <c r="AJ1583">
        <f t="shared" si="146"/>
        <v>0</v>
      </c>
      <c r="AK1583" t="str">
        <f t="shared" si="150"/>
        <v/>
      </c>
    </row>
    <row r="1584" spans="1:37" x14ac:dyDescent="0.25">
      <c r="A1584" s="1">
        <v>0</v>
      </c>
      <c r="B1584">
        <v>0</v>
      </c>
      <c r="C1584">
        <v>0</v>
      </c>
      <c r="D1584" t="s">
        <v>2614</v>
      </c>
      <c r="E1584">
        <v>0</v>
      </c>
      <c r="F1584">
        <v>0</v>
      </c>
      <c r="G1584" t="s">
        <v>5</v>
      </c>
      <c r="H1584" s="2">
        <v>39206</v>
      </c>
      <c r="I1584" s="2">
        <v>39204</v>
      </c>
      <c r="J1584" t="s">
        <v>3</v>
      </c>
      <c r="K1584">
        <v>260</v>
      </c>
      <c r="L1584">
        <v>15.5</v>
      </c>
      <c r="M1584">
        <v>225.11</v>
      </c>
      <c r="N1584">
        <v>0</v>
      </c>
      <c r="O1584">
        <v>0</v>
      </c>
      <c r="P1584">
        <v>225.11</v>
      </c>
      <c r="Q1584" t="s">
        <v>0</v>
      </c>
      <c r="R1584">
        <v>0</v>
      </c>
      <c r="S1584">
        <v>0</v>
      </c>
      <c r="T1584" t="s">
        <v>27063</v>
      </c>
      <c r="U1584" t="s">
        <v>20517</v>
      </c>
      <c r="V1584" t="s">
        <v>2615</v>
      </c>
      <c r="W1584" s="7">
        <f t="shared" si="147"/>
        <v>2007</v>
      </c>
      <c r="X1584" s="2">
        <v>39199</v>
      </c>
      <c r="Y1584" t="s">
        <v>543</v>
      </c>
      <c r="Z1584" t="s">
        <v>7</v>
      </c>
      <c r="AA1584" t="s">
        <v>106</v>
      </c>
      <c r="AB1584">
        <v>9</v>
      </c>
      <c r="AC1584">
        <v>5493</v>
      </c>
      <c r="AD1584">
        <v>10040</v>
      </c>
      <c r="AE1584" t="s">
        <v>22970</v>
      </c>
      <c r="AF1584" t="s">
        <v>27034</v>
      </c>
      <c r="AG1584">
        <f t="shared" si="148"/>
        <v>39</v>
      </c>
      <c r="AH1584" t="str">
        <f>MID(V1584,1,31)</f>
        <v xml:space="preserve">ידית שבורה.                    </v>
      </c>
      <c r="AI1584" t="str">
        <f t="shared" si="149"/>
        <v>ידית שבורה.</v>
      </c>
      <c r="AJ1584">
        <f t="shared" si="146"/>
        <v>11</v>
      </c>
      <c r="AK1584" t="str">
        <f t="shared" si="150"/>
        <v>ידית שבורה.,ידית שבורה.</v>
      </c>
    </row>
    <row r="1585" spans="1:37" x14ac:dyDescent="0.25">
      <c r="A1585" s="1">
        <v>0</v>
      </c>
      <c r="B1585">
        <v>0</v>
      </c>
      <c r="C1585">
        <v>0</v>
      </c>
      <c r="D1585" t="s">
        <v>2616</v>
      </c>
      <c r="E1585">
        <v>0</v>
      </c>
      <c r="F1585">
        <v>0</v>
      </c>
      <c r="G1585" t="s">
        <v>5</v>
      </c>
      <c r="H1585" s="2">
        <v>39215</v>
      </c>
      <c r="I1585" t="s">
        <v>2</v>
      </c>
      <c r="J1585" t="s">
        <v>3</v>
      </c>
      <c r="K1585">
        <v>65</v>
      </c>
      <c r="L1585">
        <v>15.5</v>
      </c>
      <c r="M1585">
        <v>56.28</v>
      </c>
      <c r="N1585">
        <v>0</v>
      </c>
      <c r="O1585">
        <v>0</v>
      </c>
      <c r="P1585">
        <v>56.28</v>
      </c>
      <c r="Q1585" t="s">
        <v>0</v>
      </c>
      <c r="R1585">
        <v>0</v>
      </c>
      <c r="S1585">
        <v>250</v>
      </c>
      <c r="T1585" t="s">
        <v>27046</v>
      </c>
      <c r="U1585" t="s">
        <v>20524</v>
      </c>
      <c r="V1585" s="2">
        <v>39202</v>
      </c>
      <c r="W1585" s="7">
        <f t="shared" si="147"/>
        <v>2007</v>
      </c>
      <c r="X1585" s="2">
        <v>39199</v>
      </c>
      <c r="Y1585" t="s">
        <v>12</v>
      </c>
      <c r="Z1585" t="s">
        <v>7</v>
      </c>
      <c r="AA1585" t="s">
        <v>33</v>
      </c>
      <c r="AB1585">
        <v>9</v>
      </c>
      <c r="AC1585">
        <v>5494</v>
      </c>
      <c r="AD1585">
        <v>10041</v>
      </c>
      <c r="AE1585" t="s">
        <v>22971</v>
      </c>
      <c r="AF1585" t="s">
        <v>27034</v>
      </c>
      <c r="AG1585">
        <f t="shared" si="148"/>
        <v>5</v>
      </c>
      <c r="AI1585" t="str">
        <f t="shared" si="149"/>
        <v/>
      </c>
      <c r="AJ1585">
        <f t="shared" si="146"/>
        <v>0</v>
      </c>
      <c r="AK1585" t="str">
        <f t="shared" si="150"/>
        <v/>
      </c>
    </row>
    <row r="1586" spans="1:37" x14ac:dyDescent="0.25">
      <c r="A1586" s="1">
        <v>0</v>
      </c>
      <c r="B1586">
        <v>0</v>
      </c>
      <c r="C1586">
        <v>0</v>
      </c>
      <c r="D1586" t="s">
        <v>2617</v>
      </c>
      <c r="E1586">
        <v>0</v>
      </c>
      <c r="F1586">
        <v>0</v>
      </c>
      <c r="G1586" t="s">
        <v>5</v>
      </c>
      <c r="H1586" s="2">
        <v>39201</v>
      </c>
      <c r="I1586" s="2">
        <v>39201</v>
      </c>
      <c r="J1586" t="s">
        <v>3</v>
      </c>
      <c r="K1586">
        <v>185</v>
      </c>
      <c r="L1586">
        <v>15.5</v>
      </c>
      <c r="M1586">
        <v>160.16999999999999</v>
      </c>
      <c r="N1586">
        <v>0</v>
      </c>
      <c r="O1586">
        <v>0</v>
      </c>
      <c r="P1586">
        <v>160.16999999999999</v>
      </c>
      <c r="Q1586" t="s">
        <v>0</v>
      </c>
      <c r="R1586">
        <v>0</v>
      </c>
      <c r="S1586">
        <v>0</v>
      </c>
      <c r="T1586" t="s">
        <v>27046</v>
      </c>
      <c r="U1586" t="s">
        <v>20517</v>
      </c>
      <c r="V1586" s="2">
        <v>39201</v>
      </c>
      <c r="W1586" s="7">
        <f t="shared" si="147"/>
        <v>2007</v>
      </c>
      <c r="X1586" s="2">
        <v>39199</v>
      </c>
      <c r="Y1586" t="s">
        <v>47</v>
      </c>
      <c r="Z1586" t="s">
        <v>7</v>
      </c>
      <c r="AA1586" t="s">
        <v>75</v>
      </c>
      <c r="AB1586">
        <v>1</v>
      </c>
      <c r="AC1586">
        <v>5495</v>
      </c>
      <c r="AD1586">
        <v>10042</v>
      </c>
      <c r="AE1586" t="s">
        <v>22972</v>
      </c>
      <c r="AF1586" t="s">
        <v>27034</v>
      </c>
      <c r="AG1586">
        <f t="shared" si="148"/>
        <v>5</v>
      </c>
      <c r="AI1586" t="str">
        <f t="shared" si="149"/>
        <v/>
      </c>
      <c r="AJ1586">
        <f t="shared" si="146"/>
        <v>0</v>
      </c>
      <c r="AK1586" t="str">
        <f t="shared" si="150"/>
        <v/>
      </c>
    </row>
    <row r="1587" spans="1:37" x14ac:dyDescent="0.25">
      <c r="A1587" s="1">
        <v>0</v>
      </c>
      <c r="B1587">
        <v>0</v>
      </c>
      <c r="C1587">
        <v>0</v>
      </c>
      <c r="D1587" t="s">
        <v>2618</v>
      </c>
      <c r="E1587">
        <v>0</v>
      </c>
      <c r="F1587">
        <v>0</v>
      </c>
      <c r="G1587" t="s">
        <v>5</v>
      </c>
      <c r="H1587" s="2">
        <v>39201</v>
      </c>
      <c r="I1587" s="2">
        <v>39201</v>
      </c>
      <c r="J1587" t="s">
        <v>3</v>
      </c>
      <c r="K1587">
        <v>185</v>
      </c>
      <c r="L1587">
        <v>15.5</v>
      </c>
      <c r="M1587">
        <v>160.16999999999999</v>
      </c>
      <c r="N1587">
        <v>0</v>
      </c>
      <c r="O1587">
        <v>0</v>
      </c>
      <c r="P1587">
        <v>160.16999999999999</v>
      </c>
      <c r="Q1587" t="s">
        <v>0</v>
      </c>
      <c r="R1587">
        <v>0</v>
      </c>
      <c r="S1587">
        <v>0</v>
      </c>
      <c r="T1587" t="s">
        <v>27046</v>
      </c>
      <c r="U1587" t="s">
        <v>20517</v>
      </c>
      <c r="V1587" s="2">
        <v>39201</v>
      </c>
      <c r="W1587" s="7">
        <f t="shared" si="147"/>
        <v>2007</v>
      </c>
      <c r="X1587" s="2">
        <v>39199</v>
      </c>
      <c r="Y1587" t="s">
        <v>47</v>
      </c>
      <c r="Z1587" t="s">
        <v>7</v>
      </c>
      <c r="AA1587" t="s">
        <v>2619</v>
      </c>
      <c r="AB1587">
        <v>1</v>
      </c>
      <c r="AC1587">
        <v>5496</v>
      </c>
      <c r="AD1587">
        <v>10043</v>
      </c>
      <c r="AE1587" t="s">
        <v>22973</v>
      </c>
      <c r="AF1587" t="s">
        <v>27034</v>
      </c>
      <c r="AG1587">
        <f t="shared" si="148"/>
        <v>5</v>
      </c>
      <c r="AI1587" t="str">
        <f t="shared" si="149"/>
        <v/>
      </c>
      <c r="AJ1587">
        <f t="shared" si="146"/>
        <v>0</v>
      </c>
      <c r="AK1587" t="str">
        <f t="shared" si="150"/>
        <v/>
      </c>
    </row>
    <row r="1588" spans="1:37" x14ac:dyDescent="0.25">
      <c r="A1588" s="1">
        <v>0</v>
      </c>
      <c r="B1588">
        <v>0</v>
      </c>
      <c r="C1588" t="s">
        <v>2620</v>
      </c>
      <c r="D1588" t="s">
        <v>0</v>
      </c>
      <c r="E1588">
        <v>0</v>
      </c>
      <c r="F1588">
        <v>0</v>
      </c>
      <c r="G1588" t="s">
        <v>1</v>
      </c>
      <c r="H1588" s="2">
        <v>39778</v>
      </c>
      <c r="I1588" t="s">
        <v>2</v>
      </c>
      <c r="J1588" t="s">
        <v>3</v>
      </c>
      <c r="K1588">
        <v>0</v>
      </c>
      <c r="L1588">
        <v>15.5</v>
      </c>
      <c r="M1588">
        <v>0</v>
      </c>
      <c r="N1588">
        <v>0</v>
      </c>
      <c r="O1588">
        <v>0</v>
      </c>
      <c r="P1588">
        <v>0</v>
      </c>
      <c r="Q1588" t="s">
        <v>0</v>
      </c>
      <c r="R1588">
        <v>0</v>
      </c>
      <c r="S1588">
        <v>65</v>
      </c>
      <c r="T1588" t="s">
        <v>27046</v>
      </c>
      <c r="U1588" t="s">
        <v>20517</v>
      </c>
      <c r="V1588" s="2">
        <v>39202</v>
      </c>
      <c r="W1588" s="7">
        <f t="shared" si="147"/>
        <v>2007</v>
      </c>
      <c r="X1588" s="2">
        <v>39199</v>
      </c>
      <c r="Y1588" t="s">
        <v>2621</v>
      </c>
      <c r="Z1588" t="s">
        <v>7</v>
      </c>
      <c r="AA1588" t="s">
        <v>1200</v>
      </c>
      <c r="AB1588">
        <v>9</v>
      </c>
      <c r="AC1588">
        <v>5497</v>
      </c>
      <c r="AD1588">
        <v>10044</v>
      </c>
      <c r="AE1588" t="s">
        <v>22974</v>
      </c>
      <c r="AF1588" t="s">
        <v>27034</v>
      </c>
      <c r="AG1588">
        <f t="shared" si="148"/>
        <v>5</v>
      </c>
      <c r="AI1588" t="str">
        <f t="shared" si="149"/>
        <v/>
      </c>
      <c r="AJ1588">
        <f t="shared" si="146"/>
        <v>0</v>
      </c>
      <c r="AK1588" t="str">
        <f t="shared" si="150"/>
        <v/>
      </c>
    </row>
    <row r="1589" spans="1:37" x14ac:dyDescent="0.25">
      <c r="A1589" s="1">
        <v>0</v>
      </c>
      <c r="B1589">
        <v>0</v>
      </c>
      <c r="C1589">
        <v>0</v>
      </c>
      <c r="D1589" t="s">
        <v>2490</v>
      </c>
      <c r="E1589">
        <v>0</v>
      </c>
      <c r="F1589">
        <v>0</v>
      </c>
      <c r="G1589" t="s">
        <v>5</v>
      </c>
      <c r="H1589" s="2">
        <v>39218</v>
      </c>
      <c r="I1589" s="2">
        <v>39218</v>
      </c>
      <c r="J1589" t="s">
        <v>3</v>
      </c>
      <c r="K1589">
        <v>115</v>
      </c>
      <c r="L1589">
        <v>15.5</v>
      </c>
      <c r="M1589">
        <v>99.57</v>
      </c>
      <c r="N1589">
        <v>0</v>
      </c>
      <c r="O1589">
        <v>0</v>
      </c>
      <c r="P1589">
        <v>99.57</v>
      </c>
      <c r="Q1589" t="s">
        <v>0</v>
      </c>
      <c r="R1589">
        <v>0</v>
      </c>
      <c r="S1589">
        <v>115</v>
      </c>
      <c r="T1589" t="s">
        <v>27046</v>
      </c>
      <c r="U1589" t="s">
        <v>20516</v>
      </c>
      <c r="V1589" s="2">
        <v>39204</v>
      </c>
      <c r="W1589" s="7">
        <f t="shared" si="147"/>
        <v>2007</v>
      </c>
      <c r="X1589" s="2">
        <v>39199</v>
      </c>
      <c r="Y1589" t="s">
        <v>12</v>
      </c>
      <c r="Z1589" t="s">
        <v>7</v>
      </c>
      <c r="AA1589" t="s">
        <v>2622</v>
      </c>
      <c r="AB1589">
        <v>8</v>
      </c>
      <c r="AC1589">
        <v>2818</v>
      </c>
      <c r="AD1589">
        <v>10045</v>
      </c>
      <c r="AE1589" t="s">
        <v>21501</v>
      </c>
      <c r="AF1589" t="s">
        <v>27034</v>
      </c>
      <c r="AG1589">
        <f t="shared" si="148"/>
        <v>5</v>
      </c>
      <c r="AI1589" t="str">
        <f t="shared" si="149"/>
        <v/>
      </c>
      <c r="AJ1589">
        <f t="shared" si="146"/>
        <v>0</v>
      </c>
      <c r="AK1589" t="str">
        <f t="shared" si="150"/>
        <v/>
      </c>
    </row>
    <row r="1590" spans="1:37" x14ac:dyDescent="0.25">
      <c r="A1590" s="1">
        <v>0</v>
      </c>
      <c r="B1590">
        <v>0</v>
      </c>
      <c r="C1590">
        <v>0</v>
      </c>
      <c r="D1590" t="s">
        <v>2623</v>
      </c>
      <c r="E1590">
        <v>0</v>
      </c>
      <c r="F1590">
        <v>0</v>
      </c>
      <c r="G1590" t="s">
        <v>5</v>
      </c>
      <c r="H1590" s="2">
        <v>39205</v>
      </c>
      <c r="I1590" s="2">
        <v>39205</v>
      </c>
      <c r="J1590" t="s">
        <v>3</v>
      </c>
      <c r="K1590">
        <v>162</v>
      </c>
      <c r="L1590">
        <v>15.5</v>
      </c>
      <c r="M1590">
        <v>140.26</v>
      </c>
      <c r="N1590">
        <v>35.07</v>
      </c>
      <c r="O1590">
        <v>20</v>
      </c>
      <c r="P1590">
        <v>175.33</v>
      </c>
      <c r="Q1590" t="s">
        <v>0</v>
      </c>
      <c r="R1590">
        <v>0</v>
      </c>
      <c r="S1590">
        <v>200</v>
      </c>
      <c r="T1590" t="s">
        <v>27046</v>
      </c>
      <c r="U1590" t="s">
        <v>20517</v>
      </c>
      <c r="V1590" s="2">
        <v>39204</v>
      </c>
      <c r="W1590" s="7">
        <f t="shared" si="147"/>
        <v>2007</v>
      </c>
      <c r="X1590" s="2">
        <v>39201</v>
      </c>
      <c r="Y1590" t="s">
        <v>430</v>
      </c>
      <c r="Z1590" t="s">
        <v>7</v>
      </c>
      <c r="AA1590" t="s">
        <v>106</v>
      </c>
      <c r="AB1590">
        <v>9</v>
      </c>
      <c r="AC1590">
        <v>5175</v>
      </c>
      <c r="AD1590">
        <v>10046</v>
      </c>
      <c r="AE1590" t="s">
        <v>22675</v>
      </c>
      <c r="AF1590" t="s">
        <v>27034</v>
      </c>
      <c r="AG1590">
        <f t="shared" si="148"/>
        <v>5</v>
      </c>
      <c r="AI1590" t="str">
        <f t="shared" si="149"/>
        <v/>
      </c>
      <c r="AJ1590">
        <f t="shared" si="146"/>
        <v>0</v>
      </c>
      <c r="AK1590" t="str">
        <f t="shared" si="150"/>
        <v/>
      </c>
    </row>
    <row r="1591" spans="1:37" x14ac:dyDescent="0.25">
      <c r="A1591" s="1">
        <v>0</v>
      </c>
      <c r="B1591">
        <v>0</v>
      </c>
      <c r="C1591">
        <v>0</v>
      </c>
      <c r="D1591" t="s">
        <v>2624</v>
      </c>
      <c r="E1591">
        <v>0</v>
      </c>
      <c r="F1591">
        <v>0</v>
      </c>
      <c r="G1591" t="s">
        <v>5</v>
      </c>
      <c r="H1591" s="2">
        <v>39216</v>
      </c>
      <c r="I1591" s="2">
        <v>39210</v>
      </c>
      <c r="J1591" t="s">
        <v>3</v>
      </c>
      <c r="K1591">
        <v>188</v>
      </c>
      <c r="L1591">
        <v>15.5</v>
      </c>
      <c r="M1591">
        <v>162.77000000000001</v>
      </c>
      <c r="N1591">
        <v>18.09</v>
      </c>
      <c r="O1591">
        <v>10</v>
      </c>
      <c r="P1591">
        <v>180.86</v>
      </c>
      <c r="Q1591" t="s">
        <v>0</v>
      </c>
      <c r="R1591">
        <v>0</v>
      </c>
      <c r="S1591">
        <v>200</v>
      </c>
      <c r="T1591" t="s">
        <v>27046</v>
      </c>
      <c r="U1591" t="s">
        <v>20517</v>
      </c>
      <c r="V1591" s="2">
        <v>39204</v>
      </c>
      <c r="W1591" s="7">
        <f t="shared" si="147"/>
        <v>2007</v>
      </c>
      <c r="X1591" s="2">
        <v>39201</v>
      </c>
      <c r="Y1591" t="s">
        <v>580</v>
      </c>
      <c r="Z1591" t="s">
        <v>7</v>
      </c>
      <c r="AA1591" t="s">
        <v>307</v>
      </c>
      <c r="AB1591">
        <v>9</v>
      </c>
      <c r="AC1591">
        <v>5068</v>
      </c>
      <c r="AD1591">
        <v>10047</v>
      </c>
      <c r="AE1591" t="s">
        <v>22574</v>
      </c>
      <c r="AF1591" t="s">
        <v>27034</v>
      </c>
      <c r="AG1591">
        <f t="shared" si="148"/>
        <v>5</v>
      </c>
      <c r="AI1591" t="str">
        <f t="shared" si="149"/>
        <v/>
      </c>
      <c r="AJ1591">
        <f t="shared" si="146"/>
        <v>0</v>
      </c>
      <c r="AK1591" t="str">
        <f t="shared" si="150"/>
        <v/>
      </c>
    </row>
    <row r="1592" spans="1:37" x14ac:dyDescent="0.25">
      <c r="A1592" s="1">
        <v>0</v>
      </c>
      <c r="B1592">
        <v>0</v>
      </c>
      <c r="C1592">
        <v>0</v>
      </c>
      <c r="D1592" t="s">
        <v>2625</v>
      </c>
      <c r="E1592">
        <v>0</v>
      </c>
      <c r="F1592">
        <v>0</v>
      </c>
      <c r="G1592" t="s">
        <v>5</v>
      </c>
      <c r="H1592" s="2">
        <v>39218</v>
      </c>
      <c r="I1592" s="2">
        <v>39216</v>
      </c>
      <c r="J1592" t="s">
        <v>3</v>
      </c>
      <c r="K1592">
        <v>188</v>
      </c>
      <c r="L1592">
        <v>15.5</v>
      </c>
      <c r="M1592">
        <v>162.77000000000001</v>
      </c>
      <c r="N1592">
        <v>0</v>
      </c>
      <c r="O1592">
        <v>0</v>
      </c>
      <c r="P1592">
        <v>162.77000000000001</v>
      </c>
      <c r="Q1592" t="s">
        <v>0</v>
      </c>
      <c r="R1592">
        <v>0</v>
      </c>
      <c r="S1592">
        <v>200</v>
      </c>
      <c r="T1592" t="s">
        <v>27046</v>
      </c>
      <c r="U1592" t="s">
        <v>20517</v>
      </c>
      <c r="V1592" s="2">
        <v>39215</v>
      </c>
      <c r="W1592" s="7">
        <f t="shared" si="147"/>
        <v>2007</v>
      </c>
      <c r="X1592" s="2">
        <v>39201</v>
      </c>
      <c r="Y1592" t="s">
        <v>35</v>
      </c>
      <c r="Z1592" t="s">
        <v>7</v>
      </c>
      <c r="AA1592" t="s">
        <v>26</v>
      </c>
      <c r="AB1592">
        <v>5</v>
      </c>
      <c r="AC1592">
        <v>5498</v>
      </c>
      <c r="AD1592">
        <v>10048</v>
      </c>
      <c r="AE1592" t="s">
        <v>22975</v>
      </c>
      <c r="AF1592" t="s">
        <v>27034</v>
      </c>
      <c r="AG1592">
        <f t="shared" si="148"/>
        <v>5</v>
      </c>
      <c r="AI1592" t="str">
        <f t="shared" si="149"/>
        <v/>
      </c>
      <c r="AJ1592">
        <f t="shared" si="146"/>
        <v>0</v>
      </c>
      <c r="AK1592" t="str">
        <f t="shared" si="150"/>
        <v/>
      </c>
    </row>
    <row r="1593" spans="1:37" x14ac:dyDescent="0.25">
      <c r="A1593" s="1">
        <v>0</v>
      </c>
      <c r="B1593">
        <v>0</v>
      </c>
      <c r="C1593">
        <v>0</v>
      </c>
      <c r="D1593" t="s">
        <v>2626</v>
      </c>
      <c r="E1593">
        <v>0</v>
      </c>
      <c r="F1593">
        <v>0</v>
      </c>
      <c r="G1593" t="s">
        <v>5</v>
      </c>
      <c r="H1593" s="2">
        <v>39209</v>
      </c>
      <c r="I1593" s="2">
        <v>39209</v>
      </c>
      <c r="J1593" t="s">
        <v>3</v>
      </c>
      <c r="K1593">
        <v>210</v>
      </c>
      <c r="L1593">
        <v>15.5</v>
      </c>
      <c r="M1593">
        <v>181.82</v>
      </c>
      <c r="N1593">
        <v>0</v>
      </c>
      <c r="O1593">
        <v>0</v>
      </c>
      <c r="P1593">
        <v>181.82</v>
      </c>
      <c r="Q1593" t="s">
        <v>0</v>
      </c>
      <c r="R1593">
        <v>0</v>
      </c>
      <c r="S1593">
        <v>200</v>
      </c>
      <c r="T1593" t="s">
        <v>27046</v>
      </c>
      <c r="U1593" t="s">
        <v>20517</v>
      </c>
      <c r="V1593" s="2">
        <v>39204</v>
      </c>
      <c r="W1593" s="7">
        <f t="shared" si="147"/>
        <v>2007</v>
      </c>
      <c r="X1593" s="2">
        <v>39201</v>
      </c>
      <c r="Y1593" t="s">
        <v>32</v>
      </c>
      <c r="Z1593" t="s">
        <v>7</v>
      </c>
      <c r="AA1593" t="s">
        <v>197</v>
      </c>
      <c r="AB1593">
        <v>9</v>
      </c>
      <c r="AC1593">
        <v>815</v>
      </c>
      <c r="AD1593">
        <v>10049</v>
      </c>
      <c r="AE1593" t="s">
        <v>20823</v>
      </c>
      <c r="AF1593" t="s">
        <v>27034</v>
      </c>
      <c r="AG1593">
        <f t="shared" si="148"/>
        <v>5</v>
      </c>
      <c r="AI1593" t="str">
        <f t="shared" si="149"/>
        <v/>
      </c>
      <c r="AJ1593">
        <f t="shared" si="146"/>
        <v>0</v>
      </c>
      <c r="AK1593" t="str">
        <f t="shared" si="150"/>
        <v/>
      </c>
    </row>
    <row r="1594" spans="1:37" x14ac:dyDescent="0.25">
      <c r="A1594" s="1">
        <v>0</v>
      </c>
      <c r="B1594">
        <v>0</v>
      </c>
      <c r="C1594">
        <v>0</v>
      </c>
      <c r="D1594" t="s">
        <v>2627</v>
      </c>
      <c r="E1594">
        <v>0</v>
      </c>
      <c r="F1594">
        <v>0</v>
      </c>
      <c r="G1594" t="s">
        <v>5</v>
      </c>
      <c r="H1594" s="2">
        <v>39205</v>
      </c>
      <c r="I1594" s="2">
        <v>39203</v>
      </c>
      <c r="J1594" t="s">
        <v>3</v>
      </c>
      <c r="K1594">
        <v>25</v>
      </c>
      <c r="L1594">
        <v>15.5</v>
      </c>
      <c r="M1594">
        <v>21.65</v>
      </c>
      <c r="N1594">
        <v>26.46</v>
      </c>
      <c r="O1594">
        <v>55</v>
      </c>
      <c r="P1594">
        <v>48.11</v>
      </c>
      <c r="Q1594" t="s">
        <v>0</v>
      </c>
      <c r="R1594">
        <v>0</v>
      </c>
      <c r="S1594">
        <v>55</v>
      </c>
      <c r="T1594" t="s">
        <v>27046</v>
      </c>
      <c r="U1594" t="s">
        <v>20526</v>
      </c>
      <c r="V1594" s="2">
        <v>39206</v>
      </c>
      <c r="W1594" s="7">
        <f t="shared" si="147"/>
        <v>2007</v>
      </c>
      <c r="X1594" s="2">
        <v>39201</v>
      </c>
      <c r="Y1594" t="s">
        <v>2628</v>
      </c>
      <c r="Z1594" t="s">
        <v>7</v>
      </c>
      <c r="AA1594" t="s">
        <v>38</v>
      </c>
      <c r="AB1594">
        <v>7</v>
      </c>
      <c r="AC1594">
        <v>3875</v>
      </c>
      <c r="AD1594">
        <v>10050</v>
      </c>
      <c r="AE1594" t="s">
        <v>21902</v>
      </c>
      <c r="AF1594" t="s">
        <v>27034</v>
      </c>
      <c r="AG1594">
        <f t="shared" si="148"/>
        <v>5</v>
      </c>
      <c r="AI1594" t="str">
        <f t="shared" si="149"/>
        <v/>
      </c>
      <c r="AJ1594">
        <f t="shared" si="146"/>
        <v>0</v>
      </c>
      <c r="AK1594" t="str">
        <f t="shared" si="150"/>
        <v/>
      </c>
    </row>
    <row r="1595" spans="1:37" x14ac:dyDescent="0.25">
      <c r="A1595" s="1">
        <v>0</v>
      </c>
      <c r="B1595">
        <v>0</v>
      </c>
      <c r="C1595">
        <v>0</v>
      </c>
      <c r="D1595" t="s">
        <v>2629</v>
      </c>
      <c r="E1595">
        <v>0</v>
      </c>
      <c r="F1595">
        <v>0</v>
      </c>
      <c r="G1595" t="s">
        <v>5</v>
      </c>
      <c r="H1595" s="2">
        <v>39234</v>
      </c>
      <c r="I1595" s="2">
        <v>39227</v>
      </c>
      <c r="J1595" t="s">
        <v>3</v>
      </c>
      <c r="K1595">
        <v>185</v>
      </c>
      <c r="L1595">
        <v>15.5</v>
      </c>
      <c r="M1595">
        <v>160.16999999999999</v>
      </c>
      <c r="N1595">
        <v>0</v>
      </c>
      <c r="O1595">
        <v>0</v>
      </c>
      <c r="P1595">
        <v>160.16999999999999</v>
      </c>
      <c r="Q1595" t="s">
        <v>0</v>
      </c>
      <c r="R1595">
        <v>0</v>
      </c>
      <c r="S1595">
        <v>0</v>
      </c>
      <c r="T1595" t="s">
        <v>27046</v>
      </c>
      <c r="U1595" t="s">
        <v>20517</v>
      </c>
      <c r="V1595" s="2">
        <v>39204</v>
      </c>
      <c r="W1595" s="7">
        <f t="shared" si="147"/>
        <v>2007</v>
      </c>
      <c r="X1595" s="2">
        <v>39202</v>
      </c>
      <c r="Y1595" t="s">
        <v>6</v>
      </c>
      <c r="Z1595" t="s">
        <v>7</v>
      </c>
      <c r="AA1595" t="s">
        <v>23</v>
      </c>
      <c r="AB1595">
        <v>1</v>
      </c>
      <c r="AC1595">
        <v>3154</v>
      </c>
      <c r="AD1595">
        <v>10051</v>
      </c>
      <c r="AE1595" t="s">
        <v>21618</v>
      </c>
      <c r="AF1595" t="s">
        <v>27034</v>
      </c>
      <c r="AG1595">
        <f t="shared" si="148"/>
        <v>5</v>
      </c>
      <c r="AI1595" t="str">
        <f t="shared" si="149"/>
        <v/>
      </c>
      <c r="AJ1595">
        <f t="shared" si="146"/>
        <v>0</v>
      </c>
      <c r="AK1595" t="str">
        <f t="shared" si="150"/>
        <v/>
      </c>
    </row>
    <row r="1596" spans="1:37" x14ac:dyDescent="0.25">
      <c r="A1596" s="1">
        <v>0</v>
      </c>
      <c r="B1596">
        <v>0</v>
      </c>
      <c r="C1596">
        <v>0</v>
      </c>
      <c r="D1596" t="s">
        <v>2630</v>
      </c>
      <c r="E1596">
        <v>0</v>
      </c>
      <c r="F1596">
        <v>0</v>
      </c>
      <c r="G1596" t="s">
        <v>5</v>
      </c>
      <c r="H1596" s="2">
        <v>39216</v>
      </c>
      <c r="I1596" s="2">
        <v>39216</v>
      </c>
      <c r="J1596" t="s">
        <v>3</v>
      </c>
      <c r="K1596">
        <v>289</v>
      </c>
      <c r="L1596">
        <v>15.5</v>
      </c>
      <c r="M1596">
        <v>250.22</v>
      </c>
      <c r="N1596">
        <v>0</v>
      </c>
      <c r="O1596">
        <v>0</v>
      </c>
      <c r="P1596" t="s">
        <v>2631</v>
      </c>
      <c r="Q1596" t="s">
        <v>2632</v>
      </c>
      <c r="R1596">
        <v>100</v>
      </c>
      <c r="S1596">
        <v>300</v>
      </c>
      <c r="T1596" t="s">
        <v>27046</v>
      </c>
      <c r="U1596" t="s">
        <v>20524</v>
      </c>
      <c r="V1596" s="2">
        <v>39208</v>
      </c>
      <c r="W1596" s="7">
        <f t="shared" si="147"/>
        <v>2007</v>
      </c>
      <c r="X1596" s="2">
        <v>39202</v>
      </c>
      <c r="Y1596" t="s">
        <v>2633</v>
      </c>
      <c r="Z1596" t="s">
        <v>7</v>
      </c>
      <c r="AA1596" t="s">
        <v>75</v>
      </c>
      <c r="AB1596">
        <v>1</v>
      </c>
      <c r="AC1596">
        <v>5048</v>
      </c>
      <c r="AD1596">
        <v>10052</v>
      </c>
      <c r="AE1596" t="s">
        <v>22555</v>
      </c>
      <c r="AF1596" t="s">
        <v>27034</v>
      </c>
      <c r="AG1596">
        <f t="shared" si="148"/>
        <v>5</v>
      </c>
      <c r="AI1596" t="str">
        <f t="shared" si="149"/>
        <v/>
      </c>
      <c r="AJ1596">
        <f t="shared" si="146"/>
        <v>0</v>
      </c>
      <c r="AK1596" t="str">
        <f t="shared" si="150"/>
        <v/>
      </c>
    </row>
    <row r="1597" spans="1:37" x14ac:dyDescent="0.25">
      <c r="A1597" s="1">
        <v>0</v>
      </c>
      <c r="B1597">
        <v>0</v>
      </c>
      <c r="C1597">
        <v>0</v>
      </c>
      <c r="D1597" t="s">
        <v>2634</v>
      </c>
      <c r="E1597">
        <v>0</v>
      </c>
      <c r="F1597">
        <v>0</v>
      </c>
      <c r="G1597" t="s">
        <v>5</v>
      </c>
      <c r="H1597" s="2">
        <v>39223</v>
      </c>
      <c r="I1597" s="2">
        <v>39223</v>
      </c>
      <c r="J1597" t="s">
        <v>3</v>
      </c>
      <c r="K1597">
        <v>440</v>
      </c>
      <c r="L1597">
        <v>15.5</v>
      </c>
      <c r="M1597">
        <v>380.95</v>
      </c>
      <c r="N1597">
        <v>0</v>
      </c>
      <c r="O1597">
        <v>0</v>
      </c>
      <c r="P1597">
        <v>380.95</v>
      </c>
      <c r="Q1597" t="s">
        <v>0</v>
      </c>
      <c r="R1597">
        <v>0</v>
      </c>
      <c r="S1597">
        <v>250</v>
      </c>
      <c r="T1597" t="s">
        <v>27046</v>
      </c>
      <c r="U1597" t="s">
        <v>20524</v>
      </c>
      <c r="V1597" s="2">
        <v>39205</v>
      </c>
      <c r="W1597" s="7">
        <f t="shared" si="147"/>
        <v>2007</v>
      </c>
      <c r="X1597" s="2">
        <v>39202</v>
      </c>
      <c r="Y1597" t="s">
        <v>2635</v>
      </c>
      <c r="Z1597" t="s">
        <v>771</v>
      </c>
      <c r="AA1597" t="s">
        <v>1893</v>
      </c>
      <c r="AB1597">
        <v>9</v>
      </c>
      <c r="AC1597">
        <v>3658</v>
      </c>
      <c r="AD1597">
        <v>10053</v>
      </c>
      <c r="AE1597" t="s">
        <v>21823</v>
      </c>
      <c r="AF1597" t="s">
        <v>27034</v>
      </c>
      <c r="AG1597">
        <f t="shared" si="148"/>
        <v>5</v>
      </c>
      <c r="AI1597" t="str">
        <f t="shared" si="149"/>
        <v/>
      </c>
      <c r="AJ1597">
        <f t="shared" si="146"/>
        <v>0</v>
      </c>
      <c r="AK1597" t="str">
        <f t="shared" si="150"/>
        <v/>
      </c>
    </row>
    <row r="1598" spans="1:37" x14ac:dyDescent="0.25">
      <c r="A1598" s="1">
        <v>0</v>
      </c>
      <c r="B1598">
        <v>0</v>
      </c>
      <c r="C1598">
        <v>0</v>
      </c>
      <c r="D1598" t="s">
        <v>2636</v>
      </c>
      <c r="E1598">
        <v>0</v>
      </c>
      <c r="F1598">
        <v>0</v>
      </c>
      <c r="G1598" t="s">
        <v>5</v>
      </c>
      <c r="H1598" s="2">
        <v>39209</v>
      </c>
      <c r="I1598" s="2">
        <v>39205</v>
      </c>
      <c r="J1598" t="s">
        <v>3</v>
      </c>
      <c r="K1598">
        <v>168</v>
      </c>
      <c r="L1598">
        <v>15.5</v>
      </c>
      <c r="M1598">
        <v>145.44999999999999</v>
      </c>
      <c r="N1598">
        <v>0</v>
      </c>
      <c r="O1598">
        <v>0</v>
      </c>
      <c r="P1598">
        <v>145.44999999999999</v>
      </c>
      <c r="Q1598" t="s">
        <v>0</v>
      </c>
      <c r="R1598">
        <v>0</v>
      </c>
      <c r="S1598">
        <v>200</v>
      </c>
      <c r="T1598" t="s">
        <v>27046</v>
      </c>
      <c r="U1598" t="s">
        <v>20517</v>
      </c>
      <c r="V1598" s="2">
        <v>39205</v>
      </c>
      <c r="W1598" s="7">
        <f t="shared" si="147"/>
        <v>2007</v>
      </c>
      <c r="X1598" s="2">
        <v>39202</v>
      </c>
      <c r="Y1598" t="s">
        <v>32</v>
      </c>
      <c r="Z1598" t="s">
        <v>7</v>
      </c>
      <c r="AA1598" t="s">
        <v>29</v>
      </c>
      <c r="AB1598">
        <v>9</v>
      </c>
      <c r="AC1598">
        <v>2515</v>
      </c>
      <c r="AD1598">
        <v>10054</v>
      </c>
      <c r="AE1598" t="s">
        <v>21397</v>
      </c>
      <c r="AF1598" t="s">
        <v>27034</v>
      </c>
      <c r="AG1598">
        <f t="shared" si="148"/>
        <v>5</v>
      </c>
      <c r="AI1598" t="str">
        <f t="shared" si="149"/>
        <v/>
      </c>
      <c r="AJ1598">
        <f t="shared" si="146"/>
        <v>0</v>
      </c>
      <c r="AK1598" t="str">
        <f t="shared" si="150"/>
        <v/>
      </c>
    </row>
    <row r="1599" spans="1:37" x14ac:dyDescent="0.25">
      <c r="A1599" s="1">
        <v>0</v>
      </c>
      <c r="B1599">
        <v>0</v>
      </c>
      <c r="C1599">
        <v>0</v>
      </c>
      <c r="D1599" t="s">
        <v>2637</v>
      </c>
      <c r="E1599">
        <v>0</v>
      </c>
      <c r="F1599">
        <v>0</v>
      </c>
      <c r="G1599" t="s">
        <v>5</v>
      </c>
      <c r="H1599" s="2">
        <v>39205</v>
      </c>
      <c r="I1599" s="2">
        <v>39205</v>
      </c>
      <c r="J1599" t="s">
        <v>3</v>
      </c>
      <c r="K1599">
        <v>230</v>
      </c>
      <c r="L1599">
        <v>15.5</v>
      </c>
      <c r="M1599">
        <v>199.13</v>
      </c>
      <c r="N1599">
        <v>0</v>
      </c>
      <c r="O1599">
        <v>0</v>
      </c>
      <c r="P1599">
        <v>199.13</v>
      </c>
      <c r="Q1599" t="s">
        <v>0</v>
      </c>
      <c r="R1599">
        <v>0</v>
      </c>
      <c r="S1599">
        <v>0</v>
      </c>
      <c r="T1599" t="s">
        <v>27046</v>
      </c>
      <c r="U1599" t="s">
        <v>20517</v>
      </c>
      <c r="V1599" s="2">
        <v>39204</v>
      </c>
      <c r="W1599" s="7">
        <f t="shared" si="147"/>
        <v>2007</v>
      </c>
      <c r="X1599" s="2">
        <v>39202</v>
      </c>
      <c r="Y1599" t="s">
        <v>47</v>
      </c>
      <c r="Z1599" t="s">
        <v>7</v>
      </c>
      <c r="AA1599" t="s">
        <v>2638</v>
      </c>
      <c r="AB1599">
        <v>1</v>
      </c>
      <c r="AC1599">
        <v>5499</v>
      </c>
      <c r="AD1599">
        <v>10055</v>
      </c>
      <c r="AE1599" t="s">
        <v>22976</v>
      </c>
      <c r="AF1599" t="s">
        <v>27034</v>
      </c>
      <c r="AG1599">
        <f t="shared" si="148"/>
        <v>5</v>
      </c>
      <c r="AI1599" t="str">
        <f t="shared" si="149"/>
        <v/>
      </c>
      <c r="AJ1599">
        <f t="shared" si="146"/>
        <v>0</v>
      </c>
      <c r="AK1599" t="str">
        <f t="shared" si="150"/>
        <v/>
      </c>
    </row>
    <row r="1600" spans="1:37" x14ac:dyDescent="0.25">
      <c r="A1600" s="1">
        <v>0</v>
      </c>
      <c r="B1600">
        <v>0</v>
      </c>
      <c r="C1600">
        <v>0</v>
      </c>
      <c r="D1600" t="s">
        <v>2639</v>
      </c>
      <c r="E1600">
        <v>0</v>
      </c>
      <c r="F1600">
        <v>0</v>
      </c>
      <c r="G1600" t="s">
        <v>5</v>
      </c>
      <c r="H1600" s="2">
        <v>39279</v>
      </c>
      <c r="I1600" s="2">
        <v>39271</v>
      </c>
      <c r="J1600" t="s">
        <v>3</v>
      </c>
      <c r="K1600">
        <v>214</v>
      </c>
      <c r="L1600">
        <v>15.5</v>
      </c>
      <c r="M1600">
        <v>185.28</v>
      </c>
      <c r="N1600">
        <v>0</v>
      </c>
      <c r="O1600">
        <v>0</v>
      </c>
      <c r="P1600">
        <v>185.28</v>
      </c>
      <c r="Q1600" t="s">
        <v>0</v>
      </c>
      <c r="R1600">
        <v>0</v>
      </c>
      <c r="S1600">
        <v>250</v>
      </c>
      <c r="T1600" t="s">
        <v>27046</v>
      </c>
      <c r="U1600" t="s">
        <v>20524</v>
      </c>
      <c r="V1600" s="2">
        <v>39243</v>
      </c>
      <c r="W1600" s="7">
        <f t="shared" si="147"/>
        <v>2007</v>
      </c>
      <c r="X1600" s="2">
        <v>39203</v>
      </c>
      <c r="Y1600" t="s">
        <v>12</v>
      </c>
      <c r="Z1600" t="s">
        <v>7</v>
      </c>
      <c r="AA1600" t="s">
        <v>81</v>
      </c>
      <c r="AB1600">
        <v>3</v>
      </c>
      <c r="AC1600">
        <v>5500</v>
      </c>
      <c r="AD1600">
        <v>10056</v>
      </c>
      <c r="AE1600" t="s">
        <v>22977</v>
      </c>
      <c r="AF1600" t="s">
        <v>27034</v>
      </c>
      <c r="AG1600">
        <f t="shared" si="148"/>
        <v>5</v>
      </c>
      <c r="AI1600" t="str">
        <f t="shared" si="149"/>
        <v/>
      </c>
      <c r="AJ1600">
        <f t="shared" si="146"/>
        <v>0</v>
      </c>
      <c r="AK1600" t="str">
        <f t="shared" si="150"/>
        <v/>
      </c>
    </row>
    <row r="1601" spans="1:37" x14ac:dyDescent="0.25">
      <c r="A1601" s="1">
        <v>0</v>
      </c>
      <c r="B1601">
        <v>0</v>
      </c>
      <c r="C1601">
        <v>0</v>
      </c>
      <c r="D1601" t="s">
        <v>2640</v>
      </c>
      <c r="E1601">
        <v>0</v>
      </c>
      <c r="F1601">
        <v>0</v>
      </c>
      <c r="G1601" t="s">
        <v>5</v>
      </c>
      <c r="H1601" s="2">
        <v>39217</v>
      </c>
      <c r="I1601" s="2">
        <v>39211</v>
      </c>
      <c r="J1601" t="s">
        <v>3</v>
      </c>
      <c r="K1601">
        <v>420</v>
      </c>
      <c r="L1601">
        <v>15.5</v>
      </c>
      <c r="M1601">
        <v>363.64</v>
      </c>
      <c r="N1601">
        <v>26.1</v>
      </c>
      <c r="O1601">
        <v>6.7</v>
      </c>
      <c r="P1601">
        <v>389.75</v>
      </c>
      <c r="Q1601" t="s">
        <v>0</v>
      </c>
      <c r="R1601">
        <v>0</v>
      </c>
      <c r="S1601">
        <v>450</v>
      </c>
      <c r="T1601" t="s">
        <v>27046</v>
      </c>
      <c r="U1601" t="s">
        <v>20524</v>
      </c>
      <c r="V1601" s="2">
        <v>39207</v>
      </c>
      <c r="W1601" s="7">
        <f t="shared" si="147"/>
        <v>2007</v>
      </c>
      <c r="X1601" s="2">
        <v>39204</v>
      </c>
      <c r="Y1601" t="s">
        <v>12</v>
      </c>
      <c r="Z1601" t="s">
        <v>7</v>
      </c>
      <c r="AA1601" t="s">
        <v>953</v>
      </c>
      <c r="AB1601">
        <v>9</v>
      </c>
      <c r="AC1601">
        <v>3550</v>
      </c>
      <c r="AD1601">
        <v>10057</v>
      </c>
      <c r="AE1601" t="s">
        <v>21773</v>
      </c>
      <c r="AF1601" t="s">
        <v>27034</v>
      </c>
      <c r="AG1601">
        <f t="shared" si="148"/>
        <v>5</v>
      </c>
      <c r="AI1601" t="str">
        <f t="shared" si="149"/>
        <v/>
      </c>
      <c r="AJ1601">
        <f t="shared" si="146"/>
        <v>0</v>
      </c>
      <c r="AK1601" t="str">
        <f t="shared" si="150"/>
        <v/>
      </c>
    </row>
    <row r="1602" spans="1:37" x14ac:dyDescent="0.25">
      <c r="A1602" s="1">
        <v>0</v>
      </c>
      <c r="B1602">
        <v>0</v>
      </c>
      <c r="C1602">
        <v>0</v>
      </c>
      <c r="D1602" t="s">
        <v>2641</v>
      </c>
      <c r="E1602">
        <v>0</v>
      </c>
      <c r="F1602">
        <v>0</v>
      </c>
      <c r="G1602" t="s">
        <v>5</v>
      </c>
      <c r="H1602" s="2">
        <v>39205</v>
      </c>
      <c r="I1602" s="2">
        <v>39205</v>
      </c>
      <c r="J1602" t="s">
        <v>3</v>
      </c>
      <c r="K1602">
        <v>130</v>
      </c>
      <c r="L1602">
        <v>15.5</v>
      </c>
      <c r="M1602">
        <v>112.55</v>
      </c>
      <c r="N1602">
        <v>48.24</v>
      </c>
      <c r="O1602">
        <v>30</v>
      </c>
      <c r="P1602">
        <v>160.79</v>
      </c>
      <c r="Q1602" t="s">
        <v>0</v>
      </c>
      <c r="R1602">
        <v>0</v>
      </c>
      <c r="S1602">
        <v>0</v>
      </c>
      <c r="T1602" t="s">
        <v>27046</v>
      </c>
      <c r="U1602" t="s">
        <v>20517</v>
      </c>
      <c r="V1602" s="2">
        <v>39206</v>
      </c>
      <c r="W1602" s="7">
        <f t="shared" si="147"/>
        <v>2007</v>
      </c>
      <c r="X1602" s="2">
        <v>39204</v>
      </c>
      <c r="Y1602" t="s">
        <v>47</v>
      </c>
      <c r="Z1602" t="s">
        <v>7</v>
      </c>
      <c r="AA1602" t="s">
        <v>1161</v>
      </c>
      <c r="AB1602">
        <v>1</v>
      </c>
      <c r="AC1602">
        <v>5501</v>
      </c>
      <c r="AD1602">
        <v>10058</v>
      </c>
      <c r="AE1602" t="s">
        <v>22978</v>
      </c>
      <c r="AF1602" t="s">
        <v>27034</v>
      </c>
      <c r="AG1602">
        <f t="shared" si="148"/>
        <v>5</v>
      </c>
      <c r="AI1602" t="str">
        <f t="shared" si="149"/>
        <v/>
      </c>
      <c r="AJ1602">
        <f t="shared" ref="AJ1602:AJ1665" si="151">LEN(AI1602)</f>
        <v>0</v>
      </c>
      <c r="AK1602" t="str">
        <f t="shared" si="150"/>
        <v/>
      </c>
    </row>
    <row r="1603" spans="1:37" x14ac:dyDescent="0.25">
      <c r="A1603" s="1">
        <v>0</v>
      </c>
      <c r="B1603">
        <v>0</v>
      </c>
      <c r="C1603">
        <v>0</v>
      </c>
      <c r="D1603" t="s">
        <v>2642</v>
      </c>
      <c r="E1603">
        <v>0</v>
      </c>
      <c r="F1603">
        <v>0</v>
      </c>
      <c r="G1603" t="s">
        <v>5</v>
      </c>
      <c r="H1603" s="2">
        <v>39212</v>
      </c>
      <c r="I1603" s="2">
        <v>39210</v>
      </c>
      <c r="J1603" t="s">
        <v>3</v>
      </c>
      <c r="K1603">
        <v>179</v>
      </c>
      <c r="L1603">
        <v>15.5</v>
      </c>
      <c r="M1603">
        <v>154.97999999999999</v>
      </c>
      <c r="N1603">
        <v>0</v>
      </c>
      <c r="O1603">
        <v>0</v>
      </c>
      <c r="P1603">
        <v>154.97999999999999</v>
      </c>
      <c r="Q1603" t="s">
        <v>0</v>
      </c>
      <c r="R1603">
        <v>0</v>
      </c>
      <c r="S1603">
        <v>250</v>
      </c>
      <c r="T1603" t="s">
        <v>27046</v>
      </c>
      <c r="U1603" t="s">
        <v>20517</v>
      </c>
      <c r="V1603" s="2">
        <v>39208</v>
      </c>
      <c r="W1603" s="7">
        <f t="shared" ref="W1603:W1666" si="152">YEAR(X1603)</f>
        <v>2007</v>
      </c>
      <c r="X1603" s="2">
        <v>39205</v>
      </c>
      <c r="Y1603" t="s">
        <v>32</v>
      </c>
      <c r="Z1603" t="s">
        <v>7</v>
      </c>
      <c r="AA1603" t="s">
        <v>72</v>
      </c>
      <c r="AB1603">
        <v>9</v>
      </c>
      <c r="AC1603">
        <v>3293</v>
      </c>
      <c r="AD1603">
        <v>10059</v>
      </c>
      <c r="AE1603" t="s">
        <v>21673</v>
      </c>
      <c r="AF1603" t="s">
        <v>27034</v>
      </c>
      <c r="AG1603">
        <f t="shared" ref="AG1603:AG1666" si="153">LEN(V1603)</f>
        <v>5</v>
      </c>
      <c r="AI1603" t="str">
        <f t="shared" ref="AI1603:AI1666" si="154">TRIM(AH1603)</f>
        <v/>
      </c>
      <c r="AJ1603">
        <f t="shared" si="151"/>
        <v>0</v>
      </c>
      <c r="AK1603" t="str">
        <f t="shared" ref="AK1603:AK1666" si="155">TRIM(T1603)&amp;IF(AND(LEN(T1603)&gt;0,LEN(AI1603)&gt;0),",","")&amp;TRIM(AI1603)</f>
        <v/>
      </c>
    </row>
    <row r="1604" spans="1:37" x14ac:dyDescent="0.25">
      <c r="A1604" s="1">
        <v>0</v>
      </c>
      <c r="B1604">
        <v>0</v>
      </c>
      <c r="C1604">
        <v>0</v>
      </c>
      <c r="D1604" t="s">
        <v>2643</v>
      </c>
      <c r="E1604">
        <v>0</v>
      </c>
      <c r="F1604">
        <v>0</v>
      </c>
      <c r="G1604" t="s">
        <v>5</v>
      </c>
      <c r="H1604" s="2">
        <v>39220</v>
      </c>
      <c r="I1604" s="2">
        <v>39218</v>
      </c>
      <c r="J1604" t="s">
        <v>3</v>
      </c>
      <c r="K1604">
        <v>223</v>
      </c>
      <c r="L1604">
        <v>15.5</v>
      </c>
      <c r="M1604">
        <v>193.07</v>
      </c>
      <c r="N1604">
        <v>0</v>
      </c>
      <c r="O1604">
        <v>0</v>
      </c>
      <c r="P1604">
        <v>193.07</v>
      </c>
      <c r="Q1604" t="s">
        <v>0</v>
      </c>
      <c r="R1604">
        <v>0</v>
      </c>
      <c r="S1604">
        <v>250</v>
      </c>
      <c r="T1604" t="s">
        <v>27046</v>
      </c>
      <c r="U1604" t="s">
        <v>20517</v>
      </c>
      <c r="V1604" s="2">
        <v>39210</v>
      </c>
      <c r="W1604" s="7">
        <f t="shared" si="152"/>
        <v>2007</v>
      </c>
      <c r="X1604" s="2">
        <v>39205</v>
      </c>
      <c r="Y1604" t="s">
        <v>50</v>
      </c>
      <c r="Z1604" t="s">
        <v>62</v>
      </c>
      <c r="AA1604" t="s">
        <v>2644</v>
      </c>
      <c r="AB1604">
        <v>2</v>
      </c>
      <c r="AC1604">
        <v>181</v>
      </c>
      <c r="AD1604">
        <v>10060</v>
      </c>
      <c r="AE1604" t="s">
        <v>20588</v>
      </c>
      <c r="AF1604" t="s">
        <v>27034</v>
      </c>
      <c r="AG1604">
        <f t="shared" si="153"/>
        <v>5</v>
      </c>
      <c r="AI1604" t="str">
        <f t="shared" si="154"/>
        <v/>
      </c>
      <c r="AJ1604">
        <f t="shared" si="151"/>
        <v>0</v>
      </c>
      <c r="AK1604" t="str">
        <f t="shared" si="155"/>
        <v/>
      </c>
    </row>
    <row r="1605" spans="1:37" x14ac:dyDescent="0.25">
      <c r="A1605" s="1">
        <v>0</v>
      </c>
      <c r="B1605">
        <v>0</v>
      </c>
      <c r="C1605">
        <v>0</v>
      </c>
      <c r="D1605" t="s">
        <v>2645</v>
      </c>
      <c r="E1605">
        <v>0</v>
      </c>
      <c r="F1605">
        <v>0</v>
      </c>
      <c r="G1605" t="s">
        <v>5</v>
      </c>
      <c r="H1605" s="2">
        <v>39209</v>
      </c>
      <c r="I1605" s="2">
        <v>39209</v>
      </c>
      <c r="J1605" t="s">
        <v>3</v>
      </c>
      <c r="K1605">
        <v>185</v>
      </c>
      <c r="L1605">
        <v>15.5</v>
      </c>
      <c r="M1605">
        <v>160.16999999999999</v>
      </c>
      <c r="N1605">
        <v>0</v>
      </c>
      <c r="O1605">
        <v>0</v>
      </c>
      <c r="P1605">
        <v>160.16999999999999</v>
      </c>
      <c r="Q1605" t="s">
        <v>0</v>
      </c>
      <c r="R1605">
        <v>0</v>
      </c>
      <c r="S1605">
        <v>0</v>
      </c>
      <c r="T1605" t="s">
        <v>27046</v>
      </c>
      <c r="U1605" t="s">
        <v>20524</v>
      </c>
      <c r="V1605" s="2">
        <v>39208</v>
      </c>
      <c r="W1605" s="7">
        <f t="shared" si="152"/>
        <v>2007</v>
      </c>
      <c r="X1605" s="2">
        <v>39206</v>
      </c>
      <c r="Y1605" t="s">
        <v>6</v>
      </c>
      <c r="Z1605" t="s">
        <v>7</v>
      </c>
      <c r="AA1605" t="s">
        <v>115</v>
      </c>
      <c r="AB1605">
        <v>1</v>
      </c>
      <c r="AC1605">
        <v>4440</v>
      </c>
      <c r="AD1605">
        <v>10061</v>
      </c>
      <c r="AE1605" t="s">
        <v>22134</v>
      </c>
      <c r="AF1605" t="s">
        <v>27034</v>
      </c>
      <c r="AG1605">
        <f t="shared" si="153"/>
        <v>5</v>
      </c>
      <c r="AI1605" t="str">
        <f t="shared" si="154"/>
        <v/>
      </c>
      <c r="AJ1605">
        <f t="shared" si="151"/>
        <v>0</v>
      </c>
      <c r="AK1605" t="str">
        <f t="shared" si="155"/>
        <v/>
      </c>
    </row>
    <row r="1606" spans="1:37" x14ac:dyDescent="0.25">
      <c r="A1606" s="1">
        <v>0</v>
      </c>
      <c r="B1606">
        <v>0</v>
      </c>
      <c r="C1606" t="s">
        <v>2646</v>
      </c>
      <c r="D1606" t="s">
        <v>2647</v>
      </c>
      <c r="E1606">
        <v>0</v>
      </c>
      <c r="F1606">
        <v>0</v>
      </c>
      <c r="G1606" t="s">
        <v>5</v>
      </c>
      <c r="H1606" s="2">
        <v>39234</v>
      </c>
      <c r="I1606" s="2">
        <v>39234</v>
      </c>
      <c r="J1606" t="s">
        <v>3</v>
      </c>
      <c r="K1606">
        <v>250</v>
      </c>
      <c r="L1606">
        <v>15.5</v>
      </c>
      <c r="M1606">
        <v>216.45</v>
      </c>
      <c r="N1606">
        <v>0</v>
      </c>
      <c r="O1606">
        <v>0</v>
      </c>
      <c r="P1606">
        <v>216.45</v>
      </c>
      <c r="Q1606" t="s">
        <v>0</v>
      </c>
      <c r="R1606">
        <v>0</v>
      </c>
      <c r="S1606">
        <v>0</v>
      </c>
      <c r="T1606" t="s">
        <v>2252</v>
      </c>
      <c r="U1606" t="s">
        <v>20517</v>
      </c>
      <c r="V1606" t="s">
        <v>2648</v>
      </c>
      <c r="W1606" s="7">
        <f t="shared" si="152"/>
        <v>2007</v>
      </c>
      <c r="X1606" s="2">
        <v>39208</v>
      </c>
      <c r="Y1606" t="s">
        <v>47</v>
      </c>
      <c r="Z1606" t="s">
        <v>7</v>
      </c>
      <c r="AA1606" t="s">
        <v>48</v>
      </c>
      <c r="AB1606">
        <v>1</v>
      </c>
      <c r="AC1606">
        <v>5502</v>
      </c>
      <c r="AD1606">
        <v>10062</v>
      </c>
      <c r="AE1606" t="s">
        <v>22979</v>
      </c>
      <c r="AF1606" t="s">
        <v>27034</v>
      </c>
      <c r="AG1606">
        <f t="shared" si="153"/>
        <v>39</v>
      </c>
      <c r="AH1606" t="str">
        <f>MID(V1606,1,31)</f>
        <v xml:space="preserve">תצוגה לא תקינה                 </v>
      </c>
      <c r="AI1606" t="str">
        <f t="shared" si="154"/>
        <v>תצוגה לא תקינה</v>
      </c>
      <c r="AJ1606">
        <f t="shared" si="151"/>
        <v>14</v>
      </c>
      <c r="AK1606" t="str">
        <f t="shared" si="155"/>
        <v>תצוגה לא תקינה,תצוגה לא תקינה</v>
      </c>
    </row>
    <row r="1607" spans="1:37" x14ac:dyDescent="0.25">
      <c r="A1607" s="1">
        <v>0</v>
      </c>
      <c r="B1607">
        <v>0</v>
      </c>
      <c r="C1607">
        <v>0</v>
      </c>
      <c r="D1607" t="s">
        <v>2649</v>
      </c>
      <c r="E1607">
        <v>0</v>
      </c>
      <c r="F1607">
        <v>0</v>
      </c>
      <c r="G1607" t="s">
        <v>5</v>
      </c>
      <c r="H1607" s="2">
        <v>39213</v>
      </c>
      <c r="I1607" s="2">
        <v>39212</v>
      </c>
      <c r="J1607" t="s">
        <v>3</v>
      </c>
      <c r="K1607">
        <v>100</v>
      </c>
      <c r="L1607">
        <v>15.5</v>
      </c>
      <c r="M1607">
        <v>86.58</v>
      </c>
      <c r="N1607">
        <v>6.52</v>
      </c>
      <c r="O1607">
        <v>7</v>
      </c>
      <c r="P1607">
        <v>93.1</v>
      </c>
      <c r="Q1607" t="s">
        <v>0</v>
      </c>
      <c r="R1607">
        <v>0</v>
      </c>
      <c r="S1607">
        <v>100</v>
      </c>
      <c r="T1607" t="s">
        <v>27046</v>
      </c>
      <c r="U1607" t="s">
        <v>20516</v>
      </c>
      <c r="V1607" s="2">
        <v>39214</v>
      </c>
      <c r="W1607" s="7">
        <f t="shared" si="152"/>
        <v>2007</v>
      </c>
      <c r="X1607" s="2">
        <v>39209</v>
      </c>
      <c r="Y1607" t="s">
        <v>325</v>
      </c>
      <c r="Z1607" t="s">
        <v>7</v>
      </c>
      <c r="AA1607" t="s">
        <v>38</v>
      </c>
      <c r="AB1607">
        <v>7</v>
      </c>
      <c r="AC1607">
        <v>2000</v>
      </c>
      <c r="AD1607">
        <v>10063</v>
      </c>
      <c r="AE1607" t="s">
        <v>21208</v>
      </c>
      <c r="AF1607" t="s">
        <v>27034</v>
      </c>
      <c r="AG1607">
        <f t="shared" si="153"/>
        <v>5</v>
      </c>
      <c r="AI1607" t="str">
        <f t="shared" si="154"/>
        <v/>
      </c>
      <c r="AJ1607">
        <f t="shared" si="151"/>
        <v>0</v>
      </c>
      <c r="AK1607" t="str">
        <f t="shared" si="155"/>
        <v/>
      </c>
    </row>
    <row r="1608" spans="1:37" x14ac:dyDescent="0.25">
      <c r="A1608" s="1">
        <v>0</v>
      </c>
      <c r="B1608">
        <v>0</v>
      </c>
      <c r="C1608">
        <v>0</v>
      </c>
      <c r="D1608" t="s">
        <v>2650</v>
      </c>
      <c r="E1608">
        <v>0</v>
      </c>
      <c r="F1608">
        <v>0</v>
      </c>
      <c r="G1608" t="s">
        <v>5</v>
      </c>
      <c r="H1608" s="2">
        <v>39216</v>
      </c>
      <c r="I1608" s="2">
        <v>39212</v>
      </c>
      <c r="J1608" t="s">
        <v>3</v>
      </c>
      <c r="K1608">
        <v>333</v>
      </c>
      <c r="L1608">
        <v>15.5</v>
      </c>
      <c r="M1608">
        <v>288.31</v>
      </c>
      <c r="N1608">
        <v>0</v>
      </c>
      <c r="O1608">
        <v>0</v>
      </c>
      <c r="P1608">
        <v>288.31</v>
      </c>
      <c r="Q1608" t="s">
        <v>0</v>
      </c>
      <c r="R1608">
        <v>0</v>
      </c>
      <c r="S1608">
        <v>333</v>
      </c>
      <c r="T1608" t="s">
        <v>27046</v>
      </c>
      <c r="U1608" t="s">
        <v>20517</v>
      </c>
      <c r="V1608" s="2">
        <v>39213</v>
      </c>
      <c r="W1608" s="7">
        <f t="shared" si="152"/>
        <v>2007</v>
      </c>
      <c r="X1608" s="2">
        <v>39210</v>
      </c>
      <c r="Y1608" t="s">
        <v>2651</v>
      </c>
      <c r="Z1608" t="s">
        <v>7</v>
      </c>
      <c r="AA1608" t="s">
        <v>252</v>
      </c>
      <c r="AB1608">
        <v>9</v>
      </c>
      <c r="AC1608">
        <v>4278</v>
      </c>
      <c r="AD1608">
        <v>10064</v>
      </c>
      <c r="AE1608" t="s">
        <v>22065</v>
      </c>
      <c r="AF1608" t="s">
        <v>27034</v>
      </c>
      <c r="AG1608">
        <f t="shared" si="153"/>
        <v>5</v>
      </c>
      <c r="AI1608" t="str">
        <f t="shared" si="154"/>
        <v/>
      </c>
      <c r="AJ1608">
        <f t="shared" si="151"/>
        <v>0</v>
      </c>
      <c r="AK1608" t="str">
        <f t="shared" si="155"/>
        <v/>
      </c>
    </row>
    <row r="1609" spans="1:37" x14ac:dyDescent="0.25">
      <c r="A1609" s="1">
        <v>0</v>
      </c>
      <c r="B1609">
        <v>0</v>
      </c>
      <c r="C1609" t="s">
        <v>2652</v>
      </c>
      <c r="D1609" t="s">
        <v>2653</v>
      </c>
      <c r="E1609">
        <v>0</v>
      </c>
      <c r="F1609">
        <v>0</v>
      </c>
      <c r="G1609" t="s">
        <v>5</v>
      </c>
      <c r="H1609" s="2">
        <v>39217</v>
      </c>
      <c r="I1609" s="2">
        <v>39216</v>
      </c>
      <c r="J1609" t="s">
        <v>3</v>
      </c>
      <c r="K1609">
        <v>214</v>
      </c>
      <c r="L1609">
        <v>15.5</v>
      </c>
      <c r="M1609">
        <v>185.28</v>
      </c>
      <c r="N1609">
        <v>0</v>
      </c>
      <c r="O1609">
        <v>0</v>
      </c>
      <c r="P1609">
        <v>185.28</v>
      </c>
      <c r="Q1609" t="s">
        <v>0</v>
      </c>
      <c r="R1609">
        <v>0</v>
      </c>
      <c r="S1609">
        <v>0</v>
      </c>
      <c r="T1609" t="s">
        <v>27046</v>
      </c>
      <c r="U1609" t="s">
        <v>20517</v>
      </c>
      <c r="V1609" s="2">
        <v>39214</v>
      </c>
      <c r="W1609" s="7">
        <f t="shared" si="152"/>
        <v>2007</v>
      </c>
      <c r="X1609" s="2">
        <v>39212</v>
      </c>
      <c r="Y1609" t="s">
        <v>118</v>
      </c>
      <c r="Z1609" t="s">
        <v>7</v>
      </c>
      <c r="AA1609" t="s">
        <v>23</v>
      </c>
      <c r="AB1609">
        <v>1</v>
      </c>
      <c r="AC1609">
        <v>5503</v>
      </c>
      <c r="AD1609">
        <v>10065</v>
      </c>
      <c r="AE1609" t="s">
        <v>22980</v>
      </c>
      <c r="AF1609" t="s">
        <v>27034</v>
      </c>
      <c r="AG1609">
        <f t="shared" si="153"/>
        <v>5</v>
      </c>
      <c r="AI1609" t="str">
        <f t="shared" si="154"/>
        <v/>
      </c>
      <c r="AJ1609">
        <f t="shared" si="151"/>
        <v>0</v>
      </c>
      <c r="AK1609" t="str">
        <f t="shared" si="155"/>
        <v/>
      </c>
    </row>
    <row r="1610" spans="1:37" x14ac:dyDescent="0.25">
      <c r="A1610" s="1">
        <v>0</v>
      </c>
      <c r="B1610">
        <v>0</v>
      </c>
      <c r="C1610">
        <v>0</v>
      </c>
      <c r="D1610" t="s">
        <v>2654</v>
      </c>
      <c r="E1610">
        <v>0</v>
      </c>
      <c r="F1610">
        <v>0</v>
      </c>
      <c r="G1610" t="s">
        <v>5</v>
      </c>
      <c r="H1610" s="2">
        <v>39264</v>
      </c>
      <c r="I1610" s="2">
        <v>39247</v>
      </c>
      <c r="J1610" t="s">
        <v>3</v>
      </c>
      <c r="K1610">
        <v>217</v>
      </c>
      <c r="L1610">
        <v>15.5</v>
      </c>
      <c r="M1610">
        <v>187.88</v>
      </c>
      <c r="N1610">
        <v>0</v>
      </c>
      <c r="O1610">
        <v>0</v>
      </c>
      <c r="P1610">
        <v>187.88</v>
      </c>
      <c r="Q1610" t="s">
        <v>0</v>
      </c>
      <c r="R1610">
        <v>0</v>
      </c>
      <c r="S1610">
        <v>0</v>
      </c>
      <c r="T1610" t="s">
        <v>27046</v>
      </c>
      <c r="U1610" t="s">
        <v>20517</v>
      </c>
      <c r="V1610" s="2">
        <v>39217</v>
      </c>
      <c r="W1610" s="7">
        <f t="shared" si="152"/>
        <v>2007</v>
      </c>
      <c r="X1610" s="2">
        <v>39212</v>
      </c>
      <c r="Y1610" t="s">
        <v>204</v>
      </c>
      <c r="Z1610" t="s">
        <v>7</v>
      </c>
      <c r="AA1610" t="s">
        <v>2295</v>
      </c>
      <c r="AB1610">
        <v>4</v>
      </c>
      <c r="AC1610">
        <v>5503</v>
      </c>
      <c r="AD1610">
        <v>10066</v>
      </c>
      <c r="AE1610" t="s">
        <v>22980</v>
      </c>
      <c r="AF1610" t="s">
        <v>27034</v>
      </c>
      <c r="AG1610">
        <f t="shared" si="153"/>
        <v>5</v>
      </c>
      <c r="AI1610" t="str">
        <f t="shared" si="154"/>
        <v/>
      </c>
      <c r="AJ1610">
        <f t="shared" si="151"/>
        <v>0</v>
      </c>
      <c r="AK1610" t="str">
        <f t="shared" si="155"/>
        <v/>
      </c>
    </row>
    <row r="1611" spans="1:37" x14ac:dyDescent="0.25">
      <c r="A1611" s="1">
        <v>0</v>
      </c>
      <c r="B1611">
        <v>0</v>
      </c>
      <c r="C1611">
        <v>0</v>
      </c>
      <c r="D1611" t="s">
        <v>2655</v>
      </c>
      <c r="E1611">
        <v>0</v>
      </c>
      <c r="F1611">
        <v>0</v>
      </c>
      <c r="G1611" t="s">
        <v>5</v>
      </c>
      <c r="H1611" s="2">
        <v>39219</v>
      </c>
      <c r="I1611" s="2">
        <v>39219</v>
      </c>
      <c r="J1611" t="s">
        <v>3</v>
      </c>
      <c r="K1611">
        <v>445</v>
      </c>
      <c r="L1611">
        <v>15.5</v>
      </c>
      <c r="M1611">
        <v>385.28</v>
      </c>
      <c r="N1611">
        <v>0</v>
      </c>
      <c r="O1611">
        <v>0</v>
      </c>
      <c r="P1611" t="s">
        <v>2656</v>
      </c>
      <c r="Q1611" t="s">
        <v>2657</v>
      </c>
      <c r="R1611">
        <v>200</v>
      </c>
      <c r="S1611">
        <v>445</v>
      </c>
      <c r="T1611" t="s">
        <v>27046</v>
      </c>
      <c r="U1611" t="s">
        <v>20517</v>
      </c>
      <c r="V1611" s="2">
        <v>39216</v>
      </c>
      <c r="W1611" s="7">
        <f t="shared" si="152"/>
        <v>2007</v>
      </c>
      <c r="X1611" s="2">
        <v>39213</v>
      </c>
      <c r="Y1611" t="s">
        <v>325</v>
      </c>
      <c r="Z1611" t="s">
        <v>7</v>
      </c>
      <c r="AA1611" t="s">
        <v>468</v>
      </c>
      <c r="AB1611">
        <v>9</v>
      </c>
      <c r="AC1611">
        <v>5504</v>
      </c>
      <c r="AD1611">
        <v>10067</v>
      </c>
      <c r="AE1611" t="s">
        <v>22981</v>
      </c>
      <c r="AF1611" t="s">
        <v>27034</v>
      </c>
      <c r="AG1611">
        <f t="shared" si="153"/>
        <v>5</v>
      </c>
      <c r="AI1611" t="str">
        <f t="shared" si="154"/>
        <v/>
      </c>
      <c r="AJ1611">
        <f t="shared" si="151"/>
        <v>0</v>
      </c>
      <c r="AK1611" t="str">
        <f t="shared" si="155"/>
        <v/>
      </c>
    </row>
    <row r="1612" spans="1:37" x14ac:dyDescent="0.25">
      <c r="A1612" s="1">
        <v>0</v>
      </c>
      <c r="B1612">
        <v>0</v>
      </c>
      <c r="C1612">
        <v>0</v>
      </c>
      <c r="D1612" t="s">
        <v>2616</v>
      </c>
      <c r="E1612">
        <v>0</v>
      </c>
      <c r="F1612">
        <v>0</v>
      </c>
      <c r="G1612" t="s">
        <v>5</v>
      </c>
      <c r="H1612" s="2">
        <v>39215</v>
      </c>
      <c r="I1612" s="2">
        <v>39215</v>
      </c>
      <c r="J1612" t="s">
        <v>3</v>
      </c>
      <c r="K1612">
        <v>205</v>
      </c>
      <c r="L1612">
        <v>15.5</v>
      </c>
      <c r="M1612">
        <v>177.49</v>
      </c>
      <c r="N1612">
        <v>0</v>
      </c>
      <c r="O1612">
        <v>0</v>
      </c>
      <c r="P1612">
        <v>177.49</v>
      </c>
      <c r="Q1612" t="s">
        <v>0</v>
      </c>
      <c r="R1612">
        <v>0</v>
      </c>
      <c r="S1612">
        <v>0</v>
      </c>
      <c r="T1612" t="s">
        <v>27182</v>
      </c>
      <c r="U1612" t="s">
        <v>20517</v>
      </c>
      <c r="V1612" t="s">
        <v>2658</v>
      </c>
      <c r="W1612" s="7">
        <f t="shared" si="152"/>
        <v>2007</v>
      </c>
      <c r="X1612" s="2">
        <v>39215</v>
      </c>
      <c r="Y1612" t="s">
        <v>47</v>
      </c>
      <c r="Z1612" t="s">
        <v>7</v>
      </c>
      <c r="AA1612" t="s">
        <v>110</v>
      </c>
      <c r="AB1612">
        <v>1</v>
      </c>
      <c r="AC1612">
        <v>5505</v>
      </c>
      <c r="AD1612">
        <v>10068</v>
      </c>
      <c r="AE1612" t="s">
        <v>22982</v>
      </c>
      <c r="AF1612" t="s">
        <v>27034</v>
      </c>
      <c r="AG1612">
        <f t="shared" si="153"/>
        <v>39</v>
      </c>
      <c r="AH1612" t="str">
        <f>MID(V1612,1,31)</f>
        <v xml:space="preserve">מסובב צלחת חרוך                </v>
      </c>
      <c r="AI1612" t="str">
        <f t="shared" si="154"/>
        <v>מסובב צלחת חרוך</v>
      </c>
      <c r="AJ1612">
        <f t="shared" si="151"/>
        <v>15</v>
      </c>
      <c r="AK1612" t="str">
        <f t="shared" si="155"/>
        <v>מסובב צלחת חרוך,מסובב צלחת חרוך</v>
      </c>
    </row>
    <row r="1613" spans="1:37" x14ac:dyDescent="0.25">
      <c r="A1613" s="1">
        <v>0</v>
      </c>
      <c r="B1613">
        <v>0</v>
      </c>
      <c r="C1613">
        <v>0</v>
      </c>
      <c r="D1613" t="s">
        <v>2659</v>
      </c>
      <c r="E1613">
        <v>0</v>
      </c>
      <c r="F1613">
        <v>0</v>
      </c>
      <c r="G1613" t="s">
        <v>5</v>
      </c>
      <c r="H1613" s="2">
        <v>39219</v>
      </c>
      <c r="I1613" s="2">
        <v>39219</v>
      </c>
      <c r="J1613" t="s">
        <v>3</v>
      </c>
      <c r="K1613">
        <v>180</v>
      </c>
      <c r="L1613">
        <v>15.5</v>
      </c>
      <c r="M1613">
        <v>155.84</v>
      </c>
      <c r="N1613">
        <v>0</v>
      </c>
      <c r="O1613">
        <v>0</v>
      </c>
      <c r="P1613">
        <v>155.84</v>
      </c>
      <c r="Q1613" t="s">
        <v>0</v>
      </c>
      <c r="R1613">
        <v>0</v>
      </c>
      <c r="S1613">
        <v>0</v>
      </c>
      <c r="T1613" t="s">
        <v>27046</v>
      </c>
      <c r="U1613" t="s">
        <v>20517</v>
      </c>
      <c r="V1613" s="2">
        <v>39217</v>
      </c>
      <c r="W1613" s="7">
        <f t="shared" si="152"/>
        <v>2007</v>
      </c>
      <c r="X1613" s="2">
        <v>39215</v>
      </c>
      <c r="Y1613" t="s">
        <v>47</v>
      </c>
      <c r="Z1613" t="s">
        <v>7</v>
      </c>
      <c r="AA1613" t="s">
        <v>295</v>
      </c>
      <c r="AB1613">
        <v>1</v>
      </c>
      <c r="AC1613">
        <v>4802</v>
      </c>
      <c r="AD1613">
        <v>10069</v>
      </c>
      <c r="AE1613" t="s">
        <v>22320</v>
      </c>
      <c r="AF1613" t="s">
        <v>27034</v>
      </c>
      <c r="AG1613">
        <f t="shared" si="153"/>
        <v>5</v>
      </c>
      <c r="AI1613" t="str">
        <f t="shared" si="154"/>
        <v/>
      </c>
      <c r="AJ1613">
        <f t="shared" si="151"/>
        <v>0</v>
      </c>
      <c r="AK1613" t="str">
        <f t="shared" si="155"/>
        <v/>
      </c>
    </row>
    <row r="1614" spans="1:37" x14ac:dyDescent="0.25">
      <c r="A1614" s="1">
        <v>0</v>
      </c>
      <c r="B1614">
        <v>0</v>
      </c>
      <c r="C1614">
        <v>0</v>
      </c>
      <c r="D1614" t="s">
        <v>2660</v>
      </c>
      <c r="E1614">
        <v>0</v>
      </c>
      <c r="F1614">
        <v>0</v>
      </c>
      <c r="G1614" t="s">
        <v>5</v>
      </c>
      <c r="H1614" s="2">
        <v>39231</v>
      </c>
      <c r="I1614" s="2">
        <v>39226</v>
      </c>
      <c r="J1614" t="s">
        <v>3</v>
      </c>
      <c r="K1614">
        <v>179</v>
      </c>
      <c r="L1614">
        <v>15.5</v>
      </c>
      <c r="M1614">
        <v>154.97999999999999</v>
      </c>
      <c r="N1614">
        <v>0</v>
      </c>
      <c r="O1614">
        <v>0</v>
      </c>
      <c r="P1614">
        <v>154.97999999999999</v>
      </c>
      <c r="Q1614" t="s">
        <v>0</v>
      </c>
      <c r="R1614">
        <v>0</v>
      </c>
      <c r="S1614">
        <v>250</v>
      </c>
      <c r="T1614" t="s">
        <v>27046</v>
      </c>
      <c r="U1614" t="s">
        <v>20517</v>
      </c>
      <c r="V1614" s="2">
        <v>39247</v>
      </c>
      <c r="W1614" s="7">
        <f t="shared" si="152"/>
        <v>2007</v>
      </c>
      <c r="X1614" s="2">
        <v>39216</v>
      </c>
      <c r="Y1614" t="s">
        <v>620</v>
      </c>
      <c r="Z1614" t="s">
        <v>7</v>
      </c>
      <c r="AA1614" t="s">
        <v>468</v>
      </c>
      <c r="AB1614">
        <v>9</v>
      </c>
      <c r="AC1614">
        <v>5051</v>
      </c>
      <c r="AD1614">
        <v>10070</v>
      </c>
      <c r="AE1614" t="s">
        <v>22558</v>
      </c>
      <c r="AF1614" t="s">
        <v>27034</v>
      </c>
      <c r="AG1614">
        <f t="shared" si="153"/>
        <v>5</v>
      </c>
      <c r="AI1614" t="str">
        <f t="shared" si="154"/>
        <v/>
      </c>
      <c r="AJ1614">
        <f t="shared" si="151"/>
        <v>0</v>
      </c>
      <c r="AK1614" t="str">
        <f t="shared" si="155"/>
        <v/>
      </c>
    </row>
    <row r="1615" spans="1:37" x14ac:dyDescent="0.25">
      <c r="A1615" s="1">
        <v>0</v>
      </c>
      <c r="B1615">
        <v>0</v>
      </c>
      <c r="C1615">
        <v>0</v>
      </c>
      <c r="D1615" t="s">
        <v>2661</v>
      </c>
      <c r="E1615">
        <v>0</v>
      </c>
      <c r="F1615">
        <v>0</v>
      </c>
      <c r="G1615" t="s">
        <v>5</v>
      </c>
      <c r="H1615" s="2">
        <v>39223</v>
      </c>
      <c r="I1615" s="2">
        <v>39219</v>
      </c>
      <c r="J1615" t="s">
        <v>3</v>
      </c>
      <c r="K1615">
        <v>275</v>
      </c>
      <c r="L1615">
        <v>15.5</v>
      </c>
      <c r="M1615">
        <v>238.1</v>
      </c>
      <c r="N1615">
        <v>0</v>
      </c>
      <c r="O1615">
        <v>0</v>
      </c>
      <c r="P1615">
        <v>238.1</v>
      </c>
      <c r="Q1615" t="s">
        <v>0</v>
      </c>
      <c r="R1615">
        <v>0</v>
      </c>
      <c r="S1615">
        <v>250</v>
      </c>
      <c r="T1615" t="s">
        <v>27049</v>
      </c>
      <c r="U1615" t="s">
        <v>20517</v>
      </c>
      <c r="V1615" t="s">
        <v>2662</v>
      </c>
      <c r="W1615" s="7">
        <f t="shared" si="152"/>
        <v>2007</v>
      </c>
      <c r="X1615" s="2">
        <v>39216</v>
      </c>
      <c r="Y1615" t="s">
        <v>408</v>
      </c>
      <c r="Z1615" t="s">
        <v>62</v>
      </c>
      <c r="AA1615" t="s">
        <v>63</v>
      </c>
      <c r="AB1615">
        <v>2</v>
      </c>
      <c r="AC1615">
        <v>459</v>
      </c>
      <c r="AD1615">
        <v>10071</v>
      </c>
      <c r="AE1615" t="s">
        <v>20684</v>
      </c>
      <c r="AF1615" t="s">
        <v>27034</v>
      </c>
      <c r="AG1615">
        <f t="shared" si="153"/>
        <v>39</v>
      </c>
      <c r="AH1615" t="str">
        <f>MID(V1615,1,31)</f>
        <v xml:space="preserve">לא ננעל,מוטה לאחור.            </v>
      </c>
      <c r="AI1615" t="str">
        <f t="shared" si="154"/>
        <v>לא ננעל,מוטה לאחור.</v>
      </c>
      <c r="AJ1615">
        <f t="shared" si="151"/>
        <v>19</v>
      </c>
      <c r="AK1615" t="str">
        <f t="shared" si="155"/>
        <v>לא ננעל,מוטה לאחור.,לא ננעל,מוטה לאחור.</v>
      </c>
    </row>
    <row r="1616" spans="1:37" x14ac:dyDescent="0.25">
      <c r="A1616" s="1">
        <v>0</v>
      </c>
      <c r="B1616">
        <v>0</v>
      </c>
      <c r="C1616" t="s">
        <v>2663</v>
      </c>
      <c r="D1616" t="s">
        <v>2664</v>
      </c>
      <c r="E1616">
        <v>0</v>
      </c>
      <c r="F1616">
        <v>0</v>
      </c>
      <c r="G1616" t="s">
        <v>5</v>
      </c>
      <c r="H1616" s="2">
        <v>39223</v>
      </c>
      <c r="I1616" s="2">
        <v>39222</v>
      </c>
      <c r="J1616" t="s">
        <v>3</v>
      </c>
      <c r="K1616">
        <v>179</v>
      </c>
      <c r="L1616">
        <v>15.5</v>
      </c>
      <c r="M1616">
        <v>154.97999999999999</v>
      </c>
      <c r="N1616">
        <v>0</v>
      </c>
      <c r="O1616">
        <v>0</v>
      </c>
      <c r="P1616">
        <v>154.97999999999999</v>
      </c>
      <c r="Q1616" t="s">
        <v>0</v>
      </c>
      <c r="R1616">
        <v>0</v>
      </c>
      <c r="S1616">
        <v>200</v>
      </c>
      <c r="T1616" t="s">
        <v>27046</v>
      </c>
      <c r="U1616" t="s">
        <v>20517</v>
      </c>
      <c r="V1616" s="2">
        <v>39220</v>
      </c>
      <c r="W1616" s="7">
        <f t="shared" si="152"/>
        <v>2007</v>
      </c>
      <c r="X1616" s="2">
        <v>39217</v>
      </c>
      <c r="Y1616" t="s">
        <v>32</v>
      </c>
      <c r="Z1616" t="s">
        <v>7</v>
      </c>
      <c r="AA1616" t="s">
        <v>261</v>
      </c>
      <c r="AB1616">
        <v>9</v>
      </c>
      <c r="AC1616">
        <v>1081</v>
      </c>
      <c r="AD1616">
        <v>10072</v>
      </c>
      <c r="AE1616" t="s">
        <v>20927</v>
      </c>
      <c r="AF1616" t="s">
        <v>27034</v>
      </c>
      <c r="AG1616">
        <f t="shared" si="153"/>
        <v>5</v>
      </c>
      <c r="AI1616" t="str">
        <f t="shared" si="154"/>
        <v/>
      </c>
      <c r="AJ1616">
        <f t="shared" si="151"/>
        <v>0</v>
      </c>
      <c r="AK1616" t="str">
        <f t="shared" si="155"/>
        <v/>
      </c>
    </row>
    <row r="1617" spans="1:37" x14ac:dyDescent="0.25">
      <c r="A1617" s="1">
        <v>0</v>
      </c>
      <c r="B1617">
        <v>0</v>
      </c>
      <c r="C1617">
        <v>0</v>
      </c>
      <c r="D1617" t="s">
        <v>2665</v>
      </c>
      <c r="E1617">
        <v>0</v>
      </c>
      <c r="F1617">
        <v>0</v>
      </c>
      <c r="G1617" t="s">
        <v>5</v>
      </c>
      <c r="H1617" s="2">
        <v>39220</v>
      </c>
      <c r="I1617" s="2">
        <v>39218</v>
      </c>
      <c r="J1617" t="s">
        <v>3</v>
      </c>
      <c r="K1617">
        <v>260</v>
      </c>
      <c r="L1617">
        <v>15.5</v>
      </c>
      <c r="M1617">
        <v>225.11</v>
      </c>
      <c r="N1617">
        <v>0</v>
      </c>
      <c r="O1617">
        <v>0</v>
      </c>
      <c r="P1617">
        <v>225.11</v>
      </c>
      <c r="Q1617" t="s">
        <v>0</v>
      </c>
      <c r="R1617">
        <v>0</v>
      </c>
      <c r="S1617">
        <v>200</v>
      </c>
      <c r="T1617" t="s">
        <v>27046</v>
      </c>
      <c r="U1617" t="s">
        <v>20516</v>
      </c>
      <c r="V1617" s="2">
        <v>39221</v>
      </c>
      <c r="W1617" s="7">
        <f t="shared" si="152"/>
        <v>2007</v>
      </c>
      <c r="X1617" s="2">
        <v>39218</v>
      </c>
      <c r="Y1617" t="s">
        <v>32</v>
      </c>
      <c r="Z1617" t="s">
        <v>7</v>
      </c>
      <c r="AA1617" t="s">
        <v>2666</v>
      </c>
      <c r="AB1617">
        <v>9</v>
      </c>
      <c r="AC1617">
        <v>5506</v>
      </c>
      <c r="AD1617">
        <v>10073</v>
      </c>
      <c r="AE1617" t="s">
        <v>22983</v>
      </c>
      <c r="AF1617" t="s">
        <v>27034</v>
      </c>
      <c r="AG1617">
        <f t="shared" si="153"/>
        <v>5</v>
      </c>
      <c r="AI1617" t="str">
        <f t="shared" si="154"/>
        <v/>
      </c>
      <c r="AJ1617">
        <f t="shared" si="151"/>
        <v>0</v>
      </c>
      <c r="AK1617" t="str">
        <f t="shared" si="155"/>
        <v/>
      </c>
    </row>
    <row r="1618" spans="1:37" x14ac:dyDescent="0.25">
      <c r="A1618" s="1">
        <v>0</v>
      </c>
      <c r="B1618">
        <v>0</v>
      </c>
      <c r="C1618">
        <v>0</v>
      </c>
      <c r="D1618" t="s">
        <v>2667</v>
      </c>
      <c r="E1618">
        <v>0</v>
      </c>
      <c r="F1618">
        <v>0</v>
      </c>
      <c r="G1618" t="s">
        <v>5</v>
      </c>
      <c r="H1618" s="2">
        <v>39218</v>
      </c>
      <c r="I1618" s="2">
        <v>39218</v>
      </c>
      <c r="J1618" t="s">
        <v>3</v>
      </c>
      <c r="K1618">
        <v>735</v>
      </c>
      <c r="L1618">
        <v>15.5</v>
      </c>
      <c r="M1618">
        <v>636.36</v>
      </c>
      <c r="N1618">
        <v>0</v>
      </c>
      <c r="O1618">
        <v>0</v>
      </c>
      <c r="P1618">
        <v>636.36</v>
      </c>
      <c r="Q1618" t="s">
        <v>0</v>
      </c>
      <c r="R1618">
        <v>0</v>
      </c>
      <c r="S1618">
        <v>180</v>
      </c>
      <c r="T1618" t="s">
        <v>27183</v>
      </c>
      <c r="U1618" t="s">
        <v>20516</v>
      </c>
      <c r="V1618" t="s">
        <v>2668</v>
      </c>
      <c r="W1618" s="7">
        <f t="shared" si="152"/>
        <v>2007</v>
      </c>
      <c r="X1618" s="2">
        <v>39218</v>
      </c>
      <c r="Y1618" t="s">
        <v>35</v>
      </c>
      <c r="Z1618" t="s">
        <v>7</v>
      </c>
      <c r="AA1618" t="s">
        <v>334</v>
      </c>
      <c r="AB1618">
        <v>8</v>
      </c>
      <c r="AC1618">
        <v>5507</v>
      </c>
      <c r="AD1618">
        <v>10074</v>
      </c>
      <c r="AE1618" t="s">
        <v>22984</v>
      </c>
      <c r="AF1618" t="s">
        <v>27034</v>
      </c>
      <c r="AG1618">
        <f t="shared" si="153"/>
        <v>39</v>
      </c>
      <c r="AH1618" t="str">
        <f>MID(V1618,1,31)</f>
        <v xml:space="preserve">זגוגית קידמית מפורקת           </v>
      </c>
      <c r="AI1618" t="str">
        <f t="shared" si="154"/>
        <v>זגוגית קידמית מפורקת</v>
      </c>
      <c r="AJ1618">
        <f t="shared" si="151"/>
        <v>20</v>
      </c>
      <c r="AK1618" t="str">
        <f t="shared" si="155"/>
        <v>זגוגית קידמית מפורקת,זגוגית קידמית מפורקת</v>
      </c>
    </row>
    <row r="1619" spans="1:37" x14ac:dyDescent="0.25">
      <c r="A1619" s="1">
        <v>0</v>
      </c>
      <c r="B1619">
        <v>0</v>
      </c>
      <c r="C1619">
        <v>0</v>
      </c>
      <c r="D1619" t="s">
        <v>2669</v>
      </c>
      <c r="E1619">
        <v>0</v>
      </c>
      <c r="F1619">
        <v>0</v>
      </c>
      <c r="G1619" t="s">
        <v>5</v>
      </c>
      <c r="H1619" s="2">
        <v>39247</v>
      </c>
      <c r="I1619" s="2">
        <v>39241</v>
      </c>
      <c r="J1619" t="s">
        <v>3</v>
      </c>
      <c r="K1619">
        <v>188</v>
      </c>
      <c r="L1619">
        <v>15.5</v>
      </c>
      <c r="M1619">
        <v>162.77000000000001</v>
      </c>
      <c r="N1619">
        <v>0</v>
      </c>
      <c r="O1619">
        <v>0</v>
      </c>
      <c r="P1619">
        <v>162.77000000000001</v>
      </c>
      <c r="Q1619" t="s">
        <v>0</v>
      </c>
      <c r="R1619">
        <v>0</v>
      </c>
      <c r="S1619">
        <v>188</v>
      </c>
      <c r="T1619" t="s">
        <v>27046</v>
      </c>
      <c r="U1619" t="s">
        <v>20517</v>
      </c>
      <c r="V1619" s="2">
        <v>39246</v>
      </c>
      <c r="W1619" s="7">
        <f t="shared" si="152"/>
        <v>2007</v>
      </c>
      <c r="X1619" s="2">
        <v>39219</v>
      </c>
      <c r="Y1619" t="s">
        <v>80</v>
      </c>
      <c r="Z1619" t="s">
        <v>7</v>
      </c>
      <c r="AA1619" t="s">
        <v>26</v>
      </c>
      <c r="AB1619">
        <v>5</v>
      </c>
      <c r="AC1619">
        <v>5508</v>
      </c>
      <c r="AD1619">
        <v>10075</v>
      </c>
      <c r="AE1619" t="s">
        <v>22985</v>
      </c>
      <c r="AF1619" t="s">
        <v>27034</v>
      </c>
      <c r="AG1619">
        <f t="shared" si="153"/>
        <v>5</v>
      </c>
      <c r="AI1619" t="str">
        <f t="shared" si="154"/>
        <v/>
      </c>
      <c r="AJ1619">
        <f t="shared" si="151"/>
        <v>0</v>
      </c>
      <c r="AK1619" t="str">
        <f t="shared" si="155"/>
        <v/>
      </c>
    </row>
    <row r="1620" spans="1:37" x14ac:dyDescent="0.25">
      <c r="A1620" s="1">
        <v>0</v>
      </c>
      <c r="B1620">
        <v>0</v>
      </c>
      <c r="C1620" t="s">
        <v>2670</v>
      </c>
      <c r="D1620" t="s">
        <v>2671</v>
      </c>
      <c r="E1620">
        <v>0</v>
      </c>
      <c r="F1620">
        <v>0</v>
      </c>
      <c r="G1620" t="s">
        <v>5</v>
      </c>
      <c r="H1620" s="2">
        <v>39223</v>
      </c>
      <c r="I1620" s="2">
        <v>39223</v>
      </c>
      <c r="J1620" t="s">
        <v>3</v>
      </c>
      <c r="K1620">
        <v>191</v>
      </c>
      <c r="L1620">
        <v>15.5</v>
      </c>
      <c r="M1620">
        <v>165.37</v>
      </c>
      <c r="N1620">
        <v>0</v>
      </c>
      <c r="O1620">
        <v>0</v>
      </c>
      <c r="P1620">
        <v>165.37</v>
      </c>
      <c r="Q1620" t="s">
        <v>0</v>
      </c>
      <c r="R1620">
        <v>0</v>
      </c>
      <c r="S1620">
        <v>250</v>
      </c>
      <c r="T1620" t="s">
        <v>27184</v>
      </c>
      <c r="U1620" t="s">
        <v>20517</v>
      </c>
      <c r="V1620" t="s">
        <v>2672</v>
      </c>
      <c r="W1620" s="7">
        <f t="shared" si="152"/>
        <v>2007</v>
      </c>
      <c r="X1620" s="2">
        <v>39219</v>
      </c>
      <c r="Y1620" t="s">
        <v>408</v>
      </c>
      <c r="Z1620" t="s">
        <v>7</v>
      </c>
      <c r="AA1620" t="s">
        <v>225</v>
      </c>
      <c r="AB1620">
        <v>9</v>
      </c>
      <c r="AC1620">
        <v>5509</v>
      </c>
      <c r="AD1620">
        <v>10076</v>
      </c>
      <c r="AE1620" t="s">
        <v>22986</v>
      </c>
      <c r="AF1620" t="s">
        <v>27034</v>
      </c>
      <c r="AG1620">
        <f t="shared" si="153"/>
        <v>39</v>
      </c>
      <c r="AH1620" t="str">
        <f>MID(V1620,1,31)</f>
        <v xml:space="preserve">בסיס תחתון שבור,ידית משוחררת   </v>
      </c>
      <c r="AI1620" t="str">
        <f t="shared" si="154"/>
        <v>בסיס תחתון שבור,ידית משוחררת</v>
      </c>
      <c r="AJ1620">
        <f t="shared" si="151"/>
        <v>28</v>
      </c>
      <c r="AK1620" t="str">
        <f t="shared" si="155"/>
        <v>בסיס תחתון שבור,ידית משוחררת,בסיס תחתון שבור,ידית משוחררת</v>
      </c>
    </row>
    <row r="1621" spans="1:37" x14ac:dyDescent="0.25">
      <c r="A1621" s="1">
        <v>0</v>
      </c>
      <c r="B1621">
        <v>0</v>
      </c>
      <c r="C1621">
        <v>0</v>
      </c>
      <c r="D1621" t="s">
        <v>2673</v>
      </c>
      <c r="E1621">
        <v>0</v>
      </c>
      <c r="F1621">
        <v>0</v>
      </c>
      <c r="G1621" t="s">
        <v>5</v>
      </c>
      <c r="H1621" s="2">
        <v>39244</v>
      </c>
      <c r="I1621" s="2">
        <v>39239</v>
      </c>
      <c r="J1621" t="s">
        <v>3</v>
      </c>
      <c r="K1621">
        <v>220</v>
      </c>
      <c r="L1621">
        <v>15.5</v>
      </c>
      <c r="M1621">
        <v>190.48</v>
      </c>
      <c r="N1621">
        <v>0</v>
      </c>
      <c r="O1621">
        <v>0</v>
      </c>
      <c r="P1621">
        <v>190.48</v>
      </c>
      <c r="Q1621" t="s">
        <v>0</v>
      </c>
      <c r="R1621">
        <v>0</v>
      </c>
      <c r="S1621">
        <v>250</v>
      </c>
      <c r="T1621" t="s">
        <v>27046</v>
      </c>
      <c r="U1621" t="s">
        <v>20517</v>
      </c>
      <c r="V1621" s="2">
        <v>39225</v>
      </c>
      <c r="W1621" s="7">
        <f t="shared" si="152"/>
        <v>2007</v>
      </c>
      <c r="X1621" s="2">
        <v>39222</v>
      </c>
      <c r="Y1621" t="s">
        <v>199</v>
      </c>
      <c r="Z1621" t="s">
        <v>771</v>
      </c>
      <c r="AA1621" t="s">
        <v>1893</v>
      </c>
      <c r="AB1621">
        <v>9</v>
      </c>
      <c r="AC1621">
        <v>5510</v>
      </c>
      <c r="AD1621">
        <v>10077</v>
      </c>
      <c r="AE1621" t="s">
        <v>22987</v>
      </c>
      <c r="AF1621" t="s">
        <v>27034</v>
      </c>
      <c r="AG1621">
        <f t="shared" si="153"/>
        <v>5</v>
      </c>
      <c r="AI1621" t="str">
        <f t="shared" si="154"/>
        <v/>
      </c>
      <c r="AJ1621">
        <f t="shared" si="151"/>
        <v>0</v>
      </c>
      <c r="AK1621" t="str">
        <f t="shared" si="155"/>
        <v/>
      </c>
    </row>
    <row r="1622" spans="1:37" x14ac:dyDescent="0.25">
      <c r="A1622" s="1">
        <v>0</v>
      </c>
      <c r="B1622">
        <v>0</v>
      </c>
      <c r="C1622">
        <v>0</v>
      </c>
      <c r="D1622" t="s">
        <v>2674</v>
      </c>
      <c r="E1622">
        <v>0</v>
      </c>
      <c r="F1622">
        <v>0</v>
      </c>
      <c r="G1622" t="s">
        <v>5</v>
      </c>
      <c r="H1622" s="2">
        <v>39226</v>
      </c>
      <c r="I1622" s="2">
        <v>39224</v>
      </c>
      <c r="J1622" t="s">
        <v>3</v>
      </c>
      <c r="K1622">
        <v>188</v>
      </c>
      <c r="L1622">
        <v>15.5</v>
      </c>
      <c r="M1622">
        <v>162.77000000000001</v>
      </c>
      <c r="N1622">
        <v>0</v>
      </c>
      <c r="O1622">
        <v>0</v>
      </c>
      <c r="P1622">
        <v>162.77000000000001</v>
      </c>
      <c r="Q1622" t="s">
        <v>0</v>
      </c>
      <c r="R1622">
        <v>0</v>
      </c>
      <c r="S1622">
        <v>0</v>
      </c>
      <c r="T1622" t="s">
        <v>27046</v>
      </c>
      <c r="U1622" t="s">
        <v>20517</v>
      </c>
      <c r="V1622" s="2">
        <v>39224</v>
      </c>
      <c r="W1622" s="7">
        <f t="shared" si="152"/>
        <v>2007</v>
      </c>
      <c r="X1622" s="2">
        <v>39222</v>
      </c>
      <c r="Y1622" t="s">
        <v>47</v>
      </c>
      <c r="Z1622" t="s">
        <v>7</v>
      </c>
      <c r="AA1622" t="s">
        <v>1926</v>
      </c>
      <c r="AB1622">
        <v>1</v>
      </c>
      <c r="AC1622">
        <v>5511</v>
      </c>
      <c r="AD1622">
        <v>10078</v>
      </c>
      <c r="AE1622" t="s">
        <v>22988</v>
      </c>
      <c r="AF1622" t="s">
        <v>27034</v>
      </c>
      <c r="AG1622">
        <f t="shared" si="153"/>
        <v>5</v>
      </c>
      <c r="AI1622" t="str">
        <f t="shared" si="154"/>
        <v/>
      </c>
      <c r="AJ1622">
        <f t="shared" si="151"/>
        <v>0</v>
      </c>
      <c r="AK1622" t="str">
        <f t="shared" si="155"/>
        <v/>
      </c>
    </row>
    <row r="1623" spans="1:37" x14ac:dyDescent="0.25">
      <c r="A1623" s="1">
        <v>0</v>
      </c>
      <c r="B1623">
        <v>0</v>
      </c>
      <c r="C1623">
        <v>0</v>
      </c>
      <c r="D1623" t="s">
        <v>2675</v>
      </c>
      <c r="E1623">
        <v>0</v>
      </c>
      <c r="F1623">
        <v>0</v>
      </c>
      <c r="G1623" t="s">
        <v>5</v>
      </c>
      <c r="H1623" s="2">
        <v>39227</v>
      </c>
      <c r="I1623" s="2">
        <v>39226</v>
      </c>
      <c r="J1623" t="s">
        <v>3</v>
      </c>
      <c r="K1623">
        <v>243</v>
      </c>
      <c r="L1623">
        <v>15.5</v>
      </c>
      <c r="M1623">
        <v>210.39</v>
      </c>
      <c r="N1623">
        <v>0</v>
      </c>
      <c r="O1623">
        <v>0</v>
      </c>
      <c r="P1623">
        <v>210.39</v>
      </c>
      <c r="Q1623" t="s">
        <v>0</v>
      </c>
      <c r="R1623">
        <v>0</v>
      </c>
      <c r="S1623">
        <v>250</v>
      </c>
      <c r="T1623" t="s">
        <v>27046</v>
      </c>
      <c r="U1623" t="s">
        <v>20517</v>
      </c>
      <c r="V1623" s="2">
        <v>39226</v>
      </c>
      <c r="W1623" s="7">
        <f t="shared" si="152"/>
        <v>2007</v>
      </c>
      <c r="X1623" s="2">
        <v>39223</v>
      </c>
      <c r="Y1623" t="s">
        <v>32</v>
      </c>
      <c r="Z1623" t="s">
        <v>7</v>
      </c>
      <c r="AA1623" t="s">
        <v>612</v>
      </c>
      <c r="AB1623">
        <v>9</v>
      </c>
      <c r="AC1623">
        <v>5512</v>
      </c>
      <c r="AD1623">
        <v>10079</v>
      </c>
      <c r="AE1623" t="s">
        <v>22989</v>
      </c>
      <c r="AF1623" t="s">
        <v>27034</v>
      </c>
      <c r="AG1623">
        <f t="shared" si="153"/>
        <v>5</v>
      </c>
      <c r="AI1623" t="str">
        <f t="shared" si="154"/>
        <v/>
      </c>
      <c r="AJ1623">
        <f t="shared" si="151"/>
        <v>0</v>
      </c>
      <c r="AK1623" t="str">
        <f t="shared" si="155"/>
        <v/>
      </c>
    </row>
    <row r="1624" spans="1:37" x14ac:dyDescent="0.25">
      <c r="A1624" s="1">
        <v>3.125E-2</v>
      </c>
      <c r="B1624">
        <v>36</v>
      </c>
      <c r="C1624">
        <v>0</v>
      </c>
      <c r="D1624" t="s">
        <v>2676</v>
      </c>
      <c r="E1624">
        <v>0</v>
      </c>
      <c r="F1624">
        <v>0</v>
      </c>
      <c r="G1624" t="s">
        <v>5</v>
      </c>
      <c r="H1624" s="2">
        <v>39492</v>
      </c>
      <c r="I1624" s="2">
        <v>39491</v>
      </c>
      <c r="J1624" t="s">
        <v>3</v>
      </c>
      <c r="K1624">
        <v>165</v>
      </c>
      <c r="L1624">
        <v>15.5</v>
      </c>
      <c r="M1624">
        <v>142.86000000000001</v>
      </c>
      <c r="N1624">
        <v>0</v>
      </c>
      <c r="O1624">
        <v>0</v>
      </c>
      <c r="P1624">
        <v>142.86000000000001</v>
      </c>
      <c r="Q1624" t="s">
        <v>0</v>
      </c>
      <c r="R1624">
        <v>0</v>
      </c>
      <c r="S1624">
        <v>165</v>
      </c>
      <c r="T1624" t="s">
        <v>27046</v>
      </c>
      <c r="U1624" t="s">
        <v>20516</v>
      </c>
      <c r="V1624" s="2">
        <v>39228</v>
      </c>
      <c r="W1624" s="7">
        <f t="shared" si="152"/>
        <v>2007</v>
      </c>
      <c r="X1624" s="2">
        <v>39223</v>
      </c>
      <c r="Y1624" t="s">
        <v>65</v>
      </c>
      <c r="Z1624" t="s">
        <v>2677</v>
      </c>
      <c r="AA1624" t="s">
        <v>2678</v>
      </c>
      <c r="AB1624">
        <v>0</v>
      </c>
      <c r="AC1624">
        <v>1511</v>
      </c>
      <c r="AD1624">
        <v>10080</v>
      </c>
      <c r="AE1624" t="s">
        <v>21055</v>
      </c>
      <c r="AF1624" t="s">
        <v>27034</v>
      </c>
      <c r="AG1624">
        <f t="shared" si="153"/>
        <v>5</v>
      </c>
      <c r="AI1624" t="str">
        <f t="shared" si="154"/>
        <v/>
      </c>
      <c r="AJ1624">
        <f t="shared" si="151"/>
        <v>0</v>
      </c>
      <c r="AK1624" t="str">
        <f t="shared" si="155"/>
        <v/>
      </c>
    </row>
    <row r="1625" spans="1:37" x14ac:dyDescent="0.25">
      <c r="A1625" s="1">
        <v>0</v>
      </c>
      <c r="B1625">
        <v>0</v>
      </c>
      <c r="C1625">
        <v>0</v>
      </c>
      <c r="D1625" t="s">
        <v>2679</v>
      </c>
      <c r="E1625">
        <v>0</v>
      </c>
      <c r="F1625">
        <v>0</v>
      </c>
      <c r="G1625" t="s">
        <v>5</v>
      </c>
      <c r="H1625" s="2">
        <v>39230</v>
      </c>
      <c r="I1625" s="2">
        <v>39227</v>
      </c>
      <c r="J1625" t="s">
        <v>3</v>
      </c>
      <c r="K1625">
        <v>160</v>
      </c>
      <c r="L1625">
        <v>15.5</v>
      </c>
      <c r="M1625">
        <v>138.53</v>
      </c>
      <c r="N1625">
        <v>0</v>
      </c>
      <c r="O1625">
        <v>0</v>
      </c>
      <c r="P1625">
        <v>138.53</v>
      </c>
      <c r="Q1625" t="s">
        <v>0</v>
      </c>
      <c r="R1625">
        <v>0</v>
      </c>
      <c r="S1625">
        <v>0</v>
      </c>
      <c r="T1625" t="s">
        <v>27046</v>
      </c>
      <c r="U1625" t="s">
        <v>20517</v>
      </c>
      <c r="V1625" s="2">
        <v>39225</v>
      </c>
      <c r="W1625" s="7">
        <f t="shared" si="152"/>
        <v>2007</v>
      </c>
      <c r="X1625" s="2">
        <v>39223</v>
      </c>
      <c r="Y1625" t="s">
        <v>6</v>
      </c>
      <c r="Z1625" t="s">
        <v>7</v>
      </c>
      <c r="AA1625" t="s">
        <v>77</v>
      </c>
      <c r="AB1625">
        <v>1</v>
      </c>
      <c r="AC1625">
        <v>5513</v>
      </c>
      <c r="AD1625">
        <v>10081</v>
      </c>
      <c r="AE1625" t="s">
        <v>22990</v>
      </c>
      <c r="AF1625" t="s">
        <v>27034</v>
      </c>
      <c r="AG1625">
        <f t="shared" si="153"/>
        <v>5</v>
      </c>
      <c r="AI1625" t="str">
        <f t="shared" si="154"/>
        <v/>
      </c>
      <c r="AJ1625">
        <f t="shared" si="151"/>
        <v>0</v>
      </c>
      <c r="AK1625" t="str">
        <f t="shared" si="155"/>
        <v/>
      </c>
    </row>
    <row r="1626" spans="1:37" x14ac:dyDescent="0.25">
      <c r="A1626" s="1">
        <v>0</v>
      </c>
      <c r="B1626">
        <v>0</v>
      </c>
      <c r="C1626">
        <v>0</v>
      </c>
      <c r="D1626" t="s">
        <v>2680</v>
      </c>
      <c r="E1626">
        <v>0</v>
      </c>
      <c r="F1626">
        <v>0</v>
      </c>
      <c r="G1626" t="s">
        <v>5</v>
      </c>
      <c r="H1626" s="2">
        <v>39224</v>
      </c>
      <c r="I1626" s="2">
        <v>39224</v>
      </c>
      <c r="J1626" t="s">
        <v>3</v>
      </c>
      <c r="K1626">
        <v>480</v>
      </c>
      <c r="L1626">
        <v>15.5</v>
      </c>
      <c r="M1626">
        <v>415.58</v>
      </c>
      <c r="N1626">
        <v>0</v>
      </c>
      <c r="O1626">
        <v>0</v>
      </c>
      <c r="P1626">
        <v>415.58</v>
      </c>
      <c r="Q1626" t="s">
        <v>0</v>
      </c>
      <c r="R1626">
        <v>0</v>
      </c>
      <c r="S1626">
        <v>0</v>
      </c>
      <c r="T1626" t="s">
        <v>27046</v>
      </c>
      <c r="U1626" t="s">
        <v>20520</v>
      </c>
      <c r="V1626" s="2">
        <v>39228</v>
      </c>
      <c r="W1626" s="7">
        <f t="shared" si="152"/>
        <v>2007</v>
      </c>
      <c r="X1626" s="2">
        <v>39223</v>
      </c>
      <c r="Y1626" t="s">
        <v>12</v>
      </c>
      <c r="Z1626" t="s">
        <v>7</v>
      </c>
      <c r="AA1626" t="s">
        <v>2681</v>
      </c>
      <c r="AB1626">
        <v>8</v>
      </c>
      <c r="AC1626">
        <v>5513</v>
      </c>
      <c r="AD1626">
        <v>10082</v>
      </c>
      <c r="AE1626" t="s">
        <v>22990</v>
      </c>
      <c r="AF1626" t="s">
        <v>27034</v>
      </c>
      <c r="AG1626">
        <f t="shared" si="153"/>
        <v>5</v>
      </c>
      <c r="AI1626" t="str">
        <f t="shared" si="154"/>
        <v/>
      </c>
      <c r="AJ1626">
        <f t="shared" si="151"/>
        <v>0</v>
      </c>
      <c r="AK1626" t="str">
        <f t="shared" si="155"/>
        <v/>
      </c>
    </row>
    <row r="1627" spans="1:37" x14ac:dyDescent="0.25">
      <c r="A1627" s="1">
        <v>0</v>
      </c>
      <c r="B1627">
        <v>0</v>
      </c>
      <c r="C1627" t="s">
        <v>2682</v>
      </c>
      <c r="D1627" t="s">
        <v>2683</v>
      </c>
      <c r="E1627">
        <v>0</v>
      </c>
      <c r="F1627">
        <v>0</v>
      </c>
      <c r="G1627" t="s">
        <v>5</v>
      </c>
      <c r="H1627" s="2">
        <v>39236</v>
      </c>
      <c r="I1627" s="2">
        <v>39224</v>
      </c>
      <c r="J1627" t="s">
        <v>3</v>
      </c>
      <c r="K1627">
        <v>163</v>
      </c>
      <c r="L1627">
        <v>15.5</v>
      </c>
      <c r="M1627">
        <v>141.13</v>
      </c>
      <c r="N1627">
        <v>0</v>
      </c>
      <c r="O1627">
        <v>0</v>
      </c>
      <c r="P1627">
        <v>141.13</v>
      </c>
      <c r="Q1627" t="s">
        <v>0</v>
      </c>
      <c r="R1627">
        <v>0</v>
      </c>
      <c r="S1627">
        <v>200</v>
      </c>
      <c r="T1627" t="s">
        <v>27046</v>
      </c>
      <c r="U1627" t="s">
        <v>20517</v>
      </c>
      <c r="V1627" s="2">
        <v>39226</v>
      </c>
      <c r="W1627" s="7">
        <f t="shared" si="152"/>
        <v>2007</v>
      </c>
      <c r="X1627" s="2">
        <v>39223</v>
      </c>
      <c r="Y1627" t="s">
        <v>6</v>
      </c>
      <c r="Z1627" t="s">
        <v>7</v>
      </c>
      <c r="AA1627" t="s">
        <v>72</v>
      </c>
      <c r="AB1627">
        <v>9</v>
      </c>
      <c r="AC1627">
        <v>5514</v>
      </c>
      <c r="AD1627">
        <v>10083</v>
      </c>
      <c r="AE1627" t="s">
        <v>22991</v>
      </c>
      <c r="AF1627" t="s">
        <v>27034</v>
      </c>
      <c r="AG1627">
        <f t="shared" si="153"/>
        <v>5</v>
      </c>
      <c r="AI1627" t="str">
        <f t="shared" si="154"/>
        <v/>
      </c>
      <c r="AJ1627">
        <f t="shared" si="151"/>
        <v>0</v>
      </c>
      <c r="AK1627" t="str">
        <f t="shared" si="155"/>
        <v/>
      </c>
    </row>
    <row r="1628" spans="1:37" x14ac:dyDescent="0.25">
      <c r="A1628" s="1">
        <v>0</v>
      </c>
      <c r="B1628">
        <v>0</v>
      </c>
      <c r="C1628">
        <v>0</v>
      </c>
      <c r="D1628" t="s">
        <v>2684</v>
      </c>
      <c r="E1628">
        <v>0</v>
      </c>
      <c r="F1628">
        <v>0</v>
      </c>
      <c r="G1628" t="s">
        <v>5</v>
      </c>
      <c r="H1628" s="2">
        <v>39236</v>
      </c>
      <c r="I1628" s="2">
        <v>39236</v>
      </c>
      <c r="J1628" t="s">
        <v>3</v>
      </c>
      <c r="K1628">
        <v>423</v>
      </c>
      <c r="L1628">
        <v>15.5</v>
      </c>
      <c r="M1628">
        <v>366.23</v>
      </c>
      <c r="N1628">
        <v>19.260000000000002</v>
      </c>
      <c r="O1628">
        <v>5</v>
      </c>
      <c r="P1628" t="s">
        <v>2685</v>
      </c>
      <c r="Q1628" t="s">
        <v>2686</v>
      </c>
      <c r="R1628">
        <v>200</v>
      </c>
      <c r="S1628">
        <v>250</v>
      </c>
      <c r="T1628" t="s">
        <v>27046</v>
      </c>
      <c r="U1628" t="s">
        <v>20517</v>
      </c>
      <c r="V1628" s="2">
        <v>39226</v>
      </c>
      <c r="W1628" s="7">
        <f t="shared" si="152"/>
        <v>2007</v>
      </c>
      <c r="X1628" s="2">
        <v>39223</v>
      </c>
      <c r="Y1628" t="s">
        <v>2474</v>
      </c>
      <c r="Z1628" t="s">
        <v>7</v>
      </c>
      <c r="AA1628" t="s">
        <v>2687</v>
      </c>
      <c r="AB1628">
        <v>9</v>
      </c>
      <c r="AC1628">
        <v>5515</v>
      </c>
      <c r="AD1628">
        <v>10084</v>
      </c>
      <c r="AE1628" t="s">
        <v>22992</v>
      </c>
      <c r="AF1628" t="s">
        <v>27034</v>
      </c>
      <c r="AG1628">
        <f t="shared" si="153"/>
        <v>5</v>
      </c>
      <c r="AI1628" t="str">
        <f t="shared" si="154"/>
        <v/>
      </c>
      <c r="AJ1628">
        <f t="shared" si="151"/>
        <v>0</v>
      </c>
      <c r="AK1628" t="str">
        <f t="shared" si="155"/>
        <v/>
      </c>
    </row>
    <row r="1629" spans="1:37" x14ac:dyDescent="0.25">
      <c r="A1629" s="1">
        <v>0</v>
      </c>
      <c r="B1629">
        <v>0</v>
      </c>
      <c r="C1629">
        <v>0</v>
      </c>
      <c r="D1629" t="s">
        <v>2688</v>
      </c>
      <c r="E1629">
        <v>0</v>
      </c>
      <c r="F1629">
        <v>0</v>
      </c>
      <c r="G1629" t="s">
        <v>5</v>
      </c>
      <c r="H1629" s="2">
        <v>39224</v>
      </c>
      <c r="I1629" s="2">
        <v>39224</v>
      </c>
      <c r="J1629" t="s">
        <v>3</v>
      </c>
      <c r="K1629">
        <v>180</v>
      </c>
      <c r="L1629">
        <v>15.5</v>
      </c>
      <c r="M1629">
        <v>155.84</v>
      </c>
      <c r="N1629">
        <v>0</v>
      </c>
      <c r="O1629">
        <v>0</v>
      </c>
      <c r="P1629">
        <v>155.84</v>
      </c>
      <c r="Q1629" t="s">
        <v>0</v>
      </c>
      <c r="R1629">
        <v>0</v>
      </c>
      <c r="S1629">
        <v>180</v>
      </c>
      <c r="T1629" t="s">
        <v>27046</v>
      </c>
      <c r="U1629" t="s">
        <v>20516</v>
      </c>
      <c r="V1629" s="2">
        <v>39229</v>
      </c>
      <c r="W1629" s="7">
        <f t="shared" si="152"/>
        <v>2007</v>
      </c>
      <c r="X1629" s="2">
        <v>39224</v>
      </c>
      <c r="Y1629" t="s">
        <v>6</v>
      </c>
      <c r="Z1629" t="s">
        <v>7</v>
      </c>
      <c r="AA1629" t="s">
        <v>646</v>
      </c>
      <c r="AB1629">
        <v>8</v>
      </c>
      <c r="AC1629">
        <v>5032</v>
      </c>
      <c r="AD1629">
        <v>10085</v>
      </c>
      <c r="AE1629" t="s">
        <v>22539</v>
      </c>
      <c r="AF1629" t="s">
        <v>27034</v>
      </c>
      <c r="AG1629">
        <f t="shared" si="153"/>
        <v>5</v>
      </c>
      <c r="AI1629" t="str">
        <f t="shared" si="154"/>
        <v/>
      </c>
      <c r="AJ1629">
        <f t="shared" si="151"/>
        <v>0</v>
      </c>
      <c r="AK1629" t="str">
        <f t="shared" si="155"/>
        <v/>
      </c>
    </row>
    <row r="1630" spans="1:37" x14ac:dyDescent="0.25">
      <c r="A1630" s="1">
        <v>0</v>
      </c>
      <c r="B1630">
        <v>0</v>
      </c>
      <c r="C1630" t="s">
        <v>2689</v>
      </c>
      <c r="D1630" t="s">
        <v>2690</v>
      </c>
      <c r="E1630">
        <v>0</v>
      </c>
      <c r="F1630">
        <v>0</v>
      </c>
      <c r="G1630" t="s">
        <v>5</v>
      </c>
      <c r="H1630" s="2">
        <v>39226</v>
      </c>
      <c r="I1630" s="2">
        <v>39224</v>
      </c>
      <c r="J1630" t="s">
        <v>3</v>
      </c>
      <c r="K1630">
        <v>45</v>
      </c>
      <c r="L1630">
        <v>15.5</v>
      </c>
      <c r="M1630">
        <v>38.96</v>
      </c>
      <c r="N1630">
        <v>0</v>
      </c>
      <c r="O1630">
        <v>0</v>
      </c>
      <c r="P1630">
        <v>38.96</v>
      </c>
      <c r="Q1630" t="s">
        <v>0</v>
      </c>
      <c r="R1630">
        <v>0</v>
      </c>
      <c r="S1630">
        <v>95</v>
      </c>
      <c r="T1630" t="s">
        <v>27046</v>
      </c>
      <c r="U1630" t="s">
        <v>20526</v>
      </c>
      <c r="V1630" s="2">
        <v>39229</v>
      </c>
      <c r="W1630" s="7">
        <f t="shared" si="152"/>
        <v>2007</v>
      </c>
      <c r="X1630" s="2">
        <v>39224</v>
      </c>
      <c r="Y1630" t="s">
        <v>6</v>
      </c>
      <c r="Z1630" t="s">
        <v>7</v>
      </c>
      <c r="AA1630" t="s">
        <v>38</v>
      </c>
      <c r="AB1630">
        <v>7</v>
      </c>
      <c r="AC1630">
        <v>2665</v>
      </c>
      <c r="AD1630">
        <v>10086</v>
      </c>
      <c r="AE1630" t="s">
        <v>21448</v>
      </c>
      <c r="AF1630" t="s">
        <v>27034</v>
      </c>
      <c r="AG1630">
        <f t="shared" si="153"/>
        <v>5</v>
      </c>
      <c r="AI1630" t="str">
        <f t="shared" si="154"/>
        <v/>
      </c>
      <c r="AJ1630">
        <f t="shared" si="151"/>
        <v>0</v>
      </c>
      <c r="AK1630" t="str">
        <f t="shared" si="155"/>
        <v/>
      </c>
    </row>
    <row r="1631" spans="1:37" x14ac:dyDescent="0.25">
      <c r="A1631" s="1">
        <v>0</v>
      </c>
      <c r="B1631">
        <v>0</v>
      </c>
      <c r="C1631">
        <v>0</v>
      </c>
      <c r="D1631" t="s">
        <v>2691</v>
      </c>
      <c r="E1631">
        <v>0</v>
      </c>
      <c r="F1631">
        <v>0</v>
      </c>
      <c r="G1631" t="s">
        <v>5</v>
      </c>
      <c r="H1631" s="2">
        <v>39227</v>
      </c>
      <c r="I1631" s="2">
        <v>39227</v>
      </c>
      <c r="J1631" t="s">
        <v>3</v>
      </c>
      <c r="K1631">
        <v>223</v>
      </c>
      <c r="L1631">
        <v>15.5</v>
      </c>
      <c r="M1631">
        <v>193.07</v>
      </c>
      <c r="N1631">
        <v>0</v>
      </c>
      <c r="O1631">
        <v>0</v>
      </c>
      <c r="P1631">
        <v>193.07</v>
      </c>
      <c r="Q1631" t="s">
        <v>0</v>
      </c>
      <c r="R1631">
        <v>0</v>
      </c>
      <c r="S1631">
        <v>250</v>
      </c>
      <c r="T1631" t="s">
        <v>27046</v>
      </c>
      <c r="U1631" t="s">
        <v>20517</v>
      </c>
      <c r="V1631" s="2">
        <v>39229</v>
      </c>
      <c r="W1631" s="7">
        <f t="shared" si="152"/>
        <v>2007</v>
      </c>
      <c r="X1631" s="2">
        <v>39224</v>
      </c>
      <c r="Y1631" t="s">
        <v>6</v>
      </c>
      <c r="Z1631" t="s">
        <v>62</v>
      </c>
      <c r="AA1631" t="s">
        <v>36</v>
      </c>
      <c r="AB1631">
        <v>2</v>
      </c>
      <c r="AC1631">
        <v>5516</v>
      </c>
      <c r="AD1631">
        <v>10087</v>
      </c>
      <c r="AE1631" t="s">
        <v>22993</v>
      </c>
      <c r="AF1631" t="s">
        <v>27034</v>
      </c>
      <c r="AG1631">
        <f t="shared" si="153"/>
        <v>5</v>
      </c>
      <c r="AI1631" t="str">
        <f t="shared" si="154"/>
        <v/>
      </c>
      <c r="AJ1631">
        <f t="shared" si="151"/>
        <v>0</v>
      </c>
      <c r="AK1631" t="str">
        <f t="shared" si="155"/>
        <v/>
      </c>
    </row>
    <row r="1632" spans="1:37" x14ac:dyDescent="0.25">
      <c r="A1632" s="1">
        <v>0</v>
      </c>
      <c r="B1632">
        <v>0</v>
      </c>
      <c r="C1632" t="s">
        <v>2692</v>
      </c>
      <c r="D1632" t="s">
        <v>2693</v>
      </c>
      <c r="E1632">
        <v>0</v>
      </c>
      <c r="F1632">
        <v>0</v>
      </c>
      <c r="G1632" t="s">
        <v>5</v>
      </c>
      <c r="H1632" s="2">
        <v>39227</v>
      </c>
      <c r="I1632" s="2">
        <v>39227</v>
      </c>
      <c r="J1632" t="s">
        <v>3</v>
      </c>
      <c r="K1632">
        <v>163</v>
      </c>
      <c r="L1632">
        <v>15.5</v>
      </c>
      <c r="M1632">
        <v>141.13</v>
      </c>
      <c r="N1632">
        <v>0</v>
      </c>
      <c r="O1632">
        <v>0</v>
      </c>
      <c r="P1632">
        <v>141.13</v>
      </c>
      <c r="Q1632" t="s">
        <v>0</v>
      </c>
      <c r="R1632">
        <v>0</v>
      </c>
      <c r="S1632">
        <v>250</v>
      </c>
      <c r="T1632" t="s">
        <v>27046</v>
      </c>
      <c r="U1632" t="s">
        <v>20517</v>
      </c>
      <c r="V1632" s="2">
        <v>39229</v>
      </c>
      <c r="W1632" s="7">
        <f t="shared" si="152"/>
        <v>2007</v>
      </c>
      <c r="X1632" s="2">
        <v>39226</v>
      </c>
      <c r="Y1632" t="s">
        <v>28</v>
      </c>
      <c r="Z1632" t="s">
        <v>7</v>
      </c>
      <c r="AA1632" t="s">
        <v>200</v>
      </c>
      <c r="AB1632">
        <v>9</v>
      </c>
      <c r="AC1632">
        <v>4145</v>
      </c>
      <c r="AD1632">
        <v>10088</v>
      </c>
      <c r="AE1632" t="s">
        <v>22010</v>
      </c>
      <c r="AF1632" t="s">
        <v>27034</v>
      </c>
      <c r="AG1632">
        <f t="shared" si="153"/>
        <v>5</v>
      </c>
      <c r="AI1632" t="str">
        <f t="shared" si="154"/>
        <v/>
      </c>
      <c r="AJ1632">
        <f t="shared" si="151"/>
        <v>0</v>
      </c>
      <c r="AK1632" t="str">
        <f t="shared" si="155"/>
        <v/>
      </c>
    </row>
    <row r="1633" spans="1:37" x14ac:dyDescent="0.25">
      <c r="A1633" s="1">
        <v>0</v>
      </c>
      <c r="B1633">
        <v>0</v>
      </c>
      <c r="C1633">
        <v>0</v>
      </c>
      <c r="D1633" t="s">
        <v>2694</v>
      </c>
      <c r="E1633">
        <v>0</v>
      </c>
      <c r="F1633">
        <v>0</v>
      </c>
      <c r="G1633" t="s">
        <v>5</v>
      </c>
      <c r="H1633" s="2">
        <v>39273</v>
      </c>
      <c r="I1633" s="2">
        <v>39241</v>
      </c>
      <c r="J1633" t="s">
        <v>3</v>
      </c>
      <c r="K1633">
        <v>243</v>
      </c>
      <c r="L1633">
        <v>15.5</v>
      </c>
      <c r="M1633">
        <v>210.39</v>
      </c>
      <c r="N1633">
        <v>0</v>
      </c>
      <c r="O1633">
        <v>0</v>
      </c>
      <c r="P1633">
        <v>210.39</v>
      </c>
      <c r="Q1633" t="s">
        <v>0</v>
      </c>
      <c r="R1633">
        <v>0</v>
      </c>
      <c r="S1633">
        <v>250</v>
      </c>
      <c r="T1633" t="s">
        <v>27046</v>
      </c>
      <c r="U1633" t="s">
        <v>20524</v>
      </c>
      <c r="V1633" s="2">
        <v>39231</v>
      </c>
      <c r="W1633" s="7">
        <f t="shared" si="152"/>
        <v>2007</v>
      </c>
      <c r="X1633" s="2">
        <v>39226</v>
      </c>
      <c r="Y1633" t="s">
        <v>80</v>
      </c>
      <c r="Z1633" t="s">
        <v>7</v>
      </c>
      <c r="AA1633" t="s">
        <v>81</v>
      </c>
      <c r="AB1633">
        <v>3</v>
      </c>
      <c r="AC1633">
        <v>3356</v>
      </c>
      <c r="AD1633">
        <v>10089</v>
      </c>
      <c r="AE1633" t="s">
        <v>21703</v>
      </c>
      <c r="AF1633" t="s">
        <v>27034</v>
      </c>
      <c r="AG1633">
        <f t="shared" si="153"/>
        <v>5</v>
      </c>
      <c r="AI1633" t="str">
        <f t="shared" si="154"/>
        <v/>
      </c>
      <c r="AJ1633">
        <f t="shared" si="151"/>
        <v>0</v>
      </c>
      <c r="AK1633" t="str">
        <f t="shared" si="155"/>
        <v/>
      </c>
    </row>
    <row r="1634" spans="1:37" x14ac:dyDescent="0.25">
      <c r="A1634" s="1">
        <v>0</v>
      </c>
      <c r="B1634">
        <v>0</v>
      </c>
      <c r="C1634">
        <v>0</v>
      </c>
      <c r="D1634" t="s">
        <v>2695</v>
      </c>
      <c r="E1634">
        <v>0</v>
      </c>
      <c r="F1634">
        <v>0</v>
      </c>
      <c r="G1634" t="s">
        <v>5</v>
      </c>
      <c r="H1634" s="2">
        <v>39226</v>
      </c>
      <c r="I1634" s="2">
        <v>39226</v>
      </c>
      <c r="J1634" t="s">
        <v>3</v>
      </c>
      <c r="K1634">
        <v>333</v>
      </c>
      <c r="L1634">
        <v>15.5</v>
      </c>
      <c r="M1634">
        <v>288.31</v>
      </c>
      <c r="N1634">
        <v>32</v>
      </c>
      <c r="O1634">
        <v>10</v>
      </c>
      <c r="P1634">
        <v>320.33999999999997</v>
      </c>
      <c r="Q1634" t="s">
        <v>0</v>
      </c>
      <c r="R1634">
        <v>0</v>
      </c>
      <c r="S1634">
        <v>0</v>
      </c>
      <c r="T1634" t="s">
        <v>27046</v>
      </c>
      <c r="U1634" t="s">
        <v>20517</v>
      </c>
      <c r="V1634" s="2">
        <v>39228</v>
      </c>
      <c r="W1634" s="7">
        <f t="shared" si="152"/>
        <v>2007</v>
      </c>
      <c r="X1634" s="2">
        <v>39226</v>
      </c>
      <c r="Y1634" t="s">
        <v>12</v>
      </c>
      <c r="Z1634" t="s">
        <v>7</v>
      </c>
      <c r="AA1634" t="s">
        <v>428</v>
      </c>
      <c r="AB1634">
        <v>8</v>
      </c>
      <c r="AC1634">
        <v>5086</v>
      </c>
      <c r="AD1634">
        <v>10090</v>
      </c>
      <c r="AE1634" t="s">
        <v>22592</v>
      </c>
      <c r="AF1634" t="s">
        <v>27034</v>
      </c>
      <c r="AG1634">
        <f t="shared" si="153"/>
        <v>5</v>
      </c>
      <c r="AI1634" t="str">
        <f t="shared" si="154"/>
        <v/>
      </c>
      <c r="AJ1634">
        <f t="shared" si="151"/>
        <v>0</v>
      </c>
      <c r="AK1634" t="str">
        <f t="shared" si="155"/>
        <v/>
      </c>
    </row>
    <row r="1635" spans="1:37" x14ac:dyDescent="0.25">
      <c r="A1635" s="1">
        <v>0</v>
      </c>
      <c r="B1635">
        <v>0</v>
      </c>
      <c r="C1635">
        <v>0</v>
      </c>
      <c r="D1635" t="s">
        <v>2696</v>
      </c>
      <c r="E1635">
        <v>0</v>
      </c>
      <c r="F1635">
        <v>0</v>
      </c>
      <c r="G1635" t="s">
        <v>5</v>
      </c>
      <c r="H1635" s="2">
        <v>39233</v>
      </c>
      <c r="I1635" s="2">
        <v>39231</v>
      </c>
      <c r="J1635" t="s">
        <v>3</v>
      </c>
      <c r="K1635">
        <v>306</v>
      </c>
      <c r="L1635">
        <v>15.5</v>
      </c>
      <c r="M1635">
        <v>264.94</v>
      </c>
      <c r="N1635">
        <v>0</v>
      </c>
      <c r="O1635">
        <v>0</v>
      </c>
      <c r="P1635">
        <v>264.94</v>
      </c>
      <c r="Q1635" t="s">
        <v>0</v>
      </c>
      <c r="R1635">
        <v>0</v>
      </c>
      <c r="S1635">
        <v>0</v>
      </c>
      <c r="T1635" t="s">
        <v>27046</v>
      </c>
      <c r="U1635" t="s">
        <v>20517</v>
      </c>
      <c r="V1635" s="2">
        <v>39228</v>
      </c>
      <c r="W1635" s="7">
        <f t="shared" si="152"/>
        <v>2007</v>
      </c>
      <c r="X1635" s="2">
        <v>39226</v>
      </c>
      <c r="Y1635" t="s">
        <v>343</v>
      </c>
      <c r="Z1635" t="s">
        <v>7</v>
      </c>
      <c r="AA1635" t="s">
        <v>115</v>
      </c>
      <c r="AB1635">
        <v>1</v>
      </c>
      <c r="AC1635">
        <v>5517</v>
      </c>
      <c r="AD1635">
        <v>10091</v>
      </c>
      <c r="AE1635" t="s">
        <v>22994</v>
      </c>
      <c r="AF1635" t="s">
        <v>27034</v>
      </c>
      <c r="AG1635">
        <f t="shared" si="153"/>
        <v>5</v>
      </c>
      <c r="AI1635" t="str">
        <f t="shared" si="154"/>
        <v/>
      </c>
      <c r="AJ1635">
        <f t="shared" si="151"/>
        <v>0</v>
      </c>
      <c r="AK1635" t="str">
        <f t="shared" si="155"/>
        <v/>
      </c>
    </row>
    <row r="1636" spans="1:37" x14ac:dyDescent="0.25">
      <c r="A1636" s="1">
        <v>0</v>
      </c>
      <c r="B1636">
        <v>0</v>
      </c>
      <c r="C1636">
        <v>0</v>
      </c>
      <c r="D1636" t="s">
        <v>2697</v>
      </c>
      <c r="E1636">
        <v>0</v>
      </c>
      <c r="F1636">
        <v>0</v>
      </c>
      <c r="G1636" t="s">
        <v>5</v>
      </c>
      <c r="H1636" s="2">
        <v>39234</v>
      </c>
      <c r="I1636" s="2">
        <v>39229</v>
      </c>
      <c r="J1636" t="s">
        <v>3</v>
      </c>
      <c r="K1636">
        <v>198</v>
      </c>
      <c r="L1636">
        <v>15.5</v>
      </c>
      <c r="M1636">
        <v>171.43</v>
      </c>
      <c r="N1636">
        <v>0</v>
      </c>
      <c r="O1636">
        <v>0</v>
      </c>
      <c r="P1636">
        <v>171.43</v>
      </c>
      <c r="Q1636" t="s">
        <v>0</v>
      </c>
      <c r="R1636">
        <v>0</v>
      </c>
      <c r="S1636">
        <v>250</v>
      </c>
      <c r="T1636" t="s">
        <v>27046</v>
      </c>
      <c r="U1636" t="s">
        <v>20517</v>
      </c>
      <c r="V1636" s="2">
        <v>39232</v>
      </c>
      <c r="W1636" s="7">
        <f t="shared" si="152"/>
        <v>2007</v>
      </c>
      <c r="X1636" s="2">
        <v>39227</v>
      </c>
      <c r="Y1636" t="s">
        <v>50</v>
      </c>
      <c r="Z1636" t="s">
        <v>62</v>
      </c>
      <c r="AA1636" t="s">
        <v>36</v>
      </c>
      <c r="AB1636">
        <v>2</v>
      </c>
      <c r="AC1636">
        <v>5516</v>
      </c>
      <c r="AD1636">
        <v>10092</v>
      </c>
      <c r="AE1636" t="s">
        <v>22993</v>
      </c>
      <c r="AF1636" t="s">
        <v>27034</v>
      </c>
      <c r="AG1636">
        <f t="shared" si="153"/>
        <v>5</v>
      </c>
      <c r="AI1636" t="str">
        <f t="shared" si="154"/>
        <v/>
      </c>
      <c r="AJ1636">
        <f t="shared" si="151"/>
        <v>0</v>
      </c>
      <c r="AK1636" t="str">
        <f t="shared" si="155"/>
        <v/>
      </c>
    </row>
    <row r="1637" spans="1:37" x14ac:dyDescent="0.25">
      <c r="A1637" s="1">
        <v>0</v>
      </c>
      <c r="B1637">
        <v>0</v>
      </c>
      <c r="C1637">
        <v>0</v>
      </c>
      <c r="D1637" t="s">
        <v>2698</v>
      </c>
      <c r="E1637">
        <v>0</v>
      </c>
      <c r="F1637">
        <v>0</v>
      </c>
      <c r="G1637" t="s">
        <v>5</v>
      </c>
      <c r="H1637" s="2">
        <v>39258</v>
      </c>
      <c r="I1637" s="2">
        <v>39255</v>
      </c>
      <c r="J1637" t="s">
        <v>3</v>
      </c>
      <c r="K1637">
        <v>191</v>
      </c>
      <c r="L1637">
        <v>15.5</v>
      </c>
      <c r="M1637">
        <v>165.37</v>
      </c>
      <c r="N1637">
        <v>0</v>
      </c>
      <c r="O1637">
        <v>0</v>
      </c>
      <c r="P1637">
        <v>165.37</v>
      </c>
      <c r="Q1637" t="s">
        <v>0</v>
      </c>
      <c r="R1637">
        <v>0</v>
      </c>
      <c r="S1637">
        <v>0</v>
      </c>
      <c r="T1637" t="s">
        <v>27046</v>
      </c>
      <c r="U1637" t="s">
        <v>20517</v>
      </c>
      <c r="V1637" s="2">
        <v>39243</v>
      </c>
      <c r="W1637" s="7">
        <f t="shared" si="152"/>
        <v>2007</v>
      </c>
      <c r="X1637" s="2">
        <v>39229</v>
      </c>
      <c r="Y1637" t="s">
        <v>6</v>
      </c>
      <c r="Z1637" t="s">
        <v>7</v>
      </c>
      <c r="AA1637" t="s">
        <v>264</v>
      </c>
      <c r="AB1637">
        <v>3</v>
      </c>
      <c r="AC1637">
        <v>1133</v>
      </c>
      <c r="AD1637">
        <v>10093</v>
      </c>
      <c r="AE1637" t="s">
        <v>20943</v>
      </c>
      <c r="AF1637" t="s">
        <v>27034</v>
      </c>
      <c r="AG1637">
        <f t="shared" si="153"/>
        <v>5</v>
      </c>
      <c r="AI1637" t="str">
        <f t="shared" si="154"/>
        <v/>
      </c>
      <c r="AJ1637">
        <f t="shared" si="151"/>
        <v>0</v>
      </c>
      <c r="AK1637" t="str">
        <f t="shared" si="155"/>
        <v/>
      </c>
    </row>
    <row r="1638" spans="1:37" x14ac:dyDescent="0.25">
      <c r="A1638" s="1">
        <v>0</v>
      </c>
      <c r="B1638">
        <v>0</v>
      </c>
      <c r="C1638">
        <v>0</v>
      </c>
      <c r="D1638" t="s">
        <v>2699</v>
      </c>
      <c r="E1638">
        <v>0</v>
      </c>
      <c r="F1638">
        <v>0</v>
      </c>
      <c r="G1638" t="s">
        <v>5</v>
      </c>
      <c r="H1638" s="2">
        <v>39247</v>
      </c>
      <c r="I1638" t="s">
        <v>2</v>
      </c>
      <c r="J1638" t="s">
        <v>3</v>
      </c>
      <c r="K1638">
        <v>55</v>
      </c>
      <c r="L1638">
        <v>15.5</v>
      </c>
      <c r="M1638">
        <v>47.62</v>
      </c>
      <c r="N1638">
        <v>0</v>
      </c>
      <c r="O1638">
        <v>0</v>
      </c>
      <c r="P1638">
        <v>47.62</v>
      </c>
      <c r="Q1638" t="s">
        <v>0</v>
      </c>
      <c r="R1638">
        <v>0</v>
      </c>
      <c r="S1638">
        <v>250</v>
      </c>
      <c r="T1638" t="s">
        <v>27046</v>
      </c>
      <c r="U1638" t="s">
        <v>20517</v>
      </c>
      <c r="V1638" s="2">
        <v>39232</v>
      </c>
      <c r="W1638" s="7">
        <f t="shared" si="152"/>
        <v>2007</v>
      </c>
      <c r="X1638" s="2">
        <v>39229</v>
      </c>
      <c r="Y1638" t="s">
        <v>28</v>
      </c>
      <c r="Z1638" t="s">
        <v>7</v>
      </c>
      <c r="AA1638" t="s">
        <v>215</v>
      </c>
      <c r="AB1638">
        <v>9</v>
      </c>
      <c r="AC1638">
        <v>5518</v>
      </c>
      <c r="AD1638">
        <v>10094</v>
      </c>
      <c r="AE1638" t="s">
        <v>22995</v>
      </c>
      <c r="AF1638" t="s">
        <v>27034</v>
      </c>
      <c r="AG1638">
        <f t="shared" si="153"/>
        <v>5</v>
      </c>
      <c r="AI1638" t="str">
        <f t="shared" si="154"/>
        <v/>
      </c>
      <c r="AJ1638">
        <f t="shared" si="151"/>
        <v>0</v>
      </c>
      <c r="AK1638" t="str">
        <f t="shared" si="155"/>
        <v/>
      </c>
    </row>
    <row r="1639" spans="1:37" x14ac:dyDescent="0.25">
      <c r="A1639" s="1">
        <v>0</v>
      </c>
      <c r="B1639">
        <v>0</v>
      </c>
      <c r="C1639">
        <v>0</v>
      </c>
      <c r="D1639" t="s">
        <v>2700</v>
      </c>
      <c r="E1639">
        <v>0</v>
      </c>
      <c r="F1639">
        <v>0</v>
      </c>
      <c r="G1639" t="s">
        <v>5</v>
      </c>
      <c r="H1639" s="2">
        <v>39282</v>
      </c>
      <c r="I1639" s="2">
        <v>39282</v>
      </c>
      <c r="J1639" t="s">
        <v>3</v>
      </c>
      <c r="K1639">
        <v>200</v>
      </c>
      <c r="L1639">
        <v>15.5</v>
      </c>
      <c r="M1639">
        <v>173.16</v>
      </c>
      <c r="N1639">
        <v>15.06</v>
      </c>
      <c r="O1639">
        <v>8</v>
      </c>
      <c r="P1639">
        <v>188.22</v>
      </c>
      <c r="Q1639" t="s">
        <v>0</v>
      </c>
      <c r="R1639">
        <v>0</v>
      </c>
      <c r="S1639">
        <v>250</v>
      </c>
      <c r="T1639" t="s">
        <v>27046</v>
      </c>
      <c r="U1639" t="s">
        <v>20524</v>
      </c>
      <c r="V1639" s="2">
        <v>39233</v>
      </c>
      <c r="W1639" s="7">
        <f t="shared" si="152"/>
        <v>2007</v>
      </c>
      <c r="X1639" s="2">
        <v>39230</v>
      </c>
      <c r="Y1639" t="s">
        <v>2701</v>
      </c>
      <c r="Z1639" t="s">
        <v>2702</v>
      </c>
      <c r="AA1639" t="s">
        <v>747</v>
      </c>
      <c r="AB1639">
        <v>9</v>
      </c>
      <c r="AC1639">
        <v>5121</v>
      </c>
      <c r="AD1639">
        <v>10095</v>
      </c>
      <c r="AE1639" t="s">
        <v>22624</v>
      </c>
      <c r="AF1639" t="s">
        <v>27034</v>
      </c>
      <c r="AG1639">
        <f t="shared" si="153"/>
        <v>5</v>
      </c>
      <c r="AI1639" t="str">
        <f t="shared" si="154"/>
        <v/>
      </c>
      <c r="AJ1639">
        <f t="shared" si="151"/>
        <v>0</v>
      </c>
      <c r="AK1639" t="str">
        <f t="shared" si="155"/>
        <v/>
      </c>
    </row>
    <row r="1640" spans="1:37" x14ac:dyDescent="0.25">
      <c r="A1640" s="1">
        <v>0</v>
      </c>
      <c r="B1640">
        <v>0</v>
      </c>
      <c r="C1640">
        <v>0</v>
      </c>
      <c r="D1640" t="s">
        <v>2703</v>
      </c>
      <c r="E1640">
        <v>0</v>
      </c>
      <c r="F1640">
        <v>0</v>
      </c>
      <c r="G1640" t="s">
        <v>5</v>
      </c>
      <c r="H1640" s="2">
        <v>39233</v>
      </c>
      <c r="I1640" s="2">
        <v>39233</v>
      </c>
      <c r="J1640" t="s">
        <v>3</v>
      </c>
      <c r="K1640">
        <v>279</v>
      </c>
      <c r="L1640">
        <v>15.5</v>
      </c>
      <c r="M1640">
        <v>241.56</v>
      </c>
      <c r="N1640">
        <v>0</v>
      </c>
      <c r="O1640">
        <v>0</v>
      </c>
      <c r="P1640">
        <v>241.56</v>
      </c>
      <c r="Q1640" t="s">
        <v>0</v>
      </c>
      <c r="R1640">
        <v>0</v>
      </c>
      <c r="S1640">
        <v>250</v>
      </c>
      <c r="T1640" t="s">
        <v>27046</v>
      </c>
      <c r="U1640" t="s">
        <v>20517</v>
      </c>
      <c r="V1640" s="2">
        <v>39233</v>
      </c>
      <c r="W1640" s="7">
        <f t="shared" si="152"/>
        <v>2007</v>
      </c>
      <c r="X1640" s="2">
        <v>39231</v>
      </c>
      <c r="Y1640" t="s">
        <v>28</v>
      </c>
      <c r="Z1640" t="s">
        <v>7</v>
      </c>
      <c r="AA1640" t="s">
        <v>29</v>
      </c>
      <c r="AB1640">
        <v>9</v>
      </c>
      <c r="AC1640">
        <v>4316</v>
      </c>
      <c r="AD1640">
        <v>10096</v>
      </c>
      <c r="AE1640" t="s">
        <v>22079</v>
      </c>
      <c r="AF1640" t="s">
        <v>27034</v>
      </c>
      <c r="AG1640">
        <f t="shared" si="153"/>
        <v>5</v>
      </c>
      <c r="AI1640" t="str">
        <f t="shared" si="154"/>
        <v/>
      </c>
      <c r="AJ1640">
        <f t="shared" si="151"/>
        <v>0</v>
      </c>
      <c r="AK1640" t="str">
        <f t="shared" si="155"/>
        <v/>
      </c>
    </row>
    <row r="1641" spans="1:37" x14ac:dyDescent="0.25">
      <c r="A1641" s="1">
        <v>0</v>
      </c>
      <c r="B1641">
        <v>0</v>
      </c>
      <c r="C1641">
        <v>0</v>
      </c>
      <c r="D1641" t="s">
        <v>2704</v>
      </c>
      <c r="E1641">
        <v>0</v>
      </c>
      <c r="F1641">
        <v>0</v>
      </c>
      <c r="G1641" t="s">
        <v>5</v>
      </c>
      <c r="H1641" s="2">
        <v>39231</v>
      </c>
      <c r="I1641" s="2">
        <v>39231</v>
      </c>
      <c r="J1641" t="s">
        <v>3</v>
      </c>
      <c r="K1641">
        <v>132</v>
      </c>
      <c r="L1641">
        <v>15.5</v>
      </c>
      <c r="M1641">
        <v>114.29</v>
      </c>
      <c r="N1641">
        <v>20.13</v>
      </c>
      <c r="O1641">
        <v>15</v>
      </c>
      <c r="P1641">
        <v>134.46</v>
      </c>
      <c r="Q1641" t="s">
        <v>0</v>
      </c>
      <c r="R1641">
        <v>0</v>
      </c>
      <c r="S1641">
        <v>200</v>
      </c>
      <c r="T1641" t="s">
        <v>27046</v>
      </c>
      <c r="U1641" t="s">
        <v>20516</v>
      </c>
      <c r="V1641" s="2">
        <v>39234</v>
      </c>
      <c r="W1641" s="7">
        <f t="shared" si="152"/>
        <v>2007</v>
      </c>
      <c r="X1641" s="2">
        <v>39231</v>
      </c>
      <c r="Y1641" t="s">
        <v>32</v>
      </c>
      <c r="Z1641" t="s">
        <v>7</v>
      </c>
      <c r="AA1641" t="s">
        <v>618</v>
      </c>
      <c r="AB1641">
        <v>9</v>
      </c>
      <c r="AC1641">
        <v>4974</v>
      </c>
      <c r="AD1641">
        <v>10097</v>
      </c>
      <c r="AE1641" t="s">
        <v>22485</v>
      </c>
      <c r="AF1641" t="s">
        <v>27034</v>
      </c>
      <c r="AG1641">
        <f t="shared" si="153"/>
        <v>5</v>
      </c>
      <c r="AI1641" t="str">
        <f t="shared" si="154"/>
        <v/>
      </c>
      <c r="AJ1641">
        <f t="shared" si="151"/>
        <v>0</v>
      </c>
      <c r="AK1641" t="str">
        <f t="shared" si="155"/>
        <v/>
      </c>
    </row>
    <row r="1642" spans="1:37" x14ac:dyDescent="0.25">
      <c r="A1642" s="1">
        <v>0</v>
      </c>
      <c r="B1642">
        <v>0</v>
      </c>
      <c r="C1642">
        <v>0</v>
      </c>
      <c r="D1642" t="s">
        <v>2705</v>
      </c>
      <c r="E1642">
        <v>0</v>
      </c>
      <c r="F1642">
        <v>0</v>
      </c>
      <c r="G1642" t="s">
        <v>5</v>
      </c>
      <c r="H1642" s="2">
        <v>39239</v>
      </c>
      <c r="I1642" s="2">
        <v>39232</v>
      </c>
      <c r="J1642" t="s">
        <v>3</v>
      </c>
      <c r="K1642">
        <v>169</v>
      </c>
      <c r="L1642">
        <v>18</v>
      </c>
      <c r="M1642">
        <v>146.32</v>
      </c>
      <c r="N1642">
        <v>0</v>
      </c>
      <c r="O1642">
        <v>0</v>
      </c>
      <c r="P1642">
        <v>146.32</v>
      </c>
      <c r="Q1642" t="s">
        <v>0</v>
      </c>
      <c r="R1642">
        <v>0</v>
      </c>
      <c r="S1642">
        <v>200</v>
      </c>
      <c r="T1642" t="s">
        <v>27046</v>
      </c>
      <c r="U1642" t="s">
        <v>20517</v>
      </c>
      <c r="V1642" s="2">
        <v>39234</v>
      </c>
      <c r="W1642" s="7">
        <f t="shared" si="152"/>
        <v>2007</v>
      </c>
      <c r="X1642" s="2">
        <v>39231</v>
      </c>
      <c r="Y1642" t="s">
        <v>71</v>
      </c>
      <c r="Z1642" t="s">
        <v>7</v>
      </c>
      <c r="AA1642" t="s">
        <v>307</v>
      </c>
      <c r="AB1642">
        <v>9</v>
      </c>
      <c r="AC1642">
        <v>101</v>
      </c>
      <c r="AD1642">
        <v>10098</v>
      </c>
      <c r="AE1642" t="s">
        <v>20551</v>
      </c>
      <c r="AF1642" t="s">
        <v>27034</v>
      </c>
      <c r="AG1642">
        <f t="shared" si="153"/>
        <v>5</v>
      </c>
      <c r="AI1642" t="str">
        <f t="shared" si="154"/>
        <v/>
      </c>
      <c r="AJ1642">
        <f t="shared" si="151"/>
        <v>0</v>
      </c>
      <c r="AK1642" t="str">
        <f t="shared" si="155"/>
        <v/>
      </c>
    </row>
    <row r="1643" spans="1:37" x14ac:dyDescent="0.25">
      <c r="A1643" s="1">
        <v>0</v>
      </c>
      <c r="B1643">
        <v>0</v>
      </c>
      <c r="C1643">
        <v>0</v>
      </c>
      <c r="D1643" t="s">
        <v>2706</v>
      </c>
      <c r="E1643">
        <v>0</v>
      </c>
      <c r="F1643">
        <v>0</v>
      </c>
      <c r="G1643" t="s">
        <v>5</v>
      </c>
      <c r="H1643" s="2">
        <v>39238</v>
      </c>
      <c r="I1643" s="2">
        <v>39238</v>
      </c>
      <c r="J1643" t="s">
        <v>3</v>
      </c>
      <c r="K1643">
        <v>156</v>
      </c>
      <c r="L1643">
        <v>15.5</v>
      </c>
      <c r="M1643">
        <v>135.06</v>
      </c>
      <c r="N1643">
        <v>0</v>
      </c>
      <c r="O1643">
        <v>0</v>
      </c>
      <c r="P1643">
        <v>135.06</v>
      </c>
      <c r="Q1643" t="s">
        <v>0</v>
      </c>
      <c r="R1643">
        <v>0</v>
      </c>
      <c r="S1643">
        <v>200</v>
      </c>
      <c r="T1643" t="s">
        <v>27046</v>
      </c>
      <c r="U1643" t="s">
        <v>20517</v>
      </c>
      <c r="V1643" s="2">
        <v>39236</v>
      </c>
      <c r="W1643" s="7">
        <f t="shared" si="152"/>
        <v>2007</v>
      </c>
      <c r="X1643" s="2">
        <v>39231</v>
      </c>
      <c r="Y1643" t="s">
        <v>172</v>
      </c>
      <c r="Z1643" t="s">
        <v>7</v>
      </c>
      <c r="AA1643" t="s">
        <v>1642</v>
      </c>
      <c r="AB1643">
        <v>2</v>
      </c>
      <c r="AC1643">
        <v>1511</v>
      </c>
      <c r="AD1643">
        <v>10099</v>
      </c>
      <c r="AE1643" t="s">
        <v>21055</v>
      </c>
      <c r="AF1643" t="s">
        <v>27034</v>
      </c>
      <c r="AG1643">
        <f t="shared" si="153"/>
        <v>5</v>
      </c>
      <c r="AI1643" t="str">
        <f t="shared" si="154"/>
        <v/>
      </c>
      <c r="AJ1643">
        <f t="shared" si="151"/>
        <v>0</v>
      </c>
      <c r="AK1643" t="str">
        <f t="shared" si="155"/>
        <v/>
      </c>
    </row>
    <row r="1644" spans="1:37" x14ac:dyDescent="0.25">
      <c r="A1644" s="1">
        <v>0</v>
      </c>
      <c r="B1644">
        <v>0</v>
      </c>
      <c r="C1644">
        <v>0</v>
      </c>
      <c r="D1644" t="s">
        <v>2707</v>
      </c>
      <c r="E1644">
        <v>0</v>
      </c>
      <c r="F1644">
        <v>0</v>
      </c>
      <c r="G1644" t="s">
        <v>5</v>
      </c>
      <c r="H1644" s="2">
        <v>39239</v>
      </c>
      <c r="I1644" s="2">
        <v>39233</v>
      </c>
      <c r="J1644" t="s">
        <v>3</v>
      </c>
      <c r="K1644">
        <v>152</v>
      </c>
      <c r="L1644">
        <v>15.5</v>
      </c>
      <c r="M1644">
        <v>131.6</v>
      </c>
      <c r="N1644">
        <v>23.25</v>
      </c>
      <c r="O1644">
        <v>15</v>
      </c>
      <c r="P1644">
        <v>154.82</v>
      </c>
      <c r="Q1644" t="s">
        <v>0</v>
      </c>
      <c r="R1644">
        <v>0</v>
      </c>
      <c r="S1644">
        <v>250</v>
      </c>
      <c r="T1644" t="s">
        <v>27046</v>
      </c>
      <c r="U1644" t="s">
        <v>20517</v>
      </c>
      <c r="V1644" s="2">
        <v>39235</v>
      </c>
      <c r="W1644" s="7">
        <f t="shared" si="152"/>
        <v>2007</v>
      </c>
      <c r="X1644" s="2">
        <v>39232</v>
      </c>
      <c r="Y1644" t="s">
        <v>28</v>
      </c>
      <c r="Z1644" t="s">
        <v>7</v>
      </c>
      <c r="AA1644" t="s">
        <v>225</v>
      </c>
      <c r="AB1644">
        <v>9</v>
      </c>
      <c r="AC1644">
        <v>5520</v>
      </c>
      <c r="AD1644">
        <v>10100</v>
      </c>
      <c r="AE1644" t="s">
        <v>22997</v>
      </c>
      <c r="AF1644" t="s">
        <v>27034</v>
      </c>
      <c r="AG1644">
        <f t="shared" si="153"/>
        <v>5</v>
      </c>
      <c r="AI1644" t="str">
        <f t="shared" si="154"/>
        <v/>
      </c>
      <c r="AJ1644">
        <f t="shared" si="151"/>
        <v>0</v>
      </c>
      <c r="AK1644" t="str">
        <f t="shared" si="155"/>
        <v/>
      </c>
    </row>
    <row r="1645" spans="1:37" x14ac:dyDescent="0.25">
      <c r="A1645" s="1">
        <v>0</v>
      </c>
      <c r="B1645">
        <v>0</v>
      </c>
      <c r="C1645">
        <v>0</v>
      </c>
      <c r="D1645" t="s">
        <v>2708</v>
      </c>
      <c r="E1645">
        <v>0</v>
      </c>
      <c r="F1645">
        <v>0</v>
      </c>
      <c r="G1645" t="s">
        <v>5</v>
      </c>
      <c r="H1645" s="2">
        <v>39236</v>
      </c>
      <c r="I1645" t="s">
        <v>2</v>
      </c>
      <c r="J1645" t="s">
        <v>3</v>
      </c>
      <c r="K1645">
        <v>55</v>
      </c>
      <c r="L1645">
        <v>15.5</v>
      </c>
      <c r="M1645">
        <v>47.62</v>
      </c>
      <c r="N1645">
        <v>0</v>
      </c>
      <c r="O1645">
        <v>0</v>
      </c>
      <c r="P1645">
        <v>47.62</v>
      </c>
      <c r="Q1645" t="s">
        <v>0</v>
      </c>
      <c r="R1645">
        <v>0</v>
      </c>
      <c r="S1645">
        <v>250</v>
      </c>
      <c r="T1645" t="s">
        <v>27046</v>
      </c>
      <c r="U1645" t="s">
        <v>20517</v>
      </c>
      <c r="V1645" s="2">
        <v>39236</v>
      </c>
      <c r="W1645" s="7">
        <f t="shared" si="152"/>
        <v>2007</v>
      </c>
      <c r="X1645" s="2">
        <v>39233</v>
      </c>
      <c r="Y1645" t="s">
        <v>543</v>
      </c>
      <c r="Z1645" t="s">
        <v>7</v>
      </c>
      <c r="AA1645" t="s">
        <v>72</v>
      </c>
      <c r="AB1645">
        <v>9</v>
      </c>
      <c r="AC1645">
        <v>3090</v>
      </c>
      <c r="AD1645">
        <v>10101</v>
      </c>
      <c r="AE1645" t="s">
        <v>21596</v>
      </c>
      <c r="AF1645" t="s">
        <v>27034</v>
      </c>
      <c r="AG1645">
        <f t="shared" si="153"/>
        <v>5</v>
      </c>
      <c r="AI1645" t="str">
        <f t="shared" si="154"/>
        <v/>
      </c>
      <c r="AJ1645">
        <f t="shared" si="151"/>
        <v>0</v>
      </c>
      <c r="AK1645" t="str">
        <f t="shared" si="155"/>
        <v/>
      </c>
    </row>
    <row r="1646" spans="1:37" x14ac:dyDescent="0.25">
      <c r="A1646" s="1">
        <v>0</v>
      </c>
      <c r="B1646">
        <v>0</v>
      </c>
      <c r="C1646">
        <v>0</v>
      </c>
      <c r="D1646" t="s">
        <v>2709</v>
      </c>
      <c r="E1646">
        <v>0</v>
      </c>
      <c r="F1646">
        <v>0</v>
      </c>
      <c r="G1646" t="s">
        <v>5</v>
      </c>
      <c r="H1646" s="2">
        <v>39236</v>
      </c>
      <c r="I1646" s="2">
        <v>39236</v>
      </c>
      <c r="J1646" t="s">
        <v>3</v>
      </c>
      <c r="K1646">
        <v>160</v>
      </c>
      <c r="L1646">
        <v>15.5</v>
      </c>
      <c r="M1646">
        <v>138.53</v>
      </c>
      <c r="N1646">
        <v>0</v>
      </c>
      <c r="O1646">
        <v>0</v>
      </c>
      <c r="P1646">
        <v>138.53</v>
      </c>
      <c r="Q1646" t="s">
        <v>0</v>
      </c>
      <c r="R1646">
        <v>0</v>
      </c>
      <c r="S1646">
        <v>200</v>
      </c>
      <c r="T1646" t="s">
        <v>27046</v>
      </c>
      <c r="U1646" t="s">
        <v>20517</v>
      </c>
      <c r="V1646" s="2">
        <v>39236</v>
      </c>
      <c r="W1646" s="7">
        <f t="shared" si="152"/>
        <v>2007</v>
      </c>
      <c r="X1646" s="2">
        <v>39233</v>
      </c>
      <c r="Y1646" t="s">
        <v>28</v>
      </c>
      <c r="Z1646" t="s">
        <v>7</v>
      </c>
      <c r="AA1646" t="s">
        <v>2710</v>
      </c>
      <c r="AB1646">
        <v>9</v>
      </c>
      <c r="AC1646">
        <v>5025</v>
      </c>
      <c r="AD1646">
        <v>10102</v>
      </c>
      <c r="AE1646" t="s">
        <v>22532</v>
      </c>
      <c r="AF1646" t="s">
        <v>27034</v>
      </c>
      <c r="AG1646">
        <f t="shared" si="153"/>
        <v>5</v>
      </c>
      <c r="AI1646" t="str">
        <f t="shared" si="154"/>
        <v/>
      </c>
      <c r="AJ1646">
        <f t="shared" si="151"/>
        <v>0</v>
      </c>
      <c r="AK1646" t="str">
        <f t="shared" si="155"/>
        <v/>
      </c>
    </row>
    <row r="1647" spans="1:37" x14ac:dyDescent="0.25">
      <c r="A1647" s="1">
        <v>0</v>
      </c>
      <c r="B1647">
        <v>0</v>
      </c>
      <c r="C1647">
        <v>0</v>
      </c>
      <c r="D1647" t="s">
        <v>2711</v>
      </c>
      <c r="E1647">
        <v>0</v>
      </c>
      <c r="F1647">
        <v>0</v>
      </c>
      <c r="G1647" t="s">
        <v>5</v>
      </c>
      <c r="H1647" s="2">
        <v>39250</v>
      </c>
      <c r="I1647" s="2">
        <v>39236</v>
      </c>
      <c r="J1647" t="s">
        <v>3</v>
      </c>
      <c r="K1647">
        <v>248</v>
      </c>
      <c r="L1647">
        <v>15.5</v>
      </c>
      <c r="M1647">
        <v>214.72</v>
      </c>
      <c r="N1647">
        <v>0</v>
      </c>
      <c r="O1647">
        <v>0</v>
      </c>
      <c r="P1647">
        <v>214.72</v>
      </c>
      <c r="Q1647" t="s">
        <v>0</v>
      </c>
      <c r="R1647">
        <v>0</v>
      </c>
      <c r="S1647">
        <v>0</v>
      </c>
      <c r="T1647" t="s">
        <v>27046</v>
      </c>
      <c r="U1647" t="s">
        <v>20517</v>
      </c>
      <c r="V1647" s="2">
        <v>39235</v>
      </c>
      <c r="W1647" s="7">
        <f t="shared" si="152"/>
        <v>2007</v>
      </c>
      <c r="X1647" s="2">
        <v>39233</v>
      </c>
      <c r="Y1647" t="s">
        <v>118</v>
      </c>
      <c r="Z1647" t="s">
        <v>7</v>
      </c>
      <c r="AA1647" t="s">
        <v>301</v>
      </c>
      <c r="AB1647">
        <v>1</v>
      </c>
      <c r="AC1647">
        <v>5521</v>
      </c>
      <c r="AD1647">
        <v>10103</v>
      </c>
      <c r="AE1647" t="s">
        <v>22998</v>
      </c>
      <c r="AF1647" t="s">
        <v>27034</v>
      </c>
      <c r="AG1647">
        <f t="shared" si="153"/>
        <v>5</v>
      </c>
      <c r="AI1647" t="str">
        <f t="shared" si="154"/>
        <v/>
      </c>
      <c r="AJ1647">
        <f t="shared" si="151"/>
        <v>0</v>
      </c>
      <c r="AK1647" t="str">
        <f t="shared" si="155"/>
        <v/>
      </c>
    </row>
    <row r="1648" spans="1:37" x14ac:dyDescent="0.25">
      <c r="A1648" s="1">
        <v>0</v>
      </c>
      <c r="B1648">
        <v>0</v>
      </c>
      <c r="C1648">
        <v>0</v>
      </c>
      <c r="D1648" t="s">
        <v>2712</v>
      </c>
      <c r="E1648">
        <v>0</v>
      </c>
      <c r="F1648">
        <v>0</v>
      </c>
      <c r="G1648" t="s">
        <v>5</v>
      </c>
      <c r="H1648" s="2">
        <v>39250</v>
      </c>
      <c r="I1648" t="s">
        <v>2</v>
      </c>
      <c r="J1648" t="s">
        <v>3</v>
      </c>
      <c r="K1648">
        <v>55</v>
      </c>
      <c r="L1648">
        <v>15.5</v>
      </c>
      <c r="M1648">
        <v>47.62</v>
      </c>
      <c r="N1648">
        <v>0</v>
      </c>
      <c r="O1648">
        <v>0</v>
      </c>
      <c r="P1648">
        <v>47.62</v>
      </c>
      <c r="Q1648" t="s">
        <v>0</v>
      </c>
      <c r="R1648">
        <v>0</v>
      </c>
      <c r="S1648">
        <v>200</v>
      </c>
      <c r="T1648" t="s">
        <v>27046</v>
      </c>
      <c r="U1648" t="s">
        <v>20517</v>
      </c>
      <c r="V1648" s="2">
        <v>39237</v>
      </c>
      <c r="W1648" s="7">
        <f t="shared" si="152"/>
        <v>2007</v>
      </c>
      <c r="X1648" s="2">
        <v>39234</v>
      </c>
      <c r="Y1648" t="s">
        <v>12</v>
      </c>
      <c r="Z1648" t="s">
        <v>7</v>
      </c>
      <c r="AA1648" t="s">
        <v>1858</v>
      </c>
      <c r="AB1648">
        <v>9</v>
      </c>
      <c r="AC1648">
        <v>5064</v>
      </c>
      <c r="AD1648">
        <v>10104</v>
      </c>
      <c r="AE1648" t="s">
        <v>22570</v>
      </c>
      <c r="AF1648" t="s">
        <v>27034</v>
      </c>
      <c r="AG1648">
        <f t="shared" si="153"/>
        <v>5</v>
      </c>
      <c r="AI1648" t="str">
        <f t="shared" si="154"/>
        <v/>
      </c>
      <c r="AJ1648">
        <f t="shared" si="151"/>
        <v>0</v>
      </c>
      <c r="AK1648" t="str">
        <f t="shared" si="155"/>
        <v/>
      </c>
    </row>
    <row r="1649" spans="1:37" x14ac:dyDescent="0.25">
      <c r="A1649" s="1">
        <v>0</v>
      </c>
      <c r="B1649">
        <v>0</v>
      </c>
      <c r="C1649">
        <v>0</v>
      </c>
      <c r="D1649" t="s">
        <v>2713</v>
      </c>
      <c r="E1649">
        <v>0</v>
      </c>
      <c r="F1649">
        <v>0</v>
      </c>
      <c r="G1649" t="s">
        <v>5</v>
      </c>
      <c r="H1649" s="2">
        <v>39236</v>
      </c>
      <c r="I1649" s="2">
        <v>39236</v>
      </c>
      <c r="J1649" t="s">
        <v>3</v>
      </c>
      <c r="K1649">
        <v>179</v>
      </c>
      <c r="L1649">
        <v>15.5</v>
      </c>
      <c r="M1649">
        <v>154.97999999999999</v>
      </c>
      <c r="N1649">
        <v>0</v>
      </c>
      <c r="O1649">
        <v>0</v>
      </c>
      <c r="P1649">
        <v>154.97999999999999</v>
      </c>
      <c r="Q1649" t="s">
        <v>0</v>
      </c>
      <c r="R1649">
        <v>0</v>
      </c>
      <c r="S1649">
        <v>250</v>
      </c>
      <c r="T1649" t="s">
        <v>27046</v>
      </c>
      <c r="U1649" t="s">
        <v>20517</v>
      </c>
      <c r="V1649" s="2">
        <v>39237</v>
      </c>
      <c r="W1649" s="7">
        <f t="shared" si="152"/>
        <v>2007</v>
      </c>
      <c r="X1649" s="2">
        <v>39234</v>
      </c>
      <c r="Y1649" t="s">
        <v>430</v>
      </c>
      <c r="Z1649" t="s">
        <v>7</v>
      </c>
      <c r="AA1649" t="s">
        <v>468</v>
      </c>
      <c r="AB1649">
        <v>9</v>
      </c>
      <c r="AC1649">
        <v>4727</v>
      </c>
      <c r="AD1649">
        <v>10105</v>
      </c>
      <c r="AE1649" t="s">
        <v>22257</v>
      </c>
      <c r="AF1649" t="s">
        <v>27034</v>
      </c>
      <c r="AG1649">
        <f t="shared" si="153"/>
        <v>5</v>
      </c>
      <c r="AI1649" t="str">
        <f t="shared" si="154"/>
        <v/>
      </c>
      <c r="AJ1649">
        <f t="shared" si="151"/>
        <v>0</v>
      </c>
      <c r="AK1649" t="str">
        <f t="shared" si="155"/>
        <v/>
      </c>
    </row>
    <row r="1650" spans="1:37" x14ac:dyDescent="0.25">
      <c r="A1650" s="1">
        <v>0</v>
      </c>
      <c r="B1650">
        <v>0</v>
      </c>
      <c r="C1650">
        <v>0</v>
      </c>
      <c r="D1650" t="s">
        <v>0</v>
      </c>
      <c r="E1650">
        <v>0</v>
      </c>
      <c r="F1650">
        <v>0</v>
      </c>
      <c r="G1650" t="s">
        <v>1</v>
      </c>
      <c r="H1650" s="2">
        <v>39237</v>
      </c>
      <c r="I1650" s="2">
        <v>39237</v>
      </c>
      <c r="J1650" t="s">
        <v>3</v>
      </c>
      <c r="K1650">
        <v>290</v>
      </c>
      <c r="L1650">
        <v>15.5</v>
      </c>
      <c r="M1650">
        <v>251.08</v>
      </c>
      <c r="N1650">
        <v>0</v>
      </c>
      <c r="O1650">
        <v>0</v>
      </c>
      <c r="P1650">
        <v>251.08</v>
      </c>
      <c r="Q1650" t="s">
        <v>0</v>
      </c>
      <c r="R1650">
        <v>0</v>
      </c>
      <c r="S1650">
        <v>0</v>
      </c>
      <c r="T1650" t="s">
        <v>27046</v>
      </c>
      <c r="U1650" t="s">
        <v>20524</v>
      </c>
      <c r="V1650" s="2">
        <v>39239</v>
      </c>
      <c r="W1650" s="7">
        <f t="shared" si="152"/>
        <v>2007</v>
      </c>
      <c r="X1650" s="2">
        <v>39237</v>
      </c>
      <c r="Y1650" t="s">
        <v>47</v>
      </c>
      <c r="Z1650" t="s">
        <v>7</v>
      </c>
      <c r="AA1650" t="s">
        <v>1405</v>
      </c>
      <c r="AB1650">
        <v>1</v>
      </c>
      <c r="AC1650">
        <v>5522</v>
      </c>
      <c r="AD1650">
        <v>10106</v>
      </c>
      <c r="AE1650" t="s">
        <v>22999</v>
      </c>
      <c r="AF1650" t="s">
        <v>27034</v>
      </c>
      <c r="AG1650">
        <f t="shared" si="153"/>
        <v>5</v>
      </c>
      <c r="AI1650" t="str">
        <f t="shared" si="154"/>
        <v/>
      </c>
      <c r="AJ1650">
        <f t="shared" si="151"/>
        <v>0</v>
      </c>
      <c r="AK1650" t="str">
        <f t="shared" si="155"/>
        <v/>
      </c>
    </row>
    <row r="1651" spans="1:37" x14ac:dyDescent="0.25">
      <c r="A1651" s="1">
        <v>0</v>
      </c>
      <c r="B1651">
        <v>0</v>
      </c>
      <c r="C1651">
        <v>0</v>
      </c>
      <c r="D1651" t="s">
        <v>2714</v>
      </c>
      <c r="E1651">
        <v>0</v>
      </c>
      <c r="F1651">
        <v>0</v>
      </c>
      <c r="G1651" t="s">
        <v>5</v>
      </c>
      <c r="H1651" s="2">
        <v>39238</v>
      </c>
      <c r="I1651" s="2">
        <v>39238</v>
      </c>
      <c r="J1651" t="s">
        <v>3</v>
      </c>
      <c r="K1651">
        <v>250</v>
      </c>
      <c r="L1651">
        <v>15.5</v>
      </c>
      <c r="M1651">
        <v>216.45</v>
      </c>
      <c r="N1651">
        <v>0</v>
      </c>
      <c r="O1651">
        <v>0</v>
      </c>
      <c r="P1651">
        <v>216.45</v>
      </c>
      <c r="Q1651" t="s">
        <v>0</v>
      </c>
      <c r="R1651">
        <v>0</v>
      </c>
      <c r="S1651">
        <v>0</v>
      </c>
      <c r="T1651" t="s">
        <v>27046</v>
      </c>
      <c r="U1651" t="s">
        <v>20517</v>
      </c>
      <c r="V1651" s="2">
        <v>39240</v>
      </c>
      <c r="W1651" s="7">
        <f t="shared" si="152"/>
        <v>2007</v>
      </c>
      <c r="X1651" s="2">
        <v>39238</v>
      </c>
      <c r="Y1651" t="s">
        <v>6</v>
      </c>
      <c r="Z1651" t="s">
        <v>7</v>
      </c>
      <c r="AA1651" t="s">
        <v>54</v>
      </c>
      <c r="AB1651">
        <v>1</v>
      </c>
      <c r="AC1651">
        <v>4782</v>
      </c>
      <c r="AD1651">
        <v>10107</v>
      </c>
      <c r="AE1651" t="s">
        <v>22300</v>
      </c>
      <c r="AF1651" t="s">
        <v>27034</v>
      </c>
      <c r="AG1651">
        <f t="shared" si="153"/>
        <v>5</v>
      </c>
      <c r="AI1651" t="str">
        <f t="shared" si="154"/>
        <v/>
      </c>
      <c r="AJ1651">
        <f t="shared" si="151"/>
        <v>0</v>
      </c>
      <c r="AK1651" t="str">
        <f t="shared" si="155"/>
        <v/>
      </c>
    </row>
    <row r="1652" spans="1:37" x14ac:dyDescent="0.25">
      <c r="A1652" s="1">
        <v>0</v>
      </c>
      <c r="B1652">
        <v>0</v>
      </c>
      <c r="C1652">
        <v>0</v>
      </c>
      <c r="D1652" t="s">
        <v>2715</v>
      </c>
      <c r="E1652">
        <v>0</v>
      </c>
      <c r="F1652">
        <v>0</v>
      </c>
      <c r="G1652" t="s">
        <v>5</v>
      </c>
      <c r="H1652" s="2">
        <v>39243</v>
      </c>
      <c r="I1652" s="2">
        <v>39240</v>
      </c>
      <c r="J1652" t="s">
        <v>3</v>
      </c>
      <c r="K1652">
        <v>152</v>
      </c>
      <c r="L1652">
        <v>15.5</v>
      </c>
      <c r="M1652">
        <v>131.6</v>
      </c>
      <c r="N1652">
        <v>14.63</v>
      </c>
      <c r="O1652">
        <v>10</v>
      </c>
      <c r="P1652">
        <v>146.22</v>
      </c>
      <c r="Q1652" t="s">
        <v>0</v>
      </c>
      <c r="R1652">
        <v>0</v>
      </c>
      <c r="S1652">
        <v>200</v>
      </c>
      <c r="T1652" t="s">
        <v>27046</v>
      </c>
      <c r="U1652" t="s">
        <v>20517</v>
      </c>
      <c r="V1652" s="2">
        <v>39242</v>
      </c>
      <c r="W1652" s="7">
        <f t="shared" si="152"/>
        <v>2007</v>
      </c>
      <c r="X1652" s="2">
        <v>39239</v>
      </c>
      <c r="Y1652" t="s">
        <v>32</v>
      </c>
      <c r="Z1652" t="s">
        <v>7</v>
      </c>
      <c r="AA1652" t="s">
        <v>106</v>
      </c>
      <c r="AB1652">
        <v>9</v>
      </c>
      <c r="AC1652">
        <v>5229</v>
      </c>
      <c r="AD1652">
        <v>10108</v>
      </c>
      <c r="AE1652" t="s">
        <v>22729</v>
      </c>
      <c r="AF1652" t="s">
        <v>27034</v>
      </c>
      <c r="AG1652">
        <f t="shared" si="153"/>
        <v>5</v>
      </c>
      <c r="AI1652" t="str">
        <f t="shared" si="154"/>
        <v/>
      </c>
      <c r="AJ1652">
        <f t="shared" si="151"/>
        <v>0</v>
      </c>
      <c r="AK1652" t="str">
        <f t="shared" si="155"/>
        <v/>
      </c>
    </row>
    <row r="1653" spans="1:37" x14ac:dyDescent="0.25">
      <c r="A1653" s="1">
        <v>0</v>
      </c>
      <c r="B1653">
        <v>0</v>
      </c>
      <c r="C1653">
        <v>0</v>
      </c>
      <c r="D1653" t="s">
        <v>0</v>
      </c>
      <c r="E1653">
        <v>0</v>
      </c>
      <c r="F1653">
        <v>0</v>
      </c>
      <c r="G1653" t="s">
        <v>1</v>
      </c>
      <c r="H1653" s="2">
        <v>39240</v>
      </c>
      <c r="I1653" s="2">
        <v>39240</v>
      </c>
      <c r="J1653" t="s">
        <v>3</v>
      </c>
      <c r="K1653">
        <v>547</v>
      </c>
      <c r="L1653">
        <v>15.5</v>
      </c>
      <c r="M1653">
        <v>473.59</v>
      </c>
      <c r="N1653">
        <v>0</v>
      </c>
      <c r="O1653">
        <v>0</v>
      </c>
      <c r="P1653">
        <v>473.59</v>
      </c>
      <c r="Q1653" t="s">
        <v>0</v>
      </c>
      <c r="R1653">
        <v>0</v>
      </c>
      <c r="S1653">
        <v>250</v>
      </c>
      <c r="T1653" t="s">
        <v>27052</v>
      </c>
      <c r="U1653" t="s">
        <v>20524</v>
      </c>
      <c r="V1653" t="s">
        <v>2716</v>
      </c>
      <c r="W1653" s="7">
        <f t="shared" si="152"/>
        <v>2007</v>
      </c>
      <c r="X1653" s="2">
        <v>39240</v>
      </c>
      <c r="Y1653" t="s">
        <v>80</v>
      </c>
      <c r="Z1653" t="s">
        <v>7</v>
      </c>
      <c r="AA1653" t="s">
        <v>81</v>
      </c>
      <c r="AB1653">
        <v>3</v>
      </c>
      <c r="AC1653">
        <v>5523</v>
      </c>
      <c r="AD1653">
        <v>10109</v>
      </c>
      <c r="AE1653" t="s">
        <v>23000</v>
      </c>
      <c r="AF1653" t="s">
        <v>27034</v>
      </c>
      <c r="AG1653">
        <f t="shared" si="153"/>
        <v>39</v>
      </c>
      <c r="AH1653" t="str">
        <f>MID(V1653,1,31)</f>
        <v xml:space="preserve">צבע מקולף.                     </v>
      </c>
      <c r="AI1653" t="str">
        <f t="shared" si="154"/>
        <v>צבע מקולף.</v>
      </c>
      <c r="AJ1653">
        <f t="shared" si="151"/>
        <v>10</v>
      </c>
      <c r="AK1653" t="str">
        <f t="shared" si="155"/>
        <v>צבע מקולף.,צבע מקולף.</v>
      </c>
    </row>
    <row r="1654" spans="1:37" x14ac:dyDescent="0.25">
      <c r="A1654" s="1">
        <v>0</v>
      </c>
      <c r="B1654">
        <v>0</v>
      </c>
      <c r="C1654">
        <v>0</v>
      </c>
      <c r="D1654" t="s">
        <v>2717</v>
      </c>
      <c r="E1654">
        <v>0</v>
      </c>
      <c r="F1654">
        <v>0</v>
      </c>
      <c r="G1654" t="s">
        <v>5</v>
      </c>
      <c r="H1654" s="2">
        <v>39244</v>
      </c>
      <c r="I1654" s="2">
        <v>39244</v>
      </c>
      <c r="J1654" t="s">
        <v>3</v>
      </c>
      <c r="K1654">
        <v>170</v>
      </c>
      <c r="L1654">
        <v>15.5</v>
      </c>
      <c r="M1654">
        <v>147.19</v>
      </c>
      <c r="N1654">
        <v>20.07</v>
      </c>
      <c r="O1654">
        <v>12</v>
      </c>
      <c r="P1654">
        <v>167.26</v>
      </c>
      <c r="Q1654" t="s">
        <v>0</v>
      </c>
      <c r="R1654">
        <v>0</v>
      </c>
      <c r="S1654">
        <v>200</v>
      </c>
      <c r="T1654" t="s">
        <v>27046</v>
      </c>
      <c r="U1654" t="s">
        <v>20517</v>
      </c>
      <c r="V1654" s="2">
        <v>39244</v>
      </c>
      <c r="W1654" s="7">
        <f t="shared" si="152"/>
        <v>2007</v>
      </c>
      <c r="X1654" s="2">
        <v>39241</v>
      </c>
      <c r="Y1654" t="s">
        <v>28</v>
      </c>
      <c r="Z1654" t="s">
        <v>7</v>
      </c>
      <c r="AA1654" t="s">
        <v>106</v>
      </c>
      <c r="AB1654">
        <v>9</v>
      </c>
      <c r="AC1654">
        <v>749</v>
      </c>
      <c r="AD1654">
        <v>10110</v>
      </c>
      <c r="AE1654" t="s">
        <v>20799</v>
      </c>
      <c r="AF1654" t="s">
        <v>27034</v>
      </c>
      <c r="AG1654">
        <f t="shared" si="153"/>
        <v>5</v>
      </c>
      <c r="AI1654" t="str">
        <f t="shared" si="154"/>
        <v/>
      </c>
      <c r="AJ1654">
        <f t="shared" si="151"/>
        <v>0</v>
      </c>
      <c r="AK1654" t="str">
        <f t="shared" si="155"/>
        <v/>
      </c>
    </row>
    <row r="1655" spans="1:37" x14ac:dyDescent="0.25">
      <c r="A1655" s="1">
        <v>0</v>
      </c>
      <c r="B1655">
        <v>0</v>
      </c>
      <c r="C1655">
        <v>0</v>
      </c>
      <c r="D1655" t="s">
        <v>2718</v>
      </c>
      <c r="E1655">
        <v>0</v>
      </c>
      <c r="F1655">
        <v>0</v>
      </c>
      <c r="G1655" t="s">
        <v>5</v>
      </c>
      <c r="H1655" s="2">
        <v>39337</v>
      </c>
      <c r="I1655" s="2">
        <v>39292</v>
      </c>
      <c r="J1655" t="s">
        <v>3</v>
      </c>
      <c r="K1655">
        <v>185</v>
      </c>
      <c r="L1655">
        <v>15.5</v>
      </c>
      <c r="M1655">
        <v>160.16999999999999</v>
      </c>
      <c r="N1655">
        <v>0</v>
      </c>
      <c r="O1655">
        <v>0</v>
      </c>
      <c r="P1655">
        <v>160.16999999999999</v>
      </c>
      <c r="Q1655" t="s">
        <v>0</v>
      </c>
      <c r="R1655">
        <v>0</v>
      </c>
      <c r="S1655">
        <v>200</v>
      </c>
      <c r="T1655" t="s">
        <v>27046</v>
      </c>
      <c r="U1655" t="s">
        <v>20516</v>
      </c>
      <c r="V1655" s="2">
        <v>39248</v>
      </c>
      <c r="W1655" s="7">
        <f t="shared" si="152"/>
        <v>2007</v>
      </c>
      <c r="X1655" s="2">
        <v>39243</v>
      </c>
      <c r="Y1655" t="s">
        <v>1048</v>
      </c>
      <c r="Z1655" t="s">
        <v>7</v>
      </c>
      <c r="AA1655" t="s">
        <v>2719</v>
      </c>
      <c r="AB1655">
        <v>5</v>
      </c>
      <c r="AC1655">
        <v>2583</v>
      </c>
      <c r="AD1655">
        <v>10111</v>
      </c>
      <c r="AE1655" t="s">
        <v>21422</v>
      </c>
      <c r="AF1655" t="s">
        <v>27034</v>
      </c>
      <c r="AG1655">
        <f t="shared" si="153"/>
        <v>5</v>
      </c>
      <c r="AI1655" t="str">
        <f t="shared" si="154"/>
        <v/>
      </c>
      <c r="AJ1655">
        <f t="shared" si="151"/>
        <v>0</v>
      </c>
      <c r="AK1655" t="str">
        <f t="shared" si="155"/>
        <v/>
      </c>
    </row>
    <row r="1656" spans="1:37" x14ac:dyDescent="0.25">
      <c r="A1656" s="1">
        <v>0</v>
      </c>
      <c r="B1656">
        <v>0</v>
      </c>
      <c r="C1656" t="s">
        <v>2720</v>
      </c>
      <c r="D1656" t="s">
        <v>2721</v>
      </c>
      <c r="E1656">
        <v>0</v>
      </c>
      <c r="F1656">
        <v>0</v>
      </c>
      <c r="G1656" t="s">
        <v>5</v>
      </c>
      <c r="H1656" s="2">
        <v>39253</v>
      </c>
      <c r="I1656" s="2">
        <v>39245</v>
      </c>
      <c r="J1656" t="s">
        <v>3</v>
      </c>
      <c r="K1656">
        <v>167</v>
      </c>
      <c r="L1656">
        <v>15.5</v>
      </c>
      <c r="M1656">
        <v>144.59</v>
      </c>
      <c r="N1656">
        <v>0</v>
      </c>
      <c r="O1656">
        <v>0</v>
      </c>
      <c r="P1656">
        <v>144.59</v>
      </c>
      <c r="Q1656" t="s">
        <v>0</v>
      </c>
      <c r="R1656">
        <v>0</v>
      </c>
      <c r="S1656">
        <v>200</v>
      </c>
      <c r="T1656" t="s">
        <v>27046</v>
      </c>
      <c r="U1656" t="s">
        <v>20517</v>
      </c>
      <c r="V1656" s="2">
        <v>39246</v>
      </c>
      <c r="W1656" s="7">
        <f t="shared" si="152"/>
        <v>2007</v>
      </c>
      <c r="X1656" s="2">
        <v>39243</v>
      </c>
      <c r="Y1656" t="s">
        <v>32</v>
      </c>
      <c r="Z1656" t="s">
        <v>7</v>
      </c>
      <c r="AA1656" t="s">
        <v>106</v>
      </c>
      <c r="AB1656">
        <v>9</v>
      </c>
      <c r="AC1656">
        <v>3872</v>
      </c>
      <c r="AD1656">
        <v>10112</v>
      </c>
      <c r="AE1656" t="s">
        <v>21901</v>
      </c>
      <c r="AF1656" t="s">
        <v>27034</v>
      </c>
      <c r="AG1656">
        <f t="shared" si="153"/>
        <v>5</v>
      </c>
      <c r="AI1656" t="str">
        <f t="shared" si="154"/>
        <v/>
      </c>
      <c r="AJ1656">
        <f t="shared" si="151"/>
        <v>0</v>
      </c>
      <c r="AK1656" t="str">
        <f t="shared" si="155"/>
        <v/>
      </c>
    </row>
    <row r="1657" spans="1:37" x14ac:dyDescent="0.25">
      <c r="A1657" s="1">
        <v>0</v>
      </c>
      <c r="B1657">
        <v>0</v>
      </c>
      <c r="C1657">
        <v>0</v>
      </c>
      <c r="D1657" t="s">
        <v>2722</v>
      </c>
      <c r="E1657">
        <v>0</v>
      </c>
      <c r="F1657">
        <v>0</v>
      </c>
      <c r="G1657" t="s">
        <v>5</v>
      </c>
      <c r="H1657" s="2">
        <v>39245</v>
      </c>
      <c r="I1657" s="2">
        <v>39244</v>
      </c>
      <c r="J1657" t="s">
        <v>3</v>
      </c>
      <c r="K1657">
        <v>120</v>
      </c>
      <c r="L1657">
        <v>15.5</v>
      </c>
      <c r="M1657">
        <v>103.9</v>
      </c>
      <c r="N1657">
        <v>0</v>
      </c>
      <c r="O1657">
        <v>0</v>
      </c>
      <c r="P1657">
        <v>103.9</v>
      </c>
      <c r="Q1657" t="s">
        <v>0</v>
      </c>
      <c r="R1657">
        <v>0</v>
      </c>
      <c r="S1657">
        <v>0</v>
      </c>
      <c r="T1657" t="s">
        <v>27046</v>
      </c>
      <c r="U1657" t="s">
        <v>20516</v>
      </c>
      <c r="V1657" s="2">
        <v>39248</v>
      </c>
      <c r="W1657" s="7">
        <f t="shared" si="152"/>
        <v>2007</v>
      </c>
      <c r="X1657" s="2">
        <v>39243</v>
      </c>
      <c r="Y1657" t="s">
        <v>983</v>
      </c>
      <c r="Z1657" t="s">
        <v>7</v>
      </c>
      <c r="AA1657" t="s">
        <v>2723</v>
      </c>
      <c r="AB1657">
        <v>8</v>
      </c>
      <c r="AC1657">
        <v>5524</v>
      </c>
      <c r="AD1657">
        <v>10113</v>
      </c>
      <c r="AE1657" t="s">
        <v>23001</v>
      </c>
      <c r="AF1657" t="s">
        <v>27034</v>
      </c>
      <c r="AG1657">
        <f t="shared" si="153"/>
        <v>5</v>
      </c>
      <c r="AI1657" t="str">
        <f t="shared" si="154"/>
        <v/>
      </c>
      <c r="AJ1657">
        <f t="shared" si="151"/>
        <v>0</v>
      </c>
      <c r="AK1657" t="str">
        <f t="shared" si="155"/>
        <v/>
      </c>
    </row>
    <row r="1658" spans="1:37" x14ac:dyDescent="0.25">
      <c r="A1658" s="1">
        <v>0</v>
      </c>
      <c r="B1658">
        <v>0</v>
      </c>
      <c r="C1658">
        <v>0</v>
      </c>
      <c r="D1658" t="s">
        <v>2724</v>
      </c>
      <c r="E1658">
        <v>0</v>
      </c>
      <c r="F1658">
        <v>0</v>
      </c>
      <c r="G1658" t="s">
        <v>5</v>
      </c>
      <c r="H1658" s="2">
        <v>39252</v>
      </c>
      <c r="I1658" s="2">
        <v>39250</v>
      </c>
      <c r="J1658" t="s">
        <v>3</v>
      </c>
      <c r="K1658">
        <v>145</v>
      </c>
      <c r="L1658">
        <v>15.5</v>
      </c>
      <c r="M1658">
        <v>125.54</v>
      </c>
      <c r="N1658">
        <v>0</v>
      </c>
      <c r="O1658">
        <v>0</v>
      </c>
      <c r="P1658">
        <v>125.54</v>
      </c>
      <c r="Q1658" t="s">
        <v>0</v>
      </c>
      <c r="R1658">
        <v>0</v>
      </c>
      <c r="S1658">
        <v>200</v>
      </c>
      <c r="T1658" t="s">
        <v>27046</v>
      </c>
      <c r="U1658" t="s">
        <v>20516</v>
      </c>
      <c r="V1658" s="2">
        <v>39248</v>
      </c>
      <c r="W1658" s="7">
        <f t="shared" si="152"/>
        <v>2007</v>
      </c>
      <c r="X1658" s="2">
        <v>39243</v>
      </c>
      <c r="Y1658" t="s">
        <v>6</v>
      </c>
      <c r="Z1658" t="s">
        <v>7</v>
      </c>
      <c r="AA1658" t="s">
        <v>2725</v>
      </c>
      <c r="AB1658">
        <v>2</v>
      </c>
      <c r="AC1658">
        <v>872</v>
      </c>
      <c r="AD1658">
        <v>10114</v>
      </c>
      <c r="AE1658" t="s">
        <v>20849</v>
      </c>
      <c r="AF1658" t="s">
        <v>27034</v>
      </c>
      <c r="AG1658">
        <f t="shared" si="153"/>
        <v>5</v>
      </c>
      <c r="AI1658" t="str">
        <f t="shared" si="154"/>
        <v/>
      </c>
      <c r="AJ1658">
        <f t="shared" si="151"/>
        <v>0</v>
      </c>
      <c r="AK1658" t="str">
        <f t="shared" si="155"/>
        <v/>
      </c>
    </row>
    <row r="1659" spans="1:37" x14ac:dyDescent="0.25">
      <c r="A1659" s="1">
        <v>0</v>
      </c>
      <c r="B1659">
        <v>0</v>
      </c>
      <c r="C1659">
        <v>0</v>
      </c>
      <c r="D1659" t="s">
        <v>2726</v>
      </c>
      <c r="E1659">
        <v>0</v>
      </c>
      <c r="F1659">
        <v>0</v>
      </c>
      <c r="G1659" t="s">
        <v>5</v>
      </c>
      <c r="H1659" s="2">
        <v>39252</v>
      </c>
      <c r="I1659" s="2">
        <v>39251</v>
      </c>
      <c r="J1659" t="s">
        <v>3</v>
      </c>
      <c r="K1659">
        <v>358</v>
      </c>
      <c r="L1659">
        <v>15.5</v>
      </c>
      <c r="M1659">
        <v>309.95999999999998</v>
      </c>
      <c r="N1659">
        <v>0</v>
      </c>
      <c r="O1659">
        <v>0</v>
      </c>
      <c r="P1659">
        <v>309.95999999999998</v>
      </c>
      <c r="Q1659" t="s">
        <v>0</v>
      </c>
      <c r="R1659">
        <v>0</v>
      </c>
      <c r="S1659">
        <v>300</v>
      </c>
      <c r="T1659" t="s">
        <v>27046</v>
      </c>
      <c r="U1659" t="s">
        <v>20524</v>
      </c>
      <c r="V1659" s="2">
        <v>39250</v>
      </c>
      <c r="W1659" s="7">
        <f t="shared" si="152"/>
        <v>2007</v>
      </c>
      <c r="X1659" s="2">
        <v>39243</v>
      </c>
      <c r="Y1659" t="s">
        <v>430</v>
      </c>
      <c r="Z1659" t="s">
        <v>7</v>
      </c>
      <c r="AA1659" t="s">
        <v>215</v>
      </c>
      <c r="AB1659">
        <v>9</v>
      </c>
      <c r="AC1659">
        <v>5525</v>
      </c>
      <c r="AD1659">
        <v>10115</v>
      </c>
      <c r="AE1659" t="s">
        <v>23002</v>
      </c>
      <c r="AF1659" t="s">
        <v>27034</v>
      </c>
      <c r="AG1659">
        <f t="shared" si="153"/>
        <v>5</v>
      </c>
      <c r="AI1659" t="str">
        <f t="shared" si="154"/>
        <v/>
      </c>
      <c r="AJ1659">
        <f t="shared" si="151"/>
        <v>0</v>
      </c>
      <c r="AK1659" t="str">
        <f t="shared" si="155"/>
        <v/>
      </c>
    </row>
    <row r="1660" spans="1:37" x14ac:dyDescent="0.25">
      <c r="A1660" s="1">
        <v>0</v>
      </c>
      <c r="B1660">
        <v>0</v>
      </c>
      <c r="C1660" t="s">
        <v>2727</v>
      </c>
      <c r="D1660" t="s">
        <v>2728</v>
      </c>
      <c r="E1660">
        <v>0</v>
      </c>
      <c r="F1660">
        <v>0</v>
      </c>
      <c r="G1660" t="s">
        <v>5</v>
      </c>
      <c r="H1660" s="2">
        <v>39244</v>
      </c>
      <c r="I1660" s="2">
        <v>39244</v>
      </c>
      <c r="J1660" t="s">
        <v>3</v>
      </c>
      <c r="K1660">
        <v>216</v>
      </c>
      <c r="L1660">
        <v>15.5</v>
      </c>
      <c r="M1660">
        <v>187.01</v>
      </c>
      <c r="N1660">
        <v>9.84</v>
      </c>
      <c r="O1660">
        <v>5</v>
      </c>
      <c r="P1660">
        <v>196.85</v>
      </c>
      <c r="Q1660" t="s">
        <v>0</v>
      </c>
      <c r="R1660">
        <v>0</v>
      </c>
      <c r="S1660">
        <v>250</v>
      </c>
      <c r="T1660" t="s">
        <v>27046</v>
      </c>
      <c r="U1660" t="s">
        <v>20517</v>
      </c>
      <c r="V1660" s="2">
        <v>39246</v>
      </c>
      <c r="W1660" s="7">
        <f t="shared" si="152"/>
        <v>2007</v>
      </c>
      <c r="X1660" s="2">
        <v>39243</v>
      </c>
      <c r="Y1660" t="s">
        <v>2729</v>
      </c>
      <c r="Z1660" t="s">
        <v>7</v>
      </c>
      <c r="AA1660" t="s">
        <v>312</v>
      </c>
      <c r="AB1660">
        <v>9</v>
      </c>
      <c r="AC1660">
        <v>1083</v>
      </c>
      <c r="AD1660">
        <v>10116</v>
      </c>
      <c r="AE1660" t="s">
        <v>20928</v>
      </c>
      <c r="AF1660" t="s">
        <v>27034</v>
      </c>
      <c r="AG1660">
        <f t="shared" si="153"/>
        <v>5</v>
      </c>
      <c r="AI1660" t="str">
        <f t="shared" si="154"/>
        <v/>
      </c>
      <c r="AJ1660">
        <f t="shared" si="151"/>
        <v>0</v>
      </c>
      <c r="AK1660" t="str">
        <f t="shared" si="155"/>
        <v/>
      </c>
    </row>
    <row r="1661" spans="1:37" x14ac:dyDescent="0.25">
      <c r="A1661" s="1">
        <v>0</v>
      </c>
      <c r="B1661">
        <v>0</v>
      </c>
      <c r="C1661">
        <v>0</v>
      </c>
      <c r="D1661" t="s">
        <v>2730</v>
      </c>
      <c r="E1661">
        <v>0</v>
      </c>
      <c r="F1661">
        <v>0</v>
      </c>
      <c r="G1661" t="s">
        <v>5</v>
      </c>
      <c r="H1661" s="2">
        <v>39252</v>
      </c>
      <c r="I1661" s="2">
        <v>39247</v>
      </c>
      <c r="J1661" t="s">
        <v>3</v>
      </c>
      <c r="K1661">
        <v>285</v>
      </c>
      <c r="L1661">
        <v>15.5</v>
      </c>
      <c r="M1661">
        <v>246.75</v>
      </c>
      <c r="N1661">
        <v>0</v>
      </c>
      <c r="O1661">
        <v>0</v>
      </c>
      <c r="P1661">
        <v>246.75</v>
      </c>
      <c r="Q1661" t="s">
        <v>0</v>
      </c>
      <c r="R1661">
        <v>0</v>
      </c>
      <c r="S1661">
        <v>250</v>
      </c>
      <c r="T1661" t="s">
        <v>27046</v>
      </c>
      <c r="U1661" t="s">
        <v>20517</v>
      </c>
      <c r="V1661" s="2">
        <v>39247</v>
      </c>
      <c r="W1661" s="7">
        <f t="shared" si="152"/>
        <v>2007</v>
      </c>
      <c r="X1661" s="2">
        <v>39244</v>
      </c>
      <c r="Y1661" t="s">
        <v>12</v>
      </c>
      <c r="Z1661" t="s">
        <v>7</v>
      </c>
      <c r="AA1661" t="s">
        <v>215</v>
      </c>
      <c r="AB1661">
        <v>9</v>
      </c>
      <c r="AC1661">
        <v>1287</v>
      </c>
      <c r="AD1661">
        <v>10117</v>
      </c>
      <c r="AE1661" t="s">
        <v>20989</v>
      </c>
      <c r="AF1661" t="s">
        <v>27034</v>
      </c>
      <c r="AG1661">
        <f t="shared" si="153"/>
        <v>5</v>
      </c>
      <c r="AI1661" t="str">
        <f t="shared" si="154"/>
        <v/>
      </c>
      <c r="AJ1661">
        <f t="shared" si="151"/>
        <v>0</v>
      </c>
      <c r="AK1661" t="str">
        <f t="shared" si="155"/>
        <v/>
      </c>
    </row>
    <row r="1662" spans="1:37" x14ac:dyDescent="0.25">
      <c r="A1662" s="1">
        <v>0</v>
      </c>
      <c r="B1662">
        <v>0</v>
      </c>
      <c r="C1662">
        <v>0</v>
      </c>
      <c r="D1662" t="s">
        <v>2731</v>
      </c>
      <c r="E1662">
        <v>0</v>
      </c>
      <c r="F1662">
        <v>0</v>
      </c>
      <c r="G1662" t="s">
        <v>5</v>
      </c>
      <c r="H1662" s="2">
        <v>39255</v>
      </c>
      <c r="I1662" s="2">
        <v>39252</v>
      </c>
      <c r="J1662" t="s">
        <v>3</v>
      </c>
      <c r="K1662">
        <v>200</v>
      </c>
      <c r="L1662">
        <v>15.5</v>
      </c>
      <c r="M1662">
        <v>173.16</v>
      </c>
      <c r="N1662">
        <v>0</v>
      </c>
      <c r="O1662">
        <v>0</v>
      </c>
      <c r="P1662">
        <v>173.16</v>
      </c>
      <c r="Q1662" t="s">
        <v>0</v>
      </c>
      <c r="R1662">
        <v>0</v>
      </c>
      <c r="S1662">
        <v>0</v>
      </c>
      <c r="T1662" t="s">
        <v>27046</v>
      </c>
      <c r="U1662" t="s">
        <v>20517</v>
      </c>
      <c r="V1662" s="2">
        <v>39250</v>
      </c>
      <c r="W1662" s="7">
        <f t="shared" si="152"/>
        <v>2007</v>
      </c>
      <c r="X1662" s="2">
        <v>39245</v>
      </c>
      <c r="Y1662" t="s">
        <v>50</v>
      </c>
      <c r="Z1662" t="s">
        <v>62</v>
      </c>
      <c r="AA1662" t="s">
        <v>276</v>
      </c>
      <c r="AB1662">
        <v>2</v>
      </c>
      <c r="AC1662">
        <v>5526</v>
      </c>
      <c r="AD1662">
        <v>10118</v>
      </c>
      <c r="AE1662" t="s">
        <v>20941</v>
      </c>
      <c r="AF1662" t="s">
        <v>27034</v>
      </c>
      <c r="AG1662">
        <f t="shared" si="153"/>
        <v>5</v>
      </c>
      <c r="AI1662" t="str">
        <f t="shared" si="154"/>
        <v/>
      </c>
      <c r="AJ1662">
        <f t="shared" si="151"/>
        <v>0</v>
      </c>
      <c r="AK1662" t="str">
        <f t="shared" si="155"/>
        <v/>
      </c>
    </row>
    <row r="1663" spans="1:37" x14ac:dyDescent="0.25">
      <c r="A1663" s="1">
        <v>0</v>
      </c>
      <c r="B1663">
        <v>0</v>
      </c>
      <c r="C1663">
        <v>0</v>
      </c>
      <c r="D1663" t="s">
        <v>2732</v>
      </c>
      <c r="E1663">
        <v>0</v>
      </c>
      <c r="F1663">
        <v>0</v>
      </c>
      <c r="G1663" t="s">
        <v>5</v>
      </c>
      <c r="H1663" s="2">
        <v>39266</v>
      </c>
      <c r="I1663" s="2">
        <v>39250</v>
      </c>
      <c r="J1663" t="s">
        <v>3</v>
      </c>
      <c r="K1663">
        <v>155</v>
      </c>
      <c r="L1663">
        <v>15.5</v>
      </c>
      <c r="M1663">
        <v>134.19999999999999</v>
      </c>
      <c r="N1663">
        <v>0</v>
      </c>
      <c r="O1663">
        <v>0</v>
      </c>
      <c r="P1663">
        <v>134.19999999999999</v>
      </c>
      <c r="Q1663" t="s">
        <v>0</v>
      </c>
      <c r="R1663">
        <v>0</v>
      </c>
      <c r="S1663">
        <v>200</v>
      </c>
      <c r="T1663" t="s">
        <v>27046</v>
      </c>
      <c r="U1663" t="s">
        <v>20516</v>
      </c>
      <c r="V1663" s="2">
        <v>39251</v>
      </c>
      <c r="W1663" s="7">
        <f t="shared" si="152"/>
        <v>2007</v>
      </c>
      <c r="X1663" s="2">
        <v>39245</v>
      </c>
      <c r="Y1663" t="s">
        <v>93</v>
      </c>
      <c r="Z1663" t="s">
        <v>7</v>
      </c>
      <c r="AA1663" t="s">
        <v>108</v>
      </c>
      <c r="AB1663">
        <v>2</v>
      </c>
      <c r="AC1663">
        <v>1611</v>
      </c>
      <c r="AD1663">
        <v>10119</v>
      </c>
      <c r="AE1663" t="s">
        <v>21090</v>
      </c>
      <c r="AF1663" t="s">
        <v>27034</v>
      </c>
      <c r="AG1663">
        <f t="shared" si="153"/>
        <v>5</v>
      </c>
      <c r="AI1663" t="str">
        <f t="shared" si="154"/>
        <v/>
      </c>
      <c r="AJ1663">
        <f t="shared" si="151"/>
        <v>0</v>
      </c>
      <c r="AK1663" t="str">
        <f t="shared" si="155"/>
        <v/>
      </c>
    </row>
    <row r="1664" spans="1:37" x14ac:dyDescent="0.25">
      <c r="A1664" s="1">
        <v>0</v>
      </c>
      <c r="B1664">
        <v>0</v>
      </c>
      <c r="C1664">
        <v>0</v>
      </c>
      <c r="D1664" t="s">
        <v>2733</v>
      </c>
      <c r="E1664">
        <v>0</v>
      </c>
      <c r="F1664">
        <v>0</v>
      </c>
      <c r="G1664" t="s">
        <v>5</v>
      </c>
      <c r="H1664" s="2">
        <v>39264</v>
      </c>
      <c r="I1664" s="2">
        <v>39264</v>
      </c>
      <c r="J1664" t="s">
        <v>3</v>
      </c>
      <c r="K1664">
        <v>301</v>
      </c>
      <c r="L1664">
        <v>15.5</v>
      </c>
      <c r="M1664">
        <v>260.61</v>
      </c>
      <c r="N1664">
        <v>0</v>
      </c>
      <c r="O1664">
        <v>0</v>
      </c>
      <c r="P1664">
        <v>260.61</v>
      </c>
      <c r="Q1664" t="s">
        <v>0</v>
      </c>
      <c r="R1664">
        <v>0</v>
      </c>
      <c r="S1664">
        <v>0</v>
      </c>
      <c r="T1664" t="s">
        <v>27052</v>
      </c>
      <c r="U1664" t="s">
        <v>20517</v>
      </c>
      <c r="V1664" t="s">
        <v>2734</v>
      </c>
      <c r="W1664" s="7">
        <f t="shared" si="152"/>
        <v>2007</v>
      </c>
      <c r="X1664" s="2">
        <v>39245</v>
      </c>
      <c r="Y1664" t="s">
        <v>6</v>
      </c>
      <c r="AA1664" t="s">
        <v>81</v>
      </c>
      <c r="AB1664">
        <v>3</v>
      </c>
      <c r="AC1664">
        <v>5527</v>
      </c>
      <c r="AD1664">
        <v>10120</v>
      </c>
      <c r="AE1664" t="s">
        <v>23003</v>
      </c>
      <c r="AF1664" t="s">
        <v>27034</v>
      </c>
      <c r="AG1664">
        <f t="shared" si="153"/>
        <v>39</v>
      </c>
      <c r="AH1664" t="str">
        <f t="shared" ref="AH1664:AH1665" si="156">MID(V1664,1,31)</f>
        <v xml:space="preserve">צבע מקולף.                     </v>
      </c>
      <c r="AI1664" t="str">
        <f t="shared" si="154"/>
        <v>צבע מקולף.</v>
      </c>
      <c r="AJ1664">
        <f t="shared" si="151"/>
        <v>10</v>
      </c>
      <c r="AK1664" t="str">
        <f t="shared" si="155"/>
        <v>צבע מקולף.,צבע מקולף.</v>
      </c>
    </row>
    <row r="1665" spans="1:37" x14ac:dyDescent="0.25">
      <c r="A1665" s="1">
        <v>0</v>
      </c>
      <c r="B1665">
        <v>0</v>
      </c>
      <c r="C1665" t="s">
        <v>2735</v>
      </c>
      <c r="D1665" t="s">
        <v>2736</v>
      </c>
      <c r="E1665">
        <v>0</v>
      </c>
      <c r="F1665">
        <v>0</v>
      </c>
      <c r="G1665" t="s">
        <v>5</v>
      </c>
      <c r="H1665" s="2">
        <v>39279</v>
      </c>
      <c r="I1665" s="2">
        <v>39278</v>
      </c>
      <c r="J1665" t="s">
        <v>3</v>
      </c>
      <c r="K1665">
        <v>145</v>
      </c>
      <c r="L1665">
        <v>15.5</v>
      </c>
      <c r="M1665">
        <v>125.54</v>
      </c>
      <c r="N1665">
        <v>0</v>
      </c>
      <c r="O1665">
        <v>0</v>
      </c>
      <c r="P1665">
        <v>125.54</v>
      </c>
      <c r="Q1665" t="s">
        <v>0</v>
      </c>
      <c r="R1665">
        <v>0</v>
      </c>
      <c r="S1665">
        <v>0</v>
      </c>
      <c r="T1665" t="s">
        <v>757</v>
      </c>
      <c r="U1665" t="s">
        <v>20516</v>
      </c>
      <c r="V1665" t="s">
        <v>2737</v>
      </c>
      <c r="W1665" s="7">
        <f t="shared" si="152"/>
        <v>2007</v>
      </c>
      <c r="X1665" s="2">
        <v>39245</v>
      </c>
      <c r="Y1665" t="s">
        <v>6</v>
      </c>
      <c r="Z1665" t="s">
        <v>7</v>
      </c>
      <c r="AA1665" t="s">
        <v>69</v>
      </c>
      <c r="AB1665">
        <v>2</v>
      </c>
      <c r="AC1665">
        <v>1380</v>
      </c>
      <c r="AD1665">
        <v>10121</v>
      </c>
      <c r="AE1665" t="s">
        <v>21016</v>
      </c>
      <c r="AF1665" t="s">
        <v>27034</v>
      </c>
      <c r="AG1665">
        <f t="shared" si="153"/>
        <v>39</v>
      </c>
      <c r="AH1665" t="str">
        <f t="shared" si="156"/>
        <v xml:space="preserve">כבל לא נכנס פנימה              </v>
      </c>
      <c r="AI1665" t="str">
        <f t="shared" si="154"/>
        <v>כבל לא נכנס פנימה</v>
      </c>
      <c r="AJ1665">
        <f t="shared" si="151"/>
        <v>17</v>
      </c>
      <c r="AK1665" t="str">
        <f t="shared" si="155"/>
        <v>כבל לא נכנס פנימה,כבל לא נכנס פנימה</v>
      </c>
    </row>
    <row r="1666" spans="1:37" x14ac:dyDescent="0.25">
      <c r="A1666" s="1">
        <v>0</v>
      </c>
      <c r="B1666">
        <v>0</v>
      </c>
      <c r="C1666">
        <v>0</v>
      </c>
      <c r="D1666" t="s">
        <v>2738</v>
      </c>
      <c r="E1666">
        <v>0</v>
      </c>
      <c r="F1666">
        <v>0</v>
      </c>
      <c r="G1666" t="s">
        <v>5</v>
      </c>
      <c r="H1666" s="2">
        <v>39247</v>
      </c>
      <c r="I1666" s="2">
        <v>39247</v>
      </c>
      <c r="J1666" t="s">
        <v>3</v>
      </c>
      <c r="K1666">
        <v>226</v>
      </c>
      <c r="L1666">
        <v>15.5</v>
      </c>
      <c r="M1666">
        <v>195.67</v>
      </c>
      <c r="N1666">
        <v>0</v>
      </c>
      <c r="O1666">
        <v>0</v>
      </c>
      <c r="P1666">
        <v>195.67</v>
      </c>
      <c r="Q1666" t="s">
        <v>0</v>
      </c>
      <c r="R1666">
        <v>0</v>
      </c>
      <c r="S1666">
        <v>0</v>
      </c>
      <c r="T1666" t="s">
        <v>27046</v>
      </c>
      <c r="U1666" t="s">
        <v>20516</v>
      </c>
      <c r="V1666" s="2">
        <v>39247</v>
      </c>
      <c r="W1666" s="7">
        <f t="shared" si="152"/>
        <v>2007</v>
      </c>
      <c r="X1666" s="2">
        <v>39245</v>
      </c>
      <c r="Y1666" t="s">
        <v>93</v>
      </c>
      <c r="Z1666" t="s">
        <v>7</v>
      </c>
      <c r="AA1666" t="s">
        <v>52</v>
      </c>
      <c r="AB1666">
        <v>2</v>
      </c>
      <c r="AC1666">
        <v>1380</v>
      </c>
      <c r="AD1666">
        <v>10122</v>
      </c>
      <c r="AE1666" t="s">
        <v>21016</v>
      </c>
      <c r="AF1666" t="s">
        <v>27034</v>
      </c>
      <c r="AG1666">
        <f t="shared" si="153"/>
        <v>5</v>
      </c>
      <c r="AI1666" t="str">
        <f t="shared" si="154"/>
        <v/>
      </c>
      <c r="AJ1666">
        <f t="shared" ref="AJ1666:AJ1729" si="157">LEN(AI1666)</f>
        <v>0</v>
      </c>
      <c r="AK1666" t="str">
        <f t="shared" si="155"/>
        <v/>
      </c>
    </row>
    <row r="1667" spans="1:37" x14ac:dyDescent="0.25">
      <c r="A1667" s="1">
        <v>3.125E-2</v>
      </c>
      <c r="B1667">
        <v>10</v>
      </c>
      <c r="C1667">
        <v>0</v>
      </c>
      <c r="D1667" t="s">
        <v>2739</v>
      </c>
      <c r="E1667">
        <v>0</v>
      </c>
      <c r="F1667">
        <v>0</v>
      </c>
      <c r="G1667" t="s">
        <v>5</v>
      </c>
      <c r="H1667" s="2">
        <v>39250</v>
      </c>
      <c r="I1667" s="2">
        <v>39248</v>
      </c>
      <c r="J1667" t="s">
        <v>3</v>
      </c>
      <c r="K1667">
        <v>115</v>
      </c>
      <c r="L1667">
        <v>15.5</v>
      </c>
      <c r="M1667">
        <v>99.57</v>
      </c>
      <c r="N1667">
        <v>0</v>
      </c>
      <c r="O1667">
        <v>0</v>
      </c>
      <c r="P1667">
        <v>99.57</v>
      </c>
      <c r="Q1667" t="s">
        <v>0</v>
      </c>
      <c r="R1667">
        <v>0</v>
      </c>
      <c r="S1667">
        <v>200</v>
      </c>
      <c r="T1667" t="s">
        <v>27046</v>
      </c>
      <c r="U1667" t="s">
        <v>20517</v>
      </c>
      <c r="V1667" s="2">
        <v>39248</v>
      </c>
      <c r="W1667" s="7">
        <f t="shared" ref="W1667:W1730" si="158">YEAR(X1667)</f>
        <v>2007</v>
      </c>
      <c r="X1667" s="2">
        <v>39245</v>
      </c>
      <c r="Y1667" t="s">
        <v>32</v>
      </c>
      <c r="Z1667" t="s">
        <v>7</v>
      </c>
      <c r="AA1667" t="s">
        <v>104</v>
      </c>
      <c r="AB1667">
        <v>9</v>
      </c>
      <c r="AC1667">
        <v>5528</v>
      </c>
      <c r="AD1667">
        <v>10123</v>
      </c>
      <c r="AE1667" t="s">
        <v>23004</v>
      </c>
      <c r="AF1667" t="s">
        <v>27034</v>
      </c>
      <c r="AG1667">
        <f t="shared" ref="AG1667:AG1730" si="159">LEN(V1667)</f>
        <v>5</v>
      </c>
      <c r="AI1667" t="str">
        <f t="shared" ref="AI1667:AI1730" si="160">TRIM(AH1667)</f>
        <v/>
      </c>
      <c r="AJ1667">
        <f t="shared" si="157"/>
        <v>0</v>
      </c>
      <c r="AK1667" t="str">
        <f t="shared" ref="AK1667:AK1730" si="161">TRIM(T1667)&amp;IF(AND(LEN(T1667)&gt;0,LEN(AI1667)&gt;0),",","")&amp;TRIM(AI1667)</f>
        <v/>
      </c>
    </row>
    <row r="1668" spans="1:37" x14ac:dyDescent="0.25">
      <c r="A1668" s="1">
        <v>0</v>
      </c>
      <c r="B1668">
        <v>0</v>
      </c>
      <c r="C1668">
        <v>0</v>
      </c>
      <c r="D1668" t="s">
        <v>2740</v>
      </c>
      <c r="E1668">
        <v>0</v>
      </c>
      <c r="F1668">
        <v>0</v>
      </c>
      <c r="G1668" t="s">
        <v>5</v>
      </c>
      <c r="H1668" s="2">
        <v>39246</v>
      </c>
      <c r="I1668" s="2">
        <v>39246</v>
      </c>
      <c r="J1668" t="s">
        <v>3</v>
      </c>
      <c r="K1668">
        <v>208</v>
      </c>
      <c r="L1668">
        <v>15.5</v>
      </c>
      <c r="M1668">
        <v>180.09</v>
      </c>
      <c r="N1668">
        <v>0</v>
      </c>
      <c r="O1668">
        <v>0</v>
      </c>
      <c r="P1668">
        <v>180.09</v>
      </c>
      <c r="Q1668" t="s">
        <v>0</v>
      </c>
      <c r="R1668">
        <v>0</v>
      </c>
      <c r="S1668">
        <v>0</v>
      </c>
      <c r="T1668" t="s">
        <v>27046</v>
      </c>
      <c r="U1668" t="s">
        <v>20517</v>
      </c>
      <c r="V1668" s="2">
        <v>39247</v>
      </c>
      <c r="W1668" s="7">
        <f t="shared" si="158"/>
        <v>2007</v>
      </c>
      <c r="X1668" s="2">
        <v>39245</v>
      </c>
      <c r="Y1668" t="s">
        <v>343</v>
      </c>
      <c r="Z1668" t="s">
        <v>7</v>
      </c>
      <c r="AA1668" t="s">
        <v>923</v>
      </c>
      <c r="AB1668">
        <v>1</v>
      </c>
      <c r="AC1668">
        <v>5529</v>
      </c>
      <c r="AD1668">
        <v>10124</v>
      </c>
      <c r="AE1668" t="s">
        <v>23005</v>
      </c>
      <c r="AF1668" t="s">
        <v>27034</v>
      </c>
      <c r="AG1668">
        <f t="shared" si="159"/>
        <v>5</v>
      </c>
      <c r="AI1668" t="str">
        <f t="shared" si="160"/>
        <v/>
      </c>
      <c r="AJ1668">
        <f t="shared" si="157"/>
        <v>0</v>
      </c>
      <c r="AK1668" t="str">
        <f t="shared" si="161"/>
        <v/>
      </c>
    </row>
    <row r="1669" spans="1:37" x14ac:dyDescent="0.25">
      <c r="A1669" s="1">
        <v>0</v>
      </c>
      <c r="B1669">
        <v>0</v>
      </c>
      <c r="C1669">
        <v>0</v>
      </c>
      <c r="D1669" t="s">
        <v>2741</v>
      </c>
      <c r="E1669">
        <v>0</v>
      </c>
      <c r="F1669">
        <v>0</v>
      </c>
      <c r="G1669" t="s">
        <v>5</v>
      </c>
      <c r="H1669" s="2">
        <v>39289</v>
      </c>
      <c r="I1669" t="s">
        <v>2</v>
      </c>
      <c r="J1669" t="s">
        <v>3</v>
      </c>
      <c r="K1669">
        <v>50</v>
      </c>
      <c r="L1669">
        <v>15.5</v>
      </c>
      <c r="M1669">
        <v>43.29</v>
      </c>
      <c r="N1669">
        <v>0</v>
      </c>
      <c r="O1669">
        <v>0</v>
      </c>
      <c r="P1669">
        <v>43.29</v>
      </c>
      <c r="Q1669" t="s">
        <v>0</v>
      </c>
      <c r="R1669">
        <v>0</v>
      </c>
      <c r="S1669">
        <v>200</v>
      </c>
      <c r="T1669" t="s">
        <v>27185</v>
      </c>
      <c r="U1669" t="s">
        <v>20517</v>
      </c>
      <c r="V1669" t="s">
        <v>2742</v>
      </c>
      <c r="W1669" s="7">
        <f t="shared" si="158"/>
        <v>2007</v>
      </c>
      <c r="X1669" s="2">
        <v>39245</v>
      </c>
      <c r="Y1669" t="s">
        <v>32</v>
      </c>
      <c r="Z1669" t="s">
        <v>7</v>
      </c>
      <c r="AA1669" t="s">
        <v>72</v>
      </c>
      <c r="AB1669">
        <v>9</v>
      </c>
      <c r="AC1669">
        <v>1914</v>
      </c>
      <c r="AD1669">
        <v>10125</v>
      </c>
      <c r="AE1669" t="s">
        <v>21185</v>
      </c>
      <c r="AF1669" t="s">
        <v>27034</v>
      </c>
      <c r="AG1669">
        <f t="shared" si="159"/>
        <v>39</v>
      </c>
      <c r="AH1669" t="str">
        <f t="shared" ref="AH1669:AH1672" si="162">MID(V1669,1,31)</f>
        <v xml:space="preserve">תחתית עליונה מתפרקת            </v>
      </c>
      <c r="AI1669" t="str">
        <f t="shared" si="160"/>
        <v>תחתית עליונה מתפרקת</v>
      </c>
      <c r="AJ1669">
        <f t="shared" si="157"/>
        <v>19</v>
      </c>
      <c r="AK1669" t="str">
        <f t="shared" si="161"/>
        <v>תחתית עליונה מתפרקת,תחתית עליונה מתפרקת</v>
      </c>
    </row>
    <row r="1670" spans="1:37" x14ac:dyDescent="0.25">
      <c r="A1670" s="1">
        <v>0</v>
      </c>
      <c r="B1670">
        <v>0</v>
      </c>
      <c r="C1670">
        <v>0</v>
      </c>
      <c r="D1670" t="s">
        <v>2743</v>
      </c>
      <c r="E1670">
        <v>0</v>
      </c>
      <c r="F1670">
        <v>0</v>
      </c>
      <c r="G1670" t="s">
        <v>5</v>
      </c>
      <c r="H1670" s="2">
        <v>39246</v>
      </c>
      <c r="I1670" s="2">
        <v>39246</v>
      </c>
      <c r="J1670" t="s">
        <v>3</v>
      </c>
      <c r="K1670">
        <v>213</v>
      </c>
      <c r="L1670">
        <v>15.5</v>
      </c>
      <c r="M1670">
        <v>184.42</v>
      </c>
      <c r="N1670">
        <v>0</v>
      </c>
      <c r="O1670">
        <v>0</v>
      </c>
      <c r="P1670">
        <v>184.42</v>
      </c>
      <c r="Q1670" t="s">
        <v>0</v>
      </c>
      <c r="R1670">
        <v>0</v>
      </c>
      <c r="S1670">
        <v>200</v>
      </c>
      <c r="T1670" t="s">
        <v>27186</v>
      </c>
      <c r="U1670" t="s">
        <v>20516</v>
      </c>
      <c r="V1670" t="s">
        <v>2744</v>
      </c>
      <c r="W1670" s="7">
        <f t="shared" si="158"/>
        <v>2007</v>
      </c>
      <c r="X1670" s="2">
        <v>39245</v>
      </c>
      <c r="Y1670" t="s">
        <v>12</v>
      </c>
      <c r="Z1670" t="s">
        <v>7</v>
      </c>
      <c r="AA1670" t="s">
        <v>225</v>
      </c>
      <c r="AB1670">
        <v>9</v>
      </c>
      <c r="AC1670">
        <v>5509</v>
      </c>
      <c r="AD1670">
        <v>10126</v>
      </c>
      <c r="AE1670" t="s">
        <v>22986</v>
      </c>
      <c r="AF1670" t="s">
        <v>27034</v>
      </c>
      <c r="AG1670">
        <f t="shared" si="159"/>
        <v>39</v>
      </c>
      <c r="AH1670" t="str">
        <f t="shared" si="162"/>
        <v xml:space="preserve">בסיס תחתון שבור                </v>
      </c>
      <c r="AI1670" t="str">
        <f t="shared" si="160"/>
        <v>בסיס תחתון שבור</v>
      </c>
      <c r="AJ1670">
        <f t="shared" si="157"/>
        <v>15</v>
      </c>
      <c r="AK1670" t="str">
        <f t="shared" si="161"/>
        <v>בסיס תחתון שבור,בסיס תחתון שבור</v>
      </c>
    </row>
    <row r="1671" spans="1:37" x14ac:dyDescent="0.25">
      <c r="A1671" s="1">
        <v>0</v>
      </c>
      <c r="B1671">
        <v>0</v>
      </c>
      <c r="C1671" t="s">
        <v>2745</v>
      </c>
      <c r="D1671" t="s">
        <v>2746</v>
      </c>
      <c r="E1671">
        <v>0</v>
      </c>
      <c r="F1671">
        <v>0</v>
      </c>
      <c r="G1671" t="s">
        <v>5</v>
      </c>
      <c r="H1671" s="2">
        <v>39442</v>
      </c>
      <c r="I1671" s="2">
        <v>39391</v>
      </c>
      <c r="J1671" t="s">
        <v>3</v>
      </c>
      <c r="K1671">
        <v>209</v>
      </c>
      <c r="L1671">
        <v>15.5</v>
      </c>
      <c r="M1671">
        <v>180.95</v>
      </c>
      <c r="N1671">
        <v>0</v>
      </c>
      <c r="O1671">
        <v>0</v>
      </c>
      <c r="P1671">
        <v>180.95</v>
      </c>
      <c r="Q1671" t="s">
        <v>0</v>
      </c>
      <c r="R1671">
        <v>0</v>
      </c>
      <c r="S1671">
        <v>200</v>
      </c>
      <c r="T1671" t="s">
        <v>27187</v>
      </c>
      <c r="U1671" t="s">
        <v>20517</v>
      </c>
      <c r="V1671" t="s">
        <v>2747</v>
      </c>
      <c r="W1671" s="7">
        <f t="shared" si="158"/>
        <v>2007</v>
      </c>
      <c r="X1671" s="2">
        <v>39246</v>
      </c>
      <c r="Y1671" t="s">
        <v>80</v>
      </c>
      <c r="Z1671" t="s">
        <v>1650</v>
      </c>
      <c r="AA1671" t="s">
        <v>2748</v>
      </c>
      <c r="AB1671">
        <v>5</v>
      </c>
      <c r="AC1671">
        <v>5530</v>
      </c>
      <c r="AD1671">
        <v>10127</v>
      </c>
      <c r="AE1671" t="s">
        <v>23006</v>
      </c>
      <c r="AF1671" t="s">
        <v>27034</v>
      </c>
      <c r="AG1671">
        <f t="shared" si="159"/>
        <v>39</v>
      </c>
      <c r="AH1671" t="str">
        <f t="shared" si="162"/>
        <v xml:space="preserve">מקשר חילזון שבור               </v>
      </c>
      <c r="AI1671" t="str">
        <f t="shared" si="160"/>
        <v>מקשר חילזון שבור</v>
      </c>
      <c r="AJ1671">
        <f t="shared" si="157"/>
        <v>16</v>
      </c>
      <c r="AK1671" t="str">
        <f t="shared" si="161"/>
        <v>מקשר חילזון שבור,מקשר חילזון שבור</v>
      </c>
    </row>
    <row r="1672" spans="1:37" x14ac:dyDescent="0.25">
      <c r="A1672" s="1">
        <v>0</v>
      </c>
      <c r="B1672">
        <v>0</v>
      </c>
      <c r="C1672">
        <v>0</v>
      </c>
      <c r="D1672" t="s">
        <v>2749</v>
      </c>
      <c r="E1672">
        <v>0</v>
      </c>
      <c r="F1672">
        <v>0</v>
      </c>
      <c r="G1672" t="s">
        <v>5</v>
      </c>
      <c r="H1672" s="2">
        <v>39248</v>
      </c>
      <c r="I1672" s="2">
        <v>39248</v>
      </c>
      <c r="J1672" t="s">
        <v>3</v>
      </c>
      <c r="K1672">
        <v>437</v>
      </c>
      <c r="L1672">
        <v>15.5</v>
      </c>
      <c r="M1672">
        <v>378.35</v>
      </c>
      <c r="N1672">
        <v>0</v>
      </c>
      <c r="O1672">
        <v>0</v>
      </c>
      <c r="P1672">
        <v>378.35</v>
      </c>
      <c r="Q1672" t="s">
        <v>0</v>
      </c>
      <c r="R1672">
        <v>0</v>
      </c>
      <c r="S1672">
        <v>0</v>
      </c>
      <c r="T1672" t="s">
        <v>27188</v>
      </c>
      <c r="U1672" t="s">
        <v>20517</v>
      </c>
      <c r="V1672" t="s">
        <v>2750</v>
      </c>
      <c r="W1672" s="7">
        <f t="shared" si="158"/>
        <v>2007</v>
      </c>
      <c r="X1672" s="2">
        <v>39246</v>
      </c>
      <c r="Y1672" t="s">
        <v>12</v>
      </c>
      <c r="Z1672" t="s">
        <v>7</v>
      </c>
      <c r="AA1672" t="s">
        <v>215</v>
      </c>
      <c r="AB1672">
        <v>9</v>
      </c>
      <c r="AC1672">
        <v>5531</v>
      </c>
      <c r="AD1672">
        <v>10128</v>
      </c>
      <c r="AE1672" t="s">
        <v>23007</v>
      </c>
      <c r="AF1672" t="s">
        <v>27034</v>
      </c>
      <c r="AG1672">
        <f t="shared" si="159"/>
        <v>39</v>
      </c>
      <c r="AH1672" t="str">
        <f t="shared" si="162"/>
        <v xml:space="preserve">ללא כובע לפקק מילוי            </v>
      </c>
      <c r="AI1672" t="str">
        <f t="shared" si="160"/>
        <v>ללא כובע לפקק מילוי</v>
      </c>
      <c r="AJ1672">
        <f t="shared" si="157"/>
        <v>19</v>
      </c>
      <c r="AK1672" t="str">
        <f t="shared" si="161"/>
        <v>ללא כובע לפקק מילוי,ללא כובע לפקק מילוי</v>
      </c>
    </row>
    <row r="1673" spans="1:37" x14ac:dyDescent="0.25">
      <c r="A1673" s="1">
        <v>0</v>
      </c>
      <c r="B1673">
        <v>0</v>
      </c>
      <c r="C1673">
        <v>0</v>
      </c>
      <c r="D1673" t="s">
        <v>2751</v>
      </c>
      <c r="E1673">
        <v>0</v>
      </c>
      <c r="F1673">
        <v>0</v>
      </c>
      <c r="G1673" t="s">
        <v>5</v>
      </c>
      <c r="H1673" s="2">
        <v>39254</v>
      </c>
      <c r="I1673" s="2">
        <v>39253</v>
      </c>
      <c r="J1673" t="s">
        <v>3</v>
      </c>
      <c r="K1673">
        <v>250</v>
      </c>
      <c r="L1673">
        <v>15.5</v>
      </c>
      <c r="M1673">
        <v>216.45</v>
      </c>
      <c r="N1673">
        <v>0</v>
      </c>
      <c r="O1673">
        <v>0</v>
      </c>
      <c r="P1673">
        <v>216.45</v>
      </c>
      <c r="Q1673" t="s">
        <v>0</v>
      </c>
      <c r="R1673">
        <v>0</v>
      </c>
      <c r="S1673">
        <v>200</v>
      </c>
      <c r="T1673" t="s">
        <v>27046</v>
      </c>
      <c r="U1673" t="s">
        <v>20517</v>
      </c>
      <c r="V1673" s="2">
        <v>39249</v>
      </c>
      <c r="W1673" s="7">
        <f t="shared" si="158"/>
        <v>2007</v>
      </c>
      <c r="X1673" s="2">
        <v>39246</v>
      </c>
      <c r="Y1673" t="s">
        <v>32</v>
      </c>
      <c r="Z1673" t="s">
        <v>7</v>
      </c>
      <c r="AA1673" t="s">
        <v>29</v>
      </c>
      <c r="AB1673">
        <v>9</v>
      </c>
      <c r="AC1673">
        <v>5529</v>
      </c>
      <c r="AD1673">
        <v>10129</v>
      </c>
      <c r="AE1673" t="s">
        <v>23005</v>
      </c>
      <c r="AF1673" t="s">
        <v>27034</v>
      </c>
      <c r="AG1673">
        <f t="shared" si="159"/>
        <v>5</v>
      </c>
      <c r="AI1673" t="str">
        <f t="shared" si="160"/>
        <v/>
      </c>
      <c r="AJ1673">
        <f t="shared" si="157"/>
        <v>0</v>
      </c>
      <c r="AK1673" t="str">
        <f t="shared" si="161"/>
        <v/>
      </c>
    </row>
    <row r="1674" spans="1:37" x14ac:dyDescent="0.25">
      <c r="A1674" s="1">
        <v>0</v>
      </c>
      <c r="B1674">
        <v>0</v>
      </c>
      <c r="C1674">
        <v>0</v>
      </c>
      <c r="D1674" t="s">
        <v>2752</v>
      </c>
      <c r="E1674">
        <v>0</v>
      </c>
      <c r="F1674">
        <v>0</v>
      </c>
      <c r="G1674" t="s">
        <v>5</v>
      </c>
      <c r="H1674" s="2">
        <v>39261</v>
      </c>
      <c r="I1674" s="2">
        <v>39261</v>
      </c>
      <c r="J1674" t="s">
        <v>3</v>
      </c>
      <c r="K1674">
        <v>850</v>
      </c>
      <c r="L1674">
        <v>15.5</v>
      </c>
      <c r="M1674">
        <v>735.93</v>
      </c>
      <c r="N1674">
        <v>0</v>
      </c>
      <c r="O1674">
        <v>0</v>
      </c>
      <c r="P1674">
        <v>735.93</v>
      </c>
      <c r="Q1674" t="s">
        <v>0</v>
      </c>
      <c r="R1674">
        <v>0</v>
      </c>
      <c r="S1674">
        <v>300</v>
      </c>
      <c r="T1674" t="s">
        <v>27046</v>
      </c>
      <c r="U1674" t="s">
        <v>20524</v>
      </c>
      <c r="V1674" s="2">
        <v>39253</v>
      </c>
      <c r="W1674" s="7">
        <f t="shared" si="158"/>
        <v>2007</v>
      </c>
      <c r="X1674" s="2">
        <v>39246</v>
      </c>
      <c r="Y1674" t="s">
        <v>448</v>
      </c>
      <c r="Z1674" t="s">
        <v>7</v>
      </c>
      <c r="AA1674" t="s">
        <v>527</v>
      </c>
      <c r="AB1674">
        <v>3</v>
      </c>
      <c r="AC1674">
        <v>943</v>
      </c>
      <c r="AD1674">
        <v>10130</v>
      </c>
      <c r="AE1674" t="s">
        <v>20875</v>
      </c>
      <c r="AF1674" t="s">
        <v>27034</v>
      </c>
      <c r="AG1674">
        <f t="shared" si="159"/>
        <v>5</v>
      </c>
      <c r="AI1674" t="str">
        <f t="shared" si="160"/>
        <v/>
      </c>
      <c r="AJ1674">
        <f t="shared" si="157"/>
        <v>0</v>
      </c>
      <c r="AK1674" t="str">
        <f t="shared" si="161"/>
        <v/>
      </c>
    </row>
    <row r="1675" spans="1:37" x14ac:dyDescent="0.25">
      <c r="A1675" s="1">
        <v>0</v>
      </c>
      <c r="B1675">
        <v>0</v>
      </c>
      <c r="C1675" t="s">
        <v>2753</v>
      </c>
      <c r="D1675" t="s">
        <v>2754</v>
      </c>
      <c r="E1675">
        <v>0</v>
      </c>
      <c r="F1675">
        <v>0</v>
      </c>
      <c r="G1675" t="s">
        <v>5</v>
      </c>
      <c r="H1675" s="2">
        <v>39247</v>
      </c>
      <c r="I1675" s="2">
        <v>39247</v>
      </c>
      <c r="J1675" t="s">
        <v>3</v>
      </c>
      <c r="K1675">
        <v>155</v>
      </c>
      <c r="L1675">
        <v>15.5</v>
      </c>
      <c r="M1675">
        <v>134.19999999999999</v>
      </c>
      <c r="N1675">
        <v>0</v>
      </c>
      <c r="O1675">
        <v>0</v>
      </c>
      <c r="P1675">
        <v>134.19999999999999</v>
      </c>
      <c r="Q1675" t="s">
        <v>0</v>
      </c>
      <c r="R1675">
        <v>0</v>
      </c>
      <c r="S1675">
        <v>200</v>
      </c>
      <c r="T1675" t="s">
        <v>27046</v>
      </c>
      <c r="U1675" t="s">
        <v>20516</v>
      </c>
      <c r="V1675" s="2">
        <v>39249</v>
      </c>
      <c r="W1675" s="7">
        <f t="shared" si="158"/>
        <v>2007</v>
      </c>
      <c r="X1675" s="2">
        <v>39246</v>
      </c>
      <c r="Y1675" t="s">
        <v>32</v>
      </c>
      <c r="Z1675" t="s">
        <v>7</v>
      </c>
      <c r="AA1675" t="s">
        <v>468</v>
      </c>
      <c r="AB1675">
        <v>9</v>
      </c>
      <c r="AC1675">
        <v>4836</v>
      </c>
      <c r="AD1675">
        <v>10131</v>
      </c>
      <c r="AE1675" t="s">
        <v>22354</v>
      </c>
      <c r="AF1675" t="s">
        <v>27034</v>
      </c>
      <c r="AG1675">
        <f t="shared" si="159"/>
        <v>5</v>
      </c>
      <c r="AI1675" t="str">
        <f t="shared" si="160"/>
        <v/>
      </c>
      <c r="AJ1675">
        <f t="shared" si="157"/>
        <v>0</v>
      </c>
      <c r="AK1675" t="str">
        <f t="shared" si="161"/>
        <v/>
      </c>
    </row>
    <row r="1676" spans="1:37" x14ac:dyDescent="0.25">
      <c r="A1676" s="1">
        <v>0</v>
      </c>
      <c r="B1676">
        <v>0</v>
      </c>
      <c r="C1676">
        <v>0</v>
      </c>
      <c r="D1676" t="s">
        <v>2755</v>
      </c>
      <c r="E1676">
        <v>0</v>
      </c>
      <c r="F1676">
        <v>0</v>
      </c>
      <c r="G1676" t="s">
        <v>5</v>
      </c>
      <c r="H1676" s="2">
        <v>39251</v>
      </c>
      <c r="I1676" s="2">
        <v>39250</v>
      </c>
      <c r="J1676" t="s">
        <v>3</v>
      </c>
      <c r="K1676">
        <v>293</v>
      </c>
      <c r="L1676">
        <v>15.5</v>
      </c>
      <c r="M1676">
        <v>253.68</v>
      </c>
      <c r="N1676">
        <v>0</v>
      </c>
      <c r="O1676">
        <v>0</v>
      </c>
      <c r="P1676">
        <v>253.68</v>
      </c>
      <c r="Q1676" t="s">
        <v>0</v>
      </c>
      <c r="R1676">
        <v>0</v>
      </c>
      <c r="S1676">
        <v>250</v>
      </c>
      <c r="T1676" t="s">
        <v>27046</v>
      </c>
      <c r="U1676" t="s">
        <v>20524</v>
      </c>
      <c r="V1676" s="2">
        <v>39250</v>
      </c>
      <c r="W1676" s="7">
        <f t="shared" si="158"/>
        <v>2007</v>
      </c>
      <c r="X1676" s="2">
        <v>39247</v>
      </c>
      <c r="Y1676" t="s">
        <v>32</v>
      </c>
      <c r="Z1676" t="s">
        <v>7</v>
      </c>
      <c r="AA1676" t="s">
        <v>215</v>
      </c>
      <c r="AB1676">
        <v>9</v>
      </c>
      <c r="AC1676">
        <v>4688</v>
      </c>
      <c r="AD1676">
        <v>10132</v>
      </c>
      <c r="AE1676" t="s">
        <v>22238</v>
      </c>
      <c r="AF1676" t="s">
        <v>27034</v>
      </c>
      <c r="AG1676">
        <f t="shared" si="159"/>
        <v>5</v>
      </c>
      <c r="AI1676" t="str">
        <f t="shared" si="160"/>
        <v/>
      </c>
      <c r="AJ1676">
        <f t="shared" si="157"/>
        <v>0</v>
      </c>
      <c r="AK1676" t="str">
        <f t="shared" si="161"/>
        <v/>
      </c>
    </row>
    <row r="1677" spans="1:37" x14ac:dyDescent="0.25">
      <c r="A1677" s="1">
        <v>0</v>
      </c>
      <c r="B1677">
        <v>0</v>
      </c>
      <c r="C1677" t="s">
        <v>2756</v>
      </c>
      <c r="D1677" t="s">
        <v>0</v>
      </c>
      <c r="E1677">
        <v>0</v>
      </c>
      <c r="F1677">
        <v>0</v>
      </c>
      <c r="G1677" t="s">
        <v>1</v>
      </c>
      <c r="H1677" s="2">
        <v>40011</v>
      </c>
      <c r="I1677" t="s">
        <v>2</v>
      </c>
      <c r="J1677" t="s">
        <v>3</v>
      </c>
      <c r="K1677">
        <v>0</v>
      </c>
      <c r="L1677">
        <v>16.5</v>
      </c>
      <c r="M1677">
        <v>0</v>
      </c>
      <c r="N1677">
        <v>0</v>
      </c>
      <c r="O1677">
        <v>0</v>
      </c>
      <c r="P1677">
        <v>0</v>
      </c>
      <c r="Q1677" t="s">
        <v>0</v>
      </c>
      <c r="R1677">
        <v>0</v>
      </c>
      <c r="S1677">
        <v>180</v>
      </c>
      <c r="T1677" t="s">
        <v>20542</v>
      </c>
      <c r="U1677" t="s">
        <v>20508</v>
      </c>
      <c r="V1677" s="2">
        <v>39261</v>
      </c>
      <c r="W1677" s="7">
        <f t="shared" si="158"/>
        <v>2007</v>
      </c>
      <c r="X1677" s="2">
        <v>39247</v>
      </c>
      <c r="Y1677" t="s">
        <v>6</v>
      </c>
      <c r="Z1677" t="s">
        <v>7</v>
      </c>
      <c r="AA1677" t="s">
        <v>2757</v>
      </c>
      <c r="AB1677">
        <v>8</v>
      </c>
      <c r="AC1677">
        <v>5532</v>
      </c>
      <c r="AD1677">
        <v>10133</v>
      </c>
      <c r="AE1677" t="s">
        <v>23008</v>
      </c>
      <c r="AF1677" t="s">
        <v>27034</v>
      </c>
      <c r="AG1677">
        <f t="shared" si="159"/>
        <v>5</v>
      </c>
      <c r="AI1677" t="str">
        <f t="shared" si="160"/>
        <v/>
      </c>
      <c r="AJ1677">
        <f t="shared" si="157"/>
        <v>0</v>
      </c>
      <c r="AK1677" t="str">
        <f t="shared" si="161"/>
        <v>המכשיר הגיע מפורק-אחריותינו מוגבלת!</v>
      </c>
    </row>
    <row r="1678" spans="1:37" x14ac:dyDescent="0.25">
      <c r="A1678" s="1">
        <v>0</v>
      </c>
      <c r="B1678">
        <v>0</v>
      </c>
      <c r="C1678">
        <v>0</v>
      </c>
      <c r="D1678" t="s">
        <v>2758</v>
      </c>
      <c r="E1678">
        <v>0</v>
      </c>
      <c r="F1678">
        <v>0</v>
      </c>
      <c r="G1678" t="s">
        <v>5</v>
      </c>
      <c r="H1678" s="2">
        <v>39310</v>
      </c>
      <c r="I1678" t="s">
        <v>2</v>
      </c>
      <c r="J1678" t="s">
        <v>3</v>
      </c>
      <c r="K1678">
        <v>55</v>
      </c>
      <c r="L1678">
        <v>15.5</v>
      </c>
      <c r="M1678">
        <v>47.62</v>
      </c>
      <c r="N1678">
        <v>0</v>
      </c>
      <c r="O1678">
        <v>0</v>
      </c>
      <c r="P1678">
        <v>47.62</v>
      </c>
      <c r="Q1678" t="s">
        <v>0</v>
      </c>
      <c r="R1678">
        <v>0</v>
      </c>
      <c r="S1678">
        <v>250</v>
      </c>
      <c r="T1678" t="s">
        <v>27046</v>
      </c>
      <c r="U1678" t="s">
        <v>20517</v>
      </c>
      <c r="V1678" s="2">
        <v>39254</v>
      </c>
      <c r="W1678" s="7">
        <f t="shared" si="158"/>
        <v>2007</v>
      </c>
      <c r="X1678" s="2">
        <v>39247</v>
      </c>
      <c r="Y1678" t="s">
        <v>6</v>
      </c>
      <c r="Z1678" t="s">
        <v>62</v>
      </c>
      <c r="AA1678" t="s">
        <v>36</v>
      </c>
      <c r="AB1678">
        <v>2</v>
      </c>
      <c r="AC1678">
        <v>5075</v>
      </c>
      <c r="AD1678">
        <v>10134</v>
      </c>
      <c r="AE1678" t="s">
        <v>22581</v>
      </c>
      <c r="AF1678" t="s">
        <v>27034</v>
      </c>
      <c r="AG1678">
        <f t="shared" si="159"/>
        <v>5</v>
      </c>
      <c r="AI1678" t="str">
        <f t="shared" si="160"/>
        <v/>
      </c>
      <c r="AJ1678">
        <f t="shared" si="157"/>
        <v>0</v>
      </c>
      <c r="AK1678" t="str">
        <f t="shared" si="161"/>
        <v/>
      </c>
    </row>
    <row r="1679" spans="1:37" x14ac:dyDescent="0.25">
      <c r="A1679" s="1">
        <v>0</v>
      </c>
      <c r="B1679">
        <v>0</v>
      </c>
      <c r="C1679">
        <v>0</v>
      </c>
      <c r="D1679" t="s">
        <v>2759</v>
      </c>
      <c r="E1679">
        <v>0</v>
      </c>
      <c r="F1679">
        <v>0</v>
      </c>
      <c r="G1679" t="s">
        <v>5</v>
      </c>
      <c r="H1679" s="2">
        <v>39247</v>
      </c>
      <c r="I1679" s="2">
        <v>39247</v>
      </c>
      <c r="J1679" t="s">
        <v>3</v>
      </c>
      <c r="K1679">
        <v>169</v>
      </c>
      <c r="L1679">
        <v>15.5</v>
      </c>
      <c r="M1679">
        <v>146.32</v>
      </c>
      <c r="N1679">
        <v>16.28</v>
      </c>
      <c r="O1679">
        <v>10</v>
      </c>
      <c r="P1679">
        <v>162.58000000000001</v>
      </c>
      <c r="Q1679" t="s">
        <v>0</v>
      </c>
      <c r="R1679">
        <v>0</v>
      </c>
      <c r="S1679">
        <v>0</v>
      </c>
      <c r="T1679" t="s">
        <v>27046</v>
      </c>
      <c r="U1679" t="s">
        <v>20517</v>
      </c>
      <c r="V1679" s="2">
        <v>39249</v>
      </c>
      <c r="W1679" s="7">
        <f t="shared" si="158"/>
        <v>2007</v>
      </c>
      <c r="X1679" s="2">
        <v>39247</v>
      </c>
      <c r="Y1679" t="s">
        <v>47</v>
      </c>
      <c r="Z1679" t="s">
        <v>7</v>
      </c>
      <c r="AA1679" t="s">
        <v>23</v>
      </c>
      <c r="AB1679">
        <v>1</v>
      </c>
      <c r="AC1679">
        <v>5533</v>
      </c>
      <c r="AD1679">
        <v>10135</v>
      </c>
      <c r="AE1679" t="s">
        <v>23009</v>
      </c>
      <c r="AF1679" t="s">
        <v>27034</v>
      </c>
      <c r="AG1679">
        <f t="shared" si="159"/>
        <v>5</v>
      </c>
      <c r="AI1679" t="str">
        <f t="shared" si="160"/>
        <v/>
      </c>
      <c r="AJ1679">
        <f t="shared" si="157"/>
        <v>0</v>
      </c>
      <c r="AK1679" t="str">
        <f t="shared" si="161"/>
        <v/>
      </c>
    </row>
    <row r="1680" spans="1:37" x14ac:dyDescent="0.25">
      <c r="A1680" s="1">
        <v>0</v>
      </c>
      <c r="B1680">
        <v>0</v>
      </c>
      <c r="C1680">
        <v>0</v>
      </c>
      <c r="D1680" t="s">
        <v>2760</v>
      </c>
      <c r="E1680">
        <v>0</v>
      </c>
      <c r="F1680">
        <v>0</v>
      </c>
      <c r="G1680" t="s">
        <v>5</v>
      </c>
      <c r="H1680" s="2">
        <v>39254</v>
      </c>
      <c r="I1680" s="2">
        <v>39251</v>
      </c>
      <c r="J1680" t="s">
        <v>3</v>
      </c>
      <c r="K1680">
        <v>185</v>
      </c>
      <c r="L1680">
        <v>15.5</v>
      </c>
      <c r="M1680">
        <v>160.16999999999999</v>
      </c>
      <c r="N1680">
        <v>0</v>
      </c>
      <c r="O1680">
        <v>0</v>
      </c>
      <c r="P1680">
        <v>160.16999999999999</v>
      </c>
      <c r="Q1680" t="s">
        <v>0</v>
      </c>
      <c r="R1680">
        <v>0</v>
      </c>
      <c r="S1680">
        <v>0</v>
      </c>
      <c r="T1680" t="s">
        <v>27046</v>
      </c>
      <c r="U1680" t="s">
        <v>20517</v>
      </c>
      <c r="V1680" s="2">
        <v>39250</v>
      </c>
      <c r="W1680" s="7">
        <f t="shared" si="158"/>
        <v>2007</v>
      </c>
      <c r="X1680" s="2">
        <v>39248</v>
      </c>
      <c r="Y1680" t="s">
        <v>6</v>
      </c>
      <c r="Z1680" t="s">
        <v>7</v>
      </c>
      <c r="AA1680" t="s">
        <v>1054</v>
      </c>
      <c r="AB1680">
        <v>1</v>
      </c>
      <c r="AC1680">
        <v>2241</v>
      </c>
      <c r="AD1680">
        <v>10136</v>
      </c>
      <c r="AE1680" t="s">
        <v>21294</v>
      </c>
      <c r="AF1680" t="s">
        <v>27034</v>
      </c>
      <c r="AG1680">
        <f t="shared" si="159"/>
        <v>5</v>
      </c>
      <c r="AI1680" t="str">
        <f t="shared" si="160"/>
        <v/>
      </c>
      <c r="AJ1680">
        <f t="shared" si="157"/>
        <v>0</v>
      </c>
      <c r="AK1680" t="str">
        <f t="shared" si="161"/>
        <v/>
      </c>
    </row>
    <row r="1681" spans="1:37" x14ac:dyDescent="0.25">
      <c r="A1681" s="1">
        <v>0</v>
      </c>
      <c r="B1681">
        <v>0</v>
      </c>
      <c r="C1681">
        <v>0</v>
      </c>
      <c r="D1681" t="s">
        <v>2761</v>
      </c>
      <c r="E1681">
        <v>0</v>
      </c>
      <c r="F1681">
        <v>0</v>
      </c>
      <c r="G1681" t="s">
        <v>5</v>
      </c>
      <c r="H1681" s="2">
        <v>39253</v>
      </c>
      <c r="I1681" s="2">
        <v>39253</v>
      </c>
      <c r="J1681" t="s">
        <v>3</v>
      </c>
      <c r="K1681">
        <v>85</v>
      </c>
      <c r="L1681">
        <v>15.5</v>
      </c>
      <c r="M1681">
        <v>73.59</v>
      </c>
      <c r="N1681">
        <v>0</v>
      </c>
      <c r="O1681">
        <v>0</v>
      </c>
      <c r="P1681">
        <v>73.59</v>
      </c>
      <c r="Q1681" t="s">
        <v>0</v>
      </c>
      <c r="R1681">
        <v>0</v>
      </c>
      <c r="S1681">
        <v>250</v>
      </c>
      <c r="T1681" t="s">
        <v>27046</v>
      </c>
      <c r="U1681" t="s">
        <v>20517</v>
      </c>
      <c r="V1681" s="2">
        <v>39253</v>
      </c>
      <c r="W1681" s="7">
        <f t="shared" si="158"/>
        <v>2007</v>
      </c>
      <c r="X1681" s="2">
        <v>39248</v>
      </c>
      <c r="Y1681" t="s">
        <v>93</v>
      </c>
      <c r="Z1681" t="s">
        <v>62</v>
      </c>
      <c r="AA1681" t="s">
        <v>758</v>
      </c>
      <c r="AB1681">
        <v>2</v>
      </c>
      <c r="AC1681">
        <v>5534</v>
      </c>
      <c r="AD1681">
        <v>10137</v>
      </c>
      <c r="AE1681" t="s">
        <v>23010</v>
      </c>
      <c r="AF1681" t="s">
        <v>27034</v>
      </c>
      <c r="AG1681">
        <f t="shared" si="159"/>
        <v>5</v>
      </c>
      <c r="AI1681" t="str">
        <f t="shared" si="160"/>
        <v/>
      </c>
      <c r="AJ1681">
        <f t="shared" si="157"/>
        <v>0</v>
      </c>
      <c r="AK1681" t="str">
        <f t="shared" si="161"/>
        <v/>
      </c>
    </row>
    <row r="1682" spans="1:37" x14ac:dyDescent="0.25">
      <c r="A1682" s="1">
        <v>0</v>
      </c>
      <c r="B1682">
        <v>0</v>
      </c>
      <c r="C1682">
        <v>0</v>
      </c>
      <c r="D1682" t="s">
        <v>2762</v>
      </c>
      <c r="E1682">
        <v>0</v>
      </c>
      <c r="F1682">
        <v>0</v>
      </c>
      <c r="G1682" t="s">
        <v>5</v>
      </c>
      <c r="H1682" s="2">
        <v>39258</v>
      </c>
      <c r="I1682" s="2">
        <v>39257</v>
      </c>
      <c r="J1682" t="s">
        <v>3</v>
      </c>
      <c r="K1682">
        <v>220</v>
      </c>
      <c r="L1682">
        <v>15.5</v>
      </c>
      <c r="M1682">
        <v>190.48</v>
      </c>
      <c r="N1682">
        <v>0</v>
      </c>
      <c r="O1682">
        <v>0</v>
      </c>
      <c r="P1682">
        <v>190.48</v>
      </c>
      <c r="Q1682" t="s">
        <v>0</v>
      </c>
      <c r="R1682">
        <v>0</v>
      </c>
      <c r="S1682">
        <v>0</v>
      </c>
      <c r="T1682" t="s">
        <v>14095</v>
      </c>
      <c r="U1682" t="s">
        <v>20517</v>
      </c>
      <c r="V1682" t="s">
        <v>2763</v>
      </c>
      <c r="W1682" s="7">
        <f t="shared" si="158"/>
        <v>2007</v>
      </c>
      <c r="X1682" s="2">
        <v>39248</v>
      </c>
      <c r="Y1682" t="s">
        <v>6</v>
      </c>
      <c r="Z1682" t="s">
        <v>7</v>
      </c>
      <c r="AA1682" t="s">
        <v>2764</v>
      </c>
      <c r="AB1682">
        <v>1</v>
      </c>
      <c r="AC1682">
        <v>1754</v>
      </c>
      <c r="AD1682">
        <v>10138</v>
      </c>
      <c r="AE1682" t="s">
        <v>21134</v>
      </c>
      <c r="AF1682" t="s">
        <v>27034</v>
      </c>
      <c r="AG1682">
        <f t="shared" si="159"/>
        <v>39</v>
      </c>
      <c r="AH1682" t="str">
        <f>MID(V1682,1,31)</f>
        <v xml:space="preserve">לשונית דלת שבורה               </v>
      </c>
      <c r="AI1682" t="str">
        <f t="shared" si="160"/>
        <v>לשונית דלת שבורה</v>
      </c>
      <c r="AJ1682">
        <f t="shared" si="157"/>
        <v>16</v>
      </c>
      <c r="AK1682" t="str">
        <f t="shared" si="161"/>
        <v>לשונית דלת שבורה,לשונית דלת שבורה</v>
      </c>
    </row>
    <row r="1683" spans="1:37" x14ac:dyDescent="0.25">
      <c r="A1683" s="1">
        <v>0</v>
      </c>
      <c r="B1683">
        <v>0</v>
      </c>
      <c r="C1683">
        <v>0</v>
      </c>
      <c r="D1683" t="s">
        <v>2765</v>
      </c>
      <c r="E1683">
        <v>0</v>
      </c>
      <c r="F1683">
        <v>0</v>
      </c>
      <c r="G1683" t="s">
        <v>5</v>
      </c>
      <c r="H1683" s="2">
        <v>39261</v>
      </c>
      <c r="I1683" s="2">
        <v>39253</v>
      </c>
      <c r="J1683" t="s">
        <v>3</v>
      </c>
      <c r="K1683">
        <v>207</v>
      </c>
      <c r="L1683">
        <v>15.5</v>
      </c>
      <c r="M1683">
        <v>179.22</v>
      </c>
      <c r="N1683">
        <v>0</v>
      </c>
      <c r="O1683">
        <v>0</v>
      </c>
      <c r="P1683">
        <v>179.22</v>
      </c>
      <c r="Q1683" t="s">
        <v>0</v>
      </c>
      <c r="R1683">
        <v>0</v>
      </c>
      <c r="S1683">
        <v>250</v>
      </c>
      <c r="T1683" t="s">
        <v>20539</v>
      </c>
      <c r="U1683" t="s">
        <v>20508</v>
      </c>
      <c r="V1683" s="2">
        <v>39258</v>
      </c>
      <c r="W1683" s="7">
        <f t="shared" si="158"/>
        <v>2007</v>
      </c>
      <c r="X1683" s="2">
        <v>39248</v>
      </c>
      <c r="Y1683" t="s">
        <v>172</v>
      </c>
      <c r="Z1683" t="s">
        <v>62</v>
      </c>
      <c r="AA1683" t="s">
        <v>2766</v>
      </c>
      <c r="AB1683">
        <v>2</v>
      </c>
      <c r="AC1683">
        <v>5535</v>
      </c>
      <c r="AD1683">
        <v>10139</v>
      </c>
      <c r="AE1683" t="s">
        <v>23011</v>
      </c>
      <c r="AF1683" t="s">
        <v>27034</v>
      </c>
      <c r="AG1683">
        <f t="shared" si="159"/>
        <v>5</v>
      </c>
      <c r="AI1683" t="str">
        <f t="shared" si="160"/>
        <v/>
      </c>
      <c r="AJ1683">
        <f t="shared" si="157"/>
        <v>0</v>
      </c>
      <c r="AK1683" t="str">
        <f t="shared" si="161"/>
        <v>המכשיר לאחר פירוק-אחריותינו מוגבלת!</v>
      </c>
    </row>
    <row r="1684" spans="1:37" x14ac:dyDescent="0.25">
      <c r="A1684" s="1">
        <v>0</v>
      </c>
      <c r="B1684">
        <v>0</v>
      </c>
      <c r="C1684">
        <v>0</v>
      </c>
      <c r="D1684" t="s">
        <v>2767</v>
      </c>
      <c r="E1684">
        <v>0</v>
      </c>
      <c r="F1684">
        <v>0</v>
      </c>
      <c r="G1684" t="s">
        <v>5</v>
      </c>
      <c r="H1684" s="2">
        <v>39250</v>
      </c>
      <c r="I1684" t="s">
        <v>2</v>
      </c>
      <c r="J1684" t="s">
        <v>3</v>
      </c>
      <c r="K1684">
        <v>45</v>
      </c>
      <c r="L1684">
        <v>15.5</v>
      </c>
      <c r="M1684">
        <v>38.96</v>
      </c>
      <c r="N1684">
        <v>0</v>
      </c>
      <c r="O1684">
        <v>0</v>
      </c>
      <c r="P1684">
        <v>38.96</v>
      </c>
      <c r="Q1684" t="s">
        <v>0</v>
      </c>
      <c r="R1684">
        <v>0</v>
      </c>
      <c r="S1684">
        <v>165</v>
      </c>
      <c r="T1684" t="s">
        <v>27046</v>
      </c>
      <c r="U1684" t="s">
        <v>20516</v>
      </c>
      <c r="V1684" s="2">
        <v>39258</v>
      </c>
      <c r="W1684" s="7">
        <f t="shared" si="158"/>
        <v>2007</v>
      </c>
      <c r="X1684" s="2">
        <v>39248</v>
      </c>
      <c r="Y1684" t="s">
        <v>6</v>
      </c>
      <c r="Z1684" t="s">
        <v>1895</v>
      </c>
      <c r="AA1684" t="s">
        <v>2768</v>
      </c>
      <c r="AB1684">
        <v>0</v>
      </c>
      <c r="AC1684">
        <v>2286</v>
      </c>
      <c r="AD1684">
        <v>10140</v>
      </c>
      <c r="AE1684" t="s">
        <v>21311</v>
      </c>
      <c r="AF1684" t="s">
        <v>27034</v>
      </c>
      <c r="AG1684">
        <f t="shared" si="159"/>
        <v>5</v>
      </c>
      <c r="AI1684" t="str">
        <f t="shared" si="160"/>
        <v/>
      </c>
      <c r="AJ1684">
        <f t="shared" si="157"/>
        <v>0</v>
      </c>
      <c r="AK1684" t="str">
        <f t="shared" si="161"/>
        <v/>
      </c>
    </row>
    <row r="1685" spans="1:37" x14ac:dyDescent="0.25">
      <c r="A1685" s="1">
        <v>0</v>
      </c>
      <c r="B1685">
        <v>0</v>
      </c>
      <c r="C1685">
        <v>0</v>
      </c>
      <c r="D1685" t="s">
        <v>2769</v>
      </c>
      <c r="E1685">
        <v>0</v>
      </c>
      <c r="F1685">
        <v>0</v>
      </c>
      <c r="G1685" t="s">
        <v>5</v>
      </c>
      <c r="H1685" s="2">
        <v>39266</v>
      </c>
      <c r="I1685" s="2">
        <v>39260</v>
      </c>
      <c r="J1685" t="s">
        <v>3</v>
      </c>
      <c r="K1685">
        <v>191</v>
      </c>
      <c r="L1685">
        <v>15.5</v>
      </c>
      <c r="M1685">
        <v>165.37</v>
      </c>
      <c r="N1685">
        <v>0</v>
      </c>
      <c r="O1685">
        <v>0</v>
      </c>
      <c r="P1685">
        <v>165.37</v>
      </c>
      <c r="Q1685" t="s">
        <v>0</v>
      </c>
      <c r="R1685">
        <v>0</v>
      </c>
      <c r="S1685">
        <v>250</v>
      </c>
      <c r="T1685" t="s">
        <v>27046</v>
      </c>
      <c r="U1685" t="s">
        <v>20524</v>
      </c>
      <c r="V1685" s="2">
        <v>39253</v>
      </c>
      <c r="W1685" s="7">
        <f t="shared" si="158"/>
        <v>2007</v>
      </c>
      <c r="X1685" s="2">
        <v>39248</v>
      </c>
      <c r="Y1685" t="s">
        <v>199</v>
      </c>
      <c r="Z1685" t="s">
        <v>7</v>
      </c>
      <c r="AA1685" t="s">
        <v>90</v>
      </c>
      <c r="AB1685">
        <v>3</v>
      </c>
      <c r="AC1685">
        <v>5533</v>
      </c>
      <c r="AD1685">
        <v>10141</v>
      </c>
      <c r="AE1685" t="s">
        <v>23009</v>
      </c>
      <c r="AF1685" t="s">
        <v>27034</v>
      </c>
      <c r="AG1685">
        <f t="shared" si="159"/>
        <v>5</v>
      </c>
      <c r="AI1685" t="str">
        <f t="shared" si="160"/>
        <v/>
      </c>
      <c r="AJ1685">
        <f t="shared" si="157"/>
        <v>0</v>
      </c>
      <c r="AK1685" t="str">
        <f t="shared" si="161"/>
        <v/>
      </c>
    </row>
    <row r="1686" spans="1:37" x14ac:dyDescent="0.25">
      <c r="A1686" s="1">
        <v>0</v>
      </c>
      <c r="B1686">
        <v>0</v>
      </c>
      <c r="C1686">
        <v>0</v>
      </c>
      <c r="D1686" t="s">
        <v>2770</v>
      </c>
      <c r="E1686">
        <v>0</v>
      </c>
      <c r="F1686">
        <v>0</v>
      </c>
      <c r="G1686" t="s">
        <v>5</v>
      </c>
      <c r="H1686" s="2">
        <v>39264</v>
      </c>
      <c r="I1686" s="2">
        <v>39261</v>
      </c>
      <c r="J1686" t="s">
        <v>3</v>
      </c>
      <c r="K1686">
        <v>400</v>
      </c>
      <c r="L1686">
        <v>15.5</v>
      </c>
      <c r="M1686">
        <v>346.32</v>
      </c>
      <c r="N1686">
        <v>0</v>
      </c>
      <c r="O1686">
        <v>0</v>
      </c>
      <c r="P1686">
        <v>346.32</v>
      </c>
      <c r="Q1686" t="s">
        <v>0</v>
      </c>
      <c r="R1686">
        <v>0</v>
      </c>
      <c r="S1686">
        <v>0</v>
      </c>
      <c r="T1686" t="s">
        <v>27046</v>
      </c>
      <c r="U1686" t="s">
        <v>20517</v>
      </c>
      <c r="V1686" s="2">
        <v>39255</v>
      </c>
      <c r="W1686" s="7">
        <f t="shared" si="158"/>
        <v>2007</v>
      </c>
      <c r="X1686" s="2">
        <v>39250</v>
      </c>
      <c r="Y1686" t="s">
        <v>204</v>
      </c>
      <c r="Z1686" t="s">
        <v>2771</v>
      </c>
      <c r="AA1686" t="s">
        <v>222</v>
      </c>
      <c r="AB1686">
        <v>4</v>
      </c>
      <c r="AC1686">
        <v>5354</v>
      </c>
      <c r="AD1686">
        <v>10142</v>
      </c>
      <c r="AE1686" t="s">
        <v>20891</v>
      </c>
      <c r="AF1686" t="s">
        <v>27034</v>
      </c>
      <c r="AG1686">
        <f t="shared" si="159"/>
        <v>5</v>
      </c>
      <c r="AI1686" t="str">
        <f t="shared" si="160"/>
        <v/>
      </c>
      <c r="AJ1686">
        <f t="shared" si="157"/>
        <v>0</v>
      </c>
      <c r="AK1686" t="str">
        <f t="shared" si="161"/>
        <v/>
      </c>
    </row>
    <row r="1687" spans="1:37" x14ac:dyDescent="0.25">
      <c r="A1687" s="1">
        <v>0</v>
      </c>
      <c r="B1687">
        <v>0</v>
      </c>
      <c r="C1687">
        <v>0</v>
      </c>
      <c r="D1687" t="s">
        <v>2772</v>
      </c>
      <c r="E1687">
        <v>0</v>
      </c>
      <c r="F1687">
        <v>0</v>
      </c>
      <c r="G1687" t="s">
        <v>5</v>
      </c>
      <c r="H1687" s="2">
        <v>39253</v>
      </c>
      <c r="I1687" s="2">
        <v>39253</v>
      </c>
      <c r="J1687" t="s">
        <v>3</v>
      </c>
      <c r="K1687">
        <v>180</v>
      </c>
      <c r="L1687">
        <v>15.5</v>
      </c>
      <c r="M1687">
        <v>155.84</v>
      </c>
      <c r="N1687">
        <v>51.95</v>
      </c>
      <c r="O1687">
        <v>25</v>
      </c>
      <c r="P1687">
        <v>207.79</v>
      </c>
      <c r="Q1687" t="s">
        <v>0</v>
      </c>
      <c r="R1687">
        <v>0</v>
      </c>
      <c r="S1687">
        <v>200</v>
      </c>
      <c r="T1687" t="s">
        <v>27046</v>
      </c>
      <c r="U1687" t="s">
        <v>20517</v>
      </c>
      <c r="V1687" s="2">
        <v>39253</v>
      </c>
      <c r="W1687" s="7">
        <f t="shared" si="158"/>
        <v>2007</v>
      </c>
      <c r="X1687" s="2">
        <v>39250</v>
      </c>
      <c r="Y1687" t="s">
        <v>6</v>
      </c>
      <c r="Z1687" t="s">
        <v>7</v>
      </c>
      <c r="AA1687" t="s">
        <v>106</v>
      </c>
      <c r="AB1687">
        <v>9</v>
      </c>
      <c r="AC1687">
        <v>5536</v>
      </c>
      <c r="AD1687">
        <v>10143</v>
      </c>
      <c r="AE1687" t="s">
        <v>23012</v>
      </c>
      <c r="AF1687" t="s">
        <v>27034</v>
      </c>
      <c r="AG1687">
        <f t="shared" si="159"/>
        <v>5</v>
      </c>
      <c r="AI1687" t="str">
        <f t="shared" si="160"/>
        <v/>
      </c>
      <c r="AJ1687">
        <f t="shared" si="157"/>
        <v>0</v>
      </c>
      <c r="AK1687" t="str">
        <f t="shared" si="161"/>
        <v/>
      </c>
    </row>
    <row r="1688" spans="1:37" x14ac:dyDescent="0.25">
      <c r="A1688" s="1">
        <v>0</v>
      </c>
      <c r="B1688">
        <v>0</v>
      </c>
      <c r="C1688">
        <v>0</v>
      </c>
      <c r="D1688" t="s">
        <v>2773</v>
      </c>
      <c r="E1688">
        <v>0</v>
      </c>
      <c r="F1688">
        <v>0</v>
      </c>
      <c r="G1688" t="s">
        <v>5</v>
      </c>
      <c r="H1688" s="2">
        <v>39281</v>
      </c>
      <c r="I1688" s="2">
        <v>39258</v>
      </c>
      <c r="J1688" t="s">
        <v>3</v>
      </c>
      <c r="K1688">
        <v>180</v>
      </c>
      <c r="L1688">
        <v>15.5</v>
      </c>
      <c r="M1688">
        <v>155.84</v>
      </c>
      <c r="N1688">
        <v>27.45</v>
      </c>
      <c r="O1688">
        <v>15</v>
      </c>
      <c r="P1688">
        <v>183.34</v>
      </c>
      <c r="Q1688" t="s">
        <v>0</v>
      </c>
      <c r="R1688">
        <v>0</v>
      </c>
      <c r="S1688">
        <v>200</v>
      </c>
      <c r="T1688" t="s">
        <v>27046</v>
      </c>
      <c r="U1688" t="s">
        <v>20517</v>
      </c>
      <c r="V1688" s="2">
        <v>39253</v>
      </c>
      <c r="W1688" s="7">
        <f t="shared" si="158"/>
        <v>2007</v>
      </c>
      <c r="X1688" s="2">
        <v>39250</v>
      </c>
      <c r="Y1688" t="s">
        <v>6</v>
      </c>
      <c r="Z1688" t="s">
        <v>7</v>
      </c>
      <c r="AA1688" t="s">
        <v>177</v>
      </c>
      <c r="AB1688">
        <v>9</v>
      </c>
      <c r="AC1688">
        <v>1548</v>
      </c>
      <c r="AD1688">
        <v>10144</v>
      </c>
      <c r="AE1688" t="s">
        <v>21067</v>
      </c>
      <c r="AF1688" t="s">
        <v>27034</v>
      </c>
      <c r="AG1688">
        <f t="shared" si="159"/>
        <v>5</v>
      </c>
      <c r="AI1688" t="str">
        <f t="shared" si="160"/>
        <v/>
      </c>
      <c r="AJ1688">
        <f t="shared" si="157"/>
        <v>0</v>
      </c>
      <c r="AK1688" t="str">
        <f t="shared" si="161"/>
        <v/>
      </c>
    </row>
    <row r="1689" spans="1:37" x14ac:dyDescent="0.25">
      <c r="A1689" s="1">
        <v>0</v>
      </c>
      <c r="B1689">
        <v>0</v>
      </c>
      <c r="C1689">
        <v>0</v>
      </c>
      <c r="D1689" t="s">
        <v>2774</v>
      </c>
      <c r="E1689">
        <v>0</v>
      </c>
      <c r="F1689">
        <v>0</v>
      </c>
      <c r="G1689" t="s">
        <v>5</v>
      </c>
      <c r="H1689" s="2">
        <v>39258</v>
      </c>
      <c r="I1689" s="2">
        <v>39253</v>
      </c>
      <c r="J1689" t="s">
        <v>3</v>
      </c>
      <c r="K1689">
        <v>262</v>
      </c>
      <c r="L1689">
        <v>15.5</v>
      </c>
      <c r="M1689">
        <v>226.84</v>
      </c>
      <c r="N1689">
        <v>0</v>
      </c>
      <c r="O1689">
        <v>0</v>
      </c>
      <c r="P1689">
        <v>226.84</v>
      </c>
      <c r="Q1689" t="s">
        <v>0</v>
      </c>
      <c r="R1689">
        <v>0</v>
      </c>
      <c r="S1689">
        <v>250</v>
      </c>
      <c r="T1689" t="s">
        <v>27046</v>
      </c>
      <c r="U1689" t="s">
        <v>20517</v>
      </c>
      <c r="V1689" s="2">
        <v>39256</v>
      </c>
      <c r="W1689" s="7">
        <f t="shared" si="158"/>
        <v>2007</v>
      </c>
      <c r="X1689" s="2">
        <v>39251</v>
      </c>
      <c r="Y1689" t="s">
        <v>408</v>
      </c>
      <c r="Z1689" t="s">
        <v>62</v>
      </c>
      <c r="AA1689" t="s">
        <v>276</v>
      </c>
      <c r="AB1689">
        <v>2</v>
      </c>
      <c r="AC1689">
        <v>1536</v>
      </c>
      <c r="AD1689">
        <v>10145</v>
      </c>
      <c r="AE1689" t="s">
        <v>21064</v>
      </c>
      <c r="AF1689" t="s">
        <v>27034</v>
      </c>
      <c r="AG1689">
        <f t="shared" si="159"/>
        <v>5</v>
      </c>
      <c r="AI1689" t="str">
        <f t="shared" si="160"/>
        <v/>
      </c>
      <c r="AJ1689">
        <f t="shared" si="157"/>
        <v>0</v>
      </c>
      <c r="AK1689" t="str">
        <f t="shared" si="161"/>
        <v/>
      </c>
    </row>
    <row r="1690" spans="1:37" x14ac:dyDescent="0.25">
      <c r="A1690" s="1">
        <v>0</v>
      </c>
      <c r="B1690">
        <v>0</v>
      </c>
      <c r="C1690">
        <v>0</v>
      </c>
      <c r="D1690" t="s">
        <v>2775</v>
      </c>
      <c r="E1690">
        <v>0</v>
      </c>
      <c r="F1690">
        <v>0</v>
      </c>
      <c r="G1690" t="s">
        <v>5</v>
      </c>
      <c r="H1690" s="2">
        <v>39257</v>
      </c>
      <c r="I1690" s="2">
        <v>39257</v>
      </c>
      <c r="J1690" t="s">
        <v>3</v>
      </c>
      <c r="K1690">
        <v>179</v>
      </c>
      <c r="L1690">
        <v>15.5</v>
      </c>
      <c r="M1690">
        <v>154.97999999999999</v>
      </c>
      <c r="N1690">
        <v>0</v>
      </c>
      <c r="O1690">
        <v>0</v>
      </c>
      <c r="P1690">
        <v>154.97999999999999</v>
      </c>
      <c r="Q1690" t="s">
        <v>0</v>
      </c>
      <c r="R1690">
        <v>0</v>
      </c>
      <c r="S1690">
        <v>250</v>
      </c>
      <c r="T1690" t="s">
        <v>27046</v>
      </c>
      <c r="U1690" t="s">
        <v>20517</v>
      </c>
      <c r="V1690" s="2">
        <v>39257</v>
      </c>
      <c r="W1690" s="7">
        <f t="shared" si="158"/>
        <v>2007</v>
      </c>
      <c r="X1690" s="2">
        <v>39252</v>
      </c>
      <c r="Y1690" t="s">
        <v>199</v>
      </c>
      <c r="Z1690" t="s">
        <v>7</v>
      </c>
      <c r="AA1690" t="s">
        <v>2776</v>
      </c>
      <c r="AB1690">
        <v>2</v>
      </c>
      <c r="AC1690">
        <v>5537</v>
      </c>
      <c r="AD1690">
        <v>10146</v>
      </c>
      <c r="AE1690" t="s">
        <v>23013</v>
      </c>
      <c r="AF1690" t="s">
        <v>27034</v>
      </c>
      <c r="AG1690">
        <f t="shared" si="159"/>
        <v>5</v>
      </c>
      <c r="AI1690" t="str">
        <f t="shared" si="160"/>
        <v/>
      </c>
      <c r="AJ1690">
        <f t="shared" si="157"/>
        <v>0</v>
      </c>
      <c r="AK1690" t="str">
        <f t="shared" si="161"/>
        <v/>
      </c>
    </row>
    <row r="1691" spans="1:37" x14ac:dyDescent="0.25">
      <c r="A1691" s="1">
        <v>0</v>
      </c>
      <c r="B1691">
        <v>0</v>
      </c>
      <c r="C1691">
        <v>0</v>
      </c>
      <c r="D1691" t="s">
        <v>2777</v>
      </c>
      <c r="E1691">
        <v>0</v>
      </c>
      <c r="F1691">
        <v>0</v>
      </c>
      <c r="G1691" t="s">
        <v>5</v>
      </c>
      <c r="H1691" s="2">
        <v>39258</v>
      </c>
      <c r="I1691" s="2">
        <v>39258</v>
      </c>
      <c r="J1691" t="s">
        <v>3</v>
      </c>
      <c r="K1691">
        <v>125</v>
      </c>
      <c r="L1691">
        <v>15.5</v>
      </c>
      <c r="M1691">
        <v>108.23</v>
      </c>
      <c r="N1691">
        <v>0</v>
      </c>
      <c r="O1691">
        <v>0</v>
      </c>
      <c r="P1691">
        <v>108.23</v>
      </c>
      <c r="Q1691" t="s">
        <v>0</v>
      </c>
      <c r="R1691">
        <v>0</v>
      </c>
      <c r="S1691">
        <v>165</v>
      </c>
      <c r="T1691" t="s">
        <v>27046</v>
      </c>
      <c r="U1691" t="s">
        <v>20516</v>
      </c>
      <c r="V1691" s="2">
        <v>39257</v>
      </c>
      <c r="W1691" s="7">
        <f t="shared" si="158"/>
        <v>2007</v>
      </c>
      <c r="X1691" s="2">
        <v>39252</v>
      </c>
      <c r="Y1691" t="s">
        <v>6</v>
      </c>
      <c r="Z1691" t="s">
        <v>66</v>
      </c>
      <c r="AA1691" t="s">
        <v>536</v>
      </c>
      <c r="AB1691">
        <v>0</v>
      </c>
      <c r="AC1691">
        <v>4161</v>
      </c>
      <c r="AD1691">
        <v>10147</v>
      </c>
      <c r="AE1691" t="s">
        <v>22017</v>
      </c>
      <c r="AF1691" t="s">
        <v>27034</v>
      </c>
      <c r="AG1691">
        <f t="shared" si="159"/>
        <v>5</v>
      </c>
      <c r="AI1691" t="str">
        <f t="shared" si="160"/>
        <v/>
      </c>
      <c r="AJ1691">
        <f t="shared" si="157"/>
        <v>0</v>
      </c>
      <c r="AK1691" t="str">
        <f t="shared" si="161"/>
        <v/>
      </c>
    </row>
    <row r="1692" spans="1:37" x14ac:dyDescent="0.25">
      <c r="A1692" s="1">
        <v>0</v>
      </c>
      <c r="B1692">
        <v>0</v>
      </c>
      <c r="C1692" t="s">
        <v>2778</v>
      </c>
      <c r="D1692" t="s">
        <v>1632</v>
      </c>
      <c r="E1692">
        <v>0</v>
      </c>
      <c r="F1692">
        <v>0</v>
      </c>
      <c r="G1692" t="s">
        <v>5</v>
      </c>
      <c r="H1692" s="2">
        <v>39268</v>
      </c>
      <c r="I1692" s="2">
        <v>39266</v>
      </c>
      <c r="J1692" t="s">
        <v>3</v>
      </c>
      <c r="K1692">
        <v>318</v>
      </c>
      <c r="L1692">
        <v>15.5</v>
      </c>
      <c r="M1692">
        <v>275.32</v>
      </c>
      <c r="N1692">
        <v>0</v>
      </c>
      <c r="O1692">
        <v>0</v>
      </c>
      <c r="P1692">
        <v>275.32</v>
      </c>
      <c r="Q1692" t="s">
        <v>0</v>
      </c>
      <c r="R1692">
        <v>0</v>
      </c>
      <c r="S1692">
        <v>0</v>
      </c>
      <c r="T1692" t="s">
        <v>27063</v>
      </c>
      <c r="U1692" t="s">
        <v>20517</v>
      </c>
      <c r="V1692" t="s">
        <v>2779</v>
      </c>
      <c r="W1692" s="7">
        <f t="shared" si="158"/>
        <v>2007</v>
      </c>
      <c r="X1692" s="2">
        <v>39252</v>
      </c>
      <c r="Y1692" t="s">
        <v>32</v>
      </c>
      <c r="Z1692" t="s">
        <v>7</v>
      </c>
      <c r="AA1692" t="s">
        <v>33</v>
      </c>
      <c r="AB1692">
        <v>9</v>
      </c>
      <c r="AC1692">
        <v>4403</v>
      </c>
      <c r="AD1692">
        <v>10148</v>
      </c>
      <c r="AE1692" t="s">
        <v>22116</v>
      </c>
      <c r="AF1692" t="s">
        <v>27034</v>
      </c>
      <c r="AG1692">
        <f t="shared" si="159"/>
        <v>39</v>
      </c>
      <c r="AH1692" t="str">
        <f>MID(V1692,1,31)</f>
        <v xml:space="preserve">ידית שבורה.                    </v>
      </c>
      <c r="AI1692" t="str">
        <f t="shared" si="160"/>
        <v>ידית שבורה.</v>
      </c>
      <c r="AJ1692">
        <f t="shared" si="157"/>
        <v>11</v>
      </c>
      <c r="AK1692" t="str">
        <f t="shared" si="161"/>
        <v>ידית שבורה.,ידית שבורה.</v>
      </c>
    </row>
    <row r="1693" spans="1:37" x14ac:dyDescent="0.25">
      <c r="A1693" s="1">
        <v>0</v>
      </c>
      <c r="B1693">
        <v>0</v>
      </c>
      <c r="C1693">
        <v>0</v>
      </c>
      <c r="D1693" t="s">
        <v>2775</v>
      </c>
      <c r="E1693">
        <v>0</v>
      </c>
      <c r="F1693">
        <v>0</v>
      </c>
      <c r="G1693" t="s">
        <v>5</v>
      </c>
      <c r="H1693" s="2">
        <v>39254</v>
      </c>
      <c r="I1693" s="2">
        <v>39254</v>
      </c>
      <c r="J1693" t="s">
        <v>3</v>
      </c>
      <c r="K1693">
        <v>165</v>
      </c>
      <c r="L1693">
        <v>15.5</v>
      </c>
      <c r="M1693">
        <v>142.86000000000001</v>
      </c>
      <c r="N1693">
        <v>0</v>
      </c>
      <c r="O1693">
        <v>0</v>
      </c>
      <c r="P1693">
        <v>142.86000000000001</v>
      </c>
      <c r="Q1693" t="s">
        <v>0</v>
      </c>
      <c r="R1693">
        <v>0</v>
      </c>
      <c r="S1693">
        <v>165</v>
      </c>
      <c r="T1693" t="s">
        <v>27046</v>
      </c>
      <c r="U1693" t="s">
        <v>20517</v>
      </c>
      <c r="V1693" s="2">
        <v>39256</v>
      </c>
      <c r="W1693" s="7">
        <f t="shared" si="158"/>
        <v>2007</v>
      </c>
      <c r="X1693" s="2">
        <v>39253</v>
      </c>
      <c r="Y1693" t="s">
        <v>227</v>
      </c>
      <c r="Z1693" t="s">
        <v>7</v>
      </c>
      <c r="AA1693" t="s">
        <v>72</v>
      </c>
      <c r="AB1693">
        <v>9</v>
      </c>
      <c r="AC1693">
        <v>4372</v>
      </c>
      <c r="AD1693">
        <v>10149</v>
      </c>
      <c r="AE1693" t="s">
        <v>22107</v>
      </c>
      <c r="AF1693" t="s">
        <v>27034</v>
      </c>
      <c r="AG1693">
        <f t="shared" si="159"/>
        <v>5</v>
      </c>
      <c r="AI1693" t="str">
        <f t="shared" si="160"/>
        <v/>
      </c>
      <c r="AJ1693">
        <f t="shared" si="157"/>
        <v>0</v>
      </c>
      <c r="AK1693" t="str">
        <f t="shared" si="161"/>
        <v/>
      </c>
    </row>
    <row r="1694" spans="1:37" x14ac:dyDescent="0.25">
      <c r="A1694" s="1">
        <v>0</v>
      </c>
      <c r="B1694">
        <v>0</v>
      </c>
      <c r="C1694">
        <v>0</v>
      </c>
      <c r="D1694" t="s">
        <v>2780</v>
      </c>
      <c r="E1694">
        <v>0</v>
      </c>
      <c r="F1694">
        <v>0</v>
      </c>
      <c r="G1694" t="s">
        <v>5</v>
      </c>
      <c r="H1694" s="2">
        <v>39255</v>
      </c>
      <c r="I1694" s="2">
        <v>39255</v>
      </c>
      <c r="J1694" t="s">
        <v>3</v>
      </c>
      <c r="K1694">
        <v>223</v>
      </c>
      <c r="L1694">
        <v>15.5</v>
      </c>
      <c r="M1694">
        <v>193.07</v>
      </c>
      <c r="N1694">
        <v>21.5</v>
      </c>
      <c r="O1694">
        <v>10</v>
      </c>
      <c r="P1694">
        <v>214.52</v>
      </c>
      <c r="Q1694" t="s">
        <v>0</v>
      </c>
      <c r="R1694">
        <v>0</v>
      </c>
      <c r="S1694">
        <v>0</v>
      </c>
      <c r="T1694" t="s">
        <v>27046</v>
      </c>
      <c r="U1694" t="s">
        <v>20517</v>
      </c>
      <c r="V1694" s="2">
        <v>39255</v>
      </c>
      <c r="W1694" s="7">
        <f t="shared" si="158"/>
        <v>2007</v>
      </c>
      <c r="X1694" s="2">
        <v>39253</v>
      </c>
      <c r="Y1694" t="s">
        <v>47</v>
      </c>
      <c r="Z1694" t="s">
        <v>7</v>
      </c>
      <c r="AA1694" t="s">
        <v>77</v>
      </c>
      <c r="AB1694">
        <v>1</v>
      </c>
      <c r="AC1694">
        <v>3775</v>
      </c>
      <c r="AD1694">
        <v>10150</v>
      </c>
      <c r="AE1694" t="s">
        <v>21868</v>
      </c>
      <c r="AF1694" t="s">
        <v>27034</v>
      </c>
      <c r="AG1694">
        <f t="shared" si="159"/>
        <v>5</v>
      </c>
      <c r="AI1694" t="str">
        <f t="shared" si="160"/>
        <v/>
      </c>
      <c r="AJ1694">
        <f t="shared" si="157"/>
        <v>0</v>
      </c>
      <c r="AK1694" t="str">
        <f t="shared" si="161"/>
        <v/>
      </c>
    </row>
    <row r="1695" spans="1:37" x14ac:dyDescent="0.25">
      <c r="A1695" s="1">
        <v>0</v>
      </c>
      <c r="B1695">
        <v>0</v>
      </c>
      <c r="C1695">
        <v>0</v>
      </c>
      <c r="D1695" t="s">
        <v>2781</v>
      </c>
      <c r="E1695">
        <v>0</v>
      </c>
      <c r="F1695">
        <v>0</v>
      </c>
      <c r="G1695" t="s">
        <v>5</v>
      </c>
      <c r="H1695" s="2">
        <v>39269</v>
      </c>
      <c r="I1695" s="2">
        <v>39267</v>
      </c>
      <c r="J1695" t="s">
        <v>3</v>
      </c>
      <c r="K1695">
        <v>188</v>
      </c>
      <c r="L1695">
        <v>15.5</v>
      </c>
      <c r="M1695">
        <v>162.77000000000001</v>
      </c>
      <c r="N1695">
        <v>0</v>
      </c>
      <c r="O1695">
        <v>0</v>
      </c>
      <c r="P1695">
        <v>162.77000000000001</v>
      </c>
      <c r="Q1695" t="s">
        <v>0</v>
      </c>
      <c r="R1695">
        <v>0</v>
      </c>
      <c r="S1695">
        <v>188</v>
      </c>
      <c r="T1695" t="s">
        <v>27046</v>
      </c>
      <c r="U1695" t="s">
        <v>20517</v>
      </c>
      <c r="V1695" s="2">
        <v>39258</v>
      </c>
      <c r="W1695" s="7">
        <f t="shared" si="158"/>
        <v>2007</v>
      </c>
      <c r="X1695" s="2">
        <v>39253</v>
      </c>
      <c r="Y1695" t="s">
        <v>80</v>
      </c>
      <c r="Z1695" t="s">
        <v>7</v>
      </c>
      <c r="AA1695" t="s">
        <v>685</v>
      </c>
      <c r="AB1695">
        <v>5</v>
      </c>
      <c r="AC1695">
        <v>3552</v>
      </c>
      <c r="AD1695">
        <v>10151</v>
      </c>
      <c r="AE1695" t="s">
        <v>21775</v>
      </c>
      <c r="AF1695" t="s">
        <v>27034</v>
      </c>
      <c r="AG1695">
        <f t="shared" si="159"/>
        <v>5</v>
      </c>
      <c r="AI1695" t="str">
        <f t="shared" si="160"/>
        <v/>
      </c>
      <c r="AJ1695">
        <f t="shared" si="157"/>
        <v>0</v>
      </c>
      <c r="AK1695" t="str">
        <f t="shared" si="161"/>
        <v/>
      </c>
    </row>
    <row r="1696" spans="1:37" x14ac:dyDescent="0.25">
      <c r="A1696" s="1">
        <v>0</v>
      </c>
      <c r="B1696">
        <v>0</v>
      </c>
      <c r="C1696">
        <v>0</v>
      </c>
      <c r="D1696" t="s">
        <v>2782</v>
      </c>
      <c r="E1696">
        <v>0</v>
      </c>
      <c r="F1696">
        <v>0</v>
      </c>
      <c r="G1696" t="s">
        <v>5</v>
      </c>
      <c r="H1696" s="2">
        <v>39306</v>
      </c>
      <c r="I1696" t="s">
        <v>2</v>
      </c>
      <c r="J1696" t="s">
        <v>3</v>
      </c>
      <c r="K1696">
        <v>55</v>
      </c>
      <c r="L1696">
        <v>15.5</v>
      </c>
      <c r="M1696">
        <v>47.62</v>
      </c>
      <c r="N1696">
        <v>0</v>
      </c>
      <c r="O1696">
        <v>0</v>
      </c>
      <c r="P1696">
        <v>47.62</v>
      </c>
      <c r="Q1696" t="s">
        <v>0</v>
      </c>
      <c r="R1696">
        <v>0</v>
      </c>
      <c r="S1696">
        <v>200</v>
      </c>
      <c r="T1696" t="s">
        <v>27046</v>
      </c>
      <c r="U1696" t="s">
        <v>20517</v>
      </c>
      <c r="V1696" s="2">
        <v>39263</v>
      </c>
      <c r="W1696" s="7">
        <f t="shared" si="158"/>
        <v>2007</v>
      </c>
      <c r="X1696" s="2">
        <v>39253</v>
      </c>
      <c r="Y1696" t="s">
        <v>6</v>
      </c>
      <c r="Z1696" t="s">
        <v>62</v>
      </c>
      <c r="AA1696" t="s">
        <v>2783</v>
      </c>
      <c r="AB1696">
        <v>2</v>
      </c>
      <c r="AC1696">
        <v>2782</v>
      </c>
      <c r="AD1696">
        <v>10152</v>
      </c>
      <c r="AE1696" t="s">
        <v>21488</v>
      </c>
      <c r="AF1696" t="s">
        <v>27034</v>
      </c>
      <c r="AG1696">
        <f t="shared" si="159"/>
        <v>5</v>
      </c>
      <c r="AI1696" t="str">
        <f t="shared" si="160"/>
        <v/>
      </c>
      <c r="AJ1696">
        <f t="shared" si="157"/>
        <v>0</v>
      </c>
      <c r="AK1696" t="str">
        <f t="shared" si="161"/>
        <v/>
      </c>
    </row>
    <row r="1697" spans="1:37" x14ac:dyDescent="0.25">
      <c r="A1697" s="1">
        <v>0</v>
      </c>
      <c r="B1697">
        <v>0</v>
      </c>
      <c r="C1697">
        <v>0</v>
      </c>
      <c r="D1697" t="s">
        <v>2784</v>
      </c>
      <c r="E1697">
        <v>0</v>
      </c>
      <c r="F1697">
        <v>0</v>
      </c>
      <c r="G1697" t="s">
        <v>5</v>
      </c>
      <c r="H1697" s="2">
        <v>39253</v>
      </c>
      <c r="I1697" s="2">
        <v>39253</v>
      </c>
      <c r="J1697" t="s">
        <v>3</v>
      </c>
      <c r="K1697">
        <v>230</v>
      </c>
      <c r="L1697">
        <v>15.5</v>
      </c>
      <c r="M1697">
        <v>199.13</v>
      </c>
      <c r="N1697">
        <v>0</v>
      </c>
      <c r="O1697">
        <v>0</v>
      </c>
      <c r="P1697">
        <v>199.13</v>
      </c>
      <c r="Q1697" t="s">
        <v>0</v>
      </c>
      <c r="R1697">
        <v>0</v>
      </c>
      <c r="S1697">
        <v>180</v>
      </c>
      <c r="T1697" t="s">
        <v>27046</v>
      </c>
      <c r="U1697" t="s">
        <v>20516</v>
      </c>
      <c r="V1697" s="2">
        <v>39258</v>
      </c>
      <c r="W1697" s="7">
        <f t="shared" si="158"/>
        <v>2007</v>
      </c>
      <c r="X1697" s="2">
        <v>39253</v>
      </c>
      <c r="Y1697" t="s">
        <v>12</v>
      </c>
      <c r="Z1697" t="s">
        <v>7</v>
      </c>
      <c r="AA1697" t="s">
        <v>2129</v>
      </c>
      <c r="AB1697">
        <v>8</v>
      </c>
      <c r="AC1697">
        <v>5538</v>
      </c>
      <c r="AD1697">
        <v>10153</v>
      </c>
      <c r="AE1697" t="s">
        <v>23014</v>
      </c>
      <c r="AF1697" t="s">
        <v>27034</v>
      </c>
      <c r="AG1697">
        <f t="shared" si="159"/>
        <v>5</v>
      </c>
      <c r="AI1697" t="str">
        <f t="shared" si="160"/>
        <v/>
      </c>
      <c r="AJ1697">
        <f t="shared" si="157"/>
        <v>0</v>
      </c>
      <c r="AK1697" t="str">
        <f t="shared" si="161"/>
        <v/>
      </c>
    </row>
    <row r="1698" spans="1:37" x14ac:dyDescent="0.25">
      <c r="A1698" s="1">
        <v>0</v>
      </c>
      <c r="B1698">
        <v>0</v>
      </c>
      <c r="C1698">
        <v>0</v>
      </c>
      <c r="D1698" t="s">
        <v>2785</v>
      </c>
      <c r="E1698">
        <v>0</v>
      </c>
      <c r="F1698">
        <v>0</v>
      </c>
      <c r="G1698" t="s">
        <v>5</v>
      </c>
      <c r="H1698" s="2">
        <v>39254</v>
      </c>
      <c r="I1698" s="2">
        <v>39254</v>
      </c>
      <c r="J1698" t="s">
        <v>3</v>
      </c>
      <c r="K1698">
        <v>185</v>
      </c>
      <c r="L1698">
        <v>15.5</v>
      </c>
      <c r="M1698">
        <v>160.16999999999999</v>
      </c>
      <c r="N1698">
        <v>0</v>
      </c>
      <c r="O1698">
        <v>0</v>
      </c>
      <c r="P1698">
        <v>160.16999999999999</v>
      </c>
      <c r="Q1698" t="s">
        <v>0</v>
      </c>
      <c r="R1698">
        <v>0</v>
      </c>
      <c r="S1698">
        <v>0</v>
      </c>
      <c r="T1698" t="s">
        <v>27046</v>
      </c>
      <c r="U1698" t="s">
        <v>20517</v>
      </c>
      <c r="V1698" s="2">
        <v>39256</v>
      </c>
      <c r="W1698" s="7">
        <f t="shared" si="158"/>
        <v>2007</v>
      </c>
      <c r="X1698" s="2">
        <v>39254</v>
      </c>
      <c r="Y1698" t="s">
        <v>47</v>
      </c>
      <c r="Z1698" t="s">
        <v>7</v>
      </c>
      <c r="AA1698" t="s">
        <v>23</v>
      </c>
      <c r="AB1698">
        <v>1</v>
      </c>
      <c r="AC1698">
        <v>5539</v>
      </c>
      <c r="AD1698">
        <v>10154</v>
      </c>
      <c r="AE1698" t="s">
        <v>23015</v>
      </c>
      <c r="AF1698" t="s">
        <v>27034</v>
      </c>
      <c r="AG1698">
        <f t="shared" si="159"/>
        <v>5</v>
      </c>
      <c r="AI1698" t="str">
        <f t="shared" si="160"/>
        <v/>
      </c>
      <c r="AJ1698">
        <f t="shared" si="157"/>
        <v>0</v>
      </c>
      <c r="AK1698" t="str">
        <f t="shared" si="161"/>
        <v/>
      </c>
    </row>
    <row r="1699" spans="1:37" x14ac:dyDescent="0.25">
      <c r="A1699" s="1">
        <v>0</v>
      </c>
      <c r="B1699">
        <v>0</v>
      </c>
      <c r="C1699">
        <v>0</v>
      </c>
      <c r="D1699" t="s">
        <v>2786</v>
      </c>
      <c r="E1699">
        <v>0</v>
      </c>
      <c r="F1699">
        <v>0</v>
      </c>
      <c r="G1699" t="s">
        <v>5</v>
      </c>
      <c r="H1699" s="2">
        <v>39257</v>
      </c>
      <c r="I1699" s="2">
        <v>39257</v>
      </c>
      <c r="J1699" t="s">
        <v>3</v>
      </c>
      <c r="K1699">
        <v>179</v>
      </c>
      <c r="L1699">
        <v>15.5</v>
      </c>
      <c r="M1699">
        <v>154.97999999999999</v>
      </c>
      <c r="N1699">
        <v>0</v>
      </c>
      <c r="O1699">
        <v>0</v>
      </c>
      <c r="P1699">
        <v>154.97999999999999</v>
      </c>
      <c r="Q1699" t="s">
        <v>0</v>
      </c>
      <c r="R1699">
        <v>0</v>
      </c>
      <c r="S1699">
        <v>179</v>
      </c>
      <c r="T1699" t="s">
        <v>27189</v>
      </c>
      <c r="U1699" t="s">
        <v>20517</v>
      </c>
      <c r="V1699" t="s">
        <v>2787</v>
      </c>
      <c r="W1699" s="7">
        <f t="shared" si="158"/>
        <v>2007</v>
      </c>
      <c r="X1699" s="2">
        <v>39254</v>
      </c>
      <c r="Y1699" t="s">
        <v>467</v>
      </c>
      <c r="Z1699" t="s">
        <v>7</v>
      </c>
      <c r="AA1699" t="s">
        <v>2788</v>
      </c>
      <c r="AB1699">
        <v>9</v>
      </c>
      <c r="AC1699">
        <v>5540</v>
      </c>
      <c r="AD1699">
        <v>10155</v>
      </c>
      <c r="AE1699" t="s">
        <v>23016</v>
      </c>
      <c r="AF1699" t="s">
        <v>27034</v>
      </c>
      <c r="AG1699">
        <f t="shared" si="159"/>
        <v>39</v>
      </c>
      <c r="AH1699" t="str">
        <f>MID(V1699,1,31)</f>
        <v xml:space="preserve">רעשים מכיוון הבסיס             </v>
      </c>
      <c r="AI1699" t="str">
        <f t="shared" si="160"/>
        <v>רעשים מכיוון הבסיס</v>
      </c>
      <c r="AJ1699">
        <f t="shared" si="157"/>
        <v>18</v>
      </c>
      <c r="AK1699" t="str">
        <f t="shared" si="161"/>
        <v>רעשים מכיוון הבסיס,רעשים מכיוון הבסיס</v>
      </c>
    </row>
    <row r="1700" spans="1:37" x14ac:dyDescent="0.25">
      <c r="A1700" s="1">
        <v>0</v>
      </c>
      <c r="B1700">
        <v>0</v>
      </c>
      <c r="C1700">
        <v>0</v>
      </c>
      <c r="D1700" t="s">
        <v>2789</v>
      </c>
      <c r="E1700">
        <v>0</v>
      </c>
      <c r="F1700">
        <v>0</v>
      </c>
      <c r="G1700" t="s">
        <v>5</v>
      </c>
      <c r="H1700" s="2">
        <v>39254</v>
      </c>
      <c r="I1700" s="2">
        <v>39254</v>
      </c>
      <c r="J1700" t="s">
        <v>3</v>
      </c>
      <c r="K1700">
        <v>285</v>
      </c>
      <c r="L1700">
        <v>15.5</v>
      </c>
      <c r="M1700">
        <v>246.75</v>
      </c>
      <c r="N1700">
        <v>0</v>
      </c>
      <c r="O1700">
        <v>0</v>
      </c>
      <c r="P1700">
        <v>246.75</v>
      </c>
      <c r="Q1700" t="s">
        <v>0</v>
      </c>
      <c r="R1700">
        <v>0</v>
      </c>
      <c r="S1700">
        <v>180</v>
      </c>
      <c r="T1700" t="s">
        <v>27046</v>
      </c>
      <c r="U1700" t="s">
        <v>20516</v>
      </c>
      <c r="V1700" s="2">
        <v>39259</v>
      </c>
      <c r="W1700" s="7">
        <f t="shared" si="158"/>
        <v>2007</v>
      </c>
      <c r="X1700" s="2">
        <v>39254</v>
      </c>
      <c r="Y1700" t="s">
        <v>12</v>
      </c>
      <c r="Z1700" t="s">
        <v>7</v>
      </c>
      <c r="AA1700" t="s">
        <v>689</v>
      </c>
      <c r="AB1700">
        <v>8</v>
      </c>
      <c r="AC1700">
        <v>5541</v>
      </c>
      <c r="AD1700">
        <v>10156</v>
      </c>
      <c r="AE1700" t="s">
        <v>23017</v>
      </c>
      <c r="AF1700" t="s">
        <v>27034</v>
      </c>
      <c r="AG1700">
        <f t="shared" si="159"/>
        <v>5</v>
      </c>
      <c r="AI1700" t="str">
        <f t="shared" si="160"/>
        <v/>
      </c>
      <c r="AJ1700">
        <f t="shared" si="157"/>
        <v>0</v>
      </c>
      <c r="AK1700" t="str">
        <f t="shared" si="161"/>
        <v/>
      </c>
    </row>
    <row r="1701" spans="1:37" x14ac:dyDescent="0.25">
      <c r="A1701" s="1">
        <v>0</v>
      </c>
      <c r="B1701">
        <v>0</v>
      </c>
      <c r="C1701">
        <v>0</v>
      </c>
      <c r="D1701" t="s">
        <v>2790</v>
      </c>
      <c r="E1701">
        <v>0</v>
      </c>
      <c r="F1701">
        <v>0</v>
      </c>
      <c r="G1701" t="s">
        <v>5</v>
      </c>
      <c r="H1701" s="2">
        <v>39258</v>
      </c>
      <c r="I1701" s="2">
        <v>39257</v>
      </c>
      <c r="J1701" t="s">
        <v>3</v>
      </c>
      <c r="K1701">
        <v>214</v>
      </c>
      <c r="L1701">
        <v>15.5</v>
      </c>
      <c r="M1701">
        <v>185.28</v>
      </c>
      <c r="N1701">
        <v>0</v>
      </c>
      <c r="O1701">
        <v>0</v>
      </c>
      <c r="P1701">
        <v>185.28</v>
      </c>
      <c r="Q1701" t="s">
        <v>0</v>
      </c>
      <c r="R1701">
        <v>0</v>
      </c>
      <c r="S1701">
        <v>0</v>
      </c>
      <c r="T1701" t="s">
        <v>27046</v>
      </c>
      <c r="U1701" t="s">
        <v>20524</v>
      </c>
      <c r="V1701" s="2">
        <v>39257</v>
      </c>
      <c r="W1701" s="7">
        <f t="shared" si="158"/>
        <v>2007</v>
      </c>
      <c r="X1701" s="2">
        <v>39255</v>
      </c>
      <c r="Y1701" t="s">
        <v>47</v>
      </c>
      <c r="Z1701" t="s">
        <v>7</v>
      </c>
      <c r="AA1701" t="s">
        <v>923</v>
      </c>
      <c r="AB1701">
        <v>1</v>
      </c>
      <c r="AC1701">
        <v>1687</v>
      </c>
      <c r="AD1701">
        <v>10157</v>
      </c>
      <c r="AE1701" t="s">
        <v>21118</v>
      </c>
      <c r="AF1701" t="s">
        <v>27034</v>
      </c>
      <c r="AG1701">
        <f t="shared" si="159"/>
        <v>5</v>
      </c>
      <c r="AI1701" t="str">
        <f t="shared" si="160"/>
        <v/>
      </c>
      <c r="AJ1701">
        <f t="shared" si="157"/>
        <v>0</v>
      </c>
      <c r="AK1701" t="str">
        <f t="shared" si="161"/>
        <v/>
      </c>
    </row>
    <row r="1702" spans="1:37" x14ac:dyDescent="0.25">
      <c r="A1702" s="1">
        <v>0</v>
      </c>
      <c r="B1702">
        <v>0</v>
      </c>
      <c r="C1702">
        <v>0</v>
      </c>
      <c r="D1702" t="s">
        <v>2791</v>
      </c>
      <c r="E1702">
        <v>0</v>
      </c>
      <c r="F1702">
        <v>0</v>
      </c>
      <c r="G1702" t="s">
        <v>5</v>
      </c>
      <c r="H1702" s="2">
        <v>39262</v>
      </c>
      <c r="I1702" s="2">
        <v>39260</v>
      </c>
      <c r="J1702" t="s">
        <v>3</v>
      </c>
      <c r="K1702">
        <v>190</v>
      </c>
      <c r="L1702">
        <v>15.5</v>
      </c>
      <c r="M1702">
        <v>164.5</v>
      </c>
      <c r="N1702">
        <v>0</v>
      </c>
      <c r="O1702">
        <v>0</v>
      </c>
      <c r="P1702">
        <v>164.5</v>
      </c>
      <c r="Q1702" t="s">
        <v>0</v>
      </c>
      <c r="R1702">
        <v>0</v>
      </c>
      <c r="S1702">
        <v>0</v>
      </c>
      <c r="T1702" t="s">
        <v>27046</v>
      </c>
      <c r="U1702" t="s">
        <v>20517</v>
      </c>
      <c r="V1702" s="2">
        <v>39257</v>
      </c>
      <c r="W1702" s="7">
        <f t="shared" si="158"/>
        <v>2007</v>
      </c>
      <c r="X1702" s="2">
        <v>39255</v>
      </c>
      <c r="Y1702" t="s">
        <v>118</v>
      </c>
      <c r="Z1702" t="s">
        <v>7</v>
      </c>
      <c r="AA1702" t="s">
        <v>152</v>
      </c>
      <c r="AB1702">
        <v>1</v>
      </c>
      <c r="AC1702">
        <v>2287</v>
      </c>
      <c r="AD1702">
        <v>10158</v>
      </c>
      <c r="AE1702" t="s">
        <v>21312</v>
      </c>
      <c r="AF1702" t="s">
        <v>27034</v>
      </c>
      <c r="AG1702">
        <f t="shared" si="159"/>
        <v>5</v>
      </c>
      <c r="AI1702" t="str">
        <f t="shared" si="160"/>
        <v/>
      </c>
      <c r="AJ1702">
        <f t="shared" si="157"/>
        <v>0</v>
      </c>
      <c r="AK1702" t="str">
        <f t="shared" si="161"/>
        <v/>
      </c>
    </row>
    <row r="1703" spans="1:37" x14ac:dyDescent="0.25">
      <c r="A1703" s="1">
        <v>0</v>
      </c>
      <c r="B1703">
        <v>0</v>
      </c>
      <c r="C1703">
        <v>0</v>
      </c>
      <c r="D1703" t="s">
        <v>2792</v>
      </c>
      <c r="E1703">
        <v>0</v>
      </c>
      <c r="F1703">
        <v>0</v>
      </c>
      <c r="G1703" t="s">
        <v>5</v>
      </c>
      <c r="H1703" s="2">
        <v>39266</v>
      </c>
      <c r="I1703" s="2">
        <v>39262</v>
      </c>
      <c r="J1703" t="s">
        <v>3</v>
      </c>
      <c r="K1703">
        <v>200</v>
      </c>
      <c r="L1703">
        <v>15.5</v>
      </c>
      <c r="M1703">
        <v>173.16</v>
      </c>
      <c r="N1703">
        <v>0</v>
      </c>
      <c r="O1703">
        <v>0</v>
      </c>
      <c r="P1703">
        <v>173.16</v>
      </c>
      <c r="Q1703" t="s">
        <v>0</v>
      </c>
      <c r="R1703">
        <v>0</v>
      </c>
      <c r="S1703">
        <v>200</v>
      </c>
      <c r="T1703" t="s">
        <v>27046</v>
      </c>
      <c r="U1703" t="s">
        <v>20517</v>
      </c>
      <c r="V1703" s="2">
        <v>39260</v>
      </c>
      <c r="W1703" s="7">
        <f t="shared" si="158"/>
        <v>2007</v>
      </c>
      <c r="X1703" s="2">
        <v>39257</v>
      </c>
      <c r="Y1703" t="s">
        <v>12</v>
      </c>
      <c r="Z1703" t="s">
        <v>7</v>
      </c>
      <c r="AA1703" t="s">
        <v>106</v>
      </c>
      <c r="AB1703">
        <v>9</v>
      </c>
      <c r="AC1703">
        <v>3774</v>
      </c>
      <c r="AD1703">
        <v>10159</v>
      </c>
      <c r="AE1703" t="s">
        <v>21867</v>
      </c>
      <c r="AF1703" t="s">
        <v>27034</v>
      </c>
      <c r="AG1703">
        <f t="shared" si="159"/>
        <v>5</v>
      </c>
      <c r="AI1703" t="str">
        <f t="shared" si="160"/>
        <v/>
      </c>
      <c r="AJ1703">
        <f t="shared" si="157"/>
        <v>0</v>
      </c>
      <c r="AK1703" t="str">
        <f t="shared" si="161"/>
        <v/>
      </c>
    </row>
    <row r="1704" spans="1:37" x14ac:dyDescent="0.25">
      <c r="A1704" s="1">
        <v>0</v>
      </c>
      <c r="B1704">
        <v>0</v>
      </c>
      <c r="C1704">
        <v>0</v>
      </c>
      <c r="D1704" t="s">
        <v>2793</v>
      </c>
      <c r="E1704">
        <v>0</v>
      </c>
      <c r="F1704">
        <v>0</v>
      </c>
      <c r="G1704" t="s">
        <v>5</v>
      </c>
      <c r="H1704" s="2">
        <v>39257</v>
      </c>
      <c r="I1704" t="s">
        <v>2</v>
      </c>
      <c r="J1704" t="s">
        <v>3</v>
      </c>
      <c r="K1704">
        <v>55</v>
      </c>
      <c r="L1704">
        <v>15.5</v>
      </c>
      <c r="M1704">
        <v>47.62</v>
      </c>
      <c r="N1704">
        <v>0</v>
      </c>
      <c r="O1704">
        <v>0</v>
      </c>
      <c r="P1704">
        <v>47.62</v>
      </c>
      <c r="Q1704" t="s">
        <v>0</v>
      </c>
      <c r="R1704">
        <v>0</v>
      </c>
      <c r="S1704">
        <v>200</v>
      </c>
      <c r="T1704" t="s">
        <v>27046</v>
      </c>
      <c r="U1704" t="s">
        <v>20517</v>
      </c>
      <c r="V1704" s="2">
        <v>39260</v>
      </c>
      <c r="W1704" s="7">
        <f t="shared" si="158"/>
        <v>2007</v>
      </c>
      <c r="X1704" s="2">
        <v>39257</v>
      </c>
      <c r="Y1704" t="s">
        <v>32</v>
      </c>
      <c r="Z1704" t="s">
        <v>7</v>
      </c>
      <c r="AA1704" t="s">
        <v>106</v>
      </c>
      <c r="AB1704">
        <v>9</v>
      </c>
      <c r="AC1704">
        <v>3038</v>
      </c>
      <c r="AD1704">
        <v>10160</v>
      </c>
      <c r="AE1704" t="s">
        <v>21574</v>
      </c>
      <c r="AF1704" t="s">
        <v>27034</v>
      </c>
      <c r="AG1704">
        <f t="shared" si="159"/>
        <v>5</v>
      </c>
      <c r="AI1704" t="str">
        <f t="shared" si="160"/>
        <v/>
      </c>
      <c r="AJ1704">
        <f t="shared" si="157"/>
        <v>0</v>
      </c>
      <c r="AK1704" t="str">
        <f t="shared" si="161"/>
        <v/>
      </c>
    </row>
    <row r="1705" spans="1:37" x14ac:dyDescent="0.25">
      <c r="A1705" s="1">
        <v>0</v>
      </c>
      <c r="B1705">
        <v>0</v>
      </c>
      <c r="C1705">
        <v>0</v>
      </c>
      <c r="D1705" t="s">
        <v>2794</v>
      </c>
      <c r="E1705">
        <v>0</v>
      </c>
      <c r="F1705">
        <v>0</v>
      </c>
      <c r="G1705" t="s">
        <v>5</v>
      </c>
      <c r="H1705" s="2">
        <v>39261</v>
      </c>
      <c r="I1705" s="2">
        <v>39260</v>
      </c>
      <c r="J1705" t="s">
        <v>3</v>
      </c>
      <c r="K1705">
        <v>177</v>
      </c>
      <c r="L1705">
        <v>15.5</v>
      </c>
      <c r="M1705">
        <v>153.25</v>
      </c>
      <c r="N1705">
        <v>17</v>
      </c>
      <c r="O1705">
        <v>10</v>
      </c>
      <c r="P1705">
        <v>170.28</v>
      </c>
      <c r="Q1705" t="s">
        <v>0</v>
      </c>
      <c r="R1705">
        <v>0</v>
      </c>
      <c r="S1705">
        <v>0</v>
      </c>
      <c r="T1705" t="s">
        <v>27046</v>
      </c>
      <c r="U1705" t="s">
        <v>20517</v>
      </c>
      <c r="V1705" s="2">
        <v>39260</v>
      </c>
      <c r="W1705" s="7">
        <f t="shared" si="158"/>
        <v>2007</v>
      </c>
      <c r="X1705" s="2">
        <v>39258</v>
      </c>
      <c r="Y1705" t="s">
        <v>199</v>
      </c>
      <c r="Z1705" t="s">
        <v>7</v>
      </c>
      <c r="AA1705" t="s">
        <v>77</v>
      </c>
      <c r="AB1705">
        <v>1</v>
      </c>
      <c r="AC1705">
        <v>2509</v>
      </c>
      <c r="AD1705">
        <v>10161</v>
      </c>
      <c r="AE1705" t="s">
        <v>21395</v>
      </c>
      <c r="AF1705" t="s">
        <v>27034</v>
      </c>
      <c r="AG1705">
        <f t="shared" si="159"/>
        <v>5</v>
      </c>
      <c r="AI1705" t="str">
        <f t="shared" si="160"/>
        <v/>
      </c>
      <c r="AJ1705">
        <f t="shared" si="157"/>
        <v>0</v>
      </c>
      <c r="AK1705" t="str">
        <f t="shared" si="161"/>
        <v/>
      </c>
    </row>
    <row r="1706" spans="1:37" x14ac:dyDescent="0.25">
      <c r="A1706" s="1">
        <v>0</v>
      </c>
      <c r="B1706">
        <v>0</v>
      </c>
      <c r="C1706" t="s">
        <v>2795</v>
      </c>
      <c r="D1706" t="s">
        <v>2796</v>
      </c>
      <c r="E1706">
        <v>0</v>
      </c>
      <c r="F1706">
        <v>0</v>
      </c>
      <c r="G1706" t="s">
        <v>5</v>
      </c>
      <c r="H1706" s="2">
        <v>39264</v>
      </c>
      <c r="I1706" t="s">
        <v>2</v>
      </c>
      <c r="J1706" t="s">
        <v>3</v>
      </c>
      <c r="K1706">
        <v>55</v>
      </c>
      <c r="L1706">
        <v>15.5</v>
      </c>
      <c r="M1706">
        <v>47.62</v>
      </c>
      <c r="N1706">
        <v>0</v>
      </c>
      <c r="O1706">
        <v>0</v>
      </c>
      <c r="P1706">
        <v>47.62</v>
      </c>
      <c r="Q1706" t="s">
        <v>0</v>
      </c>
      <c r="R1706">
        <v>0</v>
      </c>
      <c r="S1706">
        <v>200</v>
      </c>
      <c r="T1706" t="s">
        <v>27046</v>
      </c>
      <c r="U1706" t="s">
        <v>20517</v>
      </c>
      <c r="V1706" s="2">
        <v>39261</v>
      </c>
      <c r="W1706" s="7">
        <f t="shared" si="158"/>
        <v>2007</v>
      </c>
      <c r="X1706" s="2">
        <v>39258</v>
      </c>
      <c r="Y1706" t="s">
        <v>28</v>
      </c>
      <c r="Z1706" t="s">
        <v>7</v>
      </c>
      <c r="AA1706" t="s">
        <v>72</v>
      </c>
      <c r="AB1706">
        <v>9</v>
      </c>
      <c r="AC1706">
        <v>4516</v>
      </c>
      <c r="AD1706">
        <v>10162</v>
      </c>
      <c r="AE1706" t="s">
        <v>22160</v>
      </c>
      <c r="AF1706" t="s">
        <v>27034</v>
      </c>
      <c r="AG1706">
        <f t="shared" si="159"/>
        <v>5</v>
      </c>
      <c r="AI1706" t="str">
        <f t="shared" si="160"/>
        <v/>
      </c>
      <c r="AJ1706">
        <f t="shared" si="157"/>
        <v>0</v>
      </c>
      <c r="AK1706" t="str">
        <f t="shared" si="161"/>
        <v/>
      </c>
    </row>
    <row r="1707" spans="1:37" x14ac:dyDescent="0.25">
      <c r="A1707" s="1">
        <v>0</v>
      </c>
      <c r="B1707">
        <v>0</v>
      </c>
      <c r="C1707">
        <v>0</v>
      </c>
      <c r="D1707" t="s">
        <v>2797</v>
      </c>
      <c r="E1707">
        <v>0</v>
      </c>
      <c r="F1707">
        <v>0</v>
      </c>
      <c r="G1707" t="s">
        <v>5</v>
      </c>
      <c r="H1707" s="2">
        <v>39267</v>
      </c>
      <c r="I1707" s="2">
        <v>39262</v>
      </c>
      <c r="J1707" t="s">
        <v>3</v>
      </c>
      <c r="K1707">
        <v>120</v>
      </c>
      <c r="L1707">
        <v>15.5</v>
      </c>
      <c r="M1707">
        <v>103.9</v>
      </c>
      <c r="N1707">
        <v>0</v>
      </c>
      <c r="O1707">
        <v>0</v>
      </c>
      <c r="P1707" t="s">
        <v>2798</v>
      </c>
      <c r="Q1707" t="s">
        <v>2799</v>
      </c>
      <c r="R1707">
        <v>50</v>
      </c>
      <c r="S1707">
        <v>120</v>
      </c>
      <c r="T1707" t="s">
        <v>20539</v>
      </c>
      <c r="U1707" t="s">
        <v>20509</v>
      </c>
      <c r="V1707" s="2">
        <v>39263</v>
      </c>
      <c r="W1707" s="7">
        <f t="shared" si="158"/>
        <v>2007</v>
      </c>
      <c r="X1707" s="2">
        <v>39258</v>
      </c>
      <c r="Y1707" t="s">
        <v>6</v>
      </c>
      <c r="Z1707" t="s">
        <v>7</v>
      </c>
      <c r="AA1707" t="s">
        <v>38</v>
      </c>
      <c r="AB1707">
        <v>7</v>
      </c>
      <c r="AC1707">
        <v>1428</v>
      </c>
      <c r="AD1707">
        <v>10163</v>
      </c>
      <c r="AE1707" t="s">
        <v>21027</v>
      </c>
      <c r="AF1707" t="s">
        <v>27034</v>
      </c>
      <c r="AG1707">
        <f t="shared" si="159"/>
        <v>5</v>
      </c>
      <c r="AI1707" t="str">
        <f t="shared" si="160"/>
        <v/>
      </c>
      <c r="AJ1707">
        <f t="shared" si="157"/>
        <v>0</v>
      </c>
      <c r="AK1707" t="str">
        <f t="shared" si="161"/>
        <v>המכשיר לאחר פירוק-אחריותינו מוגבלת!</v>
      </c>
    </row>
    <row r="1708" spans="1:37" x14ac:dyDescent="0.25">
      <c r="A1708" s="1">
        <v>0</v>
      </c>
      <c r="B1708">
        <v>0</v>
      </c>
      <c r="C1708" t="s">
        <v>2800</v>
      </c>
      <c r="D1708" t="s">
        <v>2801</v>
      </c>
      <c r="E1708">
        <v>0</v>
      </c>
      <c r="F1708">
        <v>0</v>
      </c>
      <c r="G1708" t="s">
        <v>5</v>
      </c>
      <c r="H1708" s="2">
        <v>39262</v>
      </c>
      <c r="I1708" s="2">
        <v>39262</v>
      </c>
      <c r="J1708" t="s">
        <v>3</v>
      </c>
      <c r="K1708">
        <v>190</v>
      </c>
      <c r="L1708">
        <v>15.5</v>
      </c>
      <c r="M1708">
        <v>164.5</v>
      </c>
      <c r="N1708">
        <v>18.3</v>
      </c>
      <c r="O1708">
        <v>10</v>
      </c>
      <c r="P1708">
        <v>182.78</v>
      </c>
      <c r="Q1708" t="s">
        <v>0</v>
      </c>
      <c r="R1708">
        <v>0</v>
      </c>
      <c r="S1708">
        <v>250</v>
      </c>
      <c r="T1708" t="s">
        <v>27046</v>
      </c>
      <c r="U1708" t="s">
        <v>20517</v>
      </c>
      <c r="V1708" s="2">
        <v>39262</v>
      </c>
      <c r="W1708" s="7">
        <f t="shared" si="158"/>
        <v>2007</v>
      </c>
      <c r="X1708" s="2">
        <v>39259</v>
      </c>
      <c r="Y1708" t="s">
        <v>32</v>
      </c>
      <c r="Z1708" t="s">
        <v>7</v>
      </c>
      <c r="AA1708" t="s">
        <v>33</v>
      </c>
      <c r="AB1708">
        <v>9</v>
      </c>
      <c r="AC1708">
        <v>3343</v>
      </c>
      <c r="AD1708">
        <v>10164</v>
      </c>
      <c r="AE1708" t="s">
        <v>21697</v>
      </c>
      <c r="AF1708" t="s">
        <v>27034</v>
      </c>
      <c r="AG1708">
        <f t="shared" si="159"/>
        <v>5</v>
      </c>
      <c r="AI1708" t="str">
        <f t="shared" si="160"/>
        <v/>
      </c>
      <c r="AJ1708">
        <f t="shared" si="157"/>
        <v>0</v>
      </c>
      <c r="AK1708" t="str">
        <f t="shared" si="161"/>
        <v/>
      </c>
    </row>
    <row r="1709" spans="1:37" x14ac:dyDescent="0.25">
      <c r="A1709" s="1">
        <v>0</v>
      </c>
      <c r="B1709">
        <v>0</v>
      </c>
      <c r="C1709">
        <v>0</v>
      </c>
      <c r="D1709" t="s">
        <v>2802</v>
      </c>
      <c r="E1709">
        <v>0</v>
      </c>
      <c r="F1709">
        <v>0</v>
      </c>
      <c r="G1709" t="s">
        <v>5</v>
      </c>
      <c r="H1709" s="2">
        <v>39260</v>
      </c>
      <c r="I1709" s="2">
        <v>39260</v>
      </c>
      <c r="J1709" t="s">
        <v>3</v>
      </c>
      <c r="K1709">
        <v>200</v>
      </c>
      <c r="L1709">
        <v>15.5</v>
      </c>
      <c r="M1709">
        <v>173.16</v>
      </c>
      <c r="N1709">
        <v>0</v>
      </c>
      <c r="O1709">
        <v>0</v>
      </c>
      <c r="P1709">
        <v>173.16</v>
      </c>
      <c r="Q1709" t="s">
        <v>0</v>
      </c>
      <c r="R1709">
        <v>0</v>
      </c>
      <c r="S1709">
        <v>200</v>
      </c>
      <c r="T1709" t="s">
        <v>27046</v>
      </c>
      <c r="U1709" t="s">
        <v>20517</v>
      </c>
      <c r="V1709" s="2">
        <v>39262</v>
      </c>
      <c r="W1709" s="7">
        <f t="shared" si="158"/>
        <v>2007</v>
      </c>
      <c r="X1709" s="2">
        <v>39259</v>
      </c>
      <c r="Y1709" t="s">
        <v>32</v>
      </c>
      <c r="Z1709" t="s">
        <v>7</v>
      </c>
      <c r="AA1709" t="s">
        <v>655</v>
      </c>
      <c r="AB1709">
        <v>9</v>
      </c>
      <c r="AC1709">
        <v>4430</v>
      </c>
      <c r="AD1709">
        <v>10165</v>
      </c>
      <c r="AE1709" t="s">
        <v>22128</v>
      </c>
      <c r="AF1709" t="s">
        <v>27034</v>
      </c>
      <c r="AG1709">
        <f t="shared" si="159"/>
        <v>5</v>
      </c>
      <c r="AI1709" t="str">
        <f t="shared" si="160"/>
        <v/>
      </c>
      <c r="AJ1709">
        <f t="shared" si="157"/>
        <v>0</v>
      </c>
      <c r="AK1709" t="str">
        <f t="shared" si="161"/>
        <v/>
      </c>
    </row>
    <row r="1710" spans="1:37" x14ac:dyDescent="0.25">
      <c r="A1710" s="1">
        <v>0</v>
      </c>
      <c r="B1710">
        <v>0</v>
      </c>
      <c r="C1710">
        <v>0</v>
      </c>
      <c r="D1710" t="s">
        <v>2803</v>
      </c>
      <c r="E1710">
        <v>0</v>
      </c>
      <c r="F1710">
        <v>0</v>
      </c>
      <c r="G1710" t="s">
        <v>5</v>
      </c>
      <c r="H1710" s="2">
        <v>39266</v>
      </c>
      <c r="I1710" s="2">
        <v>39266</v>
      </c>
      <c r="J1710" t="s">
        <v>3</v>
      </c>
      <c r="K1710">
        <v>231</v>
      </c>
      <c r="L1710">
        <v>15.5</v>
      </c>
      <c r="M1710">
        <v>200</v>
      </c>
      <c r="N1710">
        <v>0</v>
      </c>
      <c r="O1710">
        <v>0</v>
      </c>
      <c r="P1710">
        <v>200</v>
      </c>
      <c r="Q1710" t="s">
        <v>0</v>
      </c>
      <c r="R1710">
        <v>0</v>
      </c>
      <c r="S1710">
        <v>135</v>
      </c>
      <c r="T1710" t="s">
        <v>27046</v>
      </c>
      <c r="U1710" t="s">
        <v>20516</v>
      </c>
      <c r="V1710" s="2">
        <v>39264</v>
      </c>
      <c r="W1710" s="7">
        <f t="shared" si="158"/>
        <v>2007</v>
      </c>
      <c r="X1710" s="2">
        <v>39259</v>
      </c>
      <c r="Y1710" t="s">
        <v>12</v>
      </c>
      <c r="Z1710" t="s">
        <v>7</v>
      </c>
      <c r="AA1710" t="s">
        <v>124</v>
      </c>
      <c r="AB1710">
        <v>8</v>
      </c>
      <c r="AC1710">
        <v>4731</v>
      </c>
      <c r="AD1710">
        <v>10166</v>
      </c>
      <c r="AE1710" t="s">
        <v>22258</v>
      </c>
      <c r="AF1710" t="s">
        <v>27034</v>
      </c>
      <c r="AG1710">
        <f t="shared" si="159"/>
        <v>5</v>
      </c>
      <c r="AI1710" t="str">
        <f t="shared" si="160"/>
        <v/>
      </c>
      <c r="AJ1710">
        <f t="shared" si="157"/>
        <v>0</v>
      </c>
      <c r="AK1710" t="str">
        <f t="shared" si="161"/>
        <v/>
      </c>
    </row>
    <row r="1711" spans="1:37" x14ac:dyDescent="0.25">
      <c r="A1711" s="1">
        <v>0</v>
      </c>
      <c r="B1711">
        <v>0</v>
      </c>
      <c r="C1711">
        <v>0</v>
      </c>
      <c r="D1711" t="s">
        <v>2804</v>
      </c>
      <c r="E1711">
        <v>0</v>
      </c>
      <c r="F1711">
        <v>0</v>
      </c>
      <c r="G1711" t="s">
        <v>5</v>
      </c>
      <c r="H1711" s="2">
        <v>39309</v>
      </c>
      <c r="I1711" s="2">
        <v>39300</v>
      </c>
      <c r="J1711" t="s">
        <v>3</v>
      </c>
      <c r="K1711">
        <v>236</v>
      </c>
      <c r="L1711">
        <v>15.5</v>
      </c>
      <c r="M1711">
        <v>204.33</v>
      </c>
      <c r="N1711">
        <v>0</v>
      </c>
      <c r="O1711">
        <v>0</v>
      </c>
      <c r="P1711">
        <v>204.33</v>
      </c>
      <c r="Q1711" t="s">
        <v>0</v>
      </c>
      <c r="R1711">
        <v>0</v>
      </c>
      <c r="S1711">
        <v>250</v>
      </c>
      <c r="T1711" t="s">
        <v>27046</v>
      </c>
      <c r="U1711" t="s">
        <v>20524</v>
      </c>
      <c r="V1711" s="2">
        <v>39264</v>
      </c>
      <c r="W1711" s="7">
        <f t="shared" si="158"/>
        <v>2007</v>
      </c>
      <c r="X1711" s="2">
        <v>39259</v>
      </c>
      <c r="Y1711" t="s">
        <v>479</v>
      </c>
      <c r="Z1711" t="s">
        <v>7</v>
      </c>
      <c r="AA1711" t="s">
        <v>81</v>
      </c>
      <c r="AB1711">
        <v>3</v>
      </c>
      <c r="AC1711">
        <v>2686</v>
      </c>
      <c r="AD1711">
        <v>10167</v>
      </c>
      <c r="AE1711" t="s">
        <v>21456</v>
      </c>
      <c r="AF1711" t="s">
        <v>27034</v>
      </c>
      <c r="AG1711">
        <f t="shared" si="159"/>
        <v>5</v>
      </c>
      <c r="AI1711" t="str">
        <f t="shared" si="160"/>
        <v/>
      </c>
      <c r="AJ1711">
        <f t="shared" si="157"/>
        <v>0</v>
      </c>
      <c r="AK1711" t="str">
        <f t="shared" si="161"/>
        <v/>
      </c>
    </row>
    <row r="1712" spans="1:37" x14ac:dyDescent="0.25">
      <c r="A1712" s="1">
        <v>0</v>
      </c>
      <c r="B1712">
        <v>0</v>
      </c>
      <c r="C1712">
        <v>0</v>
      </c>
      <c r="D1712" t="s">
        <v>2805</v>
      </c>
      <c r="E1712">
        <v>0</v>
      </c>
      <c r="F1712">
        <v>0</v>
      </c>
      <c r="G1712" t="s">
        <v>5</v>
      </c>
      <c r="H1712" s="2">
        <v>39267</v>
      </c>
      <c r="I1712" s="2">
        <v>39262</v>
      </c>
      <c r="J1712" t="s">
        <v>3</v>
      </c>
      <c r="K1712">
        <v>144</v>
      </c>
      <c r="L1712">
        <v>15.5</v>
      </c>
      <c r="M1712">
        <v>124.68</v>
      </c>
      <c r="N1712">
        <v>0</v>
      </c>
      <c r="O1712">
        <v>0</v>
      </c>
      <c r="P1712">
        <v>124.68</v>
      </c>
      <c r="Q1712" t="s">
        <v>0</v>
      </c>
      <c r="R1712">
        <v>0</v>
      </c>
      <c r="S1712">
        <v>144</v>
      </c>
      <c r="T1712" t="s">
        <v>27046</v>
      </c>
      <c r="U1712" t="s">
        <v>20517</v>
      </c>
      <c r="V1712" s="2">
        <v>39262</v>
      </c>
      <c r="W1712" s="7">
        <f t="shared" si="158"/>
        <v>2007</v>
      </c>
      <c r="X1712" s="2">
        <v>39259</v>
      </c>
      <c r="Y1712" t="s">
        <v>12</v>
      </c>
      <c r="Z1712" t="s">
        <v>7</v>
      </c>
      <c r="AA1712" t="s">
        <v>2610</v>
      </c>
      <c r="AB1712">
        <v>9</v>
      </c>
      <c r="AC1712">
        <v>5543</v>
      </c>
      <c r="AD1712">
        <v>10168</v>
      </c>
      <c r="AE1712" t="s">
        <v>23019</v>
      </c>
      <c r="AF1712" t="s">
        <v>27034</v>
      </c>
      <c r="AG1712">
        <f t="shared" si="159"/>
        <v>5</v>
      </c>
      <c r="AI1712" t="str">
        <f t="shared" si="160"/>
        <v/>
      </c>
      <c r="AJ1712">
        <f t="shared" si="157"/>
        <v>0</v>
      </c>
      <c r="AK1712" t="str">
        <f t="shared" si="161"/>
        <v/>
      </c>
    </row>
    <row r="1713" spans="1:37" x14ac:dyDescent="0.25">
      <c r="A1713" s="1">
        <v>0</v>
      </c>
      <c r="B1713">
        <v>0</v>
      </c>
      <c r="C1713">
        <v>0</v>
      </c>
      <c r="D1713" t="s">
        <v>0</v>
      </c>
      <c r="E1713">
        <v>0</v>
      </c>
      <c r="F1713">
        <v>0</v>
      </c>
      <c r="G1713" t="s">
        <v>1</v>
      </c>
      <c r="H1713" s="2">
        <v>39447</v>
      </c>
      <c r="I1713" t="s">
        <v>2</v>
      </c>
      <c r="J1713" t="s">
        <v>3</v>
      </c>
      <c r="K1713">
        <v>0</v>
      </c>
      <c r="L1713">
        <v>17</v>
      </c>
      <c r="M1713">
        <v>0</v>
      </c>
      <c r="N1713">
        <v>0</v>
      </c>
      <c r="O1713">
        <v>0</v>
      </c>
      <c r="P1713">
        <v>0</v>
      </c>
      <c r="Q1713" t="s">
        <v>0</v>
      </c>
      <c r="R1713">
        <v>0</v>
      </c>
      <c r="S1713">
        <v>0</v>
      </c>
      <c r="T1713" t="s">
        <v>27046</v>
      </c>
      <c r="U1713" t="s">
        <v>20517</v>
      </c>
      <c r="V1713" s="2">
        <v>39265</v>
      </c>
      <c r="W1713" s="7">
        <f t="shared" si="158"/>
        <v>2007</v>
      </c>
      <c r="X1713" s="2">
        <v>39260</v>
      </c>
      <c r="Y1713" t="s">
        <v>6</v>
      </c>
      <c r="Z1713" t="s">
        <v>7</v>
      </c>
      <c r="AA1713" t="s">
        <v>2368</v>
      </c>
      <c r="AB1713">
        <v>2</v>
      </c>
      <c r="AC1713">
        <v>3351</v>
      </c>
      <c r="AD1713">
        <v>10169</v>
      </c>
      <c r="AE1713" t="s">
        <v>21701</v>
      </c>
      <c r="AF1713" t="s">
        <v>27034</v>
      </c>
      <c r="AG1713">
        <f t="shared" si="159"/>
        <v>5</v>
      </c>
      <c r="AI1713" t="str">
        <f t="shared" si="160"/>
        <v/>
      </c>
      <c r="AJ1713">
        <f t="shared" si="157"/>
        <v>0</v>
      </c>
      <c r="AK1713" t="str">
        <f t="shared" si="161"/>
        <v/>
      </c>
    </row>
    <row r="1714" spans="1:37" x14ac:dyDescent="0.25">
      <c r="A1714" s="1">
        <v>0</v>
      </c>
      <c r="B1714">
        <v>0</v>
      </c>
      <c r="C1714">
        <v>0</v>
      </c>
      <c r="D1714" t="s">
        <v>2806</v>
      </c>
      <c r="E1714">
        <v>0</v>
      </c>
      <c r="F1714">
        <v>0</v>
      </c>
      <c r="G1714" t="s">
        <v>5</v>
      </c>
      <c r="H1714" s="2">
        <v>39262</v>
      </c>
      <c r="I1714" s="2">
        <v>39261</v>
      </c>
      <c r="J1714" t="s">
        <v>3</v>
      </c>
      <c r="K1714">
        <v>208</v>
      </c>
      <c r="L1714">
        <v>15.5</v>
      </c>
      <c r="M1714">
        <v>180.09</v>
      </c>
      <c r="N1714">
        <v>0</v>
      </c>
      <c r="O1714">
        <v>0</v>
      </c>
      <c r="P1714">
        <v>180.09</v>
      </c>
      <c r="Q1714" t="s">
        <v>0</v>
      </c>
      <c r="R1714">
        <v>0</v>
      </c>
      <c r="S1714">
        <v>0</v>
      </c>
      <c r="T1714" t="s">
        <v>27046</v>
      </c>
      <c r="U1714" t="s">
        <v>20517</v>
      </c>
      <c r="V1714" s="2">
        <v>39262</v>
      </c>
      <c r="W1714" s="7">
        <f t="shared" si="158"/>
        <v>2007</v>
      </c>
      <c r="X1714" s="2">
        <v>39260</v>
      </c>
      <c r="Y1714" t="s">
        <v>47</v>
      </c>
      <c r="Z1714" t="s">
        <v>7</v>
      </c>
      <c r="AA1714" t="s">
        <v>119</v>
      </c>
      <c r="AB1714">
        <v>1</v>
      </c>
      <c r="AC1714">
        <v>5544</v>
      </c>
      <c r="AD1714">
        <v>10170</v>
      </c>
      <c r="AE1714" t="s">
        <v>23020</v>
      </c>
      <c r="AF1714" t="s">
        <v>27034</v>
      </c>
      <c r="AG1714">
        <f t="shared" si="159"/>
        <v>5</v>
      </c>
      <c r="AI1714" t="str">
        <f t="shared" si="160"/>
        <v/>
      </c>
      <c r="AJ1714">
        <f t="shared" si="157"/>
        <v>0</v>
      </c>
      <c r="AK1714" t="str">
        <f t="shared" si="161"/>
        <v/>
      </c>
    </row>
    <row r="1715" spans="1:37" x14ac:dyDescent="0.25">
      <c r="A1715" s="1">
        <v>0</v>
      </c>
      <c r="B1715">
        <v>0</v>
      </c>
      <c r="C1715">
        <v>0</v>
      </c>
      <c r="D1715" t="s">
        <v>2807</v>
      </c>
      <c r="E1715">
        <v>0</v>
      </c>
      <c r="F1715">
        <v>0</v>
      </c>
      <c r="G1715" t="s">
        <v>5</v>
      </c>
      <c r="H1715" s="2">
        <v>39264</v>
      </c>
      <c r="I1715" s="2">
        <v>39261</v>
      </c>
      <c r="J1715" t="s">
        <v>3</v>
      </c>
      <c r="K1715">
        <v>130</v>
      </c>
      <c r="L1715">
        <v>15.5</v>
      </c>
      <c r="M1715">
        <v>112.55</v>
      </c>
      <c r="N1715">
        <v>0</v>
      </c>
      <c r="O1715">
        <v>0</v>
      </c>
      <c r="P1715">
        <v>112.55</v>
      </c>
      <c r="Q1715" t="s">
        <v>0</v>
      </c>
      <c r="R1715">
        <v>0</v>
      </c>
      <c r="S1715">
        <v>120</v>
      </c>
      <c r="T1715" t="s">
        <v>27046</v>
      </c>
      <c r="U1715" t="s">
        <v>20517</v>
      </c>
      <c r="V1715" s="2">
        <v>39263</v>
      </c>
      <c r="W1715" s="7">
        <f t="shared" si="158"/>
        <v>2007</v>
      </c>
      <c r="X1715" s="2">
        <v>39260</v>
      </c>
      <c r="Y1715" t="s">
        <v>227</v>
      </c>
      <c r="Z1715" t="s">
        <v>7</v>
      </c>
      <c r="AA1715" t="s">
        <v>104</v>
      </c>
      <c r="AB1715">
        <v>9</v>
      </c>
      <c r="AC1715">
        <v>5109</v>
      </c>
      <c r="AD1715">
        <v>10171</v>
      </c>
      <c r="AE1715" t="s">
        <v>22614</v>
      </c>
      <c r="AF1715" t="s">
        <v>27034</v>
      </c>
      <c r="AG1715">
        <f t="shared" si="159"/>
        <v>5</v>
      </c>
      <c r="AI1715" t="str">
        <f t="shared" si="160"/>
        <v/>
      </c>
      <c r="AJ1715">
        <f t="shared" si="157"/>
        <v>0</v>
      </c>
      <c r="AK1715" t="str">
        <f t="shared" si="161"/>
        <v/>
      </c>
    </row>
    <row r="1716" spans="1:37" x14ac:dyDescent="0.25">
      <c r="A1716" s="1">
        <v>0</v>
      </c>
      <c r="B1716">
        <v>0</v>
      </c>
      <c r="C1716">
        <v>0</v>
      </c>
      <c r="D1716" t="s">
        <v>2808</v>
      </c>
      <c r="E1716">
        <v>0</v>
      </c>
      <c r="F1716">
        <v>0</v>
      </c>
      <c r="G1716" t="s">
        <v>5</v>
      </c>
      <c r="H1716" s="2">
        <v>39275</v>
      </c>
      <c r="I1716" s="2">
        <v>39267</v>
      </c>
      <c r="J1716" t="s">
        <v>3</v>
      </c>
      <c r="K1716">
        <v>157</v>
      </c>
      <c r="L1716">
        <v>15.5</v>
      </c>
      <c r="M1716">
        <v>135.93</v>
      </c>
      <c r="N1716">
        <v>24</v>
      </c>
      <c r="O1716">
        <v>15</v>
      </c>
      <c r="P1716">
        <v>159.91999999999999</v>
      </c>
      <c r="Q1716" t="s">
        <v>0</v>
      </c>
      <c r="R1716">
        <v>0</v>
      </c>
      <c r="S1716">
        <v>0</v>
      </c>
      <c r="T1716" t="s">
        <v>27046</v>
      </c>
      <c r="U1716" t="s">
        <v>20517</v>
      </c>
      <c r="V1716" s="2">
        <v>39263</v>
      </c>
      <c r="W1716" s="7">
        <f t="shared" si="158"/>
        <v>2007</v>
      </c>
      <c r="X1716" s="2">
        <v>39261</v>
      </c>
      <c r="Y1716" t="s">
        <v>6</v>
      </c>
      <c r="Z1716" t="s">
        <v>7</v>
      </c>
      <c r="AA1716" t="s">
        <v>77</v>
      </c>
      <c r="AB1716">
        <v>1</v>
      </c>
      <c r="AC1716">
        <v>2646</v>
      </c>
      <c r="AD1716">
        <v>10172</v>
      </c>
      <c r="AE1716" t="s">
        <v>21444</v>
      </c>
      <c r="AF1716" t="s">
        <v>27034</v>
      </c>
      <c r="AG1716">
        <f t="shared" si="159"/>
        <v>5</v>
      </c>
      <c r="AI1716" t="str">
        <f t="shared" si="160"/>
        <v/>
      </c>
      <c r="AJ1716">
        <f t="shared" si="157"/>
        <v>0</v>
      </c>
      <c r="AK1716" t="str">
        <f t="shared" si="161"/>
        <v/>
      </c>
    </row>
    <row r="1717" spans="1:37" x14ac:dyDescent="0.25">
      <c r="A1717" s="1">
        <v>0</v>
      </c>
      <c r="B1717">
        <v>0</v>
      </c>
      <c r="C1717">
        <v>0</v>
      </c>
      <c r="D1717" t="s">
        <v>2809</v>
      </c>
      <c r="E1717">
        <v>0</v>
      </c>
      <c r="F1717">
        <v>0</v>
      </c>
      <c r="G1717" t="s">
        <v>5</v>
      </c>
      <c r="H1717" s="2">
        <v>39279</v>
      </c>
      <c r="I1717" t="s">
        <v>2</v>
      </c>
      <c r="J1717" t="s">
        <v>3</v>
      </c>
      <c r="K1717">
        <v>65</v>
      </c>
      <c r="L1717">
        <v>15.5</v>
      </c>
      <c r="M1717">
        <v>56.28</v>
      </c>
      <c r="N1717">
        <v>0</v>
      </c>
      <c r="O1717">
        <v>0</v>
      </c>
      <c r="P1717">
        <v>56.28</v>
      </c>
      <c r="Q1717" t="s">
        <v>0</v>
      </c>
      <c r="R1717">
        <v>0</v>
      </c>
      <c r="S1717">
        <v>0</v>
      </c>
      <c r="T1717" t="s">
        <v>27046</v>
      </c>
      <c r="U1717" t="s">
        <v>20524</v>
      </c>
      <c r="V1717" s="2">
        <v>39268</v>
      </c>
      <c r="W1717" s="7">
        <f t="shared" si="158"/>
        <v>2007</v>
      </c>
      <c r="X1717" s="2">
        <v>39261</v>
      </c>
      <c r="Y1717" t="s">
        <v>2810</v>
      </c>
      <c r="Z1717" t="s">
        <v>7</v>
      </c>
      <c r="AA1717" t="s">
        <v>694</v>
      </c>
      <c r="AB1717">
        <v>3</v>
      </c>
      <c r="AC1717">
        <v>5545</v>
      </c>
      <c r="AD1717">
        <v>10173</v>
      </c>
      <c r="AE1717" t="s">
        <v>23021</v>
      </c>
      <c r="AF1717" t="s">
        <v>27034</v>
      </c>
      <c r="AG1717">
        <f t="shared" si="159"/>
        <v>5</v>
      </c>
      <c r="AI1717" t="str">
        <f t="shared" si="160"/>
        <v/>
      </c>
      <c r="AJ1717">
        <f t="shared" si="157"/>
        <v>0</v>
      </c>
      <c r="AK1717" t="str">
        <f t="shared" si="161"/>
        <v/>
      </c>
    </row>
    <row r="1718" spans="1:37" x14ac:dyDescent="0.25">
      <c r="A1718" s="1">
        <v>0</v>
      </c>
      <c r="B1718">
        <v>0</v>
      </c>
      <c r="C1718">
        <v>0</v>
      </c>
      <c r="D1718" t="s">
        <v>2811</v>
      </c>
      <c r="E1718">
        <v>0</v>
      </c>
      <c r="F1718">
        <v>0</v>
      </c>
      <c r="G1718" t="s">
        <v>5</v>
      </c>
      <c r="H1718" s="2">
        <v>39290</v>
      </c>
      <c r="I1718" s="2">
        <v>39283</v>
      </c>
      <c r="J1718" t="s">
        <v>3</v>
      </c>
      <c r="K1718">
        <v>267</v>
      </c>
      <c r="L1718">
        <v>15.5</v>
      </c>
      <c r="M1718">
        <v>231.17</v>
      </c>
      <c r="N1718">
        <v>0</v>
      </c>
      <c r="O1718">
        <v>0</v>
      </c>
      <c r="P1718">
        <v>231.17</v>
      </c>
      <c r="Q1718" t="s">
        <v>0</v>
      </c>
      <c r="R1718">
        <v>0</v>
      </c>
      <c r="S1718">
        <v>0</v>
      </c>
      <c r="T1718" t="s">
        <v>27046</v>
      </c>
      <c r="U1718" t="s">
        <v>20524</v>
      </c>
      <c r="V1718" s="2">
        <v>39266</v>
      </c>
      <c r="W1718" s="7">
        <f t="shared" si="158"/>
        <v>2007</v>
      </c>
      <c r="X1718" s="2">
        <v>39261</v>
      </c>
      <c r="Y1718" t="s">
        <v>6</v>
      </c>
      <c r="Z1718" t="s">
        <v>7</v>
      </c>
      <c r="AA1718" t="s">
        <v>527</v>
      </c>
      <c r="AB1718">
        <v>3</v>
      </c>
      <c r="AC1718">
        <v>3486</v>
      </c>
      <c r="AD1718">
        <v>10174</v>
      </c>
      <c r="AE1718" t="s">
        <v>21748</v>
      </c>
      <c r="AF1718" t="s">
        <v>27034</v>
      </c>
      <c r="AG1718">
        <f t="shared" si="159"/>
        <v>5</v>
      </c>
      <c r="AI1718" t="str">
        <f t="shared" si="160"/>
        <v/>
      </c>
      <c r="AJ1718">
        <f t="shared" si="157"/>
        <v>0</v>
      </c>
      <c r="AK1718" t="str">
        <f t="shared" si="161"/>
        <v/>
      </c>
    </row>
    <row r="1719" spans="1:37" x14ac:dyDescent="0.25">
      <c r="A1719" s="1">
        <v>0</v>
      </c>
      <c r="B1719">
        <v>0</v>
      </c>
      <c r="C1719">
        <v>0</v>
      </c>
      <c r="D1719" t="s">
        <v>2812</v>
      </c>
      <c r="E1719">
        <v>0</v>
      </c>
      <c r="F1719">
        <v>0</v>
      </c>
      <c r="G1719" t="s">
        <v>5</v>
      </c>
      <c r="H1719" s="2">
        <v>39278</v>
      </c>
      <c r="I1719" t="s">
        <v>2</v>
      </c>
      <c r="J1719" t="s">
        <v>3</v>
      </c>
      <c r="K1719">
        <v>55</v>
      </c>
      <c r="L1719">
        <v>15.5</v>
      </c>
      <c r="M1719">
        <v>47.62</v>
      </c>
      <c r="N1719">
        <v>0</v>
      </c>
      <c r="O1719">
        <v>0</v>
      </c>
      <c r="P1719">
        <v>47.62</v>
      </c>
      <c r="Q1719" t="s">
        <v>0</v>
      </c>
      <c r="R1719">
        <v>0</v>
      </c>
      <c r="S1719">
        <v>250</v>
      </c>
      <c r="T1719" t="s">
        <v>27046</v>
      </c>
      <c r="U1719" t="s">
        <v>20517</v>
      </c>
      <c r="V1719" s="2">
        <v>39266</v>
      </c>
      <c r="W1719" s="7">
        <f t="shared" si="158"/>
        <v>2007</v>
      </c>
      <c r="X1719" s="2">
        <v>39261</v>
      </c>
      <c r="Y1719" t="s">
        <v>6</v>
      </c>
      <c r="Z1719" t="s">
        <v>234</v>
      </c>
      <c r="AA1719" t="s">
        <v>2813</v>
      </c>
      <c r="AB1719">
        <v>4</v>
      </c>
      <c r="AC1719">
        <v>5546</v>
      </c>
      <c r="AD1719">
        <v>10175</v>
      </c>
      <c r="AE1719" t="s">
        <v>23022</v>
      </c>
      <c r="AF1719" t="s">
        <v>27034</v>
      </c>
      <c r="AG1719">
        <f t="shared" si="159"/>
        <v>5</v>
      </c>
      <c r="AI1719" t="str">
        <f t="shared" si="160"/>
        <v/>
      </c>
      <c r="AJ1719">
        <f t="shared" si="157"/>
        <v>0</v>
      </c>
      <c r="AK1719" t="str">
        <f t="shared" si="161"/>
        <v/>
      </c>
    </row>
    <row r="1720" spans="1:37" x14ac:dyDescent="0.25">
      <c r="A1720" s="1">
        <v>0</v>
      </c>
      <c r="B1720">
        <v>0</v>
      </c>
      <c r="C1720">
        <v>0</v>
      </c>
      <c r="D1720" t="s">
        <v>2814</v>
      </c>
      <c r="E1720">
        <v>0</v>
      </c>
      <c r="F1720">
        <v>0</v>
      </c>
      <c r="G1720" t="s">
        <v>5</v>
      </c>
      <c r="H1720" s="2">
        <v>39271</v>
      </c>
      <c r="I1720" s="2">
        <v>39265</v>
      </c>
      <c r="J1720" t="s">
        <v>3</v>
      </c>
      <c r="K1720">
        <v>150</v>
      </c>
      <c r="L1720">
        <v>15.5</v>
      </c>
      <c r="M1720">
        <v>129.87</v>
      </c>
      <c r="N1720">
        <v>14.46</v>
      </c>
      <c r="O1720">
        <v>10</v>
      </c>
      <c r="P1720">
        <v>144.30000000000001</v>
      </c>
      <c r="Q1720" t="s">
        <v>0</v>
      </c>
      <c r="R1720">
        <v>0</v>
      </c>
      <c r="S1720">
        <v>0</v>
      </c>
      <c r="T1720" t="s">
        <v>27046</v>
      </c>
      <c r="U1720" t="s">
        <v>20517</v>
      </c>
      <c r="V1720" s="2">
        <v>39265</v>
      </c>
      <c r="W1720" s="7">
        <f t="shared" si="158"/>
        <v>2007</v>
      </c>
      <c r="X1720" s="2">
        <v>39262</v>
      </c>
      <c r="Y1720" t="s">
        <v>2815</v>
      </c>
      <c r="Z1720" t="s">
        <v>7</v>
      </c>
      <c r="AA1720" t="s">
        <v>2816</v>
      </c>
      <c r="AB1720">
        <v>9</v>
      </c>
      <c r="AC1720">
        <v>5045</v>
      </c>
      <c r="AD1720">
        <v>10176</v>
      </c>
      <c r="AE1720" t="s">
        <v>22552</v>
      </c>
      <c r="AF1720" t="s">
        <v>27034</v>
      </c>
      <c r="AG1720">
        <f t="shared" si="159"/>
        <v>5</v>
      </c>
      <c r="AI1720" t="str">
        <f t="shared" si="160"/>
        <v/>
      </c>
      <c r="AJ1720">
        <f t="shared" si="157"/>
        <v>0</v>
      </c>
      <c r="AK1720" t="str">
        <f t="shared" si="161"/>
        <v/>
      </c>
    </row>
    <row r="1721" spans="1:37" x14ac:dyDescent="0.25">
      <c r="A1721" s="1">
        <v>0</v>
      </c>
      <c r="B1721">
        <v>0</v>
      </c>
      <c r="C1721">
        <v>0</v>
      </c>
      <c r="D1721" t="s">
        <v>2817</v>
      </c>
      <c r="E1721">
        <v>0</v>
      </c>
      <c r="F1721">
        <v>0</v>
      </c>
      <c r="G1721" t="s">
        <v>5</v>
      </c>
      <c r="H1721" s="2">
        <v>39272</v>
      </c>
      <c r="I1721" s="2">
        <v>39264</v>
      </c>
      <c r="J1721" t="s">
        <v>3</v>
      </c>
      <c r="K1721">
        <v>177</v>
      </c>
      <c r="L1721">
        <v>17</v>
      </c>
      <c r="M1721">
        <v>153.25</v>
      </c>
      <c r="N1721">
        <v>0</v>
      </c>
      <c r="O1721">
        <v>0</v>
      </c>
      <c r="P1721">
        <v>153.25</v>
      </c>
      <c r="Q1721" t="s">
        <v>0</v>
      </c>
      <c r="R1721">
        <v>0</v>
      </c>
      <c r="S1721">
        <v>200</v>
      </c>
      <c r="T1721" t="s">
        <v>27046</v>
      </c>
      <c r="U1721" t="s">
        <v>20517</v>
      </c>
      <c r="V1721" s="2">
        <v>39265</v>
      </c>
      <c r="W1721" s="7">
        <f t="shared" si="158"/>
        <v>2007</v>
      </c>
      <c r="X1721" s="2">
        <v>39262</v>
      </c>
      <c r="Y1721" t="s">
        <v>580</v>
      </c>
      <c r="Z1721" t="s">
        <v>7</v>
      </c>
      <c r="AA1721" t="s">
        <v>29</v>
      </c>
      <c r="AB1721">
        <v>9</v>
      </c>
      <c r="AC1721">
        <v>2364</v>
      </c>
      <c r="AD1721">
        <v>10177</v>
      </c>
      <c r="AE1721" t="s">
        <v>21350</v>
      </c>
      <c r="AF1721" t="s">
        <v>27034</v>
      </c>
      <c r="AG1721">
        <f t="shared" si="159"/>
        <v>5</v>
      </c>
      <c r="AI1721" t="str">
        <f t="shared" si="160"/>
        <v/>
      </c>
      <c r="AJ1721">
        <f t="shared" si="157"/>
        <v>0</v>
      </c>
      <c r="AK1721" t="str">
        <f t="shared" si="161"/>
        <v/>
      </c>
    </row>
    <row r="1722" spans="1:37" x14ac:dyDescent="0.25">
      <c r="A1722" s="1">
        <v>0</v>
      </c>
      <c r="B1722">
        <v>0</v>
      </c>
      <c r="C1722" t="s">
        <v>2818</v>
      </c>
      <c r="D1722" t="s">
        <v>0</v>
      </c>
      <c r="E1722">
        <v>0</v>
      </c>
      <c r="F1722">
        <v>0</v>
      </c>
      <c r="G1722" t="s">
        <v>1</v>
      </c>
      <c r="H1722" s="2">
        <v>39380</v>
      </c>
      <c r="I1722" t="s">
        <v>2</v>
      </c>
      <c r="J1722" t="s">
        <v>3</v>
      </c>
      <c r="K1722">
        <v>0</v>
      </c>
      <c r="L1722">
        <v>18</v>
      </c>
      <c r="M1722">
        <v>0</v>
      </c>
      <c r="N1722">
        <v>0</v>
      </c>
      <c r="O1722">
        <v>0</v>
      </c>
      <c r="P1722">
        <v>0</v>
      </c>
      <c r="Q1722" t="s">
        <v>0</v>
      </c>
      <c r="R1722">
        <v>0</v>
      </c>
      <c r="S1722">
        <v>0</v>
      </c>
      <c r="T1722" t="s">
        <v>27190</v>
      </c>
      <c r="U1722" t="s">
        <v>20517</v>
      </c>
      <c r="V1722" t="s">
        <v>2819</v>
      </c>
      <c r="W1722" s="7">
        <f t="shared" si="158"/>
        <v>2007</v>
      </c>
      <c r="X1722" s="2">
        <v>39262</v>
      </c>
      <c r="Y1722" t="s">
        <v>12</v>
      </c>
      <c r="Z1722" t="s">
        <v>7</v>
      </c>
      <c r="AA1722" t="s">
        <v>225</v>
      </c>
      <c r="AB1722">
        <v>9</v>
      </c>
      <c r="AC1722">
        <v>101</v>
      </c>
      <c r="AD1722">
        <v>10178</v>
      </c>
      <c r="AE1722" t="s">
        <v>20551</v>
      </c>
      <c r="AF1722" t="s">
        <v>27034</v>
      </c>
      <c r="AG1722">
        <f t="shared" si="159"/>
        <v>39</v>
      </c>
      <c r="AH1722" t="str">
        <f>MID(V1722,1,31)</f>
        <v xml:space="preserve">מכסה תחתון מעוות,ללא פקק למיכל </v>
      </c>
      <c r="AI1722" t="str">
        <f t="shared" si="160"/>
        <v>מכסה תחתון מעוות,ללא פקק למיכל</v>
      </c>
      <c r="AJ1722">
        <f t="shared" si="157"/>
        <v>30</v>
      </c>
      <c r="AK1722" t="str">
        <f t="shared" si="161"/>
        <v>מכסה תחתון מעוות,ללא פקק למיכל,מכסה תחתון מעוות,ללא פקק למיכל</v>
      </c>
    </row>
    <row r="1723" spans="1:37" x14ac:dyDescent="0.25">
      <c r="A1723" s="1">
        <v>0</v>
      </c>
      <c r="B1723">
        <v>0</v>
      </c>
      <c r="C1723">
        <v>0</v>
      </c>
      <c r="D1723" t="s">
        <v>2820</v>
      </c>
      <c r="E1723">
        <v>0</v>
      </c>
      <c r="F1723">
        <v>0</v>
      </c>
      <c r="G1723" t="s">
        <v>5</v>
      </c>
      <c r="H1723" s="2">
        <v>39266</v>
      </c>
      <c r="I1723" s="2">
        <v>39264</v>
      </c>
      <c r="J1723" t="s">
        <v>3</v>
      </c>
      <c r="K1723">
        <v>179</v>
      </c>
      <c r="L1723">
        <v>15.5</v>
      </c>
      <c r="M1723">
        <v>154.97999999999999</v>
      </c>
      <c r="N1723">
        <v>0</v>
      </c>
      <c r="O1723">
        <v>0</v>
      </c>
      <c r="P1723">
        <v>154.97999999999999</v>
      </c>
      <c r="Q1723" t="s">
        <v>0</v>
      </c>
      <c r="R1723">
        <v>0</v>
      </c>
      <c r="S1723">
        <v>179</v>
      </c>
      <c r="T1723" t="s">
        <v>27046</v>
      </c>
      <c r="U1723" t="s">
        <v>20517</v>
      </c>
      <c r="V1723" s="2">
        <v>39267</v>
      </c>
      <c r="W1723" s="7">
        <f t="shared" si="158"/>
        <v>2007</v>
      </c>
      <c r="X1723" s="2">
        <v>39264</v>
      </c>
      <c r="Y1723" t="s">
        <v>408</v>
      </c>
      <c r="Z1723" t="s">
        <v>7</v>
      </c>
      <c r="AA1723" t="s">
        <v>72</v>
      </c>
      <c r="AB1723">
        <v>9</v>
      </c>
      <c r="AC1723">
        <v>5548</v>
      </c>
      <c r="AD1723">
        <v>10179</v>
      </c>
      <c r="AE1723" t="s">
        <v>23024</v>
      </c>
      <c r="AF1723" t="s">
        <v>27034</v>
      </c>
      <c r="AG1723">
        <f t="shared" si="159"/>
        <v>5</v>
      </c>
      <c r="AI1723" t="str">
        <f t="shared" si="160"/>
        <v/>
      </c>
      <c r="AJ1723">
        <f t="shared" si="157"/>
        <v>0</v>
      </c>
      <c r="AK1723" t="str">
        <f t="shared" si="161"/>
        <v/>
      </c>
    </row>
    <row r="1724" spans="1:37" x14ac:dyDescent="0.25">
      <c r="A1724" s="1">
        <v>0</v>
      </c>
      <c r="B1724">
        <v>0</v>
      </c>
      <c r="C1724">
        <v>0</v>
      </c>
      <c r="D1724" t="s">
        <v>2821</v>
      </c>
      <c r="E1724">
        <v>0</v>
      </c>
      <c r="F1724">
        <v>0</v>
      </c>
      <c r="G1724" t="s">
        <v>5</v>
      </c>
      <c r="H1724" s="2">
        <v>39265</v>
      </c>
      <c r="I1724" s="2">
        <v>39265</v>
      </c>
      <c r="J1724" t="s">
        <v>3</v>
      </c>
      <c r="K1724">
        <v>167</v>
      </c>
      <c r="L1724">
        <v>15.5</v>
      </c>
      <c r="M1724">
        <v>144.59</v>
      </c>
      <c r="N1724">
        <v>0</v>
      </c>
      <c r="O1724">
        <v>0</v>
      </c>
      <c r="P1724">
        <v>144.59</v>
      </c>
      <c r="Q1724" t="s">
        <v>0</v>
      </c>
      <c r="R1724">
        <v>0</v>
      </c>
      <c r="S1724">
        <v>250</v>
      </c>
      <c r="T1724" t="s">
        <v>27046</v>
      </c>
      <c r="U1724" t="s">
        <v>20517</v>
      </c>
      <c r="V1724" s="2">
        <v>39267</v>
      </c>
      <c r="W1724" s="7">
        <f t="shared" si="158"/>
        <v>2007</v>
      </c>
      <c r="X1724" s="2">
        <v>39264</v>
      </c>
      <c r="Y1724" t="s">
        <v>506</v>
      </c>
      <c r="Z1724" t="s">
        <v>7</v>
      </c>
      <c r="AA1724" t="s">
        <v>468</v>
      </c>
      <c r="AB1724">
        <v>9</v>
      </c>
      <c r="AC1724">
        <v>5549</v>
      </c>
      <c r="AD1724">
        <v>10180</v>
      </c>
      <c r="AE1724" t="s">
        <v>23025</v>
      </c>
      <c r="AF1724" t="s">
        <v>27034</v>
      </c>
      <c r="AG1724">
        <f t="shared" si="159"/>
        <v>5</v>
      </c>
      <c r="AI1724" t="str">
        <f t="shared" si="160"/>
        <v/>
      </c>
      <c r="AJ1724">
        <f t="shared" si="157"/>
        <v>0</v>
      </c>
      <c r="AK1724" t="str">
        <f t="shared" si="161"/>
        <v/>
      </c>
    </row>
    <row r="1725" spans="1:37" x14ac:dyDescent="0.25">
      <c r="A1725" s="1">
        <v>0</v>
      </c>
      <c r="B1725">
        <v>0</v>
      </c>
      <c r="C1725">
        <v>0</v>
      </c>
      <c r="D1725" t="s">
        <v>2822</v>
      </c>
      <c r="E1725">
        <v>0</v>
      </c>
      <c r="F1725">
        <v>0</v>
      </c>
      <c r="G1725" t="s">
        <v>5</v>
      </c>
      <c r="H1725" s="2">
        <v>39264</v>
      </c>
      <c r="I1725" s="2">
        <v>39264</v>
      </c>
      <c r="J1725" t="s">
        <v>3</v>
      </c>
      <c r="K1725">
        <v>156</v>
      </c>
      <c r="L1725">
        <v>15.5</v>
      </c>
      <c r="M1725">
        <v>135.06</v>
      </c>
      <c r="N1725">
        <v>15</v>
      </c>
      <c r="O1725">
        <v>10</v>
      </c>
      <c r="P1725">
        <v>150.07</v>
      </c>
      <c r="Q1725" t="s">
        <v>0</v>
      </c>
      <c r="R1725">
        <v>0</v>
      </c>
      <c r="S1725">
        <v>0</v>
      </c>
      <c r="T1725" t="s">
        <v>27046</v>
      </c>
      <c r="U1725" t="s">
        <v>20517</v>
      </c>
      <c r="V1725" s="2">
        <v>39266</v>
      </c>
      <c r="W1725" s="7">
        <f t="shared" si="158"/>
        <v>2007</v>
      </c>
      <c r="X1725" s="2">
        <v>39264</v>
      </c>
      <c r="Y1725" t="s">
        <v>47</v>
      </c>
      <c r="Z1725" t="s">
        <v>7</v>
      </c>
      <c r="AA1725" t="s">
        <v>23</v>
      </c>
      <c r="AB1725">
        <v>1</v>
      </c>
      <c r="AC1725">
        <v>4794</v>
      </c>
      <c r="AD1725">
        <v>10181</v>
      </c>
      <c r="AE1725" t="s">
        <v>22312</v>
      </c>
      <c r="AF1725" t="s">
        <v>27034</v>
      </c>
      <c r="AG1725">
        <f t="shared" si="159"/>
        <v>5</v>
      </c>
      <c r="AI1725" t="str">
        <f t="shared" si="160"/>
        <v/>
      </c>
      <c r="AJ1725">
        <f t="shared" si="157"/>
        <v>0</v>
      </c>
      <c r="AK1725" t="str">
        <f t="shared" si="161"/>
        <v/>
      </c>
    </row>
    <row r="1726" spans="1:37" x14ac:dyDescent="0.25">
      <c r="A1726" s="1">
        <v>0</v>
      </c>
      <c r="B1726">
        <v>0</v>
      </c>
      <c r="C1726">
        <v>0</v>
      </c>
      <c r="D1726" t="s">
        <v>2823</v>
      </c>
      <c r="E1726">
        <v>0</v>
      </c>
      <c r="F1726">
        <v>0</v>
      </c>
      <c r="G1726" t="s">
        <v>5</v>
      </c>
      <c r="H1726" s="2">
        <v>39271</v>
      </c>
      <c r="I1726" s="2">
        <v>39268</v>
      </c>
      <c r="J1726" t="s">
        <v>3</v>
      </c>
      <c r="K1726">
        <v>109</v>
      </c>
      <c r="L1726">
        <v>15.5</v>
      </c>
      <c r="M1726">
        <v>94.37</v>
      </c>
      <c r="N1726">
        <v>0</v>
      </c>
      <c r="O1726">
        <v>0</v>
      </c>
      <c r="P1726">
        <v>94.37</v>
      </c>
      <c r="Q1726" t="s">
        <v>0</v>
      </c>
      <c r="R1726">
        <v>0</v>
      </c>
      <c r="S1726">
        <v>109</v>
      </c>
      <c r="T1726" t="s">
        <v>27046</v>
      </c>
      <c r="U1726" t="s">
        <v>20526</v>
      </c>
      <c r="V1726" s="2">
        <v>39269</v>
      </c>
      <c r="W1726" s="7">
        <f t="shared" si="158"/>
        <v>2007</v>
      </c>
      <c r="X1726" s="2">
        <v>39264</v>
      </c>
      <c r="Y1726" t="s">
        <v>325</v>
      </c>
      <c r="Z1726" t="s">
        <v>7</v>
      </c>
      <c r="AA1726" t="s">
        <v>38</v>
      </c>
      <c r="AB1726">
        <v>7</v>
      </c>
      <c r="AC1726">
        <v>2018</v>
      </c>
      <c r="AD1726">
        <v>10182</v>
      </c>
      <c r="AE1726" t="s">
        <v>21214</v>
      </c>
      <c r="AF1726" t="s">
        <v>27034</v>
      </c>
      <c r="AG1726">
        <f t="shared" si="159"/>
        <v>5</v>
      </c>
      <c r="AI1726" t="str">
        <f t="shared" si="160"/>
        <v/>
      </c>
      <c r="AJ1726">
        <f t="shared" si="157"/>
        <v>0</v>
      </c>
      <c r="AK1726" t="str">
        <f t="shared" si="161"/>
        <v/>
      </c>
    </row>
    <row r="1727" spans="1:37" x14ac:dyDescent="0.25">
      <c r="A1727" s="1">
        <v>0</v>
      </c>
      <c r="B1727">
        <v>0</v>
      </c>
      <c r="C1727">
        <v>0</v>
      </c>
      <c r="D1727" t="s">
        <v>2824</v>
      </c>
      <c r="E1727">
        <v>0</v>
      </c>
      <c r="F1727">
        <v>0</v>
      </c>
      <c r="G1727" t="s">
        <v>5</v>
      </c>
      <c r="H1727" s="2">
        <v>39265</v>
      </c>
      <c r="I1727" s="2">
        <v>39265</v>
      </c>
      <c r="J1727" t="s">
        <v>3</v>
      </c>
      <c r="K1727">
        <v>185</v>
      </c>
      <c r="L1727">
        <v>15.5</v>
      </c>
      <c r="M1727">
        <v>160.16999999999999</v>
      </c>
      <c r="N1727">
        <v>0</v>
      </c>
      <c r="O1727">
        <v>0</v>
      </c>
      <c r="P1727">
        <v>160.16999999999999</v>
      </c>
      <c r="Q1727" t="s">
        <v>0</v>
      </c>
      <c r="R1727">
        <v>0</v>
      </c>
      <c r="S1727">
        <v>0</v>
      </c>
      <c r="T1727" t="s">
        <v>27046</v>
      </c>
      <c r="U1727" t="s">
        <v>20517</v>
      </c>
      <c r="V1727" s="2">
        <v>39266</v>
      </c>
      <c r="W1727" s="7">
        <f t="shared" si="158"/>
        <v>2007</v>
      </c>
      <c r="X1727" s="2">
        <v>39264</v>
      </c>
      <c r="Y1727" t="s">
        <v>47</v>
      </c>
      <c r="Z1727" t="s">
        <v>7</v>
      </c>
      <c r="AA1727" t="s">
        <v>286</v>
      </c>
      <c r="AB1727">
        <v>1</v>
      </c>
      <c r="AC1727">
        <v>1547</v>
      </c>
      <c r="AD1727">
        <v>10183</v>
      </c>
      <c r="AE1727" t="s">
        <v>21066</v>
      </c>
      <c r="AF1727" t="s">
        <v>27034</v>
      </c>
      <c r="AG1727">
        <f t="shared" si="159"/>
        <v>5</v>
      </c>
      <c r="AI1727" t="str">
        <f t="shared" si="160"/>
        <v/>
      </c>
      <c r="AJ1727">
        <f t="shared" si="157"/>
        <v>0</v>
      </c>
      <c r="AK1727" t="str">
        <f t="shared" si="161"/>
        <v/>
      </c>
    </row>
    <row r="1728" spans="1:37" x14ac:dyDescent="0.25">
      <c r="A1728" s="1">
        <v>0</v>
      </c>
      <c r="B1728">
        <v>0</v>
      </c>
      <c r="C1728">
        <v>0</v>
      </c>
      <c r="D1728" t="s">
        <v>2825</v>
      </c>
      <c r="E1728">
        <v>0</v>
      </c>
      <c r="F1728">
        <v>0</v>
      </c>
      <c r="G1728" t="s">
        <v>5</v>
      </c>
      <c r="H1728" s="2">
        <v>39272</v>
      </c>
      <c r="I1728" s="2">
        <v>39272</v>
      </c>
      <c r="J1728" t="s">
        <v>3</v>
      </c>
      <c r="K1728">
        <v>213</v>
      </c>
      <c r="L1728">
        <v>15.5</v>
      </c>
      <c r="M1728">
        <v>184.42</v>
      </c>
      <c r="N1728">
        <v>0</v>
      </c>
      <c r="O1728">
        <v>0</v>
      </c>
      <c r="P1728">
        <v>184.42</v>
      </c>
      <c r="Q1728" t="s">
        <v>0</v>
      </c>
      <c r="R1728">
        <v>0</v>
      </c>
      <c r="S1728">
        <v>250</v>
      </c>
      <c r="T1728" t="s">
        <v>27046</v>
      </c>
      <c r="U1728" t="s">
        <v>20524</v>
      </c>
      <c r="V1728" s="2">
        <v>39270</v>
      </c>
      <c r="W1728" s="7">
        <f t="shared" si="158"/>
        <v>2007</v>
      </c>
      <c r="X1728" s="2">
        <v>39265</v>
      </c>
      <c r="Y1728" t="s">
        <v>6</v>
      </c>
      <c r="Z1728" t="s">
        <v>7</v>
      </c>
      <c r="AA1728" t="s">
        <v>694</v>
      </c>
      <c r="AB1728">
        <v>3</v>
      </c>
      <c r="AC1728">
        <v>4118</v>
      </c>
      <c r="AD1728">
        <v>10184</v>
      </c>
      <c r="AE1728" t="s">
        <v>21999</v>
      </c>
      <c r="AF1728" t="s">
        <v>27034</v>
      </c>
      <c r="AG1728">
        <f t="shared" si="159"/>
        <v>5</v>
      </c>
      <c r="AI1728" t="str">
        <f t="shared" si="160"/>
        <v/>
      </c>
      <c r="AJ1728">
        <f t="shared" si="157"/>
        <v>0</v>
      </c>
      <c r="AK1728" t="str">
        <f t="shared" si="161"/>
        <v/>
      </c>
    </row>
    <row r="1729" spans="1:37" x14ac:dyDescent="0.25">
      <c r="A1729" s="1">
        <v>0</v>
      </c>
      <c r="B1729">
        <v>0</v>
      </c>
      <c r="C1729">
        <v>0</v>
      </c>
      <c r="D1729" t="s">
        <v>2826</v>
      </c>
      <c r="E1729">
        <v>0</v>
      </c>
      <c r="F1729">
        <v>0</v>
      </c>
      <c r="G1729" t="s">
        <v>5</v>
      </c>
      <c r="H1729" s="2">
        <v>39275</v>
      </c>
      <c r="I1729" s="2">
        <v>39274</v>
      </c>
      <c r="J1729" t="s">
        <v>3</v>
      </c>
      <c r="K1729">
        <v>289</v>
      </c>
      <c r="L1729">
        <v>15.5</v>
      </c>
      <c r="M1729">
        <v>250.22</v>
      </c>
      <c r="N1729">
        <v>0</v>
      </c>
      <c r="O1729">
        <v>0</v>
      </c>
      <c r="P1729">
        <v>250.22</v>
      </c>
      <c r="Q1729" t="s">
        <v>0</v>
      </c>
      <c r="R1729">
        <v>0</v>
      </c>
      <c r="S1729">
        <v>0</v>
      </c>
      <c r="T1729" t="s">
        <v>27046</v>
      </c>
      <c r="U1729" t="s">
        <v>20517</v>
      </c>
      <c r="V1729" s="2">
        <v>39268</v>
      </c>
      <c r="W1729" s="7">
        <f t="shared" si="158"/>
        <v>2007</v>
      </c>
      <c r="X1729" s="2">
        <v>39265</v>
      </c>
      <c r="Y1729" t="s">
        <v>2827</v>
      </c>
      <c r="Z1729" t="s">
        <v>7</v>
      </c>
      <c r="AA1729" t="s">
        <v>200</v>
      </c>
      <c r="AB1729">
        <v>9</v>
      </c>
      <c r="AC1729">
        <v>5354</v>
      </c>
      <c r="AD1729">
        <v>10185</v>
      </c>
      <c r="AE1729" t="s">
        <v>20891</v>
      </c>
      <c r="AF1729" t="s">
        <v>27034</v>
      </c>
      <c r="AG1729">
        <f t="shared" si="159"/>
        <v>5</v>
      </c>
      <c r="AI1729" t="str">
        <f t="shared" si="160"/>
        <v/>
      </c>
      <c r="AJ1729">
        <f t="shared" si="157"/>
        <v>0</v>
      </c>
      <c r="AK1729" t="str">
        <f t="shared" si="161"/>
        <v/>
      </c>
    </row>
    <row r="1730" spans="1:37" x14ac:dyDescent="0.25">
      <c r="A1730" s="1">
        <v>0</v>
      </c>
      <c r="B1730">
        <v>0</v>
      </c>
      <c r="C1730">
        <v>0</v>
      </c>
      <c r="D1730" t="s">
        <v>2828</v>
      </c>
      <c r="E1730">
        <v>0</v>
      </c>
      <c r="F1730">
        <v>0</v>
      </c>
      <c r="G1730" t="s">
        <v>5</v>
      </c>
      <c r="H1730" s="2">
        <v>39271</v>
      </c>
      <c r="I1730" s="2">
        <v>39266</v>
      </c>
      <c r="J1730" t="s">
        <v>3</v>
      </c>
      <c r="K1730">
        <v>213</v>
      </c>
      <c r="L1730">
        <v>15.5</v>
      </c>
      <c r="M1730">
        <v>184.42</v>
      </c>
      <c r="N1730">
        <v>0</v>
      </c>
      <c r="O1730">
        <v>0</v>
      </c>
      <c r="P1730">
        <v>184.42</v>
      </c>
      <c r="Q1730" t="s">
        <v>0</v>
      </c>
      <c r="R1730">
        <v>0</v>
      </c>
      <c r="S1730">
        <v>0</v>
      </c>
      <c r="T1730" t="s">
        <v>1354</v>
      </c>
      <c r="U1730" t="s">
        <v>20517</v>
      </c>
      <c r="V1730" t="s">
        <v>2829</v>
      </c>
      <c r="W1730" s="7">
        <f t="shared" si="158"/>
        <v>2007</v>
      </c>
      <c r="X1730" s="2">
        <v>39265</v>
      </c>
      <c r="Y1730" t="s">
        <v>2830</v>
      </c>
      <c r="Z1730" t="s">
        <v>7</v>
      </c>
      <c r="AA1730" t="s">
        <v>2831</v>
      </c>
      <c r="AB1730">
        <v>1</v>
      </c>
      <c r="AC1730">
        <v>5550</v>
      </c>
      <c r="AD1730">
        <v>10186</v>
      </c>
      <c r="AE1730" t="s">
        <v>23026</v>
      </c>
      <c r="AF1730" t="s">
        <v>27034</v>
      </c>
      <c r="AG1730">
        <f t="shared" si="159"/>
        <v>39</v>
      </c>
      <c r="AH1730" t="str">
        <f>MID(V1730,1,31)</f>
        <v xml:space="preserve">אין תאורה                      </v>
      </c>
      <c r="AI1730" t="str">
        <f t="shared" si="160"/>
        <v>אין תאורה</v>
      </c>
      <c r="AJ1730">
        <f t="shared" ref="AJ1730:AJ1793" si="163">LEN(AI1730)</f>
        <v>9</v>
      </c>
      <c r="AK1730" t="str">
        <f t="shared" si="161"/>
        <v>אין תאורה,אין תאורה</v>
      </c>
    </row>
    <row r="1731" spans="1:37" x14ac:dyDescent="0.25">
      <c r="A1731" s="1">
        <v>0</v>
      </c>
      <c r="B1731">
        <v>0</v>
      </c>
      <c r="C1731">
        <v>0</v>
      </c>
      <c r="D1731" t="s">
        <v>0</v>
      </c>
      <c r="E1731">
        <v>0</v>
      </c>
      <c r="F1731">
        <v>0</v>
      </c>
      <c r="G1731" t="s">
        <v>1</v>
      </c>
      <c r="H1731" s="2">
        <v>39266</v>
      </c>
      <c r="I1731" s="2">
        <v>39266</v>
      </c>
      <c r="J1731" t="s">
        <v>3</v>
      </c>
      <c r="K1731">
        <v>185</v>
      </c>
      <c r="L1731">
        <v>15.5</v>
      </c>
      <c r="M1731">
        <v>160.16999999999999</v>
      </c>
      <c r="N1731">
        <v>0</v>
      </c>
      <c r="O1731">
        <v>0</v>
      </c>
      <c r="P1731">
        <v>160.16999999999999</v>
      </c>
      <c r="Q1731" t="s">
        <v>0</v>
      </c>
      <c r="R1731">
        <v>0</v>
      </c>
      <c r="S1731">
        <v>0</v>
      </c>
      <c r="T1731" t="s">
        <v>27046</v>
      </c>
      <c r="U1731" t="s">
        <v>20517</v>
      </c>
      <c r="V1731" s="2">
        <v>39267</v>
      </c>
      <c r="W1731" s="7">
        <f t="shared" ref="W1731:W1794" si="164">YEAR(X1731)</f>
        <v>2007</v>
      </c>
      <c r="X1731" s="2">
        <v>39265</v>
      </c>
      <c r="Y1731" t="s">
        <v>47</v>
      </c>
      <c r="Z1731" t="s">
        <v>7</v>
      </c>
      <c r="AA1731" t="s">
        <v>48</v>
      </c>
      <c r="AB1731">
        <v>1</v>
      </c>
      <c r="AC1731">
        <v>2786</v>
      </c>
      <c r="AD1731">
        <v>10187</v>
      </c>
      <c r="AE1731" t="s">
        <v>21490</v>
      </c>
      <c r="AF1731" t="s">
        <v>27034</v>
      </c>
      <c r="AG1731">
        <f t="shared" ref="AG1731:AG1794" si="165">LEN(V1731)</f>
        <v>5</v>
      </c>
      <c r="AI1731" t="str">
        <f t="shared" ref="AI1731:AI1794" si="166">TRIM(AH1731)</f>
        <v/>
      </c>
      <c r="AJ1731">
        <f t="shared" si="163"/>
        <v>0</v>
      </c>
      <c r="AK1731" t="str">
        <f t="shared" ref="AK1731:AK1794" si="167">TRIM(T1731)&amp;IF(AND(LEN(T1731)&gt;0,LEN(AI1731)&gt;0),",","")&amp;TRIM(AI1731)</f>
        <v/>
      </c>
    </row>
    <row r="1732" spans="1:37" x14ac:dyDescent="0.25">
      <c r="A1732" s="1">
        <v>0</v>
      </c>
      <c r="B1732">
        <v>0</v>
      </c>
      <c r="C1732">
        <v>0</v>
      </c>
      <c r="D1732" t="s">
        <v>2832</v>
      </c>
      <c r="E1732">
        <v>0</v>
      </c>
      <c r="F1732">
        <v>0</v>
      </c>
      <c r="G1732" t="s">
        <v>5</v>
      </c>
      <c r="H1732" s="2">
        <v>39381</v>
      </c>
      <c r="I1732" s="2">
        <v>39376</v>
      </c>
      <c r="J1732" t="s">
        <v>3</v>
      </c>
      <c r="K1732">
        <v>268</v>
      </c>
      <c r="L1732">
        <v>15.5</v>
      </c>
      <c r="M1732">
        <v>232.03</v>
      </c>
      <c r="N1732">
        <v>0</v>
      </c>
      <c r="O1732">
        <v>0</v>
      </c>
      <c r="P1732">
        <v>232.03</v>
      </c>
      <c r="Q1732" t="s">
        <v>0</v>
      </c>
      <c r="R1732">
        <v>0</v>
      </c>
      <c r="S1732">
        <v>300</v>
      </c>
      <c r="T1732" t="s">
        <v>27046</v>
      </c>
      <c r="U1732" t="s">
        <v>20517</v>
      </c>
      <c r="V1732" s="2">
        <v>39270</v>
      </c>
      <c r="W1732" s="7">
        <f t="shared" si="164"/>
        <v>2007</v>
      </c>
      <c r="X1732" s="2">
        <v>39265</v>
      </c>
      <c r="Y1732" t="s">
        <v>6</v>
      </c>
      <c r="Z1732" t="s">
        <v>145</v>
      </c>
      <c r="AA1732" t="s">
        <v>2833</v>
      </c>
      <c r="AB1732">
        <v>4</v>
      </c>
      <c r="AC1732">
        <v>5551</v>
      </c>
      <c r="AD1732">
        <v>10188</v>
      </c>
      <c r="AE1732" t="s">
        <v>23027</v>
      </c>
      <c r="AF1732" t="s">
        <v>27034</v>
      </c>
      <c r="AG1732">
        <f t="shared" si="165"/>
        <v>5</v>
      </c>
      <c r="AI1732" t="str">
        <f t="shared" si="166"/>
        <v/>
      </c>
      <c r="AJ1732">
        <f t="shared" si="163"/>
        <v>0</v>
      </c>
      <c r="AK1732" t="str">
        <f t="shared" si="167"/>
        <v/>
      </c>
    </row>
    <row r="1733" spans="1:37" x14ac:dyDescent="0.25">
      <c r="A1733" s="1">
        <v>0</v>
      </c>
      <c r="B1733">
        <v>0</v>
      </c>
      <c r="C1733">
        <v>0</v>
      </c>
      <c r="D1733" t="s">
        <v>2834</v>
      </c>
      <c r="E1733">
        <v>0</v>
      </c>
      <c r="F1733">
        <v>0</v>
      </c>
      <c r="G1733" t="s">
        <v>5</v>
      </c>
      <c r="H1733" s="2">
        <v>39330</v>
      </c>
      <c r="I1733" s="2">
        <v>39317</v>
      </c>
      <c r="J1733" t="s">
        <v>3</v>
      </c>
      <c r="K1733">
        <v>135</v>
      </c>
      <c r="L1733">
        <v>15.5</v>
      </c>
      <c r="M1733">
        <v>116.88</v>
      </c>
      <c r="N1733">
        <v>0</v>
      </c>
      <c r="O1733">
        <v>0</v>
      </c>
      <c r="P1733">
        <v>116.88</v>
      </c>
      <c r="Q1733" t="s">
        <v>0</v>
      </c>
      <c r="R1733">
        <v>0</v>
      </c>
      <c r="S1733">
        <v>150</v>
      </c>
      <c r="T1733" t="s">
        <v>27046</v>
      </c>
      <c r="U1733" t="s">
        <v>20516</v>
      </c>
      <c r="V1733" s="2">
        <v>39276</v>
      </c>
      <c r="W1733" s="7">
        <f t="shared" si="164"/>
        <v>2007</v>
      </c>
      <c r="X1733" s="2">
        <v>39266</v>
      </c>
      <c r="Y1733" t="s">
        <v>6</v>
      </c>
      <c r="Z1733" t="s">
        <v>7</v>
      </c>
      <c r="AA1733" t="s">
        <v>2835</v>
      </c>
      <c r="AB1733">
        <v>8</v>
      </c>
      <c r="AC1733">
        <v>3781</v>
      </c>
      <c r="AD1733">
        <v>10189</v>
      </c>
      <c r="AE1733" t="s">
        <v>21870</v>
      </c>
      <c r="AF1733" t="s">
        <v>27034</v>
      </c>
      <c r="AG1733">
        <f t="shared" si="165"/>
        <v>5</v>
      </c>
      <c r="AI1733" t="str">
        <f t="shared" si="166"/>
        <v/>
      </c>
      <c r="AJ1733">
        <f t="shared" si="163"/>
        <v>0</v>
      </c>
      <c r="AK1733" t="str">
        <f t="shared" si="167"/>
        <v/>
      </c>
    </row>
    <row r="1734" spans="1:37" x14ac:dyDescent="0.25">
      <c r="A1734" s="1">
        <v>0</v>
      </c>
      <c r="B1734">
        <v>0</v>
      </c>
      <c r="C1734">
        <v>0</v>
      </c>
      <c r="D1734" t="s">
        <v>2836</v>
      </c>
      <c r="E1734">
        <v>0</v>
      </c>
      <c r="F1734">
        <v>0</v>
      </c>
      <c r="G1734" t="s">
        <v>5</v>
      </c>
      <c r="H1734" s="2">
        <v>39289</v>
      </c>
      <c r="I1734" s="2">
        <v>39288</v>
      </c>
      <c r="J1734" t="s">
        <v>3</v>
      </c>
      <c r="K1734">
        <v>225</v>
      </c>
      <c r="L1734">
        <v>15.5</v>
      </c>
      <c r="M1734">
        <v>194.81</v>
      </c>
      <c r="N1734">
        <v>0</v>
      </c>
      <c r="O1734">
        <v>0</v>
      </c>
      <c r="P1734">
        <v>194.81</v>
      </c>
      <c r="Q1734" t="s">
        <v>0</v>
      </c>
      <c r="R1734">
        <v>0</v>
      </c>
      <c r="S1734">
        <v>200</v>
      </c>
      <c r="T1734" t="s">
        <v>27046</v>
      </c>
      <c r="U1734" t="s">
        <v>20517</v>
      </c>
      <c r="V1734" s="2">
        <v>39277</v>
      </c>
      <c r="W1734" s="7">
        <f t="shared" si="164"/>
        <v>2007</v>
      </c>
      <c r="X1734" s="2">
        <v>39267</v>
      </c>
      <c r="Y1734" t="s">
        <v>6</v>
      </c>
      <c r="Z1734" t="s">
        <v>7</v>
      </c>
      <c r="AA1734" t="s">
        <v>1605</v>
      </c>
      <c r="AB1734">
        <v>2</v>
      </c>
      <c r="AC1734">
        <v>5552</v>
      </c>
      <c r="AD1734">
        <v>10190</v>
      </c>
      <c r="AE1734" t="s">
        <v>23028</v>
      </c>
      <c r="AF1734" t="s">
        <v>27034</v>
      </c>
      <c r="AG1734">
        <f t="shared" si="165"/>
        <v>5</v>
      </c>
      <c r="AI1734" t="str">
        <f t="shared" si="166"/>
        <v/>
      </c>
      <c r="AJ1734">
        <f t="shared" si="163"/>
        <v>0</v>
      </c>
      <c r="AK1734" t="str">
        <f t="shared" si="167"/>
        <v/>
      </c>
    </row>
    <row r="1735" spans="1:37" x14ac:dyDescent="0.25">
      <c r="A1735" s="1">
        <v>0</v>
      </c>
      <c r="B1735">
        <v>0</v>
      </c>
      <c r="C1735">
        <v>0</v>
      </c>
      <c r="D1735" t="s">
        <v>2837</v>
      </c>
      <c r="E1735">
        <v>0</v>
      </c>
      <c r="F1735">
        <v>0</v>
      </c>
      <c r="G1735" t="s">
        <v>5</v>
      </c>
      <c r="H1735" s="2">
        <v>39267</v>
      </c>
      <c r="I1735" s="2">
        <v>39267</v>
      </c>
      <c r="J1735" t="s">
        <v>3</v>
      </c>
      <c r="K1735">
        <v>330</v>
      </c>
      <c r="L1735">
        <v>15.5</v>
      </c>
      <c r="M1735">
        <v>285.70999999999998</v>
      </c>
      <c r="N1735">
        <v>0</v>
      </c>
      <c r="O1735">
        <v>0</v>
      </c>
      <c r="P1735">
        <v>285.70999999999998</v>
      </c>
      <c r="Q1735" t="s">
        <v>0</v>
      </c>
      <c r="R1735">
        <v>0</v>
      </c>
      <c r="S1735">
        <v>180</v>
      </c>
      <c r="T1735" t="s">
        <v>27046</v>
      </c>
      <c r="U1735" t="s">
        <v>20516</v>
      </c>
      <c r="V1735" s="2">
        <v>39272</v>
      </c>
      <c r="W1735" s="7">
        <f t="shared" si="164"/>
        <v>2007</v>
      </c>
      <c r="X1735" s="2">
        <v>39267</v>
      </c>
      <c r="Y1735" t="s">
        <v>380</v>
      </c>
      <c r="Z1735" t="s">
        <v>7</v>
      </c>
      <c r="AA1735" t="s">
        <v>518</v>
      </c>
      <c r="AB1735">
        <v>8</v>
      </c>
      <c r="AC1735">
        <v>5553</v>
      </c>
      <c r="AD1735">
        <v>10191</v>
      </c>
      <c r="AE1735" t="s">
        <v>23029</v>
      </c>
      <c r="AF1735" t="s">
        <v>27034</v>
      </c>
      <c r="AG1735">
        <f t="shared" si="165"/>
        <v>5</v>
      </c>
      <c r="AI1735" t="str">
        <f t="shared" si="166"/>
        <v/>
      </c>
      <c r="AJ1735">
        <f t="shared" si="163"/>
        <v>0</v>
      </c>
      <c r="AK1735" t="str">
        <f t="shared" si="167"/>
        <v/>
      </c>
    </row>
    <row r="1736" spans="1:37" x14ac:dyDescent="0.25">
      <c r="A1736" s="1">
        <v>0</v>
      </c>
      <c r="B1736">
        <v>0</v>
      </c>
      <c r="C1736">
        <v>0</v>
      </c>
      <c r="D1736" t="s">
        <v>2838</v>
      </c>
      <c r="E1736">
        <v>0</v>
      </c>
      <c r="F1736">
        <v>0</v>
      </c>
      <c r="G1736" t="s">
        <v>5</v>
      </c>
      <c r="H1736" s="2">
        <v>39267</v>
      </c>
      <c r="I1736" s="2">
        <v>39267</v>
      </c>
      <c r="J1736" t="s">
        <v>3</v>
      </c>
      <c r="K1736">
        <v>300</v>
      </c>
      <c r="L1736">
        <v>15.5</v>
      </c>
      <c r="M1736">
        <v>259.74</v>
      </c>
      <c r="N1736">
        <v>28.86</v>
      </c>
      <c r="O1736">
        <v>10</v>
      </c>
      <c r="P1736" t="s">
        <v>2839</v>
      </c>
      <c r="Q1736" t="s">
        <v>2840</v>
      </c>
      <c r="R1736">
        <v>150</v>
      </c>
      <c r="S1736">
        <v>180</v>
      </c>
      <c r="T1736" t="s">
        <v>27046</v>
      </c>
      <c r="U1736" t="s">
        <v>20516</v>
      </c>
      <c r="V1736" s="2">
        <v>39272</v>
      </c>
      <c r="W1736" s="7">
        <f t="shared" si="164"/>
        <v>2007</v>
      </c>
      <c r="X1736" s="2">
        <v>39267</v>
      </c>
      <c r="Y1736" t="s">
        <v>1119</v>
      </c>
      <c r="Z1736" t="s">
        <v>7</v>
      </c>
      <c r="AA1736" t="s">
        <v>428</v>
      </c>
      <c r="AB1736">
        <v>8</v>
      </c>
      <c r="AC1736">
        <v>2871</v>
      </c>
      <c r="AD1736">
        <v>10192</v>
      </c>
      <c r="AE1736" t="s">
        <v>21519</v>
      </c>
      <c r="AF1736" t="s">
        <v>27034</v>
      </c>
      <c r="AG1736">
        <f t="shared" si="165"/>
        <v>5</v>
      </c>
      <c r="AI1736" t="str">
        <f t="shared" si="166"/>
        <v/>
      </c>
      <c r="AJ1736">
        <f t="shared" si="163"/>
        <v>0</v>
      </c>
      <c r="AK1736" t="str">
        <f t="shared" si="167"/>
        <v/>
      </c>
    </row>
    <row r="1737" spans="1:37" x14ac:dyDescent="0.25">
      <c r="A1737" s="1">
        <v>0</v>
      </c>
      <c r="B1737">
        <v>0</v>
      </c>
      <c r="C1737">
        <v>0</v>
      </c>
      <c r="D1737" t="s">
        <v>2841</v>
      </c>
      <c r="E1737">
        <v>0</v>
      </c>
      <c r="F1737">
        <v>0</v>
      </c>
      <c r="G1737" t="s">
        <v>5</v>
      </c>
      <c r="H1737" s="2">
        <v>39279</v>
      </c>
      <c r="I1737" s="2">
        <v>39278</v>
      </c>
      <c r="J1737" t="s">
        <v>3</v>
      </c>
      <c r="K1737">
        <v>223</v>
      </c>
      <c r="L1737">
        <v>15.5</v>
      </c>
      <c r="M1737">
        <v>193.07</v>
      </c>
      <c r="N1737">
        <v>0</v>
      </c>
      <c r="O1737">
        <v>0</v>
      </c>
      <c r="P1737">
        <v>193.07</v>
      </c>
      <c r="Q1737" t="s">
        <v>0</v>
      </c>
      <c r="R1737">
        <v>0</v>
      </c>
      <c r="S1737">
        <v>300</v>
      </c>
      <c r="T1737" t="s">
        <v>27046</v>
      </c>
      <c r="U1737" t="s">
        <v>20524</v>
      </c>
      <c r="V1737" s="2">
        <v>39277</v>
      </c>
      <c r="W1737" s="7">
        <f t="shared" si="164"/>
        <v>2007</v>
      </c>
      <c r="X1737" s="2">
        <v>39267</v>
      </c>
      <c r="Y1737" t="s">
        <v>204</v>
      </c>
      <c r="Z1737" t="s">
        <v>7</v>
      </c>
      <c r="AA1737" t="s">
        <v>81</v>
      </c>
      <c r="AB1737">
        <v>3</v>
      </c>
      <c r="AC1737">
        <v>3189</v>
      </c>
      <c r="AD1737">
        <v>10193</v>
      </c>
      <c r="AE1737" t="s">
        <v>21636</v>
      </c>
      <c r="AF1737" t="s">
        <v>27034</v>
      </c>
      <c r="AG1737">
        <f t="shared" si="165"/>
        <v>5</v>
      </c>
      <c r="AI1737" t="str">
        <f t="shared" si="166"/>
        <v/>
      </c>
      <c r="AJ1737">
        <f t="shared" si="163"/>
        <v>0</v>
      </c>
      <c r="AK1737" t="str">
        <f t="shared" si="167"/>
        <v/>
      </c>
    </row>
    <row r="1738" spans="1:37" x14ac:dyDescent="0.25">
      <c r="A1738" s="1">
        <v>0</v>
      </c>
      <c r="B1738">
        <v>0</v>
      </c>
      <c r="C1738">
        <v>0</v>
      </c>
      <c r="D1738" t="s">
        <v>2842</v>
      </c>
      <c r="E1738">
        <v>0</v>
      </c>
      <c r="F1738">
        <v>0</v>
      </c>
      <c r="G1738" t="s">
        <v>5</v>
      </c>
      <c r="H1738" s="2">
        <v>39328</v>
      </c>
      <c r="I1738" s="2">
        <v>39310</v>
      </c>
      <c r="J1738" t="s">
        <v>3</v>
      </c>
      <c r="K1738">
        <v>230</v>
      </c>
      <c r="L1738">
        <v>15.5</v>
      </c>
      <c r="M1738">
        <v>199.13</v>
      </c>
      <c r="N1738">
        <v>13.39</v>
      </c>
      <c r="O1738">
        <v>6.3</v>
      </c>
      <c r="P1738" t="s">
        <v>2843</v>
      </c>
      <c r="Q1738" t="s">
        <v>2844</v>
      </c>
      <c r="R1738">
        <v>30</v>
      </c>
      <c r="S1738">
        <v>188</v>
      </c>
      <c r="T1738" t="s">
        <v>27046</v>
      </c>
      <c r="U1738" t="s">
        <v>20517</v>
      </c>
      <c r="V1738" s="2">
        <v>39277</v>
      </c>
      <c r="W1738" s="7">
        <f t="shared" si="164"/>
        <v>2007</v>
      </c>
      <c r="X1738" s="2">
        <v>39267</v>
      </c>
      <c r="Y1738" t="s">
        <v>80</v>
      </c>
      <c r="Z1738" t="s">
        <v>7</v>
      </c>
      <c r="AA1738" t="s">
        <v>2845</v>
      </c>
      <c r="AB1738">
        <v>5</v>
      </c>
      <c r="AC1738">
        <v>1428</v>
      </c>
      <c r="AD1738">
        <v>10194</v>
      </c>
      <c r="AE1738" t="s">
        <v>21027</v>
      </c>
      <c r="AF1738" t="s">
        <v>27034</v>
      </c>
      <c r="AG1738">
        <f t="shared" si="165"/>
        <v>5</v>
      </c>
      <c r="AI1738" t="str">
        <f t="shared" si="166"/>
        <v/>
      </c>
      <c r="AJ1738">
        <f t="shared" si="163"/>
        <v>0</v>
      </c>
      <c r="AK1738" t="str">
        <f t="shared" si="167"/>
        <v/>
      </c>
    </row>
    <row r="1739" spans="1:37" x14ac:dyDescent="0.25">
      <c r="A1739" s="1">
        <v>0</v>
      </c>
      <c r="B1739">
        <v>0</v>
      </c>
      <c r="C1739">
        <v>0</v>
      </c>
      <c r="D1739" t="s">
        <v>2846</v>
      </c>
      <c r="E1739">
        <v>0</v>
      </c>
      <c r="F1739">
        <v>0</v>
      </c>
      <c r="G1739" t="s">
        <v>5</v>
      </c>
      <c r="H1739" s="2">
        <v>39285</v>
      </c>
      <c r="I1739" t="s">
        <v>2</v>
      </c>
      <c r="J1739" t="s">
        <v>3</v>
      </c>
      <c r="K1739">
        <v>0</v>
      </c>
      <c r="L1739">
        <v>15.5</v>
      </c>
      <c r="M1739">
        <v>0</v>
      </c>
      <c r="N1739">
        <v>0</v>
      </c>
      <c r="O1739">
        <v>0</v>
      </c>
      <c r="P1739">
        <v>0</v>
      </c>
      <c r="Q1739" t="s">
        <v>0</v>
      </c>
      <c r="R1739">
        <v>0</v>
      </c>
      <c r="S1739">
        <v>300</v>
      </c>
      <c r="T1739" t="s">
        <v>27046</v>
      </c>
      <c r="U1739" t="s">
        <v>20524</v>
      </c>
      <c r="V1739" s="2">
        <v>39281</v>
      </c>
      <c r="W1739" s="7">
        <f t="shared" si="164"/>
        <v>2007</v>
      </c>
      <c r="X1739" s="2">
        <v>39267</v>
      </c>
      <c r="Y1739" t="s">
        <v>6</v>
      </c>
      <c r="Z1739" t="s">
        <v>7</v>
      </c>
      <c r="AA1739" t="s">
        <v>2847</v>
      </c>
      <c r="AB1739">
        <v>3</v>
      </c>
      <c r="AC1739">
        <v>5554</v>
      </c>
      <c r="AD1739">
        <v>10195</v>
      </c>
      <c r="AE1739" t="s">
        <v>23030</v>
      </c>
      <c r="AF1739" t="s">
        <v>27034</v>
      </c>
      <c r="AG1739">
        <f t="shared" si="165"/>
        <v>5</v>
      </c>
      <c r="AI1739" t="str">
        <f t="shared" si="166"/>
        <v/>
      </c>
      <c r="AJ1739">
        <f t="shared" si="163"/>
        <v>0</v>
      </c>
      <c r="AK1739" t="str">
        <f t="shared" si="167"/>
        <v/>
      </c>
    </row>
    <row r="1740" spans="1:37" x14ac:dyDescent="0.25">
      <c r="A1740" s="1">
        <v>0</v>
      </c>
      <c r="B1740">
        <v>0</v>
      </c>
      <c r="C1740">
        <v>0</v>
      </c>
      <c r="D1740" t="s">
        <v>0</v>
      </c>
      <c r="E1740">
        <v>0</v>
      </c>
      <c r="F1740">
        <v>0</v>
      </c>
      <c r="G1740" t="s">
        <v>1</v>
      </c>
      <c r="H1740" s="2">
        <v>39447</v>
      </c>
      <c r="I1740" t="s">
        <v>2</v>
      </c>
      <c r="J1740" t="s">
        <v>3</v>
      </c>
      <c r="K1740">
        <v>0</v>
      </c>
      <c r="L1740">
        <v>17</v>
      </c>
      <c r="M1740">
        <v>0</v>
      </c>
      <c r="N1740">
        <v>0</v>
      </c>
      <c r="O1740">
        <v>0</v>
      </c>
      <c r="P1740">
        <v>0</v>
      </c>
      <c r="Q1740" t="s">
        <v>0</v>
      </c>
      <c r="R1740">
        <v>0</v>
      </c>
      <c r="S1740">
        <v>250</v>
      </c>
      <c r="T1740" t="s">
        <v>27046</v>
      </c>
      <c r="U1740" t="s">
        <v>20524</v>
      </c>
      <c r="V1740" s="2">
        <v>39281</v>
      </c>
      <c r="W1740" s="7">
        <f t="shared" si="164"/>
        <v>2007</v>
      </c>
      <c r="X1740" s="2">
        <v>39267</v>
      </c>
      <c r="Y1740" t="s">
        <v>2848</v>
      </c>
      <c r="Z1740" t="s">
        <v>7</v>
      </c>
      <c r="AA1740" t="s">
        <v>2849</v>
      </c>
      <c r="AB1740">
        <v>9</v>
      </c>
      <c r="AC1740">
        <v>5555</v>
      </c>
      <c r="AD1740">
        <v>10196</v>
      </c>
      <c r="AE1740" t="s">
        <v>23031</v>
      </c>
      <c r="AF1740" t="s">
        <v>27034</v>
      </c>
      <c r="AG1740">
        <f t="shared" si="165"/>
        <v>5</v>
      </c>
      <c r="AI1740" t="str">
        <f t="shared" si="166"/>
        <v/>
      </c>
      <c r="AJ1740">
        <f t="shared" si="163"/>
        <v>0</v>
      </c>
      <c r="AK1740" t="str">
        <f t="shared" si="167"/>
        <v/>
      </c>
    </row>
    <row r="1741" spans="1:37" x14ac:dyDescent="0.25">
      <c r="A1741" s="1">
        <v>0</v>
      </c>
      <c r="B1741">
        <v>0</v>
      </c>
      <c r="C1741">
        <v>0</v>
      </c>
      <c r="D1741" t="s">
        <v>2850</v>
      </c>
      <c r="E1741">
        <v>0</v>
      </c>
      <c r="F1741">
        <v>0</v>
      </c>
      <c r="G1741" t="s">
        <v>5</v>
      </c>
      <c r="H1741" s="2">
        <v>39268</v>
      </c>
      <c r="I1741" s="2">
        <v>39268</v>
      </c>
      <c r="J1741" t="s">
        <v>3</v>
      </c>
      <c r="K1741">
        <v>179</v>
      </c>
      <c r="L1741">
        <v>15.5</v>
      </c>
      <c r="M1741">
        <v>154.97999999999999</v>
      </c>
      <c r="N1741">
        <v>0</v>
      </c>
      <c r="O1741">
        <v>0</v>
      </c>
      <c r="P1741">
        <v>154.97999999999999</v>
      </c>
      <c r="Q1741" t="s">
        <v>0</v>
      </c>
      <c r="R1741">
        <v>0</v>
      </c>
      <c r="S1741">
        <v>200</v>
      </c>
      <c r="T1741" t="s">
        <v>27046</v>
      </c>
      <c r="U1741" t="s">
        <v>20516</v>
      </c>
      <c r="V1741" s="2">
        <v>39270</v>
      </c>
      <c r="W1741" s="7">
        <f t="shared" si="164"/>
        <v>2007</v>
      </c>
      <c r="X1741" s="2">
        <v>39267</v>
      </c>
      <c r="Y1741" t="s">
        <v>32</v>
      </c>
      <c r="Z1741" t="s">
        <v>7</v>
      </c>
      <c r="AA1741" t="s">
        <v>252</v>
      </c>
      <c r="AB1741">
        <v>9</v>
      </c>
      <c r="AC1741">
        <v>5556</v>
      </c>
      <c r="AD1741">
        <v>10197</v>
      </c>
      <c r="AE1741" t="s">
        <v>23032</v>
      </c>
      <c r="AF1741" t="s">
        <v>27034</v>
      </c>
      <c r="AG1741">
        <f t="shared" si="165"/>
        <v>5</v>
      </c>
      <c r="AI1741" t="str">
        <f t="shared" si="166"/>
        <v/>
      </c>
      <c r="AJ1741">
        <f t="shared" si="163"/>
        <v>0</v>
      </c>
      <c r="AK1741" t="str">
        <f t="shared" si="167"/>
        <v/>
      </c>
    </row>
    <row r="1742" spans="1:37" x14ac:dyDescent="0.25">
      <c r="A1742" s="1">
        <v>0</v>
      </c>
      <c r="B1742">
        <v>0</v>
      </c>
      <c r="C1742">
        <v>0</v>
      </c>
      <c r="D1742" t="s">
        <v>2850</v>
      </c>
      <c r="E1742">
        <v>0</v>
      </c>
      <c r="F1742">
        <v>0</v>
      </c>
      <c r="G1742" t="s">
        <v>5</v>
      </c>
      <c r="H1742" s="2">
        <v>39268</v>
      </c>
      <c r="I1742" s="2">
        <v>39268</v>
      </c>
      <c r="J1742" t="s">
        <v>3</v>
      </c>
      <c r="K1742">
        <v>167</v>
      </c>
      <c r="L1742">
        <v>15.5</v>
      </c>
      <c r="M1742">
        <v>144.59</v>
      </c>
      <c r="N1742">
        <v>0</v>
      </c>
      <c r="O1742">
        <v>0</v>
      </c>
      <c r="P1742">
        <v>144.59</v>
      </c>
      <c r="Q1742" t="s">
        <v>0</v>
      </c>
      <c r="R1742">
        <v>0</v>
      </c>
      <c r="S1742">
        <v>200</v>
      </c>
      <c r="T1742" t="s">
        <v>27046</v>
      </c>
      <c r="U1742" t="s">
        <v>20516</v>
      </c>
      <c r="V1742" s="2">
        <v>39270</v>
      </c>
      <c r="W1742" s="7">
        <f t="shared" si="164"/>
        <v>2007</v>
      </c>
      <c r="X1742" s="2">
        <v>39267</v>
      </c>
      <c r="Y1742" t="s">
        <v>32</v>
      </c>
      <c r="Z1742" t="s">
        <v>7</v>
      </c>
      <c r="AA1742" t="s">
        <v>106</v>
      </c>
      <c r="AB1742">
        <v>9</v>
      </c>
      <c r="AC1742">
        <v>5556</v>
      </c>
      <c r="AD1742">
        <v>10198</v>
      </c>
      <c r="AE1742" t="s">
        <v>23032</v>
      </c>
      <c r="AF1742" t="s">
        <v>27034</v>
      </c>
      <c r="AG1742">
        <f t="shared" si="165"/>
        <v>5</v>
      </c>
      <c r="AI1742" t="str">
        <f t="shared" si="166"/>
        <v/>
      </c>
      <c r="AJ1742">
        <f t="shared" si="163"/>
        <v>0</v>
      </c>
      <c r="AK1742" t="str">
        <f t="shared" si="167"/>
        <v/>
      </c>
    </row>
    <row r="1743" spans="1:37" x14ac:dyDescent="0.25">
      <c r="A1743" s="1">
        <v>0</v>
      </c>
      <c r="B1743">
        <v>0</v>
      </c>
      <c r="C1743">
        <v>0</v>
      </c>
      <c r="D1743" t="s">
        <v>2851</v>
      </c>
      <c r="E1743">
        <v>0</v>
      </c>
      <c r="F1743">
        <v>0</v>
      </c>
      <c r="G1743" t="s">
        <v>5</v>
      </c>
      <c r="H1743" s="2">
        <v>39271</v>
      </c>
      <c r="I1743" s="2">
        <v>39269</v>
      </c>
      <c r="J1743" t="s">
        <v>3</v>
      </c>
      <c r="K1743">
        <v>185</v>
      </c>
      <c r="L1743">
        <v>15.5</v>
      </c>
      <c r="M1743">
        <v>160.16999999999999</v>
      </c>
      <c r="N1743">
        <v>0</v>
      </c>
      <c r="O1743">
        <v>0</v>
      </c>
      <c r="P1743">
        <v>160.16999999999999</v>
      </c>
      <c r="Q1743" t="s">
        <v>0</v>
      </c>
      <c r="R1743">
        <v>0</v>
      </c>
      <c r="S1743">
        <v>0</v>
      </c>
      <c r="T1743" t="s">
        <v>27046</v>
      </c>
      <c r="U1743" t="s">
        <v>20517</v>
      </c>
      <c r="V1743" s="2">
        <v>39270</v>
      </c>
      <c r="W1743" s="7">
        <f t="shared" si="164"/>
        <v>2007</v>
      </c>
      <c r="X1743" s="2">
        <v>39268</v>
      </c>
      <c r="Y1743" t="s">
        <v>6</v>
      </c>
      <c r="Z1743" t="s">
        <v>7</v>
      </c>
      <c r="AA1743" t="s">
        <v>77</v>
      </c>
      <c r="AB1743">
        <v>1</v>
      </c>
      <c r="AC1743">
        <v>5557</v>
      </c>
      <c r="AD1743">
        <v>10199</v>
      </c>
      <c r="AE1743" t="s">
        <v>23033</v>
      </c>
      <c r="AF1743" t="s">
        <v>27034</v>
      </c>
      <c r="AG1743">
        <f t="shared" si="165"/>
        <v>5</v>
      </c>
      <c r="AI1743" t="str">
        <f t="shared" si="166"/>
        <v/>
      </c>
      <c r="AJ1743">
        <f t="shared" si="163"/>
        <v>0</v>
      </c>
      <c r="AK1743" t="str">
        <f t="shared" si="167"/>
        <v/>
      </c>
    </row>
    <row r="1744" spans="1:37" x14ac:dyDescent="0.25">
      <c r="A1744" s="1">
        <v>0</v>
      </c>
      <c r="B1744">
        <v>0</v>
      </c>
      <c r="C1744">
        <v>0</v>
      </c>
      <c r="D1744" t="s">
        <v>2852</v>
      </c>
      <c r="E1744">
        <v>0</v>
      </c>
      <c r="F1744">
        <v>0</v>
      </c>
      <c r="G1744" t="s">
        <v>5</v>
      </c>
      <c r="H1744" s="2">
        <v>39268</v>
      </c>
      <c r="I1744" s="2">
        <v>39268</v>
      </c>
      <c r="J1744" t="s">
        <v>3</v>
      </c>
      <c r="K1744">
        <v>139</v>
      </c>
      <c r="L1744">
        <v>15.5</v>
      </c>
      <c r="M1744">
        <v>120.35</v>
      </c>
      <c r="N1744">
        <v>40.04</v>
      </c>
      <c r="O1744">
        <v>25</v>
      </c>
      <c r="P1744">
        <v>160.47</v>
      </c>
      <c r="Q1744" t="s">
        <v>0</v>
      </c>
      <c r="R1744">
        <v>0</v>
      </c>
      <c r="S1744">
        <v>200</v>
      </c>
      <c r="T1744" t="s">
        <v>27046</v>
      </c>
      <c r="U1744" t="s">
        <v>20516</v>
      </c>
      <c r="V1744" s="2">
        <v>39271</v>
      </c>
      <c r="W1744" s="7">
        <f t="shared" si="164"/>
        <v>2007</v>
      </c>
      <c r="X1744" s="2">
        <v>39268</v>
      </c>
      <c r="Y1744" t="s">
        <v>28</v>
      </c>
      <c r="Z1744" t="s">
        <v>7</v>
      </c>
      <c r="AA1744" t="s">
        <v>225</v>
      </c>
      <c r="AB1744">
        <v>9</v>
      </c>
      <c r="AC1744">
        <v>3390</v>
      </c>
      <c r="AD1744">
        <v>10200</v>
      </c>
      <c r="AE1744" t="s">
        <v>21712</v>
      </c>
      <c r="AF1744" t="s">
        <v>27034</v>
      </c>
      <c r="AG1744">
        <f t="shared" si="165"/>
        <v>5</v>
      </c>
      <c r="AI1744" t="str">
        <f t="shared" si="166"/>
        <v/>
      </c>
      <c r="AJ1744">
        <f t="shared" si="163"/>
        <v>0</v>
      </c>
      <c r="AK1744" t="str">
        <f t="shared" si="167"/>
        <v/>
      </c>
    </row>
    <row r="1745" spans="1:37" x14ac:dyDescent="0.25">
      <c r="A1745" s="1">
        <v>0</v>
      </c>
      <c r="B1745">
        <v>0</v>
      </c>
      <c r="C1745" t="s">
        <v>2853</v>
      </c>
      <c r="D1745" t="s">
        <v>2854</v>
      </c>
      <c r="E1745">
        <v>0</v>
      </c>
      <c r="F1745">
        <v>0</v>
      </c>
      <c r="G1745" t="s">
        <v>5</v>
      </c>
      <c r="H1745" s="2">
        <v>39372</v>
      </c>
      <c r="I1745" s="2">
        <v>39279</v>
      </c>
      <c r="J1745" t="s">
        <v>3</v>
      </c>
      <c r="K1745">
        <v>167</v>
      </c>
      <c r="L1745">
        <v>15.5</v>
      </c>
      <c r="M1745">
        <v>144.59</v>
      </c>
      <c r="N1745">
        <v>0</v>
      </c>
      <c r="O1745">
        <v>0</v>
      </c>
      <c r="P1745">
        <v>144.59</v>
      </c>
      <c r="Q1745" t="s">
        <v>0</v>
      </c>
      <c r="R1745">
        <v>0</v>
      </c>
      <c r="S1745">
        <v>200</v>
      </c>
      <c r="T1745" t="s">
        <v>27046</v>
      </c>
      <c r="U1745" t="s">
        <v>20517</v>
      </c>
      <c r="V1745" s="2">
        <v>39271</v>
      </c>
      <c r="W1745" s="7">
        <f t="shared" si="164"/>
        <v>2007</v>
      </c>
      <c r="X1745" s="2">
        <v>39269</v>
      </c>
      <c r="Y1745" t="s">
        <v>32</v>
      </c>
      <c r="Z1745" t="s">
        <v>7</v>
      </c>
      <c r="AA1745" t="s">
        <v>29</v>
      </c>
      <c r="AB1745">
        <v>9</v>
      </c>
      <c r="AC1745">
        <v>2965</v>
      </c>
      <c r="AD1745">
        <v>10201</v>
      </c>
      <c r="AE1745" t="s">
        <v>21543</v>
      </c>
      <c r="AF1745" t="s">
        <v>27034</v>
      </c>
      <c r="AG1745">
        <f t="shared" si="165"/>
        <v>5</v>
      </c>
      <c r="AI1745" t="str">
        <f t="shared" si="166"/>
        <v/>
      </c>
      <c r="AJ1745">
        <f t="shared" si="163"/>
        <v>0</v>
      </c>
      <c r="AK1745" t="str">
        <f t="shared" si="167"/>
        <v/>
      </c>
    </row>
    <row r="1746" spans="1:37" x14ac:dyDescent="0.25">
      <c r="A1746" s="1">
        <v>0</v>
      </c>
      <c r="B1746">
        <v>0</v>
      </c>
      <c r="C1746">
        <v>0</v>
      </c>
      <c r="D1746" t="s">
        <v>2855</v>
      </c>
      <c r="E1746">
        <v>0</v>
      </c>
      <c r="F1746">
        <v>0</v>
      </c>
      <c r="G1746" t="s">
        <v>5</v>
      </c>
      <c r="H1746" s="2">
        <v>39278</v>
      </c>
      <c r="I1746" s="2">
        <v>39278</v>
      </c>
      <c r="J1746" t="s">
        <v>3</v>
      </c>
      <c r="K1746">
        <v>211</v>
      </c>
      <c r="L1746">
        <v>15.5</v>
      </c>
      <c r="M1746">
        <v>182.68</v>
      </c>
      <c r="N1746">
        <v>0</v>
      </c>
      <c r="O1746">
        <v>0</v>
      </c>
      <c r="P1746">
        <v>182.68</v>
      </c>
      <c r="Q1746" t="s">
        <v>0</v>
      </c>
      <c r="R1746">
        <v>0</v>
      </c>
      <c r="S1746">
        <v>250</v>
      </c>
      <c r="T1746" t="s">
        <v>27046</v>
      </c>
      <c r="U1746" t="s">
        <v>20517</v>
      </c>
      <c r="V1746" s="2">
        <v>39276</v>
      </c>
      <c r="W1746" s="7">
        <f t="shared" si="164"/>
        <v>2007</v>
      </c>
      <c r="X1746" s="2">
        <v>39271</v>
      </c>
      <c r="Y1746" t="s">
        <v>50</v>
      </c>
      <c r="Z1746" t="s">
        <v>62</v>
      </c>
      <c r="AA1746" t="s">
        <v>276</v>
      </c>
      <c r="AB1746">
        <v>2</v>
      </c>
      <c r="AC1746">
        <v>2697</v>
      </c>
      <c r="AD1746">
        <v>10202</v>
      </c>
      <c r="AE1746" t="s">
        <v>21461</v>
      </c>
      <c r="AF1746" t="s">
        <v>27034</v>
      </c>
      <c r="AG1746">
        <f t="shared" si="165"/>
        <v>5</v>
      </c>
      <c r="AI1746" t="str">
        <f t="shared" si="166"/>
        <v/>
      </c>
      <c r="AJ1746">
        <f t="shared" si="163"/>
        <v>0</v>
      </c>
      <c r="AK1746" t="str">
        <f t="shared" si="167"/>
        <v/>
      </c>
    </row>
    <row r="1747" spans="1:37" x14ac:dyDescent="0.25">
      <c r="A1747" s="1">
        <v>0</v>
      </c>
      <c r="B1747">
        <v>0</v>
      </c>
      <c r="C1747" t="s">
        <v>2856</v>
      </c>
      <c r="D1747" t="s">
        <v>0</v>
      </c>
      <c r="E1747">
        <v>0</v>
      </c>
      <c r="F1747">
        <v>0</v>
      </c>
      <c r="G1747" t="s">
        <v>1</v>
      </c>
      <c r="H1747" s="2">
        <v>39807</v>
      </c>
      <c r="I1747" t="s">
        <v>2</v>
      </c>
      <c r="J1747" t="s">
        <v>3</v>
      </c>
      <c r="K1747">
        <v>0</v>
      </c>
      <c r="L1747">
        <v>15.5</v>
      </c>
      <c r="M1747">
        <v>0</v>
      </c>
      <c r="N1747">
        <v>0</v>
      </c>
      <c r="O1747">
        <v>0</v>
      </c>
      <c r="P1747">
        <v>0</v>
      </c>
      <c r="Q1747" t="s">
        <v>0</v>
      </c>
      <c r="R1747">
        <v>0</v>
      </c>
      <c r="S1747">
        <v>200</v>
      </c>
      <c r="T1747" t="s">
        <v>27046</v>
      </c>
      <c r="U1747" t="s">
        <v>20517</v>
      </c>
      <c r="V1747" s="2">
        <v>39285</v>
      </c>
      <c r="W1747" s="7">
        <f t="shared" si="164"/>
        <v>2007</v>
      </c>
      <c r="X1747" s="2">
        <v>39271</v>
      </c>
      <c r="Y1747" t="s">
        <v>35</v>
      </c>
      <c r="Z1747" t="s">
        <v>322</v>
      </c>
      <c r="AA1747" t="s">
        <v>2857</v>
      </c>
      <c r="AB1747">
        <v>4</v>
      </c>
      <c r="AC1747">
        <v>1007</v>
      </c>
      <c r="AD1747">
        <v>10203</v>
      </c>
      <c r="AE1747" t="s">
        <v>20902</v>
      </c>
      <c r="AF1747" t="s">
        <v>27034</v>
      </c>
      <c r="AG1747">
        <f t="shared" si="165"/>
        <v>5</v>
      </c>
      <c r="AI1747" t="str">
        <f t="shared" si="166"/>
        <v/>
      </c>
      <c r="AJ1747">
        <f t="shared" si="163"/>
        <v>0</v>
      </c>
      <c r="AK1747" t="str">
        <f t="shared" si="167"/>
        <v/>
      </c>
    </row>
    <row r="1748" spans="1:37" x14ac:dyDescent="0.25">
      <c r="A1748" s="1">
        <v>0</v>
      </c>
      <c r="B1748">
        <v>0</v>
      </c>
      <c r="C1748">
        <v>0</v>
      </c>
      <c r="D1748" t="s">
        <v>2858</v>
      </c>
      <c r="E1748">
        <v>0</v>
      </c>
      <c r="F1748">
        <v>0</v>
      </c>
      <c r="G1748" t="s">
        <v>5</v>
      </c>
      <c r="H1748" s="2">
        <v>39279</v>
      </c>
      <c r="I1748" s="2">
        <v>39275</v>
      </c>
      <c r="J1748" t="s">
        <v>3</v>
      </c>
      <c r="K1748">
        <v>341</v>
      </c>
      <c r="L1748">
        <v>15.5</v>
      </c>
      <c r="M1748">
        <v>295.24</v>
      </c>
      <c r="N1748">
        <v>0</v>
      </c>
      <c r="O1748">
        <v>0</v>
      </c>
      <c r="P1748">
        <v>295.24</v>
      </c>
      <c r="Q1748" t="s">
        <v>0</v>
      </c>
      <c r="R1748">
        <v>0</v>
      </c>
      <c r="S1748">
        <v>250</v>
      </c>
      <c r="T1748" t="s">
        <v>27046</v>
      </c>
      <c r="U1748" t="s">
        <v>20517</v>
      </c>
      <c r="V1748" s="2">
        <v>39274</v>
      </c>
      <c r="W1748" s="7">
        <f t="shared" si="164"/>
        <v>2007</v>
      </c>
      <c r="X1748" s="2">
        <v>39271</v>
      </c>
      <c r="Y1748" t="s">
        <v>32</v>
      </c>
      <c r="Z1748" t="s">
        <v>7</v>
      </c>
      <c r="AA1748" t="s">
        <v>534</v>
      </c>
      <c r="AB1748">
        <v>9</v>
      </c>
      <c r="AC1748">
        <v>3015</v>
      </c>
      <c r="AD1748">
        <v>10204</v>
      </c>
      <c r="AE1748" t="s">
        <v>21562</v>
      </c>
      <c r="AF1748" t="s">
        <v>27034</v>
      </c>
      <c r="AG1748">
        <f t="shared" si="165"/>
        <v>5</v>
      </c>
      <c r="AI1748" t="str">
        <f t="shared" si="166"/>
        <v/>
      </c>
      <c r="AJ1748">
        <f t="shared" si="163"/>
        <v>0</v>
      </c>
      <c r="AK1748" t="str">
        <f t="shared" si="167"/>
        <v/>
      </c>
    </row>
    <row r="1749" spans="1:37" x14ac:dyDescent="0.25">
      <c r="A1749" s="1">
        <v>0</v>
      </c>
      <c r="B1749">
        <v>0</v>
      </c>
      <c r="C1749">
        <v>0</v>
      </c>
      <c r="D1749" t="s">
        <v>2859</v>
      </c>
      <c r="E1749">
        <v>0</v>
      </c>
      <c r="F1749">
        <v>0</v>
      </c>
      <c r="G1749" t="s">
        <v>5</v>
      </c>
      <c r="H1749" s="2">
        <v>39274</v>
      </c>
      <c r="I1749" t="s">
        <v>2</v>
      </c>
      <c r="J1749" t="s">
        <v>3</v>
      </c>
      <c r="K1749">
        <v>55</v>
      </c>
      <c r="L1749">
        <v>15.5</v>
      </c>
      <c r="M1749">
        <v>47.62</v>
      </c>
      <c r="N1749">
        <v>0</v>
      </c>
      <c r="O1749">
        <v>0</v>
      </c>
      <c r="P1749">
        <v>47.62</v>
      </c>
      <c r="Q1749" t="s">
        <v>0</v>
      </c>
      <c r="R1749">
        <v>0</v>
      </c>
      <c r="S1749">
        <v>350</v>
      </c>
      <c r="T1749" t="s">
        <v>27046</v>
      </c>
      <c r="U1749" t="s">
        <v>20517</v>
      </c>
      <c r="V1749" s="2">
        <v>39274</v>
      </c>
      <c r="W1749" s="7">
        <f t="shared" si="164"/>
        <v>2007</v>
      </c>
      <c r="X1749" s="2">
        <v>39271</v>
      </c>
      <c r="Y1749" t="s">
        <v>620</v>
      </c>
      <c r="Z1749" t="s">
        <v>7</v>
      </c>
      <c r="AA1749" t="s">
        <v>2860</v>
      </c>
      <c r="AB1749">
        <v>9</v>
      </c>
      <c r="AC1749">
        <v>3015</v>
      </c>
      <c r="AD1749">
        <v>10205</v>
      </c>
      <c r="AE1749" t="s">
        <v>21562</v>
      </c>
      <c r="AF1749" t="s">
        <v>27034</v>
      </c>
      <c r="AG1749">
        <f t="shared" si="165"/>
        <v>5</v>
      </c>
      <c r="AI1749" t="str">
        <f t="shared" si="166"/>
        <v/>
      </c>
      <c r="AJ1749">
        <f t="shared" si="163"/>
        <v>0</v>
      </c>
      <c r="AK1749" t="str">
        <f t="shared" si="167"/>
        <v/>
      </c>
    </row>
    <row r="1750" spans="1:37" x14ac:dyDescent="0.25">
      <c r="A1750" s="1">
        <v>0</v>
      </c>
      <c r="B1750">
        <v>0</v>
      </c>
      <c r="C1750">
        <v>0</v>
      </c>
      <c r="D1750" t="s">
        <v>2861</v>
      </c>
      <c r="E1750">
        <v>0</v>
      </c>
      <c r="F1750">
        <v>0</v>
      </c>
      <c r="G1750" t="s">
        <v>5</v>
      </c>
      <c r="H1750" s="2">
        <v>39272</v>
      </c>
      <c r="I1750" s="2">
        <v>39272</v>
      </c>
      <c r="J1750" t="s">
        <v>3</v>
      </c>
      <c r="K1750">
        <v>185</v>
      </c>
      <c r="L1750">
        <v>15.5</v>
      </c>
      <c r="M1750">
        <v>160.16999999999999</v>
      </c>
      <c r="N1750">
        <v>40.04</v>
      </c>
      <c r="O1750">
        <v>20</v>
      </c>
      <c r="P1750">
        <v>200.21</v>
      </c>
      <c r="Q1750" t="s">
        <v>0</v>
      </c>
      <c r="R1750">
        <v>0</v>
      </c>
      <c r="S1750">
        <v>250</v>
      </c>
      <c r="T1750" t="s">
        <v>27046</v>
      </c>
      <c r="U1750" t="s">
        <v>20517</v>
      </c>
      <c r="V1750" s="2">
        <v>39274</v>
      </c>
      <c r="W1750" s="7">
        <f t="shared" si="164"/>
        <v>2007</v>
      </c>
      <c r="X1750" s="2">
        <v>39271</v>
      </c>
      <c r="Y1750" t="s">
        <v>12</v>
      </c>
      <c r="Z1750" t="s">
        <v>7</v>
      </c>
      <c r="AA1750" t="s">
        <v>534</v>
      </c>
      <c r="AB1750">
        <v>9</v>
      </c>
      <c r="AC1750">
        <v>3086</v>
      </c>
      <c r="AD1750">
        <v>10206</v>
      </c>
      <c r="AE1750" t="s">
        <v>21593</v>
      </c>
      <c r="AF1750" t="s">
        <v>27034</v>
      </c>
      <c r="AG1750">
        <f t="shared" si="165"/>
        <v>5</v>
      </c>
      <c r="AI1750" t="str">
        <f t="shared" si="166"/>
        <v/>
      </c>
      <c r="AJ1750">
        <f t="shared" si="163"/>
        <v>0</v>
      </c>
      <c r="AK1750" t="str">
        <f t="shared" si="167"/>
        <v/>
      </c>
    </row>
    <row r="1751" spans="1:37" x14ac:dyDescent="0.25">
      <c r="A1751" s="1">
        <v>0</v>
      </c>
      <c r="B1751">
        <v>0</v>
      </c>
      <c r="C1751">
        <v>0</v>
      </c>
      <c r="D1751" t="s">
        <v>2862</v>
      </c>
      <c r="E1751">
        <v>0</v>
      </c>
      <c r="F1751">
        <v>0</v>
      </c>
      <c r="G1751" t="s">
        <v>5</v>
      </c>
      <c r="H1751" s="2">
        <v>39272</v>
      </c>
      <c r="I1751" s="2">
        <v>39272</v>
      </c>
      <c r="J1751" t="s">
        <v>3</v>
      </c>
      <c r="K1751">
        <v>170</v>
      </c>
      <c r="L1751">
        <v>15.5</v>
      </c>
      <c r="M1751">
        <v>147.19</v>
      </c>
      <c r="N1751">
        <v>64.08</v>
      </c>
      <c r="O1751">
        <v>30.3</v>
      </c>
      <c r="P1751">
        <v>211.18</v>
      </c>
      <c r="Q1751" t="s">
        <v>0</v>
      </c>
      <c r="R1751">
        <v>0</v>
      </c>
      <c r="S1751">
        <v>0</v>
      </c>
      <c r="T1751" t="s">
        <v>27046</v>
      </c>
      <c r="U1751" t="s">
        <v>20517</v>
      </c>
      <c r="V1751" s="2">
        <v>39273</v>
      </c>
      <c r="W1751" s="7">
        <f t="shared" si="164"/>
        <v>2007</v>
      </c>
      <c r="X1751" s="2">
        <v>39271</v>
      </c>
      <c r="Y1751" t="s">
        <v>47</v>
      </c>
      <c r="Z1751" t="s">
        <v>7</v>
      </c>
      <c r="AA1751" t="s">
        <v>314</v>
      </c>
      <c r="AB1751">
        <v>1</v>
      </c>
      <c r="AC1751">
        <v>5094</v>
      </c>
      <c r="AD1751">
        <v>10207</v>
      </c>
      <c r="AE1751" t="s">
        <v>22599</v>
      </c>
      <c r="AF1751" t="s">
        <v>27034</v>
      </c>
      <c r="AG1751">
        <f t="shared" si="165"/>
        <v>5</v>
      </c>
      <c r="AI1751" t="str">
        <f t="shared" si="166"/>
        <v/>
      </c>
      <c r="AJ1751">
        <f t="shared" si="163"/>
        <v>0</v>
      </c>
      <c r="AK1751" t="str">
        <f t="shared" si="167"/>
        <v/>
      </c>
    </row>
    <row r="1752" spans="1:37" x14ac:dyDescent="0.25">
      <c r="A1752" s="1">
        <v>0</v>
      </c>
      <c r="B1752">
        <v>0</v>
      </c>
      <c r="C1752">
        <v>0</v>
      </c>
      <c r="D1752" t="s">
        <v>2863</v>
      </c>
      <c r="E1752">
        <v>0</v>
      </c>
      <c r="F1752">
        <v>0</v>
      </c>
      <c r="G1752" t="s">
        <v>5</v>
      </c>
      <c r="H1752" s="2">
        <v>39281</v>
      </c>
      <c r="I1752" s="2">
        <v>39281</v>
      </c>
      <c r="J1752" t="s">
        <v>3</v>
      </c>
      <c r="K1752">
        <v>289</v>
      </c>
      <c r="L1752">
        <v>15.5</v>
      </c>
      <c r="M1752">
        <v>250.22</v>
      </c>
      <c r="N1752">
        <v>0</v>
      </c>
      <c r="O1752">
        <v>0</v>
      </c>
      <c r="P1752">
        <v>250.22</v>
      </c>
      <c r="Q1752" t="s">
        <v>0</v>
      </c>
      <c r="R1752">
        <v>0</v>
      </c>
      <c r="S1752">
        <v>0</v>
      </c>
      <c r="T1752" t="s">
        <v>27191</v>
      </c>
      <c r="U1752" t="s">
        <v>20517</v>
      </c>
      <c r="V1752" t="s">
        <v>2864</v>
      </c>
      <c r="W1752" s="7">
        <f t="shared" si="164"/>
        <v>2007</v>
      </c>
      <c r="X1752" s="2">
        <v>39272</v>
      </c>
      <c r="Y1752" t="s">
        <v>343</v>
      </c>
      <c r="Z1752" t="s">
        <v>7</v>
      </c>
      <c r="AA1752" t="s">
        <v>77</v>
      </c>
      <c r="AB1752">
        <v>1</v>
      </c>
      <c r="AC1752">
        <v>2337</v>
      </c>
      <c r="AD1752">
        <v>10208</v>
      </c>
      <c r="AE1752" t="s">
        <v>21333</v>
      </c>
      <c r="AF1752" t="s">
        <v>27034</v>
      </c>
      <c r="AG1752">
        <f t="shared" si="165"/>
        <v>39</v>
      </c>
      <c r="AH1752" t="str">
        <f>MID(V1752,1,31)</f>
        <v xml:space="preserve">דלת נפתחת בקושי                </v>
      </c>
      <c r="AI1752" t="str">
        <f t="shared" si="166"/>
        <v>דלת נפתחת בקושי</v>
      </c>
      <c r="AJ1752">
        <f t="shared" si="163"/>
        <v>15</v>
      </c>
      <c r="AK1752" t="str">
        <f t="shared" si="167"/>
        <v>דלת נפתחת בקושי,דלת נפתחת בקושי</v>
      </c>
    </row>
    <row r="1753" spans="1:37" x14ac:dyDescent="0.25">
      <c r="A1753" s="1">
        <v>0</v>
      </c>
      <c r="B1753">
        <v>0</v>
      </c>
      <c r="C1753">
        <v>0</v>
      </c>
      <c r="D1753" t="s">
        <v>2865</v>
      </c>
      <c r="E1753">
        <v>0</v>
      </c>
      <c r="F1753">
        <v>0</v>
      </c>
      <c r="G1753" t="s">
        <v>5</v>
      </c>
      <c r="H1753" s="2">
        <v>39290</v>
      </c>
      <c r="I1753" s="2">
        <v>39286</v>
      </c>
      <c r="J1753" t="s">
        <v>3</v>
      </c>
      <c r="K1753">
        <v>185</v>
      </c>
      <c r="L1753">
        <v>15.5</v>
      </c>
      <c r="M1753">
        <v>160.16999999999999</v>
      </c>
      <c r="N1753">
        <v>0</v>
      </c>
      <c r="O1753">
        <v>0</v>
      </c>
      <c r="P1753">
        <v>160.16999999999999</v>
      </c>
      <c r="Q1753" t="s">
        <v>0</v>
      </c>
      <c r="R1753">
        <v>0</v>
      </c>
      <c r="S1753">
        <v>0</v>
      </c>
      <c r="T1753" t="s">
        <v>27046</v>
      </c>
      <c r="U1753" t="s">
        <v>20524</v>
      </c>
      <c r="V1753" s="2">
        <v>39277</v>
      </c>
      <c r="W1753" s="7">
        <f t="shared" si="164"/>
        <v>2007</v>
      </c>
      <c r="X1753" s="2">
        <v>39272</v>
      </c>
      <c r="Y1753" t="s">
        <v>6</v>
      </c>
      <c r="Z1753" t="s">
        <v>7</v>
      </c>
      <c r="AA1753" t="s">
        <v>2866</v>
      </c>
      <c r="AB1753">
        <v>0</v>
      </c>
      <c r="AC1753">
        <v>5558</v>
      </c>
      <c r="AD1753">
        <v>10209</v>
      </c>
      <c r="AE1753" t="s">
        <v>23034</v>
      </c>
      <c r="AF1753" t="s">
        <v>27034</v>
      </c>
      <c r="AG1753">
        <f t="shared" si="165"/>
        <v>5</v>
      </c>
      <c r="AI1753" t="str">
        <f t="shared" si="166"/>
        <v/>
      </c>
      <c r="AJ1753">
        <f t="shared" si="163"/>
        <v>0</v>
      </c>
      <c r="AK1753" t="str">
        <f t="shared" si="167"/>
        <v/>
      </c>
    </row>
    <row r="1754" spans="1:37" x14ac:dyDescent="0.25">
      <c r="A1754" s="1">
        <v>0</v>
      </c>
      <c r="B1754">
        <v>0</v>
      </c>
      <c r="C1754" t="s">
        <v>2867</v>
      </c>
      <c r="D1754" t="s">
        <v>2868</v>
      </c>
      <c r="E1754">
        <v>0</v>
      </c>
      <c r="F1754">
        <v>0</v>
      </c>
      <c r="G1754" t="s">
        <v>5</v>
      </c>
      <c r="H1754" s="2">
        <v>39274</v>
      </c>
      <c r="I1754" t="s">
        <v>2</v>
      </c>
      <c r="J1754" t="s">
        <v>3</v>
      </c>
      <c r="K1754">
        <v>55</v>
      </c>
      <c r="L1754">
        <v>15.5</v>
      </c>
      <c r="M1754">
        <v>47.62</v>
      </c>
      <c r="N1754">
        <v>0</v>
      </c>
      <c r="O1754">
        <v>0</v>
      </c>
      <c r="P1754">
        <v>47.62</v>
      </c>
      <c r="Q1754" t="s">
        <v>0</v>
      </c>
      <c r="R1754">
        <v>0</v>
      </c>
      <c r="S1754">
        <v>0</v>
      </c>
      <c r="T1754" t="s">
        <v>27046</v>
      </c>
      <c r="U1754" t="s">
        <v>20517</v>
      </c>
      <c r="V1754" s="2">
        <v>39274</v>
      </c>
      <c r="W1754" s="7">
        <f t="shared" si="164"/>
        <v>2007</v>
      </c>
      <c r="X1754" s="2">
        <v>39272</v>
      </c>
      <c r="Y1754" t="s">
        <v>56</v>
      </c>
      <c r="Z1754" t="s">
        <v>7</v>
      </c>
      <c r="AA1754" t="s">
        <v>155</v>
      </c>
      <c r="AB1754">
        <v>1</v>
      </c>
      <c r="AC1754">
        <v>4078</v>
      </c>
      <c r="AD1754">
        <v>10210</v>
      </c>
      <c r="AE1754" t="s">
        <v>21981</v>
      </c>
      <c r="AF1754" t="s">
        <v>27034</v>
      </c>
      <c r="AG1754">
        <f t="shared" si="165"/>
        <v>5</v>
      </c>
      <c r="AI1754" t="str">
        <f t="shared" si="166"/>
        <v/>
      </c>
      <c r="AJ1754">
        <f t="shared" si="163"/>
        <v>0</v>
      </c>
      <c r="AK1754" t="str">
        <f t="shared" si="167"/>
        <v/>
      </c>
    </row>
    <row r="1755" spans="1:37" x14ac:dyDescent="0.25">
      <c r="A1755" s="1">
        <v>0</v>
      </c>
      <c r="B1755">
        <v>0</v>
      </c>
      <c r="C1755">
        <v>0</v>
      </c>
      <c r="D1755" t="s">
        <v>2869</v>
      </c>
      <c r="E1755">
        <v>0</v>
      </c>
      <c r="F1755">
        <v>0</v>
      </c>
      <c r="G1755" t="s">
        <v>5</v>
      </c>
      <c r="H1755" s="2">
        <v>39274</v>
      </c>
      <c r="I1755" s="2">
        <v>39274</v>
      </c>
      <c r="J1755" t="s">
        <v>3</v>
      </c>
      <c r="K1755">
        <v>185</v>
      </c>
      <c r="L1755">
        <v>15.5</v>
      </c>
      <c r="M1755">
        <v>160.16999999999999</v>
      </c>
      <c r="N1755">
        <v>0</v>
      </c>
      <c r="O1755">
        <v>0</v>
      </c>
      <c r="P1755">
        <v>160.16999999999999</v>
      </c>
      <c r="Q1755" t="s">
        <v>0</v>
      </c>
      <c r="R1755">
        <v>0</v>
      </c>
      <c r="S1755">
        <v>0</v>
      </c>
      <c r="T1755" t="s">
        <v>27046</v>
      </c>
      <c r="U1755" t="s">
        <v>20517</v>
      </c>
      <c r="V1755" s="2">
        <v>39274</v>
      </c>
      <c r="W1755" s="7">
        <f t="shared" si="164"/>
        <v>2007</v>
      </c>
      <c r="X1755" s="2">
        <v>39272</v>
      </c>
      <c r="Y1755" t="s">
        <v>47</v>
      </c>
      <c r="Z1755" t="s">
        <v>7</v>
      </c>
      <c r="AA1755" t="s">
        <v>930</v>
      </c>
      <c r="AB1755">
        <v>1</v>
      </c>
      <c r="AC1755">
        <v>2868</v>
      </c>
      <c r="AD1755">
        <v>10211</v>
      </c>
      <c r="AE1755" t="s">
        <v>21516</v>
      </c>
      <c r="AF1755" t="s">
        <v>27034</v>
      </c>
      <c r="AG1755">
        <f t="shared" si="165"/>
        <v>5</v>
      </c>
      <c r="AI1755" t="str">
        <f t="shared" si="166"/>
        <v/>
      </c>
      <c r="AJ1755">
        <f t="shared" si="163"/>
        <v>0</v>
      </c>
      <c r="AK1755" t="str">
        <f t="shared" si="167"/>
        <v/>
      </c>
    </row>
    <row r="1756" spans="1:37" x14ac:dyDescent="0.25">
      <c r="A1756" s="1">
        <v>0</v>
      </c>
      <c r="B1756">
        <v>0</v>
      </c>
      <c r="C1756">
        <v>0</v>
      </c>
      <c r="D1756" t="s">
        <v>2870</v>
      </c>
      <c r="E1756">
        <v>0</v>
      </c>
      <c r="F1756">
        <v>0</v>
      </c>
      <c r="G1756" t="s">
        <v>5</v>
      </c>
      <c r="H1756" s="2">
        <v>39314</v>
      </c>
      <c r="I1756" s="2">
        <v>39274</v>
      </c>
      <c r="J1756" t="s">
        <v>3</v>
      </c>
      <c r="K1756">
        <v>125</v>
      </c>
      <c r="L1756">
        <v>15.5</v>
      </c>
      <c r="M1756">
        <v>108.23</v>
      </c>
      <c r="N1756">
        <v>46.5</v>
      </c>
      <c r="O1756">
        <v>30</v>
      </c>
      <c r="P1756">
        <v>154.61000000000001</v>
      </c>
      <c r="Q1756" t="s">
        <v>0</v>
      </c>
      <c r="R1756">
        <v>0</v>
      </c>
      <c r="S1756">
        <v>125</v>
      </c>
      <c r="T1756" t="s">
        <v>27046</v>
      </c>
      <c r="U1756" t="s">
        <v>20517</v>
      </c>
      <c r="V1756" s="2">
        <v>39275</v>
      </c>
      <c r="W1756" s="7">
        <f t="shared" si="164"/>
        <v>2007</v>
      </c>
      <c r="X1756" s="2">
        <v>39272</v>
      </c>
      <c r="Y1756" t="s">
        <v>260</v>
      </c>
      <c r="Z1756" t="s">
        <v>7</v>
      </c>
      <c r="AA1756" t="s">
        <v>468</v>
      </c>
      <c r="AB1756">
        <v>9</v>
      </c>
      <c r="AC1756">
        <v>3058</v>
      </c>
      <c r="AD1756">
        <v>10212</v>
      </c>
      <c r="AE1756" t="s">
        <v>21584</v>
      </c>
      <c r="AF1756" t="s">
        <v>27034</v>
      </c>
      <c r="AG1756">
        <f t="shared" si="165"/>
        <v>5</v>
      </c>
      <c r="AI1756" t="str">
        <f t="shared" si="166"/>
        <v/>
      </c>
      <c r="AJ1756">
        <f t="shared" si="163"/>
        <v>0</v>
      </c>
      <c r="AK1756" t="str">
        <f t="shared" si="167"/>
        <v/>
      </c>
    </row>
    <row r="1757" spans="1:37" x14ac:dyDescent="0.25">
      <c r="A1757" s="1">
        <v>0</v>
      </c>
      <c r="B1757">
        <v>0</v>
      </c>
      <c r="C1757">
        <v>0</v>
      </c>
      <c r="D1757" t="s">
        <v>2871</v>
      </c>
      <c r="E1757">
        <v>0</v>
      </c>
      <c r="F1757">
        <v>0</v>
      </c>
      <c r="G1757" t="s">
        <v>5</v>
      </c>
      <c r="H1757" s="2">
        <v>39290</v>
      </c>
      <c r="I1757" s="2">
        <v>39286</v>
      </c>
      <c r="J1757" t="s">
        <v>3</v>
      </c>
      <c r="K1757">
        <v>491</v>
      </c>
      <c r="L1757">
        <v>15.5</v>
      </c>
      <c r="M1757">
        <v>425.11</v>
      </c>
      <c r="N1757">
        <v>0</v>
      </c>
      <c r="O1757">
        <v>0</v>
      </c>
      <c r="P1757">
        <v>425.11</v>
      </c>
      <c r="Q1757" t="s">
        <v>0</v>
      </c>
      <c r="R1757">
        <v>0</v>
      </c>
      <c r="S1757">
        <v>250</v>
      </c>
      <c r="T1757" t="s">
        <v>27046</v>
      </c>
      <c r="U1757" t="s">
        <v>20517</v>
      </c>
      <c r="V1757" s="2">
        <v>39276</v>
      </c>
      <c r="W1757" s="7">
        <f t="shared" si="164"/>
        <v>2007</v>
      </c>
      <c r="X1757" s="2">
        <v>39273</v>
      </c>
      <c r="Y1757" t="s">
        <v>32</v>
      </c>
      <c r="Z1757" t="s">
        <v>7</v>
      </c>
      <c r="AA1757" t="s">
        <v>326</v>
      </c>
      <c r="AB1757">
        <v>9</v>
      </c>
      <c r="AC1757">
        <v>4067</v>
      </c>
      <c r="AD1757">
        <v>10213</v>
      </c>
      <c r="AE1757" t="s">
        <v>21975</v>
      </c>
      <c r="AF1757" t="s">
        <v>27034</v>
      </c>
      <c r="AG1757">
        <f t="shared" si="165"/>
        <v>5</v>
      </c>
      <c r="AI1757" t="str">
        <f t="shared" si="166"/>
        <v/>
      </c>
      <c r="AJ1757">
        <f t="shared" si="163"/>
        <v>0</v>
      </c>
      <c r="AK1757" t="str">
        <f t="shared" si="167"/>
        <v/>
      </c>
    </row>
    <row r="1758" spans="1:37" x14ac:dyDescent="0.25">
      <c r="A1758" s="1">
        <v>6.25E-2</v>
      </c>
      <c r="B1758">
        <v>15</v>
      </c>
      <c r="C1758">
        <v>0</v>
      </c>
      <c r="D1758" t="s">
        <v>2872</v>
      </c>
      <c r="E1758">
        <v>0</v>
      </c>
      <c r="F1758">
        <v>0</v>
      </c>
      <c r="G1758" t="s">
        <v>5</v>
      </c>
      <c r="H1758" s="2">
        <v>39555</v>
      </c>
      <c r="I1758" s="2">
        <v>39555</v>
      </c>
      <c r="J1758" t="s">
        <v>3</v>
      </c>
      <c r="K1758">
        <v>130</v>
      </c>
      <c r="L1758">
        <v>15.5</v>
      </c>
      <c r="M1758">
        <v>112.55</v>
      </c>
      <c r="N1758">
        <v>0</v>
      </c>
      <c r="O1758">
        <v>0</v>
      </c>
      <c r="P1758" t="s">
        <v>2873</v>
      </c>
      <c r="Q1758" t="s">
        <v>2874</v>
      </c>
      <c r="R1758">
        <v>50</v>
      </c>
      <c r="S1758">
        <v>130</v>
      </c>
      <c r="T1758" t="s">
        <v>27046</v>
      </c>
      <c r="U1758" t="s">
        <v>20516</v>
      </c>
      <c r="V1758" s="2">
        <v>39278</v>
      </c>
      <c r="W1758" s="7">
        <f t="shared" si="164"/>
        <v>2007</v>
      </c>
      <c r="X1758" s="2">
        <v>39273</v>
      </c>
      <c r="Y1758" t="s">
        <v>2420</v>
      </c>
      <c r="Z1758" t="s">
        <v>322</v>
      </c>
      <c r="AA1758" t="s">
        <v>480</v>
      </c>
      <c r="AB1758">
        <v>6</v>
      </c>
      <c r="AC1758">
        <v>1466</v>
      </c>
      <c r="AD1758">
        <v>10214</v>
      </c>
      <c r="AE1758" t="s">
        <v>21040</v>
      </c>
      <c r="AF1758" t="s">
        <v>27034</v>
      </c>
      <c r="AG1758">
        <f t="shared" si="165"/>
        <v>5</v>
      </c>
      <c r="AI1758" t="str">
        <f t="shared" si="166"/>
        <v/>
      </c>
      <c r="AJ1758">
        <f t="shared" si="163"/>
        <v>0</v>
      </c>
      <c r="AK1758" t="str">
        <f t="shared" si="167"/>
        <v/>
      </c>
    </row>
    <row r="1759" spans="1:37" x14ac:dyDescent="0.25">
      <c r="A1759" s="1">
        <v>0</v>
      </c>
      <c r="B1759">
        <v>0</v>
      </c>
      <c r="C1759">
        <v>0</v>
      </c>
      <c r="D1759" t="s">
        <v>2875</v>
      </c>
      <c r="E1759">
        <v>0</v>
      </c>
      <c r="F1759">
        <v>0</v>
      </c>
      <c r="G1759" t="s">
        <v>5</v>
      </c>
      <c r="H1759" s="2">
        <v>39472</v>
      </c>
      <c r="I1759" s="2">
        <v>39440</v>
      </c>
      <c r="J1759" t="s">
        <v>3</v>
      </c>
      <c r="K1759">
        <v>80</v>
      </c>
      <c r="L1759">
        <v>15.5</v>
      </c>
      <c r="M1759">
        <v>69.260000000000005</v>
      </c>
      <c r="N1759">
        <v>0</v>
      </c>
      <c r="O1759">
        <v>0</v>
      </c>
      <c r="P1759">
        <v>69.260000000000005</v>
      </c>
      <c r="Q1759" t="s">
        <v>0</v>
      </c>
      <c r="R1759">
        <v>0</v>
      </c>
      <c r="S1759">
        <v>80</v>
      </c>
      <c r="T1759" t="s">
        <v>27046</v>
      </c>
      <c r="U1759" t="s">
        <v>20516</v>
      </c>
      <c r="V1759" s="2">
        <v>39278</v>
      </c>
      <c r="W1759" s="7">
        <f t="shared" si="164"/>
        <v>2007</v>
      </c>
      <c r="X1759" s="2">
        <v>39273</v>
      </c>
      <c r="Y1759" t="s">
        <v>479</v>
      </c>
      <c r="Z1759" t="s">
        <v>7</v>
      </c>
      <c r="AA1759" t="s">
        <v>480</v>
      </c>
      <c r="AB1759">
        <v>6</v>
      </c>
      <c r="AC1759">
        <v>5559</v>
      </c>
      <c r="AD1759">
        <v>10215</v>
      </c>
      <c r="AE1759" t="s">
        <v>23035</v>
      </c>
      <c r="AF1759" t="s">
        <v>27034</v>
      </c>
      <c r="AG1759">
        <f t="shared" si="165"/>
        <v>5</v>
      </c>
      <c r="AI1759" t="str">
        <f t="shared" si="166"/>
        <v/>
      </c>
      <c r="AJ1759">
        <f t="shared" si="163"/>
        <v>0</v>
      </c>
      <c r="AK1759" t="str">
        <f t="shared" si="167"/>
        <v/>
      </c>
    </row>
    <row r="1760" spans="1:37" x14ac:dyDescent="0.25">
      <c r="A1760" s="1">
        <v>0</v>
      </c>
      <c r="B1760">
        <v>0</v>
      </c>
      <c r="C1760">
        <v>0</v>
      </c>
      <c r="D1760" t="s">
        <v>2876</v>
      </c>
      <c r="E1760">
        <v>0</v>
      </c>
      <c r="F1760">
        <v>0</v>
      </c>
      <c r="G1760" t="s">
        <v>5</v>
      </c>
      <c r="H1760" s="2">
        <v>39280</v>
      </c>
      <c r="I1760" s="2">
        <v>39280</v>
      </c>
      <c r="J1760" t="s">
        <v>3</v>
      </c>
      <c r="K1760">
        <v>598</v>
      </c>
      <c r="L1760">
        <v>15.5</v>
      </c>
      <c r="M1760">
        <v>517.75</v>
      </c>
      <c r="N1760">
        <v>0</v>
      </c>
      <c r="O1760">
        <v>0</v>
      </c>
      <c r="P1760">
        <v>517.75</v>
      </c>
      <c r="Q1760" t="s">
        <v>0</v>
      </c>
      <c r="R1760">
        <v>0</v>
      </c>
      <c r="S1760">
        <v>0</v>
      </c>
      <c r="T1760" t="s">
        <v>27046</v>
      </c>
      <c r="U1760" t="s">
        <v>20519</v>
      </c>
      <c r="V1760" s="2">
        <v>39277</v>
      </c>
      <c r="W1760" s="7">
        <f t="shared" si="164"/>
        <v>2007</v>
      </c>
      <c r="X1760" s="2">
        <v>39274</v>
      </c>
      <c r="Y1760" t="s">
        <v>6</v>
      </c>
      <c r="AA1760" t="s">
        <v>41</v>
      </c>
      <c r="AB1760">
        <v>8</v>
      </c>
      <c r="AC1760">
        <v>142</v>
      </c>
      <c r="AD1760">
        <v>10216</v>
      </c>
      <c r="AE1760" t="s">
        <v>20574</v>
      </c>
      <c r="AF1760" t="s">
        <v>27034</v>
      </c>
      <c r="AG1760">
        <f t="shared" si="165"/>
        <v>5</v>
      </c>
      <c r="AI1760" t="str">
        <f t="shared" si="166"/>
        <v/>
      </c>
      <c r="AJ1760">
        <f t="shared" si="163"/>
        <v>0</v>
      </c>
      <c r="AK1760" t="str">
        <f t="shared" si="167"/>
        <v/>
      </c>
    </row>
    <row r="1761" spans="1:37" x14ac:dyDescent="0.25">
      <c r="A1761" s="1">
        <v>0</v>
      </c>
      <c r="B1761">
        <v>0</v>
      </c>
      <c r="C1761">
        <v>0</v>
      </c>
      <c r="D1761" t="s">
        <v>2877</v>
      </c>
      <c r="E1761">
        <v>0</v>
      </c>
      <c r="F1761">
        <v>0</v>
      </c>
      <c r="G1761" t="s">
        <v>5</v>
      </c>
      <c r="H1761" s="2">
        <v>39276</v>
      </c>
      <c r="I1761" s="2">
        <v>39274</v>
      </c>
      <c r="J1761" t="s">
        <v>3</v>
      </c>
      <c r="K1761">
        <v>214</v>
      </c>
      <c r="L1761">
        <v>15.5</v>
      </c>
      <c r="M1761">
        <v>185.28</v>
      </c>
      <c r="N1761">
        <v>0</v>
      </c>
      <c r="O1761">
        <v>0</v>
      </c>
      <c r="P1761">
        <v>185.28</v>
      </c>
      <c r="Q1761" t="s">
        <v>0</v>
      </c>
      <c r="R1761">
        <v>0</v>
      </c>
      <c r="S1761">
        <v>0</v>
      </c>
      <c r="T1761" t="s">
        <v>27046</v>
      </c>
      <c r="U1761" t="s">
        <v>20517</v>
      </c>
      <c r="V1761" s="2">
        <v>39276</v>
      </c>
      <c r="W1761" s="7">
        <f t="shared" si="164"/>
        <v>2007</v>
      </c>
      <c r="X1761" s="2">
        <v>39274</v>
      </c>
      <c r="Y1761" t="s">
        <v>6</v>
      </c>
      <c r="Z1761" t="s">
        <v>7</v>
      </c>
      <c r="AA1761" t="s">
        <v>295</v>
      </c>
      <c r="AB1761">
        <v>1</v>
      </c>
      <c r="AC1761">
        <v>5560</v>
      </c>
      <c r="AD1761">
        <v>10217</v>
      </c>
      <c r="AE1761" t="s">
        <v>23036</v>
      </c>
      <c r="AF1761" t="s">
        <v>27034</v>
      </c>
      <c r="AG1761">
        <f t="shared" si="165"/>
        <v>5</v>
      </c>
      <c r="AI1761" t="str">
        <f t="shared" si="166"/>
        <v/>
      </c>
      <c r="AJ1761">
        <f t="shared" si="163"/>
        <v>0</v>
      </c>
      <c r="AK1761" t="str">
        <f t="shared" si="167"/>
        <v/>
      </c>
    </row>
    <row r="1762" spans="1:37" x14ac:dyDescent="0.25">
      <c r="A1762" s="1">
        <v>0</v>
      </c>
      <c r="B1762">
        <v>0</v>
      </c>
      <c r="C1762">
        <v>0</v>
      </c>
      <c r="D1762" t="s">
        <v>2878</v>
      </c>
      <c r="E1762">
        <v>0</v>
      </c>
      <c r="F1762">
        <v>0</v>
      </c>
      <c r="G1762" t="s">
        <v>5</v>
      </c>
      <c r="H1762" s="2">
        <v>39281</v>
      </c>
      <c r="I1762" s="2">
        <v>39280</v>
      </c>
      <c r="J1762" t="s">
        <v>3</v>
      </c>
      <c r="K1762">
        <v>179</v>
      </c>
      <c r="L1762">
        <v>15.5</v>
      </c>
      <c r="M1762">
        <v>154.97999999999999</v>
      </c>
      <c r="N1762">
        <v>0</v>
      </c>
      <c r="O1762">
        <v>0</v>
      </c>
      <c r="P1762">
        <v>154.97999999999999</v>
      </c>
      <c r="Q1762" t="s">
        <v>0</v>
      </c>
      <c r="R1762">
        <v>0</v>
      </c>
      <c r="S1762">
        <v>250</v>
      </c>
      <c r="T1762" t="s">
        <v>27046</v>
      </c>
      <c r="U1762" t="s">
        <v>20517</v>
      </c>
      <c r="V1762" s="2">
        <v>39281</v>
      </c>
      <c r="W1762" s="7">
        <f t="shared" si="164"/>
        <v>2007</v>
      </c>
      <c r="X1762" s="2">
        <v>39274</v>
      </c>
      <c r="Y1762" t="s">
        <v>6</v>
      </c>
      <c r="Z1762" t="s">
        <v>7</v>
      </c>
      <c r="AA1762" t="s">
        <v>2879</v>
      </c>
      <c r="AB1762">
        <v>2</v>
      </c>
      <c r="AC1762">
        <v>5561</v>
      </c>
      <c r="AD1762">
        <v>10218</v>
      </c>
      <c r="AE1762" t="s">
        <v>23037</v>
      </c>
      <c r="AF1762" t="s">
        <v>27034</v>
      </c>
      <c r="AG1762">
        <f t="shared" si="165"/>
        <v>5</v>
      </c>
      <c r="AI1762" t="str">
        <f t="shared" si="166"/>
        <v/>
      </c>
      <c r="AJ1762">
        <f t="shared" si="163"/>
        <v>0</v>
      </c>
      <c r="AK1762" t="str">
        <f t="shared" si="167"/>
        <v/>
      </c>
    </row>
    <row r="1763" spans="1:37" x14ac:dyDescent="0.25">
      <c r="A1763" s="1">
        <v>0</v>
      </c>
      <c r="B1763">
        <v>0</v>
      </c>
      <c r="C1763">
        <v>0</v>
      </c>
      <c r="D1763" t="s">
        <v>2880</v>
      </c>
      <c r="E1763">
        <v>0</v>
      </c>
      <c r="F1763">
        <v>0</v>
      </c>
      <c r="G1763" t="s">
        <v>5</v>
      </c>
      <c r="H1763" s="2">
        <v>39280</v>
      </c>
      <c r="I1763" s="2">
        <v>39279</v>
      </c>
      <c r="J1763" t="s">
        <v>3</v>
      </c>
      <c r="K1763">
        <v>224</v>
      </c>
      <c r="L1763">
        <v>15.5</v>
      </c>
      <c r="M1763">
        <v>193.94</v>
      </c>
      <c r="N1763">
        <v>0</v>
      </c>
      <c r="O1763">
        <v>0</v>
      </c>
      <c r="P1763" t="s">
        <v>2881</v>
      </c>
      <c r="Q1763" t="s">
        <v>2882</v>
      </c>
      <c r="R1763">
        <v>50</v>
      </c>
      <c r="S1763">
        <v>224</v>
      </c>
      <c r="T1763" t="s">
        <v>27046</v>
      </c>
      <c r="U1763" t="s">
        <v>20517</v>
      </c>
      <c r="V1763" s="2">
        <v>39278</v>
      </c>
      <c r="W1763" s="7">
        <f t="shared" si="164"/>
        <v>2007</v>
      </c>
      <c r="X1763" s="2">
        <v>39275</v>
      </c>
      <c r="Y1763" t="s">
        <v>6</v>
      </c>
      <c r="Z1763" t="s">
        <v>7</v>
      </c>
      <c r="AA1763" t="s">
        <v>104</v>
      </c>
      <c r="AB1763">
        <v>9</v>
      </c>
      <c r="AC1763">
        <v>4022</v>
      </c>
      <c r="AD1763">
        <v>10219</v>
      </c>
      <c r="AE1763" t="s">
        <v>21951</v>
      </c>
      <c r="AF1763" t="s">
        <v>27034</v>
      </c>
      <c r="AG1763">
        <f t="shared" si="165"/>
        <v>5</v>
      </c>
      <c r="AI1763" t="str">
        <f t="shared" si="166"/>
        <v/>
      </c>
      <c r="AJ1763">
        <f t="shared" si="163"/>
        <v>0</v>
      </c>
      <c r="AK1763" t="str">
        <f t="shared" si="167"/>
        <v/>
      </c>
    </row>
    <row r="1764" spans="1:37" x14ac:dyDescent="0.25">
      <c r="A1764" s="1">
        <v>0</v>
      </c>
      <c r="B1764">
        <v>0</v>
      </c>
      <c r="C1764">
        <v>0</v>
      </c>
      <c r="D1764" t="s">
        <v>2883</v>
      </c>
      <c r="E1764">
        <v>0</v>
      </c>
      <c r="F1764">
        <v>0</v>
      </c>
      <c r="G1764" t="s">
        <v>5</v>
      </c>
      <c r="H1764" s="2">
        <v>39292</v>
      </c>
      <c r="I1764" s="2">
        <v>39292</v>
      </c>
      <c r="J1764" t="s">
        <v>3</v>
      </c>
      <c r="K1764">
        <v>115</v>
      </c>
      <c r="L1764">
        <v>15.5</v>
      </c>
      <c r="M1764">
        <v>99.57</v>
      </c>
      <c r="N1764">
        <v>0</v>
      </c>
      <c r="O1764">
        <v>0</v>
      </c>
      <c r="P1764">
        <v>99.57</v>
      </c>
      <c r="Q1764" t="s">
        <v>0</v>
      </c>
      <c r="R1764">
        <v>0</v>
      </c>
      <c r="S1764">
        <v>120</v>
      </c>
      <c r="T1764" t="s">
        <v>27046</v>
      </c>
      <c r="U1764" t="s">
        <v>20516</v>
      </c>
      <c r="V1764" s="2">
        <v>39281</v>
      </c>
      <c r="W1764" s="7">
        <f t="shared" si="164"/>
        <v>2007</v>
      </c>
      <c r="X1764" s="2">
        <v>39276</v>
      </c>
      <c r="Y1764" t="s">
        <v>6</v>
      </c>
      <c r="Z1764" t="s">
        <v>7</v>
      </c>
      <c r="AA1764" t="s">
        <v>1323</v>
      </c>
      <c r="AB1764">
        <v>8</v>
      </c>
      <c r="AC1764">
        <v>3473</v>
      </c>
      <c r="AD1764">
        <v>10220</v>
      </c>
      <c r="AE1764" t="s">
        <v>21740</v>
      </c>
      <c r="AF1764" t="s">
        <v>27034</v>
      </c>
      <c r="AG1764">
        <f t="shared" si="165"/>
        <v>5</v>
      </c>
      <c r="AI1764" t="str">
        <f t="shared" si="166"/>
        <v/>
      </c>
      <c r="AJ1764">
        <f t="shared" si="163"/>
        <v>0</v>
      </c>
      <c r="AK1764" t="str">
        <f t="shared" si="167"/>
        <v/>
      </c>
    </row>
    <row r="1765" spans="1:37" x14ac:dyDescent="0.25">
      <c r="A1765" s="1">
        <v>0</v>
      </c>
      <c r="B1765">
        <v>0</v>
      </c>
      <c r="C1765">
        <v>0</v>
      </c>
      <c r="D1765" t="s">
        <v>2884</v>
      </c>
      <c r="E1765">
        <v>0</v>
      </c>
      <c r="F1765">
        <v>0</v>
      </c>
      <c r="G1765" t="s">
        <v>5</v>
      </c>
      <c r="H1765" s="2">
        <v>39279</v>
      </c>
      <c r="I1765" s="2">
        <v>39278</v>
      </c>
      <c r="J1765" t="s">
        <v>3</v>
      </c>
      <c r="K1765">
        <v>250</v>
      </c>
      <c r="L1765">
        <v>15.5</v>
      </c>
      <c r="M1765">
        <v>216.45</v>
      </c>
      <c r="N1765">
        <v>0</v>
      </c>
      <c r="O1765">
        <v>0</v>
      </c>
      <c r="P1765">
        <v>216.45</v>
      </c>
      <c r="Q1765" t="s">
        <v>0</v>
      </c>
      <c r="R1765">
        <v>0</v>
      </c>
      <c r="S1765">
        <v>250</v>
      </c>
      <c r="T1765" t="s">
        <v>27046</v>
      </c>
      <c r="U1765" t="s">
        <v>20517</v>
      </c>
      <c r="V1765" s="2">
        <v>39279</v>
      </c>
      <c r="W1765" s="7">
        <f t="shared" si="164"/>
        <v>2007</v>
      </c>
      <c r="X1765" s="2">
        <v>39276</v>
      </c>
      <c r="Y1765" t="s">
        <v>12</v>
      </c>
      <c r="Z1765" t="s">
        <v>7</v>
      </c>
      <c r="AA1765" t="s">
        <v>33</v>
      </c>
      <c r="AB1765">
        <v>9</v>
      </c>
      <c r="AC1765">
        <v>5330</v>
      </c>
      <c r="AD1765">
        <v>10221</v>
      </c>
      <c r="AE1765" t="s">
        <v>22822</v>
      </c>
      <c r="AF1765" t="s">
        <v>27034</v>
      </c>
      <c r="AG1765">
        <f t="shared" si="165"/>
        <v>5</v>
      </c>
      <c r="AI1765" t="str">
        <f t="shared" si="166"/>
        <v/>
      </c>
      <c r="AJ1765">
        <f t="shared" si="163"/>
        <v>0</v>
      </c>
      <c r="AK1765" t="str">
        <f t="shared" si="167"/>
        <v/>
      </c>
    </row>
    <row r="1766" spans="1:37" x14ac:dyDescent="0.25">
      <c r="A1766" s="1">
        <v>0</v>
      </c>
      <c r="B1766">
        <v>0</v>
      </c>
      <c r="C1766">
        <v>0</v>
      </c>
      <c r="D1766" t="s">
        <v>2885</v>
      </c>
      <c r="E1766">
        <v>0</v>
      </c>
      <c r="F1766">
        <v>0</v>
      </c>
      <c r="G1766" t="s">
        <v>5</v>
      </c>
      <c r="H1766" s="2">
        <v>39290</v>
      </c>
      <c r="I1766" s="2">
        <v>39290</v>
      </c>
      <c r="J1766" t="s">
        <v>3</v>
      </c>
      <c r="K1766">
        <v>68</v>
      </c>
      <c r="L1766">
        <v>15.5</v>
      </c>
      <c r="M1766">
        <v>58.87</v>
      </c>
      <c r="N1766">
        <v>0</v>
      </c>
      <c r="O1766">
        <v>0</v>
      </c>
      <c r="P1766">
        <v>58.87</v>
      </c>
      <c r="Q1766" t="s">
        <v>0</v>
      </c>
      <c r="R1766">
        <v>0</v>
      </c>
      <c r="S1766">
        <v>0</v>
      </c>
      <c r="T1766" t="s">
        <v>27046</v>
      </c>
      <c r="U1766" t="s">
        <v>20517</v>
      </c>
      <c r="V1766" s="2">
        <v>39278</v>
      </c>
      <c r="W1766" s="7">
        <f t="shared" si="164"/>
        <v>2007</v>
      </c>
      <c r="X1766" s="2">
        <v>39276</v>
      </c>
      <c r="Y1766" t="s">
        <v>6</v>
      </c>
      <c r="Z1766" t="s">
        <v>7</v>
      </c>
      <c r="AA1766" t="s">
        <v>38</v>
      </c>
      <c r="AB1766">
        <v>7</v>
      </c>
      <c r="AC1766">
        <v>5562</v>
      </c>
      <c r="AD1766">
        <v>10222</v>
      </c>
      <c r="AE1766" t="s">
        <v>23038</v>
      </c>
      <c r="AF1766" t="s">
        <v>27034</v>
      </c>
      <c r="AG1766">
        <f t="shared" si="165"/>
        <v>5</v>
      </c>
      <c r="AI1766" t="str">
        <f t="shared" si="166"/>
        <v/>
      </c>
      <c r="AJ1766">
        <f t="shared" si="163"/>
        <v>0</v>
      </c>
      <c r="AK1766" t="str">
        <f t="shared" si="167"/>
        <v/>
      </c>
    </row>
    <row r="1767" spans="1:37" x14ac:dyDescent="0.25">
      <c r="A1767" s="1">
        <v>0</v>
      </c>
      <c r="B1767">
        <v>0</v>
      </c>
      <c r="C1767">
        <v>0</v>
      </c>
      <c r="D1767" t="s">
        <v>2886</v>
      </c>
      <c r="E1767">
        <v>0</v>
      </c>
      <c r="F1767">
        <v>0</v>
      </c>
      <c r="G1767" t="s">
        <v>5</v>
      </c>
      <c r="H1767" s="2">
        <v>39321</v>
      </c>
      <c r="I1767" s="2">
        <v>39317</v>
      </c>
      <c r="J1767" t="s">
        <v>3</v>
      </c>
      <c r="K1767">
        <v>318</v>
      </c>
      <c r="L1767">
        <v>15.5</v>
      </c>
      <c r="M1767">
        <v>275.32</v>
      </c>
      <c r="N1767">
        <v>0</v>
      </c>
      <c r="O1767">
        <v>0</v>
      </c>
      <c r="P1767">
        <v>275.32</v>
      </c>
      <c r="Q1767" t="s">
        <v>0</v>
      </c>
      <c r="R1767">
        <v>0</v>
      </c>
      <c r="S1767">
        <v>250</v>
      </c>
      <c r="T1767" t="s">
        <v>27046</v>
      </c>
      <c r="U1767" t="s">
        <v>20524</v>
      </c>
      <c r="V1767" s="2">
        <v>39281</v>
      </c>
      <c r="W1767" s="7">
        <f t="shared" si="164"/>
        <v>2007</v>
      </c>
      <c r="X1767" s="2">
        <v>39278</v>
      </c>
      <c r="Y1767" t="s">
        <v>12</v>
      </c>
      <c r="Z1767" t="s">
        <v>7</v>
      </c>
      <c r="AA1767" t="s">
        <v>2887</v>
      </c>
      <c r="AB1767">
        <v>9</v>
      </c>
      <c r="AC1767">
        <v>5563</v>
      </c>
      <c r="AD1767">
        <v>10223</v>
      </c>
      <c r="AE1767" t="s">
        <v>23039</v>
      </c>
      <c r="AF1767" t="s">
        <v>27034</v>
      </c>
      <c r="AG1767">
        <f t="shared" si="165"/>
        <v>5</v>
      </c>
      <c r="AI1767" t="str">
        <f t="shared" si="166"/>
        <v/>
      </c>
      <c r="AJ1767">
        <f t="shared" si="163"/>
        <v>0</v>
      </c>
      <c r="AK1767" t="str">
        <f t="shared" si="167"/>
        <v/>
      </c>
    </row>
    <row r="1768" spans="1:37" x14ac:dyDescent="0.25">
      <c r="A1768" s="1">
        <v>0</v>
      </c>
      <c r="B1768">
        <v>0</v>
      </c>
      <c r="C1768">
        <v>0</v>
      </c>
      <c r="D1768" t="s">
        <v>2888</v>
      </c>
      <c r="E1768">
        <v>0</v>
      </c>
      <c r="F1768">
        <v>0</v>
      </c>
      <c r="G1768" t="s">
        <v>5</v>
      </c>
      <c r="H1768" s="2">
        <v>39279</v>
      </c>
      <c r="I1768" s="2">
        <v>39278</v>
      </c>
      <c r="J1768" t="s">
        <v>3</v>
      </c>
      <c r="K1768">
        <v>179</v>
      </c>
      <c r="L1768">
        <v>15.5</v>
      </c>
      <c r="M1768">
        <v>154.97999999999999</v>
      </c>
      <c r="N1768">
        <v>0</v>
      </c>
      <c r="O1768">
        <v>0</v>
      </c>
      <c r="P1768">
        <v>154.97999999999999</v>
      </c>
      <c r="Q1768" t="s">
        <v>0</v>
      </c>
      <c r="R1768">
        <v>0</v>
      </c>
      <c r="S1768">
        <v>200</v>
      </c>
      <c r="T1768" t="s">
        <v>27046</v>
      </c>
      <c r="U1768" t="s">
        <v>20517</v>
      </c>
      <c r="V1768" s="2">
        <v>39281</v>
      </c>
      <c r="W1768" s="7">
        <f t="shared" si="164"/>
        <v>2007</v>
      </c>
      <c r="X1768" s="2">
        <v>39278</v>
      </c>
      <c r="Y1768" t="s">
        <v>32</v>
      </c>
      <c r="Z1768" t="s">
        <v>7</v>
      </c>
      <c r="AA1768" t="s">
        <v>29</v>
      </c>
      <c r="AB1768">
        <v>9</v>
      </c>
      <c r="AC1768">
        <v>1691</v>
      </c>
      <c r="AD1768">
        <v>10224</v>
      </c>
      <c r="AE1768" t="s">
        <v>21120</v>
      </c>
      <c r="AF1768" t="s">
        <v>27034</v>
      </c>
      <c r="AG1768">
        <f t="shared" si="165"/>
        <v>5</v>
      </c>
      <c r="AI1768" t="str">
        <f t="shared" si="166"/>
        <v/>
      </c>
      <c r="AJ1768">
        <f t="shared" si="163"/>
        <v>0</v>
      </c>
      <c r="AK1768" t="str">
        <f t="shared" si="167"/>
        <v/>
      </c>
    </row>
    <row r="1769" spans="1:37" x14ac:dyDescent="0.25">
      <c r="A1769" s="1">
        <v>0</v>
      </c>
      <c r="B1769">
        <v>0</v>
      </c>
      <c r="C1769">
        <v>0</v>
      </c>
      <c r="D1769" t="s">
        <v>2889</v>
      </c>
      <c r="E1769">
        <v>0</v>
      </c>
      <c r="F1769">
        <v>0</v>
      </c>
      <c r="G1769" t="s">
        <v>5</v>
      </c>
      <c r="H1769" s="2">
        <v>39304</v>
      </c>
      <c r="I1769" t="s">
        <v>2</v>
      </c>
      <c r="J1769" t="s">
        <v>3</v>
      </c>
      <c r="K1769">
        <v>55</v>
      </c>
      <c r="L1769">
        <v>15.5</v>
      </c>
      <c r="M1769">
        <v>47.62</v>
      </c>
      <c r="N1769">
        <v>0</v>
      </c>
      <c r="O1769">
        <v>0</v>
      </c>
      <c r="P1769">
        <v>47.62</v>
      </c>
      <c r="Q1769" t="s">
        <v>0</v>
      </c>
      <c r="R1769">
        <v>0</v>
      </c>
      <c r="S1769">
        <v>250</v>
      </c>
      <c r="T1769" t="s">
        <v>27046</v>
      </c>
      <c r="U1769" t="s">
        <v>20517</v>
      </c>
      <c r="V1769" s="2">
        <v>39281</v>
      </c>
      <c r="W1769" s="7">
        <f t="shared" si="164"/>
        <v>2007</v>
      </c>
      <c r="X1769" s="2">
        <v>39278</v>
      </c>
      <c r="Y1769" t="s">
        <v>12</v>
      </c>
      <c r="Z1769" t="s">
        <v>7</v>
      </c>
      <c r="AA1769" t="s">
        <v>33</v>
      </c>
      <c r="AB1769">
        <v>9</v>
      </c>
      <c r="AC1769">
        <v>5265</v>
      </c>
      <c r="AD1769">
        <v>10225</v>
      </c>
      <c r="AE1769" t="s">
        <v>22761</v>
      </c>
      <c r="AF1769" t="s">
        <v>27034</v>
      </c>
      <c r="AG1769">
        <f t="shared" si="165"/>
        <v>5</v>
      </c>
      <c r="AI1769" t="str">
        <f t="shared" si="166"/>
        <v/>
      </c>
      <c r="AJ1769">
        <f t="shared" si="163"/>
        <v>0</v>
      </c>
      <c r="AK1769" t="str">
        <f t="shared" si="167"/>
        <v/>
      </c>
    </row>
    <row r="1770" spans="1:37" x14ac:dyDescent="0.25">
      <c r="A1770" s="1">
        <v>0</v>
      </c>
      <c r="B1770">
        <v>0</v>
      </c>
      <c r="C1770">
        <v>0</v>
      </c>
      <c r="D1770" t="s">
        <v>2890</v>
      </c>
      <c r="E1770">
        <v>0</v>
      </c>
      <c r="F1770">
        <v>0</v>
      </c>
      <c r="G1770" t="s">
        <v>5</v>
      </c>
      <c r="H1770" s="2">
        <v>39282</v>
      </c>
      <c r="I1770" s="2">
        <v>39282</v>
      </c>
      <c r="J1770" t="s">
        <v>3</v>
      </c>
      <c r="K1770">
        <v>445</v>
      </c>
      <c r="L1770">
        <v>15.5</v>
      </c>
      <c r="M1770">
        <v>385.28</v>
      </c>
      <c r="N1770">
        <v>0</v>
      </c>
      <c r="O1770">
        <v>0</v>
      </c>
      <c r="P1770">
        <v>385.28</v>
      </c>
      <c r="Q1770" t="s">
        <v>0</v>
      </c>
      <c r="R1770">
        <v>0</v>
      </c>
      <c r="S1770">
        <v>445</v>
      </c>
      <c r="T1770" t="s">
        <v>27046</v>
      </c>
      <c r="U1770" t="s">
        <v>20517</v>
      </c>
      <c r="V1770" s="2">
        <v>39283</v>
      </c>
      <c r="W1770" s="7">
        <f t="shared" si="164"/>
        <v>2007</v>
      </c>
      <c r="X1770" s="2">
        <v>39278</v>
      </c>
      <c r="Y1770" t="s">
        <v>6</v>
      </c>
      <c r="Z1770" t="s">
        <v>62</v>
      </c>
      <c r="AA1770" t="s">
        <v>2783</v>
      </c>
      <c r="AB1770">
        <v>2</v>
      </c>
      <c r="AC1770">
        <v>5564</v>
      </c>
      <c r="AD1770">
        <v>10226</v>
      </c>
      <c r="AE1770" t="s">
        <v>23040</v>
      </c>
      <c r="AF1770" t="s">
        <v>27034</v>
      </c>
      <c r="AG1770">
        <f t="shared" si="165"/>
        <v>5</v>
      </c>
      <c r="AI1770" t="str">
        <f t="shared" si="166"/>
        <v/>
      </c>
      <c r="AJ1770">
        <f t="shared" si="163"/>
        <v>0</v>
      </c>
      <c r="AK1770" t="str">
        <f t="shared" si="167"/>
        <v/>
      </c>
    </row>
    <row r="1771" spans="1:37" x14ac:dyDescent="0.25">
      <c r="A1771" s="1">
        <v>0</v>
      </c>
      <c r="B1771">
        <v>0</v>
      </c>
      <c r="C1771">
        <v>0</v>
      </c>
      <c r="D1771" t="s">
        <v>2891</v>
      </c>
      <c r="E1771">
        <v>0</v>
      </c>
      <c r="F1771">
        <v>0</v>
      </c>
      <c r="G1771" t="s">
        <v>5</v>
      </c>
      <c r="H1771" s="2">
        <v>39281</v>
      </c>
      <c r="I1771" s="2">
        <v>39279</v>
      </c>
      <c r="J1771" t="s">
        <v>3</v>
      </c>
      <c r="K1771">
        <v>242</v>
      </c>
      <c r="L1771">
        <v>15.5</v>
      </c>
      <c r="M1771">
        <v>209.52</v>
      </c>
      <c r="N1771">
        <v>0</v>
      </c>
      <c r="O1771">
        <v>0</v>
      </c>
      <c r="P1771">
        <v>209.52</v>
      </c>
      <c r="Q1771" t="s">
        <v>0</v>
      </c>
      <c r="R1771">
        <v>0</v>
      </c>
      <c r="S1771">
        <v>250</v>
      </c>
      <c r="T1771" t="s">
        <v>27046</v>
      </c>
      <c r="U1771" t="s">
        <v>20517</v>
      </c>
      <c r="V1771" s="2">
        <v>39282</v>
      </c>
      <c r="W1771" s="7">
        <f t="shared" si="164"/>
        <v>2007</v>
      </c>
      <c r="X1771" s="2">
        <v>39279</v>
      </c>
      <c r="Y1771" t="s">
        <v>32</v>
      </c>
      <c r="Z1771" t="s">
        <v>7</v>
      </c>
      <c r="AA1771" t="s">
        <v>215</v>
      </c>
      <c r="AB1771">
        <v>9</v>
      </c>
      <c r="AC1771">
        <v>5565</v>
      </c>
      <c r="AD1771">
        <v>10227</v>
      </c>
      <c r="AE1771" t="s">
        <v>23041</v>
      </c>
      <c r="AF1771" t="s">
        <v>27034</v>
      </c>
      <c r="AG1771">
        <f t="shared" si="165"/>
        <v>5</v>
      </c>
      <c r="AI1771" t="str">
        <f t="shared" si="166"/>
        <v/>
      </c>
      <c r="AJ1771">
        <f t="shared" si="163"/>
        <v>0</v>
      </c>
      <c r="AK1771" t="str">
        <f t="shared" si="167"/>
        <v/>
      </c>
    </row>
    <row r="1772" spans="1:37" x14ac:dyDescent="0.25">
      <c r="A1772" s="1">
        <v>0</v>
      </c>
      <c r="B1772">
        <v>0</v>
      </c>
      <c r="C1772" t="s">
        <v>1618</v>
      </c>
      <c r="D1772" t="s">
        <v>2892</v>
      </c>
      <c r="E1772">
        <v>0</v>
      </c>
      <c r="F1772">
        <v>0</v>
      </c>
      <c r="G1772" t="s">
        <v>5</v>
      </c>
      <c r="H1772" s="2">
        <v>39281</v>
      </c>
      <c r="I1772" s="2">
        <v>39281</v>
      </c>
      <c r="J1772" t="s">
        <v>3</v>
      </c>
      <c r="K1772">
        <v>179</v>
      </c>
      <c r="L1772">
        <v>15.5</v>
      </c>
      <c r="M1772">
        <v>154.97999999999999</v>
      </c>
      <c r="N1772">
        <v>0</v>
      </c>
      <c r="O1772">
        <v>0</v>
      </c>
      <c r="P1772">
        <v>154.97999999999999</v>
      </c>
      <c r="Q1772" t="s">
        <v>0</v>
      </c>
      <c r="R1772">
        <v>0</v>
      </c>
      <c r="S1772">
        <v>0</v>
      </c>
      <c r="T1772" t="s">
        <v>27039</v>
      </c>
      <c r="U1772" t="s">
        <v>20508</v>
      </c>
      <c r="V1772" s="2">
        <v>39281</v>
      </c>
      <c r="W1772" s="7">
        <f t="shared" si="164"/>
        <v>2007</v>
      </c>
      <c r="X1772" s="2">
        <v>39279</v>
      </c>
      <c r="Y1772" t="s">
        <v>6</v>
      </c>
      <c r="Z1772" t="s">
        <v>7</v>
      </c>
      <c r="AA1772" t="s">
        <v>560</v>
      </c>
      <c r="AB1772">
        <v>1</v>
      </c>
      <c r="AC1772">
        <v>5566</v>
      </c>
      <c r="AD1772">
        <v>10228</v>
      </c>
      <c r="AE1772" t="s">
        <v>23042</v>
      </c>
      <c r="AF1772" t="s">
        <v>27034</v>
      </c>
      <c r="AG1772">
        <f t="shared" si="165"/>
        <v>5</v>
      </c>
      <c r="AI1772" t="str">
        <f t="shared" si="166"/>
        <v/>
      </c>
      <c r="AJ1772">
        <f t="shared" si="163"/>
        <v>0</v>
      </c>
      <c r="AK1772" t="str">
        <f t="shared" si="167"/>
        <v>המכשיר הגיע לאחר פירוק-אחריותינו מוגבלת</v>
      </c>
    </row>
    <row r="1773" spans="1:37" x14ac:dyDescent="0.25">
      <c r="A1773" s="1">
        <v>0</v>
      </c>
      <c r="B1773">
        <v>0</v>
      </c>
      <c r="C1773">
        <v>0</v>
      </c>
      <c r="D1773" t="s">
        <v>2893</v>
      </c>
      <c r="E1773">
        <v>0</v>
      </c>
      <c r="F1773">
        <v>0</v>
      </c>
      <c r="G1773" t="s">
        <v>5</v>
      </c>
      <c r="H1773" s="2">
        <v>39308</v>
      </c>
      <c r="I1773" s="2">
        <v>39307</v>
      </c>
      <c r="J1773" t="s">
        <v>3</v>
      </c>
      <c r="K1773">
        <v>255</v>
      </c>
      <c r="L1773">
        <v>15.5</v>
      </c>
      <c r="M1773">
        <v>220.78</v>
      </c>
      <c r="N1773">
        <v>0</v>
      </c>
      <c r="O1773">
        <v>0</v>
      </c>
      <c r="P1773">
        <v>220.78</v>
      </c>
      <c r="Q1773" t="s">
        <v>0</v>
      </c>
      <c r="R1773">
        <v>0</v>
      </c>
      <c r="S1773">
        <v>300</v>
      </c>
      <c r="T1773" t="s">
        <v>27046</v>
      </c>
      <c r="U1773" t="s">
        <v>20524</v>
      </c>
      <c r="V1773" s="2">
        <v>39302</v>
      </c>
      <c r="W1773" s="7">
        <f t="shared" si="164"/>
        <v>2007</v>
      </c>
      <c r="X1773" s="2">
        <v>39280</v>
      </c>
      <c r="Y1773" t="s">
        <v>2339</v>
      </c>
      <c r="Z1773" t="s">
        <v>7</v>
      </c>
      <c r="AA1773" t="s">
        <v>81</v>
      </c>
      <c r="AB1773">
        <v>3</v>
      </c>
      <c r="AC1773">
        <v>5567</v>
      </c>
      <c r="AD1773">
        <v>10229</v>
      </c>
      <c r="AE1773" t="s">
        <v>23043</v>
      </c>
      <c r="AF1773" t="s">
        <v>27034</v>
      </c>
      <c r="AG1773">
        <f t="shared" si="165"/>
        <v>5</v>
      </c>
      <c r="AI1773" t="str">
        <f t="shared" si="166"/>
        <v/>
      </c>
      <c r="AJ1773">
        <f t="shared" si="163"/>
        <v>0</v>
      </c>
      <c r="AK1773" t="str">
        <f t="shared" si="167"/>
        <v/>
      </c>
    </row>
    <row r="1774" spans="1:37" x14ac:dyDescent="0.25">
      <c r="A1774" s="1">
        <v>0</v>
      </c>
      <c r="B1774">
        <v>0</v>
      </c>
      <c r="C1774">
        <v>0</v>
      </c>
      <c r="D1774" t="s">
        <v>2894</v>
      </c>
      <c r="E1774">
        <v>0</v>
      </c>
      <c r="F1774">
        <v>0</v>
      </c>
      <c r="G1774" t="s">
        <v>5</v>
      </c>
      <c r="H1774" s="2">
        <v>39383</v>
      </c>
      <c r="I1774" s="2">
        <v>39348</v>
      </c>
      <c r="J1774" t="s">
        <v>3</v>
      </c>
      <c r="K1774">
        <v>300</v>
      </c>
      <c r="L1774">
        <v>15.5</v>
      </c>
      <c r="M1774">
        <v>259.74</v>
      </c>
      <c r="N1774">
        <v>0</v>
      </c>
      <c r="O1774">
        <v>0</v>
      </c>
      <c r="P1774" t="s">
        <v>2493</v>
      </c>
      <c r="Q1774" t="s">
        <v>2895</v>
      </c>
      <c r="R1774">
        <v>200</v>
      </c>
      <c r="S1774">
        <v>200</v>
      </c>
      <c r="T1774" t="s">
        <v>27046</v>
      </c>
      <c r="U1774" t="s">
        <v>20517</v>
      </c>
      <c r="V1774" s="2">
        <v>39283</v>
      </c>
      <c r="W1774" s="7">
        <f t="shared" si="164"/>
        <v>2007</v>
      </c>
      <c r="X1774" s="2">
        <v>39280</v>
      </c>
      <c r="Y1774" t="s">
        <v>32</v>
      </c>
      <c r="Z1774" t="s">
        <v>7</v>
      </c>
      <c r="AA1774" t="s">
        <v>468</v>
      </c>
      <c r="AB1774">
        <v>9</v>
      </c>
      <c r="AC1774">
        <v>5568</v>
      </c>
      <c r="AD1774">
        <v>10230</v>
      </c>
      <c r="AE1774" t="s">
        <v>23044</v>
      </c>
      <c r="AF1774" t="s">
        <v>27034</v>
      </c>
      <c r="AG1774">
        <f t="shared" si="165"/>
        <v>5</v>
      </c>
      <c r="AI1774" t="str">
        <f t="shared" si="166"/>
        <v/>
      </c>
      <c r="AJ1774">
        <f t="shared" si="163"/>
        <v>0</v>
      </c>
      <c r="AK1774" t="str">
        <f t="shared" si="167"/>
        <v/>
      </c>
    </row>
    <row r="1775" spans="1:37" x14ac:dyDescent="0.25">
      <c r="A1775" s="1">
        <v>0</v>
      </c>
      <c r="B1775">
        <v>0</v>
      </c>
      <c r="C1775">
        <v>0</v>
      </c>
      <c r="D1775" t="s">
        <v>2896</v>
      </c>
      <c r="E1775">
        <v>0</v>
      </c>
      <c r="F1775">
        <v>0</v>
      </c>
      <c r="G1775" t="s">
        <v>5</v>
      </c>
      <c r="H1775" s="2">
        <v>39280</v>
      </c>
      <c r="I1775" s="2">
        <v>39280</v>
      </c>
      <c r="J1775" t="s">
        <v>3</v>
      </c>
      <c r="K1775">
        <v>415</v>
      </c>
      <c r="L1775">
        <v>15.5</v>
      </c>
      <c r="M1775">
        <v>359.31</v>
      </c>
      <c r="N1775">
        <v>0</v>
      </c>
      <c r="O1775">
        <v>0</v>
      </c>
      <c r="P1775">
        <v>359.31</v>
      </c>
      <c r="Q1775" t="s">
        <v>0</v>
      </c>
      <c r="R1775">
        <v>0</v>
      </c>
      <c r="S1775">
        <v>180</v>
      </c>
      <c r="T1775" t="s">
        <v>27046</v>
      </c>
      <c r="U1775" t="s">
        <v>20516</v>
      </c>
      <c r="V1775" s="2">
        <v>39285</v>
      </c>
      <c r="W1775" s="7">
        <f t="shared" si="164"/>
        <v>2007</v>
      </c>
      <c r="X1775" s="2">
        <v>39280</v>
      </c>
      <c r="Y1775" t="s">
        <v>2897</v>
      </c>
      <c r="Z1775" t="s">
        <v>7</v>
      </c>
      <c r="AA1775" t="s">
        <v>2898</v>
      </c>
      <c r="AB1775">
        <v>8</v>
      </c>
      <c r="AC1775">
        <v>5569</v>
      </c>
      <c r="AD1775">
        <v>10231</v>
      </c>
      <c r="AE1775" t="s">
        <v>23045</v>
      </c>
      <c r="AF1775" t="s">
        <v>27034</v>
      </c>
      <c r="AG1775">
        <f t="shared" si="165"/>
        <v>5</v>
      </c>
      <c r="AI1775" t="str">
        <f t="shared" si="166"/>
        <v/>
      </c>
      <c r="AJ1775">
        <f t="shared" si="163"/>
        <v>0</v>
      </c>
      <c r="AK1775" t="str">
        <f t="shared" si="167"/>
        <v/>
      </c>
    </row>
    <row r="1776" spans="1:37" x14ac:dyDescent="0.25">
      <c r="A1776" s="1">
        <v>0</v>
      </c>
      <c r="B1776">
        <v>0</v>
      </c>
      <c r="C1776">
        <v>0</v>
      </c>
      <c r="D1776" t="s">
        <v>2899</v>
      </c>
      <c r="E1776">
        <v>0</v>
      </c>
      <c r="F1776">
        <v>0</v>
      </c>
      <c r="G1776" t="s">
        <v>5</v>
      </c>
      <c r="H1776" s="2">
        <v>39286</v>
      </c>
      <c r="I1776" s="2">
        <v>39280</v>
      </c>
      <c r="J1776" t="s">
        <v>3</v>
      </c>
      <c r="K1776">
        <v>300</v>
      </c>
      <c r="L1776">
        <v>15.5</v>
      </c>
      <c r="M1776">
        <v>259.74</v>
      </c>
      <c r="N1776">
        <v>64.94</v>
      </c>
      <c r="O1776">
        <v>20</v>
      </c>
      <c r="P1776">
        <v>324.68</v>
      </c>
      <c r="Q1776" t="s">
        <v>0</v>
      </c>
      <c r="R1776">
        <v>0</v>
      </c>
      <c r="S1776">
        <v>180</v>
      </c>
      <c r="T1776" t="s">
        <v>27046</v>
      </c>
      <c r="U1776" t="s">
        <v>20516</v>
      </c>
      <c r="V1776" s="2">
        <v>39285</v>
      </c>
      <c r="W1776" s="7">
        <f t="shared" si="164"/>
        <v>2007</v>
      </c>
      <c r="X1776" s="2">
        <v>39280</v>
      </c>
      <c r="Y1776" t="s">
        <v>12</v>
      </c>
      <c r="Z1776" t="s">
        <v>7</v>
      </c>
      <c r="AA1776" t="s">
        <v>1041</v>
      </c>
      <c r="AB1776">
        <v>8</v>
      </c>
      <c r="AC1776">
        <v>137</v>
      </c>
      <c r="AD1776">
        <v>10232</v>
      </c>
      <c r="AE1776" t="s">
        <v>20571</v>
      </c>
      <c r="AF1776" t="s">
        <v>27034</v>
      </c>
      <c r="AG1776">
        <f t="shared" si="165"/>
        <v>5</v>
      </c>
      <c r="AI1776" t="str">
        <f t="shared" si="166"/>
        <v/>
      </c>
      <c r="AJ1776">
        <f t="shared" si="163"/>
        <v>0</v>
      </c>
      <c r="AK1776" t="str">
        <f t="shared" si="167"/>
        <v/>
      </c>
    </row>
    <row r="1777" spans="1:37" x14ac:dyDescent="0.25">
      <c r="A1777" s="1">
        <v>0</v>
      </c>
      <c r="B1777">
        <v>0</v>
      </c>
      <c r="C1777">
        <v>0</v>
      </c>
      <c r="D1777" t="s">
        <v>2900</v>
      </c>
      <c r="E1777">
        <v>0</v>
      </c>
      <c r="F1777">
        <v>0</v>
      </c>
      <c r="G1777" t="s">
        <v>5</v>
      </c>
      <c r="H1777" s="2">
        <v>39306</v>
      </c>
      <c r="I1777" s="2">
        <v>39304</v>
      </c>
      <c r="J1777" t="s">
        <v>3</v>
      </c>
      <c r="K1777">
        <v>260</v>
      </c>
      <c r="L1777">
        <v>15.5</v>
      </c>
      <c r="M1777">
        <v>225.11</v>
      </c>
      <c r="N1777">
        <v>0</v>
      </c>
      <c r="O1777">
        <v>0</v>
      </c>
      <c r="P1777">
        <v>225.11</v>
      </c>
      <c r="Q1777" t="s">
        <v>0</v>
      </c>
      <c r="R1777">
        <v>0</v>
      </c>
      <c r="S1777">
        <v>0</v>
      </c>
      <c r="T1777" t="s">
        <v>27046</v>
      </c>
      <c r="U1777" t="s">
        <v>20517</v>
      </c>
      <c r="V1777" s="2">
        <v>39283</v>
      </c>
      <c r="W1777" s="7">
        <f t="shared" si="164"/>
        <v>2007</v>
      </c>
      <c r="X1777" s="2">
        <v>39281</v>
      </c>
      <c r="Y1777" t="s">
        <v>6</v>
      </c>
      <c r="Z1777" t="s">
        <v>7</v>
      </c>
      <c r="AA1777" t="s">
        <v>2436</v>
      </c>
      <c r="AB1777">
        <v>1</v>
      </c>
      <c r="AC1777">
        <v>5570</v>
      </c>
      <c r="AD1777">
        <v>10233</v>
      </c>
      <c r="AE1777" t="s">
        <v>23046</v>
      </c>
      <c r="AF1777" t="s">
        <v>27034</v>
      </c>
      <c r="AG1777">
        <f t="shared" si="165"/>
        <v>5</v>
      </c>
      <c r="AI1777" t="str">
        <f t="shared" si="166"/>
        <v/>
      </c>
      <c r="AJ1777">
        <f t="shared" si="163"/>
        <v>0</v>
      </c>
      <c r="AK1777" t="str">
        <f t="shared" si="167"/>
        <v/>
      </c>
    </row>
    <row r="1778" spans="1:37" x14ac:dyDescent="0.25">
      <c r="A1778" s="1">
        <v>0</v>
      </c>
      <c r="B1778">
        <v>0</v>
      </c>
      <c r="C1778">
        <v>0</v>
      </c>
      <c r="D1778" t="s">
        <v>2901</v>
      </c>
      <c r="E1778">
        <v>0</v>
      </c>
      <c r="F1778">
        <v>0</v>
      </c>
      <c r="G1778" t="s">
        <v>5</v>
      </c>
      <c r="H1778" s="2">
        <v>39292</v>
      </c>
      <c r="I1778" s="2">
        <v>39292</v>
      </c>
      <c r="J1778" t="s">
        <v>3</v>
      </c>
      <c r="K1778">
        <v>387</v>
      </c>
      <c r="L1778">
        <v>15.5</v>
      </c>
      <c r="M1778">
        <v>335.06</v>
      </c>
      <c r="N1778">
        <v>0</v>
      </c>
      <c r="O1778">
        <v>0</v>
      </c>
      <c r="P1778">
        <v>335.06</v>
      </c>
      <c r="Q1778" t="s">
        <v>0</v>
      </c>
      <c r="R1778">
        <v>0</v>
      </c>
      <c r="S1778">
        <v>0</v>
      </c>
      <c r="T1778" t="s">
        <v>27046</v>
      </c>
      <c r="U1778" t="s">
        <v>20517</v>
      </c>
      <c r="V1778" s="2">
        <v>39283</v>
      </c>
      <c r="W1778" s="7">
        <f t="shared" si="164"/>
        <v>2007</v>
      </c>
      <c r="X1778" s="2">
        <v>39281</v>
      </c>
      <c r="Y1778" t="s">
        <v>6</v>
      </c>
      <c r="Z1778" t="s">
        <v>7</v>
      </c>
      <c r="AA1778" t="s">
        <v>152</v>
      </c>
      <c r="AB1778">
        <v>1</v>
      </c>
      <c r="AC1778">
        <v>790</v>
      </c>
      <c r="AD1778">
        <v>10234</v>
      </c>
      <c r="AE1778" t="s">
        <v>20815</v>
      </c>
      <c r="AF1778" t="s">
        <v>27034</v>
      </c>
      <c r="AG1778">
        <f t="shared" si="165"/>
        <v>5</v>
      </c>
      <c r="AI1778" t="str">
        <f t="shared" si="166"/>
        <v/>
      </c>
      <c r="AJ1778">
        <f t="shared" si="163"/>
        <v>0</v>
      </c>
      <c r="AK1778" t="str">
        <f t="shared" si="167"/>
        <v/>
      </c>
    </row>
    <row r="1779" spans="1:37" x14ac:dyDescent="0.25">
      <c r="A1779" s="1">
        <v>0</v>
      </c>
      <c r="B1779">
        <v>0</v>
      </c>
      <c r="C1779">
        <v>0</v>
      </c>
      <c r="D1779" t="s">
        <v>2902</v>
      </c>
      <c r="E1779">
        <v>0</v>
      </c>
      <c r="F1779">
        <v>0</v>
      </c>
      <c r="G1779" t="s">
        <v>5</v>
      </c>
      <c r="H1779" s="2">
        <v>39282</v>
      </c>
      <c r="I1779" s="2">
        <v>39282</v>
      </c>
      <c r="J1779" t="s">
        <v>3</v>
      </c>
      <c r="K1779">
        <v>228</v>
      </c>
      <c r="L1779">
        <v>15.5</v>
      </c>
      <c r="M1779">
        <v>197.4</v>
      </c>
      <c r="N1779">
        <v>0</v>
      </c>
      <c r="O1779">
        <v>0</v>
      </c>
      <c r="P1779">
        <v>197.4</v>
      </c>
      <c r="Q1779" t="s">
        <v>0</v>
      </c>
      <c r="R1779">
        <v>0</v>
      </c>
      <c r="S1779">
        <v>0</v>
      </c>
      <c r="T1779" t="s">
        <v>27046</v>
      </c>
      <c r="U1779" t="s">
        <v>20524</v>
      </c>
      <c r="V1779" s="2">
        <v>39284</v>
      </c>
      <c r="W1779" s="7">
        <f t="shared" si="164"/>
        <v>2007</v>
      </c>
      <c r="X1779" s="2">
        <v>39282</v>
      </c>
      <c r="Y1779" t="s">
        <v>47</v>
      </c>
      <c r="Z1779" t="s">
        <v>7</v>
      </c>
      <c r="AA1779" t="s">
        <v>301</v>
      </c>
      <c r="AB1779">
        <v>1</v>
      </c>
      <c r="AC1779">
        <v>3199</v>
      </c>
      <c r="AD1779">
        <v>10235</v>
      </c>
      <c r="AE1779" t="s">
        <v>21641</v>
      </c>
      <c r="AF1779" t="s">
        <v>27034</v>
      </c>
      <c r="AG1779">
        <f t="shared" si="165"/>
        <v>5</v>
      </c>
      <c r="AI1779" t="str">
        <f t="shared" si="166"/>
        <v/>
      </c>
      <c r="AJ1779">
        <f t="shared" si="163"/>
        <v>0</v>
      </c>
      <c r="AK1779" t="str">
        <f t="shared" si="167"/>
        <v/>
      </c>
    </row>
    <row r="1780" spans="1:37" x14ac:dyDescent="0.25">
      <c r="A1780" s="1">
        <v>0</v>
      </c>
      <c r="B1780">
        <v>0</v>
      </c>
      <c r="C1780">
        <v>0</v>
      </c>
      <c r="D1780" t="s">
        <v>2903</v>
      </c>
      <c r="E1780">
        <v>0</v>
      </c>
      <c r="F1780">
        <v>0</v>
      </c>
      <c r="G1780" t="s">
        <v>5</v>
      </c>
      <c r="H1780" s="2">
        <v>39324</v>
      </c>
      <c r="I1780" s="2">
        <v>39324</v>
      </c>
      <c r="J1780" t="s">
        <v>3</v>
      </c>
      <c r="K1780">
        <v>214</v>
      </c>
      <c r="L1780">
        <v>15.5</v>
      </c>
      <c r="M1780">
        <v>185.28</v>
      </c>
      <c r="N1780">
        <v>0</v>
      </c>
      <c r="O1780">
        <v>0</v>
      </c>
      <c r="P1780">
        <v>185.28</v>
      </c>
      <c r="Q1780" t="s">
        <v>0</v>
      </c>
      <c r="R1780">
        <v>0</v>
      </c>
      <c r="S1780">
        <v>0</v>
      </c>
      <c r="T1780" t="s">
        <v>9955</v>
      </c>
      <c r="U1780" t="s">
        <v>20517</v>
      </c>
      <c r="V1780" t="s">
        <v>2904</v>
      </c>
      <c r="W1780" s="7">
        <f t="shared" si="164"/>
        <v>2007</v>
      </c>
      <c r="X1780" s="2">
        <v>39282</v>
      </c>
      <c r="Y1780" t="s">
        <v>340</v>
      </c>
      <c r="Z1780" t="s">
        <v>7</v>
      </c>
      <c r="AA1780" t="s">
        <v>1736</v>
      </c>
      <c r="AB1780">
        <v>8</v>
      </c>
      <c r="AC1780">
        <v>2563</v>
      </c>
      <c r="AD1780">
        <v>10236</v>
      </c>
      <c r="AE1780" t="s">
        <v>21416</v>
      </c>
      <c r="AF1780" t="s">
        <v>27034</v>
      </c>
      <c r="AG1780">
        <f t="shared" si="165"/>
        <v>39</v>
      </c>
      <c r="AH1780" t="str">
        <f>MID(V1780,1,31)</f>
        <v xml:space="preserve">דלת מפורקת                     </v>
      </c>
      <c r="AI1780" t="str">
        <f t="shared" si="166"/>
        <v>דלת מפורקת</v>
      </c>
      <c r="AJ1780">
        <f t="shared" si="163"/>
        <v>10</v>
      </c>
      <c r="AK1780" t="str">
        <f t="shared" si="167"/>
        <v>דלת מפורקת,דלת מפורקת</v>
      </c>
    </row>
    <row r="1781" spans="1:37" x14ac:dyDescent="0.25">
      <c r="A1781" s="1">
        <v>0</v>
      </c>
      <c r="B1781">
        <v>0</v>
      </c>
      <c r="C1781">
        <v>0</v>
      </c>
      <c r="D1781" t="s">
        <v>2905</v>
      </c>
      <c r="E1781">
        <v>0</v>
      </c>
      <c r="F1781">
        <v>0</v>
      </c>
      <c r="G1781" t="s">
        <v>5</v>
      </c>
      <c r="H1781" s="2">
        <v>39300</v>
      </c>
      <c r="I1781" s="2">
        <v>39299</v>
      </c>
      <c r="J1781" t="s">
        <v>3</v>
      </c>
      <c r="K1781">
        <v>254</v>
      </c>
      <c r="L1781">
        <v>15.5</v>
      </c>
      <c r="M1781">
        <v>219.91</v>
      </c>
      <c r="N1781">
        <v>0</v>
      </c>
      <c r="O1781">
        <v>0</v>
      </c>
      <c r="P1781">
        <v>219.91</v>
      </c>
      <c r="Q1781" t="s">
        <v>0</v>
      </c>
      <c r="R1781">
        <v>0</v>
      </c>
      <c r="S1781">
        <v>250</v>
      </c>
      <c r="T1781" t="s">
        <v>27046</v>
      </c>
      <c r="U1781" t="s">
        <v>20524</v>
      </c>
      <c r="V1781" s="2">
        <v>39285</v>
      </c>
      <c r="W1781" s="7">
        <f t="shared" si="164"/>
        <v>2007</v>
      </c>
      <c r="X1781" s="2">
        <v>39282</v>
      </c>
      <c r="Y1781" t="s">
        <v>28</v>
      </c>
      <c r="Z1781" t="s">
        <v>7</v>
      </c>
      <c r="AA1781" t="s">
        <v>72</v>
      </c>
      <c r="AB1781">
        <v>9</v>
      </c>
      <c r="AC1781">
        <v>5571</v>
      </c>
      <c r="AD1781">
        <v>10237</v>
      </c>
      <c r="AE1781" t="s">
        <v>23047</v>
      </c>
      <c r="AF1781" t="s">
        <v>27034</v>
      </c>
      <c r="AG1781">
        <f t="shared" si="165"/>
        <v>5</v>
      </c>
      <c r="AI1781" t="str">
        <f t="shared" si="166"/>
        <v/>
      </c>
      <c r="AJ1781">
        <f t="shared" si="163"/>
        <v>0</v>
      </c>
      <c r="AK1781" t="str">
        <f t="shared" si="167"/>
        <v/>
      </c>
    </row>
    <row r="1782" spans="1:37" x14ac:dyDescent="0.25">
      <c r="A1782" s="1">
        <v>0</v>
      </c>
      <c r="B1782">
        <v>0</v>
      </c>
      <c r="C1782">
        <v>0</v>
      </c>
      <c r="D1782" t="s">
        <v>2906</v>
      </c>
      <c r="E1782">
        <v>0</v>
      </c>
      <c r="F1782">
        <v>0</v>
      </c>
      <c r="G1782" t="s">
        <v>5</v>
      </c>
      <c r="H1782" s="2">
        <v>39283</v>
      </c>
      <c r="I1782" s="2">
        <v>39283</v>
      </c>
      <c r="J1782" t="s">
        <v>3</v>
      </c>
      <c r="K1782">
        <v>350</v>
      </c>
      <c r="L1782">
        <v>15.5</v>
      </c>
      <c r="M1782">
        <v>303.02999999999997</v>
      </c>
      <c r="N1782">
        <v>0</v>
      </c>
      <c r="O1782">
        <v>0</v>
      </c>
      <c r="P1782">
        <v>303.02999999999997</v>
      </c>
      <c r="Q1782" t="s">
        <v>0</v>
      </c>
      <c r="R1782">
        <v>0</v>
      </c>
      <c r="S1782">
        <v>180</v>
      </c>
      <c r="T1782" t="s">
        <v>27046</v>
      </c>
      <c r="U1782" t="s">
        <v>20516</v>
      </c>
      <c r="V1782" s="2">
        <v>39288</v>
      </c>
      <c r="W1782" s="7">
        <f t="shared" si="164"/>
        <v>2007</v>
      </c>
      <c r="X1782" s="2">
        <v>39283</v>
      </c>
      <c r="Y1782" t="s">
        <v>380</v>
      </c>
      <c r="Z1782" t="s">
        <v>7</v>
      </c>
      <c r="AA1782" t="s">
        <v>2681</v>
      </c>
      <c r="AB1782">
        <v>8</v>
      </c>
      <c r="AC1782">
        <v>2533</v>
      </c>
      <c r="AD1782">
        <v>10238</v>
      </c>
      <c r="AE1782" t="s">
        <v>21405</v>
      </c>
      <c r="AF1782" t="s">
        <v>27034</v>
      </c>
      <c r="AG1782">
        <f t="shared" si="165"/>
        <v>5</v>
      </c>
      <c r="AI1782" t="str">
        <f t="shared" si="166"/>
        <v/>
      </c>
      <c r="AJ1782">
        <f t="shared" si="163"/>
        <v>0</v>
      </c>
      <c r="AK1782" t="str">
        <f t="shared" si="167"/>
        <v/>
      </c>
    </row>
    <row r="1783" spans="1:37" x14ac:dyDescent="0.25">
      <c r="A1783" s="1">
        <v>0</v>
      </c>
      <c r="B1783">
        <v>0</v>
      </c>
      <c r="C1783">
        <v>0</v>
      </c>
      <c r="D1783" t="s">
        <v>2907</v>
      </c>
      <c r="E1783">
        <v>0</v>
      </c>
      <c r="F1783">
        <v>0</v>
      </c>
      <c r="G1783" t="s">
        <v>5</v>
      </c>
      <c r="H1783" s="2">
        <v>39283</v>
      </c>
      <c r="I1783" s="2">
        <v>39283</v>
      </c>
      <c r="J1783" t="s">
        <v>3</v>
      </c>
      <c r="K1783">
        <v>230</v>
      </c>
      <c r="L1783">
        <v>15.5</v>
      </c>
      <c r="M1783">
        <v>199.13</v>
      </c>
      <c r="N1783">
        <v>0</v>
      </c>
      <c r="O1783">
        <v>0</v>
      </c>
      <c r="P1783">
        <v>199.13</v>
      </c>
      <c r="Q1783" t="s">
        <v>0</v>
      </c>
      <c r="R1783">
        <v>0</v>
      </c>
      <c r="S1783">
        <v>180</v>
      </c>
      <c r="T1783" t="s">
        <v>27046</v>
      </c>
      <c r="U1783" t="s">
        <v>20516</v>
      </c>
      <c r="V1783" s="2">
        <v>39288</v>
      </c>
      <c r="W1783" s="7">
        <f t="shared" si="164"/>
        <v>2007</v>
      </c>
      <c r="X1783" s="2">
        <v>39283</v>
      </c>
      <c r="Y1783" t="s">
        <v>380</v>
      </c>
      <c r="Z1783" t="s">
        <v>7</v>
      </c>
      <c r="AA1783" t="s">
        <v>98</v>
      </c>
      <c r="AB1783">
        <v>8</v>
      </c>
      <c r="AC1783">
        <v>5572</v>
      </c>
      <c r="AD1783">
        <v>10239</v>
      </c>
      <c r="AE1783" t="s">
        <v>23048</v>
      </c>
      <c r="AF1783" t="s">
        <v>27034</v>
      </c>
      <c r="AG1783">
        <f t="shared" si="165"/>
        <v>5</v>
      </c>
      <c r="AI1783" t="str">
        <f t="shared" si="166"/>
        <v/>
      </c>
      <c r="AJ1783">
        <f t="shared" si="163"/>
        <v>0</v>
      </c>
      <c r="AK1783" t="str">
        <f t="shared" si="167"/>
        <v/>
      </c>
    </row>
    <row r="1784" spans="1:37" x14ac:dyDescent="0.25">
      <c r="A1784" s="1">
        <v>0</v>
      </c>
      <c r="B1784">
        <v>0</v>
      </c>
      <c r="C1784" t="s">
        <v>2908</v>
      </c>
      <c r="D1784" t="s">
        <v>2909</v>
      </c>
      <c r="E1784">
        <v>0</v>
      </c>
      <c r="F1784">
        <v>0</v>
      </c>
      <c r="G1784" t="s">
        <v>5</v>
      </c>
      <c r="H1784" s="2">
        <v>39324</v>
      </c>
      <c r="I1784" s="2">
        <v>39318</v>
      </c>
      <c r="J1784" t="s">
        <v>3</v>
      </c>
      <c r="K1784">
        <v>124</v>
      </c>
      <c r="L1784">
        <v>15.5</v>
      </c>
      <c r="M1784">
        <v>107.36</v>
      </c>
      <c r="N1784">
        <v>11.95</v>
      </c>
      <c r="O1784">
        <v>10</v>
      </c>
      <c r="P1784">
        <v>119.29</v>
      </c>
      <c r="Q1784" t="s">
        <v>0</v>
      </c>
      <c r="R1784">
        <v>0</v>
      </c>
      <c r="S1784">
        <v>150</v>
      </c>
      <c r="T1784" t="s">
        <v>27046</v>
      </c>
      <c r="U1784" t="s">
        <v>20516</v>
      </c>
      <c r="V1784" s="2">
        <v>39288</v>
      </c>
      <c r="W1784" s="7">
        <f t="shared" si="164"/>
        <v>2007</v>
      </c>
      <c r="X1784" s="2">
        <v>39283</v>
      </c>
      <c r="Y1784" t="s">
        <v>6</v>
      </c>
      <c r="Z1784" t="s">
        <v>7</v>
      </c>
      <c r="AA1784" t="s">
        <v>2910</v>
      </c>
      <c r="AB1784">
        <v>8</v>
      </c>
      <c r="AC1784">
        <v>4087</v>
      </c>
      <c r="AD1784">
        <v>10240</v>
      </c>
      <c r="AE1784" t="s">
        <v>21988</v>
      </c>
      <c r="AF1784" t="s">
        <v>27034</v>
      </c>
      <c r="AG1784">
        <f t="shared" si="165"/>
        <v>5</v>
      </c>
      <c r="AI1784" t="str">
        <f t="shared" si="166"/>
        <v/>
      </c>
      <c r="AJ1784">
        <f t="shared" si="163"/>
        <v>0</v>
      </c>
      <c r="AK1784" t="str">
        <f t="shared" si="167"/>
        <v/>
      </c>
    </row>
    <row r="1785" spans="1:37" x14ac:dyDescent="0.25">
      <c r="A1785" s="1">
        <v>0</v>
      </c>
      <c r="B1785">
        <v>0</v>
      </c>
      <c r="C1785">
        <v>0</v>
      </c>
      <c r="D1785" t="s">
        <v>2911</v>
      </c>
      <c r="E1785">
        <v>0</v>
      </c>
      <c r="F1785">
        <v>0</v>
      </c>
      <c r="G1785" t="s">
        <v>5</v>
      </c>
      <c r="H1785" s="2">
        <v>39285</v>
      </c>
      <c r="I1785" s="2">
        <v>39285</v>
      </c>
      <c r="J1785" t="s">
        <v>3</v>
      </c>
      <c r="K1785">
        <v>185</v>
      </c>
      <c r="L1785">
        <v>15.5</v>
      </c>
      <c r="M1785">
        <v>160.16999999999999</v>
      </c>
      <c r="N1785">
        <v>0</v>
      </c>
      <c r="O1785">
        <v>0</v>
      </c>
      <c r="P1785">
        <v>160.16999999999999</v>
      </c>
      <c r="Q1785" t="s">
        <v>0</v>
      </c>
      <c r="R1785">
        <v>0</v>
      </c>
      <c r="S1785">
        <v>0</v>
      </c>
      <c r="T1785" t="s">
        <v>27046</v>
      </c>
      <c r="U1785" t="s">
        <v>20517</v>
      </c>
      <c r="V1785" s="2">
        <v>39285</v>
      </c>
      <c r="W1785" s="7">
        <f t="shared" si="164"/>
        <v>2007</v>
      </c>
      <c r="X1785" s="2">
        <v>39283</v>
      </c>
      <c r="Y1785" t="s">
        <v>47</v>
      </c>
      <c r="Z1785" t="s">
        <v>7</v>
      </c>
      <c r="AA1785" t="s">
        <v>286</v>
      </c>
      <c r="AB1785">
        <v>1</v>
      </c>
      <c r="AC1785">
        <v>5573</v>
      </c>
      <c r="AD1785">
        <v>10241</v>
      </c>
      <c r="AE1785" t="s">
        <v>23049</v>
      </c>
      <c r="AF1785" t="s">
        <v>27034</v>
      </c>
      <c r="AG1785">
        <f t="shared" si="165"/>
        <v>5</v>
      </c>
      <c r="AI1785" t="str">
        <f t="shared" si="166"/>
        <v/>
      </c>
      <c r="AJ1785">
        <f t="shared" si="163"/>
        <v>0</v>
      </c>
      <c r="AK1785" t="str">
        <f t="shared" si="167"/>
        <v/>
      </c>
    </row>
    <row r="1786" spans="1:37" x14ac:dyDescent="0.25">
      <c r="A1786" s="1">
        <v>0</v>
      </c>
      <c r="B1786">
        <v>0</v>
      </c>
      <c r="C1786">
        <v>0</v>
      </c>
      <c r="D1786" t="s">
        <v>2912</v>
      </c>
      <c r="E1786">
        <v>0</v>
      </c>
      <c r="F1786">
        <v>0</v>
      </c>
      <c r="G1786" t="s">
        <v>5</v>
      </c>
      <c r="H1786" s="2">
        <v>39289</v>
      </c>
      <c r="I1786" s="2">
        <v>39286</v>
      </c>
      <c r="J1786" t="s">
        <v>3</v>
      </c>
      <c r="K1786">
        <v>220</v>
      </c>
      <c r="L1786">
        <v>15.5</v>
      </c>
      <c r="M1786">
        <v>190.48</v>
      </c>
      <c r="N1786">
        <v>0</v>
      </c>
      <c r="O1786">
        <v>0</v>
      </c>
      <c r="P1786">
        <v>190.48</v>
      </c>
      <c r="Q1786" t="s">
        <v>0</v>
      </c>
      <c r="R1786">
        <v>0</v>
      </c>
      <c r="S1786">
        <v>200</v>
      </c>
      <c r="T1786" t="s">
        <v>27046</v>
      </c>
      <c r="U1786" t="s">
        <v>20517</v>
      </c>
      <c r="V1786" s="2">
        <v>39286</v>
      </c>
      <c r="W1786" s="7">
        <f t="shared" si="164"/>
        <v>2007</v>
      </c>
      <c r="X1786" s="2">
        <v>39283</v>
      </c>
      <c r="Y1786" t="s">
        <v>32</v>
      </c>
      <c r="Z1786" t="s">
        <v>7</v>
      </c>
      <c r="AA1786" t="s">
        <v>261</v>
      </c>
      <c r="AB1786">
        <v>9</v>
      </c>
      <c r="AC1786">
        <v>2262</v>
      </c>
      <c r="AD1786">
        <v>10242</v>
      </c>
      <c r="AE1786" t="s">
        <v>21303</v>
      </c>
      <c r="AF1786" t="s">
        <v>27034</v>
      </c>
      <c r="AG1786">
        <f t="shared" si="165"/>
        <v>5</v>
      </c>
      <c r="AI1786" t="str">
        <f t="shared" si="166"/>
        <v/>
      </c>
      <c r="AJ1786">
        <f t="shared" si="163"/>
        <v>0</v>
      </c>
      <c r="AK1786" t="str">
        <f t="shared" si="167"/>
        <v/>
      </c>
    </row>
    <row r="1787" spans="1:37" x14ac:dyDescent="0.25">
      <c r="A1787" s="1">
        <v>0</v>
      </c>
      <c r="B1787">
        <v>0</v>
      </c>
      <c r="C1787" t="s">
        <v>2913</v>
      </c>
      <c r="D1787" t="s">
        <v>0</v>
      </c>
      <c r="E1787">
        <v>0</v>
      </c>
      <c r="F1787">
        <v>0</v>
      </c>
      <c r="G1787" t="s">
        <v>1</v>
      </c>
      <c r="H1787" s="2">
        <v>40053</v>
      </c>
      <c r="I1787" t="s">
        <v>2</v>
      </c>
      <c r="J1787" t="s">
        <v>3</v>
      </c>
      <c r="K1787">
        <v>0</v>
      </c>
      <c r="L1787">
        <v>16.5</v>
      </c>
      <c r="M1787">
        <v>0</v>
      </c>
      <c r="N1787">
        <v>0</v>
      </c>
      <c r="O1787">
        <v>0</v>
      </c>
      <c r="P1787">
        <v>0</v>
      </c>
      <c r="Q1787" t="s">
        <v>0</v>
      </c>
      <c r="R1787">
        <v>0</v>
      </c>
      <c r="S1787">
        <v>0</v>
      </c>
      <c r="T1787" t="s">
        <v>27192</v>
      </c>
      <c r="U1787" t="s">
        <v>20517</v>
      </c>
      <c r="V1787" t="s">
        <v>2914</v>
      </c>
      <c r="W1787" s="7">
        <f t="shared" si="164"/>
        <v>2007</v>
      </c>
      <c r="X1787" s="2">
        <v>39283</v>
      </c>
      <c r="Y1787" t="s">
        <v>80</v>
      </c>
      <c r="Z1787" t="s">
        <v>145</v>
      </c>
      <c r="AA1787" t="s">
        <v>222</v>
      </c>
      <c r="AB1787">
        <v>4</v>
      </c>
      <c r="AC1787">
        <v>4182</v>
      </c>
      <c r="AD1787">
        <v>10243</v>
      </c>
      <c r="AE1787" t="s">
        <v>22027</v>
      </c>
      <c r="AF1787" t="s">
        <v>27034</v>
      </c>
      <c r="AG1787">
        <f t="shared" si="165"/>
        <v>39</v>
      </c>
      <c r="AH1787" t="str">
        <f>MID(V1787,1,31)</f>
        <v xml:space="preserve">ידית קערה שבורה                </v>
      </c>
      <c r="AI1787" t="str">
        <f t="shared" si="166"/>
        <v>ידית קערה שבורה</v>
      </c>
      <c r="AJ1787">
        <f t="shared" si="163"/>
        <v>15</v>
      </c>
      <c r="AK1787" t="str">
        <f t="shared" si="167"/>
        <v>ידית קערה שבורה,ידית קערה שבורה</v>
      </c>
    </row>
    <row r="1788" spans="1:37" x14ac:dyDescent="0.25">
      <c r="A1788" s="1">
        <v>0</v>
      </c>
      <c r="B1788">
        <v>0</v>
      </c>
      <c r="C1788">
        <v>0</v>
      </c>
      <c r="D1788" t="s">
        <v>2915</v>
      </c>
      <c r="E1788">
        <v>0</v>
      </c>
      <c r="F1788">
        <v>0</v>
      </c>
      <c r="G1788" t="s">
        <v>5</v>
      </c>
      <c r="H1788" s="2">
        <v>39285</v>
      </c>
      <c r="I1788" s="2">
        <v>39285</v>
      </c>
      <c r="J1788" t="s">
        <v>3</v>
      </c>
      <c r="K1788">
        <v>179</v>
      </c>
      <c r="L1788">
        <v>15.5</v>
      </c>
      <c r="M1788">
        <v>154.97999999999999</v>
      </c>
      <c r="N1788">
        <v>0</v>
      </c>
      <c r="O1788">
        <v>0</v>
      </c>
      <c r="P1788">
        <v>154.97999999999999</v>
      </c>
      <c r="Q1788" t="s">
        <v>0</v>
      </c>
      <c r="R1788">
        <v>0</v>
      </c>
      <c r="S1788">
        <v>0</v>
      </c>
      <c r="T1788" t="s">
        <v>27046</v>
      </c>
      <c r="U1788" t="s">
        <v>20517</v>
      </c>
      <c r="V1788" s="2">
        <v>39285</v>
      </c>
      <c r="W1788" s="7">
        <f t="shared" si="164"/>
        <v>2007</v>
      </c>
      <c r="X1788" s="2">
        <v>39283</v>
      </c>
      <c r="Y1788" t="s">
        <v>47</v>
      </c>
      <c r="Z1788" t="s">
        <v>7</v>
      </c>
      <c r="AA1788" t="s">
        <v>2916</v>
      </c>
      <c r="AB1788">
        <v>1</v>
      </c>
      <c r="AC1788">
        <v>5574</v>
      </c>
      <c r="AD1788">
        <v>10244</v>
      </c>
      <c r="AE1788" t="s">
        <v>23050</v>
      </c>
      <c r="AF1788" t="s">
        <v>27034</v>
      </c>
      <c r="AG1788">
        <f t="shared" si="165"/>
        <v>5</v>
      </c>
      <c r="AI1788" t="str">
        <f t="shared" si="166"/>
        <v/>
      </c>
      <c r="AJ1788">
        <f t="shared" si="163"/>
        <v>0</v>
      </c>
      <c r="AK1788" t="str">
        <f t="shared" si="167"/>
        <v/>
      </c>
    </row>
    <row r="1789" spans="1:37" x14ac:dyDescent="0.25">
      <c r="A1789" s="1">
        <v>0</v>
      </c>
      <c r="B1789">
        <v>0</v>
      </c>
      <c r="C1789">
        <v>0</v>
      </c>
      <c r="D1789" t="s">
        <v>2917</v>
      </c>
      <c r="E1789">
        <v>0</v>
      </c>
      <c r="F1789">
        <v>0</v>
      </c>
      <c r="G1789" t="s">
        <v>5</v>
      </c>
      <c r="H1789" s="2">
        <v>39429</v>
      </c>
      <c r="I1789" s="2">
        <v>39377</v>
      </c>
      <c r="J1789" t="s">
        <v>3</v>
      </c>
      <c r="K1789">
        <v>170</v>
      </c>
      <c r="L1789">
        <v>15.5</v>
      </c>
      <c r="M1789">
        <v>147.19</v>
      </c>
      <c r="N1789">
        <v>21.99</v>
      </c>
      <c r="O1789">
        <v>13</v>
      </c>
      <c r="P1789">
        <v>169.18</v>
      </c>
      <c r="Q1789" t="s">
        <v>0</v>
      </c>
      <c r="R1789">
        <v>0</v>
      </c>
      <c r="S1789">
        <v>0</v>
      </c>
      <c r="T1789" t="s">
        <v>27046</v>
      </c>
      <c r="U1789" t="s">
        <v>20516</v>
      </c>
      <c r="V1789" s="2">
        <v>39288</v>
      </c>
      <c r="W1789" s="7">
        <f t="shared" si="164"/>
        <v>2007</v>
      </c>
      <c r="X1789" s="2">
        <v>39285</v>
      </c>
      <c r="Y1789" t="s">
        <v>28</v>
      </c>
      <c r="Z1789" t="s">
        <v>7</v>
      </c>
      <c r="AA1789" t="s">
        <v>600</v>
      </c>
      <c r="AB1789">
        <v>9</v>
      </c>
      <c r="AC1789">
        <v>4980</v>
      </c>
      <c r="AD1789">
        <v>10245</v>
      </c>
      <c r="AE1789" t="s">
        <v>22491</v>
      </c>
      <c r="AF1789" t="s">
        <v>27034</v>
      </c>
      <c r="AG1789">
        <f t="shared" si="165"/>
        <v>5</v>
      </c>
      <c r="AI1789" t="str">
        <f t="shared" si="166"/>
        <v/>
      </c>
      <c r="AJ1789">
        <f t="shared" si="163"/>
        <v>0</v>
      </c>
      <c r="AK1789" t="str">
        <f t="shared" si="167"/>
        <v/>
      </c>
    </row>
    <row r="1790" spans="1:37" x14ac:dyDescent="0.25">
      <c r="A1790" s="1">
        <v>0</v>
      </c>
      <c r="B1790">
        <v>0</v>
      </c>
      <c r="C1790">
        <v>0</v>
      </c>
      <c r="D1790" t="s">
        <v>2918</v>
      </c>
      <c r="E1790">
        <v>0</v>
      </c>
      <c r="F1790">
        <v>0</v>
      </c>
      <c r="G1790" t="s">
        <v>5</v>
      </c>
      <c r="H1790" s="2">
        <v>39322</v>
      </c>
      <c r="I1790" t="s">
        <v>2</v>
      </c>
      <c r="J1790" t="s">
        <v>3</v>
      </c>
      <c r="K1790">
        <v>45</v>
      </c>
      <c r="L1790">
        <v>17</v>
      </c>
      <c r="M1790">
        <v>38.96</v>
      </c>
      <c r="N1790">
        <v>0</v>
      </c>
      <c r="O1790">
        <v>0</v>
      </c>
      <c r="P1790">
        <v>38.96</v>
      </c>
      <c r="Q1790" t="s">
        <v>0</v>
      </c>
      <c r="R1790">
        <v>0</v>
      </c>
      <c r="S1790">
        <v>170</v>
      </c>
      <c r="T1790" t="s">
        <v>27046</v>
      </c>
      <c r="U1790" t="s">
        <v>20516</v>
      </c>
      <c r="V1790" s="2">
        <v>39290</v>
      </c>
      <c r="W1790" s="7">
        <f t="shared" si="164"/>
        <v>2007</v>
      </c>
      <c r="X1790" s="2">
        <v>39285</v>
      </c>
      <c r="Y1790" t="s">
        <v>6</v>
      </c>
      <c r="Z1790" t="s">
        <v>145</v>
      </c>
      <c r="AA1790" t="s">
        <v>1485</v>
      </c>
      <c r="AB1790">
        <v>4</v>
      </c>
      <c r="AC1790">
        <v>1519</v>
      </c>
      <c r="AD1790">
        <v>10246</v>
      </c>
      <c r="AE1790" t="s">
        <v>21059</v>
      </c>
      <c r="AF1790" t="s">
        <v>27034</v>
      </c>
      <c r="AG1790">
        <f t="shared" si="165"/>
        <v>5</v>
      </c>
      <c r="AI1790" t="str">
        <f t="shared" si="166"/>
        <v/>
      </c>
      <c r="AJ1790">
        <f t="shared" si="163"/>
        <v>0</v>
      </c>
      <c r="AK1790" t="str">
        <f t="shared" si="167"/>
        <v/>
      </c>
    </row>
    <row r="1791" spans="1:37" x14ac:dyDescent="0.25">
      <c r="A1791" s="1">
        <v>0</v>
      </c>
      <c r="B1791">
        <v>0</v>
      </c>
      <c r="C1791" t="s">
        <v>1618</v>
      </c>
      <c r="D1791" t="s">
        <v>2919</v>
      </c>
      <c r="E1791">
        <v>0</v>
      </c>
      <c r="F1791">
        <v>0</v>
      </c>
      <c r="G1791" t="s">
        <v>5</v>
      </c>
      <c r="H1791" s="2">
        <v>39299</v>
      </c>
      <c r="I1791" s="2">
        <v>39299</v>
      </c>
      <c r="J1791" t="s">
        <v>3</v>
      </c>
      <c r="K1791">
        <v>214</v>
      </c>
      <c r="L1791">
        <v>15.5</v>
      </c>
      <c r="M1791">
        <v>185.28</v>
      </c>
      <c r="N1791">
        <v>0</v>
      </c>
      <c r="O1791">
        <v>0</v>
      </c>
      <c r="P1791">
        <v>185.28</v>
      </c>
      <c r="Q1791" t="s">
        <v>0</v>
      </c>
      <c r="R1791">
        <v>0</v>
      </c>
      <c r="S1791">
        <v>0</v>
      </c>
      <c r="T1791" t="s">
        <v>27046</v>
      </c>
      <c r="U1791" t="s">
        <v>20517</v>
      </c>
      <c r="V1791" s="2">
        <v>39287</v>
      </c>
      <c r="W1791" s="7">
        <f t="shared" si="164"/>
        <v>2007</v>
      </c>
      <c r="X1791" s="2">
        <v>39285</v>
      </c>
      <c r="Y1791" t="s">
        <v>6</v>
      </c>
      <c r="Z1791" t="s">
        <v>7</v>
      </c>
      <c r="AA1791" t="s">
        <v>140</v>
      </c>
      <c r="AB1791">
        <v>1</v>
      </c>
      <c r="AC1791">
        <v>4421</v>
      </c>
      <c r="AD1791">
        <v>10247</v>
      </c>
      <c r="AE1791" t="s">
        <v>22123</v>
      </c>
      <c r="AF1791" t="s">
        <v>27034</v>
      </c>
      <c r="AG1791">
        <f t="shared" si="165"/>
        <v>5</v>
      </c>
      <c r="AI1791" t="str">
        <f t="shared" si="166"/>
        <v/>
      </c>
      <c r="AJ1791">
        <f t="shared" si="163"/>
        <v>0</v>
      </c>
      <c r="AK1791" t="str">
        <f t="shared" si="167"/>
        <v/>
      </c>
    </row>
    <row r="1792" spans="1:37" x14ac:dyDescent="0.25">
      <c r="A1792" s="1">
        <v>0</v>
      </c>
      <c r="B1792">
        <v>0</v>
      </c>
      <c r="C1792">
        <v>0</v>
      </c>
      <c r="D1792" t="s">
        <v>2920</v>
      </c>
      <c r="E1792">
        <v>0</v>
      </c>
      <c r="F1792">
        <v>0</v>
      </c>
      <c r="G1792" t="s">
        <v>5</v>
      </c>
      <c r="H1792" s="2">
        <v>39314</v>
      </c>
      <c r="I1792" t="s">
        <v>2</v>
      </c>
      <c r="J1792" t="s">
        <v>3</v>
      </c>
      <c r="K1792">
        <v>45</v>
      </c>
      <c r="L1792">
        <v>15.5</v>
      </c>
      <c r="M1792">
        <v>38.96</v>
      </c>
      <c r="N1792">
        <v>0</v>
      </c>
      <c r="O1792">
        <v>0</v>
      </c>
      <c r="P1792">
        <v>38.96</v>
      </c>
      <c r="Q1792" t="s">
        <v>0</v>
      </c>
      <c r="R1792">
        <v>0</v>
      </c>
      <c r="S1792">
        <v>165</v>
      </c>
      <c r="T1792" t="s">
        <v>27046</v>
      </c>
      <c r="U1792" t="s">
        <v>20516</v>
      </c>
      <c r="V1792" s="2">
        <v>39308</v>
      </c>
      <c r="W1792" s="7">
        <f t="shared" si="164"/>
        <v>2007</v>
      </c>
      <c r="X1792" s="2">
        <v>39285</v>
      </c>
      <c r="Y1792" t="s">
        <v>6</v>
      </c>
      <c r="Z1792" t="s">
        <v>2921</v>
      </c>
      <c r="AA1792" t="s">
        <v>536</v>
      </c>
      <c r="AB1792">
        <v>0</v>
      </c>
      <c r="AC1792">
        <v>5235</v>
      </c>
      <c r="AD1792">
        <v>10248</v>
      </c>
      <c r="AE1792" t="s">
        <v>22735</v>
      </c>
      <c r="AF1792" t="s">
        <v>27034</v>
      </c>
      <c r="AG1792">
        <f t="shared" si="165"/>
        <v>5</v>
      </c>
      <c r="AI1792" t="str">
        <f t="shared" si="166"/>
        <v/>
      </c>
      <c r="AJ1792">
        <f t="shared" si="163"/>
        <v>0</v>
      </c>
      <c r="AK1792" t="str">
        <f t="shared" si="167"/>
        <v/>
      </c>
    </row>
    <row r="1793" spans="1:37" x14ac:dyDescent="0.25">
      <c r="A1793" s="1">
        <v>0</v>
      </c>
      <c r="B1793">
        <v>0</v>
      </c>
      <c r="C1793">
        <v>0</v>
      </c>
      <c r="D1793" t="s">
        <v>2922</v>
      </c>
      <c r="E1793">
        <v>0</v>
      </c>
      <c r="F1793">
        <v>0</v>
      </c>
      <c r="G1793" t="s">
        <v>5</v>
      </c>
      <c r="H1793" s="2">
        <v>39292</v>
      </c>
      <c r="I1793" s="2">
        <v>39288</v>
      </c>
      <c r="J1793" t="s">
        <v>3</v>
      </c>
      <c r="K1793">
        <v>172</v>
      </c>
      <c r="L1793">
        <v>15.5</v>
      </c>
      <c r="M1793">
        <v>148.91999999999999</v>
      </c>
      <c r="N1793">
        <v>0</v>
      </c>
      <c r="O1793">
        <v>0</v>
      </c>
      <c r="P1793">
        <v>148.91999999999999</v>
      </c>
      <c r="Q1793" t="s">
        <v>0</v>
      </c>
      <c r="R1793">
        <v>0</v>
      </c>
      <c r="S1793">
        <v>200</v>
      </c>
      <c r="T1793" t="s">
        <v>27046</v>
      </c>
      <c r="U1793" t="s">
        <v>20517</v>
      </c>
      <c r="V1793" s="2">
        <v>39288</v>
      </c>
      <c r="W1793" s="7">
        <f t="shared" si="164"/>
        <v>2007</v>
      </c>
      <c r="X1793" s="2">
        <v>39285</v>
      </c>
      <c r="Y1793" t="s">
        <v>32</v>
      </c>
      <c r="Z1793" t="s">
        <v>7</v>
      </c>
      <c r="AA1793" t="s">
        <v>106</v>
      </c>
      <c r="AB1793">
        <v>9</v>
      </c>
      <c r="AC1793">
        <v>3268</v>
      </c>
      <c r="AD1793">
        <v>10249</v>
      </c>
      <c r="AE1793" t="s">
        <v>21665</v>
      </c>
      <c r="AF1793" t="s">
        <v>27034</v>
      </c>
      <c r="AG1793">
        <f t="shared" si="165"/>
        <v>5</v>
      </c>
      <c r="AI1793" t="str">
        <f t="shared" si="166"/>
        <v/>
      </c>
      <c r="AJ1793">
        <f t="shared" si="163"/>
        <v>0</v>
      </c>
      <c r="AK1793" t="str">
        <f t="shared" si="167"/>
        <v/>
      </c>
    </row>
    <row r="1794" spans="1:37" x14ac:dyDescent="0.25">
      <c r="A1794" s="1">
        <v>0</v>
      </c>
      <c r="B1794">
        <v>0</v>
      </c>
      <c r="C1794">
        <v>0</v>
      </c>
      <c r="D1794" t="s">
        <v>2923</v>
      </c>
      <c r="E1794">
        <v>0</v>
      </c>
      <c r="F1794">
        <v>0</v>
      </c>
      <c r="G1794" t="s">
        <v>5</v>
      </c>
      <c r="H1794" s="2">
        <v>39288</v>
      </c>
      <c r="I1794" s="2">
        <v>39288</v>
      </c>
      <c r="J1794" t="s">
        <v>3</v>
      </c>
      <c r="K1794">
        <v>179</v>
      </c>
      <c r="L1794">
        <v>15.5</v>
      </c>
      <c r="M1794">
        <v>154.97999999999999</v>
      </c>
      <c r="N1794">
        <v>0</v>
      </c>
      <c r="O1794">
        <v>0</v>
      </c>
      <c r="P1794">
        <v>154.97999999999999</v>
      </c>
      <c r="Q1794" t="s">
        <v>0</v>
      </c>
      <c r="R1794">
        <v>0</v>
      </c>
      <c r="S1794">
        <v>250</v>
      </c>
      <c r="T1794" t="s">
        <v>27046</v>
      </c>
      <c r="U1794" t="s">
        <v>20524</v>
      </c>
      <c r="V1794" s="2">
        <v>39288</v>
      </c>
      <c r="W1794" s="7">
        <f t="shared" si="164"/>
        <v>2007</v>
      </c>
      <c r="X1794" s="2">
        <v>39285</v>
      </c>
      <c r="Y1794" t="s">
        <v>32</v>
      </c>
      <c r="Z1794" t="s">
        <v>7</v>
      </c>
      <c r="AA1794" t="s">
        <v>953</v>
      </c>
      <c r="AB1794">
        <v>9</v>
      </c>
      <c r="AC1794">
        <v>5575</v>
      </c>
      <c r="AD1794">
        <v>10250</v>
      </c>
      <c r="AE1794" t="s">
        <v>23051</v>
      </c>
      <c r="AF1794" t="s">
        <v>27034</v>
      </c>
      <c r="AG1794">
        <f t="shared" si="165"/>
        <v>5</v>
      </c>
      <c r="AI1794" t="str">
        <f t="shared" si="166"/>
        <v/>
      </c>
      <c r="AJ1794">
        <f t="shared" ref="AJ1794:AJ1857" si="168">LEN(AI1794)</f>
        <v>0</v>
      </c>
      <c r="AK1794" t="str">
        <f t="shared" si="167"/>
        <v/>
      </c>
    </row>
    <row r="1795" spans="1:37" x14ac:dyDescent="0.25">
      <c r="A1795" s="1">
        <v>0</v>
      </c>
      <c r="B1795">
        <v>0</v>
      </c>
      <c r="C1795">
        <v>0</v>
      </c>
      <c r="D1795" t="s">
        <v>2924</v>
      </c>
      <c r="E1795">
        <v>0</v>
      </c>
      <c r="F1795">
        <v>0</v>
      </c>
      <c r="G1795" t="s">
        <v>5</v>
      </c>
      <c r="H1795" s="2">
        <v>39292</v>
      </c>
      <c r="I1795" s="2">
        <v>39292</v>
      </c>
      <c r="J1795" t="s">
        <v>3</v>
      </c>
      <c r="K1795">
        <v>250</v>
      </c>
      <c r="L1795">
        <v>15.5</v>
      </c>
      <c r="M1795">
        <v>216.45</v>
      </c>
      <c r="N1795">
        <v>24.05</v>
      </c>
      <c r="O1795">
        <v>10</v>
      </c>
      <c r="P1795">
        <v>240.5</v>
      </c>
      <c r="Q1795" t="s">
        <v>0</v>
      </c>
      <c r="R1795">
        <v>0</v>
      </c>
      <c r="S1795">
        <v>250</v>
      </c>
      <c r="T1795" t="s">
        <v>27046</v>
      </c>
      <c r="U1795" t="s">
        <v>20517</v>
      </c>
      <c r="V1795" s="2">
        <v>39289</v>
      </c>
      <c r="W1795" s="7">
        <f t="shared" ref="W1795:W1858" si="169">YEAR(X1795)</f>
        <v>2007</v>
      </c>
      <c r="X1795" s="2">
        <v>39286</v>
      </c>
      <c r="Y1795" t="s">
        <v>2416</v>
      </c>
      <c r="Z1795" t="s">
        <v>7</v>
      </c>
      <c r="AA1795" t="s">
        <v>72</v>
      </c>
      <c r="AB1795">
        <v>9</v>
      </c>
      <c r="AC1795">
        <v>5358</v>
      </c>
      <c r="AD1795">
        <v>10251</v>
      </c>
      <c r="AE1795" t="s">
        <v>22848</v>
      </c>
      <c r="AF1795" t="s">
        <v>27034</v>
      </c>
      <c r="AG1795">
        <f t="shared" ref="AG1795:AG1858" si="170">LEN(V1795)</f>
        <v>5</v>
      </c>
      <c r="AI1795" t="str">
        <f t="shared" ref="AI1795:AI1858" si="171">TRIM(AH1795)</f>
        <v/>
      </c>
      <c r="AJ1795">
        <f t="shared" si="168"/>
        <v>0</v>
      </c>
      <c r="AK1795" t="str">
        <f t="shared" ref="AK1795:AK1858" si="172">TRIM(T1795)&amp;IF(AND(LEN(T1795)&gt;0,LEN(AI1795)&gt;0),",","")&amp;TRIM(AI1795)</f>
        <v/>
      </c>
    </row>
    <row r="1796" spans="1:37" x14ac:dyDescent="0.25">
      <c r="A1796" s="1">
        <v>0</v>
      </c>
      <c r="B1796">
        <v>0</v>
      </c>
      <c r="C1796">
        <v>0</v>
      </c>
      <c r="D1796" t="s">
        <v>2925</v>
      </c>
      <c r="E1796">
        <v>0</v>
      </c>
      <c r="F1796">
        <v>0</v>
      </c>
      <c r="G1796" t="s">
        <v>5</v>
      </c>
      <c r="H1796" s="2">
        <v>39290</v>
      </c>
      <c r="I1796" s="2">
        <v>39290</v>
      </c>
      <c r="J1796" t="s">
        <v>3</v>
      </c>
      <c r="K1796">
        <v>210</v>
      </c>
      <c r="L1796">
        <v>15.5</v>
      </c>
      <c r="M1796">
        <v>181.82</v>
      </c>
      <c r="N1796">
        <v>0</v>
      </c>
      <c r="O1796">
        <v>0</v>
      </c>
      <c r="P1796">
        <v>181.82</v>
      </c>
      <c r="Q1796" t="s">
        <v>0</v>
      </c>
      <c r="R1796">
        <v>0</v>
      </c>
      <c r="S1796">
        <v>200</v>
      </c>
      <c r="T1796" t="s">
        <v>27046</v>
      </c>
      <c r="U1796" t="s">
        <v>20517</v>
      </c>
      <c r="V1796" s="2">
        <v>39289</v>
      </c>
      <c r="W1796" s="7">
        <f t="shared" si="169"/>
        <v>2007</v>
      </c>
      <c r="X1796" s="2">
        <v>39286</v>
      </c>
      <c r="Y1796" t="s">
        <v>28</v>
      </c>
      <c r="Z1796" t="s">
        <v>7</v>
      </c>
      <c r="AA1796" t="s">
        <v>2610</v>
      </c>
      <c r="AB1796">
        <v>9</v>
      </c>
      <c r="AC1796">
        <v>5576</v>
      </c>
      <c r="AD1796">
        <v>10252</v>
      </c>
      <c r="AE1796" t="s">
        <v>23052</v>
      </c>
      <c r="AF1796" t="s">
        <v>27034</v>
      </c>
      <c r="AG1796">
        <f t="shared" si="170"/>
        <v>5</v>
      </c>
      <c r="AI1796" t="str">
        <f t="shared" si="171"/>
        <v/>
      </c>
      <c r="AJ1796">
        <f t="shared" si="168"/>
        <v>0</v>
      </c>
      <c r="AK1796" t="str">
        <f t="shared" si="172"/>
        <v/>
      </c>
    </row>
    <row r="1797" spans="1:37" x14ac:dyDescent="0.25">
      <c r="A1797" s="1">
        <v>0</v>
      </c>
      <c r="B1797">
        <v>0</v>
      </c>
      <c r="C1797">
        <v>0</v>
      </c>
      <c r="D1797" t="s">
        <v>2926</v>
      </c>
      <c r="E1797">
        <v>0</v>
      </c>
      <c r="F1797">
        <v>0</v>
      </c>
      <c r="G1797" t="s">
        <v>5</v>
      </c>
      <c r="H1797" s="2">
        <v>39310</v>
      </c>
      <c r="I1797" s="2">
        <v>39310</v>
      </c>
      <c r="J1797" t="s">
        <v>3</v>
      </c>
      <c r="K1797">
        <v>194</v>
      </c>
      <c r="L1797">
        <v>15.5</v>
      </c>
      <c r="M1797">
        <v>167.97</v>
      </c>
      <c r="N1797">
        <v>29.64</v>
      </c>
      <c r="O1797">
        <v>15</v>
      </c>
      <c r="P1797">
        <v>197.61</v>
      </c>
      <c r="Q1797" t="s">
        <v>0</v>
      </c>
      <c r="R1797">
        <v>0</v>
      </c>
      <c r="S1797">
        <v>250</v>
      </c>
      <c r="T1797" t="s">
        <v>27046</v>
      </c>
      <c r="U1797" t="s">
        <v>20524</v>
      </c>
      <c r="V1797" s="2">
        <v>39289</v>
      </c>
      <c r="W1797" s="7">
        <f t="shared" si="169"/>
        <v>2007</v>
      </c>
      <c r="X1797" s="2">
        <v>39286</v>
      </c>
      <c r="Y1797" t="s">
        <v>2927</v>
      </c>
      <c r="Z1797" t="s">
        <v>7</v>
      </c>
      <c r="AA1797" t="s">
        <v>33</v>
      </c>
      <c r="AB1797">
        <v>9</v>
      </c>
      <c r="AC1797">
        <v>5185</v>
      </c>
      <c r="AD1797">
        <v>10253</v>
      </c>
      <c r="AE1797" t="s">
        <v>22685</v>
      </c>
      <c r="AF1797" t="s">
        <v>27034</v>
      </c>
      <c r="AG1797">
        <f t="shared" si="170"/>
        <v>5</v>
      </c>
      <c r="AI1797" t="str">
        <f t="shared" si="171"/>
        <v/>
      </c>
      <c r="AJ1797">
        <f t="shared" si="168"/>
        <v>0</v>
      </c>
      <c r="AK1797" t="str">
        <f t="shared" si="172"/>
        <v/>
      </c>
    </row>
    <row r="1798" spans="1:37" x14ac:dyDescent="0.25">
      <c r="A1798" s="1">
        <v>0</v>
      </c>
      <c r="B1798">
        <v>0</v>
      </c>
      <c r="C1798">
        <v>0</v>
      </c>
      <c r="D1798" t="s">
        <v>2928</v>
      </c>
      <c r="E1798">
        <v>0</v>
      </c>
      <c r="F1798">
        <v>0</v>
      </c>
      <c r="G1798" t="s">
        <v>5</v>
      </c>
      <c r="H1798" s="2">
        <v>39292</v>
      </c>
      <c r="I1798" t="s">
        <v>2</v>
      </c>
      <c r="J1798" t="s">
        <v>3</v>
      </c>
      <c r="K1798">
        <v>55</v>
      </c>
      <c r="L1798">
        <v>15.5</v>
      </c>
      <c r="M1798">
        <v>47.62</v>
      </c>
      <c r="N1798">
        <v>0</v>
      </c>
      <c r="O1798">
        <v>0</v>
      </c>
      <c r="P1798">
        <v>47.62</v>
      </c>
      <c r="Q1798" t="s">
        <v>0</v>
      </c>
      <c r="R1798">
        <v>0</v>
      </c>
      <c r="S1798">
        <v>200</v>
      </c>
      <c r="T1798" t="s">
        <v>27046</v>
      </c>
      <c r="U1798" t="s">
        <v>20517</v>
      </c>
      <c r="V1798" s="2">
        <v>39289</v>
      </c>
      <c r="W1798" s="7">
        <f t="shared" si="169"/>
        <v>2007</v>
      </c>
      <c r="X1798" s="2">
        <v>39286</v>
      </c>
      <c r="Y1798" t="s">
        <v>12</v>
      </c>
      <c r="Z1798" t="s">
        <v>7</v>
      </c>
      <c r="AA1798" t="s">
        <v>2710</v>
      </c>
      <c r="AB1798">
        <v>9</v>
      </c>
      <c r="AC1798">
        <v>5577</v>
      </c>
      <c r="AD1798">
        <v>10254</v>
      </c>
      <c r="AE1798" t="s">
        <v>23053</v>
      </c>
      <c r="AF1798" t="s">
        <v>27034</v>
      </c>
      <c r="AG1798">
        <f t="shared" si="170"/>
        <v>5</v>
      </c>
      <c r="AI1798" t="str">
        <f t="shared" si="171"/>
        <v/>
      </c>
      <c r="AJ1798">
        <f t="shared" si="168"/>
        <v>0</v>
      </c>
      <c r="AK1798" t="str">
        <f t="shared" si="172"/>
        <v/>
      </c>
    </row>
    <row r="1799" spans="1:37" x14ac:dyDescent="0.25">
      <c r="A1799" s="1">
        <v>0</v>
      </c>
      <c r="B1799">
        <v>0</v>
      </c>
      <c r="C1799">
        <v>0</v>
      </c>
      <c r="D1799" t="s">
        <v>2929</v>
      </c>
      <c r="E1799">
        <v>0</v>
      </c>
      <c r="F1799">
        <v>0</v>
      </c>
      <c r="G1799" t="s">
        <v>5</v>
      </c>
      <c r="H1799" s="2">
        <v>39292</v>
      </c>
      <c r="I1799" s="2">
        <v>39292</v>
      </c>
      <c r="J1799" t="s">
        <v>3</v>
      </c>
      <c r="K1799">
        <v>185</v>
      </c>
      <c r="L1799">
        <v>15.5</v>
      </c>
      <c r="M1799">
        <v>160.16999999999999</v>
      </c>
      <c r="N1799">
        <v>0</v>
      </c>
      <c r="O1799">
        <v>0</v>
      </c>
      <c r="P1799">
        <v>160.16999999999999</v>
      </c>
      <c r="Q1799" t="s">
        <v>0</v>
      </c>
      <c r="R1799">
        <v>0</v>
      </c>
      <c r="S1799">
        <v>0</v>
      </c>
      <c r="T1799" t="s">
        <v>27046</v>
      </c>
      <c r="U1799" t="s">
        <v>20517</v>
      </c>
      <c r="V1799" s="2">
        <v>39290</v>
      </c>
      <c r="W1799" s="7">
        <f t="shared" si="169"/>
        <v>2007</v>
      </c>
      <c r="X1799" s="2">
        <v>39288</v>
      </c>
      <c r="Y1799" t="s">
        <v>47</v>
      </c>
      <c r="Z1799" t="s">
        <v>7</v>
      </c>
      <c r="AA1799" t="s">
        <v>286</v>
      </c>
      <c r="AB1799">
        <v>1</v>
      </c>
      <c r="AC1799">
        <v>4634</v>
      </c>
      <c r="AD1799">
        <v>10255</v>
      </c>
      <c r="AE1799" t="s">
        <v>22210</v>
      </c>
      <c r="AF1799" t="s">
        <v>27034</v>
      </c>
      <c r="AG1799">
        <f t="shared" si="170"/>
        <v>5</v>
      </c>
      <c r="AI1799" t="str">
        <f t="shared" si="171"/>
        <v/>
      </c>
      <c r="AJ1799">
        <f t="shared" si="168"/>
        <v>0</v>
      </c>
      <c r="AK1799" t="str">
        <f t="shared" si="172"/>
        <v/>
      </c>
    </row>
    <row r="1800" spans="1:37" x14ac:dyDescent="0.25">
      <c r="A1800" s="1">
        <v>0</v>
      </c>
      <c r="B1800">
        <v>0</v>
      </c>
      <c r="C1800">
        <v>0</v>
      </c>
      <c r="D1800" t="s">
        <v>2930</v>
      </c>
      <c r="E1800">
        <v>0</v>
      </c>
      <c r="F1800">
        <v>0</v>
      </c>
      <c r="G1800" t="s">
        <v>5</v>
      </c>
      <c r="H1800" s="2">
        <v>39288</v>
      </c>
      <c r="I1800" s="2">
        <v>39288</v>
      </c>
      <c r="J1800" t="s">
        <v>3</v>
      </c>
      <c r="K1800">
        <v>173</v>
      </c>
      <c r="L1800">
        <v>15.5</v>
      </c>
      <c r="M1800">
        <v>149.78</v>
      </c>
      <c r="N1800">
        <v>0</v>
      </c>
      <c r="O1800">
        <v>0</v>
      </c>
      <c r="P1800">
        <v>149.78</v>
      </c>
      <c r="Q1800" t="s">
        <v>0</v>
      </c>
      <c r="R1800">
        <v>0</v>
      </c>
      <c r="S1800">
        <v>200</v>
      </c>
      <c r="T1800" t="s">
        <v>27046</v>
      </c>
      <c r="U1800" t="s">
        <v>20517</v>
      </c>
      <c r="V1800" s="2">
        <v>39291</v>
      </c>
      <c r="W1800" s="7">
        <f t="shared" si="169"/>
        <v>2007</v>
      </c>
      <c r="X1800" s="2">
        <v>39288</v>
      </c>
      <c r="Y1800" t="s">
        <v>28</v>
      </c>
      <c r="Z1800" t="s">
        <v>7</v>
      </c>
      <c r="AA1800" t="s">
        <v>104</v>
      </c>
      <c r="AB1800">
        <v>9</v>
      </c>
      <c r="AC1800">
        <v>3879</v>
      </c>
      <c r="AD1800">
        <v>10256</v>
      </c>
      <c r="AE1800" t="s">
        <v>21905</v>
      </c>
      <c r="AF1800" t="s">
        <v>27034</v>
      </c>
      <c r="AG1800">
        <f t="shared" si="170"/>
        <v>5</v>
      </c>
      <c r="AI1800" t="str">
        <f t="shared" si="171"/>
        <v/>
      </c>
      <c r="AJ1800">
        <f t="shared" si="168"/>
        <v>0</v>
      </c>
      <c r="AK1800" t="str">
        <f t="shared" si="172"/>
        <v/>
      </c>
    </row>
    <row r="1801" spans="1:37" x14ac:dyDescent="0.25">
      <c r="A1801" s="1">
        <v>0</v>
      </c>
      <c r="B1801">
        <v>0</v>
      </c>
      <c r="C1801">
        <v>0</v>
      </c>
      <c r="D1801" t="s">
        <v>2931</v>
      </c>
      <c r="E1801">
        <v>0</v>
      </c>
      <c r="F1801">
        <v>0</v>
      </c>
      <c r="G1801" t="s">
        <v>5</v>
      </c>
      <c r="H1801" s="2">
        <v>39362</v>
      </c>
      <c r="I1801" s="2">
        <v>39362</v>
      </c>
      <c r="J1801" t="s">
        <v>3</v>
      </c>
      <c r="K1801">
        <v>80</v>
      </c>
      <c r="L1801">
        <v>15.5</v>
      </c>
      <c r="M1801">
        <v>69.260000000000005</v>
      </c>
      <c r="N1801">
        <v>0</v>
      </c>
      <c r="O1801">
        <v>0</v>
      </c>
      <c r="P1801">
        <v>69.260000000000005</v>
      </c>
      <c r="Q1801" t="s">
        <v>0</v>
      </c>
      <c r="R1801">
        <v>0</v>
      </c>
      <c r="S1801">
        <v>150</v>
      </c>
      <c r="T1801" t="s">
        <v>27046</v>
      </c>
      <c r="U1801" t="s">
        <v>20516</v>
      </c>
      <c r="V1801" s="2">
        <v>39290</v>
      </c>
      <c r="W1801" s="7">
        <f t="shared" si="169"/>
        <v>2007</v>
      </c>
      <c r="X1801" s="2">
        <v>39288</v>
      </c>
      <c r="Y1801" t="s">
        <v>6</v>
      </c>
      <c r="Z1801" t="s">
        <v>2932</v>
      </c>
      <c r="AA1801" t="s">
        <v>2933</v>
      </c>
      <c r="AB1801">
        <v>0</v>
      </c>
      <c r="AC1801">
        <v>5578</v>
      </c>
      <c r="AD1801">
        <v>10257</v>
      </c>
      <c r="AE1801" t="s">
        <v>23054</v>
      </c>
      <c r="AF1801" t="s">
        <v>27034</v>
      </c>
      <c r="AG1801">
        <f t="shared" si="170"/>
        <v>5</v>
      </c>
      <c r="AI1801" t="str">
        <f t="shared" si="171"/>
        <v/>
      </c>
      <c r="AJ1801">
        <f t="shared" si="168"/>
        <v>0</v>
      </c>
      <c r="AK1801" t="str">
        <f t="shared" si="172"/>
        <v/>
      </c>
    </row>
    <row r="1802" spans="1:37" x14ac:dyDescent="0.25">
      <c r="A1802" s="1">
        <v>0</v>
      </c>
      <c r="B1802">
        <v>0</v>
      </c>
      <c r="C1802">
        <v>0</v>
      </c>
      <c r="D1802" t="s">
        <v>2934</v>
      </c>
      <c r="E1802">
        <v>0</v>
      </c>
      <c r="F1802">
        <v>0</v>
      </c>
      <c r="G1802" t="s">
        <v>5</v>
      </c>
      <c r="H1802" s="2">
        <v>39288</v>
      </c>
      <c r="I1802" s="2">
        <v>39288</v>
      </c>
      <c r="J1802" t="s">
        <v>3</v>
      </c>
      <c r="K1802">
        <v>143</v>
      </c>
      <c r="L1802">
        <v>15.5</v>
      </c>
      <c r="M1802">
        <v>123.81</v>
      </c>
      <c r="N1802">
        <v>31</v>
      </c>
      <c r="O1802">
        <v>20</v>
      </c>
      <c r="P1802">
        <v>154.76</v>
      </c>
      <c r="Q1802" t="s">
        <v>0</v>
      </c>
      <c r="R1802">
        <v>0</v>
      </c>
      <c r="S1802">
        <v>250</v>
      </c>
      <c r="T1802" t="s">
        <v>27046</v>
      </c>
      <c r="U1802" t="s">
        <v>20517</v>
      </c>
      <c r="V1802" s="2">
        <v>39293</v>
      </c>
      <c r="W1802" s="7">
        <f t="shared" si="169"/>
        <v>2007</v>
      </c>
      <c r="X1802" s="2">
        <v>39288</v>
      </c>
      <c r="Y1802" t="s">
        <v>6</v>
      </c>
      <c r="Z1802" t="s">
        <v>62</v>
      </c>
      <c r="AA1802" t="s">
        <v>298</v>
      </c>
      <c r="AB1802">
        <v>2</v>
      </c>
      <c r="AC1802">
        <v>464</v>
      </c>
      <c r="AD1802">
        <v>10258</v>
      </c>
      <c r="AE1802" t="s">
        <v>20686</v>
      </c>
      <c r="AF1802" t="s">
        <v>27034</v>
      </c>
      <c r="AG1802">
        <f t="shared" si="170"/>
        <v>5</v>
      </c>
      <c r="AI1802" t="str">
        <f t="shared" si="171"/>
        <v/>
      </c>
      <c r="AJ1802">
        <f t="shared" si="168"/>
        <v>0</v>
      </c>
      <c r="AK1802" t="str">
        <f t="shared" si="172"/>
        <v/>
      </c>
    </row>
    <row r="1803" spans="1:37" x14ac:dyDescent="0.25">
      <c r="A1803" s="1">
        <v>0</v>
      </c>
      <c r="B1803">
        <v>0</v>
      </c>
      <c r="C1803">
        <v>0</v>
      </c>
      <c r="D1803" t="s">
        <v>2935</v>
      </c>
      <c r="E1803">
        <v>0</v>
      </c>
      <c r="F1803">
        <v>0</v>
      </c>
      <c r="G1803" t="s">
        <v>5</v>
      </c>
      <c r="H1803" s="2">
        <v>39307</v>
      </c>
      <c r="I1803" s="2">
        <v>39301</v>
      </c>
      <c r="J1803" t="s">
        <v>3</v>
      </c>
      <c r="K1803">
        <v>170</v>
      </c>
      <c r="L1803">
        <v>15.5</v>
      </c>
      <c r="M1803">
        <v>147.19</v>
      </c>
      <c r="N1803">
        <v>0</v>
      </c>
      <c r="O1803">
        <v>0</v>
      </c>
      <c r="P1803" t="s">
        <v>1302</v>
      </c>
      <c r="Q1803" t="s">
        <v>2936</v>
      </c>
      <c r="R1803">
        <v>45</v>
      </c>
      <c r="S1803">
        <v>170</v>
      </c>
      <c r="T1803" t="s">
        <v>27046</v>
      </c>
      <c r="U1803" t="s">
        <v>20516</v>
      </c>
      <c r="V1803" s="2">
        <v>39304</v>
      </c>
      <c r="W1803" s="7">
        <f t="shared" si="169"/>
        <v>2007</v>
      </c>
      <c r="X1803" s="2">
        <v>39289</v>
      </c>
      <c r="Y1803" t="s">
        <v>93</v>
      </c>
      <c r="Z1803" t="s">
        <v>7</v>
      </c>
      <c r="AA1803" t="s">
        <v>69</v>
      </c>
      <c r="AB1803">
        <v>2</v>
      </c>
      <c r="AC1803">
        <v>4206</v>
      </c>
      <c r="AD1803">
        <v>10259</v>
      </c>
      <c r="AE1803" t="s">
        <v>22038</v>
      </c>
      <c r="AF1803" t="s">
        <v>27034</v>
      </c>
      <c r="AG1803">
        <f t="shared" si="170"/>
        <v>5</v>
      </c>
      <c r="AI1803" t="str">
        <f t="shared" si="171"/>
        <v/>
      </c>
      <c r="AJ1803">
        <f t="shared" si="168"/>
        <v>0</v>
      </c>
      <c r="AK1803" t="str">
        <f t="shared" si="172"/>
        <v/>
      </c>
    </row>
    <row r="1804" spans="1:37" x14ac:dyDescent="0.25">
      <c r="A1804" s="1">
        <v>0</v>
      </c>
      <c r="B1804">
        <v>0</v>
      </c>
      <c r="C1804">
        <v>0</v>
      </c>
      <c r="D1804" t="s">
        <v>2937</v>
      </c>
      <c r="E1804">
        <v>0</v>
      </c>
      <c r="F1804">
        <v>0</v>
      </c>
      <c r="G1804" t="s">
        <v>5</v>
      </c>
      <c r="H1804" s="2">
        <v>39303</v>
      </c>
      <c r="I1804" s="2">
        <v>39302</v>
      </c>
      <c r="J1804" t="s">
        <v>3</v>
      </c>
      <c r="K1804">
        <v>291</v>
      </c>
      <c r="L1804">
        <v>15.5</v>
      </c>
      <c r="M1804">
        <v>251.95</v>
      </c>
      <c r="N1804">
        <v>0</v>
      </c>
      <c r="O1804">
        <v>0</v>
      </c>
      <c r="P1804">
        <v>251.95</v>
      </c>
      <c r="Q1804" t="s">
        <v>0</v>
      </c>
      <c r="R1804">
        <v>0</v>
      </c>
      <c r="S1804">
        <v>250</v>
      </c>
      <c r="T1804" t="s">
        <v>27046</v>
      </c>
      <c r="U1804" t="s">
        <v>20524</v>
      </c>
      <c r="V1804" s="2">
        <v>39294</v>
      </c>
      <c r="W1804" s="7">
        <f t="shared" si="169"/>
        <v>2007</v>
      </c>
      <c r="X1804" s="2">
        <v>39289</v>
      </c>
      <c r="Y1804" t="s">
        <v>204</v>
      </c>
      <c r="Z1804" t="s">
        <v>7</v>
      </c>
      <c r="AA1804" t="s">
        <v>694</v>
      </c>
      <c r="AB1804">
        <v>3</v>
      </c>
      <c r="AC1804">
        <v>5579</v>
      </c>
      <c r="AD1804">
        <v>10260</v>
      </c>
      <c r="AE1804" t="s">
        <v>23055</v>
      </c>
      <c r="AF1804" t="s">
        <v>27034</v>
      </c>
      <c r="AG1804">
        <f t="shared" si="170"/>
        <v>5</v>
      </c>
      <c r="AI1804" t="str">
        <f t="shared" si="171"/>
        <v/>
      </c>
      <c r="AJ1804">
        <f t="shared" si="168"/>
        <v>0</v>
      </c>
      <c r="AK1804" t="str">
        <f t="shared" si="172"/>
        <v/>
      </c>
    </row>
    <row r="1805" spans="1:37" x14ac:dyDescent="0.25">
      <c r="A1805" s="1">
        <v>0</v>
      </c>
      <c r="B1805">
        <v>0</v>
      </c>
      <c r="C1805">
        <v>0</v>
      </c>
      <c r="D1805" t="s">
        <v>2938</v>
      </c>
      <c r="E1805">
        <v>0</v>
      </c>
      <c r="F1805">
        <v>0</v>
      </c>
      <c r="G1805" t="s">
        <v>5</v>
      </c>
      <c r="H1805" s="2">
        <v>39292</v>
      </c>
      <c r="I1805" s="2">
        <v>39290</v>
      </c>
      <c r="J1805" t="s">
        <v>3</v>
      </c>
      <c r="K1805">
        <v>170</v>
      </c>
      <c r="L1805">
        <v>15.5</v>
      </c>
      <c r="M1805">
        <v>147.19</v>
      </c>
      <c r="N1805">
        <v>0</v>
      </c>
      <c r="O1805">
        <v>0</v>
      </c>
      <c r="P1805">
        <v>147.19</v>
      </c>
      <c r="Q1805" t="s">
        <v>0</v>
      </c>
      <c r="R1805">
        <v>0</v>
      </c>
      <c r="S1805">
        <v>200</v>
      </c>
      <c r="T1805" t="s">
        <v>27046</v>
      </c>
      <c r="U1805" t="s">
        <v>20517</v>
      </c>
      <c r="V1805" s="2">
        <v>39292</v>
      </c>
      <c r="W1805" s="7">
        <f t="shared" si="169"/>
        <v>2007</v>
      </c>
      <c r="X1805" s="2">
        <v>39289</v>
      </c>
      <c r="Y1805" t="s">
        <v>32</v>
      </c>
      <c r="Z1805" t="s">
        <v>7</v>
      </c>
      <c r="AA1805" t="s">
        <v>655</v>
      </c>
      <c r="AB1805">
        <v>9</v>
      </c>
      <c r="AC1805">
        <v>5580</v>
      </c>
      <c r="AD1805">
        <v>10261</v>
      </c>
      <c r="AE1805" t="s">
        <v>23056</v>
      </c>
      <c r="AF1805" t="s">
        <v>27034</v>
      </c>
      <c r="AG1805">
        <f t="shared" si="170"/>
        <v>5</v>
      </c>
      <c r="AI1805" t="str">
        <f t="shared" si="171"/>
        <v/>
      </c>
      <c r="AJ1805">
        <f t="shared" si="168"/>
        <v>0</v>
      </c>
      <c r="AK1805" t="str">
        <f t="shared" si="172"/>
        <v/>
      </c>
    </row>
    <row r="1806" spans="1:37" x14ac:dyDescent="0.25">
      <c r="A1806" s="1">
        <v>0</v>
      </c>
      <c r="B1806">
        <v>0</v>
      </c>
      <c r="C1806">
        <v>0</v>
      </c>
      <c r="D1806" t="s">
        <v>2939</v>
      </c>
      <c r="E1806">
        <v>0</v>
      </c>
      <c r="F1806">
        <v>0</v>
      </c>
      <c r="G1806" t="s">
        <v>5</v>
      </c>
      <c r="H1806" s="2">
        <v>39328</v>
      </c>
      <c r="I1806" s="2">
        <v>39328</v>
      </c>
      <c r="J1806" t="s">
        <v>3</v>
      </c>
      <c r="K1806">
        <v>135</v>
      </c>
      <c r="L1806">
        <v>15.5</v>
      </c>
      <c r="M1806">
        <v>116.88</v>
      </c>
      <c r="N1806">
        <v>0</v>
      </c>
      <c r="O1806">
        <v>0</v>
      </c>
      <c r="P1806">
        <v>116.88</v>
      </c>
      <c r="Q1806" t="s">
        <v>0</v>
      </c>
      <c r="R1806">
        <v>0</v>
      </c>
      <c r="S1806">
        <v>155</v>
      </c>
      <c r="T1806" t="s">
        <v>27046</v>
      </c>
      <c r="U1806" t="s">
        <v>20516</v>
      </c>
      <c r="V1806" s="2">
        <v>39304</v>
      </c>
      <c r="W1806" s="7">
        <f t="shared" si="169"/>
        <v>2007</v>
      </c>
      <c r="X1806" s="2">
        <v>39289</v>
      </c>
      <c r="Y1806" t="s">
        <v>6</v>
      </c>
      <c r="Z1806" t="s">
        <v>145</v>
      </c>
      <c r="AA1806" t="s">
        <v>862</v>
      </c>
      <c r="AB1806">
        <v>4</v>
      </c>
      <c r="AC1806">
        <v>5581</v>
      </c>
      <c r="AD1806">
        <v>10262</v>
      </c>
      <c r="AE1806" t="s">
        <v>23057</v>
      </c>
      <c r="AF1806" t="s">
        <v>27034</v>
      </c>
      <c r="AG1806">
        <f t="shared" si="170"/>
        <v>5</v>
      </c>
      <c r="AI1806" t="str">
        <f t="shared" si="171"/>
        <v/>
      </c>
      <c r="AJ1806">
        <f t="shared" si="168"/>
        <v>0</v>
      </c>
      <c r="AK1806" t="str">
        <f t="shared" si="172"/>
        <v/>
      </c>
    </row>
    <row r="1807" spans="1:37" x14ac:dyDescent="0.25">
      <c r="A1807" s="1">
        <v>0</v>
      </c>
      <c r="B1807">
        <v>0</v>
      </c>
      <c r="C1807">
        <v>0</v>
      </c>
      <c r="D1807" t="s">
        <v>2940</v>
      </c>
      <c r="E1807">
        <v>0</v>
      </c>
      <c r="F1807">
        <v>0</v>
      </c>
      <c r="G1807" t="s">
        <v>5</v>
      </c>
      <c r="H1807" s="2">
        <v>39289</v>
      </c>
      <c r="I1807" s="2">
        <v>39289</v>
      </c>
      <c r="J1807" t="s">
        <v>3</v>
      </c>
      <c r="K1807">
        <v>500</v>
      </c>
      <c r="L1807">
        <v>15.5</v>
      </c>
      <c r="M1807">
        <v>432.9</v>
      </c>
      <c r="N1807">
        <v>0</v>
      </c>
      <c r="O1807">
        <v>0</v>
      </c>
      <c r="P1807">
        <v>432.9</v>
      </c>
      <c r="Q1807" t="s">
        <v>0</v>
      </c>
      <c r="R1807">
        <v>0</v>
      </c>
      <c r="S1807">
        <v>180</v>
      </c>
      <c r="T1807" t="s">
        <v>27046</v>
      </c>
      <c r="U1807" t="s">
        <v>20516</v>
      </c>
      <c r="V1807" s="2">
        <v>39294</v>
      </c>
      <c r="W1807" s="7">
        <f t="shared" si="169"/>
        <v>2007</v>
      </c>
      <c r="X1807" s="2">
        <v>39289</v>
      </c>
      <c r="Y1807" t="s">
        <v>6</v>
      </c>
      <c r="Z1807" t="s">
        <v>7</v>
      </c>
      <c r="AA1807" t="s">
        <v>2681</v>
      </c>
      <c r="AB1807">
        <v>8</v>
      </c>
      <c r="AC1807">
        <v>5582</v>
      </c>
      <c r="AD1807">
        <v>10263</v>
      </c>
      <c r="AE1807" t="s">
        <v>23058</v>
      </c>
      <c r="AF1807" t="s">
        <v>27034</v>
      </c>
      <c r="AG1807">
        <f t="shared" si="170"/>
        <v>5</v>
      </c>
      <c r="AI1807" t="str">
        <f t="shared" si="171"/>
        <v/>
      </c>
      <c r="AJ1807">
        <f t="shared" si="168"/>
        <v>0</v>
      </c>
      <c r="AK1807" t="str">
        <f t="shared" si="172"/>
        <v/>
      </c>
    </row>
    <row r="1808" spans="1:37" x14ac:dyDescent="0.25">
      <c r="A1808" s="1">
        <v>0</v>
      </c>
      <c r="B1808">
        <v>0</v>
      </c>
      <c r="C1808">
        <v>0</v>
      </c>
      <c r="D1808" t="s">
        <v>2941</v>
      </c>
      <c r="E1808">
        <v>0</v>
      </c>
      <c r="F1808">
        <v>0</v>
      </c>
      <c r="G1808" t="s">
        <v>5</v>
      </c>
      <c r="H1808" s="2">
        <v>39292</v>
      </c>
      <c r="I1808" s="2">
        <v>39292</v>
      </c>
      <c r="J1808" t="s">
        <v>3</v>
      </c>
      <c r="K1808">
        <v>200</v>
      </c>
      <c r="L1808">
        <v>15.5</v>
      </c>
      <c r="M1808">
        <v>173.16</v>
      </c>
      <c r="N1808">
        <v>25.87</v>
      </c>
      <c r="O1808">
        <v>13</v>
      </c>
      <c r="P1808">
        <v>199.03</v>
      </c>
      <c r="Q1808" t="s">
        <v>0</v>
      </c>
      <c r="R1808">
        <v>0</v>
      </c>
      <c r="S1808">
        <v>0</v>
      </c>
      <c r="T1808" t="s">
        <v>27046</v>
      </c>
      <c r="U1808" t="s">
        <v>20517</v>
      </c>
      <c r="V1808" s="2">
        <v>39294</v>
      </c>
      <c r="W1808" s="7">
        <f t="shared" si="169"/>
        <v>2007</v>
      </c>
      <c r="X1808" s="2">
        <v>39292</v>
      </c>
      <c r="Y1808" t="s">
        <v>47</v>
      </c>
      <c r="Z1808" t="s">
        <v>7</v>
      </c>
      <c r="AA1808" t="s">
        <v>923</v>
      </c>
      <c r="AB1808">
        <v>1</v>
      </c>
      <c r="AC1808">
        <v>5583</v>
      </c>
      <c r="AD1808">
        <v>10264</v>
      </c>
      <c r="AE1808" t="s">
        <v>23059</v>
      </c>
      <c r="AF1808" t="s">
        <v>27034</v>
      </c>
      <c r="AG1808">
        <f t="shared" si="170"/>
        <v>5</v>
      </c>
      <c r="AI1808" t="str">
        <f t="shared" si="171"/>
        <v/>
      </c>
      <c r="AJ1808">
        <f t="shared" si="168"/>
        <v>0</v>
      </c>
      <c r="AK1808" t="str">
        <f t="shared" si="172"/>
        <v/>
      </c>
    </row>
    <row r="1809" spans="1:37" x14ac:dyDescent="0.25">
      <c r="A1809" s="1">
        <v>0</v>
      </c>
      <c r="B1809">
        <v>0</v>
      </c>
      <c r="C1809">
        <v>0</v>
      </c>
      <c r="D1809" t="s">
        <v>2942</v>
      </c>
      <c r="E1809">
        <v>0</v>
      </c>
      <c r="F1809">
        <v>0</v>
      </c>
      <c r="G1809" t="s">
        <v>5</v>
      </c>
      <c r="H1809" s="2">
        <v>39303</v>
      </c>
      <c r="I1809" s="2">
        <v>39302</v>
      </c>
      <c r="J1809" t="s">
        <v>3</v>
      </c>
      <c r="K1809">
        <v>246</v>
      </c>
      <c r="L1809">
        <v>15.5</v>
      </c>
      <c r="M1809">
        <v>212.99</v>
      </c>
      <c r="N1809">
        <v>0</v>
      </c>
      <c r="O1809">
        <v>0</v>
      </c>
      <c r="P1809">
        <v>212.99</v>
      </c>
      <c r="Q1809" t="s">
        <v>0</v>
      </c>
      <c r="R1809">
        <v>0</v>
      </c>
      <c r="S1809">
        <v>250</v>
      </c>
      <c r="T1809" t="s">
        <v>27046</v>
      </c>
      <c r="U1809" t="s">
        <v>20517</v>
      </c>
      <c r="V1809" s="2">
        <v>39297</v>
      </c>
      <c r="W1809" s="7">
        <f t="shared" si="169"/>
        <v>2007</v>
      </c>
      <c r="X1809" s="2">
        <v>39292</v>
      </c>
      <c r="Y1809" t="s">
        <v>93</v>
      </c>
      <c r="Z1809" t="s">
        <v>62</v>
      </c>
      <c r="AA1809" t="s">
        <v>36</v>
      </c>
      <c r="AB1809">
        <v>2</v>
      </c>
      <c r="AC1809">
        <v>5584</v>
      </c>
      <c r="AD1809">
        <v>10265</v>
      </c>
      <c r="AE1809" t="s">
        <v>23060</v>
      </c>
      <c r="AF1809" t="s">
        <v>27034</v>
      </c>
      <c r="AG1809">
        <f t="shared" si="170"/>
        <v>5</v>
      </c>
      <c r="AI1809" t="str">
        <f t="shared" si="171"/>
        <v/>
      </c>
      <c r="AJ1809">
        <f t="shared" si="168"/>
        <v>0</v>
      </c>
      <c r="AK1809" t="str">
        <f t="shared" si="172"/>
        <v/>
      </c>
    </row>
    <row r="1810" spans="1:37" x14ac:dyDescent="0.25">
      <c r="A1810" s="1">
        <v>0</v>
      </c>
      <c r="B1810">
        <v>0</v>
      </c>
      <c r="C1810">
        <v>0</v>
      </c>
      <c r="D1810" t="s">
        <v>2943</v>
      </c>
      <c r="E1810">
        <v>0</v>
      </c>
      <c r="F1810">
        <v>0</v>
      </c>
      <c r="G1810" t="s">
        <v>5</v>
      </c>
      <c r="H1810" s="2">
        <v>39308</v>
      </c>
      <c r="I1810" s="2">
        <v>39302</v>
      </c>
      <c r="J1810" t="s">
        <v>3</v>
      </c>
      <c r="K1810">
        <v>584</v>
      </c>
      <c r="L1810">
        <v>15.5</v>
      </c>
      <c r="M1810">
        <v>505.63</v>
      </c>
      <c r="N1810">
        <v>0</v>
      </c>
      <c r="O1810">
        <v>0</v>
      </c>
      <c r="P1810">
        <v>505.63</v>
      </c>
      <c r="Q1810" t="s">
        <v>0</v>
      </c>
      <c r="R1810">
        <v>0</v>
      </c>
      <c r="S1810">
        <v>0</v>
      </c>
      <c r="T1810" t="s">
        <v>27046</v>
      </c>
      <c r="U1810" t="s">
        <v>20524</v>
      </c>
      <c r="V1810" s="2">
        <v>39297</v>
      </c>
      <c r="W1810" s="7">
        <f t="shared" si="169"/>
        <v>2007</v>
      </c>
      <c r="X1810" s="2">
        <v>39292</v>
      </c>
      <c r="Y1810" t="s">
        <v>88</v>
      </c>
      <c r="Z1810" t="s">
        <v>2944</v>
      </c>
      <c r="AA1810" t="s">
        <v>2945</v>
      </c>
      <c r="AB1810">
        <v>3</v>
      </c>
      <c r="AC1810">
        <v>3129</v>
      </c>
      <c r="AD1810">
        <v>10266</v>
      </c>
      <c r="AE1810" t="s">
        <v>21610</v>
      </c>
      <c r="AF1810" t="s">
        <v>27034</v>
      </c>
      <c r="AG1810">
        <f t="shared" si="170"/>
        <v>5</v>
      </c>
      <c r="AI1810" t="str">
        <f t="shared" si="171"/>
        <v/>
      </c>
      <c r="AJ1810">
        <f t="shared" si="168"/>
        <v>0</v>
      </c>
      <c r="AK1810" t="str">
        <f t="shared" si="172"/>
        <v/>
      </c>
    </row>
    <row r="1811" spans="1:37" x14ac:dyDescent="0.25">
      <c r="A1811" s="1">
        <v>0</v>
      </c>
      <c r="B1811">
        <v>0</v>
      </c>
      <c r="C1811">
        <v>0</v>
      </c>
      <c r="D1811" t="s">
        <v>2946</v>
      </c>
      <c r="E1811">
        <v>0</v>
      </c>
      <c r="F1811">
        <v>0</v>
      </c>
      <c r="G1811" t="s">
        <v>5</v>
      </c>
      <c r="H1811" s="2">
        <v>39292</v>
      </c>
      <c r="I1811" s="2">
        <v>39292</v>
      </c>
      <c r="J1811" t="s">
        <v>3</v>
      </c>
      <c r="K1811">
        <v>230</v>
      </c>
      <c r="L1811">
        <v>15.5</v>
      </c>
      <c r="M1811">
        <v>199.13</v>
      </c>
      <c r="N1811">
        <v>0</v>
      </c>
      <c r="O1811">
        <v>0</v>
      </c>
      <c r="P1811">
        <v>199.13</v>
      </c>
      <c r="Q1811" t="s">
        <v>0</v>
      </c>
      <c r="R1811">
        <v>0</v>
      </c>
      <c r="S1811">
        <v>0</v>
      </c>
      <c r="T1811" t="s">
        <v>27046</v>
      </c>
      <c r="U1811" t="s">
        <v>20517</v>
      </c>
      <c r="V1811" s="2">
        <v>39294</v>
      </c>
      <c r="W1811" s="7">
        <f t="shared" si="169"/>
        <v>2007</v>
      </c>
      <c r="X1811" s="2">
        <v>39292</v>
      </c>
      <c r="Y1811" t="s">
        <v>47</v>
      </c>
      <c r="Z1811" t="s">
        <v>7</v>
      </c>
      <c r="AA1811" t="s">
        <v>923</v>
      </c>
      <c r="AB1811">
        <v>1</v>
      </c>
      <c r="AC1811">
        <v>5585</v>
      </c>
      <c r="AD1811">
        <v>10267</v>
      </c>
      <c r="AE1811" t="s">
        <v>23061</v>
      </c>
      <c r="AF1811" t="s">
        <v>27034</v>
      </c>
      <c r="AG1811">
        <f t="shared" si="170"/>
        <v>5</v>
      </c>
      <c r="AI1811" t="str">
        <f t="shared" si="171"/>
        <v/>
      </c>
      <c r="AJ1811">
        <f t="shared" si="168"/>
        <v>0</v>
      </c>
      <c r="AK1811" t="str">
        <f t="shared" si="172"/>
        <v/>
      </c>
    </row>
    <row r="1812" spans="1:37" x14ac:dyDescent="0.25">
      <c r="A1812" s="1">
        <v>0</v>
      </c>
      <c r="B1812">
        <v>0</v>
      </c>
      <c r="C1812">
        <v>0</v>
      </c>
      <c r="D1812" t="s">
        <v>2947</v>
      </c>
      <c r="E1812">
        <v>0</v>
      </c>
      <c r="F1812">
        <v>0</v>
      </c>
      <c r="G1812" t="s">
        <v>5</v>
      </c>
      <c r="H1812" s="2">
        <v>39292</v>
      </c>
      <c r="I1812" s="2">
        <v>39292</v>
      </c>
      <c r="J1812" t="s">
        <v>3</v>
      </c>
      <c r="K1812">
        <v>185</v>
      </c>
      <c r="L1812">
        <v>15.5</v>
      </c>
      <c r="M1812">
        <v>160.16999999999999</v>
      </c>
      <c r="N1812">
        <v>0</v>
      </c>
      <c r="O1812">
        <v>0</v>
      </c>
      <c r="P1812">
        <v>160.16999999999999</v>
      </c>
      <c r="Q1812" t="s">
        <v>0</v>
      </c>
      <c r="R1812">
        <v>0</v>
      </c>
      <c r="S1812">
        <v>0</v>
      </c>
      <c r="T1812" t="s">
        <v>27046</v>
      </c>
      <c r="U1812" t="s">
        <v>20517</v>
      </c>
      <c r="V1812" s="2">
        <v>39294</v>
      </c>
      <c r="W1812" s="7">
        <f t="shared" si="169"/>
        <v>2007</v>
      </c>
      <c r="X1812" s="2">
        <v>39292</v>
      </c>
      <c r="Y1812" t="s">
        <v>6</v>
      </c>
      <c r="Z1812" t="s">
        <v>7</v>
      </c>
      <c r="AA1812" t="s">
        <v>16</v>
      </c>
      <c r="AB1812">
        <v>1</v>
      </c>
      <c r="AC1812">
        <v>5586</v>
      </c>
      <c r="AD1812">
        <v>10268</v>
      </c>
      <c r="AE1812" t="s">
        <v>23062</v>
      </c>
      <c r="AF1812" t="s">
        <v>27034</v>
      </c>
      <c r="AG1812">
        <f t="shared" si="170"/>
        <v>5</v>
      </c>
      <c r="AI1812" t="str">
        <f t="shared" si="171"/>
        <v/>
      </c>
      <c r="AJ1812">
        <f t="shared" si="168"/>
        <v>0</v>
      </c>
      <c r="AK1812" t="str">
        <f t="shared" si="172"/>
        <v/>
      </c>
    </row>
    <row r="1813" spans="1:37" x14ac:dyDescent="0.25">
      <c r="A1813" s="1">
        <v>0</v>
      </c>
      <c r="B1813">
        <v>0</v>
      </c>
      <c r="C1813">
        <v>0</v>
      </c>
      <c r="D1813" t="s">
        <v>2948</v>
      </c>
      <c r="E1813">
        <v>0</v>
      </c>
      <c r="F1813">
        <v>0</v>
      </c>
      <c r="G1813" t="s">
        <v>5</v>
      </c>
      <c r="H1813" s="2">
        <v>39292</v>
      </c>
      <c r="I1813" s="2">
        <v>39292</v>
      </c>
      <c r="J1813" t="s">
        <v>3</v>
      </c>
      <c r="K1813">
        <v>185</v>
      </c>
      <c r="L1813">
        <v>15.5</v>
      </c>
      <c r="M1813">
        <v>160.16999999999999</v>
      </c>
      <c r="N1813">
        <v>0</v>
      </c>
      <c r="O1813">
        <v>0</v>
      </c>
      <c r="P1813">
        <v>160.16999999999999</v>
      </c>
      <c r="Q1813" t="s">
        <v>0</v>
      </c>
      <c r="R1813">
        <v>0</v>
      </c>
      <c r="S1813">
        <v>250</v>
      </c>
      <c r="T1813" t="s">
        <v>27046</v>
      </c>
      <c r="U1813" t="s">
        <v>20524</v>
      </c>
      <c r="V1813" s="2">
        <v>39297</v>
      </c>
      <c r="W1813" s="7">
        <f t="shared" si="169"/>
        <v>2007</v>
      </c>
      <c r="X1813" s="2">
        <v>39292</v>
      </c>
      <c r="Y1813" t="s">
        <v>6</v>
      </c>
      <c r="Z1813" t="s">
        <v>7</v>
      </c>
      <c r="AA1813" t="s">
        <v>2949</v>
      </c>
      <c r="AB1813">
        <v>3</v>
      </c>
      <c r="AC1813">
        <v>5587</v>
      </c>
      <c r="AD1813">
        <v>10269</v>
      </c>
      <c r="AE1813" t="s">
        <v>23063</v>
      </c>
      <c r="AF1813" t="s">
        <v>27034</v>
      </c>
      <c r="AG1813">
        <f t="shared" si="170"/>
        <v>5</v>
      </c>
      <c r="AI1813" t="str">
        <f t="shared" si="171"/>
        <v/>
      </c>
      <c r="AJ1813">
        <f t="shared" si="168"/>
        <v>0</v>
      </c>
      <c r="AK1813" t="str">
        <f t="shared" si="172"/>
        <v/>
      </c>
    </row>
    <row r="1814" spans="1:37" x14ac:dyDescent="0.25">
      <c r="A1814" s="1">
        <v>0</v>
      </c>
      <c r="B1814">
        <v>0</v>
      </c>
      <c r="C1814">
        <v>0</v>
      </c>
      <c r="D1814" t="s">
        <v>2950</v>
      </c>
      <c r="E1814">
        <v>0</v>
      </c>
      <c r="F1814">
        <v>0</v>
      </c>
      <c r="G1814" t="s">
        <v>5</v>
      </c>
      <c r="H1814" s="2">
        <v>39306</v>
      </c>
      <c r="I1814" s="2">
        <v>39304</v>
      </c>
      <c r="J1814" t="s">
        <v>3</v>
      </c>
      <c r="K1814">
        <v>265</v>
      </c>
      <c r="L1814">
        <v>15.5</v>
      </c>
      <c r="M1814">
        <v>229.44</v>
      </c>
      <c r="N1814">
        <v>0</v>
      </c>
      <c r="O1814">
        <v>0</v>
      </c>
      <c r="P1814">
        <v>229.44</v>
      </c>
      <c r="Q1814" t="s">
        <v>0</v>
      </c>
      <c r="R1814">
        <v>0</v>
      </c>
      <c r="S1814">
        <v>200</v>
      </c>
      <c r="T1814" t="s">
        <v>27046</v>
      </c>
      <c r="U1814" t="s">
        <v>20517</v>
      </c>
      <c r="V1814" s="2">
        <v>39302</v>
      </c>
      <c r="W1814" s="7">
        <f t="shared" si="169"/>
        <v>2007</v>
      </c>
      <c r="X1814" s="2">
        <v>39299</v>
      </c>
      <c r="Y1814" t="s">
        <v>28</v>
      </c>
      <c r="Z1814" t="s">
        <v>7</v>
      </c>
      <c r="AA1814" t="s">
        <v>29</v>
      </c>
      <c r="AB1814">
        <v>9</v>
      </c>
      <c r="AC1814">
        <v>2722</v>
      </c>
      <c r="AD1814">
        <v>10270</v>
      </c>
      <c r="AE1814" t="s">
        <v>21470</v>
      </c>
      <c r="AF1814" t="s">
        <v>27034</v>
      </c>
      <c r="AG1814">
        <f t="shared" si="170"/>
        <v>5</v>
      </c>
      <c r="AI1814" t="str">
        <f t="shared" si="171"/>
        <v/>
      </c>
      <c r="AJ1814">
        <f t="shared" si="168"/>
        <v>0</v>
      </c>
      <c r="AK1814" t="str">
        <f t="shared" si="172"/>
        <v/>
      </c>
    </row>
    <row r="1815" spans="1:37" x14ac:dyDescent="0.25">
      <c r="A1815" s="1">
        <v>0</v>
      </c>
      <c r="B1815">
        <v>0</v>
      </c>
      <c r="C1815">
        <v>0</v>
      </c>
      <c r="D1815" t="s">
        <v>2951</v>
      </c>
      <c r="E1815">
        <v>0</v>
      </c>
      <c r="F1815">
        <v>0</v>
      </c>
      <c r="G1815" t="s">
        <v>1</v>
      </c>
      <c r="H1815" s="2">
        <v>39374</v>
      </c>
      <c r="I1815" t="s">
        <v>2</v>
      </c>
      <c r="J1815" t="s">
        <v>3</v>
      </c>
      <c r="K1815">
        <v>55</v>
      </c>
      <c r="L1815">
        <v>15.5</v>
      </c>
      <c r="M1815">
        <v>47.62</v>
      </c>
      <c r="N1815">
        <v>0</v>
      </c>
      <c r="O1815">
        <v>0</v>
      </c>
      <c r="P1815">
        <v>47.62</v>
      </c>
      <c r="Q1815" t="s">
        <v>0</v>
      </c>
      <c r="R1815">
        <v>0</v>
      </c>
      <c r="S1815">
        <v>250</v>
      </c>
      <c r="T1815" t="s">
        <v>27046</v>
      </c>
      <c r="U1815" t="s">
        <v>20517</v>
      </c>
      <c r="V1815" s="2">
        <v>39302</v>
      </c>
      <c r="W1815" s="7">
        <f t="shared" si="169"/>
        <v>2007</v>
      </c>
      <c r="X1815" s="2">
        <v>39299</v>
      </c>
      <c r="Y1815" t="s">
        <v>12</v>
      </c>
      <c r="Z1815" t="s">
        <v>7</v>
      </c>
      <c r="AA1815" t="s">
        <v>33</v>
      </c>
      <c r="AB1815">
        <v>9</v>
      </c>
      <c r="AC1815">
        <v>4149</v>
      </c>
      <c r="AD1815">
        <v>10271</v>
      </c>
      <c r="AE1815" t="s">
        <v>22012</v>
      </c>
      <c r="AF1815" t="s">
        <v>27034</v>
      </c>
      <c r="AG1815">
        <f t="shared" si="170"/>
        <v>5</v>
      </c>
      <c r="AI1815" t="str">
        <f t="shared" si="171"/>
        <v/>
      </c>
      <c r="AJ1815">
        <f t="shared" si="168"/>
        <v>0</v>
      </c>
      <c r="AK1815" t="str">
        <f t="shared" si="172"/>
        <v/>
      </c>
    </row>
    <row r="1816" spans="1:37" x14ac:dyDescent="0.25">
      <c r="A1816" s="1">
        <v>0</v>
      </c>
      <c r="B1816">
        <v>0</v>
      </c>
      <c r="C1816">
        <v>0</v>
      </c>
      <c r="D1816" t="s">
        <v>2952</v>
      </c>
      <c r="E1816">
        <v>0</v>
      </c>
      <c r="F1816">
        <v>0</v>
      </c>
      <c r="G1816" t="s">
        <v>5</v>
      </c>
      <c r="H1816" s="2">
        <v>39314</v>
      </c>
      <c r="I1816" s="2">
        <v>39314</v>
      </c>
      <c r="J1816" t="s">
        <v>3</v>
      </c>
      <c r="K1816">
        <v>180</v>
      </c>
      <c r="L1816">
        <v>15.5</v>
      </c>
      <c r="M1816">
        <v>155.84</v>
      </c>
      <c r="N1816">
        <v>0</v>
      </c>
      <c r="O1816">
        <v>0</v>
      </c>
      <c r="P1816">
        <v>155.84</v>
      </c>
      <c r="Q1816" t="s">
        <v>0</v>
      </c>
      <c r="R1816">
        <v>0</v>
      </c>
      <c r="S1816">
        <v>180</v>
      </c>
      <c r="T1816" t="s">
        <v>27046</v>
      </c>
      <c r="U1816" t="s">
        <v>20516</v>
      </c>
      <c r="V1816" s="2">
        <v>39304</v>
      </c>
      <c r="W1816" s="7">
        <f t="shared" si="169"/>
        <v>2007</v>
      </c>
      <c r="X1816" s="2">
        <v>39299</v>
      </c>
      <c r="Y1816" t="s">
        <v>2420</v>
      </c>
      <c r="Z1816" t="s">
        <v>322</v>
      </c>
      <c r="AA1816" t="s">
        <v>2953</v>
      </c>
      <c r="AB1816">
        <v>6</v>
      </c>
      <c r="AC1816">
        <v>3634</v>
      </c>
      <c r="AD1816">
        <v>10272</v>
      </c>
      <c r="AE1816" t="s">
        <v>21813</v>
      </c>
      <c r="AF1816" t="s">
        <v>27034</v>
      </c>
      <c r="AG1816">
        <f t="shared" si="170"/>
        <v>5</v>
      </c>
      <c r="AI1816" t="str">
        <f t="shared" si="171"/>
        <v/>
      </c>
      <c r="AJ1816">
        <f t="shared" si="168"/>
        <v>0</v>
      </c>
      <c r="AK1816" t="str">
        <f t="shared" si="172"/>
        <v/>
      </c>
    </row>
    <row r="1817" spans="1:37" x14ac:dyDescent="0.25">
      <c r="A1817" s="1">
        <v>0</v>
      </c>
      <c r="B1817">
        <v>0</v>
      </c>
      <c r="C1817">
        <v>0</v>
      </c>
      <c r="D1817" t="s">
        <v>2954</v>
      </c>
      <c r="E1817">
        <v>0</v>
      </c>
      <c r="F1817">
        <v>0</v>
      </c>
      <c r="G1817" t="s">
        <v>5</v>
      </c>
      <c r="H1817" s="2">
        <v>39311</v>
      </c>
      <c r="I1817" s="2">
        <v>39310</v>
      </c>
      <c r="J1817" t="s">
        <v>3</v>
      </c>
      <c r="K1817">
        <v>110</v>
      </c>
      <c r="L1817">
        <v>15.5</v>
      </c>
      <c r="M1817">
        <v>95.24</v>
      </c>
      <c r="N1817">
        <v>0</v>
      </c>
      <c r="O1817">
        <v>0</v>
      </c>
      <c r="P1817">
        <v>95.24</v>
      </c>
      <c r="Q1817" t="s">
        <v>0</v>
      </c>
      <c r="R1817">
        <v>0</v>
      </c>
      <c r="S1817">
        <v>150</v>
      </c>
      <c r="T1817" t="s">
        <v>27046</v>
      </c>
      <c r="U1817" t="s">
        <v>20516</v>
      </c>
      <c r="V1817" s="2">
        <v>39313</v>
      </c>
      <c r="W1817" s="7">
        <f t="shared" si="169"/>
        <v>2007</v>
      </c>
      <c r="X1817" s="2">
        <v>39299</v>
      </c>
      <c r="Y1817" t="s">
        <v>2955</v>
      </c>
      <c r="Z1817" t="s">
        <v>7</v>
      </c>
      <c r="AA1817" t="s">
        <v>2956</v>
      </c>
      <c r="AB1817">
        <v>0</v>
      </c>
      <c r="AC1817">
        <v>5589</v>
      </c>
      <c r="AD1817">
        <v>10273</v>
      </c>
      <c r="AE1817" t="s">
        <v>23065</v>
      </c>
      <c r="AF1817" t="s">
        <v>27034</v>
      </c>
      <c r="AG1817">
        <f t="shared" si="170"/>
        <v>5</v>
      </c>
      <c r="AI1817" t="str">
        <f t="shared" si="171"/>
        <v/>
      </c>
      <c r="AJ1817">
        <f t="shared" si="168"/>
        <v>0</v>
      </c>
      <c r="AK1817" t="str">
        <f t="shared" si="172"/>
        <v/>
      </c>
    </row>
    <row r="1818" spans="1:37" x14ac:dyDescent="0.25">
      <c r="A1818" s="1">
        <v>0</v>
      </c>
      <c r="B1818">
        <v>0</v>
      </c>
      <c r="C1818">
        <v>0</v>
      </c>
      <c r="D1818" t="s">
        <v>2889</v>
      </c>
      <c r="E1818">
        <v>0</v>
      </c>
      <c r="F1818">
        <v>0</v>
      </c>
      <c r="G1818" t="s">
        <v>5</v>
      </c>
      <c r="H1818" s="2">
        <v>39303</v>
      </c>
      <c r="I1818" s="2">
        <v>39302</v>
      </c>
      <c r="J1818" t="s">
        <v>3</v>
      </c>
      <c r="K1818">
        <v>170</v>
      </c>
      <c r="L1818">
        <v>15.5</v>
      </c>
      <c r="M1818">
        <v>147.19</v>
      </c>
      <c r="N1818">
        <v>0</v>
      </c>
      <c r="O1818">
        <v>0</v>
      </c>
      <c r="P1818">
        <v>147.19</v>
      </c>
      <c r="Q1818" t="s">
        <v>0</v>
      </c>
      <c r="R1818">
        <v>0</v>
      </c>
      <c r="S1818">
        <v>170</v>
      </c>
      <c r="T1818" t="s">
        <v>27046</v>
      </c>
      <c r="U1818" t="s">
        <v>20517</v>
      </c>
      <c r="V1818" s="2">
        <v>39301</v>
      </c>
      <c r="W1818" s="7">
        <f t="shared" si="169"/>
        <v>2007</v>
      </c>
      <c r="X1818" s="2">
        <v>39299</v>
      </c>
      <c r="Y1818" t="s">
        <v>12</v>
      </c>
      <c r="Z1818" t="s">
        <v>1010</v>
      </c>
      <c r="AA1818" t="s">
        <v>2957</v>
      </c>
      <c r="AB1818">
        <v>1</v>
      </c>
      <c r="AC1818">
        <v>5590</v>
      </c>
      <c r="AD1818">
        <v>10274</v>
      </c>
      <c r="AE1818" t="s">
        <v>23066</v>
      </c>
      <c r="AF1818" t="s">
        <v>27034</v>
      </c>
      <c r="AG1818">
        <f t="shared" si="170"/>
        <v>5</v>
      </c>
      <c r="AI1818" t="str">
        <f t="shared" si="171"/>
        <v/>
      </c>
      <c r="AJ1818">
        <f t="shared" si="168"/>
        <v>0</v>
      </c>
      <c r="AK1818" t="str">
        <f t="shared" si="172"/>
        <v/>
      </c>
    </row>
    <row r="1819" spans="1:37" x14ac:dyDescent="0.25">
      <c r="A1819" s="1">
        <v>0</v>
      </c>
      <c r="B1819">
        <v>0</v>
      </c>
      <c r="C1819">
        <v>0</v>
      </c>
      <c r="D1819" t="s">
        <v>2958</v>
      </c>
      <c r="E1819">
        <v>0</v>
      </c>
      <c r="F1819">
        <v>0</v>
      </c>
      <c r="G1819" t="s">
        <v>5</v>
      </c>
      <c r="H1819" s="2">
        <v>39311</v>
      </c>
      <c r="I1819" s="2">
        <v>39308</v>
      </c>
      <c r="J1819" t="s">
        <v>3</v>
      </c>
      <c r="K1819">
        <v>188</v>
      </c>
      <c r="L1819">
        <v>15.5</v>
      </c>
      <c r="M1819">
        <v>162.77000000000001</v>
      </c>
      <c r="N1819">
        <v>0</v>
      </c>
      <c r="O1819">
        <v>0</v>
      </c>
      <c r="P1819">
        <v>162.77000000000001</v>
      </c>
      <c r="Q1819" t="s">
        <v>0</v>
      </c>
      <c r="R1819">
        <v>0</v>
      </c>
      <c r="S1819">
        <v>0</v>
      </c>
      <c r="T1819" t="s">
        <v>27046</v>
      </c>
      <c r="U1819" t="s">
        <v>20517</v>
      </c>
      <c r="V1819" s="2">
        <v>39302</v>
      </c>
      <c r="W1819" s="7">
        <f t="shared" si="169"/>
        <v>2007</v>
      </c>
      <c r="X1819" s="2">
        <v>39300</v>
      </c>
      <c r="Y1819" t="s">
        <v>47</v>
      </c>
      <c r="Z1819" t="s">
        <v>7</v>
      </c>
      <c r="AA1819" t="s">
        <v>23</v>
      </c>
      <c r="AB1819">
        <v>1</v>
      </c>
      <c r="AC1819">
        <v>303</v>
      </c>
      <c r="AD1819">
        <v>10275</v>
      </c>
      <c r="AE1819" t="s">
        <v>20627</v>
      </c>
      <c r="AF1819" t="s">
        <v>27034</v>
      </c>
      <c r="AG1819">
        <f t="shared" si="170"/>
        <v>5</v>
      </c>
      <c r="AI1819" t="str">
        <f t="shared" si="171"/>
        <v/>
      </c>
      <c r="AJ1819">
        <f t="shared" si="168"/>
        <v>0</v>
      </c>
      <c r="AK1819" t="str">
        <f t="shared" si="172"/>
        <v/>
      </c>
    </row>
    <row r="1820" spans="1:37" x14ac:dyDescent="0.25">
      <c r="A1820" s="1">
        <v>0</v>
      </c>
      <c r="B1820">
        <v>0</v>
      </c>
      <c r="C1820">
        <v>0</v>
      </c>
      <c r="D1820" t="s">
        <v>2958</v>
      </c>
      <c r="E1820">
        <v>0</v>
      </c>
      <c r="F1820">
        <v>0</v>
      </c>
      <c r="G1820" t="s">
        <v>5</v>
      </c>
      <c r="H1820" s="2">
        <v>39311</v>
      </c>
      <c r="I1820" s="2">
        <v>39306</v>
      </c>
      <c r="J1820" t="s">
        <v>3</v>
      </c>
      <c r="K1820">
        <v>125</v>
      </c>
      <c r="L1820">
        <v>15.5</v>
      </c>
      <c r="M1820">
        <v>108.23</v>
      </c>
      <c r="N1820">
        <v>0</v>
      </c>
      <c r="O1820">
        <v>0</v>
      </c>
      <c r="P1820">
        <v>108.23</v>
      </c>
      <c r="Q1820" t="s">
        <v>0</v>
      </c>
      <c r="R1820">
        <v>0</v>
      </c>
      <c r="S1820">
        <v>0</v>
      </c>
      <c r="T1820" t="s">
        <v>27046</v>
      </c>
      <c r="U1820" t="s">
        <v>20516</v>
      </c>
      <c r="V1820" s="2">
        <v>39305</v>
      </c>
      <c r="W1820" s="7">
        <f t="shared" si="169"/>
        <v>2007</v>
      </c>
      <c r="X1820" s="2">
        <v>39300</v>
      </c>
      <c r="Y1820" t="s">
        <v>6</v>
      </c>
      <c r="Z1820" t="s">
        <v>7</v>
      </c>
      <c r="AA1820" t="s">
        <v>2959</v>
      </c>
      <c r="AB1820">
        <v>8</v>
      </c>
      <c r="AC1820">
        <v>303</v>
      </c>
      <c r="AD1820">
        <v>10276</v>
      </c>
      <c r="AE1820" t="s">
        <v>20627</v>
      </c>
      <c r="AF1820" t="s">
        <v>27034</v>
      </c>
      <c r="AG1820">
        <f t="shared" si="170"/>
        <v>5</v>
      </c>
      <c r="AI1820" t="str">
        <f t="shared" si="171"/>
        <v/>
      </c>
      <c r="AJ1820">
        <f t="shared" si="168"/>
        <v>0</v>
      </c>
      <c r="AK1820" t="str">
        <f t="shared" si="172"/>
        <v/>
      </c>
    </row>
    <row r="1821" spans="1:37" x14ac:dyDescent="0.25">
      <c r="A1821" s="1">
        <v>0</v>
      </c>
      <c r="B1821">
        <v>0</v>
      </c>
      <c r="C1821">
        <v>0</v>
      </c>
      <c r="D1821" t="s">
        <v>2960</v>
      </c>
      <c r="E1821">
        <v>0</v>
      </c>
      <c r="F1821">
        <v>0</v>
      </c>
      <c r="G1821" t="s">
        <v>5</v>
      </c>
      <c r="H1821" s="2">
        <v>39366</v>
      </c>
      <c r="I1821" s="2">
        <v>39366</v>
      </c>
      <c r="J1821" t="s">
        <v>3</v>
      </c>
      <c r="K1821">
        <v>185</v>
      </c>
      <c r="L1821">
        <v>15.5</v>
      </c>
      <c r="M1821">
        <v>160.16999999999999</v>
      </c>
      <c r="N1821">
        <v>0</v>
      </c>
      <c r="O1821">
        <v>0</v>
      </c>
      <c r="P1821">
        <v>160.16999999999999</v>
      </c>
      <c r="Q1821" t="s">
        <v>0</v>
      </c>
      <c r="R1821">
        <v>0</v>
      </c>
      <c r="S1821">
        <v>0</v>
      </c>
      <c r="T1821" t="s">
        <v>27046</v>
      </c>
      <c r="U1821" t="s">
        <v>20517</v>
      </c>
      <c r="V1821" s="2">
        <v>39305</v>
      </c>
      <c r="W1821" s="7">
        <f t="shared" si="169"/>
        <v>2007</v>
      </c>
      <c r="X1821" s="2">
        <v>39300</v>
      </c>
      <c r="Y1821" t="s">
        <v>6</v>
      </c>
      <c r="Z1821" t="s">
        <v>62</v>
      </c>
      <c r="AA1821" t="s">
        <v>2961</v>
      </c>
      <c r="AB1821">
        <v>2</v>
      </c>
      <c r="AC1821">
        <v>5591</v>
      </c>
      <c r="AD1821">
        <v>10277</v>
      </c>
      <c r="AE1821" t="s">
        <v>23067</v>
      </c>
      <c r="AF1821" t="s">
        <v>27034</v>
      </c>
      <c r="AG1821">
        <f t="shared" si="170"/>
        <v>5</v>
      </c>
      <c r="AI1821" t="str">
        <f t="shared" si="171"/>
        <v/>
      </c>
      <c r="AJ1821">
        <f t="shared" si="168"/>
        <v>0</v>
      </c>
      <c r="AK1821" t="str">
        <f t="shared" si="172"/>
        <v/>
      </c>
    </row>
    <row r="1822" spans="1:37" x14ac:dyDescent="0.25">
      <c r="A1822" s="1">
        <v>0</v>
      </c>
      <c r="B1822">
        <v>0</v>
      </c>
      <c r="C1822" t="s">
        <v>30</v>
      </c>
      <c r="D1822" t="s">
        <v>0</v>
      </c>
      <c r="E1822">
        <v>0</v>
      </c>
      <c r="F1822">
        <v>0</v>
      </c>
      <c r="G1822" t="s">
        <v>1</v>
      </c>
      <c r="H1822" s="2">
        <v>39766</v>
      </c>
      <c r="I1822" t="s">
        <v>2</v>
      </c>
      <c r="J1822" t="s">
        <v>3</v>
      </c>
      <c r="K1822">
        <v>0</v>
      </c>
      <c r="L1822">
        <v>15.5</v>
      </c>
      <c r="M1822">
        <v>0</v>
      </c>
      <c r="N1822">
        <v>0</v>
      </c>
      <c r="O1822">
        <v>0</v>
      </c>
      <c r="P1822">
        <v>0</v>
      </c>
      <c r="Q1822" t="s">
        <v>0</v>
      </c>
      <c r="R1822">
        <v>0</v>
      </c>
      <c r="S1822">
        <v>0</v>
      </c>
      <c r="T1822" t="s">
        <v>27046</v>
      </c>
      <c r="U1822" t="s">
        <v>20517</v>
      </c>
      <c r="V1822" s="2">
        <v>39321</v>
      </c>
      <c r="W1822" s="7">
        <f t="shared" si="169"/>
        <v>2007</v>
      </c>
      <c r="X1822" s="2">
        <v>39300</v>
      </c>
      <c r="Y1822" t="s">
        <v>12</v>
      </c>
      <c r="AA1822" t="s">
        <v>896</v>
      </c>
      <c r="AB1822">
        <v>9</v>
      </c>
      <c r="AC1822">
        <v>5592</v>
      </c>
      <c r="AD1822">
        <v>10278</v>
      </c>
      <c r="AE1822" t="s">
        <v>23068</v>
      </c>
      <c r="AF1822" t="s">
        <v>27034</v>
      </c>
      <c r="AG1822">
        <f t="shared" si="170"/>
        <v>5</v>
      </c>
      <c r="AI1822" t="str">
        <f t="shared" si="171"/>
        <v/>
      </c>
      <c r="AJ1822">
        <f t="shared" si="168"/>
        <v>0</v>
      </c>
      <c r="AK1822" t="str">
        <f t="shared" si="172"/>
        <v/>
      </c>
    </row>
    <row r="1823" spans="1:37" x14ac:dyDescent="0.25">
      <c r="A1823" s="1">
        <v>0</v>
      </c>
      <c r="B1823">
        <v>0</v>
      </c>
      <c r="C1823">
        <v>0</v>
      </c>
      <c r="D1823" t="s">
        <v>2893</v>
      </c>
      <c r="E1823">
        <v>0</v>
      </c>
      <c r="F1823">
        <v>0</v>
      </c>
      <c r="G1823" t="s">
        <v>5</v>
      </c>
      <c r="H1823" s="2">
        <v>39308</v>
      </c>
      <c r="I1823" s="2">
        <v>39302</v>
      </c>
      <c r="J1823" t="s">
        <v>3</v>
      </c>
      <c r="K1823">
        <v>161</v>
      </c>
      <c r="L1823">
        <v>15.5</v>
      </c>
      <c r="M1823">
        <v>139.38999999999999</v>
      </c>
      <c r="N1823">
        <v>15.5</v>
      </c>
      <c r="O1823">
        <v>10</v>
      </c>
      <c r="P1823">
        <v>154.88</v>
      </c>
      <c r="Q1823" t="s">
        <v>0</v>
      </c>
      <c r="R1823">
        <v>0</v>
      </c>
      <c r="S1823">
        <v>200</v>
      </c>
      <c r="T1823" t="s">
        <v>27046</v>
      </c>
      <c r="U1823" t="s">
        <v>20517</v>
      </c>
      <c r="V1823" s="2">
        <v>39304</v>
      </c>
      <c r="W1823" s="7">
        <f t="shared" si="169"/>
        <v>2007</v>
      </c>
      <c r="X1823" s="2">
        <v>39301</v>
      </c>
      <c r="Y1823" t="s">
        <v>32</v>
      </c>
      <c r="Z1823" t="s">
        <v>7</v>
      </c>
      <c r="AA1823" t="s">
        <v>197</v>
      </c>
      <c r="AB1823">
        <v>9</v>
      </c>
      <c r="AC1823">
        <v>4339</v>
      </c>
      <c r="AD1823">
        <v>10279</v>
      </c>
      <c r="AE1823" t="s">
        <v>22089</v>
      </c>
      <c r="AF1823" t="s">
        <v>27034</v>
      </c>
      <c r="AG1823">
        <f t="shared" si="170"/>
        <v>5</v>
      </c>
      <c r="AI1823" t="str">
        <f t="shared" si="171"/>
        <v/>
      </c>
      <c r="AJ1823">
        <f t="shared" si="168"/>
        <v>0</v>
      </c>
      <c r="AK1823" t="str">
        <f t="shared" si="172"/>
        <v/>
      </c>
    </row>
    <row r="1824" spans="1:37" x14ac:dyDescent="0.25">
      <c r="A1824" s="1">
        <v>0</v>
      </c>
      <c r="B1824">
        <v>0</v>
      </c>
      <c r="C1824">
        <v>0</v>
      </c>
      <c r="D1824" t="s">
        <v>2962</v>
      </c>
      <c r="E1824">
        <v>0</v>
      </c>
      <c r="F1824">
        <v>0</v>
      </c>
      <c r="G1824" t="s">
        <v>5</v>
      </c>
      <c r="H1824" s="2">
        <v>39325</v>
      </c>
      <c r="I1824" s="2">
        <v>39325</v>
      </c>
      <c r="J1824" t="s">
        <v>3</v>
      </c>
      <c r="K1824">
        <v>318</v>
      </c>
      <c r="L1824">
        <v>15.5</v>
      </c>
      <c r="M1824">
        <v>275.32</v>
      </c>
      <c r="N1824">
        <v>0</v>
      </c>
      <c r="O1824">
        <v>0</v>
      </c>
      <c r="P1824">
        <v>275.32</v>
      </c>
      <c r="Q1824" t="s">
        <v>0</v>
      </c>
      <c r="R1824">
        <v>0</v>
      </c>
      <c r="S1824">
        <v>0</v>
      </c>
      <c r="T1824" t="s">
        <v>27046</v>
      </c>
      <c r="U1824" t="s">
        <v>20524</v>
      </c>
      <c r="V1824" s="2">
        <v>39306</v>
      </c>
      <c r="W1824" s="7">
        <f t="shared" si="169"/>
        <v>2007</v>
      </c>
      <c r="X1824" s="2">
        <v>39301</v>
      </c>
      <c r="Y1824" t="s">
        <v>6</v>
      </c>
      <c r="Z1824" t="s">
        <v>7</v>
      </c>
      <c r="AA1824" t="s">
        <v>2963</v>
      </c>
      <c r="AB1824">
        <v>3</v>
      </c>
      <c r="AC1824">
        <v>5593</v>
      </c>
      <c r="AD1824">
        <v>10280</v>
      </c>
      <c r="AE1824" t="s">
        <v>23069</v>
      </c>
      <c r="AF1824" t="s">
        <v>27034</v>
      </c>
      <c r="AG1824">
        <f t="shared" si="170"/>
        <v>5</v>
      </c>
      <c r="AI1824" t="str">
        <f t="shared" si="171"/>
        <v/>
      </c>
      <c r="AJ1824">
        <f t="shared" si="168"/>
        <v>0</v>
      </c>
      <c r="AK1824" t="str">
        <f t="shared" si="172"/>
        <v/>
      </c>
    </row>
    <row r="1825" spans="1:37" x14ac:dyDescent="0.25">
      <c r="A1825" s="1">
        <v>0</v>
      </c>
      <c r="B1825">
        <v>0</v>
      </c>
      <c r="C1825">
        <v>0</v>
      </c>
      <c r="D1825" t="s">
        <v>2964</v>
      </c>
      <c r="E1825">
        <v>0</v>
      </c>
      <c r="F1825">
        <v>0</v>
      </c>
      <c r="G1825" t="s">
        <v>5</v>
      </c>
      <c r="H1825" s="2">
        <v>39301</v>
      </c>
      <c r="I1825" s="2">
        <v>39301</v>
      </c>
      <c r="J1825" t="s">
        <v>3</v>
      </c>
      <c r="K1825">
        <v>220</v>
      </c>
      <c r="L1825">
        <v>15.5</v>
      </c>
      <c r="M1825">
        <v>190.48</v>
      </c>
      <c r="N1825">
        <v>0</v>
      </c>
      <c r="O1825">
        <v>0</v>
      </c>
      <c r="P1825">
        <v>190.48</v>
      </c>
      <c r="Q1825" t="s">
        <v>0</v>
      </c>
      <c r="R1825">
        <v>0</v>
      </c>
      <c r="S1825">
        <v>180</v>
      </c>
      <c r="T1825" t="s">
        <v>27046</v>
      </c>
      <c r="U1825" t="s">
        <v>20516</v>
      </c>
      <c r="V1825" s="2">
        <v>39306</v>
      </c>
      <c r="W1825" s="7">
        <f t="shared" si="169"/>
        <v>2007</v>
      </c>
      <c r="X1825" s="2">
        <v>39301</v>
      </c>
      <c r="Y1825" t="s">
        <v>6</v>
      </c>
      <c r="Z1825" t="s">
        <v>7</v>
      </c>
      <c r="AA1825" t="s">
        <v>563</v>
      </c>
      <c r="AB1825">
        <v>8</v>
      </c>
      <c r="AC1825">
        <v>5594</v>
      </c>
      <c r="AD1825">
        <v>10281</v>
      </c>
      <c r="AE1825" t="s">
        <v>23070</v>
      </c>
      <c r="AF1825" t="s">
        <v>27034</v>
      </c>
      <c r="AG1825">
        <f t="shared" si="170"/>
        <v>5</v>
      </c>
      <c r="AI1825" t="str">
        <f t="shared" si="171"/>
        <v/>
      </c>
      <c r="AJ1825">
        <f t="shared" si="168"/>
        <v>0</v>
      </c>
      <c r="AK1825" t="str">
        <f t="shared" si="172"/>
        <v/>
      </c>
    </row>
    <row r="1826" spans="1:37" x14ac:dyDescent="0.25">
      <c r="A1826" s="1">
        <v>0</v>
      </c>
      <c r="B1826">
        <v>0</v>
      </c>
      <c r="C1826">
        <v>0</v>
      </c>
      <c r="D1826" t="s">
        <v>2965</v>
      </c>
      <c r="E1826">
        <v>0</v>
      </c>
      <c r="F1826">
        <v>0</v>
      </c>
      <c r="G1826" t="s">
        <v>5</v>
      </c>
      <c r="H1826" s="2">
        <v>39309</v>
      </c>
      <c r="I1826" s="2">
        <v>39307</v>
      </c>
      <c r="J1826" t="s">
        <v>3</v>
      </c>
      <c r="K1826">
        <v>243</v>
      </c>
      <c r="L1826">
        <v>15.5</v>
      </c>
      <c r="M1826">
        <v>210.39</v>
      </c>
      <c r="N1826">
        <v>0</v>
      </c>
      <c r="O1826">
        <v>0</v>
      </c>
      <c r="P1826">
        <v>210.39</v>
      </c>
      <c r="Q1826" t="s">
        <v>0</v>
      </c>
      <c r="R1826">
        <v>0</v>
      </c>
      <c r="S1826">
        <v>0</v>
      </c>
      <c r="T1826" t="s">
        <v>27046</v>
      </c>
      <c r="U1826" t="s">
        <v>20524</v>
      </c>
      <c r="V1826" s="2">
        <v>39307</v>
      </c>
      <c r="W1826" s="7">
        <f t="shared" si="169"/>
        <v>2007</v>
      </c>
      <c r="X1826" s="2">
        <v>39302</v>
      </c>
      <c r="Y1826" t="s">
        <v>56</v>
      </c>
      <c r="Z1826" t="s">
        <v>7</v>
      </c>
      <c r="AA1826" t="s">
        <v>81</v>
      </c>
      <c r="AB1826">
        <v>3</v>
      </c>
      <c r="AC1826">
        <v>5595</v>
      </c>
      <c r="AD1826">
        <v>10282</v>
      </c>
      <c r="AE1826" t="s">
        <v>23071</v>
      </c>
      <c r="AF1826" t="s">
        <v>27034</v>
      </c>
      <c r="AG1826">
        <f t="shared" si="170"/>
        <v>5</v>
      </c>
      <c r="AI1826" t="str">
        <f t="shared" si="171"/>
        <v/>
      </c>
      <c r="AJ1826">
        <f t="shared" si="168"/>
        <v>0</v>
      </c>
      <c r="AK1826" t="str">
        <f t="shared" si="172"/>
        <v/>
      </c>
    </row>
    <row r="1827" spans="1:37" x14ac:dyDescent="0.25">
      <c r="A1827" s="1">
        <v>0</v>
      </c>
      <c r="B1827">
        <v>0</v>
      </c>
      <c r="C1827">
        <v>0</v>
      </c>
      <c r="D1827" t="s">
        <v>2966</v>
      </c>
      <c r="E1827">
        <v>0</v>
      </c>
      <c r="F1827">
        <v>0</v>
      </c>
      <c r="G1827" t="s">
        <v>5</v>
      </c>
      <c r="H1827" s="2">
        <v>39373</v>
      </c>
      <c r="I1827" s="2">
        <v>39372</v>
      </c>
      <c r="J1827" t="s">
        <v>3</v>
      </c>
      <c r="K1827">
        <v>100</v>
      </c>
      <c r="L1827">
        <v>15.5</v>
      </c>
      <c r="M1827">
        <v>86.58</v>
      </c>
      <c r="N1827">
        <v>0</v>
      </c>
      <c r="O1827">
        <v>0</v>
      </c>
      <c r="P1827">
        <v>86.58</v>
      </c>
      <c r="Q1827" t="s">
        <v>0</v>
      </c>
      <c r="R1827">
        <v>0</v>
      </c>
      <c r="S1827">
        <v>100</v>
      </c>
      <c r="T1827" t="s">
        <v>27046</v>
      </c>
      <c r="U1827" t="s">
        <v>20516</v>
      </c>
      <c r="V1827" s="2">
        <v>39312</v>
      </c>
      <c r="W1827" s="7">
        <f t="shared" si="169"/>
        <v>2007</v>
      </c>
      <c r="X1827" s="2">
        <v>39302</v>
      </c>
      <c r="Y1827" t="s">
        <v>6</v>
      </c>
      <c r="Z1827" t="s">
        <v>7</v>
      </c>
      <c r="AA1827" t="s">
        <v>2967</v>
      </c>
      <c r="AB1827">
        <v>8</v>
      </c>
      <c r="AC1827">
        <v>3687</v>
      </c>
      <c r="AD1827">
        <v>10283</v>
      </c>
      <c r="AE1827" t="s">
        <v>21445</v>
      </c>
      <c r="AF1827" t="s">
        <v>27034</v>
      </c>
      <c r="AG1827">
        <f t="shared" si="170"/>
        <v>5</v>
      </c>
      <c r="AI1827" t="str">
        <f t="shared" si="171"/>
        <v/>
      </c>
      <c r="AJ1827">
        <f t="shared" si="168"/>
        <v>0</v>
      </c>
      <c r="AK1827" t="str">
        <f t="shared" si="172"/>
        <v/>
      </c>
    </row>
    <row r="1828" spans="1:37" x14ac:dyDescent="0.25">
      <c r="A1828" s="1">
        <v>0</v>
      </c>
      <c r="B1828">
        <v>0</v>
      </c>
      <c r="C1828">
        <v>0</v>
      </c>
      <c r="D1828" t="s">
        <v>2968</v>
      </c>
      <c r="E1828">
        <v>0</v>
      </c>
      <c r="F1828">
        <v>0</v>
      </c>
      <c r="G1828" t="s">
        <v>5</v>
      </c>
      <c r="H1828" s="2">
        <v>39315</v>
      </c>
      <c r="I1828" s="2">
        <v>39315</v>
      </c>
      <c r="J1828" t="s">
        <v>3</v>
      </c>
      <c r="K1828">
        <v>340</v>
      </c>
      <c r="L1828">
        <v>15.5</v>
      </c>
      <c r="M1828">
        <v>294.37</v>
      </c>
      <c r="N1828">
        <v>0</v>
      </c>
      <c r="O1828">
        <v>0</v>
      </c>
      <c r="P1828">
        <v>294.37</v>
      </c>
      <c r="Q1828" t="s">
        <v>0</v>
      </c>
      <c r="R1828">
        <v>0</v>
      </c>
      <c r="S1828">
        <v>0</v>
      </c>
      <c r="T1828" t="s">
        <v>14060</v>
      </c>
      <c r="U1828" t="s">
        <v>20517</v>
      </c>
      <c r="V1828" t="s">
        <v>2969</v>
      </c>
      <c r="W1828" s="7">
        <f t="shared" si="169"/>
        <v>2007</v>
      </c>
      <c r="X1828" s="2">
        <v>39302</v>
      </c>
      <c r="Y1828" t="s">
        <v>47</v>
      </c>
      <c r="Z1828" t="s">
        <v>7</v>
      </c>
      <c r="AA1828" t="s">
        <v>314</v>
      </c>
      <c r="AB1828">
        <v>1</v>
      </c>
      <c r="AC1828">
        <v>5165</v>
      </c>
      <c r="AD1828">
        <v>10284</v>
      </c>
      <c r="AE1828" t="s">
        <v>22665</v>
      </c>
      <c r="AF1828" t="s">
        <v>27034</v>
      </c>
      <c r="AG1828">
        <f t="shared" si="170"/>
        <v>39</v>
      </c>
      <c r="AH1828" t="str">
        <f>MID(V1828,1,31)</f>
        <v xml:space="preserve">מסגרת דלת שבורה                </v>
      </c>
      <c r="AI1828" t="str">
        <f t="shared" si="171"/>
        <v>מסגרת דלת שבורה</v>
      </c>
      <c r="AJ1828">
        <f t="shared" si="168"/>
        <v>15</v>
      </c>
      <c r="AK1828" t="str">
        <f t="shared" si="172"/>
        <v>מסגרת דלת שבורה,מסגרת דלת שבורה</v>
      </c>
    </row>
    <row r="1829" spans="1:37" x14ac:dyDescent="0.25">
      <c r="A1829" s="1">
        <v>0</v>
      </c>
      <c r="B1829">
        <v>0</v>
      </c>
      <c r="C1829">
        <v>0</v>
      </c>
      <c r="D1829" t="s">
        <v>2970</v>
      </c>
      <c r="E1829">
        <v>0</v>
      </c>
      <c r="F1829">
        <v>0</v>
      </c>
      <c r="G1829" t="s">
        <v>5</v>
      </c>
      <c r="H1829" s="2">
        <v>39308</v>
      </c>
      <c r="I1829" s="2">
        <v>39307</v>
      </c>
      <c r="J1829" t="s">
        <v>3</v>
      </c>
      <c r="K1829">
        <v>148</v>
      </c>
      <c r="L1829">
        <v>15.5</v>
      </c>
      <c r="M1829">
        <v>128.13999999999999</v>
      </c>
      <c r="N1829">
        <v>14.29</v>
      </c>
      <c r="O1829">
        <v>10</v>
      </c>
      <c r="P1829">
        <v>142.38</v>
      </c>
      <c r="Q1829" t="s">
        <v>0</v>
      </c>
      <c r="R1829">
        <v>0</v>
      </c>
      <c r="S1829">
        <v>200</v>
      </c>
      <c r="T1829" t="s">
        <v>27046</v>
      </c>
      <c r="U1829" t="s">
        <v>20517</v>
      </c>
      <c r="V1829" s="2">
        <v>39305</v>
      </c>
      <c r="W1829" s="7">
        <f t="shared" si="169"/>
        <v>2007</v>
      </c>
      <c r="X1829" s="2">
        <v>39302</v>
      </c>
      <c r="Y1829" t="s">
        <v>32</v>
      </c>
      <c r="Z1829" t="s">
        <v>7</v>
      </c>
      <c r="AA1829" t="s">
        <v>106</v>
      </c>
      <c r="AB1829">
        <v>9</v>
      </c>
      <c r="AC1829">
        <v>5359</v>
      </c>
      <c r="AD1829">
        <v>10285</v>
      </c>
      <c r="AE1829" t="s">
        <v>22849</v>
      </c>
      <c r="AF1829" t="s">
        <v>27034</v>
      </c>
      <c r="AG1829">
        <f t="shared" si="170"/>
        <v>5</v>
      </c>
      <c r="AI1829" t="str">
        <f t="shared" si="171"/>
        <v/>
      </c>
      <c r="AJ1829">
        <f t="shared" si="168"/>
        <v>0</v>
      </c>
      <c r="AK1829" t="str">
        <f t="shared" si="172"/>
        <v/>
      </c>
    </row>
    <row r="1830" spans="1:37" x14ac:dyDescent="0.25">
      <c r="A1830" s="1">
        <v>0</v>
      </c>
      <c r="B1830">
        <v>0</v>
      </c>
      <c r="C1830">
        <v>0</v>
      </c>
      <c r="D1830" t="s">
        <v>2971</v>
      </c>
      <c r="E1830">
        <v>0</v>
      </c>
      <c r="F1830">
        <v>0</v>
      </c>
      <c r="G1830" t="s">
        <v>5</v>
      </c>
      <c r="H1830" s="2">
        <v>39309</v>
      </c>
      <c r="I1830" s="2">
        <v>39307</v>
      </c>
      <c r="J1830" t="s">
        <v>3</v>
      </c>
      <c r="K1830">
        <v>223</v>
      </c>
      <c r="L1830">
        <v>15.5</v>
      </c>
      <c r="M1830">
        <v>193.07</v>
      </c>
      <c r="N1830">
        <v>0</v>
      </c>
      <c r="O1830">
        <v>0</v>
      </c>
      <c r="P1830">
        <v>193.07</v>
      </c>
      <c r="Q1830" t="s">
        <v>0</v>
      </c>
      <c r="R1830">
        <v>0</v>
      </c>
      <c r="S1830">
        <v>250</v>
      </c>
      <c r="T1830" t="s">
        <v>27046</v>
      </c>
      <c r="U1830" t="s">
        <v>20517</v>
      </c>
      <c r="V1830" s="2">
        <v>39309</v>
      </c>
      <c r="W1830" s="7">
        <f t="shared" si="169"/>
        <v>2007</v>
      </c>
      <c r="X1830" s="2">
        <v>39302</v>
      </c>
      <c r="Y1830" t="s">
        <v>93</v>
      </c>
      <c r="Z1830" t="s">
        <v>62</v>
      </c>
      <c r="AA1830" t="s">
        <v>36</v>
      </c>
      <c r="AB1830">
        <v>2</v>
      </c>
      <c r="AC1830">
        <v>4285</v>
      </c>
      <c r="AD1830">
        <v>10286</v>
      </c>
      <c r="AE1830" t="s">
        <v>22068</v>
      </c>
      <c r="AF1830" t="s">
        <v>27034</v>
      </c>
      <c r="AG1830">
        <f t="shared" si="170"/>
        <v>5</v>
      </c>
      <c r="AI1830" t="str">
        <f t="shared" si="171"/>
        <v/>
      </c>
      <c r="AJ1830">
        <f t="shared" si="168"/>
        <v>0</v>
      </c>
      <c r="AK1830" t="str">
        <f t="shared" si="172"/>
        <v/>
      </c>
    </row>
    <row r="1831" spans="1:37" x14ac:dyDescent="0.25">
      <c r="A1831" s="1">
        <v>0</v>
      </c>
      <c r="B1831">
        <v>0</v>
      </c>
      <c r="C1831" t="s">
        <v>2972</v>
      </c>
      <c r="D1831" t="s">
        <v>2973</v>
      </c>
      <c r="E1831">
        <v>0</v>
      </c>
      <c r="F1831">
        <v>0</v>
      </c>
      <c r="G1831" t="s">
        <v>5</v>
      </c>
      <c r="H1831" s="2">
        <v>39302</v>
      </c>
      <c r="I1831" s="2">
        <v>39302</v>
      </c>
      <c r="J1831" t="s">
        <v>3</v>
      </c>
      <c r="K1831">
        <v>110</v>
      </c>
      <c r="L1831">
        <v>15.5</v>
      </c>
      <c r="M1831">
        <v>95.24</v>
      </c>
      <c r="N1831">
        <v>0</v>
      </c>
      <c r="O1831">
        <v>0</v>
      </c>
      <c r="P1831">
        <v>95.24</v>
      </c>
      <c r="Q1831" t="s">
        <v>0</v>
      </c>
      <c r="R1831">
        <v>0</v>
      </c>
      <c r="S1831">
        <v>180</v>
      </c>
      <c r="T1831" t="s">
        <v>27046</v>
      </c>
      <c r="U1831" t="s">
        <v>20516</v>
      </c>
      <c r="V1831" s="2">
        <v>39307</v>
      </c>
      <c r="W1831" s="7">
        <f t="shared" si="169"/>
        <v>2007</v>
      </c>
      <c r="X1831" s="2">
        <v>39302</v>
      </c>
      <c r="Y1831" t="s">
        <v>172</v>
      </c>
      <c r="Z1831" t="s">
        <v>7</v>
      </c>
      <c r="AA1831" t="s">
        <v>1041</v>
      </c>
      <c r="AB1831">
        <v>8</v>
      </c>
      <c r="AC1831">
        <v>5596</v>
      </c>
      <c r="AD1831">
        <v>10287</v>
      </c>
      <c r="AE1831" t="s">
        <v>23072</v>
      </c>
      <c r="AF1831" t="s">
        <v>27034</v>
      </c>
      <c r="AG1831">
        <f t="shared" si="170"/>
        <v>5</v>
      </c>
      <c r="AI1831" t="str">
        <f t="shared" si="171"/>
        <v/>
      </c>
      <c r="AJ1831">
        <f t="shared" si="168"/>
        <v>0</v>
      </c>
      <c r="AK1831" t="str">
        <f t="shared" si="172"/>
        <v/>
      </c>
    </row>
    <row r="1832" spans="1:37" x14ac:dyDescent="0.25">
      <c r="A1832" s="1">
        <v>0</v>
      </c>
      <c r="B1832">
        <v>0</v>
      </c>
      <c r="C1832">
        <v>0</v>
      </c>
      <c r="D1832" t="s">
        <v>2974</v>
      </c>
      <c r="E1832">
        <v>0</v>
      </c>
      <c r="F1832">
        <v>0</v>
      </c>
      <c r="G1832" t="s">
        <v>5</v>
      </c>
      <c r="H1832" s="2">
        <v>39313</v>
      </c>
      <c r="I1832" s="2">
        <v>39313</v>
      </c>
      <c r="J1832" t="s">
        <v>3</v>
      </c>
      <c r="K1832">
        <v>188</v>
      </c>
      <c r="L1832">
        <v>15.5</v>
      </c>
      <c r="M1832">
        <v>162.77000000000001</v>
      </c>
      <c r="N1832">
        <v>0</v>
      </c>
      <c r="O1832">
        <v>0</v>
      </c>
      <c r="P1832">
        <v>162.77000000000001</v>
      </c>
      <c r="Q1832" t="s">
        <v>0</v>
      </c>
      <c r="R1832">
        <v>0</v>
      </c>
      <c r="S1832">
        <v>0</v>
      </c>
      <c r="T1832" t="s">
        <v>27046</v>
      </c>
      <c r="U1832" t="s">
        <v>20516</v>
      </c>
      <c r="V1832" s="2">
        <v>39307</v>
      </c>
      <c r="W1832" s="7">
        <f t="shared" si="169"/>
        <v>2007</v>
      </c>
      <c r="X1832" s="2">
        <v>39302</v>
      </c>
      <c r="Y1832" t="s">
        <v>35</v>
      </c>
      <c r="Z1832" t="s">
        <v>7</v>
      </c>
      <c r="AA1832" t="s">
        <v>26</v>
      </c>
      <c r="AB1832">
        <v>5</v>
      </c>
      <c r="AC1832">
        <v>3286</v>
      </c>
      <c r="AD1832">
        <v>10288</v>
      </c>
      <c r="AE1832" t="s">
        <v>21672</v>
      </c>
      <c r="AF1832" t="s">
        <v>27034</v>
      </c>
      <c r="AG1832">
        <f t="shared" si="170"/>
        <v>5</v>
      </c>
      <c r="AI1832" t="str">
        <f t="shared" si="171"/>
        <v/>
      </c>
      <c r="AJ1832">
        <f t="shared" si="168"/>
        <v>0</v>
      </c>
      <c r="AK1832" t="str">
        <f t="shared" si="172"/>
        <v/>
      </c>
    </row>
    <row r="1833" spans="1:37" x14ac:dyDescent="0.25">
      <c r="A1833" s="1">
        <v>0</v>
      </c>
      <c r="B1833">
        <v>0</v>
      </c>
      <c r="C1833">
        <v>0</v>
      </c>
      <c r="D1833" t="s">
        <v>2975</v>
      </c>
      <c r="E1833">
        <v>0</v>
      </c>
      <c r="F1833">
        <v>0</v>
      </c>
      <c r="G1833" t="s">
        <v>5</v>
      </c>
      <c r="H1833" s="2">
        <v>39306</v>
      </c>
      <c r="I1833" s="2">
        <v>39304</v>
      </c>
      <c r="J1833" t="s">
        <v>3</v>
      </c>
      <c r="K1833">
        <v>240</v>
      </c>
      <c r="L1833">
        <v>15.5</v>
      </c>
      <c r="M1833">
        <v>207.79</v>
      </c>
      <c r="N1833">
        <v>0</v>
      </c>
      <c r="O1833">
        <v>0</v>
      </c>
      <c r="P1833">
        <v>207.79</v>
      </c>
      <c r="Q1833" t="s">
        <v>0</v>
      </c>
      <c r="R1833">
        <v>0</v>
      </c>
      <c r="S1833">
        <v>250</v>
      </c>
      <c r="T1833" t="s">
        <v>27046</v>
      </c>
      <c r="U1833" t="s">
        <v>20517</v>
      </c>
      <c r="V1833" s="2">
        <v>39305</v>
      </c>
      <c r="W1833" s="7">
        <f t="shared" si="169"/>
        <v>2007</v>
      </c>
      <c r="X1833" s="2">
        <v>39302</v>
      </c>
      <c r="Y1833" t="s">
        <v>32</v>
      </c>
      <c r="Z1833" t="s">
        <v>7</v>
      </c>
      <c r="AA1833" t="s">
        <v>243</v>
      </c>
      <c r="AB1833">
        <v>9</v>
      </c>
      <c r="AC1833">
        <v>5597</v>
      </c>
      <c r="AD1833">
        <v>10289</v>
      </c>
      <c r="AE1833" t="s">
        <v>23073</v>
      </c>
      <c r="AF1833" t="s">
        <v>27034</v>
      </c>
      <c r="AG1833">
        <f t="shared" si="170"/>
        <v>5</v>
      </c>
      <c r="AI1833" t="str">
        <f t="shared" si="171"/>
        <v/>
      </c>
      <c r="AJ1833">
        <f t="shared" si="168"/>
        <v>0</v>
      </c>
      <c r="AK1833" t="str">
        <f t="shared" si="172"/>
        <v/>
      </c>
    </row>
    <row r="1834" spans="1:37" x14ac:dyDescent="0.25">
      <c r="A1834" s="1">
        <v>0</v>
      </c>
      <c r="B1834">
        <v>0</v>
      </c>
      <c r="C1834">
        <v>0</v>
      </c>
      <c r="D1834" t="s">
        <v>2976</v>
      </c>
      <c r="E1834">
        <v>0</v>
      </c>
      <c r="F1834">
        <v>0</v>
      </c>
      <c r="G1834" t="s">
        <v>5</v>
      </c>
      <c r="H1834" s="2">
        <v>39303</v>
      </c>
      <c r="I1834" s="2">
        <v>39303</v>
      </c>
      <c r="J1834" t="s">
        <v>3</v>
      </c>
      <c r="K1834">
        <v>180</v>
      </c>
      <c r="L1834">
        <v>15.5</v>
      </c>
      <c r="M1834">
        <v>155.84</v>
      </c>
      <c r="N1834">
        <v>0</v>
      </c>
      <c r="O1834">
        <v>0</v>
      </c>
      <c r="P1834" t="s">
        <v>2977</v>
      </c>
      <c r="Q1834" t="s">
        <v>2978</v>
      </c>
      <c r="R1834">
        <v>100</v>
      </c>
      <c r="S1834">
        <v>0</v>
      </c>
      <c r="T1834" t="s">
        <v>27046</v>
      </c>
      <c r="U1834" t="s">
        <v>20517</v>
      </c>
      <c r="V1834" s="2">
        <v>39305</v>
      </c>
      <c r="W1834" s="7">
        <f t="shared" si="169"/>
        <v>2007</v>
      </c>
      <c r="X1834" s="2">
        <v>39303</v>
      </c>
      <c r="Y1834" t="s">
        <v>6</v>
      </c>
      <c r="Z1834" t="s">
        <v>7</v>
      </c>
      <c r="AA1834" t="s">
        <v>23</v>
      </c>
      <c r="AB1834">
        <v>1</v>
      </c>
      <c r="AC1834">
        <v>5598</v>
      </c>
      <c r="AD1834">
        <v>10290</v>
      </c>
      <c r="AE1834" t="s">
        <v>23074</v>
      </c>
      <c r="AF1834" t="s">
        <v>27034</v>
      </c>
      <c r="AG1834">
        <f t="shared" si="170"/>
        <v>5</v>
      </c>
      <c r="AI1834" t="str">
        <f t="shared" si="171"/>
        <v/>
      </c>
      <c r="AJ1834">
        <f t="shared" si="168"/>
        <v>0</v>
      </c>
      <c r="AK1834" t="str">
        <f t="shared" si="172"/>
        <v/>
      </c>
    </row>
    <row r="1835" spans="1:37" x14ac:dyDescent="0.25">
      <c r="A1835" s="1">
        <v>0</v>
      </c>
      <c r="B1835">
        <v>0</v>
      </c>
      <c r="C1835">
        <v>0</v>
      </c>
      <c r="D1835" t="s">
        <v>2979</v>
      </c>
      <c r="E1835">
        <v>0</v>
      </c>
      <c r="F1835">
        <v>0</v>
      </c>
      <c r="G1835" t="s">
        <v>5</v>
      </c>
      <c r="H1835" s="2">
        <v>39327</v>
      </c>
      <c r="I1835" s="2">
        <v>39321</v>
      </c>
      <c r="J1835" t="s">
        <v>3</v>
      </c>
      <c r="K1835">
        <v>126</v>
      </c>
      <c r="L1835">
        <v>15.5</v>
      </c>
      <c r="M1835">
        <v>109.09</v>
      </c>
      <c r="N1835">
        <v>36.25</v>
      </c>
      <c r="O1835">
        <v>25</v>
      </c>
      <c r="P1835">
        <v>145.44999999999999</v>
      </c>
      <c r="Q1835" t="s">
        <v>0</v>
      </c>
      <c r="R1835">
        <v>0</v>
      </c>
      <c r="S1835">
        <v>200</v>
      </c>
      <c r="T1835" t="s">
        <v>27046</v>
      </c>
      <c r="U1835" t="s">
        <v>20517</v>
      </c>
      <c r="V1835" s="2">
        <v>39313</v>
      </c>
      <c r="W1835" s="7">
        <f t="shared" si="169"/>
        <v>2007</v>
      </c>
      <c r="X1835" s="2">
        <v>39303</v>
      </c>
      <c r="Y1835" t="s">
        <v>6</v>
      </c>
      <c r="Z1835" t="s">
        <v>7</v>
      </c>
      <c r="AA1835" t="s">
        <v>2980</v>
      </c>
      <c r="AB1835">
        <v>2</v>
      </c>
      <c r="AC1835">
        <v>5321</v>
      </c>
      <c r="AD1835">
        <v>10291</v>
      </c>
      <c r="AE1835" t="s">
        <v>22814</v>
      </c>
      <c r="AF1835" t="s">
        <v>27034</v>
      </c>
      <c r="AG1835">
        <f t="shared" si="170"/>
        <v>5</v>
      </c>
      <c r="AI1835" t="str">
        <f t="shared" si="171"/>
        <v/>
      </c>
      <c r="AJ1835">
        <f t="shared" si="168"/>
        <v>0</v>
      </c>
      <c r="AK1835" t="str">
        <f t="shared" si="172"/>
        <v/>
      </c>
    </row>
    <row r="1836" spans="1:37" x14ac:dyDescent="0.25">
      <c r="A1836" s="1">
        <v>0</v>
      </c>
      <c r="B1836">
        <v>0</v>
      </c>
      <c r="C1836">
        <v>0</v>
      </c>
      <c r="D1836" t="s">
        <v>2981</v>
      </c>
      <c r="E1836">
        <v>0</v>
      </c>
      <c r="F1836">
        <v>0</v>
      </c>
      <c r="G1836" t="s">
        <v>5</v>
      </c>
      <c r="H1836" s="2">
        <v>39331</v>
      </c>
      <c r="I1836" s="2">
        <v>39306</v>
      </c>
      <c r="J1836" t="s">
        <v>3</v>
      </c>
      <c r="K1836">
        <v>180</v>
      </c>
      <c r="L1836">
        <v>15.5</v>
      </c>
      <c r="M1836">
        <v>155.84</v>
      </c>
      <c r="N1836">
        <v>0</v>
      </c>
      <c r="O1836">
        <v>0</v>
      </c>
      <c r="P1836">
        <v>155.84</v>
      </c>
      <c r="Q1836" t="s">
        <v>0</v>
      </c>
      <c r="R1836">
        <v>0</v>
      </c>
      <c r="S1836">
        <v>0</v>
      </c>
      <c r="T1836" t="s">
        <v>27046</v>
      </c>
      <c r="U1836" t="s">
        <v>20517</v>
      </c>
      <c r="V1836" s="2">
        <v>39305</v>
      </c>
      <c r="W1836" s="7">
        <f t="shared" si="169"/>
        <v>2007</v>
      </c>
      <c r="X1836" s="2">
        <v>39303</v>
      </c>
      <c r="Y1836" t="s">
        <v>118</v>
      </c>
      <c r="Z1836" t="s">
        <v>7</v>
      </c>
      <c r="AA1836" t="s">
        <v>13</v>
      </c>
      <c r="AB1836">
        <v>1</v>
      </c>
      <c r="AC1836">
        <v>128</v>
      </c>
      <c r="AD1836">
        <v>10292</v>
      </c>
      <c r="AE1836" t="s">
        <v>20567</v>
      </c>
      <c r="AF1836" t="s">
        <v>27034</v>
      </c>
      <c r="AG1836">
        <f t="shared" si="170"/>
        <v>5</v>
      </c>
      <c r="AI1836" t="str">
        <f t="shared" si="171"/>
        <v/>
      </c>
      <c r="AJ1836">
        <f t="shared" si="168"/>
        <v>0</v>
      </c>
      <c r="AK1836" t="str">
        <f t="shared" si="172"/>
        <v/>
      </c>
    </row>
    <row r="1837" spans="1:37" x14ac:dyDescent="0.25">
      <c r="A1837" s="1">
        <v>0</v>
      </c>
      <c r="B1837">
        <v>0</v>
      </c>
      <c r="C1837">
        <v>0</v>
      </c>
      <c r="D1837" t="s">
        <v>2982</v>
      </c>
      <c r="E1837">
        <v>0</v>
      </c>
      <c r="F1837">
        <v>0</v>
      </c>
      <c r="G1837" t="s">
        <v>5</v>
      </c>
      <c r="H1837" s="2">
        <v>39308</v>
      </c>
      <c r="I1837" s="2">
        <v>39303</v>
      </c>
      <c r="J1837" t="s">
        <v>3</v>
      </c>
      <c r="K1837">
        <v>254</v>
      </c>
      <c r="L1837">
        <v>15.5</v>
      </c>
      <c r="M1837">
        <v>219.91</v>
      </c>
      <c r="N1837">
        <v>0</v>
      </c>
      <c r="O1837">
        <v>0</v>
      </c>
      <c r="P1837">
        <v>219.91</v>
      </c>
      <c r="Q1837" t="s">
        <v>0</v>
      </c>
      <c r="R1837">
        <v>0</v>
      </c>
      <c r="S1837">
        <v>200</v>
      </c>
      <c r="T1837" t="s">
        <v>27046</v>
      </c>
      <c r="U1837" t="s">
        <v>20517</v>
      </c>
      <c r="V1837" s="2">
        <v>39306</v>
      </c>
      <c r="W1837" s="7">
        <f t="shared" si="169"/>
        <v>2007</v>
      </c>
      <c r="X1837" s="2">
        <v>39303</v>
      </c>
      <c r="Y1837" t="s">
        <v>32</v>
      </c>
      <c r="Z1837" t="s">
        <v>7</v>
      </c>
      <c r="AA1837" t="s">
        <v>1166</v>
      </c>
      <c r="AB1837">
        <v>9</v>
      </c>
      <c r="AC1837">
        <v>5146</v>
      </c>
      <c r="AD1837">
        <v>10293</v>
      </c>
      <c r="AE1837" t="s">
        <v>22646</v>
      </c>
      <c r="AF1837" t="s">
        <v>27034</v>
      </c>
      <c r="AG1837">
        <f t="shared" si="170"/>
        <v>5</v>
      </c>
      <c r="AI1837" t="str">
        <f t="shared" si="171"/>
        <v/>
      </c>
      <c r="AJ1837">
        <f t="shared" si="168"/>
        <v>0</v>
      </c>
      <c r="AK1837" t="str">
        <f t="shared" si="172"/>
        <v/>
      </c>
    </row>
    <row r="1838" spans="1:37" x14ac:dyDescent="0.25">
      <c r="A1838" s="1">
        <v>0</v>
      </c>
      <c r="B1838">
        <v>0</v>
      </c>
      <c r="C1838">
        <v>0</v>
      </c>
      <c r="D1838" t="s">
        <v>0</v>
      </c>
      <c r="E1838">
        <v>0</v>
      </c>
      <c r="F1838">
        <v>0</v>
      </c>
      <c r="G1838" t="s">
        <v>1</v>
      </c>
      <c r="H1838" s="2">
        <v>39447</v>
      </c>
      <c r="I1838" t="s">
        <v>2</v>
      </c>
      <c r="J1838" t="s">
        <v>3</v>
      </c>
      <c r="K1838">
        <v>0</v>
      </c>
      <c r="L1838">
        <v>17</v>
      </c>
      <c r="M1838">
        <v>0</v>
      </c>
      <c r="N1838">
        <v>0</v>
      </c>
      <c r="O1838">
        <v>0</v>
      </c>
      <c r="P1838">
        <v>0</v>
      </c>
      <c r="Q1838" t="s">
        <v>0</v>
      </c>
      <c r="R1838">
        <v>0</v>
      </c>
      <c r="S1838">
        <v>250</v>
      </c>
      <c r="T1838" t="s">
        <v>27046</v>
      </c>
      <c r="U1838" t="s">
        <v>20524</v>
      </c>
      <c r="V1838" s="2">
        <v>39308</v>
      </c>
      <c r="W1838" s="7">
        <f t="shared" si="169"/>
        <v>2007</v>
      </c>
      <c r="X1838" s="2">
        <v>39303</v>
      </c>
      <c r="Y1838" t="s">
        <v>6</v>
      </c>
      <c r="Z1838" t="s">
        <v>7</v>
      </c>
      <c r="AA1838" t="s">
        <v>2983</v>
      </c>
      <c r="AB1838">
        <v>3</v>
      </c>
      <c r="AC1838">
        <v>5579</v>
      </c>
      <c r="AD1838">
        <v>10294</v>
      </c>
      <c r="AE1838" t="s">
        <v>23055</v>
      </c>
      <c r="AF1838" t="s">
        <v>27034</v>
      </c>
      <c r="AG1838">
        <f t="shared" si="170"/>
        <v>5</v>
      </c>
      <c r="AI1838" t="str">
        <f t="shared" si="171"/>
        <v/>
      </c>
      <c r="AJ1838">
        <f t="shared" si="168"/>
        <v>0</v>
      </c>
      <c r="AK1838" t="str">
        <f t="shared" si="172"/>
        <v/>
      </c>
    </row>
    <row r="1839" spans="1:37" x14ac:dyDescent="0.25">
      <c r="A1839" s="1">
        <v>0</v>
      </c>
      <c r="B1839">
        <v>0</v>
      </c>
      <c r="C1839">
        <v>0</v>
      </c>
      <c r="D1839" t="s">
        <v>2984</v>
      </c>
      <c r="E1839">
        <v>0</v>
      </c>
      <c r="F1839">
        <v>0</v>
      </c>
      <c r="G1839" t="s">
        <v>5</v>
      </c>
      <c r="H1839" s="2">
        <v>39303</v>
      </c>
      <c r="I1839" s="2">
        <v>39303</v>
      </c>
      <c r="J1839" t="s">
        <v>3</v>
      </c>
      <c r="K1839">
        <v>370</v>
      </c>
      <c r="L1839">
        <v>15.5</v>
      </c>
      <c r="M1839">
        <v>320.35000000000002</v>
      </c>
      <c r="N1839">
        <v>0</v>
      </c>
      <c r="O1839">
        <v>0</v>
      </c>
      <c r="P1839">
        <v>320.35000000000002</v>
      </c>
      <c r="Q1839" t="s">
        <v>0</v>
      </c>
      <c r="R1839">
        <v>0</v>
      </c>
      <c r="S1839">
        <v>180</v>
      </c>
      <c r="T1839" t="s">
        <v>27046</v>
      </c>
      <c r="U1839" t="s">
        <v>20516</v>
      </c>
      <c r="V1839" s="2">
        <v>39308</v>
      </c>
      <c r="W1839" s="7">
        <f t="shared" si="169"/>
        <v>2007</v>
      </c>
      <c r="X1839" s="2">
        <v>39303</v>
      </c>
      <c r="Y1839" t="s">
        <v>12</v>
      </c>
      <c r="Z1839" t="s">
        <v>7</v>
      </c>
      <c r="AA1839" t="s">
        <v>334</v>
      </c>
      <c r="AB1839">
        <v>8</v>
      </c>
      <c r="AC1839">
        <v>5599</v>
      </c>
      <c r="AD1839">
        <v>10295</v>
      </c>
      <c r="AE1839" t="s">
        <v>23075</v>
      </c>
      <c r="AF1839" t="s">
        <v>27034</v>
      </c>
      <c r="AG1839">
        <f t="shared" si="170"/>
        <v>5</v>
      </c>
      <c r="AI1839" t="str">
        <f t="shared" si="171"/>
        <v/>
      </c>
      <c r="AJ1839">
        <f t="shared" si="168"/>
        <v>0</v>
      </c>
      <c r="AK1839" t="str">
        <f t="shared" si="172"/>
        <v/>
      </c>
    </row>
    <row r="1840" spans="1:37" x14ac:dyDescent="0.25">
      <c r="A1840" s="1">
        <v>0</v>
      </c>
      <c r="B1840">
        <v>0</v>
      </c>
      <c r="C1840">
        <v>0</v>
      </c>
      <c r="D1840" t="s">
        <v>2984</v>
      </c>
      <c r="E1840">
        <v>0</v>
      </c>
      <c r="F1840">
        <v>0</v>
      </c>
      <c r="G1840" t="s">
        <v>5</v>
      </c>
      <c r="H1840" s="2">
        <v>39303</v>
      </c>
      <c r="I1840" s="2">
        <v>39303</v>
      </c>
      <c r="J1840" t="s">
        <v>3</v>
      </c>
      <c r="K1840">
        <v>80</v>
      </c>
      <c r="L1840">
        <v>15.5</v>
      </c>
      <c r="M1840">
        <v>69.260000000000005</v>
      </c>
      <c r="N1840">
        <v>0</v>
      </c>
      <c r="O1840">
        <v>0</v>
      </c>
      <c r="P1840">
        <v>69.260000000000005</v>
      </c>
      <c r="Q1840" t="s">
        <v>0</v>
      </c>
      <c r="R1840">
        <v>0</v>
      </c>
      <c r="S1840">
        <v>180</v>
      </c>
      <c r="T1840" t="s">
        <v>27046</v>
      </c>
      <c r="U1840" t="s">
        <v>20516</v>
      </c>
      <c r="V1840" s="2">
        <v>39308</v>
      </c>
      <c r="W1840" s="7">
        <f t="shared" si="169"/>
        <v>2007</v>
      </c>
      <c r="X1840" s="2">
        <v>39303</v>
      </c>
      <c r="Y1840" t="s">
        <v>12</v>
      </c>
      <c r="Z1840" t="s">
        <v>7</v>
      </c>
      <c r="AA1840" t="s">
        <v>98</v>
      </c>
      <c r="AB1840">
        <v>8</v>
      </c>
      <c r="AC1840">
        <v>5599</v>
      </c>
      <c r="AD1840">
        <v>10296</v>
      </c>
      <c r="AE1840" t="s">
        <v>23075</v>
      </c>
      <c r="AF1840" t="s">
        <v>27034</v>
      </c>
      <c r="AG1840">
        <f t="shared" si="170"/>
        <v>5</v>
      </c>
      <c r="AI1840" t="str">
        <f t="shared" si="171"/>
        <v/>
      </c>
      <c r="AJ1840">
        <f t="shared" si="168"/>
        <v>0</v>
      </c>
      <c r="AK1840" t="str">
        <f t="shared" si="172"/>
        <v/>
      </c>
    </row>
    <row r="1841" spans="1:37" x14ac:dyDescent="0.25">
      <c r="A1841" s="1">
        <v>0</v>
      </c>
      <c r="B1841">
        <v>0</v>
      </c>
      <c r="C1841" t="s">
        <v>2985</v>
      </c>
      <c r="D1841" t="s">
        <v>0</v>
      </c>
      <c r="E1841">
        <v>0</v>
      </c>
      <c r="F1841">
        <v>0</v>
      </c>
      <c r="G1841" t="s">
        <v>1</v>
      </c>
      <c r="H1841" s="2">
        <v>39750</v>
      </c>
      <c r="I1841" t="s">
        <v>2</v>
      </c>
      <c r="J1841" t="s">
        <v>3</v>
      </c>
      <c r="K1841">
        <v>0</v>
      </c>
      <c r="L1841">
        <v>15.5</v>
      </c>
      <c r="M1841">
        <v>0</v>
      </c>
      <c r="N1841">
        <v>0</v>
      </c>
      <c r="O1841">
        <v>0</v>
      </c>
      <c r="P1841">
        <v>0</v>
      </c>
      <c r="Q1841" t="s">
        <v>0</v>
      </c>
      <c r="R1841">
        <v>0</v>
      </c>
      <c r="S1841">
        <v>250</v>
      </c>
      <c r="T1841" t="s">
        <v>27046</v>
      </c>
      <c r="U1841" t="s">
        <v>20524</v>
      </c>
      <c r="V1841" s="2">
        <v>39307</v>
      </c>
      <c r="W1841" s="7">
        <f t="shared" si="169"/>
        <v>2007</v>
      </c>
      <c r="X1841" s="2">
        <v>39304</v>
      </c>
      <c r="Y1841" t="s">
        <v>172</v>
      </c>
      <c r="Z1841" t="s">
        <v>7</v>
      </c>
      <c r="AA1841" t="s">
        <v>215</v>
      </c>
      <c r="AB1841">
        <v>9</v>
      </c>
      <c r="AC1841">
        <v>4537</v>
      </c>
      <c r="AD1841">
        <v>10297</v>
      </c>
      <c r="AE1841" t="s">
        <v>22168</v>
      </c>
      <c r="AF1841" t="s">
        <v>27034</v>
      </c>
      <c r="AG1841">
        <f t="shared" si="170"/>
        <v>5</v>
      </c>
      <c r="AI1841" t="str">
        <f t="shared" si="171"/>
        <v/>
      </c>
      <c r="AJ1841">
        <f t="shared" si="168"/>
        <v>0</v>
      </c>
      <c r="AK1841" t="str">
        <f t="shared" si="172"/>
        <v/>
      </c>
    </row>
    <row r="1842" spans="1:37" x14ac:dyDescent="0.25">
      <c r="A1842" s="1">
        <v>0</v>
      </c>
      <c r="B1842">
        <v>0</v>
      </c>
      <c r="C1842">
        <v>0</v>
      </c>
      <c r="D1842" t="s">
        <v>2986</v>
      </c>
      <c r="E1842">
        <v>0</v>
      </c>
      <c r="F1842">
        <v>0</v>
      </c>
      <c r="G1842" t="s">
        <v>5</v>
      </c>
      <c r="H1842" s="2">
        <v>39304</v>
      </c>
      <c r="I1842" s="2">
        <v>39304</v>
      </c>
      <c r="J1842" t="s">
        <v>3</v>
      </c>
      <c r="K1842">
        <v>150</v>
      </c>
      <c r="L1842">
        <v>15.5</v>
      </c>
      <c r="M1842">
        <v>129.87</v>
      </c>
      <c r="N1842">
        <v>0</v>
      </c>
      <c r="O1842">
        <v>0</v>
      </c>
      <c r="P1842">
        <v>129.87</v>
      </c>
      <c r="Q1842" t="s">
        <v>0</v>
      </c>
      <c r="R1842">
        <v>0</v>
      </c>
      <c r="S1842">
        <v>180</v>
      </c>
      <c r="T1842" t="s">
        <v>27046</v>
      </c>
      <c r="U1842" t="s">
        <v>20516</v>
      </c>
      <c r="V1842" s="2">
        <v>39309</v>
      </c>
      <c r="W1842" s="7">
        <f t="shared" si="169"/>
        <v>2007</v>
      </c>
      <c r="X1842" s="2">
        <v>39304</v>
      </c>
      <c r="Y1842" t="s">
        <v>12</v>
      </c>
      <c r="Z1842" t="s">
        <v>7</v>
      </c>
      <c r="AA1842" t="s">
        <v>185</v>
      </c>
      <c r="AB1842">
        <v>8</v>
      </c>
      <c r="AC1842">
        <v>3386</v>
      </c>
      <c r="AD1842">
        <v>10298</v>
      </c>
      <c r="AE1842" t="s">
        <v>21708</v>
      </c>
      <c r="AF1842" t="s">
        <v>27034</v>
      </c>
      <c r="AG1842">
        <f t="shared" si="170"/>
        <v>5</v>
      </c>
      <c r="AI1842" t="str">
        <f t="shared" si="171"/>
        <v/>
      </c>
      <c r="AJ1842">
        <f t="shared" si="168"/>
        <v>0</v>
      </c>
      <c r="AK1842" t="str">
        <f t="shared" si="172"/>
        <v/>
      </c>
    </row>
    <row r="1843" spans="1:37" x14ac:dyDescent="0.25">
      <c r="A1843" s="1">
        <v>0</v>
      </c>
      <c r="B1843">
        <v>0</v>
      </c>
      <c r="C1843">
        <v>0</v>
      </c>
      <c r="D1843" t="s">
        <v>2987</v>
      </c>
      <c r="E1843">
        <v>0</v>
      </c>
      <c r="F1843">
        <v>0</v>
      </c>
      <c r="G1843" t="s">
        <v>5</v>
      </c>
      <c r="H1843" s="2">
        <v>39307</v>
      </c>
      <c r="I1843" s="2">
        <v>39307</v>
      </c>
      <c r="J1843" t="s">
        <v>3</v>
      </c>
      <c r="K1843">
        <v>185</v>
      </c>
      <c r="L1843">
        <v>15.5</v>
      </c>
      <c r="M1843">
        <v>160.16999999999999</v>
      </c>
      <c r="N1843">
        <v>0</v>
      </c>
      <c r="O1843">
        <v>0</v>
      </c>
      <c r="P1843">
        <v>160.16999999999999</v>
      </c>
      <c r="Q1843" t="s">
        <v>0</v>
      </c>
      <c r="R1843">
        <v>0</v>
      </c>
      <c r="S1843">
        <v>0</v>
      </c>
      <c r="T1843" t="s">
        <v>27046</v>
      </c>
      <c r="U1843" t="s">
        <v>20517</v>
      </c>
      <c r="V1843" s="2">
        <v>39308</v>
      </c>
      <c r="W1843" s="7">
        <f t="shared" si="169"/>
        <v>2007</v>
      </c>
      <c r="X1843" s="2">
        <v>39306</v>
      </c>
      <c r="Y1843" t="s">
        <v>2988</v>
      </c>
      <c r="Z1843" t="s">
        <v>7</v>
      </c>
      <c r="AA1843" t="s">
        <v>119</v>
      </c>
      <c r="AB1843">
        <v>1</v>
      </c>
      <c r="AC1843">
        <v>5600</v>
      </c>
      <c r="AD1843">
        <v>10299</v>
      </c>
      <c r="AE1843" t="s">
        <v>23076</v>
      </c>
      <c r="AF1843" t="s">
        <v>27034</v>
      </c>
      <c r="AG1843">
        <f t="shared" si="170"/>
        <v>5</v>
      </c>
      <c r="AI1843" t="str">
        <f t="shared" si="171"/>
        <v/>
      </c>
      <c r="AJ1843">
        <f t="shared" si="168"/>
        <v>0</v>
      </c>
      <c r="AK1843" t="str">
        <f t="shared" si="172"/>
        <v/>
      </c>
    </row>
    <row r="1844" spans="1:37" x14ac:dyDescent="0.25">
      <c r="A1844" s="1">
        <v>0</v>
      </c>
      <c r="B1844">
        <v>0</v>
      </c>
      <c r="C1844">
        <v>0</v>
      </c>
      <c r="D1844" t="s">
        <v>2989</v>
      </c>
      <c r="E1844">
        <v>0</v>
      </c>
      <c r="F1844">
        <v>0</v>
      </c>
      <c r="G1844" t="s">
        <v>5</v>
      </c>
      <c r="H1844" s="2">
        <v>39313</v>
      </c>
      <c r="I1844" s="2">
        <v>39313</v>
      </c>
      <c r="J1844" t="s">
        <v>3</v>
      </c>
      <c r="K1844">
        <v>312</v>
      </c>
      <c r="L1844">
        <v>15.5</v>
      </c>
      <c r="M1844">
        <v>270.13</v>
      </c>
      <c r="N1844">
        <v>0</v>
      </c>
      <c r="O1844">
        <v>0</v>
      </c>
      <c r="P1844">
        <v>270.13</v>
      </c>
      <c r="Q1844" t="s">
        <v>0</v>
      </c>
      <c r="R1844">
        <v>0</v>
      </c>
      <c r="S1844">
        <v>0</v>
      </c>
      <c r="T1844" t="s">
        <v>15191</v>
      </c>
      <c r="U1844" t="s">
        <v>20517</v>
      </c>
      <c r="V1844" t="s">
        <v>2990</v>
      </c>
      <c r="W1844" s="7">
        <f t="shared" si="169"/>
        <v>2007</v>
      </c>
      <c r="X1844" s="2">
        <v>39306</v>
      </c>
      <c r="Y1844" t="s">
        <v>93</v>
      </c>
      <c r="Z1844" t="s">
        <v>62</v>
      </c>
      <c r="AA1844" t="s">
        <v>2991</v>
      </c>
      <c r="AB1844">
        <v>2</v>
      </c>
      <c r="AC1844">
        <v>5601</v>
      </c>
      <c r="AD1844">
        <v>10300</v>
      </c>
      <c r="AE1844" t="s">
        <v>23077</v>
      </c>
      <c r="AF1844" t="s">
        <v>27034</v>
      </c>
      <c r="AG1844">
        <f t="shared" si="170"/>
        <v>39</v>
      </c>
      <c r="AH1844" t="str">
        <f>MID(V1844,1,31)</f>
        <v xml:space="preserve">צינור גמיש קרוע                </v>
      </c>
      <c r="AI1844" t="str">
        <f t="shared" si="171"/>
        <v>צינור גמיש קרוע</v>
      </c>
      <c r="AJ1844">
        <f t="shared" si="168"/>
        <v>15</v>
      </c>
      <c r="AK1844" t="str">
        <f t="shared" si="172"/>
        <v>צינור גמיש קרוע,צינור גמיש קרוע</v>
      </c>
    </row>
    <row r="1845" spans="1:37" x14ac:dyDescent="0.25">
      <c r="A1845" s="1">
        <v>0</v>
      </c>
      <c r="B1845">
        <v>0</v>
      </c>
      <c r="C1845">
        <v>0</v>
      </c>
      <c r="D1845" t="s">
        <v>2992</v>
      </c>
      <c r="E1845">
        <v>0</v>
      </c>
      <c r="F1845">
        <v>0</v>
      </c>
      <c r="G1845" t="s">
        <v>5</v>
      </c>
      <c r="H1845" s="2">
        <v>39317</v>
      </c>
      <c r="I1845" s="2">
        <v>39316</v>
      </c>
      <c r="J1845" t="s">
        <v>3</v>
      </c>
      <c r="K1845">
        <v>254</v>
      </c>
      <c r="L1845">
        <v>15.5</v>
      </c>
      <c r="M1845">
        <v>219.91</v>
      </c>
      <c r="N1845">
        <v>0</v>
      </c>
      <c r="O1845">
        <v>0</v>
      </c>
      <c r="P1845">
        <v>219.91</v>
      </c>
      <c r="Q1845" t="s">
        <v>0</v>
      </c>
      <c r="R1845">
        <v>0</v>
      </c>
      <c r="S1845">
        <v>200</v>
      </c>
      <c r="T1845" t="s">
        <v>27046</v>
      </c>
      <c r="U1845" t="s">
        <v>20517</v>
      </c>
      <c r="V1845" s="2">
        <v>39309</v>
      </c>
      <c r="W1845" s="7">
        <f t="shared" si="169"/>
        <v>2007</v>
      </c>
      <c r="X1845" s="2">
        <v>39306</v>
      </c>
      <c r="Y1845" t="s">
        <v>32</v>
      </c>
      <c r="Z1845" t="s">
        <v>7</v>
      </c>
      <c r="AA1845" t="s">
        <v>106</v>
      </c>
      <c r="AB1845">
        <v>9</v>
      </c>
      <c r="AC1845">
        <v>5602</v>
      </c>
      <c r="AD1845">
        <v>10301</v>
      </c>
      <c r="AE1845" t="s">
        <v>23078</v>
      </c>
      <c r="AF1845" t="s">
        <v>27034</v>
      </c>
      <c r="AG1845">
        <f t="shared" si="170"/>
        <v>5</v>
      </c>
      <c r="AI1845" t="str">
        <f t="shared" si="171"/>
        <v/>
      </c>
      <c r="AJ1845">
        <f t="shared" si="168"/>
        <v>0</v>
      </c>
      <c r="AK1845" t="str">
        <f t="shared" si="172"/>
        <v/>
      </c>
    </row>
    <row r="1846" spans="1:37" x14ac:dyDescent="0.25">
      <c r="A1846" s="1">
        <v>0</v>
      </c>
      <c r="B1846">
        <v>0</v>
      </c>
      <c r="C1846">
        <v>0</v>
      </c>
      <c r="D1846" t="s">
        <v>2993</v>
      </c>
      <c r="E1846">
        <v>0</v>
      </c>
      <c r="F1846">
        <v>0</v>
      </c>
      <c r="G1846" t="s">
        <v>5</v>
      </c>
      <c r="H1846" s="2">
        <v>39317</v>
      </c>
      <c r="I1846" s="2">
        <v>39313</v>
      </c>
      <c r="J1846" t="s">
        <v>3</v>
      </c>
      <c r="K1846">
        <v>196</v>
      </c>
      <c r="L1846">
        <v>15.5</v>
      </c>
      <c r="M1846">
        <v>169.7</v>
      </c>
      <c r="N1846">
        <v>0</v>
      </c>
      <c r="O1846">
        <v>0</v>
      </c>
      <c r="P1846">
        <v>169.7</v>
      </c>
      <c r="Q1846" t="s">
        <v>0</v>
      </c>
      <c r="R1846">
        <v>0</v>
      </c>
      <c r="S1846">
        <v>200</v>
      </c>
      <c r="T1846" t="s">
        <v>27046</v>
      </c>
      <c r="U1846" t="s">
        <v>20517</v>
      </c>
      <c r="V1846" s="2">
        <v>39309</v>
      </c>
      <c r="W1846" s="7">
        <f t="shared" si="169"/>
        <v>2007</v>
      </c>
      <c r="X1846" s="2">
        <v>39306</v>
      </c>
      <c r="Y1846" t="s">
        <v>28</v>
      </c>
      <c r="Z1846" t="s">
        <v>7</v>
      </c>
      <c r="AA1846" t="s">
        <v>72</v>
      </c>
      <c r="AB1846">
        <v>9</v>
      </c>
      <c r="AC1846">
        <v>4971</v>
      </c>
      <c r="AD1846">
        <v>10302</v>
      </c>
      <c r="AE1846" t="s">
        <v>22483</v>
      </c>
      <c r="AF1846" t="s">
        <v>27034</v>
      </c>
      <c r="AG1846">
        <f t="shared" si="170"/>
        <v>5</v>
      </c>
      <c r="AI1846" t="str">
        <f t="shared" si="171"/>
        <v/>
      </c>
      <c r="AJ1846">
        <f t="shared" si="168"/>
        <v>0</v>
      </c>
      <c r="AK1846" t="str">
        <f t="shared" si="172"/>
        <v/>
      </c>
    </row>
    <row r="1847" spans="1:37" x14ac:dyDescent="0.25">
      <c r="A1847" s="1">
        <v>0</v>
      </c>
      <c r="B1847">
        <v>0</v>
      </c>
      <c r="C1847">
        <v>0</v>
      </c>
      <c r="D1847" t="s">
        <v>2993</v>
      </c>
      <c r="E1847">
        <v>0</v>
      </c>
      <c r="F1847">
        <v>0</v>
      </c>
      <c r="G1847" t="s">
        <v>5</v>
      </c>
      <c r="H1847" s="2">
        <v>39317</v>
      </c>
      <c r="I1847" s="2">
        <v>39313</v>
      </c>
      <c r="J1847" t="s">
        <v>3</v>
      </c>
      <c r="K1847">
        <v>154</v>
      </c>
      <c r="L1847">
        <v>15.5</v>
      </c>
      <c r="M1847">
        <v>133.33000000000001</v>
      </c>
      <c r="N1847">
        <v>0</v>
      </c>
      <c r="O1847">
        <v>0</v>
      </c>
      <c r="P1847">
        <v>133.33000000000001</v>
      </c>
      <c r="Q1847" t="s">
        <v>0</v>
      </c>
      <c r="R1847">
        <v>0</v>
      </c>
      <c r="S1847">
        <v>200</v>
      </c>
      <c r="T1847" t="s">
        <v>27046</v>
      </c>
      <c r="U1847" t="s">
        <v>20517</v>
      </c>
      <c r="V1847" s="2">
        <v>39309</v>
      </c>
      <c r="W1847" s="7">
        <f t="shared" si="169"/>
        <v>2007</v>
      </c>
      <c r="X1847" s="2">
        <v>39306</v>
      </c>
      <c r="Y1847" t="s">
        <v>28</v>
      </c>
      <c r="Z1847" t="s">
        <v>7</v>
      </c>
      <c r="AA1847" t="s">
        <v>104</v>
      </c>
      <c r="AB1847">
        <v>9</v>
      </c>
      <c r="AC1847">
        <v>4971</v>
      </c>
      <c r="AD1847">
        <v>10303</v>
      </c>
      <c r="AE1847" t="s">
        <v>22483</v>
      </c>
      <c r="AF1847" t="s">
        <v>27034</v>
      </c>
      <c r="AG1847">
        <f t="shared" si="170"/>
        <v>5</v>
      </c>
      <c r="AI1847" t="str">
        <f t="shared" si="171"/>
        <v/>
      </c>
      <c r="AJ1847">
        <f t="shared" si="168"/>
        <v>0</v>
      </c>
      <c r="AK1847" t="str">
        <f t="shared" si="172"/>
        <v/>
      </c>
    </row>
    <row r="1848" spans="1:37" x14ac:dyDescent="0.25">
      <c r="A1848" s="1">
        <v>0</v>
      </c>
      <c r="B1848">
        <v>0</v>
      </c>
      <c r="C1848">
        <v>0</v>
      </c>
      <c r="D1848" t="s">
        <v>2994</v>
      </c>
      <c r="E1848">
        <v>0</v>
      </c>
      <c r="F1848">
        <v>0</v>
      </c>
      <c r="G1848" t="s">
        <v>5</v>
      </c>
      <c r="H1848" s="2">
        <v>39316</v>
      </c>
      <c r="I1848" s="2">
        <v>39313</v>
      </c>
      <c r="J1848" t="s">
        <v>3</v>
      </c>
      <c r="K1848">
        <v>156</v>
      </c>
      <c r="L1848">
        <v>15.5</v>
      </c>
      <c r="M1848">
        <v>135.06</v>
      </c>
      <c r="N1848">
        <v>0</v>
      </c>
      <c r="O1848">
        <v>0</v>
      </c>
      <c r="P1848">
        <v>135.06</v>
      </c>
      <c r="Q1848" t="s">
        <v>0</v>
      </c>
      <c r="R1848">
        <v>0</v>
      </c>
      <c r="S1848">
        <v>250</v>
      </c>
      <c r="T1848" t="s">
        <v>27046</v>
      </c>
      <c r="U1848" t="s">
        <v>20517</v>
      </c>
      <c r="V1848" s="2">
        <v>39309</v>
      </c>
      <c r="W1848" s="7">
        <f t="shared" si="169"/>
        <v>2007</v>
      </c>
      <c r="X1848" s="2">
        <v>39306</v>
      </c>
      <c r="Y1848" t="s">
        <v>12</v>
      </c>
      <c r="Z1848" t="s">
        <v>771</v>
      </c>
      <c r="AA1848" t="s">
        <v>33</v>
      </c>
      <c r="AB1848">
        <v>9</v>
      </c>
      <c r="AC1848">
        <v>5603</v>
      </c>
      <c r="AD1848">
        <v>10304</v>
      </c>
      <c r="AE1848" t="s">
        <v>23079</v>
      </c>
      <c r="AF1848" t="s">
        <v>27034</v>
      </c>
      <c r="AG1848">
        <f t="shared" si="170"/>
        <v>5</v>
      </c>
      <c r="AI1848" t="str">
        <f t="shared" si="171"/>
        <v/>
      </c>
      <c r="AJ1848">
        <f t="shared" si="168"/>
        <v>0</v>
      </c>
      <c r="AK1848" t="str">
        <f t="shared" si="172"/>
        <v/>
      </c>
    </row>
    <row r="1849" spans="1:37" x14ac:dyDescent="0.25">
      <c r="A1849" s="1">
        <v>0</v>
      </c>
      <c r="B1849">
        <v>0</v>
      </c>
      <c r="C1849">
        <v>0</v>
      </c>
      <c r="D1849" t="s">
        <v>2995</v>
      </c>
      <c r="E1849">
        <v>0</v>
      </c>
      <c r="F1849">
        <v>0</v>
      </c>
      <c r="G1849" t="s">
        <v>5</v>
      </c>
      <c r="H1849" s="2">
        <v>39316</v>
      </c>
      <c r="I1849" s="2">
        <v>39315</v>
      </c>
      <c r="J1849" t="s">
        <v>3</v>
      </c>
      <c r="K1849">
        <v>277</v>
      </c>
      <c r="L1849">
        <v>15.5</v>
      </c>
      <c r="M1849">
        <v>239.83</v>
      </c>
      <c r="N1849">
        <v>0</v>
      </c>
      <c r="O1849">
        <v>0</v>
      </c>
      <c r="P1849">
        <v>239.83</v>
      </c>
      <c r="Q1849" t="s">
        <v>0</v>
      </c>
      <c r="R1849">
        <v>0</v>
      </c>
      <c r="S1849">
        <v>250</v>
      </c>
      <c r="T1849" t="s">
        <v>27046</v>
      </c>
      <c r="U1849" t="s">
        <v>20517</v>
      </c>
      <c r="V1849" s="2">
        <v>39309</v>
      </c>
      <c r="W1849" s="7">
        <f t="shared" si="169"/>
        <v>2007</v>
      </c>
      <c r="X1849" s="2">
        <v>39306</v>
      </c>
      <c r="Y1849" t="s">
        <v>12</v>
      </c>
      <c r="Z1849" t="s">
        <v>7</v>
      </c>
      <c r="AA1849" t="s">
        <v>468</v>
      </c>
      <c r="AB1849">
        <v>9</v>
      </c>
      <c r="AC1849">
        <v>4026</v>
      </c>
      <c r="AD1849">
        <v>10305</v>
      </c>
      <c r="AE1849" t="s">
        <v>21953</v>
      </c>
      <c r="AF1849" t="s">
        <v>27034</v>
      </c>
      <c r="AG1849">
        <f t="shared" si="170"/>
        <v>5</v>
      </c>
      <c r="AI1849" t="str">
        <f t="shared" si="171"/>
        <v/>
      </c>
      <c r="AJ1849">
        <f t="shared" si="168"/>
        <v>0</v>
      </c>
      <c r="AK1849" t="str">
        <f t="shared" si="172"/>
        <v/>
      </c>
    </row>
    <row r="1850" spans="1:37" x14ac:dyDescent="0.25">
      <c r="A1850" s="1">
        <v>0</v>
      </c>
      <c r="B1850">
        <v>0</v>
      </c>
      <c r="C1850">
        <v>0</v>
      </c>
      <c r="D1850" t="s">
        <v>2996</v>
      </c>
      <c r="E1850">
        <v>0</v>
      </c>
      <c r="F1850">
        <v>0</v>
      </c>
      <c r="G1850" t="s">
        <v>5</v>
      </c>
      <c r="H1850" s="2">
        <v>39327</v>
      </c>
      <c r="I1850" s="2">
        <v>39325</v>
      </c>
      <c r="J1850" t="s">
        <v>3</v>
      </c>
      <c r="K1850">
        <v>653</v>
      </c>
      <c r="L1850">
        <v>15.5</v>
      </c>
      <c r="M1850">
        <v>565.37</v>
      </c>
      <c r="N1850">
        <v>29.75</v>
      </c>
      <c r="O1850">
        <v>5</v>
      </c>
      <c r="P1850">
        <v>595.13</v>
      </c>
      <c r="Q1850" t="s">
        <v>0</v>
      </c>
      <c r="R1850">
        <v>0</v>
      </c>
      <c r="S1850">
        <v>300</v>
      </c>
      <c r="T1850" t="s">
        <v>27046</v>
      </c>
      <c r="U1850" t="s">
        <v>20524</v>
      </c>
      <c r="V1850" s="2">
        <v>39320</v>
      </c>
      <c r="W1850" s="7">
        <f t="shared" si="169"/>
        <v>2007</v>
      </c>
      <c r="X1850" s="2">
        <v>39306</v>
      </c>
      <c r="Y1850" t="s">
        <v>204</v>
      </c>
      <c r="Z1850" t="s">
        <v>7</v>
      </c>
      <c r="AA1850" t="s">
        <v>90</v>
      </c>
      <c r="AB1850">
        <v>3</v>
      </c>
      <c r="AC1850">
        <v>5604</v>
      </c>
      <c r="AD1850">
        <v>10306</v>
      </c>
      <c r="AE1850" t="s">
        <v>23080</v>
      </c>
      <c r="AF1850" t="s">
        <v>27034</v>
      </c>
      <c r="AG1850">
        <f t="shared" si="170"/>
        <v>5</v>
      </c>
      <c r="AI1850" t="str">
        <f t="shared" si="171"/>
        <v/>
      </c>
      <c r="AJ1850">
        <f t="shared" si="168"/>
        <v>0</v>
      </c>
      <c r="AK1850" t="str">
        <f t="shared" si="172"/>
        <v/>
      </c>
    </row>
    <row r="1851" spans="1:37" x14ac:dyDescent="0.25">
      <c r="A1851" s="1">
        <v>0</v>
      </c>
      <c r="B1851">
        <v>0</v>
      </c>
      <c r="C1851">
        <v>0</v>
      </c>
      <c r="D1851" t="s">
        <v>2997</v>
      </c>
      <c r="E1851">
        <v>0</v>
      </c>
      <c r="F1851">
        <v>0</v>
      </c>
      <c r="G1851" t="s">
        <v>5</v>
      </c>
      <c r="H1851" s="2">
        <v>39308</v>
      </c>
      <c r="I1851" s="2">
        <v>39308</v>
      </c>
      <c r="J1851" t="s">
        <v>3</v>
      </c>
      <c r="K1851">
        <v>200</v>
      </c>
      <c r="L1851">
        <v>15.5</v>
      </c>
      <c r="M1851">
        <v>173.16</v>
      </c>
      <c r="N1851">
        <v>0</v>
      </c>
      <c r="O1851">
        <v>0</v>
      </c>
      <c r="P1851">
        <v>173.16</v>
      </c>
      <c r="Q1851" t="s">
        <v>0</v>
      </c>
      <c r="R1851">
        <v>0</v>
      </c>
      <c r="S1851">
        <v>0</v>
      </c>
      <c r="T1851" t="s">
        <v>27046</v>
      </c>
      <c r="U1851" t="s">
        <v>20517</v>
      </c>
      <c r="V1851" s="2">
        <v>39308</v>
      </c>
      <c r="W1851" s="7">
        <f t="shared" si="169"/>
        <v>2007</v>
      </c>
      <c r="X1851" s="2">
        <v>39306</v>
      </c>
      <c r="Y1851" t="s">
        <v>47</v>
      </c>
      <c r="Z1851" t="s">
        <v>7</v>
      </c>
      <c r="AA1851" t="s">
        <v>923</v>
      </c>
      <c r="AB1851">
        <v>1</v>
      </c>
      <c r="AC1851">
        <v>4187</v>
      </c>
      <c r="AD1851">
        <v>10307</v>
      </c>
      <c r="AE1851" t="s">
        <v>22031</v>
      </c>
      <c r="AF1851" t="s">
        <v>27034</v>
      </c>
      <c r="AG1851">
        <f t="shared" si="170"/>
        <v>5</v>
      </c>
      <c r="AI1851" t="str">
        <f t="shared" si="171"/>
        <v/>
      </c>
      <c r="AJ1851">
        <f t="shared" si="168"/>
        <v>0</v>
      </c>
      <c r="AK1851" t="str">
        <f t="shared" si="172"/>
        <v/>
      </c>
    </row>
    <row r="1852" spans="1:37" x14ac:dyDescent="0.25">
      <c r="A1852" s="1">
        <v>0</v>
      </c>
      <c r="B1852">
        <v>0</v>
      </c>
      <c r="C1852">
        <v>0</v>
      </c>
      <c r="D1852" t="s">
        <v>2998</v>
      </c>
      <c r="E1852">
        <v>0</v>
      </c>
      <c r="F1852">
        <v>0</v>
      </c>
      <c r="G1852" t="s">
        <v>5</v>
      </c>
      <c r="H1852" s="2">
        <v>39506</v>
      </c>
      <c r="I1852" s="2">
        <v>39383</v>
      </c>
      <c r="J1852" t="s">
        <v>3</v>
      </c>
      <c r="K1852">
        <v>85</v>
      </c>
      <c r="L1852">
        <v>15.5</v>
      </c>
      <c r="M1852">
        <v>73.59</v>
      </c>
      <c r="N1852">
        <v>0</v>
      </c>
      <c r="O1852">
        <v>0</v>
      </c>
      <c r="P1852">
        <v>73.59</v>
      </c>
      <c r="Q1852" t="s">
        <v>0</v>
      </c>
      <c r="R1852">
        <v>0</v>
      </c>
      <c r="S1852">
        <v>0</v>
      </c>
      <c r="T1852" t="s">
        <v>27046</v>
      </c>
      <c r="U1852" t="s">
        <v>20516</v>
      </c>
      <c r="V1852" s="2">
        <v>39313</v>
      </c>
      <c r="W1852" s="7">
        <f t="shared" si="169"/>
        <v>2007</v>
      </c>
      <c r="X1852" s="2">
        <v>39306</v>
      </c>
      <c r="Y1852" t="s">
        <v>6</v>
      </c>
      <c r="Z1852" t="s">
        <v>7</v>
      </c>
      <c r="AA1852" t="s">
        <v>2999</v>
      </c>
      <c r="AB1852">
        <v>9</v>
      </c>
      <c r="AC1852">
        <v>5605</v>
      </c>
      <c r="AD1852">
        <v>10308</v>
      </c>
      <c r="AE1852" t="s">
        <v>23081</v>
      </c>
      <c r="AF1852" t="s">
        <v>27034</v>
      </c>
      <c r="AG1852">
        <f t="shared" si="170"/>
        <v>5</v>
      </c>
      <c r="AI1852" t="str">
        <f t="shared" si="171"/>
        <v/>
      </c>
      <c r="AJ1852">
        <f t="shared" si="168"/>
        <v>0</v>
      </c>
      <c r="AK1852" t="str">
        <f t="shared" si="172"/>
        <v/>
      </c>
    </row>
    <row r="1853" spans="1:37" x14ac:dyDescent="0.25">
      <c r="A1853" s="1">
        <v>0</v>
      </c>
      <c r="B1853">
        <v>0</v>
      </c>
      <c r="C1853">
        <v>0</v>
      </c>
      <c r="D1853" t="s">
        <v>3000</v>
      </c>
      <c r="E1853">
        <v>0</v>
      </c>
      <c r="F1853">
        <v>0</v>
      </c>
      <c r="G1853" t="s">
        <v>5</v>
      </c>
      <c r="H1853" s="2">
        <v>39311</v>
      </c>
      <c r="I1853" s="2">
        <v>39308</v>
      </c>
      <c r="J1853" t="s">
        <v>3</v>
      </c>
      <c r="K1853">
        <v>164</v>
      </c>
      <c r="L1853">
        <v>15.5</v>
      </c>
      <c r="M1853">
        <v>141.99</v>
      </c>
      <c r="N1853">
        <v>0</v>
      </c>
      <c r="O1853">
        <v>0</v>
      </c>
      <c r="P1853">
        <v>141.99</v>
      </c>
      <c r="Q1853" t="s">
        <v>0</v>
      </c>
      <c r="R1853">
        <v>0</v>
      </c>
      <c r="S1853">
        <v>0</v>
      </c>
      <c r="T1853" t="s">
        <v>27046</v>
      </c>
      <c r="U1853" t="s">
        <v>20517</v>
      </c>
      <c r="V1853" s="2">
        <v>39308</v>
      </c>
      <c r="W1853" s="7">
        <f t="shared" si="169"/>
        <v>2007</v>
      </c>
      <c r="X1853" s="2">
        <v>39306</v>
      </c>
      <c r="Y1853" t="s">
        <v>118</v>
      </c>
      <c r="Z1853" t="s">
        <v>7</v>
      </c>
      <c r="AA1853" t="s">
        <v>23</v>
      </c>
      <c r="AB1853">
        <v>1</v>
      </c>
      <c r="AC1853">
        <v>5606</v>
      </c>
      <c r="AD1853">
        <v>10309</v>
      </c>
      <c r="AE1853" t="s">
        <v>23082</v>
      </c>
      <c r="AF1853" t="s">
        <v>27034</v>
      </c>
      <c r="AG1853">
        <f t="shared" si="170"/>
        <v>5</v>
      </c>
      <c r="AI1853" t="str">
        <f t="shared" si="171"/>
        <v/>
      </c>
      <c r="AJ1853">
        <f t="shared" si="168"/>
        <v>0</v>
      </c>
      <c r="AK1853" t="str">
        <f t="shared" si="172"/>
        <v/>
      </c>
    </row>
    <row r="1854" spans="1:37" x14ac:dyDescent="0.25">
      <c r="A1854" s="1">
        <v>0</v>
      </c>
      <c r="B1854">
        <v>0</v>
      </c>
      <c r="C1854">
        <v>0</v>
      </c>
      <c r="D1854" t="s">
        <v>3001</v>
      </c>
      <c r="E1854">
        <v>0</v>
      </c>
      <c r="F1854">
        <v>0</v>
      </c>
      <c r="G1854" t="s">
        <v>5</v>
      </c>
      <c r="H1854" s="2">
        <v>39366</v>
      </c>
      <c r="I1854" s="2">
        <v>39348</v>
      </c>
      <c r="J1854" t="s">
        <v>3</v>
      </c>
      <c r="K1854">
        <v>297</v>
      </c>
      <c r="L1854">
        <v>15.5</v>
      </c>
      <c r="M1854">
        <v>257.14</v>
      </c>
      <c r="N1854">
        <v>0</v>
      </c>
      <c r="O1854">
        <v>0</v>
      </c>
      <c r="P1854">
        <v>257.14</v>
      </c>
      <c r="Q1854" t="s">
        <v>0</v>
      </c>
      <c r="R1854">
        <v>0</v>
      </c>
      <c r="S1854">
        <v>0</v>
      </c>
      <c r="T1854" t="s">
        <v>27046</v>
      </c>
      <c r="U1854" t="s">
        <v>20524</v>
      </c>
      <c r="V1854" s="2">
        <v>39320</v>
      </c>
      <c r="W1854" s="7">
        <f t="shared" si="169"/>
        <v>2007</v>
      </c>
      <c r="X1854" s="2">
        <v>39306</v>
      </c>
      <c r="Y1854" t="s">
        <v>80</v>
      </c>
      <c r="Z1854" t="s">
        <v>7</v>
      </c>
      <c r="AA1854" t="s">
        <v>346</v>
      </c>
      <c r="AB1854">
        <v>3</v>
      </c>
      <c r="AC1854">
        <v>4172</v>
      </c>
      <c r="AD1854">
        <v>10310</v>
      </c>
      <c r="AE1854" t="s">
        <v>22023</v>
      </c>
      <c r="AF1854" t="s">
        <v>27034</v>
      </c>
      <c r="AG1854">
        <f t="shared" si="170"/>
        <v>5</v>
      </c>
      <c r="AI1854" t="str">
        <f t="shared" si="171"/>
        <v/>
      </c>
      <c r="AJ1854">
        <f t="shared" si="168"/>
        <v>0</v>
      </c>
      <c r="AK1854" t="str">
        <f t="shared" si="172"/>
        <v/>
      </c>
    </row>
    <row r="1855" spans="1:37" x14ac:dyDescent="0.25">
      <c r="A1855" s="1">
        <v>0</v>
      </c>
      <c r="B1855">
        <v>0</v>
      </c>
      <c r="C1855">
        <v>0</v>
      </c>
      <c r="D1855" t="s">
        <v>3002</v>
      </c>
      <c r="E1855">
        <v>0</v>
      </c>
      <c r="F1855">
        <v>0</v>
      </c>
      <c r="G1855" t="s">
        <v>5</v>
      </c>
      <c r="H1855" s="2">
        <v>39322</v>
      </c>
      <c r="I1855" s="2">
        <v>39321</v>
      </c>
      <c r="J1855" t="s">
        <v>3</v>
      </c>
      <c r="K1855">
        <v>161</v>
      </c>
      <c r="L1855">
        <v>15.5</v>
      </c>
      <c r="M1855">
        <v>139.38999999999999</v>
      </c>
      <c r="N1855">
        <v>15.5</v>
      </c>
      <c r="O1855">
        <v>10</v>
      </c>
      <c r="P1855">
        <v>154.88</v>
      </c>
      <c r="Q1855" t="s">
        <v>0</v>
      </c>
      <c r="R1855">
        <v>0</v>
      </c>
      <c r="S1855">
        <v>200</v>
      </c>
      <c r="T1855" t="s">
        <v>27046</v>
      </c>
      <c r="U1855" t="s">
        <v>20517</v>
      </c>
      <c r="V1855" s="2">
        <v>39321</v>
      </c>
      <c r="W1855" s="7">
        <f t="shared" si="169"/>
        <v>2007</v>
      </c>
      <c r="X1855" s="2">
        <v>39307</v>
      </c>
      <c r="Y1855" t="s">
        <v>408</v>
      </c>
      <c r="Z1855" t="s">
        <v>62</v>
      </c>
      <c r="AA1855" t="s">
        <v>2368</v>
      </c>
      <c r="AB1855">
        <v>2</v>
      </c>
      <c r="AC1855">
        <v>5607</v>
      </c>
      <c r="AD1855">
        <v>10311</v>
      </c>
      <c r="AE1855" t="s">
        <v>23083</v>
      </c>
      <c r="AF1855" t="s">
        <v>27034</v>
      </c>
      <c r="AG1855">
        <f t="shared" si="170"/>
        <v>5</v>
      </c>
      <c r="AI1855" t="str">
        <f t="shared" si="171"/>
        <v/>
      </c>
      <c r="AJ1855">
        <f t="shared" si="168"/>
        <v>0</v>
      </c>
      <c r="AK1855" t="str">
        <f t="shared" si="172"/>
        <v/>
      </c>
    </row>
    <row r="1856" spans="1:37" x14ac:dyDescent="0.25">
      <c r="A1856" s="1">
        <v>0</v>
      </c>
      <c r="B1856">
        <v>0</v>
      </c>
      <c r="C1856">
        <v>0</v>
      </c>
      <c r="D1856" t="s">
        <v>3003</v>
      </c>
      <c r="E1856">
        <v>0</v>
      </c>
      <c r="F1856">
        <v>0</v>
      </c>
      <c r="G1856" t="s">
        <v>5</v>
      </c>
      <c r="H1856" s="2">
        <v>39310</v>
      </c>
      <c r="I1856" t="s">
        <v>2</v>
      </c>
      <c r="J1856" t="s">
        <v>3</v>
      </c>
      <c r="K1856">
        <v>55</v>
      </c>
      <c r="L1856">
        <v>15.5</v>
      </c>
      <c r="M1856">
        <v>47.62</v>
      </c>
      <c r="N1856">
        <v>0</v>
      </c>
      <c r="O1856">
        <v>0</v>
      </c>
      <c r="P1856">
        <v>47.62</v>
      </c>
      <c r="Q1856" t="s">
        <v>0</v>
      </c>
      <c r="R1856">
        <v>0</v>
      </c>
      <c r="S1856">
        <v>0</v>
      </c>
      <c r="T1856" t="s">
        <v>27046</v>
      </c>
      <c r="U1856" t="s">
        <v>20517</v>
      </c>
      <c r="V1856" s="2">
        <v>39309</v>
      </c>
      <c r="W1856" s="7">
        <f t="shared" si="169"/>
        <v>2007</v>
      </c>
      <c r="X1856" s="2">
        <v>39307</v>
      </c>
      <c r="Y1856" t="s">
        <v>343</v>
      </c>
      <c r="Z1856" t="s">
        <v>7</v>
      </c>
      <c r="AA1856" t="s">
        <v>400</v>
      </c>
      <c r="AB1856">
        <v>1</v>
      </c>
      <c r="AC1856">
        <v>5608</v>
      </c>
      <c r="AD1856">
        <v>10312</v>
      </c>
      <c r="AE1856" t="s">
        <v>23084</v>
      </c>
      <c r="AF1856" t="s">
        <v>27034</v>
      </c>
      <c r="AG1856">
        <f t="shared" si="170"/>
        <v>5</v>
      </c>
      <c r="AI1856" t="str">
        <f t="shared" si="171"/>
        <v/>
      </c>
      <c r="AJ1856">
        <f t="shared" si="168"/>
        <v>0</v>
      </c>
      <c r="AK1856" t="str">
        <f t="shared" si="172"/>
        <v/>
      </c>
    </row>
    <row r="1857" spans="1:37" x14ac:dyDescent="0.25">
      <c r="A1857" s="1">
        <v>0</v>
      </c>
      <c r="B1857">
        <v>0</v>
      </c>
      <c r="C1857">
        <v>0</v>
      </c>
      <c r="D1857" t="s">
        <v>3004</v>
      </c>
      <c r="E1857">
        <v>0</v>
      </c>
      <c r="F1857">
        <v>0</v>
      </c>
      <c r="G1857" t="s">
        <v>5</v>
      </c>
      <c r="H1857" s="2">
        <v>39351</v>
      </c>
      <c r="I1857" s="2">
        <v>39344</v>
      </c>
      <c r="J1857" t="s">
        <v>3</v>
      </c>
      <c r="K1857">
        <v>185</v>
      </c>
      <c r="L1857">
        <v>15.5</v>
      </c>
      <c r="M1857">
        <v>160.16999999999999</v>
      </c>
      <c r="N1857">
        <v>0</v>
      </c>
      <c r="O1857">
        <v>0</v>
      </c>
      <c r="P1857">
        <v>160.16999999999999</v>
      </c>
      <c r="Q1857" t="s">
        <v>0</v>
      </c>
      <c r="R1857">
        <v>0</v>
      </c>
      <c r="S1857">
        <v>185</v>
      </c>
      <c r="T1857" t="s">
        <v>27046</v>
      </c>
      <c r="U1857" t="s">
        <v>20517</v>
      </c>
      <c r="V1857" s="2">
        <v>39309</v>
      </c>
      <c r="W1857" s="7">
        <f t="shared" si="169"/>
        <v>2007</v>
      </c>
      <c r="X1857" s="2">
        <v>39307</v>
      </c>
      <c r="Y1857" t="s">
        <v>1620</v>
      </c>
      <c r="Z1857" t="s">
        <v>7</v>
      </c>
      <c r="AA1857" t="s">
        <v>1626</v>
      </c>
      <c r="AB1857">
        <v>1</v>
      </c>
      <c r="AC1857">
        <v>5609</v>
      </c>
      <c r="AD1857">
        <v>10313</v>
      </c>
      <c r="AE1857" t="s">
        <v>23085</v>
      </c>
      <c r="AF1857" t="s">
        <v>27034</v>
      </c>
      <c r="AG1857">
        <f t="shared" si="170"/>
        <v>5</v>
      </c>
      <c r="AI1857" t="str">
        <f t="shared" si="171"/>
        <v/>
      </c>
      <c r="AJ1857">
        <f t="shared" si="168"/>
        <v>0</v>
      </c>
      <c r="AK1857" t="str">
        <f t="shared" si="172"/>
        <v/>
      </c>
    </row>
    <row r="1858" spans="1:37" x14ac:dyDescent="0.25">
      <c r="A1858" s="1">
        <v>0</v>
      </c>
      <c r="B1858">
        <v>0</v>
      </c>
      <c r="C1858">
        <v>0</v>
      </c>
      <c r="D1858" t="s">
        <v>3005</v>
      </c>
      <c r="E1858">
        <v>0</v>
      </c>
      <c r="F1858">
        <v>0</v>
      </c>
      <c r="G1858" t="s">
        <v>5</v>
      </c>
      <c r="H1858" s="2">
        <v>39309</v>
      </c>
      <c r="I1858" s="2">
        <v>39309</v>
      </c>
      <c r="J1858" t="s">
        <v>3</v>
      </c>
      <c r="K1858">
        <v>185</v>
      </c>
      <c r="L1858">
        <v>15.5</v>
      </c>
      <c r="M1858">
        <v>160.16999999999999</v>
      </c>
      <c r="N1858">
        <v>0</v>
      </c>
      <c r="O1858">
        <v>0</v>
      </c>
      <c r="P1858">
        <v>160.16999999999999</v>
      </c>
      <c r="Q1858" t="s">
        <v>0</v>
      </c>
      <c r="R1858">
        <v>0</v>
      </c>
      <c r="S1858">
        <v>0</v>
      </c>
      <c r="T1858" t="s">
        <v>27046</v>
      </c>
      <c r="U1858" t="s">
        <v>20517</v>
      </c>
      <c r="V1858" s="2">
        <v>39309</v>
      </c>
      <c r="W1858" s="7">
        <f t="shared" si="169"/>
        <v>2007</v>
      </c>
      <c r="X1858" s="2">
        <v>39307</v>
      </c>
      <c r="Y1858" t="s">
        <v>343</v>
      </c>
      <c r="Z1858" t="s">
        <v>7</v>
      </c>
      <c r="AA1858" t="s">
        <v>48</v>
      </c>
      <c r="AB1858">
        <v>1</v>
      </c>
      <c r="AC1858">
        <v>1222</v>
      </c>
      <c r="AD1858">
        <v>10314</v>
      </c>
      <c r="AE1858" t="s">
        <v>20968</v>
      </c>
      <c r="AF1858" t="s">
        <v>27034</v>
      </c>
      <c r="AG1858">
        <f t="shared" si="170"/>
        <v>5</v>
      </c>
      <c r="AI1858" t="str">
        <f t="shared" si="171"/>
        <v/>
      </c>
      <c r="AJ1858">
        <f t="shared" ref="AJ1858:AJ1921" si="173">LEN(AI1858)</f>
        <v>0</v>
      </c>
      <c r="AK1858" t="str">
        <f t="shared" si="172"/>
        <v/>
      </c>
    </row>
    <row r="1859" spans="1:37" x14ac:dyDescent="0.25">
      <c r="A1859" s="1">
        <v>0</v>
      </c>
      <c r="B1859">
        <v>0</v>
      </c>
      <c r="C1859">
        <v>0</v>
      </c>
      <c r="D1859" t="s">
        <v>3006</v>
      </c>
      <c r="E1859">
        <v>0</v>
      </c>
      <c r="F1859">
        <v>0</v>
      </c>
      <c r="G1859" t="s">
        <v>5</v>
      </c>
      <c r="H1859" s="2">
        <v>39309</v>
      </c>
      <c r="I1859" s="2">
        <v>39309</v>
      </c>
      <c r="J1859" t="s">
        <v>3</v>
      </c>
      <c r="K1859">
        <v>320</v>
      </c>
      <c r="L1859">
        <v>15.5</v>
      </c>
      <c r="M1859">
        <v>277.06</v>
      </c>
      <c r="N1859">
        <v>0</v>
      </c>
      <c r="O1859">
        <v>0</v>
      </c>
      <c r="P1859">
        <v>277.06</v>
      </c>
      <c r="Q1859" t="s">
        <v>0</v>
      </c>
      <c r="R1859">
        <v>0</v>
      </c>
      <c r="S1859">
        <v>250</v>
      </c>
      <c r="T1859" t="s">
        <v>27046</v>
      </c>
      <c r="U1859" t="s">
        <v>20524</v>
      </c>
      <c r="V1859" s="2">
        <v>39310</v>
      </c>
      <c r="W1859" s="7">
        <f t="shared" ref="W1859:W1922" si="174">YEAR(X1859)</f>
        <v>2007</v>
      </c>
      <c r="X1859" s="2">
        <v>39307</v>
      </c>
      <c r="Y1859" t="s">
        <v>408</v>
      </c>
      <c r="Z1859" t="s">
        <v>3007</v>
      </c>
      <c r="AA1859" t="s">
        <v>1597</v>
      </c>
      <c r="AB1859">
        <v>9</v>
      </c>
      <c r="AC1859">
        <v>4991</v>
      </c>
      <c r="AD1859">
        <v>10315</v>
      </c>
      <c r="AE1859" t="s">
        <v>22501</v>
      </c>
      <c r="AF1859" t="s">
        <v>27034</v>
      </c>
      <c r="AG1859">
        <f t="shared" ref="AG1859:AG1922" si="175">LEN(V1859)</f>
        <v>5</v>
      </c>
      <c r="AI1859" t="str">
        <f t="shared" ref="AI1859:AI1922" si="176">TRIM(AH1859)</f>
        <v/>
      </c>
      <c r="AJ1859">
        <f t="shared" si="173"/>
        <v>0</v>
      </c>
      <c r="AK1859" t="str">
        <f t="shared" ref="AK1859:AK1922" si="177">TRIM(T1859)&amp;IF(AND(LEN(T1859)&gt;0,LEN(AI1859)&gt;0),",","")&amp;TRIM(AI1859)</f>
        <v/>
      </c>
    </row>
    <row r="1860" spans="1:37" x14ac:dyDescent="0.25">
      <c r="A1860" s="1">
        <v>0</v>
      </c>
      <c r="B1860">
        <v>0</v>
      </c>
      <c r="C1860">
        <v>0</v>
      </c>
      <c r="D1860" t="s">
        <v>3008</v>
      </c>
      <c r="E1860">
        <v>0</v>
      </c>
      <c r="F1860">
        <v>0</v>
      </c>
      <c r="G1860" t="s">
        <v>5</v>
      </c>
      <c r="H1860" s="2">
        <v>39341</v>
      </c>
      <c r="I1860" s="2">
        <v>39341</v>
      </c>
      <c r="J1860" t="s">
        <v>3</v>
      </c>
      <c r="K1860">
        <v>267</v>
      </c>
      <c r="L1860">
        <v>15.5</v>
      </c>
      <c r="M1860">
        <v>231.17</v>
      </c>
      <c r="N1860">
        <v>0</v>
      </c>
      <c r="O1860">
        <v>0</v>
      </c>
      <c r="P1860">
        <v>231.17</v>
      </c>
      <c r="Q1860" t="s">
        <v>0</v>
      </c>
      <c r="R1860">
        <v>0</v>
      </c>
      <c r="S1860">
        <v>250</v>
      </c>
      <c r="T1860" t="s">
        <v>27049</v>
      </c>
      <c r="U1860" t="s">
        <v>20517</v>
      </c>
      <c r="V1860" t="s">
        <v>3009</v>
      </c>
      <c r="W1860" s="7">
        <f t="shared" si="174"/>
        <v>2007</v>
      </c>
      <c r="X1860" s="2">
        <v>39308</v>
      </c>
      <c r="Y1860" t="s">
        <v>93</v>
      </c>
      <c r="Z1860" t="s">
        <v>62</v>
      </c>
      <c r="AA1860" t="s">
        <v>36</v>
      </c>
      <c r="AB1860">
        <v>2</v>
      </c>
      <c r="AC1860">
        <v>5610</v>
      </c>
      <c r="AD1860">
        <v>10316</v>
      </c>
      <c r="AE1860" t="s">
        <v>23086</v>
      </c>
      <c r="AF1860" t="s">
        <v>27034</v>
      </c>
      <c r="AG1860">
        <f t="shared" si="175"/>
        <v>39</v>
      </c>
      <c r="AH1860" t="str">
        <f>MID(V1860,1,31)</f>
        <v xml:space="preserve">לא ננעל,מוטה לאחור.            </v>
      </c>
      <c r="AI1860" t="str">
        <f t="shared" si="176"/>
        <v>לא ננעל,מוטה לאחור.</v>
      </c>
      <c r="AJ1860">
        <f t="shared" si="173"/>
        <v>19</v>
      </c>
      <c r="AK1860" t="str">
        <f t="shared" si="177"/>
        <v>לא ננעל,מוטה לאחור.,לא ננעל,מוטה לאחור.</v>
      </c>
    </row>
    <row r="1861" spans="1:37" x14ac:dyDescent="0.25">
      <c r="A1861" s="1">
        <v>0</v>
      </c>
      <c r="B1861">
        <v>0</v>
      </c>
      <c r="C1861">
        <v>0</v>
      </c>
      <c r="D1861" t="s">
        <v>3010</v>
      </c>
      <c r="E1861">
        <v>0</v>
      </c>
      <c r="F1861">
        <v>0</v>
      </c>
      <c r="G1861" t="s">
        <v>5</v>
      </c>
      <c r="H1861" s="2">
        <v>39310</v>
      </c>
      <c r="I1861" s="2">
        <v>39310</v>
      </c>
      <c r="J1861" t="s">
        <v>3</v>
      </c>
      <c r="K1861">
        <v>225</v>
      </c>
      <c r="L1861">
        <v>15.5</v>
      </c>
      <c r="M1861">
        <v>194.81</v>
      </c>
      <c r="N1861">
        <v>0</v>
      </c>
      <c r="O1861">
        <v>0</v>
      </c>
      <c r="P1861">
        <v>194.81</v>
      </c>
      <c r="Q1861" t="s">
        <v>0</v>
      </c>
      <c r="R1861">
        <v>0</v>
      </c>
      <c r="S1861">
        <v>200</v>
      </c>
      <c r="T1861" t="s">
        <v>27046</v>
      </c>
      <c r="U1861" t="s">
        <v>20517</v>
      </c>
      <c r="V1861" s="2">
        <v>39311</v>
      </c>
      <c r="W1861" s="7">
        <f t="shared" si="174"/>
        <v>2007</v>
      </c>
      <c r="X1861" s="2">
        <v>39308</v>
      </c>
      <c r="Y1861" t="s">
        <v>32</v>
      </c>
      <c r="Z1861" t="s">
        <v>7</v>
      </c>
      <c r="AA1861" t="s">
        <v>29</v>
      </c>
      <c r="AB1861">
        <v>9</v>
      </c>
      <c r="AC1861">
        <v>5611</v>
      </c>
      <c r="AD1861">
        <v>10317</v>
      </c>
      <c r="AE1861" t="s">
        <v>23087</v>
      </c>
      <c r="AF1861" t="s">
        <v>27034</v>
      </c>
      <c r="AG1861">
        <f t="shared" si="175"/>
        <v>5</v>
      </c>
      <c r="AI1861" t="str">
        <f t="shared" si="176"/>
        <v/>
      </c>
      <c r="AJ1861">
        <f t="shared" si="173"/>
        <v>0</v>
      </c>
      <c r="AK1861" t="str">
        <f t="shared" si="177"/>
        <v/>
      </c>
    </row>
    <row r="1862" spans="1:37" x14ac:dyDescent="0.25">
      <c r="A1862" s="1">
        <v>0</v>
      </c>
      <c r="B1862">
        <v>0</v>
      </c>
      <c r="C1862" t="s">
        <v>30</v>
      </c>
      <c r="D1862" t="s">
        <v>0</v>
      </c>
      <c r="E1862">
        <v>0</v>
      </c>
      <c r="F1862">
        <v>0</v>
      </c>
      <c r="G1862" t="s">
        <v>1</v>
      </c>
      <c r="H1862" s="2">
        <v>39813</v>
      </c>
      <c r="I1862" t="s">
        <v>2</v>
      </c>
      <c r="J1862" t="s">
        <v>3</v>
      </c>
      <c r="K1862">
        <v>0</v>
      </c>
      <c r="L1862">
        <v>15.5</v>
      </c>
      <c r="M1862">
        <v>0</v>
      </c>
      <c r="N1862">
        <v>0</v>
      </c>
      <c r="O1862">
        <v>0</v>
      </c>
      <c r="P1862">
        <v>0</v>
      </c>
      <c r="Q1862" t="s">
        <v>0</v>
      </c>
      <c r="R1862">
        <v>0</v>
      </c>
      <c r="S1862">
        <v>0</v>
      </c>
      <c r="T1862" t="s">
        <v>27049</v>
      </c>
      <c r="U1862" t="s">
        <v>20524</v>
      </c>
      <c r="V1862" t="s">
        <v>3009</v>
      </c>
      <c r="W1862" s="7">
        <f t="shared" si="174"/>
        <v>2007</v>
      </c>
      <c r="X1862" s="2">
        <v>39308</v>
      </c>
      <c r="Y1862" t="s">
        <v>6</v>
      </c>
      <c r="Z1862" t="s">
        <v>62</v>
      </c>
      <c r="AA1862" t="s">
        <v>36</v>
      </c>
      <c r="AB1862">
        <v>2</v>
      </c>
      <c r="AC1862">
        <v>3834</v>
      </c>
      <c r="AD1862">
        <v>10318</v>
      </c>
      <c r="AE1862" t="s">
        <v>21888</v>
      </c>
      <c r="AF1862" t="s">
        <v>27034</v>
      </c>
      <c r="AG1862">
        <f t="shared" si="175"/>
        <v>39</v>
      </c>
      <c r="AH1862" t="str">
        <f>MID(V1862,1,31)</f>
        <v xml:space="preserve">לא ננעל,מוטה לאחור.            </v>
      </c>
      <c r="AI1862" t="str">
        <f t="shared" si="176"/>
        <v>לא ננעל,מוטה לאחור.</v>
      </c>
      <c r="AJ1862">
        <f t="shared" si="173"/>
        <v>19</v>
      </c>
      <c r="AK1862" t="str">
        <f t="shared" si="177"/>
        <v>לא ננעל,מוטה לאחור.,לא ננעל,מוטה לאחור.</v>
      </c>
    </row>
    <row r="1863" spans="1:37" x14ac:dyDescent="0.25">
      <c r="A1863" s="1">
        <v>0</v>
      </c>
      <c r="B1863">
        <v>0</v>
      </c>
      <c r="C1863">
        <v>0</v>
      </c>
      <c r="D1863" t="s">
        <v>3006</v>
      </c>
      <c r="E1863">
        <v>0</v>
      </c>
      <c r="F1863">
        <v>0</v>
      </c>
      <c r="G1863" t="s">
        <v>5</v>
      </c>
      <c r="H1863" s="2">
        <v>39309</v>
      </c>
      <c r="I1863" s="2">
        <v>39309</v>
      </c>
      <c r="J1863" t="s">
        <v>3</v>
      </c>
      <c r="K1863">
        <v>590</v>
      </c>
      <c r="L1863">
        <v>15.5</v>
      </c>
      <c r="M1863">
        <v>510.82</v>
      </c>
      <c r="N1863">
        <v>56.8</v>
      </c>
      <c r="O1863">
        <v>10</v>
      </c>
      <c r="P1863">
        <v>567.58000000000004</v>
      </c>
      <c r="Q1863" t="s">
        <v>0</v>
      </c>
      <c r="R1863">
        <v>0</v>
      </c>
      <c r="S1863">
        <v>250</v>
      </c>
      <c r="T1863" t="s">
        <v>27046</v>
      </c>
      <c r="U1863" t="s">
        <v>20517</v>
      </c>
      <c r="V1863" s="2">
        <v>39313</v>
      </c>
      <c r="W1863" s="7">
        <f t="shared" si="174"/>
        <v>2007</v>
      </c>
      <c r="X1863" s="2">
        <v>39308</v>
      </c>
      <c r="Y1863" t="s">
        <v>6</v>
      </c>
      <c r="Z1863" t="s">
        <v>3011</v>
      </c>
      <c r="AA1863" t="s">
        <v>36</v>
      </c>
      <c r="AB1863">
        <v>2</v>
      </c>
      <c r="AC1863">
        <v>3676</v>
      </c>
      <c r="AD1863">
        <v>10319</v>
      </c>
      <c r="AE1863" t="s">
        <v>21830</v>
      </c>
      <c r="AF1863" t="s">
        <v>27034</v>
      </c>
      <c r="AG1863">
        <f t="shared" si="175"/>
        <v>5</v>
      </c>
      <c r="AI1863" t="str">
        <f t="shared" si="176"/>
        <v/>
      </c>
      <c r="AJ1863">
        <f t="shared" si="173"/>
        <v>0</v>
      </c>
      <c r="AK1863" t="str">
        <f t="shared" si="177"/>
        <v/>
      </c>
    </row>
    <row r="1864" spans="1:37" x14ac:dyDescent="0.25">
      <c r="A1864" s="1">
        <v>0</v>
      </c>
      <c r="B1864">
        <v>0</v>
      </c>
      <c r="C1864" t="s">
        <v>3012</v>
      </c>
      <c r="D1864" t="s">
        <v>3013</v>
      </c>
      <c r="E1864">
        <v>0</v>
      </c>
      <c r="F1864">
        <v>0</v>
      </c>
      <c r="G1864" t="s">
        <v>5</v>
      </c>
      <c r="H1864" s="2">
        <v>39320</v>
      </c>
      <c r="I1864" s="2">
        <v>39320</v>
      </c>
      <c r="J1864" t="s">
        <v>3</v>
      </c>
      <c r="K1864">
        <v>356</v>
      </c>
      <c r="L1864">
        <v>15.5</v>
      </c>
      <c r="M1864">
        <v>308.23</v>
      </c>
      <c r="N1864">
        <v>0</v>
      </c>
      <c r="O1864">
        <v>0</v>
      </c>
      <c r="P1864">
        <v>308.23</v>
      </c>
      <c r="Q1864" t="s">
        <v>0</v>
      </c>
      <c r="R1864">
        <v>0</v>
      </c>
      <c r="S1864">
        <v>250</v>
      </c>
      <c r="T1864" t="s">
        <v>27046</v>
      </c>
      <c r="U1864" t="s">
        <v>20524</v>
      </c>
      <c r="V1864" s="2">
        <v>39313</v>
      </c>
      <c r="W1864" s="7">
        <f t="shared" si="174"/>
        <v>2007</v>
      </c>
      <c r="X1864" s="2">
        <v>39308</v>
      </c>
      <c r="Y1864" t="s">
        <v>6</v>
      </c>
      <c r="Z1864" t="s">
        <v>7</v>
      </c>
      <c r="AA1864" t="s">
        <v>3014</v>
      </c>
      <c r="AB1864">
        <v>3</v>
      </c>
      <c r="AC1864">
        <v>4721</v>
      </c>
      <c r="AD1864">
        <v>10320</v>
      </c>
      <c r="AE1864" t="s">
        <v>22253</v>
      </c>
      <c r="AF1864" t="s">
        <v>27034</v>
      </c>
      <c r="AG1864">
        <f t="shared" si="175"/>
        <v>5</v>
      </c>
      <c r="AI1864" t="str">
        <f t="shared" si="176"/>
        <v/>
      </c>
      <c r="AJ1864">
        <f t="shared" si="173"/>
        <v>0</v>
      </c>
      <c r="AK1864" t="str">
        <f t="shared" si="177"/>
        <v/>
      </c>
    </row>
    <row r="1865" spans="1:37" x14ac:dyDescent="0.25">
      <c r="A1865" s="1">
        <v>0</v>
      </c>
      <c r="B1865">
        <v>0</v>
      </c>
      <c r="C1865">
        <v>0</v>
      </c>
      <c r="D1865" t="s">
        <v>3015</v>
      </c>
      <c r="E1865">
        <v>0</v>
      </c>
      <c r="F1865">
        <v>0</v>
      </c>
      <c r="G1865" t="s">
        <v>5</v>
      </c>
      <c r="H1865" s="2">
        <v>39349</v>
      </c>
      <c r="I1865" s="2">
        <v>39342</v>
      </c>
      <c r="J1865" t="s">
        <v>3</v>
      </c>
      <c r="K1865">
        <v>234</v>
      </c>
      <c r="L1865">
        <v>15.5</v>
      </c>
      <c r="M1865">
        <v>202.6</v>
      </c>
      <c r="N1865">
        <v>0</v>
      </c>
      <c r="O1865">
        <v>0</v>
      </c>
      <c r="P1865">
        <v>202.6</v>
      </c>
      <c r="Q1865" t="s">
        <v>0</v>
      </c>
      <c r="R1865">
        <v>0</v>
      </c>
      <c r="S1865">
        <v>300</v>
      </c>
      <c r="T1865" t="s">
        <v>27046</v>
      </c>
      <c r="U1865" t="s">
        <v>20524</v>
      </c>
      <c r="V1865" s="2">
        <v>39313</v>
      </c>
      <c r="W1865" s="7">
        <f t="shared" si="174"/>
        <v>2007</v>
      </c>
      <c r="X1865" s="2">
        <v>39308</v>
      </c>
      <c r="Y1865" t="s">
        <v>2339</v>
      </c>
      <c r="AA1865" t="s">
        <v>137</v>
      </c>
      <c r="AB1865">
        <v>3</v>
      </c>
      <c r="AC1865">
        <v>4022</v>
      </c>
      <c r="AD1865">
        <v>10321</v>
      </c>
      <c r="AE1865" t="s">
        <v>21951</v>
      </c>
      <c r="AF1865" t="s">
        <v>27034</v>
      </c>
      <c r="AG1865">
        <f t="shared" si="175"/>
        <v>5</v>
      </c>
      <c r="AI1865" t="str">
        <f t="shared" si="176"/>
        <v/>
      </c>
      <c r="AJ1865">
        <f t="shared" si="173"/>
        <v>0</v>
      </c>
      <c r="AK1865" t="str">
        <f t="shared" si="177"/>
        <v/>
      </c>
    </row>
    <row r="1866" spans="1:37" x14ac:dyDescent="0.25">
      <c r="A1866" s="1">
        <v>0</v>
      </c>
      <c r="B1866">
        <v>0</v>
      </c>
      <c r="C1866">
        <v>0</v>
      </c>
      <c r="D1866" t="s">
        <v>3016</v>
      </c>
      <c r="E1866">
        <v>0</v>
      </c>
      <c r="F1866">
        <v>0</v>
      </c>
      <c r="G1866" t="s">
        <v>5</v>
      </c>
      <c r="H1866" s="2">
        <v>39314</v>
      </c>
      <c r="I1866" s="2">
        <v>39314</v>
      </c>
      <c r="J1866" t="s">
        <v>3</v>
      </c>
      <c r="K1866">
        <v>211</v>
      </c>
      <c r="L1866">
        <v>15.5</v>
      </c>
      <c r="M1866">
        <v>182.68</v>
      </c>
      <c r="N1866">
        <v>0</v>
      </c>
      <c r="O1866">
        <v>0</v>
      </c>
      <c r="P1866">
        <v>182.68</v>
      </c>
      <c r="Q1866" t="s">
        <v>0</v>
      </c>
      <c r="R1866">
        <v>0</v>
      </c>
      <c r="S1866">
        <v>250</v>
      </c>
      <c r="T1866" t="s">
        <v>27049</v>
      </c>
      <c r="U1866" t="s">
        <v>20517</v>
      </c>
      <c r="V1866" t="s">
        <v>3017</v>
      </c>
      <c r="W1866" s="7">
        <f t="shared" si="174"/>
        <v>2007</v>
      </c>
      <c r="X1866" s="2">
        <v>39309</v>
      </c>
      <c r="Y1866" t="s">
        <v>50</v>
      </c>
      <c r="Z1866" t="s">
        <v>62</v>
      </c>
      <c r="AA1866" t="s">
        <v>63</v>
      </c>
      <c r="AB1866">
        <v>2</v>
      </c>
      <c r="AC1866">
        <v>5029</v>
      </c>
      <c r="AD1866">
        <v>10322</v>
      </c>
      <c r="AE1866" t="s">
        <v>22536</v>
      </c>
      <c r="AF1866" t="s">
        <v>27034</v>
      </c>
      <c r="AG1866">
        <f t="shared" si="175"/>
        <v>39</v>
      </c>
      <c r="AH1866" t="str">
        <f>MID(V1866,1,31)</f>
        <v xml:space="preserve">לא ננעל,מוטה לאחור.            </v>
      </c>
      <c r="AI1866" t="str">
        <f t="shared" si="176"/>
        <v>לא ננעל,מוטה לאחור.</v>
      </c>
      <c r="AJ1866">
        <f t="shared" si="173"/>
        <v>19</v>
      </c>
      <c r="AK1866" t="str">
        <f t="shared" si="177"/>
        <v>לא ננעל,מוטה לאחור.,לא ננעל,מוטה לאחור.</v>
      </c>
    </row>
    <row r="1867" spans="1:37" x14ac:dyDescent="0.25">
      <c r="A1867" s="1">
        <v>0</v>
      </c>
      <c r="B1867">
        <v>0</v>
      </c>
      <c r="C1867">
        <v>0</v>
      </c>
      <c r="D1867" t="s">
        <v>3018</v>
      </c>
      <c r="E1867">
        <v>0</v>
      </c>
      <c r="F1867">
        <v>0</v>
      </c>
      <c r="G1867" t="s">
        <v>5</v>
      </c>
      <c r="H1867" s="2">
        <v>39370</v>
      </c>
      <c r="I1867" s="2">
        <v>39309</v>
      </c>
      <c r="J1867" t="s">
        <v>3</v>
      </c>
      <c r="K1867">
        <v>139</v>
      </c>
      <c r="L1867">
        <v>15.5</v>
      </c>
      <c r="M1867">
        <v>120.35</v>
      </c>
      <c r="N1867">
        <v>0</v>
      </c>
      <c r="O1867">
        <v>0</v>
      </c>
      <c r="P1867">
        <v>120.35</v>
      </c>
      <c r="Q1867" t="s">
        <v>0</v>
      </c>
      <c r="R1867">
        <v>0</v>
      </c>
      <c r="S1867">
        <v>180</v>
      </c>
      <c r="T1867" t="s">
        <v>27046</v>
      </c>
      <c r="U1867" t="s">
        <v>20516</v>
      </c>
      <c r="V1867" s="2">
        <v>39314</v>
      </c>
      <c r="W1867" s="7">
        <f t="shared" si="174"/>
        <v>2007</v>
      </c>
      <c r="X1867" s="2">
        <v>39309</v>
      </c>
      <c r="Y1867" t="s">
        <v>6</v>
      </c>
      <c r="Z1867" t="s">
        <v>7</v>
      </c>
      <c r="AA1867" t="s">
        <v>563</v>
      </c>
      <c r="AB1867">
        <v>8</v>
      </c>
      <c r="AC1867">
        <v>5613</v>
      </c>
      <c r="AD1867">
        <v>10323</v>
      </c>
      <c r="AE1867" t="s">
        <v>23088</v>
      </c>
      <c r="AF1867" t="s">
        <v>27034</v>
      </c>
      <c r="AG1867">
        <f t="shared" si="175"/>
        <v>5</v>
      </c>
      <c r="AI1867" t="str">
        <f t="shared" si="176"/>
        <v/>
      </c>
      <c r="AJ1867">
        <f t="shared" si="173"/>
        <v>0</v>
      </c>
      <c r="AK1867" t="str">
        <f t="shared" si="177"/>
        <v/>
      </c>
    </row>
    <row r="1868" spans="1:37" x14ac:dyDescent="0.25">
      <c r="A1868" s="1">
        <v>0</v>
      </c>
      <c r="B1868">
        <v>0</v>
      </c>
      <c r="C1868">
        <v>0</v>
      </c>
      <c r="D1868" t="s">
        <v>3019</v>
      </c>
      <c r="E1868">
        <v>0</v>
      </c>
      <c r="F1868">
        <v>0</v>
      </c>
      <c r="G1868" t="s">
        <v>5</v>
      </c>
      <c r="H1868" s="2">
        <v>39317</v>
      </c>
      <c r="I1868" s="2">
        <v>39316</v>
      </c>
      <c r="J1868" t="s">
        <v>3</v>
      </c>
      <c r="K1868">
        <v>329</v>
      </c>
      <c r="L1868">
        <v>15.5</v>
      </c>
      <c r="M1868">
        <v>284.85000000000002</v>
      </c>
      <c r="N1868">
        <v>0</v>
      </c>
      <c r="O1868">
        <v>0</v>
      </c>
      <c r="P1868">
        <v>284.85000000000002</v>
      </c>
      <c r="Q1868" t="s">
        <v>0</v>
      </c>
      <c r="R1868">
        <v>0</v>
      </c>
      <c r="S1868">
        <v>0</v>
      </c>
      <c r="T1868" t="s">
        <v>27046</v>
      </c>
      <c r="U1868" t="s">
        <v>20517</v>
      </c>
      <c r="V1868" s="2">
        <v>39311</v>
      </c>
      <c r="W1868" s="7">
        <f t="shared" si="174"/>
        <v>2007</v>
      </c>
      <c r="X1868" s="2">
        <v>39309</v>
      </c>
      <c r="Y1868" t="s">
        <v>6</v>
      </c>
      <c r="Z1868" t="s">
        <v>7</v>
      </c>
      <c r="AA1868" t="s">
        <v>54</v>
      </c>
      <c r="AB1868">
        <v>1</v>
      </c>
      <c r="AC1868">
        <v>5614</v>
      </c>
      <c r="AD1868">
        <v>10324</v>
      </c>
      <c r="AE1868" t="s">
        <v>23089</v>
      </c>
      <c r="AF1868" t="s">
        <v>27034</v>
      </c>
      <c r="AG1868">
        <f t="shared" si="175"/>
        <v>5</v>
      </c>
      <c r="AI1868" t="str">
        <f t="shared" si="176"/>
        <v/>
      </c>
      <c r="AJ1868">
        <f t="shared" si="173"/>
        <v>0</v>
      </c>
      <c r="AK1868" t="str">
        <f t="shared" si="177"/>
        <v/>
      </c>
    </row>
    <row r="1869" spans="1:37" x14ac:dyDescent="0.25">
      <c r="A1869" s="1">
        <v>0</v>
      </c>
      <c r="B1869">
        <v>0</v>
      </c>
      <c r="C1869">
        <v>0</v>
      </c>
      <c r="D1869" t="s">
        <v>3020</v>
      </c>
      <c r="E1869">
        <v>0</v>
      </c>
      <c r="F1869">
        <v>0</v>
      </c>
      <c r="G1869" t="s">
        <v>5</v>
      </c>
      <c r="H1869" s="2">
        <v>39316</v>
      </c>
      <c r="I1869" s="2">
        <v>39316</v>
      </c>
      <c r="J1869" t="s">
        <v>3</v>
      </c>
      <c r="K1869">
        <v>203</v>
      </c>
      <c r="L1869">
        <v>15.5</v>
      </c>
      <c r="M1869">
        <v>175.76</v>
      </c>
      <c r="N1869">
        <v>0</v>
      </c>
      <c r="O1869">
        <v>0</v>
      </c>
      <c r="P1869">
        <v>175.76</v>
      </c>
      <c r="Q1869" t="s">
        <v>0</v>
      </c>
      <c r="R1869">
        <v>0</v>
      </c>
      <c r="S1869">
        <v>250</v>
      </c>
      <c r="T1869" t="s">
        <v>27046</v>
      </c>
      <c r="U1869" t="s">
        <v>20517</v>
      </c>
      <c r="V1869" s="2">
        <v>39312</v>
      </c>
      <c r="W1869" s="7">
        <f t="shared" si="174"/>
        <v>2007</v>
      </c>
      <c r="X1869" s="2">
        <v>39309</v>
      </c>
      <c r="Y1869" t="s">
        <v>28</v>
      </c>
      <c r="Z1869" t="s">
        <v>7</v>
      </c>
      <c r="AA1869" t="s">
        <v>243</v>
      </c>
      <c r="AB1869">
        <v>9</v>
      </c>
      <c r="AC1869">
        <v>5615</v>
      </c>
      <c r="AD1869">
        <v>10325</v>
      </c>
      <c r="AE1869" t="s">
        <v>23090</v>
      </c>
      <c r="AF1869" t="s">
        <v>27034</v>
      </c>
      <c r="AG1869">
        <f t="shared" si="175"/>
        <v>5</v>
      </c>
      <c r="AI1869" t="str">
        <f t="shared" si="176"/>
        <v/>
      </c>
      <c r="AJ1869">
        <f t="shared" si="173"/>
        <v>0</v>
      </c>
      <c r="AK1869" t="str">
        <f t="shared" si="177"/>
        <v/>
      </c>
    </row>
    <row r="1870" spans="1:37" x14ac:dyDescent="0.25">
      <c r="A1870" s="1">
        <v>0</v>
      </c>
      <c r="B1870">
        <v>0</v>
      </c>
      <c r="C1870">
        <v>0</v>
      </c>
      <c r="D1870" t="s">
        <v>3021</v>
      </c>
      <c r="E1870">
        <v>0</v>
      </c>
      <c r="F1870">
        <v>0</v>
      </c>
      <c r="G1870" t="s">
        <v>5</v>
      </c>
      <c r="H1870" s="2">
        <v>39315</v>
      </c>
      <c r="I1870" s="2">
        <v>39314</v>
      </c>
      <c r="J1870" t="s">
        <v>3</v>
      </c>
      <c r="K1870">
        <v>187</v>
      </c>
      <c r="L1870">
        <v>15.5</v>
      </c>
      <c r="M1870">
        <v>161.9</v>
      </c>
      <c r="N1870">
        <v>0</v>
      </c>
      <c r="O1870">
        <v>0</v>
      </c>
      <c r="P1870">
        <v>161.9</v>
      </c>
      <c r="Q1870" t="s">
        <v>0</v>
      </c>
      <c r="R1870">
        <v>0</v>
      </c>
      <c r="S1870">
        <v>0</v>
      </c>
      <c r="T1870" t="s">
        <v>27046</v>
      </c>
      <c r="U1870" t="s">
        <v>20517</v>
      </c>
      <c r="V1870" s="2">
        <v>39312</v>
      </c>
      <c r="W1870" s="7">
        <f t="shared" si="174"/>
        <v>2007</v>
      </c>
      <c r="X1870" s="2">
        <v>39310</v>
      </c>
      <c r="Y1870" t="s">
        <v>47</v>
      </c>
      <c r="Z1870" t="s">
        <v>7</v>
      </c>
      <c r="AA1870" t="s">
        <v>119</v>
      </c>
      <c r="AB1870">
        <v>1</v>
      </c>
      <c r="AC1870">
        <v>5616</v>
      </c>
      <c r="AD1870">
        <v>10326</v>
      </c>
      <c r="AE1870" t="s">
        <v>23091</v>
      </c>
      <c r="AF1870" t="s">
        <v>27034</v>
      </c>
      <c r="AG1870">
        <f t="shared" si="175"/>
        <v>5</v>
      </c>
      <c r="AI1870" t="str">
        <f t="shared" si="176"/>
        <v/>
      </c>
      <c r="AJ1870">
        <f t="shared" si="173"/>
        <v>0</v>
      </c>
      <c r="AK1870" t="str">
        <f t="shared" si="177"/>
        <v/>
      </c>
    </row>
    <row r="1871" spans="1:37" x14ac:dyDescent="0.25">
      <c r="A1871" s="1">
        <v>0</v>
      </c>
      <c r="B1871">
        <v>0</v>
      </c>
      <c r="C1871">
        <v>0</v>
      </c>
      <c r="D1871" t="s">
        <v>3022</v>
      </c>
      <c r="E1871">
        <v>0</v>
      </c>
      <c r="F1871">
        <v>0</v>
      </c>
      <c r="G1871" t="s">
        <v>5</v>
      </c>
      <c r="H1871" s="2">
        <v>39316</v>
      </c>
      <c r="I1871" s="2">
        <v>39316</v>
      </c>
      <c r="J1871" t="s">
        <v>3</v>
      </c>
      <c r="K1871">
        <v>92</v>
      </c>
      <c r="L1871">
        <v>15.5</v>
      </c>
      <c r="M1871">
        <v>79.650000000000006</v>
      </c>
      <c r="N1871">
        <v>19.91</v>
      </c>
      <c r="O1871">
        <v>20</v>
      </c>
      <c r="P1871">
        <v>99.56</v>
      </c>
      <c r="Q1871" t="s">
        <v>0</v>
      </c>
      <c r="R1871">
        <v>0</v>
      </c>
      <c r="S1871">
        <v>115</v>
      </c>
      <c r="T1871" t="s">
        <v>27046</v>
      </c>
      <c r="U1871" t="s">
        <v>20516</v>
      </c>
      <c r="V1871" s="2">
        <v>39315</v>
      </c>
      <c r="W1871" s="7">
        <f t="shared" si="174"/>
        <v>2007</v>
      </c>
      <c r="X1871" s="2">
        <v>39310</v>
      </c>
      <c r="Y1871" t="s">
        <v>6</v>
      </c>
      <c r="Z1871" t="s">
        <v>7</v>
      </c>
      <c r="AA1871" t="s">
        <v>3023</v>
      </c>
      <c r="AB1871">
        <v>0</v>
      </c>
      <c r="AC1871">
        <v>5617</v>
      </c>
      <c r="AD1871">
        <v>10327</v>
      </c>
      <c r="AE1871" t="s">
        <v>23092</v>
      </c>
      <c r="AF1871" t="s">
        <v>27034</v>
      </c>
      <c r="AG1871">
        <f t="shared" si="175"/>
        <v>5</v>
      </c>
      <c r="AI1871" t="str">
        <f t="shared" si="176"/>
        <v/>
      </c>
      <c r="AJ1871">
        <f t="shared" si="173"/>
        <v>0</v>
      </c>
      <c r="AK1871" t="str">
        <f t="shared" si="177"/>
        <v/>
      </c>
    </row>
    <row r="1872" spans="1:37" x14ac:dyDescent="0.25">
      <c r="A1872" s="1">
        <v>0</v>
      </c>
      <c r="B1872">
        <v>0</v>
      </c>
      <c r="C1872">
        <v>0</v>
      </c>
      <c r="D1872" t="s">
        <v>3024</v>
      </c>
      <c r="E1872">
        <v>0</v>
      </c>
      <c r="F1872">
        <v>0</v>
      </c>
      <c r="G1872" t="s">
        <v>5</v>
      </c>
      <c r="H1872" s="2">
        <v>39314</v>
      </c>
      <c r="I1872" s="2">
        <v>39313</v>
      </c>
      <c r="J1872" t="s">
        <v>3</v>
      </c>
      <c r="K1872">
        <v>246</v>
      </c>
      <c r="L1872">
        <v>15.5</v>
      </c>
      <c r="M1872">
        <v>212.99</v>
      </c>
      <c r="N1872">
        <v>0</v>
      </c>
      <c r="O1872">
        <v>0</v>
      </c>
      <c r="P1872">
        <v>212.99</v>
      </c>
      <c r="Q1872" t="s">
        <v>0</v>
      </c>
      <c r="R1872">
        <v>0</v>
      </c>
      <c r="S1872">
        <v>250</v>
      </c>
      <c r="T1872" t="s">
        <v>27046</v>
      </c>
      <c r="U1872" t="s">
        <v>20517</v>
      </c>
      <c r="V1872" s="2">
        <v>39315</v>
      </c>
      <c r="W1872" s="7">
        <f t="shared" si="174"/>
        <v>2007</v>
      </c>
      <c r="X1872" s="2">
        <v>39310</v>
      </c>
      <c r="Y1872" t="s">
        <v>93</v>
      </c>
      <c r="Z1872" t="s">
        <v>62</v>
      </c>
      <c r="AA1872" t="s">
        <v>36</v>
      </c>
      <c r="AB1872">
        <v>2</v>
      </c>
      <c r="AC1872">
        <v>5335</v>
      </c>
      <c r="AD1872">
        <v>10328</v>
      </c>
      <c r="AE1872" t="s">
        <v>22827</v>
      </c>
      <c r="AF1872" t="s">
        <v>27034</v>
      </c>
      <c r="AG1872">
        <f t="shared" si="175"/>
        <v>5</v>
      </c>
      <c r="AI1872" t="str">
        <f t="shared" si="176"/>
        <v/>
      </c>
      <c r="AJ1872">
        <f t="shared" si="173"/>
        <v>0</v>
      </c>
      <c r="AK1872" t="str">
        <f t="shared" si="177"/>
        <v/>
      </c>
    </row>
    <row r="1873" spans="1:37" x14ac:dyDescent="0.25">
      <c r="A1873" s="1">
        <v>0</v>
      </c>
      <c r="B1873">
        <v>0</v>
      </c>
      <c r="C1873" t="s">
        <v>1825</v>
      </c>
      <c r="D1873" t="s">
        <v>0</v>
      </c>
      <c r="E1873">
        <v>0</v>
      </c>
      <c r="F1873">
        <v>0</v>
      </c>
      <c r="G1873" t="s">
        <v>1</v>
      </c>
      <c r="H1873" s="2">
        <v>39373</v>
      </c>
      <c r="I1873" t="s">
        <v>2</v>
      </c>
      <c r="J1873" t="s">
        <v>3</v>
      </c>
      <c r="K1873">
        <v>0</v>
      </c>
      <c r="L1873">
        <v>15.5</v>
      </c>
      <c r="M1873">
        <v>0</v>
      </c>
      <c r="N1873">
        <v>0</v>
      </c>
      <c r="O1873">
        <v>0</v>
      </c>
      <c r="P1873">
        <v>0</v>
      </c>
      <c r="Q1873" t="s">
        <v>0</v>
      </c>
      <c r="R1873">
        <v>0</v>
      </c>
      <c r="S1873">
        <v>0</v>
      </c>
      <c r="T1873" t="s">
        <v>27046</v>
      </c>
      <c r="U1873" t="s">
        <v>20516</v>
      </c>
      <c r="V1873" s="2">
        <v>39316</v>
      </c>
      <c r="W1873" s="7">
        <f t="shared" si="174"/>
        <v>2007</v>
      </c>
      <c r="X1873" s="2">
        <v>39311</v>
      </c>
      <c r="Y1873" t="s">
        <v>3025</v>
      </c>
      <c r="Z1873" t="s">
        <v>7</v>
      </c>
      <c r="AA1873" t="s">
        <v>38</v>
      </c>
      <c r="AB1873">
        <v>7</v>
      </c>
      <c r="AC1873">
        <v>5618</v>
      </c>
      <c r="AD1873">
        <v>10329</v>
      </c>
      <c r="AE1873" t="s">
        <v>23093</v>
      </c>
      <c r="AF1873" t="s">
        <v>27034</v>
      </c>
      <c r="AG1873">
        <f t="shared" si="175"/>
        <v>5</v>
      </c>
      <c r="AI1873" t="str">
        <f t="shared" si="176"/>
        <v/>
      </c>
      <c r="AJ1873">
        <f t="shared" si="173"/>
        <v>0</v>
      </c>
      <c r="AK1873" t="str">
        <f t="shared" si="177"/>
        <v/>
      </c>
    </row>
    <row r="1874" spans="1:37" x14ac:dyDescent="0.25">
      <c r="A1874" s="1">
        <v>0</v>
      </c>
      <c r="B1874">
        <v>0</v>
      </c>
      <c r="C1874">
        <v>0</v>
      </c>
      <c r="D1874" t="s">
        <v>3026</v>
      </c>
      <c r="E1874">
        <v>0</v>
      </c>
      <c r="F1874">
        <v>0</v>
      </c>
      <c r="G1874" t="s">
        <v>5</v>
      </c>
      <c r="H1874" s="2">
        <v>39337</v>
      </c>
      <c r="I1874" s="2">
        <v>39334</v>
      </c>
      <c r="J1874" t="s">
        <v>3</v>
      </c>
      <c r="K1874">
        <v>470</v>
      </c>
      <c r="L1874">
        <v>15.5</v>
      </c>
      <c r="M1874">
        <v>406.93</v>
      </c>
      <c r="N1874">
        <v>0</v>
      </c>
      <c r="O1874">
        <v>0</v>
      </c>
      <c r="P1874" t="s">
        <v>3027</v>
      </c>
      <c r="Q1874" t="s">
        <v>3028</v>
      </c>
      <c r="R1874">
        <v>100</v>
      </c>
      <c r="S1874">
        <v>470</v>
      </c>
      <c r="T1874" t="s">
        <v>27046</v>
      </c>
      <c r="U1874" t="s">
        <v>20517</v>
      </c>
      <c r="V1874" s="2">
        <v>39316</v>
      </c>
      <c r="W1874" s="7">
        <f t="shared" si="174"/>
        <v>2007</v>
      </c>
      <c r="X1874" s="2">
        <v>39311</v>
      </c>
      <c r="Y1874" t="s">
        <v>204</v>
      </c>
      <c r="Z1874" t="s">
        <v>62</v>
      </c>
      <c r="AA1874" t="s">
        <v>3029</v>
      </c>
      <c r="AB1874">
        <v>2</v>
      </c>
      <c r="AC1874">
        <v>5619</v>
      </c>
      <c r="AD1874">
        <v>10330</v>
      </c>
      <c r="AE1874" t="s">
        <v>23094</v>
      </c>
      <c r="AF1874" t="s">
        <v>27034</v>
      </c>
      <c r="AG1874">
        <f t="shared" si="175"/>
        <v>5</v>
      </c>
      <c r="AI1874" t="str">
        <f t="shared" si="176"/>
        <v/>
      </c>
      <c r="AJ1874">
        <f t="shared" si="173"/>
        <v>0</v>
      </c>
      <c r="AK1874" t="str">
        <f t="shared" si="177"/>
        <v/>
      </c>
    </row>
    <row r="1875" spans="1:37" x14ac:dyDescent="0.25">
      <c r="A1875" s="1">
        <v>0</v>
      </c>
      <c r="B1875">
        <v>0</v>
      </c>
      <c r="C1875">
        <v>0</v>
      </c>
      <c r="D1875" t="s">
        <v>3030</v>
      </c>
      <c r="E1875">
        <v>0</v>
      </c>
      <c r="F1875">
        <v>0</v>
      </c>
      <c r="G1875" t="s">
        <v>5</v>
      </c>
      <c r="H1875" s="2">
        <v>39318</v>
      </c>
      <c r="I1875" s="2">
        <v>39317</v>
      </c>
      <c r="J1875" t="s">
        <v>3</v>
      </c>
      <c r="K1875">
        <v>445</v>
      </c>
      <c r="L1875">
        <v>15.5</v>
      </c>
      <c r="M1875">
        <v>385.28</v>
      </c>
      <c r="N1875">
        <v>0</v>
      </c>
      <c r="O1875">
        <v>0</v>
      </c>
      <c r="P1875">
        <v>385.28</v>
      </c>
      <c r="Q1875" t="s">
        <v>0</v>
      </c>
      <c r="R1875">
        <v>0</v>
      </c>
      <c r="S1875">
        <v>250</v>
      </c>
      <c r="T1875" t="s">
        <v>27046</v>
      </c>
      <c r="U1875" t="s">
        <v>20517</v>
      </c>
      <c r="V1875" s="2">
        <v>39316</v>
      </c>
      <c r="W1875" s="7">
        <f t="shared" si="174"/>
        <v>2007</v>
      </c>
      <c r="X1875" s="2">
        <v>39313</v>
      </c>
      <c r="Y1875" t="s">
        <v>32</v>
      </c>
      <c r="Z1875" t="s">
        <v>7</v>
      </c>
      <c r="AA1875" t="s">
        <v>1893</v>
      </c>
      <c r="AB1875">
        <v>9</v>
      </c>
      <c r="AC1875">
        <v>120</v>
      </c>
      <c r="AD1875">
        <v>10331</v>
      </c>
      <c r="AE1875" t="s">
        <v>20564</v>
      </c>
      <c r="AF1875" t="s">
        <v>27034</v>
      </c>
      <c r="AG1875">
        <f t="shared" si="175"/>
        <v>5</v>
      </c>
      <c r="AI1875" t="str">
        <f t="shared" si="176"/>
        <v/>
      </c>
      <c r="AJ1875">
        <f t="shared" si="173"/>
        <v>0</v>
      </c>
      <c r="AK1875" t="str">
        <f t="shared" si="177"/>
        <v/>
      </c>
    </row>
    <row r="1876" spans="1:37" x14ac:dyDescent="0.25">
      <c r="A1876" s="1">
        <v>0</v>
      </c>
      <c r="B1876">
        <v>0</v>
      </c>
      <c r="C1876">
        <v>0</v>
      </c>
      <c r="D1876" t="s">
        <v>3031</v>
      </c>
      <c r="E1876">
        <v>0</v>
      </c>
      <c r="F1876">
        <v>0</v>
      </c>
      <c r="G1876" t="s">
        <v>5</v>
      </c>
      <c r="H1876" s="2">
        <v>39328</v>
      </c>
      <c r="I1876" s="2">
        <v>39328</v>
      </c>
      <c r="J1876" t="s">
        <v>3</v>
      </c>
      <c r="K1876">
        <v>250</v>
      </c>
      <c r="L1876">
        <v>15.5</v>
      </c>
      <c r="M1876">
        <v>216.45</v>
      </c>
      <c r="N1876">
        <v>0</v>
      </c>
      <c r="O1876">
        <v>0</v>
      </c>
      <c r="P1876">
        <v>216.45</v>
      </c>
      <c r="Q1876" t="s">
        <v>0</v>
      </c>
      <c r="R1876">
        <v>0</v>
      </c>
      <c r="S1876">
        <v>250</v>
      </c>
      <c r="T1876" t="s">
        <v>27046</v>
      </c>
      <c r="U1876" t="s">
        <v>20517</v>
      </c>
      <c r="V1876" s="2">
        <v>39316</v>
      </c>
      <c r="W1876" s="7">
        <f t="shared" si="174"/>
        <v>2007</v>
      </c>
      <c r="X1876" s="2">
        <v>39313</v>
      </c>
      <c r="Y1876" t="s">
        <v>12</v>
      </c>
      <c r="Z1876" t="s">
        <v>7</v>
      </c>
      <c r="AA1876" t="s">
        <v>225</v>
      </c>
      <c r="AB1876">
        <v>9</v>
      </c>
      <c r="AC1876">
        <v>4663</v>
      </c>
      <c r="AD1876">
        <v>10332</v>
      </c>
      <c r="AE1876" t="s">
        <v>20560</v>
      </c>
      <c r="AF1876" t="s">
        <v>27034</v>
      </c>
      <c r="AG1876">
        <f t="shared" si="175"/>
        <v>5</v>
      </c>
      <c r="AI1876" t="str">
        <f t="shared" si="176"/>
        <v/>
      </c>
      <c r="AJ1876">
        <f t="shared" si="173"/>
        <v>0</v>
      </c>
      <c r="AK1876" t="str">
        <f t="shared" si="177"/>
        <v/>
      </c>
    </row>
    <row r="1877" spans="1:37" x14ac:dyDescent="0.25">
      <c r="A1877" s="1">
        <v>0</v>
      </c>
      <c r="B1877">
        <v>0</v>
      </c>
      <c r="C1877">
        <v>0</v>
      </c>
      <c r="D1877" t="s">
        <v>3032</v>
      </c>
      <c r="E1877">
        <v>0</v>
      </c>
      <c r="F1877">
        <v>0</v>
      </c>
      <c r="G1877" t="s">
        <v>5</v>
      </c>
      <c r="H1877" s="2">
        <v>39328</v>
      </c>
      <c r="I1877" s="2">
        <v>39328</v>
      </c>
      <c r="J1877" t="s">
        <v>3</v>
      </c>
      <c r="K1877">
        <v>223</v>
      </c>
      <c r="L1877">
        <v>15.5</v>
      </c>
      <c r="M1877">
        <v>193.07</v>
      </c>
      <c r="N1877">
        <v>0</v>
      </c>
      <c r="O1877">
        <v>0</v>
      </c>
      <c r="P1877">
        <v>193.07</v>
      </c>
      <c r="Q1877" t="s">
        <v>0</v>
      </c>
      <c r="R1877">
        <v>0</v>
      </c>
      <c r="S1877">
        <v>0</v>
      </c>
      <c r="T1877" t="s">
        <v>27046</v>
      </c>
      <c r="U1877" t="s">
        <v>20517</v>
      </c>
      <c r="V1877" s="2">
        <v>39318</v>
      </c>
      <c r="W1877" s="7">
        <f t="shared" si="174"/>
        <v>2007</v>
      </c>
      <c r="X1877" s="2">
        <v>39313</v>
      </c>
      <c r="Y1877" t="s">
        <v>50</v>
      </c>
      <c r="Z1877" t="s">
        <v>62</v>
      </c>
      <c r="AA1877" t="s">
        <v>36</v>
      </c>
      <c r="AB1877">
        <v>2</v>
      </c>
      <c r="AC1877">
        <v>5620</v>
      </c>
      <c r="AD1877">
        <v>10333</v>
      </c>
      <c r="AE1877" t="s">
        <v>22205</v>
      </c>
      <c r="AF1877" t="s">
        <v>27034</v>
      </c>
      <c r="AG1877">
        <f t="shared" si="175"/>
        <v>5</v>
      </c>
      <c r="AI1877" t="str">
        <f t="shared" si="176"/>
        <v/>
      </c>
      <c r="AJ1877">
        <f t="shared" si="173"/>
        <v>0</v>
      </c>
      <c r="AK1877" t="str">
        <f t="shared" si="177"/>
        <v/>
      </c>
    </row>
    <row r="1878" spans="1:37" x14ac:dyDescent="0.25">
      <c r="A1878" s="1">
        <v>0</v>
      </c>
      <c r="B1878">
        <v>0</v>
      </c>
      <c r="C1878">
        <v>0</v>
      </c>
      <c r="D1878" t="s">
        <v>3033</v>
      </c>
      <c r="E1878">
        <v>0</v>
      </c>
      <c r="F1878">
        <v>0</v>
      </c>
      <c r="G1878" t="s">
        <v>5</v>
      </c>
      <c r="H1878" s="2">
        <v>39335</v>
      </c>
      <c r="I1878" s="2">
        <v>39335</v>
      </c>
      <c r="J1878" t="s">
        <v>3</v>
      </c>
      <c r="K1878">
        <v>234</v>
      </c>
      <c r="L1878">
        <v>15.5</v>
      </c>
      <c r="M1878">
        <v>202.6</v>
      </c>
      <c r="N1878">
        <v>22.51</v>
      </c>
      <c r="O1878">
        <v>10</v>
      </c>
      <c r="P1878">
        <v>225.11</v>
      </c>
      <c r="Q1878" t="s">
        <v>0</v>
      </c>
      <c r="R1878">
        <v>0</v>
      </c>
      <c r="S1878">
        <v>250</v>
      </c>
      <c r="T1878" t="s">
        <v>27046</v>
      </c>
      <c r="U1878" t="s">
        <v>20524</v>
      </c>
      <c r="V1878" s="2">
        <v>39318</v>
      </c>
      <c r="W1878" s="7">
        <f t="shared" si="174"/>
        <v>2007</v>
      </c>
      <c r="X1878" s="2">
        <v>39313</v>
      </c>
      <c r="Y1878" t="s">
        <v>6</v>
      </c>
      <c r="Z1878" t="s">
        <v>7</v>
      </c>
      <c r="AA1878" t="s">
        <v>3034</v>
      </c>
      <c r="AB1878">
        <v>3</v>
      </c>
      <c r="AC1878">
        <v>1007</v>
      </c>
      <c r="AD1878">
        <v>10334</v>
      </c>
      <c r="AE1878" t="s">
        <v>20902</v>
      </c>
      <c r="AF1878" t="s">
        <v>27034</v>
      </c>
      <c r="AG1878">
        <f t="shared" si="175"/>
        <v>5</v>
      </c>
      <c r="AI1878" t="str">
        <f t="shared" si="176"/>
        <v/>
      </c>
      <c r="AJ1878">
        <f t="shared" si="173"/>
        <v>0</v>
      </c>
      <c r="AK1878" t="str">
        <f t="shared" si="177"/>
        <v/>
      </c>
    </row>
    <row r="1879" spans="1:37" x14ac:dyDescent="0.25">
      <c r="A1879" s="1">
        <v>0</v>
      </c>
      <c r="B1879">
        <v>0</v>
      </c>
      <c r="C1879">
        <v>0</v>
      </c>
      <c r="D1879" t="s">
        <v>3035</v>
      </c>
      <c r="E1879">
        <v>0</v>
      </c>
      <c r="F1879">
        <v>0</v>
      </c>
      <c r="G1879" t="s">
        <v>5</v>
      </c>
      <c r="H1879" s="2">
        <v>39313</v>
      </c>
      <c r="I1879" s="2">
        <v>39313</v>
      </c>
      <c r="J1879" t="s">
        <v>3</v>
      </c>
      <c r="K1879">
        <v>263</v>
      </c>
      <c r="L1879">
        <v>15.5</v>
      </c>
      <c r="M1879">
        <v>227.71</v>
      </c>
      <c r="N1879">
        <v>0</v>
      </c>
      <c r="O1879">
        <v>0</v>
      </c>
      <c r="P1879">
        <v>227.71</v>
      </c>
      <c r="Q1879" t="s">
        <v>0</v>
      </c>
      <c r="R1879">
        <v>0</v>
      </c>
      <c r="S1879">
        <v>180</v>
      </c>
      <c r="T1879" t="s">
        <v>27046</v>
      </c>
      <c r="U1879" t="s">
        <v>20516</v>
      </c>
      <c r="V1879" s="2">
        <v>39318</v>
      </c>
      <c r="W1879" s="7">
        <f t="shared" si="174"/>
        <v>2007</v>
      </c>
      <c r="X1879" s="2">
        <v>39313</v>
      </c>
      <c r="Y1879" t="s">
        <v>1119</v>
      </c>
      <c r="Z1879" t="s">
        <v>7</v>
      </c>
      <c r="AA1879" t="s">
        <v>98</v>
      </c>
      <c r="AB1879">
        <v>8</v>
      </c>
      <c r="AC1879">
        <v>5621</v>
      </c>
      <c r="AD1879">
        <v>10335</v>
      </c>
      <c r="AE1879" t="s">
        <v>23095</v>
      </c>
      <c r="AF1879" t="s">
        <v>27034</v>
      </c>
      <c r="AG1879">
        <f t="shared" si="175"/>
        <v>5</v>
      </c>
      <c r="AI1879" t="str">
        <f t="shared" si="176"/>
        <v/>
      </c>
      <c r="AJ1879">
        <f t="shared" si="173"/>
        <v>0</v>
      </c>
      <c r="AK1879" t="str">
        <f t="shared" si="177"/>
        <v/>
      </c>
    </row>
    <row r="1880" spans="1:37" x14ac:dyDescent="0.25">
      <c r="A1880" s="1">
        <v>0</v>
      </c>
      <c r="B1880">
        <v>0</v>
      </c>
      <c r="C1880">
        <v>0</v>
      </c>
      <c r="D1880" t="s">
        <v>3036</v>
      </c>
      <c r="E1880">
        <v>0</v>
      </c>
      <c r="F1880">
        <v>0</v>
      </c>
      <c r="G1880" t="s">
        <v>5</v>
      </c>
      <c r="H1880" s="2">
        <v>39412</v>
      </c>
      <c r="I1880" s="2">
        <v>39412</v>
      </c>
      <c r="J1880" t="s">
        <v>3</v>
      </c>
      <c r="K1880">
        <v>330</v>
      </c>
      <c r="L1880">
        <v>15.5</v>
      </c>
      <c r="M1880">
        <v>285.70999999999998</v>
      </c>
      <c r="N1880">
        <v>0</v>
      </c>
      <c r="O1880">
        <v>0</v>
      </c>
      <c r="P1880">
        <v>285.70999999999998</v>
      </c>
      <c r="Q1880" t="s">
        <v>0</v>
      </c>
      <c r="R1880">
        <v>0</v>
      </c>
      <c r="S1880">
        <v>0</v>
      </c>
      <c r="T1880" t="s">
        <v>27193</v>
      </c>
      <c r="U1880" t="s">
        <v>20524</v>
      </c>
      <c r="V1880" t="s">
        <v>3037</v>
      </c>
      <c r="W1880" s="7">
        <f t="shared" si="174"/>
        <v>2007</v>
      </c>
      <c r="X1880" s="2">
        <v>39314</v>
      </c>
      <c r="Y1880" t="s">
        <v>32</v>
      </c>
      <c r="Z1880" t="s">
        <v>7</v>
      </c>
      <c r="AA1880" t="s">
        <v>1166</v>
      </c>
      <c r="AB1880">
        <v>9</v>
      </c>
      <c r="AC1880">
        <v>2886</v>
      </c>
      <c r="AD1880">
        <v>10336</v>
      </c>
      <c r="AE1880" t="s">
        <v>21524</v>
      </c>
      <c r="AF1880" t="s">
        <v>27034</v>
      </c>
      <c r="AG1880">
        <f t="shared" si="175"/>
        <v>39</v>
      </c>
      <c r="AH1880" t="str">
        <f>MID(V1880,1,31)</f>
        <v xml:space="preserve">בסיס ויח' מגהץ שבורים          </v>
      </c>
      <c r="AI1880" t="str">
        <f t="shared" si="176"/>
        <v>בסיס ויח' מגהץ שבורים</v>
      </c>
      <c r="AJ1880">
        <f t="shared" si="173"/>
        <v>21</v>
      </c>
      <c r="AK1880" t="str">
        <f t="shared" si="177"/>
        <v>בסיס ויח' מגהץ שבורים,בסיס ויח' מגהץ שבורים</v>
      </c>
    </row>
    <row r="1881" spans="1:37" x14ac:dyDescent="0.25">
      <c r="A1881" s="1">
        <v>0</v>
      </c>
      <c r="B1881">
        <v>0</v>
      </c>
      <c r="C1881">
        <v>0</v>
      </c>
      <c r="D1881" t="s">
        <v>3038</v>
      </c>
      <c r="E1881">
        <v>0</v>
      </c>
      <c r="F1881">
        <v>0</v>
      </c>
      <c r="G1881" t="s">
        <v>5</v>
      </c>
      <c r="H1881" s="2">
        <v>39324</v>
      </c>
      <c r="I1881" s="2">
        <v>39324</v>
      </c>
      <c r="J1881" t="s">
        <v>3</v>
      </c>
      <c r="K1881">
        <v>324</v>
      </c>
      <c r="L1881">
        <v>15.5</v>
      </c>
      <c r="M1881">
        <v>280.52</v>
      </c>
      <c r="N1881">
        <v>0</v>
      </c>
      <c r="O1881">
        <v>0</v>
      </c>
      <c r="P1881">
        <v>280.52</v>
      </c>
      <c r="Q1881" t="s">
        <v>0</v>
      </c>
      <c r="R1881">
        <v>0</v>
      </c>
      <c r="S1881">
        <v>165</v>
      </c>
      <c r="T1881" t="s">
        <v>27046</v>
      </c>
      <c r="U1881" t="s">
        <v>20517</v>
      </c>
      <c r="V1881" s="2">
        <v>39317</v>
      </c>
      <c r="W1881" s="7">
        <f t="shared" si="174"/>
        <v>2007</v>
      </c>
      <c r="X1881" s="2">
        <v>39314</v>
      </c>
      <c r="Y1881" t="s">
        <v>227</v>
      </c>
      <c r="Z1881" t="s">
        <v>7</v>
      </c>
      <c r="AA1881" t="s">
        <v>33</v>
      </c>
      <c r="AB1881">
        <v>9</v>
      </c>
      <c r="AC1881">
        <v>5622</v>
      </c>
      <c r="AD1881">
        <v>10337</v>
      </c>
      <c r="AE1881" t="s">
        <v>23096</v>
      </c>
      <c r="AF1881" t="s">
        <v>27034</v>
      </c>
      <c r="AG1881">
        <f t="shared" si="175"/>
        <v>5</v>
      </c>
      <c r="AI1881" t="str">
        <f t="shared" si="176"/>
        <v/>
      </c>
      <c r="AJ1881">
        <f t="shared" si="173"/>
        <v>0</v>
      </c>
      <c r="AK1881" t="str">
        <f t="shared" si="177"/>
        <v/>
      </c>
    </row>
    <row r="1882" spans="1:37" x14ac:dyDescent="0.25">
      <c r="A1882" s="1">
        <v>9.375E-2</v>
      </c>
      <c r="B1882">
        <v>5</v>
      </c>
      <c r="C1882">
        <v>0</v>
      </c>
      <c r="D1882" t="s">
        <v>3039</v>
      </c>
      <c r="E1882">
        <v>0</v>
      </c>
      <c r="F1882">
        <v>0</v>
      </c>
      <c r="G1882" t="s">
        <v>5</v>
      </c>
      <c r="H1882" s="2">
        <v>40367</v>
      </c>
      <c r="I1882" s="2">
        <v>40336</v>
      </c>
      <c r="J1882" t="s">
        <v>3</v>
      </c>
      <c r="K1882">
        <v>200</v>
      </c>
      <c r="L1882">
        <v>16</v>
      </c>
      <c r="M1882">
        <v>172.41</v>
      </c>
      <c r="N1882">
        <v>0</v>
      </c>
      <c r="O1882">
        <v>0</v>
      </c>
      <c r="P1882">
        <v>172.41</v>
      </c>
      <c r="Q1882" t="s">
        <v>0</v>
      </c>
      <c r="R1882">
        <v>0</v>
      </c>
      <c r="S1882">
        <v>250</v>
      </c>
      <c r="T1882" t="s">
        <v>27046</v>
      </c>
      <c r="U1882" t="s">
        <v>20524</v>
      </c>
      <c r="V1882" s="2">
        <v>39317</v>
      </c>
      <c r="W1882" s="7">
        <f t="shared" si="174"/>
        <v>2007</v>
      </c>
      <c r="X1882" s="2">
        <v>39314</v>
      </c>
      <c r="Y1882" t="s">
        <v>32</v>
      </c>
      <c r="Z1882" t="s">
        <v>7</v>
      </c>
      <c r="AA1882" t="s">
        <v>665</v>
      </c>
      <c r="AB1882">
        <v>9</v>
      </c>
      <c r="AC1882">
        <v>4630</v>
      </c>
      <c r="AD1882">
        <v>10338</v>
      </c>
      <c r="AE1882" t="s">
        <v>22208</v>
      </c>
      <c r="AF1882" t="s">
        <v>27034</v>
      </c>
      <c r="AG1882">
        <f t="shared" si="175"/>
        <v>5</v>
      </c>
      <c r="AI1882" t="str">
        <f t="shared" si="176"/>
        <v/>
      </c>
      <c r="AJ1882">
        <f t="shared" si="173"/>
        <v>0</v>
      </c>
      <c r="AK1882" t="str">
        <f t="shared" si="177"/>
        <v/>
      </c>
    </row>
    <row r="1883" spans="1:37" x14ac:dyDescent="0.25">
      <c r="A1883" s="1">
        <v>0</v>
      </c>
      <c r="B1883">
        <v>0</v>
      </c>
      <c r="C1883">
        <v>0</v>
      </c>
      <c r="D1883" t="s">
        <v>3040</v>
      </c>
      <c r="E1883">
        <v>0</v>
      </c>
      <c r="F1883">
        <v>0</v>
      </c>
      <c r="G1883" t="s">
        <v>5</v>
      </c>
      <c r="H1883" s="2">
        <v>39318</v>
      </c>
      <c r="I1883" s="2">
        <v>39318</v>
      </c>
      <c r="J1883" t="s">
        <v>3</v>
      </c>
      <c r="K1883">
        <v>179</v>
      </c>
      <c r="L1883">
        <v>15.5</v>
      </c>
      <c r="M1883">
        <v>154.97999999999999</v>
      </c>
      <c r="N1883">
        <v>0</v>
      </c>
      <c r="O1883">
        <v>0</v>
      </c>
      <c r="P1883">
        <v>154.97999999999999</v>
      </c>
      <c r="Q1883" t="s">
        <v>0</v>
      </c>
      <c r="R1883">
        <v>0</v>
      </c>
      <c r="S1883">
        <v>179</v>
      </c>
      <c r="T1883" t="s">
        <v>27046</v>
      </c>
      <c r="U1883" t="s">
        <v>20517</v>
      </c>
      <c r="V1883" s="2">
        <v>39321</v>
      </c>
      <c r="W1883" s="7">
        <f t="shared" si="174"/>
        <v>2007</v>
      </c>
      <c r="X1883" s="2">
        <v>39314</v>
      </c>
      <c r="Y1883" t="s">
        <v>408</v>
      </c>
      <c r="Z1883" t="s">
        <v>62</v>
      </c>
      <c r="AA1883" t="s">
        <v>3041</v>
      </c>
      <c r="AB1883">
        <v>2</v>
      </c>
      <c r="AC1883">
        <v>3823</v>
      </c>
      <c r="AD1883">
        <v>10339</v>
      </c>
      <c r="AE1883" t="s">
        <v>21883</v>
      </c>
      <c r="AF1883" t="s">
        <v>27034</v>
      </c>
      <c r="AG1883">
        <f t="shared" si="175"/>
        <v>5</v>
      </c>
      <c r="AI1883" t="str">
        <f t="shared" si="176"/>
        <v/>
      </c>
      <c r="AJ1883">
        <f t="shared" si="173"/>
        <v>0</v>
      </c>
      <c r="AK1883" t="str">
        <f t="shared" si="177"/>
        <v/>
      </c>
    </row>
    <row r="1884" spans="1:37" x14ac:dyDescent="0.25">
      <c r="A1884" s="1">
        <v>0</v>
      </c>
      <c r="B1884">
        <v>0</v>
      </c>
      <c r="C1884">
        <v>0</v>
      </c>
      <c r="D1884" t="s">
        <v>3042</v>
      </c>
      <c r="E1884">
        <v>0</v>
      </c>
      <c r="F1884">
        <v>0</v>
      </c>
      <c r="G1884" t="s">
        <v>5</v>
      </c>
      <c r="H1884" s="2">
        <v>39330</v>
      </c>
      <c r="I1884" s="2">
        <v>39330</v>
      </c>
      <c r="J1884" t="s">
        <v>3</v>
      </c>
      <c r="K1884">
        <v>167</v>
      </c>
      <c r="L1884">
        <v>15.5</v>
      </c>
      <c r="M1884">
        <v>144.59</v>
      </c>
      <c r="N1884">
        <v>0</v>
      </c>
      <c r="O1884">
        <v>0</v>
      </c>
      <c r="P1884">
        <v>144.59</v>
      </c>
      <c r="Q1884" t="s">
        <v>0</v>
      </c>
      <c r="R1884">
        <v>0</v>
      </c>
      <c r="S1884">
        <v>200</v>
      </c>
      <c r="T1884" t="s">
        <v>27046</v>
      </c>
      <c r="U1884" t="s">
        <v>20517</v>
      </c>
      <c r="V1884" s="2">
        <v>39320</v>
      </c>
      <c r="W1884" s="7">
        <f t="shared" si="174"/>
        <v>2007</v>
      </c>
      <c r="X1884" s="2">
        <v>39315</v>
      </c>
      <c r="Y1884" t="s">
        <v>93</v>
      </c>
      <c r="Z1884" t="s">
        <v>7</v>
      </c>
      <c r="AA1884" t="s">
        <v>3043</v>
      </c>
      <c r="AB1884">
        <v>2</v>
      </c>
      <c r="AC1884">
        <v>5623</v>
      </c>
      <c r="AD1884">
        <v>10340</v>
      </c>
      <c r="AE1884" t="s">
        <v>23097</v>
      </c>
      <c r="AF1884" t="s">
        <v>27034</v>
      </c>
      <c r="AG1884">
        <f t="shared" si="175"/>
        <v>5</v>
      </c>
      <c r="AI1884" t="str">
        <f t="shared" si="176"/>
        <v/>
      </c>
      <c r="AJ1884">
        <f t="shared" si="173"/>
        <v>0</v>
      </c>
      <c r="AK1884" t="str">
        <f t="shared" si="177"/>
        <v/>
      </c>
    </row>
    <row r="1885" spans="1:37" x14ac:dyDescent="0.25">
      <c r="A1885" s="1">
        <v>0</v>
      </c>
      <c r="B1885">
        <v>0</v>
      </c>
      <c r="C1885">
        <v>0</v>
      </c>
      <c r="D1885" t="s">
        <v>3042</v>
      </c>
      <c r="E1885">
        <v>0</v>
      </c>
      <c r="F1885">
        <v>0</v>
      </c>
      <c r="G1885" t="s">
        <v>5</v>
      </c>
      <c r="H1885" s="2">
        <v>39330</v>
      </c>
      <c r="I1885" s="2">
        <v>39330</v>
      </c>
      <c r="J1885" t="s">
        <v>3</v>
      </c>
      <c r="K1885">
        <v>179</v>
      </c>
      <c r="L1885">
        <v>15.5</v>
      </c>
      <c r="M1885">
        <v>154.97999999999999</v>
      </c>
      <c r="N1885">
        <v>0</v>
      </c>
      <c r="O1885">
        <v>0</v>
      </c>
      <c r="P1885">
        <v>154.97999999999999</v>
      </c>
      <c r="Q1885" t="s">
        <v>0</v>
      </c>
      <c r="R1885">
        <v>0</v>
      </c>
      <c r="S1885">
        <v>200</v>
      </c>
      <c r="T1885" t="s">
        <v>27046</v>
      </c>
      <c r="U1885" t="s">
        <v>20517</v>
      </c>
      <c r="V1885" s="2">
        <v>39320</v>
      </c>
      <c r="W1885" s="7">
        <f t="shared" si="174"/>
        <v>2007</v>
      </c>
      <c r="X1885" s="2">
        <v>39315</v>
      </c>
      <c r="Y1885" t="s">
        <v>504</v>
      </c>
      <c r="Z1885" t="s">
        <v>7</v>
      </c>
      <c r="AA1885" t="s">
        <v>573</v>
      </c>
      <c r="AB1885">
        <v>2</v>
      </c>
      <c r="AC1885">
        <v>5623</v>
      </c>
      <c r="AD1885">
        <v>10341</v>
      </c>
      <c r="AE1885" t="s">
        <v>23097</v>
      </c>
      <c r="AF1885" t="s">
        <v>27034</v>
      </c>
      <c r="AG1885">
        <f t="shared" si="175"/>
        <v>5</v>
      </c>
      <c r="AI1885" t="str">
        <f t="shared" si="176"/>
        <v/>
      </c>
      <c r="AJ1885">
        <f t="shared" si="173"/>
        <v>0</v>
      </c>
      <c r="AK1885" t="str">
        <f t="shared" si="177"/>
        <v/>
      </c>
    </row>
    <row r="1886" spans="1:37" x14ac:dyDescent="0.25">
      <c r="A1886" s="1">
        <v>0</v>
      </c>
      <c r="B1886">
        <v>0</v>
      </c>
      <c r="C1886">
        <v>0</v>
      </c>
      <c r="D1886" t="s">
        <v>3044</v>
      </c>
      <c r="E1886">
        <v>0</v>
      </c>
      <c r="F1886">
        <v>0</v>
      </c>
      <c r="G1886" t="s">
        <v>5</v>
      </c>
      <c r="H1886" s="2">
        <v>39316</v>
      </c>
      <c r="I1886" s="2">
        <v>39316</v>
      </c>
      <c r="J1886" t="s">
        <v>3</v>
      </c>
      <c r="K1886">
        <v>167</v>
      </c>
      <c r="L1886">
        <v>15.5</v>
      </c>
      <c r="M1886">
        <v>144.59</v>
      </c>
      <c r="N1886">
        <v>0</v>
      </c>
      <c r="O1886">
        <v>0</v>
      </c>
      <c r="P1886">
        <v>144.59</v>
      </c>
      <c r="Q1886" t="s">
        <v>0</v>
      </c>
      <c r="R1886">
        <v>0</v>
      </c>
      <c r="S1886">
        <v>0</v>
      </c>
      <c r="T1886" t="s">
        <v>27046</v>
      </c>
      <c r="U1886" t="s">
        <v>20524</v>
      </c>
      <c r="V1886" s="2">
        <v>39317</v>
      </c>
      <c r="W1886" s="7">
        <f t="shared" si="174"/>
        <v>2007</v>
      </c>
      <c r="X1886" s="2">
        <v>39315</v>
      </c>
      <c r="Y1886" t="s">
        <v>96</v>
      </c>
      <c r="Z1886" t="s">
        <v>7</v>
      </c>
      <c r="AA1886" t="s">
        <v>113</v>
      </c>
      <c r="AB1886">
        <v>1</v>
      </c>
      <c r="AC1886">
        <v>5567</v>
      </c>
      <c r="AD1886">
        <v>10342</v>
      </c>
      <c r="AE1886" t="s">
        <v>23043</v>
      </c>
      <c r="AF1886" t="s">
        <v>27034</v>
      </c>
      <c r="AG1886">
        <f t="shared" si="175"/>
        <v>5</v>
      </c>
      <c r="AI1886" t="str">
        <f t="shared" si="176"/>
        <v/>
      </c>
      <c r="AJ1886">
        <f t="shared" si="173"/>
        <v>0</v>
      </c>
      <c r="AK1886" t="str">
        <f t="shared" si="177"/>
        <v/>
      </c>
    </row>
    <row r="1887" spans="1:37" x14ac:dyDescent="0.25">
      <c r="A1887" s="1">
        <v>0</v>
      </c>
      <c r="B1887">
        <v>0</v>
      </c>
      <c r="C1887">
        <v>0</v>
      </c>
      <c r="D1887" t="s">
        <v>3045</v>
      </c>
      <c r="E1887">
        <v>0</v>
      </c>
      <c r="F1887">
        <v>0</v>
      </c>
      <c r="G1887" t="s">
        <v>5</v>
      </c>
      <c r="H1887" s="2">
        <v>39344</v>
      </c>
      <c r="I1887" s="2">
        <v>39342</v>
      </c>
      <c r="J1887" t="s">
        <v>3</v>
      </c>
      <c r="K1887">
        <v>165</v>
      </c>
      <c r="L1887">
        <v>15.5</v>
      </c>
      <c r="M1887">
        <v>142.86000000000001</v>
      </c>
      <c r="N1887">
        <v>0</v>
      </c>
      <c r="O1887">
        <v>0</v>
      </c>
      <c r="P1887">
        <v>142.86000000000001</v>
      </c>
      <c r="Q1887" t="s">
        <v>0</v>
      </c>
      <c r="R1887">
        <v>0</v>
      </c>
      <c r="S1887">
        <v>165</v>
      </c>
      <c r="T1887" t="s">
        <v>27046</v>
      </c>
      <c r="U1887" t="s">
        <v>20516</v>
      </c>
      <c r="V1887" s="2">
        <v>39322</v>
      </c>
      <c r="W1887" s="7">
        <f t="shared" si="174"/>
        <v>2007</v>
      </c>
      <c r="X1887" s="2">
        <v>39315</v>
      </c>
      <c r="Y1887" t="s">
        <v>65</v>
      </c>
      <c r="Z1887" t="s">
        <v>3046</v>
      </c>
      <c r="AA1887" t="s">
        <v>536</v>
      </c>
      <c r="AB1887">
        <v>0</v>
      </c>
      <c r="AC1887">
        <v>5624</v>
      </c>
      <c r="AD1887">
        <v>10343</v>
      </c>
      <c r="AE1887" t="s">
        <v>23098</v>
      </c>
      <c r="AF1887" t="s">
        <v>27034</v>
      </c>
      <c r="AG1887">
        <f t="shared" si="175"/>
        <v>5</v>
      </c>
      <c r="AI1887" t="str">
        <f t="shared" si="176"/>
        <v/>
      </c>
      <c r="AJ1887">
        <f t="shared" si="173"/>
        <v>0</v>
      </c>
      <c r="AK1887" t="str">
        <f t="shared" si="177"/>
        <v/>
      </c>
    </row>
    <row r="1888" spans="1:37" x14ac:dyDescent="0.25">
      <c r="A1888" s="1">
        <v>0</v>
      </c>
      <c r="B1888">
        <v>0</v>
      </c>
      <c r="C1888">
        <v>0</v>
      </c>
      <c r="D1888" t="s">
        <v>3047</v>
      </c>
      <c r="E1888">
        <v>0</v>
      </c>
      <c r="F1888">
        <v>0</v>
      </c>
      <c r="G1888" t="s">
        <v>5</v>
      </c>
      <c r="H1888" s="2">
        <v>39419</v>
      </c>
      <c r="I1888" s="2">
        <v>39384</v>
      </c>
      <c r="J1888" t="s">
        <v>3</v>
      </c>
      <c r="K1888">
        <v>208</v>
      </c>
      <c r="L1888">
        <v>15.5</v>
      </c>
      <c r="M1888">
        <v>180.09</v>
      </c>
      <c r="N1888">
        <v>0</v>
      </c>
      <c r="O1888">
        <v>0</v>
      </c>
      <c r="P1888">
        <v>180.09</v>
      </c>
      <c r="Q1888" t="s">
        <v>0</v>
      </c>
      <c r="R1888">
        <v>0</v>
      </c>
      <c r="S1888">
        <v>250</v>
      </c>
      <c r="T1888" t="s">
        <v>27046</v>
      </c>
      <c r="U1888" t="s">
        <v>20517</v>
      </c>
      <c r="V1888" s="2">
        <v>39329</v>
      </c>
      <c r="W1888" s="7">
        <f t="shared" si="174"/>
        <v>2007</v>
      </c>
      <c r="X1888" s="2">
        <v>39315</v>
      </c>
      <c r="Y1888" t="s">
        <v>3048</v>
      </c>
      <c r="Z1888" t="s">
        <v>234</v>
      </c>
      <c r="AA1888" t="s">
        <v>3049</v>
      </c>
      <c r="AB1888">
        <v>4</v>
      </c>
      <c r="AC1888">
        <v>5616</v>
      </c>
      <c r="AD1888">
        <v>10344</v>
      </c>
      <c r="AE1888" t="s">
        <v>23091</v>
      </c>
      <c r="AF1888" t="s">
        <v>27034</v>
      </c>
      <c r="AG1888">
        <f t="shared" si="175"/>
        <v>5</v>
      </c>
      <c r="AI1888" t="str">
        <f t="shared" si="176"/>
        <v/>
      </c>
      <c r="AJ1888">
        <f t="shared" si="173"/>
        <v>0</v>
      </c>
      <c r="AK1888" t="str">
        <f t="shared" si="177"/>
        <v/>
      </c>
    </row>
    <row r="1889" spans="1:37" x14ac:dyDescent="0.25">
      <c r="A1889" s="1">
        <v>0</v>
      </c>
      <c r="B1889">
        <v>0</v>
      </c>
      <c r="C1889">
        <v>0</v>
      </c>
      <c r="D1889" t="s">
        <v>3050</v>
      </c>
      <c r="E1889">
        <v>0</v>
      </c>
      <c r="F1889">
        <v>0</v>
      </c>
      <c r="G1889" t="s">
        <v>5</v>
      </c>
      <c r="H1889" s="2">
        <v>39315</v>
      </c>
      <c r="I1889" s="2">
        <v>39315</v>
      </c>
      <c r="J1889" t="s">
        <v>3</v>
      </c>
      <c r="K1889">
        <v>340</v>
      </c>
      <c r="L1889">
        <v>15.5</v>
      </c>
      <c r="M1889">
        <v>294.37</v>
      </c>
      <c r="N1889">
        <v>0</v>
      </c>
      <c r="O1889">
        <v>0</v>
      </c>
      <c r="P1889">
        <v>294.37</v>
      </c>
      <c r="Q1889" t="s">
        <v>0</v>
      </c>
      <c r="R1889">
        <v>0</v>
      </c>
      <c r="S1889">
        <v>180</v>
      </c>
      <c r="T1889" t="s">
        <v>27046</v>
      </c>
      <c r="U1889" t="s">
        <v>20516</v>
      </c>
      <c r="V1889" s="2">
        <v>39320</v>
      </c>
      <c r="W1889" s="7">
        <f t="shared" si="174"/>
        <v>2007</v>
      </c>
      <c r="X1889" s="2">
        <v>39315</v>
      </c>
      <c r="Y1889" t="s">
        <v>380</v>
      </c>
      <c r="Z1889" t="s">
        <v>7</v>
      </c>
      <c r="AA1889" t="s">
        <v>381</v>
      </c>
      <c r="AB1889">
        <v>8</v>
      </c>
      <c r="AC1889">
        <v>3427</v>
      </c>
      <c r="AD1889">
        <v>10345</v>
      </c>
      <c r="AE1889" t="s">
        <v>21728</v>
      </c>
      <c r="AF1889" t="s">
        <v>27034</v>
      </c>
      <c r="AG1889">
        <f t="shared" si="175"/>
        <v>5</v>
      </c>
      <c r="AI1889" t="str">
        <f t="shared" si="176"/>
        <v/>
      </c>
      <c r="AJ1889">
        <f t="shared" si="173"/>
        <v>0</v>
      </c>
      <c r="AK1889" t="str">
        <f t="shared" si="177"/>
        <v/>
      </c>
    </row>
    <row r="1890" spans="1:37" x14ac:dyDescent="0.25">
      <c r="A1890" s="1">
        <v>0</v>
      </c>
      <c r="B1890">
        <v>0</v>
      </c>
      <c r="C1890">
        <v>0</v>
      </c>
      <c r="D1890" t="s">
        <v>3051</v>
      </c>
      <c r="E1890">
        <v>0</v>
      </c>
      <c r="F1890">
        <v>0</v>
      </c>
      <c r="G1890" t="s">
        <v>5</v>
      </c>
      <c r="H1890" s="2">
        <v>39328</v>
      </c>
      <c r="I1890" s="2">
        <v>39327</v>
      </c>
      <c r="J1890" t="s">
        <v>3</v>
      </c>
      <c r="K1890">
        <v>135</v>
      </c>
      <c r="L1890">
        <v>15.5</v>
      </c>
      <c r="M1890">
        <v>116.88</v>
      </c>
      <c r="N1890">
        <v>0</v>
      </c>
      <c r="O1890">
        <v>0</v>
      </c>
      <c r="P1890">
        <v>116.88</v>
      </c>
      <c r="Q1890" t="s">
        <v>0</v>
      </c>
      <c r="R1890">
        <v>0</v>
      </c>
      <c r="S1890">
        <v>135</v>
      </c>
      <c r="T1890" t="s">
        <v>27046</v>
      </c>
      <c r="U1890" t="s">
        <v>20516</v>
      </c>
      <c r="V1890" s="2">
        <v>39326</v>
      </c>
      <c r="W1890" s="7">
        <f t="shared" si="174"/>
        <v>2007</v>
      </c>
      <c r="X1890" s="2">
        <v>39316</v>
      </c>
      <c r="Y1890" t="s">
        <v>35</v>
      </c>
      <c r="Z1890" t="s">
        <v>7</v>
      </c>
      <c r="AA1890" t="s">
        <v>3023</v>
      </c>
      <c r="AB1890">
        <v>0</v>
      </c>
      <c r="AC1890">
        <v>5625</v>
      </c>
      <c r="AD1890">
        <v>10346</v>
      </c>
      <c r="AE1890" t="s">
        <v>23099</v>
      </c>
      <c r="AF1890" t="s">
        <v>27034</v>
      </c>
      <c r="AG1890">
        <f t="shared" si="175"/>
        <v>5</v>
      </c>
      <c r="AI1890" t="str">
        <f t="shared" si="176"/>
        <v/>
      </c>
      <c r="AJ1890">
        <f t="shared" si="173"/>
        <v>0</v>
      </c>
      <c r="AK1890" t="str">
        <f t="shared" si="177"/>
        <v/>
      </c>
    </row>
    <row r="1891" spans="1:37" x14ac:dyDescent="0.25">
      <c r="A1891" s="1">
        <v>0</v>
      </c>
      <c r="B1891">
        <v>0</v>
      </c>
      <c r="C1891">
        <v>0</v>
      </c>
      <c r="D1891" t="s">
        <v>3040</v>
      </c>
      <c r="E1891">
        <v>0</v>
      </c>
      <c r="F1891">
        <v>0</v>
      </c>
      <c r="G1891" t="s">
        <v>5</v>
      </c>
      <c r="H1891" s="2">
        <v>39320</v>
      </c>
      <c r="I1891" s="2">
        <v>39320</v>
      </c>
      <c r="J1891" t="s">
        <v>3</v>
      </c>
      <c r="K1891">
        <v>230</v>
      </c>
      <c r="L1891">
        <v>15.5</v>
      </c>
      <c r="M1891">
        <v>199.13</v>
      </c>
      <c r="N1891">
        <v>0</v>
      </c>
      <c r="O1891">
        <v>0</v>
      </c>
      <c r="P1891">
        <v>199.13</v>
      </c>
      <c r="Q1891" t="s">
        <v>0</v>
      </c>
      <c r="R1891">
        <v>0</v>
      </c>
      <c r="S1891">
        <v>0</v>
      </c>
      <c r="T1891" t="s">
        <v>5519</v>
      </c>
      <c r="U1891" t="s">
        <v>20517</v>
      </c>
      <c r="V1891" t="s">
        <v>3052</v>
      </c>
      <c r="W1891" s="7">
        <f t="shared" si="174"/>
        <v>2007</v>
      </c>
      <c r="X1891" s="2">
        <v>39316</v>
      </c>
      <c r="Y1891" t="s">
        <v>32</v>
      </c>
      <c r="Z1891" t="s">
        <v>7</v>
      </c>
      <c r="AA1891" t="s">
        <v>1384</v>
      </c>
      <c r="AB1891">
        <v>9</v>
      </c>
      <c r="AC1891">
        <v>1050</v>
      </c>
      <c r="AD1891">
        <v>10347</v>
      </c>
      <c r="AE1891" t="s">
        <v>20916</v>
      </c>
      <c r="AF1891" t="s">
        <v>27034</v>
      </c>
      <c r="AG1891">
        <f t="shared" si="175"/>
        <v>39</v>
      </c>
      <c r="AH1891" t="str">
        <f>MID(V1891,1,31)</f>
        <v xml:space="preserve">ידית שבורה                     </v>
      </c>
      <c r="AI1891" t="str">
        <f t="shared" si="176"/>
        <v>ידית שבורה</v>
      </c>
      <c r="AJ1891">
        <f t="shared" si="173"/>
        <v>10</v>
      </c>
      <c r="AK1891" t="str">
        <f t="shared" si="177"/>
        <v>ידית שבורה,ידית שבורה</v>
      </c>
    </row>
    <row r="1892" spans="1:37" x14ac:dyDescent="0.25">
      <c r="A1892" s="1">
        <v>0</v>
      </c>
      <c r="B1892">
        <v>0</v>
      </c>
      <c r="C1892">
        <v>0</v>
      </c>
      <c r="D1892" t="s">
        <v>3053</v>
      </c>
      <c r="E1892">
        <v>0</v>
      </c>
      <c r="F1892">
        <v>0</v>
      </c>
      <c r="G1892" t="s">
        <v>5</v>
      </c>
      <c r="H1892" s="2">
        <v>39330</v>
      </c>
      <c r="I1892" s="2">
        <v>39328</v>
      </c>
      <c r="J1892" t="s">
        <v>3</v>
      </c>
      <c r="K1892">
        <v>167</v>
      </c>
      <c r="L1892">
        <v>15.5</v>
      </c>
      <c r="M1892">
        <v>144.59</v>
      </c>
      <c r="N1892">
        <v>0</v>
      </c>
      <c r="O1892">
        <v>0</v>
      </c>
      <c r="P1892">
        <v>144.59</v>
      </c>
      <c r="Q1892" t="s">
        <v>0</v>
      </c>
      <c r="R1892">
        <v>0</v>
      </c>
      <c r="S1892">
        <v>0</v>
      </c>
      <c r="T1892" t="s">
        <v>27046</v>
      </c>
      <c r="U1892" t="s">
        <v>20517</v>
      </c>
      <c r="V1892" s="2">
        <v>39319</v>
      </c>
      <c r="W1892" s="7">
        <f t="shared" si="174"/>
        <v>2007</v>
      </c>
      <c r="X1892" s="2">
        <v>39316</v>
      </c>
      <c r="Y1892" t="s">
        <v>28</v>
      </c>
      <c r="Z1892" t="s">
        <v>7</v>
      </c>
      <c r="AA1892" t="s">
        <v>655</v>
      </c>
      <c r="AB1892">
        <v>9</v>
      </c>
      <c r="AC1892">
        <v>5626</v>
      </c>
      <c r="AD1892">
        <v>10348</v>
      </c>
      <c r="AE1892" t="s">
        <v>23100</v>
      </c>
      <c r="AF1892" t="s">
        <v>27034</v>
      </c>
      <c r="AG1892">
        <f t="shared" si="175"/>
        <v>5</v>
      </c>
      <c r="AI1892" t="str">
        <f t="shared" si="176"/>
        <v/>
      </c>
      <c r="AJ1892">
        <f t="shared" si="173"/>
        <v>0</v>
      </c>
      <c r="AK1892" t="str">
        <f t="shared" si="177"/>
        <v/>
      </c>
    </row>
    <row r="1893" spans="1:37" x14ac:dyDescent="0.25">
      <c r="A1893" s="1">
        <v>0</v>
      </c>
      <c r="B1893">
        <v>0</v>
      </c>
      <c r="C1893" t="s">
        <v>1595</v>
      </c>
      <c r="D1893" t="s">
        <v>3054</v>
      </c>
      <c r="E1893">
        <v>0</v>
      </c>
      <c r="F1893">
        <v>0</v>
      </c>
      <c r="G1893" t="s">
        <v>5</v>
      </c>
      <c r="H1893" s="2">
        <v>39328</v>
      </c>
      <c r="I1893" t="s">
        <v>2</v>
      </c>
      <c r="J1893" t="s">
        <v>3</v>
      </c>
      <c r="K1893">
        <v>55</v>
      </c>
      <c r="L1893">
        <v>15.5</v>
      </c>
      <c r="M1893">
        <v>47.62</v>
      </c>
      <c r="N1893">
        <v>0</v>
      </c>
      <c r="O1893">
        <v>0</v>
      </c>
      <c r="P1893">
        <v>47.62</v>
      </c>
      <c r="Q1893" t="s">
        <v>0</v>
      </c>
      <c r="R1893">
        <v>0</v>
      </c>
      <c r="S1893">
        <v>0</v>
      </c>
      <c r="T1893" t="s">
        <v>27046</v>
      </c>
      <c r="U1893" t="s">
        <v>20517</v>
      </c>
      <c r="V1893" s="2">
        <v>39322</v>
      </c>
      <c r="W1893" s="7">
        <f t="shared" si="174"/>
        <v>2007</v>
      </c>
      <c r="X1893" s="2">
        <v>39317</v>
      </c>
      <c r="Y1893" t="s">
        <v>47</v>
      </c>
      <c r="Z1893" t="s">
        <v>7</v>
      </c>
      <c r="AA1893" t="s">
        <v>286</v>
      </c>
      <c r="AB1893">
        <v>1</v>
      </c>
      <c r="AC1893">
        <v>4103</v>
      </c>
      <c r="AD1893">
        <v>10349</v>
      </c>
      <c r="AE1893" t="s">
        <v>21995</v>
      </c>
      <c r="AF1893" t="s">
        <v>27034</v>
      </c>
      <c r="AG1893">
        <f t="shared" si="175"/>
        <v>5</v>
      </c>
      <c r="AI1893" t="str">
        <f t="shared" si="176"/>
        <v/>
      </c>
      <c r="AJ1893">
        <f t="shared" si="173"/>
        <v>0</v>
      </c>
      <c r="AK1893" t="str">
        <f t="shared" si="177"/>
        <v/>
      </c>
    </row>
    <row r="1894" spans="1:37" x14ac:dyDescent="0.25">
      <c r="A1894" s="1">
        <v>0</v>
      </c>
      <c r="B1894">
        <v>0</v>
      </c>
      <c r="C1894">
        <v>0</v>
      </c>
      <c r="D1894" t="s">
        <v>3055</v>
      </c>
      <c r="E1894">
        <v>0</v>
      </c>
      <c r="F1894">
        <v>0</v>
      </c>
      <c r="G1894" t="s">
        <v>5</v>
      </c>
      <c r="H1894" s="2">
        <v>39335</v>
      </c>
      <c r="I1894" s="2">
        <v>39335</v>
      </c>
      <c r="J1894" t="s">
        <v>3</v>
      </c>
      <c r="K1894">
        <v>226</v>
      </c>
      <c r="L1894">
        <v>15.5</v>
      </c>
      <c r="M1894">
        <v>195.67</v>
      </c>
      <c r="N1894">
        <v>21.74</v>
      </c>
      <c r="O1894">
        <v>10</v>
      </c>
      <c r="P1894">
        <v>217.41</v>
      </c>
      <c r="Q1894" t="s">
        <v>0</v>
      </c>
      <c r="R1894">
        <v>0</v>
      </c>
      <c r="S1894">
        <v>0</v>
      </c>
      <c r="T1894" t="s">
        <v>27046</v>
      </c>
      <c r="U1894" t="s">
        <v>20524</v>
      </c>
      <c r="V1894" s="2">
        <v>39331</v>
      </c>
      <c r="W1894" s="7">
        <f t="shared" si="174"/>
        <v>2007</v>
      </c>
      <c r="X1894" s="2">
        <v>39317</v>
      </c>
      <c r="Y1894" t="s">
        <v>2227</v>
      </c>
      <c r="Z1894" t="s">
        <v>7</v>
      </c>
      <c r="AA1894" t="s">
        <v>694</v>
      </c>
      <c r="AB1894">
        <v>3</v>
      </c>
      <c r="AC1894">
        <v>1435</v>
      </c>
      <c r="AD1894">
        <v>10350</v>
      </c>
      <c r="AE1894" t="s">
        <v>21030</v>
      </c>
      <c r="AF1894" t="s">
        <v>27034</v>
      </c>
      <c r="AG1894">
        <f t="shared" si="175"/>
        <v>5</v>
      </c>
      <c r="AI1894" t="str">
        <f t="shared" si="176"/>
        <v/>
      </c>
      <c r="AJ1894">
        <f t="shared" si="173"/>
        <v>0</v>
      </c>
      <c r="AK1894" t="str">
        <f t="shared" si="177"/>
        <v/>
      </c>
    </row>
    <row r="1895" spans="1:37" x14ac:dyDescent="0.25">
      <c r="A1895" s="1">
        <v>0</v>
      </c>
      <c r="B1895">
        <v>0</v>
      </c>
      <c r="C1895">
        <v>0</v>
      </c>
      <c r="D1895" t="s">
        <v>3056</v>
      </c>
      <c r="E1895">
        <v>0</v>
      </c>
      <c r="F1895">
        <v>0</v>
      </c>
      <c r="G1895" t="s">
        <v>5</v>
      </c>
      <c r="H1895" s="2">
        <v>39323</v>
      </c>
      <c r="I1895" s="2">
        <v>39322</v>
      </c>
      <c r="J1895" t="s">
        <v>3</v>
      </c>
      <c r="K1895">
        <v>200</v>
      </c>
      <c r="L1895">
        <v>15.5</v>
      </c>
      <c r="M1895">
        <v>173.16</v>
      </c>
      <c r="N1895">
        <v>0</v>
      </c>
      <c r="O1895">
        <v>0</v>
      </c>
      <c r="P1895">
        <v>173.16</v>
      </c>
      <c r="Q1895" t="s">
        <v>0</v>
      </c>
      <c r="R1895">
        <v>0</v>
      </c>
      <c r="S1895">
        <v>0</v>
      </c>
      <c r="T1895" t="s">
        <v>27046</v>
      </c>
      <c r="U1895" t="s">
        <v>20517</v>
      </c>
      <c r="V1895" s="2">
        <v>39320</v>
      </c>
      <c r="W1895" s="7">
        <f t="shared" si="174"/>
        <v>2007</v>
      </c>
      <c r="X1895" s="2">
        <v>39317</v>
      </c>
      <c r="Y1895" t="s">
        <v>32</v>
      </c>
      <c r="Z1895" t="s">
        <v>7</v>
      </c>
      <c r="AA1895" t="s">
        <v>643</v>
      </c>
      <c r="AB1895">
        <v>9</v>
      </c>
      <c r="AC1895">
        <v>1435</v>
      </c>
      <c r="AD1895">
        <v>10351</v>
      </c>
      <c r="AE1895" t="s">
        <v>21030</v>
      </c>
      <c r="AF1895" t="s">
        <v>27034</v>
      </c>
      <c r="AG1895">
        <f t="shared" si="175"/>
        <v>5</v>
      </c>
      <c r="AI1895" t="str">
        <f t="shared" si="176"/>
        <v/>
      </c>
      <c r="AJ1895">
        <f t="shared" si="173"/>
        <v>0</v>
      </c>
      <c r="AK1895" t="str">
        <f t="shared" si="177"/>
        <v/>
      </c>
    </row>
    <row r="1896" spans="1:37" x14ac:dyDescent="0.25">
      <c r="A1896" s="1">
        <v>0</v>
      </c>
      <c r="B1896">
        <v>0</v>
      </c>
      <c r="C1896" t="s">
        <v>3057</v>
      </c>
      <c r="D1896" t="s">
        <v>3058</v>
      </c>
      <c r="E1896">
        <v>0</v>
      </c>
      <c r="F1896">
        <v>0</v>
      </c>
      <c r="G1896" t="s">
        <v>5</v>
      </c>
      <c r="H1896" s="2">
        <v>39327</v>
      </c>
      <c r="I1896" s="2">
        <v>39320</v>
      </c>
      <c r="J1896" t="s">
        <v>3</v>
      </c>
      <c r="K1896">
        <v>220</v>
      </c>
      <c r="L1896">
        <v>15.5</v>
      </c>
      <c r="M1896">
        <v>190.48</v>
      </c>
      <c r="N1896">
        <v>0</v>
      </c>
      <c r="O1896">
        <v>0</v>
      </c>
      <c r="P1896">
        <v>190.48</v>
      </c>
      <c r="Q1896" t="s">
        <v>0</v>
      </c>
      <c r="R1896">
        <v>0</v>
      </c>
      <c r="S1896">
        <v>0</v>
      </c>
      <c r="T1896" t="s">
        <v>27046</v>
      </c>
      <c r="U1896" t="s">
        <v>20517</v>
      </c>
      <c r="V1896" s="2">
        <v>39319</v>
      </c>
      <c r="W1896" s="7">
        <f t="shared" si="174"/>
        <v>2007</v>
      </c>
      <c r="X1896" s="2">
        <v>39317</v>
      </c>
      <c r="Y1896" t="s">
        <v>47</v>
      </c>
      <c r="Z1896" t="s">
        <v>7</v>
      </c>
      <c r="AA1896" t="s">
        <v>1876</v>
      </c>
      <c r="AB1896">
        <v>1</v>
      </c>
      <c r="AC1896">
        <v>2794</v>
      </c>
      <c r="AD1896">
        <v>10352</v>
      </c>
      <c r="AE1896" t="s">
        <v>21493</v>
      </c>
      <c r="AF1896" t="s">
        <v>27034</v>
      </c>
      <c r="AG1896">
        <f t="shared" si="175"/>
        <v>5</v>
      </c>
      <c r="AI1896" t="str">
        <f t="shared" si="176"/>
        <v/>
      </c>
      <c r="AJ1896">
        <f t="shared" si="173"/>
        <v>0</v>
      </c>
      <c r="AK1896" t="str">
        <f t="shared" si="177"/>
        <v/>
      </c>
    </row>
    <row r="1897" spans="1:37" x14ac:dyDescent="0.25">
      <c r="A1897" s="1">
        <v>0</v>
      </c>
      <c r="B1897">
        <v>0</v>
      </c>
      <c r="C1897">
        <v>0</v>
      </c>
      <c r="D1897" t="s">
        <v>3059</v>
      </c>
      <c r="E1897">
        <v>0</v>
      </c>
      <c r="F1897">
        <v>0</v>
      </c>
      <c r="G1897" t="s">
        <v>5</v>
      </c>
      <c r="H1897" s="2">
        <v>39325</v>
      </c>
      <c r="I1897" s="2">
        <v>39322</v>
      </c>
      <c r="J1897" t="s">
        <v>3</v>
      </c>
      <c r="K1897">
        <v>211</v>
      </c>
      <c r="L1897">
        <v>15.5</v>
      </c>
      <c r="M1897">
        <v>182.68</v>
      </c>
      <c r="N1897">
        <v>0</v>
      </c>
      <c r="O1897">
        <v>0</v>
      </c>
      <c r="P1897">
        <v>182.68</v>
      </c>
      <c r="Q1897" t="s">
        <v>0</v>
      </c>
      <c r="R1897">
        <v>0</v>
      </c>
      <c r="S1897">
        <v>250</v>
      </c>
      <c r="T1897" t="s">
        <v>27046</v>
      </c>
      <c r="U1897" t="s">
        <v>20517</v>
      </c>
      <c r="V1897" s="2">
        <v>39321</v>
      </c>
      <c r="W1897" s="7">
        <f t="shared" si="174"/>
        <v>2007</v>
      </c>
      <c r="X1897" s="2">
        <v>39318</v>
      </c>
      <c r="Y1897" t="s">
        <v>32</v>
      </c>
      <c r="Z1897" t="s">
        <v>7</v>
      </c>
      <c r="AA1897" t="s">
        <v>659</v>
      </c>
      <c r="AB1897">
        <v>9</v>
      </c>
      <c r="AC1897">
        <v>5627</v>
      </c>
      <c r="AD1897">
        <v>10353</v>
      </c>
      <c r="AE1897" t="s">
        <v>23101</v>
      </c>
      <c r="AF1897" t="s">
        <v>27034</v>
      </c>
      <c r="AG1897">
        <f t="shared" si="175"/>
        <v>5</v>
      </c>
      <c r="AI1897" t="str">
        <f t="shared" si="176"/>
        <v/>
      </c>
      <c r="AJ1897">
        <f t="shared" si="173"/>
        <v>0</v>
      </c>
      <c r="AK1897" t="str">
        <f t="shared" si="177"/>
        <v/>
      </c>
    </row>
    <row r="1898" spans="1:37" x14ac:dyDescent="0.25">
      <c r="A1898" s="1">
        <v>0</v>
      </c>
      <c r="B1898">
        <v>0</v>
      </c>
      <c r="C1898">
        <v>0</v>
      </c>
      <c r="D1898" t="s">
        <v>3060</v>
      </c>
      <c r="E1898">
        <v>0</v>
      </c>
      <c r="F1898">
        <v>0</v>
      </c>
      <c r="G1898" t="s">
        <v>5</v>
      </c>
      <c r="H1898" s="2">
        <v>39351</v>
      </c>
      <c r="I1898" s="2">
        <v>39351</v>
      </c>
      <c r="J1898" t="s">
        <v>3</v>
      </c>
      <c r="K1898">
        <v>196</v>
      </c>
      <c r="L1898">
        <v>15.5</v>
      </c>
      <c r="M1898">
        <v>169.7</v>
      </c>
      <c r="N1898">
        <v>0</v>
      </c>
      <c r="O1898">
        <v>0</v>
      </c>
      <c r="P1898">
        <v>169.7</v>
      </c>
      <c r="Q1898" t="s">
        <v>0</v>
      </c>
      <c r="R1898">
        <v>0</v>
      </c>
      <c r="S1898">
        <v>250</v>
      </c>
      <c r="T1898" t="s">
        <v>27046</v>
      </c>
      <c r="U1898" t="s">
        <v>20517</v>
      </c>
      <c r="V1898" s="2">
        <v>39323</v>
      </c>
      <c r="W1898" s="7">
        <f t="shared" si="174"/>
        <v>2007</v>
      </c>
      <c r="X1898" s="2">
        <v>39318</v>
      </c>
      <c r="Y1898" t="s">
        <v>93</v>
      </c>
      <c r="Z1898" t="s">
        <v>7</v>
      </c>
      <c r="AA1898" t="s">
        <v>1164</v>
      </c>
      <c r="AB1898">
        <v>2</v>
      </c>
      <c r="AC1898">
        <v>4199</v>
      </c>
      <c r="AD1898">
        <v>10354</v>
      </c>
      <c r="AE1898" t="s">
        <v>22034</v>
      </c>
      <c r="AF1898" t="s">
        <v>27034</v>
      </c>
      <c r="AG1898">
        <f t="shared" si="175"/>
        <v>5</v>
      </c>
      <c r="AI1898" t="str">
        <f t="shared" si="176"/>
        <v/>
      </c>
      <c r="AJ1898">
        <f t="shared" si="173"/>
        <v>0</v>
      </c>
      <c r="AK1898" t="str">
        <f t="shared" si="177"/>
        <v/>
      </c>
    </row>
    <row r="1899" spans="1:37" x14ac:dyDescent="0.25">
      <c r="A1899" s="1">
        <v>0</v>
      </c>
      <c r="B1899">
        <v>0</v>
      </c>
      <c r="C1899">
        <v>0</v>
      </c>
      <c r="D1899" t="s">
        <v>3061</v>
      </c>
      <c r="E1899">
        <v>0</v>
      </c>
      <c r="F1899">
        <v>0</v>
      </c>
      <c r="G1899" t="s">
        <v>5</v>
      </c>
      <c r="H1899" s="2">
        <v>39331</v>
      </c>
      <c r="I1899" s="2">
        <v>39320</v>
      </c>
      <c r="J1899" t="s">
        <v>3</v>
      </c>
      <c r="K1899">
        <v>167</v>
      </c>
      <c r="L1899">
        <v>15.5</v>
      </c>
      <c r="M1899">
        <v>144.59</v>
      </c>
      <c r="N1899">
        <v>0</v>
      </c>
      <c r="O1899">
        <v>0</v>
      </c>
      <c r="P1899">
        <v>144.59</v>
      </c>
      <c r="Q1899" t="s">
        <v>0</v>
      </c>
      <c r="R1899">
        <v>0</v>
      </c>
      <c r="S1899">
        <v>200</v>
      </c>
      <c r="T1899" t="s">
        <v>27046</v>
      </c>
      <c r="U1899" t="s">
        <v>20517</v>
      </c>
      <c r="V1899" s="2">
        <v>39321</v>
      </c>
      <c r="W1899" s="7">
        <f t="shared" si="174"/>
        <v>2007</v>
      </c>
      <c r="X1899" s="2">
        <v>39318</v>
      </c>
      <c r="Y1899" t="s">
        <v>12</v>
      </c>
      <c r="Z1899" t="s">
        <v>7</v>
      </c>
      <c r="AA1899" t="s">
        <v>368</v>
      </c>
      <c r="AB1899">
        <v>9</v>
      </c>
      <c r="AC1899">
        <v>1896</v>
      </c>
      <c r="AD1899">
        <v>10355</v>
      </c>
      <c r="AE1899" t="s">
        <v>21177</v>
      </c>
      <c r="AF1899" t="s">
        <v>27034</v>
      </c>
      <c r="AG1899">
        <f t="shared" si="175"/>
        <v>5</v>
      </c>
      <c r="AI1899" t="str">
        <f t="shared" si="176"/>
        <v/>
      </c>
      <c r="AJ1899">
        <f t="shared" si="173"/>
        <v>0</v>
      </c>
      <c r="AK1899" t="str">
        <f t="shared" si="177"/>
        <v/>
      </c>
    </row>
    <row r="1900" spans="1:37" x14ac:dyDescent="0.25">
      <c r="A1900" s="1">
        <v>0</v>
      </c>
      <c r="B1900">
        <v>0</v>
      </c>
      <c r="C1900">
        <v>0</v>
      </c>
      <c r="D1900" t="s">
        <v>3061</v>
      </c>
      <c r="E1900">
        <v>0</v>
      </c>
      <c r="F1900">
        <v>0</v>
      </c>
      <c r="G1900" t="s">
        <v>5</v>
      </c>
      <c r="H1900" s="2">
        <v>39331</v>
      </c>
      <c r="I1900" s="2">
        <v>39331</v>
      </c>
      <c r="J1900" t="s">
        <v>3</v>
      </c>
      <c r="K1900">
        <v>254</v>
      </c>
      <c r="L1900">
        <v>15.5</v>
      </c>
      <c r="M1900">
        <v>219.91</v>
      </c>
      <c r="N1900">
        <v>0</v>
      </c>
      <c r="O1900">
        <v>0</v>
      </c>
      <c r="P1900">
        <v>219.91</v>
      </c>
      <c r="Q1900" t="s">
        <v>0</v>
      </c>
      <c r="R1900">
        <v>0</v>
      </c>
      <c r="S1900">
        <v>200</v>
      </c>
      <c r="T1900" t="s">
        <v>27046</v>
      </c>
      <c r="U1900" t="s">
        <v>20517</v>
      </c>
      <c r="V1900" s="2">
        <v>39323</v>
      </c>
      <c r="W1900" s="7">
        <f t="shared" si="174"/>
        <v>2007</v>
      </c>
      <c r="X1900" s="2">
        <v>39318</v>
      </c>
      <c r="Y1900" t="s">
        <v>35</v>
      </c>
      <c r="Z1900" t="s">
        <v>7</v>
      </c>
      <c r="AA1900" t="s">
        <v>573</v>
      </c>
      <c r="AB1900">
        <v>2</v>
      </c>
      <c r="AC1900">
        <v>1896</v>
      </c>
      <c r="AD1900">
        <v>10356</v>
      </c>
      <c r="AE1900" t="s">
        <v>21177</v>
      </c>
      <c r="AF1900" t="s">
        <v>27034</v>
      </c>
      <c r="AG1900">
        <f t="shared" si="175"/>
        <v>5</v>
      </c>
      <c r="AI1900" t="str">
        <f t="shared" si="176"/>
        <v/>
      </c>
      <c r="AJ1900">
        <f t="shared" si="173"/>
        <v>0</v>
      </c>
      <c r="AK1900" t="str">
        <f t="shared" si="177"/>
        <v/>
      </c>
    </row>
    <row r="1901" spans="1:37" x14ac:dyDescent="0.25">
      <c r="A1901" s="1">
        <v>0</v>
      </c>
      <c r="B1901">
        <v>0</v>
      </c>
      <c r="C1901" t="s">
        <v>3062</v>
      </c>
      <c r="D1901" t="s">
        <v>0</v>
      </c>
      <c r="E1901">
        <v>0</v>
      </c>
      <c r="F1901">
        <v>0</v>
      </c>
      <c r="G1901" t="s">
        <v>1</v>
      </c>
      <c r="H1901" s="2">
        <v>39533</v>
      </c>
      <c r="I1901" t="s">
        <v>2</v>
      </c>
      <c r="J1901" t="s">
        <v>3</v>
      </c>
      <c r="K1901">
        <v>0</v>
      </c>
      <c r="L1901">
        <v>15.5</v>
      </c>
      <c r="M1901">
        <v>0</v>
      </c>
      <c r="N1901">
        <v>0</v>
      </c>
      <c r="O1901">
        <v>0</v>
      </c>
      <c r="P1901">
        <v>0</v>
      </c>
      <c r="Q1901" t="s">
        <v>0</v>
      </c>
      <c r="R1901">
        <v>0</v>
      </c>
      <c r="S1901">
        <v>200</v>
      </c>
      <c r="T1901" t="s">
        <v>27046</v>
      </c>
      <c r="U1901" t="s">
        <v>20517</v>
      </c>
      <c r="V1901" s="2">
        <v>39323</v>
      </c>
      <c r="W1901" s="7">
        <f t="shared" si="174"/>
        <v>2007</v>
      </c>
      <c r="X1901" s="2">
        <v>39320</v>
      </c>
      <c r="Y1901" t="s">
        <v>12</v>
      </c>
      <c r="Z1901" t="s">
        <v>7</v>
      </c>
      <c r="AA1901" t="s">
        <v>72</v>
      </c>
      <c r="AB1901">
        <v>9</v>
      </c>
      <c r="AC1901">
        <v>5628</v>
      </c>
      <c r="AD1901">
        <v>10357</v>
      </c>
      <c r="AE1901" t="s">
        <v>23102</v>
      </c>
      <c r="AF1901" t="s">
        <v>27034</v>
      </c>
      <c r="AG1901">
        <f t="shared" si="175"/>
        <v>5</v>
      </c>
      <c r="AI1901" t="str">
        <f t="shared" si="176"/>
        <v/>
      </c>
      <c r="AJ1901">
        <f t="shared" si="173"/>
        <v>0</v>
      </c>
      <c r="AK1901" t="str">
        <f t="shared" si="177"/>
        <v/>
      </c>
    </row>
    <row r="1902" spans="1:37" x14ac:dyDescent="0.25">
      <c r="A1902" s="1">
        <v>0</v>
      </c>
      <c r="B1902">
        <v>0</v>
      </c>
      <c r="C1902">
        <v>0</v>
      </c>
      <c r="D1902" t="s">
        <v>3063</v>
      </c>
      <c r="E1902">
        <v>0</v>
      </c>
      <c r="F1902">
        <v>0</v>
      </c>
      <c r="G1902" t="s">
        <v>5</v>
      </c>
      <c r="H1902" s="2">
        <v>39325</v>
      </c>
      <c r="I1902" s="2">
        <v>39325</v>
      </c>
      <c r="J1902" t="s">
        <v>3</v>
      </c>
      <c r="K1902">
        <v>245</v>
      </c>
      <c r="L1902">
        <v>15.5</v>
      </c>
      <c r="M1902">
        <v>212.12</v>
      </c>
      <c r="N1902">
        <v>0</v>
      </c>
      <c r="O1902">
        <v>0</v>
      </c>
      <c r="P1902">
        <v>212.12</v>
      </c>
      <c r="Q1902" t="s">
        <v>0</v>
      </c>
      <c r="R1902">
        <v>0</v>
      </c>
      <c r="S1902">
        <v>200</v>
      </c>
      <c r="T1902" t="s">
        <v>27046</v>
      </c>
      <c r="U1902" t="s">
        <v>20517</v>
      </c>
      <c r="V1902" s="2">
        <v>39323</v>
      </c>
      <c r="W1902" s="7">
        <f t="shared" si="174"/>
        <v>2007</v>
      </c>
      <c r="X1902" s="2">
        <v>39320</v>
      </c>
      <c r="Y1902" t="s">
        <v>32</v>
      </c>
      <c r="Z1902" t="s">
        <v>7</v>
      </c>
      <c r="AA1902" t="s">
        <v>200</v>
      </c>
      <c r="AB1902">
        <v>9</v>
      </c>
      <c r="AC1902">
        <v>3539</v>
      </c>
      <c r="AD1902">
        <v>10358</v>
      </c>
      <c r="AE1902" t="s">
        <v>21769</v>
      </c>
      <c r="AF1902" t="s">
        <v>27034</v>
      </c>
      <c r="AG1902">
        <f t="shared" si="175"/>
        <v>5</v>
      </c>
      <c r="AI1902" t="str">
        <f t="shared" si="176"/>
        <v/>
      </c>
      <c r="AJ1902">
        <f t="shared" si="173"/>
        <v>0</v>
      </c>
      <c r="AK1902" t="str">
        <f t="shared" si="177"/>
        <v/>
      </c>
    </row>
    <row r="1903" spans="1:37" x14ac:dyDescent="0.25">
      <c r="A1903" s="1">
        <v>0</v>
      </c>
      <c r="B1903">
        <v>0</v>
      </c>
      <c r="C1903">
        <v>0</v>
      </c>
      <c r="D1903" t="s">
        <v>3064</v>
      </c>
      <c r="E1903">
        <v>0</v>
      </c>
      <c r="F1903">
        <v>0</v>
      </c>
      <c r="G1903" t="s">
        <v>5</v>
      </c>
      <c r="H1903" s="2">
        <v>39320</v>
      </c>
      <c r="I1903" s="2">
        <v>39320</v>
      </c>
      <c r="J1903" t="s">
        <v>3</v>
      </c>
      <c r="K1903">
        <v>310</v>
      </c>
      <c r="L1903">
        <v>15.5</v>
      </c>
      <c r="M1903">
        <v>268.39999999999998</v>
      </c>
      <c r="N1903">
        <v>29.87</v>
      </c>
      <c r="O1903">
        <v>10</v>
      </c>
      <c r="P1903">
        <v>298.22000000000003</v>
      </c>
      <c r="Q1903" t="s">
        <v>0</v>
      </c>
      <c r="R1903">
        <v>0</v>
      </c>
      <c r="S1903">
        <v>200</v>
      </c>
      <c r="T1903" t="s">
        <v>27046</v>
      </c>
      <c r="U1903" t="s">
        <v>20517</v>
      </c>
      <c r="V1903" s="2">
        <v>39323</v>
      </c>
      <c r="W1903" s="7">
        <f t="shared" si="174"/>
        <v>2007</v>
      </c>
      <c r="X1903" s="2">
        <v>39320</v>
      </c>
      <c r="Y1903" t="s">
        <v>12</v>
      </c>
      <c r="Z1903" t="s">
        <v>7</v>
      </c>
      <c r="AA1903" t="s">
        <v>225</v>
      </c>
      <c r="AB1903">
        <v>9</v>
      </c>
      <c r="AC1903">
        <v>3390</v>
      </c>
      <c r="AD1903">
        <v>10359</v>
      </c>
      <c r="AE1903" t="s">
        <v>21712</v>
      </c>
      <c r="AF1903" t="s">
        <v>27034</v>
      </c>
      <c r="AG1903">
        <f t="shared" si="175"/>
        <v>5</v>
      </c>
      <c r="AI1903" t="str">
        <f t="shared" si="176"/>
        <v/>
      </c>
      <c r="AJ1903">
        <f t="shared" si="173"/>
        <v>0</v>
      </c>
      <c r="AK1903" t="str">
        <f t="shared" si="177"/>
        <v/>
      </c>
    </row>
    <row r="1904" spans="1:37" x14ac:dyDescent="0.25">
      <c r="A1904" s="1">
        <v>0</v>
      </c>
      <c r="B1904">
        <v>0</v>
      </c>
      <c r="C1904">
        <v>0</v>
      </c>
      <c r="D1904" t="s">
        <v>3065</v>
      </c>
      <c r="E1904">
        <v>0</v>
      </c>
      <c r="F1904">
        <v>0</v>
      </c>
      <c r="G1904" t="s">
        <v>5</v>
      </c>
      <c r="H1904" s="2">
        <v>39321</v>
      </c>
      <c r="I1904" s="2">
        <v>39321</v>
      </c>
      <c r="J1904" t="s">
        <v>3</v>
      </c>
      <c r="K1904">
        <v>130</v>
      </c>
      <c r="L1904">
        <v>15.5</v>
      </c>
      <c r="M1904">
        <v>112.55</v>
      </c>
      <c r="N1904">
        <v>0</v>
      </c>
      <c r="O1904">
        <v>0</v>
      </c>
      <c r="P1904">
        <v>112.55</v>
      </c>
      <c r="Q1904" t="s">
        <v>0</v>
      </c>
      <c r="R1904">
        <v>0</v>
      </c>
      <c r="S1904">
        <v>0</v>
      </c>
      <c r="T1904" t="s">
        <v>27046</v>
      </c>
      <c r="U1904" t="s">
        <v>20517</v>
      </c>
      <c r="V1904" s="2">
        <v>39322</v>
      </c>
      <c r="W1904" s="7">
        <f t="shared" si="174"/>
        <v>2007</v>
      </c>
      <c r="X1904" s="2">
        <v>39320</v>
      </c>
      <c r="Y1904" t="s">
        <v>172</v>
      </c>
      <c r="Z1904" t="s">
        <v>7</v>
      </c>
      <c r="AA1904" t="s">
        <v>400</v>
      </c>
      <c r="AB1904">
        <v>1</v>
      </c>
      <c r="AC1904">
        <v>5629</v>
      </c>
      <c r="AD1904">
        <v>10360</v>
      </c>
      <c r="AE1904" t="s">
        <v>23103</v>
      </c>
      <c r="AF1904" t="s">
        <v>27034</v>
      </c>
      <c r="AG1904">
        <f t="shared" si="175"/>
        <v>5</v>
      </c>
      <c r="AI1904" t="str">
        <f t="shared" si="176"/>
        <v/>
      </c>
      <c r="AJ1904">
        <f t="shared" si="173"/>
        <v>0</v>
      </c>
      <c r="AK1904" t="str">
        <f t="shared" si="177"/>
        <v/>
      </c>
    </row>
    <row r="1905" spans="1:37" x14ac:dyDescent="0.25">
      <c r="A1905" s="1">
        <v>0</v>
      </c>
      <c r="B1905">
        <v>0</v>
      </c>
      <c r="C1905">
        <v>0</v>
      </c>
      <c r="D1905" t="s">
        <v>3066</v>
      </c>
      <c r="E1905">
        <v>0</v>
      </c>
      <c r="F1905">
        <v>0</v>
      </c>
      <c r="G1905" t="s">
        <v>5</v>
      </c>
      <c r="H1905" s="2">
        <v>39364</v>
      </c>
      <c r="I1905" s="2">
        <v>39364</v>
      </c>
      <c r="J1905" t="s">
        <v>3</v>
      </c>
      <c r="K1905">
        <v>116</v>
      </c>
      <c r="L1905">
        <v>15.5</v>
      </c>
      <c r="M1905">
        <v>100.43</v>
      </c>
      <c r="N1905">
        <v>0</v>
      </c>
      <c r="O1905">
        <v>0</v>
      </c>
      <c r="P1905">
        <v>100.43</v>
      </c>
      <c r="Q1905" t="s">
        <v>0</v>
      </c>
      <c r="R1905">
        <v>0</v>
      </c>
      <c r="S1905">
        <v>0</v>
      </c>
      <c r="T1905" t="s">
        <v>27046</v>
      </c>
      <c r="U1905" t="s">
        <v>20524</v>
      </c>
      <c r="V1905" s="2">
        <v>39334</v>
      </c>
      <c r="W1905" s="7">
        <f t="shared" si="174"/>
        <v>2007</v>
      </c>
      <c r="X1905" s="2">
        <v>39320</v>
      </c>
      <c r="Y1905" t="s">
        <v>6</v>
      </c>
      <c r="Z1905" t="s">
        <v>7</v>
      </c>
      <c r="AA1905" t="s">
        <v>527</v>
      </c>
      <c r="AB1905">
        <v>3</v>
      </c>
      <c r="AC1905">
        <v>5629</v>
      </c>
      <c r="AD1905">
        <v>10361</v>
      </c>
      <c r="AE1905" t="s">
        <v>23103</v>
      </c>
      <c r="AF1905" t="s">
        <v>27034</v>
      </c>
      <c r="AG1905">
        <f t="shared" si="175"/>
        <v>5</v>
      </c>
      <c r="AI1905" t="str">
        <f t="shared" si="176"/>
        <v/>
      </c>
      <c r="AJ1905">
        <f t="shared" si="173"/>
        <v>0</v>
      </c>
      <c r="AK1905" t="str">
        <f t="shared" si="177"/>
        <v/>
      </c>
    </row>
    <row r="1906" spans="1:37" x14ac:dyDescent="0.25">
      <c r="A1906" s="1">
        <v>0</v>
      </c>
      <c r="B1906">
        <v>0</v>
      </c>
      <c r="C1906">
        <v>0</v>
      </c>
      <c r="D1906" t="s">
        <v>3067</v>
      </c>
      <c r="E1906">
        <v>0</v>
      </c>
      <c r="F1906">
        <v>0</v>
      </c>
      <c r="G1906" t="s">
        <v>5</v>
      </c>
      <c r="H1906" s="2">
        <v>39334</v>
      </c>
      <c r="I1906" s="2">
        <v>39321</v>
      </c>
      <c r="J1906" t="s">
        <v>3</v>
      </c>
      <c r="K1906">
        <v>170</v>
      </c>
      <c r="L1906">
        <v>15.5</v>
      </c>
      <c r="M1906">
        <v>147.19</v>
      </c>
      <c r="N1906">
        <v>0</v>
      </c>
      <c r="O1906">
        <v>0</v>
      </c>
      <c r="P1906">
        <v>147.19</v>
      </c>
      <c r="Q1906" t="s">
        <v>0</v>
      </c>
      <c r="R1906">
        <v>0</v>
      </c>
      <c r="S1906">
        <v>0</v>
      </c>
      <c r="T1906" t="s">
        <v>27046</v>
      </c>
      <c r="U1906" t="s">
        <v>20517</v>
      </c>
      <c r="V1906" s="2">
        <v>39322</v>
      </c>
      <c r="W1906" s="7">
        <f t="shared" si="174"/>
        <v>2007</v>
      </c>
      <c r="X1906" s="2">
        <v>39320</v>
      </c>
      <c r="Y1906" t="s">
        <v>6</v>
      </c>
      <c r="Z1906" t="s">
        <v>7</v>
      </c>
      <c r="AA1906" t="s">
        <v>316</v>
      </c>
      <c r="AB1906">
        <v>1</v>
      </c>
      <c r="AC1906">
        <v>1914</v>
      </c>
      <c r="AD1906">
        <v>10362</v>
      </c>
      <c r="AE1906" t="s">
        <v>21185</v>
      </c>
      <c r="AF1906" t="s">
        <v>27034</v>
      </c>
      <c r="AG1906">
        <f t="shared" si="175"/>
        <v>5</v>
      </c>
      <c r="AI1906" t="str">
        <f t="shared" si="176"/>
        <v/>
      </c>
      <c r="AJ1906">
        <f t="shared" si="173"/>
        <v>0</v>
      </c>
      <c r="AK1906" t="str">
        <f t="shared" si="177"/>
        <v/>
      </c>
    </row>
    <row r="1907" spans="1:37" x14ac:dyDescent="0.25">
      <c r="A1907" s="1">
        <v>0</v>
      </c>
      <c r="B1907">
        <v>0</v>
      </c>
      <c r="C1907">
        <v>0</v>
      </c>
      <c r="D1907" t="s">
        <v>3068</v>
      </c>
      <c r="E1907">
        <v>0</v>
      </c>
      <c r="F1907">
        <v>0</v>
      </c>
      <c r="G1907" t="s">
        <v>5</v>
      </c>
      <c r="H1907" s="2">
        <v>39330</v>
      </c>
      <c r="I1907" s="2">
        <v>39328</v>
      </c>
      <c r="J1907" t="s">
        <v>3</v>
      </c>
      <c r="K1907">
        <v>191</v>
      </c>
      <c r="L1907">
        <v>15.5</v>
      </c>
      <c r="M1907">
        <v>165.37</v>
      </c>
      <c r="N1907">
        <v>0</v>
      </c>
      <c r="O1907">
        <v>0</v>
      </c>
      <c r="P1907">
        <v>165.37</v>
      </c>
      <c r="Q1907" t="s">
        <v>0</v>
      </c>
      <c r="R1907">
        <v>0</v>
      </c>
      <c r="S1907">
        <v>0</v>
      </c>
      <c r="T1907" t="s">
        <v>27046</v>
      </c>
      <c r="U1907" t="s">
        <v>20517</v>
      </c>
      <c r="V1907" s="2">
        <v>39323</v>
      </c>
      <c r="W1907" s="7">
        <f t="shared" si="174"/>
        <v>2007</v>
      </c>
      <c r="X1907" s="2">
        <v>39320</v>
      </c>
      <c r="Y1907" t="s">
        <v>32</v>
      </c>
      <c r="Z1907" t="s">
        <v>7</v>
      </c>
      <c r="AA1907" t="s">
        <v>200</v>
      </c>
      <c r="AB1907">
        <v>9</v>
      </c>
      <c r="AC1907">
        <v>3329</v>
      </c>
      <c r="AD1907">
        <v>10363</v>
      </c>
      <c r="AE1907" t="s">
        <v>21689</v>
      </c>
      <c r="AF1907" t="s">
        <v>27034</v>
      </c>
      <c r="AG1907">
        <f t="shared" si="175"/>
        <v>5</v>
      </c>
      <c r="AI1907" t="str">
        <f t="shared" si="176"/>
        <v/>
      </c>
      <c r="AJ1907">
        <f t="shared" si="173"/>
        <v>0</v>
      </c>
      <c r="AK1907" t="str">
        <f t="shared" si="177"/>
        <v/>
      </c>
    </row>
    <row r="1908" spans="1:37" x14ac:dyDescent="0.25">
      <c r="A1908" s="1">
        <v>0</v>
      </c>
      <c r="B1908">
        <v>0</v>
      </c>
      <c r="C1908">
        <v>0</v>
      </c>
      <c r="D1908" t="s">
        <v>3069</v>
      </c>
      <c r="E1908">
        <v>0</v>
      </c>
      <c r="F1908">
        <v>0</v>
      </c>
      <c r="G1908" t="s">
        <v>5</v>
      </c>
      <c r="H1908" s="2">
        <v>39327</v>
      </c>
      <c r="I1908" s="2">
        <v>39327</v>
      </c>
      <c r="J1908" t="s">
        <v>3</v>
      </c>
      <c r="K1908">
        <v>182</v>
      </c>
      <c r="L1908">
        <v>15.5</v>
      </c>
      <c r="M1908">
        <v>157.58000000000001</v>
      </c>
      <c r="N1908">
        <v>0</v>
      </c>
      <c r="O1908">
        <v>0</v>
      </c>
      <c r="P1908">
        <v>157.58000000000001</v>
      </c>
      <c r="Q1908" t="s">
        <v>0</v>
      </c>
      <c r="R1908">
        <v>0</v>
      </c>
      <c r="S1908">
        <v>200</v>
      </c>
      <c r="T1908" t="s">
        <v>27046</v>
      </c>
      <c r="U1908" t="s">
        <v>20517</v>
      </c>
      <c r="V1908" s="2">
        <v>39323</v>
      </c>
      <c r="W1908" s="7">
        <f t="shared" si="174"/>
        <v>2007</v>
      </c>
      <c r="X1908" s="2">
        <v>39320</v>
      </c>
      <c r="Y1908" t="s">
        <v>580</v>
      </c>
      <c r="Z1908" t="s">
        <v>7</v>
      </c>
      <c r="AA1908" t="s">
        <v>106</v>
      </c>
      <c r="AB1908">
        <v>9</v>
      </c>
      <c r="AC1908">
        <v>5630</v>
      </c>
      <c r="AD1908">
        <v>10364</v>
      </c>
      <c r="AE1908" t="s">
        <v>23104</v>
      </c>
      <c r="AF1908" t="s">
        <v>27034</v>
      </c>
      <c r="AG1908">
        <f t="shared" si="175"/>
        <v>5</v>
      </c>
      <c r="AI1908" t="str">
        <f t="shared" si="176"/>
        <v/>
      </c>
      <c r="AJ1908">
        <f t="shared" si="173"/>
        <v>0</v>
      </c>
      <c r="AK1908" t="str">
        <f t="shared" si="177"/>
        <v/>
      </c>
    </row>
    <row r="1909" spans="1:37" x14ac:dyDescent="0.25">
      <c r="A1909" s="1">
        <v>0</v>
      </c>
      <c r="B1909">
        <v>0</v>
      </c>
      <c r="C1909">
        <v>0</v>
      </c>
      <c r="D1909" t="s">
        <v>3070</v>
      </c>
      <c r="E1909">
        <v>0</v>
      </c>
      <c r="F1909">
        <v>0</v>
      </c>
      <c r="G1909" t="s">
        <v>5</v>
      </c>
      <c r="H1909" s="2">
        <v>39351</v>
      </c>
      <c r="I1909" s="2">
        <v>39351</v>
      </c>
      <c r="J1909" t="s">
        <v>3</v>
      </c>
      <c r="K1909">
        <v>380</v>
      </c>
      <c r="L1909">
        <v>15.5</v>
      </c>
      <c r="M1909">
        <v>329</v>
      </c>
      <c r="N1909">
        <v>0</v>
      </c>
      <c r="O1909">
        <v>0</v>
      </c>
      <c r="P1909">
        <v>329</v>
      </c>
      <c r="Q1909" t="s">
        <v>0</v>
      </c>
      <c r="R1909">
        <v>0</v>
      </c>
      <c r="S1909">
        <v>0</v>
      </c>
      <c r="T1909" t="s">
        <v>27194</v>
      </c>
      <c r="U1909" t="s">
        <v>20517</v>
      </c>
      <c r="V1909" t="s">
        <v>3071</v>
      </c>
      <c r="W1909" s="7">
        <f t="shared" si="174"/>
        <v>2007</v>
      </c>
      <c r="X1909" s="2">
        <v>39320</v>
      </c>
      <c r="Y1909" t="s">
        <v>227</v>
      </c>
      <c r="Z1909" t="s">
        <v>7</v>
      </c>
      <c r="AA1909" t="s">
        <v>252</v>
      </c>
      <c r="AB1909">
        <v>9</v>
      </c>
      <c r="AC1909">
        <v>990</v>
      </c>
      <c r="AD1909">
        <v>10365</v>
      </c>
      <c r="AE1909" t="s">
        <v>20895</v>
      </c>
      <c r="AF1909" t="s">
        <v>27034</v>
      </c>
      <c r="AG1909">
        <f t="shared" si="175"/>
        <v>39</v>
      </c>
      <c r="AH1909" t="str">
        <f>MID(V1909,1,31)</f>
        <v xml:space="preserve">פנל לברז לא תקין               </v>
      </c>
      <c r="AI1909" t="str">
        <f t="shared" si="176"/>
        <v>פנל לברז לא תקין</v>
      </c>
      <c r="AJ1909">
        <f t="shared" si="173"/>
        <v>16</v>
      </c>
      <c r="AK1909" t="str">
        <f t="shared" si="177"/>
        <v>פנל לברז לא תקין,פנל לברז לא תקין</v>
      </c>
    </row>
    <row r="1910" spans="1:37" x14ac:dyDescent="0.25">
      <c r="A1910" s="1">
        <v>0</v>
      </c>
      <c r="B1910">
        <v>0</v>
      </c>
      <c r="C1910">
        <v>0</v>
      </c>
      <c r="D1910" t="s">
        <v>3072</v>
      </c>
      <c r="E1910">
        <v>0</v>
      </c>
      <c r="F1910">
        <v>0</v>
      </c>
      <c r="G1910" t="s">
        <v>5</v>
      </c>
      <c r="H1910" s="2">
        <v>39324</v>
      </c>
      <c r="I1910" s="2">
        <v>39321</v>
      </c>
      <c r="J1910" t="s">
        <v>3</v>
      </c>
      <c r="K1910">
        <v>214</v>
      </c>
      <c r="L1910">
        <v>15.5</v>
      </c>
      <c r="M1910">
        <v>185.28</v>
      </c>
      <c r="N1910">
        <v>0</v>
      </c>
      <c r="O1910">
        <v>0</v>
      </c>
      <c r="P1910">
        <v>185.28</v>
      </c>
      <c r="Q1910" t="s">
        <v>0</v>
      </c>
      <c r="R1910">
        <v>0</v>
      </c>
      <c r="S1910">
        <v>0</v>
      </c>
      <c r="T1910" t="s">
        <v>27046</v>
      </c>
      <c r="U1910" t="s">
        <v>20517</v>
      </c>
      <c r="V1910" s="2">
        <v>39322</v>
      </c>
      <c r="W1910" s="7">
        <f t="shared" si="174"/>
        <v>2007</v>
      </c>
      <c r="X1910" s="2">
        <v>39320</v>
      </c>
      <c r="Y1910" t="s">
        <v>6</v>
      </c>
      <c r="Z1910" t="s">
        <v>7</v>
      </c>
      <c r="AA1910" t="s">
        <v>956</v>
      </c>
      <c r="AB1910">
        <v>1</v>
      </c>
      <c r="AC1910">
        <v>5631</v>
      </c>
      <c r="AD1910">
        <v>10366</v>
      </c>
      <c r="AE1910" t="s">
        <v>23105</v>
      </c>
      <c r="AF1910" t="s">
        <v>27034</v>
      </c>
      <c r="AG1910">
        <f t="shared" si="175"/>
        <v>5</v>
      </c>
      <c r="AI1910" t="str">
        <f t="shared" si="176"/>
        <v/>
      </c>
      <c r="AJ1910">
        <f t="shared" si="173"/>
        <v>0</v>
      </c>
      <c r="AK1910" t="str">
        <f t="shared" si="177"/>
        <v/>
      </c>
    </row>
    <row r="1911" spans="1:37" x14ac:dyDescent="0.25">
      <c r="A1911" s="1">
        <v>0</v>
      </c>
      <c r="B1911">
        <v>0</v>
      </c>
      <c r="C1911">
        <v>0</v>
      </c>
      <c r="D1911" t="s">
        <v>3073</v>
      </c>
      <c r="E1911">
        <v>0</v>
      </c>
      <c r="F1911">
        <v>0</v>
      </c>
      <c r="G1911" t="s">
        <v>5</v>
      </c>
      <c r="H1911" s="2">
        <v>39344</v>
      </c>
      <c r="I1911" s="2">
        <v>39341</v>
      </c>
      <c r="J1911" t="s">
        <v>3</v>
      </c>
      <c r="K1911">
        <v>179</v>
      </c>
      <c r="L1911">
        <v>15.5</v>
      </c>
      <c r="M1911">
        <v>154.97999999999999</v>
      </c>
      <c r="N1911">
        <v>0</v>
      </c>
      <c r="O1911">
        <v>0</v>
      </c>
      <c r="P1911">
        <v>154.97999999999999</v>
      </c>
      <c r="Q1911" t="s">
        <v>0</v>
      </c>
      <c r="R1911">
        <v>0</v>
      </c>
      <c r="S1911">
        <v>300</v>
      </c>
      <c r="T1911" t="s">
        <v>27052</v>
      </c>
      <c r="U1911" t="s">
        <v>20524</v>
      </c>
      <c r="V1911" t="s">
        <v>3074</v>
      </c>
      <c r="W1911" s="7">
        <f t="shared" si="174"/>
        <v>2007</v>
      </c>
      <c r="X1911" s="2">
        <v>39320</v>
      </c>
      <c r="Y1911" t="s">
        <v>6</v>
      </c>
      <c r="Z1911" t="s">
        <v>7</v>
      </c>
      <c r="AA1911" t="s">
        <v>1464</v>
      </c>
      <c r="AB1911">
        <v>3</v>
      </c>
      <c r="AC1911">
        <v>5153</v>
      </c>
      <c r="AD1911">
        <v>10367</v>
      </c>
      <c r="AE1911" t="s">
        <v>22653</v>
      </c>
      <c r="AF1911" t="s">
        <v>27034</v>
      </c>
      <c r="AG1911">
        <f t="shared" si="175"/>
        <v>39</v>
      </c>
      <c r="AH1911" t="str">
        <f>MID(V1911,1,31)</f>
        <v xml:space="preserve">צבע מקולף.                     </v>
      </c>
      <c r="AI1911" t="str">
        <f t="shared" si="176"/>
        <v>צבע מקולף.</v>
      </c>
      <c r="AJ1911">
        <f t="shared" si="173"/>
        <v>10</v>
      </c>
      <c r="AK1911" t="str">
        <f t="shared" si="177"/>
        <v>צבע מקולף.,צבע מקולף.</v>
      </c>
    </row>
    <row r="1912" spans="1:37" x14ac:dyDescent="0.25">
      <c r="A1912" s="1">
        <v>0</v>
      </c>
      <c r="B1912">
        <v>0</v>
      </c>
      <c r="C1912">
        <v>0</v>
      </c>
      <c r="D1912" t="s">
        <v>3075</v>
      </c>
      <c r="E1912">
        <v>0</v>
      </c>
      <c r="F1912">
        <v>0</v>
      </c>
      <c r="G1912" t="s">
        <v>5</v>
      </c>
      <c r="H1912" s="2">
        <v>39330</v>
      </c>
      <c r="I1912" s="2">
        <v>39330</v>
      </c>
      <c r="J1912" t="s">
        <v>3</v>
      </c>
      <c r="K1912">
        <v>780</v>
      </c>
      <c r="L1912">
        <v>15.5</v>
      </c>
      <c r="M1912">
        <v>675.32</v>
      </c>
      <c r="N1912">
        <v>0</v>
      </c>
      <c r="O1912">
        <v>0</v>
      </c>
      <c r="P1912">
        <v>675.32</v>
      </c>
      <c r="Q1912" t="s">
        <v>0</v>
      </c>
      <c r="R1912">
        <v>0</v>
      </c>
      <c r="S1912">
        <v>0</v>
      </c>
      <c r="T1912" t="s">
        <v>27046</v>
      </c>
      <c r="U1912" t="s">
        <v>20524</v>
      </c>
      <c r="V1912" s="2">
        <v>39326</v>
      </c>
      <c r="W1912" s="7">
        <f t="shared" si="174"/>
        <v>2007</v>
      </c>
      <c r="X1912" s="2">
        <v>39321</v>
      </c>
      <c r="Y1912" t="s">
        <v>6</v>
      </c>
      <c r="Z1912" t="s">
        <v>3076</v>
      </c>
      <c r="AA1912" t="s">
        <v>36</v>
      </c>
      <c r="AB1912">
        <v>2</v>
      </c>
      <c r="AC1912">
        <v>4069</v>
      </c>
      <c r="AD1912">
        <v>10368</v>
      </c>
      <c r="AE1912" t="s">
        <v>21976</v>
      </c>
      <c r="AF1912" t="s">
        <v>27034</v>
      </c>
      <c r="AG1912">
        <f t="shared" si="175"/>
        <v>5</v>
      </c>
      <c r="AI1912" t="str">
        <f t="shared" si="176"/>
        <v/>
      </c>
      <c r="AJ1912">
        <f t="shared" si="173"/>
        <v>0</v>
      </c>
      <c r="AK1912" t="str">
        <f t="shared" si="177"/>
        <v/>
      </c>
    </row>
    <row r="1913" spans="1:37" x14ac:dyDescent="0.25">
      <c r="A1913" s="1">
        <v>0</v>
      </c>
      <c r="B1913">
        <v>0</v>
      </c>
      <c r="C1913">
        <v>0</v>
      </c>
      <c r="D1913" t="s">
        <v>3077</v>
      </c>
      <c r="E1913">
        <v>0</v>
      </c>
      <c r="F1913">
        <v>0</v>
      </c>
      <c r="G1913" t="s">
        <v>5</v>
      </c>
      <c r="H1913" s="2">
        <v>39321</v>
      </c>
      <c r="I1913" s="2">
        <v>39321</v>
      </c>
      <c r="J1913" t="s">
        <v>3</v>
      </c>
      <c r="K1913">
        <v>185</v>
      </c>
      <c r="L1913">
        <v>15.5</v>
      </c>
      <c r="M1913">
        <v>160.16999999999999</v>
      </c>
      <c r="N1913">
        <v>0</v>
      </c>
      <c r="O1913">
        <v>0</v>
      </c>
      <c r="P1913">
        <v>160.16999999999999</v>
      </c>
      <c r="Q1913" t="s">
        <v>0</v>
      </c>
      <c r="R1913">
        <v>0</v>
      </c>
      <c r="S1913">
        <v>0</v>
      </c>
      <c r="T1913" t="s">
        <v>27046</v>
      </c>
      <c r="U1913" t="s">
        <v>20517</v>
      </c>
      <c r="V1913" s="2">
        <v>39323</v>
      </c>
      <c r="W1913" s="7">
        <f t="shared" si="174"/>
        <v>2007</v>
      </c>
      <c r="X1913" s="2">
        <v>39321</v>
      </c>
      <c r="Y1913" t="s">
        <v>47</v>
      </c>
      <c r="Z1913" t="s">
        <v>7</v>
      </c>
      <c r="AA1913" t="s">
        <v>77</v>
      </c>
      <c r="AB1913">
        <v>1</v>
      </c>
      <c r="AC1913">
        <v>899</v>
      </c>
      <c r="AD1913">
        <v>10369</v>
      </c>
      <c r="AE1913" t="s">
        <v>20861</v>
      </c>
      <c r="AF1913" t="s">
        <v>27034</v>
      </c>
      <c r="AG1913">
        <f t="shared" si="175"/>
        <v>5</v>
      </c>
      <c r="AI1913" t="str">
        <f t="shared" si="176"/>
        <v/>
      </c>
      <c r="AJ1913">
        <f t="shared" si="173"/>
        <v>0</v>
      </c>
      <c r="AK1913" t="str">
        <f t="shared" si="177"/>
        <v/>
      </c>
    </row>
    <row r="1914" spans="1:37" x14ac:dyDescent="0.25">
      <c r="A1914" s="1">
        <v>0</v>
      </c>
      <c r="B1914">
        <v>0</v>
      </c>
      <c r="C1914">
        <v>0</v>
      </c>
      <c r="D1914" t="s">
        <v>3078</v>
      </c>
      <c r="E1914">
        <v>0</v>
      </c>
      <c r="F1914">
        <v>0</v>
      </c>
      <c r="G1914" t="s">
        <v>5</v>
      </c>
      <c r="H1914" s="2">
        <v>39328</v>
      </c>
      <c r="I1914" s="2">
        <v>39328</v>
      </c>
      <c r="J1914" t="s">
        <v>3</v>
      </c>
      <c r="K1914">
        <v>179</v>
      </c>
      <c r="L1914">
        <v>15.5</v>
      </c>
      <c r="M1914">
        <v>154.97999999999999</v>
      </c>
      <c r="N1914">
        <v>0</v>
      </c>
      <c r="O1914">
        <v>0</v>
      </c>
      <c r="P1914">
        <v>154.97999999999999</v>
      </c>
      <c r="Q1914" t="s">
        <v>0</v>
      </c>
      <c r="R1914">
        <v>0</v>
      </c>
      <c r="S1914">
        <v>200</v>
      </c>
      <c r="T1914" t="s">
        <v>27046</v>
      </c>
      <c r="U1914" t="s">
        <v>20517</v>
      </c>
      <c r="V1914" s="2">
        <v>39324</v>
      </c>
      <c r="W1914" s="7">
        <f t="shared" si="174"/>
        <v>2007</v>
      </c>
      <c r="X1914" s="2">
        <v>39321</v>
      </c>
      <c r="Y1914" t="s">
        <v>32</v>
      </c>
      <c r="Z1914" t="s">
        <v>7</v>
      </c>
      <c r="AA1914" t="s">
        <v>468</v>
      </c>
      <c r="AB1914">
        <v>9</v>
      </c>
      <c r="AC1914">
        <v>1163</v>
      </c>
      <c r="AD1914">
        <v>10370</v>
      </c>
      <c r="AE1914" t="s">
        <v>20952</v>
      </c>
      <c r="AF1914" t="s">
        <v>27034</v>
      </c>
      <c r="AG1914">
        <f t="shared" si="175"/>
        <v>5</v>
      </c>
      <c r="AI1914" t="str">
        <f t="shared" si="176"/>
        <v/>
      </c>
      <c r="AJ1914">
        <f t="shared" si="173"/>
        <v>0</v>
      </c>
      <c r="AK1914" t="str">
        <f t="shared" si="177"/>
        <v/>
      </c>
    </row>
    <row r="1915" spans="1:37" x14ac:dyDescent="0.25">
      <c r="A1915" s="1">
        <v>0</v>
      </c>
      <c r="B1915">
        <v>0</v>
      </c>
      <c r="C1915">
        <v>0</v>
      </c>
      <c r="D1915" t="s">
        <v>3079</v>
      </c>
      <c r="E1915">
        <v>0</v>
      </c>
      <c r="F1915">
        <v>0</v>
      </c>
      <c r="G1915" t="s">
        <v>5</v>
      </c>
      <c r="H1915" s="2">
        <v>39351</v>
      </c>
      <c r="I1915" s="2">
        <v>39344</v>
      </c>
      <c r="J1915" t="s">
        <v>3</v>
      </c>
      <c r="K1915">
        <v>179</v>
      </c>
      <c r="L1915">
        <v>15.5</v>
      </c>
      <c r="M1915">
        <v>154.97999999999999</v>
      </c>
      <c r="N1915">
        <v>0</v>
      </c>
      <c r="O1915">
        <v>0</v>
      </c>
      <c r="P1915">
        <v>154.97999999999999</v>
      </c>
      <c r="Q1915" t="s">
        <v>0</v>
      </c>
      <c r="R1915">
        <v>0</v>
      </c>
      <c r="S1915">
        <v>250</v>
      </c>
      <c r="T1915" t="s">
        <v>27046</v>
      </c>
      <c r="U1915" t="s">
        <v>20524</v>
      </c>
      <c r="V1915" s="2">
        <v>39324</v>
      </c>
      <c r="W1915" s="7">
        <f t="shared" si="174"/>
        <v>2007</v>
      </c>
      <c r="X1915" s="2">
        <v>39321</v>
      </c>
      <c r="Y1915" t="s">
        <v>6</v>
      </c>
      <c r="Z1915" t="s">
        <v>7</v>
      </c>
      <c r="AA1915" t="s">
        <v>2887</v>
      </c>
      <c r="AB1915">
        <v>9</v>
      </c>
      <c r="AC1915">
        <v>5563</v>
      </c>
      <c r="AD1915">
        <v>10371</v>
      </c>
      <c r="AE1915" t="s">
        <v>23039</v>
      </c>
      <c r="AF1915" t="s">
        <v>27034</v>
      </c>
      <c r="AG1915">
        <f t="shared" si="175"/>
        <v>5</v>
      </c>
      <c r="AI1915" t="str">
        <f t="shared" si="176"/>
        <v/>
      </c>
      <c r="AJ1915">
        <f t="shared" si="173"/>
        <v>0</v>
      </c>
      <c r="AK1915" t="str">
        <f t="shared" si="177"/>
        <v/>
      </c>
    </row>
    <row r="1916" spans="1:37" x14ac:dyDescent="0.25">
      <c r="A1916" s="1">
        <v>0</v>
      </c>
      <c r="B1916">
        <v>0</v>
      </c>
      <c r="C1916">
        <v>0</v>
      </c>
      <c r="D1916" t="s">
        <v>3080</v>
      </c>
      <c r="E1916">
        <v>0</v>
      </c>
      <c r="F1916">
        <v>0</v>
      </c>
      <c r="G1916" t="s">
        <v>5</v>
      </c>
      <c r="H1916" s="2">
        <v>39328</v>
      </c>
      <c r="I1916" s="2">
        <v>39328</v>
      </c>
      <c r="J1916" t="s">
        <v>3</v>
      </c>
      <c r="K1916">
        <v>179</v>
      </c>
      <c r="L1916">
        <v>15.5</v>
      </c>
      <c r="M1916">
        <v>154.97999999999999</v>
      </c>
      <c r="N1916">
        <v>0</v>
      </c>
      <c r="O1916">
        <v>0</v>
      </c>
      <c r="P1916">
        <v>154.97999999999999</v>
      </c>
      <c r="Q1916" t="s">
        <v>0</v>
      </c>
      <c r="R1916">
        <v>0</v>
      </c>
      <c r="S1916">
        <v>250</v>
      </c>
      <c r="T1916" t="s">
        <v>27195</v>
      </c>
      <c r="U1916" t="s">
        <v>20517</v>
      </c>
      <c r="V1916" t="s">
        <v>3081</v>
      </c>
      <c r="W1916" s="7">
        <f t="shared" si="174"/>
        <v>2007</v>
      </c>
      <c r="X1916" s="2">
        <v>39322</v>
      </c>
      <c r="Y1916" t="s">
        <v>93</v>
      </c>
      <c r="Z1916" t="s">
        <v>62</v>
      </c>
      <c r="AA1916" t="s">
        <v>3082</v>
      </c>
      <c r="AB1916">
        <v>2</v>
      </c>
      <c r="AC1916">
        <v>5632</v>
      </c>
      <c r="AD1916">
        <v>10372</v>
      </c>
      <c r="AE1916" t="s">
        <v>23106</v>
      </c>
      <c r="AF1916" t="s">
        <v>27034</v>
      </c>
      <c r="AG1916">
        <f t="shared" si="175"/>
        <v>39</v>
      </c>
      <c r="AH1916" t="str">
        <f t="shared" ref="AH1916:AH1917" si="178">MID(V1916,1,31)</f>
        <v xml:space="preserve">צינור גמיש לא תקין             </v>
      </c>
      <c r="AI1916" t="str">
        <f t="shared" si="176"/>
        <v>צינור גמיש לא תקין</v>
      </c>
      <c r="AJ1916">
        <f t="shared" si="173"/>
        <v>18</v>
      </c>
      <c r="AK1916" t="str">
        <f t="shared" si="177"/>
        <v>צינור גמיש לא תקין,צינור גמיש לא תקין</v>
      </c>
    </row>
    <row r="1917" spans="1:37" x14ac:dyDescent="0.25">
      <c r="A1917" s="1">
        <v>0</v>
      </c>
      <c r="B1917">
        <v>0</v>
      </c>
      <c r="C1917">
        <v>0</v>
      </c>
      <c r="D1917" t="s">
        <v>3083</v>
      </c>
      <c r="E1917">
        <v>0</v>
      </c>
      <c r="F1917">
        <v>0</v>
      </c>
      <c r="G1917" t="s">
        <v>5</v>
      </c>
      <c r="H1917" s="2">
        <v>39345</v>
      </c>
      <c r="I1917" s="2">
        <v>39345</v>
      </c>
      <c r="J1917" t="s">
        <v>3</v>
      </c>
      <c r="K1917">
        <v>208</v>
      </c>
      <c r="L1917">
        <v>15.5</v>
      </c>
      <c r="M1917">
        <v>180.09</v>
      </c>
      <c r="N1917">
        <v>0</v>
      </c>
      <c r="O1917">
        <v>0</v>
      </c>
      <c r="P1917">
        <v>180.09</v>
      </c>
      <c r="Q1917" t="s">
        <v>0</v>
      </c>
      <c r="R1917">
        <v>0</v>
      </c>
      <c r="S1917">
        <v>300</v>
      </c>
      <c r="T1917" t="s">
        <v>27052</v>
      </c>
      <c r="U1917" t="s">
        <v>20524</v>
      </c>
      <c r="V1917" t="s">
        <v>3084</v>
      </c>
      <c r="W1917" s="7">
        <f t="shared" si="174"/>
        <v>2007</v>
      </c>
      <c r="X1917" s="2">
        <v>39322</v>
      </c>
      <c r="Y1917" t="s">
        <v>6</v>
      </c>
      <c r="Z1917" t="s">
        <v>7</v>
      </c>
      <c r="AA1917" t="s">
        <v>90</v>
      </c>
      <c r="AB1917">
        <v>3</v>
      </c>
      <c r="AC1917">
        <v>5633</v>
      </c>
      <c r="AD1917">
        <v>10373</v>
      </c>
      <c r="AE1917" t="s">
        <v>23107</v>
      </c>
      <c r="AF1917" t="s">
        <v>27034</v>
      </c>
      <c r="AG1917">
        <f t="shared" si="175"/>
        <v>39</v>
      </c>
      <c r="AH1917" t="str">
        <f t="shared" si="178"/>
        <v xml:space="preserve">צבע מקולף.                     </v>
      </c>
      <c r="AI1917" t="str">
        <f t="shared" si="176"/>
        <v>צבע מקולף.</v>
      </c>
      <c r="AJ1917">
        <f t="shared" si="173"/>
        <v>10</v>
      </c>
      <c r="AK1917" t="str">
        <f t="shared" si="177"/>
        <v>צבע מקולף.,צבע מקולף.</v>
      </c>
    </row>
    <row r="1918" spans="1:37" x14ac:dyDescent="0.25">
      <c r="A1918" s="1">
        <v>7.2916666666666671E-2</v>
      </c>
      <c r="B1918">
        <v>10</v>
      </c>
      <c r="C1918" t="s">
        <v>3085</v>
      </c>
      <c r="D1918" t="s">
        <v>3086</v>
      </c>
      <c r="E1918">
        <v>0</v>
      </c>
      <c r="F1918">
        <v>0</v>
      </c>
      <c r="G1918" t="s">
        <v>5</v>
      </c>
      <c r="H1918" s="2">
        <v>39498</v>
      </c>
      <c r="I1918" s="2">
        <v>39498</v>
      </c>
      <c r="J1918" t="s">
        <v>3</v>
      </c>
      <c r="K1918">
        <v>167</v>
      </c>
      <c r="L1918">
        <v>15.5</v>
      </c>
      <c r="M1918">
        <v>144.59</v>
      </c>
      <c r="N1918">
        <v>0</v>
      </c>
      <c r="O1918">
        <v>0</v>
      </c>
      <c r="P1918">
        <v>144.59</v>
      </c>
      <c r="Q1918" t="s">
        <v>0</v>
      </c>
      <c r="R1918">
        <v>0</v>
      </c>
      <c r="S1918">
        <v>200</v>
      </c>
      <c r="T1918" t="s">
        <v>27046</v>
      </c>
      <c r="U1918" t="s">
        <v>20517</v>
      </c>
      <c r="V1918" s="2">
        <v>39325</v>
      </c>
      <c r="W1918" s="7">
        <f t="shared" si="174"/>
        <v>2007</v>
      </c>
      <c r="X1918" s="2">
        <v>39322</v>
      </c>
      <c r="Y1918" t="s">
        <v>12</v>
      </c>
      <c r="Z1918" t="s">
        <v>7</v>
      </c>
      <c r="AA1918" t="s">
        <v>261</v>
      </c>
      <c r="AB1918">
        <v>9</v>
      </c>
      <c r="AC1918">
        <v>4515</v>
      </c>
      <c r="AD1918">
        <v>10374</v>
      </c>
      <c r="AE1918" t="s">
        <v>22159</v>
      </c>
      <c r="AF1918" t="s">
        <v>27034</v>
      </c>
      <c r="AG1918">
        <f t="shared" si="175"/>
        <v>5</v>
      </c>
      <c r="AI1918" t="str">
        <f t="shared" si="176"/>
        <v/>
      </c>
      <c r="AJ1918">
        <f t="shared" si="173"/>
        <v>0</v>
      </c>
      <c r="AK1918" t="str">
        <f t="shared" si="177"/>
        <v/>
      </c>
    </row>
    <row r="1919" spans="1:37" x14ac:dyDescent="0.25">
      <c r="A1919" s="1">
        <v>0</v>
      </c>
      <c r="B1919">
        <v>0</v>
      </c>
      <c r="C1919">
        <v>0</v>
      </c>
      <c r="D1919" t="s">
        <v>3087</v>
      </c>
      <c r="E1919">
        <v>0</v>
      </c>
      <c r="F1919">
        <v>0</v>
      </c>
      <c r="G1919" t="s">
        <v>5</v>
      </c>
      <c r="H1919" s="2">
        <v>39344</v>
      </c>
      <c r="I1919" s="2">
        <v>39344</v>
      </c>
      <c r="J1919" t="s">
        <v>3</v>
      </c>
      <c r="K1919">
        <v>288</v>
      </c>
      <c r="L1919">
        <v>15.5</v>
      </c>
      <c r="M1919">
        <v>249.35</v>
      </c>
      <c r="N1919">
        <v>27.71</v>
      </c>
      <c r="O1919">
        <v>10</v>
      </c>
      <c r="P1919" t="s">
        <v>3088</v>
      </c>
      <c r="Q1919" t="s">
        <v>3089</v>
      </c>
      <c r="R1919">
        <v>65</v>
      </c>
      <c r="S1919">
        <v>0</v>
      </c>
      <c r="T1919" t="s">
        <v>27046</v>
      </c>
      <c r="U1919" t="s">
        <v>20524</v>
      </c>
      <c r="V1919" s="2">
        <v>39324</v>
      </c>
      <c r="W1919" s="7">
        <f t="shared" si="174"/>
        <v>2007</v>
      </c>
      <c r="X1919" s="2">
        <v>39322</v>
      </c>
      <c r="Y1919" t="s">
        <v>47</v>
      </c>
      <c r="Z1919" t="s">
        <v>7</v>
      </c>
      <c r="AA1919" t="s">
        <v>344</v>
      </c>
      <c r="AB1919">
        <v>1</v>
      </c>
      <c r="AC1919">
        <v>1694</v>
      </c>
      <c r="AD1919">
        <v>10375</v>
      </c>
      <c r="AE1919" t="s">
        <v>21121</v>
      </c>
      <c r="AF1919" t="s">
        <v>27034</v>
      </c>
      <c r="AG1919">
        <f t="shared" si="175"/>
        <v>5</v>
      </c>
      <c r="AI1919" t="str">
        <f t="shared" si="176"/>
        <v/>
      </c>
      <c r="AJ1919">
        <f t="shared" si="173"/>
        <v>0</v>
      </c>
      <c r="AK1919" t="str">
        <f t="shared" si="177"/>
        <v/>
      </c>
    </row>
    <row r="1920" spans="1:37" x14ac:dyDescent="0.25">
      <c r="A1920" s="1">
        <v>0</v>
      </c>
      <c r="B1920">
        <v>0</v>
      </c>
      <c r="C1920">
        <v>0</v>
      </c>
      <c r="D1920" t="s">
        <v>3090</v>
      </c>
      <c r="E1920">
        <v>0</v>
      </c>
      <c r="F1920">
        <v>0</v>
      </c>
      <c r="G1920" t="s">
        <v>5</v>
      </c>
      <c r="H1920" s="2">
        <v>39322</v>
      </c>
      <c r="I1920" s="2">
        <v>39322</v>
      </c>
      <c r="J1920" t="s">
        <v>3</v>
      </c>
      <c r="K1920">
        <v>179</v>
      </c>
      <c r="L1920">
        <v>15.5</v>
      </c>
      <c r="M1920">
        <v>154.97999999999999</v>
      </c>
      <c r="N1920">
        <v>0</v>
      </c>
      <c r="O1920">
        <v>0</v>
      </c>
      <c r="P1920">
        <v>154.97999999999999</v>
      </c>
      <c r="Q1920" t="s">
        <v>0</v>
      </c>
      <c r="R1920">
        <v>0</v>
      </c>
      <c r="S1920">
        <v>200</v>
      </c>
      <c r="T1920" t="s">
        <v>27046</v>
      </c>
      <c r="U1920" t="s">
        <v>20517</v>
      </c>
      <c r="V1920" s="2">
        <v>39325</v>
      </c>
      <c r="W1920" s="7">
        <f t="shared" si="174"/>
        <v>2007</v>
      </c>
      <c r="X1920" s="2">
        <v>39322</v>
      </c>
      <c r="Y1920" t="s">
        <v>32</v>
      </c>
      <c r="Z1920" t="s">
        <v>7</v>
      </c>
      <c r="AA1920" t="s">
        <v>225</v>
      </c>
      <c r="AB1920">
        <v>9</v>
      </c>
      <c r="AC1920">
        <v>5090</v>
      </c>
      <c r="AD1920">
        <v>10376</v>
      </c>
      <c r="AE1920" t="s">
        <v>22596</v>
      </c>
      <c r="AF1920" t="s">
        <v>27034</v>
      </c>
      <c r="AG1920">
        <f t="shared" si="175"/>
        <v>5</v>
      </c>
      <c r="AI1920" t="str">
        <f t="shared" si="176"/>
        <v/>
      </c>
      <c r="AJ1920">
        <f t="shared" si="173"/>
        <v>0</v>
      </c>
      <c r="AK1920" t="str">
        <f t="shared" si="177"/>
        <v/>
      </c>
    </row>
    <row r="1921" spans="1:37" x14ac:dyDescent="0.25">
      <c r="A1921" s="1">
        <v>0</v>
      </c>
      <c r="B1921">
        <v>0</v>
      </c>
      <c r="C1921">
        <v>0</v>
      </c>
      <c r="D1921" t="s">
        <v>3091</v>
      </c>
      <c r="E1921">
        <v>0</v>
      </c>
      <c r="F1921">
        <v>0</v>
      </c>
      <c r="G1921" t="s">
        <v>5</v>
      </c>
      <c r="H1921" s="2">
        <v>39322</v>
      </c>
      <c r="I1921" s="2">
        <v>39322</v>
      </c>
      <c r="J1921" t="s">
        <v>3</v>
      </c>
      <c r="K1921">
        <v>185</v>
      </c>
      <c r="L1921">
        <v>15.5</v>
      </c>
      <c r="M1921">
        <v>160.16999999999999</v>
      </c>
      <c r="N1921">
        <v>0</v>
      </c>
      <c r="O1921">
        <v>0</v>
      </c>
      <c r="P1921">
        <v>160.16999999999999</v>
      </c>
      <c r="Q1921" t="s">
        <v>0</v>
      </c>
      <c r="R1921">
        <v>0</v>
      </c>
      <c r="S1921">
        <v>180</v>
      </c>
      <c r="T1921" t="s">
        <v>27046</v>
      </c>
      <c r="U1921" t="s">
        <v>20516</v>
      </c>
      <c r="V1921" s="2">
        <v>39327</v>
      </c>
      <c r="W1921" s="7">
        <f t="shared" si="174"/>
        <v>2007</v>
      </c>
      <c r="X1921" s="2">
        <v>39322</v>
      </c>
      <c r="Y1921" t="s">
        <v>12</v>
      </c>
      <c r="Z1921" t="s">
        <v>7</v>
      </c>
      <c r="AA1921" t="s">
        <v>18</v>
      </c>
      <c r="AB1921">
        <v>8</v>
      </c>
      <c r="AC1921">
        <v>5634</v>
      </c>
      <c r="AD1921">
        <v>10377</v>
      </c>
      <c r="AE1921" t="s">
        <v>23108</v>
      </c>
      <c r="AF1921" t="s">
        <v>27034</v>
      </c>
      <c r="AG1921">
        <f t="shared" si="175"/>
        <v>5</v>
      </c>
      <c r="AI1921" t="str">
        <f t="shared" si="176"/>
        <v/>
      </c>
      <c r="AJ1921">
        <f t="shared" si="173"/>
        <v>0</v>
      </c>
      <c r="AK1921" t="str">
        <f t="shared" si="177"/>
        <v/>
      </c>
    </row>
    <row r="1922" spans="1:37" x14ac:dyDescent="0.25">
      <c r="A1922" s="1">
        <v>0</v>
      </c>
      <c r="B1922">
        <v>0</v>
      </c>
      <c r="C1922">
        <v>0</v>
      </c>
      <c r="D1922" t="s">
        <v>3092</v>
      </c>
      <c r="E1922">
        <v>0</v>
      </c>
      <c r="F1922">
        <v>0</v>
      </c>
      <c r="G1922" t="s">
        <v>5</v>
      </c>
      <c r="H1922" s="2">
        <v>39334</v>
      </c>
      <c r="I1922" s="2">
        <v>39334</v>
      </c>
      <c r="J1922" t="s">
        <v>3</v>
      </c>
      <c r="K1922">
        <v>182</v>
      </c>
      <c r="L1922">
        <v>15.5</v>
      </c>
      <c r="M1922">
        <v>157.58000000000001</v>
      </c>
      <c r="N1922">
        <v>0</v>
      </c>
      <c r="O1922">
        <v>0</v>
      </c>
      <c r="P1922">
        <v>157.58000000000001</v>
      </c>
      <c r="Q1922" t="s">
        <v>0</v>
      </c>
      <c r="R1922">
        <v>0</v>
      </c>
      <c r="S1922">
        <v>0</v>
      </c>
      <c r="T1922" t="s">
        <v>27046</v>
      </c>
      <c r="U1922" t="s">
        <v>20517</v>
      </c>
      <c r="V1922" s="2">
        <v>39326</v>
      </c>
      <c r="W1922" s="7">
        <f t="shared" si="174"/>
        <v>2007</v>
      </c>
      <c r="X1922" s="2">
        <v>39323</v>
      </c>
      <c r="Y1922" t="s">
        <v>6</v>
      </c>
      <c r="Z1922" t="s">
        <v>7</v>
      </c>
      <c r="AA1922" t="s">
        <v>1675</v>
      </c>
      <c r="AB1922">
        <v>9</v>
      </c>
      <c r="AC1922">
        <v>5635</v>
      </c>
      <c r="AD1922">
        <v>10378</v>
      </c>
      <c r="AE1922" t="s">
        <v>23109</v>
      </c>
      <c r="AF1922" t="s">
        <v>27034</v>
      </c>
      <c r="AG1922">
        <f t="shared" si="175"/>
        <v>5</v>
      </c>
      <c r="AI1922" t="str">
        <f t="shared" si="176"/>
        <v/>
      </c>
      <c r="AJ1922">
        <f t="shared" ref="AJ1922:AJ1985" si="179">LEN(AI1922)</f>
        <v>0</v>
      </c>
      <c r="AK1922" t="str">
        <f t="shared" si="177"/>
        <v/>
      </c>
    </row>
    <row r="1923" spans="1:37" x14ac:dyDescent="0.25">
      <c r="A1923" s="1">
        <v>0</v>
      </c>
      <c r="B1923">
        <v>0</v>
      </c>
      <c r="C1923">
        <v>0</v>
      </c>
      <c r="D1923" t="s">
        <v>3093</v>
      </c>
      <c r="E1923">
        <v>0</v>
      </c>
      <c r="F1923">
        <v>0</v>
      </c>
      <c r="G1923" t="s">
        <v>5</v>
      </c>
      <c r="H1923" s="2">
        <v>39324</v>
      </c>
      <c r="I1923" s="2">
        <v>39324</v>
      </c>
      <c r="J1923" t="s">
        <v>3</v>
      </c>
      <c r="K1923">
        <v>285</v>
      </c>
      <c r="L1923">
        <v>15.5</v>
      </c>
      <c r="M1923">
        <v>246.75</v>
      </c>
      <c r="N1923">
        <v>0</v>
      </c>
      <c r="O1923">
        <v>0</v>
      </c>
      <c r="P1923">
        <v>246.75</v>
      </c>
      <c r="Q1923" t="s">
        <v>0</v>
      </c>
      <c r="R1923">
        <v>0</v>
      </c>
      <c r="S1923">
        <v>200</v>
      </c>
      <c r="T1923" t="s">
        <v>27196</v>
      </c>
      <c r="U1923" t="s">
        <v>20517</v>
      </c>
      <c r="V1923" t="s">
        <v>3094</v>
      </c>
      <c r="W1923" s="7">
        <f t="shared" ref="W1923:W1986" si="180">YEAR(X1923)</f>
        <v>2007</v>
      </c>
      <c r="X1923" s="2">
        <v>39324</v>
      </c>
      <c r="Y1923" t="s">
        <v>6</v>
      </c>
      <c r="Z1923" t="s">
        <v>7</v>
      </c>
      <c r="AA1923" t="s">
        <v>225</v>
      </c>
      <c r="AB1923">
        <v>9</v>
      </c>
      <c r="AC1923">
        <v>5571</v>
      </c>
      <c r="AD1923">
        <v>10379</v>
      </c>
      <c r="AE1923" t="s">
        <v>23047</v>
      </c>
      <c r="AF1923" t="s">
        <v>27034</v>
      </c>
      <c r="AG1923">
        <f t="shared" ref="AG1923:AG1986" si="181">LEN(V1923)</f>
        <v>39</v>
      </c>
      <c r="AH1923" t="str">
        <f>MID(V1923,1,31)</f>
        <v xml:space="preserve">מכסים עליון ותחתוםן שבורים     </v>
      </c>
      <c r="AI1923" t="str">
        <f t="shared" ref="AI1923:AI1986" si="182">TRIM(AH1923)</f>
        <v>מכסים עליון ותחתוםן שבורים</v>
      </c>
      <c r="AJ1923">
        <f t="shared" si="179"/>
        <v>26</v>
      </c>
      <c r="AK1923" t="str">
        <f t="shared" ref="AK1923:AK1986" si="183">TRIM(T1923)&amp;IF(AND(LEN(T1923)&gt;0,LEN(AI1923)&gt;0),",","")&amp;TRIM(AI1923)</f>
        <v>מכסים עליון ותחתוםן שבורים,מכסים עליון ותחתוםן שבורים</v>
      </c>
    </row>
    <row r="1924" spans="1:37" x14ac:dyDescent="0.25">
      <c r="A1924" s="1">
        <v>0</v>
      </c>
      <c r="B1924">
        <v>0</v>
      </c>
      <c r="C1924" t="s">
        <v>3095</v>
      </c>
      <c r="D1924" t="s">
        <v>3096</v>
      </c>
      <c r="E1924">
        <v>0</v>
      </c>
      <c r="F1924">
        <v>0</v>
      </c>
      <c r="G1924" t="s">
        <v>5</v>
      </c>
      <c r="H1924" s="2">
        <v>39343</v>
      </c>
      <c r="I1924" t="s">
        <v>2</v>
      </c>
      <c r="J1924" t="s">
        <v>3</v>
      </c>
      <c r="K1924">
        <v>55</v>
      </c>
      <c r="L1924">
        <v>15.5</v>
      </c>
      <c r="M1924">
        <v>47.62</v>
      </c>
      <c r="N1924">
        <v>0</v>
      </c>
      <c r="O1924">
        <v>0</v>
      </c>
      <c r="P1924">
        <v>47.62</v>
      </c>
      <c r="Q1924" t="s">
        <v>0</v>
      </c>
      <c r="R1924">
        <v>0</v>
      </c>
      <c r="S1924">
        <v>0</v>
      </c>
      <c r="T1924" t="s">
        <v>27046</v>
      </c>
      <c r="U1924" t="s">
        <v>20517</v>
      </c>
      <c r="V1924" s="2">
        <v>39329</v>
      </c>
      <c r="W1924" s="7">
        <f t="shared" si="180"/>
        <v>2007</v>
      </c>
      <c r="X1924" s="2">
        <v>39324</v>
      </c>
      <c r="Y1924" t="s">
        <v>2215</v>
      </c>
      <c r="Z1924" t="s">
        <v>62</v>
      </c>
      <c r="AA1924" t="s">
        <v>276</v>
      </c>
      <c r="AB1924">
        <v>2</v>
      </c>
      <c r="AC1924">
        <v>1779</v>
      </c>
      <c r="AD1924">
        <v>10380</v>
      </c>
      <c r="AE1924" t="s">
        <v>21143</v>
      </c>
      <c r="AF1924" t="s">
        <v>27034</v>
      </c>
      <c r="AG1924">
        <f t="shared" si="181"/>
        <v>5</v>
      </c>
      <c r="AI1924" t="str">
        <f t="shared" si="182"/>
        <v/>
      </c>
      <c r="AJ1924">
        <f t="shared" si="179"/>
        <v>0</v>
      </c>
      <c r="AK1924" t="str">
        <f t="shared" si="183"/>
        <v/>
      </c>
    </row>
    <row r="1925" spans="1:37" x14ac:dyDescent="0.25">
      <c r="A1925" s="1">
        <v>0</v>
      </c>
      <c r="B1925">
        <v>0</v>
      </c>
      <c r="C1925">
        <v>0</v>
      </c>
      <c r="D1925" t="s">
        <v>3097</v>
      </c>
      <c r="E1925">
        <v>0</v>
      </c>
      <c r="F1925">
        <v>0</v>
      </c>
      <c r="G1925" t="s">
        <v>5</v>
      </c>
      <c r="H1925" s="2">
        <v>39365</v>
      </c>
      <c r="I1925" s="2">
        <v>39364</v>
      </c>
      <c r="J1925" t="s">
        <v>3</v>
      </c>
      <c r="K1925">
        <v>200</v>
      </c>
      <c r="L1925">
        <v>15.5</v>
      </c>
      <c r="M1925">
        <v>173.16</v>
      </c>
      <c r="N1925">
        <v>0</v>
      </c>
      <c r="O1925">
        <v>0</v>
      </c>
      <c r="P1925">
        <v>173.16</v>
      </c>
      <c r="Q1925" t="s">
        <v>0</v>
      </c>
      <c r="R1925">
        <v>0</v>
      </c>
      <c r="S1925">
        <v>0</v>
      </c>
      <c r="T1925" t="s">
        <v>27046</v>
      </c>
      <c r="U1925" t="s">
        <v>20524</v>
      </c>
      <c r="V1925" s="2">
        <v>39329</v>
      </c>
      <c r="W1925" s="7">
        <f t="shared" si="180"/>
        <v>2007</v>
      </c>
      <c r="X1925" s="2">
        <v>39324</v>
      </c>
      <c r="Y1925" t="s">
        <v>6</v>
      </c>
      <c r="Z1925" t="s">
        <v>7</v>
      </c>
      <c r="AA1925" t="s">
        <v>3098</v>
      </c>
      <c r="AB1925">
        <v>8</v>
      </c>
      <c r="AC1925">
        <v>2099</v>
      </c>
      <c r="AD1925">
        <v>10381</v>
      </c>
      <c r="AE1925" t="s">
        <v>21238</v>
      </c>
      <c r="AF1925" t="s">
        <v>27034</v>
      </c>
      <c r="AG1925">
        <f t="shared" si="181"/>
        <v>5</v>
      </c>
      <c r="AI1925" t="str">
        <f t="shared" si="182"/>
        <v/>
      </c>
      <c r="AJ1925">
        <f t="shared" si="179"/>
        <v>0</v>
      </c>
      <c r="AK1925" t="str">
        <f t="shared" si="183"/>
        <v/>
      </c>
    </row>
    <row r="1926" spans="1:37" x14ac:dyDescent="0.25">
      <c r="A1926" s="1">
        <v>0</v>
      </c>
      <c r="B1926">
        <v>0</v>
      </c>
      <c r="C1926">
        <v>0</v>
      </c>
      <c r="D1926" t="s">
        <v>3099</v>
      </c>
      <c r="E1926">
        <v>0</v>
      </c>
      <c r="F1926">
        <v>0</v>
      </c>
      <c r="G1926" t="s">
        <v>5</v>
      </c>
      <c r="H1926" s="2">
        <v>39331</v>
      </c>
      <c r="I1926" s="2">
        <v>39331</v>
      </c>
      <c r="J1926" t="s">
        <v>3</v>
      </c>
      <c r="K1926">
        <v>435</v>
      </c>
      <c r="L1926">
        <v>15.5</v>
      </c>
      <c r="M1926">
        <v>376.62</v>
      </c>
      <c r="N1926">
        <v>0</v>
      </c>
      <c r="O1926">
        <v>0</v>
      </c>
      <c r="P1926">
        <v>376.62</v>
      </c>
      <c r="Q1926" t="s">
        <v>0</v>
      </c>
      <c r="R1926">
        <v>0</v>
      </c>
      <c r="S1926">
        <v>0</v>
      </c>
      <c r="T1926" t="s">
        <v>27046</v>
      </c>
      <c r="U1926" t="s">
        <v>20517</v>
      </c>
      <c r="V1926" s="2">
        <v>39327</v>
      </c>
      <c r="W1926" s="7">
        <f t="shared" si="180"/>
        <v>2007</v>
      </c>
      <c r="X1926" s="2">
        <v>39324</v>
      </c>
      <c r="Y1926" t="s">
        <v>12</v>
      </c>
      <c r="Z1926" t="s">
        <v>7</v>
      </c>
      <c r="AA1926" t="s">
        <v>3100</v>
      </c>
      <c r="AB1926">
        <v>9</v>
      </c>
      <c r="AC1926">
        <v>2912</v>
      </c>
      <c r="AD1926">
        <v>10382</v>
      </c>
      <c r="AE1926" t="s">
        <v>21532</v>
      </c>
      <c r="AF1926" t="s">
        <v>27034</v>
      </c>
      <c r="AG1926">
        <f t="shared" si="181"/>
        <v>5</v>
      </c>
      <c r="AI1926" t="str">
        <f t="shared" si="182"/>
        <v/>
      </c>
      <c r="AJ1926">
        <f t="shared" si="179"/>
        <v>0</v>
      </c>
      <c r="AK1926" t="str">
        <f t="shared" si="183"/>
        <v/>
      </c>
    </row>
    <row r="1927" spans="1:37" x14ac:dyDescent="0.25">
      <c r="A1927" s="1">
        <v>0</v>
      </c>
      <c r="B1927">
        <v>0</v>
      </c>
      <c r="C1927">
        <v>0</v>
      </c>
      <c r="D1927" t="s">
        <v>3101</v>
      </c>
      <c r="E1927">
        <v>0</v>
      </c>
      <c r="F1927">
        <v>0</v>
      </c>
      <c r="G1927" t="s">
        <v>5</v>
      </c>
      <c r="H1927" s="2">
        <v>39335</v>
      </c>
      <c r="I1927" s="2">
        <v>39328</v>
      </c>
      <c r="J1927" t="s">
        <v>3</v>
      </c>
      <c r="K1927">
        <v>185</v>
      </c>
      <c r="L1927">
        <v>15.5</v>
      </c>
      <c r="M1927">
        <v>160.16999999999999</v>
      </c>
      <c r="N1927">
        <v>0</v>
      </c>
      <c r="O1927">
        <v>0</v>
      </c>
      <c r="P1927">
        <v>160.16999999999999</v>
      </c>
      <c r="Q1927" t="s">
        <v>0</v>
      </c>
      <c r="R1927">
        <v>0</v>
      </c>
      <c r="S1927">
        <v>0</v>
      </c>
      <c r="T1927" t="s">
        <v>27046</v>
      </c>
      <c r="U1927" t="s">
        <v>20517</v>
      </c>
      <c r="V1927" s="2">
        <v>39327</v>
      </c>
      <c r="W1927" s="7">
        <f t="shared" si="180"/>
        <v>2007</v>
      </c>
      <c r="X1927" s="2">
        <v>39325</v>
      </c>
      <c r="Y1927" t="s">
        <v>47</v>
      </c>
      <c r="Z1927" t="s">
        <v>7</v>
      </c>
      <c r="AA1927" t="s">
        <v>180</v>
      </c>
      <c r="AB1927">
        <v>1</v>
      </c>
      <c r="AC1927">
        <v>5636</v>
      </c>
      <c r="AD1927">
        <v>10383</v>
      </c>
      <c r="AE1927" t="s">
        <v>23110</v>
      </c>
      <c r="AF1927" t="s">
        <v>27034</v>
      </c>
      <c r="AG1927">
        <f t="shared" si="181"/>
        <v>5</v>
      </c>
      <c r="AI1927" t="str">
        <f t="shared" si="182"/>
        <v/>
      </c>
      <c r="AJ1927">
        <f t="shared" si="179"/>
        <v>0</v>
      </c>
      <c r="AK1927" t="str">
        <f t="shared" si="183"/>
        <v/>
      </c>
    </row>
    <row r="1928" spans="1:37" x14ac:dyDescent="0.25">
      <c r="A1928" s="1">
        <v>0</v>
      </c>
      <c r="B1928">
        <v>0</v>
      </c>
      <c r="C1928">
        <v>0</v>
      </c>
      <c r="D1928" t="s">
        <v>3102</v>
      </c>
      <c r="E1928">
        <v>0</v>
      </c>
      <c r="F1928">
        <v>0</v>
      </c>
      <c r="G1928" t="s">
        <v>5</v>
      </c>
      <c r="H1928" s="2">
        <v>39377</v>
      </c>
      <c r="I1928" s="2">
        <v>39376</v>
      </c>
      <c r="J1928" t="s">
        <v>3</v>
      </c>
      <c r="K1928">
        <v>324</v>
      </c>
      <c r="L1928">
        <v>15.5</v>
      </c>
      <c r="M1928">
        <v>280.52</v>
      </c>
      <c r="N1928">
        <v>0</v>
      </c>
      <c r="O1928">
        <v>0</v>
      </c>
      <c r="P1928">
        <v>280.52</v>
      </c>
      <c r="Q1928" t="s">
        <v>0</v>
      </c>
      <c r="R1928">
        <v>0</v>
      </c>
      <c r="S1928">
        <v>0</v>
      </c>
      <c r="T1928" t="s">
        <v>27049</v>
      </c>
      <c r="U1928" t="s">
        <v>20524</v>
      </c>
      <c r="V1928" t="s">
        <v>3103</v>
      </c>
      <c r="W1928" s="7">
        <f t="shared" si="180"/>
        <v>2007</v>
      </c>
      <c r="X1928" s="2">
        <v>39325</v>
      </c>
      <c r="Y1928" t="s">
        <v>6</v>
      </c>
      <c r="Z1928" t="s">
        <v>62</v>
      </c>
      <c r="AA1928" t="s">
        <v>298</v>
      </c>
      <c r="AB1928">
        <v>2</v>
      </c>
      <c r="AC1928">
        <v>5637</v>
      </c>
      <c r="AD1928">
        <v>10384</v>
      </c>
      <c r="AE1928" t="s">
        <v>23111</v>
      </c>
      <c r="AF1928" t="s">
        <v>27034</v>
      </c>
      <c r="AG1928">
        <f t="shared" si="181"/>
        <v>39</v>
      </c>
      <c r="AH1928" t="str">
        <f>MID(V1928,1,31)</f>
        <v xml:space="preserve">לא ננעל,מוטה לאחור.            </v>
      </c>
      <c r="AI1928" t="str">
        <f t="shared" si="182"/>
        <v>לא ננעל,מוטה לאחור.</v>
      </c>
      <c r="AJ1928">
        <f t="shared" si="179"/>
        <v>19</v>
      </c>
      <c r="AK1928" t="str">
        <f t="shared" si="183"/>
        <v>לא ננעל,מוטה לאחור.,לא ננעל,מוטה לאחור.</v>
      </c>
    </row>
    <row r="1929" spans="1:37" x14ac:dyDescent="0.25">
      <c r="A1929" s="1">
        <v>0</v>
      </c>
      <c r="B1929">
        <v>0</v>
      </c>
      <c r="C1929">
        <v>0</v>
      </c>
      <c r="D1929" t="s">
        <v>3104</v>
      </c>
      <c r="E1929">
        <v>0</v>
      </c>
      <c r="F1929">
        <v>0</v>
      </c>
      <c r="G1929" t="s">
        <v>5</v>
      </c>
      <c r="H1929" s="2">
        <v>39351</v>
      </c>
      <c r="I1929" s="2">
        <v>39351</v>
      </c>
      <c r="J1929" t="s">
        <v>3</v>
      </c>
      <c r="K1929">
        <v>125</v>
      </c>
      <c r="L1929">
        <v>15.5</v>
      </c>
      <c r="M1929">
        <v>108.23</v>
      </c>
      <c r="N1929">
        <v>0</v>
      </c>
      <c r="O1929">
        <v>0</v>
      </c>
      <c r="P1929">
        <v>108.23</v>
      </c>
      <c r="Q1929" t="s">
        <v>0</v>
      </c>
      <c r="R1929">
        <v>0</v>
      </c>
      <c r="S1929">
        <v>150</v>
      </c>
      <c r="T1929" t="s">
        <v>27046</v>
      </c>
      <c r="U1929" t="s">
        <v>20516</v>
      </c>
      <c r="V1929" s="2">
        <v>39365</v>
      </c>
      <c r="W1929" s="7">
        <f t="shared" si="180"/>
        <v>2007</v>
      </c>
      <c r="X1929" s="2">
        <v>39327</v>
      </c>
      <c r="Y1929" t="s">
        <v>6</v>
      </c>
      <c r="Z1929" t="s">
        <v>7</v>
      </c>
      <c r="AA1929" t="s">
        <v>3105</v>
      </c>
      <c r="AB1929">
        <v>8</v>
      </c>
      <c r="AC1929">
        <v>913</v>
      </c>
      <c r="AD1929">
        <v>10385</v>
      </c>
      <c r="AE1929" t="s">
        <v>20867</v>
      </c>
      <c r="AF1929" t="s">
        <v>27034</v>
      </c>
      <c r="AG1929">
        <f t="shared" si="181"/>
        <v>5</v>
      </c>
      <c r="AI1929" t="str">
        <f t="shared" si="182"/>
        <v/>
      </c>
      <c r="AJ1929">
        <f t="shared" si="179"/>
        <v>0</v>
      </c>
      <c r="AK1929" t="str">
        <f t="shared" si="183"/>
        <v/>
      </c>
    </row>
    <row r="1930" spans="1:37" x14ac:dyDescent="0.25">
      <c r="A1930" s="1">
        <v>0</v>
      </c>
      <c r="B1930">
        <v>0</v>
      </c>
      <c r="C1930">
        <v>0</v>
      </c>
      <c r="D1930" t="s">
        <v>3106</v>
      </c>
      <c r="E1930">
        <v>0</v>
      </c>
      <c r="F1930">
        <v>0</v>
      </c>
      <c r="G1930" t="s">
        <v>5</v>
      </c>
      <c r="H1930" s="2">
        <v>39334</v>
      </c>
      <c r="I1930" s="2">
        <v>39331</v>
      </c>
      <c r="J1930" t="s">
        <v>3</v>
      </c>
      <c r="K1930">
        <v>80</v>
      </c>
      <c r="L1930">
        <v>15.5</v>
      </c>
      <c r="M1930">
        <v>69.260000000000005</v>
      </c>
      <c r="N1930">
        <v>0</v>
      </c>
      <c r="O1930">
        <v>0</v>
      </c>
      <c r="P1930">
        <v>69.260000000000005</v>
      </c>
      <c r="Q1930" t="s">
        <v>0</v>
      </c>
      <c r="R1930">
        <v>0</v>
      </c>
      <c r="S1930">
        <v>80</v>
      </c>
      <c r="T1930" t="s">
        <v>27046</v>
      </c>
      <c r="U1930" t="s">
        <v>20517</v>
      </c>
      <c r="V1930" s="2">
        <v>39332</v>
      </c>
      <c r="W1930" s="7">
        <f t="shared" si="180"/>
        <v>2007</v>
      </c>
      <c r="X1930" s="2">
        <v>39327</v>
      </c>
      <c r="Y1930" t="s">
        <v>408</v>
      </c>
      <c r="Z1930" t="s">
        <v>62</v>
      </c>
      <c r="AA1930" t="s">
        <v>2006</v>
      </c>
      <c r="AB1930">
        <v>2</v>
      </c>
      <c r="AC1930">
        <v>5321</v>
      </c>
      <c r="AD1930">
        <v>10386</v>
      </c>
      <c r="AE1930" t="s">
        <v>22814</v>
      </c>
      <c r="AF1930" t="s">
        <v>27034</v>
      </c>
      <c r="AG1930">
        <f t="shared" si="181"/>
        <v>5</v>
      </c>
      <c r="AI1930" t="str">
        <f t="shared" si="182"/>
        <v/>
      </c>
      <c r="AJ1930">
        <f t="shared" si="179"/>
        <v>0</v>
      </c>
      <c r="AK1930" t="str">
        <f t="shared" si="183"/>
        <v/>
      </c>
    </row>
    <row r="1931" spans="1:37" x14ac:dyDescent="0.25">
      <c r="A1931" s="1">
        <v>0</v>
      </c>
      <c r="B1931">
        <v>0</v>
      </c>
      <c r="C1931">
        <v>0</v>
      </c>
      <c r="D1931" t="s">
        <v>3107</v>
      </c>
      <c r="E1931">
        <v>0</v>
      </c>
      <c r="F1931">
        <v>0</v>
      </c>
      <c r="G1931" t="s">
        <v>5</v>
      </c>
      <c r="H1931" s="2">
        <v>39330</v>
      </c>
      <c r="I1931" s="2">
        <v>39330</v>
      </c>
      <c r="J1931" t="s">
        <v>3</v>
      </c>
      <c r="K1931">
        <v>229</v>
      </c>
      <c r="L1931">
        <v>15.5</v>
      </c>
      <c r="M1931">
        <v>198.27</v>
      </c>
      <c r="N1931">
        <v>0</v>
      </c>
      <c r="O1931">
        <v>0</v>
      </c>
      <c r="P1931">
        <v>198.27</v>
      </c>
      <c r="Q1931" t="s">
        <v>0</v>
      </c>
      <c r="R1931">
        <v>0</v>
      </c>
      <c r="S1931">
        <v>179</v>
      </c>
      <c r="T1931" t="s">
        <v>27046</v>
      </c>
      <c r="U1931" t="s">
        <v>20517</v>
      </c>
      <c r="V1931" s="2">
        <v>39330</v>
      </c>
      <c r="W1931" s="7">
        <f t="shared" si="180"/>
        <v>2007</v>
      </c>
      <c r="X1931" s="2">
        <v>39327</v>
      </c>
      <c r="Y1931" t="s">
        <v>32</v>
      </c>
      <c r="Z1931" t="s">
        <v>7</v>
      </c>
      <c r="AA1931" t="s">
        <v>655</v>
      </c>
      <c r="AB1931">
        <v>9</v>
      </c>
      <c r="AC1931">
        <v>5638</v>
      </c>
      <c r="AD1931">
        <v>10387</v>
      </c>
      <c r="AE1931" t="s">
        <v>23112</v>
      </c>
      <c r="AF1931" t="s">
        <v>27034</v>
      </c>
      <c r="AG1931">
        <f t="shared" si="181"/>
        <v>5</v>
      </c>
      <c r="AI1931" t="str">
        <f t="shared" si="182"/>
        <v/>
      </c>
      <c r="AJ1931">
        <f t="shared" si="179"/>
        <v>0</v>
      </c>
      <c r="AK1931" t="str">
        <f t="shared" si="183"/>
        <v/>
      </c>
    </row>
    <row r="1932" spans="1:37" x14ac:dyDescent="0.25">
      <c r="A1932" s="1">
        <v>0</v>
      </c>
      <c r="B1932">
        <v>0</v>
      </c>
      <c r="C1932">
        <v>0</v>
      </c>
      <c r="D1932" t="s">
        <v>3108</v>
      </c>
      <c r="E1932">
        <v>0</v>
      </c>
      <c r="F1932">
        <v>0</v>
      </c>
      <c r="G1932" t="s">
        <v>5</v>
      </c>
      <c r="H1932" s="2">
        <v>39335</v>
      </c>
      <c r="I1932" s="2">
        <v>39334</v>
      </c>
      <c r="J1932" t="s">
        <v>3</v>
      </c>
      <c r="K1932">
        <v>203</v>
      </c>
      <c r="L1932">
        <v>15.5</v>
      </c>
      <c r="M1932">
        <v>175.76</v>
      </c>
      <c r="N1932">
        <v>43.94</v>
      </c>
      <c r="O1932">
        <v>20</v>
      </c>
      <c r="P1932">
        <v>219.7</v>
      </c>
      <c r="Q1932" t="s">
        <v>0</v>
      </c>
      <c r="R1932">
        <v>0</v>
      </c>
      <c r="S1932">
        <v>203</v>
      </c>
      <c r="T1932" t="s">
        <v>27046</v>
      </c>
      <c r="U1932" t="s">
        <v>20517</v>
      </c>
      <c r="V1932" s="2">
        <v>39330</v>
      </c>
      <c r="W1932" s="7">
        <f t="shared" si="180"/>
        <v>2007</v>
      </c>
      <c r="X1932" s="2">
        <v>39327</v>
      </c>
      <c r="Y1932" t="s">
        <v>227</v>
      </c>
      <c r="Z1932" t="s">
        <v>7</v>
      </c>
      <c r="AA1932" t="s">
        <v>659</v>
      </c>
      <c r="AB1932">
        <v>9</v>
      </c>
      <c r="AC1932">
        <v>5639</v>
      </c>
      <c r="AD1932">
        <v>10388</v>
      </c>
      <c r="AE1932" t="s">
        <v>23113</v>
      </c>
      <c r="AF1932" t="s">
        <v>27034</v>
      </c>
      <c r="AG1932">
        <f t="shared" si="181"/>
        <v>5</v>
      </c>
      <c r="AI1932" t="str">
        <f t="shared" si="182"/>
        <v/>
      </c>
      <c r="AJ1932">
        <f t="shared" si="179"/>
        <v>0</v>
      </c>
      <c r="AK1932" t="str">
        <f t="shared" si="183"/>
        <v/>
      </c>
    </row>
    <row r="1933" spans="1:37" x14ac:dyDescent="0.25">
      <c r="A1933" s="1">
        <v>0</v>
      </c>
      <c r="B1933">
        <v>0</v>
      </c>
      <c r="C1933">
        <v>0</v>
      </c>
      <c r="D1933" t="s">
        <v>3109</v>
      </c>
      <c r="E1933">
        <v>0</v>
      </c>
      <c r="F1933">
        <v>0</v>
      </c>
      <c r="G1933" t="s">
        <v>5</v>
      </c>
      <c r="H1933" s="2">
        <v>39415</v>
      </c>
      <c r="I1933" s="2">
        <v>39398</v>
      </c>
      <c r="J1933" t="s">
        <v>3</v>
      </c>
      <c r="K1933">
        <v>140</v>
      </c>
      <c r="L1933">
        <v>15.5</v>
      </c>
      <c r="M1933">
        <v>121.21</v>
      </c>
      <c r="N1933">
        <v>13.5</v>
      </c>
      <c r="O1933">
        <v>10</v>
      </c>
      <c r="P1933">
        <v>134.68</v>
      </c>
      <c r="Q1933" t="s">
        <v>0</v>
      </c>
      <c r="R1933">
        <v>0</v>
      </c>
      <c r="S1933">
        <v>180</v>
      </c>
      <c r="T1933" t="s">
        <v>27046</v>
      </c>
      <c r="U1933" t="s">
        <v>20516</v>
      </c>
      <c r="V1933" s="2">
        <v>39347</v>
      </c>
      <c r="W1933" s="7">
        <f t="shared" si="180"/>
        <v>2007</v>
      </c>
      <c r="X1933" s="2">
        <v>39327</v>
      </c>
      <c r="Y1933" t="s">
        <v>6</v>
      </c>
      <c r="Z1933" t="s">
        <v>145</v>
      </c>
      <c r="AA1933" t="s">
        <v>3110</v>
      </c>
      <c r="AB1933">
        <v>4</v>
      </c>
      <c r="AC1933">
        <v>5640</v>
      </c>
      <c r="AD1933">
        <v>10389</v>
      </c>
      <c r="AE1933" t="s">
        <v>23114</v>
      </c>
      <c r="AF1933" t="s">
        <v>27034</v>
      </c>
      <c r="AG1933">
        <f t="shared" si="181"/>
        <v>5</v>
      </c>
      <c r="AI1933" t="str">
        <f t="shared" si="182"/>
        <v/>
      </c>
      <c r="AJ1933">
        <f t="shared" si="179"/>
        <v>0</v>
      </c>
      <c r="AK1933" t="str">
        <f t="shared" si="183"/>
        <v/>
      </c>
    </row>
    <row r="1934" spans="1:37" x14ac:dyDescent="0.25">
      <c r="A1934" s="1">
        <v>0</v>
      </c>
      <c r="B1934">
        <v>0</v>
      </c>
      <c r="C1934">
        <v>0</v>
      </c>
      <c r="D1934" t="s">
        <v>3111</v>
      </c>
      <c r="E1934">
        <v>0</v>
      </c>
      <c r="F1934">
        <v>0</v>
      </c>
      <c r="G1934" t="s">
        <v>5</v>
      </c>
      <c r="H1934" s="2">
        <v>39345</v>
      </c>
      <c r="I1934" s="2">
        <v>39336</v>
      </c>
      <c r="J1934" t="s">
        <v>3</v>
      </c>
      <c r="K1934">
        <v>159</v>
      </c>
      <c r="L1934">
        <v>15.5</v>
      </c>
      <c r="M1934">
        <v>137.66</v>
      </c>
      <c r="N1934">
        <v>0</v>
      </c>
      <c r="O1934">
        <v>0</v>
      </c>
      <c r="P1934">
        <v>137.66</v>
      </c>
      <c r="Q1934" t="s">
        <v>0</v>
      </c>
      <c r="R1934">
        <v>0</v>
      </c>
      <c r="S1934">
        <v>0</v>
      </c>
      <c r="T1934" t="s">
        <v>27046</v>
      </c>
      <c r="U1934" t="s">
        <v>20517</v>
      </c>
      <c r="V1934" s="2">
        <v>39330</v>
      </c>
      <c r="W1934" s="7">
        <f t="shared" si="180"/>
        <v>2007</v>
      </c>
      <c r="X1934" s="2">
        <v>39327</v>
      </c>
      <c r="Y1934" t="s">
        <v>12</v>
      </c>
      <c r="Z1934" t="s">
        <v>7</v>
      </c>
      <c r="AA1934" t="s">
        <v>1046</v>
      </c>
      <c r="AB1934">
        <v>9</v>
      </c>
      <c r="AC1934">
        <v>5641</v>
      </c>
      <c r="AD1934">
        <v>10390</v>
      </c>
      <c r="AE1934" t="s">
        <v>23115</v>
      </c>
      <c r="AF1934" t="s">
        <v>27034</v>
      </c>
      <c r="AG1934">
        <f t="shared" si="181"/>
        <v>5</v>
      </c>
      <c r="AI1934" t="str">
        <f t="shared" si="182"/>
        <v/>
      </c>
      <c r="AJ1934">
        <f t="shared" si="179"/>
        <v>0</v>
      </c>
      <c r="AK1934" t="str">
        <f t="shared" si="183"/>
        <v/>
      </c>
    </row>
    <row r="1935" spans="1:37" x14ac:dyDescent="0.25">
      <c r="A1935" s="1">
        <v>0</v>
      </c>
      <c r="B1935">
        <v>0</v>
      </c>
      <c r="C1935">
        <v>0</v>
      </c>
      <c r="D1935" t="s">
        <v>3112</v>
      </c>
      <c r="E1935">
        <v>0</v>
      </c>
      <c r="F1935">
        <v>0</v>
      </c>
      <c r="G1935" t="s">
        <v>5</v>
      </c>
      <c r="H1935" s="2">
        <v>39331</v>
      </c>
      <c r="I1935" s="2">
        <v>39331</v>
      </c>
      <c r="J1935" t="s">
        <v>3</v>
      </c>
      <c r="K1935">
        <v>180</v>
      </c>
      <c r="L1935">
        <v>15.5</v>
      </c>
      <c r="M1935">
        <v>155.84</v>
      </c>
      <c r="N1935">
        <v>0</v>
      </c>
      <c r="O1935">
        <v>0</v>
      </c>
      <c r="P1935">
        <v>155.84</v>
      </c>
      <c r="Q1935" t="s">
        <v>0</v>
      </c>
      <c r="R1935">
        <v>0</v>
      </c>
      <c r="S1935">
        <v>0</v>
      </c>
      <c r="T1935" t="s">
        <v>27046</v>
      </c>
      <c r="U1935" t="s">
        <v>20517</v>
      </c>
      <c r="V1935" s="2">
        <v>39329</v>
      </c>
      <c r="W1935" s="7">
        <f t="shared" si="180"/>
        <v>2007</v>
      </c>
      <c r="X1935" s="2">
        <v>39327</v>
      </c>
      <c r="Y1935" t="s">
        <v>6</v>
      </c>
      <c r="Z1935" t="s">
        <v>7</v>
      </c>
      <c r="AA1935" t="s">
        <v>119</v>
      </c>
      <c r="AB1935">
        <v>1</v>
      </c>
      <c r="AC1935">
        <v>1458</v>
      </c>
      <c r="AD1935">
        <v>10391</v>
      </c>
      <c r="AE1935" t="s">
        <v>21036</v>
      </c>
      <c r="AF1935" t="s">
        <v>27034</v>
      </c>
      <c r="AG1935">
        <f t="shared" si="181"/>
        <v>5</v>
      </c>
      <c r="AI1935" t="str">
        <f t="shared" si="182"/>
        <v/>
      </c>
      <c r="AJ1935">
        <f t="shared" si="179"/>
        <v>0</v>
      </c>
      <c r="AK1935" t="str">
        <f t="shared" si="183"/>
        <v/>
      </c>
    </row>
    <row r="1936" spans="1:37" x14ac:dyDescent="0.25">
      <c r="A1936" s="1">
        <v>0</v>
      </c>
      <c r="B1936">
        <v>0</v>
      </c>
      <c r="C1936">
        <v>0</v>
      </c>
      <c r="D1936" t="s">
        <v>3113</v>
      </c>
      <c r="E1936">
        <v>0</v>
      </c>
      <c r="F1936">
        <v>0</v>
      </c>
      <c r="G1936" t="s">
        <v>5</v>
      </c>
      <c r="H1936" s="2">
        <v>39362</v>
      </c>
      <c r="I1936" t="s">
        <v>2</v>
      </c>
      <c r="J1936" t="s">
        <v>3</v>
      </c>
      <c r="K1936">
        <v>55</v>
      </c>
      <c r="L1936">
        <v>15.5</v>
      </c>
      <c r="M1936">
        <v>47.62</v>
      </c>
      <c r="N1936">
        <v>0</v>
      </c>
      <c r="O1936">
        <v>0</v>
      </c>
      <c r="P1936">
        <v>47.62</v>
      </c>
      <c r="Q1936" t="s">
        <v>0</v>
      </c>
      <c r="R1936">
        <v>0</v>
      </c>
      <c r="S1936">
        <v>0</v>
      </c>
      <c r="T1936" t="s">
        <v>27046</v>
      </c>
      <c r="U1936" t="s">
        <v>20517</v>
      </c>
      <c r="V1936" s="2">
        <v>39329</v>
      </c>
      <c r="W1936" s="7">
        <f t="shared" si="180"/>
        <v>2007</v>
      </c>
      <c r="X1936" s="2">
        <v>39327</v>
      </c>
      <c r="Y1936" t="s">
        <v>199</v>
      </c>
      <c r="Z1936" t="s">
        <v>7</v>
      </c>
      <c r="AA1936" t="s">
        <v>23</v>
      </c>
      <c r="AB1936">
        <v>1</v>
      </c>
      <c r="AC1936">
        <v>5642</v>
      </c>
      <c r="AD1936">
        <v>10392</v>
      </c>
      <c r="AE1936" t="s">
        <v>23116</v>
      </c>
      <c r="AF1936" t="s">
        <v>27034</v>
      </c>
      <c r="AG1936">
        <f t="shared" si="181"/>
        <v>5</v>
      </c>
      <c r="AI1936" t="str">
        <f t="shared" si="182"/>
        <v/>
      </c>
      <c r="AJ1936">
        <f t="shared" si="179"/>
        <v>0</v>
      </c>
      <c r="AK1936" t="str">
        <f t="shared" si="183"/>
        <v/>
      </c>
    </row>
    <row r="1937" spans="1:37" x14ac:dyDescent="0.25">
      <c r="A1937" s="1">
        <v>0</v>
      </c>
      <c r="B1937">
        <v>0</v>
      </c>
      <c r="C1937">
        <v>0</v>
      </c>
      <c r="D1937" t="s">
        <v>3108</v>
      </c>
      <c r="E1937">
        <v>0</v>
      </c>
      <c r="F1937">
        <v>0</v>
      </c>
      <c r="G1937" t="s">
        <v>5</v>
      </c>
      <c r="H1937" s="2">
        <v>39335</v>
      </c>
      <c r="I1937" s="2">
        <v>39335</v>
      </c>
      <c r="J1937" t="s">
        <v>3</v>
      </c>
      <c r="K1937">
        <v>445</v>
      </c>
      <c r="L1937">
        <v>15.5</v>
      </c>
      <c r="M1937">
        <v>385.28</v>
      </c>
      <c r="N1937">
        <v>0</v>
      </c>
      <c r="O1937">
        <v>0</v>
      </c>
      <c r="P1937">
        <v>385.28</v>
      </c>
      <c r="Q1937" t="s">
        <v>0</v>
      </c>
      <c r="R1937">
        <v>0</v>
      </c>
      <c r="S1937">
        <v>191</v>
      </c>
      <c r="T1937" t="s">
        <v>27046</v>
      </c>
      <c r="U1937" t="s">
        <v>20517</v>
      </c>
      <c r="V1937" s="2">
        <v>39331</v>
      </c>
      <c r="W1937" s="7">
        <f t="shared" si="180"/>
        <v>2007</v>
      </c>
      <c r="X1937" s="2">
        <v>39328</v>
      </c>
      <c r="Y1937" t="s">
        <v>408</v>
      </c>
      <c r="Z1937" t="s">
        <v>7</v>
      </c>
      <c r="AA1937" t="s">
        <v>1893</v>
      </c>
      <c r="AB1937">
        <v>9</v>
      </c>
      <c r="AC1937">
        <v>5643</v>
      </c>
      <c r="AD1937">
        <v>10393</v>
      </c>
      <c r="AE1937" t="s">
        <v>23117</v>
      </c>
      <c r="AF1937" t="s">
        <v>27034</v>
      </c>
      <c r="AG1937">
        <f t="shared" si="181"/>
        <v>5</v>
      </c>
      <c r="AI1937" t="str">
        <f t="shared" si="182"/>
        <v/>
      </c>
      <c r="AJ1937">
        <f t="shared" si="179"/>
        <v>0</v>
      </c>
      <c r="AK1937" t="str">
        <f t="shared" si="183"/>
        <v/>
      </c>
    </row>
    <row r="1938" spans="1:37" x14ac:dyDescent="0.25">
      <c r="A1938" s="1">
        <v>0</v>
      </c>
      <c r="B1938">
        <v>0</v>
      </c>
      <c r="C1938" t="s">
        <v>3114</v>
      </c>
      <c r="D1938" t="s">
        <v>3115</v>
      </c>
      <c r="E1938">
        <v>0</v>
      </c>
      <c r="F1938">
        <v>0</v>
      </c>
      <c r="G1938" t="s">
        <v>5</v>
      </c>
      <c r="H1938" s="2">
        <v>39374</v>
      </c>
      <c r="I1938" t="s">
        <v>2</v>
      </c>
      <c r="J1938" t="s">
        <v>3</v>
      </c>
      <c r="K1938">
        <v>65</v>
      </c>
      <c r="L1938">
        <v>15.5</v>
      </c>
      <c r="M1938">
        <v>56.28</v>
      </c>
      <c r="N1938">
        <v>0</v>
      </c>
      <c r="O1938">
        <v>0</v>
      </c>
      <c r="P1938" t="s">
        <v>3116</v>
      </c>
      <c r="Q1938" t="s">
        <v>3117</v>
      </c>
      <c r="R1938">
        <v>100</v>
      </c>
      <c r="S1938">
        <v>250</v>
      </c>
      <c r="T1938" t="s">
        <v>27046</v>
      </c>
      <c r="U1938" t="s">
        <v>20524</v>
      </c>
      <c r="V1938" s="2">
        <v>39331</v>
      </c>
      <c r="W1938" s="7">
        <f t="shared" si="180"/>
        <v>2007</v>
      </c>
      <c r="X1938" s="2">
        <v>39328</v>
      </c>
      <c r="Y1938" t="s">
        <v>430</v>
      </c>
      <c r="Z1938" t="s">
        <v>7</v>
      </c>
      <c r="AA1938" t="s">
        <v>215</v>
      </c>
      <c r="AB1938">
        <v>9</v>
      </c>
      <c r="AC1938">
        <v>5644</v>
      </c>
      <c r="AD1938">
        <v>10394</v>
      </c>
      <c r="AE1938" t="s">
        <v>23118</v>
      </c>
      <c r="AF1938" t="s">
        <v>27034</v>
      </c>
      <c r="AG1938">
        <f t="shared" si="181"/>
        <v>5</v>
      </c>
      <c r="AI1938" t="str">
        <f t="shared" si="182"/>
        <v/>
      </c>
      <c r="AJ1938">
        <f t="shared" si="179"/>
        <v>0</v>
      </c>
      <c r="AK1938" t="str">
        <f t="shared" si="183"/>
        <v/>
      </c>
    </row>
    <row r="1939" spans="1:37" x14ac:dyDescent="0.25">
      <c r="A1939" s="1">
        <v>0</v>
      </c>
      <c r="B1939">
        <v>0</v>
      </c>
      <c r="C1939">
        <v>0</v>
      </c>
      <c r="D1939" t="s">
        <v>3118</v>
      </c>
      <c r="E1939">
        <v>0</v>
      </c>
      <c r="F1939">
        <v>0</v>
      </c>
      <c r="G1939" t="s">
        <v>5</v>
      </c>
      <c r="H1939" s="2">
        <v>39377</v>
      </c>
      <c r="I1939" t="s">
        <v>2</v>
      </c>
      <c r="J1939" t="s">
        <v>3</v>
      </c>
      <c r="K1939">
        <v>55</v>
      </c>
      <c r="L1939">
        <v>15.5</v>
      </c>
      <c r="M1939">
        <v>47.62</v>
      </c>
      <c r="N1939">
        <v>0</v>
      </c>
      <c r="O1939">
        <v>0</v>
      </c>
      <c r="P1939">
        <v>47.62</v>
      </c>
      <c r="Q1939" t="s">
        <v>0</v>
      </c>
      <c r="R1939">
        <v>0</v>
      </c>
      <c r="S1939">
        <v>0</v>
      </c>
      <c r="T1939" t="s">
        <v>27046</v>
      </c>
      <c r="U1939" t="s">
        <v>20517</v>
      </c>
      <c r="V1939" s="2">
        <v>39330</v>
      </c>
      <c r="W1939" s="7">
        <f t="shared" si="180"/>
        <v>2007</v>
      </c>
      <c r="X1939" s="2">
        <v>39328</v>
      </c>
      <c r="Y1939" t="s">
        <v>6</v>
      </c>
      <c r="Z1939" t="s">
        <v>7</v>
      </c>
      <c r="AA1939" t="s">
        <v>75</v>
      </c>
      <c r="AB1939">
        <v>1</v>
      </c>
      <c r="AC1939">
        <v>5645</v>
      </c>
      <c r="AD1939">
        <v>10395</v>
      </c>
      <c r="AE1939" t="s">
        <v>23119</v>
      </c>
      <c r="AF1939" t="s">
        <v>27034</v>
      </c>
      <c r="AG1939">
        <f t="shared" si="181"/>
        <v>5</v>
      </c>
      <c r="AI1939" t="str">
        <f t="shared" si="182"/>
        <v/>
      </c>
      <c r="AJ1939">
        <f t="shared" si="179"/>
        <v>0</v>
      </c>
      <c r="AK1939" t="str">
        <f t="shared" si="183"/>
        <v/>
      </c>
    </row>
    <row r="1940" spans="1:37" x14ac:dyDescent="0.25">
      <c r="A1940" s="1">
        <v>0</v>
      </c>
      <c r="B1940">
        <v>0</v>
      </c>
      <c r="C1940">
        <v>0</v>
      </c>
      <c r="D1940" t="s">
        <v>3118</v>
      </c>
      <c r="E1940">
        <v>0</v>
      </c>
      <c r="F1940">
        <v>0</v>
      </c>
      <c r="G1940" t="s">
        <v>5</v>
      </c>
      <c r="H1940" s="2">
        <v>39377</v>
      </c>
      <c r="I1940" s="2">
        <v>39372</v>
      </c>
      <c r="J1940" t="s">
        <v>3</v>
      </c>
      <c r="K1940">
        <v>237</v>
      </c>
      <c r="L1940">
        <v>15.5</v>
      </c>
      <c r="M1940">
        <v>205.19</v>
      </c>
      <c r="N1940">
        <v>0</v>
      </c>
      <c r="O1940">
        <v>0</v>
      </c>
      <c r="P1940">
        <v>205.19</v>
      </c>
      <c r="Q1940" t="s">
        <v>0</v>
      </c>
      <c r="R1940">
        <v>0</v>
      </c>
      <c r="S1940">
        <v>0</v>
      </c>
      <c r="T1940" t="s">
        <v>27046</v>
      </c>
      <c r="U1940" t="s">
        <v>20517</v>
      </c>
      <c r="V1940" s="2">
        <v>39331</v>
      </c>
      <c r="W1940" s="7">
        <f t="shared" si="180"/>
        <v>2007</v>
      </c>
      <c r="X1940" s="2">
        <v>39328</v>
      </c>
      <c r="Y1940" t="s">
        <v>32</v>
      </c>
      <c r="Z1940" t="s">
        <v>7</v>
      </c>
      <c r="AA1940" t="s">
        <v>468</v>
      </c>
      <c r="AB1940">
        <v>9</v>
      </c>
      <c r="AC1940">
        <v>5645</v>
      </c>
      <c r="AD1940">
        <v>10396</v>
      </c>
      <c r="AE1940" t="s">
        <v>23119</v>
      </c>
      <c r="AF1940" t="s">
        <v>27034</v>
      </c>
      <c r="AG1940">
        <f t="shared" si="181"/>
        <v>5</v>
      </c>
      <c r="AI1940" t="str">
        <f t="shared" si="182"/>
        <v/>
      </c>
      <c r="AJ1940">
        <f t="shared" si="179"/>
        <v>0</v>
      </c>
      <c r="AK1940" t="str">
        <f t="shared" si="183"/>
        <v/>
      </c>
    </row>
    <row r="1941" spans="1:37" x14ac:dyDescent="0.25">
      <c r="A1941" s="1">
        <v>0</v>
      </c>
      <c r="B1941">
        <v>0</v>
      </c>
      <c r="C1941">
        <v>0</v>
      </c>
      <c r="D1941" t="s">
        <v>3119</v>
      </c>
      <c r="E1941">
        <v>0</v>
      </c>
      <c r="F1941">
        <v>0</v>
      </c>
      <c r="G1941" t="s">
        <v>5</v>
      </c>
      <c r="H1941" s="2">
        <v>39331</v>
      </c>
      <c r="I1941" s="2">
        <v>39331</v>
      </c>
      <c r="J1941" t="s">
        <v>3</v>
      </c>
      <c r="K1941">
        <v>175</v>
      </c>
      <c r="L1941">
        <v>15.5</v>
      </c>
      <c r="M1941">
        <v>151.52000000000001</v>
      </c>
      <c r="N1941">
        <v>8.8000000000000007</v>
      </c>
      <c r="O1941">
        <v>5.5</v>
      </c>
      <c r="P1941">
        <v>160.34</v>
      </c>
      <c r="Q1941" t="s">
        <v>0</v>
      </c>
      <c r="R1941">
        <v>0</v>
      </c>
      <c r="S1941">
        <v>0</v>
      </c>
      <c r="T1941" t="s">
        <v>27046</v>
      </c>
      <c r="U1941" t="s">
        <v>20517</v>
      </c>
      <c r="V1941" s="2">
        <v>39330</v>
      </c>
      <c r="W1941" s="7">
        <f t="shared" si="180"/>
        <v>2007</v>
      </c>
      <c r="X1941" s="2">
        <v>39328</v>
      </c>
      <c r="Y1941" t="s">
        <v>47</v>
      </c>
      <c r="Z1941" t="s">
        <v>7</v>
      </c>
      <c r="AA1941" t="s">
        <v>23</v>
      </c>
      <c r="AB1941">
        <v>1</v>
      </c>
      <c r="AC1941">
        <v>5646</v>
      </c>
      <c r="AD1941">
        <v>10397</v>
      </c>
      <c r="AE1941" t="s">
        <v>20785</v>
      </c>
      <c r="AF1941" t="s">
        <v>27034</v>
      </c>
      <c r="AG1941">
        <f t="shared" si="181"/>
        <v>5</v>
      </c>
      <c r="AI1941" t="str">
        <f t="shared" si="182"/>
        <v/>
      </c>
      <c r="AJ1941">
        <f t="shared" si="179"/>
        <v>0</v>
      </c>
      <c r="AK1941" t="str">
        <f t="shared" si="183"/>
        <v/>
      </c>
    </row>
    <row r="1942" spans="1:37" x14ac:dyDescent="0.25">
      <c r="A1942" s="1">
        <v>0</v>
      </c>
      <c r="B1942">
        <v>0</v>
      </c>
      <c r="C1942">
        <v>0</v>
      </c>
      <c r="D1942" t="s">
        <v>3120</v>
      </c>
      <c r="E1942">
        <v>0</v>
      </c>
      <c r="F1942">
        <v>0</v>
      </c>
      <c r="G1942" t="s">
        <v>5</v>
      </c>
      <c r="H1942" s="2">
        <v>39331</v>
      </c>
      <c r="I1942" s="2">
        <v>39331</v>
      </c>
      <c r="J1942" t="s">
        <v>3</v>
      </c>
      <c r="K1942">
        <v>329</v>
      </c>
      <c r="L1942">
        <v>15.5</v>
      </c>
      <c r="M1942">
        <v>284.85000000000002</v>
      </c>
      <c r="N1942">
        <v>0</v>
      </c>
      <c r="O1942">
        <v>0</v>
      </c>
      <c r="P1942">
        <v>284.85000000000002</v>
      </c>
      <c r="Q1942" t="s">
        <v>0</v>
      </c>
      <c r="R1942">
        <v>0</v>
      </c>
      <c r="S1942">
        <v>0</v>
      </c>
      <c r="T1942" t="s">
        <v>27046</v>
      </c>
      <c r="U1942" t="s">
        <v>20524</v>
      </c>
      <c r="V1942" s="2">
        <v>39332</v>
      </c>
      <c r="W1942" s="7">
        <f t="shared" si="180"/>
        <v>2007</v>
      </c>
      <c r="X1942" s="2">
        <v>39329</v>
      </c>
      <c r="Y1942" t="s">
        <v>32</v>
      </c>
      <c r="Z1942" t="s">
        <v>7</v>
      </c>
      <c r="AA1942" t="s">
        <v>200</v>
      </c>
      <c r="AB1942">
        <v>9</v>
      </c>
      <c r="AC1942">
        <v>1720</v>
      </c>
      <c r="AD1942">
        <v>10398</v>
      </c>
      <c r="AE1942" t="s">
        <v>21128</v>
      </c>
      <c r="AF1942" t="s">
        <v>27034</v>
      </c>
      <c r="AG1942">
        <f t="shared" si="181"/>
        <v>5</v>
      </c>
      <c r="AI1942" t="str">
        <f t="shared" si="182"/>
        <v/>
      </c>
      <c r="AJ1942">
        <f t="shared" si="179"/>
        <v>0</v>
      </c>
      <c r="AK1942" t="str">
        <f t="shared" si="183"/>
        <v/>
      </c>
    </row>
    <row r="1943" spans="1:37" x14ac:dyDescent="0.25">
      <c r="A1943" s="1">
        <v>0</v>
      </c>
      <c r="B1943">
        <v>0</v>
      </c>
      <c r="C1943">
        <v>0</v>
      </c>
      <c r="D1943" t="s">
        <v>3121</v>
      </c>
      <c r="E1943">
        <v>0</v>
      </c>
      <c r="F1943">
        <v>0</v>
      </c>
      <c r="G1943" t="s">
        <v>5</v>
      </c>
      <c r="H1943" s="2">
        <v>39377</v>
      </c>
      <c r="I1943" s="2">
        <v>39369</v>
      </c>
      <c r="J1943" t="s">
        <v>3</v>
      </c>
      <c r="K1943">
        <v>293</v>
      </c>
      <c r="L1943">
        <v>15.5</v>
      </c>
      <c r="M1943">
        <v>253.68</v>
      </c>
      <c r="N1943">
        <v>0</v>
      </c>
      <c r="O1943">
        <v>0</v>
      </c>
      <c r="P1943">
        <v>253.68</v>
      </c>
      <c r="Q1943" t="s">
        <v>0</v>
      </c>
      <c r="R1943">
        <v>0</v>
      </c>
      <c r="S1943">
        <v>0</v>
      </c>
      <c r="T1943" t="s">
        <v>27046</v>
      </c>
      <c r="U1943" t="s">
        <v>20520</v>
      </c>
      <c r="V1943" s="2">
        <v>39334</v>
      </c>
      <c r="W1943" s="7">
        <f t="shared" si="180"/>
        <v>2007</v>
      </c>
      <c r="X1943" s="2">
        <v>39329</v>
      </c>
      <c r="Y1943" t="s">
        <v>93</v>
      </c>
      <c r="Z1943" t="s">
        <v>62</v>
      </c>
      <c r="AA1943" t="s">
        <v>3122</v>
      </c>
      <c r="AB1943">
        <v>2</v>
      </c>
      <c r="AC1943">
        <v>5647</v>
      </c>
      <c r="AD1943">
        <v>10399</v>
      </c>
      <c r="AE1943" t="s">
        <v>23120</v>
      </c>
      <c r="AF1943" t="s">
        <v>27034</v>
      </c>
      <c r="AG1943">
        <f t="shared" si="181"/>
        <v>5</v>
      </c>
      <c r="AI1943" t="str">
        <f t="shared" si="182"/>
        <v/>
      </c>
      <c r="AJ1943">
        <f t="shared" si="179"/>
        <v>0</v>
      </c>
      <c r="AK1943" t="str">
        <f t="shared" si="183"/>
        <v/>
      </c>
    </row>
    <row r="1944" spans="1:37" x14ac:dyDescent="0.25">
      <c r="A1944" s="1">
        <v>0</v>
      </c>
      <c r="B1944">
        <v>0</v>
      </c>
      <c r="C1944">
        <v>0</v>
      </c>
      <c r="D1944" t="s">
        <v>3123</v>
      </c>
      <c r="E1944">
        <v>0</v>
      </c>
      <c r="F1944">
        <v>0</v>
      </c>
      <c r="G1944" t="s">
        <v>5</v>
      </c>
      <c r="H1944" s="2">
        <v>39337</v>
      </c>
      <c r="I1944" s="2">
        <v>39337</v>
      </c>
      <c r="J1944" t="s">
        <v>3</v>
      </c>
      <c r="K1944">
        <v>185</v>
      </c>
      <c r="L1944">
        <v>15.5</v>
      </c>
      <c r="M1944">
        <v>160.16999999999999</v>
      </c>
      <c r="N1944">
        <v>0</v>
      </c>
      <c r="O1944">
        <v>0</v>
      </c>
      <c r="P1944">
        <v>160.16999999999999</v>
      </c>
      <c r="Q1944" t="s">
        <v>0</v>
      </c>
      <c r="R1944">
        <v>0</v>
      </c>
      <c r="S1944">
        <v>185</v>
      </c>
      <c r="T1944" t="s">
        <v>27046</v>
      </c>
      <c r="U1944" t="s">
        <v>20517</v>
      </c>
      <c r="V1944" s="2">
        <v>39332</v>
      </c>
      <c r="W1944" s="7">
        <f t="shared" si="180"/>
        <v>2007</v>
      </c>
      <c r="X1944" s="2">
        <v>39329</v>
      </c>
      <c r="Y1944" t="s">
        <v>227</v>
      </c>
      <c r="Z1944" t="s">
        <v>7</v>
      </c>
      <c r="AA1944" t="s">
        <v>72</v>
      </c>
      <c r="AB1944">
        <v>9</v>
      </c>
      <c r="AC1944">
        <v>5648</v>
      </c>
      <c r="AD1944">
        <v>10400</v>
      </c>
      <c r="AE1944" t="s">
        <v>22336</v>
      </c>
      <c r="AF1944" t="s">
        <v>27034</v>
      </c>
      <c r="AG1944">
        <f t="shared" si="181"/>
        <v>5</v>
      </c>
      <c r="AI1944" t="str">
        <f t="shared" si="182"/>
        <v/>
      </c>
      <c r="AJ1944">
        <f t="shared" si="179"/>
        <v>0</v>
      </c>
      <c r="AK1944" t="str">
        <f t="shared" si="183"/>
        <v/>
      </c>
    </row>
    <row r="1945" spans="1:37" x14ac:dyDescent="0.25">
      <c r="A1945" s="1">
        <v>0</v>
      </c>
      <c r="B1945">
        <v>0</v>
      </c>
      <c r="C1945">
        <v>0</v>
      </c>
      <c r="D1945" t="s">
        <v>3124</v>
      </c>
      <c r="E1945">
        <v>0</v>
      </c>
      <c r="F1945">
        <v>0</v>
      </c>
      <c r="G1945" t="s">
        <v>5</v>
      </c>
      <c r="H1945" s="2">
        <v>39331</v>
      </c>
      <c r="I1945" s="2">
        <v>39331</v>
      </c>
      <c r="J1945" t="s">
        <v>3</v>
      </c>
      <c r="K1945">
        <v>214</v>
      </c>
      <c r="L1945">
        <v>15.5</v>
      </c>
      <c r="M1945">
        <v>185.28</v>
      </c>
      <c r="N1945">
        <v>0</v>
      </c>
      <c r="O1945">
        <v>0</v>
      </c>
      <c r="P1945">
        <v>185.28</v>
      </c>
      <c r="Q1945" t="s">
        <v>0</v>
      </c>
      <c r="R1945">
        <v>0</v>
      </c>
      <c r="S1945">
        <v>0</v>
      </c>
      <c r="T1945" t="s">
        <v>27046</v>
      </c>
      <c r="U1945" t="s">
        <v>20517</v>
      </c>
      <c r="V1945" s="2">
        <v>39331</v>
      </c>
      <c r="W1945" s="7">
        <f t="shared" si="180"/>
        <v>2007</v>
      </c>
      <c r="X1945" s="2">
        <v>39329</v>
      </c>
      <c r="Y1945" t="s">
        <v>2131</v>
      </c>
      <c r="Z1945" t="s">
        <v>7</v>
      </c>
      <c r="AA1945" t="s">
        <v>981</v>
      </c>
      <c r="AB1945">
        <v>1</v>
      </c>
      <c r="AC1945">
        <v>3034</v>
      </c>
      <c r="AD1945">
        <v>10401</v>
      </c>
      <c r="AE1945" t="s">
        <v>21571</v>
      </c>
      <c r="AF1945" t="s">
        <v>27034</v>
      </c>
      <c r="AG1945">
        <f t="shared" si="181"/>
        <v>5</v>
      </c>
      <c r="AI1945" t="str">
        <f t="shared" si="182"/>
        <v/>
      </c>
      <c r="AJ1945">
        <f t="shared" si="179"/>
        <v>0</v>
      </c>
      <c r="AK1945" t="str">
        <f t="shared" si="183"/>
        <v/>
      </c>
    </row>
    <row r="1946" spans="1:37" x14ac:dyDescent="0.25">
      <c r="A1946" s="1">
        <v>0</v>
      </c>
      <c r="B1946">
        <v>0</v>
      </c>
      <c r="C1946">
        <v>0</v>
      </c>
      <c r="D1946" t="s">
        <v>3125</v>
      </c>
      <c r="E1946">
        <v>0</v>
      </c>
      <c r="F1946">
        <v>0</v>
      </c>
      <c r="G1946" t="s">
        <v>5</v>
      </c>
      <c r="H1946" s="2">
        <v>39351</v>
      </c>
      <c r="I1946" t="s">
        <v>2</v>
      </c>
      <c r="J1946" t="s">
        <v>3</v>
      </c>
      <c r="K1946">
        <v>55</v>
      </c>
      <c r="L1946">
        <v>15.5</v>
      </c>
      <c r="M1946">
        <v>47.62</v>
      </c>
      <c r="N1946">
        <v>0</v>
      </c>
      <c r="O1946">
        <v>0</v>
      </c>
      <c r="P1946">
        <v>47.62</v>
      </c>
      <c r="Q1946" t="s">
        <v>0</v>
      </c>
      <c r="R1946">
        <v>0</v>
      </c>
      <c r="S1946">
        <v>250</v>
      </c>
      <c r="T1946" t="s">
        <v>27046</v>
      </c>
      <c r="U1946" t="s">
        <v>20517</v>
      </c>
      <c r="V1946" s="2">
        <v>39332</v>
      </c>
      <c r="W1946" s="7">
        <f t="shared" si="180"/>
        <v>2007</v>
      </c>
      <c r="X1946" s="2">
        <v>39329</v>
      </c>
      <c r="Y1946" t="s">
        <v>3126</v>
      </c>
      <c r="Z1946" t="s">
        <v>7</v>
      </c>
      <c r="AA1946" t="s">
        <v>1893</v>
      </c>
      <c r="AB1946">
        <v>9</v>
      </c>
      <c r="AC1946">
        <v>3637</v>
      </c>
      <c r="AD1946">
        <v>10402</v>
      </c>
      <c r="AE1946" t="s">
        <v>21815</v>
      </c>
      <c r="AF1946" t="s">
        <v>27034</v>
      </c>
      <c r="AG1946">
        <f t="shared" si="181"/>
        <v>5</v>
      </c>
      <c r="AI1946" t="str">
        <f t="shared" si="182"/>
        <v/>
      </c>
      <c r="AJ1946">
        <f t="shared" si="179"/>
        <v>0</v>
      </c>
      <c r="AK1946" t="str">
        <f t="shared" si="183"/>
        <v/>
      </c>
    </row>
    <row r="1947" spans="1:37" x14ac:dyDescent="0.25">
      <c r="A1947" s="1">
        <v>0</v>
      </c>
      <c r="B1947">
        <v>0</v>
      </c>
      <c r="C1947">
        <v>0</v>
      </c>
      <c r="D1947" t="s">
        <v>3127</v>
      </c>
      <c r="E1947">
        <v>0</v>
      </c>
      <c r="F1947">
        <v>0</v>
      </c>
      <c r="G1947" t="s">
        <v>5</v>
      </c>
      <c r="H1947" s="2">
        <v>39330</v>
      </c>
      <c r="I1947" s="2">
        <v>39330</v>
      </c>
      <c r="J1947" t="s">
        <v>3</v>
      </c>
      <c r="K1947">
        <v>185</v>
      </c>
      <c r="L1947">
        <v>15.5</v>
      </c>
      <c r="M1947">
        <v>160.16999999999999</v>
      </c>
      <c r="N1947">
        <v>0</v>
      </c>
      <c r="O1947">
        <v>0</v>
      </c>
      <c r="P1947">
        <v>160.16999999999999</v>
      </c>
      <c r="Q1947" t="s">
        <v>0</v>
      </c>
      <c r="R1947">
        <v>0</v>
      </c>
      <c r="S1947">
        <v>0</v>
      </c>
      <c r="T1947" t="s">
        <v>27046</v>
      </c>
      <c r="U1947" t="s">
        <v>20517</v>
      </c>
      <c r="V1947" s="2">
        <v>39332</v>
      </c>
      <c r="W1947" s="7">
        <f t="shared" si="180"/>
        <v>2007</v>
      </c>
      <c r="X1947" s="2">
        <v>39330</v>
      </c>
      <c r="Y1947" t="s">
        <v>47</v>
      </c>
      <c r="Z1947" t="s">
        <v>7</v>
      </c>
      <c r="AA1947" t="s">
        <v>286</v>
      </c>
      <c r="AB1947">
        <v>1</v>
      </c>
      <c r="AC1947">
        <v>5649</v>
      </c>
      <c r="AD1947">
        <v>10403</v>
      </c>
      <c r="AE1947" t="s">
        <v>23121</v>
      </c>
      <c r="AF1947" t="s">
        <v>27034</v>
      </c>
      <c r="AG1947">
        <f t="shared" si="181"/>
        <v>5</v>
      </c>
      <c r="AI1947" t="str">
        <f t="shared" si="182"/>
        <v/>
      </c>
      <c r="AJ1947">
        <f t="shared" si="179"/>
        <v>0</v>
      </c>
      <c r="AK1947" t="str">
        <f t="shared" si="183"/>
        <v/>
      </c>
    </row>
    <row r="1948" spans="1:37" x14ac:dyDescent="0.25">
      <c r="A1948" s="1">
        <v>0</v>
      </c>
      <c r="B1948">
        <v>0</v>
      </c>
      <c r="C1948">
        <v>0</v>
      </c>
      <c r="D1948" t="s">
        <v>3128</v>
      </c>
      <c r="E1948">
        <v>0</v>
      </c>
      <c r="F1948">
        <v>0</v>
      </c>
      <c r="G1948" t="s">
        <v>5</v>
      </c>
      <c r="H1948" s="2">
        <v>39331</v>
      </c>
      <c r="I1948" s="2">
        <v>39331</v>
      </c>
      <c r="J1948" t="s">
        <v>3</v>
      </c>
      <c r="K1948">
        <v>164</v>
      </c>
      <c r="L1948">
        <v>15.5</v>
      </c>
      <c r="M1948">
        <v>141.99</v>
      </c>
      <c r="N1948">
        <v>0</v>
      </c>
      <c r="O1948">
        <v>0</v>
      </c>
      <c r="P1948" t="s">
        <v>3129</v>
      </c>
      <c r="Q1948" t="s">
        <v>3130</v>
      </c>
      <c r="R1948">
        <v>100</v>
      </c>
      <c r="S1948">
        <v>164</v>
      </c>
      <c r="T1948" t="s">
        <v>27046</v>
      </c>
      <c r="U1948" t="s">
        <v>20517</v>
      </c>
      <c r="V1948" s="2">
        <v>39332</v>
      </c>
      <c r="W1948" s="7">
        <f t="shared" si="180"/>
        <v>2007</v>
      </c>
      <c r="X1948" s="2">
        <v>39330</v>
      </c>
      <c r="Y1948" t="s">
        <v>3131</v>
      </c>
      <c r="Z1948" t="s">
        <v>7</v>
      </c>
      <c r="AA1948" t="s">
        <v>1359</v>
      </c>
      <c r="AB1948">
        <v>1</v>
      </c>
      <c r="AC1948">
        <v>1988</v>
      </c>
      <c r="AD1948">
        <v>10404</v>
      </c>
      <c r="AE1948" t="s">
        <v>21203</v>
      </c>
      <c r="AF1948" t="s">
        <v>27034</v>
      </c>
      <c r="AG1948">
        <f t="shared" si="181"/>
        <v>5</v>
      </c>
      <c r="AI1948" t="str">
        <f t="shared" si="182"/>
        <v/>
      </c>
      <c r="AJ1948">
        <f t="shared" si="179"/>
        <v>0</v>
      </c>
      <c r="AK1948" t="str">
        <f t="shared" si="183"/>
        <v/>
      </c>
    </row>
    <row r="1949" spans="1:37" x14ac:dyDescent="0.25">
      <c r="A1949" s="1">
        <v>0</v>
      </c>
      <c r="B1949">
        <v>0</v>
      </c>
      <c r="C1949">
        <v>0</v>
      </c>
      <c r="D1949" t="s">
        <v>3132</v>
      </c>
      <c r="E1949">
        <v>0</v>
      </c>
      <c r="F1949">
        <v>0</v>
      </c>
      <c r="G1949" t="s">
        <v>5</v>
      </c>
      <c r="H1949" s="2">
        <v>39386</v>
      </c>
      <c r="I1949" s="2">
        <v>39365</v>
      </c>
      <c r="J1949" t="s">
        <v>3</v>
      </c>
      <c r="K1949">
        <v>185</v>
      </c>
      <c r="L1949">
        <v>15.5</v>
      </c>
      <c r="M1949">
        <v>160.16999999999999</v>
      </c>
      <c r="N1949">
        <v>0</v>
      </c>
      <c r="O1949">
        <v>0</v>
      </c>
      <c r="P1949">
        <v>160.16999999999999</v>
      </c>
      <c r="Q1949" t="s">
        <v>0</v>
      </c>
      <c r="R1949">
        <v>0</v>
      </c>
      <c r="S1949">
        <v>200</v>
      </c>
      <c r="T1949" t="s">
        <v>20542</v>
      </c>
      <c r="U1949" t="s">
        <v>20508</v>
      </c>
      <c r="V1949" s="2">
        <v>39332</v>
      </c>
      <c r="W1949" s="7">
        <f t="shared" si="180"/>
        <v>2007</v>
      </c>
      <c r="X1949" s="2">
        <v>39330</v>
      </c>
      <c r="Y1949" t="s">
        <v>6</v>
      </c>
      <c r="Z1949" t="s">
        <v>7</v>
      </c>
      <c r="AA1949" t="s">
        <v>23</v>
      </c>
      <c r="AB1949">
        <v>1</v>
      </c>
      <c r="AC1949">
        <v>684</v>
      </c>
      <c r="AD1949">
        <v>10405</v>
      </c>
      <c r="AE1949" t="s">
        <v>20772</v>
      </c>
      <c r="AF1949" t="s">
        <v>27034</v>
      </c>
      <c r="AG1949">
        <f t="shared" si="181"/>
        <v>5</v>
      </c>
      <c r="AI1949" t="str">
        <f t="shared" si="182"/>
        <v/>
      </c>
      <c r="AJ1949">
        <f t="shared" si="179"/>
        <v>0</v>
      </c>
      <c r="AK1949" t="str">
        <f t="shared" si="183"/>
        <v>המכשיר הגיע מפורק-אחריותינו מוגבלת!</v>
      </c>
    </row>
    <row r="1950" spans="1:37" x14ac:dyDescent="0.25">
      <c r="A1950" s="1">
        <v>0</v>
      </c>
      <c r="B1950">
        <v>0</v>
      </c>
      <c r="C1950">
        <v>0</v>
      </c>
      <c r="D1950" t="s">
        <v>3133</v>
      </c>
      <c r="E1950">
        <v>0</v>
      </c>
      <c r="F1950">
        <v>0</v>
      </c>
      <c r="G1950" t="s">
        <v>5</v>
      </c>
      <c r="H1950" s="2">
        <v>39343</v>
      </c>
      <c r="I1950" s="2">
        <v>39342</v>
      </c>
      <c r="J1950" t="s">
        <v>3</v>
      </c>
      <c r="K1950">
        <v>200</v>
      </c>
      <c r="L1950">
        <v>15.5</v>
      </c>
      <c r="M1950">
        <v>173.16</v>
      </c>
      <c r="N1950">
        <v>0</v>
      </c>
      <c r="O1950">
        <v>0</v>
      </c>
      <c r="P1950">
        <v>173.16</v>
      </c>
      <c r="Q1950" t="s">
        <v>0</v>
      </c>
      <c r="R1950">
        <v>0</v>
      </c>
      <c r="S1950">
        <v>250</v>
      </c>
      <c r="T1950" t="s">
        <v>27046</v>
      </c>
      <c r="U1950" t="s">
        <v>20517</v>
      </c>
      <c r="V1950" s="2">
        <v>39333</v>
      </c>
      <c r="W1950" s="7">
        <f t="shared" si="180"/>
        <v>2007</v>
      </c>
      <c r="X1950" s="2">
        <v>39330</v>
      </c>
      <c r="Y1950" t="s">
        <v>32</v>
      </c>
      <c r="Z1950" t="s">
        <v>7</v>
      </c>
      <c r="AA1950" t="s">
        <v>72</v>
      </c>
      <c r="AB1950">
        <v>9</v>
      </c>
      <c r="AC1950">
        <v>2295</v>
      </c>
      <c r="AD1950">
        <v>10406</v>
      </c>
      <c r="AE1950" t="s">
        <v>21317</v>
      </c>
      <c r="AF1950" t="s">
        <v>27034</v>
      </c>
      <c r="AG1950">
        <f t="shared" si="181"/>
        <v>5</v>
      </c>
      <c r="AI1950" t="str">
        <f t="shared" si="182"/>
        <v/>
      </c>
      <c r="AJ1950">
        <f t="shared" si="179"/>
        <v>0</v>
      </c>
      <c r="AK1950" t="str">
        <f t="shared" si="183"/>
        <v/>
      </c>
    </row>
    <row r="1951" spans="1:37" x14ac:dyDescent="0.25">
      <c r="A1951" s="1">
        <v>0</v>
      </c>
      <c r="B1951">
        <v>0</v>
      </c>
      <c r="C1951">
        <v>0</v>
      </c>
      <c r="D1951" t="s">
        <v>3134</v>
      </c>
      <c r="E1951">
        <v>0</v>
      </c>
      <c r="F1951">
        <v>0</v>
      </c>
      <c r="G1951" t="s">
        <v>5</v>
      </c>
      <c r="H1951" s="2">
        <v>39380</v>
      </c>
      <c r="I1951" t="s">
        <v>2</v>
      </c>
      <c r="J1951" t="s">
        <v>3</v>
      </c>
      <c r="K1951">
        <v>55</v>
      </c>
      <c r="L1951">
        <v>15.5</v>
      </c>
      <c r="M1951">
        <v>47.62</v>
      </c>
      <c r="N1951">
        <v>0</v>
      </c>
      <c r="O1951">
        <v>0</v>
      </c>
      <c r="P1951">
        <v>47.62</v>
      </c>
      <c r="Q1951" t="s">
        <v>0</v>
      </c>
      <c r="R1951">
        <v>0</v>
      </c>
      <c r="S1951">
        <v>250</v>
      </c>
      <c r="T1951" t="s">
        <v>27046</v>
      </c>
      <c r="U1951" t="s">
        <v>20517</v>
      </c>
      <c r="V1951" s="2">
        <v>39333</v>
      </c>
      <c r="W1951" s="7">
        <f t="shared" si="180"/>
        <v>2007</v>
      </c>
      <c r="X1951" s="2">
        <v>39330</v>
      </c>
      <c r="Y1951" t="s">
        <v>32</v>
      </c>
      <c r="Z1951" t="s">
        <v>7</v>
      </c>
      <c r="AA1951" t="s">
        <v>33</v>
      </c>
      <c r="AB1951">
        <v>9</v>
      </c>
      <c r="AC1951">
        <v>5650</v>
      </c>
      <c r="AD1951">
        <v>10407</v>
      </c>
      <c r="AE1951" t="s">
        <v>23122</v>
      </c>
      <c r="AF1951" t="s">
        <v>27034</v>
      </c>
      <c r="AG1951">
        <f t="shared" si="181"/>
        <v>5</v>
      </c>
      <c r="AI1951" t="str">
        <f t="shared" si="182"/>
        <v/>
      </c>
      <c r="AJ1951">
        <f t="shared" si="179"/>
        <v>0</v>
      </c>
      <c r="AK1951" t="str">
        <f t="shared" si="183"/>
        <v/>
      </c>
    </row>
    <row r="1952" spans="1:37" x14ac:dyDescent="0.25">
      <c r="A1952" s="1">
        <v>6.25E-2</v>
      </c>
      <c r="B1952">
        <v>10</v>
      </c>
      <c r="C1952">
        <v>0</v>
      </c>
      <c r="D1952" t="s">
        <v>3135</v>
      </c>
      <c r="E1952">
        <v>0</v>
      </c>
      <c r="F1952">
        <v>0</v>
      </c>
      <c r="G1952" t="s">
        <v>5</v>
      </c>
      <c r="H1952" s="2">
        <v>39449</v>
      </c>
      <c r="I1952" s="2">
        <v>39443</v>
      </c>
      <c r="J1952" t="s">
        <v>3</v>
      </c>
      <c r="K1952">
        <v>208</v>
      </c>
      <c r="L1952">
        <v>15.5</v>
      </c>
      <c r="M1952">
        <v>180.09</v>
      </c>
      <c r="N1952">
        <v>0</v>
      </c>
      <c r="O1952">
        <v>0</v>
      </c>
      <c r="P1952">
        <v>180.09</v>
      </c>
      <c r="Q1952" t="s">
        <v>0</v>
      </c>
      <c r="R1952">
        <v>0</v>
      </c>
      <c r="S1952">
        <v>0</v>
      </c>
      <c r="T1952" t="s">
        <v>27046</v>
      </c>
      <c r="U1952" t="s">
        <v>20517</v>
      </c>
      <c r="V1952" s="2">
        <v>39334</v>
      </c>
      <c r="W1952" s="7">
        <f t="shared" si="180"/>
        <v>2007</v>
      </c>
      <c r="X1952" s="2">
        <v>39331</v>
      </c>
      <c r="Y1952" t="s">
        <v>32</v>
      </c>
      <c r="Z1952" t="s">
        <v>7</v>
      </c>
      <c r="AA1952" t="s">
        <v>252</v>
      </c>
      <c r="AB1952">
        <v>9</v>
      </c>
      <c r="AC1952">
        <v>5445</v>
      </c>
      <c r="AD1952">
        <v>10408</v>
      </c>
      <c r="AE1952" t="s">
        <v>22927</v>
      </c>
      <c r="AF1952" t="s">
        <v>27034</v>
      </c>
      <c r="AG1952">
        <f t="shared" si="181"/>
        <v>5</v>
      </c>
      <c r="AI1952" t="str">
        <f t="shared" si="182"/>
        <v/>
      </c>
      <c r="AJ1952">
        <f t="shared" si="179"/>
        <v>0</v>
      </c>
      <c r="AK1952" t="str">
        <f t="shared" si="183"/>
        <v/>
      </c>
    </row>
    <row r="1953" spans="1:37" x14ac:dyDescent="0.25">
      <c r="A1953" s="1">
        <v>0</v>
      </c>
      <c r="B1953">
        <v>0</v>
      </c>
      <c r="C1953">
        <v>0</v>
      </c>
      <c r="D1953" t="s">
        <v>0</v>
      </c>
      <c r="E1953">
        <v>0</v>
      </c>
      <c r="F1953">
        <v>0</v>
      </c>
      <c r="G1953" t="s">
        <v>1</v>
      </c>
      <c r="H1953" s="2">
        <v>39343</v>
      </c>
      <c r="I1953" t="s">
        <v>2</v>
      </c>
      <c r="J1953" t="s">
        <v>3</v>
      </c>
      <c r="K1953">
        <v>65</v>
      </c>
      <c r="L1953">
        <v>15.5</v>
      </c>
      <c r="M1953">
        <v>56.28</v>
      </c>
      <c r="N1953">
        <v>0</v>
      </c>
      <c r="O1953">
        <v>0</v>
      </c>
      <c r="P1953">
        <v>56.28</v>
      </c>
      <c r="Q1953" t="s">
        <v>0</v>
      </c>
      <c r="R1953">
        <v>0</v>
      </c>
      <c r="S1953">
        <v>0</v>
      </c>
      <c r="T1953" t="s">
        <v>27046</v>
      </c>
      <c r="U1953" t="s">
        <v>20524</v>
      </c>
      <c r="V1953" s="2">
        <v>39334</v>
      </c>
      <c r="W1953" s="7">
        <f t="shared" si="180"/>
        <v>2007</v>
      </c>
      <c r="X1953" s="2">
        <v>39331</v>
      </c>
      <c r="Y1953" t="s">
        <v>28</v>
      </c>
      <c r="Z1953" t="s">
        <v>7</v>
      </c>
      <c r="AA1953" t="s">
        <v>72</v>
      </c>
      <c r="AB1953">
        <v>9</v>
      </c>
      <c r="AC1953">
        <v>1720</v>
      </c>
      <c r="AD1953">
        <v>10409</v>
      </c>
      <c r="AE1953" t="s">
        <v>21128</v>
      </c>
      <c r="AF1953" t="s">
        <v>27034</v>
      </c>
      <c r="AG1953">
        <f t="shared" si="181"/>
        <v>5</v>
      </c>
      <c r="AI1953" t="str">
        <f t="shared" si="182"/>
        <v/>
      </c>
      <c r="AJ1953">
        <f t="shared" si="179"/>
        <v>0</v>
      </c>
      <c r="AK1953" t="str">
        <f t="shared" si="183"/>
        <v/>
      </c>
    </row>
    <row r="1954" spans="1:37" x14ac:dyDescent="0.25">
      <c r="A1954" s="1">
        <v>0.10416666666666667</v>
      </c>
      <c r="B1954">
        <v>130</v>
      </c>
      <c r="C1954">
        <v>0</v>
      </c>
      <c r="D1954" t="s">
        <v>3136</v>
      </c>
      <c r="E1954">
        <v>0</v>
      </c>
      <c r="F1954">
        <v>0</v>
      </c>
      <c r="G1954" t="s">
        <v>5</v>
      </c>
      <c r="H1954" s="2">
        <v>39556</v>
      </c>
      <c r="I1954" s="2">
        <v>39556</v>
      </c>
      <c r="J1954" t="s">
        <v>3</v>
      </c>
      <c r="K1954">
        <v>653</v>
      </c>
      <c r="L1954">
        <v>15.5</v>
      </c>
      <c r="M1954">
        <v>565.37</v>
      </c>
      <c r="N1954">
        <v>0</v>
      </c>
      <c r="O1954">
        <v>0</v>
      </c>
      <c r="P1954">
        <v>565.37</v>
      </c>
      <c r="Q1954" t="s">
        <v>0</v>
      </c>
      <c r="R1954">
        <v>0</v>
      </c>
      <c r="S1954">
        <v>0</v>
      </c>
      <c r="T1954" t="s">
        <v>27052</v>
      </c>
      <c r="U1954" t="s">
        <v>20524</v>
      </c>
      <c r="V1954" t="s">
        <v>3137</v>
      </c>
      <c r="W1954" s="7">
        <f t="shared" si="180"/>
        <v>2007</v>
      </c>
      <c r="X1954" s="2">
        <v>39331</v>
      </c>
      <c r="Y1954" t="s">
        <v>6</v>
      </c>
      <c r="Z1954" t="s">
        <v>7</v>
      </c>
      <c r="AA1954" t="s">
        <v>527</v>
      </c>
      <c r="AB1954">
        <v>3</v>
      </c>
      <c r="AC1954">
        <v>5651</v>
      </c>
      <c r="AD1954">
        <v>10410</v>
      </c>
      <c r="AE1954" t="s">
        <v>23123</v>
      </c>
      <c r="AF1954" t="s">
        <v>27034</v>
      </c>
      <c r="AG1954">
        <f t="shared" si="181"/>
        <v>39</v>
      </c>
      <c r="AH1954" t="str">
        <f>MID(V1954,1,31)</f>
        <v xml:space="preserve">צבע מקולף.                     </v>
      </c>
      <c r="AI1954" t="str">
        <f t="shared" si="182"/>
        <v>צבע מקולף.</v>
      </c>
      <c r="AJ1954">
        <f t="shared" si="179"/>
        <v>10</v>
      </c>
      <c r="AK1954" t="str">
        <f t="shared" si="183"/>
        <v>צבע מקולף.,צבע מקולף.</v>
      </c>
    </row>
    <row r="1955" spans="1:37" x14ac:dyDescent="0.25">
      <c r="A1955" s="1">
        <v>0</v>
      </c>
      <c r="B1955">
        <v>0</v>
      </c>
      <c r="C1955">
        <v>0</v>
      </c>
      <c r="D1955" t="s">
        <v>3138</v>
      </c>
      <c r="E1955">
        <v>0</v>
      </c>
      <c r="F1955">
        <v>0</v>
      </c>
      <c r="G1955" t="s">
        <v>5</v>
      </c>
      <c r="H1955" s="2">
        <v>39331</v>
      </c>
      <c r="I1955" s="2">
        <v>39331</v>
      </c>
      <c r="J1955" t="s">
        <v>3</v>
      </c>
      <c r="K1955">
        <v>400</v>
      </c>
      <c r="L1955">
        <v>15.5</v>
      </c>
      <c r="M1955">
        <v>346.32</v>
      </c>
      <c r="N1955">
        <v>0</v>
      </c>
      <c r="O1955">
        <v>0</v>
      </c>
      <c r="P1955">
        <v>346.32</v>
      </c>
      <c r="Q1955" t="s">
        <v>0</v>
      </c>
      <c r="R1955">
        <v>0</v>
      </c>
      <c r="S1955">
        <v>200</v>
      </c>
      <c r="T1955" t="s">
        <v>27046</v>
      </c>
      <c r="U1955" t="s">
        <v>20517</v>
      </c>
      <c r="V1955" s="2">
        <v>39334</v>
      </c>
      <c r="W1955" s="7">
        <f t="shared" si="180"/>
        <v>2007</v>
      </c>
      <c r="X1955" s="2">
        <v>39331</v>
      </c>
      <c r="Y1955" t="s">
        <v>12</v>
      </c>
      <c r="Z1955" t="s">
        <v>7</v>
      </c>
      <c r="AA1955" t="s">
        <v>1893</v>
      </c>
      <c r="AB1955">
        <v>9</v>
      </c>
      <c r="AC1955">
        <v>5622</v>
      </c>
      <c r="AD1955">
        <v>10411</v>
      </c>
      <c r="AE1955" t="s">
        <v>23096</v>
      </c>
      <c r="AF1955" t="s">
        <v>27034</v>
      </c>
      <c r="AG1955">
        <f t="shared" si="181"/>
        <v>5</v>
      </c>
      <c r="AI1955" t="str">
        <f t="shared" si="182"/>
        <v/>
      </c>
      <c r="AJ1955">
        <f t="shared" si="179"/>
        <v>0</v>
      </c>
      <c r="AK1955" t="str">
        <f t="shared" si="183"/>
        <v/>
      </c>
    </row>
    <row r="1956" spans="1:37" x14ac:dyDescent="0.25">
      <c r="A1956" s="1">
        <v>0</v>
      </c>
      <c r="B1956">
        <v>0</v>
      </c>
      <c r="C1956">
        <v>0</v>
      </c>
      <c r="D1956" t="s">
        <v>3139</v>
      </c>
      <c r="E1956">
        <v>0</v>
      </c>
      <c r="F1956">
        <v>0</v>
      </c>
      <c r="G1956" t="s">
        <v>5</v>
      </c>
      <c r="H1956" s="2">
        <v>39335</v>
      </c>
      <c r="I1956" s="2">
        <v>39335</v>
      </c>
      <c r="J1956" t="s">
        <v>3</v>
      </c>
      <c r="K1956">
        <v>167</v>
      </c>
      <c r="L1956">
        <v>15.5</v>
      </c>
      <c r="M1956">
        <v>144.59</v>
      </c>
      <c r="N1956">
        <v>0</v>
      </c>
      <c r="O1956">
        <v>0</v>
      </c>
      <c r="P1956">
        <v>144.59</v>
      </c>
      <c r="Q1956" t="s">
        <v>0</v>
      </c>
      <c r="R1956">
        <v>0</v>
      </c>
      <c r="S1956">
        <v>0</v>
      </c>
      <c r="T1956" t="s">
        <v>27046</v>
      </c>
      <c r="U1956" t="s">
        <v>20517</v>
      </c>
      <c r="V1956" s="2">
        <v>39333</v>
      </c>
      <c r="W1956" s="7">
        <f t="shared" si="180"/>
        <v>2007</v>
      </c>
      <c r="X1956" s="2">
        <v>39331</v>
      </c>
      <c r="Y1956" t="s">
        <v>47</v>
      </c>
      <c r="Z1956" t="s">
        <v>7</v>
      </c>
      <c r="AA1956" t="s">
        <v>1191</v>
      </c>
      <c r="AB1956">
        <v>1</v>
      </c>
      <c r="AC1956">
        <v>4648</v>
      </c>
      <c r="AD1956">
        <v>10412</v>
      </c>
      <c r="AE1956" t="s">
        <v>22218</v>
      </c>
      <c r="AF1956" t="s">
        <v>27034</v>
      </c>
      <c r="AG1956">
        <f t="shared" si="181"/>
        <v>5</v>
      </c>
      <c r="AI1956" t="str">
        <f t="shared" si="182"/>
        <v/>
      </c>
      <c r="AJ1956">
        <f t="shared" si="179"/>
        <v>0</v>
      </c>
      <c r="AK1956" t="str">
        <f t="shared" si="183"/>
        <v/>
      </c>
    </row>
    <row r="1957" spans="1:37" x14ac:dyDescent="0.25">
      <c r="A1957" s="1">
        <v>0</v>
      </c>
      <c r="B1957">
        <v>0</v>
      </c>
      <c r="C1957" t="s">
        <v>3140</v>
      </c>
      <c r="D1957" t="s">
        <v>3141</v>
      </c>
      <c r="E1957">
        <v>0</v>
      </c>
      <c r="F1957">
        <v>0</v>
      </c>
      <c r="G1957" t="s">
        <v>5</v>
      </c>
      <c r="H1957" s="2">
        <v>39405</v>
      </c>
      <c r="I1957" s="2">
        <v>39369</v>
      </c>
      <c r="J1957" t="s">
        <v>3</v>
      </c>
      <c r="K1957">
        <v>450</v>
      </c>
      <c r="L1957">
        <v>15.5</v>
      </c>
      <c r="M1957">
        <v>389.61</v>
      </c>
      <c r="N1957">
        <v>53.13</v>
      </c>
      <c r="O1957">
        <v>12</v>
      </c>
      <c r="P1957">
        <v>442.74</v>
      </c>
      <c r="Q1957" t="s">
        <v>0</v>
      </c>
      <c r="R1957">
        <v>0</v>
      </c>
      <c r="S1957">
        <v>450</v>
      </c>
      <c r="T1957" t="s">
        <v>27046</v>
      </c>
      <c r="U1957" t="s">
        <v>20524</v>
      </c>
      <c r="V1957" s="2">
        <v>39336</v>
      </c>
      <c r="W1957" s="7">
        <f t="shared" si="180"/>
        <v>2007</v>
      </c>
      <c r="X1957" s="2">
        <v>39331</v>
      </c>
      <c r="Y1957" t="s">
        <v>3142</v>
      </c>
      <c r="Z1957" t="s">
        <v>3143</v>
      </c>
      <c r="AA1957" t="s">
        <v>282</v>
      </c>
      <c r="AB1957">
        <v>3</v>
      </c>
      <c r="AC1957">
        <v>2124</v>
      </c>
      <c r="AD1957">
        <v>10413</v>
      </c>
      <c r="AE1957" t="s">
        <v>21250</v>
      </c>
      <c r="AF1957" t="s">
        <v>27034</v>
      </c>
      <c r="AG1957">
        <f t="shared" si="181"/>
        <v>5</v>
      </c>
      <c r="AI1957" t="str">
        <f t="shared" si="182"/>
        <v/>
      </c>
      <c r="AJ1957">
        <f t="shared" si="179"/>
        <v>0</v>
      </c>
      <c r="AK1957" t="str">
        <f t="shared" si="183"/>
        <v/>
      </c>
    </row>
    <row r="1958" spans="1:37" x14ac:dyDescent="0.25">
      <c r="A1958" s="1">
        <v>0</v>
      </c>
      <c r="B1958">
        <v>0</v>
      </c>
      <c r="C1958">
        <v>0</v>
      </c>
      <c r="D1958" t="s">
        <v>3144</v>
      </c>
      <c r="E1958">
        <v>0</v>
      </c>
      <c r="F1958">
        <v>0</v>
      </c>
      <c r="G1958" t="s">
        <v>5</v>
      </c>
      <c r="H1958" s="2">
        <v>39345</v>
      </c>
      <c r="I1958" s="2">
        <v>39344</v>
      </c>
      <c r="J1958" t="s">
        <v>3</v>
      </c>
      <c r="K1958">
        <v>250</v>
      </c>
      <c r="L1958">
        <v>15.5</v>
      </c>
      <c r="M1958">
        <v>216.45</v>
      </c>
      <c r="N1958">
        <v>0</v>
      </c>
      <c r="O1958">
        <v>0</v>
      </c>
      <c r="P1958">
        <v>216.45</v>
      </c>
      <c r="Q1958" t="s">
        <v>0</v>
      </c>
      <c r="R1958">
        <v>0</v>
      </c>
      <c r="S1958">
        <v>250</v>
      </c>
      <c r="T1958" t="s">
        <v>27046</v>
      </c>
      <c r="U1958" t="s">
        <v>20517</v>
      </c>
      <c r="V1958" s="2">
        <v>39334</v>
      </c>
      <c r="W1958" s="7">
        <f t="shared" si="180"/>
        <v>2007</v>
      </c>
      <c r="X1958" s="2">
        <v>39332</v>
      </c>
      <c r="Y1958" t="s">
        <v>96</v>
      </c>
      <c r="Z1958" t="s">
        <v>7</v>
      </c>
      <c r="AA1958" t="s">
        <v>23</v>
      </c>
      <c r="AB1958">
        <v>1</v>
      </c>
      <c r="AC1958">
        <v>4958</v>
      </c>
      <c r="AD1958">
        <v>10414</v>
      </c>
      <c r="AE1958" t="s">
        <v>22472</v>
      </c>
      <c r="AF1958" t="s">
        <v>27034</v>
      </c>
      <c r="AG1958">
        <f t="shared" si="181"/>
        <v>5</v>
      </c>
      <c r="AI1958" t="str">
        <f t="shared" si="182"/>
        <v/>
      </c>
      <c r="AJ1958">
        <f t="shared" si="179"/>
        <v>0</v>
      </c>
      <c r="AK1958" t="str">
        <f t="shared" si="183"/>
        <v/>
      </c>
    </row>
    <row r="1959" spans="1:37" x14ac:dyDescent="0.25">
      <c r="A1959" s="1">
        <v>0</v>
      </c>
      <c r="B1959">
        <v>0</v>
      </c>
      <c r="C1959">
        <v>0</v>
      </c>
      <c r="D1959" t="s">
        <v>3145</v>
      </c>
      <c r="E1959">
        <v>0</v>
      </c>
      <c r="F1959">
        <v>0</v>
      </c>
      <c r="G1959" t="s">
        <v>5</v>
      </c>
      <c r="H1959" s="2">
        <v>39351</v>
      </c>
      <c r="I1959" s="2">
        <v>39351</v>
      </c>
      <c r="J1959" t="s">
        <v>3</v>
      </c>
      <c r="K1959">
        <v>330</v>
      </c>
      <c r="L1959">
        <v>15.5</v>
      </c>
      <c r="M1959">
        <v>285.70999999999998</v>
      </c>
      <c r="N1959">
        <v>0</v>
      </c>
      <c r="O1959">
        <v>0</v>
      </c>
      <c r="P1959">
        <v>285.70999999999998</v>
      </c>
      <c r="Q1959" t="s">
        <v>0</v>
      </c>
      <c r="R1959">
        <v>0</v>
      </c>
      <c r="S1959">
        <v>0</v>
      </c>
      <c r="T1959" t="s">
        <v>27046</v>
      </c>
      <c r="U1959" t="s">
        <v>20517</v>
      </c>
      <c r="V1959" s="2">
        <v>39335</v>
      </c>
      <c r="W1959" s="7">
        <f t="shared" si="180"/>
        <v>2007</v>
      </c>
      <c r="X1959" s="2">
        <v>39332</v>
      </c>
      <c r="Y1959" t="s">
        <v>28</v>
      </c>
      <c r="Z1959" t="s">
        <v>7</v>
      </c>
      <c r="AA1959" t="s">
        <v>612</v>
      </c>
      <c r="AB1959">
        <v>9</v>
      </c>
      <c r="AC1959">
        <v>514</v>
      </c>
      <c r="AD1959">
        <v>10415</v>
      </c>
      <c r="AE1959" t="s">
        <v>20707</v>
      </c>
      <c r="AF1959" t="s">
        <v>27034</v>
      </c>
      <c r="AG1959">
        <f t="shared" si="181"/>
        <v>5</v>
      </c>
      <c r="AI1959" t="str">
        <f t="shared" si="182"/>
        <v/>
      </c>
      <c r="AJ1959">
        <f t="shared" si="179"/>
        <v>0</v>
      </c>
      <c r="AK1959" t="str">
        <f t="shared" si="183"/>
        <v/>
      </c>
    </row>
    <row r="1960" spans="1:37" x14ac:dyDescent="0.25">
      <c r="A1960" s="1">
        <v>0</v>
      </c>
      <c r="B1960">
        <v>0</v>
      </c>
      <c r="C1960">
        <v>0</v>
      </c>
      <c r="D1960" t="s">
        <v>3146</v>
      </c>
      <c r="E1960">
        <v>0</v>
      </c>
      <c r="F1960">
        <v>0</v>
      </c>
      <c r="G1960" t="s">
        <v>5</v>
      </c>
      <c r="H1960" s="2">
        <v>39332</v>
      </c>
      <c r="I1960" s="2">
        <v>39332</v>
      </c>
      <c r="J1960" t="s">
        <v>3</v>
      </c>
      <c r="K1960">
        <v>73</v>
      </c>
      <c r="L1960">
        <v>15.5</v>
      </c>
      <c r="M1960">
        <v>63.2</v>
      </c>
      <c r="N1960">
        <v>0</v>
      </c>
      <c r="O1960">
        <v>0</v>
      </c>
      <c r="P1960">
        <v>63.2</v>
      </c>
      <c r="Q1960" t="s">
        <v>0</v>
      </c>
      <c r="R1960">
        <v>0</v>
      </c>
      <c r="S1960">
        <v>150</v>
      </c>
      <c r="T1960" t="s">
        <v>27046</v>
      </c>
      <c r="U1960" t="s">
        <v>20516</v>
      </c>
      <c r="V1960" s="2">
        <v>39337</v>
      </c>
      <c r="W1960" s="7">
        <f t="shared" si="180"/>
        <v>2007</v>
      </c>
      <c r="X1960" s="2">
        <v>39332</v>
      </c>
      <c r="Y1960" t="s">
        <v>479</v>
      </c>
      <c r="Z1960" t="s">
        <v>7</v>
      </c>
      <c r="AA1960" t="s">
        <v>480</v>
      </c>
      <c r="AB1960">
        <v>6</v>
      </c>
      <c r="AC1960">
        <v>2241</v>
      </c>
      <c r="AD1960">
        <v>10416</v>
      </c>
      <c r="AE1960" t="s">
        <v>21294</v>
      </c>
      <c r="AF1960" t="s">
        <v>27034</v>
      </c>
      <c r="AG1960">
        <f t="shared" si="181"/>
        <v>5</v>
      </c>
      <c r="AI1960" t="str">
        <f t="shared" si="182"/>
        <v/>
      </c>
      <c r="AJ1960">
        <f t="shared" si="179"/>
        <v>0</v>
      </c>
      <c r="AK1960" t="str">
        <f t="shared" si="183"/>
        <v/>
      </c>
    </row>
    <row r="1961" spans="1:37" x14ac:dyDescent="0.25">
      <c r="A1961" s="1">
        <v>0</v>
      </c>
      <c r="B1961">
        <v>0</v>
      </c>
      <c r="C1961">
        <v>0</v>
      </c>
      <c r="D1961" t="s">
        <v>3147</v>
      </c>
      <c r="E1961">
        <v>0</v>
      </c>
      <c r="F1961">
        <v>0</v>
      </c>
      <c r="G1961" t="s">
        <v>5</v>
      </c>
      <c r="H1961" s="2">
        <v>39337</v>
      </c>
      <c r="I1961" s="2">
        <v>39337</v>
      </c>
      <c r="J1961" t="s">
        <v>3</v>
      </c>
      <c r="K1961">
        <v>179</v>
      </c>
      <c r="L1961">
        <v>15.5</v>
      </c>
      <c r="M1961">
        <v>154.97999999999999</v>
      </c>
      <c r="N1961">
        <v>0</v>
      </c>
      <c r="O1961">
        <v>0</v>
      </c>
      <c r="P1961">
        <v>154.97999999999999</v>
      </c>
      <c r="Q1961" t="s">
        <v>0</v>
      </c>
      <c r="R1961">
        <v>0</v>
      </c>
      <c r="S1961">
        <v>179</v>
      </c>
      <c r="T1961" t="s">
        <v>27046</v>
      </c>
      <c r="U1961" t="s">
        <v>20517</v>
      </c>
      <c r="V1961" s="2">
        <v>39339</v>
      </c>
      <c r="W1961" s="7">
        <f t="shared" si="180"/>
        <v>2007</v>
      </c>
      <c r="X1961" s="2">
        <v>39334</v>
      </c>
      <c r="Y1961" t="s">
        <v>50</v>
      </c>
      <c r="Z1961" t="s">
        <v>62</v>
      </c>
      <c r="AA1961" t="s">
        <v>63</v>
      </c>
      <c r="AB1961">
        <v>2</v>
      </c>
      <c r="AC1961">
        <v>4059</v>
      </c>
      <c r="AD1961">
        <v>10417</v>
      </c>
      <c r="AE1961" t="s">
        <v>21971</v>
      </c>
      <c r="AF1961" t="s">
        <v>27034</v>
      </c>
      <c r="AG1961">
        <f t="shared" si="181"/>
        <v>5</v>
      </c>
      <c r="AI1961" t="str">
        <f t="shared" si="182"/>
        <v/>
      </c>
      <c r="AJ1961">
        <f t="shared" si="179"/>
        <v>0</v>
      </c>
      <c r="AK1961" t="str">
        <f t="shared" si="183"/>
        <v/>
      </c>
    </row>
    <row r="1962" spans="1:37" x14ac:dyDescent="0.25">
      <c r="A1962" s="1">
        <v>0</v>
      </c>
      <c r="B1962">
        <v>0</v>
      </c>
      <c r="C1962" t="s">
        <v>973</v>
      </c>
      <c r="D1962" t="s">
        <v>3148</v>
      </c>
      <c r="E1962">
        <v>0</v>
      </c>
      <c r="F1962">
        <v>0</v>
      </c>
      <c r="G1962" t="s">
        <v>5</v>
      </c>
      <c r="H1962" s="2">
        <v>39349</v>
      </c>
      <c r="I1962" t="s">
        <v>2</v>
      </c>
      <c r="J1962" t="s">
        <v>3</v>
      </c>
      <c r="K1962">
        <v>67</v>
      </c>
      <c r="L1962">
        <v>15.5</v>
      </c>
      <c r="M1962">
        <v>58.01</v>
      </c>
      <c r="N1962">
        <v>0</v>
      </c>
      <c r="O1962">
        <v>0</v>
      </c>
      <c r="P1962">
        <v>58.01</v>
      </c>
      <c r="Q1962" t="s">
        <v>0</v>
      </c>
      <c r="R1962">
        <v>0</v>
      </c>
      <c r="S1962">
        <v>250</v>
      </c>
      <c r="T1962" t="s">
        <v>27046</v>
      </c>
      <c r="U1962" t="s">
        <v>20517</v>
      </c>
      <c r="V1962" s="2">
        <v>39339</v>
      </c>
      <c r="W1962" s="7">
        <f t="shared" si="180"/>
        <v>2007</v>
      </c>
      <c r="X1962" s="2">
        <v>39334</v>
      </c>
      <c r="Y1962" t="s">
        <v>50</v>
      </c>
      <c r="Z1962" t="s">
        <v>62</v>
      </c>
      <c r="AA1962" t="s">
        <v>3149</v>
      </c>
      <c r="AB1962">
        <v>2</v>
      </c>
      <c r="AC1962">
        <v>1910</v>
      </c>
      <c r="AD1962">
        <v>10418</v>
      </c>
      <c r="AE1962" t="s">
        <v>21184</v>
      </c>
      <c r="AF1962" t="s">
        <v>27034</v>
      </c>
      <c r="AG1962">
        <f t="shared" si="181"/>
        <v>5</v>
      </c>
      <c r="AI1962" t="str">
        <f t="shared" si="182"/>
        <v/>
      </c>
      <c r="AJ1962">
        <f t="shared" si="179"/>
        <v>0</v>
      </c>
      <c r="AK1962" t="str">
        <f t="shared" si="183"/>
        <v/>
      </c>
    </row>
    <row r="1963" spans="1:37" x14ac:dyDescent="0.25">
      <c r="A1963" s="1">
        <v>6.25E-2</v>
      </c>
      <c r="B1963">
        <v>15</v>
      </c>
      <c r="C1963">
        <v>0</v>
      </c>
      <c r="D1963" t="s">
        <v>3150</v>
      </c>
      <c r="E1963">
        <v>0</v>
      </c>
      <c r="F1963">
        <v>0</v>
      </c>
      <c r="G1963" t="s">
        <v>5</v>
      </c>
      <c r="H1963" s="2">
        <v>39441</v>
      </c>
      <c r="I1963" s="2">
        <v>39441</v>
      </c>
      <c r="J1963" t="s">
        <v>3</v>
      </c>
      <c r="K1963">
        <v>190</v>
      </c>
      <c r="L1963">
        <v>15.5</v>
      </c>
      <c r="M1963">
        <v>164.5</v>
      </c>
      <c r="N1963">
        <v>0</v>
      </c>
      <c r="O1963">
        <v>0</v>
      </c>
      <c r="P1963">
        <v>164.5</v>
      </c>
      <c r="Q1963" t="s">
        <v>0</v>
      </c>
      <c r="R1963">
        <v>0</v>
      </c>
      <c r="S1963">
        <v>180</v>
      </c>
      <c r="T1963" t="s">
        <v>27046</v>
      </c>
      <c r="U1963" t="s">
        <v>20516</v>
      </c>
      <c r="V1963" s="2">
        <v>39336</v>
      </c>
      <c r="W1963" s="7">
        <f t="shared" si="180"/>
        <v>2007</v>
      </c>
      <c r="X1963" s="2">
        <v>39334</v>
      </c>
      <c r="Y1963" t="s">
        <v>47</v>
      </c>
      <c r="Z1963" t="s">
        <v>7</v>
      </c>
      <c r="AA1963" t="s">
        <v>428</v>
      </c>
      <c r="AB1963">
        <v>8</v>
      </c>
      <c r="AC1963">
        <v>4355</v>
      </c>
      <c r="AD1963">
        <v>10419</v>
      </c>
      <c r="AE1963" t="s">
        <v>22101</v>
      </c>
      <c r="AF1963" t="s">
        <v>27034</v>
      </c>
      <c r="AG1963">
        <f t="shared" si="181"/>
        <v>5</v>
      </c>
      <c r="AI1963" t="str">
        <f t="shared" si="182"/>
        <v/>
      </c>
      <c r="AJ1963">
        <f t="shared" si="179"/>
        <v>0</v>
      </c>
      <c r="AK1963" t="str">
        <f t="shared" si="183"/>
        <v/>
      </c>
    </row>
    <row r="1964" spans="1:37" x14ac:dyDescent="0.25">
      <c r="A1964" s="1">
        <v>0</v>
      </c>
      <c r="B1964">
        <v>0</v>
      </c>
      <c r="C1964">
        <v>0</v>
      </c>
      <c r="D1964" t="s">
        <v>3151</v>
      </c>
      <c r="E1964">
        <v>0</v>
      </c>
      <c r="F1964">
        <v>0</v>
      </c>
      <c r="G1964" t="s">
        <v>5</v>
      </c>
      <c r="H1964" s="2">
        <v>39345</v>
      </c>
      <c r="I1964" s="2">
        <v>39345</v>
      </c>
      <c r="J1964" t="s">
        <v>3</v>
      </c>
      <c r="K1964">
        <v>208</v>
      </c>
      <c r="L1964">
        <v>15.5</v>
      </c>
      <c r="M1964">
        <v>180.09</v>
      </c>
      <c r="N1964">
        <v>0</v>
      </c>
      <c r="O1964">
        <v>0</v>
      </c>
      <c r="P1964">
        <v>180.09</v>
      </c>
      <c r="Q1964" t="s">
        <v>0</v>
      </c>
      <c r="R1964">
        <v>0</v>
      </c>
      <c r="S1964">
        <v>0</v>
      </c>
      <c r="T1964" t="s">
        <v>27046</v>
      </c>
      <c r="U1964" t="s">
        <v>20517</v>
      </c>
      <c r="V1964" s="2">
        <v>39336</v>
      </c>
      <c r="W1964" s="7">
        <f t="shared" si="180"/>
        <v>2007</v>
      </c>
      <c r="X1964" s="2">
        <v>39334</v>
      </c>
      <c r="Y1964" t="s">
        <v>47</v>
      </c>
      <c r="Z1964" t="s">
        <v>7</v>
      </c>
      <c r="AA1964" t="s">
        <v>286</v>
      </c>
      <c r="AB1964">
        <v>1</v>
      </c>
      <c r="AC1964">
        <v>5653</v>
      </c>
      <c r="AD1964">
        <v>10420</v>
      </c>
      <c r="AE1964" t="s">
        <v>23124</v>
      </c>
      <c r="AF1964" t="s">
        <v>27034</v>
      </c>
      <c r="AG1964">
        <f t="shared" si="181"/>
        <v>5</v>
      </c>
      <c r="AI1964" t="str">
        <f t="shared" si="182"/>
        <v/>
      </c>
      <c r="AJ1964">
        <f t="shared" si="179"/>
        <v>0</v>
      </c>
      <c r="AK1964" t="str">
        <f t="shared" si="183"/>
        <v/>
      </c>
    </row>
    <row r="1965" spans="1:37" x14ac:dyDescent="0.25">
      <c r="A1965" s="1">
        <v>0</v>
      </c>
      <c r="B1965">
        <v>0</v>
      </c>
      <c r="C1965">
        <v>0</v>
      </c>
      <c r="D1965" t="s">
        <v>0</v>
      </c>
      <c r="E1965">
        <v>0</v>
      </c>
      <c r="F1965">
        <v>0</v>
      </c>
      <c r="G1965" t="s">
        <v>1</v>
      </c>
      <c r="H1965" s="2">
        <v>39447</v>
      </c>
      <c r="I1965" t="s">
        <v>2</v>
      </c>
      <c r="J1965" t="s">
        <v>3</v>
      </c>
      <c r="K1965">
        <v>0</v>
      </c>
      <c r="L1965">
        <v>17</v>
      </c>
      <c r="M1965">
        <v>0</v>
      </c>
      <c r="N1965">
        <v>0</v>
      </c>
      <c r="O1965">
        <v>0</v>
      </c>
      <c r="P1965">
        <v>0</v>
      </c>
      <c r="Q1965" t="s">
        <v>0</v>
      </c>
      <c r="R1965">
        <v>0</v>
      </c>
      <c r="S1965">
        <v>150</v>
      </c>
      <c r="T1965" t="s">
        <v>27046</v>
      </c>
      <c r="U1965" t="s">
        <v>20516</v>
      </c>
      <c r="V1965" s="2">
        <v>39364</v>
      </c>
      <c r="W1965" s="7">
        <f t="shared" si="180"/>
        <v>2007</v>
      </c>
      <c r="X1965" s="2">
        <v>39334</v>
      </c>
      <c r="Y1965" t="s">
        <v>12</v>
      </c>
      <c r="Z1965" t="s">
        <v>7</v>
      </c>
      <c r="AA1965" t="s">
        <v>3152</v>
      </c>
      <c r="AB1965">
        <v>8</v>
      </c>
      <c r="AC1965">
        <v>5654</v>
      </c>
      <c r="AD1965">
        <v>10421</v>
      </c>
      <c r="AE1965" t="s">
        <v>23125</v>
      </c>
      <c r="AF1965" t="s">
        <v>27034</v>
      </c>
      <c r="AG1965">
        <f t="shared" si="181"/>
        <v>5</v>
      </c>
      <c r="AI1965" t="str">
        <f t="shared" si="182"/>
        <v/>
      </c>
      <c r="AJ1965">
        <f t="shared" si="179"/>
        <v>0</v>
      </c>
      <c r="AK1965" t="str">
        <f t="shared" si="183"/>
        <v/>
      </c>
    </row>
    <row r="1966" spans="1:37" x14ac:dyDescent="0.25">
      <c r="A1966" s="1">
        <v>0</v>
      </c>
      <c r="B1966">
        <v>0</v>
      </c>
      <c r="C1966" t="s">
        <v>3153</v>
      </c>
      <c r="D1966" t="s">
        <v>3154</v>
      </c>
      <c r="E1966">
        <v>0</v>
      </c>
      <c r="F1966">
        <v>0</v>
      </c>
      <c r="G1966" t="s">
        <v>5</v>
      </c>
      <c r="H1966" s="2">
        <v>39394</v>
      </c>
      <c r="I1966" s="2">
        <v>39387</v>
      </c>
      <c r="J1966" t="s">
        <v>3</v>
      </c>
      <c r="K1966">
        <v>303</v>
      </c>
      <c r="L1966">
        <v>16.5</v>
      </c>
      <c r="M1966">
        <v>260.08999999999997</v>
      </c>
      <c r="N1966">
        <v>0</v>
      </c>
      <c r="O1966">
        <v>0</v>
      </c>
      <c r="P1966">
        <v>260.08999999999997</v>
      </c>
      <c r="Q1966" t="s">
        <v>0</v>
      </c>
      <c r="R1966">
        <v>0</v>
      </c>
      <c r="S1966">
        <v>0</v>
      </c>
      <c r="T1966" t="s">
        <v>27046</v>
      </c>
      <c r="U1966" t="s">
        <v>20517</v>
      </c>
      <c r="V1966" s="2">
        <v>39337</v>
      </c>
      <c r="W1966" s="7">
        <f t="shared" si="180"/>
        <v>2007</v>
      </c>
      <c r="X1966" s="2">
        <v>39335</v>
      </c>
      <c r="Y1966" t="s">
        <v>6</v>
      </c>
      <c r="Z1966" t="s">
        <v>7</v>
      </c>
      <c r="AA1966" t="s">
        <v>115</v>
      </c>
      <c r="AB1966">
        <v>1</v>
      </c>
      <c r="AC1966">
        <v>3842</v>
      </c>
      <c r="AD1966">
        <v>10422</v>
      </c>
      <c r="AE1966" t="s">
        <v>21890</v>
      </c>
      <c r="AF1966" t="s">
        <v>27034</v>
      </c>
      <c r="AG1966">
        <f t="shared" si="181"/>
        <v>5</v>
      </c>
      <c r="AI1966" t="str">
        <f t="shared" si="182"/>
        <v/>
      </c>
      <c r="AJ1966">
        <f t="shared" si="179"/>
        <v>0</v>
      </c>
      <c r="AK1966" t="str">
        <f t="shared" si="183"/>
        <v/>
      </c>
    </row>
    <row r="1967" spans="1:37" x14ac:dyDescent="0.25">
      <c r="A1967" s="1">
        <v>0</v>
      </c>
      <c r="B1967">
        <v>0</v>
      </c>
      <c r="C1967">
        <v>0</v>
      </c>
      <c r="D1967" t="s">
        <v>3155</v>
      </c>
      <c r="E1967">
        <v>0</v>
      </c>
      <c r="F1967">
        <v>0</v>
      </c>
      <c r="G1967" t="s">
        <v>5</v>
      </c>
      <c r="H1967" s="2">
        <v>39337</v>
      </c>
      <c r="I1967" s="2">
        <v>39337</v>
      </c>
      <c r="J1967" t="s">
        <v>3</v>
      </c>
      <c r="K1967">
        <v>104</v>
      </c>
      <c r="L1967">
        <v>15.5</v>
      </c>
      <c r="M1967">
        <v>90.04</v>
      </c>
      <c r="N1967">
        <v>0</v>
      </c>
      <c r="O1967">
        <v>0</v>
      </c>
      <c r="P1967">
        <v>90.04</v>
      </c>
      <c r="Q1967" t="s">
        <v>0</v>
      </c>
      <c r="R1967">
        <v>0</v>
      </c>
      <c r="S1967">
        <v>0</v>
      </c>
      <c r="T1967" t="s">
        <v>27046</v>
      </c>
      <c r="U1967" t="s">
        <v>20516</v>
      </c>
      <c r="V1967" s="2">
        <v>39340</v>
      </c>
      <c r="W1967" s="7">
        <f t="shared" si="180"/>
        <v>2007</v>
      </c>
      <c r="X1967" s="2">
        <v>39335</v>
      </c>
      <c r="Y1967" t="s">
        <v>998</v>
      </c>
      <c r="Z1967" t="s">
        <v>7</v>
      </c>
      <c r="AA1967" t="s">
        <v>38</v>
      </c>
      <c r="AB1967">
        <v>7</v>
      </c>
      <c r="AC1967">
        <v>4240</v>
      </c>
      <c r="AD1967">
        <v>10423</v>
      </c>
      <c r="AE1967" t="s">
        <v>22053</v>
      </c>
      <c r="AF1967" t="s">
        <v>27034</v>
      </c>
      <c r="AG1967">
        <f t="shared" si="181"/>
        <v>5</v>
      </c>
      <c r="AI1967" t="str">
        <f t="shared" si="182"/>
        <v/>
      </c>
      <c r="AJ1967">
        <f t="shared" si="179"/>
        <v>0</v>
      </c>
      <c r="AK1967" t="str">
        <f t="shared" si="183"/>
        <v/>
      </c>
    </row>
    <row r="1968" spans="1:37" x14ac:dyDescent="0.25">
      <c r="A1968" s="1">
        <v>0</v>
      </c>
      <c r="B1968">
        <v>0</v>
      </c>
      <c r="C1968">
        <v>0</v>
      </c>
      <c r="D1968" t="s">
        <v>3156</v>
      </c>
      <c r="E1968">
        <v>0</v>
      </c>
      <c r="F1968">
        <v>0</v>
      </c>
      <c r="G1968" t="s">
        <v>5</v>
      </c>
      <c r="H1968" s="2">
        <v>39342</v>
      </c>
      <c r="I1968" s="2">
        <v>39342</v>
      </c>
      <c r="J1968" t="s">
        <v>3</v>
      </c>
      <c r="K1968">
        <v>185</v>
      </c>
      <c r="L1968">
        <v>15.5</v>
      </c>
      <c r="M1968">
        <v>160.16999999999999</v>
      </c>
      <c r="N1968">
        <v>0</v>
      </c>
      <c r="O1968">
        <v>0</v>
      </c>
      <c r="P1968">
        <v>160.16999999999999</v>
      </c>
      <c r="Q1968" t="s">
        <v>0</v>
      </c>
      <c r="R1968">
        <v>0</v>
      </c>
      <c r="S1968">
        <v>0</v>
      </c>
      <c r="T1968" t="s">
        <v>27046</v>
      </c>
      <c r="U1968" t="s">
        <v>20517</v>
      </c>
      <c r="V1968" s="2">
        <v>39337</v>
      </c>
      <c r="W1968" s="7">
        <f t="shared" si="180"/>
        <v>2007</v>
      </c>
      <c r="X1968" s="2">
        <v>39335</v>
      </c>
      <c r="Y1968" t="s">
        <v>6</v>
      </c>
      <c r="Z1968" t="s">
        <v>7</v>
      </c>
      <c r="AA1968" t="s">
        <v>1161</v>
      </c>
      <c r="AB1968">
        <v>1</v>
      </c>
      <c r="AC1968">
        <v>5655</v>
      </c>
      <c r="AD1968">
        <v>10424</v>
      </c>
      <c r="AE1968" t="s">
        <v>23126</v>
      </c>
      <c r="AF1968" t="s">
        <v>27034</v>
      </c>
      <c r="AG1968">
        <f t="shared" si="181"/>
        <v>5</v>
      </c>
      <c r="AI1968" t="str">
        <f t="shared" si="182"/>
        <v/>
      </c>
      <c r="AJ1968">
        <f t="shared" si="179"/>
        <v>0</v>
      </c>
      <c r="AK1968" t="str">
        <f t="shared" si="183"/>
        <v/>
      </c>
    </row>
    <row r="1969" spans="1:37" x14ac:dyDescent="0.25">
      <c r="A1969" s="1">
        <v>0</v>
      </c>
      <c r="B1969">
        <v>0</v>
      </c>
      <c r="C1969">
        <v>0</v>
      </c>
      <c r="D1969" t="s">
        <v>3157</v>
      </c>
      <c r="E1969">
        <v>0</v>
      </c>
      <c r="F1969">
        <v>0</v>
      </c>
      <c r="G1969" t="s">
        <v>5</v>
      </c>
      <c r="H1969" s="2">
        <v>39343</v>
      </c>
      <c r="I1969" s="2">
        <v>39341</v>
      </c>
      <c r="J1969" t="s">
        <v>3</v>
      </c>
      <c r="K1969">
        <v>85</v>
      </c>
      <c r="L1969">
        <v>15.5</v>
      </c>
      <c r="M1969">
        <v>73.59</v>
      </c>
      <c r="N1969">
        <v>0</v>
      </c>
      <c r="O1969">
        <v>0</v>
      </c>
      <c r="P1969">
        <v>73.59</v>
      </c>
      <c r="Q1969" t="s">
        <v>0</v>
      </c>
      <c r="R1969">
        <v>0</v>
      </c>
      <c r="S1969">
        <v>250</v>
      </c>
      <c r="T1969" t="s">
        <v>27046</v>
      </c>
      <c r="U1969" t="s">
        <v>20517</v>
      </c>
      <c r="V1969" s="2">
        <v>39340</v>
      </c>
      <c r="W1969" s="7">
        <f t="shared" si="180"/>
        <v>2007</v>
      </c>
      <c r="X1969" s="2">
        <v>39335</v>
      </c>
      <c r="Y1969" t="s">
        <v>3158</v>
      </c>
      <c r="Z1969" t="s">
        <v>62</v>
      </c>
      <c r="AA1969" t="s">
        <v>444</v>
      </c>
      <c r="AB1969">
        <v>2</v>
      </c>
      <c r="AC1969">
        <v>5656</v>
      </c>
      <c r="AD1969">
        <v>10425</v>
      </c>
      <c r="AE1969" t="s">
        <v>23127</v>
      </c>
      <c r="AF1969" t="s">
        <v>27034</v>
      </c>
      <c r="AG1969">
        <f t="shared" si="181"/>
        <v>5</v>
      </c>
      <c r="AI1969" t="str">
        <f t="shared" si="182"/>
        <v/>
      </c>
      <c r="AJ1969">
        <f t="shared" si="179"/>
        <v>0</v>
      </c>
      <c r="AK1969" t="str">
        <f t="shared" si="183"/>
        <v/>
      </c>
    </row>
    <row r="1970" spans="1:37" x14ac:dyDescent="0.25">
      <c r="A1970" s="1">
        <v>0</v>
      </c>
      <c r="B1970">
        <v>0</v>
      </c>
      <c r="C1970">
        <v>0</v>
      </c>
      <c r="D1970" t="s">
        <v>3159</v>
      </c>
      <c r="E1970">
        <v>0</v>
      </c>
      <c r="F1970">
        <v>0</v>
      </c>
      <c r="G1970" t="s">
        <v>5</v>
      </c>
      <c r="H1970" s="2">
        <v>39335</v>
      </c>
      <c r="I1970" s="2">
        <v>39335</v>
      </c>
      <c r="J1970" t="s">
        <v>3</v>
      </c>
      <c r="K1970">
        <v>185</v>
      </c>
      <c r="L1970">
        <v>15.5</v>
      </c>
      <c r="M1970">
        <v>160.16999999999999</v>
      </c>
      <c r="N1970">
        <v>0</v>
      </c>
      <c r="O1970">
        <v>0</v>
      </c>
      <c r="P1970">
        <v>160.16999999999999</v>
      </c>
      <c r="Q1970" t="s">
        <v>0</v>
      </c>
      <c r="R1970">
        <v>0</v>
      </c>
      <c r="S1970">
        <v>200</v>
      </c>
      <c r="T1970" t="s">
        <v>27046</v>
      </c>
      <c r="U1970" t="s">
        <v>20517</v>
      </c>
      <c r="V1970" s="2">
        <v>39338</v>
      </c>
      <c r="W1970" s="7">
        <f t="shared" si="180"/>
        <v>2007</v>
      </c>
      <c r="X1970" s="2">
        <v>39335</v>
      </c>
      <c r="Y1970" t="s">
        <v>227</v>
      </c>
      <c r="Z1970" t="s">
        <v>7</v>
      </c>
      <c r="AA1970" t="s">
        <v>72</v>
      </c>
      <c r="AB1970">
        <v>9</v>
      </c>
      <c r="AC1970">
        <v>5083</v>
      </c>
      <c r="AD1970">
        <v>10426</v>
      </c>
      <c r="AE1970" t="s">
        <v>22589</v>
      </c>
      <c r="AF1970" t="s">
        <v>27034</v>
      </c>
      <c r="AG1970">
        <f t="shared" si="181"/>
        <v>5</v>
      </c>
      <c r="AI1970" t="str">
        <f t="shared" si="182"/>
        <v/>
      </c>
      <c r="AJ1970">
        <f t="shared" si="179"/>
        <v>0</v>
      </c>
      <c r="AK1970" t="str">
        <f t="shared" si="183"/>
        <v/>
      </c>
    </row>
    <row r="1971" spans="1:37" x14ac:dyDescent="0.25">
      <c r="A1971" s="1">
        <v>0</v>
      </c>
      <c r="B1971">
        <v>0</v>
      </c>
      <c r="C1971">
        <v>0</v>
      </c>
      <c r="D1971" t="s">
        <v>3160</v>
      </c>
      <c r="E1971">
        <v>0</v>
      </c>
      <c r="F1971">
        <v>0</v>
      </c>
      <c r="G1971" t="s">
        <v>5</v>
      </c>
      <c r="H1971" s="2">
        <v>39367</v>
      </c>
      <c r="I1971" s="2">
        <v>39342</v>
      </c>
      <c r="J1971" t="s">
        <v>3</v>
      </c>
      <c r="K1971">
        <v>127</v>
      </c>
      <c r="L1971">
        <v>15.5</v>
      </c>
      <c r="M1971">
        <v>109.96</v>
      </c>
      <c r="N1971">
        <v>0</v>
      </c>
      <c r="O1971">
        <v>0</v>
      </c>
      <c r="P1971">
        <v>109.96</v>
      </c>
      <c r="Q1971" t="s">
        <v>0</v>
      </c>
      <c r="R1971">
        <v>0</v>
      </c>
      <c r="S1971">
        <v>150</v>
      </c>
      <c r="T1971" t="s">
        <v>27046</v>
      </c>
      <c r="U1971" t="s">
        <v>20516</v>
      </c>
      <c r="V1971" s="2">
        <v>39341</v>
      </c>
      <c r="W1971" s="7">
        <f t="shared" si="180"/>
        <v>2007</v>
      </c>
      <c r="X1971" s="2">
        <v>39336</v>
      </c>
      <c r="Y1971" t="s">
        <v>3161</v>
      </c>
      <c r="Z1971" t="s">
        <v>7</v>
      </c>
      <c r="AA1971" t="s">
        <v>3162</v>
      </c>
      <c r="AB1971">
        <v>0</v>
      </c>
      <c r="AC1971">
        <v>3082</v>
      </c>
      <c r="AD1971">
        <v>10427</v>
      </c>
      <c r="AE1971" t="s">
        <v>21592</v>
      </c>
      <c r="AF1971" t="s">
        <v>27034</v>
      </c>
      <c r="AG1971">
        <f t="shared" si="181"/>
        <v>5</v>
      </c>
      <c r="AI1971" t="str">
        <f t="shared" si="182"/>
        <v/>
      </c>
      <c r="AJ1971">
        <f t="shared" si="179"/>
        <v>0</v>
      </c>
      <c r="AK1971" t="str">
        <f t="shared" si="183"/>
        <v/>
      </c>
    </row>
    <row r="1972" spans="1:37" x14ac:dyDescent="0.25">
      <c r="A1972" s="1">
        <v>0</v>
      </c>
      <c r="B1972">
        <v>0</v>
      </c>
      <c r="C1972">
        <v>0</v>
      </c>
      <c r="D1972" t="s">
        <v>3163</v>
      </c>
      <c r="E1972">
        <v>0</v>
      </c>
      <c r="F1972">
        <v>0</v>
      </c>
      <c r="G1972" t="s">
        <v>5</v>
      </c>
      <c r="H1972" s="2">
        <v>39376</v>
      </c>
      <c r="I1972" s="2">
        <v>39376</v>
      </c>
      <c r="J1972" t="s">
        <v>3</v>
      </c>
      <c r="K1972">
        <v>361</v>
      </c>
      <c r="L1972">
        <v>15.5</v>
      </c>
      <c r="M1972">
        <v>312.55</v>
      </c>
      <c r="N1972">
        <v>0</v>
      </c>
      <c r="O1972">
        <v>0</v>
      </c>
      <c r="P1972">
        <v>312.55</v>
      </c>
      <c r="Q1972" t="s">
        <v>0</v>
      </c>
      <c r="R1972">
        <v>0</v>
      </c>
      <c r="S1972">
        <v>0</v>
      </c>
      <c r="T1972" t="s">
        <v>27052</v>
      </c>
      <c r="U1972" t="s">
        <v>20517</v>
      </c>
      <c r="V1972" t="s">
        <v>3164</v>
      </c>
      <c r="W1972" s="7">
        <f t="shared" si="180"/>
        <v>2007</v>
      </c>
      <c r="X1972" s="2">
        <v>39336</v>
      </c>
      <c r="Y1972" t="s">
        <v>28</v>
      </c>
      <c r="Z1972" t="s">
        <v>7</v>
      </c>
      <c r="AA1972" t="s">
        <v>252</v>
      </c>
      <c r="AB1972">
        <v>9</v>
      </c>
      <c r="AC1972">
        <v>1390</v>
      </c>
      <c r="AD1972">
        <v>10428</v>
      </c>
      <c r="AE1972" t="s">
        <v>21020</v>
      </c>
      <c r="AF1972" t="s">
        <v>27034</v>
      </c>
      <c r="AG1972">
        <f t="shared" si="181"/>
        <v>39</v>
      </c>
      <c r="AH1972" t="str">
        <f t="shared" ref="AH1972:AH1973" si="184">MID(V1972,1,31)</f>
        <v xml:space="preserve">צבע מקולף.                     </v>
      </c>
      <c r="AI1972" t="str">
        <f t="shared" si="182"/>
        <v>צבע מקולף.</v>
      </c>
      <c r="AJ1972">
        <f t="shared" si="179"/>
        <v>10</v>
      </c>
      <c r="AK1972" t="str">
        <f t="shared" si="183"/>
        <v>צבע מקולף.,צבע מקולף.</v>
      </c>
    </row>
    <row r="1973" spans="1:37" x14ac:dyDescent="0.25">
      <c r="A1973" s="1">
        <v>0</v>
      </c>
      <c r="B1973">
        <v>0</v>
      </c>
      <c r="C1973" t="s">
        <v>3165</v>
      </c>
      <c r="D1973" t="s">
        <v>0</v>
      </c>
      <c r="E1973">
        <v>0</v>
      </c>
      <c r="F1973">
        <v>0</v>
      </c>
      <c r="G1973" t="s">
        <v>1</v>
      </c>
      <c r="H1973" s="2">
        <v>39384</v>
      </c>
      <c r="I1973" t="s">
        <v>2</v>
      </c>
      <c r="J1973" t="s">
        <v>3</v>
      </c>
      <c r="K1973">
        <v>0</v>
      </c>
      <c r="L1973">
        <v>15.5</v>
      </c>
      <c r="M1973">
        <v>0</v>
      </c>
      <c r="N1973">
        <v>0</v>
      </c>
      <c r="O1973">
        <v>0</v>
      </c>
      <c r="P1973">
        <v>0</v>
      </c>
      <c r="Q1973" t="s">
        <v>0</v>
      </c>
      <c r="R1973">
        <v>0</v>
      </c>
      <c r="S1973">
        <v>0</v>
      </c>
      <c r="T1973" t="s">
        <v>27197</v>
      </c>
      <c r="U1973" t="s">
        <v>20517</v>
      </c>
      <c r="V1973" t="s">
        <v>3166</v>
      </c>
      <c r="W1973" s="7">
        <f t="shared" si="180"/>
        <v>2007</v>
      </c>
      <c r="X1973" s="2">
        <v>39336</v>
      </c>
      <c r="Y1973" t="s">
        <v>28</v>
      </c>
      <c r="Z1973" t="s">
        <v>7</v>
      </c>
      <c r="AA1973" t="s">
        <v>261</v>
      </c>
      <c r="AB1973">
        <v>9</v>
      </c>
      <c r="AC1973">
        <v>3675</v>
      </c>
      <c r="AD1973">
        <v>10429</v>
      </c>
      <c r="AE1973" t="s">
        <v>21829</v>
      </c>
      <c r="AF1973" t="s">
        <v>27034</v>
      </c>
      <c r="AG1973">
        <f t="shared" si="181"/>
        <v>39</v>
      </c>
      <c r="AH1973" t="str">
        <f t="shared" si="184"/>
        <v xml:space="preserve">מכסה עליון סדוק                </v>
      </c>
      <c r="AI1973" t="str">
        <f t="shared" si="182"/>
        <v>מכסה עליון סדוק</v>
      </c>
      <c r="AJ1973">
        <f t="shared" si="179"/>
        <v>15</v>
      </c>
      <c r="AK1973" t="str">
        <f t="shared" si="183"/>
        <v>מכסה עליון סדוק,מכסה עליון סדוק</v>
      </c>
    </row>
    <row r="1974" spans="1:37" x14ac:dyDescent="0.25">
      <c r="A1974" s="1">
        <v>0</v>
      </c>
      <c r="B1974">
        <v>0</v>
      </c>
      <c r="C1974">
        <v>0</v>
      </c>
      <c r="D1974" t="s">
        <v>3167</v>
      </c>
      <c r="E1974">
        <v>0</v>
      </c>
      <c r="F1974">
        <v>0</v>
      </c>
      <c r="G1974" t="s">
        <v>5</v>
      </c>
      <c r="H1974" s="2">
        <v>39350</v>
      </c>
      <c r="I1974" t="s">
        <v>2</v>
      </c>
      <c r="J1974" t="s">
        <v>3</v>
      </c>
      <c r="K1974">
        <v>55</v>
      </c>
      <c r="L1974">
        <v>15.5</v>
      </c>
      <c r="M1974">
        <v>47.62</v>
      </c>
      <c r="N1974">
        <v>0</v>
      </c>
      <c r="O1974">
        <v>0</v>
      </c>
      <c r="P1974">
        <v>47.62</v>
      </c>
      <c r="Q1974" t="s">
        <v>0</v>
      </c>
      <c r="R1974">
        <v>0</v>
      </c>
      <c r="S1974">
        <v>200</v>
      </c>
      <c r="T1974" t="s">
        <v>27046</v>
      </c>
      <c r="U1974" t="s">
        <v>20517</v>
      </c>
      <c r="V1974" s="2">
        <v>39344</v>
      </c>
      <c r="W1974" s="7">
        <f t="shared" si="180"/>
        <v>2007</v>
      </c>
      <c r="X1974" s="2">
        <v>39341</v>
      </c>
      <c r="Y1974" t="s">
        <v>325</v>
      </c>
      <c r="Z1974" t="s">
        <v>7</v>
      </c>
      <c r="AA1974" t="s">
        <v>177</v>
      </c>
      <c r="AB1974">
        <v>9</v>
      </c>
      <c r="AC1974">
        <v>284</v>
      </c>
      <c r="AD1974">
        <v>10430</v>
      </c>
      <c r="AE1974" t="s">
        <v>20622</v>
      </c>
      <c r="AF1974" t="s">
        <v>27034</v>
      </c>
      <c r="AG1974">
        <f t="shared" si="181"/>
        <v>5</v>
      </c>
      <c r="AI1974" t="str">
        <f t="shared" si="182"/>
        <v/>
      </c>
      <c r="AJ1974">
        <f t="shared" si="179"/>
        <v>0</v>
      </c>
      <c r="AK1974" t="str">
        <f t="shared" si="183"/>
        <v/>
      </c>
    </row>
    <row r="1975" spans="1:37" x14ac:dyDescent="0.25">
      <c r="A1975" s="1">
        <v>0</v>
      </c>
      <c r="B1975">
        <v>0</v>
      </c>
      <c r="C1975">
        <v>0</v>
      </c>
      <c r="D1975" t="s">
        <v>3168</v>
      </c>
      <c r="E1975">
        <v>0</v>
      </c>
      <c r="F1975">
        <v>0</v>
      </c>
      <c r="G1975" t="s">
        <v>5</v>
      </c>
      <c r="H1975" s="2">
        <v>39373</v>
      </c>
      <c r="I1975" s="2">
        <v>39371</v>
      </c>
      <c r="J1975" t="s">
        <v>3</v>
      </c>
      <c r="K1975">
        <v>208</v>
      </c>
      <c r="L1975">
        <v>15.5</v>
      </c>
      <c r="M1975">
        <v>180.09</v>
      </c>
      <c r="N1975">
        <v>0</v>
      </c>
      <c r="O1975">
        <v>0</v>
      </c>
      <c r="P1975">
        <v>180.09</v>
      </c>
      <c r="Q1975" t="s">
        <v>0</v>
      </c>
      <c r="R1975">
        <v>0</v>
      </c>
      <c r="S1975">
        <v>300</v>
      </c>
      <c r="T1975" t="s">
        <v>27046</v>
      </c>
      <c r="U1975" t="s">
        <v>20524</v>
      </c>
      <c r="V1975" s="2">
        <v>39350</v>
      </c>
      <c r="W1975" s="7">
        <f t="shared" si="180"/>
        <v>2007</v>
      </c>
      <c r="X1975" s="2">
        <v>39341</v>
      </c>
      <c r="Y1975" t="s">
        <v>12</v>
      </c>
      <c r="Z1975" t="s">
        <v>7</v>
      </c>
      <c r="AA1975" t="s">
        <v>346</v>
      </c>
      <c r="AB1975">
        <v>3</v>
      </c>
      <c r="AC1975">
        <v>4727</v>
      </c>
      <c r="AD1975">
        <v>10431</v>
      </c>
      <c r="AE1975" t="s">
        <v>22257</v>
      </c>
      <c r="AF1975" t="s">
        <v>27034</v>
      </c>
      <c r="AG1975">
        <f t="shared" si="181"/>
        <v>5</v>
      </c>
      <c r="AI1975" t="str">
        <f t="shared" si="182"/>
        <v/>
      </c>
      <c r="AJ1975">
        <f t="shared" si="179"/>
        <v>0</v>
      </c>
      <c r="AK1975" t="str">
        <f t="shared" si="183"/>
        <v/>
      </c>
    </row>
    <row r="1976" spans="1:37" x14ac:dyDescent="0.25">
      <c r="A1976" s="1">
        <v>0</v>
      </c>
      <c r="B1976">
        <v>0</v>
      </c>
      <c r="C1976">
        <v>0</v>
      </c>
      <c r="D1976" t="s">
        <v>3169</v>
      </c>
      <c r="E1976">
        <v>0</v>
      </c>
      <c r="F1976">
        <v>0</v>
      </c>
      <c r="G1976" t="s">
        <v>5</v>
      </c>
      <c r="H1976" s="2">
        <v>39342</v>
      </c>
      <c r="I1976" s="2">
        <v>39342</v>
      </c>
      <c r="J1976" t="s">
        <v>3</v>
      </c>
      <c r="K1976">
        <v>185</v>
      </c>
      <c r="L1976">
        <v>15.5</v>
      </c>
      <c r="M1976">
        <v>160.16999999999999</v>
      </c>
      <c r="N1976">
        <v>0</v>
      </c>
      <c r="O1976">
        <v>0</v>
      </c>
      <c r="P1976">
        <v>160.16999999999999</v>
      </c>
      <c r="Q1976" t="s">
        <v>0</v>
      </c>
      <c r="R1976">
        <v>0</v>
      </c>
      <c r="S1976">
        <v>0</v>
      </c>
      <c r="T1976" t="s">
        <v>27046</v>
      </c>
      <c r="U1976" t="s">
        <v>20517</v>
      </c>
      <c r="V1976" s="2">
        <v>39343</v>
      </c>
      <c r="W1976" s="7">
        <f t="shared" si="180"/>
        <v>2007</v>
      </c>
      <c r="X1976" s="2">
        <v>39341</v>
      </c>
      <c r="Y1976" t="s">
        <v>47</v>
      </c>
      <c r="Z1976" t="s">
        <v>7</v>
      </c>
      <c r="AA1976" t="s">
        <v>640</v>
      </c>
      <c r="AB1976">
        <v>1</v>
      </c>
      <c r="AC1976">
        <v>5657</v>
      </c>
      <c r="AD1976">
        <v>10432</v>
      </c>
      <c r="AE1976" t="s">
        <v>23128</v>
      </c>
      <c r="AF1976" t="s">
        <v>27034</v>
      </c>
      <c r="AG1976">
        <f t="shared" si="181"/>
        <v>5</v>
      </c>
      <c r="AI1976" t="str">
        <f t="shared" si="182"/>
        <v/>
      </c>
      <c r="AJ1976">
        <f t="shared" si="179"/>
        <v>0</v>
      </c>
      <c r="AK1976" t="str">
        <f t="shared" si="183"/>
        <v/>
      </c>
    </row>
    <row r="1977" spans="1:37" x14ac:dyDescent="0.25">
      <c r="A1977" s="1">
        <v>0</v>
      </c>
      <c r="B1977">
        <v>0</v>
      </c>
      <c r="C1977">
        <v>0</v>
      </c>
      <c r="D1977" t="s">
        <v>3170</v>
      </c>
      <c r="E1977">
        <v>0</v>
      </c>
      <c r="F1977">
        <v>0</v>
      </c>
      <c r="G1977" t="s">
        <v>5</v>
      </c>
      <c r="H1977" s="2">
        <v>39345</v>
      </c>
      <c r="I1977" s="2">
        <v>39345</v>
      </c>
      <c r="J1977" t="s">
        <v>3</v>
      </c>
      <c r="K1977">
        <v>650</v>
      </c>
      <c r="L1977">
        <v>15.5</v>
      </c>
      <c r="M1977">
        <v>562.77</v>
      </c>
      <c r="N1977">
        <v>0</v>
      </c>
      <c r="O1977">
        <v>0</v>
      </c>
      <c r="P1977">
        <v>562.77</v>
      </c>
      <c r="Q1977" t="s">
        <v>0</v>
      </c>
      <c r="R1977">
        <v>0</v>
      </c>
      <c r="S1977">
        <v>0</v>
      </c>
      <c r="T1977" t="s">
        <v>27046</v>
      </c>
      <c r="U1977" t="s">
        <v>20524</v>
      </c>
      <c r="V1977" s="2">
        <v>39344</v>
      </c>
      <c r="W1977" s="7">
        <f t="shared" si="180"/>
        <v>2007</v>
      </c>
      <c r="X1977" s="2">
        <v>39341</v>
      </c>
      <c r="Y1977" t="s">
        <v>32</v>
      </c>
      <c r="Z1977" t="s">
        <v>7</v>
      </c>
      <c r="AA1977" t="s">
        <v>3171</v>
      </c>
      <c r="AB1977">
        <v>9</v>
      </c>
      <c r="AC1977">
        <v>4742</v>
      </c>
      <c r="AD1977">
        <v>10433</v>
      </c>
      <c r="AE1977" t="s">
        <v>22264</v>
      </c>
      <c r="AF1977" t="s">
        <v>27034</v>
      </c>
      <c r="AG1977">
        <f t="shared" si="181"/>
        <v>5</v>
      </c>
      <c r="AI1977" t="str">
        <f t="shared" si="182"/>
        <v/>
      </c>
      <c r="AJ1977">
        <f t="shared" si="179"/>
        <v>0</v>
      </c>
      <c r="AK1977" t="str">
        <f t="shared" si="183"/>
        <v/>
      </c>
    </row>
    <row r="1978" spans="1:37" x14ac:dyDescent="0.25">
      <c r="A1978" s="1">
        <v>0</v>
      </c>
      <c r="B1978">
        <v>0</v>
      </c>
      <c r="C1978">
        <v>0</v>
      </c>
      <c r="D1978" t="s">
        <v>3172</v>
      </c>
      <c r="E1978">
        <v>0</v>
      </c>
      <c r="F1978">
        <v>0</v>
      </c>
      <c r="G1978" t="s">
        <v>5</v>
      </c>
      <c r="H1978" s="2">
        <v>39351</v>
      </c>
      <c r="I1978" s="2">
        <v>39351</v>
      </c>
      <c r="J1978" t="s">
        <v>3</v>
      </c>
      <c r="K1978">
        <v>193</v>
      </c>
      <c r="L1978">
        <v>15.5</v>
      </c>
      <c r="M1978">
        <v>167.1</v>
      </c>
      <c r="N1978">
        <v>0</v>
      </c>
      <c r="O1978">
        <v>0</v>
      </c>
      <c r="P1978">
        <v>167.1</v>
      </c>
      <c r="Q1978" t="s">
        <v>0</v>
      </c>
      <c r="R1978">
        <v>0</v>
      </c>
      <c r="S1978">
        <v>0</v>
      </c>
      <c r="T1978" t="s">
        <v>27046</v>
      </c>
      <c r="U1978" t="s">
        <v>20517</v>
      </c>
      <c r="V1978" s="2">
        <v>39349</v>
      </c>
      <c r="W1978" s="7">
        <f t="shared" si="180"/>
        <v>2007</v>
      </c>
      <c r="X1978" s="2">
        <v>39341</v>
      </c>
      <c r="Y1978" t="s">
        <v>12</v>
      </c>
      <c r="Z1978" t="s">
        <v>7</v>
      </c>
      <c r="AA1978" t="s">
        <v>2610</v>
      </c>
      <c r="AB1978">
        <v>9</v>
      </c>
      <c r="AC1978">
        <v>3843</v>
      </c>
      <c r="AD1978">
        <v>10434</v>
      </c>
      <c r="AE1978" t="s">
        <v>21891</v>
      </c>
      <c r="AF1978" t="s">
        <v>27034</v>
      </c>
      <c r="AG1978">
        <f t="shared" si="181"/>
        <v>5</v>
      </c>
      <c r="AI1978" t="str">
        <f t="shared" si="182"/>
        <v/>
      </c>
      <c r="AJ1978">
        <f t="shared" si="179"/>
        <v>0</v>
      </c>
      <c r="AK1978" t="str">
        <f t="shared" si="183"/>
        <v/>
      </c>
    </row>
    <row r="1979" spans="1:37" x14ac:dyDescent="0.25">
      <c r="A1979" s="1">
        <v>0</v>
      </c>
      <c r="B1979">
        <v>0</v>
      </c>
      <c r="C1979" t="s">
        <v>3173</v>
      </c>
      <c r="D1979" t="s">
        <v>3174</v>
      </c>
      <c r="E1979">
        <v>0</v>
      </c>
      <c r="F1979">
        <v>0</v>
      </c>
      <c r="G1979" t="s">
        <v>5</v>
      </c>
      <c r="H1979" s="2">
        <v>39351</v>
      </c>
      <c r="I1979" s="2">
        <v>39351</v>
      </c>
      <c r="J1979" t="s">
        <v>3</v>
      </c>
      <c r="K1979">
        <v>179</v>
      </c>
      <c r="L1979">
        <v>15.5</v>
      </c>
      <c r="M1979">
        <v>154.97999999999999</v>
      </c>
      <c r="N1979">
        <v>0</v>
      </c>
      <c r="O1979">
        <v>0</v>
      </c>
      <c r="P1979">
        <v>154.97999999999999</v>
      </c>
      <c r="Q1979" t="s">
        <v>0</v>
      </c>
      <c r="R1979">
        <v>0</v>
      </c>
      <c r="S1979">
        <v>300</v>
      </c>
      <c r="T1979" t="s">
        <v>27046</v>
      </c>
      <c r="U1979" t="s">
        <v>20524</v>
      </c>
      <c r="V1979" s="2">
        <v>39349</v>
      </c>
      <c r="W1979" s="7">
        <f t="shared" si="180"/>
        <v>2007</v>
      </c>
      <c r="X1979" s="2">
        <v>39342</v>
      </c>
      <c r="Y1979" t="s">
        <v>6</v>
      </c>
      <c r="Z1979" t="s">
        <v>7</v>
      </c>
      <c r="AA1979" t="s">
        <v>282</v>
      </c>
      <c r="AB1979">
        <v>3</v>
      </c>
      <c r="AC1979">
        <v>5658</v>
      </c>
      <c r="AD1979">
        <v>10435</v>
      </c>
      <c r="AE1979" t="s">
        <v>23129</v>
      </c>
      <c r="AF1979" t="s">
        <v>27034</v>
      </c>
      <c r="AG1979">
        <f t="shared" si="181"/>
        <v>5</v>
      </c>
      <c r="AI1979" t="str">
        <f t="shared" si="182"/>
        <v/>
      </c>
      <c r="AJ1979">
        <f t="shared" si="179"/>
        <v>0</v>
      </c>
      <c r="AK1979" t="str">
        <f t="shared" si="183"/>
        <v/>
      </c>
    </row>
    <row r="1980" spans="1:37" x14ac:dyDescent="0.25">
      <c r="A1980" s="1">
        <v>0</v>
      </c>
      <c r="B1980">
        <v>0</v>
      </c>
      <c r="C1980">
        <v>0</v>
      </c>
      <c r="D1980" t="s">
        <v>3175</v>
      </c>
      <c r="E1980">
        <v>0</v>
      </c>
      <c r="F1980">
        <v>0</v>
      </c>
      <c r="G1980" t="s">
        <v>5</v>
      </c>
      <c r="H1980" s="2">
        <v>39349</v>
      </c>
      <c r="I1980" s="2">
        <v>39348</v>
      </c>
      <c r="J1980" t="s">
        <v>3</v>
      </c>
      <c r="K1980">
        <v>167</v>
      </c>
      <c r="L1980">
        <v>15.5</v>
      </c>
      <c r="M1980">
        <v>144.59</v>
      </c>
      <c r="N1980">
        <v>0</v>
      </c>
      <c r="O1980">
        <v>0</v>
      </c>
      <c r="P1980">
        <v>144.59</v>
      </c>
      <c r="Q1980" t="s">
        <v>0</v>
      </c>
      <c r="R1980">
        <v>0</v>
      </c>
      <c r="S1980">
        <v>200</v>
      </c>
      <c r="T1980" t="s">
        <v>27046</v>
      </c>
      <c r="U1980" t="s">
        <v>20517</v>
      </c>
      <c r="V1980" s="2">
        <v>39349</v>
      </c>
      <c r="W1980" s="7">
        <f t="shared" si="180"/>
        <v>2007</v>
      </c>
      <c r="X1980" s="2">
        <v>39342</v>
      </c>
      <c r="Y1980" t="s">
        <v>32</v>
      </c>
      <c r="Z1980" t="s">
        <v>7</v>
      </c>
      <c r="AA1980" t="s">
        <v>368</v>
      </c>
      <c r="AB1980">
        <v>9</v>
      </c>
      <c r="AC1980">
        <v>5659</v>
      </c>
      <c r="AD1980">
        <v>10436</v>
      </c>
      <c r="AE1980" t="s">
        <v>23130</v>
      </c>
      <c r="AF1980" t="s">
        <v>27034</v>
      </c>
      <c r="AG1980">
        <f t="shared" si="181"/>
        <v>5</v>
      </c>
      <c r="AI1980" t="str">
        <f t="shared" si="182"/>
        <v/>
      </c>
      <c r="AJ1980">
        <f t="shared" si="179"/>
        <v>0</v>
      </c>
      <c r="AK1980" t="str">
        <f t="shared" si="183"/>
        <v/>
      </c>
    </row>
    <row r="1981" spans="1:37" x14ac:dyDescent="0.25">
      <c r="A1981" s="1">
        <v>0</v>
      </c>
      <c r="B1981">
        <v>0</v>
      </c>
      <c r="C1981">
        <v>0</v>
      </c>
      <c r="D1981" t="s">
        <v>3176</v>
      </c>
      <c r="E1981">
        <v>0</v>
      </c>
      <c r="F1981">
        <v>0</v>
      </c>
      <c r="G1981" t="s">
        <v>5</v>
      </c>
      <c r="H1981" s="2">
        <v>39343</v>
      </c>
      <c r="I1981" s="2">
        <v>39343</v>
      </c>
      <c r="J1981" t="s">
        <v>3</v>
      </c>
      <c r="K1981">
        <v>223</v>
      </c>
      <c r="L1981">
        <v>15.5</v>
      </c>
      <c r="M1981">
        <v>193.07</v>
      </c>
      <c r="N1981">
        <v>0</v>
      </c>
      <c r="O1981">
        <v>0</v>
      </c>
      <c r="P1981">
        <v>193.07</v>
      </c>
      <c r="Q1981" t="s">
        <v>0</v>
      </c>
      <c r="R1981">
        <v>0</v>
      </c>
      <c r="S1981">
        <v>0</v>
      </c>
      <c r="T1981" t="s">
        <v>27046</v>
      </c>
      <c r="U1981" t="s">
        <v>20517</v>
      </c>
      <c r="V1981" s="2">
        <v>39344</v>
      </c>
      <c r="W1981" s="7">
        <f t="shared" si="180"/>
        <v>2007</v>
      </c>
      <c r="X1981" s="2">
        <v>39342</v>
      </c>
      <c r="Y1981" t="s">
        <v>1620</v>
      </c>
      <c r="Z1981" t="s">
        <v>7</v>
      </c>
      <c r="AA1981" t="s">
        <v>3177</v>
      </c>
      <c r="AB1981">
        <v>1</v>
      </c>
      <c r="AC1981">
        <v>5660</v>
      </c>
      <c r="AD1981">
        <v>10437</v>
      </c>
      <c r="AE1981" t="s">
        <v>23131</v>
      </c>
      <c r="AF1981" t="s">
        <v>27034</v>
      </c>
      <c r="AG1981">
        <f t="shared" si="181"/>
        <v>5</v>
      </c>
      <c r="AI1981" t="str">
        <f t="shared" si="182"/>
        <v/>
      </c>
      <c r="AJ1981">
        <f t="shared" si="179"/>
        <v>0</v>
      </c>
      <c r="AK1981" t="str">
        <f t="shared" si="183"/>
        <v/>
      </c>
    </row>
    <row r="1982" spans="1:37" x14ac:dyDescent="0.25">
      <c r="A1982" s="1">
        <v>0</v>
      </c>
      <c r="B1982">
        <v>0</v>
      </c>
      <c r="C1982">
        <v>0</v>
      </c>
      <c r="D1982" t="s">
        <v>3178</v>
      </c>
      <c r="E1982">
        <v>0</v>
      </c>
      <c r="F1982">
        <v>0</v>
      </c>
      <c r="G1982" t="s">
        <v>5</v>
      </c>
      <c r="H1982" s="2">
        <v>39370</v>
      </c>
      <c r="I1982" s="2">
        <v>39370</v>
      </c>
      <c r="J1982" t="s">
        <v>3</v>
      </c>
      <c r="K1982">
        <v>185</v>
      </c>
      <c r="L1982">
        <v>15.5</v>
      </c>
      <c r="M1982">
        <v>160.16999999999999</v>
      </c>
      <c r="N1982">
        <v>0</v>
      </c>
      <c r="O1982">
        <v>0</v>
      </c>
      <c r="P1982">
        <v>160.16999999999999</v>
      </c>
      <c r="Q1982" t="s">
        <v>0</v>
      </c>
      <c r="R1982">
        <v>0</v>
      </c>
      <c r="S1982">
        <v>300</v>
      </c>
      <c r="T1982" t="s">
        <v>27046</v>
      </c>
      <c r="U1982" t="s">
        <v>20524</v>
      </c>
      <c r="V1982" s="2">
        <v>39362</v>
      </c>
      <c r="W1982" s="7">
        <f t="shared" si="180"/>
        <v>2007</v>
      </c>
      <c r="X1982" s="2">
        <v>39342</v>
      </c>
      <c r="Y1982" t="s">
        <v>3179</v>
      </c>
      <c r="Z1982" t="s">
        <v>7</v>
      </c>
      <c r="AA1982" t="s">
        <v>3180</v>
      </c>
      <c r="AB1982">
        <v>9</v>
      </c>
      <c r="AC1982">
        <v>5661</v>
      </c>
      <c r="AD1982">
        <v>10438</v>
      </c>
      <c r="AE1982" t="s">
        <v>23132</v>
      </c>
      <c r="AF1982" t="s">
        <v>27034</v>
      </c>
      <c r="AG1982">
        <f t="shared" si="181"/>
        <v>5</v>
      </c>
      <c r="AI1982" t="str">
        <f t="shared" si="182"/>
        <v/>
      </c>
      <c r="AJ1982">
        <f t="shared" si="179"/>
        <v>0</v>
      </c>
      <c r="AK1982" t="str">
        <f t="shared" si="183"/>
        <v/>
      </c>
    </row>
    <row r="1983" spans="1:37" x14ac:dyDescent="0.25">
      <c r="A1983" s="1">
        <v>0</v>
      </c>
      <c r="B1983">
        <v>0</v>
      </c>
      <c r="C1983">
        <v>0</v>
      </c>
      <c r="D1983" t="s">
        <v>3181</v>
      </c>
      <c r="E1983">
        <v>0</v>
      </c>
      <c r="F1983">
        <v>0</v>
      </c>
      <c r="G1983" t="s">
        <v>5</v>
      </c>
      <c r="H1983" s="2">
        <v>39367</v>
      </c>
      <c r="I1983" s="2">
        <v>39367</v>
      </c>
      <c r="J1983" t="s">
        <v>3</v>
      </c>
      <c r="K1983">
        <v>460</v>
      </c>
      <c r="L1983">
        <v>15.5</v>
      </c>
      <c r="M1983">
        <v>398.27</v>
      </c>
      <c r="N1983">
        <v>0</v>
      </c>
      <c r="O1983">
        <v>0</v>
      </c>
      <c r="P1983" t="s">
        <v>3182</v>
      </c>
      <c r="Q1983" t="s">
        <v>3183</v>
      </c>
      <c r="R1983">
        <v>100</v>
      </c>
      <c r="S1983">
        <v>250</v>
      </c>
      <c r="T1983" t="s">
        <v>27046</v>
      </c>
      <c r="U1983" t="s">
        <v>20517</v>
      </c>
      <c r="V1983" s="2">
        <v>39348</v>
      </c>
      <c r="W1983" s="7">
        <f t="shared" si="180"/>
        <v>2007</v>
      </c>
      <c r="X1983" s="2">
        <v>39343</v>
      </c>
      <c r="Y1983" t="s">
        <v>93</v>
      </c>
      <c r="Z1983" t="s">
        <v>62</v>
      </c>
      <c r="AA1983" t="s">
        <v>276</v>
      </c>
      <c r="AB1983">
        <v>2</v>
      </c>
      <c r="AC1983">
        <v>5662</v>
      </c>
      <c r="AD1983">
        <v>10439</v>
      </c>
      <c r="AE1983" t="s">
        <v>23133</v>
      </c>
      <c r="AF1983" t="s">
        <v>27034</v>
      </c>
      <c r="AG1983">
        <f t="shared" si="181"/>
        <v>5</v>
      </c>
      <c r="AI1983" t="str">
        <f t="shared" si="182"/>
        <v/>
      </c>
      <c r="AJ1983">
        <f t="shared" si="179"/>
        <v>0</v>
      </c>
      <c r="AK1983" t="str">
        <f t="shared" si="183"/>
        <v/>
      </c>
    </row>
    <row r="1984" spans="1:37" x14ac:dyDescent="0.25">
      <c r="A1984" s="1">
        <v>0</v>
      </c>
      <c r="B1984">
        <v>0</v>
      </c>
      <c r="C1984">
        <v>0</v>
      </c>
      <c r="D1984" t="s">
        <v>3184</v>
      </c>
      <c r="E1984">
        <v>0</v>
      </c>
      <c r="F1984">
        <v>0</v>
      </c>
      <c r="G1984" t="s">
        <v>5</v>
      </c>
      <c r="H1984" s="2">
        <v>39364</v>
      </c>
      <c r="I1984" s="2">
        <v>39362</v>
      </c>
      <c r="J1984" t="s">
        <v>3</v>
      </c>
      <c r="K1984">
        <v>450</v>
      </c>
      <c r="L1984">
        <v>15.5</v>
      </c>
      <c r="M1984">
        <v>389.61</v>
      </c>
      <c r="N1984">
        <v>0</v>
      </c>
      <c r="O1984">
        <v>0</v>
      </c>
      <c r="P1984" t="s">
        <v>3185</v>
      </c>
      <c r="Q1984" t="s">
        <v>3186</v>
      </c>
      <c r="R1984">
        <v>100</v>
      </c>
      <c r="S1984">
        <v>450</v>
      </c>
      <c r="T1984" t="s">
        <v>27046</v>
      </c>
      <c r="U1984" t="s">
        <v>20517</v>
      </c>
      <c r="V1984" s="2">
        <v>39348</v>
      </c>
      <c r="W1984" s="7">
        <f t="shared" si="180"/>
        <v>2007</v>
      </c>
      <c r="X1984" s="2">
        <v>39343</v>
      </c>
      <c r="Y1984" t="s">
        <v>35</v>
      </c>
      <c r="Z1984" t="s">
        <v>62</v>
      </c>
      <c r="AA1984" t="s">
        <v>3029</v>
      </c>
      <c r="AB1984">
        <v>2</v>
      </c>
      <c r="AC1984">
        <v>5663</v>
      </c>
      <c r="AD1984">
        <v>10440</v>
      </c>
      <c r="AE1984" t="s">
        <v>23134</v>
      </c>
      <c r="AF1984" t="s">
        <v>27034</v>
      </c>
      <c r="AG1984">
        <f t="shared" si="181"/>
        <v>5</v>
      </c>
      <c r="AI1984" t="str">
        <f t="shared" si="182"/>
        <v/>
      </c>
      <c r="AJ1984">
        <f t="shared" si="179"/>
        <v>0</v>
      </c>
      <c r="AK1984" t="str">
        <f t="shared" si="183"/>
        <v/>
      </c>
    </row>
    <row r="1985" spans="1:37" x14ac:dyDescent="0.25">
      <c r="A1985" s="1">
        <v>0</v>
      </c>
      <c r="B1985">
        <v>0</v>
      </c>
      <c r="C1985">
        <v>0</v>
      </c>
      <c r="D1985" t="s">
        <v>3187</v>
      </c>
      <c r="E1985">
        <v>0</v>
      </c>
      <c r="F1985">
        <v>0</v>
      </c>
      <c r="G1985" t="s">
        <v>5</v>
      </c>
      <c r="H1985" s="2">
        <v>39343</v>
      </c>
      <c r="I1985" s="2">
        <v>39343</v>
      </c>
      <c r="J1985" t="s">
        <v>3</v>
      </c>
      <c r="K1985">
        <v>200</v>
      </c>
      <c r="L1985">
        <v>15.5</v>
      </c>
      <c r="M1985">
        <v>173.16</v>
      </c>
      <c r="N1985">
        <v>0</v>
      </c>
      <c r="O1985">
        <v>0</v>
      </c>
      <c r="P1985">
        <v>173.16</v>
      </c>
      <c r="Q1985" t="s">
        <v>0</v>
      </c>
      <c r="R1985">
        <v>0</v>
      </c>
      <c r="S1985">
        <v>180</v>
      </c>
      <c r="T1985" t="s">
        <v>27046</v>
      </c>
      <c r="U1985" t="s">
        <v>20516</v>
      </c>
      <c r="V1985" s="2">
        <v>39348</v>
      </c>
      <c r="W1985" s="7">
        <f t="shared" si="180"/>
        <v>2007</v>
      </c>
      <c r="X1985" s="2">
        <v>39343</v>
      </c>
      <c r="Y1985" t="s">
        <v>340</v>
      </c>
      <c r="Z1985" t="s">
        <v>7</v>
      </c>
      <c r="AA1985" t="s">
        <v>41</v>
      </c>
      <c r="AB1985">
        <v>8</v>
      </c>
      <c r="AC1985">
        <v>902</v>
      </c>
      <c r="AD1985">
        <v>10441</v>
      </c>
      <c r="AE1985" t="s">
        <v>20863</v>
      </c>
      <c r="AF1985" t="s">
        <v>27034</v>
      </c>
      <c r="AG1985">
        <f t="shared" si="181"/>
        <v>5</v>
      </c>
      <c r="AI1985" t="str">
        <f t="shared" si="182"/>
        <v/>
      </c>
      <c r="AJ1985">
        <f t="shared" si="179"/>
        <v>0</v>
      </c>
      <c r="AK1985" t="str">
        <f t="shared" si="183"/>
        <v/>
      </c>
    </row>
    <row r="1986" spans="1:37" x14ac:dyDescent="0.25">
      <c r="A1986" s="1">
        <v>0</v>
      </c>
      <c r="B1986">
        <v>0</v>
      </c>
      <c r="C1986">
        <v>0</v>
      </c>
      <c r="D1986" t="s">
        <v>3188</v>
      </c>
      <c r="E1986">
        <v>0</v>
      </c>
      <c r="F1986">
        <v>0</v>
      </c>
      <c r="G1986" t="s">
        <v>5</v>
      </c>
      <c r="H1986" s="2">
        <v>39343</v>
      </c>
      <c r="I1986" s="2">
        <v>39343</v>
      </c>
      <c r="J1986" t="s">
        <v>3</v>
      </c>
      <c r="K1986">
        <v>470</v>
      </c>
      <c r="L1986">
        <v>15.5</v>
      </c>
      <c r="M1986">
        <v>406.93</v>
      </c>
      <c r="N1986">
        <v>0</v>
      </c>
      <c r="O1986">
        <v>0</v>
      </c>
      <c r="P1986">
        <v>406.93</v>
      </c>
      <c r="Q1986" t="s">
        <v>0</v>
      </c>
      <c r="R1986">
        <v>0</v>
      </c>
      <c r="S1986">
        <v>180</v>
      </c>
      <c r="T1986" t="s">
        <v>27046</v>
      </c>
      <c r="U1986" t="s">
        <v>20516</v>
      </c>
      <c r="V1986" s="2">
        <v>39348</v>
      </c>
      <c r="W1986" s="7">
        <f t="shared" si="180"/>
        <v>2007</v>
      </c>
      <c r="X1986" s="2">
        <v>39343</v>
      </c>
      <c r="Y1986" t="s">
        <v>266</v>
      </c>
      <c r="Z1986" t="s">
        <v>7</v>
      </c>
      <c r="AA1986" t="s">
        <v>334</v>
      </c>
      <c r="AB1986">
        <v>8</v>
      </c>
      <c r="AC1986">
        <v>5664</v>
      </c>
      <c r="AD1986">
        <v>10442</v>
      </c>
      <c r="AE1986" t="s">
        <v>23135</v>
      </c>
      <c r="AF1986" t="s">
        <v>27034</v>
      </c>
      <c r="AG1986">
        <f t="shared" si="181"/>
        <v>5</v>
      </c>
      <c r="AI1986" t="str">
        <f t="shared" si="182"/>
        <v/>
      </c>
      <c r="AJ1986">
        <f t="shared" ref="AJ1986:AJ2049" si="185">LEN(AI1986)</f>
        <v>0</v>
      </c>
      <c r="AK1986" t="str">
        <f t="shared" si="183"/>
        <v/>
      </c>
    </row>
    <row r="1987" spans="1:37" x14ac:dyDescent="0.25">
      <c r="A1987" s="1">
        <v>0</v>
      </c>
      <c r="B1987">
        <v>0</v>
      </c>
      <c r="C1987">
        <v>0</v>
      </c>
      <c r="D1987" t="s">
        <v>3189</v>
      </c>
      <c r="E1987">
        <v>0</v>
      </c>
      <c r="F1987">
        <v>0</v>
      </c>
      <c r="G1987" t="s">
        <v>5</v>
      </c>
      <c r="H1987" s="2">
        <v>39344</v>
      </c>
      <c r="I1987" s="2">
        <v>39344</v>
      </c>
      <c r="J1987" t="s">
        <v>3</v>
      </c>
      <c r="K1987">
        <v>110</v>
      </c>
      <c r="L1987">
        <v>15.5</v>
      </c>
      <c r="M1987">
        <v>95.24</v>
      </c>
      <c r="N1987">
        <v>0</v>
      </c>
      <c r="O1987">
        <v>0</v>
      </c>
      <c r="P1987">
        <v>95.24</v>
      </c>
      <c r="Q1987" t="s">
        <v>0</v>
      </c>
      <c r="R1987">
        <v>0</v>
      </c>
      <c r="S1987">
        <v>180</v>
      </c>
      <c r="T1987" t="s">
        <v>27046</v>
      </c>
      <c r="U1987" t="s">
        <v>20516</v>
      </c>
      <c r="V1987" s="2">
        <v>39349</v>
      </c>
      <c r="W1987" s="7">
        <f t="shared" ref="W1987:W2050" si="186">YEAR(X1987)</f>
        <v>2007</v>
      </c>
      <c r="X1987" s="2">
        <v>39344</v>
      </c>
      <c r="Y1987" t="s">
        <v>12</v>
      </c>
      <c r="Z1987" t="s">
        <v>7</v>
      </c>
      <c r="AA1987" t="s">
        <v>3190</v>
      </c>
      <c r="AB1987">
        <v>8</v>
      </c>
      <c r="AC1987">
        <v>5665</v>
      </c>
      <c r="AD1987">
        <v>10443</v>
      </c>
      <c r="AE1987" t="s">
        <v>23136</v>
      </c>
      <c r="AF1987" t="s">
        <v>27034</v>
      </c>
      <c r="AG1987">
        <f t="shared" ref="AG1987:AG2050" si="187">LEN(V1987)</f>
        <v>5</v>
      </c>
      <c r="AI1987" t="str">
        <f t="shared" ref="AI1987:AI2050" si="188">TRIM(AH1987)</f>
        <v/>
      </c>
      <c r="AJ1987">
        <f t="shared" si="185"/>
        <v>0</v>
      </c>
      <c r="AK1987" t="str">
        <f t="shared" ref="AK1987:AK2050" si="189">TRIM(T1987)&amp;IF(AND(LEN(T1987)&gt;0,LEN(AI1987)&gt;0),",","")&amp;TRIM(AI1987)</f>
        <v/>
      </c>
    </row>
    <row r="1988" spans="1:37" x14ac:dyDescent="0.25">
      <c r="A1988" s="1">
        <v>0</v>
      </c>
      <c r="B1988">
        <v>0</v>
      </c>
      <c r="C1988" t="s">
        <v>3191</v>
      </c>
      <c r="D1988" t="s">
        <v>0</v>
      </c>
      <c r="E1988">
        <v>0</v>
      </c>
      <c r="F1988">
        <v>0</v>
      </c>
      <c r="G1988" t="s">
        <v>1</v>
      </c>
      <c r="H1988" s="2">
        <v>40113</v>
      </c>
      <c r="I1988" t="s">
        <v>2</v>
      </c>
      <c r="J1988" t="s">
        <v>3</v>
      </c>
      <c r="K1988">
        <v>0</v>
      </c>
      <c r="L1988">
        <v>16.5</v>
      </c>
      <c r="M1988">
        <v>0</v>
      </c>
      <c r="N1988">
        <v>0</v>
      </c>
      <c r="O1988">
        <v>0</v>
      </c>
      <c r="P1988">
        <v>0</v>
      </c>
      <c r="Q1988" t="s">
        <v>0</v>
      </c>
      <c r="R1988">
        <v>0</v>
      </c>
      <c r="S1988">
        <v>250</v>
      </c>
      <c r="T1988" t="s">
        <v>27046</v>
      </c>
      <c r="U1988" t="s">
        <v>20517</v>
      </c>
      <c r="V1988" s="2">
        <v>39347</v>
      </c>
      <c r="W1988" s="7">
        <f t="shared" si="186"/>
        <v>2007</v>
      </c>
      <c r="X1988" s="2">
        <v>39344</v>
      </c>
      <c r="Y1988" t="s">
        <v>12</v>
      </c>
      <c r="Z1988" t="s">
        <v>7</v>
      </c>
      <c r="AA1988" t="s">
        <v>252</v>
      </c>
      <c r="AB1988">
        <v>9</v>
      </c>
      <c r="AC1988">
        <v>5666</v>
      </c>
      <c r="AD1988">
        <v>10444</v>
      </c>
      <c r="AE1988" t="s">
        <v>23137</v>
      </c>
      <c r="AF1988" t="s">
        <v>27034</v>
      </c>
      <c r="AG1988">
        <f t="shared" si="187"/>
        <v>5</v>
      </c>
      <c r="AI1988" t="str">
        <f t="shared" si="188"/>
        <v/>
      </c>
      <c r="AJ1988">
        <f t="shared" si="185"/>
        <v>0</v>
      </c>
      <c r="AK1988" t="str">
        <f t="shared" si="189"/>
        <v/>
      </c>
    </row>
    <row r="1989" spans="1:37" x14ac:dyDescent="0.25">
      <c r="A1989" s="1">
        <v>0</v>
      </c>
      <c r="B1989">
        <v>0</v>
      </c>
      <c r="C1989" t="s">
        <v>3192</v>
      </c>
      <c r="D1989" t="s">
        <v>3193</v>
      </c>
      <c r="E1989">
        <v>0</v>
      </c>
      <c r="F1989">
        <v>0</v>
      </c>
      <c r="G1989" t="s">
        <v>5</v>
      </c>
      <c r="H1989" s="2">
        <v>39348</v>
      </c>
      <c r="I1989" s="2">
        <v>39348</v>
      </c>
      <c r="J1989" t="s">
        <v>3</v>
      </c>
      <c r="K1989">
        <v>179</v>
      </c>
      <c r="L1989">
        <v>15.5</v>
      </c>
      <c r="M1989">
        <v>154.97999999999999</v>
      </c>
      <c r="N1989">
        <v>0</v>
      </c>
      <c r="O1989">
        <v>0</v>
      </c>
      <c r="P1989">
        <v>154.97999999999999</v>
      </c>
      <c r="Q1989" t="s">
        <v>0</v>
      </c>
      <c r="R1989">
        <v>0</v>
      </c>
      <c r="S1989">
        <v>200</v>
      </c>
      <c r="T1989" t="s">
        <v>27046</v>
      </c>
      <c r="U1989" t="s">
        <v>20517</v>
      </c>
      <c r="V1989" s="2">
        <v>39347</v>
      </c>
      <c r="W1989" s="7">
        <f t="shared" si="186"/>
        <v>2007</v>
      </c>
      <c r="X1989" s="2">
        <v>39344</v>
      </c>
      <c r="Y1989" t="s">
        <v>32</v>
      </c>
      <c r="Z1989" t="s">
        <v>7</v>
      </c>
      <c r="AA1989" t="s">
        <v>468</v>
      </c>
      <c r="AB1989">
        <v>9</v>
      </c>
      <c r="AC1989">
        <v>5667</v>
      </c>
      <c r="AD1989">
        <v>10445</v>
      </c>
      <c r="AE1989" t="s">
        <v>23138</v>
      </c>
      <c r="AF1989" t="s">
        <v>27034</v>
      </c>
      <c r="AG1989">
        <f t="shared" si="187"/>
        <v>5</v>
      </c>
      <c r="AI1989" t="str">
        <f t="shared" si="188"/>
        <v/>
      </c>
      <c r="AJ1989">
        <f t="shared" si="185"/>
        <v>0</v>
      </c>
      <c r="AK1989" t="str">
        <f t="shared" si="189"/>
        <v/>
      </c>
    </row>
    <row r="1990" spans="1:37" x14ac:dyDescent="0.25">
      <c r="A1990" s="1">
        <v>0</v>
      </c>
      <c r="B1990">
        <v>0</v>
      </c>
      <c r="C1990">
        <v>0</v>
      </c>
      <c r="D1990" t="s">
        <v>3194</v>
      </c>
      <c r="E1990">
        <v>0</v>
      </c>
      <c r="F1990">
        <v>0</v>
      </c>
      <c r="G1990" t="s">
        <v>5</v>
      </c>
      <c r="H1990" s="2">
        <v>39351</v>
      </c>
      <c r="I1990" s="2">
        <v>39349</v>
      </c>
      <c r="J1990" t="s">
        <v>3</v>
      </c>
      <c r="K1990">
        <v>235</v>
      </c>
      <c r="L1990">
        <v>15.5</v>
      </c>
      <c r="M1990">
        <v>203.46</v>
      </c>
      <c r="N1990">
        <v>0</v>
      </c>
      <c r="O1990">
        <v>0</v>
      </c>
      <c r="P1990">
        <v>203.46</v>
      </c>
      <c r="Q1990" t="s">
        <v>0</v>
      </c>
      <c r="R1990">
        <v>0</v>
      </c>
      <c r="S1990">
        <v>0</v>
      </c>
      <c r="T1990" t="s">
        <v>27046</v>
      </c>
      <c r="U1990" t="s">
        <v>20517</v>
      </c>
      <c r="V1990" s="2">
        <v>39346</v>
      </c>
      <c r="W1990" s="7">
        <f t="shared" si="186"/>
        <v>2007</v>
      </c>
      <c r="X1990" s="2">
        <v>39344</v>
      </c>
      <c r="Y1990" t="s">
        <v>118</v>
      </c>
      <c r="Z1990" t="s">
        <v>7</v>
      </c>
      <c r="AA1990" t="s">
        <v>930</v>
      </c>
      <c r="AB1990">
        <v>1</v>
      </c>
      <c r="AC1990">
        <v>5668</v>
      </c>
      <c r="AD1990">
        <v>10446</v>
      </c>
      <c r="AE1990" t="s">
        <v>23139</v>
      </c>
      <c r="AF1990" t="s">
        <v>27034</v>
      </c>
      <c r="AG1990">
        <f t="shared" si="187"/>
        <v>5</v>
      </c>
      <c r="AI1990" t="str">
        <f t="shared" si="188"/>
        <v/>
      </c>
      <c r="AJ1990">
        <f t="shared" si="185"/>
        <v>0</v>
      </c>
      <c r="AK1990" t="str">
        <f t="shared" si="189"/>
        <v/>
      </c>
    </row>
    <row r="1991" spans="1:37" x14ac:dyDescent="0.25">
      <c r="A1991" s="1">
        <v>0</v>
      </c>
      <c r="B1991">
        <v>0</v>
      </c>
      <c r="C1991">
        <v>0</v>
      </c>
      <c r="D1991" t="s">
        <v>3195</v>
      </c>
      <c r="E1991">
        <v>0</v>
      </c>
      <c r="F1991">
        <v>0</v>
      </c>
      <c r="G1991" t="s">
        <v>5</v>
      </c>
      <c r="H1991" s="2">
        <v>39367</v>
      </c>
      <c r="I1991" t="s">
        <v>2</v>
      </c>
      <c r="J1991" t="s">
        <v>3</v>
      </c>
      <c r="K1991">
        <v>55</v>
      </c>
      <c r="L1991">
        <v>15.5</v>
      </c>
      <c r="M1991">
        <v>47.62</v>
      </c>
      <c r="N1991">
        <v>0</v>
      </c>
      <c r="O1991">
        <v>0</v>
      </c>
      <c r="P1991">
        <v>47.62</v>
      </c>
      <c r="Q1991" t="s">
        <v>0</v>
      </c>
      <c r="R1991">
        <v>0</v>
      </c>
      <c r="S1991">
        <v>0</v>
      </c>
      <c r="T1991" t="s">
        <v>27046</v>
      </c>
      <c r="U1991" t="s">
        <v>20517</v>
      </c>
      <c r="V1991" s="2">
        <v>39365</v>
      </c>
      <c r="W1991" s="7">
        <f t="shared" si="186"/>
        <v>2007</v>
      </c>
      <c r="X1991" s="2">
        <v>39345</v>
      </c>
      <c r="Y1991" t="s">
        <v>6</v>
      </c>
      <c r="Z1991" t="s">
        <v>7</v>
      </c>
      <c r="AA1991" t="s">
        <v>3196</v>
      </c>
      <c r="AB1991">
        <v>8</v>
      </c>
      <c r="AC1991">
        <v>1804</v>
      </c>
      <c r="AD1991">
        <v>10447</v>
      </c>
      <c r="AE1991" t="s">
        <v>21147</v>
      </c>
      <c r="AF1991" t="s">
        <v>27034</v>
      </c>
      <c r="AG1991">
        <f t="shared" si="187"/>
        <v>5</v>
      </c>
      <c r="AI1991" t="str">
        <f t="shared" si="188"/>
        <v/>
      </c>
      <c r="AJ1991">
        <f t="shared" si="185"/>
        <v>0</v>
      </c>
      <c r="AK1991" t="str">
        <f t="shared" si="189"/>
        <v/>
      </c>
    </row>
    <row r="1992" spans="1:37" x14ac:dyDescent="0.25">
      <c r="A1992" s="1">
        <v>0</v>
      </c>
      <c r="B1992">
        <v>0</v>
      </c>
      <c r="C1992" t="s">
        <v>3197</v>
      </c>
      <c r="D1992" t="s">
        <v>0</v>
      </c>
      <c r="E1992">
        <v>0</v>
      </c>
      <c r="F1992">
        <v>0</v>
      </c>
      <c r="G1992" t="s">
        <v>1</v>
      </c>
      <c r="H1992" s="2">
        <v>39375</v>
      </c>
      <c r="I1992" t="s">
        <v>2</v>
      </c>
      <c r="J1992" t="s">
        <v>3</v>
      </c>
      <c r="K1992">
        <v>0</v>
      </c>
      <c r="L1992">
        <v>15.5</v>
      </c>
      <c r="M1992">
        <v>0</v>
      </c>
      <c r="N1992">
        <v>0</v>
      </c>
      <c r="O1992">
        <v>0</v>
      </c>
      <c r="P1992">
        <v>0</v>
      </c>
      <c r="Q1992" t="s">
        <v>0</v>
      </c>
      <c r="R1992">
        <v>0</v>
      </c>
      <c r="S1992">
        <v>150</v>
      </c>
      <c r="T1992" t="s">
        <v>27046</v>
      </c>
      <c r="U1992" t="s">
        <v>20516</v>
      </c>
      <c r="V1992" s="2">
        <v>39375</v>
      </c>
      <c r="W1992" s="7">
        <f t="shared" si="186"/>
        <v>2007</v>
      </c>
      <c r="X1992" s="2">
        <v>39345</v>
      </c>
      <c r="Y1992" t="s">
        <v>6</v>
      </c>
      <c r="Z1992" t="s">
        <v>3198</v>
      </c>
      <c r="AA1992" t="s">
        <v>3199</v>
      </c>
      <c r="AB1992">
        <v>6</v>
      </c>
      <c r="AC1992">
        <v>5669</v>
      </c>
      <c r="AD1992">
        <v>10448</v>
      </c>
      <c r="AE1992" t="s">
        <v>23140</v>
      </c>
      <c r="AF1992" t="s">
        <v>27034</v>
      </c>
      <c r="AG1992">
        <f t="shared" si="187"/>
        <v>5</v>
      </c>
      <c r="AI1992" t="str">
        <f t="shared" si="188"/>
        <v/>
      </c>
      <c r="AJ1992">
        <f t="shared" si="185"/>
        <v>0</v>
      </c>
      <c r="AK1992" t="str">
        <f t="shared" si="189"/>
        <v/>
      </c>
    </row>
    <row r="1993" spans="1:37" x14ac:dyDescent="0.25">
      <c r="A1993" s="1">
        <v>0</v>
      </c>
      <c r="B1993">
        <v>0</v>
      </c>
      <c r="C1993">
        <v>0</v>
      </c>
      <c r="D1993" t="s">
        <v>3200</v>
      </c>
      <c r="E1993">
        <v>0</v>
      </c>
      <c r="F1993">
        <v>0</v>
      </c>
      <c r="G1993" t="s">
        <v>5</v>
      </c>
      <c r="H1993" s="2">
        <v>39345</v>
      </c>
      <c r="I1993" s="2">
        <v>39345</v>
      </c>
      <c r="J1993" t="s">
        <v>3</v>
      </c>
      <c r="K1993">
        <v>300</v>
      </c>
      <c r="L1993">
        <v>15.5</v>
      </c>
      <c r="M1993">
        <v>259.74</v>
      </c>
      <c r="N1993">
        <v>60.87</v>
      </c>
      <c r="O1993">
        <v>19</v>
      </c>
      <c r="P1993">
        <v>320.67</v>
      </c>
      <c r="Q1993" t="s">
        <v>0</v>
      </c>
      <c r="R1993">
        <v>0</v>
      </c>
      <c r="S1993">
        <v>180</v>
      </c>
      <c r="T1993" t="s">
        <v>27046</v>
      </c>
      <c r="U1993" t="s">
        <v>20516</v>
      </c>
      <c r="V1993" s="2">
        <v>39350</v>
      </c>
      <c r="W1993" s="7">
        <f t="shared" si="186"/>
        <v>2007</v>
      </c>
      <c r="X1993" s="2">
        <v>39345</v>
      </c>
      <c r="Y1993" t="s">
        <v>1294</v>
      </c>
      <c r="Z1993" t="s">
        <v>7</v>
      </c>
      <c r="AA1993" t="s">
        <v>3201</v>
      </c>
      <c r="AB1993">
        <v>8</v>
      </c>
      <c r="AC1993">
        <v>4318</v>
      </c>
      <c r="AD1993">
        <v>10449</v>
      </c>
      <c r="AE1993" t="s">
        <v>22080</v>
      </c>
      <c r="AF1993" t="s">
        <v>27034</v>
      </c>
      <c r="AG1993">
        <f t="shared" si="187"/>
        <v>5</v>
      </c>
      <c r="AI1993" t="str">
        <f t="shared" si="188"/>
        <v/>
      </c>
      <c r="AJ1993">
        <f t="shared" si="185"/>
        <v>0</v>
      </c>
      <c r="AK1993" t="str">
        <f t="shared" si="189"/>
        <v/>
      </c>
    </row>
    <row r="1994" spans="1:37" x14ac:dyDescent="0.25">
      <c r="A1994" s="1">
        <v>0</v>
      </c>
      <c r="B1994">
        <v>0</v>
      </c>
      <c r="C1994">
        <v>0</v>
      </c>
      <c r="D1994" t="s">
        <v>3202</v>
      </c>
      <c r="E1994">
        <v>0</v>
      </c>
      <c r="F1994">
        <v>0</v>
      </c>
      <c r="G1994" t="s">
        <v>5</v>
      </c>
      <c r="H1994" s="2">
        <v>39350</v>
      </c>
      <c r="I1994" s="2">
        <v>39350</v>
      </c>
      <c r="J1994" t="s">
        <v>3</v>
      </c>
      <c r="K1994">
        <v>388</v>
      </c>
      <c r="L1994">
        <v>15.5</v>
      </c>
      <c r="M1994">
        <v>335.93</v>
      </c>
      <c r="N1994">
        <v>0</v>
      </c>
      <c r="O1994">
        <v>0</v>
      </c>
      <c r="P1994">
        <v>335.93</v>
      </c>
      <c r="Q1994" t="s">
        <v>0</v>
      </c>
      <c r="R1994">
        <v>0</v>
      </c>
      <c r="S1994">
        <v>0</v>
      </c>
      <c r="T1994" t="s">
        <v>27046</v>
      </c>
      <c r="U1994" t="s">
        <v>20524</v>
      </c>
      <c r="V1994" s="2">
        <v>39353</v>
      </c>
      <c r="W1994" s="7">
        <f t="shared" si="186"/>
        <v>2007</v>
      </c>
      <c r="X1994" s="2">
        <v>39348</v>
      </c>
      <c r="Y1994" t="s">
        <v>80</v>
      </c>
      <c r="Z1994" t="s">
        <v>7</v>
      </c>
      <c r="AA1994" t="s">
        <v>282</v>
      </c>
      <c r="AB1994">
        <v>3</v>
      </c>
      <c r="AC1994">
        <v>5670</v>
      </c>
      <c r="AD1994">
        <v>10450</v>
      </c>
      <c r="AE1994" t="s">
        <v>23141</v>
      </c>
      <c r="AF1994" t="s">
        <v>27034</v>
      </c>
      <c r="AG1994">
        <f t="shared" si="187"/>
        <v>5</v>
      </c>
      <c r="AI1994" t="str">
        <f t="shared" si="188"/>
        <v/>
      </c>
      <c r="AJ1994">
        <f t="shared" si="185"/>
        <v>0</v>
      </c>
      <c r="AK1994" t="str">
        <f t="shared" si="189"/>
        <v/>
      </c>
    </row>
    <row r="1995" spans="1:37" x14ac:dyDescent="0.25">
      <c r="A1995" s="1">
        <v>0</v>
      </c>
      <c r="B1995">
        <v>0</v>
      </c>
      <c r="C1995" t="s">
        <v>3203</v>
      </c>
      <c r="D1995" t="s">
        <v>3204</v>
      </c>
      <c r="E1995">
        <v>0</v>
      </c>
      <c r="F1995">
        <v>0</v>
      </c>
      <c r="G1995" t="s">
        <v>5</v>
      </c>
      <c r="H1995" s="2">
        <v>39372</v>
      </c>
      <c r="I1995" s="2">
        <v>39372</v>
      </c>
      <c r="J1995" t="s">
        <v>3</v>
      </c>
      <c r="K1995">
        <v>179</v>
      </c>
      <c r="L1995">
        <v>15.5</v>
      </c>
      <c r="M1995">
        <v>154.97999999999999</v>
      </c>
      <c r="N1995">
        <v>0</v>
      </c>
      <c r="O1995">
        <v>0</v>
      </c>
      <c r="P1995">
        <v>154.97999999999999</v>
      </c>
      <c r="Q1995" t="s">
        <v>0</v>
      </c>
      <c r="R1995">
        <v>0</v>
      </c>
      <c r="S1995">
        <v>0</v>
      </c>
      <c r="T1995" t="s">
        <v>27046</v>
      </c>
      <c r="U1995" t="s">
        <v>20517</v>
      </c>
      <c r="V1995" s="2">
        <v>39350</v>
      </c>
      <c r="W1995" s="7">
        <f t="shared" si="186"/>
        <v>2007</v>
      </c>
      <c r="X1995" s="2">
        <v>39348</v>
      </c>
      <c r="Y1995" t="s">
        <v>12</v>
      </c>
      <c r="Z1995" t="s">
        <v>7</v>
      </c>
      <c r="AA1995" t="s">
        <v>3205</v>
      </c>
      <c r="AB1995">
        <v>1</v>
      </c>
      <c r="AC1995">
        <v>1875</v>
      </c>
      <c r="AD1995">
        <v>10451</v>
      </c>
      <c r="AE1995" t="s">
        <v>21172</v>
      </c>
      <c r="AF1995" t="s">
        <v>27034</v>
      </c>
      <c r="AG1995">
        <f t="shared" si="187"/>
        <v>5</v>
      </c>
      <c r="AI1995" t="str">
        <f t="shared" si="188"/>
        <v/>
      </c>
      <c r="AJ1995">
        <f t="shared" si="185"/>
        <v>0</v>
      </c>
      <c r="AK1995" t="str">
        <f t="shared" si="189"/>
        <v/>
      </c>
    </row>
    <row r="1996" spans="1:37" x14ac:dyDescent="0.25">
      <c r="A1996" s="1">
        <v>0</v>
      </c>
      <c r="B1996">
        <v>0</v>
      </c>
      <c r="C1996">
        <v>0</v>
      </c>
      <c r="D1996" t="s">
        <v>3206</v>
      </c>
      <c r="E1996">
        <v>0</v>
      </c>
      <c r="F1996">
        <v>0</v>
      </c>
      <c r="G1996" t="s">
        <v>5</v>
      </c>
      <c r="H1996" s="2">
        <v>39412</v>
      </c>
      <c r="I1996" s="2">
        <v>39412</v>
      </c>
      <c r="J1996" t="s">
        <v>3</v>
      </c>
      <c r="K1996">
        <v>188</v>
      </c>
      <c r="L1996">
        <v>15.5</v>
      </c>
      <c r="M1996">
        <v>162.77000000000001</v>
      </c>
      <c r="N1996">
        <v>0</v>
      </c>
      <c r="O1996">
        <v>0</v>
      </c>
      <c r="P1996">
        <v>162.77000000000001</v>
      </c>
      <c r="Q1996" t="s">
        <v>0</v>
      </c>
      <c r="R1996">
        <v>0</v>
      </c>
      <c r="S1996">
        <v>188</v>
      </c>
      <c r="T1996" t="s">
        <v>27046</v>
      </c>
      <c r="U1996" t="s">
        <v>20517</v>
      </c>
      <c r="V1996" s="2">
        <v>39350</v>
      </c>
      <c r="W1996" s="7">
        <f t="shared" si="186"/>
        <v>2007</v>
      </c>
      <c r="X1996" s="2">
        <v>39348</v>
      </c>
      <c r="Y1996" t="s">
        <v>47</v>
      </c>
      <c r="Z1996" t="s">
        <v>7</v>
      </c>
      <c r="AA1996" t="s">
        <v>23</v>
      </c>
      <c r="AB1996">
        <v>1</v>
      </c>
      <c r="AC1996">
        <v>5638</v>
      </c>
      <c r="AD1996">
        <v>10452</v>
      </c>
      <c r="AE1996" t="s">
        <v>23112</v>
      </c>
      <c r="AF1996" t="s">
        <v>27034</v>
      </c>
      <c r="AG1996">
        <f t="shared" si="187"/>
        <v>5</v>
      </c>
      <c r="AI1996" t="str">
        <f t="shared" si="188"/>
        <v/>
      </c>
      <c r="AJ1996">
        <f t="shared" si="185"/>
        <v>0</v>
      </c>
      <c r="AK1996" t="str">
        <f t="shared" si="189"/>
        <v/>
      </c>
    </row>
    <row r="1997" spans="1:37" x14ac:dyDescent="0.25">
      <c r="A1997" s="1">
        <v>0</v>
      </c>
      <c r="B1997">
        <v>0</v>
      </c>
      <c r="C1997">
        <v>0</v>
      </c>
      <c r="D1997" t="s">
        <v>3207</v>
      </c>
      <c r="E1997">
        <v>0</v>
      </c>
      <c r="F1997">
        <v>0</v>
      </c>
      <c r="G1997" t="s">
        <v>5</v>
      </c>
      <c r="H1997" s="2">
        <v>39387</v>
      </c>
      <c r="I1997" s="2">
        <v>39377</v>
      </c>
      <c r="J1997" t="s">
        <v>3</v>
      </c>
      <c r="K1997">
        <v>89</v>
      </c>
      <c r="L1997">
        <v>15.5</v>
      </c>
      <c r="M1997">
        <v>77.06</v>
      </c>
      <c r="N1997">
        <v>0</v>
      </c>
      <c r="O1997">
        <v>0</v>
      </c>
      <c r="P1997">
        <v>77.06</v>
      </c>
      <c r="Q1997" t="s">
        <v>0</v>
      </c>
      <c r="R1997">
        <v>0</v>
      </c>
      <c r="S1997">
        <v>0</v>
      </c>
      <c r="T1997" t="s">
        <v>27046</v>
      </c>
      <c r="U1997" t="s">
        <v>20517</v>
      </c>
      <c r="V1997" s="2">
        <v>39350</v>
      </c>
      <c r="W1997" s="7">
        <f t="shared" si="186"/>
        <v>2007</v>
      </c>
      <c r="X1997" s="2">
        <v>39348</v>
      </c>
      <c r="Y1997" t="s">
        <v>12</v>
      </c>
      <c r="Z1997" t="s">
        <v>7</v>
      </c>
      <c r="AA1997" t="s">
        <v>930</v>
      </c>
      <c r="AB1997">
        <v>1</v>
      </c>
      <c r="AC1997">
        <v>5671</v>
      </c>
      <c r="AD1997">
        <v>10453</v>
      </c>
      <c r="AE1997" t="s">
        <v>23142</v>
      </c>
      <c r="AF1997" t="s">
        <v>27034</v>
      </c>
      <c r="AG1997">
        <f t="shared" si="187"/>
        <v>5</v>
      </c>
      <c r="AI1997" t="str">
        <f t="shared" si="188"/>
        <v/>
      </c>
      <c r="AJ1997">
        <f t="shared" si="185"/>
        <v>0</v>
      </c>
      <c r="AK1997" t="str">
        <f t="shared" si="189"/>
        <v/>
      </c>
    </row>
    <row r="1998" spans="1:37" x14ac:dyDescent="0.25">
      <c r="A1998" s="1">
        <v>0</v>
      </c>
      <c r="B1998">
        <v>0</v>
      </c>
      <c r="C1998">
        <v>0</v>
      </c>
      <c r="D1998" t="s">
        <v>3208</v>
      </c>
      <c r="E1998">
        <v>0</v>
      </c>
      <c r="F1998">
        <v>0</v>
      </c>
      <c r="G1998" t="s">
        <v>5</v>
      </c>
      <c r="H1998" s="2">
        <v>39370</v>
      </c>
      <c r="I1998" s="2">
        <v>39370</v>
      </c>
      <c r="J1998" t="s">
        <v>3</v>
      </c>
      <c r="K1998">
        <v>185</v>
      </c>
      <c r="L1998">
        <v>15.5</v>
      </c>
      <c r="M1998">
        <v>160.16999999999999</v>
      </c>
      <c r="N1998">
        <v>0</v>
      </c>
      <c r="O1998">
        <v>0</v>
      </c>
      <c r="P1998">
        <v>160.16999999999999</v>
      </c>
      <c r="Q1998" t="s">
        <v>0</v>
      </c>
      <c r="R1998">
        <v>0</v>
      </c>
      <c r="S1998">
        <v>250</v>
      </c>
      <c r="T1998" t="s">
        <v>27198</v>
      </c>
      <c r="U1998" t="s">
        <v>20517</v>
      </c>
      <c r="V1998" t="s">
        <v>3209</v>
      </c>
      <c r="W1998" s="7">
        <f t="shared" si="186"/>
        <v>2007</v>
      </c>
      <c r="X1998" s="2">
        <v>39348</v>
      </c>
      <c r="Y1998" t="s">
        <v>32</v>
      </c>
      <c r="Z1998" t="s">
        <v>7</v>
      </c>
      <c r="AA1998" t="s">
        <v>243</v>
      </c>
      <c r="AB1998">
        <v>9</v>
      </c>
      <c r="AC1998">
        <v>5672</v>
      </c>
      <c r="AD1998">
        <v>10454</v>
      </c>
      <c r="AE1998" t="s">
        <v>23143</v>
      </c>
      <c r="AF1998" t="s">
        <v>27034</v>
      </c>
      <c r="AG1998">
        <f t="shared" si="187"/>
        <v>39</v>
      </c>
      <c r="AH1998" t="str">
        <f>MID(V1998,1,31)</f>
        <v xml:space="preserve">ידית מגהץ מפורקת               </v>
      </c>
      <c r="AI1998" t="str">
        <f t="shared" si="188"/>
        <v>ידית מגהץ מפורקת</v>
      </c>
      <c r="AJ1998">
        <f t="shared" si="185"/>
        <v>16</v>
      </c>
      <c r="AK1998" t="str">
        <f t="shared" si="189"/>
        <v>ידית מגהץ מפורקת,ידית מגהץ מפורקת</v>
      </c>
    </row>
    <row r="1999" spans="1:37" x14ac:dyDescent="0.25">
      <c r="A1999" s="1">
        <v>4.1666666666666664E-2</v>
      </c>
      <c r="B1999">
        <v>30</v>
      </c>
      <c r="C1999">
        <v>0</v>
      </c>
      <c r="D1999" t="s">
        <v>3210</v>
      </c>
      <c r="E1999">
        <v>0</v>
      </c>
      <c r="F1999">
        <v>0</v>
      </c>
      <c r="G1999" t="s">
        <v>5</v>
      </c>
      <c r="H1999" s="2">
        <v>39492</v>
      </c>
      <c r="I1999" s="2">
        <v>39492</v>
      </c>
      <c r="J1999" t="s">
        <v>3</v>
      </c>
      <c r="K1999">
        <v>150</v>
      </c>
      <c r="L1999">
        <v>15.5</v>
      </c>
      <c r="M1999">
        <v>129.87</v>
      </c>
      <c r="N1999">
        <v>0</v>
      </c>
      <c r="O1999">
        <v>0</v>
      </c>
      <c r="P1999" t="s">
        <v>2484</v>
      </c>
      <c r="Q1999" t="s">
        <v>3211</v>
      </c>
      <c r="R1999">
        <v>50</v>
      </c>
      <c r="S1999">
        <v>150</v>
      </c>
      <c r="T1999" t="s">
        <v>27046</v>
      </c>
      <c r="U1999" t="s">
        <v>20516</v>
      </c>
      <c r="V1999" s="2">
        <v>39365</v>
      </c>
      <c r="W1999" s="7">
        <f t="shared" si="186"/>
        <v>2007</v>
      </c>
      <c r="X1999" s="2">
        <v>39348</v>
      </c>
      <c r="Y1999" t="s">
        <v>739</v>
      </c>
      <c r="Z1999" t="s">
        <v>7</v>
      </c>
      <c r="AA1999" t="s">
        <v>1175</v>
      </c>
      <c r="AB1999">
        <v>8</v>
      </c>
      <c r="AC1999">
        <v>3610</v>
      </c>
      <c r="AD1999">
        <v>10455</v>
      </c>
      <c r="AE1999" t="s">
        <v>21801</v>
      </c>
      <c r="AF1999" t="s">
        <v>27034</v>
      </c>
      <c r="AG1999">
        <f t="shared" si="187"/>
        <v>5</v>
      </c>
      <c r="AI1999" t="str">
        <f t="shared" si="188"/>
        <v/>
      </c>
      <c r="AJ1999">
        <f t="shared" si="185"/>
        <v>0</v>
      </c>
      <c r="AK1999" t="str">
        <f t="shared" si="189"/>
        <v/>
      </c>
    </row>
    <row r="2000" spans="1:37" x14ac:dyDescent="0.25">
      <c r="A2000" s="1">
        <v>0</v>
      </c>
      <c r="B2000">
        <v>0</v>
      </c>
      <c r="C2000">
        <v>0</v>
      </c>
      <c r="D2000" t="s">
        <v>3212</v>
      </c>
      <c r="E2000">
        <v>0</v>
      </c>
      <c r="F2000">
        <v>0</v>
      </c>
      <c r="G2000" t="s">
        <v>5</v>
      </c>
      <c r="H2000" s="2">
        <v>39383</v>
      </c>
      <c r="I2000" s="2">
        <v>39366</v>
      </c>
      <c r="J2000" t="s">
        <v>3</v>
      </c>
      <c r="K2000">
        <v>179</v>
      </c>
      <c r="L2000">
        <v>15.5</v>
      </c>
      <c r="M2000">
        <v>154.97999999999999</v>
      </c>
      <c r="N2000">
        <v>0</v>
      </c>
      <c r="O2000">
        <v>0</v>
      </c>
      <c r="P2000">
        <v>154.97999999999999</v>
      </c>
      <c r="Q2000" t="s">
        <v>0</v>
      </c>
      <c r="R2000">
        <v>0</v>
      </c>
      <c r="S2000">
        <v>250</v>
      </c>
      <c r="T2000" t="s">
        <v>27046</v>
      </c>
      <c r="U2000" t="s">
        <v>20517</v>
      </c>
      <c r="V2000" s="2">
        <v>39353</v>
      </c>
      <c r="W2000" s="7">
        <f t="shared" si="186"/>
        <v>2007</v>
      </c>
      <c r="X2000" s="2">
        <v>39348</v>
      </c>
      <c r="Y2000" t="s">
        <v>443</v>
      </c>
      <c r="Z2000" t="s">
        <v>556</v>
      </c>
      <c r="AA2000" t="s">
        <v>2783</v>
      </c>
      <c r="AB2000">
        <v>2</v>
      </c>
      <c r="AC2000">
        <v>5673</v>
      </c>
      <c r="AD2000">
        <v>10456</v>
      </c>
      <c r="AE2000" t="s">
        <v>23144</v>
      </c>
      <c r="AF2000" t="s">
        <v>27034</v>
      </c>
      <c r="AG2000">
        <f t="shared" si="187"/>
        <v>5</v>
      </c>
      <c r="AI2000" t="str">
        <f t="shared" si="188"/>
        <v/>
      </c>
      <c r="AJ2000">
        <f t="shared" si="185"/>
        <v>0</v>
      </c>
      <c r="AK2000" t="str">
        <f t="shared" si="189"/>
        <v/>
      </c>
    </row>
    <row r="2001" spans="1:37" x14ac:dyDescent="0.25">
      <c r="A2001" s="1">
        <v>0</v>
      </c>
      <c r="B2001">
        <v>0</v>
      </c>
      <c r="C2001">
        <v>0</v>
      </c>
      <c r="D2001" t="s">
        <v>3213</v>
      </c>
      <c r="E2001">
        <v>0</v>
      </c>
      <c r="F2001">
        <v>0</v>
      </c>
      <c r="G2001" t="s">
        <v>5</v>
      </c>
      <c r="H2001" s="2">
        <v>39372</v>
      </c>
      <c r="I2001" s="2">
        <v>39362</v>
      </c>
      <c r="J2001" t="s">
        <v>3</v>
      </c>
      <c r="K2001">
        <v>98</v>
      </c>
      <c r="L2001">
        <v>15.5</v>
      </c>
      <c r="M2001">
        <v>84.85</v>
      </c>
      <c r="N2001">
        <v>0</v>
      </c>
      <c r="O2001">
        <v>0</v>
      </c>
      <c r="P2001">
        <v>84.85</v>
      </c>
      <c r="Q2001" t="s">
        <v>0</v>
      </c>
      <c r="R2001">
        <v>0</v>
      </c>
      <c r="S2001">
        <v>98</v>
      </c>
      <c r="T2001" t="s">
        <v>27046</v>
      </c>
      <c r="U2001" t="s">
        <v>20517</v>
      </c>
      <c r="V2001" s="2">
        <v>39354</v>
      </c>
      <c r="W2001" s="7">
        <f t="shared" si="186"/>
        <v>2007</v>
      </c>
      <c r="X2001" s="2">
        <v>39349</v>
      </c>
      <c r="Y2001" t="s">
        <v>93</v>
      </c>
      <c r="Z2001" t="s">
        <v>7</v>
      </c>
      <c r="AA2001" t="s">
        <v>3214</v>
      </c>
      <c r="AB2001">
        <v>2</v>
      </c>
      <c r="AC2001">
        <v>5674</v>
      </c>
      <c r="AD2001">
        <v>10457</v>
      </c>
      <c r="AE2001" t="s">
        <v>23145</v>
      </c>
      <c r="AF2001" t="s">
        <v>27034</v>
      </c>
      <c r="AG2001">
        <f t="shared" si="187"/>
        <v>5</v>
      </c>
      <c r="AI2001" t="str">
        <f t="shared" si="188"/>
        <v/>
      </c>
      <c r="AJ2001">
        <f t="shared" si="185"/>
        <v>0</v>
      </c>
      <c r="AK2001" t="str">
        <f t="shared" si="189"/>
        <v/>
      </c>
    </row>
    <row r="2002" spans="1:37" x14ac:dyDescent="0.25">
      <c r="A2002" s="1">
        <v>0</v>
      </c>
      <c r="B2002">
        <v>0</v>
      </c>
      <c r="C2002">
        <v>0</v>
      </c>
      <c r="D2002" t="s">
        <v>3215</v>
      </c>
      <c r="E2002">
        <v>0</v>
      </c>
      <c r="F2002">
        <v>0</v>
      </c>
      <c r="G2002" t="s">
        <v>5</v>
      </c>
      <c r="H2002" s="2">
        <v>39349</v>
      </c>
      <c r="I2002" s="2">
        <v>39349</v>
      </c>
      <c r="J2002" t="s">
        <v>3</v>
      </c>
      <c r="K2002">
        <v>275</v>
      </c>
      <c r="L2002">
        <v>15.5</v>
      </c>
      <c r="M2002">
        <v>238.1</v>
      </c>
      <c r="N2002">
        <v>0</v>
      </c>
      <c r="O2002">
        <v>0</v>
      </c>
      <c r="P2002">
        <v>238.1</v>
      </c>
      <c r="Q2002" t="s">
        <v>0</v>
      </c>
      <c r="R2002">
        <v>0</v>
      </c>
      <c r="S2002">
        <v>180</v>
      </c>
      <c r="T2002" t="s">
        <v>27046</v>
      </c>
      <c r="U2002" t="s">
        <v>20516</v>
      </c>
      <c r="V2002" s="2">
        <v>39354</v>
      </c>
      <c r="W2002" s="7">
        <f t="shared" si="186"/>
        <v>2007</v>
      </c>
      <c r="X2002" s="2">
        <v>39349</v>
      </c>
      <c r="Y2002" t="s">
        <v>184</v>
      </c>
      <c r="Z2002" t="s">
        <v>7</v>
      </c>
      <c r="AA2002" t="s">
        <v>563</v>
      </c>
      <c r="AB2002">
        <v>8</v>
      </c>
      <c r="AC2002">
        <v>5675</v>
      </c>
      <c r="AD2002">
        <v>10458</v>
      </c>
      <c r="AE2002" t="s">
        <v>23146</v>
      </c>
      <c r="AF2002" t="s">
        <v>27034</v>
      </c>
      <c r="AG2002">
        <f t="shared" si="187"/>
        <v>5</v>
      </c>
      <c r="AI2002" t="str">
        <f t="shared" si="188"/>
        <v/>
      </c>
      <c r="AJ2002">
        <f t="shared" si="185"/>
        <v>0</v>
      </c>
      <c r="AK2002" t="str">
        <f t="shared" si="189"/>
        <v/>
      </c>
    </row>
    <row r="2003" spans="1:37" x14ac:dyDescent="0.25">
      <c r="A2003" s="1">
        <v>0</v>
      </c>
      <c r="B2003">
        <v>0</v>
      </c>
      <c r="C2003">
        <v>0</v>
      </c>
      <c r="D2003" t="s">
        <v>3216</v>
      </c>
      <c r="E2003">
        <v>0</v>
      </c>
      <c r="F2003">
        <v>0</v>
      </c>
      <c r="G2003" t="s">
        <v>5</v>
      </c>
      <c r="H2003" s="2">
        <v>39386</v>
      </c>
      <c r="I2003" s="2">
        <v>39381</v>
      </c>
      <c r="J2003" t="s">
        <v>3</v>
      </c>
      <c r="K2003">
        <v>219</v>
      </c>
      <c r="L2003">
        <v>15.5</v>
      </c>
      <c r="M2003">
        <v>189.61</v>
      </c>
      <c r="N2003">
        <v>28.39</v>
      </c>
      <c r="O2003">
        <v>13</v>
      </c>
      <c r="P2003">
        <v>217.94</v>
      </c>
      <c r="Q2003" t="s">
        <v>0</v>
      </c>
      <c r="R2003">
        <v>0</v>
      </c>
      <c r="S2003">
        <v>0</v>
      </c>
      <c r="T2003" t="s">
        <v>27046</v>
      </c>
      <c r="U2003" t="s">
        <v>20517</v>
      </c>
      <c r="V2003" s="2">
        <v>39365</v>
      </c>
      <c r="W2003" s="7">
        <f t="shared" si="186"/>
        <v>2007</v>
      </c>
      <c r="X2003" s="2">
        <v>39349</v>
      </c>
      <c r="Y2003" t="s">
        <v>12</v>
      </c>
      <c r="Z2003" t="s">
        <v>7</v>
      </c>
      <c r="AA2003" t="s">
        <v>923</v>
      </c>
      <c r="AB2003">
        <v>1</v>
      </c>
      <c r="AC2003">
        <v>1456</v>
      </c>
      <c r="AD2003">
        <v>10459</v>
      </c>
      <c r="AE2003" t="s">
        <v>21035</v>
      </c>
      <c r="AF2003" t="s">
        <v>27034</v>
      </c>
      <c r="AG2003">
        <f t="shared" si="187"/>
        <v>5</v>
      </c>
      <c r="AI2003" t="str">
        <f t="shared" si="188"/>
        <v/>
      </c>
      <c r="AJ2003">
        <f t="shared" si="185"/>
        <v>0</v>
      </c>
      <c r="AK2003" t="str">
        <f t="shared" si="189"/>
        <v/>
      </c>
    </row>
    <row r="2004" spans="1:37" x14ac:dyDescent="0.25">
      <c r="A2004" s="1">
        <v>0</v>
      </c>
      <c r="B2004">
        <v>0</v>
      </c>
      <c r="C2004">
        <v>0</v>
      </c>
      <c r="D2004" t="s">
        <v>3217</v>
      </c>
      <c r="E2004">
        <v>0</v>
      </c>
      <c r="F2004">
        <v>0</v>
      </c>
      <c r="G2004" t="s">
        <v>5</v>
      </c>
      <c r="H2004" s="2">
        <v>39374</v>
      </c>
      <c r="I2004" t="s">
        <v>2</v>
      </c>
      <c r="J2004" t="s">
        <v>3</v>
      </c>
      <c r="K2004">
        <v>55</v>
      </c>
      <c r="L2004">
        <v>15.5</v>
      </c>
      <c r="M2004">
        <v>47.62</v>
      </c>
      <c r="N2004">
        <v>0</v>
      </c>
      <c r="O2004">
        <v>0</v>
      </c>
      <c r="P2004">
        <v>47.62</v>
      </c>
      <c r="Q2004" t="s">
        <v>0</v>
      </c>
      <c r="R2004">
        <v>0</v>
      </c>
      <c r="S2004">
        <v>250</v>
      </c>
      <c r="T2004" t="s">
        <v>27046</v>
      </c>
      <c r="U2004" t="s">
        <v>20517</v>
      </c>
      <c r="V2004" s="2">
        <v>39365</v>
      </c>
      <c r="W2004" s="7">
        <f t="shared" si="186"/>
        <v>2007</v>
      </c>
      <c r="X2004" s="2">
        <v>39349</v>
      </c>
      <c r="Y2004" t="s">
        <v>620</v>
      </c>
      <c r="Z2004" t="s">
        <v>7</v>
      </c>
      <c r="AA2004" t="s">
        <v>72</v>
      </c>
      <c r="AB2004">
        <v>9</v>
      </c>
      <c r="AC2004">
        <v>5676</v>
      </c>
      <c r="AD2004">
        <v>10460</v>
      </c>
      <c r="AE2004" t="s">
        <v>23147</v>
      </c>
      <c r="AF2004" t="s">
        <v>27034</v>
      </c>
      <c r="AG2004">
        <f t="shared" si="187"/>
        <v>5</v>
      </c>
      <c r="AI2004" t="str">
        <f t="shared" si="188"/>
        <v/>
      </c>
      <c r="AJ2004">
        <f t="shared" si="185"/>
        <v>0</v>
      </c>
      <c r="AK2004" t="str">
        <f t="shared" si="189"/>
        <v/>
      </c>
    </row>
    <row r="2005" spans="1:37" x14ac:dyDescent="0.25">
      <c r="A2005" s="1">
        <v>0</v>
      </c>
      <c r="B2005">
        <v>0</v>
      </c>
      <c r="C2005">
        <v>0</v>
      </c>
      <c r="D2005" t="s">
        <v>3218</v>
      </c>
      <c r="E2005">
        <v>0</v>
      </c>
      <c r="F2005">
        <v>0</v>
      </c>
      <c r="G2005" t="s">
        <v>5</v>
      </c>
      <c r="H2005" s="2">
        <v>39374</v>
      </c>
      <c r="I2005" t="s">
        <v>2</v>
      </c>
      <c r="J2005" t="s">
        <v>3</v>
      </c>
      <c r="K2005">
        <v>55</v>
      </c>
      <c r="L2005">
        <v>15.5</v>
      </c>
      <c r="M2005">
        <v>47.62</v>
      </c>
      <c r="N2005">
        <v>0</v>
      </c>
      <c r="O2005">
        <v>0</v>
      </c>
      <c r="P2005">
        <v>47.62</v>
      </c>
      <c r="Q2005" t="s">
        <v>0</v>
      </c>
      <c r="R2005">
        <v>0</v>
      </c>
      <c r="S2005">
        <v>250</v>
      </c>
      <c r="T2005" t="s">
        <v>27046</v>
      </c>
      <c r="U2005" t="s">
        <v>20517</v>
      </c>
      <c r="V2005" s="2">
        <v>39365</v>
      </c>
      <c r="W2005" s="7">
        <f t="shared" si="186"/>
        <v>2007</v>
      </c>
      <c r="X2005" s="2">
        <v>39349</v>
      </c>
      <c r="Y2005" t="s">
        <v>32</v>
      </c>
      <c r="Z2005" t="s">
        <v>7</v>
      </c>
      <c r="AA2005" t="s">
        <v>225</v>
      </c>
      <c r="AB2005">
        <v>9</v>
      </c>
      <c r="AC2005">
        <v>5677</v>
      </c>
      <c r="AD2005">
        <v>10461</v>
      </c>
      <c r="AE2005" t="s">
        <v>23148</v>
      </c>
      <c r="AF2005" t="s">
        <v>27034</v>
      </c>
      <c r="AG2005">
        <f t="shared" si="187"/>
        <v>5</v>
      </c>
      <c r="AI2005" t="str">
        <f t="shared" si="188"/>
        <v/>
      </c>
      <c r="AJ2005">
        <f t="shared" si="185"/>
        <v>0</v>
      </c>
      <c r="AK2005" t="str">
        <f t="shared" si="189"/>
        <v/>
      </c>
    </row>
    <row r="2006" spans="1:37" x14ac:dyDescent="0.25">
      <c r="A2006" s="1">
        <v>0</v>
      </c>
      <c r="B2006">
        <v>0</v>
      </c>
      <c r="C2006">
        <v>0</v>
      </c>
      <c r="D2006" t="s">
        <v>3219</v>
      </c>
      <c r="E2006">
        <v>0</v>
      </c>
      <c r="F2006">
        <v>0</v>
      </c>
      <c r="G2006" t="s">
        <v>5</v>
      </c>
      <c r="H2006" s="2">
        <v>39387</v>
      </c>
      <c r="I2006" s="2">
        <v>39384</v>
      </c>
      <c r="J2006" t="s">
        <v>3</v>
      </c>
      <c r="K2006">
        <v>179</v>
      </c>
      <c r="L2006">
        <v>15.5</v>
      </c>
      <c r="M2006">
        <v>154.97999999999999</v>
      </c>
      <c r="N2006">
        <v>0</v>
      </c>
      <c r="O2006">
        <v>0</v>
      </c>
      <c r="P2006">
        <v>154.97999999999999</v>
      </c>
      <c r="Q2006" t="s">
        <v>0</v>
      </c>
      <c r="R2006">
        <v>0</v>
      </c>
      <c r="S2006">
        <v>300</v>
      </c>
      <c r="T2006" t="s">
        <v>27197</v>
      </c>
      <c r="U2006" t="s">
        <v>20524</v>
      </c>
      <c r="V2006" t="s">
        <v>3220</v>
      </c>
      <c r="W2006" s="7">
        <f t="shared" si="186"/>
        <v>2007</v>
      </c>
      <c r="X2006" s="2">
        <v>39349</v>
      </c>
      <c r="Y2006" t="s">
        <v>199</v>
      </c>
      <c r="Z2006" t="s">
        <v>145</v>
      </c>
      <c r="AA2006" t="s">
        <v>3049</v>
      </c>
      <c r="AB2006">
        <v>4</v>
      </c>
      <c r="AC2006">
        <v>5678</v>
      </c>
      <c r="AD2006">
        <v>10462</v>
      </c>
      <c r="AE2006" t="s">
        <v>23149</v>
      </c>
      <c r="AF2006" t="s">
        <v>27034</v>
      </c>
      <c r="AG2006">
        <f t="shared" si="187"/>
        <v>39</v>
      </c>
      <c r="AH2006" t="str">
        <f t="shared" ref="AH2006:AH2007" si="190">MID(V2006,1,31)</f>
        <v xml:space="preserve">מכסה עליון סדוק                </v>
      </c>
      <c r="AI2006" t="str">
        <f t="shared" si="188"/>
        <v>מכסה עליון סדוק</v>
      </c>
      <c r="AJ2006">
        <f t="shared" si="185"/>
        <v>15</v>
      </c>
      <c r="AK2006" t="str">
        <f t="shared" si="189"/>
        <v>מכסה עליון סדוק,מכסה עליון סדוק</v>
      </c>
    </row>
    <row r="2007" spans="1:37" x14ac:dyDescent="0.25">
      <c r="A2007" s="1">
        <v>0</v>
      </c>
      <c r="B2007">
        <v>0</v>
      </c>
      <c r="C2007" t="s">
        <v>3221</v>
      </c>
      <c r="D2007" t="s">
        <v>0</v>
      </c>
      <c r="E2007">
        <v>0</v>
      </c>
      <c r="F2007">
        <v>0</v>
      </c>
      <c r="G2007" t="s">
        <v>1</v>
      </c>
      <c r="H2007" s="2">
        <v>39754</v>
      </c>
      <c r="I2007" t="s">
        <v>2</v>
      </c>
      <c r="J2007" t="s">
        <v>3</v>
      </c>
      <c r="K2007">
        <v>0</v>
      </c>
      <c r="L2007">
        <v>15.5</v>
      </c>
      <c r="M2007">
        <v>0</v>
      </c>
      <c r="N2007">
        <v>0</v>
      </c>
      <c r="O2007">
        <v>0</v>
      </c>
      <c r="P2007">
        <v>0</v>
      </c>
      <c r="Q2007" t="s">
        <v>0</v>
      </c>
      <c r="R2007">
        <v>0</v>
      </c>
      <c r="S2007">
        <v>200</v>
      </c>
      <c r="T2007" t="s">
        <v>18111</v>
      </c>
      <c r="U2007" t="s">
        <v>20517</v>
      </c>
      <c r="V2007" t="s">
        <v>3222</v>
      </c>
      <c r="W2007" s="7">
        <f t="shared" si="186"/>
        <v>2007</v>
      </c>
      <c r="X2007" s="2">
        <v>39349</v>
      </c>
      <c r="Y2007" t="s">
        <v>12</v>
      </c>
      <c r="Z2007" t="s">
        <v>145</v>
      </c>
      <c r="AA2007" t="s">
        <v>3223</v>
      </c>
      <c r="AB2007">
        <v>4</v>
      </c>
      <c r="AC2007">
        <v>1518</v>
      </c>
      <c r="AD2007">
        <v>10463</v>
      </c>
      <c r="AE2007" t="s">
        <v>21058</v>
      </c>
      <c r="AF2007" t="s">
        <v>27034</v>
      </c>
      <c r="AG2007">
        <f t="shared" si="187"/>
        <v>39</v>
      </c>
      <c r="AH2007" t="str">
        <f t="shared" si="190"/>
        <v xml:space="preserve">כפתור הפעלה שבור               </v>
      </c>
      <c r="AI2007" t="str">
        <f t="shared" si="188"/>
        <v>כפתור הפעלה שבור</v>
      </c>
      <c r="AJ2007">
        <f t="shared" si="185"/>
        <v>16</v>
      </c>
      <c r="AK2007" t="str">
        <f t="shared" si="189"/>
        <v>כפתור הפעלה שבור,כפתור הפעלה שבור</v>
      </c>
    </row>
    <row r="2008" spans="1:37" x14ac:dyDescent="0.25">
      <c r="A2008" s="1">
        <v>0</v>
      </c>
      <c r="B2008">
        <v>0</v>
      </c>
      <c r="C2008">
        <v>0</v>
      </c>
      <c r="D2008" t="s">
        <v>3224</v>
      </c>
      <c r="E2008">
        <v>0</v>
      </c>
      <c r="F2008">
        <v>0</v>
      </c>
      <c r="G2008" t="s">
        <v>5</v>
      </c>
      <c r="H2008" s="2">
        <v>39350</v>
      </c>
      <c r="I2008" s="2">
        <v>39349</v>
      </c>
      <c r="J2008" t="s">
        <v>3</v>
      </c>
      <c r="K2008">
        <v>266</v>
      </c>
      <c r="L2008">
        <v>15.5</v>
      </c>
      <c r="M2008">
        <v>230.3</v>
      </c>
      <c r="N2008">
        <v>0</v>
      </c>
      <c r="O2008">
        <v>0</v>
      </c>
      <c r="P2008">
        <v>230.3</v>
      </c>
      <c r="Q2008" t="s">
        <v>0</v>
      </c>
      <c r="R2008">
        <v>0</v>
      </c>
      <c r="S2008">
        <v>0</v>
      </c>
      <c r="T2008" t="s">
        <v>27046</v>
      </c>
      <c r="U2008" t="s">
        <v>20517</v>
      </c>
      <c r="V2008" s="2">
        <v>39351</v>
      </c>
      <c r="W2008" s="7">
        <f t="shared" si="186"/>
        <v>2007</v>
      </c>
      <c r="X2008" s="2">
        <v>39349</v>
      </c>
      <c r="Y2008" t="s">
        <v>2131</v>
      </c>
      <c r="Z2008" t="s">
        <v>7</v>
      </c>
      <c r="AA2008" t="s">
        <v>75</v>
      </c>
      <c r="AB2008">
        <v>1</v>
      </c>
      <c r="AC2008">
        <v>696</v>
      </c>
      <c r="AD2008">
        <v>10464</v>
      </c>
      <c r="AE2008" t="s">
        <v>20775</v>
      </c>
      <c r="AF2008" t="s">
        <v>27034</v>
      </c>
      <c r="AG2008">
        <f t="shared" si="187"/>
        <v>5</v>
      </c>
      <c r="AI2008" t="str">
        <f t="shared" si="188"/>
        <v/>
      </c>
      <c r="AJ2008">
        <f t="shared" si="185"/>
        <v>0</v>
      </c>
      <c r="AK2008" t="str">
        <f t="shared" si="189"/>
        <v/>
      </c>
    </row>
    <row r="2009" spans="1:37" x14ac:dyDescent="0.25">
      <c r="A2009" s="1">
        <v>0</v>
      </c>
      <c r="B2009">
        <v>0</v>
      </c>
      <c r="C2009">
        <v>0</v>
      </c>
      <c r="D2009" t="s">
        <v>3225</v>
      </c>
      <c r="E2009">
        <v>0</v>
      </c>
      <c r="F2009">
        <v>0</v>
      </c>
      <c r="G2009" t="s">
        <v>5</v>
      </c>
      <c r="H2009" s="2">
        <v>39366</v>
      </c>
      <c r="I2009" s="2">
        <v>39366</v>
      </c>
      <c r="J2009" t="s">
        <v>3</v>
      </c>
      <c r="K2009">
        <v>150</v>
      </c>
      <c r="L2009">
        <v>15.5</v>
      </c>
      <c r="M2009">
        <v>129.87</v>
      </c>
      <c r="N2009">
        <v>0</v>
      </c>
      <c r="O2009">
        <v>0</v>
      </c>
      <c r="P2009">
        <v>129.87</v>
      </c>
      <c r="Q2009" t="s">
        <v>0</v>
      </c>
      <c r="R2009">
        <v>0</v>
      </c>
      <c r="S2009">
        <v>0</v>
      </c>
      <c r="T2009" t="s">
        <v>27046</v>
      </c>
      <c r="U2009" t="s">
        <v>20517</v>
      </c>
      <c r="V2009" s="2">
        <v>39354</v>
      </c>
      <c r="W2009" s="7">
        <f t="shared" si="186"/>
        <v>2007</v>
      </c>
      <c r="X2009" s="2">
        <v>39349</v>
      </c>
      <c r="Y2009" t="s">
        <v>479</v>
      </c>
      <c r="Z2009" t="s">
        <v>322</v>
      </c>
      <c r="AA2009" t="s">
        <v>1212</v>
      </c>
      <c r="AB2009">
        <v>6</v>
      </c>
      <c r="AC2009">
        <v>5679</v>
      </c>
      <c r="AD2009">
        <v>10465</v>
      </c>
      <c r="AE2009" t="s">
        <v>23150</v>
      </c>
      <c r="AF2009" t="s">
        <v>27034</v>
      </c>
      <c r="AG2009">
        <f t="shared" si="187"/>
        <v>5</v>
      </c>
      <c r="AI2009" t="str">
        <f t="shared" si="188"/>
        <v/>
      </c>
      <c r="AJ2009">
        <f t="shared" si="185"/>
        <v>0</v>
      </c>
      <c r="AK2009" t="str">
        <f t="shared" si="189"/>
        <v/>
      </c>
    </row>
    <row r="2010" spans="1:37" x14ac:dyDescent="0.25">
      <c r="A2010" s="1">
        <v>0</v>
      </c>
      <c r="B2010">
        <v>0</v>
      </c>
      <c r="C2010">
        <v>0</v>
      </c>
      <c r="D2010" t="s">
        <v>3226</v>
      </c>
      <c r="E2010">
        <v>0</v>
      </c>
      <c r="F2010">
        <v>0</v>
      </c>
      <c r="G2010" t="s">
        <v>5</v>
      </c>
      <c r="H2010" s="2">
        <v>39350</v>
      </c>
      <c r="I2010" s="2">
        <v>39350</v>
      </c>
      <c r="J2010" t="s">
        <v>3</v>
      </c>
      <c r="K2010">
        <v>208</v>
      </c>
      <c r="L2010">
        <v>15.5</v>
      </c>
      <c r="M2010">
        <v>180.09</v>
      </c>
      <c r="N2010">
        <v>0</v>
      </c>
      <c r="O2010">
        <v>0</v>
      </c>
      <c r="P2010">
        <v>180.09</v>
      </c>
      <c r="Q2010" t="s">
        <v>0</v>
      </c>
      <c r="R2010">
        <v>0</v>
      </c>
      <c r="S2010">
        <v>211</v>
      </c>
      <c r="T2010" t="s">
        <v>27046</v>
      </c>
      <c r="U2010" t="s">
        <v>20517</v>
      </c>
      <c r="V2010" s="2">
        <v>39351</v>
      </c>
      <c r="W2010" s="7">
        <f t="shared" si="186"/>
        <v>2007</v>
      </c>
      <c r="X2010" s="2">
        <v>39349</v>
      </c>
      <c r="Y2010" t="s">
        <v>2988</v>
      </c>
      <c r="Z2010" t="s">
        <v>7</v>
      </c>
      <c r="AA2010" t="s">
        <v>119</v>
      </c>
      <c r="AB2010">
        <v>1</v>
      </c>
      <c r="AC2010">
        <v>2226</v>
      </c>
      <c r="AD2010">
        <v>10466</v>
      </c>
      <c r="AE2010" t="s">
        <v>21285</v>
      </c>
      <c r="AF2010" t="s">
        <v>27034</v>
      </c>
      <c r="AG2010">
        <f t="shared" si="187"/>
        <v>5</v>
      </c>
      <c r="AI2010" t="str">
        <f t="shared" si="188"/>
        <v/>
      </c>
      <c r="AJ2010">
        <f t="shared" si="185"/>
        <v>0</v>
      </c>
      <c r="AK2010" t="str">
        <f t="shared" si="189"/>
        <v/>
      </c>
    </row>
    <row r="2011" spans="1:37" x14ac:dyDescent="0.25">
      <c r="A2011" s="1">
        <v>0</v>
      </c>
      <c r="B2011">
        <v>0</v>
      </c>
      <c r="C2011">
        <v>0</v>
      </c>
      <c r="D2011" t="s">
        <v>3227</v>
      </c>
      <c r="E2011">
        <v>0</v>
      </c>
      <c r="F2011">
        <v>0</v>
      </c>
      <c r="G2011" t="s">
        <v>5</v>
      </c>
      <c r="H2011" s="2">
        <v>39391</v>
      </c>
      <c r="I2011" t="s">
        <v>2</v>
      </c>
      <c r="J2011" t="s">
        <v>3</v>
      </c>
      <c r="K2011">
        <v>55</v>
      </c>
      <c r="L2011">
        <v>15.5</v>
      </c>
      <c r="M2011">
        <v>47.62</v>
      </c>
      <c r="N2011">
        <v>0</v>
      </c>
      <c r="O2011">
        <v>0</v>
      </c>
      <c r="P2011">
        <v>47.62</v>
      </c>
      <c r="Q2011" t="s">
        <v>0</v>
      </c>
      <c r="R2011">
        <v>0</v>
      </c>
      <c r="S2011">
        <v>0</v>
      </c>
      <c r="T2011" t="s">
        <v>27046</v>
      </c>
      <c r="U2011" t="s">
        <v>20517</v>
      </c>
      <c r="V2011" s="2">
        <v>39353</v>
      </c>
      <c r="W2011" s="7">
        <f t="shared" si="186"/>
        <v>2007</v>
      </c>
      <c r="X2011" s="2">
        <v>39350</v>
      </c>
      <c r="Y2011" t="s">
        <v>1169</v>
      </c>
      <c r="Z2011" t="s">
        <v>7</v>
      </c>
      <c r="AA2011" t="s">
        <v>72</v>
      </c>
      <c r="AB2011">
        <v>9</v>
      </c>
      <c r="AC2011">
        <v>1870</v>
      </c>
      <c r="AD2011">
        <v>10467</v>
      </c>
      <c r="AE2011" t="s">
        <v>21170</v>
      </c>
      <c r="AF2011" t="s">
        <v>27034</v>
      </c>
      <c r="AG2011">
        <f t="shared" si="187"/>
        <v>5</v>
      </c>
      <c r="AI2011" t="str">
        <f t="shared" si="188"/>
        <v/>
      </c>
      <c r="AJ2011">
        <f t="shared" si="185"/>
        <v>0</v>
      </c>
      <c r="AK2011" t="str">
        <f t="shared" si="189"/>
        <v/>
      </c>
    </row>
    <row r="2012" spans="1:37" x14ac:dyDescent="0.25">
      <c r="A2012" s="1">
        <v>0</v>
      </c>
      <c r="B2012">
        <v>0</v>
      </c>
      <c r="C2012">
        <v>0</v>
      </c>
      <c r="D2012" t="s">
        <v>3228</v>
      </c>
      <c r="E2012">
        <v>0</v>
      </c>
      <c r="F2012">
        <v>0</v>
      </c>
      <c r="G2012" t="s">
        <v>5</v>
      </c>
      <c r="H2012" s="2">
        <v>39366</v>
      </c>
      <c r="I2012" s="2">
        <v>39366</v>
      </c>
      <c r="J2012" t="s">
        <v>3</v>
      </c>
      <c r="K2012">
        <v>296</v>
      </c>
      <c r="L2012">
        <v>15.5</v>
      </c>
      <c r="M2012">
        <v>256.27999999999997</v>
      </c>
      <c r="N2012">
        <v>0</v>
      </c>
      <c r="O2012">
        <v>0</v>
      </c>
      <c r="P2012">
        <v>256.27999999999997</v>
      </c>
      <c r="Q2012" t="s">
        <v>0</v>
      </c>
      <c r="R2012">
        <v>0</v>
      </c>
      <c r="S2012">
        <v>250</v>
      </c>
      <c r="T2012" t="s">
        <v>27046</v>
      </c>
      <c r="U2012" t="s">
        <v>20517</v>
      </c>
      <c r="V2012" s="2">
        <v>39364</v>
      </c>
      <c r="W2012" s="7">
        <f t="shared" si="186"/>
        <v>2007</v>
      </c>
      <c r="X2012" s="2">
        <v>39350</v>
      </c>
      <c r="Y2012" t="s">
        <v>12</v>
      </c>
      <c r="Z2012" t="s">
        <v>7</v>
      </c>
      <c r="AA2012" t="s">
        <v>468</v>
      </c>
      <c r="AB2012">
        <v>9</v>
      </c>
      <c r="AC2012">
        <v>5680</v>
      </c>
      <c r="AD2012">
        <v>10468</v>
      </c>
      <c r="AE2012" t="s">
        <v>23151</v>
      </c>
      <c r="AF2012" t="s">
        <v>27034</v>
      </c>
      <c r="AG2012">
        <f t="shared" si="187"/>
        <v>5</v>
      </c>
      <c r="AI2012" t="str">
        <f t="shared" si="188"/>
        <v/>
      </c>
      <c r="AJ2012">
        <f t="shared" si="185"/>
        <v>0</v>
      </c>
      <c r="AK2012" t="str">
        <f t="shared" si="189"/>
        <v/>
      </c>
    </row>
    <row r="2013" spans="1:37" x14ac:dyDescent="0.25">
      <c r="A2013" s="1">
        <v>0</v>
      </c>
      <c r="B2013">
        <v>0</v>
      </c>
      <c r="C2013">
        <v>0</v>
      </c>
      <c r="D2013" t="s">
        <v>3229</v>
      </c>
      <c r="E2013">
        <v>0</v>
      </c>
      <c r="F2013">
        <v>0</v>
      </c>
      <c r="G2013" t="s">
        <v>5</v>
      </c>
      <c r="H2013" s="2">
        <v>39388</v>
      </c>
      <c r="I2013" s="2">
        <v>39387</v>
      </c>
      <c r="J2013" t="s">
        <v>3</v>
      </c>
      <c r="K2013">
        <v>255</v>
      </c>
      <c r="L2013">
        <v>15.5</v>
      </c>
      <c r="M2013">
        <v>220.78</v>
      </c>
      <c r="N2013">
        <v>0</v>
      </c>
      <c r="O2013">
        <v>0</v>
      </c>
      <c r="P2013">
        <v>220.78</v>
      </c>
      <c r="Q2013" t="s">
        <v>0</v>
      </c>
      <c r="R2013">
        <v>0</v>
      </c>
      <c r="S2013">
        <v>0</v>
      </c>
      <c r="T2013" t="s">
        <v>27046</v>
      </c>
      <c r="U2013" t="s">
        <v>20524</v>
      </c>
      <c r="V2013" s="2">
        <v>39380</v>
      </c>
      <c r="W2013" s="7">
        <f t="shared" si="186"/>
        <v>2007</v>
      </c>
      <c r="X2013" s="2">
        <v>39350</v>
      </c>
      <c r="Y2013" t="s">
        <v>6</v>
      </c>
      <c r="Z2013" t="s">
        <v>234</v>
      </c>
      <c r="AA2013" t="s">
        <v>797</v>
      </c>
      <c r="AB2013">
        <v>4</v>
      </c>
      <c r="AC2013">
        <v>5681</v>
      </c>
      <c r="AD2013">
        <v>10469</v>
      </c>
      <c r="AE2013" t="s">
        <v>23152</v>
      </c>
      <c r="AF2013" t="s">
        <v>27034</v>
      </c>
      <c r="AG2013">
        <f t="shared" si="187"/>
        <v>5</v>
      </c>
      <c r="AI2013" t="str">
        <f t="shared" si="188"/>
        <v/>
      </c>
      <c r="AJ2013">
        <f t="shared" si="185"/>
        <v>0</v>
      </c>
      <c r="AK2013" t="str">
        <f t="shared" si="189"/>
        <v/>
      </c>
    </row>
    <row r="2014" spans="1:37" x14ac:dyDescent="0.25">
      <c r="A2014" s="1">
        <v>0</v>
      </c>
      <c r="B2014">
        <v>0</v>
      </c>
      <c r="C2014">
        <v>0</v>
      </c>
      <c r="D2014" t="s">
        <v>3230</v>
      </c>
      <c r="E2014">
        <v>0</v>
      </c>
      <c r="F2014">
        <v>0</v>
      </c>
      <c r="G2014" t="s">
        <v>5</v>
      </c>
      <c r="H2014" s="2">
        <v>39350</v>
      </c>
      <c r="I2014" s="2">
        <v>39350</v>
      </c>
      <c r="J2014" t="s">
        <v>3</v>
      </c>
      <c r="K2014">
        <v>330</v>
      </c>
      <c r="L2014">
        <v>18</v>
      </c>
      <c r="M2014">
        <v>285.70999999999998</v>
      </c>
      <c r="N2014">
        <v>0</v>
      </c>
      <c r="O2014">
        <v>0</v>
      </c>
      <c r="P2014">
        <v>285.70999999999998</v>
      </c>
      <c r="Q2014" t="s">
        <v>0</v>
      </c>
      <c r="R2014">
        <v>0</v>
      </c>
      <c r="S2014">
        <v>180</v>
      </c>
      <c r="T2014" t="s">
        <v>27046</v>
      </c>
      <c r="U2014" t="s">
        <v>20516</v>
      </c>
      <c r="V2014" s="2">
        <v>39355</v>
      </c>
      <c r="W2014" s="7">
        <f t="shared" si="186"/>
        <v>2007</v>
      </c>
      <c r="X2014" s="2">
        <v>39350</v>
      </c>
      <c r="Y2014" t="s">
        <v>380</v>
      </c>
      <c r="Z2014" t="s">
        <v>7</v>
      </c>
      <c r="AA2014" t="s">
        <v>3231</v>
      </c>
      <c r="AB2014">
        <v>8</v>
      </c>
      <c r="AC2014">
        <v>5682</v>
      </c>
      <c r="AD2014">
        <v>10470</v>
      </c>
      <c r="AE2014" t="s">
        <v>23153</v>
      </c>
      <c r="AF2014" t="s">
        <v>27034</v>
      </c>
      <c r="AG2014">
        <f t="shared" si="187"/>
        <v>5</v>
      </c>
      <c r="AI2014" t="str">
        <f t="shared" si="188"/>
        <v/>
      </c>
      <c r="AJ2014">
        <f t="shared" si="185"/>
        <v>0</v>
      </c>
      <c r="AK2014" t="str">
        <f t="shared" si="189"/>
        <v/>
      </c>
    </row>
    <row r="2015" spans="1:37" x14ac:dyDescent="0.25">
      <c r="A2015" s="1">
        <v>0</v>
      </c>
      <c r="B2015">
        <v>0</v>
      </c>
      <c r="C2015">
        <v>0</v>
      </c>
      <c r="D2015" t="s">
        <v>3232</v>
      </c>
      <c r="E2015">
        <v>0</v>
      </c>
      <c r="F2015">
        <v>0</v>
      </c>
      <c r="G2015" t="s">
        <v>5</v>
      </c>
      <c r="H2015" s="2">
        <v>39350</v>
      </c>
      <c r="I2015" s="2">
        <v>39350</v>
      </c>
      <c r="J2015" t="s">
        <v>3</v>
      </c>
      <c r="K2015">
        <v>330</v>
      </c>
      <c r="L2015">
        <v>15.5</v>
      </c>
      <c r="M2015">
        <v>285.70999999999998</v>
      </c>
      <c r="N2015">
        <v>0</v>
      </c>
      <c r="O2015">
        <v>0</v>
      </c>
      <c r="P2015">
        <v>285.70999999999998</v>
      </c>
      <c r="Q2015" t="s">
        <v>0</v>
      </c>
      <c r="R2015">
        <v>0</v>
      </c>
      <c r="S2015">
        <v>180</v>
      </c>
      <c r="T2015" t="s">
        <v>27046</v>
      </c>
      <c r="U2015" t="s">
        <v>20516</v>
      </c>
      <c r="V2015" s="2">
        <v>39355</v>
      </c>
      <c r="W2015" s="7">
        <f t="shared" si="186"/>
        <v>2007</v>
      </c>
      <c r="X2015" s="2">
        <v>39350</v>
      </c>
      <c r="Y2015" t="s">
        <v>380</v>
      </c>
      <c r="Z2015" t="s">
        <v>7</v>
      </c>
      <c r="AA2015" t="s">
        <v>185</v>
      </c>
      <c r="AB2015">
        <v>8</v>
      </c>
      <c r="AC2015">
        <v>5683</v>
      </c>
      <c r="AD2015">
        <v>10471</v>
      </c>
      <c r="AE2015" t="s">
        <v>23154</v>
      </c>
      <c r="AF2015" t="s">
        <v>27034</v>
      </c>
      <c r="AG2015">
        <f t="shared" si="187"/>
        <v>5</v>
      </c>
      <c r="AI2015" t="str">
        <f t="shared" si="188"/>
        <v/>
      </c>
      <c r="AJ2015">
        <f t="shared" si="185"/>
        <v>0</v>
      </c>
      <c r="AK2015" t="str">
        <f t="shared" si="189"/>
        <v/>
      </c>
    </row>
    <row r="2016" spans="1:37" x14ac:dyDescent="0.25">
      <c r="A2016" s="1">
        <v>0</v>
      </c>
      <c r="B2016">
        <v>0</v>
      </c>
      <c r="C2016" t="s">
        <v>3233</v>
      </c>
      <c r="D2016" t="s">
        <v>3234</v>
      </c>
      <c r="E2016">
        <v>0</v>
      </c>
      <c r="F2016">
        <v>0</v>
      </c>
      <c r="G2016" t="s">
        <v>5</v>
      </c>
      <c r="H2016" s="2">
        <v>39365</v>
      </c>
      <c r="I2016" t="s">
        <v>2</v>
      </c>
      <c r="J2016" t="s">
        <v>3</v>
      </c>
      <c r="K2016">
        <v>112</v>
      </c>
      <c r="L2016">
        <v>15.5</v>
      </c>
      <c r="M2016">
        <v>96.97</v>
      </c>
      <c r="N2016">
        <v>0</v>
      </c>
      <c r="O2016">
        <v>0</v>
      </c>
      <c r="P2016">
        <v>96.97</v>
      </c>
      <c r="Q2016" t="s">
        <v>0</v>
      </c>
      <c r="R2016">
        <v>0</v>
      </c>
      <c r="S2016">
        <v>250</v>
      </c>
      <c r="T2016" t="s">
        <v>27046</v>
      </c>
      <c r="U2016" t="s">
        <v>20517</v>
      </c>
      <c r="V2016" s="2">
        <v>39354</v>
      </c>
      <c r="W2016" s="7">
        <f t="shared" si="186"/>
        <v>2007</v>
      </c>
      <c r="X2016" s="2">
        <v>39351</v>
      </c>
      <c r="Y2016" t="s">
        <v>12</v>
      </c>
      <c r="Z2016" t="s">
        <v>7</v>
      </c>
      <c r="AA2016" t="s">
        <v>33</v>
      </c>
      <c r="AB2016">
        <v>9</v>
      </c>
      <c r="AC2016">
        <v>3104</v>
      </c>
      <c r="AD2016">
        <v>10472</v>
      </c>
      <c r="AE2016" t="s">
        <v>21601</v>
      </c>
      <c r="AF2016" t="s">
        <v>27034</v>
      </c>
      <c r="AG2016">
        <f t="shared" si="187"/>
        <v>5</v>
      </c>
      <c r="AI2016" t="str">
        <f t="shared" si="188"/>
        <v/>
      </c>
      <c r="AJ2016">
        <f t="shared" si="185"/>
        <v>0</v>
      </c>
      <c r="AK2016" t="str">
        <f t="shared" si="189"/>
        <v/>
      </c>
    </row>
    <row r="2017" spans="1:37" x14ac:dyDescent="0.25">
      <c r="A2017" s="1">
        <v>0</v>
      </c>
      <c r="B2017">
        <v>0</v>
      </c>
      <c r="C2017">
        <v>0</v>
      </c>
      <c r="D2017" t="s">
        <v>3235</v>
      </c>
      <c r="E2017">
        <v>0</v>
      </c>
      <c r="F2017">
        <v>0</v>
      </c>
      <c r="G2017" t="s">
        <v>5</v>
      </c>
      <c r="H2017" s="2">
        <v>39351</v>
      </c>
      <c r="I2017" s="2">
        <v>39351</v>
      </c>
      <c r="J2017" t="s">
        <v>3</v>
      </c>
      <c r="K2017">
        <v>260</v>
      </c>
      <c r="L2017">
        <v>15.5</v>
      </c>
      <c r="M2017">
        <v>225.11</v>
      </c>
      <c r="N2017">
        <v>0</v>
      </c>
      <c r="O2017">
        <v>0</v>
      </c>
      <c r="P2017">
        <v>225.11</v>
      </c>
      <c r="Q2017" t="s">
        <v>0</v>
      </c>
      <c r="R2017">
        <v>0</v>
      </c>
      <c r="S2017">
        <v>200</v>
      </c>
      <c r="T2017" t="s">
        <v>27046</v>
      </c>
      <c r="U2017" t="s">
        <v>20517</v>
      </c>
      <c r="V2017" s="2">
        <v>39354</v>
      </c>
      <c r="W2017" s="7">
        <f t="shared" si="186"/>
        <v>2007</v>
      </c>
      <c r="X2017" s="2">
        <v>39351</v>
      </c>
      <c r="Y2017" t="s">
        <v>430</v>
      </c>
      <c r="Z2017" t="s">
        <v>7</v>
      </c>
      <c r="AA2017" t="s">
        <v>2666</v>
      </c>
      <c r="AB2017">
        <v>9</v>
      </c>
      <c r="AC2017">
        <v>5684</v>
      </c>
      <c r="AD2017">
        <v>10473</v>
      </c>
      <c r="AE2017" t="s">
        <v>23155</v>
      </c>
      <c r="AF2017" t="s">
        <v>27034</v>
      </c>
      <c r="AG2017">
        <f t="shared" si="187"/>
        <v>5</v>
      </c>
      <c r="AI2017" t="str">
        <f t="shared" si="188"/>
        <v/>
      </c>
      <c r="AJ2017">
        <f t="shared" si="185"/>
        <v>0</v>
      </c>
      <c r="AK2017" t="str">
        <f t="shared" si="189"/>
        <v/>
      </c>
    </row>
    <row r="2018" spans="1:37" x14ac:dyDescent="0.25">
      <c r="A2018" s="1">
        <v>0</v>
      </c>
      <c r="B2018">
        <v>0</v>
      </c>
      <c r="C2018" t="s">
        <v>3236</v>
      </c>
      <c r="D2018" t="s">
        <v>3237</v>
      </c>
      <c r="E2018">
        <v>0</v>
      </c>
      <c r="F2018">
        <v>0</v>
      </c>
      <c r="G2018" t="s">
        <v>5</v>
      </c>
      <c r="H2018" s="2">
        <v>39400</v>
      </c>
      <c r="I2018" t="s">
        <v>2</v>
      </c>
      <c r="J2018" t="s">
        <v>3</v>
      </c>
      <c r="K2018">
        <v>50</v>
      </c>
      <c r="L2018">
        <v>15.5</v>
      </c>
      <c r="M2018">
        <v>43.29</v>
      </c>
      <c r="N2018">
        <v>0</v>
      </c>
      <c r="O2018">
        <v>0</v>
      </c>
      <c r="P2018">
        <v>43.29</v>
      </c>
      <c r="Q2018" t="s">
        <v>0</v>
      </c>
      <c r="R2018">
        <v>0</v>
      </c>
      <c r="S2018">
        <v>0</v>
      </c>
      <c r="T2018" t="s">
        <v>27046</v>
      </c>
      <c r="U2018" t="s">
        <v>20517</v>
      </c>
      <c r="V2018" s="2">
        <v>39364</v>
      </c>
      <c r="W2018" s="7">
        <f t="shared" si="186"/>
        <v>2007</v>
      </c>
      <c r="X2018" s="2">
        <v>39362</v>
      </c>
      <c r="Y2018" t="s">
        <v>3238</v>
      </c>
      <c r="Z2018" t="s">
        <v>7</v>
      </c>
      <c r="AA2018" t="s">
        <v>3239</v>
      </c>
      <c r="AB2018">
        <v>1</v>
      </c>
      <c r="AC2018">
        <v>5685</v>
      </c>
      <c r="AD2018">
        <v>10474</v>
      </c>
      <c r="AE2018" t="s">
        <v>23156</v>
      </c>
      <c r="AF2018" t="s">
        <v>27034</v>
      </c>
      <c r="AG2018">
        <f t="shared" si="187"/>
        <v>5</v>
      </c>
      <c r="AI2018" t="str">
        <f t="shared" si="188"/>
        <v/>
      </c>
      <c r="AJ2018">
        <f t="shared" si="185"/>
        <v>0</v>
      </c>
      <c r="AK2018" t="str">
        <f t="shared" si="189"/>
        <v/>
      </c>
    </row>
    <row r="2019" spans="1:37" x14ac:dyDescent="0.25">
      <c r="A2019" s="1">
        <v>0</v>
      </c>
      <c r="B2019">
        <v>0</v>
      </c>
      <c r="C2019">
        <v>0</v>
      </c>
      <c r="D2019" t="s">
        <v>3240</v>
      </c>
      <c r="E2019">
        <v>0</v>
      </c>
      <c r="F2019">
        <v>0</v>
      </c>
      <c r="G2019" t="s">
        <v>5</v>
      </c>
      <c r="H2019" s="2">
        <v>39381</v>
      </c>
      <c r="I2019" s="2">
        <v>39380</v>
      </c>
      <c r="J2019" t="s">
        <v>3</v>
      </c>
      <c r="K2019">
        <v>145</v>
      </c>
      <c r="L2019">
        <v>15.5</v>
      </c>
      <c r="M2019">
        <v>125.54</v>
      </c>
      <c r="N2019">
        <v>0</v>
      </c>
      <c r="O2019">
        <v>0</v>
      </c>
      <c r="P2019">
        <v>125.54</v>
      </c>
      <c r="Q2019" t="s">
        <v>0</v>
      </c>
      <c r="R2019">
        <v>0</v>
      </c>
      <c r="S2019">
        <v>200</v>
      </c>
      <c r="T2019" t="s">
        <v>27046</v>
      </c>
      <c r="U2019" t="s">
        <v>20517</v>
      </c>
      <c r="V2019" s="2">
        <v>39376</v>
      </c>
      <c r="W2019" s="7">
        <f t="shared" si="186"/>
        <v>2007</v>
      </c>
      <c r="X2019" s="2">
        <v>39362</v>
      </c>
      <c r="Y2019" t="s">
        <v>6</v>
      </c>
      <c r="Z2019" t="s">
        <v>7</v>
      </c>
      <c r="AA2019" t="s">
        <v>598</v>
      </c>
      <c r="AB2019">
        <v>2</v>
      </c>
      <c r="AC2019">
        <v>5370</v>
      </c>
      <c r="AD2019">
        <v>10475</v>
      </c>
      <c r="AE2019" t="s">
        <v>22859</v>
      </c>
      <c r="AF2019" t="s">
        <v>27034</v>
      </c>
      <c r="AG2019">
        <f t="shared" si="187"/>
        <v>5</v>
      </c>
      <c r="AI2019" t="str">
        <f t="shared" si="188"/>
        <v/>
      </c>
      <c r="AJ2019">
        <f t="shared" si="185"/>
        <v>0</v>
      </c>
      <c r="AK2019" t="str">
        <f t="shared" si="189"/>
        <v/>
      </c>
    </row>
    <row r="2020" spans="1:37" x14ac:dyDescent="0.25">
      <c r="A2020" s="1">
        <v>0</v>
      </c>
      <c r="B2020">
        <v>0</v>
      </c>
      <c r="C2020" t="s">
        <v>3241</v>
      </c>
      <c r="D2020" t="s">
        <v>3242</v>
      </c>
      <c r="E2020">
        <v>0</v>
      </c>
      <c r="F2020">
        <v>0</v>
      </c>
      <c r="G2020" t="s">
        <v>5</v>
      </c>
      <c r="H2020" s="2">
        <v>39373</v>
      </c>
      <c r="I2020" s="2">
        <v>39373</v>
      </c>
      <c r="J2020" t="s">
        <v>3</v>
      </c>
      <c r="K2020">
        <v>156</v>
      </c>
      <c r="L2020">
        <v>15.5</v>
      </c>
      <c r="M2020">
        <v>135.06</v>
      </c>
      <c r="N2020">
        <v>0</v>
      </c>
      <c r="O2020">
        <v>0</v>
      </c>
      <c r="P2020">
        <v>135.06</v>
      </c>
      <c r="Q2020" t="s">
        <v>0</v>
      </c>
      <c r="R2020">
        <v>0</v>
      </c>
      <c r="S2020">
        <v>250</v>
      </c>
      <c r="T2020" t="s">
        <v>27046</v>
      </c>
      <c r="U2020" t="s">
        <v>20517</v>
      </c>
      <c r="V2020" s="2">
        <v>39365</v>
      </c>
      <c r="W2020" s="7">
        <f t="shared" si="186"/>
        <v>2007</v>
      </c>
      <c r="X2020" s="2">
        <v>39362</v>
      </c>
      <c r="Y2020" t="s">
        <v>12</v>
      </c>
      <c r="Z2020" t="s">
        <v>3243</v>
      </c>
      <c r="AA2020" t="s">
        <v>3244</v>
      </c>
      <c r="AB2020">
        <v>9</v>
      </c>
      <c r="AC2020">
        <v>2004</v>
      </c>
      <c r="AD2020">
        <v>10476</v>
      </c>
      <c r="AE2020" t="s">
        <v>21211</v>
      </c>
      <c r="AF2020" t="s">
        <v>27034</v>
      </c>
      <c r="AG2020">
        <f t="shared" si="187"/>
        <v>5</v>
      </c>
      <c r="AI2020" t="str">
        <f t="shared" si="188"/>
        <v/>
      </c>
      <c r="AJ2020">
        <f t="shared" si="185"/>
        <v>0</v>
      </c>
      <c r="AK2020" t="str">
        <f t="shared" si="189"/>
        <v/>
      </c>
    </row>
    <row r="2021" spans="1:37" x14ac:dyDescent="0.25">
      <c r="A2021" s="1">
        <v>0</v>
      </c>
      <c r="B2021">
        <v>0</v>
      </c>
      <c r="C2021" t="s">
        <v>2429</v>
      </c>
      <c r="D2021" t="s">
        <v>0</v>
      </c>
      <c r="E2021">
        <v>0</v>
      </c>
      <c r="F2021">
        <v>0</v>
      </c>
      <c r="G2021" t="s">
        <v>1</v>
      </c>
      <c r="H2021" s="2">
        <v>39506</v>
      </c>
      <c r="I2021" t="s">
        <v>2</v>
      </c>
      <c r="J2021" t="s">
        <v>3</v>
      </c>
      <c r="K2021">
        <v>0</v>
      </c>
      <c r="L2021">
        <v>15.5</v>
      </c>
      <c r="M2021">
        <v>0</v>
      </c>
      <c r="N2021">
        <v>0</v>
      </c>
      <c r="O2021">
        <v>0</v>
      </c>
      <c r="P2021">
        <v>0</v>
      </c>
      <c r="Q2021" t="s">
        <v>0</v>
      </c>
      <c r="R2021">
        <v>0</v>
      </c>
      <c r="S2021">
        <v>250</v>
      </c>
      <c r="T2021" t="s">
        <v>27046</v>
      </c>
      <c r="U2021" t="s">
        <v>20517</v>
      </c>
      <c r="V2021" s="2">
        <v>39367</v>
      </c>
      <c r="W2021" s="7">
        <f t="shared" si="186"/>
        <v>2007</v>
      </c>
      <c r="X2021" s="2">
        <v>39362</v>
      </c>
      <c r="Y2021" t="s">
        <v>6</v>
      </c>
      <c r="Z2021" t="s">
        <v>7</v>
      </c>
      <c r="AA2021" t="s">
        <v>2357</v>
      </c>
      <c r="AB2021">
        <v>4</v>
      </c>
      <c r="AC2021">
        <v>5658</v>
      </c>
      <c r="AD2021">
        <v>10477</v>
      </c>
      <c r="AE2021" t="s">
        <v>23129</v>
      </c>
      <c r="AF2021" t="s">
        <v>27034</v>
      </c>
      <c r="AG2021">
        <f t="shared" si="187"/>
        <v>5</v>
      </c>
      <c r="AI2021" t="str">
        <f t="shared" si="188"/>
        <v/>
      </c>
      <c r="AJ2021">
        <f t="shared" si="185"/>
        <v>0</v>
      </c>
      <c r="AK2021" t="str">
        <f t="shared" si="189"/>
        <v/>
      </c>
    </row>
    <row r="2022" spans="1:37" x14ac:dyDescent="0.25">
      <c r="A2022" s="1">
        <v>0</v>
      </c>
      <c r="B2022">
        <v>0</v>
      </c>
      <c r="C2022">
        <v>0</v>
      </c>
      <c r="D2022" t="s">
        <v>3245</v>
      </c>
      <c r="E2022">
        <v>0</v>
      </c>
      <c r="F2022">
        <v>0</v>
      </c>
      <c r="G2022" t="s">
        <v>5</v>
      </c>
      <c r="H2022" s="2">
        <v>39380</v>
      </c>
      <c r="I2022" t="s">
        <v>2</v>
      </c>
      <c r="J2022" t="s">
        <v>3</v>
      </c>
      <c r="K2022">
        <v>55</v>
      </c>
      <c r="L2022">
        <v>15.5</v>
      </c>
      <c r="M2022">
        <v>47.62</v>
      </c>
      <c r="N2022">
        <v>0</v>
      </c>
      <c r="O2022">
        <v>0</v>
      </c>
      <c r="P2022">
        <v>47.62</v>
      </c>
      <c r="Q2022" t="s">
        <v>0</v>
      </c>
      <c r="R2022">
        <v>0</v>
      </c>
      <c r="S2022">
        <v>200</v>
      </c>
      <c r="T2022" t="s">
        <v>27046</v>
      </c>
      <c r="U2022" t="s">
        <v>20517</v>
      </c>
      <c r="V2022" s="2">
        <v>39365</v>
      </c>
      <c r="W2022" s="7">
        <f t="shared" si="186"/>
        <v>2007</v>
      </c>
      <c r="X2022" s="2">
        <v>39362</v>
      </c>
      <c r="Y2022" t="s">
        <v>12</v>
      </c>
      <c r="Z2022" t="s">
        <v>7</v>
      </c>
      <c r="AA2022" t="s">
        <v>106</v>
      </c>
      <c r="AB2022">
        <v>9</v>
      </c>
      <c r="AC2022">
        <v>4922</v>
      </c>
      <c r="AD2022">
        <v>10478</v>
      </c>
      <c r="AE2022" t="s">
        <v>22439</v>
      </c>
      <c r="AF2022" t="s">
        <v>27034</v>
      </c>
      <c r="AG2022">
        <f t="shared" si="187"/>
        <v>5</v>
      </c>
      <c r="AI2022" t="str">
        <f t="shared" si="188"/>
        <v/>
      </c>
      <c r="AJ2022">
        <f t="shared" si="185"/>
        <v>0</v>
      </c>
      <c r="AK2022" t="str">
        <f t="shared" si="189"/>
        <v/>
      </c>
    </row>
    <row r="2023" spans="1:37" x14ac:dyDescent="0.25">
      <c r="A2023" s="1">
        <v>0</v>
      </c>
      <c r="B2023">
        <v>0</v>
      </c>
      <c r="C2023">
        <v>0</v>
      </c>
      <c r="D2023" t="s">
        <v>3246</v>
      </c>
      <c r="E2023">
        <v>0</v>
      </c>
      <c r="F2023">
        <v>0</v>
      </c>
      <c r="G2023" t="s">
        <v>5</v>
      </c>
      <c r="H2023" s="2">
        <v>39409</v>
      </c>
      <c r="I2023" s="2">
        <v>39381</v>
      </c>
      <c r="J2023" t="s">
        <v>3</v>
      </c>
      <c r="K2023">
        <v>240</v>
      </c>
      <c r="L2023">
        <v>15.5</v>
      </c>
      <c r="M2023">
        <v>207.79</v>
      </c>
      <c r="N2023">
        <v>0</v>
      </c>
      <c r="O2023">
        <v>0</v>
      </c>
      <c r="P2023">
        <v>207.79</v>
      </c>
      <c r="Q2023" t="s">
        <v>0</v>
      </c>
      <c r="R2023">
        <v>0</v>
      </c>
      <c r="S2023">
        <v>250</v>
      </c>
      <c r="T2023" t="s">
        <v>27052</v>
      </c>
      <c r="U2023" t="s">
        <v>20524</v>
      </c>
      <c r="V2023" t="s">
        <v>3247</v>
      </c>
      <c r="W2023" s="7">
        <f t="shared" si="186"/>
        <v>2007</v>
      </c>
      <c r="X2023" s="2">
        <v>39362</v>
      </c>
      <c r="Y2023" t="s">
        <v>6</v>
      </c>
      <c r="Z2023" t="s">
        <v>7</v>
      </c>
      <c r="AA2023" t="s">
        <v>81</v>
      </c>
      <c r="AB2023">
        <v>3</v>
      </c>
      <c r="AC2023">
        <v>5686</v>
      </c>
      <c r="AD2023">
        <v>10479</v>
      </c>
      <c r="AE2023" t="s">
        <v>23157</v>
      </c>
      <c r="AF2023" t="s">
        <v>27034</v>
      </c>
      <c r="AG2023">
        <f t="shared" si="187"/>
        <v>39</v>
      </c>
      <c r="AH2023" t="str">
        <f t="shared" ref="AH2023:AH2024" si="191">MID(V2023,1,31)</f>
        <v xml:space="preserve">צבע מקולף.                     </v>
      </c>
      <c r="AI2023" t="str">
        <f t="shared" si="188"/>
        <v>צבע מקולף.</v>
      </c>
      <c r="AJ2023">
        <f t="shared" si="185"/>
        <v>10</v>
      </c>
      <c r="AK2023" t="str">
        <f t="shared" si="189"/>
        <v>צבע מקולף.,צבע מקולף.</v>
      </c>
    </row>
    <row r="2024" spans="1:37" x14ac:dyDescent="0.25">
      <c r="A2024" s="1">
        <v>0</v>
      </c>
      <c r="B2024">
        <v>0</v>
      </c>
      <c r="C2024" t="s">
        <v>3248</v>
      </c>
      <c r="D2024" t="s">
        <v>0</v>
      </c>
      <c r="E2024">
        <v>0</v>
      </c>
      <c r="F2024">
        <v>0</v>
      </c>
      <c r="G2024" t="s">
        <v>1</v>
      </c>
      <c r="H2024" s="2">
        <v>39530</v>
      </c>
      <c r="I2024" t="s">
        <v>2</v>
      </c>
      <c r="J2024" t="s">
        <v>3</v>
      </c>
      <c r="K2024">
        <v>0</v>
      </c>
      <c r="L2024">
        <v>15.5</v>
      </c>
      <c r="M2024">
        <v>0</v>
      </c>
      <c r="N2024">
        <v>0</v>
      </c>
      <c r="O2024">
        <v>0</v>
      </c>
      <c r="P2024">
        <v>0</v>
      </c>
      <c r="Q2024" t="s">
        <v>0</v>
      </c>
      <c r="R2024">
        <v>0</v>
      </c>
      <c r="S2024">
        <v>0</v>
      </c>
      <c r="T2024" t="s">
        <v>27063</v>
      </c>
      <c r="U2024" t="s">
        <v>20517</v>
      </c>
      <c r="V2024" t="s">
        <v>3249</v>
      </c>
      <c r="W2024" s="7">
        <f t="shared" si="186"/>
        <v>2007</v>
      </c>
      <c r="X2024" s="2">
        <v>39362</v>
      </c>
      <c r="Y2024" t="s">
        <v>172</v>
      </c>
      <c r="Z2024" t="s">
        <v>7</v>
      </c>
      <c r="AA2024" t="s">
        <v>200</v>
      </c>
      <c r="AB2024">
        <v>9</v>
      </c>
      <c r="AC2024">
        <v>2977</v>
      </c>
      <c r="AD2024">
        <v>10480</v>
      </c>
      <c r="AE2024" t="s">
        <v>21549</v>
      </c>
      <c r="AF2024" t="s">
        <v>27034</v>
      </c>
      <c r="AG2024">
        <f t="shared" si="187"/>
        <v>39</v>
      </c>
      <c r="AH2024" t="str">
        <f t="shared" si="191"/>
        <v xml:space="preserve">ידית שבורה.                    </v>
      </c>
      <c r="AI2024" t="str">
        <f t="shared" si="188"/>
        <v>ידית שבורה.</v>
      </c>
      <c r="AJ2024">
        <f t="shared" si="185"/>
        <v>11</v>
      </c>
      <c r="AK2024" t="str">
        <f t="shared" si="189"/>
        <v>ידית שבורה.,ידית שבורה.</v>
      </c>
    </row>
    <row r="2025" spans="1:37" x14ac:dyDescent="0.25">
      <c r="A2025" s="1">
        <v>0</v>
      </c>
      <c r="B2025">
        <v>0</v>
      </c>
      <c r="C2025">
        <v>0</v>
      </c>
      <c r="D2025" t="s">
        <v>3250</v>
      </c>
      <c r="E2025">
        <v>0</v>
      </c>
      <c r="F2025">
        <v>0</v>
      </c>
      <c r="G2025" t="s">
        <v>5</v>
      </c>
      <c r="H2025" s="2">
        <v>39366</v>
      </c>
      <c r="I2025" s="2">
        <v>39365</v>
      </c>
      <c r="J2025" t="s">
        <v>3</v>
      </c>
      <c r="K2025">
        <v>208</v>
      </c>
      <c r="L2025">
        <v>15.5</v>
      </c>
      <c r="M2025">
        <v>180.09</v>
      </c>
      <c r="N2025">
        <v>20.010000000000002</v>
      </c>
      <c r="O2025">
        <v>10</v>
      </c>
      <c r="P2025">
        <v>200.1</v>
      </c>
      <c r="Q2025" t="s">
        <v>0</v>
      </c>
      <c r="R2025">
        <v>0</v>
      </c>
      <c r="S2025">
        <v>250</v>
      </c>
      <c r="T2025" t="s">
        <v>27046</v>
      </c>
      <c r="U2025" t="s">
        <v>20517</v>
      </c>
      <c r="V2025" s="2">
        <v>39365</v>
      </c>
      <c r="W2025" s="7">
        <f t="shared" si="186"/>
        <v>2007</v>
      </c>
      <c r="X2025" s="2">
        <v>39362</v>
      </c>
      <c r="Y2025" t="s">
        <v>430</v>
      </c>
      <c r="Z2025" t="s">
        <v>7</v>
      </c>
      <c r="AA2025" t="s">
        <v>252</v>
      </c>
      <c r="AB2025">
        <v>9</v>
      </c>
      <c r="AC2025">
        <v>5179</v>
      </c>
      <c r="AD2025">
        <v>10481</v>
      </c>
      <c r="AE2025" t="s">
        <v>22679</v>
      </c>
      <c r="AF2025" t="s">
        <v>27034</v>
      </c>
      <c r="AG2025">
        <f t="shared" si="187"/>
        <v>5</v>
      </c>
      <c r="AI2025" t="str">
        <f t="shared" si="188"/>
        <v/>
      </c>
      <c r="AJ2025">
        <f t="shared" si="185"/>
        <v>0</v>
      </c>
      <c r="AK2025" t="str">
        <f t="shared" si="189"/>
        <v/>
      </c>
    </row>
    <row r="2026" spans="1:37" x14ac:dyDescent="0.25">
      <c r="A2026" s="1">
        <v>0</v>
      </c>
      <c r="B2026">
        <v>0</v>
      </c>
      <c r="C2026">
        <v>0</v>
      </c>
      <c r="D2026" t="s">
        <v>3251</v>
      </c>
      <c r="E2026">
        <v>0</v>
      </c>
      <c r="F2026">
        <v>0</v>
      </c>
      <c r="G2026" t="s">
        <v>5</v>
      </c>
      <c r="H2026" s="2">
        <v>39367</v>
      </c>
      <c r="I2026" s="2">
        <v>39366</v>
      </c>
      <c r="J2026" t="s">
        <v>3</v>
      </c>
      <c r="K2026">
        <v>225</v>
      </c>
      <c r="L2026">
        <v>15.5</v>
      </c>
      <c r="M2026">
        <v>194.81</v>
      </c>
      <c r="N2026">
        <v>0</v>
      </c>
      <c r="O2026">
        <v>0</v>
      </c>
      <c r="P2026">
        <v>194.81</v>
      </c>
      <c r="Q2026" t="s">
        <v>0</v>
      </c>
      <c r="R2026">
        <v>0</v>
      </c>
      <c r="S2026">
        <v>0</v>
      </c>
      <c r="T2026" t="s">
        <v>27046</v>
      </c>
      <c r="U2026" t="s">
        <v>20517</v>
      </c>
      <c r="V2026" s="2">
        <v>39364</v>
      </c>
      <c r="W2026" s="7">
        <f t="shared" si="186"/>
        <v>2007</v>
      </c>
      <c r="X2026" s="2">
        <v>39362</v>
      </c>
      <c r="Y2026" t="s">
        <v>47</v>
      </c>
      <c r="Z2026" t="s">
        <v>7</v>
      </c>
      <c r="AA2026" t="s">
        <v>923</v>
      </c>
      <c r="AB2026">
        <v>1</v>
      </c>
      <c r="AC2026">
        <v>5687</v>
      </c>
      <c r="AD2026">
        <v>10482</v>
      </c>
      <c r="AE2026" t="s">
        <v>23158</v>
      </c>
      <c r="AF2026" t="s">
        <v>27034</v>
      </c>
      <c r="AG2026">
        <f t="shared" si="187"/>
        <v>5</v>
      </c>
      <c r="AI2026" t="str">
        <f t="shared" si="188"/>
        <v/>
      </c>
      <c r="AJ2026">
        <f t="shared" si="185"/>
        <v>0</v>
      </c>
      <c r="AK2026" t="str">
        <f t="shared" si="189"/>
        <v/>
      </c>
    </row>
    <row r="2027" spans="1:37" x14ac:dyDescent="0.25">
      <c r="A2027" s="1">
        <v>0</v>
      </c>
      <c r="B2027">
        <v>0</v>
      </c>
      <c r="C2027" t="s">
        <v>3252</v>
      </c>
      <c r="D2027" t="s">
        <v>3253</v>
      </c>
      <c r="E2027">
        <v>0</v>
      </c>
      <c r="F2027">
        <v>0</v>
      </c>
      <c r="G2027" t="s">
        <v>5</v>
      </c>
      <c r="H2027" s="2">
        <v>39395</v>
      </c>
      <c r="I2027" s="2">
        <v>39391</v>
      </c>
      <c r="J2027" t="s">
        <v>3</v>
      </c>
      <c r="K2027">
        <v>230</v>
      </c>
      <c r="L2027">
        <v>15.5</v>
      </c>
      <c r="M2027">
        <v>199.13</v>
      </c>
      <c r="N2027">
        <v>0</v>
      </c>
      <c r="O2027">
        <v>0</v>
      </c>
      <c r="P2027" t="s">
        <v>3254</v>
      </c>
      <c r="Q2027" t="s">
        <v>3255</v>
      </c>
      <c r="R2027">
        <v>20</v>
      </c>
      <c r="S2027">
        <v>0</v>
      </c>
      <c r="T2027" t="s">
        <v>27199</v>
      </c>
      <c r="U2027" t="s">
        <v>20517</v>
      </c>
      <c r="V2027" t="s">
        <v>3256</v>
      </c>
      <c r="W2027" s="7">
        <f t="shared" si="186"/>
        <v>2007</v>
      </c>
      <c r="X2027" s="2">
        <v>39362</v>
      </c>
      <c r="Y2027" t="s">
        <v>12</v>
      </c>
      <c r="Z2027" t="s">
        <v>7</v>
      </c>
      <c r="AA2027" t="s">
        <v>3257</v>
      </c>
      <c r="AB2027">
        <v>9</v>
      </c>
      <c r="AC2027">
        <v>5588</v>
      </c>
      <c r="AD2027">
        <v>10483</v>
      </c>
      <c r="AE2027" t="s">
        <v>23064</v>
      </c>
      <c r="AF2027" t="s">
        <v>27034</v>
      </c>
      <c r="AG2027">
        <f t="shared" si="187"/>
        <v>39</v>
      </c>
      <c r="AH2027" t="str">
        <f>MID(V2027,1,31)</f>
        <v xml:space="preserve">פקק לא נפתח,ידית שבורה         </v>
      </c>
      <c r="AI2027" t="str">
        <f t="shared" si="188"/>
        <v>פקק לא נפתח,ידית שבורה</v>
      </c>
      <c r="AJ2027">
        <f t="shared" si="185"/>
        <v>22</v>
      </c>
      <c r="AK2027" t="str">
        <f t="shared" si="189"/>
        <v>פקק לא נפתח,ידית שבורה,פקק לא נפתח,ידית שבורה</v>
      </c>
    </row>
    <row r="2028" spans="1:37" x14ac:dyDescent="0.25">
      <c r="A2028" s="1">
        <v>0</v>
      </c>
      <c r="B2028">
        <v>0</v>
      </c>
      <c r="C2028">
        <v>0</v>
      </c>
      <c r="D2028" t="s">
        <v>3258</v>
      </c>
      <c r="E2028">
        <v>0</v>
      </c>
      <c r="F2028">
        <v>0</v>
      </c>
      <c r="G2028" t="s">
        <v>5</v>
      </c>
      <c r="H2028" s="2">
        <v>39379</v>
      </c>
      <c r="I2028" s="2">
        <v>39379</v>
      </c>
      <c r="J2028" t="s">
        <v>3</v>
      </c>
      <c r="K2028">
        <v>165</v>
      </c>
      <c r="L2028">
        <v>15.5</v>
      </c>
      <c r="M2028">
        <v>142.86000000000001</v>
      </c>
      <c r="N2028">
        <v>15.87</v>
      </c>
      <c r="O2028">
        <v>10</v>
      </c>
      <c r="P2028">
        <v>158.72999999999999</v>
      </c>
      <c r="Q2028" t="s">
        <v>0</v>
      </c>
      <c r="R2028">
        <v>0</v>
      </c>
      <c r="S2028">
        <v>250</v>
      </c>
      <c r="T2028" t="s">
        <v>27046</v>
      </c>
      <c r="U2028" t="s">
        <v>20517</v>
      </c>
      <c r="V2028" s="2">
        <v>39376</v>
      </c>
      <c r="W2028" s="7">
        <f t="shared" si="186"/>
        <v>2007</v>
      </c>
      <c r="X2028" s="2">
        <v>39362</v>
      </c>
      <c r="Y2028" t="s">
        <v>28</v>
      </c>
      <c r="AA2028" t="s">
        <v>197</v>
      </c>
      <c r="AB2028">
        <v>9</v>
      </c>
      <c r="AC2028">
        <v>1366</v>
      </c>
      <c r="AD2028">
        <v>10484</v>
      </c>
      <c r="AE2028" t="s">
        <v>21011</v>
      </c>
      <c r="AF2028" t="s">
        <v>27034</v>
      </c>
      <c r="AG2028">
        <f t="shared" si="187"/>
        <v>5</v>
      </c>
      <c r="AI2028" t="str">
        <f t="shared" si="188"/>
        <v/>
      </c>
      <c r="AJ2028">
        <f t="shared" si="185"/>
        <v>0</v>
      </c>
      <c r="AK2028" t="str">
        <f t="shared" si="189"/>
        <v/>
      </c>
    </row>
    <row r="2029" spans="1:37" x14ac:dyDescent="0.25">
      <c r="A2029" s="1">
        <v>0</v>
      </c>
      <c r="B2029">
        <v>0</v>
      </c>
      <c r="C2029">
        <v>0</v>
      </c>
      <c r="D2029" t="s">
        <v>3259</v>
      </c>
      <c r="E2029">
        <v>0</v>
      </c>
      <c r="F2029">
        <v>0</v>
      </c>
      <c r="G2029" t="s">
        <v>5</v>
      </c>
      <c r="H2029" s="2">
        <v>39363</v>
      </c>
      <c r="I2029" s="2">
        <v>39362</v>
      </c>
      <c r="J2029" t="s">
        <v>3</v>
      </c>
      <c r="K2029">
        <v>214</v>
      </c>
      <c r="L2029">
        <v>15.5</v>
      </c>
      <c r="M2029">
        <v>185.28</v>
      </c>
      <c r="N2029">
        <v>0</v>
      </c>
      <c r="O2029">
        <v>0</v>
      </c>
      <c r="P2029">
        <v>185.28</v>
      </c>
      <c r="Q2029" t="s">
        <v>0</v>
      </c>
      <c r="R2029">
        <v>0</v>
      </c>
      <c r="S2029">
        <v>0</v>
      </c>
      <c r="T2029" t="s">
        <v>27046</v>
      </c>
      <c r="U2029" t="s">
        <v>20517</v>
      </c>
      <c r="V2029" s="2">
        <v>39364</v>
      </c>
      <c r="W2029" s="7">
        <f t="shared" si="186"/>
        <v>2007</v>
      </c>
      <c r="X2029" s="2">
        <v>39362</v>
      </c>
      <c r="Y2029" t="s">
        <v>6</v>
      </c>
      <c r="Z2029" t="s">
        <v>7</v>
      </c>
      <c r="AA2029" t="s">
        <v>3260</v>
      </c>
      <c r="AB2029">
        <v>1</v>
      </c>
      <c r="AC2029">
        <v>5688</v>
      </c>
      <c r="AD2029">
        <v>10485</v>
      </c>
      <c r="AE2029" t="s">
        <v>23159</v>
      </c>
      <c r="AF2029" t="s">
        <v>27034</v>
      </c>
      <c r="AG2029">
        <f t="shared" si="187"/>
        <v>5</v>
      </c>
      <c r="AI2029" t="str">
        <f t="shared" si="188"/>
        <v/>
      </c>
      <c r="AJ2029">
        <f t="shared" si="185"/>
        <v>0</v>
      </c>
      <c r="AK2029" t="str">
        <f t="shared" si="189"/>
        <v/>
      </c>
    </row>
    <row r="2030" spans="1:37" x14ac:dyDescent="0.25">
      <c r="A2030" s="1">
        <v>0</v>
      </c>
      <c r="B2030">
        <v>0</v>
      </c>
      <c r="C2030">
        <v>0</v>
      </c>
      <c r="D2030" t="s">
        <v>3261</v>
      </c>
      <c r="E2030">
        <v>0</v>
      </c>
      <c r="F2030">
        <v>0</v>
      </c>
      <c r="G2030" t="s">
        <v>5</v>
      </c>
      <c r="H2030" s="2">
        <v>39378</v>
      </c>
      <c r="I2030" s="2">
        <v>39377</v>
      </c>
      <c r="J2030" t="s">
        <v>3</v>
      </c>
      <c r="K2030">
        <v>208</v>
      </c>
      <c r="L2030">
        <v>15.5</v>
      </c>
      <c r="M2030">
        <v>180.09</v>
      </c>
      <c r="N2030">
        <v>0</v>
      </c>
      <c r="O2030">
        <v>0</v>
      </c>
      <c r="P2030">
        <v>180.09</v>
      </c>
      <c r="Q2030" t="s">
        <v>0</v>
      </c>
      <c r="R2030">
        <v>0</v>
      </c>
      <c r="S2030">
        <v>250</v>
      </c>
      <c r="T2030" t="s">
        <v>27046</v>
      </c>
      <c r="U2030" t="s">
        <v>20517</v>
      </c>
      <c r="V2030" s="2">
        <v>39377</v>
      </c>
      <c r="W2030" s="7">
        <f t="shared" si="186"/>
        <v>2007</v>
      </c>
      <c r="X2030" s="2">
        <v>39363</v>
      </c>
      <c r="Y2030" t="s">
        <v>6</v>
      </c>
      <c r="Z2030" t="s">
        <v>62</v>
      </c>
      <c r="AA2030" t="s">
        <v>3262</v>
      </c>
      <c r="AB2030">
        <v>2</v>
      </c>
      <c r="AC2030">
        <v>5460</v>
      </c>
      <c r="AD2030">
        <v>10486</v>
      </c>
      <c r="AE2030" t="s">
        <v>22941</v>
      </c>
      <c r="AF2030" t="s">
        <v>27034</v>
      </c>
      <c r="AG2030">
        <f t="shared" si="187"/>
        <v>5</v>
      </c>
      <c r="AI2030" t="str">
        <f t="shared" si="188"/>
        <v/>
      </c>
      <c r="AJ2030">
        <f t="shared" si="185"/>
        <v>0</v>
      </c>
      <c r="AK2030" t="str">
        <f t="shared" si="189"/>
        <v/>
      </c>
    </row>
    <row r="2031" spans="1:37" x14ac:dyDescent="0.25">
      <c r="A2031" s="1">
        <v>0</v>
      </c>
      <c r="B2031">
        <v>0</v>
      </c>
      <c r="C2031">
        <v>0</v>
      </c>
      <c r="D2031" t="s">
        <v>3263</v>
      </c>
      <c r="E2031">
        <v>0</v>
      </c>
      <c r="F2031">
        <v>0</v>
      </c>
      <c r="G2031" t="s">
        <v>5</v>
      </c>
      <c r="H2031" s="2">
        <v>39372</v>
      </c>
      <c r="I2031" s="2">
        <v>39371</v>
      </c>
      <c r="J2031" t="s">
        <v>3</v>
      </c>
      <c r="K2031">
        <v>185</v>
      </c>
      <c r="L2031">
        <v>15.5</v>
      </c>
      <c r="M2031">
        <v>160.16999999999999</v>
      </c>
      <c r="N2031">
        <v>0</v>
      </c>
      <c r="O2031">
        <v>0</v>
      </c>
      <c r="P2031">
        <v>160.16999999999999</v>
      </c>
      <c r="Q2031" t="s">
        <v>0</v>
      </c>
      <c r="R2031">
        <v>0</v>
      </c>
      <c r="S2031">
        <v>0</v>
      </c>
      <c r="T2031" t="s">
        <v>27200</v>
      </c>
      <c r="U2031" t="s">
        <v>20517</v>
      </c>
      <c r="V2031" t="s">
        <v>3264</v>
      </c>
      <c r="W2031" s="7">
        <f t="shared" si="186"/>
        <v>2007</v>
      </c>
      <c r="X2031" s="2">
        <v>39363</v>
      </c>
      <c r="Y2031" t="s">
        <v>6</v>
      </c>
      <c r="Z2031" t="s">
        <v>7</v>
      </c>
      <c r="AA2031" t="s">
        <v>3265</v>
      </c>
      <c r="AB2031">
        <v>1</v>
      </c>
      <c r="AC2031">
        <v>5688</v>
      </c>
      <c r="AD2031">
        <v>10487</v>
      </c>
      <c r="AE2031" t="s">
        <v>23159</v>
      </c>
      <c r="AF2031" t="s">
        <v>27034</v>
      </c>
      <c r="AG2031">
        <f t="shared" si="187"/>
        <v>39</v>
      </c>
      <c r="AH2031" t="str">
        <f>MID(V2031,1,31)</f>
        <v xml:space="preserve">תחתית פנימית חלודה             </v>
      </c>
      <c r="AI2031" t="str">
        <f t="shared" si="188"/>
        <v>תחתית פנימית חלודה</v>
      </c>
      <c r="AJ2031">
        <f t="shared" si="185"/>
        <v>18</v>
      </c>
      <c r="AK2031" t="str">
        <f t="shared" si="189"/>
        <v>תחתית פנימית חלודה,תחתית פנימית חלודה</v>
      </c>
    </row>
    <row r="2032" spans="1:37" x14ac:dyDescent="0.25">
      <c r="A2032" s="1">
        <v>0</v>
      </c>
      <c r="B2032">
        <v>0</v>
      </c>
      <c r="C2032">
        <v>0</v>
      </c>
      <c r="D2032" t="s">
        <v>3266</v>
      </c>
      <c r="E2032">
        <v>0</v>
      </c>
      <c r="F2032">
        <v>0</v>
      </c>
      <c r="G2032" t="s">
        <v>5</v>
      </c>
      <c r="H2032" s="2">
        <v>39365</v>
      </c>
      <c r="I2032" s="2">
        <v>39365</v>
      </c>
      <c r="J2032" t="s">
        <v>3</v>
      </c>
      <c r="K2032">
        <v>213</v>
      </c>
      <c r="L2032">
        <v>15.5</v>
      </c>
      <c r="M2032">
        <v>184.42</v>
      </c>
      <c r="N2032">
        <v>0</v>
      </c>
      <c r="O2032">
        <v>0</v>
      </c>
      <c r="P2032">
        <v>184.42</v>
      </c>
      <c r="Q2032" t="s">
        <v>0</v>
      </c>
      <c r="R2032">
        <v>0</v>
      </c>
      <c r="S2032">
        <v>213</v>
      </c>
      <c r="T2032" t="s">
        <v>27046</v>
      </c>
      <c r="U2032" t="s">
        <v>20517</v>
      </c>
      <c r="V2032" s="2">
        <v>39365</v>
      </c>
      <c r="W2032" s="7">
        <f t="shared" si="186"/>
        <v>2007</v>
      </c>
      <c r="X2032" s="2">
        <v>39363</v>
      </c>
      <c r="Y2032" t="s">
        <v>1620</v>
      </c>
      <c r="Z2032" t="s">
        <v>7</v>
      </c>
      <c r="AA2032" t="s">
        <v>75</v>
      </c>
      <c r="AB2032">
        <v>1</v>
      </c>
      <c r="AC2032">
        <v>5689</v>
      </c>
      <c r="AD2032">
        <v>10488</v>
      </c>
      <c r="AE2032" t="s">
        <v>23160</v>
      </c>
      <c r="AF2032" t="s">
        <v>27034</v>
      </c>
      <c r="AG2032">
        <f t="shared" si="187"/>
        <v>5</v>
      </c>
      <c r="AI2032" t="str">
        <f t="shared" si="188"/>
        <v/>
      </c>
      <c r="AJ2032">
        <f t="shared" si="185"/>
        <v>0</v>
      </c>
      <c r="AK2032" t="str">
        <f t="shared" si="189"/>
        <v/>
      </c>
    </row>
    <row r="2033" spans="1:37" x14ac:dyDescent="0.25">
      <c r="A2033" s="1">
        <v>0</v>
      </c>
      <c r="B2033">
        <v>0</v>
      </c>
      <c r="C2033" t="s">
        <v>3267</v>
      </c>
      <c r="D2033" t="s">
        <v>3268</v>
      </c>
      <c r="E2033">
        <v>0</v>
      </c>
      <c r="F2033">
        <v>0</v>
      </c>
      <c r="G2033" t="s">
        <v>5</v>
      </c>
      <c r="H2033" s="2">
        <v>39371</v>
      </c>
      <c r="I2033" s="2">
        <v>39367</v>
      </c>
      <c r="J2033" t="s">
        <v>3</v>
      </c>
      <c r="K2033">
        <v>135</v>
      </c>
      <c r="L2033">
        <v>15.5</v>
      </c>
      <c r="M2033">
        <v>116.88</v>
      </c>
      <c r="N2033">
        <v>0</v>
      </c>
      <c r="O2033">
        <v>0</v>
      </c>
      <c r="P2033">
        <v>116.88</v>
      </c>
      <c r="Q2033" t="s">
        <v>0</v>
      </c>
      <c r="R2033">
        <v>0</v>
      </c>
      <c r="S2033">
        <v>0</v>
      </c>
      <c r="T2033" t="s">
        <v>27046</v>
      </c>
      <c r="U2033" t="s">
        <v>20517</v>
      </c>
      <c r="V2033" s="2">
        <v>39367</v>
      </c>
      <c r="W2033" s="7">
        <f t="shared" si="186"/>
        <v>2007</v>
      </c>
      <c r="X2033" s="2">
        <v>39364</v>
      </c>
      <c r="Y2033" t="s">
        <v>12</v>
      </c>
      <c r="Z2033" t="s">
        <v>7</v>
      </c>
      <c r="AA2033" t="s">
        <v>104</v>
      </c>
      <c r="AB2033">
        <v>9</v>
      </c>
      <c r="AC2033">
        <v>5690</v>
      </c>
      <c r="AD2033">
        <v>10489</v>
      </c>
      <c r="AE2033" t="s">
        <v>23161</v>
      </c>
      <c r="AF2033" t="s">
        <v>27034</v>
      </c>
      <c r="AG2033">
        <f t="shared" si="187"/>
        <v>5</v>
      </c>
      <c r="AI2033" t="str">
        <f t="shared" si="188"/>
        <v/>
      </c>
      <c r="AJ2033">
        <f t="shared" si="185"/>
        <v>0</v>
      </c>
      <c r="AK2033" t="str">
        <f t="shared" si="189"/>
        <v/>
      </c>
    </row>
    <row r="2034" spans="1:37" x14ac:dyDescent="0.25">
      <c r="A2034" s="1">
        <v>0</v>
      </c>
      <c r="B2034">
        <v>0</v>
      </c>
      <c r="C2034">
        <v>0</v>
      </c>
      <c r="D2034" t="s">
        <v>3269</v>
      </c>
      <c r="E2034">
        <v>0</v>
      </c>
      <c r="F2034">
        <v>0</v>
      </c>
      <c r="G2034" t="s">
        <v>5</v>
      </c>
      <c r="H2034" s="2">
        <v>39378</v>
      </c>
      <c r="I2034" s="2">
        <v>39377</v>
      </c>
      <c r="J2034" t="s">
        <v>3</v>
      </c>
      <c r="K2034">
        <v>185</v>
      </c>
      <c r="L2034">
        <v>15.5</v>
      </c>
      <c r="M2034">
        <v>160.16999999999999</v>
      </c>
      <c r="N2034">
        <v>0</v>
      </c>
      <c r="O2034">
        <v>0</v>
      </c>
      <c r="P2034">
        <v>160.16999999999999</v>
      </c>
      <c r="Q2034" t="s">
        <v>0</v>
      </c>
      <c r="R2034">
        <v>0</v>
      </c>
      <c r="S2034">
        <v>0</v>
      </c>
      <c r="T2034" t="s">
        <v>27046</v>
      </c>
      <c r="U2034" t="s">
        <v>20517</v>
      </c>
      <c r="V2034" s="2">
        <v>39366</v>
      </c>
      <c r="W2034" s="7">
        <f t="shared" si="186"/>
        <v>2007</v>
      </c>
      <c r="X2034" s="2">
        <v>39364</v>
      </c>
      <c r="Y2034" t="s">
        <v>6</v>
      </c>
      <c r="Z2034" t="s">
        <v>7</v>
      </c>
      <c r="AA2034" t="s">
        <v>119</v>
      </c>
      <c r="AB2034">
        <v>1</v>
      </c>
      <c r="AC2034">
        <v>5691</v>
      </c>
      <c r="AD2034">
        <v>10490</v>
      </c>
      <c r="AE2034" t="s">
        <v>23162</v>
      </c>
      <c r="AF2034" t="s">
        <v>27034</v>
      </c>
      <c r="AG2034">
        <f t="shared" si="187"/>
        <v>5</v>
      </c>
      <c r="AI2034" t="str">
        <f t="shared" si="188"/>
        <v/>
      </c>
      <c r="AJ2034">
        <f t="shared" si="185"/>
        <v>0</v>
      </c>
      <c r="AK2034" t="str">
        <f t="shared" si="189"/>
        <v/>
      </c>
    </row>
    <row r="2035" spans="1:37" x14ac:dyDescent="0.25">
      <c r="A2035" s="1">
        <v>0</v>
      </c>
      <c r="B2035">
        <v>0</v>
      </c>
      <c r="C2035">
        <v>0</v>
      </c>
      <c r="D2035" t="s">
        <v>3270</v>
      </c>
      <c r="E2035">
        <v>0</v>
      </c>
      <c r="F2035">
        <v>0</v>
      </c>
      <c r="G2035" t="s">
        <v>5</v>
      </c>
      <c r="H2035" s="2">
        <v>39386</v>
      </c>
      <c r="I2035" s="2">
        <v>39384</v>
      </c>
      <c r="J2035" t="s">
        <v>3</v>
      </c>
      <c r="K2035">
        <v>188</v>
      </c>
      <c r="L2035">
        <v>15.5</v>
      </c>
      <c r="M2035">
        <v>162.77000000000001</v>
      </c>
      <c r="N2035">
        <v>0</v>
      </c>
      <c r="O2035">
        <v>0</v>
      </c>
      <c r="P2035">
        <v>162.77000000000001</v>
      </c>
      <c r="Q2035" t="s">
        <v>0</v>
      </c>
      <c r="R2035">
        <v>0</v>
      </c>
      <c r="S2035">
        <v>188</v>
      </c>
      <c r="T2035" t="s">
        <v>27046</v>
      </c>
      <c r="U2035" t="s">
        <v>20517</v>
      </c>
      <c r="V2035" s="2">
        <v>39378</v>
      </c>
      <c r="W2035" s="7">
        <f t="shared" si="186"/>
        <v>2007</v>
      </c>
      <c r="X2035" s="2">
        <v>39364</v>
      </c>
      <c r="Y2035" t="s">
        <v>80</v>
      </c>
      <c r="Z2035" t="s">
        <v>7</v>
      </c>
      <c r="AA2035" t="s">
        <v>685</v>
      </c>
      <c r="AB2035">
        <v>5</v>
      </c>
      <c r="AC2035">
        <v>342</v>
      </c>
      <c r="AD2035">
        <v>10491</v>
      </c>
      <c r="AE2035" t="s">
        <v>20642</v>
      </c>
      <c r="AF2035" t="s">
        <v>27034</v>
      </c>
      <c r="AG2035">
        <f t="shared" si="187"/>
        <v>5</v>
      </c>
      <c r="AI2035" t="str">
        <f t="shared" si="188"/>
        <v/>
      </c>
      <c r="AJ2035">
        <f t="shared" si="185"/>
        <v>0</v>
      </c>
      <c r="AK2035" t="str">
        <f t="shared" si="189"/>
        <v/>
      </c>
    </row>
    <row r="2036" spans="1:37" x14ac:dyDescent="0.25">
      <c r="A2036" s="1">
        <v>0</v>
      </c>
      <c r="B2036">
        <v>0</v>
      </c>
      <c r="C2036">
        <v>0</v>
      </c>
      <c r="D2036" t="s">
        <v>3271</v>
      </c>
      <c r="E2036">
        <v>0</v>
      </c>
      <c r="F2036">
        <v>0</v>
      </c>
      <c r="G2036" t="s">
        <v>5</v>
      </c>
      <c r="H2036" s="2">
        <v>39374</v>
      </c>
      <c r="I2036" t="s">
        <v>2</v>
      </c>
      <c r="J2036" t="s">
        <v>3</v>
      </c>
      <c r="K2036">
        <v>65</v>
      </c>
      <c r="L2036">
        <v>15.5</v>
      </c>
      <c r="M2036">
        <v>56.28</v>
      </c>
      <c r="N2036">
        <v>0</v>
      </c>
      <c r="O2036">
        <v>0</v>
      </c>
      <c r="P2036">
        <v>56.28</v>
      </c>
      <c r="Q2036" t="s">
        <v>0</v>
      </c>
      <c r="R2036">
        <v>0</v>
      </c>
      <c r="S2036">
        <v>300</v>
      </c>
      <c r="T2036" t="s">
        <v>27046</v>
      </c>
      <c r="U2036" t="s">
        <v>20524</v>
      </c>
      <c r="V2036" s="2">
        <v>39367</v>
      </c>
      <c r="W2036" s="7">
        <f t="shared" si="186"/>
        <v>2007</v>
      </c>
      <c r="X2036" s="2">
        <v>39364</v>
      </c>
      <c r="Y2036" t="s">
        <v>32</v>
      </c>
      <c r="Z2036" t="s">
        <v>7</v>
      </c>
      <c r="AA2036" t="s">
        <v>1893</v>
      </c>
      <c r="AB2036">
        <v>9</v>
      </c>
      <c r="AC2036">
        <v>5692</v>
      </c>
      <c r="AD2036">
        <v>10492</v>
      </c>
      <c r="AE2036" t="s">
        <v>23163</v>
      </c>
      <c r="AF2036" t="s">
        <v>27034</v>
      </c>
      <c r="AG2036">
        <f t="shared" si="187"/>
        <v>5</v>
      </c>
      <c r="AI2036" t="str">
        <f t="shared" si="188"/>
        <v/>
      </c>
      <c r="AJ2036">
        <f t="shared" si="185"/>
        <v>0</v>
      </c>
      <c r="AK2036" t="str">
        <f t="shared" si="189"/>
        <v/>
      </c>
    </row>
    <row r="2037" spans="1:37" x14ac:dyDescent="0.25">
      <c r="A2037" s="1">
        <v>0</v>
      </c>
      <c r="B2037">
        <v>0</v>
      </c>
      <c r="C2037">
        <v>0</v>
      </c>
      <c r="D2037" t="s">
        <v>3272</v>
      </c>
      <c r="E2037">
        <v>0</v>
      </c>
      <c r="F2037">
        <v>0</v>
      </c>
      <c r="G2037" t="s">
        <v>5</v>
      </c>
      <c r="H2037" s="2">
        <v>39387</v>
      </c>
      <c r="I2037" t="s">
        <v>2</v>
      </c>
      <c r="J2037" t="s">
        <v>3</v>
      </c>
      <c r="K2037">
        <v>55</v>
      </c>
      <c r="L2037">
        <v>15.5</v>
      </c>
      <c r="M2037">
        <v>47.62</v>
      </c>
      <c r="N2037">
        <v>0</v>
      </c>
      <c r="O2037">
        <v>0</v>
      </c>
      <c r="P2037">
        <v>47.62</v>
      </c>
      <c r="Q2037" t="s">
        <v>0</v>
      </c>
      <c r="R2037">
        <v>0</v>
      </c>
      <c r="S2037">
        <v>200</v>
      </c>
      <c r="T2037" t="s">
        <v>27046</v>
      </c>
      <c r="U2037" t="s">
        <v>20517</v>
      </c>
      <c r="V2037" s="2">
        <v>39368</v>
      </c>
      <c r="W2037" s="7">
        <f t="shared" si="186"/>
        <v>2007</v>
      </c>
      <c r="X2037" s="2">
        <v>39365</v>
      </c>
      <c r="Y2037" t="s">
        <v>580</v>
      </c>
      <c r="Z2037" t="s">
        <v>7</v>
      </c>
      <c r="AA2037" t="s">
        <v>106</v>
      </c>
      <c r="AB2037">
        <v>9</v>
      </c>
      <c r="AC2037">
        <v>3592</v>
      </c>
      <c r="AD2037">
        <v>10493</v>
      </c>
      <c r="AE2037" t="s">
        <v>21794</v>
      </c>
      <c r="AF2037" t="s">
        <v>27034</v>
      </c>
      <c r="AG2037">
        <f t="shared" si="187"/>
        <v>5</v>
      </c>
      <c r="AI2037" t="str">
        <f t="shared" si="188"/>
        <v/>
      </c>
      <c r="AJ2037">
        <f t="shared" si="185"/>
        <v>0</v>
      </c>
      <c r="AK2037" t="str">
        <f t="shared" si="189"/>
        <v/>
      </c>
    </row>
    <row r="2038" spans="1:37" x14ac:dyDescent="0.25">
      <c r="A2038" s="1">
        <v>0</v>
      </c>
      <c r="B2038">
        <v>0</v>
      </c>
      <c r="C2038">
        <v>0</v>
      </c>
      <c r="D2038" t="s">
        <v>3273</v>
      </c>
      <c r="E2038">
        <v>0</v>
      </c>
      <c r="F2038">
        <v>0</v>
      </c>
      <c r="G2038" t="s">
        <v>5</v>
      </c>
      <c r="H2038" s="2">
        <v>39373</v>
      </c>
      <c r="I2038" s="2">
        <v>39370</v>
      </c>
      <c r="J2038" t="s">
        <v>3</v>
      </c>
      <c r="K2038">
        <v>266</v>
      </c>
      <c r="L2038">
        <v>15.5</v>
      </c>
      <c r="M2038">
        <v>230.3</v>
      </c>
      <c r="N2038">
        <v>0</v>
      </c>
      <c r="O2038">
        <v>0</v>
      </c>
      <c r="P2038">
        <v>230.3</v>
      </c>
      <c r="Q2038" t="s">
        <v>0</v>
      </c>
      <c r="R2038">
        <v>0</v>
      </c>
      <c r="S2038">
        <v>0</v>
      </c>
      <c r="T2038" t="s">
        <v>27063</v>
      </c>
      <c r="U2038" t="s">
        <v>20517</v>
      </c>
      <c r="V2038" t="s">
        <v>3274</v>
      </c>
      <c r="W2038" s="7">
        <f t="shared" si="186"/>
        <v>2007</v>
      </c>
      <c r="X2038" s="2">
        <v>39365</v>
      </c>
      <c r="Y2038" t="s">
        <v>32</v>
      </c>
      <c r="Z2038" t="s">
        <v>7</v>
      </c>
      <c r="AA2038" t="s">
        <v>106</v>
      </c>
      <c r="AB2038">
        <v>9</v>
      </c>
      <c r="AC2038">
        <v>5693</v>
      </c>
      <c r="AD2038">
        <v>10494</v>
      </c>
      <c r="AE2038" t="s">
        <v>23164</v>
      </c>
      <c r="AF2038" t="s">
        <v>27034</v>
      </c>
      <c r="AG2038">
        <f t="shared" si="187"/>
        <v>39</v>
      </c>
      <c r="AH2038" t="str">
        <f>MID(V2038,1,31)</f>
        <v xml:space="preserve">ידית שבורה.                    </v>
      </c>
      <c r="AI2038" t="str">
        <f t="shared" si="188"/>
        <v>ידית שבורה.</v>
      </c>
      <c r="AJ2038">
        <f t="shared" si="185"/>
        <v>11</v>
      </c>
      <c r="AK2038" t="str">
        <f t="shared" si="189"/>
        <v>ידית שבורה.,ידית שבורה.</v>
      </c>
    </row>
    <row r="2039" spans="1:37" x14ac:dyDescent="0.25">
      <c r="A2039" s="1">
        <v>0</v>
      </c>
      <c r="B2039">
        <v>0</v>
      </c>
      <c r="C2039">
        <v>0</v>
      </c>
      <c r="D2039" t="s">
        <v>3275</v>
      </c>
      <c r="E2039">
        <v>0</v>
      </c>
      <c r="F2039">
        <v>0</v>
      </c>
      <c r="G2039" t="s">
        <v>5</v>
      </c>
      <c r="H2039" s="2">
        <v>39390</v>
      </c>
      <c r="I2039" s="2">
        <v>39387</v>
      </c>
      <c r="J2039" t="s">
        <v>3</v>
      </c>
      <c r="K2039">
        <v>90</v>
      </c>
      <c r="L2039">
        <v>15.5</v>
      </c>
      <c r="M2039">
        <v>77.92</v>
      </c>
      <c r="N2039">
        <v>0</v>
      </c>
      <c r="O2039">
        <v>0</v>
      </c>
      <c r="P2039">
        <v>77.92</v>
      </c>
      <c r="Q2039" t="s">
        <v>0</v>
      </c>
      <c r="R2039">
        <v>0</v>
      </c>
      <c r="S2039">
        <v>0</v>
      </c>
      <c r="T2039" t="s">
        <v>27046</v>
      </c>
      <c r="U2039" t="s">
        <v>20516</v>
      </c>
      <c r="V2039" s="2">
        <v>39387</v>
      </c>
      <c r="W2039" s="7">
        <f t="shared" si="186"/>
        <v>2007</v>
      </c>
      <c r="X2039" s="2">
        <v>39365</v>
      </c>
      <c r="Y2039" t="s">
        <v>6</v>
      </c>
      <c r="Z2039" t="s">
        <v>7</v>
      </c>
      <c r="AA2039" t="s">
        <v>1323</v>
      </c>
      <c r="AB2039">
        <v>8</v>
      </c>
      <c r="AC2039">
        <v>5176</v>
      </c>
      <c r="AD2039">
        <v>10495</v>
      </c>
      <c r="AE2039" t="s">
        <v>22676</v>
      </c>
      <c r="AF2039" t="s">
        <v>27034</v>
      </c>
      <c r="AG2039">
        <f t="shared" si="187"/>
        <v>5</v>
      </c>
      <c r="AI2039" t="str">
        <f t="shared" si="188"/>
        <v/>
      </c>
      <c r="AJ2039">
        <f t="shared" si="185"/>
        <v>0</v>
      </c>
      <c r="AK2039" t="str">
        <f t="shared" si="189"/>
        <v/>
      </c>
    </row>
    <row r="2040" spans="1:37" x14ac:dyDescent="0.25">
      <c r="A2040" s="1">
        <v>0</v>
      </c>
      <c r="B2040">
        <v>0</v>
      </c>
      <c r="C2040">
        <v>0</v>
      </c>
      <c r="D2040" t="s">
        <v>3204</v>
      </c>
      <c r="E2040">
        <v>0</v>
      </c>
      <c r="F2040">
        <v>0</v>
      </c>
      <c r="G2040" t="s">
        <v>5</v>
      </c>
      <c r="H2040" s="2">
        <v>39372</v>
      </c>
      <c r="I2040" s="2">
        <v>39372</v>
      </c>
      <c r="J2040" t="s">
        <v>3</v>
      </c>
      <c r="K2040">
        <v>202</v>
      </c>
      <c r="L2040">
        <v>15.5</v>
      </c>
      <c r="M2040">
        <v>174.89</v>
      </c>
      <c r="N2040">
        <v>0</v>
      </c>
      <c r="O2040">
        <v>0</v>
      </c>
      <c r="P2040">
        <v>174.89</v>
      </c>
      <c r="Q2040" t="s">
        <v>0</v>
      </c>
      <c r="R2040">
        <v>0</v>
      </c>
      <c r="S2040">
        <v>179</v>
      </c>
      <c r="T2040" t="s">
        <v>27046</v>
      </c>
      <c r="U2040" t="s">
        <v>20517</v>
      </c>
      <c r="V2040" s="2">
        <v>39370</v>
      </c>
      <c r="W2040" s="7">
        <f t="shared" si="186"/>
        <v>2007</v>
      </c>
      <c r="X2040" s="2">
        <v>39365</v>
      </c>
      <c r="Y2040" t="s">
        <v>199</v>
      </c>
      <c r="Z2040" t="s">
        <v>62</v>
      </c>
      <c r="AA2040" t="s">
        <v>2006</v>
      </c>
      <c r="AB2040">
        <v>2</v>
      </c>
      <c r="AC2040">
        <v>4172</v>
      </c>
      <c r="AD2040">
        <v>10496</v>
      </c>
      <c r="AE2040" t="s">
        <v>22023</v>
      </c>
      <c r="AF2040" t="s">
        <v>27034</v>
      </c>
      <c r="AG2040">
        <f t="shared" si="187"/>
        <v>5</v>
      </c>
      <c r="AI2040" t="str">
        <f t="shared" si="188"/>
        <v/>
      </c>
      <c r="AJ2040">
        <f t="shared" si="185"/>
        <v>0</v>
      </c>
      <c r="AK2040" t="str">
        <f t="shared" si="189"/>
        <v/>
      </c>
    </row>
    <row r="2041" spans="1:37" x14ac:dyDescent="0.25">
      <c r="A2041" s="1">
        <v>0</v>
      </c>
      <c r="B2041">
        <v>0</v>
      </c>
      <c r="C2041">
        <v>0</v>
      </c>
      <c r="D2041" t="s">
        <v>3168</v>
      </c>
      <c r="E2041">
        <v>0</v>
      </c>
      <c r="F2041">
        <v>0</v>
      </c>
      <c r="G2041" t="s">
        <v>5</v>
      </c>
      <c r="H2041" s="2">
        <v>39373</v>
      </c>
      <c r="I2041" s="2">
        <v>39372</v>
      </c>
      <c r="J2041" t="s">
        <v>3</v>
      </c>
      <c r="K2041">
        <v>223</v>
      </c>
      <c r="L2041">
        <v>15.5</v>
      </c>
      <c r="M2041">
        <v>193.07</v>
      </c>
      <c r="N2041">
        <v>0</v>
      </c>
      <c r="O2041">
        <v>0</v>
      </c>
      <c r="P2041">
        <v>193.07</v>
      </c>
      <c r="Q2041" t="s">
        <v>0</v>
      </c>
      <c r="R2041">
        <v>0</v>
      </c>
      <c r="S2041">
        <v>250</v>
      </c>
      <c r="T2041" t="s">
        <v>27046</v>
      </c>
      <c r="U2041" t="s">
        <v>20517</v>
      </c>
      <c r="V2041" s="2">
        <v>39371</v>
      </c>
      <c r="W2041" s="7">
        <f t="shared" si="186"/>
        <v>2007</v>
      </c>
      <c r="X2041" s="2">
        <v>39366</v>
      </c>
      <c r="Y2041" t="s">
        <v>50</v>
      </c>
      <c r="Z2041" t="s">
        <v>62</v>
      </c>
      <c r="AA2041" t="s">
        <v>276</v>
      </c>
      <c r="AB2041">
        <v>2</v>
      </c>
      <c r="AC2041">
        <v>4727</v>
      </c>
      <c r="AD2041">
        <v>10497</v>
      </c>
      <c r="AE2041" t="s">
        <v>22257</v>
      </c>
      <c r="AF2041" t="s">
        <v>27034</v>
      </c>
      <c r="AG2041">
        <f t="shared" si="187"/>
        <v>5</v>
      </c>
      <c r="AI2041" t="str">
        <f t="shared" si="188"/>
        <v/>
      </c>
      <c r="AJ2041">
        <f t="shared" si="185"/>
        <v>0</v>
      </c>
      <c r="AK2041" t="str">
        <f t="shared" si="189"/>
        <v/>
      </c>
    </row>
    <row r="2042" spans="1:37" x14ac:dyDescent="0.25">
      <c r="A2042" s="1">
        <v>0</v>
      </c>
      <c r="B2042">
        <v>0</v>
      </c>
      <c r="C2042">
        <v>0</v>
      </c>
      <c r="D2042" t="s">
        <v>3276</v>
      </c>
      <c r="E2042">
        <v>0</v>
      </c>
      <c r="F2042">
        <v>0</v>
      </c>
      <c r="G2042" t="s">
        <v>5</v>
      </c>
      <c r="H2042" s="2">
        <v>39392</v>
      </c>
      <c r="I2042" s="2">
        <v>39390</v>
      </c>
      <c r="J2042" t="s">
        <v>3</v>
      </c>
      <c r="K2042">
        <v>191</v>
      </c>
      <c r="L2042">
        <v>15.5</v>
      </c>
      <c r="M2042">
        <v>165.37</v>
      </c>
      <c r="N2042">
        <v>0</v>
      </c>
      <c r="O2042">
        <v>0</v>
      </c>
      <c r="P2042">
        <v>165.37</v>
      </c>
      <c r="Q2042" t="s">
        <v>0</v>
      </c>
      <c r="R2042">
        <v>0</v>
      </c>
      <c r="S2042">
        <v>200</v>
      </c>
      <c r="T2042" t="s">
        <v>18111</v>
      </c>
      <c r="U2042" t="s">
        <v>20517</v>
      </c>
      <c r="V2042" t="s">
        <v>3277</v>
      </c>
      <c r="W2042" s="7">
        <f t="shared" si="186"/>
        <v>2007</v>
      </c>
      <c r="X2042" s="2">
        <v>39366</v>
      </c>
      <c r="Y2042" t="s">
        <v>408</v>
      </c>
      <c r="Z2042" t="s">
        <v>7</v>
      </c>
      <c r="AA2042" t="s">
        <v>680</v>
      </c>
      <c r="AB2042">
        <v>2</v>
      </c>
      <c r="AC2042">
        <v>5318</v>
      </c>
      <c r="AD2042">
        <v>10498</v>
      </c>
      <c r="AE2042" t="s">
        <v>22811</v>
      </c>
      <c r="AF2042" t="s">
        <v>27034</v>
      </c>
      <c r="AG2042">
        <f t="shared" si="187"/>
        <v>39</v>
      </c>
      <c r="AH2042" t="str">
        <f>MID(V2042,1,31)</f>
        <v xml:space="preserve">כפתור הפעלה שבור               </v>
      </c>
      <c r="AI2042" t="str">
        <f t="shared" si="188"/>
        <v>כפתור הפעלה שבור</v>
      </c>
      <c r="AJ2042">
        <f t="shared" si="185"/>
        <v>16</v>
      </c>
      <c r="AK2042" t="str">
        <f t="shared" si="189"/>
        <v>כפתור הפעלה שבור,כפתור הפעלה שבור</v>
      </c>
    </row>
    <row r="2043" spans="1:37" x14ac:dyDescent="0.25">
      <c r="A2043" s="1">
        <v>0</v>
      </c>
      <c r="B2043">
        <v>0</v>
      </c>
      <c r="C2043">
        <v>0</v>
      </c>
      <c r="D2043" t="s">
        <v>3278</v>
      </c>
      <c r="E2043">
        <v>0</v>
      </c>
      <c r="F2043">
        <v>0</v>
      </c>
      <c r="G2043" t="s">
        <v>5</v>
      </c>
      <c r="H2043" s="2">
        <v>39398</v>
      </c>
      <c r="I2043" s="2">
        <v>39398</v>
      </c>
      <c r="J2043" t="s">
        <v>3</v>
      </c>
      <c r="K2043">
        <v>167</v>
      </c>
      <c r="L2043">
        <v>15.5</v>
      </c>
      <c r="M2043">
        <v>144.59</v>
      </c>
      <c r="N2043">
        <v>0</v>
      </c>
      <c r="O2043">
        <v>0</v>
      </c>
      <c r="P2043">
        <v>144.59</v>
      </c>
      <c r="Q2043" t="s">
        <v>0</v>
      </c>
      <c r="R2043">
        <v>0</v>
      </c>
      <c r="S2043">
        <v>0</v>
      </c>
      <c r="T2043" t="s">
        <v>27046</v>
      </c>
      <c r="U2043" t="s">
        <v>20516</v>
      </c>
      <c r="V2043" s="2">
        <v>39380</v>
      </c>
      <c r="W2043" s="7">
        <f t="shared" si="186"/>
        <v>2007</v>
      </c>
      <c r="X2043" s="2">
        <v>39366</v>
      </c>
      <c r="Y2043" t="s">
        <v>6</v>
      </c>
      <c r="Z2043" t="s">
        <v>7</v>
      </c>
      <c r="AA2043" t="s">
        <v>3279</v>
      </c>
      <c r="AB2043">
        <v>8</v>
      </c>
      <c r="AC2043">
        <v>5694</v>
      </c>
      <c r="AD2043">
        <v>10499</v>
      </c>
      <c r="AE2043" t="s">
        <v>23165</v>
      </c>
      <c r="AF2043" t="s">
        <v>27034</v>
      </c>
      <c r="AG2043">
        <f t="shared" si="187"/>
        <v>5</v>
      </c>
      <c r="AI2043" t="str">
        <f t="shared" si="188"/>
        <v/>
      </c>
      <c r="AJ2043">
        <f t="shared" si="185"/>
        <v>0</v>
      </c>
      <c r="AK2043" t="str">
        <f t="shared" si="189"/>
        <v/>
      </c>
    </row>
    <row r="2044" spans="1:37" x14ac:dyDescent="0.25">
      <c r="A2044" s="1">
        <v>0</v>
      </c>
      <c r="B2044">
        <v>0</v>
      </c>
      <c r="C2044">
        <v>0</v>
      </c>
      <c r="D2044" t="s">
        <v>3280</v>
      </c>
      <c r="E2044">
        <v>0</v>
      </c>
      <c r="F2044">
        <v>0</v>
      </c>
      <c r="G2044" t="s">
        <v>5</v>
      </c>
      <c r="H2044" s="2">
        <v>39367</v>
      </c>
      <c r="I2044" s="2">
        <v>39367</v>
      </c>
      <c r="J2044" t="s">
        <v>3</v>
      </c>
      <c r="K2044">
        <v>75</v>
      </c>
      <c r="L2044">
        <v>15.5</v>
      </c>
      <c r="M2044">
        <v>64.94</v>
      </c>
      <c r="N2044">
        <v>0</v>
      </c>
      <c r="O2044">
        <v>0</v>
      </c>
      <c r="P2044">
        <v>64.94</v>
      </c>
      <c r="Q2044" t="s">
        <v>0</v>
      </c>
      <c r="R2044">
        <v>0</v>
      </c>
      <c r="S2044">
        <v>75</v>
      </c>
      <c r="T2044" t="s">
        <v>27046</v>
      </c>
      <c r="U2044" t="s">
        <v>20516</v>
      </c>
      <c r="V2044" s="2">
        <v>39371</v>
      </c>
      <c r="W2044" s="7">
        <f t="shared" si="186"/>
        <v>2007</v>
      </c>
      <c r="X2044" s="2">
        <v>39366</v>
      </c>
      <c r="Y2044" t="s">
        <v>6</v>
      </c>
      <c r="Z2044" t="s">
        <v>7</v>
      </c>
      <c r="AA2044" t="s">
        <v>38</v>
      </c>
      <c r="AB2044">
        <v>7</v>
      </c>
      <c r="AC2044">
        <v>725</v>
      </c>
      <c r="AD2044">
        <v>10500</v>
      </c>
      <c r="AE2044" t="s">
        <v>20786</v>
      </c>
      <c r="AF2044" t="s">
        <v>27034</v>
      </c>
      <c r="AG2044">
        <f t="shared" si="187"/>
        <v>5</v>
      </c>
      <c r="AI2044" t="str">
        <f t="shared" si="188"/>
        <v/>
      </c>
      <c r="AJ2044">
        <f t="shared" si="185"/>
        <v>0</v>
      </c>
      <c r="AK2044" t="str">
        <f t="shared" si="189"/>
        <v/>
      </c>
    </row>
    <row r="2045" spans="1:37" x14ac:dyDescent="0.25">
      <c r="A2045" s="1">
        <v>0</v>
      </c>
      <c r="B2045">
        <v>0</v>
      </c>
      <c r="C2045">
        <v>0</v>
      </c>
      <c r="D2045" t="s">
        <v>3281</v>
      </c>
      <c r="E2045">
        <v>0</v>
      </c>
      <c r="F2045">
        <v>0</v>
      </c>
      <c r="G2045" t="s">
        <v>5</v>
      </c>
      <c r="H2045" s="2">
        <v>39493</v>
      </c>
      <c r="I2045" t="s">
        <v>2</v>
      </c>
      <c r="J2045" t="s">
        <v>3</v>
      </c>
      <c r="K2045">
        <v>65</v>
      </c>
      <c r="L2045">
        <v>15.5</v>
      </c>
      <c r="M2045">
        <v>56.28</v>
      </c>
      <c r="N2045">
        <v>0</v>
      </c>
      <c r="O2045">
        <v>0</v>
      </c>
      <c r="P2045">
        <v>56.28</v>
      </c>
      <c r="Q2045" t="s">
        <v>0</v>
      </c>
      <c r="R2045">
        <v>0</v>
      </c>
      <c r="S2045">
        <v>0</v>
      </c>
      <c r="T2045" t="s">
        <v>27046</v>
      </c>
      <c r="U2045" t="s">
        <v>20524</v>
      </c>
      <c r="V2045" s="2">
        <v>39369</v>
      </c>
      <c r="W2045" s="7">
        <f t="shared" si="186"/>
        <v>2007</v>
      </c>
      <c r="X2045" s="2">
        <v>39366</v>
      </c>
      <c r="Y2045" t="s">
        <v>32</v>
      </c>
      <c r="Z2045" t="s">
        <v>7</v>
      </c>
      <c r="AA2045" t="s">
        <v>33</v>
      </c>
      <c r="AB2045">
        <v>9</v>
      </c>
      <c r="AC2045">
        <v>5695</v>
      </c>
      <c r="AD2045">
        <v>10501</v>
      </c>
      <c r="AE2045" t="s">
        <v>23166</v>
      </c>
      <c r="AF2045" t="s">
        <v>27034</v>
      </c>
      <c r="AG2045">
        <f t="shared" si="187"/>
        <v>5</v>
      </c>
      <c r="AI2045" t="str">
        <f t="shared" si="188"/>
        <v/>
      </c>
      <c r="AJ2045">
        <f t="shared" si="185"/>
        <v>0</v>
      </c>
      <c r="AK2045" t="str">
        <f t="shared" si="189"/>
        <v/>
      </c>
    </row>
    <row r="2046" spans="1:37" x14ac:dyDescent="0.25">
      <c r="A2046" s="1">
        <v>0</v>
      </c>
      <c r="B2046">
        <v>0</v>
      </c>
      <c r="C2046">
        <v>0</v>
      </c>
      <c r="D2046" t="s">
        <v>3282</v>
      </c>
      <c r="E2046">
        <v>0</v>
      </c>
      <c r="F2046">
        <v>0</v>
      </c>
      <c r="G2046" t="s">
        <v>5</v>
      </c>
      <c r="H2046" s="2">
        <v>39381</v>
      </c>
      <c r="I2046" s="2">
        <v>39376</v>
      </c>
      <c r="J2046" t="s">
        <v>3</v>
      </c>
      <c r="K2046">
        <v>219</v>
      </c>
      <c r="L2046">
        <v>15.5</v>
      </c>
      <c r="M2046">
        <v>189.61</v>
      </c>
      <c r="N2046">
        <v>0</v>
      </c>
      <c r="O2046">
        <v>0</v>
      </c>
      <c r="P2046">
        <v>189.61</v>
      </c>
      <c r="Q2046" t="s">
        <v>0</v>
      </c>
      <c r="R2046">
        <v>0</v>
      </c>
      <c r="S2046">
        <v>0</v>
      </c>
      <c r="T2046" t="s">
        <v>27046</v>
      </c>
      <c r="U2046" t="s">
        <v>20517</v>
      </c>
      <c r="V2046" s="2">
        <v>39371</v>
      </c>
      <c r="W2046" s="7">
        <f t="shared" si="186"/>
        <v>2007</v>
      </c>
      <c r="X2046" s="2">
        <v>39366</v>
      </c>
      <c r="Y2046" t="s">
        <v>6</v>
      </c>
      <c r="Z2046" t="s">
        <v>7</v>
      </c>
      <c r="AA2046" t="s">
        <v>3283</v>
      </c>
      <c r="AB2046">
        <v>2</v>
      </c>
      <c r="AC2046">
        <v>5696</v>
      </c>
      <c r="AD2046">
        <v>10502</v>
      </c>
      <c r="AE2046" t="s">
        <v>23167</v>
      </c>
      <c r="AF2046" t="s">
        <v>27034</v>
      </c>
      <c r="AG2046">
        <f t="shared" si="187"/>
        <v>5</v>
      </c>
      <c r="AI2046" t="str">
        <f t="shared" si="188"/>
        <v/>
      </c>
      <c r="AJ2046">
        <f t="shared" si="185"/>
        <v>0</v>
      </c>
      <c r="AK2046" t="str">
        <f t="shared" si="189"/>
        <v/>
      </c>
    </row>
    <row r="2047" spans="1:37" x14ac:dyDescent="0.25">
      <c r="A2047" s="1">
        <v>0</v>
      </c>
      <c r="B2047">
        <v>0</v>
      </c>
      <c r="C2047">
        <v>0</v>
      </c>
      <c r="D2047" t="s">
        <v>3284</v>
      </c>
      <c r="E2047">
        <v>0</v>
      </c>
      <c r="F2047">
        <v>0</v>
      </c>
      <c r="G2047" t="s">
        <v>5</v>
      </c>
      <c r="H2047" s="2">
        <v>39386</v>
      </c>
      <c r="I2047" s="2">
        <v>39376</v>
      </c>
      <c r="J2047" t="s">
        <v>3</v>
      </c>
      <c r="K2047">
        <v>219</v>
      </c>
      <c r="L2047">
        <v>15.5</v>
      </c>
      <c r="M2047">
        <v>189.61</v>
      </c>
      <c r="N2047">
        <v>0</v>
      </c>
      <c r="O2047">
        <v>0</v>
      </c>
      <c r="P2047">
        <v>189.61</v>
      </c>
      <c r="Q2047" t="s">
        <v>0</v>
      </c>
      <c r="R2047">
        <v>0</v>
      </c>
      <c r="S2047">
        <v>0</v>
      </c>
      <c r="T2047" t="s">
        <v>27046</v>
      </c>
      <c r="U2047" t="s">
        <v>20517</v>
      </c>
      <c r="V2047" s="2">
        <v>39369</v>
      </c>
      <c r="W2047" s="7">
        <f t="shared" si="186"/>
        <v>2007</v>
      </c>
      <c r="X2047" s="2">
        <v>39367</v>
      </c>
      <c r="Y2047" t="s">
        <v>204</v>
      </c>
      <c r="Z2047" t="s">
        <v>7</v>
      </c>
      <c r="AA2047" t="s">
        <v>1626</v>
      </c>
      <c r="AB2047">
        <v>1</v>
      </c>
      <c r="AC2047">
        <v>5697</v>
      </c>
      <c r="AD2047">
        <v>10503</v>
      </c>
      <c r="AE2047" t="s">
        <v>22047</v>
      </c>
      <c r="AF2047" t="s">
        <v>27034</v>
      </c>
      <c r="AG2047">
        <f t="shared" si="187"/>
        <v>5</v>
      </c>
      <c r="AI2047" t="str">
        <f t="shared" si="188"/>
        <v/>
      </c>
      <c r="AJ2047">
        <f t="shared" si="185"/>
        <v>0</v>
      </c>
      <c r="AK2047" t="str">
        <f t="shared" si="189"/>
        <v/>
      </c>
    </row>
    <row r="2048" spans="1:37" x14ac:dyDescent="0.25">
      <c r="A2048" s="1">
        <v>0</v>
      </c>
      <c r="B2048">
        <v>0</v>
      </c>
      <c r="C2048">
        <v>0</v>
      </c>
      <c r="D2048" t="s">
        <v>3285</v>
      </c>
      <c r="E2048">
        <v>0</v>
      </c>
      <c r="F2048">
        <v>0</v>
      </c>
      <c r="G2048" t="s">
        <v>5</v>
      </c>
      <c r="H2048" s="2">
        <v>39370</v>
      </c>
      <c r="I2048" s="2">
        <v>39370</v>
      </c>
      <c r="J2048" t="s">
        <v>3</v>
      </c>
      <c r="K2048">
        <v>179</v>
      </c>
      <c r="L2048">
        <v>15.5</v>
      </c>
      <c r="M2048">
        <v>154.97999999999999</v>
      </c>
      <c r="N2048">
        <v>0</v>
      </c>
      <c r="O2048">
        <v>0</v>
      </c>
      <c r="P2048">
        <v>154.97999999999999</v>
      </c>
      <c r="Q2048" t="s">
        <v>0</v>
      </c>
      <c r="R2048">
        <v>0</v>
      </c>
      <c r="S2048">
        <v>0</v>
      </c>
      <c r="T2048" t="s">
        <v>27046</v>
      </c>
      <c r="U2048" t="s">
        <v>20517</v>
      </c>
      <c r="V2048" s="2">
        <v>39369</v>
      </c>
      <c r="W2048" s="7">
        <f t="shared" si="186"/>
        <v>2007</v>
      </c>
      <c r="X2048" s="2">
        <v>39367</v>
      </c>
      <c r="Y2048" t="s">
        <v>47</v>
      </c>
      <c r="Z2048" t="s">
        <v>7</v>
      </c>
      <c r="AA2048" t="s">
        <v>286</v>
      </c>
      <c r="AB2048">
        <v>1</v>
      </c>
      <c r="AC2048">
        <v>5698</v>
      </c>
      <c r="AD2048">
        <v>10504</v>
      </c>
      <c r="AE2048" t="s">
        <v>23168</v>
      </c>
      <c r="AF2048" t="s">
        <v>27034</v>
      </c>
      <c r="AG2048">
        <f t="shared" si="187"/>
        <v>5</v>
      </c>
      <c r="AI2048" t="str">
        <f t="shared" si="188"/>
        <v/>
      </c>
      <c r="AJ2048">
        <f t="shared" si="185"/>
        <v>0</v>
      </c>
      <c r="AK2048" t="str">
        <f t="shared" si="189"/>
        <v/>
      </c>
    </row>
    <row r="2049" spans="1:37" x14ac:dyDescent="0.25">
      <c r="A2049" s="1">
        <v>0</v>
      </c>
      <c r="B2049">
        <v>0</v>
      </c>
      <c r="C2049" t="s">
        <v>3286</v>
      </c>
      <c r="D2049" t="s">
        <v>3287</v>
      </c>
      <c r="E2049">
        <v>0</v>
      </c>
      <c r="F2049">
        <v>0</v>
      </c>
      <c r="G2049" t="s">
        <v>5</v>
      </c>
      <c r="H2049" s="2">
        <v>39388</v>
      </c>
      <c r="I2049" s="2">
        <v>39384</v>
      </c>
      <c r="J2049" t="s">
        <v>3</v>
      </c>
      <c r="K2049">
        <v>120</v>
      </c>
      <c r="L2049">
        <v>15.5</v>
      </c>
      <c r="M2049">
        <v>103.9</v>
      </c>
      <c r="N2049">
        <v>0</v>
      </c>
      <c r="O2049">
        <v>0</v>
      </c>
      <c r="P2049">
        <v>103.9</v>
      </c>
      <c r="Q2049" t="s">
        <v>0</v>
      </c>
      <c r="R2049">
        <v>0</v>
      </c>
      <c r="S2049">
        <v>200</v>
      </c>
      <c r="T2049" t="s">
        <v>27046</v>
      </c>
      <c r="U2049" t="s">
        <v>20517</v>
      </c>
      <c r="V2049" s="2">
        <v>39377</v>
      </c>
      <c r="W2049" s="7">
        <f t="shared" si="186"/>
        <v>2007</v>
      </c>
      <c r="X2049" s="2">
        <v>39367</v>
      </c>
      <c r="Y2049" t="s">
        <v>80</v>
      </c>
      <c r="Z2049" t="s">
        <v>7</v>
      </c>
      <c r="AA2049" t="s">
        <v>685</v>
      </c>
      <c r="AB2049">
        <v>5</v>
      </c>
      <c r="AC2049">
        <v>5699</v>
      </c>
      <c r="AD2049">
        <v>10505</v>
      </c>
      <c r="AE2049" t="s">
        <v>23169</v>
      </c>
      <c r="AF2049" t="s">
        <v>27034</v>
      </c>
      <c r="AG2049">
        <f t="shared" si="187"/>
        <v>5</v>
      </c>
      <c r="AI2049" t="str">
        <f t="shared" si="188"/>
        <v/>
      </c>
      <c r="AJ2049">
        <f t="shared" si="185"/>
        <v>0</v>
      </c>
      <c r="AK2049" t="str">
        <f t="shared" si="189"/>
        <v/>
      </c>
    </row>
    <row r="2050" spans="1:37" x14ac:dyDescent="0.25">
      <c r="A2050" s="1">
        <v>0</v>
      </c>
      <c r="B2050">
        <v>0</v>
      </c>
      <c r="C2050">
        <v>0</v>
      </c>
      <c r="D2050" t="s">
        <v>3288</v>
      </c>
      <c r="E2050">
        <v>0</v>
      </c>
      <c r="F2050">
        <v>0</v>
      </c>
      <c r="G2050" t="s">
        <v>5</v>
      </c>
      <c r="H2050" s="2">
        <v>39388</v>
      </c>
      <c r="I2050" s="2">
        <v>39387</v>
      </c>
      <c r="J2050" t="s">
        <v>3</v>
      </c>
      <c r="K2050">
        <v>100</v>
      </c>
      <c r="L2050">
        <v>15.5</v>
      </c>
      <c r="M2050">
        <v>86.58</v>
      </c>
      <c r="N2050">
        <v>11.81</v>
      </c>
      <c r="O2050">
        <v>12</v>
      </c>
      <c r="P2050">
        <v>98.39</v>
      </c>
      <c r="Q2050" t="s">
        <v>0</v>
      </c>
      <c r="R2050">
        <v>0</v>
      </c>
      <c r="S2050">
        <v>0</v>
      </c>
      <c r="T2050" t="s">
        <v>27046</v>
      </c>
      <c r="U2050" t="s">
        <v>20516</v>
      </c>
      <c r="V2050" s="2">
        <v>39372</v>
      </c>
      <c r="W2050" s="7">
        <f t="shared" si="186"/>
        <v>2007</v>
      </c>
      <c r="X2050" s="2">
        <v>39367</v>
      </c>
      <c r="Y2050" t="s">
        <v>12</v>
      </c>
      <c r="Z2050" t="s">
        <v>7</v>
      </c>
      <c r="AA2050" t="s">
        <v>38</v>
      </c>
      <c r="AB2050">
        <v>7</v>
      </c>
      <c r="AC2050">
        <v>725</v>
      </c>
      <c r="AD2050">
        <v>10506</v>
      </c>
      <c r="AE2050" t="s">
        <v>20786</v>
      </c>
      <c r="AF2050" t="s">
        <v>27034</v>
      </c>
      <c r="AG2050">
        <f t="shared" si="187"/>
        <v>5</v>
      </c>
      <c r="AI2050" t="str">
        <f t="shared" si="188"/>
        <v/>
      </c>
      <c r="AJ2050">
        <f t="shared" ref="AJ2050:AJ2113" si="192">LEN(AI2050)</f>
        <v>0</v>
      </c>
      <c r="AK2050" t="str">
        <f t="shared" si="189"/>
        <v/>
      </c>
    </row>
    <row r="2051" spans="1:37" x14ac:dyDescent="0.25">
      <c r="A2051" s="1">
        <v>0</v>
      </c>
      <c r="B2051">
        <v>0</v>
      </c>
      <c r="C2051">
        <v>0</v>
      </c>
      <c r="D2051" t="s">
        <v>3289</v>
      </c>
      <c r="E2051">
        <v>0</v>
      </c>
      <c r="F2051">
        <v>0</v>
      </c>
      <c r="G2051" t="s">
        <v>5</v>
      </c>
      <c r="H2051" s="2">
        <v>39380</v>
      </c>
      <c r="I2051" s="2">
        <v>39380</v>
      </c>
      <c r="J2051" t="s">
        <v>3</v>
      </c>
      <c r="K2051">
        <v>70</v>
      </c>
      <c r="L2051">
        <v>15.5</v>
      </c>
      <c r="M2051">
        <v>60.61</v>
      </c>
      <c r="N2051">
        <v>0</v>
      </c>
      <c r="O2051">
        <v>0</v>
      </c>
      <c r="P2051">
        <v>60.61</v>
      </c>
      <c r="Q2051" t="s">
        <v>0</v>
      </c>
      <c r="R2051">
        <v>0</v>
      </c>
      <c r="S2051">
        <v>70</v>
      </c>
      <c r="T2051" t="s">
        <v>27046</v>
      </c>
      <c r="U2051" t="s">
        <v>20516</v>
      </c>
      <c r="V2051" s="2">
        <v>39374</v>
      </c>
      <c r="W2051" s="7">
        <f t="shared" ref="W2051:W2114" si="193">YEAR(X2051)</f>
        <v>2007</v>
      </c>
      <c r="X2051" s="2">
        <v>39369</v>
      </c>
      <c r="Y2051" t="s">
        <v>6</v>
      </c>
      <c r="Z2051" t="s">
        <v>7</v>
      </c>
      <c r="AA2051" t="s">
        <v>3290</v>
      </c>
      <c r="AB2051">
        <v>6</v>
      </c>
      <c r="AC2051">
        <v>5700</v>
      </c>
      <c r="AD2051">
        <v>10507</v>
      </c>
      <c r="AE2051" t="s">
        <v>23170</v>
      </c>
      <c r="AF2051" t="s">
        <v>27034</v>
      </c>
      <c r="AG2051">
        <f t="shared" ref="AG2051:AG2114" si="194">LEN(V2051)</f>
        <v>5</v>
      </c>
      <c r="AI2051" t="str">
        <f t="shared" ref="AI2051:AI2114" si="195">TRIM(AH2051)</f>
        <v/>
      </c>
      <c r="AJ2051">
        <f t="shared" si="192"/>
        <v>0</v>
      </c>
      <c r="AK2051" t="str">
        <f t="shared" ref="AK2051:AK2114" si="196">TRIM(T2051)&amp;IF(AND(LEN(T2051)&gt;0,LEN(AI2051)&gt;0),",","")&amp;TRIM(AI2051)</f>
        <v/>
      </c>
    </row>
    <row r="2052" spans="1:37" x14ac:dyDescent="0.25">
      <c r="A2052" s="1">
        <v>0</v>
      </c>
      <c r="B2052">
        <v>0</v>
      </c>
      <c r="C2052">
        <v>0</v>
      </c>
      <c r="D2052" t="s">
        <v>3291</v>
      </c>
      <c r="E2052">
        <v>0</v>
      </c>
      <c r="F2052">
        <v>0</v>
      </c>
      <c r="G2052" t="s">
        <v>5</v>
      </c>
      <c r="H2052" s="2">
        <v>39379</v>
      </c>
      <c r="I2052" s="2">
        <v>39377</v>
      </c>
      <c r="J2052" t="s">
        <v>3</v>
      </c>
      <c r="K2052">
        <v>387</v>
      </c>
      <c r="L2052">
        <v>15.5</v>
      </c>
      <c r="M2052">
        <v>335.06</v>
      </c>
      <c r="N2052">
        <v>0</v>
      </c>
      <c r="O2052">
        <v>0</v>
      </c>
      <c r="P2052">
        <v>335.06</v>
      </c>
      <c r="Q2052" t="s">
        <v>0</v>
      </c>
      <c r="R2052">
        <v>0</v>
      </c>
      <c r="S2052">
        <v>250</v>
      </c>
      <c r="T2052" t="s">
        <v>27046</v>
      </c>
      <c r="U2052" t="s">
        <v>20517</v>
      </c>
      <c r="V2052" s="2">
        <v>39372</v>
      </c>
      <c r="W2052" s="7">
        <f t="shared" si="193"/>
        <v>2007</v>
      </c>
      <c r="X2052" s="2">
        <v>39369</v>
      </c>
      <c r="Y2052" t="s">
        <v>28</v>
      </c>
      <c r="Z2052" t="s">
        <v>7</v>
      </c>
      <c r="AA2052" t="s">
        <v>612</v>
      </c>
      <c r="AB2052">
        <v>9</v>
      </c>
      <c r="AC2052">
        <v>4538</v>
      </c>
      <c r="AD2052">
        <v>10508</v>
      </c>
      <c r="AE2052" t="s">
        <v>22169</v>
      </c>
      <c r="AF2052" t="s">
        <v>27034</v>
      </c>
      <c r="AG2052">
        <f t="shared" si="194"/>
        <v>5</v>
      </c>
      <c r="AI2052" t="str">
        <f t="shared" si="195"/>
        <v/>
      </c>
      <c r="AJ2052">
        <f t="shared" si="192"/>
        <v>0</v>
      </c>
      <c r="AK2052" t="str">
        <f t="shared" si="196"/>
        <v/>
      </c>
    </row>
    <row r="2053" spans="1:37" x14ac:dyDescent="0.25">
      <c r="A2053" s="1">
        <v>0</v>
      </c>
      <c r="B2053">
        <v>0</v>
      </c>
      <c r="C2053" t="s">
        <v>3221</v>
      </c>
      <c r="D2053" t="s">
        <v>0</v>
      </c>
      <c r="E2053">
        <v>0</v>
      </c>
      <c r="F2053">
        <v>0</v>
      </c>
      <c r="G2053" t="s">
        <v>1</v>
      </c>
      <c r="H2053" s="2">
        <v>39754</v>
      </c>
      <c r="I2053" t="s">
        <v>2</v>
      </c>
      <c r="J2053" t="s">
        <v>3</v>
      </c>
      <c r="K2053">
        <v>0</v>
      </c>
      <c r="L2053">
        <v>15.5</v>
      </c>
      <c r="M2053">
        <v>0</v>
      </c>
      <c r="N2053">
        <v>0</v>
      </c>
      <c r="O2053">
        <v>0</v>
      </c>
      <c r="P2053">
        <v>0</v>
      </c>
      <c r="Q2053" t="s">
        <v>0</v>
      </c>
      <c r="R2053">
        <v>0</v>
      </c>
      <c r="S2053">
        <v>0</v>
      </c>
      <c r="T2053" t="s">
        <v>27046</v>
      </c>
      <c r="U2053" t="s">
        <v>20517</v>
      </c>
      <c r="V2053" s="2">
        <v>39372</v>
      </c>
      <c r="W2053" s="7">
        <f t="shared" si="193"/>
        <v>2007</v>
      </c>
      <c r="X2053" s="2">
        <v>39369</v>
      </c>
      <c r="Y2053" t="s">
        <v>32</v>
      </c>
      <c r="Z2053" t="s">
        <v>7</v>
      </c>
      <c r="AA2053" t="s">
        <v>33</v>
      </c>
      <c r="AB2053">
        <v>9</v>
      </c>
      <c r="AC2053">
        <v>4241</v>
      </c>
      <c r="AD2053">
        <v>10509</v>
      </c>
      <c r="AE2053" t="s">
        <v>22054</v>
      </c>
      <c r="AF2053" t="s">
        <v>27034</v>
      </c>
      <c r="AG2053">
        <f t="shared" si="194"/>
        <v>5</v>
      </c>
      <c r="AI2053" t="str">
        <f t="shared" si="195"/>
        <v/>
      </c>
      <c r="AJ2053">
        <f t="shared" si="192"/>
        <v>0</v>
      </c>
      <c r="AK2053" t="str">
        <f t="shared" si="196"/>
        <v/>
      </c>
    </row>
    <row r="2054" spans="1:37" x14ac:dyDescent="0.25">
      <c r="A2054" s="1">
        <v>0</v>
      </c>
      <c r="B2054">
        <v>0</v>
      </c>
      <c r="C2054">
        <v>0</v>
      </c>
      <c r="D2054" t="s">
        <v>3292</v>
      </c>
      <c r="E2054">
        <v>0</v>
      </c>
      <c r="F2054">
        <v>0</v>
      </c>
      <c r="G2054" t="s">
        <v>5</v>
      </c>
      <c r="H2054" s="2">
        <v>39373</v>
      </c>
      <c r="I2054" s="2">
        <v>39370</v>
      </c>
      <c r="J2054" t="s">
        <v>3</v>
      </c>
      <c r="K2054">
        <v>229</v>
      </c>
      <c r="L2054">
        <v>15.5</v>
      </c>
      <c r="M2054">
        <v>198.27</v>
      </c>
      <c r="N2054">
        <v>22.03</v>
      </c>
      <c r="O2054">
        <v>10</v>
      </c>
      <c r="P2054">
        <v>220.3</v>
      </c>
      <c r="Q2054" t="s">
        <v>0</v>
      </c>
      <c r="R2054">
        <v>0</v>
      </c>
      <c r="S2054">
        <v>0</v>
      </c>
      <c r="T2054" t="s">
        <v>27046</v>
      </c>
      <c r="U2054" t="s">
        <v>20517</v>
      </c>
      <c r="V2054" s="2">
        <v>39372</v>
      </c>
      <c r="W2054" s="7">
        <f t="shared" si="193"/>
        <v>2007</v>
      </c>
      <c r="X2054" s="2">
        <v>39369</v>
      </c>
      <c r="Y2054" t="s">
        <v>32</v>
      </c>
      <c r="Z2054" t="s">
        <v>7</v>
      </c>
      <c r="AA2054" t="s">
        <v>106</v>
      </c>
      <c r="AB2054">
        <v>9</v>
      </c>
      <c r="AC2054">
        <v>4467</v>
      </c>
      <c r="AD2054">
        <v>10510</v>
      </c>
      <c r="AE2054" t="s">
        <v>22147</v>
      </c>
      <c r="AF2054" t="s">
        <v>27034</v>
      </c>
      <c r="AG2054">
        <f t="shared" si="194"/>
        <v>5</v>
      </c>
      <c r="AI2054" t="str">
        <f t="shared" si="195"/>
        <v/>
      </c>
      <c r="AJ2054">
        <f t="shared" si="192"/>
        <v>0</v>
      </c>
      <c r="AK2054" t="str">
        <f t="shared" si="196"/>
        <v/>
      </c>
    </row>
    <row r="2055" spans="1:37" x14ac:dyDescent="0.25">
      <c r="A2055" s="1">
        <v>0</v>
      </c>
      <c r="B2055">
        <v>0</v>
      </c>
      <c r="C2055">
        <v>0</v>
      </c>
      <c r="D2055" t="s">
        <v>3293</v>
      </c>
      <c r="E2055">
        <v>0</v>
      </c>
      <c r="F2055">
        <v>0</v>
      </c>
      <c r="G2055" t="s">
        <v>5</v>
      </c>
      <c r="H2055" s="2">
        <v>39372</v>
      </c>
      <c r="I2055" s="2">
        <v>39372</v>
      </c>
      <c r="J2055" t="s">
        <v>3</v>
      </c>
      <c r="K2055">
        <v>214</v>
      </c>
      <c r="L2055">
        <v>15.5</v>
      </c>
      <c r="M2055">
        <v>185.28</v>
      </c>
      <c r="N2055">
        <v>0</v>
      </c>
      <c r="O2055">
        <v>0</v>
      </c>
      <c r="P2055">
        <v>185.28</v>
      </c>
      <c r="Q2055" t="s">
        <v>0</v>
      </c>
      <c r="R2055">
        <v>0</v>
      </c>
      <c r="S2055">
        <v>214</v>
      </c>
      <c r="T2055" t="s">
        <v>27046</v>
      </c>
      <c r="U2055" t="s">
        <v>20517</v>
      </c>
      <c r="V2055" s="2">
        <v>39372</v>
      </c>
      <c r="W2055" s="7">
        <f t="shared" si="193"/>
        <v>2007</v>
      </c>
      <c r="X2055" s="2">
        <v>39370</v>
      </c>
      <c r="Y2055" t="s">
        <v>2988</v>
      </c>
      <c r="Z2055" t="s">
        <v>7</v>
      </c>
      <c r="AA2055" t="s">
        <v>119</v>
      </c>
      <c r="AB2055">
        <v>1</v>
      </c>
      <c r="AC2055">
        <v>4719</v>
      </c>
      <c r="AD2055">
        <v>10511</v>
      </c>
      <c r="AE2055" t="s">
        <v>22252</v>
      </c>
      <c r="AF2055" t="s">
        <v>27034</v>
      </c>
      <c r="AG2055">
        <f t="shared" si="194"/>
        <v>5</v>
      </c>
      <c r="AI2055" t="str">
        <f t="shared" si="195"/>
        <v/>
      </c>
      <c r="AJ2055">
        <f t="shared" si="192"/>
        <v>0</v>
      </c>
      <c r="AK2055" t="str">
        <f t="shared" si="196"/>
        <v/>
      </c>
    </row>
    <row r="2056" spans="1:37" x14ac:dyDescent="0.25">
      <c r="A2056" s="1">
        <v>0</v>
      </c>
      <c r="B2056">
        <v>0</v>
      </c>
      <c r="C2056">
        <v>0</v>
      </c>
      <c r="D2056" t="s">
        <v>3294</v>
      </c>
      <c r="E2056">
        <v>0</v>
      </c>
      <c r="F2056">
        <v>0</v>
      </c>
      <c r="G2056" t="s">
        <v>5</v>
      </c>
      <c r="H2056" s="2">
        <v>39377</v>
      </c>
      <c r="I2056" s="2">
        <v>39376</v>
      </c>
      <c r="J2056" t="s">
        <v>3</v>
      </c>
      <c r="K2056">
        <v>185</v>
      </c>
      <c r="L2056">
        <v>15.5</v>
      </c>
      <c r="M2056">
        <v>160.16999999999999</v>
      </c>
      <c r="N2056">
        <v>0</v>
      </c>
      <c r="O2056">
        <v>0</v>
      </c>
      <c r="P2056">
        <v>160.16999999999999</v>
      </c>
      <c r="Q2056" t="s">
        <v>0</v>
      </c>
      <c r="R2056">
        <v>0</v>
      </c>
      <c r="S2056">
        <v>0</v>
      </c>
      <c r="T2056" t="s">
        <v>27046</v>
      </c>
      <c r="U2056" t="s">
        <v>20517</v>
      </c>
      <c r="V2056" s="2">
        <v>39372</v>
      </c>
      <c r="W2056" s="7">
        <f t="shared" si="193"/>
        <v>2007</v>
      </c>
      <c r="X2056" s="2">
        <v>39370</v>
      </c>
      <c r="Y2056" t="s">
        <v>47</v>
      </c>
      <c r="Z2056" t="s">
        <v>7</v>
      </c>
      <c r="AA2056" t="s">
        <v>75</v>
      </c>
      <c r="AB2056">
        <v>1</v>
      </c>
      <c r="AC2056">
        <v>5701</v>
      </c>
      <c r="AD2056">
        <v>10512</v>
      </c>
      <c r="AE2056" t="s">
        <v>23171</v>
      </c>
      <c r="AF2056" t="s">
        <v>27034</v>
      </c>
      <c r="AG2056">
        <f t="shared" si="194"/>
        <v>5</v>
      </c>
      <c r="AI2056" t="str">
        <f t="shared" si="195"/>
        <v/>
      </c>
      <c r="AJ2056">
        <f t="shared" si="192"/>
        <v>0</v>
      </c>
      <c r="AK2056" t="str">
        <f t="shared" si="196"/>
        <v/>
      </c>
    </row>
    <row r="2057" spans="1:37" x14ac:dyDescent="0.25">
      <c r="A2057" s="1">
        <v>0</v>
      </c>
      <c r="B2057">
        <v>0</v>
      </c>
      <c r="C2057">
        <v>0</v>
      </c>
      <c r="D2057" t="s">
        <v>3295</v>
      </c>
      <c r="E2057">
        <v>0</v>
      </c>
      <c r="F2057">
        <v>0</v>
      </c>
      <c r="G2057" t="s">
        <v>5</v>
      </c>
      <c r="H2057" s="2">
        <v>39392</v>
      </c>
      <c r="I2057" s="2">
        <v>39390</v>
      </c>
      <c r="J2057" t="s">
        <v>3</v>
      </c>
      <c r="K2057">
        <v>246</v>
      </c>
      <c r="L2057">
        <v>15.5</v>
      </c>
      <c r="M2057">
        <v>212.99</v>
      </c>
      <c r="N2057">
        <v>0</v>
      </c>
      <c r="O2057">
        <v>0</v>
      </c>
      <c r="P2057">
        <v>212.99</v>
      </c>
      <c r="Q2057" t="s">
        <v>0</v>
      </c>
      <c r="R2057">
        <v>0</v>
      </c>
      <c r="S2057">
        <v>0</v>
      </c>
      <c r="T2057" t="s">
        <v>27046</v>
      </c>
      <c r="U2057" t="s">
        <v>20524</v>
      </c>
      <c r="V2057" s="2">
        <v>39380</v>
      </c>
      <c r="W2057" s="7">
        <f t="shared" si="193"/>
        <v>2007</v>
      </c>
      <c r="X2057" s="2">
        <v>39370</v>
      </c>
      <c r="Y2057" t="s">
        <v>204</v>
      </c>
      <c r="Z2057" t="s">
        <v>7</v>
      </c>
      <c r="AA2057" t="s">
        <v>81</v>
      </c>
      <c r="AB2057">
        <v>3</v>
      </c>
      <c r="AC2057">
        <v>5702</v>
      </c>
      <c r="AD2057">
        <v>10513</v>
      </c>
      <c r="AE2057" t="s">
        <v>23172</v>
      </c>
      <c r="AF2057" t="s">
        <v>27034</v>
      </c>
      <c r="AG2057">
        <f t="shared" si="194"/>
        <v>5</v>
      </c>
      <c r="AI2057" t="str">
        <f t="shared" si="195"/>
        <v/>
      </c>
      <c r="AJ2057">
        <f t="shared" si="192"/>
        <v>0</v>
      </c>
      <c r="AK2057" t="str">
        <f t="shared" si="196"/>
        <v/>
      </c>
    </row>
    <row r="2058" spans="1:37" x14ac:dyDescent="0.25">
      <c r="A2058" s="1">
        <v>0</v>
      </c>
      <c r="B2058">
        <v>0</v>
      </c>
      <c r="C2058">
        <v>0</v>
      </c>
      <c r="D2058" t="s">
        <v>3296</v>
      </c>
      <c r="E2058">
        <v>0</v>
      </c>
      <c r="F2058">
        <v>0</v>
      </c>
      <c r="G2058" t="s">
        <v>5</v>
      </c>
      <c r="H2058" s="2">
        <v>39377</v>
      </c>
      <c r="I2058" s="2">
        <v>39377</v>
      </c>
      <c r="J2058" t="s">
        <v>3</v>
      </c>
      <c r="K2058">
        <v>315</v>
      </c>
      <c r="L2058">
        <v>15.5</v>
      </c>
      <c r="M2058">
        <v>272.73</v>
      </c>
      <c r="N2058">
        <v>0</v>
      </c>
      <c r="O2058">
        <v>0</v>
      </c>
      <c r="P2058">
        <v>272.73</v>
      </c>
      <c r="Q2058" t="s">
        <v>0</v>
      </c>
      <c r="R2058">
        <v>0</v>
      </c>
      <c r="S2058">
        <v>165</v>
      </c>
      <c r="T2058" t="s">
        <v>27046</v>
      </c>
      <c r="U2058" t="s">
        <v>20517</v>
      </c>
      <c r="V2058" s="2">
        <v>39373</v>
      </c>
      <c r="W2058" s="7">
        <f t="shared" si="193"/>
        <v>2007</v>
      </c>
      <c r="X2058" s="2">
        <v>39370</v>
      </c>
      <c r="Y2058" t="s">
        <v>227</v>
      </c>
      <c r="Z2058" t="s">
        <v>7</v>
      </c>
      <c r="AA2058" t="s">
        <v>106</v>
      </c>
      <c r="AB2058">
        <v>9</v>
      </c>
      <c r="AC2058">
        <v>5703</v>
      </c>
      <c r="AD2058">
        <v>10514</v>
      </c>
      <c r="AE2058" t="s">
        <v>23173</v>
      </c>
      <c r="AF2058" t="s">
        <v>27034</v>
      </c>
      <c r="AG2058">
        <f t="shared" si="194"/>
        <v>5</v>
      </c>
      <c r="AI2058" t="str">
        <f t="shared" si="195"/>
        <v/>
      </c>
      <c r="AJ2058">
        <f t="shared" si="192"/>
        <v>0</v>
      </c>
      <c r="AK2058" t="str">
        <f t="shared" si="196"/>
        <v/>
      </c>
    </row>
    <row r="2059" spans="1:37" x14ac:dyDescent="0.25">
      <c r="A2059" s="1">
        <v>0</v>
      </c>
      <c r="B2059">
        <v>0</v>
      </c>
      <c r="C2059">
        <v>0</v>
      </c>
      <c r="D2059" t="s">
        <v>3297</v>
      </c>
      <c r="E2059">
        <v>0</v>
      </c>
      <c r="F2059">
        <v>0</v>
      </c>
      <c r="G2059" t="s">
        <v>5</v>
      </c>
      <c r="H2059" s="2">
        <v>39374</v>
      </c>
      <c r="I2059" s="2">
        <v>39373</v>
      </c>
      <c r="J2059" t="s">
        <v>3</v>
      </c>
      <c r="K2059">
        <v>185</v>
      </c>
      <c r="L2059">
        <v>15.5</v>
      </c>
      <c r="M2059">
        <v>160.16999999999999</v>
      </c>
      <c r="N2059">
        <v>0</v>
      </c>
      <c r="O2059">
        <v>0</v>
      </c>
      <c r="P2059">
        <v>160.16999999999999</v>
      </c>
      <c r="Q2059" t="s">
        <v>0</v>
      </c>
      <c r="R2059">
        <v>0</v>
      </c>
      <c r="S2059">
        <v>0</v>
      </c>
      <c r="T2059" t="s">
        <v>27046</v>
      </c>
      <c r="U2059" t="s">
        <v>20517</v>
      </c>
      <c r="V2059" s="2">
        <v>39372</v>
      </c>
      <c r="W2059" s="7">
        <f t="shared" si="193"/>
        <v>2007</v>
      </c>
      <c r="X2059" s="2">
        <v>39370</v>
      </c>
      <c r="Y2059" t="s">
        <v>47</v>
      </c>
      <c r="Z2059" t="s">
        <v>7</v>
      </c>
      <c r="AA2059" t="s">
        <v>75</v>
      </c>
      <c r="AB2059">
        <v>1</v>
      </c>
      <c r="AC2059">
        <v>5704</v>
      </c>
      <c r="AD2059">
        <v>10515</v>
      </c>
      <c r="AE2059" t="s">
        <v>23174</v>
      </c>
      <c r="AF2059" t="s">
        <v>27034</v>
      </c>
      <c r="AG2059">
        <f t="shared" si="194"/>
        <v>5</v>
      </c>
      <c r="AI2059" t="str">
        <f t="shared" si="195"/>
        <v/>
      </c>
      <c r="AJ2059">
        <f t="shared" si="192"/>
        <v>0</v>
      </c>
      <c r="AK2059" t="str">
        <f t="shared" si="196"/>
        <v/>
      </c>
    </row>
    <row r="2060" spans="1:37" x14ac:dyDescent="0.25">
      <c r="A2060" s="1">
        <v>0</v>
      </c>
      <c r="B2060">
        <v>0</v>
      </c>
      <c r="C2060">
        <v>0</v>
      </c>
      <c r="D2060" t="s">
        <v>3298</v>
      </c>
      <c r="E2060">
        <v>0</v>
      </c>
      <c r="F2060">
        <v>0</v>
      </c>
      <c r="G2060" t="s">
        <v>5</v>
      </c>
      <c r="H2060" s="2">
        <v>39385</v>
      </c>
      <c r="I2060" t="s">
        <v>2</v>
      </c>
      <c r="J2060" t="s">
        <v>3</v>
      </c>
      <c r="K2060">
        <v>55</v>
      </c>
      <c r="L2060">
        <v>15.5</v>
      </c>
      <c r="M2060">
        <v>47.62</v>
      </c>
      <c r="N2060">
        <v>0</v>
      </c>
      <c r="O2060">
        <v>0</v>
      </c>
      <c r="P2060">
        <v>47.62</v>
      </c>
      <c r="Q2060" t="s">
        <v>0</v>
      </c>
      <c r="R2060">
        <v>0</v>
      </c>
      <c r="S2060">
        <v>0</v>
      </c>
      <c r="T2060" t="s">
        <v>27046</v>
      </c>
      <c r="U2060" t="s">
        <v>20517</v>
      </c>
      <c r="V2060" s="2">
        <v>39374</v>
      </c>
      <c r="W2060" s="7">
        <f t="shared" si="193"/>
        <v>2007</v>
      </c>
      <c r="X2060" s="2">
        <v>39371</v>
      </c>
      <c r="Y2060" t="s">
        <v>12</v>
      </c>
      <c r="Z2060" t="s">
        <v>7</v>
      </c>
      <c r="AA2060" t="s">
        <v>225</v>
      </c>
      <c r="AB2060">
        <v>9</v>
      </c>
      <c r="AC2060">
        <v>5705</v>
      </c>
      <c r="AD2060">
        <v>10516</v>
      </c>
      <c r="AE2060" t="s">
        <v>23175</v>
      </c>
      <c r="AF2060" t="s">
        <v>27034</v>
      </c>
      <c r="AG2060">
        <f t="shared" si="194"/>
        <v>5</v>
      </c>
      <c r="AI2060" t="str">
        <f t="shared" si="195"/>
        <v/>
      </c>
      <c r="AJ2060">
        <f t="shared" si="192"/>
        <v>0</v>
      </c>
      <c r="AK2060" t="str">
        <f t="shared" si="196"/>
        <v/>
      </c>
    </row>
    <row r="2061" spans="1:37" x14ac:dyDescent="0.25">
      <c r="A2061" s="1">
        <v>0</v>
      </c>
      <c r="B2061">
        <v>0</v>
      </c>
      <c r="C2061">
        <v>0</v>
      </c>
      <c r="D2061" t="s">
        <v>3299</v>
      </c>
      <c r="E2061">
        <v>0</v>
      </c>
      <c r="F2061">
        <v>0</v>
      </c>
      <c r="G2061" t="s">
        <v>5</v>
      </c>
      <c r="H2061" s="2">
        <v>39390</v>
      </c>
      <c r="I2061" s="2">
        <v>39383</v>
      </c>
      <c r="J2061" t="s">
        <v>3</v>
      </c>
      <c r="K2061">
        <v>167</v>
      </c>
      <c r="L2061">
        <v>15.5</v>
      </c>
      <c r="M2061">
        <v>144.59</v>
      </c>
      <c r="N2061">
        <v>0</v>
      </c>
      <c r="O2061">
        <v>0</v>
      </c>
      <c r="P2061">
        <v>144.59</v>
      </c>
      <c r="Q2061" t="s">
        <v>0</v>
      </c>
      <c r="R2061">
        <v>0</v>
      </c>
      <c r="S2061">
        <v>0</v>
      </c>
      <c r="T2061" t="s">
        <v>27046</v>
      </c>
      <c r="U2061" t="s">
        <v>20517</v>
      </c>
      <c r="V2061" s="2">
        <v>39375</v>
      </c>
      <c r="W2061" s="7">
        <f t="shared" si="193"/>
        <v>2007</v>
      </c>
      <c r="X2061" s="2">
        <v>39372</v>
      </c>
      <c r="Y2061" t="s">
        <v>12</v>
      </c>
      <c r="Z2061" t="s">
        <v>7</v>
      </c>
      <c r="AA2061" t="s">
        <v>2710</v>
      </c>
      <c r="AB2061">
        <v>9</v>
      </c>
      <c r="AC2061">
        <v>5706</v>
      </c>
      <c r="AD2061">
        <v>10517</v>
      </c>
      <c r="AE2061" t="s">
        <v>23176</v>
      </c>
      <c r="AF2061" t="s">
        <v>27034</v>
      </c>
      <c r="AG2061">
        <f t="shared" si="194"/>
        <v>5</v>
      </c>
      <c r="AI2061" t="str">
        <f t="shared" si="195"/>
        <v/>
      </c>
      <c r="AJ2061">
        <f t="shared" si="192"/>
        <v>0</v>
      </c>
      <c r="AK2061" t="str">
        <f t="shared" si="196"/>
        <v/>
      </c>
    </row>
    <row r="2062" spans="1:37" x14ac:dyDescent="0.25">
      <c r="A2062" s="1">
        <v>0</v>
      </c>
      <c r="B2062">
        <v>0</v>
      </c>
      <c r="C2062" t="s">
        <v>3300</v>
      </c>
      <c r="D2062" t="s">
        <v>3301</v>
      </c>
      <c r="E2062">
        <v>0</v>
      </c>
      <c r="F2062">
        <v>0</v>
      </c>
      <c r="G2062" t="s">
        <v>5</v>
      </c>
      <c r="H2062" s="2">
        <v>39373</v>
      </c>
      <c r="I2062" t="s">
        <v>2</v>
      </c>
      <c r="J2062" t="s">
        <v>3</v>
      </c>
      <c r="K2062">
        <v>55</v>
      </c>
      <c r="L2062">
        <v>15.5</v>
      </c>
      <c r="M2062">
        <v>47.62</v>
      </c>
      <c r="N2062">
        <v>0</v>
      </c>
      <c r="O2062">
        <v>0</v>
      </c>
      <c r="P2062">
        <v>47.62</v>
      </c>
      <c r="Q2062" t="s">
        <v>0</v>
      </c>
      <c r="R2062">
        <v>0</v>
      </c>
      <c r="S2062">
        <v>0</v>
      </c>
      <c r="T2062" t="s">
        <v>27046</v>
      </c>
      <c r="U2062" t="s">
        <v>20517</v>
      </c>
      <c r="V2062" s="2">
        <v>39374</v>
      </c>
      <c r="W2062" s="7">
        <f t="shared" si="193"/>
        <v>2007</v>
      </c>
      <c r="X2062" s="2">
        <v>39372</v>
      </c>
      <c r="Y2062" t="s">
        <v>47</v>
      </c>
      <c r="Z2062" t="s">
        <v>7</v>
      </c>
      <c r="AA2062" t="s">
        <v>930</v>
      </c>
      <c r="AB2062">
        <v>1</v>
      </c>
      <c r="AC2062">
        <v>5707</v>
      </c>
      <c r="AD2062">
        <v>10518</v>
      </c>
      <c r="AE2062" t="s">
        <v>20801</v>
      </c>
      <c r="AF2062" t="s">
        <v>27034</v>
      </c>
      <c r="AG2062">
        <f t="shared" si="194"/>
        <v>5</v>
      </c>
      <c r="AI2062" t="str">
        <f t="shared" si="195"/>
        <v/>
      </c>
      <c r="AJ2062">
        <f t="shared" si="192"/>
        <v>0</v>
      </c>
      <c r="AK2062" t="str">
        <f t="shared" si="196"/>
        <v/>
      </c>
    </row>
    <row r="2063" spans="1:37" x14ac:dyDescent="0.25">
      <c r="A2063" s="1">
        <v>0</v>
      </c>
      <c r="B2063">
        <v>0</v>
      </c>
      <c r="C2063">
        <v>0</v>
      </c>
      <c r="D2063" t="s">
        <v>3302</v>
      </c>
      <c r="E2063">
        <v>0</v>
      </c>
      <c r="F2063">
        <v>0</v>
      </c>
      <c r="G2063" t="s">
        <v>5</v>
      </c>
      <c r="H2063" s="2">
        <v>39379</v>
      </c>
      <c r="I2063" s="2">
        <v>39378</v>
      </c>
      <c r="J2063" t="s">
        <v>3</v>
      </c>
      <c r="K2063">
        <v>341</v>
      </c>
      <c r="L2063">
        <v>15.5</v>
      </c>
      <c r="M2063">
        <v>295.24</v>
      </c>
      <c r="N2063">
        <v>0</v>
      </c>
      <c r="O2063">
        <v>0</v>
      </c>
      <c r="P2063">
        <v>295.24</v>
      </c>
      <c r="Q2063" t="s">
        <v>0</v>
      </c>
      <c r="R2063">
        <v>0</v>
      </c>
      <c r="S2063">
        <v>0</v>
      </c>
      <c r="T2063" t="s">
        <v>27046</v>
      </c>
      <c r="U2063" t="s">
        <v>20517</v>
      </c>
      <c r="V2063" s="2">
        <v>39376</v>
      </c>
      <c r="W2063" s="7">
        <f t="shared" si="193"/>
        <v>2007</v>
      </c>
      <c r="X2063" s="2">
        <v>39373</v>
      </c>
      <c r="Y2063" t="s">
        <v>12</v>
      </c>
      <c r="Z2063" t="s">
        <v>7</v>
      </c>
      <c r="AA2063" t="s">
        <v>72</v>
      </c>
      <c r="AB2063">
        <v>9</v>
      </c>
      <c r="AC2063">
        <v>5708</v>
      </c>
      <c r="AD2063">
        <v>10519</v>
      </c>
      <c r="AE2063" t="s">
        <v>23177</v>
      </c>
      <c r="AF2063" t="s">
        <v>27034</v>
      </c>
      <c r="AG2063">
        <f t="shared" si="194"/>
        <v>5</v>
      </c>
      <c r="AI2063" t="str">
        <f t="shared" si="195"/>
        <v/>
      </c>
      <c r="AJ2063">
        <f t="shared" si="192"/>
        <v>0</v>
      </c>
      <c r="AK2063" t="str">
        <f t="shared" si="196"/>
        <v/>
      </c>
    </row>
    <row r="2064" spans="1:37" x14ac:dyDescent="0.25">
      <c r="A2064" s="1">
        <v>0</v>
      </c>
      <c r="B2064">
        <v>0</v>
      </c>
      <c r="C2064">
        <v>0</v>
      </c>
      <c r="D2064" t="s">
        <v>3303</v>
      </c>
      <c r="E2064">
        <v>0</v>
      </c>
      <c r="F2064">
        <v>0</v>
      </c>
      <c r="G2064" t="s">
        <v>5</v>
      </c>
      <c r="H2064" s="2">
        <v>39390</v>
      </c>
      <c r="I2064" s="2">
        <v>39384</v>
      </c>
      <c r="J2064" t="s">
        <v>3</v>
      </c>
      <c r="K2064">
        <v>191</v>
      </c>
      <c r="L2064">
        <v>15.5</v>
      </c>
      <c r="M2064">
        <v>165.37</v>
      </c>
      <c r="N2064">
        <v>0</v>
      </c>
      <c r="O2064">
        <v>0</v>
      </c>
      <c r="P2064">
        <v>165.37</v>
      </c>
      <c r="Q2064" t="s">
        <v>0</v>
      </c>
      <c r="R2064">
        <v>0</v>
      </c>
      <c r="S2064">
        <v>300</v>
      </c>
      <c r="T2064" t="s">
        <v>27046</v>
      </c>
      <c r="U2064" t="s">
        <v>20524</v>
      </c>
      <c r="V2064" s="2">
        <v>39376</v>
      </c>
      <c r="W2064" s="7">
        <f t="shared" si="193"/>
        <v>2007</v>
      </c>
      <c r="X2064" s="2">
        <v>39373</v>
      </c>
      <c r="Y2064" t="s">
        <v>3304</v>
      </c>
      <c r="Z2064" t="s">
        <v>7</v>
      </c>
      <c r="AA2064" t="s">
        <v>215</v>
      </c>
      <c r="AB2064">
        <v>9</v>
      </c>
      <c r="AC2064">
        <v>4317</v>
      </c>
      <c r="AD2064">
        <v>10520</v>
      </c>
      <c r="AE2064" t="s">
        <v>20619</v>
      </c>
      <c r="AF2064" t="s">
        <v>27034</v>
      </c>
      <c r="AG2064">
        <f t="shared" si="194"/>
        <v>5</v>
      </c>
      <c r="AI2064" t="str">
        <f t="shared" si="195"/>
        <v/>
      </c>
      <c r="AJ2064">
        <f t="shared" si="192"/>
        <v>0</v>
      </c>
      <c r="AK2064" t="str">
        <f t="shared" si="196"/>
        <v/>
      </c>
    </row>
    <row r="2065" spans="1:37" x14ac:dyDescent="0.25">
      <c r="A2065" s="1">
        <v>0</v>
      </c>
      <c r="B2065">
        <v>0</v>
      </c>
      <c r="C2065">
        <v>0</v>
      </c>
      <c r="D2065" t="s">
        <v>3305</v>
      </c>
      <c r="E2065">
        <v>0</v>
      </c>
      <c r="F2065">
        <v>0</v>
      </c>
      <c r="G2065" t="s">
        <v>5</v>
      </c>
      <c r="H2065" s="2">
        <v>39381</v>
      </c>
      <c r="I2065" s="2">
        <v>39381</v>
      </c>
      <c r="J2065" t="s">
        <v>3</v>
      </c>
      <c r="K2065">
        <v>160</v>
      </c>
      <c r="L2065">
        <v>15.5</v>
      </c>
      <c r="M2065">
        <v>138.53</v>
      </c>
      <c r="N2065">
        <v>22.55</v>
      </c>
      <c r="O2065">
        <v>14</v>
      </c>
      <c r="P2065">
        <v>161.08000000000001</v>
      </c>
      <c r="Q2065" t="s">
        <v>0</v>
      </c>
      <c r="R2065">
        <v>0</v>
      </c>
      <c r="S2065">
        <v>0</v>
      </c>
      <c r="T2065" t="s">
        <v>27046</v>
      </c>
      <c r="U2065" t="s">
        <v>20517</v>
      </c>
      <c r="V2065" s="2">
        <v>39375</v>
      </c>
      <c r="W2065" s="7">
        <f t="shared" si="193"/>
        <v>2007</v>
      </c>
      <c r="X2065" s="2">
        <v>39373</v>
      </c>
      <c r="Y2065" t="s">
        <v>47</v>
      </c>
      <c r="Z2065" t="s">
        <v>7</v>
      </c>
      <c r="AA2065" t="s">
        <v>23</v>
      </c>
      <c r="AB2065">
        <v>1</v>
      </c>
      <c r="AC2065">
        <v>5709</v>
      </c>
      <c r="AD2065">
        <v>10521</v>
      </c>
      <c r="AE2065" t="s">
        <v>23178</v>
      </c>
      <c r="AF2065" t="s">
        <v>27034</v>
      </c>
      <c r="AG2065">
        <f t="shared" si="194"/>
        <v>5</v>
      </c>
      <c r="AI2065" t="str">
        <f t="shared" si="195"/>
        <v/>
      </c>
      <c r="AJ2065">
        <f t="shared" si="192"/>
        <v>0</v>
      </c>
      <c r="AK2065" t="str">
        <f t="shared" si="196"/>
        <v/>
      </c>
    </row>
    <row r="2066" spans="1:37" x14ac:dyDescent="0.25">
      <c r="A2066" s="1">
        <v>0</v>
      </c>
      <c r="B2066">
        <v>0</v>
      </c>
      <c r="C2066">
        <v>0</v>
      </c>
      <c r="D2066" t="s">
        <v>3306</v>
      </c>
      <c r="E2066">
        <v>0</v>
      </c>
      <c r="F2066">
        <v>0</v>
      </c>
      <c r="G2066" t="s">
        <v>5</v>
      </c>
      <c r="H2066" s="2">
        <v>39381</v>
      </c>
      <c r="I2066" s="2">
        <v>39379</v>
      </c>
      <c r="J2066" t="s">
        <v>3</v>
      </c>
      <c r="K2066">
        <v>223</v>
      </c>
      <c r="L2066">
        <v>15.5</v>
      </c>
      <c r="M2066">
        <v>193.07</v>
      </c>
      <c r="N2066">
        <v>0</v>
      </c>
      <c r="O2066">
        <v>0</v>
      </c>
      <c r="P2066">
        <v>193.07</v>
      </c>
      <c r="Q2066" t="s">
        <v>0</v>
      </c>
      <c r="R2066">
        <v>0</v>
      </c>
      <c r="S2066">
        <v>0</v>
      </c>
      <c r="T2066" t="s">
        <v>27046</v>
      </c>
      <c r="U2066" t="s">
        <v>20517</v>
      </c>
      <c r="V2066" s="2">
        <v>39379</v>
      </c>
      <c r="W2066" s="7">
        <f t="shared" si="193"/>
        <v>2007</v>
      </c>
      <c r="X2066" s="2">
        <v>39374</v>
      </c>
      <c r="Y2066" t="s">
        <v>93</v>
      </c>
      <c r="Z2066" t="s">
        <v>62</v>
      </c>
      <c r="AA2066" t="s">
        <v>276</v>
      </c>
      <c r="AB2066">
        <v>2</v>
      </c>
      <c r="AC2066">
        <v>5710</v>
      </c>
      <c r="AD2066">
        <v>10522</v>
      </c>
      <c r="AE2066" t="s">
        <v>23179</v>
      </c>
      <c r="AF2066" t="s">
        <v>27034</v>
      </c>
      <c r="AG2066">
        <f t="shared" si="194"/>
        <v>5</v>
      </c>
      <c r="AI2066" t="str">
        <f t="shared" si="195"/>
        <v/>
      </c>
      <c r="AJ2066">
        <f t="shared" si="192"/>
        <v>0</v>
      </c>
      <c r="AK2066" t="str">
        <f t="shared" si="196"/>
        <v/>
      </c>
    </row>
    <row r="2067" spans="1:37" x14ac:dyDescent="0.25">
      <c r="A2067" s="1">
        <v>0</v>
      </c>
      <c r="B2067">
        <v>0</v>
      </c>
      <c r="C2067">
        <v>0</v>
      </c>
      <c r="D2067" t="s">
        <v>3307</v>
      </c>
      <c r="E2067">
        <v>0</v>
      </c>
      <c r="F2067">
        <v>0</v>
      </c>
      <c r="G2067" t="s">
        <v>5</v>
      </c>
      <c r="H2067" s="2">
        <v>39374</v>
      </c>
      <c r="I2067" s="2">
        <v>39374</v>
      </c>
      <c r="J2067" t="s">
        <v>3</v>
      </c>
      <c r="K2067">
        <v>370</v>
      </c>
      <c r="L2067">
        <v>15.5</v>
      </c>
      <c r="M2067">
        <v>320.35000000000002</v>
      </c>
      <c r="N2067">
        <v>0</v>
      </c>
      <c r="O2067">
        <v>0</v>
      </c>
      <c r="P2067">
        <v>320.35000000000002</v>
      </c>
      <c r="Q2067" t="s">
        <v>0</v>
      </c>
      <c r="R2067">
        <v>0</v>
      </c>
      <c r="S2067">
        <v>0</v>
      </c>
      <c r="T2067" t="s">
        <v>27046</v>
      </c>
      <c r="U2067" t="s">
        <v>20520</v>
      </c>
      <c r="V2067" s="2">
        <v>39379</v>
      </c>
      <c r="W2067" s="7">
        <f t="shared" si="193"/>
        <v>2007</v>
      </c>
      <c r="X2067" s="2">
        <v>39374</v>
      </c>
      <c r="Y2067" t="s">
        <v>266</v>
      </c>
      <c r="Z2067" t="s">
        <v>7</v>
      </c>
      <c r="AA2067" t="s">
        <v>3308</v>
      </c>
      <c r="AB2067">
        <v>8</v>
      </c>
      <c r="AC2067">
        <v>5442</v>
      </c>
      <c r="AD2067">
        <v>10523</v>
      </c>
      <c r="AE2067" t="s">
        <v>22924</v>
      </c>
      <c r="AF2067" t="s">
        <v>27034</v>
      </c>
      <c r="AG2067">
        <f t="shared" si="194"/>
        <v>5</v>
      </c>
      <c r="AI2067" t="str">
        <f t="shared" si="195"/>
        <v/>
      </c>
      <c r="AJ2067">
        <f t="shared" si="192"/>
        <v>0</v>
      </c>
      <c r="AK2067" t="str">
        <f t="shared" si="196"/>
        <v/>
      </c>
    </row>
    <row r="2068" spans="1:37" x14ac:dyDescent="0.25">
      <c r="A2068" s="1">
        <v>9.375E-2</v>
      </c>
      <c r="B2068">
        <v>10</v>
      </c>
      <c r="C2068">
        <v>0</v>
      </c>
      <c r="D2068" t="s">
        <v>3309</v>
      </c>
      <c r="E2068">
        <v>0</v>
      </c>
      <c r="F2068">
        <v>0</v>
      </c>
      <c r="G2068" t="s">
        <v>5</v>
      </c>
      <c r="H2068" s="2">
        <v>39664</v>
      </c>
      <c r="I2068" s="2">
        <v>39663</v>
      </c>
      <c r="J2068" t="s">
        <v>3</v>
      </c>
      <c r="K2068">
        <v>333</v>
      </c>
      <c r="L2068">
        <v>15.5</v>
      </c>
      <c r="M2068">
        <v>288.31</v>
      </c>
      <c r="N2068">
        <v>0</v>
      </c>
      <c r="O2068">
        <v>0</v>
      </c>
      <c r="P2068">
        <v>288.31</v>
      </c>
      <c r="Q2068" t="s">
        <v>0</v>
      </c>
      <c r="R2068">
        <v>0</v>
      </c>
      <c r="S2068">
        <v>250</v>
      </c>
      <c r="T2068" t="s">
        <v>27046</v>
      </c>
      <c r="U2068" t="s">
        <v>20517</v>
      </c>
      <c r="V2068" s="2">
        <v>39377</v>
      </c>
      <c r="W2068" s="7">
        <f t="shared" si="193"/>
        <v>2007</v>
      </c>
      <c r="X2068" s="2">
        <v>39374</v>
      </c>
      <c r="Y2068" t="s">
        <v>28</v>
      </c>
      <c r="Z2068" t="s">
        <v>7</v>
      </c>
      <c r="AA2068" t="s">
        <v>659</v>
      </c>
      <c r="AB2068">
        <v>9</v>
      </c>
      <c r="AC2068">
        <v>3741</v>
      </c>
      <c r="AD2068">
        <v>10524</v>
      </c>
      <c r="AE2068" t="s">
        <v>21854</v>
      </c>
      <c r="AF2068" t="s">
        <v>27034</v>
      </c>
      <c r="AG2068">
        <f t="shared" si="194"/>
        <v>5</v>
      </c>
      <c r="AI2068" t="str">
        <f t="shared" si="195"/>
        <v/>
      </c>
      <c r="AJ2068">
        <f t="shared" si="192"/>
        <v>0</v>
      </c>
      <c r="AK2068" t="str">
        <f t="shared" si="196"/>
        <v/>
      </c>
    </row>
    <row r="2069" spans="1:37" x14ac:dyDescent="0.25">
      <c r="A2069" s="1">
        <v>0</v>
      </c>
      <c r="B2069">
        <v>0</v>
      </c>
      <c r="C2069">
        <v>0</v>
      </c>
      <c r="D2069" t="s">
        <v>3310</v>
      </c>
      <c r="E2069">
        <v>0</v>
      </c>
      <c r="F2069">
        <v>0</v>
      </c>
      <c r="G2069" t="s">
        <v>5</v>
      </c>
      <c r="H2069" s="2">
        <v>39380</v>
      </c>
      <c r="I2069" s="2">
        <v>39378</v>
      </c>
      <c r="J2069" t="s">
        <v>3</v>
      </c>
      <c r="K2069">
        <v>175</v>
      </c>
      <c r="L2069">
        <v>15.5</v>
      </c>
      <c r="M2069">
        <v>151.52000000000001</v>
      </c>
      <c r="N2069">
        <v>0</v>
      </c>
      <c r="O2069">
        <v>0</v>
      </c>
      <c r="P2069">
        <v>151.52000000000001</v>
      </c>
      <c r="Q2069" t="s">
        <v>0</v>
      </c>
      <c r="R2069">
        <v>0</v>
      </c>
      <c r="S2069">
        <v>175</v>
      </c>
      <c r="T2069" t="s">
        <v>27046</v>
      </c>
      <c r="U2069" t="s">
        <v>20516</v>
      </c>
      <c r="V2069" s="2">
        <v>39381</v>
      </c>
      <c r="W2069" s="7">
        <f t="shared" si="193"/>
        <v>2007</v>
      </c>
      <c r="X2069" s="2">
        <v>39376</v>
      </c>
      <c r="Y2069" t="s">
        <v>65</v>
      </c>
      <c r="Z2069" t="s">
        <v>66</v>
      </c>
      <c r="AA2069" t="s">
        <v>3311</v>
      </c>
      <c r="AB2069">
        <v>0</v>
      </c>
      <c r="AC2069">
        <v>3509</v>
      </c>
      <c r="AD2069">
        <v>10525</v>
      </c>
      <c r="AE2069" t="s">
        <v>21759</v>
      </c>
      <c r="AF2069" t="s">
        <v>27034</v>
      </c>
      <c r="AG2069">
        <f t="shared" si="194"/>
        <v>5</v>
      </c>
      <c r="AI2069" t="str">
        <f t="shared" si="195"/>
        <v/>
      </c>
      <c r="AJ2069">
        <f t="shared" si="192"/>
        <v>0</v>
      </c>
      <c r="AK2069" t="str">
        <f t="shared" si="196"/>
        <v/>
      </c>
    </row>
    <row r="2070" spans="1:37" x14ac:dyDescent="0.25">
      <c r="A2070" s="1">
        <v>0</v>
      </c>
      <c r="B2070">
        <v>0</v>
      </c>
      <c r="C2070" t="s">
        <v>3312</v>
      </c>
      <c r="D2070" t="s">
        <v>0</v>
      </c>
      <c r="E2070">
        <v>0</v>
      </c>
      <c r="F2070">
        <v>0</v>
      </c>
      <c r="G2070" t="s">
        <v>1</v>
      </c>
      <c r="H2070" s="2">
        <v>39813</v>
      </c>
      <c r="I2070" t="s">
        <v>2</v>
      </c>
      <c r="J2070" t="s">
        <v>3</v>
      </c>
      <c r="K2070">
        <v>0</v>
      </c>
      <c r="L2070">
        <v>15.5</v>
      </c>
      <c r="M2070">
        <v>0</v>
      </c>
      <c r="N2070">
        <v>0</v>
      </c>
      <c r="O2070">
        <v>0</v>
      </c>
      <c r="P2070">
        <v>0</v>
      </c>
      <c r="Q2070" t="s">
        <v>0</v>
      </c>
      <c r="R2070">
        <v>0</v>
      </c>
      <c r="S2070">
        <v>200</v>
      </c>
      <c r="T2070" t="s">
        <v>27046</v>
      </c>
      <c r="U2070" t="s">
        <v>20517</v>
      </c>
      <c r="V2070" s="2">
        <v>39380</v>
      </c>
      <c r="W2070" s="7">
        <f t="shared" si="193"/>
        <v>2007</v>
      </c>
      <c r="X2070" s="2">
        <v>39377</v>
      </c>
      <c r="Y2070" t="s">
        <v>32</v>
      </c>
      <c r="Z2070" t="s">
        <v>7</v>
      </c>
      <c r="AA2070" t="s">
        <v>72</v>
      </c>
      <c r="AB2070">
        <v>9</v>
      </c>
      <c r="AC2070">
        <v>5711</v>
      </c>
      <c r="AD2070">
        <v>10526</v>
      </c>
      <c r="AE2070" t="s">
        <v>23180</v>
      </c>
      <c r="AF2070" t="s">
        <v>27034</v>
      </c>
      <c r="AG2070">
        <f t="shared" si="194"/>
        <v>5</v>
      </c>
      <c r="AI2070" t="str">
        <f t="shared" si="195"/>
        <v/>
      </c>
      <c r="AJ2070">
        <f t="shared" si="192"/>
        <v>0</v>
      </c>
      <c r="AK2070" t="str">
        <f t="shared" si="196"/>
        <v/>
      </c>
    </row>
    <row r="2071" spans="1:37" x14ac:dyDescent="0.25">
      <c r="A2071" s="1">
        <v>0</v>
      </c>
      <c r="B2071">
        <v>0</v>
      </c>
      <c r="C2071">
        <v>0</v>
      </c>
      <c r="D2071" t="s">
        <v>3313</v>
      </c>
      <c r="E2071">
        <v>0</v>
      </c>
      <c r="F2071">
        <v>0</v>
      </c>
      <c r="G2071" t="s">
        <v>5</v>
      </c>
      <c r="H2071" s="2">
        <v>39384</v>
      </c>
      <c r="I2071" s="2">
        <v>39379</v>
      </c>
      <c r="J2071" t="s">
        <v>3</v>
      </c>
      <c r="K2071">
        <v>125</v>
      </c>
      <c r="L2071">
        <v>15.5</v>
      </c>
      <c r="M2071">
        <v>108.23</v>
      </c>
      <c r="N2071">
        <v>0</v>
      </c>
      <c r="O2071">
        <v>0</v>
      </c>
      <c r="P2071">
        <v>108.23</v>
      </c>
      <c r="Q2071" t="s">
        <v>0</v>
      </c>
      <c r="R2071">
        <v>0</v>
      </c>
      <c r="S2071">
        <v>125</v>
      </c>
      <c r="T2071" t="s">
        <v>27046</v>
      </c>
      <c r="U2071" t="s">
        <v>20517</v>
      </c>
      <c r="V2071" s="2">
        <v>39382</v>
      </c>
      <c r="W2071" s="7">
        <f t="shared" si="193"/>
        <v>2007</v>
      </c>
      <c r="X2071" s="2">
        <v>39377</v>
      </c>
      <c r="Y2071" t="s">
        <v>93</v>
      </c>
      <c r="Z2071" t="s">
        <v>7</v>
      </c>
      <c r="AA2071" t="s">
        <v>3314</v>
      </c>
      <c r="AB2071">
        <v>2</v>
      </c>
      <c r="AC2071">
        <v>1375</v>
      </c>
      <c r="AD2071">
        <v>10527</v>
      </c>
      <c r="AE2071" t="s">
        <v>21014</v>
      </c>
      <c r="AF2071" t="s">
        <v>27034</v>
      </c>
      <c r="AG2071">
        <f t="shared" si="194"/>
        <v>5</v>
      </c>
      <c r="AI2071" t="str">
        <f t="shared" si="195"/>
        <v/>
      </c>
      <c r="AJ2071">
        <f t="shared" si="192"/>
        <v>0</v>
      </c>
      <c r="AK2071" t="str">
        <f t="shared" si="196"/>
        <v/>
      </c>
    </row>
    <row r="2072" spans="1:37" x14ac:dyDescent="0.25">
      <c r="A2072" s="1">
        <v>0</v>
      </c>
      <c r="B2072">
        <v>0</v>
      </c>
      <c r="C2072">
        <v>0</v>
      </c>
      <c r="D2072" t="s">
        <v>3315</v>
      </c>
      <c r="E2072">
        <v>0</v>
      </c>
      <c r="F2072">
        <v>0</v>
      </c>
      <c r="G2072" t="s">
        <v>5</v>
      </c>
      <c r="H2072" s="2">
        <v>39384</v>
      </c>
      <c r="I2072" s="2">
        <v>39383</v>
      </c>
      <c r="J2072" t="s">
        <v>3</v>
      </c>
      <c r="K2072">
        <v>250</v>
      </c>
      <c r="L2072">
        <v>15.5</v>
      </c>
      <c r="M2072">
        <v>216.45</v>
      </c>
      <c r="N2072">
        <v>25.39</v>
      </c>
      <c r="O2072">
        <v>10.5</v>
      </c>
      <c r="P2072">
        <v>241.84</v>
      </c>
      <c r="Q2072" t="s">
        <v>0</v>
      </c>
      <c r="R2072">
        <v>0</v>
      </c>
      <c r="S2072">
        <v>250</v>
      </c>
      <c r="T2072" t="s">
        <v>27046</v>
      </c>
      <c r="U2072" t="s">
        <v>20517</v>
      </c>
      <c r="V2072" s="2">
        <v>39379</v>
      </c>
      <c r="W2072" s="7">
        <f t="shared" si="193"/>
        <v>2007</v>
      </c>
      <c r="X2072" s="2">
        <v>39377</v>
      </c>
      <c r="Y2072" t="s">
        <v>96</v>
      </c>
      <c r="Z2072" t="s">
        <v>7</v>
      </c>
      <c r="AA2072" t="s">
        <v>295</v>
      </c>
      <c r="AB2072">
        <v>1</v>
      </c>
      <c r="AC2072">
        <v>5712</v>
      </c>
      <c r="AD2072">
        <v>10528</v>
      </c>
      <c r="AE2072" t="s">
        <v>23181</v>
      </c>
      <c r="AF2072" t="s">
        <v>27034</v>
      </c>
      <c r="AG2072">
        <f t="shared" si="194"/>
        <v>5</v>
      </c>
      <c r="AI2072" t="str">
        <f t="shared" si="195"/>
        <v/>
      </c>
      <c r="AJ2072">
        <f t="shared" si="192"/>
        <v>0</v>
      </c>
      <c r="AK2072" t="str">
        <f t="shared" si="196"/>
        <v/>
      </c>
    </row>
    <row r="2073" spans="1:37" x14ac:dyDescent="0.25">
      <c r="A2073" s="1">
        <v>0</v>
      </c>
      <c r="B2073">
        <v>0</v>
      </c>
      <c r="C2073">
        <v>0</v>
      </c>
      <c r="D2073" t="s">
        <v>3316</v>
      </c>
      <c r="E2073">
        <v>0</v>
      </c>
      <c r="F2073">
        <v>0</v>
      </c>
      <c r="G2073" t="s">
        <v>5</v>
      </c>
      <c r="H2073" s="2">
        <v>39379</v>
      </c>
      <c r="I2073" s="2">
        <v>39378</v>
      </c>
      <c r="J2073" t="s">
        <v>3</v>
      </c>
      <c r="K2073">
        <v>199</v>
      </c>
      <c r="L2073">
        <v>15.5</v>
      </c>
      <c r="M2073">
        <v>172.29</v>
      </c>
      <c r="N2073">
        <v>0</v>
      </c>
      <c r="O2073">
        <v>0</v>
      </c>
      <c r="P2073">
        <v>172.29</v>
      </c>
      <c r="Q2073" t="s">
        <v>0</v>
      </c>
      <c r="R2073">
        <v>0</v>
      </c>
      <c r="S2073">
        <v>0</v>
      </c>
      <c r="T2073" t="s">
        <v>27046</v>
      </c>
      <c r="U2073" t="s">
        <v>20517</v>
      </c>
      <c r="V2073" s="2">
        <v>39379</v>
      </c>
      <c r="W2073" s="7">
        <f t="shared" si="193"/>
        <v>2007</v>
      </c>
      <c r="X2073" s="2">
        <v>39377</v>
      </c>
      <c r="Y2073" t="s">
        <v>6</v>
      </c>
      <c r="Z2073" t="s">
        <v>7</v>
      </c>
      <c r="AA2073" t="s">
        <v>3317</v>
      </c>
      <c r="AB2073">
        <v>1</v>
      </c>
      <c r="AC2073">
        <v>5713</v>
      </c>
      <c r="AD2073">
        <v>10529</v>
      </c>
      <c r="AE2073" t="s">
        <v>23182</v>
      </c>
      <c r="AF2073" t="s">
        <v>27034</v>
      </c>
      <c r="AG2073">
        <f t="shared" si="194"/>
        <v>5</v>
      </c>
      <c r="AI2073" t="str">
        <f t="shared" si="195"/>
        <v/>
      </c>
      <c r="AJ2073">
        <f t="shared" si="192"/>
        <v>0</v>
      </c>
      <c r="AK2073" t="str">
        <f t="shared" si="196"/>
        <v/>
      </c>
    </row>
    <row r="2074" spans="1:37" x14ac:dyDescent="0.25">
      <c r="A2074" s="1">
        <v>0</v>
      </c>
      <c r="B2074">
        <v>0</v>
      </c>
      <c r="C2074" t="s">
        <v>3318</v>
      </c>
      <c r="D2074" t="s">
        <v>3319</v>
      </c>
      <c r="E2074">
        <v>0</v>
      </c>
      <c r="F2074">
        <v>0</v>
      </c>
      <c r="G2074" t="s">
        <v>5</v>
      </c>
      <c r="H2074" s="2">
        <v>39394</v>
      </c>
      <c r="I2074" s="2">
        <v>39394</v>
      </c>
      <c r="J2074" t="s">
        <v>3</v>
      </c>
      <c r="K2074">
        <v>179</v>
      </c>
      <c r="L2074">
        <v>15.5</v>
      </c>
      <c r="M2074">
        <v>154.97999999999999</v>
      </c>
      <c r="N2074">
        <v>0</v>
      </c>
      <c r="O2074">
        <v>0</v>
      </c>
      <c r="P2074">
        <v>154.97999999999999</v>
      </c>
      <c r="Q2074" t="s">
        <v>0</v>
      </c>
      <c r="R2074">
        <v>0</v>
      </c>
      <c r="S2074">
        <v>179</v>
      </c>
      <c r="T2074" t="s">
        <v>27046</v>
      </c>
      <c r="U2074" t="s">
        <v>20517</v>
      </c>
      <c r="V2074" s="2">
        <v>39380</v>
      </c>
      <c r="W2074" s="7">
        <f t="shared" si="193"/>
        <v>2007</v>
      </c>
      <c r="X2074" s="2">
        <v>39377</v>
      </c>
      <c r="Y2074" t="s">
        <v>2052</v>
      </c>
      <c r="Z2074" t="s">
        <v>7</v>
      </c>
      <c r="AA2074" t="s">
        <v>72</v>
      </c>
      <c r="AB2074">
        <v>9</v>
      </c>
      <c r="AC2074">
        <v>5703</v>
      </c>
      <c r="AD2074">
        <v>10530</v>
      </c>
      <c r="AE2074" t="s">
        <v>23173</v>
      </c>
      <c r="AF2074" t="s">
        <v>27034</v>
      </c>
      <c r="AG2074">
        <f t="shared" si="194"/>
        <v>5</v>
      </c>
      <c r="AI2074" t="str">
        <f t="shared" si="195"/>
        <v/>
      </c>
      <c r="AJ2074">
        <f t="shared" si="192"/>
        <v>0</v>
      </c>
      <c r="AK2074" t="str">
        <f t="shared" si="196"/>
        <v/>
      </c>
    </row>
    <row r="2075" spans="1:37" x14ac:dyDescent="0.25">
      <c r="A2075" s="1">
        <v>0</v>
      </c>
      <c r="B2075">
        <v>0</v>
      </c>
      <c r="C2075">
        <v>0</v>
      </c>
      <c r="D2075" t="s">
        <v>3320</v>
      </c>
      <c r="E2075">
        <v>0</v>
      </c>
      <c r="F2075">
        <v>0</v>
      </c>
      <c r="G2075" t="s">
        <v>5</v>
      </c>
      <c r="H2075" s="2">
        <v>39421</v>
      </c>
      <c r="I2075" t="s">
        <v>2</v>
      </c>
      <c r="J2075" t="s">
        <v>3</v>
      </c>
      <c r="K2075">
        <v>55</v>
      </c>
      <c r="L2075">
        <v>15.5</v>
      </c>
      <c r="M2075">
        <v>47.62</v>
      </c>
      <c r="N2075">
        <v>0</v>
      </c>
      <c r="O2075">
        <v>0</v>
      </c>
      <c r="P2075">
        <v>47.62</v>
      </c>
      <c r="Q2075" t="s">
        <v>0</v>
      </c>
      <c r="R2075">
        <v>0</v>
      </c>
      <c r="S2075">
        <v>0</v>
      </c>
      <c r="T2075" t="s">
        <v>3730</v>
      </c>
      <c r="U2075" t="s">
        <v>20517</v>
      </c>
      <c r="V2075" t="s">
        <v>3321</v>
      </c>
      <c r="W2075" s="7">
        <f t="shared" si="193"/>
        <v>2007</v>
      </c>
      <c r="X2075" s="2">
        <v>39378</v>
      </c>
      <c r="Y2075" t="s">
        <v>6</v>
      </c>
      <c r="Z2075" t="s">
        <v>7</v>
      </c>
      <c r="AA2075" t="s">
        <v>3244</v>
      </c>
      <c r="AB2075">
        <v>9</v>
      </c>
      <c r="AC2075">
        <v>5714</v>
      </c>
      <c r="AD2075">
        <v>10531</v>
      </c>
      <c r="AE2075" t="s">
        <v>23183</v>
      </c>
      <c r="AF2075" t="s">
        <v>27034</v>
      </c>
      <c r="AG2075">
        <f t="shared" si="194"/>
        <v>39</v>
      </c>
      <c r="AH2075" t="str">
        <f t="shared" ref="AH2075:AH2076" si="197">MID(V2075,1,31)</f>
        <v xml:space="preserve">ידית מגהץ שבורה                </v>
      </c>
      <c r="AI2075" t="str">
        <f t="shared" si="195"/>
        <v>ידית מגהץ שבורה</v>
      </c>
      <c r="AJ2075">
        <f t="shared" si="192"/>
        <v>15</v>
      </c>
      <c r="AK2075" t="str">
        <f t="shared" si="196"/>
        <v>ידית מגהץ שבורה,ידית מגהץ שבורה</v>
      </c>
    </row>
    <row r="2076" spans="1:37" x14ac:dyDescent="0.25">
      <c r="A2076" s="1">
        <v>0</v>
      </c>
      <c r="B2076">
        <v>0</v>
      </c>
      <c r="C2076">
        <v>0</v>
      </c>
      <c r="D2076" t="s">
        <v>3322</v>
      </c>
      <c r="E2076">
        <v>0</v>
      </c>
      <c r="F2076">
        <v>0</v>
      </c>
      <c r="G2076" t="s">
        <v>5</v>
      </c>
      <c r="H2076" s="2">
        <v>39419</v>
      </c>
      <c r="I2076" t="s">
        <v>2</v>
      </c>
      <c r="J2076" t="s">
        <v>3</v>
      </c>
      <c r="K2076">
        <v>55</v>
      </c>
      <c r="L2076">
        <v>15.5</v>
      </c>
      <c r="M2076">
        <v>47.62</v>
      </c>
      <c r="N2076">
        <v>0</v>
      </c>
      <c r="O2076">
        <v>0</v>
      </c>
      <c r="P2076">
        <v>47.62</v>
      </c>
      <c r="Q2076" t="s">
        <v>0</v>
      </c>
      <c r="R2076">
        <v>0</v>
      </c>
      <c r="S2076">
        <v>0</v>
      </c>
      <c r="T2076" t="s">
        <v>27063</v>
      </c>
      <c r="U2076" t="s">
        <v>20517</v>
      </c>
      <c r="V2076" t="s">
        <v>3323</v>
      </c>
      <c r="W2076" s="7">
        <f t="shared" si="193"/>
        <v>2007</v>
      </c>
      <c r="X2076" s="2">
        <v>39378</v>
      </c>
      <c r="Y2076" t="s">
        <v>28</v>
      </c>
      <c r="Z2076" t="s">
        <v>7</v>
      </c>
      <c r="AA2076" t="s">
        <v>252</v>
      </c>
      <c r="AB2076">
        <v>9</v>
      </c>
      <c r="AC2076">
        <v>4218</v>
      </c>
      <c r="AD2076">
        <v>10532</v>
      </c>
      <c r="AE2076" t="s">
        <v>22045</v>
      </c>
      <c r="AF2076" t="s">
        <v>27034</v>
      </c>
      <c r="AG2076">
        <f t="shared" si="194"/>
        <v>39</v>
      </c>
      <c r="AH2076" t="str">
        <f t="shared" si="197"/>
        <v xml:space="preserve">ידית שבורה.                    </v>
      </c>
      <c r="AI2076" t="str">
        <f t="shared" si="195"/>
        <v>ידית שבורה.</v>
      </c>
      <c r="AJ2076">
        <f t="shared" si="192"/>
        <v>11</v>
      </c>
      <c r="AK2076" t="str">
        <f t="shared" si="196"/>
        <v>ידית שבורה.,ידית שבורה.</v>
      </c>
    </row>
    <row r="2077" spans="1:37" x14ac:dyDescent="0.25">
      <c r="A2077" s="1">
        <v>0</v>
      </c>
      <c r="B2077">
        <v>0</v>
      </c>
      <c r="C2077">
        <v>0</v>
      </c>
      <c r="D2077" t="s">
        <v>3324</v>
      </c>
      <c r="E2077">
        <v>0</v>
      </c>
      <c r="F2077">
        <v>0</v>
      </c>
      <c r="G2077" t="s">
        <v>5</v>
      </c>
      <c r="H2077" s="2">
        <v>39392</v>
      </c>
      <c r="I2077" s="2">
        <v>39391</v>
      </c>
      <c r="J2077" t="s">
        <v>3</v>
      </c>
      <c r="K2077">
        <v>295</v>
      </c>
      <c r="L2077">
        <v>15.5</v>
      </c>
      <c r="M2077">
        <v>255.41</v>
      </c>
      <c r="N2077">
        <v>0</v>
      </c>
      <c r="O2077">
        <v>0</v>
      </c>
      <c r="P2077">
        <v>255.41</v>
      </c>
      <c r="Q2077" t="s">
        <v>0</v>
      </c>
      <c r="R2077">
        <v>0</v>
      </c>
      <c r="S2077">
        <v>0</v>
      </c>
      <c r="T2077" t="s">
        <v>27046</v>
      </c>
      <c r="U2077" t="s">
        <v>20524</v>
      </c>
      <c r="V2077" s="2">
        <v>39383</v>
      </c>
      <c r="W2077" s="7">
        <f t="shared" si="193"/>
        <v>2007</v>
      </c>
      <c r="X2077" s="2">
        <v>39378</v>
      </c>
      <c r="Y2077" t="s">
        <v>2420</v>
      </c>
      <c r="Z2077" t="s">
        <v>7</v>
      </c>
      <c r="AA2077" t="s">
        <v>81</v>
      </c>
      <c r="AB2077">
        <v>3</v>
      </c>
      <c r="AC2077">
        <v>5715</v>
      </c>
      <c r="AD2077">
        <v>10533</v>
      </c>
      <c r="AE2077" t="s">
        <v>23184</v>
      </c>
      <c r="AF2077" t="s">
        <v>27034</v>
      </c>
      <c r="AG2077">
        <f t="shared" si="194"/>
        <v>5</v>
      </c>
      <c r="AI2077" t="str">
        <f t="shared" si="195"/>
        <v/>
      </c>
      <c r="AJ2077">
        <f t="shared" si="192"/>
        <v>0</v>
      </c>
      <c r="AK2077" t="str">
        <f t="shared" si="196"/>
        <v/>
      </c>
    </row>
    <row r="2078" spans="1:37" x14ac:dyDescent="0.25">
      <c r="A2078" s="1">
        <v>0</v>
      </c>
      <c r="B2078">
        <v>0</v>
      </c>
      <c r="C2078">
        <v>0</v>
      </c>
      <c r="D2078" t="s">
        <v>3325</v>
      </c>
      <c r="E2078">
        <v>0</v>
      </c>
      <c r="F2078">
        <v>0</v>
      </c>
      <c r="G2078" t="s">
        <v>5</v>
      </c>
      <c r="H2078" s="2">
        <v>39378</v>
      </c>
      <c r="I2078" s="2">
        <v>39378</v>
      </c>
      <c r="J2078" t="s">
        <v>3</v>
      </c>
      <c r="K2078">
        <v>534</v>
      </c>
      <c r="L2078">
        <v>15.5</v>
      </c>
      <c r="M2078">
        <v>462.34</v>
      </c>
      <c r="N2078">
        <v>0</v>
      </c>
      <c r="O2078">
        <v>0</v>
      </c>
      <c r="P2078">
        <v>462.34</v>
      </c>
      <c r="Q2078" t="s">
        <v>0</v>
      </c>
      <c r="R2078">
        <v>0</v>
      </c>
      <c r="S2078">
        <v>0</v>
      </c>
      <c r="T2078" t="s">
        <v>27046</v>
      </c>
      <c r="U2078" t="s">
        <v>20519</v>
      </c>
      <c r="V2078" s="2">
        <v>39384</v>
      </c>
      <c r="W2078" s="7">
        <f t="shared" si="193"/>
        <v>2007</v>
      </c>
      <c r="X2078" s="2">
        <v>39378</v>
      </c>
      <c r="Y2078" t="s">
        <v>204</v>
      </c>
      <c r="Z2078" t="s">
        <v>7</v>
      </c>
      <c r="AA2078" t="s">
        <v>3326</v>
      </c>
      <c r="AB2078">
        <v>8</v>
      </c>
      <c r="AC2078">
        <v>2250</v>
      </c>
      <c r="AD2078">
        <v>10534</v>
      </c>
      <c r="AE2078" t="s">
        <v>21297</v>
      </c>
      <c r="AF2078" t="s">
        <v>27034</v>
      </c>
      <c r="AG2078">
        <f t="shared" si="194"/>
        <v>5</v>
      </c>
      <c r="AI2078" t="str">
        <f t="shared" si="195"/>
        <v/>
      </c>
      <c r="AJ2078">
        <f t="shared" si="192"/>
        <v>0</v>
      </c>
      <c r="AK2078" t="str">
        <f t="shared" si="196"/>
        <v/>
      </c>
    </row>
    <row r="2079" spans="1:37" x14ac:dyDescent="0.25">
      <c r="A2079" s="1">
        <v>0</v>
      </c>
      <c r="B2079">
        <v>0</v>
      </c>
      <c r="C2079">
        <v>0</v>
      </c>
      <c r="D2079" t="s">
        <v>3327</v>
      </c>
      <c r="E2079">
        <v>0</v>
      </c>
      <c r="F2079">
        <v>0</v>
      </c>
      <c r="G2079" t="s">
        <v>5</v>
      </c>
      <c r="H2079" s="2">
        <v>39378</v>
      </c>
      <c r="I2079" s="2">
        <v>39378</v>
      </c>
      <c r="J2079" t="s">
        <v>3</v>
      </c>
      <c r="K2079">
        <v>370</v>
      </c>
      <c r="L2079">
        <v>15.5</v>
      </c>
      <c r="M2079">
        <v>320.35000000000002</v>
      </c>
      <c r="N2079">
        <v>0</v>
      </c>
      <c r="O2079">
        <v>0</v>
      </c>
      <c r="P2079">
        <v>320.35000000000002</v>
      </c>
      <c r="Q2079" t="s">
        <v>0</v>
      </c>
      <c r="R2079">
        <v>0</v>
      </c>
      <c r="S2079">
        <v>180</v>
      </c>
      <c r="T2079" t="s">
        <v>27046</v>
      </c>
      <c r="U2079" t="s">
        <v>20516</v>
      </c>
      <c r="V2079" s="2">
        <v>39384</v>
      </c>
      <c r="W2079" s="7">
        <f t="shared" si="193"/>
        <v>2007</v>
      </c>
      <c r="X2079" s="2">
        <v>39378</v>
      </c>
      <c r="Z2079" t="s">
        <v>7</v>
      </c>
      <c r="AA2079" t="s">
        <v>563</v>
      </c>
      <c r="AB2079">
        <v>8</v>
      </c>
      <c r="AC2079">
        <v>2520</v>
      </c>
      <c r="AD2079">
        <v>10535</v>
      </c>
      <c r="AE2079" t="s">
        <v>21399</v>
      </c>
      <c r="AF2079" t="s">
        <v>27034</v>
      </c>
      <c r="AG2079">
        <f t="shared" si="194"/>
        <v>5</v>
      </c>
      <c r="AI2079" t="str">
        <f t="shared" si="195"/>
        <v/>
      </c>
      <c r="AJ2079">
        <f t="shared" si="192"/>
        <v>0</v>
      </c>
      <c r="AK2079" t="str">
        <f t="shared" si="196"/>
        <v/>
      </c>
    </row>
    <row r="2080" spans="1:37" x14ac:dyDescent="0.25">
      <c r="A2080" s="1">
        <v>0</v>
      </c>
      <c r="B2080">
        <v>0</v>
      </c>
      <c r="C2080">
        <v>0</v>
      </c>
      <c r="D2080" t="s">
        <v>3328</v>
      </c>
      <c r="E2080">
        <v>0</v>
      </c>
      <c r="F2080">
        <v>0</v>
      </c>
      <c r="G2080" t="s">
        <v>5</v>
      </c>
      <c r="H2080" s="2">
        <v>39423</v>
      </c>
      <c r="I2080" s="2">
        <v>39422</v>
      </c>
      <c r="J2080" t="s">
        <v>3</v>
      </c>
      <c r="K2080">
        <v>567</v>
      </c>
      <c r="L2080">
        <v>15.5</v>
      </c>
      <c r="M2080">
        <v>490.91</v>
      </c>
      <c r="N2080">
        <v>0</v>
      </c>
      <c r="O2080">
        <v>0</v>
      </c>
      <c r="P2080">
        <v>490.91</v>
      </c>
      <c r="Q2080" t="s">
        <v>0</v>
      </c>
      <c r="R2080">
        <v>0</v>
      </c>
      <c r="S2080">
        <v>0</v>
      </c>
      <c r="T2080" t="s">
        <v>27046</v>
      </c>
      <c r="U2080" t="s">
        <v>20524</v>
      </c>
      <c r="V2080" s="2">
        <v>39384</v>
      </c>
      <c r="W2080" s="7">
        <f t="shared" si="193"/>
        <v>2007</v>
      </c>
      <c r="X2080" s="2">
        <v>39379</v>
      </c>
      <c r="Y2080" t="s">
        <v>204</v>
      </c>
      <c r="Z2080" t="s">
        <v>7</v>
      </c>
      <c r="AA2080" t="s">
        <v>81</v>
      </c>
      <c r="AB2080">
        <v>3</v>
      </c>
      <c r="AC2080">
        <v>5531</v>
      </c>
      <c r="AD2080">
        <v>10536</v>
      </c>
      <c r="AE2080" t="s">
        <v>23007</v>
      </c>
      <c r="AF2080" t="s">
        <v>27034</v>
      </c>
      <c r="AG2080">
        <f t="shared" si="194"/>
        <v>5</v>
      </c>
      <c r="AI2080" t="str">
        <f t="shared" si="195"/>
        <v/>
      </c>
      <c r="AJ2080">
        <f t="shared" si="192"/>
        <v>0</v>
      </c>
      <c r="AK2080" t="str">
        <f t="shared" si="196"/>
        <v/>
      </c>
    </row>
    <row r="2081" spans="1:37" x14ac:dyDescent="0.25">
      <c r="A2081" s="1">
        <v>8.3333333333333329E-2</v>
      </c>
      <c r="B2081">
        <v>10</v>
      </c>
      <c r="C2081" t="s">
        <v>3329</v>
      </c>
      <c r="D2081" t="s">
        <v>3330</v>
      </c>
      <c r="E2081">
        <v>0</v>
      </c>
      <c r="F2081">
        <v>0</v>
      </c>
      <c r="G2081" t="s">
        <v>5</v>
      </c>
      <c r="H2081" s="2">
        <v>39510</v>
      </c>
      <c r="I2081" s="2">
        <v>39490</v>
      </c>
      <c r="J2081" t="s">
        <v>3</v>
      </c>
      <c r="K2081">
        <v>191</v>
      </c>
      <c r="L2081">
        <v>15.5</v>
      </c>
      <c r="M2081">
        <v>165.37</v>
      </c>
      <c r="N2081">
        <v>0</v>
      </c>
      <c r="O2081">
        <v>0</v>
      </c>
      <c r="P2081">
        <v>165.37</v>
      </c>
      <c r="Q2081" t="s">
        <v>0</v>
      </c>
      <c r="R2081">
        <v>0</v>
      </c>
      <c r="S2081">
        <v>0</v>
      </c>
      <c r="T2081" t="s">
        <v>27046</v>
      </c>
      <c r="U2081" t="s">
        <v>20517</v>
      </c>
      <c r="V2081" s="2">
        <v>39382</v>
      </c>
      <c r="W2081" s="7">
        <f t="shared" si="193"/>
        <v>2007</v>
      </c>
      <c r="X2081" s="2">
        <v>39379</v>
      </c>
      <c r="Y2081" t="s">
        <v>32</v>
      </c>
      <c r="Z2081" t="s">
        <v>7</v>
      </c>
      <c r="AA2081" t="s">
        <v>643</v>
      </c>
      <c r="AB2081">
        <v>9</v>
      </c>
      <c r="AC2081">
        <v>1538</v>
      </c>
      <c r="AD2081">
        <v>10537</v>
      </c>
      <c r="AE2081" t="s">
        <v>21065</v>
      </c>
      <c r="AF2081" t="s">
        <v>27034</v>
      </c>
      <c r="AG2081">
        <f t="shared" si="194"/>
        <v>5</v>
      </c>
      <c r="AI2081" t="str">
        <f t="shared" si="195"/>
        <v/>
      </c>
      <c r="AJ2081">
        <f t="shared" si="192"/>
        <v>0</v>
      </c>
      <c r="AK2081" t="str">
        <f t="shared" si="196"/>
        <v/>
      </c>
    </row>
    <row r="2082" spans="1:37" x14ac:dyDescent="0.25">
      <c r="A2082" s="1">
        <v>0</v>
      </c>
      <c r="B2082">
        <v>0</v>
      </c>
      <c r="C2082">
        <v>0</v>
      </c>
      <c r="D2082" t="s">
        <v>3331</v>
      </c>
      <c r="E2082">
        <v>0</v>
      </c>
      <c r="F2082">
        <v>0</v>
      </c>
      <c r="G2082" t="s">
        <v>5</v>
      </c>
      <c r="H2082" s="2">
        <v>39380</v>
      </c>
      <c r="I2082" s="2">
        <v>39379</v>
      </c>
      <c r="J2082" t="s">
        <v>3</v>
      </c>
      <c r="K2082">
        <v>179</v>
      </c>
      <c r="L2082">
        <v>15.5</v>
      </c>
      <c r="M2082">
        <v>154.97999999999999</v>
      </c>
      <c r="N2082">
        <v>0</v>
      </c>
      <c r="O2082">
        <v>0</v>
      </c>
      <c r="P2082">
        <v>154.97999999999999</v>
      </c>
      <c r="Q2082" t="s">
        <v>0</v>
      </c>
      <c r="R2082">
        <v>0</v>
      </c>
      <c r="S2082">
        <v>0</v>
      </c>
      <c r="T2082" t="s">
        <v>27046</v>
      </c>
      <c r="U2082" t="s">
        <v>20517</v>
      </c>
      <c r="V2082" s="2">
        <v>39381</v>
      </c>
      <c r="W2082" s="7">
        <f t="shared" si="193"/>
        <v>2007</v>
      </c>
      <c r="X2082" s="2">
        <v>39379</v>
      </c>
      <c r="Y2082" t="s">
        <v>47</v>
      </c>
      <c r="Z2082" t="s">
        <v>7</v>
      </c>
      <c r="AA2082" t="s">
        <v>180</v>
      </c>
      <c r="AB2082">
        <v>1</v>
      </c>
      <c r="AC2082">
        <v>4990</v>
      </c>
      <c r="AD2082">
        <v>10538</v>
      </c>
      <c r="AE2082" t="s">
        <v>22500</v>
      </c>
      <c r="AF2082" t="s">
        <v>27034</v>
      </c>
      <c r="AG2082">
        <f t="shared" si="194"/>
        <v>5</v>
      </c>
      <c r="AI2082" t="str">
        <f t="shared" si="195"/>
        <v/>
      </c>
      <c r="AJ2082">
        <f t="shared" si="192"/>
        <v>0</v>
      </c>
      <c r="AK2082" t="str">
        <f t="shared" si="196"/>
        <v/>
      </c>
    </row>
    <row r="2083" spans="1:37" x14ac:dyDescent="0.25">
      <c r="A2083" s="1">
        <v>0</v>
      </c>
      <c r="B2083">
        <v>0</v>
      </c>
      <c r="C2083">
        <v>0</v>
      </c>
      <c r="D2083" t="s">
        <v>3332</v>
      </c>
      <c r="E2083">
        <v>0</v>
      </c>
      <c r="F2083">
        <v>0</v>
      </c>
      <c r="G2083" t="s">
        <v>5</v>
      </c>
      <c r="H2083" s="2">
        <v>39385</v>
      </c>
      <c r="I2083" s="2">
        <v>39384</v>
      </c>
      <c r="J2083" t="s">
        <v>3</v>
      </c>
      <c r="K2083">
        <v>127</v>
      </c>
      <c r="L2083">
        <v>15.5</v>
      </c>
      <c r="M2083">
        <v>109.96</v>
      </c>
      <c r="N2083">
        <v>0</v>
      </c>
      <c r="O2083">
        <v>0</v>
      </c>
      <c r="P2083">
        <v>109.96</v>
      </c>
      <c r="Q2083" t="s">
        <v>0</v>
      </c>
      <c r="R2083">
        <v>0</v>
      </c>
      <c r="S2083">
        <v>0</v>
      </c>
      <c r="T2083" t="s">
        <v>27046</v>
      </c>
      <c r="U2083" t="s">
        <v>20516</v>
      </c>
      <c r="V2083" s="2">
        <v>39384</v>
      </c>
      <c r="W2083" s="7">
        <f t="shared" si="193"/>
        <v>2007</v>
      </c>
      <c r="X2083" s="2">
        <v>39379</v>
      </c>
      <c r="Y2083" t="s">
        <v>998</v>
      </c>
      <c r="Z2083" t="s">
        <v>7</v>
      </c>
      <c r="AA2083" t="s">
        <v>38</v>
      </c>
      <c r="AB2083">
        <v>7</v>
      </c>
      <c r="AC2083">
        <v>313</v>
      </c>
      <c r="AD2083">
        <v>10539</v>
      </c>
      <c r="AE2083" t="s">
        <v>20631</v>
      </c>
      <c r="AF2083" t="s">
        <v>27034</v>
      </c>
      <c r="AG2083">
        <f t="shared" si="194"/>
        <v>5</v>
      </c>
      <c r="AI2083" t="str">
        <f t="shared" si="195"/>
        <v/>
      </c>
      <c r="AJ2083">
        <f t="shared" si="192"/>
        <v>0</v>
      </c>
      <c r="AK2083" t="str">
        <f t="shared" si="196"/>
        <v/>
      </c>
    </row>
    <row r="2084" spans="1:37" x14ac:dyDescent="0.25">
      <c r="A2084" s="1">
        <v>0</v>
      </c>
      <c r="B2084">
        <v>0</v>
      </c>
      <c r="C2084">
        <v>0</v>
      </c>
      <c r="D2084" t="s">
        <v>3333</v>
      </c>
      <c r="E2084">
        <v>0</v>
      </c>
      <c r="F2084">
        <v>0</v>
      </c>
      <c r="G2084" t="s">
        <v>5</v>
      </c>
      <c r="H2084" s="2">
        <v>39379</v>
      </c>
      <c r="I2084" s="2">
        <v>39379</v>
      </c>
      <c r="J2084" t="s">
        <v>3</v>
      </c>
      <c r="K2084">
        <v>219</v>
      </c>
      <c r="L2084">
        <v>15.5</v>
      </c>
      <c r="M2084">
        <v>189.61</v>
      </c>
      <c r="N2084">
        <v>0</v>
      </c>
      <c r="O2084">
        <v>0</v>
      </c>
      <c r="P2084">
        <v>189.61</v>
      </c>
      <c r="Q2084" t="s">
        <v>0</v>
      </c>
      <c r="R2084">
        <v>0</v>
      </c>
      <c r="S2084">
        <v>0</v>
      </c>
      <c r="T2084" t="s">
        <v>27046</v>
      </c>
      <c r="U2084" t="s">
        <v>20517</v>
      </c>
      <c r="V2084" s="2">
        <v>39381</v>
      </c>
      <c r="W2084" s="7">
        <f t="shared" si="193"/>
        <v>2007</v>
      </c>
      <c r="X2084" s="2">
        <v>39379</v>
      </c>
      <c r="Y2084" t="s">
        <v>47</v>
      </c>
      <c r="Z2084" t="s">
        <v>7</v>
      </c>
      <c r="AA2084" t="s">
        <v>75</v>
      </c>
      <c r="AB2084">
        <v>1</v>
      </c>
      <c r="AC2084">
        <v>5716</v>
      </c>
      <c r="AD2084">
        <v>10540</v>
      </c>
      <c r="AE2084" t="s">
        <v>23185</v>
      </c>
      <c r="AF2084" t="s">
        <v>27034</v>
      </c>
      <c r="AG2084">
        <f t="shared" si="194"/>
        <v>5</v>
      </c>
      <c r="AI2084" t="str">
        <f t="shared" si="195"/>
        <v/>
      </c>
      <c r="AJ2084">
        <f t="shared" si="192"/>
        <v>0</v>
      </c>
      <c r="AK2084" t="str">
        <f t="shared" si="196"/>
        <v/>
      </c>
    </row>
    <row r="2085" spans="1:37" x14ac:dyDescent="0.25">
      <c r="A2085" s="1">
        <v>0</v>
      </c>
      <c r="B2085">
        <v>0</v>
      </c>
      <c r="C2085">
        <v>0</v>
      </c>
      <c r="D2085" t="s">
        <v>3334</v>
      </c>
      <c r="E2085">
        <v>0</v>
      </c>
      <c r="F2085">
        <v>0</v>
      </c>
      <c r="G2085" t="s">
        <v>5</v>
      </c>
      <c r="H2085" s="2">
        <v>39408</v>
      </c>
      <c r="I2085" s="2">
        <v>39400</v>
      </c>
      <c r="J2085" t="s">
        <v>3</v>
      </c>
      <c r="K2085">
        <v>150</v>
      </c>
      <c r="L2085">
        <v>15.5</v>
      </c>
      <c r="M2085">
        <v>129.87</v>
      </c>
      <c r="N2085">
        <v>0</v>
      </c>
      <c r="O2085">
        <v>0</v>
      </c>
      <c r="P2085">
        <v>129.87</v>
      </c>
      <c r="Q2085" t="s">
        <v>0</v>
      </c>
      <c r="R2085">
        <v>0</v>
      </c>
      <c r="S2085">
        <v>0</v>
      </c>
      <c r="T2085" t="s">
        <v>27046</v>
      </c>
      <c r="U2085" t="s">
        <v>20517</v>
      </c>
      <c r="V2085" s="2">
        <v>39382</v>
      </c>
      <c r="W2085" s="7">
        <f t="shared" si="193"/>
        <v>2007</v>
      </c>
      <c r="X2085" s="2">
        <v>39379</v>
      </c>
      <c r="Y2085" t="s">
        <v>12</v>
      </c>
      <c r="Z2085" t="s">
        <v>7</v>
      </c>
      <c r="AA2085" t="s">
        <v>326</v>
      </c>
      <c r="AB2085">
        <v>9</v>
      </c>
      <c r="AC2085">
        <v>5127</v>
      </c>
      <c r="AD2085">
        <v>10541</v>
      </c>
      <c r="AE2085" t="s">
        <v>22629</v>
      </c>
      <c r="AF2085" t="s">
        <v>27034</v>
      </c>
      <c r="AG2085">
        <f t="shared" si="194"/>
        <v>5</v>
      </c>
      <c r="AI2085" t="str">
        <f t="shared" si="195"/>
        <v/>
      </c>
      <c r="AJ2085">
        <f t="shared" si="192"/>
        <v>0</v>
      </c>
      <c r="AK2085" t="str">
        <f t="shared" si="196"/>
        <v/>
      </c>
    </row>
    <row r="2086" spans="1:37" x14ac:dyDescent="0.25">
      <c r="A2086" s="1">
        <v>0</v>
      </c>
      <c r="B2086">
        <v>0</v>
      </c>
      <c r="C2086">
        <v>0</v>
      </c>
      <c r="D2086" t="s">
        <v>3335</v>
      </c>
      <c r="E2086">
        <v>0</v>
      </c>
      <c r="F2086">
        <v>0</v>
      </c>
      <c r="G2086" t="s">
        <v>5</v>
      </c>
      <c r="H2086" s="2">
        <v>39379</v>
      </c>
      <c r="I2086" s="2">
        <v>39379</v>
      </c>
      <c r="J2086" t="s">
        <v>3</v>
      </c>
      <c r="K2086">
        <v>280</v>
      </c>
      <c r="L2086">
        <v>15.5</v>
      </c>
      <c r="M2086">
        <v>242.42</v>
      </c>
      <c r="N2086">
        <v>0</v>
      </c>
      <c r="O2086">
        <v>0</v>
      </c>
      <c r="P2086">
        <v>242.42</v>
      </c>
      <c r="Q2086" t="s">
        <v>0</v>
      </c>
      <c r="R2086">
        <v>0</v>
      </c>
      <c r="S2086">
        <v>165</v>
      </c>
      <c r="T2086" t="s">
        <v>27046</v>
      </c>
      <c r="U2086" t="s">
        <v>20516</v>
      </c>
      <c r="V2086" s="2">
        <v>39384</v>
      </c>
      <c r="W2086" s="7">
        <f t="shared" si="193"/>
        <v>2007</v>
      </c>
      <c r="X2086" s="2">
        <v>39379</v>
      </c>
      <c r="Y2086" t="s">
        <v>3336</v>
      </c>
      <c r="Z2086" t="s">
        <v>7</v>
      </c>
      <c r="AA2086" t="s">
        <v>3337</v>
      </c>
      <c r="AB2086">
        <v>0</v>
      </c>
      <c r="AC2086">
        <v>4723</v>
      </c>
      <c r="AD2086">
        <v>10542</v>
      </c>
      <c r="AE2086" t="s">
        <v>22255</v>
      </c>
      <c r="AF2086" t="s">
        <v>27034</v>
      </c>
      <c r="AG2086">
        <f t="shared" si="194"/>
        <v>5</v>
      </c>
      <c r="AI2086" t="str">
        <f t="shared" si="195"/>
        <v/>
      </c>
      <c r="AJ2086">
        <f t="shared" si="192"/>
        <v>0</v>
      </c>
      <c r="AK2086" t="str">
        <f t="shared" si="196"/>
        <v/>
      </c>
    </row>
    <row r="2087" spans="1:37" x14ac:dyDescent="0.25">
      <c r="A2087" s="1">
        <v>0</v>
      </c>
      <c r="B2087">
        <v>0</v>
      </c>
      <c r="C2087">
        <v>0</v>
      </c>
      <c r="D2087" t="s">
        <v>3338</v>
      </c>
      <c r="E2087">
        <v>0</v>
      </c>
      <c r="F2087">
        <v>0</v>
      </c>
      <c r="G2087" t="s">
        <v>5</v>
      </c>
      <c r="H2087" s="2">
        <v>39383</v>
      </c>
      <c r="I2087" s="2">
        <v>39381</v>
      </c>
      <c r="J2087" t="s">
        <v>3</v>
      </c>
      <c r="K2087">
        <v>210</v>
      </c>
      <c r="L2087">
        <v>15.5</v>
      </c>
      <c r="M2087">
        <v>181.82</v>
      </c>
      <c r="N2087">
        <v>0</v>
      </c>
      <c r="O2087">
        <v>0</v>
      </c>
      <c r="P2087">
        <v>181.82</v>
      </c>
      <c r="Q2087" t="s">
        <v>0</v>
      </c>
      <c r="R2087">
        <v>0</v>
      </c>
      <c r="S2087">
        <v>0</v>
      </c>
      <c r="T2087" t="s">
        <v>27046</v>
      </c>
      <c r="U2087" t="s">
        <v>20517</v>
      </c>
      <c r="V2087" s="2">
        <v>39382</v>
      </c>
      <c r="W2087" s="7">
        <f t="shared" si="193"/>
        <v>2007</v>
      </c>
      <c r="X2087" s="2">
        <v>39380</v>
      </c>
      <c r="Y2087" t="s">
        <v>96</v>
      </c>
      <c r="Z2087" t="s">
        <v>7</v>
      </c>
      <c r="AA2087" t="s">
        <v>48</v>
      </c>
      <c r="AB2087">
        <v>1</v>
      </c>
      <c r="AC2087">
        <v>2049</v>
      </c>
      <c r="AD2087">
        <v>10543</v>
      </c>
      <c r="AE2087" t="s">
        <v>21223</v>
      </c>
      <c r="AF2087" t="s">
        <v>27034</v>
      </c>
      <c r="AG2087">
        <f t="shared" si="194"/>
        <v>5</v>
      </c>
      <c r="AI2087" t="str">
        <f t="shared" si="195"/>
        <v/>
      </c>
      <c r="AJ2087">
        <f t="shared" si="192"/>
        <v>0</v>
      </c>
      <c r="AK2087" t="str">
        <f t="shared" si="196"/>
        <v/>
      </c>
    </row>
    <row r="2088" spans="1:37" x14ac:dyDescent="0.25">
      <c r="A2088" s="1">
        <v>0</v>
      </c>
      <c r="B2088">
        <v>0</v>
      </c>
      <c r="C2088" t="s">
        <v>3339</v>
      </c>
      <c r="D2088" t="s">
        <v>3340</v>
      </c>
      <c r="E2088">
        <v>0</v>
      </c>
      <c r="F2088">
        <v>0</v>
      </c>
      <c r="G2088" t="s">
        <v>5</v>
      </c>
      <c r="H2088" s="2">
        <v>39386</v>
      </c>
      <c r="I2088" s="2">
        <v>39384</v>
      </c>
      <c r="J2088" t="s">
        <v>3</v>
      </c>
      <c r="K2088">
        <v>179</v>
      </c>
      <c r="L2088">
        <v>15.5</v>
      </c>
      <c r="M2088">
        <v>154.97999999999999</v>
      </c>
      <c r="N2088">
        <v>0</v>
      </c>
      <c r="O2088">
        <v>0</v>
      </c>
      <c r="P2088">
        <v>154.97999999999999</v>
      </c>
      <c r="Q2088" t="s">
        <v>0</v>
      </c>
      <c r="R2088">
        <v>0</v>
      </c>
      <c r="S2088">
        <v>179</v>
      </c>
      <c r="T2088" t="s">
        <v>27046</v>
      </c>
      <c r="U2088" t="s">
        <v>20517</v>
      </c>
      <c r="V2088" s="2">
        <v>39383</v>
      </c>
      <c r="W2088" s="7">
        <f t="shared" si="193"/>
        <v>2007</v>
      </c>
      <c r="X2088" s="2">
        <v>39380</v>
      </c>
      <c r="Y2088" t="s">
        <v>3341</v>
      </c>
      <c r="Z2088" t="s">
        <v>7</v>
      </c>
      <c r="AA2088" t="s">
        <v>33</v>
      </c>
      <c r="AB2088">
        <v>9</v>
      </c>
      <c r="AC2088">
        <v>5717</v>
      </c>
      <c r="AD2088">
        <v>10544</v>
      </c>
      <c r="AE2088" t="s">
        <v>23186</v>
      </c>
      <c r="AF2088" t="s">
        <v>27034</v>
      </c>
      <c r="AG2088">
        <f t="shared" si="194"/>
        <v>5</v>
      </c>
      <c r="AI2088" t="str">
        <f t="shared" si="195"/>
        <v/>
      </c>
      <c r="AJ2088">
        <f t="shared" si="192"/>
        <v>0</v>
      </c>
      <c r="AK2088" t="str">
        <f t="shared" si="196"/>
        <v/>
      </c>
    </row>
    <row r="2089" spans="1:37" x14ac:dyDescent="0.25">
      <c r="A2089" s="1">
        <v>0</v>
      </c>
      <c r="B2089">
        <v>0</v>
      </c>
      <c r="C2089">
        <v>0</v>
      </c>
      <c r="D2089" t="s">
        <v>3342</v>
      </c>
      <c r="E2089">
        <v>0</v>
      </c>
      <c r="F2089">
        <v>0</v>
      </c>
      <c r="G2089" t="s">
        <v>5</v>
      </c>
      <c r="H2089" s="2">
        <v>39419</v>
      </c>
      <c r="I2089" s="2">
        <v>39414</v>
      </c>
      <c r="J2089" t="s">
        <v>3</v>
      </c>
      <c r="K2089">
        <v>194</v>
      </c>
      <c r="L2089">
        <v>15.5</v>
      </c>
      <c r="M2089">
        <v>167.97</v>
      </c>
      <c r="N2089">
        <v>0</v>
      </c>
      <c r="O2089">
        <v>0</v>
      </c>
      <c r="P2089">
        <v>167.97</v>
      </c>
      <c r="Q2089" t="s">
        <v>0</v>
      </c>
      <c r="R2089">
        <v>0</v>
      </c>
      <c r="S2089">
        <v>250</v>
      </c>
      <c r="T2089" t="s">
        <v>27046</v>
      </c>
      <c r="U2089" t="s">
        <v>20517</v>
      </c>
      <c r="V2089" s="2">
        <v>39385</v>
      </c>
      <c r="W2089" s="7">
        <f t="shared" si="193"/>
        <v>2007</v>
      </c>
      <c r="X2089" s="2">
        <v>39380</v>
      </c>
      <c r="Y2089" t="s">
        <v>93</v>
      </c>
      <c r="Z2089" t="s">
        <v>62</v>
      </c>
      <c r="AA2089" t="s">
        <v>3343</v>
      </c>
      <c r="AB2089">
        <v>2</v>
      </c>
      <c r="AC2089">
        <v>809</v>
      </c>
      <c r="AD2089">
        <v>10545</v>
      </c>
      <c r="AE2089" t="s">
        <v>20821</v>
      </c>
      <c r="AF2089" t="s">
        <v>27034</v>
      </c>
      <c r="AG2089">
        <f t="shared" si="194"/>
        <v>5</v>
      </c>
      <c r="AI2089" t="str">
        <f t="shared" si="195"/>
        <v/>
      </c>
      <c r="AJ2089">
        <f t="shared" si="192"/>
        <v>0</v>
      </c>
      <c r="AK2089" t="str">
        <f t="shared" si="196"/>
        <v/>
      </c>
    </row>
    <row r="2090" spans="1:37" x14ac:dyDescent="0.25">
      <c r="A2090" s="1">
        <v>0</v>
      </c>
      <c r="B2090">
        <v>0</v>
      </c>
      <c r="C2090">
        <v>0</v>
      </c>
      <c r="D2090" t="s">
        <v>3344</v>
      </c>
      <c r="E2090">
        <v>0</v>
      </c>
      <c r="F2090">
        <v>0</v>
      </c>
      <c r="G2090" t="s">
        <v>5</v>
      </c>
      <c r="H2090" s="2">
        <v>39384</v>
      </c>
      <c r="I2090" s="2">
        <v>39384</v>
      </c>
      <c r="J2090" t="s">
        <v>3</v>
      </c>
      <c r="K2090">
        <v>173</v>
      </c>
      <c r="L2090">
        <v>15.5</v>
      </c>
      <c r="M2090">
        <v>149.78</v>
      </c>
      <c r="N2090">
        <v>0</v>
      </c>
      <c r="O2090">
        <v>0</v>
      </c>
      <c r="P2090">
        <v>149.78</v>
      </c>
      <c r="Q2090" t="s">
        <v>0</v>
      </c>
      <c r="R2090">
        <v>0</v>
      </c>
      <c r="S2090">
        <v>0</v>
      </c>
      <c r="T2090" t="s">
        <v>27046</v>
      </c>
      <c r="U2090" t="s">
        <v>20516</v>
      </c>
      <c r="V2090" s="2">
        <v>39385</v>
      </c>
      <c r="W2090" s="7">
        <f t="shared" si="193"/>
        <v>2007</v>
      </c>
      <c r="X2090" s="2">
        <v>39380</v>
      </c>
      <c r="Y2090" t="s">
        <v>6</v>
      </c>
      <c r="Z2090" t="s">
        <v>7</v>
      </c>
      <c r="AA2090" t="s">
        <v>38</v>
      </c>
      <c r="AB2090">
        <v>7</v>
      </c>
      <c r="AC2090">
        <v>4662</v>
      </c>
      <c r="AD2090">
        <v>10546</v>
      </c>
      <c r="AE2090" t="s">
        <v>22226</v>
      </c>
      <c r="AF2090" t="s">
        <v>27034</v>
      </c>
      <c r="AG2090">
        <f t="shared" si="194"/>
        <v>5</v>
      </c>
      <c r="AI2090" t="str">
        <f t="shared" si="195"/>
        <v/>
      </c>
      <c r="AJ2090">
        <f t="shared" si="192"/>
        <v>0</v>
      </c>
      <c r="AK2090" t="str">
        <f t="shared" si="196"/>
        <v/>
      </c>
    </row>
    <row r="2091" spans="1:37" x14ac:dyDescent="0.25">
      <c r="A2091" s="1">
        <v>0</v>
      </c>
      <c r="B2091">
        <v>0</v>
      </c>
      <c r="C2091">
        <v>0</v>
      </c>
      <c r="D2091" t="s">
        <v>3345</v>
      </c>
      <c r="E2091">
        <v>0</v>
      </c>
      <c r="F2091">
        <v>0</v>
      </c>
      <c r="G2091" t="s">
        <v>5</v>
      </c>
      <c r="H2091" s="2">
        <v>39408</v>
      </c>
      <c r="I2091" s="2">
        <v>39387</v>
      </c>
      <c r="J2091" t="s">
        <v>3</v>
      </c>
      <c r="K2091">
        <v>152</v>
      </c>
      <c r="L2091">
        <v>15.5</v>
      </c>
      <c r="M2091">
        <v>131.6</v>
      </c>
      <c r="N2091">
        <v>23.25</v>
      </c>
      <c r="O2091">
        <v>15</v>
      </c>
      <c r="P2091">
        <v>154.82</v>
      </c>
      <c r="Q2091" t="s">
        <v>0</v>
      </c>
      <c r="R2091">
        <v>0</v>
      </c>
      <c r="S2091">
        <v>0</v>
      </c>
      <c r="T2091" t="s">
        <v>27046</v>
      </c>
      <c r="U2091" t="s">
        <v>20517</v>
      </c>
      <c r="V2091" s="2">
        <v>39386</v>
      </c>
      <c r="W2091" s="7">
        <f t="shared" si="193"/>
        <v>2007</v>
      </c>
      <c r="X2091" s="2">
        <v>39381</v>
      </c>
      <c r="Y2091" t="s">
        <v>6</v>
      </c>
      <c r="Z2091" t="s">
        <v>62</v>
      </c>
      <c r="AA2091" t="s">
        <v>63</v>
      </c>
      <c r="AB2091">
        <v>2</v>
      </c>
      <c r="AC2091">
        <v>5394</v>
      </c>
      <c r="AD2091">
        <v>10547</v>
      </c>
      <c r="AE2091" t="s">
        <v>22883</v>
      </c>
      <c r="AF2091" t="s">
        <v>27034</v>
      </c>
      <c r="AG2091">
        <f t="shared" si="194"/>
        <v>5</v>
      </c>
      <c r="AI2091" t="str">
        <f t="shared" si="195"/>
        <v/>
      </c>
      <c r="AJ2091">
        <f t="shared" si="192"/>
        <v>0</v>
      </c>
      <c r="AK2091" t="str">
        <f t="shared" si="196"/>
        <v/>
      </c>
    </row>
    <row r="2092" spans="1:37" x14ac:dyDescent="0.25">
      <c r="A2092" s="1">
        <v>0</v>
      </c>
      <c r="B2092">
        <v>0</v>
      </c>
      <c r="C2092">
        <v>0</v>
      </c>
      <c r="D2092" t="s">
        <v>3346</v>
      </c>
      <c r="E2092">
        <v>0</v>
      </c>
      <c r="F2092">
        <v>0</v>
      </c>
      <c r="G2092" t="s">
        <v>5</v>
      </c>
      <c r="H2092" s="2">
        <v>39390</v>
      </c>
      <c r="I2092" t="s">
        <v>2</v>
      </c>
      <c r="J2092" t="s">
        <v>3</v>
      </c>
      <c r="K2092">
        <v>45</v>
      </c>
      <c r="L2092">
        <v>15.5</v>
      </c>
      <c r="M2092">
        <v>38.96</v>
      </c>
      <c r="N2092">
        <v>0</v>
      </c>
      <c r="O2092">
        <v>0</v>
      </c>
      <c r="P2092">
        <v>38.96</v>
      </c>
      <c r="Q2092" t="s">
        <v>0</v>
      </c>
      <c r="R2092">
        <v>0</v>
      </c>
      <c r="S2092">
        <v>0</v>
      </c>
      <c r="T2092" t="s">
        <v>27046</v>
      </c>
      <c r="U2092" t="s">
        <v>20516</v>
      </c>
      <c r="V2092" s="2">
        <v>39386</v>
      </c>
      <c r="W2092" s="7">
        <f t="shared" si="193"/>
        <v>2007</v>
      </c>
      <c r="X2092" s="2">
        <v>39381</v>
      </c>
      <c r="Y2092" t="s">
        <v>172</v>
      </c>
      <c r="Z2092" t="s">
        <v>7</v>
      </c>
      <c r="AA2092" t="s">
        <v>2845</v>
      </c>
      <c r="AB2092">
        <v>5</v>
      </c>
      <c r="AC2092">
        <v>3552</v>
      </c>
      <c r="AD2092">
        <v>10548</v>
      </c>
      <c r="AE2092" t="s">
        <v>21775</v>
      </c>
      <c r="AF2092" t="s">
        <v>27034</v>
      </c>
      <c r="AG2092">
        <f t="shared" si="194"/>
        <v>5</v>
      </c>
      <c r="AI2092" t="str">
        <f t="shared" si="195"/>
        <v/>
      </c>
      <c r="AJ2092">
        <f t="shared" si="192"/>
        <v>0</v>
      </c>
      <c r="AK2092" t="str">
        <f t="shared" si="196"/>
        <v/>
      </c>
    </row>
    <row r="2093" spans="1:37" x14ac:dyDescent="0.25">
      <c r="A2093" s="1">
        <v>0</v>
      </c>
      <c r="B2093">
        <v>0</v>
      </c>
      <c r="C2093">
        <v>0</v>
      </c>
      <c r="D2093" t="s">
        <v>0</v>
      </c>
      <c r="E2093">
        <v>0</v>
      </c>
      <c r="F2093">
        <v>0</v>
      </c>
      <c r="G2093" t="s">
        <v>1</v>
      </c>
      <c r="H2093" s="2">
        <v>39447</v>
      </c>
      <c r="I2093" t="s">
        <v>2</v>
      </c>
      <c r="J2093" t="s">
        <v>3</v>
      </c>
      <c r="K2093">
        <v>0</v>
      </c>
      <c r="L2093">
        <v>17</v>
      </c>
      <c r="M2093">
        <v>0</v>
      </c>
      <c r="N2093">
        <v>0</v>
      </c>
      <c r="O2093">
        <v>0</v>
      </c>
      <c r="P2093">
        <v>0</v>
      </c>
      <c r="Q2093" t="s">
        <v>0</v>
      </c>
      <c r="R2093">
        <v>0</v>
      </c>
      <c r="S2093">
        <v>0</v>
      </c>
      <c r="T2093" t="s">
        <v>27046</v>
      </c>
      <c r="U2093" t="s">
        <v>20516</v>
      </c>
      <c r="V2093" s="2">
        <v>39386</v>
      </c>
      <c r="W2093" s="7">
        <f t="shared" si="193"/>
        <v>2007</v>
      </c>
      <c r="X2093" s="2">
        <v>39381</v>
      </c>
      <c r="Y2093" t="s">
        <v>6</v>
      </c>
      <c r="Z2093" t="s">
        <v>7</v>
      </c>
      <c r="AA2093" t="s">
        <v>3347</v>
      </c>
      <c r="AB2093">
        <v>8</v>
      </c>
      <c r="AC2093">
        <v>5709</v>
      </c>
      <c r="AD2093">
        <v>10549</v>
      </c>
      <c r="AE2093" t="s">
        <v>23178</v>
      </c>
      <c r="AF2093" t="s">
        <v>27034</v>
      </c>
      <c r="AG2093">
        <f t="shared" si="194"/>
        <v>5</v>
      </c>
      <c r="AI2093" t="str">
        <f t="shared" si="195"/>
        <v/>
      </c>
      <c r="AJ2093">
        <f t="shared" si="192"/>
        <v>0</v>
      </c>
      <c r="AK2093" t="str">
        <f t="shared" si="196"/>
        <v/>
      </c>
    </row>
    <row r="2094" spans="1:37" x14ac:dyDescent="0.25">
      <c r="A2094" s="1">
        <v>0</v>
      </c>
      <c r="B2094">
        <v>0</v>
      </c>
      <c r="C2094">
        <v>0</v>
      </c>
      <c r="D2094" t="s">
        <v>3348</v>
      </c>
      <c r="E2094">
        <v>0</v>
      </c>
      <c r="F2094">
        <v>0</v>
      </c>
      <c r="G2094" t="s">
        <v>5</v>
      </c>
      <c r="H2094" s="2">
        <v>39387</v>
      </c>
      <c r="I2094" s="2">
        <v>39385</v>
      </c>
      <c r="J2094" t="s">
        <v>3</v>
      </c>
      <c r="K2094">
        <v>117</v>
      </c>
      <c r="L2094">
        <v>15.5</v>
      </c>
      <c r="M2094">
        <v>101.3</v>
      </c>
      <c r="N2094">
        <v>17.920000000000002</v>
      </c>
      <c r="O2094">
        <v>15</v>
      </c>
      <c r="P2094">
        <v>119.18</v>
      </c>
      <c r="Q2094" t="s">
        <v>0</v>
      </c>
      <c r="R2094">
        <v>0</v>
      </c>
      <c r="S2094">
        <v>0</v>
      </c>
      <c r="T2094" t="s">
        <v>27046</v>
      </c>
      <c r="U2094" t="s">
        <v>20517</v>
      </c>
      <c r="V2094" s="2">
        <v>39386</v>
      </c>
      <c r="W2094" s="7">
        <f t="shared" si="193"/>
        <v>2007</v>
      </c>
      <c r="X2094" s="2">
        <v>39383</v>
      </c>
      <c r="Y2094" t="s">
        <v>199</v>
      </c>
      <c r="Z2094" t="s">
        <v>7</v>
      </c>
      <c r="AA2094" t="s">
        <v>2610</v>
      </c>
      <c r="AB2094">
        <v>9</v>
      </c>
      <c r="AC2094">
        <v>5533</v>
      </c>
      <c r="AD2094">
        <v>10550</v>
      </c>
      <c r="AE2094" t="s">
        <v>23009</v>
      </c>
      <c r="AF2094" t="s">
        <v>27034</v>
      </c>
      <c r="AG2094">
        <f t="shared" si="194"/>
        <v>5</v>
      </c>
      <c r="AI2094" t="str">
        <f t="shared" si="195"/>
        <v/>
      </c>
      <c r="AJ2094">
        <f t="shared" si="192"/>
        <v>0</v>
      </c>
      <c r="AK2094" t="str">
        <f t="shared" si="196"/>
        <v/>
      </c>
    </row>
    <row r="2095" spans="1:37" x14ac:dyDescent="0.25">
      <c r="A2095" s="1">
        <v>0</v>
      </c>
      <c r="B2095">
        <v>0</v>
      </c>
      <c r="C2095">
        <v>0</v>
      </c>
      <c r="D2095" t="s">
        <v>3349</v>
      </c>
      <c r="E2095">
        <v>0</v>
      </c>
      <c r="F2095">
        <v>0</v>
      </c>
      <c r="G2095" t="s">
        <v>5</v>
      </c>
      <c r="H2095" s="2">
        <v>39390</v>
      </c>
      <c r="I2095" s="2">
        <v>39386</v>
      </c>
      <c r="J2095" t="s">
        <v>3</v>
      </c>
      <c r="K2095">
        <v>269</v>
      </c>
      <c r="L2095">
        <v>15.5</v>
      </c>
      <c r="M2095">
        <v>232.9</v>
      </c>
      <c r="N2095">
        <v>0</v>
      </c>
      <c r="O2095">
        <v>0</v>
      </c>
      <c r="P2095">
        <v>232.9</v>
      </c>
      <c r="Q2095" t="s">
        <v>0</v>
      </c>
      <c r="R2095">
        <v>0</v>
      </c>
      <c r="S2095">
        <v>0</v>
      </c>
      <c r="T2095" t="s">
        <v>27046</v>
      </c>
      <c r="U2095" t="s">
        <v>20524</v>
      </c>
      <c r="V2095" t="s">
        <v>2</v>
      </c>
      <c r="W2095" s="7">
        <f t="shared" si="193"/>
        <v>2007</v>
      </c>
      <c r="X2095" s="2">
        <v>39383</v>
      </c>
      <c r="Y2095" t="s">
        <v>12</v>
      </c>
      <c r="Z2095" t="s">
        <v>7</v>
      </c>
      <c r="AA2095" t="s">
        <v>3350</v>
      </c>
      <c r="AB2095">
        <v>9</v>
      </c>
      <c r="AC2095">
        <v>5718</v>
      </c>
      <c r="AD2095">
        <v>10551</v>
      </c>
      <c r="AE2095" t="s">
        <v>23187</v>
      </c>
      <c r="AF2095" t="s">
        <v>27034</v>
      </c>
      <c r="AG2095">
        <f t="shared" si="194"/>
        <v>8</v>
      </c>
      <c r="AI2095" t="str">
        <f t="shared" si="195"/>
        <v/>
      </c>
      <c r="AJ2095">
        <f t="shared" si="192"/>
        <v>0</v>
      </c>
      <c r="AK2095" t="str">
        <f t="shared" si="196"/>
        <v/>
      </c>
    </row>
    <row r="2096" spans="1:37" x14ac:dyDescent="0.25">
      <c r="A2096" s="1">
        <v>0</v>
      </c>
      <c r="B2096">
        <v>0</v>
      </c>
      <c r="C2096" t="s">
        <v>3351</v>
      </c>
      <c r="D2096" t="s">
        <v>3352</v>
      </c>
      <c r="E2096">
        <v>0</v>
      </c>
      <c r="F2096">
        <v>0</v>
      </c>
      <c r="G2096" t="s">
        <v>5</v>
      </c>
      <c r="H2096" s="2">
        <v>39401</v>
      </c>
      <c r="I2096" s="2">
        <v>39398</v>
      </c>
      <c r="J2096" t="s">
        <v>3</v>
      </c>
      <c r="K2096">
        <v>173</v>
      </c>
      <c r="L2096">
        <v>15.5</v>
      </c>
      <c r="M2096">
        <v>149.78</v>
      </c>
      <c r="N2096">
        <v>0</v>
      </c>
      <c r="O2096">
        <v>0</v>
      </c>
      <c r="P2096">
        <v>149.78</v>
      </c>
      <c r="Q2096" t="s">
        <v>0</v>
      </c>
      <c r="R2096">
        <v>0</v>
      </c>
      <c r="S2096">
        <v>0</v>
      </c>
      <c r="T2096" t="s">
        <v>27046</v>
      </c>
      <c r="U2096" t="s">
        <v>20517</v>
      </c>
      <c r="V2096" s="2">
        <v>39391</v>
      </c>
      <c r="W2096" s="7">
        <f t="shared" si="193"/>
        <v>2007</v>
      </c>
      <c r="X2096" s="2">
        <v>39384</v>
      </c>
      <c r="Y2096" t="s">
        <v>204</v>
      </c>
      <c r="Z2096" t="s">
        <v>7</v>
      </c>
      <c r="AA2096" t="s">
        <v>1046</v>
      </c>
      <c r="AB2096">
        <v>9</v>
      </c>
      <c r="AC2096">
        <v>5478</v>
      </c>
      <c r="AD2096">
        <v>10552</v>
      </c>
      <c r="AE2096" t="s">
        <v>22957</v>
      </c>
      <c r="AF2096" t="s">
        <v>27034</v>
      </c>
      <c r="AG2096">
        <f t="shared" si="194"/>
        <v>5</v>
      </c>
      <c r="AI2096" t="str">
        <f t="shared" si="195"/>
        <v/>
      </c>
      <c r="AJ2096">
        <f t="shared" si="192"/>
        <v>0</v>
      </c>
      <c r="AK2096" t="str">
        <f t="shared" si="196"/>
        <v/>
      </c>
    </row>
    <row r="2097" spans="1:37" x14ac:dyDescent="0.25">
      <c r="A2097" s="1">
        <v>0</v>
      </c>
      <c r="B2097">
        <v>0</v>
      </c>
      <c r="C2097">
        <v>0</v>
      </c>
      <c r="D2097" t="s">
        <v>3353</v>
      </c>
      <c r="E2097">
        <v>0</v>
      </c>
      <c r="F2097">
        <v>0</v>
      </c>
      <c r="G2097" t="s">
        <v>5</v>
      </c>
      <c r="H2097" s="2">
        <v>39392</v>
      </c>
      <c r="I2097" s="2">
        <v>39391</v>
      </c>
      <c r="J2097" t="s">
        <v>3</v>
      </c>
      <c r="K2097">
        <v>156</v>
      </c>
      <c r="L2097">
        <v>15.5</v>
      </c>
      <c r="M2097">
        <v>135.06</v>
      </c>
      <c r="N2097">
        <v>0</v>
      </c>
      <c r="O2097">
        <v>0</v>
      </c>
      <c r="P2097">
        <v>135.06</v>
      </c>
      <c r="Q2097" t="s">
        <v>0</v>
      </c>
      <c r="R2097">
        <v>0</v>
      </c>
      <c r="S2097">
        <v>0</v>
      </c>
      <c r="T2097" t="s">
        <v>27046</v>
      </c>
      <c r="U2097" t="s">
        <v>20517</v>
      </c>
      <c r="V2097" s="2">
        <v>39391</v>
      </c>
      <c r="W2097" s="7">
        <f t="shared" si="193"/>
        <v>2007</v>
      </c>
      <c r="X2097" s="2">
        <v>39384</v>
      </c>
      <c r="Y2097" t="s">
        <v>28</v>
      </c>
      <c r="Z2097" t="s">
        <v>7</v>
      </c>
      <c r="AA2097" t="s">
        <v>177</v>
      </c>
      <c r="AB2097">
        <v>9</v>
      </c>
      <c r="AC2097">
        <v>3901</v>
      </c>
      <c r="AD2097">
        <v>10553</v>
      </c>
      <c r="AE2097" t="s">
        <v>21913</v>
      </c>
      <c r="AF2097" t="s">
        <v>27034</v>
      </c>
      <c r="AG2097">
        <f t="shared" si="194"/>
        <v>5</v>
      </c>
      <c r="AI2097" t="str">
        <f t="shared" si="195"/>
        <v/>
      </c>
      <c r="AJ2097">
        <f t="shared" si="192"/>
        <v>0</v>
      </c>
      <c r="AK2097" t="str">
        <f t="shared" si="196"/>
        <v/>
      </c>
    </row>
    <row r="2098" spans="1:37" x14ac:dyDescent="0.25">
      <c r="A2098" s="1">
        <v>0</v>
      </c>
      <c r="B2098">
        <v>0</v>
      </c>
      <c r="C2098" t="s">
        <v>3354</v>
      </c>
      <c r="D2098" t="s">
        <v>3355</v>
      </c>
      <c r="E2098">
        <v>0</v>
      </c>
      <c r="F2098">
        <v>0</v>
      </c>
      <c r="G2098" t="s">
        <v>5</v>
      </c>
      <c r="H2098" s="2">
        <v>39442</v>
      </c>
      <c r="I2098" t="s">
        <v>2</v>
      </c>
      <c r="J2098" t="s">
        <v>3</v>
      </c>
      <c r="K2098">
        <v>55</v>
      </c>
      <c r="L2098">
        <v>15.5</v>
      </c>
      <c r="M2098">
        <v>47.62</v>
      </c>
      <c r="N2098">
        <v>0</v>
      </c>
      <c r="O2098">
        <v>0</v>
      </c>
      <c r="P2098">
        <v>47.62</v>
      </c>
      <c r="Q2098" t="s">
        <v>0</v>
      </c>
      <c r="R2098">
        <v>0</v>
      </c>
      <c r="S2098">
        <v>0</v>
      </c>
      <c r="T2098" t="s">
        <v>27046</v>
      </c>
      <c r="U2098" t="s">
        <v>20524</v>
      </c>
      <c r="V2098" s="2">
        <v>39387</v>
      </c>
      <c r="W2098" s="7">
        <f t="shared" si="193"/>
        <v>2007</v>
      </c>
      <c r="X2098" s="2">
        <v>39384</v>
      </c>
      <c r="Y2098" t="s">
        <v>32</v>
      </c>
      <c r="Z2098" t="s">
        <v>7</v>
      </c>
      <c r="AA2098" t="s">
        <v>33</v>
      </c>
      <c r="AB2098">
        <v>9</v>
      </c>
      <c r="AC2098">
        <v>5719</v>
      </c>
      <c r="AD2098">
        <v>10554</v>
      </c>
      <c r="AE2098" t="s">
        <v>23188</v>
      </c>
      <c r="AF2098" t="s">
        <v>27034</v>
      </c>
      <c r="AG2098">
        <f t="shared" si="194"/>
        <v>5</v>
      </c>
      <c r="AI2098" t="str">
        <f t="shared" si="195"/>
        <v/>
      </c>
      <c r="AJ2098">
        <f t="shared" si="192"/>
        <v>0</v>
      </c>
      <c r="AK2098" t="str">
        <f t="shared" si="196"/>
        <v/>
      </c>
    </row>
    <row r="2099" spans="1:37" x14ac:dyDescent="0.25">
      <c r="A2099" s="1">
        <v>0</v>
      </c>
      <c r="B2099">
        <v>0</v>
      </c>
      <c r="C2099">
        <v>0</v>
      </c>
      <c r="D2099" t="s">
        <v>3356</v>
      </c>
      <c r="E2099">
        <v>0</v>
      </c>
      <c r="F2099">
        <v>0</v>
      </c>
      <c r="G2099" t="s">
        <v>5</v>
      </c>
      <c r="H2099" s="2">
        <v>39388</v>
      </c>
      <c r="I2099" s="2">
        <v>39388</v>
      </c>
      <c r="J2099" t="s">
        <v>3</v>
      </c>
      <c r="K2099">
        <v>300</v>
      </c>
      <c r="L2099">
        <v>15.5</v>
      </c>
      <c r="M2099">
        <v>259.74</v>
      </c>
      <c r="N2099">
        <v>0</v>
      </c>
      <c r="O2099">
        <v>0</v>
      </c>
      <c r="P2099">
        <v>259.74</v>
      </c>
      <c r="Q2099" t="s">
        <v>0</v>
      </c>
      <c r="R2099">
        <v>0</v>
      </c>
      <c r="S2099">
        <v>0</v>
      </c>
      <c r="T2099" t="s">
        <v>27046</v>
      </c>
      <c r="U2099" t="s">
        <v>20524</v>
      </c>
      <c r="V2099" s="2">
        <v>39387</v>
      </c>
      <c r="W2099" s="7">
        <f t="shared" si="193"/>
        <v>2007</v>
      </c>
      <c r="X2099" s="2">
        <v>39384</v>
      </c>
      <c r="Y2099" t="s">
        <v>32</v>
      </c>
      <c r="Z2099" t="s">
        <v>7</v>
      </c>
      <c r="AA2099" t="s">
        <v>72</v>
      </c>
      <c r="AB2099">
        <v>9</v>
      </c>
      <c r="AC2099">
        <v>3016</v>
      </c>
      <c r="AD2099">
        <v>10555</v>
      </c>
      <c r="AE2099" t="s">
        <v>21563</v>
      </c>
      <c r="AF2099" t="s">
        <v>27034</v>
      </c>
      <c r="AG2099">
        <f t="shared" si="194"/>
        <v>5</v>
      </c>
      <c r="AI2099" t="str">
        <f t="shared" si="195"/>
        <v/>
      </c>
      <c r="AJ2099">
        <f t="shared" si="192"/>
        <v>0</v>
      </c>
      <c r="AK2099" t="str">
        <f t="shared" si="196"/>
        <v/>
      </c>
    </row>
    <row r="2100" spans="1:37" x14ac:dyDescent="0.25">
      <c r="A2100" s="1">
        <v>0</v>
      </c>
      <c r="B2100">
        <v>0</v>
      </c>
      <c r="C2100" t="s">
        <v>3357</v>
      </c>
      <c r="D2100" t="s">
        <v>0</v>
      </c>
      <c r="E2100">
        <v>0</v>
      </c>
      <c r="F2100">
        <v>0</v>
      </c>
      <c r="G2100" t="s">
        <v>1</v>
      </c>
      <c r="H2100" s="2">
        <v>39437</v>
      </c>
      <c r="I2100" t="s">
        <v>2</v>
      </c>
      <c r="J2100" t="s">
        <v>3</v>
      </c>
      <c r="K2100">
        <v>0</v>
      </c>
      <c r="L2100">
        <v>15.5</v>
      </c>
      <c r="M2100">
        <v>0</v>
      </c>
      <c r="N2100">
        <v>0</v>
      </c>
      <c r="O2100">
        <v>0</v>
      </c>
      <c r="P2100">
        <v>0</v>
      </c>
      <c r="Q2100" t="s">
        <v>0</v>
      </c>
      <c r="R2100">
        <v>0</v>
      </c>
      <c r="S2100">
        <v>0</v>
      </c>
      <c r="T2100" t="s">
        <v>27046</v>
      </c>
      <c r="U2100" t="s">
        <v>20517</v>
      </c>
      <c r="V2100" s="2">
        <v>39386</v>
      </c>
      <c r="W2100" s="7">
        <f t="shared" si="193"/>
        <v>2007</v>
      </c>
      <c r="X2100" s="2">
        <v>39384</v>
      </c>
      <c r="Y2100" t="s">
        <v>343</v>
      </c>
      <c r="Z2100" t="s">
        <v>7</v>
      </c>
      <c r="AA2100" t="s">
        <v>939</v>
      </c>
      <c r="AB2100">
        <v>1</v>
      </c>
      <c r="AC2100">
        <v>4341</v>
      </c>
      <c r="AD2100">
        <v>10556</v>
      </c>
      <c r="AE2100" t="s">
        <v>22091</v>
      </c>
      <c r="AF2100" t="s">
        <v>27034</v>
      </c>
      <c r="AG2100">
        <f t="shared" si="194"/>
        <v>5</v>
      </c>
      <c r="AI2100" t="str">
        <f t="shared" si="195"/>
        <v/>
      </c>
      <c r="AJ2100">
        <f t="shared" si="192"/>
        <v>0</v>
      </c>
      <c r="AK2100" t="str">
        <f t="shared" si="196"/>
        <v/>
      </c>
    </row>
    <row r="2101" spans="1:37" x14ac:dyDescent="0.25">
      <c r="A2101" s="1">
        <v>0</v>
      </c>
      <c r="B2101">
        <v>0</v>
      </c>
      <c r="C2101">
        <v>0</v>
      </c>
      <c r="D2101" t="s">
        <v>3358</v>
      </c>
      <c r="E2101">
        <v>0</v>
      </c>
      <c r="F2101">
        <v>0</v>
      </c>
      <c r="G2101" t="s">
        <v>5</v>
      </c>
      <c r="H2101" s="2">
        <v>39404</v>
      </c>
      <c r="I2101" s="2">
        <v>39402</v>
      </c>
      <c r="J2101" t="s">
        <v>3</v>
      </c>
      <c r="K2101">
        <v>295</v>
      </c>
      <c r="L2101">
        <v>15.5</v>
      </c>
      <c r="M2101">
        <v>255.41</v>
      </c>
      <c r="N2101">
        <v>0</v>
      </c>
      <c r="O2101">
        <v>0</v>
      </c>
      <c r="P2101">
        <v>255.41</v>
      </c>
      <c r="Q2101" t="s">
        <v>0</v>
      </c>
      <c r="R2101">
        <v>0</v>
      </c>
      <c r="S2101">
        <v>0</v>
      </c>
      <c r="T2101" t="s">
        <v>27201</v>
      </c>
      <c r="U2101" t="s">
        <v>20524</v>
      </c>
      <c r="V2101" t="s">
        <v>3359</v>
      </c>
      <c r="W2101" s="7">
        <f t="shared" si="193"/>
        <v>2007</v>
      </c>
      <c r="X2101" s="2">
        <v>39384</v>
      </c>
      <c r="Y2101" t="s">
        <v>32</v>
      </c>
      <c r="Z2101" t="s">
        <v>7</v>
      </c>
      <c r="AA2101" t="s">
        <v>72</v>
      </c>
      <c r="AB2101">
        <v>9</v>
      </c>
      <c r="AC2101">
        <v>2184</v>
      </c>
      <c r="AD2101">
        <v>10557</v>
      </c>
      <c r="AE2101" t="s">
        <v>21274</v>
      </c>
      <c r="AF2101" t="s">
        <v>27034</v>
      </c>
      <c r="AG2101">
        <f t="shared" si="194"/>
        <v>39</v>
      </c>
      <c r="AH2101" t="str">
        <f>MID(V2101,1,31)</f>
        <v xml:space="preserve">סדקים במיכל מים                </v>
      </c>
      <c r="AI2101" t="str">
        <f t="shared" si="195"/>
        <v>סדקים במיכל מים</v>
      </c>
      <c r="AJ2101">
        <f t="shared" si="192"/>
        <v>15</v>
      </c>
      <c r="AK2101" t="str">
        <f t="shared" si="196"/>
        <v>סדקים במיכל מים,סדקים במיכל מים</v>
      </c>
    </row>
    <row r="2102" spans="1:37" x14ac:dyDescent="0.25">
      <c r="A2102" s="1">
        <v>0</v>
      </c>
      <c r="B2102">
        <v>0</v>
      </c>
      <c r="C2102" t="s">
        <v>1788</v>
      </c>
      <c r="D2102" t="s">
        <v>3360</v>
      </c>
      <c r="E2102">
        <v>0</v>
      </c>
      <c r="F2102">
        <v>0</v>
      </c>
      <c r="G2102" t="s">
        <v>5</v>
      </c>
      <c r="H2102" s="2">
        <v>39390</v>
      </c>
      <c r="I2102" s="2">
        <v>39390</v>
      </c>
      <c r="J2102" t="s">
        <v>3</v>
      </c>
      <c r="K2102">
        <v>165</v>
      </c>
      <c r="L2102">
        <v>15.5</v>
      </c>
      <c r="M2102">
        <v>142.86000000000001</v>
      </c>
      <c r="N2102">
        <v>0</v>
      </c>
      <c r="O2102">
        <v>0</v>
      </c>
      <c r="P2102">
        <v>142.86000000000001</v>
      </c>
      <c r="Q2102" t="s">
        <v>0</v>
      </c>
      <c r="R2102">
        <v>0</v>
      </c>
      <c r="S2102">
        <v>0</v>
      </c>
      <c r="T2102" t="s">
        <v>27046</v>
      </c>
      <c r="U2102" t="s">
        <v>20517</v>
      </c>
      <c r="V2102" s="2">
        <v>39387</v>
      </c>
      <c r="W2102" s="7">
        <f t="shared" si="193"/>
        <v>2007</v>
      </c>
      <c r="X2102" s="2">
        <v>39384</v>
      </c>
      <c r="Y2102" t="s">
        <v>227</v>
      </c>
      <c r="Z2102" t="s">
        <v>7</v>
      </c>
      <c r="AA2102" t="s">
        <v>29</v>
      </c>
      <c r="AB2102">
        <v>9</v>
      </c>
      <c r="AC2102">
        <v>4659</v>
      </c>
      <c r="AD2102">
        <v>10558</v>
      </c>
      <c r="AE2102" t="s">
        <v>22224</v>
      </c>
      <c r="AF2102" t="s">
        <v>27034</v>
      </c>
      <c r="AG2102">
        <f t="shared" si="194"/>
        <v>5</v>
      </c>
      <c r="AI2102" t="str">
        <f t="shared" si="195"/>
        <v/>
      </c>
      <c r="AJ2102">
        <f t="shared" si="192"/>
        <v>0</v>
      </c>
      <c r="AK2102" t="str">
        <f t="shared" si="196"/>
        <v/>
      </c>
    </row>
    <row r="2103" spans="1:37" x14ac:dyDescent="0.25">
      <c r="A2103" s="1">
        <v>0.10416666666666667</v>
      </c>
      <c r="B2103">
        <v>35</v>
      </c>
      <c r="C2103">
        <v>0</v>
      </c>
      <c r="D2103" t="s">
        <v>3361</v>
      </c>
      <c r="E2103">
        <v>0</v>
      </c>
      <c r="F2103">
        <v>0</v>
      </c>
      <c r="G2103" t="s">
        <v>5</v>
      </c>
      <c r="H2103" s="2">
        <v>39479</v>
      </c>
      <c r="I2103" s="2">
        <v>39479</v>
      </c>
      <c r="J2103" t="s">
        <v>3</v>
      </c>
      <c r="K2103">
        <v>229</v>
      </c>
      <c r="L2103">
        <v>15.5</v>
      </c>
      <c r="M2103">
        <v>198.27</v>
      </c>
      <c r="N2103">
        <v>34.94</v>
      </c>
      <c r="O2103">
        <v>15</v>
      </c>
      <c r="P2103">
        <v>233.26</v>
      </c>
      <c r="Q2103" t="s">
        <v>0</v>
      </c>
      <c r="R2103">
        <v>0</v>
      </c>
      <c r="S2103">
        <v>0</v>
      </c>
      <c r="T2103" t="s">
        <v>27046</v>
      </c>
      <c r="U2103" t="s">
        <v>20524</v>
      </c>
      <c r="V2103" s="2">
        <v>39390</v>
      </c>
      <c r="W2103" s="7">
        <f t="shared" si="193"/>
        <v>2007</v>
      </c>
      <c r="X2103" s="2">
        <v>39385</v>
      </c>
      <c r="Y2103" t="s">
        <v>3161</v>
      </c>
      <c r="Z2103" t="s">
        <v>7</v>
      </c>
      <c r="AA2103" t="s">
        <v>137</v>
      </c>
      <c r="AB2103">
        <v>3</v>
      </c>
      <c r="AC2103">
        <v>4889</v>
      </c>
      <c r="AD2103">
        <v>10559</v>
      </c>
      <c r="AE2103" t="s">
        <v>22406</v>
      </c>
      <c r="AF2103" t="s">
        <v>27034</v>
      </c>
      <c r="AG2103">
        <f t="shared" si="194"/>
        <v>5</v>
      </c>
      <c r="AI2103" t="str">
        <f t="shared" si="195"/>
        <v/>
      </c>
      <c r="AJ2103">
        <f t="shared" si="192"/>
        <v>0</v>
      </c>
      <c r="AK2103" t="str">
        <f t="shared" si="196"/>
        <v/>
      </c>
    </row>
    <row r="2104" spans="1:37" x14ac:dyDescent="0.25">
      <c r="A2104" s="1">
        <v>0</v>
      </c>
      <c r="B2104">
        <v>0</v>
      </c>
      <c r="C2104">
        <v>0</v>
      </c>
      <c r="D2104" t="s">
        <v>3362</v>
      </c>
      <c r="E2104">
        <v>0</v>
      </c>
      <c r="F2104">
        <v>0</v>
      </c>
      <c r="G2104" t="s">
        <v>5</v>
      </c>
      <c r="H2104" s="2">
        <v>39402</v>
      </c>
      <c r="I2104" s="2">
        <v>39395</v>
      </c>
      <c r="J2104" t="s">
        <v>3</v>
      </c>
      <c r="K2104">
        <v>104</v>
      </c>
      <c r="L2104">
        <v>15.5</v>
      </c>
      <c r="M2104">
        <v>90.04</v>
      </c>
      <c r="N2104">
        <v>0</v>
      </c>
      <c r="O2104">
        <v>0</v>
      </c>
      <c r="P2104">
        <v>90.04</v>
      </c>
      <c r="Q2104" t="s">
        <v>0</v>
      </c>
      <c r="R2104">
        <v>0</v>
      </c>
      <c r="S2104">
        <v>165</v>
      </c>
      <c r="T2104" t="s">
        <v>27046</v>
      </c>
      <c r="U2104" t="s">
        <v>20516</v>
      </c>
      <c r="V2104" s="2">
        <v>39395</v>
      </c>
      <c r="W2104" s="7">
        <f t="shared" si="193"/>
        <v>2007</v>
      </c>
      <c r="X2104" s="2">
        <v>39386</v>
      </c>
      <c r="Y2104" t="s">
        <v>6</v>
      </c>
      <c r="Z2104" t="s">
        <v>66</v>
      </c>
      <c r="AA2104" t="s">
        <v>536</v>
      </c>
      <c r="AB2104">
        <v>0</v>
      </c>
      <c r="AC2104">
        <v>5721</v>
      </c>
      <c r="AD2104">
        <v>10560</v>
      </c>
      <c r="AE2104" t="s">
        <v>23190</v>
      </c>
      <c r="AF2104" t="s">
        <v>27034</v>
      </c>
      <c r="AG2104">
        <f t="shared" si="194"/>
        <v>5</v>
      </c>
      <c r="AI2104" t="str">
        <f t="shared" si="195"/>
        <v/>
      </c>
      <c r="AJ2104">
        <f t="shared" si="192"/>
        <v>0</v>
      </c>
      <c r="AK2104" t="str">
        <f t="shared" si="196"/>
        <v/>
      </c>
    </row>
    <row r="2105" spans="1:37" x14ac:dyDescent="0.25">
      <c r="A2105" s="1">
        <v>0</v>
      </c>
      <c r="B2105">
        <v>0</v>
      </c>
      <c r="C2105">
        <v>0</v>
      </c>
      <c r="D2105" t="s">
        <v>3362</v>
      </c>
      <c r="E2105">
        <v>0</v>
      </c>
      <c r="F2105">
        <v>0</v>
      </c>
      <c r="G2105" t="s">
        <v>5</v>
      </c>
      <c r="H2105" s="2">
        <v>39402</v>
      </c>
      <c r="I2105" t="s">
        <v>2</v>
      </c>
      <c r="J2105" t="s">
        <v>3</v>
      </c>
      <c r="K2105">
        <v>25</v>
      </c>
      <c r="L2105">
        <v>15.5</v>
      </c>
      <c r="M2105">
        <v>21.65</v>
      </c>
      <c r="N2105">
        <v>0</v>
      </c>
      <c r="O2105">
        <v>0</v>
      </c>
      <c r="P2105">
        <v>21.65</v>
      </c>
      <c r="Q2105" t="s">
        <v>0</v>
      </c>
      <c r="R2105">
        <v>0</v>
      </c>
      <c r="S2105">
        <v>165</v>
      </c>
      <c r="T2105" t="s">
        <v>27046</v>
      </c>
      <c r="U2105" t="s">
        <v>20516</v>
      </c>
      <c r="V2105" s="2">
        <v>39395</v>
      </c>
      <c r="W2105" s="7">
        <f t="shared" si="193"/>
        <v>2007</v>
      </c>
      <c r="X2105" s="2">
        <v>39386</v>
      </c>
      <c r="Y2105" t="s">
        <v>6</v>
      </c>
      <c r="Z2105" t="s">
        <v>575</v>
      </c>
      <c r="AA2105" t="s">
        <v>3363</v>
      </c>
      <c r="AB2105">
        <v>0</v>
      </c>
      <c r="AC2105">
        <v>5721</v>
      </c>
      <c r="AD2105">
        <v>10561</v>
      </c>
      <c r="AE2105" t="s">
        <v>23190</v>
      </c>
      <c r="AF2105" t="s">
        <v>27034</v>
      </c>
      <c r="AG2105">
        <f t="shared" si="194"/>
        <v>5</v>
      </c>
      <c r="AI2105" t="str">
        <f t="shared" si="195"/>
        <v/>
      </c>
      <c r="AJ2105">
        <f t="shared" si="192"/>
        <v>0</v>
      </c>
      <c r="AK2105" t="str">
        <f t="shared" si="196"/>
        <v/>
      </c>
    </row>
    <row r="2106" spans="1:37" x14ac:dyDescent="0.25">
      <c r="A2106" s="1">
        <v>0</v>
      </c>
      <c r="B2106">
        <v>0</v>
      </c>
      <c r="C2106">
        <v>0</v>
      </c>
      <c r="D2106" t="s">
        <v>3364</v>
      </c>
      <c r="E2106">
        <v>0</v>
      </c>
      <c r="F2106">
        <v>0</v>
      </c>
      <c r="G2106" t="s">
        <v>5</v>
      </c>
      <c r="H2106" s="2">
        <v>39399</v>
      </c>
      <c r="I2106" s="2">
        <v>39394</v>
      </c>
      <c r="J2106" t="s">
        <v>3</v>
      </c>
      <c r="K2106">
        <v>381</v>
      </c>
      <c r="L2106">
        <v>15.5</v>
      </c>
      <c r="M2106">
        <v>329.87</v>
      </c>
      <c r="N2106">
        <v>0</v>
      </c>
      <c r="O2106">
        <v>0</v>
      </c>
      <c r="P2106">
        <v>329.87</v>
      </c>
      <c r="Q2106" t="s">
        <v>0</v>
      </c>
      <c r="R2106">
        <v>0</v>
      </c>
      <c r="S2106">
        <v>300</v>
      </c>
      <c r="T2106" t="s">
        <v>27046</v>
      </c>
      <c r="U2106" t="s">
        <v>20524</v>
      </c>
      <c r="V2106" s="2">
        <v>39392</v>
      </c>
      <c r="W2106" s="7">
        <f t="shared" si="193"/>
        <v>2007</v>
      </c>
      <c r="X2106" s="2">
        <v>39386</v>
      </c>
      <c r="Y2106" t="s">
        <v>12</v>
      </c>
      <c r="Z2106" t="s">
        <v>7</v>
      </c>
      <c r="AA2106" t="s">
        <v>215</v>
      </c>
      <c r="AB2106">
        <v>9</v>
      </c>
      <c r="AC2106">
        <v>3656</v>
      </c>
      <c r="AD2106">
        <v>10562</v>
      </c>
      <c r="AE2106" t="s">
        <v>21822</v>
      </c>
      <c r="AF2106" t="s">
        <v>27034</v>
      </c>
      <c r="AG2106">
        <f t="shared" si="194"/>
        <v>5</v>
      </c>
      <c r="AI2106" t="str">
        <f t="shared" si="195"/>
        <v/>
      </c>
      <c r="AJ2106">
        <f t="shared" si="192"/>
        <v>0</v>
      </c>
      <c r="AK2106" t="str">
        <f t="shared" si="196"/>
        <v/>
      </c>
    </row>
    <row r="2107" spans="1:37" x14ac:dyDescent="0.25">
      <c r="A2107" s="1">
        <v>0</v>
      </c>
      <c r="B2107">
        <v>0</v>
      </c>
      <c r="C2107">
        <v>0</v>
      </c>
      <c r="D2107" t="s">
        <v>3365</v>
      </c>
      <c r="E2107">
        <v>0</v>
      </c>
      <c r="F2107">
        <v>0</v>
      </c>
      <c r="G2107" t="s">
        <v>5</v>
      </c>
      <c r="H2107" s="2">
        <v>39407</v>
      </c>
      <c r="I2107" s="2">
        <v>39406</v>
      </c>
      <c r="J2107" t="s">
        <v>3</v>
      </c>
      <c r="K2107">
        <v>200</v>
      </c>
      <c r="L2107">
        <v>15.5</v>
      </c>
      <c r="M2107">
        <v>173.16</v>
      </c>
      <c r="N2107">
        <v>0</v>
      </c>
      <c r="O2107">
        <v>0</v>
      </c>
      <c r="P2107">
        <v>173.16</v>
      </c>
      <c r="Q2107" t="s">
        <v>0</v>
      </c>
      <c r="R2107">
        <v>0</v>
      </c>
      <c r="S2107">
        <v>200</v>
      </c>
      <c r="T2107" t="s">
        <v>27046</v>
      </c>
      <c r="U2107" t="s">
        <v>20517</v>
      </c>
      <c r="V2107" s="2">
        <v>39390</v>
      </c>
      <c r="W2107" s="7">
        <f t="shared" si="193"/>
        <v>2007</v>
      </c>
      <c r="X2107" s="2">
        <v>39387</v>
      </c>
      <c r="Y2107" t="s">
        <v>227</v>
      </c>
      <c r="Z2107" t="s">
        <v>7</v>
      </c>
      <c r="AA2107" t="s">
        <v>2610</v>
      </c>
      <c r="AB2107">
        <v>9</v>
      </c>
      <c r="AC2107">
        <v>5565</v>
      </c>
      <c r="AD2107">
        <v>10563</v>
      </c>
      <c r="AE2107" t="s">
        <v>23041</v>
      </c>
      <c r="AF2107" t="s">
        <v>27034</v>
      </c>
      <c r="AG2107">
        <f t="shared" si="194"/>
        <v>5</v>
      </c>
      <c r="AI2107" t="str">
        <f t="shared" si="195"/>
        <v/>
      </c>
      <c r="AJ2107">
        <f t="shared" si="192"/>
        <v>0</v>
      </c>
      <c r="AK2107" t="str">
        <f t="shared" si="196"/>
        <v/>
      </c>
    </row>
    <row r="2108" spans="1:37" x14ac:dyDescent="0.25">
      <c r="A2108" s="1">
        <v>0</v>
      </c>
      <c r="B2108">
        <v>0</v>
      </c>
      <c r="C2108" t="s">
        <v>3366</v>
      </c>
      <c r="D2108" t="s">
        <v>3367</v>
      </c>
      <c r="E2108">
        <v>0</v>
      </c>
      <c r="F2108">
        <v>0</v>
      </c>
      <c r="G2108" t="s">
        <v>5</v>
      </c>
      <c r="H2108" s="2">
        <v>39398</v>
      </c>
      <c r="I2108" s="2">
        <v>39394</v>
      </c>
      <c r="J2108" t="s">
        <v>3</v>
      </c>
      <c r="K2108">
        <v>142</v>
      </c>
      <c r="L2108">
        <v>15.5</v>
      </c>
      <c r="M2108">
        <v>122.94</v>
      </c>
      <c r="N2108">
        <v>0</v>
      </c>
      <c r="O2108">
        <v>0</v>
      </c>
      <c r="P2108">
        <v>122.94</v>
      </c>
      <c r="Q2108" t="s">
        <v>0</v>
      </c>
      <c r="R2108">
        <v>0</v>
      </c>
      <c r="S2108">
        <v>0</v>
      </c>
      <c r="T2108" t="s">
        <v>27046</v>
      </c>
      <c r="U2108" t="s">
        <v>20517</v>
      </c>
      <c r="V2108" t="s">
        <v>2</v>
      </c>
      <c r="W2108" s="7">
        <f t="shared" si="193"/>
        <v>2007</v>
      </c>
      <c r="X2108" s="2">
        <v>39387</v>
      </c>
      <c r="Y2108" t="s">
        <v>32</v>
      </c>
      <c r="Z2108" t="s">
        <v>7</v>
      </c>
      <c r="AA2108" t="s">
        <v>307</v>
      </c>
      <c r="AB2108">
        <v>9</v>
      </c>
      <c r="AC2108">
        <v>5054</v>
      </c>
      <c r="AD2108">
        <v>10564</v>
      </c>
      <c r="AE2108" t="s">
        <v>22561</v>
      </c>
      <c r="AF2108" t="s">
        <v>27034</v>
      </c>
      <c r="AG2108">
        <f t="shared" si="194"/>
        <v>8</v>
      </c>
      <c r="AI2108" t="str">
        <f t="shared" si="195"/>
        <v/>
      </c>
      <c r="AJ2108">
        <f t="shared" si="192"/>
        <v>0</v>
      </c>
      <c r="AK2108" t="str">
        <f t="shared" si="196"/>
        <v/>
      </c>
    </row>
    <row r="2109" spans="1:37" x14ac:dyDescent="0.25">
      <c r="A2109" s="1">
        <v>0</v>
      </c>
      <c r="B2109">
        <v>0</v>
      </c>
      <c r="C2109">
        <v>0</v>
      </c>
      <c r="D2109" t="s">
        <v>3368</v>
      </c>
      <c r="E2109">
        <v>0</v>
      </c>
      <c r="F2109">
        <v>0</v>
      </c>
      <c r="G2109" t="s">
        <v>5</v>
      </c>
      <c r="H2109" s="2">
        <v>39388</v>
      </c>
      <c r="I2109" t="s">
        <v>2</v>
      </c>
      <c r="J2109" t="s">
        <v>3</v>
      </c>
      <c r="K2109">
        <v>35</v>
      </c>
      <c r="L2109">
        <v>15.5</v>
      </c>
      <c r="M2109">
        <v>30.3</v>
      </c>
      <c r="N2109">
        <v>0</v>
      </c>
      <c r="O2109">
        <v>0</v>
      </c>
      <c r="P2109">
        <v>30.3</v>
      </c>
      <c r="Q2109" t="s">
        <v>0</v>
      </c>
      <c r="R2109">
        <v>0</v>
      </c>
      <c r="S2109">
        <v>0</v>
      </c>
      <c r="T2109" t="s">
        <v>27046</v>
      </c>
      <c r="U2109" t="s">
        <v>20527</v>
      </c>
      <c r="V2109" s="2">
        <v>39392</v>
      </c>
      <c r="W2109" s="7">
        <f t="shared" si="193"/>
        <v>2007</v>
      </c>
      <c r="X2109" s="2">
        <v>39387</v>
      </c>
      <c r="Y2109" t="s">
        <v>6</v>
      </c>
      <c r="Z2109" t="s">
        <v>7</v>
      </c>
      <c r="AA2109" t="s">
        <v>38</v>
      </c>
      <c r="AB2109">
        <v>7</v>
      </c>
      <c r="AC2109">
        <v>3298</v>
      </c>
      <c r="AD2109">
        <v>10565</v>
      </c>
      <c r="AE2109" t="s">
        <v>21677</v>
      </c>
      <c r="AF2109" t="s">
        <v>27034</v>
      </c>
      <c r="AG2109">
        <f t="shared" si="194"/>
        <v>5</v>
      </c>
      <c r="AI2109" t="str">
        <f t="shared" si="195"/>
        <v/>
      </c>
      <c r="AJ2109">
        <f t="shared" si="192"/>
        <v>0</v>
      </c>
      <c r="AK2109" t="str">
        <f t="shared" si="196"/>
        <v/>
      </c>
    </row>
    <row r="2110" spans="1:37" x14ac:dyDescent="0.25">
      <c r="A2110" s="1">
        <v>0</v>
      </c>
      <c r="B2110">
        <v>0</v>
      </c>
      <c r="C2110">
        <v>0</v>
      </c>
      <c r="D2110" t="s">
        <v>3369</v>
      </c>
      <c r="E2110">
        <v>0</v>
      </c>
      <c r="F2110">
        <v>0</v>
      </c>
      <c r="G2110" t="s">
        <v>5</v>
      </c>
      <c r="H2110" s="2">
        <v>39400</v>
      </c>
      <c r="I2110" s="2">
        <v>39398</v>
      </c>
      <c r="J2110" t="s">
        <v>3</v>
      </c>
      <c r="K2110">
        <v>333</v>
      </c>
      <c r="L2110">
        <v>15.5</v>
      </c>
      <c r="M2110">
        <v>288.31</v>
      </c>
      <c r="N2110">
        <v>0</v>
      </c>
      <c r="O2110">
        <v>0</v>
      </c>
      <c r="P2110">
        <v>288.31</v>
      </c>
      <c r="Q2110" t="s">
        <v>0</v>
      </c>
      <c r="R2110">
        <v>0</v>
      </c>
      <c r="S2110">
        <v>0</v>
      </c>
      <c r="T2110" t="s">
        <v>27202</v>
      </c>
      <c r="U2110" t="s">
        <v>20517</v>
      </c>
      <c r="V2110" t="s">
        <v>3370</v>
      </c>
      <c r="W2110" s="7">
        <f t="shared" si="193"/>
        <v>2007</v>
      </c>
      <c r="X2110" s="2">
        <v>39387</v>
      </c>
      <c r="Y2110" t="s">
        <v>12</v>
      </c>
      <c r="Z2110" t="s">
        <v>7</v>
      </c>
      <c r="AA2110" t="s">
        <v>468</v>
      </c>
      <c r="AB2110">
        <v>9</v>
      </c>
      <c r="AC2110">
        <v>5720</v>
      </c>
      <c r="AD2110">
        <v>10566</v>
      </c>
      <c r="AE2110" t="s">
        <v>23189</v>
      </c>
      <c r="AF2110" t="s">
        <v>27034</v>
      </c>
      <c r="AG2110">
        <f t="shared" si="194"/>
        <v>39</v>
      </c>
      <c r="AH2110" t="str">
        <f>MID(V2110,1,31)</f>
        <v xml:space="preserve">חסר כיסוי לפקק,כיסוי שעון פגום </v>
      </c>
      <c r="AI2110" t="str">
        <f t="shared" si="195"/>
        <v>חסר כיסוי לפקק,כיסוי שעון פגום</v>
      </c>
      <c r="AJ2110">
        <f t="shared" si="192"/>
        <v>30</v>
      </c>
      <c r="AK2110" t="str">
        <f t="shared" si="196"/>
        <v>חסר כיסוי לפקק,כיסוי שעון פגום,חסר כיסוי לפקק,כיסוי שעון פגום</v>
      </c>
    </row>
    <row r="2111" spans="1:37" x14ac:dyDescent="0.25">
      <c r="A2111" s="1">
        <v>0</v>
      </c>
      <c r="B2111">
        <v>0</v>
      </c>
      <c r="C2111">
        <v>0</v>
      </c>
      <c r="D2111" t="s">
        <v>3371</v>
      </c>
      <c r="E2111">
        <v>0</v>
      </c>
      <c r="F2111">
        <v>0</v>
      </c>
      <c r="G2111" t="s">
        <v>5</v>
      </c>
      <c r="H2111" s="2">
        <v>39398</v>
      </c>
      <c r="I2111" s="2">
        <v>39397</v>
      </c>
      <c r="J2111" t="s">
        <v>3</v>
      </c>
      <c r="K2111">
        <v>214</v>
      </c>
      <c r="L2111">
        <v>15.5</v>
      </c>
      <c r="M2111">
        <v>185.28</v>
      </c>
      <c r="N2111">
        <v>0</v>
      </c>
      <c r="O2111">
        <v>0</v>
      </c>
      <c r="P2111">
        <v>185.28</v>
      </c>
      <c r="Q2111" t="s">
        <v>0</v>
      </c>
      <c r="R2111">
        <v>0</v>
      </c>
      <c r="S2111">
        <v>300</v>
      </c>
      <c r="T2111" t="s">
        <v>27046</v>
      </c>
      <c r="U2111" t="s">
        <v>20524</v>
      </c>
      <c r="V2111" s="2">
        <v>39393</v>
      </c>
      <c r="W2111" s="7">
        <f t="shared" si="193"/>
        <v>2007</v>
      </c>
      <c r="X2111" s="2">
        <v>39387</v>
      </c>
      <c r="Y2111" t="s">
        <v>32</v>
      </c>
      <c r="Z2111" t="s">
        <v>7</v>
      </c>
      <c r="AA2111" t="s">
        <v>215</v>
      </c>
      <c r="AB2111">
        <v>9</v>
      </c>
      <c r="AC2111">
        <v>5722</v>
      </c>
      <c r="AD2111">
        <v>10567</v>
      </c>
      <c r="AE2111" t="s">
        <v>23191</v>
      </c>
      <c r="AF2111" t="s">
        <v>27034</v>
      </c>
      <c r="AG2111">
        <f t="shared" si="194"/>
        <v>5</v>
      </c>
      <c r="AI2111" t="str">
        <f t="shared" si="195"/>
        <v/>
      </c>
      <c r="AJ2111">
        <f t="shared" si="192"/>
        <v>0</v>
      </c>
      <c r="AK2111" t="str">
        <f t="shared" si="196"/>
        <v/>
      </c>
    </row>
    <row r="2112" spans="1:37" x14ac:dyDescent="0.25">
      <c r="A2112" s="1">
        <v>0</v>
      </c>
      <c r="B2112">
        <v>0</v>
      </c>
      <c r="C2112">
        <v>0</v>
      </c>
      <c r="D2112" t="s">
        <v>3372</v>
      </c>
      <c r="E2112">
        <v>0</v>
      </c>
      <c r="F2112">
        <v>0</v>
      </c>
      <c r="G2112" t="s">
        <v>5</v>
      </c>
      <c r="H2112" s="2">
        <v>39395</v>
      </c>
      <c r="I2112" s="2">
        <v>39395</v>
      </c>
      <c r="J2112" t="s">
        <v>3</v>
      </c>
      <c r="K2112">
        <v>189</v>
      </c>
      <c r="L2112">
        <v>15.5</v>
      </c>
      <c r="M2112">
        <v>163.63999999999999</v>
      </c>
      <c r="N2112">
        <v>0</v>
      </c>
      <c r="O2112">
        <v>0</v>
      </c>
      <c r="P2112">
        <v>163.63999999999999</v>
      </c>
      <c r="Q2112" t="s">
        <v>0</v>
      </c>
      <c r="R2112">
        <v>0</v>
      </c>
      <c r="S2112">
        <v>200</v>
      </c>
      <c r="T2112" t="s">
        <v>27046</v>
      </c>
      <c r="U2112" t="s">
        <v>20517</v>
      </c>
      <c r="V2112" s="2">
        <v>39395</v>
      </c>
      <c r="W2112" s="7">
        <f t="shared" si="193"/>
        <v>2007</v>
      </c>
      <c r="X2112" s="2">
        <v>39388</v>
      </c>
      <c r="Y2112" t="s">
        <v>32</v>
      </c>
      <c r="Z2112" t="s">
        <v>7</v>
      </c>
      <c r="AA2112" t="s">
        <v>86</v>
      </c>
      <c r="AB2112">
        <v>9</v>
      </c>
      <c r="AC2112">
        <v>5723</v>
      </c>
      <c r="AD2112">
        <v>10568</v>
      </c>
      <c r="AE2112" t="s">
        <v>23192</v>
      </c>
      <c r="AF2112" t="s">
        <v>27034</v>
      </c>
      <c r="AG2112">
        <f t="shared" si="194"/>
        <v>5</v>
      </c>
      <c r="AI2112" t="str">
        <f t="shared" si="195"/>
        <v/>
      </c>
      <c r="AJ2112">
        <f t="shared" si="192"/>
        <v>0</v>
      </c>
      <c r="AK2112" t="str">
        <f t="shared" si="196"/>
        <v/>
      </c>
    </row>
    <row r="2113" spans="1:37" x14ac:dyDescent="0.25">
      <c r="A2113" s="1">
        <v>0</v>
      </c>
      <c r="B2113">
        <v>0</v>
      </c>
      <c r="C2113">
        <v>0</v>
      </c>
      <c r="D2113" t="s">
        <v>3373</v>
      </c>
      <c r="E2113">
        <v>0</v>
      </c>
      <c r="F2113">
        <v>0</v>
      </c>
      <c r="G2113" t="s">
        <v>5</v>
      </c>
      <c r="H2113" s="2">
        <v>39395</v>
      </c>
      <c r="I2113" s="2">
        <v>39395</v>
      </c>
      <c r="J2113" t="s">
        <v>3</v>
      </c>
      <c r="K2113">
        <v>220</v>
      </c>
      <c r="L2113">
        <v>15.5</v>
      </c>
      <c r="M2113">
        <v>190.48</v>
      </c>
      <c r="N2113">
        <v>0</v>
      </c>
      <c r="O2113">
        <v>0</v>
      </c>
      <c r="P2113">
        <v>190.48</v>
      </c>
      <c r="Q2113" t="s">
        <v>0</v>
      </c>
      <c r="R2113">
        <v>0</v>
      </c>
      <c r="S2113">
        <v>200</v>
      </c>
      <c r="T2113" t="s">
        <v>27046</v>
      </c>
      <c r="U2113" t="s">
        <v>20517</v>
      </c>
      <c r="V2113" s="2">
        <v>39395</v>
      </c>
      <c r="W2113" s="7">
        <f t="shared" si="193"/>
        <v>2007</v>
      </c>
      <c r="X2113" s="2">
        <v>39388</v>
      </c>
      <c r="Y2113" t="s">
        <v>12</v>
      </c>
      <c r="Z2113" t="s">
        <v>7</v>
      </c>
      <c r="AA2113" t="s">
        <v>2610</v>
      </c>
      <c r="AB2113">
        <v>9</v>
      </c>
      <c r="AC2113">
        <v>5724</v>
      </c>
      <c r="AD2113">
        <v>10569</v>
      </c>
      <c r="AE2113" t="s">
        <v>23193</v>
      </c>
      <c r="AF2113" t="s">
        <v>27034</v>
      </c>
      <c r="AG2113">
        <f t="shared" si="194"/>
        <v>5</v>
      </c>
      <c r="AI2113" t="str">
        <f t="shared" si="195"/>
        <v/>
      </c>
      <c r="AJ2113">
        <f t="shared" si="192"/>
        <v>0</v>
      </c>
      <c r="AK2113" t="str">
        <f t="shared" si="196"/>
        <v/>
      </c>
    </row>
    <row r="2114" spans="1:37" x14ac:dyDescent="0.25">
      <c r="A2114" s="1">
        <v>0</v>
      </c>
      <c r="B2114">
        <v>0</v>
      </c>
      <c r="C2114">
        <v>0</v>
      </c>
      <c r="D2114" t="s">
        <v>3374</v>
      </c>
      <c r="E2114">
        <v>0</v>
      </c>
      <c r="F2114">
        <v>0</v>
      </c>
      <c r="G2114" t="s">
        <v>5</v>
      </c>
      <c r="H2114" s="2">
        <v>39406</v>
      </c>
      <c r="I2114" s="2">
        <v>39406</v>
      </c>
      <c r="J2114" t="s">
        <v>3</v>
      </c>
      <c r="K2114">
        <v>155</v>
      </c>
      <c r="L2114">
        <v>15.5</v>
      </c>
      <c r="M2114">
        <v>134.19999999999999</v>
      </c>
      <c r="N2114">
        <v>0</v>
      </c>
      <c r="O2114">
        <v>0</v>
      </c>
      <c r="P2114">
        <v>134.19999999999999</v>
      </c>
      <c r="Q2114" t="s">
        <v>0</v>
      </c>
      <c r="R2114">
        <v>0</v>
      </c>
      <c r="S2114">
        <v>0</v>
      </c>
      <c r="T2114" t="s">
        <v>27046</v>
      </c>
      <c r="U2114" t="s">
        <v>20517</v>
      </c>
      <c r="V2114" s="2">
        <v>39391</v>
      </c>
      <c r="W2114" s="7">
        <f t="shared" si="193"/>
        <v>2007</v>
      </c>
      <c r="X2114" s="2">
        <v>39388</v>
      </c>
      <c r="Y2114" t="s">
        <v>32</v>
      </c>
      <c r="Z2114" t="s">
        <v>7</v>
      </c>
      <c r="AA2114" t="s">
        <v>2666</v>
      </c>
      <c r="AB2114">
        <v>9</v>
      </c>
      <c r="AC2114">
        <v>5725</v>
      </c>
      <c r="AD2114">
        <v>10570</v>
      </c>
      <c r="AE2114" t="s">
        <v>23194</v>
      </c>
      <c r="AF2114" t="s">
        <v>27034</v>
      </c>
      <c r="AG2114">
        <f t="shared" si="194"/>
        <v>5</v>
      </c>
      <c r="AI2114" t="str">
        <f t="shared" si="195"/>
        <v/>
      </c>
      <c r="AJ2114">
        <f t="shared" ref="AJ2114:AJ2177" si="198">LEN(AI2114)</f>
        <v>0</v>
      </c>
      <c r="AK2114" t="str">
        <f t="shared" si="196"/>
        <v/>
      </c>
    </row>
    <row r="2115" spans="1:37" x14ac:dyDescent="0.25">
      <c r="A2115" s="1">
        <v>0</v>
      </c>
      <c r="B2115">
        <v>0</v>
      </c>
      <c r="C2115" t="s">
        <v>3221</v>
      </c>
      <c r="D2115" t="s">
        <v>0</v>
      </c>
      <c r="E2115">
        <v>0</v>
      </c>
      <c r="F2115">
        <v>0</v>
      </c>
      <c r="G2115" t="s">
        <v>1</v>
      </c>
      <c r="H2115" s="2">
        <v>39750</v>
      </c>
      <c r="I2115" t="s">
        <v>2</v>
      </c>
      <c r="J2115" t="s">
        <v>3</v>
      </c>
      <c r="K2115">
        <v>0</v>
      </c>
      <c r="L2115">
        <v>15.5</v>
      </c>
      <c r="M2115">
        <v>0</v>
      </c>
      <c r="N2115">
        <v>0</v>
      </c>
      <c r="O2115">
        <v>0</v>
      </c>
      <c r="P2115">
        <v>0</v>
      </c>
      <c r="Q2115" t="s">
        <v>0</v>
      </c>
      <c r="R2115">
        <v>0</v>
      </c>
      <c r="S2115">
        <v>0</v>
      </c>
      <c r="T2115" t="s">
        <v>27046</v>
      </c>
      <c r="U2115" t="s">
        <v>20517</v>
      </c>
      <c r="V2115" s="2">
        <v>39393</v>
      </c>
      <c r="W2115" s="7">
        <f t="shared" ref="W2115:W2178" si="199">YEAR(X2115)</f>
        <v>2007</v>
      </c>
      <c r="X2115" s="2">
        <v>39388</v>
      </c>
      <c r="Y2115" t="s">
        <v>93</v>
      </c>
      <c r="Z2115" t="s">
        <v>7</v>
      </c>
      <c r="AA2115" t="s">
        <v>3375</v>
      </c>
      <c r="AB2115">
        <v>2</v>
      </c>
      <c r="AC2115">
        <v>4537</v>
      </c>
      <c r="AD2115">
        <v>10571</v>
      </c>
      <c r="AE2115" t="s">
        <v>22168</v>
      </c>
      <c r="AF2115" t="s">
        <v>27034</v>
      </c>
      <c r="AG2115">
        <f t="shared" ref="AG2115:AG2178" si="200">LEN(V2115)</f>
        <v>5</v>
      </c>
      <c r="AI2115" t="str">
        <f t="shared" ref="AI2115:AI2178" si="201">TRIM(AH2115)</f>
        <v/>
      </c>
      <c r="AJ2115">
        <f t="shared" si="198"/>
        <v>0</v>
      </c>
      <c r="AK2115" t="str">
        <f t="shared" ref="AK2115:AK2178" si="202">TRIM(T2115)&amp;IF(AND(LEN(T2115)&gt;0,LEN(AI2115)&gt;0),",","")&amp;TRIM(AI2115)</f>
        <v/>
      </c>
    </row>
    <row r="2116" spans="1:37" x14ac:dyDescent="0.25">
      <c r="A2116" s="1">
        <v>0</v>
      </c>
      <c r="B2116">
        <v>0</v>
      </c>
      <c r="C2116">
        <v>0</v>
      </c>
      <c r="D2116" t="s">
        <v>3376</v>
      </c>
      <c r="E2116">
        <v>0</v>
      </c>
      <c r="F2116">
        <v>0</v>
      </c>
      <c r="G2116" t="s">
        <v>5</v>
      </c>
      <c r="H2116" s="2">
        <v>39394</v>
      </c>
      <c r="I2116" s="2">
        <v>39393</v>
      </c>
      <c r="J2116" t="s">
        <v>3</v>
      </c>
      <c r="K2116">
        <v>125</v>
      </c>
      <c r="L2116">
        <v>15.5</v>
      </c>
      <c r="M2116">
        <v>108.23</v>
      </c>
      <c r="N2116">
        <v>0</v>
      </c>
      <c r="O2116">
        <v>0</v>
      </c>
      <c r="P2116">
        <v>108.23</v>
      </c>
      <c r="Q2116" t="s">
        <v>0</v>
      </c>
      <c r="R2116">
        <v>0</v>
      </c>
      <c r="S2116">
        <v>125</v>
      </c>
      <c r="T2116" t="s">
        <v>27046</v>
      </c>
      <c r="U2116" t="s">
        <v>20519</v>
      </c>
      <c r="V2116" s="2">
        <v>39395</v>
      </c>
      <c r="W2116" s="7">
        <f t="shared" si="199"/>
        <v>2007</v>
      </c>
      <c r="X2116" s="2">
        <v>39390</v>
      </c>
      <c r="Y2116" t="s">
        <v>12</v>
      </c>
      <c r="Z2116" t="s">
        <v>7</v>
      </c>
      <c r="AA2116" t="s">
        <v>3377</v>
      </c>
      <c r="AB2116">
        <v>8</v>
      </c>
      <c r="AC2116">
        <v>5726</v>
      </c>
      <c r="AD2116">
        <v>10572</v>
      </c>
      <c r="AE2116" t="s">
        <v>23195</v>
      </c>
      <c r="AF2116" t="s">
        <v>27034</v>
      </c>
      <c r="AG2116">
        <f t="shared" si="200"/>
        <v>5</v>
      </c>
      <c r="AI2116" t="str">
        <f t="shared" si="201"/>
        <v/>
      </c>
      <c r="AJ2116">
        <f t="shared" si="198"/>
        <v>0</v>
      </c>
      <c r="AK2116" t="str">
        <f t="shared" si="202"/>
        <v/>
      </c>
    </row>
    <row r="2117" spans="1:37" x14ac:dyDescent="0.25">
      <c r="A2117" s="1">
        <v>0</v>
      </c>
      <c r="B2117">
        <v>0</v>
      </c>
      <c r="C2117">
        <v>0</v>
      </c>
      <c r="D2117" t="s">
        <v>3378</v>
      </c>
      <c r="E2117">
        <v>0</v>
      </c>
      <c r="F2117">
        <v>0</v>
      </c>
      <c r="G2117" t="s">
        <v>5</v>
      </c>
      <c r="H2117" s="2">
        <v>39399</v>
      </c>
      <c r="I2117" s="2">
        <v>39390</v>
      </c>
      <c r="J2117" t="s">
        <v>3</v>
      </c>
      <c r="K2117">
        <v>385</v>
      </c>
      <c r="L2117">
        <v>15.5</v>
      </c>
      <c r="M2117">
        <v>333.33</v>
      </c>
      <c r="N2117">
        <v>0</v>
      </c>
      <c r="O2117">
        <v>0</v>
      </c>
      <c r="P2117">
        <v>333.33</v>
      </c>
      <c r="Q2117" t="s">
        <v>0</v>
      </c>
      <c r="R2117">
        <v>0</v>
      </c>
      <c r="S2117">
        <v>250</v>
      </c>
      <c r="T2117" t="s">
        <v>27052</v>
      </c>
      <c r="U2117" t="s">
        <v>20524</v>
      </c>
      <c r="V2117" t="s">
        <v>3379</v>
      </c>
      <c r="W2117" s="7">
        <f t="shared" si="199"/>
        <v>2007</v>
      </c>
      <c r="X2117" s="2">
        <v>39390</v>
      </c>
      <c r="Y2117" t="s">
        <v>3380</v>
      </c>
      <c r="Z2117" t="s">
        <v>7</v>
      </c>
      <c r="AA2117" t="s">
        <v>137</v>
      </c>
      <c r="AB2117">
        <v>3</v>
      </c>
      <c r="AC2117">
        <v>5727</v>
      </c>
      <c r="AD2117">
        <v>10573</v>
      </c>
      <c r="AE2117" t="s">
        <v>23196</v>
      </c>
      <c r="AF2117" t="s">
        <v>27034</v>
      </c>
      <c r="AG2117">
        <f t="shared" si="200"/>
        <v>39</v>
      </c>
      <c r="AH2117" t="str">
        <f>MID(V2117,1,31)</f>
        <v xml:space="preserve">צבע מקולף.                     </v>
      </c>
      <c r="AI2117" t="str">
        <f t="shared" si="201"/>
        <v>צבע מקולף.</v>
      </c>
      <c r="AJ2117">
        <f t="shared" si="198"/>
        <v>10</v>
      </c>
      <c r="AK2117" t="str">
        <f t="shared" si="202"/>
        <v>צבע מקולף.,צבע מקולף.</v>
      </c>
    </row>
    <row r="2118" spans="1:37" x14ac:dyDescent="0.25">
      <c r="A2118" s="1">
        <v>0</v>
      </c>
      <c r="B2118">
        <v>0</v>
      </c>
      <c r="C2118">
        <v>0</v>
      </c>
      <c r="D2118" t="s">
        <v>3381</v>
      </c>
      <c r="E2118">
        <v>0</v>
      </c>
      <c r="F2118">
        <v>0</v>
      </c>
      <c r="G2118" t="s">
        <v>5</v>
      </c>
      <c r="H2118" s="2">
        <v>39394</v>
      </c>
      <c r="I2118" t="s">
        <v>2</v>
      </c>
      <c r="J2118" t="s">
        <v>3</v>
      </c>
      <c r="K2118">
        <v>55</v>
      </c>
      <c r="L2118">
        <v>15.5</v>
      </c>
      <c r="M2118">
        <v>47.62</v>
      </c>
      <c r="N2118">
        <v>0</v>
      </c>
      <c r="O2118">
        <v>0</v>
      </c>
      <c r="P2118">
        <v>47.62</v>
      </c>
      <c r="Q2118" t="s">
        <v>0</v>
      </c>
      <c r="R2118">
        <v>0</v>
      </c>
      <c r="S2118">
        <v>0</v>
      </c>
      <c r="T2118" t="s">
        <v>27046</v>
      </c>
      <c r="U2118" t="s">
        <v>20517</v>
      </c>
      <c r="V2118" s="2">
        <v>39397</v>
      </c>
      <c r="W2118" s="7">
        <f t="shared" si="199"/>
        <v>2007</v>
      </c>
      <c r="X2118" s="2">
        <v>39390</v>
      </c>
      <c r="Y2118" t="s">
        <v>325</v>
      </c>
      <c r="Z2118" t="s">
        <v>7</v>
      </c>
      <c r="AA2118" t="s">
        <v>33</v>
      </c>
      <c r="AB2118">
        <v>9</v>
      </c>
      <c r="AC2118">
        <v>5728</v>
      </c>
      <c r="AD2118">
        <v>10574</v>
      </c>
      <c r="AE2118" t="s">
        <v>23197</v>
      </c>
      <c r="AF2118" t="s">
        <v>27034</v>
      </c>
      <c r="AG2118">
        <f t="shared" si="200"/>
        <v>5</v>
      </c>
      <c r="AI2118" t="str">
        <f t="shared" si="201"/>
        <v/>
      </c>
      <c r="AJ2118">
        <f t="shared" si="198"/>
        <v>0</v>
      </c>
      <c r="AK2118" t="str">
        <f t="shared" si="202"/>
        <v/>
      </c>
    </row>
    <row r="2119" spans="1:37" x14ac:dyDescent="0.25">
      <c r="A2119" s="1">
        <v>0</v>
      </c>
      <c r="B2119">
        <v>0</v>
      </c>
      <c r="C2119">
        <v>0</v>
      </c>
      <c r="D2119" t="s">
        <v>3382</v>
      </c>
      <c r="E2119">
        <v>0</v>
      </c>
      <c r="F2119">
        <v>0</v>
      </c>
      <c r="G2119" t="s">
        <v>5</v>
      </c>
      <c r="H2119" s="2">
        <v>39400</v>
      </c>
      <c r="I2119" s="2">
        <v>39398</v>
      </c>
      <c r="J2119" t="s">
        <v>3</v>
      </c>
      <c r="K2119">
        <v>165</v>
      </c>
      <c r="L2119">
        <v>15.5</v>
      </c>
      <c r="M2119">
        <v>142.86000000000001</v>
      </c>
      <c r="N2119">
        <v>0</v>
      </c>
      <c r="O2119">
        <v>0</v>
      </c>
      <c r="P2119">
        <v>142.86000000000001</v>
      </c>
      <c r="Q2119" t="s">
        <v>0</v>
      </c>
      <c r="R2119">
        <v>0</v>
      </c>
      <c r="S2119">
        <v>165</v>
      </c>
      <c r="T2119" t="s">
        <v>27046</v>
      </c>
      <c r="U2119" t="s">
        <v>20517</v>
      </c>
      <c r="V2119" s="2">
        <v>39397</v>
      </c>
      <c r="W2119" s="7">
        <f t="shared" si="199"/>
        <v>2007</v>
      </c>
      <c r="X2119" s="2">
        <v>39390</v>
      </c>
      <c r="Y2119" t="s">
        <v>227</v>
      </c>
      <c r="Z2119" t="s">
        <v>7</v>
      </c>
      <c r="AA2119" t="s">
        <v>106</v>
      </c>
      <c r="AB2119">
        <v>9</v>
      </c>
      <c r="AC2119">
        <v>5729</v>
      </c>
      <c r="AD2119">
        <v>10575</v>
      </c>
      <c r="AE2119" t="s">
        <v>23198</v>
      </c>
      <c r="AF2119" t="s">
        <v>27034</v>
      </c>
      <c r="AG2119">
        <f t="shared" si="200"/>
        <v>5</v>
      </c>
      <c r="AI2119" t="str">
        <f t="shared" si="201"/>
        <v/>
      </c>
      <c r="AJ2119">
        <f t="shared" si="198"/>
        <v>0</v>
      </c>
      <c r="AK2119" t="str">
        <f t="shared" si="202"/>
        <v/>
      </c>
    </row>
    <row r="2120" spans="1:37" x14ac:dyDescent="0.25">
      <c r="A2120" s="1">
        <v>0</v>
      </c>
      <c r="B2120">
        <v>0</v>
      </c>
      <c r="C2120" t="s">
        <v>3383</v>
      </c>
      <c r="D2120" t="s">
        <v>3384</v>
      </c>
      <c r="E2120">
        <v>0</v>
      </c>
      <c r="F2120">
        <v>0</v>
      </c>
      <c r="G2120" t="s">
        <v>5</v>
      </c>
      <c r="H2120" s="2">
        <v>39391</v>
      </c>
      <c r="I2120" s="2">
        <v>39391</v>
      </c>
      <c r="J2120" t="s">
        <v>3</v>
      </c>
      <c r="K2120">
        <v>135</v>
      </c>
      <c r="L2120">
        <v>15.5</v>
      </c>
      <c r="M2120">
        <v>116.88</v>
      </c>
      <c r="N2120">
        <v>18.239999999999998</v>
      </c>
      <c r="O2120">
        <v>13.5</v>
      </c>
      <c r="P2120">
        <v>135.12</v>
      </c>
      <c r="Q2120" t="s">
        <v>0</v>
      </c>
      <c r="R2120">
        <v>0</v>
      </c>
      <c r="S2120">
        <v>0</v>
      </c>
      <c r="T2120" t="s">
        <v>27046</v>
      </c>
      <c r="U2120" t="s">
        <v>20516</v>
      </c>
      <c r="V2120" s="2">
        <v>39395</v>
      </c>
      <c r="W2120" s="7">
        <f t="shared" si="199"/>
        <v>2007</v>
      </c>
      <c r="X2120" s="2">
        <v>39390</v>
      </c>
      <c r="Y2120" t="s">
        <v>6</v>
      </c>
      <c r="Z2120" t="s">
        <v>7</v>
      </c>
      <c r="AA2120" t="s">
        <v>3385</v>
      </c>
      <c r="AB2120">
        <v>0</v>
      </c>
      <c r="AC2120">
        <v>386</v>
      </c>
      <c r="AD2120">
        <v>10576</v>
      </c>
      <c r="AE2120" t="s">
        <v>20662</v>
      </c>
      <c r="AF2120" t="s">
        <v>27034</v>
      </c>
      <c r="AG2120">
        <f t="shared" si="200"/>
        <v>5</v>
      </c>
      <c r="AI2120" t="str">
        <f t="shared" si="201"/>
        <v/>
      </c>
      <c r="AJ2120">
        <f t="shared" si="198"/>
        <v>0</v>
      </c>
      <c r="AK2120" t="str">
        <f t="shared" si="202"/>
        <v/>
      </c>
    </row>
    <row r="2121" spans="1:37" x14ac:dyDescent="0.25">
      <c r="A2121" s="1">
        <v>0</v>
      </c>
      <c r="B2121">
        <v>0</v>
      </c>
      <c r="C2121">
        <v>0</v>
      </c>
      <c r="D2121" t="s">
        <v>3386</v>
      </c>
      <c r="E2121">
        <v>0</v>
      </c>
      <c r="F2121">
        <v>0</v>
      </c>
      <c r="G2121" t="s">
        <v>5</v>
      </c>
      <c r="H2121" s="2">
        <v>39397</v>
      </c>
      <c r="I2121" s="2">
        <v>39397</v>
      </c>
      <c r="J2121" t="s">
        <v>3</v>
      </c>
      <c r="K2121">
        <v>225</v>
      </c>
      <c r="L2121">
        <v>15.5</v>
      </c>
      <c r="M2121">
        <v>194.81</v>
      </c>
      <c r="N2121">
        <v>10.92</v>
      </c>
      <c r="O2121">
        <v>5.3</v>
      </c>
      <c r="P2121">
        <v>205.71</v>
      </c>
      <c r="Q2121" t="s">
        <v>0</v>
      </c>
      <c r="R2121">
        <v>0</v>
      </c>
      <c r="S2121">
        <v>179</v>
      </c>
      <c r="T2121" t="s">
        <v>27046</v>
      </c>
      <c r="U2121" t="s">
        <v>20517</v>
      </c>
      <c r="V2121" s="2">
        <v>39394</v>
      </c>
      <c r="W2121" s="7">
        <f t="shared" si="199"/>
        <v>2007</v>
      </c>
      <c r="X2121" s="2">
        <v>39391</v>
      </c>
      <c r="Y2121" t="s">
        <v>1139</v>
      </c>
      <c r="Z2121" t="s">
        <v>7</v>
      </c>
      <c r="AA2121" t="s">
        <v>33</v>
      </c>
      <c r="AB2121">
        <v>9</v>
      </c>
      <c r="AC2121">
        <v>5730</v>
      </c>
      <c r="AD2121">
        <v>10577</v>
      </c>
      <c r="AE2121" t="s">
        <v>23199</v>
      </c>
      <c r="AF2121" t="s">
        <v>27034</v>
      </c>
      <c r="AG2121">
        <f t="shared" si="200"/>
        <v>5</v>
      </c>
      <c r="AI2121" t="str">
        <f t="shared" si="201"/>
        <v/>
      </c>
      <c r="AJ2121">
        <f t="shared" si="198"/>
        <v>0</v>
      </c>
      <c r="AK2121" t="str">
        <f t="shared" si="202"/>
        <v/>
      </c>
    </row>
    <row r="2122" spans="1:37" x14ac:dyDescent="0.25">
      <c r="A2122" s="1">
        <v>0</v>
      </c>
      <c r="B2122">
        <v>0</v>
      </c>
      <c r="C2122" t="s">
        <v>3387</v>
      </c>
      <c r="D2122" t="s">
        <v>3369</v>
      </c>
      <c r="E2122">
        <v>0</v>
      </c>
      <c r="F2122">
        <v>0</v>
      </c>
      <c r="G2122" t="s">
        <v>5</v>
      </c>
      <c r="H2122" s="2">
        <v>39400</v>
      </c>
      <c r="I2122" s="2">
        <v>39394</v>
      </c>
      <c r="J2122" t="s">
        <v>3</v>
      </c>
      <c r="K2122">
        <v>701</v>
      </c>
      <c r="L2122">
        <v>15.5</v>
      </c>
      <c r="M2122">
        <v>606.92999999999995</v>
      </c>
      <c r="N2122">
        <v>0</v>
      </c>
      <c r="O2122">
        <v>0</v>
      </c>
      <c r="P2122">
        <v>606.92999999999995</v>
      </c>
      <c r="Q2122" t="s">
        <v>0</v>
      </c>
      <c r="R2122">
        <v>0</v>
      </c>
      <c r="S2122">
        <v>0</v>
      </c>
      <c r="T2122" t="s">
        <v>27046</v>
      </c>
      <c r="U2122" t="s">
        <v>20524</v>
      </c>
      <c r="V2122" s="2">
        <v>39396</v>
      </c>
      <c r="W2122" s="7">
        <f t="shared" si="199"/>
        <v>2007</v>
      </c>
      <c r="X2122" s="2">
        <v>39391</v>
      </c>
      <c r="Y2122" t="s">
        <v>172</v>
      </c>
      <c r="Z2122" t="s">
        <v>7</v>
      </c>
      <c r="AA2122" t="s">
        <v>81</v>
      </c>
      <c r="AB2122">
        <v>3</v>
      </c>
      <c r="AC2122">
        <v>205</v>
      </c>
      <c r="AD2122">
        <v>10578</v>
      </c>
      <c r="AE2122" t="s">
        <v>20595</v>
      </c>
      <c r="AF2122" t="s">
        <v>27034</v>
      </c>
      <c r="AG2122">
        <f t="shared" si="200"/>
        <v>5</v>
      </c>
      <c r="AI2122" t="str">
        <f t="shared" si="201"/>
        <v/>
      </c>
      <c r="AJ2122">
        <f t="shared" si="198"/>
        <v>0</v>
      </c>
      <c r="AK2122" t="str">
        <f t="shared" si="202"/>
        <v/>
      </c>
    </row>
    <row r="2123" spans="1:37" x14ac:dyDescent="0.25">
      <c r="A2123" s="1">
        <v>0</v>
      </c>
      <c r="B2123">
        <v>0</v>
      </c>
      <c r="C2123" t="s">
        <v>3388</v>
      </c>
      <c r="D2123" t="s">
        <v>3389</v>
      </c>
      <c r="E2123">
        <v>0</v>
      </c>
      <c r="F2123">
        <v>0</v>
      </c>
      <c r="G2123" t="s">
        <v>5</v>
      </c>
      <c r="H2123" s="2">
        <v>39411</v>
      </c>
      <c r="I2123" s="2">
        <v>39406</v>
      </c>
      <c r="J2123" t="s">
        <v>3</v>
      </c>
      <c r="K2123">
        <v>188</v>
      </c>
      <c r="L2123">
        <v>15.5</v>
      </c>
      <c r="M2123">
        <v>162.77000000000001</v>
      </c>
      <c r="N2123">
        <v>0</v>
      </c>
      <c r="O2123">
        <v>0</v>
      </c>
      <c r="P2123">
        <v>162.77000000000001</v>
      </c>
      <c r="Q2123" t="s">
        <v>0</v>
      </c>
      <c r="R2123">
        <v>0</v>
      </c>
      <c r="S2123">
        <v>0</v>
      </c>
      <c r="T2123" t="s">
        <v>27046</v>
      </c>
      <c r="U2123" t="s">
        <v>20516</v>
      </c>
      <c r="V2123" s="2">
        <v>39396</v>
      </c>
      <c r="W2123" s="7">
        <f t="shared" si="199"/>
        <v>2007</v>
      </c>
      <c r="X2123" s="2">
        <v>39391</v>
      </c>
      <c r="Y2123" t="s">
        <v>80</v>
      </c>
      <c r="Z2123" t="s">
        <v>7</v>
      </c>
      <c r="AA2123" t="s">
        <v>26</v>
      </c>
      <c r="AB2123">
        <v>5</v>
      </c>
      <c r="AC2123">
        <v>5731</v>
      </c>
      <c r="AD2123">
        <v>10579</v>
      </c>
      <c r="AE2123" t="s">
        <v>21130</v>
      </c>
      <c r="AF2123" t="s">
        <v>27034</v>
      </c>
      <c r="AG2123">
        <f t="shared" si="200"/>
        <v>5</v>
      </c>
      <c r="AI2123" t="str">
        <f t="shared" si="201"/>
        <v/>
      </c>
      <c r="AJ2123">
        <f t="shared" si="198"/>
        <v>0</v>
      </c>
      <c r="AK2123" t="str">
        <f t="shared" si="202"/>
        <v/>
      </c>
    </row>
    <row r="2124" spans="1:37" x14ac:dyDescent="0.25">
      <c r="A2124" s="1">
        <v>0</v>
      </c>
      <c r="B2124">
        <v>0</v>
      </c>
      <c r="C2124">
        <v>0</v>
      </c>
      <c r="D2124" t="s">
        <v>0</v>
      </c>
      <c r="E2124">
        <v>0</v>
      </c>
      <c r="F2124">
        <v>0</v>
      </c>
      <c r="G2124" t="s">
        <v>1</v>
      </c>
      <c r="H2124" s="2">
        <v>39447</v>
      </c>
      <c r="I2124" t="s">
        <v>2</v>
      </c>
      <c r="J2124" t="s">
        <v>3</v>
      </c>
      <c r="K2124">
        <v>0</v>
      </c>
      <c r="L2124">
        <v>17</v>
      </c>
      <c r="M2124">
        <v>0</v>
      </c>
      <c r="N2124">
        <v>0</v>
      </c>
      <c r="O2124">
        <v>0</v>
      </c>
      <c r="P2124">
        <v>0</v>
      </c>
      <c r="Q2124" t="s">
        <v>0</v>
      </c>
      <c r="R2124">
        <v>0</v>
      </c>
      <c r="S2124">
        <v>0</v>
      </c>
      <c r="T2124" t="s">
        <v>27046</v>
      </c>
      <c r="U2124" t="s">
        <v>20516</v>
      </c>
      <c r="V2124" s="2">
        <v>39396</v>
      </c>
      <c r="W2124" s="7">
        <f t="shared" si="199"/>
        <v>2007</v>
      </c>
      <c r="X2124" s="2">
        <v>39391</v>
      </c>
      <c r="Y2124" t="s">
        <v>204</v>
      </c>
      <c r="Z2124" t="s">
        <v>7</v>
      </c>
      <c r="AA2124" t="s">
        <v>108</v>
      </c>
      <c r="AB2124">
        <v>2</v>
      </c>
      <c r="AC2124">
        <v>1611</v>
      </c>
      <c r="AD2124">
        <v>10580</v>
      </c>
      <c r="AE2124" t="s">
        <v>21090</v>
      </c>
      <c r="AF2124" t="s">
        <v>27034</v>
      </c>
      <c r="AG2124">
        <f t="shared" si="200"/>
        <v>5</v>
      </c>
      <c r="AI2124" t="str">
        <f t="shared" si="201"/>
        <v/>
      </c>
      <c r="AJ2124">
        <f t="shared" si="198"/>
        <v>0</v>
      </c>
      <c r="AK2124" t="str">
        <f t="shared" si="202"/>
        <v/>
      </c>
    </row>
    <row r="2125" spans="1:37" x14ac:dyDescent="0.25">
      <c r="A2125" s="1">
        <v>0</v>
      </c>
      <c r="B2125">
        <v>0</v>
      </c>
      <c r="C2125" t="s">
        <v>3390</v>
      </c>
      <c r="D2125" t="s">
        <v>0</v>
      </c>
      <c r="E2125">
        <v>0</v>
      </c>
      <c r="F2125">
        <v>0</v>
      </c>
      <c r="G2125" t="s">
        <v>1</v>
      </c>
      <c r="H2125" s="2">
        <v>39489</v>
      </c>
      <c r="I2125" t="s">
        <v>2</v>
      </c>
      <c r="J2125" t="s">
        <v>3</v>
      </c>
      <c r="K2125">
        <v>0</v>
      </c>
      <c r="L2125">
        <v>15.5</v>
      </c>
      <c r="M2125">
        <v>0</v>
      </c>
      <c r="N2125">
        <v>0</v>
      </c>
      <c r="O2125">
        <v>0</v>
      </c>
      <c r="P2125">
        <v>0</v>
      </c>
      <c r="Q2125" t="s">
        <v>0</v>
      </c>
      <c r="R2125">
        <v>0</v>
      </c>
      <c r="S2125">
        <v>200</v>
      </c>
      <c r="T2125" t="s">
        <v>27046</v>
      </c>
      <c r="U2125" t="s">
        <v>20517</v>
      </c>
      <c r="V2125" s="2">
        <v>39394</v>
      </c>
      <c r="W2125" s="7">
        <f t="shared" si="199"/>
        <v>2007</v>
      </c>
      <c r="X2125" s="2">
        <v>39391</v>
      </c>
      <c r="Y2125" t="s">
        <v>32</v>
      </c>
      <c r="Z2125" t="s">
        <v>7</v>
      </c>
      <c r="AA2125" t="s">
        <v>29</v>
      </c>
      <c r="AB2125">
        <v>9</v>
      </c>
      <c r="AC2125">
        <v>5247</v>
      </c>
      <c r="AD2125">
        <v>10581</v>
      </c>
      <c r="AE2125" t="s">
        <v>22745</v>
      </c>
      <c r="AF2125" t="s">
        <v>27034</v>
      </c>
      <c r="AG2125">
        <f t="shared" si="200"/>
        <v>5</v>
      </c>
      <c r="AI2125" t="str">
        <f t="shared" si="201"/>
        <v/>
      </c>
      <c r="AJ2125">
        <f t="shared" si="198"/>
        <v>0</v>
      </c>
      <c r="AK2125" t="str">
        <f t="shared" si="202"/>
        <v/>
      </c>
    </row>
    <row r="2126" spans="1:37" x14ac:dyDescent="0.25">
      <c r="A2126" s="1">
        <v>0</v>
      </c>
      <c r="B2126">
        <v>0</v>
      </c>
      <c r="C2126">
        <v>0</v>
      </c>
      <c r="D2126" t="s">
        <v>3391</v>
      </c>
      <c r="E2126">
        <v>0</v>
      </c>
      <c r="F2126">
        <v>0</v>
      </c>
      <c r="G2126" t="s">
        <v>5</v>
      </c>
      <c r="H2126" s="2">
        <v>39394</v>
      </c>
      <c r="I2126" s="2">
        <v>39394</v>
      </c>
      <c r="J2126" t="s">
        <v>3</v>
      </c>
      <c r="K2126">
        <v>440</v>
      </c>
      <c r="L2126">
        <v>15.5</v>
      </c>
      <c r="M2126">
        <v>380.95</v>
      </c>
      <c r="N2126">
        <v>0</v>
      </c>
      <c r="O2126">
        <v>0</v>
      </c>
      <c r="P2126" t="s">
        <v>3392</v>
      </c>
      <c r="Q2126" t="s">
        <v>3393</v>
      </c>
      <c r="R2126">
        <v>200</v>
      </c>
      <c r="S2126">
        <v>250</v>
      </c>
      <c r="T2126" t="s">
        <v>27046</v>
      </c>
      <c r="U2126" t="s">
        <v>20524</v>
      </c>
      <c r="V2126" s="2">
        <v>39394</v>
      </c>
      <c r="W2126" s="7">
        <f t="shared" si="199"/>
        <v>2007</v>
      </c>
      <c r="X2126" s="2">
        <v>39391</v>
      </c>
      <c r="Y2126" t="s">
        <v>12</v>
      </c>
      <c r="Z2126" t="s">
        <v>7</v>
      </c>
      <c r="AA2126" t="s">
        <v>1893</v>
      </c>
      <c r="AB2126">
        <v>9</v>
      </c>
      <c r="AC2126">
        <v>5247</v>
      </c>
      <c r="AD2126">
        <v>10582</v>
      </c>
      <c r="AE2126" t="s">
        <v>22745</v>
      </c>
      <c r="AF2126" t="s">
        <v>27034</v>
      </c>
      <c r="AG2126">
        <f t="shared" si="200"/>
        <v>5</v>
      </c>
      <c r="AI2126" t="str">
        <f t="shared" si="201"/>
        <v/>
      </c>
      <c r="AJ2126">
        <f t="shared" si="198"/>
        <v>0</v>
      </c>
      <c r="AK2126" t="str">
        <f t="shared" si="202"/>
        <v/>
      </c>
    </row>
    <row r="2127" spans="1:37" x14ac:dyDescent="0.25">
      <c r="A2127" s="1">
        <v>0</v>
      </c>
      <c r="B2127">
        <v>0</v>
      </c>
      <c r="C2127">
        <v>0</v>
      </c>
      <c r="D2127" t="s">
        <v>3394</v>
      </c>
      <c r="E2127">
        <v>0</v>
      </c>
      <c r="F2127">
        <v>0</v>
      </c>
      <c r="G2127" t="s">
        <v>5</v>
      </c>
      <c r="H2127" s="2">
        <v>39395</v>
      </c>
      <c r="I2127" s="2">
        <v>39392</v>
      </c>
      <c r="J2127" t="s">
        <v>3</v>
      </c>
      <c r="K2127">
        <v>208</v>
      </c>
      <c r="L2127">
        <v>15.5</v>
      </c>
      <c r="M2127">
        <v>180.09</v>
      </c>
      <c r="N2127">
        <v>0</v>
      </c>
      <c r="O2127">
        <v>0</v>
      </c>
      <c r="P2127">
        <v>180.09</v>
      </c>
      <c r="Q2127" t="s">
        <v>0</v>
      </c>
      <c r="R2127">
        <v>0</v>
      </c>
      <c r="S2127">
        <v>0</v>
      </c>
      <c r="T2127" t="s">
        <v>27046</v>
      </c>
      <c r="U2127" t="s">
        <v>20517</v>
      </c>
      <c r="V2127" s="2">
        <v>39393</v>
      </c>
      <c r="W2127" s="7">
        <f t="shared" si="199"/>
        <v>2007</v>
      </c>
      <c r="X2127" s="2">
        <v>39391</v>
      </c>
      <c r="Y2127" t="s">
        <v>6</v>
      </c>
      <c r="Z2127" t="s">
        <v>7</v>
      </c>
      <c r="AA2127" t="s">
        <v>301</v>
      </c>
      <c r="AB2127">
        <v>1</v>
      </c>
      <c r="AC2127">
        <v>5732</v>
      </c>
      <c r="AD2127">
        <v>10583</v>
      </c>
      <c r="AE2127" t="s">
        <v>23200</v>
      </c>
      <c r="AF2127" t="s">
        <v>27034</v>
      </c>
      <c r="AG2127">
        <f t="shared" si="200"/>
        <v>5</v>
      </c>
      <c r="AI2127" t="str">
        <f t="shared" si="201"/>
        <v/>
      </c>
      <c r="AJ2127">
        <f t="shared" si="198"/>
        <v>0</v>
      </c>
      <c r="AK2127" t="str">
        <f t="shared" si="202"/>
        <v/>
      </c>
    </row>
    <row r="2128" spans="1:37" x14ac:dyDescent="0.25">
      <c r="A2128" s="1">
        <v>0</v>
      </c>
      <c r="B2128">
        <v>0</v>
      </c>
      <c r="C2128">
        <v>0</v>
      </c>
      <c r="D2128" t="s">
        <v>3395</v>
      </c>
      <c r="E2128">
        <v>0</v>
      </c>
      <c r="F2128">
        <v>0</v>
      </c>
      <c r="G2128" t="s">
        <v>5</v>
      </c>
      <c r="H2128" s="2">
        <v>39416</v>
      </c>
      <c r="I2128" s="2">
        <v>39416</v>
      </c>
      <c r="J2128" t="s">
        <v>3</v>
      </c>
      <c r="K2128">
        <v>170</v>
      </c>
      <c r="L2128">
        <v>15.5</v>
      </c>
      <c r="M2128">
        <v>147.19</v>
      </c>
      <c r="N2128">
        <v>0</v>
      </c>
      <c r="O2128">
        <v>0</v>
      </c>
      <c r="P2128">
        <v>147.19</v>
      </c>
      <c r="Q2128" t="s">
        <v>0</v>
      </c>
      <c r="R2128">
        <v>0</v>
      </c>
      <c r="S2128">
        <v>170</v>
      </c>
      <c r="T2128" t="s">
        <v>27046</v>
      </c>
      <c r="U2128" t="s">
        <v>20517</v>
      </c>
      <c r="V2128" s="2">
        <v>39396</v>
      </c>
      <c r="W2128" s="7">
        <f t="shared" si="199"/>
        <v>2007</v>
      </c>
      <c r="X2128" s="2">
        <v>39391</v>
      </c>
      <c r="Y2128" t="s">
        <v>370</v>
      </c>
      <c r="Z2128" t="s">
        <v>7</v>
      </c>
      <c r="AA2128" t="s">
        <v>165</v>
      </c>
      <c r="AB2128">
        <v>8</v>
      </c>
      <c r="AC2128">
        <v>5733</v>
      </c>
      <c r="AD2128">
        <v>10584</v>
      </c>
      <c r="AE2128" t="s">
        <v>23201</v>
      </c>
      <c r="AF2128" t="s">
        <v>27034</v>
      </c>
      <c r="AG2128">
        <f t="shared" si="200"/>
        <v>5</v>
      </c>
      <c r="AI2128" t="str">
        <f t="shared" si="201"/>
        <v/>
      </c>
      <c r="AJ2128">
        <f t="shared" si="198"/>
        <v>0</v>
      </c>
      <c r="AK2128" t="str">
        <f t="shared" si="202"/>
        <v/>
      </c>
    </row>
    <row r="2129" spans="1:37" x14ac:dyDescent="0.25">
      <c r="A2129" s="1">
        <v>0</v>
      </c>
      <c r="B2129">
        <v>0</v>
      </c>
      <c r="C2129">
        <v>0</v>
      </c>
      <c r="D2129" t="s">
        <v>3396</v>
      </c>
      <c r="E2129">
        <v>0</v>
      </c>
      <c r="F2129">
        <v>0</v>
      </c>
      <c r="G2129" t="s">
        <v>5</v>
      </c>
      <c r="H2129" s="2">
        <v>39400</v>
      </c>
      <c r="I2129" s="2">
        <v>39400</v>
      </c>
      <c r="J2129" t="s">
        <v>3</v>
      </c>
      <c r="K2129">
        <v>260</v>
      </c>
      <c r="L2129">
        <v>15.5</v>
      </c>
      <c r="M2129">
        <v>225.11</v>
      </c>
      <c r="N2129">
        <v>0</v>
      </c>
      <c r="O2129">
        <v>0</v>
      </c>
      <c r="P2129">
        <v>225.11</v>
      </c>
      <c r="Q2129" t="s">
        <v>0</v>
      </c>
      <c r="R2129">
        <v>0</v>
      </c>
      <c r="S2129">
        <v>0</v>
      </c>
      <c r="T2129" t="s">
        <v>27046</v>
      </c>
      <c r="U2129" t="s">
        <v>20517</v>
      </c>
      <c r="V2129" s="2">
        <v>39398</v>
      </c>
      <c r="W2129" s="7">
        <f t="shared" si="199"/>
        <v>2007</v>
      </c>
      <c r="X2129" s="2">
        <v>39391</v>
      </c>
      <c r="Y2129" t="s">
        <v>6</v>
      </c>
      <c r="Z2129" t="s">
        <v>7</v>
      </c>
      <c r="AA2129" t="s">
        <v>428</v>
      </c>
      <c r="AB2129">
        <v>8</v>
      </c>
      <c r="AC2129">
        <v>385</v>
      </c>
      <c r="AD2129">
        <v>10585</v>
      </c>
      <c r="AE2129" t="s">
        <v>20661</v>
      </c>
      <c r="AF2129" t="s">
        <v>27034</v>
      </c>
      <c r="AG2129">
        <f t="shared" si="200"/>
        <v>5</v>
      </c>
      <c r="AI2129" t="str">
        <f t="shared" si="201"/>
        <v/>
      </c>
      <c r="AJ2129">
        <f t="shared" si="198"/>
        <v>0</v>
      </c>
      <c r="AK2129" t="str">
        <f t="shared" si="202"/>
        <v/>
      </c>
    </row>
    <row r="2130" spans="1:37" x14ac:dyDescent="0.25">
      <c r="A2130" s="1">
        <v>0</v>
      </c>
      <c r="B2130">
        <v>0</v>
      </c>
      <c r="C2130">
        <v>0</v>
      </c>
      <c r="D2130" t="s">
        <v>3397</v>
      </c>
      <c r="E2130">
        <v>0</v>
      </c>
      <c r="F2130">
        <v>0</v>
      </c>
      <c r="G2130" t="s">
        <v>5</v>
      </c>
      <c r="H2130" s="2">
        <v>39392</v>
      </c>
      <c r="I2130" t="s">
        <v>2</v>
      </c>
      <c r="J2130" t="s">
        <v>3</v>
      </c>
      <c r="K2130">
        <v>127</v>
      </c>
      <c r="L2130">
        <v>15.5</v>
      </c>
      <c r="M2130">
        <v>109.96</v>
      </c>
      <c r="N2130">
        <v>0</v>
      </c>
      <c r="O2130">
        <v>0</v>
      </c>
      <c r="P2130">
        <v>109.96</v>
      </c>
      <c r="Q2130" t="s">
        <v>0</v>
      </c>
      <c r="R2130">
        <v>0</v>
      </c>
      <c r="S2130">
        <v>180</v>
      </c>
      <c r="T2130" t="s">
        <v>27046</v>
      </c>
      <c r="U2130" t="s">
        <v>20516</v>
      </c>
      <c r="V2130" s="2">
        <v>39397</v>
      </c>
      <c r="W2130" s="7">
        <f t="shared" si="199"/>
        <v>2007</v>
      </c>
      <c r="X2130" s="2">
        <v>39392</v>
      </c>
      <c r="Y2130" t="s">
        <v>6</v>
      </c>
      <c r="Z2130" t="s">
        <v>7</v>
      </c>
      <c r="AA2130" t="s">
        <v>41</v>
      </c>
      <c r="AB2130">
        <v>8</v>
      </c>
      <c r="AC2130">
        <v>5734</v>
      </c>
      <c r="AD2130">
        <v>10586</v>
      </c>
      <c r="AE2130" t="s">
        <v>23202</v>
      </c>
      <c r="AF2130" t="s">
        <v>27034</v>
      </c>
      <c r="AG2130">
        <f t="shared" si="200"/>
        <v>5</v>
      </c>
      <c r="AI2130" t="str">
        <f t="shared" si="201"/>
        <v/>
      </c>
      <c r="AJ2130">
        <f t="shared" si="198"/>
        <v>0</v>
      </c>
      <c r="AK2130" t="str">
        <f t="shared" si="202"/>
        <v/>
      </c>
    </row>
    <row r="2131" spans="1:37" x14ac:dyDescent="0.25">
      <c r="A2131" s="1">
        <v>0</v>
      </c>
      <c r="B2131">
        <v>0</v>
      </c>
      <c r="C2131">
        <v>0</v>
      </c>
      <c r="D2131" t="s">
        <v>3398</v>
      </c>
      <c r="E2131">
        <v>0</v>
      </c>
      <c r="F2131">
        <v>0</v>
      </c>
      <c r="G2131" t="s">
        <v>5</v>
      </c>
      <c r="H2131" s="2">
        <v>39392</v>
      </c>
      <c r="I2131" s="2">
        <v>39392</v>
      </c>
      <c r="J2131" t="s">
        <v>3</v>
      </c>
      <c r="K2131">
        <v>200</v>
      </c>
      <c r="L2131">
        <v>15.5</v>
      </c>
      <c r="M2131">
        <v>173.16</v>
      </c>
      <c r="N2131">
        <v>0</v>
      </c>
      <c r="O2131">
        <v>0</v>
      </c>
      <c r="P2131">
        <v>173.16</v>
      </c>
      <c r="Q2131" t="s">
        <v>0</v>
      </c>
      <c r="R2131">
        <v>0</v>
      </c>
      <c r="S2131">
        <v>180</v>
      </c>
      <c r="T2131" t="s">
        <v>27046</v>
      </c>
      <c r="U2131" t="s">
        <v>20516</v>
      </c>
      <c r="V2131" s="2">
        <v>39397</v>
      </c>
      <c r="W2131" s="7">
        <f t="shared" si="199"/>
        <v>2007</v>
      </c>
      <c r="X2131" s="2">
        <v>39392</v>
      </c>
      <c r="Z2131" t="s">
        <v>7</v>
      </c>
      <c r="AA2131" t="s">
        <v>3399</v>
      </c>
      <c r="AB2131">
        <v>8</v>
      </c>
      <c r="AC2131">
        <v>5735</v>
      </c>
      <c r="AD2131">
        <v>10587</v>
      </c>
      <c r="AE2131" t="s">
        <v>23203</v>
      </c>
      <c r="AF2131" t="s">
        <v>27034</v>
      </c>
      <c r="AG2131">
        <f t="shared" si="200"/>
        <v>5</v>
      </c>
      <c r="AI2131" t="str">
        <f t="shared" si="201"/>
        <v/>
      </c>
      <c r="AJ2131">
        <f t="shared" si="198"/>
        <v>0</v>
      </c>
      <c r="AK2131" t="str">
        <f t="shared" si="202"/>
        <v/>
      </c>
    </row>
    <row r="2132" spans="1:37" x14ac:dyDescent="0.25">
      <c r="A2132" s="1">
        <v>0</v>
      </c>
      <c r="B2132">
        <v>0</v>
      </c>
      <c r="C2132">
        <v>0</v>
      </c>
      <c r="D2132" t="s">
        <v>3400</v>
      </c>
      <c r="E2132">
        <v>0</v>
      </c>
      <c r="F2132">
        <v>0</v>
      </c>
      <c r="G2132" t="s">
        <v>5</v>
      </c>
      <c r="H2132" s="2">
        <v>39409</v>
      </c>
      <c r="I2132" s="2">
        <v>39406</v>
      </c>
      <c r="J2132" t="s">
        <v>3</v>
      </c>
      <c r="K2132">
        <v>167</v>
      </c>
      <c r="L2132">
        <v>15.5</v>
      </c>
      <c r="M2132">
        <v>144.59</v>
      </c>
      <c r="N2132">
        <v>0</v>
      </c>
      <c r="O2132">
        <v>0</v>
      </c>
      <c r="P2132">
        <v>144.59</v>
      </c>
      <c r="Q2132" t="s">
        <v>0</v>
      </c>
      <c r="R2132">
        <v>0</v>
      </c>
      <c r="S2132">
        <v>0</v>
      </c>
      <c r="T2132" t="s">
        <v>27046</v>
      </c>
      <c r="U2132" t="s">
        <v>20517</v>
      </c>
      <c r="V2132" s="2">
        <v>39396</v>
      </c>
      <c r="W2132" s="7">
        <f t="shared" si="199"/>
        <v>2007</v>
      </c>
      <c r="X2132" s="2">
        <v>39393</v>
      </c>
      <c r="Y2132" t="s">
        <v>28</v>
      </c>
      <c r="Z2132" t="s">
        <v>7</v>
      </c>
      <c r="AA2132" t="s">
        <v>3401</v>
      </c>
      <c r="AB2132">
        <v>9</v>
      </c>
      <c r="AC2132">
        <v>5736</v>
      </c>
      <c r="AD2132">
        <v>10588</v>
      </c>
      <c r="AE2132" t="s">
        <v>23204</v>
      </c>
      <c r="AF2132" t="s">
        <v>27034</v>
      </c>
      <c r="AG2132">
        <f t="shared" si="200"/>
        <v>5</v>
      </c>
      <c r="AI2132" t="str">
        <f t="shared" si="201"/>
        <v/>
      </c>
      <c r="AJ2132">
        <f t="shared" si="198"/>
        <v>0</v>
      </c>
      <c r="AK2132" t="str">
        <f t="shared" si="202"/>
        <v/>
      </c>
    </row>
    <row r="2133" spans="1:37" x14ac:dyDescent="0.25">
      <c r="A2133" s="1">
        <v>8.3333333333333329E-2</v>
      </c>
      <c r="B2133">
        <v>5</v>
      </c>
      <c r="C2133">
        <v>0</v>
      </c>
      <c r="D2133" t="s">
        <v>3402</v>
      </c>
      <c r="E2133">
        <v>0</v>
      </c>
      <c r="F2133">
        <v>0</v>
      </c>
      <c r="G2133" t="s">
        <v>5</v>
      </c>
      <c r="H2133" s="2">
        <v>39447</v>
      </c>
      <c r="I2133" s="2">
        <v>39447</v>
      </c>
      <c r="J2133" t="s">
        <v>3</v>
      </c>
      <c r="K2133">
        <v>290</v>
      </c>
      <c r="L2133">
        <v>15.5</v>
      </c>
      <c r="M2133">
        <v>251.08</v>
      </c>
      <c r="N2133">
        <v>24.2</v>
      </c>
      <c r="O2133">
        <v>8.8000000000000007</v>
      </c>
      <c r="P2133">
        <v>275.31</v>
      </c>
      <c r="Q2133" t="s">
        <v>0</v>
      </c>
      <c r="R2133">
        <v>0</v>
      </c>
      <c r="S2133">
        <v>0</v>
      </c>
      <c r="T2133" t="s">
        <v>27046</v>
      </c>
      <c r="U2133" t="s">
        <v>20517</v>
      </c>
      <c r="V2133" s="2">
        <v>39396</v>
      </c>
      <c r="W2133" s="7">
        <f t="shared" si="199"/>
        <v>2007</v>
      </c>
      <c r="X2133" s="2">
        <v>39393</v>
      </c>
      <c r="Y2133" t="s">
        <v>93</v>
      </c>
      <c r="Z2133" t="s">
        <v>7</v>
      </c>
      <c r="AA2133" t="s">
        <v>52</v>
      </c>
      <c r="AB2133">
        <v>2</v>
      </c>
      <c r="AC2133">
        <v>3482</v>
      </c>
      <c r="AD2133">
        <v>10589</v>
      </c>
      <c r="AE2133" t="s">
        <v>21745</v>
      </c>
      <c r="AF2133" t="s">
        <v>27034</v>
      </c>
      <c r="AG2133">
        <f t="shared" si="200"/>
        <v>5</v>
      </c>
      <c r="AI2133" t="str">
        <f t="shared" si="201"/>
        <v/>
      </c>
      <c r="AJ2133">
        <f t="shared" si="198"/>
        <v>0</v>
      </c>
      <c r="AK2133" t="str">
        <f t="shared" si="202"/>
        <v/>
      </c>
    </row>
    <row r="2134" spans="1:37" x14ac:dyDescent="0.25">
      <c r="A2134" s="1">
        <v>0</v>
      </c>
      <c r="B2134">
        <v>0</v>
      </c>
      <c r="C2134">
        <v>0</v>
      </c>
      <c r="D2134" t="s">
        <v>3403</v>
      </c>
      <c r="E2134">
        <v>0</v>
      </c>
      <c r="F2134">
        <v>0</v>
      </c>
      <c r="G2134" t="s">
        <v>5</v>
      </c>
      <c r="H2134" s="2">
        <v>39408</v>
      </c>
      <c r="I2134" s="2">
        <v>39407</v>
      </c>
      <c r="J2134" t="s">
        <v>3</v>
      </c>
      <c r="K2134">
        <v>266</v>
      </c>
      <c r="L2134">
        <v>15.5</v>
      </c>
      <c r="M2134">
        <v>230.3</v>
      </c>
      <c r="N2134">
        <v>0</v>
      </c>
      <c r="O2134">
        <v>0</v>
      </c>
      <c r="P2134">
        <v>230.3</v>
      </c>
      <c r="Q2134" t="s">
        <v>0</v>
      </c>
      <c r="R2134">
        <v>0</v>
      </c>
      <c r="S2134">
        <v>0</v>
      </c>
      <c r="T2134" t="s">
        <v>27046</v>
      </c>
      <c r="U2134" t="s">
        <v>20517</v>
      </c>
      <c r="V2134" s="2">
        <v>39401</v>
      </c>
      <c r="W2134" s="7">
        <f t="shared" si="199"/>
        <v>2007</v>
      </c>
      <c r="X2134" s="2">
        <v>39394</v>
      </c>
      <c r="Y2134" t="s">
        <v>32</v>
      </c>
      <c r="Z2134" t="s">
        <v>7</v>
      </c>
      <c r="AA2134" t="s">
        <v>200</v>
      </c>
      <c r="AB2134">
        <v>9</v>
      </c>
      <c r="AC2134">
        <v>870</v>
      </c>
      <c r="AD2134">
        <v>10590</v>
      </c>
      <c r="AE2134" t="s">
        <v>20848</v>
      </c>
      <c r="AF2134" t="s">
        <v>27034</v>
      </c>
      <c r="AG2134">
        <f t="shared" si="200"/>
        <v>5</v>
      </c>
      <c r="AI2134" t="str">
        <f t="shared" si="201"/>
        <v/>
      </c>
      <c r="AJ2134">
        <f t="shared" si="198"/>
        <v>0</v>
      </c>
      <c r="AK2134" t="str">
        <f t="shared" si="202"/>
        <v/>
      </c>
    </row>
    <row r="2135" spans="1:37" x14ac:dyDescent="0.25">
      <c r="A2135" s="1">
        <v>0</v>
      </c>
      <c r="B2135">
        <v>0</v>
      </c>
      <c r="C2135">
        <v>0</v>
      </c>
      <c r="D2135" t="s">
        <v>3404</v>
      </c>
      <c r="E2135">
        <v>0</v>
      </c>
      <c r="F2135">
        <v>0</v>
      </c>
      <c r="G2135" t="s">
        <v>5</v>
      </c>
      <c r="H2135" s="2">
        <v>39426</v>
      </c>
      <c r="I2135" s="2">
        <v>39423</v>
      </c>
      <c r="J2135" t="s">
        <v>3</v>
      </c>
      <c r="K2135">
        <v>381</v>
      </c>
      <c r="L2135">
        <v>15.5</v>
      </c>
      <c r="M2135">
        <v>329.87</v>
      </c>
      <c r="N2135">
        <v>0</v>
      </c>
      <c r="O2135">
        <v>0</v>
      </c>
      <c r="P2135">
        <v>329.87</v>
      </c>
      <c r="Q2135" t="s">
        <v>0</v>
      </c>
      <c r="R2135">
        <v>0</v>
      </c>
      <c r="S2135">
        <v>0</v>
      </c>
      <c r="T2135" t="s">
        <v>27046</v>
      </c>
      <c r="U2135" t="s">
        <v>20524</v>
      </c>
      <c r="V2135" s="2">
        <v>39397</v>
      </c>
      <c r="W2135" s="7">
        <f t="shared" si="199"/>
        <v>2007</v>
      </c>
      <c r="X2135" s="2">
        <v>39394</v>
      </c>
      <c r="Y2135" t="s">
        <v>12</v>
      </c>
      <c r="Z2135" t="s">
        <v>7</v>
      </c>
      <c r="AA2135" t="s">
        <v>1200</v>
      </c>
      <c r="AB2135">
        <v>9</v>
      </c>
      <c r="AC2135">
        <v>5384</v>
      </c>
      <c r="AD2135">
        <v>10591</v>
      </c>
      <c r="AE2135" t="s">
        <v>22873</v>
      </c>
      <c r="AF2135" t="s">
        <v>27034</v>
      </c>
      <c r="AG2135">
        <f t="shared" si="200"/>
        <v>5</v>
      </c>
      <c r="AI2135" t="str">
        <f t="shared" si="201"/>
        <v/>
      </c>
      <c r="AJ2135">
        <f t="shared" si="198"/>
        <v>0</v>
      </c>
      <c r="AK2135" t="str">
        <f t="shared" si="202"/>
        <v/>
      </c>
    </row>
    <row r="2136" spans="1:37" x14ac:dyDescent="0.25">
      <c r="A2136" s="1">
        <v>0</v>
      </c>
      <c r="B2136">
        <v>0</v>
      </c>
      <c r="C2136">
        <v>0</v>
      </c>
      <c r="D2136" t="s">
        <v>3405</v>
      </c>
      <c r="E2136">
        <v>0</v>
      </c>
      <c r="F2136">
        <v>0</v>
      </c>
      <c r="G2136" t="s">
        <v>5</v>
      </c>
      <c r="H2136" s="2">
        <v>39415</v>
      </c>
      <c r="I2136" s="2">
        <v>39415</v>
      </c>
      <c r="J2136" t="s">
        <v>3</v>
      </c>
      <c r="K2136">
        <v>457</v>
      </c>
      <c r="L2136">
        <v>15.5</v>
      </c>
      <c r="M2136">
        <v>395.67</v>
      </c>
      <c r="N2136">
        <v>0</v>
      </c>
      <c r="O2136">
        <v>0</v>
      </c>
      <c r="P2136">
        <v>395.67</v>
      </c>
      <c r="Q2136" t="s">
        <v>0</v>
      </c>
      <c r="R2136">
        <v>0</v>
      </c>
      <c r="S2136">
        <v>0</v>
      </c>
      <c r="T2136" t="s">
        <v>27046</v>
      </c>
      <c r="U2136" t="s">
        <v>20519</v>
      </c>
      <c r="V2136" s="2">
        <v>39399</v>
      </c>
      <c r="W2136" s="7">
        <f t="shared" si="199"/>
        <v>2007</v>
      </c>
      <c r="X2136" s="2">
        <v>39394</v>
      </c>
      <c r="Y2136" t="s">
        <v>12</v>
      </c>
      <c r="Z2136" t="s">
        <v>7</v>
      </c>
      <c r="AA2136" t="s">
        <v>3406</v>
      </c>
      <c r="AB2136">
        <v>8</v>
      </c>
      <c r="AC2136">
        <v>5737</v>
      </c>
      <c r="AD2136">
        <v>10592</v>
      </c>
      <c r="AE2136" t="s">
        <v>23205</v>
      </c>
      <c r="AF2136" t="s">
        <v>27034</v>
      </c>
      <c r="AG2136">
        <f t="shared" si="200"/>
        <v>5</v>
      </c>
      <c r="AI2136" t="str">
        <f t="shared" si="201"/>
        <v/>
      </c>
      <c r="AJ2136">
        <f t="shared" si="198"/>
        <v>0</v>
      </c>
      <c r="AK2136" t="str">
        <f t="shared" si="202"/>
        <v/>
      </c>
    </row>
    <row r="2137" spans="1:37" x14ac:dyDescent="0.25">
      <c r="A2137" s="1">
        <v>0.25</v>
      </c>
      <c r="B2137">
        <v>10</v>
      </c>
      <c r="C2137">
        <v>0</v>
      </c>
      <c r="D2137" t="s">
        <v>3407</v>
      </c>
      <c r="E2137">
        <v>0</v>
      </c>
      <c r="F2137">
        <v>0</v>
      </c>
      <c r="G2137" t="s">
        <v>5</v>
      </c>
      <c r="H2137" s="2">
        <v>39507</v>
      </c>
      <c r="I2137" s="2">
        <v>39507</v>
      </c>
      <c r="J2137" t="s">
        <v>3</v>
      </c>
      <c r="K2137">
        <v>350</v>
      </c>
      <c r="L2137">
        <v>15.5</v>
      </c>
      <c r="M2137">
        <v>303.02999999999997</v>
      </c>
      <c r="N2137">
        <v>0</v>
      </c>
      <c r="O2137">
        <v>0</v>
      </c>
      <c r="P2137">
        <v>303.02999999999997</v>
      </c>
      <c r="Q2137" t="s">
        <v>0</v>
      </c>
      <c r="R2137">
        <v>0</v>
      </c>
      <c r="S2137">
        <v>350</v>
      </c>
      <c r="T2137" t="s">
        <v>27046</v>
      </c>
      <c r="U2137" t="s">
        <v>20520</v>
      </c>
      <c r="V2137" s="2">
        <v>39415</v>
      </c>
      <c r="W2137" s="7">
        <f t="shared" si="199"/>
        <v>2007</v>
      </c>
      <c r="X2137" s="2">
        <v>39394</v>
      </c>
      <c r="Y2137" t="s">
        <v>93</v>
      </c>
      <c r="Z2137" t="s">
        <v>62</v>
      </c>
      <c r="AA2137" t="s">
        <v>396</v>
      </c>
      <c r="AB2137">
        <v>2</v>
      </c>
      <c r="AC2137">
        <v>5738</v>
      </c>
      <c r="AD2137">
        <v>10593</v>
      </c>
      <c r="AE2137" t="s">
        <v>23206</v>
      </c>
      <c r="AF2137" t="s">
        <v>27034</v>
      </c>
      <c r="AG2137">
        <f t="shared" si="200"/>
        <v>5</v>
      </c>
      <c r="AI2137" t="str">
        <f t="shared" si="201"/>
        <v/>
      </c>
      <c r="AJ2137">
        <f t="shared" si="198"/>
        <v>0</v>
      </c>
      <c r="AK2137" t="str">
        <f t="shared" si="202"/>
        <v/>
      </c>
    </row>
    <row r="2138" spans="1:37" x14ac:dyDescent="0.25">
      <c r="A2138" s="1">
        <v>0</v>
      </c>
      <c r="B2138">
        <v>0</v>
      </c>
      <c r="C2138">
        <v>0</v>
      </c>
      <c r="D2138" t="s">
        <v>3408</v>
      </c>
      <c r="E2138">
        <v>0</v>
      </c>
      <c r="F2138">
        <v>0</v>
      </c>
      <c r="G2138" t="s">
        <v>5</v>
      </c>
      <c r="H2138" s="2">
        <v>39412</v>
      </c>
      <c r="I2138" s="2">
        <v>39412</v>
      </c>
      <c r="J2138" t="s">
        <v>3</v>
      </c>
      <c r="K2138">
        <v>289</v>
      </c>
      <c r="L2138">
        <v>15.5</v>
      </c>
      <c r="M2138">
        <v>250.22</v>
      </c>
      <c r="N2138">
        <v>0</v>
      </c>
      <c r="O2138">
        <v>0</v>
      </c>
      <c r="P2138">
        <v>250.22</v>
      </c>
      <c r="Q2138" t="s">
        <v>0</v>
      </c>
      <c r="R2138">
        <v>0</v>
      </c>
      <c r="S2138">
        <v>0</v>
      </c>
      <c r="T2138" t="s">
        <v>27046</v>
      </c>
      <c r="U2138" t="s">
        <v>20517</v>
      </c>
      <c r="V2138" s="2">
        <v>39405</v>
      </c>
      <c r="W2138" s="7">
        <f t="shared" si="199"/>
        <v>2007</v>
      </c>
      <c r="X2138" s="2">
        <v>39395</v>
      </c>
      <c r="Y2138" t="s">
        <v>3409</v>
      </c>
      <c r="Z2138" t="s">
        <v>7</v>
      </c>
      <c r="AA2138" t="s">
        <v>371</v>
      </c>
      <c r="AB2138">
        <v>8</v>
      </c>
      <c r="AC2138">
        <v>3826</v>
      </c>
      <c r="AD2138">
        <v>10594</v>
      </c>
      <c r="AE2138" t="s">
        <v>21885</v>
      </c>
      <c r="AF2138" t="s">
        <v>27034</v>
      </c>
      <c r="AG2138">
        <f t="shared" si="200"/>
        <v>5</v>
      </c>
      <c r="AI2138" t="str">
        <f t="shared" si="201"/>
        <v/>
      </c>
      <c r="AJ2138">
        <f t="shared" si="198"/>
        <v>0</v>
      </c>
      <c r="AK2138" t="str">
        <f t="shared" si="202"/>
        <v/>
      </c>
    </row>
    <row r="2139" spans="1:37" x14ac:dyDescent="0.25">
      <c r="A2139" s="1">
        <v>0</v>
      </c>
      <c r="B2139">
        <v>0</v>
      </c>
      <c r="C2139">
        <v>0</v>
      </c>
      <c r="D2139" t="s">
        <v>3408</v>
      </c>
      <c r="E2139">
        <v>0</v>
      </c>
      <c r="F2139">
        <v>0</v>
      </c>
      <c r="G2139" t="s">
        <v>5</v>
      </c>
      <c r="H2139" s="2">
        <v>39412</v>
      </c>
      <c r="I2139" s="2">
        <v>39412</v>
      </c>
      <c r="J2139" t="s">
        <v>3</v>
      </c>
      <c r="K2139">
        <v>211</v>
      </c>
      <c r="L2139">
        <v>15.5</v>
      </c>
      <c r="M2139">
        <v>182.68</v>
      </c>
      <c r="N2139">
        <v>0</v>
      </c>
      <c r="O2139">
        <v>0</v>
      </c>
      <c r="P2139">
        <v>182.68</v>
      </c>
      <c r="Q2139" t="s">
        <v>0</v>
      </c>
      <c r="R2139">
        <v>0</v>
      </c>
      <c r="S2139">
        <v>0</v>
      </c>
      <c r="T2139" t="s">
        <v>27046</v>
      </c>
      <c r="U2139" t="s">
        <v>20517</v>
      </c>
      <c r="V2139" s="2">
        <v>39405</v>
      </c>
      <c r="W2139" s="7">
        <f t="shared" si="199"/>
        <v>2007</v>
      </c>
      <c r="X2139" s="2">
        <v>39395</v>
      </c>
      <c r="Y2139" t="s">
        <v>93</v>
      </c>
      <c r="Z2139" t="s">
        <v>7</v>
      </c>
      <c r="AA2139" t="s">
        <v>2403</v>
      </c>
      <c r="AB2139">
        <v>2</v>
      </c>
      <c r="AC2139">
        <v>3826</v>
      </c>
      <c r="AD2139">
        <v>10595</v>
      </c>
      <c r="AE2139" t="s">
        <v>21885</v>
      </c>
      <c r="AF2139" t="s">
        <v>27034</v>
      </c>
      <c r="AG2139">
        <f t="shared" si="200"/>
        <v>5</v>
      </c>
      <c r="AI2139" t="str">
        <f t="shared" si="201"/>
        <v/>
      </c>
      <c r="AJ2139">
        <f t="shared" si="198"/>
        <v>0</v>
      </c>
      <c r="AK2139" t="str">
        <f t="shared" si="202"/>
        <v/>
      </c>
    </row>
    <row r="2140" spans="1:37" x14ac:dyDescent="0.25">
      <c r="A2140" s="1">
        <v>0</v>
      </c>
      <c r="B2140">
        <v>0</v>
      </c>
      <c r="C2140">
        <v>0</v>
      </c>
      <c r="D2140" t="s">
        <v>3410</v>
      </c>
      <c r="E2140">
        <v>0</v>
      </c>
      <c r="F2140">
        <v>0</v>
      </c>
      <c r="G2140" t="s">
        <v>5</v>
      </c>
      <c r="H2140" s="2">
        <v>39437</v>
      </c>
      <c r="I2140" s="2">
        <v>39437</v>
      </c>
      <c r="J2140" t="s">
        <v>3</v>
      </c>
      <c r="K2140">
        <v>673</v>
      </c>
      <c r="L2140">
        <v>15.5</v>
      </c>
      <c r="M2140">
        <v>582.67999999999995</v>
      </c>
      <c r="N2140">
        <v>0</v>
      </c>
      <c r="O2140">
        <v>0</v>
      </c>
      <c r="P2140">
        <v>582.67999999999995</v>
      </c>
      <c r="Q2140" t="s">
        <v>0</v>
      </c>
      <c r="R2140">
        <v>0</v>
      </c>
      <c r="S2140">
        <v>0</v>
      </c>
      <c r="T2140" t="s">
        <v>27046</v>
      </c>
      <c r="U2140" t="s">
        <v>20517</v>
      </c>
      <c r="V2140" s="2">
        <v>39402</v>
      </c>
      <c r="W2140" s="7">
        <f t="shared" si="199"/>
        <v>2007</v>
      </c>
      <c r="X2140" s="2">
        <v>39395</v>
      </c>
      <c r="Y2140" t="s">
        <v>93</v>
      </c>
      <c r="Z2140" t="s">
        <v>62</v>
      </c>
      <c r="AA2140" t="s">
        <v>36</v>
      </c>
      <c r="AB2140">
        <v>2</v>
      </c>
      <c r="AC2140">
        <v>3387</v>
      </c>
      <c r="AD2140">
        <v>10596</v>
      </c>
      <c r="AE2140" t="s">
        <v>21709</v>
      </c>
      <c r="AF2140" t="s">
        <v>27034</v>
      </c>
      <c r="AG2140">
        <f t="shared" si="200"/>
        <v>5</v>
      </c>
      <c r="AI2140" t="str">
        <f t="shared" si="201"/>
        <v/>
      </c>
      <c r="AJ2140">
        <f t="shared" si="198"/>
        <v>0</v>
      </c>
      <c r="AK2140" t="str">
        <f t="shared" si="202"/>
        <v/>
      </c>
    </row>
    <row r="2141" spans="1:37" x14ac:dyDescent="0.25">
      <c r="A2141" s="1">
        <v>0</v>
      </c>
      <c r="B2141">
        <v>0</v>
      </c>
      <c r="C2141">
        <v>0</v>
      </c>
      <c r="D2141" t="s">
        <v>3411</v>
      </c>
      <c r="E2141">
        <v>0</v>
      </c>
      <c r="F2141">
        <v>0</v>
      </c>
      <c r="G2141" t="s">
        <v>5</v>
      </c>
      <c r="H2141" s="2">
        <v>39430</v>
      </c>
      <c r="I2141" t="s">
        <v>2</v>
      </c>
      <c r="J2141" t="s">
        <v>3</v>
      </c>
      <c r="K2141">
        <v>45</v>
      </c>
      <c r="L2141">
        <v>15.5</v>
      </c>
      <c r="M2141">
        <v>38.96</v>
      </c>
      <c r="N2141">
        <v>0</v>
      </c>
      <c r="O2141">
        <v>0</v>
      </c>
      <c r="P2141">
        <v>38.96</v>
      </c>
      <c r="Q2141" t="s">
        <v>0</v>
      </c>
      <c r="R2141">
        <v>0</v>
      </c>
      <c r="S2141">
        <v>165</v>
      </c>
      <c r="T2141" t="s">
        <v>27046</v>
      </c>
      <c r="U2141" t="s">
        <v>20516</v>
      </c>
      <c r="V2141" s="2">
        <v>39400</v>
      </c>
      <c r="W2141" s="7">
        <f t="shared" si="199"/>
        <v>2007</v>
      </c>
      <c r="X2141" s="2">
        <v>39395</v>
      </c>
      <c r="Y2141" t="s">
        <v>6</v>
      </c>
      <c r="Z2141" t="s">
        <v>3412</v>
      </c>
      <c r="AA2141" t="s">
        <v>536</v>
      </c>
      <c r="AB2141">
        <v>0</v>
      </c>
      <c r="AC2141">
        <v>5724</v>
      </c>
      <c r="AD2141">
        <v>10597</v>
      </c>
      <c r="AE2141" t="s">
        <v>23193</v>
      </c>
      <c r="AF2141" t="s">
        <v>27034</v>
      </c>
      <c r="AG2141">
        <f t="shared" si="200"/>
        <v>5</v>
      </c>
      <c r="AI2141" t="str">
        <f t="shared" si="201"/>
        <v/>
      </c>
      <c r="AJ2141">
        <f t="shared" si="198"/>
        <v>0</v>
      </c>
      <c r="AK2141" t="str">
        <f t="shared" si="202"/>
        <v/>
      </c>
    </row>
    <row r="2142" spans="1:37" x14ac:dyDescent="0.25">
      <c r="A2142" s="1">
        <v>0</v>
      </c>
      <c r="B2142">
        <v>0</v>
      </c>
      <c r="C2142">
        <v>0</v>
      </c>
      <c r="D2142" t="s">
        <v>3413</v>
      </c>
      <c r="E2142">
        <v>0</v>
      </c>
      <c r="F2142">
        <v>0</v>
      </c>
      <c r="G2142" t="s">
        <v>5</v>
      </c>
      <c r="H2142" s="2">
        <v>39425</v>
      </c>
      <c r="I2142" s="2">
        <v>39414</v>
      </c>
      <c r="J2142" t="s">
        <v>3</v>
      </c>
      <c r="K2142">
        <v>445</v>
      </c>
      <c r="L2142">
        <v>15.5</v>
      </c>
      <c r="M2142">
        <v>385.28</v>
      </c>
      <c r="N2142">
        <v>0</v>
      </c>
      <c r="O2142">
        <v>0</v>
      </c>
      <c r="P2142">
        <v>385.28</v>
      </c>
      <c r="Q2142" t="s">
        <v>0</v>
      </c>
      <c r="R2142">
        <v>0</v>
      </c>
      <c r="S2142">
        <v>250</v>
      </c>
      <c r="T2142" t="s">
        <v>27046</v>
      </c>
      <c r="U2142" t="s">
        <v>20524</v>
      </c>
      <c r="V2142" s="2">
        <v>39399</v>
      </c>
      <c r="W2142" s="7">
        <f t="shared" si="199"/>
        <v>2007</v>
      </c>
      <c r="X2142" s="2">
        <v>39397</v>
      </c>
      <c r="Y2142" t="s">
        <v>2215</v>
      </c>
      <c r="Z2142" t="s">
        <v>771</v>
      </c>
      <c r="AA2142" t="s">
        <v>2687</v>
      </c>
      <c r="AB2142">
        <v>9</v>
      </c>
      <c r="AC2142">
        <v>3506</v>
      </c>
      <c r="AD2142">
        <v>10598</v>
      </c>
      <c r="AE2142" t="s">
        <v>21757</v>
      </c>
      <c r="AF2142" t="s">
        <v>27034</v>
      </c>
      <c r="AG2142">
        <f t="shared" si="200"/>
        <v>5</v>
      </c>
      <c r="AI2142" t="str">
        <f t="shared" si="201"/>
        <v/>
      </c>
      <c r="AJ2142">
        <f t="shared" si="198"/>
        <v>0</v>
      </c>
      <c r="AK2142" t="str">
        <f t="shared" si="202"/>
        <v/>
      </c>
    </row>
    <row r="2143" spans="1:37" x14ac:dyDescent="0.25">
      <c r="A2143" s="1">
        <v>0</v>
      </c>
      <c r="B2143">
        <v>0</v>
      </c>
      <c r="C2143">
        <v>0</v>
      </c>
      <c r="D2143" t="s">
        <v>3414</v>
      </c>
      <c r="E2143">
        <v>0</v>
      </c>
      <c r="F2143">
        <v>0</v>
      </c>
      <c r="G2143" t="s">
        <v>5</v>
      </c>
      <c r="H2143" s="2">
        <v>39408</v>
      </c>
      <c r="I2143" s="2">
        <v>39405</v>
      </c>
      <c r="J2143" t="s">
        <v>3</v>
      </c>
      <c r="K2143">
        <v>200</v>
      </c>
      <c r="L2143">
        <v>15.5</v>
      </c>
      <c r="M2143">
        <v>173.16</v>
      </c>
      <c r="N2143">
        <v>0</v>
      </c>
      <c r="O2143">
        <v>0</v>
      </c>
      <c r="P2143">
        <v>173.16</v>
      </c>
      <c r="Q2143" t="s">
        <v>0</v>
      </c>
      <c r="R2143">
        <v>0</v>
      </c>
      <c r="S2143">
        <v>0</v>
      </c>
      <c r="T2143" t="s">
        <v>27046</v>
      </c>
      <c r="U2143" t="s">
        <v>20517</v>
      </c>
      <c r="V2143" s="2">
        <v>39404</v>
      </c>
      <c r="W2143" s="7">
        <f t="shared" si="199"/>
        <v>2007</v>
      </c>
      <c r="X2143" s="2">
        <v>39397</v>
      </c>
      <c r="Y2143" t="s">
        <v>32</v>
      </c>
      <c r="Z2143" t="s">
        <v>7</v>
      </c>
      <c r="AA2143" t="s">
        <v>177</v>
      </c>
      <c r="AB2143">
        <v>9</v>
      </c>
      <c r="AC2143">
        <v>4327</v>
      </c>
      <c r="AD2143">
        <v>10599</v>
      </c>
      <c r="AE2143" t="s">
        <v>22086</v>
      </c>
      <c r="AF2143" t="s">
        <v>27034</v>
      </c>
      <c r="AG2143">
        <f t="shared" si="200"/>
        <v>5</v>
      </c>
      <c r="AI2143" t="str">
        <f t="shared" si="201"/>
        <v/>
      </c>
      <c r="AJ2143">
        <f t="shared" si="198"/>
        <v>0</v>
      </c>
      <c r="AK2143" t="str">
        <f t="shared" si="202"/>
        <v/>
      </c>
    </row>
    <row r="2144" spans="1:37" x14ac:dyDescent="0.25">
      <c r="A2144" s="1">
        <v>0</v>
      </c>
      <c r="B2144">
        <v>0</v>
      </c>
      <c r="C2144">
        <v>0</v>
      </c>
      <c r="D2144" t="s">
        <v>3415</v>
      </c>
      <c r="E2144">
        <v>0</v>
      </c>
      <c r="F2144">
        <v>0</v>
      </c>
      <c r="G2144" t="s">
        <v>5</v>
      </c>
      <c r="H2144" s="2">
        <v>39432</v>
      </c>
      <c r="I2144" t="s">
        <v>2</v>
      </c>
      <c r="J2144" t="s">
        <v>3</v>
      </c>
      <c r="K2144">
        <v>55</v>
      </c>
      <c r="L2144">
        <v>15.5</v>
      </c>
      <c r="M2144">
        <v>47.62</v>
      </c>
      <c r="N2144">
        <v>0</v>
      </c>
      <c r="O2144">
        <v>0</v>
      </c>
      <c r="P2144">
        <v>47.62</v>
      </c>
      <c r="Q2144" t="s">
        <v>0</v>
      </c>
      <c r="R2144">
        <v>0</v>
      </c>
      <c r="S2144">
        <v>0</v>
      </c>
      <c r="T2144" t="s">
        <v>27203</v>
      </c>
      <c r="U2144" t="s">
        <v>20517</v>
      </c>
      <c r="V2144" t="s">
        <v>3416</v>
      </c>
      <c r="W2144" s="7">
        <f t="shared" si="199"/>
        <v>2007</v>
      </c>
      <c r="X2144" s="2">
        <v>39397</v>
      </c>
      <c r="Y2144" t="s">
        <v>32</v>
      </c>
      <c r="Z2144" t="s">
        <v>7</v>
      </c>
      <c r="AA2144" t="s">
        <v>72</v>
      </c>
      <c r="AB2144">
        <v>9</v>
      </c>
      <c r="AC2144">
        <v>5739</v>
      </c>
      <c r="AD2144">
        <v>10600</v>
      </c>
      <c r="AE2144" t="s">
        <v>22013</v>
      </c>
      <c r="AF2144" t="s">
        <v>27034</v>
      </c>
      <c r="AG2144">
        <f t="shared" si="200"/>
        <v>39</v>
      </c>
      <c r="AH2144" t="str">
        <f>MID(V2144,1,31)</f>
        <v xml:space="preserve">מכסה עליון חלוד                </v>
      </c>
      <c r="AI2144" t="str">
        <f t="shared" si="201"/>
        <v>מכסה עליון חלוד</v>
      </c>
      <c r="AJ2144">
        <f t="shared" si="198"/>
        <v>15</v>
      </c>
      <c r="AK2144" t="str">
        <f t="shared" si="202"/>
        <v>מכסה עליון חלוד,מכסה עליון חלוד</v>
      </c>
    </row>
    <row r="2145" spans="1:37" x14ac:dyDescent="0.25">
      <c r="A2145" s="1">
        <v>0</v>
      </c>
      <c r="B2145">
        <v>0</v>
      </c>
      <c r="C2145">
        <v>0</v>
      </c>
      <c r="D2145" t="s">
        <v>3417</v>
      </c>
      <c r="E2145">
        <v>0</v>
      </c>
      <c r="F2145">
        <v>0</v>
      </c>
      <c r="G2145" t="s">
        <v>5</v>
      </c>
      <c r="H2145" s="2">
        <v>39506</v>
      </c>
      <c r="I2145" t="s">
        <v>2</v>
      </c>
      <c r="J2145" t="s">
        <v>3</v>
      </c>
      <c r="K2145">
        <v>55</v>
      </c>
      <c r="L2145">
        <v>15.5</v>
      </c>
      <c r="M2145">
        <v>47.62</v>
      </c>
      <c r="N2145">
        <v>0</v>
      </c>
      <c r="O2145">
        <v>0</v>
      </c>
      <c r="P2145">
        <v>47.62</v>
      </c>
      <c r="Q2145" t="s">
        <v>0</v>
      </c>
      <c r="R2145">
        <v>0</v>
      </c>
      <c r="S2145">
        <v>0</v>
      </c>
      <c r="T2145" t="s">
        <v>27046</v>
      </c>
      <c r="U2145" t="s">
        <v>20517</v>
      </c>
      <c r="V2145" s="2">
        <v>39404</v>
      </c>
      <c r="W2145" s="7">
        <f t="shared" si="199"/>
        <v>2007</v>
      </c>
      <c r="X2145" s="2">
        <v>39397</v>
      </c>
      <c r="Y2145" t="s">
        <v>12</v>
      </c>
      <c r="Z2145" t="s">
        <v>7</v>
      </c>
      <c r="AA2145" t="s">
        <v>33</v>
      </c>
      <c r="AB2145">
        <v>9</v>
      </c>
      <c r="AC2145">
        <v>3503</v>
      </c>
      <c r="AD2145">
        <v>10601</v>
      </c>
      <c r="AE2145" t="s">
        <v>21755</v>
      </c>
      <c r="AF2145" t="s">
        <v>27034</v>
      </c>
      <c r="AG2145">
        <f t="shared" si="200"/>
        <v>5</v>
      </c>
      <c r="AI2145" t="str">
        <f t="shared" si="201"/>
        <v/>
      </c>
      <c r="AJ2145">
        <f t="shared" si="198"/>
        <v>0</v>
      </c>
      <c r="AK2145" t="str">
        <f t="shared" si="202"/>
        <v/>
      </c>
    </row>
    <row r="2146" spans="1:37" x14ac:dyDescent="0.25">
      <c r="A2146" s="1">
        <v>0</v>
      </c>
      <c r="B2146">
        <v>0</v>
      </c>
      <c r="C2146">
        <v>0</v>
      </c>
      <c r="D2146" t="s">
        <v>3418</v>
      </c>
      <c r="E2146">
        <v>0</v>
      </c>
      <c r="F2146">
        <v>0</v>
      </c>
      <c r="G2146" t="s">
        <v>5</v>
      </c>
      <c r="H2146" s="2">
        <v>39411</v>
      </c>
      <c r="I2146" t="s">
        <v>2</v>
      </c>
      <c r="J2146" t="s">
        <v>3</v>
      </c>
      <c r="K2146">
        <v>55</v>
      </c>
      <c r="L2146">
        <v>15.5</v>
      </c>
      <c r="M2146">
        <v>47.62</v>
      </c>
      <c r="N2146">
        <v>0</v>
      </c>
      <c r="O2146">
        <v>0</v>
      </c>
      <c r="P2146">
        <v>47.62</v>
      </c>
      <c r="Q2146" t="s">
        <v>0</v>
      </c>
      <c r="R2146">
        <v>0</v>
      </c>
      <c r="S2146">
        <v>0</v>
      </c>
      <c r="T2146" t="s">
        <v>27046</v>
      </c>
      <c r="U2146" t="s">
        <v>20517</v>
      </c>
      <c r="V2146" s="2">
        <v>39404</v>
      </c>
      <c r="W2146" s="7">
        <f t="shared" si="199"/>
        <v>2007</v>
      </c>
      <c r="X2146" s="2">
        <v>39397</v>
      </c>
      <c r="Y2146" t="s">
        <v>32</v>
      </c>
      <c r="Z2146" t="s">
        <v>7</v>
      </c>
      <c r="AA2146" t="s">
        <v>252</v>
      </c>
      <c r="AB2146">
        <v>9</v>
      </c>
      <c r="AC2146">
        <v>3474</v>
      </c>
      <c r="AD2146">
        <v>10602</v>
      </c>
      <c r="AE2146" t="s">
        <v>21741</v>
      </c>
      <c r="AF2146" t="s">
        <v>27034</v>
      </c>
      <c r="AG2146">
        <f t="shared" si="200"/>
        <v>5</v>
      </c>
      <c r="AI2146" t="str">
        <f t="shared" si="201"/>
        <v/>
      </c>
      <c r="AJ2146">
        <f t="shared" si="198"/>
        <v>0</v>
      </c>
      <c r="AK2146" t="str">
        <f t="shared" si="202"/>
        <v/>
      </c>
    </row>
    <row r="2147" spans="1:37" x14ac:dyDescent="0.25">
      <c r="A2147" s="1">
        <v>0</v>
      </c>
      <c r="B2147">
        <v>0</v>
      </c>
      <c r="C2147">
        <v>0</v>
      </c>
      <c r="D2147" t="s">
        <v>3419</v>
      </c>
      <c r="E2147">
        <v>0</v>
      </c>
      <c r="F2147">
        <v>0</v>
      </c>
      <c r="G2147" t="s">
        <v>5</v>
      </c>
      <c r="H2147" s="2">
        <v>39411</v>
      </c>
      <c r="I2147" s="2">
        <v>39408</v>
      </c>
      <c r="J2147" t="s">
        <v>3</v>
      </c>
      <c r="K2147">
        <v>118</v>
      </c>
      <c r="L2147">
        <v>15.5</v>
      </c>
      <c r="M2147">
        <v>102.16</v>
      </c>
      <c r="N2147">
        <v>0</v>
      </c>
      <c r="O2147">
        <v>0</v>
      </c>
      <c r="P2147">
        <v>102.16</v>
      </c>
      <c r="Q2147" t="s">
        <v>0</v>
      </c>
      <c r="R2147">
        <v>0</v>
      </c>
      <c r="S2147">
        <v>150</v>
      </c>
      <c r="T2147" t="s">
        <v>27046</v>
      </c>
      <c r="U2147" t="s">
        <v>20516</v>
      </c>
      <c r="V2147" s="2">
        <v>39404</v>
      </c>
      <c r="W2147" s="7">
        <f t="shared" si="199"/>
        <v>2007</v>
      </c>
      <c r="X2147" s="2">
        <v>39397</v>
      </c>
      <c r="Y2147" t="s">
        <v>6</v>
      </c>
      <c r="Z2147" t="s">
        <v>7</v>
      </c>
      <c r="AA2147" t="s">
        <v>1175</v>
      </c>
      <c r="AB2147">
        <v>8</v>
      </c>
      <c r="AC2147">
        <v>1754</v>
      </c>
      <c r="AD2147">
        <v>10603</v>
      </c>
      <c r="AE2147" t="s">
        <v>21134</v>
      </c>
      <c r="AF2147" t="s">
        <v>27034</v>
      </c>
      <c r="AG2147">
        <f t="shared" si="200"/>
        <v>5</v>
      </c>
      <c r="AI2147" t="str">
        <f t="shared" si="201"/>
        <v/>
      </c>
      <c r="AJ2147">
        <f t="shared" si="198"/>
        <v>0</v>
      </c>
      <c r="AK2147" t="str">
        <f t="shared" si="202"/>
        <v/>
      </c>
    </row>
    <row r="2148" spans="1:37" x14ac:dyDescent="0.25">
      <c r="A2148" s="1">
        <v>0</v>
      </c>
      <c r="B2148">
        <v>0</v>
      </c>
      <c r="C2148">
        <v>0</v>
      </c>
      <c r="D2148" t="s">
        <v>3420</v>
      </c>
      <c r="E2148">
        <v>0</v>
      </c>
      <c r="F2148">
        <v>0</v>
      </c>
      <c r="G2148" t="s">
        <v>5</v>
      </c>
      <c r="H2148" s="2">
        <v>39397</v>
      </c>
      <c r="I2148" s="2">
        <v>39397</v>
      </c>
      <c r="J2148" t="s">
        <v>3</v>
      </c>
      <c r="K2148">
        <v>380</v>
      </c>
      <c r="L2148">
        <v>15.5</v>
      </c>
      <c r="M2148">
        <v>329</v>
      </c>
      <c r="N2148">
        <v>0</v>
      </c>
      <c r="O2148">
        <v>0</v>
      </c>
      <c r="P2148">
        <v>329</v>
      </c>
      <c r="Q2148" t="s">
        <v>0</v>
      </c>
      <c r="R2148">
        <v>0</v>
      </c>
      <c r="S2148">
        <v>180</v>
      </c>
      <c r="T2148" t="s">
        <v>27046</v>
      </c>
      <c r="U2148" t="s">
        <v>20516</v>
      </c>
      <c r="V2148" s="2">
        <v>39402</v>
      </c>
      <c r="W2148" s="7">
        <f t="shared" si="199"/>
        <v>2007</v>
      </c>
      <c r="X2148" s="2">
        <v>39397</v>
      </c>
      <c r="Y2148" t="s">
        <v>12</v>
      </c>
      <c r="Z2148" t="s">
        <v>7</v>
      </c>
      <c r="AA2148" t="s">
        <v>428</v>
      </c>
      <c r="AB2148">
        <v>8</v>
      </c>
      <c r="AC2148">
        <v>5740</v>
      </c>
      <c r="AD2148">
        <v>10604</v>
      </c>
      <c r="AE2148" t="s">
        <v>23207</v>
      </c>
      <c r="AF2148" t="s">
        <v>27034</v>
      </c>
      <c r="AG2148">
        <f t="shared" si="200"/>
        <v>5</v>
      </c>
      <c r="AI2148" t="str">
        <f t="shared" si="201"/>
        <v/>
      </c>
      <c r="AJ2148">
        <f t="shared" si="198"/>
        <v>0</v>
      </c>
      <c r="AK2148" t="str">
        <f t="shared" si="202"/>
        <v/>
      </c>
    </row>
    <row r="2149" spans="1:37" x14ac:dyDescent="0.25">
      <c r="A2149" s="1">
        <v>0</v>
      </c>
      <c r="B2149">
        <v>0</v>
      </c>
      <c r="C2149">
        <v>0</v>
      </c>
      <c r="D2149" t="s">
        <v>3421</v>
      </c>
      <c r="E2149">
        <v>0</v>
      </c>
      <c r="F2149">
        <v>0</v>
      </c>
      <c r="G2149" t="s">
        <v>5</v>
      </c>
      <c r="H2149" s="2">
        <v>39401</v>
      </c>
      <c r="I2149" s="2">
        <v>39401</v>
      </c>
      <c r="J2149" t="s">
        <v>3</v>
      </c>
      <c r="K2149">
        <v>277</v>
      </c>
      <c r="L2149">
        <v>15.5</v>
      </c>
      <c r="M2149">
        <v>239.83</v>
      </c>
      <c r="N2149">
        <v>0</v>
      </c>
      <c r="O2149">
        <v>0</v>
      </c>
      <c r="P2149">
        <v>239.83</v>
      </c>
      <c r="Q2149" t="s">
        <v>0</v>
      </c>
      <c r="R2149">
        <v>0</v>
      </c>
      <c r="S2149">
        <v>300</v>
      </c>
      <c r="T2149" t="s">
        <v>27046</v>
      </c>
      <c r="U2149" t="s">
        <v>20520</v>
      </c>
      <c r="V2149" s="2">
        <v>39400</v>
      </c>
      <c r="W2149" s="7">
        <f t="shared" si="199"/>
        <v>2007</v>
      </c>
      <c r="X2149" s="2">
        <v>39397</v>
      </c>
      <c r="Y2149" t="s">
        <v>430</v>
      </c>
      <c r="Z2149" t="s">
        <v>7</v>
      </c>
      <c r="AA2149" t="s">
        <v>215</v>
      </c>
      <c r="AB2149">
        <v>9</v>
      </c>
      <c r="AC2149">
        <v>3046</v>
      </c>
      <c r="AD2149">
        <v>10605</v>
      </c>
      <c r="AE2149" t="s">
        <v>21577</v>
      </c>
      <c r="AF2149" t="s">
        <v>27034</v>
      </c>
      <c r="AG2149">
        <f t="shared" si="200"/>
        <v>5</v>
      </c>
      <c r="AI2149" t="str">
        <f t="shared" si="201"/>
        <v/>
      </c>
      <c r="AJ2149">
        <f t="shared" si="198"/>
        <v>0</v>
      </c>
      <c r="AK2149" t="str">
        <f t="shared" si="202"/>
        <v/>
      </c>
    </row>
    <row r="2150" spans="1:37" x14ac:dyDescent="0.25">
      <c r="A2150" s="1">
        <v>0</v>
      </c>
      <c r="B2150">
        <v>0</v>
      </c>
      <c r="C2150">
        <v>0</v>
      </c>
      <c r="D2150" t="s">
        <v>3422</v>
      </c>
      <c r="E2150">
        <v>0</v>
      </c>
      <c r="F2150">
        <v>0</v>
      </c>
      <c r="G2150" t="s">
        <v>5</v>
      </c>
      <c r="H2150" s="2">
        <v>39404</v>
      </c>
      <c r="I2150" s="2">
        <v>39404</v>
      </c>
      <c r="J2150" t="s">
        <v>3</v>
      </c>
      <c r="K2150">
        <v>231</v>
      </c>
      <c r="L2150">
        <v>15.5</v>
      </c>
      <c r="M2150">
        <v>200</v>
      </c>
      <c r="N2150">
        <v>0</v>
      </c>
      <c r="O2150">
        <v>0</v>
      </c>
      <c r="P2150">
        <v>200</v>
      </c>
      <c r="Q2150" t="s">
        <v>0</v>
      </c>
      <c r="R2150">
        <v>0</v>
      </c>
      <c r="S2150">
        <v>0</v>
      </c>
      <c r="T2150" t="s">
        <v>27046</v>
      </c>
      <c r="U2150" t="s">
        <v>20517</v>
      </c>
      <c r="V2150" s="2">
        <v>39401</v>
      </c>
      <c r="W2150" s="7">
        <f t="shared" si="199"/>
        <v>2007</v>
      </c>
      <c r="X2150" s="2">
        <v>39398</v>
      </c>
      <c r="Y2150" t="s">
        <v>12</v>
      </c>
      <c r="Z2150" t="s">
        <v>7</v>
      </c>
      <c r="AA2150" t="s">
        <v>72</v>
      </c>
      <c r="AB2150">
        <v>9</v>
      </c>
      <c r="AC2150">
        <v>3780</v>
      </c>
      <c r="AD2150">
        <v>10606</v>
      </c>
      <c r="AE2150" t="s">
        <v>21869</v>
      </c>
      <c r="AF2150" t="s">
        <v>27034</v>
      </c>
      <c r="AG2150">
        <f t="shared" si="200"/>
        <v>5</v>
      </c>
      <c r="AI2150" t="str">
        <f t="shared" si="201"/>
        <v/>
      </c>
      <c r="AJ2150">
        <f t="shared" si="198"/>
        <v>0</v>
      </c>
      <c r="AK2150" t="str">
        <f t="shared" si="202"/>
        <v/>
      </c>
    </row>
    <row r="2151" spans="1:37" x14ac:dyDescent="0.25">
      <c r="A2151" s="1">
        <v>0</v>
      </c>
      <c r="B2151">
        <v>0</v>
      </c>
      <c r="C2151" t="s">
        <v>3423</v>
      </c>
      <c r="D2151" t="s">
        <v>3424</v>
      </c>
      <c r="E2151">
        <v>0</v>
      </c>
      <c r="F2151">
        <v>0</v>
      </c>
      <c r="G2151" t="s">
        <v>5</v>
      </c>
      <c r="H2151" s="2">
        <v>39400</v>
      </c>
      <c r="I2151" s="2">
        <v>39400</v>
      </c>
      <c r="J2151" t="s">
        <v>3</v>
      </c>
      <c r="K2151">
        <v>180</v>
      </c>
      <c r="L2151">
        <v>15.5</v>
      </c>
      <c r="M2151">
        <v>155.84</v>
      </c>
      <c r="N2151">
        <v>27.5</v>
      </c>
      <c r="O2151">
        <v>15</v>
      </c>
      <c r="P2151">
        <v>183.34</v>
      </c>
      <c r="Q2151" t="s">
        <v>0</v>
      </c>
      <c r="R2151">
        <v>0</v>
      </c>
      <c r="S2151">
        <v>180</v>
      </c>
      <c r="T2151" t="s">
        <v>27046</v>
      </c>
      <c r="U2151" t="s">
        <v>20517</v>
      </c>
      <c r="V2151" s="2">
        <v>39401</v>
      </c>
      <c r="W2151" s="7">
        <f t="shared" si="199"/>
        <v>2007</v>
      </c>
      <c r="X2151" s="2">
        <v>39398</v>
      </c>
      <c r="Y2151" t="s">
        <v>28</v>
      </c>
      <c r="Z2151" t="s">
        <v>7</v>
      </c>
      <c r="AA2151" t="s">
        <v>33</v>
      </c>
      <c r="AB2151">
        <v>9</v>
      </c>
      <c r="AC2151">
        <v>4407</v>
      </c>
      <c r="AD2151">
        <v>10607</v>
      </c>
      <c r="AE2151" t="s">
        <v>22118</v>
      </c>
      <c r="AF2151" t="s">
        <v>27034</v>
      </c>
      <c r="AG2151">
        <f t="shared" si="200"/>
        <v>5</v>
      </c>
      <c r="AI2151" t="str">
        <f t="shared" si="201"/>
        <v/>
      </c>
      <c r="AJ2151">
        <f t="shared" si="198"/>
        <v>0</v>
      </c>
      <c r="AK2151" t="str">
        <f t="shared" si="202"/>
        <v/>
      </c>
    </row>
    <row r="2152" spans="1:37" x14ac:dyDescent="0.25">
      <c r="A2152" s="1">
        <v>0</v>
      </c>
      <c r="B2152">
        <v>0</v>
      </c>
      <c r="C2152">
        <v>0</v>
      </c>
      <c r="D2152" t="s">
        <v>3425</v>
      </c>
      <c r="E2152">
        <v>0</v>
      </c>
      <c r="F2152">
        <v>0</v>
      </c>
      <c r="G2152" t="s">
        <v>5</v>
      </c>
      <c r="H2152" s="2">
        <v>39402</v>
      </c>
      <c r="I2152" s="2">
        <v>39401</v>
      </c>
      <c r="J2152" t="s">
        <v>3</v>
      </c>
      <c r="K2152">
        <v>200</v>
      </c>
      <c r="L2152">
        <v>15.5</v>
      </c>
      <c r="M2152">
        <v>173.16</v>
      </c>
      <c r="N2152">
        <v>0</v>
      </c>
      <c r="O2152">
        <v>0</v>
      </c>
      <c r="P2152">
        <v>173.16</v>
      </c>
      <c r="Q2152" t="s">
        <v>0</v>
      </c>
      <c r="R2152">
        <v>0</v>
      </c>
      <c r="S2152">
        <v>0</v>
      </c>
      <c r="T2152" t="s">
        <v>27046</v>
      </c>
      <c r="U2152" t="s">
        <v>20517</v>
      </c>
      <c r="V2152" s="2">
        <v>39401</v>
      </c>
      <c r="W2152" s="7">
        <f t="shared" si="199"/>
        <v>2007</v>
      </c>
      <c r="X2152" s="2">
        <v>39399</v>
      </c>
      <c r="Y2152" t="s">
        <v>47</v>
      </c>
      <c r="Z2152" t="s">
        <v>7</v>
      </c>
      <c r="AA2152" t="s">
        <v>23</v>
      </c>
      <c r="AB2152">
        <v>1</v>
      </c>
      <c r="AC2152">
        <v>4461</v>
      </c>
      <c r="AD2152">
        <v>10608</v>
      </c>
      <c r="AE2152" t="s">
        <v>22145</v>
      </c>
      <c r="AF2152" t="s">
        <v>27034</v>
      </c>
      <c r="AG2152">
        <f t="shared" si="200"/>
        <v>5</v>
      </c>
      <c r="AI2152" t="str">
        <f t="shared" si="201"/>
        <v/>
      </c>
      <c r="AJ2152">
        <f t="shared" si="198"/>
        <v>0</v>
      </c>
      <c r="AK2152" t="str">
        <f t="shared" si="202"/>
        <v/>
      </c>
    </row>
    <row r="2153" spans="1:37" x14ac:dyDescent="0.25">
      <c r="A2153" s="1">
        <v>0</v>
      </c>
      <c r="B2153">
        <v>0</v>
      </c>
      <c r="C2153" t="s">
        <v>3426</v>
      </c>
      <c r="D2153" t="s">
        <v>0</v>
      </c>
      <c r="E2153">
        <v>0</v>
      </c>
      <c r="F2153">
        <v>0</v>
      </c>
      <c r="G2153" t="s">
        <v>1</v>
      </c>
      <c r="H2153" s="2">
        <v>39638</v>
      </c>
      <c r="I2153" t="s">
        <v>2</v>
      </c>
      <c r="J2153" t="s">
        <v>3</v>
      </c>
      <c r="K2153">
        <v>0</v>
      </c>
      <c r="L2153">
        <v>15.5</v>
      </c>
      <c r="M2153">
        <v>0</v>
      </c>
      <c r="N2153">
        <v>0</v>
      </c>
      <c r="O2153">
        <v>0</v>
      </c>
      <c r="P2153">
        <v>0</v>
      </c>
      <c r="Q2153" t="s">
        <v>0</v>
      </c>
      <c r="R2153">
        <v>0</v>
      </c>
      <c r="S2153">
        <v>0</v>
      </c>
      <c r="T2153" t="s">
        <v>27046</v>
      </c>
      <c r="U2153" t="s">
        <v>20517</v>
      </c>
      <c r="V2153" s="2">
        <v>39409</v>
      </c>
      <c r="W2153" s="7">
        <f t="shared" si="199"/>
        <v>2007</v>
      </c>
      <c r="X2153" s="2">
        <v>39399</v>
      </c>
      <c r="Y2153" t="s">
        <v>80</v>
      </c>
      <c r="Z2153" t="s">
        <v>3427</v>
      </c>
      <c r="AA2153" t="s">
        <v>3428</v>
      </c>
      <c r="AB2153">
        <v>3</v>
      </c>
      <c r="AC2153">
        <v>4725</v>
      </c>
      <c r="AD2153">
        <v>10609</v>
      </c>
      <c r="AE2153" t="s">
        <v>22256</v>
      </c>
      <c r="AF2153" t="s">
        <v>27034</v>
      </c>
      <c r="AG2153">
        <f t="shared" si="200"/>
        <v>5</v>
      </c>
      <c r="AI2153" t="str">
        <f t="shared" si="201"/>
        <v/>
      </c>
      <c r="AJ2153">
        <f t="shared" si="198"/>
        <v>0</v>
      </c>
      <c r="AK2153" t="str">
        <f t="shared" si="202"/>
        <v/>
      </c>
    </row>
    <row r="2154" spans="1:37" x14ac:dyDescent="0.25">
      <c r="A2154" s="1">
        <v>0</v>
      </c>
      <c r="B2154">
        <v>0</v>
      </c>
      <c r="C2154">
        <v>0</v>
      </c>
      <c r="D2154" t="s">
        <v>3429</v>
      </c>
      <c r="E2154">
        <v>0</v>
      </c>
      <c r="F2154">
        <v>0</v>
      </c>
      <c r="G2154" t="s">
        <v>5</v>
      </c>
      <c r="H2154" s="2">
        <v>39408</v>
      </c>
      <c r="I2154" s="2">
        <v>39407</v>
      </c>
      <c r="J2154" t="s">
        <v>3</v>
      </c>
      <c r="K2154">
        <v>214</v>
      </c>
      <c r="L2154">
        <v>15.5</v>
      </c>
      <c r="M2154">
        <v>185.28</v>
      </c>
      <c r="N2154">
        <v>0</v>
      </c>
      <c r="O2154">
        <v>0</v>
      </c>
      <c r="P2154">
        <v>185.28</v>
      </c>
      <c r="Q2154" t="s">
        <v>0</v>
      </c>
      <c r="R2154">
        <v>0</v>
      </c>
      <c r="S2154">
        <v>0</v>
      </c>
      <c r="T2154" t="s">
        <v>27046</v>
      </c>
      <c r="U2154" t="s">
        <v>20524</v>
      </c>
      <c r="V2154" s="2">
        <v>39406</v>
      </c>
      <c r="W2154" s="7">
        <f t="shared" si="199"/>
        <v>2007</v>
      </c>
      <c r="X2154" s="2">
        <v>39399</v>
      </c>
      <c r="Y2154" t="s">
        <v>430</v>
      </c>
      <c r="Z2154" t="s">
        <v>7</v>
      </c>
      <c r="AA2154" t="s">
        <v>215</v>
      </c>
      <c r="AB2154">
        <v>9</v>
      </c>
      <c r="AC2154">
        <v>4962</v>
      </c>
      <c r="AD2154">
        <v>10610</v>
      </c>
      <c r="AE2154" t="s">
        <v>22475</v>
      </c>
      <c r="AF2154" t="s">
        <v>27034</v>
      </c>
      <c r="AG2154">
        <f t="shared" si="200"/>
        <v>5</v>
      </c>
      <c r="AI2154" t="str">
        <f t="shared" si="201"/>
        <v/>
      </c>
      <c r="AJ2154">
        <f t="shared" si="198"/>
        <v>0</v>
      </c>
      <c r="AK2154" t="str">
        <f t="shared" si="202"/>
        <v/>
      </c>
    </row>
    <row r="2155" spans="1:37" x14ac:dyDescent="0.25">
      <c r="A2155" s="1">
        <v>0</v>
      </c>
      <c r="B2155">
        <v>0</v>
      </c>
      <c r="C2155">
        <v>0</v>
      </c>
      <c r="D2155" t="s">
        <v>3430</v>
      </c>
      <c r="E2155">
        <v>0</v>
      </c>
      <c r="F2155">
        <v>0</v>
      </c>
      <c r="G2155" t="s">
        <v>5</v>
      </c>
      <c r="H2155" s="2">
        <v>39415</v>
      </c>
      <c r="I2155" s="2">
        <v>39414</v>
      </c>
      <c r="J2155" t="s">
        <v>3</v>
      </c>
      <c r="K2155">
        <v>321</v>
      </c>
      <c r="L2155">
        <v>15.5</v>
      </c>
      <c r="M2155">
        <v>277.92</v>
      </c>
      <c r="N2155">
        <v>0</v>
      </c>
      <c r="O2155">
        <v>0</v>
      </c>
      <c r="P2155">
        <v>277.92</v>
      </c>
      <c r="Q2155" t="s">
        <v>0</v>
      </c>
      <c r="R2155">
        <v>0</v>
      </c>
      <c r="S2155">
        <v>0</v>
      </c>
      <c r="T2155" t="s">
        <v>27046</v>
      </c>
      <c r="U2155" t="s">
        <v>20524</v>
      </c>
      <c r="V2155" s="2">
        <v>39406</v>
      </c>
      <c r="W2155" s="7">
        <f t="shared" si="199"/>
        <v>2007</v>
      </c>
      <c r="X2155" s="2">
        <v>39399</v>
      </c>
      <c r="Y2155" t="s">
        <v>93</v>
      </c>
      <c r="Z2155" t="s">
        <v>62</v>
      </c>
      <c r="AA2155" t="s">
        <v>3431</v>
      </c>
      <c r="AB2155">
        <v>2</v>
      </c>
      <c r="AC2155">
        <v>5741</v>
      </c>
      <c r="AD2155">
        <v>10611</v>
      </c>
      <c r="AE2155" t="s">
        <v>23208</v>
      </c>
      <c r="AF2155" t="s">
        <v>27034</v>
      </c>
      <c r="AG2155">
        <f t="shared" si="200"/>
        <v>5</v>
      </c>
      <c r="AI2155" t="str">
        <f t="shared" si="201"/>
        <v/>
      </c>
      <c r="AJ2155">
        <f t="shared" si="198"/>
        <v>0</v>
      </c>
      <c r="AK2155" t="str">
        <f t="shared" si="202"/>
        <v/>
      </c>
    </row>
    <row r="2156" spans="1:37" x14ac:dyDescent="0.25">
      <c r="A2156" s="1">
        <v>0</v>
      </c>
      <c r="B2156">
        <v>0</v>
      </c>
      <c r="C2156">
        <v>0</v>
      </c>
      <c r="D2156" t="s">
        <v>3432</v>
      </c>
      <c r="E2156">
        <v>0</v>
      </c>
      <c r="F2156">
        <v>0</v>
      </c>
      <c r="G2156" t="s">
        <v>5</v>
      </c>
      <c r="H2156" s="2">
        <v>39399</v>
      </c>
      <c r="I2156" s="2">
        <v>39399</v>
      </c>
      <c r="J2156" t="s">
        <v>3</v>
      </c>
      <c r="K2156">
        <v>179</v>
      </c>
      <c r="L2156">
        <v>15.5</v>
      </c>
      <c r="M2156">
        <v>154.97999999999999</v>
      </c>
      <c r="N2156">
        <v>0</v>
      </c>
      <c r="O2156">
        <v>0</v>
      </c>
      <c r="P2156">
        <v>154.97999999999999</v>
      </c>
      <c r="Q2156" t="s">
        <v>0</v>
      </c>
      <c r="R2156">
        <v>0</v>
      </c>
      <c r="S2156">
        <v>0</v>
      </c>
      <c r="T2156" t="s">
        <v>27046</v>
      </c>
      <c r="U2156" t="s">
        <v>20517</v>
      </c>
      <c r="V2156" s="2">
        <v>39401</v>
      </c>
      <c r="W2156" s="7">
        <f t="shared" si="199"/>
        <v>2007</v>
      </c>
      <c r="X2156" s="2">
        <v>39399</v>
      </c>
      <c r="Y2156" t="s">
        <v>6</v>
      </c>
      <c r="Z2156" t="s">
        <v>7</v>
      </c>
      <c r="AA2156" t="s">
        <v>119</v>
      </c>
      <c r="AB2156">
        <v>1</v>
      </c>
      <c r="AC2156">
        <v>1657</v>
      </c>
      <c r="AD2156">
        <v>10612</v>
      </c>
      <c r="AE2156" t="s">
        <v>21106</v>
      </c>
      <c r="AF2156" t="s">
        <v>27034</v>
      </c>
      <c r="AG2156">
        <f t="shared" si="200"/>
        <v>5</v>
      </c>
      <c r="AI2156" t="str">
        <f t="shared" si="201"/>
        <v/>
      </c>
      <c r="AJ2156">
        <f t="shared" si="198"/>
        <v>0</v>
      </c>
      <c r="AK2156" t="str">
        <f t="shared" si="202"/>
        <v/>
      </c>
    </row>
    <row r="2157" spans="1:37" x14ac:dyDescent="0.25">
      <c r="A2157" s="1">
        <v>0</v>
      </c>
      <c r="B2157">
        <v>0</v>
      </c>
      <c r="C2157">
        <v>0</v>
      </c>
      <c r="D2157" t="s">
        <v>3433</v>
      </c>
      <c r="E2157">
        <v>0</v>
      </c>
      <c r="F2157">
        <v>0</v>
      </c>
      <c r="G2157" t="s">
        <v>5</v>
      </c>
      <c r="H2157" s="2">
        <v>39439</v>
      </c>
      <c r="I2157" s="2">
        <v>39439</v>
      </c>
      <c r="J2157" t="s">
        <v>3</v>
      </c>
      <c r="K2157">
        <v>228</v>
      </c>
      <c r="L2157">
        <v>15.5</v>
      </c>
      <c r="M2157">
        <v>197.4</v>
      </c>
      <c r="N2157">
        <v>0</v>
      </c>
      <c r="O2157">
        <v>0</v>
      </c>
      <c r="P2157">
        <v>197.4</v>
      </c>
      <c r="Q2157" t="s">
        <v>0</v>
      </c>
      <c r="R2157">
        <v>0</v>
      </c>
      <c r="S2157">
        <v>250</v>
      </c>
      <c r="T2157" t="s">
        <v>27046</v>
      </c>
      <c r="U2157" t="s">
        <v>20517</v>
      </c>
      <c r="V2157" s="2">
        <v>39410</v>
      </c>
      <c r="W2157" s="7">
        <f t="shared" si="199"/>
        <v>2007</v>
      </c>
      <c r="X2157" s="2">
        <v>39400</v>
      </c>
      <c r="Y2157" t="s">
        <v>93</v>
      </c>
      <c r="Z2157" t="s">
        <v>62</v>
      </c>
      <c r="AA2157" t="s">
        <v>361</v>
      </c>
      <c r="AB2157">
        <v>2</v>
      </c>
      <c r="AC2157">
        <v>5168</v>
      </c>
      <c r="AD2157">
        <v>10613</v>
      </c>
      <c r="AE2157" t="s">
        <v>22668</v>
      </c>
      <c r="AF2157" t="s">
        <v>27034</v>
      </c>
      <c r="AG2157">
        <f t="shared" si="200"/>
        <v>5</v>
      </c>
      <c r="AI2157" t="str">
        <f t="shared" si="201"/>
        <v/>
      </c>
      <c r="AJ2157">
        <f t="shared" si="198"/>
        <v>0</v>
      </c>
      <c r="AK2157" t="str">
        <f t="shared" si="202"/>
        <v/>
      </c>
    </row>
    <row r="2158" spans="1:37" x14ac:dyDescent="0.25">
      <c r="A2158" s="1">
        <v>0</v>
      </c>
      <c r="B2158">
        <v>0</v>
      </c>
      <c r="C2158">
        <v>0</v>
      </c>
      <c r="D2158" t="s">
        <v>3434</v>
      </c>
      <c r="E2158">
        <v>0</v>
      </c>
      <c r="F2158">
        <v>0</v>
      </c>
      <c r="G2158" t="s">
        <v>5</v>
      </c>
      <c r="H2158" s="2">
        <v>39402</v>
      </c>
      <c r="I2158" s="2">
        <v>39402</v>
      </c>
      <c r="J2158" t="s">
        <v>3</v>
      </c>
      <c r="K2158">
        <v>170</v>
      </c>
      <c r="L2158">
        <v>15.5</v>
      </c>
      <c r="M2158">
        <v>147.19</v>
      </c>
      <c r="N2158">
        <v>0</v>
      </c>
      <c r="O2158">
        <v>0</v>
      </c>
      <c r="P2158">
        <v>147.19</v>
      </c>
      <c r="Q2158" t="s">
        <v>0</v>
      </c>
      <c r="R2158">
        <v>0</v>
      </c>
      <c r="S2158">
        <v>0</v>
      </c>
      <c r="T2158" t="s">
        <v>27046</v>
      </c>
      <c r="U2158" t="s">
        <v>20517</v>
      </c>
      <c r="V2158" s="2">
        <v>39402</v>
      </c>
      <c r="W2158" s="7">
        <f t="shared" si="199"/>
        <v>2007</v>
      </c>
      <c r="X2158" s="2">
        <v>39400</v>
      </c>
      <c r="Y2158" t="s">
        <v>1620</v>
      </c>
      <c r="Z2158" t="s">
        <v>7</v>
      </c>
      <c r="AA2158" t="s">
        <v>23</v>
      </c>
      <c r="AB2158">
        <v>1</v>
      </c>
      <c r="AC2158">
        <v>1505</v>
      </c>
      <c r="AD2158">
        <v>10614</v>
      </c>
      <c r="AE2158" t="s">
        <v>21053</v>
      </c>
      <c r="AF2158" t="s">
        <v>27034</v>
      </c>
      <c r="AG2158">
        <f t="shared" si="200"/>
        <v>5</v>
      </c>
      <c r="AI2158" t="str">
        <f t="shared" si="201"/>
        <v/>
      </c>
      <c r="AJ2158">
        <f t="shared" si="198"/>
        <v>0</v>
      </c>
      <c r="AK2158" t="str">
        <f t="shared" si="202"/>
        <v/>
      </c>
    </row>
    <row r="2159" spans="1:37" x14ac:dyDescent="0.25">
      <c r="A2159" s="1">
        <v>0</v>
      </c>
      <c r="B2159">
        <v>0</v>
      </c>
      <c r="C2159">
        <v>0</v>
      </c>
      <c r="D2159" t="s">
        <v>3435</v>
      </c>
      <c r="E2159">
        <v>0</v>
      </c>
      <c r="F2159">
        <v>0</v>
      </c>
      <c r="G2159" t="s">
        <v>5</v>
      </c>
      <c r="H2159" s="2">
        <v>39413</v>
      </c>
      <c r="I2159" s="2">
        <v>39412</v>
      </c>
      <c r="J2159" t="s">
        <v>3</v>
      </c>
      <c r="K2159">
        <v>225</v>
      </c>
      <c r="L2159">
        <v>15.5</v>
      </c>
      <c r="M2159">
        <v>194.81</v>
      </c>
      <c r="N2159">
        <v>0</v>
      </c>
      <c r="O2159">
        <v>0</v>
      </c>
      <c r="P2159">
        <v>194.81</v>
      </c>
      <c r="Q2159" t="s">
        <v>0</v>
      </c>
      <c r="R2159">
        <v>0</v>
      </c>
      <c r="S2159">
        <v>0</v>
      </c>
      <c r="T2159" t="s">
        <v>27046</v>
      </c>
      <c r="U2159" t="s">
        <v>20524</v>
      </c>
      <c r="V2159" s="2">
        <v>39411</v>
      </c>
      <c r="W2159" s="7">
        <f t="shared" si="199"/>
        <v>2007</v>
      </c>
      <c r="X2159" s="2">
        <v>39401</v>
      </c>
      <c r="Y2159" t="s">
        <v>3436</v>
      </c>
      <c r="Z2159" t="s">
        <v>3437</v>
      </c>
      <c r="AA2159" t="s">
        <v>1306</v>
      </c>
      <c r="AB2159">
        <v>3</v>
      </c>
      <c r="AC2159">
        <v>4062</v>
      </c>
      <c r="AD2159">
        <v>10615</v>
      </c>
      <c r="AE2159" t="s">
        <v>21972</v>
      </c>
      <c r="AF2159" t="s">
        <v>27034</v>
      </c>
      <c r="AG2159">
        <f t="shared" si="200"/>
        <v>5</v>
      </c>
      <c r="AI2159" t="str">
        <f t="shared" si="201"/>
        <v/>
      </c>
      <c r="AJ2159">
        <f t="shared" si="198"/>
        <v>0</v>
      </c>
      <c r="AK2159" t="str">
        <f t="shared" si="202"/>
        <v/>
      </c>
    </row>
    <row r="2160" spans="1:37" x14ac:dyDescent="0.25">
      <c r="A2160" s="1">
        <v>0</v>
      </c>
      <c r="B2160">
        <v>0</v>
      </c>
      <c r="C2160">
        <v>0</v>
      </c>
      <c r="D2160" t="s">
        <v>3438</v>
      </c>
      <c r="E2160">
        <v>0</v>
      </c>
      <c r="F2160">
        <v>0</v>
      </c>
      <c r="G2160" t="s">
        <v>5</v>
      </c>
      <c r="H2160" s="2">
        <v>39401</v>
      </c>
      <c r="I2160" s="2">
        <v>39401</v>
      </c>
      <c r="J2160" t="s">
        <v>3</v>
      </c>
      <c r="K2160">
        <v>208</v>
      </c>
      <c r="L2160">
        <v>15.5</v>
      </c>
      <c r="M2160">
        <v>180.09</v>
      </c>
      <c r="N2160">
        <v>0</v>
      </c>
      <c r="O2160">
        <v>0</v>
      </c>
      <c r="P2160">
        <v>180.09</v>
      </c>
      <c r="Q2160" t="s">
        <v>0</v>
      </c>
      <c r="R2160">
        <v>0</v>
      </c>
      <c r="S2160">
        <v>0</v>
      </c>
      <c r="T2160" t="s">
        <v>27046</v>
      </c>
      <c r="U2160" t="s">
        <v>20517</v>
      </c>
      <c r="V2160" s="2">
        <v>39403</v>
      </c>
      <c r="W2160" s="7">
        <f t="shared" si="199"/>
        <v>2007</v>
      </c>
      <c r="X2160" s="2">
        <v>39401</v>
      </c>
      <c r="Y2160" t="s">
        <v>47</v>
      </c>
      <c r="Z2160" t="s">
        <v>7</v>
      </c>
      <c r="AA2160" t="s">
        <v>140</v>
      </c>
      <c r="AB2160">
        <v>1</v>
      </c>
      <c r="AC2160">
        <v>5742</v>
      </c>
      <c r="AD2160">
        <v>10616</v>
      </c>
      <c r="AE2160" t="s">
        <v>23209</v>
      </c>
      <c r="AF2160" t="s">
        <v>27034</v>
      </c>
      <c r="AG2160">
        <f t="shared" si="200"/>
        <v>5</v>
      </c>
      <c r="AI2160" t="str">
        <f t="shared" si="201"/>
        <v/>
      </c>
      <c r="AJ2160">
        <f t="shared" si="198"/>
        <v>0</v>
      </c>
      <c r="AK2160" t="str">
        <f t="shared" si="202"/>
        <v/>
      </c>
    </row>
    <row r="2161" spans="1:37" x14ac:dyDescent="0.25">
      <c r="A2161" s="1">
        <v>8.3333333333333329E-2</v>
      </c>
      <c r="B2161">
        <v>15</v>
      </c>
      <c r="C2161">
        <v>0</v>
      </c>
      <c r="D2161" t="s">
        <v>3439</v>
      </c>
      <c r="E2161">
        <v>0</v>
      </c>
      <c r="F2161">
        <v>0</v>
      </c>
      <c r="G2161" t="s">
        <v>5</v>
      </c>
      <c r="H2161" s="2">
        <v>39442</v>
      </c>
      <c r="I2161" s="2">
        <v>39442</v>
      </c>
      <c r="J2161" t="s">
        <v>3</v>
      </c>
      <c r="K2161">
        <v>350</v>
      </c>
      <c r="L2161">
        <v>15.5</v>
      </c>
      <c r="M2161">
        <v>303.02999999999997</v>
      </c>
      <c r="N2161">
        <v>0</v>
      </c>
      <c r="O2161">
        <v>0</v>
      </c>
      <c r="P2161">
        <v>303.02999999999997</v>
      </c>
      <c r="Q2161" t="s">
        <v>0</v>
      </c>
      <c r="R2161">
        <v>0</v>
      </c>
      <c r="S2161">
        <v>0</v>
      </c>
      <c r="T2161" t="s">
        <v>27046</v>
      </c>
      <c r="U2161" t="s">
        <v>20517</v>
      </c>
      <c r="V2161" s="2">
        <v>39404</v>
      </c>
      <c r="W2161" s="7">
        <f t="shared" si="199"/>
        <v>2007</v>
      </c>
      <c r="X2161" s="2">
        <v>39401</v>
      </c>
      <c r="Y2161" t="s">
        <v>172</v>
      </c>
      <c r="Z2161" t="s">
        <v>7</v>
      </c>
      <c r="AA2161" t="s">
        <v>225</v>
      </c>
      <c r="AB2161">
        <v>9</v>
      </c>
      <c r="AC2161">
        <v>4091</v>
      </c>
      <c r="AD2161">
        <v>10617</v>
      </c>
      <c r="AE2161" t="s">
        <v>21990</v>
      </c>
      <c r="AF2161" t="s">
        <v>27034</v>
      </c>
      <c r="AG2161">
        <f t="shared" si="200"/>
        <v>5</v>
      </c>
      <c r="AI2161" t="str">
        <f t="shared" si="201"/>
        <v/>
      </c>
      <c r="AJ2161">
        <f t="shared" si="198"/>
        <v>0</v>
      </c>
      <c r="AK2161" t="str">
        <f t="shared" si="202"/>
        <v/>
      </c>
    </row>
    <row r="2162" spans="1:37" x14ac:dyDescent="0.25">
      <c r="A2162" s="1">
        <v>0</v>
      </c>
      <c r="B2162">
        <v>0</v>
      </c>
      <c r="C2162">
        <v>0</v>
      </c>
      <c r="D2162" t="s">
        <v>3440</v>
      </c>
      <c r="E2162">
        <v>0</v>
      </c>
      <c r="F2162">
        <v>0</v>
      </c>
      <c r="G2162" t="s">
        <v>5</v>
      </c>
      <c r="H2162" s="2">
        <v>39426</v>
      </c>
      <c r="I2162" s="2">
        <v>39409</v>
      </c>
      <c r="J2162" t="s">
        <v>3</v>
      </c>
      <c r="K2162">
        <v>188</v>
      </c>
      <c r="L2162">
        <v>15.5</v>
      </c>
      <c r="M2162">
        <v>162.77000000000001</v>
      </c>
      <c r="N2162">
        <v>0</v>
      </c>
      <c r="O2162">
        <v>0</v>
      </c>
      <c r="P2162">
        <v>162.77000000000001</v>
      </c>
      <c r="Q2162" t="s">
        <v>0</v>
      </c>
      <c r="R2162">
        <v>0</v>
      </c>
      <c r="S2162">
        <v>0</v>
      </c>
      <c r="T2162" t="s">
        <v>27046</v>
      </c>
      <c r="U2162" t="s">
        <v>20517</v>
      </c>
      <c r="V2162" s="2">
        <v>39408</v>
      </c>
      <c r="W2162" s="7">
        <f t="shared" si="199"/>
        <v>2007</v>
      </c>
      <c r="X2162" s="2">
        <v>39401</v>
      </c>
      <c r="Y2162" t="s">
        <v>6</v>
      </c>
      <c r="Z2162" t="s">
        <v>7</v>
      </c>
      <c r="AA2162" t="s">
        <v>3441</v>
      </c>
      <c r="AB2162">
        <v>9</v>
      </c>
      <c r="AC2162">
        <v>5743</v>
      </c>
      <c r="AD2162">
        <v>10618</v>
      </c>
      <c r="AE2162" t="s">
        <v>23210</v>
      </c>
      <c r="AF2162" t="s">
        <v>27034</v>
      </c>
      <c r="AG2162">
        <f t="shared" si="200"/>
        <v>5</v>
      </c>
      <c r="AI2162" t="str">
        <f t="shared" si="201"/>
        <v/>
      </c>
      <c r="AJ2162">
        <f t="shared" si="198"/>
        <v>0</v>
      </c>
      <c r="AK2162" t="str">
        <f t="shared" si="202"/>
        <v/>
      </c>
    </row>
    <row r="2163" spans="1:37" x14ac:dyDescent="0.25">
      <c r="A2163" s="1">
        <v>0</v>
      </c>
      <c r="B2163">
        <v>0</v>
      </c>
      <c r="C2163">
        <v>0</v>
      </c>
      <c r="D2163" t="s">
        <v>3442</v>
      </c>
      <c r="E2163">
        <v>0</v>
      </c>
      <c r="F2163">
        <v>0</v>
      </c>
      <c r="G2163" t="s">
        <v>5</v>
      </c>
      <c r="H2163" s="2">
        <v>39436</v>
      </c>
      <c r="I2163" s="2">
        <v>39436</v>
      </c>
      <c r="J2163" t="s">
        <v>3</v>
      </c>
      <c r="K2163">
        <v>173</v>
      </c>
      <c r="L2163">
        <v>15.5</v>
      </c>
      <c r="M2163">
        <v>149.78</v>
      </c>
      <c r="N2163">
        <v>0</v>
      </c>
      <c r="O2163">
        <v>0</v>
      </c>
      <c r="P2163">
        <v>149.78</v>
      </c>
      <c r="Q2163" t="s">
        <v>0</v>
      </c>
      <c r="R2163">
        <v>0</v>
      </c>
      <c r="S2163">
        <v>200</v>
      </c>
      <c r="T2163" t="s">
        <v>27046</v>
      </c>
      <c r="U2163" t="s">
        <v>20517</v>
      </c>
      <c r="V2163" s="2">
        <v>39406</v>
      </c>
      <c r="W2163" s="7">
        <f t="shared" si="199"/>
        <v>2007</v>
      </c>
      <c r="X2163" s="2">
        <v>39401</v>
      </c>
      <c r="Y2163" t="s">
        <v>6</v>
      </c>
      <c r="Z2163" t="s">
        <v>7</v>
      </c>
      <c r="AA2163" t="s">
        <v>3283</v>
      </c>
      <c r="AB2163">
        <v>2</v>
      </c>
      <c r="AC2163">
        <v>5744</v>
      </c>
      <c r="AD2163">
        <v>10619</v>
      </c>
      <c r="AE2163" t="s">
        <v>23211</v>
      </c>
      <c r="AF2163" t="s">
        <v>27034</v>
      </c>
      <c r="AG2163">
        <f t="shared" si="200"/>
        <v>5</v>
      </c>
      <c r="AI2163" t="str">
        <f t="shared" si="201"/>
        <v/>
      </c>
      <c r="AJ2163">
        <f t="shared" si="198"/>
        <v>0</v>
      </c>
      <c r="AK2163" t="str">
        <f t="shared" si="202"/>
        <v/>
      </c>
    </row>
    <row r="2164" spans="1:37" x14ac:dyDescent="0.25">
      <c r="A2164" s="1">
        <v>0</v>
      </c>
      <c r="B2164">
        <v>0</v>
      </c>
      <c r="C2164">
        <v>0</v>
      </c>
      <c r="D2164" t="s">
        <v>3443</v>
      </c>
      <c r="E2164">
        <v>0</v>
      </c>
      <c r="F2164">
        <v>0</v>
      </c>
      <c r="G2164" t="s">
        <v>5</v>
      </c>
      <c r="H2164" s="2">
        <v>39433</v>
      </c>
      <c r="I2164" s="2">
        <v>39421</v>
      </c>
      <c r="J2164" t="s">
        <v>3</v>
      </c>
      <c r="K2164">
        <v>179</v>
      </c>
      <c r="L2164">
        <v>15.5</v>
      </c>
      <c r="M2164">
        <v>154.97999999999999</v>
      </c>
      <c r="N2164">
        <v>0</v>
      </c>
      <c r="O2164">
        <v>0</v>
      </c>
      <c r="P2164">
        <v>154.97999999999999</v>
      </c>
      <c r="Q2164" t="s">
        <v>0</v>
      </c>
      <c r="R2164">
        <v>0</v>
      </c>
      <c r="S2164">
        <v>0</v>
      </c>
      <c r="T2164" t="s">
        <v>27046</v>
      </c>
      <c r="U2164" t="s">
        <v>20517</v>
      </c>
      <c r="V2164" s="2">
        <v>39411</v>
      </c>
      <c r="W2164" s="7">
        <f t="shared" si="199"/>
        <v>2007</v>
      </c>
      <c r="X2164" s="2">
        <v>39401</v>
      </c>
      <c r="Y2164" t="s">
        <v>6</v>
      </c>
      <c r="Z2164" t="s">
        <v>7</v>
      </c>
      <c r="AA2164" t="s">
        <v>573</v>
      </c>
      <c r="AB2164">
        <v>2</v>
      </c>
      <c r="AC2164">
        <v>5414</v>
      </c>
      <c r="AD2164">
        <v>10620</v>
      </c>
      <c r="AE2164" t="s">
        <v>22898</v>
      </c>
      <c r="AF2164" t="s">
        <v>27034</v>
      </c>
      <c r="AG2164">
        <f t="shared" si="200"/>
        <v>5</v>
      </c>
      <c r="AI2164" t="str">
        <f t="shared" si="201"/>
        <v/>
      </c>
      <c r="AJ2164">
        <f t="shared" si="198"/>
        <v>0</v>
      </c>
      <c r="AK2164" t="str">
        <f t="shared" si="202"/>
        <v/>
      </c>
    </row>
    <row r="2165" spans="1:37" x14ac:dyDescent="0.25">
      <c r="A2165" s="1">
        <v>0</v>
      </c>
      <c r="B2165">
        <v>0</v>
      </c>
      <c r="C2165">
        <v>0</v>
      </c>
      <c r="D2165" t="s">
        <v>3444</v>
      </c>
      <c r="E2165">
        <v>0</v>
      </c>
      <c r="F2165">
        <v>0</v>
      </c>
      <c r="G2165" t="s">
        <v>5</v>
      </c>
      <c r="H2165" s="2">
        <v>39407</v>
      </c>
      <c r="I2165" s="2">
        <v>39407</v>
      </c>
      <c r="J2165" t="s">
        <v>3</v>
      </c>
      <c r="K2165">
        <v>226</v>
      </c>
      <c r="L2165">
        <v>15.5</v>
      </c>
      <c r="M2165">
        <v>195.67</v>
      </c>
      <c r="N2165">
        <v>21.74</v>
      </c>
      <c r="O2165">
        <v>10</v>
      </c>
      <c r="P2165">
        <v>217.41</v>
      </c>
      <c r="Q2165" t="s">
        <v>0</v>
      </c>
      <c r="R2165">
        <v>0</v>
      </c>
      <c r="S2165">
        <v>0</v>
      </c>
      <c r="T2165" t="s">
        <v>27046</v>
      </c>
      <c r="U2165" t="s">
        <v>20517</v>
      </c>
      <c r="V2165" s="2">
        <v>39408</v>
      </c>
      <c r="W2165" s="7">
        <f t="shared" si="199"/>
        <v>2007</v>
      </c>
      <c r="X2165" s="2">
        <v>39401</v>
      </c>
      <c r="Y2165" t="s">
        <v>6</v>
      </c>
      <c r="Z2165" t="s">
        <v>7</v>
      </c>
      <c r="AA2165" t="s">
        <v>326</v>
      </c>
      <c r="AB2165">
        <v>9</v>
      </c>
      <c r="AC2165">
        <v>4802</v>
      </c>
      <c r="AD2165">
        <v>10621</v>
      </c>
      <c r="AE2165" t="s">
        <v>22320</v>
      </c>
      <c r="AF2165" t="s">
        <v>27034</v>
      </c>
      <c r="AG2165">
        <f t="shared" si="200"/>
        <v>5</v>
      </c>
      <c r="AI2165" t="str">
        <f t="shared" si="201"/>
        <v/>
      </c>
      <c r="AJ2165">
        <f t="shared" si="198"/>
        <v>0</v>
      </c>
      <c r="AK2165" t="str">
        <f t="shared" si="202"/>
        <v/>
      </c>
    </row>
    <row r="2166" spans="1:37" x14ac:dyDescent="0.25">
      <c r="A2166" s="1">
        <v>0</v>
      </c>
      <c r="B2166">
        <v>0</v>
      </c>
      <c r="C2166">
        <v>0</v>
      </c>
      <c r="D2166" t="s">
        <v>3445</v>
      </c>
      <c r="E2166">
        <v>0</v>
      </c>
      <c r="F2166">
        <v>0</v>
      </c>
      <c r="G2166" t="s">
        <v>5</v>
      </c>
      <c r="H2166" s="2">
        <v>39401</v>
      </c>
      <c r="I2166" s="2">
        <v>39401</v>
      </c>
      <c r="J2166" t="s">
        <v>3</v>
      </c>
      <c r="K2166">
        <v>80</v>
      </c>
      <c r="L2166">
        <v>15.5</v>
      </c>
      <c r="M2166">
        <v>69.260000000000005</v>
      </c>
      <c r="N2166">
        <v>0</v>
      </c>
      <c r="O2166">
        <v>0</v>
      </c>
      <c r="P2166">
        <v>69.260000000000005</v>
      </c>
      <c r="Q2166" t="s">
        <v>0</v>
      </c>
      <c r="R2166">
        <v>0</v>
      </c>
      <c r="S2166">
        <v>0</v>
      </c>
      <c r="T2166" t="s">
        <v>27046</v>
      </c>
      <c r="U2166" t="s">
        <v>20517</v>
      </c>
      <c r="V2166" s="2">
        <v>39403</v>
      </c>
      <c r="W2166" s="7">
        <f t="shared" si="199"/>
        <v>2007</v>
      </c>
      <c r="X2166" s="2">
        <v>39401</v>
      </c>
      <c r="Y2166" t="s">
        <v>6</v>
      </c>
      <c r="Z2166" t="s">
        <v>7</v>
      </c>
      <c r="AA2166" t="s">
        <v>3446</v>
      </c>
      <c r="AB2166">
        <v>1</v>
      </c>
      <c r="AC2166">
        <v>5090</v>
      </c>
      <c r="AD2166">
        <v>10622</v>
      </c>
      <c r="AE2166" t="s">
        <v>22596</v>
      </c>
      <c r="AF2166" t="s">
        <v>27034</v>
      </c>
      <c r="AG2166">
        <f t="shared" si="200"/>
        <v>5</v>
      </c>
      <c r="AI2166" t="str">
        <f t="shared" si="201"/>
        <v/>
      </c>
      <c r="AJ2166">
        <f t="shared" si="198"/>
        <v>0</v>
      </c>
      <c r="AK2166" t="str">
        <f t="shared" si="202"/>
        <v/>
      </c>
    </row>
    <row r="2167" spans="1:37" x14ac:dyDescent="0.25">
      <c r="A2167" s="1">
        <v>0</v>
      </c>
      <c r="B2167">
        <v>0</v>
      </c>
      <c r="C2167">
        <v>0</v>
      </c>
      <c r="D2167" t="s">
        <v>3447</v>
      </c>
      <c r="E2167">
        <v>0</v>
      </c>
      <c r="F2167">
        <v>0</v>
      </c>
      <c r="G2167" t="s">
        <v>5</v>
      </c>
      <c r="H2167" s="2">
        <v>39401</v>
      </c>
      <c r="I2167" s="2">
        <v>39401</v>
      </c>
      <c r="J2167" t="s">
        <v>3</v>
      </c>
      <c r="K2167">
        <v>208</v>
      </c>
      <c r="L2167">
        <v>15.5</v>
      </c>
      <c r="M2167">
        <v>180.09</v>
      </c>
      <c r="N2167">
        <v>0</v>
      </c>
      <c r="O2167">
        <v>0</v>
      </c>
      <c r="P2167">
        <v>180.09</v>
      </c>
      <c r="Q2167" t="s">
        <v>0</v>
      </c>
      <c r="R2167">
        <v>0</v>
      </c>
      <c r="S2167">
        <v>0</v>
      </c>
      <c r="T2167" t="s">
        <v>27046</v>
      </c>
      <c r="U2167" t="s">
        <v>20517</v>
      </c>
      <c r="V2167" s="2">
        <v>39403</v>
      </c>
      <c r="W2167" s="7">
        <f t="shared" si="199"/>
        <v>2007</v>
      </c>
      <c r="X2167" s="2">
        <v>39401</v>
      </c>
      <c r="Y2167" t="s">
        <v>12</v>
      </c>
      <c r="Z2167" t="s">
        <v>7</v>
      </c>
      <c r="AA2167" t="s">
        <v>115</v>
      </c>
      <c r="AB2167">
        <v>1</v>
      </c>
      <c r="AC2167">
        <v>2786</v>
      </c>
      <c r="AD2167">
        <v>10623</v>
      </c>
      <c r="AE2167" t="s">
        <v>21490</v>
      </c>
      <c r="AF2167" t="s">
        <v>27034</v>
      </c>
      <c r="AG2167">
        <f t="shared" si="200"/>
        <v>5</v>
      </c>
      <c r="AI2167" t="str">
        <f t="shared" si="201"/>
        <v/>
      </c>
      <c r="AJ2167">
        <f t="shared" si="198"/>
        <v>0</v>
      </c>
      <c r="AK2167" t="str">
        <f t="shared" si="202"/>
        <v/>
      </c>
    </row>
    <row r="2168" spans="1:37" x14ac:dyDescent="0.25">
      <c r="A2168" s="1">
        <v>0</v>
      </c>
      <c r="B2168">
        <v>30</v>
      </c>
      <c r="C2168">
        <v>0</v>
      </c>
      <c r="D2168" t="s">
        <v>3448</v>
      </c>
      <c r="E2168">
        <v>0</v>
      </c>
      <c r="F2168">
        <v>0</v>
      </c>
      <c r="G2168" t="s">
        <v>5</v>
      </c>
      <c r="H2168" s="2">
        <v>39451</v>
      </c>
      <c r="I2168" s="2">
        <v>39444</v>
      </c>
      <c r="J2168" t="s">
        <v>3</v>
      </c>
      <c r="K2168">
        <v>217</v>
      </c>
      <c r="L2168">
        <v>15.5</v>
      </c>
      <c r="M2168">
        <v>187.88</v>
      </c>
      <c r="N2168">
        <v>0</v>
      </c>
      <c r="O2168">
        <v>0</v>
      </c>
      <c r="P2168">
        <v>187.88</v>
      </c>
      <c r="Q2168" t="s">
        <v>0</v>
      </c>
      <c r="R2168">
        <v>0</v>
      </c>
      <c r="S2168">
        <v>0</v>
      </c>
      <c r="T2168" t="s">
        <v>27046</v>
      </c>
      <c r="U2168" t="s">
        <v>20524</v>
      </c>
      <c r="V2168" s="2">
        <v>39416</v>
      </c>
      <c r="W2168" s="7">
        <f t="shared" si="199"/>
        <v>2007</v>
      </c>
      <c r="X2168" s="2">
        <v>39402</v>
      </c>
      <c r="Y2168" t="s">
        <v>6</v>
      </c>
      <c r="Z2168" t="s">
        <v>7</v>
      </c>
      <c r="AA2168" t="s">
        <v>264</v>
      </c>
      <c r="AB2168">
        <v>3</v>
      </c>
      <c r="AC2168">
        <v>4268</v>
      </c>
      <c r="AD2168">
        <v>10624</v>
      </c>
      <c r="AE2168" t="s">
        <v>22062</v>
      </c>
      <c r="AF2168" t="s">
        <v>27034</v>
      </c>
      <c r="AG2168">
        <f t="shared" si="200"/>
        <v>5</v>
      </c>
      <c r="AI2168" t="str">
        <f t="shared" si="201"/>
        <v/>
      </c>
      <c r="AJ2168">
        <f t="shared" si="198"/>
        <v>0</v>
      </c>
      <c r="AK2168" t="str">
        <f t="shared" si="202"/>
        <v/>
      </c>
    </row>
    <row r="2169" spans="1:37" x14ac:dyDescent="0.25">
      <c r="A2169" s="1">
        <v>0</v>
      </c>
      <c r="B2169">
        <v>0</v>
      </c>
      <c r="C2169">
        <v>0</v>
      </c>
      <c r="D2169" t="s">
        <v>3449</v>
      </c>
      <c r="E2169">
        <v>0</v>
      </c>
      <c r="F2169">
        <v>0</v>
      </c>
      <c r="G2169" t="s">
        <v>5</v>
      </c>
      <c r="H2169" s="2">
        <v>39402</v>
      </c>
      <c r="I2169" s="2">
        <v>39402</v>
      </c>
      <c r="J2169" t="s">
        <v>3</v>
      </c>
      <c r="K2169">
        <v>55</v>
      </c>
      <c r="L2169">
        <v>15.5</v>
      </c>
      <c r="M2169">
        <v>47.62</v>
      </c>
      <c r="N2169">
        <v>0</v>
      </c>
      <c r="O2169">
        <v>0</v>
      </c>
      <c r="P2169">
        <v>47.62</v>
      </c>
      <c r="Q2169" t="s">
        <v>0</v>
      </c>
      <c r="R2169">
        <v>0</v>
      </c>
      <c r="S2169">
        <v>55</v>
      </c>
      <c r="T2169" t="s">
        <v>27046</v>
      </c>
      <c r="U2169" t="s">
        <v>20527</v>
      </c>
      <c r="V2169" s="2">
        <v>39407</v>
      </c>
      <c r="W2169" s="7">
        <f t="shared" si="199"/>
        <v>2007</v>
      </c>
      <c r="X2169" s="2">
        <v>39402</v>
      </c>
      <c r="Y2169" t="s">
        <v>2628</v>
      </c>
      <c r="Z2169" t="s">
        <v>7</v>
      </c>
      <c r="AA2169" t="s">
        <v>38</v>
      </c>
      <c r="AB2169">
        <v>7</v>
      </c>
      <c r="AC2169">
        <v>221</v>
      </c>
      <c r="AD2169">
        <v>10625</v>
      </c>
      <c r="AE2169" t="s">
        <v>20601</v>
      </c>
      <c r="AF2169" t="s">
        <v>27034</v>
      </c>
      <c r="AG2169">
        <f t="shared" si="200"/>
        <v>5</v>
      </c>
      <c r="AI2169" t="str">
        <f t="shared" si="201"/>
        <v/>
      </c>
      <c r="AJ2169">
        <f t="shared" si="198"/>
        <v>0</v>
      </c>
      <c r="AK2169" t="str">
        <f t="shared" si="202"/>
        <v/>
      </c>
    </row>
    <row r="2170" spans="1:37" x14ac:dyDescent="0.25">
      <c r="A2170" s="1">
        <v>0</v>
      </c>
      <c r="B2170">
        <v>0</v>
      </c>
      <c r="C2170">
        <v>0</v>
      </c>
      <c r="D2170" t="s">
        <v>3450</v>
      </c>
      <c r="E2170">
        <v>0</v>
      </c>
      <c r="F2170">
        <v>0</v>
      </c>
      <c r="G2170" t="s">
        <v>5</v>
      </c>
      <c r="H2170" s="2">
        <v>39429</v>
      </c>
      <c r="I2170" s="2">
        <v>39428</v>
      </c>
      <c r="J2170" t="s">
        <v>3</v>
      </c>
      <c r="K2170">
        <v>135</v>
      </c>
      <c r="L2170">
        <v>15.5</v>
      </c>
      <c r="M2170">
        <v>116.88</v>
      </c>
      <c r="N2170">
        <v>0</v>
      </c>
      <c r="O2170">
        <v>0</v>
      </c>
      <c r="P2170">
        <v>116.88</v>
      </c>
      <c r="Q2170" t="s">
        <v>0</v>
      </c>
      <c r="R2170">
        <v>0</v>
      </c>
      <c r="S2170">
        <v>135</v>
      </c>
      <c r="T2170" t="s">
        <v>27046</v>
      </c>
      <c r="U2170" t="s">
        <v>20517</v>
      </c>
      <c r="V2170" s="2">
        <v>39416</v>
      </c>
      <c r="W2170" s="7">
        <f t="shared" si="199"/>
        <v>2007</v>
      </c>
      <c r="X2170" s="2">
        <v>39402</v>
      </c>
      <c r="Y2170" t="s">
        <v>32</v>
      </c>
      <c r="Z2170" t="s">
        <v>7</v>
      </c>
      <c r="AA2170" t="s">
        <v>3451</v>
      </c>
      <c r="AB2170">
        <v>9</v>
      </c>
      <c r="AC2170">
        <v>221</v>
      </c>
      <c r="AD2170">
        <v>10626</v>
      </c>
      <c r="AE2170" t="s">
        <v>20601</v>
      </c>
      <c r="AF2170" t="s">
        <v>27034</v>
      </c>
      <c r="AG2170">
        <f t="shared" si="200"/>
        <v>5</v>
      </c>
      <c r="AI2170" t="str">
        <f t="shared" si="201"/>
        <v/>
      </c>
      <c r="AJ2170">
        <f t="shared" si="198"/>
        <v>0</v>
      </c>
      <c r="AK2170" t="str">
        <f t="shared" si="202"/>
        <v/>
      </c>
    </row>
    <row r="2171" spans="1:37" x14ac:dyDescent="0.25">
      <c r="A2171" s="1">
        <v>0</v>
      </c>
      <c r="B2171">
        <v>0</v>
      </c>
      <c r="C2171">
        <v>0</v>
      </c>
      <c r="D2171" t="s">
        <v>3452</v>
      </c>
      <c r="E2171">
        <v>0</v>
      </c>
      <c r="F2171">
        <v>0</v>
      </c>
      <c r="G2171" t="s">
        <v>5</v>
      </c>
      <c r="H2171" s="2">
        <v>39409</v>
      </c>
      <c r="I2171" s="2">
        <v>39409</v>
      </c>
      <c r="J2171" t="s">
        <v>3</v>
      </c>
      <c r="K2171">
        <v>188</v>
      </c>
      <c r="L2171">
        <v>15.5</v>
      </c>
      <c r="M2171">
        <v>162.77000000000001</v>
      </c>
      <c r="N2171">
        <v>0</v>
      </c>
      <c r="O2171">
        <v>0</v>
      </c>
      <c r="P2171">
        <v>162.77000000000001</v>
      </c>
      <c r="Q2171" t="s">
        <v>0</v>
      </c>
      <c r="R2171">
        <v>0</v>
      </c>
      <c r="S2171">
        <v>0</v>
      </c>
      <c r="T2171" t="s">
        <v>27046</v>
      </c>
      <c r="U2171" t="s">
        <v>20517</v>
      </c>
      <c r="V2171" s="2">
        <v>39405</v>
      </c>
      <c r="W2171" s="7">
        <f t="shared" si="199"/>
        <v>2007</v>
      </c>
      <c r="X2171" s="2">
        <v>39402</v>
      </c>
      <c r="Y2171" t="s">
        <v>32</v>
      </c>
      <c r="Z2171" t="s">
        <v>7</v>
      </c>
      <c r="AA2171" t="s">
        <v>197</v>
      </c>
      <c r="AB2171">
        <v>9</v>
      </c>
      <c r="AC2171">
        <v>5745</v>
      </c>
      <c r="AD2171">
        <v>10627</v>
      </c>
      <c r="AE2171" t="s">
        <v>23212</v>
      </c>
      <c r="AF2171" t="s">
        <v>27034</v>
      </c>
      <c r="AG2171">
        <f t="shared" si="200"/>
        <v>5</v>
      </c>
      <c r="AI2171" t="str">
        <f t="shared" si="201"/>
        <v/>
      </c>
      <c r="AJ2171">
        <f t="shared" si="198"/>
        <v>0</v>
      </c>
      <c r="AK2171" t="str">
        <f t="shared" si="202"/>
        <v/>
      </c>
    </row>
    <row r="2172" spans="1:37" x14ac:dyDescent="0.25">
      <c r="A2172" s="1">
        <v>0</v>
      </c>
      <c r="B2172">
        <v>0</v>
      </c>
      <c r="C2172">
        <v>0</v>
      </c>
      <c r="D2172" t="s">
        <v>3453</v>
      </c>
      <c r="E2172">
        <v>0</v>
      </c>
      <c r="F2172">
        <v>0</v>
      </c>
      <c r="G2172" t="s">
        <v>5</v>
      </c>
      <c r="H2172" s="2">
        <v>39408</v>
      </c>
      <c r="I2172" s="2">
        <v>39408</v>
      </c>
      <c r="J2172" t="s">
        <v>3</v>
      </c>
      <c r="K2172">
        <v>208</v>
      </c>
      <c r="L2172">
        <v>15.5</v>
      </c>
      <c r="M2172">
        <v>180.09</v>
      </c>
      <c r="N2172">
        <v>0</v>
      </c>
      <c r="O2172">
        <v>0</v>
      </c>
      <c r="P2172">
        <v>180.09</v>
      </c>
      <c r="Q2172" t="s">
        <v>0</v>
      </c>
      <c r="R2172">
        <v>0</v>
      </c>
      <c r="S2172">
        <v>0</v>
      </c>
      <c r="T2172" t="s">
        <v>27046</v>
      </c>
      <c r="U2172" t="s">
        <v>20517</v>
      </c>
      <c r="V2172" s="2">
        <v>39406</v>
      </c>
      <c r="W2172" s="7">
        <f t="shared" si="199"/>
        <v>2007</v>
      </c>
      <c r="X2172" s="2">
        <v>39404</v>
      </c>
      <c r="Y2172" t="s">
        <v>118</v>
      </c>
      <c r="Z2172" t="s">
        <v>7</v>
      </c>
      <c r="AA2172" t="s">
        <v>75</v>
      </c>
      <c r="AB2172">
        <v>1</v>
      </c>
      <c r="AC2172">
        <v>5746</v>
      </c>
      <c r="AD2172">
        <v>10628</v>
      </c>
      <c r="AE2172" t="s">
        <v>23213</v>
      </c>
      <c r="AF2172" t="s">
        <v>27034</v>
      </c>
      <c r="AG2172">
        <f t="shared" si="200"/>
        <v>5</v>
      </c>
      <c r="AI2172" t="str">
        <f t="shared" si="201"/>
        <v/>
      </c>
      <c r="AJ2172">
        <f t="shared" si="198"/>
        <v>0</v>
      </c>
      <c r="AK2172" t="str">
        <f t="shared" si="202"/>
        <v/>
      </c>
    </row>
    <row r="2173" spans="1:37" x14ac:dyDescent="0.25">
      <c r="A2173" s="1">
        <v>0</v>
      </c>
      <c r="B2173">
        <v>0</v>
      </c>
      <c r="C2173">
        <v>0</v>
      </c>
      <c r="D2173" t="s">
        <v>3454</v>
      </c>
      <c r="E2173">
        <v>0</v>
      </c>
      <c r="F2173">
        <v>0</v>
      </c>
      <c r="G2173" t="s">
        <v>5</v>
      </c>
      <c r="H2173" s="2">
        <v>39418</v>
      </c>
      <c r="I2173" s="2">
        <v>39414</v>
      </c>
      <c r="J2173" t="s">
        <v>3</v>
      </c>
      <c r="K2173">
        <v>222</v>
      </c>
      <c r="L2173">
        <v>15.5</v>
      </c>
      <c r="M2173">
        <v>192.21</v>
      </c>
      <c r="N2173">
        <v>0</v>
      </c>
      <c r="O2173">
        <v>0</v>
      </c>
      <c r="P2173">
        <v>192.21</v>
      </c>
      <c r="Q2173" t="s">
        <v>0</v>
      </c>
      <c r="R2173">
        <v>0</v>
      </c>
      <c r="S2173">
        <v>0</v>
      </c>
      <c r="T2173" t="s">
        <v>27046</v>
      </c>
      <c r="U2173" t="s">
        <v>20517</v>
      </c>
      <c r="V2173" s="2">
        <v>39407</v>
      </c>
      <c r="W2173" s="7">
        <f t="shared" si="199"/>
        <v>2007</v>
      </c>
      <c r="X2173" s="2">
        <v>39404</v>
      </c>
      <c r="Y2173" t="s">
        <v>6</v>
      </c>
      <c r="Z2173" t="s">
        <v>7</v>
      </c>
      <c r="AA2173" t="s">
        <v>225</v>
      </c>
      <c r="AB2173">
        <v>9</v>
      </c>
      <c r="AC2173">
        <v>5747</v>
      </c>
      <c r="AD2173">
        <v>10629</v>
      </c>
      <c r="AE2173" t="s">
        <v>23214</v>
      </c>
      <c r="AF2173" t="s">
        <v>27034</v>
      </c>
      <c r="AG2173">
        <f t="shared" si="200"/>
        <v>5</v>
      </c>
      <c r="AI2173" t="str">
        <f t="shared" si="201"/>
        <v/>
      </c>
      <c r="AJ2173">
        <f t="shared" si="198"/>
        <v>0</v>
      </c>
      <c r="AK2173" t="str">
        <f t="shared" si="202"/>
        <v/>
      </c>
    </row>
    <row r="2174" spans="1:37" x14ac:dyDescent="0.25">
      <c r="A2174" s="1">
        <v>0</v>
      </c>
      <c r="B2174">
        <v>0</v>
      </c>
      <c r="C2174">
        <v>0</v>
      </c>
      <c r="D2174" t="s">
        <v>3455</v>
      </c>
      <c r="E2174">
        <v>0</v>
      </c>
      <c r="F2174">
        <v>0</v>
      </c>
      <c r="G2174" t="s">
        <v>5</v>
      </c>
      <c r="H2174" s="2">
        <v>39405</v>
      </c>
      <c r="I2174" s="2">
        <v>39405</v>
      </c>
      <c r="J2174" t="s">
        <v>3</v>
      </c>
      <c r="K2174">
        <v>178</v>
      </c>
      <c r="L2174">
        <v>16</v>
      </c>
      <c r="M2174">
        <v>154.11000000000001</v>
      </c>
      <c r="N2174">
        <v>0</v>
      </c>
      <c r="O2174">
        <v>0</v>
      </c>
      <c r="P2174">
        <v>154.11000000000001</v>
      </c>
      <c r="Q2174" t="s">
        <v>0</v>
      </c>
      <c r="R2174">
        <v>0</v>
      </c>
      <c r="S2174">
        <v>0</v>
      </c>
      <c r="T2174" t="s">
        <v>27046</v>
      </c>
      <c r="U2174" t="s">
        <v>20517</v>
      </c>
      <c r="V2174" s="2">
        <v>39406</v>
      </c>
      <c r="W2174" s="7">
        <f t="shared" si="199"/>
        <v>2007</v>
      </c>
      <c r="X2174" s="2">
        <v>39404</v>
      </c>
      <c r="Y2174" t="s">
        <v>3456</v>
      </c>
      <c r="Z2174" t="s">
        <v>7</v>
      </c>
      <c r="AA2174" t="s">
        <v>3457</v>
      </c>
      <c r="AB2174">
        <v>1</v>
      </c>
      <c r="AC2174">
        <v>268</v>
      </c>
      <c r="AD2174">
        <v>10630</v>
      </c>
      <c r="AE2174" t="s">
        <v>20616</v>
      </c>
      <c r="AF2174" t="s">
        <v>27034</v>
      </c>
      <c r="AG2174">
        <f t="shared" si="200"/>
        <v>5</v>
      </c>
      <c r="AI2174" t="str">
        <f t="shared" si="201"/>
        <v/>
      </c>
      <c r="AJ2174">
        <f t="shared" si="198"/>
        <v>0</v>
      </c>
      <c r="AK2174" t="str">
        <f t="shared" si="202"/>
        <v/>
      </c>
    </row>
    <row r="2175" spans="1:37" x14ac:dyDescent="0.25">
      <c r="A2175" s="1">
        <v>0</v>
      </c>
      <c r="B2175">
        <v>0</v>
      </c>
      <c r="C2175">
        <v>0</v>
      </c>
      <c r="D2175" t="s">
        <v>3458</v>
      </c>
      <c r="E2175">
        <v>0</v>
      </c>
      <c r="F2175">
        <v>0</v>
      </c>
      <c r="G2175" t="s">
        <v>5</v>
      </c>
      <c r="H2175" s="2">
        <v>39414</v>
      </c>
      <c r="I2175" s="2">
        <v>39412</v>
      </c>
      <c r="J2175" t="s">
        <v>3</v>
      </c>
      <c r="K2175">
        <v>234</v>
      </c>
      <c r="L2175">
        <v>15.5</v>
      </c>
      <c r="M2175">
        <v>202.6</v>
      </c>
      <c r="N2175">
        <v>0</v>
      </c>
      <c r="O2175">
        <v>0</v>
      </c>
      <c r="P2175">
        <v>202.6</v>
      </c>
      <c r="Q2175" t="s">
        <v>0</v>
      </c>
      <c r="R2175">
        <v>0</v>
      </c>
      <c r="S2175">
        <v>0</v>
      </c>
      <c r="T2175" t="s">
        <v>27046</v>
      </c>
      <c r="U2175" t="s">
        <v>20517</v>
      </c>
      <c r="V2175" s="2">
        <v>39412</v>
      </c>
      <c r="W2175" s="7">
        <f t="shared" si="199"/>
        <v>2007</v>
      </c>
      <c r="X2175" s="2">
        <v>39405</v>
      </c>
      <c r="Y2175" t="s">
        <v>93</v>
      </c>
      <c r="Z2175" t="s">
        <v>62</v>
      </c>
      <c r="AA2175" t="s">
        <v>276</v>
      </c>
      <c r="AB2175">
        <v>2</v>
      </c>
      <c r="AC2175">
        <v>4675</v>
      </c>
      <c r="AD2175">
        <v>10631</v>
      </c>
      <c r="AE2175" t="s">
        <v>22230</v>
      </c>
      <c r="AF2175" t="s">
        <v>27034</v>
      </c>
      <c r="AG2175">
        <f t="shared" si="200"/>
        <v>5</v>
      </c>
      <c r="AI2175" t="str">
        <f t="shared" si="201"/>
        <v/>
      </c>
      <c r="AJ2175">
        <f t="shared" si="198"/>
        <v>0</v>
      </c>
      <c r="AK2175" t="str">
        <f t="shared" si="202"/>
        <v/>
      </c>
    </row>
    <row r="2176" spans="1:37" x14ac:dyDescent="0.25">
      <c r="A2176" s="1">
        <v>0</v>
      </c>
      <c r="B2176">
        <v>0</v>
      </c>
      <c r="C2176">
        <v>0</v>
      </c>
      <c r="D2176" t="s">
        <v>3459</v>
      </c>
      <c r="E2176">
        <v>0</v>
      </c>
      <c r="F2176">
        <v>0</v>
      </c>
      <c r="G2176" t="s">
        <v>5</v>
      </c>
      <c r="H2176" s="2">
        <v>39409</v>
      </c>
      <c r="I2176" s="2">
        <v>39408</v>
      </c>
      <c r="J2176" t="s">
        <v>3</v>
      </c>
      <c r="K2176">
        <v>165</v>
      </c>
      <c r="L2176">
        <v>15.5</v>
      </c>
      <c r="M2176">
        <v>142.86000000000001</v>
      </c>
      <c r="N2176">
        <v>0</v>
      </c>
      <c r="O2176">
        <v>0</v>
      </c>
      <c r="P2176">
        <v>142.86000000000001</v>
      </c>
      <c r="Q2176" t="s">
        <v>0</v>
      </c>
      <c r="R2176">
        <v>0</v>
      </c>
      <c r="S2176">
        <v>165</v>
      </c>
      <c r="T2176" t="s">
        <v>27046</v>
      </c>
      <c r="U2176" t="s">
        <v>20517</v>
      </c>
      <c r="V2176" s="2">
        <v>39408</v>
      </c>
      <c r="W2176" s="7">
        <f t="shared" si="199"/>
        <v>2007</v>
      </c>
      <c r="X2176" s="2">
        <v>39405</v>
      </c>
      <c r="Y2176" t="s">
        <v>227</v>
      </c>
      <c r="Z2176" t="s">
        <v>7</v>
      </c>
      <c r="AA2176" t="s">
        <v>106</v>
      </c>
      <c r="AB2176">
        <v>9</v>
      </c>
      <c r="AC2176">
        <v>5749</v>
      </c>
      <c r="AD2176">
        <v>10632</v>
      </c>
      <c r="AE2176" t="s">
        <v>23215</v>
      </c>
      <c r="AF2176" t="s">
        <v>27034</v>
      </c>
      <c r="AG2176">
        <f t="shared" si="200"/>
        <v>5</v>
      </c>
      <c r="AI2176" t="str">
        <f t="shared" si="201"/>
        <v/>
      </c>
      <c r="AJ2176">
        <f t="shared" si="198"/>
        <v>0</v>
      </c>
      <c r="AK2176" t="str">
        <f t="shared" si="202"/>
        <v/>
      </c>
    </row>
    <row r="2177" spans="1:37" x14ac:dyDescent="0.25">
      <c r="A2177" s="1">
        <v>0</v>
      </c>
      <c r="B2177">
        <v>0</v>
      </c>
      <c r="C2177">
        <v>0</v>
      </c>
      <c r="D2177" t="s">
        <v>3460</v>
      </c>
      <c r="E2177">
        <v>0</v>
      </c>
      <c r="F2177">
        <v>0</v>
      </c>
      <c r="G2177" t="s">
        <v>5</v>
      </c>
      <c r="H2177" s="2">
        <v>39409</v>
      </c>
      <c r="I2177" s="2">
        <v>39409</v>
      </c>
      <c r="J2177" t="s">
        <v>3</v>
      </c>
      <c r="K2177">
        <v>142</v>
      </c>
      <c r="L2177">
        <v>15.5</v>
      </c>
      <c r="M2177">
        <v>122.94</v>
      </c>
      <c r="N2177">
        <v>52.69</v>
      </c>
      <c r="O2177">
        <v>30</v>
      </c>
      <c r="P2177">
        <v>175.63</v>
      </c>
      <c r="Q2177" t="s">
        <v>0</v>
      </c>
      <c r="R2177">
        <v>0</v>
      </c>
      <c r="S2177">
        <v>0</v>
      </c>
      <c r="T2177" t="s">
        <v>27046</v>
      </c>
      <c r="U2177" t="s">
        <v>20517</v>
      </c>
      <c r="V2177" s="2">
        <v>39407</v>
      </c>
      <c r="W2177" s="7">
        <f t="shared" si="199"/>
        <v>2007</v>
      </c>
      <c r="X2177" s="2">
        <v>39405</v>
      </c>
      <c r="Y2177" t="s">
        <v>118</v>
      </c>
      <c r="Z2177" t="s">
        <v>7</v>
      </c>
      <c r="AA2177" t="s">
        <v>23</v>
      </c>
      <c r="AB2177">
        <v>1</v>
      </c>
      <c r="AC2177">
        <v>303</v>
      </c>
      <c r="AD2177">
        <v>10633</v>
      </c>
      <c r="AE2177" t="s">
        <v>20627</v>
      </c>
      <c r="AF2177" t="s">
        <v>27034</v>
      </c>
      <c r="AG2177">
        <f t="shared" si="200"/>
        <v>5</v>
      </c>
      <c r="AI2177" t="str">
        <f t="shared" si="201"/>
        <v/>
      </c>
      <c r="AJ2177">
        <f t="shared" si="198"/>
        <v>0</v>
      </c>
      <c r="AK2177" t="str">
        <f t="shared" si="202"/>
        <v/>
      </c>
    </row>
    <row r="2178" spans="1:37" x14ac:dyDescent="0.25">
      <c r="A2178" s="1">
        <v>0</v>
      </c>
      <c r="B2178">
        <v>0</v>
      </c>
      <c r="C2178">
        <v>0</v>
      </c>
      <c r="D2178" t="s">
        <v>3461</v>
      </c>
      <c r="E2178">
        <v>0</v>
      </c>
      <c r="F2178">
        <v>0</v>
      </c>
      <c r="G2178" t="s">
        <v>5</v>
      </c>
      <c r="H2178" s="2">
        <v>39413</v>
      </c>
      <c r="I2178" s="2">
        <v>39412</v>
      </c>
      <c r="J2178" t="s">
        <v>3</v>
      </c>
      <c r="K2178">
        <v>158</v>
      </c>
      <c r="L2178">
        <v>15.5</v>
      </c>
      <c r="M2178">
        <v>136.80000000000001</v>
      </c>
      <c r="N2178">
        <v>58.44</v>
      </c>
      <c r="O2178">
        <v>30</v>
      </c>
      <c r="P2178">
        <v>195.43</v>
      </c>
      <c r="Q2178" t="s">
        <v>0</v>
      </c>
      <c r="R2178">
        <v>0</v>
      </c>
      <c r="S2178">
        <v>0</v>
      </c>
      <c r="T2178" t="s">
        <v>27046</v>
      </c>
      <c r="U2178" t="s">
        <v>20517</v>
      </c>
      <c r="V2178" s="2">
        <v>39408</v>
      </c>
      <c r="W2178" s="7">
        <f t="shared" si="199"/>
        <v>2007</v>
      </c>
      <c r="X2178" s="2">
        <v>39405</v>
      </c>
      <c r="Y2178" t="s">
        <v>32</v>
      </c>
      <c r="Z2178" t="s">
        <v>7</v>
      </c>
      <c r="AA2178" t="s">
        <v>261</v>
      </c>
      <c r="AB2178">
        <v>9</v>
      </c>
      <c r="AC2178">
        <v>2262</v>
      </c>
      <c r="AD2178">
        <v>10634</v>
      </c>
      <c r="AE2178" t="s">
        <v>21303</v>
      </c>
      <c r="AF2178" t="s">
        <v>27034</v>
      </c>
      <c r="AG2178">
        <f t="shared" si="200"/>
        <v>5</v>
      </c>
      <c r="AI2178" t="str">
        <f t="shared" si="201"/>
        <v/>
      </c>
      <c r="AJ2178">
        <f t="shared" ref="AJ2178:AJ2241" si="203">LEN(AI2178)</f>
        <v>0</v>
      </c>
      <c r="AK2178" t="str">
        <f t="shared" si="202"/>
        <v/>
      </c>
    </row>
    <row r="2179" spans="1:37" x14ac:dyDescent="0.25">
      <c r="A2179" s="1">
        <v>0</v>
      </c>
      <c r="B2179">
        <v>0</v>
      </c>
      <c r="C2179">
        <v>0</v>
      </c>
      <c r="D2179" t="s">
        <v>3462</v>
      </c>
      <c r="E2179">
        <v>0</v>
      </c>
      <c r="F2179">
        <v>0</v>
      </c>
      <c r="G2179" t="s">
        <v>5</v>
      </c>
      <c r="H2179" s="2">
        <v>39434</v>
      </c>
      <c r="I2179" s="2">
        <v>39412</v>
      </c>
      <c r="J2179" t="s">
        <v>3</v>
      </c>
      <c r="K2179">
        <v>166</v>
      </c>
      <c r="L2179">
        <v>15.5</v>
      </c>
      <c r="M2179">
        <v>143.72</v>
      </c>
      <c r="N2179">
        <v>77.39</v>
      </c>
      <c r="O2179">
        <v>35</v>
      </c>
      <c r="P2179">
        <v>221.11</v>
      </c>
      <c r="Q2179" t="s">
        <v>0</v>
      </c>
      <c r="R2179">
        <v>0</v>
      </c>
      <c r="S2179">
        <v>166</v>
      </c>
      <c r="T2179" t="s">
        <v>27046</v>
      </c>
      <c r="U2179" t="s">
        <v>20517</v>
      </c>
      <c r="V2179" s="2">
        <v>39412</v>
      </c>
      <c r="W2179" s="7">
        <f t="shared" ref="W2179:W2242" si="204">YEAR(X2179)</f>
        <v>2007</v>
      </c>
      <c r="X2179" s="2">
        <v>39405</v>
      </c>
      <c r="Y2179" t="s">
        <v>3463</v>
      </c>
      <c r="Z2179" t="s">
        <v>7</v>
      </c>
      <c r="AA2179" t="s">
        <v>72</v>
      </c>
      <c r="AB2179">
        <v>9</v>
      </c>
      <c r="AC2179">
        <v>3293</v>
      </c>
      <c r="AD2179">
        <v>10635</v>
      </c>
      <c r="AE2179" t="s">
        <v>21673</v>
      </c>
      <c r="AF2179" t="s">
        <v>27034</v>
      </c>
      <c r="AG2179">
        <f t="shared" ref="AG2179:AG2242" si="205">LEN(V2179)</f>
        <v>5</v>
      </c>
      <c r="AI2179" t="str">
        <f t="shared" ref="AI2179:AI2242" si="206">TRIM(AH2179)</f>
        <v/>
      </c>
      <c r="AJ2179">
        <f t="shared" si="203"/>
        <v>0</v>
      </c>
      <c r="AK2179" t="str">
        <f t="shared" ref="AK2179:AK2242" si="207">TRIM(T2179)&amp;IF(AND(LEN(T2179)&gt;0,LEN(AI2179)&gt;0),",","")&amp;TRIM(AI2179)</f>
        <v/>
      </c>
    </row>
    <row r="2180" spans="1:37" x14ac:dyDescent="0.25">
      <c r="A2180" s="1">
        <v>0</v>
      </c>
      <c r="B2180">
        <v>0</v>
      </c>
      <c r="C2180">
        <v>0</v>
      </c>
      <c r="D2180" t="s">
        <v>3464</v>
      </c>
      <c r="E2180">
        <v>0</v>
      </c>
      <c r="F2180">
        <v>0</v>
      </c>
      <c r="G2180" t="s">
        <v>5</v>
      </c>
      <c r="H2180" s="2">
        <v>39416</v>
      </c>
      <c r="I2180" s="2">
        <v>39415</v>
      </c>
      <c r="J2180" t="s">
        <v>3</v>
      </c>
      <c r="K2180">
        <v>318</v>
      </c>
      <c r="L2180">
        <v>16</v>
      </c>
      <c r="M2180">
        <v>275.32</v>
      </c>
      <c r="N2180">
        <v>0</v>
      </c>
      <c r="O2180">
        <v>0</v>
      </c>
      <c r="P2180">
        <v>275.32</v>
      </c>
      <c r="Q2180" t="s">
        <v>0</v>
      </c>
      <c r="R2180">
        <v>0</v>
      </c>
      <c r="S2180">
        <v>0</v>
      </c>
      <c r="T2180" t="s">
        <v>27046</v>
      </c>
      <c r="U2180" t="s">
        <v>20517</v>
      </c>
      <c r="V2180" s="2">
        <v>39415</v>
      </c>
      <c r="W2180" s="7">
        <f t="shared" si="204"/>
        <v>2007</v>
      </c>
      <c r="X2180" s="2">
        <v>39405</v>
      </c>
      <c r="Y2180" t="s">
        <v>12</v>
      </c>
      <c r="Z2180" t="s">
        <v>7</v>
      </c>
      <c r="AA2180" t="s">
        <v>215</v>
      </c>
      <c r="AB2180">
        <v>9</v>
      </c>
      <c r="AC2180">
        <v>268</v>
      </c>
      <c r="AD2180">
        <v>10636</v>
      </c>
      <c r="AE2180" t="s">
        <v>20616</v>
      </c>
      <c r="AF2180" t="s">
        <v>27034</v>
      </c>
      <c r="AG2180">
        <f t="shared" si="205"/>
        <v>5</v>
      </c>
      <c r="AI2180" t="str">
        <f t="shared" si="206"/>
        <v/>
      </c>
      <c r="AJ2180">
        <f t="shared" si="203"/>
        <v>0</v>
      </c>
      <c r="AK2180" t="str">
        <f t="shared" si="207"/>
        <v/>
      </c>
    </row>
    <row r="2181" spans="1:37" x14ac:dyDescent="0.25">
      <c r="A2181" s="1">
        <v>0</v>
      </c>
      <c r="B2181">
        <v>0</v>
      </c>
      <c r="C2181">
        <v>0</v>
      </c>
      <c r="D2181" t="s">
        <v>3465</v>
      </c>
      <c r="E2181">
        <v>0</v>
      </c>
      <c r="F2181">
        <v>0</v>
      </c>
      <c r="G2181" t="s">
        <v>5</v>
      </c>
      <c r="H2181" s="2">
        <v>39409</v>
      </c>
      <c r="I2181" s="2">
        <v>39409</v>
      </c>
      <c r="J2181" t="s">
        <v>3</v>
      </c>
      <c r="K2181">
        <v>160</v>
      </c>
      <c r="L2181">
        <v>15.5</v>
      </c>
      <c r="M2181">
        <v>138.53</v>
      </c>
      <c r="N2181">
        <v>0</v>
      </c>
      <c r="O2181">
        <v>0</v>
      </c>
      <c r="P2181">
        <v>138.53</v>
      </c>
      <c r="Q2181" t="s">
        <v>0</v>
      </c>
      <c r="R2181">
        <v>0</v>
      </c>
      <c r="S2181">
        <v>0</v>
      </c>
      <c r="T2181" t="s">
        <v>27046</v>
      </c>
      <c r="U2181" t="s">
        <v>20517</v>
      </c>
      <c r="V2181" s="2">
        <v>39407</v>
      </c>
      <c r="W2181" s="7">
        <f t="shared" si="204"/>
        <v>2007</v>
      </c>
      <c r="X2181" s="2">
        <v>39405</v>
      </c>
      <c r="Y2181" t="s">
        <v>118</v>
      </c>
      <c r="Z2181" t="s">
        <v>7</v>
      </c>
      <c r="AA2181" t="s">
        <v>1907</v>
      </c>
      <c r="AB2181">
        <v>1</v>
      </c>
      <c r="AC2181">
        <v>3025</v>
      </c>
      <c r="AD2181">
        <v>10637</v>
      </c>
      <c r="AE2181" t="s">
        <v>21567</v>
      </c>
      <c r="AF2181" t="s">
        <v>27034</v>
      </c>
      <c r="AG2181">
        <f t="shared" si="205"/>
        <v>5</v>
      </c>
      <c r="AI2181" t="str">
        <f t="shared" si="206"/>
        <v/>
      </c>
      <c r="AJ2181">
        <f t="shared" si="203"/>
        <v>0</v>
      </c>
      <c r="AK2181" t="str">
        <f t="shared" si="207"/>
        <v/>
      </c>
    </row>
    <row r="2182" spans="1:37" x14ac:dyDescent="0.25">
      <c r="A2182" s="1">
        <v>0</v>
      </c>
      <c r="B2182">
        <v>0</v>
      </c>
      <c r="C2182">
        <v>0</v>
      </c>
      <c r="D2182" t="s">
        <v>3466</v>
      </c>
      <c r="E2182">
        <v>0</v>
      </c>
      <c r="F2182">
        <v>0</v>
      </c>
      <c r="G2182" t="s">
        <v>5</v>
      </c>
      <c r="H2182" s="2">
        <v>39435</v>
      </c>
      <c r="I2182" s="2">
        <v>39435</v>
      </c>
      <c r="J2182" t="s">
        <v>3</v>
      </c>
      <c r="K2182">
        <v>188</v>
      </c>
      <c r="L2182">
        <v>15.5</v>
      </c>
      <c r="M2182">
        <v>162.77000000000001</v>
      </c>
      <c r="N2182">
        <v>0</v>
      </c>
      <c r="O2182">
        <v>0</v>
      </c>
      <c r="P2182">
        <v>162.77000000000001</v>
      </c>
      <c r="Q2182" t="s">
        <v>0</v>
      </c>
      <c r="R2182">
        <v>0</v>
      </c>
      <c r="S2182">
        <v>188</v>
      </c>
      <c r="T2182" t="s">
        <v>27046</v>
      </c>
      <c r="U2182" t="s">
        <v>20517</v>
      </c>
      <c r="V2182" s="2">
        <v>39416</v>
      </c>
      <c r="W2182" s="7">
        <f t="shared" si="204"/>
        <v>2007</v>
      </c>
      <c r="X2182" s="2">
        <v>39406</v>
      </c>
      <c r="Y2182" t="s">
        <v>25</v>
      </c>
      <c r="Z2182" t="s">
        <v>7</v>
      </c>
      <c r="AA2182" t="s">
        <v>26</v>
      </c>
      <c r="AB2182">
        <v>5</v>
      </c>
      <c r="AC2182">
        <v>1328</v>
      </c>
      <c r="AD2182">
        <v>10638</v>
      </c>
      <c r="AE2182" t="s">
        <v>20998</v>
      </c>
      <c r="AF2182" t="s">
        <v>27034</v>
      </c>
      <c r="AG2182">
        <f t="shared" si="205"/>
        <v>5</v>
      </c>
      <c r="AI2182" t="str">
        <f t="shared" si="206"/>
        <v/>
      </c>
      <c r="AJ2182">
        <f t="shared" si="203"/>
        <v>0</v>
      </c>
      <c r="AK2182" t="str">
        <f t="shared" si="207"/>
        <v/>
      </c>
    </row>
    <row r="2183" spans="1:37" x14ac:dyDescent="0.25">
      <c r="A2183" s="1">
        <v>3.4722222222222224E-2</v>
      </c>
      <c r="B2183">
        <v>25</v>
      </c>
      <c r="C2183">
        <v>0</v>
      </c>
      <c r="D2183" t="s">
        <v>3467</v>
      </c>
      <c r="E2183">
        <v>0</v>
      </c>
      <c r="F2183">
        <v>0</v>
      </c>
      <c r="G2183" t="s">
        <v>5</v>
      </c>
      <c r="H2183" s="2">
        <v>39481</v>
      </c>
      <c r="I2183" s="2">
        <v>39481</v>
      </c>
      <c r="J2183" t="s">
        <v>3</v>
      </c>
      <c r="K2183">
        <v>165</v>
      </c>
      <c r="L2183">
        <v>15.5</v>
      </c>
      <c r="M2183">
        <v>142.86000000000001</v>
      </c>
      <c r="N2183">
        <v>0</v>
      </c>
      <c r="O2183">
        <v>0</v>
      </c>
      <c r="P2183">
        <v>142.86000000000001</v>
      </c>
      <c r="Q2183" t="s">
        <v>0</v>
      </c>
      <c r="R2183">
        <v>0</v>
      </c>
      <c r="S2183">
        <v>0</v>
      </c>
      <c r="T2183" t="s">
        <v>27046</v>
      </c>
      <c r="U2183" t="s">
        <v>20516</v>
      </c>
      <c r="V2183" s="2">
        <v>39416</v>
      </c>
      <c r="W2183" s="7">
        <f t="shared" si="204"/>
        <v>2007</v>
      </c>
      <c r="X2183" s="2">
        <v>39406</v>
      </c>
      <c r="Y2183" t="s">
        <v>6</v>
      </c>
      <c r="Z2183" t="s">
        <v>575</v>
      </c>
      <c r="AA2183" t="s">
        <v>536</v>
      </c>
      <c r="AB2183">
        <v>0</v>
      </c>
      <c r="AC2183">
        <v>1328</v>
      </c>
      <c r="AD2183">
        <v>10639</v>
      </c>
      <c r="AE2183" t="s">
        <v>20998</v>
      </c>
      <c r="AF2183" t="s">
        <v>27034</v>
      </c>
      <c r="AG2183">
        <f t="shared" si="205"/>
        <v>5</v>
      </c>
      <c r="AI2183" t="str">
        <f t="shared" si="206"/>
        <v/>
      </c>
      <c r="AJ2183">
        <f t="shared" si="203"/>
        <v>0</v>
      </c>
      <c r="AK2183" t="str">
        <f t="shared" si="207"/>
        <v/>
      </c>
    </row>
    <row r="2184" spans="1:37" x14ac:dyDescent="0.25">
      <c r="A2184" s="1">
        <v>0</v>
      </c>
      <c r="B2184">
        <v>0</v>
      </c>
      <c r="C2184">
        <v>0</v>
      </c>
      <c r="D2184" t="s">
        <v>3468</v>
      </c>
      <c r="E2184">
        <v>0</v>
      </c>
      <c r="F2184">
        <v>0</v>
      </c>
      <c r="G2184" t="s">
        <v>5</v>
      </c>
      <c r="H2184" s="2">
        <v>39427</v>
      </c>
      <c r="I2184" s="2">
        <v>39425</v>
      </c>
      <c r="J2184" t="s">
        <v>3</v>
      </c>
      <c r="K2184">
        <v>185</v>
      </c>
      <c r="L2184">
        <v>15.5</v>
      </c>
      <c r="M2184">
        <v>160.16999999999999</v>
      </c>
      <c r="N2184">
        <v>0</v>
      </c>
      <c r="O2184">
        <v>0</v>
      </c>
      <c r="P2184">
        <v>160.16999999999999</v>
      </c>
      <c r="Q2184" t="s">
        <v>0</v>
      </c>
      <c r="R2184">
        <v>0</v>
      </c>
      <c r="S2184">
        <v>0</v>
      </c>
      <c r="T2184" t="s">
        <v>27046</v>
      </c>
      <c r="U2184" t="s">
        <v>20517</v>
      </c>
      <c r="V2184" s="2">
        <v>39411</v>
      </c>
      <c r="W2184" s="7">
        <f t="shared" si="204"/>
        <v>2007</v>
      </c>
      <c r="X2184" s="2">
        <v>39406</v>
      </c>
      <c r="Y2184" t="s">
        <v>6</v>
      </c>
      <c r="Z2184" t="s">
        <v>7</v>
      </c>
      <c r="AA2184" t="s">
        <v>1911</v>
      </c>
      <c r="AB2184">
        <v>2</v>
      </c>
      <c r="AC2184">
        <v>3602</v>
      </c>
      <c r="AD2184">
        <v>10640</v>
      </c>
      <c r="AE2184" t="s">
        <v>21798</v>
      </c>
      <c r="AF2184" t="s">
        <v>27034</v>
      </c>
      <c r="AG2184">
        <f t="shared" si="205"/>
        <v>5</v>
      </c>
      <c r="AI2184" t="str">
        <f t="shared" si="206"/>
        <v/>
      </c>
      <c r="AJ2184">
        <f t="shared" si="203"/>
        <v>0</v>
      </c>
      <c r="AK2184" t="str">
        <f t="shared" si="207"/>
        <v/>
      </c>
    </row>
    <row r="2185" spans="1:37" x14ac:dyDescent="0.25">
      <c r="A2185" s="1">
        <v>0</v>
      </c>
      <c r="B2185">
        <v>0</v>
      </c>
      <c r="C2185">
        <v>0</v>
      </c>
      <c r="D2185" t="s">
        <v>3469</v>
      </c>
      <c r="E2185">
        <v>0</v>
      </c>
      <c r="F2185">
        <v>0</v>
      </c>
      <c r="G2185" t="s">
        <v>5</v>
      </c>
      <c r="H2185" s="2">
        <v>39423</v>
      </c>
      <c r="I2185" s="2">
        <v>39421</v>
      </c>
      <c r="J2185" t="s">
        <v>3</v>
      </c>
      <c r="K2185">
        <v>254</v>
      </c>
      <c r="L2185">
        <v>15.5</v>
      </c>
      <c r="M2185">
        <v>219.91</v>
      </c>
      <c r="N2185">
        <v>0</v>
      </c>
      <c r="O2185">
        <v>0</v>
      </c>
      <c r="P2185">
        <v>219.91</v>
      </c>
      <c r="Q2185" t="s">
        <v>0</v>
      </c>
      <c r="R2185">
        <v>0</v>
      </c>
      <c r="S2185">
        <v>0</v>
      </c>
      <c r="T2185" t="s">
        <v>27046</v>
      </c>
      <c r="U2185" t="s">
        <v>20517</v>
      </c>
      <c r="V2185" s="2">
        <v>39408</v>
      </c>
      <c r="W2185" s="7">
        <f t="shared" si="204"/>
        <v>2007</v>
      </c>
      <c r="X2185" s="2">
        <v>39406</v>
      </c>
      <c r="Y2185" t="s">
        <v>96</v>
      </c>
      <c r="Z2185" t="s">
        <v>7</v>
      </c>
      <c r="AA2185" t="s">
        <v>16</v>
      </c>
      <c r="AB2185">
        <v>1</v>
      </c>
      <c r="AC2185">
        <v>5586</v>
      </c>
      <c r="AD2185">
        <v>10641</v>
      </c>
      <c r="AE2185" t="s">
        <v>23062</v>
      </c>
      <c r="AF2185" t="s">
        <v>27034</v>
      </c>
      <c r="AG2185">
        <f t="shared" si="205"/>
        <v>5</v>
      </c>
      <c r="AI2185" t="str">
        <f t="shared" si="206"/>
        <v/>
      </c>
      <c r="AJ2185">
        <f t="shared" si="203"/>
        <v>0</v>
      </c>
      <c r="AK2185" t="str">
        <f t="shared" si="207"/>
        <v/>
      </c>
    </row>
    <row r="2186" spans="1:37" x14ac:dyDescent="0.25">
      <c r="A2186" s="1">
        <v>0</v>
      </c>
      <c r="B2186">
        <v>0</v>
      </c>
      <c r="C2186" t="s">
        <v>3470</v>
      </c>
      <c r="D2186" t="s">
        <v>3471</v>
      </c>
      <c r="E2186">
        <v>0</v>
      </c>
      <c r="F2186">
        <v>0</v>
      </c>
      <c r="G2186" t="s">
        <v>5</v>
      </c>
      <c r="H2186" s="2">
        <v>39414</v>
      </c>
      <c r="I2186" s="2">
        <v>39413</v>
      </c>
      <c r="J2186" t="s">
        <v>3</v>
      </c>
      <c r="K2186">
        <v>179</v>
      </c>
      <c r="L2186">
        <v>15.5</v>
      </c>
      <c r="M2186">
        <v>154.97999999999999</v>
      </c>
      <c r="N2186">
        <v>0</v>
      </c>
      <c r="O2186">
        <v>0</v>
      </c>
      <c r="P2186">
        <v>154.97999999999999</v>
      </c>
      <c r="Q2186" t="s">
        <v>0</v>
      </c>
      <c r="R2186">
        <v>0</v>
      </c>
      <c r="S2186">
        <v>0</v>
      </c>
      <c r="T2186" t="s">
        <v>27046</v>
      </c>
      <c r="U2186" t="s">
        <v>20517</v>
      </c>
      <c r="V2186" s="2">
        <v>39409</v>
      </c>
      <c r="W2186" s="7">
        <f t="shared" si="204"/>
        <v>2007</v>
      </c>
      <c r="X2186" s="2">
        <v>39406</v>
      </c>
      <c r="Y2186" t="s">
        <v>32</v>
      </c>
      <c r="Z2186" t="s">
        <v>7</v>
      </c>
      <c r="AA2186" t="s">
        <v>215</v>
      </c>
      <c r="AB2186">
        <v>9</v>
      </c>
      <c r="AC2186">
        <v>5750</v>
      </c>
      <c r="AD2186">
        <v>10642</v>
      </c>
      <c r="AE2186" t="s">
        <v>23216</v>
      </c>
      <c r="AF2186" t="s">
        <v>27034</v>
      </c>
      <c r="AG2186">
        <f t="shared" si="205"/>
        <v>5</v>
      </c>
      <c r="AI2186" t="str">
        <f t="shared" si="206"/>
        <v/>
      </c>
      <c r="AJ2186">
        <f t="shared" si="203"/>
        <v>0</v>
      </c>
      <c r="AK2186" t="str">
        <f t="shared" si="207"/>
        <v/>
      </c>
    </row>
    <row r="2187" spans="1:37" x14ac:dyDescent="0.25">
      <c r="A2187" s="1">
        <v>0</v>
      </c>
      <c r="B2187">
        <v>0</v>
      </c>
      <c r="C2187">
        <v>0</v>
      </c>
      <c r="D2187" t="s">
        <v>3472</v>
      </c>
      <c r="E2187">
        <v>0</v>
      </c>
      <c r="F2187">
        <v>0</v>
      </c>
      <c r="G2187" t="s">
        <v>5</v>
      </c>
      <c r="H2187" s="2">
        <v>39415</v>
      </c>
      <c r="I2187" s="2">
        <v>39414</v>
      </c>
      <c r="J2187" t="s">
        <v>3</v>
      </c>
      <c r="K2187">
        <v>155</v>
      </c>
      <c r="L2187">
        <v>15.5</v>
      </c>
      <c r="M2187">
        <v>134.19999999999999</v>
      </c>
      <c r="N2187">
        <v>0</v>
      </c>
      <c r="O2187">
        <v>0</v>
      </c>
      <c r="P2187">
        <v>134.19999999999999</v>
      </c>
      <c r="Q2187" t="s">
        <v>0</v>
      </c>
      <c r="R2187">
        <v>0</v>
      </c>
      <c r="S2187">
        <v>155</v>
      </c>
      <c r="T2187" t="s">
        <v>27204</v>
      </c>
      <c r="U2187" t="s">
        <v>20517</v>
      </c>
      <c r="V2187" t="s">
        <v>3473</v>
      </c>
      <c r="W2187" s="7">
        <f t="shared" si="204"/>
        <v>2007</v>
      </c>
      <c r="X2187" s="2">
        <v>39406</v>
      </c>
      <c r="Y2187" t="s">
        <v>32</v>
      </c>
      <c r="Z2187" t="s">
        <v>7</v>
      </c>
      <c r="AA2187" t="s">
        <v>104</v>
      </c>
      <c r="AB2187">
        <v>9</v>
      </c>
      <c r="AC2187">
        <v>5751</v>
      </c>
      <c r="AD2187">
        <v>10643</v>
      </c>
      <c r="AE2187" t="s">
        <v>23217</v>
      </c>
      <c r="AF2187" t="s">
        <v>27034</v>
      </c>
      <c r="AG2187">
        <f t="shared" si="205"/>
        <v>39</v>
      </c>
      <c r="AH2187" t="str">
        <f>MID(V2187,1,31)</f>
        <v xml:space="preserve">מכסה חיצוני חרוך               </v>
      </c>
      <c r="AI2187" t="str">
        <f t="shared" si="206"/>
        <v>מכסה חיצוני חרוך</v>
      </c>
      <c r="AJ2187">
        <f t="shared" si="203"/>
        <v>16</v>
      </c>
      <c r="AK2187" t="str">
        <f t="shared" si="207"/>
        <v>מכסה חיצוני חרוך,מכסה חיצוני חרוך</v>
      </c>
    </row>
    <row r="2188" spans="1:37" x14ac:dyDescent="0.25">
      <c r="A2188" s="1">
        <v>0</v>
      </c>
      <c r="B2188">
        <v>0</v>
      </c>
      <c r="C2188">
        <v>0</v>
      </c>
      <c r="D2188" t="s">
        <v>0</v>
      </c>
      <c r="E2188">
        <v>0</v>
      </c>
      <c r="F2188">
        <v>0</v>
      </c>
      <c r="G2188" t="s">
        <v>1</v>
      </c>
      <c r="H2188" s="2">
        <v>39447</v>
      </c>
      <c r="I2188" t="s">
        <v>2</v>
      </c>
      <c r="J2188" t="s">
        <v>3</v>
      </c>
      <c r="K2188">
        <v>0</v>
      </c>
      <c r="L2188">
        <v>17</v>
      </c>
      <c r="M2188">
        <v>0</v>
      </c>
      <c r="N2188">
        <v>0</v>
      </c>
      <c r="O2188">
        <v>0</v>
      </c>
      <c r="P2188">
        <v>0</v>
      </c>
      <c r="Q2188" t="s">
        <v>0</v>
      </c>
      <c r="R2188">
        <v>0</v>
      </c>
      <c r="S2188">
        <v>0</v>
      </c>
      <c r="T2188" t="s">
        <v>27046</v>
      </c>
      <c r="U2188" t="s">
        <v>20516</v>
      </c>
      <c r="V2188" s="2">
        <v>39411</v>
      </c>
      <c r="W2188" s="7">
        <f t="shared" si="204"/>
        <v>2007</v>
      </c>
      <c r="X2188" s="2">
        <v>39406</v>
      </c>
      <c r="Y2188" t="s">
        <v>6</v>
      </c>
      <c r="Z2188" t="s">
        <v>7</v>
      </c>
      <c r="AA2188" t="s">
        <v>3474</v>
      </c>
      <c r="AB2188">
        <v>0</v>
      </c>
      <c r="AC2188">
        <v>5752</v>
      </c>
      <c r="AD2188">
        <v>10644</v>
      </c>
      <c r="AE2188" t="s">
        <v>23218</v>
      </c>
      <c r="AF2188" t="s">
        <v>27034</v>
      </c>
      <c r="AG2188">
        <f t="shared" si="205"/>
        <v>5</v>
      </c>
      <c r="AI2188" t="str">
        <f t="shared" si="206"/>
        <v/>
      </c>
      <c r="AJ2188">
        <f t="shared" si="203"/>
        <v>0</v>
      </c>
      <c r="AK2188" t="str">
        <f t="shared" si="207"/>
        <v/>
      </c>
    </row>
    <row r="2189" spans="1:37" x14ac:dyDescent="0.25">
      <c r="A2189" s="1">
        <v>0</v>
      </c>
      <c r="B2189">
        <v>0</v>
      </c>
      <c r="C2189">
        <v>0</v>
      </c>
      <c r="D2189" t="s">
        <v>3475</v>
      </c>
      <c r="E2189">
        <v>0</v>
      </c>
      <c r="F2189">
        <v>0</v>
      </c>
      <c r="G2189" t="s">
        <v>5</v>
      </c>
      <c r="H2189" s="2">
        <v>39408</v>
      </c>
      <c r="I2189" s="2">
        <v>39408</v>
      </c>
      <c r="J2189" t="s">
        <v>3</v>
      </c>
      <c r="K2189">
        <v>173</v>
      </c>
      <c r="L2189">
        <v>15.5</v>
      </c>
      <c r="M2189">
        <v>149.78</v>
      </c>
      <c r="N2189">
        <v>70.48</v>
      </c>
      <c r="O2189">
        <v>32</v>
      </c>
      <c r="P2189">
        <v>220.26</v>
      </c>
      <c r="Q2189" t="s">
        <v>0</v>
      </c>
      <c r="R2189">
        <v>0</v>
      </c>
      <c r="S2189">
        <v>0</v>
      </c>
      <c r="T2189" t="s">
        <v>27046</v>
      </c>
      <c r="U2189" t="s">
        <v>20517</v>
      </c>
      <c r="V2189" s="2">
        <v>39408</v>
      </c>
      <c r="W2189" s="7">
        <f t="shared" si="204"/>
        <v>2007</v>
      </c>
      <c r="X2189" s="2">
        <v>39406</v>
      </c>
      <c r="Y2189" t="s">
        <v>47</v>
      </c>
      <c r="Z2189" t="s">
        <v>7</v>
      </c>
      <c r="AA2189" t="s">
        <v>923</v>
      </c>
      <c r="AB2189">
        <v>1</v>
      </c>
      <c r="AC2189">
        <v>5583</v>
      </c>
      <c r="AD2189">
        <v>10645</v>
      </c>
      <c r="AE2189" t="s">
        <v>23059</v>
      </c>
      <c r="AF2189" t="s">
        <v>27034</v>
      </c>
      <c r="AG2189">
        <f t="shared" si="205"/>
        <v>5</v>
      </c>
      <c r="AI2189" t="str">
        <f t="shared" si="206"/>
        <v/>
      </c>
      <c r="AJ2189">
        <f t="shared" si="203"/>
        <v>0</v>
      </c>
      <c r="AK2189" t="str">
        <f t="shared" si="207"/>
        <v/>
      </c>
    </row>
    <row r="2190" spans="1:37" x14ac:dyDescent="0.25">
      <c r="A2190" s="1">
        <v>0</v>
      </c>
      <c r="B2190">
        <v>0</v>
      </c>
      <c r="C2190">
        <v>0</v>
      </c>
      <c r="D2190" t="s">
        <v>3476</v>
      </c>
      <c r="E2190">
        <v>0</v>
      </c>
      <c r="F2190">
        <v>0</v>
      </c>
      <c r="G2190" t="s">
        <v>5</v>
      </c>
      <c r="H2190" s="2">
        <v>39414</v>
      </c>
      <c r="I2190" s="2">
        <v>39413</v>
      </c>
      <c r="J2190" t="s">
        <v>3</v>
      </c>
      <c r="K2190">
        <v>223</v>
      </c>
      <c r="L2190">
        <v>15.5</v>
      </c>
      <c r="M2190">
        <v>193.07</v>
      </c>
      <c r="N2190">
        <v>0</v>
      </c>
      <c r="O2190">
        <v>0</v>
      </c>
      <c r="P2190">
        <v>193.07</v>
      </c>
      <c r="Q2190" t="s">
        <v>0</v>
      </c>
      <c r="R2190">
        <v>0</v>
      </c>
      <c r="S2190">
        <v>0</v>
      </c>
      <c r="T2190" t="s">
        <v>27046</v>
      </c>
      <c r="U2190" t="s">
        <v>20517</v>
      </c>
      <c r="V2190" s="2">
        <v>39411</v>
      </c>
      <c r="W2190" s="7">
        <f t="shared" si="204"/>
        <v>2007</v>
      </c>
      <c r="X2190" s="2">
        <v>39406</v>
      </c>
      <c r="Y2190" t="s">
        <v>172</v>
      </c>
      <c r="Z2190" t="s">
        <v>62</v>
      </c>
      <c r="AA2190" t="s">
        <v>63</v>
      </c>
      <c r="AB2190">
        <v>2</v>
      </c>
      <c r="AC2190">
        <v>1051</v>
      </c>
      <c r="AD2190">
        <v>10646</v>
      </c>
      <c r="AE2190" t="s">
        <v>20917</v>
      </c>
      <c r="AF2190" t="s">
        <v>27034</v>
      </c>
      <c r="AG2190">
        <f t="shared" si="205"/>
        <v>5</v>
      </c>
      <c r="AI2190" t="str">
        <f t="shared" si="206"/>
        <v/>
      </c>
      <c r="AJ2190">
        <f t="shared" si="203"/>
        <v>0</v>
      </c>
      <c r="AK2190" t="str">
        <f t="shared" si="207"/>
        <v/>
      </c>
    </row>
    <row r="2191" spans="1:37" x14ac:dyDescent="0.25">
      <c r="A2191" s="1">
        <v>4.1666666666666664E-2</v>
      </c>
      <c r="B2191">
        <v>80</v>
      </c>
      <c r="C2191">
        <v>0</v>
      </c>
      <c r="D2191" t="s">
        <v>3477</v>
      </c>
      <c r="E2191">
        <v>0</v>
      </c>
      <c r="F2191">
        <v>0</v>
      </c>
      <c r="G2191" t="s">
        <v>5</v>
      </c>
      <c r="H2191" s="2">
        <v>39430</v>
      </c>
      <c r="I2191" s="2">
        <v>39421</v>
      </c>
      <c r="J2191" t="s">
        <v>3</v>
      </c>
      <c r="K2191">
        <v>220</v>
      </c>
      <c r="L2191">
        <v>15.5</v>
      </c>
      <c r="M2191">
        <v>190.48</v>
      </c>
      <c r="N2191">
        <v>0</v>
      </c>
      <c r="O2191">
        <v>0</v>
      </c>
      <c r="P2191">
        <v>190.48</v>
      </c>
      <c r="Q2191" t="s">
        <v>0</v>
      </c>
      <c r="R2191">
        <v>0</v>
      </c>
      <c r="S2191">
        <v>0</v>
      </c>
      <c r="T2191" t="s">
        <v>27046</v>
      </c>
      <c r="U2191" t="s">
        <v>20517</v>
      </c>
      <c r="V2191" s="2">
        <v>39409</v>
      </c>
      <c r="W2191" s="7">
        <f t="shared" si="204"/>
        <v>2007</v>
      </c>
      <c r="X2191" s="2">
        <v>39407</v>
      </c>
      <c r="Y2191" t="s">
        <v>96</v>
      </c>
      <c r="Z2191" t="s">
        <v>7</v>
      </c>
      <c r="AA2191" t="s">
        <v>295</v>
      </c>
      <c r="AB2191">
        <v>1</v>
      </c>
      <c r="AC2191">
        <v>5753</v>
      </c>
      <c r="AD2191">
        <v>10647</v>
      </c>
      <c r="AE2191" t="s">
        <v>23219</v>
      </c>
      <c r="AF2191" t="s">
        <v>27034</v>
      </c>
      <c r="AG2191">
        <f t="shared" si="205"/>
        <v>5</v>
      </c>
      <c r="AI2191" t="str">
        <f t="shared" si="206"/>
        <v/>
      </c>
      <c r="AJ2191">
        <f t="shared" si="203"/>
        <v>0</v>
      </c>
      <c r="AK2191" t="str">
        <f t="shared" si="207"/>
        <v/>
      </c>
    </row>
    <row r="2192" spans="1:37" x14ac:dyDescent="0.25">
      <c r="A2192" s="1">
        <v>0</v>
      </c>
      <c r="B2192">
        <v>0</v>
      </c>
      <c r="C2192">
        <v>0</v>
      </c>
      <c r="D2192" t="s">
        <v>3478</v>
      </c>
      <c r="E2192">
        <v>0</v>
      </c>
      <c r="F2192">
        <v>0</v>
      </c>
      <c r="G2192" t="s">
        <v>5</v>
      </c>
      <c r="H2192" s="2">
        <v>39428</v>
      </c>
      <c r="I2192" s="2">
        <v>39426</v>
      </c>
      <c r="J2192" t="s">
        <v>3</v>
      </c>
      <c r="K2192">
        <v>270</v>
      </c>
      <c r="L2192">
        <v>15.5</v>
      </c>
      <c r="M2192">
        <v>233.77</v>
      </c>
      <c r="N2192">
        <v>0</v>
      </c>
      <c r="O2192">
        <v>0</v>
      </c>
      <c r="P2192">
        <v>233.77</v>
      </c>
      <c r="Q2192" t="s">
        <v>0</v>
      </c>
      <c r="R2192">
        <v>0</v>
      </c>
      <c r="S2192">
        <v>0</v>
      </c>
      <c r="T2192" t="s">
        <v>27046</v>
      </c>
      <c r="U2192" t="s">
        <v>20524</v>
      </c>
      <c r="V2192" s="2">
        <v>39420</v>
      </c>
      <c r="W2192" s="7">
        <f t="shared" si="204"/>
        <v>2007</v>
      </c>
      <c r="X2192" s="2">
        <v>39407</v>
      </c>
      <c r="Y2192" t="s">
        <v>35</v>
      </c>
      <c r="Z2192" t="s">
        <v>7</v>
      </c>
      <c r="AA2192" t="s">
        <v>2239</v>
      </c>
      <c r="AB2192">
        <v>3</v>
      </c>
      <c r="AC2192">
        <v>663</v>
      </c>
      <c r="AD2192">
        <v>10648</v>
      </c>
      <c r="AE2192" t="s">
        <v>20760</v>
      </c>
      <c r="AF2192" t="s">
        <v>27034</v>
      </c>
      <c r="AG2192">
        <f t="shared" si="205"/>
        <v>5</v>
      </c>
      <c r="AI2192" t="str">
        <f t="shared" si="206"/>
        <v/>
      </c>
      <c r="AJ2192">
        <f t="shared" si="203"/>
        <v>0</v>
      </c>
      <c r="AK2192" t="str">
        <f t="shared" si="207"/>
        <v/>
      </c>
    </row>
    <row r="2193" spans="1:37" x14ac:dyDescent="0.25">
      <c r="A2193" s="1">
        <v>0</v>
      </c>
      <c r="B2193">
        <v>0</v>
      </c>
      <c r="C2193">
        <v>0</v>
      </c>
      <c r="D2193" t="s">
        <v>3479</v>
      </c>
      <c r="E2193">
        <v>0</v>
      </c>
      <c r="F2193">
        <v>0</v>
      </c>
      <c r="G2193" t="s">
        <v>5</v>
      </c>
      <c r="H2193" s="2">
        <v>39429</v>
      </c>
      <c r="I2193" s="2">
        <v>39429</v>
      </c>
      <c r="J2193" t="s">
        <v>3</v>
      </c>
      <c r="K2193">
        <v>375</v>
      </c>
      <c r="L2193">
        <v>15.5</v>
      </c>
      <c r="M2193">
        <v>324.68</v>
      </c>
      <c r="N2193">
        <v>0</v>
      </c>
      <c r="O2193">
        <v>0</v>
      </c>
      <c r="P2193">
        <v>324.68</v>
      </c>
      <c r="Q2193" t="s">
        <v>0</v>
      </c>
      <c r="R2193">
        <v>0</v>
      </c>
      <c r="S2193">
        <v>250</v>
      </c>
      <c r="T2193" t="s">
        <v>27046</v>
      </c>
      <c r="U2193" t="s">
        <v>20524</v>
      </c>
      <c r="V2193" s="2">
        <v>39422</v>
      </c>
      <c r="W2193" s="7">
        <f t="shared" si="204"/>
        <v>2007</v>
      </c>
      <c r="X2193" s="2">
        <v>39408</v>
      </c>
      <c r="Y2193" t="s">
        <v>3480</v>
      </c>
      <c r="Z2193" t="s">
        <v>7</v>
      </c>
      <c r="AA2193" t="s">
        <v>1265</v>
      </c>
      <c r="AB2193">
        <v>9</v>
      </c>
      <c r="AC2193">
        <v>5754</v>
      </c>
      <c r="AD2193">
        <v>10649</v>
      </c>
      <c r="AE2193" t="s">
        <v>23220</v>
      </c>
      <c r="AF2193" t="s">
        <v>27034</v>
      </c>
      <c r="AG2193">
        <f t="shared" si="205"/>
        <v>5</v>
      </c>
      <c r="AI2193" t="str">
        <f t="shared" si="206"/>
        <v/>
      </c>
      <c r="AJ2193">
        <f t="shared" si="203"/>
        <v>0</v>
      </c>
      <c r="AK2193" t="str">
        <f t="shared" si="207"/>
        <v/>
      </c>
    </row>
    <row r="2194" spans="1:37" x14ac:dyDescent="0.25">
      <c r="A2194" s="1">
        <v>0</v>
      </c>
      <c r="B2194">
        <v>0</v>
      </c>
      <c r="C2194">
        <v>0</v>
      </c>
      <c r="D2194" t="s">
        <v>3481</v>
      </c>
      <c r="E2194">
        <v>0</v>
      </c>
      <c r="F2194">
        <v>0</v>
      </c>
      <c r="G2194" t="s">
        <v>5</v>
      </c>
      <c r="H2194" s="2">
        <v>39421</v>
      </c>
      <c r="I2194" s="2">
        <v>39416</v>
      </c>
      <c r="J2194" t="s">
        <v>3</v>
      </c>
      <c r="K2194">
        <v>214</v>
      </c>
      <c r="L2194">
        <v>15.5</v>
      </c>
      <c r="M2194">
        <v>185.28</v>
      </c>
      <c r="N2194">
        <v>0</v>
      </c>
      <c r="O2194">
        <v>0</v>
      </c>
      <c r="P2194">
        <v>185.28</v>
      </c>
      <c r="Q2194" t="s">
        <v>0</v>
      </c>
      <c r="R2194">
        <v>0</v>
      </c>
      <c r="S2194">
        <v>214</v>
      </c>
      <c r="T2194" t="s">
        <v>27046</v>
      </c>
      <c r="U2194" t="s">
        <v>20524</v>
      </c>
      <c r="V2194" s="2">
        <v>39415</v>
      </c>
      <c r="W2194" s="7">
        <f t="shared" si="204"/>
        <v>2007</v>
      </c>
      <c r="X2194" s="2">
        <v>39408</v>
      </c>
      <c r="Y2194" t="s">
        <v>260</v>
      </c>
      <c r="Z2194" t="s">
        <v>7</v>
      </c>
      <c r="AA2194" t="s">
        <v>72</v>
      </c>
      <c r="AB2194">
        <v>9</v>
      </c>
      <c r="AC2194">
        <v>3284</v>
      </c>
      <c r="AD2194">
        <v>10650</v>
      </c>
      <c r="AE2194" t="s">
        <v>21670</v>
      </c>
      <c r="AF2194" t="s">
        <v>27034</v>
      </c>
      <c r="AG2194">
        <f t="shared" si="205"/>
        <v>5</v>
      </c>
      <c r="AI2194" t="str">
        <f t="shared" si="206"/>
        <v/>
      </c>
      <c r="AJ2194">
        <f t="shared" si="203"/>
        <v>0</v>
      </c>
      <c r="AK2194" t="str">
        <f t="shared" si="207"/>
        <v/>
      </c>
    </row>
    <row r="2195" spans="1:37" x14ac:dyDescent="0.25">
      <c r="A2195" s="1">
        <v>4.1666666666666664E-2</v>
      </c>
      <c r="B2195">
        <v>30</v>
      </c>
      <c r="C2195">
        <v>0</v>
      </c>
      <c r="D2195" t="s">
        <v>3482</v>
      </c>
      <c r="E2195">
        <v>0</v>
      </c>
      <c r="F2195">
        <v>0</v>
      </c>
      <c r="G2195" t="s">
        <v>5</v>
      </c>
      <c r="H2195" s="2">
        <v>39538</v>
      </c>
      <c r="I2195" s="2">
        <v>39538</v>
      </c>
      <c r="J2195" t="s">
        <v>3</v>
      </c>
      <c r="K2195">
        <v>188</v>
      </c>
      <c r="L2195">
        <v>15.5</v>
      </c>
      <c r="M2195">
        <v>162.77000000000001</v>
      </c>
      <c r="N2195">
        <v>0</v>
      </c>
      <c r="O2195">
        <v>0</v>
      </c>
      <c r="P2195" t="s">
        <v>1834</v>
      </c>
      <c r="Q2195" t="s">
        <v>3483</v>
      </c>
      <c r="R2195">
        <v>50</v>
      </c>
      <c r="S2195">
        <v>188</v>
      </c>
      <c r="T2195" t="s">
        <v>27046</v>
      </c>
      <c r="U2195" t="s">
        <v>20517</v>
      </c>
      <c r="V2195" s="2">
        <v>39422</v>
      </c>
      <c r="W2195" s="7">
        <f t="shared" si="204"/>
        <v>2007</v>
      </c>
      <c r="X2195" s="2">
        <v>39408</v>
      </c>
      <c r="Y2195" t="s">
        <v>80</v>
      </c>
      <c r="Z2195" t="s">
        <v>7</v>
      </c>
      <c r="AA2195" t="s">
        <v>26</v>
      </c>
      <c r="AB2195">
        <v>5</v>
      </c>
      <c r="AC2195">
        <v>5392</v>
      </c>
      <c r="AD2195">
        <v>10651</v>
      </c>
      <c r="AE2195" t="s">
        <v>22881</v>
      </c>
      <c r="AF2195" t="s">
        <v>27034</v>
      </c>
      <c r="AG2195">
        <f t="shared" si="205"/>
        <v>5</v>
      </c>
      <c r="AI2195" t="str">
        <f t="shared" si="206"/>
        <v/>
      </c>
      <c r="AJ2195">
        <f t="shared" si="203"/>
        <v>0</v>
      </c>
      <c r="AK2195" t="str">
        <f t="shared" si="207"/>
        <v/>
      </c>
    </row>
    <row r="2196" spans="1:37" x14ac:dyDescent="0.25">
      <c r="A2196" s="1">
        <v>0</v>
      </c>
      <c r="B2196">
        <v>0</v>
      </c>
      <c r="C2196">
        <v>0</v>
      </c>
      <c r="D2196" t="s">
        <v>3484</v>
      </c>
      <c r="E2196">
        <v>0</v>
      </c>
      <c r="F2196">
        <v>0</v>
      </c>
      <c r="G2196" t="s">
        <v>5</v>
      </c>
      <c r="H2196" s="2">
        <v>39409</v>
      </c>
      <c r="I2196" s="2">
        <v>39409</v>
      </c>
      <c r="J2196" t="s">
        <v>3</v>
      </c>
      <c r="K2196">
        <v>179</v>
      </c>
      <c r="L2196">
        <v>15.5</v>
      </c>
      <c r="M2196">
        <v>154.97999999999999</v>
      </c>
      <c r="N2196">
        <v>0</v>
      </c>
      <c r="O2196">
        <v>0</v>
      </c>
      <c r="P2196">
        <v>154.97999999999999</v>
      </c>
      <c r="Q2196" t="s">
        <v>0</v>
      </c>
      <c r="R2196">
        <v>0</v>
      </c>
      <c r="S2196">
        <v>180</v>
      </c>
      <c r="T2196" t="s">
        <v>27046</v>
      </c>
      <c r="U2196" t="s">
        <v>20516</v>
      </c>
      <c r="V2196" s="2">
        <v>39414</v>
      </c>
      <c r="W2196" s="7">
        <f t="shared" si="204"/>
        <v>2007</v>
      </c>
      <c r="X2196" s="2">
        <v>39409</v>
      </c>
      <c r="Y2196" t="s">
        <v>199</v>
      </c>
      <c r="Z2196" t="s">
        <v>7</v>
      </c>
      <c r="AA2196" t="s">
        <v>1805</v>
      </c>
      <c r="AB2196">
        <v>8</v>
      </c>
      <c r="AC2196">
        <v>5755</v>
      </c>
      <c r="AD2196">
        <v>10652</v>
      </c>
      <c r="AE2196" t="s">
        <v>23221</v>
      </c>
      <c r="AF2196" t="s">
        <v>27034</v>
      </c>
      <c r="AG2196">
        <f t="shared" si="205"/>
        <v>5</v>
      </c>
      <c r="AI2196" t="str">
        <f t="shared" si="206"/>
        <v/>
      </c>
      <c r="AJ2196">
        <f t="shared" si="203"/>
        <v>0</v>
      </c>
      <c r="AK2196" t="str">
        <f t="shared" si="207"/>
        <v/>
      </c>
    </row>
    <row r="2197" spans="1:37" x14ac:dyDescent="0.25">
      <c r="A2197" s="1">
        <v>0</v>
      </c>
      <c r="B2197">
        <v>0</v>
      </c>
      <c r="C2197">
        <v>0</v>
      </c>
      <c r="D2197" t="s">
        <v>3485</v>
      </c>
      <c r="E2197">
        <v>0</v>
      </c>
      <c r="F2197">
        <v>0</v>
      </c>
      <c r="G2197" t="s">
        <v>5</v>
      </c>
      <c r="H2197" s="2">
        <v>39418</v>
      </c>
      <c r="I2197" s="2">
        <v>39418</v>
      </c>
      <c r="J2197" t="s">
        <v>3</v>
      </c>
      <c r="K2197">
        <v>379</v>
      </c>
      <c r="L2197">
        <v>15.5</v>
      </c>
      <c r="M2197">
        <v>328.14</v>
      </c>
      <c r="N2197">
        <v>0</v>
      </c>
      <c r="O2197">
        <v>0</v>
      </c>
      <c r="P2197">
        <v>328.14</v>
      </c>
      <c r="Q2197" t="s">
        <v>0</v>
      </c>
      <c r="R2197">
        <v>0</v>
      </c>
      <c r="S2197">
        <v>0</v>
      </c>
      <c r="T2197" t="s">
        <v>27046</v>
      </c>
      <c r="U2197" t="s">
        <v>20524</v>
      </c>
      <c r="V2197" s="2">
        <v>39414</v>
      </c>
      <c r="W2197" s="7">
        <f t="shared" si="204"/>
        <v>2007</v>
      </c>
      <c r="X2197" s="2">
        <v>39409</v>
      </c>
      <c r="Y2197" t="s">
        <v>50</v>
      </c>
      <c r="Z2197" t="s">
        <v>62</v>
      </c>
      <c r="AA2197" t="s">
        <v>36</v>
      </c>
      <c r="AB2197">
        <v>2</v>
      </c>
      <c r="AC2197">
        <v>4024</v>
      </c>
      <c r="AD2197">
        <v>10653</v>
      </c>
      <c r="AE2197" t="s">
        <v>21952</v>
      </c>
      <c r="AF2197" t="s">
        <v>27034</v>
      </c>
      <c r="AG2197">
        <f t="shared" si="205"/>
        <v>5</v>
      </c>
      <c r="AI2197" t="str">
        <f t="shared" si="206"/>
        <v/>
      </c>
      <c r="AJ2197">
        <f t="shared" si="203"/>
        <v>0</v>
      </c>
      <c r="AK2197" t="str">
        <f t="shared" si="207"/>
        <v/>
      </c>
    </row>
    <row r="2198" spans="1:37" x14ac:dyDescent="0.25">
      <c r="A2198" s="1">
        <v>0</v>
      </c>
      <c r="B2198">
        <v>0</v>
      </c>
      <c r="C2198">
        <v>0</v>
      </c>
      <c r="D2198" t="s">
        <v>3486</v>
      </c>
      <c r="E2198">
        <v>0</v>
      </c>
      <c r="F2198">
        <v>0</v>
      </c>
      <c r="G2198" t="s">
        <v>5</v>
      </c>
      <c r="H2198" s="2">
        <v>39412</v>
      </c>
      <c r="I2198" t="s">
        <v>2</v>
      </c>
      <c r="J2198" t="s">
        <v>3</v>
      </c>
      <c r="K2198">
        <v>55</v>
      </c>
      <c r="L2198">
        <v>15.5</v>
      </c>
      <c r="M2198">
        <v>47.62</v>
      </c>
      <c r="N2198">
        <v>0</v>
      </c>
      <c r="O2198">
        <v>0</v>
      </c>
      <c r="P2198">
        <v>47.62</v>
      </c>
      <c r="Q2198" t="s">
        <v>0</v>
      </c>
      <c r="R2198">
        <v>0</v>
      </c>
      <c r="S2198">
        <v>0</v>
      </c>
      <c r="T2198" t="s">
        <v>27046</v>
      </c>
      <c r="U2198" t="s">
        <v>20517</v>
      </c>
      <c r="V2198" s="2">
        <v>39411</v>
      </c>
      <c r="W2198" s="7">
        <f t="shared" si="204"/>
        <v>2007</v>
      </c>
      <c r="X2198" s="2">
        <v>39409</v>
      </c>
      <c r="Y2198" t="s">
        <v>47</v>
      </c>
      <c r="Z2198" t="s">
        <v>7</v>
      </c>
      <c r="AA2198" t="s">
        <v>110</v>
      </c>
      <c r="AB2198">
        <v>1</v>
      </c>
      <c r="AC2198">
        <v>5756</v>
      </c>
      <c r="AD2198">
        <v>10654</v>
      </c>
      <c r="AE2198" t="s">
        <v>23222</v>
      </c>
      <c r="AF2198" t="s">
        <v>27034</v>
      </c>
      <c r="AG2198">
        <f t="shared" si="205"/>
        <v>5</v>
      </c>
      <c r="AI2198" t="str">
        <f t="shared" si="206"/>
        <v/>
      </c>
      <c r="AJ2198">
        <f t="shared" si="203"/>
        <v>0</v>
      </c>
      <c r="AK2198" t="str">
        <f t="shared" si="207"/>
        <v/>
      </c>
    </row>
    <row r="2199" spans="1:37" x14ac:dyDescent="0.25">
      <c r="A2199" s="1">
        <v>6.25E-2</v>
      </c>
      <c r="B2199">
        <v>5</v>
      </c>
      <c r="C2199">
        <v>0</v>
      </c>
      <c r="D2199" t="s">
        <v>3487</v>
      </c>
      <c r="E2199">
        <v>0</v>
      </c>
      <c r="F2199">
        <v>0</v>
      </c>
      <c r="G2199" t="s">
        <v>5</v>
      </c>
      <c r="H2199" s="2">
        <v>39447</v>
      </c>
      <c r="I2199" s="2">
        <v>39444</v>
      </c>
      <c r="J2199" t="s">
        <v>3</v>
      </c>
      <c r="K2199">
        <v>200</v>
      </c>
      <c r="L2199">
        <v>15.5</v>
      </c>
      <c r="M2199">
        <v>173.16</v>
      </c>
      <c r="N2199">
        <v>0</v>
      </c>
      <c r="O2199">
        <v>0</v>
      </c>
      <c r="P2199">
        <v>173.16</v>
      </c>
      <c r="Q2199" t="s">
        <v>0</v>
      </c>
      <c r="R2199">
        <v>0</v>
      </c>
      <c r="S2199">
        <v>0</v>
      </c>
      <c r="T2199" t="s">
        <v>27046</v>
      </c>
      <c r="U2199" t="s">
        <v>20517</v>
      </c>
      <c r="V2199" s="2">
        <v>39414</v>
      </c>
      <c r="W2199" s="7">
        <f t="shared" si="204"/>
        <v>2007</v>
      </c>
      <c r="X2199" s="2">
        <v>39409</v>
      </c>
      <c r="Y2199" t="s">
        <v>3488</v>
      </c>
      <c r="Z2199" t="s">
        <v>7</v>
      </c>
      <c r="AA2199" t="s">
        <v>680</v>
      </c>
      <c r="AB2199">
        <v>2</v>
      </c>
      <c r="AC2199">
        <v>4385</v>
      </c>
      <c r="AD2199">
        <v>10655</v>
      </c>
      <c r="AE2199" t="s">
        <v>22110</v>
      </c>
      <c r="AF2199" t="s">
        <v>27034</v>
      </c>
      <c r="AG2199">
        <f t="shared" si="205"/>
        <v>5</v>
      </c>
      <c r="AI2199" t="str">
        <f t="shared" si="206"/>
        <v/>
      </c>
      <c r="AJ2199">
        <f t="shared" si="203"/>
        <v>0</v>
      </c>
      <c r="AK2199" t="str">
        <f t="shared" si="207"/>
        <v/>
      </c>
    </row>
    <row r="2200" spans="1:37" x14ac:dyDescent="0.25">
      <c r="A2200" s="1">
        <v>0</v>
      </c>
      <c r="B2200">
        <v>0</v>
      </c>
      <c r="C2200">
        <v>0</v>
      </c>
      <c r="D2200" t="s">
        <v>3489</v>
      </c>
      <c r="E2200">
        <v>0</v>
      </c>
      <c r="F2200">
        <v>0</v>
      </c>
      <c r="G2200" t="s">
        <v>5</v>
      </c>
      <c r="H2200" s="2">
        <v>39413</v>
      </c>
      <c r="I2200" s="2">
        <v>39412</v>
      </c>
      <c r="J2200" t="s">
        <v>3</v>
      </c>
      <c r="K2200">
        <v>187</v>
      </c>
      <c r="L2200">
        <v>15.5</v>
      </c>
      <c r="M2200">
        <v>161.9</v>
      </c>
      <c r="N2200">
        <v>17.989999999999998</v>
      </c>
      <c r="O2200">
        <v>10</v>
      </c>
      <c r="P2200">
        <v>179.89</v>
      </c>
      <c r="Q2200" t="s">
        <v>0</v>
      </c>
      <c r="R2200">
        <v>0</v>
      </c>
      <c r="S2200">
        <v>0</v>
      </c>
      <c r="T2200" t="s">
        <v>27046</v>
      </c>
      <c r="U2200" t="s">
        <v>20517</v>
      </c>
      <c r="V2200" s="2">
        <v>39411</v>
      </c>
      <c r="W2200" s="7">
        <f t="shared" si="204"/>
        <v>2007</v>
      </c>
      <c r="X2200" s="2">
        <v>39409</v>
      </c>
      <c r="Y2200" t="s">
        <v>118</v>
      </c>
      <c r="Z2200" t="s">
        <v>7</v>
      </c>
      <c r="AA2200" t="s">
        <v>75</v>
      </c>
      <c r="AB2200">
        <v>1</v>
      </c>
      <c r="AC2200">
        <v>1619</v>
      </c>
      <c r="AD2200">
        <v>10656</v>
      </c>
      <c r="AE2200" t="s">
        <v>21092</v>
      </c>
      <c r="AF2200" t="s">
        <v>27034</v>
      </c>
      <c r="AG2200">
        <f t="shared" si="205"/>
        <v>5</v>
      </c>
      <c r="AI2200" t="str">
        <f t="shared" si="206"/>
        <v/>
      </c>
      <c r="AJ2200">
        <f t="shared" si="203"/>
        <v>0</v>
      </c>
      <c r="AK2200" t="str">
        <f t="shared" si="207"/>
        <v/>
      </c>
    </row>
    <row r="2201" spans="1:37" x14ac:dyDescent="0.25">
      <c r="A2201" s="1">
        <v>6.25E-2</v>
      </c>
      <c r="B2201">
        <v>150</v>
      </c>
      <c r="C2201">
        <v>0</v>
      </c>
      <c r="D2201" t="s">
        <v>3490</v>
      </c>
      <c r="E2201">
        <v>0</v>
      </c>
      <c r="F2201">
        <v>0</v>
      </c>
      <c r="G2201" t="s">
        <v>5</v>
      </c>
      <c r="H2201" s="2">
        <v>39537</v>
      </c>
      <c r="I2201" s="2">
        <v>39537</v>
      </c>
      <c r="J2201" t="s">
        <v>3</v>
      </c>
      <c r="K2201">
        <v>300</v>
      </c>
      <c r="L2201">
        <v>15.5</v>
      </c>
      <c r="M2201">
        <v>259.74</v>
      </c>
      <c r="N2201">
        <v>64.94</v>
      </c>
      <c r="O2201">
        <v>20</v>
      </c>
      <c r="P2201" t="s">
        <v>3491</v>
      </c>
      <c r="Q2201" t="s">
        <v>3492</v>
      </c>
      <c r="R2201">
        <v>55</v>
      </c>
      <c r="S2201">
        <v>0</v>
      </c>
      <c r="T2201" t="s">
        <v>27046</v>
      </c>
      <c r="U2201" t="s">
        <v>20517</v>
      </c>
      <c r="V2201" s="2">
        <v>39414</v>
      </c>
      <c r="W2201" s="7">
        <f t="shared" si="204"/>
        <v>2007</v>
      </c>
      <c r="X2201" s="2">
        <v>39409</v>
      </c>
      <c r="Y2201" t="s">
        <v>93</v>
      </c>
      <c r="Z2201" t="s">
        <v>7</v>
      </c>
      <c r="AA2201" t="s">
        <v>2070</v>
      </c>
      <c r="AB2201">
        <v>2</v>
      </c>
      <c r="AC2201">
        <v>5757</v>
      </c>
      <c r="AD2201">
        <v>10657</v>
      </c>
      <c r="AE2201" t="s">
        <v>23223</v>
      </c>
      <c r="AF2201" t="s">
        <v>27034</v>
      </c>
      <c r="AG2201">
        <f t="shared" si="205"/>
        <v>5</v>
      </c>
      <c r="AI2201" t="str">
        <f t="shared" si="206"/>
        <v/>
      </c>
      <c r="AJ2201">
        <f t="shared" si="203"/>
        <v>0</v>
      </c>
      <c r="AK2201" t="str">
        <f t="shared" si="207"/>
        <v/>
      </c>
    </row>
    <row r="2202" spans="1:37" x14ac:dyDescent="0.25">
      <c r="A2202" s="1">
        <v>0</v>
      </c>
      <c r="B2202">
        <v>0</v>
      </c>
      <c r="C2202">
        <v>0</v>
      </c>
      <c r="D2202" t="s">
        <v>3493</v>
      </c>
      <c r="E2202">
        <v>0</v>
      </c>
      <c r="F2202">
        <v>0</v>
      </c>
      <c r="G2202" t="s">
        <v>5</v>
      </c>
      <c r="H2202" s="2">
        <v>39411</v>
      </c>
      <c r="I2202" s="2">
        <v>39411</v>
      </c>
      <c r="J2202" t="s">
        <v>3</v>
      </c>
      <c r="K2202">
        <v>185</v>
      </c>
      <c r="L2202">
        <v>15.5</v>
      </c>
      <c r="M2202">
        <v>160.16999999999999</v>
      </c>
      <c r="N2202">
        <v>0</v>
      </c>
      <c r="O2202">
        <v>0</v>
      </c>
      <c r="P2202">
        <v>160.16999999999999</v>
      </c>
      <c r="Q2202" t="s">
        <v>0</v>
      </c>
      <c r="R2202">
        <v>0</v>
      </c>
      <c r="S2202">
        <v>0</v>
      </c>
      <c r="T2202" t="s">
        <v>27046</v>
      </c>
      <c r="U2202" t="s">
        <v>20517</v>
      </c>
      <c r="V2202" s="2">
        <v>39411</v>
      </c>
      <c r="W2202" s="7">
        <f t="shared" si="204"/>
        <v>2007</v>
      </c>
      <c r="X2202" s="2">
        <v>39409</v>
      </c>
      <c r="Y2202" t="s">
        <v>47</v>
      </c>
      <c r="Z2202" t="s">
        <v>7</v>
      </c>
      <c r="AA2202" t="s">
        <v>75</v>
      </c>
      <c r="AB2202">
        <v>1</v>
      </c>
      <c r="AC2202">
        <v>5758</v>
      </c>
      <c r="AD2202">
        <v>10658</v>
      </c>
      <c r="AE2202" t="s">
        <v>23224</v>
      </c>
      <c r="AF2202" t="s">
        <v>27034</v>
      </c>
      <c r="AG2202">
        <f t="shared" si="205"/>
        <v>5</v>
      </c>
      <c r="AI2202" t="str">
        <f t="shared" si="206"/>
        <v/>
      </c>
      <c r="AJ2202">
        <f t="shared" si="203"/>
        <v>0</v>
      </c>
      <c r="AK2202" t="str">
        <f t="shared" si="207"/>
        <v/>
      </c>
    </row>
    <row r="2203" spans="1:37" x14ac:dyDescent="0.25">
      <c r="A2203" s="1">
        <v>0</v>
      </c>
      <c r="B2203">
        <v>0</v>
      </c>
      <c r="C2203">
        <v>0</v>
      </c>
      <c r="D2203" t="s">
        <v>3494</v>
      </c>
      <c r="E2203">
        <v>0</v>
      </c>
      <c r="F2203">
        <v>0</v>
      </c>
      <c r="G2203" t="s">
        <v>5</v>
      </c>
      <c r="H2203" s="2">
        <v>39413</v>
      </c>
      <c r="I2203" s="2">
        <v>39413</v>
      </c>
      <c r="J2203" t="s">
        <v>3</v>
      </c>
      <c r="K2203">
        <v>250</v>
      </c>
      <c r="L2203">
        <v>15.5</v>
      </c>
      <c r="M2203">
        <v>216.45</v>
      </c>
      <c r="N2203">
        <v>0</v>
      </c>
      <c r="O2203">
        <v>0</v>
      </c>
      <c r="P2203">
        <v>216.45</v>
      </c>
      <c r="Q2203" t="s">
        <v>0</v>
      </c>
      <c r="R2203">
        <v>0</v>
      </c>
      <c r="S2203">
        <v>0</v>
      </c>
      <c r="T2203" t="s">
        <v>27046</v>
      </c>
      <c r="U2203" t="s">
        <v>20517</v>
      </c>
      <c r="V2203" s="2">
        <v>39412</v>
      </c>
      <c r="W2203" s="7">
        <f t="shared" si="204"/>
        <v>2007</v>
      </c>
      <c r="X2203" s="2">
        <v>39409</v>
      </c>
      <c r="Y2203" t="s">
        <v>28</v>
      </c>
      <c r="Z2203" t="s">
        <v>7</v>
      </c>
      <c r="AA2203" t="s">
        <v>29</v>
      </c>
      <c r="AB2203">
        <v>9</v>
      </c>
      <c r="AC2203">
        <v>5759</v>
      </c>
      <c r="AD2203">
        <v>10659</v>
      </c>
      <c r="AE2203" t="s">
        <v>23225</v>
      </c>
      <c r="AF2203" t="s">
        <v>27034</v>
      </c>
      <c r="AG2203">
        <f t="shared" si="205"/>
        <v>5</v>
      </c>
      <c r="AI2203" t="str">
        <f t="shared" si="206"/>
        <v/>
      </c>
      <c r="AJ2203">
        <f t="shared" si="203"/>
        <v>0</v>
      </c>
      <c r="AK2203" t="str">
        <f t="shared" si="207"/>
        <v/>
      </c>
    </row>
    <row r="2204" spans="1:37" x14ac:dyDescent="0.25">
      <c r="A2204" s="1">
        <v>0</v>
      </c>
      <c r="B2204">
        <v>0</v>
      </c>
      <c r="C2204">
        <v>0</v>
      </c>
      <c r="D2204" t="s">
        <v>3495</v>
      </c>
      <c r="E2204">
        <v>0</v>
      </c>
      <c r="F2204">
        <v>0</v>
      </c>
      <c r="G2204" t="s">
        <v>5</v>
      </c>
      <c r="H2204" s="2">
        <v>39423</v>
      </c>
      <c r="I2204" s="2">
        <v>39423</v>
      </c>
      <c r="J2204" t="s">
        <v>3</v>
      </c>
      <c r="K2204">
        <v>173</v>
      </c>
      <c r="L2204">
        <v>15.5</v>
      </c>
      <c r="M2204">
        <v>149.78</v>
      </c>
      <c r="N2204">
        <v>0</v>
      </c>
      <c r="O2204">
        <v>0</v>
      </c>
      <c r="P2204">
        <v>149.78</v>
      </c>
      <c r="Q2204" t="s">
        <v>0</v>
      </c>
      <c r="R2204">
        <v>0</v>
      </c>
      <c r="S2204">
        <v>0</v>
      </c>
      <c r="T2204" t="s">
        <v>27046</v>
      </c>
      <c r="U2204" t="s">
        <v>20517</v>
      </c>
      <c r="V2204" s="2">
        <v>39414</v>
      </c>
      <c r="W2204" s="7">
        <f t="shared" si="204"/>
        <v>2007</v>
      </c>
      <c r="X2204" s="2">
        <v>39409</v>
      </c>
      <c r="Y2204" t="s">
        <v>6</v>
      </c>
      <c r="Z2204" t="s">
        <v>7</v>
      </c>
      <c r="AA2204" t="s">
        <v>1911</v>
      </c>
      <c r="AB2204">
        <v>2</v>
      </c>
      <c r="AC2204">
        <v>4406</v>
      </c>
      <c r="AD2204">
        <v>10660</v>
      </c>
      <c r="AE2204" t="s">
        <v>22117</v>
      </c>
      <c r="AF2204" t="s">
        <v>27034</v>
      </c>
      <c r="AG2204">
        <f t="shared" si="205"/>
        <v>5</v>
      </c>
      <c r="AI2204" t="str">
        <f t="shared" si="206"/>
        <v/>
      </c>
      <c r="AJ2204">
        <f t="shared" si="203"/>
        <v>0</v>
      </c>
      <c r="AK2204" t="str">
        <f t="shared" si="207"/>
        <v/>
      </c>
    </row>
    <row r="2205" spans="1:37" x14ac:dyDescent="0.25">
      <c r="A2205" s="1">
        <v>0</v>
      </c>
      <c r="B2205">
        <v>0</v>
      </c>
      <c r="C2205" t="s">
        <v>3496</v>
      </c>
      <c r="D2205" t="s">
        <v>3495</v>
      </c>
      <c r="E2205">
        <v>0</v>
      </c>
      <c r="F2205">
        <v>0</v>
      </c>
      <c r="G2205" t="s">
        <v>5</v>
      </c>
      <c r="H2205" s="2">
        <v>39423</v>
      </c>
      <c r="I2205" s="2">
        <v>39414</v>
      </c>
      <c r="J2205" t="s">
        <v>3</v>
      </c>
      <c r="K2205">
        <v>222</v>
      </c>
      <c r="L2205">
        <v>15.5</v>
      </c>
      <c r="M2205">
        <v>192.21</v>
      </c>
      <c r="N2205">
        <v>0</v>
      </c>
      <c r="O2205">
        <v>0</v>
      </c>
      <c r="P2205">
        <v>192.21</v>
      </c>
      <c r="Q2205" t="s">
        <v>0</v>
      </c>
      <c r="R2205">
        <v>0</v>
      </c>
      <c r="S2205">
        <v>0</v>
      </c>
      <c r="T2205" t="s">
        <v>27205</v>
      </c>
      <c r="U2205" t="s">
        <v>20517</v>
      </c>
      <c r="V2205" t="s">
        <v>3497</v>
      </c>
      <c r="W2205" s="7">
        <f t="shared" si="204"/>
        <v>2007</v>
      </c>
      <c r="X2205" s="2">
        <v>39409</v>
      </c>
      <c r="Y2205" t="s">
        <v>6</v>
      </c>
      <c r="Z2205" t="s">
        <v>62</v>
      </c>
      <c r="AA2205" t="s">
        <v>573</v>
      </c>
      <c r="AB2205">
        <v>2</v>
      </c>
      <c r="AC2205">
        <v>4406</v>
      </c>
      <c r="AD2205">
        <v>10661</v>
      </c>
      <c r="AE2205" t="s">
        <v>22117</v>
      </c>
      <c r="AF2205" t="s">
        <v>27034</v>
      </c>
      <c r="AG2205">
        <f t="shared" si="205"/>
        <v>39</v>
      </c>
      <c r="AH2205" t="str">
        <f t="shared" ref="AH2205:AH2206" si="208">MID(V2205,1,31)</f>
        <v xml:space="preserve">ברך שבורה                      </v>
      </c>
      <c r="AI2205" t="str">
        <f t="shared" si="206"/>
        <v>ברך שבורה</v>
      </c>
      <c r="AJ2205">
        <f t="shared" si="203"/>
        <v>9</v>
      </c>
      <c r="AK2205" t="str">
        <f t="shared" si="207"/>
        <v>ברך שבורה,ברך שבורה</v>
      </c>
    </row>
    <row r="2206" spans="1:37" x14ac:dyDescent="0.25">
      <c r="A2206" s="1">
        <v>0</v>
      </c>
      <c r="B2206">
        <v>0</v>
      </c>
      <c r="C2206" t="s">
        <v>3498</v>
      </c>
      <c r="D2206" t="s">
        <v>3499</v>
      </c>
      <c r="E2206">
        <v>0</v>
      </c>
      <c r="F2206">
        <v>0</v>
      </c>
      <c r="G2206" t="s">
        <v>5</v>
      </c>
      <c r="H2206" s="2">
        <v>39425</v>
      </c>
      <c r="I2206" s="2">
        <v>39425</v>
      </c>
      <c r="J2206" t="s">
        <v>3</v>
      </c>
      <c r="K2206">
        <v>179</v>
      </c>
      <c r="L2206">
        <v>15.5</v>
      </c>
      <c r="M2206">
        <v>154.97999999999999</v>
      </c>
      <c r="N2206">
        <v>0</v>
      </c>
      <c r="O2206">
        <v>0</v>
      </c>
      <c r="P2206">
        <v>154.97999999999999</v>
      </c>
      <c r="Q2206" t="s">
        <v>0</v>
      </c>
      <c r="R2206">
        <v>0</v>
      </c>
      <c r="S2206">
        <v>0</v>
      </c>
      <c r="T2206" t="s">
        <v>649</v>
      </c>
      <c r="U2206" t="s">
        <v>20517</v>
      </c>
      <c r="V2206" t="s">
        <v>3500</v>
      </c>
      <c r="W2206" s="7">
        <f t="shared" si="204"/>
        <v>2007</v>
      </c>
      <c r="X2206" s="2">
        <v>39411</v>
      </c>
      <c r="Y2206" t="s">
        <v>6</v>
      </c>
      <c r="Z2206" t="s">
        <v>7</v>
      </c>
      <c r="AA2206" t="s">
        <v>140</v>
      </c>
      <c r="AB2206">
        <v>1</v>
      </c>
      <c r="AC2206">
        <v>868</v>
      </c>
      <c r="AD2206">
        <v>10662</v>
      </c>
      <c r="AE2206" t="s">
        <v>20846</v>
      </c>
      <c r="AF2206" t="s">
        <v>27034</v>
      </c>
      <c r="AG2206">
        <f t="shared" si="205"/>
        <v>39</v>
      </c>
      <c r="AH2206" t="str">
        <f t="shared" si="208"/>
        <v xml:space="preserve">דלת לא נפתחת                   </v>
      </c>
      <c r="AI2206" t="str">
        <f t="shared" si="206"/>
        <v>דלת לא נפתחת</v>
      </c>
      <c r="AJ2206">
        <f t="shared" si="203"/>
        <v>12</v>
      </c>
      <c r="AK2206" t="str">
        <f t="shared" si="207"/>
        <v>דלת לא נפתחת,דלת לא נפתחת</v>
      </c>
    </row>
    <row r="2207" spans="1:37" x14ac:dyDescent="0.25">
      <c r="A2207" s="1">
        <v>0</v>
      </c>
      <c r="B2207">
        <v>0</v>
      </c>
      <c r="C2207">
        <v>0</v>
      </c>
      <c r="D2207" t="s">
        <v>3501</v>
      </c>
      <c r="E2207">
        <v>0</v>
      </c>
      <c r="F2207">
        <v>0</v>
      </c>
      <c r="G2207" t="s">
        <v>5</v>
      </c>
      <c r="H2207" s="2">
        <v>39412</v>
      </c>
      <c r="I2207" s="2">
        <v>39412</v>
      </c>
      <c r="J2207" t="s">
        <v>3</v>
      </c>
      <c r="K2207">
        <v>300</v>
      </c>
      <c r="L2207">
        <v>15.5</v>
      </c>
      <c r="M2207">
        <v>259.74</v>
      </c>
      <c r="N2207">
        <v>0</v>
      </c>
      <c r="O2207">
        <v>0</v>
      </c>
      <c r="P2207">
        <v>259.74</v>
      </c>
      <c r="Q2207" t="s">
        <v>0</v>
      </c>
      <c r="R2207">
        <v>0</v>
      </c>
      <c r="S2207">
        <v>0</v>
      </c>
      <c r="T2207" t="s">
        <v>27046</v>
      </c>
      <c r="U2207" t="s">
        <v>20520</v>
      </c>
      <c r="V2207" s="2">
        <v>39416</v>
      </c>
      <c r="W2207" s="7">
        <f t="shared" si="204"/>
        <v>2007</v>
      </c>
      <c r="X2207" s="2">
        <v>39411</v>
      </c>
      <c r="Y2207" t="s">
        <v>6</v>
      </c>
      <c r="Z2207" t="s">
        <v>7</v>
      </c>
      <c r="AA2207" t="s">
        <v>387</v>
      </c>
      <c r="AB2207">
        <v>8</v>
      </c>
      <c r="AC2207">
        <v>5760</v>
      </c>
      <c r="AD2207">
        <v>10663</v>
      </c>
      <c r="AE2207" t="s">
        <v>23226</v>
      </c>
      <c r="AF2207" t="s">
        <v>27034</v>
      </c>
      <c r="AG2207">
        <f t="shared" si="205"/>
        <v>5</v>
      </c>
      <c r="AI2207" t="str">
        <f t="shared" si="206"/>
        <v/>
      </c>
      <c r="AJ2207">
        <f t="shared" si="203"/>
        <v>0</v>
      </c>
      <c r="AK2207" t="str">
        <f t="shared" si="207"/>
        <v/>
      </c>
    </row>
    <row r="2208" spans="1:37" x14ac:dyDescent="0.25">
      <c r="A2208" s="1">
        <v>0</v>
      </c>
      <c r="B2208">
        <v>0</v>
      </c>
      <c r="C2208">
        <v>0</v>
      </c>
      <c r="D2208" t="s">
        <v>3502</v>
      </c>
      <c r="E2208">
        <v>0</v>
      </c>
      <c r="F2208">
        <v>0</v>
      </c>
      <c r="G2208" t="s">
        <v>5</v>
      </c>
      <c r="H2208" s="2">
        <v>39419</v>
      </c>
      <c r="I2208" s="2">
        <v>39418</v>
      </c>
      <c r="J2208" t="s">
        <v>3</v>
      </c>
      <c r="K2208">
        <v>239</v>
      </c>
      <c r="L2208">
        <v>15.5</v>
      </c>
      <c r="M2208">
        <v>206.93</v>
      </c>
      <c r="N2208">
        <v>36.520000000000003</v>
      </c>
      <c r="O2208">
        <v>15</v>
      </c>
      <c r="P2208">
        <v>243.45</v>
      </c>
      <c r="Q2208" t="s">
        <v>0</v>
      </c>
      <c r="R2208">
        <v>0</v>
      </c>
      <c r="S2208">
        <v>0</v>
      </c>
      <c r="T2208" t="s">
        <v>27046</v>
      </c>
      <c r="U2208" t="s">
        <v>20517</v>
      </c>
      <c r="V2208" s="2">
        <v>39415</v>
      </c>
      <c r="W2208" s="7">
        <f t="shared" si="204"/>
        <v>2007</v>
      </c>
      <c r="X2208" s="2">
        <v>39412</v>
      </c>
      <c r="Y2208" t="s">
        <v>28</v>
      </c>
      <c r="Z2208" t="s">
        <v>7</v>
      </c>
      <c r="AA2208" t="s">
        <v>106</v>
      </c>
      <c r="AB2208">
        <v>9</v>
      </c>
      <c r="AC2208">
        <v>749</v>
      </c>
      <c r="AD2208">
        <v>10664</v>
      </c>
      <c r="AE2208" t="s">
        <v>20799</v>
      </c>
      <c r="AF2208" t="s">
        <v>27034</v>
      </c>
      <c r="AG2208">
        <f t="shared" si="205"/>
        <v>5</v>
      </c>
      <c r="AI2208" t="str">
        <f t="shared" si="206"/>
        <v/>
      </c>
      <c r="AJ2208">
        <f t="shared" si="203"/>
        <v>0</v>
      </c>
      <c r="AK2208" t="str">
        <f t="shared" si="207"/>
        <v/>
      </c>
    </row>
    <row r="2209" spans="1:37" x14ac:dyDescent="0.25">
      <c r="A2209" s="1">
        <v>0</v>
      </c>
      <c r="B2209">
        <v>0</v>
      </c>
      <c r="C2209" t="s">
        <v>3503</v>
      </c>
      <c r="D2209" t="s">
        <v>3504</v>
      </c>
      <c r="E2209">
        <v>0</v>
      </c>
      <c r="F2209">
        <v>0</v>
      </c>
      <c r="G2209" t="s">
        <v>5</v>
      </c>
      <c r="H2209" s="2">
        <v>39421</v>
      </c>
      <c r="I2209" s="2">
        <v>39420</v>
      </c>
      <c r="J2209" t="s">
        <v>3</v>
      </c>
      <c r="K2209">
        <v>145</v>
      </c>
      <c r="L2209">
        <v>15.5</v>
      </c>
      <c r="M2209">
        <v>125.54</v>
      </c>
      <c r="N2209">
        <v>0</v>
      </c>
      <c r="O2209">
        <v>0</v>
      </c>
      <c r="P2209">
        <v>125.54</v>
      </c>
      <c r="Q2209" t="s">
        <v>0</v>
      </c>
      <c r="R2209">
        <v>0</v>
      </c>
      <c r="S2209">
        <v>0</v>
      </c>
      <c r="T2209" t="s">
        <v>27046</v>
      </c>
      <c r="U2209" t="s">
        <v>20517</v>
      </c>
      <c r="V2209" s="2">
        <v>39415</v>
      </c>
      <c r="W2209" s="7">
        <f t="shared" si="204"/>
        <v>2007</v>
      </c>
      <c r="X2209" s="2">
        <v>39412</v>
      </c>
      <c r="Y2209" t="s">
        <v>3505</v>
      </c>
      <c r="Z2209" t="s">
        <v>7</v>
      </c>
      <c r="AA2209" t="s">
        <v>1046</v>
      </c>
      <c r="AB2209">
        <v>9</v>
      </c>
      <c r="AC2209">
        <v>4782</v>
      </c>
      <c r="AD2209">
        <v>10665</v>
      </c>
      <c r="AE2209" t="s">
        <v>22300</v>
      </c>
      <c r="AF2209" t="s">
        <v>27034</v>
      </c>
      <c r="AG2209">
        <f t="shared" si="205"/>
        <v>5</v>
      </c>
      <c r="AI2209" t="str">
        <f t="shared" si="206"/>
        <v/>
      </c>
      <c r="AJ2209">
        <f t="shared" si="203"/>
        <v>0</v>
      </c>
      <c r="AK2209" t="str">
        <f t="shared" si="207"/>
        <v/>
      </c>
    </row>
    <row r="2210" spans="1:37" x14ac:dyDescent="0.25">
      <c r="A2210" s="1">
        <v>4.1666666666666664E-2</v>
      </c>
      <c r="B2210">
        <v>5</v>
      </c>
      <c r="C2210">
        <v>0</v>
      </c>
      <c r="D2210" t="s">
        <v>3506</v>
      </c>
      <c r="E2210">
        <v>0</v>
      </c>
      <c r="F2210">
        <v>0</v>
      </c>
      <c r="G2210" t="s">
        <v>5</v>
      </c>
      <c r="H2210" s="2">
        <v>39486</v>
      </c>
      <c r="I2210" s="2">
        <v>39486</v>
      </c>
      <c r="J2210" t="s">
        <v>3</v>
      </c>
      <c r="K2210">
        <v>115</v>
      </c>
      <c r="L2210">
        <v>15.5</v>
      </c>
      <c r="M2210">
        <v>99.57</v>
      </c>
      <c r="N2210">
        <v>0</v>
      </c>
      <c r="O2210">
        <v>0</v>
      </c>
      <c r="P2210">
        <v>99.57</v>
      </c>
      <c r="Q2210" t="s">
        <v>0</v>
      </c>
      <c r="R2210">
        <v>0</v>
      </c>
      <c r="S2210">
        <v>0</v>
      </c>
      <c r="T2210" t="s">
        <v>27046</v>
      </c>
      <c r="U2210" t="s">
        <v>20516</v>
      </c>
      <c r="V2210" s="2">
        <v>39418</v>
      </c>
      <c r="W2210" s="7">
        <f t="shared" si="204"/>
        <v>2007</v>
      </c>
      <c r="X2210" s="2">
        <v>39412</v>
      </c>
      <c r="Y2210" t="s">
        <v>6</v>
      </c>
      <c r="Z2210" t="s">
        <v>7</v>
      </c>
      <c r="AA2210" t="s">
        <v>59</v>
      </c>
      <c r="AB2210">
        <v>8</v>
      </c>
      <c r="AC2210">
        <v>5306</v>
      </c>
      <c r="AD2210">
        <v>10666</v>
      </c>
      <c r="AE2210" t="s">
        <v>22799</v>
      </c>
      <c r="AF2210" t="s">
        <v>27034</v>
      </c>
      <c r="AG2210">
        <f t="shared" si="205"/>
        <v>5</v>
      </c>
      <c r="AI2210" t="str">
        <f t="shared" si="206"/>
        <v/>
      </c>
      <c r="AJ2210">
        <f t="shared" si="203"/>
        <v>0</v>
      </c>
      <c r="AK2210" t="str">
        <f t="shared" si="207"/>
        <v/>
      </c>
    </row>
    <row r="2211" spans="1:37" x14ac:dyDescent="0.25">
      <c r="A2211" s="1">
        <v>0</v>
      </c>
      <c r="B2211">
        <v>0</v>
      </c>
      <c r="C2211">
        <v>0</v>
      </c>
      <c r="D2211" t="s">
        <v>3507</v>
      </c>
      <c r="E2211">
        <v>0</v>
      </c>
      <c r="F2211">
        <v>0</v>
      </c>
      <c r="G2211" t="s">
        <v>5</v>
      </c>
      <c r="H2211" s="2">
        <v>39427</v>
      </c>
      <c r="I2211" s="2">
        <v>39427</v>
      </c>
      <c r="J2211" t="s">
        <v>3</v>
      </c>
      <c r="K2211">
        <v>270</v>
      </c>
      <c r="L2211">
        <v>15.5</v>
      </c>
      <c r="M2211">
        <v>233.77</v>
      </c>
      <c r="N2211">
        <v>0</v>
      </c>
      <c r="O2211">
        <v>0</v>
      </c>
      <c r="P2211">
        <v>233.77</v>
      </c>
      <c r="Q2211" t="s">
        <v>0</v>
      </c>
      <c r="R2211">
        <v>0</v>
      </c>
      <c r="S2211">
        <v>0</v>
      </c>
      <c r="T2211" t="s">
        <v>27046</v>
      </c>
      <c r="U2211" t="s">
        <v>20524</v>
      </c>
      <c r="V2211" s="2">
        <v>39423</v>
      </c>
      <c r="W2211" s="7">
        <f t="shared" si="204"/>
        <v>2007</v>
      </c>
      <c r="X2211" s="2">
        <v>39413</v>
      </c>
      <c r="Y2211" t="s">
        <v>80</v>
      </c>
      <c r="Z2211" t="s">
        <v>7</v>
      </c>
      <c r="AA2211" t="s">
        <v>527</v>
      </c>
      <c r="AB2211">
        <v>3</v>
      </c>
      <c r="AC2211">
        <v>5761</v>
      </c>
      <c r="AD2211">
        <v>10667</v>
      </c>
      <c r="AE2211" t="s">
        <v>23227</v>
      </c>
      <c r="AF2211" t="s">
        <v>27034</v>
      </c>
      <c r="AG2211">
        <f t="shared" si="205"/>
        <v>5</v>
      </c>
      <c r="AI2211" t="str">
        <f t="shared" si="206"/>
        <v/>
      </c>
      <c r="AJ2211">
        <f t="shared" si="203"/>
        <v>0</v>
      </c>
      <c r="AK2211" t="str">
        <f t="shared" si="207"/>
        <v/>
      </c>
    </row>
    <row r="2212" spans="1:37" x14ac:dyDescent="0.25">
      <c r="A2212" s="1">
        <v>0</v>
      </c>
      <c r="B2212">
        <v>0</v>
      </c>
      <c r="C2212">
        <v>0</v>
      </c>
      <c r="D2212" t="s">
        <v>3508</v>
      </c>
      <c r="E2212">
        <v>0</v>
      </c>
      <c r="F2212">
        <v>0</v>
      </c>
      <c r="G2212" t="s">
        <v>5</v>
      </c>
      <c r="H2212" s="2">
        <v>39419</v>
      </c>
      <c r="I2212" s="2">
        <v>39419</v>
      </c>
      <c r="J2212" t="s">
        <v>3</v>
      </c>
      <c r="K2212">
        <v>280</v>
      </c>
      <c r="L2212">
        <v>15.5</v>
      </c>
      <c r="M2212">
        <v>242.42</v>
      </c>
      <c r="N2212">
        <v>27.81</v>
      </c>
      <c r="O2212">
        <v>10.3</v>
      </c>
      <c r="P2212">
        <v>270.26</v>
      </c>
      <c r="Q2212" t="s">
        <v>0</v>
      </c>
      <c r="R2212">
        <v>0</v>
      </c>
      <c r="S2212">
        <v>0</v>
      </c>
      <c r="T2212" t="s">
        <v>27046</v>
      </c>
      <c r="U2212" t="s">
        <v>20517</v>
      </c>
      <c r="V2212" s="2">
        <v>39415</v>
      </c>
      <c r="W2212" s="7">
        <f t="shared" si="204"/>
        <v>2007</v>
      </c>
      <c r="X2212" s="2">
        <v>39413</v>
      </c>
      <c r="Y2212" t="s">
        <v>3509</v>
      </c>
      <c r="Z2212" t="s">
        <v>7</v>
      </c>
      <c r="AA2212" t="s">
        <v>923</v>
      </c>
      <c r="AB2212">
        <v>1</v>
      </c>
      <c r="AC2212">
        <v>5762</v>
      </c>
      <c r="AD2212">
        <v>10668</v>
      </c>
      <c r="AE2212" t="s">
        <v>23228</v>
      </c>
      <c r="AF2212" t="s">
        <v>27034</v>
      </c>
      <c r="AG2212">
        <f t="shared" si="205"/>
        <v>5</v>
      </c>
      <c r="AI2212" t="str">
        <f t="shared" si="206"/>
        <v/>
      </c>
      <c r="AJ2212">
        <f t="shared" si="203"/>
        <v>0</v>
      </c>
      <c r="AK2212" t="str">
        <f t="shared" si="207"/>
        <v/>
      </c>
    </row>
    <row r="2213" spans="1:37" x14ac:dyDescent="0.25">
      <c r="A2213" s="1">
        <v>0</v>
      </c>
      <c r="B2213">
        <v>0</v>
      </c>
      <c r="C2213">
        <v>0</v>
      </c>
      <c r="D2213" t="s">
        <v>3510</v>
      </c>
      <c r="E2213">
        <v>0</v>
      </c>
      <c r="F2213">
        <v>0</v>
      </c>
      <c r="G2213" t="s">
        <v>5</v>
      </c>
      <c r="H2213" s="2">
        <v>39454</v>
      </c>
      <c r="I2213" t="s">
        <v>2</v>
      </c>
      <c r="J2213" t="s">
        <v>3</v>
      </c>
      <c r="K2213">
        <v>55</v>
      </c>
      <c r="L2213">
        <v>15.5</v>
      </c>
      <c r="M2213">
        <v>47.62</v>
      </c>
      <c r="N2213">
        <v>0</v>
      </c>
      <c r="O2213">
        <v>0</v>
      </c>
      <c r="P2213">
        <v>47.62</v>
      </c>
      <c r="Q2213" t="s">
        <v>0</v>
      </c>
      <c r="R2213">
        <v>0</v>
      </c>
      <c r="S2213">
        <v>0</v>
      </c>
      <c r="T2213" t="s">
        <v>27046</v>
      </c>
      <c r="U2213" t="s">
        <v>20517</v>
      </c>
      <c r="V2213" s="2">
        <v>39416</v>
      </c>
      <c r="W2213" s="7">
        <f t="shared" si="204"/>
        <v>2007</v>
      </c>
      <c r="X2213" s="2">
        <v>39414</v>
      </c>
      <c r="Y2213" t="s">
        <v>6</v>
      </c>
      <c r="Z2213" t="s">
        <v>7</v>
      </c>
      <c r="AA2213" t="s">
        <v>140</v>
      </c>
      <c r="AB2213">
        <v>1</v>
      </c>
      <c r="AC2213">
        <v>919</v>
      </c>
      <c r="AD2213">
        <v>10669</v>
      </c>
      <c r="AE2213" t="s">
        <v>20869</v>
      </c>
      <c r="AF2213" t="s">
        <v>27034</v>
      </c>
      <c r="AG2213">
        <f t="shared" si="205"/>
        <v>5</v>
      </c>
      <c r="AI2213" t="str">
        <f t="shared" si="206"/>
        <v/>
      </c>
      <c r="AJ2213">
        <f t="shared" si="203"/>
        <v>0</v>
      </c>
      <c r="AK2213" t="str">
        <f t="shared" si="207"/>
        <v/>
      </c>
    </row>
    <row r="2214" spans="1:37" x14ac:dyDescent="0.25">
      <c r="A2214" s="1">
        <v>0</v>
      </c>
      <c r="B2214">
        <v>0</v>
      </c>
      <c r="C2214">
        <v>0</v>
      </c>
      <c r="D2214" t="s">
        <v>3511</v>
      </c>
      <c r="E2214">
        <v>0</v>
      </c>
      <c r="F2214">
        <v>0</v>
      </c>
      <c r="G2214" t="s">
        <v>5</v>
      </c>
      <c r="H2214" s="2">
        <v>39421</v>
      </c>
      <c r="I2214" s="2">
        <v>39419</v>
      </c>
      <c r="J2214" t="s">
        <v>3</v>
      </c>
      <c r="K2214">
        <v>230</v>
      </c>
      <c r="L2214">
        <v>15.5</v>
      </c>
      <c r="M2214">
        <v>199.13</v>
      </c>
      <c r="N2214">
        <v>0</v>
      </c>
      <c r="O2214">
        <v>0</v>
      </c>
      <c r="P2214">
        <v>199.13</v>
      </c>
      <c r="Q2214" t="s">
        <v>0</v>
      </c>
      <c r="R2214">
        <v>0</v>
      </c>
      <c r="S2214">
        <v>230</v>
      </c>
      <c r="T2214" t="s">
        <v>27046</v>
      </c>
      <c r="U2214" t="s">
        <v>20517</v>
      </c>
      <c r="V2214" s="2">
        <v>39417</v>
      </c>
      <c r="W2214" s="7">
        <f t="shared" si="204"/>
        <v>2007</v>
      </c>
      <c r="X2214" s="2">
        <v>39414</v>
      </c>
      <c r="Y2214" t="s">
        <v>620</v>
      </c>
      <c r="Z2214" t="s">
        <v>7</v>
      </c>
      <c r="AA2214" t="s">
        <v>659</v>
      </c>
      <c r="AB2214">
        <v>9</v>
      </c>
      <c r="AC2214">
        <v>5763</v>
      </c>
      <c r="AD2214">
        <v>10670</v>
      </c>
      <c r="AE2214" t="s">
        <v>23229</v>
      </c>
      <c r="AF2214" t="s">
        <v>27034</v>
      </c>
      <c r="AG2214">
        <f t="shared" si="205"/>
        <v>5</v>
      </c>
      <c r="AI2214" t="str">
        <f t="shared" si="206"/>
        <v/>
      </c>
      <c r="AJ2214">
        <f t="shared" si="203"/>
        <v>0</v>
      </c>
      <c r="AK2214" t="str">
        <f t="shared" si="207"/>
        <v/>
      </c>
    </row>
    <row r="2215" spans="1:37" x14ac:dyDescent="0.25">
      <c r="A2215" s="1">
        <v>0</v>
      </c>
      <c r="B2215">
        <v>0</v>
      </c>
      <c r="C2215">
        <v>0</v>
      </c>
      <c r="D2215" t="s">
        <v>3512</v>
      </c>
      <c r="E2215">
        <v>0</v>
      </c>
      <c r="F2215">
        <v>0</v>
      </c>
      <c r="G2215" t="s">
        <v>5</v>
      </c>
      <c r="H2215" s="2">
        <v>39422</v>
      </c>
      <c r="I2215" s="2">
        <v>39421</v>
      </c>
      <c r="J2215" t="s">
        <v>3</v>
      </c>
      <c r="K2215">
        <v>234</v>
      </c>
      <c r="L2215">
        <v>15.5</v>
      </c>
      <c r="M2215">
        <v>202.6</v>
      </c>
      <c r="N2215">
        <v>0</v>
      </c>
      <c r="O2215">
        <v>0</v>
      </c>
      <c r="P2215">
        <v>202.6</v>
      </c>
      <c r="Q2215" t="s">
        <v>0</v>
      </c>
      <c r="R2215">
        <v>0</v>
      </c>
      <c r="S2215">
        <v>250</v>
      </c>
      <c r="T2215" t="s">
        <v>27046</v>
      </c>
      <c r="U2215" t="s">
        <v>20524</v>
      </c>
      <c r="V2215" s="2">
        <v>39418</v>
      </c>
      <c r="W2215" s="7">
        <f t="shared" si="204"/>
        <v>2007</v>
      </c>
      <c r="X2215" s="2">
        <v>39415</v>
      </c>
      <c r="Y2215" t="s">
        <v>3513</v>
      </c>
      <c r="Z2215" t="s">
        <v>7</v>
      </c>
      <c r="AA2215" t="s">
        <v>1893</v>
      </c>
      <c r="AB2215">
        <v>9</v>
      </c>
      <c r="AC2215">
        <v>5450</v>
      </c>
      <c r="AD2215">
        <v>10671</v>
      </c>
      <c r="AE2215" t="s">
        <v>22932</v>
      </c>
      <c r="AF2215" t="s">
        <v>27034</v>
      </c>
      <c r="AG2215">
        <f t="shared" si="205"/>
        <v>5</v>
      </c>
      <c r="AI2215" t="str">
        <f t="shared" si="206"/>
        <v/>
      </c>
      <c r="AJ2215">
        <f t="shared" si="203"/>
        <v>0</v>
      </c>
      <c r="AK2215" t="str">
        <f t="shared" si="207"/>
        <v/>
      </c>
    </row>
    <row r="2216" spans="1:37" x14ac:dyDescent="0.25">
      <c r="A2216" s="1">
        <v>0</v>
      </c>
      <c r="B2216">
        <v>0</v>
      </c>
      <c r="C2216">
        <v>0</v>
      </c>
      <c r="D2216" t="s">
        <v>3514</v>
      </c>
      <c r="E2216">
        <v>0</v>
      </c>
      <c r="F2216">
        <v>0</v>
      </c>
      <c r="G2216" t="s">
        <v>5</v>
      </c>
      <c r="H2216" s="2">
        <v>39450</v>
      </c>
      <c r="I2216" t="s">
        <v>2</v>
      </c>
      <c r="J2216" t="s">
        <v>3</v>
      </c>
      <c r="K2216">
        <v>55</v>
      </c>
      <c r="L2216">
        <v>15.5</v>
      </c>
      <c r="M2216">
        <v>47.62</v>
      </c>
      <c r="N2216">
        <v>0</v>
      </c>
      <c r="O2216">
        <v>0</v>
      </c>
      <c r="P2216">
        <v>47.62</v>
      </c>
      <c r="Q2216" t="s">
        <v>0</v>
      </c>
      <c r="R2216">
        <v>0</v>
      </c>
      <c r="S2216">
        <v>0</v>
      </c>
      <c r="T2216" t="s">
        <v>27046</v>
      </c>
      <c r="U2216" t="s">
        <v>20517</v>
      </c>
      <c r="V2216" s="2">
        <v>39417</v>
      </c>
      <c r="W2216" s="7">
        <f t="shared" si="204"/>
        <v>2007</v>
      </c>
      <c r="X2216" s="2">
        <v>39415</v>
      </c>
      <c r="Y2216" t="s">
        <v>199</v>
      </c>
      <c r="Z2216" t="s">
        <v>7</v>
      </c>
      <c r="AA2216" t="s">
        <v>1926</v>
      </c>
      <c r="AB2216">
        <v>1</v>
      </c>
      <c r="AC2216">
        <v>1097</v>
      </c>
      <c r="AD2216">
        <v>10672</v>
      </c>
      <c r="AE2216" t="s">
        <v>20935</v>
      </c>
      <c r="AF2216" t="s">
        <v>27034</v>
      </c>
      <c r="AG2216">
        <f t="shared" si="205"/>
        <v>5</v>
      </c>
      <c r="AI2216" t="str">
        <f t="shared" si="206"/>
        <v/>
      </c>
      <c r="AJ2216">
        <f t="shared" si="203"/>
        <v>0</v>
      </c>
      <c r="AK2216" t="str">
        <f t="shared" si="207"/>
        <v/>
      </c>
    </row>
    <row r="2217" spans="1:37" x14ac:dyDescent="0.25">
      <c r="A2217" s="1">
        <v>0</v>
      </c>
      <c r="B2217">
        <v>0</v>
      </c>
      <c r="C2217">
        <v>0</v>
      </c>
      <c r="D2217" t="s">
        <v>3515</v>
      </c>
      <c r="E2217">
        <v>0</v>
      </c>
      <c r="F2217">
        <v>0</v>
      </c>
      <c r="G2217" t="s">
        <v>5</v>
      </c>
      <c r="H2217" s="2">
        <v>39416</v>
      </c>
      <c r="I2217" s="2">
        <v>39415</v>
      </c>
      <c r="J2217" t="s">
        <v>3</v>
      </c>
      <c r="K2217">
        <v>213</v>
      </c>
      <c r="L2217">
        <v>15.5</v>
      </c>
      <c r="M2217">
        <v>184.42</v>
      </c>
      <c r="N2217">
        <v>46.11</v>
      </c>
      <c r="O2217">
        <v>20</v>
      </c>
      <c r="P2217">
        <v>230.53</v>
      </c>
      <c r="Q2217" t="s">
        <v>0</v>
      </c>
      <c r="R2217">
        <v>0</v>
      </c>
      <c r="S2217">
        <v>200</v>
      </c>
      <c r="T2217" t="s">
        <v>27046</v>
      </c>
      <c r="U2217" t="s">
        <v>20517</v>
      </c>
      <c r="V2217" s="2">
        <v>39418</v>
      </c>
      <c r="W2217" s="7">
        <f t="shared" si="204"/>
        <v>2007</v>
      </c>
      <c r="X2217" s="2">
        <v>39415</v>
      </c>
      <c r="Y2217" t="s">
        <v>32</v>
      </c>
      <c r="Z2217" t="s">
        <v>7</v>
      </c>
      <c r="AA2217" t="s">
        <v>261</v>
      </c>
      <c r="AB2217">
        <v>9</v>
      </c>
      <c r="AC2217">
        <v>5254</v>
      </c>
      <c r="AD2217">
        <v>10673</v>
      </c>
      <c r="AE2217" t="s">
        <v>22751</v>
      </c>
      <c r="AF2217" t="s">
        <v>27034</v>
      </c>
      <c r="AG2217">
        <f t="shared" si="205"/>
        <v>5</v>
      </c>
      <c r="AI2217" t="str">
        <f t="shared" si="206"/>
        <v/>
      </c>
      <c r="AJ2217">
        <f t="shared" si="203"/>
        <v>0</v>
      </c>
      <c r="AK2217" t="str">
        <f t="shared" si="207"/>
        <v/>
      </c>
    </row>
    <row r="2218" spans="1:37" x14ac:dyDescent="0.25">
      <c r="A2218" s="1">
        <v>0</v>
      </c>
      <c r="B2218">
        <v>0</v>
      </c>
      <c r="C2218">
        <v>0</v>
      </c>
      <c r="D2218" t="s">
        <v>3516</v>
      </c>
      <c r="E2218">
        <v>0</v>
      </c>
      <c r="F2218">
        <v>0</v>
      </c>
      <c r="G2218" t="s">
        <v>5</v>
      </c>
      <c r="H2218" s="2">
        <v>39423</v>
      </c>
      <c r="I2218" s="2">
        <v>39422</v>
      </c>
      <c r="J2218" t="s">
        <v>3</v>
      </c>
      <c r="K2218">
        <v>188</v>
      </c>
      <c r="L2218">
        <v>15.5</v>
      </c>
      <c r="M2218">
        <v>162.77000000000001</v>
      </c>
      <c r="N2218">
        <v>0</v>
      </c>
      <c r="O2218">
        <v>0</v>
      </c>
      <c r="P2218">
        <v>162.77000000000001</v>
      </c>
      <c r="Q2218" t="s">
        <v>0</v>
      </c>
      <c r="R2218">
        <v>0</v>
      </c>
      <c r="S2218">
        <v>0</v>
      </c>
      <c r="T2218" t="s">
        <v>27046</v>
      </c>
      <c r="U2218" t="s">
        <v>20517</v>
      </c>
      <c r="V2218" s="2">
        <v>39418</v>
      </c>
      <c r="W2218" s="7">
        <f t="shared" si="204"/>
        <v>2007</v>
      </c>
      <c r="X2218" s="2">
        <v>39416</v>
      </c>
      <c r="Y2218" t="s">
        <v>118</v>
      </c>
      <c r="Z2218" t="s">
        <v>7</v>
      </c>
      <c r="AA2218" t="s">
        <v>77</v>
      </c>
      <c r="AB2218">
        <v>1</v>
      </c>
      <c r="AC2218">
        <v>5106</v>
      </c>
      <c r="AD2218">
        <v>10674</v>
      </c>
      <c r="AE2218" t="s">
        <v>22611</v>
      </c>
      <c r="AF2218" t="s">
        <v>27034</v>
      </c>
      <c r="AG2218">
        <f t="shared" si="205"/>
        <v>5</v>
      </c>
      <c r="AI2218" t="str">
        <f t="shared" si="206"/>
        <v/>
      </c>
      <c r="AJ2218">
        <f t="shared" si="203"/>
        <v>0</v>
      </c>
      <c r="AK2218" t="str">
        <f t="shared" si="207"/>
        <v/>
      </c>
    </row>
    <row r="2219" spans="1:37" x14ac:dyDescent="0.25">
      <c r="A2219" s="1">
        <v>6.25E-2</v>
      </c>
      <c r="B2219">
        <v>5</v>
      </c>
      <c r="C2219">
        <v>0</v>
      </c>
      <c r="D2219" t="s">
        <v>3487</v>
      </c>
      <c r="E2219">
        <v>0</v>
      </c>
      <c r="F2219">
        <v>0</v>
      </c>
      <c r="G2219" t="s">
        <v>5</v>
      </c>
      <c r="H2219" s="2">
        <v>39447</v>
      </c>
      <c r="I2219" s="2">
        <v>39443</v>
      </c>
      <c r="J2219" t="s">
        <v>3</v>
      </c>
      <c r="K2219">
        <v>235</v>
      </c>
      <c r="L2219">
        <v>15.5</v>
      </c>
      <c r="M2219">
        <v>203.46</v>
      </c>
      <c r="N2219">
        <v>0</v>
      </c>
      <c r="O2219">
        <v>0</v>
      </c>
      <c r="P2219">
        <v>203.46</v>
      </c>
      <c r="Q2219" t="s">
        <v>0</v>
      </c>
      <c r="R2219">
        <v>0</v>
      </c>
      <c r="S2219">
        <v>0</v>
      </c>
      <c r="T2219" t="s">
        <v>27046</v>
      </c>
      <c r="U2219" t="s">
        <v>20524</v>
      </c>
      <c r="V2219" t="s">
        <v>2</v>
      </c>
      <c r="W2219" s="7">
        <f t="shared" si="204"/>
        <v>2007</v>
      </c>
      <c r="X2219" s="2">
        <v>39416</v>
      </c>
      <c r="Y2219" t="s">
        <v>93</v>
      </c>
      <c r="Z2219" t="s">
        <v>62</v>
      </c>
      <c r="AA2219" t="s">
        <v>625</v>
      </c>
      <c r="AB2219">
        <v>2</v>
      </c>
      <c r="AC2219">
        <v>4385</v>
      </c>
      <c r="AD2219">
        <v>10675</v>
      </c>
      <c r="AE2219" t="s">
        <v>22110</v>
      </c>
      <c r="AF2219" t="s">
        <v>27034</v>
      </c>
      <c r="AG2219">
        <f t="shared" si="205"/>
        <v>8</v>
      </c>
      <c r="AI2219" t="str">
        <f t="shared" si="206"/>
        <v/>
      </c>
      <c r="AJ2219">
        <f t="shared" si="203"/>
        <v>0</v>
      </c>
      <c r="AK2219" t="str">
        <f t="shared" si="207"/>
        <v/>
      </c>
    </row>
    <row r="2220" spans="1:37" x14ac:dyDescent="0.25">
      <c r="A2220" s="1">
        <v>0</v>
      </c>
      <c r="B2220">
        <v>0</v>
      </c>
      <c r="C2220" t="s">
        <v>3517</v>
      </c>
      <c r="D2220" t="s">
        <v>3518</v>
      </c>
      <c r="E2220">
        <v>0</v>
      </c>
      <c r="F2220">
        <v>0</v>
      </c>
      <c r="G2220" t="s">
        <v>5</v>
      </c>
      <c r="H2220" s="2">
        <v>39426</v>
      </c>
      <c r="I2220" s="2">
        <v>39425</v>
      </c>
      <c r="J2220" t="s">
        <v>3</v>
      </c>
      <c r="K2220">
        <v>214</v>
      </c>
      <c r="L2220">
        <v>15.5</v>
      </c>
      <c r="M2220">
        <v>185.28</v>
      </c>
      <c r="N2220">
        <v>0</v>
      </c>
      <c r="O2220">
        <v>0</v>
      </c>
      <c r="P2220">
        <v>185.28</v>
      </c>
      <c r="Q2220" t="s">
        <v>0</v>
      </c>
      <c r="R2220">
        <v>0</v>
      </c>
      <c r="S2220">
        <v>0</v>
      </c>
      <c r="T2220" t="s">
        <v>27046</v>
      </c>
      <c r="U2220" t="s">
        <v>20524</v>
      </c>
      <c r="V2220" s="2">
        <v>39421</v>
      </c>
      <c r="W2220" s="7">
        <f t="shared" si="204"/>
        <v>2007</v>
      </c>
      <c r="X2220" s="2">
        <v>39416</v>
      </c>
      <c r="Y2220" t="s">
        <v>941</v>
      </c>
      <c r="Z2220" t="s">
        <v>7</v>
      </c>
      <c r="AA2220" t="s">
        <v>282</v>
      </c>
      <c r="AB2220">
        <v>3</v>
      </c>
      <c r="AC2220">
        <v>5764</v>
      </c>
      <c r="AD2220">
        <v>10676</v>
      </c>
      <c r="AE2220" t="s">
        <v>23230</v>
      </c>
      <c r="AF2220" t="s">
        <v>27034</v>
      </c>
      <c r="AG2220">
        <f t="shared" si="205"/>
        <v>5</v>
      </c>
      <c r="AI2220" t="str">
        <f t="shared" si="206"/>
        <v/>
      </c>
      <c r="AJ2220">
        <f t="shared" si="203"/>
        <v>0</v>
      </c>
      <c r="AK2220" t="str">
        <f t="shared" si="207"/>
        <v/>
      </c>
    </row>
    <row r="2221" spans="1:37" x14ac:dyDescent="0.25">
      <c r="A2221" s="1">
        <v>0</v>
      </c>
      <c r="B2221">
        <v>0</v>
      </c>
      <c r="C2221">
        <v>0</v>
      </c>
      <c r="D2221" t="s">
        <v>3519</v>
      </c>
      <c r="E2221">
        <v>0</v>
      </c>
      <c r="F2221">
        <v>0</v>
      </c>
      <c r="G2221" t="s">
        <v>5</v>
      </c>
      <c r="H2221" s="2">
        <v>39436</v>
      </c>
      <c r="I2221" s="2">
        <v>39433</v>
      </c>
      <c r="J2221" t="s">
        <v>3</v>
      </c>
      <c r="K2221">
        <v>65</v>
      </c>
      <c r="L2221">
        <v>15.5</v>
      </c>
      <c r="M2221">
        <v>56.28</v>
      </c>
      <c r="N2221">
        <v>0</v>
      </c>
      <c r="O2221">
        <v>0</v>
      </c>
      <c r="P2221">
        <v>56.28</v>
      </c>
      <c r="Q2221" t="s">
        <v>0</v>
      </c>
      <c r="R2221">
        <v>0</v>
      </c>
      <c r="S2221">
        <v>65</v>
      </c>
      <c r="T2221" t="s">
        <v>27046</v>
      </c>
      <c r="U2221" t="s">
        <v>20516</v>
      </c>
      <c r="V2221" s="2">
        <v>39421</v>
      </c>
      <c r="W2221" s="7">
        <f t="shared" si="204"/>
        <v>2007</v>
      </c>
      <c r="X2221" s="2">
        <v>39416</v>
      </c>
      <c r="Y2221" t="s">
        <v>6</v>
      </c>
      <c r="Z2221" t="s">
        <v>7</v>
      </c>
      <c r="AA2221" t="s">
        <v>3520</v>
      </c>
      <c r="AB2221">
        <v>0</v>
      </c>
      <c r="AC2221">
        <v>5764</v>
      </c>
      <c r="AD2221">
        <v>10677</v>
      </c>
      <c r="AE2221" t="s">
        <v>23230</v>
      </c>
      <c r="AF2221" t="s">
        <v>27034</v>
      </c>
      <c r="AG2221">
        <f t="shared" si="205"/>
        <v>5</v>
      </c>
      <c r="AI2221" t="str">
        <f t="shared" si="206"/>
        <v/>
      </c>
      <c r="AJ2221">
        <f t="shared" si="203"/>
        <v>0</v>
      </c>
      <c r="AK2221" t="str">
        <f t="shared" si="207"/>
        <v/>
      </c>
    </row>
    <row r="2222" spans="1:37" x14ac:dyDescent="0.25">
      <c r="A2222" s="1">
        <v>0</v>
      </c>
      <c r="B2222">
        <v>0</v>
      </c>
      <c r="C2222">
        <v>0</v>
      </c>
      <c r="D2222" t="s">
        <v>3521</v>
      </c>
      <c r="E2222">
        <v>0</v>
      </c>
      <c r="F2222">
        <v>0</v>
      </c>
      <c r="G2222" t="s">
        <v>5</v>
      </c>
      <c r="H2222" s="2">
        <v>39426</v>
      </c>
      <c r="I2222" s="2">
        <v>39422</v>
      </c>
      <c r="J2222" t="s">
        <v>3</v>
      </c>
      <c r="K2222">
        <v>219</v>
      </c>
      <c r="L2222">
        <v>15.5</v>
      </c>
      <c r="M2222">
        <v>189.61</v>
      </c>
      <c r="N2222">
        <v>0</v>
      </c>
      <c r="O2222">
        <v>0</v>
      </c>
      <c r="P2222">
        <v>189.61</v>
      </c>
      <c r="Q2222" t="s">
        <v>0</v>
      </c>
      <c r="R2222">
        <v>0</v>
      </c>
      <c r="S2222">
        <v>0</v>
      </c>
      <c r="T2222" t="s">
        <v>27046</v>
      </c>
      <c r="U2222" t="s">
        <v>20517</v>
      </c>
      <c r="V2222" s="2">
        <v>39418</v>
      </c>
      <c r="W2222" s="7">
        <f t="shared" si="204"/>
        <v>2007</v>
      </c>
      <c r="X2222" s="2">
        <v>39416</v>
      </c>
      <c r="Y2222" t="s">
        <v>47</v>
      </c>
      <c r="Z2222" t="s">
        <v>7</v>
      </c>
      <c r="AA2222" t="s">
        <v>13</v>
      </c>
      <c r="AB2222">
        <v>1</v>
      </c>
      <c r="AC2222">
        <v>3944</v>
      </c>
      <c r="AD2222">
        <v>10678</v>
      </c>
      <c r="AE2222" t="s">
        <v>21930</v>
      </c>
      <c r="AF2222" t="s">
        <v>27034</v>
      </c>
      <c r="AG2222">
        <f t="shared" si="205"/>
        <v>5</v>
      </c>
      <c r="AI2222" t="str">
        <f t="shared" si="206"/>
        <v/>
      </c>
      <c r="AJ2222">
        <f t="shared" si="203"/>
        <v>0</v>
      </c>
      <c r="AK2222" t="str">
        <f t="shared" si="207"/>
        <v/>
      </c>
    </row>
    <row r="2223" spans="1:37" x14ac:dyDescent="0.25">
      <c r="A2223" s="1">
        <v>0</v>
      </c>
      <c r="B2223">
        <v>0</v>
      </c>
      <c r="C2223" t="s">
        <v>3522</v>
      </c>
      <c r="D2223" t="s">
        <v>3523</v>
      </c>
      <c r="E2223">
        <v>0</v>
      </c>
      <c r="F2223">
        <v>0</v>
      </c>
      <c r="G2223" t="s">
        <v>5</v>
      </c>
      <c r="H2223" s="2">
        <v>39435</v>
      </c>
      <c r="I2223" s="2">
        <v>39433</v>
      </c>
      <c r="J2223" t="s">
        <v>3</v>
      </c>
      <c r="K2223">
        <v>219</v>
      </c>
      <c r="L2223">
        <v>15.5</v>
      </c>
      <c r="M2223">
        <v>189.61</v>
      </c>
      <c r="N2223">
        <v>0</v>
      </c>
      <c r="O2223">
        <v>0</v>
      </c>
      <c r="P2223">
        <v>189.61</v>
      </c>
      <c r="Q2223" t="s">
        <v>0</v>
      </c>
      <c r="R2223">
        <v>0</v>
      </c>
      <c r="S2223">
        <v>0</v>
      </c>
      <c r="T2223" t="s">
        <v>27046</v>
      </c>
      <c r="U2223" t="s">
        <v>20524</v>
      </c>
      <c r="V2223" s="2">
        <v>39429</v>
      </c>
      <c r="W2223" s="7">
        <f t="shared" si="204"/>
        <v>2007</v>
      </c>
      <c r="X2223" s="2">
        <v>39416</v>
      </c>
      <c r="Y2223" t="s">
        <v>3524</v>
      </c>
      <c r="Z2223" t="s">
        <v>7</v>
      </c>
      <c r="AA2223" t="s">
        <v>694</v>
      </c>
      <c r="AB2223">
        <v>3</v>
      </c>
      <c r="AC2223">
        <v>5106</v>
      </c>
      <c r="AD2223">
        <v>10679</v>
      </c>
      <c r="AE2223" t="s">
        <v>22611</v>
      </c>
      <c r="AF2223" t="s">
        <v>27034</v>
      </c>
      <c r="AG2223">
        <f t="shared" si="205"/>
        <v>5</v>
      </c>
      <c r="AI2223" t="str">
        <f t="shared" si="206"/>
        <v/>
      </c>
      <c r="AJ2223">
        <f t="shared" si="203"/>
        <v>0</v>
      </c>
      <c r="AK2223" t="str">
        <f t="shared" si="207"/>
        <v/>
      </c>
    </row>
    <row r="2224" spans="1:37" x14ac:dyDescent="0.25">
      <c r="A2224" s="1">
        <v>0</v>
      </c>
      <c r="B2224">
        <v>0</v>
      </c>
      <c r="C2224">
        <v>0</v>
      </c>
      <c r="D2224" t="s">
        <v>3525</v>
      </c>
      <c r="E2224">
        <v>0</v>
      </c>
      <c r="F2224">
        <v>0</v>
      </c>
      <c r="G2224" t="s">
        <v>5</v>
      </c>
      <c r="H2224" s="2">
        <v>39420</v>
      </c>
      <c r="I2224" s="2">
        <v>39419</v>
      </c>
      <c r="J2224" t="s">
        <v>3</v>
      </c>
      <c r="K2224">
        <v>165</v>
      </c>
      <c r="L2224">
        <v>15.5</v>
      </c>
      <c r="M2224">
        <v>142.86000000000001</v>
      </c>
      <c r="N2224">
        <v>0</v>
      </c>
      <c r="O2224">
        <v>0</v>
      </c>
      <c r="P2224">
        <v>142.86000000000001</v>
      </c>
      <c r="Q2224" t="s">
        <v>0</v>
      </c>
      <c r="R2224">
        <v>0</v>
      </c>
      <c r="S2224">
        <v>165</v>
      </c>
      <c r="T2224" t="s">
        <v>27046</v>
      </c>
      <c r="U2224" t="s">
        <v>20517</v>
      </c>
      <c r="V2224" s="2">
        <v>39419</v>
      </c>
      <c r="W2224" s="7">
        <f t="shared" si="204"/>
        <v>2007</v>
      </c>
      <c r="X2224" s="2">
        <v>39416</v>
      </c>
      <c r="Y2224" t="s">
        <v>227</v>
      </c>
      <c r="Z2224" t="s">
        <v>7</v>
      </c>
      <c r="AA2224" t="s">
        <v>33</v>
      </c>
      <c r="AB2224">
        <v>9</v>
      </c>
      <c r="AC2224">
        <v>5765</v>
      </c>
      <c r="AD2224">
        <v>10680</v>
      </c>
      <c r="AE2224" t="s">
        <v>23231</v>
      </c>
      <c r="AF2224" t="s">
        <v>27034</v>
      </c>
      <c r="AG2224">
        <f t="shared" si="205"/>
        <v>5</v>
      </c>
      <c r="AI2224" t="str">
        <f t="shared" si="206"/>
        <v/>
      </c>
      <c r="AJ2224">
        <f t="shared" si="203"/>
        <v>0</v>
      </c>
      <c r="AK2224" t="str">
        <f t="shared" si="207"/>
        <v/>
      </c>
    </row>
    <row r="2225" spans="1:37" x14ac:dyDescent="0.25">
      <c r="A2225" s="1">
        <v>0</v>
      </c>
      <c r="B2225">
        <v>0</v>
      </c>
      <c r="C2225">
        <v>0</v>
      </c>
      <c r="D2225" t="s">
        <v>3526</v>
      </c>
      <c r="E2225">
        <v>0</v>
      </c>
      <c r="F2225">
        <v>0</v>
      </c>
      <c r="G2225" t="s">
        <v>5</v>
      </c>
      <c r="H2225" s="2">
        <v>39416</v>
      </c>
      <c r="I2225" s="2">
        <v>39416</v>
      </c>
      <c r="J2225" t="s">
        <v>3</v>
      </c>
      <c r="K2225">
        <v>400</v>
      </c>
      <c r="L2225">
        <v>15.5</v>
      </c>
      <c r="M2225">
        <v>346.32</v>
      </c>
      <c r="N2225">
        <v>0</v>
      </c>
      <c r="O2225">
        <v>0</v>
      </c>
      <c r="P2225">
        <v>346.32</v>
      </c>
      <c r="Q2225" t="s">
        <v>0</v>
      </c>
      <c r="R2225">
        <v>0</v>
      </c>
      <c r="S2225">
        <v>180</v>
      </c>
      <c r="T2225" t="s">
        <v>27046</v>
      </c>
      <c r="U2225" t="s">
        <v>20516</v>
      </c>
      <c r="V2225" s="2">
        <v>39421</v>
      </c>
      <c r="W2225" s="7">
        <f t="shared" si="204"/>
        <v>2007</v>
      </c>
      <c r="X2225" s="2">
        <v>39416</v>
      </c>
      <c r="Y2225" t="s">
        <v>6</v>
      </c>
      <c r="Z2225" t="s">
        <v>7</v>
      </c>
      <c r="AA2225" t="s">
        <v>563</v>
      </c>
      <c r="AB2225">
        <v>8</v>
      </c>
      <c r="AC2225">
        <v>5766</v>
      </c>
      <c r="AD2225">
        <v>10681</v>
      </c>
      <c r="AE2225" t="s">
        <v>23232</v>
      </c>
      <c r="AF2225" t="s">
        <v>27034</v>
      </c>
      <c r="AG2225">
        <f t="shared" si="205"/>
        <v>5</v>
      </c>
      <c r="AI2225" t="str">
        <f t="shared" si="206"/>
        <v/>
      </c>
      <c r="AJ2225">
        <f t="shared" si="203"/>
        <v>0</v>
      </c>
      <c r="AK2225" t="str">
        <f t="shared" si="207"/>
        <v/>
      </c>
    </row>
    <row r="2226" spans="1:37" x14ac:dyDescent="0.25">
      <c r="A2226" s="1">
        <v>0</v>
      </c>
      <c r="B2226">
        <v>0</v>
      </c>
      <c r="C2226">
        <v>0</v>
      </c>
      <c r="D2226" t="s">
        <v>3527</v>
      </c>
      <c r="E2226">
        <v>0</v>
      </c>
      <c r="F2226">
        <v>0</v>
      </c>
      <c r="G2226" t="s">
        <v>5</v>
      </c>
      <c r="H2226" s="2">
        <v>39441</v>
      </c>
      <c r="I2226" s="2">
        <v>39439</v>
      </c>
      <c r="J2226" t="s">
        <v>3</v>
      </c>
      <c r="K2226">
        <v>249</v>
      </c>
      <c r="L2226">
        <v>15.5</v>
      </c>
      <c r="M2226">
        <v>215.58</v>
      </c>
      <c r="N2226">
        <v>0</v>
      </c>
      <c r="O2226">
        <v>0</v>
      </c>
      <c r="P2226" t="s">
        <v>3528</v>
      </c>
      <c r="Q2226" t="s">
        <v>3529</v>
      </c>
      <c r="R2226">
        <v>50</v>
      </c>
      <c r="S2226">
        <v>249</v>
      </c>
      <c r="T2226" t="s">
        <v>27046</v>
      </c>
      <c r="U2226" t="s">
        <v>20517</v>
      </c>
      <c r="V2226" s="2">
        <v>39432</v>
      </c>
      <c r="W2226" s="7">
        <f t="shared" si="204"/>
        <v>2007</v>
      </c>
      <c r="X2226" s="2">
        <v>39418</v>
      </c>
      <c r="Y2226" t="s">
        <v>144</v>
      </c>
      <c r="Z2226" t="s">
        <v>145</v>
      </c>
      <c r="AA2226" t="s">
        <v>146</v>
      </c>
      <c r="AB2226">
        <v>4</v>
      </c>
      <c r="AC2226">
        <v>2664</v>
      </c>
      <c r="AD2226">
        <v>10682</v>
      </c>
      <c r="AE2226" t="s">
        <v>21447</v>
      </c>
      <c r="AF2226" t="s">
        <v>27034</v>
      </c>
      <c r="AG2226">
        <f t="shared" si="205"/>
        <v>5</v>
      </c>
      <c r="AI2226" t="str">
        <f t="shared" si="206"/>
        <v/>
      </c>
      <c r="AJ2226">
        <f t="shared" si="203"/>
        <v>0</v>
      </c>
      <c r="AK2226" t="str">
        <f t="shared" si="207"/>
        <v/>
      </c>
    </row>
    <row r="2227" spans="1:37" x14ac:dyDescent="0.25">
      <c r="A2227" s="1">
        <v>0</v>
      </c>
      <c r="B2227">
        <v>0</v>
      </c>
      <c r="C2227">
        <v>0</v>
      </c>
      <c r="D2227" t="s">
        <v>3527</v>
      </c>
      <c r="E2227">
        <v>0</v>
      </c>
      <c r="F2227">
        <v>0</v>
      </c>
      <c r="G2227" t="s">
        <v>5</v>
      </c>
      <c r="H2227" s="2">
        <v>39441</v>
      </c>
      <c r="I2227" s="2">
        <v>39440</v>
      </c>
      <c r="J2227" t="s">
        <v>3</v>
      </c>
      <c r="K2227">
        <v>256</v>
      </c>
      <c r="L2227">
        <v>15.5</v>
      </c>
      <c r="M2227">
        <v>221.65</v>
      </c>
      <c r="N2227">
        <v>0</v>
      </c>
      <c r="O2227">
        <v>0</v>
      </c>
      <c r="P2227">
        <v>221.65</v>
      </c>
      <c r="Q2227" t="s">
        <v>0</v>
      </c>
      <c r="R2227">
        <v>0</v>
      </c>
      <c r="S2227">
        <v>188</v>
      </c>
      <c r="T2227" t="s">
        <v>27046</v>
      </c>
      <c r="U2227" t="s">
        <v>20517</v>
      </c>
      <c r="V2227" s="2">
        <v>39432</v>
      </c>
      <c r="W2227" s="7">
        <f t="shared" si="204"/>
        <v>2007</v>
      </c>
      <c r="X2227" s="2">
        <v>39418</v>
      </c>
      <c r="Y2227" t="s">
        <v>80</v>
      </c>
      <c r="Z2227" t="s">
        <v>7</v>
      </c>
      <c r="AA2227" t="s">
        <v>685</v>
      </c>
      <c r="AB2227">
        <v>5</v>
      </c>
      <c r="AC2227">
        <v>2664</v>
      </c>
      <c r="AD2227">
        <v>10683</v>
      </c>
      <c r="AE2227" t="s">
        <v>21447</v>
      </c>
      <c r="AF2227" t="s">
        <v>27034</v>
      </c>
      <c r="AG2227">
        <f t="shared" si="205"/>
        <v>5</v>
      </c>
      <c r="AI2227" t="str">
        <f t="shared" si="206"/>
        <v/>
      </c>
      <c r="AJ2227">
        <f t="shared" si="203"/>
        <v>0</v>
      </c>
      <c r="AK2227" t="str">
        <f t="shared" si="207"/>
        <v/>
      </c>
    </row>
    <row r="2228" spans="1:37" x14ac:dyDescent="0.25">
      <c r="A2228" s="1">
        <v>0</v>
      </c>
      <c r="B2228">
        <v>0</v>
      </c>
      <c r="C2228">
        <v>0</v>
      </c>
      <c r="D2228" t="s">
        <v>3530</v>
      </c>
      <c r="E2228">
        <v>0</v>
      </c>
      <c r="F2228">
        <v>0</v>
      </c>
      <c r="G2228" t="s">
        <v>5</v>
      </c>
      <c r="H2228" s="2">
        <v>39435</v>
      </c>
      <c r="I2228" s="2">
        <v>39433</v>
      </c>
      <c r="J2228" t="s">
        <v>3</v>
      </c>
      <c r="K2228">
        <v>375</v>
      </c>
      <c r="L2228">
        <v>15.5</v>
      </c>
      <c r="M2228">
        <v>324.68</v>
      </c>
      <c r="N2228">
        <v>0</v>
      </c>
      <c r="O2228">
        <v>0</v>
      </c>
      <c r="P2228">
        <v>324.68</v>
      </c>
      <c r="Q2228" t="s">
        <v>0</v>
      </c>
      <c r="R2228">
        <v>0</v>
      </c>
      <c r="S2228">
        <v>250</v>
      </c>
      <c r="T2228" t="s">
        <v>27046</v>
      </c>
      <c r="U2228" t="s">
        <v>20517</v>
      </c>
      <c r="V2228" s="2">
        <v>39432</v>
      </c>
      <c r="W2228" s="7">
        <f t="shared" si="204"/>
        <v>2007</v>
      </c>
      <c r="X2228" s="2">
        <v>39418</v>
      </c>
      <c r="Y2228" t="s">
        <v>3531</v>
      </c>
      <c r="Z2228" t="s">
        <v>771</v>
      </c>
      <c r="AA2228" t="s">
        <v>1265</v>
      </c>
      <c r="AB2228">
        <v>9</v>
      </c>
      <c r="AC2228">
        <v>5767</v>
      </c>
      <c r="AD2228">
        <v>10684</v>
      </c>
      <c r="AE2228" t="s">
        <v>23233</v>
      </c>
      <c r="AF2228" t="s">
        <v>27034</v>
      </c>
      <c r="AG2228">
        <f t="shared" si="205"/>
        <v>5</v>
      </c>
      <c r="AI2228" t="str">
        <f t="shared" si="206"/>
        <v/>
      </c>
      <c r="AJ2228">
        <f t="shared" si="203"/>
        <v>0</v>
      </c>
      <c r="AK2228" t="str">
        <f t="shared" si="207"/>
        <v/>
      </c>
    </row>
    <row r="2229" spans="1:37" x14ac:dyDescent="0.25">
      <c r="A2229" s="1">
        <v>0</v>
      </c>
      <c r="B2229">
        <v>0</v>
      </c>
      <c r="C2229">
        <v>0</v>
      </c>
      <c r="D2229" t="s">
        <v>0</v>
      </c>
      <c r="E2229">
        <v>0</v>
      </c>
      <c r="F2229">
        <v>0</v>
      </c>
      <c r="G2229" t="s">
        <v>1</v>
      </c>
      <c r="H2229" s="2">
        <v>39447</v>
      </c>
      <c r="I2229" t="s">
        <v>2</v>
      </c>
      <c r="J2229" t="s">
        <v>3</v>
      </c>
      <c r="K2229">
        <v>0</v>
      </c>
      <c r="L2229">
        <v>17</v>
      </c>
      <c r="M2229">
        <v>0</v>
      </c>
      <c r="N2229">
        <v>0</v>
      </c>
      <c r="O2229">
        <v>0</v>
      </c>
      <c r="P2229">
        <v>0</v>
      </c>
      <c r="Q2229" t="s">
        <v>0</v>
      </c>
      <c r="R2229">
        <v>0</v>
      </c>
      <c r="S2229">
        <v>140</v>
      </c>
      <c r="T2229" t="s">
        <v>27046</v>
      </c>
      <c r="U2229" t="s">
        <v>20517</v>
      </c>
      <c r="V2229" s="2">
        <v>39422</v>
      </c>
      <c r="W2229" s="7">
        <f t="shared" si="204"/>
        <v>2007</v>
      </c>
      <c r="X2229" s="2">
        <v>39419</v>
      </c>
      <c r="Y2229" t="s">
        <v>3532</v>
      </c>
      <c r="Z2229" t="s">
        <v>7</v>
      </c>
      <c r="AA2229" t="s">
        <v>1744</v>
      </c>
      <c r="AB2229">
        <v>9</v>
      </c>
      <c r="AC2229">
        <v>5768</v>
      </c>
      <c r="AD2229">
        <v>10685</v>
      </c>
      <c r="AE2229" t="s">
        <v>23234</v>
      </c>
      <c r="AF2229" t="s">
        <v>27034</v>
      </c>
      <c r="AG2229">
        <f t="shared" si="205"/>
        <v>5</v>
      </c>
      <c r="AI2229" t="str">
        <f t="shared" si="206"/>
        <v/>
      </c>
      <c r="AJ2229">
        <f t="shared" si="203"/>
        <v>0</v>
      </c>
      <c r="AK2229" t="str">
        <f t="shared" si="207"/>
        <v/>
      </c>
    </row>
    <row r="2230" spans="1:37" x14ac:dyDescent="0.25">
      <c r="A2230" s="1">
        <v>0</v>
      </c>
      <c r="B2230">
        <v>0</v>
      </c>
      <c r="C2230">
        <v>0</v>
      </c>
      <c r="D2230" t="s">
        <v>0</v>
      </c>
      <c r="E2230">
        <v>0</v>
      </c>
      <c r="F2230">
        <v>0</v>
      </c>
      <c r="G2230" t="s">
        <v>1</v>
      </c>
      <c r="H2230" s="2">
        <v>39425</v>
      </c>
      <c r="I2230" t="s">
        <v>2</v>
      </c>
      <c r="J2230" t="s">
        <v>3</v>
      </c>
      <c r="K2230">
        <v>55</v>
      </c>
      <c r="L2230">
        <v>15.5</v>
      </c>
      <c r="M2230">
        <v>47.62</v>
      </c>
      <c r="N2230">
        <v>0</v>
      </c>
      <c r="O2230">
        <v>0</v>
      </c>
      <c r="P2230">
        <v>47.62</v>
      </c>
      <c r="Q2230" t="s">
        <v>0</v>
      </c>
      <c r="R2230">
        <v>0</v>
      </c>
      <c r="S2230">
        <v>0</v>
      </c>
      <c r="T2230" t="s">
        <v>27046</v>
      </c>
      <c r="U2230" t="s">
        <v>20517</v>
      </c>
      <c r="V2230" s="2">
        <v>39426</v>
      </c>
      <c r="W2230" s="7">
        <f t="shared" si="204"/>
        <v>2007</v>
      </c>
      <c r="X2230" s="2">
        <v>39419</v>
      </c>
      <c r="Y2230" t="s">
        <v>817</v>
      </c>
      <c r="Z2230" t="s">
        <v>7</v>
      </c>
      <c r="AA2230" t="s">
        <v>3533</v>
      </c>
      <c r="AB2230">
        <v>9</v>
      </c>
      <c r="AC2230">
        <v>5453</v>
      </c>
      <c r="AD2230">
        <v>10686</v>
      </c>
      <c r="AE2230" t="s">
        <v>22935</v>
      </c>
      <c r="AF2230" t="s">
        <v>27034</v>
      </c>
      <c r="AG2230">
        <f t="shared" si="205"/>
        <v>5</v>
      </c>
      <c r="AI2230" t="str">
        <f t="shared" si="206"/>
        <v/>
      </c>
      <c r="AJ2230">
        <f t="shared" si="203"/>
        <v>0</v>
      </c>
      <c r="AK2230" t="str">
        <f t="shared" si="207"/>
        <v/>
      </c>
    </row>
    <row r="2231" spans="1:37" x14ac:dyDescent="0.25">
      <c r="A2231" s="1">
        <v>0</v>
      </c>
      <c r="B2231">
        <v>0</v>
      </c>
      <c r="C2231">
        <v>0</v>
      </c>
      <c r="D2231" t="s">
        <v>3534</v>
      </c>
      <c r="E2231">
        <v>0</v>
      </c>
      <c r="F2231">
        <v>0</v>
      </c>
      <c r="G2231" t="s">
        <v>5</v>
      </c>
      <c r="H2231" s="2">
        <v>39435</v>
      </c>
      <c r="I2231" t="s">
        <v>2</v>
      </c>
      <c r="J2231" t="s">
        <v>3</v>
      </c>
      <c r="K2231">
        <v>65</v>
      </c>
      <c r="L2231">
        <v>15.5</v>
      </c>
      <c r="M2231">
        <v>56.28</v>
      </c>
      <c r="N2231">
        <v>0</v>
      </c>
      <c r="O2231">
        <v>0</v>
      </c>
      <c r="P2231">
        <v>56.28</v>
      </c>
      <c r="Q2231" t="s">
        <v>0</v>
      </c>
      <c r="R2231">
        <v>0</v>
      </c>
      <c r="S2231">
        <v>0</v>
      </c>
      <c r="T2231" t="s">
        <v>27046</v>
      </c>
      <c r="U2231" t="s">
        <v>20524</v>
      </c>
      <c r="V2231" s="2">
        <v>39422</v>
      </c>
      <c r="W2231" s="7">
        <f t="shared" si="204"/>
        <v>2007</v>
      </c>
      <c r="X2231" s="2">
        <v>39419</v>
      </c>
      <c r="Y2231" t="s">
        <v>3535</v>
      </c>
      <c r="Z2231" t="s">
        <v>7</v>
      </c>
      <c r="AA2231" t="s">
        <v>1265</v>
      </c>
      <c r="AB2231">
        <v>9</v>
      </c>
      <c r="AC2231">
        <v>5769</v>
      </c>
      <c r="AD2231">
        <v>10687</v>
      </c>
      <c r="AE2231" t="s">
        <v>23235</v>
      </c>
      <c r="AF2231" t="s">
        <v>27034</v>
      </c>
      <c r="AG2231">
        <f t="shared" si="205"/>
        <v>5</v>
      </c>
      <c r="AI2231" t="str">
        <f t="shared" si="206"/>
        <v/>
      </c>
      <c r="AJ2231">
        <f t="shared" si="203"/>
        <v>0</v>
      </c>
      <c r="AK2231" t="str">
        <f t="shared" si="207"/>
        <v/>
      </c>
    </row>
    <row r="2232" spans="1:37" x14ac:dyDescent="0.25">
      <c r="A2232" s="1">
        <v>0</v>
      </c>
      <c r="B2232">
        <v>0</v>
      </c>
      <c r="C2232">
        <v>0</v>
      </c>
      <c r="D2232" t="s">
        <v>3536</v>
      </c>
      <c r="E2232">
        <v>0</v>
      </c>
      <c r="F2232">
        <v>0</v>
      </c>
      <c r="G2232" t="s">
        <v>5</v>
      </c>
      <c r="H2232" s="2">
        <v>39435</v>
      </c>
      <c r="I2232" s="2">
        <v>39430</v>
      </c>
      <c r="J2232" t="s">
        <v>3</v>
      </c>
      <c r="K2232">
        <v>191</v>
      </c>
      <c r="L2232">
        <v>15.5</v>
      </c>
      <c r="M2232">
        <v>165.37</v>
      </c>
      <c r="N2232">
        <v>0</v>
      </c>
      <c r="O2232">
        <v>0</v>
      </c>
      <c r="P2232">
        <v>165.37</v>
      </c>
      <c r="Q2232" t="s">
        <v>0</v>
      </c>
      <c r="R2232">
        <v>0</v>
      </c>
      <c r="S2232">
        <v>200</v>
      </c>
      <c r="T2232" t="s">
        <v>27046</v>
      </c>
      <c r="U2232" t="s">
        <v>20517</v>
      </c>
      <c r="V2232" s="2">
        <v>39424</v>
      </c>
      <c r="W2232" s="7">
        <f t="shared" si="204"/>
        <v>2007</v>
      </c>
      <c r="X2232" s="2">
        <v>39419</v>
      </c>
      <c r="Y2232" t="s">
        <v>93</v>
      </c>
      <c r="Z2232" t="s">
        <v>62</v>
      </c>
      <c r="AA2232" t="s">
        <v>2006</v>
      </c>
      <c r="AB2232">
        <v>2</v>
      </c>
      <c r="AC2232">
        <v>5770</v>
      </c>
      <c r="AD2232">
        <v>10688</v>
      </c>
      <c r="AE2232" t="s">
        <v>23236</v>
      </c>
      <c r="AF2232" t="s">
        <v>27034</v>
      </c>
      <c r="AG2232">
        <f t="shared" si="205"/>
        <v>5</v>
      </c>
      <c r="AI2232" t="str">
        <f t="shared" si="206"/>
        <v/>
      </c>
      <c r="AJ2232">
        <f t="shared" si="203"/>
        <v>0</v>
      </c>
      <c r="AK2232" t="str">
        <f t="shared" si="207"/>
        <v/>
      </c>
    </row>
    <row r="2233" spans="1:37" x14ac:dyDescent="0.25">
      <c r="A2233" s="1">
        <v>0</v>
      </c>
      <c r="B2233">
        <v>0</v>
      </c>
      <c r="C2233">
        <v>0</v>
      </c>
      <c r="D2233" t="s">
        <v>3537</v>
      </c>
      <c r="E2233">
        <v>0</v>
      </c>
      <c r="F2233">
        <v>0</v>
      </c>
      <c r="G2233" t="s">
        <v>5</v>
      </c>
      <c r="H2233" s="2">
        <v>39430</v>
      </c>
      <c r="I2233" s="2">
        <v>39426</v>
      </c>
      <c r="J2233" t="s">
        <v>3</v>
      </c>
      <c r="K2233">
        <v>231</v>
      </c>
      <c r="L2233">
        <v>15.5</v>
      </c>
      <c r="M2233">
        <v>200</v>
      </c>
      <c r="N2233">
        <v>0</v>
      </c>
      <c r="O2233">
        <v>0</v>
      </c>
      <c r="P2233">
        <v>200</v>
      </c>
      <c r="Q2233" t="s">
        <v>0</v>
      </c>
      <c r="R2233">
        <v>0</v>
      </c>
      <c r="S2233">
        <v>0</v>
      </c>
      <c r="T2233" t="s">
        <v>27046</v>
      </c>
      <c r="U2233" t="s">
        <v>20517</v>
      </c>
      <c r="V2233" s="2">
        <v>39426</v>
      </c>
      <c r="W2233" s="7">
        <f t="shared" si="204"/>
        <v>2007</v>
      </c>
      <c r="X2233" s="2">
        <v>39419</v>
      </c>
      <c r="Y2233" t="s">
        <v>32</v>
      </c>
      <c r="Z2233" t="s">
        <v>7</v>
      </c>
      <c r="AA2233" t="s">
        <v>106</v>
      </c>
      <c r="AB2233">
        <v>9</v>
      </c>
      <c r="AC2233">
        <v>5771</v>
      </c>
      <c r="AD2233">
        <v>10689</v>
      </c>
      <c r="AE2233" t="s">
        <v>23237</v>
      </c>
      <c r="AF2233" t="s">
        <v>27034</v>
      </c>
      <c r="AG2233">
        <f t="shared" si="205"/>
        <v>5</v>
      </c>
      <c r="AI2233" t="str">
        <f t="shared" si="206"/>
        <v/>
      </c>
      <c r="AJ2233">
        <f t="shared" si="203"/>
        <v>0</v>
      </c>
      <c r="AK2233" t="str">
        <f t="shared" si="207"/>
        <v/>
      </c>
    </row>
    <row r="2234" spans="1:37" x14ac:dyDescent="0.25">
      <c r="A2234" s="1">
        <v>0</v>
      </c>
      <c r="B2234">
        <v>0</v>
      </c>
      <c r="C2234">
        <v>0</v>
      </c>
      <c r="D2234" t="s">
        <v>3538</v>
      </c>
      <c r="E2234">
        <v>0</v>
      </c>
      <c r="F2234">
        <v>0</v>
      </c>
      <c r="G2234" t="s">
        <v>5</v>
      </c>
      <c r="H2234" s="2">
        <v>39435</v>
      </c>
      <c r="I2234" s="2">
        <v>39433</v>
      </c>
      <c r="J2234" t="s">
        <v>3</v>
      </c>
      <c r="K2234">
        <v>214</v>
      </c>
      <c r="L2234">
        <v>15.5</v>
      </c>
      <c r="M2234">
        <v>185.28</v>
      </c>
      <c r="N2234">
        <v>20.59</v>
      </c>
      <c r="O2234">
        <v>10</v>
      </c>
      <c r="P2234">
        <v>205.87</v>
      </c>
      <c r="Q2234" t="s">
        <v>0</v>
      </c>
      <c r="R2234">
        <v>0</v>
      </c>
      <c r="S2234">
        <v>0</v>
      </c>
      <c r="T2234" t="s">
        <v>27046</v>
      </c>
      <c r="U2234" t="s">
        <v>20517</v>
      </c>
      <c r="V2234" s="2">
        <v>39422</v>
      </c>
      <c r="W2234" s="7">
        <f t="shared" si="204"/>
        <v>2007</v>
      </c>
      <c r="X2234" s="2">
        <v>39419</v>
      </c>
      <c r="Y2234" t="s">
        <v>32</v>
      </c>
      <c r="Z2234" t="s">
        <v>7</v>
      </c>
      <c r="AA2234" t="s">
        <v>2666</v>
      </c>
      <c r="AB2234">
        <v>9</v>
      </c>
      <c r="AC2234">
        <v>5332</v>
      </c>
      <c r="AD2234">
        <v>10690</v>
      </c>
      <c r="AE2234" t="s">
        <v>22824</v>
      </c>
      <c r="AF2234" t="s">
        <v>27034</v>
      </c>
      <c r="AG2234">
        <f t="shared" si="205"/>
        <v>5</v>
      </c>
      <c r="AI2234" t="str">
        <f t="shared" si="206"/>
        <v/>
      </c>
      <c r="AJ2234">
        <f t="shared" si="203"/>
        <v>0</v>
      </c>
      <c r="AK2234" t="str">
        <f t="shared" si="207"/>
        <v/>
      </c>
    </row>
    <row r="2235" spans="1:37" x14ac:dyDescent="0.25">
      <c r="A2235" s="1">
        <v>0</v>
      </c>
      <c r="B2235">
        <v>0</v>
      </c>
      <c r="C2235">
        <v>0</v>
      </c>
      <c r="D2235" t="s">
        <v>3539</v>
      </c>
      <c r="E2235">
        <v>0</v>
      </c>
      <c r="F2235">
        <v>0</v>
      </c>
      <c r="G2235" t="s">
        <v>5</v>
      </c>
      <c r="H2235" s="2">
        <v>39429</v>
      </c>
      <c r="I2235" s="2">
        <v>39422</v>
      </c>
      <c r="J2235" t="s">
        <v>3</v>
      </c>
      <c r="K2235">
        <v>271</v>
      </c>
      <c r="L2235">
        <v>15.5</v>
      </c>
      <c r="M2235">
        <v>234.63</v>
      </c>
      <c r="N2235">
        <v>0</v>
      </c>
      <c r="O2235">
        <v>0</v>
      </c>
      <c r="P2235">
        <v>234.63</v>
      </c>
      <c r="Q2235" t="s">
        <v>0</v>
      </c>
      <c r="R2235">
        <v>0</v>
      </c>
      <c r="S2235">
        <v>0</v>
      </c>
      <c r="T2235" t="s">
        <v>27046</v>
      </c>
      <c r="U2235" t="s">
        <v>20517</v>
      </c>
      <c r="V2235" s="2">
        <v>39423</v>
      </c>
      <c r="W2235" s="7">
        <f t="shared" si="204"/>
        <v>2007</v>
      </c>
      <c r="X2235" s="2">
        <v>39420</v>
      </c>
      <c r="Y2235" t="s">
        <v>28</v>
      </c>
      <c r="Z2235" t="s">
        <v>7</v>
      </c>
      <c r="AA2235" t="s">
        <v>252</v>
      </c>
      <c r="AB2235">
        <v>9</v>
      </c>
      <c r="AC2235">
        <v>2408</v>
      </c>
      <c r="AD2235">
        <v>10691</v>
      </c>
      <c r="AE2235" t="s">
        <v>21367</v>
      </c>
      <c r="AF2235" t="s">
        <v>27034</v>
      </c>
      <c r="AG2235">
        <f t="shared" si="205"/>
        <v>5</v>
      </c>
      <c r="AI2235" t="str">
        <f t="shared" si="206"/>
        <v/>
      </c>
      <c r="AJ2235">
        <f t="shared" si="203"/>
        <v>0</v>
      </c>
      <c r="AK2235" t="str">
        <f t="shared" si="207"/>
        <v/>
      </c>
    </row>
    <row r="2236" spans="1:37" x14ac:dyDescent="0.25">
      <c r="A2236" s="1">
        <v>0</v>
      </c>
      <c r="B2236">
        <v>0</v>
      </c>
      <c r="C2236">
        <v>0</v>
      </c>
      <c r="D2236" t="s">
        <v>3540</v>
      </c>
      <c r="E2236">
        <v>0</v>
      </c>
      <c r="F2236">
        <v>0</v>
      </c>
      <c r="G2236" t="s">
        <v>5</v>
      </c>
      <c r="H2236" s="2">
        <v>39432</v>
      </c>
      <c r="I2236" s="2">
        <v>39425</v>
      </c>
      <c r="J2236" t="s">
        <v>3</v>
      </c>
      <c r="K2236">
        <v>231</v>
      </c>
      <c r="L2236">
        <v>15.5</v>
      </c>
      <c r="M2236">
        <v>200</v>
      </c>
      <c r="N2236">
        <v>0</v>
      </c>
      <c r="O2236">
        <v>0</v>
      </c>
      <c r="P2236">
        <v>200</v>
      </c>
      <c r="Q2236" t="s">
        <v>0</v>
      </c>
      <c r="R2236">
        <v>0</v>
      </c>
      <c r="S2236">
        <v>0</v>
      </c>
      <c r="T2236" t="s">
        <v>27046</v>
      </c>
      <c r="U2236" t="s">
        <v>20517</v>
      </c>
      <c r="V2236" s="2">
        <v>39423</v>
      </c>
      <c r="W2236" s="7">
        <f t="shared" si="204"/>
        <v>2007</v>
      </c>
      <c r="X2236" s="2">
        <v>39420</v>
      </c>
      <c r="Y2236" t="s">
        <v>32</v>
      </c>
      <c r="Z2236" t="s">
        <v>7</v>
      </c>
      <c r="AA2236" t="s">
        <v>29</v>
      </c>
      <c r="AB2236">
        <v>9</v>
      </c>
      <c r="AC2236">
        <v>5772</v>
      </c>
      <c r="AD2236">
        <v>10692</v>
      </c>
      <c r="AE2236" t="s">
        <v>23238</v>
      </c>
      <c r="AF2236" t="s">
        <v>27034</v>
      </c>
      <c r="AG2236">
        <f t="shared" si="205"/>
        <v>5</v>
      </c>
      <c r="AI2236" t="str">
        <f t="shared" si="206"/>
        <v/>
      </c>
      <c r="AJ2236">
        <f t="shared" si="203"/>
        <v>0</v>
      </c>
      <c r="AK2236" t="str">
        <f t="shared" si="207"/>
        <v/>
      </c>
    </row>
    <row r="2237" spans="1:37" x14ac:dyDescent="0.25">
      <c r="A2237" s="1">
        <v>0</v>
      </c>
      <c r="B2237">
        <v>0</v>
      </c>
      <c r="C2237">
        <v>0</v>
      </c>
      <c r="D2237" t="s">
        <v>3541</v>
      </c>
      <c r="E2237">
        <v>0</v>
      </c>
      <c r="F2237">
        <v>0</v>
      </c>
      <c r="G2237" t="s">
        <v>5</v>
      </c>
      <c r="H2237" s="2">
        <v>39432</v>
      </c>
      <c r="I2237" s="2">
        <v>39429</v>
      </c>
      <c r="J2237" t="s">
        <v>3</v>
      </c>
      <c r="K2237">
        <v>270</v>
      </c>
      <c r="L2237">
        <v>15.5</v>
      </c>
      <c r="M2237">
        <v>233.77</v>
      </c>
      <c r="N2237">
        <v>0</v>
      </c>
      <c r="O2237">
        <v>0</v>
      </c>
      <c r="P2237">
        <v>233.77</v>
      </c>
      <c r="Q2237" t="s">
        <v>0</v>
      </c>
      <c r="R2237">
        <v>0</v>
      </c>
      <c r="S2237">
        <v>246</v>
      </c>
      <c r="T2237" t="s">
        <v>27046</v>
      </c>
      <c r="U2237" t="s">
        <v>20524</v>
      </c>
      <c r="V2237" s="2">
        <v>39425</v>
      </c>
      <c r="W2237" s="7">
        <f t="shared" si="204"/>
        <v>2007</v>
      </c>
      <c r="X2237" s="2">
        <v>39420</v>
      </c>
      <c r="Y2237" t="s">
        <v>93</v>
      </c>
      <c r="Z2237" t="s">
        <v>62</v>
      </c>
      <c r="AA2237" t="s">
        <v>298</v>
      </c>
      <c r="AB2237">
        <v>2</v>
      </c>
      <c r="AC2237">
        <v>2665</v>
      </c>
      <c r="AD2237">
        <v>10693</v>
      </c>
      <c r="AE2237" t="s">
        <v>21448</v>
      </c>
      <c r="AF2237" t="s">
        <v>27034</v>
      </c>
      <c r="AG2237">
        <f t="shared" si="205"/>
        <v>5</v>
      </c>
      <c r="AI2237" t="str">
        <f t="shared" si="206"/>
        <v/>
      </c>
      <c r="AJ2237">
        <f t="shared" si="203"/>
        <v>0</v>
      </c>
      <c r="AK2237" t="str">
        <f t="shared" si="207"/>
        <v/>
      </c>
    </row>
    <row r="2238" spans="1:37" x14ac:dyDescent="0.25">
      <c r="A2238" s="1">
        <v>0</v>
      </c>
      <c r="B2238">
        <v>0</v>
      </c>
      <c r="C2238">
        <v>0</v>
      </c>
      <c r="D2238" t="s">
        <v>3542</v>
      </c>
      <c r="E2238">
        <v>0</v>
      </c>
      <c r="F2238">
        <v>0</v>
      </c>
      <c r="G2238" t="s">
        <v>5</v>
      </c>
      <c r="H2238" s="2">
        <v>39420</v>
      </c>
      <c r="I2238" s="2">
        <v>39420</v>
      </c>
      <c r="J2238" t="s">
        <v>3</v>
      </c>
      <c r="K2238">
        <v>262</v>
      </c>
      <c r="L2238">
        <v>15.5</v>
      </c>
      <c r="M2238">
        <v>226.84</v>
      </c>
      <c r="N2238">
        <v>0</v>
      </c>
      <c r="O2238">
        <v>0</v>
      </c>
      <c r="P2238" t="s">
        <v>3543</v>
      </c>
      <c r="Q2238" t="s">
        <v>3544</v>
      </c>
      <c r="R2238">
        <v>200</v>
      </c>
      <c r="S2238">
        <v>180</v>
      </c>
      <c r="T2238" t="s">
        <v>27046</v>
      </c>
      <c r="U2238" t="s">
        <v>20516</v>
      </c>
      <c r="V2238" s="2">
        <v>39425</v>
      </c>
      <c r="W2238" s="7">
        <f t="shared" si="204"/>
        <v>2007</v>
      </c>
      <c r="X2238" s="2">
        <v>39420</v>
      </c>
      <c r="Y2238" t="s">
        <v>340</v>
      </c>
      <c r="Z2238" t="s">
        <v>7</v>
      </c>
      <c r="AA2238" t="s">
        <v>622</v>
      </c>
      <c r="AB2238">
        <v>8</v>
      </c>
      <c r="AC2238">
        <v>5685</v>
      </c>
      <c r="AD2238">
        <v>10694</v>
      </c>
      <c r="AE2238" t="s">
        <v>23156</v>
      </c>
      <c r="AF2238" t="s">
        <v>27034</v>
      </c>
      <c r="AG2238">
        <f t="shared" si="205"/>
        <v>5</v>
      </c>
      <c r="AI2238" t="str">
        <f t="shared" si="206"/>
        <v/>
      </c>
      <c r="AJ2238">
        <f t="shared" si="203"/>
        <v>0</v>
      </c>
      <c r="AK2238" t="str">
        <f t="shared" si="207"/>
        <v/>
      </c>
    </row>
    <row r="2239" spans="1:37" x14ac:dyDescent="0.25">
      <c r="A2239" s="1">
        <v>6.25E-2</v>
      </c>
      <c r="B2239">
        <v>38</v>
      </c>
      <c r="C2239" t="s">
        <v>3545</v>
      </c>
      <c r="D2239" t="s">
        <v>3546</v>
      </c>
      <c r="E2239">
        <v>0</v>
      </c>
      <c r="F2239">
        <v>0</v>
      </c>
      <c r="G2239" t="s">
        <v>5</v>
      </c>
      <c r="H2239" s="2">
        <v>39420</v>
      </c>
      <c r="I2239" s="2">
        <v>39420</v>
      </c>
      <c r="J2239" t="s">
        <v>3</v>
      </c>
      <c r="K2239">
        <v>250</v>
      </c>
      <c r="L2239">
        <v>15.5</v>
      </c>
      <c r="M2239">
        <v>216.45</v>
      </c>
      <c r="N2239">
        <v>0</v>
      </c>
      <c r="O2239">
        <v>0</v>
      </c>
      <c r="P2239">
        <v>216.45</v>
      </c>
      <c r="Q2239" t="s">
        <v>0</v>
      </c>
      <c r="R2239">
        <v>0</v>
      </c>
      <c r="S2239">
        <v>180</v>
      </c>
      <c r="T2239" t="s">
        <v>27046</v>
      </c>
      <c r="U2239" t="s">
        <v>20516</v>
      </c>
      <c r="V2239" s="2">
        <v>39425</v>
      </c>
      <c r="W2239" s="7">
        <f t="shared" si="204"/>
        <v>2007</v>
      </c>
      <c r="X2239" s="2">
        <v>39420</v>
      </c>
      <c r="Y2239" t="s">
        <v>184</v>
      </c>
      <c r="Z2239" t="s">
        <v>7</v>
      </c>
      <c r="AA2239" t="s">
        <v>563</v>
      </c>
      <c r="AB2239">
        <v>8</v>
      </c>
      <c r="AC2239">
        <v>5773</v>
      </c>
      <c r="AD2239">
        <v>10695</v>
      </c>
      <c r="AE2239" t="s">
        <v>23239</v>
      </c>
      <c r="AF2239" t="s">
        <v>27034</v>
      </c>
      <c r="AG2239">
        <f t="shared" si="205"/>
        <v>5</v>
      </c>
      <c r="AI2239" t="str">
        <f t="shared" si="206"/>
        <v/>
      </c>
      <c r="AJ2239">
        <f t="shared" si="203"/>
        <v>0</v>
      </c>
      <c r="AK2239" t="str">
        <f t="shared" si="207"/>
        <v/>
      </c>
    </row>
    <row r="2240" spans="1:37" x14ac:dyDescent="0.25">
      <c r="A2240" s="1">
        <v>0</v>
      </c>
      <c r="B2240">
        <v>0</v>
      </c>
      <c r="C2240">
        <v>0</v>
      </c>
      <c r="D2240" t="s">
        <v>3547</v>
      </c>
      <c r="E2240">
        <v>0</v>
      </c>
      <c r="F2240">
        <v>0</v>
      </c>
      <c r="G2240" t="s">
        <v>5</v>
      </c>
      <c r="H2240" s="2">
        <v>39421</v>
      </c>
      <c r="I2240" s="2">
        <v>39421</v>
      </c>
      <c r="J2240" t="s">
        <v>3</v>
      </c>
      <c r="K2240">
        <v>330</v>
      </c>
      <c r="L2240">
        <v>15.5</v>
      </c>
      <c r="M2240">
        <v>285.70999999999998</v>
      </c>
      <c r="N2240">
        <v>0</v>
      </c>
      <c r="O2240">
        <v>0</v>
      </c>
      <c r="P2240">
        <v>285.70999999999998</v>
      </c>
      <c r="Q2240" t="s">
        <v>0</v>
      </c>
      <c r="R2240">
        <v>0</v>
      </c>
      <c r="S2240">
        <v>180</v>
      </c>
      <c r="T2240" t="s">
        <v>27046</v>
      </c>
      <c r="U2240" t="s">
        <v>20516</v>
      </c>
      <c r="V2240" s="2">
        <v>39426</v>
      </c>
      <c r="W2240" s="7">
        <f t="shared" si="204"/>
        <v>2007</v>
      </c>
      <c r="X2240" s="2">
        <v>39421</v>
      </c>
      <c r="Y2240" t="s">
        <v>380</v>
      </c>
      <c r="Z2240" t="s">
        <v>7</v>
      </c>
      <c r="AA2240" t="s">
        <v>381</v>
      </c>
      <c r="AB2240">
        <v>8</v>
      </c>
      <c r="AC2240">
        <v>5774</v>
      </c>
      <c r="AD2240">
        <v>10696</v>
      </c>
      <c r="AE2240" t="s">
        <v>23240</v>
      </c>
      <c r="AF2240" t="s">
        <v>27034</v>
      </c>
      <c r="AG2240">
        <f t="shared" si="205"/>
        <v>5</v>
      </c>
      <c r="AI2240" t="str">
        <f t="shared" si="206"/>
        <v/>
      </c>
      <c r="AJ2240">
        <f t="shared" si="203"/>
        <v>0</v>
      </c>
      <c r="AK2240" t="str">
        <f t="shared" si="207"/>
        <v/>
      </c>
    </row>
    <row r="2241" spans="1:37" x14ac:dyDescent="0.25">
      <c r="A2241" s="1">
        <v>4.1666666666666664E-2</v>
      </c>
      <c r="B2241">
        <v>30</v>
      </c>
      <c r="C2241">
        <v>0</v>
      </c>
      <c r="D2241" t="s">
        <v>3548</v>
      </c>
      <c r="E2241">
        <v>0</v>
      </c>
      <c r="F2241">
        <v>0</v>
      </c>
      <c r="G2241" t="s">
        <v>5</v>
      </c>
      <c r="H2241" s="2">
        <v>39463</v>
      </c>
      <c r="I2241" s="2">
        <v>39447</v>
      </c>
      <c r="J2241" t="s">
        <v>3</v>
      </c>
      <c r="K2241">
        <v>188</v>
      </c>
      <c r="L2241">
        <v>15.5</v>
      </c>
      <c r="M2241">
        <v>162.77000000000001</v>
      </c>
      <c r="N2241">
        <v>0</v>
      </c>
      <c r="O2241">
        <v>0</v>
      </c>
      <c r="P2241">
        <v>162.77000000000001</v>
      </c>
      <c r="Q2241" t="s">
        <v>0</v>
      </c>
      <c r="R2241">
        <v>0</v>
      </c>
      <c r="S2241">
        <v>188</v>
      </c>
      <c r="T2241" t="s">
        <v>27046</v>
      </c>
      <c r="U2241" t="s">
        <v>20517</v>
      </c>
      <c r="V2241" s="2">
        <v>39426</v>
      </c>
      <c r="W2241" s="7">
        <f t="shared" si="204"/>
        <v>2007</v>
      </c>
      <c r="X2241" s="2">
        <v>39421</v>
      </c>
      <c r="Y2241" t="s">
        <v>80</v>
      </c>
      <c r="Z2241" t="s">
        <v>7</v>
      </c>
      <c r="AA2241" t="s">
        <v>3549</v>
      </c>
      <c r="AB2241">
        <v>5</v>
      </c>
      <c r="AC2241">
        <v>5775</v>
      </c>
      <c r="AD2241">
        <v>10697</v>
      </c>
      <c r="AE2241" t="s">
        <v>23241</v>
      </c>
      <c r="AF2241" t="s">
        <v>27034</v>
      </c>
      <c r="AG2241">
        <f t="shared" si="205"/>
        <v>5</v>
      </c>
      <c r="AI2241" t="str">
        <f t="shared" si="206"/>
        <v/>
      </c>
      <c r="AJ2241">
        <f t="shared" si="203"/>
        <v>0</v>
      </c>
      <c r="AK2241" t="str">
        <f t="shared" si="207"/>
        <v/>
      </c>
    </row>
    <row r="2242" spans="1:37" x14ac:dyDescent="0.25">
      <c r="A2242" s="1">
        <v>0</v>
      </c>
      <c r="B2242">
        <v>0</v>
      </c>
      <c r="C2242">
        <v>0</v>
      </c>
      <c r="D2242" t="s">
        <v>3550</v>
      </c>
      <c r="E2242">
        <v>0</v>
      </c>
      <c r="F2242">
        <v>0</v>
      </c>
      <c r="G2242" t="s">
        <v>5</v>
      </c>
      <c r="H2242" s="2">
        <v>39436</v>
      </c>
      <c r="I2242" s="2">
        <v>39429</v>
      </c>
      <c r="J2242" t="s">
        <v>3</v>
      </c>
      <c r="K2242">
        <v>243</v>
      </c>
      <c r="L2242">
        <v>15.5</v>
      </c>
      <c r="M2242">
        <v>210.39</v>
      </c>
      <c r="N2242">
        <v>0</v>
      </c>
      <c r="O2242">
        <v>0</v>
      </c>
      <c r="P2242">
        <v>210.39</v>
      </c>
      <c r="Q2242" t="s">
        <v>0</v>
      </c>
      <c r="R2242">
        <v>0</v>
      </c>
      <c r="S2242">
        <v>0</v>
      </c>
      <c r="T2242" t="s">
        <v>27046</v>
      </c>
      <c r="U2242" t="s">
        <v>20517</v>
      </c>
      <c r="V2242" s="2">
        <v>39426</v>
      </c>
      <c r="W2242" s="7">
        <f t="shared" si="204"/>
        <v>2007</v>
      </c>
      <c r="X2242" s="2">
        <v>39421</v>
      </c>
      <c r="Y2242" t="s">
        <v>6</v>
      </c>
      <c r="Z2242" t="s">
        <v>7</v>
      </c>
      <c r="AA2242" t="s">
        <v>38</v>
      </c>
      <c r="AB2242">
        <v>7</v>
      </c>
      <c r="AC2242">
        <v>5776</v>
      </c>
      <c r="AD2242">
        <v>10698</v>
      </c>
      <c r="AE2242" t="s">
        <v>23242</v>
      </c>
      <c r="AF2242" t="s">
        <v>27034</v>
      </c>
      <c r="AG2242">
        <f t="shared" si="205"/>
        <v>5</v>
      </c>
      <c r="AI2242" t="str">
        <f t="shared" si="206"/>
        <v/>
      </c>
      <c r="AJ2242">
        <f t="shared" ref="AJ2242:AJ2305" si="209">LEN(AI2242)</f>
        <v>0</v>
      </c>
      <c r="AK2242" t="str">
        <f t="shared" si="207"/>
        <v/>
      </c>
    </row>
    <row r="2243" spans="1:37" x14ac:dyDescent="0.25">
      <c r="A2243" s="1">
        <v>4.1666666666666664E-2</v>
      </c>
      <c r="B2243">
        <v>5</v>
      </c>
      <c r="C2243">
        <v>0</v>
      </c>
      <c r="D2243" t="s">
        <v>3551</v>
      </c>
      <c r="E2243">
        <v>0</v>
      </c>
      <c r="F2243">
        <v>0</v>
      </c>
      <c r="G2243" t="s">
        <v>5</v>
      </c>
      <c r="H2243" s="2">
        <v>39442</v>
      </c>
      <c r="I2243" s="2">
        <v>39432</v>
      </c>
      <c r="J2243" t="s">
        <v>3</v>
      </c>
      <c r="K2243">
        <v>250</v>
      </c>
      <c r="L2243">
        <v>15.5</v>
      </c>
      <c r="M2243">
        <v>216.45</v>
      </c>
      <c r="N2243">
        <v>0</v>
      </c>
      <c r="O2243">
        <v>0</v>
      </c>
      <c r="P2243">
        <v>216.45</v>
      </c>
      <c r="Q2243" t="s">
        <v>0</v>
      </c>
      <c r="R2243">
        <v>0</v>
      </c>
      <c r="S2243">
        <v>0</v>
      </c>
      <c r="T2243" t="s">
        <v>27046</v>
      </c>
      <c r="U2243" t="s">
        <v>20517</v>
      </c>
      <c r="V2243" s="2">
        <v>39424</v>
      </c>
      <c r="W2243" s="7">
        <f t="shared" ref="W2243:W2306" si="210">YEAR(X2243)</f>
        <v>2007</v>
      </c>
      <c r="X2243" s="2">
        <v>39421</v>
      </c>
      <c r="Y2243" t="s">
        <v>12</v>
      </c>
      <c r="Z2243" t="s">
        <v>7</v>
      </c>
      <c r="AA2243" t="s">
        <v>72</v>
      </c>
      <c r="AB2243">
        <v>9</v>
      </c>
      <c r="AC2243">
        <v>1634</v>
      </c>
      <c r="AD2243">
        <v>10699</v>
      </c>
      <c r="AE2243" t="s">
        <v>21095</v>
      </c>
      <c r="AF2243" t="s">
        <v>27034</v>
      </c>
      <c r="AG2243">
        <f t="shared" ref="AG2243:AG2306" si="211">LEN(V2243)</f>
        <v>5</v>
      </c>
      <c r="AI2243" t="str">
        <f t="shared" ref="AI2243:AI2306" si="212">TRIM(AH2243)</f>
        <v/>
      </c>
      <c r="AJ2243">
        <f t="shared" si="209"/>
        <v>0</v>
      </c>
      <c r="AK2243" t="str">
        <f t="shared" ref="AK2243:AK2306" si="213">TRIM(T2243)&amp;IF(AND(LEN(T2243)&gt;0,LEN(AI2243)&gt;0),",","")&amp;TRIM(AI2243)</f>
        <v/>
      </c>
    </row>
    <row r="2244" spans="1:37" x14ac:dyDescent="0.25">
      <c r="A2244" s="1">
        <v>8.3333333333333329E-2</v>
      </c>
      <c r="B2244">
        <v>20</v>
      </c>
      <c r="C2244">
        <v>0</v>
      </c>
      <c r="D2244" t="s">
        <v>3552</v>
      </c>
      <c r="E2244">
        <v>0</v>
      </c>
      <c r="F2244">
        <v>0</v>
      </c>
      <c r="G2244" t="s">
        <v>5</v>
      </c>
      <c r="H2244" s="2">
        <v>39493</v>
      </c>
      <c r="I2244" s="2">
        <v>39490</v>
      </c>
      <c r="J2244" t="s">
        <v>3</v>
      </c>
      <c r="K2244">
        <v>276</v>
      </c>
      <c r="L2244">
        <v>15.5</v>
      </c>
      <c r="M2244">
        <v>238.96</v>
      </c>
      <c r="N2244">
        <v>0</v>
      </c>
      <c r="O2244">
        <v>0</v>
      </c>
      <c r="P2244">
        <v>238.96</v>
      </c>
      <c r="Q2244" t="s">
        <v>0</v>
      </c>
      <c r="R2244">
        <v>0</v>
      </c>
      <c r="S2244">
        <v>0</v>
      </c>
      <c r="T2244" t="s">
        <v>27046</v>
      </c>
      <c r="U2244" t="s">
        <v>20524</v>
      </c>
      <c r="V2244" s="2">
        <v>39442</v>
      </c>
      <c r="W2244" s="7">
        <f t="shared" si="210"/>
        <v>2007</v>
      </c>
      <c r="X2244" s="2">
        <v>39421</v>
      </c>
      <c r="Y2244" t="s">
        <v>6</v>
      </c>
      <c r="Z2244" t="s">
        <v>7</v>
      </c>
      <c r="AA2244" t="s">
        <v>81</v>
      </c>
      <c r="AB2244">
        <v>3</v>
      </c>
      <c r="AC2244">
        <v>5777</v>
      </c>
      <c r="AD2244">
        <v>10700</v>
      </c>
      <c r="AE2244" t="s">
        <v>23243</v>
      </c>
      <c r="AF2244" t="s">
        <v>27034</v>
      </c>
      <c r="AG2244">
        <f t="shared" si="211"/>
        <v>5</v>
      </c>
      <c r="AI2244" t="str">
        <f t="shared" si="212"/>
        <v/>
      </c>
      <c r="AJ2244">
        <f t="shared" si="209"/>
        <v>0</v>
      </c>
      <c r="AK2244" t="str">
        <f t="shared" si="213"/>
        <v/>
      </c>
    </row>
    <row r="2245" spans="1:37" x14ac:dyDescent="0.25">
      <c r="A2245" s="1">
        <v>0.20833333333333334</v>
      </c>
      <c r="B2245">
        <v>30</v>
      </c>
      <c r="C2245">
        <v>0</v>
      </c>
      <c r="D2245" t="s">
        <v>3553</v>
      </c>
      <c r="E2245">
        <v>0</v>
      </c>
      <c r="F2245">
        <v>0</v>
      </c>
      <c r="G2245" t="s">
        <v>5</v>
      </c>
      <c r="H2245" s="2">
        <v>39434</v>
      </c>
      <c r="I2245" s="2">
        <v>39434</v>
      </c>
      <c r="J2245" t="s">
        <v>3</v>
      </c>
      <c r="K2245">
        <v>284</v>
      </c>
      <c r="L2245">
        <v>15.5</v>
      </c>
      <c r="M2245">
        <v>245.89</v>
      </c>
      <c r="N2245">
        <v>0</v>
      </c>
      <c r="O2245">
        <v>0</v>
      </c>
      <c r="P2245">
        <v>245.89</v>
      </c>
      <c r="Q2245" t="s">
        <v>0</v>
      </c>
      <c r="R2245">
        <v>0</v>
      </c>
      <c r="S2245">
        <v>0</v>
      </c>
      <c r="T2245" t="s">
        <v>27046</v>
      </c>
      <c r="U2245" t="s">
        <v>20517</v>
      </c>
      <c r="V2245" s="2">
        <v>39424</v>
      </c>
      <c r="W2245" s="7">
        <f t="shared" si="210"/>
        <v>2007</v>
      </c>
      <c r="X2245" s="2">
        <v>39421</v>
      </c>
      <c r="Y2245" t="s">
        <v>32</v>
      </c>
      <c r="Z2245" t="s">
        <v>7</v>
      </c>
      <c r="AA2245" t="s">
        <v>225</v>
      </c>
      <c r="AB2245">
        <v>9</v>
      </c>
      <c r="AC2245">
        <v>5778</v>
      </c>
      <c r="AD2245">
        <v>10701</v>
      </c>
      <c r="AE2245" t="s">
        <v>23244</v>
      </c>
      <c r="AF2245" t="s">
        <v>27034</v>
      </c>
      <c r="AG2245">
        <f t="shared" si="211"/>
        <v>5</v>
      </c>
      <c r="AI2245" t="str">
        <f t="shared" si="212"/>
        <v/>
      </c>
      <c r="AJ2245">
        <f t="shared" si="209"/>
        <v>0</v>
      </c>
      <c r="AK2245" t="str">
        <f t="shared" si="213"/>
        <v/>
      </c>
    </row>
    <row r="2246" spans="1:37" x14ac:dyDescent="0.25">
      <c r="A2246" s="1">
        <v>0</v>
      </c>
      <c r="B2246">
        <v>0</v>
      </c>
      <c r="C2246">
        <v>1</v>
      </c>
      <c r="D2246" t="s">
        <v>3554</v>
      </c>
      <c r="E2246">
        <v>0</v>
      </c>
      <c r="F2246">
        <v>0</v>
      </c>
      <c r="G2246" t="s">
        <v>5</v>
      </c>
      <c r="H2246" s="2">
        <v>39422</v>
      </c>
      <c r="I2246" s="2">
        <v>39421</v>
      </c>
      <c r="J2246" t="s">
        <v>3</v>
      </c>
      <c r="K2246">
        <v>300</v>
      </c>
      <c r="L2246">
        <v>15.5</v>
      </c>
      <c r="M2246">
        <v>259.74</v>
      </c>
      <c r="N2246">
        <v>0</v>
      </c>
      <c r="O2246">
        <v>0</v>
      </c>
      <c r="P2246">
        <v>259.74</v>
      </c>
      <c r="Q2246" t="s">
        <v>0</v>
      </c>
      <c r="R2246">
        <v>0</v>
      </c>
      <c r="S2246">
        <v>180</v>
      </c>
      <c r="T2246" t="s">
        <v>27046</v>
      </c>
      <c r="U2246" t="s">
        <v>20516</v>
      </c>
      <c r="V2246" s="2">
        <v>39426</v>
      </c>
      <c r="W2246" s="7">
        <f t="shared" si="210"/>
        <v>2007</v>
      </c>
      <c r="X2246" s="2">
        <v>39421</v>
      </c>
      <c r="Y2246" t="s">
        <v>47</v>
      </c>
      <c r="Z2246" t="s">
        <v>7</v>
      </c>
      <c r="AA2246" t="s">
        <v>1440</v>
      </c>
      <c r="AB2246">
        <v>8</v>
      </c>
      <c r="AC2246">
        <v>5779</v>
      </c>
      <c r="AD2246">
        <v>10702</v>
      </c>
      <c r="AE2246" t="s">
        <v>23245</v>
      </c>
      <c r="AF2246" t="s">
        <v>27034</v>
      </c>
      <c r="AG2246">
        <f t="shared" si="211"/>
        <v>5</v>
      </c>
      <c r="AI2246" t="str">
        <f t="shared" si="212"/>
        <v/>
      </c>
      <c r="AJ2246">
        <f t="shared" si="209"/>
        <v>0</v>
      </c>
      <c r="AK2246" t="str">
        <f t="shared" si="213"/>
        <v/>
      </c>
    </row>
    <row r="2247" spans="1:37" x14ac:dyDescent="0.25">
      <c r="A2247" s="1">
        <v>0</v>
      </c>
      <c r="B2247">
        <v>0</v>
      </c>
      <c r="C2247">
        <v>0</v>
      </c>
      <c r="D2247" t="s">
        <v>3555</v>
      </c>
      <c r="E2247">
        <v>0</v>
      </c>
      <c r="F2247">
        <v>0</v>
      </c>
      <c r="G2247" t="s">
        <v>5</v>
      </c>
      <c r="H2247" s="2">
        <v>39422</v>
      </c>
      <c r="I2247" s="2">
        <v>39422</v>
      </c>
      <c r="J2247" t="s">
        <v>3</v>
      </c>
      <c r="K2247">
        <v>188</v>
      </c>
      <c r="L2247">
        <v>15.5</v>
      </c>
      <c r="M2247">
        <v>162.77000000000001</v>
      </c>
      <c r="N2247">
        <v>0</v>
      </c>
      <c r="O2247">
        <v>0</v>
      </c>
      <c r="P2247">
        <v>162.77000000000001</v>
      </c>
      <c r="Q2247" t="s">
        <v>0</v>
      </c>
      <c r="R2247">
        <v>0</v>
      </c>
      <c r="S2247">
        <v>0</v>
      </c>
      <c r="T2247" t="s">
        <v>27046</v>
      </c>
      <c r="U2247" t="s">
        <v>20517</v>
      </c>
      <c r="V2247" s="2">
        <v>39424</v>
      </c>
      <c r="W2247" s="7">
        <f t="shared" si="210"/>
        <v>2007</v>
      </c>
      <c r="X2247" s="2">
        <v>39422</v>
      </c>
      <c r="Y2247" t="s">
        <v>47</v>
      </c>
      <c r="Z2247" t="s">
        <v>7</v>
      </c>
      <c r="AA2247" t="s">
        <v>16</v>
      </c>
      <c r="AB2247">
        <v>1</v>
      </c>
      <c r="AC2247">
        <v>5780</v>
      </c>
      <c r="AD2247">
        <v>10703</v>
      </c>
      <c r="AE2247" t="s">
        <v>23246</v>
      </c>
      <c r="AF2247" t="s">
        <v>27034</v>
      </c>
      <c r="AG2247">
        <f t="shared" si="211"/>
        <v>5</v>
      </c>
      <c r="AI2247" t="str">
        <f t="shared" si="212"/>
        <v/>
      </c>
      <c r="AJ2247">
        <f t="shared" si="209"/>
        <v>0</v>
      </c>
      <c r="AK2247" t="str">
        <f t="shared" si="213"/>
        <v/>
      </c>
    </row>
    <row r="2248" spans="1:37" x14ac:dyDescent="0.25">
      <c r="A2248" s="1">
        <v>0</v>
      </c>
      <c r="B2248">
        <v>0</v>
      </c>
      <c r="C2248">
        <v>0</v>
      </c>
      <c r="D2248" t="s">
        <v>3556</v>
      </c>
      <c r="E2248">
        <v>0</v>
      </c>
      <c r="F2248">
        <v>0</v>
      </c>
      <c r="G2248" t="s">
        <v>5</v>
      </c>
      <c r="H2248" s="2">
        <v>39422</v>
      </c>
      <c r="I2248" s="2">
        <v>39422</v>
      </c>
      <c r="J2248" t="s">
        <v>3</v>
      </c>
      <c r="K2248">
        <v>330</v>
      </c>
      <c r="L2248">
        <v>15.5</v>
      </c>
      <c r="M2248">
        <v>285.70999999999998</v>
      </c>
      <c r="N2248">
        <v>0</v>
      </c>
      <c r="O2248">
        <v>0</v>
      </c>
      <c r="P2248">
        <v>285.70999999999998</v>
      </c>
      <c r="Q2248" t="s">
        <v>0</v>
      </c>
      <c r="R2248">
        <v>0</v>
      </c>
      <c r="S2248">
        <v>180</v>
      </c>
      <c r="T2248" t="s">
        <v>27046</v>
      </c>
      <c r="U2248" t="s">
        <v>20516</v>
      </c>
      <c r="V2248" s="2">
        <v>39427</v>
      </c>
      <c r="W2248" s="7">
        <f t="shared" si="210"/>
        <v>2007</v>
      </c>
      <c r="X2248" s="2">
        <v>39422</v>
      </c>
      <c r="Y2248" t="s">
        <v>6</v>
      </c>
      <c r="Z2248" t="s">
        <v>7</v>
      </c>
      <c r="AA2248" t="s">
        <v>1041</v>
      </c>
      <c r="AB2248">
        <v>8</v>
      </c>
      <c r="AC2248">
        <v>5781</v>
      </c>
      <c r="AD2248">
        <v>10704</v>
      </c>
      <c r="AE2248" t="s">
        <v>23247</v>
      </c>
      <c r="AF2248" t="s">
        <v>27034</v>
      </c>
      <c r="AG2248">
        <f t="shared" si="211"/>
        <v>5</v>
      </c>
      <c r="AI2248" t="str">
        <f t="shared" si="212"/>
        <v/>
      </c>
      <c r="AJ2248">
        <f t="shared" si="209"/>
        <v>0</v>
      </c>
      <c r="AK2248" t="str">
        <f t="shared" si="213"/>
        <v/>
      </c>
    </row>
    <row r="2249" spans="1:37" x14ac:dyDescent="0.25">
      <c r="A2249" s="1">
        <v>0</v>
      </c>
      <c r="B2249">
        <v>0</v>
      </c>
      <c r="C2249">
        <v>0</v>
      </c>
      <c r="D2249" t="s">
        <v>3557</v>
      </c>
      <c r="E2249">
        <v>0</v>
      </c>
      <c r="F2249">
        <v>0</v>
      </c>
      <c r="G2249" t="s">
        <v>5</v>
      </c>
      <c r="H2249" s="2">
        <v>39429</v>
      </c>
      <c r="I2249" s="2">
        <v>39428</v>
      </c>
      <c r="J2249" t="s">
        <v>3</v>
      </c>
      <c r="K2249">
        <v>93</v>
      </c>
      <c r="L2249">
        <v>15.5</v>
      </c>
      <c r="M2249">
        <v>80.52</v>
      </c>
      <c r="N2249">
        <v>14.25</v>
      </c>
      <c r="O2249">
        <v>15</v>
      </c>
      <c r="P2249">
        <v>94.73</v>
      </c>
      <c r="Q2249" t="s">
        <v>0</v>
      </c>
      <c r="R2249">
        <v>0</v>
      </c>
      <c r="S2249">
        <v>0</v>
      </c>
      <c r="T2249" t="s">
        <v>27046</v>
      </c>
      <c r="U2249" t="s">
        <v>20517</v>
      </c>
      <c r="V2249" s="2">
        <v>39426</v>
      </c>
      <c r="W2249" s="7">
        <f t="shared" si="210"/>
        <v>2007</v>
      </c>
      <c r="X2249" s="2">
        <v>39423</v>
      </c>
      <c r="Y2249" t="s">
        <v>12</v>
      </c>
      <c r="Z2249" t="s">
        <v>7</v>
      </c>
      <c r="AA2249" t="s">
        <v>534</v>
      </c>
      <c r="AB2249">
        <v>9</v>
      </c>
      <c r="AC2249">
        <v>776</v>
      </c>
      <c r="AD2249">
        <v>10705</v>
      </c>
      <c r="AE2249" t="s">
        <v>20809</v>
      </c>
      <c r="AF2249" t="s">
        <v>27034</v>
      </c>
      <c r="AG2249">
        <f t="shared" si="211"/>
        <v>5</v>
      </c>
      <c r="AI2249" t="str">
        <f t="shared" si="212"/>
        <v/>
      </c>
      <c r="AJ2249">
        <f t="shared" si="209"/>
        <v>0</v>
      </c>
      <c r="AK2249" t="str">
        <f t="shared" si="213"/>
        <v/>
      </c>
    </row>
    <row r="2250" spans="1:37" x14ac:dyDescent="0.25">
      <c r="A2250" s="1">
        <v>6.25E-2</v>
      </c>
      <c r="B2250">
        <v>65</v>
      </c>
      <c r="C2250">
        <v>0</v>
      </c>
      <c r="D2250" t="s">
        <v>3558</v>
      </c>
      <c r="E2250">
        <v>0</v>
      </c>
      <c r="F2250">
        <v>0</v>
      </c>
      <c r="G2250" t="s">
        <v>5</v>
      </c>
      <c r="H2250" s="2">
        <v>39490</v>
      </c>
      <c r="I2250" s="2">
        <v>39489</v>
      </c>
      <c r="J2250" t="s">
        <v>3</v>
      </c>
      <c r="K2250">
        <v>167</v>
      </c>
      <c r="L2250">
        <v>15.5</v>
      </c>
      <c r="M2250">
        <v>144.59</v>
      </c>
      <c r="N2250">
        <v>0</v>
      </c>
      <c r="O2250">
        <v>0</v>
      </c>
      <c r="P2250">
        <v>144.59</v>
      </c>
      <c r="Q2250" t="s">
        <v>0</v>
      </c>
      <c r="R2250">
        <v>0</v>
      </c>
      <c r="S2250">
        <v>0</v>
      </c>
      <c r="T2250" t="s">
        <v>27046</v>
      </c>
      <c r="U2250" t="s">
        <v>20517</v>
      </c>
      <c r="V2250" s="2">
        <v>39428</v>
      </c>
      <c r="W2250" s="7">
        <f t="shared" si="210"/>
        <v>2007</v>
      </c>
      <c r="X2250" s="2">
        <v>39423</v>
      </c>
      <c r="Y2250" t="s">
        <v>6</v>
      </c>
      <c r="Z2250" t="s">
        <v>7</v>
      </c>
      <c r="AA2250" t="s">
        <v>3559</v>
      </c>
      <c r="AB2250">
        <v>0</v>
      </c>
      <c r="AC2250">
        <v>465</v>
      </c>
      <c r="AD2250">
        <v>10706</v>
      </c>
      <c r="AE2250" t="s">
        <v>20687</v>
      </c>
      <c r="AF2250" t="s">
        <v>27034</v>
      </c>
      <c r="AG2250">
        <f t="shared" si="211"/>
        <v>5</v>
      </c>
      <c r="AI2250" t="str">
        <f t="shared" si="212"/>
        <v/>
      </c>
      <c r="AJ2250">
        <f t="shared" si="209"/>
        <v>0</v>
      </c>
      <c r="AK2250" t="str">
        <f t="shared" si="213"/>
        <v/>
      </c>
    </row>
    <row r="2251" spans="1:37" x14ac:dyDescent="0.25">
      <c r="A2251" s="1">
        <v>0</v>
      </c>
      <c r="B2251">
        <v>0</v>
      </c>
      <c r="C2251">
        <v>0</v>
      </c>
      <c r="D2251" t="s">
        <v>3560</v>
      </c>
      <c r="E2251">
        <v>0</v>
      </c>
      <c r="F2251">
        <v>0</v>
      </c>
      <c r="G2251" t="s">
        <v>5</v>
      </c>
      <c r="H2251" s="2">
        <v>39429</v>
      </c>
      <c r="I2251" s="2">
        <v>39426</v>
      </c>
      <c r="J2251" t="s">
        <v>3</v>
      </c>
      <c r="K2251">
        <v>120</v>
      </c>
      <c r="L2251">
        <v>15.5</v>
      </c>
      <c r="M2251">
        <v>103.9</v>
      </c>
      <c r="N2251">
        <v>44.53</v>
      </c>
      <c r="O2251">
        <v>30</v>
      </c>
      <c r="P2251">
        <v>148.43</v>
      </c>
      <c r="Q2251" t="s">
        <v>0</v>
      </c>
      <c r="R2251">
        <v>0</v>
      </c>
      <c r="S2251">
        <v>0</v>
      </c>
      <c r="T2251" t="s">
        <v>27046</v>
      </c>
      <c r="U2251" t="s">
        <v>20517</v>
      </c>
      <c r="V2251" s="2">
        <v>39428</v>
      </c>
      <c r="W2251" s="7">
        <f t="shared" si="210"/>
        <v>2007</v>
      </c>
      <c r="X2251" s="2">
        <v>39425</v>
      </c>
      <c r="Y2251" t="s">
        <v>32</v>
      </c>
      <c r="Z2251" t="s">
        <v>7</v>
      </c>
      <c r="AA2251" t="s">
        <v>655</v>
      </c>
      <c r="AB2251">
        <v>9</v>
      </c>
      <c r="AC2251">
        <v>5580</v>
      </c>
      <c r="AD2251">
        <v>10707</v>
      </c>
      <c r="AE2251" t="s">
        <v>23056</v>
      </c>
      <c r="AF2251" t="s">
        <v>27034</v>
      </c>
      <c r="AG2251">
        <f t="shared" si="211"/>
        <v>5</v>
      </c>
      <c r="AI2251" t="str">
        <f t="shared" si="212"/>
        <v/>
      </c>
      <c r="AJ2251">
        <f t="shared" si="209"/>
        <v>0</v>
      </c>
      <c r="AK2251" t="str">
        <f t="shared" si="213"/>
        <v/>
      </c>
    </row>
    <row r="2252" spans="1:37" x14ac:dyDescent="0.25">
      <c r="A2252" s="1">
        <v>0</v>
      </c>
      <c r="B2252">
        <v>0</v>
      </c>
      <c r="C2252">
        <v>0</v>
      </c>
      <c r="D2252" t="s">
        <v>3561</v>
      </c>
      <c r="E2252">
        <v>0</v>
      </c>
      <c r="F2252">
        <v>0</v>
      </c>
      <c r="G2252" t="s">
        <v>5</v>
      </c>
      <c r="H2252" s="2">
        <v>39428</v>
      </c>
      <c r="I2252" s="2">
        <v>39428</v>
      </c>
      <c r="J2252" t="s">
        <v>3</v>
      </c>
      <c r="K2252">
        <v>130</v>
      </c>
      <c r="L2252">
        <v>15.5</v>
      </c>
      <c r="M2252">
        <v>112.55</v>
      </c>
      <c r="N2252">
        <v>72.150000000000006</v>
      </c>
      <c r="O2252">
        <v>39</v>
      </c>
      <c r="P2252">
        <v>184.51</v>
      </c>
      <c r="Q2252" t="s">
        <v>0</v>
      </c>
      <c r="R2252">
        <v>0</v>
      </c>
      <c r="S2252">
        <v>0</v>
      </c>
      <c r="T2252" t="s">
        <v>27046</v>
      </c>
      <c r="U2252" t="s">
        <v>20517</v>
      </c>
      <c r="V2252" s="2">
        <v>39428</v>
      </c>
      <c r="W2252" s="7">
        <f t="shared" si="210"/>
        <v>2007</v>
      </c>
      <c r="X2252" s="2">
        <v>39425</v>
      </c>
      <c r="Y2252" t="s">
        <v>3562</v>
      </c>
      <c r="Z2252" t="s">
        <v>7</v>
      </c>
      <c r="AA2252" t="s">
        <v>468</v>
      </c>
      <c r="AB2252">
        <v>9</v>
      </c>
      <c r="AC2252">
        <v>4991</v>
      </c>
      <c r="AD2252">
        <v>10708</v>
      </c>
      <c r="AE2252" t="s">
        <v>22501</v>
      </c>
      <c r="AF2252" t="s">
        <v>27034</v>
      </c>
      <c r="AG2252">
        <f t="shared" si="211"/>
        <v>5</v>
      </c>
      <c r="AI2252" t="str">
        <f t="shared" si="212"/>
        <v/>
      </c>
      <c r="AJ2252">
        <f t="shared" si="209"/>
        <v>0</v>
      </c>
      <c r="AK2252" t="str">
        <f t="shared" si="213"/>
        <v/>
      </c>
    </row>
    <row r="2253" spans="1:37" x14ac:dyDescent="0.25">
      <c r="A2253" s="1">
        <v>0</v>
      </c>
      <c r="B2253">
        <v>0</v>
      </c>
      <c r="C2253" t="s">
        <v>3563</v>
      </c>
      <c r="D2253" t="s">
        <v>0</v>
      </c>
      <c r="E2253">
        <v>0</v>
      </c>
      <c r="F2253">
        <v>0</v>
      </c>
      <c r="G2253" t="s">
        <v>1</v>
      </c>
      <c r="H2253" s="2">
        <v>39545</v>
      </c>
      <c r="I2253" t="s">
        <v>2</v>
      </c>
      <c r="J2253" t="s">
        <v>3</v>
      </c>
      <c r="K2253">
        <v>0</v>
      </c>
      <c r="L2253">
        <v>15.5</v>
      </c>
      <c r="M2253">
        <v>0</v>
      </c>
      <c r="N2253">
        <v>0</v>
      </c>
      <c r="O2253">
        <v>0</v>
      </c>
      <c r="P2253">
        <v>0</v>
      </c>
      <c r="Q2253" t="s">
        <v>0</v>
      </c>
      <c r="R2253">
        <v>0</v>
      </c>
      <c r="S2253">
        <v>0</v>
      </c>
      <c r="T2253" t="s">
        <v>27046</v>
      </c>
      <c r="U2253" t="s">
        <v>20517</v>
      </c>
      <c r="V2253" s="2">
        <v>39430</v>
      </c>
      <c r="W2253" s="7">
        <f t="shared" si="210"/>
        <v>2007</v>
      </c>
      <c r="X2253" s="2">
        <v>39425</v>
      </c>
      <c r="Y2253" t="s">
        <v>2420</v>
      </c>
      <c r="Z2253" t="s">
        <v>234</v>
      </c>
      <c r="AA2253" t="s">
        <v>3564</v>
      </c>
      <c r="AB2253">
        <v>4</v>
      </c>
      <c r="AC2253">
        <v>5782</v>
      </c>
      <c r="AD2253">
        <v>10709</v>
      </c>
      <c r="AE2253" t="s">
        <v>21411</v>
      </c>
      <c r="AF2253" t="s">
        <v>27034</v>
      </c>
      <c r="AG2253">
        <f t="shared" si="211"/>
        <v>5</v>
      </c>
      <c r="AI2253" t="str">
        <f t="shared" si="212"/>
        <v/>
      </c>
      <c r="AJ2253">
        <f t="shared" si="209"/>
        <v>0</v>
      </c>
      <c r="AK2253" t="str">
        <f t="shared" si="213"/>
        <v/>
      </c>
    </row>
    <row r="2254" spans="1:37" x14ac:dyDescent="0.25">
      <c r="A2254" s="1">
        <v>0</v>
      </c>
      <c r="B2254">
        <v>0</v>
      </c>
      <c r="C2254" t="s">
        <v>3563</v>
      </c>
      <c r="D2254" t="s">
        <v>0</v>
      </c>
      <c r="E2254">
        <v>0</v>
      </c>
      <c r="F2254">
        <v>0</v>
      </c>
      <c r="G2254" t="s">
        <v>1</v>
      </c>
      <c r="H2254" s="2">
        <v>39545</v>
      </c>
      <c r="I2254" t="s">
        <v>2</v>
      </c>
      <c r="J2254" t="s">
        <v>3</v>
      </c>
      <c r="K2254">
        <v>0</v>
      </c>
      <c r="L2254">
        <v>15.5</v>
      </c>
      <c r="M2254">
        <v>0</v>
      </c>
      <c r="N2254">
        <v>0</v>
      </c>
      <c r="O2254">
        <v>0</v>
      </c>
      <c r="P2254">
        <v>0</v>
      </c>
      <c r="Q2254" t="s">
        <v>0</v>
      </c>
      <c r="R2254">
        <v>0</v>
      </c>
      <c r="S2254">
        <v>0</v>
      </c>
      <c r="T2254" t="s">
        <v>27046</v>
      </c>
      <c r="U2254" t="s">
        <v>20517</v>
      </c>
      <c r="V2254" s="2">
        <v>39430</v>
      </c>
      <c r="W2254" s="7">
        <f t="shared" si="210"/>
        <v>2007</v>
      </c>
      <c r="X2254" s="2">
        <v>39425</v>
      </c>
      <c r="Y2254" t="s">
        <v>2420</v>
      </c>
      <c r="Z2254" t="s">
        <v>3565</v>
      </c>
      <c r="AA2254" t="s">
        <v>1442</v>
      </c>
      <c r="AB2254">
        <v>4</v>
      </c>
      <c r="AC2254">
        <v>5782</v>
      </c>
      <c r="AD2254">
        <v>10710</v>
      </c>
      <c r="AE2254" t="s">
        <v>21411</v>
      </c>
      <c r="AF2254" t="s">
        <v>27034</v>
      </c>
      <c r="AG2254">
        <f t="shared" si="211"/>
        <v>5</v>
      </c>
      <c r="AI2254" t="str">
        <f t="shared" si="212"/>
        <v/>
      </c>
      <c r="AJ2254">
        <f t="shared" si="209"/>
        <v>0</v>
      </c>
      <c r="AK2254" t="str">
        <f t="shared" si="213"/>
        <v/>
      </c>
    </row>
    <row r="2255" spans="1:37" x14ac:dyDescent="0.25">
      <c r="A2255" s="1">
        <v>4.1666666666666664E-2</v>
      </c>
      <c r="B2255">
        <v>15</v>
      </c>
      <c r="C2255">
        <v>0</v>
      </c>
      <c r="D2255" t="s">
        <v>3566</v>
      </c>
      <c r="E2255">
        <v>0</v>
      </c>
      <c r="F2255">
        <v>0</v>
      </c>
      <c r="G2255" t="s">
        <v>5</v>
      </c>
      <c r="H2255" s="2">
        <v>39449</v>
      </c>
      <c r="I2255" s="2">
        <v>39435</v>
      </c>
      <c r="J2255" t="s">
        <v>3</v>
      </c>
      <c r="K2255">
        <v>168</v>
      </c>
      <c r="L2255">
        <v>15.5</v>
      </c>
      <c r="M2255">
        <v>145.44999999999999</v>
      </c>
      <c r="N2255">
        <v>0</v>
      </c>
      <c r="O2255">
        <v>0</v>
      </c>
      <c r="P2255">
        <v>145.44999999999999</v>
      </c>
      <c r="Q2255" t="s">
        <v>0</v>
      </c>
      <c r="R2255">
        <v>0</v>
      </c>
      <c r="S2255">
        <v>0</v>
      </c>
      <c r="T2255" t="s">
        <v>27046</v>
      </c>
      <c r="U2255" t="s">
        <v>20517</v>
      </c>
      <c r="V2255" s="2">
        <v>39428</v>
      </c>
      <c r="W2255" s="7">
        <f t="shared" si="210"/>
        <v>2007</v>
      </c>
      <c r="X2255" s="2">
        <v>39425</v>
      </c>
      <c r="Y2255" t="s">
        <v>28</v>
      </c>
      <c r="Z2255" t="s">
        <v>7</v>
      </c>
      <c r="AA2255" t="s">
        <v>2710</v>
      </c>
      <c r="AB2255">
        <v>9</v>
      </c>
      <c r="AC2255">
        <v>5783</v>
      </c>
      <c r="AD2255">
        <v>10711</v>
      </c>
      <c r="AE2255" t="s">
        <v>21411</v>
      </c>
      <c r="AF2255" t="s">
        <v>27034</v>
      </c>
      <c r="AG2255">
        <f t="shared" si="211"/>
        <v>5</v>
      </c>
      <c r="AI2255" t="str">
        <f t="shared" si="212"/>
        <v/>
      </c>
      <c r="AJ2255">
        <f t="shared" si="209"/>
        <v>0</v>
      </c>
      <c r="AK2255" t="str">
        <f t="shared" si="213"/>
        <v/>
      </c>
    </row>
    <row r="2256" spans="1:37" x14ac:dyDescent="0.25">
      <c r="A2256" s="1">
        <v>0</v>
      </c>
      <c r="B2256">
        <v>0</v>
      </c>
      <c r="C2256">
        <v>0</v>
      </c>
      <c r="D2256" t="s">
        <v>0</v>
      </c>
      <c r="E2256">
        <v>0</v>
      </c>
      <c r="F2256">
        <v>0</v>
      </c>
      <c r="G2256" t="s">
        <v>1</v>
      </c>
      <c r="H2256" s="2">
        <v>39447</v>
      </c>
      <c r="I2256" t="s">
        <v>2</v>
      </c>
      <c r="J2256" t="s">
        <v>3</v>
      </c>
      <c r="K2256">
        <v>0</v>
      </c>
      <c r="L2256">
        <v>17</v>
      </c>
      <c r="M2256">
        <v>0</v>
      </c>
      <c r="N2256">
        <v>0</v>
      </c>
      <c r="O2256">
        <v>0</v>
      </c>
      <c r="P2256">
        <v>0</v>
      </c>
      <c r="Q2256" t="s">
        <v>0</v>
      </c>
      <c r="R2256">
        <v>0</v>
      </c>
      <c r="S2256">
        <v>0</v>
      </c>
      <c r="T2256" t="s">
        <v>27046</v>
      </c>
      <c r="U2256" t="s">
        <v>20517</v>
      </c>
      <c r="V2256" s="2">
        <v>39430</v>
      </c>
      <c r="W2256" s="7">
        <f t="shared" si="210"/>
        <v>2007</v>
      </c>
      <c r="X2256" s="2">
        <v>39425</v>
      </c>
      <c r="Y2256" t="s">
        <v>35</v>
      </c>
      <c r="Z2256" t="s">
        <v>7</v>
      </c>
      <c r="AA2256" t="s">
        <v>45</v>
      </c>
      <c r="AB2256">
        <v>0</v>
      </c>
      <c r="AC2256">
        <v>5752</v>
      </c>
      <c r="AD2256">
        <v>10712</v>
      </c>
      <c r="AE2256" t="s">
        <v>23218</v>
      </c>
      <c r="AF2256" t="s">
        <v>27034</v>
      </c>
      <c r="AG2256">
        <f t="shared" si="211"/>
        <v>5</v>
      </c>
      <c r="AI2256" t="str">
        <f t="shared" si="212"/>
        <v/>
      </c>
      <c r="AJ2256">
        <f t="shared" si="209"/>
        <v>0</v>
      </c>
      <c r="AK2256" t="str">
        <f t="shared" si="213"/>
        <v/>
      </c>
    </row>
    <row r="2257" spans="1:37" x14ac:dyDescent="0.25">
      <c r="A2257" s="1">
        <v>0</v>
      </c>
      <c r="B2257">
        <v>0</v>
      </c>
      <c r="C2257">
        <v>0</v>
      </c>
      <c r="D2257" t="s">
        <v>3567</v>
      </c>
      <c r="E2257">
        <v>0</v>
      </c>
      <c r="F2257">
        <v>0</v>
      </c>
      <c r="G2257" t="s">
        <v>5</v>
      </c>
      <c r="H2257" s="2">
        <v>39429</v>
      </c>
      <c r="I2257" s="2">
        <v>39429</v>
      </c>
      <c r="J2257" t="s">
        <v>3</v>
      </c>
      <c r="K2257">
        <v>208</v>
      </c>
      <c r="L2257">
        <v>15.5</v>
      </c>
      <c r="M2257">
        <v>180.09</v>
      </c>
      <c r="N2257">
        <v>0</v>
      </c>
      <c r="O2257">
        <v>0</v>
      </c>
      <c r="P2257">
        <v>180.09</v>
      </c>
      <c r="Q2257" t="s">
        <v>0</v>
      </c>
      <c r="R2257">
        <v>0</v>
      </c>
      <c r="S2257">
        <v>0</v>
      </c>
      <c r="T2257" t="s">
        <v>27046</v>
      </c>
      <c r="U2257" t="s">
        <v>20517</v>
      </c>
      <c r="V2257" s="2">
        <v>39430</v>
      </c>
      <c r="W2257" s="7">
        <f t="shared" si="210"/>
        <v>2007</v>
      </c>
      <c r="X2257" s="2">
        <v>39425</v>
      </c>
      <c r="Y2257" t="s">
        <v>93</v>
      </c>
      <c r="Z2257" t="s">
        <v>62</v>
      </c>
      <c r="AA2257" t="s">
        <v>298</v>
      </c>
      <c r="AB2257">
        <v>2</v>
      </c>
      <c r="AC2257">
        <v>4586</v>
      </c>
      <c r="AD2257">
        <v>10713</v>
      </c>
      <c r="AE2257" t="s">
        <v>22191</v>
      </c>
      <c r="AF2257" t="s">
        <v>27034</v>
      </c>
      <c r="AG2257">
        <f t="shared" si="211"/>
        <v>5</v>
      </c>
      <c r="AI2257" t="str">
        <f t="shared" si="212"/>
        <v/>
      </c>
      <c r="AJ2257">
        <f t="shared" si="209"/>
        <v>0</v>
      </c>
      <c r="AK2257" t="str">
        <f t="shared" si="213"/>
        <v/>
      </c>
    </row>
    <row r="2258" spans="1:37" x14ac:dyDescent="0.25">
      <c r="A2258" s="1">
        <v>0</v>
      </c>
      <c r="B2258">
        <v>0</v>
      </c>
      <c r="C2258">
        <v>0</v>
      </c>
      <c r="D2258" t="s">
        <v>3568</v>
      </c>
      <c r="E2258">
        <v>0</v>
      </c>
      <c r="F2258">
        <v>0</v>
      </c>
      <c r="G2258" t="s">
        <v>5</v>
      </c>
      <c r="H2258" s="2">
        <v>39432</v>
      </c>
      <c r="I2258" s="2">
        <v>39429</v>
      </c>
      <c r="J2258" t="s">
        <v>3</v>
      </c>
      <c r="K2258">
        <v>185</v>
      </c>
      <c r="L2258">
        <v>15.5</v>
      </c>
      <c r="M2258">
        <v>160.16999999999999</v>
      </c>
      <c r="N2258">
        <v>0</v>
      </c>
      <c r="O2258">
        <v>0</v>
      </c>
      <c r="P2258">
        <v>160.16999999999999</v>
      </c>
      <c r="Q2258" t="s">
        <v>0</v>
      </c>
      <c r="R2258">
        <v>0</v>
      </c>
      <c r="S2258">
        <v>0</v>
      </c>
      <c r="T2258" t="s">
        <v>27046</v>
      </c>
      <c r="U2258" t="s">
        <v>20517</v>
      </c>
      <c r="V2258" s="2">
        <v>39427</v>
      </c>
      <c r="W2258" s="7">
        <f t="shared" si="210"/>
        <v>2007</v>
      </c>
      <c r="X2258" s="2">
        <v>39425</v>
      </c>
      <c r="Y2258" t="s">
        <v>118</v>
      </c>
      <c r="Z2258" t="s">
        <v>7</v>
      </c>
      <c r="AA2258" t="s">
        <v>930</v>
      </c>
      <c r="AB2258">
        <v>1</v>
      </c>
      <c r="AC2258">
        <v>622</v>
      </c>
      <c r="AD2258">
        <v>10714</v>
      </c>
      <c r="AE2258" t="s">
        <v>20748</v>
      </c>
      <c r="AF2258" t="s">
        <v>27034</v>
      </c>
      <c r="AG2258">
        <f t="shared" si="211"/>
        <v>5</v>
      </c>
      <c r="AI2258" t="str">
        <f t="shared" si="212"/>
        <v/>
      </c>
      <c r="AJ2258">
        <f t="shared" si="209"/>
        <v>0</v>
      </c>
      <c r="AK2258" t="str">
        <f t="shared" si="213"/>
        <v/>
      </c>
    </row>
    <row r="2259" spans="1:37" x14ac:dyDescent="0.25">
      <c r="A2259" s="1">
        <v>0</v>
      </c>
      <c r="B2259">
        <v>0</v>
      </c>
      <c r="C2259" t="s">
        <v>3569</v>
      </c>
      <c r="D2259" t="s">
        <v>0</v>
      </c>
      <c r="E2259">
        <v>0</v>
      </c>
      <c r="F2259">
        <v>0</v>
      </c>
      <c r="G2259" t="s">
        <v>1</v>
      </c>
      <c r="H2259" s="2">
        <v>39573</v>
      </c>
      <c r="I2259" t="s">
        <v>2</v>
      </c>
      <c r="J2259" t="s">
        <v>3</v>
      </c>
      <c r="K2259">
        <v>0</v>
      </c>
      <c r="L2259">
        <v>15.5</v>
      </c>
      <c r="M2259">
        <v>0</v>
      </c>
      <c r="N2259">
        <v>0</v>
      </c>
      <c r="O2259">
        <v>0</v>
      </c>
      <c r="P2259">
        <v>0</v>
      </c>
      <c r="Q2259" t="s">
        <v>0</v>
      </c>
      <c r="R2259">
        <v>0</v>
      </c>
      <c r="S2259">
        <v>0</v>
      </c>
      <c r="T2259" t="s">
        <v>620</v>
      </c>
      <c r="U2259" t="s">
        <v>20517</v>
      </c>
      <c r="V2259" t="s">
        <v>3570</v>
      </c>
      <c r="W2259" s="7">
        <f t="shared" si="210"/>
        <v>2007</v>
      </c>
      <c r="X2259" s="2">
        <v>39425</v>
      </c>
      <c r="Y2259" t="s">
        <v>12</v>
      </c>
      <c r="Z2259" t="s">
        <v>7</v>
      </c>
      <c r="AA2259" t="s">
        <v>106</v>
      </c>
      <c r="AB2259">
        <v>9</v>
      </c>
      <c r="AC2259">
        <v>2606</v>
      </c>
      <c r="AD2259">
        <v>10715</v>
      </c>
      <c r="AE2259" t="s">
        <v>21429</v>
      </c>
      <c r="AF2259" t="s">
        <v>27034</v>
      </c>
      <c r="AG2259">
        <f t="shared" si="211"/>
        <v>39</v>
      </c>
      <c r="AH2259" t="str">
        <f>MID(V2259,1,31)</f>
        <v xml:space="preserve">בריחת אדים מפקק מילוי          </v>
      </c>
      <c r="AI2259" t="str">
        <f t="shared" si="212"/>
        <v>בריחת אדים מפקק מילוי</v>
      </c>
      <c r="AJ2259">
        <f t="shared" si="209"/>
        <v>21</v>
      </c>
      <c r="AK2259" t="str">
        <f t="shared" si="213"/>
        <v>בריחת אדים מפקק מילוי,בריחת אדים מפקק מילוי</v>
      </c>
    </row>
    <row r="2260" spans="1:37" x14ac:dyDescent="0.25">
      <c r="A2260" s="1">
        <v>0</v>
      </c>
      <c r="B2260">
        <v>0</v>
      </c>
      <c r="C2260">
        <v>0</v>
      </c>
      <c r="D2260" t="s">
        <v>3571</v>
      </c>
      <c r="E2260">
        <v>0</v>
      </c>
      <c r="F2260">
        <v>0</v>
      </c>
      <c r="G2260" t="s">
        <v>5</v>
      </c>
      <c r="H2260" s="2">
        <v>39427</v>
      </c>
      <c r="I2260" s="2">
        <v>39426</v>
      </c>
      <c r="J2260" t="s">
        <v>3</v>
      </c>
      <c r="K2260">
        <v>139</v>
      </c>
      <c r="L2260">
        <v>15.5</v>
      </c>
      <c r="M2260">
        <v>120.35</v>
      </c>
      <c r="N2260">
        <v>0</v>
      </c>
      <c r="O2260">
        <v>0</v>
      </c>
      <c r="P2260">
        <v>120.35</v>
      </c>
      <c r="Q2260" t="s">
        <v>0</v>
      </c>
      <c r="R2260">
        <v>0</v>
      </c>
      <c r="S2260">
        <v>139</v>
      </c>
      <c r="T2260" t="s">
        <v>27046</v>
      </c>
      <c r="U2260" t="s">
        <v>20517</v>
      </c>
      <c r="V2260" s="2">
        <v>39428</v>
      </c>
      <c r="W2260" s="7">
        <f t="shared" si="210"/>
        <v>2007</v>
      </c>
      <c r="X2260" s="2">
        <v>39426</v>
      </c>
      <c r="Y2260" t="s">
        <v>118</v>
      </c>
      <c r="Z2260" t="s">
        <v>7</v>
      </c>
      <c r="AA2260" t="s">
        <v>923</v>
      </c>
      <c r="AB2260">
        <v>1</v>
      </c>
      <c r="AC2260">
        <v>4635</v>
      </c>
      <c r="AD2260">
        <v>10716</v>
      </c>
      <c r="AE2260" t="s">
        <v>22211</v>
      </c>
      <c r="AF2260" t="s">
        <v>27034</v>
      </c>
      <c r="AG2260">
        <f t="shared" si="211"/>
        <v>5</v>
      </c>
      <c r="AI2260" t="str">
        <f t="shared" si="212"/>
        <v/>
      </c>
      <c r="AJ2260">
        <f t="shared" si="209"/>
        <v>0</v>
      </c>
      <c r="AK2260" t="str">
        <f t="shared" si="213"/>
        <v/>
      </c>
    </row>
    <row r="2261" spans="1:37" x14ac:dyDescent="0.25">
      <c r="A2261" s="1">
        <v>0</v>
      </c>
      <c r="B2261">
        <v>0</v>
      </c>
      <c r="C2261">
        <v>0</v>
      </c>
      <c r="D2261" t="s">
        <v>3572</v>
      </c>
      <c r="E2261">
        <v>0</v>
      </c>
      <c r="F2261">
        <v>0</v>
      </c>
      <c r="G2261" t="s">
        <v>5</v>
      </c>
      <c r="H2261" s="2">
        <v>39430</v>
      </c>
      <c r="I2261" s="2">
        <v>39429</v>
      </c>
      <c r="J2261" t="s">
        <v>3</v>
      </c>
      <c r="K2261">
        <v>358</v>
      </c>
      <c r="L2261">
        <v>15.5</v>
      </c>
      <c r="M2261">
        <v>309.95999999999998</v>
      </c>
      <c r="N2261">
        <v>0</v>
      </c>
      <c r="O2261">
        <v>0</v>
      </c>
      <c r="P2261" t="s">
        <v>3573</v>
      </c>
      <c r="Q2261" t="s">
        <v>3574</v>
      </c>
      <c r="R2261">
        <v>55</v>
      </c>
      <c r="S2261">
        <v>0</v>
      </c>
      <c r="T2261" t="s">
        <v>27046</v>
      </c>
      <c r="U2261" t="s">
        <v>20517</v>
      </c>
      <c r="V2261" s="2">
        <v>39429</v>
      </c>
      <c r="W2261" s="7">
        <f t="shared" si="210"/>
        <v>2007</v>
      </c>
      <c r="X2261" s="2">
        <v>39426</v>
      </c>
      <c r="Y2261" t="s">
        <v>12</v>
      </c>
      <c r="Z2261" t="s">
        <v>7</v>
      </c>
      <c r="AA2261" t="s">
        <v>252</v>
      </c>
      <c r="AB2261">
        <v>9</v>
      </c>
      <c r="AC2261">
        <v>3500</v>
      </c>
      <c r="AD2261">
        <v>10717</v>
      </c>
      <c r="AE2261" t="s">
        <v>21753</v>
      </c>
      <c r="AF2261" t="s">
        <v>27034</v>
      </c>
      <c r="AG2261">
        <f t="shared" si="211"/>
        <v>5</v>
      </c>
      <c r="AI2261" t="str">
        <f t="shared" si="212"/>
        <v/>
      </c>
      <c r="AJ2261">
        <f t="shared" si="209"/>
        <v>0</v>
      </c>
      <c r="AK2261" t="str">
        <f t="shared" si="213"/>
        <v/>
      </c>
    </row>
    <row r="2262" spans="1:37" x14ac:dyDescent="0.25">
      <c r="A2262" s="1">
        <v>0</v>
      </c>
      <c r="B2262">
        <v>0</v>
      </c>
      <c r="C2262">
        <v>0</v>
      </c>
      <c r="D2262" t="s">
        <v>3575</v>
      </c>
      <c r="E2262">
        <v>0</v>
      </c>
      <c r="F2262">
        <v>0</v>
      </c>
      <c r="G2262" t="s">
        <v>5</v>
      </c>
      <c r="H2262" s="2">
        <v>39432</v>
      </c>
      <c r="I2262" t="s">
        <v>2</v>
      </c>
      <c r="J2262" t="s">
        <v>3</v>
      </c>
      <c r="K2262">
        <v>55</v>
      </c>
      <c r="L2262">
        <v>15.5</v>
      </c>
      <c r="M2262">
        <v>47.62</v>
      </c>
      <c r="N2262">
        <v>0</v>
      </c>
      <c r="O2262">
        <v>0</v>
      </c>
      <c r="P2262">
        <v>47.62</v>
      </c>
      <c r="Q2262" t="s">
        <v>0</v>
      </c>
      <c r="R2262">
        <v>0</v>
      </c>
      <c r="S2262">
        <v>0</v>
      </c>
      <c r="T2262" t="s">
        <v>27046</v>
      </c>
      <c r="U2262" t="s">
        <v>20517</v>
      </c>
      <c r="V2262" s="2">
        <v>39428</v>
      </c>
      <c r="W2262" s="7">
        <f t="shared" si="210"/>
        <v>2007</v>
      </c>
      <c r="X2262" s="2">
        <v>39426</v>
      </c>
      <c r="Y2262" t="s">
        <v>1493</v>
      </c>
      <c r="Z2262" t="s">
        <v>7</v>
      </c>
      <c r="AA2262" t="s">
        <v>54</v>
      </c>
      <c r="AB2262">
        <v>1</v>
      </c>
      <c r="AC2262">
        <v>5784</v>
      </c>
      <c r="AD2262">
        <v>10718</v>
      </c>
      <c r="AE2262" t="s">
        <v>23248</v>
      </c>
      <c r="AF2262" t="s">
        <v>27034</v>
      </c>
      <c r="AG2262">
        <f t="shared" si="211"/>
        <v>5</v>
      </c>
      <c r="AI2262" t="str">
        <f t="shared" si="212"/>
        <v/>
      </c>
      <c r="AJ2262">
        <f t="shared" si="209"/>
        <v>0</v>
      </c>
      <c r="AK2262" t="str">
        <f t="shared" si="213"/>
        <v/>
      </c>
    </row>
    <row r="2263" spans="1:37" x14ac:dyDescent="0.25">
      <c r="A2263" s="1">
        <v>3.4722222222222224E-2</v>
      </c>
      <c r="B2263">
        <v>3</v>
      </c>
      <c r="C2263" t="s">
        <v>3576</v>
      </c>
      <c r="D2263" t="s">
        <v>0</v>
      </c>
      <c r="E2263">
        <v>0</v>
      </c>
      <c r="F2263">
        <v>0</v>
      </c>
      <c r="G2263" t="s">
        <v>1</v>
      </c>
      <c r="H2263" s="2">
        <v>39813</v>
      </c>
      <c r="I2263" t="s">
        <v>2</v>
      </c>
      <c r="J2263" t="s">
        <v>3</v>
      </c>
      <c r="K2263">
        <v>0</v>
      </c>
      <c r="L2263">
        <v>15.5</v>
      </c>
      <c r="M2263">
        <v>0</v>
      </c>
      <c r="N2263">
        <v>0</v>
      </c>
      <c r="O2263">
        <v>0</v>
      </c>
      <c r="P2263">
        <v>0</v>
      </c>
      <c r="Q2263" t="s">
        <v>0</v>
      </c>
      <c r="R2263">
        <v>0</v>
      </c>
      <c r="S2263">
        <v>0</v>
      </c>
      <c r="T2263" t="s">
        <v>27046</v>
      </c>
      <c r="U2263" t="s">
        <v>20517</v>
      </c>
      <c r="V2263" s="2">
        <v>39429</v>
      </c>
      <c r="W2263" s="7">
        <f t="shared" si="210"/>
        <v>2007</v>
      </c>
      <c r="X2263" s="2">
        <v>39427</v>
      </c>
      <c r="Y2263" t="s">
        <v>12</v>
      </c>
      <c r="Z2263" t="s">
        <v>7</v>
      </c>
      <c r="AA2263" t="s">
        <v>930</v>
      </c>
      <c r="AB2263">
        <v>1</v>
      </c>
      <c r="AC2263">
        <v>5785</v>
      </c>
      <c r="AD2263">
        <v>10719</v>
      </c>
      <c r="AE2263" t="s">
        <v>23249</v>
      </c>
      <c r="AF2263" t="s">
        <v>27034</v>
      </c>
      <c r="AG2263">
        <f t="shared" si="211"/>
        <v>5</v>
      </c>
      <c r="AI2263" t="str">
        <f t="shared" si="212"/>
        <v/>
      </c>
      <c r="AJ2263">
        <f t="shared" si="209"/>
        <v>0</v>
      </c>
      <c r="AK2263" t="str">
        <f t="shared" si="213"/>
        <v/>
      </c>
    </row>
    <row r="2264" spans="1:37" x14ac:dyDescent="0.25">
      <c r="A2264" s="1">
        <v>0</v>
      </c>
      <c r="B2264">
        <v>0</v>
      </c>
      <c r="C2264">
        <v>0</v>
      </c>
      <c r="D2264" t="s">
        <v>3577</v>
      </c>
      <c r="E2264">
        <v>0</v>
      </c>
      <c r="F2264">
        <v>0</v>
      </c>
      <c r="G2264" t="s">
        <v>5</v>
      </c>
      <c r="H2264" s="2">
        <v>39429</v>
      </c>
      <c r="I2264" s="2">
        <v>39428</v>
      </c>
      <c r="J2264" t="s">
        <v>3</v>
      </c>
      <c r="K2264">
        <v>185</v>
      </c>
      <c r="L2264">
        <v>15.5</v>
      </c>
      <c r="M2264">
        <v>160.16999999999999</v>
      </c>
      <c r="N2264">
        <v>0</v>
      </c>
      <c r="O2264">
        <v>0</v>
      </c>
      <c r="P2264">
        <v>160.16999999999999</v>
      </c>
      <c r="Q2264" t="s">
        <v>0</v>
      </c>
      <c r="R2264">
        <v>0</v>
      </c>
      <c r="S2264">
        <v>0</v>
      </c>
      <c r="T2264" t="s">
        <v>27046</v>
      </c>
      <c r="U2264" t="s">
        <v>20517</v>
      </c>
      <c r="V2264" s="2">
        <v>39429</v>
      </c>
      <c r="W2264" s="7">
        <f t="shared" si="210"/>
        <v>2007</v>
      </c>
      <c r="X2264" s="2">
        <v>39427</v>
      </c>
      <c r="Y2264" t="s">
        <v>47</v>
      </c>
      <c r="Z2264" t="s">
        <v>7</v>
      </c>
      <c r="AA2264" t="s">
        <v>23</v>
      </c>
      <c r="AB2264">
        <v>1</v>
      </c>
      <c r="AC2264">
        <v>5786</v>
      </c>
      <c r="AD2264">
        <v>10720</v>
      </c>
      <c r="AE2264" t="s">
        <v>23250</v>
      </c>
      <c r="AF2264" t="s">
        <v>27034</v>
      </c>
      <c r="AG2264">
        <f t="shared" si="211"/>
        <v>5</v>
      </c>
      <c r="AI2264" t="str">
        <f t="shared" si="212"/>
        <v/>
      </c>
      <c r="AJ2264">
        <f t="shared" si="209"/>
        <v>0</v>
      </c>
      <c r="AK2264" t="str">
        <f t="shared" si="213"/>
        <v/>
      </c>
    </row>
    <row r="2265" spans="1:37" x14ac:dyDescent="0.25">
      <c r="A2265" s="1">
        <v>0</v>
      </c>
      <c r="B2265">
        <v>0</v>
      </c>
      <c r="C2265">
        <v>0</v>
      </c>
      <c r="D2265" t="s">
        <v>3578</v>
      </c>
      <c r="E2265">
        <v>0</v>
      </c>
      <c r="F2265">
        <v>0</v>
      </c>
      <c r="G2265" t="s">
        <v>5</v>
      </c>
      <c r="H2265" s="2">
        <v>39441</v>
      </c>
      <c r="I2265" s="2">
        <v>39440</v>
      </c>
      <c r="J2265" t="s">
        <v>3</v>
      </c>
      <c r="K2265">
        <v>280</v>
      </c>
      <c r="L2265">
        <v>15.5</v>
      </c>
      <c r="M2265">
        <v>242.42</v>
      </c>
      <c r="N2265">
        <v>0</v>
      </c>
      <c r="O2265">
        <v>0</v>
      </c>
      <c r="P2265">
        <v>242.42</v>
      </c>
      <c r="Q2265" t="s">
        <v>0</v>
      </c>
      <c r="R2265">
        <v>0</v>
      </c>
      <c r="S2265">
        <v>0</v>
      </c>
      <c r="T2265" t="s">
        <v>27046</v>
      </c>
      <c r="U2265" t="s">
        <v>20517</v>
      </c>
      <c r="V2265" s="2">
        <v>39430</v>
      </c>
      <c r="W2265" s="7">
        <f t="shared" si="210"/>
        <v>2007</v>
      </c>
      <c r="X2265" s="2">
        <v>39428</v>
      </c>
      <c r="Y2265" t="s">
        <v>6</v>
      </c>
      <c r="Z2265" t="s">
        <v>7</v>
      </c>
      <c r="AA2265" t="s">
        <v>54</v>
      </c>
      <c r="AB2265">
        <v>1</v>
      </c>
      <c r="AC2265">
        <v>228</v>
      </c>
      <c r="AD2265">
        <v>10721</v>
      </c>
      <c r="AE2265" t="s">
        <v>20602</v>
      </c>
      <c r="AF2265" t="s">
        <v>27034</v>
      </c>
      <c r="AG2265">
        <f t="shared" si="211"/>
        <v>5</v>
      </c>
      <c r="AI2265" t="str">
        <f t="shared" si="212"/>
        <v/>
      </c>
      <c r="AJ2265">
        <f t="shared" si="209"/>
        <v>0</v>
      </c>
      <c r="AK2265" t="str">
        <f t="shared" si="213"/>
        <v/>
      </c>
    </row>
    <row r="2266" spans="1:37" x14ac:dyDescent="0.25">
      <c r="A2266" s="1">
        <v>0</v>
      </c>
      <c r="B2266">
        <v>0</v>
      </c>
      <c r="C2266">
        <v>0</v>
      </c>
      <c r="D2266" t="s">
        <v>3579</v>
      </c>
      <c r="E2266">
        <v>0</v>
      </c>
      <c r="F2266">
        <v>0</v>
      </c>
      <c r="G2266" t="s">
        <v>5</v>
      </c>
      <c r="H2266" s="2">
        <v>39436</v>
      </c>
      <c r="I2266" s="2">
        <v>39432</v>
      </c>
      <c r="J2266" t="s">
        <v>3</v>
      </c>
      <c r="K2266">
        <v>179</v>
      </c>
      <c r="L2266">
        <v>15.5</v>
      </c>
      <c r="M2266">
        <v>154.97999999999999</v>
      </c>
      <c r="N2266">
        <v>0</v>
      </c>
      <c r="O2266">
        <v>0</v>
      </c>
      <c r="P2266">
        <v>154.97999999999999</v>
      </c>
      <c r="Q2266" t="s">
        <v>0</v>
      </c>
      <c r="R2266">
        <v>0</v>
      </c>
      <c r="S2266">
        <v>0</v>
      </c>
      <c r="T2266" t="s">
        <v>27046</v>
      </c>
      <c r="U2266" t="s">
        <v>20517</v>
      </c>
      <c r="V2266" s="2">
        <v>39430</v>
      </c>
      <c r="W2266" s="7">
        <f t="shared" si="210"/>
        <v>2007</v>
      </c>
      <c r="X2266" s="2">
        <v>39428</v>
      </c>
      <c r="Y2266" t="s">
        <v>12</v>
      </c>
      <c r="Z2266" t="s">
        <v>7</v>
      </c>
      <c r="AA2266" t="s">
        <v>436</v>
      </c>
      <c r="AB2266">
        <v>1</v>
      </c>
      <c r="AC2266">
        <v>5787</v>
      </c>
      <c r="AD2266">
        <v>10722</v>
      </c>
      <c r="AE2266" t="s">
        <v>23251</v>
      </c>
      <c r="AF2266" t="s">
        <v>27034</v>
      </c>
      <c r="AG2266">
        <f t="shared" si="211"/>
        <v>5</v>
      </c>
      <c r="AI2266" t="str">
        <f t="shared" si="212"/>
        <v/>
      </c>
      <c r="AJ2266">
        <f t="shared" si="209"/>
        <v>0</v>
      </c>
      <c r="AK2266" t="str">
        <f t="shared" si="213"/>
        <v/>
      </c>
    </row>
    <row r="2267" spans="1:37" x14ac:dyDescent="0.25">
      <c r="A2267" s="1">
        <v>0</v>
      </c>
      <c r="B2267">
        <v>0</v>
      </c>
      <c r="C2267" t="s">
        <v>3580</v>
      </c>
      <c r="D2267" t="s">
        <v>3581</v>
      </c>
      <c r="E2267">
        <v>0</v>
      </c>
      <c r="F2267">
        <v>0</v>
      </c>
      <c r="G2267" t="s">
        <v>5</v>
      </c>
      <c r="H2267" s="2">
        <v>39439</v>
      </c>
      <c r="I2267" t="s">
        <v>2</v>
      </c>
      <c r="J2267" t="s">
        <v>3</v>
      </c>
      <c r="K2267">
        <v>76</v>
      </c>
      <c r="L2267">
        <v>15.5</v>
      </c>
      <c r="M2267">
        <v>65.8</v>
      </c>
      <c r="N2267">
        <v>0</v>
      </c>
      <c r="O2267">
        <v>0</v>
      </c>
      <c r="P2267">
        <v>65.8</v>
      </c>
      <c r="Q2267" t="s">
        <v>0</v>
      </c>
      <c r="R2267">
        <v>0</v>
      </c>
      <c r="S2267">
        <v>0</v>
      </c>
      <c r="T2267" t="s">
        <v>27046</v>
      </c>
      <c r="U2267" t="s">
        <v>20517</v>
      </c>
      <c r="V2267" s="2">
        <v>39431</v>
      </c>
      <c r="W2267" s="7">
        <f t="shared" si="210"/>
        <v>2007</v>
      </c>
      <c r="X2267" s="2">
        <v>39428</v>
      </c>
      <c r="Y2267" t="s">
        <v>430</v>
      </c>
      <c r="Z2267" t="s">
        <v>7</v>
      </c>
      <c r="AA2267" t="s">
        <v>307</v>
      </c>
      <c r="AB2267">
        <v>9</v>
      </c>
      <c r="AC2267">
        <v>5788</v>
      </c>
      <c r="AD2267">
        <v>10723</v>
      </c>
      <c r="AE2267" t="s">
        <v>23252</v>
      </c>
      <c r="AF2267" t="s">
        <v>27034</v>
      </c>
      <c r="AG2267">
        <f t="shared" si="211"/>
        <v>5</v>
      </c>
      <c r="AI2267" t="str">
        <f t="shared" si="212"/>
        <v/>
      </c>
      <c r="AJ2267">
        <f t="shared" si="209"/>
        <v>0</v>
      </c>
      <c r="AK2267" t="str">
        <f t="shared" si="213"/>
        <v/>
      </c>
    </row>
    <row r="2268" spans="1:37" x14ac:dyDescent="0.25">
      <c r="A2268" s="1">
        <v>4.1666666666666664E-2</v>
      </c>
      <c r="B2268">
        <v>50</v>
      </c>
      <c r="C2268">
        <v>0</v>
      </c>
      <c r="D2268" t="s">
        <v>3582</v>
      </c>
      <c r="E2268">
        <v>0</v>
      </c>
      <c r="F2268">
        <v>0</v>
      </c>
      <c r="G2268" t="s">
        <v>5</v>
      </c>
      <c r="H2268" s="2">
        <v>39444</v>
      </c>
      <c r="I2268" s="2">
        <v>39444</v>
      </c>
      <c r="J2268" t="s">
        <v>3</v>
      </c>
      <c r="K2268">
        <v>179</v>
      </c>
      <c r="L2268">
        <v>15.5</v>
      </c>
      <c r="M2268">
        <v>154.97999999999999</v>
      </c>
      <c r="N2268">
        <v>0</v>
      </c>
      <c r="O2268">
        <v>0</v>
      </c>
      <c r="P2268">
        <v>154.97999999999999</v>
      </c>
      <c r="Q2268" t="s">
        <v>0</v>
      </c>
      <c r="R2268">
        <v>0</v>
      </c>
      <c r="S2268">
        <v>0</v>
      </c>
      <c r="T2268" t="s">
        <v>27046</v>
      </c>
      <c r="U2268" t="s">
        <v>20517</v>
      </c>
      <c r="V2268" s="2">
        <v>39438</v>
      </c>
      <c r="W2268" s="7">
        <f t="shared" si="210"/>
        <v>2007</v>
      </c>
      <c r="X2268" s="2">
        <v>39428</v>
      </c>
      <c r="Y2268" t="s">
        <v>93</v>
      </c>
      <c r="Z2268" t="s">
        <v>62</v>
      </c>
      <c r="AA2268" t="s">
        <v>2006</v>
      </c>
      <c r="AB2268">
        <v>2</v>
      </c>
      <c r="AC2268">
        <v>5789</v>
      </c>
      <c r="AD2268">
        <v>10724</v>
      </c>
      <c r="AE2268" t="s">
        <v>23253</v>
      </c>
      <c r="AF2268" t="s">
        <v>27034</v>
      </c>
      <c r="AG2268">
        <f t="shared" si="211"/>
        <v>5</v>
      </c>
      <c r="AI2268" t="str">
        <f t="shared" si="212"/>
        <v/>
      </c>
      <c r="AJ2268">
        <f t="shared" si="209"/>
        <v>0</v>
      </c>
      <c r="AK2268" t="str">
        <f t="shared" si="213"/>
        <v/>
      </c>
    </row>
    <row r="2269" spans="1:37" x14ac:dyDescent="0.25">
      <c r="A2269" s="1">
        <v>0</v>
      </c>
      <c r="B2269">
        <v>0</v>
      </c>
      <c r="C2269">
        <v>1</v>
      </c>
      <c r="D2269" t="s">
        <v>0</v>
      </c>
      <c r="E2269">
        <v>0</v>
      </c>
      <c r="F2269">
        <v>0</v>
      </c>
      <c r="G2269" t="s">
        <v>1</v>
      </c>
      <c r="H2269" t="s">
        <v>2</v>
      </c>
      <c r="I2269" s="2">
        <v>39430</v>
      </c>
      <c r="J2269" t="s">
        <v>3</v>
      </c>
      <c r="K2269">
        <v>191</v>
      </c>
      <c r="L2269">
        <v>15.5</v>
      </c>
      <c r="M2269">
        <v>165.37</v>
      </c>
      <c r="N2269">
        <v>0</v>
      </c>
      <c r="O2269">
        <v>0</v>
      </c>
      <c r="P2269">
        <v>165.37</v>
      </c>
      <c r="Q2269" t="s">
        <v>0</v>
      </c>
      <c r="R2269">
        <v>0</v>
      </c>
      <c r="S2269">
        <v>0</v>
      </c>
      <c r="T2269" t="s">
        <v>27046</v>
      </c>
      <c r="U2269" t="s">
        <v>20517</v>
      </c>
      <c r="V2269" s="2">
        <v>39432</v>
      </c>
      <c r="W2269" s="7">
        <f t="shared" si="210"/>
        <v>2007</v>
      </c>
      <c r="X2269" s="2">
        <v>39429</v>
      </c>
      <c r="Y2269" t="s">
        <v>12</v>
      </c>
      <c r="Z2269" t="s">
        <v>7</v>
      </c>
      <c r="AA2269" t="s">
        <v>2610</v>
      </c>
      <c r="AB2269">
        <v>9</v>
      </c>
      <c r="AC2269">
        <v>3616</v>
      </c>
      <c r="AD2269">
        <v>10725</v>
      </c>
      <c r="AE2269" t="s">
        <v>21803</v>
      </c>
      <c r="AF2269" t="s">
        <v>27032</v>
      </c>
      <c r="AG2269">
        <f t="shared" si="211"/>
        <v>5</v>
      </c>
      <c r="AI2269" t="str">
        <f t="shared" si="212"/>
        <v/>
      </c>
      <c r="AJ2269">
        <f t="shared" si="209"/>
        <v>0</v>
      </c>
      <c r="AK2269" t="str">
        <f t="shared" si="213"/>
        <v/>
      </c>
    </row>
    <row r="2270" spans="1:37" x14ac:dyDescent="0.25">
      <c r="A2270" s="1">
        <v>4.1666666666666664E-2</v>
      </c>
      <c r="B2270">
        <v>45</v>
      </c>
      <c r="C2270">
        <v>0</v>
      </c>
      <c r="D2270" t="s">
        <v>3583</v>
      </c>
      <c r="E2270">
        <v>0</v>
      </c>
      <c r="F2270">
        <v>0</v>
      </c>
      <c r="G2270" t="s">
        <v>5</v>
      </c>
      <c r="H2270" s="2">
        <v>39482</v>
      </c>
      <c r="I2270" s="2">
        <v>39482</v>
      </c>
      <c r="J2270" t="s">
        <v>3</v>
      </c>
      <c r="K2270">
        <v>170</v>
      </c>
      <c r="L2270">
        <v>15.5</v>
      </c>
      <c r="M2270">
        <v>147.19</v>
      </c>
      <c r="N2270">
        <v>0</v>
      </c>
      <c r="O2270">
        <v>0</v>
      </c>
      <c r="P2270">
        <v>147.19</v>
      </c>
      <c r="Q2270" t="s">
        <v>0</v>
      </c>
      <c r="R2270">
        <v>0</v>
      </c>
      <c r="S2270">
        <v>150</v>
      </c>
      <c r="T2270" t="s">
        <v>27046</v>
      </c>
      <c r="U2270" t="s">
        <v>20516</v>
      </c>
      <c r="V2270" s="2">
        <v>39434</v>
      </c>
      <c r="W2270" s="7">
        <f t="shared" si="210"/>
        <v>2007</v>
      </c>
      <c r="X2270" s="2">
        <v>39429</v>
      </c>
      <c r="Y2270" t="s">
        <v>35</v>
      </c>
      <c r="Z2270" t="s">
        <v>7</v>
      </c>
      <c r="AA2270" t="s">
        <v>45</v>
      </c>
      <c r="AB2270">
        <v>0</v>
      </c>
      <c r="AC2270">
        <v>5790</v>
      </c>
      <c r="AD2270">
        <v>10726</v>
      </c>
      <c r="AE2270" t="s">
        <v>23254</v>
      </c>
      <c r="AF2270" t="s">
        <v>27034</v>
      </c>
      <c r="AG2270">
        <f t="shared" si="211"/>
        <v>5</v>
      </c>
      <c r="AI2270" t="str">
        <f t="shared" si="212"/>
        <v/>
      </c>
      <c r="AJ2270">
        <f t="shared" si="209"/>
        <v>0</v>
      </c>
      <c r="AK2270" t="str">
        <f t="shared" si="213"/>
        <v/>
      </c>
    </row>
    <row r="2271" spans="1:37" x14ac:dyDescent="0.25">
      <c r="A2271" s="1">
        <v>0</v>
      </c>
      <c r="B2271">
        <v>0</v>
      </c>
      <c r="C2271">
        <v>0</v>
      </c>
      <c r="D2271" t="s">
        <v>3584</v>
      </c>
      <c r="E2271">
        <v>0</v>
      </c>
      <c r="F2271">
        <v>0</v>
      </c>
      <c r="G2271" t="s">
        <v>5</v>
      </c>
      <c r="H2271" s="2">
        <v>39437</v>
      </c>
      <c r="I2271" s="2">
        <v>39437</v>
      </c>
      <c r="J2271" t="s">
        <v>3</v>
      </c>
      <c r="K2271">
        <v>380</v>
      </c>
      <c r="L2271">
        <v>15.5</v>
      </c>
      <c r="M2271">
        <v>329</v>
      </c>
      <c r="N2271">
        <v>0</v>
      </c>
      <c r="O2271">
        <v>0</v>
      </c>
      <c r="P2271" t="s">
        <v>3585</v>
      </c>
      <c r="Q2271" t="s">
        <v>3586</v>
      </c>
      <c r="R2271">
        <v>55</v>
      </c>
      <c r="S2271">
        <v>0</v>
      </c>
      <c r="T2271" t="s">
        <v>27046</v>
      </c>
      <c r="U2271" t="s">
        <v>20517</v>
      </c>
      <c r="V2271" s="2">
        <v>39431</v>
      </c>
      <c r="W2271" s="7">
        <f t="shared" si="210"/>
        <v>2007</v>
      </c>
      <c r="X2271" s="2">
        <v>39429</v>
      </c>
      <c r="Y2271" t="s">
        <v>6</v>
      </c>
      <c r="Z2271" t="s">
        <v>7</v>
      </c>
      <c r="AA2271" t="s">
        <v>48</v>
      </c>
      <c r="AB2271">
        <v>1</v>
      </c>
      <c r="AC2271">
        <v>5791</v>
      </c>
      <c r="AD2271">
        <v>10727</v>
      </c>
      <c r="AE2271" t="s">
        <v>23255</v>
      </c>
      <c r="AF2271" t="s">
        <v>27034</v>
      </c>
      <c r="AG2271">
        <f t="shared" si="211"/>
        <v>5</v>
      </c>
      <c r="AI2271" t="str">
        <f t="shared" si="212"/>
        <v/>
      </c>
      <c r="AJ2271">
        <f t="shared" si="209"/>
        <v>0</v>
      </c>
      <c r="AK2271" t="str">
        <f t="shared" si="213"/>
        <v/>
      </c>
    </row>
    <row r="2272" spans="1:37" x14ac:dyDescent="0.25">
      <c r="A2272" s="1">
        <v>0</v>
      </c>
      <c r="B2272">
        <v>0</v>
      </c>
      <c r="C2272">
        <v>0</v>
      </c>
      <c r="D2272" t="s">
        <v>3587</v>
      </c>
      <c r="E2272">
        <v>0</v>
      </c>
      <c r="F2272">
        <v>0</v>
      </c>
      <c r="G2272" t="s">
        <v>5</v>
      </c>
      <c r="H2272" s="2">
        <v>39435</v>
      </c>
      <c r="I2272" t="s">
        <v>2</v>
      </c>
      <c r="J2272" t="s">
        <v>3</v>
      </c>
      <c r="K2272">
        <v>55</v>
      </c>
      <c r="L2272">
        <v>15.5</v>
      </c>
      <c r="M2272">
        <v>47.62</v>
      </c>
      <c r="N2272">
        <v>0</v>
      </c>
      <c r="O2272">
        <v>0</v>
      </c>
      <c r="P2272">
        <v>47.62</v>
      </c>
      <c r="Q2272" t="s">
        <v>0</v>
      </c>
      <c r="R2272">
        <v>0</v>
      </c>
      <c r="S2272">
        <v>0</v>
      </c>
      <c r="T2272" t="s">
        <v>27046</v>
      </c>
      <c r="U2272" t="s">
        <v>20517</v>
      </c>
      <c r="V2272" s="2">
        <v>39432</v>
      </c>
      <c r="W2272" s="7">
        <f t="shared" si="210"/>
        <v>2007</v>
      </c>
      <c r="X2272" s="2">
        <v>39429</v>
      </c>
      <c r="Y2272" t="s">
        <v>12</v>
      </c>
      <c r="Z2272" t="s">
        <v>7</v>
      </c>
      <c r="AA2272" t="s">
        <v>29</v>
      </c>
      <c r="AB2272">
        <v>9</v>
      </c>
      <c r="AC2272">
        <v>953</v>
      </c>
      <c r="AD2272">
        <v>10728</v>
      </c>
      <c r="AE2272" t="s">
        <v>20881</v>
      </c>
      <c r="AF2272" t="s">
        <v>27034</v>
      </c>
      <c r="AG2272">
        <f t="shared" si="211"/>
        <v>5</v>
      </c>
      <c r="AI2272" t="str">
        <f t="shared" si="212"/>
        <v/>
      </c>
      <c r="AJ2272">
        <f t="shared" si="209"/>
        <v>0</v>
      </c>
      <c r="AK2272" t="str">
        <f t="shared" si="213"/>
        <v/>
      </c>
    </row>
    <row r="2273" spans="1:37" x14ac:dyDescent="0.25">
      <c r="A2273" s="1">
        <v>0</v>
      </c>
      <c r="B2273">
        <v>0</v>
      </c>
      <c r="C2273">
        <v>0</v>
      </c>
      <c r="D2273" t="s">
        <v>3588</v>
      </c>
      <c r="E2273">
        <v>0</v>
      </c>
      <c r="F2273">
        <v>0</v>
      </c>
      <c r="G2273" t="s">
        <v>5</v>
      </c>
      <c r="H2273" s="2">
        <v>39453</v>
      </c>
      <c r="I2273" s="2">
        <v>39439</v>
      </c>
      <c r="J2273" t="s">
        <v>3</v>
      </c>
      <c r="K2273">
        <v>341</v>
      </c>
      <c r="L2273">
        <v>15.5</v>
      </c>
      <c r="M2273">
        <v>295.24</v>
      </c>
      <c r="N2273">
        <v>0</v>
      </c>
      <c r="O2273">
        <v>0</v>
      </c>
      <c r="P2273">
        <v>295.24</v>
      </c>
      <c r="Q2273" t="s">
        <v>0</v>
      </c>
      <c r="R2273">
        <v>0</v>
      </c>
      <c r="S2273">
        <v>0</v>
      </c>
      <c r="T2273" t="s">
        <v>27046</v>
      </c>
      <c r="U2273" t="s">
        <v>20517</v>
      </c>
      <c r="V2273" s="2">
        <v>39432</v>
      </c>
      <c r="W2273" s="7">
        <f t="shared" si="210"/>
        <v>2007</v>
      </c>
      <c r="X2273" s="2">
        <v>39429</v>
      </c>
      <c r="Y2273" t="s">
        <v>12</v>
      </c>
      <c r="Z2273" t="s">
        <v>7</v>
      </c>
      <c r="AA2273" t="s">
        <v>659</v>
      </c>
      <c r="AB2273">
        <v>9</v>
      </c>
      <c r="AC2273">
        <v>5792</v>
      </c>
      <c r="AD2273">
        <v>10729</v>
      </c>
      <c r="AE2273" t="s">
        <v>23256</v>
      </c>
      <c r="AF2273" t="s">
        <v>27034</v>
      </c>
      <c r="AG2273">
        <f t="shared" si="211"/>
        <v>5</v>
      </c>
      <c r="AI2273" t="str">
        <f t="shared" si="212"/>
        <v/>
      </c>
      <c r="AJ2273">
        <f t="shared" si="209"/>
        <v>0</v>
      </c>
      <c r="AK2273" t="str">
        <f t="shared" si="213"/>
        <v/>
      </c>
    </row>
    <row r="2274" spans="1:37" x14ac:dyDescent="0.25">
      <c r="A2274" s="1">
        <v>0</v>
      </c>
      <c r="B2274">
        <v>0</v>
      </c>
      <c r="C2274">
        <v>0</v>
      </c>
      <c r="D2274" t="s">
        <v>3589</v>
      </c>
      <c r="E2274">
        <v>0</v>
      </c>
      <c r="F2274">
        <v>0</v>
      </c>
      <c r="G2274" t="s">
        <v>5</v>
      </c>
      <c r="H2274" s="2">
        <v>39436</v>
      </c>
      <c r="I2274" t="s">
        <v>2</v>
      </c>
      <c r="J2274" t="s">
        <v>3</v>
      </c>
      <c r="K2274">
        <v>55</v>
      </c>
      <c r="L2274">
        <v>15.5</v>
      </c>
      <c r="M2274">
        <v>47.62</v>
      </c>
      <c r="N2274">
        <v>0</v>
      </c>
      <c r="O2274">
        <v>0</v>
      </c>
      <c r="P2274">
        <v>47.62</v>
      </c>
      <c r="Q2274" t="s">
        <v>0</v>
      </c>
      <c r="R2274">
        <v>0</v>
      </c>
      <c r="S2274">
        <v>0</v>
      </c>
      <c r="T2274" t="s">
        <v>27046</v>
      </c>
      <c r="U2274" t="s">
        <v>20517</v>
      </c>
      <c r="V2274" s="2">
        <v>39432</v>
      </c>
      <c r="W2274" s="7">
        <f t="shared" si="210"/>
        <v>2007</v>
      </c>
      <c r="X2274" s="2">
        <v>39430</v>
      </c>
      <c r="Y2274" t="s">
        <v>47</v>
      </c>
      <c r="Z2274" t="s">
        <v>7</v>
      </c>
      <c r="AA2274" t="s">
        <v>793</v>
      </c>
      <c r="AB2274">
        <v>1</v>
      </c>
      <c r="AC2274">
        <v>5793</v>
      </c>
      <c r="AD2274">
        <v>10730</v>
      </c>
      <c r="AE2274" t="s">
        <v>23257</v>
      </c>
      <c r="AF2274" t="s">
        <v>27034</v>
      </c>
      <c r="AG2274">
        <f t="shared" si="211"/>
        <v>5</v>
      </c>
      <c r="AI2274" t="str">
        <f t="shared" si="212"/>
        <v/>
      </c>
      <c r="AJ2274">
        <f t="shared" si="209"/>
        <v>0</v>
      </c>
      <c r="AK2274" t="str">
        <f t="shared" si="213"/>
        <v/>
      </c>
    </row>
    <row r="2275" spans="1:37" x14ac:dyDescent="0.25">
      <c r="A2275" s="1">
        <v>0</v>
      </c>
      <c r="B2275">
        <v>0</v>
      </c>
      <c r="C2275">
        <v>0</v>
      </c>
      <c r="D2275" t="s">
        <v>3590</v>
      </c>
      <c r="E2275">
        <v>0</v>
      </c>
      <c r="F2275">
        <v>0</v>
      </c>
      <c r="G2275" t="s">
        <v>5</v>
      </c>
      <c r="H2275" s="2">
        <v>39437</v>
      </c>
      <c r="I2275" s="2">
        <v>39435</v>
      </c>
      <c r="J2275" t="s">
        <v>3</v>
      </c>
      <c r="K2275">
        <v>185</v>
      </c>
      <c r="L2275">
        <v>15.5</v>
      </c>
      <c r="M2275">
        <v>160.16999999999999</v>
      </c>
      <c r="N2275">
        <v>0</v>
      </c>
      <c r="O2275">
        <v>0</v>
      </c>
      <c r="P2275">
        <v>160.16999999999999</v>
      </c>
      <c r="Q2275" t="s">
        <v>0</v>
      </c>
      <c r="R2275">
        <v>0</v>
      </c>
      <c r="S2275">
        <v>0</v>
      </c>
      <c r="T2275" t="s">
        <v>27046</v>
      </c>
      <c r="U2275" t="s">
        <v>20517</v>
      </c>
      <c r="V2275" s="2">
        <v>39432</v>
      </c>
      <c r="W2275" s="7">
        <f t="shared" si="210"/>
        <v>2007</v>
      </c>
      <c r="X2275" s="2">
        <v>39430</v>
      </c>
      <c r="Y2275" t="s">
        <v>47</v>
      </c>
      <c r="Z2275" t="s">
        <v>7</v>
      </c>
      <c r="AA2275" t="s">
        <v>119</v>
      </c>
      <c r="AB2275">
        <v>1</v>
      </c>
      <c r="AC2275">
        <v>5794</v>
      </c>
      <c r="AD2275">
        <v>10731</v>
      </c>
      <c r="AE2275" t="s">
        <v>23258</v>
      </c>
      <c r="AF2275" t="s">
        <v>27034</v>
      </c>
      <c r="AG2275">
        <f t="shared" si="211"/>
        <v>5</v>
      </c>
      <c r="AI2275" t="str">
        <f t="shared" si="212"/>
        <v/>
      </c>
      <c r="AJ2275">
        <f t="shared" si="209"/>
        <v>0</v>
      </c>
      <c r="AK2275" t="str">
        <f t="shared" si="213"/>
        <v/>
      </c>
    </row>
    <row r="2276" spans="1:37" x14ac:dyDescent="0.25">
      <c r="A2276" s="1">
        <v>0</v>
      </c>
      <c r="B2276">
        <v>0</v>
      </c>
      <c r="C2276">
        <v>0</v>
      </c>
      <c r="D2276" t="s">
        <v>3591</v>
      </c>
      <c r="E2276">
        <v>0</v>
      </c>
      <c r="F2276">
        <v>0</v>
      </c>
      <c r="G2276" t="s">
        <v>5</v>
      </c>
      <c r="H2276" s="2">
        <v>39439</v>
      </c>
      <c r="I2276" s="2">
        <v>39437</v>
      </c>
      <c r="J2276" t="s">
        <v>3</v>
      </c>
      <c r="K2276">
        <v>199</v>
      </c>
      <c r="L2276">
        <v>15.5</v>
      </c>
      <c r="M2276">
        <v>172.29</v>
      </c>
      <c r="N2276">
        <v>0</v>
      </c>
      <c r="O2276">
        <v>0</v>
      </c>
      <c r="P2276">
        <v>172.29</v>
      </c>
      <c r="Q2276" t="s">
        <v>0</v>
      </c>
      <c r="R2276">
        <v>0</v>
      </c>
      <c r="S2276">
        <v>0</v>
      </c>
      <c r="T2276" t="s">
        <v>27046</v>
      </c>
      <c r="U2276" t="s">
        <v>20517</v>
      </c>
      <c r="V2276" s="2">
        <v>39432</v>
      </c>
      <c r="W2276" s="7">
        <f t="shared" si="210"/>
        <v>2007</v>
      </c>
      <c r="X2276" s="2">
        <v>39430</v>
      </c>
      <c r="Y2276" t="s">
        <v>3592</v>
      </c>
      <c r="Z2276" t="s">
        <v>7</v>
      </c>
      <c r="AA2276" t="s">
        <v>923</v>
      </c>
      <c r="AB2276">
        <v>1</v>
      </c>
      <c r="AC2276">
        <v>4967</v>
      </c>
      <c r="AD2276">
        <v>10732</v>
      </c>
      <c r="AE2276" t="s">
        <v>22479</v>
      </c>
      <c r="AF2276" t="s">
        <v>27034</v>
      </c>
      <c r="AG2276">
        <f t="shared" si="211"/>
        <v>5</v>
      </c>
      <c r="AI2276" t="str">
        <f t="shared" si="212"/>
        <v/>
      </c>
      <c r="AJ2276">
        <f t="shared" si="209"/>
        <v>0</v>
      </c>
      <c r="AK2276" t="str">
        <f t="shared" si="213"/>
        <v/>
      </c>
    </row>
    <row r="2277" spans="1:37" x14ac:dyDescent="0.25">
      <c r="A2277" s="1">
        <v>2.4305555555555556E-2</v>
      </c>
      <c r="B2277">
        <v>2</v>
      </c>
      <c r="C2277">
        <v>0</v>
      </c>
      <c r="D2277" t="s">
        <v>3593</v>
      </c>
      <c r="E2277">
        <v>0</v>
      </c>
      <c r="F2277">
        <v>0</v>
      </c>
      <c r="G2277" t="s">
        <v>5</v>
      </c>
      <c r="H2277" s="2">
        <v>39449</v>
      </c>
      <c r="I2277" s="2">
        <v>39446</v>
      </c>
      <c r="J2277" t="s">
        <v>3</v>
      </c>
      <c r="K2277">
        <v>85</v>
      </c>
      <c r="L2277">
        <v>15.5</v>
      </c>
      <c r="M2277">
        <v>73.59</v>
      </c>
      <c r="N2277">
        <v>0</v>
      </c>
      <c r="O2277">
        <v>0</v>
      </c>
      <c r="P2277">
        <v>73.59</v>
      </c>
      <c r="Q2277" t="s">
        <v>0</v>
      </c>
      <c r="R2277">
        <v>0</v>
      </c>
      <c r="S2277">
        <v>0</v>
      </c>
      <c r="T2277" t="s">
        <v>27046</v>
      </c>
      <c r="U2277" t="s">
        <v>20516</v>
      </c>
      <c r="V2277" s="2">
        <v>39434</v>
      </c>
      <c r="W2277" s="7">
        <f t="shared" si="210"/>
        <v>2007</v>
      </c>
      <c r="X2277" s="2">
        <v>39432</v>
      </c>
      <c r="Y2277" t="s">
        <v>12</v>
      </c>
      <c r="Z2277" t="s">
        <v>7</v>
      </c>
      <c r="AA2277" t="s">
        <v>38</v>
      </c>
      <c r="AB2277">
        <v>7</v>
      </c>
      <c r="AC2277">
        <v>5491</v>
      </c>
      <c r="AD2277">
        <v>10733</v>
      </c>
      <c r="AE2277" t="s">
        <v>22968</v>
      </c>
      <c r="AF2277" t="s">
        <v>27034</v>
      </c>
      <c r="AG2277">
        <f t="shared" si="211"/>
        <v>5</v>
      </c>
      <c r="AI2277" t="str">
        <f t="shared" si="212"/>
        <v/>
      </c>
      <c r="AJ2277">
        <f t="shared" si="209"/>
        <v>0</v>
      </c>
      <c r="AK2277" t="str">
        <f t="shared" si="213"/>
        <v/>
      </c>
    </row>
    <row r="2278" spans="1:37" x14ac:dyDescent="0.25">
      <c r="A2278" s="1">
        <v>5.2083333333333336E-2</v>
      </c>
      <c r="B2278">
        <v>75</v>
      </c>
      <c r="C2278">
        <v>0</v>
      </c>
      <c r="D2278" t="s">
        <v>3594</v>
      </c>
      <c r="E2278">
        <v>0</v>
      </c>
      <c r="F2278">
        <v>0</v>
      </c>
      <c r="G2278" t="s">
        <v>5</v>
      </c>
      <c r="H2278" s="2">
        <v>39442</v>
      </c>
      <c r="I2278" s="2">
        <v>39442</v>
      </c>
      <c r="J2278" t="s">
        <v>3</v>
      </c>
      <c r="K2278">
        <v>330</v>
      </c>
      <c r="L2278">
        <v>15.5</v>
      </c>
      <c r="M2278">
        <v>285.70999999999998</v>
      </c>
      <c r="N2278">
        <v>0</v>
      </c>
      <c r="O2278">
        <v>0</v>
      </c>
      <c r="P2278">
        <v>285.70999999999998</v>
      </c>
      <c r="Q2278" t="s">
        <v>0</v>
      </c>
      <c r="R2278">
        <v>0</v>
      </c>
      <c r="S2278">
        <v>180</v>
      </c>
      <c r="T2278" t="s">
        <v>27046</v>
      </c>
      <c r="U2278" t="s">
        <v>20516</v>
      </c>
      <c r="V2278" s="2">
        <v>39434</v>
      </c>
      <c r="W2278" s="7">
        <f t="shared" si="210"/>
        <v>2007</v>
      </c>
      <c r="X2278" s="2">
        <v>39432</v>
      </c>
      <c r="Y2278" t="s">
        <v>6</v>
      </c>
      <c r="Z2278" t="s">
        <v>7</v>
      </c>
      <c r="AA2278" t="s">
        <v>3595</v>
      </c>
      <c r="AB2278">
        <v>8</v>
      </c>
      <c r="AC2278">
        <v>4995</v>
      </c>
      <c r="AD2278">
        <v>10734</v>
      </c>
      <c r="AE2278" t="s">
        <v>22505</v>
      </c>
      <c r="AF2278" t="s">
        <v>27034</v>
      </c>
      <c r="AG2278">
        <f t="shared" si="211"/>
        <v>5</v>
      </c>
      <c r="AI2278" t="str">
        <f t="shared" si="212"/>
        <v/>
      </c>
      <c r="AJ2278">
        <f t="shared" si="209"/>
        <v>0</v>
      </c>
      <c r="AK2278" t="str">
        <f t="shared" si="213"/>
        <v/>
      </c>
    </row>
    <row r="2279" spans="1:37" x14ac:dyDescent="0.25">
      <c r="A2279" s="1">
        <v>6.25E-2</v>
      </c>
      <c r="B2279">
        <v>25</v>
      </c>
      <c r="C2279">
        <v>0</v>
      </c>
      <c r="D2279" t="s">
        <v>3596</v>
      </c>
      <c r="E2279">
        <v>0</v>
      </c>
      <c r="F2279">
        <v>0</v>
      </c>
      <c r="G2279" t="s">
        <v>5</v>
      </c>
      <c r="H2279" s="2">
        <v>39442</v>
      </c>
      <c r="I2279" s="2">
        <v>39442</v>
      </c>
      <c r="J2279" t="s">
        <v>3</v>
      </c>
      <c r="K2279">
        <v>260</v>
      </c>
      <c r="L2279">
        <v>15.5</v>
      </c>
      <c r="M2279">
        <v>225.11</v>
      </c>
      <c r="N2279">
        <v>0</v>
      </c>
      <c r="O2279">
        <v>0</v>
      </c>
      <c r="P2279">
        <v>225.11</v>
      </c>
      <c r="Q2279" t="s">
        <v>0</v>
      </c>
      <c r="R2279">
        <v>0</v>
      </c>
      <c r="S2279">
        <v>0</v>
      </c>
      <c r="T2279" t="s">
        <v>27046</v>
      </c>
      <c r="U2279" t="s">
        <v>20517</v>
      </c>
      <c r="V2279" s="2">
        <v>39434</v>
      </c>
      <c r="W2279" s="7">
        <f t="shared" si="210"/>
        <v>2007</v>
      </c>
      <c r="X2279" s="2">
        <v>39432</v>
      </c>
      <c r="Y2279" t="s">
        <v>47</v>
      </c>
      <c r="Z2279" t="s">
        <v>7</v>
      </c>
      <c r="AA2279" t="s">
        <v>560</v>
      </c>
      <c r="AB2279">
        <v>1</v>
      </c>
      <c r="AC2279">
        <v>5795</v>
      </c>
      <c r="AD2279">
        <v>10735</v>
      </c>
      <c r="AE2279" t="s">
        <v>23259</v>
      </c>
      <c r="AF2279" t="s">
        <v>27034</v>
      </c>
      <c r="AG2279">
        <f t="shared" si="211"/>
        <v>5</v>
      </c>
      <c r="AI2279" t="str">
        <f t="shared" si="212"/>
        <v/>
      </c>
      <c r="AJ2279">
        <f t="shared" si="209"/>
        <v>0</v>
      </c>
      <c r="AK2279" t="str">
        <f t="shared" si="213"/>
        <v/>
      </c>
    </row>
    <row r="2280" spans="1:37" x14ac:dyDescent="0.25">
      <c r="A2280" s="1">
        <v>8.3333333333333329E-2</v>
      </c>
      <c r="B2280">
        <v>40</v>
      </c>
      <c r="C2280">
        <v>0</v>
      </c>
      <c r="D2280" t="s">
        <v>3597</v>
      </c>
      <c r="E2280">
        <v>0</v>
      </c>
      <c r="F2280">
        <v>0</v>
      </c>
      <c r="G2280" t="s">
        <v>5</v>
      </c>
      <c r="H2280" s="2">
        <v>39549</v>
      </c>
      <c r="I2280" s="2">
        <v>39534</v>
      </c>
      <c r="J2280" t="s">
        <v>3</v>
      </c>
      <c r="K2280">
        <v>352</v>
      </c>
      <c r="L2280">
        <v>15.5</v>
      </c>
      <c r="M2280">
        <v>304.76</v>
      </c>
      <c r="N2280">
        <v>0</v>
      </c>
      <c r="O2280">
        <v>0</v>
      </c>
      <c r="P2280">
        <v>304.76</v>
      </c>
      <c r="Q2280" t="s">
        <v>0</v>
      </c>
      <c r="R2280">
        <v>0</v>
      </c>
      <c r="S2280">
        <v>0</v>
      </c>
      <c r="T2280" t="s">
        <v>27046</v>
      </c>
      <c r="U2280" t="s">
        <v>20524</v>
      </c>
      <c r="V2280" s="2">
        <v>39454</v>
      </c>
      <c r="W2280" s="7">
        <f t="shared" si="210"/>
        <v>2007</v>
      </c>
      <c r="X2280" s="2">
        <v>39432</v>
      </c>
      <c r="Y2280" t="s">
        <v>199</v>
      </c>
      <c r="Z2280" t="s">
        <v>3598</v>
      </c>
      <c r="AA2280" t="s">
        <v>81</v>
      </c>
      <c r="AB2280">
        <v>3</v>
      </c>
      <c r="AC2280">
        <v>5796</v>
      </c>
      <c r="AD2280">
        <v>10736</v>
      </c>
      <c r="AE2280" t="s">
        <v>23260</v>
      </c>
      <c r="AF2280" t="s">
        <v>27034</v>
      </c>
      <c r="AG2280">
        <f t="shared" si="211"/>
        <v>5</v>
      </c>
      <c r="AI2280" t="str">
        <f t="shared" si="212"/>
        <v/>
      </c>
      <c r="AJ2280">
        <f t="shared" si="209"/>
        <v>0</v>
      </c>
      <c r="AK2280" t="str">
        <f t="shared" si="213"/>
        <v/>
      </c>
    </row>
    <row r="2281" spans="1:37" x14ac:dyDescent="0.25">
      <c r="A2281" s="1">
        <v>0</v>
      </c>
      <c r="B2281">
        <v>0</v>
      </c>
      <c r="C2281">
        <v>0</v>
      </c>
      <c r="D2281" t="s">
        <v>3599</v>
      </c>
      <c r="E2281">
        <v>0</v>
      </c>
      <c r="F2281">
        <v>0</v>
      </c>
      <c r="G2281" t="s">
        <v>5</v>
      </c>
      <c r="H2281" s="2">
        <v>39434</v>
      </c>
      <c r="I2281" s="2">
        <v>39433</v>
      </c>
      <c r="J2281" t="s">
        <v>3</v>
      </c>
      <c r="K2281">
        <v>139</v>
      </c>
      <c r="L2281">
        <v>15.5</v>
      </c>
      <c r="M2281">
        <v>120.35</v>
      </c>
      <c r="N2281">
        <v>0</v>
      </c>
      <c r="O2281">
        <v>0</v>
      </c>
      <c r="P2281">
        <v>120.35</v>
      </c>
      <c r="Q2281" t="s">
        <v>0</v>
      </c>
      <c r="R2281">
        <v>0</v>
      </c>
      <c r="S2281">
        <v>0</v>
      </c>
      <c r="T2281" t="s">
        <v>27046</v>
      </c>
      <c r="U2281" t="s">
        <v>20517</v>
      </c>
      <c r="V2281" s="2">
        <v>39437</v>
      </c>
      <c r="W2281" s="7">
        <f t="shared" si="210"/>
        <v>2007</v>
      </c>
      <c r="X2281" s="2">
        <v>39432</v>
      </c>
      <c r="Y2281" t="s">
        <v>6</v>
      </c>
      <c r="Z2281" t="s">
        <v>7</v>
      </c>
      <c r="AA2281" t="s">
        <v>602</v>
      </c>
      <c r="AB2281">
        <v>5</v>
      </c>
      <c r="AC2281">
        <v>5797</v>
      </c>
      <c r="AD2281">
        <v>10737</v>
      </c>
      <c r="AE2281" t="s">
        <v>23261</v>
      </c>
      <c r="AF2281" t="s">
        <v>27034</v>
      </c>
      <c r="AG2281">
        <f t="shared" si="211"/>
        <v>5</v>
      </c>
      <c r="AI2281" t="str">
        <f t="shared" si="212"/>
        <v/>
      </c>
      <c r="AJ2281">
        <f t="shared" si="209"/>
        <v>0</v>
      </c>
      <c r="AK2281" t="str">
        <f t="shared" si="213"/>
        <v/>
      </c>
    </row>
    <row r="2282" spans="1:37" x14ac:dyDescent="0.25">
      <c r="A2282" s="1">
        <v>8.3333333333333329E-2</v>
      </c>
      <c r="B2282">
        <v>0</v>
      </c>
      <c r="C2282">
        <v>0</v>
      </c>
      <c r="D2282" t="s">
        <v>3600</v>
      </c>
      <c r="E2282">
        <v>0</v>
      </c>
      <c r="F2282">
        <v>0</v>
      </c>
      <c r="G2282" t="s">
        <v>5</v>
      </c>
      <c r="H2282" s="2">
        <v>39436</v>
      </c>
      <c r="I2282" s="2">
        <v>39436</v>
      </c>
      <c r="J2282" t="s">
        <v>3</v>
      </c>
      <c r="K2282">
        <v>295</v>
      </c>
      <c r="L2282">
        <v>15.5</v>
      </c>
      <c r="M2282">
        <v>255.41</v>
      </c>
      <c r="N2282">
        <v>0</v>
      </c>
      <c r="O2282">
        <v>0</v>
      </c>
      <c r="P2282">
        <v>255.41</v>
      </c>
      <c r="Q2282" t="s">
        <v>0</v>
      </c>
      <c r="R2282">
        <v>0</v>
      </c>
      <c r="S2282">
        <v>0</v>
      </c>
      <c r="T2282" t="s">
        <v>27046</v>
      </c>
      <c r="U2282" t="s">
        <v>20517</v>
      </c>
      <c r="V2282" s="2">
        <v>39437</v>
      </c>
      <c r="W2282" s="7">
        <f t="shared" si="210"/>
        <v>2007</v>
      </c>
      <c r="X2282" s="2">
        <v>39432</v>
      </c>
      <c r="Y2282" t="s">
        <v>3601</v>
      </c>
      <c r="Z2282" t="s">
        <v>7</v>
      </c>
      <c r="AA2282" t="s">
        <v>3602</v>
      </c>
      <c r="AB2282">
        <v>3</v>
      </c>
      <c r="AC2282">
        <v>5798</v>
      </c>
      <c r="AD2282">
        <v>10738</v>
      </c>
      <c r="AE2282" t="s">
        <v>23262</v>
      </c>
      <c r="AF2282" t="s">
        <v>27034</v>
      </c>
      <c r="AG2282">
        <f t="shared" si="211"/>
        <v>5</v>
      </c>
      <c r="AI2282" t="str">
        <f t="shared" si="212"/>
        <v/>
      </c>
      <c r="AJ2282">
        <f t="shared" si="209"/>
        <v>0</v>
      </c>
      <c r="AK2282" t="str">
        <f t="shared" si="213"/>
        <v/>
      </c>
    </row>
    <row r="2283" spans="1:37" x14ac:dyDescent="0.25">
      <c r="A2283" s="1">
        <v>0</v>
      </c>
      <c r="B2283">
        <v>0</v>
      </c>
      <c r="C2283">
        <v>0</v>
      </c>
      <c r="D2283" t="s">
        <v>3603</v>
      </c>
      <c r="E2283">
        <v>0</v>
      </c>
      <c r="F2283">
        <v>0</v>
      </c>
      <c r="G2283" t="s">
        <v>5</v>
      </c>
      <c r="H2283" s="2">
        <v>39436</v>
      </c>
      <c r="I2283" s="2">
        <v>39436</v>
      </c>
      <c r="J2283" t="s">
        <v>3</v>
      </c>
      <c r="K2283">
        <v>214</v>
      </c>
      <c r="L2283">
        <v>15.5</v>
      </c>
      <c r="M2283">
        <v>185.28</v>
      </c>
      <c r="N2283">
        <v>0</v>
      </c>
      <c r="O2283">
        <v>0</v>
      </c>
      <c r="P2283">
        <v>185.28</v>
      </c>
      <c r="Q2283" t="s">
        <v>0</v>
      </c>
      <c r="R2283">
        <v>0</v>
      </c>
      <c r="S2283">
        <v>0</v>
      </c>
      <c r="T2283" t="s">
        <v>27046</v>
      </c>
      <c r="U2283" t="s">
        <v>20517</v>
      </c>
      <c r="V2283" s="2">
        <v>39435</v>
      </c>
      <c r="W2283" s="7">
        <f t="shared" si="210"/>
        <v>2007</v>
      </c>
      <c r="X2283" s="2">
        <v>39432</v>
      </c>
      <c r="Y2283" t="s">
        <v>32</v>
      </c>
      <c r="Z2283" t="s">
        <v>7</v>
      </c>
      <c r="AA2283" t="s">
        <v>612</v>
      </c>
      <c r="AB2283">
        <v>9</v>
      </c>
      <c r="AC2283">
        <v>5799</v>
      </c>
      <c r="AD2283">
        <v>10739</v>
      </c>
      <c r="AE2283" t="s">
        <v>23263</v>
      </c>
      <c r="AF2283" t="s">
        <v>27034</v>
      </c>
      <c r="AG2283">
        <f t="shared" si="211"/>
        <v>5</v>
      </c>
      <c r="AI2283" t="str">
        <f t="shared" si="212"/>
        <v/>
      </c>
      <c r="AJ2283">
        <f t="shared" si="209"/>
        <v>0</v>
      </c>
      <c r="AK2283" t="str">
        <f t="shared" si="213"/>
        <v/>
      </c>
    </row>
    <row r="2284" spans="1:37" x14ac:dyDescent="0.25">
      <c r="A2284" s="1">
        <v>2.0833333333333332E-2</v>
      </c>
      <c r="B2284">
        <v>0</v>
      </c>
      <c r="C2284">
        <v>0</v>
      </c>
      <c r="D2284" t="s">
        <v>3604</v>
      </c>
      <c r="E2284">
        <v>0</v>
      </c>
      <c r="F2284">
        <v>0</v>
      </c>
      <c r="G2284" t="s">
        <v>5</v>
      </c>
      <c r="H2284" s="2">
        <v>39672</v>
      </c>
      <c r="I2284" s="2">
        <v>39667</v>
      </c>
      <c r="J2284" t="s">
        <v>3</v>
      </c>
      <c r="K2284">
        <v>115</v>
      </c>
      <c r="L2284">
        <v>15.5</v>
      </c>
      <c r="M2284">
        <v>99.57</v>
      </c>
      <c r="N2284">
        <v>0</v>
      </c>
      <c r="O2284">
        <v>0</v>
      </c>
      <c r="P2284">
        <v>99.57</v>
      </c>
      <c r="Q2284" t="s">
        <v>0</v>
      </c>
      <c r="R2284">
        <v>0</v>
      </c>
      <c r="S2284">
        <v>115</v>
      </c>
      <c r="T2284" t="s">
        <v>27046</v>
      </c>
      <c r="U2284" t="s">
        <v>20516</v>
      </c>
      <c r="V2284" s="2">
        <v>39459</v>
      </c>
      <c r="W2284" s="7">
        <f t="shared" si="210"/>
        <v>2007</v>
      </c>
      <c r="X2284" s="2">
        <v>39432</v>
      </c>
      <c r="Y2284" t="s">
        <v>199</v>
      </c>
      <c r="Z2284" t="s">
        <v>575</v>
      </c>
      <c r="AA2284" t="s">
        <v>2678</v>
      </c>
      <c r="AB2284">
        <v>0</v>
      </c>
      <c r="AC2284">
        <v>5800</v>
      </c>
      <c r="AD2284">
        <v>10740</v>
      </c>
      <c r="AE2284" t="s">
        <v>23264</v>
      </c>
      <c r="AF2284" t="s">
        <v>27034</v>
      </c>
      <c r="AG2284">
        <f t="shared" si="211"/>
        <v>5</v>
      </c>
      <c r="AI2284" t="str">
        <f t="shared" si="212"/>
        <v/>
      </c>
      <c r="AJ2284">
        <f t="shared" si="209"/>
        <v>0</v>
      </c>
      <c r="AK2284" t="str">
        <f t="shared" si="213"/>
        <v/>
      </c>
    </row>
    <row r="2285" spans="1:37" x14ac:dyDescent="0.25">
      <c r="A2285" s="1">
        <v>7.2916666666666671E-2</v>
      </c>
      <c r="B2285">
        <v>35</v>
      </c>
      <c r="C2285">
        <v>0</v>
      </c>
      <c r="D2285" t="s">
        <v>3605</v>
      </c>
      <c r="E2285">
        <v>0</v>
      </c>
      <c r="F2285">
        <v>0</v>
      </c>
      <c r="G2285" t="s">
        <v>5</v>
      </c>
      <c r="H2285" s="2">
        <v>39461</v>
      </c>
      <c r="I2285" s="2">
        <v>39460</v>
      </c>
      <c r="J2285" t="s">
        <v>3</v>
      </c>
      <c r="K2285">
        <v>200</v>
      </c>
      <c r="L2285">
        <v>15.5</v>
      </c>
      <c r="M2285">
        <v>173.16</v>
      </c>
      <c r="N2285">
        <v>0</v>
      </c>
      <c r="O2285">
        <v>0</v>
      </c>
      <c r="P2285">
        <v>173.16</v>
      </c>
      <c r="Q2285" t="s">
        <v>0</v>
      </c>
      <c r="R2285">
        <v>0</v>
      </c>
      <c r="S2285">
        <v>208</v>
      </c>
      <c r="T2285" t="s">
        <v>27046</v>
      </c>
      <c r="U2285" t="s">
        <v>20516</v>
      </c>
      <c r="V2285" s="2">
        <v>39437</v>
      </c>
      <c r="W2285" s="7">
        <f t="shared" si="210"/>
        <v>2007</v>
      </c>
      <c r="X2285" s="2">
        <v>39432</v>
      </c>
      <c r="Y2285" t="s">
        <v>12</v>
      </c>
      <c r="Z2285" t="s">
        <v>7</v>
      </c>
      <c r="AA2285" t="s">
        <v>165</v>
      </c>
      <c r="AB2285">
        <v>8</v>
      </c>
      <c r="AC2285">
        <v>5801</v>
      </c>
      <c r="AD2285">
        <v>10741</v>
      </c>
      <c r="AE2285" t="s">
        <v>23265</v>
      </c>
      <c r="AF2285" t="s">
        <v>27034</v>
      </c>
      <c r="AG2285">
        <f t="shared" si="211"/>
        <v>5</v>
      </c>
      <c r="AI2285" t="str">
        <f t="shared" si="212"/>
        <v/>
      </c>
      <c r="AJ2285">
        <f t="shared" si="209"/>
        <v>0</v>
      </c>
      <c r="AK2285" t="str">
        <f t="shared" si="213"/>
        <v/>
      </c>
    </row>
    <row r="2286" spans="1:37" x14ac:dyDescent="0.25">
      <c r="A2286" s="1">
        <v>0</v>
      </c>
      <c r="B2286">
        <v>0</v>
      </c>
      <c r="C2286">
        <v>0</v>
      </c>
      <c r="D2286" t="s">
        <v>3605</v>
      </c>
      <c r="E2286">
        <v>0</v>
      </c>
      <c r="F2286">
        <v>0</v>
      </c>
      <c r="G2286" t="s">
        <v>5</v>
      </c>
      <c r="H2286" s="2">
        <v>39474</v>
      </c>
      <c r="I2286" s="2">
        <v>39474</v>
      </c>
      <c r="J2286" t="s">
        <v>3</v>
      </c>
      <c r="K2286">
        <v>220</v>
      </c>
      <c r="L2286">
        <v>15.5</v>
      </c>
      <c r="M2286">
        <v>190.48</v>
      </c>
      <c r="N2286">
        <v>0</v>
      </c>
      <c r="O2286">
        <v>0</v>
      </c>
      <c r="P2286">
        <v>190.48</v>
      </c>
      <c r="Q2286" t="s">
        <v>0</v>
      </c>
      <c r="R2286">
        <v>0</v>
      </c>
      <c r="S2286">
        <v>0</v>
      </c>
      <c r="T2286" t="s">
        <v>27046</v>
      </c>
      <c r="U2286" t="s">
        <v>20517</v>
      </c>
      <c r="V2286" s="2">
        <v>39437</v>
      </c>
      <c r="W2286" s="7">
        <f t="shared" si="210"/>
        <v>2007</v>
      </c>
      <c r="X2286" s="2">
        <v>39432</v>
      </c>
      <c r="Y2286" t="s">
        <v>340</v>
      </c>
      <c r="Z2286" t="s">
        <v>7</v>
      </c>
      <c r="AA2286" t="s">
        <v>371</v>
      </c>
      <c r="AB2286">
        <v>8</v>
      </c>
      <c r="AC2286">
        <v>5801</v>
      </c>
      <c r="AD2286">
        <v>10742</v>
      </c>
      <c r="AE2286" t="s">
        <v>23265</v>
      </c>
      <c r="AF2286" t="s">
        <v>27034</v>
      </c>
      <c r="AG2286">
        <f t="shared" si="211"/>
        <v>5</v>
      </c>
      <c r="AI2286" t="str">
        <f t="shared" si="212"/>
        <v/>
      </c>
      <c r="AJ2286">
        <f t="shared" si="209"/>
        <v>0</v>
      </c>
      <c r="AK2286" t="str">
        <f t="shared" si="213"/>
        <v/>
      </c>
    </row>
    <row r="2287" spans="1:37" x14ac:dyDescent="0.25">
      <c r="A2287" s="1">
        <v>0</v>
      </c>
      <c r="B2287">
        <v>0</v>
      </c>
      <c r="C2287">
        <v>0</v>
      </c>
      <c r="D2287" t="s">
        <v>3606</v>
      </c>
      <c r="E2287">
        <v>0</v>
      </c>
      <c r="F2287">
        <v>0</v>
      </c>
      <c r="G2287" t="s">
        <v>5</v>
      </c>
      <c r="H2287" s="2">
        <v>39458</v>
      </c>
      <c r="I2287" t="s">
        <v>2</v>
      </c>
      <c r="J2287" t="s">
        <v>3</v>
      </c>
      <c r="K2287">
        <v>55</v>
      </c>
      <c r="L2287">
        <v>15.5</v>
      </c>
      <c r="M2287">
        <v>47.62</v>
      </c>
      <c r="N2287">
        <v>0</v>
      </c>
      <c r="O2287">
        <v>0</v>
      </c>
      <c r="P2287">
        <v>47.62</v>
      </c>
      <c r="Q2287" t="s">
        <v>0</v>
      </c>
      <c r="R2287">
        <v>0</v>
      </c>
      <c r="S2287">
        <v>200</v>
      </c>
      <c r="T2287" t="s">
        <v>27046</v>
      </c>
      <c r="U2287" t="s">
        <v>20517</v>
      </c>
      <c r="V2287" s="2">
        <v>39437</v>
      </c>
      <c r="W2287" s="7">
        <f t="shared" si="210"/>
        <v>2007</v>
      </c>
      <c r="X2287" s="2">
        <v>39432</v>
      </c>
      <c r="Y2287" t="s">
        <v>757</v>
      </c>
      <c r="Z2287" t="s">
        <v>7</v>
      </c>
      <c r="AA2287" t="s">
        <v>3607</v>
      </c>
      <c r="AB2287">
        <v>2</v>
      </c>
      <c r="AC2287">
        <v>765</v>
      </c>
      <c r="AD2287">
        <v>10743</v>
      </c>
      <c r="AE2287" t="s">
        <v>20804</v>
      </c>
      <c r="AF2287" t="s">
        <v>27034</v>
      </c>
      <c r="AG2287">
        <f t="shared" si="211"/>
        <v>5</v>
      </c>
      <c r="AI2287" t="str">
        <f t="shared" si="212"/>
        <v/>
      </c>
      <c r="AJ2287">
        <f t="shared" si="209"/>
        <v>0</v>
      </c>
      <c r="AK2287" t="str">
        <f t="shared" si="213"/>
        <v/>
      </c>
    </row>
    <row r="2288" spans="1:37" x14ac:dyDescent="0.25">
      <c r="A2288" s="1">
        <v>2.0833333333333332E-2</v>
      </c>
      <c r="B2288">
        <v>2</v>
      </c>
      <c r="C2288">
        <v>0</v>
      </c>
      <c r="D2288" t="s">
        <v>3608</v>
      </c>
      <c r="E2288">
        <v>0</v>
      </c>
      <c r="F2288">
        <v>0</v>
      </c>
      <c r="G2288" t="s">
        <v>5</v>
      </c>
      <c r="H2288" s="2">
        <v>39443</v>
      </c>
      <c r="I2288" s="2">
        <v>39439</v>
      </c>
      <c r="J2288" t="s">
        <v>3</v>
      </c>
      <c r="K2288">
        <v>167</v>
      </c>
      <c r="L2288">
        <v>15.5</v>
      </c>
      <c r="M2288">
        <v>144.59</v>
      </c>
      <c r="N2288">
        <v>16.07</v>
      </c>
      <c r="O2288">
        <v>10</v>
      </c>
      <c r="P2288">
        <v>160.66</v>
      </c>
      <c r="Q2288" t="s">
        <v>0</v>
      </c>
      <c r="R2288">
        <v>0</v>
      </c>
      <c r="S2288">
        <v>0</v>
      </c>
      <c r="T2288" t="s">
        <v>27046</v>
      </c>
      <c r="U2288" t="s">
        <v>20517</v>
      </c>
      <c r="V2288" s="2">
        <v>39434</v>
      </c>
      <c r="W2288" s="7">
        <f t="shared" si="210"/>
        <v>2007</v>
      </c>
      <c r="X2288" s="2">
        <v>39432</v>
      </c>
      <c r="Y2288" t="s">
        <v>47</v>
      </c>
      <c r="Z2288" t="s">
        <v>7</v>
      </c>
      <c r="AA2288" t="s">
        <v>140</v>
      </c>
      <c r="AB2288">
        <v>1</v>
      </c>
      <c r="AC2288">
        <v>5802</v>
      </c>
      <c r="AD2288">
        <v>10744</v>
      </c>
      <c r="AE2288" t="s">
        <v>23266</v>
      </c>
      <c r="AF2288" t="s">
        <v>27034</v>
      </c>
      <c r="AG2288">
        <f t="shared" si="211"/>
        <v>5</v>
      </c>
      <c r="AI2288" t="str">
        <f t="shared" si="212"/>
        <v/>
      </c>
      <c r="AJ2288">
        <f t="shared" si="209"/>
        <v>0</v>
      </c>
      <c r="AK2288" t="str">
        <f t="shared" si="213"/>
        <v/>
      </c>
    </row>
    <row r="2289" spans="1:37" x14ac:dyDescent="0.25">
      <c r="A2289" s="1">
        <v>0</v>
      </c>
      <c r="B2289">
        <v>0</v>
      </c>
      <c r="C2289">
        <v>0</v>
      </c>
      <c r="D2289" t="s">
        <v>3609</v>
      </c>
      <c r="E2289">
        <v>0</v>
      </c>
      <c r="F2289">
        <v>0</v>
      </c>
      <c r="G2289" t="s">
        <v>5</v>
      </c>
      <c r="H2289" s="2">
        <v>39437</v>
      </c>
      <c r="I2289" s="2">
        <v>39436</v>
      </c>
      <c r="J2289" t="s">
        <v>3</v>
      </c>
      <c r="K2289">
        <v>192</v>
      </c>
      <c r="L2289">
        <v>15.5</v>
      </c>
      <c r="M2289">
        <v>166.23</v>
      </c>
      <c r="N2289">
        <v>18.5</v>
      </c>
      <c r="O2289">
        <v>10</v>
      </c>
      <c r="P2289">
        <v>184.7</v>
      </c>
      <c r="Q2289" t="s">
        <v>0</v>
      </c>
      <c r="R2289">
        <v>0</v>
      </c>
      <c r="S2289">
        <v>0</v>
      </c>
      <c r="T2289" t="s">
        <v>27046</v>
      </c>
      <c r="U2289" t="s">
        <v>20517</v>
      </c>
      <c r="V2289" s="2">
        <v>39435</v>
      </c>
      <c r="W2289" s="7">
        <f t="shared" si="210"/>
        <v>2007</v>
      </c>
      <c r="X2289" s="2">
        <v>39432</v>
      </c>
      <c r="Y2289" t="s">
        <v>12</v>
      </c>
      <c r="Z2289" t="s">
        <v>7</v>
      </c>
      <c r="AA2289" t="s">
        <v>72</v>
      </c>
      <c r="AB2289">
        <v>9</v>
      </c>
      <c r="AC2289">
        <v>508</v>
      </c>
      <c r="AD2289">
        <v>10745</v>
      </c>
      <c r="AE2289" t="s">
        <v>20703</v>
      </c>
      <c r="AF2289" t="s">
        <v>27034</v>
      </c>
      <c r="AG2289">
        <f t="shared" si="211"/>
        <v>5</v>
      </c>
      <c r="AI2289" t="str">
        <f t="shared" si="212"/>
        <v/>
      </c>
      <c r="AJ2289">
        <f t="shared" si="209"/>
        <v>0</v>
      </c>
      <c r="AK2289" t="str">
        <f t="shared" si="213"/>
        <v/>
      </c>
    </row>
    <row r="2290" spans="1:37" x14ac:dyDescent="0.25">
      <c r="A2290" s="1">
        <v>0</v>
      </c>
      <c r="B2290">
        <v>0</v>
      </c>
      <c r="C2290">
        <v>0</v>
      </c>
      <c r="D2290" t="s">
        <v>3610</v>
      </c>
      <c r="E2290">
        <v>0</v>
      </c>
      <c r="F2290">
        <v>0</v>
      </c>
      <c r="G2290" t="s">
        <v>5</v>
      </c>
      <c r="H2290" s="2">
        <v>39435</v>
      </c>
      <c r="I2290" s="2">
        <v>39435</v>
      </c>
      <c r="J2290" t="s">
        <v>3</v>
      </c>
      <c r="K2290">
        <v>99</v>
      </c>
      <c r="L2290">
        <v>15.5</v>
      </c>
      <c r="M2290">
        <v>85.71</v>
      </c>
      <c r="N2290">
        <v>0</v>
      </c>
      <c r="O2290">
        <v>0</v>
      </c>
      <c r="P2290">
        <v>85.71</v>
      </c>
      <c r="Q2290" t="s">
        <v>0</v>
      </c>
      <c r="R2290">
        <v>0</v>
      </c>
      <c r="S2290">
        <v>0</v>
      </c>
      <c r="T2290" t="s">
        <v>27046</v>
      </c>
      <c r="U2290" t="s">
        <v>20516</v>
      </c>
      <c r="V2290" s="2">
        <v>39437</v>
      </c>
      <c r="W2290" s="7">
        <f t="shared" si="210"/>
        <v>2007</v>
      </c>
      <c r="X2290" s="2">
        <v>39432</v>
      </c>
      <c r="Y2290" t="s">
        <v>3532</v>
      </c>
      <c r="Z2290" t="s">
        <v>7</v>
      </c>
      <c r="AA2290" t="s">
        <v>1979</v>
      </c>
      <c r="AB2290">
        <v>0</v>
      </c>
      <c r="AC2290">
        <v>4852</v>
      </c>
      <c r="AD2290">
        <v>10746</v>
      </c>
      <c r="AE2290" t="s">
        <v>22370</v>
      </c>
      <c r="AF2290" t="s">
        <v>27034</v>
      </c>
      <c r="AG2290">
        <f t="shared" si="211"/>
        <v>5</v>
      </c>
      <c r="AI2290" t="str">
        <f t="shared" si="212"/>
        <v/>
      </c>
      <c r="AJ2290">
        <f t="shared" si="209"/>
        <v>0</v>
      </c>
      <c r="AK2290" t="str">
        <f t="shared" si="213"/>
        <v/>
      </c>
    </row>
    <row r="2291" spans="1:37" x14ac:dyDescent="0.25">
      <c r="A2291" s="1">
        <v>4.1666666666666664E-2</v>
      </c>
      <c r="B2291">
        <v>5</v>
      </c>
      <c r="C2291">
        <v>0</v>
      </c>
      <c r="D2291" t="s">
        <v>3611</v>
      </c>
      <c r="E2291">
        <v>0</v>
      </c>
      <c r="F2291">
        <v>0</v>
      </c>
      <c r="G2291" t="s">
        <v>5</v>
      </c>
      <c r="H2291" s="2">
        <v>39458</v>
      </c>
      <c r="I2291" s="2">
        <v>39458</v>
      </c>
      <c r="J2291" t="s">
        <v>3</v>
      </c>
      <c r="K2291">
        <v>161</v>
      </c>
      <c r="L2291">
        <v>15.5</v>
      </c>
      <c r="M2291">
        <v>139.38999999999999</v>
      </c>
      <c r="N2291">
        <v>15.49</v>
      </c>
      <c r="O2291">
        <v>10</v>
      </c>
      <c r="P2291">
        <v>154.88</v>
      </c>
      <c r="Q2291" t="s">
        <v>0</v>
      </c>
      <c r="R2291">
        <v>0</v>
      </c>
      <c r="S2291">
        <v>161</v>
      </c>
      <c r="T2291" t="s">
        <v>27046</v>
      </c>
      <c r="U2291" t="s">
        <v>20517</v>
      </c>
      <c r="V2291" s="2">
        <v>39457</v>
      </c>
      <c r="W2291" s="7">
        <f t="shared" si="210"/>
        <v>2007</v>
      </c>
      <c r="X2291" s="2">
        <v>39432</v>
      </c>
      <c r="Y2291" t="s">
        <v>504</v>
      </c>
      <c r="Z2291" t="s">
        <v>7</v>
      </c>
      <c r="AA2291" t="s">
        <v>697</v>
      </c>
      <c r="AB2291">
        <v>2</v>
      </c>
      <c r="AC2291">
        <v>5312</v>
      </c>
      <c r="AD2291">
        <v>10747</v>
      </c>
      <c r="AE2291" t="s">
        <v>22805</v>
      </c>
      <c r="AF2291" t="s">
        <v>27034</v>
      </c>
      <c r="AG2291">
        <f t="shared" si="211"/>
        <v>5</v>
      </c>
      <c r="AI2291" t="str">
        <f t="shared" si="212"/>
        <v/>
      </c>
      <c r="AJ2291">
        <f t="shared" si="209"/>
        <v>0</v>
      </c>
      <c r="AK2291" t="str">
        <f t="shared" si="213"/>
        <v/>
      </c>
    </row>
    <row r="2292" spans="1:37" x14ac:dyDescent="0.25">
      <c r="A2292" s="1">
        <v>0</v>
      </c>
      <c r="B2292">
        <v>0</v>
      </c>
      <c r="C2292">
        <v>0</v>
      </c>
      <c r="D2292" t="s">
        <v>3612</v>
      </c>
      <c r="E2292">
        <v>0</v>
      </c>
      <c r="F2292">
        <v>0</v>
      </c>
      <c r="G2292" t="s">
        <v>5</v>
      </c>
      <c r="H2292" s="2">
        <v>39439</v>
      </c>
      <c r="I2292" t="s">
        <v>2</v>
      </c>
      <c r="J2292" t="s">
        <v>3</v>
      </c>
      <c r="K2292">
        <v>45</v>
      </c>
      <c r="L2292">
        <v>15.5</v>
      </c>
      <c r="M2292">
        <v>38.96</v>
      </c>
      <c r="N2292">
        <v>0</v>
      </c>
      <c r="O2292">
        <v>0</v>
      </c>
      <c r="P2292">
        <v>38.96</v>
      </c>
      <c r="Q2292" t="s">
        <v>0</v>
      </c>
      <c r="R2292">
        <v>0</v>
      </c>
      <c r="S2292">
        <v>0</v>
      </c>
      <c r="T2292" t="s">
        <v>27046</v>
      </c>
      <c r="U2292" t="s">
        <v>20516</v>
      </c>
      <c r="V2292" s="2">
        <v>39438</v>
      </c>
      <c r="W2292" s="7">
        <f t="shared" si="210"/>
        <v>2007</v>
      </c>
      <c r="X2292" s="2">
        <v>39433</v>
      </c>
      <c r="Y2292" t="s">
        <v>3613</v>
      </c>
      <c r="Z2292" t="s">
        <v>7</v>
      </c>
      <c r="AA2292" t="s">
        <v>38</v>
      </c>
      <c r="AB2292">
        <v>7</v>
      </c>
      <c r="AC2292">
        <v>2504</v>
      </c>
      <c r="AD2292">
        <v>10748</v>
      </c>
      <c r="AE2292" t="s">
        <v>21392</v>
      </c>
      <c r="AF2292" t="s">
        <v>27034</v>
      </c>
      <c r="AG2292">
        <f t="shared" si="211"/>
        <v>5</v>
      </c>
      <c r="AI2292" t="str">
        <f t="shared" si="212"/>
        <v/>
      </c>
      <c r="AJ2292">
        <f t="shared" si="209"/>
        <v>0</v>
      </c>
      <c r="AK2292" t="str">
        <f t="shared" si="213"/>
        <v/>
      </c>
    </row>
    <row r="2293" spans="1:37" x14ac:dyDescent="0.25">
      <c r="A2293" s="1">
        <v>4.1666666666666664E-2</v>
      </c>
      <c r="B2293">
        <v>5</v>
      </c>
      <c r="C2293">
        <v>0</v>
      </c>
      <c r="D2293" t="s">
        <v>3614</v>
      </c>
      <c r="E2293">
        <v>0</v>
      </c>
      <c r="F2293">
        <v>0</v>
      </c>
      <c r="G2293" t="s">
        <v>5</v>
      </c>
      <c r="H2293" s="2">
        <v>39470</v>
      </c>
      <c r="I2293" s="2">
        <v>39470</v>
      </c>
      <c r="J2293" t="s">
        <v>3</v>
      </c>
      <c r="K2293">
        <v>156</v>
      </c>
      <c r="L2293">
        <v>15.5</v>
      </c>
      <c r="M2293">
        <v>135.06</v>
      </c>
      <c r="N2293">
        <v>0</v>
      </c>
      <c r="O2293">
        <v>0</v>
      </c>
      <c r="P2293">
        <v>135.06</v>
      </c>
      <c r="Q2293" t="s">
        <v>0</v>
      </c>
      <c r="R2293">
        <v>0</v>
      </c>
      <c r="S2293">
        <v>200</v>
      </c>
      <c r="T2293" t="s">
        <v>27046</v>
      </c>
      <c r="U2293" t="s">
        <v>20517</v>
      </c>
      <c r="V2293" s="2">
        <v>39464</v>
      </c>
      <c r="W2293" s="7">
        <f t="shared" si="210"/>
        <v>2007</v>
      </c>
      <c r="X2293" s="2">
        <v>39433</v>
      </c>
      <c r="Y2293" t="s">
        <v>93</v>
      </c>
      <c r="Z2293" t="s">
        <v>7</v>
      </c>
      <c r="AA2293" t="s">
        <v>3615</v>
      </c>
      <c r="AB2293">
        <v>2</v>
      </c>
      <c r="AC2293">
        <v>5803</v>
      </c>
      <c r="AD2293">
        <v>10749</v>
      </c>
      <c r="AE2293" t="s">
        <v>23267</v>
      </c>
      <c r="AF2293" t="s">
        <v>27034</v>
      </c>
      <c r="AG2293">
        <f t="shared" si="211"/>
        <v>5</v>
      </c>
      <c r="AI2293" t="str">
        <f t="shared" si="212"/>
        <v/>
      </c>
      <c r="AJ2293">
        <f t="shared" si="209"/>
        <v>0</v>
      </c>
      <c r="AK2293" t="str">
        <f t="shared" si="213"/>
        <v/>
      </c>
    </row>
    <row r="2294" spans="1:37" x14ac:dyDescent="0.25">
      <c r="A2294" s="1">
        <v>2.0833333333333332E-2</v>
      </c>
      <c r="B2294">
        <v>70</v>
      </c>
      <c r="C2294">
        <v>0</v>
      </c>
      <c r="D2294" t="s">
        <v>3616</v>
      </c>
      <c r="E2294">
        <v>0</v>
      </c>
      <c r="F2294">
        <v>0</v>
      </c>
      <c r="G2294" t="s">
        <v>5</v>
      </c>
      <c r="H2294" s="2">
        <v>39441</v>
      </c>
      <c r="I2294" s="2">
        <v>39439</v>
      </c>
      <c r="J2294" t="s">
        <v>3</v>
      </c>
      <c r="K2294">
        <v>250</v>
      </c>
      <c r="L2294">
        <v>15.5</v>
      </c>
      <c r="M2294">
        <v>216.45</v>
      </c>
      <c r="N2294">
        <v>0</v>
      </c>
      <c r="O2294">
        <v>0</v>
      </c>
      <c r="P2294">
        <v>216.45</v>
      </c>
      <c r="Q2294" t="s">
        <v>0</v>
      </c>
      <c r="R2294">
        <v>0</v>
      </c>
      <c r="S2294">
        <v>0</v>
      </c>
      <c r="T2294" t="s">
        <v>27046</v>
      </c>
      <c r="U2294" t="s">
        <v>20517</v>
      </c>
      <c r="V2294" s="2">
        <v>39435</v>
      </c>
      <c r="W2294" s="7">
        <f t="shared" si="210"/>
        <v>2007</v>
      </c>
      <c r="X2294" s="2">
        <v>39433</v>
      </c>
      <c r="Y2294" t="s">
        <v>96</v>
      </c>
      <c r="Z2294" t="s">
        <v>7</v>
      </c>
      <c r="AA2294" t="s">
        <v>23</v>
      </c>
      <c r="AB2294">
        <v>1</v>
      </c>
      <c r="AC2294">
        <v>1980</v>
      </c>
      <c r="AD2294">
        <v>10750</v>
      </c>
      <c r="AE2294" t="s">
        <v>21199</v>
      </c>
      <c r="AF2294" t="s">
        <v>27034</v>
      </c>
      <c r="AG2294">
        <f t="shared" si="211"/>
        <v>5</v>
      </c>
      <c r="AI2294" t="str">
        <f t="shared" si="212"/>
        <v/>
      </c>
      <c r="AJ2294">
        <f t="shared" si="209"/>
        <v>0</v>
      </c>
      <c r="AK2294" t="str">
        <f t="shared" si="213"/>
        <v/>
      </c>
    </row>
    <row r="2295" spans="1:37" x14ac:dyDescent="0.25">
      <c r="A2295" s="1">
        <v>8.3333333333333329E-2</v>
      </c>
      <c r="B2295">
        <v>10</v>
      </c>
      <c r="C2295">
        <v>0</v>
      </c>
      <c r="D2295" t="s">
        <v>3617</v>
      </c>
      <c r="E2295">
        <v>0</v>
      </c>
      <c r="F2295">
        <v>0</v>
      </c>
      <c r="G2295" t="s">
        <v>5</v>
      </c>
      <c r="H2295" s="2">
        <v>39483</v>
      </c>
      <c r="I2295" s="2">
        <v>39482</v>
      </c>
      <c r="J2295" t="s">
        <v>3</v>
      </c>
      <c r="K2295">
        <v>300</v>
      </c>
      <c r="L2295">
        <v>15.5</v>
      </c>
      <c r="M2295">
        <v>259.74</v>
      </c>
      <c r="N2295">
        <v>0</v>
      </c>
      <c r="O2295">
        <v>0</v>
      </c>
      <c r="P2295">
        <v>259.74</v>
      </c>
      <c r="Q2295" t="s">
        <v>0</v>
      </c>
      <c r="R2295">
        <v>0</v>
      </c>
      <c r="S2295">
        <v>0</v>
      </c>
      <c r="T2295" t="s">
        <v>27046</v>
      </c>
      <c r="U2295" t="s">
        <v>20517</v>
      </c>
      <c r="V2295" s="2">
        <v>39437</v>
      </c>
      <c r="W2295" s="7">
        <f t="shared" si="210"/>
        <v>2007</v>
      </c>
      <c r="X2295" s="2">
        <v>39434</v>
      </c>
      <c r="Y2295" t="s">
        <v>12</v>
      </c>
      <c r="Z2295" t="s">
        <v>7</v>
      </c>
      <c r="AA2295" t="s">
        <v>33</v>
      </c>
      <c r="AB2295">
        <v>9</v>
      </c>
      <c r="AC2295">
        <v>4047</v>
      </c>
      <c r="AD2295">
        <v>10751</v>
      </c>
      <c r="AE2295" t="s">
        <v>21965</v>
      </c>
      <c r="AF2295" t="s">
        <v>27034</v>
      </c>
      <c r="AG2295">
        <f t="shared" si="211"/>
        <v>5</v>
      </c>
      <c r="AI2295" t="str">
        <f t="shared" si="212"/>
        <v/>
      </c>
      <c r="AJ2295">
        <f t="shared" si="209"/>
        <v>0</v>
      </c>
      <c r="AK2295" t="str">
        <f t="shared" si="213"/>
        <v/>
      </c>
    </row>
    <row r="2296" spans="1:37" x14ac:dyDescent="0.25">
      <c r="A2296" s="1">
        <v>2.7777777777777776E-2</v>
      </c>
      <c r="B2296">
        <v>5</v>
      </c>
      <c r="C2296">
        <v>0</v>
      </c>
      <c r="D2296" t="s">
        <v>3618</v>
      </c>
      <c r="E2296">
        <v>0</v>
      </c>
      <c r="F2296">
        <v>0</v>
      </c>
      <c r="G2296" t="s">
        <v>5</v>
      </c>
      <c r="H2296" s="2">
        <v>39446</v>
      </c>
      <c r="I2296" s="2">
        <v>39440</v>
      </c>
      <c r="J2296" t="s">
        <v>3</v>
      </c>
      <c r="K2296">
        <v>179</v>
      </c>
      <c r="L2296">
        <v>15.5</v>
      </c>
      <c r="M2296">
        <v>154.97999999999999</v>
      </c>
      <c r="N2296">
        <v>0</v>
      </c>
      <c r="O2296">
        <v>0</v>
      </c>
      <c r="P2296">
        <v>154.97999999999999</v>
      </c>
      <c r="Q2296" t="s">
        <v>0</v>
      </c>
      <c r="R2296">
        <v>0</v>
      </c>
      <c r="S2296">
        <v>0</v>
      </c>
      <c r="T2296" t="s">
        <v>27046</v>
      </c>
      <c r="U2296" t="s">
        <v>20517</v>
      </c>
      <c r="V2296" s="2">
        <v>39439</v>
      </c>
      <c r="W2296" s="7">
        <f t="shared" si="210"/>
        <v>2007</v>
      </c>
      <c r="X2296" s="2">
        <v>39434</v>
      </c>
      <c r="Y2296" t="s">
        <v>32</v>
      </c>
      <c r="Z2296" t="s">
        <v>7</v>
      </c>
      <c r="AA2296" t="s">
        <v>104</v>
      </c>
      <c r="AB2296">
        <v>9</v>
      </c>
      <c r="AC2296">
        <v>5804</v>
      </c>
      <c r="AD2296">
        <v>10752</v>
      </c>
      <c r="AE2296" t="s">
        <v>23268</v>
      </c>
      <c r="AF2296" t="s">
        <v>27034</v>
      </c>
      <c r="AG2296">
        <f t="shared" si="211"/>
        <v>5</v>
      </c>
      <c r="AI2296" t="str">
        <f t="shared" si="212"/>
        <v/>
      </c>
      <c r="AJ2296">
        <f t="shared" si="209"/>
        <v>0</v>
      </c>
      <c r="AK2296" t="str">
        <f t="shared" si="213"/>
        <v/>
      </c>
    </row>
    <row r="2297" spans="1:37" x14ac:dyDescent="0.25">
      <c r="A2297" s="1">
        <v>0</v>
      </c>
      <c r="B2297">
        <v>0</v>
      </c>
      <c r="C2297">
        <v>0</v>
      </c>
      <c r="D2297" t="s">
        <v>3619</v>
      </c>
      <c r="E2297">
        <v>0</v>
      </c>
      <c r="F2297">
        <v>0</v>
      </c>
      <c r="G2297" t="s">
        <v>5</v>
      </c>
      <c r="H2297" s="2">
        <v>39491</v>
      </c>
      <c r="I2297" t="s">
        <v>2</v>
      </c>
      <c r="J2297" t="s">
        <v>3</v>
      </c>
      <c r="K2297">
        <v>55</v>
      </c>
      <c r="L2297">
        <v>15.5</v>
      </c>
      <c r="M2297">
        <v>47.62</v>
      </c>
      <c r="N2297">
        <v>0</v>
      </c>
      <c r="O2297">
        <v>0</v>
      </c>
      <c r="P2297">
        <v>47.62</v>
      </c>
      <c r="Q2297" t="s">
        <v>0</v>
      </c>
      <c r="R2297">
        <v>0</v>
      </c>
      <c r="S2297">
        <v>0</v>
      </c>
      <c r="T2297" t="s">
        <v>27063</v>
      </c>
      <c r="U2297" t="s">
        <v>20517</v>
      </c>
      <c r="V2297" t="s">
        <v>3620</v>
      </c>
      <c r="W2297" s="7">
        <f t="shared" si="210"/>
        <v>2007</v>
      </c>
      <c r="X2297" s="2">
        <v>39434</v>
      </c>
      <c r="Y2297" t="s">
        <v>32</v>
      </c>
      <c r="Z2297" t="s">
        <v>7</v>
      </c>
      <c r="AA2297" t="s">
        <v>657</v>
      </c>
      <c r="AB2297">
        <v>9</v>
      </c>
      <c r="AC2297">
        <v>4685</v>
      </c>
      <c r="AD2297">
        <v>10753</v>
      </c>
      <c r="AE2297" t="s">
        <v>22236</v>
      </c>
      <c r="AF2297" t="s">
        <v>27034</v>
      </c>
      <c r="AG2297">
        <f t="shared" si="211"/>
        <v>39</v>
      </c>
      <c r="AH2297" t="str">
        <f>MID(V2297,1,31)</f>
        <v xml:space="preserve">ידית שבורה.                    </v>
      </c>
      <c r="AI2297" t="str">
        <f t="shared" si="212"/>
        <v>ידית שבורה.</v>
      </c>
      <c r="AJ2297">
        <f t="shared" si="209"/>
        <v>11</v>
      </c>
      <c r="AK2297" t="str">
        <f t="shared" si="213"/>
        <v>ידית שבורה.,ידית שבורה.</v>
      </c>
    </row>
    <row r="2298" spans="1:37" x14ac:dyDescent="0.25">
      <c r="A2298" s="1">
        <v>0</v>
      </c>
      <c r="B2298">
        <v>0</v>
      </c>
      <c r="C2298">
        <v>0</v>
      </c>
      <c r="D2298" t="s">
        <v>3621</v>
      </c>
      <c r="E2298">
        <v>0</v>
      </c>
      <c r="F2298">
        <v>0</v>
      </c>
      <c r="G2298" t="s">
        <v>5</v>
      </c>
      <c r="H2298" s="2">
        <v>39439</v>
      </c>
      <c r="I2298" s="2">
        <v>39435</v>
      </c>
      <c r="J2298" t="s">
        <v>3</v>
      </c>
      <c r="K2298">
        <v>138</v>
      </c>
      <c r="L2298">
        <v>15.5</v>
      </c>
      <c r="M2298">
        <v>119.48</v>
      </c>
      <c r="N2298">
        <v>0</v>
      </c>
      <c r="O2298">
        <v>0</v>
      </c>
      <c r="P2298">
        <v>119.48</v>
      </c>
      <c r="Q2298" t="s">
        <v>0</v>
      </c>
      <c r="R2298">
        <v>0</v>
      </c>
      <c r="S2298">
        <v>200</v>
      </c>
      <c r="T2298" t="s">
        <v>27046</v>
      </c>
      <c r="U2298" t="s">
        <v>20517</v>
      </c>
      <c r="V2298" s="2">
        <v>39437</v>
      </c>
      <c r="W2298" s="7">
        <f t="shared" si="210"/>
        <v>2007</v>
      </c>
      <c r="X2298" s="2">
        <v>39434</v>
      </c>
      <c r="Y2298" t="s">
        <v>32</v>
      </c>
      <c r="Z2298" t="s">
        <v>7</v>
      </c>
      <c r="AA2298" t="s">
        <v>2266</v>
      </c>
      <c r="AB2298">
        <v>9</v>
      </c>
      <c r="AC2298">
        <v>896</v>
      </c>
      <c r="AD2298">
        <v>10754</v>
      </c>
      <c r="AE2298" t="s">
        <v>20859</v>
      </c>
      <c r="AF2298" t="s">
        <v>27034</v>
      </c>
      <c r="AG2298">
        <f t="shared" si="211"/>
        <v>5</v>
      </c>
      <c r="AI2298" t="str">
        <f t="shared" si="212"/>
        <v/>
      </c>
      <c r="AJ2298">
        <f t="shared" si="209"/>
        <v>0</v>
      </c>
      <c r="AK2298" t="str">
        <f t="shared" si="213"/>
        <v/>
      </c>
    </row>
    <row r="2299" spans="1:37" x14ac:dyDescent="0.25">
      <c r="A2299" s="1">
        <v>2.7777777777777776E-2</v>
      </c>
      <c r="B2299">
        <v>3</v>
      </c>
      <c r="C2299">
        <v>0</v>
      </c>
      <c r="D2299" t="s">
        <v>3622</v>
      </c>
      <c r="E2299">
        <v>0</v>
      </c>
      <c r="F2299">
        <v>0</v>
      </c>
      <c r="G2299" t="s">
        <v>5</v>
      </c>
      <c r="H2299" s="2">
        <v>39446</v>
      </c>
      <c r="I2299" s="2">
        <v>39443</v>
      </c>
      <c r="J2299" t="s">
        <v>3</v>
      </c>
      <c r="K2299">
        <v>188</v>
      </c>
      <c r="L2299">
        <v>15.5</v>
      </c>
      <c r="M2299">
        <v>162.77000000000001</v>
      </c>
      <c r="N2299">
        <v>0</v>
      </c>
      <c r="O2299">
        <v>0</v>
      </c>
      <c r="P2299">
        <v>162.77000000000001</v>
      </c>
      <c r="Q2299" t="s">
        <v>0</v>
      </c>
      <c r="R2299">
        <v>0</v>
      </c>
      <c r="S2299">
        <v>0</v>
      </c>
      <c r="T2299" t="s">
        <v>27046</v>
      </c>
      <c r="U2299" t="s">
        <v>20517</v>
      </c>
      <c r="V2299" s="2">
        <v>39436</v>
      </c>
      <c r="W2299" s="7">
        <f t="shared" si="210"/>
        <v>2007</v>
      </c>
      <c r="X2299" s="2">
        <v>39434</v>
      </c>
      <c r="Y2299" t="s">
        <v>118</v>
      </c>
      <c r="Z2299" t="s">
        <v>7</v>
      </c>
      <c r="AA2299" t="s">
        <v>140</v>
      </c>
      <c r="AB2299">
        <v>1</v>
      </c>
      <c r="AC2299">
        <v>5528</v>
      </c>
      <c r="AD2299">
        <v>10755</v>
      </c>
      <c r="AE2299" t="s">
        <v>23004</v>
      </c>
      <c r="AF2299" t="s">
        <v>27034</v>
      </c>
      <c r="AG2299">
        <f t="shared" si="211"/>
        <v>5</v>
      </c>
      <c r="AI2299" t="str">
        <f t="shared" si="212"/>
        <v/>
      </c>
      <c r="AJ2299">
        <f t="shared" si="209"/>
        <v>0</v>
      </c>
      <c r="AK2299" t="str">
        <f t="shared" si="213"/>
        <v/>
      </c>
    </row>
    <row r="2300" spans="1:37" x14ac:dyDescent="0.25">
      <c r="A2300" s="1">
        <v>4.1666666666666664E-2</v>
      </c>
      <c r="B2300">
        <v>150</v>
      </c>
      <c r="C2300">
        <v>0</v>
      </c>
      <c r="D2300" t="s">
        <v>3618</v>
      </c>
      <c r="E2300">
        <v>0</v>
      </c>
      <c r="F2300">
        <v>0</v>
      </c>
      <c r="G2300" t="s">
        <v>5</v>
      </c>
      <c r="H2300" s="2">
        <v>39446</v>
      </c>
      <c r="I2300" s="2">
        <v>39442</v>
      </c>
      <c r="J2300" t="s">
        <v>3</v>
      </c>
      <c r="K2300">
        <v>434</v>
      </c>
      <c r="L2300">
        <v>15.5</v>
      </c>
      <c r="M2300">
        <v>375.76</v>
      </c>
      <c r="N2300">
        <v>0</v>
      </c>
      <c r="O2300">
        <v>0</v>
      </c>
      <c r="P2300">
        <v>375.76</v>
      </c>
      <c r="Q2300" t="s">
        <v>0</v>
      </c>
      <c r="R2300">
        <v>0</v>
      </c>
      <c r="S2300">
        <v>0</v>
      </c>
      <c r="T2300" t="s">
        <v>15553</v>
      </c>
      <c r="U2300" t="s">
        <v>20517</v>
      </c>
      <c r="V2300" t="s">
        <v>3623</v>
      </c>
      <c r="W2300" s="7">
        <f t="shared" si="210"/>
        <v>2007</v>
      </c>
      <c r="X2300" s="2">
        <v>39434</v>
      </c>
      <c r="Y2300" t="s">
        <v>47</v>
      </c>
      <c r="Z2300" t="s">
        <v>7</v>
      </c>
      <c r="AA2300" t="s">
        <v>48</v>
      </c>
      <c r="AB2300">
        <v>1</v>
      </c>
      <c r="AC2300">
        <v>5804</v>
      </c>
      <c r="AD2300">
        <v>10756</v>
      </c>
      <c r="AE2300" t="s">
        <v>23268</v>
      </c>
      <c r="AF2300" t="s">
        <v>27034</v>
      </c>
      <c r="AG2300">
        <f t="shared" si="211"/>
        <v>39</v>
      </c>
      <c r="AH2300" t="str">
        <f>MID(V2300,1,31)</f>
        <v xml:space="preserve">תצוגה לא פועלת                 </v>
      </c>
      <c r="AI2300" t="str">
        <f t="shared" si="212"/>
        <v>תצוגה לא פועלת</v>
      </c>
      <c r="AJ2300">
        <f t="shared" si="209"/>
        <v>14</v>
      </c>
      <c r="AK2300" t="str">
        <f t="shared" si="213"/>
        <v>תצוגה לא פועלת,תצוגה לא פועלת</v>
      </c>
    </row>
    <row r="2301" spans="1:37" x14ac:dyDescent="0.25">
      <c r="A2301" s="1">
        <v>4.1666666666666664E-2</v>
      </c>
      <c r="B2301">
        <v>10</v>
      </c>
      <c r="C2301">
        <v>0</v>
      </c>
      <c r="D2301" t="s">
        <v>3624</v>
      </c>
      <c r="E2301">
        <v>0</v>
      </c>
      <c r="F2301">
        <v>0</v>
      </c>
      <c r="G2301" t="s">
        <v>5</v>
      </c>
      <c r="H2301" s="2">
        <v>39447</v>
      </c>
      <c r="I2301" s="2">
        <v>39447</v>
      </c>
      <c r="J2301" t="s">
        <v>3</v>
      </c>
      <c r="K2301">
        <v>223</v>
      </c>
      <c r="L2301">
        <v>15.5</v>
      </c>
      <c r="M2301">
        <v>193.07</v>
      </c>
      <c r="N2301">
        <v>0</v>
      </c>
      <c r="O2301">
        <v>0</v>
      </c>
      <c r="P2301">
        <v>193.07</v>
      </c>
      <c r="Q2301" t="s">
        <v>0</v>
      </c>
      <c r="R2301">
        <v>0</v>
      </c>
      <c r="S2301">
        <v>0</v>
      </c>
      <c r="T2301" t="s">
        <v>27046</v>
      </c>
      <c r="U2301" t="s">
        <v>20517</v>
      </c>
      <c r="V2301" s="2">
        <v>39439</v>
      </c>
      <c r="W2301" s="7">
        <f t="shared" si="210"/>
        <v>2007</v>
      </c>
      <c r="X2301" s="2">
        <v>39434</v>
      </c>
      <c r="Y2301" t="s">
        <v>6</v>
      </c>
      <c r="Z2301" t="s">
        <v>62</v>
      </c>
      <c r="AA2301" t="s">
        <v>63</v>
      </c>
      <c r="AB2301">
        <v>2</v>
      </c>
      <c r="AC2301">
        <v>5805</v>
      </c>
      <c r="AD2301">
        <v>10757</v>
      </c>
      <c r="AE2301" t="s">
        <v>23269</v>
      </c>
      <c r="AF2301" t="s">
        <v>27034</v>
      </c>
      <c r="AG2301">
        <f t="shared" si="211"/>
        <v>5</v>
      </c>
      <c r="AI2301" t="str">
        <f t="shared" si="212"/>
        <v/>
      </c>
      <c r="AJ2301">
        <f t="shared" si="209"/>
        <v>0</v>
      </c>
      <c r="AK2301" t="str">
        <f t="shared" si="213"/>
        <v/>
      </c>
    </row>
    <row r="2302" spans="1:37" x14ac:dyDescent="0.25">
      <c r="A2302" s="1">
        <v>0</v>
      </c>
      <c r="B2302">
        <v>0</v>
      </c>
      <c r="C2302">
        <v>0</v>
      </c>
      <c r="D2302" t="s">
        <v>3625</v>
      </c>
      <c r="E2302">
        <v>0</v>
      </c>
      <c r="F2302">
        <v>0</v>
      </c>
      <c r="G2302" t="s">
        <v>5</v>
      </c>
      <c r="H2302" s="2">
        <v>39434</v>
      </c>
      <c r="I2302" s="2">
        <v>39434</v>
      </c>
      <c r="J2302" t="s">
        <v>3</v>
      </c>
      <c r="K2302">
        <v>190</v>
      </c>
      <c r="L2302">
        <v>15.5</v>
      </c>
      <c r="M2302">
        <v>164.5</v>
      </c>
      <c r="N2302">
        <v>0</v>
      </c>
      <c r="O2302">
        <v>0</v>
      </c>
      <c r="P2302">
        <v>164.5</v>
      </c>
      <c r="Q2302" t="s">
        <v>0</v>
      </c>
      <c r="R2302">
        <v>0</v>
      </c>
      <c r="S2302">
        <v>180</v>
      </c>
      <c r="T2302" t="s">
        <v>27046</v>
      </c>
      <c r="U2302" t="s">
        <v>20516</v>
      </c>
      <c r="V2302" s="2">
        <v>39439</v>
      </c>
      <c r="W2302" s="7">
        <f t="shared" si="210"/>
        <v>2007</v>
      </c>
      <c r="X2302" s="2">
        <v>39434</v>
      </c>
      <c r="Y2302" t="s">
        <v>199</v>
      </c>
      <c r="Z2302" t="s">
        <v>7</v>
      </c>
      <c r="AA2302" t="s">
        <v>158</v>
      </c>
      <c r="AB2302">
        <v>8</v>
      </c>
      <c r="AC2302">
        <v>5806</v>
      </c>
      <c r="AD2302">
        <v>10758</v>
      </c>
      <c r="AE2302" t="s">
        <v>23270</v>
      </c>
      <c r="AF2302" t="s">
        <v>27034</v>
      </c>
      <c r="AG2302">
        <f t="shared" si="211"/>
        <v>5</v>
      </c>
      <c r="AI2302" t="str">
        <f t="shared" si="212"/>
        <v/>
      </c>
      <c r="AJ2302">
        <f t="shared" si="209"/>
        <v>0</v>
      </c>
      <c r="AK2302" t="str">
        <f t="shared" si="213"/>
        <v/>
      </c>
    </row>
    <row r="2303" spans="1:37" x14ac:dyDescent="0.25">
      <c r="A2303" s="1">
        <v>0</v>
      </c>
      <c r="B2303">
        <v>0</v>
      </c>
      <c r="C2303">
        <v>0</v>
      </c>
      <c r="D2303" t="s">
        <v>3626</v>
      </c>
      <c r="E2303">
        <v>0</v>
      </c>
      <c r="F2303">
        <v>0</v>
      </c>
      <c r="G2303" t="s">
        <v>5</v>
      </c>
      <c r="H2303" s="2">
        <v>39434</v>
      </c>
      <c r="I2303" s="2">
        <v>39434</v>
      </c>
      <c r="J2303" t="s">
        <v>3</v>
      </c>
      <c r="K2303">
        <v>127</v>
      </c>
      <c r="L2303">
        <v>15.5</v>
      </c>
      <c r="M2303">
        <v>109.96</v>
      </c>
      <c r="N2303">
        <v>0</v>
      </c>
      <c r="O2303">
        <v>0</v>
      </c>
      <c r="P2303">
        <v>109.96</v>
      </c>
      <c r="Q2303" t="s">
        <v>0</v>
      </c>
      <c r="R2303">
        <v>0</v>
      </c>
      <c r="S2303">
        <v>180</v>
      </c>
      <c r="T2303" t="s">
        <v>27046</v>
      </c>
      <c r="U2303" t="s">
        <v>20516</v>
      </c>
      <c r="V2303" s="2">
        <v>39439</v>
      </c>
      <c r="W2303" s="7">
        <f t="shared" si="210"/>
        <v>2007</v>
      </c>
      <c r="X2303" s="2">
        <v>39434</v>
      </c>
      <c r="Y2303" t="s">
        <v>12</v>
      </c>
      <c r="Z2303" t="s">
        <v>7</v>
      </c>
      <c r="AA2303" t="s">
        <v>41</v>
      </c>
      <c r="AB2303">
        <v>8</v>
      </c>
      <c r="AC2303">
        <v>5807</v>
      </c>
      <c r="AD2303">
        <v>10759</v>
      </c>
      <c r="AE2303" t="s">
        <v>23271</v>
      </c>
      <c r="AF2303" t="s">
        <v>27034</v>
      </c>
      <c r="AG2303">
        <f t="shared" si="211"/>
        <v>5</v>
      </c>
      <c r="AI2303" t="str">
        <f t="shared" si="212"/>
        <v/>
      </c>
      <c r="AJ2303">
        <f t="shared" si="209"/>
        <v>0</v>
      </c>
      <c r="AK2303" t="str">
        <f t="shared" si="213"/>
        <v/>
      </c>
    </row>
    <row r="2304" spans="1:37" x14ac:dyDescent="0.25">
      <c r="A2304" s="1">
        <v>5.2083333333333336E-2</v>
      </c>
      <c r="B2304">
        <v>5</v>
      </c>
      <c r="C2304">
        <v>0</v>
      </c>
      <c r="D2304" t="s">
        <v>3627</v>
      </c>
      <c r="E2304">
        <v>0</v>
      </c>
      <c r="F2304">
        <v>0</v>
      </c>
      <c r="G2304" t="s">
        <v>5</v>
      </c>
      <c r="H2304" s="2">
        <v>39450</v>
      </c>
      <c r="I2304" s="2">
        <v>39450</v>
      </c>
      <c r="J2304" t="s">
        <v>3</v>
      </c>
      <c r="K2304">
        <v>165</v>
      </c>
      <c r="L2304">
        <v>15.5</v>
      </c>
      <c r="M2304">
        <v>142.86000000000001</v>
      </c>
      <c r="N2304">
        <v>0</v>
      </c>
      <c r="O2304">
        <v>0</v>
      </c>
      <c r="P2304">
        <v>142.86000000000001</v>
      </c>
      <c r="Q2304" t="s">
        <v>0</v>
      </c>
      <c r="R2304">
        <v>0</v>
      </c>
      <c r="S2304">
        <v>165</v>
      </c>
      <c r="T2304" t="s">
        <v>27046</v>
      </c>
      <c r="U2304" t="s">
        <v>20517</v>
      </c>
      <c r="V2304" s="2">
        <v>39438</v>
      </c>
      <c r="W2304" s="7">
        <f t="shared" si="210"/>
        <v>2007</v>
      </c>
      <c r="X2304" s="2">
        <v>39435</v>
      </c>
      <c r="Y2304" t="s">
        <v>227</v>
      </c>
      <c r="Z2304" t="s">
        <v>7</v>
      </c>
      <c r="AA2304" t="s">
        <v>106</v>
      </c>
      <c r="AB2304">
        <v>9</v>
      </c>
      <c r="AC2304">
        <v>4790</v>
      </c>
      <c r="AD2304">
        <v>10760</v>
      </c>
      <c r="AE2304" t="s">
        <v>22308</v>
      </c>
      <c r="AF2304" t="s">
        <v>27034</v>
      </c>
      <c r="AG2304">
        <f t="shared" si="211"/>
        <v>5</v>
      </c>
      <c r="AI2304" t="str">
        <f t="shared" si="212"/>
        <v/>
      </c>
      <c r="AJ2304">
        <f t="shared" si="209"/>
        <v>0</v>
      </c>
      <c r="AK2304" t="str">
        <f t="shared" si="213"/>
        <v/>
      </c>
    </row>
    <row r="2305" spans="1:37" x14ac:dyDescent="0.25">
      <c r="A2305" s="1">
        <v>0</v>
      </c>
      <c r="B2305">
        <v>0</v>
      </c>
      <c r="C2305">
        <v>0</v>
      </c>
      <c r="D2305" t="s">
        <v>3628</v>
      </c>
      <c r="E2305">
        <v>0</v>
      </c>
      <c r="F2305">
        <v>0</v>
      </c>
      <c r="G2305" t="s">
        <v>5</v>
      </c>
      <c r="H2305" s="2">
        <v>39467</v>
      </c>
      <c r="I2305" s="2">
        <v>39467</v>
      </c>
      <c r="J2305" t="s">
        <v>3</v>
      </c>
      <c r="K2305">
        <v>339</v>
      </c>
      <c r="L2305">
        <v>15.5</v>
      </c>
      <c r="M2305">
        <v>293.51</v>
      </c>
      <c r="N2305">
        <v>0</v>
      </c>
      <c r="O2305">
        <v>0</v>
      </c>
      <c r="P2305" t="s">
        <v>3629</v>
      </c>
      <c r="Q2305" t="s">
        <v>3630</v>
      </c>
      <c r="R2305">
        <v>150</v>
      </c>
      <c r="S2305">
        <v>339</v>
      </c>
      <c r="T2305" t="s">
        <v>27046</v>
      </c>
      <c r="U2305" t="s">
        <v>20517</v>
      </c>
      <c r="V2305" s="2">
        <v>39441</v>
      </c>
      <c r="W2305" s="7">
        <f t="shared" si="210"/>
        <v>2007</v>
      </c>
      <c r="X2305" s="2">
        <v>39436</v>
      </c>
      <c r="Y2305" t="s">
        <v>6</v>
      </c>
      <c r="Z2305" t="s">
        <v>62</v>
      </c>
      <c r="AA2305" t="s">
        <v>1402</v>
      </c>
      <c r="AB2305">
        <v>2</v>
      </c>
      <c r="AC2305">
        <v>3508</v>
      </c>
      <c r="AD2305">
        <v>10761</v>
      </c>
      <c r="AE2305" t="s">
        <v>21758</v>
      </c>
      <c r="AF2305" t="s">
        <v>27034</v>
      </c>
      <c r="AG2305">
        <f t="shared" si="211"/>
        <v>5</v>
      </c>
      <c r="AI2305" t="str">
        <f t="shared" si="212"/>
        <v/>
      </c>
      <c r="AJ2305">
        <f t="shared" si="209"/>
        <v>0</v>
      </c>
      <c r="AK2305" t="str">
        <f t="shared" si="213"/>
        <v/>
      </c>
    </row>
    <row r="2306" spans="1:37" x14ac:dyDescent="0.25">
      <c r="A2306" s="1">
        <v>6.25E-2</v>
      </c>
      <c r="B2306">
        <v>30</v>
      </c>
      <c r="C2306">
        <v>0</v>
      </c>
      <c r="D2306" t="s">
        <v>3631</v>
      </c>
      <c r="E2306">
        <v>0</v>
      </c>
      <c r="F2306">
        <v>0</v>
      </c>
      <c r="G2306" t="s">
        <v>5</v>
      </c>
      <c r="H2306" s="2">
        <v>39443</v>
      </c>
      <c r="I2306" s="2">
        <v>39442</v>
      </c>
      <c r="J2306" t="s">
        <v>3</v>
      </c>
      <c r="K2306">
        <v>295</v>
      </c>
      <c r="L2306">
        <v>15.5</v>
      </c>
      <c r="M2306">
        <v>255.41</v>
      </c>
      <c r="N2306">
        <v>0</v>
      </c>
      <c r="O2306">
        <v>0</v>
      </c>
      <c r="P2306">
        <v>255.41</v>
      </c>
      <c r="Q2306" t="s">
        <v>0</v>
      </c>
      <c r="R2306">
        <v>0</v>
      </c>
      <c r="S2306">
        <v>0</v>
      </c>
      <c r="T2306" t="s">
        <v>27046</v>
      </c>
      <c r="U2306" t="s">
        <v>20524</v>
      </c>
      <c r="V2306" s="2">
        <v>39443</v>
      </c>
      <c r="W2306" s="7">
        <f t="shared" si="210"/>
        <v>2007</v>
      </c>
      <c r="X2306" s="2">
        <v>39436</v>
      </c>
      <c r="Y2306" t="s">
        <v>3632</v>
      </c>
      <c r="Z2306" t="s">
        <v>771</v>
      </c>
      <c r="AA2306" t="s">
        <v>2584</v>
      </c>
      <c r="AB2306">
        <v>9</v>
      </c>
      <c r="AC2306">
        <v>5808</v>
      </c>
      <c r="AD2306">
        <v>10762</v>
      </c>
      <c r="AE2306" t="s">
        <v>23272</v>
      </c>
      <c r="AF2306" t="s">
        <v>27034</v>
      </c>
      <c r="AG2306">
        <f t="shared" si="211"/>
        <v>5</v>
      </c>
      <c r="AI2306" t="str">
        <f t="shared" si="212"/>
        <v/>
      </c>
      <c r="AJ2306">
        <f t="shared" ref="AJ2306:AJ2369" si="214">LEN(AI2306)</f>
        <v>0</v>
      </c>
      <c r="AK2306" t="str">
        <f t="shared" si="213"/>
        <v/>
      </c>
    </row>
    <row r="2307" spans="1:37" x14ac:dyDescent="0.25">
      <c r="A2307" s="1">
        <v>0.10416666666666667</v>
      </c>
      <c r="B2307">
        <v>120</v>
      </c>
      <c r="C2307">
        <v>0</v>
      </c>
      <c r="D2307" t="s">
        <v>3633</v>
      </c>
      <c r="E2307">
        <v>0</v>
      </c>
      <c r="F2307">
        <v>0</v>
      </c>
      <c r="G2307" t="s">
        <v>5</v>
      </c>
      <c r="H2307" s="2">
        <v>39481</v>
      </c>
      <c r="I2307" s="2">
        <v>39479</v>
      </c>
      <c r="J2307" t="s">
        <v>3</v>
      </c>
      <c r="K2307">
        <v>250</v>
      </c>
      <c r="L2307">
        <v>15.5</v>
      </c>
      <c r="M2307">
        <v>216.45</v>
      </c>
      <c r="N2307">
        <v>0</v>
      </c>
      <c r="O2307">
        <v>0</v>
      </c>
      <c r="P2307" t="s">
        <v>3634</v>
      </c>
      <c r="Q2307" t="s">
        <v>3635</v>
      </c>
      <c r="R2307">
        <v>55</v>
      </c>
      <c r="S2307">
        <v>0</v>
      </c>
      <c r="T2307" t="s">
        <v>27206</v>
      </c>
      <c r="U2307" t="s">
        <v>20517</v>
      </c>
      <c r="V2307" t="s">
        <v>3636</v>
      </c>
      <c r="W2307" s="7">
        <f t="shared" ref="W2307:W2370" si="215">YEAR(X2307)</f>
        <v>2007</v>
      </c>
      <c r="X2307" s="2">
        <v>39437</v>
      </c>
      <c r="Y2307" t="s">
        <v>28</v>
      </c>
      <c r="Z2307" t="s">
        <v>7</v>
      </c>
      <c r="AA2307" t="s">
        <v>215</v>
      </c>
      <c r="AB2307">
        <v>9</v>
      </c>
      <c r="AC2307">
        <v>5809</v>
      </c>
      <c r="AD2307">
        <v>10763</v>
      </c>
      <c r="AE2307" t="s">
        <v>23273</v>
      </c>
      <c r="AF2307" t="s">
        <v>27034</v>
      </c>
      <c r="AG2307">
        <f t="shared" ref="AG2307:AG2370" si="216">LEN(V2307)</f>
        <v>39</v>
      </c>
      <c r="AH2307" t="str">
        <f>MID(V2307,1,31)</f>
        <v xml:space="preserve">כיסוי לפקק מילוי-חסר           </v>
      </c>
      <c r="AI2307" t="str">
        <f t="shared" ref="AI2307:AI2370" si="217">TRIM(AH2307)</f>
        <v>כיסוי לפקק מילוי-חסר</v>
      </c>
      <c r="AJ2307">
        <f t="shared" si="214"/>
        <v>20</v>
      </c>
      <c r="AK2307" t="str">
        <f t="shared" ref="AK2307:AK2370" si="218">TRIM(T2307)&amp;IF(AND(LEN(T2307)&gt;0,LEN(AI2307)&gt;0),",","")&amp;TRIM(AI2307)</f>
        <v>כיסוי לפקק מילוי-חסר,כיסוי לפקק מילוי-חסר</v>
      </c>
    </row>
    <row r="2308" spans="1:37" x14ac:dyDescent="0.25">
      <c r="A2308" s="1">
        <v>1.3888888888888888E-2</v>
      </c>
      <c r="B2308">
        <v>1</v>
      </c>
      <c r="C2308">
        <v>0</v>
      </c>
      <c r="D2308" t="s">
        <v>3637</v>
      </c>
      <c r="E2308">
        <v>0</v>
      </c>
      <c r="F2308">
        <v>0</v>
      </c>
      <c r="G2308" t="s">
        <v>5</v>
      </c>
      <c r="H2308" s="2">
        <v>39444</v>
      </c>
      <c r="I2308" s="2">
        <v>39444</v>
      </c>
      <c r="J2308" t="s">
        <v>3</v>
      </c>
      <c r="K2308">
        <v>214</v>
      </c>
      <c r="L2308">
        <v>15.5</v>
      </c>
      <c r="M2308">
        <v>185.28</v>
      </c>
      <c r="N2308">
        <v>0</v>
      </c>
      <c r="O2308">
        <v>0</v>
      </c>
      <c r="P2308">
        <v>185.28</v>
      </c>
      <c r="Q2308" t="s">
        <v>0</v>
      </c>
      <c r="R2308">
        <v>0</v>
      </c>
      <c r="S2308">
        <v>0</v>
      </c>
      <c r="T2308" t="s">
        <v>27046</v>
      </c>
      <c r="U2308" t="s">
        <v>20524</v>
      </c>
      <c r="V2308" s="2">
        <v>39444</v>
      </c>
      <c r="W2308" s="7">
        <f t="shared" si="215"/>
        <v>2007</v>
      </c>
      <c r="X2308" s="2">
        <v>39439</v>
      </c>
      <c r="Y2308" t="s">
        <v>3638</v>
      </c>
      <c r="Z2308" t="s">
        <v>7</v>
      </c>
      <c r="AA2308" t="s">
        <v>346</v>
      </c>
      <c r="AB2308">
        <v>3</v>
      </c>
      <c r="AC2308">
        <v>5810</v>
      </c>
      <c r="AD2308">
        <v>10764</v>
      </c>
      <c r="AE2308" t="s">
        <v>23274</v>
      </c>
      <c r="AF2308" t="s">
        <v>27034</v>
      </c>
      <c r="AG2308">
        <f t="shared" si="216"/>
        <v>5</v>
      </c>
      <c r="AI2308" t="str">
        <f t="shared" si="217"/>
        <v/>
      </c>
      <c r="AJ2308">
        <f t="shared" si="214"/>
        <v>0</v>
      </c>
      <c r="AK2308" t="str">
        <f t="shared" si="218"/>
        <v/>
      </c>
    </row>
    <row r="2309" spans="1:37" x14ac:dyDescent="0.25">
      <c r="A2309" s="1">
        <v>2.7777777777777776E-2</v>
      </c>
      <c r="B2309">
        <v>35</v>
      </c>
      <c r="C2309">
        <v>0</v>
      </c>
      <c r="D2309" t="s">
        <v>3639</v>
      </c>
      <c r="E2309">
        <v>0</v>
      </c>
      <c r="F2309">
        <v>0</v>
      </c>
      <c r="G2309" t="s">
        <v>5</v>
      </c>
      <c r="H2309" s="2">
        <v>39441</v>
      </c>
      <c r="I2309" s="2">
        <v>39439</v>
      </c>
      <c r="J2309" t="s">
        <v>3</v>
      </c>
      <c r="K2309">
        <v>218</v>
      </c>
      <c r="L2309">
        <v>15.5</v>
      </c>
      <c r="M2309">
        <v>188.74</v>
      </c>
      <c r="N2309">
        <v>21</v>
      </c>
      <c r="O2309">
        <v>10</v>
      </c>
      <c r="P2309">
        <v>209.71</v>
      </c>
      <c r="Q2309" t="s">
        <v>0</v>
      </c>
      <c r="R2309">
        <v>0</v>
      </c>
      <c r="S2309">
        <v>0</v>
      </c>
      <c r="T2309" t="s">
        <v>27046</v>
      </c>
      <c r="U2309" t="s">
        <v>20517</v>
      </c>
      <c r="V2309" s="2">
        <v>39441</v>
      </c>
      <c r="W2309" s="7">
        <f t="shared" si="215"/>
        <v>2007</v>
      </c>
      <c r="X2309" s="2">
        <v>39439</v>
      </c>
      <c r="Y2309" t="s">
        <v>1620</v>
      </c>
      <c r="Z2309" t="s">
        <v>7</v>
      </c>
      <c r="AA2309" t="s">
        <v>23</v>
      </c>
      <c r="AB2309">
        <v>1</v>
      </c>
      <c r="AC2309">
        <v>5452</v>
      </c>
      <c r="AD2309">
        <v>10765</v>
      </c>
      <c r="AE2309" t="s">
        <v>22934</v>
      </c>
      <c r="AF2309" t="s">
        <v>27034</v>
      </c>
      <c r="AG2309">
        <f t="shared" si="216"/>
        <v>5</v>
      </c>
      <c r="AI2309" t="str">
        <f t="shared" si="217"/>
        <v/>
      </c>
      <c r="AJ2309">
        <f t="shared" si="214"/>
        <v>0</v>
      </c>
      <c r="AK2309" t="str">
        <f t="shared" si="218"/>
        <v/>
      </c>
    </row>
    <row r="2310" spans="1:37" x14ac:dyDescent="0.25">
      <c r="A2310" s="1">
        <v>2.7777777777777776E-2</v>
      </c>
      <c r="B2310">
        <v>2</v>
      </c>
      <c r="C2310">
        <v>0</v>
      </c>
      <c r="D2310" t="s">
        <v>3640</v>
      </c>
      <c r="E2310">
        <v>0</v>
      </c>
      <c r="F2310">
        <v>0</v>
      </c>
      <c r="G2310" t="s">
        <v>5</v>
      </c>
      <c r="H2310" s="2">
        <v>39446</v>
      </c>
      <c r="I2310" s="2">
        <v>39442</v>
      </c>
      <c r="J2310" t="s">
        <v>3</v>
      </c>
      <c r="K2310">
        <v>165</v>
      </c>
      <c r="L2310">
        <v>15.5</v>
      </c>
      <c r="M2310">
        <v>142.86000000000001</v>
      </c>
      <c r="N2310">
        <v>0</v>
      </c>
      <c r="O2310">
        <v>0</v>
      </c>
      <c r="P2310">
        <v>142.86000000000001</v>
      </c>
      <c r="Q2310" t="s">
        <v>0</v>
      </c>
      <c r="R2310">
        <v>0</v>
      </c>
      <c r="S2310">
        <v>165</v>
      </c>
      <c r="T2310" t="s">
        <v>27046</v>
      </c>
      <c r="U2310" t="s">
        <v>20517</v>
      </c>
      <c r="V2310" s="2">
        <v>39442</v>
      </c>
      <c r="W2310" s="7">
        <f t="shared" si="215"/>
        <v>2007</v>
      </c>
      <c r="X2310" s="2">
        <v>39439</v>
      </c>
      <c r="Y2310" t="s">
        <v>227</v>
      </c>
      <c r="Z2310" t="s">
        <v>7</v>
      </c>
      <c r="AA2310" t="s">
        <v>33</v>
      </c>
      <c r="AB2310">
        <v>9</v>
      </c>
      <c r="AC2310">
        <v>5811</v>
      </c>
      <c r="AD2310">
        <v>10766</v>
      </c>
      <c r="AE2310" t="s">
        <v>23275</v>
      </c>
      <c r="AF2310" t="s">
        <v>27034</v>
      </c>
      <c r="AG2310">
        <f t="shared" si="216"/>
        <v>5</v>
      </c>
      <c r="AI2310" t="str">
        <f t="shared" si="217"/>
        <v/>
      </c>
      <c r="AJ2310">
        <f t="shared" si="214"/>
        <v>0</v>
      </c>
      <c r="AK2310" t="str">
        <f t="shared" si="218"/>
        <v/>
      </c>
    </row>
    <row r="2311" spans="1:37" x14ac:dyDescent="0.25">
      <c r="A2311" s="1">
        <v>6.25E-2</v>
      </c>
      <c r="B2311">
        <v>60</v>
      </c>
      <c r="C2311">
        <v>0</v>
      </c>
      <c r="D2311" t="s">
        <v>3641</v>
      </c>
      <c r="E2311">
        <v>0</v>
      </c>
      <c r="F2311">
        <v>0</v>
      </c>
      <c r="G2311" t="s">
        <v>5</v>
      </c>
      <c r="H2311" s="2">
        <v>39453</v>
      </c>
      <c r="I2311" s="2">
        <v>39449</v>
      </c>
      <c r="J2311" t="s">
        <v>3</v>
      </c>
      <c r="K2311">
        <v>281</v>
      </c>
      <c r="L2311">
        <v>15.5</v>
      </c>
      <c r="M2311">
        <v>243.29</v>
      </c>
      <c r="N2311">
        <v>27.03</v>
      </c>
      <c r="O2311">
        <v>10</v>
      </c>
      <c r="P2311">
        <v>270.32</v>
      </c>
      <c r="Q2311" t="s">
        <v>0</v>
      </c>
      <c r="R2311">
        <v>0</v>
      </c>
      <c r="S2311">
        <v>0</v>
      </c>
      <c r="T2311" t="s">
        <v>6950</v>
      </c>
      <c r="U2311" t="s">
        <v>20517</v>
      </c>
      <c r="V2311" t="s">
        <v>3642</v>
      </c>
      <c r="W2311" s="7">
        <f t="shared" si="215"/>
        <v>2007</v>
      </c>
      <c r="X2311" s="2">
        <v>39439</v>
      </c>
      <c r="Y2311" t="s">
        <v>96</v>
      </c>
      <c r="Z2311" t="s">
        <v>7</v>
      </c>
      <c r="AA2311" t="s">
        <v>115</v>
      </c>
      <c r="AB2311">
        <v>1</v>
      </c>
      <c r="AC2311">
        <v>5812</v>
      </c>
      <c r="AD2311">
        <v>10767</v>
      </c>
      <c r="AE2311" t="s">
        <v>23276</v>
      </c>
      <c r="AF2311" t="s">
        <v>27034</v>
      </c>
      <c r="AG2311">
        <f t="shared" si="216"/>
        <v>39</v>
      </c>
      <c r="AH2311" t="str">
        <f>MID(V2311,1,31)</f>
        <v xml:space="preserve">דלת לא נפתחת בקלות             </v>
      </c>
      <c r="AI2311" t="str">
        <f t="shared" si="217"/>
        <v>דלת לא נפתחת בקלות</v>
      </c>
      <c r="AJ2311">
        <f t="shared" si="214"/>
        <v>18</v>
      </c>
      <c r="AK2311" t="str">
        <f t="shared" si="218"/>
        <v>דלת לא נפתחת בקלות,דלת לא נפתחת בקלות</v>
      </c>
    </row>
    <row r="2312" spans="1:37" x14ac:dyDescent="0.25">
      <c r="A2312" s="1">
        <v>3.4722222222222224E-2</v>
      </c>
      <c r="B2312">
        <v>5</v>
      </c>
      <c r="C2312">
        <v>0</v>
      </c>
      <c r="D2312" t="s">
        <v>3643</v>
      </c>
      <c r="E2312">
        <v>0</v>
      </c>
      <c r="F2312">
        <v>0</v>
      </c>
      <c r="G2312" t="s">
        <v>5</v>
      </c>
      <c r="H2312" s="2">
        <v>39446</v>
      </c>
      <c r="I2312" s="2">
        <v>39444</v>
      </c>
      <c r="J2312" t="s">
        <v>3</v>
      </c>
      <c r="K2312">
        <v>223</v>
      </c>
      <c r="L2312">
        <v>15.5</v>
      </c>
      <c r="M2312">
        <v>193.07</v>
      </c>
      <c r="N2312">
        <v>0</v>
      </c>
      <c r="O2312">
        <v>0</v>
      </c>
      <c r="P2312">
        <v>193.07</v>
      </c>
      <c r="Q2312" t="s">
        <v>0</v>
      </c>
      <c r="R2312">
        <v>0</v>
      </c>
      <c r="S2312">
        <v>0</v>
      </c>
      <c r="T2312" t="s">
        <v>27046</v>
      </c>
      <c r="U2312" t="s">
        <v>20517</v>
      </c>
      <c r="V2312" s="2">
        <v>39444</v>
      </c>
      <c r="W2312" s="7">
        <f t="shared" si="215"/>
        <v>2007</v>
      </c>
      <c r="X2312" s="2">
        <v>39439</v>
      </c>
      <c r="Y2312" t="s">
        <v>93</v>
      </c>
      <c r="Z2312" t="s">
        <v>62</v>
      </c>
      <c r="AA2312" t="s">
        <v>276</v>
      </c>
      <c r="AB2312">
        <v>2</v>
      </c>
      <c r="AC2312">
        <v>588</v>
      </c>
      <c r="AD2312">
        <v>10768</v>
      </c>
      <c r="AE2312" t="s">
        <v>20737</v>
      </c>
      <c r="AF2312" t="s">
        <v>27034</v>
      </c>
      <c r="AG2312">
        <f t="shared" si="216"/>
        <v>5</v>
      </c>
      <c r="AI2312" t="str">
        <f t="shared" si="217"/>
        <v/>
      </c>
      <c r="AJ2312">
        <f t="shared" si="214"/>
        <v>0</v>
      </c>
      <c r="AK2312" t="str">
        <f t="shared" si="218"/>
        <v/>
      </c>
    </row>
    <row r="2313" spans="1:37" x14ac:dyDescent="0.25">
      <c r="A2313" s="1">
        <v>0</v>
      </c>
      <c r="B2313">
        <v>0</v>
      </c>
      <c r="C2313">
        <v>0</v>
      </c>
      <c r="D2313" t="s">
        <v>3644</v>
      </c>
      <c r="E2313">
        <v>0</v>
      </c>
      <c r="F2313">
        <v>0</v>
      </c>
      <c r="G2313" t="s">
        <v>5</v>
      </c>
      <c r="H2313" s="2">
        <v>39440</v>
      </c>
      <c r="I2313" s="2">
        <v>39440</v>
      </c>
      <c r="J2313" t="s">
        <v>3</v>
      </c>
      <c r="K2313">
        <v>214</v>
      </c>
      <c r="L2313">
        <v>15.5</v>
      </c>
      <c r="M2313">
        <v>185.28</v>
      </c>
      <c r="N2313">
        <v>0</v>
      </c>
      <c r="O2313">
        <v>0</v>
      </c>
      <c r="P2313">
        <v>185.28</v>
      </c>
      <c r="Q2313" t="s">
        <v>0</v>
      </c>
      <c r="R2313">
        <v>0</v>
      </c>
      <c r="S2313">
        <v>0</v>
      </c>
      <c r="T2313" t="s">
        <v>27046</v>
      </c>
      <c r="U2313" t="s">
        <v>20517</v>
      </c>
      <c r="V2313" s="2">
        <v>39441</v>
      </c>
      <c r="W2313" s="7">
        <f t="shared" si="215"/>
        <v>2007</v>
      </c>
      <c r="X2313" s="2">
        <v>39439</v>
      </c>
      <c r="Y2313" t="s">
        <v>6</v>
      </c>
      <c r="Z2313" t="s">
        <v>7</v>
      </c>
      <c r="AA2313" t="s">
        <v>3645</v>
      </c>
      <c r="AB2313">
        <v>1</v>
      </c>
      <c r="AC2313">
        <v>457</v>
      </c>
      <c r="AD2313">
        <v>10769</v>
      </c>
      <c r="AE2313" t="s">
        <v>20683</v>
      </c>
      <c r="AF2313" t="s">
        <v>27034</v>
      </c>
      <c r="AG2313">
        <f t="shared" si="216"/>
        <v>5</v>
      </c>
      <c r="AI2313" t="str">
        <f t="shared" si="217"/>
        <v/>
      </c>
      <c r="AJ2313">
        <f t="shared" si="214"/>
        <v>0</v>
      </c>
      <c r="AK2313" t="str">
        <f t="shared" si="218"/>
        <v/>
      </c>
    </row>
    <row r="2314" spans="1:37" x14ac:dyDescent="0.25">
      <c r="A2314" s="1">
        <v>2.0833333333333332E-2</v>
      </c>
      <c r="B2314">
        <v>5</v>
      </c>
      <c r="C2314">
        <v>0</v>
      </c>
      <c r="D2314" t="s">
        <v>3646</v>
      </c>
      <c r="E2314">
        <v>0</v>
      </c>
      <c r="F2314">
        <v>0</v>
      </c>
      <c r="G2314" t="s">
        <v>5</v>
      </c>
      <c r="H2314" s="2">
        <v>39443</v>
      </c>
      <c r="I2314" s="2">
        <v>39442</v>
      </c>
      <c r="J2314" t="s">
        <v>3</v>
      </c>
      <c r="K2314">
        <v>205</v>
      </c>
      <c r="L2314">
        <v>15.5</v>
      </c>
      <c r="M2314">
        <v>177.49</v>
      </c>
      <c r="N2314">
        <v>0</v>
      </c>
      <c r="O2314">
        <v>0</v>
      </c>
      <c r="P2314">
        <v>177.49</v>
      </c>
      <c r="Q2314" t="s">
        <v>0</v>
      </c>
      <c r="R2314">
        <v>0</v>
      </c>
      <c r="S2314">
        <v>0</v>
      </c>
      <c r="T2314" t="s">
        <v>27046</v>
      </c>
      <c r="U2314" t="s">
        <v>20517</v>
      </c>
      <c r="V2314" s="2">
        <v>39442</v>
      </c>
      <c r="W2314" s="7">
        <f t="shared" si="215"/>
        <v>2007</v>
      </c>
      <c r="X2314" s="2">
        <v>39440</v>
      </c>
      <c r="Y2314" t="s">
        <v>47</v>
      </c>
      <c r="Z2314" t="s">
        <v>7</v>
      </c>
      <c r="AA2314" t="s">
        <v>119</v>
      </c>
      <c r="AB2314">
        <v>1</v>
      </c>
      <c r="AC2314">
        <v>5196</v>
      </c>
      <c r="AD2314">
        <v>10770</v>
      </c>
      <c r="AE2314" t="s">
        <v>22696</v>
      </c>
      <c r="AF2314" t="s">
        <v>27034</v>
      </c>
      <c r="AG2314">
        <f t="shared" si="216"/>
        <v>5</v>
      </c>
      <c r="AI2314" t="str">
        <f t="shared" si="217"/>
        <v/>
      </c>
      <c r="AJ2314">
        <f t="shared" si="214"/>
        <v>0</v>
      </c>
      <c r="AK2314" t="str">
        <f t="shared" si="218"/>
        <v/>
      </c>
    </row>
    <row r="2315" spans="1:37" x14ac:dyDescent="0.25">
      <c r="A2315" s="1">
        <v>3.125E-2</v>
      </c>
      <c r="B2315">
        <v>2</v>
      </c>
      <c r="C2315">
        <v>0</v>
      </c>
      <c r="D2315" t="s">
        <v>3647</v>
      </c>
      <c r="E2315">
        <v>0</v>
      </c>
      <c r="F2315">
        <v>0</v>
      </c>
      <c r="G2315" t="s">
        <v>5</v>
      </c>
      <c r="H2315" s="2">
        <v>39457</v>
      </c>
      <c r="I2315" s="2">
        <v>39454</v>
      </c>
      <c r="J2315" t="s">
        <v>3</v>
      </c>
      <c r="K2315">
        <v>139</v>
      </c>
      <c r="L2315">
        <v>15.5</v>
      </c>
      <c r="M2315">
        <v>120.35</v>
      </c>
      <c r="N2315">
        <v>0</v>
      </c>
      <c r="O2315">
        <v>0</v>
      </c>
      <c r="P2315">
        <v>120.35</v>
      </c>
      <c r="Q2315" t="s">
        <v>0</v>
      </c>
      <c r="R2315">
        <v>0</v>
      </c>
      <c r="S2315">
        <v>0</v>
      </c>
      <c r="T2315" t="s">
        <v>27046</v>
      </c>
      <c r="U2315" t="s">
        <v>20517</v>
      </c>
      <c r="V2315" s="2">
        <v>39451</v>
      </c>
      <c r="W2315" s="7">
        <f t="shared" si="215"/>
        <v>2007</v>
      </c>
      <c r="X2315" s="2">
        <v>39440</v>
      </c>
      <c r="Y2315" t="s">
        <v>6</v>
      </c>
      <c r="Z2315" t="s">
        <v>234</v>
      </c>
      <c r="AA2315" t="s">
        <v>235</v>
      </c>
      <c r="AB2315">
        <v>4</v>
      </c>
      <c r="AC2315">
        <v>5813</v>
      </c>
      <c r="AD2315">
        <v>10771</v>
      </c>
      <c r="AE2315" t="s">
        <v>23277</v>
      </c>
      <c r="AF2315" t="s">
        <v>27034</v>
      </c>
      <c r="AG2315">
        <f t="shared" si="216"/>
        <v>5</v>
      </c>
      <c r="AI2315" t="str">
        <f t="shared" si="217"/>
        <v/>
      </c>
      <c r="AJ2315">
        <f t="shared" si="214"/>
        <v>0</v>
      </c>
      <c r="AK2315" t="str">
        <f t="shared" si="218"/>
        <v/>
      </c>
    </row>
    <row r="2316" spans="1:37" x14ac:dyDescent="0.25">
      <c r="A2316" s="1">
        <v>0.10416666666666667</v>
      </c>
      <c r="B2316">
        <v>65</v>
      </c>
      <c r="C2316">
        <v>0</v>
      </c>
      <c r="D2316" t="s">
        <v>3648</v>
      </c>
      <c r="E2316">
        <v>0</v>
      </c>
      <c r="F2316">
        <v>0</v>
      </c>
      <c r="G2316" t="s">
        <v>5</v>
      </c>
      <c r="H2316" s="2">
        <v>39481</v>
      </c>
      <c r="I2316" s="2">
        <v>39481</v>
      </c>
      <c r="J2316" t="s">
        <v>3</v>
      </c>
      <c r="K2316">
        <v>200</v>
      </c>
      <c r="L2316">
        <v>15.5</v>
      </c>
      <c r="M2316">
        <v>173.16</v>
      </c>
      <c r="N2316">
        <v>43.29</v>
      </c>
      <c r="O2316">
        <v>20</v>
      </c>
      <c r="P2316">
        <v>216.45</v>
      </c>
      <c r="Q2316" t="s">
        <v>0</v>
      </c>
      <c r="R2316">
        <v>0</v>
      </c>
      <c r="S2316">
        <v>0</v>
      </c>
      <c r="T2316" t="s">
        <v>27046</v>
      </c>
      <c r="U2316" t="s">
        <v>20517</v>
      </c>
      <c r="V2316" s="2">
        <v>39451</v>
      </c>
      <c r="W2316" s="7">
        <f t="shared" si="215"/>
        <v>2007</v>
      </c>
      <c r="X2316" s="2">
        <v>39440</v>
      </c>
      <c r="Y2316" t="s">
        <v>423</v>
      </c>
      <c r="Z2316" t="s">
        <v>7</v>
      </c>
      <c r="AA2316" t="s">
        <v>3649</v>
      </c>
      <c r="AB2316">
        <v>8</v>
      </c>
      <c r="AC2316">
        <v>5814</v>
      </c>
      <c r="AD2316">
        <v>10772</v>
      </c>
      <c r="AE2316" t="s">
        <v>23278</v>
      </c>
      <c r="AF2316" t="s">
        <v>27034</v>
      </c>
      <c r="AG2316">
        <f t="shared" si="216"/>
        <v>5</v>
      </c>
      <c r="AI2316" t="str">
        <f t="shared" si="217"/>
        <v/>
      </c>
      <c r="AJ2316">
        <f t="shared" si="214"/>
        <v>0</v>
      </c>
      <c r="AK2316" t="str">
        <f t="shared" si="218"/>
        <v/>
      </c>
    </row>
    <row r="2317" spans="1:37" x14ac:dyDescent="0.25">
      <c r="A2317" s="1">
        <v>0</v>
      </c>
      <c r="B2317">
        <v>0</v>
      </c>
      <c r="C2317">
        <v>0</v>
      </c>
      <c r="D2317" t="s">
        <v>3650</v>
      </c>
      <c r="E2317">
        <v>0</v>
      </c>
      <c r="F2317">
        <v>0</v>
      </c>
      <c r="G2317" t="s">
        <v>5</v>
      </c>
      <c r="H2317" s="2">
        <v>39447</v>
      </c>
      <c r="I2317" s="2">
        <v>39447</v>
      </c>
      <c r="J2317" t="s">
        <v>3</v>
      </c>
      <c r="K2317">
        <v>179</v>
      </c>
      <c r="L2317">
        <v>15.5</v>
      </c>
      <c r="M2317">
        <v>154.97999999999999</v>
      </c>
      <c r="N2317">
        <v>0</v>
      </c>
      <c r="O2317">
        <v>0</v>
      </c>
      <c r="P2317">
        <v>154.97999999999999</v>
      </c>
      <c r="Q2317" t="s">
        <v>0</v>
      </c>
      <c r="R2317">
        <v>0</v>
      </c>
      <c r="S2317">
        <v>179</v>
      </c>
      <c r="T2317" t="s">
        <v>27046</v>
      </c>
      <c r="U2317" t="s">
        <v>20517</v>
      </c>
      <c r="V2317" s="2">
        <v>39445</v>
      </c>
      <c r="W2317" s="7">
        <f t="shared" si="215"/>
        <v>2007</v>
      </c>
      <c r="X2317" s="2">
        <v>39440</v>
      </c>
      <c r="Y2317" t="s">
        <v>408</v>
      </c>
      <c r="Z2317" t="s">
        <v>7</v>
      </c>
      <c r="AA2317" t="s">
        <v>680</v>
      </c>
      <c r="AB2317">
        <v>2</v>
      </c>
      <c r="AC2317">
        <v>5815</v>
      </c>
      <c r="AD2317">
        <v>10773</v>
      </c>
      <c r="AE2317" t="s">
        <v>23279</v>
      </c>
      <c r="AF2317" t="s">
        <v>27034</v>
      </c>
      <c r="AG2317">
        <f t="shared" si="216"/>
        <v>5</v>
      </c>
      <c r="AI2317" t="str">
        <f t="shared" si="217"/>
        <v/>
      </c>
      <c r="AJ2317">
        <f t="shared" si="214"/>
        <v>0</v>
      </c>
      <c r="AK2317" t="str">
        <f t="shared" si="218"/>
        <v/>
      </c>
    </row>
    <row r="2318" spans="1:37" x14ac:dyDescent="0.25">
      <c r="A2318" s="1">
        <v>4.1666666666666664E-2</v>
      </c>
      <c r="B2318">
        <v>130</v>
      </c>
      <c r="C2318">
        <v>0</v>
      </c>
      <c r="D2318" t="s">
        <v>3582</v>
      </c>
      <c r="E2318">
        <v>0</v>
      </c>
      <c r="F2318">
        <v>0</v>
      </c>
      <c r="G2318" t="s">
        <v>5</v>
      </c>
      <c r="H2318" s="2">
        <v>39444</v>
      </c>
      <c r="I2318" s="2">
        <v>39442</v>
      </c>
      <c r="J2318" t="s">
        <v>3</v>
      </c>
      <c r="K2318">
        <v>265</v>
      </c>
      <c r="L2318">
        <v>15.5</v>
      </c>
      <c r="M2318">
        <v>229.44</v>
      </c>
      <c r="N2318">
        <v>0</v>
      </c>
      <c r="O2318">
        <v>0</v>
      </c>
      <c r="P2318">
        <v>229.44</v>
      </c>
      <c r="Q2318" t="s">
        <v>0</v>
      </c>
      <c r="R2318">
        <v>0</v>
      </c>
      <c r="S2318">
        <v>0</v>
      </c>
      <c r="T2318" t="s">
        <v>27046</v>
      </c>
      <c r="U2318" t="s">
        <v>20517</v>
      </c>
      <c r="V2318" s="2">
        <v>39442</v>
      </c>
      <c r="W2318" s="7">
        <f t="shared" si="215"/>
        <v>2007</v>
      </c>
      <c r="X2318" s="2">
        <v>39440</v>
      </c>
      <c r="Y2318" t="s">
        <v>6</v>
      </c>
      <c r="Z2318" t="s">
        <v>7</v>
      </c>
      <c r="AA2318" t="s">
        <v>560</v>
      </c>
      <c r="AB2318">
        <v>1</v>
      </c>
      <c r="AC2318">
        <v>5816</v>
      </c>
      <c r="AD2318">
        <v>10774</v>
      </c>
      <c r="AE2318" t="s">
        <v>23280</v>
      </c>
      <c r="AF2318" t="s">
        <v>27034</v>
      </c>
      <c r="AG2318">
        <f t="shared" si="216"/>
        <v>5</v>
      </c>
      <c r="AI2318" t="str">
        <f t="shared" si="217"/>
        <v/>
      </c>
      <c r="AJ2318">
        <f t="shared" si="214"/>
        <v>0</v>
      </c>
      <c r="AK2318" t="str">
        <f t="shared" si="218"/>
        <v/>
      </c>
    </row>
    <row r="2319" spans="1:37" x14ac:dyDescent="0.25">
      <c r="A2319" s="1">
        <v>5.2083333333333336E-2</v>
      </c>
      <c r="B2319">
        <v>10</v>
      </c>
      <c r="C2319">
        <v>0</v>
      </c>
      <c r="D2319" t="s">
        <v>3651</v>
      </c>
      <c r="E2319">
        <v>0</v>
      </c>
      <c r="F2319">
        <v>0</v>
      </c>
      <c r="G2319" t="s">
        <v>5</v>
      </c>
      <c r="H2319" s="2">
        <v>39454</v>
      </c>
      <c r="I2319" s="2">
        <v>39454</v>
      </c>
      <c r="J2319" t="s">
        <v>3</v>
      </c>
      <c r="K2319">
        <v>180</v>
      </c>
      <c r="L2319">
        <v>15.5</v>
      </c>
      <c r="M2319">
        <v>155.84</v>
      </c>
      <c r="N2319">
        <v>0</v>
      </c>
      <c r="O2319">
        <v>0</v>
      </c>
      <c r="P2319" t="s">
        <v>2977</v>
      </c>
      <c r="Q2319" t="s">
        <v>3652</v>
      </c>
      <c r="R2319">
        <v>100</v>
      </c>
      <c r="S2319">
        <v>0</v>
      </c>
      <c r="T2319" t="s">
        <v>27046</v>
      </c>
      <c r="U2319" t="s">
        <v>20517</v>
      </c>
      <c r="V2319" s="2">
        <v>39444</v>
      </c>
      <c r="W2319" s="7">
        <f t="shared" si="215"/>
        <v>2007</v>
      </c>
      <c r="X2319" s="2">
        <v>39441</v>
      </c>
      <c r="Y2319" t="s">
        <v>28</v>
      </c>
      <c r="Z2319" t="s">
        <v>7</v>
      </c>
      <c r="AA2319" t="s">
        <v>104</v>
      </c>
      <c r="AB2319">
        <v>9</v>
      </c>
      <c r="AC2319">
        <v>2808</v>
      </c>
      <c r="AD2319">
        <v>10775</v>
      </c>
      <c r="AE2319" t="s">
        <v>21499</v>
      </c>
      <c r="AF2319" t="s">
        <v>27034</v>
      </c>
      <c r="AG2319">
        <f t="shared" si="216"/>
        <v>5</v>
      </c>
      <c r="AI2319" t="str">
        <f t="shared" si="217"/>
        <v/>
      </c>
      <c r="AJ2319">
        <f t="shared" si="214"/>
        <v>0</v>
      </c>
      <c r="AK2319" t="str">
        <f t="shared" si="218"/>
        <v/>
      </c>
    </row>
    <row r="2320" spans="1:37" x14ac:dyDescent="0.25">
      <c r="A2320" s="1">
        <v>5.2083333333333336E-2</v>
      </c>
      <c r="B2320">
        <v>5</v>
      </c>
      <c r="C2320" t="s">
        <v>973</v>
      </c>
      <c r="D2320" t="s">
        <v>3653</v>
      </c>
      <c r="E2320">
        <v>0</v>
      </c>
      <c r="F2320">
        <v>0</v>
      </c>
      <c r="G2320" t="s">
        <v>5</v>
      </c>
      <c r="H2320" s="2">
        <v>39450</v>
      </c>
      <c r="I2320" s="2">
        <v>39450</v>
      </c>
      <c r="J2320" t="s">
        <v>3</v>
      </c>
      <c r="K2320">
        <v>156</v>
      </c>
      <c r="L2320">
        <v>15.5</v>
      </c>
      <c r="M2320">
        <v>135.06</v>
      </c>
      <c r="N2320">
        <v>0</v>
      </c>
      <c r="O2320">
        <v>0</v>
      </c>
      <c r="P2320">
        <v>135.06</v>
      </c>
      <c r="Q2320" t="s">
        <v>0</v>
      </c>
      <c r="R2320">
        <v>0</v>
      </c>
      <c r="S2320">
        <v>0</v>
      </c>
      <c r="T2320" t="s">
        <v>27046</v>
      </c>
      <c r="U2320" t="s">
        <v>20517</v>
      </c>
      <c r="V2320" s="2">
        <v>39446</v>
      </c>
      <c r="W2320" s="7">
        <f t="shared" si="215"/>
        <v>2007</v>
      </c>
      <c r="X2320" s="2">
        <v>39443</v>
      </c>
      <c r="Y2320" t="s">
        <v>12</v>
      </c>
      <c r="Z2320" t="s">
        <v>7</v>
      </c>
      <c r="AA2320" t="s">
        <v>72</v>
      </c>
      <c r="AB2320">
        <v>9</v>
      </c>
      <c r="AC2320">
        <v>3821</v>
      </c>
      <c r="AD2320">
        <v>10776</v>
      </c>
      <c r="AE2320" t="s">
        <v>21882</v>
      </c>
      <c r="AF2320" t="s">
        <v>27034</v>
      </c>
      <c r="AG2320">
        <f t="shared" si="216"/>
        <v>5</v>
      </c>
      <c r="AI2320" t="str">
        <f t="shared" si="217"/>
        <v/>
      </c>
      <c r="AJ2320">
        <f t="shared" si="214"/>
        <v>0</v>
      </c>
      <c r="AK2320" t="str">
        <f t="shared" si="218"/>
        <v/>
      </c>
    </row>
    <row r="2321" spans="1:37" x14ac:dyDescent="0.25">
      <c r="A2321" s="1">
        <v>6.25E-2</v>
      </c>
      <c r="B2321">
        <v>100</v>
      </c>
      <c r="C2321">
        <v>0</v>
      </c>
      <c r="D2321" t="s">
        <v>3654</v>
      </c>
      <c r="E2321">
        <v>0</v>
      </c>
      <c r="F2321">
        <v>0</v>
      </c>
      <c r="G2321" t="s">
        <v>5</v>
      </c>
      <c r="H2321" s="2">
        <v>39461</v>
      </c>
      <c r="I2321" s="2">
        <v>39457</v>
      </c>
      <c r="J2321" t="s">
        <v>3</v>
      </c>
      <c r="K2321">
        <v>250</v>
      </c>
      <c r="L2321">
        <v>15.5</v>
      </c>
      <c r="M2321">
        <v>216.45</v>
      </c>
      <c r="N2321">
        <v>0</v>
      </c>
      <c r="O2321">
        <v>0</v>
      </c>
      <c r="P2321">
        <v>216.45</v>
      </c>
      <c r="Q2321" t="s">
        <v>0</v>
      </c>
      <c r="R2321">
        <v>0</v>
      </c>
      <c r="S2321">
        <v>0</v>
      </c>
      <c r="T2321" t="s">
        <v>27046</v>
      </c>
      <c r="U2321" t="s">
        <v>20517</v>
      </c>
      <c r="V2321" s="2">
        <v>39448</v>
      </c>
      <c r="W2321" s="7">
        <f t="shared" si="215"/>
        <v>2007</v>
      </c>
      <c r="X2321" s="2">
        <v>39443</v>
      </c>
      <c r="Y2321" t="s">
        <v>28</v>
      </c>
      <c r="Z2321" t="s">
        <v>7</v>
      </c>
      <c r="AA2321" t="s">
        <v>307</v>
      </c>
      <c r="AB2321">
        <v>9</v>
      </c>
      <c r="AC2321">
        <v>5817</v>
      </c>
      <c r="AD2321">
        <v>10777</v>
      </c>
      <c r="AE2321" t="s">
        <v>23281</v>
      </c>
      <c r="AF2321" t="s">
        <v>27034</v>
      </c>
      <c r="AG2321">
        <f t="shared" si="216"/>
        <v>5</v>
      </c>
      <c r="AI2321" t="str">
        <f t="shared" si="217"/>
        <v/>
      </c>
      <c r="AJ2321">
        <f t="shared" si="214"/>
        <v>0</v>
      </c>
      <c r="AK2321" t="str">
        <f t="shared" si="218"/>
        <v/>
      </c>
    </row>
    <row r="2322" spans="1:37" x14ac:dyDescent="0.25">
      <c r="A2322" s="1">
        <v>4.1666666666666664E-2</v>
      </c>
      <c r="B2322">
        <v>5</v>
      </c>
      <c r="C2322">
        <v>0</v>
      </c>
      <c r="D2322" t="s">
        <v>3655</v>
      </c>
      <c r="E2322">
        <v>0</v>
      </c>
      <c r="F2322">
        <v>0</v>
      </c>
      <c r="G2322" t="s">
        <v>5</v>
      </c>
      <c r="H2322" s="2">
        <v>39462</v>
      </c>
      <c r="I2322" s="2">
        <v>39454</v>
      </c>
      <c r="J2322" t="s">
        <v>3</v>
      </c>
      <c r="K2322">
        <v>234</v>
      </c>
      <c r="L2322">
        <v>15.5</v>
      </c>
      <c r="M2322">
        <v>202.6</v>
      </c>
      <c r="N2322">
        <v>0</v>
      </c>
      <c r="O2322">
        <v>0</v>
      </c>
      <c r="P2322">
        <v>202.6</v>
      </c>
      <c r="Q2322" t="s">
        <v>0</v>
      </c>
      <c r="R2322">
        <v>0</v>
      </c>
      <c r="S2322">
        <v>0</v>
      </c>
      <c r="T2322" t="s">
        <v>3076</v>
      </c>
      <c r="U2322" t="s">
        <v>20517</v>
      </c>
      <c r="V2322" t="s">
        <v>3656</v>
      </c>
      <c r="W2322" s="7">
        <f t="shared" si="215"/>
        <v>2007</v>
      </c>
      <c r="X2322" s="2">
        <v>39443</v>
      </c>
      <c r="Y2322" t="s">
        <v>93</v>
      </c>
      <c r="Z2322" t="s">
        <v>62</v>
      </c>
      <c r="AA2322" t="s">
        <v>276</v>
      </c>
      <c r="AB2322">
        <v>2</v>
      </c>
      <c r="AC2322">
        <v>2245</v>
      </c>
      <c r="AD2322">
        <v>10778</v>
      </c>
      <c r="AE2322" t="s">
        <v>21295</v>
      </c>
      <c r="AF2322" t="s">
        <v>27034</v>
      </c>
      <c r="AG2322">
        <f t="shared" si="216"/>
        <v>39</v>
      </c>
      <c r="AH2322" t="str">
        <f>MID(V2322,1,31)</f>
        <v xml:space="preserve">צינור גמיש מעוות               </v>
      </c>
      <c r="AI2322" t="str">
        <f t="shared" si="217"/>
        <v>צינור גמיש מעוות</v>
      </c>
      <c r="AJ2322">
        <f t="shared" si="214"/>
        <v>16</v>
      </c>
      <c r="AK2322" t="str">
        <f t="shared" si="218"/>
        <v>צינור גמיש מעוות,צינור גמיש מעוות</v>
      </c>
    </row>
    <row r="2323" spans="1:37" x14ac:dyDescent="0.25">
      <c r="A2323" s="1">
        <v>4.1666666666666664E-2</v>
      </c>
      <c r="B2323">
        <v>10</v>
      </c>
      <c r="C2323">
        <v>0</v>
      </c>
      <c r="D2323" t="s">
        <v>3657</v>
      </c>
      <c r="E2323">
        <v>0</v>
      </c>
      <c r="F2323">
        <v>0</v>
      </c>
      <c r="G2323" t="s">
        <v>5</v>
      </c>
      <c r="H2323" s="2">
        <v>39462</v>
      </c>
      <c r="I2323" s="2">
        <v>39462</v>
      </c>
      <c r="J2323" t="s">
        <v>3</v>
      </c>
      <c r="K2323">
        <v>191</v>
      </c>
      <c r="L2323">
        <v>15.5</v>
      </c>
      <c r="M2323">
        <v>165.37</v>
      </c>
      <c r="N2323">
        <v>0</v>
      </c>
      <c r="O2323">
        <v>0</v>
      </c>
      <c r="P2323">
        <v>165.37</v>
      </c>
      <c r="Q2323" t="s">
        <v>0</v>
      </c>
      <c r="R2323">
        <v>0</v>
      </c>
      <c r="S2323">
        <v>0</v>
      </c>
      <c r="T2323" t="s">
        <v>27046</v>
      </c>
      <c r="U2323" t="s">
        <v>20517</v>
      </c>
      <c r="V2323" s="2">
        <v>39448</v>
      </c>
      <c r="W2323" s="7">
        <f t="shared" si="215"/>
        <v>2007</v>
      </c>
      <c r="X2323" s="2">
        <v>39443</v>
      </c>
      <c r="Y2323" t="s">
        <v>6</v>
      </c>
      <c r="Z2323" t="s">
        <v>7</v>
      </c>
      <c r="AA2323" t="s">
        <v>3658</v>
      </c>
      <c r="AB2323">
        <v>2</v>
      </c>
      <c r="AC2323">
        <v>4710</v>
      </c>
      <c r="AD2323">
        <v>10779</v>
      </c>
      <c r="AE2323" t="s">
        <v>22247</v>
      </c>
      <c r="AF2323" t="s">
        <v>27034</v>
      </c>
      <c r="AG2323">
        <f t="shared" si="216"/>
        <v>5</v>
      </c>
      <c r="AI2323" t="str">
        <f t="shared" si="217"/>
        <v/>
      </c>
      <c r="AJ2323">
        <f t="shared" si="214"/>
        <v>0</v>
      </c>
      <c r="AK2323" t="str">
        <f t="shared" si="218"/>
        <v/>
      </c>
    </row>
    <row r="2324" spans="1:37" x14ac:dyDescent="0.25">
      <c r="A2324" s="1">
        <v>8.3333333333333329E-2</v>
      </c>
      <c r="B2324">
        <v>10</v>
      </c>
      <c r="C2324">
        <v>0</v>
      </c>
      <c r="D2324" t="s">
        <v>3659</v>
      </c>
      <c r="E2324">
        <v>0</v>
      </c>
      <c r="F2324">
        <v>0</v>
      </c>
      <c r="G2324" t="s">
        <v>5</v>
      </c>
      <c r="H2324" s="2">
        <v>39447</v>
      </c>
      <c r="I2324" s="2">
        <v>39447</v>
      </c>
      <c r="J2324" t="s">
        <v>3</v>
      </c>
      <c r="K2324">
        <v>226</v>
      </c>
      <c r="L2324">
        <v>15.5</v>
      </c>
      <c r="M2324">
        <v>195.67</v>
      </c>
      <c r="N2324">
        <v>0</v>
      </c>
      <c r="O2324">
        <v>0</v>
      </c>
      <c r="P2324">
        <v>195.67</v>
      </c>
      <c r="Q2324" t="s">
        <v>0</v>
      </c>
      <c r="R2324">
        <v>0</v>
      </c>
      <c r="S2324">
        <v>0</v>
      </c>
      <c r="T2324" t="s">
        <v>27046</v>
      </c>
      <c r="U2324" t="s">
        <v>20517</v>
      </c>
      <c r="V2324" s="2">
        <v>39446</v>
      </c>
      <c r="W2324" s="7">
        <f t="shared" si="215"/>
        <v>2007</v>
      </c>
      <c r="X2324" s="2">
        <v>39443</v>
      </c>
      <c r="Y2324" t="s">
        <v>3660</v>
      </c>
      <c r="Z2324" t="s">
        <v>7</v>
      </c>
      <c r="AA2324" t="s">
        <v>468</v>
      </c>
      <c r="AB2324">
        <v>9</v>
      </c>
      <c r="AC2324">
        <v>5288</v>
      </c>
      <c r="AD2324">
        <v>10780</v>
      </c>
      <c r="AE2324" t="s">
        <v>22781</v>
      </c>
      <c r="AF2324" t="s">
        <v>27034</v>
      </c>
      <c r="AG2324">
        <f t="shared" si="216"/>
        <v>5</v>
      </c>
      <c r="AI2324" t="str">
        <f t="shared" si="217"/>
        <v/>
      </c>
      <c r="AJ2324">
        <f t="shared" si="214"/>
        <v>0</v>
      </c>
      <c r="AK2324" t="str">
        <f t="shared" si="218"/>
        <v/>
      </c>
    </row>
    <row r="2325" spans="1:37" x14ac:dyDescent="0.25">
      <c r="A2325" s="1">
        <v>2.4305555555555556E-2</v>
      </c>
      <c r="B2325">
        <v>1</v>
      </c>
      <c r="C2325">
        <v>0</v>
      </c>
      <c r="D2325" t="s">
        <v>3661</v>
      </c>
      <c r="E2325">
        <v>0</v>
      </c>
      <c r="F2325">
        <v>0</v>
      </c>
      <c r="G2325" t="s">
        <v>5</v>
      </c>
      <c r="H2325" s="2">
        <v>39444</v>
      </c>
      <c r="I2325" s="2">
        <v>39443</v>
      </c>
      <c r="J2325" t="s">
        <v>3</v>
      </c>
      <c r="K2325">
        <v>190</v>
      </c>
      <c r="L2325">
        <v>15.5</v>
      </c>
      <c r="M2325">
        <v>164.5</v>
      </c>
      <c r="N2325">
        <v>22.43</v>
      </c>
      <c r="O2325">
        <v>12</v>
      </c>
      <c r="P2325">
        <v>186.93</v>
      </c>
      <c r="Q2325" t="s">
        <v>0</v>
      </c>
      <c r="R2325">
        <v>0</v>
      </c>
      <c r="S2325">
        <v>0</v>
      </c>
      <c r="T2325" t="s">
        <v>27046</v>
      </c>
      <c r="U2325" t="s">
        <v>20517</v>
      </c>
      <c r="V2325" s="2">
        <v>39445</v>
      </c>
      <c r="W2325" s="7">
        <f t="shared" si="215"/>
        <v>2007</v>
      </c>
      <c r="X2325" s="2">
        <v>39443</v>
      </c>
      <c r="Y2325" t="s">
        <v>6</v>
      </c>
      <c r="Z2325" t="s">
        <v>7</v>
      </c>
      <c r="AA2325" t="s">
        <v>23</v>
      </c>
      <c r="AB2325">
        <v>1</v>
      </c>
      <c r="AC2325">
        <v>2975</v>
      </c>
      <c r="AD2325">
        <v>10781</v>
      </c>
      <c r="AE2325" t="s">
        <v>21547</v>
      </c>
      <c r="AF2325" t="s">
        <v>27034</v>
      </c>
      <c r="AG2325">
        <f t="shared" si="216"/>
        <v>5</v>
      </c>
      <c r="AI2325" t="str">
        <f t="shared" si="217"/>
        <v/>
      </c>
      <c r="AJ2325">
        <f t="shared" si="214"/>
        <v>0</v>
      </c>
      <c r="AK2325" t="str">
        <f t="shared" si="218"/>
        <v/>
      </c>
    </row>
    <row r="2326" spans="1:37" x14ac:dyDescent="0.25">
      <c r="A2326" s="1">
        <v>5.2083333333333336E-2</v>
      </c>
      <c r="B2326">
        <v>15</v>
      </c>
      <c r="C2326" t="s">
        <v>3662</v>
      </c>
      <c r="D2326" t="s">
        <v>3663</v>
      </c>
      <c r="E2326">
        <v>0</v>
      </c>
      <c r="F2326">
        <v>0</v>
      </c>
      <c r="G2326" t="s">
        <v>5</v>
      </c>
      <c r="H2326" s="2">
        <v>39447</v>
      </c>
      <c r="I2326" s="2">
        <v>39447</v>
      </c>
      <c r="J2326" t="s">
        <v>3</v>
      </c>
      <c r="K2326">
        <v>179</v>
      </c>
      <c r="L2326">
        <v>15.5</v>
      </c>
      <c r="M2326">
        <v>154.97999999999999</v>
      </c>
      <c r="N2326">
        <v>0</v>
      </c>
      <c r="O2326">
        <v>0</v>
      </c>
      <c r="P2326" t="s">
        <v>3664</v>
      </c>
      <c r="Q2326" t="s">
        <v>3665</v>
      </c>
      <c r="R2326">
        <v>40</v>
      </c>
      <c r="S2326">
        <v>0</v>
      </c>
      <c r="T2326" t="s">
        <v>27046</v>
      </c>
      <c r="U2326" t="s">
        <v>20517</v>
      </c>
      <c r="V2326" s="2">
        <v>39447</v>
      </c>
      <c r="W2326" s="7">
        <f t="shared" si="215"/>
        <v>2007</v>
      </c>
      <c r="X2326" s="2">
        <v>39444</v>
      </c>
      <c r="Y2326" t="s">
        <v>12</v>
      </c>
      <c r="Z2326" t="s">
        <v>7</v>
      </c>
      <c r="AA2326" t="s">
        <v>72</v>
      </c>
      <c r="AB2326">
        <v>9</v>
      </c>
      <c r="AC2326">
        <v>1934</v>
      </c>
      <c r="AD2326">
        <v>10782</v>
      </c>
      <c r="AE2326" t="s">
        <v>21190</v>
      </c>
      <c r="AF2326" t="s">
        <v>27034</v>
      </c>
      <c r="AG2326">
        <f t="shared" si="216"/>
        <v>5</v>
      </c>
      <c r="AI2326" t="str">
        <f t="shared" si="217"/>
        <v/>
      </c>
      <c r="AJ2326">
        <f t="shared" si="214"/>
        <v>0</v>
      </c>
      <c r="AK2326" t="str">
        <f t="shared" si="218"/>
        <v/>
      </c>
    </row>
    <row r="2327" spans="1:37" x14ac:dyDescent="0.25">
      <c r="A2327" s="1">
        <v>0</v>
      </c>
      <c r="B2327">
        <v>0</v>
      </c>
      <c r="C2327">
        <v>0</v>
      </c>
      <c r="D2327" t="s">
        <v>3666</v>
      </c>
      <c r="E2327">
        <v>0</v>
      </c>
      <c r="F2327">
        <v>0</v>
      </c>
      <c r="G2327" t="s">
        <v>5</v>
      </c>
      <c r="H2327" s="2">
        <v>39447</v>
      </c>
      <c r="I2327" t="s">
        <v>2</v>
      </c>
      <c r="J2327" t="s">
        <v>3</v>
      </c>
      <c r="K2327">
        <v>55</v>
      </c>
      <c r="L2327">
        <v>15.5</v>
      </c>
      <c r="M2327">
        <v>47.62</v>
      </c>
      <c r="N2327">
        <v>0</v>
      </c>
      <c r="O2327">
        <v>0</v>
      </c>
      <c r="P2327">
        <v>47.62</v>
      </c>
      <c r="Q2327" t="s">
        <v>0</v>
      </c>
      <c r="R2327">
        <v>0</v>
      </c>
      <c r="S2327">
        <v>0</v>
      </c>
      <c r="T2327" t="s">
        <v>27046</v>
      </c>
      <c r="U2327" t="s">
        <v>20517</v>
      </c>
      <c r="V2327" s="2">
        <v>39447</v>
      </c>
      <c r="W2327" s="7">
        <f t="shared" si="215"/>
        <v>2007</v>
      </c>
      <c r="X2327" s="2">
        <v>39444</v>
      </c>
      <c r="Y2327" t="s">
        <v>2815</v>
      </c>
      <c r="Z2327" t="s">
        <v>7</v>
      </c>
      <c r="AA2327" t="s">
        <v>612</v>
      </c>
      <c r="AB2327">
        <v>9</v>
      </c>
      <c r="AC2327">
        <v>3539</v>
      </c>
      <c r="AD2327">
        <v>10783</v>
      </c>
      <c r="AE2327" t="s">
        <v>21769</v>
      </c>
      <c r="AF2327" t="s">
        <v>27034</v>
      </c>
      <c r="AG2327">
        <f t="shared" si="216"/>
        <v>5</v>
      </c>
      <c r="AI2327" t="str">
        <f t="shared" si="217"/>
        <v/>
      </c>
      <c r="AJ2327">
        <f t="shared" si="214"/>
        <v>0</v>
      </c>
      <c r="AK2327" t="str">
        <f t="shared" si="218"/>
        <v/>
      </c>
    </row>
    <row r="2328" spans="1:37" x14ac:dyDescent="0.25">
      <c r="A2328" s="1">
        <v>0.14583333333333334</v>
      </c>
      <c r="B2328">
        <v>50</v>
      </c>
      <c r="C2328">
        <v>0</v>
      </c>
      <c r="D2328" t="s">
        <v>3667</v>
      </c>
      <c r="E2328">
        <v>0</v>
      </c>
      <c r="F2328">
        <v>0</v>
      </c>
      <c r="G2328" t="s">
        <v>5</v>
      </c>
      <c r="H2328" s="2">
        <v>39479</v>
      </c>
      <c r="I2328" s="2">
        <v>39479</v>
      </c>
      <c r="J2328" t="s">
        <v>3</v>
      </c>
      <c r="K2328">
        <v>200</v>
      </c>
      <c r="L2328">
        <v>15.5</v>
      </c>
      <c r="M2328">
        <v>173.16</v>
      </c>
      <c r="N2328">
        <v>30.56</v>
      </c>
      <c r="O2328">
        <v>15</v>
      </c>
      <c r="P2328">
        <v>203.72</v>
      </c>
      <c r="Q2328" t="s">
        <v>0</v>
      </c>
      <c r="R2328">
        <v>0</v>
      </c>
      <c r="S2328">
        <v>0</v>
      </c>
      <c r="T2328" t="s">
        <v>27207</v>
      </c>
      <c r="U2328" t="s">
        <v>20517</v>
      </c>
      <c r="V2328" t="s">
        <v>3668</v>
      </c>
      <c r="W2328" s="7">
        <f t="shared" si="215"/>
        <v>2007</v>
      </c>
      <c r="X2328" s="2">
        <v>39444</v>
      </c>
      <c r="Y2328" t="s">
        <v>2131</v>
      </c>
      <c r="Z2328" t="s">
        <v>7</v>
      </c>
      <c r="AA2328" t="s">
        <v>3645</v>
      </c>
      <c r="AB2328">
        <v>1</v>
      </c>
      <c r="AC2328">
        <v>4308</v>
      </c>
      <c r="AD2328">
        <v>10784</v>
      </c>
      <c r="AE2328" t="s">
        <v>22077</v>
      </c>
      <c r="AF2328" t="s">
        <v>27034</v>
      </c>
      <c r="AG2328">
        <f t="shared" si="216"/>
        <v>39</v>
      </c>
      <c r="AH2328" t="str">
        <f>MID(V2328,1,31)</f>
        <v xml:space="preserve">לחצן עצירה שבור                </v>
      </c>
      <c r="AI2328" t="str">
        <f t="shared" si="217"/>
        <v>לחצן עצירה שבור</v>
      </c>
      <c r="AJ2328">
        <f t="shared" si="214"/>
        <v>15</v>
      </c>
      <c r="AK2328" t="str">
        <f t="shared" si="218"/>
        <v>לחצן עצירה שבור,לחצן עצירה שבור</v>
      </c>
    </row>
    <row r="2329" spans="1:37" x14ac:dyDescent="0.25">
      <c r="A2329" s="1">
        <v>3.125E-2</v>
      </c>
      <c r="B2329">
        <v>5</v>
      </c>
      <c r="C2329">
        <v>0</v>
      </c>
      <c r="D2329" t="s">
        <v>3669</v>
      </c>
      <c r="E2329">
        <v>0</v>
      </c>
      <c r="F2329">
        <v>0</v>
      </c>
      <c r="G2329" t="s">
        <v>5</v>
      </c>
      <c r="H2329" s="2">
        <v>39447</v>
      </c>
      <c r="I2329" s="2">
        <v>39447</v>
      </c>
      <c r="J2329" t="s">
        <v>3</v>
      </c>
      <c r="K2329">
        <v>180</v>
      </c>
      <c r="L2329">
        <v>15.5</v>
      </c>
      <c r="M2329">
        <v>155.84</v>
      </c>
      <c r="N2329">
        <v>0</v>
      </c>
      <c r="O2329">
        <v>0</v>
      </c>
      <c r="P2329">
        <v>155.84</v>
      </c>
      <c r="Q2329" t="s">
        <v>0</v>
      </c>
      <c r="R2329">
        <v>0</v>
      </c>
      <c r="S2329">
        <v>0</v>
      </c>
      <c r="T2329" t="s">
        <v>27046</v>
      </c>
      <c r="U2329" t="s">
        <v>20520</v>
      </c>
      <c r="V2329" s="2">
        <v>39451</v>
      </c>
      <c r="W2329" s="7">
        <f t="shared" si="215"/>
        <v>2007</v>
      </c>
      <c r="X2329" s="2">
        <v>39446</v>
      </c>
      <c r="Y2329" t="s">
        <v>340</v>
      </c>
      <c r="Z2329" t="s">
        <v>7</v>
      </c>
      <c r="AA2329" t="s">
        <v>428</v>
      </c>
      <c r="AB2329">
        <v>8</v>
      </c>
      <c r="AC2329">
        <v>5583</v>
      </c>
      <c r="AD2329">
        <v>10785</v>
      </c>
      <c r="AE2329" t="s">
        <v>23059</v>
      </c>
      <c r="AF2329" t="s">
        <v>27034</v>
      </c>
      <c r="AG2329">
        <f t="shared" si="216"/>
        <v>5</v>
      </c>
      <c r="AI2329" t="str">
        <f t="shared" si="217"/>
        <v/>
      </c>
      <c r="AJ2329">
        <f t="shared" si="214"/>
        <v>0</v>
      </c>
      <c r="AK2329" t="str">
        <f t="shared" si="218"/>
        <v/>
      </c>
    </row>
    <row r="2330" spans="1:37" x14ac:dyDescent="0.25">
      <c r="A2330" s="1">
        <v>3.4722222222222224E-2</v>
      </c>
      <c r="B2330">
        <v>5</v>
      </c>
      <c r="C2330">
        <v>0</v>
      </c>
      <c r="D2330" t="s">
        <v>3670</v>
      </c>
      <c r="E2330">
        <v>0</v>
      </c>
      <c r="F2330">
        <v>0</v>
      </c>
      <c r="G2330" t="s">
        <v>5</v>
      </c>
      <c r="H2330" s="2">
        <v>39472</v>
      </c>
      <c r="I2330" s="2">
        <v>39447</v>
      </c>
      <c r="J2330" t="s">
        <v>3</v>
      </c>
      <c r="K2330">
        <v>200</v>
      </c>
      <c r="L2330">
        <v>15.5</v>
      </c>
      <c r="M2330">
        <v>173.16</v>
      </c>
      <c r="N2330">
        <v>0</v>
      </c>
      <c r="O2330">
        <v>0</v>
      </c>
      <c r="P2330">
        <v>173.16</v>
      </c>
      <c r="Q2330" t="s">
        <v>0</v>
      </c>
      <c r="R2330">
        <v>0</v>
      </c>
      <c r="S2330">
        <v>0</v>
      </c>
      <c r="T2330" t="s">
        <v>27046</v>
      </c>
      <c r="U2330" t="s">
        <v>20517</v>
      </c>
      <c r="V2330" s="2">
        <v>39448</v>
      </c>
      <c r="W2330" s="7">
        <f t="shared" si="215"/>
        <v>2007</v>
      </c>
      <c r="X2330" s="2">
        <v>39446</v>
      </c>
      <c r="Y2330" t="s">
        <v>6</v>
      </c>
      <c r="Z2330" t="s">
        <v>7</v>
      </c>
      <c r="AA2330" t="s">
        <v>48</v>
      </c>
      <c r="AB2330">
        <v>1</v>
      </c>
      <c r="AC2330">
        <v>5818</v>
      </c>
      <c r="AD2330">
        <v>10786</v>
      </c>
      <c r="AE2330" t="s">
        <v>23282</v>
      </c>
      <c r="AF2330" t="s">
        <v>27034</v>
      </c>
      <c r="AG2330">
        <f t="shared" si="216"/>
        <v>5</v>
      </c>
      <c r="AI2330" t="str">
        <f t="shared" si="217"/>
        <v/>
      </c>
      <c r="AJ2330">
        <f t="shared" si="214"/>
        <v>0</v>
      </c>
      <c r="AK2330" t="str">
        <f t="shared" si="218"/>
        <v/>
      </c>
    </row>
    <row r="2331" spans="1:37" x14ac:dyDescent="0.25">
      <c r="A2331" s="1">
        <v>6.25E-2</v>
      </c>
      <c r="B2331">
        <v>5</v>
      </c>
      <c r="C2331">
        <v>0</v>
      </c>
      <c r="D2331" t="s">
        <v>3671</v>
      </c>
      <c r="E2331">
        <v>0</v>
      </c>
      <c r="F2331">
        <v>0</v>
      </c>
      <c r="G2331" t="s">
        <v>5</v>
      </c>
      <c r="H2331" s="2">
        <v>39479</v>
      </c>
      <c r="I2331" s="2">
        <v>39471</v>
      </c>
      <c r="J2331" t="s">
        <v>3</v>
      </c>
      <c r="K2331">
        <v>155</v>
      </c>
      <c r="L2331">
        <v>15.5</v>
      </c>
      <c r="M2331">
        <v>134.19999999999999</v>
      </c>
      <c r="N2331">
        <v>0</v>
      </c>
      <c r="O2331">
        <v>0</v>
      </c>
      <c r="P2331">
        <v>134.19999999999999</v>
      </c>
      <c r="Q2331" t="s">
        <v>0</v>
      </c>
      <c r="R2331">
        <v>0</v>
      </c>
      <c r="S2331">
        <v>155</v>
      </c>
      <c r="T2331" t="s">
        <v>27046</v>
      </c>
      <c r="U2331" t="s">
        <v>20517</v>
      </c>
      <c r="V2331" s="2">
        <v>39092</v>
      </c>
      <c r="W2331" s="7">
        <f t="shared" si="215"/>
        <v>2007</v>
      </c>
      <c r="X2331" s="2">
        <v>39446</v>
      </c>
      <c r="Y2331" t="s">
        <v>93</v>
      </c>
      <c r="Z2331" t="s">
        <v>62</v>
      </c>
      <c r="AA2331" t="s">
        <v>2725</v>
      </c>
      <c r="AB2331">
        <v>2</v>
      </c>
      <c r="AC2331">
        <v>5410</v>
      </c>
      <c r="AD2331">
        <v>10787</v>
      </c>
      <c r="AE2331" t="s">
        <v>22895</v>
      </c>
      <c r="AF2331" t="s">
        <v>27034</v>
      </c>
      <c r="AG2331">
        <f t="shared" si="216"/>
        <v>5</v>
      </c>
      <c r="AI2331" t="str">
        <f t="shared" si="217"/>
        <v/>
      </c>
      <c r="AJ2331">
        <f t="shared" si="214"/>
        <v>0</v>
      </c>
      <c r="AK2331" t="str">
        <f t="shared" si="218"/>
        <v/>
      </c>
    </row>
    <row r="2332" spans="1:37" x14ac:dyDescent="0.25">
      <c r="A2332" s="1">
        <v>2.7777777777777776E-2</v>
      </c>
      <c r="B2332">
        <v>85</v>
      </c>
      <c r="C2332">
        <v>0</v>
      </c>
      <c r="D2332" t="s">
        <v>3672</v>
      </c>
      <c r="E2332">
        <v>0</v>
      </c>
      <c r="F2332">
        <v>0</v>
      </c>
      <c r="G2332" t="s">
        <v>5</v>
      </c>
      <c r="H2332" s="2">
        <v>39462</v>
      </c>
      <c r="I2332" s="2">
        <v>39462</v>
      </c>
      <c r="J2332" t="s">
        <v>3</v>
      </c>
      <c r="K2332">
        <v>415</v>
      </c>
      <c r="L2332">
        <v>15.5</v>
      </c>
      <c r="M2332">
        <v>359.31</v>
      </c>
      <c r="N2332">
        <v>0</v>
      </c>
      <c r="O2332">
        <v>0</v>
      </c>
      <c r="P2332">
        <v>359.31</v>
      </c>
      <c r="Q2332" t="s">
        <v>0</v>
      </c>
      <c r="R2332">
        <v>0</v>
      </c>
      <c r="S2332">
        <v>0</v>
      </c>
      <c r="T2332" t="s">
        <v>27046</v>
      </c>
      <c r="U2332" t="s">
        <v>20524</v>
      </c>
      <c r="V2332" s="2">
        <v>39096</v>
      </c>
      <c r="W2332" s="7">
        <f t="shared" si="215"/>
        <v>2007</v>
      </c>
      <c r="X2332" s="2">
        <v>39446</v>
      </c>
      <c r="Y2332" t="s">
        <v>739</v>
      </c>
      <c r="Z2332" t="s">
        <v>7</v>
      </c>
      <c r="AA2332" t="s">
        <v>1017</v>
      </c>
      <c r="AB2332">
        <v>8</v>
      </c>
      <c r="AC2332">
        <v>3845</v>
      </c>
      <c r="AD2332">
        <v>10788</v>
      </c>
      <c r="AE2332" t="s">
        <v>21893</v>
      </c>
      <c r="AF2332" t="s">
        <v>27034</v>
      </c>
      <c r="AG2332">
        <f t="shared" si="216"/>
        <v>5</v>
      </c>
      <c r="AI2332" t="str">
        <f t="shared" si="217"/>
        <v/>
      </c>
      <c r="AJ2332">
        <f t="shared" si="214"/>
        <v>0</v>
      </c>
      <c r="AK2332" t="str">
        <f t="shared" si="218"/>
        <v/>
      </c>
    </row>
    <row r="2333" spans="1:37" x14ac:dyDescent="0.25">
      <c r="A2333" s="1">
        <v>3.4722222222222224E-2</v>
      </c>
      <c r="B2333">
        <v>5</v>
      </c>
      <c r="C2333" t="s">
        <v>3673</v>
      </c>
      <c r="D2333" t="s">
        <v>3674</v>
      </c>
      <c r="E2333">
        <v>0</v>
      </c>
      <c r="F2333">
        <v>0</v>
      </c>
      <c r="G2333" t="s">
        <v>5</v>
      </c>
      <c r="H2333" s="2">
        <v>39449</v>
      </c>
      <c r="I2333" s="2">
        <v>39448</v>
      </c>
      <c r="J2333" t="s">
        <v>3</v>
      </c>
      <c r="K2333">
        <v>224</v>
      </c>
      <c r="L2333">
        <v>15.5</v>
      </c>
      <c r="M2333">
        <v>193.94</v>
      </c>
      <c r="N2333">
        <v>0</v>
      </c>
      <c r="O2333">
        <v>0</v>
      </c>
      <c r="P2333">
        <v>193.94</v>
      </c>
      <c r="Q2333" t="s">
        <v>0</v>
      </c>
      <c r="R2333">
        <v>0</v>
      </c>
      <c r="S2333">
        <v>0</v>
      </c>
      <c r="T2333" t="s">
        <v>27046</v>
      </c>
      <c r="U2333" t="s">
        <v>20517</v>
      </c>
      <c r="V2333" s="2">
        <v>39448</v>
      </c>
      <c r="W2333" s="7">
        <f t="shared" si="215"/>
        <v>2007</v>
      </c>
      <c r="X2333" s="2">
        <v>39446</v>
      </c>
      <c r="Y2333" t="s">
        <v>6</v>
      </c>
      <c r="Z2333" t="s">
        <v>7</v>
      </c>
      <c r="AA2333" t="s">
        <v>16</v>
      </c>
      <c r="AB2333">
        <v>1</v>
      </c>
      <c r="AC2333">
        <v>1411</v>
      </c>
      <c r="AD2333">
        <v>10789</v>
      </c>
      <c r="AE2333" t="s">
        <v>21023</v>
      </c>
      <c r="AF2333" t="s">
        <v>27034</v>
      </c>
      <c r="AG2333">
        <f t="shared" si="216"/>
        <v>5</v>
      </c>
      <c r="AI2333" t="str">
        <f t="shared" si="217"/>
        <v/>
      </c>
      <c r="AJ2333">
        <f t="shared" si="214"/>
        <v>0</v>
      </c>
      <c r="AK2333" t="str">
        <f t="shared" si="218"/>
        <v/>
      </c>
    </row>
    <row r="2334" spans="1:37" x14ac:dyDescent="0.25">
      <c r="A2334" s="1">
        <v>6.25E-2</v>
      </c>
      <c r="B2334">
        <v>5</v>
      </c>
      <c r="C2334">
        <v>0</v>
      </c>
      <c r="D2334" t="s">
        <v>3675</v>
      </c>
      <c r="E2334">
        <v>0</v>
      </c>
      <c r="F2334">
        <v>0</v>
      </c>
      <c r="G2334" t="s">
        <v>5</v>
      </c>
      <c r="H2334" s="2">
        <v>39468</v>
      </c>
      <c r="I2334" s="2">
        <v>39468</v>
      </c>
      <c r="J2334" t="s">
        <v>3</v>
      </c>
      <c r="K2334">
        <v>179</v>
      </c>
      <c r="L2334">
        <v>15.5</v>
      </c>
      <c r="M2334">
        <v>154.97999999999999</v>
      </c>
      <c r="N2334">
        <v>0</v>
      </c>
      <c r="O2334">
        <v>0</v>
      </c>
      <c r="P2334">
        <v>154.97999999999999</v>
      </c>
      <c r="Q2334" t="s">
        <v>0</v>
      </c>
      <c r="R2334">
        <v>0</v>
      </c>
      <c r="S2334">
        <v>0</v>
      </c>
      <c r="T2334" t="s">
        <v>27046</v>
      </c>
      <c r="U2334" t="s">
        <v>20517</v>
      </c>
      <c r="V2334" s="2">
        <v>39448</v>
      </c>
      <c r="W2334" s="7">
        <f t="shared" si="215"/>
        <v>2007</v>
      </c>
      <c r="X2334" s="2">
        <v>39446</v>
      </c>
      <c r="Y2334" t="s">
        <v>343</v>
      </c>
      <c r="Z2334" t="s">
        <v>7</v>
      </c>
      <c r="AA2334" t="s">
        <v>1626</v>
      </c>
      <c r="AB2334">
        <v>1</v>
      </c>
      <c r="AC2334">
        <v>809</v>
      </c>
      <c r="AD2334">
        <v>10790</v>
      </c>
      <c r="AE2334" t="s">
        <v>20821</v>
      </c>
      <c r="AF2334" t="s">
        <v>27034</v>
      </c>
      <c r="AG2334">
        <f t="shared" si="216"/>
        <v>5</v>
      </c>
      <c r="AI2334" t="str">
        <f t="shared" si="217"/>
        <v/>
      </c>
      <c r="AJ2334">
        <f t="shared" si="214"/>
        <v>0</v>
      </c>
      <c r="AK2334" t="str">
        <f t="shared" si="218"/>
        <v/>
      </c>
    </row>
    <row r="2335" spans="1:37" x14ac:dyDescent="0.25">
      <c r="A2335" s="1">
        <v>6.25E-2</v>
      </c>
      <c r="B2335">
        <v>10</v>
      </c>
      <c r="C2335" t="s">
        <v>3676</v>
      </c>
      <c r="D2335" t="s">
        <v>3677</v>
      </c>
      <c r="E2335">
        <v>0</v>
      </c>
      <c r="F2335">
        <v>0</v>
      </c>
      <c r="G2335" t="s">
        <v>5</v>
      </c>
      <c r="H2335" s="2">
        <v>39589</v>
      </c>
      <c r="I2335" s="2">
        <v>39576</v>
      </c>
      <c r="J2335" t="s">
        <v>3</v>
      </c>
      <c r="K2335">
        <v>150</v>
      </c>
      <c r="L2335">
        <v>15.5</v>
      </c>
      <c r="M2335">
        <v>129.87</v>
      </c>
      <c r="N2335">
        <v>0</v>
      </c>
      <c r="O2335">
        <v>0</v>
      </c>
      <c r="P2335">
        <v>129.87</v>
      </c>
      <c r="Q2335" t="s">
        <v>0</v>
      </c>
      <c r="R2335">
        <v>0</v>
      </c>
      <c r="S2335">
        <v>0</v>
      </c>
      <c r="T2335" t="s">
        <v>20539</v>
      </c>
      <c r="U2335" t="s">
        <v>20509</v>
      </c>
      <c r="V2335" s="2">
        <v>39478</v>
      </c>
      <c r="W2335" s="7">
        <f t="shared" si="215"/>
        <v>2007</v>
      </c>
      <c r="X2335" s="2">
        <v>39447</v>
      </c>
      <c r="Y2335" t="s">
        <v>6</v>
      </c>
      <c r="Z2335" t="s">
        <v>7</v>
      </c>
      <c r="AA2335" t="s">
        <v>3023</v>
      </c>
      <c r="AB2335">
        <v>0</v>
      </c>
      <c r="AC2335">
        <v>2177</v>
      </c>
      <c r="AD2335">
        <v>10791</v>
      </c>
      <c r="AE2335" t="s">
        <v>21273</v>
      </c>
      <c r="AF2335" t="s">
        <v>27034</v>
      </c>
      <c r="AG2335">
        <f t="shared" si="216"/>
        <v>5</v>
      </c>
      <c r="AI2335" t="str">
        <f t="shared" si="217"/>
        <v/>
      </c>
      <c r="AJ2335">
        <f t="shared" si="214"/>
        <v>0</v>
      </c>
      <c r="AK2335" t="str">
        <f t="shared" si="218"/>
        <v>המכשיר לאחר פירוק-אחריותינו מוגבלת!</v>
      </c>
    </row>
    <row r="2336" spans="1:37" x14ac:dyDescent="0.25">
      <c r="A2336" s="1">
        <v>0</v>
      </c>
      <c r="B2336">
        <v>0</v>
      </c>
      <c r="C2336" t="s">
        <v>3678</v>
      </c>
      <c r="D2336" t="s">
        <v>0</v>
      </c>
      <c r="E2336">
        <v>0</v>
      </c>
      <c r="F2336">
        <v>0</v>
      </c>
      <c r="G2336" t="s">
        <v>1</v>
      </c>
      <c r="H2336" s="2">
        <v>39449</v>
      </c>
      <c r="I2336" t="s">
        <v>2</v>
      </c>
      <c r="J2336" t="s">
        <v>3</v>
      </c>
      <c r="K2336">
        <v>0</v>
      </c>
      <c r="L2336">
        <v>15.5</v>
      </c>
      <c r="M2336">
        <v>0</v>
      </c>
      <c r="N2336">
        <v>0</v>
      </c>
      <c r="O2336">
        <v>0</v>
      </c>
      <c r="P2336">
        <v>0</v>
      </c>
      <c r="Q2336" t="s">
        <v>0</v>
      </c>
      <c r="R2336">
        <v>0</v>
      </c>
      <c r="S2336">
        <v>0</v>
      </c>
      <c r="T2336" t="s">
        <v>27046</v>
      </c>
      <c r="U2336" t="s">
        <v>20517</v>
      </c>
      <c r="V2336" s="2">
        <v>39449</v>
      </c>
      <c r="W2336" s="7">
        <f t="shared" si="215"/>
        <v>2007</v>
      </c>
      <c r="X2336" s="2">
        <v>39447</v>
      </c>
      <c r="Y2336" t="s">
        <v>6</v>
      </c>
      <c r="Z2336" t="s">
        <v>7</v>
      </c>
      <c r="AA2336" t="s">
        <v>3679</v>
      </c>
      <c r="AB2336">
        <v>1</v>
      </c>
      <c r="AC2336">
        <v>5819</v>
      </c>
      <c r="AD2336">
        <v>10792</v>
      </c>
      <c r="AE2336" t="s">
        <v>23283</v>
      </c>
      <c r="AF2336" t="s">
        <v>27034</v>
      </c>
      <c r="AG2336">
        <f t="shared" si="216"/>
        <v>5</v>
      </c>
      <c r="AI2336" t="str">
        <f t="shared" si="217"/>
        <v/>
      </c>
      <c r="AJ2336">
        <f t="shared" si="214"/>
        <v>0</v>
      </c>
      <c r="AK2336" t="str">
        <f t="shared" si="218"/>
        <v/>
      </c>
    </row>
    <row r="2337" spans="1:37" x14ac:dyDescent="0.25">
      <c r="A2337" s="1">
        <v>0</v>
      </c>
      <c r="B2337">
        <v>0</v>
      </c>
      <c r="C2337">
        <v>0</v>
      </c>
      <c r="D2337" t="s">
        <v>3680</v>
      </c>
      <c r="E2337">
        <v>0</v>
      </c>
      <c r="F2337">
        <v>0</v>
      </c>
      <c r="G2337" t="s">
        <v>5</v>
      </c>
      <c r="H2337" s="2">
        <v>39453</v>
      </c>
      <c r="I2337" s="2">
        <v>39453</v>
      </c>
      <c r="J2337" t="s">
        <v>3</v>
      </c>
      <c r="K2337">
        <v>300</v>
      </c>
      <c r="L2337">
        <v>15.5</v>
      </c>
      <c r="M2337">
        <v>259.74</v>
      </c>
      <c r="N2337">
        <v>0</v>
      </c>
      <c r="O2337">
        <v>0</v>
      </c>
      <c r="P2337" t="s">
        <v>2493</v>
      </c>
      <c r="Q2337" t="s">
        <v>3681</v>
      </c>
      <c r="R2337">
        <v>100</v>
      </c>
      <c r="S2337">
        <v>250</v>
      </c>
      <c r="T2337" t="s">
        <v>27046</v>
      </c>
      <c r="U2337" t="s">
        <v>20517</v>
      </c>
      <c r="V2337" s="2">
        <v>39452</v>
      </c>
      <c r="W2337" s="7">
        <f t="shared" si="215"/>
        <v>2008</v>
      </c>
      <c r="X2337" s="2">
        <v>39449</v>
      </c>
      <c r="Y2337" t="s">
        <v>227</v>
      </c>
      <c r="Z2337" t="s">
        <v>7</v>
      </c>
      <c r="AA2337" t="s">
        <v>252</v>
      </c>
      <c r="AB2337">
        <v>9</v>
      </c>
      <c r="AC2337">
        <v>3825</v>
      </c>
      <c r="AD2337">
        <v>10793</v>
      </c>
      <c r="AE2337" t="s">
        <v>21884</v>
      </c>
      <c r="AF2337" t="s">
        <v>27034</v>
      </c>
      <c r="AG2337">
        <f t="shared" si="216"/>
        <v>5</v>
      </c>
      <c r="AI2337" t="str">
        <f t="shared" si="217"/>
        <v/>
      </c>
      <c r="AJ2337">
        <f t="shared" si="214"/>
        <v>0</v>
      </c>
      <c r="AK2337" t="str">
        <f t="shared" si="218"/>
        <v/>
      </c>
    </row>
    <row r="2338" spans="1:37" x14ac:dyDescent="0.25">
      <c r="A2338" s="1">
        <v>8.3333333333333329E-2</v>
      </c>
      <c r="B2338">
        <v>10</v>
      </c>
      <c r="C2338">
        <v>0</v>
      </c>
      <c r="D2338" t="s">
        <v>3682</v>
      </c>
      <c r="E2338">
        <v>0</v>
      </c>
      <c r="F2338">
        <v>0</v>
      </c>
      <c r="G2338" t="s">
        <v>5</v>
      </c>
      <c r="H2338" s="2">
        <v>39457</v>
      </c>
      <c r="I2338" s="2">
        <v>39457</v>
      </c>
      <c r="J2338" t="s">
        <v>3</v>
      </c>
      <c r="K2338">
        <v>193</v>
      </c>
      <c r="L2338">
        <v>15.5</v>
      </c>
      <c r="M2338">
        <v>167.1</v>
      </c>
      <c r="N2338">
        <v>18.53</v>
      </c>
      <c r="O2338">
        <v>10</v>
      </c>
      <c r="P2338">
        <v>185.67</v>
      </c>
      <c r="Q2338" t="s">
        <v>0</v>
      </c>
      <c r="R2338">
        <v>0</v>
      </c>
      <c r="S2338">
        <v>0</v>
      </c>
      <c r="T2338" t="s">
        <v>27208</v>
      </c>
      <c r="U2338" t="s">
        <v>20517</v>
      </c>
      <c r="V2338" t="s">
        <v>3683</v>
      </c>
      <c r="W2338" s="7">
        <f t="shared" si="215"/>
        <v>2008</v>
      </c>
      <c r="X2338" s="2">
        <v>39449</v>
      </c>
      <c r="Y2338" t="s">
        <v>32</v>
      </c>
      <c r="Z2338" t="s">
        <v>7</v>
      </c>
      <c r="AA2338" t="s">
        <v>72</v>
      </c>
      <c r="AB2338">
        <v>9</v>
      </c>
      <c r="AC2338">
        <v>5459</v>
      </c>
      <c r="AD2338">
        <v>10794</v>
      </c>
      <c r="AE2338" t="s">
        <v>22940</v>
      </c>
      <c r="AF2338" t="s">
        <v>27034</v>
      </c>
      <c r="AG2338">
        <f t="shared" si="216"/>
        <v>39</v>
      </c>
      <c r="AH2338" t="str">
        <f>MID(V2338,1,31)</f>
        <v xml:space="preserve">חסר כיסוי לשעון וכיסוי למגהץ   </v>
      </c>
      <c r="AI2338" t="str">
        <f t="shared" si="217"/>
        <v>חסר כיסוי לשעון וכיסוי למגהץ</v>
      </c>
      <c r="AJ2338">
        <f t="shared" si="214"/>
        <v>28</v>
      </c>
      <c r="AK2338" t="str">
        <f t="shared" si="218"/>
        <v>חסר כיסוי לשעון וכיסוי למגהץ,חסר כיסוי לשעון וכיסוי למגהץ</v>
      </c>
    </row>
    <row r="2339" spans="1:37" x14ac:dyDescent="0.25">
      <c r="A2339" s="1">
        <v>6.25E-2</v>
      </c>
      <c r="B2339">
        <v>10</v>
      </c>
      <c r="C2339" t="s">
        <v>3684</v>
      </c>
      <c r="D2339" t="s">
        <v>3685</v>
      </c>
      <c r="E2339">
        <v>0</v>
      </c>
      <c r="F2339">
        <v>0</v>
      </c>
      <c r="G2339" t="s">
        <v>5</v>
      </c>
      <c r="H2339" s="2">
        <v>39486</v>
      </c>
      <c r="I2339" s="2">
        <v>39486</v>
      </c>
      <c r="J2339" t="s">
        <v>3</v>
      </c>
      <c r="K2339">
        <v>283</v>
      </c>
      <c r="L2339">
        <v>15.5</v>
      </c>
      <c r="M2339">
        <v>245.02</v>
      </c>
      <c r="N2339">
        <v>0</v>
      </c>
      <c r="O2339">
        <v>0</v>
      </c>
      <c r="P2339">
        <v>245.02</v>
      </c>
      <c r="Q2339" t="s">
        <v>0</v>
      </c>
      <c r="R2339">
        <v>0</v>
      </c>
      <c r="S2339">
        <v>0</v>
      </c>
      <c r="T2339" t="s">
        <v>27046</v>
      </c>
      <c r="U2339" t="s">
        <v>20517</v>
      </c>
      <c r="V2339" s="2">
        <v>39454</v>
      </c>
      <c r="W2339" s="7">
        <f t="shared" si="215"/>
        <v>2008</v>
      </c>
      <c r="X2339" s="2">
        <v>39449</v>
      </c>
      <c r="Y2339" t="s">
        <v>3686</v>
      </c>
      <c r="AA2339" t="s">
        <v>115</v>
      </c>
      <c r="AB2339">
        <v>1</v>
      </c>
      <c r="AC2339">
        <v>2961</v>
      </c>
      <c r="AD2339">
        <v>10795</v>
      </c>
      <c r="AE2339" t="s">
        <v>21542</v>
      </c>
      <c r="AF2339" t="s">
        <v>27034</v>
      </c>
      <c r="AG2339">
        <f t="shared" si="216"/>
        <v>5</v>
      </c>
      <c r="AI2339" t="str">
        <f t="shared" si="217"/>
        <v/>
      </c>
      <c r="AJ2339">
        <f t="shared" si="214"/>
        <v>0</v>
      </c>
      <c r="AK2339" t="str">
        <f t="shared" si="218"/>
        <v/>
      </c>
    </row>
    <row r="2340" spans="1:37" x14ac:dyDescent="0.25">
      <c r="A2340" s="1">
        <v>0</v>
      </c>
      <c r="B2340">
        <v>0</v>
      </c>
      <c r="C2340" t="s">
        <v>3687</v>
      </c>
      <c r="D2340" t="s">
        <v>0</v>
      </c>
      <c r="E2340">
        <v>0</v>
      </c>
      <c r="F2340">
        <v>0</v>
      </c>
      <c r="G2340" t="s">
        <v>1</v>
      </c>
      <c r="H2340" s="2">
        <v>39813</v>
      </c>
      <c r="I2340" t="s">
        <v>2</v>
      </c>
      <c r="J2340" t="s">
        <v>3</v>
      </c>
      <c r="K2340">
        <v>0</v>
      </c>
      <c r="L2340">
        <v>15.5</v>
      </c>
      <c r="M2340">
        <v>0</v>
      </c>
      <c r="N2340">
        <v>0</v>
      </c>
      <c r="O2340">
        <v>0</v>
      </c>
      <c r="P2340">
        <v>0</v>
      </c>
      <c r="Q2340" t="s">
        <v>0</v>
      </c>
      <c r="R2340">
        <v>0</v>
      </c>
      <c r="S2340">
        <v>0</v>
      </c>
      <c r="T2340" t="s">
        <v>27209</v>
      </c>
      <c r="U2340" t="s">
        <v>20517</v>
      </c>
      <c r="V2340" t="s">
        <v>3688</v>
      </c>
      <c r="W2340" s="7">
        <f t="shared" si="215"/>
        <v>2008</v>
      </c>
      <c r="X2340" s="2">
        <v>39450</v>
      </c>
      <c r="Y2340" t="s">
        <v>12</v>
      </c>
      <c r="Z2340" t="s">
        <v>7</v>
      </c>
      <c r="AA2340" t="s">
        <v>243</v>
      </c>
      <c r="AB2340">
        <v>9</v>
      </c>
      <c r="AC2340">
        <v>5160</v>
      </c>
      <c r="AD2340">
        <v>10796</v>
      </c>
      <c r="AE2340" t="s">
        <v>22660</v>
      </c>
      <c r="AF2340" t="s">
        <v>27034</v>
      </c>
      <c r="AG2340">
        <f t="shared" si="216"/>
        <v>39</v>
      </c>
      <c r="AH2340" t="str">
        <f>MID(V2340,1,31)</f>
        <v xml:space="preserve">מכסה חיצוני שבור               </v>
      </c>
      <c r="AI2340" t="str">
        <f t="shared" si="217"/>
        <v>מכסה חיצוני שבור</v>
      </c>
      <c r="AJ2340">
        <f t="shared" si="214"/>
        <v>16</v>
      </c>
      <c r="AK2340" t="str">
        <f t="shared" si="218"/>
        <v>מכסה חיצוני שבור,מכסה חיצוני שבור</v>
      </c>
    </row>
    <row r="2341" spans="1:37" x14ac:dyDescent="0.25">
      <c r="A2341" s="1">
        <v>2.0833333333333332E-2</v>
      </c>
      <c r="B2341">
        <v>5</v>
      </c>
      <c r="C2341">
        <v>0</v>
      </c>
      <c r="D2341" t="s">
        <v>3689</v>
      </c>
      <c r="E2341">
        <v>0</v>
      </c>
      <c r="F2341">
        <v>0</v>
      </c>
      <c r="G2341" t="s">
        <v>5</v>
      </c>
      <c r="H2341" s="2">
        <v>39451</v>
      </c>
      <c r="I2341" s="2">
        <v>39450</v>
      </c>
      <c r="J2341" t="s">
        <v>3</v>
      </c>
      <c r="K2341">
        <v>169</v>
      </c>
      <c r="L2341">
        <v>15.5</v>
      </c>
      <c r="M2341">
        <v>146.32</v>
      </c>
      <c r="N2341">
        <v>16.260000000000002</v>
      </c>
      <c r="O2341">
        <v>10</v>
      </c>
      <c r="P2341">
        <v>162.58000000000001</v>
      </c>
      <c r="Q2341" t="s">
        <v>0</v>
      </c>
      <c r="R2341">
        <v>0</v>
      </c>
      <c r="S2341">
        <v>0</v>
      </c>
      <c r="T2341" t="s">
        <v>27046</v>
      </c>
      <c r="U2341" t="s">
        <v>20517</v>
      </c>
      <c r="V2341" s="2">
        <v>39452</v>
      </c>
      <c r="W2341" s="7">
        <f t="shared" si="215"/>
        <v>2008</v>
      </c>
      <c r="X2341" s="2">
        <v>39450</v>
      </c>
      <c r="Y2341" t="s">
        <v>118</v>
      </c>
      <c r="Z2341" t="s">
        <v>7</v>
      </c>
      <c r="AA2341" t="s">
        <v>286</v>
      </c>
      <c r="AB2341">
        <v>1</v>
      </c>
      <c r="AC2341">
        <v>5456</v>
      </c>
      <c r="AD2341">
        <v>10797</v>
      </c>
      <c r="AE2341" t="s">
        <v>22937</v>
      </c>
      <c r="AF2341" t="s">
        <v>27034</v>
      </c>
      <c r="AG2341">
        <f t="shared" si="216"/>
        <v>5</v>
      </c>
      <c r="AI2341" t="str">
        <f t="shared" si="217"/>
        <v/>
      </c>
      <c r="AJ2341">
        <f t="shared" si="214"/>
        <v>0</v>
      </c>
      <c r="AK2341" t="str">
        <f t="shared" si="218"/>
        <v/>
      </c>
    </row>
    <row r="2342" spans="1:37" x14ac:dyDescent="0.25">
      <c r="A2342" s="1">
        <v>6.25E-2</v>
      </c>
      <c r="B2342">
        <v>80</v>
      </c>
      <c r="C2342">
        <v>0</v>
      </c>
      <c r="D2342" t="s">
        <v>3690</v>
      </c>
      <c r="E2342">
        <v>0</v>
      </c>
      <c r="F2342">
        <v>0</v>
      </c>
      <c r="G2342" t="s">
        <v>5</v>
      </c>
      <c r="H2342" s="2">
        <v>39475</v>
      </c>
      <c r="I2342" s="2">
        <v>39474</v>
      </c>
      <c r="J2342" t="s">
        <v>3</v>
      </c>
      <c r="K2342">
        <v>283</v>
      </c>
      <c r="L2342">
        <v>15.5</v>
      </c>
      <c r="M2342">
        <v>245.02</v>
      </c>
      <c r="N2342">
        <v>0</v>
      </c>
      <c r="O2342">
        <v>0</v>
      </c>
      <c r="P2342">
        <v>245.02</v>
      </c>
      <c r="Q2342" t="s">
        <v>0</v>
      </c>
      <c r="R2342">
        <v>0</v>
      </c>
      <c r="S2342">
        <v>0</v>
      </c>
      <c r="T2342" t="s">
        <v>27046</v>
      </c>
      <c r="U2342" t="s">
        <v>20517</v>
      </c>
      <c r="V2342" s="2">
        <v>39452</v>
      </c>
      <c r="W2342" s="7">
        <f t="shared" si="215"/>
        <v>2008</v>
      </c>
      <c r="X2342" s="2">
        <v>39450</v>
      </c>
      <c r="Y2342" t="s">
        <v>6</v>
      </c>
      <c r="Z2342" t="s">
        <v>7</v>
      </c>
      <c r="AA2342" t="s">
        <v>48</v>
      </c>
      <c r="AB2342">
        <v>1</v>
      </c>
      <c r="AC2342">
        <v>5820</v>
      </c>
      <c r="AD2342">
        <v>10798</v>
      </c>
      <c r="AE2342" t="s">
        <v>23284</v>
      </c>
      <c r="AF2342" t="s">
        <v>27034</v>
      </c>
      <c r="AG2342">
        <f t="shared" si="216"/>
        <v>5</v>
      </c>
      <c r="AI2342" t="str">
        <f t="shared" si="217"/>
        <v/>
      </c>
      <c r="AJ2342">
        <f t="shared" si="214"/>
        <v>0</v>
      </c>
      <c r="AK2342" t="str">
        <f t="shared" si="218"/>
        <v/>
      </c>
    </row>
    <row r="2343" spans="1:37" x14ac:dyDescent="0.25">
      <c r="A2343" s="1">
        <v>0.125</v>
      </c>
      <c r="B2343">
        <v>10</v>
      </c>
      <c r="C2343">
        <v>0</v>
      </c>
      <c r="D2343" t="s">
        <v>3691</v>
      </c>
      <c r="E2343">
        <v>0</v>
      </c>
      <c r="F2343">
        <v>0</v>
      </c>
      <c r="G2343" t="s">
        <v>5</v>
      </c>
      <c r="H2343" s="2">
        <v>39468</v>
      </c>
      <c r="I2343" s="2">
        <v>39457</v>
      </c>
      <c r="J2343" t="s">
        <v>3</v>
      </c>
      <c r="K2343">
        <v>242</v>
      </c>
      <c r="L2343">
        <v>15.5</v>
      </c>
      <c r="M2343">
        <v>209.52</v>
      </c>
      <c r="N2343">
        <v>0</v>
      </c>
      <c r="O2343">
        <v>0</v>
      </c>
      <c r="P2343">
        <v>209.52</v>
      </c>
      <c r="Q2343" t="s">
        <v>0</v>
      </c>
      <c r="R2343">
        <v>0</v>
      </c>
      <c r="S2343">
        <v>0</v>
      </c>
      <c r="T2343" t="s">
        <v>27046</v>
      </c>
      <c r="U2343" t="s">
        <v>20517</v>
      </c>
      <c r="V2343" s="2">
        <v>39453</v>
      </c>
      <c r="W2343" s="7">
        <f t="shared" si="215"/>
        <v>2008</v>
      </c>
      <c r="X2343" s="2">
        <v>39450</v>
      </c>
      <c r="Y2343" t="s">
        <v>3692</v>
      </c>
      <c r="Z2343" t="s">
        <v>7</v>
      </c>
      <c r="AA2343" t="s">
        <v>33</v>
      </c>
      <c r="AB2343">
        <v>9</v>
      </c>
      <c r="AC2343">
        <v>3104</v>
      </c>
      <c r="AD2343">
        <v>10799</v>
      </c>
      <c r="AE2343" t="s">
        <v>21601</v>
      </c>
      <c r="AF2343" t="s">
        <v>27034</v>
      </c>
      <c r="AG2343">
        <f t="shared" si="216"/>
        <v>5</v>
      </c>
      <c r="AI2343" t="str">
        <f t="shared" si="217"/>
        <v/>
      </c>
      <c r="AJ2343">
        <f t="shared" si="214"/>
        <v>0</v>
      </c>
      <c r="AK2343" t="str">
        <f t="shared" si="218"/>
        <v/>
      </c>
    </row>
    <row r="2344" spans="1:37" x14ac:dyDescent="0.25">
      <c r="A2344" s="1">
        <v>0</v>
      </c>
      <c r="B2344">
        <v>0</v>
      </c>
      <c r="C2344">
        <v>0</v>
      </c>
      <c r="D2344" t="s">
        <v>3693</v>
      </c>
      <c r="E2344">
        <v>0</v>
      </c>
      <c r="F2344">
        <v>0</v>
      </c>
      <c r="G2344" t="s">
        <v>5</v>
      </c>
      <c r="H2344" s="2">
        <v>39460</v>
      </c>
      <c r="I2344" s="2">
        <v>39457</v>
      </c>
      <c r="J2344" t="s">
        <v>3</v>
      </c>
      <c r="K2344">
        <v>283</v>
      </c>
      <c r="L2344">
        <v>15.5</v>
      </c>
      <c r="M2344">
        <v>245.02</v>
      </c>
      <c r="N2344">
        <v>0</v>
      </c>
      <c r="O2344">
        <v>0</v>
      </c>
      <c r="P2344">
        <v>245.02</v>
      </c>
      <c r="Q2344" t="s">
        <v>0</v>
      </c>
      <c r="R2344">
        <v>0</v>
      </c>
      <c r="S2344">
        <v>0</v>
      </c>
      <c r="T2344" t="s">
        <v>27046</v>
      </c>
      <c r="U2344" t="s">
        <v>20524</v>
      </c>
      <c r="V2344" s="2">
        <v>39453</v>
      </c>
      <c r="W2344" s="7">
        <f t="shared" si="215"/>
        <v>2008</v>
      </c>
      <c r="X2344" s="2">
        <v>39450</v>
      </c>
      <c r="Y2344" t="s">
        <v>3694</v>
      </c>
      <c r="Z2344" t="s">
        <v>7</v>
      </c>
      <c r="AA2344" t="s">
        <v>3350</v>
      </c>
      <c r="AB2344">
        <v>9</v>
      </c>
      <c r="AC2344">
        <v>5821</v>
      </c>
      <c r="AD2344">
        <v>10800</v>
      </c>
      <c r="AE2344" t="s">
        <v>23285</v>
      </c>
      <c r="AF2344" t="s">
        <v>27034</v>
      </c>
      <c r="AG2344">
        <f t="shared" si="216"/>
        <v>5</v>
      </c>
      <c r="AI2344" t="str">
        <f t="shared" si="217"/>
        <v/>
      </c>
      <c r="AJ2344">
        <f t="shared" si="214"/>
        <v>0</v>
      </c>
      <c r="AK2344" t="str">
        <f t="shared" si="218"/>
        <v/>
      </c>
    </row>
    <row r="2345" spans="1:37" x14ac:dyDescent="0.25">
      <c r="A2345" s="1">
        <v>7.2916666666666671E-2</v>
      </c>
      <c r="B2345">
        <v>145</v>
      </c>
      <c r="C2345">
        <v>0</v>
      </c>
      <c r="D2345" t="s">
        <v>3695</v>
      </c>
      <c r="E2345">
        <v>0</v>
      </c>
      <c r="F2345">
        <v>0</v>
      </c>
      <c r="G2345" t="s">
        <v>5</v>
      </c>
      <c r="H2345" s="2">
        <v>39478</v>
      </c>
      <c r="I2345" s="2">
        <v>39478</v>
      </c>
      <c r="J2345" t="s">
        <v>3</v>
      </c>
      <c r="K2345">
        <v>572</v>
      </c>
      <c r="L2345">
        <v>15.5</v>
      </c>
      <c r="M2345">
        <v>495.24</v>
      </c>
      <c r="N2345">
        <v>0</v>
      </c>
      <c r="O2345">
        <v>0</v>
      </c>
      <c r="P2345">
        <v>495.24</v>
      </c>
      <c r="Q2345" t="s">
        <v>0</v>
      </c>
      <c r="R2345">
        <v>0</v>
      </c>
      <c r="S2345">
        <v>0</v>
      </c>
      <c r="T2345" t="s">
        <v>27210</v>
      </c>
      <c r="U2345" t="s">
        <v>20524</v>
      </c>
      <c r="V2345" t="s">
        <v>3696</v>
      </c>
      <c r="W2345" s="7">
        <f t="shared" si="215"/>
        <v>2008</v>
      </c>
      <c r="X2345" s="2">
        <v>39450</v>
      </c>
      <c r="Y2345" t="s">
        <v>199</v>
      </c>
      <c r="Z2345" t="s">
        <v>7</v>
      </c>
      <c r="AA2345" t="s">
        <v>1464</v>
      </c>
      <c r="AB2345">
        <v>3</v>
      </c>
      <c r="AC2345">
        <v>5153</v>
      </c>
      <c r="AD2345">
        <v>10801</v>
      </c>
      <c r="AE2345" t="s">
        <v>22653</v>
      </c>
      <c r="AF2345" t="s">
        <v>27034</v>
      </c>
      <c r="AG2345">
        <f t="shared" si="216"/>
        <v>39</v>
      </c>
      <c r="AH2345" t="str">
        <f>MID(V2345,1,31)</f>
        <v xml:space="preserve">לא ננעל לגמרי                  </v>
      </c>
      <c r="AI2345" t="str">
        <f t="shared" si="217"/>
        <v>לא ננעל לגמרי</v>
      </c>
      <c r="AJ2345">
        <f t="shared" si="214"/>
        <v>13</v>
      </c>
      <c r="AK2345" t="str">
        <f t="shared" si="218"/>
        <v>לא ננעל לגמרי,לא ננעל לגמרי</v>
      </c>
    </row>
    <row r="2346" spans="1:37" x14ac:dyDescent="0.25">
      <c r="A2346" s="1">
        <v>0</v>
      </c>
      <c r="B2346">
        <v>0</v>
      </c>
      <c r="C2346">
        <v>0</v>
      </c>
      <c r="D2346" t="s">
        <v>3697</v>
      </c>
      <c r="E2346">
        <v>0</v>
      </c>
      <c r="F2346">
        <v>0</v>
      </c>
      <c r="G2346" t="s">
        <v>5</v>
      </c>
      <c r="H2346" s="2">
        <v>39475</v>
      </c>
      <c r="I2346" s="2">
        <v>39475</v>
      </c>
      <c r="J2346" t="s">
        <v>3</v>
      </c>
      <c r="K2346">
        <v>128</v>
      </c>
      <c r="L2346">
        <v>15.5</v>
      </c>
      <c r="M2346">
        <v>110.82</v>
      </c>
      <c r="N2346">
        <v>0</v>
      </c>
      <c r="O2346">
        <v>0</v>
      </c>
      <c r="P2346">
        <v>110.82</v>
      </c>
      <c r="Q2346" t="s">
        <v>0</v>
      </c>
      <c r="R2346">
        <v>0</v>
      </c>
      <c r="S2346">
        <v>0</v>
      </c>
      <c r="T2346" t="s">
        <v>27046</v>
      </c>
      <c r="U2346" t="s">
        <v>20516</v>
      </c>
      <c r="V2346" s="2">
        <v>39455</v>
      </c>
      <c r="W2346" s="7">
        <f t="shared" si="215"/>
        <v>2008</v>
      </c>
      <c r="X2346" s="2">
        <v>39450</v>
      </c>
      <c r="Y2346" t="s">
        <v>65</v>
      </c>
      <c r="Z2346" t="s">
        <v>7</v>
      </c>
      <c r="AA2346" t="s">
        <v>3698</v>
      </c>
      <c r="AB2346">
        <v>0</v>
      </c>
      <c r="AC2346">
        <v>277</v>
      </c>
      <c r="AD2346">
        <v>10802</v>
      </c>
      <c r="AE2346" t="s">
        <v>20621</v>
      </c>
      <c r="AF2346" t="s">
        <v>27034</v>
      </c>
      <c r="AG2346">
        <f t="shared" si="216"/>
        <v>5</v>
      </c>
      <c r="AI2346" t="str">
        <f t="shared" si="217"/>
        <v/>
      </c>
      <c r="AJ2346">
        <f t="shared" si="214"/>
        <v>0</v>
      </c>
      <c r="AK2346" t="str">
        <f t="shared" si="218"/>
        <v/>
      </c>
    </row>
    <row r="2347" spans="1:37" x14ac:dyDescent="0.25">
      <c r="A2347" s="1">
        <v>1.3888888888888888E-2</v>
      </c>
      <c r="B2347">
        <v>3</v>
      </c>
      <c r="C2347">
        <v>0</v>
      </c>
      <c r="D2347" t="s">
        <v>3699</v>
      </c>
      <c r="E2347">
        <v>0</v>
      </c>
      <c r="F2347">
        <v>0</v>
      </c>
      <c r="G2347" t="s">
        <v>5</v>
      </c>
      <c r="H2347" s="2">
        <v>39453</v>
      </c>
      <c r="I2347" s="2">
        <v>39453</v>
      </c>
      <c r="J2347" t="s">
        <v>3</v>
      </c>
      <c r="K2347">
        <v>185</v>
      </c>
      <c r="L2347">
        <v>15.5</v>
      </c>
      <c r="M2347">
        <v>160.16999999999999</v>
      </c>
      <c r="N2347">
        <v>0</v>
      </c>
      <c r="O2347">
        <v>0</v>
      </c>
      <c r="P2347">
        <v>160.16999999999999</v>
      </c>
      <c r="Q2347" t="s">
        <v>0</v>
      </c>
      <c r="R2347">
        <v>0</v>
      </c>
      <c r="S2347">
        <v>0</v>
      </c>
      <c r="T2347" t="s">
        <v>27046</v>
      </c>
      <c r="U2347" t="s">
        <v>20517</v>
      </c>
      <c r="V2347" s="2">
        <v>39453</v>
      </c>
      <c r="W2347" s="7">
        <f t="shared" si="215"/>
        <v>2008</v>
      </c>
      <c r="X2347" s="2">
        <v>39451</v>
      </c>
      <c r="Y2347" t="s">
        <v>47</v>
      </c>
      <c r="Z2347" t="s">
        <v>7</v>
      </c>
      <c r="AA2347" t="s">
        <v>23</v>
      </c>
      <c r="AB2347">
        <v>1</v>
      </c>
      <c r="AC2347">
        <v>5822</v>
      </c>
      <c r="AD2347">
        <v>10803</v>
      </c>
      <c r="AE2347" t="s">
        <v>23286</v>
      </c>
      <c r="AF2347" t="s">
        <v>27034</v>
      </c>
      <c r="AG2347">
        <f t="shared" si="216"/>
        <v>5</v>
      </c>
      <c r="AI2347" t="str">
        <f t="shared" si="217"/>
        <v/>
      </c>
      <c r="AJ2347">
        <f t="shared" si="214"/>
        <v>0</v>
      </c>
      <c r="AK2347" t="str">
        <f t="shared" si="218"/>
        <v/>
      </c>
    </row>
    <row r="2348" spans="1:37" x14ac:dyDescent="0.25">
      <c r="A2348" s="1">
        <v>6.25E-2</v>
      </c>
      <c r="B2348">
        <v>50</v>
      </c>
      <c r="C2348">
        <v>0</v>
      </c>
      <c r="D2348" t="s">
        <v>3700</v>
      </c>
      <c r="E2348">
        <v>0</v>
      </c>
      <c r="F2348">
        <v>0</v>
      </c>
      <c r="G2348" t="s">
        <v>5</v>
      </c>
      <c r="H2348" s="2">
        <v>39462</v>
      </c>
      <c r="I2348" s="2">
        <v>39462</v>
      </c>
      <c r="J2348" t="s">
        <v>3</v>
      </c>
      <c r="K2348">
        <v>219</v>
      </c>
      <c r="L2348">
        <v>15.5</v>
      </c>
      <c r="M2348">
        <v>189.61</v>
      </c>
      <c r="N2348">
        <v>0</v>
      </c>
      <c r="O2348">
        <v>0</v>
      </c>
      <c r="P2348">
        <v>189.61</v>
      </c>
      <c r="Q2348" t="s">
        <v>0</v>
      </c>
      <c r="R2348">
        <v>0</v>
      </c>
      <c r="S2348">
        <v>0</v>
      </c>
      <c r="T2348" t="s">
        <v>27046</v>
      </c>
      <c r="U2348" t="s">
        <v>20517</v>
      </c>
      <c r="V2348" s="2">
        <v>39454</v>
      </c>
      <c r="W2348" s="7">
        <f t="shared" si="215"/>
        <v>2008</v>
      </c>
      <c r="X2348" s="2">
        <v>39451</v>
      </c>
      <c r="Y2348" t="s">
        <v>340</v>
      </c>
      <c r="Z2348" t="s">
        <v>7</v>
      </c>
      <c r="AA2348" t="s">
        <v>563</v>
      </c>
      <c r="AB2348">
        <v>8</v>
      </c>
      <c r="AC2348">
        <v>3448</v>
      </c>
      <c r="AD2348">
        <v>10804</v>
      </c>
      <c r="AE2348" t="s">
        <v>21732</v>
      </c>
      <c r="AF2348" t="s">
        <v>27034</v>
      </c>
      <c r="AG2348">
        <f t="shared" si="216"/>
        <v>5</v>
      </c>
      <c r="AI2348" t="str">
        <f t="shared" si="217"/>
        <v/>
      </c>
      <c r="AJ2348">
        <f t="shared" si="214"/>
        <v>0</v>
      </c>
      <c r="AK2348" t="str">
        <f t="shared" si="218"/>
        <v/>
      </c>
    </row>
    <row r="2349" spans="1:37" x14ac:dyDescent="0.25">
      <c r="A2349" s="1">
        <v>0.10416666666666667</v>
      </c>
      <c r="B2349">
        <v>70</v>
      </c>
      <c r="C2349">
        <v>0</v>
      </c>
      <c r="D2349" t="s">
        <v>0</v>
      </c>
      <c r="E2349">
        <v>223</v>
      </c>
      <c r="F2349">
        <v>720</v>
      </c>
      <c r="G2349" t="s">
        <v>5</v>
      </c>
      <c r="H2349" s="2">
        <v>39451</v>
      </c>
      <c r="I2349" s="2">
        <v>39451</v>
      </c>
      <c r="J2349" t="s">
        <v>3</v>
      </c>
      <c r="K2349">
        <v>445</v>
      </c>
      <c r="L2349">
        <v>15.5</v>
      </c>
      <c r="M2349">
        <v>385.28</v>
      </c>
      <c r="N2349">
        <v>0</v>
      </c>
      <c r="O2349">
        <v>0</v>
      </c>
      <c r="P2349">
        <v>385.28</v>
      </c>
      <c r="Q2349" t="s">
        <v>0</v>
      </c>
      <c r="R2349">
        <v>0</v>
      </c>
      <c r="S2349">
        <v>180</v>
      </c>
      <c r="T2349" t="s">
        <v>27046</v>
      </c>
      <c r="U2349" t="s">
        <v>20516</v>
      </c>
      <c r="V2349" s="2">
        <v>39456</v>
      </c>
      <c r="W2349" s="7">
        <f t="shared" si="215"/>
        <v>2008</v>
      </c>
      <c r="X2349" s="2">
        <v>39451</v>
      </c>
      <c r="Y2349" t="s">
        <v>12</v>
      </c>
      <c r="Z2349" t="s">
        <v>7</v>
      </c>
      <c r="AA2349" t="s">
        <v>158</v>
      </c>
      <c r="AB2349">
        <v>8</v>
      </c>
      <c r="AC2349">
        <v>1606</v>
      </c>
      <c r="AD2349">
        <v>10805</v>
      </c>
      <c r="AE2349" t="s">
        <v>21088</v>
      </c>
      <c r="AF2349" t="s">
        <v>27034</v>
      </c>
      <c r="AG2349">
        <f t="shared" si="216"/>
        <v>5</v>
      </c>
      <c r="AI2349" t="str">
        <f t="shared" si="217"/>
        <v/>
      </c>
      <c r="AJ2349">
        <f t="shared" si="214"/>
        <v>0</v>
      </c>
      <c r="AK2349" t="str">
        <f t="shared" si="218"/>
        <v/>
      </c>
    </row>
    <row r="2350" spans="1:37" x14ac:dyDescent="0.25">
      <c r="A2350" s="1">
        <v>5.2083333333333336E-2</v>
      </c>
      <c r="B2350">
        <v>10</v>
      </c>
      <c r="C2350">
        <v>0</v>
      </c>
      <c r="D2350" t="s">
        <v>3701</v>
      </c>
      <c r="E2350">
        <v>0</v>
      </c>
      <c r="F2350">
        <v>0</v>
      </c>
      <c r="G2350" t="s">
        <v>5</v>
      </c>
      <c r="H2350" s="2">
        <v>39457</v>
      </c>
      <c r="I2350" s="2">
        <v>39457</v>
      </c>
      <c r="J2350" t="s">
        <v>3</v>
      </c>
      <c r="K2350">
        <v>179</v>
      </c>
      <c r="L2350">
        <v>15.5</v>
      </c>
      <c r="M2350">
        <v>154.97999999999999</v>
      </c>
      <c r="N2350">
        <v>0</v>
      </c>
      <c r="O2350">
        <v>0</v>
      </c>
      <c r="P2350">
        <v>154.97999999999999</v>
      </c>
      <c r="Q2350" t="s">
        <v>0</v>
      </c>
      <c r="R2350">
        <v>0</v>
      </c>
      <c r="S2350">
        <v>0</v>
      </c>
      <c r="T2350" t="s">
        <v>27046</v>
      </c>
      <c r="U2350" t="s">
        <v>20517</v>
      </c>
      <c r="V2350" s="2">
        <v>39456</v>
      </c>
      <c r="W2350" s="7">
        <f t="shared" si="215"/>
        <v>2008</v>
      </c>
      <c r="X2350" s="2">
        <v>39453</v>
      </c>
      <c r="Y2350" t="s">
        <v>12</v>
      </c>
      <c r="Z2350" t="s">
        <v>7</v>
      </c>
      <c r="AA2350" t="s">
        <v>29</v>
      </c>
      <c r="AB2350">
        <v>9</v>
      </c>
      <c r="AC2350">
        <v>4001</v>
      </c>
      <c r="AD2350">
        <v>10806</v>
      </c>
      <c r="AE2350" t="s">
        <v>21945</v>
      </c>
      <c r="AF2350" t="s">
        <v>27034</v>
      </c>
      <c r="AG2350">
        <f t="shared" si="216"/>
        <v>5</v>
      </c>
      <c r="AI2350" t="str">
        <f t="shared" si="217"/>
        <v/>
      </c>
      <c r="AJ2350">
        <f t="shared" si="214"/>
        <v>0</v>
      </c>
      <c r="AK2350" t="str">
        <f t="shared" si="218"/>
        <v/>
      </c>
    </row>
    <row r="2351" spans="1:37" x14ac:dyDescent="0.25">
      <c r="A2351" s="1">
        <v>2.0833333333333332E-2</v>
      </c>
      <c r="B2351">
        <v>5</v>
      </c>
      <c r="C2351">
        <v>0</v>
      </c>
      <c r="D2351" t="s">
        <v>3702</v>
      </c>
      <c r="E2351">
        <v>0</v>
      </c>
      <c r="F2351">
        <v>0</v>
      </c>
      <c r="G2351" t="s">
        <v>5</v>
      </c>
      <c r="H2351" s="2">
        <v>39455</v>
      </c>
      <c r="I2351" s="2">
        <v>39455</v>
      </c>
      <c r="J2351" t="s">
        <v>3</v>
      </c>
      <c r="K2351">
        <v>195</v>
      </c>
      <c r="L2351">
        <v>15.5</v>
      </c>
      <c r="M2351">
        <v>168.83</v>
      </c>
      <c r="N2351">
        <v>0</v>
      </c>
      <c r="O2351">
        <v>0</v>
      </c>
      <c r="P2351">
        <v>168.83</v>
      </c>
      <c r="Q2351" t="s">
        <v>0</v>
      </c>
      <c r="R2351">
        <v>0</v>
      </c>
      <c r="S2351">
        <v>0</v>
      </c>
      <c r="T2351" t="s">
        <v>27046</v>
      </c>
      <c r="U2351" t="s">
        <v>20517</v>
      </c>
      <c r="V2351" s="2">
        <v>39455</v>
      </c>
      <c r="W2351" s="7">
        <f t="shared" si="215"/>
        <v>2008</v>
      </c>
      <c r="X2351" s="2">
        <v>39453</v>
      </c>
      <c r="Y2351" t="s">
        <v>118</v>
      </c>
      <c r="Z2351" t="s">
        <v>7</v>
      </c>
      <c r="AA2351" t="s">
        <v>316</v>
      </c>
      <c r="AB2351">
        <v>1</v>
      </c>
      <c r="AC2351">
        <v>5823</v>
      </c>
      <c r="AD2351">
        <v>10807</v>
      </c>
      <c r="AE2351" t="s">
        <v>23287</v>
      </c>
      <c r="AF2351" t="s">
        <v>27034</v>
      </c>
      <c r="AG2351">
        <f t="shared" si="216"/>
        <v>5</v>
      </c>
      <c r="AI2351" t="str">
        <f t="shared" si="217"/>
        <v/>
      </c>
      <c r="AJ2351">
        <f t="shared" si="214"/>
        <v>0</v>
      </c>
      <c r="AK2351" t="str">
        <f t="shared" si="218"/>
        <v/>
      </c>
    </row>
    <row r="2352" spans="1:37" x14ac:dyDescent="0.25">
      <c r="A2352" s="1">
        <v>2.0833333333333332E-2</v>
      </c>
      <c r="B2352">
        <v>5</v>
      </c>
      <c r="C2352">
        <v>0</v>
      </c>
      <c r="D2352" t="s">
        <v>3703</v>
      </c>
      <c r="E2352">
        <v>0</v>
      </c>
      <c r="F2352">
        <v>0</v>
      </c>
      <c r="G2352" t="s">
        <v>5</v>
      </c>
      <c r="H2352" s="2">
        <v>39453</v>
      </c>
      <c r="I2352" s="2">
        <v>39453</v>
      </c>
      <c r="J2352" t="s">
        <v>3</v>
      </c>
      <c r="K2352">
        <v>170</v>
      </c>
      <c r="L2352">
        <v>15.5</v>
      </c>
      <c r="M2352">
        <v>147.19</v>
      </c>
      <c r="N2352">
        <v>0</v>
      </c>
      <c r="O2352">
        <v>0</v>
      </c>
      <c r="P2352">
        <v>147.19</v>
      </c>
      <c r="Q2352" t="s">
        <v>0</v>
      </c>
      <c r="R2352">
        <v>0</v>
      </c>
      <c r="S2352">
        <v>0</v>
      </c>
      <c r="T2352" t="s">
        <v>27046</v>
      </c>
      <c r="U2352" t="s">
        <v>20520</v>
      </c>
      <c r="V2352" s="2">
        <v>39458</v>
      </c>
      <c r="W2352" s="7">
        <f t="shared" si="215"/>
        <v>2008</v>
      </c>
      <c r="X2352" s="2">
        <v>39453</v>
      </c>
      <c r="Y2352" t="s">
        <v>12</v>
      </c>
      <c r="Z2352" t="s">
        <v>7</v>
      </c>
      <c r="AA2352" t="s">
        <v>3704</v>
      </c>
      <c r="AB2352">
        <v>8</v>
      </c>
      <c r="AC2352">
        <v>5823</v>
      </c>
      <c r="AD2352">
        <v>10808</v>
      </c>
      <c r="AE2352" t="s">
        <v>23287</v>
      </c>
      <c r="AF2352" t="s">
        <v>27034</v>
      </c>
      <c r="AG2352">
        <f t="shared" si="216"/>
        <v>5</v>
      </c>
      <c r="AI2352" t="str">
        <f t="shared" si="217"/>
        <v/>
      </c>
      <c r="AJ2352">
        <f t="shared" si="214"/>
        <v>0</v>
      </c>
      <c r="AK2352" t="str">
        <f t="shared" si="218"/>
        <v/>
      </c>
    </row>
    <row r="2353" spans="1:37" x14ac:dyDescent="0.25">
      <c r="A2353" s="1">
        <v>4.1666666666666664E-2</v>
      </c>
      <c r="B2353">
        <v>5</v>
      </c>
      <c r="C2353">
        <v>0</v>
      </c>
      <c r="D2353" t="s">
        <v>3705</v>
      </c>
      <c r="E2353">
        <v>0</v>
      </c>
      <c r="F2353">
        <v>0</v>
      </c>
      <c r="G2353" t="s">
        <v>5</v>
      </c>
      <c r="H2353" s="2">
        <v>39456</v>
      </c>
      <c r="I2353" s="2">
        <v>39455</v>
      </c>
      <c r="J2353" t="s">
        <v>3</v>
      </c>
      <c r="K2353">
        <v>167</v>
      </c>
      <c r="L2353">
        <v>15.5</v>
      </c>
      <c r="M2353">
        <v>144.59</v>
      </c>
      <c r="N2353">
        <v>0</v>
      </c>
      <c r="O2353">
        <v>0</v>
      </c>
      <c r="P2353">
        <v>144.59</v>
      </c>
      <c r="Q2353" t="s">
        <v>0</v>
      </c>
      <c r="R2353">
        <v>0</v>
      </c>
      <c r="S2353">
        <v>0</v>
      </c>
      <c r="T2353" t="s">
        <v>27046</v>
      </c>
      <c r="U2353" t="s">
        <v>20517</v>
      </c>
      <c r="V2353" s="2">
        <v>39455</v>
      </c>
      <c r="W2353" s="7">
        <f t="shared" si="215"/>
        <v>2008</v>
      </c>
      <c r="X2353" s="2">
        <v>39453</v>
      </c>
      <c r="Y2353" t="s">
        <v>3706</v>
      </c>
      <c r="Z2353" t="s">
        <v>7</v>
      </c>
      <c r="AA2353" t="s">
        <v>75</v>
      </c>
      <c r="AB2353">
        <v>1</v>
      </c>
      <c r="AC2353">
        <v>507</v>
      </c>
      <c r="AD2353">
        <v>10809</v>
      </c>
      <c r="AE2353" t="s">
        <v>20702</v>
      </c>
      <c r="AF2353" t="s">
        <v>27034</v>
      </c>
      <c r="AG2353">
        <f t="shared" si="216"/>
        <v>5</v>
      </c>
      <c r="AI2353" t="str">
        <f t="shared" si="217"/>
        <v/>
      </c>
      <c r="AJ2353">
        <f t="shared" si="214"/>
        <v>0</v>
      </c>
      <c r="AK2353" t="str">
        <f t="shared" si="218"/>
        <v/>
      </c>
    </row>
    <row r="2354" spans="1:37" x14ac:dyDescent="0.25">
      <c r="A2354" s="1">
        <v>0.125</v>
      </c>
      <c r="B2354">
        <v>35</v>
      </c>
      <c r="C2354">
        <v>0</v>
      </c>
      <c r="D2354" t="s">
        <v>3707</v>
      </c>
      <c r="E2354">
        <v>0</v>
      </c>
      <c r="F2354">
        <v>0</v>
      </c>
      <c r="G2354" t="s">
        <v>5</v>
      </c>
      <c r="H2354" s="2">
        <v>39479</v>
      </c>
      <c r="I2354" s="2">
        <v>39479</v>
      </c>
      <c r="J2354" t="s">
        <v>3</v>
      </c>
      <c r="K2354">
        <v>225</v>
      </c>
      <c r="L2354">
        <v>15.5</v>
      </c>
      <c r="M2354">
        <v>194.81</v>
      </c>
      <c r="N2354">
        <v>0</v>
      </c>
      <c r="O2354">
        <v>0</v>
      </c>
      <c r="P2354">
        <v>194.81</v>
      </c>
      <c r="Q2354" t="s">
        <v>0</v>
      </c>
      <c r="R2354">
        <v>0</v>
      </c>
      <c r="S2354">
        <v>250</v>
      </c>
      <c r="T2354" t="s">
        <v>27046</v>
      </c>
      <c r="U2354" t="s">
        <v>20517</v>
      </c>
      <c r="V2354" s="2">
        <v>39456</v>
      </c>
      <c r="W2354" s="7">
        <f t="shared" si="215"/>
        <v>2008</v>
      </c>
      <c r="X2354" s="2">
        <v>39453</v>
      </c>
      <c r="Y2354" t="s">
        <v>172</v>
      </c>
      <c r="Z2354" t="s">
        <v>7</v>
      </c>
      <c r="AA2354" t="s">
        <v>2584</v>
      </c>
      <c r="AB2354">
        <v>9</v>
      </c>
      <c r="AC2354">
        <v>5824</v>
      </c>
      <c r="AD2354">
        <v>10810</v>
      </c>
      <c r="AE2354" t="s">
        <v>23288</v>
      </c>
      <c r="AF2354" t="s">
        <v>27034</v>
      </c>
      <c r="AG2354">
        <f t="shared" si="216"/>
        <v>5</v>
      </c>
      <c r="AI2354" t="str">
        <f t="shared" si="217"/>
        <v/>
      </c>
      <c r="AJ2354">
        <f t="shared" si="214"/>
        <v>0</v>
      </c>
      <c r="AK2354" t="str">
        <f t="shared" si="218"/>
        <v/>
      </c>
    </row>
    <row r="2355" spans="1:37" x14ac:dyDescent="0.25">
      <c r="A2355" s="1">
        <v>1.7361111111111112E-2</v>
      </c>
      <c r="B2355">
        <v>2</v>
      </c>
      <c r="C2355">
        <v>0</v>
      </c>
      <c r="D2355" t="s">
        <v>3708</v>
      </c>
      <c r="E2355">
        <v>0</v>
      </c>
      <c r="F2355">
        <v>0</v>
      </c>
      <c r="G2355" t="s">
        <v>5</v>
      </c>
      <c r="H2355" s="2">
        <v>39454</v>
      </c>
      <c r="I2355" s="2">
        <v>39454</v>
      </c>
      <c r="J2355" t="s">
        <v>3</v>
      </c>
      <c r="K2355">
        <v>185</v>
      </c>
      <c r="L2355">
        <v>15.5</v>
      </c>
      <c r="M2355">
        <v>160.16999999999999</v>
      </c>
      <c r="N2355">
        <v>0</v>
      </c>
      <c r="O2355">
        <v>0</v>
      </c>
      <c r="P2355">
        <v>160.16999999999999</v>
      </c>
      <c r="Q2355" t="s">
        <v>0</v>
      </c>
      <c r="R2355">
        <v>0</v>
      </c>
      <c r="S2355">
        <v>0</v>
      </c>
      <c r="T2355" t="s">
        <v>27046</v>
      </c>
      <c r="U2355" t="s">
        <v>20517</v>
      </c>
      <c r="V2355" s="2">
        <v>39455</v>
      </c>
      <c r="W2355" s="7">
        <f t="shared" si="215"/>
        <v>2008</v>
      </c>
      <c r="X2355" s="2">
        <v>39453</v>
      </c>
      <c r="Y2355" t="s">
        <v>47</v>
      </c>
      <c r="Z2355" t="s">
        <v>7</v>
      </c>
      <c r="AA2355" t="s">
        <v>1161</v>
      </c>
      <c r="AB2355">
        <v>1</v>
      </c>
      <c r="AC2355">
        <v>5825</v>
      </c>
      <c r="AD2355">
        <v>10811</v>
      </c>
      <c r="AE2355" t="s">
        <v>23289</v>
      </c>
      <c r="AF2355" t="s">
        <v>27034</v>
      </c>
      <c r="AG2355">
        <f t="shared" si="216"/>
        <v>5</v>
      </c>
      <c r="AI2355" t="str">
        <f t="shared" si="217"/>
        <v/>
      </c>
      <c r="AJ2355">
        <f t="shared" si="214"/>
        <v>0</v>
      </c>
      <c r="AK2355" t="str">
        <f t="shared" si="218"/>
        <v/>
      </c>
    </row>
    <row r="2356" spans="1:37" x14ac:dyDescent="0.25">
      <c r="A2356" s="1">
        <v>0</v>
      </c>
      <c r="B2356">
        <v>0</v>
      </c>
      <c r="C2356">
        <v>0</v>
      </c>
      <c r="D2356" t="s">
        <v>0</v>
      </c>
      <c r="E2356">
        <v>0</v>
      </c>
      <c r="F2356">
        <v>0</v>
      </c>
      <c r="G2356" t="s">
        <v>1</v>
      </c>
      <c r="H2356" s="2">
        <v>41255</v>
      </c>
      <c r="I2356" t="s">
        <v>2</v>
      </c>
      <c r="J2356" t="s">
        <v>3</v>
      </c>
      <c r="K2356">
        <v>0</v>
      </c>
      <c r="L2356">
        <v>17</v>
      </c>
      <c r="M2356">
        <v>0</v>
      </c>
      <c r="N2356">
        <v>0</v>
      </c>
      <c r="O2356">
        <v>0</v>
      </c>
      <c r="P2356">
        <v>0</v>
      </c>
      <c r="Q2356" t="s">
        <v>0</v>
      </c>
      <c r="R2356">
        <v>0</v>
      </c>
      <c r="S2356">
        <v>0</v>
      </c>
      <c r="T2356" t="s">
        <v>27046</v>
      </c>
      <c r="U2356" t="s">
        <v>20517</v>
      </c>
      <c r="V2356" s="2">
        <v>39473</v>
      </c>
      <c r="W2356" s="7">
        <f t="shared" si="215"/>
        <v>2008</v>
      </c>
      <c r="X2356" s="2">
        <v>39453</v>
      </c>
      <c r="Y2356" t="s">
        <v>93</v>
      </c>
      <c r="Z2356" t="s">
        <v>66</v>
      </c>
      <c r="AA2356" t="s">
        <v>1164</v>
      </c>
      <c r="AB2356">
        <v>2</v>
      </c>
      <c r="AC2356">
        <v>1896</v>
      </c>
      <c r="AD2356">
        <v>10812</v>
      </c>
      <c r="AE2356" t="s">
        <v>21177</v>
      </c>
      <c r="AF2356" t="s">
        <v>27034</v>
      </c>
      <c r="AG2356">
        <f t="shared" si="216"/>
        <v>5</v>
      </c>
      <c r="AI2356" t="str">
        <f t="shared" si="217"/>
        <v/>
      </c>
      <c r="AJ2356">
        <f t="shared" si="214"/>
        <v>0</v>
      </c>
      <c r="AK2356" t="str">
        <f t="shared" si="218"/>
        <v/>
      </c>
    </row>
    <row r="2357" spans="1:37" x14ac:dyDescent="0.25">
      <c r="A2357" s="1">
        <v>2.0833333333333332E-2</v>
      </c>
      <c r="B2357">
        <v>5</v>
      </c>
      <c r="C2357">
        <v>0</v>
      </c>
      <c r="D2357" t="s">
        <v>3709</v>
      </c>
      <c r="E2357">
        <v>0</v>
      </c>
      <c r="F2357">
        <v>0</v>
      </c>
      <c r="G2357" t="s">
        <v>5</v>
      </c>
      <c r="H2357" s="2">
        <v>39456</v>
      </c>
      <c r="I2357" s="2">
        <v>39454</v>
      </c>
      <c r="J2357" t="s">
        <v>3</v>
      </c>
      <c r="K2357">
        <v>119</v>
      </c>
      <c r="L2357">
        <v>15.5</v>
      </c>
      <c r="M2357">
        <v>103.03</v>
      </c>
      <c r="N2357">
        <v>0</v>
      </c>
      <c r="O2357">
        <v>0</v>
      </c>
      <c r="P2357">
        <v>103.03</v>
      </c>
      <c r="Q2357" t="s">
        <v>0</v>
      </c>
      <c r="R2357">
        <v>0</v>
      </c>
      <c r="S2357">
        <v>119</v>
      </c>
      <c r="T2357" t="s">
        <v>27211</v>
      </c>
      <c r="U2357" t="s">
        <v>20517</v>
      </c>
      <c r="V2357" t="s">
        <v>3710</v>
      </c>
      <c r="W2357" s="7">
        <f t="shared" si="215"/>
        <v>2008</v>
      </c>
      <c r="X2357" s="2">
        <v>39453</v>
      </c>
      <c r="Y2357" t="s">
        <v>3711</v>
      </c>
      <c r="Z2357" t="s">
        <v>7</v>
      </c>
      <c r="AA2357" t="s">
        <v>110</v>
      </c>
      <c r="AB2357">
        <v>1</v>
      </c>
      <c r="AC2357">
        <v>5826</v>
      </c>
      <c r="AD2357">
        <v>10813</v>
      </c>
      <c r="AE2357" t="s">
        <v>23290</v>
      </c>
      <c r="AF2357" t="s">
        <v>27034</v>
      </c>
      <c r="AG2357">
        <f t="shared" si="216"/>
        <v>39</v>
      </c>
      <c r="AH2357" t="str">
        <f>MID(V2357,1,31)</f>
        <v xml:space="preserve">מכסה חיצוני מעוות לאחר נפילה   </v>
      </c>
      <c r="AI2357" t="str">
        <f t="shared" si="217"/>
        <v>מכסה חיצוני מעוות לאחר נפילה</v>
      </c>
      <c r="AJ2357">
        <f t="shared" si="214"/>
        <v>28</v>
      </c>
      <c r="AK2357" t="str">
        <f t="shared" si="218"/>
        <v>מכסה חיצוני מעוות לאחר נפילה,מכסה חיצוני מעוות לאחר נפילה</v>
      </c>
    </row>
    <row r="2358" spans="1:37" x14ac:dyDescent="0.25">
      <c r="A2358" s="1">
        <v>0.20833333333333334</v>
      </c>
      <c r="B2358">
        <v>20</v>
      </c>
      <c r="C2358" t="s">
        <v>3712</v>
      </c>
      <c r="D2358" t="s">
        <v>0</v>
      </c>
      <c r="E2358">
        <v>0</v>
      </c>
      <c r="F2358">
        <v>0</v>
      </c>
      <c r="G2358" t="s">
        <v>1</v>
      </c>
      <c r="H2358" s="2">
        <v>40053</v>
      </c>
      <c r="I2358" t="s">
        <v>2</v>
      </c>
      <c r="J2358" t="s">
        <v>3</v>
      </c>
      <c r="K2358">
        <v>0</v>
      </c>
      <c r="L2358">
        <v>16.5</v>
      </c>
      <c r="M2358">
        <v>0</v>
      </c>
      <c r="N2358">
        <v>0</v>
      </c>
      <c r="O2358">
        <v>0</v>
      </c>
      <c r="P2358">
        <v>0</v>
      </c>
      <c r="Q2358" t="s">
        <v>0</v>
      </c>
      <c r="R2358">
        <v>0</v>
      </c>
      <c r="S2358">
        <v>0</v>
      </c>
      <c r="T2358" t="s">
        <v>27046</v>
      </c>
      <c r="U2358" t="s">
        <v>20524</v>
      </c>
      <c r="V2358" s="2">
        <v>39456</v>
      </c>
      <c r="W2358" s="7">
        <f t="shared" si="215"/>
        <v>2008</v>
      </c>
      <c r="X2358" s="2">
        <v>39453</v>
      </c>
      <c r="Y2358" t="s">
        <v>32</v>
      </c>
      <c r="Z2358" t="s">
        <v>7</v>
      </c>
      <c r="AA2358" t="s">
        <v>643</v>
      </c>
      <c r="AB2358">
        <v>9</v>
      </c>
      <c r="AC2358">
        <v>4805</v>
      </c>
      <c r="AD2358">
        <v>10814</v>
      </c>
      <c r="AE2358" t="s">
        <v>22323</v>
      </c>
      <c r="AF2358" t="s">
        <v>27034</v>
      </c>
      <c r="AG2358">
        <f t="shared" si="216"/>
        <v>5</v>
      </c>
      <c r="AI2358" t="str">
        <f t="shared" si="217"/>
        <v/>
      </c>
      <c r="AJ2358">
        <f t="shared" si="214"/>
        <v>0</v>
      </c>
      <c r="AK2358" t="str">
        <f t="shared" si="218"/>
        <v/>
      </c>
    </row>
    <row r="2359" spans="1:37" x14ac:dyDescent="0.25">
      <c r="A2359" s="1">
        <v>0</v>
      </c>
      <c r="B2359">
        <v>0</v>
      </c>
      <c r="C2359">
        <v>0</v>
      </c>
      <c r="D2359" t="s">
        <v>3713</v>
      </c>
      <c r="E2359">
        <v>0</v>
      </c>
      <c r="F2359">
        <v>0</v>
      </c>
      <c r="G2359" t="s">
        <v>5</v>
      </c>
      <c r="H2359" s="2">
        <v>39490</v>
      </c>
      <c r="I2359" t="s">
        <v>2</v>
      </c>
      <c r="J2359" t="s">
        <v>3</v>
      </c>
      <c r="K2359">
        <v>55</v>
      </c>
      <c r="L2359">
        <v>15.5</v>
      </c>
      <c r="M2359">
        <v>47.62</v>
      </c>
      <c r="N2359">
        <v>0</v>
      </c>
      <c r="O2359">
        <v>0</v>
      </c>
      <c r="P2359">
        <v>47.62</v>
      </c>
      <c r="Q2359" t="s">
        <v>0</v>
      </c>
      <c r="R2359">
        <v>0</v>
      </c>
      <c r="S2359">
        <v>0</v>
      </c>
      <c r="T2359" t="s">
        <v>27046</v>
      </c>
      <c r="U2359" t="s">
        <v>20517</v>
      </c>
      <c r="V2359" s="2">
        <v>39459</v>
      </c>
      <c r="W2359" s="7">
        <f t="shared" si="215"/>
        <v>2008</v>
      </c>
      <c r="X2359" s="2">
        <v>39454</v>
      </c>
      <c r="Y2359" t="s">
        <v>6</v>
      </c>
      <c r="Z2359" t="s">
        <v>7</v>
      </c>
      <c r="AA2359" t="s">
        <v>1979</v>
      </c>
      <c r="AB2359">
        <v>0</v>
      </c>
      <c r="AC2359">
        <v>4637</v>
      </c>
      <c r="AD2359">
        <v>10815</v>
      </c>
      <c r="AE2359" t="s">
        <v>22213</v>
      </c>
      <c r="AF2359" t="s">
        <v>27034</v>
      </c>
      <c r="AG2359">
        <f t="shared" si="216"/>
        <v>5</v>
      </c>
      <c r="AI2359" t="str">
        <f t="shared" si="217"/>
        <v/>
      </c>
      <c r="AJ2359">
        <f t="shared" si="214"/>
        <v>0</v>
      </c>
      <c r="AK2359" t="str">
        <f t="shared" si="218"/>
        <v/>
      </c>
    </row>
    <row r="2360" spans="1:37" x14ac:dyDescent="0.25">
      <c r="A2360" s="1">
        <v>2.4305555555555556E-2</v>
      </c>
      <c r="B2360">
        <v>5</v>
      </c>
      <c r="C2360">
        <v>0</v>
      </c>
      <c r="D2360" t="s">
        <v>3714</v>
      </c>
      <c r="E2360">
        <v>0</v>
      </c>
      <c r="F2360">
        <v>0</v>
      </c>
      <c r="G2360" t="s">
        <v>5</v>
      </c>
      <c r="H2360" s="2">
        <v>39457</v>
      </c>
      <c r="I2360" s="2">
        <v>39454</v>
      </c>
      <c r="J2360" t="s">
        <v>3</v>
      </c>
      <c r="K2360">
        <v>205</v>
      </c>
      <c r="L2360">
        <v>15.5</v>
      </c>
      <c r="M2360">
        <v>177.49</v>
      </c>
      <c r="N2360">
        <v>0</v>
      </c>
      <c r="O2360">
        <v>0</v>
      </c>
      <c r="P2360">
        <v>177.49</v>
      </c>
      <c r="Q2360" t="s">
        <v>0</v>
      </c>
      <c r="R2360">
        <v>0</v>
      </c>
      <c r="S2360">
        <v>0</v>
      </c>
      <c r="T2360" t="s">
        <v>27046</v>
      </c>
      <c r="U2360" t="s">
        <v>20517</v>
      </c>
      <c r="V2360" s="2">
        <v>39456</v>
      </c>
      <c r="W2360" s="7">
        <f t="shared" si="215"/>
        <v>2008</v>
      </c>
      <c r="X2360" s="2">
        <v>39454</v>
      </c>
      <c r="Y2360" t="s">
        <v>47</v>
      </c>
      <c r="Z2360" t="s">
        <v>7</v>
      </c>
      <c r="AA2360" t="s">
        <v>75</v>
      </c>
      <c r="AB2360">
        <v>1</v>
      </c>
      <c r="AC2360">
        <v>5827</v>
      </c>
      <c r="AD2360">
        <v>10816</v>
      </c>
      <c r="AE2360" t="s">
        <v>23291</v>
      </c>
      <c r="AF2360" t="s">
        <v>27034</v>
      </c>
      <c r="AG2360">
        <f t="shared" si="216"/>
        <v>5</v>
      </c>
      <c r="AI2360" t="str">
        <f t="shared" si="217"/>
        <v/>
      </c>
      <c r="AJ2360">
        <f t="shared" si="214"/>
        <v>0</v>
      </c>
      <c r="AK2360" t="str">
        <f t="shared" si="218"/>
        <v/>
      </c>
    </row>
    <row r="2361" spans="1:37" x14ac:dyDescent="0.25">
      <c r="A2361" s="1">
        <v>2.7777777777777776E-2</v>
      </c>
      <c r="B2361">
        <v>5</v>
      </c>
      <c r="C2361">
        <v>0</v>
      </c>
      <c r="D2361" t="s">
        <v>3715</v>
      </c>
      <c r="E2361">
        <v>0</v>
      </c>
      <c r="F2361">
        <v>0</v>
      </c>
      <c r="G2361" t="s">
        <v>5</v>
      </c>
      <c r="H2361" s="2">
        <v>39457</v>
      </c>
      <c r="I2361" s="2">
        <v>39456</v>
      </c>
      <c r="J2361" t="s">
        <v>3</v>
      </c>
      <c r="K2361">
        <v>85</v>
      </c>
      <c r="L2361">
        <v>15.5</v>
      </c>
      <c r="M2361">
        <v>73.59</v>
      </c>
      <c r="N2361">
        <v>0</v>
      </c>
      <c r="O2361">
        <v>0</v>
      </c>
      <c r="P2361">
        <v>73.59</v>
      </c>
      <c r="Q2361" t="s">
        <v>0</v>
      </c>
      <c r="R2361">
        <v>0</v>
      </c>
      <c r="S2361">
        <v>85</v>
      </c>
      <c r="T2361" t="s">
        <v>27046</v>
      </c>
      <c r="U2361" t="s">
        <v>20527</v>
      </c>
      <c r="V2361" s="2">
        <v>39459</v>
      </c>
      <c r="W2361" s="7">
        <f t="shared" si="215"/>
        <v>2008</v>
      </c>
      <c r="X2361" s="2">
        <v>39454</v>
      </c>
      <c r="Y2361" t="s">
        <v>12</v>
      </c>
      <c r="Z2361" t="s">
        <v>7</v>
      </c>
      <c r="AA2361" t="s">
        <v>38</v>
      </c>
      <c r="AB2361">
        <v>7</v>
      </c>
      <c r="AC2361">
        <v>3087</v>
      </c>
      <c r="AD2361">
        <v>10817</v>
      </c>
      <c r="AE2361" t="s">
        <v>21594</v>
      </c>
      <c r="AF2361" t="s">
        <v>27034</v>
      </c>
      <c r="AG2361">
        <f t="shared" si="216"/>
        <v>5</v>
      </c>
      <c r="AI2361" t="str">
        <f t="shared" si="217"/>
        <v/>
      </c>
      <c r="AJ2361">
        <f t="shared" si="214"/>
        <v>0</v>
      </c>
      <c r="AK2361" t="str">
        <f t="shared" si="218"/>
        <v/>
      </c>
    </row>
    <row r="2362" spans="1:37" x14ac:dyDescent="0.25">
      <c r="A2362" s="1">
        <v>0.20833333333333334</v>
      </c>
      <c r="B2362">
        <v>210</v>
      </c>
      <c r="C2362">
        <v>0</v>
      </c>
      <c r="D2362" t="s">
        <v>3716</v>
      </c>
      <c r="E2362">
        <v>0</v>
      </c>
      <c r="F2362">
        <v>0</v>
      </c>
      <c r="G2362" t="s">
        <v>5</v>
      </c>
      <c r="H2362" s="2">
        <v>39825</v>
      </c>
      <c r="I2362" s="2">
        <v>39821</v>
      </c>
      <c r="J2362" t="s">
        <v>3</v>
      </c>
      <c r="K2362">
        <v>566</v>
      </c>
      <c r="L2362">
        <v>15.5</v>
      </c>
      <c r="M2362">
        <v>490.04</v>
      </c>
      <c r="N2362">
        <v>0</v>
      </c>
      <c r="O2362">
        <v>0</v>
      </c>
      <c r="P2362">
        <v>490.04</v>
      </c>
      <c r="Q2362" t="s">
        <v>0</v>
      </c>
      <c r="R2362">
        <v>0</v>
      </c>
      <c r="S2362">
        <v>214</v>
      </c>
      <c r="T2362" t="s">
        <v>27212</v>
      </c>
      <c r="U2362" t="s">
        <v>20524</v>
      </c>
      <c r="V2362" t="s">
        <v>3717</v>
      </c>
      <c r="W2362" s="7">
        <f t="shared" si="215"/>
        <v>2008</v>
      </c>
      <c r="X2362" s="2">
        <v>39454</v>
      </c>
      <c r="Y2362" t="s">
        <v>32</v>
      </c>
      <c r="Z2362" t="s">
        <v>7</v>
      </c>
      <c r="AA2362" t="s">
        <v>3718</v>
      </c>
      <c r="AB2362">
        <v>9</v>
      </c>
      <c r="AC2362">
        <v>4863</v>
      </c>
      <c r="AD2362">
        <v>10818</v>
      </c>
      <c r="AE2362" t="s">
        <v>22381</v>
      </c>
      <c r="AF2362" t="s">
        <v>27034</v>
      </c>
      <c r="AG2362">
        <f t="shared" si="216"/>
        <v>39</v>
      </c>
      <c r="AH2362" t="str">
        <f>MID(V2362,1,31)</f>
        <v xml:space="preserve">כיסוי חיצוני פגום              </v>
      </c>
      <c r="AI2362" t="str">
        <f t="shared" si="217"/>
        <v>כיסוי חיצוני פגום</v>
      </c>
      <c r="AJ2362">
        <f t="shared" si="214"/>
        <v>17</v>
      </c>
      <c r="AK2362" t="str">
        <f t="shared" si="218"/>
        <v>כיסוי חיצוני פגום,כיסוי חיצוני פגום</v>
      </c>
    </row>
    <row r="2363" spans="1:37" x14ac:dyDescent="0.25">
      <c r="A2363" s="1">
        <v>6.25E-2</v>
      </c>
      <c r="B2363">
        <v>5</v>
      </c>
      <c r="C2363">
        <v>0</v>
      </c>
      <c r="D2363" t="s">
        <v>3719</v>
      </c>
      <c r="E2363">
        <v>0</v>
      </c>
      <c r="F2363">
        <v>0</v>
      </c>
      <c r="G2363" t="s">
        <v>5</v>
      </c>
      <c r="H2363" s="2">
        <v>39465</v>
      </c>
      <c r="I2363" s="2">
        <v>39464</v>
      </c>
      <c r="J2363" t="s">
        <v>3</v>
      </c>
      <c r="K2363">
        <v>260</v>
      </c>
      <c r="L2363">
        <v>16</v>
      </c>
      <c r="M2363">
        <v>225.11</v>
      </c>
      <c r="N2363">
        <v>0</v>
      </c>
      <c r="O2363">
        <v>0</v>
      </c>
      <c r="P2363">
        <v>225.11</v>
      </c>
      <c r="Q2363" t="s">
        <v>0</v>
      </c>
      <c r="R2363">
        <v>0</v>
      </c>
      <c r="S2363">
        <v>300</v>
      </c>
      <c r="T2363" t="s">
        <v>27046</v>
      </c>
      <c r="U2363" t="s">
        <v>20520</v>
      </c>
      <c r="V2363" s="2">
        <v>39459</v>
      </c>
      <c r="W2363" s="7">
        <f t="shared" si="215"/>
        <v>2008</v>
      </c>
      <c r="X2363" s="2">
        <v>39454</v>
      </c>
      <c r="Y2363" t="s">
        <v>93</v>
      </c>
      <c r="Z2363" t="s">
        <v>62</v>
      </c>
      <c r="AA2363" t="s">
        <v>3431</v>
      </c>
      <c r="AB2363">
        <v>2</v>
      </c>
      <c r="AC2363">
        <v>4282</v>
      </c>
      <c r="AD2363">
        <v>10819</v>
      </c>
      <c r="AE2363" t="s">
        <v>22067</v>
      </c>
      <c r="AF2363" t="s">
        <v>27034</v>
      </c>
      <c r="AG2363">
        <f t="shared" si="216"/>
        <v>5</v>
      </c>
      <c r="AI2363" t="str">
        <f t="shared" si="217"/>
        <v/>
      </c>
      <c r="AJ2363">
        <f t="shared" si="214"/>
        <v>0</v>
      </c>
      <c r="AK2363" t="str">
        <f t="shared" si="218"/>
        <v/>
      </c>
    </row>
    <row r="2364" spans="1:37" x14ac:dyDescent="0.25">
      <c r="A2364" s="1">
        <v>8.3333333333333329E-2</v>
      </c>
      <c r="B2364">
        <v>350</v>
      </c>
      <c r="C2364">
        <v>0</v>
      </c>
      <c r="D2364" t="s">
        <v>3720</v>
      </c>
      <c r="E2364">
        <v>0</v>
      </c>
      <c r="F2364">
        <v>0</v>
      </c>
      <c r="G2364" t="s">
        <v>5</v>
      </c>
      <c r="H2364" s="2">
        <v>39506</v>
      </c>
      <c r="I2364" s="2">
        <v>39465</v>
      </c>
      <c r="J2364" t="s">
        <v>3</v>
      </c>
      <c r="K2364">
        <v>837</v>
      </c>
      <c r="L2364">
        <v>15.5</v>
      </c>
      <c r="M2364">
        <v>724.68</v>
      </c>
      <c r="N2364">
        <v>0</v>
      </c>
      <c r="O2364">
        <v>0</v>
      </c>
      <c r="P2364">
        <v>724.68</v>
      </c>
      <c r="Q2364" t="s">
        <v>0</v>
      </c>
      <c r="R2364">
        <v>0</v>
      </c>
      <c r="S2364">
        <v>0</v>
      </c>
      <c r="T2364" t="s">
        <v>27046</v>
      </c>
      <c r="U2364" t="s">
        <v>20524</v>
      </c>
      <c r="V2364" s="2">
        <v>39459</v>
      </c>
      <c r="W2364" s="7">
        <f t="shared" si="215"/>
        <v>2008</v>
      </c>
      <c r="X2364" s="2">
        <v>39454</v>
      </c>
      <c r="Y2364" t="s">
        <v>80</v>
      </c>
      <c r="Z2364" t="s">
        <v>7</v>
      </c>
      <c r="AA2364" t="s">
        <v>3721</v>
      </c>
      <c r="AB2364">
        <v>3</v>
      </c>
      <c r="AC2364">
        <v>5829</v>
      </c>
      <c r="AD2364">
        <v>10820</v>
      </c>
      <c r="AE2364" t="s">
        <v>23293</v>
      </c>
      <c r="AF2364" t="s">
        <v>27034</v>
      </c>
      <c r="AG2364">
        <f t="shared" si="216"/>
        <v>5</v>
      </c>
      <c r="AI2364" t="str">
        <f t="shared" si="217"/>
        <v/>
      </c>
      <c r="AJ2364">
        <f t="shared" si="214"/>
        <v>0</v>
      </c>
      <c r="AK2364" t="str">
        <f t="shared" si="218"/>
        <v/>
      </c>
    </row>
    <row r="2365" spans="1:37" x14ac:dyDescent="0.25">
      <c r="A2365" s="1">
        <v>8.3333333333333329E-2</v>
      </c>
      <c r="B2365">
        <v>25</v>
      </c>
      <c r="C2365">
        <v>0</v>
      </c>
      <c r="D2365" t="s">
        <v>3722</v>
      </c>
      <c r="E2365">
        <v>0</v>
      </c>
      <c r="F2365">
        <v>0</v>
      </c>
      <c r="G2365" t="s">
        <v>5</v>
      </c>
      <c r="H2365" s="2">
        <v>39506</v>
      </c>
      <c r="I2365" s="2">
        <v>39465</v>
      </c>
      <c r="J2365" t="s">
        <v>3</v>
      </c>
      <c r="K2365">
        <v>179</v>
      </c>
      <c r="L2365">
        <v>15.5</v>
      </c>
      <c r="M2365">
        <v>154.97999999999999</v>
      </c>
      <c r="N2365">
        <v>0</v>
      </c>
      <c r="O2365">
        <v>0</v>
      </c>
      <c r="P2365">
        <v>154.97999999999999</v>
      </c>
      <c r="Q2365" t="s">
        <v>0</v>
      </c>
      <c r="R2365">
        <v>0</v>
      </c>
      <c r="S2365">
        <v>0</v>
      </c>
      <c r="T2365" t="s">
        <v>27046</v>
      </c>
      <c r="U2365" t="s">
        <v>20517</v>
      </c>
      <c r="V2365" s="2">
        <v>39459</v>
      </c>
      <c r="W2365" s="7">
        <f t="shared" si="215"/>
        <v>2008</v>
      </c>
      <c r="X2365" s="2">
        <v>39454</v>
      </c>
      <c r="Y2365" t="s">
        <v>12</v>
      </c>
      <c r="Z2365" t="s">
        <v>7</v>
      </c>
      <c r="AA2365" t="s">
        <v>1979</v>
      </c>
      <c r="AB2365">
        <v>0</v>
      </c>
      <c r="AC2365">
        <v>5829</v>
      </c>
      <c r="AD2365">
        <v>10821</v>
      </c>
      <c r="AE2365" t="s">
        <v>23293</v>
      </c>
      <c r="AF2365" t="s">
        <v>27034</v>
      </c>
      <c r="AG2365">
        <f t="shared" si="216"/>
        <v>5</v>
      </c>
      <c r="AI2365" t="str">
        <f t="shared" si="217"/>
        <v/>
      </c>
      <c r="AJ2365">
        <f t="shared" si="214"/>
        <v>0</v>
      </c>
      <c r="AK2365" t="str">
        <f t="shared" si="218"/>
        <v/>
      </c>
    </row>
    <row r="2366" spans="1:37" x14ac:dyDescent="0.25">
      <c r="A2366" s="1">
        <v>2.0833333333333332E-2</v>
      </c>
      <c r="B2366">
        <v>5</v>
      </c>
      <c r="C2366">
        <v>0</v>
      </c>
      <c r="D2366" t="s">
        <v>3723</v>
      </c>
      <c r="E2366">
        <v>0</v>
      </c>
      <c r="F2366">
        <v>0</v>
      </c>
      <c r="G2366" t="s">
        <v>5</v>
      </c>
      <c r="H2366" s="2">
        <v>39463</v>
      </c>
      <c r="I2366" s="2">
        <v>39456</v>
      </c>
      <c r="J2366" t="s">
        <v>3</v>
      </c>
      <c r="K2366">
        <v>225</v>
      </c>
      <c r="L2366">
        <v>15.5</v>
      </c>
      <c r="M2366">
        <v>194.81</v>
      </c>
      <c r="N2366">
        <v>0</v>
      </c>
      <c r="O2366">
        <v>0</v>
      </c>
      <c r="P2366">
        <v>194.81</v>
      </c>
      <c r="Q2366" t="s">
        <v>0</v>
      </c>
      <c r="R2366">
        <v>0</v>
      </c>
      <c r="S2366">
        <v>0</v>
      </c>
      <c r="T2366" t="s">
        <v>27046</v>
      </c>
      <c r="U2366" t="s">
        <v>20517</v>
      </c>
      <c r="V2366" s="2">
        <v>39457</v>
      </c>
      <c r="W2366" s="7">
        <f t="shared" si="215"/>
        <v>2008</v>
      </c>
      <c r="X2366" s="2">
        <v>39455</v>
      </c>
      <c r="Y2366" t="s">
        <v>118</v>
      </c>
      <c r="Z2366" t="s">
        <v>7</v>
      </c>
      <c r="AA2366" t="s">
        <v>1161</v>
      </c>
      <c r="AB2366">
        <v>1</v>
      </c>
      <c r="AC2366">
        <v>3420</v>
      </c>
      <c r="AD2366">
        <v>10822</v>
      </c>
      <c r="AE2366" t="s">
        <v>21726</v>
      </c>
      <c r="AF2366" t="s">
        <v>27034</v>
      </c>
      <c r="AG2366">
        <f t="shared" si="216"/>
        <v>5</v>
      </c>
      <c r="AI2366" t="str">
        <f t="shared" si="217"/>
        <v/>
      </c>
      <c r="AJ2366">
        <f t="shared" si="214"/>
        <v>0</v>
      </c>
      <c r="AK2366" t="str">
        <f t="shared" si="218"/>
        <v/>
      </c>
    </row>
    <row r="2367" spans="1:37" x14ac:dyDescent="0.25">
      <c r="A2367" s="1">
        <v>6.25E-2</v>
      </c>
      <c r="B2367">
        <v>5</v>
      </c>
      <c r="C2367" t="s">
        <v>3724</v>
      </c>
      <c r="D2367" t="s">
        <v>3725</v>
      </c>
      <c r="E2367">
        <v>0</v>
      </c>
      <c r="F2367">
        <v>0</v>
      </c>
      <c r="G2367" t="s">
        <v>5</v>
      </c>
      <c r="H2367" s="2">
        <v>39455</v>
      </c>
      <c r="I2367" s="2">
        <v>39455</v>
      </c>
      <c r="J2367" t="s">
        <v>3</v>
      </c>
      <c r="K2367">
        <v>180</v>
      </c>
      <c r="L2367">
        <v>15.5</v>
      </c>
      <c r="M2367">
        <v>155.84</v>
      </c>
      <c r="N2367">
        <v>17.32</v>
      </c>
      <c r="O2367">
        <v>10</v>
      </c>
      <c r="P2367">
        <v>173.16</v>
      </c>
      <c r="Q2367" t="s">
        <v>0</v>
      </c>
      <c r="R2367">
        <v>0</v>
      </c>
      <c r="S2367">
        <v>0</v>
      </c>
      <c r="T2367" t="s">
        <v>27046</v>
      </c>
      <c r="U2367" t="s">
        <v>20517</v>
      </c>
      <c r="V2367" s="2">
        <v>39458</v>
      </c>
      <c r="W2367" s="7">
        <f t="shared" si="215"/>
        <v>2008</v>
      </c>
      <c r="X2367" s="2">
        <v>39455</v>
      </c>
      <c r="Y2367" t="s">
        <v>32</v>
      </c>
      <c r="Z2367" t="s">
        <v>7</v>
      </c>
      <c r="AA2367" t="s">
        <v>33</v>
      </c>
      <c r="AB2367">
        <v>9</v>
      </c>
      <c r="AC2367">
        <v>4047</v>
      </c>
      <c r="AD2367">
        <v>10823</v>
      </c>
      <c r="AE2367" t="s">
        <v>21965</v>
      </c>
      <c r="AF2367" t="s">
        <v>27034</v>
      </c>
      <c r="AG2367">
        <f t="shared" si="216"/>
        <v>5</v>
      </c>
      <c r="AI2367" t="str">
        <f t="shared" si="217"/>
        <v/>
      </c>
      <c r="AJ2367">
        <f t="shared" si="214"/>
        <v>0</v>
      </c>
      <c r="AK2367" t="str">
        <f t="shared" si="218"/>
        <v/>
      </c>
    </row>
    <row r="2368" spans="1:37" x14ac:dyDescent="0.25">
      <c r="A2368" s="1">
        <v>6.25E-2</v>
      </c>
      <c r="B2368">
        <v>10</v>
      </c>
      <c r="C2368">
        <v>0</v>
      </c>
      <c r="D2368" t="s">
        <v>3726</v>
      </c>
      <c r="E2368">
        <v>0</v>
      </c>
      <c r="F2368">
        <v>0</v>
      </c>
      <c r="G2368" t="s">
        <v>5</v>
      </c>
      <c r="H2368" s="2">
        <v>39464</v>
      </c>
      <c r="I2368" s="2">
        <v>39458</v>
      </c>
      <c r="J2368" t="s">
        <v>3</v>
      </c>
      <c r="K2368">
        <v>208</v>
      </c>
      <c r="L2368">
        <v>15.5</v>
      </c>
      <c r="M2368">
        <v>180.09</v>
      </c>
      <c r="N2368">
        <v>0</v>
      </c>
      <c r="O2368">
        <v>0</v>
      </c>
      <c r="P2368">
        <v>180.09</v>
      </c>
      <c r="Q2368" t="s">
        <v>0</v>
      </c>
      <c r="R2368">
        <v>0</v>
      </c>
      <c r="S2368">
        <v>0</v>
      </c>
      <c r="T2368" t="s">
        <v>27046</v>
      </c>
      <c r="U2368" t="s">
        <v>20524</v>
      </c>
      <c r="V2368" s="2">
        <v>39458</v>
      </c>
      <c r="W2368" s="7">
        <f t="shared" si="215"/>
        <v>2008</v>
      </c>
      <c r="X2368" s="2">
        <v>39455</v>
      </c>
      <c r="Y2368" t="s">
        <v>32</v>
      </c>
      <c r="Z2368" t="s">
        <v>7</v>
      </c>
      <c r="AA2368" t="s">
        <v>243</v>
      </c>
      <c r="AB2368">
        <v>9</v>
      </c>
      <c r="AC2368">
        <v>5830</v>
      </c>
      <c r="AD2368">
        <v>10824</v>
      </c>
      <c r="AE2368" t="s">
        <v>23294</v>
      </c>
      <c r="AF2368" t="s">
        <v>27034</v>
      </c>
      <c r="AG2368">
        <f t="shared" si="216"/>
        <v>5</v>
      </c>
      <c r="AI2368" t="str">
        <f t="shared" si="217"/>
        <v/>
      </c>
      <c r="AJ2368">
        <f t="shared" si="214"/>
        <v>0</v>
      </c>
      <c r="AK2368" t="str">
        <f t="shared" si="218"/>
        <v/>
      </c>
    </row>
    <row r="2369" spans="1:37" x14ac:dyDescent="0.25">
      <c r="A2369" s="1">
        <v>4.1666666666666664E-2</v>
      </c>
      <c r="B2369">
        <v>55</v>
      </c>
      <c r="C2369" t="s">
        <v>3727</v>
      </c>
      <c r="D2369" t="s">
        <v>3728</v>
      </c>
      <c r="E2369">
        <v>0</v>
      </c>
      <c r="F2369">
        <v>0</v>
      </c>
      <c r="G2369" t="s">
        <v>5</v>
      </c>
      <c r="H2369" s="2">
        <v>39467</v>
      </c>
      <c r="I2369" s="2">
        <v>39464</v>
      </c>
      <c r="J2369" t="s">
        <v>3</v>
      </c>
      <c r="K2369">
        <v>155</v>
      </c>
      <c r="L2369">
        <v>15.5</v>
      </c>
      <c r="M2369">
        <v>134.19999999999999</v>
      </c>
      <c r="N2369">
        <v>0</v>
      </c>
      <c r="O2369">
        <v>0</v>
      </c>
      <c r="P2369">
        <v>134.19999999999999</v>
      </c>
      <c r="Q2369" t="s">
        <v>0</v>
      </c>
      <c r="R2369">
        <v>0</v>
      </c>
      <c r="S2369">
        <v>0</v>
      </c>
      <c r="T2369" t="s">
        <v>27213</v>
      </c>
      <c r="U2369" t="s">
        <v>20517</v>
      </c>
      <c r="V2369" t="s">
        <v>3729</v>
      </c>
      <c r="W2369" s="7">
        <f t="shared" si="215"/>
        <v>2008</v>
      </c>
      <c r="X2369" s="2">
        <v>39456</v>
      </c>
      <c r="Y2369" t="s">
        <v>3730</v>
      </c>
      <c r="Z2369" t="s">
        <v>7</v>
      </c>
      <c r="AA2369" t="s">
        <v>3731</v>
      </c>
      <c r="AB2369">
        <v>9</v>
      </c>
      <c r="AC2369">
        <v>4782</v>
      </c>
      <c r="AD2369">
        <v>10825</v>
      </c>
      <c r="AE2369" t="s">
        <v>22300</v>
      </c>
      <c r="AF2369" t="s">
        <v>27034</v>
      </c>
      <c r="AG2369">
        <f t="shared" si="216"/>
        <v>39</v>
      </c>
      <c r="AH2369" t="str">
        <f>MID(V2369,1,31)</f>
        <v xml:space="preserve">מפסקים ופנל חרוכים             </v>
      </c>
      <c r="AI2369" t="str">
        <f t="shared" si="217"/>
        <v>מפסקים ופנל חרוכים</v>
      </c>
      <c r="AJ2369">
        <f t="shared" si="214"/>
        <v>18</v>
      </c>
      <c r="AK2369" t="str">
        <f t="shared" si="218"/>
        <v>מפסקים ופנל חרוכים,מפסקים ופנל חרוכים</v>
      </c>
    </row>
    <row r="2370" spans="1:37" x14ac:dyDescent="0.25">
      <c r="A2370" s="1">
        <v>8.3333333333333329E-2</v>
      </c>
      <c r="B2370">
        <v>10</v>
      </c>
      <c r="C2370">
        <v>0</v>
      </c>
      <c r="D2370" t="s">
        <v>3732</v>
      </c>
      <c r="E2370">
        <v>0</v>
      </c>
      <c r="F2370">
        <v>0</v>
      </c>
      <c r="G2370" t="s">
        <v>5</v>
      </c>
      <c r="H2370" s="2">
        <v>39458</v>
      </c>
      <c r="I2370" s="2">
        <v>39458</v>
      </c>
      <c r="J2370" t="s">
        <v>3</v>
      </c>
      <c r="K2370">
        <v>150</v>
      </c>
      <c r="L2370">
        <v>15.5</v>
      </c>
      <c r="M2370">
        <v>129.87</v>
      </c>
      <c r="N2370">
        <v>24.8</v>
      </c>
      <c r="O2370">
        <v>16</v>
      </c>
      <c r="P2370">
        <v>154.61000000000001</v>
      </c>
      <c r="Q2370" t="s">
        <v>0</v>
      </c>
      <c r="R2370">
        <v>0</v>
      </c>
      <c r="S2370">
        <v>0</v>
      </c>
      <c r="T2370" t="s">
        <v>27046</v>
      </c>
      <c r="U2370" t="s">
        <v>20517</v>
      </c>
      <c r="V2370" s="2">
        <v>39459</v>
      </c>
      <c r="W2370" s="7">
        <f t="shared" si="215"/>
        <v>2008</v>
      </c>
      <c r="X2370" s="2">
        <v>39456</v>
      </c>
      <c r="Y2370" t="s">
        <v>32</v>
      </c>
      <c r="Z2370" t="s">
        <v>7</v>
      </c>
      <c r="AA2370" t="s">
        <v>3733</v>
      </c>
      <c r="AB2370">
        <v>9</v>
      </c>
      <c r="AC2370">
        <v>4782</v>
      </c>
      <c r="AD2370">
        <v>10826</v>
      </c>
      <c r="AE2370" t="s">
        <v>22300</v>
      </c>
      <c r="AF2370" t="s">
        <v>27034</v>
      </c>
      <c r="AG2370">
        <f t="shared" si="216"/>
        <v>5</v>
      </c>
      <c r="AI2370" t="str">
        <f t="shared" si="217"/>
        <v/>
      </c>
      <c r="AJ2370">
        <f t="shared" ref="AJ2370:AJ2433" si="219">LEN(AI2370)</f>
        <v>0</v>
      </c>
      <c r="AK2370" t="str">
        <f t="shared" si="218"/>
        <v/>
      </c>
    </row>
    <row r="2371" spans="1:37" x14ac:dyDescent="0.25">
      <c r="A2371" s="1">
        <v>6.25E-2</v>
      </c>
      <c r="B2371">
        <v>5</v>
      </c>
      <c r="C2371">
        <v>0</v>
      </c>
      <c r="D2371" t="s">
        <v>3734</v>
      </c>
      <c r="E2371">
        <v>0</v>
      </c>
      <c r="F2371">
        <v>0</v>
      </c>
      <c r="G2371" t="s">
        <v>5</v>
      </c>
      <c r="H2371" s="2">
        <v>39456</v>
      </c>
      <c r="I2371" s="2">
        <v>39456</v>
      </c>
      <c r="J2371" t="s">
        <v>3</v>
      </c>
      <c r="K2371">
        <v>289</v>
      </c>
      <c r="L2371">
        <v>15.5</v>
      </c>
      <c r="M2371">
        <v>250.22</v>
      </c>
      <c r="N2371">
        <v>0</v>
      </c>
      <c r="O2371">
        <v>0</v>
      </c>
      <c r="P2371">
        <v>250.22</v>
      </c>
      <c r="Q2371" t="s">
        <v>0</v>
      </c>
      <c r="R2371">
        <v>0</v>
      </c>
      <c r="S2371">
        <v>180</v>
      </c>
      <c r="T2371" t="s">
        <v>27046</v>
      </c>
      <c r="U2371" t="s">
        <v>20516</v>
      </c>
      <c r="V2371" s="2">
        <v>39461</v>
      </c>
      <c r="W2371" s="7">
        <f t="shared" ref="W2371:W2434" si="220">YEAR(X2371)</f>
        <v>2008</v>
      </c>
      <c r="X2371" s="2">
        <v>39456</v>
      </c>
      <c r="Y2371" t="s">
        <v>6</v>
      </c>
      <c r="Z2371" t="s">
        <v>7</v>
      </c>
      <c r="AA2371" t="s">
        <v>1041</v>
      </c>
      <c r="AB2371">
        <v>8</v>
      </c>
      <c r="AC2371">
        <v>5831</v>
      </c>
      <c r="AD2371">
        <v>10827</v>
      </c>
      <c r="AE2371" t="s">
        <v>23295</v>
      </c>
      <c r="AF2371" t="s">
        <v>27034</v>
      </c>
      <c r="AG2371">
        <f t="shared" ref="AG2371:AG2434" si="221">LEN(V2371)</f>
        <v>5</v>
      </c>
      <c r="AI2371" t="str">
        <f t="shared" ref="AI2371:AI2434" si="222">TRIM(AH2371)</f>
        <v/>
      </c>
      <c r="AJ2371">
        <f t="shared" si="219"/>
        <v>0</v>
      </c>
      <c r="AK2371" t="str">
        <f t="shared" ref="AK2371:AK2434" si="223">TRIM(T2371)&amp;IF(AND(LEN(T2371)&gt;0,LEN(AI2371)&gt;0),",","")&amp;TRIM(AI2371)</f>
        <v/>
      </c>
    </row>
    <row r="2372" spans="1:37" x14ac:dyDescent="0.25">
      <c r="A2372" s="1">
        <v>4.1666666666666664E-2</v>
      </c>
      <c r="B2372">
        <v>20</v>
      </c>
      <c r="C2372">
        <v>0</v>
      </c>
      <c r="D2372" t="s">
        <v>3735</v>
      </c>
      <c r="E2372">
        <v>0</v>
      </c>
      <c r="F2372">
        <v>0</v>
      </c>
      <c r="G2372" t="s">
        <v>5</v>
      </c>
      <c r="H2372" s="2">
        <v>39498</v>
      </c>
      <c r="I2372" s="2">
        <v>39490</v>
      </c>
      <c r="J2372" t="s">
        <v>3</v>
      </c>
      <c r="K2372">
        <v>290</v>
      </c>
      <c r="L2372">
        <v>15.5</v>
      </c>
      <c r="M2372">
        <v>251.08</v>
      </c>
      <c r="N2372">
        <v>0</v>
      </c>
      <c r="O2372">
        <v>0</v>
      </c>
      <c r="P2372">
        <v>251.08</v>
      </c>
      <c r="Q2372" t="s">
        <v>0</v>
      </c>
      <c r="R2372">
        <v>0</v>
      </c>
      <c r="S2372">
        <v>0</v>
      </c>
      <c r="T2372" t="s">
        <v>27214</v>
      </c>
      <c r="U2372" t="s">
        <v>20524</v>
      </c>
      <c r="V2372" t="s">
        <v>3736</v>
      </c>
      <c r="W2372" s="7">
        <f t="shared" si="220"/>
        <v>2008</v>
      </c>
      <c r="X2372" s="2">
        <v>39456</v>
      </c>
      <c r="Y2372" t="s">
        <v>6</v>
      </c>
      <c r="Z2372" t="s">
        <v>7</v>
      </c>
      <c r="AA2372" t="s">
        <v>282</v>
      </c>
      <c r="AB2372">
        <v>3</v>
      </c>
      <c r="AC2372">
        <v>5832</v>
      </c>
      <c r="AD2372">
        <v>10828</v>
      </c>
      <c r="AE2372" t="s">
        <v>23296</v>
      </c>
      <c r="AF2372" t="s">
        <v>27034</v>
      </c>
      <c r="AG2372">
        <f t="shared" si="221"/>
        <v>39</v>
      </c>
      <c r="AH2372" t="str">
        <f>MID(V2372,1,31)</f>
        <v xml:space="preserve">צבע מקולף,ידית פתיחה לא מקורית </v>
      </c>
      <c r="AI2372" t="str">
        <f t="shared" si="222"/>
        <v>צבע מקולף,ידית פתיחה לא מקורית</v>
      </c>
      <c r="AJ2372">
        <f t="shared" si="219"/>
        <v>30</v>
      </c>
      <c r="AK2372" t="str">
        <f t="shared" si="223"/>
        <v>צבע מקולף,ידית פתיחה לא מקורית,צבע מקולף,ידית פתיחה לא מקורית</v>
      </c>
    </row>
    <row r="2373" spans="1:37" x14ac:dyDescent="0.25">
      <c r="A2373" s="1">
        <v>8.3333333333333329E-2</v>
      </c>
      <c r="B2373">
        <v>10</v>
      </c>
      <c r="C2373">
        <v>0</v>
      </c>
      <c r="D2373" t="s">
        <v>3737</v>
      </c>
      <c r="E2373">
        <v>0</v>
      </c>
      <c r="F2373">
        <v>0</v>
      </c>
      <c r="G2373" t="s">
        <v>5</v>
      </c>
      <c r="H2373" s="2">
        <v>39488</v>
      </c>
      <c r="I2373" s="2">
        <v>39488</v>
      </c>
      <c r="J2373" t="s">
        <v>3</v>
      </c>
      <c r="K2373">
        <v>155</v>
      </c>
      <c r="L2373">
        <v>15.5</v>
      </c>
      <c r="M2373">
        <v>134.19999999999999</v>
      </c>
      <c r="N2373">
        <v>0</v>
      </c>
      <c r="O2373">
        <v>0</v>
      </c>
      <c r="P2373">
        <v>134.19999999999999</v>
      </c>
      <c r="Q2373" t="s">
        <v>0</v>
      </c>
      <c r="R2373">
        <v>0</v>
      </c>
      <c r="S2373">
        <v>155</v>
      </c>
      <c r="T2373" t="s">
        <v>27046</v>
      </c>
      <c r="U2373" t="s">
        <v>20517</v>
      </c>
      <c r="V2373" s="2">
        <v>39470</v>
      </c>
      <c r="W2373" s="7">
        <f t="shared" si="220"/>
        <v>2008</v>
      </c>
      <c r="X2373" s="2">
        <v>39456</v>
      </c>
      <c r="Y2373" t="s">
        <v>504</v>
      </c>
      <c r="Z2373" t="s">
        <v>62</v>
      </c>
      <c r="AA2373" t="s">
        <v>3738</v>
      </c>
      <c r="AB2373">
        <v>2</v>
      </c>
      <c r="AC2373">
        <v>2335</v>
      </c>
      <c r="AD2373">
        <v>10829</v>
      </c>
      <c r="AE2373" t="s">
        <v>21331</v>
      </c>
      <c r="AF2373" t="s">
        <v>27034</v>
      </c>
      <c r="AG2373">
        <f t="shared" si="221"/>
        <v>5</v>
      </c>
      <c r="AI2373" t="str">
        <f t="shared" si="222"/>
        <v/>
      </c>
      <c r="AJ2373">
        <f t="shared" si="219"/>
        <v>0</v>
      </c>
      <c r="AK2373" t="str">
        <f t="shared" si="223"/>
        <v/>
      </c>
    </row>
    <row r="2374" spans="1:37" x14ac:dyDescent="0.25">
      <c r="A2374" s="1">
        <v>6.25E-2</v>
      </c>
      <c r="B2374">
        <v>10</v>
      </c>
      <c r="C2374">
        <v>0</v>
      </c>
      <c r="D2374" t="s">
        <v>3739</v>
      </c>
      <c r="E2374">
        <v>0</v>
      </c>
      <c r="F2374">
        <v>0</v>
      </c>
      <c r="G2374" t="s">
        <v>5</v>
      </c>
      <c r="H2374" s="2">
        <v>39483</v>
      </c>
      <c r="I2374" s="2">
        <v>39461</v>
      </c>
      <c r="J2374" t="s">
        <v>3</v>
      </c>
      <c r="K2374">
        <v>185</v>
      </c>
      <c r="L2374">
        <v>15.5</v>
      </c>
      <c r="M2374">
        <v>160.16999999999999</v>
      </c>
      <c r="N2374">
        <v>0</v>
      </c>
      <c r="O2374">
        <v>0</v>
      </c>
      <c r="P2374">
        <v>160.16999999999999</v>
      </c>
      <c r="Q2374" t="s">
        <v>0</v>
      </c>
      <c r="R2374">
        <v>0</v>
      </c>
      <c r="S2374">
        <v>0</v>
      </c>
      <c r="T2374" t="s">
        <v>27046</v>
      </c>
      <c r="U2374" t="s">
        <v>20517</v>
      </c>
      <c r="V2374" s="2">
        <v>39466</v>
      </c>
      <c r="W2374" s="7">
        <f t="shared" si="220"/>
        <v>2008</v>
      </c>
      <c r="X2374" s="2">
        <v>39456</v>
      </c>
      <c r="Y2374" t="s">
        <v>32</v>
      </c>
      <c r="Z2374" t="s">
        <v>7</v>
      </c>
      <c r="AA2374" t="s">
        <v>326</v>
      </c>
      <c r="AB2374">
        <v>9</v>
      </c>
      <c r="AC2374">
        <v>5833</v>
      </c>
      <c r="AD2374">
        <v>10830</v>
      </c>
      <c r="AE2374" t="s">
        <v>23297</v>
      </c>
      <c r="AF2374" t="s">
        <v>27034</v>
      </c>
      <c r="AG2374">
        <f t="shared" si="221"/>
        <v>5</v>
      </c>
      <c r="AI2374" t="str">
        <f t="shared" si="222"/>
        <v/>
      </c>
      <c r="AJ2374">
        <f t="shared" si="219"/>
        <v>0</v>
      </c>
      <c r="AK2374" t="str">
        <f t="shared" si="223"/>
        <v/>
      </c>
    </row>
    <row r="2375" spans="1:37" x14ac:dyDescent="0.25">
      <c r="A2375" s="1">
        <v>3.4722222222222224E-2</v>
      </c>
      <c r="B2375">
        <v>5</v>
      </c>
      <c r="C2375">
        <v>0</v>
      </c>
      <c r="D2375" t="s">
        <v>3740</v>
      </c>
      <c r="E2375">
        <v>0</v>
      </c>
      <c r="F2375">
        <v>0</v>
      </c>
      <c r="G2375" t="s">
        <v>5</v>
      </c>
      <c r="H2375" s="2">
        <v>39471</v>
      </c>
      <c r="I2375" s="2">
        <v>39470</v>
      </c>
      <c r="J2375" t="s">
        <v>3</v>
      </c>
      <c r="K2375">
        <v>208</v>
      </c>
      <c r="L2375">
        <v>15.5</v>
      </c>
      <c r="M2375">
        <v>180.09</v>
      </c>
      <c r="N2375">
        <v>0</v>
      </c>
      <c r="O2375">
        <v>0</v>
      </c>
      <c r="P2375">
        <v>180.09</v>
      </c>
      <c r="Q2375" t="s">
        <v>0</v>
      </c>
      <c r="R2375">
        <v>0</v>
      </c>
      <c r="S2375">
        <v>0</v>
      </c>
      <c r="T2375" t="s">
        <v>27046</v>
      </c>
      <c r="U2375" t="s">
        <v>20517</v>
      </c>
      <c r="V2375" s="2">
        <v>39466</v>
      </c>
      <c r="W2375" s="7">
        <f t="shared" si="220"/>
        <v>2008</v>
      </c>
      <c r="X2375" s="2">
        <v>39456</v>
      </c>
      <c r="Y2375" t="s">
        <v>93</v>
      </c>
      <c r="Z2375" t="s">
        <v>62</v>
      </c>
      <c r="AA2375" t="s">
        <v>3741</v>
      </c>
      <c r="AB2375">
        <v>2</v>
      </c>
      <c r="AC2375">
        <v>3910</v>
      </c>
      <c r="AD2375">
        <v>10831</v>
      </c>
      <c r="AE2375" t="s">
        <v>21917</v>
      </c>
      <c r="AF2375" t="s">
        <v>27034</v>
      </c>
      <c r="AG2375">
        <f t="shared" si="221"/>
        <v>5</v>
      </c>
      <c r="AI2375" t="str">
        <f t="shared" si="222"/>
        <v/>
      </c>
      <c r="AJ2375">
        <f t="shared" si="219"/>
        <v>0</v>
      </c>
      <c r="AK2375" t="str">
        <f t="shared" si="223"/>
        <v/>
      </c>
    </row>
    <row r="2376" spans="1:37" x14ac:dyDescent="0.25">
      <c r="A2376" s="1">
        <v>4.1666666666666664E-2</v>
      </c>
      <c r="B2376">
        <v>5</v>
      </c>
      <c r="C2376">
        <v>0</v>
      </c>
      <c r="D2376" t="s">
        <v>3742</v>
      </c>
      <c r="E2376">
        <v>0</v>
      </c>
      <c r="F2376">
        <v>0</v>
      </c>
      <c r="G2376" t="s">
        <v>5</v>
      </c>
      <c r="H2376" s="2">
        <v>39474</v>
      </c>
      <c r="I2376" s="2">
        <v>39470</v>
      </c>
      <c r="J2376" t="s">
        <v>3</v>
      </c>
      <c r="K2376">
        <v>252</v>
      </c>
      <c r="L2376">
        <v>15.5</v>
      </c>
      <c r="M2376">
        <v>218.18</v>
      </c>
      <c r="N2376">
        <v>0</v>
      </c>
      <c r="O2376">
        <v>0</v>
      </c>
      <c r="P2376">
        <v>218.18</v>
      </c>
      <c r="Q2376" t="s">
        <v>0</v>
      </c>
      <c r="R2376">
        <v>0</v>
      </c>
      <c r="S2376">
        <v>0</v>
      </c>
      <c r="T2376" t="s">
        <v>27046</v>
      </c>
      <c r="U2376" t="s">
        <v>20524</v>
      </c>
      <c r="V2376" s="2">
        <v>39476</v>
      </c>
      <c r="W2376" s="7">
        <f t="shared" si="220"/>
        <v>2008</v>
      </c>
      <c r="X2376" s="2">
        <v>39456</v>
      </c>
      <c r="Y2376" t="s">
        <v>93</v>
      </c>
      <c r="Z2376" t="s">
        <v>62</v>
      </c>
      <c r="AA2376" t="s">
        <v>2961</v>
      </c>
      <c r="AB2376">
        <v>2</v>
      </c>
      <c r="AC2376">
        <v>4918</v>
      </c>
      <c r="AD2376">
        <v>10832</v>
      </c>
      <c r="AE2376" t="s">
        <v>22435</v>
      </c>
      <c r="AF2376" t="s">
        <v>27034</v>
      </c>
      <c r="AG2376">
        <f t="shared" si="221"/>
        <v>5</v>
      </c>
      <c r="AI2376" t="str">
        <f t="shared" si="222"/>
        <v/>
      </c>
      <c r="AJ2376">
        <f t="shared" si="219"/>
        <v>0</v>
      </c>
      <c r="AK2376" t="str">
        <f t="shared" si="223"/>
        <v/>
      </c>
    </row>
    <row r="2377" spans="1:37" x14ac:dyDescent="0.25">
      <c r="A2377" s="1">
        <v>4.1666666666666664E-2</v>
      </c>
      <c r="B2377">
        <v>10</v>
      </c>
      <c r="C2377">
        <v>0</v>
      </c>
      <c r="D2377" t="s">
        <v>3743</v>
      </c>
      <c r="E2377">
        <v>0</v>
      </c>
      <c r="F2377">
        <v>0</v>
      </c>
      <c r="G2377" t="s">
        <v>5</v>
      </c>
      <c r="H2377" s="2">
        <v>39462</v>
      </c>
      <c r="I2377" s="2">
        <v>39462</v>
      </c>
      <c r="J2377" t="s">
        <v>3</v>
      </c>
      <c r="K2377">
        <v>179</v>
      </c>
      <c r="L2377">
        <v>15.5</v>
      </c>
      <c r="M2377">
        <v>154.97999999999999</v>
      </c>
      <c r="N2377">
        <v>0</v>
      </c>
      <c r="O2377">
        <v>0</v>
      </c>
      <c r="P2377">
        <v>154.97999999999999</v>
      </c>
      <c r="Q2377" t="s">
        <v>0</v>
      </c>
      <c r="R2377">
        <v>0</v>
      </c>
      <c r="S2377">
        <v>179</v>
      </c>
      <c r="T2377" t="s">
        <v>27046</v>
      </c>
      <c r="U2377" t="s">
        <v>20517</v>
      </c>
      <c r="V2377" s="2">
        <v>39460</v>
      </c>
      <c r="W2377" s="7">
        <f t="shared" si="220"/>
        <v>2008</v>
      </c>
      <c r="X2377" s="2">
        <v>39457</v>
      </c>
      <c r="Y2377" t="s">
        <v>260</v>
      </c>
      <c r="Z2377" t="s">
        <v>7</v>
      </c>
      <c r="AA2377" t="s">
        <v>72</v>
      </c>
      <c r="AB2377">
        <v>9</v>
      </c>
      <c r="AC2377">
        <v>5834</v>
      </c>
      <c r="AD2377">
        <v>10833</v>
      </c>
      <c r="AE2377" t="s">
        <v>23298</v>
      </c>
      <c r="AF2377" t="s">
        <v>27034</v>
      </c>
      <c r="AG2377">
        <f t="shared" si="221"/>
        <v>5</v>
      </c>
      <c r="AI2377" t="str">
        <f t="shared" si="222"/>
        <v/>
      </c>
      <c r="AJ2377">
        <f t="shared" si="219"/>
        <v>0</v>
      </c>
      <c r="AK2377" t="str">
        <f t="shared" si="223"/>
        <v/>
      </c>
    </row>
    <row r="2378" spans="1:37" x14ac:dyDescent="0.25">
      <c r="A2378" s="1">
        <v>0.10416666666666667</v>
      </c>
      <c r="B2378">
        <v>132</v>
      </c>
      <c r="C2378">
        <v>0</v>
      </c>
      <c r="D2378" t="s">
        <v>3744</v>
      </c>
      <c r="E2378">
        <v>0</v>
      </c>
      <c r="F2378">
        <v>0</v>
      </c>
      <c r="G2378" t="s">
        <v>5</v>
      </c>
      <c r="H2378" s="2">
        <v>39552</v>
      </c>
      <c r="I2378" s="2">
        <v>39533</v>
      </c>
      <c r="J2378" t="s">
        <v>3</v>
      </c>
      <c r="K2378">
        <v>200</v>
      </c>
      <c r="L2378">
        <v>15.5</v>
      </c>
      <c r="M2378">
        <v>173.16</v>
      </c>
      <c r="N2378">
        <v>0</v>
      </c>
      <c r="O2378">
        <v>0</v>
      </c>
      <c r="P2378">
        <v>173.16</v>
      </c>
      <c r="Q2378" t="s">
        <v>0</v>
      </c>
      <c r="R2378">
        <v>0</v>
      </c>
      <c r="S2378">
        <v>0</v>
      </c>
      <c r="T2378" t="s">
        <v>20539</v>
      </c>
      <c r="U2378" t="s">
        <v>20508</v>
      </c>
      <c r="V2378" s="2">
        <v>39462</v>
      </c>
      <c r="W2378" s="7">
        <f t="shared" si="220"/>
        <v>2008</v>
      </c>
      <c r="X2378" s="2">
        <v>39457</v>
      </c>
      <c r="Y2378" t="s">
        <v>6</v>
      </c>
      <c r="Z2378" t="s">
        <v>7</v>
      </c>
      <c r="AA2378" t="s">
        <v>573</v>
      </c>
      <c r="AB2378">
        <v>2</v>
      </c>
      <c r="AC2378">
        <v>5835</v>
      </c>
      <c r="AD2378">
        <v>10834</v>
      </c>
      <c r="AE2378" t="s">
        <v>23299</v>
      </c>
      <c r="AF2378" t="s">
        <v>27034</v>
      </c>
      <c r="AG2378">
        <f t="shared" si="221"/>
        <v>5</v>
      </c>
      <c r="AI2378" t="str">
        <f t="shared" si="222"/>
        <v/>
      </c>
      <c r="AJ2378">
        <f t="shared" si="219"/>
        <v>0</v>
      </c>
      <c r="AK2378" t="str">
        <f t="shared" si="223"/>
        <v>המכשיר לאחר פירוק-אחריותינו מוגבלת!</v>
      </c>
    </row>
    <row r="2379" spans="1:37" x14ac:dyDescent="0.25">
      <c r="A2379" s="1">
        <v>0</v>
      </c>
      <c r="B2379">
        <v>0</v>
      </c>
      <c r="C2379">
        <v>0</v>
      </c>
      <c r="D2379" t="s">
        <v>3745</v>
      </c>
      <c r="E2379">
        <v>0</v>
      </c>
      <c r="F2379">
        <v>0</v>
      </c>
      <c r="G2379" t="s">
        <v>5</v>
      </c>
      <c r="H2379" s="2">
        <v>39461</v>
      </c>
      <c r="I2379" t="s">
        <v>2</v>
      </c>
      <c r="J2379" t="s">
        <v>3</v>
      </c>
      <c r="K2379">
        <v>55</v>
      </c>
      <c r="L2379">
        <v>15.5</v>
      </c>
      <c r="M2379">
        <v>47.62</v>
      </c>
      <c r="N2379">
        <v>0</v>
      </c>
      <c r="O2379">
        <v>0</v>
      </c>
      <c r="P2379">
        <v>47.62</v>
      </c>
      <c r="Q2379" t="s">
        <v>0</v>
      </c>
      <c r="R2379">
        <v>0</v>
      </c>
      <c r="S2379">
        <v>0</v>
      </c>
      <c r="T2379" t="s">
        <v>27215</v>
      </c>
      <c r="U2379" t="s">
        <v>20517</v>
      </c>
      <c r="V2379" t="s">
        <v>3746</v>
      </c>
      <c r="W2379" s="7">
        <f t="shared" si="220"/>
        <v>2008</v>
      </c>
      <c r="X2379" s="2">
        <v>39458</v>
      </c>
      <c r="Y2379" t="s">
        <v>96</v>
      </c>
      <c r="Z2379" t="s">
        <v>7</v>
      </c>
      <c r="AA2379" t="s">
        <v>295</v>
      </c>
      <c r="AB2379">
        <v>1</v>
      </c>
      <c r="AC2379">
        <v>5836</v>
      </c>
      <c r="AD2379">
        <v>10835</v>
      </c>
      <c r="AE2379" t="s">
        <v>23300</v>
      </c>
      <c r="AF2379" t="s">
        <v>27034</v>
      </c>
      <c r="AG2379">
        <f t="shared" si="221"/>
        <v>39</v>
      </c>
      <c r="AH2379" t="str">
        <f>MID(V2379,1,31)</f>
        <v xml:space="preserve">פתח גלבו שרוף                  </v>
      </c>
      <c r="AI2379" t="str">
        <f t="shared" si="222"/>
        <v>פתח גלבו שרוף</v>
      </c>
      <c r="AJ2379">
        <f t="shared" si="219"/>
        <v>13</v>
      </c>
      <c r="AK2379" t="str">
        <f t="shared" si="223"/>
        <v>פתח גלבו שרוף,פתח גלבו שרוף</v>
      </c>
    </row>
    <row r="2380" spans="1:37" x14ac:dyDescent="0.25">
      <c r="A2380" s="1">
        <v>0</v>
      </c>
      <c r="B2380">
        <v>0</v>
      </c>
      <c r="C2380">
        <v>0</v>
      </c>
      <c r="D2380" t="s">
        <v>3747</v>
      </c>
      <c r="E2380">
        <v>0</v>
      </c>
      <c r="F2380">
        <v>0</v>
      </c>
      <c r="G2380" t="s">
        <v>5</v>
      </c>
      <c r="H2380" s="2">
        <v>39465</v>
      </c>
      <c r="I2380" t="s">
        <v>2</v>
      </c>
      <c r="J2380" t="s">
        <v>3</v>
      </c>
      <c r="K2380">
        <v>55</v>
      </c>
      <c r="L2380">
        <v>15.5</v>
      </c>
      <c r="M2380">
        <v>47.62</v>
      </c>
      <c r="N2380">
        <v>0</v>
      </c>
      <c r="O2380">
        <v>0</v>
      </c>
      <c r="P2380">
        <v>47.62</v>
      </c>
      <c r="Q2380" t="s">
        <v>0</v>
      </c>
      <c r="R2380">
        <v>0</v>
      </c>
      <c r="S2380">
        <v>0</v>
      </c>
      <c r="T2380" t="s">
        <v>27046</v>
      </c>
      <c r="U2380" t="s">
        <v>20524</v>
      </c>
      <c r="V2380" s="2">
        <v>39460</v>
      </c>
      <c r="W2380" s="7">
        <f t="shared" si="220"/>
        <v>2008</v>
      </c>
      <c r="X2380" s="2">
        <v>39458</v>
      </c>
      <c r="Y2380" t="s">
        <v>6</v>
      </c>
      <c r="Z2380" t="s">
        <v>7</v>
      </c>
      <c r="AA2380" t="s">
        <v>3748</v>
      </c>
      <c r="AB2380">
        <v>1</v>
      </c>
      <c r="AC2380">
        <v>4185</v>
      </c>
      <c r="AD2380">
        <v>10836</v>
      </c>
      <c r="AE2380" t="s">
        <v>22030</v>
      </c>
      <c r="AF2380" t="s">
        <v>27034</v>
      </c>
      <c r="AG2380">
        <f t="shared" si="221"/>
        <v>5</v>
      </c>
      <c r="AI2380" t="str">
        <f t="shared" si="222"/>
        <v/>
      </c>
      <c r="AJ2380">
        <f t="shared" si="219"/>
        <v>0</v>
      </c>
      <c r="AK2380" t="str">
        <f t="shared" si="223"/>
        <v/>
      </c>
    </row>
    <row r="2381" spans="1:37" x14ac:dyDescent="0.25">
      <c r="A2381" s="1">
        <v>2.0833333333333332E-2</v>
      </c>
      <c r="B2381">
        <v>5</v>
      </c>
      <c r="C2381">
        <v>0</v>
      </c>
      <c r="D2381" t="s">
        <v>3749</v>
      </c>
      <c r="E2381">
        <v>0</v>
      </c>
      <c r="F2381">
        <v>0</v>
      </c>
      <c r="G2381" t="s">
        <v>5</v>
      </c>
      <c r="H2381" s="2">
        <v>39461</v>
      </c>
      <c r="I2381" s="2">
        <v>39461</v>
      </c>
      <c r="J2381" t="s">
        <v>3</v>
      </c>
      <c r="K2381">
        <v>157</v>
      </c>
      <c r="L2381">
        <v>15.5</v>
      </c>
      <c r="M2381">
        <v>135.93</v>
      </c>
      <c r="N2381">
        <v>24.03</v>
      </c>
      <c r="O2381">
        <v>15</v>
      </c>
      <c r="P2381">
        <v>159.91999999999999</v>
      </c>
      <c r="Q2381" t="s">
        <v>0</v>
      </c>
      <c r="R2381">
        <v>0</v>
      </c>
      <c r="S2381">
        <v>0</v>
      </c>
      <c r="T2381" t="s">
        <v>27046</v>
      </c>
      <c r="U2381" t="s">
        <v>20517</v>
      </c>
      <c r="V2381" s="2">
        <v>39460</v>
      </c>
      <c r="W2381" s="7">
        <f t="shared" si="220"/>
        <v>2008</v>
      </c>
      <c r="X2381" s="2">
        <v>39458</v>
      </c>
      <c r="Y2381" t="s">
        <v>6</v>
      </c>
      <c r="Z2381" t="s">
        <v>7</v>
      </c>
      <c r="AA2381" t="s">
        <v>930</v>
      </c>
      <c r="AB2381">
        <v>1</v>
      </c>
      <c r="AC2381">
        <v>3014</v>
      </c>
      <c r="AD2381">
        <v>10837</v>
      </c>
      <c r="AE2381" t="s">
        <v>21561</v>
      </c>
      <c r="AF2381" t="s">
        <v>27034</v>
      </c>
      <c r="AG2381">
        <f t="shared" si="221"/>
        <v>5</v>
      </c>
      <c r="AI2381" t="str">
        <f t="shared" si="222"/>
        <v/>
      </c>
      <c r="AJ2381">
        <f t="shared" si="219"/>
        <v>0</v>
      </c>
      <c r="AK2381" t="str">
        <f t="shared" si="223"/>
        <v/>
      </c>
    </row>
    <row r="2382" spans="1:37" x14ac:dyDescent="0.25">
      <c r="A2382" s="1">
        <v>4.1666666666666664E-2</v>
      </c>
      <c r="B2382">
        <v>10</v>
      </c>
      <c r="C2382">
        <v>0</v>
      </c>
      <c r="D2382" t="s">
        <v>3750</v>
      </c>
      <c r="E2382">
        <v>0</v>
      </c>
      <c r="F2382">
        <v>0</v>
      </c>
      <c r="G2382" t="s">
        <v>5</v>
      </c>
      <c r="H2382" s="2">
        <v>39464</v>
      </c>
      <c r="I2382" s="2">
        <v>39463</v>
      </c>
      <c r="J2382" t="s">
        <v>3</v>
      </c>
      <c r="K2382">
        <v>156</v>
      </c>
      <c r="L2382">
        <v>15.5</v>
      </c>
      <c r="M2382">
        <v>135.06</v>
      </c>
      <c r="N2382">
        <v>0</v>
      </c>
      <c r="O2382">
        <v>0</v>
      </c>
      <c r="P2382">
        <v>135.06</v>
      </c>
      <c r="Q2382" t="s">
        <v>0</v>
      </c>
      <c r="R2382">
        <v>0</v>
      </c>
      <c r="S2382">
        <v>0</v>
      </c>
      <c r="T2382" t="s">
        <v>27046</v>
      </c>
      <c r="U2382" t="s">
        <v>20517</v>
      </c>
      <c r="V2382" s="2">
        <v>39461</v>
      </c>
      <c r="W2382" s="7">
        <f t="shared" si="220"/>
        <v>2008</v>
      </c>
      <c r="X2382" s="2">
        <v>39458</v>
      </c>
      <c r="Y2382" t="s">
        <v>28</v>
      </c>
      <c r="Z2382" t="s">
        <v>7</v>
      </c>
      <c r="AA2382" t="s">
        <v>368</v>
      </c>
      <c r="AB2382">
        <v>9</v>
      </c>
      <c r="AC2382">
        <v>5837</v>
      </c>
      <c r="AD2382">
        <v>10838</v>
      </c>
      <c r="AE2382" t="s">
        <v>23301</v>
      </c>
      <c r="AF2382" t="s">
        <v>27034</v>
      </c>
      <c r="AG2382">
        <f t="shared" si="221"/>
        <v>5</v>
      </c>
      <c r="AI2382" t="str">
        <f t="shared" si="222"/>
        <v/>
      </c>
      <c r="AJ2382">
        <f t="shared" si="219"/>
        <v>0</v>
      </c>
      <c r="AK2382" t="str">
        <f t="shared" si="223"/>
        <v/>
      </c>
    </row>
    <row r="2383" spans="1:37" x14ac:dyDescent="0.25">
      <c r="A2383" s="1">
        <v>4.1666666666666664E-2</v>
      </c>
      <c r="B2383">
        <v>20</v>
      </c>
      <c r="C2383">
        <v>0</v>
      </c>
      <c r="D2383" t="s">
        <v>3751</v>
      </c>
      <c r="E2383">
        <v>0</v>
      </c>
      <c r="F2383">
        <v>0</v>
      </c>
      <c r="G2383" t="s">
        <v>5</v>
      </c>
      <c r="H2383" s="2">
        <v>39463</v>
      </c>
      <c r="I2383" s="2">
        <v>39463</v>
      </c>
      <c r="J2383" t="s">
        <v>3</v>
      </c>
      <c r="K2383">
        <v>177</v>
      </c>
      <c r="L2383">
        <v>15.5</v>
      </c>
      <c r="M2383">
        <v>153.25</v>
      </c>
      <c r="N2383">
        <v>0</v>
      </c>
      <c r="O2383">
        <v>0</v>
      </c>
      <c r="P2383">
        <v>153.25</v>
      </c>
      <c r="Q2383" t="s">
        <v>0</v>
      </c>
      <c r="R2383">
        <v>0</v>
      </c>
      <c r="S2383">
        <v>0</v>
      </c>
      <c r="T2383" t="s">
        <v>27046</v>
      </c>
      <c r="U2383" t="s">
        <v>20517</v>
      </c>
      <c r="V2383" s="2">
        <v>39463</v>
      </c>
      <c r="W2383" s="7">
        <f t="shared" si="220"/>
        <v>2008</v>
      </c>
      <c r="X2383" s="2">
        <v>39460</v>
      </c>
      <c r="Y2383" t="s">
        <v>6</v>
      </c>
      <c r="Z2383" t="s">
        <v>7</v>
      </c>
      <c r="AA2383" t="s">
        <v>1675</v>
      </c>
      <c r="AB2383">
        <v>9</v>
      </c>
      <c r="AC2383">
        <v>5483</v>
      </c>
      <c r="AD2383">
        <v>10839</v>
      </c>
      <c r="AE2383" t="s">
        <v>22961</v>
      </c>
      <c r="AF2383" t="s">
        <v>27034</v>
      </c>
      <c r="AG2383">
        <f t="shared" si="221"/>
        <v>5</v>
      </c>
      <c r="AI2383" t="str">
        <f t="shared" si="222"/>
        <v/>
      </c>
      <c r="AJ2383">
        <f t="shared" si="219"/>
        <v>0</v>
      </c>
      <c r="AK2383" t="str">
        <f t="shared" si="223"/>
        <v/>
      </c>
    </row>
    <row r="2384" spans="1:37" x14ac:dyDescent="0.25">
      <c r="A2384" s="1">
        <v>2.0833333333333332E-2</v>
      </c>
      <c r="B2384">
        <v>10</v>
      </c>
      <c r="C2384">
        <v>0</v>
      </c>
      <c r="D2384" t="s">
        <v>3752</v>
      </c>
      <c r="E2384">
        <v>0</v>
      </c>
      <c r="F2384">
        <v>0</v>
      </c>
      <c r="G2384" t="s">
        <v>5</v>
      </c>
      <c r="H2384" s="2">
        <v>39463</v>
      </c>
      <c r="I2384" s="2">
        <v>39463</v>
      </c>
      <c r="J2384" t="s">
        <v>3</v>
      </c>
      <c r="K2384">
        <v>115</v>
      </c>
      <c r="L2384">
        <v>15.5</v>
      </c>
      <c r="M2384">
        <v>99.57</v>
      </c>
      <c r="N2384">
        <v>0</v>
      </c>
      <c r="O2384">
        <v>0</v>
      </c>
      <c r="P2384">
        <v>99.57</v>
      </c>
      <c r="Q2384" t="s">
        <v>0</v>
      </c>
      <c r="R2384">
        <v>0</v>
      </c>
      <c r="S2384">
        <v>95</v>
      </c>
      <c r="T2384" t="s">
        <v>27046</v>
      </c>
      <c r="U2384" t="s">
        <v>20517</v>
      </c>
      <c r="V2384" s="2">
        <v>39462</v>
      </c>
      <c r="W2384" s="7">
        <f t="shared" si="220"/>
        <v>2008</v>
      </c>
      <c r="X2384" s="2">
        <v>39460</v>
      </c>
      <c r="Y2384" t="s">
        <v>3753</v>
      </c>
      <c r="Z2384" t="s">
        <v>7</v>
      </c>
      <c r="AA2384" t="s">
        <v>720</v>
      </c>
      <c r="AB2384">
        <v>1</v>
      </c>
      <c r="AC2384">
        <v>1649</v>
      </c>
      <c r="AD2384">
        <v>10840</v>
      </c>
      <c r="AE2384" t="s">
        <v>21102</v>
      </c>
      <c r="AF2384" t="s">
        <v>27034</v>
      </c>
      <c r="AG2384">
        <f t="shared" si="221"/>
        <v>5</v>
      </c>
      <c r="AI2384" t="str">
        <f t="shared" si="222"/>
        <v/>
      </c>
      <c r="AJ2384">
        <f t="shared" si="219"/>
        <v>0</v>
      </c>
      <c r="AK2384" t="str">
        <f t="shared" si="223"/>
        <v/>
      </c>
    </row>
    <row r="2385" spans="1:37" x14ac:dyDescent="0.25">
      <c r="A2385" s="1">
        <v>6.25E-2</v>
      </c>
      <c r="B2385">
        <v>5</v>
      </c>
      <c r="C2385" t="s">
        <v>3754</v>
      </c>
      <c r="D2385" t="s">
        <v>3755</v>
      </c>
      <c r="E2385">
        <v>0</v>
      </c>
      <c r="F2385">
        <v>0</v>
      </c>
      <c r="G2385" t="s">
        <v>5</v>
      </c>
      <c r="H2385" s="2">
        <v>39472</v>
      </c>
      <c r="I2385" s="2">
        <v>39467</v>
      </c>
      <c r="J2385" t="s">
        <v>3</v>
      </c>
      <c r="K2385">
        <v>195</v>
      </c>
      <c r="L2385">
        <v>15.5</v>
      </c>
      <c r="M2385">
        <v>168.83</v>
      </c>
      <c r="N2385">
        <v>0</v>
      </c>
      <c r="O2385">
        <v>0</v>
      </c>
      <c r="P2385">
        <v>168.83</v>
      </c>
      <c r="Q2385" t="s">
        <v>0</v>
      </c>
      <c r="R2385">
        <v>0</v>
      </c>
      <c r="S2385">
        <v>165</v>
      </c>
      <c r="T2385" t="s">
        <v>27046</v>
      </c>
      <c r="U2385" t="s">
        <v>20517</v>
      </c>
      <c r="V2385" s="2">
        <v>39463</v>
      </c>
      <c r="W2385" s="7">
        <f t="shared" si="220"/>
        <v>2008</v>
      </c>
      <c r="X2385" s="2">
        <v>39460</v>
      </c>
      <c r="Y2385" t="s">
        <v>227</v>
      </c>
      <c r="Z2385" t="s">
        <v>7</v>
      </c>
      <c r="AA2385" t="s">
        <v>655</v>
      </c>
      <c r="AB2385">
        <v>9</v>
      </c>
      <c r="AC2385">
        <v>5838</v>
      </c>
      <c r="AD2385">
        <v>10841</v>
      </c>
      <c r="AE2385" t="s">
        <v>23302</v>
      </c>
      <c r="AF2385" t="s">
        <v>27034</v>
      </c>
      <c r="AG2385">
        <f t="shared" si="221"/>
        <v>5</v>
      </c>
      <c r="AI2385" t="str">
        <f t="shared" si="222"/>
        <v/>
      </c>
      <c r="AJ2385">
        <f t="shared" si="219"/>
        <v>0</v>
      </c>
      <c r="AK2385" t="str">
        <f t="shared" si="223"/>
        <v/>
      </c>
    </row>
    <row r="2386" spans="1:37" x14ac:dyDescent="0.25">
      <c r="A2386" s="1">
        <v>0</v>
      </c>
      <c r="B2386">
        <v>0</v>
      </c>
      <c r="C2386">
        <v>0</v>
      </c>
      <c r="D2386" t="s">
        <v>3756</v>
      </c>
      <c r="E2386">
        <v>0</v>
      </c>
      <c r="F2386">
        <v>0</v>
      </c>
      <c r="G2386" t="s">
        <v>5</v>
      </c>
      <c r="H2386" s="2">
        <v>39462</v>
      </c>
      <c r="I2386" s="2">
        <v>39462</v>
      </c>
      <c r="J2386" t="s">
        <v>3</v>
      </c>
      <c r="K2386">
        <v>350</v>
      </c>
      <c r="L2386">
        <v>15.5</v>
      </c>
      <c r="M2386">
        <v>303.02999999999997</v>
      </c>
      <c r="N2386">
        <v>0</v>
      </c>
      <c r="O2386">
        <v>0</v>
      </c>
      <c r="P2386">
        <v>303.02999999999997</v>
      </c>
      <c r="Q2386" t="s">
        <v>0</v>
      </c>
      <c r="R2386">
        <v>0</v>
      </c>
      <c r="S2386">
        <v>350</v>
      </c>
      <c r="T2386" t="s">
        <v>27046</v>
      </c>
      <c r="U2386" t="s">
        <v>20517</v>
      </c>
      <c r="V2386" s="2">
        <v>39466</v>
      </c>
      <c r="W2386" s="7">
        <f t="shared" si="220"/>
        <v>2008</v>
      </c>
      <c r="X2386" s="2">
        <v>39461</v>
      </c>
      <c r="Y2386" t="s">
        <v>227</v>
      </c>
      <c r="Z2386" t="s">
        <v>7</v>
      </c>
      <c r="AA2386" t="s">
        <v>3757</v>
      </c>
      <c r="AB2386">
        <v>0</v>
      </c>
      <c r="AC2386">
        <v>2995</v>
      </c>
      <c r="AD2386">
        <v>10842</v>
      </c>
      <c r="AE2386" t="s">
        <v>21557</v>
      </c>
      <c r="AF2386" t="s">
        <v>27034</v>
      </c>
      <c r="AG2386">
        <f t="shared" si="221"/>
        <v>5</v>
      </c>
      <c r="AI2386" t="str">
        <f t="shared" si="222"/>
        <v/>
      </c>
      <c r="AJ2386">
        <f t="shared" si="219"/>
        <v>0</v>
      </c>
      <c r="AK2386" t="str">
        <f t="shared" si="223"/>
        <v/>
      </c>
    </row>
    <row r="2387" spans="1:37" x14ac:dyDescent="0.25">
      <c r="A2387" s="1">
        <v>5.2083333333333336E-2</v>
      </c>
      <c r="B2387">
        <v>160</v>
      </c>
      <c r="C2387">
        <v>0</v>
      </c>
      <c r="D2387" t="s">
        <v>3758</v>
      </c>
      <c r="E2387">
        <v>0</v>
      </c>
      <c r="F2387">
        <v>0</v>
      </c>
      <c r="G2387" t="s">
        <v>5</v>
      </c>
      <c r="H2387" s="2">
        <v>39482</v>
      </c>
      <c r="I2387" s="2">
        <v>39482</v>
      </c>
      <c r="J2387" t="s">
        <v>3</v>
      </c>
      <c r="K2387">
        <v>450</v>
      </c>
      <c r="L2387">
        <v>15.5</v>
      </c>
      <c r="M2387">
        <v>389.61</v>
      </c>
      <c r="N2387">
        <v>0</v>
      </c>
      <c r="O2387">
        <v>0</v>
      </c>
      <c r="P2387" t="s">
        <v>3185</v>
      </c>
      <c r="Q2387" t="s">
        <v>3759</v>
      </c>
      <c r="R2387">
        <v>100</v>
      </c>
      <c r="S2387">
        <v>450</v>
      </c>
      <c r="T2387" t="s">
        <v>27046</v>
      </c>
      <c r="U2387" t="s">
        <v>20517</v>
      </c>
      <c r="V2387" s="2">
        <v>39466</v>
      </c>
      <c r="W2387" s="7">
        <f t="shared" si="220"/>
        <v>2008</v>
      </c>
      <c r="X2387" s="2">
        <v>39461</v>
      </c>
      <c r="Y2387" t="s">
        <v>204</v>
      </c>
      <c r="Z2387" t="s">
        <v>7</v>
      </c>
      <c r="AA2387" t="s">
        <v>1703</v>
      </c>
      <c r="AB2387">
        <v>2</v>
      </c>
      <c r="AC2387">
        <v>3470</v>
      </c>
      <c r="AD2387">
        <v>10843</v>
      </c>
      <c r="AE2387" t="s">
        <v>21738</v>
      </c>
      <c r="AF2387" t="s">
        <v>27034</v>
      </c>
      <c r="AG2387">
        <f t="shared" si="221"/>
        <v>5</v>
      </c>
      <c r="AI2387" t="str">
        <f t="shared" si="222"/>
        <v/>
      </c>
      <c r="AJ2387">
        <f t="shared" si="219"/>
        <v>0</v>
      </c>
      <c r="AK2387" t="str">
        <f t="shared" si="223"/>
        <v/>
      </c>
    </row>
    <row r="2388" spans="1:37" x14ac:dyDescent="0.25">
      <c r="A2388" s="1">
        <v>0</v>
      </c>
      <c r="B2388">
        <v>0</v>
      </c>
      <c r="C2388">
        <v>0</v>
      </c>
      <c r="D2388" t="s">
        <v>3760</v>
      </c>
      <c r="E2388">
        <v>0</v>
      </c>
      <c r="F2388">
        <v>0</v>
      </c>
      <c r="G2388" t="s">
        <v>5</v>
      </c>
      <c r="H2388" s="2">
        <v>39470</v>
      </c>
      <c r="I2388" s="2">
        <v>39469</v>
      </c>
      <c r="J2388" t="s">
        <v>3</v>
      </c>
      <c r="K2388">
        <v>214</v>
      </c>
      <c r="L2388">
        <v>15.5</v>
      </c>
      <c r="M2388">
        <v>185.28</v>
      </c>
      <c r="N2388">
        <v>0</v>
      </c>
      <c r="O2388">
        <v>0</v>
      </c>
      <c r="P2388">
        <v>185.28</v>
      </c>
      <c r="Q2388" t="s">
        <v>0</v>
      </c>
      <c r="R2388">
        <v>0</v>
      </c>
      <c r="S2388">
        <v>0</v>
      </c>
      <c r="T2388" t="s">
        <v>27046</v>
      </c>
      <c r="U2388" t="s">
        <v>20517</v>
      </c>
      <c r="V2388" s="2">
        <v>39463</v>
      </c>
      <c r="W2388" s="7">
        <f t="shared" si="220"/>
        <v>2008</v>
      </c>
      <c r="X2388" s="2">
        <v>39461</v>
      </c>
      <c r="Y2388" t="s">
        <v>6</v>
      </c>
      <c r="Z2388" t="s">
        <v>7</v>
      </c>
      <c r="AA2388" t="s">
        <v>301</v>
      </c>
      <c r="AB2388">
        <v>1</v>
      </c>
      <c r="AC2388">
        <v>5029</v>
      </c>
      <c r="AD2388">
        <v>10844</v>
      </c>
      <c r="AE2388" t="s">
        <v>22536</v>
      </c>
      <c r="AF2388" t="s">
        <v>27034</v>
      </c>
      <c r="AG2388">
        <f t="shared" si="221"/>
        <v>5</v>
      </c>
      <c r="AI2388" t="str">
        <f t="shared" si="222"/>
        <v/>
      </c>
      <c r="AJ2388">
        <f t="shared" si="219"/>
        <v>0</v>
      </c>
      <c r="AK2388" t="str">
        <f t="shared" si="223"/>
        <v/>
      </c>
    </row>
    <row r="2389" spans="1:37" x14ac:dyDescent="0.25">
      <c r="A2389" s="1">
        <v>0</v>
      </c>
      <c r="B2389">
        <v>0</v>
      </c>
      <c r="C2389">
        <v>0</v>
      </c>
      <c r="D2389" t="s">
        <v>3761</v>
      </c>
      <c r="E2389">
        <v>0</v>
      </c>
      <c r="F2389">
        <v>0</v>
      </c>
      <c r="G2389" t="s">
        <v>5</v>
      </c>
      <c r="H2389" s="2">
        <v>39462</v>
      </c>
      <c r="I2389" t="s">
        <v>2</v>
      </c>
      <c r="J2389" t="s">
        <v>3</v>
      </c>
      <c r="K2389">
        <v>55</v>
      </c>
      <c r="L2389">
        <v>15.5</v>
      </c>
      <c r="M2389">
        <v>47.62</v>
      </c>
      <c r="N2389">
        <v>0</v>
      </c>
      <c r="O2389">
        <v>0</v>
      </c>
      <c r="P2389">
        <v>47.62</v>
      </c>
      <c r="Q2389" t="s">
        <v>0</v>
      </c>
      <c r="R2389">
        <v>0</v>
      </c>
      <c r="S2389">
        <v>0</v>
      </c>
      <c r="T2389" t="s">
        <v>27046</v>
      </c>
      <c r="U2389" t="s">
        <v>20517</v>
      </c>
      <c r="V2389" s="2">
        <v>39463</v>
      </c>
      <c r="W2389" s="7">
        <f t="shared" si="220"/>
        <v>2008</v>
      </c>
      <c r="X2389" s="2">
        <v>39461</v>
      </c>
      <c r="Y2389" t="s">
        <v>12</v>
      </c>
      <c r="Z2389" t="s">
        <v>7</v>
      </c>
      <c r="AA2389" t="s">
        <v>75</v>
      </c>
      <c r="AB2389">
        <v>1</v>
      </c>
      <c r="AC2389">
        <v>696</v>
      </c>
      <c r="AD2389">
        <v>10845</v>
      </c>
      <c r="AE2389" t="s">
        <v>20775</v>
      </c>
      <c r="AF2389" t="s">
        <v>27034</v>
      </c>
      <c r="AG2389">
        <f t="shared" si="221"/>
        <v>5</v>
      </c>
      <c r="AI2389" t="str">
        <f t="shared" si="222"/>
        <v/>
      </c>
      <c r="AJ2389">
        <f t="shared" si="219"/>
        <v>0</v>
      </c>
      <c r="AK2389" t="str">
        <f t="shared" si="223"/>
        <v/>
      </c>
    </row>
    <row r="2390" spans="1:37" x14ac:dyDescent="0.25">
      <c r="A2390" s="1">
        <v>4.1666666666666664E-2</v>
      </c>
      <c r="B2390">
        <v>5</v>
      </c>
      <c r="C2390">
        <v>0</v>
      </c>
      <c r="D2390" t="s">
        <v>3762</v>
      </c>
      <c r="E2390">
        <v>0</v>
      </c>
      <c r="F2390">
        <v>0</v>
      </c>
      <c r="G2390" t="s">
        <v>5</v>
      </c>
      <c r="H2390" s="2">
        <v>39467</v>
      </c>
      <c r="I2390" s="2">
        <v>39464</v>
      </c>
      <c r="J2390" t="s">
        <v>3</v>
      </c>
      <c r="K2390">
        <v>193</v>
      </c>
      <c r="L2390">
        <v>15.5</v>
      </c>
      <c r="M2390">
        <v>167.1</v>
      </c>
      <c r="N2390">
        <v>18.62</v>
      </c>
      <c r="O2390">
        <v>10</v>
      </c>
      <c r="P2390">
        <v>185.67</v>
      </c>
      <c r="Q2390" t="s">
        <v>0</v>
      </c>
      <c r="R2390">
        <v>0</v>
      </c>
      <c r="S2390">
        <v>0</v>
      </c>
      <c r="T2390" t="s">
        <v>27046</v>
      </c>
      <c r="U2390" t="s">
        <v>20517</v>
      </c>
      <c r="V2390" s="2">
        <v>39463</v>
      </c>
      <c r="W2390" s="7">
        <f t="shared" si="220"/>
        <v>2008</v>
      </c>
      <c r="X2390" s="2">
        <v>39461</v>
      </c>
      <c r="Y2390" t="s">
        <v>871</v>
      </c>
      <c r="Z2390" t="s">
        <v>7</v>
      </c>
      <c r="AA2390" t="s">
        <v>23</v>
      </c>
      <c r="AB2390">
        <v>1</v>
      </c>
      <c r="AC2390">
        <v>5839</v>
      </c>
      <c r="AD2390">
        <v>10846</v>
      </c>
      <c r="AE2390" t="s">
        <v>23303</v>
      </c>
      <c r="AF2390" t="s">
        <v>27034</v>
      </c>
      <c r="AG2390">
        <f t="shared" si="221"/>
        <v>5</v>
      </c>
      <c r="AI2390" t="str">
        <f t="shared" si="222"/>
        <v/>
      </c>
      <c r="AJ2390">
        <f t="shared" si="219"/>
        <v>0</v>
      </c>
      <c r="AK2390" t="str">
        <f t="shared" si="223"/>
        <v/>
      </c>
    </row>
    <row r="2391" spans="1:37" x14ac:dyDescent="0.25">
      <c r="A2391" s="1">
        <v>8.3333333333333329E-2</v>
      </c>
      <c r="B2391">
        <v>10</v>
      </c>
      <c r="C2391">
        <v>0</v>
      </c>
      <c r="D2391" t="s">
        <v>3763</v>
      </c>
      <c r="E2391">
        <v>0</v>
      </c>
      <c r="F2391">
        <v>0</v>
      </c>
      <c r="G2391" t="s">
        <v>5</v>
      </c>
      <c r="H2391" s="2">
        <v>39477</v>
      </c>
      <c r="I2391" s="2">
        <v>39464</v>
      </c>
      <c r="J2391" t="s">
        <v>3</v>
      </c>
      <c r="K2391">
        <v>240</v>
      </c>
      <c r="L2391">
        <v>15.5</v>
      </c>
      <c r="M2391">
        <v>207.79</v>
      </c>
      <c r="N2391">
        <v>0</v>
      </c>
      <c r="O2391">
        <v>0</v>
      </c>
      <c r="P2391" t="s">
        <v>3764</v>
      </c>
      <c r="Q2391" t="s">
        <v>3765</v>
      </c>
      <c r="R2391">
        <v>50</v>
      </c>
      <c r="S2391">
        <v>0</v>
      </c>
      <c r="T2391" t="s">
        <v>27204</v>
      </c>
      <c r="U2391" t="s">
        <v>20517</v>
      </c>
      <c r="V2391" t="s">
        <v>3766</v>
      </c>
      <c r="W2391" s="7">
        <f t="shared" si="220"/>
        <v>2008</v>
      </c>
      <c r="X2391" s="2">
        <v>39462</v>
      </c>
      <c r="Y2391" t="s">
        <v>32</v>
      </c>
      <c r="Z2391" t="s">
        <v>7</v>
      </c>
      <c r="AA2391" t="s">
        <v>197</v>
      </c>
      <c r="AB2391">
        <v>9</v>
      </c>
      <c r="AC2391">
        <v>5840</v>
      </c>
      <c r="AD2391">
        <v>10847</v>
      </c>
      <c r="AE2391" t="s">
        <v>23304</v>
      </c>
      <c r="AF2391" t="s">
        <v>27034</v>
      </c>
      <c r="AG2391">
        <f t="shared" si="221"/>
        <v>39</v>
      </c>
      <c r="AH2391" t="str">
        <f>MID(V2391,1,31)</f>
        <v xml:space="preserve">מכסה חיצוני חרוך               </v>
      </c>
      <c r="AI2391" t="str">
        <f t="shared" si="222"/>
        <v>מכסה חיצוני חרוך</v>
      </c>
      <c r="AJ2391">
        <f t="shared" si="219"/>
        <v>16</v>
      </c>
      <c r="AK2391" t="str">
        <f t="shared" si="223"/>
        <v>מכסה חיצוני חרוך,מכסה חיצוני חרוך</v>
      </c>
    </row>
    <row r="2392" spans="1:37" x14ac:dyDescent="0.25">
      <c r="A2392" s="1">
        <v>4.1666666666666664E-2</v>
      </c>
      <c r="B2392">
        <v>5</v>
      </c>
      <c r="C2392">
        <v>0</v>
      </c>
      <c r="D2392" t="s">
        <v>3767</v>
      </c>
      <c r="E2392">
        <v>0</v>
      </c>
      <c r="F2392">
        <v>0</v>
      </c>
      <c r="G2392" t="s">
        <v>5</v>
      </c>
      <c r="H2392" s="2">
        <v>39481</v>
      </c>
      <c r="I2392" s="2">
        <v>39481</v>
      </c>
      <c r="J2392" t="s">
        <v>3</v>
      </c>
      <c r="K2392">
        <v>179</v>
      </c>
      <c r="L2392">
        <v>15.5</v>
      </c>
      <c r="M2392">
        <v>154.97999999999999</v>
      </c>
      <c r="N2392">
        <v>0</v>
      </c>
      <c r="O2392">
        <v>0</v>
      </c>
      <c r="P2392">
        <v>154.97999999999999</v>
      </c>
      <c r="Q2392" t="s">
        <v>0</v>
      </c>
      <c r="R2392">
        <v>0</v>
      </c>
      <c r="S2392">
        <v>179</v>
      </c>
      <c r="T2392" t="s">
        <v>27046</v>
      </c>
      <c r="U2392" t="s">
        <v>20517</v>
      </c>
      <c r="V2392" s="2">
        <v>39467</v>
      </c>
      <c r="W2392" s="7">
        <f t="shared" si="220"/>
        <v>2008</v>
      </c>
      <c r="X2392" s="2">
        <v>39462</v>
      </c>
      <c r="Y2392" t="s">
        <v>93</v>
      </c>
      <c r="Z2392" t="s">
        <v>7</v>
      </c>
      <c r="AA2392" t="s">
        <v>1972</v>
      </c>
      <c r="AB2392">
        <v>2</v>
      </c>
      <c r="AC2392">
        <v>3281</v>
      </c>
      <c r="AD2392">
        <v>10848</v>
      </c>
      <c r="AE2392" t="s">
        <v>21668</v>
      </c>
      <c r="AF2392" t="s">
        <v>27034</v>
      </c>
      <c r="AG2392">
        <f t="shared" si="221"/>
        <v>5</v>
      </c>
      <c r="AI2392" t="str">
        <f t="shared" si="222"/>
        <v/>
      </c>
      <c r="AJ2392">
        <f t="shared" si="219"/>
        <v>0</v>
      </c>
      <c r="AK2392" t="str">
        <f t="shared" si="223"/>
        <v/>
      </c>
    </row>
    <row r="2393" spans="1:37" x14ac:dyDescent="0.25">
      <c r="A2393" s="1">
        <v>6.25E-2</v>
      </c>
      <c r="B2393">
        <v>250</v>
      </c>
      <c r="C2393">
        <v>0</v>
      </c>
      <c r="D2393" t="s">
        <v>3768</v>
      </c>
      <c r="E2393">
        <v>0</v>
      </c>
      <c r="F2393">
        <v>0</v>
      </c>
      <c r="G2393" t="s">
        <v>5</v>
      </c>
      <c r="H2393" s="2">
        <v>39474</v>
      </c>
      <c r="I2393" s="2">
        <v>39474</v>
      </c>
      <c r="J2393" t="s">
        <v>3</v>
      </c>
      <c r="K2393">
        <v>584</v>
      </c>
      <c r="L2393">
        <v>15.5</v>
      </c>
      <c r="M2393">
        <v>505.63</v>
      </c>
      <c r="N2393">
        <v>0</v>
      </c>
      <c r="O2393">
        <v>0</v>
      </c>
      <c r="P2393">
        <v>505.63</v>
      </c>
      <c r="Q2393" t="s">
        <v>0</v>
      </c>
      <c r="R2393">
        <v>0</v>
      </c>
      <c r="S2393">
        <v>0</v>
      </c>
      <c r="T2393" t="s">
        <v>27046</v>
      </c>
      <c r="U2393" t="s">
        <v>20524</v>
      </c>
      <c r="V2393" s="2">
        <v>39465</v>
      </c>
      <c r="W2393" s="7">
        <f t="shared" si="220"/>
        <v>2008</v>
      </c>
      <c r="X2393" s="2">
        <v>39463</v>
      </c>
      <c r="Y2393" t="s">
        <v>2108</v>
      </c>
      <c r="Z2393" t="s">
        <v>7</v>
      </c>
      <c r="AA2393" t="s">
        <v>113</v>
      </c>
      <c r="AB2393">
        <v>1</v>
      </c>
      <c r="AC2393">
        <v>5843</v>
      </c>
      <c r="AD2393">
        <v>10849</v>
      </c>
      <c r="AE2393" t="s">
        <v>23306</v>
      </c>
      <c r="AF2393" t="s">
        <v>27034</v>
      </c>
      <c r="AG2393">
        <f t="shared" si="221"/>
        <v>5</v>
      </c>
      <c r="AI2393" t="str">
        <f t="shared" si="222"/>
        <v/>
      </c>
      <c r="AJ2393">
        <f t="shared" si="219"/>
        <v>0</v>
      </c>
      <c r="AK2393" t="str">
        <f t="shared" si="223"/>
        <v/>
      </c>
    </row>
    <row r="2394" spans="1:37" x14ac:dyDescent="0.25">
      <c r="A2394" s="1">
        <v>0</v>
      </c>
      <c r="B2394">
        <v>0</v>
      </c>
      <c r="C2394">
        <v>0</v>
      </c>
      <c r="D2394" t="s">
        <v>3769</v>
      </c>
      <c r="E2394">
        <v>0</v>
      </c>
      <c r="F2394">
        <v>0</v>
      </c>
      <c r="G2394" t="s">
        <v>5</v>
      </c>
      <c r="H2394" s="2">
        <v>39464</v>
      </c>
      <c r="I2394" s="2">
        <v>39464</v>
      </c>
      <c r="J2394" t="s">
        <v>3</v>
      </c>
      <c r="K2394">
        <v>130</v>
      </c>
      <c r="L2394">
        <v>15.5</v>
      </c>
      <c r="M2394">
        <v>112.55</v>
      </c>
      <c r="N2394">
        <v>48.24</v>
      </c>
      <c r="O2394">
        <v>30</v>
      </c>
      <c r="P2394">
        <v>160.79</v>
      </c>
      <c r="Q2394" t="s">
        <v>0</v>
      </c>
      <c r="R2394">
        <v>0</v>
      </c>
      <c r="S2394">
        <v>0</v>
      </c>
      <c r="T2394" t="s">
        <v>27046</v>
      </c>
      <c r="U2394" t="s">
        <v>20524</v>
      </c>
      <c r="V2394" s="2">
        <v>39465</v>
      </c>
      <c r="W2394" s="7">
        <f t="shared" si="220"/>
        <v>2008</v>
      </c>
      <c r="X2394" s="2">
        <v>39463</v>
      </c>
      <c r="Y2394" t="s">
        <v>6</v>
      </c>
      <c r="Z2394" t="s">
        <v>7</v>
      </c>
      <c r="AA2394" t="s">
        <v>77</v>
      </c>
      <c r="AB2394">
        <v>1</v>
      </c>
      <c r="AC2394">
        <v>450</v>
      </c>
      <c r="AD2394">
        <v>10850</v>
      </c>
      <c r="AE2394" t="s">
        <v>20679</v>
      </c>
      <c r="AF2394" t="s">
        <v>27034</v>
      </c>
      <c r="AG2394">
        <f t="shared" si="221"/>
        <v>5</v>
      </c>
      <c r="AI2394" t="str">
        <f t="shared" si="222"/>
        <v/>
      </c>
      <c r="AJ2394">
        <f t="shared" si="219"/>
        <v>0</v>
      </c>
      <c r="AK2394" t="str">
        <f t="shared" si="223"/>
        <v/>
      </c>
    </row>
    <row r="2395" spans="1:37" x14ac:dyDescent="0.25">
      <c r="A2395" s="1">
        <v>0.125</v>
      </c>
      <c r="B2395">
        <v>15</v>
      </c>
      <c r="C2395">
        <v>0</v>
      </c>
      <c r="D2395" t="s">
        <v>3770</v>
      </c>
      <c r="E2395">
        <v>0</v>
      </c>
      <c r="F2395">
        <v>0</v>
      </c>
      <c r="G2395" t="s">
        <v>5</v>
      </c>
      <c r="H2395" s="2">
        <v>39492</v>
      </c>
      <c r="I2395" s="2">
        <v>39489</v>
      </c>
      <c r="J2395" t="s">
        <v>3</v>
      </c>
      <c r="K2395">
        <v>344</v>
      </c>
      <c r="L2395">
        <v>15.5</v>
      </c>
      <c r="M2395">
        <v>297.83999999999997</v>
      </c>
      <c r="N2395">
        <v>0</v>
      </c>
      <c r="O2395">
        <v>0</v>
      </c>
      <c r="P2395">
        <v>297.83999999999997</v>
      </c>
      <c r="Q2395" t="s">
        <v>0</v>
      </c>
      <c r="R2395">
        <v>0</v>
      </c>
      <c r="S2395">
        <v>0</v>
      </c>
      <c r="T2395" t="s">
        <v>27046</v>
      </c>
      <c r="U2395" t="s">
        <v>20524</v>
      </c>
      <c r="V2395" s="2">
        <v>39477</v>
      </c>
      <c r="W2395" s="7">
        <f t="shared" si="220"/>
        <v>2008</v>
      </c>
      <c r="X2395" s="2">
        <v>39463</v>
      </c>
      <c r="Y2395" t="s">
        <v>6</v>
      </c>
      <c r="Z2395" t="s">
        <v>7</v>
      </c>
      <c r="AA2395" t="s">
        <v>81</v>
      </c>
      <c r="AB2395">
        <v>3</v>
      </c>
      <c r="AC2395">
        <v>2259</v>
      </c>
      <c r="AD2395">
        <v>10851</v>
      </c>
      <c r="AE2395" t="s">
        <v>21301</v>
      </c>
      <c r="AF2395" t="s">
        <v>27034</v>
      </c>
      <c r="AG2395">
        <f t="shared" si="221"/>
        <v>5</v>
      </c>
      <c r="AI2395" t="str">
        <f t="shared" si="222"/>
        <v/>
      </c>
      <c r="AJ2395">
        <f t="shared" si="219"/>
        <v>0</v>
      </c>
      <c r="AK2395" t="str">
        <f t="shared" si="223"/>
        <v/>
      </c>
    </row>
    <row r="2396" spans="1:37" x14ac:dyDescent="0.25">
      <c r="A2396" s="1">
        <v>0.125</v>
      </c>
      <c r="B2396">
        <v>50</v>
      </c>
      <c r="C2396">
        <v>0</v>
      </c>
      <c r="D2396" t="s">
        <v>3771</v>
      </c>
      <c r="E2396">
        <v>0</v>
      </c>
      <c r="F2396">
        <v>0</v>
      </c>
      <c r="G2396" t="s">
        <v>5</v>
      </c>
      <c r="H2396" s="2">
        <v>39483</v>
      </c>
      <c r="I2396" s="2">
        <v>39482</v>
      </c>
      <c r="J2396" t="s">
        <v>3</v>
      </c>
      <c r="K2396">
        <v>250</v>
      </c>
      <c r="L2396">
        <v>15.5</v>
      </c>
      <c r="M2396">
        <v>216.45</v>
      </c>
      <c r="N2396">
        <v>0</v>
      </c>
      <c r="O2396">
        <v>0</v>
      </c>
      <c r="P2396">
        <v>216.45</v>
      </c>
      <c r="Q2396" t="s">
        <v>0</v>
      </c>
      <c r="R2396">
        <v>0</v>
      </c>
      <c r="S2396">
        <v>0</v>
      </c>
      <c r="T2396" t="s">
        <v>27046</v>
      </c>
      <c r="U2396" t="s">
        <v>20517</v>
      </c>
      <c r="V2396" s="2">
        <v>39466</v>
      </c>
      <c r="W2396" s="7">
        <f t="shared" si="220"/>
        <v>2008</v>
      </c>
      <c r="X2396" s="2">
        <v>39464</v>
      </c>
      <c r="Y2396" t="s">
        <v>6</v>
      </c>
      <c r="Z2396" t="s">
        <v>7</v>
      </c>
      <c r="AA2396" t="s">
        <v>2764</v>
      </c>
      <c r="AB2396">
        <v>1</v>
      </c>
      <c r="AC2396">
        <v>1754</v>
      </c>
      <c r="AD2396">
        <v>10852</v>
      </c>
      <c r="AE2396" t="s">
        <v>21134</v>
      </c>
      <c r="AF2396" t="s">
        <v>27034</v>
      </c>
      <c r="AG2396">
        <f t="shared" si="221"/>
        <v>5</v>
      </c>
      <c r="AI2396" t="str">
        <f t="shared" si="222"/>
        <v/>
      </c>
      <c r="AJ2396">
        <f t="shared" si="219"/>
        <v>0</v>
      </c>
      <c r="AK2396" t="str">
        <f t="shared" si="223"/>
        <v/>
      </c>
    </row>
    <row r="2397" spans="1:37" x14ac:dyDescent="0.25">
      <c r="A2397" s="1">
        <v>3.125E-2</v>
      </c>
      <c r="B2397">
        <v>15</v>
      </c>
      <c r="C2397">
        <v>0</v>
      </c>
      <c r="D2397" t="s">
        <v>3719</v>
      </c>
      <c r="E2397">
        <v>0</v>
      </c>
      <c r="F2397">
        <v>0</v>
      </c>
      <c r="G2397" t="s">
        <v>5</v>
      </c>
      <c r="H2397" s="2">
        <v>39465</v>
      </c>
      <c r="I2397" s="2">
        <v>39464</v>
      </c>
      <c r="J2397" t="s">
        <v>3</v>
      </c>
      <c r="K2397">
        <v>100</v>
      </c>
      <c r="L2397">
        <v>15.5</v>
      </c>
      <c r="M2397">
        <v>86.58</v>
      </c>
      <c r="N2397">
        <v>0</v>
      </c>
      <c r="O2397">
        <v>0</v>
      </c>
      <c r="P2397">
        <v>86.58</v>
      </c>
      <c r="Q2397" t="s">
        <v>0</v>
      </c>
      <c r="R2397">
        <v>0</v>
      </c>
      <c r="S2397">
        <v>100</v>
      </c>
      <c r="T2397" t="s">
        <v>27046</v>
      </c>
      <c r="U2397" t="s">
        <v>20516</v>
      </c>
      <c r="V2397" s="2">
        <v>39469</v>
      </c>
      <c r="W2397" s="7">
        <f t="shared" si="220"/>
        <v>2008</v>
      </c>
      <c r="X2397" s="2">
        <v>39464</v>
      </c>
      <c r="Y2397" t="s">
        <v>3772</v>
      </c>
      <c r="Z2397" t="s">
        <v>7</v>
      </c>
      <c r="AA2397" t="s">
        <v>38</v>
      </c>
      <c r="AB2397">
        <v>7</v>
      </c>
      <c r="AC2397">
        <v>5844</v>
      </c>
      <c r="AD2397">
        <v>10853</v>
      </c>
      <c r="AE2397" t="s">
        <v>23307</v>
      </c>
      <c r="AF2397" t="s">
        <v>27034</v>
      </c>
      <c r="AG2397">
        <f t="shared" si="221"/>
        <v>5</v>
      </c>
      <c r="AI2397" t="str">
        <f t="shared" si="222"/>
        <v/>
      </c>
      <c r="AJ2397">
        <f t="shared" si="219"/>
        <v>0</v>
      </c>
      <c r="AK2397" t="str">
        <f t="shared" si="223"/>
        <v/>
      </c>
    </row>
    <row r="2398" spans="1:37" x14ac:dyDescent="0.25">
      <c r="A2398" s="1">
        <v>3.4722222222222224E-2</v>
      </c>
      <c r="B2398">
        <v>5</v>
      </c>
      <c r="C2398">
        <v>0</v>
      </c>
      <c r="D2398" t="s">
        <v>3773</v>
      </c>
      <c r="E2398">
        <v>0</v>
      </c>
      <c r="F2398">
        <v>0</v>
      </c>
      <c r="G2398" t="s">
        <v>5</v>
      </c>
      <c r="H2398" s="2">
        <v>39468</v>
      </c>
      <c r="I2398" s="2">
        <v>39467</v>
      </c>
      <c r="J2398" t="s">
        <v>3</v>
      </c>
      <c r="K2398">
        <v>188</v>
      </c>
      <c r="L2398">
        <v>15.5</v>
      </c>
      <c r="M2398">
        <v>162.77000000000001</v>
      </c>
      <c r="N2398">
        <v>0</v>
      </c>
      <c r="O2398">
        <v>0</v>
      </c>
      <c r="P2398">
        <v>162.77000000000001</v>
      </c>
      <c r="Q2398" t="s">
        <v>0</v>
      </c>
      <c r="R2398">
        <v>0</v>
      </c>
      <c r="S2398">
        <v>0</v>
      </c>
      <c r="T2398" t="s">
        <v>27046</v>
      </c>
      <c r="U2398" t="s">
        <v>20517</v>
      </c>
      <c r="V2398" s="2">
        <v>39466</v>
      </c>
      <c r="W2398" s="7">
        <f t="shared" si="220"/>
        <v>2008</v>
      </c>
      <c r="X2398" s="2">
        <v>39464</v>
      </c>
      <c r="Y2398" t="s">
        <v>6</v>
      </c>
      <c r="Z2398" t="s">
        <v>7</v>
      </c>
      <c r="AA2398" t="s">
        <v>247</v>
      </c>
      <c r="AB2398">
        <v>1</v>
      </c>
      <c r="AC2398">
        <v>5845</v>
      </c>
      <c r="AD2398">
        <v>10854</v>
      </c>
      <c r="AE2398" t="s">
        <v>23308</v>
      </c>
      <c r="AF2398" t="s">
        <v>27034</v>
      </c>
      <c r="AG2398">
        <f t="shared" si="221"/>
        <v>5</v>
      </c>
      <c r="AI2398" t="str">
        <f t="shared" si="222"/>
        <v/>
      </c>
      <c r="AJ2398">
        <f t="shared" si="219"/>
        <v>0</v>
      </c>
      <c r="AK2398" t="str">
        <f t="shared" si="223"/>
        <v/>
      </c>
    </row>
    <row r="2399" spans="1:37" x14ac:dyDescent="0.25">
      <c r="A2399" s="1">
        <v>4.1666666666666664E-2</v>
      </c>
      <c r="B2399">
        <v>10</v>
      </c>
      <c r="C2399">
        <v>0</v>
      </c>
      <c r="D2399" t="s">
        <v>3774</v>
      </c>
      <c r="E2399">
        <v>0</v>
      </c>
      <c r="F2399">
        <v>0</v>
      </c>
      <c r="G2399" t="s">
        <v>5</v>
      </c>
      <c r="H2399" s="2">
        <v>39489</v>
      </c>
      <c r="I2399" s="2">
        <v>39486</v>
      </c>
      <c r="J2399" t="s">
        <v>3</v>
      </c>
      <c r="K2399">
        <v>180</v>
      </c>
      <c r="L2399">
        <v>15.5</v>
      </c>
      <c r="M2399">
        <v>155.84</v>
      </c>
      <c r="N2399">
        <v>0</v>
      </c>
      <c r="O2399">
        <v>0</v>
      </c>
      <c r="P2399">
        <v>155.84</v>
      </c>
      <c r="Q2399" t="s">
        <v>0</v>
      </c>
      <c r="R2399">
        <v>0</v>
      </c>
      <c r="S2399">
        <v>0</v>
      </c>
      <c r="T2399" t="s">
        <v>27046</v>
      </c>
      <c r="U2399" t="s">
        <v>20517</v>
      </c>
      <c r="V2399" s="2">
        <v>39466</v>
      </c>
      <c r="W2399" s="7">
        <f t="shared" si="220"/>
        <v>2008</v>
      </c>
      <c r="X2399" s="2">
        <v>39464</v>
      </c>
      <c r="Y2399" t="s">
        <v>6</v>
      </c>
      <c r="Z2399" t="s">
        <v>7</v>
      </c>
      <c r="AA2399" t="s">
        <v>155</v>
      </c>
      <c r="AB2399">
        <v>1</v>
      </c>
      <c r="AC2399">
        <v>5846</v>
      </c>
      <c r="AD2399">
        <v>10855</v>
      </c>
      <c r="AE2399" t="s">
        <v>23309</v>
      </c>
      <c r="AF2399" t="s">
        <v>27034</v>
      </c>
      <c r="AG2399">
        <f t="shared" si="221"/>
        <v>5</v>
      </c>
      <c r="AI2399" t="str">
        <f t="shared" si="222"/>
        <v/>
      </c>
      <c r="AJ2399">
        <f t="shared" si="219"/>
        <v>0</v>
      </c>
      <c r="AK2399" t="str">
        <f t="shared" si="223"/>
        <v/>
      </c>
    </row>
    <row r="2400" spans="1:37" x14ac:dyDescent="0.25">
      <c r="A2400" s="1">
        <v>6.25E-2</v>
      </c>
      <c r="B2400">
        <v>135</v>
      </c>
      <c r="C2400">
        <v>0</v>
      </c>
      <c r="D2400" t="s">
        <v>3775</v>
      </c>
      <c r="E2400">
        <v>0</v>
      </c>
      <c r="F2400">
        <v>0</v>
      </c>
      <c r="G2400" t="s">
        <v>5</v>
      </c>
      <c r="H2400" s="2">
        <v>39471</v>
      </c>
      <c r="I2400" s="2">
        <v>39470</v>
      </c>
      <c r="J2400" t="s">
        <v>3</v>
      </c>
      <c r="K2400">
        <v>415</v>
      </c>
      <c r="L2400">
        <v>15.5</v>
      </c>
      <c r="M2400">
        <v>359.31</v>
      </c>
      <c r="N2400">
        <v>0</v>
      </c>
      <c r="O2400">
        <v>0</v>
      </c>
      <c r="P2400">
        <v>359.31</v>
      </c>
      <c r="Q2400" t="s">
        <v>0</v>
      </c>
      <c r="R2400">
        <v>0</v>
      </c>
      <c r="S2400">
        <v>0</v>
      </c>
      <c r="T2400" t="s">
        <v>27046</v>
      </c>
      <c r="U2400" t="s">
        <v>20517</v>
      </c>
      <c r="V2400" s="2">
        <v>39466</v>
      </c>
      <c r="W2400" s="7">
        <f t="shared" si="220"/>
        <v>2008</v>
      </c>
      <c r="X2400" s="2">
        <v>39464</v>
      </c>
      <c r="Y2400" t="s">
        <v>47</v>
      </c>
      <c r="Z2400" t="s">
        <v>7</v>
      </c>
      <c r="AA2400" t="s">
        <v>3776</v>
      </c>
      <c r="AB2400">
        <v>1</v>
      </c>
      <c r="AC2400">
        <v>2309</v>
      </c>
      <c r="AD2400">
        <v>10856</v>
      </c>
      <c r="AE2400" t="s">
        <v>21324</v>
      </c>
      <c r="AF2400" t="s">
        <v>27034</v>
      </c>
      <c r="AG2400">
        <f t="shared" si="221"/>
        <v>5</v>
      </c>
      <c r="AI2400" t="str">
        <f t="shared" si="222"/>
        <v/>
      </c>
      <c r="AJ2400">
        <f t="shared" si="219"/>
        <v>0</v>
      </c>
      <c r="AK2400" t="str">
        <f t="shared" si="223"/>
        <v/>
      </c>
    </row>
    <row r="2401" spans="1:37" x14ac:dyDescent="0.25">
      <c r="A2401" s="1">
        <v>8.3333333333333329E-2</v>
      </c>
      <c r="B2401">
        <v>10</v>
      </c>
      <c r="C2401">
        <v>0</v>
      </c>
      <c r="D2401" t="s">
        <v>3777</v>
      </c>
      <c r="E2401">
        <v>0</v>
      </c>
      <c r="F2401">
        <v>0</v>
      </c>
      <c r="G2401" t="s">
        <v>5</v>
      </c>
      <c r="H2401" s="2">
        <v>39514</v>
      </c>
      <c r="I2401" s="2">
        <v>39499</v>
      </c>
      <c r="J2401" t="s">
        <v>3</v>
      </c>
      <c r="K2401">
        <v>231</v>
      </c>
      <c r="L2401">
        <v>15.5</v>
      </c>
      <c r="M2401">
        <v>200</v>
      </c>
      <c r="N2401">
        <v>0</v>
      </c>
      <c r="O2401">
        <v>0</v>
      </c>
      <c r="P2401">
        <v>200</v>
      </c>
      <c r="Q2401" t="s">
        <v>0</v>
      </c>
      <c r="R2401">
        <v>0</v>
      </c>
      <c r="S2401">
        <v>0</v>
      </c>
      <c r="T2401" t="s">
        <v>27046</v>
      </c>
      <c r="U2401" t="s">
        <v>20517</v>
      </c>
      <c r="V2401" s="2">
        <v>39469</v>
      </c>
      <c r="W2401" s="7">
        <f t="shared" si="220"/>
        <v>2008</v>
      </c>
      <c r="X2401" s="2">
        <v>39464</v>
      </c>
      <c r="Y2401" t="s">
        <v>172</v>
      </c>
      <c r="Z2401" t="s">
        <v>62</v>
      </c>
      <c r="AA2401" t="s">
        <v>1642</v>
      </c>
      <c r="AB2401">
        <v>2</v>
      </c>
      <c r="AC2401">
        <v>2309</v>
      </c>
      <c r="AD2401">
        <v>10857</v>
      </c>
      <c r="AE2401" t="s">
        <v>21324</v>
      </c>
      <c r="AF2401" t="s">
        <v>27034</v>
      </c>
      <c r="AG2401">
        <f t="shared" si="221"/>
        <v>5</v>
      </c>
      <c r="AI2401" t="str">
        <f t="shared" si="222"/>
        <v/>
      </c>
      <c r="AJ2401">
        <f t="shared" si="219"/>
        <v>0</v>
      </c>
      <c r="AK2401" t="str">
        <f t="shared" si="223"/>
        <v/>
      </c>
    </row>
    <row r="2402" spans="1:37" x14ac:dyDescent="0.25">
      <c r="A2402" s="1">
        <v>5.2083333333333336E-2</v>
      </c>
      <c r="B2402">
        <v>5</v>
      </c>
      <c r="C2402">
        <v>0</v>
      </c>
      <c r="D2402" t="s">
        <v>3778</v>
      </c>
      <c r="E2402">
        <v>0</v>
      </c>
      <c r="F2402">
        <v>0</v>
      </c>
      <c r="G2402" t="s">
        <v>5</v>
      </c>
      <c r="H2402" s="2">
        <v>39470</v>
      </c>
      <c r="I2402" s="2">
        <v>39467</v>
      </c>
      <c r="J2402" t="s">
        <v>3</v>
      </c>
      <c r="K2402">
        <v>185</v>
      </c>
      <c r="L2402">
        <v>15.5</v>
      </c>
      <c r="M2402">
        <v>160.16999999999999</v>
      </c>
      <c r="N2402">
        <v>0</v>
      </c>
      <c r="O2402">
        <v>0</v>
      </c>
      <c r="P2402">
        <v>160.16999999999999</v>
      </c>
      <c r="Q2402" t="s">
        <v>0</v>
      </c>
      <c r="R2402">
        <v>0</v>
      </c>
      <c r="S2402">
        <v>0</v>
      </c>
      <c r="T2402" t="s">
        <v>27046</v>
      </c>
      <c r="U2402" t="s">
        <v>20517</v>
      </c>
      <c r="V2402" s="2">
        <v>39467</v>
      </c>
      <c r="W2402" s="7">
        <f t="shared" si="220"/>
        <v>2008</v>
      </c>
      <c r="X2402" s="2">
        <v>39465</v>
      </c>
      <c r="Y2402" t="s">
        <v>6</v>
      </c>
      <c r="Z2402" t="s">
        <v>7</v>
      </c>
      <c r="AA2402" t="s">
        <v>75</v>
      </c>
      <c r="AB2402">
        <v>1</v>
      </c>
      <c r="AC2402">
        <v>5847</v>
      </c>
      <c r="AD2402">
        <v>10858</v>
      </c>
      <c r="AE2402" t="s">
        <v>23310</v>
      </c>
      <c r="AF2402" t="s">
        <v>27034</v>
      </c>
      <c r="AG2402">
        <f t="shared" si="221"/>
        <v>5</v>
      </c>
      <c r="AI2402" t="str">
        <f t="shared" si="222"/>
        <v/>
      </c>
      <c r="AJ2402">
        <f t="shared" si="219"/>
        <v>0</v>
      </c>
      <c r="AK2402" t="str">
        <f t="shared" si="223"/>
        <v/>
      </c>
    </row>
    <row r="2403" spans="1:37" x14ac:dyDescent="0.25">
      <c r="A2403" s="1">
        <v>3.4722222222222224E-2</v>
      </c>
      <c r="B2403">
        <v>6</v>
      </c>
      <c r="C2403">
        <v>0</v>
      </c>
      <c r="D2403" t="s">
        <v>3779</v>
      </c>
      <c r="E2403">
        <v>0</v>
      </c>
      <c r="F2403">
        <v>0</v>
      </c>
      <c r="G2403" t="s">
        <v>5</v>
      </c>
      <c r="H2403" s="2">
        <v>39465</v>
      </c>
      <c r="I2403" s="2">
        <v>39465</v>
      </c>
      <c r="J2403" t="s">
        <v>3</v>
      </c>
      <c r="K2403">
        <v>190</v>
      </c>
      <c r="L2403">
        <v>15.5</v>
      </c>
      <c r="M2403">
        <v>164.5</v>
      </c>
      <c r="N2403">
        <v>0</v>
      </c>
      <c r="O2403">
        <v>0</v>
      </c>
      <c r="P2403">
        <v>164.5</v>
      </c>
      <c r="Q2403" t="s">
        <v>0</v>
      </c>
      <c r="R2403">
        <v>0</v>
      </c>
      <c r="S2403">
        <v>190</v>
      </c>
      <c r="T2403" t="s">
        <v>27046</v>
      </c>
      <c r="U2403" t="s">
        <v>20517</v>
      </c>
      <c r="V2403" s="2">
        <v>39470</v>
      </c>
      <c r="W2403" s="7">
        <f t="shared" si="220"/>
        <v>2008</v>
      </c>
      <c r="X2403" s="2">
        <v>39465</v>
      </c>
      <c r="Y2403" t="s">
        <v>408</v>
      </c>
      <c r="Z2403" t="s">
        <v>62</v>
      </c>
      <c r="AA2403" t="s">
        <v>3780</v>
      </c>
      <c r="AB2403">
        <v>2</v>
      </c>
      <c r="AC2403">
        <v>5848</v>
      </c>
      <c r="AD2403">
        <v>10859</v>
      </c>
      <c r="AE2403" t="s">
        <v>23311</v>
      </c>
      <c r="AF2403" t="s">
        <v>27034</v>
      </c>
      <c r="AG2403">
        <f t="shared" si="221"/>
        <v>5</v>
      </c>
      <c r="AI2403" t="str">
        <f t="shared" si="222"/>
        <v/>
      </c>
      <c r="AJ2403">
        <f t="shared" si="219"/>
        <v>0</v>
      </c>
      <c r="AK2403" t="str">
        <f t="shared" si="223"/>
        <v/>
      </c>
    </row>
    <row r="2404" spans="1:37" x14ac:dyDescent="0.25">
      <c r="A2404" s="1">
        <v>6.25E-2</v>
      </c>
      <c r="B2404">
        <v>5</v>
      </c>
      <c r="C2404">
        <v>0</v>
      </c>
      <c r="D2404" t="s">
        <v>3781</v>
      </c>
      <c r="E2404">
        <v>0</v>
      </c>
      <c r="F2404">
        <v>0</v>
      </c>
      <c r="G2404" t="s">
        <v>5</v>
      </c>
      <c r="H2404" s="2">
        <v>39626</v>
      </c>
      <c r="I2404" s="2">
        <v>39625</v>
      </c>
      <c r="J2404" t="s">
        <v>3</v>
      </c>
      <c r="K2404">
        <v>238</v>
      </c>
      <c r="L2404">
        <v>15.5</v>
      </c>
      <c r="M2404">
        <v>206.06</v>
      </c>
      <c r="N2404">
        <v>0</v>
      </c>
      <c r="O2404">
        <v>0</v>
      </c>
      <c r="P2404">
        <v>206.06</v>
      </c>
      <c r="Q2404" t="s">
        <v>0</v>
      </c>
      <c r="R2404">
        <v>0</v>
      </c>
      <c r="S2404">
        <v>0</v>
      </c>
      <c r="T2404" t="s">
        <v>27046</v>
      </c>
      <c r="U2404" t="s">
        <v>20517</v>
      </c>
      <c r="V2404" s="2">
        <v>39470</v>
      </c>
      <c r="W2404" s="7">
        <f t="shared" si="220"/>
        <v>2008</v>
      </c>
      <c r="X2404" s="2">
        <v>39465</v>
      </c>
      <c r="Y2404" t="s">
        <v>93</v>
      </c>
      <c r="Z2404" t="s">
        <v>7</v>
      </c>
      <c r="AA2404" t="s">
        <v>3782</v>
      </c>
      <c r="AB2404">
        <v>2</v>
      </c>
      <c r="AC2404">
        <v>4185</v>
      </c>
      <c r="AD2404">
        <v>10860</v>
      </c>
      <c r="AE2404" t="s">
        <v>22030</v>
      </c>
      <c r="AF2404" t="s">
        <v>27034</v>
      </c>
      <c r="AG2404">
        <f t="shared" si="221"/>
        <v>5</v>
      </c>
      <c r="AI2404" t="str">
        <f t="shared" si="222"/>
        <v/>
      </c>
      <c r="AJ2404">
        <f t="shared" si="219"/>
        <v>0</v>
      </c>
      <c r="AK2404" t="str">
        <f t="shared" si="223"/>
        <v/>
      </c>
    </row>
    <row r="2405" spans="1:37" x14ac:dyDescent="0.25">
      <c r="A2405" s="1">
        <v>1.3888888888888888E-2</v>
      </c>
      <c r="B2405">
        <v>5</v>
      </c>
      <c r="C2405">
        <v>0</v>
      </c>
      <c r="D2405" t="s">
        <v>3783</v>
      </c>
      <c r="E2405">
        <v>0</v>
      </c>
      <c r="F2405">
        <v>0</v>
      </c>
      <c r="G2405" t="s">
        <v>5</v>
      </c>
      <c r="H2405" s="2">
        <v>39468</v>
      </c>
      <c r="I2405" s="2">
        <v>39468</v>
      </c>
      <c r="J2405" t="s">
        <v>3</v>
      </c>
      <c r="K2405">
        <v>185</v>
      </c>
      <c r="L2405">
        <v>15.5</v>
      </c>
      <c r="M2405">
        <v>160.16999999999999</v>
      </c>
      <c r="N2405">
        <v>0</v>
      </c>
      <c r="O2405">
        <v>0</v>
      </c>
      <c r="P2405">
        <v>160.16999999999999</v>
      </c>
      <c r="Q2405" t="s">
        <v>0</v>
      </c>
      <c r="R2405">
        <v>0</v>
      </c>
      <c r="S2405">
        <v>0</v>
      </c>
      <c r="T2405" t="s">
        <v>27046</v>
      </c>
      <c r="U2405" t="s">
        <v>20517</v>
      </c>
      <c r="V2405" s="2">
        <v>39469</v>
      </c>
      <c r="W2405" s="7">
        <f t="shared" si="220"/>
        <v>2008</v>
      </c>
      <c r="X2405" s="2">
        <v>39467</v>
      </c>
      <c r="Y2405" t="s">
        <v>6</v>
      </c>
      <c r="Z2405" t="s">
        <v>7</v>
      </c>
      <c r="AA2405" t="s">
        <v>720</v>
      </c>
      <c r="AB2405">
        <v>1</v>
      </c>
      <c r="AC2405">
        <v>322</v>
      </c>
      <c r="AD2405">
        <v>10861</v>
      </c>
      <c r="AE2405" t="s">
        <v>20635</v>
      </c>
      <c r="AF2405" t="s">
        <v>27034</v>
      </c>
      <c r="AG2405">
        <f t="shared" si="221"/>
        <v>5</v>
      </c>
      <c r="AI2405" t="str">
        <f t="shared" si="222"/>
        <v/>
      </c>
      <c r="AJ2405">
        <f t="shared" si="219"/>
        <v>0</v>
      </c>
      <c r="AK2405" t="str">
        <f t="shared" si="223"/>
        <v/>
      </c>
    </row>
    <row r="2406" spans="1:37" x14ac:dyDescent="0.25">
      <c r="A2406" s="1">
        <v>2.7777777777777776E-2</v>
      </c>
      <c r="B2406">
        <v>5</v>
      </c>
      <c r="C2406">
        <v>0</v>
      </c>
      <c r="D2406" t="s">
        <v>3784</v>
      </c>
      <c r="E2406">
        <v>0</v>
      </c>
      <c r="F2406">
        <v>0</v>
      </c>
      <c r="G2406" t="s">
        <v>5</v>
      </c>
      <c r="H2406" s="2">
        <v>39470</v>
      </c>
      <c r="I2406" s="2">
        <v>39469</v>
      </c>
      <c r="J2406" t="s">
        <v>3</v>
      </c>
      <c r="K2406">
        <v>165</v>
      </c>
      <c r="L2406">
        <v>15.5</v>
      </c>
      <c r="M2406">
        <v>142.86000000000001</v>
      </c>
      <c r="N2406">
        <v>0</v>
      </c>
      <c r="O2406">
        <v>0</v>
      </c>
      <c r="P2406">
        <v>142.86000000000001</v>
      </c>
      <c r="Q2406" t="s">
        <v>0</v>
      </c>
      <c r="R2406">
        <v>0</v>
      </c>
      <c r="S2406">
        <v>165</v>
      </c>
      <c r="T2406" t="s">
        <v>27046</v>
      </c>
      <c r="U2406" t="s">
        <v>20517</v>
      </c>
      <c r="V2406" s="2">
        <v>39469</v>
      </c>
      <c r="W2406" s="7">
        <f t="shared" si="220"/>
        <v>2008</v>
      </c>
      <c r="X2406" s="2">
        <v>39467</v>
      </c>
      <c r="Y2406" t="s">
        <v>118</v>
      </c>
      <c r="Z2406" t="s">
        <v>7</v>
      </c>
      <c r="AA2406" t="s">
        <v>23</v>
      </c>
      <c r="AB2406">
        <v>1</v>
      </c>
      <c r="AC2406">
        <v>5849</v>
      </c>
      <c r="AD2406">
        <v>10862</v>
      </c>
      <c r="AE2406" t="s">
        <v>23312</v>
      </c>
      <c r="AF2406" t="s">
        <v>27034</v>
      </c>
      <c r="AG2406">
        <f t="shared" si="221"/>
        <v>5</v>
      </c>
      <c r="AI2406" t="str">
        <f t="shared" si="222"/>
        <v/>
      </c>
      <c r="AJ2406">
        <f t="shared" si="219"/>
        <v>0</v>
      </c>
      <c r="AK2406" t="str">
        <f t="shared" si="223"/>
        <v/>
      </c>
    </row>
    <row r="2407" spans="1:37" x14ac:dyDescent="0.25">
      <c r="A2407" s="1">
        <v>2.0833333333333332E-2</v>
      </c>
      <c r="B2407">
        <v>13</v>
      </c>
      <c r="C2407">
        <v>0</v>
      </c>
      <c r="D2407" t="s">
        <v>3785</v>
      </c>
      <c r="E2407">
        <v>0</v>
      </c>
      <c r="F2407">
        <v>0</v>
      </c>
      <c r="G2407" t="s">
        <v>5</v>
      </c>
      <c r="H2407" s="2">
        <v>39470</v>
      </c>
      <c r="I2407" s="2">
        <v>39468</v>
      </c>
      <c r="J2407" t="s">
        <v>3</v>
      </c>
      <c r="K2407">
        <v>120</v>
      </c>
      <c r="L2407">
        <v>15.5</v>
      </c>
      <c r="M2407">
        <v>103.9</v>
      </c>
      <c r="N2407">
        <v>0</v>
      </c>
      <c r="O2407">
        <v>0</v>
      </c>
      <c r="P2407">
        <v>103.9</v>
      </c>
      <c r="Q2407" t="s">
        <v>0</v>
      </c>
      <c r="R2407">
        <v>0</v>
      </c>
      <c r="S2407">
        <v>120</v>
      </c>
      <c r="T2407" t="s">
        <v>27046</v>
      </c>
      <c r="U2407" t="s">
        <v>20527</v>
      </c>
      <c r="V2407" s="2">
        <v>39472</v>
      </c>
      <c r="W2407" s="7">
        <f t="shared" si="220"/>
        <v>2008</v>
      </c>
      <c r="X2407" s="2">
        <v>39467</v>
      </c>
      <c r="Y2407" t="s">
        <v>12</v>
      </c>
      <c r="Z2407" t="s">
        <v>7</v>
      </c>
      <c r="AA2407" t="s">
        <v>38</v>
      </c>
      <c r="AB2407">
        <v>7</v>
      </c>
      <c r="AC2407">
        <v>5850</v>
      </c>
      <c r="AD2407">
        <v>10863</v>
      </c>
      <c r="AE2407" t="s">
        <v>23313</v>
      </c>
      <c r="AF2407" t="s">
        <v>27034</v>
      </c>
      <c r="AG2407">
        <f t="shared" si="221"/>
        <v>5</v>
      </c>
      <c r="AI2407" t="str">
        <f t="shared" si="222"/>
        <v/>
      </c>
      <c r="AJ2407">
        <f t="shared" si="219"/>
        <v>0</v>
      </c>
      <c r="AK2407" t="str">
        <f t="shared" si="223"/>
        <v/>
      </c>
    </row>
    <row r="2408" spans="1:37" x14ac:dyDescent="0.25">
      <c r="A2408" s="1">
        <v>2.0833333333333332E-2</v>
      </c>
      <c r="B2408">
        <v>5</v>
      </c>
      <c r="C2408">
        <v>0</v>
      </c>
      <c r="D2408" t="s">
        <v>3786</v>
      </c>
      <c r="E2408">
        <v>0</v>
      </c>
      <c r="F2408">
        <v>0</v>
      </c>
      <c r="G2408" t="s">
        <v>5</v>
      </c>
      <c r="H2408" s="2">
        <v>39468</v>
      </c>
      <c r="I2408" s="2">
        <v>39468</v>
      </c>
      <c r="J2408" t="s">
        <v>3</v>
      </c>
      <c r="K2408">
        <v>185</v>
      </c>
      <c r="L2408">
        <v>15.5</v>
      </c>
      <c r="M2408">
        <v>160.16999999999999</v>
      </c>
      <c r="N2408">
        <v>0</v>
      </c>
      <c r="O2408">
        <v>0</v>
      </c>
      <c r="P2408">
        <v>160.16999999999999</v>
      </c>
      <c r="Q2408" t="s">
        <v>0</v>
      </c>
      <c r="R2408">
        <v>0</v>
      </c>
      <c r="S2408">
        <v>0</v>
      </c>
      <c r="T2408" t="s">
        <v>27046</v>
      </c>
      <c r="U2408" t="s">
        <v>20517</v>
      </c>
      <c r="V2408" s="2">
        <v>39469</v>
      </c>
      <c r="W2408" s="7">
        <f t="shared" si="220"/>
        <v>2008</v>
      </c>
      <c r="X2408" s="2">
        <v>39467</v>
      </c>
      <c r="Y2408" t="s">
        <v>47</v>
      </c>
      <c r="Z2408" t="s">
        <v>7</v>
      </c>
      <c r="AA2408" t="s">
        <v>140</v>
      </c>
      <c r="AB2408">
        <v>1</v>
      </c>
      <c r="AC2408">
        <v>5851</v>
      </c>
      <c r="AD2408">
        <v>10864</v>
      </c>
      <c r="AE2408" t="s">
        <v>23314</v>
      </c>
      <c r="AF2408" t="s">
        <v>27034</v>
      </c>
      <c r="AG2408">
        <f t="shared" si="221"/>
        <v>5</v>
      </c>
      <c r="AI2408" t="str">
        <f t="shared" si="222"/>
        <v/>
      </c>
      <c r="AJ2408">
        <f t="shared" si="219"/>
        <v>0</v>
      </c>
      <c r="AK2408" t="str">
        <f t="shared" si="223"/>
        <v/>
      </c>
    </row>
    <row r="2409" spans="1:37" x14ac:dyDescent="0.25">
      <c r="A2409" s="1">
        <v>3.4722222222222224E-2</v>
      </c>
      <c r="B2409">
        <v>5</v>
      </c>
      <c r="C2409">
        <v>0</v>
      </c>
      <c r="D2409" t="s">
        <v>3787</v>
      </c>
      <c r="E2409">
        <v>0</v>
      </c>
      <c r="F2409">
        <v>0</v>
      </c>
      <c r="G2409" t="s">
        <v>5</v>
      </c>
      <c r="H2409" s="2">
        <v>39468</v>
      </c>
      <c r="I2409" s="2">
        <v>39468</v>
      </c>
      <c r="J2409" t="s">
        <v>3</v>
      </c>
      <c r="K2409">
        <v>85</v>
      </c>
      <c r="L2409">
        <v>15.5</v>
      </c>
      <c r="M2409">
        <v>73.59</v>
      </c>
      <c r="N2409">
        <v>0</v>
      </c>
      <c r="O2409">
        <v>0</v>
      </c>
      <c r="P2409">
        <v>73.59</v>
      </c>
      <c r="Q2409" t="s">
        <v>0</v>
      </c>
      <c r="R2409">
        <v>0</v>
      </c>
      <c r="S2409">
        <v>85</v>
      </c>
      <c r="T2409" t="s">
        <v>27046</v>
      </c>
      <c r="U2409" t="s">
        <v>20527</v>
      </c>
      <c r="V2409" s="2">
        <v>39473</v>
      </c>
      <c r="W2409" s="7">
        <f t="shared" si="220"/>
        <v>2008</v>
      </c>
      <c r="X2409" s="2">
        <v>39468</v>
      </c>
      <c r="Y2409" t="s">
        <v>325</v>
      </c>
      <c r="Z2409" t="s">
        <v>7</v>
      </c>
      <c r="AA2409" t="s">
        <v>38</v>
      </c>
      <c r="AB2409">
        <v>7</v>
      </c>
      <c r="AC2409">
        <v>5852</v>
      </c>
      <c r="AD2409">
        <v>10865</v>
      </c>
      <c r="AE2409" t="s">
        <v>23315</v>
      </c>
      <c r="AF2409" t="s">
        <v>27034</v>
      </c>
      <c r="AG2409">
        <f t="shared" si="221"/>
        <v>5</v>
      </c>
      <c r="AI2409" t="str">
        <f t="shared" si="222"/>
        <v/>
      </c>
      <c r="AJ2409">
        <f t="shared" si="219"/>
        <v>0</v>
      </c>
      <c r="AK2409" t="str">
        <f t="shared" si="223"/>
        <v/>
      </c>
    </row>
    <row r="2410" spans="1:37" x14ac:dyDescent="0.25">
      <c r="A2410" s="1">
        <v>4.1666666666666664E-2</v>
      </c>
      <c r="B2410">
        <v>15</v>
      </c>
      <c r="C2410">
        <v>0</v>
      </c>
      <c r="D2410" t="s">
        <v>3788</v>
      </c>
      <c r="E2410">
        <v>0</v>
      </c>
      <c r="F2410">
        <v>0</v>
      </c>
      <c r="G2410" t="s">
        <v>5</v>
      </c>
      <c r="H2410" s="2">
        <v>39479</v>
      </c>
      <c r="I2410" s="2">
        <v>39470</v>
      </c>
      <c r="J2410" t="s">
        <v>3</v>
      </c>
      <c r="K2410">
        <v>156</v>
      </c>
      <c r="L2410">
        <v>15.5</v>
      </c>
      <c r="M2410">
        <v>135.06</v>
      </c>
      <c r="N2410">
        <v>0</v>
      </c>
      <c r="O2410">
        <v>0</v>
      </c>
      <c r="P2410" t="s">
        <v>3789</v>
      </c>
      <c r="Q2410" t="s">
        <v>3790</v>
      </c>
      <c r="R2410">
        <v>55</v>
      </c>
      <c r="S2410">
        <v>0</v>
      </c>
      <c r="T2410" t="s">
        <v>27046</v>
      </c>
      <c r="U2410" t="s">
        <v>20517</v>
      </c>
      <c r="V2410" s="2">
        <v>39471</v>
      </c>
      <c r="W2410" s="7">
        <f t="shared" si="220"/>
        <v>2008</v>
      </c>
      <c r="X2410" s="2">
        <v>39468</v>
      </c>
      <c r="Y2410" t="s">
        <v>12</v>
      </c>
      <c r="Z2410" t="s">
        <v>7</v>
      </c>
      <c r="AA2410" t="s">
        <v>600</v>
      </c>
      <c r="AB2410">
        <v>9</v>
      </c>
      <c r="AC2410">
        <v>5704</v>
      </c>
      <c r="AD2410">
        <v>10866</v>
      </c>
      <c r="AE2410" t="s">
        <v>23174</v>
      </c>
      <c r="AF2410" t="s">
        <v>27034</v>
      </c>
      <c r="AG2410">
        <f t="shared" si="221"/>
        <v>5</v>
      </c>
      <c r="AI2410" t="str">
        <f t="shared" si="222"/>
        <v/>
      </c>
      <c r="AJ2410">
        <f t="shared" si="219"/>
        <v>0</v>
      </c>
      <c r="AK2410" t="str">
        <f t="shared" si="223"/>
        <v/>
      </c>
    </row>
    <row r="2411" spans="1:37" x14ac:dyDescent="0.25">
      <c r="A2411" s="1">
        <v>4.1666666666666664E-2</v>
      </c>
      <c r="B2411">
        <v>25</v>
      </c>
      <c r="C2411">
        <v>0</v>
      </c>
      <c r="D2411" t="s">
        <v>3791</v>
      </c>
      <c r="E2411">
        <v>0</v>
      </c>
      <c r="F2411">
        <v>0</v>
      </c>
      <c r="G2411" t="s">
        <v>5</v>
      </c>
      <c r="H2411" s="2">
        <v>39516</v>
      </c>
      <c r="I2411" s="2">
        <v>39500</v>
      </c>
      <c r="J2411" t="s">
        <v>3</v>
      </c>
      <c r="K2411">
        <v>217</v>
      </c>
      <c r="L2411">
        <v>15.5</v>
      </c>
      <c r="M2411">
        <v>187.88</v>
      </c>
      <c r="N2411">
        <v>0</v>
      </c>
      <c r="O2411">
        <v>0</v>
      </c>
      <c r="P2411">
        <v>187.88</v>
      </c>
      <c r="Q2411" t="s">
        <v>0</v>
      </c>
      <c r="R2411">
        <v>0</v>
      </c>
      <c r="S2411">
        <v>0</v>
      </c>
      <c r="T2411" t="s">
        <v>27046</v>
      </c>
      <c r="U2411" t="s">
        <v>20524</v>
      </c>
      <c r="V2411" s="2">
        <v>39483</v>
      </c>
      <c r="W2411" s="7">
        <f t="shared" si="220"/>
        <v>2008</v>
      </c>
      <c r="X2411" s="2">
        <v>39468</v>
      </c>
      <c r="Y2411" t="s">
        <v>6</v>
      </c>
      <c r="Z2411" t="s">
        <v>7</v>
      </c>
      <c r="AA2411" t="s">
        <v>264</v>
      </c>
      <c r="AB2411">
        <v>3</v>
      </c>
      <c r="AC2411">
        <v>3801</v>
      </c>
      <c r="AD2411">
        <v>10867</v>
      </c>
      <c r="AE2411" t="s">
        <v>21875</v>
      </c>
      <c r="AF2411" t="s">
        <v>27034</v>
      </c>
      <c r="AG2411">
        <f t="shared" si="221"/>
        <v>5</v>
      </c>
      <c r="AI2411" t="str">
        <f t="shared" si="222"/>
        <v/>
      </c>
      <c r="AJ2411">
        <f t="shared" si="219"/>
        <v>0</v>
      </c>
      <c r="AK2411" t="str">
        <f t="shared" si="223"/>
        <v/>
      </c>
    </row>
    <row r="2412" spans="1:37" x14ac:dyDescent="0.25">
      <c r="A2412" s="1">
        <v>0.125</v>
      </c>
      <c r="B2412">
        <v>0</v>
      </c>
      <c r="C2412">
        <v>0</v>
      </c>
      <c r="D2412" t="s">
        <v>3791</v>
      </c>
      <c r="E2412">
        <v>0</v>
      </c>
      <c r="F2412">
        <v>0</v>
      </c>
      <c r="G2412" t="s">
        <v>5</v>
      </c>
      <c r="H2412" s="2">
        <v>39516</v>
      </c>
      <c r="I2412" s="2">
        <v>39503</v>
      </c>
      <c r="J2412" t="s">
        <v>3</v>
      </c>
      <c r="K2412">
        <v>442</v>
      </c>
      <c r="L2412">
        <v>15.5</v>
      </c>
      <c r="M2412">
        <v>382.68</v>
      </c>
      <c r="N2412">
        <v>0</v>
      </c>
      <c r="O2412">
        <v>0</v>
      </c>
      <c r="P2412">
        <v>382.68</v>
      </c>
      <c r="Q2412" t="s">
        <v>0</v>
      </c>
      <c r="R2412">
        <v>0</v>
      </c>
      <c r="S2412">
        <v>0</v>
      </c>
      <c r="T2412" t="s">
        <v>27049</v>
      </c>
      <c r="U2412" t="s">
        <v>20524</v>
      </c>
      <c r="V2412" t="s">
        <v>3792</v>
      </c>
      <c r="W2412" s="7">
        <f t="shared" si="220"/>
        <v>2008</v>
      </c>
      <c r="X2412" s="2">
        <v>39468</v>
      </c>
      <c r="Y2412" t="s">
        <v>6</v>
      </c>
      <c r="Z2412" t="s">
        <v>62</v>
      </c>
      <c r="AA2412" t="s">
        <v>36</v>
      </c>
      <c r="AB2412">
        <v>2</v>
      </c>
      <c r="AC2412">
        <v>3801</v>
      </c>
      <c r="AD2412">
        <v>10868</v>
      </c>
      <c r="AE2412" t="s">
        <v>21875</v>
      </c>
      <c r="AF2412" t="s">
        <v>27034</v>
      </c>
      <c r="AG2412">
        <f t="shared" si="221"/>
        <v>39</v>
      </c>
      <c r="AH2412" t="str">
        <f>MID(V2412,1,31)</f>
        <v xml:space="preserve">לא ננעל,מוטה לאחור.            </v>
      </c>
      <c r="AI2412" t="str">
        <f t="shared" si="222"/>
        <v>לא ננעל,מוטה לאחור.</v>
      </c>
      <c r="AJ2412">
        <f t="shared" si="219"/>
        <v>19</v>
      </c>
      <c r="AK2412" t="str">
        <f t="shared" si="223"/>
        <v>לא ננעל,מוטה לאחור.,לא ננעל,מוטה לאחור.</v>
      </c>
    </row>
    <row r="2413" spans="1:37" x14ac:dyDescent="0.25">
      <c r="A2413" s="1">
        <v>8.3333333333333329E-2</v>
      </c>
      <c r="B2413">
        <v>10</v>
      </c>
      <c r="C2413">
        <v>0</v>
      </c>
      <c r="D2413" t="s">
        <v>3793</v>
      </c>
      <c r="E2413">
        <v>0</v>
      </c>
      <c r="F2413">
        <v>0</v>
      </c>
      <c r="G2413" t="s">
        <v>5</v>
      </c>
      <c r="H2413" s="2">
        <v>39492</v>
      </c>
      <c r="I2413" s="2">
        <v>39491</v>
      </c>
      <c r="J2413" t="s">
        <v>3</v>
      </c>
      <c r="K2413">
        <v>254</v>
      </c>
      <c r="L2413">
        <v>15.5</v>
      </c>
      <c r="M2413">
        <v>219.91</v>
      </c>
      <c r="N2413">
        <v>0</v>
      </c>
      <c r="O2413">
        <v>0</v>
      </c>
      <c r="P2413">
        <v>219.91</v>
      </c>
      <c r="Q2413" t="s">
        <v>0</v>
      </c>
      <c r="R2413">
        <v>0</v>
      </c>
      <c r="S2413">
        <v>0</v>
      </c>
      <c r="T2413" t="s">
        <v>27046</v>
      </c>
      <c r="U2413" t="s">
        <v>20517</v>
      </c>
      <c r="V2413" s="2">
        <v>39471</v>
      </c>
      <c r="W2413" s="7">
        <f t="shared" si="220"/>
        <v>2008</v>
      </c>
      <c r="X2413" s="2">
        <v>39468</v>
      </c>
      <c r="Y2413" t="s">
        <v>28</v>
      </c>
      <c r="Z2413" t="s">
        <v>7</v>
      </c>
      <c r="AA2413" t="s">
        <v>307</v>
      </c>
      <c r="AB2413">
        <v>9</v>
      </c>
      <c r="AC2413">
        <v>2125</v>
      </c>
      <c r="AD2413">
        <v>10869</v>
      </c>
      <c r="AE2413" t="s">
        <v>21251</v>
      </c>
      <c r="AF2413" t="s">
        <v>27034</v>
      </c>
      <c r="AG2413">
        <f t="shared" si="221"/>
        <v>5</v>
      </c>
      <c r="AI2413" t="str">
        <f t="shared" si="222"/>
        <v/>
      </c>
      <c r="AJ2413">
        <f t="shared" si="219"/>
        <v>0</v>
      </c>
      <c r="AK2413" t="str">
        <f t="shared" si="223"/>
        <v/>
      </c>
    </row>
    <row r="2414" spans="1:37" x14ac:dyDescent="0.25">
      <c r="A2414" s="1">
        <v>1.0416666666666666E-2</v>
      </c>
      <c r="B2414">
        <v>25</v>
      </c>
      <c r="C2414">
        <v>0</v>
      </c>
      <c r="D2414" t="s">
        <v>3794</v>
      </c>
      <c r="E2414">
        <v>0</v>
      </c>
      <c r="F2414">
        <v>0</v>
      </c>
      <c r="G2414" t="s">
        <v>5</v>
      </c>
      <c r="H2414" s="2">
        <v>39476</v>
      </c>
      <c r="I2414" s="2">
        <v>39476</v>
      </c>
      <c r="J2414" t="s">
        <v>3</v>
      </c>
      <c r="K2414">
        <v>180</v>
      </c>
      <c r="L2414">
        <v>15.5</v>
      </c>
      <c r="M2414">
        <v>155.84</v>
      </c>
      <c r="N2414">
        <v>0</v>
      </c>
      <c r="O2414">
        <v>0</v>
      </c>
      <c r="P2414" t="s">
        <v>2977</v>
      </c>
      <c r="Q2414" t="s">
        <v>3795</v>
      </c>
      <c r="R2414">
        <v>100</v>
      </c>
      <c r="S2414">
        <v>180</v>
      </c>
      <c r="T2414" t="s">
        <v>27046</v>
      </c>
      <c r="U2414" t="s">
        <v>20517</v>
      </c>
      <c r="V2414" s="2">
        <v>39473</v>
      </c>
      <c r="W2414" s="7">
        <f t="shared" si="220"/>
        <v>2008</v>
      </c>
      <c r="X2414" s="2">
        <v>39468</v>
      </c>
      <c r="Y2414" t="s">
        <v>144</v>
      </c>
      <c r="Z2414" t="s">
        <v>7</v>
      </c>
      <c r="AA2414" t="s">
        <v>1959</v>
      </c>
      <c r="AB2414">
        <v>4</v>
      </c>
      <c r="AC2414">
        <v>5853</v>
      </c>
      <c r="AD2414">
        <v>10870</v>
      </c>
      <c r="AE2414" t="s">
        <v>23316</v>
      </c>
      <c r="AF2414" t="s">
        <v>27034</v>
      </c>
      <c r="AG2414">
        <f t="shared" si="221"/>
        <v>5</v>
      </c>
      <c r="AI2414" t="str">
        <f t="shared" si="222"/>
        <v/>
      </c>
      <c r="AJ2414">
        <f t="shared" si="219"/>
        <v>0</v>
      </c>
      <c r="AK2414" t="str">
        <f t="shared" si="223"/>
        <v/>
      </c>
    </row>
    <row r="2415" spans="1:37" x14ac:dyDescent="0.25">
      <c r="A2415" s="1">
        <v>4.1666666666666664E-2</v>
      </c>
      <c r="B2415">
        <v>45</v>
      </c>
      <c r="C2415">
        <v>0</v>
      </c>
      <c r="D2415" t="s">
        <v>3796</v>
      </c>
      <c r="E2415">
        <v>0</v>
      </c>
      <c r="F2415">
        <v>0</v>
      </c>
      <c r="G2415" t="s">
        <v>5</v>
      </c>
      <c r="H2415" s="2">
        <v>39491</v>
      </c>
      <c r="I2415" s="2">
        <v>39491</v>
      </c>
      <c r="J2415" t="s">
        <v>3</v>
      </c>
      <c r="K2415">
        <v>240</v>
      </c>
      <c r="L2415">
        <v>15.5</v>
      </c>
      <c r="M2415">
        <v>207.79</v>
      </c>
      <c r="N2415">
        <v>0</v>
      </c>
      <c r="O2415">
        <v>0</v>
      </c>
      <c r="P2415">
        <v>207.79</v>
      </c>
      <c r="Q2415" t="s">
        <v>0</v>
      </c>
      <c r="R2415">
        <v>0</v>
      </c>
      <c r="S2415">
        <v>180</v>
      </c>
      <c r="T2415" t="s">
        <v>27046</v>
      </c>
      <c r="U2415" t="s">
        <v>20517</v>
      </c>
      <c r="V2415" s="2">
        <v>39483</v>
      </c>
      <c r="W2415" s="7">
        <f t="shared" si="220"/>
        <v>2008</v>
      </c>
      <c r="X2415" s="2">
        <v>39468</v>
      </c>
      <c r="Y2415" t="s">
        <v>35</v>
      </c>
      <c r="Z2415" t="s">
        <v>7</v>
      </c>
      <c r="AA2415" t="s">
        <v>3797</v>
      </c>
      <c r="AB2415">
        <v>0</v>
      </c>
      <c r="AC2415">
        <v>5059</v>
      </c>
      <c r="AD2415">
        <v>10871</v>
      </c>
      <c r="AE2415" t="s">
        <v>22565</v>
      </c>
      <c r="AF2415" t="s">
        <v>27034</v>
      </c>
      <c r="AG2415">
        <f t="shared" si="221"/>
        <v>5</v>
      </c>
      <c r="AI2415" t="str">
        <f t="shared" si="222"/>
        <v/>
      </c>
      <c r="AJ2415">
        <f t="shared" si="219"/>
        <v>0</v>
      </c>
      <c r="AK2415" t="str">
        <f t="shared" si="223"/>
        <v/>
      </c>
    </row>
    <row r="2416" spans="1:37" x14ac:dyDescent="0.25">
      <c r="A2416" s="1">
        <v>3.4722222222222224E-2</v>
      </c>
      <c r="B2416">
        <v>5</v>
      </c>
      <c r="C2416">
        <v>0</v>
      </c>
      <c r="D2416" t="s">
        <v>3798</v>
      </c>
      <c r="E2416">
        <v>0</v>
      </c>
      <c r="F2416">
        <v>0</v>
      </c>
      <c r="G2416" t="s">
        <v>5</v>
      </c>
      <c r="H2416" s="2">
        <v>39468</v>
      </c>
      <c r="I2416" s="2">
        <v>39468</v>
      </c>
      <c r="J2416" t="s">
        <v>3</v>
      </c>
      <c r="K2416">
        <v>185</v>
      </c>
      <c r="L2416">
        <v>15.5</v>
      </c>
      <c r="M2416">
        <v>160.16999999999999</v>
      </c>
      <c r="N2416">
        <v>0</v>
      </c>
      <c r="O2416">
        <v>0</v>
      </c>
      <c r="P2416">
        <v>160.16999999999999</v>
      </c>
      <c r="Q2416" t="s">
        <v>0</v>
      </c>
      <c r="R2416">
        <v>0</v>
      </c>
      <c r="S2416">
        <v>0</v>
      </c>
      <c r="T2416" t="s">
        <v>27046</v>
      </c>
      <c r="U2416" t="s">
        <v>20517</v>
      </c>
      <c r="V2416" s="2">
        <v>39470</v>
      </c>
      <c r="W2416" s="7">
        <f t="shared" si="220"/>
        <v>2008</v>
      </c>
      <c r="X2416" s="2">
        <v>39468</v>
      </c>
      <c r="Y2416" t="s">
        <v>96</v>
      </c>
      <c r="Z2416" t="s">
        <v>7</v>
      </c>
      <c r="AA2416" t="s">
        <v>48</v>
      </c>
      <c r="AB2416">
        <v>1</v>
      </c>
      <c r="AC2416">
        <v>5854</v>
      </c>
      <c r="AD2416">
        <v>10872</v>
      </c>
      <c r="AE2416" t="s">
        <v>23317</v>
      </c>
      <c r="AF2416" t="s">
        <v>27034</v>
      </c>
      <c r="AG2416">
        <f t="shared" si="221"/>
        <v>5</v>
      </c>
      <c r="AI2416" t="str">
        <f t="shared" si="222"/>
        <v/>
      </c>
      <c r="AJ2416">
        <f t="shared" si="219"/>
        <v>0</v>
      </c>
      <c r="AK2416" t="str">
        <f t="shared" si="223"/>
        <v/>
      </c>
    </row>
    <row r="2417" spans="1:37" x14ac:dyDescent="0.25">
      <c r="A2417" s="1">
        <v>4.1666666666666664E-2</v>
      </c>
      <c r="B2417">
        <v>5</v>
      </c>
      <c r="C2417">
        <v>0</v>
      </c>
      <c r="D2417" t="s">
        <v>3799</v>
      </c>
      <c r="E2417">
        <v>0</v>
      </c>
      <c r="F2417">
        <v>0</v>
      </c>
      <c r="G2417" t="s">
        <v>5</v>
      </c>
      <c r="H2417" s="2">
        <v>39470</v>
      </c>
      <c r="I2417" s="2">
        <v>39470</v>
      </c>
      <c r="J2417" t="s">
        <v>3</v>
      </c>
      <c r="K2417">
        <v>188</v>
      </c>
      <c r="L2417">
        <v>15.5</v>
      </c>
      <c r="M2417">
        <v>162.77000000000001</v>
      </c>
      <c r="N2417">
        <v>0</v>
      </c>
      <c r="O2417">
        <v>0</v>
      </c>
      <c r="P2417">
        <v>162.77000000000001</v>
      </c>
      <c r="Q2417" t="s">
        <v>0</v>
      </c>
      <c r="R2417">
        <v>0</v>
      </c>
      <c r="S2417">
        <v>0</v>
      </c>
      <c r="T2417" t="s">
        <v>27046</v>
      </c>
      <c r="U2417" t="s">
        <v>20517</v>
      </c>
      <c r="V2417" s="2">
        <v>39470</v>
      </c>
      <c r="W2417" s="7">
        <f t="shared" si="220"/>
        <v>2008</v>
      </c>
      <c r="X2417" s="2">
        <v>39468</v>
      </c>
      <c r="Y2417" t="s">
        <v>118</v>
      </c>
      <c r="Z2417" t="s">
        <v>7</v>
      </c>
      <c r="AA2417" t="s">
        <v>75</v>
      </c>
      <c r="AB2417">
        <v>1</v>
      </c>
      <c r="AC2417">
        <v>5855</v>
      </c>
      <c r="AD2417">
        <v>10873</v>
      </c>
      <c r="AE2417" t="s">
        <v>23318</v>
      </c>
      <c r="AF2417" t="s">
        <v>27034</v>
      </c>
      <c r="AG2417">
        <f t="shared" si="221"/>
        <v>5</v>
      </c>
      <c r="AI2417" t="str">
        <f t="shared" si="222"/>
        <v/>
      </c>
      <c r="AJ2417">
        <f t="shared" si="219"/>
        <v>0</v>
      </c>
      <c r="AK2417" t="str">
        <f t="shared" si="223"/>
        <v/>
      </c>
    </row>
    <row r="2418" spans="1:37" x14ac:dyDescent="0.25">
      <c r="A2418" s="1">
        <v>2.0833333333333332E-2</v>
      </c>
      <c r="B2418">
        <v>5</v>
      </c>
      <c r="C2418">
        <v>0</v>
      </c>
      <c r="D2418" t="s">
        <v>3800</v>
      </c>
      <c r="E2418">
        <v>0</v>
      </c>
      <c r="F2418">
        <v>0</v>
      </c>
      <c r="G2418" t="s">
        <v>5</v>
      </c>
      <c r="H2418" s="2">
        <v>39469</v>
      </c>
      <c r="I2418" s="2">
        <v>39469</v>
      </c>
      <c r="J2418" t="s">
        <v>3</v>
      </c>
      <c r="K2418">
        <v>185</v>
      </c>
      <c r="L2418">
        <v>15.5</v>
      </c>
      <c r="M2418">
        <v>160.16999999999999</v>
      </c>
      <c r="N2418">
        <v>0</v>
      </c>
      <c r="O2418">
        <v>0</v>
      </c>
      <c r="P2418">
        <v>160.16999999999999</v>
      </c>
      <c r="Q2418" t="s">
        <v>0</v>
      </c>
      <c r="R2418">
        <v>0</v>
      </c>
      <c r="S2418">
        <v>0</v>
      </c>
      <c r="T2418" t="s">
        <v>27046</v>
      </c>
      <c r="U2418" t="s">
        <v>20517</v>
      </c>
      <c r="V2418" s="2">
        <v>39471</v>
      </c>
      <c r="W2418" s="7">
        <f t="shared" si="220"/>
        <v>2008</v>
      </c>
      <c r="X2418" s="2">
        <v>39469</v>
      </c>
      <c r="Y2418" t="s">
        <v>6</v>
      </c>
      <c r="Z2418" t="s">
        <v>7</v>
      </c>
      <c r="AA2418" t="s">
        <v>48</v>
      </c>
      <c r="AB2418">
        <v>1</v>
      </c>
      <c r="AC2418">
        <v>5856</v>
      </c>
      <c r="AD2418">
        <v>10874</v>
      </c>
      <c r="AE2418" t="s">
        <v>23319</v>
      </c>
      <c r="AF2418" t="s">
        <v>27034</v>
      </c>
      <c r="AG2418">
        <f t="shared" si="221"/>
        <v>5</v>
      </c>
      <c r="AI2418" t="str">
        <f t="shared" si="222"/>
        <v/>
      </c>
      <c r="AJ2418">
        <f t="shared" si="219"/>
        <v>0</v>
      </c>
      <c r="AK2418" t="str">
        <f t="shared" si="223"/>
        <v/>
      </c>
    </row>
    <row r="2419" spans="1:37" x14ac:dyDescent="0.25">
      <c r="A2419" s="1">
        <v>0</v>
      </c>
      <c r="B2419">
        <v>0</v>
      </c>
      <c r="C2419">
        <v>0</v>
      </c>
      <c r="D2419" t="s">
        <v>0</v>
      </c>
      <c r="E2419">
        <v>0</v>
      </c>
      <c r="F2419">
        <v>0</v>
      </c>
      <c r="G2419" t="s">
        <v>1</v>
      </c>
      <c r="H2419" s="2">
        <v>39813</v>
      </c>
      <c r="I2419" t="s">
        <v>2</v>
      </c>
      <c r="J2419" t="s">
        <v>3</v>
      </c>
      <c r="K2419">
        <v>0</v>
      </c>
      <c r="L2419">
        <v>17</v>
      </c>
      <c r="M2419">
        <v>0</v>
      </c>
      <c r="N2419">
        <v>0</v>
      </c>
      <c r="O2419">
        <v>0</v>
      </c>
      <c r="P2419">
        <v>0</v>
      </c>
      <c r="Q2419" t="s">
        <v>0</v>
      </c>
      <c r="R2419">
        <v>0</v>
      </c>
      <c r="S2419">
        <v>130</v>
      </c>
      <c r="T2419" t="s">
        <v>27046</v>
      </c>
      <c r="U2419" t="s">
        <v>20516</v>
      </c>
      <c r="V2419" s="2">
        <v>39474</v>
      </c>
      <c r="W2419" s="7">
        <f t="shared" si="220"/>
        <v>2008</v>
      </c>
      <c r="X2419" s="2">
        <v>39469</v>
      </c>
      <c r="Y2419" t="s">
        <v>6</v>
      </c>
      <c r="Z2419" t="s">
        <v>7</v>
      </c>
      <c r="AA2419" t="s">
        <v>3801</v>
      </c>
      <c r="AB2419">
        <v>0</v>
      </c>
      <c r="AC2419">
        <v>3485</v>
      </c>
      <c r="AD2419">
        <v>10875</v>
      </c>
      <c r="AE2419" t="s">
        <v>21747</v>
      </c>
      <c r="AF2419" t="s">
        <v>27034</v>
      </c>
      <c r="AG2419">
        <f t="shared" si="221"/>
        <v>5</v>
      </c>
      <c r="AI2419" t="str">
        <f t="shared" si="222"/>
        <v/>
      </c>
      <c r="AJ2419">
        <f t="shared" si="219"/>
        <v>0</v>
      </c>
      <c r="AK2419" t="str">
        <f t="shared" si="223"/>
        <v/>
      </c>
    </row>
    <row r="2420" spans="1:37" x14ac:dyDescent="0.25">
      <c r="A2420" s="1">
        <v>4.1666666666666664E-2</v>
      </c>
      <c r="B2420">
        <v>5</v>
      </c>
      <c r="C2420">
        <v>0</v>
      </c>
      <c r="D2420" t="s">
        <v>3802</v>
      </c>
      <c r="E2420">
        <v>0</v>
      </c>
      <c r="F2420">
        <v>0</v>
      </c>
      <c r="G2420" t="s">
        <v>5</v>
      </c>
      <c r="H2420" s="2">
        <v>39476</v>
      </c>
      <c r="I2420" s="2">
        <v>39476</v>
      </c>
      <c r="J2420" t="s">
        <v>3</v>
      </c>
      <c r="K2420">
        <v>179</v>
      </c>
      <c r="L2420">
        <v>15.5</v>
      </c>
      <c r="M2420">
        <v>154.97999999999999</v>
      </c>
      <c r="N2420">
        <v>0</v>
      </c>
      <c r="O2420">
        <v>0</v>
      </c>
      <c r="P2420">
        <v>154.97999999999999</v>
      </c>
      <c r="Q2420" t="s">
        <v>0</v>
      </c>
      <c r="R2420">
        <v>0</v>
      </c>
      <c r="S2420">
        <v>179</v>
      </c>
      <c r="T2420" t="s">
        <v>27046</v>
      </c>
      <c r="U2420" t="s">
        <v>20517</v>
      </c>
      <c r="V2420" s="2">
        <v>39474</v>
      </c>
      <c r="W2420" s="7">
        <f t="shared" si="220"/>
        <v>2008</v>
      </c>
      <c r="X2420" s="2">
        <v>39469</v>
      </c>
      <c r="Y2420" t="s">
        <v>504</v>
      </c>
      <c r="Z2420" t="s">
        <v>7</v>
      </c>
      <c r="AA2420" t="s">
        <v>3803</v>
      </c>
      <c r="AB2420">
        <v>2</v>
      </c>
      <c r="AC2420">
        <v>5857</v>
      </c>
      <c r="AD2420">
        <v>10876</v>
      </c>
      <c r="AE2420" t="s">
        <v>23320</v>
      </c>
      <c r="AF2420" t="s">
        <v>27034</v>
      </c>
      <c r="AG2420">
        <f t="shared" si="221"/>
        <v>5</v>
      </c>
      <c r="AI2420" t="str">
        <f t="shared" si="222"/>
        <v/>
      </c>
      <c r="AJ2420">
        <f t="shared" si="219"/>
        <v>0</v>
      </c>
      <c r="AK2420" t="str">
        <f t="shared" si="223"/>
        <v/>
      </c>
    </row>
    <row r="2421" spans="1:37" x14ac:dyDescent="0.25">
      <c r="A2421" s="1">
        <v>0</v>
      </c>
      <c r="B2421">
        <v>0</v>
      </c>
      <c r="C2421">
        <v>0</v>
      </c>
      <c r="D2421" t="s">
        <v>3804</v>
      </c>
      <c r="E2421">
        <v>0</v>
      </c>
      <c r="F2421">
        <v>0</v>
      </c>
      <c r="G2421" t="s">
        <v>5</v>
      </c>
      <c r="H2421" s="2">
        <v>39523</v>
      </c>
      <c r="I2421" t="s">
        <v>2</v>
      </c>
      <c r="J2421" t="s">
        <v>3</v>
      </c>
      <c r="K2421">
        <v>55</v>
      </c>
      <c r="L2421">
        <v>15.5</v>
      </c>
      <c r="M2421">
        <v>47.62</v>
      </c>
      <c r="N2421">
        <v>0</v>
      </c>
      <c r="O2421">
        <v>0</v>
      </c>
      <c r="P2421">
        <v>47.62</v>
      </c>
      <c r="Q2421" t="s">
        <v>0</v>
      </c>
      <c r="R2421">
        <v>0</v>
      </c>
      <c r="S2421">
        <v>0</v>
      </c>
      <c r="T2421" t="s">
        <v>27046</v>
      </c>
      <c r="U2421" t="s">
        <v>20517</v>
      </c>
      <c r="V2421" s="2">
        <v>39472</v>
      </c>
      <c r="W2421" s="7">
        <f t="shared" si="220"/>
        <v>2008</v>
      </c>
      <c r="X2421" s="2">
        <v>39469</v>
      </c>
      <c r="Y2421" t="s">
        <v>32</v>
      </c>
      <c r="Z2421" t="s">
        <v>7</v>
      </c>
      <c r="AA2421" t="s">
        <v>33</v>
      </c>
      <c r="AB2421">
        <v>9</v>
      </c>
      <c r="AC2421">
        <v>5858</v>
      </c>
      <c r="AD2421">
        <v>10877</v>
      </c>
      <c r="AE2421" t="s">
        <v>23321</v>
      </c>
      <c r="AF2421" t="s">
        <v>27034</v>
      </c>
      <c r="AG2421">
        <f t="shared" si="221"/>
        <v>5</v>
      </c>
      <c r="AI2421" t="str">
        <f t="shared" si="222"/>
        <v/>
      </c>
      <c r="AJ2421">
        <f t="shared" si="219"/>
        <v>0</v>
      </c>
      <c r="AK2421" t="str">
        <f t="shared" si="223"/>
        <v/>
      </c>
    </row>
    <row r="2422" spans="1:37" x14ac:dyDescent="0.25">
      <c r="A2422" s="1">
        <v>0.16666666666666666</v>
      </c>
      <c r="B2422">
        <v>10</v>
      </c>
      <c r="C2422">
        <v>0</v>
      </c>
      <c r="D2422" t="s">
        <v>3804</v>
      </c>
      <c r="E2422">
        <v>0</v>
      </c>
      <c r="F2422">
        <v>0</v>
      </c>
      <c r="G2422" t="s">
        <v>5</v>
      </c>
      <c r="H2422" s="2">
        <v>39523</v>
      </c>
      <c r="I2422" s="2">
        <v>39474</v>
      </c>
      <c r="J2422" t="s">
        <v>3</v>
      </c>
      <c r="K2422">
        <v>187</v>
      </c>
      <c r="L2422">
        <v>15.5</v>
      </c>
      <c r="M2422">
        <v>161.9</v>
      </c>
      <c r="N2422">
        <v>0</v>
      </c>
      <c r="O2422">
        <v>0</v>
      </c>
      <c r="P2422">
        <v>161.9</v>
      </c>
      <c r="Q2422" t="s">
        <v>0</v>
      </c>
      <c r="R2422">
        <v>0</v>
      </c>
      <c r="S2422">
        <v>0</v>
      </c>
      <c r="T2422" t="s">
        <v>27046</v>
      </c>
      <c r="U2422" t="s">
        <v>20517</v>
      </c>
      <c r="V2422" s="2">
        <v>39472</v>
      </c>
      <c r="W2422" s="7">
        <f t="shared" si="220"/>
        <v>2008</v>
      </c>
      <c r="X2422" s="2">
        <v>39469</v>
      </c>
      <c r="Y2422" t="s">
        <v>32</v>
      </c>
      <c r="Z2422" t="s">
        <v>7</v>
      </c>
      <c r="AA2422" t="s">
        <v>612</v>
      </c>
      <c r="AB2422">
        <v>9</v>
      </c>
      <c r="AC2422">
        <v>5858</v>
      </c>
      <c r="AD2422">
        <v>10878</v>
      </c>
      <c r="AE2422" t="s">
        <v>23321</v>
      </c>
      <c r="AF2422" t="s">
        <v>27034</v>
      </c>
      <c r="AG2422">
        <f t="shared" si="221"/>
        <v>5</v>
      </c>
      <c r="AI2422" t="str">
        <f t="shared" si="222"/>
        <v/>
      </c>
      <c r="AJ2422">
        <f t="shared" si="219"/>
        <v>0</v>
      </c>
      <c r="AK2422" t="str">
        <f t="shared" si="223"/>
        <v/>
      </c>
    </row>
    <row r="2423" spans="1:37" x14ac:dyDescent="0.25">
      <c r="A2423" s="1">
        <v>0</v>
      </c>
      <c r="B2423">
        <v>0</v>
      </c>
      <c r="C2423">
        <v>0</v>
      </c>
      <c r="D2423" t="s">
        <v>3805</v>
      </c>
      <c r="E2423">
        <v>0</v>
      </c>
      <c r="F2423">
        <v>0</v>
      </c>
      <c r="G2423" t="s">
        <v>5</v>
      </c>
      <c r="H2423" s="2">
        <v>39503</v>
      </c>
      <c r="I2423" t="s">
        <v>2</v>
      </c>
      <c r="J2423" t="s">
        <v>3</v>
      </c>
      <c r="K2423">
        <v>50</v>
      </c>
      <c r="L2423">
        <v>15.5</v>
      </c>
      <c r="M2423">
        <v>43.29</v>
      </c>
      <c r="N2423">
        <v>0</v>
      </c>
      <c r="O2423">
        <v>0</v>
      </c>
      <c r="P2423">
        <v>43.29</v>
      </c>
      <c r="Q2423" t="s">
        <v>0</v>
      </c>
      <c r="R2423">
        <v>0</v>
      </c>
      <c r="S2423">
        <v>0</v>
      </c>
      <c r="T2423" t="s">
        <v>27046</v>
      </c>
      <c r="U2423" t="s">
        <v>20524</v>
      </c>
      <c r="V2423" s="2">
        <v>39473</v>
      </c>
      <c r="W2423" s="7">
        <f t="shared" si="220"/>
        <v>2008</v>
      </c>
      <c r="X2423" s="2">
        <v>39470</v>
      </c>
      <c r="Y2423" t="s">
        <v>12</v>
      </c>
      <c r="Z2423" t="s">
        <v>7</v>
      </c>
      <c r="AA2423" t="s">
        <v>33</v>
      </c>
      <c r="AB2423">
        <v>9</v>
      </c>
      <c r="AC2423">
        <v>1103</v>
      </c>
      <c r="AD2423">
        <v>10879</v>
      </c>
      <c r="AE2423" t="s">
        <v>20937</v>
      </c>
      <c r="AF2423" t="s">
        <v>27034</v>
      </c>
      <c r="AG2423">
        <f t="shared" si="221"/>
        <v>5</v>
      </c>
      <c r="AI2423" t="str">
        <f t="shared" si="222"/>
        <v/>
      </c>
      <c r="AJ2423">
        <f t="shared" si="219"/>
        <v>0</v>
      </c>
      <c r="AK2423" t="str">
        <f t="shared" si="223"/>
        <v/>
      </c>
    </row>
    <row r="2424" spans="1:37" x14ac:dyDescent="0.25">
      <c r="A2424" s="1">
        <v>0</v>
      </c>
      <c r="B2424">
        <v>0</v>
      </c>
      <c r="C2424">
        <v>0</v>
      </c>
      <c r="D2424" t="s">
        <v>0</v>
      </c>
      <c r="E2424">
        <v>0</v>
      </c>
      <c r="F2424">
        <v>0</v>
      </c>
      <c r="G2424" t="s">
        <v>1</v>
      </c>
      <c r="H2424" s="2">
        <v>39474</v>
      </c>
      <c r="I2424" t="s">
        <v>2</v>
      </c>
      <c r="J2424" t="s">
        <v>3</v>
      </c>
      <c r="K2424">
        <v>55</v>
      </c>
      <c r="L2424">
        <v>15.5</v>
      </c>
      <c r="M2424">
        <v>47.62</v>
      </c>
      <c r="N2424">
        <v>0</v>
      </c>
      <c r="O2424">
        <v>0</v>
      </c>
      <c r="P2424">
        <v>47.62</v>
      </c>
      <c r="Q2424" t="s">
        <v>0</v>
      </c>
      <c r="R2424">
        <v>0</v>
      </c>
      <c r="S2424">
        <v>0</v>
      </c>
      <c r="T2424" t="s">
        <v>27046</v>
      </c>
      <c r="U2424" t="s">
        <v>20517</v>
      </c>
      <c r="V2424" s="2">
        <v>39473</v>
      </c>
      <c r="W2424" s="7">
        <f t="shared" si="220"/>
        <v>2008</v>
      </c>
      <c r="X2424" s="2">
        <v>39470</v>
      </c>
      <c r="Y2424" t="s">
        <v>12</v>
      </c>
      <c r="Z2424" t="s">
        <v>7</v>
      </c>
      <c r="AA2424" t="s">
        <v>106</v>
      </c>
      <c r="AB2424">
        <v>9</v>
      </c>
      <c r="AC2424">
        <v>5842</v>
      </c>
      <c r="AD2424">
        <v>10880</v>
      </c>
      <c r="AE2424" t="s">
        <v>23305</v>
      </c>
      <c r="AF2424" t="s">
        <v>27034</v>
      </c>
      <c r="AG2424">
        <f t="shared" si="221"/>
        <v>5</v>
      </c>
      <c r="AI2424" t="str">
        <f t="shared" si="222"/>
        <v/>
      </c>
      <c r="AJ2424">
        <f t="shared" si="219"/>
        <v>0</v>
      </c>
      <c r="AK2424" t="str">
        <f t="shared" si="223"/>
        <v/>
      </c>
    </row>
    <row r="2425" spans="1:37" x14ac:dyDescent="0.25">
      <c r="A2425" s="1">
        <v>0.20833333333333334</v>
      </c>
      <c r="B2425">
        <v>750</v>
      </c>
      <c r="C2425" t="s">
        <v>3806</v>
      </c>
      <c r="D2425" t="s">
        <v>3807</v>
      </c>
      <c r="E2425">
        <v>0</v>
      </c>
      <c r="F2425">
        <v>0</v>
      </c>
      <c r="G2425" t="s">
        <v>5</v>
      </c>
      <c r="H2425" s="2">
        <v>39580</v>
      </c>
      <c r="I2425" s="2">
        <v>39580</v>
      </c>
      <c r="J2425" t="s">
        <v>3</v>
      </c>
      <c r="K2425">
        <v>1111</v>
      </c>
      <c r="L2425">
        <v>15.5</v>
      </c>
      <c r="M2425">
        <v>961.9</v>
      </c>
      <c r="N2425">
        <v>0</v>
      </c>
      <c r="O2425">
        <v>0</v>
      </c>
      <c r="P2425">
        <v>961.9</v>
      </c>
      <c r="Q2425" t="s">
        <v>0</v>
      </c>
      <c r="R2425">
        <v>0</v>
      </c>
      <c r="S2425">
        <v>0</v>
      </c>
      <c r="T2425" t="s">
        <v>27046</v>
      </c>
      <c r="U2425" t="s">
        <v>20524</v>
      </c>
      <c r="V2425" s="2">
        <v>39481</v>
      </c>
      <c r="W2425" s="7">
        <f t="shared" si="220"/>
        <v>2008</v>
      </c>
      <c r="X2425" s="2">
        <v>39470</v>
      </c>
      <c r="Y2425" t="s">
        <v>172</v>
      </c>
      <c r="Z2425" t="s">
        <v>7</v>
      </c>
      <c r="AA2425" t="s">
        <v>346</v>
      </c>
      <c r="AB2425">
        <v>3</v>
      </c>
      <c r="AC2425">
        <v>5843</v>
      </c>
      <c r="AD2425">
        <v>10881</v>
      </c>
      <c r="AE2425" t="s">
        <v>23306</v>
      </c>
      <c r="AF2425" t="s">
        <v>27034</v>
      </c>
      <c r="AG2425">
        <f t="shared" si="221"/>
        <v>5</v>
      </c>
      <c r="AI2425" t="str">
        <f t="shared" si="222"/>
        <v/>
      </c>
      <c r="AJ2425">
        <f t="shared" si="219"/>
        <v>0</v>
      </c>
      <c r="AK2425" t="str">
        <f t="shared" si="223"/>
        <v/>
      </c>
    </row>
    <row r="2426" spans="1:37" x14ac:dyDescent="0.25">
      <c r="A2426" s="1">
        <v>6.25E-2</v>
      </c>
      <c r="B2426">
        <v>180</v>
      </c>
      <c r="C2426">
        <v>0</v>
      </c>
      <c r="D2426" t="s">
        <v>3808</v>
      </c>
      <c r="E2426">
        <v>0</v>
      </c>
      <c r="F2426">
        <v>0</v>
      </c>
      <c r="G2426" t="s">
        <v>5</v>
      </c>
      <c r="H2426" s="2">
        <v>39489</v>
      </c>
      <c r="I2426" s="2">
        <v>39485</v>
      </c>
      <c r="J2426" t="s">
        <v>3</v>
      </c>
      <c r="K2426">
        <v>491</v>
      </c>
      <c r="L2426">
        <v>15.5</v>
      </c>
      <c r="M2426">
        <v>425.11</v>
      </c>
      <c r="N2426">
        <v>0</v>
      </c>
      <c r="O2426">
        <v>0</v>
      </c>
      <c r="P2426" t="s">
        <v>3809</v>
      </c>
      <c r="Q2426" t="s">
        <v>3810</v>
      </c>
      <c r="R2426">
        <v>200</v>
      </c>
      <c r="S2426">
        <v>0</v>
      </c>
      <c r="T2426" t="s">
        <v>27046</v>
      </c>
      <c r="U2426" t="s">
        <v>20517</v>
      </c>
      <c r="V2426" s="2">
        <v>39473</v>
      </c>
      <c r="W2426" s="7">
        <f t="shared" si="220"/>
        <v>2008</v>
      </c>
      <c r="X2426" s="2">
        <v>39470</v>
      </c>
      <c r="Y2426" t="s">
        <v>12</v>
      </c>
      <c r="Z2426" t="s">
        <v>7</v>
      </c>
      <c r="AA2426" t="s">
        <v>225</v>
      </c>
      <c r="AB2426">
        <v>9</v>
      </c>
      <c r="AC2426">
        <v>4452</v>
      </c>
      <c r="AD2426">
        <v>10882</v>
      </c>
      <c r="AE2426" t="s">
        <v>22140</v>
      </c>
      <c r="AF2426" t="s">
        <v>27034</v>
      </c>
      <c r="AG2426">
        <f t="shared" si="221"/>
        <v>5</v>
      </c>
      <c r="AI2426" t="str">
        <f t="shared" si="222"/>
        <v/>
      </c>
      <c r="AJ2426">
        <f t="shared" si="219"/>
        <v>0</v>
      </c>
      <c r="AK2426" t="str">
        <f t="shared" si="223"/>
        <v/>
      </c>
    </row>
    <row r="2427" spans="1:37" x14ac:dyDescent="0.25">
      <c r="A2427" s="1">
        <v>5.2083333333333336E-2</v>
      </c>
      <c r="B2427">
        <v>5</v>
      </c>
      <c r="C2427">
        <v>0</v>
      </c>
      <c r="D2427" t="s">
        <v>3811</v>
      </c>
      <c r="E2427">
        <v>0</v>
      </c>
      <c r="F2427">
        <v>0</v>
      </c>
      <c r="G2427" t="s">
        <v>5</v>
      </c>
      <c r="H2427" s="2">
        <v>39495</v>
      </c>
      <c r="I2427" s="2">
        <v>39495</v>
      </c>
      <c r="J2427" t="s">
        <v>3</v>
      </c>
      <c r="K2427">
        <v>200</v>
      </c>
      <c r="L2427">
        <v>15.5</v>
      </c>
      <c r="M2427">
        <v>173.16</v>
      </c>
      <c r="N2427">
        <v>0</v>
      </c>
      <c r="O2427">
        <v>0</v>
      </c>
      <c r="P2427">
        <v>173.16</v>
      </c>
      <c r="Q2427" t="s">
        <v>0</v>
      </c>
      <c r="R2427">
        <v>0</v>
      </c>
      <c r="S2427">
        <v>0</v>
      </c>
      <c r="T2427" t="s">
        <v>27046</v>
      </c>
      <c r="U2427" t="s">
        <v>20517</v>
      </c>
      <c r="V2427" s="2">
        <v>39472</v>
      </c>
      <c r="W2427" s="7">
        <f t="shared" si="220"/>
        <v>2008</v>
      </c>
      <c r="X2427" s="2">
        <v>39470</v>
      </c>
      <c r="Y2427" t="s">
        <v>649</v>
      </c>
      <c r="Z2427" t="s">
        <v>7</v>
      </c>
      <c r="AA2427" t="s">
        <v>75</v>
      </c>
      <c r="AB2427">
        <v>1</v>
      </c>
      <c r="AC2427">
        <v>5859</v>
      </c>
      <c r="AD2427">
        <v>10883</v>
      </c>
      <c r="AE2427" t="s">
        <v>23322</v>
      </c>
      <c r="AF2427" t="s">
        <v>27034</v>
      </c>
      <c r="AG2427">
        <f t="shared" si="221"/>
        <v>5</v>
      </c>
      <c r="AI2427" t="str">
        <f t="shared" si="222"/>
        <v/>
      </c>
      <c r="AJ2427">
        <f t="shared" si="219"/>
        <v>0</v>
      </c>
      <c r="AK2427" t="str">
        <f t="shared" si="223"/>
        <v/>
      </c>
    </row>
    <row r="2428" spans="1:37" x14ac:dyDescent="0.25">
      <c r="A2428" s="1">
        <v>2.0833333333333332E-2</v>
      </c>
      <c r="B2428">
        <v>5</v>
      </c>
      <c r="C2428">
        <v>0</v>
      </c>
      <c r="D2428" t="s">
        <v>3812</v>
      </c>
      <c r="E2428">
        <v>0</v>
      </c>
      <c r="F2428">
        <v>0</v>
      </c>
      <c r="G2428" t="s">
        <v>5</v>
      </c>
      <c r="H2428" s="2">
        <v>39474</v>
      </c>
      <c r="I2428" s="2">
        <v>39471</v>
      </c>
      <c r="J2428" t="s">
        <v>3</v>
      </c>
      <c r="K2428">
        <v>188</v>
      </c>
      <c r="L2428">
        <v>15.5</v>
      </c>
      <c r="M2428">
        <v>162.77000000000001</v>
      </c>
      <c r="N2428">
        <v>0</v>
      </c>
      <c r="O2428">
        <v>0</v>
      </c>
      <c r="P2428">
        <v>162.77000000000001</v>
      </c>
      <c r="Q2428" t="s">
        <v>0</v>
      </c>
      <c r="R2428">
        <v>0</v>
      </c>
      <c r="S2428">
        <v>0</v>
      </c>
      <c r="T2428" t="s">
        <v>27046</v>
      </c>
      <c r="U2428" t="s">
        <v>20517</v>
      </c>
      <c r="V2428" s="2">
        <v>39472</v>
      </c>
      <c r="W2428" s="7">
        <f t="shared" si="220"/>
        <v>2008</v>
      </c>
      <c r="X2428" s="2">
        <v>39470</v>
      </c>
      <c r="Y2428" t="s">
        <v>6</v>
      </c>
      <c r="Z2428" t="s">
        <v>7</v>
      </c>
      <c r="AA2428" t="s">
        <v>13</v>
      </c>
      <c r="AB2428">
        <v>1</v>
      </c>
      <c r="AC2428">
        <v>5196</v>
      </c>
      <c r="AD2428">
        <v>10884</v>
      </c>
      <c r="AE2428" t="s">
        <v>22696</v>
      </c>
      <c r="AF2428" t="s">
        <v>27034</v>
      </c>
      <c r="AG2428">
        <f t="shared" si="221"/>
        <v>5</v>
      </c>
      <c r="AI2428" t="str">
        <f t="shared" si="222"/>
        <v/>
      </c>
      <c r="AJ2428">
        <f t="shared" si="219"/>
        <v>0</v>
      </c>
      <c r="AK2428" t="str">
        <f t="shared" si="223"/>
        <v/>
      </c>
    </row>
    <row r="2429" spans="1:37" x14ac:dyDescent="0.25">
      <c r="A2429" s="1">
        <v>5.2083333333333336E-2</v>
      </c>
      <c r="B2429">
        <v>20</v>
      </c>
      <c r="C2429">
        <v>0</v>
      </c>
      <c r="D2429" t="s">
        <v>3813</v>
      </c>
      <c r="E2429">
        <v>0</v>
      </c>
      <c r="F2429">
        <v>0</v>
      </c>
      <c r="G2429" t="s">
        <v>5</v>
      </c>
      <c r="H2429" s="2">
        <v>39475</v>
      </c>
      <c r="I2429" s="2">
        <v>39475</v>
      </c>
      <c r="J2429" t="s">
        <v>3</v>
      </c>
      <c r="K2429">
        <v>200</v>
      </c>
      <c r="L2429">
        <v>15.5</v>
      </c>
      <c r="M2429">
        <v>173.16</v>
      </c>
      <c r="N2429">
        <v>0</v>
      </c>
      <c r="O2429">
        <v>0</v>
      </c>
      <c r="P2429">
        <v>173.16</v>
      </c>
      <c r="Q2429" t="s">
        <v>0</v>
      </c>
      <c r="R2429">
        <v>0</v>
      </c>
      <c r="S2429">
        <v>200</v>
      </c>
      <c r="T2429" t="s">
        <v>27046</v>
      </c>
      <c r="U2429" t="s">
        <v>20516</v>
      </c>
      <c r="V2429" s="2">
        <v>39476</v>
      </c>
      <c r="W2429" s="7">
        <f t="shared" si="220"/>
        <v>2008</v>
      </c>
      <c r="X2429" s="2">
        <v>39471</v>
      </c>
      <c r="Y2429" t="s">
        <v>998</v>
      </c>
      <c r="Z2429" t="s">
        <v>7</v>
      </c>
      <c r="AA2429" t="s">
        <v>38</v>
      </c>
      <c r="AB2429">
        <v>7</v>
      </c>
      <c r="AC2429">
        <v>4623</v>
      </c>
      <c r="AD2429">
        <v>10885</v>
      </c>
      <c r="AE2429" t="s">
        <v>22206</v>
      </c>
      <c r="AF2429" t="s">
        <v>27034</v>
      </c>
      <c r="AG2429">
        <f t="shared" si="221"/>
        <v>5</v>
      </c>
      <c r="AI2429" t="str">
        <f t="shared" si="222"/>
        <v/>
      </c>
      <c r="AJ2429">
        <f t="shared" si="219"/>
        <v>0</v>
      </c>
      <c r="AK2429" t="str">
        <f t="shared" si="223"/>
        <v/>
      </c>
    </row>
    <row r="2430" spans="1:37" x14ac:dyDescent="0.25">
      <c r="A2430" s="1">
        <v>6.25E-2</v>
      </c>
      <c r="B2430">
        <v>50</v>
      </c>
      <c r="C2430">
        <v>0</v>
      </c>
      <c r="D2430" t="s">
        <v>3814</v>
      </c>
      <c r="E2430">
        <v>0</v>
      </c>
      <c r="F2430">
        <v>0</v>
      </c>
      <c r="G2430" t="s">
        <v>5</v>
      </c>
      <c r="H2430" s="2">
        <v>39477</v>
      </c>
      <c r="I2430" s="2">
        <v>39475</v>
      </c>
      <c r="J2430" t="s">
        <v>3</v>
      </c>
      <c r="K2430">
        <v>195</v>
      </c>
      <c r="L2430">
        <v>15.5</v>
      </c>
      <c r="M2430">
        <v>168.83</v>
      </c>
      <c r="N2430">
        <v>0</v>
      </c>
      <c r="O2430">
        <v>0</v>
      </c>
      <c r="P2430">
        <v>168.83</v>
      </c>
      <c r="Q2430" t="s">
        <v>0</v>
      </c>
      <c r="R2430">
        <v>0</v>
      </c>
      <c r="S2430">
        <v>0</v>
      </c>
      <c r="T2430" t="s">
        <v>27046</v>
      </c>
      <c r="U2430" t="s">
        <v>20517</v>
      </c>
      <c r="V2430" s="2">
        <v>39474</v>
      </c>
      <c r="W2430" s="7">
        <f t="shared" si="220"/>
        <v>2008</v>
      </c>
      <c r="X2430" s="2">
        <v>39471</v>
      </c>
      <c r="Y2430" t="s">
        <v>32</v>
      </c>
      <c r="Z2430" t="s">
        <v>7</v>
      </c>
      <c r="AA2430" t="s">
        <v>534</v>
      </c>
      <c r="AB2430">
        <v>9</v>
      </c>
      <c r="AC2430">
        <v>5860</v>
      </c>
      <c r="AD2430">
        <v>10886</v>
      </c>
      <c r="AE2430" t="s">
        <v>23323</v>
      </c>
      <c r="AF2430" t="s">
        <v>27034</v>
      </c>
      <c r="AG2430">
        <f t="shared" si="221"/>
        <v>5</v>
      </c>
      <c r="AI2430" t="str">
        <f t="shared" si="222"/>
        <v/>
      </c>
      <c r="AJ2430">
        <f t="shared" si="219"/>
        <v>0</v>
      </c>
      <c r="AK2430" t="str">
        <f t="shared" si="223"/>
        <v/>
      </c>
    </row>
    <row r="2431" spans="1:37" x14ac:dyDescent="0.25">
      <c r="A2431" s="1">
        <v>3.4722222222222224E-2</v>
      </c>
      <c r="B2431">
        <v>20</v>
      </c>
      <c r="C2431">
        <v>0</v>
      </c>
      <c r="D2431" t="s">
        <v>3815</v>
      </c>
      <c r="E2431">
        <v>0</v>
      </c>
      <c r="F2431">
        <v>0</v>
      </c>
      <c r="G2431" t="s">
        <v>5</v>
      </c>
      <c r="H2431" s="2">
        <v>39486</v>
      </c>
      <c r="I2431" s="2">
        <v>39484</v>
      </c>
      <c r="J2431" t="s">
        <v>3</v>
      </c>
      <c r="K2431">
        <v>248</v>
      </c>
      <c r="L2431">
        <v>15.5</v>
      </c>
      <c r="M2431">
        <v>214.72</v>
      </c>
      <c r="N2431">
        <v>0</v>
      </c>
      <c r="O2431">
        <v>0</v>
      </c>
      <c r="P2431">
        <v>214.72</v>
      </c>
      <c r="Q2431" t="s">
        <v>0</v>
      </c>
      <c r="R2431">
        <v>0</v>
      </c>
      <c r="S2431">
        <v>0</v>
      </c>
      <c r="T2431" t="s">
        <v>27046</v>
      </c>
      <c r="U2431" t="s">
        <v>20517</v>
      </c>
      <c r="V2431" s="2">
        <v>39474</v>
      </c>
      <c r="W2431" s="7">
        <f t="shared" si="220"/>
        <v>2008</v>
      </c>
      <c r="X2431" s="2">
        <v>39472</v>
      </c>
      <c r="Y2431" t="s">
        <v>343</v>
      </c>
      <c r="Z2431" t="s">
        <v>7</v>
      </c>
      <c r="AA2431" t="s">
        <v>140</v>
      </c>
      <c r="AB2431">
        <v>1</v>
      </c>
      <c r="AC2431">
        <v>4406</v>
      </c>
      <c r="AD2431">
        <v>10887</v>
      </c>
      <c r="AE2431" t="s">
        <v>22117</v>
      </c>
      <c r="AF2431" t="s">
        <v>27034</v>
      </c>
      <c r="AG2431">
        <f t="shared" si="221"/>
        <v>5</v>
      </c>
      <c r="AI2431" t="str">
        <f t="shared" si="222"/>
        <v/>
      </c>
      <c r="AJ2431">
        <f t="shared" si="219"/>
        <v>0</v>
      </c>
      <c r="AK2431" t="str">
        <f t="shared" si="223"/>
        <v/>
      </c>
    </row>
    <row r="2432" spans="1:37" x14ac:dyDescent="0.25">
      <c r="A2432" s="1">
        <v>0.14583333333333334</v>
      </c>
      <c r="B2432">
        <v>410</v>
      </c>
      <c r="C2432">
        <v>0</v>
      </c>
      <c r="D2432" t="s">
        <v>3816</v>
      </c>
      <c r="E2432">
        <v>0</v>
      </c>
      <c r="F2432">
        <v>0</v>
      </c>
      <c r="G2432" t="s">
        <v>5</v>
      </c>
      <c r="H2432" s="2">
        <v>39478</v>
      </c>
      <c r="I2432" s="2">
        <v>39478</v>
      </c>
      <c r="J2432" t="s">
        <v>3</v>
      </c>
      <c r="K2432">
        <v>994</v>
      </c>
      <c r="L2432">
        <v>15.5</v>
      </c>
      <c r="M2432">
        <v>860.61</v>
      </c>
      <c r="N2432">
        <v>0</v>
      </c>
      <c r="O2432">
        <v>0</v>
      </c>
      <c r="P2432">
        <v>860.61</v>
      </c>
      <c r="Q2432" t="s">
        <v>0</v>
      </c>
      <c r="R2432">
        <v>0</v>
      </c>
      <c r="S2432">
        <v>0</v>
      </c>
      <c r="T2432" t="s">
        <v>27046</v>
      </c>
      <c r="U2432" t="s">
        <v>20524</v>
      </c>
      <c r="V2432" s="2">
        <v>39477</v>
      </c>
      <c r="W2432" s="7">
        <f t="shared" si="220"/>
        <v>2008</v>
      </c>
      <c r="X2432" s="2">
        <v>39472</v>
      </c>
      <c r="Y2432" t="s">
        <v>80</v>
      </c>
      <c r="Z2432" t="s">
        <v>7</v>
      </c>
      <c r="AA2432" t="s">
        <v>282</v>
      </c>
      <c r="AB2432">
        <v>3</v>
      </c>
      <c r="AC2432">
        <v>861</v>
      </c>
      <c r="AD2432">
        <v>10888</v>
      </c>
      <c r="AE2432" t="s">
        <v>20845</v>
      </c>
      <c r="AF2432" t="s">
        <v>27034</v>
      </c>
      <c r="AG2432">
        <f t="shared" si="221"/>
        <v>5</v>
      </c>
      <c r="AI2432" t="str">
        <f t="shared" si="222"/>
        <v/>
      </c>
      <c r="AJ2432">
        <f t="shared" si="219"/>
        <v>0</v>
      </c>
      <c r="AK2432" t="str">
        <f t="shared" si="223"/>
        <v/>
      </c>
    </row>
    <row r="2433" spans="1:37" x14ac:dyDescent="0.25">
      <c r="A2433" s="1">
        <v>4.1666666666666664E-2</v>
      </c>
      <c r="B2433">
        <v>45</v>
      </c>
      <c r="C2433">
        <v>0</v>
      </c>
      <c r="D2433" t="s">
        <v>3817</v>
      </c>
      <c r="E2433">
        <v>0</v>
      </c>
      <c r="F2433">
        <v>0</v>
      </c>
      <c r="G2433" t="s">
        <v>5</v>
      </c>
      <c r="H2433" s="2">
        <v>39475</v>
      </c>
      <c r="I2433" s="2">
        <v>39475</v>
      </c>
      <c r="J2433" t="s">
        <v>3</v>
      </c>
      <c r="K2433">
        <v>341</v>
      </c>
      <c r="L2433">
        <v>15.5</v>
      </c>
      <c r="M2433">
        <v>295.24</v>
      </c>
      <c r="N2433">
        <v>0</v>
      </c>
      <c r="O2433">
        <v>0</v>
      </c>
      <c r="P2433">
        <v>295.24</v>
      </c>
      <c r="Q2433" t="s">
        <v>0</v>
      </c>
      <c r="R2433">
        <v>0</v>
      </c>
      <c r="S2433">
        <v>0</v>
      </c>
      <c r="T2433" t="s">
        <v>27046</v>
      </c>
      <c r="U2433" t="s">
        <v>20524</v>
      </c>
      <c r="V2433" s="2">
        <v>39477</v>
      </c>
      <c r="W2433" s="7">
        <f t="shared" si="220"/>
        <v>2008</v>
      </c>
      <c r="X2433" s="2">
        <v>39474</v>
      </c>
      <c r="Y2433" t="s">
        <v>32</v>
      </c>
      <c r="Z2433" t="s">
        <v>7</v>
      </c>
      <c r="AA2433" t="s">
        <v>215</v>
      </c>
      <c r="AB2433">
        <v>9</v>
      </c>
      <c r="AC2433">
        <v>2869</v>
      </c>
      <c r="AD2433">
        <v>10889</v>
      </c>
      <c r="AE2433" t="s">
        <v>21517</v>
      </c>
      <c r="AF2433" t="s">
        <v>27034</v>
      </c>
      <c r="AG2433">
        <f t="shared" si="221"/>
        <v>5</v>
      </c>
      <c r="AI2433" t="str">
        <f t="shared" si="222"/>
        <v/>
      </c>
      <c r="AJ2433">
        <f t="shared" si="219"/>
        <v>0</v>
      </c>
      <c r="AK2433" t="str">
        <f t="shared" si="223"/>
        <v/>
      </c>
    </row>
    <row r="2434" spans="1:37" x14ac:dyDescent="0.25">
      <c r="A2434" s="1">
        <v>6.25E-2</v>
      </c>
      <c r="B2434">
        <v>80</v>
      </c>
      <c r="C2434">
        <v>0</v>
      </c>
      <c r="D2434" t="s">
        <v>3818</v>
      </c>
      <c r="E2434">
        <v>0</v>
      </c>
      <c r="F2434">
        <v>0</v>
      </c>
      <c r="G2434" t="s">
        <v>5</v>
      </c>
      <c r="H2434" s="2">
        <v>39479</v>
      </c>
      <c r="I2434" s="2">
        <v>39477</v>
      </c>
      <c r="J2434" t="s">
        <v>3</v>
      </c>
      <c r="K2434">
        <v>254</v>
      </c>
      <c r="L2434">
        <v>15.5</v>
      </c>
      <c r="M2434">
        <v>219.91</v>
      </c>
      <c r="N2434">
        <v>0</v>
      </c>
      <c r="O2434">
        <v>0</v>
      </c>
      <c r="P2434">
        <v>219.91</v>
      </c>
      <c r="Q2434" t="s">
        <v>0</v>
      </c>
      <c r="R2434">
        <v>0</v>
      </c>
      <c r="S2434">
        <v>0</v>
      </c>
      <c r="T2434" t="s">
        <v>27046</v>
      </c>
      <c r="U2434" t="s">
        <v>20517</v>
      </c>
      <c r="V2434" s="2">
        <v>39477</v>
      </c>
      <c r="W2434" s="7">
        <f t="shared" si="220"/>
        <v>2008</v>
      </c>
      <c r="X2434" s="2">
        <v>39474</v>
      </c>
      <c r="Y2434" t="s">
        <v>12</v>
      </c>
      <c r="Z2434" t="s">
        <v>7</v>
      </c>
      <c r="AA2434" t="s">
        <v>106</v>
      </c>
      <c r="AB2434">
        <v>9</v>
      </c>
      <c r="AC2434">
        <v>5038</v>
      </c>
      <c r="AD2434">
        <v>10890</v>
      </c>
      <c r="AE2434" t="s">
        <v>22545</v>
      </c>
      <c r="AF2434" t="s">
        <v>27034</v>
      </c>
      <c r="AG2434">
        <f t="shared" si="221"/>
        <v>5</v>
      </c>
      <c r="AI2434" t="str">
        <f t="shared" si="222"/>
        <v/>
      </c>
      <c r="AJ2434">
        <f t="shared" ref="AJ2434:AJ2497" si="224">LEN(AI2434)</f>
        <v>0</v>
      </c>
      <c r="AK2434" t="str">
        <f t="shared" si="223"/>
        <v/>
      </c>
    </row>
    <row r="2435" spans="1:37" x14ac:dyDescent="0.25">
      <c r="A2435" s="1">
        <v>6.25E-2</v>
      </c>
      <c r="B2435">
        <v>10</v>
      </c>
      <c r="C2435">
        <v>0</v>
      </c>
      <c r="D2435" t="s">
        <v>3617</v>
      </c>
      <c r="E2435">
        <v>0</v>
      </c>
      <c r="F2435">
        <v>0</v>
      </c>
      <c r="G2435" t="s">
        <v>5</v>
      </c>
      <c r="H2435" s="2">
        <v>39483</v>
      </c>
      <c r="I2435" s="2">
        <v>39483</v>
      </c>
      <c r="J2435" t="s">
        <v>3</v>
      </c>
      <c r="K2435">
        <v>224</v>
      </c>
      <c r="L2435">
        <v>15.5</v>
      </c>
      <c r="M2435">
        <v>193.94</v>
      </c>
      <c r="N2435">
        <v>0</v>
      </c>
      <c r="O2435">
        <v>0</v>
      </c>
      <c r="P2435">
        <v>193.94</v>
      </c>
      <c r="Q2435" t="s">
        <v>0</v>
      </c>
      <c r="R2435">
        <v>0</v>
      </c>
      <c r="S2435">
        <v>0</v>
      </c>
      <c r="T2435" t="s">
        <v>27046</v>
      </c>
      <c r="U2435" t="s">
        <v>20517</v>
      </c>
      <c r="V2435" s="2">
        <v>39479</v>
      </c>
      <c r="W2435" s="7">
        <f t="shared" ref="W2435:W2498" si="225">YEAR(X2435)</f>
        <v>2008</v>
      </c>
      <c r="X2435" s="2">
        <v>39476</v>
      </c>
      <c r="Y2435" t="s">
        <v>28</v>
      </c>
      <c r="Z2435" t="s">
        <v>7</v>
      </c>
      <c r="AA2435" t="s">
        <v>252</v>
      </c>
      <c r="AB2435">
        <v>9</v>
      </c>
      <c r="AC2435">
        <v>4047</v>
      </c>
      <c r="AD2435">
        <v>10891</v>
      </c>
      <c r="AE2435" t="s">
        <v>21965</v>
      </c>
      <c r="AF2435" t="s">
        <v>27034</v>
      </c>
      <c r="AG2435">
        <f t="shared" ref="AG2435:AG2498" si="226">LEN(V2435)</f>
        <v>5</v>
      </c>
      <c r="AI2435" t="str">
        <f t="shared" ref="AI2435:AI2498" si="227">TRIM(AH2435)</f>
        <v/>
      </c>
      <c r="AJ2435">
        <f t="shared" si="224"/>
        <v>0</v>
      </c>
      <c r="AK2435" t="str">
        <f t="shared" ref="AK2435:AK2498" si="228">TRIM(T2435)&amp;IF(AND(LEN(T2435)&gt;0,LEN(AI2435)&gt;0),",","")&amp;TRIM(AI2435)</f>
        <v/>
      </c>
    </row>
    <row r="2436" spans="1:37" x14ac:dyDescent="0.25">
      <c r="A2436" s="1">
        <v>8.3333333333333329E-2</v>
      </c>
      <c r="B2436">
        <v>50</v>
      </c>
      <c r="C2436">
        <v>0</v>
      </c>
      <c r="D2436" t="s">
        <v>3819</v>
      </c>
      <c r="E2436">
        <v>0</v>
      </c>
      <c r="F2436">
        <v>0</v>
      </c>
      <c r="G2436" t="s">
        <v>5</v>
      </c>
      <c r="H2436" s="2">
        <v>39506</v>
      </c>
      <c r="I2436" s="2">
        <v>39505</v>
      </c>
      <c r="J2436" t="s">
        <v>3</v>
      </c>
      <c r="K2436">
        <v>155</v>
      </c>
      <c r="L2436">
        <v>15.5</v>
      </c>
      <c r="M2436">
        <v>134.19999999999999</v>
      </c>
      <c r="N2436">
        <v>0</v>
      </c>
      <c r="O2436">
        <v>0</v>
      </c>
      <c r="P2436">
        <v>134.19999999999999</v>
      </c>
      <c r="Q2436" t="s">
        <v>0</v>
      </c>
      <c r="R2436">
        <v>0</v>
      </c>
      <c r="S2436">
        <v>0</v>
      </c>
      <c r="T2436" t="s">
        <v>27046</v>
      </c>
      <c r="U2436" t="s">
        <v>20516</v>
      </c>
      <c r="V2436" s="2">
        <v>39481</v>
      </c>
      <c r="W2436" s="7">
        <f t="shared" si="225"/>
        <v>2008</v>
      </c>
      <c r="X2436" s="2">
        <v>39476</v>
      </c>
      <c r="Y2436" t="s">
        <v>6</v>
      </c>
      <c r="Z2436" t="s">
        <v>7</v>
      </c>
      <c r="AA2436" t="s">
        <v>1175</v>
      </c>
      <c r="AB2436">
        <v>8</v>
      </c>
      <c r="AC2436">
        <v>5861</v>
      </c>
      <c r="AD2436">
        <v>10892</v>
      </c>
      <c r="AE2436" t="s">
        <v>23324</v>
      </c>
      <c r="AF2436" t="s">
        <v>27034</v>
      </c>
      <c r="AG2436">
        <f t="shared" si="226"/>
        <v>5</v>
      </c>
      <c r="AI2436" t="str">
        <f t="shared" si="227"/>
        <v/>
      </c>
      <c r="AJ2436">
        <f t="shared" si="224"/>
        <v>0</v>
      </c>
      <c r="AK2436" t="str">
        <f t="shared" si="228"/>
        <v/>
      </c>
    </row>
    <row r="2437" spans="1:37" x14ac:dyDescent="0.25">
      <c r="A2437" s="1">
        <v>4.1666666666666664E-2</v>
      </c>
      <c r="B2437">
        <v>10</v>
      </c>
      <c r="C2437">
        <v>0</v>
      </c>
      <c r="D2437" t="s">
        <v>3820</v>
      </c>
      <c r="E2437">
        <v>0</v>
      </c>
      <c r="F2437">
        <v>0</v>
      </c>
      <c r="G2437" t="s">
        <v>5</v>
      </c>
      <c r="H2437" s="2">
        <v>39486</v>
      </c>
      <c r="I2437" s="2">
        <v>39486</v>
      </c>
      <c r="J2437" t="s">
        <v>3</v>
      </c>
      <c r="K2437">
        <v>200</v>
      </c>
      <c r="L2437">
        <v>15.5</v>
      </c>
      <c r="M2437">
        <v>173.16</v>
      </c>
      <c r="N2437">
        <v>0</v>
      </c>
      <c r="O2437">
        <v>0</v>
      </c>
      <c r="P2437">
        <v>173.16</v>
      </c>
      <c r="Q2437" t="s">
        <v>0</v>
      </c>
      <c r="R2437">
        <v>0</v>
      </c>
      <c r="S2437">
        <v>0</v>
      </c>
      <c r="T2437" t="s">
        <v>27046</v>
      </c>
      <c r="U2437" t="s">
        <v>20517</v>
      </c>
      <c r="V2437" s="2">
        <v>39479</v>
      </c>
      <c r="W2437" s="7">
        <f t="shared" si="225"/>
        <v>2008</v>
      </c>
      <c r="X2437" s="2">
        <v>39477</v>
      </c>
      <c r="Y2437" t="s">
        <v>6</v>
      </c>
      <c r="Z2437" t="s">
        <v>7</v>
      </c>
      <c r="AA2437" t="s">
        <v>3679</v>
      </c>
      <c r="AB2437">
        <v>1</v>
      </c>
      <c r="AC2437">
        <v>5862</v>
      </c>
      <c r="AD2437">
        <v>10893</v>
      </c>
      <c r="AE2437" t="s">
        <v>23325</v>
      </c>
      <c r="AF2437" t="s">
        <v>27034</v>
      </c>
      <c r="AG2437">
        <f t="shared" si="226"/>
        <v>5</v>
      </c>
      <c r="AI2437" t="str">
        <f t="shared" si="227"/>
        <v/>
      </c>
      <c r="AJ2437">
        <f t="shared" si="224"/>
        <v>0</v>
      </c>
      <c r="AK2437" t="str">
        <f t="shared" si="228"/>
        <v/>
      </c>
    </row>
    <row r="2438" spans="1:37" x14ac:dyDescent="0.25">
      <c r="A2438" s="1">
        <v>5.2083333333333336E-2</v>
      </c>
      <c r="B2438">
        <v>50</v>
      </c>
      <c r="C2438">
        <v>0</v>
      </c>
      <c r="D2438" t="s">
        <v>3821</v>
      </c>
      <c r="E2438">
        <v>0</v>
      </c>
      <c r="F2438">
        <v>0</v>
      </c>
      <c r="G2438" t="s">
        <v>5</v>
      </c>
      <c r="H2438" s="2">
        <v>39477</v>
      </c>
      <c r="I2438" s="2">
        <v>39477</v>
      </c>
      <c r="J2438" t="s">
        <v>3</v>
      </c>
      <c r="K2438">
        <v>405</v>
      </c>
      <c r="L2438">
        <v>15.5</v>
      </c>
      <c r="M2438">
        <v>350.65</v>
      </c>
      <c r="N2438">
        <v>18.46</v>
      </c>
      <c r="O2438">
        <v>5</v>
      </c>
      <c r="P2438">
        <v>369.11</v>
      </c>
      <c r="Q2438" t="s">
        <v>0</v>
      </c>
      <c r="R2438">
        <v>0</v>
      </c>
      <c r="S2438">
        <v>180</v>
      </c>
      <c r="T2438" t="s">
        <v>27046</v>
      </c>
      <c r="U2438" t="s">
        <v>20516</v>
      </c>
      <c r="V2438" s="2">
        <v>39482</v>
      </c>
      <c r="W2438" s="7">
        <f t="shared" si="225"/>
        <v>2008</v>
      </c>
      <c r="X2438" s="2">
        <v>39477</v>
      </c>
      <c r="Y2438" t="s">
        <v>380</v>
      </c>
      <c r="Z2438" t="s">
        <v>7</v>
      </c>
      <c r="AA2438" t="s">
        <v>18</v>
      </c>
      <c r="AB2438">
        <v>8</v>
      </c>
      <c r="AC2438">
        <v>5863</v>
      </c>
      <c r="AD2438">
        <v>10894</v>
      </c>
      <c r="AE2438" t="s">
        <v>23326</v>
      </c>
      <c r="AF2438" t="s">
        <v>27034</v>
      </c>
      <c r="AG2438">
        <f t="shared" si="226"/>
        <v>5</v>
      </c>
      <c r="AI2438" t="str">
        <f t="shared" si="227"/>
        <v/>
      </c>
      <c r="AJ2438">
        <f t="shared" si="224"/>
        <v>0</v>
      </c>
      <c r="AK2438" t="str">
        <f t="shared" si="228"/>
        <v/>
      </c>
    </row>
    <row r="2439" spans="1:37" x14ac:dyDescent="0.25">
      <c r="A2439" s="1">
        <v>0.20833333333333334</v>
      </c>
      <c r="B2439">
        <v>200</v>
      </c>
      <c r="C2439">
        <v>0</v>
      </c>
      <c r="D2439" t="s">
        <v>3822</v>
      </c>
      <c r="E2439">
        <v>0</v>
      </c>
      <c r="F2439">
        <v>0</v>
      </c>
      <c r="G2439" t="s">
        <v>5</v>
      </c>
      <c r="H2439" s="2">
        <v>39520</v>
      </c>
      <c r="I2439" s="2">
        <v>39520</v>
      </c>
      <c r="J2439" t="s">
        <v>3</v>
      </c>
      <c r="K2439">
        <v>445</v>
      </c>
      <c r="L2439">
        <v>15.5</v>
      </c>
      <c r="M2439">
        <v>385.28</v>
      </c>
      <c r="N2439">
        <v>0</v>
      </c>
      <c r="O2439">
        <v>0</v>
      </c>
      <c r="P2439">
        <v>385.28</v>
      </c>
      <c r="Q2439" t="s">
        <v>0</v>
      </c>
      <c r="R2439">
        <v>0</v>
      </c>
      <c r="S2439">
        <v>0</v>
      </c>
      <c r="T2439" t="s">
        <v>27046</v>
      </c>
      <c r="U2439" t="s">
        <v>20517</v>
      </c>
      <c r="V2439" s="2">
        <v>39480</v>
      </c>
      <c r="W2439" s="7">
        <f t="shared" si="225"/>
        <v>2008</v>
      </c>
      <c r="X2439" s="2">
        <v>39477</v>
      </c>
      <c r="Y2439" t="s">
        <v>32</v>
      </c>
      <c r="Z2439" t="s">
        <v>7</v>
      </c>
      <c r="AA2439" t="s">
        <v>225</v>
      </c>
      <c r="AB2439">
        <v>9</v>
      </c>
      <c r="AC2439">
        <v>2443</v>
      </c>
      <c r="AD2439">
        <v>10895</v>
      </c>
      <c r="AE2439" t="s">
        <v>21376</v>
      </c>
      <c r="AF2439" t="s">
        <v>27034</v>
      </c>
      <c r="AG2439">
        <f t="shared" si="226"/>
        <v>5</v>
      </c>
      <c r="AI2439" t="str">
        <f t="shared" si="227"/>
        <v/>
      </c>
      <c r="AJ2439">
        <f t="shared" si="224"/>
        <v>0</v>
      </c>
      <c r="AK2439" t="str">
        <f t="shared" si="228"/>
        <v/>
      </c>
    </row>
    <row r="2440" spans="1:37" x14ac:dyDescent="0.25">
      <c r="A2440" s="1">
        <v>8.3333333333333329E-2</v>
      </c>
      <c r="B2440">
        <v>0</v>
      </c>
      <c r="C2440">
        <v>0</v>
      </c>
      <c r="D2440" t="s">
        <v>3823</v>
      </c>
      <c r="E2440">
        <v>0</v>
      </c>
      <c r="F2440">
        <v>0</v>
      </c>
      <c r="G2440" t="s">
        <v>5</v>
      </c>
      <c r="H2440" s="2">
        <v>39601</v>
      </c>
      <c r="I2440" s="2">
        <v>39598</v>
      </c>
      <c r="J2440" t="s">
        <v>3</v>
      </c>
      <c r="K2440">
        <v>450</v>
      </c>
      <c r="L2440">
        <v>15.5</v>
      </c>
      <c r="M2440">
        <v>389.61</v>
      </c>
      <c r="N2440">
        <v>0</v>
      </c>
      <c r="O2440">
        <v>0</v>
      </c>
      <c r="P2440" t="s">
        <v>3185</v>
      </c>
      <c r="Q2440" t="s">
        <v>3824</v>
      </c>
      <c r="R2440">
        <v>200</v>
      </c>
      <c r="S2440">
        <v>0</v>
      </c>
      <c r="T2440" t="s">
        <v>27046</v>
      </c>
      <c r="U2440" t="s">
        <v>20524</v>
      </c>
      <c r="V2440" s="2">
        <v>39487</v>
      </c>
      <c r="W2440" s="7">
        <f t="shared" si="225"/>
        <v>2008</v>
      </c>
      <c r="X2440" s="2">
        <v>39478</v>
      </c>
      <c r="Y2440" t="s">
        <v>80</v>
      </c>
      <c r="Z2440" t="s">
        <v>7</v>
      </c>
      <c r="AA2440" t="s">
        <v>527</v>
      </c>
      <c r="AB2440">
        <v>3</v>
      </c>
      <c r="AC2440">
        <v>5864</v>
      </c>
      <c r="AD2440">
        <v>10896</v>
      </c>
      <c r="AE2440" t="s">
        <v>23327</v>
      </c>
      <c r="AF2440" t="s">
        <v>27034</v>
      </c>
      <c r="AG2440">
        <f t="shared" si="226"/>
        <v>5</v>
      </c>
      <c r="AI2440" t="str">
        <f t="shared" si="227"/>
        <v/>
      </c>
      <c r="AJ2440">
        <f t="shared" si="224"/>
        <v>0</v>
      </c>
      <c r="AK2440" t="str">
        <f t="shared" si="228"/>
        <v/>
      </c>
    </row>
    <row r="2441" spans="1:37" x14ac:dyDescent="0.25">
      <c r="A2441" s="1">
        <v>8.3333333333333329E-2</v>
      </c>
      <c r="B2441">
        <v>115</v>
      </c>
      <c r="C2441" t="s">
        <v>3825</v>
      </c>
      <c r="D2441" t="s">
        <v>3826</v>
      </c>
      <c r="E2441">
        <v>0</v>
      </c>
      <c r="F2441">
        <v>0</v>
      </c>
      <c r="G2441" t="s">
        <v>5</v>
      </c>
      <c r="H2441" s="2">
        <v>39482</v>
      </c>
      <c r="I2441" s="2">
        <v>39481</v>
      </c>
      <c r="J2441" t="s">
        <v>3</v>
      </c>
      <c r="K2441">
        <v>453</v>
      </c>
      <c r="L2441">
        <v>15.5</v>
      </c>
      <c r="M2441">
        <v>392.21</v>
      </c>
      <c r="N2441">
        <v>0</v>
      </c>
      <c r="O2441">
        <v>0</v>
      </c>
      <c r="P2441">
        <v>392.21</v>
      </c>
      <c r="Q2441" t="s">
        <v>0</v>
      </c>
      <c r="R2441">
        <v>0</v>
      </c>
      <c r="S2441">
        <v>0</v>
      </c>
      <c r="T2441" t="s">
        <v>27046</v>
      </c>
      <c r="U2441" t="s">
        <v>20517</v>
      </c>
      <c r="V2441" s="2">
        <v>39481</v>
      </c>
      <c r="W2441" s="7">
        <f t="shared" si="225"/>
        <v>2008</v>
      </c>
      <c r="X2441" s="2">
        <v>39478</v>
      </c>
      <c r="Y2441" t="s">
        <v>35</v>
      </c>
      <c r="Z2441" t="s">
        <v>7</v>
      </c>
      <c r="AA2441" t="s">
        <v>282</v>
      </c>
      <c r="AB2441">
        <v>3</v>
      </c>
      <c r="AC2441">
        <v>1411</v>
      </c>
      <c r="AD2441">
        <v>10897</v>
      </c>
      <c r="AE2441" t="s">
        <v>21023</v>
      </c>
      <c r="AF2441" t="s">
        <v>27034</v>
      </c>
      <c r="AG2441">
        <f t="shared" si="226"/>
        <v>5</v>
      </c>
      <c r="AI2441" t="str">
        <f t="shared" si="227"/>
        <v/>
      </c>
      <c r="AJ2441">
        <f t="shared" si="224"/>
        <v>0</v>
      </c>
      <c r="AK2441" t="str">
        <f t="shared" si="228"/>
        <v/>
      </c>
    </row>
    <row r="2442" spans="1:37" x14ac:dyDescent="0.25">
      <c r="A2442" s="1">
        <v>0</v>
      </c>
      <c r="B2442">
        <v>0</v>
      </c>
      <c r="C2442" t="s">
        <v>3827</v>
      </c>
      <c r="D2442" t="s">
        <v>3828</v>
      </c>
      <c r="E2442">
        <v>0</v>
      </c>
      <c r="F2442">
        <v>0</v>
      </c>
      <c r="G2442" t="s">
        <v>5</v>
      </c>
      <c r="H2442" s="2">
        <v>39499</v>
      </c>
      <c r="I2442" t="s">
        <v>2</v>
      </c>
      <c r="J2442" t="s">
        <v>3</v>
      </c>
      <c r="K2442">
        <v>55</v>
      </c>
      <c r="L2442">
        <v>15.5</v>
      </c>
      <c r="M2442">
        <v>47.62</v>
      </c>
      <c r="N2442">
        <v>0</v>
      </c>
      <c r="O2442">
        <v>0</v>
      </c>
      <c r="P2442">
        <v>47.62</v>
      </c>
      <c r="Q2442" t="s">
        <v>0</v>
      </c>
      <c r="R2442">
        <v>0</v>
      </c>
      <c r="S2442">
        <v>170</v>
      </c>
      <c r="T2442" t="s">
        <v>27046</v>
      </c>
      <c r="U2442" t="s">
        <v>20517</v>
      </c>
      <c r="V2442" s="2">
        <v>39483</v>
      </c>
      <c r="W2442" s="7">
        <f t="shared" si="225"/>
        <v>2008</v>
      </c>
      <c r="X2442" s="2">
        <v>39478</v>
      </c>
      <c r="Y2442" t="s">
        <v>3829</v>
      </c>
      <c r="Z2442" t="s">
        <v>7</v>
      </c>
      <c r="AA2442" t="s">
        <v>38</v>
      </c>
      <c r="AB2442">
        <v>7</v>
      </c>
      <c r="AC2442">
        <v>5865</v>
      </c>
      <c r="AD2442">
        <v>10898</v>
      </c>
      <c r="AE2442" t="s">
        <v>23328</v>
      </c>
      <c r="AF2442" t="s">
        <v>27034</v>
      </c>
      <c r="AG2442">
        <f t="shared" si="226"/>
        <v>5</v>
      </c>
      <c r="AI2442" t="str">
        <f t="shared" si="227"/>
        <v/>
      </c>
      <c r="AJ2442">
        <f t="shared" si="224"/>
        <v>0</v>
      </c>
      <c r="AK2442" t="str">
        <f t="shared" si="228"/>
        <v/>
      </c>
    </row>
    <row r="2443" spans="1:37" x14ac:dyDescent="0.25">
      <c r="A2443" s="1">
        <v>3.4722222222222224E-2</v>
      </c>
      <c r="B2443">
        <v>5</v>
      </c>
      <c r="C2443">
        <v>0</v>
      </c>
      <c r="D2443" t="s">
        <v>3830</v>
      </c>
      <c r="E2443">
        <v>0</v>
      </c>
      <c r="F2443">
        <v>0</v>
      </c>
      <c r="G2443" t="s">
        <v>5</v>
      </c>
      <c r="H2443" s="2">
        <v>39481</v>
      </c>
      <c r="I2443" s="2">
        <v>39478</v>
      </c>
      <c r="J2443" t="s">
        <v>3</v>
      </c>
      <c r="K2443">
        <v>191</v>
      </c>
      <c r="L2443">
        <v>15.5</v>
      </c>
      <c r="M2443">
        <v>165.37</v>
      </c>
      <c r="N2443">
        <v>0</v>
      </c>
      <c r="O2443">
        <v>0</v>
      </c>
      <c r="P2443">
        <v>165.37</v>
      </c>
      <c r="Q2443" t="s">
        <v>0</v>
      </c>
      <c r="R2443">
        <v>0</v>
      </c>
      <c r="S2443">
        <v>250</v>
      </c>
      <c r="T2443" t="s">
        <v>27046</v>
      </c>
      <c r="U2443" t="s">
        <v>20517</v>
      </c>
      <c r="V2443" s="2">
        <v>39483</v>
      </c>
      <c r="W2443" s="7">
        <f t="shared" si="225"/>
        <v>2008</v>
      </c>
      <c r="X2443" s="2">
        <v>39478</v>
      </c>
      <c r="Y2443" t="s">
        <v>93</v>
      </c>
      <c r="Z2443" t="s">
        <v>62</v>
      </c>
      <c r="AA2443" t="s">
        <v>63</v>
      </c>
      <c r="AB2443">
        <v>2</v>
      </c>
      <c r="AC2443">
        <v>3176</v>
      </c>
      <c r="AD2443">
        <v>10899</v>
      </c>
      <c r="AE2443" t="s">
        <v>21627</v>
      </c>
      <c r="AF2443" t="s">
        <v>27034</v>
      </c>
      <c r="AG2443">
        <f t="shared" si="226"/>
        <v>5</v>
      </c>
      <c r="AI2443" t="str">
        <f t="shared" si="227"/>
        <v/>
      </c>
      <c r="AJ2443">
        <f t="shared" si="224"/>
        <v>0</v>
      </c>
      <c r="AK2443" t="str">
        <f t="shared" si="228"/>
        <v/>
      </c>
    </row>
    <row r="2444" spans="1:37" x14ac:dyDescent="0.25">
      <c r="A2444" s="1">
        <v>0.10416666666666667</v>
      </c>
      <c r="B2444">
        <v>130</v>
      </c>
      <c r="C2444">
        <v>0</v>
      </c>
      <c r="D2444" t="s">
        <v>3831</v>
      </c>
      <c r="E2444">
        <v>0</v>
      </c>
      <c r="F2444">
        <v>0</v>
      </c>
      <c r="G2444" t="s">
        <v>5</v>
      </c>
      <c r="H2444" s="2">
        <v>39479</v>
      </c>
      <c r="I2444" s="2">
        <v>39478</v>
      </c>
      <c r="J2444" t="s">
        <v>3</v>
      </c>
      <c r="K2444">
        <v>486</v>
      </c>
      <c r="L2444">
        <v>15.5</v>
      </c>
      <c r="M2444">
        <v>420.78</v>
      </c>
      <c r="N2444">
        <v>0</v>
      </c>
      <c r="O2444">
        <v>0</v>
      </c>
      <c r="P2444">
        <v>420.78</v>
      </c>
      <c r="Q2444" t="s">
        <v>0</v>
      </c>
      <c r="R2444">
        <v>0</v>
      </c>
      <c r="S2444">
        <v>180</v>
      </c>
      <c r="T2444" t="s">
        <v>27046</v>
      </c>
      <c r="U2444" t="s">
        <v>20516</v>
      </c>
      <c r="V2444" s="2">
        <v>39483</v>
      </c>
      <c r="W2444" s="7">
        <f t="shared" si="225"/>
        <v>2008</v>
      </c>
      <c r="X2444" s="2">
        <v>39478</v>
      </c>
      <c r="Y2444" t="s">
        <v>12</v>
      </c>
      <c r="Z2444" t="s">
        <v>7</v>
      </c>
      <c r="AA2444" t="s">
        <v>41</v>
      </c>
      <c r="AB2444">
        <v>8</v>
      </c>
      <c r="AC2444">
        <v>5866</v>
      </c>
      <c r="AD2444">
        <v>10900</v>
      </c>
      <c r="AE2444" t="s">
        <v>23329</v>
      </c>
      <c r="AF2444" t="s">
        <v>27034</v>
      </c>
      <c r="AG2444">
        <f t="shared" si="226"/>
        <v>5</v>
      </c>
      <c r="AI2444" t="str">
        <f t="shared" si="227"/>
        <v/>
      </c>
      <c r="AJ2444">
        <f t="shared" si="224"/>
        <v>0</v>
      </c>
      <c r="AK2444" t="str">
        <f t="shared" si="228"/>
        <v/>
      </c>
    </row>
    <row r="2445" spans="1:37" x14ac:dyDescent="0.25">
      <c r="A2445" s="1">
        <v>6.25E-2</v>
      </c>
      <c r="B2445">
        <v>50</v>
      </c>
      <c r="C2445">
        <v>0</v>
      </c>
      <c r="D2445" t="s">
        <v>3832</v>
      </c>
      <c r="E2445">
        <v>0</v>
      </c>
      <c r="F2445">
        <v>0</v>
      </c>
      <c r="G2445" t="s">
        <v>5</v>
      </c>
      <c r="H2445" s="2">
        <v>39481</v>
      </c>
      <c r="I2445" s="2">
        <v>39481</v>
      </c>
      <c r="J2445" t="s">
        <v>3</v>
      </c>
      <c r="K2445">
        <v>271</v>
      </c>
      <c r="L2445">
        <v>15.5</v>
      </c>
      <c r="M2445">
        <v>234.63</v>
      </c>
      <c r="N2445">
        <v>0</v>
      </c>
      <c r="O2445">
        <v>0</v>
      </c>
      <c r="P2445">
        <v>234.63</v>
      </c>
      <c r="Q2445" t="s">
        <v>0</v>
      </c>
      <c r="R2445">
        <v>0</v>
      </c>
      <c r="S2445">
        <v>0</v>
      </c>
      <c r="T2445" t="s">
        <v>27046</v>
      </c>
      <c r="U2445" t="s">
        <v>20517</v>
      </c>
      <c r="V2445" s="2">
        <v>39482</v>
      </c>
      <c r="W2445" s="7">
        <f t="shared" si="225"/>
        <v>2008</v>
      </c>
      <c r="X2445" s="2">
        <v>39479</v>
      </c>
      <c r="Y2445" t="s">
        <v>32</v>
      </c>
      <c r="Z2445" t="s">
        <v>7</v>
      </c>
      <c r="AA2445" t="s">
        <v>3833</v>
      </c>
      <c r="AB2445">
        <v>9</v>
      </c>
      <c r="AC2445">
        <v>5867</v>
      </c>
      <c r="AD2445">
        <v>10901</v>
      </c>
      <c r="AE2445" t="s">
        <v>23330</v>
      </c>
      <c r="AF2445" t="s">
        <v>27034</v>
      </c>
      <c r="AG2445">
        <f t="shared" si="226"/>
        <v>5</v>
      </c>
      <c r="AI2445" t="str">
        <f t="shared" si="227"/>
        <v/>
      </c>
      <c r="AJ2445">
        <f t="shared" si="224"/>
        <v>0</v>
      </c>
      <c r="AK2445" t="str">
        <f t="shared" si="228"/>
        <v/>
      </c>
    </row>
    <row r="2446" spans="1:37" x14ac:dyDescent="0.25">
      <c r="A2446" s="1">
        <v>6.25E-2</v>
      </c>
      <c r="B2446">
        <v>130</v>
      </c>
      <c r="C2446">
        <v>0</v>
      </c>
      <c r="D2446" t="s">
        <v>3834</v>
      </c>
      <c r="E2446">
        <v>0</v>
      </c>
      <c r="F2446">
        <v>0</v>
      </c>
      <c r="G2446" t="s">
        <v>5</v>
      </c>
      <c r="H2446" s="2">
        <v>39500</v>
      </c>
      <c r="I2446" s="2">
        <v>39500</v>
      </c>
      <c r="J2446" t="s">
        <v>3</v>
      </c>
      <c r="K2446">
        <v>318</v>
      </c>
      <c r="L2446">
        <v>15.5</v>
      </c>
      <c r="M2446">
        <v>275.32</v>
      </c>
      <c r="N2446">
        <v>0</v>
      </c>
      <c r="O2446">
        <v>0</v>
      </c>
      <c r="P2446">
        <v>275.32</v>
      </c>
      <c r="Q2446" t="s">
        <v>0</v>
      </c>
      <c r="R2446">
        <v>0</v>
      </c>
      <c r="S2446">
        <v>0</v>
      </c>
      <c r="T2446" t="s">
        <v>27046</v>
      </c>
      <c r="U2446" t="s">
        <v>20524</v>
      </c>
      <c r="V2446" s="2">
        <v>39482</v>
      </c>
      <c r="W2446" s="7">
        <f t="shared" si="225"/>
        <v>2008</v>
      </c>
      <c r="X2446" s="2">
        <v>39479</v>
      </c>
      <c r="Y2446" t="s">
        <v>12</v>
      </c>
      <c r="Z2446" t="s">
        <v>7</v>
      </c>
      <c r="AA2446" t="s">
        <v>2525</v>
      </c>
      <c r="AB2446">
        <v>9</v>
      </c>
      <c r="AC2446">
        <v>5274</v>
      </c>
      <c r="AD2446">
        <v>10902</v>
      </c>
      <c r="AE2446" t="s">
        <v>22769</v>
      </c>
      <c r="AF2446" t="s">
        <v>27034</v>
      </c>
      <c r="AG2446">
        <f t="shared" si="226"/>
        <v>5</v>
      </c>
      <c r="AI2446" t="str">
        <f t="shared" si="227"/>
        <v/>
      </c>
      <c r="AJ2446">
        <f t="shared" si="224"/>
        <v>0</v>
      </c>
      <c r="AK2446" t="str">
        <f t="shared" si="228"/>
        <v/>
      </c>
    </row>
    <row r="2447" spans="1:37" x14ac:dyDescent="0.25">
      <c r="A2447" s="1">
        <v>5.2083333333333336E-2</v>
      </c>
      <c r="B2447">
        <v>5</v>
      </c>
      <c r="C2447">
        <v>0</v>
      </c>
      <c r="D2447" t="s">
        <v>3835</v>
      </c>
      <c r="E2447">
        <v>0</v>
      </c>
      <c r="F2447">
        <v>0</v>
      </c>
      <c r="G2447" t="s">
        <v>5</v>
      </c>
      <c r="H2447" s="2">
        <v>39484</v>
      </c>
      <c r="I2447" s="2">
        <v>39484</v>
      </c>
      <c r="J2447" t="s">
        <v>3</v>
      </c>
      <c r="K2447">
        <v>155</v>
      </c>
      <c r="L2447">
        <v>15.5</v>
      </c>
      <c r="M2447">
        <v>134.19999999999999</v>
      </c>
      <c r="N2447">
        <v>0</v>
      </c>
      <c r="O2447">
        <v>0</v>
      </c>
      <c r="P2447">
        <v>134.19999999999999</v>
      </c>
      <c r="Q2447" t="s">
        <v>0</v>
      </c>
      <c r="R2447">
        <v>0</v>
      </c>
      <c r="S2447">
        <v>0</v>
      </c>
      <c r="T2447" t="s">
        <v>27209</v>
      </c>
      <c r="U2447" t="s">
        <v>20517</v>
      </c>
      <c r="V2447" t="s">
        <v>3836</v>
      </c>
      <c r="W2447" s="7">
        <f t="shared" si="225"/>
        <v>2008</v>
      </c>
      <c r="X2447" s="2">
        <v>39481</v>
      </c>
      <c r="Y2447" t="s">
        <v>32</v>
      </c>
      <c r="Z2447" t="s">
        <v>7</v>
      </c>
      <c r="AA2447" t="s">
        <v>261</v>
      </c>
      <c r="AB2447">
        <v>9</v>
      </c>
      <c r="AC2447">
        <v>5868</v>
      </c>
      <c r="AD2447">
        <v>10903</v>
      </c>
      <c r="AE2447" t="s">
        <v>23331</v>
      </c>
      <c r="AF2447" t="s">
        <v>27034</v>
      </c>
      <c r="AG2447">
        <f t="shared" si="226"/>
        <v>39</v>
      </c>
      <c r="AH2447" t="str">
        <f>MID(V2447,1,31)</f>
        <v xml:space="preserve">מכסה חיצוני שבור               </v>
      </c>
      <c r="AI2447" t="str">
        <f t="shared" si="227"/>
        <v>מכסה חיצוני שבור</v>
      </c>
      <c r="AJ2447">
        <f t="shared" si="224"/>
        <v>16</v>
      </c>
      <c r="AK2447" t="str">
        <f t="shared" si="228"/>
        <v>מכסה חיצוני שבור,מכסה חיצוני שבור</v>
      </c>
    </row>
    <row r="2448" spans="1:37" x14ac:dyDescent="0.25">
      <c r="A2448" s="1">
        <v>2.0833333333333332E-2</v>
      </c>
      <c r="B2448">
        <v>5</v>
      </c>
      <c r="C2448">
        <v>0</v>
      </c>
      <c r="D2448" t="s">
        <v>3837</v>
      </c>
      <c r="E2448">
        <v>0</v>
      </c>
      <c r="F2448">
        <v>0</v>
      </c>
      <c r="G2448" t="s">
        <v>5</v>
      </c>
      <c r="H2448" s="2">
        <v>39484</v>
      </c>
      <c r="I2448" s="2">
        <v>39483</v>
      </c>
      <c r="J2448" t="s">
        <v>3</v>
      </c>
      <c r="K2448">
        <v>188</v>
      </c>
      <c r="L2448">
        <v>15.5</v>
      </c>
      <c r="M2448">
        <v>162.77000000000001</v>
      </c>
      <c r="N2448">
        <v>0</v>
      </c>
      <c r="O2448">
        <v>0</v>
      </c>
      <c r="P2448">
        <v>162.77000000000001</v>
      </c>
      <c r="Q2448" t="s">
        <v>0</v>
      </c>
      <c r="R2448">
        <v>0</v>
      </c>
      <c r="S2448">
        <v>0</v>
      </c>
      <c r="T2448" t="s">
        <v>27046</v>
      </c>
      <c r="U2448" t="s">
        <v>20517</v>
      </c>
      <c r="V2448" s="2">
        <v>39484</v>
      </c>
      <c r="W2448" s="7">
        <f t="shared" si="225"/>
        <v>2008</v>
      </c>
      <c r="X2448" s="2">
        <v>39482</v>
      </c>
      <c r="Y2448" t="s">
        <v>47</v>
      </c>
      <c r="Z2448" t="s">
        <v>7</v>
      </c>
      <c r="AA2448" t="s">
        <v>110</v>
      </c>
      <c r="AB2448">
        <v>1</v>
      </c>
      <c r="AC2448">
        <v>5869</v>
      </c>
      <c r="AD2448">
        <v>10904</v>
      </c>
      <c r="AE2448" t="s">
        <v>23332</v>
      </c>
      <c r="AF2448" t="s">
        <v>27034</v>
      </c>
      <c r="AG2448">
        <f t="shared" si="226"/>
        <v>5</v>
      </c>
      <c r="AI2448" t="str">
        <f t="shared" si="227"/>
        <v/>
      </c>
      <c r="AJ2448">
        <f t="shared" si="224"/>
        <v>0</v>
      </c>
      <c r="AK2448" t="str">
        <f t="shared" si="228"/>
        <v/>
      </c>
    </row>
    <row r="2449" spans="1:37" x14ac:dyDescent="0.25">
      <c r="A2449" s="1">
        <v>4.1666666666666664E-2</v>
      </c>
      <c r="B2449">
        <v>55</v>
      </c>
      <c r="C2449">
        <v>0</v>
      </c>
      <c r="D2449" t="s">
        <v>3838</v>
      </c>
      <c r="E2449">
        <v>0</v>
      </c>
      <c r="F2449">
        <v>0</v>
      </c>
      <c r="G2449" t="s">
        <v>5</v>
      </c>
      <c r="H2449" s="2">
        <v>39484</v>
      </c>
      <c r="I2449" s="2">
        <v>39484</v>
      </c>
      <c r="J2449" t="s">
        <v>3</v>
      </c>
      <c r="K2449">
        <v>222</v>
      </c>
      <c r="L2449">
        <v>15.5</v>
      </c>
      <c r="M2449">
        <v>192.21</v>
      </c>
      <c r="N2449">
        <v>21.39</v>
      </c>
      <c r="O2449">
        <v>10</v>
      </c>
      <c r="P2449">
        <v>213.57</v>
      </c>
      <c r="Q2449" t="s">
        <v>0</v>
      </c>
      <c r="R2449">
        <v>0</v>
      </c>
      <c r="S2449">
        <v>0</v>
      </c>
      <c r="T2449" t="s">
        <v>27046</v>
      </c>
      <c r="U2449" t="s">
        <v>20524</v>
      </c>
      <c r="V2449" s="2">
        <v>39485</v>
      </c>
      <c r="W2449" s="7">
        <f t="shared" si="225"/>
        <v>2008</v>
      </c>
      <c r="X2449" s="2">
        <v>39482</v>
      </c>
      <c r="Y2449" t="s">
        <v>32</v>
      </c>
      <c r="Z2449" t="s">
        <v>7</v>
      </c>
      <c r="AA2449" t="s">
        <v>3100</v>
      </c>
      <c r="AB2449">
        <v>9</v>
      </c>
      <c r="AC2449">
        <v>5870</v>
      </c>
      <c r="AD2449">
        <v>10905</v>
      </c>
      <c r="AE2449" t="s">
        <v>23333</v>
      </c>
      <c r="AF2449" t="s">
        <v>27034</v>
      </c>
      <c r="AG2449">
        <f t="shared" si="226"/>
        <v>5</v>
      </c>
      <c r="AI2449" t="str">
        <f t="shared" si="227"/>
        <v/>
      </c>
      <c r="AJ2449">
        <f t="shared" si="224"/>
        <v>0</v>
      </c>
      <c r="AK2449" t="str">
        <f t="shared" si="228"/>
        <v/>
      </c>
    </row>
    <row r="2450" spans="1:37" x14ac:dyDescent="0.25">
      <c r="A2450" s="1">
        <v>8.3333333333333329E-2</v>
      </c>
      <c r="B2450">
        <v>10</v>
      </c>
      <c r="C2450">
        <v>0</v>
      </c>
      <c r="D2450" t="s">
        <v>3839</v>
      </c>
      <c r="E2450">
        <v>0</v>
      </c>
      <c r="F2450">
        <v>0</v>
      </c>
      <c r="G2450" t="s">
        <v>5</v>
      </c>
      <c r="H2450" s="2">
        <v>39484</v>
      </c>
      <c r="I2450" s="2">
        <v>39484</v>
      </c>
      <c r="J2450" t="s">
        <v>3</v>
      </c>
      <c r="K2450">
        <v>254</v>
      </c>
      <c r="L2450">
        <v>15.5</v>
      </c>
      <c r="M2450">
        <v>219.91</v>
      </c>
      <c r="N2450">
        <v>0</v>
      </c>
      <c r="O2450">
        <v>0</v>
      </c>
      <c r="P2450">
        <v>219.91</v>
      </c>
      <c r="Q2450" t="s">
        <v>0</v>
      </c>
      <c r="R2450">
        <v>0</v>
      </c>
      <c r="S2450">
        <v>0</v>
      </c>
      <c r="T2450" t="s">
        <v>27046</v>
      </c>
      <c r="U2450" t="s">
        <v>20524</v>
      </c>
      <c r="V2450" s="2">
        <v>39485</v>
      </c>
      <c r="W2450" s="7">
        <f t="shared" si="225"/>
        <v>2008</v>
      </c>
      <c r="X2450" s="2">
        <v>39482</v>
      </c>
      <c r="Y2450" t="s">
        <v>32</v>
      </c>
      <c r="Z2450" t="s">
        <v>7</v>
      </c>
      <c r="AA2450" t="s">
        <v>468</v>
      </c>
      <c r="AB2450">
        <v>9</v>
      </c>
      <c r="AC2450">
        <v>5871</v>
      </c>
      <c r="AD2450">
        <v>10906</v>
      </c>
      <c r="AE2450" t="s">
        <v>23334</v>
      </c>
      <c r="AF2450" t="s">
        <v>27034</v>
      </c>
      <c r="AG2450">
        <f t="shared" si="226"/>
        <v>5</v>
      </c>
      <c r="AI2450" t="str">
        <f t="shared" si="227"/>
        <v/>
      </c>
      <c r="AJ2450">
        <f t="shared" si="224"/>
        <v>0</v>
      </c>
      <c r="AK2450" t="str">
        <f t="shared" si="228"/>
        <v/>
      </c>
    </row>
    <row r="2451" spans="1:37" x14ac:dyDescent="0.25">
      <c r="A2451" s="1">
        <v>6.25E-2</v>
      </c>
      <c r="B2451">
        <v>35</v>
      </c>
      <c r="C2451">
        <v>0</v>
      </c>
      <c r="D2451" t="s">
        <v>3840</v>
      </c>
      <c r="E2451">
        <v>0</v>
      </c>
      <c r="F2451">
        <v>0</v>
      </c>
      <c r="G2451" t="s">
        <v>5</v>
      </c>
      <c r="H2451" s="2">
        <v>39493</v>
      </c>
      <c r="I2451" s="2">
        <v>39493</v>
      </c>
      <c r="J2451" t="s">
        <v>3</v>
      </c>
      <c r="K2451">
        <v>260</v>
      </c>
      <c r="L2451">
        <v>15.5</v>
      </c>
      <c r="M2451">
        <v>225.11</v>
      </c>
      <c r="N2451">
        <v>0</v>
      </c>
      <c r="O2451">
        <v>0</v>
      </c>
      <c r="P2451">
        <v>225.11</v>
      </c>
      <c r="Q2451" t="s">
        <v>0</v>
      </c>
      <c r="R2451">
        <v>0</v>
      </c>
      <c r="S2451">
        <v>0</v>
      </c>
      <c r="T2451" t="s">
        <v>27046</v>
      </c>
      <c r="U2451" t="s">
        <v>20517</v>
      </c>
      <c r="V2451" s="2">
        <v>39489</v>
      </c>
      <c r="W2451" s="7">
        <f t="shared" si="225"/>
        <v>2008</v>
      </c>
      <c r="X2451" s="2">
        <v>39482</v>
      </c>
      <c r="Y2451" t="s">
        <v>32</v>
      </c>
      <c r="Z2451" t="s">
        <v>7</v>
      </c>
      <c r="AA2451" t="s">
        <v>655</v>
      </c>
      <c r="AB2451">
        <v>9</v>
      </c>
      <c r="AC2451">
        <v>4392</v>
      </c>
      <c r="AD2451">
        <v>10907</v>
      </c>
      <c r="AE2451" t="s">
        <v>22114</v>
      </c>
      <c r="AF2451" t="s">
        <v>27034</v>
      </c>
      <c r="AG2451">
        <f t="shared" si="226"/>
        <v>5</v>
      </c>
      <c r="AI2451" t="str">
        <f t="shared" si="227"/>
        <v/>
      </c>
      <c r="AJ2451">
        <f t="shared" si="224"/>
        <v>0</v>
      </c>
      <c r="AK2451" t="str">
        <f t="shared" si="228"/>
        <v/>
      </c>
    </row>
    <row r="2452" spans="1:37" x14ac:dyDescent="0.25">
      <c r="A2452" s="1">
        <v>8.3333333333333329E-2</v>
      </c>
      <c r="B2452">
        <v>10</v>
      </c>
      <c r="C2452">
        <v>0</v>
      </c>
      <c r="D2452" t="s">
        <v>3841</v>
      </c>
      <c r="E2452">
        <v>0</v>
      </c>
      <c r="F2452">
        <v>0</v>
      </c>
      <c r="G2452" t="s">
        <v>5</v>
      </c>
      <c r="H2452" s="2">
        <v>39580</v>
      </c>
      <c r="I2452" s="2">
        <v>39554</v>
      </c>
      <c r="J2452" t="s">
        <v>3</v>
      </c>
      <c r="K2452">
        <v>350</v>
      </c>
      <c r="L2452">
        <v>15.5</v>
      </c>
      <c r="M2452">
        <v>303.02999999999997</v>
      </c>
      <c r="N2452">
        <v>0</v>
      </c>
      <c r="O2452">
        <v>0</v>
      </c>
      <c r="P2452">
        <v>303.02999999999997</v>
      </c>
      <c r="Q2452" t="s">
        <v>0</v>
      </c>
      <c r="R2452">
        <v>0</v>
      </c>
      <c r="S2452">
        <v>0</v>
      </c>
      <c r="T2452" t="s">
        <v>27046</v>
      </c>
      <c r="U2452" t="s">
        <v>20524</v>
      </c>
      <c r="V2452" s="2">
        <v>39489</v>
      </c>
      <c r="W2452" s="7">
        <f t="shared" si="225"/>
        <v>2008</v>
      </c>
      <c r="X2452" s="2">
        <v>39482</v>
      </c>
      <c r="Y2452" t="s">
        <v>12</v>
      </c>
      <c r="Z2452" t="s">
        <v>7</v>
      </c>
      <c r="AA2452" t="s">
        <v>215</v>
      </c>
      <c r="AB2452">
        <v>9</v>
      </c>
      <c r="AC2452">
        <v>4392</v>
      </c>
      <c r="AD2452">
        <v>10908</v>
      </c>
      <c r="AE2452" t="s">
        <v>22114</v>
      </c>
      <c r="AF2452" t="s">
        <v>27034</v>
      </c>
      <c r="AG2452">
        <f t="shared" si="226"/>
        <v>5</v>
      </c>
      <c r="AI2452" t="str">
        <f t="shared" si="227"/>
        <v/>
      </c>
      <c r="AJ2452">
        <f t="shared" si="224"/>
        <v>0</v>
      </c>
      <c r="AK2452" t="str">
        <f t="shared" si="228"/>
        <v/>
      </c>
    </row>
    <row r="2453" spans="1:37" x14ac:dyDescent="0.25">
      <c r="A2453" s="1">
        <v>3.4722222222222224E-2</v>
      </c>
      <c r="B2453">
        <v>10</v>
      </c>
      <c r="C2453">
        <v>0</v>
      </c>
      <c r="D2453" t="s">
        <v>3842</v>
      </c>
      <c r="E2453">
        <v>0</v>
      </c>
      <c r="F2453">
        <v>0</v>
      </c>
      <c r="G2453" t="s">
        <v>5</v>
      </c>
      <c r="H2453" s="2">
        <v>39499</v>
      </c>
      <c r="I2453" s="2">
        <v>39496</v>
      </c>
      <c r="J2453" t="s">
        <v>3</v>
      </c>
      <c r="K2453">
        <v>225</v>
      </c>
      <c r="L2453">
        <v>15.5</v>
      </c>
      <c r="M2453">
        <v>194.81</v>
      </c>
      <c r="N2453">
        <v>0</v>
      </c>
      <c r="O2453">
        <v>0</v>
      </c>
      <c r="P2453">
        <v>194.81</v>
      </c>
      <c r="Q2453" t="s">
        <v>0</v>
      </c>
      <c r="R2453">
        <v>0</v>
      </c>
      <c r="S2453">
        <v>0</v>
      </c>
      <c r="T2453" t="s">
        <v>5840</v>
      </c>
      <c r="U2453" t="s">
        <v>20524</v>
      </c>
      <c r="V2453" t="s">
        <v>3843</v>
      </c>
      <c r="W2453" s="7">
        <f t="shared" si="225"/>
        <v>2008</v>
      </c>
      <c r="X2453" s="2">
        <v>39482</v>
      </c>
      <c r="Y2453" t="s">
        <v>6</v>
      </c>
      <c r="Z2453" t="s">
        <v>7</v>
      </c>
      <c r="AA2453" t="s">
        <v>81</v>
      </c>
      <c r="AB2453">
        <v>3</v>
      </c>
      <c r="AC2453">
        <v>5872</v>
      </c>
      <c r="AD2453">
        <v>10909</v>
      </c>
      <c r="AE2453" t="s">
        <v>23335</v>
      </c>
      <c r="AF2453" t="s">
        <v>27034</v>
      </c>
      <c r="AG2453">
        <f t="shared" si="226"/>
        <v>39</v>
      </c>
      <c r="AH2453" t="str">
        <f>MID(V2453,1,31)</f>
        <v xml:space="preserve">כבל חשמל פגום                  </v>
      </c>
      <c r="AI2453" t="str">
        <f t="shared" si="227"/>
        <v>כבל חשמל פגום</v>
      </c>
      <c r="AJ2453">
        <f t="shared" si="224"/>
        <v>13</v>
      </c>
      <c r="AK2453" t="str">
        <f t="shared" si="228"/>
        <v>כבל חשמל פגום,כבל חשמל פגום</v>
      </c>
    </row>
    <row r="2454" spans="1:37" x14ac:dyDescent="0.25">
      <c r="A2454" s="1">
        <v>2.0833333333333332E-2</v>
      </c>
      <c r="B2454">
        <v>5</v>
      </c>
      <c r="C2454">
        <v>0</v>
      </c>
      <c r="D2454" t="s">
        <v>3844</v>
      </c>
      <c r="E2454">
        <v>0</v>
      </c>
      <c r="F2454">
        <v>0</v>
      </c>
      <c r="G2454" t="s">
        <v>5</v>
      </c>
      <c r="H2454" s="2">
        <v>39493</v>
      </c>
      <c r="I2454" s="2">
        <v>39493</v>
      </c>
      <c r="J2454" t="s">
        <v>3</v>
      </c>
      <c r="K2454">
        <v>188</v>
      </c>
      <c r="L2454">
        <v>15.5</v>
      </c>
      <c r="M2454">
        <v>162.77000000000001</v>
      </c>
      <c r="N2454">
        <v>0</v>
      </c>
      <c r="O2454">
        <v>0</v>
      </c>
      <c r="P2454">
        <v>162.77000000000001</v>
      </c>
      <c r="Q2454" t="s">
        <v>0</v>
      </c>
      <c r="R2454">
        <v>0</v>
      </c>
      <c r="S2454">
        <v>0</v>
      </c>
      <c r="T2454" t="s">
        <v>27046</v>
      </c>
      <c r="U2454" t="s">
        <v>20517</v>
      </c>
      <c r="V2454" s="2">
        <v>39486</v>
      </c>
      <c r="W2454" s="7">
        <f t="shared" si="225"/>
        <v>2008</v>
      </c>
      <c r="X2454" s="2">
        <v>39483</v>
      </c>
      <c r="Y2454" t="s">
        <v>118</v>
      </c>
      <c r="Z2454" t="s">
        <v>7</v>
      </c>
      <c r="AA2454" t="s">
        <v>77</v>
      </c>
      <c r="AB2454">
        <v>1</v>
      </c>
      <c r="AC2454">
        <v>2563</v>
      </c>
      <c r="AD2454">
        <v>10910</v>
      </c>
      <c r="AE2454" t="s">
        <v>21416</v>
      </c>
      <c r="AF2454" t="s">
        <v>27034</v>
      </c>
      <c r="AG2454">
        <f t="shared" si="226"/>
        <v>5</v>
      </c>
      <c r="AI2454" t="str">
        <f t="shared" si="227"/>
        <v/>
      </c>
      <c r="AJ2454">
        <f t="shared" si="224"/>
        <v>0</v>
      </c>
      <c r="AK2454" t="str">
        <f t="shared" si="228"/>
        <v/>
      </c>
    </row>
    <row r="2455" spans="1:37" x14ac:dyDescent="0.25">
      <c r="A2455" s="1">
        <v>4.1666666666666664E-2</v>
      </c>
      <c r="B2455">
        <v>45</v>
      </c>
      <c r="C2455">
        <v>0</v>
      </c>
      <c r="D2455" t="s">
        <v>3845</v>
      </c>
      <c r="E2455">
        <v>0</v>
      </c>
      <c r="F2455">
        <v>0</v>
      </c>
      <c r="G2455" t="s">
        <v>5</v>
      </c>
      <c r="H2455" s="2">
        <v>39485</v>
      </c>
      <c r="I2455" s="2">
        <v>39485</v>
      </c>
      <c r="J2455" t="s">
        <v>3</v>
      </c>
      <c r="K2455">
        <v>270</v>
      </c>
      <c r="L2455">
        <v>15.5</v>
      </c>
      <c r="M2455">
        <v>233.77</v>
      </c>
      <c r="N2455">
        <v>0</v>
      </c>
      <c r="O2455">
        <v>0</v>
      </c>
      <c r="P2455">
        <v>233.77</v>
      </c>
      <c r="Q2455" t="s">
        <v>0</v>
      </c>
      <c r="R2455">
        <v>0</v>
      </c>
      <c r="S2455">
        <v>0</v>
      </c>
      <c r="T2455" t="s">
        <v>27046</v>
      </c>
      <c r="U2455" t="s">
        <v>20517</v>
      </c>
      <c r="V2455" s="2">
        <v>39485</v>
      </c>
      <c r="W2455" s="7">
        <f t="shared" si="225"/>
        <v>2008</v>
      </c>
      <c r="X2455" s="2">
        <v>39483</v>
      </c>
      <c r="Y2455" t="s">
        <v>47</v>
      </c>
      <c r="Z2455" t="s">
        <v>7</v>
      </c>
      <c r="AA2455" t="s">
        <v>75</v>
      </c>
      <c r="AB2455">
        <v>1</v>
      </c>
      <c r="AC2455">
        <v>5873</v>
      </c>
      <c r="AD2455">
        <v>10911</v>
      </c>
      <c r="AE2455" t="s">
        <v>23336</v>
      </c>
      <c r="AF2455" t="s">
        <v>27034</v>
      </c>
      <c r="AG2455">
        <f t="shared" si="226"/>
        <v>5</v>
      </c>
      <c r="AI2455" t="str">
        <f t="shared" si="227"/>
        <v/>
      </c>
      <c r="AJ2455">
        <f t="shared" si="224"/>
        <v>0</v>
      </c>
      <c r="AK2455" t="str">
        <f t="shared" si="228"/>
        <v/>
      </c>
    </row>
    <row r="2456" spans="1:37" x14ac:dyDescent="0.25">
      <c r="A2456" s="1">
        <v>4.1666666666666664E-2</v>
      </c>
      <c r="B2456">
        <v>150</v>
      </c>
      <c r="C2456">
        <v>0</v>
      </c>
      <c r="D2456" t="s">
        <v>3846</v>
      </c>
      <c r="E2456">
        <v>0</v>
      </c>
      <c r="F2456">
        <v>0</v>
      </c>
      <c r="G2456" t="s">
        <v>5</v>
      </c>
      <c r="H2456" s="2">
        <v>39499</v>
      </c>
      <c r="I2456" s="2">
        <v>39495</v>
      </c>
      <c r="J2456" t="s">
        <v>3</v>
      </c>
      <c r="K2456">
        <v>340</v>
      </c>
      <c r="L2456">
        <v>15.5</v>
      </c>
      <c r="M2456">
        <v>294.37</v>
      </c>
      <c r="N2456">
        <v>0</v>
      </c>
      <c r="O2456">
        <v>0</v>
      </c>
      <c r="P2456">
        <v>294.37</v>
      </c>
      <c r="Q2456" t="s">
        <v>0</v>
      </c>
      <c r="R2456">
        <v>0</v>
      </c>
      <c r="S2456">
        <v>0</v>
      </c>
      <c r="T2456" t="s">
        <v>27046</v>
      </c>
      <c r="U2456" t="s">
        <v>20517</v>
      </c>
      <c r="V2456" s="2">
        <v>39485</v>
      </c>
      <c r="W2456" s="7">
        <f t="shared" si="225"/>
        <v>2008</v>
      </c>
      <c r="X2456" s="2">
        <v>39483</v>
      </c>
      <c r="Y2456" t="s">
        <v>47</v>
      </c>
      <c r="Z2456" t="s">
        <v>7</v>
      </c>
      <c r="AA2456" t="s">
        <v>23</v>
      </c>
      <c r="AB2456">
        <v>1</v>
      </c>
      <c r="AC2456">
        <v>3024</v>
      </c>
      <c r="AD2456">
        <v>10912</v>
      </c>
      <c r="AE2456" t="s">
        <v>21566</v>
      </c>
      <c r="AF2456" t="s">
        <v>27034</v>
      </c>
      <c r="AG2456">
        <f t="shared" si="226"/>
        <v>5</v>
      </c>
      <c r="AI2456" t="str">
        <f t="shared" si="227"/>
        <v/>
      </c>
      <c r="AJ2456">
        <f t="shared" si="224"/>
        <v>0</v>
      </c>
      <c r="AK2456" t="str">
        <f t="shared" si="228"/>
        <v/>
      </c>
    </row>
    <row r="2457" spans="1:37" x14ac:dyDescent="0.25">
      <c r="A2457" s="1">
        <v>5.2083333333333336E-2</v>
      </c>
      <c r="B2457">
        <v>46</v>
      </c>
      <c r="C2457">
        <v>0</v>
      </c>
      <c r="D2457" t="s">
        <v>3847</v>
      </c>
      <c r="E2457">
        <v>0</v>
      </c>
      <c r="F2457">
        <v>0</v>
      </c>
      <c r="G2457" t="s">
        <v>5</v>
      </c>
      <c r="H2457" s="2">
        <v>39505</v>
      </c>
      <c r="I2457" s="2">
        <v>39499</v>
      </c>
      <c r="J2457" t="s">
        <v>3</v>
      </c>
      <c r="K2457">
        <v>238</v>
      </c>
      <c r="L2457">
        <v>15.5</v>
      </c>
      <c r="M2457">
        <v>206.06</v>
      </c>
      <c r="N2457">
        <v>0</v>
      </c>
      <c r="O2457">
        <v>0</v>
      </c>
      <c r="P2457">
        <v>206.06</v>
      </c>
      <c r="Q2457" t="s">
        <v>0</v>
      </c>
      <c r="R2457">
        <v>0</v>
      </c>
      <c r="S2457">
        <v>0</v>
      </c>
      <c r="T2457" t="s">
        <v>27046</v>
      </c>
      <c r="U2457" t="s">
        <v>20517</v>
      </c>
      <c r="V2457" s="2">
        <v>39488</v>
      </c>
      <c r="W2457" s="7">
        <f t="shared" si="225"/>
        <v>2008</v>
      </c>
      <c r="X2457" s="2">
        <v>39483</v>
      </c>
      <c r="Y2457" t="s">
        <v>80</v>
      </c>
      <c r="Z2457" t="s">
        <v>7</v>
      </c>
      <c r="AA2457" t="s">
        <v>3848</v>
      </c>
      <c r="AB2457">
        <v>5</v>
      </c>
      <c r="AC2457">
        <v>5874</v>
      </c>
      <c r="AD2457">
        <v>10913</v>
      </c>
      <c r="AE2457" t="s">
        <v>23337</v>
      </c>
      <c r="AF2457" t="s">
        <v>27034</v>
      </c>
      <c r="AG2457">
        <f t="shared" si="226"/>
        <v>5</v>
      </c>
      <c r="AI2457" t="str">
        <f t="shared" si="227"/>
        <v/>
      </c>
      <c r="AJ2457">
        <f t="shared" si="224"/>
        <v>0</v>
      </c>
      <c r="AK2457" t="str">
        <f t="shared" si="228"/>
        <v/>
      </c>
    </row>
    <row r="2458" spans="1:37" x14ac:dyDescent="0.25">
      <c r="A2458" s="1">
        <v>6.25E-2</v>
      </c>
      <c r="B2458">
        <v>50</v>
      </c>
      <c r="C2458" t="s">
        <v>3057</v>
      </c>
      <c r="D2458" t="s">
        <v>3849</v>
      </c>
      <c r="E2458">
        <v>0</v>
      </c>
      <c r="F2458">
        <v>0</v>
      </c>
      <c r="G2458" t="s">
        <v>5</v>
      </c>
      <c r="H2458" s="2">
        <v>39488</v>
      </c>
      <c r="I2458" s="2">
        <v>39488</v>
      </c>
      <c r="J2458" t="s">
        <v>3</v>
      </c>
      <c r="K2458">
        <v>238</v>
      </c>
      <c r="L2458">
        <v>15.5</v>
      </c>
      <c r="M2458">
        <v>206.06</v>
      </c>
      <c r="N2458">
        <v>0</v>
      </c>
      <c r="O2458">
        <v>0</v>
      </c>
      <c r="P2458">
        <v>206.06</v>
      </c>
      <c r="Q2458" t="s">
        <v>0</v>
      </c>
      <c r="R2458">
        <v>0</v>
      </c>
      <c r="S2458">
        <v>0</v>
      </c>
      <c r="T2458" t="s">
        <v>27046</v>
      </c>
      <c r="U2458" t="s">
        <v>20517</v>
      </c>
      <c r="V2458" s="2">
        <v>39485</v>
      </c>
      <c r="W2458" s="7">
        <f t="shared" si="225"/>
        <v>2008</v>
      </c>
      <c r="X2458" s="2">
        <v>39483</v>
      </c>
      <c r="Y2458" t="s">
        <v>47</v>
      </c>
      <c r="Z2458" t="s">
        <v>7</v>
      </c>
      <c r="AA2458" t="s">
        <v>115</v>
      </c>
      <c r="AB2458">
        <v>1</v>
      </c>
      <c r="AC2458">
        <v>5875</v>
      </c>
      <c r="AD2458">
        <v>10914</v>
      </c>
      <c r="AE2458" t="s">
        <v>23338</v>
      </c>
      <c r="AF2458" t="s">
        <v>27034</v>
      </c>
      <c r="AG2458">
        <f t="shared" si="226"/>
        <v>5</v>
      </c>
      <c r="AI2458" t="str">
        <f t="shared" si="227"/>
        <v/>
      </c>
      <c r="AJ2458">
        <f t="shared" si="224"/>
        <v>0</v>
      </c>
      <c r="AK2458" t="str">
        <f t="shared" si="228"/>
        <v/>
      </c>
    </row>
    <row r="2459" spans="1:37" x14ac:dyDescent="0.25">
      <c r="A2459" s="1">
        <v>7.2916666666666671E-2</v>
      </c>
      <c r="B2459">
        <v>10</v>
      </c>
      <c r="C2459">
        <v>0</v>
      </c>
      <c r="D2459" t="s">
        <v>3850</v>
      </c>
      <c r="E2459">
        <v>0</v>
      </c>
      <c r="F2459">
        <v>0</v>
      </c>
      <c r="G2459" t="s">
        <v>5</v>
      </c>
      <c r="H2459" s="2">
        <v>39483</v>
      </c>
      <c r="I2459" s="2">
        <v>39483</v>
      </c>
      <c r="J2459" t="s">
        <v>3</v>
      </c>
      <c r="K2459">
        <v>280</v>
      </c>
      <c r="L2459">
        <v>15.5</v>
      </c>
      <c r="M2459">
        <v>242.42</v>
      </c>
      <c r="N2459">
        <v>0</v>
      </c>
      <c r="O2459">
        <v>0</v>
      </c>
      <c r="P2459">
        <v>242.42</v>
      </c>
      <c r="Q2459" t="s">
        <v>0</v>
      </c>
      <c r="R2459">
        <v>0</v>
      </c>
      <c r="S2459">
        <v>180</v>
      </c>
      <c r="T2459" t="s">
        <v>27046</v>
      </c>
      <c r="U2459" t="s">
        <v>20516</v>
      </c>
      <c r="V2459" s="2">
        <v>39488</v>
      </c>
      <c r="W2459" s="7">
        <f t="shared" si="225"/>
        <v>2008</v>
      </c>
      <c r="X2459" s="2">
        <v>39483</v>
      </c>
      <c r="Y2459" t="s">
        <v>6</v>
      </c>
      <c r="Z2459" t="s">
        <v>7</v>
      </c>
      <c r="AA2459" t="s">
        <v>18</v>
      </c>
      <c r="AB2459">
        <v>8</v>
      </c>
      <c r="AC2459">
        <v>2168</v>
      </c>
      <c r="AD2459">
        <v>10915</v>
      </c>
      <c r="AE2459" t="s">
        <v>21270</v>
      </c>
      <c r="AF2459" t="s">
        <v>27034</v>
      </c>
      <c r="AG2459">
        <f t="shared" si="226"/>
        <v>5</v>
      </c>
      <c r="AI2459" t="str">
        <f t="shared" si="227"/>
        <v/>
      </c>
      <c r="AJ2459">
        <f t="shared" si="224"/>
        <v>0</v>
      </c>
      <c r="AK2459" t="str">
        <f t="shared" si="228"/>
        <v/>
      </c>
    </row>
    <row r="2460" spans="1:37" x14ac:dyDescent="0.25">
      <c r="A2460" s="1">
        <v>2.0833333333333332E-2</v>
      </c>
      <c r="B2460">
        <v>5</v>
      </c>
      <c r="C2460">
        <v>0</v>
      </c>
      <c r="D2460" t="s">
        <v>3851</v>
      </c>
      <c r="E2460">
        <v>0</v>
      </c>
      <c r="F2460">
        <v>0</v>
      </c>
      <c r="G2460" t="s">
        <v>5</v>
      </c>
      <c r="H2460" s="2">
        <v>39485</v>
      </c>
      <c r="I2460" s="2">
        <v>39485</v>
      </c>
      <c r="J2460" t="s">
        <v>3</v>
      </c>
      <c r="K2460">
        <v>180</v>
      </c>
      <c r="L2460">
        <v>15.5</v>
      </c>
      <c r="M2460">
        <v>155.84</v>
      </c>
      <c r="N2460">
        <v>0</v>
      </c>
      <c r="O2460">
        <v>0</v>
      </c>
      <c r="P2460">
        <v>155.84</v>
      </c>
      <c r="Q2460" t="s">
        <v>0</v>
      </c>
      <c r="R2460">
        <v>0</v>
      </c>
      <c r="S2460">
        <v>0</v>
      </c>
      <c r="T2460" t="s">
        <v>27046</v>
      </c>
      <c r="U2460" t="s">
        <v>20517</v>
      </c>
      <c r="V2460" s="2">
        <v>39487</v>
      </c>
      <c r="W2460" s="7">
        <f t="shared" si="225"/>
        <v>2008</v>
      </c>
      <c r="X2460" s="2">
        <v>39485</v>
      </c>
      <c r="Y2460" t="s">
        <v>47</v>
      </c>
      <c r="Z2460" t="s">
        <v>7</v>
      </c>
      <c r="AA2460" t="s">
        <v>23</v>
      </c>
      <c r="AB2460">
        <v>1</v>
      </c>
      <c r="AC2460">
        <v>5876</v>
      </c>
      <c r="AD2460">
        <v>10916</v>
      </c>
      <c r="AE2460" t="s">
        <v>23339</v>
      </c>
      <c r="AF2460" t="s">
        <v>27034</v>
      </c>
      <c r="AG2460">
        <f t="shared" si="226"/>
        <v>5</v>
      </c>
      <c r="AI2460" t="str">
        <f t="shared" si="227"/>
        <v/>
      </c>
      <c r="AJ2460">
        <f t="shared" si="224"/>
        <v>0</v>
      </c>
      <c r="AK2460" t="str">
        <f t="shared" si="228"/>
        <v/>
      </c>
    </row>
    <row r="2461" spans="1:37" x14ac:dyDescent="0.25">
      <c r="A2461" s="1">
        <v>8.3333333333333329E-2</v>
      </c>
      <c r="B2461">
        <v>10</v>
      </c>
      <c r="C2461" t="s">
        <v>3852</v>
      </c>
      <c r="D2461" t="s">
        <v>3853</v>
      </c>
      <c r="E2461">
        <v>0</v>
      </c>
      <c r="F2461">
        <v>0</v>
      </c>
      <c r="G2461" t="s">
        <v>5</v>
      </c>
      <c r="H2461" s="2">
        <v>39485</v>
      </c>
      <c r="I2461" s="2">
        <v>39485</v>
      </c>
      <c r="J2461" t="s">
        <v>3</v>
      </c>
      <c r="K2461">
        <v>230</v>
      </c>
      <c r="L2461">
        <v>15.5</v>
      </c>
      <c r="M2461">
        <v>199.13</v>
      </c>
      <c r="N2461">
        <v>0</v>
      </c>
      <c r="O2461">
        <v>0</v>
      </c>
      <c r="P2461">
        <v>199.13</v>
      </c>
      <c r="Q2461" t="s">
        <v>0</v>
      </c>
      <c r="R2461">
        <v>0</v>
      </c>
      <c r="S2461">
        <v>0</v>
      </c>
      <c r="T2461" t="s">
        <v>27046</v>
      </c>
      <c r="U2461" t="s">
        <v>20517</v>
      </c>
      <c r="V2461" s="2">
        <v>39488</v>
      </c>
      <c r="W2461" s="7">
        <f t="shared" si="225"/>
        <v>2008</v>
      </c>
      <c r="X2461" s="2">
        <v>39485</v>
      </c>
      <c r="Y2461" t="s">
        <v>32</v>
      </c>
      <c r="Z2461" t="s">
        <v>7</v>
      </c>
      <c r="AA2461" t="s">
        <v>72</v>
      </c>
      <c r="AB2461">
        <v>9</v>
      </c>
      <c r="AC2461">
        <v>5230</v>
      </c>
      <c r="AD2461">
        <v>10917</v>
      </c>
      <c r="AE2461" t="s">
        <v>22730</v>
      </c>
      <c r="AF2461" t="s">
        <v>27034</v>
      </c>
      <c r="AG2461">
        <f t="shared" si="226"/>
        <v>5</v>
      </c>
      <c r="AI2461" t="str">
        <f t="shared" si="227"/>
        <v/>
      </c>
      <c r="AJ2461">
        <f t="shared" si="224"/>
        <v>0</v>
      </c>
      <c r="AK2461" t="str">
        <f t="shared" si="228"/>
        <v/>
      </c>
    </row>
    <row r="2462" spans="1:37" x14ac:dyDescent="0.25">
      <c r="A2462" s="1">
        <v>4.1666666666666664E-2</v>
      </c>
      <c r="B2462">
        <v>10</v>
      </c>
      <c r="C2462">
        <v>0</v>
      </c>
      <c r="D2462" t="s">
        <v>3854</v>
      </c>
      <c r="E2462">
        <v>0</v>
      </c>
      <c r="F2462">
        <v>0</v>
      </c>
      <c r="G2462" t="s">
        <v>5</v>
      </c>
      <c r="H2462" s="2">
        <v>39486</v>
      </c>
      <c r="I2462" s="2">
        <v>39486</v>
      </c>
      <c r="J2462" t="s">
        <v>3</v>
      </c>
      <c r="K2462">
        <v>200</v>
      </c>
      <c r="L2462">
        <v>15.5</v>
      </c>
      <c r="M2462">
        <v>173.16</v>
      </c>
      <c r="N2462">
        <v>0</v>
      </c>
      <c r="O2462">
        <v>0</v>
      </c>
      <c r="P2462">
        <v>173.16</v>
      </c>
      <c r="Q2462" t="s">
        <v>0</v>
      </c>
      <c r="R2462">
        <v>0</v>
      </c>
      <c r="S2462">
        <v>0</v>
      </c>
      <c r="T2462" t="s">
        <v>20539</v>
      </c>
      <c r="U2462" t="s">
        <v>20508</v>
      </c>
      <c r="V2462" s="2">
        <v>39488</v>
      </c>
      <c r="W2462" s="7">
        <f t="shared" si="225"/>
        <v>2008</v>
      </c>
      <c r="X2462" s="2">
        <v>39486</v>
      </c>
      <c r="Y2462" t="s">
        <v>2131</v>
      </c>
      <c r="Z2462" t="s">
        <v>7</v>
      </c>
      <c r="AA2462" t="s">
        <v>436</v>
      </c>
      <c r="AB2462">
        <v>1</v>
      </c>
      <c r="AC2462">
        <v>5877</v>
      </c>
      <c r="AD2462">
        <v>10918</v>
      </c>
      <c r="AE2462" t="s">
        <v>23340</v>
      </c>
      <c r="AF2462" t="s">
        <v>27034</v>
      </c>
      <c r="AG2462">
        <f t="shared" si="226"/>
        <v>5</v>
      </c>
      <c r="AI2462" t="str">
        <f t="shared" si="227"/>
        <v/>
      </c>
      <c r="AJ2462">
        <f t="shared" si="224"/>
        <v>0</v>
      </c>
      <c r="AK2462" t="str">
        <f t="shared" si="228"/>
        <v>המכשיר לאחר פירוק-אחריותינו מוגבלת!</v>
      </c>
    </row>
    <row r="2463" spans="1:37" x14ac:dyDescent="0.25">
      <c r="A2463" s="1">
        <v>5.2083333333333336E-2</v>
      </c>
      <c r="B2463">
        <v>45</v>
      </c>
      <c r="C2463">
        <v>0</v>
      </c>
      <c r="D2463" t="s">
        <v>3855</v>
      </c>
      <c r="E2463">
        <v>0</v>
      </c>
      <c r="F2463">
        <v>0</v>
      </c>
      <c r="G2463" t="s">
        <v>5</v>
      </c>
      <c r="H2463" s="2">
        <v>39488</v>
      </c>
      <c r="I2463" s="2">
        <v>39488</v>
      </c>
      <c r="J2463" t="s">
        <v>3</v>
      </c>
      <c r="K2463">
        <v>260</v>
      </c>
      <c r="L2463">
        <v>15.5</v>
      </c>
      <c r="M2463">
        <v>225.11</v>
      </c>
      <c r="N2463">
        <v>0</v>
      </c>
      <c r="O2463">
        <v>0</v>
      </c>
      <c r="P2463">
        <v>225.11</v>
      </c>
      <c r="Q2463" t="s">
        <v>0</v>
      </c>
      <c r="R2463">
        <v>0</v>
      </c>
      <c r="S2463">
        <v>0</v>
      </c>
      <c r="T2463" t="s">
        <v>27046</v>
      </c>
      <c r="U2463" t="s">
        <v>20517</v>
      </c>
      <c r="V2463" s="2">
        <v>39488</v>
      </c>
      <c r="W2463" s="7">
        <f t="shared" si="225"/>
        <v>2008</v>
      </c>
      <c r="X2463" s="2">
        <v>39486</v>
      </c>
      <c r="Y2463" t="s">
        <v>47</v>
      </c>
      <c r="Z2463" t="s">
        <v>7</v>
      </c>
      <c r="AA2463" t="s">
        <v>115</v>
      </c>
      <c r="AB2463">
        <v>1</v>
      </c>
      <c r="AC2463">
        <v>5878</v>
      </c>
      <c r="AD2463">
        <v>10919</v>
      </c>
      <c r="AE2463" t="s">
        <v>23341</v>
      </c>
      <c r="AF2463" t="s">
        <v>27034</v>
      </c>
      <c r="AG2463">
        <f t="shared" si="226"/>
        <v>5</v>
      </c>
      <c r="AI2463" t="str">
        <f t="shared" si="227"/>
        <v/>
      </c>
      <c r="AJ2463">
        <f t="shared" si="224"/>
        <v>0</v>
      </c>
      <c r="AK2463" t="str">
        <f t="shared" si="228"/>
        <v/>
      </c>
    </row>
    <row r="2464" spans="1:37" x14ac:dyDescent="0.25">
      <c r="A2464" s="1">
        <v>0.10416666666666667</v>
      </c>
      <c r="B2464">
        <v>85</v>
      </c>
      <c r="C2464">
        <v>0</v>
      </c>
      <c r="D2464" t="s">
        <v>3856</v>
      </c>
      <c r="E2464">
        <v>0</v>
      </c>
      <c r="F2464">
        <v>0</v>
      </c>
      <c r="G2464" t="s">
        <v>5</v>
      </c>
      <c r="H2464" s="2">
        <v>39491</v>
      </c>
      <c r="I2464" s="2">
        <v>39489</v>
      </c>
      <c r="J2464" t="s">
        <v>3</v>
      </c>
      <c r="K2464">
        <v>346</v>
      </c>
      <c r="L2464">
        <v>15.5</v>
      </c>
      <c r="M2464">
        <v>299.57</v>
      </c>
      <c r="N2464">
        <v>0</v>
      </c>
      <c r="O2464">
        <v>0</v>
      </c>
      <c r="P2464">
        <v>299.57</v>
      </c>
      <c r="Q2464" t="s">
        <v>0</v>
      </c>
      <c r="R2464">
        <v>0</v>
      </c>
      <c r="S2464">
        <v>0</v>
      </c>
      <c r="T2464" t="s">
        <v>27046</v>
      </c>
      <c r="U2464" t="s">
        <v>20517</v>
      </c>
      <c r="V2464" s="2">
        <v>39490</v>
      </c>
      <c r="W2464" s="7">
        <f t="shared" si="225"/>
        <v>2008</v>
      </c>
      <c r="X2464" s="2">
        <v>39488</v>
      </c>
      <c r="Y2464" t="s">
        <v>12</v>
      </c>
      <c r="Z2464" t="s">
        <v>7</v>
      </c>
      <c r="AA2464" t="s">
        <v>1228</v>
      </c>
      <c r="AB2464">
        <v>9</v>
      </c>
      <c r="AC2464">
        <v>5879</v>
      </c>
      <c r="AD2464">
        <v>10920</v>
      </c>
      <c r="AE2464" t="s">
        <v>23342</v>
      </c>
      <c r="AF2464" t="s">
        <v>27034</v>
      </c>
      <c r="AG2464">
        <f t="shared" si="226"/>
        <v>5</v>
      </c>
      <c r="AI2464" t="str">
        <f t="shared" si="227"/>
        <v/>
      </c>
      <c r="AJ2464">
        <f t="shared" si="224"/>
        <v>0</v>
      </c>
      <c r="AK2464" t="str">
        <f t="shared" si="228"/>
        <v/>
      </c>
    </row>
    <row r="2465" spans="1:37" x14ac:dyDescent="0.25">
      <c r="A2465" s="1">
        <v>3.4722222222222224E-2</v>
      </c>
      <c r="B2465">
        <v>15</v>
      </c>
      <c r="C2465">
        <v>0</v>
      </c>
      <c r="D2465" t="s">
        <v>3857</v>
      </c>
      <c r="E2465">
        <v>0</v>
      </c>
      <c r="F2465">
        <v>0</v>
      </c>
      <c r="G2465" t="s">
        <v>5</v>
      </c>
      <c r="H2465" s="2">
        <v>39489</v>
      </c>
      <c r="I2465" s="2">
        <v>39489</v>
      </c>
      <c r="J2465" t="s">
        <v>3</v>
      </c>
      <c r="K2465">
        <v>242</v>
      </c>
      <c r="L2465">
        <v>15.5</v>
      </c>
      <c r="M2465">
        <v>209.52</v>
      </c>
      <c r="N2465">
        <v>0</v>
      </c>
      <c r="O2465">
        <v>0</v>
      </c>
      <c r="P2465">
        <v>209.52</v>
      </c>
      <c r="Q2465" t="s">
        <v>0</v>
      </c>
      <c r="R2465">
        <v>0</v>
      </c>
      <c r="S2465">
        <v>0</v>
      </c>
      <c r="T2465" t="s">
        <v>27046</v>
      </c>
      <c r="U2465" t="s">
        <v>20517</v>
      </c>
      <c r="V2465" s="2">
        <v>39490</v>
      </c>
      <c r="W2465" s="7">
        <f t="shared" si="225"/>
        <v>2008</v>
      </c>
      <c r="X2465" s="2">
        <v>39488</v>
      </c>
      <c r="Y2465" t="s">
        <v>6</v>
      </c>
      <c r="Z2465" t="s">
        <v>7</v>
      </c>
      <c r="AA2465" t="s">
        <v>3858</v>
      </c>
      <c r="AB2465">
        <v>1</v>
      </c>
      <c r="AC2465">
        <v>4072</v>
      </c>
      <c r="AD2465">
        <v>10921</v>
      </c>
      <c r="AE2465" t="s">
        <v>21978</v>
      </c>
      <c r="AF2465" t="s">
        <v>27034</v>
      </c>
      <c r="AG2465">
        <f t="shared" si="226"/>
        <v>5</v>
      </c>
      <c r="AI2465" t="str">
        <f t="shared" si="227"/>
        <v/>
      </c>
      <c r="AJ2465">
        <f t="shared" si="224"/>
        <v>0</v>
      </c>
      <c r="AK2465" t="str">
        <f t="shared" si="228"/>
        <v/>
      </c>
    </row>
    <row r="2466" spans="1:37" x14ac:dyDescent="0.25">
      <c r="A2466" s="1">
        <v>7.2916666666666671E-2</v>
      </c>
      <c r="B2466">
        <v>25</v>
      </c>
      <c r="C2466">
        <v>0</v>
      </c>
      <c r="D2466" t="s">
        <v>3859</v>
      </c>
      <c r="E2466">
        <v>0</v>
      </c>
      <c r="F2466">
        <v>0</v>
      </c>
      <c r="G2466" t="s">
        <v>5</v>
      </c>
      <c r="H2466" s="2">
        <v>39497</v>
      </c>
      <c r="I2466" s="2">
        <v>39496</v>
      </c>
      <c r="J2466" t="s">
        <v>3</v>
      </c>
      <c r="K2466">
        <v>314</v>
      </c>
      <c r="L2466">
        <v>15.5</v>
      </c>
      <c r="M2466">
        <v>271.86</v>
      </c>
      <c r="N2466">
        <v>116.51</v>
      </c>
      <c r="O2466">
        <v>30</v>
      </c>
      <c r="P2466">
        <v>388.37</v>
      </c>
      <c r="Q2466" t="s">
        <v>0</v>
      </c>
      <c r="R2466">
        <v>0</v>
      </c>
      <c r="S2466">
        <v>0</v>
      </c>
      <c r="T2466" t="s">
        <v>27046</v>
      </c>
      <c r="U2466" t="s">
        <v>20524</v>
      </c>
      <c r="V2466" s="2">
        <v>39493</v>
      </c>
      <c r="W2466" s="7">
        <f t="shared" si="225"/>
        <v>2008</v>
      </c>
      <c r="X2466" s="2">
        <v>39490</v>
      </c>
      <c r="Y2466" t="s">
        <v>28</v>
      </c>
      <c r="Z2466" t="s">
        <v>7</v>
      </c>
      <c r="AA2466" t="s">
        <v>3244</v>
      </c>
      <c r="AB2466">
        <v>9</v>
      </c>
      <c r="AC2466">
        <v>2004</v>
      </c>
      <c r="AD2466">
        <v>10922</v>
      </c>
      <c r="AE2466" t="s">
        <v>21211</v>
      </c>
      <c r="AF2466" t="s">
        <v>27034</v>
      </c>
      <c r="AG2466">
        <f t="shared" si="226"/>
        <v>5</v>
      </c>
      <c r="AI2466" t="str">
        <f t="shared" si="227"/>
        <v/>
      </c>
      <c r="AJ2466">
        <f t="shared" si="224"/>
        <v>0</v>
      </c>
      <c r="AK2466" t="str">
        <f t="shared" si="228"/>
        <v/>
      </c>
    </row>
    <row r="2467" spans="1:37" x14ac:dyDescent="0.25">
      <c r="A2467" s="1">
        <v>6.25E-2</v>
      </c>
      <c r="B2467">
        <v>10</v>
      </c>
      <c r="C2467" t="s">
        <v>3860</v>
      </c>
      <c r="D2467" t="s">
        <v>3861</v>
      </c>
      <c r="E2467">
        <v>0</v>
      </c>
      <c r="F2467">
        <v>0</v>
      </c>
      <c r="G2467" t="s">
        <v>5</v>
      </c>
      <c r="H2467" s="2">
        <v>39490</v>
      </c>
      <c r="I2467" s="2">
        <v>39490</v>
      </c>
      <c r="J2467" t="s">
        <v>3</v>
      </c>
      <c r="K2467">
        <v>278</v>
      </c>
      <c r="L2467">
        <v>15.5</v>
      </c>
      <c r="M2467">
        <v>240.69</v>
      </c>
      <c r="N2467">
        <v>0</v>
      </c>
      <c r="O2467">
        <v>0</v>
      </c>
      <c r="P2467">
        <v>240.69</v>
      </c>
      <c r="Q2467" t="s">
        <v>0</v>
      </c>
      <c r="R2467">
        <v>0</v>
      </c>
      <c r="S2467">
        <v>180</v>
      </c>
      <c r="T2467" t="s">
        <v>27046</v>
      </c>
      <c r="U2467" t="s">
        <v>20516</v>
      </c>
      <c r="V2467" s="2">
        <v>39495</v>
      </c>
      <c r="W2467" s="7">
        <f t="shared" si="225"/>
        <v>2008</v>
      </c>
      <c r="X2467" s="2">
        <v>39490</v>
      </c>
      <c r="Y2467" t="s">
        <v>12</v>
      </c>
      <c r="Z2467" t="s">
        <v>7</v>
      </c>
      <c r="AA2467" t="s">
        <v>563</v>
      </c>
      <c r="AB2467">
        <v>8</v>
      </c>
      <c r="AC2467">
        <v>5880</v>
      </c>
      <c r="AD2467">
        <v>10923</v>
      </c>
      <c r="AE2467" t="s">
        <v>23343</v>
      </c>
      <c r="AF2467" t="s">
        <v>27034</v>
      </c>
      <c r="AG2467">
        <f t="shared" si="226"/>
        <v>5</v>
      </c>
      <c r="AI2467" t="str">
        <f t="shared" si="227"/>
        <v/>
      </c>
      <c r="AJ2467">
        <f t="shared" si="224"/>
        <v>0</v>
      </c>
      <c r="AK2467" t="str">
        <f t="shared" si="228"/>
        <v/>
      </c>
    </row>
    <row r="2468" spans="1:37" x14ac:dyDescent="0.25">
      <c r="A2468" s="1">
        <v>6.25E-2</v>
      </c>
      <c r="B2468">
        <v>10</v>
      </c>
      <c r="C2468">
        <v>0</v>
      </c>
      <c r="D2468" t="s">
        <v>3862</v>
      </c>
      <c r="E2468">
        <v>0</v>
      </c>
      <c r="F2468">
        <v>0</v>
      </c>
      <c r="G2468" t="s">
        <v>5</v>
      </c>
      <c r="H2468" s="2">
        <v>39490</v>
      </c>
      <c r="I2468" s="2">
        <v>39490</v>
      </c>
      <c r="J2468" t="s">
        <v>3</v>
      </c>
      <c r="K2468">
        <v>250</v>
      </c>
      <c r="L2468">
        <v>15.5</v>
      </c>
      <c r="M2468">
        <v>216.45</v>
      </c>
      <c r="N2468">
        <v>0</v>
      </c>
      <c r="O2468">
        <v>0</v>
      </c>
      <c r="P2468">
        <v>216.45</v>
      </c>
      <c r="Q2468" t="s">
        <v>0</v>
      </c>
      <c r="R2468">
        <v>0</v>
      </c>
      <c r="S2468">
        <v>180</v>
      </c>
      <c r="T2468" t="s">
        <v>27046</v>
      </c>
      <c r="U2468" t="s">
        <v>20516</v>
      </c>
      <c r="V2468" s="2">
        <v>39495</v>
      </c>
      <c r="W2468" s="7">
        <f t="shared" si="225"/>
        <v>2008</v>
      </c>
      <c r="X2468" s="2">
        <v>39490</v>
      </c>
      <c r="Y2468" t="s">
        <v>6</v>
      </c>
      <c r="Z2468" t="s">
        <v>7</v>
      </c>
      <c r="AA2468" t="s">
        <v>687</v>
      </c>
      <c r="AB2468">
        <v>8</v>
      </c>
      <c r="AC2468">
        <v>5881</v>
      </c>
      <c r="AD2468">
        <v>10924</v>
      </c>
      <c r="AE2468" t="s">
        <v>23344</v>
      </c>
      <c r="AF2468" t="s">
        <v>27034</v>
      </c>
      <c r="AG2468">
        <f t="shared" si="226"/>
        <v>5</v>
      </c>
      <c r="AI2468" t="str">
        <f t="shared" si="227"/>
        <v/>
      </c>
      <c r="AJ2468">
        <f t="shared" si="224"/>
        <v>0</v>
      </c>
      <c r="AK2468" t="str">
        <f t="shared" si="228"/>
        <v/>
      </c>
    </row>
    <row r="2469" spans="1:37" x14ac:dyDescent="0.25">
      <c r="A2469" s="1">
        <v>3.125E-2</v>
      </c>
      <c r="B2469">
        <v>10</v>
      </c>
      <c r="C2469">
        <v>0</v>
      </c>
      <c r="D2469" t="s">
        <v>3863</v>
      </c>
      <c r="E2469">
        <v>0</v>
      </c>
      <c r="F2469">
        <v>0</v>
      </c>
      <c r="G2469" t="s">
        <v>5</v>
      </c>
      <c r="H2469" s="2">
        <v>39490</v>
      </c>
      <c r="I2469" s="2">
        <v>39490</v>
      </c>
      <c r="J2469" t="s">
        <v>3</v>
      </c>
      <c r="K2469">
        <v>139</v>
      </c>
      <c r="L2469">
        <v>15.5</v>
      </c>
      <c r="M2469">
        <v>120.35</v>
      </c>
      <c r="N2469">
        <v>0</v>
      </c>
      <c r="O2469">
        <v>0</v>
      </c>
      <c r="P2469">
        <v>120.35</v>
      </c>
      <c r="Q2469" t="s">
        <v>0</v>
      </c>
      <c r="R2469">
        <v>0</v>
      </c>
      <c r="S2469">
        <v>180</v>
      </c>
      <c r="T2469" t="s">
        <v>27046</v>
      </c>
      <c r="U2469" t="s">
        <v>20516</v>
      </c>
      <c r="V2469" s="2">
        <v>39495</v>
      </c>
      <c r="W2469" s="7">
        <f t="shared" si="225"/>
        <v>2008</v>
      </c>
      <c r="X2469" s="2">
        <v>39490</v>
      </c>
      <c r="Y2469" t="s">
        <v>340</v>
      </c>
      <c r="Z2469" t="s">
        <v>7</v>
      </c>
      <c r="AA2469" t="s">
        <v>630</v>
      </c>
      <c r="AB2469">
        <v>8</v>
      </c>
      <c r="AC2469">
        <v>4584</v>
      </c>
      <c r="AD2469">
        <v>10925</v>
      </c>
      <c r="AE2469" t="s">
        <v>22189</v>
      </c>
      <c r="AF2469" t="s">
        <v>27034</v>
      </c>
      <c r="AG2469">
        <f t="shared" si="226"/>
        <v>5</v>
      </c>
      <c r="AI2469" t="str">
        <f t="shared" si="227"/>
        <v/>
      </c>
      <c r="AJ2469">
        <f t="shared" si="224"/>
        <v>0</v>
      </c>
      <c r="AK2469" t="str">
        <f t="shared" si="228"/>
        <v/>
      </c>
    </row>
    <row r="2470" spans="1:37" x14ac:dyDescent="0.25">
      <c r="A2470" s="1">
        <v>4.1666666666666664E-2</v>
      </c>
      <c r="B2470">
        <v>90</v>
      </c>
      <c r="C2470">
        <v>0</v>
      </c>
      <c r="D2470" t="s">
        <v>3864</v>
      </c>
      <c r="E2470">
        <v>0</v>
      </c>
      <c r="F2470">
        <v>0</v>
      </c>
      <c r="G2470" t="s">
        <v>5</v>
      </c>
      <c r="H2470" s="2">
        <v>39491</v>
      </c>
      <c r="I2470" s="2">
        <v>39491</v>
      </c>
      <c r="J2470" t="s">
        <v>3</v>
      </c>
      <c r="K2470">
        <v>430</v>
      </c>
      <c r="L2470">
        <v>15.5</v>
      </c>
      <c r="M2470">
        <v>372.29</v>
      </c>
      <c r="N2470">
        <v>0</v>
      </c>
      <c r="O2470">
        <v>0</v>
      </c>
      <c r="P2470">
        <v>372.29</v>
      </c>
      <c r="Q2470" t="s">
        <v>0</v>
      </c>
      <c r="R2470">
        <v>0</v>
      </c>
      <c r="S2470">
        <v>180</v>
      </c>
      <c r="T2470" t="s">
        <v>27046</v>
      </c>
      <c r="U2470" t="s">
        <v>20516</v>
      </c>
      <c r="V2470" s="2">
        <v>39496</v>
      </c>
      <c r="W2470" s="7">
        <f t="shared" si="225"/>
        <v>2008</v>
      </c>
      <c r="X2470" s="2">
        <v>39491</v>
      </c>
      <c r="Y2470" t="s">
        <v>35</v>
      </c>
      <c r="Z2470" t="s">
        <v>7</v>
      </c>
      <c r="AA2470" t="s">
        <v>351</v>
      </c>
      <c r="AB2470">
        <v>8</v>
      </c>
      <c r="AC2470">
        <v>5882</v>
      </c>
      <c r="AD2470">
        <v>10926</v>
      </c>
      <c r="AE2470" t="s">
        <v>23345</v>
      </c>
      <c r="AF2470" t="s">
        <v>27034</v>
      </c>
      <c r="AG2470">
        <f t="shared" si="226"/>
        <v>5</v>
      </c>
      <c r="AI2470" t="str">
        <f t="shared" si="227"/>
        <v/>
      </c>
      <c r="AJ2470">
        <f t="shared" si="224"/>
        <v>0</v>
      </c>
      <c r="AK2470" t="str">
        <f t="shared" si="228"/>
        <v/>
      </c>
    </row>
    <row r="2471" spans="1:37" x14ac:dyDescent="0.25">
      <c r="A2471" s="1">
        <v>4.1666666666666664E-2</v>
      </c>
      <c r="B2471">
        <v>45</v>
      </c>
      <c r="C2471">
        <v>0</v>
      </c>
      <c r="D2471" t="s">
        <v>3865</v>
      </c>
      <c r="E2471">
        <v>0</v>
      </c>
      <c r="F2471">
        <v>0</v>
      </c>
      <c r="G2471" t="s">
        <v>5</v>
      </c>
      <c r="H2471" s="2">
        <v>39525</v>
      </c>
      <c r="I2471" s="2">
        <v>39498</v>
      </c>
      <c r="J2471" t="s">
        <v>3</v>
      </c>
      <c r="K2471">
        <v>188</v>
      </c>
      <c r="L2471">
        <v>15.5</v>
      </c>
      <c r="M2471">
        <v>162.77000000000001</v>
      </c>
      <c r="N2471">
        <v>0</v>
      </c>
      <c r="O2471">
        <v>0</v>
      </c>
      <c r="P2471">
        <v>162.77000000000001</v>
      </c>
      <c r="Q2471" t="s">
        <v>0</v>
      </c>
      <c r="R2471">
        <v>0</v>
      </c>
      <c r="S2471">
        <v>0</v>
      </c>
      <c r="T2471" t="s">
        <v>27046</v>
      </c>
      <c r="U2471" t="s">
        <v>20517</v>
      </c>
      <c r="V2471" s="2">
        <v>39496</v>
      </c>
      <c r="W2471" s="7">
        <f t="shared" si="225"/>
        <v>2008</v>
      </c>
      <c r="X2471" s="2">
        <v>39491</v>
      </c>
      <c r="Y2471" t="s">
        <v>80</v>
      </c>
      <c r="Z2471" t="s">
        <v>7</v>
      </c>
      <c r="AA2471" t="s">
        <v>122</v>
      </c>
      <c r="AB2471">
        <v>5</v>
      </c>
      <c r="AC2471">
        <v>5883</v>
      </c>
      <c r="AD2471">
        <v>10927</v>
      </c>
      <c r="AE2471" t="s">
        <v>23346</v>
      </c>
      <c r="AF2471" t="s">
        <v>27034</v>
      </c>
      <c r="AG2471">
        <f t="shared" si="226"/>
        <v>5</v>
      </c>
      <c r="AI2471" t="str">
        <f t="shared" si="227"/>
        <v/>
      </c>
      <c r="AJ2471">
        <f t="shared" si="224"/>
        <v>0</v>
      </c>
      <c r="AK2471" t="str">
        <f t="shared" si="228"/>
        <v/>
      </c>
    </row>
    <row r="2472" spans="1:37" x14ac:dyDescent="0.25">
      <c r="A2472" s="1">
        <v>1.3888888888888888E-2</v>
      </c>
      <c r="B2472">
        <v>0</v>
      </c>
      <c r="C2472">
        <v>0</v>
      </c>
      <c r="D2472" t="s">
        <v>3866</v>
      </c>
      <c r="E2472">
        <v>0</v>
      </c>
      <c r="F2472">
        <v>0</v>
      </c>
      <c r="G2472" t="s">
        <v>5</v>
      </c>
      <c r="H2472" s="2">
        <v>39492</v>
      </c>
      <c r="I2472" s="2">
        <v>39491</v>
      </c>
      <c r="J2472" t="s">
        <v>3</v>
      </c>
      <c r="K2472">
        <v>55</v>
      </c>
      <c r="L2472">
        <v>15.5</v>
      </c>
      <c r="M2472">
        <v>47.62</v>
      </c>
      <c r="N2472">
        <v>0</v>
      </c>
      <c r="O2472">
        <v>0</v>
      </c>
      <c r="P2472">
        <v>47.62</v>
      </c>
      <c r="Q2472" t="s">
        <v>0</v>
      </c>
      <c r="R2472">
        <v>0</v>
      </c>
      <c r="S2472">
        <v>0</v>
      </c>
      <c r="T2472" t="s">
        <v>27046</v>
      </c>
      <c r="U2472" t="s">
        <v>20527</v>
      </c>
      <c r="V2472" s="2">
        <v>39496</v>
      </c>
      <c r="W2472" s="7">
        <f t="shared" si="225"/>
        <v>2008</v>
      </c>
      <c r="X2472" s="2">
        <v>39491</v>
      </c>
      <c r="Y2472" t="s">
        <v>3867</v>
      </c>
      <c r="Z2472" t="s">
        <v>7</v>
      </c>
      <c r="AA2472" t="s">
        <v>38</v>
      </c>
      <c r="AB2472">
        <v>7</v>
      </c>
      <c r="AC2472">
        <v>1980</v>
      </c>
      <c r="AD2472">
        <v>10928</v>
      </c>
      <c r="AE2472" t="s">
        <v>21199</v>
      </c>
      <c r="AF2472" t="s">
        <v>27034</v>
      </c>
      <c r="AG2472">
        <f t="shared" si="226"/>
        <v>5</v>
      </c>
      <c r="AI2472" t="str">
        <f t="shared" si="227"/>
        <v/>
      </c>
      <c r="AJ2472">
        <f t="shared" si="224"/>
        <v>0</v>
      </c>
      <c r="AK2472" t="str">
        <f t="shared" si="228"/>
        <v/>
      </c>
    </row>
    <row r="2473" spans="1:37" x14ac:dyDescent="0.25">
      <c r="A2473" s="1">
        <v>3.125E-2</v>
      </c>
      <c r="B2473">
        <v>5</v>
      </c>
      <c r="C2473">
        <v>0</v>
      </c>
      <c r="D2473" t="s">
        <v>3868</v>
      </c>
      <c r="E2473">
        <v>0</v>
      </c>
      <c r="F2473">
        <v>0</v>
      </c>
      <c r="G2473" t="s">
        <v>5</v>
      </c>
      <c r="H2473" s="2">
        <v>39492</v>
      </c>
      <c r="I2473" s="2">
        <v>39491</v>
      </c>
      <c r="J2473" t="s">
        <v>3</v>
      </c>
      <c r="K2473">
        <v>179</v>
      </c>
      <c r="L2473">
        <v>15.5</v>
      </c>
      <c r="M2473">
        <v>154.97999999999999</v>
      </c>
      <c r="N2473">
        <v>0</v>
      </c>
      <c r="O2473">
        <v>0</v>
      </c>
      <c r="P2473">
        <v>154.97999999999999</v>
      </c>
      <c r="Q2473" t="s">
        <v>0</v>
      </c>
      <c r="R2473">
        <v>0</v>
      </c>
      <c r="S2473">
        <v>0</v>
      </c>
      <c r="T2473" t="s">
        <v>27046</v>
      </c>
      <c r="U2473" t="s">
        <v>20517</v>
      </c>
      <c r="V2473" s="2">
        <v>39494</v>
      </c>
      <c r="W2473" s="7">
        <f t="shared" si="225"/>
        <v>2008</v>
      </c>
      <c r="X2473" s="2">
        <v>39491</v>
      </c>
      <c r="Y2473" t="s">
        <v>32</v>
      </c>
      <c r="Z2473" t="s">
        <v>7</v>
      </c>
      <c r="AA2473" t="s">
        <v>534</v>
      </c>
      <c r="AB2473">
        <v>9</v>
      </c>
      <c r="AC2473">
        <v>1291</v>
      </c>
      <c r="AD2473">
        <v>10929</v>
      </c>
      <c r="AE2473" t="s">
        <v>20991</v>
      </c>
      <c r="AF2473" t="s">
        <v>27034</v>
      </c>
      <c r="AG2473">
        <f t="shared" si="226"/>
        <v>5</v>
      </c>
      <c r="AI2473" t="str">
        <f t="shared" si="227"/>
        <v/>
      </c>
      <c r="AJ2473">
        <f t="shared" si="224"/>
        <v>0</v>
      </c>
      <c r="AK2473" t="str">
        <f t="shared" si="228"/>
        <v/>
      </c>
    </row>
    <row r="2474" spans="1:37" x14ac:dyDescent="0.25">
      <c r="A2474" s="1">
        <v>2.7777777777777776E-2</v>
      </c>
      <c r="B2474">
        <v>15</v>
      </c>
      <c r="C2474">
        <v>0</v>
      </c>
      <c r="D2474" t="s">
        <v>3869</v>
      </c>
      <c r="E2474">
        <v>0</v>
      </c>
      <c r="F2474">
        <v>0</v>
      </c>
      <c r="G2474" t="s">
        <v>5</v>
      </c>
      <c r="H2474" s="2">
        <v>39493</v>
      </c>
      <c r="I2474" s="2">
        <v>39493</v>
      </c>
      <c r="J2474" t="s">
        <v>3</v>
      </c>
      <c r="K2474">
        <v>219</v>
      </c>
      <c r="L2474">
        <v>15.5</v>
      </c>
      <c r="M2474">
        <v>189.61</v>
      </c>
      <c r="N2474">
        <v>0</v>
      </c>
      <c r="O2474">
        <v>0</v>
      </c>
      <c r="P2474">
        <v>189.61</v>
      </c>
      <c r="Q2474" t="s">
        <v>0</v>
      </c>
      <c r="R2474">
        <v>0</v>
      </c>
      <c r="S2474">
        <v>0</v>
      </c>
      <c r="T2474" t="s">
        <v>27046</v>
      </c>
      <c r="U2474" t="s">
        <v>20517</v>
      </c>
      <c r="V2474" s="2">
        <v>39493</v>
      </c>
      <c r="W2474" s="7">
        <f t="shared" si="225"/>
        <v>2008</v>
      </c>
      <c r="X2474" s="2">
        <v>39491</v>
      </c>
      <c r="Y2474" t="s">
        <v>3870</v>
      </c>
      <c r="Z2474" t="s">
        <v>7</v>
      </c>
      <c r="AA2474" t="s">
        <v>791</v>
      </c>
      <c r="AB2474">
        <v>1</v>
      </c>
      <c r="AC2474">
        <v>5884</v>
      </c>
      <c r="AD2474">
        <v>10930</v>
      </c>
      <c r="AE2474" t="s">
        <v>23347</v>
      </c>
      <c r="AF2474" t="s">
        <v>27034</v>
      </c>
      <c r="AG2474">
        <f t="shared" si="226"/>
        <v>5</v>
      </c>
      <c r="AI2474" t="str">
        <f t="shared" si="227"/>
        <v/>
      </c>
      <c r="AJ2474">
        <f t="shared" si="224"/>
        <v>0</v>
      </c>
      <c r="AK2474" t="str">
        <f t="shared" si="228"/>
        <v/>
      </c>
    </row>
    <row r="2475" spans="1:37" x14ac:dyDescent="0.25">
      <c r="A2475" s="1">
        <v>5.2083333333333336E-2</v>
      </c>
      <c r="B2475">
        <v>50</v>
      </c>
      <c r="C2475">
        <v>0</v>
      </c>
      <c r="D2475" t="s">
        <v>3871</v>
      </c>
      <c r="E2475">
        <v>0</v>
      </c>
      <c r="F2475">
        <v>0</v>
      </c>
      <c r="G2475" t="s">
        <v>5</v>
      </c>
      <c r="H2475" s="2">
        <v>39491</v>
      </c>
      <c r="I2475" s="2">
        <v>39491</v>
      </c>
      <c r="J2475" t="s">
        <v>3</v>
      </c>
      <c r="K2475">
        <v>508</v>
      </c>
      <c r="L2475">
        <v>15.5</v>
      </c>
      <c r="M2475">
        <v>439.83</v>
      </c>
      <c r="N2475">
        <v>0</v>
      </c>
      <c r="O2475">
        <v>0</v>
      </c>
      <c r="P2475">
        <v>439.83</v>
      </c>
      <c r="Q2475" t="s">
        <v>0</v>
      </c>
      <c r="R2475">
        <v>0</v>
      </c>
      <c r="S2475">
        <v>180</v>
      </c>
      <c r="T2475" t="s">
        <v>27046</v>
      </c>
      <c r="U2475" t="s">
        <v>20516</v>
      </c>
      <c r="V2475" s="2">
        <v>39496</v>
      </c>
      <c r="W2475" s="7">
        <f t="shared" si="225"/>
        <v>2008</v>
      </c>
      <c r="X2475" s="2">
        <v>39491</v>
      </c>
      <c r="Y2475" t="s">
        <v>1553</v>
      </c>
      <c r="Z2475" t="s">
        <v>7</v>
      </c>
      <c r="AA2475" t="s">
        <v>1355</v>
      </c>
      <c r="AB2475">
        <v>8</v>
      </c>
      <c r="AC2475">
        <v>3668</v>
      </c>
      <c r="AD2475">
        <v>10931</v>
      </c>
      <c r="AE2475" t="s">
        <v>21825</v>
      </c>
      <c r="AF2475" t="s">
        <v>27034</v>
      </c>
      <c r="AG2475">
        <f t="shared" si="226"/>
        <v>5</v>
      </c>
      <c r="AI2475" t="str">
        <f t="shared" si="227"/>
        <v/>
      </c>
      <c r="AJ2475">
        <f t="shared" si="224"/>
        <v>0</v>
      </c>
      <c r="AK2475" t="str">
        <f t="shared" si="228"/>
        <v/>
      </c>
    </row>
    <row r="2476" spans="1:37" x14ac:dyDescent="0.25">
      <c r="A2476" s="1">
        <v>4.1666666666666664E-2</v>
      </c>
      <c r="B2476">
        <v>10</v>
      </c>
      <c r="C2476">
        <v>0</v>
      </c>
      <c r="D2476" t="s">
        <v>3872</v>
      </c>
      <c r="E2476">
        <v>0</v>
      </c>
      <c r="F2476">
        <v>0</v>
      </c>
      <c r="G2476" t="s">
        <v>5</v>
      </c>
      <c r="H2476" s="2">
        <v>39492</v>
      </c>
      <c r="I2476" s="2">
        <v>39492</v>
      </c>
      <c r="J2476" t="s">
        <v>3</v>
      </c>
      <c r="K2476">
        <v>193</v>
      </c>
      <c r="L2476">
        <v>15.5</v>
      </c>
      <c r="M2476">
        <v>167.1</v>
      </c>
      <c r="N2476">
        <v>0</v>
      </c>
      <c r="O2476">
        <v>0</v>
      </c>
      <c r="P2476">
        <v>167.1</v>
      </c>
      <c r="Q2476" t="s">
        <v>0</v>
      </c>
      <c r="R2476">
        <v>0</v>
      </c>
      <c r="S2476">
        <v>0</v>
      </c>
      <c r="T2476" t="s">
        <v>27046</v>
      </c>
      <c r="U2476" t="s">
        <v>20517</v>
      </c>
      <c r="V2476" s="2">
        <v>39495</v>
      </c>
      <c r="W2476" s="7">
        <f t="shared" si="225"/>
        <v>2008</v>
      </c>
      <c r="X2476" s="2">
        <v>39492</v>
      </c>
      <c r="Y2476" t="s">
        <v>6</v>
      </c>
      <c r="Z2476" t="s">
        <v>7</v>
      </c>
      <c r="AA2476" t="s">
        <v>261</v>
      </c>
      <c r="AB2476">
        <v>9</v>
      </c>
      <c r="AC2476">
        <v>1081</v>
      </c>
      <c r="AD2476">
        <v>10932</v>
      </c>
      <c r="AE2476" t="s">
        <v>20927</v>
      </c>
      <c r="AF2476" t="s">
        <v>27034</v>
      </c>
      <c r="AG2476">
        <f t="shared" si="226"/>
        <v>5</v>
      </c>
      <c r="AI2476" t="str">
        <f t="shared" si="227"/>
        <v/>
      </c>
      <c r="AJ2476">
        <f t="shared" si="224"/>
        <v>0</v>
      </c>
      <c r="AK2476" t="str">
        <f t="shared" si="228"/>
        <v/>
      </c>
    </row>
    <row r="2477" spans="1:37" x14ac:dyDescent="0.25">
      <c r="A2477" s="1">
        <v>5.5555555555555552E-2</v>
      </c>
      <c r="B2477">
        <v>5</v>
      </c>
      <c r="C2477">
        <v>0</v>
      </c>
      <c r="D2477" t="s">
        <v>3873</v>
      </c>
      <c r="E2477">
        <v>0</v>
      </c>
      <c r="F2477">
        <v>0</v>
      </c>
      <c r="G2477" t="s">
        <v>5</v>
      </c>
      <c r="H2477" s="2">
        <v>39575</v>
      </c>
      <c r="I2477" s="2">
        <v>39575</v>
      </c>
      <c r="J2477" t="s">
        <v>3</v>
      </c>
      <c r="K2477">
        <v>219</v>
      </c>
      <c r="L2477">
        <v>15.5</v>
      </c>
      <c r="M2477">
        <v>189.61</v>
      </c>
      <c r="N2477">
        <v>0</v>
      </c>
      <c r="O2477">
        <v>0</v>
      </c>
      <c r="P2477" t="s">
        <v>3874</v>
      </c>
      <c r="Q2477" t="s">
        <v>3875</v>
      </c>
      <c r="R2477">
        <v>65</v>
      </c>
      <c r="S2477">
        <v>0</v>
      </c>
      <c r="T2477" t="s">
        <v>27046</v>
      </c>
      <c r="U2477" t="s">
        <v>20524</v>
      </c>
      <c r="V2477" s="2">
        <v>39573</v>
      </c>
      <c r="W2477" s="7">
        <f t="shared" si="225"/>
        <v>2008</v>
      </c>
      <c r="X2477" s="2">
        <v>39492</v>
      </c>
      <c r="Y2477" t="s">
        <v>6</v>
      </c>
      <c r="Z2477" t="s">
        <v>7</v>
      </c>
      <c r="AA2477" t="s">
        <v>137</v>
      </c>
      <c r="AB2477">
        <v>3</v>
      </c>
      <c r="AC2477">
        <v>5548</v>
      </c>
      <c r="AD2477">
        <v>10933</v>
      </c>
      <c r="AE2477" t="s">
        <v>23024</v>
      </c>
      <c r="AF2477" t="s">
        <v>27034</v>
      </c>
      <c r="AG2477">
        <f t="shared" si="226"/>
        <v>5</v>
      </c>
      <c r="AI2477" t="str">
        <f t="shared" si="227"/>
        <v/>
      </c>
      <c r="AJ2477">
        <f t="shared" si="224"/>
        <v>0</v>
      </c>
      <c r="AK2477" t="str">
        <f t="shared" si="228"/>
        <v/>
      </c>
    </row>
    <row r="2478" spans="1:37" x14ac:dyDescent="0.25">
      <c r="A2478" s="1">
        <v>8.3333333333333329E-2</v>
      </c>
      <c r="B2478">
        <v>10</v>
      </c>
      <c r="C2478">
        <v>0</v>
      </c>
      <c r="D2478" t="s">
        <v>3876</v>
      </c>
      <c r="E2478">
        <v>0</v>
      </c>
      <c r="F2478">
        <v>0</v>
      </c>
      <c r="G2478" t="s">
        <v>5</v>
      </c>
      <c r="H2478" s="2">
        <v>39493</v>
      </c>
      <c r="I2478" s="2">
        <v>39493</v>
      </c>
      <c r="J2478" t="s">
        <v>3</v>
      </c>
      <c r="K2478">
        <v>150</v>
      </c>
      <c r="L2478">
        <v>15.5</v>
      </c>
      <c r="M2478">
        <v>129.87</v>
      </c>
      <c r="N2478">
        <v>0</v>
      </c>
      <c r="O2478">
        <v>0</v>
      </c>
      <c r="P2478">
        <v>129.87</v>
      </c>
      <c r="Q2478" t="s">
        <v>0</v>
      </c>
      <c r="R2478">
        <v>0</v>
      </c>
      <c r="S2478">
        <v>250</v>
      </c>
      <c r="T2478" t="s">
        <v>27046</v>
      </c>
      <c r="U2478" t="s">
        <v>20517</v>
      </c>
      <c r="V2478" s="2">
        <v>39495</v>
      </c>
      <c r="W2478" s="7">
        <f t="shared" si="225"/>
        <v>2008</v>
      </c>
      <c r="X2478" s="2">
        <v>39492</v>
      </c>
      <c r="Y2478" t="s">
        <v>32</v>
      </c>
      <c r="Z2478" t="s">
        <v>7</v>
      </c>
      <c r="AA2478" t="s">
        <v>104</v>
      </c>
      <c r="AB2478">
        <v>9</v>
      </c>
      <c r="AC2478">
        <v>5885</v>
      </c>
      <c r="AD2478">
        <v>10934</v>
      </c>
      <c r="AE2478" t="s">
        <v>23348</v>
      </c>
      <c r="AF2478" t="s">
        <v>27034</v>
      </c>
      <c r="AG2478">
        <f t="shared" si="226"/>
        <v>5</v>
      </c>
      <c r="AI2478" t="str">
        <f t="shared" si="227"/>
        <v/>
      </c>
      <c r="AJ2478">
        <f t="shared" si="224"/>
        <v>0</v>
      </c>
      <c r="AK2478" t="str">
        <f t="shared" si="228"/>
        <v/>
      </c>
    </row>
    <row r="2479" spans="1:37" x14ac:dyDescent="0.25">
      <c r="A2479" s="1">
        <v>2.0833333333333332E-2</v>
      </c>
      <c r="B2479">
        <v>0</v>
      </c>
      <c r="C2479">
        <v>0</v>
      </c>
      <c r="D2479" t="s">
        <v>3877</v>
      </c>
      <c r="E2479">
        <v>0</v>
      </c>
      <c r="F2479">
        <v>0</v>
      </c>
      <c r="G2479" t="s">
        <v>5</v>
      </c>
      <c r="H2479" s="2">
        <v>39492</v>
      </c>
      <c r="I2479" s="2">
        <v>39492</v>
      </c>
      <c r="J2479" t="s">
        <v>3</v>
      </c>
      <c r="K2479">
        <v>220</v>
      </c>
      <c r="L2479">
        <v>15.5</v>
      </c>
      <c r="M2479">
        <v>190.48</v>
      </c>
      <c r="N2479">
        <v>0</v>
      </c>
      <c r="O2479">
        <v>0</v>
      </c>
      <c r="P2479">
        <v>190.48</v>
      </c>
      <c r="Q2479" t="s">
        <v>0</v>
      </c>
      <c r="R2479">
        <v>0</v>
      </c>
      <c r="S2479">
        <v>180</v>
      </c>
      <c r="T2479" t="s">
        <v>27046</v>
      </c>
      <c r="U2479" t="s">
        <v>20516</v>
      </c>
      <c r="V2479" s="2">
        <v>39497</v>
      </c>
      <c r="W2479" s="7">
        <f t="shared" si="225"/>
        <v>2008</v>
      </c>
      <c r="X2479" s="2">
        <v>39492</v>
      </c>
      <c r="Y2479" t="s">
        <v>6</v>
      </c>
      <c r="Z2479" t="s">
        <v>7</v>
      </c>
      <c r="AA2479" t="s">
        <v>1730</v>
      </c>
      <c r="AB2479">
        <v>8</v>
      </c>
      <c r="AC2479">
        <v>5886</v>
      </c>
      <c r="AD2479">
        <v>10935</v>
      </c>
      <c r="AE2479" t="s">
        <v>23349</v>
      </c>
      <c r="AF2479" t="s">
        <v>27034</v>
      </c>
      <c r="AG2479">
        <f t="shared" si="226"/>
        <v>5</v>
      </c>
      <c r="AI2479" t="str">
        <f t="shared" si="227"/>
        <v/>
      </c>
      <c r="AJ2479">
        <f t="shared" si="224"/>
        <v>0</v>
      </c>
      <c r="AK2479" t="str">
        <f t="shared" si="228"/>
        <v/>
      </c>
    </row>
    <row r="2480" spans="1:37" x14ac:dyDescent="0.25">
      <c r="A2480" s="1">
        <v>8.3333333333333329E-2</v>
      </c>
      <c r="B2480">
        <v>10</v>
      </c>
      <c r="C2480">
        <v>0</v>
      </c>
      <c r="D2480" t="s">
        <v>3878</v>
      </c>
      <c r="E2480">
        <v>0</v>
      </c>
      <c r="F2480">
        <v>0</v>
      </c>
      <c r="G2480" t="s">
        <v>5</v>
      </c>
      <c r="H2480" s="2">
        <v>39493</v>
      </c>
      <c r="I2480" s="2">
        <v>39493</v>
      </c>
      <c r="J2480" t="s">
        <v>3</v>
      </c>
      <c r="K2480">
        <v>200</v>
      </c>
      <c r="L2480">
        <v>15.5</v>
      </c>
      <c r="M2480">
        <v>173.16</v>
      </c>
      <c r="N2480">
        <v>115.44</v>
      </c>
      <c r="O2480">
        <v>40</v>
      </c>
      <c r="P2480">
        <v>288.60000000000002</v>
      </c>
      <c r="Q2480" t="s">
        <v>0</v>
      </c>
      <c r="R2480">
        <v>0</v>
      </c>
      <c r="S2480">
        <v>200</v>
      </c>
      <c r="T2480" t="s">
        <v>27046</v>
      </c>
      <c r="U2480" t="s">
        <v>20517</v>
      </c>
      <c r="V2480" s="2">
        <v>39496</v>
      </c>
      <c r="W2480" s="7">
        <f t="shared" si="225"/>
        <v>2008</v>
      </c>
      <c r="X2480" s="2">
        <v>39493</v>
      </c>
      <c r="Y2480" t="s">
        <v>3879</v>
      </c>
      <c r="Z2480" t="s">
        <v>7</v>
      </c>
      <c r="AA2480" t="s">
        <v>252</v>
      </c>
      <c r="AB2480">
        <v>9</v>
      </c>
      <c r="AC2480">
        <v>5887</v>
      </c>
      <c r="AD2480">
        <v>10936</v>
      </c>
      <c r="AE2480" t="s">
        <v>23350</v>
      </c>
      <c r="AF2480" t="s">
        <v>27034</v>
      </c>
      <c r="AG2480">
        <f t="shared" si="226"/>
        <v>5</v>
      </c>
      <c r="AI2480" t="str">
        <f t="shared" si="227"/>
        <v/>
      </c>
      <c r="AJ2480">
        <f t="shared" si="224"/>
        <v>0</v>
      </c>
      <c r="AK2480" t="str">
        <f t="shared" si="228"/>
        <v/>
      </c>
    </row>
    <row r="2481" spans="1:37" x14ac:dyDescent="0.25">
      <c r="A2481" s="1">
        <v>2.0833333333333332E-2</v>
      </c>
      <c r="B2481">
        <v>5</v>
      </c>
      <c r="C2481">
        <v>0</v>
      </c>
      <c r="D2481" t="s">
        <v>3880</v>
      </c>
      <c r="E2481">
        <v>0</v>
      </c>
      <c r="F2481">
        <v>0</v>
      </c>
      <c r="G2481" t="s">
        <v>5</v>
      </c>
      <c r="H2481" s="2">
        <v>39496</v>
      </c>
      <c r="I2481" s="2">
        <v>39495</v>
      </c>
      <c r="J2481" t="s">
        <v>3</v>
      </c>
      <c r="K2481">
        <v>188</v>
      </c>
      <c r="L2481">
        <v>15.5</v>
      </c>
      <c r="M2481">
        <v>162.77000000000001</v>
      </c>
      <c r="N2481">
        <v>0</v>
      </c>
      <c r="O2481">
        <v>0</v>
      </c>
      <c r="P2481">
        <v>162.77000000000001</v>
      </c>
      <c r="Q2481" t="s">
        <v>0</v>
      </c>
      <c r="R2481">
        <v>0</v>
      </c>
      <c r="S2481">
        <v>0</v>
      </c>
      <c r="T2481" t="s">
        <v>27046</v>
      </c>
      <c r="U2481" t="s">
        <v>20517</v>
      </c>
      <c r="V2481" s="2">
        <v>39495</v>
      </c>
      <c r="W2481" s="7">
        <f t="shared" si="225"/>
        <v>2008</v>
      </c>
      <c r="X2481" s="2">
        <v>39493</v>
      </c>
      <c r="Y2481" t="s">
        <v>47</v>
      </c>
      <c r="Z2481" t="s">
        <v>7</v>
      </c>
      <c r="AA2481" t="s">
        <v>75</v>
      </c>
      <c r="AB2481">
        <v>1</v>
      </c>
      <c r="AC2481">
        <v>5888</v>
      </c>
      <c r="AD2481">
        <v>10937</v>
      </c>
      <c r="AE2481" t="s">
        <v>23351</v>
      </c>
      <c r="AF2481" t="s">
        <v>27034</v>
      </c>
      <c r="AG2481">
        <f t="shared" si="226"/>
        <v>5</v>
      </c>
      <c r="AI2481" t="str">
        <f t="shared" si="227"/>
        <v/>
      </c>
      <c r="AJ2481">
        <f t="shared" si="224"/>
        <v>0</v>
      </c>
      <c r="AK2481" t="str">
        <f t="shared" si="228"/>
        <v/>
      </c>
    </row>
    <row r="2482" spans="1:37" x14ac:dyDescent="0.25">
      <c r="A2482" s="1">
        <v>6.25E-2</v>
      </c>
      <c r="B2482">
        <v>10</v>
      </c>
      <c r="C2482">
        <v>0</v>
      </c>
      <c r="D2482" t="s">
        <v>3881</v>
      </c>
      <c r="E2482">
        <v>0</v>
      </c>
      <c r="F2482">
        <v>0</v>
      </c>
      <c r="G2482" t="s">
        <v>5</v>
      </c>
      <c r="H2482" s="2">
        <v>39496</v>
      </c>
      <c r="I2482" s="2">
        <v>39496</v>
      </c>
      <c r="J2482" t="s">
        <v>3</v>
      </c>
      <c r="K2482">
        <v>185</v>
      </c>
      <c r="L2482">
        <v>15.5</v>
      </c>
      <c r="M2482">
        <v>160.16999999999999</v>
      </c>
      <c r="N2482">
        <v>0</v>
      </c>
      <c r="O2482">
        <v>0</v>
      </c>
      <c r="P2482">
        <v>160.16999999999999</v>
      </c>
      <c r="Q2482" t="s">
        <v>0</v>
      </c>
      <c r="R2482">
        <v>0</v>
      </c>
      <c r="S2482">
        <v>0</v>
      </c>
      <c r="T2482" t="s">
        <v>27046</v>
      </c>
      <c r="U2482" t="s">
        <v>20517</v>
      </c>
      <c r="V2482" s="2">
        <v>39495</v>
      </c>
      <c r="W2482" s="7">
        <f t="shared" si="225"/>
        <v>2008</v>
      </c>
      <c r="X2482" s="2">
        <v>39493</v>
      </c>
      <c r="Y2482" t="s">
        <v>47</v>
      </c>
      <c r="Z2482" t="s">
        <v>7</v>
      </c>
      <c r="AA2482" t="s">
        <v>1161</v>
      </c>
      <c r="AB2482">
        <v>1</v>
      </c>
      <c r="AC2482">
        <v>5889</v>
      </c>
      <c r="AD2482">
        <v>10938</v>
      </c>
      <c r="AE2482" t="s">
        <v>23352</v>
      </c>
      <c r="AF2482" t="s">
        <v>27034</v>
      </c>
      <c r="AG2482">
        <f t="shared" si="226"/>
        <v>5</v>
      </c>
      <c r="AI2482" t="str">
        <f t="shared" si="227"/>
        <v/>
      </c>
      <c r="AJ2482">
        <f t="shared" si="224"/>
        <v>0</v>
      </c>
      <c r="AK2482" t="str">
        <f t="shared" si="228"/>
        <v/>
      </c>
    </row>
    <row r="2483" spans="1:37" x14ac:dyDescent="0.25">
      <c r="A2483" s="1">
        <v>2.7777777777777776E-2</v>
      </c>
      <c r="B2483">
        <v>28</v>
      </c>
      <c r="C2483">
        <v>0</v>
      </c>
      <c r="D2483" t="s">
        <v>3882</v>
      </c>
      <c r="E2483">
        <v>0</v>
      </c>
      <c r="F2483">
        <v>0</v>
      </c>
      <c r="G2483" t="s">
        <v>5</v>
      </c>
      <c r="H2483" s="2">
        <v>39507</v>
      </c>
      <c r="I2483" s="2">
        <v>39499</v>
      </c>
      <c r="J2483" t="s">
        <v>3</v>
      </c>
      <c r="K2483">
        <v>188</v>
      </c>
      <c r="L2483">
        <v>15.5</v>
      </c>
      <c r="M2483">
        <v>162.77000000000001</v>
      </c>
      <c r="N2483">
        <v>0</v>
      </c>
      <c r="O2483">
        <v>0</v>
      </c>
      <c r="P2483">
        <v>162.77000000000001</v>
      </c>
      <c r="Q2483" t="s">
        <v>0</v>
      </c>
      <c r="R2483">
        <v>0</v>
      </c>
      <c r="S2483">
        <v>0</v>
      </c>
      <c r="T2483" t="s">
        <v>27046</v>
      </c>
      <c r="U2483" t="s">
        <v>20517</v>
      </c>
      <c r="V2483" s="2">
        <v>39498</v>
      </c>
      <c r="W2483" s="7">
        <f t="shared" si="225"/>
        <v>2008</v>
      </c>
      <c r="X2483" s="2">
        <v>39493</v>
      </c>
      <c r="Y2483" t="s">
        <v>35</v>
      </c>
      <c r="Z2483" t="s">
        <v>7</v>
      </c>
      <c r="AA2483" t="s">
        <v>26</v>
      </c>
      <c r="AB2483">
        <v>5</v>
      </c>
      <c r="AC2483">
        <v>1982</v>
      </c>
      <c r="AD2483">
        <v>10939</v>
      </c>
      <c r="AE2483" t="s">
        <v>21200</v>
      </c>
      <c r="AF2483" t="s">
        <v>27034</v>
      </c>
      <c r="AG2483">
        <f t="shared" si="226"/>
        <v>5</v>
      </c>
      <c r="AI2483" t="str">
        <f t="shared" si="227"/>
        <v/>
      </c>
      <c r="AJ2483">
        <f t="shared" si="224"/>
        <v>0</v>
      </c>
      <c r="AK2483" t="str">
        <f t="shared" si="228"/>
        <v/>
      </c>
    </row>
    <row r="2484" spans="1:37" x14ac:dyDescent="0.25">
      <c r="A2484" s="1">
        <v>3.4722222222222224E-2</v>
      </c>
      <c r="B2484">
        <v>5</v>
      </c>
      <c r="C2484">
        <v>0</v>
      </c>
      <c r="D2484" t="s">
        <v>3883</v>
      </c>
      <c r="E2484">
        <v>0</v>
      </c>
      <c r="F2484">
        <v>0</v>
      </c>
      <c r="G2484" t="s">
        <v>5</v>
      </c>
      <c r="H2484" s="2">
        <v>39506</v>
      </c>
      <c r="I2484" s="2">
        <v>39505</v>
      </c>
      <c r="J2484" t="s">
        <v>3</v>
      </c>
      <c r="K2484">
        <v>167</v>
      </c>
      <c r="L2484">
        <v>15.5</v>
      </c>
      <c r="M2484">
        <v>144.59</v>
      </c>
      <c r="N2484">
        <v>0</v>
      </c>
      <c r="O2484">
        <v>0</v>
      </c>
      <c r="P2484">
        <v>144.59</v>
      </c>
      <c r="Q2484" t="s">
        <v>0</v>
      </c>
      <c r="R2484">
        <v>0</v>
      </c>
      <c r="S2484">
        <v>0</v>
      </c>
      <c r="T2484" t="s">
        <v>27046</v>
      </c>
      <c r="U2484" t="s">
        <v>20517</v>
      </c>
      <c r="V2484" s="2">
        <v>39500</v>
      </c>
      <c r="W2484" s="7">
        <f t="shared" si="225"/>
        <v>2008</v>
      </c>
      <c r="X2484" s="2">
        <v>39495</v>
      </c>
      <c r="Y2484" t="s">
        <v>6</v>
      </c>
      <c r="Z2484" t="s">
        <v>7</v>
      </c>
      <c r="AA2484" t="s">
        <v>3884</v>
      </c>
      <c r="AB2484">
        <v>2</v>
      </c>
      <c r="AC2484">
        <v>5890</v>
      </c>
      <c r="AD2484">
        <v>10940</v>
      </c>
      <c r="AE2484" t="s">
        <v>23353</v>
      </c>
      <c r="AF2484" t="s">
        <v>27034</v>
      </c>
      <c r="AG2484">
        <f t="shared" si="226"/>
        <v>5</v>
      </c>
      <c r="AI2484" t="str">
        <f t="shared" si="227"/>
        <v/>
      </c>
      <c r="AJ2484">
        <f t="shared" si="224"/>
        <v>0</v>
      </c>
      <c r="AK2484" t="str">
        <f t="shared" si="228"/>
        <v/>
      </c>
    </row>
    <row r="2485" spans="1:37" x14ac:dyDescent="0.25">
      <c r="A2485" s="1">
        <v>0.16666666666666666</v>
      </c>
      <c r="B2485">
        <v>20</v>
      </c>
      <c r="C2485">
        <v>0</v>
      </c>
      <c r="D2485" t="s">
        <v>3885</v>
      </c>
      <c r="E2485">
        <v>0</v>
      </c>
      <c r="F2485">
        <v>0</v>
      </c>
      <c r="G2485" t="s">
        <v>5</v>
      </c>
      <c r="H2485" s="2">
        <v>39504</v>
      </c>
      <c r="I2485" s="2">
        <v>39503</v>
      </c>
      <c r="J2485" t="s">
        <v>3</v>
      </c>
      <c r="K2485">
        <v>329</v>
      </c>
      <c r="L2485">
        <v>15.5</v>
      </c>
      <c r="M2485">
        <v>284.85000000000002</v>
      </c>
      <c r="N2485">
        <v>0</v>
      </c>
      <c r="O2485">
        <v>0</v>
      </c>
      <c r="P2485">
        <v>284.85000000000002</v>
      </c>
      <c r="Q2485" t="s">
        <v>0</v>
      </c>
      <c r="R2485">
        <v>0</v>
      </c>
      <c r="S2485">
        <v>0</v>
      </c>
      <c r="T2485" t="s">
        <v>27046</v>
      </c>
      <c r="U2485" t="s">
        <v>20517</v>
      </c>
      <c r="V2485" s="2">
        <v>39498</v>
      </c>
      <c r="W2485" s="7">
        <f t="shared" si="225"/>
        <v>2008</v>
      </c>
      <c r="X2485" s="2">
        <v>39495</v>
      </c>
      <c r="Y2485" t="s">
        <v>2416</v>
      </c>
      <c r="Z2485" t="s">
        <v>7</v>
      </c>
      <c r="AA2485" t="s">
        <v>200</v>
      </c>
      <c r="AB2485">
        <v>9</v>
      </c>
      <c r="AC2485">
        <v>4091</v>
      </c>
      <c r="AD2485">
        <v>10941</v>
      </c>
      <c r="AE2485" t="s">
        <v>21990</v>
      </c>
      <c r="AF2485" t="s">
        <v>27034</v>
      </c>
      <c r="AG2485">
        <f t="shared" si="226"/>
        <v>5</v>
      </c>
      <c r="AI2485" t="str">
        <f t="shared" si="227"/>
        <v/>
      </c>
      <c r="AJ2485">
        <f t="shared" si="224"/>
        <v>0</v>
      </c>
      <c r="AK2485" t="str">
        <f t="shared" si="228"/>
        <v/>
      </c>
    </row>
    <row r="2486" spans="1:37" x14ac:dyDescent="0.25">
      <c r="A2486" s="1">
        <v>4.1666666666666664E-2</v>
      </c>
      <c r="B2486">
        <v>10</v>
      </c>
      <c r="C2486">
        <v>0</v>
      </c>
      <c r="D2486" t="s">
        <v>3886</v>
      </c>
      <c r="E2486">
        <v>0</v>
      </c>
      <c r="F2486">
        <v>0</v>
      </c>
      <c r="G2486" t="s">
        <v>5</v>
      </c>
      <c r="H2486" s="2">
        <v>39513</v>
      </c>
      <c r="I2486" s="2">
        <v>39498</v>
      </c>
      <c r="J2486" t="s">
        <v>3</v>
      </c>
      <c r="K2486">
        <v>156</v>
      </c>
      <c r="L2486">
        <v>15.5</v>
      </c>
      <c r="M2486">
        <v>135.06</v>
      </c>
      <c r="N2486">
        <v>0</v>
      </c>
      <c r="O2486">
        <v>0</v>
      </c>
      <c r="P2486">
        <v>135.06</v>
      </c>
      <c r="Q2486" t="s">
        <v>0</v>
      </c>
      <c r="R2486">
        <v>0</v>
      </c>
      <c r="S2486">
        <v>0</v>
      </c>
      <c r="T2486" t="s">
        <v>27046</v>
      </c>
      <c r="U2486" t="s">
        <v>20517</v>
      </c>
      <c r="V2486" s="2">
        <v>39498</v>
      </c>
      <c r="W2486" s="7">
        <f t="shared" si="225"/>
        <v>2008</v>
      </c>
      <c r="X2486" s="2">
        <v>39495</v>
      </c>
      <c r="Y2486" t="s">
        <v>28</v>
      </c>
      <c r="Z2486" t="s">
        <v>7</v>
      </c>
      <c r="AA2486" t="s">
        <v>2610</v>
      </c>
      <c r="AB2486">
        <v>9</v>
      </c>
      <c r="AC2486">
        <v>5891</v>
      </c>
      <c r="AD2486">
        <v>10942</v>
      </c>
      <c r="AE2486" t="s">
        <v>23354</v>
      </c>
      <c r="AF2486" t="s">
        <v>27034</v>
      </c>
      <c r="AG2486">
        <f t="shared" si="226"/>
        <v>5</v>
      </c>
      <c r="AI2486" t="str">
        <f t="shared" si="227"/>
        <v/>
      </c>
      <c r="AJ2486">
        <f t="shared" si="224"/>
        <v>0</v>
      </c>
      <c r="AK2486" t="str">
        <f t="shared" si="228"/>
        <v/>
      </c>
    </row>
    <row r="2487" spans="1:37" x14ac:dyDescent="0.25">
      <c r="A2487" s="1">
        <v>4.1666666666666664E-2</v>
      </c>
      <c r="B2487">
        <v>10</v>
      </c>
      <c r="C2487">
        <v>0</v>
      </c>
      <c r="D2487" t="s">
        <v>3887</v>
      </c>
      <c r="E2487">
        <v>0</v>
      </c>
      <c r="F2487">
        <v>0</v>
      </c>
      <c r="G2487" t="s">
        <v>5</v>
      </c>
      <c r="H2487" s="2">
        <v>39505</v>
      </c>
      <c r="I2487" s="2">
        <v>39505</v>
      </c>
      <c r="J2487" t="s">
        <v>3</v>
      </c>
      <c r="K2487">
        <v>110</v>
      </c>
      <c r="L2487">
        <v>15.5</v>
      </c>
      <c r="M2487">
        <v>95.24</v>
      </c>
      <c r="N2487">
        <v>0</v>
      </c>
      <c r="O2487">
        <v>0</v>
      </c>
      <c r="P2487">
        <v>95.24</v>
      </c>
      <c r="Q2487" t="s">
        <v>0</v>
      </c>
      <c r="R2487">
        <v>0</v>
      </c>
      <c r="S2487">
        <v>0</v>
      </c>
      <c r="T2487" t="s">
        <v>27046</v>
      </c>
      <c r="U2487" t="s">
        <v>20516</v>
      </c>
      <c r="V2487" s="2">
        <v>39500</v>
      </c>
      <c r="W2487" s="7">
        <f t="shared" si="225"/>
        <v>2008</v>
      </c>
      <c r="X2487" s="2">
        <v>39495</v>
      </c>
      <c r="Y2487" t="s">
        <v>6</v>
      </c>
      <c r="Z2487" t="s">
        <v>7</v>
      </c>
      <c r="AA2487" t="s">
        <v>1323</v>
      </c>
      <c r="AB2487">
        <v>8</v>
      </c>
      <c r="AC2487">
        <v>249</v>
      </c>
      <c r="AD2487">
        <v>10943</v>
      </c>
      <c r="AE2487" t="s">
        <v>20611</v>
      </c>
      <c r="AF2487" t="s">
        <v>27034</v>
      </c>
      <c r="AG2487">
        <f t="shared" si="226"/>
        <v>5</v>
      </c>
      <c r="AI2487" t="str">
        <f t="shared" si="227"/>
        <v/>
      </c>
      <c r="AJ2487">
        <f t="shared" si="224"/>
        <v>0</v>
      </c>
      <c r="AK2487" t="str">
        <f t="shared" si="228"/>
        <v/>
      </c>
    </row>
    <row r="2488" spans="1:37" x14ac:dyDescent="0.25">
      <c r="A2488" s="1">
        <v>6.9444444444444434E-2</v>
      </c>
      <c r="B2488">
        <v>50</v>
      </c>
      <c r="C2488">
        <v>0</v>
      </c>
      <c r="D2488" t="s">
        <v>3888</v>
      </c>
      <c r="E2488">
        <v>0</v>
      </c>
      <c r="F2488">
        <v>0</v>
      </c>
      <c r="G2488" t="s">
        <v>5</v>
      </c>
      <c r="H2488" s="2">
        <v>39507</v>
      </c>
      <c r="I2488" s="2">
        <v>39505</v>
      </c>
      <c r="J2488" t="s">
        <v>3</v>
      </c>
      <c r="K2488">
        <v>350</v>
      </c>
      <c r="L2488">
        <v>15.5</v>
      </c>
      <c r="M2488">
        <v>303.02999999999997</v>
      </c>
      <c r="N2488">
        <v>0</v>
      </c>
      <c r="O2488">
        <v>0</v>
      </c>
      <c r="P2488">
        <v>303.02999999999997</v>
      </c>
      <c r="Q2488" t="s">
        <v>0</v>
      </c>
      <c r="R2488">
        <v>0</v>
      </c>
      <c r="S2488">
        <v>0</v>
      </c>
      <c r="T2488" t="s">
        <v>27046</v>
      </c>
      <c r="U2488" t="s">
        <v>20517</v>
      </c>
      <c r="V2488" s="2">
        <v>39498</v>
      </c>
      <c r="W2488" s="7">
        <f t="shared" si="225"/>
        <v>2008</v>
      </c>
      <c r="X2488" s="2">
        <v>39495</v>
      </c>
      <c r="Y2488" t="s">
        <v>12</v>
      </c>
      <c r="Z2488" t="s">
        <v>7</v>
      </c>
      <c r="AA2488" t="s">
        <v>534</v>
      </c>
      <c r="AB2488">
        <v>9</v>
      </c>
      <c r="AC2488">
        <v>2151</v>
      </c>
      <c r="AD2488">
        <v>10944</v>
      </c>
      <c r="AE2488" t="s">
        <v>21263</v>
      </c>
      <c r="AF2488" t="s">
        <v>27034</v>
      </c>
      <c r="AG2488">
        <f t="shared" si="226"/>
        <v>5</v>
      </c>
      <c r="AI2488" t="str">
        <f t="shared" si="227"/>
        <v/>
      </c>
      <c r="AJ2488">
        <f t="shared" si="224"/>
        <v>0</v>
      </c>
      <c r="AK2488" t="str">
        <f t="shared" si="228"/>
        <v/>
      </c>
    </row>
    <row r="2489" spans="1:37" x14ac:dyDescent="0.25">
      <c r="A2489" s="1">
        <v>0.125</v>
      </c>
      <c r="B2489">
        <v>5</v>
      </c>
      <c r="C2489">
        <v>0</v>
      </c>
      <c r="D2489" t="s">
        <v>3889</v>
      </c>
      <c r="E2489">
        <v>0</v>
      </c>
      <c r="F2489">
        <v>0</v>
      </c>
      <c r="G2489" t="s">
        <v>5</v>
      </c>
      <c r="H2489" s="2">
        <v>39551</v>
      </c>
      <c r="I2489" s="2">
        <v>39547</v>
      </c>
      <c r="J2489" t="s">
        <v>3</v>
      </c>
      <c r="K2489">
        <v>271</v>
      </c>
      <c r="L2489">
        <v>15.5</v>
      </c>
      <c r="M2489">
        <v>234.63</v>
      </c>
      <c r="N2489">
        <v>0</v>
      </c>
      <c r="O2489">
        <v>0</v>
      </c>
      <c r="P2489">
        <v>234.63</v>
      </c>
      <c r="Q2489" t="s">
        <v>0</v>
      </c>
      <c r="R2489">
        <v>0</v>
      </c>
      <c r="S2489">
        <v>0</v>
      </c>
      <c r="T2489" t="s">
        <v>27046</v>
      </c>
      <c r="U2489" t="s">
        <v>20524</v>
      </c>
      <c r="V2489" s="2">
        <v>39505</v>
      </c>
      <c r="W2489" s="7">
        <f t="shared" si="225"/>
        <v>2008</v>
      </c>
      <c r="X2489" s="2">
        <v>39495</v>
      </c>
      <c r="Y2489" t="s">
        <v>6</v>
      </c>
      <c r="Z2489" t="s">
        <v>7</v>
      </c>
      <c r="AA2489" t="s">
        <v>3890</v>
      </c>
      <c r="AB2489">
        <v>3</v>
      </c>
      <c r="AC2489">
        <v>5892</v>
      </c>
      <c r="AD2489">
        <v>10945</v>
      </c>
      <c r="AE2489" t="s">
        <v>23355</v>
      </c>
      <c r="AF2489" t="s">
        <v>27034</v>
      </c>
      <c r="AG2489">
        <f t="shared" si="226"/>
        <v>5</v>
      </c>
      <c r="AI2489" t="str">
        <f t="shared" si="227"/>
        <v/>
      </c>
      <c r="AJ2489">
        <f t="shared" si="224"/>
        <v>0</v>
      </c>
      <c r="AK2489" t="str">
        <f t="shared" si="228"/>
        <v/>
      </c>
    </row>
    <row r="2490" spans="1:37" x14ac:dyDescent="0.25">
      <c r="A2490" s="1">
        <v>6.25E-2</v>
      </c>
      <c r="B2490">
        <v>20</v>
      </c>
      <c r="C2490">
        <v>0</v>
      </c>
      <c r="D2490" t="s">
        <v>3891</v>
      </c>
      <c r="E2490">
        <v>0</v>
      </c>
      <c r="F2490">
        <v>0</v>
      </c>
      <c r="G2490" t="s">
        <v>5</v>
      </c>
      <c r="H2490" s="2">
        <v>39500</v>
      </c>
      <c r="I2490" s="2">
        <v>39499</v>
      </c>
      <c r="J2490" t="s">
        <v>3</v>
      </c>
      <c r="K2490">
        <v>191</v>
      </c>
      <c r="L2490">
        <v>15.5</v>
      </c>
      <c r="M2490">
        <v>165.37</v>
      </c>
      <c r="N2490">
        <v>0</v>
      </c>
      <c r="O2490">
        <v>0</v>
      </c>
      <c r="P2490">
        <v>165.37</v>
      </c>
      <c r="Q2490" t="s">
        <v>0</v>
      </c>
      <c r="R2490">
        <v>0</v>
      </c>
      <c r="S2490">
        <v>0</v>
      </c>
      <c r="T2490" t="s">
        <v>27046</v>
      </c>
      <c r="U2490" t="s">
        <v>20517</v>
      </c>
      <c r="V2490" s="2">
        <v>39498</v>
      </c>
      <c r="W2490" s="7">
        <f t="shared" si="225"/>
        <v>2008</v>
      </c>
      <c r="X2490" s="2">
        <v>39495</v>
      </c>
      <c r="Y2490" t="s">
        <v>3892</v>
      </c>
      <c r="Z2490" t="s">
        <v>3893</v>
      </c>
      <c r="AA2490" t="s">
        <v>3894</v>
      </c>
      <c r="AB2490">
        <v>9</v>
      </c>
      <c r="AC2490">
        <v>5893</v>
      </c>
      <c r="AD2490">
        <v>10946</v>
      </c>
      <c r="AE2490" t="s">
        <v>23356</v>
      </c>
      <c r="AF2490" t="s">
        <v>27034</v>
      </c>
      <c r="AG2490">
        <f t="shared" si="226"/>
        <v>5</v>
      </c>
      <c r="AI2490" t="str">
        <f t="shared" si="227"/>
        <v/>
      </c>
      <c r="AJ2490">
        <f t="shared" si="224"/>
        <v>0</v>
      </c>
      <c r="AK2490" t="str">
        <f t="shared" si="228"/>
        <v/>
      </c>
    </row>
    <row r="2491" spans="1:37" x14ac:dyDescent="0.25">
      <c r="A2491" s="1">
        <v>6.25E-2</v>
      </c>
      <c r="B2491">
        <v>50</v>
      </c>
      <c r="C2491">
        <v>0</v>
      </c>
      <c r="D2491" t="s">
        <v>3895</v>
      </c>
      <c r="E2491">
        <v>0</v>
      </c>
      <c r="F2491">
        <v>0</v>
      </c>
      <c r="G2491" t="s">
        <v>5</v>
      </c>
      <c r="H2491" s="2">
        <v>39496</v>
      </c>
      <c r="I2491" s="2">
        <v>39496</v>
      </c>
      <c r="J2491" t="s">
        <v>3</v>
      </c>
      <c r="K2491">
        <v>220</v>
      </c>
      <c r="L2491">
        <v>15.5</v>
      </c>
      <c r="M2491">
        <v>190.48</v>
      </c>
      <c r="N2491">
        <v>0</v>
      </c>
      <c r="O2491">
        <v>0</v>
      </c>
      <c r="P2491">
        <v>190.48</v>
      </c>
      <c r="Q2491" t="s">
        <v>0</v>
      </c>
      <c r="R2491">
        <v>0</v>
      </c>
      <c r="S2491">
        <v>0</v>
      </c>
      <c r="T2491" t="s">
        <v>27046</v>
      </c>
      <c r="U2491" t="s">
        <v>20517</v>
      </c>
      <c r="V2491" s="2">
        <v>39498</v>
      </c>
      <c r="W2491" s="7">
        <f t="shared" si="225"/>
        <v>2008</v>
      </c>
      <c r="X2491" s="2">
        <v>39495</v>
      </c>
      <c r="Y2491" t="s">
        <v>227</v>
      </c>
      <c r="Z2491" t="s">
        <v>7</v>
      </c>
      <c r="AA2491" t="s">
        <v>72</v>
      </c>
      <c r="AB2491">
        <v>9</v>
      </c>
      <c r="AC2491">
        <v>3086</v>
      </c>
      <c r="AD2491">
        <v>10947</v>
      </c>
      <c r="AE2491" t="s">
        <v>21593</v>
      </c>
      <c r="AF2491" t="s">
        <v>27034</v>
      </c>
      <c r="AG2491">
        <f t="shared" si="226"/>
        <v>5</v>
      </c>
      <c r="AI2491" t="str">
        <f t="shared" si="227"/>
        <v/>
      </c>
      <c r="AJ2491">
        <f t="shared" si="224"/>
        <v>0</v>
      </c>
      <c r="AK2491" t="str">
        <f t="shared" si="228"/>
        <v/>
      </c>
    </row>
    <row r="2492" spans="1:37" x14ac:dyDescent="0.25">
      <c r="A2492" s="1">
        <v>6.25E-2</v>
      </c>
      <c r="B2492">
        <v>0</v>
      </c>
      <c r="C2492">
        <v>0</v>
      </c>
      <c r="D2492" t="s">
        <v>3896</v>
      </c>
      <c r="E2492">
        <v>0</v>
      </c>
      <c r="F2492">
        <v>0</v>
      </c>
      <c r="G2492" t="s">
        <v>5</v>
      </c>
      <c r="H2492" s="2">
        <v>39496</v>
      </c>
      <c r="I2492" s="2">
        <v>39496</v>
      </c>
      <c r="J2492" t="s">
        <v>3</v>
      </c>
      <c r="K2492">
        <v>270</v>
      </c>
      <c r="L2492">
        <v>15.5</v>
      </c>
      <c r="M2492">
        <v>233.77</v>
      </c>
      <c r="N2492">
        <v>0</v>
      </c>
      <c r="O2492">
        <v>0</v>
      </c>
      <c r="P2492">
        <v>233.77</v>
      </c>
      <c r="Q2492" t="s">
        <v>0</v>
      </c>
      <c r="R2492">
        <v>0</v>
      </c>
      <c r="S2492">
        <v>0</v>
      </c>
      <c r="T2492" t="s">
        <v>27046</v>
      </c>
      <c r="U2492" t="s">
        <v>20524</v>
      </c>
      <c r="V2492" s="2">
        <v>39499</v>
      </c>
      <c r="W2492" s="7">
        <f t="shared" si="225"/>
        <v>2008</v>
      </c>
      <c r="X2492" s="2">
        <v>39496</v>
      </c>
      <c r="Y2492" t="s">
        <v>32</v>
      </c>
      <c r="Z2492" t="s">
        <v>7</v>
      </c>
      <c r="AA2492" t="s">
        <v>33</v>
      </c>
      <c r="AB2492">
        <v>9</v>
      </c>
      <c r="AC2492">
        <v>3888</v>
      </c>
      <c r="AD2492">
        <v>10948</v>
      </c>
      <c r="AE2492" t="s">
        <v>21907</v>
      </c>
      <c r="AF2492" t="s">
        <v>27034</v>
      </c>
      <c r="AG2492">
        <f t="shared" si="226"/>
        <v>5</v>
      </c>
      <c r="AI2492" t="str">
        <f t="shared" si="227"/>
        <v/>
      </c>
      <c r="AJ2492">
        <f t="shared" si="224"/>
        <v>0</v>
      </c>
      <c r="AK2492" t="str">
        <f t="shared" si="228"/>
        <v/>
      </c>
    </row>
    <row r="2493" spans="1:37" x14ac:dyDescent="0.25">
      <c r="A2493" s="1">
        <v>4.1666666666666664E-2</v>
      </c>
      <c r="B2493">
        <v>10</v>
      </c>
      <c r="C2493">
        <v>0</v>
      </c>
      <c r="D2493" t="s">
        <v>3897</v>
      </c>
      <c r="E2493">
        <v>0</v>
      </c>
      <c r="F2493">
        <v>0</v>
      </c>
      <c r="G2493" t="s">
        <v>5</v>
      </c>
      <c r="H2493" s="2">
        <v>39507</v>
      </c>
      <c r="I2493" s="2">
        <v>39500</v>
      </c>
      <c r="J2493" t="s">
        <v>3</v>
      </c>
      <c r="K2493">
        <v>179</v>
      </c>
      <c r="L2493">
        <v>15.5</v>
      </c>
      <c r="M2493">
        <v>154.97999999999999</v>
      </c>
      <c r="N2493">
        <v>0</v>
      </c>
      <c r="O2493">
        <v>0</v>
      </c>
      <c r="P2493">
        <v>154.97999999999999</v>
      </c>
      <c r="Q2493" t="s">
        <v>0</v>
      </c>
      <c r="R2493">
        <v>0</v>
      </c>
      <c r="S2493">
        <v>0</v>
      </c>
      <c r="T2493" t="s">
        <v>27046</v>
      </c>
      <c r="U2493" t="s">
        <v>20517</v>
      </c>
      <c r="V2493" s="2">
        <v>39499</v>
      </c>
      <c r="W2493" s="7">
        <f t="shared" si="225"/>
        <v>2008</v>
      </c>
      <c r="X2493" s="2">
        <v>39496</v>
      </c>
      <c r="Y2493" t="s">
        <v>32</v>
      </c>
      <c r="Z2493" t="s">
        <v>7</v>
      </c>
      <c r="AA2493" t="s">
        <v>2710</v>
      </c>
      <c r="AB2493">
        <v>9</v>
      </c>
      <c r="AC2493">
        <v>3888</v>
      </c>
      <c r="AD2493">
        <v>10949</v>
      </c>
      <c r="AE2493" t="s">
        <v>21907</v>
      </c>
      <c r="AF2493" t="s">
        <v>27034</v>
      </c>
      <c r="AG2493">
        <f t="shared" si="226"/>
        <v>5</v>
      </c>
      <c r="AI2493" t="str">
        <f t="shared" si="227"/>
        <v/>
      </c>
      <c r="AJ2493">
        <f t="shared" si="224"/>
        <v>0</v>
      </c>
      <c r="AK2493" t="str">
        <f t="shared" si="228"/>
        <v/>
      </c>
    </row>
    <row r="2494" spans="1:37" x14ac:dyDescent="0.25">
      <c r="A2494" s="1">
        <v>3.4722222222222224E-2</v>
      </c>
      <c r="B2494">
        <v>35</v>
      </c>
      <c r="C2494">
        <v>0</v>
      </c>
      <c r="D2494" t="s">
        <v>3898</v>
      </c>
      <c r="E2494">
        <v>0</v>
      </c>
      <c r="F2494">
        <v>0</v>
      </c>
      <c r="G2494" t="s">
        <v>5</v>
      </c>
      <c r="H2494" s="2">
        <v>39526</v>
      </c>
      <c r="I2494" s="2">
        <v>39525</v>
      </c>
      <c r="J2494" t="s">
        <v>3</v>
      </c>
      <c r="K2494">
        <v>420</v>
      </c>
      <c r="L2494">
        <v>15.5</v>
      </c>
      <c r="M2494">
        <v>363.64</v>
      </c>
      <c r="N2494">
        <v>0</v>
      </c>
      <c r="O2494">
        <v>0</v>
      </c>
      <c r="P2494">
        <v>363.64</v>
      </c>
      <c r="Q2494" t="s">
        <v>0</v>
      </c>
      <c r="R2494">
        <v>0</v>
      </c>
      <c r="S2494">
        <v>0</v>
      </c>
      <c r="T2494" t="s">
        <v>27046</v>
      </c>
      <c r="U2494" t="s">
        <v>20517</v>
      </c>
      <c r="V2494" t="s">
        <v>2</v>
      </c>
      <c r="W2494" s="7">
        <f t="shared" si="225"/>
        <v>2008</v>
      </c>
      <c r="X2494" s="2">
        <v>39496</v>
      </c>
      <c r="Y2494" t="s">
        <v>3899</v>
      </c>
      <c r="Z2494" t="s">
        <v>7</v>
      </c>
      <c r="AA2494" t="s">
        <v>334</v>
      </c>
      <c r="AB2494">
        <v>8</v>
      </c>
      <c r="AC2494">
        <v>2014</v>
      </c>
      <c r="AD2494">
        <v>10950</v>
      </c>
      <c r="AE2494" t="s">
        <v>21213</v>
      </c>
      <c r="AF2494" t="s">
        <v>27034</v>
      </c>
      <c r="AG2494">
        <f t="shared" si="226"/>
        <v>8</v>
      </c>
      <c r="AI2494" t="str">
        <f t="shared" si="227"/>
        <v/>
      </c>
      <c r="AJ2494">
        <f t="shared" si="224"/>
        <v>0</v>
      </c>
      <c r="AK2494" t="str">
        <f t="shared" si="228"/>
        <v/>
      </c>
    </row>
    <row r="2495" spans="1:37" x14ac:dyDescent="0.25">
      <c r="A2495" s="1">
        <v>3.4722222222222224E-2</v>
      </c>
      <c r="B2495">
        <v>15</v>
      </c>
      <c r="C2495">
        <v>0</v>
      </c>
      <c r="D2495" t="s">
        <v>3900</v>
      </c>
      <c r="E2495">
        <v>0</v>
      </c>
      <c r="F2495">
        <v>0</v>
      </c>
      <c r="G2495" t="s">
        <v>5</v>
      </c>
      <c r="H2495" s="2">
        <v>39496</v>
      </c>
      <c r="I2495" s="2">
        <v>39496</v>
      </c>
      <c r="J2495" t="s">
        <v>3</v>
      </c>
      <c r="K2495">
        <v>308</v>
      </c>
      <c r="L2495">
        <v>15.5</v>
      </c>
      <c r="M2495">
        <v>266.67</v>
      </c>
      <c r="N2495">
        <v>0</v>
      </c>
      <c r="O2495">
        <v>0</v>
      </c>
      <c r="P2495">
        <v>266.67</v>
      </c>
      <c r="Q2495" t="s">
        <v>0</v>
      </c>
      <c r="R2495">
        <v>0</v>
      </c>
      <c r="S2495">
        <v>180</v>
      </c>
      <c r="T2495" t="s">
        <v>27046</v>
      </c>
      <c r="U2495" t="s">
        <v>20516</v>
      </c>
      <c r="V2495" s="2">
        <v>39501</v>
      </c>
      <c r="W2495" s="7">
        <f t="shared" si="225"/>
        <v>2008</v>
      </c>
      <c r="X2495" s="2">
        <v>39496</v>
      </c>
      <c r="Y2495" t="s">
        <v>6</v>
      </c>
      <c r="Z2495" t="s">
        <v>7</v>
      </c>
      <c r="AA2495" t="s">
        <v>41</v>
      </c>
      <c r="AB2495">
        <v>8</v>
      </c>
      <c r="AC2495">
        <v>978</v>
      </c>
      <c r="AD2495">
        <v>10951</v>
      </c>
      <c r="AE2495" t="s">
        <v>20890</v>
      </c>
      <c r="AF2495" t="s">
        <v>27034</v>
      </c>
      <c r="AG2495">
        <f t="shared" si="226"/>
        <v>5</v>
      </c>
      <c r="AI2495" t="str">
        <f t="shared" si="227"/>
        <v/>
      </c>
      <c r="AJ2495">
        <f t="shared" si="224"/>
        <v>0</v>
      </c>
      <c r="AK2495" t="str">
        <f t="shared" si="228"/>
        <v/>
      </c>
    </row>
    <row r="2496" spans="1:37" x14ac:dyDescent="0.25">
      <c r="A2496" s="1">
        <v>0</v>
      </c>
      <c r="B2496">
        <v>0</v>
      </c>
      <c r="C2496">
        <v>0</v>
      </c>
      <c r="D2496" t="s">
        <v>3901</v>
      </c>
      <c r="E2496">
        <v>0</v>
      </c>
      <c r="F2496">
        <v>0</v>
      </c>
      <c r="G2496" t="s">
        <v>5</v>
      </c>
      <c r="H2496" s="2">
        <v>39499</v>
      </c>
      <c r="I2496" s="2">
        <v>39499</v>
      </c>
      <c r="J2496" t="s">
        <v>3</v>
      </c>
      <c r="K2496">
        <v>214</v>
      </c>
      <c r="L2496">
        <v>15.5</v>
      </c>
      <c r="M2496">
        <v>185.28</v>
      </c>
      <c r="N2496">
        <v>0</v>
      </c>
      <c r="O2496">
        <v>0</v>
      </c>
      <c r="P2496">
        <v>185.28</v>
      </c>
      <c r="Q2496" t="s">
        <v>0</v>
      </c>
      <c r="R2496">
        <v>0</v>
      </c>
      <c r="S2496">
        <v>0</v>
      </c>
      <c r="T2496" t="s">
        <v>27046</v>
      </c>
      <c r="U2496" t="s">
        <v>20517</v>
      </c>
      <c r="V2496" s="2">
        <v>39499</v>
      </c>
      <c r="W2496" s="7">
        <f t="shared" si="225"/>
        <v>2008</v>
      </c>
      <c r="X2496" s="2">
        <v>39496</v>
      </c>
      <c r="Y2496" t="s">
        <v>32</v>
      </c>
      <c r="Z2496" t="s">
        <v>7</v>
      </c>
      <c r="AA2496" t="s">
        <v>1384</v>
      </c>
      <c r="AB2496">
        <v>9</v>
      </c>
      <c r="AC2496">
        <v>5894</v>
      </c>
      <c r="AD2496">
        <v>10952</v>
      </c>
      <c r="AE2496" t="s">
        <v>23357</v>
      </c>
      <c r="AF2496" t="s">
        <v>27034</v>
      </c>
      <c r="AG2496">
        <f t="shared" si="226"/>
        <v>5</v>
      </c>
      <c r="AI2496" t="str">
        <f t="shared" si="227"/>
        <v/>
      </c>
      <c r="AJ2496">
        <f t="shared" si="224"/>
        <v>0</v>
      </c>
      <c r="AK2496" t="str">
        <f t="shared" si="228"/>
        <v/>
      </c>
    </row>
    <row r="2497" spans="1:37" x14ac:dyDescent="0.25">
      <c r="A2497" s="1">
        <v>4.1666666666666664E-2</v>
      </c>
      <c r="B2497">
        <v>35</v>
      </c>
      <c r="C2497">
        <v>0</v>
      </c>
      <c r="D2497" t="s">
        <v>3902</v>
      </c>
      <c r="E2497">
        <v>0</v>
      </c>
      <c r="F2497">
        <v>0</v>
      </c>
      <c r="G2497" t="s">
        <v>5</v>
      </c>
      <c r="H2497" s="2">
        <v>40588</v>
      </c>
      <c r="I2497" s="2">
        <v>40587</v>
      </c>
      <c r="J2497" t="s">
        <v>3</v>
      </c>
      <c r="K2497">
        <v>342</v>
      </c>
      <c r="L2497">
        <v>16</v>
      </c>
      <c r="M2497">
        <v>294.83</v>
      </c>
      <c r="N2497">
        <v>0</v>
      </c>
      <c r="O2497">
        <v>0</v>
      </c>
      <c r="P2497">
        <v>294.83</v>
      </c>
      <c r="Q2497" t="s">
        <v>0</v>
      </c>
      <c r="R2497">
        <v>0</v>
      </c>
      <c r="S2497">
        <v>0</v>
      </c>
      <c r="T2497" t="s">
        <v>27046</v>
      </c>
      <c r="U2497" t="s">
        <v>20524</v>
      </c>
      <c r="V2497" s="2">
        <v>39506</v>
      </c>
      <c r="W2497" s="7">
        <f t="shared" si="225"/>
        <v>2008</v>
      </c>
      <c r="X2497" s="2">
        <v>39496</v>
      </c>
      <c r="Y2497" t="s">
        <v>6</v>
      </c>
      <c r="Z2497" t="s">
        <v>145</v>
      </c>
      <c r="AA2497" t="s">
        <v>3903</v>
      </c>
      <c r="AB2497">
        <v>4</v>
      </c>
      <c r="AC2497">
        <v>108</v>
      </c>
      <c r="AD2497">
        <v>10953</v>
      </c>
      <c r="AE2497" t="s">
        <v>20557</v>
      </c>
      <c r="AF2497" t="s">
        <v>27034</v>
      </c>
      <c r="AG2497">
        <f t="shared" si="226"/>
        <v>5</v>
      </c>
      <c r="AI2497" t="str">
        <f t="shared" si="227"/>
        <v/>
      </c>
      <c r="AJ2497">
        <f t="shared" si="224"/>
        <v>0</v>
      </c>
      <c r="AK2497" t="str">
        <f t="shared" si="228"/>
        <v/>
      </c>
    </row>
    <row r="2498" spans="1:37" x14ac:dyDescent="0.25">
      <c r="A2498" s="1">
        <v>2.0833333333333332E-2</v>
      </c>
      <c r="B2498">
        <v>10</v>
      </c>
      <c r="C2498" t="s">
        <v>3904</v>
      </c>
      <c r="D2498" t="s">
        <v>0</v>
      </c>
      <c r="E2498">
        <v>0</v>
      </c>
      <c r="F2498">
        <v>0</v>
      </c>
      <c r="G2498" t="s">
        <v>1</v>
      </c>
      <c r="H2498" s="2">
        <v>39813</v>
      </c>
      <c r="I2498" t="s">
        <v>2</v>
      </c>
      <c r="J2498" t="s">
        <v>3</v>
      </c>
      <c r="K2498">
        <v>0</v>
      </c>
      <c r="L2498">
        <v>17</v>
      </c>
      <c r="M2498">
        <v>0</v>
      </c>
      <c r="N2498">
        <v>0</v>
      </c>
      <c r="O2498">
        <v>0</v>
      </c>
      <c r="P2498">
        <v>0</v>
      </c>
      <c r="Q2498" t="s">
        <v>0</v>
      </c>
      <c r="R2498">
        <v>0</v>
      </c>
      <c r="S2498">
        <v>145</v>
      </c>
      <c r="T2498" t="s">
        <v>27046</v>
      </c>
      <c r="U2498" t="s">
        <v>20517</v>
      </c>
      <c r="V2498" s="2">
        <v>39502</v>
      </c>
      <c r="W2498" s="7">
        <f t="shared" si="225"/>
        <v>2008</v>
      </c>
      <c r="X2498" s="2">
        <v>39497</v>
      </c>
      <c r="Y2498" t="s">
        <v>12</v>
      </c>
      <c r="Z2498" t="s">
        <v>7</v>
      </c>
      <c r="AA2498" t="s">
        <v>3905</v>
      </c>
      <c r="AB2498">
        <v>0</v>
      </c>
      <c r="AC2498">
        <v>5895</v>
      </c>
      <c r="AD2498">
        <v>10954</v>
      </c>
      <c r="AE2498" t="s">
        <v>23358</v>
      </c>
      <c r="AF2498" t="s">
        <v>27034</v>
      </c>
      <c r="AG2498">
        <f t="shared" si="226"/>
        <v>5</v>
      </c>
      <c r="AI2498" t="str">
        <f t="shared" si="227"/>
        <v/>
      </c>
      <c r="AJ2498">
        <f t="shared" ref="AJ2498:AJ2561" si="229">LEN(AI2498)</f>
        <v>0</v>
      </c>
      <c r="AK2498" t="str">
        <f t="shared" si="228"/>
        <v/>
      </c>
    </row>
    <row r="2499" spans="1:37" x14ac:dyDescent="0.25">
      <c r="A2499" s="1">
        <v>0</v>
      </c>
      <c r="B2499">
        <v>0</v>
      </c>
      <c r="C2499">
        <v>0</v>
      </c>
      <c r="D2499" t="s">
        <v>3906</v>
      </c>
      <c r="E2499">
        <v>0</v>
      </c>
      <c r="F2499">
        <v>0</v>
      </c>
      <c r="G2499" t="s">
        <v>5</v>
      </c>
      <c r="H2499" s="2">
        <v>39518</v>
      </c>
      <c r="I2499" t="s">
        <v>2</v>
      </c>
      <c r="J2499" t="s">
        <v>3</v>
      </c>
      <c r="K2499">
        <v>55</v>
      </c>
      <c r="L2499">
        <v>15.5</v>
      </c>
      <c r="M2499">
        <v>47.62</v>
      </c>
      <c r="N2499">
        <v>0</v>
      </c>
      <c r="O2499">
        <v>0</v>
      </c>
      <c r="P2499">
        <v>47.62</v>
      </c>
      <c r="Q2499" t="s">
        <v>0</v>
      </c>
      <c r="R2499">
        <v>0</v>
      </c>
      <c r="S2499">
        <v>0</v>
      </c>
      <c r="T2499" t="s">
        <v>27216</v>
      </c>
      <c r="U2499" t="s">
        <v>20517</v>
      </c>
      <c r="V2499" t="s">
        <v>3907</v>
      </c>
      <c r="W2499" s="7">
        <f t="shared" ref="W2499:W2562" si="230">YEAR(X2499)</f>
        <v>2008</v>
      </c>
      <c r="X2499" s="2">
        <v>39498</v>
      </c>
      <c r="Y2499" t="s">
        <v>6</v>
      </c>
      <c r="Z2499" t="s">
        <v>7</v>
      </c>
      <c r="AA2499" t="s">
        <v>697</v>
      </c>
      <c r="AB2499">
        <v>2</v>
      </c>
      <c r="AC2499">
        <v>5896</v>
      </c>
      <c r="AD2499">
        <v>10955</v>
      </c>
      <c r="AE2499" t="s">
        <v>23359</v>
      </c>
      <c r="AF2499" t="s">
        <v>27034</v>
      </c>
      <c r="AG2499">
        <f t="shared" ref="AG2499:AG2562" si="231">LEN(V2499)</f>
        <v>39</v>
      </c>
      <c r="AH2499" t="str">
        <f>MID(V2499,1,31)</f>
        <v xml:space="preserve">מכסה עליון מודבק               </v>
      </c>
      <c r="AI2499" t="str">
        <f t="shared" ref="AI2499:AI2562" si="232">TRIM(AH2499)</f>
        <v>מכסה עליון מודבק</v>
      </c>
      <c r="AJ2499">
        <f t="shared" si="229"/>
        <v>16</v>
      </c>
      <c r="AK2499" t="str">
        <f t="shared" ref="AK2499:AK2562" si="233">TRIM(T2499)&amp;IF(AND(LEN(T2499)&gt;0,LEN(AI2499)&gt;0),",","")&amp;TRIM(AI2499)</f>
        <v>מכסה עליון מודבק,מכסה עליון מודבק</v>
      </c>
    </row>
    <row r="2500" spans="1:37" x14ac:dyDescent="0.25">
      <c r="A2500" s="1">
        <v>8.3333333333333329E-2</v>
      </c>
      <c r="B2500">
        <v>45</v>
      </c>
      <c r="C2500">
        <v>0</v>
      </c>
      <c r="D2500" t="s">
        <v>3908</v>
      </c>
      <c r="E2500">
        <v>0</v>
      </c>
      <c r="F2500">
        <v>0</v>
      </c>
      <c r="G2500" t="s">
        <v>5</v>
      </c>
      <c r="H2500" s="2">
        <v>39516</v>
      </c>
      <c r="I2500" s="2">
        <v>39516</v>
      </c>
      <c r="J2500" t="s">
        <v>3</v>
      </c>
      <c r="K2500">
        <v>146</v>
      </c>
      <c r="L2500">
        <v>15.5</v>
      </c>
      <c r="M2500">
        <v>126.41</v>
      </c>
      <c r="N2500">
        <v>42.21</v>
      </c>
      <c r="O2500">
        <v>25</v>
      </c>
      <c r="P2500">
        <v>168.55</v>
      </c>
      <c r="Q2500" t="s">
        <v>0</v>
      </c>
      <c r="R2500">
        <v>0</v>
      </c>
      <c r="S2500">
        <v>180</v>
      </c>
      <c r="T2500" t="s">
        <v>27046</v>
      </c>
      <c r="U2500" t="s">
        <v>20517</v>
      </c>
      <c r="V2500" s="2">
        <v>39503</v>
      </c>
      <c r="W2500" s="7">
        <f t="shared" si="230"/>
        <v>2008</v>
      </c>
      <c r="X2500" s="2">
        <v>39498</v>
      </c>
      <c r="Y2500" t="s">
        <v>35</v>
      </c>
      <c r="Z2500" t="s">
        <v>7</v>
      </c>
      <c r="AA2500" t="s">
        <v>3909</v>
      </c>
      <c r="AB2500">
        <v>0</v>
      </c>
      <c r="AC2500">
        <v>3151</v>
      </c>
      <c r="AD2500">
        <v>10956</v>
      </c>
      <c r="AE2500" t="s">
        <v>21617</v>
      </c>
      <c r="AF2500" t="s">
        <v>27034</v>
      </c>
      <c r="AG2500">
        <f t="shared" si="231"/>
        <v>5</v>
      </c>
      <c r="AI2500" t="str">
        <f t="shared" si="232"/>
        <v/>
      </c>
      <c r="AJ2500">
        <f t="shared" si="229"/>
        <v>0</v>
      </c>
      <c r="AK2500" t="str">
        <f t="shared" si="233"/>
        <v/>
      </c>
    </row>
    <row r="2501" spans="1:37" x14ac:dyDescent="0.25">
      <c r="A2501" s="1">
        <v>3.4722222222222224E-2</v>
      </c>
      <c r="B2501">
        <v>110</v>
      </c>
      <c r="C2501">
        <v>0</v>
      </c>
      <c r="D2501" t="s">
        <v>3910</v>
      </c>
      <c r="E2501">
        <v>0</v>
      </c>
      <c r="F2501">
        <v>0</v>
      </c>
      <c r="G2501" t="s">
        <v>5</v>
      </c>
      <c r="H2501" s="2">
        <v>39500</v>
      </c>
      <c r="I2501" s="2">
        <v>39499</v>
      </c>
      <c r="J2501" t="s">
        <v>3</v>
      </c>
      <c r="K2501">
        <v>266</v>
      </c>
      <c r="L2501">
        <v>15.5</v>
      </c>
      <c r="M2501">
        <v>230.3</v>
      </c>
      <c r="N2501">
        <v>0</v>
      </c>
      <c r="O2501">
        <v>0</v>
      </c>
      <c r="P2501">
        <v>230.3</v>
      </c>
      <c r="Q2501" t="s">
        <v>0</v>
      </c>
      <c r="R2501">
        <v>0</v>
      </c>
      <c r="S2501">
        <v>0</v>
      </c>
      <c r="T2501" t="s">
        <v>27046</v>
      </c>
      <c r="U2501" t="s">
        <v>20517</v>
      </c>
      <c r="V2501" s="2">
        <v>39500</v>
      </c>
      <c r="W2501" s="7">
        <f t="shared" si="230"/>
        <v>2008</v>
      </c>
      <c r="X2501" s="2">
        <v>39498</v>
      </c>
      <c r="Y2501" t="s">
        <v>96</v>
      </c>
      <c r="Z2501" t="s">
        <v>7</v>
      </c>
      <c r="AA2501" t="s">
        <v>295</v>
      </c>
      <c r="AB2501">
        <v>1</v>
      </c>
      <c r="AC2501">
        <v>5897</v>
      </c>
      <c r="AD2501">
        <v>10957</v>
      </c>
      <c r="AE2501" t="s">
        <v>23360</v>
      </c>
      <c r="AF2501" t="s">
        <v>27034</v>
      </c>
      <c r="AG2501">
        <f t="shared" si="231"/>
        <v>5</v>
      </c>
      <c r="AI2501" t="str">
        <f t="shared" si="232"/>
        <v/>
      </c>
      <c r="AJ2501">
        <f t="shared" si="229"/>
        <v>0</v>
      </c>
      <c r="AK2501" t="str">
        <f t="shared" si="233"/>
        <v/>
      </c>
    </row>
    <row r="2502" spans="1:37" x14ac:dyDescent="0.25">
      <c r="A2502" s="1">
        <v>4.1666666666666664E-2</v>
      </c>
      <c r="B2502">
        <v>0</v>
      </c>
      <c r="C2502">
        <v>0</v>
      </c>
      <c r="D2502" t="s">
        <v>3911</v>
      </c>
      <c r="E2502">
        <v>0</v>
      </c>
      <c r="F2502">
        <v>0</v>
      </c>
      <c r="G2502" t="s">
        <v>5</v>
      </c>
      <c r="H2502" s="2">
        <v>39782</v>
      </c>
      <c r="I2502" s="2">
        <v>39782</v>
      </c>
      <c r="J2502" t="s">
        <v>3</v>
      </c>
      <c r="K2502">
        <v>180</v>
      </c>
      <c r="L2502">
        <v>15.5</v>
      </c>
      <c r="M2502">
        <v>155.84</v>
      </c>
      <c r="N2502">
        <v>0</v>
      </c>
      <c r="O2502">
        <v>0</v>
      </c>
      <c r="P2502">
        <v>155.84</v>
      </c>
      <c r="Q2502" t="s">
        <v>0</v>
      </c>
      <c r="R2502">
        <v>0</v>
      </c>
      <c r="S2502">
        <v>0</v>
      </c>
      <c r="T2502" t="s">
        <v>27046</v>
      </c>
      <c r="U2502" t="s">
        <v>20517</v>
      </c>
      <c r="V2502" s="2">
        <v>39500</v>
      </c>
      <c r="W2502" s="7">
        <f t="shared" si="230"/>
        <v>2008</v>
      </c>
      <c r="X2502" s="2">
        <v>39498</v>
      </c>
      <c r="Y2502" t="s">
        <v>6</v>
      </c>
      <c r="Z2502" t="s">
        <v>7</v>
      </c>
      <c r="AA2502" t="s">
        <v>1161</v>
      </c>
      <c r="AB2502">
        <v>1</v>
      </c>
      <c r="AC2502">
        <v>5898</v>
      </c>
      <c r="AD2502">
        <v>10958</v>
      </c>
      <c r="AE2502" t="s">
        <v>23361</v>
      </c>
      <c r="AF2502" t="s">
        <v>27034</v>
      </c>
      <c r="AG2502">
        <f t="shared" si="231"/>
        <v>5</v>
      </c>
      <c r="AI2502" t="str">
        <f t="shared" si="232"/>
        <v/>
      </c>
      <c r="AJ2502">
        <f t="shared" si="229"/>
        <v>0</v>
      </c>
      <c r="AK2502" t="str">
        <f t="shared" si="233"/>
        <v/>
      </c>
    </row>
    <row r="2503" spans="1:37" x14ac:dyDescent="0.25">
      <c r="A2503" s="1">
        <v>0.41666666666666669</v>
      </c>
      <c r="B2503">
        <v>10</v>
      </c>
      <c r="C2503" t="s">
        <v>3912</v>
      </c>
      <c r="D2503" t="s">
        <v>3913</v>
      </c>
      <c r="E2503">
        <v>0</v>
      </c>
      <c r="F2503">
        <v>0</v>
      </c>
      <c r="G2503" t="s">
        <v>5</v>
      </c>
      <c r="H2503" s="2">
        <v>39517</v>
      </c>
      <c r="I2503" s="2">
        <v>39517</v>
      </c>
      <c r="J2503" t="s">
        <v>3</v>
      </c>
      <c r="K2503">
        <v>185</v>
      </c>
      <c r="L2503">
        <v>15.5</v>
      </c>
      <c r="M2503">
        <v>160.16999999999999</v>
      </c>
      <c r="N2503">
        <v>0</v>
      </c>
      <c r="O2503">
        <v>0</v>
      </c>
      <c r="P2503">
        <v>160.16999999999999</v>
      </c>
      <c r="Q2503" t="s">
        <v>0</v>
      </c>
      <c r="R2503">
        <v>0</v>
      </c>
      <c r="S2503">
        <v>0</v>
      </c>
      <c r="T2503" t="s">
        <v>27046</v>
      </c>
      <c r="U2503" t="s">
        <v>20517</v>
      </c>
      <c r="V2503" s="2">
        <v>39501</v>
      </c>
      <c r="W2503" s="7">
        <f t="shared" si="230"/>
        <v>2008</v>
      </c>
      <c r="X2503" s="2">
        <v>39498</v>
      </c>
      <c r="Y2503" t="s">
        <v>12</v>
      </c>
      <c r="Z2503" t="s">
        <v>7</v>
      </c>
      <c r="AA2503" t="s">
        <v>3441</v>
      </c>
      <c r="AB2503">
        <v>9</v>
      </c>
      <c r="AC2503">
        <v>5899</v>
      </c>
      <c r="AD2503">
        <v>10959</v>
      </c>
      <c r="AE2503" t="s">
        <v>23362</v>
      </c>
      <c r="AF2503" t="s">
        <v>27034</v>
      </c>
      <c r="AG2503">
        <f t="shared" si="231"/>
        <v>5</v>
      </c>
      <c r="AI2503" t="str">
        <f t="shared" si="232"/>
        <v/>
      </c>
      <c r="AJ2503">
        <f t="shared" si="229"/>
        <v>0</v>
      </c>
      <c r="AK2503" t="str">
        <f t="shared" si="233"/>
        <v/>
      </c>
    </row>
    <row r="2504" spans="1:37" x14ac:dyDescent="0.25">
      <c r="A2504" s="1">
        <v>0.41666666666666669</v>
      </c>
      <c r="B2504">
        <v>20</v>
      </c>
      <c r="C2504">
        <v>0</v>
      </c>
      <c r="D2504" t="s">
        <v>3914</v>
      </c>
      <c r="E2504">
        <v>0</v>
      </c>
      <c r="F2504">
        <v>0</v>
      </c>
      <c r="G2504" t="s">
        <v>5</v>
      </c>
      <c r="H2504" s="2">
        <v>39610</v>
      </c>
      <c r="I2504" s="2">
        <v>39521</v>
      </c>
      <c r="J2504" t="s">
        <v>3</v>
      </c>
      <c r="K2504">
        <v>155</v>
      </c>
      <c r="L2504">
        <v>15.5</v>
      </c>
      <c r="M2504">
        <v>134.19999999999999</v>
      </c>
      <c r="N2504">
        <v>0</v>
      </c>
      <c r="O2504">
        <v>0</v>
      </c>
      <c r="P2504">
        <v>134.19999999999999</v>
      </c>
      <c r="Q2504" t="s">
        <v>0</v>
      </c>
      <c r="R2504">
        <v>0</v>
      </c>
      <c r="S2504">
        <v>0</v>
      </c>
      <c r="T2504" t="s">
        <v>27046</v>
      </c>
      <c r="U2504" t="s">
        <v>20517</v>
      </c>
      <c r="V2504" s="2">
        <v>39501</v>
      </c>
      <c r="W2504" s="7">
        <f t="shared" si="230"/>
        <v>2008</v>
      </c>
      <c r="X2504" s="2">
        <v>39498</v>
      </c>
      <c r="Y2504" t="s">
        <v>32</v>
      </c>
      <c r="Z2504" t="s">
        <v>7</v>
      </c>
      <c r="AA2504" t="s">
        <v>72</v>
      </c>
      <c r="AB2504">
        <v>9</v>
      </c>
      <c r="AC2504">
        <v>5899</v>
      </c>
      <c r="AD2504">
        <v>10960</v>
      </c>
      <c r="AE2504" t="s">
        <v>23362</v>
      </c>
      <c r="AF2504" t="s">
        <v>27034</v>
      </c>
      <c r="AG2504">
        <f t="shared" si="231"/>
        <v>5</v>
      </c>
      <c r="AI2504" t="str">
        <f t="shared" si="232"/>
        <v/>
      </c>
      <c r="AJ2504">
        <f t="shared" si="229"/>
        <v>0</v>
      </c>
      <c r="AK2504" t="str">
        <f t="shared" si="233"/>
        <v/>
      </c>
    </row>
    <row r="2505" spans="1:37" x14ac:dyDescent="0.25">
      <c r="A2505" s="1">
        <v>0.20833333333333334</v>
      </c>
      <c r="B2505">
        <v>0</v>
      </c>
      <c r="C2505">
        <v>0</v>
      </c>
      <c r="D2505" t="s">
        <v>3915</v>
      </c>
      <c r="E2505">
        <v>0</v>
      </c>
      <c r="F2505">
        <v>0</v>
      </c>
      <c r="G2505" t="s">
        <v>5</v>
      </c>
      <c r="H2505" s="2">
        <v>39502</v>
      </c>
      <c r="I2505" s="2">
        <v>39502</v>
      </c>
      <c r="J2505" t="s">
        <v>3</v>
      </c>
      <c r="K2505">
        <v>214</v>
      </c>
      <c r="L2505">
        <v>15.5</v>
      </c>
      <c r="M2505">
        <v>185.28</v>
      </c>
      <c r="N2505">
        <v>0</v>
      </c>
      <c r="O2505">
        <v>0</v>
      </c>
      <c r="P2505">
        <v>185.28</v>
      </c>
      <c r="Q2505" t="s">
        <v>0</v>
      </c>
      <c r="R2505">
        <v>0</v>
      </c>
      <c r="S2505">
        <v>0</v>
      </c>
      <c r="T2505" t="s">
        <v>27046</v>
      </c>
      <c r="U2505" t="s">
        <v>20524</v>
      </c>
      <c r="V2505" s="2">
        <v>39501</v>
      </c>
      <c r="W2505" s="7">
        <f t="shared" si="230"/>
        <v>2008</v>
      </c>
      <c r="X2505" s="2">
        <v>39498</v>
      </c>
      <c r="Y2505" t="s">
        <v>32</v>
      </c>
      <c r="Z2505" t="s">
        <v>7</v>
      </c>
      <c r="AA2505" t="s">
        <v>72</v>
      </c>
      <c r="AB2505">
        <v>9</v>
      </c>
      <c r="AC2505">
        <v>5640</v>
      </c>
      <c r="AD2505">
        <v>10961</v>
      </c>
      <c r="AE2505" t="s">
        <v>23114</v>
      </c>
      <c r="AF2505" t="s">
        <v>27034</v>
      </c>
      <c r="AG2505">
        <f t="shared" si="231"/>
        <v>5</v>
      </c>
      <c r="AI2505" t="str">
        <f t="shared" si="232"/>
        <v/>
      </c>
      <c r="AJ2505">
        <f t="shared" si="229"/>
        <v>0</v>
      </c>
      <c r="AK2505" t="str">
        <f t="shared" si="233"/>
        <v/>
      </c>
    </row>
    <row r="2506" spans="1:37" x14ac:dyDescent="0.25">
      <c r="A2506" s="1">
        <v>6.25E-2</v>
      </c>
      <c r="B2506">
        <v>10</v>
      </c>
      <c r="C2506">
        <v>0</v>
      </c>
      <c r="D2506" t="s">
        <v>3916</v>
      </c>
      <c r="E2506">
        <v>0</v>
      </c>
      <c r="F2506">
        <v>0</v>
      </c>
      <c r="G2506" t="s">
        <v>5</v>
      </c>
      <c r="H2506" s="2">
        <v>39502</v>
      </c>
      <c r="I2506" s="2">
        <v>39502</v>
      </c>
      <c r="J2506" t="s">
        <v>3</v>
      </c>
      <c r="K2506">
        <v>334</v>
      </c>
      <c r="L2506">
        <v>15.5</v>
      </c>
      <c r="M2506">
        <v>289.18</v>
      </c>
      <c r="N2506">
        <v>0</v>
      </c>
      <c r="O2506">
        <v>0</v>
      </c>
      <c r="P2506">
        <v>289.18</v>
      </c>
      <c r="Q2506" t="s">
        <v>0</v>
      </c>
      <c r="R2506">
        <v>0</v>
      </c>
      <c r="S2506">
        <v>0</v>
      </c>
      <c r="T2506" t="s">
        <v>27217</v>
      </c>
      <c r="U2506" t="s">
        <v>20524</v>
      </c>
      <c r="V2506" t="s">
        <v>3917</v>
      </c>
      <c r="W2506" s="7">
        <f t="shared" si="230"/>
        <v>2008</v>
      </c>
      <c r="X2506" s="2">
        <v>39499</v>
      </c>
      <c r="Y2506" t="s">
        <v>96</v>
      </c>
      <c r="Z2506" t="s">
        <v>7</v>
      </c>
      <c r="AA2506" t="s">
        <v>113</v>
      </c>
      <c r="AB2506">
        <v>1</v>
      </c>
      <c r="AC2506">
        <v>5900</v>
      </c>
      <c r="AD2506">
        <v>10962</v>
      </c>
      <c r="AE2506" t="s">
        <v>23363</v>
      </c>
      <c r="AF2506" t="s">
        <v>27034</v>
      </c>
      <c r="AG2506">
        <f t="shared" si="231"/>
        <v>39</v>
      </c>
      <c r="AH2506" t="str">
        <f>MID(V2506,1,31)</f>
        <v xml:space="preserve">חריכה במכסה פתח גלבו           </v>
      </c>
      <c r="AI2506" t="str">
        <f t="shared" si="232"/>
        <v>חריכה במכסה פתח גלבו</v>
      </c>
      <c r="AJ2506">
        <f t="shared" si="229"/>
        <v>20</v>
      </c>
      <c r="AK2506" t="str">
        <f t="shared" si="233"/>
        <v>חריכה במכסה פתח גלבו,חריכה במכסה פתח גלבו</v>
      </c>
    </row>
    <row r="2507" spans="1:37" x14ac:dyDescent="0.25">
      <c r="A2507" s="1">
        <v>6.25E-2</v>
      </c>
      <c r="B2507">
        <v>170</v>
      </c>
      <c r="C2507">
        <v>0</v>
      </c>
      <c r="D2507" t="s">
        <v>3918</v>
      </c>
      <c r="E2507">
        <v>0</v>
      </c>
      <c r="F2507">
        <v>0</v>
      </c>
      <c r="G2507" t="s">
        <v>5</v>
      </c>
      <c r="H2507" s="2">
        <v>39519</v>
      </c>
      <c r="I2507" s="2">
        <v>39518</v>
      </c>
      <c r="J2507" t="s">
        <v>3</v>
      </c>
      <c r="K2507">
        <v>400</v>
      </c>
      <c r="L2507">
        <v>15.5</v>
      </c>
      <c r="M2507">
        <v>346.32</v>
      </c>
      <c r="N2507">
        <v>28.88</v>
      </c>
      <c r="O2507">
        <v>7.7</v>
      </c>
      <c r="P2507">
        <v>375.21</v>
      </c>
      <c r="Q2507" t="s">
        <v>0</v>
      </c>
      <c r="R2507">
        <v>0</v>
      </c>
      <c r="S2507">
        <v>0</v>
      </c>
      <c r="T2507" t="s">
        <v>27046</v>
      </c>
      <c r="U2507" t="s">
        <v>20517</v>
      </c>
      <c r="V2507" s="2">
        <v>39504</v>
      </c>
      <c r="W2507" s="7">
        <f t="shared" si="230"/>
        <v>2008</v>
      </c>
      <c r="X2507" s="2">
        <v>39499</v>
      </c>
      <c r="Y2507" t="s">
        <v>93</v>
      </c>
      <c r="Z2507" t="s">
        <v>7</v>
      </c>
      <c r="AA2507" t="s">
        <v>3919</v>
      </c>
      <c r="AB2507">
        <v>2</v>
      </c>
      <c r="AC2507">
        <v>5901</v>
      </c>
      <c r="AD2507">
        <v>10963</v>
      </c>
      <c r="AE2507" t="s">
        <v>23364</v>
      </c>
      <c r="AF2507" t="s">
        <v>27034</v>
      </c>
      <c r="AG2507">
        <f t="shared" si="231"/>
        <v>5</v>
      </c>
      <c r="AI2507" t="str">
        <f t="shared" si="232"/>
        <v/>
      </c>
      <c r="AJ2507">
        <f t="shared" si="229"/>
        <v>0</v>
      </c>
      <c r="AK2507" t="str">
        <f t="shared" si="233"/>
        <v/>
      </c>
    </row>
    <row r="2508" spans="1:37" x14ac:dyDescent="0.25">
      <c r="A2508" s="1">
        <v>0</v>
      </c>
      <c r="B2508">
        <v>0</v>
      </c>
      <c r="C2508">
        <v>0</v>
      </c>
      <c r="D2508" t="s">
        <v>3920</v>
      </c>
      <c r="E2508">
        <v>0</v>
      </c>
      <c r="F2508">
        <v>0</v>
      </c>
      <c r="G2508" t="s">
        <v>5</v>
      </c>
      <c r="H2508" s="2">
        <v>39502</v>
      </c>
      <c r="I2508" s="2">
        <v>39502</v>
      </c>
      <c r="J2508" t="s">
        <v>3</v>
      </c>
      <c r="K2508">
        <v>193</v>
      </c>
      <c r="L2508">
        <v>15.5</v>
      </c>
      <c r="M2508">
        <v>167.1</v>
      </c>
      <c r="N2508">
        <v>0</v>
      </c>
      <c r="O2508">
        <v>0</v>
      </c>
      <c r="P2508">
        <v>167.1</v>
      </c>
      <c r="Q2508" t="s">
        <v>0</v>
      </c>
      <c r="R2508">
        <v>0</v>
      </c>
      <c r="S2508">
        <v>193</v>
      </c>
      <c r="T2508" t="s">
        <v>27046</v>
      </c>
      <c r="U2508" t="s">
        <v>20517</v>
      </c>
      <c r="V2508" s="2">
        <v>39504</v>
      </c>
      <c r="W2508" s="7">
        <f t="shared" si="230"/>
        <v>2008</v>
      </c>
      <c r="X2508" s="2">
        <v>39499</v>
      </c>
      <c r="Y2508" t="s">
        <v>408</v>
      </c>
      <c r="Z2508" t="s">
        <v>7</v>
      </c>
      <c r="AA2508" t="s">
        <v>52</v>
      </c>
      <c r="AB2508">
        <v>2</v>
      </c>
      <c r="AC2508">
        <v>5902</v>
      </c>
      <c r="AD2508">
        <v>10964</v>
      </c>
      <c r="AE2508" t="s">
        <v>23365</v>
      </c>
      <c r="AF2508" t="s">
        <v>27034</v>
      </c>
      <c r="AG2508">
        <f t="shared" si="231"/>
        <v>5</v>
      </c>
      <c r="AI2508" t="str">
        <f t="shared" si="232"/>
        <v/>
      </c>
      <c r="AJ2508">
        <f t="shared" si="229"/>
        <v>0</v>
      </c>
      <c r="AK2508" t="str">
        <f t="shared" si="233"/>
        <v/>
      </c>
    </row>
    <row r="2509" spans="1:37" x14ac:dyDescent="0.25">
      <c r="A2509" s="1">
        <v>8.3333333333333329E-2</v>
      </c>
      <c r="B2509">
        <v>10</v>
      </c>
      <c r="C2509">
        <v>0</v>
      </c>
      <c r="D2509" t="s">
        <v>3921</v>
      </c>
      <c r="E2509">
        <v>0</v>
      </c>
      <c r="F2509">
        <v>0</v>
      </c>
      <c r="G2509" t="s">
        <v>5</v>
      </c>
      <c r="H2509" s="2">
        <v>39552</v>
      </c>
      <c r="I2509" s="2">
        <v>39505</v>
      </c>
      <c r="J2509" t="s">
        <v>3</v>
      </c>
      <c r="K2509">
        <v>150</v>
      </c>
      <c r="L2509">
        <v>15.5</v>
      </c>
      <c r="M2509">
        <v>129.87</v>
      </c>
      <c r="N2509">
        <v>0</v>
      </c>
      <c r="O2509">
        <v>0</v>
      </c>
      <c r="P2509" t="s">
        <v>2484</v>
      </c>
      <c r="Q2509" t="s">
        <v>3922</v>
      </c>
      <c r="R2509">
        <v>100</v>
      </c>
      <c r="S2509">
        <v>135</v>
      </c>
      <c r="T2509" t="s">
        <v>27046</v>
      </c>
      <c r="U2509" t="s">
        <v>20517</v>
      </c>
      <c r="V2509" s="2">
        <v>39502</v>
      </c>
      <c r="W2509" s="7">
        <f t="shared" si="230"/>
        <v>2008</v>
      </c>
      <c r="X2509" s="2">
        <v>39499</v>
      </c>
      <c r="Y2509" t="s">
        <v>1139</v>
      </c>
      <c r="Z2509" t="s">
        <v>7</v>
      </c>
      <c r="AA2509" t="s">
        <v>104</v>
      </c>
      <c r="AB2509">
        <v>9</v>
      </c>
      <c r="AC2509">
        <v>5903</v>
      </c>
      <c r="AD2509">
        <v>10965</v>
      </c>
      <c r="AE2509" t="s">
        <v>23366</v>
      </c>
      <c r="AF2509" t="s">
        <v>27034</v>
      </c>
      <c r="AG2509">
        <f t="shared" si="231"/>
        <v>5</v>
      </c>
      <c r="AI2509" t="str">
        <f t="shared" si="232"/>
        <v/>
      </c>
      <c r="AJ2509">
        <f t="shared" si="229"/>
        <v>0</v>
      </c>
      <c r="AK2509" t="str">
        <f t="shared" si="233"/>
        <v/>
      </c>
    </row>
    <row r="2510" spans="1:37" x14ac:dyDescent="0.25">
      <c r="A2510" s="1">
        <v>4.1666666666666664E-2</v>
      </c>
      <c r="B2510">
        <v>35</v>
      </c>
      <c r="C2510" t="s">
        <v>3923</v>
      </c>
      <c r="D2510" t="s">
        <v>0</v>
      </c>
      <c r="E2510">
        <v>0</v>
      </c>
      <c r="F2510">
        <v>0</v>
      </c>
      <c r="G2510" t="s">
        <v>1</v>
      </c>
      <c r="H2510" s="2">
        <v>40543</v>
      </c>
      <c r="I2510" s="2">
        <v>39519</v>
      </c>
      <c r="J2510" t="s">
        <v>3</v>
      </c>
      <c r="K2510">
        <v>0</v>
      </c>
      <c r="L2510">
        <v>16</v>
      </c>
      <c r="M2510">
        <v>0</v>
      </c>
      <c r="N2510">
        <v>0</v>
      </c>
      <c r="O2510">
        <v>0</v>
      </c>
      <c r="P2510">
        <v>0</v>
      </c>
      <c r="Q2510" t="s">
        <v>0</v>
      </c>
      <c r="R2510">
        <v>0</v>
      </c>
      <c r="S2510">
        <v>0</v>
      </c>
      <c r="T2510" t="s">
        <v>3131</v>
      </c>
      <c r="U2510" t="s">
        <v>20517</v>
      </c>
      <c r="V2510" t="s">
        <v>3924</v>
      </c>
      <c r="W2510" s="7">
        <f t="shared" si="230"/>
        <v>2008</v>
      </c>
      <c r="X2510" s="2">
        <v>39499</v>
      </c>
      <c r="Y2510" t="s">
        <v>96</v>
      </c>
      <c r="Z2510" t="s">
        <v>7</v>
      </c>
      <c r="AA2510" t="s">
        <v>793</v>
      </c>
      <c r="AB2510">
        <v>1</v>
      </c>
      <c r="AC2510">
        <v>5697</v>
      </c>
      <c r="AD2510">
        <v>10966</v>
      </c>
      <c r="AE2510" t="s">
        <v>22047</v>
      </c>
      <c r="AF2510" t="s">
        <v>27034</v>
      </c>
      <c r="AG2510">
        <f t="shared" si="231"/>
        <v>39</v>
      </c>
      <c r="AH2510" t="str">
        <f>MID(V2510,1,31)</f>
        <v xml:space="preserve">חסר מכסה לפתח גלבו             </v>
      </c>
      <c r="AI2510" t="str">
        <f t="shared" si="232"/>
        <v>חסר מכסה לפתח גלבו</v>
      </c>
      <c r="AJ2510">
        <f t="shared" si="229"/>
        <v>18</v>
      </c>
      <c r="AK2510" t="str">
        <f t="shared" si="233"/>
        <v>חסר מכסה לפתח גלבו,חסר מכסה לפתח גלבו</v>
      </c>
    </row>
    <row r="2511" spans="1:37" x14ac:dyDescent="0.25">
      <c r="A2511" s="1">
        <v>0</v>
      </c>
      <c r="B2511">
        <v>0</v>
      </c>
      <c r="C2511">
        <v>0</v>
      </c>
      <c r="D2511" t="s">
        <v>3925</v>
      </c>
      <c r="E2511">
        <v>0</v>
      </c>
      <c r="F2511">
        <v>0</v>
      </c>
      <c r="G2511" t="s">
        <v>5</v>
      </c>
      <c r="H2511" s="2">
        <v>39513</v>
      </c>
      <c r="I2511" s="2">
        <v>39513</v>
      </c>
      <c r="J2511" t="s">
        <v>3</v>
      </c>
      <c r="K2511">
        <v>92</v>
      </c>
      <c r="L2511">
        <v>15.5</v>
      </c>
      <c r="M2511">
        <v>79.650000000000006</v>
      </c>
      <c r="N2511">
        <v>0</v>
      </c>
      <c r="O2511">
        <v>0</v>
      </c>
      <c r="P2511">
        <v>79.650000000000006</v>
      </c>
      <c r="Q2511" t="s">
        <v>0</v>
      </c>
      <c r="R2511">
        <v>0</v>
      </c>
      <c r="S2511">
        <v>115</v>
      </c>
      <c r="T2511" t="s">
        <v>27046</v>
      </c>
      <c r="U2511" t="s">
        <v>20516</v>
      </c>
      <c r="V2511" s="2">
        <v>39504</v>
      </c>
      <c r="W2511" s="7">
        <f t="shared" si="230"/>
        <v>2008</v>
      </c>
      <c r="X2511" s="2">
        <v>39499</v>
      </c>
      <c r="Y2511" t="s">
        <v>12</v>
      </c>
      <c r="Z2511" t="s">
        <v>7</v>
      </c>
      <c r="AA2511" t="s">
        <v>3926</v>
      </c>
      <c r="AB2511">
        <v>8</v>
      </c>
      <c r="AC2511">
        <v>3863</v>
      </c>
      <c r="AD2511">
        <v>10967</v>
      </c>
      <c r="AE2511" t="s">
        <v>21899</v>
      </c>
      <c r="AF2511" t="s">
        <v>27034</v>
      </c>
      <c r="AG2511">
        <f t="shared" si="231"/>
        <v>5</v>
      </c>
      <c r="AI2511" t="str">
        <f t="shared" si="232"/>
        <v/>
      </c>
      <c r="AJ2511">
        <f t="shared" si="229"/>
        <v>0</v>
      </c>
      <c r="AK2511" t="str">
        <f t="shared" si="233"/>
        <v/>
      </c>
    </row>
    <row r="2512" spans="1:37" x14ac:dyDescent="0.25">
      <c r="A2512" s="1">
        <v>0.20833333333333334</v>
      </c>
      <c r="B2512">
        <v>15</v>
      </c>
      <c r="C2512">
        <v>0</v>
      </c>
      <c r="D2512" t="s">
        <v>3927</v>
      </c>
      <c r="E2512">
        <v>0</v>
      </c>
      <c r="F2512">
        <v>0</v>
      </c>
      <c r="G2512" t="s">
        <v>5</v>
      </c>
      <c r="H2512" s="2">
        <v>39511</v>
      </c>
      <c r="I2512" s="2">
        <v>39509</v>
      </c>
      <c r="J2512" t="s">
        <v>3</v>
      </c>
      <c r="K2512">
        <v>318</v>
      </c>
      <c r="L2512">
        <v>15.5</v>
      </c>
      <c r="M2512">
        <v>275.32</v>
      </c>
      <c r="N2512">
        <v>0</v>
      </c>
      <c r="O2512">
        <v>0</v>
      </c>
      <c r="P2512">
        <v>275.32</v>
      </c>
      <c r="Q2512" t="s">
        <v>0</v>
      </c>
      <c r="R2512">
        <v>0</v>
      </c>
      <c r="S2512">
        <v>0</v>
      </c>
      <c r="T2512" t="s">
        <v>27063</v>
      </c>
      <c r="U2512" t="s">
        <v>20517</v>
      </c>
      <c r="V2512" t="s">
        <v>3928</v>
      </c>
      <c r="W2512" s="7">
        <f t="shared" si="230"/>
        <v>2008</v>
      </c>
      <c r="X2512" s="2">
        <v>39499</v>
      </c>
      <c r="Y2512" t="s">
        <v>32</v>
      </c>
      <c r="Z2512" t="s">
        <v>7</v>
      </c>
      <c r="AA2512" t="s">
        <v>106</v>
      </c>
      <c r="AB2512">
        <v>9</v>
      </c>
      <c r="AC2512">
        <v>2507</v>
      </c>
      <c r="AD2512">
        <v>10968</v>
      </c>
      <c r="AE2512" t="s">
        <v>21393</v>
      </c>
      <c r="AF2512" t="s">
        <v>27034</v>
      </c>
      <c r="AG2512">
        <f t="shared" si="231"/>
        <v>39</v>
      </c>
      <c r="AH2512" t="str">
        <f>MID(V2512,1,31)</f>
        <v xml:space="preserve">ידית שבורה.                    </v>
      </c>
      <c r="AI2512" t="str">
        <f t="shared" si="232"/>
        <v>ידית שבורה.</v>
      </c>
      <c r="AJ2512">
        <f t="shared" si="229"/>
        <v>11</v>
      </c>
      <c r="AK2512" t="str">
        <f t="shared" si="233"/>
        <v>ידית שבורה.,ידית שבורה.</v>
      </c>
    </row>
    <row r="2513" spans="1:37" x14ac:dyDescent="0.25">
      <c r="A2513" s="1">
        <v>0</v>
      </c>
      <c r="B2513">
        <v>0</v>
      </c>
      <c r="C2513" t="s">
        <v>3929</v>
      </c>
      <c r="D2513" t="s">
        <v>0</v>
      </c>
      <c r="E2513">
        <v>0</v>
      </c>
      <c r="F2513">
        <v>0</v>
      </c>
      <c r="G2513" t="s">
        <v>1</v>
      </c>
      <c r="H2513" s="2">
        <v>39813</v>
      </c>
      <c r="I2513" t="s">
        <v>2</v>
      </c>
      <c r="J2513" t="s">
        <v>3</v>
      </c>
      <c r="K2513">
        <v>0</v>
      </c>
      <c r="L2513">
        <v>16.5</v>
      </c>
      <c r="M2513">
        <v>0</v>
      </c>
      <c r="N2513">
        <v>0</v>
      </c>
      <c r="O2513">
        <v>0</v>
      </c>
      <c r="P2513">
        <v>0</v>
      </c>
      <c r="Q2513" t="s">
        <v>0</v>
      </c>
      <c r="R2513">
        <v>0</v>
      </c>
      <c r="S2513">
        <v>0</v>
      </c>
      <c r="T2513" t="s">
        <v>27046</v>
      </c>
      <c r="U2513" t="s">
        <v>20524</v>
      </c>
      <c r="V2513" t="s">
        <v>2</v>
      </c>
      <c r="W2513" s="7">
        <f t="shared" si="230"/>
        <v>2008</v>
      </c>
      <c r="X2513" s="2">
        <v>39499</v>
      </c>
      <c r="Y2513" t="s">
        <v>12</v>
      </c>
      <c r="Z2513" t="s">
        <v>7</v>
      </c>
      <c r="AA2513" t="s">
        <v>33</v>
      </c>
      <c r="AB2513">
        <v>9</v>
      </c>
      <c r="AC2513">
        <v>5904</v>
      </c>
      <c r="AD2513">
        <v>10969</v>
      </c>
      <c r="AE2513" t="s">
        <v>23367</v>
      </c>
      <c r="AF2513" t="s">
        <v>27034</v>
      </c>
      <c r="AG2513">
        <f t="shared" si="231"/>
        <v>8</v>
      </c>
      <c r="AI2513" t="str">
        <f t="shared" si="232"/>
        <v/>
      </c>
      <c r="AJ2513">
        <f t="shared" si="229"/>
        <v>0</v>
      </c>
      <c r="AK2513" t="str">
        <f t="shared" si="233"/>
        <v/>
      </c>
    </row>
    <row r="2514" spans="1:37" x14ac:dyDescent="0.25">
      <c r="A2514" s="1">
        <v>0.125</v>
      </c>
      <c r="B2514">
        <v>25</v>
      </c>
      <c r="C2514">
        <v>0</v>
      </c>
      <c r="D2514" t="s">
        <v>3930</v>
      </c>
      <c r="E2514">
        <v>0</v>
      </c>
      <c r="F2514">
        <v>0</v>
      </c>
      <c r="G2514" t="s">
        <v>5</v>
      </c>
      <c r="H2514" s="2">
        <v>39517</v>
      </c>
      <c r="I2514" s="2">
        <v>39517</v>
      </c>
      <c r="J2514" t="s">
        <v>3</v>
      </c>
      <c r="K2514">
        <v>177</v>
      </c>
      <c r="L2514">
        <v>15.5</v>
      </c>
      <c r="M2514">
        <v>153.25</v>
      </c>
      <c r="N2514">
        <v>0</v>
      </c>
      <c r="O2514">
        <v>0</v>
      </c>
      <c r="P2514">
        <v>153.25</v>
      </c>
      <c r="Q2514" t="s">
        <v>0</v>
      </c>
      <c r="R2514">
        <v>0</v>
      </c>
      <c r="S2514">
        <v>0</v>
      </c>
      <c r="T2514" t="s">
        <v>27046</v>
      </c>
      <c r="U2514" t="s">
        <v>20517</v>
      </c>
      <c r="V2514" s="2">
        <v>39505</v>
      </c>
      <c r="W2514" s="7">
        <f t="shared" si="230"/>
        <v>2008</v>
      </c>
      <c r="X2514" s="2">
        <v>39500</v>
      </c>
      <c r="Y2514" t="s">
        <v>340</v>
      </c>
      <c r="Z2514" t="s">
        <v>7</v>
      </c>
      <c r="AA2514" t="s">
        <v>3649</v>
      </c>
      <c r="AB2514">
        <v>8</v>
      </c>
      <c r="AC2514">
        <v>1015</v>
      </c>
      <c r="AD2514">
        <v>10970</v>
      </c>
      <c r="AE2514" t="s">
        <v>20905</v>
      </c>
      <c r="AF2514" t="s">
        <v>27034</v>
      </c>
      <c r="AG2514">
        <f t="shared" si="231"/>
        <v>5</v>
      </c>
      <c r="AI2514" t="str">
        <f t="shared" si="232"/>
        <v/>
      </c>
      <c r="AJ2514">
        <f t="shared" si="229"/>
        <v>0</v>
      </c>
      <c r="AK2514" t="str">
        <f t="shared" si="233"/>
        <v/>
      </c>
    </row>
    <row r="2515" spans="1:37" x14ac:dyDescent="0.25">
      <c r="A2515" s="1">
        <v>4.1666666666666664E-2</v>
      </c>
      <c r="B2515">
        <v>5</v>
      </c>
      <c r="C2515">
        <v>0</v>
      </c>
      <c r="D2515" t="s">
        <v>3931</v>
      </c>
      <c r="E2515">
        <v>0</v>
      </c>
      <c r="F2515">
        <v>0</v>
      </c>
      <c r="G2515" t="s">
        <v>5</v>
      </c>
      <c r="H2515" s="2">
        <v>39507</v>
      </c>
      <c r="I2515" s="2">
        <v>39505</v>
      </c>
      <c r="J2515" t="s">
        <v>3</v>
      </c>
      <c r="K2515">
        <v>185</v>
      </c>
      <c r="L2515">
        <v>15.5</v>
      </c>
      <c r="M2515">
        <v>160.16999999999999</v>
      </c>
      <c r="N2515">
        <v>0</v>
      </c>
      <c r="O2515">
        <v>0</v>
      </c>
      <c r="P2515">
        <v>160.16999999999999</v>
      </c>
      <c r="Q2515" t="s">
        <v>0</v>
      </c>
      <c r="R2515">
        <v>0</v>
      </c>
      <c r="S2515">
        <v>0</v>
      </c>
      <c r="T2515" t="s">
        <v>27046</v>
      </c>
      <c r="U2515" t="s">
        <v>20517</v>
      </c>
      <c r="V2515" s="2">
        <v>39502</v>
      </c>
      <c r="W2515" s="7">
        <f t="shared" si="230"/>
        <v>2008</v>
      </c>
      <c r="X2515" s="2">
        <v>39500</v>
      </c>
      <c r="Y2515" t="s">
        <v>343</v>
      </c>
      <c r="Z2515" t="s">
        <v>7</v>
      </c>
      <c r="AA2515" t="s">
        <v>923</v>
      </c>
      <c r="AB2515">
        <v>1</v>
      </c>
      <c r="AC2515">
        <v>5905</v>
      </c>
      <c r="AD2515">
        <v>10971</v>
      </c>
      <c r="AE2515" t="s">
        <v>23368</v>
      </c>
      <c r="AF2515" t="s">
        <v>27034</v>
      </c>
      <c r="AG2515">
        <f t="shared" si="231"/>
        <v>5</v>
      </c>
      <c r="AI2515" t="str">
        <f t="shared" si="232"/>
        <v/>
      </c>
      <c r="AJ2515">
        <f t="shared" si="229"/>
        <v>0</v>
      </c>
      <c r="AK2515" t="str">
        <f t="shared" si="233"/>
        <v/>
      </c>
    </row>
    <row r="2516" spans="1:37" x14ac:dyDescent="0.25">
      <c r="A2516" s="1">
        <v>8.3333333333333329E-2</v>
      </c>
      <c r="B2516">
        <v>10</v>
      </c>
      <c r="C2516">
        <v>0</v>
      </c>
      <c r="D2516" t="s">
        <v>3925</v>
      </c>
      <c r="E2516">
        <v>0</v>
      </c>
      <c r="F2516">
        <v>0</v>
      </c>
      <c r="G2516" t="s">
        <v>5</v>
      </c>
      <c r="H2516" s="2">
        <v>39513</v>
      </c>
      <c r="I2516" s="2">
        <v>39513</v>
      </c>
      <c r="J2516" t="s">
        <v>3</v>
      </c>
      <c r="K2516">
        <v>208</v>
      </c>
      <c r="L2516">
        <v>15.5</v>
      </c>
      <c r="M2516">
        <v>180.09</v>
      </c>
      <c r="N2516">
        <v>0</v>
      </c>
      <c r="O2516">
        <v>0</v>
      </c>
      <c r="P2516">
        <v>180.09</v>
      </c>
      <c r="Q2516" t="s">
        <v>0</v>
      </c>
      <c r="R2516">
        <v>0</v>
      </c>
      <c r="S2516">
        <v>0</v>
      </c>
      <c r="T2516" t="s">
        <v>27046</v>
      </c>
      <c r="U2516" t="s">
        <v>20517</v>
      </c>
      <c r="V2516" s="2">
        <v>39502</v>
      </c>
      <c r="W2516" s="7">
        <f t="shared" si="230"/>
        <v>2008</v>
      </c>
      <c r="X2516" s="2">
        <v>39500</v>
      </c>
      <c r="Y2516" t="s">
        <v>199</v>
      </c>
      <c r="Z2516" t="s">
        <v>7</v>
      </c>
      <c r="AA2516" t="s">
        <v>180</v>
      </c>
      <c r="AB2516">
        <v>1</v>
      </c>
      <c r="AC2516">
        <v>3863</v>
      </c>
      <c r="AD2516">
        <v>10972</v>
      </c>
      <c r="AE2516" t="s">
        <v>21899</v>
      </c>
      <c r="AF2516" t="s">
        <v>27034</v>
      </c>
      <c r="AG2516">
        <f t="shared" si="231"/>
        <v>5</v>
      </c>
      <c r="AI2516" t="str">
        <f t="shared" si="232"/>
        <v/>
      </c>
      <c r="AJ2516">
        <f t="shared" si="229"/>
        <v>0</v>
      </c>
      <c r="AK2516" t="str">
        <f t="shared" si="233"/>
        <v/>
      </c>
    </row>
    <row r="2517" spans="1:37" x14ac:dyDescent="0.25">
      <c r="A2517" s="1">
        <v>2.7777777777777776E-2</v>
      </c>
      <c r="B2517">
        <v>65</v>
      </c>
      <c r="C2517">
        <v>0</v>
      </c>
      <c r="D2517" t="s">
        <v>3932</v>
      </c>
      <c r="E2517">
        <v>0</v>
      </c>
      <c r="F2517">
        <v>0</v>
      </c>
      <c r="G2517" t="s">
        <v>5</v>
      </c>
      <c r="H2517" s="2">
        <v>39500</v>
      </c>
      <c r="I2517" s="2">
        <v>39500</v>
      </c>
      <c r="J2517" t="s">
        <v>3</v>
      </c>
      <c r="K2517">
        <v>165</v>
      </c>
      <c r="L2517">
        <v>15.5</v>
      </c>
      <c r="M2517">
        <v>142.86000000000001</v>
      </c>
      <c r="N2517">
        <v>0</v>
      </c>
      <c r="O2517">
        <v>0</v>
      </c>
      <c r="P2517">
        <v>142.86000000000001</v>
      </c>
      <c r="Q2517" t="s">
        <v>0</v>
      </c>
      <c r="R2517">
        <v>0</v>
      </c>
      <c r="S2517">
        <v>0</v>
      </c>
      <c r="T2517" t="s">
        <v>27046</v>
      </c>
      <c r="U2517" t="s">
        <v>20516</v>
      </c>
      <c r="V2517" s="2">
        <v>39505</v>
      </c>
      <c r="W2517" s="7">
        <f t="shared" si="230"/>
        <v>2008</v>
      </c>
      <c r="X2517" s="2">
        <v>39500</v>
      </c>
      <c r="Y2517" t="s">
        <v>12</v>
      </c>
      <c r="Z2517" t="s">
        <v>7</v>
      </c>
      <c r="AA2517" t="s">
        <v>2359</v>
      </c>
      <c r="AB2517">
        <v>7</v>
      </c>
      <c r="AC2517">
        <v>3471</v>
      </c>
      <c r="AD2517">
        <v>10973</v>
      </c>
      <c r="AE2517" t="s">
        <v>21739</v>
      </c>
      <c r="AF2517" t="s">
        <v>27034</v>
      </c>
      <c r="AG2517">
        <f t="shared" si="231"/>
        <v>5</v>
      </c>
      <c r="AI2517" t="str">
        <f t="shared" si="232"/>
        <v/>
      </c>
      <c r="AJ2517">
        <f t="shared" si="229"/>
        <v>0</v>
      </c>
      <c r="AK2517" t="str">
        <f t="shared" si="233"/>
        <v/>
      </c>
    </row>
    <row r="2518" spans="1:37" x14ac:dyDescent="0.25">
      <c r="A2518" s="1">
        <v>5.2083333333333336E-2</v>
      </c>
      <c r="B2518">
        <v>10</v>
      </c>
      <c r="C2518">
        <v>0</v>
      </c>
      <c r="D2518" t="s">
        <v>3933</v>
      </c>
      <c r="E2518">
        <v>0</v>
      </c>
      <c r="F2518">
        <v>0</v>
      </c>
      <c r="G2518" t="s">
        <v>5</v>
      </c>
      <c r="H2518" s="2">
        <v>39505</v>
      </c>
      <c r="I2518" s="2">
        <v>39503</v>
      </c>
      <c r="J2518" t="s">
        <v>3</v>
      </c>
      <c r="K2518">
        <v>195</v>
      </c>
      <c r="L2518">
        <v>15.5</v>
      </c>
      <c r="M2518">
        <v>168.83</v>
      </c>
      <c r="N2518">
        <v>0</v>
      </c>
      <c r="O2518">
        <v>0</v>
      </c>
      <c r="P2518">
        <v>168.83</v>
      </c>
      <c r="Q2518" t="s">
        <v>0</v>
      </c>
      <c r="R2518">
        <v>0</v>
      </c>
      <c r="S2518">
        <v>0</v>
      </c>
      <c r="T2518" t="s">
        <v>27046</v>
      </c>
      <c r="U2518" t="s">
        <v>20517</v>
      </c>
      <c r="V2518" s="2">
        <v>39504</v>
      </c>
      <c r="W2518" s="7">
        <f t="shared" si="230"/>
        <v>2008</v>
      </c>
      <c r="X2518" s="2">
        <v>39502</v>
      </c>
      <c r="Y2518" t="s">
        <v>6</v>
      </c>
      <c r="Z2518" t="s">
        <v>7</v>
      </c>
      <c r="AA2518" t="s">
        <v>295</v>
      </c>
      <c r="AB2518">
        <v>1</v>
      </c>
      <c r="AC2518">
        <v>4611</v>
      </c>
      <c r="AD2518">
        <v>10974</v>
      </c>
      <c r="AE2518" t="s">
        <v>22199</v>
      </c>
      <c r="AF2518" t="s">
        <v>27034</v>
      </c>
      <c r="AG2518">
        <f t="shared" si="231"/>
        <v>5</v>
      </c>
      <c r="AI2518" t="str">
        <f t="shared" si="232"/>
        <v/>
      </c>
      <c r="AJ2518">
        <f t="shared" si="229"/>
        <v>0</v>
      </c>
      <c r="AK2518" t="str">
        <f t="shared" si="233"/>
        <v/>
      </c>
    </row>
    <row r="2519" spans="1:37" x14ac:dyDescent="0.25">
      <c r="A2519" s="1">
        <v>0</v>
      </c>
      <c r="B2519">
        <v>0</v>
      </c>
      <c r="C2519" t="s">
        <v>3934</v>
      </c>
      <c r="D2519" t="s">
        <v>0</v>
      </c>
      <c r="E2519">
        <v>0</v>
      </c>
      <c r="F2519">
        <v>0</v>
      </c>
      <c r="G2519" t="s">
        <v>1</v>
      </c>
      <c r="H2519" s="2">
        <v>39689</v>
      </c>
      <c r="I2519" t="s">
        <v>2</v>
      </c>
      <c r="J2519" t="s">
        <v>3</v>
      </c>
      <c r="K2519">
        <v>0</v>
      </c>
      <c r="L2519">
        <v>15.5</v>
      </c>
      <c r="M2519">
        <v>0</v>
      </c>
      <c r="N2519">
        <v>0</v>
      </c>
      <c r="O2519">
        <v>0</v>
      </c>
      <c r="P2519">
        <v>0</v>
      </c>
      <c r="Q2519" t="s">
        <v>0</v>
      </c>
      <c r="R2519">
        <v>0</v>
      </c>
      <c r="S2519">
        <v>0</v>
      </c>
      <c r="T2519" t="s">
        <v>27046</v>
      </c>
      <c r="U2519" t="s">
        <v>20517</v>
      </c>
      <c r="V2519" s="2">
        <v>39517</v>
      </c>
      <c r="W2519" s="7">
        <f t="shared" si="230"/>
        <v>2008</v>
      </c>
      <c r="X2519" s="2">
        <v>39502</v>
      </c>
      <c r="Y2519" t="s">
        <v>6</v>
      </c>
      <c r="Z2519" t="s">
        <v>145</v>
      </c>
      <c r="AA2519" t="s">
        <v>222</v>
      </c>
      <c r="AB2519">
        <v>4</v>
      </c>
      <c r="AC2519">
        <v>3115</v>
      </c>
      <c r="AD2519">
        <v>10975</v>
      </c>
      <c r="AE2519" t="s">
        <v>21606</v>
      </c>
      <c r="AF2519" t="s">
        <v>27034</v>
      </c>
      <c r="AG2519">
        <f t="shared" si="231"/>
        <v>5</v>
      </c>
      <c r="AI2519" t="str">
        <f t="shared" si="232"/>
        <v/>
      </c>
      <c r="AJ2519">
        <f t="shared" si="229"/>
        <v>0</v>
      </c>
      <c r="AK2519" t="str">
        <f t="shared" si="233"/>
        <v/>
      </c>
    </row>
    <row r="2520" spans="1:37" x14ac:dyDescent="0.25">
      <c r="A2520" s="1">
        <v>6.25E-2</v>
      </c>
      <c r="B2520">
        <v>5</v>
      </c>
      <c r="C2520">
        <v>0</v>
      </c>
      <c r="D2520" t="s">
        <v>3935</v>
      </c>
      <c r="E2520">
        <v>0</v>
      </c>
      <c r="F2520">
        <v>0</v>
      </c>
      <c r="G2520" t="s">
        <v>5</v>
      </c>
      <c r="H2520" s="2">
        <v>39516</v>
      </c>
      <c r="I2520" s="2">
        <v>39509</v>
      </c>
      <c r="J2520" t="s">
        <v>3</v>
      </c>
      <c r="K2520">
        <v>179</v>
      </c>
      <c r="L2520">
        <v>15.5</v>
      </c>
      <c r="M2520">
        <v>154.97999999999999</v>
      </c>
      <c r="N2520">
        <v>0</v>
      </c>
      <c r="O2520">
        <v>0</v>
      </c>
      <c r="P2520">
        <v>154.97999999999999</v>
      </c>
      <c r="Q2520" t="s">
        <v>0</v>
      </c>
      <c r="R2520">
        <v>0</v>
      </c>
      <c r="S2520">
        <v>0</v>
      </c>
      <c r="T2520" t="s">
        <v>27046</v>
      </c>
      <c r="U2520" t="s">
        <v>20517</v>
      </c>
      <c r="V2520" s="2">
        <v>39507</v>
      </c>
      <c r="W2520" s="7">
        <f t="shared" si="230"/>
        <v>2008</v>
      </c>
      <c r="X2520" s="2">
        <v>39502</v>
      </c>
      <c r="Y2520" t="s">
        <v>93</v>
      </c>
      <c r="Z2520" t="s">
        <v>7</v>
      </c>
      <c r="AA2520" t="s">
        <v>3936</v>
      </c>
      <c r="AB2520">
        <v>2</v>
      </c>
      <c r="AC2520">
        <v>5632</v>
      </c>
      <c r="AD2520">
        <v>10976</v>
      </c>
      <c r="AE2520" t="s">
        <v>23106</v>
      </c>
      <c r="AF2520" t="s">
        <v>27034</v>
      </c>
      <c r="AG2520">
        <f t="shared" si="231"/>
        <v>5</v>
      </c>
      <c r="AI2520" t="str">
        <f t="shared" si="232"/>
        <v/>
      </c>
      <c r="AJ2520">
        <f t="shared" si="229"/>
        <v>0</v>
      </c>
      <c r="AK2520" t="str">
        <f t="shared" si="233"/>
        <v/>
      </c>
    </row>
    <row r="2521" spans="1:37" x14ac:dyDescent="0.25">
      <c r="A2521" s="1">
        <v>0.10416666666666667</v>
      </c>
      <c r="B2521">
        <v>0</v>
      </c>
      <c r="C2521">
        <v>0</v>
      </c>
      <c r="D2521" t="s">
        <v>3937</v>
      </c>
      <c r="E2521">
        <v>0</v>
      </c>
      <c r="F2521">
        <v>0</v>
      </c>
      <c r="G2521" t="s">
        <v>5</v>
      </c>
      <c r="H2521" s="2">
        <v>39524</v>
      </c>
      <c r="I2521" s="2">
        <v>39524</v>
      </c>
      <c r="J2521" t="s">
        <v>3</v>
      </c>
      <c r="K2521">
        <v>250</v>
      </c>
      <c r="L2521">
        <v>15.5</v>
      </c>
      <c r="M2521">
        <v>216.45</v>
      </c>
      <c r="N2521">
        <v>33.75</v>
      </c>
      <c r="O2521">
        <v>13.5</v>
      </c>
      <c r="P2521">
        <v>250.23</v>
      </c>
      <c r="Q2521" t="s">
        <v>0</v>
      </c>
      <c r="R2521">
        <v>0</v>
      </c>
      <c r="S2521">
        <v>0</v>
      </c>
      <c r="T2521" t="s">
        <v>27046</v>
      </c>
      <c r="U2521" t="s">
        <v>20517</v>
      </c>
      <c r="V2521" s="2">
        <v>39512</v>
      </c>
      <c r="W2521" s="7">
        <f t="shared" si="230"/>
        <v>2008</v>
      </c>
      <c r="X2521" s="2">
        <v>39504</v>
      </c>
      <c r="Y2521" t="s">
        <v>6</v>
      </c>
      <c r="Z2521" t="s">
        <v>7</v>
      </c>
      <c r="AA2521" t="s">
        <v>2368</v>
      </c>
      <c r="AB2521">
        <v>2</v>
      </c>
      <c r="AC2521">
        <v>5906</v>
      </c>
      <c r="AD2521">
        <v>10977</v>
      </c>
      <c r="AE2521" t="s">
        <v>23369</v>
      </c>
      <c r="AF2521" t="s">
        <v>27034</v>
      </c>
      <c r="AG2521">
        <f t="shared" si="231"/>
        <v>5</v>
      </c>
      <c r="AI2521" t="str">
        <f t="shared" si="232"/>
        <v/>
      </c>
      <c r="AJ2521">
        <f t="shared" si="229"/>
        <v>0</v>
      </c>
      <c r="AK2521" t="str">
        <f t="shared" si="233"/>
        <v/>
      </c>
    </row>
    <row r="2522" spans="1:37" x14ac:dyDescent="0.25">
      <c r="A2522" s="1">
        <v>0</v>
      </c>
      <c r="B2522">
        <v>0</v>
      </c>
      <c r="C2522">
        <v>0</v>
      </c>
      <c r="D2522" t="s">
        <v>3938</v>
      </c>
      <c r="E2522">
        <v>0</v>
      </c>
      <c r="F2522">
        <v>0</v>
      </c>
      <c r="G2522" t="s">
        <v>5</v>
      </c>
      <c r="H2522" s="2">
        <v>39518</v>
      </c>
      <c r="I2522" t="s">
        <v>2</v>
      </c>
      <c r="J2522" t="s">
        <v>3</v>
      </c>
      <c r="K2522">
        <v>55</v>
      </c>
      <c r="L2522">
        <v>15.5</v>
      </c>
      <c r="M2522">
        <v>47.62</v>
      </c>
      <c r="N2522">
        <v>0</v>
      </c>
      <c r="O2522">
        <v>0</v>
      </c>
      <c r="P2522">
        <v>47.62</v>
      </c>
      <c r="Q2522" t="s">
        <v>0</v>
      </c>
      <c r="R2522">
        <v>0</v>
      </c>
      <c r="S2522">
        <v>0</v>
      </c>
      <c r="T2522" t="s">
        <v>27046</v>
      </c>
      <c r="U2522" t="s">
        <v>20517</v>
      </c>
      <c r="V2522" s="2">
        <v>39507</v>
      </c>
      <c r="W2522" s="7">
        <f t="shared" si="230"/>
        <v>2008</v>
      </c>
      <c r="X2522" s="2">
        <v>39504</v>
      </c>
      <c r="Y2522" t="s">
        <v>71</v>
      </c>
      <c r="Z2522" t="s">
        <v>7</v>
      </c>
      <c r="AA2522" t="s">
        <v>197</v>
      </c>
      <c r="AB2522">
        <v>9</v>
      </c>
      <c r="AC2522">
        <v>4047</v>
      </c>
      <c r="AD2522">
        <v>10978</v>
      </c>
      <c r="AE2522" t="s">
        <v>21965</v>
      </c>
      <c r="AF2522" t="s">
        <v>27034</v>
      </c>
      <c r="AG2522">
        <f t="shared" si="231"/>
        <v>5</v>
      </c>
      <c r="AI2522" t="str">
        <f t="shared" si="232"/>
        <v/>
      </c>
      <c r="AJ2522">
        <f t="shared" si="229"/>
        <v>0</v>
      </c>
      <c r="AK2522" t="str">
        <f t="shared" si="233"/>
        <v/>
      </c>
    </row>
    <row r="2523" spans="1:37" x14ac:dyDescent="0.25">
      <c r="A2523" s="1">
        <v>3.4722222222222224E-2</v>
      </c>
      <c r="B2523">
        <v>5</v>
      </c>
      <c r="C2523" t="s">
        <v>1618</v>
      </c>
      <c r="D2523" t="s">
        <v>3939</v>
      </c>
      <c r="E2523">
        <v>0</v>
      </c>
      <c r="F2523">
        <v>0</v>
      </c>
      <c r="G2523" t="s">
        <v>5</v>
      </c>
      <c r="H2523" s="2">
        <v>39506</v>
      </c>
      <c r="I2523" s="2">
        <v>39505</v>
      </c>
      <c r="J2523" t="s">
        <v>3</v>
      </c>
      <c r="K2523">
        <v>185</v>
      </c>
      <c r="L2523">
        <v>15.5</v>
      </c>
      <c r="M2523">
        <v>160.16999999999999</v>
      </c>
      <c r="N2523">
        <v>0</v>
      </c>
      <c r="O2523">
        <v>0</v>
      </c>
      <c r="P2523">
        <v>160.16999999999999</v>
      </c>
      <c r="Q2523" t="s">
        <v>0</v>
      </c>
      <c r="R2523">
        <v>0</v>
      </c>
      <c r="S2523">
        <v>0</v>
      </c>
      <c r="T2523" t="s">
        <v>27046</v>
      </c>
      <c r="U2523" t="s">
        <v>20517</v>
      </c>
      <c r="V2523" s="2">
        <v>39506</v>
      </c>
      <c r="W2523" s="7">
        <f t="shared" si="230"/>
        <v>2008</v>
      </c>
      <c r="X2523" s="2">
        <v>39504</v>
      </c>
      <c r="Y2523" t="s">
        <v>47</v>
      </c>
      <c r="Z2523" t="s">
        <v>7</v>
      </c>
      <c r="AA2523" t="s">
        <v>560</v>
      </c>
      <c r="AB2523">
        <v>1</v>
      </c>
      <c r="AC2523">
        <v>5907</v>
      </c>
      <c r="AD2523">
        <v>10979</v>
      </c>
      <c r="AE2523" t="s">
        <v>23370</v>
      </c>
      <c r="AF2523" t="s">
        <v>27034</v>
      </c>
      <c r="AG2523">
        <f t="shared" si="231"/>
        <v>5</v>
      </c>
      <c r="AI2523" t="str">
        <f t="shared" si="232"/>
        <v/>
      </c>
      <c r="AJ2523">
        <f t="shared" si="229"/>
        <v>0</v>
      </c>
      <c r="AK2523" t="str">
        <f t="shared" si="233"/>
        <v/>
      </c>
    </row>
    <row r="2524" spans="1:37" x14ac:dyDescent="0.25">
      <c r="A2524" s="1">
        <v>4.8611111111111112E-2</v>
      </c>
      <c r="B2524">
        <v>30</v>
      </c>
      <c r="C2524">
        <v>0</v>
      </c>
      <c r="D2524" t="s">
        <v>3940</v>
      </c>
      <c r="E2524">
        <v>0</v>
      </c>
      <c r="F2524">
        <v>0</v>
      </c>
      <c r="G2524" t="s">
        <v>5</v>
      </c>
      <c r="H2524" s="2">
        <v>39504</v>
      </c>
      <c r="I2524" s="2">
        <v>39504</v>
      </c>
      <c r="J2524" t="s">
        <v>3</v>
      </c>
      <c r="K2524">
        <v>208</v>
      </c>
      <c r="L2524">
        <v>15.5</v>
      </c>
      <c r="M2524">
        <v>180.09</v>
      </c>
      <c r="N2524">
        <v>0</v>
      </c>
      <c r="O2524">
        <v>0</v>
      </c>
      <c r="P2524">
        <v>180.09</v>
      </c>
      <c r="Q2524" t="s">
        <v>0</v>
      </c>
      <c r="R2524">
        <v>0</v>
      </c>
      <c r="S2524">
        <v>180</v>
      </c>
      <c r="T2524" t="s">
        <v>27046</v>
      </c>
      <c r="U2524" t="s">
        <v>20516</v>
      </c>
      <c r="V2524" s="2">
        <v>39509</v>
      </c>
      <c r="W2524" s="7">
        <f t="shared" si="230"/>
        <v>2008</v>
      </c>
      <c r="X2524" s="2">
        <v>39504</v>
      </c>
      <c r="Y2524" t="s">
        <v>6</v>
      </c>
      <c r="Z2524" t="s">
        <v>7</v>
      </c>
      <c r="AA2524" t="s">
        <v>237</v>
      </c>
      <c r="AB2524">
        <v>8</v>
      </c>
      <c r="AC2524">
        <v>5908</v>
      </c>
      <c r="AD2524">
        <v>10980</v>
      </c>
      <c r="AE2524" t="s">
        <v>23371</v>
      </c>
      <c r="AF2524" t="s">
        <v>27034</v>
      </c>
      <c r="AG2524">
        <f t="shared" si="231"/>
        <v>5</v>
      </c>
      <c r="AI2524" t="str">
        <f t="shared" si="232"/>
        <v/>
      </c>
      <c r="AJ2524">
        <f t="shared" si="229"/>
        <v>0</v>
      </c>
      <c r="AK2524" t="str">
        <f t="shared" si="233"/>
        <v/>
      </c>
    </row>
    <row r="2525" spans="1:37" x14ac:dyDescent="0.25">
      <c r="A2525" s="1">
        <v>4.1666666666666664E-2</v>
      </c>
      <c r="B2525">
        <v>45</v>
      </c>
      <c r="C2525">
        <v>0</v>
      </c>
      <c r="D2525" t="s">
        <v>3941</v>
      </c>
      <c r="E2525">
        <v>0</v>
      </c>
      <c r="F2525">
        <v>0</v>
      </c>
      <c r="G2525" t="s">
        <v>5</v>
      </c>
      <c r="H2525" s="2">
        <v>39504</v>
      </c>
      <c r="I2525" s="2">
        <v>39504</v>
      </c>
      <c r="J2525" t="s">
        <v>3</v>
      </c>
      <c r="K2525">
        <v>360</v>
      </c>
      <c r="L2525">
        <v>15.5</v>
      </c>
      <c r="M2525">
        <v>311.69</v>
      </c>
      <c r="N2525">
        <v>0</v>
      </c>
      <c r="O2525">
        <v>0</v>
      </c>
      <c r="P2525">
        <v>311.69</v>
      </c>
      <c r="Q2525" t="s">
        <v>0</v>
      </c>
      <c r="R2525">
        <v>0</v>
      </c>
      <c r="S2525">
        <v>180</v>
      </c>
      <c r="T2525" t="s">
        <v>27046</v>
      </c>
      <c r="U2525" t="s">
        <v>20516</v>
      </c>
      <c r="V2525" s="2">
        <v>39509</v>
      </c>
      <c r="W2525" s="7">
        <f t="shared" si="230"/>
        <v>2008</v>
      </c>
      <c r="X2525" s="2">
        <v>39504</v>
      </c>
      <c r="Y2525" t="s">
        <v>380</v>
      </c>
      <c r="Z2525" t="s">
        <v>7</v>
      </c>
      <c r="AA2525" t="s">
        <v>381</v>
      </c>
      <c r="AB2525">
        <v>8</v>
      </c>
      <c r="AC2525">
        <v>5377</v>
      </c>
      <c r="AD2525">
        <v>10981</v>
      </c>
      <c r="AE2525" t="s">
        <v>22866</v>
      </c>
      <c r="AF2525" t="s">
        <v>27034</v>
      </c>
      <c r="AG2525">
        <f t="shared" si="231"/>
        <v>5</v>
      </c>
      <c r="AI2525" t="str">
        <f t="shared" si="232"/>
        <v/>
      </c>
      <c r="AJ2525">
        <f t="shared" si="229"/>
        <v>0</v>
      </c>
      <c r="AK2525" t="str">
        <f t="shared" si="233"/>
        <v/>
      </c>
    </row>
    <row r="2526" spans="1:37" x14ac:dyDescent="0.25">
      <c r="A2526" s="1">
        <v>6.25E-2</v>
      </c>
      <c r="B2526">
        <v>10</v>
      </c>
      <c r="C2526">
        <v>0</v>
      </c>
      <c r="D2526" t="s">
        <v>3942</v>
      </c>
      <c r="E2526">
        <v>0</v>
      </c>
      <c r="F2526">
        <v>0</v>
      </c>
      <c r="G2526" t="s">
        <v>5</v>
      </c>
      <c r="H2526" s="2">
        <v>39537</v>
      </c>
      <c r="I2526" s="2">
        <v>39509</v>
      </c>
      <c r="J2526" t="s">
        <v>3</v>
      </c>
      <c r="K2526">
        <v>185</v>
      </c>
      <c r="L2526">
        <v>15.5</v>
      </c>
      <c r="M2526">
        <v>160.16999999999999</v>
      </c>
      <c r="N2526">
        <v>0</v>
      </c>
      <c r="O2526">
        <v>0</v>
      </c>
      <c r="P2526">
        <v>160.16999999999999</v>
      </c>
      <c r="Q2526" t="s">
        <v>0</v>
      </c>
      <c r="R2526">
        <v>0</v>
      </c>
      <c r="S2526">
        <v>0</v>
      </c>
      <c r="T2526" t="s">
        <v>27046</v>
      </c>
      <c r="U2526" t="s">
        <v>20517</v>
      </c>
      <c r="V2526" s="2">
        <v>39508</v>
      </c>
      <c r="W2526" s="7">
        <f t="shared" si="230"/>
        <v>2008</v>
      </c>
      <c r="X2526" s="2">
        <v>39505</v>
      </c>
      <c r="Y2526" t="s">
        <v>32</v>
      </c>
      <c r="Z2526" t="s">
        <v>7</v>
      </c>
      <c r="AA2526" t="s">
        <v>841</v>
      </c>
      <c r="AB2526">
        <v>9</v>
      </c>
      <c r="AC2526">
        <v>5909</v>
      </c>
      <c r="AD2526">
        <v>10982</v>
      </c>
      <c r="AE2526" t="s">
        <v>23372</v>
      </c>
      <c r="AF2526" t="s">
        <v>27034</v>
      </c>
      <c r="AG2526">
        <f t="shared" si="231"/>
        <v>5</v>
      </c>
      <c r="AI2526" t="str">
        <f t="shared" si="232"/>
        <v/>
      </c>
      <c r="AJ2526">
        <f t="shared" si="229"/>
        <v>0</v>
      </c>
      <c r="AK2526" t="str">
        <f t="shared" si="233"/>
        <v/>
      </c>
    </row>
    <row r="2527" spans="1:37" x14ac:dyDescent="0.25">
      <c r="A2527" s="1">
        <v>0</v>
      </c>
      <c r="B2527">
        <v>0</v>
      </c>
      <c r="C2527">
        <v>0</v>
      </c>
      <c r="D2527" t="s">
        <v>3943</v>
      </c>
      <c r="E2527">
        <v>0</v>
      </c>
      <c r="F2527">
        <v>0</v>
      </c>
      <c r="G2527" t="s">
        <v>5</v>
      </c>
      <c r="H2527" s="2">
        <v>39516</v>
      </c>
      <c r="I2527" s="2">
        <v>39516</v>
      </c>
      <c r="J2527" t="s">
        <v>3</v>
      </c>
      <c r="K2527">
        <v>300</v>
      </c>
      <c r="L2527">
        <v>15.5</v>
      </c>
      <c r="M2527">
        <v>259.74</v>
      </c>
      <c r="N2527">
        <v>0</v>
      </c>
      <c r="O2527">
        <v>0</v>
      </c>
      <c r="P2527">
        <v>259.74</v>
      </c>
      <c r="Q2527" t="s">
        <v>0</v>
      </c>
      <c r="R2527">
        <v>0</v>
      </c>
      <c r="S2527">
        <v>300</v>
      </c>
      <c r="T2527" t="s">
        <v>27046</v>
      </c>
      <c r="U2527" t="s">
        <v>20524</v>
      </c>
      <c r="V2527" s="2">
        <v>39508</v>
      </c>
      <c r="W2527" s="7">
        <f t="shared" si="230"/>
        <v>2008</v>
      </c>
      <c r="X2527" s="2">
        <v>39505</v>
      </c>
      <c r="Y2527" t="s">
        <v>3757</v>
      </c>
      <c r="Z2527" t="s">
        <v>7</v>
      </c>
      <c r="AA2527" t="s">
        <v>3944</v>
      </c>
      <c r="AB2527">
        <v>9</v>
      </c>
      <c r="AC2527">
        <v>1945</v>
      </c>
      <c r="AD2527">
        <v>10983</v>
      </c>
      <c r="AE2527" t="s">
        <v>21192</v>
      </c>
      <c r="AF2527" t="s">
        <v>27034</v>
      </c>
      <c r="AG2527">
        <f t="shared" si="231"/>
        <v>5</v>
      </c>
      <c r="AI2527" t="str">
        <f t="shared" si="232"/>
        <v/>
      </c>
      <c r="AJ2527">
        <f t="shared" si="229"/>
        <v>0</v>
      </c>
      <c r="AK2527" t="str">
        <f t="shared" si="233"/>
        <v/>
      </c>
    </row>
    <row r="2528" spans="1:37" x14ac:dyDescent="0.25">
      <c r="A2528" s="1">
        <v>0.20833333333333334</v>
      </c>
      <c r="B2528">
        <v>45</v>
      </c>
      <c r="C2528">
        <v>0</v>
      </c>
      <c r="D2528" t="s">
        <v>3945</v>
      </c>
      <c r="E2528">
        <v>0</v>
      </c>
      <c r="F2528">
        <v>0</v>
      </c>
      <c r="G2528" t="s">
        <v>5</v>
      </c>
      <c r="H2528" s="2">
        <v>39511</v>
      </c>
      <c r="I2528" s="2">
        <v>39509</v>
      </c>
      <c r="J2528" t="s">
        <v>3</v>
      </c>
      <c r="K2528">
        <v>300</v>
      </c>
      <c r="L2528">
        <v>15.5</v>
      </c>
      <c r="M2528">
        <v>259.74</v>
      </c>
      <c r="N2528">
        <v>28.86</v>
      </c>
      <c r="O2528">
        <v>10</v>
      </c>
      <c r="P2528">
        <v>288.60000000000002</v>
      </c>
      <c r="Q2528" t="s">
        <v>0</v>
      </c>
      <c r="R2528">
        <v>0</v>
      </c>
      <c r="S2528">
        <v>0</v>
      </c>
      <c r="T2528" t="s">
        <v>27046</v>
      </c>
      <c r="U2528" t="s">
        <v>20524</v>
      </c>
      <c r="V2528" s="2">
        <v>39508</v>
      </c>
      <c r="W2528" s="7">
        <f t="shared" si="230"/>
        <v>2008</v>
      </c>
      <c r="X2528" s="2">
        <v>39505</v>
      </c>
      <c r="Y2528" t="s">
        <v>32</v>
      </c>
      <c r="Z2528" t="s">
        <v>7</v>
      </c>
      <c r="AA2528" t="s">
        <v>643</v>
      </c>
      <c r="AB2528">
        <v>9</v>
      </c>
      <c r="AC2528">
        <v>5905</v>
      </c>
      <c r="AD2528">
        <v>10984</v>
      </c>
      <c r="AE2528" t="s">
        <v>23368</v>
      </c>
      <c r="AF2528" t="s">
        <v>27034</v>
      </c>
      <c r="AG2528">
        <f t="shared" si="231"/>
        <v>5</v>
      </c>
      <c r="AI2528" t="str">
        <f t="shared" si="232"/>
        <v/>
      </c>
      <c r="AJ2528">
        <f t="shared" si="229"/>
        <v>0</v>
      </c>
      <c r="AK2528" t="str">
        <f t="shared" si="233"/>
        <v/>
      </c>
    </row>
    <row r="2529" spans="1:37" x14ac:dyDescent="0.25">
      <c r="A2529" s="1">
        <v>2.0833333333333332E-2</v>
      </c>
      <c r="B2529">
        <v>30</v>
      </c>
      <c r="C2529">
        <v>0</v>
      </c>
      <c r="D2529" t="s">
        <v>3946</v>
      </c>
      <c r="E2529">
        <v>0</v>
      </c>
      <c r="F2529">
        <v>0</v>
      </c>
      <c r="G2529" t="s">
        <v>5</v>
      </c>
      <c r="H2529" s="2">
        <v>39566</v>
      </c>
      <c r="I2529" s="2">
        <v>39539</v>
      </c>
      <c r="J2529" t="s">
        <v>3</v>
      </c>
      <c r="K2529">
        <v>188</v>
      </c>
      <c r="L2529">
        <v>15.5</v>
      </c>
      <c r="M2529">
        <v>162.77000000000001</v>
      </c>
      <c r="N2529">
        <v>0</v>
      </c>
      <c r="O2529">
        <v>0</v>
      </c>
      <c r="P2529">
        <v>162.77000000000001</v>
      </c>
      <c r="Q2529" t="s">
        <v>0</v>
      </c>
      <c r="R2529">
        <v>0</v>
      </c>
      <c r="S2529">
        <v>188</v>
      </c>
      <c r="T2529" t="s">
        <v>27046</v>
      </c>
      <c r="U2529" t="s">
        <v>20517</v>
      </c>
      <c r="V2529" s="2">
        <v>39511</v>
      </c>
      <c r="W2529" s="7">
        <f t="shared" si="230"/>
        <v>2008</v>
      </c>
      <c r="X2529" s="2">
        <v>39506</v>
      </c>
      <c r="Y2529" t="s">
        <v>80</v>
      </c>
      <c r="Z2529" t="s">
        <v>7</v>
      </c>
      <c r="AA2529" t="s">
        <v>26</v>
      </c>
      <c r="AB2529">
        <v>5</v>
      </c>
      <c r="AC2529">
        <v>3929</v>
      </c>
      <c r="AD2529">
        <v>10985</v>
      </c>
      <c r="AE2529" t="s">
        <v>21925</v>
      </c>
      <c r="AF2529" t="s">
        <v>27034</v>
      </c>
      <c r="AG2529">
        <f t="shared" si="231"/>
        <v>5</v>
      </c>
      <c r="AI2529" t="str">
        <f t="shared" si="232"/>
        <v/>
      </c>
      <c r="AJ2529">
        <f t="shared" si="229"/>
        <v>0</v>
      </c>
      <c r="AK2529" t="str">
        <f t="shared" si="233"/>
        <v/>
      </c>
    </row>
    <row r="2530" spans="1:37" x14ac:dyDescent="0.25">
      <c r="A2530" s="1">
        <v>7.6388888888888895E-2</v>
      </c>
      <c r="B2530">
        <v>5</v>
      </c>
      <c r="C2530">
        <v>0</v>
      </c>
      <c r="D2530" t="s">
        <v>3947</v>
      </c>
      <c r="E2530">
        <v>0</v>
      </c>
      <c r="F2530">
        <v>0</v>
      </c>
      <c r="G2530" t="s">
        <v>5</v>
      </c>
      <c r="H2530" s="2">
        <v>39524</v>
      </c>
      <c r="I2530" s="2">
        <v>39523</v>
      </c>
      <c r="J2530" t="s">
        <v>3</v>
      </c>
      <c r="K2530">
        <v>258</v>
      </c>
      <c r="L2530">
        <v>15.5</v>
      </c>
      <c r="M2530">
        <v>223.38</v>
      </c>
      <c r="N2530">
        <v>0</v>
      </c>
      <c r="O2530">
        <v>0</v>
      </c>
      <c r="P2530">
        <v>223.38</v>
      </c>
      <c r="Q2530" t="s">
        <v>0</v>
      </c>
      <c r="R2530">
        <v>0</v>
      </c>
      <c r="S2530">
        <v>0</v>
      </c>
      <c r="T2530" t="s">
        <v>27046</v>
      </c>
      <c r="U2530" t="s">
        <v>20517</v>
      </c>
      <c r="V2530" s="2">
        <v>39511</v>
      </c>
      <c r="W2530" s="7">
        <f t="shared" si="230"/>
        <v>2008</v>
      </c>
      <c r="X2530" s="2">
        <v>39506</v>
      </c>
      <c r="Y2530" t="s">
        <v>50</v>
      </c>
      <c r="Z2530" t="s">
        <v>7</v>
      </c>
      <c r="AA2530" t="s">
        <v>1402</v>
      </c>
      <c r="AB2530">
        <v>2</v>
      </c>
      <c r="AC2530">
        <v>663</v>
      </c>
      <c r="AD2530">
        <v>10986</v>
      </c>
      <c r="AE2530" t="s">
        <v>20760</v>
      </c>
      <c r="AF2530" t="s">
        <v>27034</v>
      </c>
      <c r="AG2530">
        <f t="shared" si="231"/>
        <v>5</v>
      </c>
      <c r="AI2530" t="str">
        <f t="shared" si="232"/>
        <v/>
      </c>
      <c r="AJ2530">
        <f t="shared" si="229"/>
        <v>0</v>
      </c>
      <c r="AK2530" t="str">
        <f t="shared" si="233"/>
        <v/>
      </c>
    </row>
    <row r="2531" spans="1:37" x14ac:dyDescent="0.25">
      <c r="A2531" s="1">
        <v>0</v>
      </c>
      <c r="B2531">
        <v>0</v>
      </c>
      <c r="C2531" t="s">
        <v>3948</v>
      </c>
      <c r="D2531" t="s">
        <v>0</v>
      </c>
      <c r="E2531">
        <v>0</v>
      </c>
      <c r="F2531">
        <v>0</v>
      </c>
      <c r="G2531" t="s">
        <v>1</v>
      </c>
      <c r="H2531" s="2">
        <v>41598</v>
      </c>
      <c r="I2531" s="2">
        <v>41598</v>
      </c>
      <c r="J2531" t="s">
        <v>3</v>
      </c>
      <c r="K2531">
        <v>171</v>
      </c>
      <c r="L2531">
        <v>18</v>
      </c>
      <c r="M2531">
        <v>144.91999999999999</v>
      </c>
      <c r="N2531">
        <v>0</v>
      </c>
      <c r="O2531">
        <v>0</v>
      </c>
      <c r="P2531">
        <v>144.91999999999999</v>
      </c>
      <c r="Q2531" t="s">
        <v>0</v>
      </c>
      <c r="R2531">
        <v>0</v>
      </c>
      <c r="S2531">
        <v>167</v>
      </c>
      <c r="T2531" t="s">
        <v>27046</v>
      </c>
      <c r="U2531" t="s">
        <v>20517</v>
      </c>
      <c r="V2531" s="2">
        <v>39511</v>
      </c>
      <c r="W2531" s="7">
        <f t="shared" si="230"/>
        <v>2008</v>
      </c>
      <c r="X2531" s="2">
        <v>39506</v>
      </c>
      <c r="Y2531" t="s">
        <v>408</v>
      </c>
      <c r="Z2531" t="s">
        <v>7</v>
      </c>
      <c r="AA2531" t="s">
        <v>1911</v>
      </c>
      <c r="AB2531">
        <v>2</v>
      </c>
      <c r="AC2531">
        <v>2379</v>
      </c>
      <c r="AD2531">
        <v>10987</v>
      </c>
      <c r="AE2531" t="s">
        <v>21355</v>
      </c>
      <c r="AF2531" t="s">
        <v>27034</v>
      </c>
      <c r="AG2531">
        <f t="shared" si="231"/>
        <v>5</v>
      </c>
      <c r="AI2531" t="str">
        <f t="shared" si="232"/>
        <v/>
      </c>
      <c r="AJ2531">
        <f t="shared" si="229"/>
        <v>0</v>
      </c>
      <c r="AK2531" t="str">
        <f t="shared" si="233"/>
        <v/>
      </c>
    </row>
    <row r="2532" spans="1:37" x14ac:dyDescent="0.25">
      <c r="A2532" s="1">
        <v>5.2083333333333336E-2</v>
      </c>
      <c r="B2532">
        <v>15</v>
      </c>
      <c r="C2532">
        <v>0</v>
      </c>
      <c r="D2532" t="s">
        <v>3949</v>
      </c>
      <c r="E2532">
        <v>0</v>
      </c>
      <c r="F2532">
        <v>0</v>
      </c>
      <c r="G2532" t="s">
        <v>5</v>
      </c>
      <c r="H2532" s="2">
        <v>39510</v>
      </c>
      <c r="I2532" s="2">
        <v>39510</v>
      </c>
      <c r="J2532" t="s">
        <v>3</v>
      </c>
      <c r="K2532">
        <v>168</v>
      </c>
      <c r="L2532">
        <v>15.5</v>
      </c>
      <c r="M2532">
        <v>145.44999999999999</v>
      </c>
      <c r="N2532">
        <v>25.67</v>
      </c>
      <c r="O2532">
        <v>15</v>
      </c>
      <c r="P2532">
        <v>171.12</v>
      </c>
      <c r="Q2532" t="s">
        <v>0</v>
      </c>
      <c r="R2532">
        <v>0</v>
      </c>
      <c r="S2532">
        <v>0</v>
      </c>
      <c r="T2532" t="s">
        <v>27046</v>
      </c>
      <c r="U2532" t="s">
        <v>20517</v>
      </c>
      <c r="V2532" s="2">
        <v>39509</v>
      </c>
      <c r="W2532" s="7">
        <f t="shared" si="230"/>
        <v>2008</v>
      </c>
      <c r="X2532" s="2">
        <v>39506</v>
      </c>
      <c r="Y2532" t="s">
        <v>28</v>
      </c>
      <c r="Z2532" t="s">
        <v>7</v>
      </c>
      <c r="AA2532" t="s">
        <v>655</v>
      </c>
      <c r="AB2532">
        <v>9</v>
      </c>
      <c r="AC2532">
        <v>5626</v>
      </c>
      <c r="AD2532">
        <v>10988</v>
      </c>
      <c r="AE2532" t="s">
        <v>23100</v>
      </c>
      <c r="AF2532" t="s">
        <v>27034</v>
      </c>
      <c r="AG2532">
        <f t="shared" si="231"/>
        <v>5</v>
      </c>
      <c r="AI2532" t="str">
        <f t="shared" si="232"/>
        <v/>
      </c>
      <c r="AJ2532">
        <f t="shared" si="229"/>
        <v>0</v>
      </c>
      <c r="AK2532" t="str">
        <f t="shared" si="233"/>
        <v/>
      </c>
    </row>
    <row r="2533" spans="1:37" x14ac:dyDescent="0.25">
      <c r="A2533" s="1">
        <v>6.9444444444444434E-2</v>
      </c>
      <c r="B2533">
        <v>250</v>
      </c>
      <c r="C2533">
        <v>0</v>
      </c>
      <c r="D2533" t="s">
        <v>3950</v>
      </c>
      <c r="E2533">
        <v>0</v>
      </c>
      <c r="F2533">
        <v>0</v>
      </c>
      <c r="G2533" t="s">
        <v>5</v>
      </c>
      <c r="H2533" s="2">
        <v>39506</v>
      </c>
      <c r="I2533" s="2">
        <v>39506</v>
      </c>
      <c r="J2533" t="s">
        <v>3</v>
      </c>
      <c r="K2533">
        <v>500</v>
      </c>
      <c r="L2533">
        <v>15.5</v>
      </c>
      <c r="M2533">
        <v>432.9</v>
      </c>
      <c r="N2533">
        <v>82.46</v>
      </c>
      <c r="O2533">
        <v>16</v>
      </c>
      <c r="P2533">
        <v>515.36</v>
      </c>
      <c r="Q2533" t="s">
        <v>0</v>
      </c>
      <c r="R2533">
        <v>0</v>
      </c>
      <c r="S2533">
        <v>200</v>
      </c>
      <c r="T2533" t="s">
        <v>27046</v>
      </c>
      <c r="U2533" t="s">
        <v>20517</v>
      </c>
      <c r="V2533" s="2">
        <v>39509</v>
      </c>
      <c r="W2533" s="7">
        <f t="shared" si="230"/>
        <v>2008</v>
      </c>
      <c r="X2533" s="2">
        <v>39506</v>
      </c>
      <c r="Y2533" t="s">
        <v>71</v>
      </c>
      <c r="Z2533" t="s">
        <v>7</v>
      </c>
      <c r="AA2533" t="s">
        <v>612</v>
      </c>
      <c r="AB2533">
        <v>9</v>
      </c>
      <c r="AC2533">
        <v>2149</v>
      </c>
      <c r="AD2533">
        <v>10989</v>
      </c>
      <c r="AE2533" t="s">
        <v>21261</v>
      </c>
      <c r="AF2533" t="s">
        <v>27034</v>
      </c>
      <c r="AG2533">
        <f t="shared" si="231"/>
        <v>5</v>
      </c>
      <c r="AI2533" t="str">
        <f t="shared" si="232"/>
        <v/>
      </c>
      <c r="AJ2533">
        <f t="shared" si="229"/>
        <v>0</v>
      </c>
      <c r="AK2533" t="str">
        <f t="shared" si="233"/>
        <v/>
      </c>
    </row>
    <row r="2534" spans="1:37" x14ac:dyDescent="0.25">
      <c r="A2534" s="1">
        <v>0.125</v>
      </c>
      <c r="B2534">
        <v>10</v>
      </c>
      <c r="C2534">
        <v>0</v>
      </c>
      <c r="D2534" t="s">
        <v>3951</v>
      </c>
      <c r="E2534">
        <v>0</v>
      </c>
      <c r="F2534">
        <v>0</v>
      </c>
      <c r="G2534" t="s">
        <v>5</v>
      </c>
      <c r="H2534" s="2">
        <v>39547</v>
      </c>
      <c r="I2534" s="2">
        <v>39516</v>
      </c>
      <c r="J2534" t="s">
        <v>3</v>
      </c>
      <c r="K2534">
        <v>277</v>
      </c>
      <c r="L2534">
        <v>15.5</v>
      </c>
      <c r="M2534">
        <v>239.83</v>
      </c>
      <c r="N2534">
        <v>0</v>
      </c>
      <c r="O2534">
        <v>0</v>
      </c>
      <c r="P2534">
        <v>239.83</v>
      </c>
      <c r="Q2534" t="s">
        <v>0</v>
      </c>
      <c r="R2534">
        <v>0</v>
      </c>
      <c r="S2534">
        <v>0</v>
      </c>
      <c r="T2534" t="s">
        <v>27046</v>
      </c>
      <c r="U2534" t="s">
        <v>20524</v>
      </c>
      <c r="V2534" s="2">
        <v>39509</v>
      </c>
      <c r="W2534" s="7">
        <f t="shared" si="230"/>
        <v>2008</v>
      </c>
      <c r="X2534" s="2">
        <v>39506</v>
      </c>
      <c r="Y2534" t="s">
        <v>12</v>
      </c>
      <c r="Z2534" t="s">
        <v>7</v>
      </c>
      <c r="AA2534" t="s">
        <v>3100</v>
      </c>
      <c r="AB2534">
        <v>9</v>
      </c>
      <c r="AC2534">
        <v>5910</v>
      </c>
      <c r="AD2534">
        <v>10990</v>
      </c>
      <c r="AE2534" t="s">
        <v>23373</v>
      </c>
      <c r="AF2534" t="s">
        <v>27034</v>
      </c>
      <c r="AG2534">
        <f t="shared" si="231"/>
        <v>5</v>
      </c>
      <c r="AI2534" t="str">
        <f t="shared" si="232"/>
        <v/>
      </c>
      <c r="AJ2534">
        <f t="shared" si="229"/>
        <v>0</v>
      </c>
      <c r="AK2534" t="str">
        <f t="shared" si="233"/>
        <v/>
      </c>
    </row>
    <row r="2535" spans="1:37" x14ac:dyDescent="0.25">
      <c r="A2535" s="1">
        <v>6.25E-2</v>
      </c>
      <c r="B2535">
        <v>0</v>
      </c>
      <c r="C2535">
        <v>0</v>
      </c>
      <c r="D2535" t="s">
        <v>3952</v>
      </c>
      <c r="E2535">
        <v>0</v>
      </c>
      <c r="F2535">
        <v>0</v>
      </c>
      <c r="G2535" t="s">
        <v>5</v>
      </c>
      <c r="H2535" s="2">
        <v>39632</v>
      </c>
      <c r="I2535" s="2">
        <v>39629</v>
      </c>
      <c r="J2535" t="s">
        <v>3</v>
      </c>
      <c r="K2535">
        <v>185</v>
      </c>
      <c r="L2535">
        <v>15.5</v>
      </c>
      <c r="M2535">
        <v>160.16999999999999</v>
      </c>
      <c r="N2535">
        <v>0</v>
      </c>
      <c r="O2535">
        <v>0</v>
      </c>
      <c r="P2535">
        <v>160.16999999999999</v>
      </c>
      <c r="Q2535" t="s">
        <v>0</v>
      </c>
      <c r="R2535">
        <v>0</v>
      </c>
      <c r="S2535">
        <v>0</v>
      </c>
      <c r="T2535" t="s">
        <v>27046</v>
      </c>
      <c r="U2535" t="s">
        <v>20517</v>
      </c>
      <c r="V2535" s="2">
        <v>39511</v>
      </c>
      <c r="W2535" s="7">
        <f t="shared" si="230"/>
        <v>2008</v>
      </c>
      <c r="X2535" s="2">
        <v>39506</v>
      </c>
      <c r="Y2535" t="s">
        <v>6</v>
      </c>
      <c r="Z2535" t="s">
        <v>7</v>
      </c>
      <c r="AA2535" t="s">
        <v>3953</v>
      </c>
      <c r="AB2535">
        <v>2</v>
      </c>
      <c r="AC2535">
        <v>5910</v>
      </c>
      <c r="AD2535">
        <v>10991</v>
      </c>
      <c r="AE2535" t="s">
        <v>23373</v>
      </c>
      <c r="AF2535" t="s">
        <v>27034</v>
      </c>
      <c r="AG2535">
        <f t="shared" si="231"/>
        <v>5</v>
      </c>
      <c r="AI2535" t="str">
        <f t="shared" si="232"/>
        <v/>
      </c>
      <c r="AJ2535">
        <f t="shared" si="229"/>
        <v>0</v>
      </c>
      <c r="AK2535" t="str">
        <f t="shared" si="233"/>
        <v/>
      </c>
    </row>
    <row r="2536" spans="1:37" x14ac:dyDescent="0.25">
      <c r="A2536" s="1">
        <v>6.25E-2</v>
      </c>
      <c r="B2536">
        <v>10</v>
      </c>
      <c r="C2536">
        <v>0</v>
      </c>
      <c r="D2536" t="s">
        <v>3954</v>
      </c>
      <c r="E2536">
        <v>0</v>
      </c>
      <c r="F2536">
        <v>0</v>
      </c>
      <c r="G2536" t="s">
        <v>5</v>
      </c>
      <c r="H2536" s="2">
        <v>39524</v>
      </c>
      <c r="I2536" s="2">
        <v>39518</v>
      </c>
      <c r="J2536" t="s">
        <v>3</v>
      </c>
      <c r="K2536">
        <v>243</v>
      </c>
      <c r="L2536">
        <v>15.5</v>
      </c>
      <c r="M2536">
        <v>210.39</v>
      </c>
      <c r="N2536">
        <v>0</v>
      </c>
      <c r="O2536">
        <v>0</v>
      </c>
      <c r="P2536">
        <v>210.39</v>
      </c>
      <c r="Q2536" t="s">
        <v>0</v>
      </c>
      <c r="R2536">
        <v>0</v>
      </c>
      <c r="S2536">
        <v>0</v>
      </c>
      <c r="T2536" t="s">
        <v>27046</v>
      </c>
      <c r="U2536" t="s">
        <v>20524</v>
      </c>
      <c r="V2536" s="2">
        <v>39508</v>
      </c>
      <c r="W2536" s="7">
        <f t="shared" si="230"/>
        <v>2008</v>
      </c>
      <c r="X2536" s="2">
        <v>39506</v>
      </c>
      <c r="Y2536" t="s">
        <v>32</v>
      </c>
      <c r="Z2536" t="s">
        <v>7</v>
      </c>
      <c r="AA2536" t="s">
        <v>3955</v>
      </c>
      <c r="AB2536">
        <v>9</v>
      </c>
      <c r="AC2536">
        <v>5911</v>
      </c>
      <c r="AD2536">
        <v>10992</v>
      </c>
      <c r="AE2536" t="s">
        <v>23374</v>
      </c>
      <c r="AF2536" t="s">
        <v>27034</v>
      </c>
      <c r="AG2536">
        <f t="shared" si="231"/>
        <v>5</v>
      </c>
      <c r="AI2536" t="str">
        <f t="shared" si="232"/>
        <v/>
      </c>
      <c r="AJ2536">
        <f t="shared" si="229"/>
        <v>0</v>
      </c>
      <c r="AK2536" t="str">
        <f t="shared" si="233"/>
        <v/>
      </c>
    </row>
    <row r="2537" spans="1:37" x14ac:dyDescent="0.25">
      <c r="A2537" s="1">
        <v>8.3333333333333329E-2</v>
      </c>
      <c r="B2537">
        <v>70</v>
      </c>
      <c r="C2537">
        <v>0</v>
      </c>
      <c r="D2537" t="s">
        <v>3956</v>
      </c>
      <c r="E2537">
        <v>0</v>
      </c>
      <c r="F2537">
        <v>0</v>
      </c>
      <c r="G2537" t="s">
        <v>5</v>
      </c>
      <c r="H2537" s="2">
        <v>39521</v>
      </c>
      <c r="I2537" s="2">
        <v>39521</v>
      </c>
      <c r="J2537" t="s">
        <v>3</v>
      </c>
      <c r="K2537">
        <v>389</v>
      </c>
      <c r="L2537">
        <v>15.5</v>
      </c>
      <c r="M2537">
        <v>336.8</v>
      </c>
      <c r="N2537">
        <v>0</v>
      </c>
      <c r="O2537">
        <v>0</v>
      </c>
      <c r="P2537">
        <v>336.8</v>
      </c>
      <c r="Q2537" t="s">
        <v>0</v>
      </c>
      <c r="R2537">
        <v>0</v>
      </c>
      <c r="S2537">
        <v>0</v>
      </c>
      <c r="T2537" t="s">
        <v>27218</v>
      </c>
      <c r="U2537" t="s">
        <v>20517</v>
      </c>
      <c r="V2537" t="s">
        <v>3957</v>
      </c>
      <c r="W2537" s="7">
        <f t="shared" si="230"/>
        <v>2008</v>
      </c>
      <c r="X2537" s="2">
        <v>39507</v>
      </c>
      <c r="Y2537" t="s">
        <v>172</v>
      </c>
      <c r="Z2537" t="s">
        <v>62</v>
      </c>
      <c r="AA2537" t="s">
        <v>36</v>
      </c>
      <c r="AB2537">
        <v>2</v>
      </c>
      <c r="AC2537">
        <v>5912</v>
      </c>
      <c r="AD2537">
        <v>10993</v>
      </c>
      <c r="AE2537" t="s">
        <v>23375</v>
      </c>
      <c r="AF2537" t="s">
        <v>27034</v>
      </c>
      <c r="AG2537">
        <f t="shared" si="231"/>
        <v>39</v>
      </c>
      <c r="AH2537" t="str">
        <f>MID(V2537,1,31)</f>
        <v xml:space="preserve">חסר גלגלי הגבהה                </v>
      </c>
      <c r="AI2537" t="str">
        <f t="shared" si="232"/>
        <v>חסר גלגלי הגבהה</v>
      </c>
      <c r="AJ2537">
        <f t="shared" si="229"/>
        <v>15</v>
      </c>
      <c r="AK2537" t="str">
        <f t="shared" si="233"/>
        <v>חסר גלגלי הגבהה,חסר גלגלי הגבהה</v>
      </c>
    </row>
    <row r="2538" spans="1:37" x14ac:dyDescent="0.25">
      <c r="A2538" s="1">
        <v>0</v>
      </c>
      <c r="B2538">
        <v>0</v>
      </c>
      <c r="C2538" t="s">
        <v>3958</v>
      </c>
      <c r="D2538" t="s">
        <v>0</v>
      </c>
      <c r="E2538">
        <v>0</v>
      </c>
      <c r="F2538">
        <v>0</v>
      </c>
      <c r="G2538" t="s">
        <v>1</v>
      </c>
      <c r="H2538" s="2">
        <v>39813</v>
      </c>
      <c r="I2538" t="s">
        <v>2</v>
      </c>
      <c r="J2538" t="s">
        <v>3</v>
      </c>
      <c r="K2538">
        <v>0</v>
      </c>
      <c r="L2538">
        <v>15.5</v>
      </c>
      <c r="M2538">
        <v>0</v>
      </c>
      <c r="N2538">
        <v>0</v>
      </c>
      <c r="O2538">
        <v>0</v>
      </c>
      <c r="P2538">
        <v>0</v>
      </c>
      <c r="Q2538" t="s">
        <v>0</v>
      </c>
      <c r="R2538">
        <v>0</v>
      </c>
      <c r="S2538">
        <v>0</v>
      </c>
      <c r="T2538" t="s">
        <v>27046</v>
      </c>
      <c r="U2538" t="s">
        <v>20524</v>
      </c>
      <c r="V2538" s="2">
        <v>39510</v>
      </c>
      <c r="W2538" s="7">
        <f t="shared" si="230"/>
        <v>2008</v>
      </c>
      <c r="X2538" s="2">
        <v>39507</v>
      </c>
      <c r="Y2538" t="s">
        <v>12</v>
      </c>
      <c r="Z2538" t="s">
        <v>7</v>
      </c>
      <c r="AA2538" t="s">
        <v>3959</v>
      </c>
      <c r="AB2538">
        <v>9</v>
      </c>
      <c r="AC2538">
        <v>3755</v>
      </c>
      <c r="AD2538">
        <v>10994</v>
      </c>
      <c r="AE2538" t="s">
        <v>21859</v>
      </c>
      <c r="AF2538" t="s">
        <v>27034</v>
      </c>
      <c r="AG2538">
        <f t="shared" si="231"/>
        <v>5</v>
      </c>
      <c r="AI2538" t="str">
        <f t="shared" si="232"/>
        <v/>
      </c>
      <c r="AJ2538">
        <f t="shared" si="229"/>
        <v>0</v>
      </c>
      <c r="AK2538" t="str">
        <f t="shared" si="233"/>
        <v/>
      </c>
    </row>
    <row r="2539" spans="1:37" x14ac:dyDescent="0.25">
      <c r="A2539" s="1">
        <v>2.7777777777777776E-2</v>
      </c>
      <c r="B2539">
        <v>5</v>
      </c>
      <c r="C2539">
        <v>0</v>
      </c>
      <c r="D2539" t="s">
        <v>3960</v>
      </c>
      <c r="E2539">
        <v>0</v>
      </c>
      <c r="F2539">
        <v>0</v>
      </c>
      <c r="G2539" t="s">
        <v>5</v>
      </c>
      <c r="H2539" s="2">
        <v>39524</v>
      </c>
      <c r="I2539" s="2">
        <v>39524</v>
      </c>
      <c r="J2539" t="s">
        <v>3</v>
      </c>
      <c r="K2539">
        <v>110</v>
      </c>
      <c r="L2539">
        <v>15.5</v>
      </c>
      <c r="M2539">
        <v>95.24</v>
      </c>
      <c r="N2539">
        <v>0</v>
      </c>
      <c r="O2539">
        <v>0</v>
      </c>
      <c r="P2539">
        <v>95.24</v>
      </c>
      <c r="Q2539" t="s">
        <v>0</v>
      </c>
      <c r="R2539">
        <v>0</v>
      </c>
      <c r="S2539">
        <v>0</v>
      </c>
      <c r="T2539" t="s">
        <v>27046</v>
      </c>
      <c r="U2539" t="s">
        <v>20517</v>
      </c>
      <c r="V2539" s="2">
        <v>39512</v>
      </c>
      <c r="W2539" s="7">
        <f t="shared" si="230"/>
        <v>2008</v>
      </c>
      <c r="X2539" s="2">
        <v>39507</v>
      </c>
      <c r="Y2539" t="s">
        <v>6</v>
      </c>
      <c r="Z2539" t="s">
        <v>7</v>
      </c>
      <c r="AA2539" t="s">
        <v>1758</v>
      </c>
      <c r="AB2539">
        <v>8</v>
      </c>
      <c r="AC2539">
        <v>5164</v>
      </c>
      <c r="AD2539">
        <v>10995</v>
      </c>
      <c r="AE2539" t="s">
        <v>22664</v>
      </c>
      <c r="AF2539" t="s">
        <v>27034</v>
      </c>
      <c r="AG2539">
        <f t="shared" si="231"/>
        <v>5</v>
      </c>
      <c r="AI2539" t="str">
        <f t="shared" si="232"/>
        <v/>
      </c>
      <c r="AJ2539">
        <f t="shared" si="229"/>
        <v>0</v>
      </c>
      <c r="AK2539" t="str">
        <f t="shared" si="233"/>
        <v/>
      </c>
    </row>
    <row r="2540" spans="1:37" x14ac:dyDescent="0.25">
      <c r="A2540" s="1">
        <v>0</v>
      </c>
      <c r="B2540">
        <v>0</v>
      </c>
      <c r="C2540">
        <v>0</v>
      </c>
      <c r="D2540" t="s">
        <v>3961</v>
      </c>
      <c r="E2540">
        <v>0</v>
      </c>
      <c r="F2540">
        <v>0</v>
      </c>
      <c r="G2540" t="s">
        <v>5</v>
      </c>
      <c r="H2540" s="2">
        <v>39514</v>
      </c>
      <c r="I2540" t="s">
        <v>2</v>
      </c>
      <c r="J2540" t="s">
        <v>3</v>
      </c>
      <c r="K2540">
        <v>55</v>
      </c>
      <c r="L2540">
        <v>15.5</v>
      </c>
      <c r="M2540">
        <v>47.62</v>
      </c>
      <c r="N2540">
        <v>0</v>
      </c>
      <c r="O2540">
        <v>0</v>
      </c>
      <c r="P2540">
        <v>47.62</v>
      </c>
      <c r="Q2540" t="s">
        <v>0</v>
      </c>
      <c r="R2540">
        <v>0</v>
      </c>
      <c r="S2540">
        <v>0</v>
      </c>
      <c r="T2540" t="s">
        <v>27046</v>
      </c>
      <c r="U2540" t="s">
        <v>20517</v>
      </c>
      <c r="V2540" s="2">
        <v>39512</v>
      </c>
      <c r="W2540" s="7">
        <f t="shared" si="230"/>
        <v>2008</v>
      </c>
      <c r="X2540" s="2">
        <v>39509</v>
      </c>
      <c r="Y2540" t="s">
        <v>12</v>
      </c>
      <c r="Z2540" t="s">
        <v>7</v>
      </c>
      <c r="AA2540" t="s">
        <v>468</v>
      </c>
      <c r="AB2540">
        <v>9</v>
      </c>
      <c r="AC2540">
        <v>4727</v>
      </c>
      <c r="AD2540">
        <v>10996</v>
      </c>
      <c r="AE2540" t="s">
        <v>22257</v>
      </c>
      <c r="AF2540" t="s">
        <v>27034</v>
      </c>
      <c r="AG2540">
        <f t="shared" si="231"/>
        <v>5</v>
      </c>
      <c r="AI2540" t="str">
        <f t="shared" si="232"/>
        <v/>
      </c>
      <c r="AJ2540">
        <f t="shared" si="229"/>
        <v>0</v>
      </c>
      <c r="AK2540" t="str">
        <f t="shared" si="233"/>
        <v/>
      </c>
    </row>
    <row r="2541" spans="1:37" x14ac:dyDescent="0.25">
      <c r="A2541" s="1">
        <v>0</v>
      </c>
      <c r="B2541">
        <v>0</v>
      </c>
      <c r="C2541">
        <v>0</v>
      </c>
      <c r="D2541" t="s">
        <v>0</v>
      </c>
      <c r="E2541">
        <v>0</v>
      </c>
      <c r="F2541">
        <v>0</v>
      </c>
      <c r="G2541" t="s">
        <v>1</v>
      </c>
      <c r="H2541" s="2">
        <v>39813</v>
      </c>
      <c r="I2541" t="s">
        <v>2</v>
      </c>
      <c r="J2541" t="s">
        <v>3</v>
      </c>
      <c r="K2541">
        <v>0</v>
      </c>
      <c r="L2541">
        <v>17</v>
      </c>
      <c r="M2541">
        <v>0</v>
      </c>
      <c r="N2541">
        <v>0</v>
      </c>
      <c r="O2541">
        <v>0</v>
      </c>
      <c r="P2541">
        <v>0</v>
      </c>
      <c r="Q2541" t="s">
        <v>0</v>
      </c>
      <c r="R2541">
        <v>0</v>
      </c>
      <c r="S2541">
        <v>0</v>
      </c>
      <c r="T2541" t="s">
        <v>27046</v>
      </c>
      <c r="U2541" t="s">
        <v>20516</v>
      </c>
      <c r="V2541" s="2">
        <v>39514</v>
      </c>
      <c r="W2541" s="7">
        <f t="shared" si="230"/>
        <v>2008</v>
      </c>
      <c r="X2541" s="2">
        <v>39509</v>
      </c>
      <c r="Y2541" t="s">
        <v>3962</v>
      </c>
      <c r="Z2541" t="s">
        <v>7</v>
      </c>
      <c r="AA2541" t="s">
        <v>3963</v>
      </c>
      <c r="AB2541">
        <v>0</v>
      </c>
      <c r="AC2541">
        <v>581</v>
      </c>
      <c r="AD2541">
        <v>10997</v>
      </c>
      <c r="AE2541" t="s">
        <v>20732</v>
      </c>
      <c r="AF2541" t="s">
        <v>27034</v>
      </c>
      <c r="AG2541">
        <f t="shared" si="231"/>
        <v>5</v>
      </c>
      <c r="AI2541" t="str">
        <f t="shared" si="232"/>
        <v/>
      </c>
      <c r="AJ2541">
        <f t="shared" si="229"/>
        <v>0</v>
      </c>
      <c r="AK2541" t="str">
        <f t="shared" si="233"/>
        <v/>
      </c>
    </row>
    <row r="2542" spans="1:37" x14ac:dyDescent="0.25">
      <c r="A2542" s="1">
        <v>6.9444444444444434E-2</v>
      </c>
      <c r="B2542">
        <v>10</v>
      </c>
      <c r="C2542">
        <v>0</v>
      </c>
      <c r="D2542" t="s">
        <v>3964</v>
      </c>
      <c r="E2542">
        <v>0</v>
      </c>
      <c r="F2542">
        <v>0</v>
      </c>
      <c r="G2542" t="s">
        <v>5</v>
      </c>
      <c r="H2542" s="2">
        <v>39540</v>
      </c>
      <c r="I2542" s="2">
        <v>39540</v>
      </c>
      <c r="J2542" t="s">
        <v>3</v>
      </c>
      <c r="K2542">
        <v>433</v>
      </c>
      <c r="L2542">
        <v>15.5</v>
      </c>
      <c r="M2542">
        <v>374.89</v>
      </c>
      <c r="N2542">
        <v>0</v>
      </c>
      <c r="O2542">
        <v>0</v>
      </c>
      <c r="P2542" t="s">
        <v>3965</v>
      </c>
      <c r="Q2542" t="s">
        <v>3966</v>
      </c>
      <c r="R2542">
        <v>65</v>
      </c>
      <c r="S2542">
        <v>0</v>
      </c>
      <c r="T2542" t="s">
        <v>27046</v>
      </c>
      <c r="U2542" t="s">
        <v>20524</v>
      </c>
      <c r="V2542" s="2">
        <v>39514</v>
      </c>
      <c r="W2542" s="7">
        <f t="shared" si="230"/>
        <v>2008</v>
      </c>
      <c r="X2542" s="2">
        <v>39509</v>
      </c>
      <c r="Y2542" t="s">
        <v>2339</v>
      </c>
      <c r="Z2542" t="s">
        <v>7</v>
      </c>
      <c r="AA2542" t="s">
        <v>81</v>
      </c>
      <c r="AB2542">
        <v>3</v>
      </c>
      <c r="AC2542">
        <v>988</v>
      </c>
      <c r="AD2542">
        <v>10998</v>
      </c>
      <c r="AE2542" t="s">
        <v>20894</v>
      </c>
      <c r="AF2542" t="s">
        <v>27034</v>
      </c>
      <c r="AG2542">
        <f t="shared" si="231"/>
        <v>5</v>
      </c>
      <c r="AI2542" t="str">
        <f t="shared" si="232"/>
        <v/>
      </c>
      <c r="AJ2542">
        <f t="shared" si="229"/>
        <v>0</v>
      </c>
      <c r="AK2542" t="str">
        <f t="shared" si="233"/>
        <v/>
      </c>
    </row>
    <row r="2543" spans="1:37" x14ac:dyDescent="0.25">
      <c r="A2543" s="1">
        <v>2.7777777777777776E-2</v>
      </c>
      <c r="B2543">
        <v>5</v>
      </c>
      <c r="C2543">
        <v>0</v>
      </c>
      <c r="D2543" t="s">
        <v>3967</v>
      </c>
      <c r="E2543">
        <v>0</v>
      </c>
      <c r="F2543">
        <v>0</v>
      </c>
      <c r="G2543" t="s">
        <v>5</v>
      </c>
      <c r="H2543" s="2">
        <v>39520</v>
      </c>
      <c r="I2543" s="2">
        <v>39516</v>
      </c>
      <c r="J2543" t="s">
        <v>3</v>
      </c>
      <c r="K2543">
        <v>185</v>
      </c>
      <c r="L2543">
        <v>15.5</v>
      </c>
      <c r="M2543">
        <v>160.16999999999999</v>
      </c>
      <c r="N2543">
        <v>0</v>
      </c>
      <c r="O2543">
        <v>0</v>
      </c>
      <c r="P2543">
        <v>160.16999999999999</v>
      </c>
      <c r="Q2543" t="s">
        <v>0</v>
      </c>
      <c r="R2543">
        <v>0</v>
      </c>
      <c r="S2543">
        <v>0</v>
      </c>
      <c r="T2543" t="s">
        <v>27176</v>
      </c>
      <c r="U2543" t="s">
        <v>20517</v>
      </c>
      <c r="V2543" t="s">
        <v>3968</v>
      </c>
      <c r="W2543" s="7">
        <f t="shared" si="230"/>
        <v>2008</v>
      </c>
      <c r="X2543" s="2">
        <v>39510</v>
      </c>
      <c r="Y2543" t="s">
        <v>47</v>
      </c>
      <c r="Z2543" t="s">
        <v>7</v>
      </c>
      <c r="AA2543" t="s">
        <v>400</v>
      </c>
      <c r="AB2543">
        <v>1</v>
      </c>
      <c r="AC2543">
        <v>5913</v>
      </c>
      <c r="AD2543">
        <v>10999</v>
      </c>
      <c r="AE2543" t="s">
        <v>23376</v>
      </c>
      <c r="AF2543" t="s">
        <v>27034</v>
      </c>
      <c r="AG2543">
        <f t="shared" si="231"/>
        <v>39</v>
      </c>
      <c r="AH2543" t="str">
        <f>MID(V2543,1,31)</f>
        <v xml:space="preserve">מכסה עליון מעוות               </v>
      </c>
      <c r="AI2543" t="str">
        <f t="shared" si="232"/>
        <v>מכסה עליון מעוות</v>
      </c>
      <c r="AJ2543">
        <f t="shared" si="229"/>
        <v>16</v>
      </c>
      <c r="AK2543" t="str">
        <f t="shared" si="233"/>
        <v>מכסה עליון מעוות,מכסה עליון מעוות</v>
      </c>
    </row>
    <row r="2544" spans="1:37" x14ac:dyDescent="0.25">
      <c r="A2544" s="1">
        <v>2.7777777777777776E-2</v>
      </c>
      <c r="B2544">
        <v>10</v>
      </c>
      <c r="C2544">
        <v>0</v>
      </c>
      <c r="D2544" t="s">
        <v>3969</v>
      </c>
      <c r="E2544">
        <v>0</v>
      </c>
      <c r="F2544">
        <v>0</v>
      </c>
      <c r="G2544" t="s">
        <v>5</v>
      </c>
      <c r="H2544" s="2">
        <v>39514</v>
      </c>
      <c r="I2544" s="2">
        <v>39514</v>
      </c>
      <c r="J2544" t="s">
        <v>3</v>
      </c>
      <c r="K2544">
        <v>205</v>
      </c>
      <c r="L2544">
        <v>15.5</v>
      </c>
      <c r="M2544">
        <v>177.49</v>
      </c>
      <c r="N2544">
        <v>0</v>
      </c>
      <c r="O2544">
        <v>0</v>
      </c>
      <c r="P2544">
        <v>177.49</v>
      </c>
      <c r="Q2544" t="s">
        <v>0</v>
      </c>
      <c r="R2544">
        <v>0</v>
      </c>
      <c r="S2544">
        <v>0</v>
      </c>
      <c r="T2544" t="s">
        <v>27046</v>
      </c>
      <c r="U2544" t="s">
        <v>20517</v>
      </c>
      <c r="V2544" s="2">
        <v>39512</v>
      </c>
      <c r="W2544" s="7">
        <f t="shared" si="230"/>
        <v>2008</v>
      </c>
      <c r="X2544" s="2">
        <v>39510</v>
      </c>
      <c r="Y2544" t="s">
        <v>6</v>
      </c>
      <c r="Z2544" t="s">
        <v>7</v>
      </c>
      <c r="AA2544" t="s">
        <v>75</v>
      </c>
      <c r="AB2544">
        <v>1</v>
      </c>
      <c r="AC2544">
        <v>5914</v>
      </c>
      <c r="AD2544">
        <v>11000</v>
      </c>
      <c r="AE2544" t="s">
        <v>23377</v>
      </c>
      <c r="AF2544" t="s">
        <v>27034</v>
      </c>
      <c r="AG2544">
        <f t="shared" si="231"/>
        <v>5</v>
      </c>
      <c r="AI2544" t="str">
        <f t="shared" si="232"/>
        <v/>
      </c>
      <c r="AJ2544">
        <f t="shared" si="229"/>
        <v>0</v>
      </c>
      <c r="AK2544" t="str">
        <f t="shared" si="233"/>
        <v/>
      </c>
    </row>
    <row r="2545" spans="1:37" x14ac:dyDescent="0.25">
      <c r="A2545" s="1">
        <v>0.125</v>
      </c>
      <c r="B2545">
        <v>10</v>
      </c>
      <c r="C2545">
        <v>0</v>
      </c>
      <c r="D2545" t="s">
        <v>3970</v>
      </c>
      <c r="E2545">
        <v>0</v>
      </c>
      <c r="F2545">
        <v>0</v>
      </c>
      <c r="G2545" t="s">
        <v>5</v>
      </c>
      <c r="H2545" s="2">
        <v>39531</v>
      </c>
      <c r="I2545" s="2">
        <v>39530</v>
      </c>
      <c r="J2545" t="s">
        <v>3</v>
      </c>
      <c r="K2545">
        <v>320</v>
      </c>
      <c r="L2545">
        <v>15.5</v>
      </c>
      <c r="M2545">
        <v>277.06</v>
      </c>
      <c r="N2545">
        <v>0</v>
      </c>
      <c r="O2545">
        <v>0</v>
      </c>
      <c r="P2545">
        <v>277.06</v>
      </c>
      <c r="Q2545" t="s">
        <v>0</v>
      </c>
      <c r="R2545">
        <v>0</v>
      </c>
      <c r="S2545">
        <v>0</v>
      </c>
      <c r="T2545" t="s">
        <v>27046</v>
      </c>
      <c r="U2545" t="s">
        <v>20517</v>
      </c>
      <c r="V2545" s="2">
        <v>39513</v>
      </c>
      <c r="W2545" s="7">
        <f t="shared" si="230"/>
        <v>2008</v>
      </c>
      <c r="X2545" s="2">
        <v>39511</v>
      </c>
      <c r="Y2545" t="s">
        <v>47</v>
      </c>
      <c r="Z2545" t="s">
        <v>7</v>
      </c>
      <c r="AA2545" t="s">
        <v>930</v>
      </c>
      <c r="AB2545">
        <v>1</v>
      </c>
      <c r="AC2545">
        <v>5915</v>
      </c>
      <c r="AD2545">
        <v>11001</v>
      </c>
      <c r="AE2545" t="s">
        <v>23378</v>
      </c>
      <c r="AF2545" t="s">
        <v>27034</v>
      </c>
      <c r="AG2545">
        <f t="shared" si="231"/>
        <v>5</v>
      </c>
      <c r="AI2545" t="str">
        <f t="shared" si="232"/>
        <v/>
      </c>
      <c r="AJ2545">
        <f t="shared" si="229"/>
        <v>0</v>
      </c>
      <c r="AK2545" t="str">
        <f t="shared" si="233"/>
        <v/>
      </c>
    </row>
    <row r="2546" spans="1:37" x14ac:dyDescent="0.25">
      <c r="A2546" s="1">
        <v>6.25E-2</v>
      </c>
      <c r="B2546">
        <v>10</v>
      </c>
      <c r="C2546">
        <v>0</v>
      </c>
      <c r="D2546" t="s">
        <v>3971</v>
      </c>
      <c r="E2546">
        <v>0</v>
      </c>
      <c r="F2546">
        <v>0</v>
      </c>
      <c r="G2546" t="s">
        <v>5</v>
      </c>
      <c r="H2546" s="2">
        <v>39527</v>
      </c>
      <c r="I2546" s="2">
        <v>39518</v>
      </c>
      <c r="J2546" t="s">
        <v>3</v>
      </c>
      <c r="K2546">
        <v>158</v>
      </c>
      <c r="L2546">
        <v>15.5</v>
      </c>
      <c r="M2546">
        <v>136.80000000000001</v>
      </c>
      <c r="N2546">
        <v>0</v>
      </c>
      <c r="O2546">
        <v>0</v>
      </c>
      <c r="P2546">
        <v>136.80000000000001</v>
      </c>
      <c r="Q2546" t="s">
        <v>0</v>
      </c>
      <c r="R2546">
        <v>0</v>
      </c>
      <c r="S2546">
        <v>140</v>
      </c>
      <c r="T2546" t="s">
        <v>27046</v>
      </c>
      <c r="U2546" t="s">
        <v>20517</v>
      </c>
      <c r="V2546" s="2">
        <v>39514</v>
      </c>
      <c r="W2546" s="7">
        <f t="shared" si="230"/>
        <v>2008</v>
      </c>
      <c r="X2546" s="2">
        <v>39511</v>
      </c>
      <c r="Y2546" t="s">
        <v>32</v>
      </c>
      <c r="Z2546" t="s">
        <v>7</v>
      </c>
      <c r="AA2546" t="s">
        <v>600</v>
      </c>
      <c r="AB2546">
        <v>9</v>
      </c>
      <c r="AC2546">
        <v>5775</v>
      </c>
      <c r="AD2546">
        <v>11002</v>
      </c>
      <c r="AE2546" t="s">
        <v>23241</v>
      </c>
      <c r="AF2546" t="s">
        <v>27034</v>
      </c>
      <c r="AG2546">
        <f t="shared" si="231"/>
        <v>5</v>
      </c>
      <c r="AI2546" t="str">
        <f t="shared" si="232"/>
        <v/>
      </c>
      <c r="AJ2546">
        <f t="shared" si="229"/>
        <v>0</v>
      </c>
      <c r="AK2546" t="str">
        <f t="shared" si="233"/>
        <v/>
      </c>
    </row>
    <row r="2547" spans="1:37" x14ac:dyDescent="0.25">
      <c r="A2547" s="1">
        <v>0.125</v>
      </c>
      <c r="B2547">
        <v>10</v>
      </c>
      <c r="C2547">
        <v>0</v>
      </c>
      <c r="D2547" t="s">
        <v>3972</v>
      </c>
      <c r="E2547">
        <v>0</v>
      </c>
      <c r="F2547">
        <v>0</v>
      </c>
      <c r="G2547" t="s">
        <v>5</v>
      </c>
      <c r="H2547" s="2">
        <v>39512</v>
      </c>
      <c r="I2547" s="2">
        <v>39512</v>
      </c>
      <c r="J2547" t="s">
        <v>3</v>
      </c>
      <c r="K2547">
        <v>320</v>
      </c>
      <c r="L2547">
        <v>15.5</v>
      </c>
      <c r="M2547">
        <v>277.06</v>
      </c>
      <c r="N2547">
        <v>0</v>
      </c>
      <c r="O2547">
        <v>0</v>
      </c>
      <c r="P2547" t="s">
        <v>3088</v>
      </c>
      <c r="Q2547" t="s">
        <v>3973</v>
      </c>
      <c r="R2547">
        <v>200</v>
      </c>
      <c r="S2547">
        <v>320</v>
      </c>
      <c r="T2547" t="s">
        <v>27046</v>
      </c>
      <c r="U2547" t="s">
        <v>20517</v>
      </c>
      <c r="V2547" s="2">
        <v>39514</v>
      </c>
      <c r="W2547" s="7">
        <f t="shared" si="230"/>
        <v>2008</v>
      </c>
      <c r="X2547" s="2">
        <v>39511</v>
      </c>
      <c r="Y2547" t="s">
        <v>3974</v>
      </c>
      <c r="Z2547" t="s">
        <v>7</v>
      </c>
      <c r="AA2547" t="s">
        <v>29</v>
      </c>
      <c r="AB2547">
        <v>9</v>
      </c>
      <c r="AC2547">
        <v>2117</v>
      </c>
      <c r="AD2547">
        <v>11003</v>
      </c>
      <c r="AE2547" t="s">
        <v>21246</v>
      </c>
      <c r="AF2547" t="s">
        <v>27034</v>
      </c>
      <c r="AG2547">
        <f t="shared" si="231"/>
        <v>5</v>
      </c>
      <c r="AI2547" t="str">
        <f t="shared" si="232"/>
        <v/>
      </c>
      <c r="AJ2547">
        <f t="shared" si="229"/>
        <v>0</v>
      </c>
      <c r="AK2547" t="str">
        <f t="shared" si="233"/>
        <v/>
      </c>
    </row>
    <row r="2548" spans="1:37" x14ac:dyDescent="0.25">
      <c r="A2548" s="1">
        <v>0</v>
      </c>
      <c r="B2548">
        <v>0</v>
      </c>
      <c r="C2548">
        <v>0</v>
      </c>
      <c r="D2548" t="s">
        <v>3975</v>
      </c>
      <c r="E2548">
        <v>0</v>
      </c>
      <c r="F2548">
        <v>0</v>
      </c>
      <c r="G2548" t="s">
        <v>5</v>
      </c>
      <c r="H2548" s="2">
        <v>39519</v>
      </c>
      <c r="I2548" t="s">
        <v>2</v>
      </c>
      <c r="J2548" t="s">
        <v>3</v>
      </c>
      <c r="K2548">
        <v>55</v>
      </c>
      <c r="L2548">
        <v>15.5</v>
      </c>
      <c r="M2548">
        <v>47.62</v>
      </c>
      <c r="N2548">
        <v>0</v>
      </c>
      <c r="O2548">
        <v>0</v>
      </c>
      <c r="P2548">
        <v>47.62</v>
      </c>
      <c r="Q2548" t="s">
        <v>0</v>
      </c>
      <c r="R2548">
        <v>0</v>
      </c>
      <c r="S2548">
        <v>0</v>
      </c>
      <c r="T2548" t="s">
        <v>27219</v>
      </c>
      <c r="U2548" t="s">
        <v>20517</v>
      </c>
      <c r="V2548" t="s">
        <v>3976</v>
      </c>
      <c r="W2548" s="7">
        <f t="shared" si="230"/>
        <v>2008</v>
      </c>
      <c r="X2548" s="2">
        <v>39512</v>
      </c>
      <c r="Y2548" t="s">
        <v>47</v>
      </c>
      <c r="Z2548" t="s">
        <v>7</v>
      </c>
      <c r="AA2548" t="s">
        <v>23</v>
      </c>
      <c r="AB2548">
        <v>1</v>
      </c>
      <c r="AC2548">
        <v>5916</v>
      </c>
      <c r="AD2548">
        <v>11004</v>
      </c>
      <c r="AE2548" t="s">
        <v>23379</v>
      </c>
      <c r="AF2548" t="s">
        <v>27034</v>
      </c>
      <c r="AG2548">
        <f t="shared" si="231"/>
        <v>39</v>
      </c>
      <c r="AH2548" t="str">
        <f t="shared" ref="AH2548:AH2549" si="234">MID(V2548,1,31)</f>
        <v xml:space="preserve">פינה ימנית אחורית מעוותת       </v>
      </c>
      <c r="AI2548" t="str">
        <f t="shared" si="232"/>
        <v>פינה ימנית אחורית מעוותת</v>
      </c>
      <c r="AJ2548">
        <f t="shared" si="229"/>
        <v>24</v>
      </c>
      <c r="AK2548" t="str">
        <f t="shared" si="233"/>
        <v>פינה ימנית אחורית מעוותת,פינה ימנית אחורית מעוותת</v>
      </c>
    </row>
    <row r="2549" spans="1:37" x14ac:dyDescent="0.25">
      <c r="A2549" s="1">
        <v>4.8611111111111112E-2</v>
      </c>
      <c r="B2549">
        <v>10</v>
      </c>
      <c r="C2549">
        <v>0</v>
      </c>
      <c r="D2549" t="s">
        <v>3977</v>
      </c>
      <c r="E2549">
        <v>0</v>
      </c>
      <c r="F2549">
        <v>0</v>
      </c>
      <c r="G2549" t="s">
        <v>5</v>
      </c>
      <c r="H2549" s="2">
        <v>39523</v>
      </c>
      <c r="I2549" s="2">
        <v>39521</v>
      </c>
      <c r="J2549" t="s">
        <v>3</v>
      </c>
      <c r="K2549">
        <v>179</v>
      </c>
      <c r="L2549">
        <v>16.5</v>
      </c>
      <c r="M2549">
        <v>154.97999999999999</v>
      </c>
      <c r="N2549">
        <v>0</v>
      </c>
      <c r="O2549">
        <v>0</v>
      </c>
      <c r="P2549">
        <v>154.97999999999999</v>
      </c>
      <c r="Q2549" t="s">
        <v>0</v>
      </c>
      <c r="R2549">
        <v>0</v>
      </c>
      <c r="S2549">
        <v>0</v>
      </c>
      <c r="T2549" t="s">
        <v>27220</v>
      </c>
      <c r="U2549" t="s">
        <v>20517</v>
      </c>
      <c r="V2549" t="s">
        <v>3978</v>
      </c>
      <c r="W2549" s="7">
        <f t="shared" si="230"/>
        <v>2008</v>
      </c>
      <c r="X2549" s="2">
        <v>39512</v>
      </c>
      <c r="Y2549" t="s">
        <v>32</v>
      </c>
      <c r="Z2549" t="s">
        <v>7</v>
      </c>
      <c r="AA2549" t="s">
        <v>197</v>
      </c>
      <c r="AB2549">
        <v>9</v>
      </c>
      <c r="AC2549">
        <v>4736</v>
      </c>
      <c r="AD2549">
        <v>11005</v>
      </c>
      <c r="AE2549" t="s">
        <v>22261</v>
      </c>
      <c r="AF2549" t="s">
        <v>27034</v>
      </c>
      <c r="AG2549">
        <f t="shared" si="231"/>
        <v>39</v>
      </c>
      <c r="AH2549" t="str">
        <f t="shared" si="234"/>
        <v xml:space="preserve">חסר פקק למיכל                  </v>
      </c>
      <c r="AI2549" t="str">
        <f t="shared" si="232"/>
        <v>חסר פקק למיכל</v>
      </c>
      <c r="AJ2549">
        <f t="shared" si="229"/>
        <v>13</v>
      </c>
      <c r="AK2549" t="str">
        <f t="shared" si="233"/>
        <v>חסר פקק למיכל,חסר פקק למיכל</v>
      </c>
    </row>
    <row r="2550" spans="1:37" x14ac:dyDescent="0.25">
      <c r="A2550" s="1">
        <v>4.1666666666666664E-2</v>
      </c>
      <c r="B2550">
        <v>10</v>
      </c>
      <c r="C2550">
        <v>0</v>
      </c>
      <c r="D2550" t="s">
        <v>3979</v>
      </c>
      <c r="E2550">
        <v>0</v>
      </c>
      <c r="F2550">
        <v>0</v>
      </c>
      <c r="G2550" t="s">
        <v>5</v>
      </c>
      <c r="H2550" s="2">
        <v>39514</v>
      </c>
      <c r="I2550" s="2">
        <v>39514</v>
      </c>
      <c r="J2550" t="s">
        <v>3</v>
      </c>
      <c r="K2550">
        <v>254</v>
      </c>
      <c r="L2550">
        <v>15.5</v>
      </c>
      <c r="M2550">
        <v>219.91</v>
      </c>
      <c r="N2550">
        <v>0</v>
      </c>
      <c r="O2550">
        <v>0</v>
      </c>
      <c r="P2550">
        <v>219.91</v>
      </c>
      <c r="Q2550" t="s">
        <v>0</v>
      </c>
      <c r="R2550">
        <v>0</v>
      </c>
      <c r="S2550">
        <v>0</v>
      </c>
      <c r="T2550" t="s">
        <v>27046</v>
      </c>
      <c r="U2550" t="s">
        <v>20517</v>
      </c>
      <c r="V2550" s="2">
        <v>39515</v>
      </c>
      <c r="W2550" s="7">
        <f t="shared" si="230"/>
        <v>2008</v>
      </c>
      <c r="X2550" s="2">
        <v>39513</v>
      </c>
      <c r="Y2550" t="s">
        <v>6</v>
      </c>
      <c r="Z2550" t="s">
        <v>7</v>
      </c>
      <c r="AA2550" t="s">
        <v>110</v>
      </c>
      <c r="AB2550">
        <v>1</v>
      </c>
      <c r="AC2550">
        <v>5917</v>
      </c>
      <c r="AD2550">
        <v>11006</v>
      </c>
      <c r="AE2550" t="s">
        <v>23380</v>
      </c>
      <c r="AF2550" t="s">
        <v>27034</v>
      </c>
      <c r="AG2550">
        <f t="shared" si="231"/>
        <v>5</v>
      </c>
      <c r="AI2550" t="str">
        <f t="shared" si="232"/>
        <v/>
      </c>
      <c r="AJ2550">
        <f t="shared" si="229"/>
        <v>0</v>
      </c>
      <c r="AK2550" t="str">
        <f t="shared" si="233"/>
        <v/>
      </c>
    </row>
    <row r="2551" spans="1:37" x14ac:dyDescent="0.25">
      <c r="A2551" s="1">
        <v>3.125E-2</v>
      </c>
      <c r="B2551">
        <v>33</v>
      </c>
      <c r="C2551">
        <v>0</v>
      </c>
      <c r="D2551" t="s">
        <v>3980</v>
      </c>
      <c r="E2551">
        <v>0</v>
      </c>
      <c r="F2551">
        <v>0</v>
      </c>
      <c r="G2551" t="s">
        <v>5</v>
      </c>
      <c r="H2551" s="2">
        <v>39523</v>
      </c>
      <c r="I2551" s="2">
        <v>39523</v>
      </c>
      <c r="J2551" t="s">
        <v>3</v>
      </c>
      <c r="K2551">
        <v>165</v>
      </c>
      <c r="L2551">
        <v>15.5</v>
      </c>
      <c r="M2551">
        <v>142.86000000000001</v>
      </c>
      <c r="N2551">
        <v>0</v>
      </c>
      <c r="O2551">
        <v>0</v>
      </c>
      <c r="P2551">
        <v>142.86000000000001</v>
      </c>
      <c r="Q2551" t="s">
        <v>0</v>
      </c>
      <c r="R2551">
        <v>0</v>
      </c>
      <c r="S2551">
        <v>165</v>
      </c>
      <c r="T2551" t="s">
        <v>27046</v>
      </c>
      <c r="U2551" t="s">
        <v>20516</v>
      </c>
      <c r="V2551" s="2">
        <v>39518</v>
      </c>
      <c r="W2551" s="7">
        <f t="shared" si="230"/>
        <v>2008</v>
      </c>
      <c r="X2551" s="2">
        <v>39513</v>
      </c>
      <c r="Y2551" t="s">
        <v>6</v>
      </c>
      <c r="Z2551" t="s">
        <v>575</v>
      </c>
      <c r="AA2551" t="s">
        <v>536</v>
      </c>
      <c r="AB2551">
        <v>0</v>
      </c>
      <c r="AC2551">
        <v>988</v>
      </c>
      <c r="AD2551">
        <v>11007</v>
      </c>
      <c r="AE2551" t="s">
        <v>20894</v>
      </c>
      <c r="AF2551" t="s">
        <v>27034</v>
      </c>
      <c r="AG2551">
        <f t="shared" si="231"/>
        <v>5</v>
      </c>
      <c r="AI2551" t="str">
        <f t="shared" si="232"/>
        <v/>
      </c>
      <c r="AJ2551">
        <f t="shared" si="229"/>
        <v>0</v>
      </c>
      <c r="AK2551" t="str">
        <f t="shared" si="233"/>
        <v/>
      </c>
    </row>
    <row r="2552" spans="1:37" x14ac:dyDescent="0.25">
      <c r="A2552" s="1">
        <v>8.3333333333333329E-2</v>
      </c>
      <c r="B2552">
        <v>10</v>
      </c>
      <c r="C2552">
        <v>0</v>
      </c>
      <c r="D2552" t="s">
        <v>3981</v>
      </c>
      <c r="E2552">
        <v>0</v>
      </c>
      <c r="F2552">
        <v>0</v>
      </c>
      <c r="G2552" t="s">
        <v>5</v>
      </c>
      <c r="H2552" s="2">
        <v>39517</v>
      </c>
      <c r="I2552" s="2">
        <v>39517</v>
      </c>
      <c r="J2552" t="s">
        <v>3</v>
      </c>
      <c r="K2552">
        <v>208</v>
      </c>
      <c r="L2552">
        <v>15.5</v>
      </c>
      <c r="M2552">
        <v>180.09</v>
      </c>
      <c r="N2552">
        <v>0</v>
      </c>
      <c r="O2552">
        <v>0</v>
      </c>
      <c r="P2552">
        <v>180.09</v>
      </c>
      <c r="Q2552" t="s">
        <v>0</v>
      </c>
      <c r="R2552">
        <v>0</v>
      </c>
      <c r="S2552">
        <v>208</v>
      </c>
      <c r="T2552" t="s">
        <v>27046</v>
      </c>
      <c r="U2552" t="s">
        <v>20517</v>
      </c>
      <c r="V2552" s="2">
        <v>39517</v>
      </c>
      <c r="W2552" s="7">
        <f t="shared" si="230"/>
        <v>2008</v>
      </c>
      <c r="X2552" s="2">
        <v>39514</v>
      </c>
      <c r="Y2552" t="s">
        <v>408</v>
      </c>
      <c r="Z2552" t="s">
        <v>7</v>
      </c>
      <c r="AA2552" t="s">
        <v>200</v>
      </c>
      <c r="AB2552">
        <v>9</v>
      </c>
      <c r="AC2552">
        <v>5918</v>
      </c>
      <c r="AD2552">
        <v>11008</v>
      </c>
      <c r="AE2552" t="s">
        <v>23381</v>
      </c>
      <c r="AF2552" t="s">
        <v>27034</v>
      </c>
      <c r="AG2552">
        <f t="shared" si="231"/>
        <v>5</v>
      </c>
      <c r="AI2552" t="str">
        <f t="shared" si="232"/>
        <v/>
      </c>
      <c r="AJ2552">
        <f t="shared" si="229"/>
        <v>0</v>
      </c>
      <c r="AK2552" t="str">
        <f t="shared" si="233"/>
        <v/>
      </c>
    </row>
    <row r="2553" spans="1:37" x14ac:dyDescent="0.25">
      <c r="A2553" s="1">
        <v>4.1666666666666664E-2</v>
      </c>
      <c r="B2553">
        <v>5</v>
      </c>
      <c r="C2553">
        <v>0</v>
      </c>
      <c r="D2553" t="s">
        <v>3982</v>
      </c>
      <c r="E2553">
        <v>0</v>
      </c>
      <c r="F2553">
        <v>0</v>
      </c>
      <c r="G2553" t="s">
        <v>5</v>
      </c>
      <c r="H2553" s="2">
        <v>39520</v>
      </c>
      <c r="I2553" s="2">
        <v>39520</v>
      </c>
      <c r="J2553" t="s">
        <v>3</v>
      </c>
      <c r="K2553">
        <v>156</v>
      </c>
      <c r="L2553">
        <v>15.5</v>
      </c>
      <c r="M2553">
        <v>135.06</v>
      </c>
      <c r="N2553">
        <v>0</v>
      </c>
      <c r="O2553">
        <v>0</v>
      </c>
      <c r="P2553">
        <v>135.06</v>
      </c>
      <c r="Q2553" t="s">
        <v>0</v>
      </c>
      <c r="R2553">
        <v>0</v>
      </c>
      <c r="S2553">
        <v>0</v>
      </c>
      <c r="T2553" t="s">
        <v>27046</v>
      </c>
      <c r="U2553" t="s">
        <v>20517</v>
      </c>
      <c r="V2553" s="2">
        <v>39519</v>
      </c>
      <c r="W2553" s="7">
        <f t="shared" si="230"/>
        <v>2008</v>
      </c>
      <c r="X2553" s="2">
        <v>39516</v>
      </c>
      <c r="Y2553" t="s">
        <v>6</v>
      </c>
      <c r="Z2553" t="s">
        <v>7</v>
      </c>
      <c r="AA2553" t="s">
        <v>368</v>
      </c>
      <c r="AB2553">
        <v>9</v>
      </c>
      <c r="AC2553">
        <v>5316</v>
      </c>
      <c r="AD2553">
        <v>11009</v>
      </c>
      <c r="AE2553" t="s">
        <v>22809</v>
      </c>
      <c r="AF2553" t="s">
        <v>27034</v>
      </c>
      <c r="AG2553">
        <f t="shared" si="231"/>
        <v>5</v>
      </c>
      <c r="AI2553" t="str">
        <f t="shared" si="232"/>
        <v/>
      </c>
      <c r="AJ2553">
        <f t="shared" si="229"/>
        <v>0</v>
      </c>
      <c r="AK2553" t="str">
        <f t="shared" si="233"/>
        <v/>
      </c>
    </row>
    <row r="2554" spans="1:37" x14ac:dyDescent="0.25">
      <c r="A2554" s="1">
        <v>4.1666666666666664E-2</v>
      </c>
      <c r="B2554">
        <v>5</v>
      </c>
      <c r="C2554">
        <v>0</v>
      </c>
      <c r="D2554" t="s">
        <v>3983</v>
      </c>
      <c r="E2554">
        <v>0</v>
      </c>
      <c r="F2554">
        <v>0</v>
      </c>
      <c r="G2554" t="s">
        <v>5</v>
      </c>
      <c r="H2554" s="2">
        <v>39532</v>
      </c>
      <c r="I2554" s="2">
        <v>39532</v>
      </c>
      <c r="J2554" t="s">
        <v>3</v>
      </c>
      <c r="K2554">
        <v>197</v>
      </c>
      <c r="L2554">
        <v>15.5</v>
      </c>
      <c r="M2554">
        <v>170.56</v>
      </c>
      <c r="N2554">
        <v>18.96</v>
      </c>
      <c r="O2554">
        <v>10</v>
      </c>
      <c r="P2554">
        <v>189.51</v>
      </c>
      <c r="Q2554" t="s">
        <v>0</v>
      </c>
      <c r="R2554">
        <v>0</v>
      </c>
      <c r="S2554">
        <v>0</v>
      </c>
      <c r="T2554" t="s">
        <v>27046</v>
      </c>
      <c r="U2554" t="s">
        <v>20517</v>
      </c>
      <c r="V2554" s="2">
        <v>39522</v>
      </c>
      <c r="W2554" s="7">
        <f t="shared" si="230"/>
        <v>2008</v>
      </c>
      <c r="X2554" s="2">
        <v>39517</v>
      </c>
      <c r="Y2554" t="s">
        <v>204</v>
      </c>
      <c r="Z2554" t="s">
        <v>7</v>
      </c>
      <c r="AA2554" t="s">
        <v>551</v>
      </c>
      <c r="AB2554">
        <v>4</v>
      </c>
      <c r="AC2554">
        <v>4862</v>
      </c>
      <c r="AD2554">
        <v>11010</v>
      </c>
      <c r="AE2554" t="s">
        <v>22380</v>
      </c>
      <c r="AF2554" t="s">
        <v>27034</v>
      </c>
      <c r="AG2554">
        <f t="shared" si="231"/>
        <v>5</v>
      </c>
      <c r="AI2554" t="str">
        <f t="shared" si="232"/>
        <v/>
      </c>
      <c r="AJ2554">
        <f t="shared" si="229"/>
        <v>0</v>
      </c>
      <c r="AK2554" t="str">
        <f t="shared" si="233"/>
        <v/>
      </c>
    </row>
    <row r="2555" spans="1:37" x14ac:dyDescent="0.25">
      <c r="A2555" s="1">
        <v>6.9444444444444434E-2</v>
      </c>
      <c r="B2555">
        <v>70</v>
      </c>
      <c r="C2555">
        <v>0</v>
      </c>
      <c r="D2555" t="s">
        <v>3984</v>
      </c>
      <c r="E2555">
        <v>0</v>
      </c>
      <c r="F2555">
        <v>0</v>
      </c>
      <c r="G2555" t="s">
        <v>5</v>
      </c>
      <c r="H2555" s="2">
        <v>39527</v>
      </c>
      <c r="I2555" s="2">
        <v>39521</v>
      </c>
      <c r="J2555" t="s">
        <v>3</v>
      </c>
      <c r="K2555">
        <v>387</v>
      </c>
      <c r="L2555">
        <v>15.5</v>
      </c>
      <c r="M2555">
        <v>335.06</v>
      </c>
      <c r="N2555">
        <v>0</v>
      </c>
      <c r="O2555">
        <v>0</v>
      </c>
      <c r="P2555">
        <v>335.06</v>
      </c>
      <c r="Q2555" t="s">
        <v>0</v>
      </c>
      <c r="R2555">
        <v>0</v>
      </c>
      <c r="S2555">
        <v>0</v>
      </c>
      <c r="T2555" t="s">
        <v>27046</v>
      </c>
      <c r="U2555" t="s">
        <v>20524</v>
      </c>
      <c r="V2555" s="2">
        <v>39524</v>
      </c>
      <c r="W2555" s="7">
        <f t="shared" si="230"/>
        <v>2008</v>
      </c>
      <c r="X2555" s="2">
        <v>39517</v>
      </c>
      <c r="Y2555" t="s">
        <v>32</v>
      </c>
      <c r="Z2555" t="s">
        <v>7</v>
      </c>
      <c r="AA2555" t="s">
        <v>215</v>
      </c>
      <c r="AB2555">
        <v>9</v>
      </c>
      <c r="AC2555">
        <v>5919</v>
      </c>
      <c r="AD2555">
        <v>11011</v>
      </c>
      <c r="AE2555" t="s">
        <v>23382</v>
      </c>
      <c r="AF2555" t="s">
        <v>27034</v>
      </c>
      <c r="AG2555">
        <f t="shared" si="231"/>
        <v>5</v>
      </c>
      <c r="AI2555" t="str">
        <f t="shared" si="232"/>
        <v/>
      </c>
      <c r="AJ2555">
        <f t="shared" si="229"/>
        <v>0</v>
      </c>
      <c r="AK2555" t="str">
        <f t="shared" si="233"/>
        <v/>
      </c>
    </row>
    <row r="2556" spans="1:37" x14ac:dyDescent="0.25">
      <c r="A2556" s="1">
        <v>8.3333333333333329E-2</v>
      </c>
      <c r="B2556">
        <v>10</v>
      </c>
      <c r="C2556">
        <v>0</v>
      </c>
      <c r="D2556" t="s">
        <v>3985</v>
      </c>
      <c r="E2556">
        <v>0</v>
      </c>
      <c r="F2556">
        <v>0</v>
      </c>
      <c r="G2556" t="s">
        <v>5</v>
      </c>
      <c r="H2556" s="2">
        <v>39518</v>
      </c>
      <c r="I2556" s="2">
        <v>39518</v>
      </c>
      <c r="J2556" t="s">
        <v>3</v>
      </c>
      <c r="K2556">
        <v>239</v>
      </c>
      <c r="L2556">
        <v>15.5</v>
      </c>
      <c r="M2556">
        <v>206.93</v>
      </c>
      <c r="N2556">
        <v>0</v>
      </c>
      <c r="O2556">
        <v>0</v>
      </c>
      <c r="P2556">
        <v>206.93</v>
      </c>
      <c r="Q2556" t="s">
        <v>0</v>
      </c>
      <c r="R2556">
        <v>0</v>
      </c>
      <c r="S2556">
        <v>0</v>
      </c>
      <c r="T2556" t="s">
        <v>27046</v>
      </c>
      <c r="U2556" t="s">
        <v>20520</v>
      </c>
      <c r="V2556" s="2">
        <v>39520</v>
      </c>
      <c r="W2556" s="7">
        <f t="shared" si="230"/>
        <v>2008</v>
      </c>
      <c r="X2556" s="2">
        <v>39517</v>
      </c>
      <c r="Y2556" t="s">
        <v>1333</v>
      </c>
      <c r="Z2556" t="s">
        <v>7</v>
      </c>
      <c r="AA2556" t="s">
        <v>1200</v>
      </c>
      <c r="AB2556">
        <v>9</v>
      </c>
      <c r="AC2556">
        <v>5384</v>
      </c>
      <c r="AD2556">
        <v>11012</v>
      </c>
      <c r="AE2556" t="s">
        <v>22873</v>
      </c>
      <c r="AF2556" t="s">
        <v>27034</v>
      </c>
      <c r="AG2556">
        <f t="shared" si="231"/>
        <v>5</v>
      </c>
      <c r="AI2556" t="str">
        <f t="shared" si="232"/>
        <v/>
      </c>
      <c r="AJ2556">
        <f t="shared" si="229"/>
        <v>0</v>
      </c>
      <c r="AK2556" t="str">
        <f t="shared" si="233"/>
        <v/>
      </c>
    </row>
    <row r="2557" spans="1:37" x14ac:dyDescent="0.25">
      <c r="A2557" s="1">
        <v>0</v>
      </c>
      <c r="B2557">
        <v>0</v>
      </c>
      <c r="C2557">
        <v>0</v>
      </c>
      <c r="D2557" t="s">
        <v>3986</v>
      </c>
      <c r="E2557">
        <v>0</v>
      </c>
      <c r="F2557">
        <v>0</v>
      </c>
      <c r="G2557" t="s">
        <v>5</v>
      </c>
      <c r="H2557" s="2">
        <v>39519</v>
      </c>
      <c r="I2557" t="s">
        <v>2</v>
      </c>
      <c r="J2557" t="s">
        <v>3</v>
      </c>
      <c r="K2557">
        <v>55</v>
      </c>
      <c r="L2557">
        <v>15.5</v>
      </c>
      <c r="M2557">
        <v>47.62</v>
      </c>
      <c r="N2557">
        <v>0</v>
      </c>
      <c r="O2557">
        <v>0</v>
      </c>
      <c r="P2557">
        <v>47.62</v>
      </c>
      <c r="Q2557" t="s">
        <v>0</v>
      </c>
      <c r="R2557">
        <v>0</v>
      </c>
      <c r="S2557">
        <v>0</v>
      </c>
      <c r="T2557" t="s">
        <v>27046</v>
      </c>
      <c r="U2557" t="s">
        <v>20517</v>
      </c>
      <c r="V2557" s="2">
        <v>39521</v>
      </c>
      <c r="W2557" s="7">
        <f t="shared" si="230"/>
        <v>2008</v>
      </c>
      <c r="X2557" s="2">
        <v>39518</v>
      </c>
      <c r="Y2557" t="s">
        <v>12</v>
      </c>
      <c r="Z2557" t="s">
        <v>7</v>
      </c>
      <c r="AA2557" t="s">
        <v>33</v>
      </c>
      <c r="AB2557">
        <v>9</v>
      </c>
      <c r="AC2557">
        <v>3831</v>
      </c>
      <c r="AD2557">
        <v>11013</v>
      </c>
      <c r="AE2557" t="s">
        <v>21887</v>
      </c>
      <c r="AF2557" t="s">
        <v>27034</v>
      </c>
      <c r="AG2557">
        <f t="shared" si="231"/>
        <v>5</v>
      </c>
      <c r="AI2557" t="str">
        <f t="shared" si="232"/>
        <v/>
      </c>
      <c r="AJ2557">
        <f t="shared" si="229"/>
        <v>0</v>
      </c>
      <c r="AK2557" t="str">
        <f t="shared" si="233"/>
        <v/>
      </c>
    </row>
    <row r="2558" spans="1:37" x14ac:dyDescent="0.25">
      <c r="A2558" s="1">
        <v>0.14583333333333334</v>
      </c>
      <c r="B2558">
        <v>10</v>
      </c>
      <c r="C2558" t="s">
        <v>3987</v>
      </c>
      <c r="D2558" t="s">
        <v>3988</v>
      </c>
      <c r="E2558">
        <v>0</v>
      </c>
      <c r="F2558">
        <v>0</v>
      </c>
      <c r="G2558" t="s">
        <v>5</v>
      </c>
      <c r="H2558" s="2">
        <v>39534</v>
      </c>
      <c r="I2558" s="2">
        <v>39523</v>
      </c>
      <c r="J2558" t="s">
        <v>3</v>
      </c>
      <c r="K2558">
        <v>156</v>
      </c>
      <c r="L2558">
        <v>15.5</v>
      </c>
      <c r="M2558">
        <v>135.06</v>
      </c>
      <c r="N2558">
        <v>0</v>
      </c>
      <c r="O2558">
        <v>0</v>
      </c>
      <c r="P2558">
        <v>135.06</v>
      </c>
      <c r="Q2558" t="s">
        <v>0</v>
      </c>
      <c r="R2558">
        <v>0</v>
      </c>
      <c r="S2558">
        <v>0</v>
      </c>
      <c r="T2558" t="s">
        <v>27046</v>
      </c>
      <c r="U2558" t="s">
        <v>20517</v>
      </c>
      <c r="V2558" s="2">
        <v>39522</v>
      </c>
      <c r="W2558" s="7">
        <f t="shared" si="230"/>
        <v>2008</v>
      </c>
      <c r="X2558" s="2">
        <v>39519</v>
      </c>
      <c r="Y2558" t="s">
        <v>28</v>
      </c>
      <c r="Z2558" t="s">
        <v>7</v>
      </c>
      <c r="AA2558" t="s">
        <v>1046</v>
      </c>
      <c r="AB2558">
        <v>9</v>
      </c>
      <c r="AC2558">
        <v>5920</v>
      </c>
      <c r="AD2558">
        <v>11014</v>
      </c>
      <c r="AE2558" t="s">
        <v>23383</v>
      </c>
      <c r="AF2558" t="s">
        <v>27034</v>
      </c>
      <c r="AG2558">
        <f t="shared" si="231"/>
        <v>5</v>
      </c>
      <c r="AI2558" t="str">
        <f t="shared" si="232"/>
        <v/>
      </c>
      <c r="AJ2558">
        <f t="shared" si="229"/>
        <v>0</v>
      </c>
      <c r="AK2558" t="str">
        <f t="shared" si="233"/>
        <v/>
      </c>
    </row>
    <row r="2559" spans="1:37" x14ac:dyDescent="0.25">
      <c r="A2559" s="1">
        <v>0.25</v>
      </c>
      <c r="B2559">
        <v>10</v>
      </c>
      <c r="C2559">
        <v>0</v>
      </c>
      <c r="D2559" t="s">
        <v>3989</v>
      </c>
      <c r="E2559">
        <v>0</v>
      </c>
      <c r="F2559">
        <v>0</v>
      </c>
      <c r="G2559" t="s">
        <v>5</v>
      </c>
      <c r="H2559" s="2">
        <v>39544</v>
      </c>
      <c r="I2559" s="2">
        <v>39544</v>
      </c>
      <c r="J2559" t="s">
        <v>3</v>
      </c>
      <c r="K2559">
        <v>185</v>
      </c>
      <c r="L2559">
        <v>15.5</v>
      </c>
      <c r="M2559">
        <v>160.16999999999999</v>
      </c>
      <c r="N2559">
        <v>0</v>
      </c>
      <c r="O2559">
        <v>0</v>
      </c>
      <c r="P2559">
        <v>160.16999999999999</v>
      </c>
      <c r="Q2559" t="s">
        <v>0</v>
      </c>
      <c r="R2559">
        <v>0</v>
      </c>
      <c r="S2559">
        <v>0</v>
      </c>
      <c r="T2559" t="s">
        <v>27046</v>
      </c>
      <c r="U2559" t="s">
        <v>20517</v>
      </c>
      <c r="V2559" s="2">
        <v>39521</v>
      </c>
      <c r="W2559" s="7">
        <f t="shared" si="230"/>
        <v>2008</v>
      </c>
      <c r="X2559" s="2">
        <v>39519</v>
      </c>
      <c r="Y2559" t="s">
        <v>443</v>
      </c>
      <c r="Z2559" t="s">
        <v>7</v>
      </c>
      <c r="AA2559" t="s">
        <v>301</v>
      </c>
      <c r="AB2559">
        <v>1</v>
      </c>
      <c r="AC2559">
        <v>5921</v>
      </c>
      <c r="AD2559">
        <v>11015</v>
      </c>
      <c r="AE2559" t="s">
        <v>23384</v>
      </c>
      <c r="AF2559" t="s">
        <v>27034</v>
      </c>
      <c r="AG2559">
        <f t="shared" si="231"/>
        <v>5</v>
      </c>
      <c r="AI2559" t="str">
        <f t="shared" si="232"/>
        <v/>
      </c>
      <c r="AJ2559">
        <f t="shared" si="229"/>
        <v>0</v>
      </c>
      <c r="AK2559" t="str">
        <f t="shared" si="233"/>
        <v/>
      </c>
    </row>
    <row r="2560" spans="1:37" x14ac:dyDescent="0.25">
      <c r="A2560" s="1">
        <v>0</v>
      </c>
      <c r="B2560">
        <v>0</v>
      </c>
      <c r="C2560">
        <v>0</v>
      </c>
      <c r="D2560" t="s">
        <v>3990</v>
      </c>
      <c r="E2560">
        <v>0</v>
      </c>
      <c r="F2560">
        <v>0</v>
      </c>
      <c r="G2560" t="s">
        <v>5</v>
      </c>
      <c r="H2560" s="2">
        <v>39519</v>
      </c>
      <c r="I2560" s="2">
        <v>39519</v>
      </c>
      <c r="J2560" t="s">
        <v>3</v>
      </c>
      <c r="K2560">
        <v>96</v>
      </c>
      <c r="L2560">
        <v>15.5</v>
      </c>
      <c r="M2560">
        <v>83.12</v>
      </c>
      <c r="N2560">
        <v>83.12</v>
      </c>
      <c r="O2560">
        <v>50</v>
      </c>
      <c r="P2560">
        <v>166.24</v>
      </c>
      <c r="Q2560" t="s">
        <v>0</v>
      </c>
      <c r="R2560">
        <v>0</v>
      </c>
      <c r="S2560">
        <v>0</v>
      </c>
      <c r="T2560" t="s">
        <v>27046</v>
      </c>
      <c r="U2560" t="s">
        <v>20517</v>
      </c>
      <c r="V2560" s="2">
        <v>39521</v>
      </c>
      <c r="W2560" s="7">
        <f t="shared" si="230"/>
        <v>2008</v>
      </c>
      <c r="X2560" s="2">
        <v>39519</v>
      </c>
      <c r="Y2560" t="s">
        <v>118</v>
      </c>
      <c r="Z2560" t="s">
        <v>7</v>
      </c>
      <c r="AA2560" t="s">
        <v>923</v>
      </c>
      <c r="AB2560">
        <v>1</v>
      </c>
      <c r="AC2560">
        <v>4967</v>
      </c>
      <c r="AD2560">
        <v>11016</v>
      </c>
      <c r="AE2560" t="s">
        <v>22479</v>
      </c>
      <c r="AF2560" t="s">
        <v>27034</v>
      </c>
      <c r="AG2560">
        <f t="shared" si="231"/>
        <v>5</v>
      </c>
      <c r="AI2560" t="str">
        <f t="shared" si="232"/>
        <v/>
      </c>
      <c r="AJ2560">
        <f t="shared" si="229"/>
        <v>0</v>
      </c>
      <c r="AK2560" t="str">
        <f t="shared" si="233"/>
        <v/>
      </c>
    </row>
    <row r="2561" spans="1:37" x14ac:dyDescent="0.25">
      <c r="A2561" s="1">
        <v>7.6388888888888895E-2</v>
      </c>
      <c r="B2561">
        <v>0</v>
      </c>
      <c r="C2561">
        <v>0</v>
      </c>
      <c r="D2561" t="s">
        <v>3991</v>
      </c>
      <c r="E2561">
        <v>0</v>
      </c>
      <c r="F2561">
        <v>0</v>
      </c>
      <c r="G2561" t="s">
        <v>5</v>
      </c>
      <c r="H2561" s="2">
        <v>39525</v>
      </c>
      <c r="I2561" s="2">
        <v>39523</v>
      </c>
      <c r="J2561" t="s">
        <v>3</v>
      </c>
      <c r="K2561">
        <v>294</v>
      </c>
      <c r="L2561">
        <v>15.5</v>
      </c>
      <c r="M2561">
        <v>254.55</v>
      </c>
      <c r="N2561">
        <v>0</v>
      </c>
      <c r="O2561">
        <v>0</v>
      </c>
      <c r="P2561">
        <v>254.55</v>
      </c>
      <c r="Q2561" t="s">
        <v>0</v>
      </c>
      <c r="R2561">
        <v>0</v>
      </c>
      <c r="S2561">
        <v>0</v>
      </c>
      <c r="T2561" t="s">
        <v>27046</v>
      </c>
      <c r="U2561" t="s">
        <v>20517</v>
      </c>
      <c r="V2561" s="2">
        <v>39523</v>
      </c>
      <c r="W2561" s="7">
        <f t="shared" si="230"/>
        <v>2008</v>
      </c>
      <c r="X2561" s="2">
        <v>39520</v>
      </c>
      <c r="Y2561" t="s">
        <v>2117</v>
      </c>
      <c r="Z2561" t="s">
        <v>7</v>
      </c>
      <c r="AA2561" t="s">
        <v>106</v>
      </c>
      <c r="AB2561">
        <v>9</v>
      </c>
      <c r="AC2561">
        <v>4332</v>
      </c>
      <c r="AD2561">
        <v>11017</v>
      </c>
      <c r="AE2561" t="s">
        <v>22087</v>
      </c>
      <c r="AF2561" t="s">
        <v>27034</v>
      </c>
      <c r="AG2561">
        <f t="shared" si="231"/>
        <v>5</v>
      </c>
      <c r="AI2561" t="str">
        <f t="shared" si="232"/>
        <v/>
      </c>
      <c r="AJ2561">
        <f t="shared" si="229"/>
        <v>0</v>
      </c>
      <c r="AK2561" t="str">
        <f t="shared" si="233"/>
        <v/>
      </c>
    </row>
    <row r="2562" spans="1:37" x14ac:dyDescent="0.25">
      <c r="A2562" s="1">
        <v>0</v>
      </c>
      <c r="B2562">
        <v>0</v>
      </c>
      <c r="C2562">
        <v>0</v>
      </c>
      <c r="D2562" t="s">
        <v>3992</v>
      </c>
      <c r="E2562">
        <v>0</v>
      </c>
      <c r="F2562">
        <v>0</v>
      </c>
      <c r="G2562" t="s">
        <v>5</v>
      </c>
      <c r="H2562" s="2">
        <v>39546</v>
      </c>
      <c r="I2562" t="s">
        <v>2</v>
      </c>
      <c r="J2562" t="s">
        <v>3</v>
      </c>
      <c r="K2562">
        <v>55</v>
      </c>
      <c r="L2562">
        <v>15.5</v>
      </c>
      <c r="M2562">
        <v>47.62</v>
      </c>
      <c r="N2562">
        <v>0</v>
      </c>
      <c r="O2562">
        <v>0</v>
      </c>
      <c r="P2562">
        <v>47.62</v>
      </c>
      <c r="Q2562" t="s">
        <v>0</v>
      </c>
      <c r="R2562">
        <v>0</v>
      </c>
      <c r="S2562">
        <v>0</v>
      </c>
      <c r="T2562" t="s">
        <v>27046</v>
      </c>
      <c r="U2562" t="s">
        <v>20517</v>
      </c>
      <c r="V2562" s="2">
        <v>39523</v>
      </c>
      <c r="W2562" s="7">
        <f t="shared" si="230"/>
        <v>2008</v>
      </c>
      <c r="X2562" s="2">
        <v>39520</v>
      </c>
      <c r="Y2562" t="s">
        <v>32</v>
      </c>
      <c r="Z2562" t="s">
        <v>7</v>
      </c>
      <c r="AA2562" t="s">
        <v>368</v>
      </c>
      <c r="AB2562">
        <v>9</v>
      </c>
      <c r="AC2562">
        <v>1896</v>
      </c>
      <c r="AD2562">
        <v>11018</v>
      </c>
      <c r="AE2562" t="s">
        <v>21177</v>
      </c>
      <c r="AF2562" t="s">
        <v>27034</v>
      </c>
      <c r="AG2562">
        <f t="shared" si="231"/>
        <v>5</v>
      </c>
      <c r="AI2562" t="str">
        <f t="shared" si="232"/>
        <v/>
      </c>
      <c r="AJ2562">
        <f t="shared" ref="AJ2562:AJ2625" si="235">LEN(AI2562)</f>
        <v>0</v>
      </c>
      <c r="AK2562" t="str">
        <f t="shared" si="233"/>
        <v/>
      </c>
    </row>
    <row r="2563" spans="1:37" x14ac:dyDescent="0.25">
      <c r="A2563" s="1">
        <v>9.7222222222222224E-2</v>
      </c>
      <c r="B2563">
        <v>0</v>
      </c>
      <c r="C2563">
        <v>0</v>
      </c>
      <c r="D2563" t="s">
        <v>3993</v>
      </c>
      <c r="E2563">
        <v>0</v>
      </c>
      <c r="F2563">
        <v>0</v>
      </c>
      <c r="G2563" t="s">
        <v>5</v>
      </c>
      <c r="H2563" s="2">
        <v>39695</v>
      </c>
      <c r="I2563" s="2">
        <v>39687</v>
      </c>
      <c r="J2563" t="s">
        <v>3</v>
      </c>
      <c r="K2563">
        <v>367</v>
      </c>
      <c r="L2563">
        <v>15.5</v>
      </c>
      <c r="M2563">
        <v>317.75</v>
      </c>
      <c r="N2563">
        <v>0</v>
      </c>
      <c r="O2563">
        <v>0</v>
      </c>
      <c r="P2563">
        <v>317.75</v>
      </c>
      <c r="Q2563" t="s">
        <v>0</v>
      </c>
      <c r="R2563">
        <v>0</v>
      </c>
      <c r="S2563">
        <v>0</v>
      </c>
      <c r="T2563" t="s">
        <v>27046</v>
      </c>
      <c r="U2563" t="s">
        <v>20524</v>
      </c>
      <c r="V2563" s="2">
        <v>39525</v>
      </c>
      <c r="W2563" s="7">
        <f t="shared" ref="W2563:W2626" si="236">YEAR(X2563)</f>
        <v>2008</v>
      </c>
      <c r="X2563" s="2">
        <v>39520</v>
      </c>
      <c r="Y2563" t="s">
        <v>941</v>
      </c>
      <c r="Z2563" t="s">
        <v>7</v>
      </c>
      <c r="AA2563" t="s">
        <v>282</v>
      </c>
      <c r="AB2563">
        <v>3</v>
      </c>
      <c r="AC2563">
        <v>3812</v>
      </c>
      <c r="AD2563">
        <v>11019</v>
      </c>
      <c r="AE2563" t="s">
        <v>21878</v>
      </c>
      <c r="AF2563" t="s">
        <v>27034</v>
      </c>
      <c r="AG2563">
        <f t="shared" ref="AG2563:AG2626" si="237">LEN(V2563)</f>
        <v>5</v>
      </c>
      <c r="AI2563" t="str">
        <f t="shared" ref="AI2563:AI2626" si="238">TRIM(AH2563)</f>
        <v/>
      </c>
      <c r="AJ2563">
        <f t="shared" si="235"/>
        <v>0</v>
      </c>
      <c r="AK2563" t="str">
        <f t="shared" ref="AK2563:AK2626" si="239">TRIM(T2563)&amp;IF(AND(LEN(T2563)&gt;0,LEN(AI2563)&gt;0),",","")&amp;TRIM(AI2563)</f>
        <v/>
      </c>
    </row>
    <row r="2564" spans="1:37" x14ac:dyDescent="0.25">
      <c r="A2564" s="1">
        <v>1.3888888888888888E-2</v>
      </c>
      <c r="B2564">
        <v>5</v>
      </c>
      <c r="C2564">
        <v>0</v>
      </c>
      <c r="D2564" t="s">
        <v>3994</v>
      </c>
      <c r="E2564">
        <v>0</v>
      </c>
      <c r="F2564">
        <v>0</v>
      </c>
      <c r="G2564" t="s">
        <v>5</v>
      </c>
      <c r="H2564" s="2">
        <v>39533</v>
      </c>
      <c r="I2564" s="2">
        <v>39531</v>
      </c>
      <c r="J2564" t="s">
        <v>3</v>
      </c>
      <c r="K2564">
        <v>138</v>
      </c>
      <c r="L2564">
        <v>15.5</v>
      </c>
      <c r="M2564">
        <v>119.48</v>
      </c>
      <c r="N2564">
        <v>0</v>
      </c>
      <c r="O2564">
        <v>0</v>
      </c>
      <c r="P2564">
        <v>119.48</v>
      </c>
      <c r="Q2564" t="s">
        <v>0</v>
      </c>
      <c r="R2564">
        <v>0</v>
      </c>
      <c r="S2564">
        <v>0</v>
      </c>
      <c r="T2564" t="s">
        <v>27046</v>
      </c>
      <c r="U2564" t="s">
        <v>20517</v>
      </c>
      <c r="V2564" s="2">
        <v>39525</v>
      </c>
      <c r="W2564" s="7">
        <f t="shared" si="236"/>
        <v>2008</v>
      </c>
      <c r="X2564" s="2">
        <v>39520</v>
      </c>
      <c r="Y2564" t="s">
        <v>6</v>
      </c>
      <c r="Z2564" t="s">
        <v>7</v>
      </c>
      <c r="AA2564" t="s">
        <v>602</v>
      </c>
      <c r="AB2564">
        <v>5</v>
      </c>
      <c r="AC2564">
        <v>3812</v>
      </c>
      <c r="AD2564">
        <v>11020</v>
      </c>
      <c r="AE2564" t="s">
        <v>21878</v>
      </c>
      <c r="AF2564" t="s">
        <v>27034</v>
      </c>
      <c r="AG2564">
        <f t="shared" si="237"/>
        <v>5</v>
      </c>
      <c r="AI2564" t="str">
        <f t="shared" si="238"/>
        <v/>
      </c>
      <c r="AJ2564">
        <f t="shared" si="235"/>
        <v>0</v>
      </c>
      <c r="AK2564" t="str">
        <f t="shared" si="239"/>
        <v/>
      </c>
    </row>
    <row r="2565" spans="1:37" x14ac:dyDescent="0.25">
      <c r="A2565" s="1">
        <v>5.5555555555555552E-2</v>
      </c>
      <c r="B2565">
        <v>5</v>
      </c>
      <c r="C2565">
        <v>0</v>
      </c>
      <c r="D2565" t="s">
        <v>3995</v>
      </c>
      <c r="E2565">
        <v>0</v>
      </c>
      <c r="F2565">
        <v>0</v>
      </c>
      <c r="G2565" t="s">
        <v>5</v>
      </c>
      <c r="H2565" s="2">
        <v>39520</v>
      </c>
      <c r="I2565" s="2">
        <v>39520</v>
      </c>
      <c r="J2565" t="s">
        <v>3</v>
      </c>
      <c r="K2565">
        <v>240</v>
      </c>
      <c r="L2565">
        <v>15.5</v>
      </c>
      <c r="M2565">
        <v>207.79</v>
      </c>
      <c r="N2565">
        <v>0</v>
      </c>
      <c r="O2565">
        <v>0</v>
      </c>
      <c r="P2565">
        <v>207.79</v>
      </c>
      <c r="Q2565" t="s">
        <v>0</v>
      </c>
      <c r="R2565">
        <v>0</v>
      </c>
      <c r="S2565">
        <v>180</v>
      </c>
      <c r="T2565" t="s">
        <v>27046</v>
      </c>
      <c r="U2565" t="s">
        <v>20516</v>
      </c>
      <c r="V2565" s="2">
        <v>39525</v>
      </c>
      <c r="W2565" s="7">
        <f t="shared" si="236"/>
        <v>2008</v>
      </c>
      <c r="X2565" s="2">
        <v>39520</v>
      </c>
      <c r="Y2565" t="s">
        <v>184</v>
      </c>
      <c r="Z2565" t="s">
        <v>7</v>
      </c>
      <c r="AA2565" t="s">
        <v>351</v>
      </c>
      <c r="AB2565">
        <v>8</v>
      </c>
      <c r="AC2565">
        <v>5675</v>
      </c>
      <c r="AD2565">
        <v>11021</v>
      </c>
      <c r="AE2565" t="s">
        <v>23146</v>
      </c>
      <c r="AF2565" t="s">
        <v>27034</v>
      </c>
      <c r="AG2565">
        <f t="shared" si="237"/>
        <v>5</v>
      </c>
      <c r="AI2565" t="str">
        <f t="shared" si="238"/>
        <v/>
      </c>
      <c r="AJ2565">
        <f t="shared" si="235"/>
        <v>0</v>
      </c>
      <c r="AK2565" t="str">
        <f t="shared" si="239"/>
        <v/>
      </c>
    </row>
    <row r="2566" spans="1:37" x14ac:dyDescent="0.25">
      <c r="A2566" s="1">
        <v>6.9444444444444434E-2</v>
      </c>
      <c r="B2566">
        <v>95</v>
      </c>
      <c r="C2566">
        <v>0</v>
      </c>
      <c r="D2566" t="s">
        <v>3996</v>
      </c>
      <c r="E2566">
        <v>0</v>
      </c>
      <c r="F2566">
        <v>0</v>
      </c>
      <c r="G2566" t="s">
        <v>5</v>
      </c>
      <c r="H2566" s="2">
        <v>39521</v>
      </c>
      <c r="I2566" s="2">
        <v>39521</v>
      </c>
      <c r="J2566" t="s">
        <v>3</v>
      </c>
      <c r="K2566">
        <v>385</v>
      </c>
      <c r="L2566">
        <v>15.5</v>
      </c>
      <c r="M2566">
        <v>333.33</v>
      </c>
      <c r="N2566">
        <v>0</v>
      </c>
      <c r="O2566">
        <v>0</v>
      </c>
      <c r="P2566">
        <v>333.33</v>
      </c>
      <c r="Q2566" t="s">
        <v>0</v>
      </c>
      <c r="R2566">
        <v>0</v>
      </c>
      <c r="S2566">
        <v>180</v>
      </c>
      <c r="T2566" t="s">
        <v>27046</v>
      </c>
      <c r="U2566" t="s">
        <v>20516</v>
      </c>
      <c r="V2566" s="2">
        <v>39526</v>
      </c>
      <c r="W2566" s="7">
        <f t="shared" si="236"/>
        <v>2008</v>
      </c>
      <c r="X2566" s="2">
        <v>39521</v>
      </c>
      <c r="Y2566" t="s">
        <v>1294</v>
      </c>
      <c r="Z2566" t="s">
        <v>7</v>
      </c>
      <c r="AA2566" t="s">
        <v>3997</v>
      </c>
      <c r="AB2566">
        <v>8</v>
      </c>
      <c r="AC2566">
        <v>3596</v>
      </c>
      <c r="AD2566">
        <v>11022</v>
      </c>
      <c r="AE2566" t="s">
        <v>21796</v>
      </c>
      <c r="AF2566" t="s">
        <v>27034</v>
      </c>
      <c r="AG2566">
        <f t="shared" si="237"/>
        <v>5</v>
      </c>
      <c r="AI2566" t="str">
        <f t="shared" si="238"/>
        <v/>
      </c>
      <c r="AJ2566">
        <f t="shared" si="235"/>
        <v>0</v>
      </c>
      <c r="AK2566" t="str">
        <f t="shared" si="239"/>
        <v/>
      </c>
    </row>
    <row r="2567" spans="1:37" x14ac:dyDescent="0.25">
      <c r="A2567" s="1">
        <v>0</v>
      </c>
      <c r="B2567">
        <v>0</v>
      </c>
      <c r="C2567" t="s">
        <v>3998</v>
      </c>
      <c r="D2567" t="s">
        <v>0</v>
      </c>
      <c r="E2567">
        <v>0</v>
      </c>
      <c r="F2567">
        <v>0</v>
      </c>
      <c r="G2567" t="s">
        <v>1</v>
      </c>
      <c r="H2567" s="2">
        <v>39813</v>
      </c>
      <c r="I2567" t="s">
        <v>2</v>
      </c>
      <c r="J2567" t="s">
        <v>3</v>
      </c>
      <c r="K2567">
        <v>0</v>
      </c>
      <c r="L2567">
        <v>17</v>
      </c>
      <c r="M2567">
        <v>0</v>
      </c>
      <c r="N2567">
        <v>0</v>
      </c>
      <c r="O2567">
        <v>0</v>
      </c>
      <c r="P2567">
        <v>0</v>
      </c>
      <c r="Q2567" t="s">
        <v>0</v>
      </c>
      <c r="R2567">
        <v>0</v>
      </c>
      <c r="S2567">
        <v>0</v>
      </c>
      <c r="T2567" t="s">
        <v>27046</v>
      </c>
      <c r="U2567" t="s">
        <v>20517</v>
      </c>
      <c r="V2567" s="2">
        <v>39526</v>
      </c>
      <c r="W2567" s="7">
        <f t="shared" si="236"/>
        <v>2008</v>
      </c>
      <c r="X2567" s="2">
        <v>39521</v>
      </c>
      <c r="Y2567" t="s">
        <v>6</v>
      </c>
      <c r="Z2567" t="s">
        <v>7</v>
      </c>
      <c r="AA2567" t="s">
        <v>3999</v>
      </c>
      <c r="AB2567">
        <v>2</v>
      </c>
      <c r="AC2567">
        <v>721</v>
      </c>
      <c r="AD2567">
        <v>11023</v>
      </c>
      <c r="AE2567" t="s">
        <v>20785</v>
      </c>
      <c r="AF2567" t="s">
        <v>27034</v>
      </c>
      <c r="AG2567">
        <f t="shared" si="237"/>
        <v>5</v>
      </c>
      <c r="AI2567" t="str">
        <f t="shared" si="238"/>
        <v/>
      </c>
      <c r="AJ2567">
        <f t="shared" si="235"/>
        <v>0</v>
      </c>
      <c r="AK2567" t="str">
        <f t="shared" si="239"/>
        <v/>
      </c>
    </row>
    <row r="2568" spans="1:37" x14ac:dyDescent="0.25">
      <c r="A2568" s="1">
        <v>2.0833333333333332E-2</v>
      </c>
      <c r="B2568">
        <v>5</v>
      </c>
      <c r="C2568">
        <v>0</v>
      </c>
      <c r="D2568" t="s">
        <v>4000</v>
      </c>
      <c r="E2568">
        <v>0</v>
      </c>
      <c r="F2568">
        <v>0</v>
      </c>
      <c r="G2568" t="s">
        <v>5</v>
      </c>
      <c r="H2568" s="2">
        <v>39523</v>
      </c>
      <c r="I2568" s="2">
        <v>39523</v>
      </c>
      <c r="J2568" t="s">
        <v>3</v>
      </c>
      <c r="K2568">
        <v>90</v>
      </c>
      <c r="L2568">
        <v>15.5</v>
      </c>
      <c r="M2568">
        <v>77.92</v>
      </c>
      <c r="N2568">
        <v>0</v>
      </c>
      <c r="O2568">
        <v>0</v>
      </c>
      <c r="P2568">
        <v>77.92</v>
      </c>
      <c r="Q2568" t="s">
        <v>0</v>
      </c>
      <c r="R2568">
        <v>0</v>
      </c>
      <c r="S2568">
        <v>90</v>
      </c>
      <c r="T2568" t="s">
        <v>27046</v>
      </c>
      <c r="U2568" t="s">
        <v>20517</v>
      </c>
      <c r="V2568" s="2">
        <v>39523</v>
      </c>
      <c r="W2568" s="7">
        <f t="shared" si="236"/>
        <v>2008</v>
      </c>
      <c r="X2568" s="2">
        <v>39521</v>
      </c>
      <c r="Y2568" t="s">
        <v>4001</v>
      </c>
      <c r="Z2568" t="s">
        <v>7</v>
      </c>
      <c r="AA2568" t="s">
        <v>75</v>
      </c>
      <c r="AB2568">
        <v>1</v>
      </c>
      <c r="AC2568">
        <v>5922</v>
      </c>
      <c r="AD2568">
        <v>11024</v>
      </c>
      <c r="AE2568" t="s">
        <v>23385</v>
      </c>
      <c r="AF2568" t="s">
        <v>27034</v>
      </c>
      <c r="AG2568">
        <f t="shared" si="237"/>
        <v>5</v>
      </c>
      <c r="AI2568" t="str">
        <f t="shared" si="238"/>
        <v/>
      </c>
      <c r="AJ2568">
        <f t="shared" si="235"/>
        <v>0</v>
      </c>
      <c r="AK2568" t="str">
        <f t="shared" si="239"/>
        <v/>
      </c>
    </row>
    <row r="2569" spans="1:37" x14ac:dyDescent="0.25">
      <c r="A2569" s="1">
        <v>4.1666666666666664E-2</v>
      </c>
      <c r="B2569">
        <v>5</v>
      </c>
      <c r="C2569">
        <v>0</v>
      </c>
      <c r="D2569" t="s">
        <v>4002</v>
      </c>
      <c r="E2569">
        <v>0</v>
      </c>
      <c r="F2569">
        <v>0</v>
      </c>
      <c r="G2569" t="s">
        <v>5</v>
      </c>
      <c r="H2569" s="2">
        <v>39548</v>
      </c>
      <c r="I2569" s="2">
        <v>39546</v>
      </c>
      <c r="J2569" t="s">
        <v>3</v>
      </c>
      <c r="K2569">
        <v>185</v>
      </c>
      <c r="L2569">
        <v>15.5</v>
      </c>
      <c r="M2569">
        <v>160.16999999999999</v>
      </c>
      <c r="N2569">
        <v>0</v>
      </c>
      <c r="O2569">
        <v>0</v>
      </c>
      <c r="P2569">
        <v>160.16999999999999</v>
      </c>
      <c r="Q2569" t="s">
        <v>0</v>
      </c>
      <c r="R2569">
        <v>0</v>
      </c>
      <c r="S2569">
        <v>0</v>
      </c>
      <c r="T2569" t="s">
        <v>27221</v>
      </c>
      <c r="U2569" t="s">
        <v>20517</v>
      </c>
      <c r="V2569" t="s">
        <v>4003</v>
      </c>
      <c r="W2569" s="7">
        <f t="shared" si="236"/>
        <v>2008</v>
      </c>
      <c r="X2569" s="2">
        <v>39521</v>
      </c>
      <c r="Y2569" t="s">
        <v>47</v>
      </c>
      <c r="Z2569" t="s">
        <v>7</v>
      </c>
      <c r="AA2569" t="s">
        <v>295</v>
      </c>
      <c r="AB2569">
        <v>1</v>
      </c>
      <c r="AC2569">
        <v>5923</v>
      </c>
      <c r="AD2569">
        <v>11025</v>
      </c>
      <c r="AE2569" t="s">
        <v>23386</v>
      </c>
      <c r="AF2569" t="s">
        <v>27034</v>
      </c>
      <c r="AG2569">
        <f t="shared" si="237"/>
        <v>39</v>
      </c>
      <c r="AH2569" t="str">
        <f>MID(V2569,1,31)</f>
        <v xml:space="preserve">תושבת מניע צלחת חרוכה          </v>
      </c>
      <c r="AI2569" t="str">
        <f t="shared" si="238"/>
        <v>תושבת מניע צלחת חרוכה</v>
      </c>
      <c r="AJ2569">
        <f t="shared" si="235"/>
        <v>21</v>
      </c>
      <c r="AK2569" t="str">
        <f t="shared" si="239"/>
        <v>תושבת מניע צלחת חרוכה,תושבת מניע צלחת חרוכה</v>
      </c>
    </row>
    <row r="2570" spans="1:37" x14ac:dyDescent="0.25">
      <c r="A2570" s="1">
        <v>0</v>
      </c>
      <c r="B2570">
        <v>0</v>
      </c>
      <c r="C2570">
        <v>0</v>
      </c>
      <c r="D2570" t="s">
        <v>4002</v>
      </c>
      <c r="E2570">
        <v>0</v>
      </c>
      <c r="F2570">
        <v>0</v>
      </c>
      <c r="G2570" t="s">
        <v>5</v>
      </c>
      <c r="H2570" s="2">
        <v>39754</v>
      </c>
      <c r="I2570" t="s">
        <v>2</v>
      </c>
      <c r="J2570" t="s">
        <v>3</v>
      </c>
      <c r="K2570">
        <v>45</v>
      </c>
      <c r="L2570">
        <v>15.5</v>
      </c>
      <c r="M2570">
        <v>38.96</v>
      </c>
      <c r="N2570">
        <v>0</v>
      </c>
      <c r="O2570">
        <v>0</v>
      </c>
      <c r="P2570">
        <v>38.96</v>
      </c>
      <c r="Q2570" t="s">
        <v>0</v>
      </c>
      <c r="R2570">
        <v>0</v>
      </c>
      <c r="S2570">
        <v>155</v>
      </c>
      <c r="T2570" t="s">
        <v>27046</v>
      </c>
      <c r="U2570" t="s">
        <v>20516</v>
      </c>
      <c r="V2570" s="2">
        <v>39526</v>
      </c>
      <c r="W2570" s="7">
        <f t="shared" si="236"/>
        <v>2008</v>
      </c>
      <c r="X2570" s="2">
        <v>39521</v>
      </c>
      <c r="Y2570" t="s">
        <v>6</v>
      </c>
      <c r="Z2570" t="s">
        <v>145</v>
      </c>
      <c r="AA2570" t="s">
        <v>862</v>
      </c>
      <c r="AB2570">
        <v>4</v>
      </c>
      <c r="AC2570">
        <v>5923</v>
      </c>
      <c r="AD2570">
        <v>11026</v>
      </c>
      <c r="AE2570" t="s">
        <v>23386</v>
      </c>
      <c r="AF2570" t="s">
        <v>27034</v>
      </c>
      <c r="AG2570">
        <f t="shared" si="237"/>
        <v>5</v>
      </c>
      <c r="AI2570" t="str">
        <f t="shared" si="238"/>
        <v/>
      </c>
      <c r="AJ2570">
        <f t="shared" si="235"/>
        <v>0</v>
      </c>
      <c r="AK2570" t="str">
        <f t="shared" si="239"/>
        <v/>
      </c>
    </row>
    <row r="2571" spans="1:37" x14ac:dyDescent="0.25">
      <c r="A2571" s="1">
        <v>4.1666666666666664E-2</v>
      </c>
      <c r="B2571">
        <v>60</v>
      </c>
      <c r="C2571">
        <v>0</v>
      </c>
      <c r="D2571" t="s">
        <v>4004</v>
      </c>
      <c r="E2571">
        <v>0</v>
      </c>
      <c r="F2571">
        <v>0</v>
      </c>
      <c r="G2571" t="s">
        <v>5</v>
      </c>
      <c r="H2571" s="2">
        <v>39533</v>
      </c>
      <c r="I2571" s="2">
        <v>39531</v>
      </c>
      <c r="J2571" t="s">
        <v>3</v>
      </c>
      <c r="K2571">
        <v>250</v>
      </c>
      <c r="L2571">
        <v>15.5</v>
      </c>
      <c r="M2571">
        <v>216.45</v>
      </c>
      <c r="N2571">
        <v>5.54</v>
      </c>
      <c r="O2571">
        <v>2.5</v>
      </c>
      <c r="P2571">
        <v>222</v>
      </c>
      <c r="Q2571" t="s">
        <v>0</v>
      </c>
      <c r="R2571">
        <v>0</v>
      </c>
      <c r="S2571">
        <v>0</v>
      </c>
      <c r="T2571" t="s">
        <v>27046</v>
      </c>
      <c r="U2571" t="s">
        <v>20517</v>
      </c>
      <c r="V2571" s="2">
        <v>39528</v>
      </c>
      <c r="W2571" s="7">
        <f t="shared" si="236"/>
        <v>2008</v>
      </c>
      <c r="X2571" s="2">
        <v>39523</v>
      </c>
      <c r="Y2571" t="s">
        <v>35</v>
      </c>
      <c r="Z2571" t="s">
        <v>7</v>
      </c>
      <c r="AA2571" t="s">
        <v>2845</v>
      </c>
      <c r="AB2571">
        <v>5</v>
      </c>
      <c r="AC2571">
        <v>1640</v>
      </c>
      <c r="AD2571">
        <v>11027</v>
      </c>
      <c r="AE2571" t="s">
        <v>21098</v>
      </c>
      <c r="AF2571" t="s">
        <v>27034</v>
      </c>
      <c r="AG2571">
        <f t="shared" si="237"/>
        <v>5</v>
      </c>
      <c r="AI2571" t="str">
        <f t="shared" si="238"/>
        <v/>
      </c>
      <c r="AJ2571">
        <f t="shared" si="235"/>
        <v>0</v>
      </c>
      <c r="AK2571" t="str">
        <f t="shared" si="239"/>
        <v/>
      </c>
    </row>
    <row r="2572" spans="1:37" x14ac:dyDescent="0.25">
      <c r="A2572" s="1">
        <v>9.0277777777777776E-2</v>
      </c>
      <c r="B2572">
        <v>10</v>
      </c>
      <c r="C2572">
        <v>0</v>
      </c>
      <c r="D2572" t="s">
        <v>4005</v>
      </c>
      <c r="E2572">
        <v>0</v>
      </c>
      <c r="F2572">
        <v>0</v>
      </c>
      <c r="G2572" t="s">
        <v>5</v>
      </c>
      <c r="H2572" s="2">
        <v>39539</v>
      </c>
      <c r="I2572" s="2">
        <v>39539</v>
      </c>
      <c r="J2572" t="s">
        <v>3</v>
      </c>
      <c r="K2572">
        <v>358</v>
      </c>
      <c r="L2572">
        <v>15.5</v>
      </c>
      <c r="M2572">
        <v>309.95999999999998</v>
      </c>
      <c r="N2572">
        <v>0</v>
      </c>
      <c r="O2572">
        <v>0</v>
      </c>
      <c r="P2572">
        <v>309.95999999999998</v>
      </c>
      <c r="Q2572" t="s">
        <v>0</v>
      </c>
      <c r="R2572">
        <v>0</v>
      </c>
      <c r="S2572">
        <v>0</v>
      </c>
      <c r="T2572" t="s">
        <v>27046</v>
      </c>
      <c r="U2572" t="s">
        <v>20524</v>
      </c>
      <c r="V2572" s="2">
        <v>39544</v>
      </c>
      <c r="W2572" s="7">
        <f t="shared" si="236"/>
        <v>2008</v>
      </c>
      <c r="X2572" s="2">
        <v>39523</v>
      </c>
      <c r="Y2572" t="s">
        <v>6</v>
      </c>
      <c r="Z2572" t="s">
        <v>7</v>
      </c>
      <c r="AA2572" t="s">
        <v>72</v>
      </c>
      <c r="AB2572">
        <v>3</v>
      </c>
      <c r="AC2572">
        <v>5924</v>
      </c>
      <c r="AD2572">
        <v>11028</v>
      </c>
      <c r="AE2572" t="s">
        <v>23387</v>
      </c>
      <c r="AF2572" t="s">
        <v>27034</v>
      </c>
      <c r="AG2572">
        <f t="shared" si="237"/>
        <v>5</v>
      </c>
      <c r="AI2572" t="str">
        <f t="shared" si="238"/>
        <v/>
      </c>
      <c r="AJ2572">
        <f t="shared" si="235"/>
        <v>0</v>
      </c>
      <c r="AK2572" t="str">
        <f t="shared" si="239"/>
        <v/>
      </c>
    </row>
    <row r="2573" spans="1:37" x14ac:dyDescent="0.25">
      <c r="A2573" s="1">
        <v>2.0833333333333332E-2</v>
      </c>
      <c r="B2573">
        <v>5</v>
      </c>
      <c r="C2573">
        <v>0</v>
      </c>
      <c r="D2573" t="s">
        <v>4006</v>
      </c>
      <c r="E2573">
        <v>0</v>
      </c>
      <c r="F2573">
        <v>0</v>
      </c>
      <c r="G2573" t="s">
        <v>5</v>
      </c>
      <c r="H2573" s="2">
        <v>39530</v>
      </c>
      <c r="I2573" s="2">
        <v>39530</v>
      </c>
      <c r="J2573" t="s">
        <v>3</v>
      </c>
      <c r="K2573">
        <v>125</v>
      </c>
      <c r="L2573">
        <v>15.5</v>
      </c>
      <c r="M2573">
        <v>108.23</v>
      </c>
      <c r="N2573">
        <v>0</v>
      </c>
      <c r="O2573">
        <v>0</v>
      </c>
      <c r="P2573">
        <v>108.23</v>
      </c>
      <c r="Q2573" t="s">
        <v>0</v>
      </c>
      <c r="R2573">
        <v>0</v>
      </c>
      <c r="S2573">
        <v>165</v>
      </c>
      <c r="T2573" t="s">
        <v>27046</v>
      </c>
      <c r="U2573" t="s">
        <v>20516</v>
      </c>
      <c r="V2573" s="2">
        <v>39544</v>
      </c>
      <c r="W2573" s="7">
        <f t="shared" si="236"/>
        <v>2008</v>
      </c>
      <c r="X2573" s="2">
        <v>39523</v>
      </c>
      <c r="Y2573" t="s">
        <v>65</v>
      </c>
      <c r="Z2573" t="s">
        <v>66</v>
      </c>
      <c r="AA2573" t="s">
        <v>536</v>
      </c>
      <c r="AB2573">
        <v>0</v>
      </c>
      <c r="AC2573">
        <v>4001</v>
      </c>
      <c r="AD2573">
        <v>11029</v>
      </c>
      <c r="AE2573" t="s">
        <v>21945</v>
      </c>
      <c r="AF2573" t="s">
        <v>27034</v>
      </c>
      <c r="AG2573">
        <f t="shared" si="237"/>
        <v>5</v>
      </c>
      <c r="AI2573" t="str">
        <f t="shared" si="238"/>
        <v/>
      </c>
      <c r="AJ2573">
        <f t="shared" si="235"/>
        <v>0</v>
      </c>
      <c r="AK2573" t="str">
        <f t="shared" si="239"/>
        <v/>
      </c>
    </row>
    <row r="2574" spans="1:37" x14ac:dyDescent="0.25">
      <c r="A2574" s="1">
        <v>7.6388888888888895E-2</v>
      </c>
      <c r="B2574">
        <v>325</v>
      </c>
      <c r="C2574">
        <v>0</v>
      </c>
      <c r="D2574" t="s">
        <v>4007</v>
      </c>
      <c r="E2574">
        <v>0</v>
      </c>
      <c r="F2574">
        <v>0</v>
      </c>
      <c r="G2574" t="s">
        <v>5</v>
      </c>
      <c r="H2574" s="2">
        <v>39548</v>
      </c>
      <c r="I2574" s="2">
        <v>39547</v>
      </c>
      <c r="J2574" t="s">
        <v>3</v>
      </c>
      <c r="K2574">
        <v>550</v>
      </c>
      <c r="L2574">
        <v>15.5</v>
      </c>
      <c r="M2574">
        <v>476.19</v>
      </c>
      <c r="N2574">
        <v>0</v>
      </c>
      <c r="O2574">
        <v>0</v>
      </c>
      <c r="P2574">
        <v>476.19</v>
      </c>
      <c r="Q2574" t="s">
        <v>0</v>
      </c>
      <c r="R2574">
        <v>0</v>
      </c>
      <c r="S2574">
        <v>0</v>
      </c>
      <c r="T2574" t="s">
        <v>27046</v>
      </c>
      <c r="U2574" t="s">
        <v>20517</v>
      </c>
      <c r="V2574" s="2">
        <v>39526</v>
      </c>
      <c r="W2574" s="7">
        <f t="shared" si="236"/>
        <v>2008</v>
      </c>
      <c r="X2574" s="2">
        <v>39523</v>
      </c>
      <c r="Y2574" t="s">
        <v>12</v>
      </c>
      <c r="Z2574" t="s">
        <v>7</v>
      </c>
      <c r="AA2574" t="s">
        <v>72</v>
      </c>
      <c r="AB2574">
        <v>9</v>
      </c>
      <c r="AC2574">
        <v>5925</v>
      </c>
      <c r="AD2574">
        <v>11030</v>
      </c>
      <c r="AE2574" t="s">
        <v>23388</v>
      </c>
      <c r="AF2574" t="s">
        <v>27034</v>
      </c>
      <c r="AG2574">
        <f t="shared" si="237"/>
        <v>5</v>
      </c>
      <c r="AI2574" t="str">
        <f t="shared" si="238"/>
        <v/>
      </c>
      <c r="AJ2574">
        <f t="shared" si="235"/>
        <v>0</v>
      </c>
      <c r="AK2574" t="str">
        <f t="shared" si="239"/>
        <v/>
      </c>
    </row>
    <row r="2575" spans="1:37" x14ac:dyDescent="0.25">
      <c r="A2575" s="1">
        <v>0</v>
      </c>
      <c r="B2575">
        <v>0</v>
      </c>
      <c r="C2575">
        <v>0</v>
      </c>
      <c r="D2575" t="s">
        <v>4008</v>
      </c>
      <c r="E2575">
        <v>0</v>
      </c>
      <c r="F2575">
        <v>0</v>
      </c>
      <c r="G2575" t="s">
        <v>5</v>
      </c>
      <c r="H2575" s="2">
        <v>39533</v>
      </c>
      <c r="I2575" t="s">
        <v>2</v>
      </c>
      <c r="J2575" t="s">
        <v>3</v>
      </c>
      <c r="K2575">
        <v>55</v>
      </c>
      <c r="L2575">
        <v>15.5</v>
      </c>
      <c r="M2575">
        <v>47.62</v>
      </c>
      <c r="N2575">
        <v>0</v>
      </c>
      <c r="O2575">
        <v>0</v>
      </c>
      <c r="P2575">
        <v>47.62</v>
      </c>
      <c r="Q2575" t="s">
        <v>0</v>
      </c>
      <c r="R2575">
        <v>0</v>
      </c>
      <c r="S2575">
        <v>0</v>
      </c>
      <c r="T2575" t="s">
        <v>27222</v>
      </c>
      <c r="U2575" t="s">
        <v>20517</v>
      </c>
      <c r="V2575" t="s">
        <v>4009</v>
      </c>
      <c r="W2575" s="7">
        <f t="shared" si="236"/>
        <v>2008</v>
      </c>
      <c r="X2575" s="2">
        <v>39523</v>
      </c>
      <c r="Y2575" t="s">
        <v>32</v>
      </c>
      <c r="Z2575" t="s">
        <v>7</v>
      </c>
      <c r="AA2575" t="s">
        <v>2816</v>
      </c>
      <c r="AB2575">
        <v>9</v>
      </c>
      <c r="AC2575">
        <v>5926</v>
      </c>
      <c r="AD2575">
        <v>11031</v>
      </c>
      <c r="AE2575" t="s">
        <v>23389</v>
      </c>
      <c r="AF2575" t="s">
        <v>27034</v>
      </c>
      <c r="AG2575">
        <f t="shared" si="237"/>
        <v>39</v>
      </c>
      <c r="AH2575" t="str">
        <f>MID(V2575,1,31)</f>
        <v xml:space="preserve">ללא פקק למיכל לחץ              </v>
      </c>
      <c r="AI2575" t="str">
        <f t="shared" si="238"/>
        <v>ללא פקק למיכל לחץ</v>
      </c>
      <c r="AJ2575">
        <f t="shared" si="235"/>
        <v>17</v>
      </c>
      <c r="AK2575" t="str">
        <f t="shared" si="239"/>
        <v>ללא פקק למיכל לחץ,ללא פקק למיכל לחץ</v>
      </c>
    </row>
    <row r="2576" spans="1:37" x14ac:dyDescent="0.25">
      <c r="A2576" s="1">
        <v>0</v>
      </c>
      <c r="B2576">
        <v>15</v>
      </c>
      <c r="C2576">
        <v>0</v>
      </c>
      <c r="D2576" t="s">
        <v>4010</v>
      </c>
      <c r="E2576">
        <v>0</v>
      </c>
      <c r="F2576">
        <v>0</v>
      </c>
      <c r="G2576" t="s">
        <v>5</v>
      </c>
      <c r="H2576" s="2">
        <v>39530</v>
      </c>
      <c r="I2576" s="2">
        <v>39525</v>
      </c>
      <c r="J2576" t="s">
        <v>3</v>
      </c>
      <c r="K2576">
        <v>223</v>
      </c>
      <c r="L2576">
        <v>15.5</v>
      </c>
      <c r="M2576">
        <v>193.07</v>
      </c>
      <c r="N2576">
        <v>0</v>
      </c>
      <c r="O2576">
        <v>0</v>
      </c>
      <c r="P2576">
        <v>193.07</v>
      </c>
      <c r="Q2576" t="s">
        <v>0</v>
      </c>
      <c r="R2576">
        <v>0</v>
      </c>
      <c r="S2576">
        <v>0</v>
      </c>
      <c r="T2576" t="s">
        <v>27046</v>
      </c>
      <c r="U2576" t="s">
        <v>20517</v>
      </c>
      <c r="V2576" s="2">
        <v>39526</v>
      </c>
      <c r="W2576" s="7">
        <f t="shared" si="236"/>
        <v>2008</v>
      </c>
      <c r="X2576" s="2">
        <v>39523</v>
      </c>
      <c r="Y2576" t="s">
        <v>28</v>
      </c>
      <c r="Z2576" t="s">
        <v>7</v>
      </c>
      <c r="AA2576" t="s">
        <v>33</v>
      </c>
      <c r="AB2576">
        <v>9</v>
      </c>
      <c r="AC2576">
        <v>3692</v>
      </c>
      <c r="AD2576">
        <v>11032</v>
      </c>
      <c r="AE2576" t="s">
        <v>21834</v>
      </c>
      <c r="AF2576" t="s">
        <v>27034</v>
      </c>
      <c r="AG2576">
        <f t="shared" si="237"/>
        <v>5</v>
      </c>
      <c r="AI2576" t="str">
        <f t="shared" si="238"/>
        <v/>
      </c>
      <c r="AJ2576">
        <f t="shared" si="235"/>
        <v>0</v>
      </c>
      <c r="AK2576" t="str">
        <f t="shared" si="239"/>
        <v/>
      </c>
    </row>
    <row r="2577" spans="1:37" x14ac:dyDescent="0.25">
      <c r="A2577" s="1">
        <v>6.25E-2</v>
      </c>
      <c r="B2577">
        <v>10</v>
      </c>
      <c r="C2577">
        <v>0</v>
      </c>
      <c r="D2577" t="s">
        <v>4011</v>
      </c>
      <c r="E2577">
        <v>0</v>
      </c>
      <c r="F2577">
        <v>0</v>
      </c>
      <c r="G2577" t="s">
        <v>5</v>
      </c>
      <c r="H2577" s="2">
        <v>39525</v>
      </c>
      <c r="I2577" s="2">
        <v>39525</v>
      </c>
      <c r="J2577" t="s">
        <v>3</v>
      </c>
      <c r="K2577">
        <v>232</v>
      </c>
      <c r="L2577">
        <v>15.5</v>
      </c>
      <c r="M2577">
        <v>200.87</v>
      </c>
      <c r="N2577">
        <v>0</v>
      </c>
      <c r="O2577">
        <v>0</v>
      </c>
      <c r="P2577" t="s">
        <v>4012</v>
      </c>
      <c r="Q2577" t="s">
        <v>4013</v>
      </c>
      <c r="R2577">
        <v>100</v>
      </c>
      <c r="S2577">
        <v>157</v>
      </c>
      <c r="T2577" t="s">
        <v>27046</v>
      </c>
      <c r="U2577" t="s">
        <v>20517</v>
      </c>
      <c r="V2577" s="2">
        <v>39527</v>
      </c>
      <c r="W2577" s="7">
        <f t="shared" si="236"/>
        <v>2008</v>
      </c>
      <c r="X2577" s="2">
        <v>39524</v>
      </c>
      <c r="Y2577" t="s">
        <v>4014</v>
      </c>
      <c r="Z2577" t="s">
        <v>7</v>
      </c>
      <c r="AA2577" t="s">
        <v>841</v>
      </c>
      <c r="AB2577">
        <v>9</v>
      </c>
      <c r="AC2577">
        <v>1397</v>
      </c>
      <c r="AD2577">
        <v>11033</v>
      </c>
      <c r="AE2577" t="s">
        <v>21022</v>
      </c>
      <c r="AF2577" t="s">
        <v>27034</v>
      </c>
      <c r="AG2577">
        <f t="shared" si="237"/>
        <v>5</v>
      </c>
      <c r="AI2577" t="str">
        <f t="shared" si="238"/>
        <v/>
      </c>
      <c r="AJ2577">
        <f t="shared" si="235"/>
        <v>0</v>
      </c>
      <c r="AK2577" t="str">
        <f t="shared" si="239"/>
        <v/>
      </c>
    </row>
    <row r="2578" spans="1:37" x14ac:dyDescent="0.25">
      <c r="A2578" s="1">
        <v>6.25E-2</v>
      </c>
      <c r="B2578">
        <v>10</v>
      </c>
      <c r="C2578">
        <v>0</v>
      </c>
      <c r="D2578" t="s">
        <v>4015</v>
      </c>
      <c r="E2578">
        <v>0</v>
      </c>
      <c r="F2578">
        <v>0</v>
      </c>
      <c r="G2578" t="s">
        <v>5</v>
      </c>
      <c r="H2578" s="2">
        <v>39526</v>
      </c>
      <c r="I2578" s="2">
        <v>39525</v>
      </c>
      <c r="J2578" t="s">
        <v>3</v>
      </c>
      <c r="K2578">
        <v>159</v>
      </c>
      <c r="L2578">
        <v>15.5</v>
      </c>
      <c r="M2578">
        <v>137.66</v>
      </c>
      <c r="N2578">
        <v>0</v>
      </c>
      <c r="O2578">
        <v>0</v>
      </c>
      <c r="P2578">
        <v>137.66</v>
      </c>
      <c r="Q2578" t="s">
        <v>0</v>
      </c>
      <c r="R2578">
        <v>0</v>
      </c>
      <c r="S2578">
        <v>0</v>
      </c>
      <c r="T2578" t="s">
        <v>27046</v>
      </c>
      <c r="U2578" t="s">
        <v>20517</v>
      </c>
      <c r="V2578" s="2">
        <v>39527</v>
      </c>
      <c r="W2578" s="7">
        <f t="shared" si="236"/>
        <v>2008</v>
      </c>
      <c r="X2578" s="2">
        <v>39524</v>
      </c>
      <c r="Y2578" t="s">
        <v>6</v>
      </c>
      <c r="Z2578" t="s">
        <v>7</v>
      </c>
      <c r="AA2578" t="s">
        <v>2816</v>
      </c>
      <c r="AB2578">
        <v>9</v>
      </c>
      <c r="AC2578">
        <v>2261</v>
      </c>
      <c r="AD2578">
        <v>11034</v>
      </c>
      <c r="AE2578" t="s">
        <v>21302</v>
      </c>
      <c r="AF2578" t="s">
        <v>27034</v>
      </c>
      <c r="AG2578">
        <f t="shared" si="237"/>
        <v>5</v>
      </c>
      <c r="AI2578" t="str">
        <f t="shared" si="238"/>
        <v/>
      </c>
      <c r="AJ2578">
        <f t="shared" si="235"/>
        <v>0</v>
      </c>
      <c r="AK2578" t="str">
        <f t="shared" si="239"/>
        <v/>
      </c>
    </row>
    <row r="2579" spans="1:37" x14ac:dyDescent="0.25">
      <c r="A2579" s="1">
        <v>6.25E-2</v>
      </c>
      <c r="B2579">
        <v>5</v>
      </c>
      <c r="C2579">
        <v>0</v>
      </c>
      <c r="D2579" t="s">
        <v>4016</v>
      </c>
      <c r="E2579">
        <v>0</v>
      </c>
      <c r="F2579">
        <v>0</v>
      </c>
      <c r="G2579" t="s">
        <v>5</v>
      </c>
      <c r="H2579" s="2">
        <v>39551</v>
      </c>
      <c r="I2579" s="2">
        <v>39551</v>
      </c>
      <c r="J2579" t="s">
        <v>3</v>
      </c>
      <c r="K2579">
        <v>202</v>
      </c>
      <c r="L2579">
        <v>15.5</v>
      </c>
      <c r="M2579">
        <v>174.89</v>
      </c>
      <c r="N2579">
        <v>0</v>
      </c>
      <c r="O2579">
        <v>0</v>
      </c>
      <c r="P2579">
        <v>174.89</v>
      </c>
      <c r="Q2579" t="s">
        <v>0</v>
      </c>
      <c r="R2579">
        <v>0</v>
      </c>
      <c r="S2579">
        <v>0</v>
      </c>
      <c r="T2579" t="s">
        <v>27046</v>
      </c>
      <c r="U2579" t="s">
        <v>20517</v>
      </c>
      <c r="V2579" s="2">
        <v>39529</v>
      </c>
      <c r="W2579" s="7">
        <f t="shared" si="236"/>
        <v>2008</v>
      </c>
      <c r="X2579" s="2">
        <v>39524</v>
      </c>
      <c r="Y2579" t="s">
        <v>93</v>
      </c>
      <c r="Z2579" t="s">
        <v>7</v>
      </c>
      <c r="AA2579" t="s">
        <v>4017</v>
      </c>
      <c r="AB2579">
        <v>2</v>
      </c>
      <c r="AC2579">
        <v>3801</v>
      </c>
      <c r="AD2579">
        <v>11035</v>
      </c>
      <c r="AE2579" t="s">
        <v>21875</v>
      </c>
      <c r="AF2579" t="s">
        <v>27034</v>
      </c>
      <c r="AG2579">
        <f t="shared" si="237"/>
        <v>5</v>
      </c>
      <c r="AI2579" t="str">
        <f t="shared" si="238"/>
        <v/>
      </c>
      <c r="AJ2579">
        <f t="shared" si="235"/>
        <v>0</v>
      </c>
      <c r="AK2579" t="str">
        <f t="shared" si="239"/>
        <v/>
      </c>
    </row>
    <row r="2580" spans="1:37" x14ac:dyDescent="0.25">
      <c r="A2580" s="1">
        <v>4.1666666666666664E-2</v>
      </c>
      <c r="B2580">
        <v>5</v>
      </c>
      <c r="C2580">
        <v>0</v>
      </c>
      <c r="D2580" t="s">
        <v>4018</v>
      </c>
      <c r="E2580">
        <v>0</v>
      </c>
      <c r="F2580">
        <v>0</v>
      </c>
      <c r="G2580" t="s">
        <v>5</v>
      </c>
      <c r="H2580" s="2">
        <v>39526</v>
      </c>
      <c r="I2580" s="2">
        <v>39526</v>
      </c>
      <c r="J2580" t="s">
        <v>3</v>
      </c>
      <c r="K2580">
        <v>224</v>
      </c>
      <c r="L2580">
        <v>15.5</v>
      </c>
      <c r="M2580">
        <v>193.94</v>
      </c>
      <c r="N2580">
        <v>0</v>
      </c>
      <c r="O2580">
        <v>0</v>
      </c>
      <c r="P2580">
        <v>193.94</v>
      </c>
      <c r="Q2580" t="s">
        <v>0</v>
      </c>
      <c r="R2580">
        <v>0</v>
      </c>
      <c r="S2580">
        <v>189</v>
      </c>
      <c r="T2580" t="s">
        <v>27046</v>
      </c>
      <c r="U2580" t="s">
        <v>20517</v>
      </c>
      <c r="V2580" s="2">
        <v>39527</v>
      </c>
      <c r="W2580" s="7">
        <f t="shared" si="236"/>
        <v>2008</v>
      </c>
      <c r="X2580" s="2">
        <v>39525</v>
      </c>
      <c r="Y2580" t="s">
        <v>118</v>
      </c>
      <c r="Z2580" t="s">
        <v>7</v>
      </c>
      <c r="AA2580" t="s">
        <v>16</v>
      </c>
      <c r="AB2580">
        <v>1</v>
      </c>
      <c r="AC2580">
        <v>941</v>
      </c>
      <c r="AD2580">
        <v>11036</v>
      </c>
      <c r="AE2580" t="s">
        <v>20874</v>
      </c>
      <c r="AF2580" t="s">
        <v>27034</v>
      </c>
      <c r="AG2580">
        <f t="shared" si="237"/>
        <v>5</v>
      </c>
      <c r="AI2580" t="str">
        <f t="shared" si="238"/>
        <v/>
      </c>
      <c r="AJ2580">
        <f t="shared" si="235"/>
        <v>0</v>
      </c>
      <c r="AK2580" t="str">
        <f t="shared" si="239"/>
        <v/>
      </c>
    </row>
    <row r="2581" spans="1:37" x14ac:dyDescent="0.25">
      <c r="A2581" s="1">
        <v>6.9444444444444434E-2</v>
      </c>
      <c r="B2581">
        <v>10</v>
      </c>
      <c r="C2581">
        <v>0</v>
      </c>
      <c r="D2581" t="s">
        <v>4019</v>
      </c>
      <c r="E2581">
        <v>0</v>
      </c>
      <c r="F2581">
        <v>0</v>
      </c>
      <c r="G2581" t="s">
        <v>5</v>
      </c>
      <c r="H2581" s="2">
        <v>39533</v>
      </c>
      <c r="I2581" s="2">
        <v>39527</v>
      </c>
      <c r="J2581" t="s">
        <v>3</v>
      </c>
      <c r="K2581">
        <v>242</v>
      </c>
      <c r="L2581">
        <v>15.5</v>
      </c>
      <c r="M2581">
        <v>209.52</v>
      </c>
      <c r="N2581">
        <v>0</v>
      </c>
      <c r="O2581">
        <v>0</v>
      </c>
      <c r="P2581">
        <v>209.52</v>
      </c>
      <c r="Q2581" t="s">
        <v>0</v>
      </c>
      <c r="R2581">
        <v>0</v>
      </c>
      <c r="S2581">
        <v>0</v>
      </c>
      <c r="T2581" t="s">
        <v>27046</v>
      </c>
      <c r="U2581" t="s">
        <v>20517</v>
      </c>
      <c r="V2581" s="2">
        <v>39528</v>
      </c>
      <c r="W2581" s="7">
        <f t="shared" si="236"/>
        <v>2008</v>
      </c>
      <c r="X2581" s="2">
        <v>39525</v>
      </c>
      <c r="Y2581" t="s">
        <v>32</v>
      </c>
      <c r="Z2581" t="s">
        <v>7</v>
      </c>
      <c r="AA2581" t="s">
        <v>655</v>
      </c>
      <c r="AB2581">
        <v>9</v>
      </c>
      <c r="AC2581">
        <v>707</v>
      </c>
      <c r="AD2581">
        <v>11037</v>
      </c>
      <c r="AE2581" t="s">
        <v>20781</v>
      </c>
      <c r="AF2581" t="s">
        <v>27034</v>
      </c>
      <c r="AG2581">
        <f t="shared" si="237"/>
        <v>5</v>
      </c>
      <c r="AI2581" t="str">
        <f t="shared" si="238"/>
        <v/>
      </c>
      <c r="AJ2581">
        <f t="shared" si="235"/>
        <v>0</v>
      </c>
      <c r="AK2581" t="str">
        <f t="shared" si="239"/>
        <v/>
      </c>
    </row>
    <row r="2582" spans="1:37" x14ac:dyDescent="0.25">
      <c r="A2582" s="1">
        <v>0</v>
      </c>
      <c r="B2582">
        <v>0</v>
      </c>
      <c r="C2582" t="s">
        <v>4020</v>
      </c>
      <c r="D2582" t="s">
        <v>0</v>
      </c>
      <c r="E2582">
        <v>0</v>
      </c>
      <c r="F2582">
        <v>0</v>
      </c>
      <c r="G2582" t="s">
        <v>1</v>
      </c>
      <c r="H2582" s="2">
        <v>39533</v>
      </c>
      <c r="I2582" t="s">
        <v>2</v>
      </c>
      <c r="J2582" t="s">
        <v>3</v>
      </c>
      <c r="K2582">
        <v>85</v>
      </c>
      <c r="L2582">
        <v>15.5</v>
      </c>
      <c r="M2582">
        <v>73.59</v>
      </c>
      <c r="N2582">
        <v>0</v>
      </c>
      <c r="O2582">
        <v>0</v>
      </c>
      <c r="P2582">
        <v>73.59</v>
      </c>
      <c r="Q2582" t="s">
        <v>0</v>
      </c>
      <c r="R2582">
        <v>0</v>
      </c>
      <c r="S2582">
        <v>0</v>
      </c>
      <c r="T2582" t="s">
        <v>27046</v>
      </c>
      <c r="U2582" t="s">
        <v>20522</v>
      </c>
      <c r="V2582" s="2">
        <v>39528</v>
      </c>
      <c r="W2582" s="7">
        <f t="shared" si="236"/>
        <v>2008</v>
      </c>
      <c r="X2582" s="2">
        <v>39525</v>
      </c>
      <c r="Y2582" t="s">
        <v>28</v>
      </c>
      <c r="Z2582" t="s">
        <v>7</v>
      </c>
      <c r="AA2582" t="s">
        <v>4021</v>
      </c>
      <c r="AB2582">
        <v>9</v>
      </c>
      <c r="AC2582">
        <v>707</v>
      </c>
      <c r="AD2582">
        <v>11038</v>
      </c>
      <c r="AE2582" t="s">
        <v>20781</v>
      </c>
      <c r="AF2582" t="s">
        <v>27034</v>
      </c>
      <c r="AG2582">
        <f t="shared" si="237"/>
        <v>5</v>
      </c>
      <c r="AI2582" t="str">
        <f t="shared" si="238"/>
        <v/>
      </c>
      <c r="AJ2582">
        <f t="shared" si="235"/>
        <v>0</v>
      </c>
      <c r="AK2582" t="str">
        <f t="shared" si="239"/>
        <v/>
      </c>
    </row>
    <row r="2583" spans="1:37" x14ac:dyDescent="0.25">
      <c r="A2583" s="1">
        <v>8.3333333333333329E-2</v>
      </c>
      <c r="B2583">
        <v>185</v>
      </c>
      <c r="C2583">
        <v>0</v>
      </c>
      <c r="D2583" t="s">
        <v>4022</v>
      </c>
      <c r="E2583">
        <v>0</v>
      </c>
      <c r="F2583">
        <v>0</v>
      </c>
      <c r="G2583" t="s">
        <v>5</v>
      </c>
      <c r="H2583" s="2">
        <v>39533</v>
      </c>
      <c r="I2583" s="2">
        <v>39533</v>
      </c>
      <c r="J2583" t="s">
        <v>3</v>
      </c>
      <c r="K2583">
        <v>445</v>
      </c>
      <c r="L2583">
        <v>15.5</v>
      </c>
      <c r="M2583">
        <v>385.28</v>
      </c>
      <c r="N2583">
        <v>0</v>
      </c>
      <c r="O2583">
        <v>0</v>
      </c>
      <c r="P2583">
        <v>385.28</v>
      </c>
      <c r="Q2583" t="s">
        <v>0</v>
      </c>
      <c r="R2583">
        <v>0</v>
      </c>
      <c r="S2583">
        <v>0</v>
      </c>
      <c r="T2583" t="s">
        <v>27046</v>
      </c>
      <c r="U2583" t="s">
        <v>20524</v>
      </c>
      <c r="V2583" s="2">
        <v>39528</v>
      </c>
      <c r="W2583" s="7">
        <f t="shared" si="236"/>
        <v>2008</v>
      </c>
      <c r="X2583" s="2">
        <v>39525</v>
      </c>
      <c r="Y2583" t="s">
        <v>12</v>
      </c>
      <c r="Z2583" t="s">
        <v>7</v>
      </c>
      <c r="AA2583" t="s">
        <v>3100</v>
      </c>
      <c r="AB2583">
        <v>9</v>
      </c>
      <c r="AC2583">
        <v>5927</v>
      </c>
      <c r="AD2583">
        <v>11039</v>
      </c>
      <c r="AE2583" t="s">
        <v>23390</v>
      </c>
      <c r="AF2583" t="s">
        <v>27034</v>
      </c>
      <c r="AG2583">
        <f t="shared" si="237"/>
        <v>5</v>
      </c>
      <c r="AI2583" t="str">
        <f t="shared" si="238"/>
        <v/>
      </c>
      <c r="AJ2583">
        <f t="shared" si="235"/>
        <v>0</v>
      </c>
      <c r="AK2583" t="str">
        <f t="shared" si="239"/>
        <v/>
      </c>
    </row>
    <row r="2584" spans="1:37" x14ac:dyDescent="0.25">
      <c r="A2584" s="1">
        <v>6.25E-2</v>
      </c>
      <c r="B2584">
        <v>5</v>
      </c>
      <c r="C2584">
        <v>0</v>
      </c>
      <c r="D2584" t="s">
        <v>4023</v>
      </c>
      <c r="E2584">
        <v>0</v>
      </c>
      <c r="F2584">
        <v>0</v>
      </c>
      <c r="G2584" t="s">
        <v>5</v>
      </c>
      <c r="H2584" s="2">
        <v>39535</v>
      </c>
      <c r="I2584" s="2">
        <v>39532</v>
      </c>
      <c r="J2584" t="s">
        <v>3</v>
      </c>
      <c r="K2584">
        <v>179</v>
      </c>
      <c r="L2584">
        <v>15.5</v>
      </c>
      <c r="M2584">
        <v>154.97999999999999</v>
      </c>
      <c r="N2584">
        <v>0</v>
      </c>
      <c r="O2584">
        <v>0</v>
      </c>
      <c r="P2584">
        <v>154.97999999999999</v>
      </c>
      <c r="Q2584" t="s">
        <v>0</v>
      </c>
      <c r="R2584">
        <v>0</v>
      </c>
      <c r="S2584">
        <v>0</v>
      </c>
      <c r="T2584" t="s">
        <v>27046</v>
      </c>
      <c r="U2584" t="s">
        <v>20517</v>
      </c>
      <c r="V2584" s="2">
        <v>39531</v>
      </c>
      <c r="W2584" s="7">
        <f t="shared" si="236"/>
        <v>2008</v>
      </c>
      <c r="X2584" s="2">
        <v>39526</v>
      </c>
      <c r="Y2584" t="s">
        <v>93</v>
      </c>
      <c r="Z2584" t="s">
        <v>7</v>
      </c>
      <c r="AA2584" t="s">
        <v>4024</v>
      </c>
      <c r="AB2584">
        <v>2</v>
      </c>
      <c r="AC2584">
        <v>5928</v>
      </c>
      <c r="AD2584">
        <v>11040</v>
      </c>
      <c r="AE2584" t="s">
        <v>23391</v>
      </c>
      <c r="AF2584" t="s">
        <v>27034</v>
      </c>
      <c r="AG2584">
        <f t="shared" si="237"/>
        <v>5</v>
      </c>
      <c r="AI2584" t="str">
        <f t="shared" si="238"/>
        <v/>
      </c>
      <c r="AJ2584">
        <f t="shared" si="235"/>
        <v>0</v>
      </c>
      <c r="AK2584" t="str">
        <f t="shared" si="239"/>
        <v/>
      </c>
    </row>
    <row r="2585" spans="1:37" x14ac:dyDescent="0.25">
      <c r="A2585" s="1">
        <v>8.3333333333333329E-2</v>
      </c>
      <c r="B2585">
        <v>10</v>
      </c>
      <c r="C2585">
        <v>0</v>
      </c>
      <c r="D2585" t="s">
        <v>4025</v>
      </c>
      <c r="E2585">
        <v>0</v>
      </c>
      <c r="F2585">
        <v>0</v>
      </c>
      <c r="G2585" t="s">
        <v>5</v>
      </c>
      <c r="H2585" s="2">
        <v>39532</v>
      </c>
      <c r="I2585" s="2">
        <v>39530</v>
      </c>
      <c r="J2585" t="s">
        <v>3</v>
      </c>
      <c r="K2585">
        <v>280</v>
      </c>
      <c r="L2585">
        <v>15.5</v>
      </c>
      <c r="M2585">
        <v>242.42</v>
      </c>
      <c r="N2585">
        <v>0</v>
      </c>
      <c r="O2585">
        <v>0</v>
      </c>
      <c r="P2585">
        <v>242.42</v>
      </c>
      <c r="Q2585" t="s">
        <v>0</v>
      </c>
      <c r="R2585">
        <v>0</v>
      </c>
      <c r="S2585">
        <v>280</v>
      </c>
      <c r="T2585" t="s">
        <v>27063</v>
      </c>
      <c r="U2585" t="s">
        <v>20524</v>
      </c>
      <c r="V2585" t="s">
        <v>4026</v>
      </c>
      <c r="W2585" s="7">
        <f t="shared" si="236"/>
        <v>2008</v>
      </c>
      <c r="X2585" s="2">
        <v>39526</v>
      </c>
      <c r="Y2585" t="s">
        <v>408</v>
      </c>
      <c r="Z2585" t="s">
        <v>7</v>
      </c>
      <c r="AA2585" t="s">
        <v>252</v>
      </c>
      <c r="AB2585">
        <v>9</v>
      </c>
      <c r="AC2585">
        <v>5929</v>
      </c>
      <c r="AD2585">
        <v>11041</v>
      </c>
      <c r="AE2585" t="s">
        <v>23392</v>
      </c>
      <c r="AF2585" t="s">
        <v>27034</v>
      </c>
      <c r="AG2585">
        <f t="shared" si="237"/>
        <v>39</v>
      </c>
      <c r="AH2585" t="str">
        <f>MID(V2585,1,31)</f>
        <v xml:space="preserve">ידית שבורה.                    </v>
      </c>
      <c r="AI2585" t="str">
        <f t="shared" si="238"/>
        <v>ידית שבורה.</v>
      </c>
      <c r="AJ2585">
        <f t="shared" si="235"/>
        <v>11</v>
      </c>
      <c r="AK2585" t="str">
        <f t="shared" si="239"/>
        <v>ידית שבורה.,ידית שבורה.</v>
      </c>
    </row>
    <row r="2586" spans="1:37" x14ac:dyDescent="0.25">
      <c r="A2586" s="1">
        <v>6.9444444444444441E-3</v>
      </c>
      <c r="B2586">
        <v>45</v>
      </c>
      <c r="C2586">
        <v>0</v>
      </c>
      <c r="D2586" t="s">
        <v>4027</v>
      </c>
      <c r="E2586">
        <v>0</v>
      </c>
      <c r="F2586">
        <v>0</v>
      </c>
      <c r="G2586" t="s">
        <v>5</v>
      </c>
      <c r="H2586" s="2">
        <v>39541</v>
      </c>
      <c r="I2586" s="2">
        <v>39539</v>
      </c>
      <c r="J2586" t="s">
        <v>3</v>
      </c>
      <c r="K2586">
        <v>139</v>
      </c>
      <c r="L2586">
        <v>15.5</v>
      </c>
      <c r="M2586">
        <v>120.35</v>
      </c>
      <c r="N2586">
        <v>0</v>
      </c>
      <c r="O2586">
        <v>0</v>
      </c>
      <c r="P2586">
        <v>120.35</v>
      </c>
      <c r="Q2586" t="s">
        <v>0</v>
      </c>
      <c r="R2586">
        <v>0</v>
      </c>
      <c r="S2586">
        <v>150</v>
      </c>
      <c r="T2586" t="s">
        <v>27046</v>
      </c>
      <c r="U2586" t="s">
        <v>20519</v>
      </c>
      <c r="V2586" s="2">
        <v>39531</v>
      </c>
      <c r="W2586" s="7">
        <f t="shared" si="236"/>
        <v>2008</v>
      </c>
      <c r="X2586" s="2">
        <v>39526</v>
      </c>
      <c r="Y2586" t="s">
        <v>80</v>
      </c>
      <c r="Z2586" t="s">
        <v>7</v>
      </c>
      <c r="AA2586" t="s">
        <v>2035</v>
      </c>
      <c r="AB2586">
        <v>0</v>
      </c>
      <c r="AC2586">
        <v>5930</v>
      </c>
      <c r="AD2586">
        <v>11042</v>
      </c>
      <c r="AE2586" t="s">
        <v>23393</v>
      </c>
      <c r="AF2586" t="s">
        <v>27034</v>
      </c>
      <c r="AG2586">
        <f t="shared" si="237"/>
        <v>5</v>
      </c>
      <c r="AI2586" t="str">
        <f t="shared" si="238"/>
        <v/>
      </c>
      <c r="AJ2586">
        <f t="shared" si="235"/>
        <v>0</v>
      </c>
      <c r="AK2586" t="str">
        <f t="shared" si="239"/>
        <v/>
      </c>
    </row>
    <row r="2587" spans="1:37" x14ac:dyDescent="0.25">
      <c r="A2587" s="1">
        <v>4.1666666666666664E-2</v>
      </c>
      <c r="B2587">
        <v>5</v>
      </c>
      <c r="C2587">
        <v>0</v>
      </c>
      <c r="D2587" t="s">
        <v>4028</v>
      </c>
      <c r="E2587">
        <v>0</v>
      </c>
      <c r="F2587">
        <v>0</v>
      </c>
      <c r="G2587" t="s">
        <v>5</v>
      </c>
      <c r="H2587" s="2">
        <v>39537</v>
      </c>
      <c r="I2587" s="2">
        <v>39537</v>
      </c>
      <c r="J2587" t="s">
        <v>3</v>
      </c>
      <c r="K2587">
        <v>191</v>
      </c>
      <c r="L2587">
        <v>15.5</v>
      </c>
      <c r="M2587">
        <v>165.37</v>
      </c>
      <c r="N2587">
        <v>0</v>
      </c>
      <c r="O2587">
        <v>0</v>
      </c>
      <c r="P2587" t="s">
        <v>4029</v>
      </c>
      <c r="Q2587" t="s">
        <v>4030</v>
      </c>
      <c r="R2587">
        <v>55</v>
      </c>
      <c r="S2587">
        <v>0</v>
      </c>
      <c r="T2587" t="s">
        <v>27046</v>
      </c>
      <c r="U2587" t="s">
        <v>20517</v>
      </c>
      <c r="V2587" s="2">
        <v>39531</v>
      </c>
      <c r="W2587" s="7">
        <f t="shared" si="236"/>
        <v>2008</v>
      </c>
      <c r="X2587" s="2">
        <v>39526</v>
      </c>
      <c r="Y2587" t="s">
        <v>6</v>
      </c>
      <c r="Z2587" t="s">
        <v>7</v>
      </c>
      <c r="AA2587" t="s">
        <v>758</v>
      </c>
      <c r="AB2587">
        <v>2</v>
      </c>
      <c r="AC2587">
        <v>775</v>
      </c>
      <c r="AD2587">
        <v>11043</v>
      </c>
      <c r="AE2587" t="s">
        <v>20808</v>
      </c>
      <c r="AF2587" t="s">
        <v>27034</v>
      </c>
      <c r="AG2587">
        <f t="shared" si="237"/>
        <v>5</v>
      </c>
      <c r="AI2587" t="str">
        <f t="shared" si="238"/>
        <v/>
      </c>
      <c r="AJ2587">
        <f t="shared" si="235"/>
        <v>0</v>
      </c>
      <c r="AK2587" t="str">
        <f t="shared" si="239"/>
        <v/>
      </c>
    </row>
    <row r="2588" spans="1:37" x14ac:dyDescent="0.25">
      <c r="A2588" s="1">
        <v>0.10416666666666667</v>
      </c>
      <c r="B2588">
        <v>10</v>
      </c>
      <c r="C2588">
        <v>0</v>
      </c>
      <c r="D2588" t="s">
        <v>4031</v>
      </c>
      <c r="E2588">
        <v>0</v>
      </c>
      <c r="F2588">
        <v>0</v>
      </c>
      <c r="G2588" t="s">
        <v>5</v>
      </c>
      <c r="H2588" s="2">
        <v>39532</v>
      </c>
      <c r="I2588" s="2">
        <v>39532</v>
      </c>
      <c r="J2588" t="s">
        <v>3</v>
      </c>
      <c r="K2588">
        <v>185</v>
      </c>
      <c r="L2588">
        <v>15.5</v>
      </c>
      <c r="M2588">
        <v>160.16999999999999</v>
      </c>
      <c r="N2588">
        <v>0</v>
      </c>
      <c r="O2588">
        <v>0</v>
      </c>
      <c r="P2588">
        <v>160.16999999999999</v>
      </c>
      <c r="Q2588" t="s">
        <v>0</v>
      </c>
      <c r="R2588">
        <v>0</v>
      </c>
      <c r="S2588">
        <v>0</v>
      </c>
      <c r="T2588" t="s">
        <v>27046</v>
      </c>
      <c r="U2588" t="s">
        <v>20517</v>
      </c>
      <c r="V2588" s="2">
        <v>39528</v>
      </c>
      <c r="W2588" s="7">
        <f t="shared" si="236"/>
        <v>2008</v>
      </c>
      <c r="X2588" s="2">
        <v>39526</v>
      </c>
      <c r="Y2588" t="s">
        <v>2108</v>
      </c>
      <c r="Z2588" t="s">
        <v>7</v>
      </c>
      <c r="AA2588" t="s">
        <v>286</v>
      </c>
      <c r="AB2588">
        <v>1</v>
      </c>
      <c r="AC2588">
        <v>5931</v>
      </c>
      <c r="AD2588">
        <v>11044</v>
      </c>
      <c r="AE2588" t="s">
        <v>23394</v>
      </c>
      <c r="AF2588" t="s">
        <v>27034</v>
      </c>
      <c r="AG2588">
        <f t="shared" si="237"/>
        <v>5</v>
      </c>
      <c r="AI2588" t="str">
        <f t="shared" si="238"/>
        <v/>
      </c>
      <c r="AJ2588">
        <f t="shared" si="235"/>
        <v>0</v>
      </c>
      <c r="AK2588" t="str">
        <f t="shared" si="239"/>
        <v/>
      </c>
    </row>
    <row r="2589" spans="1:37" x14ac:dyDescent="0.25">
      <c r="A2589" s="1">
        <v>0.10416666666666667</v>
      </c>
      <c r="B2589">
        <v>5</v>
      </c>
      <c r="C2589">
        <v>0</v>
      </c>
      <c r="D2589" t="s">
        <v>4032</v>
      </c>
      <c r="E2589">
        <v>0</v>
      </c>
      <c r="F2589">
        <v>0</v>
      </c>
      <c r="G2589" t="s">
        <v>5</v>
      </c>
      <c r="H2589" s="2">
        <v>39531</v>
      </c>
      <c r="I2589" s="2">
        <v>39531</v>
      </c>
      <c r="J2589" t="s">
        <v>3</v>
      </c>
      <c r="K2589">
        <v>266</v>
      </c>
      <c r="L2589">
        <v>15.5</v>
      </c>
      <c r="M2589">
        <v>230.3</v>
      </c>
      <c r="N2589">
        <v>0</v>
      </c>
      <c r="O2589">
        <v>0</v>
      </c>
      <c r="P2589">
        <v>230.3</v>
      </c>
      <c r="Q2589" t="s">
        <v>0</v>
      </c>
      <c r="R2589">
        <v>0</v>
      </c>
      <c r="S2589">
        <v>0</v>
      </c>
      <c r="T2589" t="s">
        <v>27046</v>
      </c>
      <c r="U2589" t="s">
        <v>20517</v>
      </c>
      <c r="V2589" s="2">
        <v>39532</v>
      </c>
      <c r="W2589" s="7">
        <f t="shared" si="236"/>
        <v>2008</v>
      </c>
      <c r="X2589" s="2">
        <v>39530</v>
      </c>
      <c r="Y2589" t="s">
        <v>32</v>
      </c>
      <c r="Z2589" t="s">
        <v>7</v>
      </c>
      <c r="AA2589" t="s">
        <v>4033</v>
      </c>
      <c r="AB2589">
        <v>9</v>
      </c>
      <c r="AC2589">
        <v>3339</v>
      </c>
      <c r="AD2589">
        <v>11045</v>
      </c>
      <c r="AE2589" t="s">
        <v>21695</v>
      </c>
      <c r="AF2589" t="s">
        <v>27034</v>
      </c>
      <c r="AG2589">
        <f t="shared" si="237"/>
        <v>5</v>
      </c>
      <c r="AI2589" t="str">
        <f t="shared" si="238"/>
        <v/>
      </c>
      <c r="AJ2589">
        <f t="shared" si="235"/>
        <v>0</v>
      </c>
      <c r="AK2589" t="str">
        <f t="shared" si="239"/>
        <v/>
      </c>
    </row>
    <row r="2590" spans="1:37" x14ac:dyDescent="0.25">
      <c r="A2590" s="1">
        <v>0.10416666666666667</v>
      </c>
      <c r="B2590">
        <v>10</v>
      </c>
      <c r="C2590" t="s">
        <v>4034</v>
      </c>
      <c r="D2590" t="s">
        <v>4035</v>
      </c>
      <c r="E2590">
        <v>0</v>
      </c>
      <c r="F2590">
        <v>0</v>
      </c>
      <c r="G2590" t="s">
        <v>5</v>
      </c>
      <c r="H2590" s="2">
        <v>39551</v>
      </c>
      <c r="I2590" s="2">
        <v>39551</v>
      </c>
      <c r="J2590" t="s">
        <v>3</v>
      </c>
      <c r="K2590">
        <v>254</v>
      </c>
      <c r="L2590">
        <v>15.5</v>
      </c>
      <c r="M2590">
        <v>219.91</v>
      </c>
      <c r="N2590">
        <v>0</v>
      </c>
      <c r="O2590">
        <v>0</v>
      </c>
      <c r="P2590">
        <v>219.91</v>
      </c>
      <c r="Q2590" t="s">
        <v>0</v>
      </c>
      <c r="R2590">
        <v>0</v>
      </c>
      <c r="S2590">
        <v>0</v>
      </c>
      <c r="T2590" t="s">
        <v>27046</v>
      </c>
      <c r="U2590" t="s">
        <v>20520</v>
      </c>
      <c r="V2590" s="2">
        <v>39532</v>
      </c>
      <c r="W2590" s="7">
        <f t="shared" si="236"/>
        <v>2008</v>
      </c>
      <c r="X2590" s="2">
        <v>39527</v>
      </c>
      <c r="Y2590" t="s">
        <v>93</v>
      </c>
      <c r="Z2590" t="s">
        <v>62</v>
      </c>
      <c r="AA2590" t="s">
        <v>396</v>
      </c>
      <c r="AB2590">
        <v>2</v>
      </c>
      <c r="AC2590">
        <v>5932</v>
      </c>
      <c r="AD2590">
        <v>11046</v>
      </c>
      <c r="AE2590" t="s">
        <v>23395</v>
      </c>
      <c r="AF2590" t="s">
        <v>27034</v>
      </c>
      <c r="AG2590">
        <f t="shared" si="237"/>
        <v>5</v>
      </c>
      <c r="AI2590" t="str">
        <f t="shared" si="238"/>
        <v/>
      </c>
      <c r="AJ2590">
        <f t="shared" si="235"/>
        <v>0</v>
      </c>
      <c r="AK2590" t="str">
        <f t="shared" si="239"/>
        <v/>
      </c>
    </row>
    <row r="2591" spans="1:37" x14ac:dyDescent="0.25">
      <c r="A2591" s="1">
        <v>6.25E-2</v>
      </c>
      <c r="B2591">
        <v>10</v>
      </c>
      <c r="C2591">
        <v>0</v>
      </c>
      <c r="D2591" t="s">
        <v>4036</v>
      </c>
      <c r="E2591">
        <v>0</v>
      </c>
      <c r="F2591">
        <v>0</v>
      </c>
      <c r="G2591" t="s">
        <v>5</v>
      </c>
      <c r="H2591" s="2">
        <v>39575</v>
      </c>
      <c r="I2591" s="2">
        <v>39572</v>
      </c>
      <c r="J2591" t="s">
        <v>3</v>
      </c>
      <c r="K2591">
        <v>317</v>
      </c>
      <c r="L2591">
        <v>15.5</v>
      </c>
      <c r="M2591">
        <v>274.45999999999998</v>
      </c>
      <c r="N2591">
        <v>0</v>
      </c>
      <c r="O2591">
        <v>0</v>
      </c>
      <c r="P2591">
        <v>274.45999999999998</v>
      </c>
      <c r="Q2591" t="s">
        <v>0</v>
      </c>
      <c r="R2591">
        <v>0</v>
      </c>
      <c r="S2591">
        <v>0</v>
      </c>
      <c r="T2591" t="s">
        <v>27046</v>
      </c>
      <c r="U2591" t="s">
        <v>20524</v>
      </c>
      <c r="V2591" s="2">
        <v>39535</v>
      </c>
      <c r="W2591" s="7">
        <f t="shared" si="236"/>
        <v>2008</v>
      </c>
      <c r="X2591" s="2">
        <v>39530</v>
      </c>
      <c r="Y2591" t="s">
        <v>1617</v>
      </c>
      <c r="Z2591" t="s">
        <v>7</v>
      </c>
      <c r="AA2591" t="s">
        <v>1464</v>
      </c>
      <c r="AB2591">
        <v>3</v>
      </c>
      <c r="AC2591">
        <v>5153</v>
      </c>
      <c r="AD2591">
        <v>11047</v>
      </c>
      <c r="AE2591" t="s">
        <v>22653</v>
      </c>
      <c r="AF2591" t="s">
        <v>27034</v>
      </c>
      <c r="AG2591">
        <f t="shared" si="237"/>
        <v>5</v>
      </c>
      <c r="AI2591" t="str">
        <f t="shared" si="238"/>
        <v/>
      </c>
      <c r="AJ2591">
        <f t="shared" si="235"/>
        <v>0</v>
      </c>
      <c r="AK2591" t="str">
        <f t="shared" si="239"/>
        <v/>
      </c>
    </row>
    <row r="2592" spans="1:37" x14ac:dyDescent="0.25">
      <c r="A2592" s="1">
        <v>6.25E-2</v>
      </c>
      <c r="B2592">
        <v>50</v>
      </c>
      <c r="C2592">
        <v>0</v>
      </c>
      <c r="D2592" t="s">
        <v>4037</v>
      </c>
      <c r="E2592">
        <v>0</v>
      </c>
      <c r="F2592">
        <v>0</v>
      </c>
      <c r="G2592" t="s">
        <v>5</v>
      </c>
      <c r="H2592" s="2">
        <v>39530</v>
      </c>
      <c r="I2592" s="2">
        <v>39530</v>
      </c>
      <c r="J2592" t="s">
        <v>3</v>
      </c>
      <c r="K2592">
        <v>300</v>
      </c>
      <c r="L2592">
        <v>15.5</v>
      </c>
      <c r="M2592">
        <v>259.74</v>
      </c>
      <c r="N2592">
        <v>43.33</v>
      </c>
      <c r="O2592">
        <v>14.3</v>
      </c>
      <c r="P2592">
        <v>303.08</v>
      </c>
      <c r="Q2592" t="s">
        <v>0</v>
      </c>
      <c r="R2592">
        <v>0</v>
      </c>
      <c r="S2592">
        <v>0</v>
      </c>
      <c r="T2592" t="s">
        <v>27046</v>
      </c>
      <c r="U2592" t="s">
        <v>20517</v>
      </c>
      <c r="V2592" s="2">
        <v>39533</v>
      </c>
      <c r="W2592" s="7">
        <f t="shared" si="236"/>
        <v>2008</v>
      </c>
      <c r="X2592" s="2">
        <v>39530</v>
      </c>
      <c r="Y2592" t="s">
        <v>817</v>
      </c>
      <c r="Z2592" t="s">
        <v>7</v>
      </c>
      <c r="AA2592" t="s">
        <v>215</v>
      </c>
      <c r="AB2592">
        <v>9</v>
      </c>
      <c r="AC2592">
        <v>5531</v>
      </c>
      <c r="AD2592">
        <v>11048</v>
      </c>
      <c r="AE2592" t="s">
        <v>23007</v>
      </c>
      <c r="AF2592" t="s">
        <v>27034</v>
      </c>
      <c r="AG2592">
        <f t="shared" si="237"/>
        <v>5</v>
      </c>
      <c r="AI2592" t="str">
        <f t="shared" si="238"/>
        <v/>
      </c>
      <c r="AJ2592">
        <f t="shared" si="235"/>
        <v>0</v>
      </c>
      <c r="AK2592" t="str">
        <f t="shared" si="239"/>
        <v/>
      </c>
    </row>
    <row r="2593" spans="1:37" x14ac:dyDescent="0.25">
      <c r="A2593" s="1">
        <v>0</v>
      </c>
      <c r="B2593">
        <v>0</v>
      </c>
      <c r="C2593">
        <v>0</v>
      </c>
      <c r="D2593" t="s">
        <v>4038</v>
      </c>
      <c r="E2593">
        <v>0</v>
      </c>
      <c r="F2593">
        <v>0</v>
      </c>
      <c r="G2593" t="s">
        <v>5</v>
      </c>
      <c r="H2593" s="2">
        <v>39577</v>
      </c>
      <c r="I2593" s="2">
        <v>39577</v>
      </c>
      <c r="J2593" t="s">
        <v>3</v>
      </c>
      <c r="K2593">
        <v>792</v>
      </c>
      <c r="L2593">
        <v>15.5</v>
      </c>
      <c r="M2593">
        <v>685.71</v>
      </c>
      <c r="N2593">
        <v>0</v>
      </c>
      <c r="O2593">
        <v>0</v>
      </c>
      <c r="P2593">
        <v>685.71</v>
      </c>
      <c r="Q2593" t="s">
        <v>0</v>
      </c>
      <c r="R2593">
        <v>0</v>
      </c>
      <c r="S2593">
        <v>0</v>
      </c>
      <c r="T2593" t="s">
        <v>27046</v>
      </c>
      <c r="U2593" t="s">
        <v>20524</v>
      </c>
      <c r="V2593" s="2">
        <v>39544</v>
      </c>
      <c r="W2593" s="7">
        <f t="shared" si="236"/>
        <v>2008</v>
      </c>
      <c r="X2593" s="2">
        <v>39530</v>
      </c>
      <c r="Y2593" t="s">
        <v>80</v>
      </c>
      <c r="Z2593" t="s">
        <v>7</v>
      </c>
      <c r="AA2593" t="s">
        <v>137</v>
      </c>
      <c r="AB2593">
        <v>3</v>
      </c>
      <c r="AC2593">
        <v>5933</v>
      </c>
      <c r="AD2593">
        <v>11049</v>
      </c>
      <c r="AE2593" t="s">
        <v>23396</v>
      </c>
      <c r="AF2593" t="s">
        <v>27034</v>
      </c>
      <c r="AG2593">
        <f t="shared" si="237"/>
        <v>5</v>
      </c>
      <c r="AI2593" t="str">
        <f t="shared" si="238"/>
        <v/>
      </c>
      <c r="AJ2593">
        <f t="shared" si="235"/>
        <v>0</v>
      </c>
      <c r="AK2593" t="str">
        <f t="shared" si="239"/>
        <v/>
      </c>
    </row>
    <row r="2594" spans="1:37" x14ac:dyDescent="0.25">
      <c r="A2594" s="1">
        <v>4.1666666666666664E-2</v>
      </c>
      <c r="B2594">
        <v>100</v>
      </c>
      <c r="C2594">
        <v>0</v>
      </c>
      <c r="D2594" t="s">
        <v>4039</v>
      </c>
      <c r="E2594">
        <v>0</v>
      </c>
      <c r="F2594">
        <v>0</v>
      </c>
      <c r="G2594" t="s">
        <v>5</v>
      </c>
      <c r="H2594" s="2">
        <v>39593</v>
      </c>
      <c r="I2594" s="2">
        <v>39593</v>
      </c>
      <c r="J2594" t="s">
        <v>3</v>
      </c>
      <c r="K2594">
        <v>220</v>
      </c>
      <c r="L2594">
        <v>15.5</v>
      </c>
      <c r="M2594">
        <v>190.48</v>
      </c>
      <c r="N2594">
        <v>0</v>
      </c>
      <c r="O2594">
        <v>0</v>
      </c>
      <c r="P2594">
        <v>190.48</v>
      </c>
      <c r="Q2594" t="s">
        <v>0</v>
      </c>
      <c r="R2594">
        <v>0</v>
      </c>
      <c r="S2594">
        <v>0</v>
      </c>
      <c r="T2594" t="s">
        <v>27046</v>
      </c>
      <c r="U2594" t="s">
        <v>20516</v>
      </c>
      <c r="V2594" s="2">
        <v>39535</v>
      </c>
      <c r="W2594" s="7">
        <f t="shared" si="236"/>
        <v>2008</v>
      </c>
      <c r="X2594" s="2">
        <v>39530</v>
      </c>
      <c r="Y2594" t="s">
        <v>6</v>
      </c>
      <c r="Z2594" t="s">
        <v>66</v>
      </c>
      <c r="AA2594" t="s">
        <v>536</v>
      </c>
      <c r="AB2594">
        <v>0</v>
      </c>
      <c r="AC2594">
        <v>1007</v>
      </c>
      <c r="AD2594">
        <v>11050</v>
      </c>
      <c r="AE2594" t="s">
        <v>20902</v>
      </c>
      <c r="AF2594" t="s">
        <v>27034</v>
      </c>
      <c r="AG2594">
        <f t="shared" si="237"/>
        <v>5</v>
      </c>
      <c r="AI2594" t="str">
        <f t="shared" si="238"/>
        <v/>
      </c>
      <c r="AJ2594">
        <f t="shared" si="235"/>
        <v>0</v>
      </c>
      <c r="AK2594" t="str">
        <f t="shared" si="239"/>
        <v/>
      </c>
    </row>
    <row r="2595" spans="1:37" x14ac:dyDescent="0.25">
      <c r="A2595" s="1">
        <v>0</v>
      </c>
      <c r="B2595">
        <v>0</v>
      </c>
      <c r="C2595">
        <v>0</v>
      </c>
      <c r="D2595" t="s">
        <v>4040</v>
      </c>
      <c r="E2595">
        <v>0</v>
      </c>
      <c r="F2595">
        <v>0</v>
      </c>
      <c r="G2595" t="s">
        <v>5</v>
      </c>
      <c r="H2595" s="2">
        <v>39542</v>
      </c>
      <c r="I2595" t="s">
        <v>2</v>
      </c>
      <c r="J2595" t="s">
        <v>3</v>
      </c>
      <c r="K2595">
        <v>55</v>
      </c>
      <c r="L2595">
        <v>15.5</v>
      </c>
      <c r="M2595">
        <v>47.62</v>
      </c>
      <c r="N2595">
        <v>0</v>
      </c>
      <c r="O2595">
        <v>0</v>
      </c>
      <c r="P2595">
        <v>47.62</v>
      </c>
      <c r="Q2595" t="s">
        <v>0</v>
      </c>
      <c r="R2595">
        <v>0</v>
      </c>
      <c r="S2595">
        <v>0</v>
      </c>
      <c r="T2595" t="s">
        <v>27046</v>
      </c>
      <c r="U2595" t="s">
        <v>20517</v>
      </c>
      <c r="V2595" s="2">
        <v>39535</v>
      </c>
      <c r="W2595" s="7">
        <f t="shared" si="236"/>
        <v>2008</v>
      </c>
      <c r="X2595" s="2">
        <v>39530</v>
      </c>
      <c r="Y2595" t="s">
        <v>199</v>
      </c>
      <c r="Z2595" t="s">
        <v>145</v>
      </c>
      <c r="AA2595" t="s">
        <v>4041</v>
      </c>
      <c r="AB2595">
        <v>4</v>
      </c>
      <c r="AC2595">
        <v>2583</v>
      </c>
      <c r="AD2595">
        <v>11051</v>
      </c>
      <c r="AE2595" t="s">
        <v>21422</v>
      </c>
      <c r="AF2595" t="s">
        <v>27034</v>
      </c>
      <c r="AG2595">
        <f t="shared" si="237"/>
        <v>5</v>
      </c>
      <c r="AI2595" t="str">
        <f t="shared" si="238"/>
        <v/>
      </c>
      <c r="AJ2595">
        <f t="shared" si="235"/>
        <v>0</v>
      </c>
      <c r="AK2595" t="str">
        <f t="shared" si="239"/>
        <v/>
      </c>
    </row>
    <row r="2596" spans="1:37" x14ac:dyDescent="0.25">
      <c r="A2596" s="1">
        <v>0.20833333333333334</v>
      </c>
      <c r="B2596">
        <v>10</v>
      </c>
      <c r="C2596">
        <v>0</v>
      </c>
      <c r="D2596" t="s">
        <v>4042</v>
      </c>
      <c r="E2596">
        <v>0</v>
      </c>
      <c r="F2596">
        <v>0</v>
      </c>
      <c r="G2596" t="s">
        <v>5</v>
      </c>
      <c r="H2596" s="2">
        <v>39541</v>
      </c>
      <c r="I2596" s="2">
        <v>39541</v>
      </c>
      <c r="J2596" t="s">
        <v>3</v>
      </c>
      <c r="K2596">
        <v>222</v>
      </c>
      <c r="L2596">
        <v>15.5</v>
      </c>
      <c r="M2596">
        <v>192.21</v>
      </c>
      <c r="N2596">
        <v>0</v>
      </c>
      <c r="O2596">
        <v>0</v>
      </c>
      <c r="P2596">
        <v>192.21</v>
      </c>
      <c r="Q2596" t="s">
        <v>0</v>
      </c>
      <c r="R2596">
        <v>0</v>
      </c>
      <c r="S2596">
        <v>0</v>
      </c>
      <c r="T2596" t="s">
        <v>27046</v>
      </c>
      <c r="U2596" t="s">
        <v>20517</v>
      </c>
      <c r="V2596" s="2">
        <v>39533</v>
      </c>
      <c r="W2596" s="7">
        <f t="shared" si="236"/>
        <v>2008</v>
      </c>
      <c r="X2596" s="2">
        <v>39530</v>
      </c>
      <c r="Y2596" t="s">
        <v>12</v>
      </c>
      <c r="Z2596" t="s">
        <v>7</v>
      </c>
      <c r="AA2596" t="s">
        <v>1166</v>
      </c>
      <c r="AB2596">
        <v>9</v>
      </c>
      <c r="AC2596">
        <v>2886</v>
      </c>
      <c r="AD2596">
        <v>11052</v>
      </c>
      <c r="AE2596" t="s">
        <v>21524</v>
      </c>
      <c r="AF2596" t="s">
        <v>27034</v>
      </c>
      <c r="AG2596">
        <f t="shared" si="237"/>
        <v>5</v>
      </c>
      <c r="AI2596" t="str">
        <f t="shared" si="238"/>
        <v/>
      </c>
      <c r="AJ2596">
        <f t="shared" si="235"/>
        <v>0</v>
      </c>
      <c r="AK2596" t="str">
        <f t="shared" si="239"/>
        <v/>
      </c>
    </row>
    <row r="2597" spans="1:37" x14ac:dyDescent="0.25">
      <c r="A2597" s="1">
        <v>4.8611111111111112E-2</v>
      </c>
      <c r="B2597">
        <v>45</v>
      </c>
      <c r="C2597">
        <v>0</v>
      </c>
      <c r="D2597" t="s">
        <v>4043</v>
      </c>
      <c r="E2597">
        <v>0</v>
      </c>
      <c r="F2597">
        <v>0</v>
      </c>
      <c r="G2597" t="s">
        <v>5</v>
      </c>
      <c r="H2597" s="2">
        <v>39530</v>
      </c>
      <c r="I2597" s="2">
        <v>39530</v>
      </c>
      <c r="J2597" t="s">
        <v>3</v>
      </c>
      <c r="K2597">
        <v>320</v>
      </c>
      <c r="L2597">
        <v>15.5</v>
      </c>
      <c r="M2597">
        <v>277.06</v>
      </c>
      <c r="N2597">
        <v>0</v>
      </c>
      <c r="O2597">
        <v>0</v>
      </c>
      <c r="P2597">
        <v>277.06</v>
      </c>
      <c r="Q2597" t="s">
        <v>0</v>
      </c>
      <c r="R2597">
        <v>0</v>
      </c>
      <c r="S2597">
        <v>180</v>
      </c>
      <c r="T2597" t="s">
        <v>27046</v>
      </c>
      <c r="U2597" t="s">
        <v>20516</v>
      </c>
      <c r="V2597" s="2">
        <v>39535</v>
      </c>
      <c r="W2597" s="7">
        <f t="shared" si="236"/>
        <v>2008</v>
      </c>
      <c r="X2597" s="2">
        <v>39530</v>
      </c>
      <c r="Y2597" t="s">
        <v>380</v>
      </c>
      <c r="Z2597" t="s">
        <v>7</v>
      </c>
      <c r="AA2597" t="s">
        <v>563</v>
      </c>
      <c r="AB2597">
        <v>8</v>
      </c>
      <c r="AC2597">
        <v>2839</v>
      </c>
      <c r="AD2597">
        <v>11053</v>
      </c>
      <c r="AE2597" t="s">
        <v>21508</v>
      </c>
      <c r="AF2597" t="s">
        <v>27034</v>
      </c>
      <c r="AG2597">
        <f t="shared" si="237"/>
        <v>5</v>
      </c>
      <c r="AI2597" t="str">
        <f t="shared" si="238"/>
        <v/>
      </c>
      <c r="AJ2597">
        <f t="shared" si="235"/>
        <v>0</v>
      </c>
      <c r="AK2597" t="str">
        <f t="shared" si="239"/>
        <v/>
      </c>
    </row>
    <row r="2598" spans="1:37" x14ac:dyDescent="0.25">
      <c r="A2598" s="1">
        <v>3.4722222222222224E-2</v>
      </c>
      <c r="B2598">
        <v>5</v>
      </c>
      <c r="C2598">
        <v>0</v>
      </c>
      <c r="D2598" t="s">
        <v>4044</v>
      </c>
      <c r="E2598">
        <v>0</v>
      </c>
      <c r="F2598">
        <v>0</v>
      </c>
      <c r="G2598" t="s">
        <v>5</v>
      </c>
      <c r="H2598" s="2">
        <v>39531</v>
      </c>
      <c r="I2598" s="2">
        <v>39531</v>
      </c>
      <c r="J2598" t="s">
        <v>3</v>
      </c>
      <c r="K2598">
        <v>289</v>
      </c>
      <c r="L2598">
        <v>15.5</v>
      </c>
      <c r="M2598">
        <v>250.22</v>
      </c>
      <c r="N2598">
        <v>0</v>
      </c>
      <c r="O2598">
        <v>0</v>
      </c>
      <c r="P2598">
        <v>250.22</v>
      </c>
      <c r="Q2598" t="s">
        <v>0</v>
      </c>
      <c r="R2598">
        <v>0</v>
      </c>
      <c r="S2598">
        <v>0</v>
      </c>
      <c r="T2598" t="s">
        <v>27046</v>
      </c>
      <c r="U2598" t="s">
        <v>20517</v>
      </c>
      <c r="V2598" s="2">
        <v>39533</v>
      </c>
      <c r="W2598" s="7">
        <f t="shared" si="236"/>
        <v>2008</v>
      </c>
      <c r="X2598" s="2">
        <v>39531</v>
      </c>
      <c r="Y2598" t="s">
        <v>6</v>
      </c>
      <c r="Z2598" t="s">
        <v>7</v>
      </c>
      <c r="AA2598" t="s">
        <v>113</v>
      </c>
      <c r="AB2598">
        <v>1</v>
      </c>
      <c r="AC2598">
        <v>113</v>
      </c>
      <c r="AD2598">
        <v>11054</v>
      </c>
      <c r="AE2598" t="s">
        <v>20559</v>
      </c>
      <c r="AF2598" t="s">
        <v>27034</v>
      </c>
      <c r="AG2598">
        <f t="shared" si="237"/>
        <v>5</v>
      </c>
      <c r="AI2598" t="str">
        <f t="shared" si="238"/>
        <v/>
      </c>
      <c r="AJ2598">
        <f t="shared" si="235"/>
        <v>0</v>
      </c>
      <c r="AK2598" t="str">
        <f t="shared" si="239"/>
        <v/>
      </c>
    </row>
    <row r="2599" spans="1:37" x14ac:dyDescent="0.25">
      <c r="A2599" s="1">
        <v>4.1666666666666664E-2</v>
      </c>
      <c r="B2599">
        <v>5</v>
      </c>
      <c r="C2599">
        <v>0</v>
      </c>
      <c r="D2599" t="s">
        <v>4045</v>
      </c>
      <c r="E2599">
        <v>0</v>
      </c>
      <c r="F2599">
        <v>0</v>
      </c>
      <c r="G2599" t="s">
        <v>5</v>
      </c>
      <c r="H2599" s="2">
        <v>39538</v>
      </c>
      <c r="I2599" s="2">
        <v>39537</v>
      </c>
      <c r="J2599" t="s">
        <v>3</v>
      </c>
      <c r="K2599">
        <v>117</v>
      </c>
      <c r="L2599">
        <v>15.5</v>
      </c>
      <c r="M2599">
        <v>101.3</v>
      </c>
      <c r="N2599">
        <v>33.770000000000003</v>
      </c>
      <c r="O2599">
        <v>25</v>
      </c>
      <c r="P2599">
        <v>135.07</v>
      </c>
      <c r="Q2599" t="s">
        <v>0</v>
      </c>
      <c r="R2599">
        <v>0</v>
      </c>
      <c r="S2599">
        <v>0</v>
      </c>
      <c r="T2599" t="s">
        <v>27046</v>
      </c>
      <c r="U2599" t="s">
        <v>20517</v>
      </c>
      <c r="V2599" s="2">
        <v>39534</v>
      </c>
      <c r="W2599" s="7">
        <f t="shared" si="236"/>
        <v>2008</v>
      </c>
      <c r="X2599" s="2">
        <v>39531</v>
      </c>
      <c r="Y2599" t="s">
        <v>28</v>
      </c>
      <c r="Z2599" t="s">
        <v>7</v>
      </c>
      <c r="AA2599" t="s">
        <v>2610</v>
      </c>
      <c r="AB2599">
        <v>9</v>
      </c>
      <c r="AC2599">
        <v>5565</v>
      </c>
      <c r="AD2599">
        <v>11055</v>
      </c>
      <c r="AE2599" t="s">
        <v>23041</v>
      </c>
      <c r="AF2599" t="s">
        <v>27034</v>
      </c>
      <c r="AG2599">
        <f t="shared" si="237"/>
        <v>5</v>
      </c>
      <c r="AI2599" t="str">
        <f t="shared" si="238"/>
        <v/>
      </c>
      <c r="AJ2599">
        <f t="shared" si="235"/>
        <v>0</v>
      </c>
      <c r="AK2599" t="str">
        <f t="shared" si="239"/>
        <v/>
      </c>
    </row>
    <row r="2600" spans="1:37" x14ac:dyDescent="0.25">
      <c r="A2600" s="1">
        <v>8.3333333333333329E-2</v>
      </c>
      <c r="B2600">
        <v>10</v>
      </c>
      <c r="C2600">
        <v>0</v>
      </c>
      <c r="D2600" t="s">
        <v>4046</v>
      </c>
      <c r="E2600">
        <v>0</v>
      </c>
      <c r="F2600">
        <v>0</v>
      </c>
      <c r="G2600" t="s">
        <v>5</v>
      </c>
      <c r="H2600" s="2">
        <v>39537</v>
      </c>
      <c r="I2600" s="2">
        <v>39533</v>
      </c>
      <c r="J2600" t="s">
        <v>3</v>
      </c>
      <c r="K2600">
        <v>156</v>
      </c>
      <c r="L2600">
        <v>15.5</v>
      </c>
      <c r="M2600">
        <v>135.06</v>
      </c>
      <c r="N2600">
        <v>0</v>
      </c>
      <c r="O2600">
        <v>0</v>
      </c>
      <c r="P2600">
        <v>135.06</v>
      </c>
      <c r="Q2600" t="s">
        <v>0</v>
      </c>
      <c r="R2600">
        <v>0</v>
      </c>
      <c r="S2600">
        <v>0</v>
      </c>
      <c r="T2600" t="s">
        <v>27046</v>
      </c>
      <c r="U2600" t="s">
        <v>20517</v>
      </c>
      <c r="V2600" s="2">
        <v>39534</v>
      </c>
      <c r="W2600" s="7">
        <f t="shared" si="236"/>
        <v>2008</v>
      </c>
      <c r="X2600" s="2">
        <v>39531</v>
      </c>
      <c r="Y2600" t="s">
        <v>28</v>
      </c>
      <c r="Z2600" t="s">
        <v>7</v>
      </c>
      <c r="AA2600" t="s">
        <v>1046</v>
      </c>
      <c r="AB2600">
        <v>9</v>
      </c>
      <c r="AC2600">
        <v>5934</v>
      </c>
      <c r="AD2600">
        <v>11056</v>
      </c>
      <c r="AE2600" t="s">
        <v>23397</v>
      </c>
      <c r="AF2600" t="s">
        <v>27034</v>
      </c>
      <c r="AG2600">
        <f t="shared" si="237"/>
        <v>5</v>
      </c>
      <c r="AI2600" t="str">
        <f t="shared" si="238"/>
        <v/>
      </c>
      <c r="AJ2600">
        <f t="shared" si="235"/>
        <v>0</v>
      </c>
      <c r="AK2600" t="str">
        <f t="shared" si="239"/>
        <v/>
      </c>
    </row>
    <row r="2601" spans="1:37" x14ac:dyDescent="0.25">
      <c r="A2601" s="1">
        <v>0.25</v>
      </c>
      <c r="B2601">
        <v>25</v>
      </c>
      <c r="C2601">
        <v>0</v>
      </c>
      <c r="D2601" t="s">
        <v>4047</v>
      </c>
      <c r="E2601">
        <v>0</v>
      </c>
      <c r="F2601">
        <v>0</v>
      </c>
      <c r="G2601" t="s">
        <v>5</v>
      </c>
      <c r="H2601" s="2">
        <v>39537</v>
      </c>
      <c r="I2601" s="2">
        <v>39533</v>
      </c>
      <c r="J2601" t="s">
        <v>3</v>
      </c>
      <c r="K2601">
        <v>288</v>
      </c>
      <c r="L2601">
        <v>15.5</v>
      </c>
      <c r="M2601">
        <v>249.35</v>
      </c>
      <c r="N2601">
        <v>0</v>
      </c>
      <c r="O2601">
        <v>0</v>
      </c>
      <c r="P2601">
        <v>249.35</v>
      </c>
      <c r="Q2601" t="s">
        <v>0</v>
      </c>
      <c r="R2601">
        <v>0</v>
      </c>
      <c r="S2601">
        <v>0</v>
      </c>
      <c r="T2601" t="s">
        <v>3660</v>
      </c>
      <c r="U2601" t="s">
        <v>20524</v>
      </c>
      <c r="V2601" t="s">
        <v>4048</v>
      </c>
      <c r="W2601" s="7">
        <f t="shared" si="236"/>
        <v>2008</v>
      </c>
      <c r="X2601" s="2">
        <v>39531</v>
      </c>
      <c r="Y2601" t="s">
        <v>32</v>
      </c>
      <c r="Z2601" t="s">
        <v>771</v>
      </c>
      <c r="AA2601" t="s">
        <v>72</v>
      </c>
      <c r="AB2601">
        <v>9</v>
      </c>
      <c r="AC2601">
        <v>5935</v>
      </c>
      <c r="AD2601">
        <v>11057</v>
      </c>
      <c r="AE2601" t="s">
        <v>23398</v>
      </c>
      <c r="AF2601" t="s">
        <v>27034</v>
      </c>
      <c r="AG2601">
        <f t="shared" si="237"/>
        <v>39</v>
      </c>
      <c r="AH2601" t="str">
        <f>MID(V2601,1,31)</f>
        <v xml:space="preserve">שבור לאחר נפילה                </v>
      </c>
      <c r="AI2601" t="str">
        <f t="shared" si="238"/>
        <v>שבור לאחר נפילה</v>
      </c>
      <c r="AJ2601">
        <f t="shared" si="235"/>
        <v>15</v>
      </c>
      <c r="AK2601" t="str">
        <f t="shared" si="239"/>
        <v>שבור לאחר נפילה,שבור לאחר נפילה</v>
      </c>
    </row>
    <row r="2602" spans="1:37" x14ac:dyDescent="0.25">
      <c r="A2602" s="1">
        <v>2.7777777777777776E-2</v>
      </c>
      <c r="B2602">
        <v>5</v>
      </c>
      <c r="C2602">
        <v>0</v>
      </c>
      <c r="D2602" t="s">
        <v>4049</v>
      </c>
      <c r="E2602">
        <v>0</v>
      </c>
      <c r="F2602">
        <v>0</v>
      </c>
      <c r="G2602" t="s">
        <v>5</v>
      </c>
      <c r="H2602" s="2">
        <v>39534</v>
      </c>
      <c r="I2602" s="2">
        <v>39533</v>
      </c>
      <c r="J2602" t="s">
        <v>3</v>
      </c>
      <c r="K2602">
        <v>185</v>
      </c>
      <c r="L2602">
        <v>15.5</v>
      </c>
      <c r="M2602">
        <v>160.16999999999999</v>
      </c>
      <c r="N2602">
        <v>0</v>
      </c>
      <c r="O2602">
        <v>0</v>
      </c>
      <c r="P2602">
        <v>160.16999999999999</v>
      </c>
      <c r="Q2602" t="s">
        <v>0</v>
      </c>
      <c r="R2602">
        <v>0</v>
      </c>
      <c r="S2602">
        <v>0</v>
      </c>
      <c r="T2602" t="s">
        <v>27046</v>
      </c>
      <c r="U2602" t="s">
        <v>20517</v>
      </c>
      <c r="V2602" s="2">
        <v>39533</v>
      </c>
      <c r="W2602" s="7">
        <f t="shared" si="236"/>
        <v>2008</v>
      </c>
      <c r="X2602" s="2">
        <v>39531</v>
      </c>
      <c r="Y2602" t="s">
        <v>47</v>
      </c>
      <c r="Z2602" t="s">
        <v>7</v>
      </c>
      <c r="AA2602" t="s">
        <v>295</v>
      </c>
      <c r="AB2602">
        <v>1</v>
      </c>
      <c r="AC2602">
        <v>3275</v>
      </c>
      <c r="AD2602">
        <v>11058</v>
      </c>
      <c r="AE2602" t="s">
        <v>21666</v>
      </c>
      <c r="AF2602" t="s">
        <v>27034</v>
      </c>
      <c r="AG2602">
        <f t="shared" si="237"/>
        <v>5</v>
      </c>
      <c r="AI2602" t="str">
        <f t="shared" si="238"/>
        <v/>
      </c>
      <c r="AJ2602">
        <f t="shared" si="235"/>
        <v>0</v>
      </c>
      <c r="AK2602" t="str">
        <f t="shared" si="239"/>
        <v/>
      </c>
    </row>
    <row r="2603" spans="1:37" x14ac:dyDescent="0.25">
      <c r="A2603" s="1">
        <v>4.1666666666666664E-2</v>
      </c>
      <c r="B2603">
        <v>5</v>
      </c>
      <c r="C2603">
        <v>0</v>
      </c>
      <c r="D2603" t="s">
        <v>4050</v>
      </c>
      <c r="E2603">
        <v>0</v>
      </c>
      <c r="F2603">
        <v>0</v>
      </c>
      <c r="G2603" t="s">
        <v>5</v>
      </c>
      <c r="H2603" s="2">
        <v>39535</v>
      </c>
      <c r="I2603" s="2">
        <v>39535</v>
      </c>
      <c r="J2603" t="s">
        <v>3</v>
      </c>
      <c r="K2603">
        <v>252</v>
      </c>
      <c r="L2603">
        <v>15.5</v>
      </c>
      <c r="M2603">
        <v>218.18</v>
      </c>
      <c r="N2603">
        <v>38.44</v>
      </c>
      <c r="O2603">
        <v>15</v>
      </c>
      <c r="P2603">
        <v>256.68</v>
      </c>
      <c r="Q2603" t="s">
        <v>0</v>
      </c>
      <c r="R2603">
        <v>0</v>
      </c>
      <c r="S2603">
        <v>0</v>
      </c>
      <c r="T2603" t="s">
        <v>27046</v>
      </c>
      <c r="U2603" t="s">
        <v>20517</v>
      </c>
      <c r="V2603" s="2">
        <v>39536</v>
      </c>
      <c r="W2603" s="7">
        <f t="shared" si="236"/>
        <v>2008</v>
      </c>
      <c r="X2603" s="2">
        <v>39531</v>
      </c>
      <c r="Y2603" t="s">
        <v>93</v>
      </c>
      <c r="Z2603" t="s">
        <v>7</v>
      </c>
      <c r="AA2603" t="s">
        <v>4051</v>
      </c>
      <c r="AB2603">
        <v>2</v>
      </c>
      <c r="AC2603">
        <v>771</v>
      </c>
      <c r="AD2603">
        <v>11059</v>
      </c>
      <c r="AE2603" t="s">
        <v>20806</v>
      </c>
      <c r="AF2603" t="s">
        <v>27034</v>
      </c>
      <c r="AG2603">
        <f t="shared" si="237"/>
        <v>5</v>
      </c>
      <c r="AI2603" t="str">
        <f t="shared" si="238"/>
        <v/>
      </c>
      <c r="AJ2603">
        <f t="shared" si="235"/>
        <v>0</v>
      </c>
      <c r="AK2603" t="str">
        <f t="shared" si="239"/>
        <v/>
      </c>
    </row>
    <row r="2604" spans="1:37" x14ac:dyDescent="0.25">
      <c r="A2604" s="1">
        <v>0</v>
      </c>
      <c r="B2604">
        <v>0</v>
      </c>
      <c r="C2604" t="s">
        <v>4052</v>
      </c>
      <c r="D2604" t="s">
        <v>0</v>
      </c>
      <c r="E2604">
        <v>0</v>
      </c>
      <c r="F2604">
        <v>0</v>
      </c>
      <c r="G2604" t="s">
        <v>1</v>
      </c>
      <c r="H2604" s="2">
        <v>39546</v>
      </c>
      <c r="I2604" t="s">
        <v>2</v>
      </c>
      <c r="J2604" t="s">
        <v>3</v>
      </c>
      <c r="K2604">
        <v>0</v>
      </c>
      <c r="L2604">
        <v>15.5</v>
      </c>
      <c r="M2604">
        <v>0</v>
      </c>
      <c r="N2604">
        <v>0</v>
      </c>
      <c r="O2604">
        <v>0</v>
      </c>
      <c r="P2604">
        <v>0</v>
      </c>
      <c r="Q2604" t="s">
        <v>0</v>
      </c>
      <c r="R2604">
        <v>0</v>
      </c>
      <c r="S2604">
        <v>0</v>
      </c>
      <c r="T2604" t="s">
        <v>27046</v>
      </c>
      <c r="U2604" t="s">
        <v>20517</v>
      </c>
      <c r="V2604" s="2">
        <v>39535</v>
      </c>
      <c r="W2604" s="7">
        <f t="shared" si="236"/>
        <v>2008</v>
      </c>
      <c r="X2604" s="2">
        <v>39532</v>
      </c>
      <c r="Y2604" t="s">
        <v>28</v>
      </c>
      <c r="Z2604" t="s">
        <v>7</v>
      </c>
      <c r="AA2604" t="s">
        <v>106</v>
      </c>
      <c r="AB2604">
        <v>9</v>
      </c>
      <c r="AC2604">
        <v>2807</v>
      </c>
      <c r="AD2604">
        <v>11060</v>
      </c>
      <c r="AE2604" t="s">
        <v>21498</v>
      </c>
      <c r="AF2604" t="s">
        <v>27034</v>
      </c>
      <c r="AG2604">
        <f t="shared" si="237"/>
        <v>5</v>
      </c>
      <c r="AI2604" t="str">
        <f t="shared" si="238"/>
        <v/>
      </c>
      <c r="AJ2604">
        <f t="shared" si="235"/>
        <v>0</v>
      </c>
      <c r="AK2604" t="str">
        <f t="shared" si="239"/>
        <v/>
      </c>
    </row>
    <row r="2605" spans="1:37" x14ac:dyDescent="0.25">
      <c r="A2605" s="1">
        <v>8.3333333333333329E-2</v>
      </c>
      <c r="B2605">
        <v>15</v>
      </c>
      <c r="C2605">
        <v>0</v>
      </c>
      <c r="D2605" t="s">
        <v>4053</v>
      </c>
      <c r="E2605">
        <v>0</v>
      </c>
      <c r="F2605">
        <v>0</v>
      </c>
      <c r="G2605" t="s">
        <v>5</v>
      </c>
      <c r="H2605" s="2">
        <v>39541</v>
      </c>
      <c r="I2605" s="2">
        <v>39534</v>
      </c>
      <c r="J2605" t="s">
        <v>3</v>
      </c>
      <c r="K2605">
        <v>256</v>
      </c>
      <c r="L2605">
        <v>15.5</v>
      </c>
      <c r="M2605">
        <v>221.65</v>
      </c>
      <c r="N2605">
        <v>0</v>
      </c>
      <c r="O2605">
        <v>0</v>
      </c>
      <c r="P2605">
        <v>221.65</v>
      </c>
      <c r="Q2605" t="s">
        <v>0</v>
      </c>
      <c r="R2605">
        <v>0</v>
      </c>
      <c r="S2605">
        <v>0</v>
      </c>
      <c r="T2605" t="s">
        <v>27223</v>
      </c>
      <c r="U2605" t="s">
        <v>20517</v>
      </c>
      <c r="V2605" t="s">
        <v>4054</v>
      </c>
      <c r="W2605" s="7">
        <f t="shared" si="236"/>
        <v>2008</v>
      </c>
      <c r="X2605" s="2">
        <v>39532</v>
      </c>
      <c r="Y2605" t="s">
        <v>32</v>
      </c>
      <c r="Z2605" t="s">
        <v>7</v>
      </c>
      <c r="AA2605" t="s">
        <v>72</v>
      </c>
      <c r="AB2605">
        <v>9</v>
      </c>
      <c r="AC2605">
        <v>5936</v>
      </c>
      <c r="AD2605">
        <v>11061</v>
      </c>
      <c r="AE2605" t="s">
        <v>23399</v>
      </c>
      <c r="AF2605" t="s">
        <v>27034</v>
      </c>
      <c r="AG2605">
        <f t="shared" si="237"/>
        <v>39</v>
      </c>
      <c r="AH2605" t="str">
        <f>MID(V2605,1,31)</f>
        <v xml:space="preserve">לחצן קיטור פגום לאחר נפילה     </v>
      </c>
      <c r="AI2605" t="str">
        <f t="shared" si="238"/>
        <v>לחצן קיטור פגום לאחר נפילה</v>
      </c>
      <c r="AJ2605">
        <f t="shared" si="235"/>
        <v>26</v>
      </c>
      <c r="AK2605" t="str">
        <f t="shared" si="239"/>
        <v>לחצן קיטור פגום לאחר נפילה,לחצן קיטור פגום לאחר נפילה</v>
      </c>
    </row>
    <row r="2606" spans="1:37" x14ac:dyDescent="0.25">
      <c r="A2606" s="1">
        <v>4.1666666666666664E-2</v>
      </c>
      <c r="B2606">
        <v>10</v>
      </c>
      <c r="C2606">
        <v>0</v>
      </c>
      <c r="D2606" t="s">
        <v>4055</v>
      </c>
      <c r="E2606">
        <v>0</v>
      </c>
      <c r="F2606">
        <v>0</v>
      </c>
      <c r="G2606" t="s">
        <v>5</v>
      </c>
      <c r="H2606" s="2">
        <v>39532</v>
      </c>
      <c r="I2606" s="2">
        <v>39532</v>
      </c>
      <c r="J2606" t="s">
        <v>3</v>
      </c>
      <c r="K2606">
        <v>225</v>
      </c>
      <c r="L2606">
        <v>15.5</v>
      </c>
      <c r="M2606">
        <v>194.81</v>
      </c>
      <c r="N2606">
        <v>0</v>
      </c>
      <c r="O2606">
        <v>0</v>
      </c>
      <c r="P2606">
        <v>194.81</v>
      </c>
      <c r="Q2606" t="s">
        <v>0</v>
      </c>
      <c r="R2606">
        <v>0</v>
      </c>
      <c r="S2606">
        <v>180</v>
      </c>
      <c r="T2606" t="s">
        <v>27046</v>
      </c>
      <c r="U2606" t="s">
        <v>20516</v>
      </c>
      <c r="V2606" s="2">
        <v>39537</v>
      </c>
      <c r="W2606" s="7">
        <f t="shared" si="236"/>
        <v>2008</v>
      </c>
      <c r="X2606" s="2">
        <v>39532</v>
      </c>
      <c r="Y2606" t="s">
        <v>12</v>
      </c>
      <c r="Z2606" t="s">
        <v>7</v>
      </c>
      <c r="AA2606" t="s">
        <v>630</v>
      </c>
      <c r="AB2606">
        <v>8</v>
      </c>
      <c r="AC2606">
        <v>5937</v>
      </c>
      <c r="AD2606">
        <v>11062</v>
      </c>
      <c r="AE2606" t="s">
        <v>23400</v>
      </c>
      <c r="AF2606" t="s">
        <v>27034</v>
      </c>
      <c r="AG2606">
        <f t="shared" si="237"/>
        <v>5</v>
      </c>
      <c r="AI2606" t="str">
        <f t="shared" si="238"/>
        <v/>
      </c>
      <c r="AJ2606">
        <f t="shared" si="235"/>
        <v>0</v>
      </c>
      <c r="AK2606" t="str">
        <f t="shared" si="239"/>
        <v/>
      </c>
    </row>
    <row r="2607" spans="1:37" x14ac:dyDescent="0.25">
      <c r="A2607" s="1">
        <v>3.4722222222222224E-2</v>
      </c>
      <c r="B2607">
        <v>5</v>
      </c>
      <c r="C2607">
        <v>0</v>
      </c>
      <c r="D2607" t="s">
        <v>4056</v>
      </c>
      <c r="E2607">
        <v>0</v>
      </c>
      <c r="F2607">
        <v>0</v>
      </c>
      <c r="G2607" t="s">
        <v>5</v>
      </c>
      <c r="H2607" s="2">
        <v>39541</v>
      </c>
      <c r="I2607" s="2">
        <v>39541</v>
      </c>
      <c r="J2607" t="s">
        <v>3</v>
      </c>
      <c r="K2607">
        <v>188</v>
      </c>
      <c r="L2607">
        <v>15.5</v>
      </c>
      <c r="M2607">
        <v>162.77000000000001</v>
      </c>
      <c r="N2607">
        <v>0</v>
      </c>
      <c r="O2607">
        <v>0</v>
      </c>
      <c r="P2607">
        <v>162.77000000000001</v>
      </c>
      <c r="Q2607" t="s">
        <v>0</v>
      </c>
      <c r="R2607">
        <v>0</v>
      </c>
      <c r="S2607">
        <v>256</v>
      </c>
      <c r="T2607" t="s">
        <v>27046</v>
      </c>
      <c r="U2607" t="s">
        <v>20517</v>
      </c>
      <c r="V2607" s="2">
        <v>39538</v>
      </c>
      <c r="W2607" s="7">
        <f t="shared" si="236"/>
        <v>2008</v>
      </c>
      <c r="X2607" s="2">
        <v>39533</v>
      </c>
      <c r="Y2607" t="s">
        <v>80</v>
      </c>
      <c r="Z2607" t="s">
        <v>7</v>
      </c>
      <c r="AA2607" t="s">
        <v>4057</v>
      </c>
      <c r="AB2607">
        <v>5</v>
      </c>
      <c r="AC2607">
        <v>5938</v>
      </c>
      <c r="AD2607">
        <v>11063</v>
      </c>
      <c r="AE2607" t="s">
        <v>23401</v>
      </c>
      <c r="AF2607" t="s">
        <v>27034</v>
      </c>
      <c r="AG2607">
        <f t="shared" si="237"/>
        <v>5</v>
      </c>
      <c r="AI2607" t="str">
        <f t="shared" si="238"/>
        <v/>
      </c>
      <c r="AJ2607">
        <f t="shared" si="235"/>
        <v>0</v>
      </c>
      <c r="AK2607" t="str">
        <f t="shared" si="239"/>
        <v/>
      </c>
    </row>
    <row r="2608" spans="1:37" x14ac:dyDescent="0.25">
      <c r="A2608" s="1">
        <v>0</v>
      </c>
      <c r="B2608">
        <v>0</v>
      </c>
      <c r="C2608">
        <v>0</v>
      </c>
      <c r="D2608" t="s">
        <v>4058</v>
      </c>
      <c r="E2608">
        <v>0</v>
      </c>
      <c r="F2608">
        <v>0</v>
      </c>
      <c r="G2608" t="s">
        <v>5</v>
      </c>
      <c r="H2608" s="2">
        <v>39541</v>
      </c>
      <c r="I2608" s="2">
        <v>39541</v>
      </c>
      <c r="J2608" t="s">
        <v>3</v>
      </c>
      <c r="K2608">
        <v>194</v>
      </c>
      <c r="L2608">
        <v>15.5</v>
      </c>
      <c r="M2608">
        <v>167.97</v>
      </c>
      <c r="N2608">
        <v>0</v>
      </c>
      <c r="O2608">
        <v>0</v>
      </c>
      <c r="P2608">
        <v>167.97</v>
      </c>
      <c r="Q2608" t="s">
        <v>0</v>
      </c>
      <c r="R2608">
        <v>0</v>
      </c>
      <c r="S2608">
        <v>0</v>
      </c>
      <c r="T2608" t="s">
        <v>27046</v>
      </c>
      <c r="U2608" t="s">
        <v>20517</v>
      </c>
      <c r="V2608" s="2">
        <v>39535</v>
      </c>
      <c r="W2608" s="7">
        <f t="shared" si="236"/>
        <v>2008</v>
      </c>
      <c r="X2608" s="2">
        <v>39533</v>
      </c>
      <c r="Y2608" t="s">
        <v>6</v>
      </c>
      <c r="Z2608" t="s">
        <v>7</v>
      </c>
      <c r="AA2608" t="s">
        <v>316</v>
      </c>
      <c r="AB2608">
        <v>1</v>
      </c>
      <c r="AC2608">
        <v>853</v>
      </c>
      <c r="AD2608">
        <v>11064</v>
      </c>
      <c r="AE2608" t="s">
        <v>20841</v>
      </c>
      <c r="AF2608" t="s">
        <v>27034</v>
      </c>
      <c r="AG2608">
        <f t="shared" si="237"/>
        <v>5</v>
      </c>
      <c r="AI2608" t="str">
        <f t="shared" si="238"/>
        <v/>
      </c>
      <c r="AJ2608">
        <f t="shared" si="235"/>
        <v>0</v>
      </c>
      <c r="AK2608" t="str">
        <f t="shared" si="239"/>
        <v/>
      </c>
    </row>
    <row r="2609" spans="1:37" x14ac:dyDescent="0.25">
      <c r="A2609" s="1">
        <v>8.3333333333333329E-2</v>
      </c>
      <c r="B2609">
        <v>5</v>
      </c>
      <c r="C2609" t="s">
        <v>4059</v>
      </c>
      <c r="D2609" t="s">
        <v>4060</v>
      </c>
      <c r="E2609">
        <v>0</v>
      </c>
      <c r="F2609">
        <v>0</v>
      </c>
      <c r="G2609" t="s">
        <v>5</v>
      </c>
      <c r="H2609" s="2">
        <v>39549</v>
      </c>
      <c r="I2609" s="2">
        <v>39538</v>
      </c>
      <c r="J2609" t="s">
        <v>3</v>
      </c>
      <c r="K2609">
        <v>214</v>
      </c>
      <c r="L2609">
        <v>15.5</v>
      </c>
      <c r="M2609">
        <v>185.28</v>
      </c>
      <c r="N2609">
        <v>0</v>
      </c>
      <c r="O2609">
        <v>0</v>
      </c>
      <c r="P2609">
        <v>185.28</v>
      </c>
      <c r="Q2609" t="s">
        <v>0</v>
      </c>
      <c r="R2609">
        <v>0</v>
      </c>
      <c r="S2609">
        <v>0</v>
      </c>
      <c r="T2609" t="s">
        <v>27046</v>
      </c>
      <c r="U2609" t="s">
        <v>20517</v>
      </c>
      <c r="V2609" s="2">
        <v>39538</v>
      </c>
      <c r="W2609" s="7">
        <f t="shared" si="236"/>
        <v>2008</v>
      </c>
      <c r="X2609" s="2">
        <v>39533</v>
      </c>
      <c r="Y2609" t="s">
        <v>93</v>
      </c>
      <c r="Z2609" t="s">
        <v>4061</v>
      </c>
      <c r="AA2609" t="s">
        <v>36</v>
      </c>
      <c r="AB2609">
        <v>2</v>
      </c>
      <c r="AC2609">
        <v>5771</v>
      </c>
      <c r="AD2609">
        <v>11065</v>
      </c>
      <c r="AE2609" t="s">
        <v>23237</v>
      </c>
      <c r="AF2609" t="s">
        <v>27034</v>
      </c>
      <c r="AG2609">
        <f t="shared" si="237"/>
        <v>5</v>
      </c>
      <c r="AI2609" t="str">
        <f t="shared" si="238"/>
        <v/>
      </c>
      <c r="AJ2609">
        <f t="shared" si="235"/>
        <v>0</v>
      </c>
      <c r="AK2609" t="str">
        <f t="shared" si="239"/>
        <v/>
      </c>
    </row>
    <row r="2610" spans="1:37" x14ac:dyDescent="0.25">
      <c r="A2610" s="1">
        <v>0</v>
      </c>
      <c r="B2610">
        <v>0</v>
      </c>
      <c r="C2610">
        <v>0</v>
      </c>
      <c r="D2610" t="s">
        <v>0</v>
      </c>
      <c r="E2610">
        <v>0</v>
      </c>
      <c r="F2610">
        <v>0</v>
      </c>
      <c r="G2610" t="s">
        <v>1</v>
      </c>
      <c r="H2610" t="s">
        <v>2</v>
      </c>
      <c r="I2610" t="s">
        <v>2</v>
      </c>
      <c r="J2610" t="s">
        <v>3</v>
      </c>
      <c r="K2610">
        <v>445</v>
      </c>
      <c r="L2610">
        <v>15.5</v>
      </c>
      <c r="M2610">
        <v>385.28</v>
      </c>
      <c r="N2610">
        <v>0</v>
      </c>
      <c r="O2610">
        <v>0</v>
      </c>
      <c r="P2610">
        <v>385.28</v>
      </c>
      <c r="Q2610" t="s">
        <v>0</v>
      </c>
      <c r="R2610">
        <v>0</v>
      </c>
      <c r="S2610">
        <v>0</v>
      </c>
      <c r="T2610" t="s">
        <v>27046</v>
      </c>
      <c r="U2610" t="s">
        <v>20517</v>
      </c>
      <c r="V2610" s="2">
        <v>39538</v>
      </c>
      <c r="W2610" s="7">
        <f t="shared" si="236"/>
        <v>2008</v>
      </c>
      <c r="X2610" s="2">
        <v>39533</v>
      </c>
      <c r="Y2610" t="s">
        <v>32</v>
      </c>
      <c r="Z2610" t="s">
        <v>7</v>
      </c>
      <c r="AA2610" t="s">
        <v>4062</v>
      </c>
      <c r="AB2610">
        <v>0</v>
      </c>
      <c r="AC2610">
        <v>1133</v>
      </c>
      <c r="AD2610">
        <v>11066</v>
      </c>
      <c r="AE2610" t="s">
        <v>20943</v>
      </c>
      <c r="AF2610" t="s">
        <v>27033</v>
      </c>
      <c r="AG2610">
        <f t="shared" si="237"/>
        <v>5</v>
      </c>
      <c r="AI2610" t="str">
        <f t="shared" si="238"/>
        <v/>
      </c>
      <c r="AJ2610">
        <f t="shared" si="235"/>
        <v>0</v>
      </c>
      <c r="AK2610" t="str">
        <f t="shared" si="239"/>
        <v/>
      </c>
    </row>
    <row r="2611" spans="1:37" x14ac:dyDescent="0.25">
      <c r="A2611" s="1">
        <v>6.25E-2</v>
      </c>
      <c r="B2611">
        <v>0</v>
      </c>
      <c r="C2611">
        <v>0</v>
      </c>
      <c r="D2611" t="s">
        <v>4063</v>
      </c>
      <c r="E2611">
        <v>0</v>
      </c>
      <c r="F2611">
        <v>0</v>
      </c>
      <c r="G2611" t="s">
        <v>5</v>
      </c>
      <c r="H2611" s="2">
        <v>39612</v>
      </c>
      <c r="I2611" s="2">
        <v>39612</v>
      </c>
      <c r="J2611" t="s">
        <v>3</v>
      </c>
      <c r="K2611">
        <v>115</v>
      </c>
      <c r="L2611">
        <v>15.5</v>
      </c>
      <c r="M2611">
        <v>99.57</v>
      </c>
      <c r="N2611">
        <v>11.06</v>
      </c>
      <c r="O2611">
        <v>10</v>
      </c>
      <c r="P2611">
        <v>110.63</v>
      </c>
      <c r="Q2611" t="s">
        <v>0</v>
      </c>
      <c r="R2611">
        <v>0</v>
      </c>
      <c r="S2611">
        <v>0</v>
      </c>
      <c r="T2611" t="s">
        <v>27046</v>
      </c>
      <c r="U2611" t="s">
        <v>20517</v>
      </c>
      <c r="V2611" s="2">
        <v>39539</v>
      </c>
      <c r="W2611" s="7">
        <f t="shared" si="236"/>
        <v>2008</v>
      </c>
      <c r="X2611" s="2">
        <v>39534</v>
      </c>
      <c r="Y2611" t="s">
        <v>6</v>
      </c>
      <c r="Z2611" t="s">
        <v>145</v>
      </c>
      <c r="AA2611" t="s">
        <v>786</v>
      </c>
      <c r="AB2611">
        <v>4</v>
      </c>
      <c r="AC2611">
        <v>1746</v>
      </c>
      <c r="AD2611">
        <v>11067</v>
      </c>
      <c r="AE2611" t="s">
        <v>21132</v>
      </c>
      <c r="AF2611" t="s">
        <v>27034</v>
      </c>
      <c r="AG2611">
        <f t="shared" si="237"/>
        <v>5</v>
      </c>
      <c r="AI2611" t="str">
        <f t="shared" si="238"/>
        <v/>
      </c>
      <c r="AJ2611">
        <f t="shared" si="235"/>
        <v>0</v>
      </c>
      <c r="AK2611" t="str">
        <f t="shared" si="239"/>
        <v/>
      </c>
    </row>
    <row r="2612" spans="1:37" x14ac:dyDescent="0.25">
      <c r="A2612" s="1">
        <v>0.125</v>
      </c>
      <c r="B2612">
        <v>165</v>
      </c>
      <c r="C2612">
        <v>0</v>
      </c>
      <c r="D2612" t="s">
        <v>4064</v>
      </c>
      <c r="E2612">
        <v>0</v>
      </c>
      <c r="F2612">
        <v>0</v>
      </c>
      <c r="G2612" t="s">
        <v>5</v>
      </c>
      <c r="H2612" s="2">
        <v>39535</v>
      </c>
      <c r="I2612" s="2">
        <v>39534</v>
      </c>
      <c r="J2612" t="s">
        <v>3</v>
      </c>
      <c r="K2612">
        <v>450</v>
      </c>
      <c r="L2612">
        <v>15.5</v>
      </c>
      <c r="M2612">
        <v>389.61</v>
      </c>
      <c r="N2612">
        <v>0</v>
      </c>
      <c r="O2612">
        <v>0</v>
      </c>
      <c r="P2612">
        <v>389.61</v>
      </c>
      <c r="Q2612" t="s">
        <v>0</v>
      </c>
      <c r="R2612">
        <v>0</v>
      </c>
      <c r="S2612">
        <v>180</v>
      </c>
      <c r="T2612" t="s">
        <v>27046</v>
      </c>
      <c r="U2612" t="s">
        <v>20516</v>
      </c>
      <c r="V2612" s="2">
        <v>39539</v>
      </c>
      <c r="W2612" s="7">
        <f t="shared" si="236"/>
        <v>2008</v>
      </c>
      <c r="X2612" s="2">
        <v>39534</v>
      </c>
      <c r="Y2612" t="s">
        <v>340</v>
      </c>
      <c r="Z2612" t="s">
        <v>7</v>
      </c>
      <c r="AA2612" t="s">
        <v>381</v>
      </c>
      <c r="AB2612">
        <v>8</v>
      </c>
      <c r="AC2612">
        <v>5939</v>
      </c>
      <c r="AD2612">
        <v>11068</v>
      </c>
      <c r="AE2612" t="s">
        <v>23402</v>
      </c>
      <c r="AF2612" t="s">
        <v>27034</v>
      </c>
      <c r="AG2612">
        <f t="shared" si="237"/>
        <v>5</v>
      </c>
      <c r="AI2612" t="str">
        <f t="shared" si="238"/>
        <v/>
      </c>
      <c r="AJ2612">
        <f t="shared" si="235"/>
        <v>0</v>
      </c>
      <c r="AK2612" t="str">
        <f t="shared" si="239"/>
        <v/>
      </c>
    </row>
    <row r="2613" spans="1:37" x14ac:dyDescent="0.25">
      <c r="A2613" s="1">
        <v>4.1666666666666664E-2</v>
      </c>
      <c r="B2613">
        <v>10</v>
      </c>
      <c r="C2613">
        <v>0</v>
      </c>
      <c r="D2613" t="s">
        <v>4065</v>
      </c>
      <c r="E2613">
        <v>0</v>
      </c>
      <c r="F2613">
        <v>0</v>
      </c>
      <c r="G2613" t="s">
        <v>5</v>
      </c>
      <c r="H2613" s="2">
        <v>39540</v>
      </c>
      <c r="I2613" s="2">
        <v>39537</v>
      </c>
      <c r="J2613" t="s">
        <v>3</v>
      </c>
      <c r="K2613">
        <v>208</v>
      </c>
      <c r="L2613">
        <v>15.5</v>
      </c>
      <c r="M2613">
        <v>180.09</v>
      </c>
      <c r="N2613">
        <v>0</v>
      </c>
      <c r="O2613">
        <v>0</v>
      </c>
      <c r="P2613">
        <v>180.09</v>
      </c>
      <c r="Q2613" t="s">
        <v>0</v>
      </c>
      <c r="R2613">
        <v>0</v>
      </c>
      <c r="S2613">
        <v>0</v>
      </c>
      <c r="T2613" t="s">
        <v>20539</v>
      </c>
      <c r="U2613" t="s">
        <v>20508</v>
      </c>
      <c r="V2613" s="2">
        <v>39536</v>
      </c>
      <c r="W2613" s="7">
        <f t="shared" si="236"/>
        <v>2008</v>
      </c>
      <c r="X2613" s="2">
        <v>39534</v>
      </c>
      <c r="Y2613" t="s">
        <v>118</v>
      </c>
      <c r="Z2613" t="s">
        <v>7</v>
      </c>
      <c r="AA2613" t="s">
        <v>23</v>
      </c>
      <c r="AB2613">
        <v>1</v>
      </c>
      <c r="AC2613">
        <v>5940</v>
      </c>
      <c r="AD2613">
        <v>11069</v>
      </c>
      <c r="AE2613" t="s">
        <v>23403</v>
      </c>
      <c r="AF2613" t="s">
        <v>27034</v>
      </c>
      <c r="AG2613">
        <f t="shared" si="237"/>
        <v>5</v>
      </c>
      <c r="AI2613" t="str">
        <f t="shared" si="238"/>
        <v/>
      </c>
      <c r="AJ2613">
        <f t="shared" si="235"/>
        <v>0</v>
      </c>
      <c r="AK2613" t="str">
        <f t="shared" si="239"/>
        <v>המכשיר לאחר פירוק-אחריותינו מוגבלת!</v>
      </c>
    </row>
    <row r="2614" spans="1:37" x14ac:dyDescent="0.25">
      <c r="A2614" s="1">
        <v>0.125</v>
      </c>
      <c r="B2614">
        <v>10</v>
      </c>
      <c r="C2614">
        <v>0</v>
      </c>
      <c r="D2614" t="s">
        <v>4066</v>
      </c>
      <c r="E2614">
        <v>0</v>
      </c>
      <c r="F2614">
        <v>0</v>
      </c>
      <c r="G2614" t="s">
        <v>5</v>
      </c>
      <c r="H2614" s="2">
        <v>39537</v>
      </c>
      <c r="I2614" s="2">
        <v>39537</v>
      </c>
      <c r="J2614" t="s">
        <v>3</v>
      </c>
      <c r="K2614">
        <v>304</v>
      </c>
      <c r="L2614">
        <v>15.5</v>
      </c>
      <c r="M2614">
        <v>263.2</v>
      </c>
      <c r="N2614">
        <v>0</v>
      </c>
      <c r="O2614">
        <v>0</v>
      </c>
      <c r="P2614">
        <v>263.2</v>
      </c>
      <c r="Q2614" t="s">
        <v>0</v>
      </c>
      <c r="R2614">
        <v>0</v>
      </c>
      <c r="S2614">
        <v>200</v>
      </c>
      <c r="T2614" t="s">
        <v>27046</v>
      </c>
      <c r="U2614" t="s">
        <v>20517</v>
      </c>
      <c r="V2614" s="2">
        <v>39537</v>
      </c>
      <c r="W2614" s="7">
        <f t="shared" si="236"/>
        <v>2008</v>
      </c>
      <c r="X2614" s="2">
        <v>39534</v>
      </c>
      <c r="Y2614" t="s">
        <v>997</v>
      </c>
      <c r="Z2614" t="s">
        <v>7</v>
      </c>
      <c r="AA2614" t="s">
        <v>468</v>
      </c>
      <c r="AB2614">
        <v>9</v>
      </c>
      <c r="AC2614">
        <v>5211</v>
      </c>
      <c r="AD2614">
        <v>11070</v>
      </c>
      <c r="AE2614" t="s">
        <v>22711</v>
      </c>
      <c r="AF2614" t="s">
        <v>27034</v>
      </c>
      <c r="AG2614">
        <f t="shared" si="237"/>
        <v>5</v>
      </c>
      <c r="AI2614" t="str">
        <f t="shared" si="238"/>
        <v/>
      </c>
      <c r="AJ2614">
        <f t="shared" si="235"/>
        <v>0</v>
      </c>
      <c r="AK2614" t="str">
        <f t="shared" si="239"/>
        <v/>
      </c>
    </row>
    <row r="2615" spans="1:37" x14ac:dyDescent="0.25">
      <c r="A2615" s="1">
        <v>0.125</v>
      </c>
      <c r="B2615">
        <v>10</v>
      </c>
      <c r="C2615">
        <v>0</v>
      </c>
      <c r="D2615" t="s">
        <v>3482</v>
      </c>
      <c r="E2615">
        <v>0</v>
      </c>
      <c r="F2615">
        <v>0</v>
      </c>
      <c r="G2615" t="s">
        <v>5</v>
      </c>
      <c r="H2615" s="2">
        <v>39538</v>
      </c>
      <c r="I2615" s="2">
        <v>39538</v>
      </c>
      <c r="J2615" t="s">
        <v>3</v>
      </c>
      <c r="K2615">
        <v>179</v>
      </c>
      <c r="L2615">
        <v>15.5</v>
      </c>
      <c r="M2615">
        <v>154.97999999999999</v>
      </c>
      <c r="N2615">
        <v>0</v>
      </c>
      <c r="O2615">
        <v>0</v>
      </c>
      <c r="P2615">
        <v>154.97999999999999</v>
      </c>
      <c r="Q2615" t="s">
        <v>0</v>
      </c>
      <c r="R2615">
        <v>0</v>
      </c>
      <c r="S2615">
        <v>179</v>
      </c>
      <c r="T2615" t="s">
        <v>27046</v>
      </c>
      <c r="U2615" t="s">
        <v>20517</v>
      </c>
      <c r="V2615" s="2">
        <v>39538</v>
      </c>
      <c r="W2615" s="7">
        <f t="shared" si="236"/>
        <v>2008</v>
      </c>
      <c r="X2615" s="2">
        <v>39535</v>
      </c>
      <c r="Y2615" t="s">
        <v>408</v>
      </c>
      <c r="Z2615" t="s">
        <v>7</v>
      </c>
      <c r="AA2615" t="s">
        <v>261</v>
      </c>
      <c r="AB2615">
        <v>9</v>
      </c>
      <c r="AC2615">
        <v>1556</v>
      </c>
      <c r="AD2615">
        <v>11071</v>
      </c>
      <c r="AE2615" t="s">
        <v>21070</v>
      </c>
      <c r="AF2615" t="s">
        <v>27034</v>
      </c>
      <c r="AG2615">
        <f t="shared" si="237"/>
        <v>5</v>
      </c>
      <c r="AI2615" t="str">
        <f t="shared" si="238"/>
        <v/>
      </c>
      <c r="AJ2615">
        <f t="shared" si="235"/>
        <v>0</v>
      </c>
      <c r="AK2615" t="str">
        <f t="shared" si="239"/>
        <v/>
      </c>
    </row>
    <row r="2616" spans="1:37" x14ac:dyDescent="0.25">
      <c r="A2616" s="1">
        <v>6.9444444444444434E-2</v>
      </c>
      <c r="B2616">
        <v>10</v>
      </c>
      <c r="C2616">
        <v>0</v>
      </c>
      <c r="D2616" t="s">
        <v>4067</v>
      </c>
      <c r="E2616">
        <v>0</v>
      </c>
      <c r="F2616">
        <v>0</v>
      </c>
      <c r="G2616" t="s">
        <v>5</v>
      </c>
      <c r="H2616" s="2">
        <v>39542</v>
      </c>
      <c r="I2616" s="2">
        <v>39537</v>
      </c>
      <c r="J2616" t="s">
        <v>3</v>
      </c>
      <c r="K2616">
        <v>214</v>
      </c>
      <c r="L2616">
        <v>15.5</v>
      </c>
      <c r="M2616">
        <v>185.28</v>
      </c>
      <c r="N2616">
        <v>0</v>
      </c>
      <c r="O2616">
        <v>0</v>
      </c>
      <c r="P2616">
        <v>185.28</v>
      </c>
      <c r="Q2616" t="s">
        <v>0</v>
      </c>
      <c r="R2616">
        <v>0</v>
      </c>
      <c r="S2616">
        <v>0</v>
      </c>
      <c r="T2616" t="s">
        <v>27046</v>
      </c>
      <c r="U2616" t="s">
        <v>20517</v>
      </c>
      <c r="V2616" s="2">
        <v>39538</v>
      </c>
      <c r="W2616" s="7">
        <f t="shared" si="236"/>
        <v>2008</v>
      </c>
      <c r="X2616" s="2">
        <v>39535</v>
      </c>
      <c r="Y2616" t="s">
        <v>32</v>
      </c>
      <c r="Z2616" t="s">
        <v>7</v>
      </c>
      <c r="AA2616" t="s">
        <v>72</v>
      </c>
      <c r="AB2616">
        <v>9</v>
      </c>
      <c r="AC2616">
        <v>5162</v>
      </c>
      <c r="AD2616">
        <v>11072</v>
      </c>
      <c r="AE2616" t="s">
        <v>22662</v>
      </c>
      <c r="AF2616" t="s">
        <v>27034</v>
      </c>
      <c r="AG2616">
        <f t="shared" si="237"/>
        <v>5</v>
      </c>
      <c r="AI2616" t="str">
        <f t="shared" si="238"/>
        <v/>
      </c>
      <c r="AJ2616">
        <f t="shared" si="235"/>
        <v>0</v>
      </c>
      <c r="AK2616" t="str">
        <f t="shared" si="239"/>
        <v/>
      </c>
    </row>
    <row r="2617" spans="1:37" x14ac:dyDescent="0.25">
      <c r="A2617" s="1">
        <v>5.5555555555555552E-2</v>
      </c>
      <c r="B2617">
        <v>5</v>
      </c>
      <c r="C2617">
        <v>0</v>
      </c>
      <c r="D2617" t="s">
        <v>4068</v>
      </c>
      <c r="E2617">
        <v>0</v>
      </c>
      <c r="F2617">
        <v>0</v>
      </c>
      <c r="G2617" t="s">
        <v>5</v>
      </c>
      <c r="H2617" s="2">
        <v>39549</v>
      </c>
      <c r="I2617" s="2">
        <v>39547</v>
      </c>
      <c r="J2617" t="s">
        <v>3</v>
      </c>
      <c r="K2617">
        <v>214</v>
      </c>
      <c r="L2617">
        <v>15.5</v>
      </c>
      <c r="M2617">
        <v>185.28</v>
      </c>
      <c r="N2617">
        <v>0</v>
      </c>
      <c r="O2617">
        <v>0</v>
      </c>
      <c r="P2617">
        <v>185.28</v>
      </c>
      <c r="Q2617" t="s">
        <v>0</v>
      </c>
      <c r="R2617">
        <v>0</v>
      </c>
      <c r="S2617">
        <v>0</v>
      </c>
      <c r="T2617" t="s">
        <v>27046</v>
      </c>
      <c r="U2617" t="s">
        <v>20524</v>
      </c>
      <c r="V2617" s="2">
        <v>39540</v>
      </c>
      <c r="W2617" s="7">
        <f t="shared" si="236"/>
        <v>2008</v>
      </c>
      <c r="X2617" s="2">
        <v>39535</v>
      </c>
      <c r="Y2617" t="s">
        <v>35</v>
      </c>
      <c r="Z2617" t="s">
        <v>7</v>
      </c>
      <c r="AA2617" t="s">
        <v>2337</v>
      </c>
      <c r="AB2617">
        <v>2</v>
      </c>
      <c r="AC2617">
        <v>5941</v>
      </c>
      <c r="AD2617">
        <v>11073</v>
      </c>
      <c r="AE2617" t="s">
        <v>23404</v>
      </c>
      <c r="AF2617" t="s">
        <v>27034</v>
      </c>
      <c r="AG2617">
        <f t="shared" si="237"/>
        <v>5</v>
      </c>
      <c r="AI2617" t="str">
        <f t="shared" si="238"/>
        <v/>
      </c>
      <c r="AJ2617">
        <f t="shared" si="235"/>
        <v>0</v>
      </c>
      <c r="AK2617" t="str">
        <f t="shared" si="239"/>
        <v/>
      </c>
    </row>
    <row r="2618" spans="1:37" x14ac:dyDescent="0.25">
      <c r="A2618" s="1">
        <v>8.3333333333333329E-2</v>
      </c>
      <c r="B2618">
        <v>10</v>
      </c>
      <c r="C2618">
        <v>0</v>
      </c>
      <c r="D2618" t="s">
        <v>4069</v>
      </c>
      <c r="E2618">
        <v>0</v>
      </c>
      <c r="F2618">
        <v>0</v>
      </c>
      <c r="G2618" t="s">
        <v>5</v>
      </c>
      <c r="H2618" s="2">
        <v>39540</v>
      </c>
      <c r="I2618" s="2">
        <v>39539</v>
      </c>
      <c r="J2618" t="s">
        <v>3</v>
      </c>
      <c r="K2618">
        <v>200</v>
      </c>
      <c r="L2618">
        <v>15.5</v>
      </c>
      <c r="M2618">
        <v>173.16</v>
      </c>
      <c r="N2618">
        <v>0</v>
      </c>
      <c r="O2618">
        <v>0</v>
      </c>
      <c r="P2618">
        <v>173.16</v>
      </c>
      <c r="Q2618" t="s">
        <v>0</v>
      </c>
      <c r="R2618">
        <v>0</v>
      </c>
      <c r="S2618">
        <v>0</v>
      </c>
      <c r="T2618" t="s">
        <v>27046</v>
      </c>
      <c r="U2618" t="s">
        <v>20517</v>
      </c>
      <c r="V2618" s="2">
        <v>39540</v>
      </c>
      <c r="W2618" s="7">
        <f t="shared" si="236"/>
        <v>2008</v>
      </c>
      <c r="X2618" s="2">
        <v>39537</v>
      </c>
      <c r="Y2618" t="s">
        <v>32</v>
      </c>
      <c r="Z2618" t="s">
        <v>7</v>
      </c>
      <c r="AA2618" t="s">
        <v>612</v>
      </c>
      <c r="AB2618">
        <v>9</v>
      </c>
      <c r="AC2618">
        <v>2000</v>
      </c>
      <c r="AD2618">
        <v>11074</v>
      </c>
      <c r="AE2618" t="s">
        <v>21208</v>
      </c>
      <c r="AF2618" t="s">
        <v>27034</v>
      </c>
      <c r="AG2618">
        <f t="shared" si="237"/>
        <v>5</v>
      </c>
      <c r="AI2618" t="str">
        <f t="shared" si="238"/>
        <v/>
      </c>
      <c r="AJ2618">
        <f t="shared" si="235"/>
        <v>0</v>
      </c>
      <c r="AK2618" t="str">
        <f t="shared" si="239"/>
        <v/>
      </c>
    </row>
    <row r="2619" spans="1:37" x14ac:dyDescent="0.25">
      <c r="A2619" s="1">
        <v>4.1666666666666664E-2</v>
      </c>
      <c r="B2619">
        <v>5</v>
      </c>
      <c r="C2619">
        <v>0</v>
      </c>
      <c r="D2619" t="s">
        <v>4070</v>
      </c>
      <c r="E2619">
        <v>0</v>
      </c>
      <c r="F2619">
        <v>0</v>
      </c>
      <c r="G2619" t="s">
        <v>5</v>
      </c>
      <c r="H2619" s="2">
        <v>39542</v>
      </c>
      <c r="I2619" s="2">
        <v>39539</v>
      </c>
      <c r="J2619" t="s">
        <v>3</v>
      </c>
      <c r="K2619">
        <v>121</v>
      </c>
      <c r="L2619">
        <v>15.5</v>
      </c>
      <c r="M2619">
        <v>104.76</v>
      </c>
      <c r="N2619">
        <v>0</v>
      </c>
      <c r="O2619">
        <v>0</v>
      </c>
      <c r="P2619">
        <v>104.76</v>
      </c>
      <c r="Q2619" t="s">
        <v>0</v>
      </c>
      <c r="R2619">
        <v>0</v>
      </c>
      <c r="S2619">
        <v>121</v>
      </c>
      <c r="T2619" t="s">
        <v>27046</v>
      </c>
      <c r="U2619" t="s">
        <v>20517</v>
      </c>
      <c r="V2619" s="2">
        <v>39542</v>
      </c>
      <c r="W2619" s="7">
        <f t="shared" si="236"/>
        <v>2008</v>
      </c>
      <c r="X2619" s="2">
        <v>39537</v>
      </c>
      <c r="Y2619" t="s">
        <v>504</v>
      </c>
      <c r="Z2619" t="s">
        <v>7</v>
      </c>
      <c r="AA2619" t="s">
        <v>4071</v>
      </c>
      <c r="AB2619">
        <v>2</v>
      </c>
      <c r="AC2619">
        <v>5942</v>
      </c>
      <c r="AD2619">
        <v>11075</v>
      </c>
      <c r="AE2619" t="s">
        <v>23405</v>
      </c>
      <c r="AF2619" t="s">
        <v>27034</v>
      </c>
      <c r="AG2619">
        <f t="shared" si="237"/>
        <v>5</v>
      </c>
      <c r="AI2619" t="str">
        <f t="shared" si="238"/>
        <v/>
      </c>
      <c r="AJ2619">
        <f t="shared" si="235"/>
        <v>0</v>
      </c>
      <c r="AK2619" t="str">
        <f t="shared" si="239"/>
        <v/>
      </c>
    </row>
    <row r="2620" spans="1:37" x14ac:dyDescent="0.25">
      <c r="A2620" s="1">
        <v>0.14583333333333334</v>
      </c>
      <c r="B2620">
        <v>270</v>
      </c>
      <c r="C2620">
        <v>0</v>
      </c>
      <c r="D2620" t="s">
        <v>0</v>
      </c>
      <c r="E2620">
        <v>224</v>
      </c>
      <c r="F2620">
        <v>721</v>
      </c>
      <c r="G2620" t="s">
        <v>1</v>
      </c>
      <c r="H2620" s="2">
        <v>39567</v>
      </c>
      <c r="I2620" s="2">
        <v>39566</v>
      </c>
      <c r="J2620" t="s">
        <v>3</v>
      </c>
      <c r="K2620">
        <v>617</v>
      </c>
      <c r="L2620">
        <v>15.5</v>
      </c>
      <c r="M2620">
        <v>534.20000000000005</v>
      </c>
      <c r="N2620">
        <v>0</v>
      </c>
      <c r="O2620">
        <v>0</v>
      </c>
      <c r="P2620">
        <v>534.20000000000005</v>
      </c>
      <c r="Q2620" t="s">
        <v>0</v>
      </c>
      <c r="R2620">
        <v>0</v>
      </c>
      <c r="S2620">
        <v>0</v>
      </c>
      <c r="T2620" t="s">
        <v>27046</v>
      </c>
      <c r="U2620" t="s">
        <v>20524</v>
      </c>
      <c r="V2620" s="2">
        <v>39542</v>
      </c>
      <c r="W2620" s="7">
        <f t="shared" si="236"/>
        <v>2008</v>
      </c>
      <c r="X2620" s="2">
        <v>39537</v>
      </c>
      <c r="Y2620" t="s">
        <v>93</v>
      </c>
      <c r="Z2620" t="s">
        <v>62</v>
      </c>
      <c r="AA2620" t="s">
        <v>4072</v>
      </c>
      <c r="AB2620">
        <v>2</v>
      </c>
      <c r="AC2620">
        <v>5943</v>
      </c>
      <c r="AD2620">
        <v>11076</v>
      </c>
      <c r="AE2620" t="s">
        <v>23406</v>
      </c>
      <c r="AF2620" t="s">
        <v>27034</v>
      </c>
      <c r="AG2620">
        <f t="shared" si="237"/>
        <v>5</v>
      </c>
      <c r="AI2620" t="str">
        <f t="shared" si="238"/>
        <v/>
      </c>
      <c r="AJ2620">
        <f t="shared" si="235"/>
        <v>0</v>
      </c>
      <c r="AK2620" t="str">
        <f t="shared" si="239"/>
        <v/>
      </c>
    </row>
    <row r="2621" spans="1:37" x14ac:dyDescent="0.25">
      <c r="A2621" s="1">
        <v>0</v>
      </c>
      <c r="B2621">
        <v>0</v>
      </c>
      <c r="C2621" t="s">
        <v>4073</v>
      </c>
      <c r="D2621" t="s">
        <v>0</v>
      </c>
      <c r="E2621">
        <v>0</v>
      </c>
      <c r="F2621">
        <v>0</v>
      </c>
      <c r="G2621" t="s">
        <v>1</v>
      </c>
      <c r="H2621" s="2">
        <v>39937</v>
      </c>
      <c r="I2621" t="s">
        <v>2</v>
      </c>
      <c r="J2621" t="s">
        <v>3</v>
      </c>
      <c r="K2621">
        <v>0</v>
      </c>
      <c r="L2621">
        <v>15.5</v>
      </c>
      <c r="M2621">
        <v>0</v>
      </c>
      <c r="N2621">
        <v>0</v>
      </c>
      <c r="O2621">
        <v>0</v>
      </c>
      <c r="P2621">
        <v>0</v>
      </c>
      <c r="Q2621" t="s">
        <v>0</v>
      </c>
      <c r="R2621">
        <v>0</v>
      </c>
      <c r="S2621">
        <v>0</v>
      </c>
      <c r="T2621" t="s">
        <v>27046</v>
      </c>
      <c r="U2621" t="s">
        <v>20524</v>
      </c>
      <c r="V2621" s="2">
        <v>39540</v>
      </c>
      <c r="W2621" s="7">
        <f t="shared" si="236"/>
        <v>2008</v>
      </c>
      <c r="X2621" s="2">
        <v>39537</v>
      </c>
      <c r="Y2621" t="s">
        <v>12</v>
      </c>
      <c r="Z2621" t="s">
        <v>7</v>
      </c>
      <c r="AA2621" t="s">
        <v>1893</v>
      </c>
      <c r="AB2621">
        <v>9</v>
      </c>
      <c r="AC2621">
        <v>5944</v>
      </c>
      <c r="AD2621">
        <v>11077</v>
      </c>
      <c r="AE2621" t="s">
        <v>23407</v>
      </c>
      <c r="AF2621" t="s">
        <v>27034</v>
      </c>
      <c r="AG2621">
        <f t="shared" si="237"/>
        <v>5</v>
      </c>
      <c r="AI2621" t="str">
        <f t="shared" si="238"/>
        <v/>
      </c>
      <c r="AJ2621">
        <f t="shared" si="235"/>
        <v>0</v>
      </c>
      <c r="AK2621" t="str">
        <f t="shared" si="239"/>
        <v/>
      </c>
    </row>
    <row r="2622" spans="1:37" x14ac:dyDescent="0.25">
      <c r="A2622" s="1">
        <v>6.25E-2</v>
      </c>
      <c r="B2622">
        <v>10</v>
      </c>
      <c r="C2622">
        <v>0</v>
      </c>
      <c r="D2622" t="s">
        <v>4074</v>
      </c>
      <c r="E2622">
        <v>0</v>
      </c>
      <c r="F2622">
        <v>0</v>
      </c>
      <c r="G2622" t="s">
        <v>5</v>
      </c>
      <c r="H2622" s="2">
        <v>39541</v>
      </c>
      <c r="I2622" s="2">
        <v>39541</v>
      </c>
      <c r="J2622" t="s">
        <v>3</v>
      </c>
      <c r="K2622">
        <v>130</v>
      </c>
      <c r="L2622">
        <v>15.5</v>
      </c>
      <c r="M2622">
        <v>112.55</v>
      </c>
      <c r="N2622">
        <v>0</v>
      </c>
      <c r="O2622">
        <v>0</v>
      </c>
      <c r="P2622">
        <v>112.55</v>
      </c>
      <c r="Q2622" t="s">
        <v>0</v>
      </c>
      <c r="R2622">
        <v>0</v>
      </c>
      <c r="S2622">
        <v>0</v>
      </c>
      <c r="T2622" t="s">
        <v>27046</v>
      </c>
      <c r="U2622" t="s">
        <v>20517</v>
      </c>
      <c r="V2622" s="2">
        <v>39540</v>
      </c>
      <c r="W2622" s="7">
        <f t="shared" si="236"/>
        <v>2008</v>
      </c>
      <c r="X2622" s="2">
        <v>39537</v>
      </c>
      <c r="Y2622" t="s">
        <v>32</v>
      </c>
      <c r="Z2622" t="s">
        <v>7</v>
      </c>
      <c r="AA2622" t="s">
        <v>72</v>
      </c>
      <c r="AB2622">
        <v>9</v>
      </c>
      <c r="AC2622">
        <v>5945</v>
      </c>
      <c r="AD2622">
        <v>11078</v>
      </c>
      <c r="AE2622" t="s">
        <v>23408</v>
      </c>
      <c r="AF2622" t="s">
        <v>27034</v>
      </c>
      <c r="AG2622">
        <f t="shared" si="237"/>
        <v>5</v>
      </c>
      <c r="AI2622" t="str">
        <f t="shared" si="238"/>
        <v/>
      </c>
      <c r="AJ2622">
        <f t="shared" si="235"/>
        <v>0</v>
      </c>
      <c r="AK2622" t="str">
        <f t="shared" si="239"/>
        <v/>
      </c>
    </row>
    <row r="2623" spans="1:37" x14ac:dyDescent="0.25">
      <c r="A2623" s="1">
        <v>6.9444444444444434E-2</v>
      </c>
      <c r="B2623">
        <v>10</v>
      </c>
      <c r="C2623">
        <v>0</v>
      </c>
      <c r="D2623" t="s">
        <v>4075</v>
      </c>
      <c r="E2623">
        <v>0</v>
      </c>
      <c r="F2623">
        <v>0</v>
      </c>
      <c r="G2623" t="s">
        <v>5</v>
      </c>
      <c r="H2623" s="2">
        <v>39542</v>
      </c>
      <c r="I2623" s="2">
        <v>39541</v>
      </c>
      <c r="J2623" t="s">
        <v>3</v>
      </c>
      <c r="K2623">
        <v>198</v>
      </c>
      <c r="L2623">
        <v>15.5</v>
      </c>
      <c r="M2623">
        <v>171.43</v>
      </c>
      <c r="N2623">
        <v>0</v>
      </c>
      <c r="O2623">
        <v>0</v>
      </c>
      <c r="P2623">
        <v>171.43</v>
      </c>
      <c r="Q2623" t="s">
        <v>0</v>
      </c>
      <c r="R2623">
        <v>0</v>
      </c>
      <c r="S2623">
        <v>0</v>
      </c>
      <c r="T2623" t="s">
        <v>27046</v>
      </c>
      <c r="U2623" t="s">
        <v>20517</v>
      </c>
      <c r="V2623" s="2">
        <v>39540</v>
      </c>
      <c r="W2623" s="7">
        <f t="shared" si="236"/>
        <v>2008</v>
      </c>
      <c r="X2623" s="2">
        <v>39537</v>
      </c>
      <c r="Y2623" t="s">
        <v>32</v>
      </c>
      <c r="Z2623" t="s">
        <v>7</v>
      </c>
      <c r="AA2623" t="s">
        <v>4076</v>
      </c>
      <c r="AB2623">
        <v>9</v>
      </c>
      <c r="AC2623">
        <v>5946</v>
      </c>
      <c r="AD2623">
        <v>11079</v>
      </c>
      <c r="AE2623" t="s">
        <v>23409</v>
      </c>
      <c r="AF2623" t="s">
        <v>27034</v>
      </c>
      <c r="AG2623">
        <f t="shared" si="237"/>
        <v>5</v>
      </c>
      <c r="AI2623" t="str">
        <f t="shared" si="238"/>
        <v/>
      </c>
      <c r="AJ2623">
        <f t="shared" si="235"/>
        <v>0</v>
      </c>
      <c r="AK2623" t="str">
        <f t="shared" si="239"/>
        <v/>
      </c>
    </row>
    <row r="2624" spans="1:37" x14ac:dyDescent="0.25">
      <c r="A2624" s="1">
        <v>5.2083333333333336E-2</v>
      </c>
      <c r="B2624">
        <v>20</v>
      </c>
      <c r="C2624">
        <v>0</v>
      </c>
      <c r="D2624" t="s">
        <v>4077</v>
      </c>
      <c r="E2624">
        <v>0</v>
      </c>
      <c r="F2624">
        <v>0</v>
      </c>
      <c r="G2624" t="s">
        <v>5</v>
      </c>
      <c r="H2624" s="2">
        <v>39546</v>
      </c>
      <c r="I2624" s="2">
        <v>39545</v>
      </c>
      <c r="J2624" t="s">
        <v>3</v>
      </c>
      <c r="K2624">
        <v>133</v>
      </c>
      <c r="L2624">
        <v>15.5</v>
      </c>
      <c r="M2624">
        <v>115.15</v>
      </c>
      <c r="N2624">
        <v>0</v>
      </c>
      <c r="O2624">
        <v>0</v>
      </c>
      <c r="P2624">
        <v>115.15</v>
      </c>
      <c r="Q2624" t="s">
        <v>0</v>
      </c>
      <c r="R2624">
        <v>0</v>
      </c>
      <c r="S2624">
        <v>0</v>
      </c>
      <c r="T2624" t="s">
        <v>27046</v>
      </c>
      <c r="U2624" t="s">
        <v>20516</v>
      </c>
      <c r="V2624" s="2">
        <v>39540</v>
      </c>
      <c r="W2624" s="7">
        <f t="shared" si="236"/>
        <v>2008</v>
      </c>
      <c r="X2624" s="2">
        <v>39537</v>
      </c>
      <c r="Y2624" t="s">
        <v>6</v>
      </c>
      <c r="Z2624" t="s">
        <v>7</v>
      </c>
      <c r="AA2624" t="s">
        <v>4078</v>
      </c>
      <c r="AB2624">
        <v>7</v>
      </c>
      <c r="AC2624">
        <v>5947</v>
      </c>
      <c r="AD2624">
        <v>11080</v>
      </c>
      <c r="AE2624" t="s">
        <v>23410</v>
      </c>
      <c r="AF2624" t="s">
        <v>27034</v>
      </c>
      <c r="AG2624">
        <f t="shared" si="237"/>
        <v>5</v>
      </c>
      <c r="AI2624" t="str">
        <f t="shared" si="238"/>
        <v/>
      </c>
      <c r="AJ2624">
        <f t="shared" si="235"/>
        <v>0</v>
      </c>
      <c r="AK2624" t="str">
        <f t="shared" si="239"/>
        <v/>
      </c>
    </row>
    <row r="2625" spans="1:37" x14ac:dyDescent="0.25">
      <c r="A2625" s="1">
        <v>0.125</v>
      </c>
      <c r="B2625">
        <v>65</v>
      </c>
      <c r="C2625">
        <v>0</v>
      </c>
      <c r="D2625" t="s">
        <v>4079</v>
      </c>
      <c r="E2625">
        <v>0</v>
      </c>
      <c r="F2625">
        <v>0</v>
      </c>
      <c r="G2625" t="s">
        <v>5</v>
      </c>
      <c r="H2625" s="2">
        <v>39555</v>
      </c>
      <c r="I2625" s="2">
        <v>39554</v>
      </c>
      <c r="J2625" t="s">
        <v>3</v>
      </c>
      <c r="K2625">
        <v>182</v>
      </c>
      <c r="L2625">
        <v>15.5</v>
      </c>
      <c r="M2625">
        <v>157.58000000000001</v>
      </c>
      <c r="N2625">
        <v>0</v>
      </c>
      <c r="O2625">
        <v>0</v>
      </c>
      <c r="P2625">
        <v>157.58000000000001</v>
      </c>
      <c r="Q2625" t="s">
        <v>0</v>
      </c>
      <c r="R2625">
        <v>0</v>
      </c>
      <c r="S2625">
        <v>127</v>
      </c>
      <c r="T2625" t="s">
        <v>27046</v>
      </c>
      <c r="U2625" t="s">
        <v>20517</v>
      </c>
      <c r="V2625" s="2">
        <v>39543</v>
      </c>
      <c r="W2625" s="7">
        <f t="shared" si="236"/>
        <v>2008</v>
      </c>
      <c r="X2625" s="2">
        <v>39538</v>
      </c>
      <c r="Y2625" t="s">
        <v>12</v>
      </c>
      <c r="Z2625" t="s">
        <v>7</v>
      </c>
      <c r="AA2625" t="s">
        <v>4080</v>
      </c>
      <c r="AB2625">
        <v>8</v>
      </c>
      <c r="AC2625">
        <v>2504</v>
      </c>
      <c r="AD2625">
        <v>11081</v>
      </c>
      <c r="AE2625" t="s">
        <v>21392</v>
      </c>
      <c r="AF2625" t="s">
        <v>27034</v>
      </c>
      <c r="AG2625">
        <f t="shared" si="237"/>
        <v>5</v>
      </c>
      <c r="AI2625" t="str">
        <f t="shared" si="238"/>
        <v/>
      </c>
      <c r="AJ2625">
        <f t="shared" si="235"/>
        <v>0</v>
      </c>
      <c r="AK2625" t="str">
        <f t="shared" si="239"/>
        <v/>
      </c>
    </row>
    <row r="2626" spans="1:37" x14ac:dyDescent="0.25">
      <c r="A2626" s="1">
        <v>6.9444444444444434E-2</v>
      </c>
      <c r="B2626">
        <v>10</v>
      </c>
      <c r="C2626">
        <v>0</v>
      </c>
      <c r="D2626" t="s">
        <v>4081</v>
      </c>
      <c r="E2626">
        <v>0</v>
      </c>
      <c r="F2626">
        <v>0</v>
      </c>
      <c r="G2626" t="s">
        <v>5</v>
      </c>
      <c r="H2626" s="2">
        <v>39541</v>
      </c>
      <c r="I2626" s="2">
        <v>39541</v>
      </c>
      <c r="J2626" t="s">
        <v>3</v>
      </c>
      <c r="K2626">
        <v>213</v>
      </c>
      <c r="L2626">
        <v>15.5</v>
      </c>
      <c r="M2626">
        <v>184.42</v>
      </c>
      <c r="N2626">
        <v>0</v>
      </c>
      <c r="O2626">
        <v>0</v>
      </c>
      <c r="P2626">
        <v>184.42</v>
      </c>
      <c r="Q2626" t="s">
        <v>0</v>
      </c>
      <c r="R2626">
        <v>0</v>
      </c>
      <c r="S2626">
        <v>0</v>
      </c>
      <c r="T2626" t="s">
        <v>27046</v>
      </c>
      <c r="U2626" t="s">
        <v>20517</v>
      </c>
      <c r="V2626" s="2">
        <v>39541</v>
      </c>
      <c r="W2626" s="7">
        <f t="shared" si="236"/>
        <v>2008</v>
      </c>
      <c r="X2626" s="2">
        <v>39538</v>
      </c>
      <c r="Y2626" t="s">
        <v>32</v>
      </c>
      <c r="Z2626" t="s">
        <v>7</v>
      </c>
      <c r="AA2626" t="s">
        <v>312</v>
      </c>
      <c r="AB2626">
        <v>9</v>
      </c>
      <c r="AC2626">
        <v>2259</v>
      </c>
      <c r="AD2626">
        <v>11082</v>
      </c>
      <c r="AE2626" t="s">
        <v>21301</v>
      </c>
      <c r="AF2626" t="s">
        <v>27034</v>
      </c>
      <c r="AG2626">
        <f t="shared" si="237"/>
        <v>5</v>
      </c>
      <c r="AI2626" t="str">
        <f t="shared" si="238"/>
        <v/>
      </c>
      <c r="AJ2626">
        <f t="shared" ref="AJ2626:AJ2689" si="240">LEN(AI2626)</f>
        <v>0</v>
      </c>
      <c r="AK2626" t="str">
        <f t="shared" si="239"/>
        <v/>
      </c>
    </row>
    <row r="2627" spans="1:37" x14ac:dyDescent="0.25">
      <c r="A2627" s="1">
        <v>0</v>
      </c>
      <c r="B2627">
        <v>0</v>
      </c>
      <c r="C2627" t="s">
        <v>1377</v>
      </c>
      <c r="D2627" t="s">
        <v>0</v>
      </c>
      <c r="E2627">
        <v>0</v>
      </c>
      <c r="F2627">
        <v>0</v>
      </c>
      <c r="G2627" t="s">
        <v>1</v>
      </c>
      <c r="H2627" s="2">
        <v>39447</v>
      </c>
      <c r="I2627" t="s">
        <v>2</v>
      </c>
      <c r="J2627" t="s">
        <v>3</v>
      </c>
      <c r="K2627">
        <v>0</v>
      </c>
      <c r="L2627">
        <v>15.5</v>
      </c>
      <c r="M2627">
        <v>0</v>
      </c>
      <c r="N2627">
        <v>0</v>
      </c>
      <c r="O2627">
        <v>0</v>
      </c>
      <c r="P2627">
        <v>0</v>
      </c>
      <c r="Q2627" t="s">
        <v>0</v>
      </c>
      <c r="R2627">
        <v>0</v>
      </c>
      <c r="S2627">
        <v>0</v>
      </c>
      <c r="T2627" t="s">
        <v>27046</v>
      </c>
      <c r="U2627" t="s">
        <v>20517</v>
      </c>
      <c r="V2627" s="2">
        <v>39544</v>
      </c>
      <c r="W2627" s="7">
        <f t="shared" ref="W2627:W2690" si="241">YEAR(X2627)</f>
        <v>2008</v>
      </c>
      <c r="X2627" s="2">
        <v>39539</v>
      </c>
      <c r="Y2627" t="s">
        <v>6</v>
      </c>
      <c r="Z2627" t="s">
        <v>62</v>
      </c>
      <c r="AA2627" t="s">
        <v>3149</v>
      </c>
      <c r="AB2627">
        <v>2</v>
      </c>
      <c r="AC2627">
        <v>5552</v>
      </c>
      <c r="AD2627">
        <v>11083</v>
      </c>
      <c r="AE2627" t="s">
        <v>23028</v>
      </c>
      <c r="AF2627" t="s">
        <v>27034</v>
      </c>
      <c r="AG2627">
        <f t="shared" ref="AG2627:AG2690" si="242">LEN(V2627)</f>
        <v>5</v>
      </c>
      <c r="AI2627" t="str">
        <f t="shared" ref="AI2627:AI2690" si="243">TRIM(AH2627)</f>
        <v/>
      </c>
      <c r="AJ2627">
        <f t="shared" si="240"/>
        <v>0</v>
      </c>
      <c r="AK2627" t="str">
        <f t="shared" ref="AK2627:AK2690" si="244">TRIM(T2627)&amp;IF(AND(LEN(T2627)&gt;0,LEN(AI2627)&gt;0),",","")&amp;TRIM(AI2627)</f>
        <v/>
      </c>
    </row>
    <row r="2628" spans="1:37" x14ac:dyDescent="0.25">
      <c r="A2628" s="1">
        <v>8.3333333333333329E-2</v>
      </c>
      <c r="B2628">
        <v>10</v>
      </c>
      <c r="C2628">
        <v>0</v>
      </c>
      <c r="D2628" t="s">
        <v>4082</v>
      </c>
      <c r="E2628">
        <v>0</v>
      </c>
      <c r="F2628">
        <v>0</v>
      </c>
      <c r="G2628" t="s">
        <v>5</v>
      </c>
      <c r="H2628" s="2">
        <v>39542</v>
      </c>
      <c r="I2628" s="2">
        <v>39541</v>
      </c>
      <c r="J2628" t="s">
        <v>3</v>
      </c>
      <c r="K2628">
        <v>185</v>
      </c>
      <c r="L2628">
        <v>15.5</v>
      </c>
      <c r="M2628">
        <v>160.16999999999999</v>
      </c>
      <c r="N2628">
        <v>0</v>
      </c>
      <c r="O2628">
        <v>0</v>
      </c>
      <c r="P2628">
        <v>160.16999999999999</v>
      </c>
      <c r="Q2628" t="s">
        <v>0</v>
      </c>
      <c r="R2628">
        <v>0</v>
      </c>
      <c r="S2628">
        <v>0</v>
      </c>
      <c r="T2628" t="s">
        <v>3757</v>
      </c>
      <c r="U2628" t="s">
        <v>20517</v>
      </c>
      <c r="V2628" t="s">
        <v>4083</v>
      </c>
      <c r="W2628" s="7">
        <f t="shared" si="241"/>
        <v>2008</v>
      </c>
      <c r="X2628" s="2">
        <v>39539</v>
      </c>
      <c r="Y2628" t="s">
        <v>172</v>
      </c>
      <c r="Z2628" t="s">
        <v>7</v>
      </c>
      <c r="AA2628" t="s">
        <v>72</v>
      </c>
      <c r="AB2628">
        <v>9</v>
      </c>
      <c r="AC2628">
        <v>5948</v>
      </c>
      <c r="AD2628">
        <v>11084</v>
      </c>
      <c r="AE2628" t="s">
        <v>23411</v>
      </c>
      <c r="AF2628" t="s">
        <v>27034</v>
      </c>
      <c r="AG2628">
        <f t="shared" si="242"/>
        <v>39</v>
      </c>
      <c r="AH2628" t="str">
        <f>MID(V2628,1,31)</f>
        <v xml:space="preserve">יח' מגהץ שבורה                 </v>
      </c>
      <c r="AI2628" t="str">
        <f t="shared" si="243"/>
        <v>יח' מגהץ שבורה</v>
      </c>
      <c r="AJ2628">
        <f t="shared" si="240"/>
        <v>14</v>
      </c>
      <c r="AK2628" t="str">
        <f t="shared" si="244"/>
        <v>יח' מגהץ שבורה,יח' מגהץ שבורה</v>
      </c>
    </row>
    <row r="2629" spans="1:37" x14ac:dyDescent="0.25">
      <c r="A2629" s="1">
        <v>6.25E-2</v>
      </c>
      <c r="B2629">
        <v>0</v>
      </c>
      <c r="C2629">
        <v>0</v>
      </c>
      <c r="D2629" t="s">
        <v>4084</v>
      </c>
      <c r="E2629">
        <v>0</v>
      </c>
      <c r="F2629">
        <v>0</v>
      </c>
      <c r="G2629" t="s">
        <v>5</v>
      </c>
      <c r="H2629" s="2">
        <v>39605</v>
      </c>
      <c r="I2629" s="2">
        <v>39604</v>
      </c>
      <c r="J2629" t="s">
        <v>3</v>
      </c>
      <c r="K2629">
        <v>283</v>
      </c>
      <c r="L2629">
        <v>15.5</v>
      </c>
      <c r="M2629">
        <v>245.02</v>
      </c>
      <c r="N2629">
        <v>0</v>
      </c>
      <c r="O2629">
        <v>0</v>
      </c>
      <c r="P2629">
        <v>245.02</v>
      </c>
      <c r="Q2629" t="s">
        <v>0</v>
      </c>
      <c r="R2629">
        <v>0</v>
      </c>
      <c r="S2629">
        <v>0</v>
      </c>
      <c r="T2629" t="s">
        <v>27046</v>
      </c>
      <c r="U2629" t="s">
        <v>20524</v>
      </c>
      <c r="V2629" s="2">
        <v>39568</v>
      </c>
      <c r="W2629" s="7">
        <f t="shared" si="241"/>
        <v>2008</v>
      </c>
      <c r="X2629" s="2">
        <v>39539</v>
      </c>
      <c r="Y2629" t="s">
        <v>204</v>
      </c>
      <c r="Z2629" t="s">
        <v>7</v>
      </c>
      <c r="AA2629" t="s">
        <v>527</v>
      </c>
      <c r="AB2629">
        <v>3</v>
      </c>
      <c r="AC2629">
        <v>4786</v>
      </c>
      <c r="AD2629">
        <v>11085</v>
      </c>
      <c r="AE2629" t="s">
        <v>22304</v>
      </c>
      <c r="AF2629" t="s">
        <v>27034</v>
      </c>
      <c r="AG2629">
        <f t="shared" si="242"/>
        <v>5</v>
      </c>
      <c r="AI2629" t="str">
        <f t="shared" si="243"/>
        <v/>
      </c>
      <c r="AJ2629">
        <f t="shared" si="240"/>
        <v>0</v>
      </c>
      <c r="AK2629" t="str">
        <f t="shared" si="244"/>
        <v/>
      </c>
    </row>
    <row r="2630" spans="1:37" x14ac:dyDescent="0.25">
      <c r="A2630" s="1">
        <v>0</v>
      </c>
      <c r="B2630">
        <v>0</v>
      </c>
      <c r="C2630">
        <v>0</v>
      </c>
      <c r="D2630" t="s">
        <v>0</v>
      </c>
      <c r="E2630">
        <v>0</v>
      </c>
      <c r="F2630">
        <v>0</v>
      </c>
      <c r="G2630" t="s">
        <v>1</v>
      </c>
      <c r="H2630" s="2">
        <v>39813</v>
      </c>
      <c r="I2630" t="s">
        <v>2</v>
      </c>
      <c r="J2630" t="s">
        <v>3</v>
      </c>
      <c r="K2630">
        <v>0</v>
      </c>
      <c r="L2630">
        <v>17</v>
      </c>
      <c r="M2630">
        <v>0</v>
      </c>
      <c r="N2630">
        <v>0</v>
      </c>
      <c r="O2630">
        <v>0</v>
      </c>
      <c r="P2630">
        <v>0</v>
      </c>
      <c r="Q2630" t="s">
        <v>0</v>
      </c>
      <c r="R2630">
        <v>0</v>
      </c>
      <c r="S2630">
        <v>0</v>
      </c>
      <c r="T2630" t="s">
        <v>27046</v>
      </c>
      <c r="U2630" t="s">
        <v>20517</v>
      </c>
      <c r="V2630" s="2">
        <v>39568</v>
      </c>
      <c r="W2630" s="7">
        <f t="shared" si="241"/>
        <v>2008</v>
      </c>
      <c r="X2630" s="2">
        <v>39539</v>
      </c>
      <c r="Y2630" t="s">
        <v>448</v>
      </c>
      <c r="Z2630" t="s">
        <v>7</v>
      </c>
      <c r="AA2630" t="s">
        <v>4085</v>
      </c>
      <c r="AB2630">
        <v>5</v>
      </c>
      <c r="AC2630">
        <v>5949</v>
      </c>
      <c r="AD2630">
        <v>11086</v>
      </c>
      <c r="AE2630" t="s">
        <v>23412</v>
      </c>
      <c r="AF2630" t="s">
        <v>27034</v>
      </c>
      <c r="AG2630">
        <f t="shared" si="242"/>
        <v>5</v>
      </c>
      <c r="AI2630" t="str">
        <f t="shared" si="243"/>
        <v/>
      </c>
      <c r="AJ2630">
        <f t="shared" si="240"/>
        <v>0</v>
      </c>
      <c r="AK2630" t="str">
        <f t="shared" si="244"/>
        <v/>
      </c>
    </row>
    <row r="2631" spans="1:37" x14ac:dyDescent="0.25">
      <c r="A2631" s="1">
        <v>3.125E-2</v>
      </c>
      <c r="B2631">
        <v>5</v>
      </c>
      <c r="C2631">
        <v>0</v>
      </c>
      <c r="D2631" t="s">
        <v>4086</v>
      </c>
      <c r="E2631">
        <v>0</v>
      </c>
      <c r="F2631">
        <v>0</v>
      </c>
      <c r="G2631" t="s">
        <v>5</v>
      </c>
      <c r="H2631" s="2">
        <v>39555</v>
      </c>
      <c r="I2631" s="2">
        <v>39555</v>
      </c>
      <c r="J2631" t="s">
        <v>3</v>
      </c>
      <c r="K2631">
        <v>208</v>
      </c>
      <c r="L2631">
        <v>15.5</v>
      </c>
      <c r="M2631">
        <v>180.09</v>
      </c>
      <c r="N2631">
        <v>0</v>
      </c>
      <c r="O2631">
        <v>0</v>
      </c>
      <c r="P2631">
        <v>180.09</v>
      </c>
      <c r="Q2631" t="s">
        <v>0</v>
      </c>
      <c r="R2631">
        <v>0</v>
      </c>
      <c r="S2631">
        <v>0</v>
      </c>
      <c r="T2631" t="s">
        <v>27046</v>
      </c>
      <c r="U2631" t="s">
        <v>20524</v>
      </c>
      <c r="V2631" s="2">
        <v>39545</v>
      </c>
      <c r="W2631" s="7">
        <f t="shared" si="241"/>
        <v>2008</v>
      </c>
      <c r="X2631" s="2">
        <v>39540</v>
      </c>
      <c r="Y2631" t="s">
        <v>6</v>
      </c>
      <c r="Z2631" t="s">
        <v>7</v>
      </c>
      <c r="AA2631" t="s">
        <v>346</v>
      </c>
      <c r="AB2631">
        <v>3</v>
      </c>
      <c r="AC2631">
        <v>3539</v>
      </c>
      <c r="AD2631">
        <v>11087</v>
      </c>
      <c r="AE2631" t="s">
        <v>21769</v>
      </c>
      <c r="AF2631" t="s">
        <v>27034</v>
      </c>
      <c r="AG2631">
        <f t="shared" si="242"/>
        <v>5</v>
      </c>
      <c r="AI2631" t="str">
        <f t="shared" si="243"/>
        <v/>
      </c>
      <c r="AJ2631">
        <f t="shared" si="240"/>
        <v>0</v>
      </c>
      <c r="AK2631" t="str">
        <f t="shared" si="244"/>
        <v/>
      </c>
    </row>
    <row r="2632" spans="1:37" x14ac:dyDescent="0.25">
      <c r="A2632" s="1">
        <v>5.2083333333333336E-2</v>
      </c>
      <c r="B2632">
        <v>10</v>
      </c>
      <c r="C2632">
        <v>0</v>
      </c>
      <c r="D2632" t="s">
        <v>4087</v>
      </c>
      <c r="E2632">
        <v>0</v>
      </c>
      <c r="F2632">
        <v>0</v>
      </c>
      <c r="G2632" t="s">
        <v>5</v>
      </c>
      <c r="H2632" s="2">
        <v>39573</v>
      </c>
      <c r="I2632" s="2">
        <v>39570</v>
      </c>
      <c r="J2632" t="s">
        <v>3</v>
      </c>
      <c r="K2632">
        <v>179</v>
      </c>
      <c r="L2632">
        <v>15.5</v>
      </c>
      <c r="M2632">
        <v>154.97999999999999</v>
      </c>
      <c r="N2632">
        <v>0</v>
      </c>
      <c r="O2632">
        <v>0</v>
      </c>
      <c r="P2632">
        <v>154.97999999999999</v>
      </c>
      <c r="Q2632" t="s">
        <v>0</v>
      </c>
      <c r="R2632">
        <v>0</v>
      </c>
      <c r="S2632">
        <v>0</v>
      </c>
      <c r="T2632" t="s">
        <v>27046</v>
      </c>
      <c r="U2632" t="s">
        <v>20517</v>
      </c>
      <c r="V2632" s="2">
        <v>39545</v>
      </c>
      <c r="W2632" s="7">
        <f t="shared" si="241"/>
        <v>2008</v>
      </c>
      <c r="X2632" s="2">
        <v>39540</v>
      </c>
      <c r="Y2632" t="s">
        <v>32</v>
      </c>
      <c r="AA2632" t="s">
        <v>2788</v>
      </c>
      <c r="AB2632">
        <v>9</v>
      </c>
      <c r="AC2632">
        <v>5950</v>
      </c>
      <c r="AD2632">
        <v>11088</v>
      </c>
      <c r="AE2632" t="s">
        <v>20562</v>
      </c>
      <c r="AF2632" t="s">
        <v>27034</v>
      </c>
      <c r="AG2632">
        <f t="shared" si="242"/>
        <v>5</v>
      </c>
      <c r="AI2632" t="str">
        <f t="shared" si="243"/>
        <v/>
      </c>
      <c r="AJ2632">
        <f t="shared" si="240"/>
        <v>0</v>
      </c>
      <c r="AK2632" t="str">
        <f t="shared" si="244"/>
        <v/>
      </c>
    </row>
    <row r="2633" spans="1:37" x14ac:dyDescent="0.25">
      <c r="A2633" s="1">
        <v>0</v>
      </c>
      <c r="B2633">
        <v>0</v>
      </c>
      <c r="C2633">
        <v>0</v>
      </c>
      <c r="D2633" t="s">
        <v>4088</v>
      </c>
      <c r="E2633">
        <v>0</v>
      </c>
      <c r="F2633">
        <v>0</v>
      </c>
      <c r="G2633" t="s">
        <v>5</v>
      </c>
      <c r="H2633" s="2">
        <v>39555</v>
      </c>
      <c r="I2633" s="2">
        <v>39555</v>
      </c>
      <c r="J2633" t="s">
        <v>3</v>
      </c>
      <c r="K2633">
        <v>214</v>
      </c>
      <c r="L2633">
        <v>15.5</v>
      </c>
      <c r="M2633">
        <v>185.28</v>
      </c>
      <c r="N2633">
        <v>0</v>
      </c>
      <c r="O2633">
        <v>0</v>
      </c>
      <c r="P2633">
        <v>185.28</v>
      </c>
      <c r="Q2633" t="s">
        <v>0</v>
      </c>
      <c r="R2633">
        <v>0</v>
      </c>
      <c r="S2633">
        <v>0</v>
      </c>
      <c r="T2633" t="s">
        <v>27046</v>
      </c>
      <c r="U2633" t="s">
        <v>20517</v>
      </c>
      <c r="V2633" s="2">
        <v>39543</v>
      </c>
      <c r="W2633" s="7">
        <f t="shared" si="241"/>
        <v>2008</v>
      </c>
      <c r="X2633" s="2">
        <v>39540</v>
      </c>
      <c r="Y2633" t="s">
        <v>71</v>
      </c>
      <c r="Z2633" t="s">
        <v>7</v>
      </c>
      <c r="AA2633" t="s">
        <v>4089</v>
      </c>
      <c r="AB2633">
        <v>9</v>
      </c>
      <c r="AC2633">
        <v>5951</v>
      </c>
      <c r="AD2633">
        <v>11089</v>
      </c>
      <c r="AE2633" t="s">
        <v>23413</v>
      </c>
      <c r="AF2633" t="s">
        <v>27034</v>
      </c>
      <c r="AG2633">
        <f t="shared" si="242"/>
        <v>5</v>
      </c>
      <c r="AI2633" t="str">
        <f t="shared" si="243"/>
        <v/>
      </c>
      <c r="AJ2633">
        <f t="shared" si="240"/>
        <v>0</v>
      </c>
      <c r="AK2633" t="str">
        <f t="shared" si="244"/>
        <v/>
      </c>
    </row>
    <row r="2634" spans="1:37" x14ac:dyDescent="0.25">
      <c r="A2634" s="1">
        <v>2.0833333333333332E-2</v>
      </c>
      <c r="B2634">
        <v>3</v>
      </c>
      <c r="C2634">
        <v>0</v>
      </c>
      <c r="D2634" t="s">
        <v>4090</v>
      </c>
      <c r="E2634">
        <v>0</v>
      </c>
      <c r="F2634">
        <v>0</v>
      </c>
      <c r="G2634" t="s">
        <v>5</v>
      </c>
      <c r="H2634" s="2">
        <v>39544</v>
      </c>
      <c r="I2634" s="2">
        <v>39541</v>
      </c>
      <c r="J2634" t="s">
        <v>3</v>
      </c>
      <c r="K2634">
        <v>165</v>
      </c>
      <c r="L2634">
        <v>15.5</v>
      </c>
      <c r="M2634">
        <v>142.86000000000001</v>
      </c>
      <c r="N2634">
        <v>0</v>
      </c>
      <c r="O2634">
        <v>0</v>
      </c>
      <c r="P2634">
        <v>142.86000000000001</v>
      </c>
      <c r="Q2634" t="s">
        <v>0</v>
      </c>
      <c r="R2634">
        <v>0</v>
      </c>
      <c r="S2634">
        <v>0</v>
      </c>
      <c r="T2634" t="s">
        <v>27046</v>
      </c>
      <c r="U2634" t="s">
        <v>20517</v>
      </c>
      <c r="V2634" s="2">
        <v>39542</v>
      </c>
      <c r="W2634" s="7">
        <f t="shared" si="241"/>
        <v>2008</v>
      </c>
      <c r="X2634" s="2">
        <v>39540</v>
      </c>
      <c r="Y2634" t="s">
        <v>6</v>
      </c>
      <c r="Z2634" t="s">
        <v>7</v>
      </c>
      <c r="AA2634" t="s">
        <v>1161</v>
      </c>
      <c r="AB2634">
        <v>1</v>
      </c>
      <c r="AC2634">
        <v>5939</v>
      </c>
      <c r="AD2634">
        <v>11090</v>
      </c>
      <c r="AE2634" t="s">
        <v>23402</v>
      </c>
      <c r="AF2634" t="s">
        <v>27034</v>
      </c>
      <c r="AG2634">
        <f t="shared" si="242"/>
        <v>5</v>
      </c>
      <c r="AI2634" t="str">
        <f t="shared" si="243"/>
        <v/>
      </c>
      <c r="AJ2634">
        <f t="shared" si="240"/>
        <v>0</v>
      </c>
      <c r="AK2634" t="str">
        <f t="shared" si="244"/>
        <v/>
      </c>
    </row>
    <row r="2635" spans="1:37" x14ac:dyDescent="0.25">
      <c r="A2635" s="1">
        <v>6.25E-2</v>
      </c>
      <c r="B2635">
        <v>10</v>
      </c>
      <c r="C2635">
        <v>0</v>
      </c>
      <c r="D2635" t="s">
        <v>4090</v>
      </c>
      <c r="E2635">
        <v>0</v>
      </c>
      <c r="F2635">
        <v>0</v>
      </c>
      <c r="G2635" t="s">
        <v>5</v>
      </c>
      <c r="H2635" s="2">
        <v>39544</v>
      </c>
      <c r="I2635" s="2">
        <v>39544</v>
      </c>
      <c r="J2635" t="s">
        <v>3</v>
      </c>
      <c r="K2635">
        <v>235</v>
      </c>
      <c r="L2635">
        <v>15.5</v>
      </c>
      <c r="M2635">
        <v>203.46</v>
      </c>
      <c r="N2635">
        <v>0</v>
      </c>
      <c r="O2635">
        <v>0</v>
      </c>
      <c r="P2635">
        <v>203.46</v>
      </c>
      <c r="Q2635" t="s">
        <v>0</v>
      </c>
      <c r="R2635">
        <v>0</v>
      </c>
      <c r="S2635">
        <v>0</v>
      </c>
      <c r="T2635" t="s">
        <v>27046</v>
      </c>
      <c r="U2635" t="s">
        <v>20517</v>
      </c>
      <c r="V2635" s="2">
        <v>39542</v>
      </c>
      <c r="W2635" s="7">
        <f t="shared" si="241"/>
        <v>2008</v>
      </c>
      <c r="X2635" s="2">
        <v>39540</v>
      </c>
      <c r="Y2635" t="s">
        <v>118</v>
      </c>
      <c r="Z2635" t="s">
        <v>7</v>
      </c>
      <c r="AA2635" t="s">
        <v>2114</v>
      </c>
      <c r="AB2635">
        <v>1</v>
      </c>
      <c r="AC2635">
        <v>5939</v>
      </c>
      <c r="AD2635">
        <v>11091</v>
      </c>
      <c r="AE2635" t="s">
        <v>23402</v>
      </c>
      <c r="AF2635" t="s">
        <v>27034</v>
      </c>
      <c r="AG2635">
        <f t="shared" si="242"/>
        <v>5</v>
      </c>
      <c r="AI2635" t="str">
        <f t="shared" si="243"/>
        <v/>
      </c>
      <c r="AJ2635">
        <f t="shared" si="240"/>
        <v>0</v>
      </c>
      <c r="AK2635" t="str">
        <f t="shared" si="244"/>
        <v/>
      </c>
    </row>
    <row r="2636" spans="1:37" x14ac:dyDescent="0.25">
      <c r="A2636" s="1">
        <v>4.1666666666666664E-2</v>
      </c>
      <c r="B2636">
        <v>5</v>
      </c>
      <c r="C2636">
        <v>0</v>
      </c>
      <c r="D2636" t="s">
        <v>4091</v>
      </c>
      <c r="E2636">
        <v>0</v>
      </c>
      <c r="F2636">
        <v>0</v>
      </c>
      <c r="G2636" t="s">
        <v>5</v>
      </c>
      <c r="H2636" s="2">
        <v>39589</v>
      </c>
      <c r="I2636" s="2">
        <v>39575</v>
      </c>
      <c r="J2636" t="s">
        <v>3</v>
      </c>
      <c r="K2636">
        <v>120</v>
      </c>
      <c r="L2636">
        <v>15.5</v>
      </c>
      <c r="M2636">
        <v>103.9</v>
      </c>
      <c r="N2636">
        <v>0</v>
      </c>
      <c r="O2636">
        <v>0</v>
      </c>
      <c r="P2636">
        <v>103.9</v>
      </c>
      <c r="Q2636" t="s">
        <v>0</v>
      </c>
      <c r="R2636">
        <v>0</v>
      </c>
      <c r="S2636">
        <v>0</v>
      </c>
      <c r="T2636" t="s">
        <v>27046</v>
      </c>
      <c r="U2636" t="s">
        <v>20517</v>
      </c>
      <c r="V2636" s="2">
        <v>39545</v>
      </c>
      <c r="W2636" s="7">
        <f t="shared" si="241"/>
        <v>2008</v>
      </c>
      <c r="X2636" s="2">
        <v>39540</v>
      </c>
      <c r="Y2636" t="s">
        <v>4092</v>
      </c>
      <c r="Z2636" t="s">
        <v>7</v>
      </c>
      <c r="AA2636" t="s">
        <v>1688</v>
      </c>
      <c r="AB2636">
        <v>8</v>
      </c>
      <c r="AC2636">
        <v>5952</v>
      </c>
      <c r="AD2636">
        <v>11092</v>
      </c>
      <c r="AE2636" t="s">
        <v>23414</v>
      </c>
      <c r="AF2636" t="s">
        <v>27034</v>
      </c>
      <c r="AG2636">
        <f t="shared" si="242"/>
        <v>5</v>
      </c>
      <c r="AI2636" t="str">
        <f t="shared" si="243"/>
        <v/>
      </c>
      <c r="AJ2636">
        <f t="shared" si="240"/>
        <v>0</v>
      </c>
      <c r="AK2636" t="str">
        <f t="shared" si="244"/>
        <v/>
      </c>
    </row>
    <row r="2637" spans="1:37" x14ac:dyDescent="0.25">
      <c r="A2637" s="1">
        <v>4.1666666666666664E-2</v>
      </c>
      <c r="B2637">
        <v>25</v>
      </c>
      <c r="C2637">
        <v>0</v>
      </c>
      <c r="D2637" t="s">
        <v>4093</v>
      </c>
      <c r="E2637">
        <v>0</v>
      </c>
      <c r="F2637">
        <v>0</v>
      </c>
      <c r="G2637" t="s">
        <v>5</v>
      </c>
      <c r="H2637" s="2">
        <v>39544</v>
      </c>
      <c r="I2637" s="2">
        <v>39542</v>
      </c>
      <c r="J2637" t="s">
        <v>3</v>
      </c>
      <c r="K2637">
        <v>188</v>
      </c>
      <c r="L2637">
        <v>15.5</v>
      </c>
      <c r="M2637">
        <v>162.77000000000001</v>
      </c>
      <c r="N2637">
        <v>0</v>
      </c>
      <c r="O2637">
        <v>0</v>
      </c>
      <c r="P2637">
        <v>162.77000000000001</v>
      </c>
      <c r="Q2637" t="s">
        <v>0</v>
      </c>
      <c r="R2637">
        <v>0</v>
      </c>
      <c r="S2637">
        <v>0</v>
      </c>
      <c r="T2637" t="s">
        <v>27046</v>
      </c>
      <c r="U2637" t="s">
        <v>20517</v>
      </c>
      <c r="V2637" s="2">
        <v>39542</v>
      </c>
      <c r="W2637" s="7">
        <f t="shared" si="241"/>
        <v>2008</v>
      </c>
      <c r="X2637" s="2">
        <v>39540</v>
      </c>
      <c r="Y2637" t="s">
        <v>118</v>
      </c>
      <c r="Z2637" t="s">
        <v>7</v>
      </c>
      <c r="AA2637" t="s">
        <v>23</v>
      </c>
      <c r="AB2637">
        <v>1</v>
      </c>
      <c r="AC2637">
        <v>5953</v>
      </c>
      <c r="AD2637">
        <v>11093</v>
      </c>
      <c r="AE2637" t="s">
        <v>23415</v>
      </c>
      <c r="AF2637" t="s">
        <v>27034</v>
      </c>
      <c r="AG2637">
        <f t="shared" si="242"/>
        <v>5</v>
      </c>
      <c r="AI2637" t="str">
        <f t="shared" si="243"/>
        <v/>
      </c>
      <c r="AJ2637">
        <f t="shared" si="240"/>
        <v>0</v>
      </c>
      <c r="AK2637" t="str">
        <f t="shared" si="244"/>
        <v/>
      </c>
    </row>
    <row r="2638" spans="1:37" x14ac:dyDescent="0.25">
      <c r="A2638" s="1">
        <v>8.3333333333333329E-2</v>
      </c>
      <c r="B2638">
        <v>10</v>
      </c>
      <c r="C2638">
        <v>0</v>
      </c>
      <c r="D2638" t="s">
        <v>4094</v>
      </c>
      <c r="E2638">
        <v>0</v>
      </c>
      <c r="F2638">
        <v>0</v>
      </c>
      <c r="G2638" t="s">
        <v>5</v>
      </c>
      <c r="H2638" s="2">
        <v>39573</v>
      </c>
      <c r="I2638" s="2">
        <v>39573</v>
      </c>
      <c r="J2638" t="s">
        <v>3</v>
      </c>
      <c r="K2638">
        <v>191</v>
      </c>
      <c r="L2638">
        <v>15.5</v>
      </c>
      <c r="M2638">
        <v>165.37</v>
      </c>
      <c r="N2638">
        <v>0</v>
      </c>
      <c r="O2638">
        <v>0</v>
      </c>
      <c r="P2638">
        <v>165.37</v>
      </c>
      <c r="Q2638" t="s">
        <v>0</v>
      </c>
      <c r="R2638">
        <v>0</v>
      </c>
      <c r="S2638">
        <v>0</v>
      </c>
      <c r="T2638" t="s">
        <v>27046</v>
      </c>
      <c r="U2638" t="s">
        <v>20517</v>
      </c>
      <c r="V2638" s="2">
        <v>39543</v>
      </c>
      <c r="W2638" s="7">
        <f t="shared" si="241"/>
        <v>2008</v>
      </c>
      <c r="X2638" s="2">
        <v>39540</v>
      </c>
      <c r="Y2638" t="s">
        <v>2815</v>
      </c>
      <c r="Z2638" t="s">
        <v>7</v>
      </c>
      <c r="AA2638" t="s">
        <v>4095</v>
      </c>
      <c r="AB2638">
        <v>9</v>
      </c>
      <c r="AC2638">
        <v>5954</v>
      </c>
      <c r="AD2638">
        <v>11094</v>
      </c>
      <c r="AE2638" t="s">
        <v>23416</v>
      </c>
      <c r="AF2638" t="s">
        <v>27034</v>
      </c>
      <c r="AG2638">
        <f t="shared" si="242"/>
        <v>5</v>
      </c>
      <c r="AI2638" t="str">
        <f t="shared" si="243"/>
        <v/>
      </c>
      <c r="AJ2638">
        <f t="shared" si="240"/>
        <v>0</v>
      </c>
      <c r="AK2638" t="str">
        <f t="shared" si="244"/>
        <v/>
      </c>
    </row>
    <row r="2639" spans="1:37" x14ac:dyDescent="0.25">
      <c r="A2639" s="1">
        <v>0.22916666666666666</v>
      </c>
      <c r="B2639">
        <v>260</v>
      </c>
      <c r="C2639">
        <v>0</v>
      </c>
      <c r="D2639" t="s">
        <v>4096</v>
      </c>
      <c r="E2639">
        <v>0</v>
      </c>
      <c r="F2639">
        <v>0</v>
      </c>
      <c r="G2639" t="s">
        <v>5</v>
      </c>
      <c r="H2639" s="2">
        <v>39551</v>
      </c>
      <c r="I2639" s="2">
        <v>39548</v>
      </c>
      <c r="J2639" t="s">
        <v>3</v>
      </c>
      <c r="K2639">
        <v>550</v>
      </c>
      <c r="L2639">
        <v>15.5</v>
      </c>
      <c r="M2639">
        <v>476.19</v>
      </c>
      <c r="N2639">
        <v>0</v>
      </c>
      <c r="O2639">
        <v>0</v>
      </c>
      <c r="P2639">
        <v>476.19</v>
      </c>
      <c r="Q2639" t="s">
        <v>0</v>
      </c>
      <c r="R2639">
        <v>0</v>
      </c>
      <c r="S2639">
        <v>0</v>
      </c>
      <c r="T2639" t="s">
        <v>27046</v>
      </c>
      <c r="U2639" t="s">
        <v>20517</v>
      </c>
      <c r="V2639" s="2">
        <v>39544</v>
      </c>
      <c r="W2639" s="7">
        <f t="shared" si="241"/>
        <v>2008</v>
      </c>
      <c r="X2639" s="2">
        <v>39541</v>
      </c>
      <c r="Y2639" t="s">
        <v>12</v>
      </c>
      <c r="Z2639" t="s">
        <v>7</v>
      </c>
      <c r="AA2639" t="s">
        <v>612</v>
      </c>
      <c r="AB2639">
        <v>9</v>
      </c>
      <c r="AC2639">
        <v>4145</v>
      </c>
      <c r="AD2639">
        <v>11095</v>
      </c>
      <c r="AE2639" t="s">
        <v>22010</v>
      </c>
      <c r="AF2639" t="s">
        <v>27034</v>
      </c>
      <c r="AG2639">
        <f t="shared" si="242"/>
        <v>5</v>
      </c>
      <c r="AI2639" t="str">
        <f t="shared" si="243"/>
        <v/>
      </c>
      <c r="AJ2639">
        <f t="shared" si="240"/>
        <v>0</v>
      </c>
      <c r="AK2639" t="str">
        <f t="shared" si="244"/>
        <v/>
      </c>
    </row>
    <row r="2640" spans="1:37" x14ac:dyDescent="0.25">
      <c r="A2640" s="1">
        <v>8.3333333333333329E-2</v>
      </c>
      <c r="B2640">
        <v>10</v>
      </c>
      <c r="C2640">
        <v>0</v>
      </c>
      <c r="D2640" t="s">
        <v>4097</v>
      </c>
      <c r="E2640">
        <v>0</v>
      </c>
      <c r="F2640">
        <v>0</v>
      </c>
      <c r="G2640" t="s">
        <v>5</v>
      </c>
      <c r="H2640" s="2">
        <v>39544</v>
      </c>
      <c r="I2640" s="2">
        <v>39544</v>
      </c>
      <c r="J2640" t="s">
        <v>3</v>
      </c>
      <c r="K2640">
        <v>156</v>
      </c>
      <c r="L2640">
        <v>15.5</v>
      </c>
      <c r="M2640">
        <v>135.06</v>
      </c>
      <c r="N2640">
        <v>0</v>
      </c>
      <c r="O2640">
        <v>0</v>
      </c>
      <c r="P2640">
        <v>135.06</v>
      </c>
      <c r="Q2640" t="s">
        <v>0</v>
      </c>
      <c r="R2640">
        <v>0</v>
      </c>
      <c r="S2640">
        <v>0</v>
      </c>
      <c r="T2640" t="s">
        <v>20539</v>
      </c>
      <c r="U2640" t="s">
        <v>20508</v>
      </c>
      <c r="V2640" s="2">
        <v>39544</v>
      </c>
      <c r="W2640" s="7">
        <f t="shared" si="241"/>
        <v>2008</v>
      </c>
      <c r="X2640" s="2">
        <v>39541</v>
      </c>
      <c r="Y2640" t="s">
        <v>28</v>
      </c>
      <c r="Z2640" t="s">
        <v>7</v>
      </c>
      <c r="AA2640" t="s">
        <v>2610</v>
      </c>
      <c r="AB2640">
        <v>9</v>
      </c>
      <c r="AC2640">
        <v>1430</v>
      </c>
      <c r="AD2640">
        <v>11096</v>
      </c>
      <c r="AE2640" t="s">
        <v>21028</v>
      </c>
      <c r="AF2640" t="s">
        <v>27034</v>
      </c>
      <c r="AG2640">
        <f t="shared" si="242"/>
        <v>5</v>
      </c>
      <c r="AI2640" t="str">
        <f t="shared" si="243"/>
        <v/>
      </c>
      <c r="AJ2640">
        <f t="shared" si="240"/>
        <v>0</v>
      </c>
      <c r="AK2640" t="str">
        <f t="shared" si="244"/>
        <v>המכשיר לאחר פירוק-אחריותינו מוגבלת!</v>
      </c>
    </row>
    <row r="2641" spans="1:37" x14ac:dyDescent="0.25">
      <c r="A2641" s="1">
        <v>9.7222222222222224E-2</v>
      </c>
      <c r="B2641">
        <v>15</v>
      </c>
      <c r="C2641">
        <v>0</v>
      </c>
      <c r="D2641" t="s">
        <v>4098</v>
      </c>
      <c r="E2641">
        <v>0</v>
      </c>
      <c r="F2641">
        <v>0</v>
      </c>
      <c r="G2641" t="s">
        <v>5</v>
      </c>
      <c r="H2641" s="2">
        <v>39549</v>
      </c>
      <c r="I2641" s="2">
        <v>39549</v>
      </c>
      <c r="J2641" t="s">
        <v>3</v>
      </c>
      <c r="K2641">
        <v>240</v>
      </c>
      <c r="L2641">
        <v>15.5</v>
      </c>
      <c r="M2641">
        <v>207.79</v>
      </c>
      <c r="N2641">
        <v>0</v>
      </c>
      <c r="O2641">
        <v>0</v>
      </c>
      <c r="P2641">
        <v>207.79</v>
      </c>
      <c r="Q2641" t="s">
        <v>0</v>
      </c>
      <c r="R2641">
        <v>0</v>
      </c>
      <c r="S2641">
        <v>0</v>
      </c>
      <c r="T2641" t="s">
        <v>27046</v>
      </c>
      <c r="U2641" t="s">
        <v>20517</v>
      </c>
      <c r="V2641" s="2">
        <v>39544</v>
      </c>
      <c r="W2641" s="7">
        <f t="shared" si="241"/>
        <v>2008</v>
      </c>
      <c r="X2641" s="2">
        <v>39541</v>
      </c>
      <c r="Y2641" t="s">
        <v>32</v>
      </c>
      <c r="Z2641" t="s">
        <v>7</v>
      </c>
      <c r="AA2641" t="s">
        <v>106</v>
      </c>
      <c r="AB2641">
        <v>9</v>
      </c>
      <c r="AC2641">
        <v>2574</v>
      </c>
      <c r="AD2641">
        <v>11097</v>
      </c>
      <c r="AE2641" t="s">
        <v>21418</v>
      </c>
      <c r="AF2641" t="s">
        <v>27034</v>
      </c>
      <c r="AG2641">
        <f t="shared" si="242"/>
        <v>5</v>
      </c>
      <c r="AI2641" t="str">
        <f t="shared" si="243"/>
        <v/>
      </c>
      <c r="AJ2641">
        <f t="shared" si="240"/>
        <v>0</v>
      </c>
      <c r="AK2641" t="str">
        <f t="shared" si="244"/>
        <v/>
      </c>
    </row>
    <row r="2642" spans="1:37" x14ac:dyDescent="0.25">
      <c r="A2642" s="1">
        <v>0.10416666666666667</v>
      </c>
      <c r="B2642">
        <v>20</v>
      </c>
      <c r="C2642">
        <v>0</v>
      </c>
      <c r="D2642" t="s">
        <v>4099</v>
      </c>
      <c r="E2642">
        <v>0</v>
      </c>
      <c r="F2642">
        <v>0</v>
      </c>
      <c r="G2642" t="s">
        <v>5</v>
      </c>
      <c r="H2642" s="2">
        <v>39555</v>
      </c>
      <c r="I2642" s="2">
        <v>39554</v>
      </c>
      <c r="J2642" t="s">
        <v>3</v>
      </c>
      <c r="K2642">
        <v>420</v>
      </c>
      <c r="L2642">
        <v>15.5</v>
      </c>
      <c r="M2642">
        <v>363.64</v>
      </c>
      <c r="N2642">
        <v>0</v>
      </c>
      <c r="O2642">
        <v>0</v>
      </c>
      <c r="P2642">
        <v>363.64</v>
      </c>
      <c r="Q2642" t="s">
        <v>0</v>
      </c>
      <c r="R2642">
        <v>0</v>
      </c>
      <c r="S2642">
        <v>0</v>
      </c>
      <c r="T2642" t="s">
        <v>27046</v>
      </c>
      <c r="U2642" t="s">
        <v>20517</v>
      </c>
      <c r="V2642" s="2">
        <v>39544</v>
      </c>
      <c r="W2642" s="7">
        <f t="shared" si="241"/>
        <v>2008</v>
      </c>
      <c r="X2642" s="2">
        <v>39541</v>
      </c>
      <c r="Y2642" t="s">
        <v>12</v>
      </c>
      <c r="Z2642" t="s">
        <v>7</v>
      </c>
      <c r="AA2642" t="s">
        <v>1597</v>
      </c>
      <c r="AB2642">
        <v>9</v>
      </c>
      <c r="AC2642">
        <v>5955</v>
      </c>
      <c r="AD2642">
        <v>11098</v>
      </c>
      <c r="AE2642" t="s">
        <v>23417</v>
      </c>
      <c r="AF2642" t="s">
        <v>27034</v>
      </c>
      <c r="AG2642">
        <f t="shared" si="242"/>
        <v>5</v>
      </c>
      <c r="AI2642" t="str">
        <f t="shared" si="243"/>
        <v/>
      </c>
      <c r="AJ2642">
        <f t="shared" si="240"/>
        <v>0</v>
      </c>
      <c r="AK2642" t="str">
        <f t="shared" si="244"/>
        <v/>
      </c>
    </row>
    <row r="2643" spans="1:37" x14ac:dyDescent="0.25">
      <c r="A2643" s="1">
        <v>1.3888888888888888E-2</v>
      </c>
      <c r="B2643">
        <v>55</v>
      </c>
      <c r="C2643">
        <v>0</v>
      </c>
      <c r="D2643" t="s">
        <v>4100</v>
      </c>
      <c r="E2643">
        <v>0</v>
      </c>
      <c r="F2643">
        <v>0</v>
      </c>
      <c r="G2643" t="s">
        <v>5</v>
      </c>
      <c r="H2643" s="2">
        <v>39575</v>
      </c>
      <c r="I2643" s="2">
        <v>39575</v>
      </c>
      <c r="J2643" t="s">
        <v>3</v>
      </c>
      <c r="K2643">
        <v>79</v>
      </c>
      <c r="L2643">
        <v>15.5</v>
      </c>
      <c r="M2643">
        <v>68.400000000000006</v>
      </c>
      <c r="N2643">
        <v>0</v>
      </c>
      <c r="O2643">
        <v>0</v>
      </c>
      <c r="P2643">
        <v>68.400000000000006</v>
      </c>
      <c r="Q2643" t="s">
        <v>0</v>
      </c>
      <c r="R2643">
        <v>0</v>
      </c>
      <c r="S2643">
        <v>175</v>
      </c>
      <c r="T2643" t="s">
        <v>27046</v>
      </c>
      <c r="U2643" t="s">
        <v>20517</v>
      </c>
      <c r="V2643" s="2">
        <v>39546</v>
      </c>
      <c r="W2643" s="7">
        <f t="shared" si="241"/>
        <v>2008</v>
      </c>
      <c r="X2643" s="2">
        <v>39541</v>
      </c>
      <c r="Y2643" t="s">
        <v>448</v>
      </c>
      <c r="Z2643" t="s">
        <v>4101</v>
      </c>
      <c r="AA2643" t="s">
        <v>536</v>
      </c>
      <c r="AB2643">
        <v>0</v>
      </c>
      <c r="AC2643">
        <v>3863</v>
      </c>
      <c r="AD2643">
        <v>11099</v>
      </c>
      <c r="AE2643" t="s">
        <v>21899</v>
      </c>
      <c r="AF2643" t="s">
        <v>27034</v>
      </c>
      <c r="AG2643">
        <f t="shared" si="242"/>
        <v>5</v>
      </c>
      <c r="AI2643" t="str">
        <f t="shared" si="243"/>
        <v/>
      </c>
      <c r="AJ2643">
        <f t="shared" si="240"/>
        <v>0</v>
      </c>
      <c r="AK2643" t="str">
        <f t="shared" si="244"/>
        <v/>
      </c>
    </row>
    <row r="2644" spans="1:37" x14ac:dyDescent="0.25">
      <c r="A2644" s="1">
        <v>2.0833333333333332E-2</v>
      </c>
      <c r="B2644">
        <v>3</v>
      </c>
      <c r="C2644">
        <v>0</v>
      </c>
      <c r="D2644" t="s">
        <v>4102</v>
      </c>
      <c r="E2644">
        <v>0</v>
      </c>
      <c r="F2644">
        <v>0</v>
      </c>
      <c r="G2644" t="s">
        <v>5</v>
      </c>
      <c r="H2644" s="2">
        <v>39544</v>
      </c>
      <c r="I2644" s="2">
        <v>39541</v>
      </c>
      <c r="J2644" t="s">
        <v>3</v>
      </c>
      <c r="K2644">
        <v>185</v>
      </c>
      <c r="L2644">
        <v>15.5</v>
      </c>
      <c r="M2644">
        <v>160.16999999999999</v>
      </c>
      <c r="N2644">
        <v>0</v>
      </c>
      <c r="O2644">
        <v>0</v>
      </c>
      <c r="P2644">
        <v>160.16999999999999</v>
      </c>
      <c r="Q2644" t="s">
        <v>0</v>
      </c>
      <c r="R2644">
        <v>0</v>
      </c>
      <c r="S2644">
        <v>0</v>
      </c>
      <c r="T2644" t="s">
        <v>27046</v>
      </c>
      <c r="U2644" t="s">
        <v>20517</v>
      </c>
      <c r="V2644" s="2">
        <v>39543</v>
      </c>
      <c r="W2644" s="7">
        <f t="shared" si="241"/>
        <v>2008</v>
      </c>
      <c r="X2644" s="2">
        <v>39541</v>
      </c>
      <c r="Y2644" t="s">
        <v>6</v>
      </c>
      <c r="Z2644" t="s">
        <v>7</v>
      </c>
      <c r="AA2644" t="s">
        <v>1926</v>
      </c>
      <c r="AB2644">
        <v>1</v>
      </c>
      <c r="AC2644">
        <v>4784</v>
      </c>
      <c r="AD2644">
        <v>11100</v>
      </c>
      <c r="AE2644" t="s">
        <v>22302</v>
      </c>
      <c r="AF2644" t="s">
        <v>27034</v>
      </c>
      <c r="AG2644">
        <f t="shared" si="242"/>
        <v>5</v>
      </c>
      <c r="AI2644" t="str">
        <f t="shared" si="243"/>
        <v/>
      </c>
      <c r="AJ2644">
        <f t="shared" si="240"/>
        <v>0</v>
      </c>
      <c r="AK2644" t="str">
        <f t="shared" si="244"/>
        <v/>
      </c>
    </row>
    <row r="2645" spans="1:37" x14ac:dyDescent="0.25">
      <c r="A2645" s="1">
        <v>0.22222222222222221</v>
      </c>
      <c r="B2645">
        <v>10</v>
      </c>
      <c r="C2645">
        <v>0</v>
      </c>
      <c r="D2645" t="s">
        <v>4103</v>
      </c>
      <c r="E2645">
        <v>0</v>
      </c>
      <c r="F2645">
        <v>0</v>
      </c>
      <c r="G2645" t="s">
        <v>5</v>
      </c>
      <c r="H2645" s="2">
        <v>39544</v>
      </c>
      <c r="I2645" s="2">
        <v>39544</v>
      </c>
      <c r="J2645" t="s">
        <v>3</v>
      </c>
      <c r="K2645">
        <v>443</v>
      </c>
      <c r="L2645">
        <v>15.5</v>
      </c>
      <c r="M2645">
        <v>383.55</v>
      </c>
      <c r="N2645">
        <v>0</v>
      </c>
      <c r="O2645">
        <v>0</v>
      </c>
      <c r="P2645">
        <v>383.55</v>
      </c>
      <c r="Q2645" t="s">
        <v>0</v>
      </c>
      <c r="R2645">
        <v>0</v>
      </c>
      <c r="S2645">
        <v>0</v>
      </c>
      <c r="T2645" t="s">
        <v>27046</v>
      </c>
      <c r="U2645" t="s">
        <v>20520</v>
      </c>
      <c r="V2645" s="2">
        <v>39545</v>
      </c>
      <c r="W2645" s="7">
        <f t="shared" si="241"/>
        <v>2008</v>
      </c>
      <c r="X2645" s="2">
        <v>39542</v>
      </c>
      <c r="Y2645" t="s">
        <v>32</v>
      </c>
      <c r="Z2645" t="s">
        <v>7</v>
      </c>
      <c r="AA2645" t="s">
        <v>72</v>
      </c>
      <c r="AB2645">
        <v>9</v>
      </c>
      <c r="AC2645">
        <v>2583</v>
      </c>
      <c r="AD2645">
        <v>11101</v>
      </c>
      <c r="AE2645" t="s">
        <v>21422</v>
      </c>
      <c r="AF2645" t="s">
        <v>27034</v>
      </c>
      <c r="AG2645">
        <f t="shared" si="242"/>
        <v>5</v>
      </c>
      <c r="AI2645" t="str">
        <f t="shared" si="243"/>
        <v/>
      </c>
      <c r="AJ2645">
        <f t="shared" si="240"/>
        <v>0</v>
      </c>
      <c r="AK2645" t="str">
        <f t="shared" si="244"/>
        <v/>
      </c>
    </row>
    <row r="2646" spans="1:37" x14ac:dyDescent="0.25">
      <c r="A2646" s="1">
        <v>6.25E-2</v>
      </c>
      <c r="B2646">
        <v>50</v>
      </c>
      <c r="C2646">
        <v>0</v>
      </c>
      <c r="D2646" t="s">
        <v>4104</v>
      </c>
      <c r="E2646">
        <v>0</v>
      </c>
      <c r="F2646">
        <v>0</v>
      </c>
      <c r="G2646" t="s">
        <v>5</v>
      </c>
      <c r="H2646" s="2">
        <v>39549</v>
      </c>
      <c r="I2646" s="2">
        <v>39548</v>
      </c>
      <c r="J2646" t="s">
        <v>3</v>
      </c>
      <c r="K2646">
        <v>321</v>
      </c>
      <c r="L2646">
        <v>15.5</v>
      </c>
      <c r="M2646">
        <v>277.92</v>
      </c>
      <c r="N2646">
        <v>0</v>
      </c>
      <c r="O2646">
        <v>0</v>
      </c>
      <c r="P2646">
        <v>277.92</v>
      </c>
      <c r="Q2646" t="s">
        <v>0</v>
      </c>
      <c r="R2646">
        <v>0</v>
      </c>
      <c r="S2646">
        <v>0</v>
      </c>
      <c r="T2646" t="s">
        <v>27049</v>
      </c>
      <c r="U2646" t="s">
        <v>20517</v>
      </c>
      <c r="V2646" t="s">
        <v>4105</v>
      </c>
      <c r="W2646" s="7">
        <f t="shared" si="241"/>
        <v>2008</v>
      </c>
      <c r="X2646" s="2">
        <v>39542</v>
      </c>
      <c r="Y2646" t="s">
        <v>172</v>
      </c>
      <c r="Z2646" t="s">
        <v>62</v>
      </c>
      <c r="AA2646" t="s">
        <v>63</v>
      </c>
      <c r="AB2646">
        <v>2</v>
      </c>
      <c r="AC2646">
        <v>5956</v>
      </c>
      <c r="AD2646">
        <v>11102</v>
      </c>
      <c r="AE2646" t="s">
        <v>23418</v>
      </c>
      <c r="AF2646" t="s">
        <v>27034</v>
      </c>
      <c r="AG2646">
        <f t="shared" si="242"/>
        <v>39</v>
      </c>
      <c r="AH2646" t="str">
        <f>MID(V2646,1,31)</f>
        <v xml:space="preserve">לא ננעל,מוטה לאחור.            </v>
      </c>
      <c r="AI2646" t="str">
        <f t="shared" si="243"/>
        <v>לא ננעל,מוטה לאחור.</v>
      </c>
      <c r="AJ2646">
        <f t="shared" si="240"/>
        <v>19</v>
      </c>
      <c r="AK2646" t="str">
        <f t="shared" si="244"/>
        <v>לא ננעל,מוטה לאחור.,לא ננעל,מוטה לאחור.</v>
      </c>
    </row>
    <row r="2647" spans="1:37" x14ac:dyDescent="0.25">
      <c r="A2647" s="1">
        <v>0.1875</v>
      </c>
      <c r="B2647">
        <v>210</v>
      </c>
      <c r="C2647">
        <v>0</v>
      </c>
      <c r="D2647" t="s">
        <v>4106</v>
      </c>
      <c r="E2647">
        <v>0</v>
      </c>
      <c r="F2647">
        <v>0</v>
      </c>
      <c r="G2647" t="s">
        <v>5</v>
      </c>
      <c r="H2647" s="2">
        <v>39554</v>
      </c>
      <c r="I2647" s="2">
        <v>39554</v>
      </c>
      <c r="J2647" t="s">
        <v>3</v>
      </c>
      <c r="K2647">
        <v>514</v>
      </c>
      <c r="L2647">
        <v>15.5</v>
      </c>
      <c r="M2647">
        <v>445.02</v>
      </c>
      <c r="N2647">
        <v>0</v>
      </c>
      <c r="O2647">
        <v>0</v>
      </c>
      <c r="P2647">
        <v>445.02</v>
      </c>
      <c r="Q2647" t="s">
        <v>0</v>
      </c>
      <c r="R2647">
        <v>0</v>
      </c>
      <c r="S2647">
        <v>300</v>
      </c>
      <c r="T2647" t="s">
        <v>27046</v>
      </c>
      <c r="U2647" t="s">
        <v>20524</v>
      </c>
      <c r="V2647" s="2">
        <v>39545</v>
      </c>
      <c r="W2647" s="7">
        <f t="shared" si="241"/>
        <v>2008</v>
      </c>
      <c r="X2647" s="2">
        <v>39542</v>
      </c>
      <c r="Y2647" t="s">
        <v>32</v>
      </c>
      <c r="Z2647" t="s">
        <v>7</v>
      </c>
      <c r="AA2647" t="s">
        <v>1893</v>
      </c>
      <c r="AB2647">
        <v>9</v>
      </c>
      <c r="AC2647">
        <v>5692</v>
      </c>
      <c r="AD2647">
        <v>11103</v>
      </c>
      <c r="AE2647" t="s">
        <v>23163</v>
      </c>
      <c r="AF2647" t="s">
        <v>27034</v>
      </c>
      <c r="AG2647">
        <f t="shared" si="242"/>
        <v>5</v>
      </c>
      <c r="AI2647" t="str">
        <f t="shared" si="243"/>
        <v/>
      </c>
      <c r="AJ2647">
        <f t="shared" si="240"/>
        <v>0</v>
      </c>
      <c r="AK2647" t="str">
        <f t="shared" si="244"/>
        <v/>
      </c>
    </row>
    <row r="2648" spans="1:37" x14ac:dyDescent="0.25">
      <c r="A2648" s="1">
        <v>0.25</v>
      </c>
      <c r="B2648">
        <v>0</v>
      </c>
      <c r="C2648">
        <v>0</v>
      </c>
      <c r="D2648" t="s">
        <v>4107</v>
      </c>
      <c r="E2648">
        <v>0</v>
      </c>
      <c r="F2648">
        <v>0</v>
      </c>
      <c r="G2648" t="s">
        <v>5</v>
      </c>
      <c r="H2648" s="2">
        <v>39639</v>
      </c>
      <c r="I2648" s="2">
        <v>39639</v>
      </c>
      <c r="J2648" t="s">
        <v>3</v>
      </c>
      <c r="K2648">
        <v>170</v>
      </c>
      <c r="L2648">
        <v>15.5</v>
      </c>
      <c r="M2648">
        <v>147.19</v>
      </c>
      <c r="N2648">
        <v>0</v>
      </c>
      <c r="O2648">
        <v>0</v>
      </c>
      <c r="P2648">
        <v>147.19</v>
      </c>
      <c r="Q2648" t="s">
        <v>0</v>
      </c>
      <c r="R2648">
        <v>0</v>
      </c>
      <c r="S2648">
        <v>0</v>
      </c>
      <c r="T2648" t="s">
        <v>27046</v>
      </c>
      <c r="U2648" t="s">
        <v>20517</v>
      </c>
      <c r="V2648" s="2">
        <v>39549</v>
      </c>
      <c r="W2648" s="7">
        <f t="shared" si="241"/>
        <v>2008</v>
      </c>
      <c r="X2648" s="2">
        <v>39544</v>
      </c>
      <c r="Y2648" t="s">
        <v>12</v>
      </c>
      <c r="Z2648" t="s">
        <v>7</v>
      </c>
      <c r="AA2648" t="s">
        <v>4108</v>
      </c>
      <c r="AB2648">
        <v>8</v>
      </c>
      <c r="AC2648">
        <v>3154</v>
      </c>
      <c r="AD2648">
        <v>11104</v>
      </c>
      <c r="AE2648" t="s">
        <v>21618</v>
      </c>
      <c r="AF2648" t="s">
        <v>27034</v>
      </c>
      <c r="AG2648">
        <f t="shared" si="242"/>
        <v>5</v>
      </c>
      <c r="AI2648" t="str">
        <f t="shared" si="243"/>
        <v/>
      </c>
      <c r="AJ2648">
        <f t="shared" si="240"/>
        <v>0</v>
      </c>
      <c r="AK2648" t="str">
        <f t="shared" si="244"/>
        <v/>
      </c>
    </row>
    <row r="2649" spans="1:37" x14ac:dyDescent="0.25">
      <c r="A2649" s="1">
        <v>4.1666666666666664E-2</v>
      </c>
      <c r="B2649">
        <v>5</v>
      </c>
      <c r="C2649" t="s">
        <v>4109</v>
      </c>
      <c r="D2649" t="s">
        <v>4110</v>
      </c>
      <c r="E2649">
        <v>0</v>
      </c>
      <c r="F2649">
        <v>0</v>
      </c>
      <c r="G2649" t="s">
        <v>5</v>
      </c>
      <c r="H2649" s="2">
        <v>39547</v>
      </c>
      <c r="I2649" s="2">
        <v>39545</v>
      </c>
      <c r="J2649" t="s">
        <v>3</v>
      </c>
      <c r="K2649">
        <v>200</v>
      </c>
      <c r="L2649">
        <v>15.5</v>
      </c>
      <c r="M2649">
        <v>173.16</v>
      </c>
      <c r="N2649">
        <v>0</v>
      </c>
      <c r="O2649">
        <v>0</v>
      </c>
      <c r="P2649">
        <v>173.16</v>
      </c>
      <c r="Q2649" t="s">
        <v>0</v>
      </c>
      <c r="R2649">
        <v>0</v>
      </c>
      <c r="S2649">
        <v>0</v>
      </c>
      <c r="T2649" t="s">
        <v>27046</v>
      </c>
      <c r="U2649" t="s">
        <v>20517</v>
      </c>
      <c r="V2649" s="2">
        <v>39546</v>
      </c>
      <c r="W2649" s="7">
        <f t="shared" si="241"/>
        <v>2008</v>
      </c>
      <c r="X2649" s="2">
        <v>39544</v>
      </c>
      <c r="Y2649" t="s">
        <v>6</v>
      </c>
      <c r="Z2649" t="s">
        <v>7</v>
      </c>
      <c r="AA2649" t="s">
        <v>923</v>
      </c>
      <c r="AB2649">
        <v>1</v>
      </c>
      <c r="AC2649">
        <v>2808</v>
      </c>
      <c r="AD2649">
        <v>11105</v>
      </c>
      <c r="AE2649" t="s">
        <v>21499</v>
      </c>
      <c r="AF2649" t="s">
        <v>27034</v>
      </c>
      <c r="AG2649">
        <f t="shared" si="242"/>
        <v>5</v>
      </c>
      <c r="AI2649" t="str">
        <f t="shared" si="243"/>
        <v/>
      </c>
      <c r="AJ2649">
        <f t="shared" si="240"/>
        <v>0</v>
      </c>
      <c r="AK2649" t="str">
        <f t="shared" si="244"/>
        <v/>
      </c>
    </row>
    <row r="2650" spans="1:37" x14ac:dyDescent="0.25">
      <c r="A2650" s="1">
        <v>8.3333333333333329E-2</v>
      </c>
      <c r="B2650">
        <v>20</v>
      </c>
      <c r="C2650" t="s">
        <v>4111</v>
      </c>
      <c r="D2650" t="s">
        <v>4112</v>
      </c>
      <c r="E2650">
        <v>0</v>
      </c>
      <c r="F2650">
        <v>0</v>
      </c>
      <c r="G2650" t="s">
        <v>5</v>
      </c>
      <c r="H2650" s="2">
        <v>39554</v>
      </c>
      <c r="I2650" s="2">
        <v>39552</v>
      </c>
      <c r="J2650" t="s">
        <v>3</v>
      </c>
      <c r="K2650">
        <v>211</v>
      </c>
      <c r="L2650">
        <v>15.5</v>
      </c>
      <c r="M2650">
        <v>182.68</v>
      </c>
      <c r="N2650">
        <v>0</v>
      </c>
      <c r="O2650">
        <v>0</v>
      </c>
      <c r="P2650">
        <v>182.68</v>
      </c>
      <c r="Q2650" t="s">
        <v>0</v>
      </c>
      <c r="R2650">
        <v>0</v>
      </c>
      <c r="S2650">
        <v>0</v>
      </c>
      <c r="T2650" t="s">
        <v>27224</v>
      </c>
      <c r="U2650" t="s">
        <v>20517</v>
      </c>
      <c r="V2650" t="s">
        <v>4113</v>
      </c>
      <c r="W2650" s="7">
        <f t="shared" si="241"/>
        <v>2008</v>
      </c>
      <c r="X2650" s="2">
        <v>39544</v>
      </c>
      <c r="Y2650" t="s">
        <v>28</v>
      </c>
      <c r="Z2650" t="s">
        <v>7</v>
      </c>
      <c r="AA2650" t="s">
        <v>612</v>
      </c>
      <c r="AB2650">
        <v>9</v>
      </c>
      <c r="AC2650">
        <v>1739</v>
      </c>
      <c r="AD2650">
        <v>11106</v>
      </c>
      <c r="AE2650" t="s">
        <v>21130</v>
      </c>
      <c r="AF2650" t="s">
        <v>27034</v>
      </c>
      <c r="AG2650">
        <f t="shared" si="242"/>
        <v>39</v>
      </c>
      <c r="AH2650" t="str">
        <f>MID(V2650,1,31)</f>
        <v xml:space="preserve">מכסה חיצוני חרוך + חלודה       </v>
      </c>
      <c r="AI2650" t="str">
        <f t="shared" si="243"/>
        <v>מכסה חיצוני חרוך + חלודה</v>
      </c>
      <c r="AJ2650">
        <f t="shared" si="240"/>
        <v>24</v>
      </c>
      <c r="AK2650" t="str">
        <f t="shared" si="244"/>
        <v>מכסה חיצוני חרוך + חלודה,מכסה חיצוני חרוך + חלודה</v>
      </c>
    </row>
    <row r="2651" spans="1:37" x14ac:dyDescent="0.25">
      <c r="A2651" s="1">
        <v>0.125</v>
      </c>
      <c r="B2651">
        <v>5</v>
      </c>
      <c r="C2651">
        <v>0</v>
      </c>
      <c r="D2651" t="s">
        <v>4114</v>
      </c>
      <c r="E2651">
        <v>0</v>
      </c>
      <c r="F2651">
        <v>0</v>
      </c>
      <c r="G2651" t="s">
        <v>5</v>
      </c>
      <c r="H2651" s="2">
        <v>39909</v>
      </c>
      <c r="I2651" s="2">
        <v>39715</v>
      </c>
      <c r="J2651" t="s">
        <v>3</v>
      </c>
      <c r="K2651">
        <v>350</v>
      </c>
      <c r="L2651">
        <v>15.5</v>
      </c>
      <c r="M2651">
        <v>303.02999999999997</v>
      </c>
      <c r="N2651">
        <v>53.48</v>
      </c>
      <c r="O2651">
        <v>15</v>
      </c>
      <c r="P2651">
        <v>356.51</v>
      </c>
      <c r="Q2651" t="s">
        <v>0</v>
      </c>
      <c r="R2651">
        <v>0</v>
      </c>
      <c r="S2651">
        <v>0</v>
      </c>
      <c r="T2651" t="s">
        <v>27046</v>
      </c>
      <c r="U2651" t="s">
        <v>20517</v>
      </c>
      <c r="V2651" s="2">
        <v>39547</v>
      </c>
      <c r="W2651" s="7">
        <f t="shared" si="241"/>
        <v>2008</v>
      </c>
      <c r="X2651" s="2">
        <v>39544</v>
      </c>
      <c r="Y2651" t="s">
        <v>12</v>
      </c>
      <c r="Z2651" t="s">
        <v>7</v>
      </c>
      <c r="AA2651" t="s">
        <v>252</v>
      </c>
      <c r="AB2651">
        <v>9</v>
      </c>
      <c r="AC2651">
        <v>2809</v>
      </c>
      <c r="AD2651">
        <v>11107</v>
      </c>
      <c r="AE2651" t="s">
        <v>21500</v>
      </c>
      <c r="AF2651" t="s">
        <v>27034</v>
      </c>
      <c r="AG2651">
        <f t="shared" si="242"/>
        <v>5</v>
      </c>
      <c r="AI2651" t="str">
        <f t="shared" si="243"/>
        <v/>
      </c>
      <c r="AJ2651">
        <f t="shared" si="240"/>
        <v>0</v>
      </c>
      <c r="AK2651" t="str">
        <f t="shared" si="244"/>
        <v/>
      </c>
    </row>
    <row r="2652" spans="1:37" x14ac:dyDescent="0.25">
      <c r="A2652" s="1">
        <v>6.9444444444444434E-2</v>
      </c>
      <c r="B2652">
        <v>10</v>
      </c>
      <c r="C2652">
        <v>0</v>
      </c>
      <c r="D2652" t="s">
        <v>4115</v>
      </c>
      <c r="E2652">
        <v>0</v>
      </c>
      <c r="F2652">
        <v>0</v>
      </c>
      <c r="G2652" t="s">
        <v>5</v>
      </c>
      <c r="H2652" s="2">
        <v>39547</v>
      </c>
      <c r="I2652" s="2">
        <v>39547</v>
      </c>
      <c r="J2652" t="s">
        <v>3</v>
      </c>
      <c r="K2652">
        <v>179</v>
      </c>
      <c r="L2652">
        <v>15.5</v>
      </c>
      <c r="M2652">
        <v>154.97999999999999</v>
      </c>
      <c r="N2652">
        <v>0</v>
      </c>
      <c r="O2652">
        <v>0</v>
      </c>
      <c r="P2652">
        <v>154.97999999999999</v>
      </c>
      <c r="Q2652" t="s">
        <v>0</v>
      </c>
      <c r="R2652">
        <v>0</v>
      </c>
      <c r="S2652">
        <v>155</v>
      </c>
      <c r="T2652" t="s">
        <v>27046</v>
      </c>
      <c r="U2652" t="s">
        <v>20517</v>
      </c>
      <c r="V2652" s="2">
        <v>39547</v>
      </c>
      <c r="W2652" s="7">
        <f t="shared" si="241"/>
        <v>2008</v>
      </c>
      <c r="X2652" s="2">
        <v>39544</v>
      </c>
      <c r="Y2652" t="s">
        <v>430</v>
      </c>
      <c r="Z2652" t="s">
        <v>7</v>
      </c>
      <c r="AA2652" t="s">
        <v>106</v>
      </c>
      <c r="AB2652">
        <v>9</v>
      </c>
      <c r="AC2652">
        <v>2809</v>
      </c>
      <c r="AD2652">
        <v>11108</v>
      </c>
      <c r="AE2652" t="s">
        <v>21500</v>
      </c>
      <c r="AF2652" t="s">
        <v>27034</v>
      </c>
      <c r="AG2652">
        <f t="shared" si="242"/>
        <v>5</v>
      </c>
      <c r="AI2652" t="str">
        <f t="shared" si="243"/>
        <v/>
      </c>
      <c r="AJ2652">
        <f t="shared" si="240"/>
        <v>0</v>
      </c>
      <c r="AK2652" t="str">
        <f t="shared" si="244"/>
        <v/>
      </c>
    </row>
    <row r="2653" spans="1:37" x14ac:dyDescent="0.25">
      <c r="A2653" s="1">
        <v>3.125E-2</v>
      </c>
      <c r="B2653">
        <v>5</v>
      </c>
      <c r="C2653">
        <v>0</v>
      </c>
      <c r="D2653" t="s">
        <v>4116</v>
      </c>
      <c r="E2653">
        <v>0</v>
      </c>
      <c r="F2653">
        <v>0</v>
      </c>
      <c r="G2653" t="s">
        <v>5</v>
      </c>
      <c r="H2653" s="2">
        <v>39546</v>
      </c>
      <c r="I2653" s="2">
        <v>39546</v>
      </c>
      <c r="J2653" t="s">
        <v>3</v>
      </c>
      <c r="K2653">
        <v>187</v>
      </c>
      <c r="L2653">
        <v>16.5</v>
      </c>
      <c r="M2653">
        <v>160.52000000000001</v>
      </c>
      <c r="N2653">
        <v>0</v>
      </c>
      <c r="O2653">
        <v>0</v>
      </c>
      <c r="P2653" t="s">
        <v>4117</v>
      </c>
      <c r="Q2653" t="s">
        <v>4118</v>
      </c>
      <c r="R2653">
        <v>50</v>
      </c>
      <c r="S2653">
        <v>0</v>
      </c>
      <c r="T2653" t="s">
        <v>27046</v>
      </c>
      <c r="U2653" t="s">
        <v>20517</v>
      </c>
      <c r="V2653" s="2">
        <v>39547</v>
      </c>
      <c r="W2653" s="7">
        <f t="shared" si="241"/>
        <v>2008</v>
      </c>
      <c r="X2653" s="2">
        <v>39545</v>
      </c>
      <c r="Y2653" t="s">
        <v>6</v>
      </c>
      <c r="Z2653" t="s">
        <v>7</v>
      </c>
      <c r="AA2653" t="s">
        <v>13</v>
      </c>
      <c r="AB2653">
        <v>1</v>
      </c>
      <c r="AC2653">
        <v>4770</v>
      </c>
      <c r="AD2653">
        <v>11109</v>
      </c>
      <c r="AE2653" t="s">
        <v>22288</v>
      </c>
      <c r="AF2653" t="s">
        <v>27034</v>
      </c>
      <c r="AG2653">
        <f t="shared" si="242"/>
        <v>5</v>
      </c>
      <c r="AI2653" t="str">
        <f t="shared" si="243"/>
        <v/>
      </c>
      <c r="AJ2653">
        <f t="shared" si="240"/>
        <v>0</v>
      </c>
      <c r="AK2653" t="str">
        <f t="shared" si="244"/>
        <v/>
      </c>
    </row>
    <row r="2654" spans="1:37" x14ac:dyDescent="0.25">
      <c r="A2654" s="1">
        <v>3.4722222222222224E-2</v>
      </c>
      <c r="B2654">
        <v>5</v>
      </c>
      <c r="C2654">
        <v>0</v>
      </c>
      <c r="D2654" t="s">
        <v>4119</v>
      </c>
      <c r="E2654">
        <v>0</v>
      </c>
      <c r="F2654">
        <v>0</v>
      </c>
      <c r="G2654" t="s">
        <v>5</v>
      </c>
      <c r="H2654" s="2">
        <v>39548</v>
      </c>
      <c r="I2654" s="2">
        <v>39548</v>
      </c>
      <c r="J2654" t="s">
        <v>3</v>
      </c>
      <c r="K2654">
        <v>90</v>
      </c>
      <c r="L2654">
        <v>15.5</v>
      </c>
      <c r="M2654">
        <v>77.92</v>
      </c>
      <c r="N2654">
        <v>0</v>
      </c>
      <c r="O2654">
        <v>0</v>
      </c>
      <c r="P2654">
        <v>77.92</v>
      </c>
      <c r="Q2654" t="s">
        <v>0</v>
      </c>
      <c r="R2654">
        <v>0</v>
      </c>
      <c r="S2654">
        <v>0</v>
      </c>
      <c r="T2654" t="s">
        <v>20547</v>
      </c>
      <c r="U2654" t="s">
        <v>20509</v>
      </c>
      <c r="V2654" s="2">
        <v>39550</v>
      </c>
      <c r="W2654" s="7">
        <f t="shared" si="241"/>
        <v>2008</v>
      </c>
      <c r="X2654" s="2">
        <v>39545</v>
      </c>
      <c r="Y2654" t="s">
        <v>12</v>
      </c>
      <c r="Z2654" t="s">
        <v>7</v>
      </c>
      <c r="AA2654" t="s">
        <v>38</v>
      </c>
      <c r="AB2654">
        <v>7</v>
      </c>
      <c r="AC2654">
        <v>5957</v>
      </c>
      <c r="AD2654">
        <v>11110</v>
      </c>
      <c r="AE2654" t="s">
        <v>23419</v>
      </c>
      <c r="AF2654" t="s">
        <v>27034</v>
      </c>
      <c r="AG2654">
        <f t="shared" si="242"/>
        <v>5</v>
      </c>
      <c r="AI2654" t="str">
        <f t="shared" si="243"/>
        <v/>
      </c>
      <c r="AJ2654">
        <f t="shared" si="240"/>
        <v>0</v>
      </c>
      <c r="AK2654" t="str">
        <f t="shared" si="244"/>
        <v>דופן המכשיר מעוותת מעט</v>
      </c>
    </row>
    <row r="2655" spans="1:37" x14ac:dyDescent="0.25">
      <c r="A2655" s="1">
        <v>4.1666666666666664E-2</v>
      </c>
      <c r="B2655">
        <v>15</v>
      </c>
      <c r="C2655">
        <v>0</v>
      </c>
      <c r="D2655" t="s">
        <v>4120</v>
      </c>
      <c r="E2655">
        <v>0</v>
      </c>
      <c r="F2655">
        <v>0</v>
      </c>
      <c r="G2655" t="s">
        <v>5</v>
      </c>
      <c r="H2655" s="2">
        <v>39545</v>
      </c>
      <c r="I2655" s="2">
        <v>39545</v>
      </c>
      <c r="J2655" t="s">
        <v>3</v>
      </c>
      <c r="K2655">
        <v>219</v>
      </c>
      <c r="L2655">
        <v>15.5</v>
      </c>
      <c r="M2655">
        <v>189.61</v>
      </c>
      <c r="N2655">
        <v>0</v>
      </c>
      <c r="O2655">
        <v>0</v>
      </c>
      <c r="P2655">
        <v>189.61</v>
      </c>
      <c r="Q2655" t="s">
        <v>0</v>
      </c>
      <c r="R2655">
        <v>0</v>
      </c>
      <c r="S2655">
        <v>0</v>
      </c>
      <c r="T2655" t="s">
        <v>27046</v>
      </c>
      <c r="U2655" t="s">
        <v>20517</v>
      </c>
      <c r="V2655" s="2">
        <v>39547</v>
      </c>
      <c r="W2655" s="7">
        <f t="shared" si="241"/>
        <v>2008</v>
      </c>
      <c r="X2655" s="2">
        <v>39545</v>
      </c>
      <c r="Y2655" t="s">
        <v>2131</v>
      </c>
      <c r="Z2655" t="s">
        <v>7</v>
      </c>
      <c r="AA2655" t="s">
        <v>140</v>
      </c>
      <c r="AB2655">
        <v>1</v>
      </c>
      <c r="AC2655">
        <v>5958</v>
      </c>
      <c r="AD2655">
        <v>11111</v>
      </c>
      <c r="AE2655" t="s">
        <v>23420</v>
      </c>
      <c r="AF2655" t="s">
        <v>27034</v>
      </c>
      <c r="AG2655">
        <f t="shared" si="242"/>
        <v>5</v>
      </c>
      <c r="AI2655" t="str">
        <f t="shared" si="243"/>
        <v/>
      </c>
      <c r="AJ2655">
        <f t="shared" si="240"/>
        <v>0</v>
      </c>
      <c r="AK2655" t="str">
        <f t="shared" si="244"/>
        <v/>
      </c>
    </row>
    <row r="2656" spans="1:37" x14ac:dyDescent="0.25">
      <c r="A2656" s="1">
        <v>4.1666666666666664E-2</v>
      </c>
      <c r="B2656">
        <v>5</v>
      </c>
      <c r="C2656">
        <v>0</v>
      </c>
      <c r="D2656" t="s">
        <v>4077</v>
      </c>
      <c r="E2656">
        <v>0</v>
      </c>
      <c r="F2656">
        <v>0</v>
      </c>
      <c r="G2656" t="s">
        <v>5</v>
      </c>
      <c r="H2656" s="2">
        <v>39546</v>
      </c>
      <c r="I2656" s="2">
        <v>39545</v>
      </c>
      <c r="J2656" t="s">
        <v>3</v>
      </c>
      <c r="K2656">
        <v>130</v>
      </c>
      <c r="L2656">
        <v>15.5</v>
      </c>
      <c r="M2656">
        <v>112.55</v>
      </c>
      <c r="N2656">
        <v>0</v>
      </c>
      <c r="O2656">
        <v>0</v>
      </c>
      <c r="P2656">
        <v>112.55</v>
      </c>
      <c r="Q2656" t="s">
        <v>0</v>
      </c>
      <c r="R2656">
        <v>0</v>
      </c>
      <c r="S2656">
        <v>0</v>
      </c>
      <c r="T2656" t="s">
        <v>27046</v>
      </c>
      <c r="U2656" t="s">
        <v>20516</v>
      </c>
      <c r="V2656" s="2">
        <v>39550</v>
      </c>
      <c r="W2656" s="7">
        <f t="shared" si="241"/>
        <v>2008</v>
      </c>
      <c r="X2656" s="2">
        <v>39545</v>
      </c>
      <c r="Y2656" t="s">
        <v>6</v>
      </c>
      <c r="Z2656" t="s">
        <v>7</v>
      </c>
      <c r="AA2656" t="s">
        <v>4121</v>
      </c>
      <c r="AB2656">
        <v>7</v>
      </c>
      <c r="AC2656">
        <v>5947</v>
      </c>
      <c r="AD2656">
        <v>11112</v>
      </c>
      <c r="AE2656" t="s">
        <v>23410</v>
      </c>
      <c r="AF2656" t="s">
        <v>27034</v>
      </c>
      <c r="AG2656">
        <f t="shared" si="242"/>
        <v>5</v>
      </c>
      <c r="AI2656" t="str">
        <f t="shared" si="243"/>
        <v/>
      </c>
      <c r="AJ2656">
        <f t="shared" si="240"/>
        <v>0</v>
      </c>
      <c r="AK2656" t="str">
        <f t="shared" si="244"/>
        <v/>
      </c>
    </row>
    <row r="2657" spans="1:37" x14ac:dyDescent="0.25">
      <c r="A2657" s="1">
        <v>8.3333333333333329E-2</v>
      </c>
      <c r="B2657">
        <v>0</v>
      </c>
      <c r="C2657">
        <v>0</v>
      </c>
      <c r="D2657" t="s">
        <v>4122</v>
      </c>
      <c r="E2657">
        <v>0</v>
      </c>
      <c r="F2657">
        <v>0</v>
      </c>
      <c r="G2657" t="s">
        <v>5</v>
      </c>
      <c r="H2657" s="2">
        <v>39604</v>
      </c>
      <c r="I2657" s="2">
        <v>39604</v>
      </c>
      <c r="J2657" t="s">
        <v>3</v>
      </c>
      <c r="K2657">
        <v>150</v>
      </c>
      <c r="L2657">
        <v>15.5</v>
      </c>
      <c r="M2657">
        <v>129.87</v>
      </c>
      <c r="N2657">
        <v>0</v>
      </c>
      <c r="O2657">
        <v>0</v>
      </c>
      <c r="P2657">
        <v>129.87</v>
      </c>
      <c r="Q2657" t="s">
        <v>0</v>
      </c>
      <c r="R2657">
        <v>0</v>
      </c>
      <c r="S2657">
        <v>0</v>
      </c>
      <c r="T2657" t="s">
        <v>27046</v>
      </c>
      <c r="U2657" t="s">
        <v>20517</v>
      </c>
      <c r="V2657" s="2">
        <v>39550</v>
      </c>
      <c r="W2657" s="7">
        <f t="shared" si="241"/>
        <v>2008</v>
      </c>
      <c r="X2657" s="2">
        <v>39545</v>
      </c>
      <c r="Y2657" t="s">
        <v>35</v>
      </c>
      <c r="Z2657" t="s">
        <v>7</v>
      </c>
      <c r="AA2657" t="s">
        <v>4123</v>
      </c>
      <c r="AB2657">
        <v>5</v>
      </c>
      <c r="AC2657">
        <v>1163</v>
      </c>
      <c r="AD2657">
        <v>11113</v>
      </c>
      <c r="AE2657" t="s">
        <v>20952</v>
      </c>
      <c r="AF2657" t="s">
        <v>27034</v>
      </c>
      <c r="AG2657">
        <f t="shared" si="242"/>
        <v>5</v>
      </c>
      <c r="AI2657" t="str">
        <f t="shared" si="243"/>
        <v/>
      </c>
      <c r="AJ2657">
        <f t="shared" si="240"/>
        <v>0</v>
      </c>
      <c r="AK2657" t="str">
        <f t="shared" si="244"/>
        <v/>
      </c>
    </row>
    <row r="2658" spans="1:37" x14ac:dyDescent="0.25">
      <c r="A2658" s="1">
        <v>0.1111111111111111</v>
      </c>
      <c r="B2658">
        <v>10</v>
      </c>
      <c r="C2658">
        <v>0</v>
      </c>
      <c r="D2658" t="s">
        <v>4124</v>
      </c>
      <c r="E2658">
        <v>0</v>
      </c>
      <c r="F2658">
        <v>0</v>
      </c>
      <c r="G2658" t="s">
        <v>5</v>
      </c>
      <c r="H2658" s="2">
        <v>39572</v>
      </c>
      <c r="I2658" s="2">
        <v>39569</v>
      </c>
      <c r="J2658" t="s">
        <v>3</v>
      </c>
      <c r="K2658">
        <v>307</v>
      </c>
      <c r="L2658">
        <v>15.5</v>
      </c>
      <c r="M2658">
        <v>265.8</v>
      </c>
      <c r="N2658">
        <v>13.99</v>
      </c>
      <c r="O2658">
        <v>5</v>
      </c>
      <c r="P2658">
        <v>279.79000000000002</v>
      </c>
      <c r="Q2658" t="s">
        <v>0</v>
      </c>
      <c r="R2658">
        <v>0</v>
      </c>
      <c r="S2658">
        <v>0</v>
      </c>
      <c r="T2658" t="s">
        <v>27046</v>
      </c>
      <c r="U2658" t="s">
        <v>20524</v>
      </c>
      <c r="V2658" s="2">
        <v>39548</v>
      </c>
      <c r="W2658" s="7">
        <f t="shared" si="241"/>
        <v>2008</v>
      </c>
      <c r="X2658" s="2">
        <v>39545</v>
      </c>
      <c r="Y2658" t="s">
        <v>32</v>
      </c>
      <c r="Z2658" t="s">
        <v>7</v>
      </c>
      <c r="AA2658" t="s">
        <v>33</v>
      </c>
      <c r="AB2658">
        <v>9</v>
      </c>
      <c r="AC2658">
        <v>5959</v>
      </c>
      <c r="AD2658">
        <v>11114</v>
      </c>
      <c r="AE2658" t="s">
        <v>23421</v>
      </c>
      <c r="AF2658" t="s">
        <v>27034</v>
      </c>
      <c r="AG2658">
        <f t="shared" si="242"/>
        <v>5</v>
      </c>
      <c r="AI2658" t="str">
        <f t="shared" si="243"/>
        <v/>
      </c>
      <c r="AJ2658">
        <f t="shared" si="240"/>
        <v>0</v>
      </c>
      <c r="AK2658" t="str">
        <f t="shared" si="244"/>
        <v/>
      </c>
    </row>
    <row r="2659" spans="1:37" x14ac:dyDescent="0.25">
      <c r="A2659" s="1">
        <v>3.4722222222222224E-2</v>
      </c>
      <c r="B2659">
        <v>5</v>
      </c>
      <c r="C2659">
        <v>0</v>
      </c>
      <c r="D2659" t="s">
        <v>4125</v>
      </c>
      <c r="E2659">
        <v>0</v>
      </c>
      <c r="F2659">
        <v>0</v>
      </c>
      <c r="G2659" t="s">
        <v>5</v>
      </c>
      <c r="H2659" s="2">
        <v>39552</v>
      </c>
      <c r="I2659" s="2">
        <v>39551</v>
      </c>
      <c r="J2659" t="s">
        <v>3</v>
      </c>
      <c r="K2659">
        <v>139</v>
      </c>
      <c r="L2659">
        <v>15.5</v>
      </c>
      <c r="M2659">
        <v>120.35</v>
      </c>
      <c r="N2659">
        <v>0</v>
      </c>
      <c r="O2659">
        <v>0</v>
      </c>
      <c r="P2659">
        <v>120.35</v>
      </c>
      <c r="Q2659" t="s">
        <v>0</v>
      </c>
      <c r="R2659">
        <v>0</v>
      </c>
      <c r="S2659">
        <v>0</v>
      </c>
      <c r="T2659" t="s">
        <v>27046</v>
      </c>
      <c r="U2659" t="s">
        <v>20517</v>
      </c>
      <c r="V2659" s="2">
        <v>39550</v>
      </c>
      <c r="W2659" s="7">
        <f t="shared" si="241"/>
        <v>2008</v>
      </c>
      <c r="X2659" s="2">
        <v>39545</v>
      </c>
      <c r="Y2659" t="s">
        <v>4126</v>
      </c>
      <c r="Z2659" t="s">
        <v>7</v>
      </c>
      <c r="AA2659" t="s">
        <v>730</v>
      </c>
      <c r="AB2659">
        <v>4</v>
      </c>
      <c r="AC2659">
        <v>756</v>
      </c>
      <c r="AD2659">
        <v>11115</v>
      </c>
      <c r="AE2659" t="s">
        <v>20802</v>
      </c>
      <c r="AF2659" t="s">
        <v>27034</v>
      </c>
      <c r="AG2659">
        <f t="shared" si="242"/>
        <v>5</v>
      </c>
      <c r="AI2659" t="str">
        <f t="shared" si="243"/>
        <v/>
      </c>
      <c r="AJ2659">
        <f t="shared" si="240"/>
        <v>0</v>
      </c>
      <c r="AK2659" t="str">
        <f t="shared" si="244"/>
        <v/>
      </c>
    </row>
    <row r="2660" spans="1:37" x14ac:dyDescent="0.25">
      <c r="A2660" s="1">
        <v>4.1666666666666664E-2</v>
      </c>
      <c r="B2660">
        <v>90</v>
      </c>
      <c r="C2660">
        <v>0</v>
      </c>
      <c r="D2660" t="s">
        <v>4127</v>
      </c>
      <c r="E2660">
        <v>0</v>
      </c>
      <c r="F2660">
        <v>0</v>
      </c>
      <c r="G2660" t="s">
        <v>5</v>
      </c>
      <c r="H2660" s="2">
        <v>39577</v>
      </c>
      <c r="I2660" s="2">
        <v>39568</v>
      </c>
      <c r="J2660" t="s">
        <v>3</v>
      </c>
      <c r="K2660">
        <v>324</v>
      </c>
      <c r="L2660">
        <v>15.5</v>
      </c>
      <c r="M2660">
        <v>280.52</v>
      </c>
      <c r="N2660">
        <v>0</v>
      </c>
      <c r="O2660">
        <v>0</v>
      </c>
      <c r="P2660">
        <v>280.52</v>
      </c>
      <c r="Q2660" t="s">
        <v>0</v>
      </c>
      <c r="R2660">
        <v>0</v>
      </c>
      <c r="S2660">
        <v>0</v>
      </c>
      <c r="T2660" t="s">
        <v>27046</v>
      </c>
      <c r="U2660" t="s">
        <v>20517</v>
      </c>
      <c r="V2660" s="2">
        <v>39551</v>
      </c>
      <c r="W2660" s="7">
        <f t="shared" si="241"/>
        <v>2008</v>
      </c>
      <c r="X2660" s="2">
        <v>39546</v>
      </c>
      <c r="Y2660" t="s">
        <v>6</v>
      </c>
      <c r="Z2660" t="s">
        <v>7</v>
      </c>
      <c r="AA2660" t="s">
        <v>26</v>
      </c>
      <c r="AB2660">
        <v>5</v>
      </c>
      <c r="AC2660">
        <v>3563</v>
      </c>
      <c r="AD2660">
        <v>11116</v>
      </c>
      <c r="AE2660" t="s">
        <v>21778</v>
      </c>
      <c r="AF2660" t="s">
        <v>27034</v>
      </c>
      <c r="AG2660">
        <f t="shared" si="242"/>
        <v>5</v>
      </c>
      <c r="AI2660" t="str">
        <f t="shared" si="243"/>
        <v/>
      </c>
      <c r="AJ2660">
        <f t="shared" si="240"/>
        <v>0</v>
      </c>
      <c r="AK2660" t="str">
        <f t="shared" si="244"/>
        <v/>
      </c>
    </row>
    <row r="2661" spans="1:37" x14ac:dyDescent="0.25">
      <c r="A2661" s="1">
        <v>4.8611111111111112E-2</v>
      </c>
      <c r="B2661">
        <v>5</v>
      </c>
      <c r="C2661">
        <v>0</v>
      </c>
      <c r="D2661" t="s">
        <v>4128</v>
      </c>
      <c r="E2661">
        <v>0</v>
      </c>
      <c r="F2661">
        <v>0</v>
      </c>
      <c r="G2661" t="s">
        <v>5</v>
      </c>
      <c r="H2661" s="2">
        <v>39569</v>
      </c>
      <c r="I2661" s="2">
        <v>39569</v>
      </c>
      <c r="J2661" t="s">
        <v>3</v>
      </c>
      <c r="K2661">
        <v>219</v>
      </c>
      <c r="L2661">
        <v>15.5</v>
      </c>
      <c r="M2661">
        <v>189.61</v>
      </c>
      <c r="N2661">
        <v>0</v>
      </c>
      <c r="O2661">
        <v>0</v>
      </c>
      <c r="P2661">
        <v>189.61</v>
      </c>
      <c r="Q2661" t="s">
        <v>0</v>
      </c>
      <c r="R2661">
        <v>0</v>
      </c>
      <c r="S2661">
        <v>0</v>
      </c>
      <c r="T2661" t="s">
        <v>27046</v>
      </c>
      <c r="U2661" t="s">
        <v>20524</v>
      </c>
      <c r="V2661" s="2">
        <v>39551</v>
      </c>
      <c r="W2661" s="7">
        <f t="shared" si="241"/>
        <v>2008</v>
      </c>
      <c r="X2661" s="2">
        <v>39546</v>
      </c>
      <c r="Y2661" t="s">
        <v>6</v>
      </c>
      <c r="Z2661" t="s">
        <v>62</v>
      </c>
      <c r="AA2661" t="s">
        <v>63</v>
      </c>
      <c r="AB2661">
        <v>2</v>
      </c>
      <c r="AC2661">
        <v>5960</v>
      </c>
      <c r="AD2661">
        <v>11117</v>
      </c>
      <c r="AE2661" t="s">
        <v>23422</v>
      </c>
      <c r="AF2661" t="s">
        <v>27034</v>
      </c>
      <c r="AG2661">
        <f t="shared" si="242"/>
        <v>5</v>
      </c>
      <c r="AI2661" t="str">
        <f t="shared" si="243"/>
        <v/>
      </c>
      <c r="AJ2661">
        <f t="shared" si="240"/>
        <v>0</v>
      </c>
      <c r="AK2661" t="str">
        <f t="shared" si="244"/>
        <v/>
      </c>
    </row>
    <row r="2662" spans="1:37" x14ac:dyDescent="0.25">
      <c r="A2662" s="1">
        <v>6.25E-2</v>
      </c>
      <c r="B2662">
        <v>5</v>
      </c>
      <c r="C2662">
        <v>0</v>
      </c>
      <c r="D2662" t="s">
        <v>4129</v>
      </c>
      <c r="E2662">
        <v>0</v>
      </c>
      <c r="F2662">
        <v>0</v>
      </c>
      <c r="G2662" t="s">
        <v>5</v>
      </c>
      <c r="H2662" s="2">
        <v>39551</v>
      </c>
      <c r="I2662" s="2">
        <v>39551</v>
      </c>
      <c r="J2662" t="s">
        <v>3</v>
      </c>
      <c r="K2662">
        <v>304</v>
      </c>
      <c r="L2662">
        <v>15.5</v>
      </c>
      <c r="M2662">
        <v>263.2</v>
      </c>
      <c r="N2662">
        <v>0</v>
      </c>
      <c r="O2662">
        <v>0</v>
      </c>
      <c r="P2662">
        <v>263.2</v>
      </c>
      <c r="Q2662" t="s">
        <v>0</v>
      </c>
      <c r="R2662">
        <v>0</v>
      </c>
      <c r="S2662">
        <v>0</v>
      </c>
      <c r="T2662" t="s">
        <v>27046</v>
      </c>
      <c r="U2662" t="s">
        <v>20524</v>
      </c>
      <c r="V2662" s="2">
        <v>39548</v>
      </c>
      <c r="W2662" s="7">
        <f t="shared" si="241"/>
        <v>2008</v>
      </c>
      <c r="X2662" s="2">
        <v>39546</v>
      </c>
      <c r="Y2662" t="s">
        <v>6</v>
      </c>
      <c r="Z2662" t="s">
        <v>7</v>
      </c>
      <c r="AA2662" t="s">
        <v>560</v>
      </c>
      <c r="AB2662">
        <v>1</v>
      </c>
      <c r="AC2662">
        <v>2971</v>
      </c>
      <c r="AD2662">
        <v>11118</v>
      </c>
      <c r="AE2662" t="s">
        <v>21545</v>
      </c>
      <c r="AF2662" t="s">
        <v>27034</v>
      </c>
      <c r="AG2662">
        <f t="shared" si="242"/>
        <v>5</v>
      </c>
      <c r="AI2662" t="str">
        <f t="shared" si="243"/>
        <v/>
      </c>
      <c r="AJ2662">
        <f t="shared" si="240"/>
        <v>0</v>
      </c>
      <c r="AK2662" t="str">
        <f t="shared" si="244"/>
        <v/>
      </c>
    </row>
    <row r="2663" spans="1:37" x14ac:dyDescent="0.25">
      <c r="A2663" s="1">
        <v>9.7222222222222224E-2</v>
      </c>
      <c r="B2663">
        <v>10</v>
      </c>
      <c r="C2663">
        <v>0</v>
      </c>
      <c r="D2663" t="s">
        <v>4130</v>
      </c>
      <c r="E2663">
        <v>0</v>
      </c>
      <c r="F2663">
        <v>0</v>
      </c>
      <c r="G2663" t="s">
        <v>5</v>
      </c>
      <c r="H2663" s="2">
        <v>39577</v>
      </c>
      <c r="I2663" s="2">
        <v>39575</v>
      </c>
      <c r="J2663" t="s">
        <v>3</v>
      </c>
      <c r="K2663">
        <v>245</v>
      </c>
      <c r="L2663">
        <v>15.5</v>
      </c>
      <c r="M2663">
        <v>212.12</v>
      </c>
      <c r="N2663">
        <v>0</v>
      </c>
      <c r="O2663">
        <v>0</v>
      </c>
      <c r="P2663">
        <v>212.12</v>
      </c>
      <c r="Q2663" t="s">
        <v>0</v>
      </c>
      <c r="R2663">
        <v>0</v>
      </c>
      <c r="S2663">
        <v>0</v>
      </c>
      <c r="T2663" t="s">
        <v>3757</v>
      </c>
      <c r="U2663" t="s">
        <v>20517</v>
      </c>
      <c r="V2663" t="s">
        <v>4131</v>
      </c>
      <c r="W2663" s="7">
        <f t="shared" si="241"/>
        <v>2008</v>
      </c>
      <c r="X2663" s="2">
        <v>39546</v>
      </c>
      <c r="Y2663" t="s">
        <v>28</v>
      </c>
      <c r="Z2663" t="s">
        <v>7</v>
      </c>
      <c r="AA2663" t="s">
        <v>72</v>
      </c>
      <c r="AB2663">
        <v>9</v>
      </c>
      <c r="AC2663">
        <v>3201</v>
      </c>
      <c r="AD2663">
        <v>11119</v>
      </c>
      <c r="AE2663" t="s">
        <v>21643</v>
      </c>
      <c r="AF2663" t="s">
        <v>27034</v>
      </c>
      <c r="AG2663">
        <f t="shared" si="242"/>
        <v>39</v>
      </c>
      <c r="AH2663" t="str">
        <f>MID(V2663,1,31)</f>
        <v xml:space="preserve">יח' מגהץ שבורה                 </v>
      </c>
      <c r="AI2663" t="str">
        <f t="shared" si="243"/>
        <v>יח' מגהץ שבורה</v>
      </c>
      <c r="AJ2663">
        <f t="shared" si="240"/>
        <v>14</v>
      </c>
      <c r="AK2663" t="str">
        <f t="shared" si="244"/>
        <v>יח' מגהץ שבורה,יח' מגהץ שבורה</v>
      </c>
    </row>
    <row r="2664" spans="1:37" x14ac:dyDescent="0.25">
      <c r="A2664" s="1">
        <v>6.25E-2</v>
      </c>
      <c r="B2664">
        <v>15</v>
      </c>
      <c r="C2664">
        <v>0</v>
      </c>
      <c r="D2664" t="s">
        <v>4132</v>
      </c>
      <c r="E2664">
        <v>0</v>
      </c>
      <c r="F2664">
        <v>0</v>
      </c>
      <c r="G2664" t="s">
        <v>5</v>
      </c>
      <c r="H2664" s="2">
        <v>39574</v>
      </c>
      <c r="I2664" s="2">
        <v>39569</v>
      </c>
      <c r="J2664" t="s">
        <v>3</v>
      </c>
      <c r="K2664">
        <v>211</v>
      </c>
      <c r="L2664">
        <v>15.5</v>
      </c>
      <c r="M2664">
        <v>182.68</v>
      </c>
      <c r="N2664">
        <v>0</v>
      </c>
      <c r="O2664">
        <v>0</v>
      </c>
      <c r="P2664">
        <v>182.68</v>
      </c>
      <c r="Q2664" t="s">
        <v>0</v>
      </c>
      <c r="R2664">
        <v>0</v>
      </c>
      <c r="S2664">
        <v>0</v>
      </c>
      <c r="T2664" t="s">
        <v>27046</v>
      </c>
      <c r="U2664" t="s">
        <v>20517</v>
      </c>
      <c r="V2664" s="2">
        <v>39549</v>
      </c>
      <c r="W2664" s="7">
        <f t="shared" si="241"/>
        <v>2008</v>
      </c>
      <c r="X2664" s="2">
        <v>39546</v>
      </c>
      <c r="Y2664" t="s">
        <v>32</v>
      </c>
      <c r="Z2664" t="s">
        <v>7</v>
      </c>
      <c r="AA2664" t="s">
        <v>659</v>
      </c>
      <c r="AB2664">
        <v>9</v>
      </c>
      <c r="AC2664">
        <v>5961</v>
      </c>
      <c r="AD2664">
        <v>11120</v>
      </c>
      <c r="AE2664" t="s">
        <v>23423</v>
      </c>
      <c r="AF2664" t="s">
        <v>27034</v>
      </c>
      <c r="AG2664">
        <f t="shared" si="242"/>
        <v>5</v>
      </c>
      <c r="AI2664" t="str">
        <f t="shared" si="243"/>
        <v/>
      </c>
      <c r="AJ2664">
        <f t="shared" si="240"/>
        <v>0</v>
      </c>
      <c r="AK2664" t="str">
        <f t="shared" si="244"/>
        <v/>
      </c>
    </row>
    <row r="2665" spans="1:37" x14ac:dyDescent="0.25">
      <c r="A2665" s="1">
        <v>6.9444444444444434E-2</v>
      </c>
      <c r="B2665">
        <v>10</v>
      </c>
      <c r="C2665">
        <v>0</v>
      </c>
      <c r="D2665" t="s">
        <v>4133</v>
      </c>
      <c r="E2665">
        <v>0</v>
      </c>
      <c r="F2665">
        <v>0</v>
      </c>
      <c r="G2665" t="s">
        <v>5</v>
      </c>
      <c r="H2665" s="2">
        <v>39551</v>
      </c>
      <c r="I2665" s="2">
        <v>39549</v>
      </c>
      <c r="J2665" t="s">
        <v>3</v>
      </c>
      <c r="K2665">
        <v>295</v>
      </c>
      <c r="L2665">
        <v>15.5</v>
      </c>
      <c r="M2665">
        <v>255.41</v>
      </c>
      <c r="N2665">
        <v>0</v>
      </c>
      <c r="O2665">
        <v>0</v>
      </c>
      <c r="P2665">
        <v>255.41</v>
      </c>
      <c r="Q2665" t="s">
        <v>0</v>
      </c>
      <c r="R2665">
        <v>0</v>
      </c>
      <c r="S2665">
        <v>0</v>
      </c>
      <c r="T2665" t="s">
        <v>27046</v>
      </c>
      <c r="U2665" t="s">
        <v>20517</v>
      </c>
      <c r="V2665" s="2">
        <v>39549</v>
      </c>
      <c r="W2665" s="7">
        <f t="shared" si="241"/>
        <v>2008</v>
      </c>
      <c r="X2665" s="2">
        <v>39546</v>
      </c>
      <c r="Y2665" t="s">
        <v>32</v>
      </c>
      <c r="Z2665" t="s">
        <v>7</v>
      </c>
      <c r="AA2665" t="s">
        <v>33</v>
      </c>
      <c r="AB2665">
        <v>9</v>
      </c>
      <c r="AC2665">
        <v>5962</v>
      </c>
      <c r="AD2665">
        <v>11121</v>
      </c>
      <c r="AE2665" t="s">
        <v>23424</v>
      </c>
      <c r="AF2665" t="s">
        <v>27034</v>
      </c>
      <c r="AG2665">
        <f t="shared" si="242"/>
        <v>5</v>
      </c>
      <c r="AI2665" t="str">
        <f t="shared" si="243"/>
        <v/>
      </c>
      <c r="AJ2665">
        <f t="shared" si="240"/>
        <v>0</v>
      </c>
      <c r="AK2665" t="str">
        <f t="shared" si="244"/>
        <v/>
      </c>
    </row>
    <row r="2666" spans="1:37" x14ac:dyDescent="0.25">
      <c r="A2666" s="1">
        <v>4.1666666666666664E-2</v>
      </c>
      <c r="B2666">
        <v>10</v>
      </c>
      <c r="C2666">
        <v>0</v>
      </c>
      <c r="D2666" t="s">
        <v>4134</v>
      </c>
      <c r="E2666">
        <v>0</v>
      </c>
      <c r="F2666">
        <v>0</v>
      </c>
      <c r="G2666" t="s">
        <v>5</v>
      </c>
      <c r="H2666" s="2">
        <v>39548</v>
      </c>
      <c r="I2666" s="2">
        <v>39548</v>
      </c>
      <c r="J2666" t="s">
        <v>3</v>
      </c>
      <c r="K2666">
        <v>242</v>
      </c>
      <c r="L2666">
        <v>15.5</v>
      </c>
      <c r="M2666">
        <v>209.52</v>
      </c>
      <c r="N2666">
        <v>0</v>
      </c>
      <c r="O2666">
        <v>0</v>
      </c>
      <c r="P2666">
        <v>209.52</v>
      </c>
      <c r="Q2666" t="s">
        <v>0</v>
      </c>
      <c r="R2666">
        <v>0</v>
      </c>
      <c r="S2666">
        <v>0</v>
      </c>
      <c r="T2666" t="s">
        <v>27046</v>
      </c>
      <c r="U2666" t="s">
        <v>20517</v>
      </c>
      <c r="V2666" s="2">
        <v>39548</v>
      </c>
      <c r="W2666" s="7">
        <f t="shared" si="241"/>
        <v>2008</v>
      </c>
      <c r="X2666" s="2">
        <v>39546</v>
      </c>
      <c r="Y2666" t="s">
        <v>118</v>
      </c>
      <c r="Z2666" t="s">
        <v>7</v>
      </c>
      <c r="AA2666" t="s">
        <v>314</v>
      </c>
      <c r="AB2666">
        <v>1</v>
      </c>
      <c r="AC2666">
        <v>5963</v>
      </c>
      <c r="AD2666">
        <v>11122</v>
      </c>
      <c r="AE2666" t="s">
        <v>23425</v>
      </c>
      <c r="AF2666" t="s">
        <v>27034</v>
      </c>
      <c r="AG2666">
        <f t="shared" si="242"/>
        <v>5</v>
      </c>
      <c r="AI2666" t="str">
        <f t="shared" si="243"/>
        <v/>
      </c>
      <c r="AJ2666">
        <f t="shared" si="240"/>
        <v>0</v>
      </c>
      <c r="AK2666" t="str">
        <f t="shared" si="244"/>
        <v/>
      </c>
    </row>
    <row r="2667" spans="1:37" x14ac:dyDescent="0.25">
      <c r="A2667" s="1">
        <v>2.7777777777777776E-2</v>
      </c>
      <c r="B2667">
        <v>5</v>
      </c>
      <c r="C2667">
        <v>0</v>
      </c>
      <c r="D2667" t="s">
        <v>4135</v>
      </c>
      <c r="E2667">
        <v>0</v>
      </c>
      <c r="F2667">
        <v>0</v>
      </c>
      <c r="G2667" t="s">
        <v>5</v>
      </c>
      <c r="H2667" s="2">
        <v>39587</v>
      </c>
      <c r="I2667" s="2">
        <v>39548</v>
      </c>
      <c r="J2667" t="s">
        <v>3</v>
      </c>
      <c r="K2667">
        <v>188</v>
      </c>
      <c r="L2667">
        <v>15.5</v>
      </c>
      <c r="M2667">
        <v>162.77000000000001</v>
      </c>
      <c r="N2667">
        <v>0</v>
      </c>
      <c r="O2667">
        <v>0</v>
      </c>
      <c r="P2667">
        <v>162.77000000000001</v>
      </c>
      <c r="Q2667" t="s">
        <v>0</v>
      </c>
      <c r="R2667">
        <v>0</v>
      </c>
      <c r="S2667">
        <v>0</v>
      </c>
      <c r="T2667" t="s">
        <v>27046</v>
      </c>
      <c r="U2667" t="s">
        <v>20517</v>
      </c>
      <c r="V2667" s="2">
        <v>39548</v>
      </c>
      <c r="W2667" s="7">
        <f t="shared" si="241"/>
        <v>2008</v>
      </c>
      <c r="X2667" s="2">
        <v>39546</v>
      </c>
      <c r="Y2667" t="s">
        <v>47</v>
      </c>
      <c r="Z2667" t="s">
        <v>7</v>
      </c>
      <c r="AA2667" t="s">
        <v>923</v>
      </c>
      <c r="AB2667">
        <v>1</v>
      </c>
      <c r="AC2667">
        <v>5529</v>
      </c>
      <c r="AD2667">
        <v>11123</v>
      </c>
      <c r="AE2667" t="s">
        <v>23005</v>
      </c>
      <c r="AF2667" t="s">
        <v>27034</v>
      </c>
      <c r="AG2667">
        <f t="shared" si="242"/>
        <v>5</v>
      </c>
      <c r="AI2667" t="str">
        <f t="shared" si="243"/>
        <v/>
      </c>
      <c r="AJ2667">
        <f t="shared" si="240"/>
        <v>0</v>
      </c>
      <c r="AK2667" t="str">
        <f t="shared" si="244"/>
        <v/>
      </c>
    </row>
    <row r="2668" spans="1:37" x14ac:dyDescent="0.25">
      <c r="A2668" s="1">
        <v>6.9444444444444434E-2</v>
      </c>
      <c r="B2668">
        <v>5</v>
      </c>
      <c r="C2668" t="s">
        <v>4136</v>
      </c>
      <c r="D2668" t="s">
        <v>4137</v>
      </c>
      <c r="E2668">
        <v>0</v>
      </c>
      <c r="F2668">
        <v>0</v>
      </c>
      <c r="G2668" t="s">
        <v>5</v>
      </c>
      <c r="H2668" s="2">
        <v>39582</v>
      </c>
      <c r="I2668" s="2">
        <v>39567</v>
      </c>
      <c r="J2668" t="s">
        <v>3</v>
      </c>
      <c r="K2668">
        <v>167</v>
      </c>
      <c r="L2668">
        <v>15.5</v>
      </c>
      <c r="M2668">
        <v>144.59</v>
      </c>
      <c r="N2668">
        <v>0</v>
      </c>
      <c r="O2668">
        <v>0</v>
      </c>
      <c r="P2668">
        <v>144.59</v>
      </c>
      <c r="Q2668" t="s">
        <v>0</v>
      </c>
      <c r="R2668">
        <v>0</v>
      </c>
      <c r="S2668">
        <v>0</v>
      </c>
      <c r="T2668" t="s">
        <v>27046</v>
      </c>
      <c r="U2668" t="s">
        <v>20517</v>
      </c>
      <c r="V2668" s="2">
        <v>39549</v>
      </c>
      <c r="W2668" s="7">
        <f t="shared" si="241"/>
        <v>2008</v>
      </c>
      <c r="X2668" s="2">
        <v>39546</v>
      </c>
      <c r="Y2668" t="s">
        <v>6</v>
      </c>
      <c r="Z2668" t="s">
        <v>7</v>
      </c>
      <c r="AA2668" t="s">
        <v>72</v>
      </c>
      <c r="AB2668">
        <v>9</v>
      </c>
      <c r="AC2668">
        <v>5964</v>
      </c>
      <c r="AD2668">
        <v>11124</v>
      </c>
      <c r="AE2668" t="s">
        <v>23426</v>
      </c>
      <c r="AF2668" t="s">
        <v>27034</v>
      </c>
      <c r="AG2668">
        <f t="shared" si="242"/>
        <v>5</v>
      </c>
      <c r="AI2668" t="str">
        <f t="shared" si="243"/>
        <v/>
      </c>
      <c r="AJ2668">
        <f t="shared" si="240"/>
        <v>0</v>
      </c>
      <c r="AK2668" t="str">
        <f t="shared" si="244"/>
        <v/>
      </c>
    </row>
    <row r="2669" spans="1:37" x14ac:dyDescent="0.25">
      <c r="A2669" s="1">
        <v>8.3333333333333329E-2</v>
      </c>
      <c r="B2669">
        <v>25</v>
      </c>
      <c r="C2669">
        <v>0</v>
      </c>
      <c r="D2669" t="s">
        <v>4138</v>
      </c>
      <c r="E2669">
        <v>0</v>
      </c>
      <c r="F2669">
        <v>0</v>
      </c>
      <c r="G2669" t="s">
        <v>5</v>
      </c>
      <c r="H2669" s="2">
        <v>39548</v>
      </c>
      <c r="I2669" s="2">
        <v>39548</v>
      </c>
      <c r="J2669" t="s">
        <v>3</v>
      </c>
      <c r="K2669">
        <v>243</v>
      </c>
      <c r="L2669">
        <v>15.5</v>
      </c>
      <c r="M2669">
        <v>210.39</v>
      </c>
      <c r="N2669">
        <v>23.38</v>
      </c>
      <c r="O2669">
        <v>10</v>
      </c>
      <c r="P2669">
        <v>233.77</v>
      </c>
      <c r="Q2669" t="s">
        <v>0</v>
      </c>
      <c r="R2669">
        <v>0</v>
      </c>
      <c r="S2669">
        <v>0</v>
      </c>
      <c r="T2669" t="s">
        <v>27046</v>
      </c>
      <c r="U2669" t="s">
        <v>20517</v>
      </c>
      <c r="V2669" s="2">
        <v>39549</v>
      </c>
      <c r="W2669" s="7">
        <f t="shared" si="241"/>
        <v>2008</v>
      </c>
      <c r="X2669" s="2">
        <v>39547</v>
      </c>
      <c r="Y2669" t="s">
        <v>71</v>
      </c>
      <c r="Z2669" t="s">
        <v>7</v>
      </c>
      <c r="AA2669" t="s">
        <v>225</v>
      </c>
      <c r="AB2669">
        <v>9</v>
      </c>
      <c r="AC2669">
        <v>5090</v>
      </c>
      <c r="AD2669">
        <v>11125</v>
      </c>
      <c r="AE2669" t="s">
        <v>22596</v>
      </c>
      <c r="AF2669" t="s">
        <v>27034</v>
      </c>
      <c r="AG2669">
        <f t="shared" si="242"/>
        <v>5</v>
      </c>
      <c r="AI2669" t="str">
        <f t="shared" si="243"/>
        <v/>
      </c>
      <c r="AJ2669">
        <f t="shared" si="240"/>
        <v>0</v>
      </c>
      <c r="AK2669" t="str">
        <f t="shared" si="244"/>
        <v/>
      </c>
    </row>
    <row r="2670" spans="1:37" x14ac:dyDescent="0.25">
      <c r="A2670" s="1">
        <v>3.4722222222222224E-2</v>
      </c>
      <c r="B2670">
        <v>5</v>
      </c>
      <c r="C2670">
        <v>0</v>
      </c>
      <c r="D2670" t="s">
        <v>4139</v>
      </c>
      <c r="E2670">
        <v>0</v>
      </c>
      <c r="F2670">
        <v>0</v>
      </c>
      <c r="G2670" t="s">
        <v>5</v>
      </c>
      <c r="H2670" s="2">
        <v>39554</v>
      </c>
      <c r="I2670" s="2">
        <v>39551</v>
      </c>
      <c r="J2670" t="s">
        <v>3</v>
      </c>
      <c r="K2670">
        <v>179</v>
      </c>
      <c r="L2670">
        <v>15.5</v>
      </c>
      <c r="M2670">
        <v>154.97999999999999</v>
      </c>
      <c r="N2670">
        <v>0</v>
      </c>
      <c r="O2670">
        <v>0</v>
      </c>
      <c r="P2670">
        <v>154.97999999999999</v>
      </c>
      <c r="Q2670" t="s">
        <v>0</v>
      </c>
      <c r="R2670">
        <v>0</v>
      </c>
      <c r="S2670">
        <v>0</v>
      </c>
      <c r="T2670" t="s">
        <v>27046</v>
      </c>
      <c r="U2670" t="s">
        <v>20517</v>
      </c>
      <c r="V2670" s="2">
        <v>39549</v>
      </c>
      <c r="W2670" s="7">
        <f t="shared" si="241"/>
        <v>2008</v>
      </c>
      <c r="X2670" s="2">
        <v>39547</v>
      </c>
      <c r="Y2670" t="s">
        <v>47</v>
      </c>
      <c r="Z2670" t="s">
        <v>7</v>
      </c>
      <c r="AA2670" t="s">
        <v>16</v>
      </c>
      <c r="AB2670">
        <v>1</v>
      </c>
      <c r="AC2670">
        <v>1050</v>
      </c>
      <c r="AD2670">
        <v>11126</v>
      </c>
      <c r="AE2670" t="s">
        <v>20916</v>
      </c>
      <c r="AF2670" t="s">
        <v>27034</v>
      </c>
      <c r="AG2670">
        <f t="shared" si="242"/>
        <v>5</v>
      </c>
      <c r="AI2670" t="str">
        <f t="shared" si="243"/>
        <v/>
      </c>
      <c r="AJ2670">
        <f t="shared" si="240"/>
        <v>0</v>
      </c>
      <c r="AK2670" t="str">
        <f t="shared" si="244"/>
        <v/>
      </c>
    </row>
    <row r="2671" spans="1:37" x14ac:dyDescent="0.25">
      <c r="A2671" s="1">
        <v>5.2083333333333336E-2</v>
      </c>
      <c r="B2671">
        <v>0</v>
      </c>
      <c r="C2671">
        <v>0</v>
      </c>
      <c r="D2671" t="s">
        <v>4140</v>
      </c>
      <c r="E2671">
        <v>0</v>
      </c>
      <c r="F2671">
        <v>0</v>
      </c>
      <c r="G2671" t="s">
        <v>5</v>
      </c>
      <c r="H2671" s="2">
        <v>39696</v>
      </c>
      <c r="I2671" s="2">
        <v>39696</v>
      </c>
      <c r="J2671" t="s">
        <v>3</v>
      </c>
      <c r="K2671">
        <v>255</v>
      </c>
      <c r="L2671">
        <v>15.5</v>
      </c>
      <c r="M2671">
        <v>220.78</v>
      </c>
      <c r="N2671">
        <v>24.53</v>
      </c>
      <c r="O2671">
        <v>10</v>
      </c>
      <c r="P2671" t="s">
        <v>4141</v>
      </c>
      <c r="Q2671" t="s">
        <v>4142</v>
      </c>
      <c r="R2671">
        <v>55</v>
      </c>
      <c r="S2671">
        <v>0</v>
      </c>
      <c r="T2671" t="s">
        <v>27046</v>
      </c>
      <c r="U2671" t="s">
        <v>20517</v>
      </c>
      <c r="V2671" s="2">
        <v>39552</v>
      </c>
      <c r="W2671" s="7">
        <f t="shared" si="241"/>
        <v>2008</v>
      </c>
      <c r="X2671" s="2">
        <v>39547</v>
      </c>
      <c r="Y2671" t="s">
        <v>6</v>
      </c>
      <c r="Z2671" t="s">
        <v>7</v>
      </c>
      <c r="AA2671" t="s">
        <v>1064</v>
      </c>
      <c r="AB2671">
        <v>2</v>
      </c>
      <c r="AC2671">
        <v>386</v>
      </c>
      <c r="AD2671">
        <v>11127</v>
      </c>
      <c r="AE2671" t="s">
        <v>20662</v>
      </c>
      <c r="AF2671" t="s">
        <v>27034</v>
      </c>
      <c r="AG2671">
        <f t="shared" si="242"/>
        <v>5</v>
      </c>
      <c r="AI2671" t="str">
        <f t="shared" si="243"/>
        <v/>
      </c>
      <c r="AJ2671">
        <f t="shared" si="240"/>
        <v>0</v>
      </c>
      <c r="AK2671" t="str">
        <f t="shared" si="244"/>
        <v/>
      </c>
    </row>
    <row r="2672" spans="1:37" x14ac:dyDescent="0.25">
      <c r="A2672" s="1">
        <v>0</v>
      </c>
      <c r="B2672">
        <v>0</v>
      </c>
      <c r="C2672" t="s">
        <v>30</v>
      </c>
      <c r="D2672" t="s">
        <v>0</v>
      </c>
      <c r="E2672">
        <v>0</v>
      </c>
      <c r="F2672">
        <v>0</v>
      </c>
      <c r="G2672" t="s">
        <v>1</v>
      </c>
      <c r="H2672" s="2">
        <v>39640</v>
      </c>
      <c r="I2672" t="s">
        <v>2</v>
      </c>
      <c r="J2672" t="s">
        <v>3</v>
      </c>
      <c r="K2672">
        <v>0</v>
      </c>
      <c r="L2672">
        <v>15.5</v>
      </c>
      <c r="M2672">
        <v>0</v>
      </c>
      <c r="N2672">
        <v>0</v>
      </c>
      <c r="O2672">
        <v>0</v>
      </c>
      <c r="P2672">
        <v>0</v>
      </c>
      <c r="Q2672" t="s">
        <v>0</v>
      </c>
      <c r="R2672">
        <v>0</v>
      </c>
      <c r="S2672">
        <v>0</v>
      </c>
      <c r="T2672" t="s">
        <v>27046</v>
      </c>
      <c r="U2672" t="s">
        <v>20517</v>
      </c>
      <c r="V2672" s="2">
        <v>39577</v>
      </c>
      <c r="W2672" s="7">
        <f t="shared" si="241"/>
        <v>2008</v>
      </c>
      <c r="X2672" s="2">
        <v>39547</v>
      </c>
      <c r="Y2672" t="s">
        <v>28</v>
      </c>
      <c r="Z2672" t="s">
        <v>7</v>
      </c>
      <c r="AA2672" t="s">
        <v>2610</v>
      </c>
      <c r="AB2672">
        <v>9</v>
      </c>
      <c r="AC2672">
        <v>5965</v>
      </c>
      <c r="AD2672">
        <v>11128</v>
      </c>
      <c r="AE2672" t="s">
        <v>23427</v>
      </c>
      <c r="AF2672" t="s">
        <v>27034</v>
      </c>
      <c r="AG2672">
        <f t="shared" si="242"/>
        <v>5</v>
      </c>
      <c r="AI2672" t="str">
        <f t="shared" si="243"/>
        <v/>
      </c>
      <c r="AJ2672">
        <f t="shared" si="240"/>
        <v>0</v>
      </c>
      <c r="AK2672" t="str">
        <f t="shared" si="244"/>
        <v/>
      </c>
    </row>
    <row r="2673" spans="1:37" x14ac:dyDescent="0.25">
      <c r="A2673" s="1">
        <v>0</v>
      </c>
      <c r="B2673">
        <v>0</v>
      </c>
      <c r="C2673" t="s">
        <v>30</v>
      </c>
      <c r="D2673" t="s">
        <v>0</v>
      </c>
      <c r="E2673">
        <v>0</v>
      </c>
      <c r="F2673">
        <v>0</v>
      </c>
      <c r="G2673" t="s">
        <v>1</v>
      </c>
      <c r="H2673" s="2">
        <v>39640</v>
      </c>
      <c r="I2673" t="s">
        <v>2</v>
      </c>
      <c r="J2673" t="s">
        <v>3</v>
      </c>
      <c r="K2673">
        <v>0</v>
      </c>
      <c r="L2673">
        <v>15.5</v>
      </c>
      <c r="M2673">
        <v>0</v>
      </c>
      <c r="N2673">
        <v>0</v>
      </c>
      <c r="O2673">
        <v>0</v>
      </c>
      <c r="P2673">
        <v>0</v>
      </c>
      <c r="Q2673" t="s">
        <v>0</v>
      </c>
      <c r="R2673">
        <v>0</v>
      </c>
      <c r="S2673">
        <v>0</v>
      </c>
      <c r="T2673" t="s">
        <v>27225</v>
      </c>
      <c r="U2673" t="s">
        <v>20517</v>
      </c>
      <c r="V2673" t="s">
        <v>4143</v>
      </c>
      <c r="W2673" s="7">
        <f t="shared" si="241"/>
        <v>2008</v>
      </c>
      <c r="X2673" s="2">
        <v>39547</v>
      </c>
      <c r="Y2673" t="s">
        <v>3304</v>
      </c>
      <c r="Z2673" t="s">
        <v>7</v>
      </c>
      <c r="AA2673" t="s">
        <v>72</v>
      </c>
      <c r="AB2673">
        <v>9</v>
      </c>
      <c r="AC2673">
        <v>5965</v>
      </c>
      <c r="AD2673">
        <v>11129</v>
      </c>
      <c r="AE2673" t="s">
        <v>23427</v>
      </c>
      <c r="AF2673" t="s">
        <v>27034</v>
      </c>
      <c r="AG2673">
        <f t="shared" si="242"/>
        <v>39</v>
      </c>
      <c r="AH2673" t="str">
        <f>MID(V2673,1,31)</f>
        <v xml:space="preserve">מכסה חיצוני חלוד,מיכל מים שבור </v>
      </c>
      <c r="AI2673" t="str">
        <f t="shared" si="243"/>
        <v>מכסה חיצוני חלוד,מיכל מים שבור</v>
      </c>
      <c r="AJ2673">
        <f t="shared" si="240"/>
        <v>30</v>
      </c>
      <c r="AK2673" t="str">
        <f t="shared" si="244"/>
        <v>מכסה חיצוני חלוד,מיכל מים שבור,מכסה חיצוני חלוד,מיכל מים שבור</v>
      </c>
    </row>
    <row r="2674" spans="1:37" x14ac:dyDescent="0.25">
      <c r="A2674" s="1">
        <v>6.9444444444444434E-2</v>
      </c>
      <c r="B2674">
        <v>10</v>
      </c>
      <c r="C2674">
        <v>0</v>
      </c>
      <c r="D2674" t="s">
        <v>4144</v>
      </c>
      <c r="E2674">
        <v>0</v>
      </c>
      <c r="F2674">
        <v>0</v>
      </c>
      <c r="G2674" t="s">
        <v>5</v>
      </c>
      <c r="H2674" s="2">
        <v>39554</v>
      </c>
      <c r="I2674" s="2">
        <v>39553</v>
      </c>
      <c r="J2674" t="s">
        <v>3</v>
      </c>
      <c r="K2674">
        <v>420</v>
      </c>
      <c r="L2674">
        <v>15.5</v>
      </c>
      <c r="M2674">
        <v>363.64</v>
      </c>
      <c r="N2674">
        <v>0</v>
      </c>
      <c r="O2674">
        <v>0</v>
      </c>
      <c r="P2674">
        <v>363.64</v>
      </c>
      <c r="Q2674" t="s">
        <v>0</v>
      </c>
      <c r="R2674">
        <v>0</v>
      </c>
      <c r="S2674">
        <v>0</v>
      </c>
      <c r="T2674" t="s">
        <v>27046</v>
      </c>
      <c r="U2674" t="s">
        <v>20517</v>
      </c>
      <c r="V2674" s="2">
        <v>39550</v>
      </c>
      <c r="W2674" s="7">
        <f t="shared" si="241"/>
        <v>2008</v>
      </c>
      <c r="X2674" s="2">
        <v>39547</v>
      </c>
      <c r="Y2674" t="s">
        <v>12</v>
      </c>
      <c r="Z2674" t="s">
        <v>7</v>
      </c>
      <c r="AA2674" t="s">
        <v>468</v>
      </c>
      <c r="AB2674">
        <v>9</v>
      </c>
      <c r="AC2674">
        <v>2370</v>
      </c>
      <c r="AD2674">
        <v>11130</v>
      </c>
      <c r="AE2674" t="s">
        <v>21352</v>
      </c>
      <c r="AF2674" t="s">
        <v>27034</v>
      </c>
      <c r="AG2674">
        <f t="shared" si="242"/>
        <v>5</v>
      </c>
      <c r="AI2674" t="str">
        <f t="shared" si="243"/>
        <v/>
      </c>
      <c r="AJ2674">
        <f t="shared" si="240"/>
        <v>0</v>
      </c>
      <c r="AK2674" t="str">
        <f t="shared" si="244"/>
        <v/>
      </c>
    </row>
    <row r="2675" spans="1:37" x14ac:dyDescent="0.25">
      <c r="A2675" s="1">
        <v>0.11458333333333333</v>
      </c>
      <c r="B2675">
        <v>10</v>
      </c>
      <c r="C2675">
        <v>0</v>
      </c>
      <c r="D2675" t="s">
        <v>4145</v>
      </c>
      <c r="E2675">
        <v>0</v>
      </c>
      <c r="F2675">
        <v>0</v>
      </c>
      <c r="G2675" t="s">
        <v>5</v>
      </c>
      <c r="H2675" s="2">
        <v>39556</v>
      </c>
      <c r="I2675" s="2">
        <v>39555</v>
      </c>
      <c r="J2675" t="s">
        <v>3</v>
      </c>
      <c r="K2675">
        <v>364</v>
      </c>
      <c r="L2675">
        <v>15.5</v>
      </c>
      <c r="M2675">
        <v>315.14999999999998</v>
      </c>
      <c r="N2675">
        <v>0</v>
      </c>
      <c r="O2675">
        <v>0</v>
      </c>
      <c r="P2675">
        <v>315.14999999999998</v>
      </c>
      <c r="Q2675" t="s">
        <v>0</v>
      </c>
      <c r="R2675">
        <v>0</v>
      </c>
      <c r="S2675">
        <v>0</v>
      </c>
      <c r="T2675" t="s">
        <v>27226</v>
      </c>
      <c r="U2675" t="s">
        <v>20517</v>
      </c>
      <c r="V2675" t="s">
        <v>4146</v>
      </c>
      <c r="W2675" s="7">
        <f t="shared" si="241"/>
        <v>2008</v>
      </c>
      <c r="X2675" s="2">
        <v>39548</v>
      </c>
      <c r="Y2675" t="s">
        <v>620</v>
      </c>
      <c r="Z2675" t="s">
        <v>7</v>
      </c>
      <c r="AA2675" t="s">
        <v>4147</v>
      </c>
      <c r="AB2675">
        <v>9</v>
      </c>
      <c r="AC2675">
        <v>2117</v>
      </c>
      <c r="AD2675">
        <v>11131</v>
      </c>
      <c r="AE2675" t="s">
        <v>21246</v>
      </c>
      <c r="AF2675" t="s">
        <v>27034</v>
      </c>
      <c r="AG2675">
        <f t="shared" si="242"/>
        <v>39</v>
      </c>
      <c r="AH2675" t="str">
        <f>MID(V2675,1,31)</f>
        <v xml:space="preserve">שבר בבסיס המגהץ                </v>
      </c>
      <c r="AI2675" t="str">
        <f t="shared" si="243"/>
        <v>שבר בבסיס המגהץ</v>
      </c>
      <c r="AJ2675">
        <f t="shared" si="240"/>
        <v>15</v>
      </c>
      <c r="AK2675" t="str">
        <f t="shared" si="244"/>
        <v>שבר בבסיס המגהץ,שבר בבסיס המגהץ</v>
      </c>
    </row>
    <row r="2676" spans="1:37" x14ac:dyDescent="0.25">
      <c r="A2676" s="1">
        <v>2.0833333333333332E-2</v>
      </c>
      <c r="B2676">
        <v>5</v>
      </c>
      <c r="C2676">
        <v>0</v>
      </c>
      <c r="D2676" t="s">
        <v>4148</v>
      </c>
      <c r="E2676">
        <v>0</v>
      </c>
      <c r="F2676">
        <v>0</v>
      </c>
      <c r="G2676" t="s">
        <v>5</v>
      </c>
      <c r="H2676" s="2">
        <v>39553</v>
      </c>
      <c r="I2676" s="2">
        <v>39552</v>
      </c>
      <c r="J2676" t="s">
        <v>3</v>
      </c>
      <c r="K2676">
        <v>185</v>
      </c>
      <c r="L2676">
        <v>15.5</v>
      </c>
      <c r="M2676">
        <v>160.16999999999999</v>
      </c>
      <c r="N2676">
        <v>0</v>
      </c>
      <c r="O2676">
        <v>0</v>
      </c>
      <c r="P2676">
        <v>160.16999999999999</v>
      </c>
      <c r="Q2676" t="s">
        <v>0</v>
      </c>
      <c r="R2676">
        <v>0</v>
      </c>
      <c r="S2676">
        <v>0</v>
      </c>
      <c r="T2676" t="s">
        <v>27046</v>
      </c>
      <c r="U2676" t="s">
        <v>20517</v>
      </c>
      <c r="V2676" s="2">
        <v>39550</v>
      </c>
      <c r="W2676" s="7">
        <f t="shared" si="241"/>
        <v>2008</v>
      </c>
      <c r="X2676" s="2">
        <v>39548</v>
      </c>
      <c r="Y2676" t="s">
        <v>47</v>
      </c>
      <c r="Z2676" t="s">
        <v>7</v>
      </c>
      <c r="AA2676" t="s">
        <v>140</v>
      </c>
      <c r="AB2676">
        <v>1</v>
      </c>
      <c r="AC2676">
        <v>5966</v>
      </c>
      <c r="AD2676">
        <v>11132</v>
      </c>
      <c r="AE2676" t="s">
        <v>23428</v>
      </c>
      <c r="AF2676" t="s">
        <v>27034</v>
      </c>
      <c r="AG2676">
        <f t="shared" si="242"/>
        <v>5</v>
      </c>
      <c r="AI2676" t="str">
        <f t="shared" si="243"/>
        <v/>
      </c>
      <c r="AJ2676">
        <f t="shared" si="240"/>
        <v>0</v>
      </c>
      <c r="AK2676" t="str">
        <f t="shared" si="244"/>
        <v/>
      </c>
    </row>
    <row r="2677" spans="1:37" x14ac:dyDescent="0.25">
      <c r="A2677" s="1">
        <v>9.7222222222222224E-2</v>
      </c>
      <c r="B2677">
        <v>5</v>
      </c>
      <c r="C2677">
        <v>0</v>
      </c>
      <c r="D2677" t="s">
        <v>4149</v>
      </c>
      <c r="E2677">
        <v>0</v>
      </c>
      <c r="F2677">
        <v>0</v>
      </c>
      <c r="G2677" t="s">
        <v>5</v>
      </c>
      <c r="H2677" s="2">
        <v>39609</v>
      </c>
      <c r="I2677" s="2">
        <v>39596</v>
      </c>
      <c r="J2677" t="s">
        <v>3</v>
      </c>
      <c r="K2677">
        <v>191</v>
      </c>
      <c r="L2677">
        <v>15.5</v>
      </c>
      <c r="M2677">
        <v>165.37</v>
      </c>
      <c r="N2677">
        <v>0</v>
      </c>
      <c r="O2677">
        <v>0</v>
      </c>
      <c r="P2677" t="s">
        <v>4029</v>
      </c>
      <c r="Q2677" t="s">
        <v>4150</v>
      </c>
      <c r="R2677">
        <v>100</v>
      </c>
      <c r="S2677">
        <v>0</v>
      </c>
      <c r="T2677" t="s">
        <v>27227</v>
      </c>
      <c r="U2677" t="s">
        <v>20517</v>
      </c>
      <c r="V2677" t="s">
        <v>4151</v>
      </c>
      <c r="W2677" s="7">
        <f t="shared" si="241"/>
        <v>2008</v>
      </c>
      <c r="X2677" s="2">
        <v>39549</v>
      </c>
      <c r="Y2677" t="s">
        <v>12</v>
      </c>
      <c r="Z2677" t="s">
        <v>7</v>
      </c>
      <c r="AA2677" t="s">
        <v>104</v>
      </c>
      <c r="AB2677">
        <v>9</v>
      </c>
      <c r="AC2677">
        <v>3685</v>
      </c>
      <c r="AD2677">
        <v>11133</v>
      </c>
      <c r="AE2677" t="s">
        <v>21832</v>
      </c>
      <c r="AF2677" t="s">
        <v>27034</v>
      </c>
      <c r="AG2677">
        <f t="shared" si="242"/>
        <v>39</v>
      </c>
      <c r="AH2677" t="str">
        <f>MID(V2677,1,31)</f>
        <v xml:space="preserve">כתם בתחתית המגהץ               </v>
      </c>
      <c r="AI2677" t="str">
        <f t="shared" si="243"/>
        <v>כתם בתחתית המגהץ</v>
      </c>
      <c r="AJ2677">
        <f t="shared" si="240"/>
        <v>16</v>
      </c>
      <c r="AK2677" t="str">
        <f t="shared" si="244"/>
        <v>כתם בתחתית המגהץ,כתם בתחתית המגהץ</v>
      </c>
    </row>
    <row r="2678" spans="1:37" x14ac:dyDescent="0.25">
      <c r="A2678" s="1">
        <v>4.1666666666666664E-2</v>
      </c>
      <c r="B2678">
        <v>10</v>
      </c>
      <c r="C2678">
        <v>0</v>
      </c>
      <c r="D2678" t="s">
        <v>4152</v>
      </c>
      <c r="E2678">
        <v>0</v>
      </c>
      <c r="F2678">
        <v>0</v>
      </c>
      <c r="G2678" t="s">
        <v>5</v>
      </c>
      <c r="H2678" s="2">
        <v>39552</v>
      </c>
      <c r="I2678" s="2">
        <v>39552</v>
      </c>
      <c r="J2678" t="s">
        <v>3</v>
      </c>
      <c r="K2678">
        <v>194</v>
      </c>
      <c r="L2678">
        <v>15.5</v>
      </c>
      <c r="M2678">
        <v>167.97</v>
      </c>
      <c r="N2678">
        <v>0</v>
      </c>
      <c r="O2678">
        <v>0</v>
      </c>
      <c r="P2678">
        <v>167.97</v>
      </c>
      <c r="Q2678" t="s">
        <v>0</v>
      </c>
      <c r="R2678">
        <v>0</v>
      </c>
      <c r="S2678">
        <v>0</v>
      </c>
      <c r="T2678" t="s">
        <v>27046</v>
      </c>
      <c r="U2678" t="s">
        <v>20517</v>
      </c>
      <c r="V2678" s="2">
        <v>39551</v>
      </c>
      <c r="W2678" s="7">
        <f t="shared" si="241"/>
        <v>2008</v>
      </c>
      <c r="X2678" s="2">
        <v>39549</v>
      </c>
      <c r="Y2678" t="s">
        <v>2131</v>
      </c>
      <c r="Z2678" t="s">
        <v>7</v>
      </c>
      <c r="AA2678" t="s">
        <v>1926</v>
      </c>
      <c r="AB2678">
        <v>1</v>
      </c>
      <c r="AC2678">
        <v>3727</v>
      </c>
      <c r="AD2678">
        <v>11134</v>
      </c>
      <c r="AE2678" t="s">
        <v>21846</v>
      </c>
      <c r="AF2678" t="s">
        <v>27034</v>
      </c>
      <c r="AG2678">
        <f t="shared" si="242"/>
        <v>5</v>
      </c>
      <c r="AI2678" t="str">
        <f t="shared" si="243"/>
        <v/>
      </c>
      <c r="AJ2678">
        <f t="shared" si="240"/>
        <v>0</v>
      </c>
      <c r="AK2678" t="str">
        <f t="shared" si="244"/>
        <v/>
      </c>
    </row>
    <row r="2679" spans="1:37" x14ac:dyDescent="0.25">
      <c r="A2679" s="1">
        <v>0.14583333333333334</v>
      </c>
      <c r="B2679">
        <v>10</v>
      </c>
      <c r="C2679">
        <v>0</v>
      </c>
      <c r="D2679" t="s">
        <v>4153</v>
      </c>
      <c r="E2679">
        <v>0</v>
      </c>
      <c r="F2679">
        <v>0</v>
      </c>
      <c r="G2679" t="s">
        <v>5</v>
      </c>
      <c r="H2679" s="2">
        <v>39570</v>
      </c>
      <c r="I2679" s="2">
        <v>39555</v>
      </c>
      <c r="J2679" t="s">
        <v>3</v>
      </c>
      <c r="K2679">
        <v>243</v>
      </c>
      <c r="L2679">
        <v>15.5</v>
      </c>
      <c r="M2679">
        <v>210.39</v>
      </c>
      <c r="N2679">
        <v>0</v>
      </c>
      <c r="O2679">
        <v>0</v>
      </c>
      <c r="P2679">
        <v>210.39</v>
      </c>
      <c r="Q2679" t="s">
        <v>0</v>
      </c>
      <c r="R2679">
        <v>0</v>
      </c>
      <c r="S2679">
        <v>0</v>
      </c>
      <c r="T2679" t="s">
        <v>27046</v>
      </c>
      <c r="U2679" t="s">
        <v>20517</v>
      </c>
      <c r="V2679" s="2">
        <v>39552</v>
      </c>
      <c r="W2679" s="7">
        <f t="shared" si="241"/>
        <v>2008</v>
      </c>
      <c r="X2679" s="2">
        <v>39549</v>
      </c>
      <c r="Y2679" t="s">
        <v>32</v>
      </c>
      <c r="Z2679" t="s">
        <v>7</v>
      </c>
      <c r="AA2679" t="s">
        <v>72</v>
      </c>
      <c r="AB2679">
        <v>9</v>
      </c>
      <c r="AC2679">
        <v>5967</v>
      </c>
      <c r="AD2679">
        <v>11135</v>
      </c>
      <c r="AE2679" t="s">
        <v>23429</v>
      </c>
      <c r="AF2679" t="s">
        <v>27034</v>
      </c>
      <c r="AG2679">
        <f t="shared" si="242"/>
        <v>5</v>
      </c>
      <c r="AI2679" t="str">
        <f t="shared" si="243"/>
        <v/>
      </c>
      <c r="AJ2679">
        <f t="shared" si="240"/>
        <v>0</v>
      </c>
      <c r="AK2679" t="str">
        <f t="shared" si="244"/>
        <v/>
      </c>
    </row>
    <row r="2680" spans="1:37" x14ac:dyDescent="0.25">
      <c r="A2680" s="1">
        <v>0</v>
      </c>
      <c r="B2680">
        <v>0</v>
      </c>
      <c r="C2680">
        <v>0</v>
      </c>
      <c r="D2680" t="s">
        <v>4154</v>
      </c>
      <c r="E2680">
        <v>0</v>
      </c>
      <c r="F2680">
        <v>0</v>
      </c>
      <c r="G2680" t="s">
        <v>5</v>
      </c>
      <c r="H2680" s="2">
        <v>39647</v>
      </c>
      <c r="I2680" t="s">
        <v>2</v>
      </c>
      <c r="J2680" t="s">
        <v>3</v>
      </c>
      <c r="K2680">
        <v>55</v>
      </c>
      <c r="L2680">
        <v>15.5</v>
      </c>
      <c r="M2680">
        <v>47.62</v>
      </c>
      <c r="N2680">
        <v>0</v>
      </c>
      <c r="O2680">
        <v>0</v>
      </c>
      <c r="P2680">
        <v>47.62</v>
      </c>
      <c r="Q2680" t="s">
        <v>0</v>
      </c>
      <c r="R2680">
        <v>0</v>
      </c>
      <c r="S2680">
        <v>0</v>
      </c>
      <c r="T2680" t="s">
        <v>27046</v>
      </c>
      <c r="U2680" t="s">
        <v>20517</v>
      </c>
      <c r="V2680" s="2">
        <v>39556</v>
      </c>
      <c r="W2680" s="7">
        <f t="shared" si="241"/>
        <v>2008</v>
      </c>
      <c r="X2680" s="2">
        <v>39551</v>
      </c>
      <c r="Y2680" t="s">
        <v>25</v>
      </c>
      <c r="Z2680" t="s">
        <v>7</v>
      </c>
      <c r="AA2680" t="s">
        <v>2418</v>
      </c>
      <c r="AB2680">
        <v>5</v>
      </c>
      <c r="AC2680">
        <v>795</v>
      </c>
      <c r="AD2680">
        <v>11136</v>
      </c>
      <c r="AE2680" t="s">
        <v>20818</v>
      </c>
      <c r="AF2680" t="s">
        <v>27034</v>
      </c>
      <c r="AG2680">
        <f t="shared" si="242"/>
        <v>5</v>
      </c>
      <c r="AI2680" t="str">
        <f t="shared" si="243"/>
        <v/>
      </c>
      <c r="AJ2680">
        <f t="shared" si="240"/>
        <v>0</v>
      </c>
      <c r="AK2680" t="str">
        <f t="shared" si="244"/>
        <v/>
      </c>
    </row>
    <row r="2681" spans="1:37" x14ac:dyDescent="0.25">
      <c r="A2681" s="1">
        <v>0</v>
      </c>
      <c r="B2681">
        <v>0</v>
      </c>
      <c r="C2681" t="s">
        <v>4155</v>
      </c>
      <c r="D2681" t="s">
        <v>0</v>
      </c>
      <c r="E2681">
        <v>0</v>
      </c>
      <c r="F2681">
        <v>0</v>
      </c>
      <c r="G2681" t="s">
        <v>1</v>
      </c>
      <c r="H2681" s="2">
        <v>41274</v>
      </c>
      <c r="I2681" t="s">
        <v>2</v>
      </c>
      <c r="J2681" t="s">
        <v>3</v>
      </c>
      <c r="K2681">
        <v>0</v>
      </c>
      <c r="L2681">
        <v>18</v>
      </c>
      <c r="M2681">
        <v>0</v>
      </c>
      <c r="N2681">
        <v>0</v>
      </c>
      <c r="O2681">
        <v>0</v>
      </c>
      <c r="P2681">
        <v>0</v>
      </c>
      <c r="Q2681" t="s">
        <v>0</v>
      </c>
      <c r="R2681">
        <v>0</v>
      </c>
      <c r="S2681">
        <v>0</v>
      </c>
      <c r="T2681" t="s">
        <v>27046</v>
      </c>
      <c r="U2681" t="s">
        <v>20517</v>
      </c>
      <c r="V2681" s="2">
        <v>39553</v>
      </c>
      <c r="W2681" s="7">
        <f t="shared" si="241"/>
        <v>2008</v>
      </c>
      <c r="X2681" s="2">
        <v>39551</v>
      </c>
      <c r="Y2681" t="s">
        <v>47</v>
      </c>
      <c r="Z2681" t="s">
        <v>7</v>
      </c>
      <c r="AA2681" t="s">
        <v>140</v>
      </c>
      <c r="AB2681">
        <v>1</v>
      </c>
      <c r="AC2681">
        <v>5968</v>
      </c>
      <c r="AD2681">
        <v>11137</v>
      </c>
      <c r="AE2681" t="s">
        <v>23430</v>
      </c>
      <c r="AF2681" t="s">
        <v>27034</v>
      </c>
      <c r="AG2681">
        <f t="shared" si="242"/>
        <v>5</v>
      </c>
      <c r="AI2681" t="str">
        <f t="shared" si="243"/>
        <v/>
      </c>
      <c r="AJ2681">
        <f t="shared" si="240"/>
        <v>0</v>
      </c>
      <c r="AK2681" t="str">
        <f t="shared" si="244"/>
        <v/>
      </c>
    </row>
    <row r="2682" spans="1:37" x14ac:dyDescent="0.25">
      <c r="A2682" s="1">
        <v>0</v>
      </c>
      <c r="B2682">
        <v>0</v>
      </c>
      <c r="C2682" t="s">
        <v>4156</v>
      </c>
      <c r="D2682" t="s">
        <v>0</v>
      </c>
      <c r="E2682">
        <v>0</v>
      </c>
      <c r="F2682">
        <v>0</v>
      </c>
      <c r="G2682" t="s">
        <v>1</v>
      </c>
      <c r="H2682" s="2">
        <v>40265</v>
      </c>
      <c r="I2682" t="s">
        <v>2</v>
      </c>
      <c r="J2682" t="s">
        <v>3</v>
      </c>
      <c r="K2682">
        <v>0</v>
      </c>
      <c r="L2682">
        <v>16</v>
      </c>
      <c r="M2682">
        <v>0</v>
      </c>
      <c r="N2682">
        <v>0</v>
      </c>
      <c r="O2682">
        <v>10</v>
      </c>
      <c r="P2682">
        <v>0</v>
      </c>
      <c r="Q2682" t="s">
        <v>0</v>
      </c>
      <c r="R2682">
        <v>0</v>
      </c>
      <c r="S2682">
        <v>0</v>
      </c>
      <c r="T2682" t="s">
        <v>27046</v>
      </c>
      <c r="U2682" t="s">
        <v>20517</v>
      </c>
      <c r="V2682" s="2">
        <v>39556</v>
      </c>
      <c r="W2682" s="7">
        <f t="shared" si="241"/>
        <v>2008</v>
      </c>
      <c r="X2682" s="2">
        <v>39551</v>
      </c>
      <c r="Y2682" t="s">
        <v>93</v>
      </c>
      <c r="Z2682" t="s">
        <v>62</v>
      </c>
      <c r="AA2682" t="s">
        <v>1911</v>
      </c>
      <c r="AB2682">
        <v>2</v>
      </c>
      <c r="AC2682">
        <v>5969</v>
      </c>
      <c r="AD2682">
        <v>11138</v>
      </c>
      <c r="AE2682" t="s">
        <v>23431</v>
      </c>
      <c r="AF2682" t="s">
        <v>27034</v>
      </c>
      <c r="AG2682">
        <f t="shared" si="242"/>
        <v>5</v>
      </c>
      <c r="AI2682" t="str">
        <f t="shared" si="243"/>
        <v/>
      </c>
      <c r="AJ2682">
        <f t="shared" si="240"/>
        <v>0</v>
      </c>
      <c r="AK2682" t="str">
        <f t="shared" si="244"/>
        <v/>
      </c>
    </row>
    <row r="2683" spans="1:37" x14ac:dyDescent="0.25">
      <c r="A2683" s="1">
        <v>4.8611111111111112E-2</v>
      </c>
      <c r="B2683">
        <v>10</v>
      </c>
      <c r="C2683">
        <v>0</v>
      </c>
      <c r="D2683" t="s">
        <v>2471</v>
      </c>
      <c r="E2683">
        <v>0</v>
      </c>
      <c r="F2683">
        <v>0</v>
      </c>
      <c r="G2683" t="s">
        <v>5</v>
      </c>
      <c r="H2683" s="2">
        <v>39554</v>
      </c>
      <c r="I2683" s="2">
        <v>39554</v>
      </c>
      <c r="J2683" t="s">
        <v>3</v>
      </c>
      <c r="K2683">
        <v>166</v>
      </c>
      <c r="L2683">
        <v>15.5</v>
      </c>
      <c r="M2683">
        <v>143.72</v>
      </c>
      <c r="N2683">
        <v>16.02</v>
      </c>
      <c r="O2683">
        <v>10</v>
      </c>
      <c r="P2683">
        <v>159.69</v>
      </c>
      <c r="Q2683" t="s">
        <v>0</v>
      </c>
      <c r="R2683">
        <v>0</v>
      </c>
      <c r="S2683">
        <v>0</v>
      </c>
      <c r="T2683" t="s">
        <v>27046</v>
      </c>
      <c r="U2683" t="s">
        <v>20517</v>
      </c>
      <c r="V2683" s="2">
        <v>39554</v>
      </c>
      <c r="W2683" s="7">
        <f t="shared" si="241"/>
        <v>2008</v>
      </c>
      <c r="X2683" s="2">
        <v>39551</v>
      </c>
      <c r="Y2683" t="s">
        <v>32</v>
      </c>
      <c r="Z2683" t="s">
        <v>7</v>
      </c>
      <c r="AA2683" t="s">
        <v>72</v>
      </c>
      <c r="AB2683">
        <v>9</v>
      </c>
      <c r="AC2683">
        <v>5970</v>
      </c>
      <c r="AD2683">
        <v>11139</v>
      </c>
      <c r="AE2683" t="s">
        <v>23432</v>
      </c>
      <c r="AF2683" t="s">
        <v>27034</v>
      </c>
      <c r="AG2683">
        <f t="shared" si="242"/>
        <v>5</v>
      </c>
      <c r="AI2683" t="str">
        <f t="shared" si="243"/>
        <v/>
      </c>
      <c r="AJ2683">
        <f t="shared" si="240"/>
        <v>0</v>
      </c>
      <c r="AK2683" t="str">
        <f t="shared" si="244"/>
        <v/>
      </c>
    </row>
    <row r="2684" spans="1:37" x14ac:dyDescent="0.25">
      <c r="A2684" s="1">
        <v>0.1875</v>
      </c>
      <c r="B2684">
        <v>10</v>
      </c>
      <c r="C2684">
        <v>0</v>
      </c>
      <c r="D2684" t="s">
        <v>4157</v>
      </c>
      <c r="E2684">
        <v>0</v>
      </c>
      <c r="F2684">
        <v>0</v>
      </c>
      <c r="G2684" t="s">
        <v>5</v>
      </c>
      <c r="H2684" s="2">
        <v>39621</v>
      </c>
      <c r="I2684" s="2">
        <v>39619</v>
      </c>
      <c r="J2684" t="s">
        <v>3</v>
      </c>
      <c r="K2684">
        <v>320</v>
      </c>
      <c r="L2684">
        <v>15.5</v>
      </c>
      <c r="M2684">
        <v>277.06</v>
      </c>
      <c r="N2684">
        <v>0</v>
      </c>
      <c r="O2684">
        <v>0</v>
      </c>
      <c r="P2684">
        <v>277.06</v>
      </c>
      <c r="Q2684" t="s">
        <v>0</v>
      </c>
      <c r="R2684">
        <v>0</v>
      </c>
      <c r="S2684">
        <v>0</v>
      </c>
      <c r="T2684" t="s">
        <v>27046</v>
      </c>
      <c r="U2684" t="s">
        <v>20520</v>
      </c>
      <c r="V2684" s="2">
        <v>39554</v>
      </c>
      <c r="W2684" s="7">
        <f t="shared" si="241"/>
        <v>2008</v>
      </c>
      <c r="X2684" s="2">
        <v>39551</v>
      </c>
      <c r="Y2684" t="s">
        <v>12</v>
      </c>
      <c r="Z2684" t="s">
        <v>7</v>
      </c>
      <c r="AA2684" t="s">
        <v>4158</v>
      </c>
      <c r="AB2684">
        <v>9</v>
      </c>
      <c r="AC2684">
        <v>2045</v>
      </c>
      <c r="AD2684">
        <v>11140</v>
      </c>
      <c r="AE2684" t="s">
        <v>21222</v>
      </c>
      <c r="AF2684" t="s">
        <v>27034</v>
      </c>
      <c r="AG2684">
        <f t="shared" si="242"/>
        <v>5</v>
      </c>
      <c r="AI2684" t="str">
        <f t="shared" si="243"/>
        <v/>
      </c>
      <c r="AJ2684">
        <f t="shared" si="240"/>
        <v>0</v>
      </c>
      <c r="AK2684" t="str">
        <f t="shared" si="244"/>
        <v/>
      </c>
    </row>
    <row r="2685" spans="1:37" x14ac:dyDescent="0.25">
      <c r="A2685" s="1">
        <v>3.125E-2</v>
      </c>
      <c r="B2685">
        <v>5</v>
      </c>
      <c r="C2685">
        <v>0</v>
      </c>
      <c r="D2685" t="s">
        <v>4159</v>
      </c>
      <c r="E2685">
        <v>0</v>
      </c>
      <c r="F2685">
        <v>0</v>
      </c>
      <c r="G2685" t="s">
        <v>5</v>
      </c>
      <c r="H2685" s="2">
        <v>39553</v>
      </c>
      <c r="I2685" s="2">
        <v>39552</v>
      </c>
      <c r="J2685" t="s">
        <v>3</v>
      </c>
      <c r="K2685">
        <v>179</v>
      </c>
      <c r="L2685">
        <v>15.5</v>
      </c>
      <c r="M2685">
        <v>154.97999999999999</v>
      </c>
      <c r="N2685">
        <v>0</v>
      </c>
      <c r="O2685">
        <v>0</v>
      </c>
      <c r="P2685">
        <v>154.97999999999999</v>
      </c>
      <c r="Q2685" t="s">
        <v>0</v>
      </c>
      <c r="R2685">
        <v>0</v>
      </c>
      <c r="S2685">
        <v>0</v>
      </c>
      <c r="T2685" t="s">
        <v>27046</v>
      </c>
      <c r="U2685" t="s">
        <v>20517</v>
      </c>
      <c r="V2685" s="2">
        <v>39553</v>
      </c>
      <c r="W2685" s="7">
        <f t="shared" si="241"/>
        <v>2008</v>
      </c>
      <c r="X2685" s="2">
        <v>39551</v>
      </c>
      <c r="Y2685" t="s">
        <v>47</v>
      </c>
      <c r="Z2685" t="s">
        <v>7</v>
      </c>
      <c r="AA2685" t="s">
        <v>301</v>
      </c>
      <c r="AB2685">
        <v>1</v>
      </c>
      <c r="AC2685">
        <v>5225</v>
      </c>
      <c r="AD2685">
        <v>11141</v>
      </c>
      <c r="AE2685" t="s">
        <v>22725</v>
      </c>
      <c r="AF2685" t="s">
        <v>27034</v>
      </c>
      <c r="AG2685">
        <f t="shared" si="242"/>
        <v>5</v>
      </c>
      <c r="AI2685" t="str">
        <f t="shared" si="243"/>
        <v/>
      </c>
      <c r="AJ2685">
        <f t="shared" si="240"/>
        <v>0</v>
      </c>
      <c r="AK2685" t="str">
        <f t="shared" si="244"/>
        <v/>
      </c>
    </row>
    <row r="2686" spans="1:37" x14ac:dyDescent="0.25">
      <c r="A2686" s="1">
        <v>9.375E-2</v>
      </c>
      <c r="B2686">
        <v>25</v>
      </c>
      <c r="C2686">
        <v>0</v>
      </c>
      <c r="D2686" t="s">
        <v>4160</v>
      </c>
      <c r="E2686">
        <v>0</v>
      </c>
      <c r="F2686">
        <v>0</v>
      </c>
      <c r="G2686" t="s">
        <v>5</v>
      </c>
      <c r="H2686" s="2">
        <v>39569</v>
      </c>
      <c r="I2686" s="2">
        <v>39566</v>
      </c>
      <c r="J2686" t="s">
        <v>3</v>
      </c>
      <c r="K2686">
        <v>200</v>
      </c>
      <c r="L2686">
        <v>15.5</v>
      </c>
      <c r="M2686">
        <v>173.16</v>
      </c>
      <c r="N2686">
        <v>0</v>
      </c>
      <c r="O2686">
        <v>0</v>
      </c>
      <c r="P2686">
        <v>173.16</v>
      </c>
      <c r="Q2686" t="s">
        <v>0</v>
      </c>
      <c r="R2686">
        <v>0</v>
      </c>
      <c r="S2686">
        <v>0</v>
      </c>
      <c r="T2686" t="s">
        <v>27046</v>
      </c>
      <c r="U2686" t="s">
        <v>20517</v>
      </c>
      <c r="V2686" s="2">
        <v>39557</v>
      </c>
      <c r="W2686" s="7">
        <f t="shared" si="241"/>
        <v>2008</v>
      </c>
      <c r="X2686" s="2">
        <v>39552</v>
      </c>
      <c r="Y2686" t="s">
        <v>4161</v>
      </c>
      <c r="Z2686" t="s">
        <v>7</v>
      </c>
      <c r="AA2686" t="s">
        <v>72</v>
      </c>
      <c r="AB2686">
        <v>0</v>
      </c>
      <c r="AC2686">
        <v>5971</v>
      </c>
      <c r="AD2686">
        <v>11142</v>
      </c>
      <c r="AE2686" t="s">
        <v>23433</v>
      </c>
      <c r="AF2686" t="s">
        <v>27034</v>
      </c>
      <c r="AG2686">
        <f t="shared" si="242"/>
        <v>5</v>
      </c>
      <c r="AI2686" t="str">
        <f t="shared" si="243"/>
        <v/>
      </c>
      <c r="AJ2686">
        <f t="shared" si="240"/>
        <v>0</v>
      </c>
      <c r="AK2686" t="str">
        <f t="shared" si="244"/>
        <v/>
      </c>
    </row>
    <row r="2687" spans="1:37" x14ac:dyDescent="0.25">
      <c r="A2687" s="1">
        <v>6.25E-2</v>
      </c>
      <c r="B2687">
        <v>5</v>
      </c>
      <c r="C2687">
        <v>0</v>
      </c>
      <c r="D2687" t="s">
        <v>4162</v>
      </c>
      <c r="E2687">
        <v>0</v>
      </c>
      <c r="F2687">
        <v>0</v>
      </c>
      <c r="G2687" t="s">
        <v>5</v>
      </c>
      <c r="H2687" s="2">
        <v>39583</v>
      </c>
      <c r="I2687" s="2">
        <v>39583</v>
      </c>
      <c r="J2687" t="s">
        <v>3</v>
      </c>
      <c r="K2687">
        <v>276</v>
      </c>
      <c r="L2687">
        <v>15.5</v>
      </c>
      <c r="M2687">
        <v>238.96</v>
      </c>
      <c r="N2687">
        <v>0</v>
      </c>
      <c r="O2687">
        <v>0</v>
      </c>
      <c r="P2687">
        <v>238.96</v>
      </c>
      <c r="Q2687" t="s">
        <v>0</v>
      </c>
      <c r="R2687">
        <v>0</v>
      </c>
      <c r="S2687">
        <v>0</v>
      </c>
      <c r="T2687" t="s">
        <v>27046</v>
      </c>
      <c r="U2687" t="s">
        <v>20517</v>
      </c>
      <c r="V2687" s="2">
        <v>39555</v>
      </c>
      <c r="W2687" s="7">
        <f t="shared" si="241"/>
        <v>2008</v>
      </c>
      <c r="X2687" s="2">
        <v>39552</v>
      </c>
      <c r="Y2687" t="s">
        <v>50</v>
      </c>
      <c r="Z2687" t="s">
        <v>556</v>
      </c>
      <c r="AA2687" t="s">
        <v>276</v>
      </c>
      <c r="AB2687">
        <v>2</v>
      </c>
      <c r="AC2687">
        <v>2495</v>
      </c>
      <c r="AD2687">
        <v>11143</v>
      </c>
      <c r="AE2687" t="s">
        <v>20798</v>
      </c>
      <c r="AF2687" t="s">
        <v>27034</v>
      </c>
      <c r="AG2687">
        <f t="shared" si="242"/>
        <v>5</v>
      </c>
      <c r="AI2687" t="str">
        <f t="shared" si="243"/>
        <v/>
      </c>
      <c r="AJ2687">
        <f t="shared" si="240"/>
        <v>0</v>
      </c>
      <c r="AK2687" t="str">
        <f t="shared" si="244"/>
        <v/>
      </c>
    </row>
    <row r="2688" spans="1:37" x14ac:dyDescent="0.25">
      <c r="A2688" s="1">
        <v>8.3333333333333329E-2</v>
      </c>
      <c r="B2688">
        <v>100</v>
      </c>
      <c r="C2688" t="s">
        <v>4163</v>
      </c>
      <c r="D2688" t="s">
        <v>4164</v>
      </c>
      <c r="E2688">
        <v>0</v>
      </c>
      <c r="F2688">
        <v>0</v>
      </c>
      <c r="G2688" t="s">
        <v>5</v>
      </c>
      <c r="H2688" s="2">
        <v>39553</v>
      </c>
      <c r="I2688" s="2">
        <v>39553</v>
      </c>
      <c r="J2688" t="s">
        <v>3</v>
      </c>
      <c r="K2688">
        <v>450</v>
      </c>
      <c r="L2688">
        <v>15.5</v>
      </c>
      <c r="M2688">
        <v>389.61</v>
      </c>
      <c r="N2688">
        <v>0</v>
      </c>
      <c r="O2688">
        <v>0</v>
      </c>
      <c r="P2688">
        <v>389.61</v>
      </c>
      <c r="Q2688" t="s">
        <v>0</v>
      </c>
      <c r="R2688">
        <v>0</v>
      </c>
      <c r="S2688">
        <v>0</v>
      </c>
      <c r="T2688" t="s">
        <v>27046</v>
      </c>
      <c r="U2688" t="s">
        <v>20517</v>
      </c>
      <c r="V2688" s="2">
        <v>39559</v>
      </c>
      <c r="W2688" s="7">
        <f t="shared" si="241"/>
        <v>2008</v>
      </c>
      <c r="X2688" s="2">
        <v>39553</v>
      </c>
      <c r="Y2688" t="s">
        <v>739</v>
      </c>
      <c r="Z2688" t="s">
        <v>7</v>
      </c>
      <c r="AA2688" t="s">
        <v>563</v>
      </c>
      <c r="AB2688">
        <v>8</v>
      </c>
      <c r="AC2688">
        <v>3400</v>
      </c>
      <c r="AD2688">
        <v>11144</v>
      </c>
      <c r="AE2688" t="s">
        <v>21717</v>
      </c>
      <c r="AF2688" t="s">
        <v>27034</v>
      </c>
      <c r="AG2688">
        <f t="shared" si="242"/>
        <v>5</v>
      </c>
      <c r="AI2688" t="str">
        <f t="shared" si="243"/>
        <v/>
      </c>
      <c r="AJ2688">
        <f t="shared" si="240"/>
        <v>0</v>
      </c>
      <c r="AK2688" t="str">
        <f t="shared" si="244"/>
        <v/>
      </c>
    </row>
    <row r="2689" spans="1:37" x14ac:dyDescent="0.25">
      <c r="A2689" s="1">
        <v>4.8611111111111112E-2</v>
      </c>
      <c r="B2689">
        <v>0</v>
      </c>
      <c r="C2689" t="s">
        <v>4165</v>
      </c>
      <c r="D2689" t="s">
        <v>4166</v>
      </c>
      <c r="E2689">
        <v>0</v>
      </c>
      <c r="F2689">
        <v>0</v>
      </c>
      <c r="G2689" t="s">
        <v>5</v>
      </c>
      <c r="H2689" s="2">
        <v>39586</v>
      </c>
      <c r="I2689" s="2">
        <v>39580</v>
      </c>
      <c r="J2689" t="s">
        <v>3</v>
      </c>
      <c r="K2689">
        <v>156</v>
      </c>
      <c r="L2689">
        <v>15.5</v>
      </c>
      <c r="M2689">
        <v>135.06</v>
      </c>
      <c r="N2689">
        <v>0</v>
      </c>
      <c r="O2689">
        <v>0</v>
      </c>
      <c r="P2689">
        <v>135.06</v>
      </c>
      <c r="Q2689" t="s">
        <v>0</v>
      </c>
      <c r="R2689">
        <v>0</v>
      </c>
      <c r="S2689">
        <v>0</v>
      </c>
      <c r="T2689" t="s">
        <v>27046</v>
      </c>
      <c r="U2689" t="s">
        <v>20517</v>
      </c>
      <c r="V2689" s="2">
        <v>39559</v>
      </c>
      <c r="W2689" s="7">
        <f t="shared" si="241"/>
        <v>2008</v>
      </c>
      <c r="X2689" s="2">
        <v>39554</v>
      </c>
      <c r="Y2689" t="s">
        <v>4167</v>
      </c>
      <c r="Z2689" t="s">
        <v>7</v>
      </c>
      <c r="AA2689" t="s">
        <v>1716</v>
      </c>
      <c r="AB2689">
        <v>5</v>
      </c>
      <c r="AC2689">
        <v>3164</v>
      </c>
      <c r="AD2689">
        <v>11145</v>
      </c>
      <c r="AE2689" t="s">
        <v>21623</v>
      </c>
      <c r="AF2689" t="s">
        <v>27034</v>
      </c>
      <c r="AG2689">
        <f t="shared" si="242"/>
        <v>5</v>
      </c>
      <c r="AI2689" t="str">
        <f t="shared" si="243"/>
        <v/>
      </c>
      <c r="AJ2689">
        <f t="shared" si="240"/>
        <v>0</v>
      </c>
      <c r="AK2689" t="str">
        <f t="shared" si="244"/>
        <v/>
      </c>
    </row>
    <row r="2690" spans="1:37" x14ac:dyDescent="0.25">
      <c r="A2690" s="1">
        <v>4.8611111111111112E-2</v>
      </c>
      <c r="B2690">
        <v>5</v>
      </c>
      <c r="C2690">
        <v>0</v>
      </c>
      <c r="D2690" t="s">
        <v>4168</v>
      </c>
      <c r="E2690">
        <v>0</v>
      </c>
      <c r="F2690">
        <v>0</v>
      </c>
      <c r="G2690" t="s">
        <v>5</v>
      </c>
      <c r="H2690" s="2">
        <v>39581</v>
      </c>
      <c r="I2690" s="2">
        <v>39580</v>
      </c>
      <c r="J2690" t="s">
        <v>3</v>
      </c>
      <c r="K2690">
        <v>200</v>
      </c>
      <c r="L2690">
        <v>15.5</v>
      </c>
      <c r="M2690">
        <v>173.16</v>
      </c>
      <c r="N2690">
        <v>0</v>
      </c>
      <c r="O2690">
        <v>0</v>
      </c>
      <c r="P2690">
        <v>173.16</v>
      </c>
      <c r="Q2690" t="s">
        <v>0</v>
      </c>
      <c r="R2690">
        <v>0</v>
      </c>
      <c r="S2690">
        <v>0</v>
      </c>
      <c r="T2690" t="s">
        <v>27046</v>
      </c>
      <c r="U2690" t="s">
        <v>20517</v>
      </c>
      <c r="V2690" s="2">
        <v>39571</v>
      </c>
      <c r="W2690" s="7">
        <f t="shared" si="241"/>
        <v>2008</v>
      </c>
      <c r="X2690" s="2">
        <v>39565</v>
      </c>
      <c r="Y2690" t="s">
        <v>50</v>
      </c>
      <c r="Z2690" t="s">
        <v>556</v>
      </c>
      <c r="AA2690" t="s">
        <v>1962</v>
      </c>
      <c r="AB2690">
        <v>2</v>
      </c>
      <c r="AC2690">
        <v>5972</v>
      </c>
      <c r="AD2690">
        <v>11146</v>
      </c>
      <c r="AE2690" t="s">
        <v>23434</v>
      </c>
      <c r="AF2690" t="s">
        <v>27034</v>
      </c>
      <c r="AG2690">
        <f t="shared" si="242"/>
        <v>5</v>
      </c>
      <c r="AI2690" t="str">
        <f t="shared" si="243"/>
        <v/>
      </c>
      <c r="AJ2690">
        <f t="shared" ref="AJ2690:AJ2753" si="245">LEN(AI2690)</f>
        <v>0</v>
      </c>
      <c r="AK2690" t="str">
        <f t="shared" si="244"/>
        <v/>
      </c>
    </row>
    <row r="2691" spans="1:37" x14ac:dyDescent="0.25">
      <c r="A2691" s="1">
        <v>5.2083333333333336E-2</v>
      </c>
      <c r="B2691">
        <v>10</v>
      </c>
      <c r="C2691" t="s">
        <v>4169</v>
      </c>
      <c r="D2691" t="s">
        <v>4170</v>
      </c>
      <c r="E2691">
        <v>0</v>
      </c>
      <c r="F2691">
        <v>0</v>
      </c>
      <c r="G2691" t="s">
        <v>5</v>
      </c>
      <c r="H2691" s="2">
        <v>39570</v>
      </c>
      <c r="I2691" s="2">
        <v>39569</v>
      </c>
      <c r="J2691" t="s">
        <v>3</v>
      </c>
      <c r="K2691">
        <v>165</v>
      </c>
      <c r="L2691">
        <v>15.5</v>
      </c>
      <c r="M2691">
        <v>142.86000000000001</v>
      </c>
      <c r="N2691">
        <v>15.84</v>
      </c>
      <c r="O2691">
        <v>10</v>
      </c>
      <c r="P2691">
        <v>158.72999999999999</v>
      </c>
      <c r="Q2691" t="s">
        <v>0</v>
      </c>
      <c r="R2691">
        <v>0</v>
      </c>
      <c r="S2691">
        <v>0</v>
      </c>
      <c r="T2691" t="s">
        <v>27046</v>
      </c>
      <c r="U2691" t="s">
        <v>20517</v>
      </c>
      <c r="V2691" s="2">
        <v>39568</v>
      </c>
      <c r="W2691" s="7">
        <f t="shared" ref="W2691:W2754" si="246">YEAR(X2691)</f>
        <v>2008</v>
      </c>
      <c r="X2691" s="2">
        <v>39565</v>
      </c>
      <c r="Y2691" t="s">
        <v>6</v>
      </c>
      <c r="Z2691" t="s">
        <v>7</v>
      </c>
      <c r="AA2691" t="s">
        <v>2610</v>
      </c>
      <c r="AB2691">
        <v>9</v>
      </c>
      <c r="AC2691">
        <v>5533</v>
      </c>
      <c r="AD2691">
        <v>11147</v>
      </c>
      <c r="AE2691" t="s">
        <v>23009</v>
      </c>
      <c r="AF2691" t="s">
        <v>27034</v>
      </c>
      <c r="AG2691">
        <f t="shared" ref="AG2691:AG2754" si="247">LEN(V2691)</f>
        <v>5</v>
      </c>
      <c r="AI2691" t="str">
        <f t="shared" ref="AI2691:AI2754" si="248">TRIM(AH2691)</f>
        <v/>
      </c>
      <c r="AJ2691">
        <f t="shared" si="245"/>
        <v>0</v>
      </c>
      <c r="AK2691" t="str">
        <f t="shared" ref="AK2691:AK2754" si="249">TRIM(T2691)&amp;IF(AND(LEN(T2691)&gt;0,LEN(AI2691)&gt;0),",","")&amp;TRIM(AI2691)</f>
        <v/>
      </c>
    </row>
    <row r="2692" spans="1:37" x14ac:dyDescent="0.25">
      <c r="A2692" s="1">
        <v>0.1388888888888889</v>
      </c>
      <c r="B2692">
        <v>10</v>
      </c>
      <c r="C2692">
        <v>0</v>
      </c>
      <c r="D2692" t="s">
        <v>4171</v>
      </c>
      <c r="E2692">
        <v>0</v>
      </c>
      <c r="F2692">
        <v>0</v>
      </c>
      <c r="G2692" t="s">
        <v>5</v>
      </c>
      <c r="H2692" s="2">
        <v>39569</v>
      </c>
      <c r="I2692" s="2">
        <v>39568</v>
      </c>
      <c r="J2692" t="s">
        <v>3</v>
      </c>
      <c r="K2692">
        <v>277</v>
      </c>
      <c r="L2692">
        <v>15.5</v>
      </c>
      <c r="M2692">
        <v>239.83</v>
      </c>
      <c r="N2692">
        <v>0</v>
      </c>
      <c r="O2692">
        <v>0</v>
      </c>
      <c r="P2692">
        <v>239.83</v>
      </c>
      <c r="Q2692" t="s">
        <v>0</v>
      </c>
      <c r="R2692">
        <v>0</v>
      </c>
      <c r="S2692">
        <v>0</v>
      </c>
      <c r="T2692" t="s">
        <v>27046</v>
      </c>
      <c r="U2692" t="s">
        <v>20517</v>
      </c>
      <c r="V2692" s="2">
        <v>39569</v>
      </c>
      <c r="W2692" s="7">
        <f t="shared" si="246"/>
        <v>2008</v>
      </c>
      <c r="X2692" s="2">
        <v>39566</v>
      </c>
      <c r="Y2692" t="s">
        <v>12</v>
      </c>
      <c r="Z2692" t="s">
        <v>7</v>
      </c>
      <c r="AA2692" t="s">
        <v>468</v>
      </c>
      <c r="AB2692">
        <v>9</v>
      </c>
      <c r="AC2692">
        <v>5504</v>
      </c>
      <c r="AD2692">
        <v>11148</v>
      </c>
      <c r="AE2692" t="s">
        <v>22981</v>
      </c>
      <c r="AF2692" t="s">
        <v>27034</v>
      </c>
      <c r="AG2692">
        <f t="shared" si="247"/>
        <v>5</v>
      </c>
      <c r="AI2692" t="str">
        <f t="shared" si="248"/>
        <v/>
      </c>
      <c r="AJ2692">
        <f t="shared" si="245"/>
        <v>0</v>
      </c>
      <c r="AK2692" t="str">
        <f t="shared" si="249"/>
        <v/>
      </c>
    </row>
    <row r="2693" spans="1:37" x14ac:dyDescent="0.25">
      <c r="A2693" s="1">
        <v>6.9444444444444434E-2</v>
      </c>
      <c r="B2693">
        <v>10</v>
      </c>
      <c r="C2693">
        <v>0</v>
      </c>
      <c r="D2693" t="s">
        <v>4172</v>
      </c>
      <c r="E2693">
        <v>0</v>
      </c>
      <c r="F2693">
        <v>0</v>
      </c>
      <c r="G2693" t="s">
        <v>5</v>
      </c>
      <c r="H2693" s="2">
        <v>39573</v>
      </c>
      <c r="I2693" s="2">
        <v>39573</v>
      </c>
      <c r="J2693" t="s">
        <v>3</v>
      </c>
      <c r="K2693">
        <v>214</v>
      </c>
      <c r="L2693">
        <v>15.5</v>
      </c>
      <c r="M2693">
        <v>185.28</v>
      </c>
      <c r="N2693">
        <v>0</v>
      </c>
      <c r="O2693">
        <v>0</v>
      </c>
      <c r="P2693">
        <v>185.28</v>
      </c>
      <c r="Q2693" t="s">
        <v>0</v>
      </c>
      <c r="R2693">
        <v>0</v>
      </c>
      <c r="S2693">
        <v>0</v>
      </c>
      <c r="T2693" t="s">
        <v>27228</v>
      </c>
      <c r="U2693" t="s">
        <v>20517</v>
      </c>
      <c r="V2693" t="s">
        <v>4173</v>
      </c>
      <c r="W2693" s="7">
        <f t="shared" si="246"/>
        <v>2008</v>
      </c>
      <c r="X2693" s="2">
        <v>39566</v>
      </c>
      <c r="Y2693" t="s">
        <v>172</v>
      </c>
      <c r="Z2693" t="s">
        <v>7</v>
      </c>
      <c r="AA2693" t="s">
        <v>1675</v>
      </c>
      <c r="AB2693">
        <v>9</v>
      </c>
      <c r="AC2693">
        <v>2381</v>
      </c>
      <c r="AD2693">
        <v>11149</v>
      </c>
      <c r="AE2693" t="s">
        <v>21356</v>
      </c>
      <c r="AF2693" t="s">
        <v>27034</v>
      </c>
      <c r="AG2693">
        <f t="shared" si="247"/>
        <v>39</v>
      </c>
      <c r="AH2693" t="str">
        <f>MID(V2693,1,31)</f>
        <v xml:space="preserve">כיסוי חיצוני שבור לאחר נפילה   </v>
      </c>
      <c r="AI2693" t="str">
        <f t="shared" si="248"/>
        <v>כיסוי חיצוני שבור לאחר נפילה</v>
      </c>
      <c r="AJ2693">
        <f t="shared" si="245"/>
        <v>28</v>
      </c>
      <c r="AK2693" t="str">
        <f t="shared" si="249"/>
        <v>כיסוי חיצוני שבור לאחר נפילה,כיסוי חיצוני שבור לאחר נפילה</v>
      </c>
    </row>
    <row r="2694" spans="1:37" x14ac:dyDescent="0.25">
      <c r="A2694" s="1">
        <v>0</v>
      </c>
      <c r="B2694">
        <v>0</v>
      </c>
      <c r="C2694">
        <v>0</v>
      </c>
      <c r="D2694" t="s">
        <v>4174</v>
      </c>
      <c r="E2694">
        <v>0</v>
      </c>
      <c r="F2694">
        <v>0</v>
      </c>
      <c r="G2694" t="s">
        <v>5</v>
      </c>
      <c r="H2694" s="2">
        <v>39588</v>
      </c>
      <c r="I2694" s="2">
        <v>39588</v>
      </c>
      <c r="J2694" t="s">
        <v>3</v>
      </c>
      <c r="K2694">
        <v>188</v>
      </c>
      <c r="L2694">
        <v>15.5</v>
      </c>
      <c r="M2694">
        <v>162.77000000000001</v>
      </c>
      <c r="N2694">
        <v>0</v>
      </c>
      <c r="O2694">
        <v>0</v>
      </c>
      <c r="P2694">
        <v>162.77000000000001</v>
      </c>
      <c r="Q2694" t="s">
        <v>0</v>
      </c>
      <c r="R2694">
        <v>0</v>
      </c>
      <c r="S2694">
        <v>104</v>
      </c>
      <c r="T2694" t="s">
        <v>27046</v>
      </c>
      <c r="U2694" t="s">
        <v>20517</v>
      </c>
      <c r="V2694" s="2">
        <v>39571</v>
      </c>
      <c r="W2694" s="7">
        <f t="shared" si="246"/>
        <v>2008</v>
      </c>
      <c r="X2694" s="2">
        <v>39566</v>
      </c>
      <c r="Y2694" t="s">
        <v>12</v>
      </c>
      <c r="Z2694" t="s">
        <v>7</v>
      </c>
      <c r="AA2694" t="s">
        <v>424</v>
      </c>
      <c r="AB2694">
        <v>8</v>
      </c>
      <c r="AC2694">
        <v>3482</v>
      </c>
      <c r="AD2694">
        <v>11150</v>
      </c>
      <c r="AE2694" t="s">
        <v>21745</v>
      </c>
      <c r="AF2694" t="s">
        <v>27034</v>
      </c>
      <c r="AG2694">
        <f t="shared" si="247"/>
        <v>5</v>
      </c>
      <c r="AI2694" t="str">
        <f t="shared" si="248"/>
        <v/>
      </c>
      <c r="AJ2694">
        <f t="shared" si="245"/>
        <v>0</v>
      </c>
      <c r="AK2694" t="str">
        <f t="shared" si="249"/>
        <v/>
      </c>
    </row>
    <row r="2695" spans="1:37" x14ac:dyDescent="0.25">
      <c r="A2695" s="1">
        <v>6.9444444444444434E-2</v>
      </c>
      <c r="B2695">
        <v>10</v>
      </c>
      <c r="C2695">
        <v>0</v>
      </c>
      <c r="D2695" t="s">
        <v>4175</v>
      </c>
      <c r="E2695">
        <v>0</v>
      </c>
      <c r="F2695">
        <v>0</v>
      </c>
      <c r="G2695" t="s">
        <v>5</v>
      </c>
      <c r="H2695" s="2">
        <v>39573</v>
      </c>
      <c r="I2695" s="2">
        <v>39573</v>
      </c>
      <c r="J2695" t="s">
        <v>3</v>
      </c>
      <c r="K2695">
        <v>254</v>
      </c>
      <c r="L2695">
        <v>15.5</v>
      </c>
      <c r="M2695">
        <v>219.91</v>
      </c>
      <c r="N2695">
        <v>0</v>
      </c>
      <c r="O2695">
        <v>0</v>
      </c>
      <c r="P2695">
        <v>219.91</v>
      </c>
      <c r="Q2695" t="s">
        <v>0</v>
      </c>
      <c r="R2695">
        <v>0</v>
      </c>
      <c r="S2695">
        <v>0</v>
      </c>
      <c r="T2695" t="s">
        <v>27046</v>
      </c>
      <c r="U2695" t="s">
        <v>20517</v>
      </c>
      <c r="V2695" s="2">
        <v>39569</v>
      </c>
      <c r="W2695" s="7">
        <f t="shared" si="246"/>
        <v>2008</v>
      </c>
      <c r="X2695" s="2">
        <v>39566</v>
      </c>
      <c r="Y2695" t="s">
        <v>32</v>
      </c>
      <c r="Z2695" t="s">
        <v>7</v>
      </c>
      <c r="AA2695" t="s">
        <v>200</v>
      </c>
      <c r="AB2695">
        <v>9</v>
      </c>
      <c r="AC2695">
        <v>4286</v>
      </c>
      <c r="AD2695">
        <v>11151</v>
      </c>
      <c r="AE2695" t="s">
        <v>22069</v>
      </c>
      <c r="AF2695" t="s">
        <v>27034</v>
      </c>
      <c r="AG2695">
        <f t="shared" si="247"/>
        <v>5</v>
      </c>
      <c r="AI2695" t="str">
        <f t="shared" si="248"/>
        <v/>
      </c>
      <c r="AJ2695">
        <f t="shared" si="245"/>
        <v>0</v>
      </c>
      <c r="AK2695" t="str">
        <f t="shared" si="249"/>
        <v/>
      </c>
    </row>
    <row r="2696" spans="1:37" x14ac:dyDescent="0.25">
      <c r="A2696" s="1">
        <v>0</v>
      </c>
      <c r="B2696">
        <v>0</v>
      </c>
      <c r="C2696" t="s">
        <v>4156</v>
      </c>
      <c r="D2696" t="s">
        <v>0</v>
      </c>
      <c r="E2696">
        <v>0</v>
      </c>
      <c r="F2696">
        <v>0</v>
      </c>
      <c r="G2696" t="s">
        <v>1</v>
      </c>
      <c r="H2696" s="2">
        <v>39593</v>
      </c>
      <c r="I2696" t="s">
        <v>2</v>
      </c>
      <c r="J2696" t="s">
        <v>3</v>
      </c>
      <c r="K2696">
        <v>0</v>
      </c>
      <c r="L2696">
        <v>15.5</v>
      </c>
      <c r="M2696">
        <v>0</v>
      </c>
      <c r="N2696">
        <v>0</v>
      </c>
      <c r="O2696">
        <v>0</v>
      </c>
      <c r="P2696">
        <v>0</v>
      </c>
      <c r="Q2696" t="s">
        <v>0</v>
      </c>
      <c r="R2696">
        <v>0</v>
      </c>
      <c r="S2696">
        <v>0</v>
      </c>
      <c r="T2696" t="s">
        <v>27046</v>
      </c>
      <c r="U2696" t="s">
        <v>20517</v>
      </c>
      <c r="V2696" s="2">
        <v>39569</v>
      </c>
      <c r="W2696" s="7">
        <f t="shared" si="246"/>
        <v>2008</v>
      </c>
      <c r="X2696" s="2">
        <v>39566</v>
      </c>
      <c r="Y2696" t="s">
        <v>12</v>
      </c>
      <c r="Z2696" t="s">
        <v>7</v>
      </c>
      <c r="AA2696" t="s">
        <v>307</v>
      </c>
      <c r="AB2696">
        <v>9</v>
      </c>
      <c r="AC2696">
        <v>2782</v>
      </c>
      <c r="AD2696">
        <v>11152</v>
      </c>
      <c r="AE2696" t="s">
        <v>21488</v>
      </c>
      <c r="AF2696" t="s">
        <v>27034</v>
      </c>
      <c r="AG2696">
        <f t="shared" si="247"/>
        <v>5</v>
      </c>
      <c r="AI2696" t="str">
        <f t="shared" si="248"/>
        <v/>
      </c>
      <c r="AJ2696">
        <f t="shared" si="245"/>
        <v>0</v>
      </c>
      <c r="AK2696" t="str">
        <f t="shared" si="249"/>
        <v/>
      </c>
    </row>
    <row r="2697" spans="1:37" x14ac:dyDescent="0.25">
      <c r="A2697" s="1">
        <v>6.9444444444444434E-2</v>
      </c>
      <c r="B2697">
        <v>10</v>
      </c>
      <c r="C2697">
        <v>0</v>
      </c>
      <c r="D2697" t="s">
        <v>4176</v>
      </c>
      <c r="E2697">
        <v>0</v>
      </c>
      <c r="F2697">
        <v>0</v>
      </c>
      <c r="G2697" t="s">
        <v>5</v>
      </c>
      <c r="H2697" s="2">
        <v>39579</v>
      </c>
      <c r="I2697" s="2">
        <v>39575</v>
      </c>
      <c r="J2697" t="s">
        <v>3</v>
      </c>
      <c r="K2697">
        <v>254</v>
      </c>
      <c r="L2697">
        <v>15.5</v>
      </c>
      <c r="M2697">
        <v>219.91</v>
      </c>
      <c r="N2697">
        <v>0</v>
      </c>
      <c r="O2697">
        <v>0</v>
      </c>
      <c r="P2697">
        <v>219.91</v>
      </c>
      <c r="Q2697" t="s">
        <v>0</v>
      </c>
      <c r="R2697">
        <v>0</v>
      </c>
      <c r="S2697">
        <v>167</v>
      </c>
      <c r="T2697" t="s">
        <v>27046</v>
      </c>
      <c r="U2697" t="s">
        <v>20517</v>
      </c>
      <c r="V2697" s="2">
        <v>39569</v>
      </c>
      <c r="W2697" s="7">
        <f t="shared" si="246"/>
        <v>2008</v>
      </c>
      <c r="X2697" s="2">
        <v>39566</v>
      </c>
      <c r="Y2697" t="s">
        <v>118</v>
      </c>
      <c r="Z2697" t="s">
        <v>7</v>
      </c>
      <c r="AA2697" t="s">
        <v>2610</v>
      </c>
      <c r="AB2697">
        <v>9</v>
      </c>
      <c r="AC2697">
        <v>5973</v>
      </c>
      <c r="AD2697">
        <v>11153</v>
      </c>
      <c r="AE2697" t="s">
        <v>23435</v>
      </c>
      <c r="AF2697" t="s">
        <v>27034</v>
      </c>
      <c r="AG2697">
        <f t="shared" si="247"/>
        <v>5</v>
      </c>
      <c r="AI2697" t="str">
        <f t="shared" si="248"/>
        <v/>
      </c>
      <c r="AJ2697">
        <f t="shared" si="245"/>
        <v>0</v>
      </c>
      <c r="AK2697" t="str">
        <f t="shared" si="249"/>
        <v/>
      </c>
    </row>
    <row r="2698" spans="1:37" x14ac:dyDescent="0.25">
      <c r="A2698" s="1">
        <v>3.4722222222222224E-2</v>
      </c>
      <c r="B2698">
        <v>15</v>
      </c>
      <c r="C2698">
        <v>0</v>
      </c>
      <c r="D2698" t="s">
        <v>4177</v>
      </c>
      <c r="E2698">
        <v>0</v>
      </c>
      <c r="F2698">
        <v>0</v>
      </c>
      <c r="G2698" t="s">
        <v>5</v>
      </c>
      <c r="H2698" s="2">
        <v>39567</v>
      </c>
      <c r="I2698" s="2">
        <v>39567</v>
      </c>
      <c r="J2698" t="s">
        <v>3</v>
      </c>
      <c r="K2698">
        <v>219</v>
      </c>
      <c r="L2698">
        <v>15.5</v>
      </c>
      <c r="M2698">
        <v>189.61</v>
      </c>
      <c r="N2698">
        <v>0</v>
      </c>
      <c r="O2698">
        <v>0</v>
      </c>
      <c r="P2698">
        <v>189.61</v>
      </c>
      <c r="Q2698" t="s">
        <v>0</v>
      </c>
      <c r="R2698">
        <v>0</v>
      </c>
      <c r="S2698">
        <v>0</v>
      </c>
      <c r="T2698" t="s">
        <v>27046</v>
      </c>
      <c r="U2698" t="s">
        <v>20517</v>
      </c>
      <c r="V2698" s="2">
        <v>39568</v>
      </c>
      <c r="W2698" s="7">
        <f t="shared" si="246"/>
        <v>2008</v>
      </c>
      <c r="X2698" s="2">
        <v>39566</v>
      </c>
      <c r="Y2698" t="s">
        <v>47</v>
      </c>
      <c r="Z2698" t="s">
        <v>7</v>
      </c>
      <c r="AA2698" t="s">
        <v>75</v>
      </c>
      <c r="AB2698">
        <v>1</v>
      </c>
      <c r="AC2698">
        <v>1177</v>
      </c>
      <c r="AD2698">
        <v>11154</v>
      </c>
      <c r="AE2698" t="s">
        <v>20955</v>
      </c>
      <c r="AF2698" t="s">
        <v>27034</v>
      </c>
      <c r="AG2698">
        <f t="shared" si="247"/>
        <v>5</v>
      </c>
      <c r="AI2698" t="str">
        <f t="shared" si="248"/>
        <v/>
      </c>
      <c r="AJ2698">
        <f t="shared" si="245"/>
        <v>0</v>
      </c>
      <c r="AK2698" t="str">
        <f t="shared" si="249"/>
        <v/>
      </c>
    </row>
    <row r="2699" spans="1:37" x14ac:dyDescent="0.25">
      <c r="A2699" s="1">
        <v>4.1666666666666664E-2</v>
      </c>
      <c r="B2699">
        <v>5</v>
      </c>
      <c r="C2699">
        <v>0</v>
      </c>
      <c r="D2699" t="s">
        <v>4178</v>
      </c>
      <c r="E2699">
        <v>0</v>
      </c>
      <c r="F2699">
        <v>0</v>
      </c>
      <c r="G2699" t="s">
        <v>5</v>
      </c>
      <c r="H2699" s="2">
        <v>39589</v>
      </c>
      <c r="I2699" s="2">
        <v>39583</v>
      </c>
      <c r="J2699" t="s">
        <v>3</v>
      </c>
      <c r="K2699">
        <v>208</v>
      </c>
      <c r="L2699">
        <v>15.5</v>
      </c>
      <c r="M2699">
        <v>180.09</v>
      </c>
      <c r="N2699">
        <v>0</v>
      </c>
      <c r="O2699">
        <v>0</v>
      </c>
      <c r="P2699">
        <v>180.09</v>
      </c>
      <c r="Q2699" t="s">
        <v>0</v>
      </c>
      <c r="R2699">
        <v>0</v>
      </c>
      <c r="S2699">
        <v>208</v>
      </c>
      <c r="T2699" t="s">
        <v>27046</v>
      </c>
      <c r="U2699" t="s">
        <v>20524</v>
      </c>
      <c r="V2699" s="2">
        <v>39572</v>
      </c>
      <c r="W2699" s="7">
        <f t="shared" si="246"/>
        <v>2008</v>
      </c>
      <c r="X2699" s="2">
        <v>39567</v>
      </c>
      <c r="Y2699" t="s">
        <v>408</v>
      </c>
      <c r="Z2699" t="s">
        <v>1482</v>
      </c>
      <c r="AA2699" t="s">
        <v>2006</v>
      </c>
      <c r="AB2699">
        <v>2</v>
      </c>
      <c r="AC2699">
        <v>5974</v>
      </c>
      <c r="AD2699">
        <v>11155</v>
      </c>
      <c r="AE2699" t="s">
        <v>23436</v>
      </c>
      <c r="AF2699" t="s">
        <v>27034</v>
      </c>
      <c r="AG2699">
        <f t="shared" si="247"/>
        <v>5</v>
      </c>
      <c r="AI2699" t="str">
        <f t="shared" si="248"/>
        <v/>
      </c>
      <c r="AJ2699">
        <f t="shared" si="245"/>
        <v>0</v>
      </c>
      <c r="AK2699" t="str">
        <f t="shared" si="249"/>
        <v/>
      </c>
    </row>
    <row r="2700" spans="1:37" x14ac:dyDescent="0.25">
      <c r="A2700" s="1">
        <v>6.25E-2</v>
      </c>
      <c r="B2700">
        <v>140</v>
      </c>
      <c r="C2700">
        <v>0</v>
      </c>
      <c r="D2700" t="s">
        <v>4179</v>
      </c>
      <c r="E2700">
        <v>0</v>
      </c>
      <c r="F2700">
        <v>0</v>
      </c>
      <c r="G2700" t="s">
        <v>5</v>
      </c>
      <c r="H2700" s="2">
        <v>39617</v>
      </c>
      <c r="I2700" s="2">
        <v>39611</v>
      </c>
      <c r="J2700" t="s">
        <v>3</v>
      </c>
      <c r="K2700">
        <v>200</v>
      </c>
      <c r="L2700">
        <v>15.5</v>
      </c>
      <c r="M2700">
        <v>173.16</v>
      </c>
      <c r="N2700">
        <v>30.56</v>
      </c>
      <c r="O2700">
        <v>15</v>
      </c>
      <c r="P2700">
        <v>203.72</v>
      </c>
      <c r="Q2700" t="s">
        <v>0</v>
      </c>
      <c r="R2700">
        <v>0</v>
      </c>
      <c r="S2700">
        <v>0</v>
      </c>
      <c r="T2700" t="s">
        <v>27046</v>
      </c>
      <c r="U2700" t="s">
        <v>20524</v>
      </c>
      <c r="V2700" s="2">
        <v>39581</v>
      </c>
      <c r="W2700" s="7">
        <f t="shared" si="246"/>
        <v>2008</v>
      </c>
      <c r="X2700" s="2">
        <v>39568</v>
      </c>
      <c r="Y2700" t="s">
        <v>80</v>
      </c>
      <c r="Z2700" t="s">
        <v>7</v>
      </c>
      <c r="AA2700" t="s">
        <v>4180</v>
      </c>
      <c r="AB2700">
        <v>3</v>
      </c>
      <c r="AC2700">
        <v>3191</v>
      </c>
      <c r="AD2700">
        <v>11156</v>
      </c>
      <c r="AE2700" t="s">
        <v>21637</v>
      </c>
      <c r="AF2700" t="s">
        <v>27034</v>
      </c>
      <c r="AG2700">
        <f t="shared" si="247"/>
        <v>5</v>
      </c>
      <c r="AI2700" t="str">
        <f t="shared" si="248"/>
        <v/>
      </c>
      <c r="AJ2700">
        <f t="shared" si="245"/>
        <v>0</v>
      </c>
      <c r="AK2700" t="str">
        <f t="shared" si="249"/>
        <v/>
      </c>
    </row>
    <row r="2701" spans="1:37" x14ac:dyDescent="0.25">
      <c r="A2701" s="1">
        <v>0.10416666666666667</v>
      </c>
      <c r="B2701">
        <v>45</v>
      </c>
      <c r="C2701">
        <v>0</v>
      </c>
      <c r="D2701" t="s">
        <v>4181</v>
      </c>
      <c r="E2701">
        <v>0</v>
      </c>
      <c r="F2701">
        <v>0</v>
      </c>
      <c r="G2701" t="s">
        <v>5</v>
      </c>
      <c r="H2701" s="2">
        <v>39582</v>
      </c>
      <c r="I2701" s="2">
        <v>39582</v>
      </c>
      <c r="J2701" t="s">
        <v>3</v>
      </c>
      <c r="K2701">
        <v>266</v>
      </c>
      <c r="L2701">
        <v>15.5</v>
      </c>
      <c r="M2701">
        <v>230.3</v>
      </c>
      <c r="N2701">
        <v>0</v>
      </c>
      <c r="O2701">
        <v>0</v>
      </c>
      <c r="P2701">
        <v>230.3</v>
      </c>
      <c r="Q2701" t="s">
        <v>0</v>
      </c>
      <c r="R2701">
        <v>0</v>
      </c>
      <c r="S2701">
        <v>0</v>
      </c>
      <c r="T2701" t="s">
        <v>27046</v>
      </c>
      <c r="U2701" t="s">
        <v>20517</v>
      </c>
      <c r="V2701" s="2">
        <v>39571</v>
      </c>
      <c r="W2701" s="7">
        <f t="shared" si="246"/>
        <v>2008</v>
      </c>
      <c r="X2701" s="2">
        <v>39568</v>
      </c>
      <c r="Y2701" t="s">
        <v>4182</v>
      </c>
      <c r="Z2701" t="s">
        <v>7</v>
      </c>
      <c r="AA2701" t="s">
        <v>3350</v>
      </c>
      <c r="AB2701">
        <v>9</v>
      </c>
      <c r="AC2701">
        <v>5975</v>
      </c>
      <c r="AD2701">
        <v>11157</v>
      </c>
      <c r="AE2701" t="s">
        <v>23437</v>
      </c>
      <c r="AF2701" t="s">
        <v>27034</v>
      </c>
      <c r="AG2701">
        <f t="shared" si="247"/>
        <v>5</v>
      </c>
      <c r="AI2701" t="str">
        <f t="shared" si="248"/>
        <v/>
      </c>
      <c r="AJ2701">
        <f t="shared" si="245"/>
        <v>0</v>
      </c>
      <c r="AK2701" t="str">
        <f t="shared" si="249"/>
        <v/>
      </c>
    </row>
    <row r="2702" spans="1:37" x14ac:dyDescent="0.25">
      <c r="A2702" s="1">
        <v>9.0277777777777776E-2</v>
      </c>
      <c r="B2702">
        <v>15</v>
      </c>
      <c r="C2702">
        <v>0</v>
      </c>
      <c r="D2702" t="s">
        <v>4183</v>
      </c>
      <c r="E2702">
        <v>0</v>
      </c>
      <c r="F2702">
        <v>0</v>
      </c>
      <c r="G2702" t="s">
        <v>5</v>
      </c>
      <c r="H2702" s="2">
        <v>39580</v>
      </c>
      <c r="I2702" s="2">
        <v>39580</v>
      </c>
      <c r="J2702" t="s">
        <v>3</v>
      </c>
      <c r="K2702">
        <v>258</v>
      </c>
      <c r="L2702">
        <v>15.5</v>
      </c>
      <c r="M2702">
        <v>223.38</v>
      </c>
      <c r="N2702">
        <v>0</v>
      </c>
      <c r="O2702">
        <v>0</v>
      </c>
      <c r="P2702">
        <v>223.38</v>
      </c>
      <c r="Q2702" t="s">
        <v>0</v>
      </c>
      <c r="R2702">
        <v>0</v>
      </c>
      <c r="S2702">
        <v>0</v>
      </c>
      <c r="T2702" t="s">
        <v>27046</v>
      </c>
      <c r="U2702" t="s">
        <v>20517</v>
      </c>
      <c r="V2702" s="2">
        <v>39571</v>
      </c>
      <c r="W2702" s="7">
        <f t="shared" si="246"/>
        <v>2008</v>
      </c>
      <c r="X2702" s="2">
        <v>39568</v>
      </c>
      <c r="Y2702" t="s">
        <v>32</v>
      </c>
      <c r="Z2702" t="s">
        <v>7</v>
      </c>
      <c r="AA2702" t="s">
        <v>177</v>
      </c>
      <c r="AB2702">
        <v>9</v>
      </c>
      <c r="AC2702">
        <v>2445</v>
      </c>
      <c r="AD2702">
        <v>11158</v>
      </c>
      <c r="AE2702" t="s">
        <v>21378</v>
      </c>
      <c r="AF2702" t="s">
        <v>27034</v>
      </c>
      <c r="AG2702">
        <f t="shared" si="247"/>
        <v>5</v>
      </c>
      <c r="AI2702" t="str">
        <f t="shared" si="248"/>
        <v/>
      </c>
      <c r="AJ2702">
        <f t="shared" si="245"/>
        <v>0</v>
      </c>
      <c r="AK2702" t="str">
        <f t="shared" si="249"/>
        <v/>
      </c>
    </row>
    <row r="2703" spans="1:37" x14ac:dyDescent="0.25">
      <c r="A2703" s="1">
        <v>0</v>
      </c>
      <c r="B2703">
        <v>0</v>
      </c>
      <c r="C2703">
        <v>0</v>
      </c>
      <c r="D2703" t="s">
        <v>4184</v>
      </c>
      <c r="E2703">
        <v>0</v>
      </c>
      <c r="F2703">
        <v>0</v>
      </c>
      <c r="G2703" t="s">
        <v>1</v>
      </c>
      <c r="H2703" s="2">
        <v>39587</v>
      </c>
      <c r="I2703" t="s">
        <v>2</v>
      </c>
      <c r="J2703" t="s">
        <v>3</v>
      </c>
      <c r="K2703">
        <v>55</v>
      </c>
      <c r="L2703">
        <v>15.5</v>
      </c>
      <c r="M2703">
        <v>47.62</v>
      </c>
      <c r="N2703">
        <v>0</v>
      </c>
      <c r="O2703">
        <v>0</v>
      </c>
      <c r="P2703">
        <v>47.62</v>
      </c>
      <c r="Q2703" t="s">
        <v>0</v>
      </c>
      <c r="R2703">
        <v>0</v>
      </c>
      <c r="S2703">
        <v>0</v>
      </c>
      <c r="T2703" t="s">
        <v>27046</v>
      </c>
      <c r="U2703" t="s">
        <v>20517</v>
      </c>
      <c r="V2703" s="2">
        <v>39570</v>
      </c>
      <c r="W2703" s="7">
        <f t="shared" si="246"/>
        <v>2008</v>
      </c>
      <c r="X2703" s="2">
        <v>39568</v>
      </c>
      <c r="Y2703" t="s">
        <v>12</v>
      </c>
      <c r="Z2703" t="s">
        <v>7</v>
      </c>
      <c r="AA2703" t="s">
        <v>33</v>
      </c>
      <c r="AB2703">
        <v>9</v>
      </c>
      <c r="AC2703">
        <v>5976</v>
      </c>
      <c r="AD2703">
        <v>11159</v>
      </c>
      <c r="AE2703" t="s">
        <v>23438</v>
      </c>
      <c r="AF2703" t="s">
        <v>27034</v>
      </c>
      <c r="AG2703">
        <f t="shared" si="247"/>
        <v>5</v>
      </c>
      <c r="AI2703" t="str">
        <f t="shared" si="248"/>
        <v/>
      </c>
      <c r="AJ2703">
        <f t="shared" si="245"/>
        <v>0</v>
      </c>
      <c r="AK2703" t="str">
        <f t="shared" si="249"/>
        <v/>
      </c>
    </row>
    <row r="2704" spans="1:37" x14ac:dyDescent="0.25">
      <c r="A2704" s="1">
        <v>6.9444444444444434E-2</v>
      </c>
      <c r="B2704">
        <v>10</v>
      </c>
      <c r="C2704">
        <v>0</v>
      </c>
      <c r="D2704" t="s">
        <v>4185</v>
      </c>
      <c r="E2704">
        <v>0</v>
      </c>
      <c r="F2704">
        <v>0</v>
      </c>
      <c r="G2704" t="s">
        <v>5</v>
      </c>
      <c r="H2704" s="2">
        <v>39580</v>
      </c>
      <c r="I2704" s="2">
        <v>39580</v>
      </c>
      <c r="J2704" t="s">
        <v>3</v>
      </c>
      <c r="K2704">
        <v>229</v>
      </c>
      <c r="L2704">
        <v>15.5</v>
      </c>
      <c r="M2704">
        <v>198.27</v>
      </c>
      <c r="N2704">
        <v>0</v>
      </c>
      <c r="O2704">
        <v>0</v>
      </c>
      <c r="P2704">
        <v>198.27</v>
      </c>
      <c r="Q2704" t="s">
        <v>0</v>
      </c>
      <c r="R2704">
        <v>0</v>
      </c>
      <c r="S2704">
        <v>0</v>
      </c>
      <c r="T2704" t="s">
        <v>27046</v>
      </c>
      <c r="U2704" t="s">
        <v>20517</v>
      </c>
      <c r="V2704" s="2">
        <v>39571</v>
      </c>
      <c r="W2704" s="7">
        <f t="shared" si="246"/>
        <v>2008</v>
      </c>
      <c r="X2704" s="2">
        <v>39568</v>
      </c>
      <c r="Y2704" t="s">
        <v>12</v>
      </c>
      <c r="Z2704" t="s">
        <v>7</v>
      </c>
      <c r="AA2704" t="s">
        <v>600</v>
      </c>
      <c r="AB2704">
        <v>9</v>
      </c>
      <c r="AC2704">
        <v>951</v>
      </c>
      <c r="AD2704">
        <v>11160</v>
      </c>
      <c r="AE2704" t="s">
        <v>20879</v>
      </c>
      <c r="AF2704" t="s">
        <v>27034</v>
      </c>
      <c r="AG2704">
        <f t="shared" si="247"/>
        <v>5</v>
      </c>
      <c r="AI2704" t="str">
        <f t="shared" si="248"/>
        <v/>
      </c>
      <c r="AJ2704">
        <f t="shared" si="245"/>
        <v>0</v>
      </c>
      <c r="AK2704" t="str">
        <f t="shared" si="249"/>
        <v/>
      </c>
    </row>
    <row r="2705" spans="1:37" x14ac:dyDescent="0.25">
      <c r="A2705" s="1">
        <v>8.3333333333333329E-2</v>
      </c>
      <c r="B2705">
        <v>10</v>
      </c>
      <c r="C2705">
        <v>0</v>
      </c>
      <c r="D2705" t="s">
        <v>4186</v>
      </c>
      <c r="E2705">
        <v>0</v>
      </c>
      <c r="F2705">
        <v>0</v>
      </c>
      <c r="G2705" t="s">
        <v>5</v>
      </c>
      <c r="H2705" s="2">
        <v>39569</v>
      </c>
      <c r="I2705" s="2">
        <v>39569</v>
      </c>
      <c r="J2705" t="s">
        <v>3</v>
      </c>
      <c r="K2705">
        <v>254</v>
      </c>
      <c r="L2705">
        <v>15.5</v>
      </c>
      <c r="M2705">
        <v>219.91</v>
      </c>
      <c r="N2705">
        <v>0</v>
      </c>
      <c r="O2705">
        <v>0</v>
      </c>
      <c r="P2705">
        <v>219.91</v>
      </c>
      <c r="Q2705" t="s">
        <v>0</v>
      </c>
      <c r="R2705">
        <v>0</v>
      </c>
      <c r="S2705">
        <v>0</v>
      </c>
      <c r="T2705" t="s">
        <v>27046</v>
      </c>
      <c r="U2705" t="s">
        <v>20517</v>
      </c>
      <c r="V2705" s="2">
        <v>39571</v>
      </c>
      <c r="W2705" s="7">
        <f t="shared" si="246"/>
        <v>2008</v>
      </c>
      <c r="X2705" s="2">
        <v>39568</v>
      </c>
      <c r="Y2705" t="s">
        <v>32</v>
      </c>
      <c r="Z2705" t="s">
        <v>7</v>
      </c>
      <c r="AA2705" t="s">
        <v>243</v>
      </c>
      <c r="AB2705">
        <v>9</v>
      </c>
      <c r="AC2705">
        <v>5977</v>
      </c>
      <c r="AD2705">
        <v>11161</v>
      </c>
      <c r="AE2705" t="s">
        <v>23439</v>
      </c>
      <c r="AF2705" t="s">
        <v>27034</v>
      </c>
      <c r="AG2705">
        <f t="shared" si="247"/>
        <v>5</v>
      </c>
      <c r="AI2705" t="str">
        <f t="shared" si="248"/>
        <v/>
      </c>
      <c r="AJ2705">
        <f t="shared" si="245"/>
        <v>0</v>
      </c>
      <c r="AK2705" t="str">
        <f t="shared" si="249"/>
        <v/>
      </c>
    </row>
    <row r="2706" spans="1:37" x14ac:dyDescent="0.25">
      <c r="A2706" s="1">
        <v>6.9444444444444434E-2</v>
      </c>
      <c r="B2706">
        <v>0</v>
      </c>
      <c r="C2706">
        <v>0</v>
      </c>
      <c r="D2706" t="s">
        <v>3873</v>
      </c>
      <c r="E2706">
        <v>0</v>
      </c>
      <c r="F2706">
        <v>0</v>
      </c>
      <c r="G2706" t="s">
        <v>5</v>
      </c>
      <c r="H2706" s="2">
        <v>39575</v>
      </c>
      <c r="I2706" s="2">
        <v>39575</v>
      </c>
      <c r="J2706" t="s">
        <v>3</v>
      </c>
      <c r="K2706">
        <v>179</v>
      </c>
      <c r="L2706">
        <v>15.5</v>
      </c>
      <c r="M2706">
        <v>154.97999999999999</v>
      </c>
      <c r="N2706">
        <v>0</v>
      </c>
      <c r="O2706">
        <v>0</v>
      </c>
      <c r="P2706">
        <v>154.97999999999999</v>
      </c>
      <c r="Q2706" t="s">
        <v>0</v>
      </c>
      <c r="R2706">
        <v>0</v>
      </c>
      <c r="S2706">
        <v>0</v>
      </c>
      <c r="T2706" t="s">
        <v>27046</v>
      </c>
      <c r="U2706" t="s">
        <v>20517</v>
      </c>
      <c r="V2706" s="2">
        <v>39574</v>
      </c>
      <c r="W2706" s="7">
        <f t="shared" si="246"/>
        <v>2008</v>
      </c>
      <c r="X2706" s="2">
        <v>39569</v>
      </c>
      <c r="Y2706" t="s">
        <v>32</v>
      </c>
      <c r="Z2706" t="s">
        <v>7</v>
      </c>
      <c r="AA2706" t="s">
        <v>72</v>
      </c>
      <c r="AB2706">
        <v>9</v>
      </c>
      <c r="AC2706">
        <v>5548</v>
      </c>
      <c r="AD2706">
        <v>11162</v>
      </c>
      <c r="AE2706" t="s">
        <v>23024</v>
      </c>
      <c r="AF2706" t="s">
        <v>27034</v>
      </c>
      <c r="AG2706">
        <f t="shared" si="247"/>
        <v>5</v>
      </c>
      <c r="AI2706" t="str">
        <f t="shared" si="248"/>
        <v/>
      </c>
      <c r="AJ2706">
        <f t="shared" si="245"/>
        <v>0</v>
      </c>
      <c r="AK2706" t="str">
        <f t="shared" si="249"/>
        <v/>
      </c>
    </row>
    <row r="2707" spans="1:37" x14ac:dyDescent="0.25">
      <c r="A2707" s="1">
        <v>0.1388888888888889</v>
      </c>
      <c r="B2707">
        <v>10</v>
      </c>
      <c r="C2707">
        <v>0</v>
      </c>
      <c r="D2707" t="s">
        <v>4187</v>
      </c>
      <c r="E2707">
        <v>0</v>
      </c>
      <c r="F2707">
        <v>0</v>
      </c>
      <c r="G2707" t="s">
        <v>5</v>
      </c>
      <c r="H2707" s="2">
        <v>39580</v>
      </c>
      <c r="I2707" s="2">
        <v>39580</v>
      </c>
      <c r="J2707" t="s">
        <v>3</v>
      </c>
      <c r="K2707">
        <v>229</v>
      </c>
      <c r="L2707">
        <v>15.5</v>
      </c>
      <c r="M2707">
        <v>198.27</v>
      </c>
      <c r="N2707">
        <v>0</v>
      </c>
      <c r="O2707">
        <v>0</v>
      </c>
      <c r="P2707" t="s">
        <v>4188</v>
      </c>
      <c r="Q2707" t="s">
        <v>4189</v>
      </c>
      <c r="R2707">
        <v>55</v>
      </c>
      <c r="S2707">
        <v>0</v>
      </c>
      <c r="T2707" t="s">
        <v>27046</v>
      </c>
      <c r="U2707" t="s">
        <v>20517</v>
      </c>
      <c r="V2707" s="2">
        <v>39573</v>
      </c>
      <c r="W2707" s="7">
        <f t="shared" si="246"/>
        <v>2008</v>
      </c>
      <c r="X2707" s="2">
        <v>39570</v>
      </c>
      <c r="Y2707" t="s">
        <v>6</v>
      </c>
      <c r="Z2707" t="s">
        <v>7</v>
      </c>
      <c r="AA2707" t="s">
        <v>2610</v>
      </c>
      <c r="AB2707">
        <v>9</v>
      </c>
      <c r="AC2707">
        <v>659</v>
      </c>
      <c r="AD2707">
        <v>11163</v>
      </c>
      <c r="AE2707" t="s">
        <v>20759</v>
      </c>
      <c r="AF2707" t="s">
        <v>27034</v>
      </c>
      <c r="AG2707">
        <f t="shared" si="247"/>
        <v>5</v>
      </c>
      <c r="AI2707" t="str">
        <f t="shared" si="248"/>
        <v/>
      </c>
      <c r="AJ2707">
        <f t="shared" si="245"/>
        <v>0</v>
      </c>
      <c r="AK2707" t="str">
        <f t="shared" si="249"/>
        <v/>
      </c>
    </row>
    <row r="2708" spans="1:37" x14ac:dyDescent="0.25">
      <c r="A2708" s="1">
        <v>0.125</v>
      </c>
      <c r="B2708">
        <v>10</v>
      </c>
      <c r="C2708">
        <v>0</v>
      </c>
      <c r="D2708" t="s">
        <v>4190</v>
      </c>
      <c r="E2708">
        <v>0</v>
      </c>
      <c r="F2708">
        <v>0</v>
      </c>
      <c r="G2708" t="s">
        <v>5</v>
      </c>
      <c r="H2708" s="2">
        <v>39574</v>
      </c>
      <c r="I2708" s="2">
        <v>39574</v>
      </c>
      <c r="J2708" t="s">
        <v>3</v>
      </c>
      <c r="K2708">
        <v>214</v>
      </c>
      <c r="L2708">
        <v>15.5</v>
      </c>
      <c r="M2708">
        <v>185.28</v>
      </c>
      <c r="N2708">
        <v>0</v>
      </c>
      <c r="O2708">
        <v>0</v>
      </c>
      <c r="P2708">
        <v>185.28</v>
      </c>
      <c r="Q2708" t="s">
        <v>0</v>
      </c>
      <c r="R2708">
        <v>0</v>
      </c>
      <c r="S2708">
        <v>0</v>
      </c>
      <c r="T2708" t="s">
        <v>27046</v>
      </c>
      <c r="U2708" t="s">
        <v>20522</v>
      </c>
      <c r="V2708" s="2">
        <v>39573</v>
      </c>
      <c r="W2708" s="7">
        <f t="shared" si="246"/>
        <v>2008</v>
      </c>
      <c r="X2708" s="2">
        <v>39570</v>
      </c>
      <c r="Y2708" t="s">
        <v>12</v>
      </c>
      <c r="Z2708" t="s">
        <v>7</v>
      </c>
      <c r="AA2708" t="s">
        <v>4191</v>
      </c>
      <c r="AB2708">
        <v>9</v>
      </c>
      <c r="AC2708">
        <v>5978</v>
      </c>
      <c r="AD2708">
        <v>11164</v>
      </c>
      <c r="AE2708" t="s">
        <v>23440</v>
      </c>
      <c r="AF2708" t="s">
        <v>27034</v>
      </c>
      <c r="AG2708">
        <f t="shared" si="247"/>
        <v>5</v>
      </c>
      <c r="AI2708" t="str">
        <f t="shared" si="248"/>
        <v/>
      </c>
      <c r="AJ2708">
        <f t="shared" si="245"/>
        <v>0</v>
      </c>
      <c r="AK2708" t="str">
        <f t="shared" si="249"/>
        <v/>
      </c>
    </row>
    <row r="2709" spans="1:37" x14ac:dyDescent="0.25">
      <c r="A2709" s="1">
        <v>0</v>
      </c>
      <c r="B2709">
        <v>0</v>
      </c>
      <c r="C2709">
        <v>0</v>
      </c>
      <c r="D2709" t="s">
        <v>4192</v>
      </c>
      <c r="E2709">
        <v>0</v>
      </c>
      <c r="F2709">
        <v>0</v>
      </c>
      <c r="G2709" t="s">
        <v>5</v>
      </c>
      <c r="H2709" s="2">
        <v>39575</v>
      </c>
      <c r="I2709" s="2">
        <v>39575</v>
      </c>
      <c r="J2709" t="s">
        <v>3</v>
      </c>
      <c r="K2709">
        <v>139</v>
      </c>
      <c r="L2709">
        <v>15.5</v>
      </c>
      <c r="M2709">
        <v>120.35</v>
      </c>
      <c r="N2709">
        <v>0</v>
      </c>
      <c r="O2709">
        <v>0</v>
      </c>
      <c r="P2709">
        <v>120.35</v>
      </c>
      <c r="Q2709" t="s">
        <v>0</v>
      </c>
      <c r="R2709">
        <v>0</v>
      </c>
      <c r="S2709">
        <v>0</v>
      </c>
      <c r="T2709" t="s">
        <v>27046</v>
      </c>
      <c r="U2709" t="s">
        <v>20517</v>
      </c>
      <c r="V2709" s="2">
        <v>39572</v>
      </c>
      <c r="W2709" s="7">
        <f t="shared" si="246"/>
        <v>2008</v>
      </c>
      <c r="X2709" s="2">
        <v>39570</v>
      </c>
      <c r="Y2709" t="s">
        <v>2044</v>
      </c>
      <c r="Z2709" t="s">
        <v>7</v>
      </c>
      <c r="AA2709" t="s">
        <v>286</v>
      </c>
      <c r="AB2709">
        <v>1</v>
      </c>
      <c r="AC2709">
        <v>4395</v>
      </c>
      <c r="AD2709">
        <v>11165</v>
      </c>
      <c r="AE2709" t="s">
        <v>22115</v>
      </c>
      <c r="AF2709" t="s">
        <v>27034</v>
      </c>
      <c r="AG2709">
        <f t="shared" si="247"/>
        <v>5</v>
      </c>
      <c r="AI2709" t="str">
        <f t="shared" si="248"/>
        <v/>
      </c>
      <c r="AJ2709">
        <f t="shared" si="245"/>
        <v>0</v>
      </c>
      <c r="AK2709" t="str">
        <f t="shared" si="249"/>
        <v/>
      </c>
    </row>
    <row r="2710" spans="1:37" x14ac:dyDescent="0.25">
      <c r="A2710" s="1">
        <v>6.25E-2</v>
      </c>
      <c r="B2710">
        <v>5</v>
      </c>
      <c r="C2710">
        <v>0</v>
      </c>
      <c r="D2710" t="s">
        <v>4193</v>
      </c>
      <c r="E2710">
        <v>0</v>
      </c>
      <c r="F2710">
        <v>0</v>
      </c>
      <c r="G2710" t="s">
        <v>5</v>
      </c>
      <c r="H2710" s="2">
        <v>39590</v>
      </c>
      <c r="I2710" s="2">
        <v>39590</v>
      </c>
      <c r="J2710" t="s">
        <v>3</v>
      </c>
      <c r="K2710">
        <v>170</v>
      </c>
      <c r="L2710">
        <v>15.5</v>
      </c>
      <c r="M2710">
        <v>147.19</v>
      </c>
      <c r="N2710">
        <v>0</v>
      </c>
      <c r="O2710">
        <v>0</v>
      </c>
      <c r="P2710">
        <v>147.19</v>
      </c>
      <c r="Q2710" t="s">
        <v>0</v>
      </c>
      <c r="R2710">
        <v>0</v>
      </c>
      <c r="S2710">
        <v>170</v>
      </c>
      <c r="T2710" t="s">
        <v>20539</v>
      </c>
      <c r="U2710" t="s">
        <v>20508</v>
      </c>
      <c r="V2710" s="2">
        <v>39575</v>
      </c>
      <c r="W2710" s="7">
        <f t="shared" si="246"/>
        <v>2008</v>
      </c>
      <c r="X2710" s="2">
        <v>39570</v>
      </c>
      <c r="Y2710" t="s">
        <v>6</v>
      </c>
      <c r="Z2710" t="s">
        <v>7</v>
      </c>
      <c r="AA2710" t="s">
        <v>4194</v>
      </c>
      <c r="AB2710">
        <v>8</v>
      </c>
      <c r="AC2710">
        <v>5979</v>
      </c>
      <c r="AD2710">
        <v>11166</v>
      </c>
      <c r="AE2710" t="s">
        <v>23441</v>
      </c>
      <c r="AF2710" t="s">
        <v>27034</v>
      </c>
      <c r="AG2710">
        <f t="shared" si="247"/>
        <v>5</v>
      </c>
      <c r="AI2710" t="str">
        <f t="shared" si="248"/>
        <v/>
      </c>
      <c r="AJ2710">
        <f t="shared" si="245"/>
        <v>0</v>
      </c>
      <c r="AK2710" t="str">
        <f t="shared" si="249"/>
        <v>המכשיר לאחר פירוק-אחריותינו מוגבלת!</v>
      </c>
    </row>
    <row r="2711" spans="1:37" x14ac:dyDescent="0.25">
      <c r="A2711" s="1">
        <v>2.0833333333333332E-2</v>
      </c>
      <c r="B2711">
        <v>3</v>
      </c>
      <c r="C2711">
        <v>0</v>
      </c>
      <c r="D2711" t="s">
        <v>4195</v>
      </c>
      <c r="E2711">
        <v>0</v>
      </c>
      <c r="F2711">
        <v>0</v>
      </c>
      <c r="G2711" t="s">
        <v>5</v>
      </c>
      <c r="H2711" s="2">
        <v>39580</v>
      </c>
      <c r="I2711" s="2">
        <v>39579</v>
      </c>
      <c r="J2711" t="s">
        <v>3</v>
      </c>
      <c r="K2711">
        <v>179</v>
      </c>
      <c r="L2711">
        <v>15.5</v>
      </c>
      <c r="M2711">
        <v>154.97999999999999</v>
      </c>
      <c r="N2711">
        <v>0</v>
      </c>
      <c r="O2711">
        <v>0</v>
      </c>
      <c r="P2711">
        <v>154.97999999999999</v>
      </c>
      <c r="Q2711" t="s">
        <v>0</v>
      </c>
      <c r="R2711">
        <v>0</v>
      </c>
      <c r="S2711">
        <v>0</v>
      </c>
      <c r="T2711" t="s">
        <v>27046</v>
      </c>
      <c r="U2711" t="s">
        <v>20517</v>
      </c>
      <c r="V2711" s="2">
        <v>39574</v>
      </c>
      <c r="W2711" s="7">
        <f t="shared" si="246"/>
        <v>2008</v>
      </c>
      <c r="X2711" s="2">
        <v>39572</v>
      </c>
      <c r="Y2711" t="s">
        <v>6</v>
      </c>
      <c r="Z2711" t="s">
        <v>7</v>
      </c>
      <c r="AA2711" t="s">
        <v>720</v>
      </c>
      <c r="AB2711">
        <v>1</v>
      </c>
      <c r="AC2711">
        <v>632</v>
      </c>
      <c r="AD2711">
        <v>11167</v>
      </c>
      <c r="AE2711" t="s">
        <v>20750</v>
      </c>
      <c r="AF2711" t="s">
        <v>27034</v>
      </c>
      <c r="AG2711">
        <f t="shared" si="247"/>
        <v>5</v>
      </c>
      <c r="AI2711" t="str">
        <f t="shared" si="248"/>
        <v/>
      </c>
      <c r="AJ2711">
        <f t="shared" si="245"/>
        <v>0</v>
      </c>
      <c r="AK2711" t="str">
        <f t="shared" si="249"/>
        <v/>
      </c>
    </row>
    <row r="2712" spans="1:37" x14ac:dyDescent="0.25">
      <c r="A2712" s="1">
        <v>0.10416666666666667</v>
      </c>
      <c r="B2712">
        <v>300</v>
      </c>
      <c r="C2712">
        <v>0</v>
      </c>
      <c r="D2712" t="s">
        <v>4196</v>
      </c>
      <c r="E2712">
        <v>0</v>
      </c>
      <c r="F2712">
        <v>0</v>
      </c>
      <c r="G2712" t="s">
        <v>5</v>
      </c>
      <c r="H2712" s="2">
        <v>39625</v>
      </c>
      <c r="I2712" s="2">
        <v>39611</v>
      </c>
      <c r="J2712" t="s">
        <v>3</v>
      </c>
      <c r="K2712">
        <v>710</v>
      </c>
      <c r="L2712">
        <v>15.5</v>
      </c>
      <c r="M2712">
        <v>614.72</v>
      </c>
      <c r="N2712">
        <v>0</v>
      </c>
      <c r="O2712">
        <v>0</v>
      </c>
      <c r="P2712">
        <v>614.72</v>
      </c>
      <c r="Q2712" t="s">
        <v>0</v>
      </c>
      <c r="R2712">
        <v>0</v>
      </c>
      <c r="S2712">
        <v>0</v>
      </c>
      <c r="T2712" t="s">
        <v>27046</v>
      </c>
      <c r="U2712" t="s">
        <v>20524</v>
      </c>
      <c r="V2712" s="2">
        <v>39586</v>
      </c>
      <c r="W2712" s="7">
        <f t="shared" si="246"/>
        <v>2008</v>
      </c>
      <c r="X2712" s="2">
        <v>39572</v>
      </c>
      <c r="Y2712" t="s">
        <v>6</v>
      </c>
      <c r="Z2712" t="s">
        <v>7</v>
      </c>
      <c r="AA2712" t="s">
        <v>4197</v>
      </c>
      <c r="AB2712">
        <v>3</v>
      </c>
      <c r="AC2712">
        <v>5980</v>
      </c>
      <c r="AD2712">
        <v>11168</v>
      </c>
      <c r="AE2712" t="s">
        <v>23442</v>
      </c>
      <c r="AF2712" t="s">
        <v>27034</v>
      </c>
      <c r="AG2712">
        <f t="shared" si="247"/>
        <v>5</v>
      </c>
      <c r="AI2712" t="str">
        <f t="shared" si="248"/>
        <v/>
      </c>
      <c r="AJ2712">
        <f t="shared" si="245"/>
        <v>0</v>
      </c>
      <c r="AK2712" t="str">
        <f t="shared" si="249"/>
        <v/>
      </c>
    </row>
    <row r="2713" spans="1:37" x14ac:dyDescent="0.25">
      <c r="A2713" s="1">
        <v>2.7777777777777776E-2</v>
      </c>
      <c r="B2713">
        <v>10</v>
      </c>
      <c r="C2713">
        <v>0</v>
      </c>
      <c r="D2713" t="s">
        <v>4198</v>
      </c>
      <c r="E2713">
        <v>0</v>
      </c>
      <c r="F2713">
        <v>0</v>
      </c>
      <c r="G2713" t="s">
        <v>5</v>
      </c>
      <c r="H2713" s="2">
        <v>39612</v>
      </c>
      <c r="I2713" s="2">
        <v>39611</v>
      </c>
      <c r="J2713" t="s">
        <v>3</v>
      </c>
      <c r="K2713">
        <v>138</v>
      </c>
      <c r="L2713">
        <v>15.5</v>
      </c>
      <c r="M2713">
        <v>119.48</v>
      </c>
      <c r="N2713">
        <v>0</v>
      </c>
      <c r="O2713">
        <v>0</v>
      </c>
      <c r="P2713">
        <v>119.48</v>
      </c>
      <c r="Q2713" t="s">
        <v>0</v>
      </c>
      <c r="R2713">
        <v>0</v>
      </c>
      <c r="S2713">
        <v>150</v>
      </c>
      <c r="T2713" t="s">
        <v>20539</v>
      </c>
      <c r="U2713" t="s">
        <v>20509</v>
      </c>
      <c r="V2713" s="2">
        <v>39577</v>
      </c>
      <c r="W2713" s="7">
        <f t="shared" si="246"/>
        <v>2008</v>
      </c>
      <c r="X2713" s="2">
        <v>39572</v>
      </c>
      <c r="Y2713" t="s">
        <v>6</v>
      </c>
      <c r="Z2713" t="s">
        <v>7</v>
      </c>
      <c r="AA2713" t="s">
        <v>2596</v>
      </c>
      <c r="AB2713">
        <v>8</v>
      </c>
      <c r="AC2713">
        <v>2381</v>
      </c>
      <c r="AD2713">
        <v>11169</v>
      </c>
      <c r="AE2713" t="s">
        <v>21356</v>
      </c>
      <c r="AF2713" t="s">
        <v>27034</v>
      </c>
      <c r="AG2713">
        <f t="shared" si="247"/>
        <v>5</v>
      </c>
      <c r="AI2713" t="str">
        <f t="shared" si="248"/>
        <v/>
      </c>
      <c r="AJ2713">
        <f t="shared" si="245"/>
        <v>0</v>
      </c>
      <c r="AK2713" t="str">
        <f t="shared" si="249"/>
        <v>המכשיר לאחר פירוק-אחריותינו מוגבלת!</v>
      </c>
    </row>
    <row r="2714" spans="1:37" x14ac:dyDescent="0.25">
      <c r="A2714" s="1">
        <v>0.20833333333333334</v>
      </c>
      <c r="B2714">
        <v>10</v>
      </c>
      <c r="C2714">
        <v>0</v>
      </c>
      <c r="D2714" t="s">
        <v>4199</v>
      </c>
      <c r="E2714">
        <v>0</v>
      </c>
      <c r="F2714">
        <v>0</v>
      </c>
      <c r="G2714" t="s">
        <v>5</v>
      </c>
      <c r="H2714" s="2">
        <v>39572</v>
      </c>
      <c r="I2714" s="2">
        <v>39572</v>
      </c>
      <c r="J2714" t="s">
        <v>3</v>
      </c>
      <c r="K2714">
        <v>300</v>
      </c>
      <c r="L2714">
        <v>15.5</v>
      </c>
      <c r="M2714">
        <v>259.74</v>
      </c>
      <c r="N2714">
        <v>35.42</v>
      </c>
      <c r="O2714">
        <v>12</v>
      </c>
      <c r="P2714">
        <v>295.16000000000003</v>
      </c>
      <c r="Q2714" t="s">
        <v>0</v>
      </c>
      <c r="R2714">
        <v>0</v>
      </c>
      <c r="S2714">
        <v>200</v>
      </c>
      <c r="T2714" t="s">
        <v>27046</v>
      </c>
      <c r="U2714" t="s">
        <v>20517</v>
      </c>
      <c r="V2714" s="2">
        <v>39575</v>
      </c>
      <c r="W2714" s="7">
        <f t="shared" si="246"/>
        <v>2008</v>
      </c>
      <c r="X2714" s="2">
        <v>39572</v>
      </c>
      <c r="Y2714" t="s">
        <v>32</v>
      </c>
      <c r="Z2714" t="s">
        <v>7</v>
      </c>
      <c r="AA2714" t="s">
        <v>468</v>
      </c>
      <c r="AB2714">
        <v>9</v>
      </c>
      <c r="AC2714">
        <v>4836</v>
      </c>
      <c r="AD2714">
        <v>11170</v>
      </c>
      <c r="AE2714" t="s">
        <v>22354</v>
      </c>
      <c r="AF2714" t="s">
        <v>27034</v>
      </c>
      <c r="AG2714">
        <f t="shared" si="247"/>
        <v>5</v>
      </c>
      <c r="AI2714" t="str">
        <f t="shared" si="248"/>
        <v/>
      </c>
      <c r="AJ2714">
        <f t="shared" si="245"/>
        <v>0</v>
      </c>
      <c r="AK2714" t="str">
        <f t="shared" si="249"/>
        <v/>
      </c>
    </row>
    <row r="2715" spans="1:37" x14ac:dyDescent="0.25">
      <c r="A2715" s="1">
        <v>6.25E-2</v>
      </c>
      <c r="B2715">
        <v>5</v>
      </c>
      <c r="C2715" t="s">
        <v>4200</v>
      </c>
      <c r="D2715" t="s">
        <v>4201</v>
      </c>
      <c r="E2715">
        <v>0</v>
      </c>
      <c r="F2715">
        <v>0</v>
      </c>
      <c r="G2715" t="s">
        <v>5</v>
      </c>
      <c r="H2715" s="2">
        <v>39589</v>
      </c>
      <c r="I2715" s="2">
        <v>39587</v>
      </c>
      <c r="J2715" t="s">
        <v>3</v>
      </c>
      <c r="K2715">
        <v>120</v>
      </c>
      <c r="L2715">
        <v>15.5</v>
      </c>
      <c r="M2715">
        <v>103.9</v>
      </c>
      <c r="N2715">
        <v>51.17</v>
      </c>
      <c r="O2715">
        <v>33</v>
      </c>
      <c r="P2715">
        <v>155.07</v>
      </c>
      <c r="Q2715" t="s">
        <v>0</v>
      </c>
      <c r="R2715">
        <v>0</v>
      </c>
      <c r="S2715">
        <v>0</v>
      </c>
      <c r="T2715" t="s">
        <v>27063</v>
      </c>
      <c r="U2715" t="s">
        <v>20517</v>
      </c>
      <c r="V2715" t="s">
        <v>4202</v>
      </c>
      <c r="W2715" s="7">
        <f t="shared" si="246"/>
        <v>2008</v>
      </c>
      <c r="X2715" s="2">
        <v>39573</v>
      </c>
      <c r="Y2715" t="s">
        <v>32</v>
      </c>
      <c r="Z2715" t="s">
        <v>7</v>
      </c>
      <c r="AA2715" t="s">
        <v>197</v>
      </c>
      <c r="AB2715">
        <v>9</v>
      </c>
      <c r="AC2715">
        <v>4339</v>
      </c>
      <c r="AD2715">
        <v>11171</v>
      </c>
      <c r="AE2715" t="s">
        <v>22089</v>
      </c>
      <c r="AF2715" t="s">
        <v>27034</v>
      </c>
      <c r="AG2715">
        <f t="shared" si="247"/>
        <v>39</v>
      </c>
      <c r="AH2715" t="str">
        <f>MID(V2715,1,31)</f>
        <v xml:space="preserve">ידית שבורה.                    </v>
      </c>
      <c r="AI2715" t="str">
        <f t="shared" si="248"/>
        <v>ידית שבורה.</v>
      </c>
      <c r="AJ2715">
        <f t="shared" si="245"/>
        <v>11</v>
      </c>
      <c r="AK2715" t="str">
        <f t="shared" si="249"/>
        <v>ידית שבורה.,ידית שבורה.</v>
      </c>
    </row>
    <row r="2716" spans="1:37" x14ac:dyDescent="0.25">
      <c r="A2716" s="1">
        <v>6.25E-2</v>
      </c>
      <c r="B2716">
        <v>5</v>
      </c>
      <c r="C2716">
        <v>0</v>
      </c>
      <c r="D2716" t="s">
        <v>4203</v>
      </c>
      <c r="E2716">
        <v>0</v>
      </c>
      <c r="F2716">
        <v>0</v>
      </c>
      <c r="G2716" t="s">
        <v>5</v>
      </c>
      <c r="H2716" s="2">
        <v>39589</v>
      </c>
      <c r="I2716" s="2">
        <v>39588</v>
      </c>
      <c r="J2716" t="s">
        <v>3</v>
      </c>
      <c r="K2716">
        <v>179</v>
      </c>
      <c r="L2716">
        <v>15.5</v>
      </c>
      <c r="M2716">
        <v>154.97999999999999</v>
      </c>
      <c r="N2716">
        <v>0</v>
      </c>
      <c r="O2716">
        <v>0</v>
      </c>
      <c r="P2716">
        <v>154.97999999999999</v>
      </c>
      <c r="Q2716" t="s">
        <v>0</v>
      </c>
      <c r="R2716">
        <v>0</v>
      </c>
      <c r="S2716">
        <v>179</v>
      </c>
      <c r="T2716" t="s">
        <v>27046</v>
      </c>
      <c r="U2716" t="s">
        <v>20517</v>
      </c>
      <c r="V2716" s="2">
        <v>39587</v>
      </c>
      <c r="W2716" s="7">
        <f t="shared" si="246"/>
        <v>2008</v>
      </c>
      <c r="X2716" s="2">
        <v>39573</v>
      </c>
      <c r="Y2716" t="s">
        <v>93</v>
      </c>
      <c r="Z2716" t="s">
        <v>62</v>
      </c>
      <c r="AA2716" t="s">
        <v>4204</v>
      </c>
      <c r="AB2716">
        <v>2</v>
      </c>
      <c r="AC2716">
        <v>5981</v>
      </c>
      <c r="AD2716">
        <v>11172</v>
      </c>
      <c r="AE2716" t="s">
        <v>23443</v>
      </c>
      <c r="AF2716" t="s">
        <v>27034</v>
      </c>
      <c r="AG2716">
        <f t="shared" si="247"/>
        <v>5</v>
      </c>
      <c r="AI2716" t="str">
        <f t="shared" si="248"/>
        <v/>
      </c>
      <c r="AJ2716">
        <f t="shared" si="245"/>
        <v>0</v>
      </c>
      <c r="AK2716" t="str">
        <f t="shared" si="249"/>
        <v/>
      </c>
    </row>
    <row r="2717" spans="1:37" x14ac:dyDescent="0.25">
      <c r="A2717" s="1">
        <v>0</v>
      </c>
      <c r="B2717">
        <v>0</v>
      </c>
      <c r="C2717">
        <v>0</v>
      </c>
      <c r="D2717" t="s">
        <v>4205</v>
      </c>
      <c r="E2717">
        <v>0</v>
      </c>
      <c r="F2717">
        <v>0</v>
      </c>
      <c r="G2717" t="s">
        <v>5</v>
      </c>
      <c r="H2717" s="2">
        <v>39692</v>
      </c>
      <c r="I2717" s="2">
        <v>39691</v>
      </c>
      <c r="J2717" t="s">
        <v>3</v>
      </c>
      <c r="K2717">
        <v>700</v>
      </c>
      <c r="L2717">
        <v>15.5</v>
      </c>
      <c r="M2717">
        <v>606.05999999999995</v>
      </c>
      <c r="N2717">
        <v>52.7</v>
      </c>
      <c r="O2717">
        <v>8</v>
      </c>
      <c r="P2717">
        <v>658.76</v>
      </c>
      <c r="Q2717" t="s">
        <v>0</v>
      </c>
      <c r="R2717">
        <v>0</v>
      </c>
      <c r="S2717">
        <v>0</v>
      </c>
      <c r="T2717" t="s">
        <v>27046</v>
      </c>
      <c r="U2717" t="s">
        <v>20524</v>
      </c>
      <c r="V2717" s="2">
        <v>39587</v>
      </c>
      <c r="W2717" s="7">
        <f t="shared" si="246"/>
        <v>2008</v>
      </c>
      <c r="X2717" s="2">
        <v>39573</v>
      </c>
      <c r="Y2717" t="s">
        <v>35</v>
      </c>
      <c r="Z2717" t="s">
        <v>7</v>
      </c>
      <c r="AA2717" t="s">
        <v>4206</v>
      </c>
      <c r="AB2717">
        <v>3</v>
      </c>
      <c r="AC2717">
        <v>3032</v>
      </c>
      <c r="AD2717">
        <v>11173</v>
      </c>
      <c r="AE2717" t="s">
        <v>21570</v>
      </c>
      <c r="AF2717" t="s">
        <v>27034</v>
      </c>
      <c r="AG2717">
        <f t="shared" si="247"/>
        <v>5</v>
      </c>
      <c r="AI2717" t="str">
        <f t="shared" si="248"/>
        <v/>
      </c>
      <c r="AJ2717">
        <f t="shared" si="245"/>
        <v>0</v>
      </c>
      <c r="AK2717" t="str">
        <f t="shared" si="249"/>
        <v/>
      </c>
    </row>
    <row r="2718" spans="1:37" x14ac:dyDescent="0.25">
      <c r="A2718" s="1">
        <v>6.25E-2</v>
      </c>
      <c r="B2718">
        <v>160</v>
      </c>
      <c r="C2718">
        <v>0</v>
      </c>
      <c r="D2718" t="s">
        <v>4207</v>
      </c>
      <c r="E2718">
        <v>0</v>
      </c>
      <c r="F2718">
        <v>0</v>
      </c>
      <c r="G2718" t="s">
        <v>5</v>
      </c>
      <c r="H2718" s="2">
        <v>39650</v>
      </c>
      <c r="I2718" s="2">
        <v>39640</v>
      </c>
      <c r="J2718" t="s">
        <v>3</v>
      </c>
      <c r="K2718">
        <v>470</v>
      </c>
      <c r="L2718">
        <v>15.5</v>
      </c>
      <c r="M2718">
        <v>406.93</v>
      </c>
      <c r="N2718">
        <v>47.74</v>
      </c>
      <c r="O2718">
        <v>10.5</v>
      </c>
      <c r="P2718">
        <v>454.67</v>
      </c>
      <c r="Q2718" t="s">
        <v>0</v>
      </c>
      <c r="R2718">
        <v>0</v>
      </c>
      <c r="S2718">
        <v>0</v>
      </c>
      <c r="T2718" t="s">
        <v>27046</v>
      </c>
      <c r="U2718" t="s">
        <v>20524</v>
      </c>
      <c r="V2718" s="2">
        <v>39594</v>
      </c>
      <c r="W2718" s="7">
        <f t="shared" si="246"/>
        <v>2008</v>
      </c>
      <c r="X2718" s="2">
        <v>39573</v>
      </c>
      <c r="Y2718" t="s">
        <v>204</v>
      </c>
      <c r="Z2718" t="s">
        <v>7</v>
      </c>
      <c r="AA2718" t="s">
        <v>4208</v>
      </c>
      <c r="AB2718">
        <v>2</v>
      </c>
      <c r="AC2718">
        <v>3032</v>
      </c>
      <c r="AD2718">
        <v>11174</v>
      </c>
      <c r="AE2718" t="s">
        <v>21570</v>
      </c>
      <c r="AF2718" t="s">
        <v>27034</v>
      </c>
      <c r="AG2718">
        <f t="shared" si="247"/>
        <v>5</v>
      </c>
      <c r="AI2718" t="str">
        <f t="shared" si="248"/>
        <v/>
      </c>
      <c r="AJ2718">
        <f t="shared" si="245"/>
        <v>0</v>
      </c>
      <c r="AK2718" t="str">
        <f t="shared" si="249"/>
        <v/>
      </c>
    </row>
    <row r="2719" spans="1:37" x14ac:dyDescent="0.25">
      <c r="A2719" s="1">
        <v>6.25E-2</v>
      </c>
      <c r="B2719">
        <v>5</v>
      </c>
      <c r="C2719">
        <v>0</v>
      </c>
      <c r="D2719" t="s">
        <v>4209</v>
      </c>
      <c r="E2719">
        <v>0</v>
      </c>
      <c r="F2719">
        <v>0</v>
      </c>
      <c r="G2719" t="s">
        <v>5</v>
      </c>
      <c r="H2719" s="2">
        <v>39600</v>
      </c>
      <c r="I2719" s="2">
        <v>39595</v>
      </c>
      <c r="J2719" t="s">
        <v>3</v>
      </c>
      <c r="K2719">
        <v>185</v>
      </c>
      <c r="L2719">
        <v>15.5</v>
      </c>
      <c r="M2719">
        <v>160.16999999999999</v>
      </c>
      <c r="N2719">
        <v>0</v>
      </c>
      <c r="O2719">
        <v>0</v>
      </c>
      <c r="P2719">
        <v>160.16999999999999</v>
      </c>
      <c r="Q2719" t="s">
        <v>0</v>
      </c>
      <c r="R2719">
        <v>0</v>
      </c>
      <c r="S2719">
        <v>185</v>
      </c>
      <c r="T2719" t="s">
        <v>27046</v>
      </c>
      <c r="U2719" t="s">
        <v>20517</v>
      </c>
      <c r="V2719" s="2">
        <v>39578</v>
      </c>
      <c r="W2719" s="7">
        <f t="shared" si="246"/>
        <v>2008</v>
      </c>
      <c r="X2719" s="2">
        <v>39573</v>
      </c>
      <c r="Y2719" t="s">
        <v>93</v>
      </c>
      <c r="Z2719" t="s">
        <v>62</v>
      </c>
      <c r="AA2719" t="s">
        <v>598</v>
      </c>
      <c r="AB2719">
        <v>2</v>
      </c>
      <c r="AC2719">
        <v>5982</v>
      </c>
      <c r="AD2719">
        <v>11175</v>
      </c>
      <c r="AE2719" t="s">
        <v>23444</v>
      </c>
      <c r="AF2719" t="s">
        <v>27034</v>
      </c>
      <c r="AG2719">
        <f t="shared" si="247"/>
        <v>5</v>
      </c>
      <c r="AI2719" t="str">
        <f t="shared" si="248"/>
        <v/>
      </c>
      <c r="AJ2719">
        <f t="shared" si="245"/>
        <v>0</v>
      </c>
      <c r="AK2719" t="str">
        <f t="shared" si="249"/>
        <v/>
      </c>
    </row>
    <row r="2720" spans="1:37" x14ac:dyDescent="0.25">
      <c r="A2720" s="1">
        <v>4.1666666666666664E-2</v>
      </c>
      <c r="B2720">
        <v>55</v>
      </c>
      <c r="C2720">
        <v>0</v>
      </c>
      <c r="D2720" t="s">
        <v>4210</v>
      </c>
      <c r="E2720">
        <v>0</v>
      </c>
      <c r="F2720">
        <v>0</v>
      </c>
      <c r="G2720" t="s">
        <v>5</v>
      </c>
      <c r="H2720" s="2">
        <v>39589</v>
      </c>
      <c r="I2720" s="2">
        <v>39588</v>
      </c>
      <c r="J2720" t="s">
        <v>3</v>
      </c>
      <c r="K2720">
        <v>256</v>
      </c>
      <c r="L2720">
        <v>15.5</v>
      </c>
      <c r="M2720">
        <v>221.65</v>
      </c>
      <c r="N2720">
        <v>0</v>
      </c>
      <c r="O2720">
        <v>0</v>
      </c>
      <c r="P2720">
        <v>221.65</v>
      </c>
      <c r="Q2720" t="s">
        <v>0</v>
      </c>
      <c r="R2720">
        <v>0</v>
      </c>
      <c r="S2720">
        <v>0</v>
      </c>
      <c r="T2720" t="s">
        <v>27046</v>
      </c>
      <c r="U2720" t="s">
        <v>20517</v>
      </c>
      <c r="V2720" s="2">
        <v>39578</v>
      </c>
      <c r="W2720" s="7">
        <f t="shared" si="246"/>
        <v>2008</v>
      </c>
      <c r="X2720" s="2">
        <v>39573</v>
      </c>
      <c r="Y2720" t="s">
        <v>80</v>
      </c>
      <c r="Z2720" t="s">
        <v>7</v>
      </c>
      <c r="AA2720" t="s">
        <v>685</v>
      </c>
      <c r="AB2720">
        <v>5</v>
      </c>
      <c r="AC2720">
        <v>5983</v>
      </c>
      <c r="AD2720">
        <v>11176</v>
      </c>
      <c r="AE2720" t="s">
        <v>23445</v>
      </c>
      <c r="AF2720" t="s">
        <v>27034</v>
      </c>
      <c r="AG2720">
        <f t="shared" si="247"/>
        <v>5</v>
      </c>
      <c r="AI2720" t="str">
        <f t="shared" si="248"/>
        <v/>
      </c>
      <c r="AJ2720">
        <f t="shared" si="245"/>
        <v>0</v>
      </c>
      <c r="AK2720" t="str">
        <f t="shared" si="249"/>
        <v/>
      </c>
    </row>
    <row r="2721" spans="1:37" x14ac:dyDescent="0.25">
      <c r="A2721" s="1">
        <v>3.4722222222222224E-2</v>
      </c>
      <c r="B2721">
        <v>8</v>
      </c>
      <c r="C2721">
        <v>0</v>
      </c>
      <c r="D2721" t="s">
        <v>4211</v>
      </c>
      <c r="E2721">
        <v>0</v>
      </c>
      <c r="F2721">
        <v>0</v>
      </c>
      <c r="G2721" t="s">
        <v>5</v>
      </c>
      <c r="H2721" s="2">
        <v>39579</v>
      </c>
      <c r="I2721" s="2">
        <v>39579</v>
      </c>
      <c r="J2721" t="s">
        <v>3</v>
      </c>
      <c r="K2721">
        <v>159</v>
      </c>
      <c r="L2721">
        <v>15.5</v>
      </c>
      <c r="M2721">
        <v>137.66</v>
      </c>
      <c r="N2721">
        <v>0</v>
      </c>
      <c r="O2721">
        <v>0</v>
      </c>
      <c r="P2721">
        <v>137.66</v>
      </c>
      <c r="Q2721" t="s">
        <v>0</v>
      </c>
      <c r="R2721">
        <v>0</v>
      </c>
      <c r="S2721">
        <v>121</v>
      </c>
      <c r="T2721" t="s">
        <v>27046</v>
      </c>
      <c r="U2721" t="s">
        <v>20517</v>
      </c>
      <c r="V2721" s="2">
        <v>39578</v>
      </c>
      <c r="W2721" s="7">
        <f t="shared" si="246"/>
        <v>2008</v>
      </c>
      <c r="X2721" s="2">
        <v>39573</v>
      </c>
      <c r="Y2721" t="s">
        <v>50</v>
      </c>
      <c r="Z2721" t="s">
        <v>62</v>
      </c>
      <c r="AA2721" t="s">
        <v>63</v>
      </c>
      <c r="AB2721">
        <v>2</v>
      </c>
      <c r="AC2721">
        <v>5984</v>
      </c>
      <c r="AD2721">
        <v>11177</v>
      </c>
      <c r="AE2721" t="s">
        <v>23446</v>
      </c>
      <c r="AF2721" t="s">
        <v>27034</v>
      </c>
      <c r="AG2721">
        <f t="shared" si="247"/>
        <v>5</v>
      </c>
      <c r="AI2721" t="str">
        <f t="shared" si="248"/>
        <v/>
      </c>
      <c r="AJ2721">
        <f t="shared" si="245"/>
        <v>0</v>
      </c>
      <c r="AK2721" t="str">
        <f t="shared" si="249"/>
        <v/>
      </c>
    </row>
    <row r="2722" spans="1:37" x14ac:dyDescent="0.25">
      <c r="A2722" s="1">
        <v>0</v>
      </c>
      <c r="B2722">
        <v>0</v>
      </c>
      <c r="C2722">
        <v>0</v>
      </c>
      <c r="D2722" t="s">
        <v>0</v>
      </c>
      <c r="E2722">
        <v>0</v>
      </c>
      <c r="F2722">
        <v>0</v>
      </c>
      <c r="G2722" t="s">
        <v>1</v>
      </c>
      <c r="H2722" s="2">
        <v>39602</v>
      </c>
      <c r="I2722" t="s">
        <v>2</v>
      </c>
      <c r="J2722" t="s">
        <v>3</v>
      </c>
      <c r="K2722">
        <v>65</v>
      </c>
      <c r="L2722">
        <v>15.5</v>
      </c>
      <c r="M2722">
        <v>56.28</v>
      </c>
      <c r="N2722">
        <v>0</v>
      </c>
      <c r="O2722">
        <v>0</v>
      </c>
      <c r="P2722">
        <v>56.28</v>
      </c>
      <c r="Q2722" t="s">
        <v>0</v>
      </c>
      <c r="R2722">
        <v>0</v>
      </c>
      <c r="S2722">
        <v>0</v>
      </c>
      <c r="T2722" t="s">
        <v>27229</v>
      </c>
      <c r="U2722" t="s">
        <v>20524</v>
      </c>
      <c r="V2722" t="s">
        <v>4212</v>
      </c>
      <c r="W2722" s="7">
        <f t="shared" si="246"/>
        <v>2008</v>
      </c>
      <c r="X2722" s="2">
        <v>39573</v>
      </c>
      <c r="Y2722" t="s">
        <v>12</v>
      </c>
      <c r="Z2722" t="s">
        <v>7</v>
      </c>
      <c r="AA2722" t="s">
        <v>4213</v>
      </c>
      <c r="AB2722">
        <v>9</v>
      </c>
      <c r="AC2722">
        <v>2278</v>
      </c>
      <c r="AD2722">
        <v>11178</v>
      </c>
      <c r="AE2722" t="s">
        <v>21307</v>
      </c>
      <c r="AF2722" t="s">
        <v>27034</v>
      </c>
      <c r="AG2722">
        <f t="shared" si="247"/>
        <v>39</v>
      </c>
      <c r="AH2722" t="str">
        <f t="shared" ref="AH2722:AH2723" si="250">MID(V2722,1,31)</f>
        <v xml:space="preserve">צבע מתקלף,כבל קרוע             </v>
      </c>
      <c r="AI2722" t="str">
        <f t="shared" si="248"/>
        <v>צבע מתקלף,כבל קרוע</v>
      </c>
      <c r="AJ2722">
        <f t="shared" si="245"/>
        <v>18</v>
      </c>
      <c r="AK2722" t="str">
        <f t="shared" si="249"/>
        <v>צבע מתקלף,כבל קרוע,צבע מתקלף,כבל קרוע</v>
      </c>
    </row>
    <row r="2723" spans="1:37" x14ac:dyDescent="0.25">
      <c r="A2723" s="1">
        <v>0.10416666666666667</v>
      </c>
      <c r="B2723">
        <v>10</v>
      </c>
      <c r="C2723">
        <v>0</v>
      </c>
      <c r="D2723" t="s">
        <v>4214</v>
      </c>
      <c r="E2723">
        <v>0</v>
      </c>
      <c r="F2723">
        <v>0</v>
      </c>
      <c r="G2723" t="s">
        <v>5</v>
      </c>
      <c r="H2723" s="2">
        <v>39584</v>
      </c>
      <c r="I2723" s="2">
        <v>39583</v>
      </c>
      <c r="J2723" t="s">
        <v>3</v>
      </c>
      <c r="K2723">
        <v>214</v>
      </c>
      <c r="L2723">
        <v>15.5</v>
      </c>
      <c r="M2723">
        <v>185.28</v>
      </c>
      <c r="N2723">
        <v>0</v>
      </c>
      <c r="O2723">
        <v>0</v>
      </c>
      <c r="P2723">
        <v>185.28</v>
      </c>
      <c r="Q2723" t="s">
        <v>0</v>
      </c>
      <c r="R2723">
        <v>0</v>
      </c>
      <c r="S2723">
        <v>0</v>
      </c>
      <c r="T2723" t="s">
        <v>27230</v>
      </c>
      <c r="U2723" t="s">
        <v>20517</v>
      </c>
      <c r="V2723" t="s">
        <v>4215</v>
      </c>
      <c r="W2723" s="7">
        <f t="shared" si="246"/>
        <v>2008</v>
      </c>
      <c r="X2723" s="2">
        <v>39574</v>
      </c>
      <c r="Y2723" t="s">
        <v>32</v>
      </c>
      <c r="Z2723" t="s">
        <v>7</v>
      </c>
      <c r="AA2723" t="s">
        <v>468</v>
      </c>
      <c r="AB2723">
        <v>9</v>
      </c>
      <c r="AC2723">
        <v>2151</v>
      </c>
      <c r="AD2723">
        <v>11179</v>
      </c>
      <c r="AE2723" t="s">
        <v>21263</v>
      </c>
      <c r="AF2723" t="s">
        <v>27034</v>
      </c>
      <c r="AG2723">
        <f t="shared" si="247"/>
        <v>39</v>
      </c>
      <c r="AH2723" t="str">
        <f t="shared" si="250"/>
        <v xml:space="preserve">חסר 2 רגליות                   </v>
      </c>
      <c r="AI2723" t="str">
        <f t="shared" si="248"/>
        <v>חסר 2 רגליות</v>
      </c>
      <c r="AJ2723">
        <f t="shared" si="245"/>
        <v>12</v>
      </c>
      <c r="AK2723" t="str">
        <f t="shared" si="249"/>
        <v>חסר 2 רגליות,חסר 2 רגליות</v>
      </c>
    </row>
    <row r="2724" spans="1:37" x14ac:dyDescent="0.25">
      <c r="A2724" s="1">
        <v>6.25E-2</v>
      </c>
      <c r="B2724">
        <v>170</v>
      </c>
      <c r="C2724">
        <v>0</v>
      </c>
      <c r="D2724" t="s">
        <v>4216</v>
      </c>
      <c r="E2724">
        <v>0</v>
      </c>
      <c r="F2724">
        <v>0</v>
      </c>
      <c r="G2724" t="s">
        <v>5</v>
      </c>
      <c r="H2724" s="2">
        <v>39604</v>
      </c>
      <c r="I2724" s="2">
        <v>39595</v>
      </c>
      <c r="J2724" t="s">
        <v>3</v>
      </c>
      <c r="K2724">
        <v>456</v>
      </c>
      <c r="L2724">
        <v>15.5</v>
      </c>
      <c r="M2724">
        <v>394.81</v>
      </c>
      <c r="N2724">
        <v>0</v>
      </c>
      <c r="O2724">
        <v>0</v>
      </c>
      <c r="P2724">
        <v>394.81</v>
      </c>
      <c r="Q2724" t="s">
        <v>0</v>
      </c>
      <c r="R2724">
        <v>0</v>
      </c>
      <c r="S2724">
        <v>0</v>
      </c>
      <c r="T2724" t="s">
        <v>27046</v>
      </c>
      <c r="U2724" t="s">
        <v>20524</v>
      </c>
      <c r="V2724" s="2">
        <v>39577</v>
      </c>
      <c r="W2724" s="7">
        <f t="shared" si="246"/>
        <v>2008</v>
      </c>
      <c r="X2724" s="2">
        <v>39574</v>
      </c>
      <c r="Y2724" t="s">
        <v>3535</v>
      </c>
      <c r="Z2724" t="s">
        <v>7</v>
      </c>
      <c r="AA2724" t="s">
        <v>4217</v>
      </c>
      <c r="AB2724">
        <v>9</v>
      </c>
      <c r="AC2724">
        <v>5985</v>
      </c>
      <c r="AD2724">
        <v>11180</v>
      </c>
      <c r="AE2724" t="s">
        <v>23447</v>
      </c>
      <c r="AF2724" t="s">
        <v>27034</v>
      </c>
      <c r="AG2724">
        <f t="shared" si="247"/>
        <v>5</v>
      </c>
      <c r="AI2724" t="str">
        <f t="shared" si="248"/>
        <v/>
      </c>
      <c r="AJ2724">
        <f t="shared" si="245"/>
        <v>0</v>
      </c>
      <c r="AK2724" t="str">
        <f t="shared" si="249"/>
        <v/>
      </c>
    </row>
    <row r="2725" spans="1:37" x14ac:dyDescent="0.25">
      <c r="A2725" s="1">
        <v>6.25E-2</v>
      </c>
      <c r="B2725">
        <v>35</v>
      </c>
      <c r="C2725">
        <v>0</v>
      </c>
      <c r="D2725" t="s">
        <v>4218</v>
      </c>
      <c r="E2725">
        <v>0</v>
      </c>
      <c r="F2725">
        <v>0</v>
      </c>
      <c r="G2725" t="s">
        <v>5</v>
      </c>
      <c r="H2725" s="2">
        <v>39574</v>
      </c>
      <c r="I2725" s="2">
        <v>39574</v>
      </c>
      <c r="J2725" t="s">
        <v>3</v>
      </c>
      <c r="K2725">
        <v>370</v>
      </c>
      <c r="L2725">
        <v>15.5</v>
      </c>
      <c r="M2725">
        <v>320.35000000000002</v>
      </c>
      <c r="N2725">
        <v>0</v>
      </c>
      <c r="O2725">
        <v>0</v>
      </c>
      <c r="P2725">
        <v>320.35000000000002</v>
      </c>
      <c r="Q2725" t="s">
        <v>0</v>
      </c>
      <c r="R2725">
        <v>0</v>
      </c>
      <c r="S2725">
        <v>180</v>
      </c>
      <c r="T2725" t="s">
        <v>27046</v>
      </c>
      <c r="U2725" t="s">
        <v>20516</v>
      </c>
      <c r="V2725" s="2">
        <v>39579</v>
      </c>
      <c r="W2725" s="7">
        <f t="shared" si="246"/>
        <v>2008</v>
      </c>
      <c r="X2725" s="2">
        <v>39574</v>
      </c>
      <c r="Y2725" t="s">
        <v>12</v>
      </c>
      <c r="Z2725" t="s">
        <v>7</v>
      </c>
      <c r="AA2725" t="s">
        <v>98</v>
      </c>
      <c r="AB2725">
        <v>8</v>
      </c>
      <c r="AC2725">
        <v>674</v>
      </c>
      <c r="AD2725">
        <v>11181</v>
      </c>
      <c r="AE2725" t="s">
        <v>20765</v>
      </c>
      <c r="AF2725" t="s">
        <v>27034</v>
      </c>
      <c r="AG2725">
        <f t="shared" si="247"/>
        <v>5</v>
      </c>
      <c r="AI2725" t="str">
        <f t="shared" si="248"/>
        <v/>
      </c>
      <c r="AJ2725">
        <f t="shared" si="245"/>
        <v>0</v>
      </c>
      <c r="AK2725" t="str">
        <f t="shared" si="249"/>
        <v/>
      </c>
    </row>
    <row r="2726" spans="1:37" x14ac:dyDescent="0.25">
      <c r="A2726" s="1">
        <v>0</v>
      </c>
      <c r="B2726">
        <v>0</v>
      </c>
      <c r="C2726">
        <v>0</v>
      </c>
      <c r="D2726" t="s">
        <v>4219</v>
      </c>
      <c r="E2726">
        <v>0</v>
      </c>
      <c r="F2726">
        <v>0</v>
      </c>
      <c r="G2726" t="s">
        <v>5</v>
      </c>
      <c r="H2726" s="2">
        <v>39604</v>
      </c>
      <c r="I2726" s="2">
        <v>39604</v>
      </c>
      <c r="J2726" t="s">
        <v>3</v>
      </c>
      <c r="K2726">
        <v>306</v>
      </c>
      <c r="L2726">
        <v>15.5</v>
      </c>
      <c r="M2726">
        <v>264.94</v>
      </c>
      <c r="N2726">
        <v>0</v>
      </c>
      <c r="O2726">
        <v>0</v>
      </c>
      <c r="P2726">
        <v>264.94</v>
      </c>
      <c r="Q2726" t="s">
        <v>0</v>
      </c>
      <c r="R2726">
        <v>0</v>
      </c>
      <c r="S2726">
        <v>0</v>
      </c>
      <c r="T2726" t="s">
        <v>27046</v>
      </c>
      <c r="U2726" t="s">
        <v>20524</v>
      </c>
      <c r="V2726" s="2">
        <v>39589</v>
      </c>
      <c r="W2726" s="7">
        <f t="shared" si="246"/>
        <v>2008</v>
      </c>
      <c r="X2726" s="2">
        <v>39575</v>
      </c>
      <c r="Y2726" t="s">
        <v>80</v>
      </c>
      <c r="Z2726" t="s">
        <v>7</v>
      </c>
      <c r="AA2726" t="s">
        <v>137</v>
      </c>
      <c r="AB2726">
        <v>3</v>
      </c>
      <c r="AC2726">
        <v>5986</v>
      </c>
      <c r="AD2726">
        <v>11182</v>
      </c>
      <c r="AE2726" t="s">
        <v>20994</v>
      </c>
      <c r="AF2726" t="s">
        <v>27034</v>
      </c>
      <c r="AG2726">
        <f t="shared" si="247"/>
        <v>5</v>
      </c>
      <c r="AI2726" t="str">
        <f t="shared" si="248"/>
        <v/>
      </c>
      <c r="AJ2726">
        <f t="shared" si="245"/>
        <v>0</v>
      </c>
      <c r="AK2726" t="str">
        <f t="shared" si="249"/>
        <v/>
      </c>
    </row>
    <row r="2727" spans="1:37" x14ac:dyDescent="0.25">
      <c r="A2727" s="1">
        <v>8.3333333333333329E-2</v>
      </c>
      <c r="B2727">
        <v>10</v>
      </c>
      <c r="C2727">
        <v>0</v>
      </c>
      <c r="D2727" t="s">
        <v>4220</v>
      </c>
      <c r="E2727">
        <v>0</v>
      </c>
      <c r="F2727">
        <v>0</v>
      </c>
      <c r="G2727" t="s">
        <v>5</v>
      </c>
      <c r="H2727" s="2">
        <v>39577</v>
      </c>
      <c r="I2727" s="2">
        <v>39577</v>
      </c>
      <c r="J2727" t="s">
        <v>3</v>
      </c>
      <c r="K2727">
        <v>179</v>
      </c>
      <c r="L2727">
        <v>15.5</v>
      </c>
      <c r="M2727">
        <v>154.97999999999999</v>
      </c>
      <c r="N2727">
        <v>0</v>
      </c>
      <c r="O2727">
        <v>0</v>
      </c>
      <c r="P2727">
        <v>154.97999999999999</v>
      </c>
      <c r="Q2727" t="s">
        <v>0</v>
      </c>
      <c r="R2727">
        <v>0</v>
      </c>
      <c r="S2727">
        <v>179</v>
      </c>
      <c r="T2727" t="s">
        <v>27046</v>
      </c>
      <c r="U2727" t="s">
        <v>20517</v>
      </c>
      <c r="V2727" s="2">
        <v>39578</v>
      </c>
      <c r="W2727" s="7">
        <f t="shared" si="246"/>
        <v>2008</v>
      </c>
      <c r="X2727" s="2">
        <v>39575</v>
      </c>
      <c r="Y2727" t="s">
        <v>408</v>
      </c>
      <c r="Z2727" t="s">
        <v>7</v>
      </c>
      <c r="AA2727" t="s">
        <v>600</v>
      </c>
      <c r="AB2727">
        <v>9</v>
      </c>
      <c r="AC2727">
        <v>5987</v>
      </c>
      <c r="AD2727">
        <v>11183</v>
      </c>
      <c r="AE2727" t="s">
        <v>23448</v>
      </c>
      <c r="AF2727" t="s">
        <v>27034</v>
      </c>
      <c r="AG2727">
        <f t="shared" si="247"/>
        <v>5</v>
      </c>
      <c r="AI2727" t="str">
        <f t="shared" si="248"/>
        <v/>
      </c>
      <c r="AJ2727">
        <f t="shared" si="245"/>
        <v>0</v>
      </c>
      <c r="AK2727" t="str">
        <f t="shared" si="249"/>
        <v/>
      </c>
    </row>
    <row r="2728" spans="1:37" x14ac:dyDescent="0.25">
      <c r="A2728" s="1">
        <v>2.0833333333333332E-2</v>
      </c>
      <c r="B2728">
        <v>5</v>
      </c>
      <c r="C2728">
        <v>0</v>
      </c>
      <c r="D2728" t="s">
        <v>4221</v>
      </c>
      <c r="E2728">
        <v>0</v>
      </c>
      <c r="F2728">
        <v>0</v>
      </c>
      <c r="G2728" t="s">
        <v>5</v>
      </c>
      <c r="H2728" s="2">
        <v>39596</v>
      </c>
      <c r="I2728" s="2">
        <v>39596</v>
      </c>
      <c r="J2728" t="s">
        <v>3</v>
      </c>
      <c r="K2728">
        <v>179</v>
      </c>
      <c r="L2728">
        <v>15.5</v>
      </c>
      <c r="M2728">
        <v>154.97999999999999</v>
      </c>
      <c r="N2728">
        <v>0</v>
      </c>
      <c r="O2728">
        <v>0</v>
      </c>
      <c r="P2728">
        <v>154.97999999999999</v>
      </c>
      <c r="Q2728" t="s">
        <v>0</v>
      </c>
      <c r="R2728">
        <v>0</v>
      </c>
      <c r="S2728">
        <v>0</v>
      </c>
      <c r="T2728" t="s">
        <v>27046</v>
      </c>
      <c r="U2728" t="s">
        <v>20517</v>
      </c>
      <c r="V2728" s="2">
        <v>39579</v>
      </c>
      <c r="W2728" s="7">
        <f t="shared" si="246"/>
        <v>2008</v>
      </c>
      <c r="X2728" s="2">
        <v>39577</v>
      </c>
      <c r="Y2728" t="s">
        <v>6</v>
      </c>
      <c r="Z2728" t="s">
        <v>7</v>
      </c>
      <c r="AA2728" t="s">
        <v>23</v>
      </c>
      <c r="AB2728">
        <v>1</v>
      </c>
      <c r="AC2728">
        <v>5988</v>
      </c>
      <c r="AD2728">
        <v>11184</v>
      </c>
      <c r="AE2728" t="s">
        <v>23449</v>
      </c>
      <c r="AF2728" t="s">
        <v>27034</v>
      </c>
      <c r="AG2728">
        <f t="shared" si="247"/>
        <v>5</v>
      </c>
      <c r="AI2728" t="str">
        <f t="shared" si="248"/>
        <v/>
      </c>
      <c r="AJ2728">
        <f t="shared" si="245"/>
        <v>0</v>
      </c>
      <c r="AK2728" t="str">
        <f t="shared" si="249"/>
        <v/>
      </c>
    </row>
    <row r="2729" spans="1:37" x14ac:dyDescent="0.25">
      <c r="A2729" s="1">
        <v>0.14583333333333334</v>
      </c>
      <c r="B2729">
        <v>10</v>
      </c>
      <c r="C2729">
        <v>0</v>
      </c>
      <c r="D2729" t="s">
        <v>4222</v>
      </c>
      <c r="E2729">
        <v>0</v>
      </c>
      <c r="F2729">
        <v>0</v>
      </c>
      <c r="G2729" t="s">
        <v>5</v>
      </c>
      <c r="H2729" s="2">
        <v>39586</v>
      </c>
      <c r="I2729" s="2">
        <v>39584</v>
      </c>
      <c r="J2729" t="s">
        <v>3</v>
      </c>
      <c r="K2729">
        <v>355</v>
      </c>
      <c r="L2729">
        <v>15.5</v>
      </c>
      <c r="M2729">
        <v>307.36</v>
      </c>
      <c r="N2729">
        <v>0</v>
      </c>
      <c r="O2729">
        <v>0</v>
      </c>
      <c r="P2729">
        <v>307.36</v>
      </c>
      <c r="Q2729" t="s">
        <v>0</v>
      </c>
      <c r="R2729">
        <v>0</v>
      </c>
      <c r="S2729">
        <v>0</v>
      </c>
      <c r="T2729" t="s">
        <v>27046</v>
      </c>
      <c r="U2729" t="s">
        <v>20517</v>
      </c>
      <c r="V2729" s="2">
        <v>39580</v>
      </c>
      <c r="W2729" s="7">
        <f t="shared" si="246"/>
        <v>2008</v>
      </c>
      <c r="X2729" s="2">
        <v>39577</v>
      </c>
      <c r="Y2729" t="s">
        <v>28</v>
      </c>
      <c r="Z2729" t="s">
        <v>7</v>
      </c>
      <c r="AA2729" t="s">
        <v>261</v>
      </c>
      <c r="AB2729">
        <v>9</v>
      </c>
      <c r="AC2729">
        <v>1081</v>
      </c>
      <c r="AD2729">
        <v>11185</v>
      </c>
      <c r="AE2729" t="s">
        <v>20927</v>
      </c>
      <c r="AF2729" t="s">
        <v>27034</v>
      </c>
      <c r="AG2729">
        <f t="shared" si="247"/>
        <v>5</v>
      </c>
      <c r="AI2729" t="str">
        <f t="shared" si="248"/>
        <v/>
      </c>
      <c r="AJ2729">
        <f t="shared" si="245"/>
        <v>0</v>
      </c>
      <c r="AK2729" t="str">
        <f t="shared" si="249"/>
        <v/>
      </c>
    </row>
    <row r="2730" spans="1:37" x14ac:dyDescent="0.25">
      <c r="A2730" s="1">
        <v>0</v>
      </c>
      <c r="B2730">
        <v>0</v>
      </c>
      <c r="C2730" t="s">
        <v>4223</v>
      </c>
      <c r="D2730" t="s">
        <v>0</v>
      </c>
      <c r="E2730">
        <v>0</v>
      </c>
      <c r="F2730">
        <v>0</v>
      </c>
      <c r="G2730" t="s">
        <v>1</v>
      </c>
      <c r="H2730" s="2">
        <v>39936</v>
      </c>
      <c r="I2730" t="s">
        <v>2</v>
      </c>
      <c r="J2730" t="s">
        <v>3</v>
      </c>
      <c r="K2730">
        <v>0</v>
      </c>
      <c r="L2730">
        <v>15.5</v>
      </c>
      <c r="M2730">
        <v>0</v>
      </c>
      <c r="N2730">
        <v>0</v>
      </c>
      <c r="O2730">
        <v>0</v>
      </c>
      <c r="P2730">
        <v>0</v>
      </c>
      <c r="Q2730" t="s">
        <v>0</v>
      </c>
      <c r="R2730">
        <v>0</v>
      </c>
      <c r="S2730">
        <v>115</v>
      </c>
      <c r="T2730" t="s">
        <v>27046</v>
      </c>
      <c r="U2730" t="s">
        <v>20517</v>
      </c>
      <c r="V2730" s="2">
        <v>39580</v>
      </c>
      <c r="W2730" s="7">
        <f t="shared" si="246"/>
        <v>2008</v>
      </c>
      <c r="X2730" s="2">
        <v>39577</v>
      </c>
      <c r="Y2730" t="s">
        <v>32</v>
      </c>
      <c r="Z2730" t="s">
        <v>7</v>
      </c>
      <c r="AA2730" t="s">
        <v>4224</v>
      </c>
      <c r="AB2730">
        <v>9</v>
      </c>
      <c r="AC2730">
        <v>2583</v>
      </c>
      <c r="AD2730">
        <v>11186</v>
      </c>
      <c r="AE2730" t="s">
        <v>21422</v>
      </c>
      <c r="AF2730" t="s">
        <v>27034</v>
      </c>
      <c r="AG2730">
        <f t="shared" si="247"/>
        <v>5</v>
      </c>
      <c r="AI2730" t="str">
        <f t="shared" si="248"/>
        <v/>
      </c>
      <c r="AJ2730">
        <f t="shared" si="245"/>
        <v>0</v>
      </c>
      <c r="AK2730" t="str">
        <f t="shared" si="249"/>
        <v/>
      </c>
    </row>
    <row r="2731" spans="1:37" x14ac:dyDescent="0.25">
      <c r="A2731" s="1">
        <v>6.9444444444444434E-2</v>
      </c>
      <c r="B2731">
        <v>10</v>
      </c>
      <c r="C2731">
        <v>0</v>
      </c>
      <c r="D2731" t="s">
        <v>4225</v>
      </c>
      <c r="E2731">
        <v>0</v>
      </c>
      <c r="F2731">
        <v>0</v>
      </c>
      <c r="G2731" t="s">
        <v>5</v>
      </c>
      <c r="H2731" s="2">
        <v>39582</v>
      </c>
      <c r="I2731" s="2">
        <v>39582</v>
      </c>
      <c r="J2731" t="s">
        <v>3</v>
      </c>
      <c r="K2731">
        <v>214</v>
      </c>
      <c r="L2731">
        <v>15.5</v>
      </c>
      <c r="M2731">
        <v>185.28</v>
      </c>
      <c r="N2731">
        <v>0</v>
      </c>
      <c r="O2731">
        <v>0</v>
      </c>
      <c r="P2731">
        <v>185.28</v>
      </c>
      <c r="Q2731" t="s">
        <v>0</v>
      </c>
      <c r="R2731">
        <v>0</v>
      </c>
      <c r="S2731">
        <v>0</v>
      </c>
      <c r="T2731" t="s">
        <v>27046</v>
      </c>
      <c r="U2731" t="s">
        <v>20517</v>
      </c>
      <c r="V2731" s="2">
        <v>39579</v>
      </c>
      <c r="W2731" s="7">
        <f t="shared" si="246"/>
        <v>2008</v>
      </c>
      <c r="X2731" s="2">
        <v>39577</v>
      </c>
      <c r="Y2731" t="s">
        <v>506</v>
      </c>
      <c r="Z2731" t="s">
        <v>7</v>
      </c>
      <c r="AA2731" t="s">
        <v>106</v>
      </c>
      <c r="AB2731">
        <v>9</v>
      </c>
      <c r="AC2731">
        <v>5989</v>
      </c>
      <c r="AD2731">
        <v>11187</v>
      </c>
      <c r="AE2731" t="s">
        <v>23450</v>
      </c>
      <c r="AF2731" t="s">
        <v>27034</v>
      </c>
      <c r="AG2731">
        <f t="shared" si="247"/>
        <v>5</v>
      </c>
      <c r="AI2731" t="str">
        <f t="shared" si="248"/>
        <v/>
      </c>
      <c r="AJ2731">
        <f t="shared" si="245"/>
        <v>0</v>
      </c>
      <c r="AK2731" t="str">
        <f t="shared" si="249"/>
        <v/>
      </c>
    </row>
    <row r="2732" spans="1:37" x14ac:dyDescent="0.25">
      <c r="A2732" s="1">
        <v>3.4722222222222224E-2</v>
      </c>
      <c r="B2732">
        <v>5</v>
      </c>
      <c r="C2732">
        <v>0</v>
      </c>
      <c r="D2732" t="s">
        <v>4226</v>
      </c>
      <c r="E2732">
        <v>0</v>
      </c>
      <c r="F2732">
        <v>0</v>
      </c>
      <c r="G2732" t="s">
        <v>5</v>
      </c>
      <c r="H2732" s="2">
        <v>39588</v>
      </c>
      <c r="I2732" s="2">
        <v>39582</v>
      </c>
      <c r="J2732" t="s">
        <v>3</v>
      </c>
      <c r="K2732">
        <v>188</v>
      </c>
      <c r="L2732">
        <v>15.5</v>
      </c>
      <c r="M2732">
        <v>162.77000000000001</v>
      </c>
      <c r="N2732">
        <v>0</v>
      </c>
      <c r="O2732">
        <v>0</v>
      </c>
      <c r="P2732">
        <v>162.77000000000001</v>
      </c>
      <c r="Q2732" t="s">
        <v>0</v>
      </c>
      <c r="R2732">
        <v>0</v>
      </c>
      <c r="S2732">
        <v>0</v>
      </c>
      <c r="T2732" t="s">
        <v>27046</v>
      </c>
      <c r="U2732" t="s">
        <v>20517</v>
      </c>
      <c r="V2732" s="2">
        <v>39579</v>
      </c>
      <c r="W2732" s="7">
        <f t="shared" si="246"/>
        <v>2008</v>
      </c>
      <c r="X2732" s="2">
        <v>39577</v>
      </c>
      <c r="Y2732" t="s">
        <v>649</v>
      </c>
      <c r="Z2732" t="s">
        <v>7</v>
      </c>
      <c r="AA2732" t="s">
        <v>23</v>
      </c>
      <c r="AB2732">
        <v>1</v>
      </c>
      <c r="AC2732">
        <v>637</v>
      </c>
      <c r="AD2732">
        <v>11188</v>
      </c>
      <c r="AE2732" t="s">
        <v>20752</v>
      </c>
      <c r="AF2732" t="s">
        <v>27034</v>
      </c>
      <c r="AG2732">
        <f t="shared" si="247"/>
        <v>5</v>
      </c>
      <c r="AI2732" t="str">
        <f t="shared" si="248"/>
        <v/>
      </c>
      <c r="AJ2732">
        <f t="shared" si="245"/>
        <v>0</v>
      </c>
      <c r="AK2732" t="str">
        <f t="shared" si="249"/>
        <v/>
      </c>
    </row>
    <row r="2733" spans="1:37" x14ac:dyDescent="0.25">
      <c r="A2733" s="1">
        <v>9.7222222222222224E-2</v>
      </c>
      <c r="B2733">
        <v>5</v>
      </c>
      <c r="C2733">
        <v>0</v>
      </c>
      <c r="D2733" t="s">
        <v>4227</v>
      </c>
      <c r="E2733">
        <v>0</v>
      </c>
      <c r="F2733">
        <v>0</v>
      </c>
      <c r="G2733" t="s">
        <v>5</v>
      </c>
      <c r="H2733" s="2">
        <v>39587</v>
      </c>
      <c r="I2733" s="2">
        <v>39586</v>
      </c>
      <c r="J2733" t="s">
        <v>3</v>
      </c>
      <c r="K2733">
        <v>222</v>
      </c>
      <c r="L2733">
        <v>15.5</v>
      </c>
      <c r="M2733">
        <v>192.21</v>
      </c>
      <c r="N2733">
        <v>0</v>
      </c>
      <c r="O2733">
        <v>0</v>
      </c>
      <c r="P2733">
        <v>192.21</v>
      </c>
      <c r="Q2733" t="s">
        <v>0</v>
      </c>
      <c r="R2733">
        <v>0</v>
      </c>
      <c r="S2733">
        <v>0</v>
      </c>
      <c r="T2733" t="s">
        <v>27046</v>
      </c>
      <c r="U2733" t="s">
        <v>20517</v>
      </c>
      <c r="V2733" s="2">
        <v>39580</v>
      </c>
      <c r="W2733" s="7">
        <f t="shared" si="246"/>
        <v>2008</v>
      </c>
      <c r="X2733" s="2">
        <v>39577</v>
      </c>
      <c r="Y2733" t="s">
        <v>32</v>
      </c>
      <c r="Z2733" t="s">
        <v>7</v>
      </c>
      <c r="AA2733" t="s">
        <v>534</v>
      </c>
      <c r="AB2733">
        <v>9</v>
      </c>
      <c r="AC2733">
        <v>5918</v>
      </c>
      <c r="AD2733">
        <v>11189</v>
      </c>
      <c r="AE2733" t="s">
        <v>23381</v>
      </c>
      <c r="AF2733" t="s">
        <v>27034</v>
      </c>
      <c r="AG2733">
        <f t="shared" si="247"/>
        <v>5</v>
      </c>
      <c r="AI2733" t="str">
        <f t="shared" si="248"/>
        <v/>
      </c>
      <c r="AJ2733">
        <f t="shared" si="245"/>
        <v>0</v>
      </c>
      <c r="AK2733" t="str">
        <f t="shared" si="249"/>
        <v/>
      </c>
    </row>
    <row r="2734" spans="1:37" x14ac:dyDescent="0.25">
      <c r="A2734" s="1">
        <v>0</v>
      </c>
      <c r="B2734">
        <v>0</v>
      </c>
      <c r="C2734" t="s">
        <v>4228</v>
      </c>
      <c r="D2734" t="s">
        <v>0</v>
      </c>
      <c r="E2734">
        <v>0</v>
      </c>
      <c r="F2734">
        <v>0</v>
      </c>
      <c r="G2734" t="s">
        <v>1</v>
      </c>
      <c r="H2734" s="2">
        <v>39689</v>
      </c>
      <c r="I2734" t="s">
        <v>2</v>
      </c>
      <c r="J2734" t="s">
        <v>3</v>
      </c>
      <c r="K2734">
        <v>0</v>
      </c>
      <c r="L2734">
        <v>15.5</v>
      </c>
      <c r="M2734">
        <v>0</v>
      </c>
      <c r="N2734">
        <v>0</v>
      </c>
      <c r="O2734">
        <v>0</v>
      </c>
      <c r="P2734">
        <v>0</v>
      </c>
      <c r="Q2734" t="s">
        <v>0</v>
      </c>
      <c r="R2734">
        <v>0</v>
      </c>
      <c r="S2734">
        <v>0</v>
      </c>
      <c r="T2734" t="s">
        <v>27046</v>
      </c>
      <c r="U2734" t="s">
        <v>20524</v>
      </c>
      <c r="V2734" s="2">
        <v>39580</v>
      </c>
      <c r="W2734" s="7">
        <f t="shared" si="246"/>
        <v>2008</v>
      </c>
      <c r="X2734" s="2">
        <v>39577</v>
      </c>
      <c r="Y2734" t="s">
        <v>4229</v>
      </c>
      <c r="Z2734" t="s">
        <v>7</v>
      </c>
      <c r="AA2734" t="s">
        <v>909</v>
      </c>
      <c r="AB2734">
        <v>9</v>
      </c>
      <c r="AC2734">
        <v>3656</v>
      </c>
      <c r="AD2734">
        <v>11190</v>
      </c>
      <c r="AE2734" t="s">
        <v>21822</v>
      </c>
      <c r="AF2734" t="s">
        <v>27034</v>
      </c>
      <c r="AG2734">
        <f t="shared" si="247"/>
        <v>5</v>
      </c>
      <c r="AI2734" t="str">
        <f t="shared" si="248"/>
        <v/>
      </c>
      <c r="AJ2734">
        <f t="shared" si="245"/>
        <v>0</v>
      </c>
      <c r="AK2734" t="str">
        <f t="shared" si="249"/>
        <v/>
      </c>
    </row>
    <row r="2735" spans="1:37" x14ac:dyDescent="0.25">
      <c r="A2735" s="1">
        <v>0.1111111111111111</v>
      </c>
      <c r="B2735">
        <v>5</v>
      </c>
      <c r="C2735">
        <v>0</v>
      </c>
      <c r="D2735" t="s">
        <v>4230</v>
      </c>
      <c r="E2735">
        <v>0</v>
      </c>
      <c r="F2735">
        <v>0</v>
      </c>
      <c r="G2735" t="s">
        <v>5</v>
      </c>
      <c r="H2735" s="2">
        <v>39586</v>
      </c>
      <c r="I2735" s="2">
        <v>39586</v>
      </c>
      <c r="J2735" t="s">
        <v>3</v>
      </c>
      <c r="K2735">
        <v>225</v>
      </c>
      <c r="L2735">
        <v>15.5</v>
      </c>
      <c r="M2735">
        <v>194.81</v>
      </c>
      <c r="N2735">
        <v>0</v>
      </c>
      <c r="O2735">
        <v>0</v>
      </c>
      <c r="P2735">
        <v>194.81</v>
      </c>
      <c r="Q2735" t="s">
        <v>0</v>
      </c>
      <c r="R2735">
        <v>0</v>
      </c>
      <c r="S2735">
        <v>0</v>
      </c>
      <c r="T2735" t="s">
        <v>27046</v>
      </c>
      <c r="U2735" t="s">
        <v>20524</v>
      </c>
      <c r="V2735" s="2">
        <v>39580</v>
      </c>
      <c r="W2735" s="7">
        <f t="shared" si="246"/>
        <v>2008</v>
      </c>
      <c r="X2735" s="2">
        <v>39577</v>
      </c>
      <c r="Y2735" t="s">
        <v>32</v>
      </c>
      <c r="Z2735" t="s">
        <v>7</v>
      </c>
      <c r="AA2735" t="s">
        <v>215</v>
      </c>
      <c r="AB2735">
        <v>9</v>
      </c>
      <c r="AC2735">
        <v>5990</v>
      </c>
      <c r="AD2735">
        <v>11191</v>
      </c>
      <c r="AE2735" t="s">
        <v>23451</v>
      </c>
      <c r="AF2735" t="s">
        <v>27034</v>
      </c>
      <c r="AG2735">
        <f t="shared" si="247"/>
        <v>5</v>
      </c>
      <c r="AI2735" t="str">
        <f t="shared" si="248"/>
        <v/>
      </c>
      <c r="AJ2735">
        <f t="shared" si="245"/>
        <v>0</v>
      </c>
      <c r="AK2735" t="str">
        <f t="shared" si="249"/>
        <v/>
      </c>
    </row>
    <row r="2736" spans="1:37" x14ac:dyDescent="0.25">
      <c r="A2736" s="1">
        <v>1.3888888888888888E-2</v>
      </c>
      <c r="B2736">
        <v>1</v>
      </c>
      <c r="C2736">
        <v>0</v>
      </c>
      <c r="D2736" t="s">
        <v>4226</v>
      </c>
      <c r="E2736">
        <v>0</v>
      </c>
      <c r="F2736">
        <v>0</v>
      </c>
      <c r="G2736" t="s">
        <v>5</v>
      </c>
      <c r="H2736" s="2">
        <v>39588</v>
      </c>
      <c r="I2736" s="2">
        <v>39587</v>
      </c>
      <c r="J2736" t="s">
        <v>3</v>
      </c>
      <c r="K2736">
        <v>115</v>
      </c>
      <c r="L2736">
        <v>15.5</v>
      </c>
      <c r="M2736">
        <v>99.57</v>
      </c>
      <c r="N2736">
        <v>0</v>
      </c>
      <c r="O2736">
        <v>0</v>
      </c>
      <c r="P2736">
        <v>99.57</v>
      </c>
      <c r="Q2736" t="s">
        <v>0</v>
      </c>
      <c r="R2736">
        <v>0</v>
      </c>
      <c r="S2736">
        <v>0</v>
      </c>
      <c r="T2736" t="s">
        <v>27046</v>
      </c>
      <c r="U2736" t="s">
        <v>20517</v>
      </c>
      <c r="V2736" s="2">
        <v>39580</v>
      </c>
      <c r="W2736" s="7">
        <f t="shared" si="246"/>
        <v>2008</v>
      </c>
      <c r="X2736" s="2">
        <v>39577</v>
      </c>
      <c r="Y2736" t="s">
        <v>6</v>
      </c>
      <c r="Z2736" t="s">
        <v>7</v>
      </c>
      <c r="AA2736" t="s">
        <v>4231</v>
      </c>
      <c r="AB2736">
        <v>0</v>
      </c>
      <c r="AC2736">
        <v>5991</v>
      </c>
      <c r="AD2736">
        <v>11192</v>
      </c>
      <c r="AE2736" t="s">
        <v>23452</v>
      </c>
      <c r="AF2736" t="s">
        <v>27034</v>
      </c>
      <c r="AG2736">
        <f t="shared" si="247"/>
        <v>5</v>
      </c>
      <c r="AI2736" t="str">
        <f t="shared" si="248"/>
        <v/>
      </c>
      <c r="AJ2736">
        <f t="shared" si="245"/>
        <v>0</v>
      </c>
      <c r="AK2736" t="str">
        <f t="shared" si="249"/>
        <v/>
      </c>
    </row>
    <row r="2737" spans="1:37" x14ac:dyDescent="0.25">
      <c r="A2737" s="1">
        <v>4.1666666666666664E-2</v>
      </c>
      <c r="B2737">
        <v>0</v>
      </c>
      <c r="C2737">
        <v>0</v>
      </c>
      <c r="D2737" t="s">
        <v>4232</v>
      </c>
      <c r="E2737">
        <v>0</v>
      </c>
      <c r="F2737">
        <v>0</v>
      </c>
      <c r="G2737" t="s">
        <v>5</v>
      </c>
      <c r="H2737" s="2">
        <v>39601</v>
      </c>
      <c r="I2737" s="2">
        <v>39597</v>
      </c>
      <c r="J2737" t="s">
        <v>3</v>
      </c>
      <c r="K2737">
        <v>214</v>
      </c>
      <c r="L2737">
        <v>15.5</v>
      </c>
      <c r="M2737">
        <v>185.28</v>
      </c>
      <c r="N2737">
        <v>0</v>
      </c>
      <c r="O2737">
        <v>0</v>
      </c>
      <c r="P2737">
        <v>185.28</v>
      </c>
      <c r="Q2737" t="s">
        <v>0</v>
      </c>
      <c r="R2737">
        <v>0</v>
      </c>
      <c r="S2737">
        <v>214</v>
      </c>
      <c r="T2737" t="s">
        <v>27046</v>
      </c>
      <c r="U2737" t="s">
        <v>20524</v>
      </c>
      <c r="V2737" s="2">
        <v>39593</v>
      </c>
      <c r="W2737" s="7">
        <f t="shared" si="246"/>
        <v>2008</v>
      </c>
      <c r="X2737" s="2">
        <v>39579</v>
      </c>
      <c r="Y2737" t="s">
        <v>408</v>
      </c>
      <c r="Z2737" t="s">
        <v>7</v>
      </c>
      <c r="AA2737" t="s">
        <v>2337</v>
      </c>
      <c r="AB2737">
        <v>2</v>
      </c>
      <c r="AC2737">
        <v>5406</v>
      </c>
      <c r="AD2737">
        <v>11193</v>
      </c>
      <c r="AE2737" t="s">
        <v>22892</v>
      </c>
      <c r="AF2737" t="s">
        <v>27034</v>
      </c>
      <c r="AG2737">
        <f t="shared" si="247"/>
        <v>5</v>
      </c>
      <c r="AI2737" t="str">
        <f t="shared" si="248"/>
        <v/>
      </c>
      <c r="AJ2737">
        <f t="shared" si="245"/>
        <v>0</v>
      </c>
      <c r="AK2737" t="str">
        <f t="shared" si="249"/>
        <v/>
      </c>
    </row>
    <row r="2738" spans="1:37" x14ac:dyDescent="0.25">
      <c r="A2738" s="1">
        <v>6.9444444444444434E-2</v>
      </c>
      <c r="B2738">
        <v>5</v>
      </c>
      <c r="C2738">
        <v>0</v>
      </c>
      <c r="D2738" t="s">
        <v>4233</v>
      </c>
      <c r="E2738">
        <v>0</v>
      </c>
      <c r="F2738">
        <v>0</v>
      </c>
      <c r="G2738" t="s">
        <v>5</v>
      </c>
      <c r="H2738" s="2">
        <v>39595</v>
      </c>
      <c r="I2738" s="2">
        <v>39589</v>
      </c>
      <c r="J2738" t="s">
        <v>3</v>
      </c>
      <c r="K2738">
        <v>179</v>
      </c>
      <c r="L2738">
        <v>15.5</v>
      </c>
      <c r="M2738">
        <v>154.97999999999999</v>
      </c>
      <c r="N2738">
        <v>0</v>
      </c>
      <c r="O2738">
        <v>0</v>
      </c>
      <c r="P2738">
        <v>154.97999999999999</v>
      </c>
      <c r="Q2738" t="s">
        <v>0</v>
      </c>
      <c r="R2738">
        <v>0</v>
      </c>
      <c r="S2738">
        <v>0</v>
      </c>
      <c r="T2738" t="s">
        <v>27046</v>
      </c>
      <c r="U2738" t="s">
        <v>20517</v>
      </c>
      <c r="V2738" s="2">
        <v>39582</v>
      </c>
      <c r="W2738" s="7">
        <f t="shared" si="246"/>
        <v>2008</v>
      </c>
      <c r="X2738" s="2">
        <v>39579</v>
      </c>
      <c r="Y2738" t="s">
        <v>4234</v>
      </c>
      <c r="Z2738" t="s">
        <v>7</v>
      </c>
      <c r="AA2738" t="s">
        <v>4235</v>
      </c>
      <c r="AB2738">
        <v>9</v>
      </c>
      <c r="AC2738">
        <v>3498</v>
      </c>
      <c r="AD2738">
        <v>11194</v>
      </c>
      <c r="AE2738" t="s">
        <v>21752</v>
      </c>
      <c r="AF2738" t="s">
        <v>27034</v>
      </c>
      <c r="AG2738">
        <f t="shared" si="247"/>
        <v>5</v>
      </c>
      <c r="AI2738" t="str">
        <f t="shared" si="248"/>
        <v/>
      </c>
      <c r="AJ2738">
        <f t="shared" si="245"/>
        <v>0</v>
      </c>
      <c r="AK2738" t="str">
        <f t="shared" si="249"/>
        <v/>
      </c>
    </row>
    <row r="2739" spans="1:37" x14ac:dyDescent="0.25">
      <c r="A2739" s="1">
        <v>5.2083333333333336E-2</v>
      </c>
      <c r="B2739">
        <v>5</v>
      </c>
      <c r="C2739">
        <v>0</v>
      </c>
      <c r="D2739" t="s">
        <v>4236</v>
      </c>
      <c r="E2739">
        <v>0</v>
      </c>
      <c r="F2739">
        <v>0</v>
      </c>
      <c r="G2739" t="s">
        <v>5</v>
      </c>
      <c r="H2739" s="2">
        <v>39581</v>
      </c>
      <c r="I2739" s="2">
        <v>39581</v>
      </c>
      <c r="J2739" t="s">
        <v>3</v>
      </c>
      <c r="K2739">
        <v>250</v>
      </c>
      <c r="L2739">
        <v>15.5</v>
      </c>
      <c r="M2739">
        <v>216.45</v>
      </c>
      <c r="N2739">
        <v>0</v>
      </c>
      <c r="O2739">
        <v>0</v>
      </c>
      <c r="P2739">
        <v>216.45</v>
      </c>
      <c r="Q2739" t="s">
        <v>0</v>
      </c>
      <c r="R2739">
        <v>0</v>
      </c>
      <c r="S2739">
        <v>0</v>
      </c>
      <c r="T2739" t="s">
        <v>3131</v>
      </c>
      <c r="U2739" t="s">
        <v>20517</v>
      </c>
      <c r="V2739" t="s">
        <v>4237</v>
      </c>
      <c r="W2739" s="7">
        <f t="shared" si="246"/>
        <v>2008</v>
      </c>
      <c r="X2739" s="2">
        <v>39579</v>
      </c>
      <c r="Y2739" t="s">
        <v>2131</v>
      </c>
      <c r="Z2739" t="s">
        <v>7</v>
      </c>
      <c r="AA2739" t="s">
        <v>16</v>
      </c>
      <c r="AB2739">
        <v>1</v>
      </c>
      <c r="AC2739">
        <v>1153</v>
      </c>
      <c r="AD2739">
        <v>11195</v>
      </c>
      <c r="AE2739" t="s">
        <v>20948</v>
      </c>
      <c r="AF2739" t="s">
        <v>27034</v>
      </c>
      <c r="AG2739">
        <f t="shared" si="247"/>
        <v>39</v>
      </c>
      <c r="AH2739" t="str">
        <f t="shared" ref="AH2739:AH2740" si="251">MID(V2739,1,31)</f>
        <v xml:space="preserve">חסר מכסה לפתח גלבו             </v>
      </c>
      <c r="AI2739" t="str">
        <f t="shared" si="248"/>
        <v>חסר מכסה לפתח גלבו</v>
      </c>
      <c r="AJ2739">
        <f t="shared" si="245"/>
        <v>18</v>
      </c>
      <c r="AK2739" t="str">
        <f t="shared" si="249"/>
        <v>חסר מכסה לפתח גלבו,חסר מכסה לפתח גלבו</v>
      </c>
    </row>
    <row r="2740" spans="1:37" x14ac:dyDescent="0.25">
      <c r="A2740" s="1">
        <v>8.3333333333333329E-2</v>
      </c>
      <c r="B2740">
        <v>5</v>
      </c>
      <c r="C2740">
        <v>0</v>
      </c>
      <c r="D2740" t="s">
        <v>4238</v>
      </c>
      <c r="E2740">
        <v>0</v>
      </c>
      <c r="F2740">
        <v>0</v>
      </c>
      <c r="G2740" t="s">
        <v>5</v>
      </c>
      <c r="H2740" s="2">
        <v>39579</v>
      </c>
      <c r="I2740" s="2">
        <v>39579</v>
      </c>
      <c r="J2740" t="s">
        <v>3</v>
      </c>
      <c r="K2740">
        <v>179</v>
      </c>
      <c r="L2740">
        <v>15.5</v>
      </c>
      <c r="M2740">
        <v>154.97999999999999</v>
      </c>
      <c r="N2740">
        <v>0</v>
      </c>
      <c r="O2740">
        <v>0</v>
      </c>
      <c r="P2740">
        <v>154.97999999999999</v>
      </c>
      <c r="Q2740" t="s">
        <v>0</v>
      </c>
      <c r="R2740">
        <v>0</v>
      </c>
      <c r="S2740">
        <v>179</v>
      </c>
      <c r="T2740" t="s">
        <v>27231</v>
      </c>
      <c r="U2740" t="s">
        <v>20517</v>
      </c>
      <c r="V2740" t="s">
        <v>4239</v>
      </c>
      <c r="W2740" s="7">
        <f t="shared" si="246"/>
        <v>2008</v>
      </c>
      <c r="X2740" s="2">
        <v>39579</v>
      </c>
      <c r="Y2740" t="s">
        <v>1139</v>
      </c>
      <c r="Z2740" t="s">
        <v>7</v>
      </c>
      <c r="AA2740" t="s">
        <v>225</v>
      </c>
      <c r="AB2740">
        <v>9</v>
      </c>
      <c r="AC2740">
        <v>3718</v>
      </c>
      <c r="AD2740">
        <v>11196</v>
      </c>
      <c r="AE2740" t="s">
        <v>21843</v>
      </c>
      <c r="AF2740" t="s">
        <v>27034</v>
      </c>
      <c r="AG2740">
        <f t="shared" si="247"/>
        <v>39</v>
      </c>
      <c r="AH2740" t="str">
        <f t="shared" si="251"/>
        <v xml:space="preserve">ידית ליח' המגהץ-מתפרקת         </v>
      </c>
      <c r="AI2740" t="str">
        <f t="shared" si="248"/>
        <v>ידית ליח' המגהץ-מתפרקת</v>
      </c>
      <c r="AJ2740">
        <f t="shared" si="245"/>
        <v>22</v>
      </c>
      <c r="AK2740" t="str">
        <f t="shared" si="249"/>
        <v>ידית ליח' המגהץ-מתפרקת,ידית ליח' המגהץ-מתפרקת</v>
      </c>
    </row>
    <row r="2741" spans="1:37" x14ac:dyDescent="0.25">
      <c r="A2741" s="1">
        <v>4.1666666666666664E-2</v>
      </c>
      <c r="B2741">
        <v>5</v>
      </c>
      <c r="C2741">
        <v>0</v>
      </c>
      <c r="D2741" t="s">
        <v>4240</v>
      </c>
      <c r="E2741">
        <v>0</v>
      </c>
      <c r="F2741">
        <v>0</v>
      </c>
      <c r="G2741" t="s">
        <v>5</v>
      </c>
      <c r="H2741" s="2">
        <v>39584</v>
      </c>
      <c r="I2741" s="2">
        <v>39582</v>
      </c>
      <c r="J2741" t="s">
        <v>3</v>
      </c>
      <c r="K2741">
        <v>190</v>
      </c>
      <c r="L2741">
        <v>15.5</v>
      </c>
      <c r="M2741">
        <v>164.5</v>
      </c>
      <c r="N2741">
        <v>0</v>
      </c>
      <c r="O2741">
        <v>0</v>
      </c>
      <c r="P2741">
        <v>164.5</v>
      </c>
      <c r="Q2741" t="s">
        <v>0</v>
      </c>
      <c r="R2741">
        <v>0</v>
      </c>
      <c r="S2741">
        <v>0</v>
      </c>
      <c r="T2741" t="s">
        <v>27046</v>
      </c>
      <c r="U2741" t="s">
        <v>20517</v>
      </c>
      <c r="V2741" s="2">
        <v>39581</v>
      </c>
      <c r="W2741" s="7">
        <f t="shared" si="246"/>
        <v>2008</v>
      </c>
      <c r="X2741" s="2">
        <v>39579</v>
      </c>
      <c r="Y2741" t="s">
        <v>6</v>
      </c>
      <c r="Z2741" t="s">
        <v>7</v>
      </c>
      <c r="AA2741" t="s">
        <v>75</v>
      </c>
      <c r="AB2741">
        <v>1</v>
      </c>
      <c r="AC2741">
        <v>1153</v>
      </c>
      <c r="AD2741">
        <v>11197</v>
      </c>
      <c r="AE2741" t="s">
        <v>20948</v>
      </c>
      <c r="AF2741" t="s">
        <v>27034</v>
      </c>
      <c r="AG2741">
        <f t="shared" si="247"/>
        <v>5</v>
      </c>
      <c r="AI2741" t="str">
        <f t="shared" si="248"/>
        <v/>
      </c>
      <c r="AJ2741">
        <f t="shared" si="245"/>
        <v>0</v>
      </c>
      <c r="AK2741" t="str">
        <f t="shared" si="249"/>
        <v/>
      </c>
    </row>
    <row r="2742" spans="1:37" x14ac:dyDescent="0.25">
      <c r="A2742" s="1">
        <v>6.25E-2</v>
      </c>
      <c r="B2742">
        <v>0</v>
      </c>
      <c r="C2742">
        <v>0</v>
      </c>
      <c r="D2742" t="s">
        <v>4241</v>
      </c>
      <c r="E2742">
        <v>0</v>
      </c>
      <c r="F2742">
        <v>0</v>
      </c>
      <c r="G2742" t="s">
        <v>5</v>
      </c>
      <c r="H2742" s="2">
        <v>39618</v>
      </c>
      <c r="I2742" s="2">
        <v>39610</v>
      </c>
      <c r="J2742" t="s">
        <v>3</v>
      </c>
      <c r="K2742">
        <v>139</v>
      </c>
      <c r="L2742">
        <v>15.5</v>
      </c>
      <c r="M2742">
        <v>120.35</v>
      </c>
      <c r="N2742">
        <v>0</v>
      </c>
      <c r="O2742">
        <v>0</v>
      </c>
      <c r="P2742">
        <v>120.35</v>
      </c>
      <c r="Q2742" t="s">
        <v>0</v>
      </c>
      <c r="R2742">
        <v>0</v>
      </c>
      <c r="S2742">
        <v>150</v>
      </c>
      <c r="T2742" t="s">
        <v>27046</v>
      </c>
      <c r="U2742" t="s">
        <v>20517</v>
      </c>
      <c r="V2742" s="2">
        <v>39584</v>
      </c>
      <c r="W2742" s="7">
        <f t="shared" si="246"/>
        <v>2008</v>
      </c>
      <c r="X2742" s="2">
        <v>39579</v>
      </c>
      <c r="Y2742" t="s">
        <v>6</v>
      </c>
      <c r="Z2742" t="s">
        <v>7</v>
      </c>
      <c r="AA2742" t="s">
        <v>4242</v>
      </c>
      <c r="AB2742">
        <v>2</v>
      </c>
      <c r="AC2742">
        <v>4325</v>
      </c>
      <c r="AD2742">
        <v>11198</v>
      </c>
      <c r="AE2742" t="s">
        <v>22084</v>
      </c>
      <c r="AF2742" t="s">
        <v>27034</v>
      </c>
      <c r="AG2742">
        <f t="shared" si="247"/>
        <v>5</v>
      </c>
      <c r="AI2742" t="str">
        <f t="shared" si="248"/>
        <v/>
      </c>
      <c r="AJ2742">
        <f t="shared" si="245"/>
        <v>0</v>
      </c>
      <c r="AK2742" t="str">
        <f t="shared" si="249"/>
        <v/>
      </c>
    </row>
    <row r="2743" spans="1:37" x14ac:dyDescent="0.25">
      <c r="A2743" s="1">
        <v>5.5555555555555552E-2</v>
      </c>
      <c r="B2743">
        <v>5</v>
      </c>
      <c r="C2743">
        <v>0</v>
      </c>
      <c r="D2743" t="s">
        <v>4243</v>
      </c>
      <c r="E2743">
        <v>0</v>
      </c>
      <c r="F2743">
        <v>0</v>
      </c>
      <c r="G2743" t="s">
        <v>5</v>
      </c>
      <c r="H2743" s="2">
        <v>39587</v>
      </c>
      <c r="I2743" s="2">
        <v>39587</v>
      </c>
      <c r="J2743" t="s">
        <v>3</v>
      </c>
      <c r="K2743">
        <v>250</v>
      </c>
      <c r="L2743">
        <v>15.5</v>
      </c>
      <c r="M2743">
        <v>216.45</v>
      </c>
      <c r="N2743">
        <v>0</v>
      </c>
      <c r="O2743">
        <v>0</v>
      </c>
      <c r="P2743">
        <v>216.45</v>
      </c>
      <c r="Q2743" t="s">
        <v>0</v>
      </c>
      <c r="R2743">
        <v>0</v>
      </c>
      <c r="S2743">
        <v>0</v>
      </c>
      <c r="T2743" t="s">
        <v>27046</v>
      </c>
      <c r="U2743" t="s">
        <v>20517</v>
      </c>
      <c r="V2743" s="2">
        <v>39582</v>
      </c>
      <c r="W2743" s="7">
        <f t="shared" si="246"/>
        <v>2008</v>
      </c>
      <c r="X2743" s="2">
        <v>39580</v>
      </c>
      <c r="Y2743" t="s">
        <v>47</v>
      </c>
      <c r="Z2743" t="s">
        <v>7</v>
      </c>
      <c r="AA2743" t="s">
        <v>314</v>
      </c>
      <c r="AB2743">
        <v>1</v>
      </c>
      <c r="AC2743">
        <v>1601</v>
      </c>
      <c r="AD2743">
        <v>11199</v>
      </c>
      <c r="AE2743" t="s">
        <v>21085</v>
      </c>
      <c r="AF2743" t="s">
        <v>27034</v>
      </c>
      <c r="AG2743">
        <f t="shared" si="247"/>
        <v>5</v>
      </c>
      <c r="AI2743" t="str">
        <f t="shared" si="248"/>
        <v/>
      </c>
      <c r="AJ2743">
        <f t="shared" si="245"/>
        <v>0</v>
      </c>
      <c r="AK2743" t="str">
        <f t="shared" si="249"/>
        <v/>
      </c>
    </row>
    <row r="2744" spans="1:37" x14ac:dyDescent="0.25">
      <c r="A2744" s="1">
        <v>6.25E-2</v>
      </c>
      <c r="B2744">
        <v>0</v>
      </c>
      <c r="C2744">
        <v>0</v>
      </c>
      <c r="D2744" t="s">
        <v>4244</v>
      </c>
      <c r="E2744">
        <v>0</v>
      </c>
      <c r="F2744">
        <v>0</v>
      </c>
      <c r="G2744" t="s">
        <v>5</v>
      </c>
      <c r="H2744" s="2">
        <v>39601</v>
      </c>
      <c r="I2744" s="2">
        <v>39598</v>
      </c>
      <c r="J2744" t="s">
        <v>3</v>
      </c>
      <c r="K2744">
        <v>115</v>
      </c>
      <c r="L2744">
        <v>15.5</v>
      </c>
      <c r="M2744">
        <v>99.57</v>
      </c>
      <c r="N2744">
        <v>0</v>
      </c>
      <c r="O2744">
        <v>0</v>
      </c>
      <c r="P2744" t="s">
        <v>1419</v>
      </c>
      <c r="Q2744" t="s">
        <v>4245</v>
      </c>
      <c r="R2744">
        <v>50</v>
      </c>
      <c r="S2744">
        <v>115</v>
      </c>
      <c r="T2744" t="s">
        <v>27046</v>
      </c>
      <c r="U2744" t="s">
        <v>20516</v>
      </c>
      <c r="V2744" s="2">
        <v>39585</v>
      </c>
      <c r="W2744" s="7">
        <f t="shared" si="246"/>
        <v>2008</v>
      </c>
      <c r="X2744" s="2">
        <v>39580</v>
      </c>
      <c r="Y2744" t="s">
        <v>12</v>
      </c>
      <c r="Z2744" t="s">
        <v>7</v>
      </c>
      <c r="AA2744" t="s">
        <v>4246</v>
      </c>
      <c r="AB2744">
        <v>8</v>
      </c>
      <c r="AC2744">
        <v>1685</v>
      </c>
      <c r="AD2744">
        <v>11200</v>
      </c>
      <c r="AE2744" t="s">
        <v>21117</v>
      </c>
      <c r="AF2744" t="s">
        <v>27034</v>
      </c>
      <c r="AG2744">
        <f t="shared" si="247"/>
        <v>5</v>
      </c>
      <c r="AI2744" t="str">
        <f t="shared" si="248"/>
        <v/>
      </c>
      <c r="AJ2744">
        <f t="shared" si="245"/>
        <v>0</v>
      </c>
      <c r="AK2744" t="str">
        <f t="shared" si="249"/>
        <v/>
      </c>
    </row>
    <row r="2745" spans="1:37" x14ac:dyDescent="0.25">
      <c r="A2745" s="1">
        <v>8.3333333333333329E-2</v>
      </c>
      <c r="B2745">
        <v>10</v>
      </c>
      <c r="C2745">
        <v>0</v>
      </c>
      <c r="D2745" t="s">
        <v>4247</v>
      </c>
      <c r="E2745">
        <v>0</v>
      </c>
      <c r="F2745">
        <v>0</v>
      </c>
      <c r="G2745" t="s">
        <v>5</v>
      </c>
      <c r="H2745" s="2">
        <v>39589</v>
      </c>
      <c r="I2745" s="2">
        <v>39586</v>
      </c>
      <c r="J2745" t="s">
        <v>3</v>
      </c>
      <c r="K2745">
        <v>185</v>
      </c>
      <c r="L2745">
        <v>15.5</v>
      </c>
      <c r="M2745">
        <v>160.16999999999999</v>
      </c>
      <c r="N2745">
        <v>0</v>
      </c>
      <c r="O2745">
        <v>0</v>
      </c>
      <c r="P2745">
        <v>160.16999999999999</v>
      </c>
      <c r="Q2745" t="s">
        <v>0</v>
      </c>
      <c r="R2745">
        <v>0</v>
      </c>
      <c r="S2745">
        <v>0</v>
      </c>
      <c r="T2745" t="s">
        <v>27046</v>
      </c>
      <c r="U2745" t="s">
        <v>20517</v>
      </c>
      <c r="V2745" s="2">
        <v>39582</v>
      </c>
      <c r="W2745" s="7">
        <f t="shared" si="246"/>
        <v>2008</v>
      </c>
      <c r="X2745" s="2">
        <v>39580</v>
      </c>
      <c r="Y2745" t="s">
        <v>6</v>
      </c>
      <c r="Z2745" t="s">
        <v>7</v>
      </c>
      <c r="AA2745" t="s">
        <v>286</v>
      </c>
      <c r="AB2745">
        <v>1</v>
      </c>
      <c r="AC2745">
        <v>725</v>
      </c>
      <c r="AD2745">
        <v>11201</v>
      </c>
      <c r="AE2745" t="s">
        <v>20786</v>
      </c>
      <c r="AF2745" t="s">
        <v>27034</v>
      </c>
      <c r="AG2745">
        <f t="shared" si="247"/>
        <v>5</v>
      </c>
      <c r="AI2745" t="str">
        <f t="shared" si="248"/>
        <v/>
      </c>
      <c r="AJ2745">
        <f t="shared" si="245"/>
        <v>0</v>
      </c>
      <c r="AK2745" t="str">
        <f t="shared" si="249"/>
        <v/>
      </c>
    </row>
    <row r="2746" spans="1:37" x14ac:dyDescent="0.25">
      <c r="A2746" s="1">
        <v>6.25E-2</v>
      </c>
      <c r="B2746">
        <v>15</v>
      </c>
      <c r="C2746">
        <v>0</v>
      </c>
      <c r="D2746" t="s">
        <v>4248</v>
      </c>
      <c r="E2746">
        <v>0</v>
      </c>
      <c r="F2746">
        <v>0</v>
      </c>
      <c r="G2746" t="s">
        <v>5</v>
      </c>
      <c r="H2746" s="2">
        <v>39594</v>
      </c>
      <c r="I2746" s="2">
        <v>39593</v>
      </c>
      <c r="J2746" t="s">
        <v>3</v>
      </c>
      <c r="K2746">
        <v>183</v>
      </c>
      <c r="L2746">
        <v>15.5</v>
      </c>
      <c r="M2746">
        <v>158.44</v>
      </c>
      <c r="N2746">
        <v>0</v>
      </c>
      <c r="O2746">
        <v>0</v>
      </c>
      <c r="P2746">
        <v>158.44</v>
      </c>
      <c r="Q2746" t="s">
        <v>0</v>
      </c>
      <c r="R2746">
        <v>0</v>
      </c>
      <c r="S2746">
        <v>0</v>
      </c>
      <c r="T2746" t="s">
        <v>27046</v>
      </c>
      <c r="U2746" t="s">
        <v>20517</v>
      </c>
      <c r="V2746" s="2">
        <v>39583</v>
      </c>
      <c r="W2746" s="7">
        <f t="shared" si="246"/>
        <v>2008</v>
      </c>
      <c r="X2746" s="2">
        <v>39580</v>
      </c>
      <c r="Y2746" t="s">
        <v>28</v>
      </c>
      <c r="Z2746" t="s">
        <v>7</v>
      </c>
      <c r="AA2746" t="s">
        <v>197</v>
      </c>
      <c r="AB2746">
        <v>9</v>
      </c>
      <c r="AC2746">
        <v>5732</v>
      </c>
      <c r="AD2746">
        <v>11202</v>
      </c>
      <c r="AE2746" t="s">
        <v>23200</v>
      </c>
      <c r="AF2746" t="s">
        <v>27034</v>
      </c>
      <c r="AG2746">
        <f t="shared" si="247"/>
        <v>5</v>
      </c>
      <c r="AI2746" t="str">
        <f t="shared" si="248"/>
        <v/>
      </c>
      <c r="AJ2746">
        <f t="shared" si="245"/>
        <v>0</v>
      </c>
      <c r="AK2746" t="str">
        <f t="shared" si="249"/>
        <v/>
      </c>
    </row>
    <row r="2747" spans="1:37" x14ac:dyDescent="0.25">
      <c r="A2747" s="1">
        <v>0</v>
      </c>
      <c r="B2747">
        <v>0</v>
      </c>
      <c r="C2747">
        <v>0</v>
      </c>
      <c r="D2747" t="s">
        <v>4249</v>
      </c>
      <c r="E2747">
        <v>0</v>
      </c>
      <c r="F2747">
        <v>0</v>
      </c>
      <c r="G2747" t="s">
        <v>5</v>
      </c>
      <c r="H2747" s="2">
        <v>39597</v>
      </c>
      <c r="I2747" t="s">
        <v>2</v>
      </c>
      <c r="J2747" t="s">
        <v>3</v>
      </c>
      <c r="K2747">
        <v>55</v>
      </c>
      <c r="L2747">
        <v>15.5</v>
      </c>
      <c r="M2747">
        <v>47.62</v>
      </c>
      <c r="N2747">
        <v>0</v>
      </c>
      <c r="O2747">
        <v>0</v>
      </c>
      <c r="P2747">
        <v>47.62</v>
      </c>
      <c r="Q2747" t="s">
        <v>0</v>
      </c>
      <c r="R2747">
        <v>0</v>
      </c>
      <c r="S2747">
        <v>0</v>
      </c>
      <c r="T2747" t="s">
        <v>27046</v>
      </c>
      <c r="U2747" t="s">
        <v>20517</v>
      </c>
      <c r="V2747" s="2">
        <v>39584</v>
      </c>
      <c r="W2747" s="7">
        <f t="shared" si="246"/>
        <v>2008</v>
      </c>
      <c r="X2747" s="2">
        <v>39581</v>
      </c>
      <c r="Y2747" t="s">
        <v>12</v>
      </c>
      <c r="Z2747" t="s">
        <v>7</v>
      </c>
      <c r="AA2747" t="s">
        <v>72</v>
      </c>
      <c r="AB2747">
        <v>9</v>
      </c>
      <c r="AC2747">
        <v>5807</v>
      </c>
      <c r="AD2747">
        <v>11203</v>
      </c>
      <c r="AE2747" t="s">
        <v>23271</v>
      </c>
      <c r="AF2747" t="s">
        <v>27034</v>
      </c>
      <c r="AG2747">
        <f t="shared" si="247"/>
        <v>5</v>
      </c>
      <c r="AI2747" t="str">
        <f t="shared" si="248"/>
        <v/>
      </c>
      <c r="AJ2747">
        <f t="shared" si="245"/>
        <v>0</v>
      </c>
      <c r="AK2747" t="str">
        <f t="shared" si="249"/>
        <v/>
      </c>
    </row>
    <row r="2748" spans="1:37" x14ac:dyDescent="0.25">
      <c r="A2748" s="1">
        <v>6.9444444444444434E-2</v>
      </c>
      <c r="B2748">
        <v>5</v>
      </c>
      <c r="C2748">
        <v>0</v>
      </c>
      <c r="D2748" t="s">
        <v>4250</v>
      </c>
      <c r="E2748">
        <v>0</v>
      </c>
      <c r="F2748">
        <v>0</v>
      </c>
      <c r="G2748" t="s">
        <v>5</v>
      </c>
      <c r="H2748" s="2">
        <v>39588</v>
      </c>
      <c r="I2748" s="2">
        <v>39586</v>
      </c>
      <c r="J2748" t="s">
        <v>3</v>
      </c>
      <c r="K2748">
        <v>200</v>
      </c>
      <c r="L2748">
        <v>15.5</v>
      </c>
      <c r="M2748">
        <v>173.16</v>
      </c>
      <c r="N2748">
        <v>0</v>
      </c>
      <c r="O2748">
        <v>0</v>
      </c>
      <c r="P2748">
        <v>173.16</v>
      </c>
      <c r="Q2748" t="s">
        <v>0</v>
      </c>
      <c r="R2748">
        <v>0</v>
      </c>
      <c r="S2748">
        <v>200</v>
      </c>
      <c r="T2748" t="s">
        <v>27046</v>
      </c>
      <c r="U2748" t="s">
        <v>20517</v>
      </c>
      <c r="V2748" s="2">
        <v>39584</v>
      </c>
      <c r="W2748" s="7">
        <f t="shared" si="246"/>
        <v>2008</v>
      </c>
      <c r="X2748" s="2">
        <v>39581</v>
      </c>
      <c r="Y2748" t="s">
        <v>32</v>
      </c>
      <c r="Z2748" t="s">
        <v>7</v>
      </c>
      <c r="AA2748" t="s">
        <v>215</v>
      </c>
      <c r="AB2748">
        <v>9</v>
      </c>
      <c r="AC2748">
        <v>1458</v>
      </c>
      <c r="AD2748">
        <v>11204</v>
      </c>
      <c r="AE2748" t="s">
        <v>21036</v>
      </c>
      <c r="AF2748" t="s">
        <v>27034</v>
      </c>
      <c r="AG2748">
        <f t="shared" si="247"/>
        <v>5</v>
      </c>
      <c r="AI2748" t="str">
        <f t="shared" si="248"/>
        <v/>
      </c>
      <c r="AJ2748">
        <f t="shared" si="245"/>
        <v>0</v>
      </c>
      <c r="AK2748" t="str">
        <f t="shared" si="249"/>
        <v/>
      </c>
    </row>
    <row r="2749" spans="1:37" x14ac:dyDescent="0.25">
      <c r="A2749" s="1">
        <v>2.0833333333333332E-2</v>
      </c>
      <c r="B2749">
        <v>3</v>
      </c>
      <c r="C2749">
        <v>0</v>
      </c>
      <c r="D2749" t="s">
        <v>4251</v>
      </c>
      <c r="E2749">
        <v>0</v>
      </c>
      <c r="F2749">
        <v>0</v>
      </c>
      <c r="G2749" t="s">
        <v>5</v>
      </c>
      <c r="H2749" s="2">
        <v>39586</v>
      </c>
      <c r="I2749" s="2">
        <v>39584</v>
      </c>
      <c r="J2749" t="s">
        <v>3</v>
      </c>
      <c r="K2749">
        <v>205</v>
      </c>
      <c r="L2749">
        <v>15.5</v>
      </c>
      <c r="M2749">
        <v>177.49</v>
      </c>
      <c r="N2749">
        <v>0</v>
      </c>
      <c r="O2749">
        <v>0</v>
      </c>
      <c r="P2749">
        <v>177.49</v>
      </c>
      <c r="Q2749" t="s">
        <v>0</v>
      </c>
      <c r="R2749">
        <v>0</v>
      </c>
      <c r="S2749">
        <v>0</v>
      </c>
      <c r="T2749" t="s">
        <v>27046</v>
      </c>
      <c r="U2749" t="s">
        <v>20517</v>
      </c>
      <c r="V2749" s="2">
        <v>39584</v>
      </c>
      <c r="W2749" s="7">
        <f t="shared" si="246"/>
        <v>2008</v>
      </c>
      <c r="X2749" s="2">
        <v>39582</v>
      </c>
      <c r="Y2749" t="s">
        <v>6</v>
      </c>
      <c r="Z2749" t="s">
        <v>7</v>
      </c>
      <c r="AA2749" t="s">
        <v>923</v>
      </c>
      <c r="AB2749">
        <v>1</v>
      </c>
      <c r="AC2749">
        <v>3067</v>
      </c>
      <c r="AD2749">
        <v>11205</v>
      </c>
      <c r="AE2749" t="s">
        <v>21586</v>
      </c>
      <c r="AF2749" t="s">
        <v>27034</v>
      </c>
      <c r="AG2749">
        <f t="shared" si="247"/>
        <v>5</v>
      </c>
      <c r="AI2749" t="str">
        <f t="shared" si="248"/>
        <v/>
      </c>
      <c r="AJ2749">
        <f t="shared" si="245"/>
        <v>0</v>
      </c>
      <c r="AK2749" t="str">
        <f t="shared" si="249"/>
        <v/>
      </c>
    </row>
    <row r="2750" spans="1:37" x14ac:dyDescent="0.25">
      <c r="A2750" s="1">
        <v>1.3888888888888888E-2</v>
      </c>
      <c r="B2750">
        <v>3</v>
      </c>
      <c r="C2750">
        <v>0</v>
      </c>
      <c r="D2750" t="s">
        <v>4252</v>
      </c>
      <c r="E2750">
        <v>0</v>
      </c>
      <c r="F2750">
        <v>0</v>
      </c>
      <c r="G2750" t="s">
        <v>5</v>
      </c>
      <c r="H2750" s="2">
        <v>39595</v>
      </c>
      <c r="I2750" s="2">
        <v>39584</v>
      </c>
      <c r="J2750" t="s">
        <v>3</v>
      </c>
      <c r="K2750">
        <v>179</v>
      </c>
      <c r="L2750">
        <v>15.5</v>
      </c>
      <c r="M2750">
        <v>154.97999999999999</v>
      </c>
      <c r="N2750">
        <v>0</v>
      </c>
      <c r="O2750">
        <v>0</v>
      </c>
      <c r="P2750">
        <v>154.97999999999999</v>
      </c>
      <c r="Q2750" t="s">
        <v>0</v>
      </c>
      <c r="R2750">
        <v>0</v>
      </c>
      <c r="S2750">
        <v>0</v>
      </c>
      <c r="T2750" t="s">
        <v>27046</v>
      </c>
      <c r="U2750" t="s">
        <v>20517</v>
      </c>
      <c r="V2750" s="2">
        <v>39584</v>
      </c>
      <c r="W2750" s="7">
        <f t="shared" si="246"/>
        <v>2008</v>
      </c>
      <c r="X2750" s="2">
        <v>39582</v>
      </c>
      <c r="Y2750" t="s">
        <v>6</v>
      </c>
      <c r="Z2750" t="s">
        <v>7</v>
      </c>
      <c r="AA2750" t="s">
        <v>180</v>
      </c>
      <c r="AB2750">
        <v>1</v>
      </c>
      <c r="AC2750">
        <v>5992</v>
      </c>
      <c r="AD2750">
        <v>11206</v>
      </c>
      <c r="AE2750" t="s">
        <v>23453</v>
      </c>
      <c r="AF2750" t="s">
        <v>27034</v>
      </c>
      <c r="AG2750">
        <f t="shared" si="247"/>
        <v>5</v>
      </c>
      <c r="AI2750" t="str">
        <f t="shared" si="248"/>
        <v/>
      </c>
      <c r="AJ2750">
        <f t="shared" si="245"/>
        <v>0</v>
      </c>
      <c r="AK2750" t="str">
        <f t="shared" si="249"/>
        <v/>
      </c>
    </row>
    <row r="2751" spans="1:37" x14ac:dyDescent="0.25">
      <c r="A2751" s="1">
        <v>7.2916666666666671E-2</v>
      </c>
      <c r="B2751">
        <v>10</v>
      </c>
      <c r="C2751">
        <v>0</v>
      </c>
      <c r="D2751" t="s">
        <v>4253</v>
      </c>
      <c r="E2751">
        <v>0</v>
      </c>
      <c r="F2751">
        <v>0</v>
      </c>
      <c r="G2751" t="s">
        <v>5</v>
      </c>
      <c r="H2751" s="2">
        <v>39594</v>
      </c>
      <c r="I2751" s="2">
        <v>39593</v>
      </c>
      <c r="J2751" t="s">
        <v>3</v>
      </c>
      <c r="K2751">
        <v>270</v>
      </c>
      <c r="L2751">
        <v>15.5</v>
      </c>
      <c r="M2751">
        <v>233.77</v>
      </c>
      <c r="N2751">
        <v>41.25</v>
      </c>
      <c r="O2751">
        <v>15</v>
      </c>
      <c r="P2751">
        <v>275.02</v>
      </c>
      <c r="Q2751" t="s">
        <v>0</v>
      </c>
      <c r="R2751">
        <v>0</v>
      </c>
      <c r="S2751">
        <v>0</v>
      </c>
      <c r="T2751" t="s">
        <v>27046</v>
      </c>
      <c r="U2751" t="s">
        <v>20517</v>
      </c>
      <c r="V2751" s="2">
        <v>39586</v>
      </c>
      <c r="W2751" s="7">
        <f t="shared" si="246"/>
        <v>2008</v>
      </c>
      <c r="X2751" s="2">
        <v>39583</v>
      </c>
      <c r="Y2751" t="s">
        <v>47</v>
      </c>
      <c r="Z2751" t="s">
        <v>7</v>
      </c>
      <c r="AA2751" t="s">
        <v>1926</v>
      </c>
      <c r="AB2751">
        <v>1</v>
      </c>
      <c r="AC2751">
        <v>1083</v>
      </c>
      <c r="AD2751">
        <v>11207</v>
      </c>
      <c r="AE2751" t="s">
        <v>20928</v>
      </c>
      <c r="AF2751" t="s">
        <v>27034</v>
      </c>
      <c r="AG2751">
        <f t="shared" si="247"/>
        <v>5</v>
      </c>
      <c r="AI2751" t="str">
        <f t="shared" si="248"/>
        <v/>
      </c>
      <c r="AJ2751">
        <f t="shared" si="245"/>
        <v>0</v>
      </c>
      <c r="AK2751" t="str">
        <f t="shared" si="249"/>
        <v/>
      </c>
    </row>
    <row r="2752" spans="1:37" x14ac:dyDescent="0.25">
      <c r="A2752" s="1">
        <v>6.9444444444444434E-2</v>
      </c>
      <c r="B2752">
        <v>10</v>
      </c>
      <c r="C2752">
        <v>0</v>
      </c>
      <c r="D2752" t="s">
        <v>4254</v>
      </c>
      <c r="E2752">
        <v>0</v>
      </c>
      <c r="F2752">
        <v>0</v>
      </c>
      <c r="G2752" t="s">
        <v>5</v>
      </c>
      <c r="H2752" s="2">
        <v>39597</v>
      </c>
      <c r="I2752" s="2">
        <v>39591</v>
      </c>
      <c r="J2752" t="s">
        <v>3</v>
      </c>
      <c r="K2752">
        <v>357</v>
      </c>
      <c r="L2752">
        <v>15.5</v>
      </c>
      <c r="M2752">
        <v>309.08999999999997</v>
      </c>
      <c r="N2752">
        <v>0</v>
      </c>
      <c r="O2752">
        <v>0</v>
      </c>
      <c r="P2752">
        <v>309.08999999999997</v>
      </c>
      <c r="Q2752" t="s">
        <v>0</v>
      </c>
      <c r="R2752">
        <v>0</v>
      </c>
      <c r="S2752">
        <v>0</v>
      </c>
      <c r="T2752" t="s">
        <v>27046</v>
      </c>
      <c r="U2752" t="s">
        <v>20524</v>
      </c>
      <c r="V2752" s="2">
        <v>39586</v>
      </c>
      <c r="W2752" s="7">
        <f t="shared" si="246"/>
        <v>2008</v>
      </c>
      <c r="X2752" s="2">
        <v>39583</v>
      </c>
      <c r="Y2752" t="s">
        <v>4255</v>
      </c>
      <c r="Z2752" t="s">
        <v>4256</v>
      </c>
      <c r="AA2752" t="s">
        <v>4257</v>
      </c>
      <c r="AB2752">
        <v>9</v>
      </c>
      <c r="AC2752">
        <v>5993</v>
      </c>
      <c r="AD2752">
        <v>11208</v>
      </c>
      <c r="AE2752" t="s">
        <v>23454</v>
      </c>
      <c r="AF2752" t="s">
        <v>27034</v>
      </c>
      <c r="AG2752">
        <f t="shared" si="247"/>
        <v>5</v>
      </c>
      <c r="AI2752" t="str">
        <f t="shared" si="248"/>
        <v/>
      </c>
      <c r="AJ2752">
        <f t="shared" si="245"/>
        <v>0</v>
      </c>
      <c r="AK2752" t="str">
        <f t="shared" si="249"/>
        <v/>
      </c>
    </row>
    <row r="2753" spans="1:37" x14ac:dyDescent="0.25">
      <c r="A2753" s="1">
        <v>0</v>
      </c>
      <c r="B2753">
        <v>0</v>
      </c>
      <c r="C2753">
        <v>0</v>
      </c>
      <c r="D2753" t="s">
        <v>0</v>
      </c>
      <c r="E2753">
        <v>0</v>
      </c>
      <c r="F2753">
        <v>0</v>
      </c>
      <c r="G2753" t="s">
        <v>1</v>
      </c>
      <c r="H2753" s="2">
        <v>39813</v>
      </c>
      <c r="I2753" t="s">
        <v>2</v>
      </c>
      <c r="J2753" t="s">
        <v>3</v>
      </c>
      <c r="K2753">
        <v>0</v>
      </c>
      <c r="L2753">
        <v>17</v>
      </c>
      <c r="M2753">
        <v>0</v>
      </c>
      <c r="N2753">
        <v>0</v>
      </c>
      <c r="O2753">
        <v>0</v>
      </c>
      <c r="P2753">
        <v>0</v>
      </c>
      <c r="Q2753" t="s">
        <v>0</v>
      </c>
      <c r="R2753">
        <v>0</v>
      </c>
      <c r="S2753">
        <v>0</v>
      </c>
      <c r="T2753" t="s">
        <v>27232</v>
      </c>
      <c r="U2753" t="s">
        <v>20524</v>
      </c>
      <c r="V2753" t="s">
        <v>4258</v>
      </c>
      <c r="W2753" s="7">
        <f t="shared" si="246"/>
        <v>2008</v>
      </c>
      <c r="X2753" s="2">
        <v>39583</v>
      </c>
      <c r="Y2753" t="s">
        <v>6</v>
      </c>
      <c r="Z2753" t="s">
        <v>145</v>
      </c>
      <c r="AA2753" t="s">
        <v>730</v>
      </c>
      <c r="AB2753">
        <v>4</v>
      </c>
      <c r="AC2753">
        <v>4685</v>
      </c>
      <c r="AD2753">
        <v>11209</v>
      </c>
      <c r="AE2753" t="s">
        <v>22236</v>
      </c>
      <c r="AF2753" t="s">
        <v>27034</v>
      </c>
      <c r="AG2753">
        <f t="shared" si="247"/>
        <v>39</v>
      </c>
      <c r="AH2753" t="str">
        <f t="shared" ref="AH2753:AH2754" si="252">MID(V2753,1,31)</f>
        <v xml:space="preserve">כיסוי עליון סדוק,תחתית שבורה   </v>
      </c>
      <c r="AI2753" t="str">
        <f t="shared" si="248"/>
        <v>כיסוי עליון סדוק,תחתית שבורה</v>
      </c>
      <c r="AJ2753">
        <f t="shared" si="245"/>
        <v>28</v>
      </c>
      <c r="AK2753" t="str">
        <f t="shared" si="249"/>
        <v>כיסוי עליון סדוק,תחתית שבורה,כיסוי עליון סדוק,תחתית שבורה</v>
      </c>
    </row>
    <row r="2754" spans="1:37" x14ac:dyDescent="0.25">
      <c r="A2754" s="1">
        <v>4.8611111111111112E-2</v>
      </c>
      <c r="B2754">
        <v>0</v>
      </c>
      <c r="C2754">
        <v>0</v>
      </c>
      <c r="D2754" t="s">
        <v>4259</v>
      </c>
      <c r="E2754">
        <v>0</v>
      </c>
      <c r="F2754">
        <v>0</v>
      </c>
      <c r="G2754" t="s">
        <v>5</v>
      </c>
      <c r="H2754" s="2">
        <v>40416</v>
      </c>
      <c r="I2754" s="2">
        <v>40410</v>
      </c>
      <c r="J2754" t="s">
        <v>3</v>
      </c>
      <c r="K2754">
        <v>226</v>
      </c>
      <c r="L2754">
        <v>16</v>
      </c>
      <c r="M2754">
        <v>194.83</v>
      </c>
      <c r="N2754">
        <v>0</v>
      </c>
      <c r="O2754">
        <v>0</v>
      </c>
      <c r="P2754">
        <v>194.83</v>
      </c>
      <c r="Q2754" t="s">
        <v>0</v>
      </c>
      <c r="R2754">
        <v>0</v>
      </c>
      <c r="S2754">
        <v>0</v>
      </c>
      <c r="T2754" t="s">
        <v>27209</v>
      </c>
      <c r="U2754" t="s">
        <v>20516</v>
      </c>
      <c r="V2754" t="s">
        <v>4260</v>
      </c>
      <c r="W2754" s="7">
        <f t="shared" si="246"/>
        <v>2008</v>
      </c>
      <c r="X2754" s="2">
        <v>39583</v>
      </c>
      <c r="Y2754" t="s">
        <v>6</v>
      </c>
      <c r="Z2754" t="s">
        <v>7</v>
      </c>
      <c r="AA2754" t="s">
        <v>3311</v>
      </c>
      <c r="AB2754">
        <v>0</v>
      </c>
      <c r="AC2754">
        <v>1420</v>
      </c>
      <c r="AD2754">
        <v>11210</v>
      </c>
      <c r="AE2754" t="s">
        <v>21025</v>
      </c>
      <c r="AF2754" t="s">
        <v>27034</v>
      </c>
      <c r="AG2754">
        <f t="shared" si="247"/>
        <v>39</v>
      </c>
      <c r="AH2754" t="str">
        <f t="shared" si="252"/>
        <v xml:space="preserve">מכסה חיצוני שבור               </v>
      </c>
      <c r="AI2754" t="str">
        <f t="shared" si="248"/>
        <v>מכסה חיצוני שבור</v>
      </c>
      <c r="AJ2754">
        <f t="shared" ref="AJ2754:AJ2817" si="253">LEN(AI2754)</f>
        <v>16</v>
      </c>
      <c r="AK2754" t="str">
        <f t="shared" si="249"/>
        <v>מכסה חיצוני שבור,מכסה חיצוני שבור</v>
      </c>
    </row>
    <row r="2755" spans="1:37" x14ac:dyDescent="0.25">
      <c r="A2755" s="1">
        <v>0</v>
      </c>
      <c r="B2755">
        <v>0</v>
      </c>
      <c r="C2755" t="s">
        <v>30</v>
      </c>
      <c r="D2755" t="s">
        <v>0</v>
      </c>
      <c r="E2755">
        <v>0</v>
      </c>
      <c r="F2755">
        <v>0</v>
      </c>
      <c r="G2755" t="s">
        <v>1</v>
      </c>
      <c r="H2755" s="2">
        <v>39698</v>
      </c>
      <c r="I2755" t="s">
        <v>2</v>
      </c>
      <c r="J2755" t="s">
        <v>3</v>
      </c>
      <c r="K2755">
        <v>0</v>
      </c>
      <c r="L2755">
        <v>15.5</v>
      </c>
      <c r="M2755">
        <v>0</v>
      </c>
      <c r="N2755">
        <v>0</v>
      </c>
      <c r="O2755">
        <v>0</v>
      </c>
      <c r="P2755">
        <v>0</v>
      </c>
      <c r="Q2755" t="s">
        <v>0</v>
      </c>
      <c r="R2755">
        <v>0</v>
      </c>
      <c r="S2755">
        <v>0</v>
      </c>
      <c r="T2755" t="s">
        <v>27046</v>
      </c>
      <c r="U2755" t="s">
        <v>20517</v>
      </c>
      <c r="V2755" s="2">
        <v>39614</v>
      </c>
      <c r="W2755" s="7">
        <f t="shared" ref="W2755:W2818" si="254">YEAR(X2755)</f>
        <v>2008</v>
      </c>
      <c r="X2755" s="2">
        <v>39583</v>
      </c>
      <c r="Y2755" t="s">
        <v>6</v>
      </c>
      <c r="Z2755" t="s">
        <v>7</v>
      </c>
      <c r="AA2755" t="s">
        <v>36</v>
      </c>
      <c r="AB2755">
        <v>2</v>
      </c>
      <c r="AC2755">
        <v>3569</v>
      </c>
      <c r="AD2755">
        <v>11211</v>
      </c>
      <c r="AE2755" t="s">
        <v>21782</v>
      </c>
      <c r="AF2755" t="s">
        <v>27034</v>
      </c>
      <c r="AG2755">
        <f t="shared" ref="AG2755:AG2818" si="255">LEN(V2755)</f>
        <v>5</v>
      </c>
      <c r="AI2755" t="str">
        <f t="shared" ref="AI2755:AI2818" si="256">TRIM(AH2755)</f>
        <v/>
      </c>
      <c r="AJ2755">
        <f t="shared" si="253"/>
        <v>0</v>
      </c>
      <c r="AK2755" t="str">
        <f t="shared" ref="AK2755:AK2818" si="257">TRIM(T2755)&amp;IF(AND(LEN(T2755)&gt;0,LEN(AI2755)&gt;0),",","")&amp;TRIM(AI2755)</f>
        <v/>
      </c>
    </row>
    <row r="2756" spans="1:37" x14ac:dyDescent="0.25">
      <c r="A2756" s="1">
        <v>8.3333333333333329E-2</v>
      </c>
      <c r="B2756">
        <v>65</v>
      </c>
      <c r="C2756">
        <v>0</v>
      </c>
      <c r="D2756" t="s">
        <v>4261</v>
      </c>
      <c r="E2756">
        <v>0</v>
      </c>
      <c r="F2756">
        <v>0</v>
      </c>
      <c r="G2756" t="s">
        <v>5</v>
      </c>
      <c r="H2756" s="2">
        <v>39601</v>
      </c>
      <c r="I2756" s="2">
        <v>39597</v>
      </c>
      <c r="J2756" t="s">
        <v>3</v>
      </c>
      <c r="K2756">
        <v>355</v>
      </c>
      <c r="L2756">
        <v>15.5</v>
      </c>
      <c r="M2756">
        <v>307.36</v>
      </c>
      <c r="N2756">
        <v>0</v>
      </c>
      <c r="O2756">
        <v>0</v>
      </c>
      <c r="P2756">
        <v>307.36</v>
      </c>
      <c r="Q2756" t="s">
        <v>0</v>
      </c>
      <c r="R2756">
        <v>0</v>
      </c>
      <c r="S2756">
        <v>0</v>
      </c>
      <c r="T2756" t="s">
        <v>27233</v>
      </c>
      <c r="U2756" t="s">
        <v>20524</v>
      </c>
      <c r="V2756" t="s">
        <v>4262</v>
      </c>
      <c r="W2756" s="7">
        <f t="shared" si="254"/>
        <v>2008</v>
      </c>
      <c r="X2756" s="2">
        <v>39583</v>
      </c>
      <c r="Y2756" t="s">
        <v>80</v>
      </c>
      <c r="Z2756" t="s">
        <v>7</v>
      </c>
      <c r="AA2756" t="s">
        <v>81</v>
      </c>
      <c r="AB2756">
        <v>3</v>
      </c>
      <c r="AC2756">
        <v>4599</v>
      </c>
      <c r="AD2756">
        <v>11212</v>
      </c>
      <c r="AE2756" t="s">
        <v>22194</v>
      </c>
      <c r="AF2756" t="s">
        <v>27034</v>
      </c>
      <c r="AG2756">
        <f t="shared" si="255"/>
        <v>39</v>
      </c>
      <c r="AH2756" t="str">
        <f t="shared" ref="AH2756:AH2757" si="258">MID(V2756,1,31)</f>
        <v xml:space="preserve">מכסה תחתון לתיבת תמסורת שבור   </v>
      </c>
      <c r="AI2756" t="str">
        <f t="shared" si="256"/>
        <v>מכסה תחתון לתיבת תמסורת שבור</v>
      </c>
      <c r="AJ2756">
        <f t="shared" si="253"/>
        <v>28</v>
      </c>
      <c r="AK2756" t="str">
        <f t="shared" si="257"/>
        <v>מכסה תחתון לתיבת תמסורת שבור,מכסה תחתון לתיבת תמסורת שבור</v>
      </c>
    </row>
    <row r="2757" spans="1:37" x14ac:dyDescent="0.25">
      <c r="A2757" s="1">
        <v>0.25</v>
      </c>
      <c r="B2757">
        <v>0</v>
      </c>
      <c r="C2757">
        <v>0</v>
      </c>
      <c r="D2757" t="s">
        <v>4263</v>
      </c>
      <c r="E2757">
        <v>0</v>
      </c>
      <c r="F2757">
        <v>0</v>
      </c>
      <c r="G2757" t="s">
        <v>5</v>
      </c>
      <c r="H2757" s="2">
        <v>39603</v>
      </c>
      <c r="I2757" s="2">
        <v>39601</v>
      </c>
      <c r="J2757" t="s">
        <v>3</v>
      </c>
      <c r="K2757">
        <v>214</v>
      </c>
      <c r="L2757">
        <v>15.5</v>
      </c>
      <c r="M2757">
        <v>185.28</v>
      </c>
      <c r="N2757">
        <v>0</v>
      </c>
      <c r="O2757">
        <v>0</v>
      </c>
      <c r="P2757">
        <v>185.28</v>
      </c>
      <c r="Q2757" t="s">
        <v>0</v>
      </c>
      <c r="R2757">
        <v>0</v>
      </c>
      <c r="S2757">
        <v>0</v>
      </c>
      <c r="T2757" t="s">
        <v>27234</v>
      </c>
      <c r="U2757" t="s">
        <v>20517</v>
      </c>
      <c r="V2757" t="s">
        <v>4264</v>
      </c>
      <c r="W2757" s="7">
        <f t="shared" si="254"/>
        <v>2008</v>
      </c>
      <c r="X2757" s="2">
        <v>39584</v>
      </c>
      <c r="Y2757" t="s">
        <v>47</v>
      </c>
      <c r="Z2757" t="s">
        <v>7</v>
      </c>
      <c r="AA2757" t="s">
        <v>923</v>
      </c>
      <c r="AB2757">
        <v>1</v>
      </c>
      <c r="AC2757">
        <v>6008</v>
      </c>
      <c r="AD2757">
        <v>11213</v>
      </c>
      <c r="AE2757" t="s">
        <v>23468</v>
      </c>
      <c r="AF2757" t="s">
        <v>27034</v>
      </c>
      <c r="AG2757">
        <f t="shared" si="255"/>
        <v>39</v>
      </c>
      <c r="AH2757" t="str">
        <f t="shared" si="258"/>
        <v xml:space="preserve">חסר רגלית                      </v>
      </c>
      <c r="AI2757" t="str">
        <f t="shared" si="256"/>
        <v>חסר רגלית</v>
      </c>
      <c r="AJ2757">
        <f t="shared" si="253"/>
        <v>9</v>
      </c>
      <c r="AK2757" t="str">
        <f t="shared" si="257"/>
        <v>חסר רגלית,חסר רגלית</v>
      </c>
    </row>
    <row r="2758" spans="1:37" x14ac:dyDescent="0.25">
      <c r="A2758" s="1">
        <v>6.25E-2</v>
      </c>
      <c r="B2758">
        <v>0</v>
      </c>
      <c r="C2758">
        <v>0</v>
      </c>
      <c r="D2758" t="s">
        <v>4179</v>
      </c>
      <c r="E2758">
        <v>0</v>
      </c>
      <c r="F2758">
        <v>0</v>
      </c>
      <c r="G2758" t="s">
        <v>5</v>
      </c>
      <c r="H2758" s="2">
        <v>39617</v>
      </c>
      <c r="I2758" s="2">
        <v>39611</v>
      </c>
      <c r="J2758" t="s">
        <v>3</v>
      </c>
      <c r="K2758">
        <v>200</v>
      </c>
      <c r="L2758">
        <v>15.5</v>
      </c>
      <c r="M2758">
        <v>173.16</v>
      </c>
      <c r="N2758">
        <v>30.56</v>
      </c>
      <c r="O2758">
        <v>15</v>
      </c>
      <c r="P2758">
        <v>203.72</v>
      </c>
      <c r="Q2758" t="s">
        <v>0</v>
      </c>
      <c r="R2758">
        <v>0</v>
      </c>
      <c r="S2758">
        <v>0</v>
      </c>
      <c r="T2758" t="s">
        <v>27046</v>
      </c>
      <c r="U2758" t="s">
        <v>20517</v>
      </c>
      <c r="V2758" s="2">
        <v>39586</v>
      </c>
      <c r="W2758" s="7">
        <f t="shared" si="254"/>
        <v>2008</v>
      </c>
      <c r="X2758" s="2">
        <v>39584</v>
      </c>
      <c r="Y2758" t="s">
        <v>96</v>
      </c>
      <c r="Z2758" t="s">
        <v>7</v>
      </c>
      <c r="AA2758" t="s">
        <v>48</v>
      </c>
      <c r="AB2758">
        <v>1</v>
      </c>
      <c r="AC2758">
        <v>3191</v>
      </c>
      <c r="AD2758">
        <v>11214</v>
      </c>
      <c r="AE2758" t="s">
        <v>21637</v>
      </c>
      <c r="AF2758" t="s">
        <v>27034</v>
      </c>
      <c r="AG2758">
        <f t="shared" si="255"/>
        <v>5</v>
      </c>
      <c r="AI2758" t="str">
        <f t="shared" si="256"/>
        <v/>
      </c>
      <c r="AJ2758">
        <f t="shared" si="253"/>
        <v>0</v>
      </c>
      <c r="AK2758" t="str">
        <f t="shared" si="257"/>
        <v/>
      </c>
    </row>
    <row r="2759" spans="1:37" x14ac:dyDescent="0.25">
      <c r="A2759" s="1">
        <v>6.25E-2</v>
      </c>
      <c r="B2759">
        <v>15</v>
      </c>
      <c r="C2759">
        <v>0</v>
      </c>
      <c r="D2759" t="s">
        <v>4265</v>
      </c>
      <c r="E2759">
        <v>0</v>
      </c>
      <c r="F2759">
        <v>0</v>
      </c>
      <c r="G2759" t="s">
        <v>5</v>
      </c>
      <c r="H2759" s="2">
        <v>39605</v>
      </c>
      <c r="I2759" s="2">
        <v>39604</v>
      </c>
      <c r="J2759" t="s">
        <v>3</v>
      </c>
      <c r="K2759">
        <v>120</v>
      </c>
      <c r="L2759">
        <v>15.5</v>
      </c>
      <c r="M2759">
        <v>103.9</v>
      </c>
      <c r="N2759">
        <v>0</v>
      </c>
      <c r="O2759">
        <v>0</v>
      </c>
      <c r="P2759">
        <v>103.9</v>
      </c>
      <c r="Q2759" t="s">
        <v>0</v>
      </c>
      <c r="R2759">
        <v>0</v>
      </c>
      <c r="S2759">
        <v>0</v>
      </c>
      <c r="T2759" t="s">
        <v>27046</v>
      </c>
      <c r="U2759" t="s">
        <v>20516</v>
      </c>
      <c r="V2759" s="2">
        <v>39589</v>
      </c>
      <c r="W2759" s="7">
        <f t="shared" si="254"/>
        <v>2008</v>
      </c>
      <c r="X2759" s="2">
        <v>39584</v>
      </c>
      <c r="Y2759" t="s">
        <v>998</v>
      </c>
      <c r="Z2759" t="s">
        <v>7</v>
      </c>
      <c r="AA2759" t="s">
        <v>38</v>
      </c>
      <c r="AB2759">
        <v>7</v>
      </c>
      <c r="AC2759">
        <v>5275</v>
      </c>
      <c r="AD2759">
        <v>11215</v>
      </c>
      <c r="AE2759" t="s">
        <v>22770</v>
      </c>
      <c r="AF2759" t="s">
        <v>27034</v>
      </c>
      <c r="AG2759">
        <f t="shared" si="255"/>
        <v>5</v>
      </c>
      <c r="AI2759" t="str">
        <f t="shared" si="256"/>
        <v/>
      </c>
      <c r="AJ2759">
        <f t="shared" si="253"/>
        <v>0</v>
      </c>
      <c r="AK2759" t="str">
        <f t="shared" si="257"/>
        <v/>
      </c>
    </row>
    <row r="2760" spans="1:37" x14ac:dyDescent="0.25">
      <c r="A2760" s="1">
        <v>4.1666666666666664E-2</v>
      </c>
      <c r="B2760">
        <v>10</v>
      </c>
      <c r="C2760" t="s">
        <v>4266</v>
      </c>
      <c r="D2760" t="s">
        <v>4267</v>
      </c>
      <c r="E2760">
        <v>0</v>
      </c>
      <c r="F2760">
        <v>0</v>
      </c>
      <c r="G2760" t="s">
        <v>5</v>
      </c>
      <c r="H2760" s="2">
        <v>39587</v>
      </c>
      <c r="I2760" s="2">
        <v>39587</v>
      </c>
      <c r="J2760" t="s">
        <v>3</v>
      </c>
      <c r="K2760">
        <v>235</v>
      </c>
      <c r="L2760">
        <v>15.5</v>
      </c>
      <c r="M2760">
        <v>203.46</v>
      </c>
      <c r="N2760">
        <v>0</v>
      </c>
      <c r="O2760">
        <v>0</v>
      </c>
      <c r="P2760">
        <v>203.46</v>
      </c>
      <c r="Q2760" t="s">
        <v>0</v>
      </c>
      <c r="R2760">
        <v>0</v>
      </c>
      <c r="S2760">
        <v>0</v>
      </c>
      <c r="T2760" t="s">
        <v>27046</v>
      </c>
      <c r="U2760" t="s">
        <v>20517</v>
      </c>
      <c r="V2760" s="2">
        <v>39586</v>
      </c>
      <c r="W2760" s="7">
        <f t="shared" si="254"/>
        <v>2008</v>
      </c>
      <c r="X2760" s="2">
        <v>39584</v>
      </c>
      <c r="Y2760" t="s">
        <v>47</v>
      </c>
      <c r="Z2760" t="s">
        <v>7</v>
      </c>
      <c r="AA2760" t="s">
        <v>48</v>
      </c>
      <c r="AB2760">
        <v>1</v>
      </c>
      <c r="AC2760">
        <v>5994</v>
      </c>
      <c r="AD2760">
        <v>11216</v>
      </c>
      <c r="AE2760" t="s">
        <v>23455</v>
      </c>
      <c r="AF2760" t="s">
        <v>27034</v>
      </c>
      <c r="AG2760">
        <f t="shared" si="255"/>
        <v>5</v>
      </c>
      <c r="AI2760" t="str">
        <f t="shared" si="256"/>
        <v/>
      </c>
      <c r="AJ2760">
        <f t="shared" si="253"/>
        <v>0</v>
      </c>
      <c r="AK2760" t="str">
        <f t="shared" si="257"/>
        <v/>
      </c>
    </row>
    <row r="2761" spans="1:37" x14ac:dyDescent="0.25">
      <c r="A2761" s="1">
        <v>6.25E-2</v>
      </c>
      <c r="B2761">
        <v>70</v>
      </c>
      <c r="C2761">
        <v>0</v>
      </c>
      <c r="D2761" t="s">
        <v>4268</v>
      </c>
      <c r="E2761">
        <v>0</v>
      </c>
      <c r="F2761">
        <v>0</v>
      </c>
      <c r="G2761" t="s">
        <v>5</v>
      </c>
      <c r="H2761" s="2">
        <v>39692</v>
      </c>
      <c r="I2761" s="2">
        <v>39629</v>
      </c>
      <c r="J2761" t="s">
        <v>3</v>
      </c>
      <c r="K2761">
        <v>200</v>
      </c>
      <c r="L2761">
        <v>15.5</v>
      </c>
      <c r="M2761">
        <v>173.16</v>
      </c>
      <c r="N2761">
        <v>30.56</v>
      </c>
      <c r="O2761">
        <v>15</v>
      </c>
      <c r="P2761" t="s">
        <v>4269</v>
      </c>
      <c r="Q2761" t="s">
        <v>4270</v>
      </c>
      <c r="R2761">
        <v>100</v>
      </c>
      <c r="S2761">
        <v>0</v>
      </c>
      <c r="T2761" t="s">
        <v>7473</v>
      </c>
      <c r="U2761" t="s">
        <v>20516</v>
      </c>
      <c r="V2761" t="s">
        <v>4271</v>
      </c>
      <c r="W2761" s="7">
        <f t="shared" si="254"/>
        <v>2008</v>
      </c>
      <c r="X2761" s="2">
        <v>39584</v>
      </c>
      <c r="Y2761" t="s">
        <v>12</v>
      </c>
      <c r="Z2761" t="s">
        <v>7</v>
      </c>
      <c r="AA2761" t="s">
        <v>38</v>
      </c>
      <c r="AB2761">
        <v>7</v>
      </c>
      <c r="AC2761">
        <v>794</v>
      </c>
      <c r="AD2761">
        <v>11217</v>
      </c>
      <c r="AE2761" t="s">
        <v>20817</v>
      </c>
      <c r="AF2761" t="s">
        <v>27034</v>
      </c>
      <c r="AG2761">
        <f t="shared" si="255"/>
        <v>39</v>
      </c>
      <c r="AH2761" t="str">
        <f>MID(V2761,1,31)</f>
        <v xml:space="preserve">מפסק שבור                      </v>
      </c>
      <c r="AI2761" t="str">
        <f t="shared" si="256"/>
        <v>מפסק שבור</v>
      </c>
      <c r="AJ2761">
        <f t="shared" si="253"/>
        <v>9</v>
      </c>
      <c r="AK2761" t="str">
        <f t="shared" si="257"/>
        <v>מפסק שבור,מפסק שבור</v>
      </c>
    </row>
    <row r="2762" spans="1:37" x14ac:dyDescent="0.25">
      <c r="A2762" s="1">
        <v>6.25E-2</v>
      </c>
      <c r="B2762">
        <v>0</v>
      </c>
      <c r="C2762">
        <v>0</v>
      </c>
      <c r="D2762" t="s">
        <v>4272</v>
      </c>
      <c r="E2762">
        <v>0</v>
      </c>
      <c r="F2762">
        <v>0</v>
      </c>
      <c r="G2762" t="s">
        <v>5</v>
      </c>
      <c r="H2762" s="2">
        <v>39605</v>
      </c>
      <c r="I2762" s="2">
        <v>39604</v>
      </c>
      <c r="J2762" t="s">
        <v>3</v>
      </c>
      <c r="K2762">
        <v>177</v>
      </c>
      <c r="L2762">
        <v>15.5</v>
      </c>
      <c r="M2762">
        <v>153.25</v>
      </c>
      <c r="N2762">
        <v>27</v>
      </c>
      <c r="O2762">
        <v>15</v>
      </c>
      <c r="P2762">
        <v>180.29</v>
      </c>
      <c r="Q2762" t="s">
        <v>0</v>
      </c>
      <c r="R2762">
        <v>0</v>
      </c>
      <c r="S2762">
        <v>0</v>
      </c>
      <c r="T2762" t="s">
        <v>27046</v>
      </c>
      <c r="U2762" t="s">
        <v>20517</v>
      </c>
      <c r="V2762" s="2">
        <v>39598</v>
      </c>
      <c r="W2762" s="7">
        <f t="shared" si="254"/>
        <v>2008</v>
      </c>
      <c r="X2762" s="2">
        <v>39584</v>
      </c>
      <c r="Y2762" t="s">
        <v>6</v>
      </c>
      <c r="Z2762" t="s">
        <v>7</v>
      </c>
      <c r="AA2762" t="s">
        <v>3029</v>
      </c>
      <c r="AB2762">
        <v>2</v>
      </c>
      <c r="AC2762">
        <v>5619</v>
      </c>
      <c r="AD2762">
        <v>11218</v>
      </c>
      <c r="AE2762" t="s">
        <v>23094</v>
      </c>
      <c r="AF2762" t="s">
        <v>27034</v>
      </c>
      <c r="AG2762">
        <f t="shared" si="255"/>
        <v>5</v>
      </c>
      <c r="AI2762" t="str">
        <f t="shared" si="256"/>
        <v/>
      </c>
      <c r="AJ2762">
        <f t="shared" si="253"/>
        <v>0</v>
      </c>
      <c r="AK2762" t="str">
        <f t="shared" si="257"/>
        <v/>
      </c>
    </row>
    <row r="2763" spans="1:37" x14ac:dyDescent="0.25">
      <c r="A2763" s="1">
        <v>4.1666666666666664E-2</v>
      </c>
      <c r="B2763">
        <v>45</v>
      </c>
      <c r="C2763">
        <v>0</v>
      </c>
      <c r="D2763" t="s">
        <v>4273</v>
      </c>
      <c r="E2763">
        <v>0</v>
      </c>
      <c r="F2763">
        <v>0</v>
      </c>
      <c r="G2763" t="s">
        <v>5</v>
      </c>
      <c r="H2763" s="2">
        <v>39586</v>
      </c>
      <c r="I2763" s="2">
        <v>39586</v>
      </c>
      <c r="J2763" t="s">
        <v>3</v>
      </c>
      <c r="K2763">
        <v>360</v>
      </c>
      <c r="L2763">
        <v>15.5</v>
      </c>
      <c r="M2763">
        <v>311.69</v>
      </c>
      <c r="N2763">
        <v>0</v>
      </c>
      <c r="O2763">
        <v>0</v>
      </c>
      <c r="P2763">
        <v>311.69</v>
      </c>
      <c r="Q2763" t="s">
        <v>0</v>
      </c>
      <c r="R2763">
        <v>0</v>
      </c>
      <c r="S2763">
        <v>0</v>
      </c>
      <c r="T2763" t="s">
        <v>27046</v>
      </c>
      <c r="U2763" t="s">
        <v>20522</v>
      </c>
      <c r="V2763" s="2">
        <v>39591</v>
      </c>
      <c r="W2763" s="7">
        <f t="shared" si="254"/>
        <v>2008</v>
      </c>
      <c r="X2763" s="2">
        <v>39586</v>
      </c>
      <c r="Y2763" t="s">
        <v>47</v>
      </c>
      <c r="Z2763" t="s">
        <v>7</v>
      </c>
      <c r="AA2763" t="s">
        <v>4274</v>
      </c>
      <c r="AB2763">
        <v>8</v>
      </c>
      <c r="AC2763">
        <v>5995</v>
      </c>
      <c r="AD2763">
        <v>11219</v>
      </c>
      <c r="AE2763" t="s">
        <v>23456</v>
      </c>
      <c r="AF2763" t="s">
        <v>27034</v>
      </c>
      <c r="AG2763">
        <f t="shared" si="255"/>
        <v>5</v>
      </c>
      <c r="AI2763" t="str">
        <f t="shared" si="256"/>
        <v/>
      </c>
      <c r="AJ2763">
        <f t="shared" si="253"/>
        <v>0</v>
      </c>
      <c r="AK2763" t="str">
        <f t="shared" si="257"/>
        <v/>
      </c>
    </row>
    <row r="2764" spans="1:37" x14ac:dyDescent="0.25">
      <c r="A2764" s="1">
        <v>0</v>
      </c>
      <c r="B2764">
        <v>0</v>
      </c>
      <c r="C2764" t="s">
        <v>3998</v>
      </c>
      <c r="D2764" t="s">
        <v>0</v>
      </c>
      <c r="E2764">
        <v>0</v>
      </c>
      <c r="F2764">
        <v>0</v>
      </c>
      <c r="G2764" t="s">
        <v>1</v>
      </c>
      <c r="H2764" s="2">
        <v>39813</v>
      </c>
      <c r="I2764" t="s">
        <v>2</v>
      </c>
      <c r="J2764" t="s">
        <v>3</v>
      </c>
      <c r="K2764">
        <v>0</v>
      </c>
      <c r="L2764">
        <v>17</v>
      </c>
      <c r="M2764">
        <v>0</v>
      </c>
      <c r="N2764">
        <v>0</v>
      </c>
      <c r="O2764">
        <v>0</v>
      </c>
      <c r="P2764">
        <v>0</v>
      </c>
      <c r="Q2764" t="s">
        <v>0</v>
      </c>
      <c r="R2764">
        <v>0</v>
      </c>
      <c r="S2764">
        <v>188</v>
      </c>
      <c r="T2764" t="s">
        <v>27046</v>
      </c>
      <c r="U2764" t="s">
        <v>20517</v>
      </c>
      <c r="V2764" s="2">
        <v>39609</v>
      </c>
      <c r="W2764" s="7">
        <f t="shared" si="254"/>
        <v>2008</v>
      </c>
      <c r="X2764" s="2">
        <v>39586</v>
      </c>
      <c r="Y2764" t="s">
        <v>80</v>
      </c>
      <c r="Z2764" t="s">
        <v>7</v>
      </c>
      <c r="AA2764" t="s">
        <v>2418</v>
      </c>
      <c r="AB2764">
        <v>5</v>
      </c>
      <c r="AC2764">
        <v>5996</v>
      </c>
      <c r="AD2764">
        <v>11220</v>
      </c>
      <c r="AE2764" t="s">
        <v>20988</v>
      </c>
      <c r="AF2764" t="s">
        <v>27034</v>
      </c>
      <c r="AG2764">
        <f t="shared" si="255"/>
        <v>5</v>
      </c>
      <c r="AI2764" t="str">
        <f t="shared" si="256"/>
        <v/>
      </c>
      <c r="AJ2764">
        <f t="shared" si="253"/>
        <v>0</v>
      </c>
      <c r="AK2764" t="str">
        <f t="shared" si="257"/>
        <v/>
      </c>
    </row>
    <row r="2765" spans="1:37" x14ac:dyDescent="0.25">
      <c r="A2765" s="1">
        <v>4.1666666666666664E-2</v>
      </c>
      <c r="B2765">
        <v>15</v>
      </c>
      <c r="C2765">
        <v>0</v>
      </c>
      <c r="D2765" t="s">
        <v>4275</v>
      </c>
      <c r="E2765">
        <v>0</v>
      </c>
      <c r="F2765">
        <v>0</v>
      </c>
      <c r="G2765" t="s">
        <v>5</v>
      </c>
      <c r="H2765" s="2">
        <v>39967</v>
      </c>
      <c r="I2765" s="2">
        <v>39967</v>
      </c>
      <c r="J2765" t="s">
        <v>3</v>
      </c>
      <c r="K2765">
        <v>135</v>
      </c>
      <c r="L2765">
        <v>15.5</v>
      </c>
      <c r="M2765">
        <v>116.88</v>
      </c>
      <c r="N2765">
        <v>0</v>
      </c>
      <c r="O2765">
        <v>0</v>
      </c>
      <c r="P2765">
        <v>116.88</v>
      </c>
      <c r="Q2765" t="s">
        <v>0</v>
      </c>
      <c r="R2765">
        <v>0</v>
      </c>
      <c r="S2765">
        <v>120</v>
      </c>
      <c r="T2765" t="s">
        <v>27046</v>
      </c>
      <c r="U2765" t="s">
        <v>20517</v>
      </c>
      <c r="V2765" s="2">
        <v>39601</v>
      </c>
      <c r="W2765" s="7">
        <f t="shared" si="254"/>
        <v>2008</v>
      </c>
      <c r="X2765" s="2">
        <v>39586</v>
      </c>
      <c r="Y2765" t="s">
        <v>6</v>
      </c>
      <c r="Z2765" t="s">
        <v>4276</v>
      </c>
      <c r="AA2765" t="s">
        <v>2910</v>
      </c>
      <c r="AB2765">
        <v>8</v>
      </c>
      <c r="AC2765">
        <v>5997</v>
      </c>
      <c r="AD2765">
        <v>11221</v>
      </c>
      <c r="AE2765" t="s">
        <v>23457</v>
      </c>
      <c r="AF2765" t="s">
        <v>27034</v>
      </c>
      <c r="AG2765">
        <f t="shared" si="255"/>
        <v>5</v>
      </c>
      <c r="AI2765" t="str">
        <f t="shared" si="256"/>
        <v/>
      </c>
      <c r="AJ2765">
        <f t="shared" si="253"/>
        <v>0</v>
      </c>
      <c r="AK2765" t="str">
        <f t="shared" si="257"/>
        <v/>
      </c>
    </row>
    <row r="2766" spans="1:37" x14ac:dyDescent="0.25">
      <c r="A2766" s="1">
        <v>0.20833333333333334</v>
      </c>
      <c r="B2766">
        <v>10</v>
      </c>
      <c r="C2766">
        <v>0</v>
      </c>
      <c r="D2766" t="s">
        <v>4277</v>
      </c>
      <c r="E2766">
        <v>0</v>
      </c>
      <c r="F2766">
        <v>0</v>
      </c>
      <c r="G2766" t="s">
        <v>5</v>
      </c>
      <c r="H2766" s="2">
        <v>39591</v>
      </c>
      <c r="I2766" s="2">
        <v>39591</v>
      </c>
      <c r="J2766" t="s">
        <v>3</v>
      </c>
      <c r="K2766">
        <v>289</v>
      </c>
      <c r="L2766">
        <v>15.5</v>
      </c>
      <c r="M2766">
        <v>250.22</v>
      </c>
      <c r="N2766">
        <v>0</v>
      </c>
      <c r="O2766">
        <v>0</v>
      </c>
      <c r="P2766" t="s">
        <v>2631</v>
      </c>
      <c r="Q2766" t="s">
        <v>4278</v>
      </c>
      <c r="R2766">
        <v>50</v>
      </c>
      <c r="S2766">
        <v>0</v>
      </c>
      <c r="T2766" t="s">
        <v>27046</v>
      </c>
      <c r="U2766" t="s">
        <v>20517</v>
      </c>
      <c r="V2766" s="2">
        <v>39589</v>
      </c>
      <c r="W2766" s="7">
        <f t="shared" si="254"/>
        <v>2008</v>
      </c>
      <c r="X2766" s="2">
        <v>39587</v>
      </c>
      <c r="Y2766" t="s">
        <v>47</v>
      </c>
      <c r="Z2766" t="s">
        <v>7</v>
      </c>
      <c r="AA2766" t="s">
        <v>301</v>
      </c>
      <c r="AB2766">
        <v>1</v>
      </c>
      <c r="AC2766">
        <v>3967</v>
      </c>
      <c r="AD2766">
        <v>11222</v>
      </c>
      <c r="AE2766" t="s">
        <v>21939</v>
      </c>
      <c r="AF2766" t="s">
        <v>27034</v>
      </c>
      <c r="AG2766">
        <f t="shared" si="255"/>
        <v>5</v>
      </c>
      <c r="AI2766" t="str">
        <f t="shared" si="256"/>
        <v/>
      </c>
      <c r="AJ2766">
        <f t="shared" si="253"/>
        <v>0</v>
      </c>
      <c r="AK2766" t="str">
        <f t="shared" si="257"/>
        <v/>
      </c>
    </row>
    <row r="2767" spans="1:37" x14ac:dyDescent="0.25">
      <c r="A2767" s="1">
        <v>2.7777777777777776E-2</v>
      </c>
      <c r="B2767">
        <v>0</v>
      </c>
      <c r="C2767">
        <v>0</v>
      </c>
      <c r="D2767" t="s">
        <v>4279</v>
      </c>
      <c r="E2767">
        <v>0</v>
      </c>
      <c r="F2767">
        <v>0</v>
      </c>
      <c r="G2767" t="s">
        <v>5</v>
      </c>
      <c r="H2767" s="2">
        <v>39601</v>
      </c>
      <c r="I2767" s="2">
        <v>39595</v>
      </c>
      <c r="J2767" t="s">
        <v>3</v>
      </c>
      <c r="K2767">
        <v>185</v>
      </c>
      <c r="L2767">
        <v>15.5</v>
      </c>
      <c r="M2767">
        <v>160.16999999999999</v>
      </c>
      <c r="N2767">
        <v>0</v>
      </c>
      <c r="O2767">
        <v>0</v>
      </c>
      <c r="P2767">
        <v>160.16999999999999</v>
      </c>
      <c r="Q2767" t="s">
        <v>0</v>
      </c>
      <c r="R2767">
        <v>0</v>
      </c>
      <c r="S2767">
        <v>0</v>
      </c>
      <c r="T2767" t="s">
        <v>27046</v>
      </c>
      <c r="U2767" t="s">
        <v>20517</v>
      </c>
      <c r="V2767" s="2">
        <v>39589</v>
      </c>
      <c r="W2767" s="7">
        <f t="shared" si="254"/>
        <v>2008</v>
      </c>
      <c r="X2767" s="2">
        <v>39587</v>
      </c>
      <c r="Y2767" t="s">
        <v>47</v>
      </c>
      <c r="Z2767" t="s">
        <v>7</v>
      </c>
      <c r="AA2767" t="s">
        <v>23</v>
      </c>
      <c r="AB2767">
        <v>1</v>
      </c>
      <c r="AC2767">
        <v>5998</v>
      </c>
      <c r="AD2767">
        <v>11223</v>
      </c>
      <c r="AE2767" t="s">
        <v>23458</v>
      </c>
      <c r="AF2767" t="s">
        <v>27034</v>
      </c>
      <c r="AG2767">
        <f t="shared" si="255"/>
        <v>5</v>
      </c>
      <c r="AI2767" t="str">
        <f t="shared" si="256"/>
        <v/>
      </c>
      <c r="AJ2767">
        <f t="shared" si="253"/>
        <v>0</v>
      </c>
      <c r="AK2767" t="str">
        <f t="shared" si="257"/>
        <v/>
      </c>
    </row>
    <row r="2768" spans="1:37" x14ac:dyDescent="0.25">
      <c r="A2768" s="1">
        <v>1.3888888888888888E-2</v>
      </c>
      <c r="B2768">
        <v>35</v>
      </c>
      <c r="C2768">
        <v>0</v>
      </c>
      <c r="D2768" t="s">
        <v>4280</v>
      </c>
      <c r="E2768">
        <v>0</v>
      </c>
      <c r="F2768">
        <v>0</v>
      </c>
      <c r="G2768" t="s">
        <v>5</v>
      </c>
      <c r="H2768" s="2">
        <v>39692</v>
      </c>
      <c r="I2768" s="2">
        <v>39692</v>
      </c>
      <c r="J2768" t="s">
        <v>3</v>
      </c>
      <c r="K2768">
        <v>154</v>
      </c>
      <c r="L2768">
        <v>15.5</v>
      </c>
      <c r="M2768">
        <v>133.33000000000001</v>
      </c>
      <c r="N2768">
        <v>0</v>
      </c>
      <c r="O2768">
        <v>0</v>
      </c>
      <c r="P2768">
        <v>133.33000000000001</v>
      </c>
      <c r="Q2768" t="s">
        <v>0</v>
      </c>
      <c r="R2768">
        <v>0</v>
      </c>
      <c r="S2768">
        <v>154</v>
      </c>
      <c r="T2768" t="s">
        <v>27046</v>
      </c>
      <c r="U2768" t="s">
        <v>20516</v>
      </c>
      <c r="V2768" s="2">
        <v>39609</v>
      </c>
      <c r="W2768" s="7">
        <f t="shared" si="254"/>
        <v>2008</v>
      </c>
      <c r="X2768" s="2">
        <v>39587</v>
      </c>
      <c r="Y2768" t="s">
        <v>6</v>
      </c>
      <c r="Z2768" t="s">
        <v>145</v>
      </c>
      <c r="AA2768" t="s">
        <v>1570</v>
      </c>
      <c r="AB2768">
        <v>4</v>
      </c>
      <c r="AC2768">
        <v>5976</v>
      </c>
      <c r="AD2768">
        <v>11224</v>
      </c>
      <c r="AE2768" t="s">
        <v>23438</v>
      </c>
      <c r="AF2768" t="s">
        <v>27034</v>
      </c>
      <c r="AG2768">
        <f t="shared" si="255"/>
        <v>5</v>
      </c>
      <c r="AI2768" t="str">
        <f t="shared" si="256"/>
        <v/>
      </c>
      <c r="AJ2768">
        <f t="shared" si="253"/>
        <v>0</v>
      </c>
      <c r="AK2768" t="str">
        <f t="shared" si="257"/>
        <v/>
      </c>
    </row>
    <row r="2769" spans="1:37" x14ac:dyDescent="0.25">
      <c r="A2769" s="1">
        <v>6.9444444444444434E-2</v>
      </c>
      <c r="B2769">
        <v>5</v>
      </c>
      <c r="C2769">
        <v>0</v>
      </c>
      <c r="D2769" t="s">
        <v>4281</v>
      </c>
      <c r="E2769">
        <v>0</v>
      </c>
      <c r="F2769">
        <v>0</v>
      </c>
      <c r="G2769" t="s">
        <v>5</v>
      </c>
      <c r="H2769" s="2">
        <v>39596</v>
      </c>
      <c r="I2769" s="2">
        <v>39595</v>
      </c>
      <c r="J2769" t="s">
        <v>3</v>
      </c>
      <c r="K2769">
        <v>161</v>
      </c>
      <c r="L2769">
        <v>15.5</v>
      </c>
      <c r="M2769">
        <v>139.38999999999999</v>
      </c>
      <c r="N2769">
        <v>15.5</v>
      </c>
      <c r="O2769">
        <v>10</v>
      </c>
      <c r="P2769">
        <v>154.88</v>
      </c>
      <c r="Q2769" t="s">
        <v>0</v>
      </c>
      <c r="R2769">
        <v>0</v>
      </c>
      <c r="S2769">
        <v>0</v>
      </c>
      <c r="T2769" t="s">
        <v>27235</v>
      </c>
      <c r="U2769" t="s">
        <v>20517</v>
      </c>
      <c r="V2769" t="s">
        <v>4282</v>
      </c>
      <c r="W2769" s="7">
        <f t="shared" si="254"/>
        <v>2008</v>
      </c>
      <c r="X2769" s="2">
        <v>39588</v>
      </c>
      <c r="Y2769" t="s">
        <v>32</v>
      </c>
      <c r="Z2769" t="s">
        <v>7</v>
      </c>
      <c r="AA2769" t="s">
        <v>600</v>
      </c>
      <c r="AB2769">
        <v>9</v>
      </c>
      <c r="AC2769">
        <v>1411</v>
      </c>
      <c r="AD2769">
        <v>11225</v>
      </c>
      <c r="AE2769" t="s">
        <v>21023</v>
      </c>
      <c r="AF2769" t="s">
        <v>27034</v>
      </c>
      <c r="AG2769">
        <f t="shared" si="255"/>
        <v>39</v>
      </c>
      <c r="AH2769" t="str">
        <f>MID(V2769,1,31)</f>
        <v xml:space="preserve">ללא פילטר ופקק למיכל מים       </v>
      </c>
      <c r="AI2769" t="str">
        <f t="shared" si="256"/>
        <v>ללא פילטר ופקק למיכל מים</v>
      </c>
      <c r="AJ2769">
        <f t="shared" si="253"/>
        <v>24</v>
      </c>
      <c r="AK2769" t="str">
        <f t="shared" si="257"/>
        <v>ללא פילטר ופקק למיכל מים,ללא פילטר ופקק למיכל מים</v>
      </c>
    </row>
    <row r="2770" spans="1:37" x14ac:dyDescent="0.25">
      <c r="A2770" s="1">
        <v>4.8611111111111112E-2</v>
      </c>
      <c r="B2770">
        <v>10</v>
      </c>
      <c r="C2770">
        <v>0</v>
      </c>
      <c r="D2770" t="s">
        <v>4283</v>
      </c>
      <c r="E2770">
        <v>0</v>
      </c>
      <c r="F2770">
        <v>0</v>
      </c>
      <c r="G2770" t="s">
        <v>5</v>
      </c>
      <c r="H2770" s="2">
        <v>39598</v>
      </c>
      <c r="I2770" s="2">
        <v>39593</v>
      </c>
      <c r="J2770" t="s">
        <v>3</v>
      </c>
      <c r="K2770">
        <v>214</v>
      </c>
      <c r="L2770">
        <v>15.5</v>
      </c>
      <c r="M2770">
        <v>185.28</v>
      </c>
      <c r="N2770">
        <v>0</v>
      </c>
      <c r="O2770">
        <v>0</v>
      </c>
      <c r="P2770">
        <v>185.28</v>
      </c>
      <c r="Q2770" t="s">
        <v>0</v>
      </c>
      <c r="R2770">
        <v>0</v>
      </c>
      <c r="S2770">
        <v>0</v>
      </c>
      <c r="T2770" t="s">
        <v>27046</v>
      </c>
      <c r="U2770" t="s">
        <v>20517</v>
      </c>
      <c r="V2770" s="2">
        <v>39592</v>
      </c>
      <c r="W2770" s="7">
        <f t="shared" si="254"/>
        <v>2008</v>
      </c>
      <c r="X2770" s="2">
        <v>39589</v>
      </c>
      <c r="Y2770" t="s">
        <v>4284</v>
      </c>
      <c r="Z2770" t="s">
        <v>7</v>
      </c>
      <c r="AA2770" t="s">
        <v>1046</v>
      </c>
      <c r="AB2770">
        <v>9</v>
      </c>
      <c r="AC2770">
        <v>2349</v>
      </c>
      <c r="AD2770">
        <v>11226</v>
      </c>
      <c r="AE2770" t="s">
        <v>21340</v>
      </c>
      <c r="AF2770" t="s">
        <v>27034</v>
      </c>
      <c r="AG2770">
        <f t="shared" si="255"/>
        <v>5</v>
      </c>
      <c r="AI2770" t="str">
        <f t="shared" si="256"/>
        <v/>
      </c>
      <c r="AJ2770">
        <f t="shared" si="253"/>
        <v>0</v>
      </c>
      <c r="AK2770" t="str">
        <f t="shared" si="257"/>
        <v/>
      </c>
    </row>
    <row r="2771" spans="1:37" x14ac:dyDescent="0.25">
      <c r="A2771" s="1">
        <v>0.22916666666666666</v>
      </c>
      <c r="B2771">
        <v>0</v>
      </c>
      <c r="C2771">
        <v>0</v>
      </c>
      <c r="D2771" t="s">
        <v>4285</v>
      </c>
      <c r="E2771">
        <v>0</v>
      </c>
      <c r="F2771">
        <v>0</v>
      </c>
      <c r="G2771" t="s">
        <v>5</v>
      </c>
      <c r="H2771" s="2">
        <v>39611</v>
      </c>
      <c r="I2771" s="2">
        <v>39611</v>
      </c>
      <c r="J2771" t="s">
        <v>3</v>
      </c>
      <c r="K2771">
        <v>260</v>
      </c>
      <c r="L2771">
        <v>15.5</v>
      </c>
      <c r="M2771">
        <v>225.11</v>
      </c>
      <c r="N2771">
        <v>0</v>
      </c>
      <c r="O2771">
        <v>0</v>
      </c>
      <c r="P2771">
        <v>225.11</v>
      </c>
      <c r="Q2771" t="s">
        <v>0</v>
      </c>
      <c r="R2771">
        <v>0</v>
      </c>
      <c r="S2771">
        <v>0</v>
      </c>
      <c r="T2771" t="s">
        <v>27046</v>
      </c>
      <c r="U2771" t="s">
        <v>20524</v>
      </c>
      <c r="V2771" s="2">
        <v>39594</v>
      </c>
      <c r="W2771" s="7">
        <f t="shared" si="254"/>
        <v>2008</v>
      </c>
      <c r="X2771" s="2">
        <v>39589</v>
      </c>
      <c r="Y2771" t="s">
        <v>35</v>
      </c>
      <c r="Z2771" t="s">
        <v>7</v>
      </c>
      <c r="AA2771" t="s">
        <v>2027</v>
      </c>
      <c r="AB2771">
        <v>3</v>
      </c>
      <c r="AC2771">
        <v>5999</v>
      </c>
      <c r="AD2771">
        <v>11227</v>
      </c>
      <c r="AE2771" t="s">
        <v>23459</v>
      </c>
      <c r="AF2771" t="s">
        <v>27034</v>
      </c>
      <c r="AG2771">
        <f t="shared" si="255"/>
        <v>5</v>
      </c>
      <c r="AI2771" t="str">
        <f t="shared" si="256"/>
        <v/>
      </c>
      <c r="AJ2771">
        <f t="shared" si="253"/>
        <v>0</v>
      </c>
      <c r="AK2771" t="str">
        <f t="shared" si="257"/>
        <v/>
      </c>
    </row>
    <row r="2772" spans="1:37" x14ac:dyDescent="0.25">
      <c r="A2772" s="1">
        <v>8.3333333333333329E-2</v>
      </c>
      <c r="B2772">
        <v>490</v>
      </c>
      <c r="C2772">
        <v>0</v>
      </c>
      <c r="D2772" t="s">
        <v>4286</v>
      </c>
      <c r="E2772">
        <v>0</v>
      </c>
      <c r="F2772">
        <v>0</v>
      </c>
      <c r="G2772" t="s">
        <v>5</v>
      </c>
      <c r="H2772" s="2">
        <v>39607</v>
      </c>
      <c r="I2772" s="2">
        <v>39607</v>
      </c>
      <c r="J2772" t="s">
        <v>3</v>
      </c>
      <c r="K2772">
        <v>795</v>
      </c>
      <c r="L2772">
        <v>15.5</v>
      </c>
      <c r="M2772">
        <v>688.31</v>
      </c>
      <c r="N2772">
        <v>0</v>
      </c>
      <c r="O2772">
        <v>0</v>
      </c>
      <c r="P2772">
        <v>688.31</v>
      </c>
      <c r="Q2772" t="s">
        <v>0</v>
      </c>
      <c r="R2772">
        <v>0</v>
      </c>
      <c r="S2772">
        <v>0</v>
      </c>
      <c r="T2772" t="s">
        <v>27046</v>
      </c>
      <c r="U2772" t="s">
        <v>20524</v>
      </c>
      <c r="V2772" s="2">
        <v>39594</v>
      </c>
      <c r="W2772" s="7">
        <f t="shared" si="254"/>
        <v>2008</v>
      </c>
      <c r="X2772" s="2">
        <v>39589</v>
      </c>
      <c r="Y2772" t="s">
        <v>199</v>
      </c>
      <c r="Z2772" t="s">
        <v>7</v>
      </c>
      <c r="AA2772" t="s">
        <v>1095</v>
      </c>
      <c r="AB2772">
        <v>3</v>
      </c>
      <c r="AC2772">
        <v>4477</v>
      </c>
      <c r="AD2772">
        <v>11228</v>
      </c>
      <c r="AE2772" t="s">
        <v>22151</v>
      </c>
      <c r="AF2772" t="s">
        <v>27034</v>
      </c>
      <c r="AG2772">
        <f t="shared" si="255"/>
        <v>5</v>
      </c>
      <c r="AI2772" t="str">
        <f t="shared" si="256"/>
        <v/>
      </c>
      <c r="AJ2772">
        <f t="shared" si="253"/>
        <v>0</v>
      </c>
      <c r="AK2772" t="str">
        <f t="shared" si="257"/>
        <v/>
      </c>
    </row>
    <row r="2773" spans="1:37" x14ac:dyDescent="0.25">
      <c r="A2773" s="1">
        <v>0.10416666666666667</v>
      </c>
      <c r="B2773">
        <v>5</v>
      </c>
      <c r="C2773">
        <v>0</v>
      </c>
      <c r="D2773" t="s">
        <v>4287</v>
      </c>
      <c r="E2773">
        <v>0</v>
      </c>
      <c r="F2773">
        <v>0</v>
      </c>
      <c r="G2773" t="s">
        <v>5</v>
      </c>
      <c r="H2773" s="2">
        <v>39626</v>
      </c>
      <c r="I2773" s="2">
        <v>39626</v>
      </c>
      <c r="J2773" t="s">
        <v>3</v>
      </c>
      <c r="K2773">
        <v>360</v>
      </c>
      <c r="L2773">
        <v>15.5</v>
      </c>
      <c r="M2773">
        <v>311.69</v>
      </c>
      <c r="N2773">
        <v>0</v>
      </c>
      <c r="O2773">
        <v>0</v>
      </c>
      <c r="P2773">
        <v>311.69</v>
      </c>
      <c r="Q2773" t="s">
        <v>0</v>
      </c>
      <c r="R2773">
        <v>0</v>
      </c>
      <c r="S2773">
        <v>0</v>
      </c>
      <c r="T2773" t="s">
        <v>27236</v>
      </c>
      <c r="U2773" t="s">
        <v>20524</v>
      </c>
      <c r="V2773" t="s">
        <v>4288</v>
      </c>
      <c r="W2773" s="7">
        <f t="shared" si="254"/>
        <v>2008</v>
      </c>
      <c r="X2773" s="2">
        <v>39589</v>
      </c>
      <c r="Y2773" t="s">
        <v>32</v>
      </c>
      <c r="Z2773" t="s">
        <v>7</v>
      </c>
      <c r="AA2773" t="s">
        <v>215</v>
      </c>
      <c r="AB2773">
        <v>9</v>
      </c>
      <c r="AC2773">
        <v>6000</v>
      </c>
      <c r="AD2773">
        <v>11229</v>
      </c>
      <c r="AE2773" t="s">
        <v>23460</v>
      </c>
      <c r="AF2773" t="s">
        <v>27034</v>
      </c>
      <c r="AG2773">
        <f t="shared" si="255"/>
        <v>39</v>
      </c>
      <c r="AH2773" t="str">
        <f>MID(V2773,1,31)</f>
        <v xml:space="preserve">כיסוי מגהץ מתפורר              </v>
      </c>
      <c r="AI2773" t="str">
        <f t="shared" si="256"/>
        <v>כיסוי מגהץ מתפורר</v>
      </c>
      <c r="AJ2773">
        <f t="shared" si="253"/>
        <v>17</v>
      </c>
      <c r="AK2773" t="str">
        <f t="shared" si="257"/>
        <v>כיסוי מגהץ מתפורר,כיסוי מגהץ מתפורר</v>
      </c>
    </row>
    <row r="2774" spans="1:37" x14ac:dyDescent="0.25">
      <c r="A2774" s="1">
        <v>6.25E-2</v>
      </c>
      <c r="B2774">
        <v>20</v>
      </c>
      <c r="C2774">
        <v>0</v>
      </c>
      <c r="D2774" t="s">
        <v>4289</v>
      </c>
      <c r="E2774">
        <v>0</v>
      </c>
      <c r="F2774">
        <v>0</v>
      </c>
      <c r="G2774" t="s">
        <v>5</v>
      </c>
      <c r="H2774" s="2">
        <v>39594</v>
      </c>
      <c r="I2774" s="2">
        <v>39594</v>
      </c>
      <c r="J2774" t="s">
        <v>3</v>
      </c>
      <c r="K2774">
        <v>219</v>
      </c>
      <c r="L2774">
        <v>15.5</v>
      </c>
      <c r="M2774">
        <v>189.61</v>
      </c>
      <c r="N2774">
        <v>0</v>
      </c>
      <c r="O2774">
        <v>0</v>
      </c>
      <c r="P2774">
        <v>189.61</v>
      </c>
      <c r="Q2774" t="s">
        <v>0</v>
      </c>
      <c r="R2774">
        <v>0</v>
      </c>
      <c r="S2774">
        <v>0</v>
      </c>
      <c r="T2774" t="s">
        <v>27046</v>
      </c>
      <c r="U2774" t="s">
        <v>20522</v>
      </c>
      <c r="V2774" s="2">
        <v>39594</v>
      </c>
      <c r="W2774" s="7">
        <f t="shared" si="254"/>
        <v>2008</v>
      </c>
      <c r="X2774" s="2">
        <v>39589</v>
      </c>
      <c r="Y2774" t="s">
        <v>12</v>
      </c>
      <c r="Z2774" t="s">
        <v>7</v>
      </c>
      <c r="AA2774" t="s">
        <v>18</v>
      </c>
      <c r="AB2774">
        <v>8</v>
      </c>
      <c r="AC2774">
        <v>6001</v>
      </c>
      <c r="AD2774">
        <v>11230</v>
      </c>
      <c r="AE2774" t="s">
        <v>23461</v>
      </c>
      <c r="AF2774" t="s">
        <v>27034</v>
      </c>
      <c r="AG2774">
        <f t="shared" si="255"/>
        <v>5</v>
      </c>
      <c r="AI2774" t="str">
        <f t="shared" si="256"/>
        <v/>
      </c>
      <c r="AJ2774">
        <f t="shared" si="253"/>
        <v>0</v>
      </c>
      <c r="AK2774" t="str">
        <f t="shared" si="257"/>
        <v/>
      </c>
    </row>
    <row r="2775" spans="1:37" x14ac:dyDescent="0.25">
      <c r="A2775" s="1">
        <v>6.25E-2</v>
      </c>
      <c r="B2775">
        <v>35</v>
      </c>
      <c r="C2775">
        <v>0</v>
      </c>
      <c r="D2775" t="s">
        <v>4290</v>
      </c>
      <c r="E2775">
        <v>0</v>
      </c>
      <c r="F2775">
        <v>0</v>
      </c>
      <c r="G2775" t="s">
        <v>5</v>
      </c>
      <c r="H2775" s="2">
        <v>39589</v>
      </c>
      <c r="I2775" s="2">
        <v>39589</v>
      </c>
      <c r="J2775" t="s">
        <v>3</v>
      </c>
      <c r="K2775">
        <v>330</v>
      </c>
      <c r="L2775">
        <v>15.5</v>
      </c>
      <c r="M2775">
        <v>285.70999999999998</v>
      </c>
      <c r="N2775">
        <v>0</v>
      </c>
      <c r="O2775">
        <v>0</v>
      </c>
      <c r="P2775">
        <v>285.70999999999998</v>
      </c>
      <c r="Q2775" t="s">
        <v>0</v>
      </c>
      <c r="R2775">
        <v>0</v>
      </c>
      <c r="S2775">
        <v>180</v>
      </c>
      <c r="T2775" t="s">
        <v>27046</v>
      </c>
      <c r="U2775" t="s">
        <v>20516</v>
      </c>
      <c r="V2775" s="2">
        <v>39594</v>
      </c>
      <c r="W2775" s="7">
        <f t="shared" si="254"/>
        <v>2008</v>
      </c>
      <c r="X2775" s="2">
        <v>39589</v>
      </c>
      <c r="Y2775" t="s">
        <v>380</v>
      </c>
      <c r="Z2775" t="s">
        <v>7</v>
      </c>
      <c r="AA2775" t="s">
        <v>381</v>
      </c>
      <c r="AB2775">
        <v>8</v>
      </c>
      <c r="AC2775">
        <v>1365</v>
      </c>
      <c r="AD2775">
        <v>11231</v>
      </c>
      <c r="AE2775" t="s">
        <v>21010</v>
      </c>
      <c r="AF2775" t="s">
        <v>27034</v>
      </c>
      <c r="AG2775">
        <f t="shared" si="255"/>
        <v>5</v>
      </c>
      <c r="AI2775" t="str">
        <f t="shared" si="256"/>
        <v/>
      </c>
      <c r="AJ2775">
        <f t="shared" si="253"/>
        <v>0</v>
      </c>
      <c r="AK2775" t="str">
        <f t="shared" si="257"/>
        <v/>
      </c>
    </row>
    <row r="2776" spans="1:37" x14ac:dyDescent="0.25">
      <c r="A2776" s="1">
        <v>6.9444444444444441E-3</v>
      </c>
      <c r="B2776">
        <v>0</v>
      </c>
      <c r="C2776">
        <v>0</v>
      </c>
      <c r="D2776" t="s">
        <v>4291</v>
      </c>
      <c r="E2776">
        <v>0</v>
      </c>
      <c r="F2776">
        <v>0</v>
      </c>
      <c r="G2776" t="s">
        <v>5</v>
      </c>
      <c r="H2776" s="2">
        <v>39598</v>
      </c>
      <c r="I2776" s="2">
        <v>39598</v>
      </c>
      <c r="J2776" t="s">
        <v>3</v>
      </c>
      <c r="K2776">
        <v>259</v>
      </c>
      <c r="L2776">
        <v>15.5</v>
      </c>
      <c r="M2776">
        <v>224.24</v>
      </c>
      <c r="N2776">
        <v>0</v>
      </c>
      <c r="O2776">
        <v>0</v>
      </c>
      <c r="P2776">
        <v>224.24</v>
      </c>
      <c r="Q2776" t="s">
        <v>0</v>
      </c>
      <c r="R2776">
        <v>0</v>
      </c>
      <c r="S2776">
        <v>259</v>
      </c>
      <c r="T2776" t="s">
        <v>27046</v>
      </c>
      <c r="U2776" t="s">
        <v>20524</v>
      </c>
      <c r="V2776" s="2">
        <v>39596</v>
      </c>
      <c r="W2776" s="7">
        <f t="shared" si="254"/>
        <v>2008</v>
      </c>
      <c r="X2776" s="2">
        <v>39591</v>
      </c>
      <c r="Y2776" t="s">
        <v>4292</v>
      </c>
      <c r="Z2776" t="s">
        <v>7</v>
      </c>
      <c r="AA2776" t="s">
        <v>527</v>
      </c>
      <c r="AB2776">
        <v>3</v>
      </c>
      <c r="AC2776">
        <v>3588</v>
      </c>
      <c r="AD2776">
        <v>11232</v>
      </c>
      <c r="AE2776" t="s">
        <v>21791</v>
      </c>
      <c r="AF2776" t="s">
        <v>27034</v>
      </c>
      <c r="AG2776">
        <f t="shared" si="255"/>
        <v>5</v>
      </c>
      <c r="AI2776" t="str">
        <f t="shared" si="256"/>
        <v/>
      </c>
      <c r="AJ2776">
        <f t="shared" si="253"/>
        <v>0</v>
      </c>
      <c r="AK2776" t="str">
        <f t="shared" si="257"/>
        <v/>
      </c>
    </row>
    <row r="2777" spans="1:37" x14ac:dyDescent="0.25">
      <c r="A2777" s="1">
        <v>4.1666666666666664E-2</v>
      </c>
      <c r="B2777">
        <v>5</v>
      </c>
      <c r="C2777">
        <v>0</v>
      </c>
      <c r="D2777" t="s">
        <v>4293</v>
      </c>
      <c r="E2777">
        <v>0</v>
      </c>
      <c r="F2777">
        <v>0</v>
      </c>
      <c r="G2777" t="s">
        <v>5</v>
      </c>
      <c r="H2777" s="2">
        <v>39596</v>
      </c>
      <c r="I2777" s="2">
        <v>39594</v>
      </c>
      <c r="J2777" t="s">
        <v>3</v>
      </c>
      <c r="K2777">
        <v>214</v>
      </c>
      <c r="L2777">
        <v>15.5</v>
      </c>
      <c r="M2777">
        <v>185.28</v>
      </c>
      <c r="N2777">
        <v>0</v>
      </c>
      <c r="O2777">
        <v>0</v>
      </c>
      <c r="P2777">
        <v>185.28</v>
      </c>
      <c r="Q2777" t="s">
        <v>0</v>
      </c>
      <c r="R2777">
        <v>0</v>
      </c>
      <c r="S2777">
        <v>0</v>
      </c>
      <c r="T2777" t="s">
        <v>27046</v>
      </c>
      <c r="U2777" t="s">
        <v>20517</v>
      </c>
      <c r="V2777" s="2">
        <v>39593</v>
      </c>
      <c r="W2777" s="7">
        <f t="shared" si="254"/>
        <v>2008</v>
      </c>
      <c r="X2777" s="2">
        <v>39591</v>
      </c>
      <c r="Y2777" t="s">
        <v>47</v>
      </c>
      <c r="Z2777" t="s">
        <v>7</v>
      </c>
      <c r="AA2777" t="s">
        <v>286</v>
      </c>
      <c r="AB2777">
        <v>1</v>
      </c>
      <c r="AC2777">
        <v>3909</v>
      </c>
      <c r="AD2777">
        <v>11233</v>
      </c>
      <c r="AE2777" t="s">
        <v>21916</v>
      </c>
      <c r="AF2777" t="s">
        <v>27034</v>
      </c>
      <c r="AG2777">
        <f t="shared" si="255"/>
        <v>5</v>
      </c>
      <c r="AI2777" t="str">
        <f t="shared" si="256"/>
        <v/>
      </c>
      <c r="AJ2777">
        <f t="shared" si="253"/>
        <v>0</v>
      </c>
      <c r="AK2777" t="str">
        <f t="shared" si="257"/>
        <v/>
      </c>
    </row>
    <row r="2778" spans="1:37" x14ac:dyDescent="0.25">
      <c r="A2778" s="1">
        <v>4.1666666666666664E-2</v>
      </c>
      <c r="B2778">
        <v>150</v>
      </c>
      <c r="C2778">
        <v>0</v>
      </c>
      <c r="D2778" t="s">
        <v>4294</v>
      </c>
      <c r="E2778">
        <v>0</v>
      </c>
      <c r="F2778">
        <v>0</v>
      </c>
      <c r="G2778" t="s">
        <v>5</v>
      </c>
      <c r="H2778" s="2">
        <v>39596</v>
      </c>
      <c r="I2778" s="2">
        <v>39596</v>
      </c>
      <c r="J2778" t="s">
        <v>3</v>
      </c>
      <c r="K2778">
        <v>365</v>
      </c>
      <c r="L2778">
        <v>15.5</v>
      </c>
      <c r="M2778">
        <v>316.02</v>
      </c>
      <c r="N2778">
        <v>0</v>
      </c>
      <c r="O2778">
        <v>0</v>
      </c>
      <c r="P2778">
        <v>316.02</v>
      </c>
      <c r="Q2778" t="s">
        <v>0</v>
      </c>
      <c r="R2778">
        <v>0</v>
      </c>
      <c r="S2778">
        <v>0</v>
      </c>
      <c r="T2778" t="s">
        <v>27046</v>
      </c>
      <c r="U2778" t="s">
        <v>20517</v>
      </c>
      <c r="V2778" s="2">
        <v>39595</v>
      </c>
      <c r="W2778" s="7">
        <f t="shared" si="254"/>
        <v>2008</v>
      </c>
      <c r="X2778" s="2">
        <v>39593</v>
      </c>
      <c r="Y2778" t="s">
        <v>47</v>
      </c>
      <c r="Z2778" t="s">
        <v>7</v>
      </c>
      <c r="AA2778" t="s">
        <v>48</v>
      </c>
      <c r="AB2778">
        <v>1</v>
      </c>
      <c r="AC2778">
        <v>3126</v>
      </c>
      <c r="AD2778">
        <v>11234</v>
      </c>
      <c r="AE2778" t="s">
        <v>21609</v>
      </c>
      <c r="AF2778" t="s">
        <v>27034</v>
      </c>
      <c r="AG2778">
        <f t="shared" si="255"/>
        <v>5</v>
      </c>
      <c r="AI2778" t="str">
        <f t="shared" si="256"/>
        <v/>
      </c>
      <c r="AJ2778">
        <f t="shared" si="253"/>
        <v>0</v>
      </c>
      <c r="AK2778" t="str">
        <f t="shared" si="257"/>
        <v/>
      </c>
    </row>
    <row r="2779" spans="1:37" x14ac:dyDescent="0.25">
      <c r="A2779" s="1">
        <v>2.7777777777777776E-2</v>
      </c>
      <c r="B2779">
        <v>5</v>
      </c>
      <c r="C2779">
        <v>0</v>
      </c>
      <c r="D2779" t="s">
        <v>4295</v>
      </c>
      <c r="E2779">
        <v>0</v>
      </c>
      <c r="F2779">
        <v>0</v>
      </c>
      <c r="G2779" t="s">
        <v>5</v>
      </c>
      <c r="H2779" s="2">
        <v>39594</v>
      </c>
      <c r="I2779" s="2">
        <v>39594</v>
      </c>
      <c r="J2779" t="s">
        <v>3</v>
      </c>
      <c r="K2779">
        <v>214</v>
      </c>
      <c r="L2779">
        <v>15.5</v>
      </c>
      <c r="M2779">
        <v>185.28</v>
      </c>
      <c r="N2779">
        <v>0</v>
      </c>
      <c r="O2779">
        <v>0</v>
      </c>
      <c r="P2779">
        <v>185.28</v>
      </c>
      <c r="Q2779" t="s">
        <v>0</v>
      </c>
      <c r="R2779">
        <v>0</v>
      </c>
      <c r="S2779">
        <v>0</v>
      </c>
      <c r="T2779" t="s">
        <v>27046</v>
      </c>
      <c r="U2779" t="s">
        <v>20517</v>
      </c>
      <c r="V2779" s="2">
        <v>39595</v>
      </c>
      <c r="W2779" s="7">
        <f t="shared" si="254"/>
        <v>2008</v>
      </c>
      <c r="X2779" s="2">
        <v>39593</v>
      </c>
      <c r="Y2779" t="s">
        <v>47</v>
      </c>
      <c r="Z2779" t="s">
        <v>7</v>
      </c>
      <c r="AA2779" t="s">
        <v>48</v>
      </c>
      <c r="AB2779">
        <v>1</v>
      </c>
      <c r="AC2779">
        <v>5452</v>
      </c>
      <c r="AD2779">
        <v>11235</v>
      </c>
      <c r="AE2779" t="s">
        <v>22934</v>
      </c>
      <c r="AF2779" t="s">
        <v>27034</v>
      </c>
      <c r="AG2779">
        <f t="shared" si="255"/>
        <v>5</v>
      </c>
      <c r="AI2779" t="str">
        <f t="shared" si="256"/>
        <v/>
      </c>
      <c r="AJ2779">
        <f t="shared" si="253"/>
        <v>0</v>
      </c>
      <c r="AK2779" t="str">
        <f t="shared" si="257"/>
        <v/>
      </c>
    </row>
    <row r="2780" spans="1:37" x14ac:dyDescent="0.25">
      <c r="A2780" s="1">
        <v>7.2916666666666671E-2</v>
      </c>
      <c r="B2780">
        <v>10</v>
      </c>
      <c r="C2780">
        <v>0</v>
      </c>
      <c r="D2780" t="s">
        <v>4296</v>
      </c>
      <c r="E2780">
        <v>0</v>
      </c>
      <c r="F2780">
        <v>0</v>
      </c>
      <c r="G2780" t="s">
        <v>5</v>
      </c>
      <c r="H2780" s="2">
        <v>39597</v>
      </c>
      <c r="I2780" s="2">
        <v>39596</v>
      </c>
      <c r="J2780" t="s">
        <v>3</v>
      </c>
      <c r="K2780">
        <v>240</v>
      </c>
      <c r="L2780">
        <v>15.5</v>
      </c>
      <c r="M2780">
        <v>207.79</v>
      </c>
      <c r="N2780">
        <v>0</v>
      </c>
      <c r="O2780">
        <v>0</v>
      </c>
      <c r="P2780">
        <v>207.79</v>
      </c>
      <c r="Q2780" t="s">
        <v>0</v>
      </c>
      <c r="R2780">
        <v>0</v>
      </c>
      <c r="S2780">
        <v>240</v>
      </c>
      <c r="T2780" t="s">
        <v>27046</v>
      </c>
      <c r="U2780" t="s">
        <v>20517</v>
      </c>
      <c r="V2780" s="2">
        <v>39596</v>
      </c>
      <c r="W2780" s="7">
        <f t="shared" si="254"/>
        <v>2008</v>
      </c>
      <c r="X2780" s="2">
        <v>39593</v>
      </c>
      <c r="Y2780" t="s">
        <v>620</v>
      </c>
      <c r="Z2780" t="s">
        <v>7</v>
      </c>
      <c r="AA2780" t="s">
        <v>29</v>
      </c>
      <c r="AB2780">
        <v>9</v>
      </c>
      <c r="AC2780">
        <v>6002</v>
      </c>
      <c r="AD2780">
        <v>11236</v>
      </c>
      <c r="AE2780" t="s">
        <v>23462</v>
      </c>
      <c r="AF2780" t="s">
        <v>27034</v>
      </c>
      <c r="AG2780">
        <f t="shared" si="255"/>
        <v>5</v>
      </c>
      <c r="AI2780" t="str">
        <f t="shared" si="256"/>
        <v/>
      </c>
      <c r="AJ2780">
        <f t="shared" si="253"/>
        <v>0</v>
      </c>
      <c r="AK2780" t="str">
        <f t="shared" si="257"/>
        <v/>
      </c>
    </row>
    <row r="2781" spans="1:37" x14ac:dyDescent="0.25">
      <c r="A2781" s="1">
        <v>3.125E-2</v>
      </c>
      <c r="B2781">
        <v>0</v>
      </c>
      <c r="C2781">
        <v>0</v>
      </c>
      <c r="D2781" t="s">
        <v>4297</v>
      </c>
      <c r="E2781">
        <v>0</v>
      </c>
      <c r="F2781">
        <v>0</v>
      </c>
      <c r="G2781" t="s">
        <v>5</v>
      </c>
      <c r="H2781" s="2">
        <v>39598</v>
      </c>
      <c r="I2781" s="2">
        <v>39595</v>
      </c>
      <c r="J2781" t="s">
        <v>3</v>
      </c>
      <c r="K2781">
        <v>90</v>
      </c>
      <c r="L2781">
        <v>15.5</v>
      </c>
      <c r="M2781">
        <v>77.92</v>
      </c>
      <c r="N2781">
        <v>0</v>
      </c>
      <c r="O2781">
        <v>0</v>
      </c>
      <c r="P2781">
        <v>77.92</v>
      </c>
      <c r="Q2781" t="s">
        <v>0</v>
      </c>
      <c r="R2781">
        <v>0</v>
      </c>
      <c r="S2781">
        <v>90</v>
      </c>
      <c r="T2781" t="s">
        <v>27046</v>
      </c>
      <c r="U2781" t="s">
        <v>20517</v>
      </c>
      <c r="V2781" s="2">
        <v>39598</v>
      </c>
      <c r="W2781" s="7">
        <f t="shared" si="254"/>
        <v>2008</v>
      </c>
      <c r="X2781" s="2">
        <v>39593</v>
      </c>
      <c r="Y2781" t="s">
        <v>1139</v>
      </c>
      <c r="Z2781" t="s">
        <v>62</v>
      </c>
      <c r="AA2781" t="s">
        <v>4298</v>
      </c>
      <c r="AB2781">
        <v>2</v>
      </c>
      <c r="AC2781">
        <v>5425</v>
      </c>
      <c r="AD2781">
        <v>11237</v>
      </c>
      <c r="AE2781" t="s">
        <v>22909</v>
      </c>
      <c r="AF2781" t="s">
        <v>27034</v>
      </c>
      <c r="AG2781">
        <f t="shared" si="255"/>
        <v>5</v>
      </c>
      <c r="AI2781" t="str">
        <f t="shared" si="256"/>
        <v/>
      </c>
      <c r="AJ2781">
        <f t="shared" si="253"/>
        <v>0</v>
      </c>
      <c r="AK2781" t="str">
        <f t="shared" si="257"/>
        <v/>
      </c>
    </row>
    <row r="2782" spans="1:37" x14ac:dyDescent="0.25">
      <c r="A2782" s="1">
        <v>2.7777777777777776E-2</v>
      </c>
      <c r="B2782">
        <v>0</v>
      </c>
      <c r="C2782">
        <v>0</v>
      </c>
      <c r="D2782" t="s">
        <v>4299</v>
      </c>
      <c r="E2782">
        <v>0</v>
      </c>
      <c r="F2782">
        <v>0</v>
      </c>
      <c r="G2782" t="s">
        <v>5</v>
      </c>
      <c r="H2782" s="2">
        <v>39604</v>
      </c>
      <c r="I2782" s="2">
        <v>39597</v>
      </c>
      <c r="J2782" t="s">
        <v>3</v>
      </c>
      <c r="K2782">
        <v>104</v>
      </c>
      <c r="L2782">
        <v>15.5</v>
      </c>
      <c r="M2782">
        <v>90.04</v>
      </c>
      <c r="N2782">
        <v>0</v>
      </c>
      <c r="O2782">
        <v>0</v>
      </c>
      <c r="P2782">
        <v>90.04</v>
      </c>
      <c r="Q2782" t="s">
        <v>0</v>
      </c>
      <c r="R2782">
        <v>0</v>
      </c>
      <c r="S2782">
        <v>104</v>
      </c>
      <c r="T2782" t="s">
        <v>27046</v>
      </c>
      <c r="U2782" t="s">
        <v>20517</v>
      </c>
      <c r="V2782" s="2">
        <v>39598</v>
      </c>
      <c r="W2782" s="7">
        <f t="shared" si="254"/>
        <v>2008</v>
      </c>
      <c r="X2782" s="2">
        <v>39593</v>
      </c>
      <c r="Y2782" t="s">
        <v>93</v>
      </c>
      <c r="Z2782" t="s">
        <v>62</v>
      </c>
      <c r="AA2782" t="s">
        <v>3741</v>
      </c>
      <c r="AB2782">
        <v>2</v>
      </c>
      <c r="AC2782">
        <v>6003</v>
      </c>
      <c r="AD2782">
        <v>11238</v>
      </c>
      <c r="AE2782" t="s">
        <v>23463</v>
      </c>
      <c r="AF2782" t="s">
        <v>27034</v>
      </c>
      <c r="AG2782">
        <f t="shared" si="255"/>
        <v>5</v>
      </c>
      <c r="AI2782" t="str">
        <f t="shared" si="256"/>
        <v/>
      </c>
      <c r="AJ2782">
        <f t="shared" si="253"/>
        <v>0</v>
      </c>
      <c r="AK2782" t="str">
        <f t="shared" si="257"/>
        <v/>
      </c>
    </row>
    <row r="2783" spans="1:37" x14ac:dyDescent="0.25">
      <c r="A2783" s="1">
        <v>8.3333333333333329E-2</v>
      </c>
      <c r="B2783">
        <v>5</v>
      </c>
      <c r="C2783">
        <v>0</v>
      </c>
      <c r="D2783" t="s">
        <v>4300</v>
      </c>
      <c r="E2783">
        <v>0</v>
      </c>
      <c r="F2783">
        <v>0</v>
      </c>
      <c r="G2783" t="s">
        <v>5</v>
      </c>
      <c r="H2783" s="2">
        <v>39597</v>
      </c>
      <c r="I2783" s="2">
        <v>39597</v>
      </c>
      <c r="J2783" t="s">
        <v>3</v>
      </c>
      <c r="K2783">
        <v>80</v>
      </c>
      <c r="L2783">
        <v>15.5</v>
      </c>
      <c r="M2783">
        <v>69.260000000000005</v>
      </c>
      <c r="N2783">
        <v>0</v>
      </c>
      <c r="O2783">
        <v>0</v>
      </c>
      <c r="P2783">
        <v>69.260000000000005</v>
      </c>
      <c r="Q2783" t="s">
        <v>0</v>
      </c>
      <c r="R2783">
        <v>0</v>
      </c>
      <c r="S2783">
        <v>200</v>
      </c>
      <c r="T2783" t="s">
        <v>27046</v>
      </c>
      <c r="U2783" t="s">
        <v>20517</v>
      </c>
      <c r="V2783" s="2">
        <v>39597</v>
      </c>
      <c r="W2783" s="7">
        <f t="shared" si="254"/>
        <v>2008</v>
      </c>
      <c r="X2783" s="2">
        <v>39594</v>
      </c>
      <c r="Y2783" t="s">
        <v>408</v>
      </c>
      <c r="Z2783" t="s">
        <v>7</v>
      </c>
      <c r="AA2783" t="s">
        <v>104</v>
      </c>
      <c r="AB2783">
        <v>9</v>
      </c>
      <c r="AC2783">
        <v>6004</v>
      </c>
      <c r="AD2783">
        <v>11239</v>
      </c>
      <c r="AE2783" t="s">
        <v>23464</v>
      </c>
      <c r="AF2783" t="s">
        <v>27034</v>
      </c>
      <c r="AG2783">
        <f t="shared" si="255"/>
        <v>5</v>
      </c>
      <c r="AI2783" t="str">
        <f t="shared" si="256"/>
        <v/>
      </c>
      <c r="AJ2783">
        <f t="shared" si="253"/>
        <v>0</v>
      </c>
      <c r="AK2783" t="str">
        <f t="shared" si="257"/>
        <v/>
      </c>
    </row>
    <row r="2784" spans="1:37" x14ac:dyDescent="0.25">
      <c r="A2784" s="1">
        <v>2.0833333333333332E-2</v>
      </c>
      <c r="B2784">
        <v>0</v>
      </c>
      <c r="C2784">
        <v>0</v>
      </c>
      <c r="D2784" t="s">
        <v>4301</v>
      </c>
      <c r="E2784">
        <v>0</v>
      </c>
      <c r="F2784">
        <v>0</v>
      </c>
      <c r="G2784" t="s">
        <v>5</v>
      </c>
      <c r="H2784" s="2">
        <v>39603</v>
      </c>
      <c r="I2784" s="2">
        <v>39601</v>
      </c>
      <c r="J2784" t="s">
        <v>3</v>
      </c>
      <c r="K2784">
        <v>180</v>
      </c>
      <c r="L2784">
        <v>15.5</v>
      </c>
      <c r="M2784">
        <v>155.84</v>
      </c>
      <c r="N2784">
        <v>0</v>
      </c>
      <c r="O2784">
        <v>0</v>
      </c>
      <c r="P2784">
        <v>155.84</v>
      </c>
      <c r="Q2784" t="s">
        <v>0</v>
      </c>
      <c r="R2784">
        <v>0</v>
      </c>
      <c r="S2784">
        <v>0</v>
      </c>
      <c r="T2784" t="s">
        <v>20539</v>
      </c>
      <c r="U2784" t="s">
        <v>20508</v>
      </c>
      <c r="V2784" s="2">
        <v>39596</v>
      </c>
      <c r="W2784" s="7">
        <f t="shared" si="254"/>
        <v>2008</v>
      </c>
      <c r="X2784" s="2">
        <v>39594</v>
      </c>
      <c r="Y2784" t="s">
        <v>12</v>
      </c>
      <c r="Z2784" t="s">
        <v>7</v>
      </c>
      <c r="AA2784" t="s">
        <v>923</v>
      </c>
      <c r="AB2784">
        <v>1</v>
      </c>
      <c r="AC2784">
        <v>6005</v>
      </c>
      <c r="AD2784">
        <v>11240</v>
      </c>
      <c r="AE2784" t="s">
        <v>23465</v>
      </c>
      <c r="AF2784" t="s">
        <v>27034</v>
      </c>
      <c r="AG2784">
        <f t="shared" si="255"/>
        <v>5</v>
      </c>
      <c r="AI2784" t="str">
        <f t="shared" si="256"/>
        <v/>
      </c>
      <c r="AJ2784">
        <f t="shared" si="253"/>
        <v>0</v>
      </c>
      <c r="AK2784" t="str">
        <f t="shared" si="257"/>
        <v>המכשיר לאחר פירוק-אחריותינו מוגבלת!</v>
      </c>
    </row>
    <row r="2785" spans="1:37" x14ac:dyDescent="0.25">
      <c r="A2785" s="1">
        <v>2.0833333333333332E-2</v>
      </c>
      <c r="B2785">
        <v>65</v>
      </c>
      <c r="C2785">
        <v>0</v>
      </c>
      <c r="D2785" t="s">
        <v>4302</v>
      </c>
      <c r="E2785">
        <v>0</v>
      </c>
      <c r="F2785">
        <v>0</v>
      </c>
      <c r="G2785" t="s">
        <v>5</v>
      </c>
      <c r="H2785" s="2">
        <v>39603</v>
      </c>
      <c r="I2785" s="2">
        <v>39601</v>
      </c>
      <c r="J2785" t="s">
        <v>3</v>
      </c>
      <c r="K2785">
        <v>167</v>
      </c>
      <c r="L2785">
        <v>15.5</v>
      </c>
      <c r="M2785">
        <v>144.59</v>
      </c>
      <c r="N2785">
        <v>0</v>
      </c>
      <c r="O2785">
        <v>0</v>
      </c>
      <c r="P2785">
        <v>144.59</v>
      </c>
      <c r="Q2785" t="s">
        <v>0</v>
      </c>
      <c r="R2785">
        <v>0</v>
      </c>
      <c r="S2785">
        <v>0</v>
      </c>
      <c r="T2785" t="s">
        <v>27046</v>
      </c>
      <c r="U2785" t="s">
        <v>20516</v>
      </c>
      <c r="V2785" s="2">
        <v>39599</v>
      </c>
      <c r="W2785" s="7">
        <f t="shared" si="254"/>
        <v>2008</v>
      </c>
      <c r="X2785" s="2">
        <v>39594</v>
      </c>
      <c r="Y2785" t="s">
        <v>12</v>
      </c>
      <c r="Z2785" t="s">
        <v>7</v>
      </c>
      <c r="AA2785" t="s">
        <v>38</v>
      </c>
      <c r="AB2785">
        <v>7</v>
      </c>
      <c r="AC2785">
        <v>6005</v>
      </c>
      <c r="AD2785">
        <v>11241</v>
      </c>
      <c r="AE2785" t="s">
        <v>23465</v>
      </c>
      <c r="AF2785" t="s">
        <v>27034</v>
      </c>
      <c r="AG2785">
        <f t="shared" si="255"/>
        <v>5</v>
      </c>
      <c r="AI2785" t="str">
        <f t="shared" si="256"/>
        <v/>
      </c>
      <c r="AJ2785">
        <f t="shared" si="253"/>
        <v>0</v>
      </c>
      <c r="AK2785" t="str">
        <f t="shared" si="257"/>
        <v/>
      </c>
    </row>
    <row r="2786" spans="1:37" x14ac:dyDescent="0.25">
      <c r="A2786" s="1">
        <v>2.0833333333333332E-2</v>
      </c>
      <c r="B2786">
        <v>0</v>
      </c>
      <c r="C2786">
        <v>0</v>
      </c>
      <c r="D2786" t="s">
        <v>4303</v>
      </c>
      <c r="E2786">
        <v>0</v>
      </c>
      <c r="F2786">
        <v>0</v>
      </c>
      <c r="G2786" t="s">
        <v>5</v>
      </c>
      <c r="H2786" s="2">
        <v>39607</v>
      </c>
      <c r="I2786" s="2">
        <v>39605</v>
      </c>
      <c r="J2786" t="s">
        <v>3</v>
      </c>
      <c r="K2786">
        <v>65</v>
      </c>
      <c r="L2786">
        <v>15.5</v>
      </c>
      <c r="M2786">
        <v>56.28</v>
      </c>
      <c r="N2786">
        <v>0</v>
      </c>
      <c r="O2786">
        <v>0</v>
      </c>
      <c r="P2786">
        <v>56.28</v>
      </c>
      <c r="Q2786" t="s">
        <v>0</v>
      </c>
      <c r="R2786">
        <v>0</v>
      </c>
      <c r="S2786">
        <v>0</v>
      </c>
      <c r="T2786" t="s">
        <v>27046</v>
      </c>
      <c r="U2786" t="s">
        <v>20516</v>
      </c>
      <c r="V2786" s="2">
        <v>39599</v>
      </c>
      <c r="W2786" s="7">
        <f t="shared" si="254"/>
        <v>2008</v>
      </c>
      <c r="X2786" s="2">
        <v>39594</v>
      </c>
      <c r="Y2786" t="s">
        <v>4304</v>
      </c>
      <c r="Z2786" t="s">
        <v>7</v>
      </c>
      <c r="AA2786" t="s">
        <v>45</v>
      </c>
      <c r="AB2786">
        <v>0</v>
      </c>
      <c r="AC2786">
        <v>5059</v>
      </c>
      <c r="AD2786">
        <v>11242</v>
      </c>
      <c r="AE2786" t="s">
        <v>22565</v>
      </c>
      <c r="AF2786" t="s">
        <v>27034</v>
      </c>
      <c r="AG2786">
        <f t="shared" si="255"/>
        <v>5</v>
      </c>
      <c r="AI2786" t="str">
        <f t="shared" si="256"/>
        <v/>
      </c>
      <c r="AJ2786">
        <f t="shared" si="253"/>
        <v>0</v>
      </c>
      <c r="AK2786" t="str">
        <f t="shared" si="257"/>
        <v/>
      </c>
    </row>
    <row r="2787" spans="1:37" x14ac:dyDescent="0.25">
      <c r="A2787" s="1">
        <v>4.1666666666666664E-2</v>
      </c>
      <c r="B2787">
        <v>0</v>
      </c>
      <c r="C2787">
        <v>0</v>
      </c>
      <c r="D2787" t="s">
        <v>4305</v>
      </c>
      <c r="E2787">
        <v>0</v>
      </c>
      <c r="F2787">
        <v>0</v>
      </c>
      <c r="G2787" t="s">
        <v>5</v>
      </c>
      <c r="H2787" s="2">
        <v>39623</v>
      </c>
      <c r="I2787" s="2">
        <v>39622</v>
      </c>
      <c r="J2787" t="s">
        <v>3</v>
      </c>
      <c r="K2787">
        <v>161</v>
      </c>
      <c r="L2787">
        <v>15.5</v>
      </c>
      <c r="M2787">
        <v>139.38999999999999</v>
      </c>
      <c r="N2787">
        <v>15.5</v>
      </c>
      <c r="O2787">
        <v>10</v>
      </c>
      <c r="P2787">
        <v>154.88</v>
      </c>
      <c r="Q2787" t="s">
        <v>0</v>
      </c>
      <c r="R2787">
        <v>0</v>
      </c>
      <c r="S2787">
        <v>0</v>
      </c>
      <c r="T2787" t="s">
        <v>27046</v>
      </c>
      <c r="U2787" t="s">
        <v>20517</v>
      </c>
      <c r="V2787" s="2">
        <v>39599</v>
      </c>
      <c r="W2787" s="7">
        <f t="shared" si="254"/>
        <v>2008</v>
      </c>
      <c r="X2787" s="2">
        <v>39594</v>
      </c>
      <c r="Y2787" t="s">
        <v>93</v>
      </c>
      <c r="Z2787" t="s">
        <v>62</v>
      </c>
      <c r="AA2787" t="s">
        <v>4306</v>
      </c>
      <c r="AB2787">
        <v>2</v>
      </c>
      <c r="AC2787">
        <v>837</v>
      </c>
      <c r="AD2787">
        <v>11243</v>
      </c>
      <c r="AE2787" t="s">
        <v>20837</v>
      </c>
      <c r="AF2787" t="s">
        <v>27034</v>
      </c>
      <c r="AG2787">
        <f t="shared" si="255"/>
        <v>5</v>
      </c>
      <c r="AI2787" t="str">
        <f t="shared" si="256"/>
        <v/>
      </c>
      <c r="AJ2787">
        <f t="shared" si="253"/>
        <v>0</v>
      </c>
      <c r="AK2787" t="str">
        <f t="shared" si="257"/>
        <v/>
      </c>
    </row>
    <row r="2788" spans="1:37" x14ac:dyDescent="0.25">
      <c r="A2788" s="1">
        <v>5.2083333333333336E-2</v>
      </c>
      <c r="B2788">
        <v>45</v>
      </c>
      <c r="C2788">
        <v>0</v>
      </c>
      <c r="D2788" t="s">
        <v>4307</v>
      </c>
      <c r="E2788">
        <v>0</v>
      </c>
      <c r="F2788">
        <v>0</v>
      </c>
      <c r="G2788" t="s">
        <v>5</v>
      </c>
      <c r="H2788" s="2">
        <v>39597</v>
      </c>
      <c r="I2788" s="2">
        <v>39596</v>
      </c>
      <c r="J2788" t="s">
        <v>3</v>
      </c>
      <c r="K2788">
        <v>174</v>
      </c>
      <c r="L2788">
        <v>15.5</v>
      </c>
      <c r="M2788">
        <v>150.65</v>
      </c>
      <c r="N2788">
        <v>16.77</v>
      </c>
      <c r="O2788">
        <v>10</v>
      </c>
      <c r="P2788">
        <v>167.39</v>
      </c>
      <c r="Q2788" t="s">
        <v>0</v>
      </c>
      <c r="R2788">
        <v>0</v>
      </c>
      <c r="S2788">
        <v>0</v>
      </c>
      <c r="T2788" t="s">
        <v>27046</v>
      </c>
      <c r="U2788" t="s">
        <v>20517</v>
      </c>
      <c r="V2788" s="2">
        <v>39598</v>
      </c>
      <c r="W2788" s="7">
        <f t="shared" si="254"/>
        <v>2008</v>
      </c>
      <c r="X2788" s="2">
        <v>39595</v>
      </c>
      <c r="Y2788" t="s">
        <v>32</v>
      </c>
      <c r="Z2788" t="s">
        <v>7</v>
      </c>
      <c r="AA2788" t="s">
        <v>4095</v>
      </c>
      <c r="AB2788">
        <v>9</v>
      </c>
      <c r="AC2788">
        <v>1481</v>
      </c>
      <c r="AD2788">
        <v>11244</v>
      </c>
      <c r="AE2788" t="s">
        <v>21043</v>
      </c>
      <c r="AF2788" t="s">
        <v>27034</v>
      </c>
      <c r="AG2788">
        <f t="shared" si="255"/>
        <v>5</v>
      </c>
      <c r="AI2788" t="str">
        <f t="shared" si="256"/>
        <v/>
      </c>
      <c r="AJ2788">
        <f t="shared" si="253"/>
        <v>0</v>
      </c>
      <c r="AK2788" t="str">
        <f t="shared" si="257"/>
        <v/>
      </c>
    </row>
    <row r="2789" spans="1:37" x14ac:dyDescent="0.25">
      <c r="A2789" s="1">
        <v>6.25E-2</v>
      </c>
      <c r="B2789">
        <v>27</v>
      </c>
      <c r="C2789">
        <v>0</v>
      </c>
      <c r="D2789" t="s">
        <v>4308</v>
      </c>
      <c r="E2789">
        <v>0</v>
      </c>
      <c r="F2789">
        <v>0</v>
      </c>
      <c r="G2789" t="s">
        <v>5</v>
      </c>
      <c r="H2789" s="2">
        <v>39609</v>
      </c>
      <c r="I2789" s="2">
        <v>39607</v>
      </c>
      <c r="J2789" t="s">
        <v>3</v>
      </c>
      <c r="K2789">
        <v>213</v>
      </c>
      <c r="L2789">
        <v>15.5</v>
      </c>
      <c r="M2789">
        <v>184.42</v>
      </c>
      <c r="N2789">
        <v>0</v>
      </c>
      <c r="O2789">
        <v>0</v>
      </c>
      <c r="P2789">
        <v>184.42</v>
      </c>
      <c r="Q2789" t="s">
        <v>0</v>
      </c>
      <c r="R2789">
        <v>0</v>
      </c>
      <c r="S2789">
        <v>188</v>
      </c>
      <c r="T2789" t="s">
        <v>27046</v>
      </c>
      <c r="U2789" t="s">
        <v>20517</v>
      </c>
      <c r="V2789" s="2">
        <v>39600</v>
      </c>
      <c r="W2789" s="7">
        <f t="shared" si="254"/>
        <v>2008</v>
      </c>
      <c r="X2789" s="2">
        <v>39595</v>
      </c>
      <c r="Y2789" t="s">
        <v>80</v>
      </c>
      <c r="Z2789" t="s">
        <v>7</v>
      </c>
      <c r="AA2789" t="s">
        <v>685</v>
      </c>
      <c r="AB2789">
        <v>5</v>
      </c>
      <c r="AC2789">
        <v>6006</v>
      </c>
      <c r="AD2789">
        <v>11245</v>
      </c>
      <c r="AE2789" t="s">
        <v>23466</v>
      </c>
      <c r="AF2789" t="s">
        <v>27034</v>
      </c>
      <c r="AG2789">
        <f t="shared" si="255"/>
        <v>5</v>
      </c>
      <c r="AI2789" t="str">
        <f t="shared" si="256"/>
        <v/>
      </c>
      <c r="AJ2789">
        <f t="shared" si="253"/>
        <v>0</v>
      </c>
      <c r="AK2789" t="str">
        <f t="shared" si="257"/>
        <v/>
      </c>
    </row>
    <row r="2790" spans="1:37" x14ac:dyDescent="0.25">
      <c r="A2790" s="1">
        <v>2.0833333333333332E-2</v>
      </c>
      <c r="B2790">
        <v>0</v>
      </c>
      <c r="C2790">
        <v>0</v>
      </c>
      <c r="D2790" t="s">
        <v>4309</v>
      </c>
      <c r="E2790">
        <v>0</v>
      </c>
      <c r="F2790">
        <v>0</v>
      </c>
      <c r="G2790" t="s">
        <v>5</v>
      </c>
      <c r="H2790" s="2">
        <v>39598</v>
      </c>
      <c r="I2790" s="2">
        <v>39596</v>
      </c>
      <c r="J2790" t="s">
        <v>3</v>
      </c>
      <c r="K2790">
        <v>185</v>
      </c>
      <c r="L2790">
        <v>15.5</v>
      </c>
      <c r="M2790">
        <v>160.16999999999999</v>
      </c>
      <c r="N2790">
        <v>0</v>
      </c>
      <c r="O2790">
        <v>0</v>
      </c>
      <c r="P2790">
        <v>160.16999999999999</v>
      </c>
      <c r="Q2790" t="s">
        <v>0</v>
      </c>
      <c r="R2790">
        <v>0</v>
      </c>
      <c r="S2790">
        <v>0</v>
      </c>
      <c r="T2790" t="s">
        <v>27046</v>
      </c>
      <c r="U2790" t="s">
        <v>20517</v>
      </c>
      <c r="V2790" s="2">
        <v>39597</v>
      </c>
      <c r="W2790" s="7">
        <f t="shared" si="254"/>
        <v>2008</v>
      </c>
      <c r="X2790" s="2">
        <v>39595</v>
      </c>
      <c r="Y2790" t="s">
        <v>47</v>
      </c>
      <c r="Z2790" t="s">
        <v>7</v>
      </c>
      <c r="AA2790" t="s">
        <v>793</v>
      </c>
      <c r="AB2790">
        <v>1</v>
      </c>
      <c r="AC2790">
        <v>6007</v>
      </c>
      <c r="AD2790">
        <v>11246</v>
      </c>
      <c r="AE2790" t="s">
        <v>23467</v>
      </c>
      <c r="AF2790" t="s">
        <v>27034</v>
      </c>
      <c r="AG2790">
        <f t="shared" si="255"/>
        <v>5</v>
      </c>
      <c r="AI2790" t="str">
        <f t="shared" si="256"/>
        <v/>
      </c>
      <c r="AJ2790">
        <f t="shared" si="253"/>
        <v>0</v>
      </c>
      <c r="AK2790" t="str">
        <f t="shared" si="257"/>
        <v/>
      </c>
    </row>
    <row r="2791" spans="1:37" x14ac:dyDescent="0.25">
      <c r="A2791" s="1">
        <v>2.7777777777777776E-2</v>
      </c>
      <c r="B2791">
        <v>10</v>
      </c>
      <c r="C2791">
        <v>0</v>
      </c>
      <c r="D2791" t="s">
        <v>4310</v>
      </c>
      <c r="E2791">
        <v>0</v>
      </c>
      <c r="F2791">
        <v>0</v>
      </c>
      <c r="G2791" t="s">
        <v>5</v>
      </c>
      <c r="H2791" s="2">
        <v>39595</v>
      </c>
      <c r="I2791" s="2">
        <v>39595</v>
      </c>
      <c r="J2791" t="s">
        <v>3</v>
      </c>
      <c r="K2791">
        <v>185</v>
      </c>
      <c r="L2791">
        <v>15.5</v>
      </c>
      <c r="M2791">
        <v>160.16999999999999</v>
      </c>
      <c r="N2791">
        <v>0</v>
      </c>
      <c r="O2791">
        <v>0</v>
      </c>
      <c r="P2791">
        <v>160.16999999999999</v>
      </c>
      <c r="Q2791" t="s">
        <v>0</v>
      </c>
      <c r="R2791">
        <v>0</v>
      </c>
      <c r="S2791">
        <v>180</v>
      </c>
      <c r="T2791" t="s">
        <v>27046</v>
      </c>
      <c r="U2791" t="s">
        <v>20516</v>
      </c>
      <c r="V2791" s="2">
        <v>39600</v>
      </c>
      <c r="W2791" s="7">
        <f t="shared" si="254"/>
        <v>2008</v>
      </c>
      <c r="X2791" s="2">
        <v>39595</v>
      </c>
      <c r="Y2791" t="s">
        <v>12</v>
      </c>
      <c r="Z2791" t="s">
        <v>7</v>
      </c>
      <c r="AA2791" t="s">
        <v>41</v>
      </c>
      <c r="AB2791">
        <v>8</v>
      </c>
      <c r="AC2791">
        <v>3023</v>
      </c>
      <c r="AD2791">
        <v>11247</v>
      </c>
      <c r="AE2791" t="s">
        <v>21565</v>
      </c>
      <c r="AF2791" t="s">
        <v>27034</v>
      </c>
      <c r="AG2791">
        <f t="shared" si="255"/>
        <v>5</v>
      </c>
      <c r="AI2791" t="str">
        <f t="shared" si="256"/>
        <v/>
      </c>
      <c r="AJ2791">
        <f t="shared" si="253"/>
        <v>0</v>
      </c>
      <c r="AK2791" t="str">
        <f t="shared" si="257"/>
        <v/>
      </c>
    </row>
    <row r="2792" spans="1:37" x14ac:dyDescent="0.25">
      <c r="A2792" s="1">
        <v>0</v>
      </c>
      <c r="B2792">
        <v>0</v>
      </c>
      <c r="C2792">
        <v>0</v>
      </c>
      <c r="D2792" t="s">
        <v>4311</v>
      </c>
      <c r="E2792">
        <v>0</v>
      </c>
      <c r="F2792">
        <v>0</v>
      </c>
      <c r="G2792" t="s">
        <v>5</v>
      </c>
      <c r="H2792" s="2">
        <v>39611</v>
      </c>
      <c r="I2792" t="s">
        <v>2</v>
      </c>
      <c r="J2792" t="s">
        <v>3</v>
      </c>
      <c r="K2792">
        <v>85</v>
      </c>
      <c r="L2792">
        <v>15.5</v>
      </c>
      <c r="M2792">
        <v>73.59</v>
      </c>
      <c r="N2792">
        <v>0</v>
      </c>
      <c r="O2792">
        <v>0</v>
      </c>
      <c r="P2792">
        <v>73.59</v>
      </c>
      <c r="Q2792" t="s">
        <v>0</v>
      </c>
      <c r="R2792">
        <v>0</v>
      </c>
      <c r="S2792">
        <v>0</v>
      </c>
      <c r="T2792" t="s">
        <v>27046</v>
      </c>
      <c r="U2792" t="s">
        <v>20522</v>
      </c>
      <c r="V2792" s="2">
        <v>39601</v>
      </c>
      <c r="W2792" s="7">
        <f t="shared" si="254"/>
        <v>2008</v>
      </c>
      <c r="X2792" s="2">
        <v>39596</v>
      </c>
      <c r="Y2792" t="s">
        <v>6</v>
      </c>
      <c r="Z2792" t="s">
        <v>7</v>
      </c>
      <c r="AA2792" t="s">
        <v>630</v>
      </c>
      <c r="AB2792">
        <v>8</v>
      </c>
      <c r="AC2792">
        <v>1836</v>
      </c>
      <c r="AD2792">
        <v>11248</v>
      </c>
      <c r="AE2792" t="s">
        <v>21160</v>
      </c>
      <c r="AF2792" t="s">
        <v>27034</v>
      </c>
      <c r="AG2792">
        <f t="shared" si="255"/>
        <v>5</v>
      </c>
      <c r="AI2792" t="str">
        <f t="shared" si="256"/>
        <v/>
      </c>
      <c r="AJ2792">
        <f t="shared" si="253"/>
        <v>0</v>
      </c>
      <c r="AK2792" t="str">
        <f t="shared" si="257"/>
        <v/>
      </c>
    </row>
    <row r="2793" spans="1:37" x14ac:dyDescent="0.25">
      <c r="A2793" s="1">
        <v>9.375E-2</v>
      </c>
      <c r="B2793">
        <v>60</v>
      </c>
      <c r="C2793">
        <v>0</v>
      </c>
      <c r="D2793" t="s">
        <v>4312</v>
      </c>
      <c r="E2793">
        <v>0</v>
      </c>
      <c r="F2793">
        <v>0</v>
      </c>
      <c r="G2793" t="s">
        <v>5</v>
      </c>
      <c r="H2793" s="2">
        <v>39607</v>
      </c>
      <c r="I2793" s="2">
        <v>39600</v>
      </c>
      <c r="J2793" t="s">
        <v>3</v>
      </c>
      <c r="K2793">
        <v>295</v>
      </c>
      <c r="L2793">
        <v>15.5</v>
      </c>
      <c r="M2793">
        <v>255.41</v>
      </c>
      <c r="N2793">
        <v>0</v>
      </c>
      <c r="O2793">
        <v>0</v>
      </c>
      <c r="P2793">
        <v>255.41</v>
      </c>
      <c r="Q2793" t="s">
        <v>0</v>
      </c>
      <c r="R2793">
        <v>0</v>
      </c>
      <c r="S2793">
        <v>0</v>
      </c>
      <c r="T2793" t="s">
        <v>27046</v>
      </c>
      <c r="U2793" t="s">
        <v>20524</v>
      </c>
      <c r="V2793" s="2">
        <v>39599</v>
      </c>
      <c r="W2793" s="7">
        <f t="shared" si="254"/>
        <v>2008</v>
      </c>
      <c r="X2793" s="2">
        <v>39596</v>
      </c>
      <c r="Y2793" t="s">
        <v>71</v>
      </c>
      <c r="Z2793" t="s">
        <v>7</v>
      </c>
      <c r="AA2793" t="s">
        <v>1893</v>
      </c>
      <c r="AB2793">
        <v>9</v>
      </c>
      <c r="AC2793">
        <v>4087</v>
      </c>
      <c r="AD2793">
        <v>11249</v>
      </c>
      <c r="AE2793" t="s">
        <v>21988</v>
      </c>
      <c r="AF2793" t="s">
        <v>27034</v>
      </c>
      <c r="AG2793">
        <f t="shared" si="255"/>
        <v>5</v>
      </c>
      <c r="AI2793" t="str">
        <f t="shared" si="256"/>
        <v/>
      </c>
      <c r="AJ2793">
        <f t="shared" si="253"/>
        <v>0</v>
      </c>
      <c r="AK2793" t="str">
        <f t="shared" si="257"/>
        <v/>
      </c>
    </row>
    <row r="2794" spans="1:37" x14ac:dyDescent="0.25">
      <c r="A2794" s="1">
        <v>7.2916666666666671E-2</v>
      </c>
      <c r="B2794">
        <v>10</v>
      </c>
      <c r="C2794">
        <v>0</v>
      </c>
      <c r="D2794" t="s">
        <v>4313</v>
      </c>
      <c r="E2794">
        <v>0</v>
      </c>
      <c r="F2794">
        <v>0</v>
      </c>
      <c r="G2794" t="s">
        <v>5</v>
      </c>
      <c r="H2794" s="2">
        <v>39607</v>
      </c>
      <c r="I2794" s="2">
        <v>39601</v>
      </c>
      <c r="J2794" t="s">
        <v>3</v>
      </c>
      <c r="K2794">
        <v>185</v>
      </c>
      <c r="L2794">
        <v>15.5</v>
      </c>
      <c r="M2794">
        <v>160.16999999999999</v>
      </c>
      <c r="N2794">
        <v>0</v>
      </c>
      <c r="O2794">
        <v>0</v>
      </c>
      <c r="P2794">
        <v>160.16999999999999</v>
      </c>
      <c r="Q2794" t="s">
        <v>0</v>
      </c>
      <c r="R2794">
        <v>0</v>
      </c>
      <c r="S2794">
        <v>0</v>
      </c>
      <c r="T2794" t="s">
        <v>27046</v>
      </c>
      <c r="U2794" t="s">
        <v>20517</v>
      </c>
      <c r="V2794" s="2">
        <v>39599</v>
      </c>
      <c r="W2794" s="7">
        <f t="shared" si="254"/>
        <v>2008</v>
      </c>
      <c r="X2794" s="2">
        <v>39596</v>
      </c>
      <c r="Y2794" t="s">
        <v>32</v>
      </c>
      <c r="Z2794" t="s">
        <v>7</v>
      </c>
      <c r="AA2794" t="s">
        <v>618</v>
      </c>
      <c r="AB2794">
        <v>9</v>
      </c>
      <c r="AC2794">
        <v>6009</v>
      </c>
      <c r="AD2794">
        <v>11250</v>
      </c>
      <c r="AE2794" t="s">
        <v>23469</v>
      </c>
      <c r="AF2794" t="s">
        <v>27034</v>
      </c>
      <c r="AG2794">
        <f t="shared" si="255"/>
        <v>5</v>
      </c>
      <c r="AI2794" t="str">
        <f t="shared" si="256"/>
        <v/>
      </c>
      <c r="AJ2794">
        <f t="shared" si="253"/>
        <v>0</v>
      </c>
      <c r="AK2794" t="str">
        <f t="shared" si="257"/>
        <v/>
      </c>
    </row>
    <row r="2795" spans="1:37" x14ac:dyDescent="0.25">
      <c r="A2795" s="1">
        <v>4.1666666666666664E-2</v>
      </c>
      <c r="B2795">
        <v>65</v>
      </c>
      <c r="C2795">
        <v>0</v>
      </c>
      <c r="D2795" t="s">
        <v>4314</v>
      </c>
      <c r="E2795">
        <v>0</v>
      </c>
      <c r="F2795">
        <v>0</v>
      </c>
      <c r="G2795" t="s">
        <v>5</v>
      </c>
      <c r="H2795" s="2">
        <v>39617</v>
      </c>
      <c r="I2795" s="2">
        <v>39617</v>
      </c>
      <c r="J2795" t="s">
        <v>3</v>
      </c>
      <c r="K2795">
        <v>450</v>
      </c>
      <c r="L2795">
        <v>15.5</v>
      </c>
      <c r="M2795">
        <v>389.61</v>
      </c>
      <c r="N2795">
        <v>0</v>
      </c>
      <c r="O2795">
        <v>0</v>
      </c>
      <c r="P2795">
        <v>389.61</v>
      </c>
      <c r="Q2795" t="s">
        <v>0</v>
      </c>
      <c r="R2795">
        <v>0</v>
      </c>
      <c r="S2795">
        <v>0</v>
      </c>
      <c r="T2795" t="s">
        <v>27046</v>
      </c>
      <c r="U2795" t="s">
        <v>20517</v>
      </c>
      <c r="V2795" s="2">
        <v>39602</v>
      </c>
      <c r="W2795" s="7">
        <f t="shared" si="254"/>
        <v>2008</v>
      </c>
      <c r="X2795" s="2">
        <v>39597</v>
      </c>
      <c r="Y2795" t="s">
        <v>4315</v>
      </c>
      <c r="Z2795" t="s">
        <v>7</v>
      </c>
      <c r="AA2795" t="s">
        <v>4316</v>
      </c>
      <c r="AB2795">
        <v>8</v>
      </c>
      <c r="AC2795">
        <v>4295</v>
      </c>
      <c r="AD2795">
        <v>11251</v>
      </c>
      <c r="AE2795" t="s">
        <v>22072</v>
      </c>
      <c r="AF2795" t="s">
        <v>27034</v>
      </c>
      <c r="AG2795">
        <f t="shared" si="255"/>
        <v>5</v>
      </c>
      <c r="AI2795" t="str">
        <f t="shared" si="256"/>
        <v/>
      </c>
      <c r="AJ2795">
        <f t="shared" si="253"/>
        <v>0</v>
      </c>
      <c r="AK2795" t="str">
        <f t="shared" si="257"/>
        <v/>
      </c>
    </row>
    <row r="2796" spans="1:37" x14ac:dyDescent="0.25">
      <c r="A2796" s="1">
        <v>4.1666666666666664E-2</v>
      </c>
      <c r="B2796">
        <v>0</v>
      </c>
      <c r="C2796">
        <v>0</v>
      </c>
      <c r="D2796" t="s">
        <v>4317</v>
      </c>
      <c r="E2796">
        <v>0</v>
      </c>
      <c r="F2796">
        <v>0</v>
      </c>
      <c r="G2796" t="s">
        <v>5</v>
      </c>
      <c r="H2796" s="2">
        <v>39597</v>
      </c>
      <c r="I2796" s="2">
        <v>39597</v>
      </c>
      <c r="J2796" t="s">
        <v>3</v>
      </c>
      <c r="K2796">
        <v>249</v>
      </c>
      <c r="L2796">
        <v>15.5</v>
      </c>
      <c r="M2796">
        <v>215.58</v>
      </c>
      <c r="N2796">
        <v>0</v>
      </c>
      <c r="O2796">
        <v>0</v>
      </c>
      <c r="P2796">
        <v>215.58</v>
      </c>
      <c r="Q2796" t="s">
        <v>0</v>
      </c>
      <c r="R2796">
        <v>0</v>
      </c>
      <c r="S2796">
        <v>0</v>
      </c>
      <c r="T2796" t="s">
        <v>27046</v>
      </c>
      <c r="U2796" t="s">
        <v>20517</v>
      </c>
      <c r="V2796" s="2">
        <v>39599</v>
      </c>
      <c r="W2796" s="7">
        <f t="shared" si="254"/>
        <v>2008</v>
      </c>
      <c r="X2796" s="2">
        <v>39597</v>
      </c>
      <c r="Y2796" t="s">
        <v>443</v>
      </c>
      <c r="Z2796" t="s">
        <v>7</v>
      </c>
      <c r="AA2796" t="s">
        <v>1699</v>
      </c>
      <c r="AB2796">
        <v>1</v>
      </c>
      <c r="AC2796">
        <v>1291</v>
      </c>
      <c r="AD2796">
        <v>11252</v>
      </c>
      <c r="AE2796" t="s">
        <v>20991</v>
      </c>
      <c r="AF2796" t="s">
        <v>27034</v>
      </c>
      <c r="AG2796">
        <f t="shared" si="255"/>
        <v>5</v>
      </c>
      <c r="AI2796" t="str">
        <f t="shared" si="256"/>
        <v/>
      </c>
      <c r="AJ2796">
        <f t="shared" si="253"/>
        <v>0</v>
      </c>
      <c r="AK2796" t="str">
        <f t="shared" si="257"/>
        <v/>
      </c>
    </row>
    <row r="2797" spans="1:37" x14ac:dyDescent="0.25">
      <c r="A2797" s="1">
        <v>2.0833333333333332E-2</v>
      </c>
      <c r="B2797">
        <v>0</v>
      </c>
      <c r="C2797">
        <v>0</v>
      </c>
      <c r="D2797" t="s">
        <v>4318</v>
      </c>
      <c r="E2797">
        <v>0</v>
      </c>
      <c r="F2797">
        <v>0</v>
      </c>
      <c r="G2797" t="s">
        <v>5</v>
      </c>
      <c r="H2797" s="2">
        <v>39633</v>
      </c>
      <c r="I2797" s="2">
        <v>39633</v>
      </c>
      <c r="J2797" t="s">
        <v>3</v>
      </c>
      <c r="K2797">
        <v>90</v>
      </c>
      <c r="L2797">
        <v>15.5</v>
      </c>
      <c r="M2797">
        <v>77.92</v>
      </c>
      <c r="N2797">
        <v>0</v>
      </c>
      <c r="O2797">
        <v>0</v>
      </c>
      <c r="P2797">
        <v>77.92</v>
      </c>
      <c r="Q2797" t="s">
        <v>0</v>
      </c>
      <c r="R2797">
        <v>0</v>
      </c>
      <c r="S2797">
        <v>0</v>
      </c>
      <c r="T2797" t="s">
        <v>27046</v>
      </c>
      <c r="U2797" t="s">
        <v>20517</v>
      </c>
      <c r="V2797" s="2">
        <v>39602</v>
      </c>
      <c r="W2797" s="7">
        <f t="shared" si="254"/>
        <v>2008</v>
      </c>
      <c r="X2797" s="2">
        <v>39597</v>
      </c>
      <c r="Y2797" t="s">
        <v>6</v>
      </c>
      <c r="Z2797" t="s">
        <v>7</v>
      </c>
      <c r="AA2797" t="s">
        <v>685</v>
      </c>
      <c r="AB2797">
        <v>5</v>
      </c>
      <c r="AC2797">
        <v>3821</v>
      </c>
      <c r="AD2797">
        <v>11253</v>
      </c>
      <c r="AE2797" t="s">
        <v>21882</v>
      </c>
      <c r="AF2797" t="s">
        <v>27034</v>
      </c>
      <c r="AG2797">
        <f t="shared" si="255"/>
        <v>5</v>
      </c>
      <c r="AI2797" t="str">
        <f t="shared" si="256"/>
        <v/>
      </c>
      <c r="AJ2797">
        <f t="shared" si="253"/>
        <v>0</v>
      </c>
      <c r="AK2797" t="str">
        <f t="shared" si="257"/>
        <v/>
      </c>
    </row>
    <row r="2798" spans="1:37" x14ac:dyDescent="0.25">
      <c r="A2798" s="1">
        <v>0.10416666666666667</v>
      </c>
      <c r="B2798">
        <v>40</v>
      </c>
      <c r="C2798">
        <v>0</v>
      </c>
      <c r="D2798" t="s">
        <v>4319</v>
      </c>
      <c r="E2798">
        <v>0</v>
      </c>
      <c r="F2798">
        <v>0</v>
      </c>
      <c r="G2798" t="s">
        <v>5</v>
      </c>
      <c r="H2798" s="2">
        <v>39618</v>
      </c>
      <c r="I2798" s="2">
        <v>39618</v>
      </c>
      <c r="J2798" t="s">
        <v>3</v>
      </c>
      <c r="K2798">
        <v>229</v>
      </c>
      <c r="L2798">
        <v>15.5</v>
      </c>
      <c r="M2798">
        <v>198.27</v>
      </c>
      <c r="N2798">
        <v>0</v>
      </c>
      <c r="O2798">
        <v>0</v>
      </c>
      <c r="P2798">
        <v>198.27</v>
      </c>
      <c r="Q2798" t="s">
        <v>0</v>
      </c>
      <c r="R2798">
        <v>0</v>
      </c>
      <c r="S2798">
        <v>120</v>
      </c>
      <c r="T2798" t="s">
        <v>27046</v>
      </c>
      <c r="U2798" t="s">
        <v>20517</v>
      </c>
      <c r="V2798" s="2">
        <v>39605</v>
      </c>
      <c r="W2798" s="7">
        <f t="shared" si="254"/>
        <v>2008</v>
      </c>
      <c r="X2798" s="2">
        <v>39600</v>
      </c>
      <c r="Y2798" t="s">
        <v>12</v>
      </c>
      <c r="Z2798" t="s">
        <v>7</v>
      </c>
      <c r="AA2798" t="s">
        <v>4320</v>
      </c>
      <c r="AB2798">
        <v>8</v>
      </c>
      <c r="AC2798">
        <v>657</v>
      </c>
      <c r="AD2798">
        <v>11254</v>
      </c>
      <c r="AE2798" t="s">
        <v>20758</v>
      </c>
      <c r="AF2798" t="s">
        <v>27034</v>
      </c>
      <c r="AG2798">
        <f t="shared" si="255"/>
        <v>5</v>
      </c>
      <c r="AI2798" t="str">
        <f t="shared" si="256"/>
        <v/>
      </c>
      <c r="AJ2798">
        <f t="shared" si="253"/>
        <v>0</v>
      </c>
      <c r="AK2798" t="str">
        <f t="shared" si="257"/>
        <v/>
      </c>
    </row>
    <row r="2799" spans="1:37" x14ac:dyDescent="0.25">
      <c r="A2799" s="1">
        <v>9.7222222222222224E-2</v>
      </c>
      <c r="B2799">
        <v>10</v>
      </c>
      <c r="C2799">
        <v>0</v>
      </c>
      <c r="D2799" t="s">
        <v>4321</v>
      </c>
      <c r="E2799">
        <v>0</v>
      </c>
      <c r="F2799">
        <v>0</v>
      </c>
      <c r="G2799" t="s">
        <v>5</v>
      </c>
      <c r="H2799" s="2">
        <v>39605</v>
      </c>
      <c r="I2799" s="2">
        <v>39603</v>
      </c>
      <c r="J2799" t="s">
        <v>3</v>
      </c>
      <c r="K2799">
        <v>155</v>
      </c>
      <c r="L2799">
        <v>15.5</v>
      </c>
      <c r="M2799">
        <v>134.19999999999999</v>
      </c>
      <c r="N2799">
        <v>0</v>
      </c>
      <c r="O2799">
        <v>0</v>
      </c>
      <c r="P2799">
        <v>134.19999999999999</v>
      </c>
      <c r="Q2799" t="s">
        <v>0</v>
      </c>
      <c r="R2799">
        <v>0</v>
      </c>
      <c r="S2799">
        <v>0</v>
      </c>
      <c r="T2799" t="s">
        <v>27046</v>
      </c>
      <c r="U2799" t="s">
        <v>20524</v>
      </c>
      <c r="V2799" s="2">
        <v>39604</v>
      </c>
      <c r="W2799" s="7">
        <f t="shared" si="254"/>
        <v>2008</v>
      </c>
      <c r="X2799" s="2">
        <v>39601</v>
      </c>
      <c r="Y2799" t="s">
        <v>2052</v>
      </c>
      <c r="Z2799" t="s">
        <v>7</v>
      </c>
      <c r="AA2799" t="s">
        <v>3100</v>
      </c>
      <c r="AB2799">
        <v>9</v>
      </c>
      <c r="AC2799">
        <v>6010</v>
      </c>
      <c r="AD2799">
        <v>11255</v>
      </c>
      <c r="AE2799" t="s">
        <v>23470</v>
      </c>
      <c r="AF2799" t="s">
        <v>27034</v>
      </c>
      <c r="AG2799">
        <f t="shared" si="255"/>
        <v>5</v>
      </c>
      <c r="AI2799" t="str">
        <f t="shared" si="256"/>
        <v/>
      </c>
      <c r="AJ2799">
        <f t="shared" si="253"/>
        <v>0</v>
      </c>
      <c r="AK2799" t="str">
        <f t="shared" si="257"/>
        <v/>
      </c>
    </row>
    <row r="2800" spans="1:37" x14ac:dyDescent="0.25">
      <c r="A2800" s="1">
        <v>0</v>
      </c>
      <c r="B2800">
        <v>0</v>
      </c>
      <c r="C2800">
        <v>0</v>
      </c>
      <c r="D2800" t="s">
        <v>4322</v>
      </c>
      <c r="E2800">
        <v>0</v>
      </c>
      <c r="F2800">
        <v>0</v>
      </c>
      <c r="G2800" t="s">
        <v>5</v>
      </c>
      <c r="H2800" s="2">
        <v>39800</v>
      </c>
      <c r="I2800" t="s">
        <v>2</v>
      </c>
      <c r="J2800" t="s">
        <v>3</v>
      </c>
      <c r="K2800">
        <v>55</v>
      </c>
      <c r="L2800">
        <v>15.5</v>
      </c>
      <c r="M2800">
        <v>47.62</v>
      </c>
      <c r="N2800">
        <v>0</v>
      </c>
      <c r="O2800">
        <v>0</v>
      </c>
      <c r="P2800">
        <v>47.62</v>
      </c>
      <c r="Q2800" t="s">
        <v>0</v>
      </c>
      <c r="R2800">
        <v>0</v>
      </c>
      <c r="S2800">
        <v>0</v>
      </c>
      <c r="T2800" t="s">
        <v>27046</v>
      </c>
      <c r="U2800" t="s">
        <v>20517</v>
      </c>
      <c r="V2800" s="2">
        <v>39622</v>
      </c>
      <c r="W2800" s="7">
        <f t="shared" si="254"/>
        <v>2008</v>
      </c>
      <c r="X2800" s="2">
        <v>39601</v>
      </c>
      <c r="Y2800" t="s">
        <v>6</v>
      </c>
      <c r="Z2800" t="s">
        <v>7</v>
      </c>
      <c r="AA2800" t="s">
        <v>697</v>
      </c>
      <c r="AB2800">
        <v>2</v>
      </c>
      <c r="AC2800">
        <v>5265</v>
      </c>
      <c r="AD2800">
        <v>11256</v>
      </c>
      <c r="AE2800" t="s">
        <v>22761</v>
      </c>
      <c r="AF2800" t="s">
        <v>27034</v>
      </c>
      <c r="AG2800">
        <f t="shared" si="255"/>
        <v>5</v>
      </c>
      <c r="AI2800" t="str">
        <f t="shared" si="256"/>
        <v/>
      </c>
      <c r="AJ2800">
        <f t="shared" si="253"/>
        <v>0</v>
      </c>
      <c r="AK2800" t="str">
        <f t="shared" si="257"/>
        <v/>
      </c>
    </row>
    <row r="2801" spans="1:37" x14ac:dyDescent="0.25">
      <c r="A2801" s="1">
        <v>4.1666666666666664E-2</v>
      </c>
      <c r="B2801">
        <v>100</v>
      </c>
      <c r="C2801">
        <v>0</v>
      </c>
      <c r="D2801" t="s">
        <v>4323</v>
      </c>
      <c r="E2801">
        <v>0</v>
      </c>
      <c r="F2801">
        <v>0</v>
      </c>
      <c r="G2801" t="s">
        <v>5</v>
      </c>
      <c r="H2801" s="2">
        <v>39605</v>
      </c>
      <c r="I2801" s="2">
        <v>39605</v>
      </c>
      <c r="J2801" t="s">
        <v>3</v>
      </c>
      <c r="K2801">
        <v>266</v>
      </c>
      <c r="L2801">
        <v>15.5</v>
      </c>
      <c r="M2801">
        <v>230.3</v>
      </c>
      <c r="N2801">
        <v>0</v>
      </c>
      <c r="O2801">
        <v>0</v>
      </c>
      <c r="P2801">
        <v>230.3</v>
      </c>
      <c r="Q2801" t="s">
        <v>0</v>
      </c>
      <c r="R2801">
        <v>0</v>
      </c>
      <c r="S2801">
        <v>0</v>
      </c>
      <c r="T2801" t="s">
        <v>27046</v>
      </c>
      <c r="U2801" t="s">
        <v>20517</v>
      </c>
      <c r="V2801" s="2">
        <v>39604</v>
      </c>
      <c r="W2801" s="7">
        <f t="shared" si="254"/>
        <v>2008</v>
      </c>
      <c r="X2801" s="2">
        <v>39602</v>
      </c>
      <c r="Y2801" t="s">
        <v>96</v>
      </c>
      <c r="Z2801" t="s">
        <v>7</v>
      </c>
      <c r="AA2801" t="s">
        <v>316</v>
      </c>
      <c r="AB2801">
        <v>1</v>
      </c>
      <c r="AC2801">
        <v>6011</v>
      </c>
      <c r="AD2801">
        <v>11257</v>
      </c>
      <c r="AE2801" t="s">
        <v>23471</v>
      </c>
      <c r="AF2801" t="s">
        <v>27034</v>
      </c>
      <c r="AG2801">
        <f t="shared" si="255"/>
        <v>5</v>
      </c>
      <c r="AI2801" t="str">
        <f t="shared" si="256"/>
        <v/>
      </c>
      <c r="AJ2801">
        <f t="shared" si="253"/>
        <v>0</v>
      </c>
      <c r="AK2801" t="str">
        <f t="shared" si="257"/>
        <v/>
      </c>
    </row>
    <row r="2802" spans="1:37" x14ac:dyDescent="0.25">
      <c r="A2802" s="1">
        <v>0.10416666666666667</v>
      </c>
      <c r="B2802">
        <v>10</v>
      </c>
      <c r="C2802">
        <v>0</v>
      </c>
      <c r="D2802" t="s">
        <v>4324</v>
      </c>
      <c r="E2802">
        <v>0</v>
      </c>
      <c r="F2802">
        <v>0</v>
      </c>
      <c r="G2802" t="s">
        <v>5</v>
      </c>
      <c r="H2802" s="2">
        <v>39612</v>
      </c>
      <c r="I2802" s="2">
        <v>39611</v>
      </c>
      <c r="J2802" t="s">
        <v>3</v>
      </c>
      <c r="K2802">
        <v>372</v>
      </c>
      <c r="L2802">
        <v>15.5</v>
      </c>
      <c r="M2802">
        <v>322.08</v>
      </c>
      <c r="N2802">
        <v>0</v>
      </c>
      <c r="O2802">
        <v>0</v>
      </c>
      <c r="P2802">
        <v>322.08</v>
      </c>
      <c r="Q2802" t="s">
        <v>0</v>
      </c>
      <c r="R2802">
        <v>0</v>
      </c>
      <c r="S2802">
        <v>0</v>
      </c>
      <c r="T2802" t="s">
        <v>27046</v>
      </c>
      <c r="U2802" t="s">
        <v>20517</v>
      </c>
      <c r="V2802" s="2">
        <v>39605</v>
      </c>
      <c r="W2802" s="7">
        <f t="shared" si="254"/>
        <v>2008</v>
      </c>
      <c r="X2802" s="2">
        <v>39602</v>
      </c>
      <c r="Y2802" t="s">
        <v>32</v>
      </c>
      <c r="Z2802" t="s">
        <v>7</v>
      </c>
      <c r="AA2802" t="s">
        <v>468</v>
      </c>
      <c r="AB2802">
        <v>9</v>
      </c>
      <c r="AC2802">
        <v>6012</v>
      </c>
      <c r="AD2802">
        <v>11258</v>
      </c>
      <c r="AE2802" t="s">
        <v>23472</v>
      </c>
      <c r="AF2802" t="s">
        <v>27034</v>
      </c>
      <c r="AG2802">
        <f t="shared" si="255"/>
        <v>5</v>
      </c>
      <c r="AI2802" t="str">
        <f t="shared" si="256"/>
        <v/>
      </c>
      <c r="AJ2802">
        <f t="shared" si="253"/>
        <v>0</v>
      </c>
      <c r="AK2802" t="str">
        <f t="shared" si="257"/>
        <v/>
      </c>
    </row>
    <row r="2803" spans="1:37" x14ac:dyDescent="0.25">
      <c r="A2803" s="1">
        <v>8.3333333333333329E-2</v>
      </c>
      <c r="B2803">
        <v>10</v>
      </c>
      <c r="C2803">
        <v>0</v>
      </c>
      <c r="D2803" t="s">
        <v>4325</v>
      </c>
      <c r="E2803">
        <v>0</v>
      </c>
      <c r="F2803">
        <v>0</v>
      </c>
      <c r="G2803" t="s">
        <v>5</v>
      </c>
      <c r="H2803" s="2">
        <v>39617</v>
      </c>
      <c r="I2803" s="2">
        <v>39615</v>
      </c>
      <c r="J2803" t="s">
        <v>3</v>
      </c>
      <c r="K2803">
        <v>289</v>
      </c>
      <c r="L2803">
        <v>15.5</v>
      </c>
      <c r="M2803">
        <v>250.22</v>
      </c>
      <c r="N2803">
        <v>0</v>
      </c>
      <c r="O2803">
        <v>0</v>
      </c>
      <c r="P2803">
        <v>250.22</v>
      </c>
      <c r="Q2803" t="s">
        <v>0</v>
      </c>
      <c r="R2803">
        <v>0</v>
      </c>
      <c r="S2803">
        <v>0</v>
      </c>
      <c r="T2803" t="s">
        <v>27046</v>
      </c>
      <c r="U2803" t="s">
        <v>20517</v>
      </c>
      <c r="V2803" s="2">
        <v>39605</v>
      </c>
      <c r="W2803" s="7">
        <f t="shared" si="254"/>
        <v>2008</v>
      </c>
      <c r="X2803" s="2">
        <v>39602</v>
      </c>
      <c r="Y2803" t="s">
        <v>12</v>
      </c>
      <c r="Z2803" t="s">
        <v>7</v>
      </c>
      <c r="AA2803" t="s">
        <v>106</v>
      </c>
      <c r="AB2803">
        <v>9</v>
      </c>
      <c r="AC2803">
        <v>6013</v>
      </c>
      <c r="AD2803">
        <v>11259</v>
      </c>
      <c r="AE2803" t="s">
        <v>23473</v>
      </c>
      <c r="AF2803" t="s">
        <v>27034</v>
      </c>
      <c r="AG2803">
        <f t="shared" si="255"/>
        <v>5</v>
      </c>
      <c r="AI2803" t="str">
        <f t="shared" si="256"/>
        <v/>
      </c>
      <c r="AJ2803">
        <f t="shared" si="253"/>
        <v>0</v>
      </c>
      <c r="AK2803" t="str">
        <f t="shared" si="257"/>
        <v/>
      </c>
    </row>
    <row r="2804" spans="1:37" x14ac:dyDescent="0.25">
      <c r="A2804" s="1">
        <v>4.8611111111111112E-2</v>
      </c>
      <c r="B2804">
        <v>0</v>
      </c>
      <c r="C2804">
        <v>0</v>
      </c>
      <c r="D2804" t="s">
        <v>4326</v>
      </c>
      <c r="E2804">
        <v>0</v>
      </c>
      <c r="F2804">
        <v>0</v>
      </c>
      <c r="G2804" t="s">
        <v>5</v>
      </c>
      <c r="H2804" s="2">
        <v>39621</v>
      </c>
      <c r="I2804" s="2">
        <v>39617</v>
      </c>
      <c r="J2804" t="s">
        <v>3</v>
      </c>
      <c r="K2804">
        <v>179</v>
      </c>
      <c r="L2804">
        <v>15.5</v>
      </c>
      <c r="M2804">
        <v>154.97999999999999</v>
      </c>
      <c r="N2804">
        <v>0</v>
      </c>
      <c r="O2804">
        <v>0</v>
      </c>
      <c r="P2804">
        <v>154.97999999999999</v>
      </c>
      <c r="Q2804" t="s">
        <v>0</v>
      </c>
      <c r="R2804">
        <v>0</v>
      </c>
      <c r="S2804">
        <v>179</v>
      </c>
      <c r="T2804" t="s">
        <v>27046</v>
      </c>
      <c r="U2804" t="s">
        <v>20517</v>
      </c>
      <c r="V2804" s="2">
        <v>39607</v>
      </c>
      <c r="W2804" s="7">
        <f t="shared" si="254"/>
        <v>2008</v>
      </c>
      <c r="X2804" s="2">
        <v>39602</v>
      </c>
      <c r="Y2804" t="s">
        <v>1139</v>
      </c>
      <c r="Z2804" t="s">
        <v>7</v>
      </c>
      <c r="AA2804" t="s">
        <v>4327</v>
      </c>
      <c r="AB2804">
        <v>2</v>
      </c>
      <c r="AC2804">
        <v>6014</v>
      </c>
      <c r="AD2804">
        <v>11260</v>
      </c>
      <c r="AE2804" t="s">
        <v>23474</v>
      </c>
      <c r="AF2804" t="s">
        <v>27034</v>
      </c>
      <c r="AG2804">
        <f t="shared" si="255"/>
        <v>5</v>
      </c>
      <c r="AI2804" t="str">
        <f t="shared" si="256"/>
        <v/>
      </c>
      <c r="AJ2804">
        <f t="shared" si="253"/>
        <v>0</v>
      </c>
      <c r="AK2804" t="str">
        <f t="shared" si="257"/>
        <v/>
      </c>
    </row>
    <row r="2805" spans="1:37" x14ac:dyDescent="0.25">
      <c r="A2805" s="1">
        <v>4.1666666666666664E-2</v>
      </c>
      <c r="B2805">
        <v>10</v>
      </c>
      <c r="C2805">
        <v>0</v>
      </c>
      <c r="D2805" t="s">
        <v>4328</v>
      </c>
      <c r="E2805">
        <v>0</v>
      </c>
      <c r="F2805">
        <v>0</v>
      </c>
      <c r="G2805" t="s">
        <v>5</v>
      </c>
      <c r="H2805" s="2">
        <v>39602</v>
      </c>
      <c r="I2805" s="2">
        <v>39602</v>
      </c>
      <c r="J2805" t="s">
        <v>3</v>
      </c>
      <c r="K2805">
        <v>240</v>
      </c>
      <c r="L2805">
        <v>15.5</v>
      </c>
      <c r="M2805">
        <v>207.79</v>
      </c>
      <c r="N2805">
        <v>0</v>
      </c>
      <c r="O2805">
        <v>0</v>
      </c>
      <c r="P2805">
        <v>207.79</v>
      </c>
      <c r="Q2805" t="s">
        <v>0</v>
      </c>
      <c r="R2805">
        <v>0</v>
      </c>
      <c r="S2805">
        <v>180</v>
      </c>
      <c r="T2805" t="s">
        <v>27046</v>
      </c>
      <c r="U2805" t="s">
        <v>20516</v>
      </c>
      <c r="V2805" s="2">
        <v>39607</v>
      </c>
      <c r="W2805" s="7">
        <f t="shared" si="254"/>
        <v>2008</v>
      </c>
      <c r="X2805" s="2">
        <v>39602</v>
      </c>
      <c r="Y2805" t="s">
        <v>6</v>
      </c>
      <c r="Z2805" t="s">
        <v>7</v>
      </c>
      <c r="AA2805" t="s">
        <v>4329</v>
      </c>
      <c r="AB2805">
        <v>8</v>
      </c>
      <c r="AC2805">
        <v>6015</v>
      </c>
      <c r="AD2805">
        <v>11261</v>
      </c>
      <c r="AE2805" t="s">
        <v>23475</v>
      </c>
      <c r="AF2805" t="s">
        <v>27034</v>
      </c>
      <c r="AG2805">
        <f t="shared" si="255"/>
        <v>5</v>
      </c>
      <c r="AI2805" t="str">
        <f t="shared" si="256"/>
        <v/>
      </c>
      <c r="AJ2805">
        <f t="shared" si="253"/>
        <v>0</v>
      </c>
      <c r="AK2805" t="str">
        <f t="shared" si="257"/>
        <v/>
      </c>
    </row>
    <row r="2806" spans="1:37" x14ac:dyDescent="0.25">
      <c r="A2806" s="1">
        <v>4.1666666666666664E-2</v>
      </c>
      <c r="B2806">
        <v>0</v>
      </c>
      <c r="C2806">
        <v>0</v>
      </c>
      <c r="D2806" t="s">
        <v>4330</v>
      </c>
      <c r="E2806">
        <v>0</v>
      </c>
      <c r="F2806">
        <v>0</v>
      </c>
      <c r="G2806" t="s">
        <v>5</v>
      </c>
      <c r="H2806" s="2">
        <v>39619</v>
      </c>
      <c r="I2806" s="2">
        <v>39618</v>
      </c>
      <c r="J2806" t="s">
        <v>3</v>
      </c>
      <c r="K2806">
        <v>180</v>
      </c>
      <c r="L2806">
        <v>15.5</v>
      </c>
      <c r="M2806">
        <v>155.84</v>
      </c>
      <c r="N2806">
        <v>0</v>
      </c>
      <c r="O2806">
        <v>0</v>
      </c>
      <c r="P2806">
        <v>155.84</v>
      </c>
      <c r="Q2806" t="s">
        <v>0</v>
      </c>
      <c r="R2806">
        <v>0</v>
      </c>
      <c r="S2806">
        <v>0</v>
      </c>
      <c r="T2806" t="s">
        <v>27046</v>
      </c>
      <c r="U2806" t="s">
        <v>20517</v>
      </c>
      <c r="V2806" s="2">
        <v>39617</v>
      </c>
      <c r="W2806" s="7">
        <f t="shared" si="254"/>
        <v>2008</v>
      </c>
      <c r="X2806" s="2">
        <v>39603</v>
      </c>
      <c r="Y2806" t="s">
        <v>93</v>
      </c>
      <c r="Z2806" t="s">
        <v>62</v>
      </c>
      <c r="AA2806" t="s">
        <v>483</v>
      </c>
      <c r="AB2806">
        <v>2</v>
      </c>
      <c r="AC2806">
        <v>2249</v>
      </c>
      <c r="AD2806">
        <v>11262</v>
      </c>
      <c r="AE2806" t="s">
        <v>21296</v>
      </c>
      <c r="AF2806" t="s">
        <v>27034</v>
      </c>
      <c r="AG2806">
        <f t="shared" si="255"/>
        <v>5</v>
      </c>
      <c r="AI2806" t="str">
        <f t="shared" si="256"/>
        <v/>
      </c>
      <c r="AJ2806">
        <f t="shared" si="253"/>
        <v>0</v>
      </c>
      <c r="AK2806" t="str">
        <f t="shared" si="257"/>
        <v/>
      </c>
    </row>
    <row r="2807" spans="1:37" x14ac:dyDescent="0.25">
      <c r="A2807" s="1">
        <v>4.1666666666666664E-2</v>
      </c>
      <c r="B2807">
        <v>25</v>
      </c>
      <c r="C2807">
        <v>0</v>
      </c>
      <c r="D2807" t="s">
        <v>4331</v>
      </c>
      <c r="E2807">
        <v>0</v>
      </c>
      <c r="F2807">
        <v>0</v>
      </c>
      <c r="G2807" t="s">
        <v>5</v>
      </c>
      <c r="H2807" s="2">
        <v>39675</v>
      </c>
      <c r="I2807" s="2">
        <v>39663</v>
      </c>
      <c r="J2807" t="s">
        <v>3</v>
      </c>
      <c r="K2807">
        <v>224</v>
      </c>
      <c r="L2807">
        <v>15.5</v>
      </c>
      <c r="M2807">
        <v>193.94</v>
      </c>
      <c r="N2807">
        <v>0</v>
      </c>
      <c r="O2807">
        <v>0</v>
      </c>
      <c r="P2807">
        <v>193.94</v>
      </c>
      <c r="Q2807" t="s">
        <v>0</v>
      </c>
      <c r="R2807">
        <v>0</v>
      </c>
      <c r="S2807">
        <v>0</v>
      </c>
      <c r="T2807" t="s">
        <v>27046</v>
      </c>
      <c r="U2807" t="s">
        <v>20517</v>
      </c>
      <c r="V2807" s="2">
        <v>39633</v>
      </c>
      <c r="W2807" s="7">
        <f t="shared" si="254"/>
        <v>2008</v>
      </c>
      <c r="X2807" s="2">
        <v>39603</v>
      </c>
      <c r="Y2807" t="s">
        <v>4332</v>
      </c>
      <c r="Z2807" t="s">
        <v>4333</v>
      </c>
      <c r="AA2807" t="s">
        <v>2535</v>
      </c>
      <c r="AB2807">
        <v>4</v>
      </c>
      <c r="AC2807">
        <v>6016</v>
      </c>
      <c r="AD2807">
        <v>11263</v>
      </c>
      <c r="AE2807" t="s">
        <v>23476</v>
      </c>
      <c r="AF2807" t="s">
        <v>27034</v>
      </c>
      <c r="AG2807">
        <f t="shared" si="255"/>
        <v>5</v>
      </c>
      <c r="AI2807" t="str">
        <f t="shared" si="256"/>
        <v/>
      </c>
      <c r="AJ2807">
        <f t="shared" si="253"/>
        <v>0</v>
      </c>
      <c r="AK2807" t="str">
        <f t="shared" si="257"/>
        <v/>
      </c>
    </row>
    <row r="2808" spans="1:37" x14ac:dyDescent="0.25">
      <c r="A2808" s="1">
        <v>7.2916666666666671E-2</v>
      </c>
      <c r="B2808">
        <v>5</v>
      </c>
      <c r="C2808">
        <v>0</v>
      </c>
      <c r="D2808" t="s">
        <v>4334</v>
      </c>
      <c r="E2808">
        <v>0</v>
      </c>
      <c r="F2808">
        <v>0</v>
      </c>
      <c r="G2808" t="s">
        <v>5</v>
      </c>
      <c r="H2808" s="2">
        <v>39609</v>
      </c>
      <c r="I2808" s="2">
        <v>39609</v>
      </c>
      <c r="J2808" t="s">
        <v>3</v>
      </c>
      <c r="K2808">
        <v>145</v>
      </c>
      <c r="L2808">
        <v>15.5</v>
      </c>
      <c r="M2808">
        <v>125.54</v>
      </c>
      <c r="N2808">
        <v>0</v>
      </c>
      <c r="O2808">
        <v>0</v>
      </c>
      <c r="P2808">
        <v>125.54</v>
      </c>
      <c r="Q2808" t="s">
        <v>0</v>
      </c>
      <c r="R2808">
        <v>0</v>
      </c>
      <c r="S2808">
        <v>0</v>
      </c>
      <c r="T2808" t="s">
        <v>27046</v>
      </c>
      <c r="U2808" t="s">
        <v>20517</v>
      </c>
      <c r="V2808" s="2">
        <v>39607</v>
      </c>
      <c r="W2808" s="7">
        <f t="shared" si="254"/>
        <v>2008</v>
      </c>
      <c r="X2808" s="2">
        <v>39604</v>
      </c>
      <c r="Y2808" t="s">
        <v>172</v>
      </c>
      <c r="Z2808" t="s">
        <v>7</v>
      </c>
      <c r="AA2808" t="s">
        <v>618</v>
      </c>
      <c r="AB2808">
        <v>9</v>
      </c>
      <c r="AC2808">
        <v>4896</v>
      </c>
      <c r="AD2808">
        <v>11264</v>
      </c>
      <c r="AE2808" t="s">
        <v>22413</v>
      </c>
      <c r="AF2808" t="s">
        <v>27034</v>
      </c>
      <c r="AG2808">
        <f t="shared" si="255"/>
        <v>5</v>
      </c>
      <c r="AI2808" t="str">
        <f t="shared" si="256"/>
        <v/>
      </c>
      <c r="AJ2808">
        <f t="shared" si="253"/>
        <v>0</v>
      </c>
      <c r="AK2808" t="str">
        <f t="shared" si="257"/>
        <v/>
      </c>
    </row>
    <row r="2809" spans="1:37" x14ac:dyDescent="0.25">
      <c r="A2809" s="1">
        <v>0</v>
      </c>
      <c r="B2809">
        <v>0</v>
      </c>
      <c r="C2809">
        <v>0</v>
      </c>
      <c r="D2809" t="s">
        <v>4335</v>
      </c>
      <c r="E2809">
        <v>0</v>
      </c>
      <c r="F2809">
        <v>0</v>
      </c>
      <c r="G2809" t="s">
        <v>5</v>
      </c>
      <c r="H2809" s="2">
        <v>39640</v>
      </c>
      <c r="I2809" s="2">
        <v>39640</v>
      </c>
      <c r="J2809" t="s">
        <v>3</v>
      </c>
      <c r="K2809">
        <v>124</v>
      </c>
      <c r="L2809">
        <v>15.5</v>
      </c>
      <c r="M2809">
        <v>107.36</v>
      </c>
      <c r="N2809">
        <v>11.95</v>
      </c>
      <c r="O2809">
        <v>10</v>
      </c>
      <c r="P2809">
        <v>119.29</v>
      </c>
      <c r="Q2809" t="s">
        <v>0</v>
      </c>
      <c r="R2809">
        <v>0</v>
      </c>
      <c r="S2809">
        <v>0</v>
      </c>
      <c r="T2809" t="s">
        <v>27046</v>
      </c>
      <c r="U2809" t="s">
        <v>20516</v>
      </c>
      <c r="V2809" s="2">
        <v>39604</v>
      </c>
      <c r="W2809" s="7">
        <f t="shared" si="254"/>
        <v>2008</v>
      </c>
      <c r="X2809" s="2">
        <v>39604</v>
      </c>
      <c r="Y2809" t="s">
        <v>35</v>
      </c>
      <c r="Z2809" t="s">
        <v>7</v>
      </c>
      <c r="AA2809" t="s">
        <v>3797</v>
      </c>
      <c r="AB2809">
        <v>0</v>
      </c>
      <c r="AC2809">
        <v>3082</v>
      </c>
      <c r="AD2809">
        <v>11265</v>
      </c>
      <c r="AE2809" t="s">
        <v>21592</v>
      </c>
      <c r="AF2809" t="s">
        <v>27034</v>
      </c>
      <c r="AG2809">
        <f t="shared" si="255"/>
        <v>5</v>
      </c>
      <c r="AI2809" t="str">
        <f t="shared" si="256"/>
        <v/>
      </c>
      <c r="AJ2809">
        <f t="shared" si="253"/>
        <v>0</v>
      </c>
      <c r="AK2809" t="str">
        <f t="shared" si="257"/>
        <v/>
      </c>
    </row>
    <row r="2810" spans="1:37" x14ac:dyDescent="0.25">
      <c r="A2810" s="1">
        <v>0</v>
      </c>
      <c r="B2810">
        <v>0</v>
      </c>
      <c r="C2810">
        <v>0</v>
      </c>
      <c r="D2810" t="s">
        <v>4336</v>
      </c>
      <c r="E2810">
        <v>0</v>
      </c>
      <c r="F2810">
        <v>0</v>
      </c>
      <c r="G2810" t="s">
        <v>5</v>
      </c>
      <c r="H2810" s="2">
        <v>39610</v>
      </c>
      <c r="I2810" s="2">
        <v>39610</v>
      </c>
      <c r="J2810" t="s">
        <v>3</v>
      </c>
      <c r="K2810">
        <v>240</v>
      </c>
      <c r="L2810">
        <v>15.5</v>
      </c>
      <c r="M2810">
        <v>207.79</v>
      </c>
      <c r="N2810">
        <v>0</v>
      </c>
      <c r="O2810">
        <v>0</v>
      </c>
      <c r="P2810">
        <v>207.79</v>
      </c>
      <c r="Q2810" t="s">
        <v>0</v>
      </c>
      <c r="R2810">
        <v>0</v>
      </c>
      <c r="S2810">
        <v>0</v>
      </c>
      <c r="T2810" t="s">
        <v>27046</v>
      </c>
      <c r="U2810" t="s">
        <v>20517</v>
      </c>
      <c r="V2810" s="2">
        <v>39607</v>
      </c>
      <c r="W2810" s="7">
        <f t="shared" si="254"/>
        <v>2008</v>
      </c>
      <c r="X2810" s="2">
        <v>39604</v>
      </c>
      <c r="Y2810" t="s">
        <v>12</v>
      </c>
      <c r="Z2810" t="s">
        <v>7</v>
      </c>
      <c r="AA2810" t="s">
        <v>468</v>
      </c>
      <c r="AB2810">
        <v>9</v>
      </c>
      <c r="AC2810">
        <v>837</v>
      </c>
      <c r="AD2810">
        <v>11266</v>
      </c>
      <c r="AE2810" t="s">
        <v>20837</v>
      </c>
      <c r="AF2810" t="s">
        <v>27034</v>
      </c>
      <c r="AG2810">
        <f t="shared" si="255"/>
        <v>5</v>
      </c>
      <c r="AI2810" t="str">
        <f t="shared" si="256"/>
        <v/>
      </c>
      <c r="AJ2810">
        <f t="shared" si="253"/>
        <v>0</v>
      </c>
      <c r="AK2810" t="str">
        <f t="shared" si="257"/>
        <v/>
      </c>
    </row>
    <row r="2811" spans="1:37" x14ac:dyDescent="0.25">
      <c r="A2811" s="1">
        <v>2.0833333333333332E-2</v>
      </c>
      <c r="B2811">
        <v>0</v>
      </c>
      <c r="C2811">
        <v>0</v>
      </c>
      <c r="D2811" t="s">
        <v>4337</v>
      </c>
      <c r="E2811">
        <v>0</v>
      </c>
      <c r="F2811">
        <v>0</v>
      </c>
      <c r="G2811" t="s">
        <v>5</v>
      </c>
      <c r="H2811" s="2">
        <v>39657</v>
      </c>
      <c r="I2811" s="2">
        <v>39605</v>
      </c>
      <c r="J2811" t="s">
        <v>3</v>
      </c>
      <c r="K2811">
        <v>167</v>
      </c>
      <c r="L2811">
        <v>15.5</v>
      </c>
      <c r="M2811">
        <v>144.59</v>
      </c>
      <c r="N2811">
        <v>16.07</v>
      </c>
      <c r="O2811">
        <v>10</v>
      </c>
      <c r="P2811">
        <v>160.66</v>
      </c>
      <c r="Q2811" t="s">
        <v>0</v>
      </c>
      <c r="R2811">
        <v>0</v>
      </c>
      <c r="S2811">
        <v>0</v>
      </c>
      <c r="T2811" t="s">
        <v>27237</v>
      </c>
      <c r="U2811" t="s">
        <v>20517</v>
      </c>
      <c r="V2811" t="s">
        <v>4338</v>
      </c>
      <c r="W2811" s="7">
        <f t="shared" si="254"/>
        <v>2008</v>
      </c>
      <c r="X2811" s="2">
        <v>39604</v>
      </c>
      <c r="Y2811" t="s">
        <v>47</v>
      </c>
      <c r="Z2811" t="s">
        <v>7</v>
      </c>
      <c r="AA2811" t="s">
        <v>1191</v>
      </c>
      <c r="AB2811">
        <v>1</v>
      </c>
      <c r="AC2811">
        <v>3621</v>
      </c>
      <c r="AD2811">
        <v>11267</v>
      </c>
      <c r="AE2811" t="s">
        <v>21806</v>
      </c>
      <c r="AF2811" t="s">
        <v>27034</v>
      </c>
      <c r="AG2811">
        <f t="shared" si="255"/>
        <v>39</v>
      </c>
      <c r="AH2811" t="str">
        <f>MID(V2811,1,31)</f>
        <v xml:space="preserve">מכסה עליון מעוות לאחר מכה      </v>
      </c>
      <c r="AI2811" t="str">
        <f t="shared" si="256"/>
        <v>מכסה עליון מעוות לאחר מכה</v>
      </c>
      <c r="AJ2811">
        <f t="shared" si="253"/>
        <v>25</v>
      </c>
      <c r="AK2811" t="str">
        <f t="shared" si="257"/>
        <v>מכסה עליון מעוות לאחר מכה,מכסה עליון מעוות לאחר מכה</v>
      </c>
    </row>
    <row r="2812" spans="1:37" x14ac:dyDescent="0.25">
      <c r="A2812" s="1">
        <v>0</v>
      </c>
      <c r="B2812">
        <v>0</v>
      </c>
      <c r="C2812">
        <v>0</v>
      </c>
      <c r="D2812" t="s">
        <v>4339</v>
      </c>
      <c r="E2812">
        <v>0</v>
      </c>
      <c r="F2812">
        <v>0</v>
      </c>
      <c r="G2812" t="s">
        <v>5</v>
      </c>
      <c r="H2812" s="2">
        <v>39610</v>
      </c>
      <c r="I2812" s="2">
        <v>39610</v>
      </c>
      <c r="J2812" t="s">
        <v>3</v>
      </c>
      <c r="K2812">
        <v>104</v>
      </c>
      <c r="L2812">
        <v>16.5</v>
      </c>
      <c r="M2812">
        <v>90.04</v>
      </c>
      <c r="N2812">
        <v>0</v>
      </c>
      <c r="O2812">
        <v>0</v>
      </c>
      <c r="P2812">
        <v>90.04</v>
      </c>
      <c r="Q2812" t="s">
        <v>0</v>
      </c>
      <c r="R2812">
        <v>0</v>
      </c>
      <c r="S2812">
        <v>104</v>
      </c>
      <c r="T2812" t="s">
        <v>27046</v>
      </c>
      <c r="U2812" t="s">
        <v>20517</v>
      </c>
      <c r="V2812" s="2">
        <v>39609</v>
      </c>
      <c r="W2812" s="7">
        <f t="shared" si="254"/>
        <v>2008</v>
      </c>
      <c r="X2812" s="2">
        <v>39604</v>
      </c>
      <c r="Y2812" t="s">
        <v>93</v>
      </c>
      <c r="Z2812" t="s">
        <v>62</v>
      </c>
      <c r="AA2812" t="s">
        <v>3741</v>
      </c>
      <c r="AB2812">
        <v>2</v>
      </c>
      <c r="AC2812">
        <v>6017</v>
      </c>
      <c r="AD2812">
        <v>11268</v>
      </c>
      <c r="AE2812" t="s">
        <v>23477</v>
      </c>
      <c r="AF2812" t="s">
        <v>27034</v>
      </c>
      <c r="AG2812">
        <f t="shared" si="255"/>
        <v>5</v>
      </c>
      <c r="AI2812" t="str">
        <f t="shared" si="256"/>
        <v/>
      </c>
      <c r="AJ2812">
        <f t="shared" si="253"/>
        <v>0</v>
      </c>
      <c r="AK2812" t="str">
        <f t="shared" si="257"/>
        <v/>
      </c>
    </row>
    <row r="2813" spans="1:37" x14ac:dyDescent="0.25">
      <c r="A2813" s="1">
        <v>6.25E-2</v>
      </c>
      <c r="B2813">
        <v>0</v>
      </c>
      <c r="C2813">
        <v>0</v>
      </c>
      <c r="D2813" t="s">
        <v>4340</v>
      </c>
      <c r="E2813">
        <v>0</v>
      </c>
      <c r="F2813">
        <v>0</v>
      </c>
      <c r="G2813" t="s">
        <v>5</v>
      </c>
      <c r="H2813" s="2">
        <v>39604</v>
      </c>
      <c r="I2813" s="2">
        <v>39604</v>
      </c>
      <c r="J2813" t="s">
        <v>3</v>
      </c>
      <c r="K2813">
        <v>250</v>
      </c>
      <c r="L2813">
        <v>15.5</v>
      </c>
      <c r="M2813">
        <v>216.45</v>
      </c>
      <c r="N2813">
        <v>0</v>
      </c>
      <c r="O2813">
        <v>0</v>
      </c>
      <c r="P2813">
        <v>216.45</v>
      </c>
      <c r="Q2813" t="s">
        <v>0</v>
      </c>
      <c r="R2813">
        <v>0</v>
      </c>
      <c r="S2813">
        <v>180</v>
      </c>
      <c r="T2813" t="s">
        <v>27046</v>
      </c>
      <c r="U2813" t="s">
        <v>20516</v>
      </c>
      <c r="V2813" s="2">
        <v>39609</v>
      </c>
      <c r="W2813" s="7">
        <f t="shared" si="254"/>
        <v>2008</v>
      </c>
      <c r="X2813" s="2">
        <v>39604</v>
      </c>
      <c r="Y2813" t="s">
        <v>340</v>
      </c>
      <c r="Z2813" t="s">
        <v>7</v>
      </c>
      <c r="AA2813" t="s">
        <v>381</v>
      </c>
      <c r="AB2813">
        <v>8</v>
      </c>
      <c r="AC2813">
        <v>3621</v>
      </c>
      <c r="AD2813">
        <v>11269</v>
      </c>
      <c r="AE2813" t="s">
        <v>21806</v>
      </c>
      <c r="AF2813" t="s">
        <v>27034</v>
      </c>
      <c r="AG2813">
        <f t="shared" si="255"/>
        <v>5</v>
      </c>
      <c r="AI2813" t="str">
        <f t="shared" si="256"/>
        <v/>
      </c>
      <c r="AJ2813">
        <f t="shared" si="253"/>
        <v>0</v>
      </c>
      <c r="AK2813" t="str">
        <f t="shared" si="257"/>
        <v/>
      </c>
    </row>
    <row r="2814" spans="1:37" x14ac:dyDescent="0.25">
      <c r="A2814" s="1">
        <v>5.2083333333333336E-2</v>
      </c>
      <c r="B2814">
        <v>70</v>
      </c>
      <c r="C2814">
        <v>0</v>
      </c>
      <c r="D2814" t="s">
        <v>4341</v>
      </c>
      <c r="E2814">
        <v>0</v>
      </c>
      <c r="F2814">
        <v>0</v>
      </c>
      <c r="G2814" t="s">
        <v>5</v>
      </c>
      <c r="H2814" s="2">
        <v>39604</v>
      </c>
      <c r="I2814" s="2">
        <v>39604</v>
      </c>
      <c r="J2814" t="s">
        <v>3</v>
      </c>
      <c r="K2814">
        <v>380</v>
      </c>
      <c r="L2814">
        <v>15.5</v>
      </c>
      <c r="M2814">
        <v>329</v>
      </c>
      <c r="N2814">
        <v>0</v>
      </c>
      <c r="O2814">
        <v>0</v>
      </c>
      <c r="P2814">
        <v>329</v>
      </c>
      <c r="Q2814" t="s">
        <v>0</v>
      </c>
      <c r="R2814">
        <v>0</v>
      </c>
      <c r="S2814">
        <v>180</v>
      </c>
      <c r="T2814" t="s">
        <v>27046</v>
      </c>
      <c r="U2814" t="s">
        <v>20516</v>
      </c>
      <c r="V2814" s="2">
        <v>39609</v>
      </c>
      <c r="W2814" s="7">
        <f t="shared" si="254"/>
        <v>2008</v>
      </c>
      <c r="X2814" s="2">
        <v>39604</v>
      </c>
      <c r="Y2814" t="s">
        <v>380</v>
      </c>
      <c r="Z2814" t="s">
        <v>7</v>
      </c>
      <c r="AA2814" t="s">
        <v>18</v>
      </c>
      <c r="AB2814">
        <v>8</v>
      </c>
      <c r="AC2814">
        <v>3780</v>
      </c>
      <c r="AD2814">
        <v>11270</v>
      </c>
      <c r="AE2814" t="s">
        <v>21869</v>
      </c>
      <c r="AF2814" t="s">
        <v>27034</v>
      </c>
      <c r="AG2814">
        <f t="shared" si="255"/>
        <v>5</v>
      </c>
      <c r="AI2814" t="str">
        <f t="shared" si="256"/>
        <v/>
      </c>
      <c r="AJ2814">
        <f t="shared" si="253"/>
        <v>0</v>
      </c>
      <c r="AK2814" t="str">
        <f t="shared" si="257"/>
        <v/>
      </c>
    </row>
    <row r="2815" spans="1:37" x14ac:dyDescent="0.25">
      <c r="A2815" s="1">
        <v>2.0833333333333332E-2</v>
      </c>
      <c r="B2815">
        <v>10</v>
      </c>
      <c r="C2815">
        <v>0</v>
      </c>
      <c r="D2815" t="s">
        <v>4342</v>
      </c>
      <c r="E2815">
        <v>0</v>
      </c>
      <c r="F2815">
        <v>0</v>
      </c>
      <c r="G2815" t="s">
        <v>5</v>
      </c>
      <c r="H2815" s="2">
        <v>39605</v>
      </c>
      <c r="I2815" s="2">
        <v>39605</v>
      </c>
      <c r="J2815" t="s">
        <v>3</v>
      </c>
      <c r="K2815">
        <v>75</v>
      </c>
      <c r="L2815">
        <v>15.5</v>
      </c>
      <c r="M2815">
        <v>64.94</v>
      </c>
      <c r="N2815">
        <v>0</v>
      </c>
      <c r="O2815">
        <v>0</v>
      </c>
      <c r="P2815">
        <v>64.94</v>
      </c>
      <c r="Q2815" t="s">
        <v>0</v>
      </c>
      <c r="R2815">
        <v>0</v>
      </c>
      <c r="S2815">
        <v>0</v>
      </c>
      <c r="T2815" t="s">
        <v>27046</v>
      </c>
      <c r="U2815" t="s">
        <v>20520</v>
      </c>
      <c r="V2815" s="2">
        <v>39610</v>
      </c>
      <c r="W2815" s="7">
        <f t="shared" si="254"/>
        <v>2008</v>
      </c>
      <c r="X2815" s="2">
        <v>39605</v>
      </c>
      <c r="Y2815" t="s">
        <v>6</v>
      </c>
      <c r="Z2815" t="s">
        <v>7</v>
      </c>
      <c r="AA2815" t="s">
        <v>38</v>
      </c>
      <c r="AB2815">
        <v>7</v>
      </c>
      <c r="AC2815">
        <v>5491</v>
      </c>
      <c r="AD2815">
        <v>11271</v>
      </c>
      <c r="AE2815" t="s">
        <v>22968</v>
      </c>
      <c r="AF2815" t="s">
        <v>27034</v>
      </c>
      <c r="AG2815">
        <f t="shared" si="255"/>
        <v>5</v>
      </c>
      <c r="AI2815" t="str">
        <f t="shared" si="256"/>
        <v/>
      </c>
      <c r="AJ2815">
        <f t="shared" si="253"/>
        <v>0</v>
      </c>
      <c r="AK2815" t="str">
        <f t="shared" si="257"/>
        <v/>
      </c>
    </row>
    <row r="2816" spans="1:37" x14ac:dyDescent="0.25">
      <c r="A2816" s="1">
        <v>4.1666666666666664E-2</v>
      </c>
      <c r="B2816">
        <v>0</v>
      </c>
      <c r="C2816">
        <v>0</v>
      </c>
      <c r="D2816" t="s">
        <v>4343</v>
      </c>
      <c r="E2816">
        <v>0</v>
      </c>
      <c r="F2816">
        <v>0</v>
      </c>
      <c r="G2816" t="s">
        <v>5</v>
      </c>
      <c r="H2816" s="2">
        <v>39605</v>
      </c>
      <c r="I2816" s="2">
        <v>39605</v>
      </c>
      <c r="J2816" t="s">
        <v>3</v>
      </c>
      <c r="K2816">
        <v>140</v>
      </c>
      <c r="L2816">
        <v>15.5</v>
      </c>
      <c r="M2816">
        <v>121.21</v>
      </c>
      <c r="N2816">
        <v>0</v>
      </c>
      <c r="O2816">
        <v>0</v>
      </c>
      <c r="P2816">
        <v>121.21</v>
      </c>
      <c r="Q2816" t="s">
        <v>0</v>
      </c>
      <c r="R2816">
        <v>0</v>
      </c>
      <c r="S2816">
        <v>180</v>
      </c>
      <c r="T2816" t="s">
        <v>27046</v>
      </c>
      <c r="U2816" t="s">
        <v>20516</v>
      </c>
      <c r="V2816" s="2">
        <v>39610</v>
      </c>
      <c r="W2816" s="7">
        <f t="shared" si="254"/>
        <v>2008</v>
      </c>
      <c r="X2816" s="2">
        <v>39605</v>
      </c>
      <c r="Y2816" t="s">
        <v>6</v>
      </c>
      <c r="Z2816" t="s">
        <v>7</v>
      </c>
      <c r="AA2816" t="s">
        <v>563</v>
      </c>
      <c r="AB2816">
        <v>8</v>
      </c>
      <c r="AC2816">
        <v>2839</v>
      </c>
      <c r="AD2816">
        <v>11272</v>
      </c>
      <c r="AE2816" t="s">
        <v>21508</v>
      </c>
      <c r="AF2816" t="s">
        <v>27034</v>
      </c>
      <c r="AG2816">
        <f t="shared" si="255"/>
        <v>5</v>
      </c>
      <c r="AI2816" t="str">
        <f t="shared" si="256"/>
        <v/>
      </c>
      <c r="AJ2816">
        <f t="shared" si="253"/>
        <v>0</v>
      </c>
      <c r="AK2816" t="str">
        <f t="shared" si="257"/>
        <v/>
      </c>
    </row>
    <row r="2817" spans="1:37" x14ac:dyDescent="0.25">
      <c r="A2817" s="1">
        <v>1.0416666666666666E-2</v>
      </c>
      <c r="B2817">
        <v>0</v>
      </c>
      <c r="C2817">
        <v>0</v>
      </c>
      <c r="D2817" t="s">
        <v>4344</v>
      </c>
      <c r="E2817">
        <v>0</v>
      </c>
      <c r="F2817">
        <v>0</v>
      </c>
      <c r="G2817" t="s">
        <v>5</v>
      </c>
      <c r="H2817" s="2">
        <v>39619</v>
      </c>
      <c r="I2817" s="2">
        <v>39615</v>
      </c>
      <c r="J2817" t="s">
        <v>3</v>
      </c>
      <c r="K2817">
        <v>104</v>
      </c>
      <c r="L2817">
        <v>15.5</v>
      </c>
      <c r="M2817">
        <v>90.04</v>
      </c>
      <c r="N2817">
        <v>0</v>
      </c>
      <c r="O2817">
        <v>0</v>
      </c>
      <c r="P2817">
        <v>90.04</v>
      </c>
      <c r="Q2817" t="s">
        <v>0</v>
      </c>
      <c r="R2817">
        <v>0</v>
      </c>
      <c r="S2817">
        <v>0</v>
      </c>
      <c r="T2817" t="s">
        <v>27046</v>
      </c>
      <c r="U2817" t="s">
        <v>20517</v>
      </c>
      <c r="V2817" s="2">
        <v>39612</v>
      </c>
      <c r="W2817" s="7">
        <f t="shared" si="254"/>
        <v>2008</v>
      </c>
      <c r="X2817" s="2">
        <v>39607</v>
      </c>
      <c r="Y2817" t="s">
        <v>4345</v>
      </c>
      <c r="Z2817" t="s">
        <v>62</v>
      </c>
      <c r="AA2817" t="s">
        <v>36</v>
      </c>
      <c r="AB2817">
        <v>2</v>
      </c>
      <c r="AC2817">
        <v>4024</v>
      </c>
      <c r="AD2817">
        <v>11273</v>
      </c>
      <c r="AE2817" t="s">
        <v>21952</v>
      </c>
      <c r="AF2817" t="s">
        <v>27034</v>
      </c>
      <c r="AG2817">
        <f t="shared" si="255"/>
        <v>5</v>
      </c>
      <c r="AI2817" t="str">
        <f t="shared" si="256"/>
        <v/>
      </c>
      <c r="AJ2817">
        <f t="shared" si="253"/>
        <v>0</v>
      </c>
      <c r="AK2817" t="str">
        <f t="shared" si="257"/>
        <v/>
      </c>
    </row>
    <row r="2818" spans="1:37" x14ac:dyDescent="0.25">
      <c r="A2818" s="1">
        <v>6.9444444444444434E-2</v>
      </c>
      <c r="B2818">
        <v>15</v>
      </c>
      <c r="C2818">
        <v>0</v>
      </c>
      <c r="D2818" t="s">
        <v>4346</v>
      </c>
      <c r="E2818">
        <v>0</v>
      </c>
      <c r="F2818">
        <v>0</v>
      </c>
      <c r="G2818" t="s">
        <v>5</v>
      </c>
      <c r="H2818" s="2">
        <v>39611</v>
      </c>
      <c r="I2818" s="2">
        <v>39610</v>
      </c>
      <c r="J2818" t="s">
        <v>3</v>
      </c>
      <c r="K2818">
        <v>286</v>
      </c>
      <c r="L2818">
        <v>15.5</v>
      </c>
      <c r="M2818">
        <v>247.62</v>
      </c>
      <c r="N2818">
        <v>0</v>
      </c>
      <c r="O2818">
        <v>0</v>
      </c>
      <c r="P2818">
        <v>247.62</v>
      </c>
      <c r="Q2818" t="s">
        <v>0</v>
      </c>
      <c r="R2818">
        <v>0</v>
      </c>
      <c r="S2818">
        <v>0</v>
      </c>
      <c r="T2818" t="s">
        <v>27063</v>
      </c>
      <c r="U2818" t="s">
        <v>20517</v>
      </c>
      <c r="V2818" t="s">
        <v>4347</v>
      </c>
      <c r="W2818" s="7">
        <f t="shared" si="254"/>
        <v>2008</v>
      </c>
      <c r="X2818" s="2">
        <v>39607</v>
      </c>
      <c r="Y2818" t="s">
        <v>28</v>
      </c>
      <c r="Z2818" t="s">
        <v>7</v>
      </c>
      <c r="AA2818" t="s">
        <v>106</v>
      </c>
      <c r="AB2818">
        <v>9</v>
      </c>
      <c r="AC2818">
        <v>6018</v>
      </c>
      <c r="AD2818">
        <v>11274</v>
      </c>
      <c r="AE2818" t="s">
        <v>23478</v>
      </c>
      <c r="AF2818" t="s">
        <v>27034</v>
      </c>
      <c r="AG2818">
        <f t="shared" si="255"/>
        <v>39</v>
      </c>
      <c r="AH2818" t="str">
        <f t="shared" ref="AH2818:AH2819" si="259">MID(V2818,1,31)</f>
        <v xml:space="preserve">ידית שבורה.                    </v>
      </c>
      <c r="AI2818" t="str">
        <f t="shared" si="256"/>
        <v>ידית שבורה.</v>
      </c>
      <c r="AJ2818">
        <f t="shared" ref="AJ2818:AJ2881" si="260">LEN(AI2818)</f>
        <v>11</v>
      </c>
      <c r="AK2818" t="str">
        <f t="shared" si="257"/>
        <v>ידית שבורה.,ידית שבורה.</v>
      </c>
    </row>
    <row r="2819" spans="1:37" x14ac:dyDescent="0.25">
      <c r="A2819" s="1">
        <v>3.125E-2</v>
      </c>
      <c r="B2819">
        <v>40</v>
      </c>
      <c r="C2819">
        <v>0</v>
      </c>
      <c r="D2819" t="s">
        <v>4348</v>
      </c>
      <c r="E2819">
        <v>0</v>
      </c>
      <c r="F2819">
        <v>0</v>
      </c>
      <c r="G2819" t="s">
        <v>5</v>
      </c>
      <c r="H2819" s="2">
        <v>39616</v>
      </c>
      <c r="I2819" s="2">
        <v>39615</v>
      </c>
      <c r="J2819" t="s">
        <v>3</v>
      </c>
      <c r="K2819">
        <v>297</v>
      </c>
      <c r="L2819">
        <v>15.5</v>
      </c>
      <c r="M2819">
        <v>257.14</v>
      </c>
      <c r="N2819">
        <v>0</v>
      </c>
      <c r="O2819">
        <v>0</v>
      </c>
      <c r="P2819">
        <v>257.14</v>
      </c>
      <c r="Q2819" t="s">
        <v>0</v>
      </c>
      <c r="R2819">
        <v>0</v>
      </c>
      <c r="S2819">
        <v>0</v>
      </c>
      <c r="T2819" t="s">
        <v>27238</v>
      </c>
      <c r="U2819" t="s">
        <v>20524</v>
      </c>
      <c r="V2819" t="s">
        <v>4349</v>
      </c>
      <c r="W2819" s="7">
        <f t="shared" ref="W2819:W2882" si="261">YEAR(X2819)</f>
        <v>2008</v>
      </c>
      <c r="X2819" s="2">
        <v>39609</v>
      </c>
      <c r="Y2819" t="s">
        <v>199</v>
      </c>
      <c r="Z2819" t="s">
        <v>145</v>
      </c>
      <c r="AA2819" t="s">
        <v>730</v>
      </c>
      <c r="AB2819">
        <v>4</v>
      </c>
      <c r="AC2819">
        <v>313</v>
      </c>
      <c r="AD2819">
        <v>11275</v>
      </c>
      <c r="AE2819" t="s">
        <v>20631</v>
      </c>
      <c r="AF2819" t="s">
        <v>27034</v>
      </c>
      <c r="AG2819">
        <f t="shared" ref="AG2819:AG2882" si="262">LEN(V2819)</f>
        <v>39</v>
      </c>
      <c r="AH2819" t="str">
        <f t="shared" si="259"/>
        <v xml:space="preserve">מכסה קערה שבור                 </v>
      </c>
      <c r="AI2819" t="str">
        <f t="shared" ref="AI2819:AI2882" si="263">TRIM(AH2819)</f>
        <v>מכסה קערה שבור</v>
      </c>
      <c r="AJ2819">
        <f t="shared" si="260"/>
        <v>14</v>
      </c>
      <c r="AK2819" t="str">
        <f t="shared" ref="AK2819:AK2882" si="264">TRIM(T2819)&amp;IF(AND(LEN(T2819)&gt;0,LEN(AI2819)&gt;0),",","")&amp;TRIM(AI2819)</f>
        <v>מכסה קערה שבור,מכסה קערה שבור</v>
      </c>
    </row>
    <row r="2820" spans="1:37" x14ac:dyDescent="0.25">
      <c r="A2820" s="1">
        <v>0</v>
      </c>
      <c r="B2820">
        <v>0</v>
      </c>
      <c r="C2820">
        <v>0</v>
      </c>
      <c r="D2820" t="s">
        <v>4350</v>
      </c>
      <c r="E2820">
        <v>0</v>
      </c>
      <c r="F2820">
        <v>0</v>
      </c>
      <c r="G2820" t="s">
        <v>5</v>
      </c>
      <c r="H2820" s="2">
        <v>39666</v>
      </c>
      <c r="I2820" t="s">
        <v>2</v>
      </c>
      <c r="J2820" t="s">
        <v>3</v>
      </c>
      <c r="K2820">
        <v>0</v>
      </c>
      <c r="L2820">
        <v>15.5</v>
      </c>
      <c r="M2820">
        <v>0</v>
      </c>
      <c r="N2820">
        <v>0</v>
      </c>
      <c r="O2820">
        <v>0</v>
      </c>
      <c r="P2820">
        <v>0</v>
      </c>
      <c r="Q2820" t="s">
        <v>0</v>
      </c>
      <c r="R2820">
        <v>0</v>
      </c>
      <c r="S2820">
        <v>0</v>
      </c>
      <c r="T2820" t="s">
        <v>27046</v>
      </c>
      <c r="U2820" t="s">
        <v>20517</v>
      </c>
      <c r="V2820" s="2">
        <v>39613</v>
      </c>
      <c r="W2820" s="7">
        <f t="shared" si="261"/>
        <v>2008</v>
      </c>
      <c r="X2820" s="2">
        <v>39610</v>
      </c>
      <c r="Y2820" t="s">
        <v>204</v>
      </c>
      <c r="Z2820" t="s">
        <v>7</v>
      </c>
      <c r="AA2820" t="s">
        <v>612</v>
      </c>
      <c r="AB2820">
        <v>9</v>
      </c>
      <c r="AC2820">
        <v>1287</v>
      </c>
      <c r="AD2820">
        <v>11276</v>
      </c>
      <c r="AE2820" t="s">
        <v>20989</v>
      </c>
      <c r="AF2820" t="s">
        <v>27034</v>
      </c>
      <c r="AG2820">
        <f t="shared" si="262"/>
        <v>5</v>
      </c>
      <c r="AI2820" t="str">
        <f t="shared" si="263"/>
        <v/>
      </c>
      <c r="AJ2820">
        <f t="shared" si="260"/>
        <v>0</v>
      </c>
      <c r="AK2820" t="str">
        <f t="shared" si="264"/>
        <v/>
      </c>
    </row>
    <row r="2821" spans="1:37" x14ac:dyDescent="0.25">
      <c r="A2821" s="1">
        <v>6.25E-2</v>
      </c>
      <c r="B2821">
        <v>5</v>
      </c>
      <c r="C2821" t="s">
        <v>4351</v>
      </c>
      <c r="D2821" t="s">
        <v>4352</v>
      </c>
      <c r="E2821">
        <v>0</v>
      </c>
      <c r="F2821">
        <v>0</v>
      </c>
      <c r="G2821" t="s">
        <v>5</v>
      </c>
      <c r="H2821" s="2">
        <v>39616</v>
      </c>
      <c r="I2821" s="2">
        <v>39615</v>
      </c>
      <c r="J2821" t="s">
        <v>3</v>
      </c>
      <c r="K2821">
        <v>243</v>
      </c>
      <c r="L2821">
        <v>15.5</v>
      </c>
      <c r="M2821">
        <v>210.39</v>
      </c>
      <c r="N2821">
        <v>0</v>
      </c>
      <c r="O2821">
        <v>0</v>
      </c>
      <c r="P2821">
        <v>210.39</v>
      </c>
      <c r="Q2821" t="s">
        <v>0</v>
      </c>
      <c r="R2821">
        <v>0</v>
      </c>
      <c r="S2821">
        <v>0</v>
      </c>
      <c r="T2821" t="s">
        <v>27046</v>
      </c>
      <c r="U2821" t="s">
        <v>20524</v>
      </c>
      <c r="V2821" s="2">
        <v>39613</v>
      </c>
      <c r="W2821" s="7">
        <f t="shared" si="261"/>
        <v>2008</v>
      </c>
      <c r="X2821" s="2">
        <v>39610</v>
      </c>
      <c r="Y2821" t="s">
        <v>71</v>
      </c>
      <c r="Z2821" t="s">
        <v>7</v>
      </c>
      <c r="AA2821" t="s">
        <v>33</v>
      </c>
      <c r="AB2821">
        <v>9</v>
      </c>
      <c r="AC2821">
        <v>6019</v>
      </c>
      <c r="AD2821">
        <v>11277</v>
      </c>
      <c r="AE2821" t="s">
        <v>23479</v>
      </c>
      <c r="AF2821" t="s">
        <v>27034</v>
      </c>
      <c r="AG2821">
        <f t="shared" si="262"/>
        <v>5</v>
      </c>
      <c r="AI2821" t="str">
        <f t="shared" si="263"/>
        <v/>
      </c>
      <c r="AJ2821">
        <f t="shared" si="260"/>
        <v>0</v>
      </c>
      <c r="AK2821" t="str">
        <f t="shared" si="264"/>
        <v/>
      </c>
    </row>
    <row r="2822" spans="1:37" x14ac:dyDescent="0.25">
      <c r="A2822" s="1">
        <v>0</v>
      </c>
      <c r="B2822">
        <v>0</v>
      </c>
      <c r="C2822" t="s">
        <v>1595</v>
      </c>
      <c r="D2822" t="s">
        <v>4353</v>
      </c>
      <c r="E2822">
        <v>0</v>
      </c>
      <c r="F2822">
        <v>0</v>
      </c>
      <c r="G2822" t="s">
        <v>5</v>
      </c>
      <c r="H2822" s="2">
        <v>39754</v>
      </c>
      <c r="I2822" t="s">
        <v>2</v>
      </c>
      <c r="J2822" t="s">
        <v>3</v>
      </c>
      <c r="K2822">
        <v>65</v>
      </c>
      <c r="L2822">
        <v>15.5</v>
      </c>
      <c r="M2822">
        <v>56.28</v>
      </c>
      <c r="N2822">
        <v>0</v>
      </c>
      <c r="O2822">
        <v>0</v>
      </c>
      <c r="P2822">
        <v>56.28</v>
      </c>
      <c r="Q2822" t="s">
        <v>0</v>
      </c>
      <c r="R2822">
        <v>0</v>
      </c>
      <c r="S2822">
        <v>0</v>
      </c>
      <c r="T2822" t="s">
        <v>27046</v>
      </c>
      <c r="U2822" t="s">
        <v>20524</v>
      </c>
      <c r="V2822" s="2">
        <v>39614</v>
      </c>
      <c r="W2822" s="7">
        <f t="shared" si="261"/>
        <v>2008</v>
      </c>
      <c r="X2822" s="2">
        <v>39611</v>
      </c>
      <c r="Y2822" t="s">
        <v>12</v>
      </c>
      <c r="Z2822" t="s">
        <v>7</v>
      </c>
      <c r="AA2822" t="s">
        <v>33</v>
      </c>
      <c r="AB2822">
        <v>9</v>
      </c>
      <c r="AC2822">
        <v>4657</v>
      </c>
      <c r="AD2822">
        <v>11278</v>
      </c>
      <c r="AE2822" t="s">
        <v>22222</v>
      </c>
      <c r="AF2822" t="s">
        <v>27034</v>
      </c>
      <c r="AG2822">
        <f t="shared" si="262"/>
        <v>5</v>
      </c>
      <c r="AI2822" t="str">
        <f t="shared" si="263"/>
        <v/>
      </c>
      <c r="AJ2822">
        <f t="shared" si="260"/>
        <v>0</v>
      </c>
      <c r="AK2822" t="str">
        <f t="shared" si="264"/>
        <v/>
      </c>
    </row>
    <row r="2823" spans="1:37" x14ac:dyDescent="0.25">
      <c r="A2823" s="1">
        <v>6.25E-2</v>
      </c>
      <c r="B2823">
        <v>300</v>
      </c>
      <c r="C2823">
        <v>0</v>
      </c>
      <c r="D2823" t="s">
        <v>4354</v>
      </c>
      <c r="E2823">
        <v>0</v>
      </c>
      <c r="F2823">
        <v>0</v>
      </c>
      <c r="G2823" t="s">
        <v>5</v>
      </c>
      <c r="H2823" s="2">
        <v>39611</v>
      </c>
      <c r="I2823" s="2">
        <v>39611</v>
      </c>
      <c r="J2823" t="s">
        <v>3</v>
      </c>
      <c r="K2823">
        <v>497</v>
      </c>
      <c r="L2823">
        <v>15.5</v>
      </c>
      <c r="M2823">
        <v>430.3</v>
      </c>
      <c r="N2823">
        <v>0</v>
      </c>
      <c r="O2823">
        <v>0</v>
      </c>
      <c r="P2823">
        <v>430.3</v>
      </c>
      <c r="Q2823" t="s">
        <v>0</v>
      </c>
      <c r="R2823">
        <v>0</v>
      </c>
      <c r="S2823">
        <v>200</v>
      </c>
      <c r="T2823" t="s">
        <v>27046</v>
      </c>
      <c r="U2823" t="s">
        <v>20517</v>
      </c>
      <c r="V2823" s="2">
        <v>39614</v>
      </c>
      <c r="W2823" s="7">
        <f t="shared" si="261"/>
        <v>2008</v>
      </c>
      <c r="X2823" s="2">
        <v>39611</v>
      </c>
      <c r="Y2823" t="s">
        <v>71</v>
      </c>
      <c r="Z2823" t="s">
        <v>7</v>
      </c>
      <c r="AA2823" t="s">
        <v>1893</v>
      </c>
      <c r="AB2823">
        <v>9</v>
      </c>
      <c r="AC2823">
        <v>5219</v>
      </c>
      <c r="AD2823">
        <v>11279</v>
      </c>
      <c r="AE2823" t="s">
        <v>22719</v>
      </c>
      <c r="AF2823" t="s">
        <v>27034</v>
      </c>
      <c r="AG2823">
        <f t="shared" si="262"/>
        <v>5</v>
      </c>
      <c r="AI2823" t="str">
        <f t="shared" si="263"/>
        <v/>
      </c>
      <c r="AJ2823">
        <f t="shared" si="260"/>
        <v>0</v>
      </c>
      <c r="AK2823" t="str">
        <f t="shared" si="264"/>
        <v/>
      </c>
    </row>
    <row r="2824" spans="1:37" x14ac:dyDescent="0.25">
      <c r="A2824" s="1">
        <v>4.1666666666666664E-2</v>
      </c>
      <c r="B2824">
        <v>350</v>
      </c>
      <c r="C2824">
        <v>0</v>
      </c>
      <c r="D2824" t="s">
        <v>4355</v>
      </c>
      <c r="E2824">
        <v>0</v>
      </c>
      <c r="F2824">
        <v>0</v>
      </c>
      <c r="G2824" t="s">
        <v>5</v>
      </c>
      <c r="H2824" s="2">
        <v>39992</v>
      </c>
      <c r="I2824" s="2">
        <v>39992</v>
      </c>
      <c r="J2824" t="s">
        <v>3</v>
      </c>
      <c r="K2824">
        <v>687</v>
      </c>
      <c r="L2824">
        <v>15.5</v>
      </c>
      <c r="M2824">
        <v>594.80999999999995</v>
      </c>
      <c r="N2824">
        <v>0</v>
      </c>
      <c r="O2824">
        <v>0</v>
      </c>
      <c r="P2824">
        <v>594.80999999999995</v>
      </c>
      <c r="Q2824" t="s">
        <v>0</v>
      </c>
      <c r="R2824">
        <v>0</v>
      </c>
      <c r="S2824">
        <v>0</v>
      </c>
      <c r="T2824" t="s">
        <v>27046</v>
      </c>
      <c r="U2824" t="s">
        <v>20524</v>
      </c>
      <c r="V2824" s="2">
        <v>39634</v>
      </c>
      <c r="W2824" s="7">
        <f t="shared" si="261"/>
        <v>2008</v>
      </c>
      <c r="X2824" s="2">
        <v>39612</v>
      </c>
      <c r="Y2824" t="s">
        <v>35</v>
      </c>
      <c r="Z2824" t="s">
        <v>7</v>
      </c>
      <c r="AA2824" t="s">
        <v>90</v>
      </c>
      <c r="AB2824">
        <v>3</v>
      </c>
      <c r="AC2824">
        <v>6020</v>
      </c>
      <c r="AD2824">
        <v>11280</v>
      </c>
      <c r="AE2824" t="s">
        <v>23480</v>
      </c>
      <c r="AF2824" t="s">
        <v>27034</v>
      </c>
      <c r="AG2824">
        <f t="shared" si="262"/>
        <v>5</v>
      </c>
      <c r="AI2824" t="str">
        <f t="shared" si="263"/>
        <v/>
      </c>
      <c r="AJ2824">
        <f t="shared" si="260"/>
        <v>0</v>
      </c>
      <c r="AK2824" t="str">
        <f t="shared" si="264"/>
        <v/>
      </c>
    </row>
    <row r="2825" spans="1:37" x14ac:dyDescent="0.25">
      <c r="A2825" s="1">
        <v>9.375E-2</v>
      </c>
      <c r="B2825">
        <v>5</v>
      </c>
      <c r="C2825">
        <v>0</v>
      </c>
      <c r="D2825" t="s">
        <v>4356</v>
      </c>
      <c r="E2825">
        <v>0</v>
      </c>
      <c r="F2825">
        <v>0</v>
      </c>
      <c r="G2825" t="s">
        <v>5</v>
      </c>
      <c r="H2825" s="2">
        <v>39617</v>
      </c>
      <c r="I2825" s="2">
        <v>39617</v>
      </c>
      <c r="J2825" t="s">
        <v>3</v>
      </c>
      <c r="K2825">
        <v>224</v>
      </c>
      <c r="L2825">
        <v>15.5</v>
      </c>
      <c r="M2825">
        <v>193.94</v>
      </c>
      <c r="N2825">
        <v>0</v>
      </c>
      <c r="O2825">
        <v>0</v>
      </c>
      <c r="P2825">
        <v>193.94</v>
      </c>
      <c r="Q2825" t="s">
        <v>0</v>
      </c>
      <c r="R2825">
        <v>0</v>
      </c>
      <c r="S2825">
        <v>0</v>
      </c>
      <c r="T2825" t="s">
        <v>27046</v>
      </c>
      <c r="U2825" t="s">
        <v>20517</v>
      </c>
      <c r="V2825" s="2">
        <v>39626</v>
      </c>
      <c r="W2825" s="7">
        <f t="shared" si="261"/>
        <v>2008</v>
      </c>
      <c r="X2825" s="2">
        <v>39612</v>
      </c>
      <c r="Y2825" t="s">
        <v>93</v>
      </c>
      <c r="Z2825" t="s">
        <v>4357</v>
      </c>
      <c r="AA2825" t="s">
        <v>4358</v>
      </c>
      <c r="AB2825">
        <v>2</v>
      </c>
      <c r="AC2825">
        <v>6021</v>
      </c>
      <c r="AD2825">
        <v>11281</v>
      </c>
      <c r="AE2825" t="s">
        <v>23481</v>
      </c>
      <c r="AF2825" t="s">
        <v>27034</v>
      </c>
      <c r="AG2825">
        <f t="shared" si="262"/>
        <v>5</v>
      </c>
      <c r="AI2825" t="str">
        <f t="shared" si="263"/>
        <v/>
      </c>
      <c r="AJ2825">
        <f t="shared" si="260"/>
        <v>0</v>
      </c>
      <c r="AK2825" t="str">
        <f t="shared" si="264"/>
        <v/>
      </c>
    </row>
    <row r="2826" spans="1:37" x14ac:dyDescent="0.25">
      <c r="A2826" s="1">
        <v>2.0833333333333332E-2</v>
      </c>
      <c r="B2826">
        <v>0</v>
      </c>
      <c r="C2826">
        <v>0</v>
      </c>
      <c r="D2826" t="s">
        <v>4359</v>
      </c>
      <c r="E2826">
        <v>0</v>
      </c>
      <c r="F2826">
        <v>0</v>
      </c>
      <c r="G2826" t="s">
        <v>5</v>
      </c>
      <c r="H2826" s="2">
        <v>39612</v>
      </c>
      <c r="I2826" s="2">
        <v>39612</v>
      </c>
      <c r="J2826" t="s">
        <v>3</v>
      </c>
      <c r="K2826">
        <v>185</v>
      </c>
      <c r="L2826">
        <v>15.5</v>
      </c>
      <c r="M2826">
        <v>160.16999999999999</v>
      </c>
      <c r="N2826">
        <v>0</v>
      </c>
      <c r="O2826">
        <v>0</v>
      </c>
      <c r="P2826">
        <v>160.16999999999999</v>
      </c>
      <c r="Q2826" t="s">
        <v>0</v>
      </c>
      <c r="R2826">
        <v>0</v>
      </c>
      <c r="S2826">
        <v>0</v>
      </c>
      <c r="T2826" t="s">
        <v>27046</v>
      </c>
      <c r="U2826" t="s">
        <v>20517</v>
      </c>
      <c r="V2826" s="2">
        <v>39614</v>
      </c>
      <c r="W2826" s="7">
        <f t="shared" si="261"/>
        <v>2008</v>
      </c>
      <c r="X2826" s="2">
        <v>39612</v>
      </c>
      <c r="Y2826" t="s">
        <v>47</v>
      </c>
      <c r="Z2826" t="s">
        <v>7</v>
      </c>
      <c r="AA2826" t="s">
        <v>923</v>
      </c>
      <c r="AB2826">
        <v>1</v>
      </c>
      <c r="AC2826">
        <v>6022</v>
      </c>
      <c r="AD2826">
        <v>11282</v>
      </c>
      <c r="AE2826" t="s">
        <v>23482</v>
      </c>
      <c r="AF2826" t="s">
        <v>27034</v>
      </c>
      <c r="AG2826">
        <f t="shared" si="262"/>
        <v>5</v>
      </c>
      <c r="AI2826" t="str">
        <f t="shared" si="263"/>
        <v/>
      </c>
      <c r="AJ2826">
        <f t="shared" si="260"/>
        <v>0</v>
      </c>
      <c r="AK2826" t="str">
        <f t="shared" si="264"/>
        <v/>
      </c>
    </row>
    <row r="2827" spans="1:37" x14ac:dyDescent="0.25">
      <c r="A2827" s="1">
        <v>5.2083333333333336E-2</v>
      </c>
      <c r="B2827">
        <v>5</v>
      </c>
      <c r="C2827">
        <v>0</v>
      </c>
      <c r="D2827" t="s">
        <v>4360</v>
      </c>
      <c r="E2827">
        <v>0</v>
      </c>
      <c r="F2827">
        <v>0</v>
      </c>
      <c r="G2827" t="s">
        <v>5</v>
      </c>
      <c r="H2827" s="2">
        <v>39619</v>
      </c>
      <c r="I2827" s="2">
        <v>39615</v>
      </c>
      <c r="J2827" t="s">
        <v>3</v>
      </c>
      <c r="K2827">
        <v>179</v>
      </c>
      <c r="L2827">
        <v>15.5</v>
      </c>
      <c r="M2827">
        <v>154.97999999999999</v>
      </c>
      <c r="N2827">
        <v>0</v>
      </c>
      <c r="O2827">
        <v>0</v>
      </c>
      <c r="P2827">
        <v>154.97999999999999</v>
      </c>
      <c r="Q2827" t="s">
        <v>0</v>
      </c>
      <c r="R2827">
        <v>0</v>
      </c>
      <c r="S2827">
        <v>0</v>
      </c>
      <c r="T2827" t="s">
        <v>27046</v>
      </c>
      <c r="U2827" t="s">
        <v>20517</v>
      </c>
      <c r="V2827" s="2">
        <v>39615</v>
      </c>
      <c r="W2827" s="7">
        <f t="shared" si="261"/>
        <v>2008</v>
      </c>
      <c r="X2827" s="2">
        <v>39612</v>
      </c>
      <c r="Y2827" t="s">
        <v>32</v>
      </c>
      <c r="Z2827" t="s">
        <v>7</v>
      </c>
      <c r="AA2827" t="s">
        <v>1773</v>
      </c>
      <c r="AB2827">
        <v>9</v>
      </c>
      <c r="AC2827">
        <v>6023</v>
      </c>
      <c r="AD2827">
        <v>11283</v>
      </c>
      <c r="AE2827" t="s">
        <v>23483</v>
      </c>
      <c r="AF2827" t="s">
        <v>27034</v>
      </c>
      <c r="AG2827">
        <f t="shared" si="262"/>
        <v>5</v>
      </c>
      <c r="AI2827" t="str">
        <f t="shared" si="263"/>
        <v/>
      </c>
      <c r="AJ2827">
        <f t="shared" si="260"/>
        <v>0</v>
      </c>
      <c r="AK2827" t="str">
        <f t="shared" si="264"/>
        <v/>
      </c>
    </row>
    <row r="2828" spans="1:37" x14ac:dyDescent="0.25">
      <c r="A2828" s="1">
        <v>7.2916666666666671E-2</v>
      </c>
      <c r="B2828">
        <v>5</v>
      </c>
      <c r="C2828">
        <v>0</v>
      </c>
      <c r="D2828" t="s">
        <v>4361</v>
      </c>
      <c r="E2828">
        <v>0</v>
      </c>
      <c r="F2828">
        <v>0</v>
      </c>
      <c r="G2828" t="s">
        <v>5</v>
      </c>
      <c r="H2828" s="2">
        <v>39615</v>
      </c>
      <c r="I2828" s="2">
        <v>39615</v>
      </c>
      <c r="J2828" t="s">
        <v>3</v>
      </c>
      <c r="K2828">
        <v>214</v>
      </c>
      <c r="L2828">
        <v>15.5</v>
      </c>
      <c r="M2828">
        <v>185.28</v>
      </c>
      <c r="N2828">
        <v>0</v>
      </c>
      <c r="O2828">
        <v>0</v>
      </c>
      <c r="P2828">
        <v>185.28</v>
      </c>
      <c r="Q2828" t="s">
        <v>0</v>
      </c>
      <c r="R2828">
        <v>0</v>
      </c>
      <c r="S2828">
        <v>0</v>
      </c>
      <c r="T2828" t="s">
        <v>27239</v>
      </c>
      <c r="U2828" t="s">
        <v>20517</v>
      </c>
      <c r="V2828" t="s">
        <v>4362</v>
      </c>
      <c r="W2828" s="7">
        <f t="shared" si="261"/>
        <v>2008</v>
      </c>
      <c r="X2828" s="2">
        <v>39612</v>
      </c>
      <c r="Y2828" t="s">
        <v>32</v>
      </c>
      <c r="Z2828" t="s">
        <v>7</v>
      </c>
      <c r="AA2828" t="s">
        <v>72</v>
      </c>
      <c r="AB2828">
        <v>9</v>
      </c>
      <c r="AC2828">
        <v>180</v>
      </c>
      <c r="AD2828">
        <v>11284</v>
      </c>
      <c r="AE2828" t="s">
        <v>20587</v>
      </c>
      <c r="AF2828" t="s">
        <v>27034</v>
      </c>
      <c r="AG2828">
        <f t="shared" si="262"/>
        <v>39</v>
      </c>
      <c r="AH2828" t="str">
        <f>MID(V2828,1,31)</f>
        <v xml:space="preserve">שעון לחץ פגום,מכסה חיצוני חלוד </v>
      </c>
      <c r="AI2828" t="str">
        <f t="shared" si="263"/>
        <v>שעון לחץ פגום,מכסה חיצוני חלוד</v>
      </c>
      <c r="AJ2828">
        <f t="shared" si="260"/>
        <v>30</v>
      </c>
      <c r="AK2828" t="str">
        <f t="shared" si="264"/>
        <v>שעון לחץ פגום,מכסה חיצוני חלוד,שעון לחץ פגום,מכסה חיצוני חלוד</v>
      </c>
    </row>
    <row r="2829" spans="1:37" x14ac:dyDescent="0.25">
      <c r="A2829" s="1">
        <v>0.11458333333333333</v>
      </c>
      <c r="B2829">
        <v>10</v>
      </c>
      <c r="C2829">
        <v>0</v>
      </c>
      <c r="D2829" t="s">
        <v>4363</v>
      </c>
      <c r="E2829">
        <v>0</v>
      </c>
      <c r="F2829">
        <v>0</v>
      </c>
      <c r="G2829" t="s">
        <v>5</v>
      </c>
      <c r="H2829" s="2">
        <v>39615</v>
      </c>
      <c r="I2829" s="2">
        <v>39615</v>
      </c>
      <c r="J2829" t="s">
        <v>3</v>
      </c>
      <c r="K2829">
        <v>230</v>
      </c>
      <c r="L2829">
        <v>15.5</v>
      </c>
      <c r="M2829">
        <v>199.13</v>
      </c>
      <c r="N2829">
        <v>35.14</v>
      </c>
      <c r="O2829">
        <v>15</v>
      </c>
      <c r="P2829">
        <v>234.27</v>
      </c>
      <c r="Q2829" t="s">
        <v>0</v>
      </c>
      <c r="R2829">
        <v>0</v>
      </c>
      <c r="S2829">
        <v>0</v>
      </c>
      <c r="T2829" t="s">
        <v>20539</v>
      </c>
      <c r="U2829" t="s">
        <v>20510</v>
      </c>
      <c r="V2829" s="2">
        <v>39617</v>
      </c>
      <c r="W2829" s="7">
        <f t="shared" si="261"/>
        <v>2008</v>
      </c>
      <c r="X2829" s="2">
        <v>39614</v>
      </c>
      <c r="Y2829" t="s">
        <v>32</v>
      </c>
      <c r="Z2829" t="s">
        <v>7</v>
      </c>
      <c r="AA2829" t="s">
        <v>215</v>
      </c>
      <c r="AB2829">
        <v>9</v>
      </c>
      <c r="AC2829">
        <v>4317</v>
      </c>
      <c r="AD2829">
        <v>11285</v>
      </c>
      <c r="AE2829" t="s">
        <v>20619</v>
      </c>
      <c r="AF2829" t="s">
        <v>27034</v>
      </c>
      <c r="AG2829">
        <f t="shared" si="262"/>
        <v>5</v>
      </c>
      <c r="AI2829" t="str">
        <f t="shared" si="263"/>
        <v/>
      </c>
      <c r="AJ2829">
        <f t="shared" si="260"/>
        <v>0</v>
      </c>
      <c r="AK2829" t="str">
        <f t="shared" si="264"/>
        <v>המכשיר לאחר פירוק-אחריותינו מוגבלת!</v>
      </c>
    </row>
    <row r="2830" spans="1:37" x14ac:dyDescent="0.25">
      <c r="A2830" s="1">
        <v>0</v>
      </c>
      <c r="B2830">
        <v>180</v>
      </c>
      <c r="C2830">
        <v>0</v>
      </c>
      <c r="D2830" t="s">
        <v>4364</v>
      </c>
      <c r="E2830">
        <v>0</v>
      </c>
      <c r="F2830">
        <v>0</v>
      </c>
      <c r="G2830" t="s">
        <v>5</v>
      </c>
      <c r="H2830" s="2">
        <v>39617</v>
      </c>
      <c r="I2830" s="2">
        <v>39617</v>
      </c>
      <c r="J2830" t="s">
        <v>3</v>
      </c>
      <c r="K2830">
        <v>638</v>
      </c>
      <c r="L2830">
        <v>15.5</v>
      </c>
      <c r="M2830">
        <v>552.38</v>
      </c>
      <c r="N2830">
        <v>0</v>
      </c>
      <c r="O2830">
        <v>0</v>
      </c>
      <c r="P2830">
        <v>552.38</v>
      </c>
      <c r="Q2830" t="s">
        <v>0</v>
      </c>
      <c r="R2830">
        <v>0</v>
      </c>
      <c r="S2830">
        <v>0</v>
      </c>
      <c r="T2830" t="s">
        <v>27046</v>
      </c>
      <c r="U2830" t="s">
        <v>20524</v>
      </c>
      <c r="V2830" s="2">
        <v>39619</v>
      </c>
      <c r="W2830" s="7">
        <f t="shared" si="261"/>
        <v>2008</v>
      </c>
      <c r="X2830" s="2">
        <v>39614</v>
      </c>
      <c r="Y2830" t="s">
        <v>204</v>
      </c>
      <c r="Z2830" t="s">
        <v>7</v>
      </c>
      <c r="AA2830" t="s">
        <v>527</v>
      </c>
      <c r="AB2830">
        <v>3</v>
      </c>
      <c r="AC2830">
        <v>6024</v>
      </c>
      <c r="AD2830">
        <v>11286</v>
      </c>
      <c r="AE2830" t="s">
        <v>23484</v>
      </c>
      <c r="AF2830" t="s">
        <v>27034</v>
      </c>
      <c r="AG2830">
        <f t="shared" si="262"/>
        <v>5</v>
      </c>
      <c r="AI2830" t="str">
        <f t="shared" si="263"/>
        <v/>
      </c>
      <c r="AJ2830">
        <f t="shared" si="260"/>
        <v>0</v>
      </c>
      <c r="AK2830" t="str">
        <f t="shared" si="264"/>
        <v/>
      </c>
    </row>
    <row r="2831" spans="1:37" x14ac:dyDescent="0.25">
      <c r="A2831" s="1">
        <v>6.25E-2</v>
      </c>
      <c r="B2831">
        <v>0</v>
      </c>
      <c r="C2831">
        <v>0</v>
      </c>
      <c r="D2831" t="s">
        <v>4365</v>
      </c>
      <c r="E2831">
        <v>0</v>
      </c>
      <c r="F2831">
        <v>0</v>
      </c>
      <c r="G2831" t="s">
        <v>5</v>
      </c>
      <c r="H2831" s="2">
        <v>39617</v>
      </c>
      <c r="I2831" s="2">
        <v>39616</v>
      </c>
      <c r="J2831" t="s">
        <v>3</v>
      </c>
      <c r="K2831">
        <v>283</v>
      </c>
      <c r="L2831">
        <v>15.5</v>
      </c>
      <c r="M2831">
        <v>245.02</v>
      </c>
      <c r="N2831">
        <v>0</v>
      </c>
      <c r="O2831">
        <v>0</v>
      </c>
      <c r="P2831">
        <v>245.02</v>
      </c>
      <c r="Q2831" t="s">
        <v>0</v>
      </c>
      <c r="R2831">
        <v>0</v>
      </c>
      <c r="S2831">
        <v>0</v>
      </c>
      <c r="T2831" t="s">
        <v>27046</v>
      </c>
      <c r="U2831" t="s">
        <v>20517</v>
      </c>
      <c r="V2831" s="2">
        <v>39619</v>
      </c>
      <c r="W2831" s="7">
        <f t="shared" si="261"/>
        <v>2008</v>
      </c>
      <c r="X2831" s="2">
        <v>39614</v>
      </c>
      <c r="Y2831" t="s">
        <v>35</v>
      </c>
      <c r="Z2831" t="s">
        <v>7</v>
      </c>
      <c r="AA2831" t="s">
        <v>26</v>
      </c>
      <c r="AB2831">
        <v>5</v>
      </c>
      <c r="AC2831">
        <v>6025</v>
      </c>
      <c r="AD2831">
        <v>11287</v>
      </c>
      <c r="AE2831" t="s">
        <v>23485</v>
      </c>
      <c r="AF2831" t="s">
        <v>27034</v>
      </c>
      <c r="AG2831">
        <f t="shared" si="262"/>
        <v>5</v>
      </c>
      <c r="AI2831" t="str">
        <f t="shared" si="263"/>
        <v/>
      </c>
      <c r="AJ2831">
        <f t="shared" si="260"/>
        <v>0</v>
      </c>
      <c r="AK2831" t="str">
        <f t="shared" si="264"/>
        <v/>
      </c>
    </row>
    <row r="2832" spans="1:37" x14ac:dyDescent="0.25">
      <c r="A2832" s="1">
        <v>8.3333333333333329E-2</v>
      </c>
      <c r="B2832">
        <v>110</v>
      </c>
      <c r="C2832">
        <v>0</v>
      </c>
      <c r="D2832" t="s">
        <v>4366</v>
      </c>
      <c r="E2832">
        <v>0</v>
      </c>
      <c r="F2832">
        <v>0</v>
      </c>
      <c r="G2832" t="s">
        <v>5</v>
      </c>
      <c r="H2832" s="2">
        <v>39668</v>
      </c>
      <c r="I2832" s="2">
        <v>39666</v>
      </c>
      <c r="J2832" t="s">
        <v>3</v>
      </c>
      <c r="K2832">
        <v>505</v>
      </c>
      <c r="L2832">
        <v>15.5</v>
      </c>
      <c r="M2832">
        <v>437.23</v>
      </c>
      <c r="N2832">
        <v>0</v>
      </c>
      <c r="O2832">
        <v>0</v>
      </c>
      <c r="P2832">
        <v>437.23</v>
      </c>
      <c r="Q2832" t="s">
        <v>0</v>
      </c>
      <c r="R2832">
        <v>0</v>
      </c>
      <c r="S2832">
        <v>0</v>
      </c>
      <c r="T2832" t="s">
        <v>27046</v>
      </c>
      <c r="U2832" t="s">
        <v>20517</v>
      </c>
      <c r="V2832" s="2">
        <v>39618</v>
      </c>
      <c r="W2832" s="7">
        <f t="shared" si="261"/>
        <v>2008</v>
      </c>
      <c r="X2832" s="2">
        <v>39615</v>
      </c>
      <c r="Y2832" t="s">
        <v>6</v>
      </c>
      <c r="Z2832" t="s">
        <v>7</v>
      </c>
      <c r="AA2832" t="s">
        <v>225</v>
      </c>
      <c r="AB2832">
        <v>9</v>
      </c>
      <c r="AC2832">
        <v>6026</v>
      </c>
      <c r="AD2832">
        <v>11288</v>
      </c>
      <c r="AE2832" t="s">
        <v>23486</v>
      </c>
      <c r="AF2832" t="s">
        <v>27034</v>
      </c>
      <c r="AG2832">
        <f t="shared" si="262"/>
        <v>5</v>
      </c>
      <c r="AI2832" t="str">
        <f t="shared" si="263"/>
        <v/>
      </c>
      <c r="AJ2832">
        <f t="shared" si="260"/>
        <v>0</v>
      </c>
      <c r="AK2832" t="str">
        <f t="shared" si="264"/>
        <v/>
      </c>
    </row>
    <row r="2833" spans="1:37" x14ac:dyDescent="0.25">
      <c r="A2833" s="1">
        <v>0.10416666666666667</v>
      </c>
      <c r="B2833">
        <v>5</v>
      </c>
      <c r="C2833">
        <v>0</v>
      </c>
      <c r="D2833" t="s">
        <v>4366</v>
      </c>
      <c r="E2833">
        <v>0</v>
      </c>
      <c r="F2833">
        <v>0</v>
      </c>
      <c r="G2833" t="s">
        <v>5</v>
      </c>
      <c r="H2833" s="2">
        <v>39668</v>
      </c>
      <c r="I2833" s="2">
        <v>39666</v>
      </c>
      <c r="J2833" t="s">
        <v>3</v>
      </c>
      <c r="K2833">
        <v>189</v>
      </c>
      <c r="L2833">
        <v>15.5</v>
      </c>
      <c r="M2833">
        <v>163.63999999999999</v>
      </c>
      <c r="N2833">
        <v>0</v>
      </c>
      <c r="O2833">
        <v>0</v>
      </c>
      <c r="P2833">
        <v>163.63999999999999</v>
      </c>
      <c r="Q2833" t="s">
        <v>0</v>
      </c>
      <c r="R2833">
        <v>0</v>
      </c>
      <c r="S2833">
        <v>0</v>
      </c>
      <c r="T2833" t="s">
        <v>27046</v>
      </c>
      <c r="U2833" t="s">
        <v>20517</v>
      </c>
      <c r="V2833" s="2">
        <v>39618</v>
      </c>
      <c r="W2833" s="7">
        <f t="shared" si="261"/>
        <v>2008</v>
      </c>
      <c r="X2833" s="2">
        <v>39615</v>
      </c>
      <c r="Y2833" t="s">
        <v>204</v>
      </c>
      <c r="Z2833" t="s">
        <v>7</v>
      </c>
      <c r="AA2833" t="s">
        <v>657</v>
      </c>
      <c r="AB2833">
        <v>9</v>
      </c>
      <c r="AC2833">
        <v>6026</v>
      </c>
      <c r="AD2833">
        <v>11289</v>
      </c>
      <c r="AE2833" t="s">
        <v>23486</v>
      </c>
      <c r="AF2833" t="s">
        <v>27034</v>
      </c>
      <c r="AG2833">
        <f t="shared" si="262"/>
        <v>5</v>
      </c>
      <c r="AI2833" t="str">
        <f t="shared" si="263"/>
        <v/>
      </c>
      <c r="AJ2833">
        <f t="shared" si="260"/>
        <v>0</v>
      </c>
      <c r="AK2833" t="str">
        <f t="shared" si="264"/>
        <v/>
      </c>
    </row>
    <row r="2834" spans="1:37" x14ac:dyDescent="0.25">
      <c r="A2834" s="1">
        <v>2.0833333333333332E-2</v>
      </c>
      <c r="B2834">
        <v>0</v>
      </c>
      <c r="C2834">
        <v>0</v>
      </c>
      <c r="D2834" t="s">
        <v>4367</v>
      </c>
      <c r="E2834">
        <v>0</v>
      </c>
      <c r="F2834">
        <v>0</v>
      </c>
      <c r="G2834" t="s">
        <v>5</v>
      </c>
      <c r="H2834" s="2">
        <v>39616</v>
      </c>
      <c r="I2834" s="2">
        <v>39615</v>
      </c>
      <c r="J2834" t="s">
        <v>3</v>
      </c>
      <c r="K2834">
        <v>179</v>
      </c>
      <c r="L2834">
        <v>15.5</v>
      </c>
      <c r="M2834">
        <v>154.97999999999999</v>
      </c>
      <c r="N2834">
        <v>0</v>
      </c>
      <c r="O2834">
        <v>0</v>
      </c>
      <c r="P2834">
        <v>154.97999999999999</v>
      </c>
      <c r="Q2834" t="s">
        <v>0</v>
      </c>
      <c r="R2834">
        <v>0</v>
      </c>
      <c r="S2834">
        <v>0</v>
      </c>
      <c r="T2834" t="s">
        <v>27046</v>
      </c>
      <c r="U2834" t="s">
        <v>20517</v>
      </c>
      <c r="V2834" s="2">
        <v>39617</v>
      </c>
      <c r="W2834" s="7">
        <f t="shared" si="261"/>
        <v>2008</v>
      </c>
      <c r="X2834" s="2">
        <v>39615</v>
      </c>
      <c r="Y2834" t="s">
        <v>47</v>
      </c>
      <c r="Z2834" t="s">
        <v>7</v>
      </c>
      <c r="AA2834" t="s">
        <v>140</v>
      </c>
      <c r="AB2834">
        <v>1</v>
      </c>
      <c r="AC2834">
        <v>6027</v>
      </c>
      <c r="AD2834">
        <v>11290</v>
      </c>
      <c r="AE2834" t="s">
        <v>23487</v>
      </c>
      <c r="AF2834" t="s">
        <v>27034</v>
      </c>
      <c r="AG2834">
        <f t="shared" si="262"/>
        <v>5</v>
      </c>
      <c r="AI2834" t="str">
        <f t="shared" si="263"/>
        <v/>
      </c>
      <c r="AJ2834">
        <f t="shared" si="260"/>
        <v>0</v>
      </c>
      <c r="AK2834" t="str">
        <f t="shared" si="264"/>
        <v/>
      </c>
    </row>
    <row r="2835" spans="1:37" x14ac:dyDescent="0.25">
      <c r="A2835" s="1">
        <v>0.1111111111111111</v>
      </c>
      <c r="B2835">
        <v>5</v>
      </c>
      <c r="C2835">
        <v>0</v>
      </c>
      <c r="D2835" t="s">
        <v>4368</v>
      </c>
      <c r="E2835">
        <v>0</v>
      </c>
      <c r="F2835">
        <v>0</v>
      </c>
      <c r="G2835" t="s">
        <v>5</v>
      </c>
      <c r="H2835" s="2">
        <v>39640</v>
      </c>
      <c r="I2835" s="2">
        <v>39619</v>
      </c>
      <c r="J2835" t="s">
        <v>3</v>
      </c>
      <c r="K2835">
        <v>156</v>
      </c>
      <c r="L2835">
        <v>15.5</v>
      </c>
      <c r="M2835">
        <v>135.06</v>
      </c>
      <c r="N2835">
        <v>0</v>
      </c>
      <c r="O2835">
        <v>0</v>
      </c>
      <c r="P2835">
        <v>135.06</v>
      </c>
      <c r="Q2835" t="s">
        <v>0</v>
      </c>
      <c r="R2835">
        <v>0</v>
      </c>
      <c r="S2835">
        <v>0</v>
      </c>
      <c r="T2835" t="s">
        <v>27046</v>
      </c>
      <c r="U2835" t="s">
        <v>20517</v>
      </c>
      <c r="V2835" s="2">
        <v>39618</v>
      </c>
      <c r="W2835" s="7">
        <f t="shared" si="261"/>
        <v>2008</v>
      </c>
      <c r="X2835" s="2">
        <v>39615</v>
      </c>
      <c r="Y2835" t="s">
        <v>12</v>
      </c>
      <c r="Z2835" t="s">
        <v>7</v>
      </c>
      <c r="AA2835" t="s">
        <v>657</v>
      </c>
      <c r="AB2835">
        <v>9</v>
      </c>
      <c r="AC2835">
        <v>1965</v>
      </c>
      <c r="AD2835">
        <v>11291</v>
      </c>
      <c r="AE2835" t="s">
        <v>21196</v>
      </c>
      <c r="AF2835" t="s">
        <v>27034</v>
      </c>
      <c r="AG2835">
        <f t="shared" si="262"/>
        <v>5</v>
      </c>
      <c r="AI2835" t="str">
        <f t="shared" si="263"/>
        <v/>
      </c>
      <c r="AJ2835">
        <f t="shared" si="260"/>
        <v>0</v>
      </c>
      <c r="AK2835" t="str">
        <f t="shared" si="264"/>
        <v/>
      </c>
    </row>
    <row r="2836" spans="1:37" x14ac:dyDescent="0.25">
      <c r="A2836" s="1">
        <v>4.1666666666666664E-2</v>
      </c>
      <c r="B2836">
        <v>54</v>
      </c>
      <c r="C2836">
        <v>0</v>
      </c>
      <c r="D2836" t="s">
        <v>4369</v>
      </c>
      <c r="E2836">
        <v>0</v>
      </c>
      <c r="F2836">
        <v>0</v>
      </c>
      <c r="G2836" t="s">
        <v>5</v>
      </c>
      <c r="H2836" s="2">
        <v>39664</v>
      </c>
      <c r="I2836" s="2">
        <v>39660</v>
      </c>
      <c r="J2836" t="s">
        <v>3</v>
      </c>
      <c r="K2836">
        <v>276</v>
      </c>
      <c r="L2836">
        <v>15.5</v>
      </c>
      <c r="M2836">
        <v>238.96</v>
      </c>
      <c r="N2836">
        <v>0</v>
      </c>
      <c r="O2836">
        <v>0</v>
      </c>
      <c r="P2836">
        <v>238.96</v>
      </c>
      <c r="Q2836" t="s">
        <v>0</v>
      </c>
      <c r="R2836">
        <v>0</v>
      </c>
      <c r="S2836">
        <v>0</v>
      </c>
      <c r="T2836" t="s">
        <v>27046</v>
      </c>
      <c r="U2836" t="s">
        <v>20517</v>
      </c>
      <c r="V2836" s="2">
        <v>39637</v>
      </c>
      <c r="W2836" s="7">
        <f t="shared" si="261"/>
        <v>2008</v>
      </c>
      <c r="X2836" s="2">
        <v>39616</v>
      </c>
      <c r="Y2836" t="s">
        <v>35</v>
      </c>
      <c r="Z2836" t="s">
        <v>7</v>
      </c>
      <c r="AA2836" t="s">
        <v>1716</v>
      </c>
      <c r="AB2836">
        <v>5</v>
      </c>
      <c r="AC2836">
        <v>6028</v>
      </c>
      <c r="AD2836">
        <v>11292</v>
      </c>
      <c r="AE2836" t="s">
        <v>23488</v>
      </c>
      <c r="AF2836" t="s">
        <v>27034</v>
      </c>
      <c r="AG2836">
        <f t="shared" si="262"/>
        <v>5</v>
      </c>
      <c r="AI2836" t="str">
        <f t="shared" si="263"/>
        <v/>
      </c>
      <c r="AJ2836">
        <f t="shared" si="260"/>
        <v>0</v>
      </c>
      <c r="AK2836" t="str">
        <f t="shared" si="264"/>
        <v/>
      </c>
    </row>
    <row r="2837" spans="1:37" x14ac:dyDescent="0.25">
      <c r="A2837" s="1">
        <v>2.7777777777777776E-2</v>
      </c>
      <c r="B2837">
        <v>0</v>
      </c>
      <c r="C2837">
        <v>0</v>
      </c>
      <c r="D2837" t="s">
        <v>4370</v>
      </c>
      <c r="E2837">
        <v>0</v>
      </c>
      <c r="F2837">
        <v>0</v>
      </c>
      <c r="G2837" t="s">
        <v>5</v>
      </c>
      <c r="H2837" s="2">
        <v>39616</v>
      </c>
      <c r="I2837" s="2">
        <v>39616</v>
      </c>
      <c r="J2837" t="s">
        <v>3</v>
      </c>
      <c r="K2837">
        <v>195</v>
      </c>
      <c r="L2837">
        <v>15.5</v>
      </c>
      <c r="M2837">
        <v>168.83</v>
      </c>
      <c r="N2837">
        <v>0</v>
      </c>
      <c r="O2837">
        <v>0</v>
      </c>
      <c r="P2837">
        <v>168.83</v>
      </c>
      <c r="Q2837" t="s">
        <v>0</v>
      </c>
      <c r="R2837">
        <v>0</v>
      </c>
      <c r="S2837">
        <v>180</v>
      </c>
      <c r="T2837" t="s">
        <v>27046</v>
      </c>
      <c r="U2837" t="s">
        <v>20516</v>
      </c>
      <c r="V2837" s="2">
        <v>39621</v>
      </c>
      <c r="W2837" s="7">
        <f t="shared" si="261"/>
        <v>2008</v>
      </c>
      <c r="X2837" s="2">
        <v>39616</v>
      </c>
      <c r="Y2837" t="s">
        <v>199</v>
      </c>
      <c r="Z2837" t="s">
        <v>7</v>
      </c>
      <c r="AA2837" t="s">
        <v>4371</v>
      </c>
      <c r="AB2837">
        <v>8</v>
      </c>
      <c r="AC2837">
        <v>1492</v>
      </c>
      <c r="AD2837">
        <v>11293</v>
      </c>
      <c r="AE2837" t="s">
        <v>21049</v>
      </c>
      <c r="AF2837" t="s">
        <v>27034</v>
      </c>
      <c r="AG2837">
        <f t="shared" si="262"/>
        <v>5</v>
      </c>
      <c r="AI2837" t="str">
        <f t="shared" si="263"/>
        <v/>
      </c>
      <c r="AJ2837">
        <f t="shared" si="260"/>
        <v>0</v>
      </c>
      <c r="AK2837" t="str">
        <f t="shared" si="264"/>
        <v/>
      </c>
    </row>
    <row r="2838" spans="1:37" x14ac:dyDescent="0.25">
      <c r="A2838" s="1">
        <v>2.0833333333333332E-2</v>
      </c>
      <c r="B2838">
        <v>0</v>
      </c>
      <c r="C2838">
        <v>0</v>
      </c>
      <c r="D2838" t="s">
        <v>4372</v>
      </c>
      <c r="E2838">
        <v>0</v>
      </c>
      <c r="F2838">
        <v>0</v>
      </c>
      <c r="G2838" t="s">
        <v>5</v>
      </c>
      <c r="H2838" s="2">
        <v>39619</v>
      </c>
      <c r="I2838" s="2">
        <v>39617</v>
      </c>
      <c r="J2838" t="s">
        <v>3</v>
      </c>
      <c r="K2838">
        <v>185</v>
      </c>
      <c r="L2838">
        <v>15.5</v>
      </c>
      <c r="M2838">
        <v>160.16999999999999</v>
      </c>
      <c r="N2838">
        <v>0</v>
      </c>
      <c r="O2838">
        <v>0</v>
      </c>
      <c r="P2838">
        <v>160.16999999999999</v>
      </c>
      <c r="Q2838" t="s">
        <v>0</v>
      </c>
      <c r="R2838">
        <v>0</v>
      </c>
      <c r="S2838">
        <v>0</v>
      </c>
      <c r="T2838" t="s">
        <v>27046</v>
      </c>
      <c r="U2838" t="s">
        <v>20517</v>
      </c>
      <c r="V2838" s="2">
        <v>39619</v>
      </c>
      <c r="W2838" s="7">
        <f t="shared" si="261"/>
        <v>2008</v>
      </c>
      <c r="X2838" s="2">
        <v>39617</v>
      </c>
      <c r="Y2838" t="s">
        <v>47</v>
      </c>
      <c r="Z2838" t="s">
        <v>7</v>
      </c>
      <c r="AA2838" t="s">
        <v>923</v>
      </c>
      <c r="AB2838">
        <v>1</v>
      </c>
      <c r="AC2838">
        <v>914</v>
      </c>
      <c r="AD2838">
        <v>11294</v>
      </c>
      <c r="AE2838" t="s">
        <v>20868</v>
      </c>
      <c r="AF2838" t="s">
        <v>27034</v>
      </c>
      <c r="AG2838">
        <f t="shared" si="262"/>
        <v>5</v>
      </c>
      <c r="AI2838" t="str">
        <f t="shared" si="263"/>
        <v/>
      </c>
      <c r="AJ2838">
        <f t="shared" si="260"/>
        <v>0</v>
      </c>
      <c r="AK2838" t="str">
        <f t="shared" si="264"/>
        <v/>
      </c>
    </row>
    <row r="2839" spans="1:37" x14ac:dyDescent="0.25">
      <c r="A2839" s="1">
        <v>8.3333333333333329E-2</v>
      </c>
      <c r="B2839">
        <v>5</v>
      </c>
      <c r="C2839">
        <v>0</v>
      </c>
      <c r="D2839" t="s">
        <v>4373</v>
      </c>
      <c r="E2839">
        <v>0</v>
      </c>
      <c r="F2839">
        <v>0</v>
      </c>
      <c r="G2839" t="s">
        <v>5</v>
      </c>
      <c r="H2839" s="2">
        <v>39633</v>
      </c>
      <c r="I2839" s="2">
        <v>39632</v>
      </c>
      <c r="J2839" t="s">
        <v>3</v>
      </c>
      <c r="K2839">
        <v>234</v>
      </c>
      <c r="L2839">
        <v>15.5</v>
      </c>
      <c r="M2839">
        <v>202.6</v>
      </c>
      <c r="N2839">
        <v>0</v>
      </c>
      <c r="O2839">
        <v>0</v>
      </c>
      <c r="P2839">
        <v>202.6</v>
      </c>
      <c r="Q2839" t="s">
        <v>0</v>
      </c>
      <c r="R2839">
        <v>0</v>
      </c>
      <c r="S2839">
        <v>0</v>
      </c>
      <c r="T2839" t="s">
        <v>27046</v>
      </c>
      <c r="U2839" t="s">
        <v>20517</v>
      </c>
      <c r="V2839" s="2">
        <v>39622</v>
      </c>
      <c r="W2839" s="7">
        <f t="shared" si="261"/>
        <v>2008</v>
      </c>
      <c r="X2839" s="2">
        <v>39617</v>
      </c>
      <c r="Y2839" t="s">
        <v>6</v>
      </c>
      <c r="Z2839" t="s">
        <v>62</v>
      </c>
      <c r="AA2839" t="s">
        <v>276</v>
      </c>
      <c r="AB2839">
        <v>2</v>
      </c>
      <c r="AC2839">
        <v>510</v>
      </c>
      <c r="AD2839">
        <v>11295</v>
      </c>
      <c r="AE2839" t="s">
        <v>20705</v>
      </c>
      <c r="AF2839" t="s">
        <v>27034</v>
      </c>
      <c r="AG2839">
        <f t="shared" si="262"/>
        <v>5</v>
      </c>
      <c r="AI2839" t="str">
        <f t="shared" si="263"/>
        <v/>
      </c>
      <c r="AJ2839">
        <f t="shared" si="260"/>
        <v>0</v>
      </c>
      <c r="AK2839" t="str">
        <f t="shared" si="264"/>
        <v/>
      </c>
    </row>
    <row r="2840" spans="1:37" x14ac:dyDescent="0.25">
      <c r="A2840" s="1">
        <v>3.4722222222222224E-2</v>
      </c>
      <c r="B2840">
        <v>150</v>
      </c>
      <c r="C2840">
        <v>0</v>
      </c>
      <c r="D2840" t="s">
        <v>4374</v>
      </c>
      <c r="E2840">
        <v>0</v>
      </c>
      <c r="F2840">
        <v>0</v>
      </c>
      <c r="G2840" t="s">
        <v>5</v>
      </c>
      <c r="H2840" s="2">
        <v>39631</v>
      </c>
      <c r="I2840" s="2">
        <v>39628</v>
      </c>
      <c r="J2840" t="s">
        <v>3</v>
      </c>
      <c r="K2840">
        <v>370</v>
      </c>
      <c r="L2840">
        <v>15.5</v>
      </c>
      <c r="M2840">
        <v>320.35000000000002</v>
      </c>
      <c r="N2840">
        <v>0</v>
      </c>
      <c r="O2840">
        <v>0</v>
      </c>
      <c r="P2840">
        <v>320.35000000000002</v>
      </c>
      <c r="Q2840" t="s">
        <v>0</v>
      </c>
      <c r="R2840">
        <v>0</v>
      </c>
      <c r="S2840">
        <v>0</v>
      </c>
      <c r="T2840" t="s">
        <v>27046</v>
      </c>
      <c r="U2840" t="s">
        <v>20517</v>
      </c>
      <c r="V2840" s="2">
        <v>39619</v>
      </c>
      <c r="W2840" s="7">
        <f t="shared" si="261"/>
        <v>2008</v>
      </c>
      <c r="X2840" s="2">
        <v>39617</v>
      </c>
      <c r="Y2840" t="s">
        <v>47</v>
      </c>
      <c r="Z2840" t="s">
        <v>7</v>
      </c>
      <c r="AA2840" t="s">
        <v>3679</v>
      </c>
      <c r="AB2840">
        <v>1</v>
      </c>
      <c r="AC2840">
        <v>6029</v>
      </c>
      <c r="AD2840">
        <v>11296</v>
      </c>
      <c r="AE2840" t="s">
        <v>23489</v>
      </c>
      <c r="AF2840" t="s">
        <v>27034</v>
      </c>
      <c r="AG2840">
        <f t="shared" si="262"/>
        <v>5</v>
      </c>
      <c r="AI2840" t="str">
        <f t="shared" si="263"/>
        <v/>
      </c>
      <c r="AJ2840">
        <f t="shared" si="260"/>
        <v>0</v>
      </c>
      <c r="AK2840" t="str">
        <f t="shared" si="264"/>
        <v/>
      </c>
    </row>
    <row r="2841" spans="1:37" x14ac:dyDescent="0.25">
      <c r="A2841" s="1">
        <v>0.125</v>
      </c>
      <c r="B2841">
        <v>5</v>
      </c>
      <c r="C2841">
        <v>0</v>
      </c>
      <c r="D2841" t="s">
        <v>4375</v>
      </c>
      <c r="E2841">
        <v>0</v>
      </c>
      <c r="F2841">
        <v>0</v>
      </c>
      <c r="G2841" t="s">
        <v>5</v>
      </c>
      <c r="H2841" s="2">
        <v>39622</v>
      </c>
      <c r="I2841" s="2">
        <v>39622</v>
      </c>
      <c r="J2841" t="s">
        <v>3</v>
      </c>
      <c r="K2841">
        <v>269</v>
      </c>
      <c r="L2841">
        <v>15.5</v>
      </c>
      <c r="M2841">
        <v>232.9</v>
      </c>
      <c r="N2841">
        <v>0</v>
      </c>
      <c r="O2841">
        <v>0</v>
      </c>
      <c r="P2841">
        <v>232.9</v>
      </c>
      <c r="Q2841" t="s">
        <v>0</v>
      </c>
      <c r="R2841">
        <v>0</v>
      </c>
      <c r="S2841">
        <v>0</v>
      </c>
      <c r="T2841" t="s">
        <v>27046</v>
      </c>
      <c r="U2841" t="s">
        <v>20517</v>
      </c>
      <c r="V2841" s="2">
        <v>39620</v>
      </c>
      <c r="W2841" s="7">
        <f t="shared" si="261"/>
        <v>2008</v>
      </c>
      <c r="X2841" s="2">
        <v>39617</v>
      </c>
      <c r="Y2841" t="s">
        <v>32</v>
      </c>
      <c r="Z2841" t="s">
        <v>7</v>
      </c>
      <c r="AA2841" t="s">
        <v>612</v>
      </c>
      <c r="AB2841">
        <v>9</v>
      </c>
      <c r="AC2841">
        <v>1905</v>
      </c>
      <c r="AD2841">
        <v>11297</v>
      </c>
      <c r="AE2841" t="s">
        <v>21182</v>
      </c>
      <c r="AF2841" t="s">
        <v>27034</v>
      </c>
      <c r="AG2841">
        <f t="shared" si="262"/>
        <v>5</v>
      </c>
      <c r="AI2841" t="str">
        <f t="shared" si="263"/>
        <v/>
      </c>
      <c r="AJ2841">
        <f t="shared" si="260"/>
        <v>0</v>
      </c>
      <c r="AK2841" t="str">
        <f t="shared" si="264"/>
        <v/>
      </c>
    </row>
    <row r="2842" spans="1:37" x14ac:dyDescent="0.25">
      <c r="A2842" s="1">
        <v>8.3333333333333329E-2</v>
      </c>
      <c r="B2842">
        <v>45</v>
      </c>
      <c r="C2842">
        <v>0</v>
      </c>
      <c r="D2842" t="s">
        <v>4376</v>
      </c>
      <c r="E2842">
        <v>0</v>
      </c>
      <c r="F2842">
        <v>0</v>
      </c>
      <c r="G2842" t="s">
        <v>5</v>
      </c>
      <c r="H2842" s="2">
        <v>39619</v>
      </c>
      <c r="I2842" s="2">
        <v>39618</v>
      </c>
      <c r="J2842" t="s">
        <v>3</v>
      </c>
      <c r="K2842">
        <v>450</v>
      </c>
      <c r="L2842">
        <v>15.5</v>
      </c>
      <c r="M2842">
        <v>389.61</v>
      </c>
      <c r="N2842">
        <v>0</v>
      </c>
      <c r="O2842">
        <v>0</v>
      </c>
      <c r="P2842">
        <v>389.61</v>
      </c>
      <c r="Q2842" t="s">
        <v>0</v>
      </c>
      <c r="R2842">
        <v>0</v>
      </c>
      <c r="S2842">
        <v>0</v>
      </c>
      <c r="T2842" t="s">
        <v>27046</v>
      </c>
      <c r="U2842" t="s">
        <v>20517</v>
      </c>
      <c r="V2842" s="2">
        <v>39621</v>
      </c>
      <c r="W2842" s="7">
        <f t="shared" si="261"/>
        <v>2008</v>
      </c>
      <c r="X2842" s="2">
        <v>39618</v>
      </c>
      <c r="Y2842" t="s">
        <v>6</v>
      </c>
      <c r="Z2842" t="s">
        <v>7</v>
      </c>
      <c r="AA2842" t="s">
        <v>1348</v>
      </c>
      <c r="AB2842">
        <v>8</v>
      </c>
      <c r="AC2842">
        <v>118</v>
      </c>
      <c r="AD2842">
        <v>11298</v>
      </c>
      <c r="AE2842" t="s">
        <v>20563</v>
      </c>
      <c r="AF2842" t="s">
        <v>27034</v>
      </c>
      <c r="AG2842">
        <f t="shared" si="262"/>
        <v>5</v>
      </c>
      <c r="AI2842" t="str">
        <f t="shared" si="263"/>
        <v/>
      </c>
      <c r="AJ2842">
        <f t="shared" si="260"/>
        <v>0</v>
      </c>
      <c r="AK2842" t="str">
        <f t="shared" si="264"/>
        <v/>
      </c>
    </row>
    <row r="2843" spans="1:37" x14ac:dyDescent="0.25">
      <c r="A2843" s="1">
        <v>3.125E-2</v>
      </c>
      <c r="B2843">
        <v>100</v>
      </c>
      <c r="C2843">
        <v>0</v>
      </c>
      <c r="D2843" t="s">
        <v>4377</v>
      </c>
      <c r="E2843">
        <v>0</v>
      </c>
      <c r="F2843">
        <v>0</v>
      </c>
      <c r="G2843" t="s">
        <v>5</v>
      </c>
      <c r="H2843" s="2">
        <v>39632</v>
      </c>
      <c r="I2843" s="2">
        <v>39624</v>
      </c>
      <c r="J2843" t="s">
        <v>3</v>
      </c>
      <c r="K2843">
        <v>266</v>
      </c>
      <c r="L2843">
        <v>15.5</v>
      </c>
      <c r="M2843">
        <v>230.3</v>
      </c>
      <c r="N2843">
        <v>0</v>
      </c>
      <c r="O2843">
        <v>0</v>
      </c>
      <c r="P2843">
        <v>230.3</v>
      </c>
      <c r="Q2843" t="s">
        <v>0</v>
      </c>
      <c r="R2843">
        <v>0</v>
      </c>
      <c r="S2843">
        <v>0</v>
      </c>
      <c r="T2843" t="s">
        <v>27046</v>
      </c>
      <c r="U2843" t="s">
        <v>20517</v>
      </c>
      <c r="V2843" s="2">
        <v>39620</v>
      </c>
      <c r="W2843" s="7">
        <f t="shared" si="261"/>
        <v>2008</v>
      </c>
      <c r="X2843" s="2">
        <v>39618</v>
      </c>
      <c r="Y2843" t="s">
        <v>199</v>
      </c>
      <c r="Z2843" t="s">
        <v>7</v>
      </c>
      <c r="AA2843" t="s">
        <v>23</v>
      </c>
      <c r="AB2843">
        <v>1</v>
      </c>
      <c r="AC2843">
        <v>6030</v>
      </c>
      <c r="AD2843">
        <v>11299</v>
      </c>
      <c r="AE2843" t="s">
        <v>23490</v>
      </c>
      <c r="AF2843" t="s">
        <v>27034</v>
      </c>
      <c r="AG2843">
        <f t="shared" si="262"/>
        <v>5</v>
      </c>
      <c r="AI2843" t="str">
        <f t="shared" si="263"/>
        <v/>
      </c>
      <c r="AJ2843">
        <f t="shared" si="260"/>
        <v>0</v>
      </c>
      <c r="AK2843" t="str">
        <f t="shared" si="264"/>
        <v/>
      </c>
    </row>
    <row r="2844" spans="1:37" x14ac:dyDescent="0.25">
      <c r="A2844" s="1">
        <v>4.1666666666666664E-2</v>
      </c>
      <c r="B2844">
        <v>0</v>
      </c>
      <c r="C2844">
        <v>0</v>
      </c>
      <c r="D2844" t="s">
        <v>4378</v>
      </c>
      <c r="E2844">
        <v>0</v>
      </c>
      <c r="F2844">
        <v>0</v>
      </c>
      <c r="G2844" t="s">
        <v>5</v>
      </c>
      <c r="H2844" s="2">
        <v>39624</v>
      </c>
      <c r="I2844" s="2">
        <v>39623</v>
      </c>
      <c r="J2844" t="s">
        <v>3</v>
      </c>
      <c r="K2844">
        <v>223</v>
      </c>
      <c r="L2844">
        <v>15.5</v>
      </c>
      <c r="M2844">
        <v>193.07</v>
      </c>
      <c r="N2844">
        <v>0</v>
      </c>
      <c r="O2844">
        <v>0</v>
      </c>
      <c r="P2844">
        <v>193.07</v>
      </c>
      <c r="Q2844" t="s">
        <v>0</v>
      </c>
      <c r="R2844">
        <v>0</v>
      </c>
      <c r="S2844">
        <v>0</v>
      </c>
      <c r="T2844" t="s">
        <v>27240</v>
      </c>
      <c r="U2844" t="s">
        <v>20517</v>
      </c>
      <c r="V2844" t="s">
        <v>4379</v>
      </c>
      <c r="W2844" s="7">
        <f t="shared" si="261"/>
        <v>2008</v>
      </c>
      <c r="X2844" s="2">
        <v>39619</v>
      </c>
      <c r="Y2844" t="s">
        <v>6</v>
      </c>
      <c r="Z2844" t="s">
        <v>7</v>
      </c>
      <c r="AA2844" t="s">
        <v>54</v>
      </c>
      <c r="AB2844">
        <v>1</v>
      </c>
      <c r="AC2844">
        <v>361</v>
      </c>
      <c r="AD2844">
        <v>11300</v>
      </c>
      <c r="AE2844" t="s">
        <v>20648</v>
      </c>
      <c r="AF2844" t="s">
        <v>27034</v>
      </c>
      <c r="AG2844">
        <f t="shared" si="262"/>
        <v>39</v>
      </c>
      <c r="AH2844" t="str">
        <f>MID(V2844,1,31)</f>
        <v xml:space="preserve">לחצן מיקרו בפנל פיקוד לא תקין  </v>
      </c>
      <c r="AI2844" t="str">
        <f t="shared" si="263"/>
        <v>לחצן מיקרו בפנל פיקוד לא תקין</v>
      </c>
      <c r="AJ2844">
        <f t="shared" si="260"/>
        <v>29</v>
      </c>
      <c r="AK2844" t="str">
        <f t="shared" si="264"/>
        <v>לחצן מיקרו בפנל פיקוד לא תקין,לחצן מיקרו בפנל פיקוד לא תקין</v>
      </c>
    </row>
    <row r="2845" spans="1:37" x14ac:dyDescent="0.25">
      <c r="A2845" s="1">
        <v>6.25E-2</v>
      </c>
      <c r="B2845">
        <v>55</v>
      </c>
      <c r="C2845">
        <v>0</v>
      </c>
      <c r="D2845" t="s">
        <v>4380</v>
      </c>
      <c r="E2845">
        <v>0</v>
      </c>
      <c r="F2845">
        <v>0</v>
      </c>
      <c r="G2845" t="s">
        <v>5</v>
      </c>
      <c r="H2845" s="2">
        <v>39631</v>
      </c>
      <c r="I2845" s="2">
        <v>39631</v>
      </c>
      <c r="J2845" t="s">
        <v>3</v>
      </c>
      <c r="K2845">
        <v>266</v>
      </c>
      <c r="L2845">
        <v>15.5</v>
      </c>
      <c r="M2845">
        <v>230.3</v>
      </c>
      <c r="N2845">
        <v>0</v>
      </c>
      <c r="O2845">
        <v>0</v>
      </c>
      <c r="P2845">
        <v>230.3</v>
      </c>
      <c r="Q2845" t="s">
        <v>0</v>
      </c>
      <c r="R2845">
        <v>0</v>
      </c>
      <c r="S2845">
        <v>0</v>
      </c>
      <c r="T2845" t="s">
        <v>20542</v>
      </c>
      <c r="U2845" t="s">
        <v>20508</v>
      </c>
      <c r="V2845" s="2">
        <v>39624</v>
      </c>
      <c r="W2845" s="7">
        <f t="shared" si="261"/>
        <v>2008</v>
      </c>
      <c r="X2845" s="2">
        <v>39619</v>
      </c>
      <c r="Y2845" t="s">
        <v>80</v>
      </c>
      <c r="Z2845" t="s">
        <v>7</v>
      </c>
      <c r="AA2845" t="s">
        <v>685</v>
      </c>
      <c r="AB2845">
        <v>5</v>
      </c>
      <c r="AC2845">
        <v>2989</v>
      </c>
      <c r="AD2845">
        <v>11301</v>
      </c>
      <c r="AE2845" t="s">
        <v>21554</v>
      </c>
      <c r="AF2845" t="s">
        <v>27034</v>
      </c>
      <c r="AG2845">
        <f t="shared" si="262"/>
        <v>5</v>
      </c>
      <c r="AI2845" t="str">
        <f t="shared" si="263"/>
        <v/>
      </c>
      <c r="AJ2845">
        <f t="shared" si="260"/>
        <v>0</v>
      </c>
      <c r="AK2845" t="str">
        <f t="shared" si="264"/>
        <v>המכשיר הגיע מפורק-אחריותינו מוגבלת!</v>
      </c>
    </row>
    <row r="2846" spans="1:37" x14ac:dyDescent="0.25">
      <c r="A2846" s="1">
        <v>0.16666666666666666</v>
      </c>
      <c r="B2846">
        <v>10</v>
      </c>
      <c r="C2846">
        <v>0</v>
      </c>
      <c r="D2846" t="s">
        <v>4381</v>
      </c>
      <c r="E2846">
        <v>0</v>
      </c>
      <c r="F2846">
        <v>0</v>
      </c>
      <c r="G2846" t="s">
        <v>5</v>
      </c>
      <c r="H2846" s="2">
        <v>39628</v>
      </c>
      <c r="I2846" s="2">
        <v>39628</v>
      </c>
      <c r="J2846" t="s">
        <v>3</v>
      </c>
      <c r="K2846">
        <v>318</v>
      </c>
      <c r="L2846">
        <v>15.5</v>
      </c>
      <c r="M2846">
        <v>275.32</v>
      </c>
      <c r="N2846">
        <v>0</v>
      </c>
      <c r="O2846">
        <v>0</v>
      </c>
      <c r="P2846">
        <v>275.32</v>
      </c>
      <c r="Q2846" t="s">
        <v>0</v>
      </c>
      <c r="R2846">
        <v>0</v>
      </c>
      <c r="S2846">
        <v>0</v>
      </c>
      <c r="T2846" t="s">
        <v>27046</v>
      </c>
      <c r="U2846" t="s">
        <v>20520</v>
      </c>
      <c r="V2846" s="2">
        <v>39629</v>
      </c>
      <c r="W2846" s="7">
        <f t="shared" si="261"/>
        <v>2008</v>
      </c>
      <c r="X2846" s="2">
        <v>39619</v>
      </c>
      <c r="Y2846" t="s">
        <v>32</v>
      </c>
      <c r="Z2846" t="s">
        <v>7</v>
      </c>
      <c r="AA2846" t="s">
        <v>3718</v>
      </c>
      <c r="AB2846">
        <v>9</v>
      </c>
      <c r="AC2846">
        <v>6031</v>
      </c>
      <c r="AD2846">
        <v>11302</v>
      </c>
      <c r="AE2846" t="s">
        <v>23491</v>
      </c>
      <c r="AF2846" t="s">
        <v>27034</v>
      </c>
      <c r="AG2846">
        <f t="shared" si="262"/>
        <v>5</v>
      </c>
      <c r="AI2846" t="str">
        <f t="shared" si="263"/>
        <v/>
      </c>
      <c r="AJ2846">
        <f t="shared" si="260"/>
        <v>0</v>
      </c>
      <c r="AK2846" t="str">
        <f t="shared" si="264"/>
        <v/>
      </c>
    </row>
    <row r="2847" spans="1:37" x14ac:dyDescent="0.25">
      <c r="A2847" s="1">
        <v>7.2916666666666671E-2</v>
      </c>
      <c r="B2847">
        <v>5</v>
      </c>
      <c r="C2847">
        <v>0</v>
      </c>
      <c r="D2847" t="s">
        <v>4382</v>
      </c>
      <c r="E2847">
        <v>0</v>
      </c>
      <c r="F2847">
        <v>0</v>
      </c>
      <c r="G2847" t="s">
        <v>5</v>
      </c>
      <c r="H2847" s="2">
        <v>39647</v>
      </c>
      <c r="I2847" s="2">
        <v>39626</v>
      </c>
      <c r="J2847" t="s">
        <v>3</v>
      </c>
      <c r="K2847">
        <v>231</v>
      </c>
      <c r="L2847">
        <v>15.5</v>
      </c>
      <c r="M2847">
        <v>200</v>
      </c>
      <c r="N2847">
        <v>0</v>
      </c>
      <c r="O2847">
        <v>0</v>
      </c>
      <c r="P2847">
        <v>200</v>
      </c>
      <c r="Q2847" t="s">
        <v>0</v>
      </c>
      <c r="R2847">
        <v>0</v>
      </c>
      <c r="S2847">
        <v>0</v>
      </c>
      <c r="T2847" t="s">
        <v>27046</v>
      </c>
      <c r="U2847" t="s">
        <v>20517</v>
      </c>
      <c r="V2847" s="2">
        <v>39622</v>
      </c>
      <c r="W2847" s="7">
        <f t="shared" si="261"/>
        <v>2008</v>
      </c>
      <c r="X2847" s="2">
        <v>39619</v>
      </c>
      <c r="Y2847" t="s">
        <v>32</v>
      </c>
      <c r="Z2847" t="s">
        <v>7</v>
      </c>
      <c r="AA2847" t="s">
        <v>106</v>
      </c>
      <c r="AB2847">
        <v>9</v>
      </c>
      <c r="AC2847">
        <v>3025</v>
      </c>
      <c r="AD2847">
        <v>11303</v>
      </c>
      <c r="AE2847" t="s">
        <v>21567</v>
      </c>
      <c r="AF2847" t="s">
        <v>27034</v>
      </c>
      <c r="AG2847">
        <f t="shared" si="262"/>
        <v>5</v>
      </c>
      <c r="AI2847" t="str">
        <f t="shared" si="263"/>
        <v/>
      </c>
      <c r="AJ2847">
        <f t="shared" si="260"/>
        <v>0</v>
      </c>
      <c r="AK2847" t="str">
        <f t="shared" si="264"/>
        <v/>
      </c>
    </row>
    <row r="2848" spans="1:37" x14ac:dyDescent="0.25">
      <c r="A2848" s="1">
        <v>4.1666666666666664E-2</v>
      </c>
      <c r="B2848">
        <v>70</v>
      </c>
      <c r="C2848">
        <v>0</v>
      </c>
      <c r="D2848" t="s">
        <v>4383</v>
      </c>
      <c r="E2848">
        <v>0</v>
      </c>
      <c r="F2848">
        <v>0</v>
      </c>
      <c r="G2848" t="s">
        <v>5</v>
      </c>
      <c r="H2848" s="2">
        <v>39629</v>
      </c>
      <c r="I2848" s="2">
        <v>39624</v>
      </c>
      <c r="J2848" t="s">
        <v>3</v>
      </c>
      <c r="K2848">
        <v>250</v>
      </c>
      <c r="L2848">
        <v>15.5</v>
      </c>
      <c r="M2848">
        <v>216.45</v>
      </c>
      <c r="N2848">
        <v>0</v>
      </c>
      <c r="O2848">
        <v>0</v>
      </c>
      <c r="P2848" t="s">
        <v>4384</v>
      </c>
      <c r="Q2848" t="s">
        <v>4385</v>
      </c>
      <c r="R2848">
        <v>100</v>
      </c>
      <c r="S2848">
        <v>250</v>
      </c>
      <c r="T2848" t="s">
        <v>27046</v>
      </c>
      <c r="U2848" t="s">
        <v>20517</v>
      </c>
      <c r="V2848" s="2">
        <v>39623</v>
      </c>
      <c r="W2848" s="7">
        <f t="shared" si="261"/>
        <v>2008</v>
      </c>
      <c r="X2848" s="2">
        <v>39621</v>
      </c>
      <c r="Y2848" t="s">
        <v>96</v>
      </c>
      <c r="Z2848" t="s">
        <v>7</v>
      </c>
      <c r="AA2848" t="s">
        <v>77</v>
      </c>
      <c r="AB2848">
        <v>1</v>
      </c>
      <c r="AC2848">
        <v>6032</v>
      </c>
      <c r="AD2848">
        <v>11304</v>
      </c>
      <c r="AE2848" t="s">
        <v>23492</v>
      </c>
      <c r="AF2848" t="s">
        <v>27034</v>
      </c>
      <c r="AG2848">
        <f t="shared" si="262"/>
        <v>5</v>
      </c>
      <c r="AI2848" t="str">
        <f t="shared" si="263"/>
        <v/>
      </c>
      <c r="AJ2848">
        <f t="shared" si="260"/>
        <v>0</v>
      </c>
      <c r="AK2848" t="str">
        <f t="shared" si="264"/>
        <v/>
      </c>
    </row>
    <row r="2849" spans="1:37" x14ac:dyDescent="0.25">
      <c r="A2849" s="1">
        <v>4.1666666666666664E-2</v>
      </c>
      <c r="B2849">
        <v>0</v>
      </c>
      <c r="C2849">
        <v>0</v>
      </c>
      <c r="D2849" t="s">
        <v>4386</v>
      </c>
      <c r="E2849">
        <v>0</v>
      </c>
      <c r="F2849">
        <v>0</v>
      </c>
      <c r="G2849" t="s">
        <v>5</v>
      </c>
      <c r="H2849" s="2">
        <v>39636</v>
      </c>
      <c r="I2849" s="2">
        <v>39636</v>
      </c>
      <c r="J2849" t="s">
        <v>3</v>
      </c>
      <c r="K2849">
        <v>208</v>
      </c>
      <c r="L2849">
        <v>15.5</v>
      </c>
      <c r="M2849">
        <v>180.09</v>
      </c>
      <c r="N2849">
        <v>0</v>
      </c>
      <c r="O2849">
        <v>0</v>
      </c>
      <c r="P2849" t="s">
        <v>4387</v>
      </c>
      <c r="Q2849" t="s">
        <v>4388</v>
      </c>
      <c r="R2849">
        <v>50</v>
      </c>
      <c r="S2849">
        <v>208</v>
      </c>
      <c r="T2849" t="s">
        <v>27046</v>
      </c>
      <c r="U2849" t="s">
        <v>20517</v>
      </c>
      <c r="V2849" s="2">
        <v>39628</v>
      </c>
      <c r="W2849" s="7">
        <f t="shared" si="261"/>
        <v>2008</v>
      </c>
      <c r="X2849" s="2">
        <v>39621</v>
      </c>
      <c r="Y2849" t="s">
        <v>1139</v>
      </c>
      <c r="Z2849" t="s">
        <v>62</v>
      </c>
      <c r="AA2849" t="s">
        <v>4389</v>
      </c>
      <c r="AB2849">
        <v>2</v>
      </c>
      <c r="AC2849">
        <v>6033</v>
      </c>
      <c r="AD2849">
        <v>11305</v>
      </c>
      <c r="AE2849" t="s">
        <v>23493</v>
      </c>
      <c r="AF2849" t="s">
        <v>27034</v>
      </c>
      <c r="AG2849">
        <f t="shared" si="262"/>
        <v>5</v>
      </c>
      <c r="AI2849" t="str">
        <f t="shared" si="263"/>
        <v/>
      </c>
      <c r="AJ2849">
        <f t="shared" si="260"/>
        <v>0</v>
      </c>
      <c r="AK2849" t="str">
        <f t="shared" si="264"/>
        <v/>
      </c>
    </row>
    <row r="2850" spans="1:37" x14ac:dyDescent="0.25">
      <c r="A2850" s="1">
        <v>0</v>
      </c>
      <c r="B2850">
        <v>0</v>
      </c>
      <c r="C2850">
        <v>0</v>
      </c>
      <c r="D2850" t="s">
        <v>4390</v>
      </c>
      <c r="E2850">
        <v>0</v>
      </c>
      <c r="F2850">
        <v>0</v>
      </c>
      <c r="G2850" t="s">
        <v>5</v>
      </c>
      <c r="H2850" s="2">
        <v>39639</v>
      </c>
      <c r="I2850" s="2">
        <v>39639</v>
      </c>
      <c r="J2850" t="s">
        <v>3</v>
      </c>
      <c r="K2850">
        <v>693</v>
      </c>
      <c r="L2850">
        <v>15.5</v>
      </c>
      <c r="M2850">
        <v>600</v>
      </c>
      <c r="N2850">
        <v>0</v>
      </c>
      <c r="O2850">
        <v>0</v>
      </c>
      <c r="P2850">
        <v>600</v>
      </c>
      <c r="Q2850" t="s">
        <v>0</v>
      </c>
      <c r="R2850">
        <v>0</v>
      </c>
      <c r="S2850">
        <v>0</v>
      </c>
      <c r="T2850" t="s">
        <v>27046</v>
      </c>
      <c r="U2850" t="s">
        <v>20524</v>
      </c>
      <c r="V2850" s="2">
        <v>39628</v>
      </c>
      <c r="W2850" s="7">
        <f t="shared" si="261"/>
        <v>2008</v>
      </c>
      <c r="X2850" s="2">
        <v>39621</v>
      </c>
      <c r="Y2850" t="s">
        <v>12</v>
      </c>
      <c r="Z2850" t="s">
        <v>7</v>
      </c>
      <c r="AA2850" t="s">
        <v>1597</v>
      </c>
      <c r="AB2850">
        <v>9</v>
      </c>
      <c r="AC2850">
        <v>6034</v>
      </c>
      <c r="AD2850">
        <v>11306</v>
      </c>
      <c r="AE2850" t="s">
        <v>23494</v>
      </c>
      <c r="AF2850" t="s">
        <v>27034</v>
      </c>
      <c r="AG2850">
        <f t="shared" si="262"/>
        <v>5</v>
      </c>
      <c r="AI2850" t="str">
        <f t="shared" si="263"/>
        <v/>
      </c>
      <c r="AJ2850">
        <f t="shared" si="260"/>
        <v>0</v>
      </c>
      <c r="AK2850" t="str">
        <f t="shared" si="264"/>
        <v/>
      </c>
    </row>
    <row r="2851" spans="1:37" x14ac:dyDescent="0.25">
      <c r="A2851" s="1">
        <v>6.25E-2</v>
      </c>
      <c r="B2851">
        <v>5</v>
      </c>
      <c r="C2851">
        <v>0</v>
      </c>
      <c r="D2851" t="s">
        <v>4391</v>
      </c>
      <c r="E2851">
        <v>0</v>
      </c>
      <c r="F2851">
        <v>0</v>
      </c>
      <c r="G2851" t="s">
        <v>5</v>
      </c>
      <c r="H2851" s="2">
        <v>39631</v>
      </c>
      <c r="I2851" s="2">
        <v>39631</v>
      </c>
      <c r="J2851" t="s">
        <v>3</v>
      </c>
      <c r="K2851">
        <v>191</v>
      </c>
      <c r="L2851">
        <v>15.5</v>
      </c>
      <c r="M2851">
        <v>165.37</v>
      </c>
      <c r="N2851">
        <v>0</v>
      </c>
      <c r="O2851">
        <v>0</v>
      </c>
      <c r="P2851">
        <v>165.37</v>
      </c>
      <c r="Q2851" t="s">
        <v>0</v>
      </c>
      <c r="R2851">
        <v>0</v>
      </c>
      <c r="S2851">
        <v>0</v>
      </c>
      <c r="T2851" t="s">
        <v>27046</v>
      </c>
      <c r="U2851" t="s">
        <v>20524</v>
      </c>
      <c r="V2851" s="2">
        <v>39624</v>
      </c>
      <c r="W2851" s="7">
        <f t="shared" si="261"/>
        <v>2008</v>
      </c>
      <c r="X2851" s="2">
        <v>39621</v>
      </c>
      <c r="Y2851" t="s">
        <v>199</v>
      </c>
      <c r="Z2851" t="s">
        <v>7</v>
      </c>
      <c r="AA2851" t="s">
        <v>215</v>
      </c>
      <c r="AB2851">
        <v>9</v>
      </c>
      <c r="AC2851">
        <v>5341</v>
      </c>
      <c r="AD2851">
        <v>11307</v>
      </c>
      <c r="AE2851" t="s">
        <v>22832</v>
      </c>
      <c r="AF2851" t="s">
        <v>27034</v>
      </c>
      <c r="AG2851">
        <f t="shared" si="262"/>
        <v>5</v>
      </c>
      <c r="AI2851" t="str">
        <f t="shared" si="263"/>
        <v/>
      </c>
      <c r="AJ2851">
        <f t="shared" si="260"/>
        <v>0</v>
      </c>
      <c r="AK2851" t="str">
        <f t="shared" si="264"/>
        <v/>
      </c>
    </row>
    <row r="2852" spans="1:37" x14ac:dyDescent="0.25">
      <c r="A2852" s="1">
        <v>5.5555555555555552E-2</v>
      </c>
      <c r="B2852">
        <v>0</v>
      </c>
      <c r="C2852">
        <v>0</v>
      </c>
      <c r="D2852" t="s">
        <v>4392</v>
      </c>
      <c r="E2852">
        <v>0</v>
      </c>
      <c r="F2852">
        <v>0</v>
      </c>
      <c r="G2852" t="s">
        <v>5</v>
      </c>
      <c r="H2852" s="2">
        <v>39625</v>
      </c>
      <c r="I2852" s="2">
        <v>39625</v>
      </c>
      <c r="J2852" t="s">
        <v>3</v>
      </c>
      <c r="K2852">
        <v>165</v>
      </c>
      <c r="L2852">
        <v>15.5</v>
      </c>
      <c r="M2852">
        <v>142.86000000000001</v>
      </c>
      <c r="N2852">
        <v>0</v>
      </c>
      <c r="O2852">
        <v>0</v>
      </c>
      <c r="P2852">
        <v>142.86000000000001</v>
      </c>
      <c r="Q2852" t="s">
        <v>0</v>
      </c>
      <c r="R2852">
        <v>0</v>
      </c>
      <c r="S2852">
        <v>165</v>
      </c>
      <c r="T2852" t="s">
        <v>27046</v>
      </c>
      <c r="U2852" t="s">
        <v>20517</v>
      </c>
      <c r="V2852" s="2">
        <v>39624</v>
      </c>
      <c r="W2852" s="7">
        <f t="shared" si="261"/>
        <v>2008</v>
      </c>
      <c r="X2852" s="2">
        <v>39621</v>
      </c>
      <c r="Y2852" t="s">
        <v>4393</v>
      </c>
      <c r="Z2852" t="s">
        <v>7</v>
      </c>
      <c r="AA2852" t="s">
        <v>252</v>
      </c>
      <c r="AB2852">
        <v>9</v>
      </c>
      <c r="AC2852">
        <v>3339</v>
      </c>
      <c r="AD2852">
        <v>11308</v>
      </c>
      <c r="AE2852" t="s">
        <v>21695</v>
      </c>
      <c r="AF2852" t="s">
        <v>27034</v>
      </c>
      <c r="AG2852">
        <f t="shared" si="262"/>
        <v>5</v>
      </c>
      <c r="AI2852" t="str">
        <f t="shared" si="263"/>
        <v/>
      </c>
      <c r="AJ2852">
        <f t="shared" si="260"/>
        <v>0</v>
      </c>
      <c r="AK2852" t="str">
        <f t="shared" si="264"/>
        <v/>
      </c>
    </row>
    <row r="2853" spans="1:37" x14ac:dyDescent="0.25">
      <c r="A2853" s="1">
        <v>2.7777777777777776E-2</v>
      </c>
      <c r="B2853">
        <v>0</v>
      </c>
      <c r="C2853">
        <v>0</v>
      </c>
      <c r="D2853" t="s">
        <v>4394</v>
      </c>
      <c r="E2853">
        <v>0</v>
      </c>
      <c r="F2853">
        <v>0</v>
      </c>
      <c r="G2853" t="s">
        <v>5</v>
      </c>
      <c r="H2853" s="2">
        <v>39636</v>
      </c>
      <c r="I2853" s="2">
        <v>39636</v>
      </c>
      <c r="J2853" t="s">
        <v>3</v>
      </c>
      <c r="K2853">
        <v>179</v>
      </c>
      <c r="L2853">
        <v>15.5</v>
      </c>
      <c r="M2853">
        <v>154.97999999999999</v>
      </c>
      <c r="N2853">
        <v>0</v>
      </c>
      <c r="O2853">
        <v>0</v>
      </c>
      <c r="P2853">
        <v>154.97999999999999</v>
      </c>
      <c r="Q2853" t="s">
        <v>0</v>
      </c>
      <c r="R2853">
        <v>0</v>
      </c>
      <c r="S2853">
        <v>0</v>
      </c>
      <c r="T2853" t="s">
        <v>27046</v>
      </c>
      <c r="U2853" t="s">
        <v>20517</v>
      </c>
      <c r="V2853" s="2">
        <v>39623</v>
      </c>
      <c r="W2853" s="7">
        <f t="shared" si="261"/>
        <v>2008</v>
      </c>
      <c r="X2853" s="2">
        <v>39621</v>
      </c>
      <c r="Y2853" t="s">
        <v>4395</v>
      </c>
      <c r="Z2853" t="s">
        <v>7</v>
      </c>
      <c r="AA2853" t="s">
        <v>793</v>
      </c>
      <c r="AB2853">
        <v>1</v>
      </c>
      <c r="AC2853">
        <v>6035</v>
      </c>
      <c r="AD2853">
        <v>11309</v>
      </c>
      <c r="AE2853" t="s">
        <v>23495</v>
      </c>
      <c r="AF2853" t="s">
        <v>27034</v>
      </c>
      <c r="AG2853">
        <f t="shared" si="262"/>
        <v>5</v>
      </c>
      <c r="AI2853" t="str">
        <f t="shared" si="263"/>
        <v/>
      </c>
      <c r="AJ2853">
        <f t="shared" si="260"/>
        <v>0</v>
      </c>
      <c r="AK2853" t="str">
        <f t="shared" si="264"/>
        <v/>
      </c>
    </row>
    <row r="2854" spans="1:37" x14ac:dyDescent="0.25">
      <c r="A2854" s="1">
        <v>7.2916666666666671E-2</v>
      </c>
      <c r="B2854">
        <v>5</v>
      </c>
      <c r="C2854">
        <v>0</v>
      </c>
      <c r="D2854" t="s">
        <v>4396</v>
      </c>
      <c r="E2854">
        <v>0</v>
      </c>
      <c r="F2854">
        <v>0</v>
      </c>
      <c r="G2854" t="s">
        <v>5</v>
      </c>
      <c r="H2854" s="2">
        <v>39625</v>
      </c>
      <c r="I2854" s="2">
        <v>39625</v>
      </c>
      <c r="J2854" t="s">
        <v>3</v>
      </c>
      <c r="K2854">
        <v>156</v>
      </c>
      <c r="L2854">
        <v>15.5</v>
      </c>
      <c r="M2854">
        <v>135.06</v>
      </c>
      <c r="N2854">
        <v>0</v>
      </c>
      <c r="O2854">
        <v>0</v>
      </c>
      <c r="P2854">
        <v>135.06</v>
      </c>
      <c r="Q2854" t="s">
        <v>0</v>
      </c>
      <c r="R2854">
        <v>0</v>
      </c>
      <c r="S2854">
        <v>0</v>
      </c>
      <c r="T2854" t="s">
        <v>27046</v>
      </c>
      <c r="U2854" t="s">
        <v>20517</v>
      </c>
      <c r="V2854" s="2">
        <v>39624</v>
      </c>
      <c r="W2854" s="7">
        <f t="shared" si="261"/>
        <v>2008</v>
      </c>
      <c r="X2854" s="2">
        <v>39621</v>
      </c>
      <c r="Y2854" t="s">
        <v>12</v>
      </c>
      <c r="Z2854" t="s">
        <v>7</v>
      </c>
      <c r="AA2854" t="s">
        <v>1384</v>
      </c>
      <c r="AB2854">
        <v>9</v>
      </c>
      <c r="AC2854">
        <v>1185</v>
      </c>
      <c r="AD2854">
        <v>11310</v>
      </c>
      <c r="AE2854" t="s">
        <v>20957</v>
      </c>
      <c r="AF2854" t="s">
        <v>27034</v>
      </c>
      <c r="AG2854">
        <f t="shared" si="262"/>
        <v>5</v>
      </c>
      <c r="AI2854" t="str">
        <f t="shared" si="263"/>
        <v/>
      </c>
      <c r="AJ2854">
        <f t="shared" si="260"/>
        <v>0</v>
      </c>
      <c r="AK2854" t="str">
        <f t="shared" si="264"/>
        <v/>
      </c>
    </row>
    <row r="2855" spans="1:37" x14ac:dyDescent="0.25">
      <c r="A2855" s="1">
        <v>7.2916666666666671E-2</v>
      </c>
      <c r="B2855">
        <v>5</v>
      </c>
      <c r="C2855">
        <v>0</v>
      </c>
      <c r="D2855" t="s">
        <v>4397</v>
      </c>
      <c r="E2855">
        <v>0</v>
      </c>
      <c r="F2855">
        <v>0</v>
      </c>
      <c r="G2855" t="s">
        <v>5</v>
      </c>
      <c r="H2855" s="2">
        <v>39624</v>
      </c>
      <c r="I2855" s="2">
        <v>39624</v>
      </c>
      <c r="J2855" t="s">
        <v>3</v>
      </c>
      <c r="K2855">
        <v>260</v>
      </c>
      <c r="L2855">
        <v>15.5</v>
      </c>
      <c r="M2855">
        <v>225.11</v>
      </c>
      <c r="N2855">
        <v>0</v>
      </c>
      <c r="O2855">
        <v>0</v>
      </c>
      <c r="P2855">
        <v>225.11</v>
      </c>
      <c r="Q2855" t="s">
        <v>0</v>
      </c>
      <c r="R2855">
        <v>0</v>
      </c>
      <c r="S2855">
        <v>0</v>
      </c>
      <c r="T2855" t="s">
        <v>27046</v>
      </c>
      <c r="U2855" t="s">
        <v>20517</v>
      </c>
      <c r="V2855" s="2">
        <v>39625</v>
      </c>
      <c r="W2855" s="7">
        <f t="shared" si="261"/>
        <v>2008</v>
      </c>
      <c r="X2855" s="2">
        <v>39622</v>
      </c>
      <c r="Y2855" t="s">
        <v>32</v>
      </c>
      <c r="Z2855" t="s">
        <v>7</v>
      </c>
      <c r="AA2855" t="s">
        <v>468</v>
      </c>
      <c r="AB2855">
        <v>9</v>
      </c>
      <c r="AC2855">
        <v>3876</v>
      </c>
      <c r="AD2855">
        <v>11311</v>
      </c>
      <c r="AE2855" t="s">
        <v>21903</v>
      </c>
      <c r="AF2855" t="s">
        <v>27034</v>
      </c>
      <c r="AG2855">
        <f t="shared" si="262"/>
        <v>5</v>
      </c>
      <c r="AI2855" t="str">
        <f t="shared" si="263"/>
        <v/>
      </c>
      <c r="AJ2855">
        <f t="shared" si="260"/>
        <v>0</v>
      </c>
      <c r="AK2855" t="str">
        <f t="shared" si="264"/>
        <v/>
      </c>
    </row>
    <row r="2856" spans="1:37" x14ac:dyDescent="0.25">
      <c r="A2856" s="1">
        <v>9.7222222222222224E-2</v>
      </c>
      <c r="B2856">
        <v>10</v>
      </c>
      <c r="C2856">
        <v>0</v>
      </c>
      <c r="D2856" t="s">
        <v>4397</v>
      </c>
      <c r="E2856">
        <v>0</v>
      </c>
      <c r="F2856">
        <v>0</v>
      </c>
      <c r="G2856" t="s">
        <v>5</v>
      </c>
      <c r="H2856" s="2">
        <v>39624</v>
      </c>
      <c r="I2856" s="2">
        <v>39624</v>
      </c>
      <c r="J2856" t="s">
        <v>3</v>
      </c>
      <c r="K2856">
        <v>304</v>
      </c>
      <c r="L2856">
        <v>15.5</v>
      </c>
      <c r="M2856">
        <v>263.2</v>
      </c>
      <c r="N2856">
        <v>0</v>
      </c>
      <c r="O2856">
        <v>0</v>
      </c>
      <c r="P2856">
        <v>263.2</v>
      </c>
      <c r="Q2856" t="s">
        <v>0</v>
      </c>
      <c r="R2856">
        <v>0</v>
      </c>
      <c r="S2856">
        <v>0</v>
      </c>
      <c r="T2856" t="s">
        <v>27046</v>
      </c>
      <c r="U2856" t="s">
        <v>20517</v>
      </c>
      <c r="V2856" t="s">
        <v>2</v>
      </c>
      <c r="W2856" s="7">
        <f t="shared" si="261"/>
        <v>2008</v>
      </c>
      <c r="X2856" s="2">
        <v>39622</v>
      </c>
      <c r="Y2856" t="s">
        <v>12</v>
      </c>
      <c r="Z2856" t="s">
        <v>7</v>
      </c>
      <c r="AA2856" t="s">
        <v>468</v>
      </c>
      <c r="AB2856">
        <v>9</v>
      </c>
      <c r="AC2856">
        <v>5288</v>
      </c>
      <c r="AD2856">
        <v>11312</v>
      </c>
      <c r="AE2856" t="s">
        <v>22781</v>
      </c>
      <c r="AF2856" t="s">
        <v>27034</v>
      </c>
      <c r="AG2856">
        <f t="shared" si="262"/>
        <v>8</v>
      </c>
      <c r="AI2856" t="str">
        <f t="shared" si="263"/>
        <v/>
      </c>
      <c r="AJ2856">
        <f t="shared" si="260"/>
        <v>0</v>
      </c>
      <c r="AK2856" t="str">
        <f t="shared" si="264"/>
        <v/>
      </c>
    </row>
    <row r="2857" spans="1:37" x14ac:dyDescent="0.25">
      <c r="A2857" s="1">
        <v>5.2083333333333336E-2</v>
      </c>
      <c r="B2857">
        <v>0</v>
      </c>
      <c r="C2857">
        <v>0</v>
      </c>
      <c r="D2857" t="s">
        <v>4398</v>
      </c>
      <c r="E2857">
        <v>0</v>
      </c>
      <c r="F2857">
        <v>0</v>
      </c>
      <c r="G2857" t="s">
        <v>5</v>
      </c>
      <c r="H2857" s="2">
        <v>39624</v>
      </c>
      <c r="I2857" s="2">
        <v>39624</v>
      </c>
      <c r="J2857" t="s">
        <v>3</v>
      </c>
      <c r="K2857">
        <v>260</v>
      </c>
      <c r="L2857">
        <v>15.5</v>
      </c>
      <c r="M2857">
        <v>225.11</v>
      </c>
      <c r="N2857">
        <v>25.02</v>
      </c>
      <c r="O2857">
        <v>10</v>
      </c>
      <c r="P2857">
        <v>250.12</v>
      </c>
      <c r="Q2857" t="s">
        <v>0</v>
      </c>
      <c r="R2857">
        <v>0</v>
      </c>
      <c r="S2857">
        <v>0</v>
      </c>
      <c r="T2857" t="s">
        <v>27046</v>
      </c>
      <c r="U2857" t="s">
        <v>20517</v>
      </c>
      <c r="V2857" s="2">
        <v>39625</v>
      </c>
      <c r="W2857" s="7">
        <f t="shared" si="261"/>
        <v>2008</v>
      </c>
      <c r="X2857" s="2">
        <v>39622</v>
      </c>
      <c r="Y2857" t="s">
        <v>32</v>
      </c>
      <c r="Z2857" t="s">
        <v>7</v>
      </c>
      <c r="AA2857" t="s">
        <v>312</v>
      </c>
      <c r="AB2857">
        <v>9</v>
      </c>
      <c r="AC2857">
        <v>1083</v>
      </c>
      <c r="AD2857">
        <v>11313</v>
      </c>
      <c r="AE2857" t="s">
        <v>20928</v>
      </c>
      <c r="AF2857" t="s">
        <v>27034</v>
      </c>
      <c r="AG2857">
        <f t="shared" si="262"/>
        <v>5</v>
      </c>
      <c r="AI2857" t="str">
        <f t="shared" si="263"/>
        <v/>
      </c>
      <c r="AJ2857">
        <f t="shared" si="260"/>
        <v>0</v>
      </c>
      <c r="AK2857" t="str">
        <f t="shared" si="264"/>
        <v/>
      </c>
    </row>
    <row r="2858" spans="1:37" x14ac:dyDescent="0.25">
      <c r="A2858" s="1">
        <v>0</v>
      </c>
      <c r="B2858">
        <v>0</v>
      </c>
      <c r="C2858">
        <v>0</v>
      </c>
      <c r="D2858" t="s">
        <v>4399</v>
      </c>
      <c r="E2858">
        <v>0</v>
      </c>
      <c r="F2858">
        <v>0</v>
      </c>
      <c r="G2858" t="s">
        <v>5</v>
      </c>
      <c r="H2858" s="2">
        <v>39625</v>
      </c>
      <c r="I2858" t="s">
        <v>2</v>
      </c>
      <c r="J2858" t="s">
        <v>3</v>
      </c>
      <c r="K2858">
        <v>75</v>
      </c>
      <c r="L2858">
        <v>15.5</v>
      </c>
      <c r="M2858">
        <v>64.94</v>
      </c>
      <c r="N2858">
        <v>0</v>
      </c>
      <c r="O2858">
        <v>0</v>
      </c>
      <c r="P2858">
        <v>64.94</v>
      </c>
      <c r="Q2858" t="s">
        <v>0</v>
      </c>
      <c r="R2858">
        <v>0</v>
      </c>
      <c r="S2858">
        <v>0</v>
      </c>
      <c r="T2858" t="s">
        <v>27046</v>
      </c>
      <c r="U2858" t="s">
        <v>20520</v>
      </c>
      <c r="V2858" s="2">
        <v>39632</v>
      </c>
      <c r="W2858" s="7">
        <f t="shared" si="261"/>
        <v>2008</v>
      </c>
      <c r="X2858" s="2">
        <v>39622</v>
      </c>
      <c r="Y2858" t="s">
        <v>12</v>
      </c>
      <c r="Z2858" t="s">
        <v>7</v>
      </c>
      <c r="AA2858" t="s">
        <v>4400</v>
      </c>
      <c r="AB2858">
        <v>9</v>
      </c>
      <c r="AC2858">
        <v>6036</v>
      </c>
      <c r="AD2858">
        <v>11314</v>
      </c>
      <c r="AE2858" t="s">
        <v>23496</v>
      </c>
      <c r="AF2858" t="s">
        <v>27034</v>
      </c>
      <c r="AG2858">
        <f t="shared" si="262"/>
        <v>5</v>
      </c>
      <c r="AI2858" t="str">
        <f t="shared" si="263"/>
        <v/>
      </c>
      <c r="AJ2858">
        <f t="shared" si="260"/>
        <v>0</v>
      </c>
      <c r="AK2858" t="str">
        <f t="shared" si="264"/>
        <v/>
      </c>
    </row>
    <row r="2859" spans="1:37" x14ac:dyDescent="0.25">
      <c r="A2859" s="1">
        <v>0.20833333333333334</v>
      </c>
      <c r="B2859">
        <v>150</v>
      </c>
      <c r="C2859">
        <v>0</v>
      </c>
      <c r="D2859" t="s">
        <v>4401</v>
      </c>
      <c r="E2859">
        <v>0</v>
      </c>
      <c r="F2859">
        <v>0</v>
      </c>
      <c r="G2859" t="s">
        <v>5</v>
      </c>
      <c r="H2859" s="2">
        <v>39692</v>
      </c>
      <c r="I2859" s="2">
        <v>39684</v>
      </c>
      <c r="J2859" t="s">
        <v>3</v>
      </c>
      <c r="K2859">
        <v>675</v>
      </c>
      <c r="L2859">
        <v>15.5</v>
      </c>
      <c r="M2859">
        <v>584.41999999999996</v>
      </c>
      <c r="N2859">
        <v>0</v>
      </c>
      <c r="O2859">
        <v>0</v>
      </c>
      <c r="P2859">
        <v>584.41999999999996</v>
      </c>
      <c r="Q2859" t="s">
        <v>0</v>
      </c>
      <c r="R2859">
        <v>0</v>
      </c>
      <c r="S2859">
        <v>0</v>
      </c>
      <c r="T2859" t="s">
        <v>27241</v>
      </c>
      <c r="U2859" t="s">
        <v>20520</v>
      </c>
      <c r="V2859" t="s">
        <v>4402</v>
      </c>
      <c r="W2859" s="7">
        <f t="shared" si="261"/>
        <v>2008</v>
      </c>
      <c r="X2859" s="2">
        <v>39622</v>
      </c>
      <c r="Y2859" t="s">
        <v>430</v>
      </c>
      <c r="Z2859" t="s">
        <v>7</v>
      </c>
      <c r="AA2859" t="s">
        <v>4400</v>
      </c>
      <c r="AB2859">
        <v>9</v>
      </c>
      <c r="AC2859">
        <v>6037</v>
      </c>
      <c r="AD2859">
        <v>11315</v>
      </c>
      <c r="AE2859" t="s">
        <v>23497</v>
      </c>
      <c r="AF2859" t="s">
        <v>27034</v>
      </c>
      <c r="AG2859">
        <f t="shared" si="262"/>
        <v>39</v>
      </c>
      <c r="AH2859" t="str">
        <f>MID(V2859,1,31)</f>
        <v xml:space="preserve">מיכל מים שבור,חסר זחלן טרמוסטט </v>
      </c>
      <c r="AI2859" t="str">
        <f t="shared" si="263"/>
        <v>מיכל מים שבור,חסר זחלן טרמוסטט</v>
      </c>
      <c r="AJ2859">
        <f t="shared" si="260"/>
        <v>30</v>
      </c>
      <c r="AK2859" t="str">
        <f t="shared" si="264"/>
        <v>מיכל מים שבור,חסר זחלן טרמוסטט,מיכל מים שבור,חסר זחלן טרמוסטט</v>
      </c>
    </row>
    <row r="2860" spans="1:37" x14ac:dyDescent="0.25">
      <c r="A2860" s="1">
        <v>4.1666666666666664E-2</v>
      </c>
      <c r="B2860">
        <v>3</v>
      </c>
      <c r="C2860">
        <v>0</v>
      </c>
      <c r="D2860" t="s">
        <v>4403</v>
      </c>
      <c r="E2860">
        <v>0</v>
      </c>
      <c r="F2860">
        <v>0</v>
      </c>
      <c r="G2860" t="s">
        <v>5</v>
      </c>
      <c r="H2860" s="2">
        <v>39660</v>
      </c>
      <c r="I2860" s="2">
        <v>39640</v>
      </c>
      <c r="J2860" t="s">
        <v>3</v>
      </c>
      <c r="K2860">
        <v>85</v>
      </c>
      <c r="L2860">
        <v>15.5</v>
      </c>
      <c r="M2860">
        <v>73.59</v>
      </c>
      <c r="N2860">
        <v>0</v>
      </c>
      <c r="O2860">
        <v>0</v>
      </c>
      <c r="P2860">
        <v>73.59</v>
      </c>
      <c r="Q2860" t="s">
        <v>0</v>
      </c>
      <c r="R2860">
        <v>0</v>
      </c>
      <c r="S2860">
        <v>0</v>
      </c>
      <c r="T2860" t="s">
        <v>27046</v>
      </c>
      <c r="U2860" t="s">
        <v>20516</v>
      </c>
      <c r="V2860" s="2">
        <v>39628</v>
      </c>
      <c r="W2860" s="7">
        <f t="shared" si="261"/>
        <v>2008</v>
      </c>
      <c r="X2860" s="2">
        <v>39623</v>
      </c>
      <c r="Y2860" t="s">
        <v>998</v>
      </c>
      <c r="Z2860" t="s">
        <v>7</v>
      </c>
      <c r="AA2860" t="s">
        <v>38</v>
      </c>
      <c r="AB2860">
        <v>7</v>
      </c>
      <c r="AC2860">
        <v>731</v>
      </c>
      <c r="AD2860">
        <v>11316</v>
      </c>
      <c r="AE2860" t="s">
        <v>20789</v>
      </c>
      <c r="AF2860" t="s">
        <v>27034</v>
      </c>
      <c r="AG2860">
        <f t="shared" si="262"/>
        <v>5</v>
      </c>
      <c r="AI2860" t="str">
        <f t="shared" si="263"/>
        <v/>
      </c>
      <c r="AJ2860">
        <f t="shared" si="260"/>
        <v>0</v>
      </c>
      <c r="AK2860" t="str">
        <f t="shared" si="264"/>
        <v/>
      </c>
    </row>
    <row r="2861" spans="1:37" x14ac:dyDescent="0.25">
      <c r="A2861" s="1">
        <v>4.1666666666666664E-2</v>
      </c>
      <c r="B2861">
        <v>0</v>
      </c>
      <c r="C2861" t="s">
        <v>4404</v>
      </c>
      <c r="D2861" t="s">
        <v>4405</v>
      </c>
      <c r="E2861">
        <v>0</v>
      </c>
      <c r="F2861">
        <v>0</v>
      </c>
      <c r="G2861" t="s">
        <v>5</v>
      </c>
      <c r="H2861" s="2">
        <v>39623</v>
      </c>
      <c r="I2861" s="2">
        <v>39623</v>
      </c>
      <c r="J2861" t="s">
        <v>3</v>
      </c>
      <c r="K2861">
        <v>185</v>
      </c>
      <c r="L2861">
        <v>15.5</v>
      </c>
      <c r="M2861">
        <v>160.16999999999999</v>
      </c>
      <c r="N2861">
        <v>0</v>
      </c>
      <c r="O2861">
        <v>0</v>
      </c>
      <c r="P2861">
        <v>160.16999999999999</v>
      </c>
      <c r="Q2861" t="s">
        <v>0</v>
      </c>
      <c r="R2861">
        <v>0</v>
      </c>
      <c r="S2861">
        <v>165</v>
      </c>
      <c r="T2861" t="s">
        <v>27046</v>
      </c>
      <c r="U2861" t="s">
        <v>20516</v>
      </c>
      <c r="V2861" s="2">
        <v>39628</v>
      </c>
      <c r="W2861" s="7">
        <f t="shared" si="261"/>
        <v>2008</v>
      </c>
      <c r="X2861" s="2">
        <v>39623</v>
      </c>
      <c r="Y2861" t="s">
        <v>6</v>
      </c>
      <c r="Z2861" t="s">
        <v>7</v>
      </c>
      <c r="AA2861" t="s">
        <v>4406</v>
      </c>
      <c r="AB2861">
        <v>0</v>
      </c>
      <c r="AC2861">
        <v>5087</v>
      </c>
      <c r="AD2861">
        <v>11317</v>
      </c>
      <c r="AE2861" t="s">
        <v>22593</v>
      </c>
      <c r="AF2861" t="s">
        <v>27034</v>
      </c>
      <c r="AG2861">
        <f t="shared" si="262"/>
        <v>5</v>
      </c>
      <c r="AI2861" t="str">
        <f t="shared" si="263"/>
        <v/>
      </c>
      <c r="AJ2861">
        <f t="shared" si="260"/>
        <v>0</v>
      </c>
      <c r="AK2861" t="str">
        <f t="shared" si="264"/>
        <v/>
      </c>
    </row>
    <row r="2862" spans="1:37" x14ac:dyDescent="0.25">
      <c r="A2862" s="1">
        <v>2.7777777777777776E-2</v>
      </c>
      <c r="B2862">
        <v>0</v>
      </c>
      <c r="C2862" t="s">
        <v>4407</v>
      </c>
      <c r="D2862" t="s">
        <v>4408</v>
      </c>
      <c r="E2862">
        <v>0</v>
      </c>
      <c r="F2862">
        <v>0</v>
      </c>
      <c r="G2862" t="s">
        <v>5</v>
      </c>
      <c r="H2862" s="2">
        <v>39661</v>
      </c>
      <c r="I2862" s="2">
        <v>39656</v>
      </c>
      <c r="J2862" t="s">
        <v>3</v>
      </c>
      <c r="K2862">
        <v>185</v>
      </c>
      <c r="L2862">
        <v>15.5</v>
      </c>
      <c r="M2862">
        <v>160.16999999999999</v>
      </c>
      <c r="N2862">
        <v>0</v>
      </c>
      <c r="O2862">
        <v>0</v>
      </c>
      <c r="P2862">
        <v>160.16999999999999</v>
      </c>
      <c r="Q2862" t="s">
        <v>0</v>
      </c>
      <c r="R2862">
        <v>0</v>
      </c>
      <c r="S2862">
        <v>0</v>
      </c>
      <c r="T2862" t="s">
        <v>27046</v>
      </c>
      <c r="U2862" t="s">
        <v>20517</v>
      </c>
      <c r="V2862" s="2">
        <v>39626</v>
      </c>
      <c r="W2862" s="7">
        <f t="shared" si="261"/>
        <v>2008</v>
      </c>
      <c r="X2862" s="2">
        <v>39624</v>
      </c>
      <c r="Y2862" t="s">
        <v>47</v>
      </c>
      <c r="Z2862" t="s">
        <v>7</v>
      </c>
      <c r="AA2862" t="s">
        <v>930</v>
      </c>
      <c r="AB2862">
        <v>1</v>
      </c>
      <c r="AC2862">
        <v>6038</v>
      </c>
      <c r="AD2862">
        <v>11318</v>
      </c>
      <c r="AE2862" t="s">
        <v>23498</v>
      </c>
      <c r="AF2862" t="s">
        <v>27034</v>
      </c>
      <c r="AG2862">
        <f t="shared" si="262"/>
        <v>5</v>
      </c>
      <c r="AI2862" t="str">
        <f t="shared" si="263"/>
        <v/>
      </c>
      <c r="AJ2862">
        <f t="shared" si="260"/>
        <v>0</v>
      </c>
      <c r="AK2862" t="str">
        <f t="shared" si="264"/>
        <v/>
      </c>
    </row>
    <row r="2863" spans="1:37" x14ac:dyDescent="0.25">
      <c r="A2863" s="1">
        <v>2.0833333333333332E-2</v>
      </c>
      <c r="B2863">
        <v>0</v>
      </c>
      <c r="C2863">
        <v>0</v>
      </c>
      <c r="D2863" t="s">
        <v>4409</v>
      </c>
      <c r="E2863">
        <v>0</v>
      </c>
      <c r="F2863">
        <v>0</v>
      </c>
      <c r="G2863" t="s">
        <v>5</v>
      </c>
      <c r="H2863" s="2">
        <v>39624</v>
      </c>
      <c r="I2863" s="2">
        <v>39624</v>
      </c>
      <c r="J2863" t="s">
        <v>3</v>
      </c>
      <c r="K2863">
        <v>185</v>
      </c>
      <c r="L2863">
        <v>15.5</v>
      </c>
      <c r="M2863">
        <v>160.16999999999999</v>
      </c>
      <c r="N2863">
        <v>0</v>
      </c>
      <c r="O2863">
        <v>0</v>
      </c>
      <c r="P2863">
        <v>160.16999999999999</v>
      </c>
      <c r="Q2863" t="s">
        <v>0</v>
      </c>
      <c r="R2863">
        <v>0</v>
      </c>
      <c r="S2863">
        <v>0</v>
      </c>
      <c r="T2863" t="s">
        <v>27046</v>
      </c>
      <c r="U2863" t="s">
        <v>20517</v>
      </c>
      <c r="V2863" s="2">
        <v>39626</v>
      </c>
      <c r="W2863" s="7">
        <f t="shared" si="261"/>
        <v>2008</v>
      </c>
      <c r="X2863" s="2">
        <v>39624</v>
      </c>
      <c r="Y2863" t="s">
        <v>47</v>
      </c>
      <c r="Z2863" t="s">
        <v>7</v>
      </c>
      <c r="AA2863" t="s">
        <v>23</v>
      </c>
      <c r="AB2863">
        <v>1</v>
      </c>
      <c r="AC2863">
        <v>6038</v>
      </c>
      <c r="AD2863">
        <v>11319</v>
      </c>
      <c r="AE2863" t="s">
        <v>23498</v>
      </c>
      <c r="AF2863" t="s">
        <v>27034</v>
      </c>
      <c r="AG2863">
        <f t="shared" si="262"/>
        <v>5</v>
      </c>
      <c r="AI2863" t="str">
        <f t="shared" si="263"/>
        <v/>
      </c>
      <c r="AJ2863">
        <f t="shared" si="260"/>
        <v>0</v>
      </c>
      <c r="AK2863" t="str">
        <f t="shared" si="264"/>
        <v/>
      </c>
    </row>
    <row r="2864" spans="1:37" x14ac:dyDescent="0.25">
      <c r="A2864" s="1">
        <v>0.16666666666666666</v>
      </c>
      <c r="B2864">
        <v>200</v>
      </c>
      <c r="C2864">
        <v>0</v>
      </c>
      <c r="D2864" t="s">
        <v>4410</v>
      </c>
      <c r="E2864">
        <v>0</v>
      </c>
      <c r="F2864">
        <v>0</v>
      </c>
      <c r="G2864" t="s">
        <v>5</v>
      </c>
      <c r="H2864" s="2">
        <v>39640</v>
      </c>
      <c r="I2864" s="2">
        <v>39639</v>
      </c>
      <c r="J2864" t="s">
        <v>3</v>
      </c>
      <c r="K2864">
        <v>390</v>
      </c>
      <c r="L2864">
        <v>15.5</v>
      </c>
      <c r="M2864">
        <v>337.66</v>
      </c>
      <c r="N2864">
        <v>0</v>
      </c>
      <c r="O2864">
        <v>0</v>
      </c>
      <c r="P2864">
        <v>337.66</v>
      </c>
      <c r="Q2864" t="s">
        <v>0</v>
      </c>
      <c r="R2864">
        <v>0</v>
      </c>
      <c r="S2864">
        <v>0</v>
      </c>
      <c r="T2864" t="s">
        <v>3711</v>
      </c>
      <c r="U2864" t="s">
        <v>20517</v>
      </c>
      <c r="V2864" t="s">
        <v>4411</v>
      </c>
      <c r="W2864" s="7">
        <f t="shared" si="261"/>
        <v>2008</v>
      </c>
      <c r="X2864" s="2">
        <v>39624</v>
      </c>
      <c r="Y2864" t="s">
        <v>6</v>
      </c>
      <c r="Z2864" t="s">
        <v>7</v>
      </c>
      <c r="AA2864" t="s">
        <v>301</v>
      </c>
      <c r="AB2864">
        <v>1</v>
      </c>
      <c r="AC2864">
        <v>6039</v>
      </c>
      <c r="AD2864">
        <v>11320</v>
      </c>
      <c r="AE2864" t="s">
        <v>23499</v>
      </c>
      <c r="AF2864" t="s">
        <v>27034</v>
      </c>
      <c r="AG2864">
        <f t="shared" si="262"/>
        <v>39</v>
      </c>
      <c r="AH2864" t="str">
        <f>MID(V2864,1,31)</f>
        <v xml:space="preserve">מכסה פתח גלבו חרוך             </v>
      </c>
      <c r="AI2864" t="str">
        <f t="shared" si="263"/>
        <v>מכסה פתח גלבו חרוך</v>
      </c>
      <c r="AJ2864">
        <f t="shared" si="260"/>
        <v>18</v>
      </c>
      <c r="AK2864" t="str">
        <f t="shared" si="264"/>
        <v>מכסה פתח גלבו חרוך,מכסה פתח גלבו חרוך</v>
      </c>
    </row>
    <row r="2865" spans="1:37" x14ac:dyDescent="0.25">
      <c r="A2865" s="1">
        <v>2.7777777777777776E-2</v>
      </c>
      <c r="B2865">
        <v>0</v>
      </c>
      <c r="C2865">
        <v>0</v>
      </c>
      <c r="D2865" t="s">
        <v>4412</v>
      </c>
      <c r="E2865">
        <v>0</v>
      </c>
      <c r="F2865">
        <v>0</v>
      </c>
      <c r="G2865" t="s">
        <v>5</v>
      </c>
      <c r="H2865" s="2">
        <v>39635</v>
      </c>
      <c r="I2865" s="2">
        <v>39632</v>
      </c>
      <c r="J2865" t="s">
        <v>3</v>
      </c>
      <c r="K2865">
        <v>104</v>
      </c>
      <c r="L2865">
        <v>15.5</v>
      </c>
      <c r="M2865">
        <v>90.04</v>
      </c>
      <c r="N2865">
        <v>0</v>
      </c>
      <c r="O2865">
        <v>0</v>
      </c>
      <c r="P2865">
        <v>90.04</v>
      </c>
      <c r="Q2865" t="s">
        <v>0</v>
      </c>
      <c r="R2865">
        <v>0</v>
      </c>
      <c r="S2865">
        <v>104</v>
      </c>
      <c r="T2865" t="s">
        <v>27046</v>
      </c>
      <c r="U2865" t="s">
        <v>20517</v>
      </c>
      <c r="V2865" s="2">
        <v>39629</v>
      </c>
      <c r="W2865" s="7">
        <f t="shared" si="261"/>
        <v>2008</v>
      </c>
      <c r="X2865" s="2">
        <v>39624</v>
      </c>
      <c r="Y2865" t="s">
        <v>1139</v>
      </c>
      <c r="Z2865" t="s">
        <v>62</v>
      </c>
      <c r="AA2865" t="s">
        <v>4413</v>
      </c>
      <c r="AB2865">
        <v>2</v>
      </c>
      <c r="AC2865">
        <v>6040</v>
      </c>
      <c r="AD2865">
        <v>11321</v>
      </c>
      <c r="AE2865" t="s">
        <v>23500</v>
      </c>
      <c r="AF2865" t="s">
        <v>27034</v>
      </c>
      <c r="AG2865">
        <f t="shared" si="262"/>
        <v>5</v>
      </c>
      <c r="AI2865" t="str">
        <f t="shared" si="263"/>
        <v/>
      </c>
      <c r="AJ2865">
        <f t="shared" si="260"/>
        <v>0</v>
      </c>
      <c r="AK2865" t="str">
        <f t="shared" si="264"/>
        <v/>
      </c>
    </row>
    <row r="2866" spans="1:37" x14ac:dyDescent="0.25">
      <c r="A2866" s="1">
        <v>4.1666666666666664E-2</v>
      </c>
      <c r="B2866">
        <v>85</v>
      </c>
      <c r="C2866">
        <v>0</v>
      </c>
      <c r="D2866" t="s">
        <v>4414</v>
      </c>
      <c r="E2866">
        <v>0</v>
      </c>
      <c r="F2866">
        <v>0</v>
      </c>
      <c r="G2866" t="s">
        <v>5</v>
      </c>
      <c r="H2866" s="2">
        <v>39630</v>
      </c>
      <c r="I2866" s="2">
        <v>39630</v>
      </c>
      <c r="J2866" t="s">
        <v>3</v>
      </c>
      <c r="K2866">
        <v>300</v>
      </c>
      <c r="L2866">
        <v>15.5</v>
      </c>
      <c r="M2866">
        <v>259.74</v>
      </c>
      <c r="N2866">
        <v>28.86</v>
      </c>
      <c r="O2866">
        <v>10</v>
      </c>
      <c r="P2866">
        <v>288.60000000000002</v>
      </c>
      <c r="Q2866" t="s">
        <v>0</v>
      </c>
      <c r="R2866">
        <v>0</v>
      </c>
      <c r="S2866">
        <v>0</v>
      </c>
      <c r="T2866" t="s">
        <v>27046</v>
      </c>
      <c r="U2866" t="s">
        <v>20517</v>
      </c>
      <c r="V2866" s="2">
        <v>39626</v>
      </c>
      <c r="W2866" s="7">
        <f t="shared" si="261"/>
        <v>2008</v>
      </c>
      <c r="X2866" s="2">
        <v>39624</v>
      </c>
      <c r="Y2866" t="s">
        <v>6</v>
      </c>
      <c r="Z2866" t="s">
        <v>7</v>
      </c>
      <c r="AA2866" t="s">
        <v>16</v>
      </c>
      <c r="AB2866">
        <v>1</v>
      </c>
      <c r="AC2866">
        <v>1094</v>
      </c>
      <c r="AD2866">
        <v>11322</v>
      </c>
      <c r="AE2866" t="s">
        <v>20933</v>
      </c>
      <c r="AF2866" t="s">
        <v>27034</v>
      </c>
      <c r="AG2866">
        <f t="shared" si="262"/>
        <v>5</v>
      </c>
      <c r="AI2866" t="str">
        <f t="shared" si="263"/>
        <v/>
      </c>
      <c r="AJ2866">
        <f t="shared" si="260"/>
        <v>0</v>
      </c>
      <c r="AK2866" t="str">
        <f t="shared" si="264"/>
        <v/>
      </c>
    </row>
    <row r="2867" spans="1:37" x14ac:dyDescent="0.25">
      <c r="A2867" s="1">
        <v>0</v>
      </c>
      <c r="B2867">
        <v>0</v>
      </c>
      <c r="C2867">
        <v>0</v>
      </c>
      <c r="D2867" t="s">
        <v>4415</v>
      </c>
      <c r="E2867">
        <v>0</v>
      </c>
      <c r="F2867">
        <v>0</v>
      </c>
      <c r="G2867" t="s">
        <v>5</v>
      </c>
      <c r="H2867" s="2">
        <v>39633</v>
      </c>
      <c r="I2867" t="s">
        <v>2</v>
      </c>
      <c r="J2867" t="s">
        <v>3</v>
      </c>
      <c r="K2867">
        <v>55</v>
      </c>
      <c r="L2867">
        <v>15.5</v>
      </c>
      <c r="M2867">
        <v>47.62</v>
      </c>
      <c r="N2867">
        <v>0</v>
      </c>
      <c r="O2867">
        <v>0</v>
      </c>
      <c r="P2867">
        <v>47.62</v>
      </c>
      <c r="Q2867" t="s">
        <v>0</v>
      </c>
      <c r="R2867">
        <v>0</v>
      </c>
      <c r="S2867">
        <v>0</v>
      </c>
      <c r="T2867" t="s">
        <v>27242</v>
      </c>
      <c r="U2867" t="s">
        <v>20517</v>
      </c>
      <c r="V2867" t="s">
        <v>4416</v>
      </c>
      <c r="W2867" s="7">
        <f t="shared" si="261"/>
        <v>2008</v>
      </c>
      <c r="X2867" s="2">
        <v>39624</v>
      </c>
      <c r="Y2867" t="s">
        <v>28</v>
      </c>
      <c r="Z2867" t="s">
        <v>7</v>
      </c>
      <c r="AA2867" t="s">
        <v>106</v>
      </c>
      <c r="AB2867">
        <v>9</v>
      </c>
      <c r="AC2867">
        <v>2225</v>
      </c>
      <c r="AD2867">
        <v>11323</v>
      </c>
      <c r="AE2867" t="s">
        <v>21284</v>
      </c>
      <c r="AF2867" t="s">
        <v>27034</v>
      </c>
      <c r="AG2867">
        <f t="shared" si="262"/>
        <v>39</v>
      </c>
      <c r="AH2867" t="str">
        <f>MID(V2867,1,31)</f>
        <v xml:space="preserve">ידית מחוברת ע"י ברגים חיצוניים </v>
      </c>
      <c r="AI2867" t="str">
        <f t="shared" si="263"/>
        <v>ידית מחוברת ע"י ברגים חיצוניים</v>
      </c>
      <c r="AJ2867">
        <f t="shared" si="260"/>
        <v>30</v>
      </c>
      <c r="AK2867" t="str">
        <f t="shared" si="264"/>
        <v>ידית מחוברת ע"י ברגים חיצוניים,ידית מחוברת ע"י ברגים חיצוניים</v>
      </c>
    </row>
    <row r="2868" spans="1:37" x14ac:dyDescent="0.25">
      <c r="A2868" s="1">
        <v>0</v>
      </c>
      <c r="B2868">
        <v>0</v>
      </c>
      <c r="C2868">
        <v>0</v>
      </c>
      <c r="D2868" t="s">
        <v>0</v>
      </c>
      <c r="E2868">
        <v>0</v>
      </c>
      <c r="F2868">
        <v>0</v>
      </c>
      <c r="G2868" t="s">
        <v>1</v>
      </c>
      <c r="H2868" s="2">
        <v>39813</v>
      </c>
      <c r="I2868" t="s">
        <v>2</v>
      </c>
      <c r="J2868" t="s">
        <v>3</v>
      </c>
      <c r="K2868">
        <v>0</v>
      </c>
      <c r="L2868">
        <v>17</v>
      </c>
      <c r="M2868">
        <v>0</v>
      </c>
      <c r="N2868">
        <v>0</v>
      </c>
      <c r="O2868">
        <v>0</v>
      </c>
      <c r="P2868">
        <v>0</v>
      </c>
      <c r="Q2868" t="s">
        <v>0</v>
      </c>
      <c r="R2868">
        <v>0</v>
      </c>
      <c r="S2868">
        <v>0</v>
      </c>
      <c r="T2868" t="s">
        <v>27046</v>
      </c>
      <c r="U2868" t="s">
        <v>20516</v>
      </c>
      <c r="V2868" s="2">
        <v>39654</v>
      </c>
      <c r="W2868" s="7">
        <f t="shared" si="261"/>
        <v>2008</v>
      </c>
      <c r="X2868" s="2">
        <v>39624</v>
      </c>
      <c r="Y2868" t="s">
        <v>6</v>
      </c>
      <c r="Z2868" t="s">
        <v>7</v>
      </c>
      <c r="AA2868" t="s">
        <v>4417</v>
      </c>
      <c r="AB2868">
        <v>8</v>
      </c>
      <c r="AC2868">
        <v>741</v>
      </c>
      <c r="AD2868">
        <v>11324</v>
      </c>
      <c r="AE2868" t="s">
        <v>20794</v>
      </c>
      <c r="AF2868" t="s">
        <v>27034</v>
      </c>
      <c r="AG2868">
        <f t="shared" si="262"/>
        <v>5</v>
      </c>
      <c r="AI2868" t="str">
        <f t="shared" si="263"/>
        <v/>
      </c>
      <c r="AJ2868">
        <f t="shared" si="260"/>
        <v>0</v>
      </c>
      <c r="AK2868" t="str">
        <f t="shared" si="264"/>
        <v/>
      </c>
    </row>
    <row r="2869" spans="1:37" x14ac:dyDescent="0.25">
      <c r="A2869" s="1">
        <v>2.0833333333333332E-2</v>
      </c>
      <c r="B2869">
        <v>2</v>
      </c>
      <c r="C2869">
        <v>0</v>
      </c>
      <c r="D2869" t="s">
        <v>4418</v>
      </c>
      <c r="E2869">
        <v>0</v>
      </c>
      <c r="F2869">
        <v>0</v>
      </c>
      <c r="G2869" t="s">
        <v>5</v>
      </c>
      <c r="H2869" s="2">
        <v>39625</v>
      </c>
      <c r="I2869" s="2">
        <v>39624</v>
      </c>
      <c r="J2869" t="s">
        <v>3</v>
      </c>
      <c r="K2869">
        <v>185</v>
      </c>
      <c r="L2869">
        <v>15.5</v>
      </c>
      <c r="M2869">
        <v>160.16999999999999</v>
      </c>
      <c r="N2869">
        <v>0</v>
      </c>
      <c r="O2869">
        <v>0</v>
      </c>
      <c r="P2869">
        <v>160.16999999999999</v>
      </c>
      <c r="Q2869" t="s">
        <v>0</v>
      </c>
      <c r="R2869">
        <v>0</v>
      </c>
      <c r="S2869">
        <v>0</v>
      </c>
      <c r="T2869" t="s">
        <v>27046</v>
      </c>
      <c r="U2869" t="s">
        <v>20517</v>
      </c>
      <c r="V2869" s="2">
        <v>39626</v>
      </c>
      <c r="W2869" s="7">
        <f t="shared" si="261"/>
        <v>2008</v>
      </c>
      <c r="X2869" s="2">
        <v>39624</v>
      </c>
      <c r="Y2869" t="s">
        <v>6</v>
      </c>
      <c r="Z2869" t="s">
        <v>7</v>
      </c>
      <c r="AA2869" t="s">
        <v>16</v>
      </c>
      <c r="AB2869">
        <v>1</v>
      </c>
      <c r="AC2869">
        <v>2151</v>
      </c>
      <c r="AD2869">
        <v>11325</v>
      </c>
      <c r="AE2869" t="s">
        <v>21263</v>
      </c>
      <c r="AF2869" t="s">
        <v>27034</v>
      </c>
      <c r="AG2869">
        <f t="shared" si="262"/>
        <v>5</v>
      </c>
      <c r="AI2869" t="str">
        <f t="shared" si="263"/>
        <v/>
      </c>
      <c r="AJ2869">
        <f t="shared" si="260"/>
        <v>0</v>
      </c>
      <c r="AK2869" t="str">
        <f t="shared" si="264"/>
        <v/>
      </c>
    </row>
    <row r="2870" spans="1:37" x14ac:dyDescent="0.25">
      <c r="A2870" s="1">
        <v>0</v>
      </c>
      <c r="B2870">
        <v>0</v>
      </c>
      <c r="C2870">
        <v>0</v>
      </c>
      <c r="D2870" t="s">
        <v>0</v>
      </c>
      <c r="E2870">
        <v>0</v>
      </c>
      <c r="F2870">
        <v>0</v>
      </c>
      <c r="G2870" t="s">
        <v>1</v>
      </c>
      <c r="H2870" s="2">
        <v>39630</v>
      </c>
      <c r="I2870" t="s">
        <v>2</v>
      </c>
      <c r="J2870" t="s">
        <v>3</v>
      </c>
      <c r="K2870">
        <v>55</v>
      </c>
      <c r="L2870">
        <v>15.5</v>
      </c>
      <c r="M2870">
        <v>47.62</v>
      </c>
      <c r="N2870">
        <v>0</v>
      </c>
      <c r="O2870">
        <v>0</v>
      </c>
      <c r="P2870">
        <v>47.62</v>
      </c>
      <c r="Q2870" t="s">
        <v>0</v>
      </c>
      <c r="R2870">
        <v>0</v>
      </c>
      <c r="S2870">
        <v>0</v>
      </c>
      <c r="T2870" t="s">
        <v>27046</v>
      </c>
      <c r="U2870" t="s">
        <v>20517</v>
      </c>
      <c r="V2870" s="2">
        <v>39627</v>
      </c>
      <c r="W2870" s="7">
        <f t="shared" si="261"/>
        <v>2008</v>
      </c>
      <c r="X2870" s="2">
        <v>39624</v>
      </c>
      <c r="Y2870" t="s">
        <v>12</v>
      </c>
      <c r="Z2870" t="s">
        <v>7</v>
      </c>
      <c r="AA2870" t="s">
        <v>307</v>
      </c>
      <c r="AB2870">
        <v>9</v>
      </c>
      <c r="AC2870">
        <v>1663</v>
      </c>
      <c r="AD2870">
        <v>11326</v>
      </c>
      <c r="AE2870" t="s">
        <v>21107</v>
      </c>
      <c r="AF2870" t="s">
        <v>27034</v>
      </c>
      <c r="AG2870">
        <f t="shared" si="262"/>
        <v>5</v>
      </c>
      <c r="AI2870" t="str">
        <f t="shared" si="263"/>
        <v/>
      </c>
      <c r="AJ2870">
        <f t="shared" si="260"/>
        <v>0</v>
      </c>
      <c r="AK2870" t="str">
        <f t="shared" si="264"/>
        <v/>
      </c>
    </row>
    <row r="2871" spans="1:37" x14ac:dyDescent="0.25">
      <c r="A2871" s="1">
        <v>4.1666666666666664E-2</v>
      </c>
      <c r="B2871">
        <v>15</v>
      </c>
      <c r="C2871">
        <v>0</v>
      </c>
      <c r="D2871" t="s">
        <v>4419</v>
      </c>
      <c r="E2871">
        <v>0</v>
      </c>
      <c r="F2871">
        <v>0</v>
      </c>
      <c r="G2871" t="s">
        <v>5</v>
      </c>
      <c r="H2871" s="2">
        <v>39624</v>
      </c>
      <c r="I2871" s="2">
        <v>39624</v>
      </c>
      <c r="J2871" t="s">
        <v>3</v>
      </c>
      <c r="K2871">
        <v>179</v>
      </c>
      <c r="L2871">
        <v>15.5</v>
      </c>
      <c r="M2871">
        <v>154.97999999999999</v>
      </c>
      <c r="N2871">
        <v>27.35</v>
      </c>
      <c r="O2871">
        <v>15</v>
      </c>
      <c r="P2871">
        <v>182.33</v>
      </c>
      <c r="Q2871" t="s">
        <v>0</v>
      </c>
      <c r="R2871">
        <v>0</v>
      </c>
      <c r="S2871">
        <v>0</v>
      </c>
      <c r="T2871" t="s">
        <v>27046</v>
      </c>
      <c r="U2871" t="s">
        <v>20517</v>
      </c>
      <c r="V2871" s="2">
        <v>39627</v>
      </c>
      <c r="W2871" s="7">
        <f t="shared" si="261"/>
        <v>2008</v>
      </c>
      <c r="X2871" s="2">
        <v>39624</v>
      </c>
      <c r="Y2871" t="s">
        <v>28</v>
      </c>
      <c r="Z2871" t="s">
        <v>7</v>
      </c>
      <c r="AA2871" t="s">
        <v>29</v>
      </c>
      <c r="AB2871">
        <v>9</v>
      </c>
      <c r="AC2871">
        <v>2722</v>
      </c>
      <c r="AD2871">
        <v>11327</v>
      </c>
      <c r="AE2871" t="s">
        <v>21470</v>
      </c>
      <c r="AF2871" t="s">
        <v>27034</v>
      </c>
      <c r="AG2871">
        <f t="shared" si="262"/>
        <v>5</v>
      </c>
      <c r="AI2871" t="str">
        <f t="shared" si="263"/>
        <v/>
      </c>
      <c r="AJ2871">
        <f t="shared" si="260"/>
        <v>0</v>
      </c>
      <c r="AK2871" t="str">
        <f t="shared" si="264"/>
        <v/>
      </c>
    </row>
    <row r="2872" spans="1:37" x14ac:dyDescent="0.25">
      <c r="A2872" s="1">
        <v>9.7222222222222224E-2</v>
      </c>
      <c r="B2872">
        <v>5</v>
      </c>
      <c r="C2872">
        <v>0</v>
      </c>
      <c r="D2872" t="s">
        <v>4420</v>
      </c>
      <c r="E2872">
        <v>0</v>
      </c>
      <c r="F2872">
        <v>0</v>
      </c>
      <c r="G2872" t="s">
        <v>5</v>
      </c>
      <c r="H2872" s="2">
        <v>39629</v>
      </c>
      <c r="I2872" s="2">
        <v>39629</v>
      </c>
      <c r="J2872" t="s">
        <v>3</v>
      </c>
      <c r="K2872">
        <v>267</v>
      </c>
      <c r="L2872">
        <v>15.5</v>
      </c>
      <c r="M2872">
        <v>231.17</v>
      </c>
      <c r="N2872">
        <v>0</v>
      </c>
      <c r="O2872">
        <v>0</v>
      </c>
      <c r="P2872">
        <v>231.17</v>
      </c>
      <c r="Q2872" t="s">
        <v>0</v>
      </c>
      <c r="R2872">
        <v>0</v>
      </c>
      <c r="S2872">
        <v>0</v>
      </c>
      <c r="T2872" t="s">
        <v>27046</v>
      </c>
      <c r="U2872" t="s">
        <v>20517</v>
      </c>
      <c r="V2872" s="2">
        <v>39627</v>
      </c>
      <c r="W2872" s="7">
        <f t="shared" si="261"/>
        <v>2008</v>
      </c>
      <c r="X2872" s="2">
        <v>39624</v>
      </c>
      <c r="Y2872" t="s">
        <v>32</v>
      </c>
      <c r="Z2872" t="s">
        <v>7</v>
      </c>
      <c r="AA2872" t="s">
        <v>106</v>
      </c>
      <c r="AB2872">
        <v>9</v>
      </c>
      <c r="AC2872">
        <v>3386</v>
      </c>
      <c r="AD2872">
        <v>11328</v>
      </c>
      <c r="AE2872" t="s">
        <v>21708</v>
      </c>
      <c r="AF2872" t="s">
        <v>27034</v>
      </c>
      <c r="AG2872">
        <f t="shared" si="262"/>
        <v>5</v>
      </c>
      <c r="AI2872" t="str">
        <f t="shared" si="263"/>
        <v/>
      </c>
      <c r="AJ2872">
        <f t="shared" si="260"/>
        <v>0</v>
      </c>
      <c r="AK2872" t="str">
        <f t="shared" si="264"/>
        <v/>
      </c>
    </row>
    <row r="2873" spans="1:37" x14ac:dyDescent="0.25">
      <c r="A2873" s="1">
        <v>2.0833333333333332E-2</v>
      </c>
      <c r="B2873">
        <v>5</v>
      </c>
      <c r="C2873">
        <v>0</v>
      </c>
      <c r="D2873" t="s">
        <v>4421</v>
      </c>
      <c r="E2873">
        <v>0</v>
      </c>
      <c r="F2873">
        <v>0</v>
      </c>
      <c r="G2873" t="s">
        <v>5</v>
      </c>
      <c r="H2873" s="2">
        <v>39631</v>
      </c>
      <c r="I2873" s="2">
        <v>39628</v>
      </c>
      <c r="J2873" t="s">
        <v>3</v>
      </c>
      <c r="K2873">
        <v>185</v>
      </c>
      <c r="L2873">
        <v>15.5</v>
      </c>
      <c r="M2873">
        <v>160.16999999999999</v>
      </c>
      <c r="N2873">
        <v>0</v>
      </c>
      <c r="O2873">
        <v>0</v>
      </c>
      <c r="P2873">
        <v>160.16999999999999</v>
      </c>
      <c r="Q2873" t="s">
        <v>0</v>
      </c>
      <c r="R2873">
        <v>0</v>
      </c>
      <c r="S2873">
        <v>0</v>
      </c>
      <c r="T2873" t="s">
        <v>27046</v>
      </c>
      <c r="U2873" t="s">
        <v>20517</v>
      </c>
      <c r="V2873" s="2">
        <v>39627</v>
      </c>
      <c r="W2873" s="7">
        <f t="shared" si="261"/>
        <v>2008</v>
      </c>
      <c r="X2873" s="2">
        <v>39625</v>
      </c>
      <c r="Y2873" t="s">
        <v>6</v>
      </c>
      <c r="Z2873" t="s">
        <v>7</v>
      </c>
      <c r="AA2873" t="s">
        <v>115</v>
      </c>
      <c r="AB2873">
        <v>1</v>
      </c>
      <c r="AC2873">
        <v>6041</v>
      </c>
      <c r="AD2873">
        <v>11329</v>
      </c>
      <c r="AE2873" t="s">
        <v>23501</v>
      </c>
      <c r="AF2873" t="s">
        <v>27034</v>
      </c>
      <c r="AG2873">
        <f t="shared" si="262"/>
        <v>5</v>
      </c>
      <c r="AI2873" t="str">
        <f t="shared" si="263"/>
        <v/>
      </c>
      <c r="AJ2873">
        <f t="shared" si="260"/>
        <v>0</v>
      </c>
      <c r="AK2873" t="str">
        <f t="shared" si="264"/>
        <v/>
      </c>
    </row>
    <row r="2874" spans="1:37" x14ac:dyDescent="0.25">
      <c r="A2874" s="1">
        <v>6.25E-2</v>
      </c>
      <c r="B2874">
        <v>5</v>
      </c>
      <c r="C2874">
        <v>0</v>
      </c>
      <c r="D2874" t="s">
        <v>4422</v>
      </c>
      <c r="E2874">
        <v>0</v>
      </c>
      <c r="F2874">
        <v>0</v>
      </c>
      <c r="G2874" t="s">
        <v>5</v>
      </c>
      <c r="H2874" s="2">
        <v>39625</v>
      </c>
      <c r="I2874" s="2">
        <v>39625</v>
      </c>
      <c r="J2874" t="s">
        <v>3</v>
      </c>
      <c r="K2874">
        <v>250</v>
      </c>
      <c r="L2874">
        <v>15.5</v>
      </c>
      <c r="M2874">
        <v>216.45</v>
      </c>
      <c r="N2874">
        <v>0</v>
      </c>
      <c r="O2874">
        <v>0</v>
      </c>
      <c r="P2874">
        <v>216.45</v>
      </c>
      <c r="Q2874" t="s">
        <v>0</v>
      </c>
      <c r="R2874">
        <v>0</v>
      </c>
      <c r="S2874">
        <v>0</v>
      </c>
      <c r="T2874" t="s">
        <v>27046</v>
      </c>
      <c r="U2874" t="s">
        <v>20517</v>
      </c>
      <c r="V2874" s="2">
        <v>39627</v>
      </c>
      <c r="W2874" s="7">
        <f t="shared" si="261"/>
        <v>2008</v>
      </c>
      <c r="X2874" s="2">
        <v>39625</v>
      </c>
      <c r="Y2874" t="s">
        <v>118</v>
      </c>
      <c r="Z2874" t="s">
        <v>7</v>
      </c>
      <c r="AA2874" t="s">
        <v>930</v>
      </c>
      <c r="AB2874">
        <v>1</v>
      </c>
      <c r="AC2874">
        <v>5671</v>
      </c>
      <c r="AD2874">
        <v>11330</v>
      </c>
      <c r="AE2874" t="s">
        <v>23142</v>
      </c>
      <c r="AF2874" t="s">
        <v>27034</v>
      </c>
      <c r="AG2874">
        <f t="shared" si="262"/>
        <v>5</v>
      </c>
      <c r="AI2874" t="str">
        <f t="shared" si="263"/>
        <v/>
      </c>
      <c r="AJ2874">
        <f t="shared" si="260"/>
        <v>0</v>
      </c>
      <c r="AK2874" t="str">
        <f t="shared" si="264"/>
        <v/>
      </c>
    </row>
    <row r="2875" spans="1:37" x14ac:dyDescent="0.25">
      <c r="A2875" s="1">
        <v>6.25E-2</v>
      </c>
      <c r="B2875">
        <v>5</v>
      </c>
      <c r="C2875">
        <v>0</v>
      </c>
      <c r="D2875" t="s">
        <v>4423</v>
      </c>
      <c r="E2875">
        <v>0</v>
      </c>
      <c r="F2875">
        <v>0</v>
      </c>
      <c r="G2875" t="s">
        <v>5</v>
      </c>
      <c r="H2875" s="2">
        <v>39640</v>
      </c>
      <c r="I2875" s="2">
        <v>39635</v>
      </c>
      <c r="J2875" t="s">
        <v>3</v>
      </c>
      <c r="K2875">
        <v>214</v>
      </c>
      <c r="L2875">
        <v>15.5</v>
      </c>
      <c r="M2875">
        <v>185.28</v>
      </c>
      <c r="N2875">
        <v>0</v>
      </c>
      <c r="O2875">
        <v>0</v>
      </c>
      <c r="P2875">
        <v>185.28</v>
      </c>
      <c r="Q2875" t="s">
        <v>0</v>
      </c>
      <c r="R2875">
        <v>0</v>
      </c>
      <c r="S2875">
        <v>0</v>
      </c>
      <c r="T2875" t="s">
        <v>27046</v>
      </c>
      <c r="U2875" t="s">
        <v>20520</v>
      </c>
      <c r="V2875" s="2">
        <v>39636</v>
      </c>
      <c r="W2875" s="7">
        <f t="shared" si="261"/>
        <v>2008</v>
      </c>
      <c r="X2875" s="2">
        <v>39626</v>
      </c>
      <c r="Y2875" t="s">
        <v>3304</v>
      </c>
      <c r="Z2875" t="s">
        <v>7</v>
      </c>
      <c r="AA2875" t="s">
        <v>215</v>
      </c>
      <c r="AB2875">
        <v>9</v>
      </c>
      <c r="AC2875">
        <v>3678</v>
      </c>
      <c r="AD2875">
        <v>11331</v>
      </c>
      <c r="AE2875" t="s">
        <v>21831</v>
      </c>
      <c r="AF2875" t="s">
        <v>27034</v>
      </c>
      <c r="AG2875">
        <f t="shared" si="262"/>
        <v>5</v>
      </c>
      <c r="AI2875" t="str">
        <f t="shared" si="263"/>
        <v/>
      </c>
      <c r="AJ2875">
        <f t="shared" si="260"/>
        <v>0</v>
      </c>
      <c r="AK2875" t="str">
        <f t="shared" si="264"/>
        <v/>
      </c>
    </row>
    <row r="2876" spans="1:37" x14ac:dyDescent="0.25">
      <c r="A2876" s="1">
        <v>4.1666666666666664E-2</v>
      </c>
      <c r="B2876">
        <v>0</v>
      </c>
      <c r="C2876">
        <v>0</v>
      </c>
      <c r="D2876" t="s">
        <v>4424</v>
      </c>
      <c r="E2876">
        <v>0</v>
      </c>
      <c r="F2876">
        <v>0</v>
      </c>
      <c r="G2876" t="s">
        <v>5</v>
      </c>
      <c r="H2876" s="2">
        <v>39629</v>
      </c>
      <c r="I2876" s="2">
        <v>39629</v>
      </c>
      <c r="J2876" t="s">
        <v>3</v>
      </c>
      <c r="K2876">
        <v>215</v>
      </c>
      <c r="L2876">
        <v>15.5</v>
      </c>
      <c r="M2876">
        <v>186.15</v>
      </c>
      <c r="N2876">
        <v>0</v>
      </c>
      <c r="O2876">
        <v>0</v>
      </c>
      <c r="P2876">
        <v>186.15</v>
      </c>
      <c r="Q2876" t="s">
        <v>0</v>
      </c>
      <c r="R2876">
        <v>0</v>
      </c>
      <c r="S2876">
        <v>0</v>
      </c>
      <c r="T2876" t="s">
        <v>27046</v>
      </c>
      <c r="U2876" t="s">
        <v>20517</v>
      </c>
      <c r="V2876" s="2">
        <v>39628</v>
      </c>
      <c r="W2876" s="7">
        <f t="shared" si="261"/>
        <v>2008</v>
      </c>
      <c r="X2876" s="2">
        <v>39626</v>
      </c>
      <c r="Y2876" t="s">
        <v>1620</v>
      </c>
      <c r="Z2876" t="s">
        <v>7</v>
      </c>
      <c r="AA2876" t="s">
        <v>152</v>
      </c>
      <c r="AB2876">
        <v>1</v>
      </c>
      <c r="AC2876">
        <v>6042</v>
      </c>
      <c r="AD2876">
        <v>11332</v>
      </c>
      <c r="AE2876" t="s">
        <v>23502</v>
      </c>
      <c r="AF2876" t="s">
        <v>27034</v>
      </c>
      <c r="AG2876">
        <f t="shared" si="262"/>
        <v>5</v>
      </c>
      <c r="AI2876" t="str">
        <f t="shared" si="263"/>
        <v/>
      </c>
      <c r="AJ2876">
        <f t="shared" si="260"/>
        <v>0</v>
      </c>
      <c r="AK2876" t="str">
        <f t="shared" si="264"/>
        <v/>
      </c>
    </row>
    <row r="2877" spans="1:37" x14ac:dyDescent="0.25">
      <c r="A2877" s="1">
        <v>2.0833333333333332E-2</v>
      </c>
      <c r="B2877">
        <v>0</v>
      </c>
      <c r="C2877">
        <v>0</v>
      </c>
      <c r="D2877" t="s">
        <v>4425</v>
      </c>
      <c r="E2877">
        <v>0</v>
      </c>
      <c r="F2877">
        <v>0</v>
      </c>
      <c r="G2877" t="s">
        <v>5</v>
      </c>
      <c r="H2877" s="2">
        <v>39628</v>
      </c>
      <c r="I2877" s="2">
        <v>39628</v>
      </c>
      <c r="J2877" t="s">
        <v>3</v>
      </c>
      <c r="K2877">
        <v>185</v>
      </c>
      <c r="L2877">
        <v>15.5</v>
      </c>
      <c r="M2877">
        <v>160.16999999999999</v>
      </c>
      <c r="N2877">
        <v>0</v>
      </c>
      <c r="O2877">
        <v>0</v>
      </c>
      <c r="P2877">
        <v>160.16999999999999</v>
      </c>
      <c r="Q2877" t="s">
        <v>0</v>
      </c>
      <c r="R2877">
        <v>0</v>
      </c>
      <c r="S2877">
        <v>0</v>
      </c>
      <c r="T2877" t="s">
        <v>27046</v>
      </c>
      <c r="U2877" t="s">
        <v>20517</v>
      </c>
      <c r="V2877" s="2">
        <v>39628</v>
      </c>
      <c r="W2877" s="7">
        <f t="shared" si="261"/>
        <v>2008</v>
      </c>
      <c r="X2877" s="2">
        <v>39626</v>
      </c>
      <c r="Y2877" t="s">
        <v>47</v>
      </c>
      <c r="Z2877" t="s">
        <v>7</v>
      </c>
      <c r="AA2877" t="s">
        <v>140</v>
      </c>
      <c r="AB2877">
        <v>1</v>
      </c>
      <c r="AC2877">
        <v>1431</v>
      </c>
      <c r="AD2877">
        <v>11333</v>
      </c>
      <c r="AE2877" t="s">
        <v>21029</v>
      </c>
      <c r="AF2877" t="s">
        <v>27034</v>
      </c>
      <c r="AG2877">
        <f t="shared" si="262"/>
        <v>5</v>
      </c>
      <c r="AI2877" t="str">
        <f t="shared" si="263"/>
        <v/>
      </c>
      <c r="AJ2877">
        <f t="shared" si="260"/>
        <v>0</v>
      </c>
      <c r="AK2877" t="str">
        <f t="shared" si="264"/>
        <v/>
      </c>
    </row>
    <row r="2878" spans="1:37" x14ac:dyDescent="0.25">
      <c r="A2878" s="1">
        <v>4.1666666666666664E-2</v>
      </c>
      <c r="B2878">
        <v>0</v>
      </c>
      <c r="C2878" t="s">
        <v>4426</v>
      </c>
      <c r="D2878" t="s">
        <v>4427</v>
      </c>
      <c r="E2878">
        <v>0</v>
      </c>
      <c r="F2878">
        <v>0</v>
      </c>
      <c r="G2878" t="s">
        <v>5</v>
      </c>
      <c r="H2878" s="2">
        <v>39640</v>
      </c>
      <c r="I2878" s="2">
        <v>39640</v>
      </c>
      <c r="J2878" t="s">
        <v>3</v>
      </c>
      <c r="K2878">
        <v>110</v>
      </c>
      <c r="L2878">
        <v>15.5</v>
      </c>
      <c r="M2878">
        <v>95.24</v>
      </c>
      <c r="N2878">
        <v>0</v>
      </c>
      <c r="O2878">
        <v>0</v>
      </c>
      <c r="P2878">
        <v>95.24</v>
      </c>
      <c r="Q2878" t="s">
        <v>0</v>
      </c>
      <c r="R2878">
        <v>0</v>
      </c>
      <c r="S2878">
        <v>0</v>
      </c>
      <c r="T2878" t="s">
        <v>27052</v>
      </c>
      <c r="U2878" t="s">
        <v>20524</v>
      </c>
      <c r="V2878" t="s">
        <v>4428</v>
      </c>
      <c r="W2878" s="7">
        <f t="shared" si="261"/>
        <v>2008</v>
      </c>
      <c r="X2878" s="2">
        <v>39626</v>
      </c>
      <c r="Y2878" t="s">
        <v>4429</v>
      </c>
      <c r="Z2878" t="s">
        <v>4430</v>
      </c>
      <c r="AA2878" t="s">
        <v>81</v>
      </c>
      <c r="AB2878">
        <v>3</v>
      </c>
      <c r="AC2878">
        <v>3441</v>
      </c>
      <c r="AD2878">
        <v>11334</v>
      </c>
      <c r="AE2878" t="s">
        <v>21731</v>
      </c>
      <c r="AF2878" t="s">
        <v>27034</v>
      </c>
      <c r="AG2878">
        <f t="shared" si="262"/>
        <v>39</v>
      </c>
      <c r="AH2878" t="str">
        <f>MID(V2878,1,31)</f>
        <v xml:space="preserve">צבע מקולף.                     </v>
      </c>
      <c r="AI2878" t="str">
        <f t="shared" si="263"/>
        <v>צבע מקולף.</v>
      </c>
      <c r="AJ2878">
        <f t="shared" si="260"/>
        <v>10</v>
      </c>
      <c r="AK2878" t="str">
        <f t="shared" si="264"/>
        <v>צבע מקולף.,צבע מקולף.</v>
      </c>
    </row>
    <row r="2879" spans="1:37" x14ac:dyDescent="0.25">
      <c r="A2879" s="1">
        <v>0</v>
      </c>
      <c r="B2879">
        <v>0</v>
      </c>
      <c r="C2879">
        <v>0</v>
      </c>
      <c r="D2879" t="s">
        <v>4431</v>
      </c>
      <c r="E2879">
        <v>0</v>
      </c>
      <c r="F2879">
        <v>0</v>
      </c>
      <c r="G2879" t="s">
        <v>5</v>
      </c>
      <c r="H2879" s="2">
        <v>39628</v>
      </c>
      <c r="I2879" s="2">
        <v>39628</v>
      </c>
      <c r="J2879" t="s">
        <v>3</v>
      </c>
      <c r="K2879">
        <v>194</v>
      </c>
      <c r="L2879">
        <v>15.5</v>
      </c>
      <c r="M2879">
        <v>167.97</v>
      </c>
      <c r="N2879">
        <v>0</v>
      </c>
      <c r="O2879">
        <v>0</v>
      </c>
      <c r="P2879">
        <v>167.97</v>
      </c>
      <c r="Q2879" t="s">
        <v>0</v>
      </c>
      <c r="R2879">
        <v>0</v>
      </c>
      <c r="S2879">
        <v>0</v>
      </c>
      <c r="T2879" t="s">
        <v>27046</v>
      </c>
      <c r="U2879" t="s">
        <v>20517</v>
      </c>
      <c r="V2879" s="2">
        <v>39628</v>
      </c>
      <c r="W2879" s="7">
        <f t="shared" si="261"/>
        <v>2008</v>
      </c>
      <c r="X2879" s="2">
        <v>39626</v>
      </c>
      <c r="Y2879" t="s">
        <v>6</v>
      </c>
      <c r="Z2879" t="s">
        <v>7</v>
      </c>
      <c r="AA2879" t="s">
        <v>720</v>
      </c>
      <c r="AB2879">
        <v>1</v>
      </c>
      <c r="AC2879">
        <v>6043</v>
      </c>
      <c r="AD2879">
        <v>11335</v>
      </c>
      <c r="AE2879" t="s">
        <v>23503</v>
      </c>
      <c r="AF2879" t="s">
        <v>27034</v>
      </c>
      <c r="AG2879">
        <f t="shared" si="262"/>
        <v>5</v>
      </c>
      <c r="AI2879" t="str">
        <f t="shared" si="263"/>
        <v/>
      </c>
      <c r="AJ2879">
        <f t="shared" si="260"/>
        <v>0</v>
      </c>
      <c r="AK2879" t="str">
        <f t="shared" si="264"/>
        <v/>
      </c>
    </row>
    <row r="2880" spans="1:37" x14ac:dyDescent="0.25">
      <c r="A2880" s="1">
        <v>4.1666666666666664E-2</v>
      </c>
      <c r="B2880">
        <v>26</v>
      </c>
      <c r="C2880">
        <v>0</v>
      </c>
      <c r="D2880" t="s">
        <v>4432</v>
      </c>
      <c r="E2880">
        <v>0</v>
      </c>
      <c r="F2880">
        <v>0</v>
      </c>
      <c r="G2880" t="s">
        <v>5</v>
      </c>
      <c r="H2880" s="2">
        <v>39665</v>
      </c>
      <c r="I2880" s="2">
        <v>39657</v>
      </c>
      <c r="J2880" t="s">
        <v>3</v>
      </c>
      <c r="K2880">
        <v>198</v>
      </c>
      <c r="L2880">
        <v>15.5</v>
      </c>
      <c r="M2880">
        <v>171.43</v>
      </c>
      <c r="N2880">
        <v>0</v>
      </c>
      <c r="O2880">
        <v>0</v>
      </c>
      <c r="P2880">
        <v>171.43</v>
      </c>
      <c r="Q2880" t="s">
        <v>0</v>
      </c>
      <c r="R2880">
        <v>0</v>
      </c>
      <c r="S2880">
        <v>0</v>
      </c>
      <c r="T2880" t="s">
        <v>20539</v>
      </c>
      <c r="U2880" t="s">
        <v>20508</v>
      </c>
      <c r="V2880" s="2">
        <v>39649</v>
      </c>
      <c r="W2880" s="7">
        <f t="shared" si="261"/>
        <v>2008</v>
      </c>
      <c r="X2880" s="2">
        <v>39628</v>
      </c>
      <c r="Y2880" t="s">
        <v>80</v>
      </c>
      <c r="Z2880" t="s">
        <v>7</v>
      </c>
      <c r="AA2880" t="s">
        <v>685</v>
      </c>
      <c r="AB2880">
        <v>5</v>
      </c>
      <c r="AC2880">
        <v>6044</v>
      </c>
      <c r="AD2880">
        <v>11336</v>
      </c>
      <c r="AE2880" t="s">
        <v>23504</v>
      </c>
      <c r="AF2880" t="s">
        <v>27034</v>
      </c>
      <c r="AG2880">
        <f t="shared" si="262"/>
        <v>5</v>
      </c>
      <c r="AI2880" t="str">
        <f t="shared" si="263"/>
        <v/>
      </c>
      <c r="AJ2880">
        <f t="shared" si="260"/>
        <v>0</v>
      </c>
      <c r="AK2880" t="str">
        <f t="shared" si="264"/>
        <v>המכשיר לאחר פירוק-אחריותינו מוגבלת!</v>
      </c>
    </row>
    <row r="2881" spans="1:37" x14ac:dyDescent="0.25">
      <c r="A2881" s="1">
        <v>0.1388888888888889</v>
      </c>
      <c r="B2881">
        <v>5</v>
      </c>
      <c r="C2881" t="s">
        <v>4433</v>
      </c>
      <c r="D2881" t="s">
        <v>4434</v>
      </c>
      <c r="E2881">
        <v>0</v>
      </c>
      <c r="F2881">
        <v>0</v>
      </c>
      <c r="G2881" t="s">
        <v>5</v>
      </c>
      <c r="H2881" s="2">
        <v>39643</v>
      </c>
      <c r="I2881" t="s">
        <v>2</v>
      </c>
      <c r="J2881" t="s">
        <v>3</v>
      </c>
      <c r="K2881">
        <v>-139</v>
      </c>
      <c r="L2881">
        <v>15.5</v>
      </c>
      <c r="M2881">
        <v>0</v>
      </c>
      <c r="N2881">
        <v>0</v>
      </c>
      <c r="O2881">
        <v>0</v>
      </c>
      <c r="P2881">
        <v>0</v>
      </c>
      <c r="Q2881" t="s">
        <v>0</v>
      </c>
      <c r="R2881">
        <v>0</v>
      </c>
      <c r="S2881">
        <v>0</v>
      </c>
      <c r="T2881" t="s">
        <v>27046</v>
      </c>
      <c r="U2881" t="s">
        <v>20520</v>
      </c>
      <c r="V2881" t="s">
        <v>2</v>
      </c>
      <c r="W2881" s="7">
        <f t="shared" si="261"/>
        <v>2008</v>
      </c>
      <c r="X2881" s="2">
        <v>39628</v>
      </c>
      <c r="Y2881" t="s">
        <v>172</v>
      </c>
      <c r="Z2881" t="s">
        <v>7</v>
      </c>
      <c r="AA2881" t="s">
        <v>215</v>
      </c>
      <c r="AB2881">
        <v>9</v>
      </c>
      <c r="AC2881">
        <v>3858</v>
      </c>
      <c r="AD2881">
        <v>11337</v>
      </c>
      <c r="AE2881" t="s">
        <v>21897</v>
      </c>
      <c r="AF2881" t="s">
        <v>27034</v>
      </c>
      <c r="AG2881">
        <f t="shared" si="262"/>
        <v>8</v>
      </c>
      <c r="AI2881" t="str">
        <f t="shared" si="263"/>
        <v/>
      </c>
      <c r="AJ2881">
        <f t="shared" si="260"/>
        <v>0</v>
      </c>
      <c r="AK2881" t="str">
        <f t="shared" si="264"/>
        <v/>
      </c>
    </row>
    <row r="2882" spans="1:37" x14ac:dyDescent="0.25">
      <c r="A2882" s="1">
        <v>0</v>
      </c>
      <c r="B2882">
        <v>0</v>
      </c>
      <c r="C2882">
        <v>0</v>
      </c>
      <c r="D2882" t="s">
        <v>4435</v>
      </c>
      <c r="E2882">
        <v>0</v>
      </c>
      <c r="F2882">
        <v>0</v>
      </c>
      <c r="G2882" t="s">
        <v>5</v>
      </c>
      <c r="H2882" s="2">
        <v>39638</v>
      </c>
      <c r="I2882" t="s">
        <v>2</v>
      </c>
      <c r="J2882" t="s">
        <v>3</v>
      </c>
      <c r="K2882">
        <v>55</v>
      </c>
      <c r="L2882">
        <v>15.5</v>
      </c>
      <c r="M2882">
        <v>47.62</v>
      </c>
      <c r="N2882">
        <v>0</v>
      </c>
      <c r="O2882">
        <v>0</v>
      </c>
      <c r="P2882">
        <v>47.62</v>
      </c>
      <c r="Q2882" t="s">
        <v>0</v>
      </c>
      <c r="R2882">
        <v>0</v>
      </c>
      <c r="S2882">
        <v>0</v>
      </c>
      <c r="T2882" t="s">
        <v>27243</v>
      </c>
      <c r="U2882" t="s">
        <v>20517</v>
      </c>
      <c r="V2882" t="s">
        <v>4436</v>
      </c>
      <c r="W2882" s="7">
        <f t="shared" si="261"/>
        <v>2008</v>
      </c>
      <c r="X2882" s="2">
        <v>39628</v>
      </c>
      <c r="Y2882" t="s">
        <v>12</v>
      </c>
      <c r="Z2882" t="s">
        <v>7</v>
      </c>
      <c r="AA2882" t="s">
        <v>2816</v>
      </c>
      <c r="AB2882">
        <v>9</v>
      </c>
      <c r="AC2882">
        <v>2587</v>
      </c>
      <c r="AD2882">
        <v>11338</v>
      </c>
      <c r="AE2882" t="s">
        <v>21423</v>
      </c>
      <c r="AF2882" t="s">
        <v>27034</v>
      </c>
      <c r="AG2882">
        <f t="shared" si="262"/>
        <v>39</v>
      </c>
      <c r="AH2882" t="str">
        <f>MID(V2882,1,31)</f>
        <v xml:space="preserve">פקק מילוי+ידית מגהץ לא תקינים  </v>
      </c>
      <c r="AI2882" t="str">
        <f t="shared" si="263"/>
        <v>פקק מילוי+ידית מגהץ לא תקינים</v>
      </c>
      <c r="AJ2882">
        <f t="shared" ref="AJ2882:AJ2945" si="265">LEN(AI2882)</f>
        <v>29</v>
      </c>
      <c r="AK2882" t="str">
        <f t="shared" si="264"/>
        <v>פקק מילוי+ידית מגהץ לא תקינים,פקק מילוי+ידית מגהץ לא תקינים</v>
      </c>
    </row>
    <row r="2883" spans="1:37" x14ac:dyDescent="0.25">
      <c r="A2883" s="1">
        <v>5.2083333333333336E-2</v>
      </c>
      <c r="B2883">
        <v>0</v>
      </c>
      <c r="C2883" t="s">
        <v>4111</v>
      </c>
      <c r="D2883" t="s">
        <v>4437</v>
      </c>
      <c r="E2883">
        <v>0</v>
      </c>
      <c r="F2883">
        <v>0</v>
      </c>
      <c r="G2883" t="s">
        <v>5</v>
      </c>
      <c r="H2883" s="2">
        <v>39636</v>
      </c>
      <c r="I2883" s="2">
        <v>39636</v>
      </c>
      <c r="J2883" t="s">
        <v>3</v>
      </c>
      <c r="K2883">
        <v>144</v>
      </c>
      <c r="L2883">
        <v>15.5</v>
      </c>
      <c r="M2883">
        <v>124.68</v>
      </c>
      <c r="N2883">
        <v>0</v>
      </c>
      <c r="O2883">
        <v>0</v>
      </c>
      <c r="P2883">
        <v>124.68</v>
      </c>
      <c r="Q2883" t="s">
        <v>0</v>
      </c>
      <c r="R2883">
        <v>0</v>
      </c>
      <c r="S2883">
        <v>0</v>
      </c>
      <c r="T2883" t="s">
        <v>27046</v>
      </c>
      <c r="U2883" t="s">
        <v>20517</v>
      </c>
      <c r="V2883" s="2">
        <v>39635</v>
      </c>
      <c r="W2883" s="7">
        <f t="shared" ref="W2883:W2946" si="266">YEAR(X2883)</f>
        <v>2008</v>
      </c>
      <c r="X2883" s="2">
        <v>39629</v>
      </c>
      <c r="Y2883" t="s">
        <v>12</v>
      </c>
      <c r="Z2883" t="s">
        <v>7</v>
      </c>
      <c r="AA2883" t="s">
        <v>177</v>
      </c>
      <c r="AB2883">
        <v>9</v>
      </c>
      <c r="AC2883">
        <v>6045</v>
      </c>
      <c r="AD2883">
        <v>11339</v>
      </c>
      <c r="AE2883" t="s">
        <v>23505</v>
      </c>
      <c r="AF2883" t="s">
        <v>27034</v>
      </c>
      <c r="AG2883">
        <f t="shared" ref="AG2883:AG2946" si="267">LEN(V2883)</f>
        <v>5</v>
      </c>
      <c r="AI2883" t="str">
        <f t="shared" ref="AI2883:AI2946" si="268">TRIM(AH2883)</f>
        <v/>
      </c>
      <c r="AJ2883">
        <f t="shared" si="265"/>
        <v>0</v>
      </c>
      <c r="AK2883" t="str">
        <f t="shared" ref="AK2883:AK2946" si="269">TRIM(T2883)&amp;IF(AND(LEN(T2883)&gt;0,LEN(AI2883)&gt;0),",","")&amp;TRIM(AI2883)</f>
        <v/>
      </c>
    </row>
    <row r="2884" spans="1:37" x14ac:dyDescent="0.25">
      <c r="A2884" s="1">
        <v>4.1666666666666664E-2</v>
      </c>
      <c r="B2884">
        <v>0</v>
      </c>
      <c r="C2884">
        <v>0</v>
      </c>
      <c r="D2884" t="s">
        <v>4437</v>
      </c>
      <c r="E2884">
        <v>0</v>
      </c>
      <c r="F2884">
        <v>0</v>
      </c>
      <c r="G2884" t="s">
        <v>5</v>
      </c>
      <c r="H2884" s="2">
        <v>39636</v>
      </c>
      <c r="I2884" s="2">
        <v>39636</v>
      </c>
      <c r="J2884" t="s">
        <v>3</v>
      </c>
      <c r="K2884">
        <v>179</v>
      </c>
      <c r="L2884">
        <v>15.5</v>
      </c>
      <c r="M2884">
        <v>154.97999999999999</v>
      </c>
      <c r="N2884">
        <v>0</v>
      </c>
      <c r="O2884">
        <v>0</v>
      </c>
      <c r="P2884">
        <v>154.97999999999999</v>
      </c>
      <c r="Q2884" t="s">
        <v>0</v>
      </c>
      <c r="R2884">
        <v>0</v>
      </c>
      <c r="S2884">
        <v>0</v>
      </c>
      <c r="T2884" t="s">
        <v>27046</v>
      </c>
      <c r="U2884" t="s">
        <v>20524</v>
      </c>
      <c r="V2884" s="2">
        <v>39635</v>
      </c>
      <c r="W2884" s="7">
        <f t="shared" si="266"/>
        <v>2008</v>
      </c>
      <c r="X2884" s="2">
        <v>39629</v>
      </c>
      <c r="Y2884" t="s">
        <v>93</v>
      </c>
      <c r="Z2884" t="s">
        <v>62</v>
      </c>
      <c r="AA2884" t="s">
        <v>3741</v>
      </c>
      <c r="AB2884">
        <v>2</v>
      </c>
      <c r="AC2884">
        <v>6045</v>
      </c>
      <c r="AD2884">
        <v>11340</v>
      </c>
      <c r="AE2884" t="s">
        <v>23505</v>
      </c>
      <c r="AF2884" t="s">
        <v>27034</v>
      </c>
      <c r="AG2884">
        <f t="shared" si="267"/>
        <v>5</v>
      </c>
      <c r="AI2884" t="str">
        <f t="shared" si="268"/>
        <v/>
      </c>
      <c r="AJ2884">
        <f t="shared" si="265"/>
        <v>0</v>
      </c>
      <c r="AK2884" t="str">
        <f t="shared" si="269"/>
        <v/>
      </c>
    </row>
    <row r="2885" spans="1:37" x14ac:dyDescent="0.25">
      <c r="A2885" s="1">
        <v>2.7777777777777776E-2</v>
      </c>
      <c r="B2885">
        <v>0</v>
      </c>
      <c r="C2885">
        <v>0</v>
      </c>
      <c r="D2885" t="s">
        <v>4438</v>
      </c>
      <c r="E2885">
        <v>0</v>
      </c>
      <c r="F2885">
        <v>0</v>
      </c>
      <c r="G2885" t="s">
        <v>5</v>
      </c>
      <c r="H2885" s="2">
        <v>39629</v>
      </c>
      <c r="I2885" s="2">
        <v>39629</v>
      </c>
      <c r="J2885" t="s">
        <v>3</v>
      </c>
      <c r="K2885">
        <v>185</v>
      </c>
      <c r="L2885">
        <v>15.5</v>
      </c>
      <c r="M2885">
        <v>160.16999999999999</v>
      </c>
      <c r="N2885">
        <v>0</v>
      </c>
      <c r="O2885">
        <v>0</v>
      </c>
      <c r="P2885">
        <v>160.16999999999999</v>
      </c>
      <c r="Q2885" t="s">
        <v>0</v>
      </c>
      <c r="R2885">
        <v>0</v>
      </c>
      <c r="S2885">
        <v>0</v>
      </c>
      <c r="T2885" t="s">
        <v>27046</v>
      </c>
      <c r="U2885" t="s">
        <v>20517</v>
      </c>
      <c r="V2885" s="2">
        <v>39631</v>
      </c>
      <c r="W2885" s="7">
        <f t="shared" si="266"/>
        <v>2008</v>
      </c>
      <c r="X2885" s="2">
        <v>39629</v>
      </c>
      <c r="Y2885" t="s">
        <v>96</v>
      </c>
      <c r="Z2885" t="s">
        <v>7</v>
      </c>
      <c r="AA2885" t="s">
        <v>48</v>
      </c>
      <c r="AB2885">
        <v>1</v>
      </c>
      <c r="AC2885">
        <v>6046</v>
      </c>
      <c r="AD2885">
        <v>11341</v>
      </c>
      <c r="AE2885" t="s">
        <v>23506</v>
      </c>
      <c r="AF2885" t="s">
        <v>27034</v>
      </c>
      <c r="AG2885">
        <f t="shared" si="267"/>
        <v>5</v>
      </c>
      <c r="AI2885" t="str">
        <f t="shared" si="268"/>
        <v/>
      </c>
      <c r="AJ2885">
        <f t="shared" si="265"/>
        <v>0</v>
      </c>
      <c r="AK2885" t="str">
        <f t="shared" si="269"/>
        <v/>
      </c>
    </row>
    <row r="2886" spans="1:37" x14ac:dyDescent="0.25">
      <c r="A2886" s="1">
        <v>6.25E-2</v>
      </c>
      <c r="B2886">
        <v>40</v>
      </c>
      <c r="C2886">
        <v>0</v>
      </c>
      <c r="D2886" t="s">
        <v>4439</v>
      </c>
      <c r="E2886">
        <v>0</v>
      </c>
      <c r="F2886">
        <v>0</v>
      </c>
      <c r="G2886" t="s">
        <v>5</v>
      </c>
      <c r="H2886" s="2">
        <v>39629</v>
      </c>
      <c r="I2886" s="2">
        <v>39629</v>
      </c>
      <c r="J2886" t="s">
        <v>3</v>
      </c>
      <c r="K2886">
        <v>370</v>
      </c>
      <c r="L2886">
        <v>15.5</v>
      </c>
      <c r="M2886">
        <v>320.35000000000002</v>
      </c>
      <c r="N2886">
        <v>0</v>
      </c>
      <c r="O2886">
        <v>0</v>
      </c>
      <c r="P2886">
        <v>320.35000000000002</v>
      </c>
      <c r="Q2886" t="s">
        <v>0</v>
      </c>
      <c r="R2886">
        <v>0</v>
      </c>
      <c r="S2886">
        <v>180</v>
      </c>
      <c r="T2886" t="s">
        <v>27046</v>
      </c>
      <c r="U2886" t="s">
        <v>20516</v>
      </c>
      <c r="V2886" s="2">
        <v>39634</v>
      </c>
      <c r="W2886" s="7">
        <f t="shared" si="266"/>
        <v>2008</v>
      </c>
      <c r="X2886" s="2">
        <v>39629</v>
      </c>
      <c r="Y2886" t="s">
        <v>12</v>
      </c>
      <c r="Z2886" t="s">
        <v>7</v>
      </c>
      <c r="AA2886" t="s">
        <v>4440</v>
      </c>
      <c r="AB2886">
        <v>8</v>
      </c>
      <c r="AC2886">
        <v>4886</v>
      </c>
      <c r="AD2886">
        <v>11342</v>
      </c>
      <c r="AE2886" t="s">
        <v>22403</v>
      </c>
      <c r="AF2886" t="s">
        <v>27034</v>
      </c>
      <c r="AG2886">
        <f t="shared" si="267"/>
        <v>5</v>
      </c>
      <c r="AI2886" t="str">
        <f t="shared" si="268"/>
        <v/>
      </c>
      <c r="AJ2886">
        <f t="shared" si="265"/>
        <v>0</v>
      </c>
      <c r="AK2886" t="str">
        <f t="shared" si="269"/>
        <v/>
      </c>
    </row>
    <row r="2887" spans="1:37" x14ac:dyDescent="0.25">
      <c r="A2887" s="1">
        <v>6.25E-2</v>
      </c>
      <c r="B2887">
        <v>5</v>
      </c>
      <c r="C2887">
        <v>0</v>
      </c>
      <c r="D2887" t="s">
        <v>4441</v>
      </c>
      <c r="E2887">
        <v>0</v>
      </c>
      <c r="F2887">
        <v>0</v>
      </c>
      <c r="G2887" t="s">
        <v>5</v>
      </c>
      <c r="H2887" s="2">
        <v>39632</v>
      </c>
      <c r="I2887" s="2">
        <v>39632</v>
      </c>
      <c r="J2887" t="s">
        <v>3</v>
      </c>
      <c r="K2887">
        <v>259</v>
      </c>
      <c r="L2887">
        <v>15.5</v>
      </c>
      <c r="M2887">
        <v>224.24</v>
      </c>
      <c r="N2887">
        <v>0</v>
      </c>
      <c r="O2887">
        <v>0</v>
      </c>
      <c r="P2887">
        <v>224.24</v>
      </c>
      <c r="Q2887" t="s">
        <v>0</v>
      </c>
      <c r="R2887">
        <v>0</v>
      </c>
      <c r="S2887">
        <v>0</v>
      </c>
      <c r="T2887" t="s">
        <v>27046</v>
      </c>
      <c r="U2887" t="s">
        <v>20524</v>
      </c>
      <c r="V2887" s="2">
        <v>39634</v>
      </c>
      <c r="W2887" s="7">
        <f t="shared" si="266"/>
        <v>2008</v>
      </c>
      <c r="X2887" s="2">
        <v>39629</v>
      </c>
      <c r="Y2887" t="s">
        <v>93</v>
      </c>
      <c r="Z2887" t="s">
        <v>62</v>
      </c>
      <c r="AA2887" t="s">
        <v>2961</v>
      </c>
      <c r="AB2887">
        <v>2</v>
      </c>
      <c r="AC2887">
        <v>6047</v>
      </c>
      <c r="AD2887">
        <v>11343</v>
      </c>
      <c r="AE2887" t="s">
        <v>23507</v>
      </c>
      <c r="AF2887" t="s">
        <v>27034</v>
      </c>
      <c r="AG2887">
        <f t="shared" si="267"/>
        <v>5</v>
      </c>
      <c r="AI2887" t="str">
        <f t="shared" si="268"/>
        <v/>
      </c>
      <c r="AJ2887">
        <f t="shared" si="265"/>
        <v>0</v>
      </c>
      <c r="AK2887" t="str">
        <f t="shared" si="269"/>
        <v/>
      </c>
    </row>
    <row r="2888" spans="1:37" x14ac:dyDescent="0.25">
      <c r="A2888" s="1">
        <v>0</v>
      </c>
      <c r="B2888">
        <v>0</v>
      </c>
      <c r="C2888">
        <v>0</v>
      </c>
      <c r="D2888" t="s">
        <v>4442</v>
      </c>
      <c r="E2888">
        <v>0</v>
      </c>
      <c r="F2888">
        <v>0</v>
      </c>
      <c r="G2888" t="s">
        <v>5</v>
      </c>
      <c r="H2888" s="2">
        <v>39639</v>
      </c>
      <c r="I2888" s="2">
        <v>39639</v>
      </c>
      <c r="J2888" t="s">
        <v>3</v>
      </c>
      <c r="K2888">
        <v>146</v>
      </c>
      <c r="L2888">
        <v>15.5</v>
      </c>
      <c r="M2888">
        <v>126.41</v>
      </c>
      <c r="N2888">
        <v>31.69</v>
      </c>
      <c r="O2888">
        <v>20</v>
      </c>
      <c r="P2888">
        <v>158.01</v>
      </c>
      <c r="Q2888" t="s">
        <v>0</v>
      </c>
      <c r="R2888">
        <v>0</v>
      </c>
      <c r="S2888">
        <v>0</v>
      </c>
      <c r="T2888" t="s">
        <v>27046</v>
      </c>
      <c r="U2888" t="s">
        <v>20517</v>
      </c>
      <c r="V2888" s="2">
        <v>39633</v>
      </c>
      <c r="W2888" s="7">
        <f t="shared" si="266"/>
        <v>2008</v>
      </c>
      <c r="X2888" s="2">
        <v>39630</v>
      </c>
      <c r="Y2888" t="s">
        <v>28</v>
      </c>
      <c r="Z2888" t="s">
        <v>7</v>
      </c>
      <c r="AA2888" t="s">
        <v>106</v>
      </c>
      <c r="AB2888">
        <v>9</v>
      </c>
      <c r="AC2888">
        <v>5817</v>
      </c>
      <c r="AD2888">
        <v>11344</v>
      </c>
      <c r="AE2888" t="s">
        <v>23281</v>
      </c>
      <c r="AF2888" t="s">
        <v>27034</v>
      </c>
      <c r="AG2888">
        <f t="shared" si="267"/>
        <v>5</v>
      </c>
      <c r="AI2888" t="str">
        <f t="shared" si="268"/>
        <v/>
      </c>
      <c r="AJ2888">
        <f t="shared" si="265"/>
        <v>0</v>
      </c>
      <c r="AK2888" t="str">
        <f t="shared" si="269"/>
        <v/>
      </c>
    </row>
    <row r="2889" spans="1:37" x14ac:dyDescent="0.25">
      <c r="A2889" s="1">
        <v>2.0833333333333332E-2</v>
      </c>
      <c r="B2889">
        <v>0</v>
      </c>
      <c r="C2889">
        <v>0</v>
      </c>
      <c r="D2889" t="s">
        <v>4443</v>
      </c>
      <c r="E2889">
        <v>0</v>
      </c>
      <c r="F2889">
        <v>0</v>
      </c>
      <c r="G2889" t="s">
        <v>5</v>
      </c>
      <c r="H2889" s="2">
        <v>39633</v>
      </c>
      <c r="I2889" s="2">
        <v>39631</v>
      </c>
      <c r="J2889" t="s">
        <v>3</v>
      </c>
      <c r="K2889">
        <v>179</v>
      </c>
      <c r="L2889">
        <v>15.5</v>
      </c>
      <c r="M2889">
        <v>154.97999999999999</v>
      </c>
      <c r="N2889">
        <v>0</v>
      </c>
      <c r="O2889">
        <v>0</v>
      </c>
      <c r="P2889">
        <v>154.97999999999999</v>
      </c>
      <c r="Q2889" t="s">
        <v>0</v>
      </c>
      <c r="R2889">
        <v>0</v>
      </c>
      <c r="S2889">
        <v>0</v>
      </c>
      <c r="T2889" t="s">
        <v>27046</v>
      </c>
      <c r="U2889" t="s">
        <v>20517</v>
      </c>
      <c r="V2889" s="2">
        <v>39632</v>
      </c>
      <c r="W2889" s="7">
        <f t="shared" si="266"/>
        <v>2008</v>
      </c>
      <c r="X2889" s="2">
        <v>39630</v>
      </c>
      <c r="Y2889" t="s">
        <v>47</v>
      </c>
      <c r="Z2889" t="s">
        <v>7</v>
      </c>
      <c r="AA2889" t="s">
        <v>400</v>
      </c>
      <c r="AB2889">
        <v>1</v>
      </c>
      <c r="AC2889">
        <v>567</v>
      </c>
      <c r="AD2889">
        <v>11345</v>
      </c>
      <c r="AE2889" t="s">
        <v>20727</v>
      </c>
      <c r="AF2889" t="s">
        <v>27034</v>
      </c>
      <c r="AG2889">
        <f t="shared" si="267"/>
        <v>5</v>
      </c>
      <c r="AI2889" t="str">
        <f t="shared" si="268"/>
        <v/>
      </c>
      <c r="AJ2889">
        <f t="shared" si="265"/>
        <v>0</v>
      </c>
      <c r="AK2889" t="str">
        <f t="shared" si="269"/>
        <v/>
      </c>
    </row>
    <row r="2890" spans="1:37" x14ac:dyDescent="0.25">
      <c r="A2890" s="1">
        <v>0</v>
      </c>
      <c r="B2890">
        <v>0</v>
      </c>
      <c r="C2890">
        <v>0</v>
      </c>
      <c r="D2890" t="s">
        <v>4444</v>
      </c>
      <c r="E2890">
        <v>0</v>
      </c>
      <c r="F2890">
        <v>0</v>
      </c>
      <c r="G2890" t="s">
        <v>5</v>
      </c>
      <c r="H2890" s="2">
        <v>39642</v>
      </c>
      <c r="I2890" s="2">
        <v>39632</v>
      </c>
      <c r="J2890" t="s">
        <v>3</v>
      </c>
      <c r="K2890">
        <v>173</v>
      </c>
      <c r="L2890">
        <v>15.5</v>
      </c>
      <c r="M2890">
        <v>149.78</v>
      </c>
      <c r="N2890">
        <v>0</v>
      </c>
      <c r="O2890">
        <v>0</v>
      </c>
      <c r="P2890">
        <v>149.78</v>
      </c>
      <c r="Q2890" t="s">
        <v>0</v>
      </c>
      <c r="R2890">
        <v>0</v>
      </c>
      <c r="S2890">
        <v>0</v>
      </c>
      <c r="T2890" t="s">
        <v>27046</v>
      </c>
      <c r="U2890" t="s">
        <v>20517</v>
      </c>
      <c r="V2890" s="2">
        <v>39661</v>
      </c>
      <c r="W2890" s="7">
        <f t="shared" si="266"/>
        <v>2008</v>
      </c>
      <c r="X2890" s="2">
        <v>39630</v>
      </c>
      <c r="Y2890" t="s">
        <v>430</v>
      </c>
      <c r="Z2890" t="s">
        <v>322</v>
      </c>
      <c r="AA2890" t="s">
        <v>307</v>
      </c>
      <c r="AB2890">
        <v>9</v>
      </c>
      <c r="AC2890">
        <v>4702</v>
      </c>
      <c r="AD2890">
        <v>11346</v>
      </c>
      <c r="AE2890" t="s">
        <v>22243</v>
      </c>
      <c r="AF2890" t="s">
        <v>27034</v>
      </c>
      <c r="AG2890">
        <f t="shared" si="267"/>
        <v>5</v>
      </c>
      <c r="AI2890" t="str">
        <f t="shared" si="268"/>
        <v/>
      </c>
      <c r="AJ2890">
        <f t="shared" si="265"/>
        <v>0</v>
      </c>
      <c r="AK2890" t="str">
        <f t="shared" si="269"/>
        <v/>
      </c>
    </row>
    <row r="2891" spans="1:37" x14ac:dyDescent="0.25">
      <c r="A2891" s="1">
        <v>0.41666666666666669</v>
      </c>
      <c r="B2891">
        <v>100</v>
      </c>
      <c r="C2891">
        <v>0</v>
      </c>
      <c r="D2891" t="s">
        <v>4445</v>
      </c>
      <c r="E2891">
        <v>0</v>
      </c>
      <c r="F2891">
        <v>0</v>
      </c>
      <c r="G2891" t="s">
        <v>5</v>
      </c>
      <c r="H2891" s="2">
        <v>39667</v>
      </c>
      <c r="I2891" s="2">
        <v>39666</v>
      </c>
      <c r="J2891" t="s">
        <v>3</v>
      </c>
      <c r="K2891">
        <v>358</v>
      </c>
      <c r="L2891">
        <v>15.5</v>
      </c>
      <c r="M2891">
        <v>309.95999999999998</v>
      </c>
      <c r="N2891">
        <v>0</v>
      </c>
      <c r="O2891">
        <v>0</v>
      </c>
      <c r="P2891">
        <v>309.95999999999998</v>
      </c>
      <c r="Q2891" t="s">
        <v>0</v>
      </c>
      <c r="R2891">
        <v>0</v>
      </c>
      <c r="S2891">
        <v>0</v>
      </c>
      <c r="T2891" t="s">
        <v>27046</v>
      </c>
      <c r="U2891" t="s">
        <v>20524</v>
      </c>
      <c r="V2891" s="2">
        <v>39633</v>
      </c>
      <c r="W2891" s="7">
        <f t="shared" si="266"/>
        <v>2008</v>
      </c>
      <c r="X2891" s="2">
        <v>39630</v>
      </c>
      <c r="Y2891" t="s">
        <v>32</v>
      </c>
      <c r="Z2891" t="s">
        <v>7</v>
      </c>
      <c r="AA2891" t="s">
        <v>1137</v>
      </c>
      <c r="AB2891">
        <v>9</v>
      </c>
      <c r="AC2891">
        <v>1960</v>
      </c>
      <c r="AD2891">
        <v>11347</v>
      </c>
      <c r="AE2891" t="s">
        <v>21194</v>
      </c>
      <c r="AF2891" t="s">
        <v>27034</v>
      </c>
      <c r="AG2891">
        <f t="shared" si="267"/>
        <v>5</v>
      </c>
      <c r="AI2891" t="str">
        <f t="shared" si="268"/>
        <v/>
      </c>
      <c r="AJ2891">
        <f t="shared" si="265"/>
        <v>0</v>
      </c>
      <c r="AK2891" t="str">
        <f t="shared" si="269"/>
        <v/>
      </c>
    </row>
    <row r="2892" spans="1:37" x14ac:dyDescent="0.25">
      <c r="A2892" s="1">
        <v>0.125</v>
      </c>
      <c r="B2892">
        <v>0</v>
      </c>
      <c r="C2892">
        <v>0</v>
      </c>
      <c r="D2892" t="s">
        <v>4446</v>
      </c>
      <c r="E2892">
        <v>0</v>
      </c>
      <c r="F2892">
        <v>0</v>
      </c>
      <c r="G2892" t="s">
        <v>5</v>
      </c>
      <c r="H2892" s="2">
        <v>39647</v>
      </c>
      <c r="I2892" s="2">
        <v>39644</v>
      </c>
      <c r="J2892" t="s">
        <v>3</v>
      </c>
      <c r="K2892">
        <v>185</v>
      </c>
      <c r="L2892">
        <v>15.5</v>
      </c>
      <c r="M2892">
        <v>160.16999999999999</v>
      </c>
      <c r="N2892">
        <v>0</v>
      </c>
      <c r="O2892">
        <v>0</v>
      </c>
      <c r="P2892">
        <v>160.16999999999999</v>
      </c>
      <c r="Q2892" t="s">
        <v>0</v>
      </c>
      <c r="R2892">
        <v>0</v>
      </c>
      <c r="S2892">
        <v>0</v>
      </c>
      <c r="T2892" t="s">
        <v>27046</v>
      </c>
      <c r="U2892" t="s">
        <v>20517</v>
      </c>
      <c r="V2892" s="2">
        <v>39638</v>
      </c>
      <c r="W2892" s="7">
        <f t="shared" si="266"/>
        <v>2008</v>
      </c>
      <c r="X2892" s="2">
        <v>39631</v>
      </c>
      <c r="Y2892" t="s">
        <v>6</v>
      </c>
      <c r="Z2892" t="s">
        <v>7</v>
      </c>
      <c r="AA2892" t="s">
        <v>923</v>
      </c>
      <c r="AB2892">
        <v>1</v>
      </c>
      <c r="AC2892">
        <v>6049</v>
      </c>
      <c r="AD2892">
        <v>11348</v>
      </c>
      <c r="AE2892" t="s">
        <v>23508</v>
      </c>
      <c r="AF2892" t="s">
        <v>27034</v>
      </c>
      <c r="AG2892">
        <f t="shared" si="267"/>
        <v>5</v>
      </c>
      <c r="AI2892" t="str">
        <f t="shared" si="268"/>
        <v/>
      </c>
      <c r="AJ2892">
        <f t="shared" si="265"/>
        <v>0</v>
      </c>
      <c r="AK2892" t="str">
        <f t="shared" si="269"/>
        <v/>
      </c>
    </row>
    <row r="2893" spans="1:37" x14ac:dyDescent="0.25">
      <c r="A2893" s="1">
        <v>0</v>
      </c>
      <c r="B2893">
        <v>80</v>
      </c>
      <c r="C2893">
        <v>0</v>
      </c>
      <c r="D2893" t="s">
        <v>4447</v>
      </c>
      <c r="E2893">
        <v>0</v>
      </c>
      <c r="F2893">
        <v>0</v>
      </c>
      <c r="G2893" t="s">
        <v>5</v>
      </c>
      <c r="H2893" s="2">
        <v>39675</v>
      </c>
      <c r="I2893" s="2">
        <v>39654</v>
      </c>
      <c r="J2893" t="s">
        <v>3</v>
      </c>
      <c r="K2893">
        <v>250</v>
      </c>
      <c r="L2893">
        <v>15.5</v>
      </c>
      <c r="M2893">
        <v>216.45</v>
      </c>
      <c r="N2893">
        <v>0</v>
      </c>
      <c r="O2893">
        <v>0</v>
      </c>
      <c r="P2893">
        <v>216.45</v>
      </c>
      <c r="Q2893" t="s">
        <v>0</v>
      </c>
      <c r="R2893">
        <v>0</v>
      </c>
      <c r="S2893">
        <v>0</v>
      </c>
      <c r="T2893" t="s">
        <v>27046</v>
      </c>
      <c r="U2893" t="s">
        <v>20517</v>
      </c>
      <c r="V2893" s="2">
        <v>39634</v>
      </c>
      <c r="W2893" s="7">
        <f t="shared" si="266"/>
        <v>2008</v>
      </c>
      <c r="X2893" s="2">
        <v>39632</v>
      </c>
      <c r="Y2893" t="s">
        <v>343</v>
      </c>
      <c r="Z2893" t="s">
        <v>7</v>
      </c>
      <c r="AA2893" t="s">
        <v>77</v>
      </c>
      <c r="AB2893">
        <v>1</v>
      </c>
      <c r="AC2893">
        <v>3599</v>
      </c>
      <c r="AD2893">
        <v>11349</v>
      </c>
      <c r="AE2893" t="s">
        <v>21797</v>
      </c>
      <c r="AF2893" t="s">
        <v>27034</v>
      </c>
      <c r="AG2893">
        <f t="shared" si="267"/>
        <v>5</v>
      </c>
      <c r="AI2893" t="str">
        <f t="shared" si="268"/>
        <v/>
      </c>
      <c r="AJ2893">
        <f t="shared" si="265"/>
        <v>0</v>
      </c>
      <c r="AK2893" t="str">
        <f t="shared" si="269"/>
        <v/>
      </c>
    </row>
    <row r="2894" spans="1:37" x14ac:dyDescent="0.25">
      <c r="A2894" s="1">
        <v>4.1666666666666664E-2</v>
      </c>
      <c r="B2894">
        <v>0</v>
      </c>
      <c r="C2894">
        <v>0</v>
      </c>
      <c r="D2894" t="s">
        <v>4448</v>
      </c>
      <c r="E2894">
        <v>0</v>
      </c>
      <c r="F2894">
        <v>0</v>
      </c>
      <c r="G2894" t="s">
        <v>5</v>
      </c>
      <c r="H2894" s="2">
        <v>39652</v>
      </c>
      <c r="I2894" s="2">
        <v>39652</v>
      </c>
      <c r="J2894" t="s">
        <v>3</v>
      </c>
      <c r="K2894">
        <v>183</v>
      </c>
      <c r="L2894">
        <v>15.5</v>
      </c>
      <c r="M2894">
        <v>158.44</v>
      </c>
      <c r="N2894">
        <v>0</v>
      </c>
      <c r="O2894">
        <v>0</v>
      </c>
      <c r="P2894">
        <v>158.44</v>
      </c>
      <c r="Q2894" t="s">
        <v>0</v>
      </c>
      <c r="R2894">
        <v>0</v>
      </c>
      <c r="S2894">
        <v>183</v>
      </c>
      <c r="T2894" t="s">
        <v>27244</v>
      </c>
      <c r="U2894" t="s">
        <v>20517</v>
      </c>
      <c r="V2894" t="s">
        <v>4449</v>
      </c>
      <c r="W2894" s="7">
        <f t="shared" si="266"/>
        <v>2008</v>
      </c>
      <c r="X2894" s="2">
        <v>39633</v>
      </c>
      <c r="Y2894" t="s">
        <v>227</v>
      </c>
      <c r="Z2894" t="s">
        <v>7</v>
      </c>
      <c r="AA2894" t="s">
        <v>106</v>
      </c>
      <c r="AB2894">
        <v>9</v>
      </c>
      <c r="AC2894">
        <v>1575</v>
      </c>
      <c r="AD2894">
        <v>11350</v>
      </c>
      <c r="AE2894" t="s">
        <v>21076</v>
      </c>
      <c r="AF2894" t="s">
        <v>27034</v>
      </c>
      <c r="AG2894">
        <f t="shared" si="267"/>
        <v>39</v>
      </c>
      <c r="AH2894" t="str">
        <f>MID(V2894,1,31)</f>
        <v xml:space="preserve">בסיס תושבת למגהץ שבורה         </v>
      </c>
      <c r="AI2894" t="str">
        <f t="shared" si="268"/>
        <v>בסיס תושבת למגהץ שבורה</v>
      </c>
      <c r="AJ2894">
        <f t="shared" si="265"/>
        <v>22</v>
      </c>
      <c r="AK2894" t="str">
        <f t="shared" si="269"/>
        <v>בסיס תושבת למגהץ שבורה,בסיס תושבת למגהץ שבורה</v>
      </c>
    </row>
    <row r="2895" spans="1:37" x14ac:dyDescent="0.25">
      <c r="A2895" s="1">
        <v>0</v>
      </c>
      <c r="B2895">
        <v>0</v>
      </c>
      <c r="C2895">
        <v>0</v>
      </c>
      <c r="D2895" t="s">
        <v>4450</v>
      </c>
      <c r="E2895">
        <v>0</v>
      </c>
      <c r="F2895">
        <v>0</v>
      </c>
      <c r="G2895" t="s">
        <v>5</v>
      </c>
      <c r="H2895" s="2">
        <v>39640</v>
      </c>
      <c r="I2895" s="2">
        <v>39640</v>
      </c>
      <c r="J2895" t="s">
        <v>3</v>
      </c>
      <c r="K2895">
        <v>225</v>
      </c>
      <c r="L2895">
        <v>15.5</v>
      </c>
      <c r="M2895">
        <v>194.81</v>
      </c>
      <c r="N2895">
        <v>0</v>
      </c>
      <c r="O2895">
        <v>0</v>
      </c>
      <c r="P2895">
        <v>194.81</v>
      </c>
      <c r="Q2895" t="s">
        <v>0</v>
      </c>
      <c r="R2895">
        <v>0</v>
      </c>
      <c r="S2895">
        <v>0</v>
      </c>
      <c r="T2895" t="s">
        <v>27046</v>
      </c>
      <c r="U2895" t="s">
        <v>20517</v>
      </c>
      <c r="V2895" s="2">
        <v>39635</v>
      </c>
      <c r="W2895" s="7">
        <f t="shared" si="266"/>
        <v>2008</v>
      </c>
      <c r="X2895" s="2">
        <v>39633</v>
      </c>
      <c r="Y2895" t="s">
        <v>47</v>
      </c>
      <c r="Z2895" t="s">
        <v>7</v>
      </c>
      <c r="AA2895" t="s">
        <v>1161</v>
      </c>
      <c r="AB2895">
        <v>1</v>
      </c>
      <c r="AC2895">
        <v>6050</v>
      </c>
      <c r="AD2895">
        <v>11351</v>
      </c>
      <c r="AE2895" t="s">
        <v>23509</v>
      </c>
      <c r="AF2895" t="s">
        <v>27034</v>
      </c>
      <c r="AG2895">
        <f t="shared" si="267"/>
        <v>5</v>
      </c>
      <c r="AI2895" t="str">
        <f t="shared" si="268"/>
        <v/>
      </c>
      <c r="AJ2895">
        <f t="shared" si="265"/>
        <v>0</v>
      </c>
      <c r="AK2895" t="str">
        <f t="shared" si="269"/>
        <v/>
      </c>
    </row>
    <row r="2896" spans="1:37" x14ac:dyDescent="0.25">
      <c r="A2896" s="1">
        <v>7.2916666666666671E-2</v>
      </c>
      <c r="B2896">
        <v>5</v>
      </c>
      <c r="C2896" t="s">
        <v>4451</v>
      </c>
      <c r="D2896" t="s">
        <v>4452</v>
      </c>
      <c r="E2896">
        <v>0</v>
      </c>
      <c r="F2896">
        <v>0</v>
      </c>
      <c r="G2896" t="s">
        <v>5</v>
      </c>
      <c r="H2896" s="2">
        <v>39640</v>
      </c>
      <c r="I2896" s="2">
        <v>39639</v>
      </c>
      <c r="J2896" t="s">
        <v>3</v>
      </c>
      <c r="K2896">
        <v>150</v>
      </c>
      <c r="L2896">
        <v>15.5</v>
      </c>
      <c r="M2896">
        <v>129.87</v>
      </c>
      <c r="N2896">
        <v>0</v>
      </c>
      <c r="O2896">
        <v>0</v>
      </c>
      <c r="P2896">
        <v>129.87</v>
      </c>
      <c r="Q2896" t="s">
        <v>0</v>
      </c>
      <c r="R2896">
        <v>0</v>
      </c>
      <c r="S2896">
        <v>0</v>
      </c>
      <c r="T2896" t="s">
        <v>27046</v>
      </c>
      <c r="U2896" t="s">
        <v>20517</v>
      </c>
      <c r="V2896" s="2">
        <v>39636</v>
      </c>
      <c r="W2896" s="7">
        <f t="shared" si="266"/>
        <v>2008</v>
      </c>
      <c r="X2896" s="2">
        <v>39633</v>
      </c>
      <c r="Y2896" t="s">
        <v>32</v>
      </c>
      <c r="Z2896" t="s">
        <v>7</v>
      </c>
      <c r="AA2896" t="s">
        <v>33</v>
      </c>
      <c r="AB2896">
        <v>9</v>
      </c>
      <c r="AC2896">
        <v>3888</v>
      </c>
      <c r="AD2896">
        <v>11352</v>
      </c>
      <c r="AE2896" t="s">
        <v>21907</v>
      </c>
      <c r="AF2896" t="s">
        <v>27034</v>
      </c>
      <c r="AG2896">
        <f t="shared" si="267"/>
        <v>5</v>
      </c>
      <c r="AI2896" t="str">
        <f t="shared" si="268"/>
        <v/>
      </c>
      <c r="AJ2896">
        <f t="shared" si="265"/>
        <v>0</v>
      </c>
      <c r="AK2896" t="str">
        <f t="shared" si="269"/>
        <v/>
      </c>
    </row>
    <row r="2897" spans="1:37" x14ac:dyDescent="0.25">
      <c r="A2897" s="1">
        <v>4.1666666666666664E-2</v>
      </c>
      <c r="B2897">
        <v>125</v>
      </c>
      <c r="C2897">
        <v>0</v>
      </c>
      <c r="D2897" t="s">
        <v>4453</v>
      </c>
      <c r="E2897">
        <v>0</v>
      </c>
      <c r="F2897">
        <v>0</v>
      </c>
      <c r="G2897" t="s">
        <v>5</v>
      </c>
      <c r="H2897" s="2">
        <v>39649</v>
      </c>
      <c r="I2897" s="2">
        <v>39649</v>
      </c>
      <c r="J2897" t="s">
        <v>3</v>
      </c>
      <c r="K2897">
        <v>380</v>
      </c>
      <c r="L2897">
        <v>15.5</v>
      </c>
      <c r="M2897">
        <v>329</v>
      </c>
      <c r="N2897">
        <v>0</v>
      </c>
      <c r="O2897">
        <v>0</v>
      </c>
      <c r="P2897">
        <v>329</v>
      </c>
      <c r="Q2897" t="s">
        <v>0</v>
      </c>
      <c r="R2897">
        <v>0</v>
      </c>
      <c r="S2897">
        <v>0</v>
      </c>
      <c r="T2897" t="s">
        <v>27046</v>
      </c>
      <c r="U2897" t="s">
        <v>20517</v>
      </c>
      <c r="V2897" s="2">
        <v>39637</v>
      </c>
      <c r="W2897" s="7">
        <f t="shared" si="266"/>
        <v>2008</v>
      </c>
      <c r="X2897" s="2">
        <v>39635</v>
      </c>
      <c r="Y2897" t="s">
        <v>2108</v>
      </c>
      <c r="Z2897" t="s">
        <v>7</v>
      </c>
      <c r="AA2897" t="s">
        <v>436</v>
      </c>
      <c r="AB2897">
        <v>1</v>
      </c>
      <c r="AC2897">
        <v>4208</v>
      </c>
      <c r="AD2897">
        <v>11353</v>
      </c>
      <c r="AE2897" t="s">
        <v>22040</v>
      </c>
      <c r="AF2897" t="s">
        <v>27034</v>
      </c>
      <c r="AG2897">
        <f t="shared" si="267"/>
        <v>5</v>
      </c>
      <c r="AI2897" t="str">
        <f t="shared" si="268"/>
        <v/>
      </c>
      <c r="AJ2897">
        <f t="shared" si="265"/>
        <v>0</v>
      </c>
      <c r="AK2897" t="str">
        <f t="shared" si="269"/>
        <v/>
      </c>
    </row>
    <row r="2898" spans="1:37" x14ac:dyDescent="0.25">
      <c r="A2898" s="1">
        <v>4.1666666666666664E-2</v>
      </c>
      <c r="B2898">
        <v>0</v>
      </c>
      <c r="C2898">
        <v>0</v>
      </c>
      <c r="D2898" t="s">
        <v>4454</v>
      </c>
      <c r="E2898">
        <v>0</v>
      </c>
      <c r="F2898">
        <v>0</v>
      </c>
      <c r="G2898" t="s">
        <v>5</v>
      </c>
      <c r="H2898" s="2">
        <v>39640</v>
      </c>
      <c r="I2898" s="2">
        <v>39640</v>
      </c>
      <c r="J2898" t="s">
        <v>3</v>
      </c>
      <c r="K2898">
        <v>274</v>
      </c>
      <c r="L2898">
        <v>15.5</v>
      </c>
      <c r="M2898">
        <v>237.23</v>
      </c>
      <c r="N2898">
        <v>0</v>
      </c>
      <c r="O2898">
        <v>0</v>
      </c>
      <c r="P2898">
        <v>237.23</v>
      </c>
      <c r="Q2898" t="s">
        <v>0</v>
      </c>
      <c r="R2898">
        <v>0</v>
      </c>
      <c r="S2898">
        <v>0</v>
      </c>
      <c r="T2898" t="s">
        <v>27046</v>
      </c>
      <c r="U2898" t="s">
        <v>20517</v>
      </c>
      <c r="V2898" s="2">
        <v>39637</v>
      </c>
      <c r="W2898" s="7">
        <f t="shared" si="266"/>
        <v>2008</v>
      </c>
      <c r="X2898" s="2">
        <v>39635</v>
      </c>
      <c r="Y2898" t="s">
        <v>47</v>
      </c>
      <c r="Z2898" t="s">
        <v>7</v>
      </c>
      <c r="AA2898" t="s">
        <v>301</v>
      </c>
      <c r="AB2898">
        <v>1</v>
      </c>
      <c r="AC2898">
        <v>6051</v>
      </c>
      <c r="AD2898">
        <v>11354</v>
      </c>
      <c r="AE2898" t="s">
        <v>23510</v>
      </c>
      <c r="AF2898" t="s">
        <v>27034</v>
      </c>
      <c r="AG2898">
        <f t="shared" si="267"/>
        <v>5</v>
      </c>
      <c r="AI2898" t="str">
        <f t="shared" si="268"/>
        <v/>
      </c>
      <c r="AJ2898">
        <f t="shared" si="265"/>
        <v>0</v>
      </c>
      <c r="AK2898" t="str">
        <f t="shared" si="269"/>
        <v/>
      </c>
    </row>
    <row r="2899" spans="1:37" x14ac:dyDescent="0.25">
      <c r="A2899" s="1">
        <v>0.20833333333333334</v>
      </c>
      <c r="B2899">
        <v>0</v>
      </c>
      <c r="C2899">
        <v>0</v>
      </c>
      <c r="D2899" t="s">
        <v>4455</v>
      </c>
      <c r="E2899">
        <v>0</v>
      </c>
      <c r="F2899">
        <v>0</v>
      </c>
      <c r="G2899" t="s">
        <v>5</v>
      </c>
      <c r="H2899" s="2">
        <v>39635</v>
      </c>
      <c r="I2899" s="2">
        <v>39635</v>
      </c>
      <c r="J2899" t="s">
        <v>3</v>
      </c>
      <c r="K2899">
        <v>280</v>
      </c>
      <c r="L2899">
        <v>15.5</v>
      </c>
      <c r="M2899">
        <v>242.42</v>
      </c>
      <c r="N2899">
        <v>0</v>
      </c>
      <c r="O2899">
        <v>0</v>
      </c>
      <c r="P2899">
        <v>242.42</v>
      </c>
      <c r="Q2899" t="s">
        <v>0</v>
      </c>
      <c r="R2899">
        <v>0</v>
      </c>
      <c r="S2899">
        <v>200</v>
      </c>
      <c r="T2899" t="s">
        <v>27046</v>
      </c>
      <c r="U2899" t="s">
        <v>20517</v>
      </c>
      <c r="V2899" s="2">
        <v>39638</v>
      </c>
      <c r="W2899" s="7">
        <f t="shared" si="266"/>
        <v>2008</v>
      </c>
      <c r="X2899" s="2">
        <v>39635</v>
      </c>
      <c r="Y2899" t="s">
        <v>430</v>
      </c>
      <c r="Z2899" t="s">
        <v>7</v>
      </c>
      <c r="AA2899" t="s">
        <v>4191</v>
      </c>
      <c r="AB2899">
        <v>9</v>
      </c>
      <c r="AC2899">
        <v>5978</v>
      </c>
      <c r="AD2899">
        <v>11355</v>
      </c>
      <c r="AE2899" t="s">
        <v>23440</v>
      </c>
      <c r="AF2899" t="s">
        <v>27034</v>
      </c>
      <c r="AG2899">
        <f t="shared" si="267"/>
        <v>5</v>
      </c>
      <c r="AI2899" t="str">
        <f t="shared" si="268"/>
        <v/>
      </c>
      <c r="AJ2899">
        <f t="shared" si="265"/>
        <v>0</v>
      </c>
      <c r="AK2899" t="str">
        <f t="shared" si="269"/>
        <v/>
      </c>
    </row>
    <row r="2900" spans="1:37" x14ac:dyDescent="0.25">
      <c r="A2900" s="1">
        <v>5.2083333333333336E-2</v>
      </c>
      <c r="B2900">
        <v>5</v>
      </c>
      <c r="C2900">
        <v>0</v>
      </c>
      <c r="D2900" t="s">
        <v>4456</v>
      </c>
      <c r="E2900">
        <v>0</v>
      </c>
      <c r="F2900">
        <v>0</v>
      </c>
      <c r="G2900" t="s">
        <v>5</v>
      </c>
      <c r="H2900" s="2">
        <v>39638</v>
      </c>
      <c r="I2900" s="2">
        <v>39638</v>
      </c>
      <c r="J2900" t="s">
        <v>3</v>
      </c>
      <c r="K2900">
        <v>242</v>
      </c>
      <c r="L2900">
        <v>15.5</v>
      </c>
      <c r="M2900">
        <v>209.52</v>
      </c>
      <c r="N2900">
        <v>0</v>
      </c>
      <c r="O2900">
        <v>0</v>
      </c>
      <c r="P2900">
        <v>209.52</v>
      </c>
      <c r="Q2900" t="s">
        <v>0</v>
      </c>
      <c r="R2900">
        <v>0</v>
      </c>
      <c r="S2900">
        <v>0</v>
      </c>
      <c r="T2900" t="s">
        <v>27046</v>
      </c>
      <c r="U2900" t="s">
        <v>20517</v>
      </c>
      <c r="V2900" s="2">
        <v>39639</v>
      </c>
      <c r="W2900" s="7">
        <f t="shared" si="266"/>
        <v>2008</v>
      </c>
      <c r="X2900" s="2">
        <v>39636</v>
      </c>
      <c r="Y2900" t="s">
        <v>32</v>
      </c>
      <c r="Z2900" t="s">
        <v>7</v>
      </c>
      <c r="AA2900" t="s">
        <v>307</v>
      </c>
      <c r="AB2900">
        <v>9</v>
      </c>
      <c r="AC2900">
        <v>6052</v>
      </c>
      <c r="AD2900">
        <v>11356</v>
      </c>
      <c r="AE2900" t="s">
        <v>23511</v>
      </c>
      <c r="AF2900" t="s">
        <v>27034</v>
      </c>
      <c r="AG2900">
        <f t="shared" si="267"/>
        <v>5</v>
      </c>
      <c r="AI2900" t="str">
        <f t="shared" si="268"/>
        <v/>
      </c>
      <c r="AJ2900">
        <f t="shared" si="265"/>
        <v>0</v>
      </c>
      <c r="AK2900" t="str">
        <f t="shared" si="269"/>
        <v/>
      </c>
    </row>
    <row r="2901" spans="1:37" x14ac:dyDescent="0.25">
      <c r="A2901" s="1">
        <v>2.7777777777777776E-2</v>
      </c>
      <c r="B2901">
        <v>1.5</v>
      </c>
      <c r="C2901">
        <v>0</v>
      </c>
      <c r="D2901" t="s">
        <v>4457</v>
      </c>
      <c r="E2901">
        <v>0</v>
      </c>
      <c r="F2901">
        <v>0</v>
      </c>
      <c r="G2901" t="s">
        <v>5</v>
      </c>
      <c r="H2901" s="2">
        <v>39640</v>
      </c>
      <c r="I2901" s="2">
        <v>39639</v>
      </c>
      <c r="J2901" t="s">
        <v>3</v>
      </c>
      <c r="K2901">
        <v>75</v>
      </c>
      <c r="L2901">
        <v>15.5</v>
      </c>
      <c r="M2901">
        <v>64.94</v>
      </c>
      <c r="N2901">
        <v>8.86</v>
      </c>
      <c r="O2901">
        <v>12</v>
      </c>
      <c r="P2901">
        <v>73.8</v>
      </c>
      <c r="Q2901" t="s">
        <v>0</v>
      </c>
      <c r="R2901">
        <v>0</v>
      </c>
      <c r="S2901">
        <v>85</v>
      </c>
      <c r="T2901" t="s">
        <v>27046</v>
      </c>
      <c r="U2901" t="s">
        <v>20527</v>
      </c>
      <c r="V2901" s="2">
        <v>39641</v>
      </c>
      <c r="W2901" s="7">
        <f t="shared" si="266"/>
        <v>2008</v>
      </c>
      <c r="X2901" s="2">
        <v>39636</v>
      </c>
      <c r="Y2901" t="s">
        <v>71</v>
      </c>
      <c r="Z2901" t="s">
        <v>7</v>
      </c>
      <c r="AA2901" t="s">
        <v>38</v>
      </c>
      <c r="AB2901">
        <v>7</v>
      </c>
      <c r="AC2901">
        <v>3648</v>
      </c>
      <c r="AD2901">
        <v>11357</v>
      </c>
      <c r="AE2901" t="s">
        <v>21818</v>
      </c>
      <c r="AF2901" t="s">
        <v>27034</v>
      </c>
      <c r="AG2901">
        <f t="shared" si="267"/>
        <v>5</v>
      </c>
      <c r="AI2901" t="str">
        <f t="shared" si="268"/>
        <v/>
      </c>
      <c r="AJ2901">
        <f t="shared" si="265"/>
        <v>0</v>
      </c>
      <c r="AK2901" t="str">
        <f t="shared" si="269"/>
        <v/>
      </c>
    </row>
    <row r="2902" spans="1:37" x14ac:dyDescent="0.25">
      <c r="A2902" s="1">
        <v>2.7777777777777776E-2</v>
      </c>
      <c r="B2902">
        <v>0</v>
      </c>
      <c r="C2902">
        <v>0</v>
      </c>
      <c r="D2902" t="s">
        <v>4458</v>
      </c>
      <c r="E2902">
        <v>0</v>
      </c>
      <c r="F2902">
        <v>0</v>
      </c>
      <c r="G2902" t="s">
        <v>5</v>
      </c>
      <c r="H2902" s="2">
        <v>39637</v>
      </c>
      <c r="I2902" s="2">
        <v>39637</v>
      </c>
      <c r="J2902" t="s">
        <v>3</v>
      </c>
      <c r="K2902">
        <v>230</v>
      </c>
      <c r="L2902">
        <v>15.5</v>
      </c>
      <c r="M2902">
        <v>199.13</v>
      </c>
      <c r="N2902">
        <v>0</v>
      </c>
      <c r="O2902">
        <v>0</v>
      </c>
      <c r="P2902">
        <v>199.13</v>
      </c>
      <c r="Q2902" t="s">
        <v>0</v>
      </c>
      <c r="R2902">
        <v>0</v>
      </c>
      <c r="S2902">
        <v>180</v>
      </c>
      <c r="T2902" t="s">
        <v>27046</v>
      </c>
      <c r="U2902" t="s">
        <v>20516</v>
      </c>
      <c r="V2902" s="2">
        <v>39642</v>
      </c>
      <c r="W2902" s="7">
        <f t="shared" si="266"/>
        <v>2008</v>
      </c>
      <c r="X2902" s="2">
        <v>39637</v>
      </c>
      <c r="Y2902" t="s">
        <v>6</v>
      </c>
      <c r="Z2902" t="s">
        <v>7</v>
      </c>
      <c r="AA2902" t="s">
        <v>3326</v>
      </c>
      <c r="AB2902">
        <v>8</v>
      </c>
      <c r="AC2902">
        <v>6053</v>
      </c>
      <c r="AD2902">
        <v>11358</v>
      </c>
      <c r="AE2902" t="s">
        <v>23512</v>
      </c>
      <c r="AF2902" t="s">
        <v>27034</v>
      </c>
      <c r="AG2902">
        <f t="shared" si="267"/>
        <v>5</v>
      </c>
      <c r="AI2902" t="str">
        <f t="shared" si="268"/>
        <v/>
      </c>
      <c r="AJ2902">
        <f t="shared" si="265"/>
        <v>0</v>
      </c>
      <c r="AK2902" t="str">
        <f t="shared" si="269"/>
        <v/>
      </c>
    </row>
    <row r="2903" spans="1:37" x14ac:dyDescent="0.25">
      <c r="A2903" s="1">
        <v>6.25E-2</v>
      </c>
      <c r="B2903">
        <v>0</v>
      </c>
      <c r="C2903">
        <v>0</v>
      </c>
      <c r="D2903" t="s">
        <v>4459</v>
      </c>
      <c r="E2903">
        <v>0</v>
      </c>
      <c r="F2903">
        <v>0</v>
      </c>
      <c r="G2903" t="s">
        <v>5</v>
      </c>
      <c r="H2903" s="2">
        <v>39647</v>
      </c>
      <c r="I2903" s="2">
        <v>39647</v>
      </c>
      <c r="J2903" t="s">
        <v>3</v>
      </c>
      <c r="K2903">
        <v>185</v>
      </c>
      <c r="L2903">
        <v>15.5</v>
      </c>
      <c r="M2903">
        <v>160.16999999999999</v>
      </c>
      <c r="N2903">
        <v>0</v>
      </c>
      <c r="O2903">
        <v>0</v>
      </c>
      <c r="P2903">
        <v>160.16999999999999</v>
      </c>
      <c r="Q2903" t="s">
        <v>0</v>
      </c>
      <c r="R2903">
        <v>0</v>
      </c>
      <c r="S2903">
        <v>0</v>
      </c>
      <c r="T2903" t="s">
        <v>27046</v>
      </c>
      <c r="U2903" t="s">
        <v>20517</v>
      </c>
      <c r="V2903" s="2">
        <v>39640</v>
      </c>
      <c r="W2903" s="7">
        <f t="shared" si="266"/>
        <v>2008</v>
      </c>
      <c r="X2903" s="2">
        <v>39638</v>
      </c>
      <c r="Y2903" t="s">
        <v>4460</v>
      </c>
      <c r="Z2903" t="s">
        <v>7</v>
      </c>
      <c r="AA2903" t="s">
        <v>286</v>
      </c>
      <c r="AB2903">
        <v>1</v>
      </c>
      <c r="AC2903">
        <v>4282</v>
      </c>
      <c r="AD2903">
        <v>11359</v>
      </c>
      <c r="AE2903" t="s">
        <v>22067</v>
      </c>
      <c r="AF2903" t="s">
        <v>27034</v>
      </c>
      <c r="AG2903">
        <f t="shared" si="267"/>
        <v>5</v>
      </c>
      <c r="AI2903" t="str">
        <f t="shared" si="268"/>
        <v/>
      </c>
      <c r="AJ2903">
        <f t="shared" si="265"/>
        <v>0</v>
      </c>
      <c r="AK2903" t="str">
        <f t="shared" si="269"/>
        <v/>
      </c>
    </row>
    <row r="2904" spans="1:37" x14ac:dyDescent="0.25">
      <c r="A2904" s="1">
        <v>0</v>
      </c>
      <c r="B2904">
        <v>0</v>
      </c>
      <c r="C2904">
        <v>0</v>
      </c>
      <c r="D2904" t="s">
        <v>0</v>
      </c>
      <c r="E2904">
        <v>0</v>
      </c>
      <c r="F2904">
        <v>0</v>
      </c>
      <c r="G2904" t="s">
        <v>1</v>
      </c>
      <c r="H2904" s="2">
        <v>39689</v>
      </c>
      <c r="I2904" t="s">
        <v>2</v>
      </c>
      <c r="J2904" t="s">
        <v>3</v>
      </c>
      <c r="K2904">
        <v>0</v>
      </c>
      <c r="L2904">
        <v>15.5</v>
      </c>
      <c r="M2904">
        <v>0</v>
      </c>
      <c r="N2904">
        <v>0</v>
      </c>
      <c r="O2904">
        <v>0</v>
      </c>
      <c r="P2904">
        <v>0</v>
      </c>
      <c r="Q2904" t="s">
        <v>0</v>
      </c>
      <c r="R2904">
        <v>0</v>
      </c>
      <c r="S2904">
        <v>0</v>
      </c>
      <c r="T2904" t="s">
        <v>27046</v>
      </c>
      <c r="U2904" t="s">
        <v>20524</v>
      </c>
      <c r="V2904" s="2">
        <v>39641</v>
      </c>
      <c r="W2904" s="7">
        <f t="shared" si="266"/>
        <v>2008</v>
      </c>
      <c r="X2904" s="2">
        <v>39638</v>
      </c>
      <c r="Y2904" t="s">
        <v>1169</v>
      </c>
      <c r="Z2904" t="s">
        <v>7</v>
      </c>
      <c r="AA2904" t="s">
        <v>33</v>
      </c>
      <c r="AB2904">
        <v>9</v>
      </c>
      <c r="AC2904">
        <v>6054</v>
      </c>
      <c r="AD2904">
        <v>11360</v>
      </c>
      <c r="AE2904" t="s">
        <v>23513</v>
      </c>
      <c r="AF2904" t="s">
        <v>27034</v>
      </c>
      <c r="AG2904">
        <f t="shared" si="267"/>
        <v>5</v>
      </c>
      <c r="AI2904" t="str">
        <f t="shared" si="268"/>
        <v/>
      </c>
      <c r="AJ2904">
        <f t="shared" si="265"/>
        <v>0</v>
      </c>
      <c r="AK2904" t="str">
        <f t="shared" si="269"/>
        <v/>
      </c>
    </row>
    <row r="2905" spans="1:37" x14ac:dyDescent="0.25">
      <c r="A2905" s="1">
        <v>6.25E-2</v>
      </c>
      <c r="B2905">
        <v>80</v>
      </c>
      <c r="C2905">
        <v>0</v>
      </c>
      <c r="D2905" t="s">
        <v>4461</v>
      </c>
      <c r="E2905">
        <v>0</v>
      </c>
      <c r="F2905">
        <v>0</v>
      </c>
      <c r="G2905" t="s">
        <v>5</v>
      </c>
      <c r="H2905" s="2">
        <v>39650</v>
      </c>
      <c r="I2905" s="2">
        <v>39649</v>
      </c>
      <c r="J2905" t="s">
        <v>3</v>
      </c>
      <c r="K2905">
        <v>266</v>
      </c>
      <c r="L2905">
        <v>15.5</v>
      </c>
      <c r="M2905">
        <v>230.3</v>
      </c>
      <c r="N2905">
        <v>0</v>
      </c>
      <c r="O2905">
        <v>0</v>
      </c>
      <c r="P2905">
        <v>230.3</v>
      </c>
      <c r="Q2905" t="s">
        <v>0</v>
      </c>
      <c r="R2905">
        <v>0</v>
      </c>
      <c r="S2905">
        <v>0</v>
      </c>
      <c r="T2905" t="s">
        <v>27245</v>
      </c>
      <c r="U2905" t="s">
        <v>20508</v>
      </c>
      <c r="V2905" t="s">
        <v>4462</v>
      </c>
      <c r="W2905" s="7">
        <f t="shared" si="266"/>
        <v>2008</v>
      </c>
      <c r="X2905" s="2">
        <v>39638</v>
      </c>
      <c r="Y2905" t="s">
        <v>343</v>
      </c>
      <c r="Z2905" t="s">
        <v>7</v>
      </c>
      <c r="AA2905" t="s">
        <v>23</v>
      </c>
      <c r="AB2905">
        <v>1</v>
      </c>
      <c r="AC2905">
        <v>3840</v>
      </c>
      <c r="AD2905">
        <v>11361</v>
      </c>
      <c r="AE2905" t="s">
        <v>21889</v>
      </c>
      <c r="AF2905" t="s">
        <v>27034</v>
      </c>
      <c r="AG2905">
        <f t="shared" si="267"/>
        <v>39</v>
      </c>
      <c r="AH2905" t="str">
        <f t="shared" ref="AH2905:AH2907" si="270">MID(V2905,1,31)</f>
        <v xml:space="preserve">מכסה עליון מעוות               </v>
      </c>
      <c r="AI2905" t="str">
        <f t="shared" si="268"/>
        <v>מכסה עליון מעוות</v>
      </c>
      <c r="AJ2905">
        <f t="shared" si="265"/>
        <v>16</v>
      </c>
      <c r="AK2905" t="str">
        <f t="shared" si="269"/>
        <v>המכשיר הגיע מפורק-אחריותינו מוגבלת!,מכסה עליון מעוות,מכסה עליון מעוות</v>
      </c>
    </row>
    <row r="2906" spans="1:37" x14ac:dyDescent="0.25">
      <c r="A2906" s="1">
        <v>0.16666666666666666</v>
      </c>
      <c r="B2906">
        <v>250</v>
      </c>
      <c r="C2906">
        <v>1</v>
      </c>
      <c r="D2906" t="s">
        <v>0</v>
      </c>
      <c r="E2906">
        <v>0</v>
      </c>
      <c r="F2906">
        <v>0</v>
      </c>
      <c r="G2906" t="s">
        <v>1</v>
      </c>
      <c r="H2906" s="2">
        <v>39757</v>
      </c>
      <c r="I2906" s="2">
        <v>39710</v>
      </c>
      <c r="J2906" t="s">
        <v>3</v>
      </c>
      <c r="K2906">
        <v>624</v>
      </c>
      <c r="L2906">
        <v>15.5</v>
      </c>
      <c r="M2906">
        <v>540.26</v>
      </c>
      <c r="N2906">
        <v>0</v>
      </c>
      <c r="O2906">
        <v>0</v>
      </c>
      <c r="P2906" t="s">
        <v>4463</v>
      </c>
      <c r="Q2906" t="s">
        <v>4464</v>
      </c>
      <c r="R2906">
        <v>500</v>
      </c>
      <c r="S2906">
        <v>0</v>
      </c>
      <c r="T2906" t="s">
        <v>27049</v>
      </c>
      <c r="U2906" t="s">
        <v>20517</v>
      </c>
      <c r="V2906" t="s">
        <v>4465</v>
      </c>
      <c r="W2906" s="7">
        <f t="shared" si="266"/>
        <v>2008</v>
      </c>
      <c r="X2906" s="2">
        <v>39638</v>
      </c>
      <c r="Y2906" t="s">
        <v>204</v>
      </c>
      <c r="Z2906" t="s">
        <v>62</v>
      </c>
      <c r="AA2906" t="s">
        <v>63</v>
      </c>
      <c r="AB2906">
        <v>2</v>
      </c>
      <c r="AC2906">
        <v>6055</v>
      </c>
      <c r="AD2906">
        <v>11362</v>
      </c>
      <c r="AE2906" t="s">
        <v>23514</v>
      </c>
      <c r="AF2906" t="s">
        <v>27034</v>
      </c>
      <c r="AG2906">
        <f t="shared" si="267"/>
        <v>39</v>
      </c>
      <c r="AH2906" t="str">
        <f t="shared" si="270"/>
        <v xml:space="preserve">לא ננעל,מוטה לאחור.            </v>
      </c>
      <c r="AI2906" t="str">
        <f t="shared" si="268"/>
        <v>לא ננעל,מוטה לאחור.</v>
      </c>
      <c r="AJ2906">
        <f t="shared" si="265"/>
        <v>19</v>
      </c>
      <c r="AK2906" t="str">
        <f t="shared" si="269"/>
        <v>לא ננעל,מוטה לאחור.,לא ננעל,מוטה לאחור.</v>
      </c>
    </row>
    <row r="2907" spans="1:37" x14ac:dyDescent="0.25">
      <c r="A2907" s="1">
        <v>6.25E-2</v>
      </c>
      <c r="B2907">
        <v>5</v>
      </c>
      <c r="C2907">
        <v>0</v>
      </c>
      <c r="D2907" t="s">
        <v>4466</v>
      </c>
      <c r="E2907">
        <v>0</v>
      </c>
      <c r="F2907">
        <v>0</v>
      </c>
      <c r="G2907" t="s">
        <v>5</v>
      </c>
      <c r="H2907" s="2">
        <v>39649</v>
      </c>
      <c r="I2907" s="2">
        <v>39645</v>
      </c>
      <c r="J2907" t="s">
        <v>3</v>
      </c>
      <c r="K2907">
        <v>191</v>
      </c>
      <c r="L2907">
        <v>15.5</v>
      </c>
      <c r="M2907">
        <v>165.37</v>
      </c>
      <c r="N2907">
        <v>0</v>
      </c>
      <c r="O2907">
        <v>0</v>
      </c>
      <c r="P2907">
        <v>165.37</v>
      </c>
      <c r="Q2907" t="s">
        <v>0</v>
      </c>
      <c r="R2907">
        <v>0</v>
      </c>
      <c r="S2907">
        <v>0</v>
      </c>
      <c r="T2907" t="s">
        <v>27246</v>
      </c>
      <c r="U2907" t="s">
        <v>20517</v>
      </c>
      <c r="V2907" t="s">
        <v>4467</v>
      </c>
      <c r="W2907" s="7">
        <f t="shared" si="266"/>
        <v>2008</v>
      </c>
      <c r="X2907" s="2">
        <v>39638</v>
      </c>
      <c r="Y2907" t="s">
        <v>32</v>
      </c>
      <c r="Z2907" t="s">
        <v>7</v>
      </c>
      <c r="AA2907" t="s">
        <v>659</v>
      </c>
      <c r="AB2907">
        <v>9</v>
      </c>
      <c r="AC2907">
        <v>4725</v>
      </c>
      <c r="AD2907">
        <v>11363</v>
      </c>
      <c r="AE2907" t="s">
        <v>22256</v>
      </c>
      <c r="AF2907" t="s">
        <v>27034</v>
      </c>
      <c r="AG2907">
        <f t="shared" si="267"/>
        <v>39</v>
      </c>
      <c r="AH2907" t="str">
        <f t="shared" si="270"/>
        <v xml:space="preserve">שריטות בגוף המכשיר             </v>
      </c>
      <c r="AI2907" t="str">
        <f t="shared" si="268"/>
        <v>שריטות בגוף המכשיר</v>
      </c>
      <c r="AJ2907">
        <f t="shared" si="265"/>
        <v>18</v>
      </c>
      <c r="AK2907" t="str">
        <f t="shared" si="269"/>
        <v>שריטות בגוף המכשיר,שריטות בגוף המכשיר</v>
      </c>
    </row>
    <row r="2908" spans="1:37" x14ac:dyDescent="0.25">
      <c r="A2908" s="1">
        <v>3.125E-2</v>
      </c>
      <c r="B2908">
        <v>10</v>
      </c>
      <c r="C2908">
        <v>0</v>
      </c>
      <c r="D2908" t="s">
        <v>4468</v>
      </c>
      <c r="E2908">
        <v>0</v>
      </c>
      <c r="F2908">
        <v>0</v>
      </c>
      <c r="G2908" t="s">
        <v>5</v>
      </c>
      <c r="H2908" s="2">
        <v>39640</v>
      </c>
      <c r="I2908" s="2">
        <v>39640</v>
      </c>
      <c r="J2908" t="s">
        <v>3</v>
      </c>
      <c r="K2908">
        <v>219</v>
      </c>
      <c r="L2908">
        <v>15.5</v>
      </c>
      <c r="M2908">
        <v>189.61</v>
      </c>
      <c r="N2908">
        <v>0</v>
      </c>
      <c r="O2908">
        <v>0</v>
      </c>
      <c r="P2908">
        <v>189.61</v>
      </c>
      <c r="Q2908" t="s">
        <v>0</v>
      </c>
      <c r="R2908">
        <v>0</v>
      </c>
      <c r="S2908">
        <v>0</v>
      </c>
      <c r="T2908" t="s">
        <v>27046</v>
      </c>
      <c r="U2908" t="s">
        <v>20517</v>
      </c>
      <c r="V2908" s="2">
        <v>39641</v>
      </c>
      <c r="W2908" s="7">
        <f t="shared" si="266"/>
        <v>2008</v>
      </c>
      <c r="X2908" s="2">
        <v>39639</v>
      </c>
      <c r="Y2908" t="s">
        <v>47</v>
      </c>
      <c r="Z2908" t="s">
        <v>7</v>
      </c>
      <c r="AA2908" t="s">
        <v>1405</v>
      </c>
      <c r="AB2908">
        <v>1</v>
      </c>
      <c r="AC2908">
        <v>6056</v>
      </c>
      <c r="AD2908">
        <v>11364</v>
      </c>
      <c r="AE2908" t="s">
        <v>23515</v>
      </c>
      <c r="AF2908" t="s">
        <v>27034</v>
      </c>
      <c r="AG2908">
        <f t="shared" si="267"/>
        <v>5</v>
      </c>
      <c r="AI2908" t="str">
        <f t="shared" si="268"/>
        <v/>
      </c>
      <c r="AJ2908">
        <f t="shared" si="265"/>
        <v>0</v>
      </c>
      <c r="AK2908" t="str">
        <f t="shared" si="269"/>
        <v/>
      </c>
    </row>
    <row r="2909" spans="1:37" x14ac:dyDescent="0.25">
      <c r="A2909" s="1">
        <v>9.375E-2</v>
      </c>
      <c r="B2909">
        <v>65</v>
      </c>
      <c r="C2909">
        <v>0</v>
      </c>
      <c r="D2909" t="s">
        <v>4469</v>
      </c>
      <c r="E2909">
        <v>0</v>
      </c>
      <c r="F2909">
        <v>0</v>
      </c>
      <c r="G2909" t="s">
        <v>5</v>
      </c>
      <c r="H2909" s="2">
        <v>39665</v>
      </c>
      <c r="I2909" s="2">
        <v>39664</v>
      </c>
      <c r="J2909" t="s">
        <v>3</v>
      </c>
      <c r="K2909">
        <v>454</v>
      </c>
      <c r="L2909">
        <v>15.5</v>
      </c>
      <c r="M2909">
        <v>393.07</v>
      </c>
      <c r="N2909">
        <v>0</v>
      </c>
      <c r="O2909">
        <v>0</v>
      </c>
      <c r="P2909">
        <v>393.07</v>
      </c>
      <c r="Q2909" t="s">
        <v>0</v>
      </c>
      <c r="R2909">
        <v>0</v>
      </c>
      <c r="S2909">
        <v>0</v>
      </c>
      <c r="T2909" t="s">
        <v>27046</v>
      </c>
      <c r="U2909" t="s">
        <v>20517</v>
      </c>
      <c r="V2909" s="2">
        <v>39642</v>
      </c>
      <c r="W2909" s="7">
        <f t="shared" si="266"/>
        <v>2008</v>
      </c>
      <c r="X2909" s="2">
        <v>39639</v>
      </c>
      <c r="Y2909" t="s">
        <v>71</v>
      </c>
      <c r="Z2909" t="s">
        <v>7</v>
      </c>
      <c r="AA2909" t="s">
        <v>106</v>
      </c>
      <c r="AB2909">
        <v>9</v>
      </c>
      <c r="AC2909">
        <v>5483</v>
      </c>
      <c r="AD2909">
        <v>11365</v>
      </c>
      <c r="AE2909" t="s">
        <v>22961</v>
      </c>
      <c r="AF2909" t="s">
        <v>27034</v>
      </c>
      <c r="AG2909">
        <f t="shared" si="267"/>
        <v>5</v>
      </c>
      <c r="AI2909" t="str">
        <f t="shared" si="268"/>
        <v/>
      </c>
      <c r="AJ2909">
        <f t="shared" si="265"/>
        <v>0</v>
      </c>
      <c r="AK2909" t="str">
        <f t="shared" si="269"/>
        <v/>
      </c>
    </row>
    <row r="2910" spans="1:37" x14ac:dyDescent="0.25">
      <c r="A2910" s="1">
        <v>6.25E-2</v>
      </c>
      <c r="B2910">
        <v>0</v>
      </c>
      <c r="C2910">
        <v>0</v>
      </c>
      <c r="D2910" t="s">
        <v>4470</v>
      </c>
      <c r="E2910">
        <v>0</v>
      </c>
      <c r="F2910">
        <v>0</v>
      </c>
      <c r="G2910" t="s">
        <v>5</v>
      </c>
      <c r="H2910" s="2">
        <v>39675</v>
      </c>
      <c r="I2910" s="2">
        <v>39659</v>
      </c>
      <c r="J2910" t="s">
        <v>3</v>
      </c>
      <c r="K2910">
        <v>200</v>
      </c>
      <c r="L2910">
        <v>15.5</v>
      </c>
      <c r="M2910">
        <v>173.16</v>
      </c>
      <c r="N2910">
        <v>0</v>
      </c>
      <c r="O2910">
        <v>0</v>
      </c>
      <c r="P2910">
        <v>173.16</v>
      </c>
      <c r="Q2910" t="s">
        <v>0</v>
      </c>
      <c r="R2910">
        <v>0</v>
      </c>
      <c r="S2910">
        <v>0</v>
      </c>
      <c r="T2910" t="s">
        <v>27147</v>
      </c>
      <c r="U2910" t="s">
        <v>20517</v>
      </c>
      <c r="V2910" t="s">
        <v>4471</v>
      </c>
      <c r="W2910" s="7">
        <f t="shared" si="266"/>
        <v>2008</v>
      </c>
      <c r="X2910" s="2">
        <v>39639</v>
      </c>
      <c r="Y2910" t="s">
        <v>4472</v>
      </c>
      <c r="Z2910" t="s">
        <v>7</v>
      </c>
      <c r="AA2910" t="s">
        <v>77</v>
      </c>
      <c r="AB2910">
        <v>1</v>
      </c>
      <c r="AC2910">
        <v>6057</v>
      </c>
      <c r="AD2910">
        <v>11366</v>
      </c>
      <c r="AE2910" t="s">
        <v>23516</v>
      </c>
      <c r="AF2910" t="s">
        <v>27034</v>
      </c>
      <c r="AG2910">
        <f t="shared" si="267"/>
        <v>39</v>
      </c>
      <c r="AH2910" t="str">
        <f>MID(V2910,1,31)</f>
        <v xml:space="preserve">לחצן פ.דלת שבור.               </v>
      </c>
      <c r="AI2910" t="str">
        <f t="shared" si="268"/>
        <v>לחצן פ.דלת שבור.</v>
      </c>
      <c r="AJ2910">
        <f t="shared" si="265"/>
        <v>16</v>
      </c>
      <c r="AK2910" t="str">
        <f t="shared" si="269"/>
        <v>לחצן פ.דלת שבור.,לחצן פ.דלת שבור.</v>
      </c>
    </row>
    <row r="2911" spans="1:37" x14ac:dyDescent="0.25">
      <c r="A2911" s="1">
        <v>2.0833333333333332E-2</v>
      </c>
      <c r="B2911">
        <v>0</v>
      </c>
      <c r="C2911">
        <v>0</v>
      </c>
      <c r="D2911" t="s">
        <v>4470</v>
      </c>
      <c r="E2911">
        <v>0</v>
      </c>
      <c r="F2911">
        <v>0</v>
      </c>
      <c r="G2911" t="s">
        <v>5</v>
      </c>
      <c r="H2911" s="2">
        <v>39675</v>
      </c>
      <c r="I2911" s="2">
        <v>39659</v>
      </c>
      <c r="J2911" t="s">
        <v>3</v>
      </c>
      <c r="K2911">
        <v>100</v>
      </c>
      <c r="L2911">
        <v>15.5</v>
      </c>
      <c r="M2911">
        <v>86.58</v>
      </c>
      <c r="N2911">
        <v>0</v>
      </c>
      <c r="O2911">
        <v>0</v>
      </c>
      <c r="P2911">
        <v>86.58</v>
      </c>
      <c r="Q2911" t="s">
        <v>0</v>
      </c>
      <c r="R2911">
        <v>0</v>
      </c>
      <c r="S2911">
        <v>0</v>
      </c>
      <c r="T2911" t="s">
        <v>27046</v>
      </c>
      <c r="U2911" t="s">
        <v>20516</v>
      </c>
      <c r="V2911" s="2">
        <v>39644</v>
      </c>
      <c r="W2911" s="7">
        <f t="shared" si="266"/>
        <v>2008</v>
      </c>
      <c r="X2911" s="2">
        <v>39639</v>
      </c>
      <c r="Y2911" t="s">
        <v>199</v>
      </c>
      <c r="Z2911" t="s">
        <v>7</v>
      </c>
      <c r="AA2911" t="s">
        <v>4473</v>
      </c>
      <c r="AB2911">
        <v>0</v>
      </c>
      <c r="AC2911">
        <v>6057</v>
      </c>
      <c r="AD2911">
        <v>11367</v>
      </c>
      <c r="AE2911" t="s">
        <v>23516</v>
      </c>
      <c r="AF2911" t="s">
        <v>27034</v>
      </c>
      <c r="AG2911">
        <f t="shared" si="267"/>
        <v>5</v>
      </c>
      <c r="AI2911" t="str">
        <f t="shared" si="268"/>
        <v/>
      </c>
      <c r="AJ2911">
        <f t="shared" si="265"/>
        <v>0</v>
      </c>
      <c r="AK2911" t="str">
        <f t="shared" si="269"/>
        <v/>
      </c>
    </row>
    <row r="2912" spans="1:37" x14ac:dyDescent="0.25">
      <c r="A2912" s="1">
        <v>9.0277777777777776E-2</v>
      </c>
      <c r="B2912">
        <v>5</v>
      </c>
      <c r="C2912">
        <v>0</v>
      </c>
      <c r="D2912" t="s">
        <v>4474</v>
      </c>
      <c r="E2912">
        <v>0</v>
      </c>
      <c r="F2912">
        <v>0</v>
      </c>
      <c r="G2912" t="s">
        <v>5</v>
      </c>
      <c r="H2912" s="2">
        <v>39647</v>
      </c>
      <c r="I2912" s="2">
        <v>39646</v>
      </c>
      <c r="J2912" t="s">
        <v>3</v>
      </c>
      <c r="K2912">
        <v>200</v>
      </c>
      <c r="L2912">
        <v>15.5</v>
      </c>
      <c r="M2912">
        <v>173.16</v>
      </c>
      <c r="N2912">
        <v>0</v>
      </c>
      <c r="O2912">
        <v>0</v>
      </c>
      <c r="P2912">
        <v>173.16</v>
      </c>
      <c r="Q2912" t="s">
        <v>0</v>
      </c>
      <c r="R2912">
        <v>0</v>
      </c>
      <c r="S2912">
        <v>0</v>
      </c>
      <c r="T2912" t="s">
        <v>27046</v>
      </c>
      <c r="U2912" t="s">
        <v>20517</v>
      </c>
      <c r="V2912" s="2">
        <v>39642</v>
      </c>
      <c r="W2912" s="7">
        <f t="shared" si="266"/>
        <v>2008</v>
      </c>
      <c r="X2912" s="2">
        <v>39639</v>
      </c>
      <c r="Y2912" t="s">
        <v>28</v>
      </c>
      <c r="Z2912" t="s">
        <v>7</v>
      </c>
      <c r="AA2912" t="s">
        <v>197</v>
      </c>
      <c r="AB2912">
        <v>9</v>
      </c>
      <c r="AC2912">
        <v>6057</v>
      </c>
      <c r="AD2912">
        <v>11368</v>
      </c>
      <c r="AE2912" t="s">
        <v>23516</v>
      </c>
      <c r="AF2912" t="s">
        <v>27034</v>
      </c>
      <c r="AG2912">
        <f t="shared" si="267"/>
        <v>5</v>
      </c>
      <c r="AI2912" t="str">
        <f t="shared" si="268"/>
        <v/>
      </c>
      <c r="AJ2912">
        <f t="shared" si="265"/>
        <v>0</v>
      </c>
      <c r="AK2912" t="str">
        <f t="shared" si="269"/>
        <v/>
      </c>
    </row>
    <row r="2913" spans="1:37" x14ac:dyDescent="0.25">
      <c r="A2913" s="1">
        <v>4.1666666666666664E-2</v>
      </c>
      <c r="B2913">
        <v>160</v>
      </c>
      <c r="C2913">
        <v>0</v>
      </c>
      <c r="D2913" t="s">
        <v>4475</v>
      </c>
      <c r="E2913">
        <v>0</v>
      </c>
      <c r="F2913">
        <v>0</v>
      </c>
      <c r="G2913" t="s">
        <v>5</v>
      </c>
      <c r="H2913" s="2">
        <v>39661</v>
      </c>
      <c r="I2913" s="2">
        <v>39661</v>
      </c>
      <c r="J2913" t="s">
        <v>3</v>
      </c>
      <c r="K2913">
        <v>380</v>
      </c>
      <c r="L2913">
        <v>15.5</v>
      </c>
      <c r="M2913">
        <v>329</v>
      </c>
      <c r="N2913">
        <v>0</v>
      </c>
      <c r="O2913">
        <v>0</v>
      </c>
      <c r="P2913" t="s">
        <v>4476</v>
      </c>
      <c r="Q2913" t="s">
        <v>4477</v>
      </c>
      <c r="R2913">
        <v>50</v>
      </c>
      <c r="S2913">
        <v>0</v>
      </c>
      <c r="T2913" t="s">
        <v>27046</v>
      </c>
      <c r="U2913" t="s">
        <v>20517</v>
      </c>
      <c r="V2913" s="2">
        <v>39644</v>
      </c>
      <c r="W2913" s="7">
        <f t="shared" si="266"/>
        <v>2008</v>
      </c>
      <c r="X2913" s="2">
        <v>39639</v>
      </c>
      <c r="Y2913" t="s">
        <v>204</v>
      </c>
      <c r="Z2913" t="s">
        <v>7</v>
      </c>
      <c r="AA2913" t="s">
        <v>4478</v>
      </c>
      <c r="AB2913">
        <v>2</v>
      </c>
      <c r="AC2913">
        <v>6058</v>
      </c>
      <c r="AD2913">
        <v>11369</v>
      </c>
      <c r="AE2913" t="s">
        <v>23517</v>
      </c>
      <c r="AF2913" t="s">
        <v>27034</v>
      </c>
      <c r="AG2913">
        <f t="shared" si="267"/>
        <v>5</v>
      </c>
      <c r="AI2913" t="str">
        <f t="shared" si="268"/>
        <v/>
      </c>
      <c r="AJ2913">
        <f t="shared" si="265"/>
        <v>0</v>
      </c>
      <c r="AK2913" t="str">
        <f t="shared" si="269"/>
        <v/>
      </c>
    </row>
    <row r="2914" spans="1:37" x14ac:dyDescent="0.25">
      <c r="A2914" s="1">
        <v>3.125E-2</v>
      </c>
      <c r="B2914">
        <v>110</v>
      </c>
      <c r="C2914">
        <v>0</v>
      </c>
      <c r="D2914" t="s">
        <v>4479</v>
      </c>
      <c r="E2914">
        <v>0</v>
      </c>
      <c r="F2914">
        <v>0</v>
      </c>
      <c r="G2914" t="s">
        <v>5</v>
      </c>
      <c r="H2914" s="2">
        <v>39650</v>
      </c>
      <c r="I2914" s="2">
        <v>39649</v>
      </c>
      <c r="J2914" t="s">
        <v>3</v>
      </c>
      <c r="K2914">
        <v>323</v>
      </c>
      <c r="L2914">
        <v>15.5</v>
      </c>
      <c r="M2914">
        <v>279.64999999999998</v>
      </c>
      <c r="N2914">
        <v>0</v>
      </c>
      <c r="O2914">
        <v>0</v>
      </c>
      <c r="P2914">
        <v>279.64999999999998</v>
      </c>
      <c r="Q2914" t="s">
        <v>0</v>
      </c>
      <c r="R2914">
        <v>0</v>
      </c>
      <c r="S2914">
        <v>0</v>
      </c>
      <c r="T2914" t="s">
        <v>27046</v>
      </c>
      <c r="U2914" t="s">
        <v>20517</v>
      </c>
      <c r="V2914" s="2">
        <v>39641</v>
      </c>
      <c r="W2914" s="7">
        <f t="shared" si="266"/>
        <v>2008</v>
      </c>
      <c r="X2914" s="2">
        <v>39639</v>
      </c>
      <c r="Y2914" t="s">
        <v>47</v>
      </c>
      <c r="Z2914" t="s">
        <v>7</v>
      </c>
      <c r="AA2914" t="s">
        <v>75</v>
      </c>
      <c r="AB2914">
        <v>1</v>
      </c>
      <c r="AC2914">
        <v>6059</v>
      </c>
      <c r="AD2914">
        <v>11370</v>
      </c>
      <c r="AE2914" t="s">
        <v>20951</v>
      </c>
      <c r="AF2914" t="s">
        <v>27034</v>
      </c>
      <c r="AG2914">
        <f t="shared" si="267"/>
        <v>5</v>
      </c>
      <c r="AI2914" t="str">
        <f t="shared" si="268"/>
        <v/>
      </c>
      <c r="AJ2914">
        <f t="shared" si="265"/>
        <v>0</v>
      </c>
      <c r="AK2914" t="str">
        <f t="shared" si="269"/>
        <v/>
      </c>
    </row>
    <row r="2915" spans="1:37" x14ac:dyDescent="0.25">
      <c r="A2915" s="1">
        <v>4.1666666666666664E-2</v>
      </c>
      <c r="B2915">
        <v>5</v>
      </c>
      <c r="C2915">
        <v>0</v>
      </c>
      <c r="D2915" t="s">
        <v>4480</v>
      </c>
      <c r="E2915">
        <v>0</v>
      </c>
      <c r="F2915">
        <v>0</v>
      </c>
      <c r="G2915" t="s">
        <v>5</v>
      </c>
      <c r="H2915" s="2">
        <v>39675</v>
      </c>
      <c r="I2915" s="2">
        <v>39673</v>
      </c>
      <c r="J2915" t="s">
        <v>3</v>
      </c>
      <c r="K2915">
        <v>133</v>
      </c>
      <c r="L2915">
        <v>15.5</v>
      </c>
      <c r="M2915">
        <v>115.15</v>
      </c>
      <c r="N2915">
        <v>0</v>
      </c>
      <c r="O2915">
        <v>0</v>
      </c>
      <c r="P2915">
        <v>115.15</v>
      </c>
      <c r="Q2915" t="s">
        <v>0</v>
      </c>
      <c r="R2915">
        <v>0</v>
      </c>
      <c r="S2915">
        <v>133</v>
      </c>
      <c r="T2915" t="s">
        <v>27046</v>
      </c>
      <c r="U2915" t="s">
        <v>20517</v>
      </c>
      <c r="V2915" s="2">
        <v>39642</v>
      </c>
      <c r="W2915" s="7">
        <f t="shared" si="266"/>
        <v>2008</v>
      </c>
      <c r="X2915" s="2">
        <v>39640</v>
      </c>
      <c r="Y2915" t="s">
        <v>118</v>
      </c>
      <c r="Z2915" t="s">
        <v>7</v>
      </c>
      <c r="AA2915" t="s">
        <v>1161</v>
      </c>
      <c r="AB2915">
        <v>1</v>
      </c>
      <c r="AC2915">
        <v>2292</v>
      </c>
      <c r="AD2915">
        <v>11371</v>
      </c>
      <c r="AE2915" t="s">
        <v>21315</v>
      </c>
      <c r="AF2915" t="s">
        <v>27034</v>
      </c>
      <c r="AG2915">
        <f t="shared" si="267"/>
        <v>5</v>
      </c>
      <c r="AI2915" t="str">
        <f t="shared" si="268"/>
        <v/>
      </c>
      <c r="AJ2915">
        <f t="shared" si="265"/>
        <v>0</v>
      </c>
      <c r="AK2915" t="str">
        <f t="shared" si="269"/>
        <v/>
      </c>
    </row>
    <row r="2916" spans="1:37" x14ac:dyDescent="0.25">
      <c r="A2916" s="1">
        <v>0.125</v>
      </c>
      <c r="B2916">
        <v>0</v>
      </c>
      <c r="C2916">
        <v>0</v>
      </c>
      <c r="D2916" t="s">
        <v>4481</v>
      </c>
      <c r="E2916">
        <v>0</v>
      </c>
      <c r="F2916">
        <v>0</v>
      </c>
      <c r="G2916" t="s">
        <v>5</v>
      </c>
      <c r="H2916" s="2">
        <v>39656</v>
      </c>
      <c r="I2916" s="2">
        <v>39656</v>
      </c>
      <c r="J2916" t="s">
        <v>3</v>
      </c>
      <c r="K2916">
        <v>312</v>
      </c>
      <c r="L2916">
        <v>15.5</v>
      </c>
      <c r="M2916">
        <v>270.13</v>
      </c>
      <c r="N2916">
        <v>0</v>
      </c>
      <c r="O2916">
        <v>0</v>
      </c>
      <c r="P2916">
        <v>270.13</v>
      </c>
      <c r="Q2916" t="s">
        <v>0</v>
      </c>
      <c r="R2916">
        <v>0</v>
      </c>
      <c r="S2916">
        <v>0</v>
      </c>
      <c r="T2916" t="s">
        <v>27046</v>
      </c>
      <c r="U2916" t="s">
        <v>20524</v>
      </c>
      <c r="V2916" s="2">
        <v>39647</v>
      </c>
      <c r="W2916" s="7">
        <f t="shared" si="266"/>
        <v>2008</v>
      </c>
      <c r="X2916" s="2">
        <v>39642</v>
      </c>
      <c r="Y2916" t="s">
        <v>6</v>
      </c>
      <c r="Z2916" t="s">
        <v>7</v>
      </c>
      <c r="AA2916" t="s">
        <v>282</v>
      </c>
      <c r="AB2916">
        <v>3</v>
      </c>
      <c r="AC2916">
        <v>4427</v>
      </c>
      <c r="AD2916">
        <v>11372</v>
      </c>
      <c r="AE2916" t="s">
        <v>22127</v>
      </c>
      <c r="AF2916" t="s">
        <v>27034</v>
      </c>
      <c r="AG2916">
        <f t="shared" si="267"/>
        <v>5</v>
      </c>
      <c r="AI2916" t="str">
        <f t="shared" si="268"/>
        <v/>
      </c>
      <c r="AJ2916">
        <f t="shared" si="265"/>
        <v>0</v>
      </c>
      <c r="AK2916" t="str">
        <f t="shared" si="269"/>
        <v/>
      </c>
    </row>
    <row r="2917" spans="1:37" x14ac:dyDescent="0.25">
      <c r="A2917" s="1">
        <v>8.3333333333333329E-2</v>
      </c>
      <c r="B2917">
        <v>30</v>
      </c>
      <c r="C2917">
        <v>0</v>
      </c>
      <c r="D2917" t="s">
        <v>4482</v>
      </c>
      <c r="E2917">
        <v>0</v>
      </c>
      <c r="F2917">
        <v>0</v>
      </c>
      <c r="G2917" t="s">
        <v>5</v>
      </c>
      <c r="H2917" s="2">
        <v>39650</v>
      </c>
      <c r="I2917" s="2">
        <v>39650</v>
      </c>
      <c r="J2917" t="s">
        <v>3</v>
      </c>
      <c r="K2917">
        <v>180</v>
      </c>
      <c r="L2917">
        <v>15.5</v>
      </c>
      <c r="M2917">
        <v>155.84</v>
      </c>
      <c r="N2917">
        <v>0</v>
      </c>
      <c r="O2917">
        <v>0</v>
      </c>
      <c r="P2917">
        <v>155.84</v>
      </c>
      <c r="Q2917" t="s">
        <v>0</v>
      </c>
      <c r="R2917">
        <v>0</v>
      </c>
      <c r="S2917">
        <v>0</v>
      </c>
      <c r="T2917" t="s">
        <v>27046</v>
      </c>
      <c r="U2917" t="s">
        <v>20517</v>
      </c>
      <c r="V2917" s="2">
        <v>39647</v>
      </c>
      <c r="W2917" s="7">
        <f t="shared" si="266"/>
        <v>2008</v>
      </c>
      <c r="X2917" s="2">
        <v>39642</v>
      </c>
      <c r="Y2917" t="s">
        <v>370</v>
      </c>
      <c r="Z2917" t="s">
        <v>7</v>
      </c>
      <c r="AA2917" t="s">
        <v>1736</v>
      </c>
      <c r="AB2917">
        <v>8</v>
      </c>
      <c r="AC2917">
        <v>2387</v>
      </c>
      <c r="AD2917">
        <v>11373</v>
      </c>
      <c r="AE2917" t="s">
        <v>21357</v>
      </c>
      <c r="AF2917" t="s">
        <v>27034</v>
      </c>
      <c r="AG2917">
        <f t="shared" si="267"/>
        <v>5</v>
      </c>
      <c r="AI2917" t="str">
        <f t="shared" si="268"/>
        <v/>
      </c>
      <c r="AJ2917">
        <f t="shared" si="265"/>
        <v>0</v>
      </c>
      <c r="AK2917" t="str">
        <f t="shared" si="269"/>
        <v/>
      </c>
    </row>
    <row r="2918" spans="1:37" x14ac:dyDescent="0.25">
      <c r="A2918" s="1">
        <v>5.2083333333333336E-2</v>
      </c>
      <c r="B2918">
        <v>20</v>
      </c>
      <c r="C2918">
        <v>0</v>
      </c>
      <c r="D2918" t="s">
        <v>4483</v>
      </c>
      <c r="E2918">
        <v>0</v>
      </c>
      <c r="F2918">
        <v>0</v>
      </c>
      <c r="G2918" t="s">
        <v>5</v>
      </c>
      <c r="H2918" s="2">
        <v>39642</v>
      </c>
      <c r="I2918" s="2">
        <v>39642</v>
      </c>
      <c r="J2918" t="s">
        <v>3</v>
      </c>
      <c r="K2918">
        <v>214</v>
      </c>
      <c r="L2918">
        <v>15.5</v>
      </c>
      <c r="M2918">
        <v>185.28</v>
      </c>
      <c r="N2918">
        <v>0</v>
      </c>
      <c r="O2918">
        <v>0</v>
      </c>
      <c r="P2918">
        <v>185.28</v>
      </c>
      <c r="Q2918" t="s">
        <v>0</v>
      </c>
      <c r="R2918">
        <v>0</v>
      </c>
      <c r="S2918">
        <v>180</v>
      </c>
      <c r="T2918" t="s">
        <v>27046</v>
      </c>
      <c r="U2918" t="s">
        <v>20516</v>
      </c>
      <c r="V2918" s="2">
        <v>39647</v>
      </c>
      <c r="W2918" s="7">
        <f t="shared" si="266"/>
        <v>2008</v>
      </c>
      <c r="X2918" s="2">
        <v>39642</v>
      </c>
      <c r="Y2918" t="s">
        <v>4484</v>
      </c>
      <c r="Z2918" t="s">
        <v>7</v>
      </c>
      <c r="AA2918" t="s">
        <v>1355</v>
      </c>
      <c r="AB2918">
        <v>8</v>
      </c>
      <c r="AC2918">
        <v>3668</v>
      </c>
      <c r="AD2918">
        <v>11374</v>
      </c>
      <c r="AE2918" t="s">
        <v>21825</v>
      </c>
      <c r="AF2918" t="s">
        <v>27034</v>
      </c>
      <c r="AG2918">
        <f t="shared" si="267"/>
        <v>5</v>
      </c>
      <c r="AI2918" t="str">
        <f t="shared" si="268"/>
        <v/>
      </c>
      <c r="AJ2918">
        <f t="shared" si="265"/>
        <v>0</v>
      </c>
      <c r="AK2918" t="str">
        <f t="shared" si="269"/>
        <v/>
      </c>
    </row>
    <row r="2919" spans="1:37" x14ac:dyDescent="0.25">
      <c r="A2919" s="1">
        <v>9.0277777777777776E-2</v>
      </c>
      <c r="B2919">
        <v>5</v>
      </c>
      <c r="C2919">
        <v>0</v>
      </c>
      <c r="D2919" t="s">
        <v>4485</v>
      </c>
      <c r="E2919">
        <v>0</v>
      </c>
      <c r="F2919">
        <v>0</v>
      </c>
      <c r="G2919" t="s">
        <v>5</v>
      </c>
      <c r="H2919" s="2">
        <v>39646</v>
      </c>
      <c r="I2919" s="2">
        <v>39645</v>
      </c>
      <c r="J2919" t="s">
        <v>3</v>
      </c>
      <c r="K2919">
        <v>193</v>
      </c>
      <c r="L2919">
        <v>15.5</v>
      </c>
      <c r="M2919">
        <v>167.1</v>
      </c>
      <c r="N2919">
        <v>0</v>
      </c>
      <c r="O2919">
        <v>0</v>
      </c>
      <c r="P2919">
        <v>167.1</v>
      </c>
      <c r="Q2919" t="s">
        <v>0</v>
      </c>
      <c r="R2919">
        <v>0</v>
      </c>
      <c r="S2919">
        <v>0</v>
      </c>
      <c r="T2919" t="s">
        <v>27046</v>
      </c>
      <c r="U2919" t="s">
        <v>20517</v>
      </c>
      <c r="V2919" s="2">
        <v>39645</v>
      </c>
      <c r="W2919" s="7">
        <f t="shared" si="266"/>
        <v>2008</v>
      </c>
      <c r="X2919" s="2">
        <v>39642</v>
      </c>
      <c r="Y2919" t="s">
        <v>3304</v>
      </c>
      <c r="Z2919" t="s">
        <v>7</v>
      </c>
      <c r="AA2919" t="s">
        <v>468</v>
      </c>
      <c r="AB2919">
        <v>9</v>
      </c>
      <c r="AC2919">
        <v>5720</v>
      </c>
      <c r="AD2919">
        <v>11375</v>
      </c>
      <c r="AE2919" t="s">
        <v>23189</v>
      </c>
      <c r="AF2919" t="s">
        <v>27034</v>
      </c>
      <c r="AG2919">
        <f t="shared" si="267"/>
        <v>5</v>
      </c>
      <c r="AI2919" t="str">
        <f t="shared" si="268"/>
        <v/>
      </c>
      <c r="AJ2919">
        <f t="shared" si="265"/>
        <v>0</v>
      </c>
      <c r="AK2919" t="str">
        <f t="shared" si="269"/>
        <v/>
      </c>
    </row>
    <row r="2920" spans="1:37" x14ac:dyDescent="0.25">
      <c r="A2920" s="1">
        <v>6.25E-2</v>
      </c>
      <c r="B2920">
        <v>37</v>
      </c>
      <c r="C2920">
        <v>0</v>
      </c>
      <c r="D2920" t="s">
        <v>4486</v>
      </c>
      <c r="E2920">
        <v>0</v>
      </c>
      <c r="F2920">
        <v>0</v>
      </c>
      <c r="G2920" t="s">
        <v>5</v>
      </c>
      <c r="H2920" s="2">
        <v>39646</v>
      </c>
      <c r="I2920" s="2">
        <v>39645</v>
      </c>
      <c r="J2920" t="s">
        <v>3</v>
      </c>
      <c r="K2920">
        <v>440</v>
      </c>
      <c r="L2920">
        <v>15.5</v>
      </c>
      <c r="M2920">
        <v>380.95</v>
      </c>
      <c r="N2920">
        <v>0</v>
      </c>
      <c r="O2920">
        <v>0</v>
      </c>
      <c r="P2920">
        <v>380.95</v>
      </c>
      <c r="Q2920" t="s">
        <v>0</v>
      </c>
      <c r="R2920">
        <v>0</v>
      </c>
      <c r="S2920">
        <v>0</v>
      </c>
      <c r="T2920" t="s">
        <v>27046</v>
      </c>
      <c r="U2920" t="s">
        <v>20520</v>
      </c>
      <c r="V2920" s="2">
        <v>39648</v>
      </c>
      <c r="W2920" s="7">
        <f t="shared" si="266"/>
        <v>2008</v>
      </c>
      <c r="X2920" s="2">
        <v>39643</v>
      </c>
      <c r="Y2920" t="s">
        <v>12</v>
      </c>
      <c r="Z2920" t="s">
        <v>7</v>
      </c>
      <c r="AA2920" t="s">
        <v>41</v>
      </c>
      <c r="AB2920">
        <v>8</v>
      </c>
      <c r="AC2920">
        <v>3122</v>
      </c>
      <c r="AD2920">
        <v>11376</v>
      </c>
      <c r="AE2920" t="s">
        <v>21607</v>
      </c>
      <c r="AF2920" t="s">
        <v>27034</v>
      </c>
      <c r="AG2920">
        <f t="shared" si="267"/>
        <v>5</v>
      </c>
      <c r="AI2920" t="str">
        <f t="shared" si="268"/>
        <v/>
      </c>
      <c r="AJ2920">
        <f t="shared" si="265"/>
        <v>0</v>
      </c>
      <c r="AK2920" t="str">
        <f t="shared" si="269"/>
        <v/>
      </c>
    </row>
    <row r="2921" spans="1:37" x14ac:dyDescent="0.25">
      <c r="A2921" s="1">
        <v>3.125E-2</v>
      </c>
      <c r="B2921">
        <v>85</v>
      </c>
      <c r="C2921">
        <v>0</v>
      </c>
      <c r="D2921" t="s">
        <v>4487</v>
      </c>
      <c r="E2921">
        <v>0</v>
      </c>
      <c r="F2921">
        <v>0</v>
      </c>
      <c r="G2921" t="s">
        <v>5</v>
      </c>
      <c r="H2921" s="2">
        <v>39649</v>
      </c>
      <c r="I2921" s="2">
        <v>39649</v>
      </c>
      <c r="J2921" t="s">
        <v>3</v>
      </c>
      <c r="K2921">
        <v>306</v>
      </c>
      <c r="L2921">
        <v>15.5</v>
      </c>
      <c r="M2921">
        <v>264.94</v>
      </c>
      <c r="N2921">
        <v>0</v>
      </c>
      <c r="O2921">
        <v>0</v>
      </c>
      <c r="P2921">
        <v>264.94</v>
      </c>
      <c r="Q2921" t="s">
        <v>0</v>
      </c>
      <c r="R2921">
        <v>0</v>
      </c>
      <c r="S2921">
        <v>0</v>
      </c>
      <c r="T2921" t="s">
        <v>27046</v>
      </c>
      <c r="U2921" t="s">
        <v>20516</v>
      </c>
      <c r="V2921" s="2">
        <v>39648</v>
      </c>
      <c r="W2921" s="7">
        <f t="shared" si="266"/>
        <v>2008</v>
      </c>
      <c r="X2921" s="2">
        <v>39643</v>
      </c>
      <c r="Y2921" t="s">
        <v>4488</v>
      </c>
      <c r="Z2921" t="s">
        <v>7</v>
      </c>
      <c r="AA2921" t="s">
        <v>38</v>
      </c>
      <c r="AB2921">
        <v>7</v>
      </c>
      <c r="AC2921">
        <v>313</v>
      </c>
      <c r="AD2921">
        <v>11377</v>
      </c>
      <c r="AE2921" t="s">
        <v>20631</v>
      </c>
      <c r="AF2921" t="s">
        <v>27034</v>
      </c>
      <c r="AG2921">
        <f t="shared" si="267"/>
        <v>5</v>
      </c>
      <c r="AI2921" t="str">
        <f t="shared" si="268"/>
        <v/>
      </c>
      <c r="AJ2921">
        <f t="shared" si="265"/>
        <v>0</v>
      </c>
      <c r="AK2921" t="str">
        <f t="shared" si="269"/>
        <v/>
      </c>
    </row>
    <row r="2922" spans="1:37" x14ac:dyDescent="0.25">
      <c r="A2922" s="1">
        <v>6.9444444444444434E-2</v>
      </c>
      <c r="B2922">
        <v>10</v>
      </c>
      <c r="C2922">
        <v>0</v>
      </c>
      <c r="D2922" t="s">
        <v>4489</v>
      </c>
      <c r="E2922">
        <v>0</v>
      </c>
      <c r="F2922">
        <v>0</v>
      </c>
      <c r="G2922" t="s">
        <v>5</v>
      </c>
      <c r="H2922" s="2">
        <v>39647</v>
      </c>
      <c r="I2922" s="2">
        <v>39646</v>
      </c>
      <c r="J2922" t="s">
        <v>3</v>
      </c>
      <c r="K2922">
        <v>197</v>
      </c>
      <c r="L2922">
        <v>15.5</v>
      </c>
      <c r="M2922">
        <v>170.56</v>
      </c>
      <c r="N2922">
        <v>0</v>
      </c>
      <c r="O2922">
        <v>0</v>
      </c>
      <c r="P2922">
        <v>170.56</v>
      </c>
      <c r="Q2922" t="s">
        <v>0</v>
      </c>
      <c r="R2922">
        <v>0</v>
      </c>
      <c r="S2922">
        <v>197</v>
      </c>
      <c r="T2922" t="s">
        <v>27046</v>
      </c>
      <c r="U2922" t="s">
        <v>20517</v>
      </c>
      <c r="V2922" s="2">
        <v>39647</v>
      </c>
      <c r="W2922" s="7">
        <f t="shared" si="266"/>
        <v>2008</v>
      </c>
      <c r="X2922" s="2">
        <v>39644</v>
      </c>
      <c r="Y2922" t="s">
        <v>2052</v>
      </c>
      <c r="Z2922" t="s">
        <v>7</v>
      </c>
      <c r="AA2922" t="s">
        <v>1046</v>
      </c>
      <c r="AB2922">
        <v>9</v>
      </c>
      <c r="AC2922">
        <v>6060</v>
      </c>
      <c r="AD2922">
        <v>11378</v>
      </c>
      <c r="AE2922" t="s">
        <v>23518</v>
      </c>
      <c r="AF2922" t="s">
        <v>27034</v>
      </c>
      <c r="AG2922">
        <f t="shared" si="267"/>
        <v>5</v>
      </c>
      <c r="AI2922" t="str">
        <f t="shared" si="268"/>
        <v/>
      </c>
      <c r="AJ2922">
        <f t="shared" si="265"/>
        <v>0</v>
      </c>
      <c r="AK2922" t="str">
        <f t="shared" si="269"/>
        <v/>
      </c>
    </row>
    <row r="2923" spans="1:37" x14ac:dyDescent="0.25">
      <c r="A2923" s="1">
        <v>8.3333333333333329E-2</v>
      </c>
      <c r="B2923">
        <v>2</v>
      </c>
      <c r="C2923">
        <v>0</v>
      </c>
      <c r="D2923" t="s">
        <v>4490</v>
      </c>
      <c r="E2923">
        <v>0</v>
      </c>
      <c r="F2923">
        <v>0</v>
      </c>
      <c r="G2923" t="s">
        <v>5</v>
      </c>
      <c r="H2923" s="2">
        <v>39674</v>
      </c>
      <c r="I2923" s="2">
        <v>39672</v>
      </c>
      <c r="J2923" t="s">
        <v>3</v>
      </c>
      <c r="K2923">
        <v>283</v>
      </c>
      <c r="L2923">
        <v>15.5</v>
      </c>
      <c r="M2923">
        <v>245.02</v>
      </c>
      <c r="N2923">
        <v>0</v>
      </c>
      <c r="O2923">
        <v>0</v>
      </c>
      <c r="P2923">
        <v>245.02</v>
      </c>
      <c r="Q2923" t="s">
        <v>0</v>
      </c>
      <c r="R2923">
        <v>0</v>
      </c>
      <c r="S2923">
        <v>0</v>
      </c>
      <c r="T2923" t="s">
        <v>27052</v>
      </c>
      <c r="U2923" t="s">
        <v>20524</v>
      </c>
      <c r="V2923" t="s">
        <v>4491</v>
      </c>
      <c r="W2923" s="7">
        <f t="shared" si="266"/>
        <v>2008</v>
      </c>
      <c r="X2923" s="2">
        <v>39644</v>
      </c>
      <c r="Y2923" t="s">
        <v>6</v>
      </c>
      <c r="Z2923" t="s">
        <v>7</v>
      </c>
      <c r="AA2923" t="s">
        <v>81</v>
      </c>
      <c r="AB2923">
        <v>3</v>
      </c>
      <c r="AC2923">
        <v>6061</v>
      </c>
      <c r="AD2923">
        <v>11379</v>
      </c>
      <c r="AE2923" t="s">
        <v>23519</v>
      </c>
      <c r="AF2923" t="s">
        <v>27034</v>
      </c>
      <c r="AG2923">
        <f t="shared" si="267"/>
        <v>39</v>
      </c>
      <c r="AH2923" t="str">
        <f>MID(V2923,1,31)</f>
        <v xml:space="preserve">צבע מקולף.                     </v>
      </c>
      <c r="AI2923" t="str">
        <f t="shared" si="268"/>
        <v>צבע מקולף.</v>
      </c>
      <c r="AJ2923">
        <f t="shared" si="265"/>
        <v>10</v>
      </c>
      <c r="AK2923" t="str">
        <f t="shared" si="269"/>
        <v>צבע מקולף.,צבע מקולף.</v>
      </c>
    </row>
    <row r="2924" spans="1:37" x14ac:dyDescent="0.25">
      <c r="A2924" s="1">
        <v>5.5555555555555552E-2</v>
      </c>
      <c r="B2924">
        <v>0</v>
      </c>
      <c r="C2924">
        <v>0</v>
      </c>
      <c r="D2924" t="s">
        <v>4492</v>
      </c>
      <c r="E2924">
        <v>0</v>
      </c>
      <c r="F2924">
        <v>0</v>
      </c>
      <c r="G2924" t="s">
        <v>5</v>
      </c>
      <c r="H2924" s="2">
        <v>39706</v>
      </c>
      <c r="I2924" s="2">
        <v>39650</v>
      </c>
      <c r="J2924" t="s">
        <v>3</v>
      </c>
      <c r="K2924">
        <v>211</v>
      </c>
      <c r="L2924">
        <v>15.5</v>
      </c>
      <c r="M2924">
        <v>182.68</v>
      </c>
      <c r="N2924">
        <v>0</v>
      </c>
      <c r="O2924">
        <v>0</v>
      </c>
      <c r="P2924">
        <v>182.68</v>
      </c>
      <c r="Q2924" t="s">
        <v>0</v>
      </c>
      <c r="R2924">
        <v>0</v>
      </c>
      <c r="S2924">
        <v>0</v>
      </c>
      <c r="T2924" t="s">
        <v>27046</v>
      </c>
      <c r="U2924" t="s">
        <v>20524</v>
      </c>
      <c r="V2924" s="2">
        <v>39647</v>
      </c>
      <c r="W2924" s="7">
        <f t="shared" si="266"/>
        <v>2008</v>
      </c>
      <c r="X2924" s="2">
        <v>39644</v>
      </c>
      <c r="Y2924" t="s">
        <v>32</v>
      </c>
      <c r="Z2924" t="s">
        <v>7</v>
      </c>
      <c r="AA2924" t="s">
        <v>33</v>
      </c>
      <c r="AB2924">
        <v>9</v>
      </c>
      <c r="AC2924">
        <v>6062</v>
      </c>
      <c r="AD2924">
        <v>11380</v>
      </c>
      <c r="AE2924" t="s">
        <v>23520</v>
      </c>
      <c r="AF2924" t="s">
        <v>27034</v>
      </c>
      <c r="AG2924">
        <f t="shared" si="267"/>
        <v>5</v>
      </c>
      <c r="AI2924" t="str">
        <f t="shared" si="268"/>
        <v/>
      </c>
      <c r="AJ2924">
        <f t="shared" si="265"/>
        <v>0</v>
      </c>
      <c r="AK2924" t="str">
        <f t="shared" si="269"/>
        <v/>
      </c>
    </row>
    <row r="2925" spans="1:37" x14ac:dyDescent="0.25">
      <c r="A2925" s="1">
        <v>4.1666666666666664E-2</v>
      </c>
      <c r="B2925">
        <v>0</v>
      </c>
      <c r="C2925">
        <v>0</v>
      </c>
      <c r="D2925" t="s">
        <v>4493</v>
      </c>
      <c r="E2925">
        <v>0</v>
      </c>
      <c r="F2925">
        <v>0</v>
      </c>
      <c r="G2925" t="s">
        <v>5</v>
      </c>
      <c r="H2925" s="2">
        <v>39856</v>
      </c>
      <c r="I2925" s="2">
        <v>39856</v>
      </c>
      <c r="J2925" t="s">
        <v>3</v>
      </c>
      <c r="K2925">
        <v>179</v>
      </c>
      <c r="L2925">
        <v>15.5</v>
      </c>
      <c r="M2925">
        <v>154.97999999999999</v>
      </c>
      <c r="N2925">
        <v>0</v>
      </c>
      <c r="O2925">
        <v>0</v>
      </c>
      <c r="P2925">
        <v>154.97999999999999</v>
      </c>
      <c r="Q2925" t="s">
        <v>0</v>
      </c>
      <c r="R2925">
        <v>0</v>
      </c>
      <c r="S2925">
        <v>0</v>
      </c>
      <c r="T2925" t="s">
        <v>27046</v>
      </c>
      <c r="U2925" t="s">
        <v>20517</v>
      </c>
      <c r="V2925" s="2">
        <v>39649</v>
      </c>
      <c r="W2925" s="7">
        <f t="shared" si="266"/>
        <v>2008</v>
      </c>
      <c r="X2925" s="2">
        <v>39644</v>
      </c>
      <c r="Y2925" t="s">
        <v>93</v>
      </c>
      <c r="Z2925" t="s">
        <v>62</v>
      </c>
      <c r="AA2925" t="s">
        <v>4494</v>
      </c>
      <c r="AB2925">
        <v>2</v>
      </c>
      <c r="AC2925">
        <v>6062</v>
      </c>
      <c r="AD2925">
        <v>11381</v>
      </c>
      <c r="AE2925" t="s">
        <v>23520</v>
      </c>
      <c r="AF2925" t="s">
        <v>27034</v>
      </c>
      <c r="AG2925">
        <f t="shared" si="267"/>
        <v>5</v>
      </c>
      <c r="AI2925" t="str">
        <f t="shared" si="268"/>
        <v/>
      </c>
      <c r="AJ2925">
        <f t="shared" si="265"/>
        <v>0</v>
      </c>
      <c r="AK2925" t="str">
        <f t="shared" si="269"/>
        <v/>
      </c>
    </row>
    <row r="2926" spans="1:37" x14ac:dyDescent="0.25">
      <c r="A2926" s="1">
        <v>0</v>
      </c>
      <c r="B2926">
        <v>0</v>
      </c>
      <c r="C2926">
        <v>0</v>
      </c>
      <c r="D2926" t="s">
        <v>4495</v>
      </c>
      <c r="E2926">
        <v>0</v>
      </c>
      <c r="F2926">
        <v>0</v>
      </c>
      <c r="G2926" t="s">
        <v>5</v>
      </c>
      <c r="H2926" s="2">
        <v>39661</v>
      </c>
      <c r="I2926" t="s">
        <v>2</v>
      </c>
      <c r="J2926" t="s">
        <v>3</v>
      </c>
      <c r="K2926">
        <v>55</v>
      </c>
      <c r="L2926">
        <v>15.5</v>
      </c>
      <c r="M2926">
        <v>47.62</v>
      </c>
      <c r="N2926">
        <v>0</v>
      </c>
      <c r="O2926">
        <v>0</v>
      </c>
      <c r="P2926">
        <v>47.62</v>
      </c>
      <c r="Q2926" t="s">
        <v>0</v>
      </c>
      <c r="R2926">
        <v>0</v>
      </c>
      <c r="S2926">
        <v>0</v>
      </c>
      <c r="T2926" t="s">
        <v>27247</v>
      </c>
      <c r="U2926" t="s">
        <v>20508</v>
      </c>
      <c r="V2926" t="s">
        <v>4496</v>
      </c>
      <c r="W2926" s="7">
        <f t="shared" si="266"/>
        <v>2008</v>
      </c>
      <c r="X2926" s="2">
        <v>39644</v>
      </c>
      <c r="Y2926" t="s">
        <v>28</v>
      </c>
      <c r="Z2926" t="s">
        <v>7</v>
      </c>
      <c r="AA2926" t="s">
        <v>72</v>
      </c>
      <c r="AB2926">
        <v>9</v>
      </c>
      <c r="AC2926">
        <v>6063</v>
      </c>
      <c r="AD2926">
        <v>11382</v>
      </c>
      <c r="AE2926" t="s">
        <v>23521</v>
      </c>
      <c r="AF2926" t="s">
        <v>27034</v>
      </c>
      <c r="AG2926">
        <f t="shared" si="267"/>
        <v>39</v>
      </c>
      <c r="AH2926" t="str">
        <f>MID(V2926,1,31)</f>
        <v xml:space="preserve">לחצן אדים תקוע                 </v>
      </c>
      <c r="AI2926" t="str">
        <f t="shared" si="268"/>
        <v>לחצן אדים תקוע</v>
      </c>
      <c r="AJ2926">
        <f t="shared" si="265"/>
        <v>14</v>
      </c>
      <c r="AK2926" t="str">
        <f t="shared" si="269"/>
        <v>המכשיר לאחר פירוק-אחריותינו מוגבלת!,לחצן אדים תקוע,לחצן אדים תקוע</v>
      </c>
    </row>
    <row r="2927" spans="1:37" x14ac:dyDescent="0.25">
      <c r="A2927" s="1">
        <v>0.14583333333333334</v>
      </c>
      <c r="B2927">
        <v>65</v>
      </c>
      <c r="C2927">
        <v>0</v>
      </c>
      <c r="D2927" t="s">
        <v>4497</v>
      </c>
      <c r="E2927">
        <v>0</v>
      </c>
      <c r="F2927">
        <v>0</v>
      </c>
      <c r="G2927" t="s">
        <v>5</v>
      </c>
      <c r="H2927" s="2">
        <v>39644</v>
      </c>
      <c r="I2927" s="2">
        <v>39644</v>
      </c>
      <c r="J2927" t="s">
        <v>3</v>
      </c>
      <c r="K2927">
        <v>500</v>
      </c>
      <c r="L2927">
        <v>15.5</v>
      </c>
      <c r="M2927">
        <v>432.9</v>
      </c>
      <c r="N2927">
        <v>0</v>
      </c>
      <c r="O2927">
        <v>0</v>
      </c>
      <c r="P2927">
        <v>432.9</v>
      </c>
      <c r="Q2927" t="s">
        <v>0</v>
      </c>
      <c r="R2927">
        <v>0</v>
      </c>
      <c r="S2927">
        <v>180</v>
      </c>
      <c r="T2927" t="s">
        <v>27046</v>
      </c>
      <c r="U2927" t="s">
        <v>20516</v>
      </c>
      <c r="V2927" s="2">
        <v>39649</v>
      </c>
      <c r="W2927" s="7">
        <f t="shared" si="266"/>
        <v>2008</v>
      </c>
      <c r="X2927" s="2">
        <v>39644</v>
      </c>
      <c r="Y2927" t="s">
        <v>6</v>
      </c>
      <c r="Z2927" t="s">
        <v>7</v>
      </c>
      <c r="AA2927" t="s">
        <v>4498</v>
      </c>
      <c r="AB2927">
        <v>8</v>
      </c>
      <c r="AC2927">
        <v>6064</v>
      </c>
      <c r="AD2927">
        <v>11383</v>
      </c>
      <c r="AE2927" t="s">
        <v>23522</v>
      </c>
      <c r="AF2927" t="s">
        <v>27034</v>
      </c>
      <c r="AG2927">
        <f t="shared" si="267"/>
        <v>5</v>
      </c>
      <c r="AI2927" t="str">
        <f t="shared" si="268"/>
        <v/>
      </c>
      <c r="AJ2927">
        <f t="shared" si="265"/>
        <v>0</v>
      </c>
      <c r="AK2927" t="str">
        <f t="shared" si="269"/>
        <v/>
      </c>
    </row>
    <row r="2928" spans="1:37" x14ac:dyDescent="0.25">
      <c r="A2928" s="1">
        <v>5.2083333333333336E-2</v>
      </c>
      <c r="B2928">
        <v>40</v>
      </c>
      <c r="C2928">
        <v>0</v>
      </c>
      <c r="D2928" t="s">
        <v>4499</v>
      </c>
      <c r="E2928">
        <v>0</v>
      </c>
      <c r="F2928">
        <v>0</v>
      </c>
      <c r="G2928" t="s">
        <v>5</v>
      </c>
      <c r="H2928" s="2">
        <v>39645</v>
      </c>
      <c r="I2928" s="2">
        <v>39645</v>
      </c>
      <c r="J2928" t="s">
        <v>3</v>
      </c>
      <c r="K2928">
        <v>350</v>
      </c>
      <c r="L2928">
        <v>15.5</v>
      </c>
      <c r="M2928">
        <v>303.02999999999997</v>
      </c>
      <c r="N2928">
        <v>0</v>
      </c>
      <c r="O2928">
        <v>0</v>
      </c>
      <c r="P2928">
        <v>303.02999999999997</v>
      </c>
      <c r="Q2928" t="s">
        <v>0</v>
      </c>
      <c r="R2928">
        <v>0</v>
      </c>
      <c r="S2928">
        <v>180</v>
      </c>
      <c r="T2928" t="s">
        <v>27046</v>
      </c>
      <c r="U2928" t="s">
        <v>20516</v>
      </c>
      <c r="V2928" s="2">
        <v>39650</v>
      </c>
      <c r="W2928" s="7">
        <f t="shared" si="266"/>
        <v>2008</v>
      </c>
      <c r="X2928" s="2">
        <v>39645</v>
      </c>
      <c r="Y2928" t="s">
        <v>12</v>
      </c>
      <c r="Z2928" t="s">
        <v>7</v>
      </c>
      <c r="AA2928" t="s">
        <v>428</v>
      </c>
      <c r="AB2928">
        <v>8</v>
      </c>
      <c r="AC2928">
        <v>6065</v>
      </c>
      <c r="AD2928">
        <v>11384</v>
      </c>
      <c r="AE2928" t="s">
        <v>23523</v>
      </c>
      <c r="AF2928" t="s">
        <v>27034</v>
      </c>
      <c r="AG2928">
        <f t="shared" si="267"/>
        <v>5</v>
      </c>
      <c r="AI2928" t="str">
        <f t="shared" si="268"/>
        <v/>
      </c>
      <c r="AJ2928">
        <f t="shared" si="265"/>
        <v>0</v>
      </c>
      <c r="AK2928" t="str">
        <f t="shared" si="269"/>
        <v/>
      </c>
    </row>
    <row r="2929" spans="1:37" x14ac:dyDescent="0.25">
      <c r="A2929" s="1">
        <v>1.3888888888888888E-2</v>
      </c>
      <c r="B2929">
        <v>3</v>
      </c>
      <c r="C2929">
        <v>0</v>
      </c>
      <c r="D2929" t="s">
        <v>4500</v>
      </c>
      <c r="E2929">
        <v>0</v>
      </c>
      <c r="F2929">
        <v>0</v>
      </c>
      <c r="G2929" t="s">
        <v>5</v>
      </c>
      <c r="H2929" s="2">
        <v>39647</v>
      </c>
      <c r="I2929" s="2">
        <v>39646</v>
      </c>
      <c r="J2929" t="s">
        <v>3</v>
      </c>
      <c r="K2929">
        <v>185</v>
      </c>
      <c r="L2929">
        <v>15.5</v>
      </c>
      <c r="M2929">
        <v>160.16999999999999</v>
      </c>
      <c r="N2929">
        <v>0</v>
      </c>
      <c r="O2929">
        <v>0</v>
      </c>
      <c r="P2929">
        <v>160.16999999999999</v>
      </c>
      <c r="Q2929" t="s">
        <v>0</v>
      </c>
      <c r="R2929">
        <v>0</v>
      </c>
      <c r="S2929">
        <v>0</v>
      </c>
      <c r="T2929" t="s">
        <v>27046</v>
      </c>
      <c r="U2929" t="s">
        <v>20517</v>
      </c>
      <c r="V2929" s="2">
        <v>39647</v>
      </c>
      <c r="W2929" s="7">
        <f t="shared" si="266"/>
        <v>2008</v>
      </c>
      <c r="X2929" s="2">
        <v>39645</v>
      </c>
      <c r="Y2929" t="s">
        <v>6</v>
      </c>
      <c r="Z2929" t="s">
        <v>7</v>
      </c>
      <c r="AA2929" t="s">
        <v>155</v>
      </c>
      <c r="AB2929">
        <v>1</v>
      </c>
      <c r="AC2929">
        <v>6066</v>
      </c>
      <c r="AD2929">
        <v>11385</v>
      </c>
      <c r="AE2929" t="s">
        <v>23524</v>
      </c>
      <c r="AF2929" t="s">
        <v>27034</v>
      </c>
      <c r="AG2929">
        <f t="shared" si="267"/>
        <v>5</v>
      </c>
      <c r="AI2929" t="str">
        <f t="shared" si="268"/>
        <v/>
      </c>
      <c r="AJ2929">
        <f t="shared" si="265"/>
        <v>0</v>
      </c>
      <c r="AK2929" t="str">
        <f t="shared" si="269"/>
        <v/>
      </c>
    </row>
    <row r="2930" spans="1:37" x14ac:dyDescent="0.25">
      <c r="A2930" s="1">
        <v>2.7777777777777776E-2</v>
      </c>
      <c r="B2930">
        <v>80</v>
      </c>
      <c r="C2930">
        <v>0</v>
      </c>
      <c r="D2930" t="s">
        <v>4501</v>
      </c>
      <c r="E2930">
        <v>0</v>
      </c>
      <c r="F2930">
        <v>0</v>
      </c>
      <c r="G2930" t="s">
        <v>5</v>
      </c>
      <c r="H2930" s="2">
        <v>39647</v>
      </c>
      <c r="I2930" s="2">
        <v>39647</v>
      </c>
      <c r="J2930" t="s">
        <v>3</v>
      </c>
      <c r="K2930">
        <v>179</v>
      </c>
      <c r="L2930">
        <v>15.5</v>
      </c>
      <c r="M2930">
        <v>154.97999999999999</v>
      </c>
      <c r="N2930">
        <v>0</v>
      </c>
      <c r="O2930">
        <v>0</v>
      </c>
      <c r="P2930">
        <v>154.97999999999999</v>
      </c>
      <c r="Q2930" t="s">
        <v>0</v>
      </c>
      <c r="R2930">
        <v>0</v>
      </c>
      <c r="S2930">
        <v>0</v>
      </c>
      <c r="T2930" t="s">
        <v>27046</v>
      </c>
      <c r="U2930" t="s">
        <v>20527</v>
      </c>
      <c r="V2930" s="2">
        <v>39650</v>
      </c>
      <c r="W2930" s="7">
        <f t="shared" si="266"/>
        <v>2008</v>
      </c>
      <c r="X2930" s="2">
        <v>39645</v>
      </c>
      <c r="Y2930" t="s">
        <v>12</v>
      </c>
      <c r="Z2930" t="s">
        <v>7</v>
      </c>
      <c r="AA2930" t="s">
        <v>38</v>
      </c>
      <c r="AB2930">
        <v>7</v>
      </c>
      <c r="AC2930">
        <v>6067</v>
      </c>
      <c r="AD2930">
        <v>11386</v>
      </c>
      <c r="AE2930" t="s">
        <v>23525</v>
      </c>
      <c r="AF2930" t="s">
        <v>27034</v>
      </c>
      <c r="AG2930">
        <f t="shared" si="267"/>
        <v>5</v>
      </c>
      <c r="AI2930" t="str">
        <f t="shared" si="268"/>
        <v/>
      </c>
      <c r="AJ2930">
        <f t="shared" si="265"/>
        <v>0</v>
      </c>
      <c r="AK2930" t="str">
        <f t="shared" si="269"/>
        <v/>
      </c>
    </row>
    <row r="2931" spans="1:37" x14ac:dyDescent="0.25">
      <c r="A2931" s="1">
        <v>0</v>
      </c>
      <c r="B2931">
        <v>0</v>
      </c>
      <c r="C2931">
        <v>0</v>
      </c>
      <c r="D2931" t="s">
        <v>0</v>
      </c>
      <c r="E2931">
        <v>0</v>
      </c>
      <c r="F2931">
        <v>0</v>
      </c>
      <c r="G2931" t="s">
        <v>1</v>
      </c>
      <c r="H2931" s="2">
        <v>40769</v>
      </c>
      <c r="I2931" t="s">
        <v>2</v>
      </c>
      <c r="J2931" t="s">
        <v>3</v>
      </c>
      <c r="K2931">
        <v>0</v>
      </c>
      <c r="L2931">
        <v>16</v>
      </c>
      <c r="M2931">
        <v>0</v>
      </c>
      <c r="N2931">
        <v>0</v>
      </c>
      <c r="O2931">
        <v>0</v>
      </c>
      <c r="P2931">
        <v>0</v>
      </c>
      <c r="Q2931" t="s">
        <v>0</v>
      </c>
      <c r="R2931">
        <v>0</v>
      </c>
      <c r="S2931">
        <v>0</v>
      </c>
      <c r="T2931" t="s">
        <v>27192</v>
      </c>
      <c r="U2931" t="s">
        <v>20517</v>
      </c>
      <c r="V2931" t="s">
        <v>4502</v>
      </c>
      <c r="W2931" s="7">
        <f t="shared" si="266"/>
        <v>2008</v>
      </c>
      <c r="X2931" s="2">
        <v>39645</v>
      </c>
      <c r="Y2931" t="s">
        <v>144</v>
      </c>
      <c r="Z2931" t="s">
        <v>145</v>
      </c>
      <c r="AA2931" t="s">
        <v>222</v>
      </c>
      <c r="AB2931">
        <v>4</v>
      </c>
      <c r="AC2931">
        <v>5731</v>
      </c>
      <c r="AD2931">
        <v>11387</v>
      </c>
      <c r="AE2931" t="s">
        <v>21130</v>
      </c>
      <c r="AF2931" t="s">
        <v>27034</v>
      </c>
      <c r="AG2931">
        <f t="shared" si="267"/>
        <v>39</v>
      </c>
      <c r="AH2931" t="str">
        <f>MID(V2931,1,31)</f>
        <v xml:space="preserve">ידית קערה שבורה                </v>
      </c>
      <c r="AI2931" t="str">
        <f t="shared" si="268"/>
        <v>ידית קערה שבורה</v>
      </c>
      <c r="AJ2931">
        <f t="shared" si="265"/>
        <v>15</v>
      </c>
      <c r="AK2931" t="str">
        <f t="shared" si="269"/>
        <v>ידית קערה שבורה,ידית קערה שבורה</v>
      </c>
    </row>
    <row r="2932" spans="1:37" x14ac:dyDescent="0.25">
      <c r="A2932" s="1">
        <v>0.125</v>
      </c>
      <c r="B2932">
        <v>0</v>
      </c>
      <c r="C2932">
        <v>0</v>
      </c>
      <c r="D2932" t="s">
        <v>4503</v>
      </c>
      <c r="E2932">
        <v>0</v>
      </c>
      <c r="F2932">
        <v>0</v>
      </c>
      <c r="G2932" t="s">
        <v>5</v>
      </c>
      <c r="H2932" s="2">
        <v>39651</v>
      </c>
      <c r="I2932" s="2">
        <v>39651</v>
      </c>
      <c r="J2932" t="s">
        <v>3</v>
      </c>
      <c r="K2932">
        <v>191</v>
      </c>
      <c r="L2932">
        <v>15.5</v>
      </c>
      <c r="M2932">
        <v>165.37</v>
      </c>
      <c r="N2932">
        <v>0</v>
      </c>
      <c r="O2932">
        <v>0</v>
      </c>
      <c r="P2932">
        <v>165.37</v>
      </c>
      <c r="Q2932" t="s">
        <v>0</v>
      </c>
      <c r="R2932">
        <v>0</v>
      </c>
      <c r="S2932">
        <v>0</v>
      </c>
      <c r="T2932" t="s">
        <v>27046</v>
      </c>
      <c r="U2932" t="s">
        <v>20517</v>
      </c>
      <c r="V2932" s="2">
        <v>39647</v>
      </c>
      <c r="W2932" s="7">
        <f t="shared" si="266"/>
        <v>2008</v>
      </c>
      <c r="X2932" s="2">
        <v>39645</v>
      </c>
      <c r="Y2932" t="s">
        <v>6</v>
      </c>
      <c r="Z2932" t="s">
        <v>7</v>
      </c>
      <c r="AA2932" t="s">
        <v>4051</v>
      </c>
      <c r="AB2932">
        <v>2</v>
      </c>
      <c r="AC2932">
        <v>6068</v>
      </c>
      <c r="AD2932">
        <v>11388</v>
      </c>
      <c r="AE2932" t="s">
        <v>23526</v>
      </c>
      <c r="AF2932" t="s">
        <v>27034</v>
      </c>
      <c r="AG2932">
        <f t="shared" si="267"/>
        <v>5</v>
      </c>
      <c r="AI2932" t="str">
        <f t="shared" si="268"/>
        <v/>
      </c>
      <c r="AJ2932">
        <f t="shared" si="265"/>
        <v>0</v>
      </c>
      <c r="AK2932" t="str">
        <f t="shared" si="269"/>
        <v/>
      </c>
    </row>
    <row r="2933" spans="1:37" x14ac:dyDescent="0.25">
      <c r="A2933" s="1">
        <v>2.0833333333333332E-2</v>
      </c>
      <c r="B2933">
        <v>0</v>
      </c>
      <c r="C2933">
        <v>0</v>
      </c>
      <c r="D2933" t="s">
        <v>4504</v>
      </c>
      <c r="E2933">
        <v>0</v>
      </c>
      <c r="F2933">
        <v>0</v>
      </c>
      <c r="G2933" t="s">
        <v>5</v>
      </c>
      <c r="H2933" s="2">
        <v>39649</v>
      </c>
      <c r="I2933" s="2">
        <v>39649</v>
      </c>
      <c r="J2933" t="s">
        <v>3</v>
      </c>
      <c r="K2933">
        <v>185</v>
      </c>
      <c r="L2933">
        <v>15.5</v>
      </c>
      <c r="M2933">
        <v>160.16999999999999</v>
      </c>
      <c r="N2933">
        <v>0</v>
      </c>
      <c r="O2933">
        <v>0</v>
      </c>
      <c r="P2933">
        <v>160.16999999999999</v>
      </c>
      <c r="Q2933" t="s">
        <v>0</v>
      </c>
      <c r="R2933">
        <v>0</v>
      </c>
      <c r="S2933">
        <v>0</v>
      </c>
      <c r="T2933" t="s">
        <v>27046</v>
      </c>
      <c r="U2933" t="s">
        <v>20517</v>
      </c>
      <c r="V2933" s="2">
        <v>39648</v>
      </c>
      <c r="W2933" s="7">
        <f t="shared" si="266"/>
        <v>2008</v>
      </c>
      <c r="X2933" s="2">
        <v>39646</v>
      </c>
      <c r="Y2933" t="s">
        <v>47</v>
      </c>
      <c r="Z2933" t="s">
        <v>7</v>
      </c>
      <c r="AA2933" t="s">
        <v>923</v>
      </c>
      <c r="AB2933">
        <v>1</v>
      </c>
      <c r="AC2933">
        <v>6069</v>
      </c>
      <c r="AD2933">
        <v>11389</v>
      </c>
      <c r="AE2933" t="s">
        <v>23527</v>
      </c>
      <c r="AF2933" t="s">
        <v>27034</v>
      </c>
      <c r="AG2933">
        <f t="shared" si="267"/>
        <v>5</v>
      </c>
      <c r="AI2933" t="str">
        <f t="shared" si="268"/>
        <v/>
      </c>
      <c r="AJ2933">
        <f t="shared" si="265"/>
        <v>0</v>
      </c>
      <c r="AK2933" t="str">
        <f t="shared" si="269"/>
        <v/>
      </c>
    </row>
    <row r="2934" spans="1:37" x14ac:dyDescent="0.25">
      <c r="A2934" s="1">
        <v>5.2083333333333336E-2</v>
      </c>
      <c r="B2934">
        <v>80</v>
      </c>
      <c r="C2934">
        <v>0</v>
      </c>
      <c r="D2934" t="s">
        <v>4505</v>
      </c>
      <c r="E2934">
        <v>0</v>
      </c>
      <c r="F2934">
        <v>0</v>
      </c>
      <c r="G2934" t="s">
        <v>5</v>
      </c>
      <c r="H2934" s="2">
        <v>39654</v>
      </c>
      <c r="I2934" s="2">
        <v>39652</v>
      </c>
      <c r="J2934" t="s">
        <v>3</v>
      </c>
      <c r="K2934">
        <v>266</v>
      </c>
      <c r="L2934">
        <v>15.5</v>
      </c>
      <c r="M2934">
        <v>230.3</v>
      </c>
      <c r="N2934">
        <v>0</v>
      </c>
      <c r="O2934">
        <v>0</v>
      </c>
      <c r="P2934">
        <v>230.3</v>
      </c>
      <c r="Q2934" t="s">
        <v>0</v>
      </c>
      <c r="R2934">
        <v>0</v>
      </c>
      <c r="S2934">
        <v>0</v>
      </c>
      <c r="T2934" t="s">
        <v>27046</v>
      </c>
      <c r="U2934" t="s">
        <v>20517</v>
      </c>
      <c r="V2934" s="2">
        <v>39648</v>
      </c>
      <c r="W2934" s="7">
        <f t="shared" si="266"/>
        <v>2008</v>
      </c>
      <c r="X2934" s="2">
        <v>39646</v>
      </c>
      <c r="Y2934" t="s">
        <v>343</v>
      </c>
      <c r="Z2934" t="s">
        <v>7</v>
      </c>
      <c r="AA2934" t="s">
        <v>23</v>
      </c>
      <c r="AB2934">
        <v>1</v>
      </c>
      <c r="AC2934">
        <v>342</v>
      </c>
      <c r="AD2934">
        <v>11390</v>
      </c>
      <c r="AE2934" t="s">
        <v>20642</v>
      </c>
      <c r="AF2934" t="s">
        <v>27034</v>
      </c>
      <c r="AG2934">
        <f t="shared" si="267"/>
        <v>5</v>
      </c>
      <c r="AI2934" t="str">
        <f t="shared" si="268"/>
        <v/>
      </c>
      <c r="AJ2934">
        <f t="shared" si="265"/>
        <v>0</v>
      </c>
      <c r="AK2934" t="str">
        <f t="shared" si="269"/>
        <v/>
      </c>
    </row>
    <row r="2935" spans="1:37" x14ac:dyDescent="0.25">
      <c r="A2935" s="1">
        <v>2.0833333333333332E-2</v>
      </c>
      <c r="B2935">
        <v>0</v>
      </c>
      <c r="C2935">
        <v>0</v>
      </c>
      <c r="D2935" t="s">
        <v>4506</v>
      </c>
      <c r="E2935">
        <v>0</v>
      </c>
      <c r="F2935">
        <v>0</v>
      </c>
      <c r="G2935" t="s">
        <v>5</v>
      </c>
      <c r="H2935" s="2">
        <v>39650</v>
      </c>
      <c r="I2935" s="2">
        <v>39649</v>
      </c>
      <c r="J2935" t="s">
        <v>3</v>
      </c>
      <c r="K2935">
        <v>179</v>
      </c>
      <c r="L2935">
        <v>15.5</v>
      </c>
      <c r="M2935">
        <v>154.97999999999999</v>
      </c>
      <c r="N2935">
        <v>0</v>
      </c>
      <c r="O2935">
        <v>0</v>
      </c>
      <c r="P2935">
        <v>154.97999999999999</v>
      </c>
      <c r="Q2935" t="s">
        <v>0</v>
      </c>
      <c r="R2935">
        <v>0</v>
      </c>
      <c r="S2935">
        <v>0</v>
      </c>
      <c r="T2935" t="s">
        <v>27046</v>
      </c>
      <c r="U2935" t="s">
        <v>20517</v>
      </c>
      <c r="V2935" s="2">
        <v>39649</v>
      </c>
      <c r="W2935" s="7">
        <f t="shared" si="266"/>
        <v>2008</v>
      </c>
      <c r="X2935" s="2">
        <v>39647</v>
      </c>
      <c r="Y2935" t="s">
        <v>47</v>
      </c>
      <c r="Z2935" t="s">
        <v>7</v>
      </c>
      <c r="AA2935" t="s">
        <v>930</v>
      </c>
      <c r="AB2935">
        <v>1</v>
      </c>
      <c r="AC2935">
        <v>5270</v>
      </c>
      <c r="AD2935">
        <v>11391</v>
      </c>
      <c r="AE2935" t="s">
        <v>22766</v>
      </c>
      <c r="AF2935" t="s">
        <v>27034</v>
      </c>
      <c r="AG2935">
        <f t="shared" si="267"/>
        <v>5</v>
      </c>
      <c r="AI2935" t="str">
        <f t="shared" si="268"/>
        <v/>
      </c>
      <c r="AJ2935">
        <f t="shared" si="265"/>
        <v>0</v>
      </c>
      <c r="AK2935" t="str">
        <f t="shared" si="269"/>
        <v/>
      </c>
    </row>
    <row r="2936" spans="1:37" x14ac:dyDescent="0.25">
      <c r="A2936" s="1">
        <v>4.1666666666666664E-2</v>
      </c>
      <c r="B2936">
        <v>15</v>
      </c>
      <c r="C2936">
        <v>0</v>
      </c>
      <c r="D2936" t="s">
        <v>4507</v>
      </c>
      <c r="E2936">
        <v>0</v>
      </c>
      <c r="F2936">
        <v>0</v>
      </c>
      <c r="G2936" t="s">
        <v>5</v>
      </c>
      <c r="H2936" s="2">
        <v>39667</v>
      </c>
      <c r="I2936" s="2">
        <v>39666</v>
      </c>
      <c r="J2936" t="s">
        <v>3</v>
      </c>
      <c r="K2936">
        <v>217</v>
      </c>
      <c r="L2936">
        <v>15.5</v>
      </c>
      <c r="M2936">
        <v>187.88</v>
      </c>
      <c r="N2936">
        <v>0</v>
      </c>
      <c r="O2936">
        <v>0</v>
      </c>
      <c r="P2936" t="s">
        <v>4508</v>
      </c>
      <c r="Q2936" t="s">
        <v>4509</v>
      </c>
      <c r="R2936">
        <v>55</v>
      </c>
      <c r="S2936">
        <v>0</v>
      </c>
      <c r="T2936" t="s">
        <v>27046</v>
      </c>
      <c r="U2936" t="s">
        <v>20517</v>
      </c>
      <c r="V2936" s="2">
        <v>39652</v>
      </c>
      <c r="W2936" s="7">
        <f t="shared" si="266"/>
        <v>2008</v>
      </c>
      <c r="X2936" s="2">
        <v>39647</v>
      </c>
      <c r="Y2936" t="s">
        <v>93</v>
      </c>
      <c r="Z2936" t="s">
        <v>7</v>
      </c>
      <c r="AA2936" t="s">
        <v>4510</v>
      </c>
      <c r="AB2936">
        <v>2</v>
      </c>
      <c r="AC2936">
        <v>6070</v>
      </c>
      <c r="AD2936">
        <v>11392</v>
      </c>
      <c r="AE2936" t="s">
        <v>23528</v>
      </c>
      <c r="AF2936" t="s">
        <v>27034</v>
      </c>
      <c r="AG2936">
        <f t="shared" si="267"/>
        <v>5</v>
      </c>
      <c r="AI2936" t="str">
        <f t="shared" si="268"/>
        <v/>
      </c>
      <c r="AJ2936">
        <f t="shared" si="265"/>
        <v>0</v>
      </c>
      <c r="AK2936" t="str">
        <f t="shared" si="269"/>
        <v/>
      </c>
    </row>
    <row r="2937" spans="1:37" x14ac:dyDescent="0.25">
      <c r="A2937" s="1">
        <v>3.4722222222222224E-2</v>
      </c>
      <c r="B2937">
        <v>5</v>
      </c>
      <c r="C2937">
        <v>0</v>
      </c>
      <c r="D2937" t="s">
        <v>4511</v>
      </c>
      <c r="E2937">
        <v>0</v>
      </c>
      <c r="F2937">
        <v>0</v>
      </c>
      <c r="G2937" t="s">
        <v>5</v>
      </c>
      <c r="H2937" s="2">
        <v>39649</v>
      </c>
      <c r="I2937" s="2">
        <v>39649</v>
      </c>
      <c r="J2937" t="s">
        <v>3</v>
      </c>
      <c r="K2937">
        <v>188</v>
      </c>
      <c r="L2937">
        <v>15.5</v>
      </c>
      <c r="M2937">
        <v>162.77000000000001</v>
      </c>
      <c r="N2937">
        <v>0</v>
      </c>
      <c r="O2937">
        <v>0</v>
      </c>
      <c r="P2937">
        <v>162.77000000000001</v>
      </c>
      <c r="Q2937" t="s">
        <v>0</v>
      </c>
      <c r="R2937">
        <v>0</v>
      </c>
      <c r="S2937">
        <v>0</v>
      </c>
      <c r="T2937" t="s">
        <v>27046</v>
      </c>
      <c r="U2937" t="s">
        <v>20517</v>
      </c>
      <c r="V2937" s="2">
        <v>39649</v>
      </c>
      <c r="W2937" s="7">
        <f t="shared" si="266"/>
        <v>2008</v>
      </c>
      <c r="X2937" s="2">
        <v>39647</v>
      </c>
      <c r="Y2937" t="s">
        <v>118</v>
      </c>
      <c r="Z2937" t="s">
        <v>7</v>
      </c>
      <c r="AA2937" t="s">
        <v>180</v>
      </c>
      <c r="AB2937">
        <v>1</v>
      </c>
      <c r="AC2937">
        <v>6071</v>
      </c>
      <c r="AD2937">
        <v>11393</v>
      </c>
      <c r="AE2937" t="s">
        <v>23529</v>
      </c>
      <c r="AF2937" t="s">
        <v>27034</v>
      </c>
      <c r="AG2937">
        <f t="shared" si="267"/>
        <v>5</v>
      </c>
      <c r="AI2937" t="str">
        <f t="shared" si="268"/>
        <v/>
      </c>
      <c r="AJ2937">
        <f t="shared" si="265"/>
        <v>0</v>
      </c>
      <c r="AK2937" t="str">
        <f t="shared" si="269"/>
        <v/>
      </c>
    </row>
    <row r="2938" spans="1:37" x14ac:dyDescent="0.25">
      <c r="A2938" s="1">
        <v>4.1666666666666664E-2</v>
      </c>
      <c r="B2938">
        <v>45</v>
      </c>
      <c r="C2938">
        <v>0</v>
      </c>
      <c r="D2938" t="s">
        <v>4512</v>
      </c>
      <c r="E2938">
        <v>0</v>
      </c>
      <c r="F2938">
        <v>0</v>
      </c>
      <c r="G2938" t="s">
        <v>5</v>
      </c>
      <c r="H2938" s="2">
        <v>39693</v>
      </c>
      <c r="I2938" s="2">
        <v>39693</v>
      </c>
      <c r="J2938" t="s">
        <v>3</v>
      </c>
      <c r="K2938">
        <v>380</v>
      </c>
      <c r="L2938">
        <v>15.5</v>
      </c>
      <c r="M2938">
        <v>329</v>
      </c>
      <c r="N2938">
        <v>0</v>
      </c>
      <c r="O2938">
        <v>0</v>
      </c>
      <c r="P2938">
        <v>329</v>
      </c>
      <c r="Q2938" t="s">
        <v>0</v>
      </c>
      <c r="R2938">
        <v>0</v>
      </c>
      <c r="S2938">
        <v>0</v>
      </c>
      <c r="T2938" t="s">
        <v>27046</v>
      </c>
      <c r="U2938" t="s">
        <v>20516</v>
      </c>
      <c r="V2938" s="2">
        <v>39678</v>
      </c>
      <c r="W2938" s="7">
        <f t="shared" si="266"/>
        <v>2008</v>
      </c>
      <c r="X2938" s="2">
        <v>39647</v>
      </c>
      <c r="Y2938" t="s">
        <v>1375</v>
      </c>
      <c r="AA2938" t="s">
        <v>18</v>
      </c>
      <c r="AB2938">
        <v>8</v>
      </c>
      <c r="AC2938">
        <v>6072</v>
      </c>
      <c r="AD2938">
        <v>11394</v>
      </c>
      <c r="AE2938" t="s">
        <v>23530</v>
      </c>
      <c r="AF2938" t="s">
        <v>27034</v>
      </c>
      <c r="AG2938">
        <f t="shared" si="267"/>
        <v>5</v>
      </c>
      <c r="AI2938" t="str">
        <f t="shared" si="268"/>
        <v/>
      </c>
      <c r="AJ2938">
        <f t="shared" si="265"/>
        <v>0</v>
      </c>
      <c r="AK2938" t="str">
        <f t="shared" si="269"/>
        <v/>
      </c>
    </row>
    <row r="2939" spans="1:37" x14ac:dyDescent="0.25">
      <c r="A2939" s="1">
        <v>4.1666666666666664E-2</v>
      </c>
      <c r="B2939">
        <v>5</v>
      </c>
      <c r="C2939">
        <v>0</v>
      </c>
      <c r="D2939" t="s">
        <v>4513</v>
      </c>
      <c r="E2939">
        <v>0</v>
      </c>
      <c r="F2939">
        <v>0</v>
      </c>
      <c r="G2939" t="s">
        <v>5</v>
      </c>
      <c r="H2939" s="2">
        <v>39653</v>
      </c>
      <c r="I2939" s="2">
        <v>39653</v>
      </c>
      <c r="J2939" t="s">
        <v>3</v>
      </c>
      <c r="K2939">
        <v>232</v>
      </c>
      <c r="L2939">
        <v>15.5</v>
      </c>
      <c r="M2939">
        <v>200.87</v>
      </c>
      <c r="N2939">
        <v>0</v>
      </c>
      <c r="O2939">
        <v>0</v>
      </c>
      <c r="P2939">
        <v>200.87</v>
      </c>
      <c r="Q2939" t="s">
        <v>0</v>
      </c>
      <c r="R2939">
        <v>0</v>
      </c>
      <c r="S2939">
        <v>0</v>
      </c>
      <c r="T2939" t="s">
        <v>27046</v>
      </c>
      <c r="U2939" t="s">
        <v>20517</v>
      </c>
      <c r="V2939" s="2">
        <v>39650</v>
      </c>
      <c r="W2939" s="7">
        <f t="shared" si="266"/>
        <v>2008</v>
      </c>
      <c r="X2939" s="2">
        <v>39647</v>
      </c>
      <c r="Y2939" t="s">
        <v>32</v>
      </c>
      <c r="Z2939" t="s">
        <v>7</v>
      </c>
      <c r="AA2939" t="s">
        <v>72</v>
      </c>
      <c r="AB2939">
        <v>9</v>
      </c>
      <c r="AC2939">
        <v>3080</v>
      </c>
      <c r="AD2939">
        <v>11395</v>
      </c>
      <c r="AE2939" t="s">
        <v>21591</v>
      </c>
      <c r="AF2939" t="s">
        <v>27034</v>
      </c>
      <c r="AG2939">
        <f t="shared" si="267"/>
        <v>5</v>
      </c>
      <c r="AI2939" t="str">
        <f t="shared" si="268"/>
        <v/>
      </c>
      <c r="AJ2939">
        <f t="shared" si="265"/>
        <v>0</v>
      </c>
      <c r="AK2939" t="str">
        <f t="shared" si="269"/>
        <v/>
      </c>
    </row>
    <row r="2940" spans="1:37" x14ac:dyDescent="0.25">
      <c r="A2940" s="1">
        <v>0</v>
      </c>
      <c r="B2940">
        <v>0</v>
      </c>
      <c r="C2940">
        <v>0</v>
      </c>
      <c r="D2940" t="s">
        <v>4514</v>
      </c>
      <c r="E2940">
        <v>0</v>
      </c>
      <c r="F2940">
        <v>0</v>
      </c>
      <c r="G2940" t="s">
        <v>5</v>
      </c>
      <c r="H2940" s="2">
        <v>39649</v>
      </c>
      <c r="I2940" s="2">
        <v>39649</v>
      </c>
      <c r="J2940" t="s">
        <v>3</v>
      </c>
      <c r="K2940">
        <v>420</v>
      </c>
      <c r="L2940">
        <v>15.5</v>
      </c>
      <c r="M2940">
        <v>363.64</v>
      </c>
      <c r="N2940">
        <v>0</v>
      </c>
      <c r="O2940">
        <v>0</v>
      </c>
      <c r="P2940">
        <v>363.64</v>
      </c>
      <c r="Q2940" t="s">
        <v>0</v>
      </c>
      <c r="R2940">
        <v>0</v>
      </c>
      <c r="S2940">
        <v>0</v>
      </c>
      <c r="T2940" t="s">
        <v>27046</v>
      </c>
      <c r="U2940" t="s">
        <v>20524</v>
      </c>
      <c r="V2940" s="2">
        <v>39652</v>
      </c>
      <c r="W2940" s="7">
        <f t="shared" si="266"/>
        <v>2008</v>
      </c>
      <c r="X2940" s="2">
        <v>39649</v>
      </c>
      <c r="Y2940" t="s">
        <v>32</v>
      </c>
      <c r="Z2940" t="s">
        <v>7</v>
      </c>
      <c r="AA2940" t="s">
        <v>1893</v>
      </c>
      <c r="AB2940">
        <v>9</v>
      </c>
      <c r="AC2940">
        <v>2920</v>
      </c>
      <c r="AD2940">
        <v>11396</v>
      </c>
      <c r="AE2940" t="s">
        <v>21537</v>
      </c>
      <c r="AF2940" t="s">
        <v>27034</v>
      </c>
      <c r="AG2940">
        <f t="shared" si="267"/>
        <v>5</v>
      </c>
      <c r="AI2940" t="str">
        <f t="shared" si="268"/>
        <v/>
      </c>
      <c r="AJ2940">
        <f t="shared" si="265"/>
        <v>0</v>
      </c>
      <c r="AK2940" t="str">
        <f t="shared" si="269"/>
        <v/>
      </c>
    </row>
    <row r="2941" spans="1:37" x14ac:dyDescent="0.25">
      <c r="A2941" s="1">
        <v>4.1666666666666664E-2</v>
      </c>
      <c r="B2941">
        <v>7</v>
      </c>
      <c r="C2941">
        <v>0</v>
      </c>
      <c r="D2941" t="s">
        <v>4515</v>
      </c>
      <c r="E2941">
        <v>0</v>
      </c>
      <c r="F2941">
        <v>0</v>
      </c>
      <c r="G2941" t="s">
        <v>5</v>
      </c>
      <c r="H2941" s="2">
        <v>39652</v>
      </c>
      <c r="I2941" s="2">
        <v>39652</v>
      </c>
      <c r="J2941" t="s">
        <v>3</v>
      </c>
      <c r="K2941">
        <v>363</v>
      </c>
      <c r="L2941">
        <v>15.5</v>
      </c>
      <c r="M2941">
        <v>314.29000000000002</v>
      </c>
      <c r="N2941">
        <v>0</v>
      </c>
      <c r="O2941">
        <v>0</v>
      </c>
      <c r="P2941">
        <v>314.29000000000002</v>
      </c>
      <c r="Q2941" t="s">
        <v>0</v>
      </c>
      <c r="R2941">
        <v>0</v>
      </c>
      <c r="S2941">
        <v>0</v>
      </c>
      <c r="T2941" t="s">
        <v>27046</v>
      </c>
      <c r="U2941" t="s">
        <v>20517</v>
      </c>
      <c r="V2941" s="2">
        <v>39652</v>
      </c>
      <c r="W2941" s="7">
        <f t="shared" si="266"/>
        <v>2008</v>
      </c>
      <c r="X2941" s="2">
        <v>39649</v>
      </c>
      <c r="Y2941" t="s">
        <v>6</v>
      </c>
      <c r="Z2941" t="s">
        <v>7</v>
      </c>
      <c r="AA2941" t="s">
        <v>4516</v>
      </c>
      <c r="AB2941">
        <v>1</v>
      </c>
      <c r="AC2941">
        <v>4278</v>
      </c>
      <c r="AD2941">
        <v>11397</v>
      </c>
      <c r="AE2941" t="s">
        <v>22065</v>
      </c>
      <c r="AF2941" t="s">
        <v>27034</v>
      </c>
      <c r="AG2941">
        <f t="shared" si="267"/>
        <v>5</v>
      </c>
      <c r="AI2941" t="str">
        <f t="shared" si="268"/>
        <v/>
      </c>
      <c r="AJ2941">
        <f t="shared" si="265"/>
        <v>0</v>
      </c>
      <c r="AK2941" t="str">
        <f t="shared" si="269"/>
        <v/>
      </c>
    </row>
    <row r="2942" spans="1:37" x14ac:dyDescent="0.25">
      <c r="A2942" s="1">
        <v>2.7777777777777776E-2</v>
      </c>
      <c r="B2942">
        <v>0</v>
      </c>
      <c r="C2942">
        <v>0</v>
      </c>
      <c r="D2942" t="s">
        <v>4517</v>
      </c>
      <c r="E2942">
        <v>0</v>
      </c>
      <c r="F2942">
        <v>0</v>
      </c>
      <c r="G2942" t="s">
        <v>5</v>
      </c>
      <c r="H2942" s="2">
        <v>39656</v>
      </c>
      <c r="I2942" s="2">
        <v>39652</v>
      </c>
      <c r="J2942" t="s">
        <v>3</v>
      </c>
      <c r="K2942">
        <v>205</v>
      </c>
      <c r="L2942">
        <v>15.5</v>
      </c>
      <c r="M2942">
        <v>177.49</v>
      </c>
      <c r="N2942">
        <v>0</v>
      </c>
      <c r="O2942">
        <v>0</v>
      </c>
      <c r="P2942">
        <v>177.49</v>
      </c>
      <c r="Q2942" t="s">
        <v>0</v>
      </c>
      <c r="R2942">
        <v>0</v>
      </c>
      <c r="S2942">
        <v>0</v>
      </c>
      <c r="T2942" t="s">
        <v>27046</v>
      </c>
      <c r="U2942" t="s">
        <v>20517</v>
      </c>
      <c r="V2942" s="2">
        <v>39651</v>
      </c>
      <c r="W2942" s="7">
        <f t="shared" si="266"/>
        <v>2008</v>
      </c>
      <c r="X2942" s="2">
        <v>39649</v>
      </c>
      <c r="Y2942" t="s">
        <v>96</v>
      </c>
      <c r="Z2942" t="s">
        <v>7</v>
      </c>
      <c r="AA2942" t="s">
        <v>48</v>
      </c>
      <c r="AB2942">
        <v>1</v>
      </c>
      <c r="AC2942">
        <v>6073</v>
      </c>
      <c r="AD2942">
        <v>11398</v>
      </c>
      <c r="AE2942" t="s">
        <v>23531</v>
      </c>
      <c r="AF2942" t="s">
        <v>27034</v>
      </c>
      <c r="AG2942">
        <f t="shared" si="267"/>
        <v>5</v>
      </c>
      <c r="AI2942" t="str">
        <f t="shared" si="268"/>
        <v/>
      </c>
      <c r="AJ2942">
        <f t="shared" si="265"/>
        <v>0</v>
      </c>
      <c r="AK2942" t="str">
        <f t="shared" si="269"/>
        <v/>
      </c>
    </row>
    <row r="2943" spans="1:37" x14ac:dyDescent="0.25">
      <c r="A2943" s="1">
        <v>4.8611111111111112E-2</v>
      </c>
      <c r="B2943">
        <v>85</v>
      </c>
      <c r="C2943">
        <v>0</v>
      </c>
      <c r="D2943" t="s">
        <v>4518</v>
      </c>
      <c r="E2943">
        <v>0</v>
      </c>
      <c r="F2943">
        <v>0</v>
      </c>
      <c r="G2943" t="s">
        <v>5</v>
      </c>
      <c r="H2943" s="2">
        <v>39650</v>
      </c>
      <c r="I2943" s="2">
        <v>39650</v>
      </c>
      <c r="J2943" t="s">
        <v>3</v>
      </c>
      <c r="K2943">
        <v>554</v>
      </c>
      <c r="L2943">
        <v>15.5</v>
      </c>
      <c r="M2943">
        <v>479.65</v>
      </c>
      <c r="N2943">
        <v>0</v>
      </c>
      <c r="O2943">
        <v>0</v>
      </c>
      <c r="P2943">
        <v>479.65</v>
      </c>
      <c r="Q2943" t="s">
        <v>0</v>
      </c>
      <c r="R2943">
        <v>0</v>
      </c>
      <c r="S2943">
        <v>0</v>
      </c>
      <c r="T2943" t="s">
        <v>27046</v>
      </c>
      <c r="U2943" t="s">
        <v>20520</v>
      </c>
      <c r="V2943" s="2">
        <v>39655</v>
      </c>
      <c r="W2943" s="7">
        <f t="shared" si="266"/>
        <v>2008</v>
      </c>
      <c r="X2943" s="2">
        <v>39650</v>
      </c>
      <c r="Y2943" t="s">
        <v>4519</v>
      </c>
      <c r="Z2943" t="s">
        <v>7</v>
      </c>
      <c r="AA2943" t="s">
        <v>2681</v>
      </c>
      <c r="AB2943">
        <v>8</v>
      </c>
      <c r="AC2943">
        <v>2989</v>
      </c>
      <c r="AD2943">
        <v>11399</v>
      </c>
      <c r="AE2943" t="s">
        <v>21554</v>
      </c>
      <c r="AF2943" t="s">
        <v>27034</v>
      </c>
      <c r="AG2943">
        <f t="shared" si="267"/>
        <v>5</v>
      </c>
      <c r="AI2943" t="str">
        <f t="shared" si="268"/>
        <v/>
      </c>
      <c r="AJ2943">
        <f t="shared" si="265"/>
        <v>0</v>
      </c>
      <c r="AK2943" t="str">
        <f t="shared" si="269"/>
        <v/>
      </c>
    </row>
    <row r="2944" spans="1:37" x14ac:dyDescent="0.25">
      <c r="A2944" s="1">
        <v>4.1666666666666664E-2</v>
      </c>
      <c r="B2944">
        <v>45</v>
      </c>
      <c r="C2944">
        <v>0</v>
      </c>
      <c r="D2944" t="s">
        <v>4520</v>
      </c>
      <c r="E2944">
        <v>0</v>
      </c>
      <c r="F2944">
        <v>0</v>
      </c>
      <c r="G2944" t="s">
        <v>5</v>
      </c>
      <c r="H2944" s="2">
        <v>39696</v>
      </c>
      <c r="I2944" s="2">
        <v>39696</v>
      </c>
      <c r="J2944" t="s">
        <v>3</v>
      </c>
      <c r="K2944">
        <v>358</v>
      </c>
      <c r="L2944">
        <v>15.5</v>
      </c>
      <c r="M2944">
        <v>309.95999999999998</v>
      </c>
      <c r="N2944">
        <v>0</v>
      </c>
      <c r="O2944">
        <v>0</v>
      </c>
      <c r="P2944">
        <v>309.95999999999998</v>
      </c>
      <c r="Q2944" t="s">
        <v>0</v>
      </c>
      <c r="R2944">
        <v>0</v>
      </c>
      <c r="S2944">
        <v>358</v>
      </c>
      <c r="T2944" t="s">
        <v>27046</v>
      </c>
      <c r="U2944" t="s">
        <v>20524</v>
      </c>
      <c r="V2944" s="2">
        <v>39655</v>
      </c>
      <c r="W2944" s="7">
        <f t="shared" si="266"/>
        <v>2008</v>
      </c>
      <c r="X2944" s="2">
        <v>39650</v>
      </c>
      <c r="Y2944" t="s">
        <v>4521</v>
      </c>
      <c r="Z2944" t="s">
        <v>4522</v>
      </c>
      <c r="AA2944" t="s">
        <v>282</v>
      </c>
      <c r="AB2944">
        <v>3</v>
      </c>
      <c r="AC2944">
        <v>6074</v>
      </c>
      <c r="AD2944">
        <v>11400</v>
      </c>
      <c r="AE2944" t="s">
        <v>23532</v>
      </c>
      <c r="AF2944" t="s">
        <v>27034</v>
      </c>
      <c r="AG2944">
        <f t="shared" si="267"/>
        <v>5</v>
      </c>
      <c r="AI2944" t="str">
        <f t="shared" si="268"/>
        <v/>
      </c>
      <c r="AJ2944">
        <f t="shared" si="265"/>
        <v>0</v>
      </c>
      <c r="AK2944" t="str">
        <f t="shared" si="269"/>
        <v/>
      </c>
    </row>
    <row r="2945" spans="1:37" x14ac:dyDescent="0.25">
      <c r="A2945" s="1">
        <v>0</v>
      </c>
      <c r="B2945">
        <v>0</v>
      </c>
      <c r="C2945">
        <v>0</v>
      </c>
      <c r="D2945" t="s">
        <v>0</v>
      </c>
      <c r="E2945">
        <v>0</v>
      </c>
      <c r="F2945">
        <v>0</v>
      </c>
      <c r="G2945" t="s">
        <v>1</v>
      </c>
      <c r="H2945" s="2">
        <v>39685</v>
      </c>
      <c r="I2945" t="s">
        <v>2</v>
      </c>
      <c r="J2945" t="s">
        <v>3</v>
      </c>
      <c r="K2945">
        <v>65</v>
      </c>
      <c r="L2945">
        <v>15.5</v>
      </c>
      <c r="M2945">
        <v>56.28</v>
      </c>
      <c r="N2945">
        <v>0</v>
      </c>
      <c r="O2945">
        <v>0</v>
      </c>
      <c r="P2945">
        <v>56.28</v>
      </c>
      <c r="Q2945" t="s">
        <v>0</v>
      </c>
      <c r="R2945">
        <v>0</v>
      </c>
      <c r="S2945">
        <v>0</v>
      </c>
      <c r="T2945" t="s">
        <v>20539</v>
      </c>
      <c r="U2945" t="s">
        <v>20510</v>
      </c>
      <c r="V2945" s="2">
        <v>39653</v>
      </c>
      <c r="W2945" s="7">
        <f t="shared" si="266"/>
        <v>2008</v>
      </c>
      <c r="X2945" s="2">
        <v>39650</v>
      </c>
      <c r="Y2945" t="s">
        <v>12</v>
      </c>
      <c r="Z2945" t="s">
        <v>7</v>
      </c>
      <c r="AA2945" t="s">
        <v>225</v>
      </c>
      <c r="AB2945">
        <v>9</v>
      </c>
      <c r="AC2945">
        <v>5197</v>
      </c>
      <c r="AD2945">
        <v>11401</v>
      </c>
      <c r="AE2945" t="s">
        <v>22697</v>
      </c>
      <c r="AF2945" t="s">
        <v>27034</v>
      </c>
      <c r="AG2945">
        <f t="shared" si="267"/>
        <v>5</v>
      </c>
      <c r="AI2945" t="str">
        <f t="shared" si="268"/>
        <v/>
      </c>
      <c r="AJ2945">
        <f t="shared" si="265"/>
        <v>0</v>
      </c>
      <c r="AK2945" t="str">
        <f t="shared" si="269"/>
        <v>המכשיר לאחר פירוק-אחריותינו מוגבלת!</v>
      </c>
    </row>
    <row r="2946" spans="1:37" x14ac:dyDescent="0.25">
      <c r="A2946" s="1">
        <v>6.25E-2</v>
      </c>
      <c r="B2946">
        <v>5</v>
      </c>
      <c r="C2946" t="s">
        <v>4523</v>
      </c>
      <c r="D2946" t="s">
        <v>4524</v>
      </c>
      <c r="E2946">
        <v>0</v>
      </c>
      <c r="F2946">
        <v>0</v>
      </c>
      <c r="G2946" t="s">
        <v>5</v>
      </c>
      <c r="H2946" s="2">
        <v>39654</v>
      </c>
      <c r="I2946" s="2">
        <v>39654</v>
      </c>
      <c r="J2946" t="s">
        <v>3</v>
      </c>
      <c r="K2946">
        <v>225</v>
      </c>
      <c r="L2946">
        <v>15.5</v>
      </c>
      <c r="M2946">
        <v>194.81</v>
      </c>
      <c r="N2946">
        <v>0</v>
      </c>
      <c r="O2946">
        <v>0</v>
      </c>
      <c r="P2946">
        <v>194.81</v>
      </c>
      <c r="Q2946" t="s">
        <v>0</v>
      </c>
      <c r="R2946">
        <v>0</v>
      </c>
      <c r="S2946">
        <v>0</v>
      </c>
      <c r="T2946" t="s">
        <v>27046</v>
      </c>
      <c r="U2946" t="s">
        <v>20520</v>
      </c>
      <c r="V2946" s="2">
        <v>39656</v>
      </c>
      <c r="W2946" s="7">
        <f t="shared" si="266"/>
        <v>2008</v>
      </c>
      <c r="X2946" s="2">
        <v>39651</v>
      </c>
      <c r="Y2946" t="s">
        <v>340</v>
      </c>
      <c r="Z2946" t="s">
        <v>7</v>
      </c>
      <c r="AA2946" t="s">
        <v>3326</v>
      </c>
      <c r="AB2946">
        <v>8</v>
      </c>
      <c r="AC2946">
        <v>5662</v>
      </c>
      <c r="AD2946">
        <v>11402</v>
      </c>
      <c r="AE2946" t="s">
        <v>23133</v>
      </c>
      <c r="AF2946" t="s">
        <v>27034</v>
      </c>
      <c r="AG2946">
        <f t="shared" si="267"/>
        <v>5</v>
      </c>
      <c r="AI2946" t="str">
        <f t="shared" si="268"/>
        <v/>
      </c>
      <c r="AJ2946">
        <f t="shared" ref="AJ2946:AJ3009" si="271">LEN(AI2946)</f>
        <v>0</v>
      </c>
      <c r="AK2946" t="str">
        <f t="shared" si="269"/>
        <v/>
      </c>
    </row>
    <row r="2947" spans="1:37" x14ac:dyDescent="0.25">
      <c r="A2947" s="1">
        <v>8.3333333333333329E-2</v>
      </c>
      <c r="B2947">
        <v>95</v>
      </c>
      <c r="C2947" t="s">
        <v>4525</v>
      </c>
      <c r="D2947" t="s">
        <v>4526</v>
      </c>
      <c r="E2947">
        <v>0</v>
      </c>
      <c r="F2947">
        <v>0</v>
      </c>
      <c r="G2947" t="s">
        <v>5</v>
      </c>
      <c r="H2947" s="2">
        <v>39651</v>
      </c>
      <c r="I2947" s="2">
        <v>39651</v>
      </c>
      <c r="J2947" t="s">
        <v>3</v>
      </c>
      <c r="K2947">
        <v>525</v>
      </c>
      <c r="L2947">
        <v>15.5</v>
      </c>
      <c r="M2947">
        <v>454.55</v>
      </c>
      <c r="N2947">
        <v>0</v>
      </c>
      <c r="O2947">
        <v>0</v>
      </c>
      <c r="P2947">
        <v>454.55</v>
      </c>
      <c r="Q2947" t="s">
        <v>0</v>
      </c>
      <c r="R2947">
        <v>0</v>
      </c>
      <c r="S2947">
        <v>0</v>
      </c>
      <c r="T2947" t="s">
        <v>27046</v>
      </c>
      <c r="U2947" t="s">
        <v>20517</v>
      </c>
      <c r="V2947" s="2">
        <v>39654</v>
      </c>
      <c r="W2947" s="7">
        <f t="shared" ref="W2947:W3010" si="272">YEAR(X2947)</f>
        <v>2008</v>
      </c>
      <c r="X2947" s="2">
        <v>39651</v>
      </c>
      <c r="Y2947" t="s">
        <v>12</v>
      </c>
      <c r="Z2947" t="s">
        <v>7</v>
      </c>
      <c r="AA2947" t="s">
        <v>4527</v>
      </c>
      <c r="AB2947">
        <v>8</v>
      </c>
      <c r="AC2947">
        <v>6075</v>
      </c>
      <c r="AD2947">
        <v>11403</v>
      </c>
      <c r="AE2947" t="s">
        <v>23533</v>
      </c>
      <c r="AF2947" t="s">
        <v>27034</v>
      </c>
      <c r="AG2947">
        <f t="shared" ref="AG2947:AG3010" si="273">LEN(V2947)</f>
        <v>5</v>
      </c>
      <c r="AI2947" t="str">
        <f t="shared" ref="AI2947:AI3010" si="274">TRIM(AH2947)</f>
        <v/>
      </c>
      <c r="AJ2947">
        <f t="shared" si="271"/>
        <v>0</v>
      </c>
      <c r="AK2947" t="str">
        <f t="shared" ref="AK2947:AK3010" si="275">TRIM(T2947)&amp;IF(AND(LEN(T2947)&gt;0,LEN(AI2947)&gt;0),",","")&amp;TRIM(AI2947)</f>
        <v/>
      </c>
    </row>
    <row r="2948" spans="1:37" x14ac:dyDescent="0.25">
      <c r="A2948" s="1">
        <v>0</v>
      </c>
      <c r="B2948">
        <v>0</v>
      </c>
      <c r="C2948" t="s">
        <v>4528</v>
      </c>
      <c r="D2948" t="s">
        <v>0</v>
      </c>
      <c r="E2948">
        <v>0</v>
      </c>
      <c r="F2948">
        <v>0</v>
      </c>
      <c r="G2948" t="s">
        <v>1</v>
      </c>
      <c r="H2948" s="2">
        <v>40178</v>
      </c>
      <c r="I2948" t="s">
        <v>2</v>
      </c>
      <c r="J2948" t="s">
        <v>3</v>
      </c>
      <c r="K2948">
        <v>0</v>
      </c>
      <c r="L2948">
        <v>16</v>
      </c>
      <c r="M2948">
        <v>0</v>
      </c>
      <c r="N2948">
        <v>0</v>
      </c>
      <c r="O2948">
        <v>0</v>
      </c>
      <c r="P2948">
        <v>0</v>
      </c>
      <c r="Q2948" t="s">
        <v>0</v>
      </c>
      <c r="R2948">
        <v>0</v>
      </c>
      <c r="S2948">
        <v>0</v>
      </c>
      <c r="T2948" t="s">
        <v>27046</v>
      </c>
      <c r="U2948" t="s">
        <v>20517</v>
      </c>
      <c r="V2948" s="2">
        <v>39655</v>
      </c>
      <c r="W2948" s="7">
        <f t="shared" si="272"/>
        <v>2008</v>
      </c>
      <c r="X2948" s="2">
        <v>39652</v>
      </c>
      <c r="Y2948" t="s">
        <v>12</v>
      </c>
      <c r="Z2948" t="s">
        <v>7</v>
      </c>
      <c r="AA2948" t="s">
        <v>225</v>
      </c>
      <c r="AB2948">
        <v>9</v>
      </c>
      <c r="AC2948">
        <v>6076</v>
      </c>
      <c r="AD2948">
        <v>11404</v>
      </c>
      <c r="AE2948" t="s">
        <v>23534</v>
      </c>
      <c r="AF2948" t="s">
        <v>27034</v>
      </c>
      <c r="AG2948">
        <f t="shared" si="273"/>
        <v>5</v>
      </c>
      <c r="AI2948" t="str">
        <f t="shared" si="274"/>
        <v/>
      </c>
      <c r="AJ2948">
        <f t="shared" si="271"/>
        <v>0</v>
      </c>
      <c r="AK2948" t="str">
        <f t="shared" si="275"/>
        <v/>
      </c>
    </row>
    <row r="2949" spans="1:37" x14ac:dyDescent="0.25">
      <c r="A2949" s="1">
        <v>4.1666666666666664E-2</v>
      </c>
      <c r="B2949">
        <v>0</v>
      </c>
      <c r="C2949">
        <v>0</v>
      </c>
      <c r="D2949" t="s">
        <v>4529</v>
      </c>
      <c r="E2949">
        <v>0</v>
      </c>
      <c r="F2949">
        <v>0</v>
      </c>
      <c r="G2949" t="s">
        <v>5</v>
      </c>
      <c r="H2949" s="2">
        <v>39653</v>
      </c>
      <c r="I2949" s="2">
        <v>39653</v>
      </c>
      <c r="J2949" t="s">
        <v>3</v>
      </c>
      <c r="K2949">
        <v>205</v>
      </c>
      <c r="L2949">
        <v>15.5</v>
      </c>
      <c r="M2949">
        <v>177.49</v>
      </c>
      <c r="N2949">
        <v>0</v>
      </c>
      <c r="O2949">
        <v>0</v>
      </c>
      <c r="P2949">
        <v>177.49</v>
      </c>
      <c r="Q2949" t="s">
        <v>0</v>
      </c>
      <c r="R2949">
        <v>0</v>
      </c>
      <c r="S2949">
        <v>0</v>
      </c>
      <c r="T2949" t="s">
        <v>27046</v>
      </c>
      <c r="U2949" t="s">
        <v>20517</v>
      </c>
      <c r="V2949" s="2">
        <v>39655</v>
      </c>
      <c r="W2949" s="7">
        <f t="shared" si="272"/>
        <v>2008</v>
      </c>
      <c r="X2949" s="2">
        <v>39653</v>
      </c>
      <c r="Y2949" t="s">
        <v>6</v>
      </c>
      <c r="Z2949" t="s">
        <v>7</v>
      </c>
      <c r="AA2949" t="s">
        <v>140</v>
      </c>
      <c r="AB2949">
        <v>1</v>
      </c>
      <c r="AC2949">
        <v>6077</v>
      </c>
      <c r="AD2949">
        <v>11405</v>
      </c>
      <c r="AE2949" t="s">
        <v>23535</v>
      </c>
      <c r="AF2949" t="s">
        <v>27034</v>
      </c>
      <c r="AG2949">
        <f t="shared" si="273"/>
        <v>5</v>
      </c>
      <c r="AI2949" t="str">
        <f t="shared" si="274"/>
        <v/>
      </c>
      <c r="AJ2949">
        <f t="shared" si="271"/>
        <v>0</v>
      </c>
      <c r="AK2949" t="str">
        <f t="shared" si="275"/>
        <v/>
      </c>
    </row>
    <row r="2950" spans="1:37" x14ac:dyDescent="0.25">
      <c r="A2950" s="1">
        <v>2.7777777777777776E-2</v>
      </c>
      <c r="B2950">
        <v>3</v>
      </c>
      <c r="C2950">
        <v>0</v>
      </c>
      <c r="D2950" t="s">
        <v>4530</v>
      </c>
      <c r="E2950">
        <v>0</v>
      </c>
      <c r="F2950">
        <v>0</v>
      </c>
      <c r="G2950" t="s">
        <v>5</v>
      </c>
      <c r="H2950" s="2">
        <v>39661</v>
      </c>
      <c r="I2950" s="2">
        <v>39657</v>
      </c>
      <c r="J2950" t="s">
        <v>3</v>
      </c>
      <c r="K2950">
        <v>199</v>
      </c>
      <c r="L2950">
        <v>15.5</v>
      </c>
      <c r="M2950">
        <v>172.29</v>
      </c>
      <c r="N2950">
        <v>0</v>
      </c>
      <c r="O2950">
        <v>0</v>
      </c>
      <c r="P2950">
        <v>172.29</v>
      </c>
      <c r="Q2950" t="s">
        <v>0</v>
      </c>
      <c r="R2950">
        <v>0</v>
      </c>
      <c r="S2950">
        <v>0</v>
      </c>
      <c r="T2950" t="s">
        <v>27046</v>
      </c>
      <c r="U2950" t="s">
        <v>20517</v>
      </c>
      <c r="V2950" s="2">
        <v>39655</v>
      </c>
      <c r="W2950" s="7">
        <f t="shared" si="272"/>
        <v>2008</v>
      </c>
      <c r="X2950" s="2">
        <v>39653</v>
      </c>
      <c r="Y2950" t="s">
        <v>6</v>
      </c>
      <c r="Z2950" t="s">
        <v>7</v>
      </c>
      <c r="AA2950" t="s">
        <v>956</v>
      </c>
      <c r="AB2950">
        <v>1</v>
      </c>
      <c r="AC2950">
        <v>2712</v>
      </c>
      <c r="AD2950">
        <v>11406</v>
      </c>
      <c r="AE2950" t="s">
        <v>21466</v>
      </c>
      <c r="AF2950" t="s">
        <v>27034</v>
      </c>
      <c r="AG2950">
        <f t="shared" si="273"/>
        <v>5</v>
      </c>
      <c r="AI2950" t="str">
        <f t="shared" si="274"/>
        <v/>
      </c>
      <c r="AJ2950">
        <f t="shared" si="271"/>
        <v>0</v>
      </c>
      <c r="AK2950" t="str">
        <f t="shared" si="275"/>
        <v/>
      </c>
    </row>
    <row r="2951" spans="1:37" x14ac:dyDescent="0.25">
      <c r="A2951" s="1">
        <v>0</v>
      </c>
      <c r="B2951">
        <v>0</v>
      </c>
      <c r="C2951" t="s">
        <v>30</v>
      </c>
      <c r="D2951" t="s">
        <v>0</v>
      </c>
      <c r="E2951">
        <v>0</v>
      </c>
      <c r="F2951">
        <v>0</v>
      </c>
      <c r="G2951" t="s">
        <v>1</v>
      </c>
      <c r="H2951" s="2">
        <v>40178</v>
      </c>
      <c r="I2951" t="s">
        <v>2</v>
      </c>
      <c r="J2951" t="s">
        <v>3</v>
      </c>
      <c r="K2951">
        <v>0</v>
      </c>
      <c r="L2951">
        <v>16</v>
      </c>
      <c r="M2951">
        <v>0</v>
      </c>
      <c r="N2951">
        <v>0</v>
      </c>
      <c r="O2951">
        <v>0</v>
      </c>
      <c r="P2951">
        <v>0</v>
      </c>
      <c r="Q2951" t="s">
        <v>0</v>
      </c>
      <c r="R2951">
        <v>0</v>
      </c>
      <c r="S2951">
        <v>0</v>
      </c>
      <c r="T2951" t="s">
        <v>27046</v>
      </c>
      <c r="U2951" t="s">
        <v>20517</v>
      </c>
      <c r="V2951" s="2">
        <v>39690</v>
      </c>
      <c r="W2951" s="7">
        <f t="shared" si="272"/>
        <v>2008</v>
      </c>
      <c r="X2951" s="2">
        <v>39654</v>
      </c>
      <c r="Y2951" t="s">
        <v>6</v>
      </c>
      <c r="Z2951" t="s">
        <v>62</v>
      </c>
      <c r="AA2951" t="s">
        <v>4531</v>
      </c>
      <c r="AB2951">
        <v>2</v>
      </c>
      <c r="AC2951">
        <v>6078</v>
      </c>
      <c r="AD2951">
        <v>11407</v>
      </c>
      <c r="AE2951" t="s">
        <v>23536</v>
      </c>
      <c r="AF2951" t="s">
        <v>27034</v>
      </c>
      <c r="AG2951">
        <f t="shared" si="273"/>
        <v>5</v>
      </c>
      <c r="AI2951" t="str">
        <f t="shared" si="274"/>
        <v/>
      </c>
      <c r="AJ2951">
        <f t="shared" si="271"/>
        <v>0</v>
      </c>
      <c r="AK2951" t="str">
        <f t="shared" si="275"/>
        <v/>
      </c>
    </row>
    <row r="2952" spans="1:37" x14ac:dyDescent="0.25">
      <c r="A2952" s="1">
        <v>6.25E-2</v>
      </c>
      <c r="B2952">
        <v>5</v>
      </c>
      <c r="C2952">
        <v>0</v>
      </c>
      <c r="D2952" t="s">
        <v>4532</v>
      </c>
      <c r="E2952">
        <v>0</v>
      </c>
      <c r="F2952">
        <v>0</v>
      </c>
      <c r="G2952" t="s">
        <v>5</v>
      </c>
      <c r="H2952" s="2">
        <v>39660</v>
      </c>
      <c r="I2952" s="2">
        <v>39660</v>
      </c>
      <c r="J2952" t="s">
        <v>3</v>
      </c>
      <c r="K2952">
        <v>259</v>
      </c>
      <c r="L2952">
        <v>15.5</v>
      </c>
      <c r="M2952">
        <v>224.24</v>
      </c>
      <c r="N2952">
        <v>0</v>
      </c>
      <c r="O2952">
        <v>0</v>
      </c>
      <c r="P2952">
        <v>224.24</v>
      </c>
      <c r="Q2952" t="s">
        <v>0</v>
      </c>
      <c r="R2952">
        <v>0</v>
      </c>
      <c r="S2952">
        <v>0</v>
      </c>
      <c r="T2952" t="s">
        <v>27046</v>
      </c>
      <c r="U2952" t="s">
        <v>20524</v>
      </c>
      <c r="V2952" s="2">
        <v>39659</v>
      </c>
      <c r="W2952" s="7">
        <f t="shared" si="272"/>
        <v>2008</v>
      </c>
      <c r="X2952" s="2">
        <v>39654</v>
      </c>
      <c r="Y2952" t="s">
        <v>4533</v>
      </c>
      <c r="Z2952" t="s">
        <v>62</v>
      </c>
      <c r="AA2952" t="s">
        <v>63</v>
      </c>
      <c r="AB2952">
        <v>2</v>
      </c>
      <c r="AC2952">
        <v>6079</v>
      </c>
      <c r="AD2952">
        <v>11408</v>
      </c>
      <c r="AE2952" t="s">
        <v>21108</v>
      </c>
      <c r="AF2952" t="s">
        <v>27034</v>
      </c>
      <c r="AG2952">
        <f t="shared" si="273"/>
        <v>5</v>
      </c>
      <c r="AI2952" t="str">
        <f t="shared" si="274"/>
        <v/>
      </c>
      <c r="AJ2952">
        <f t="shared" si="271"/>
        <v>0</v>
      </c>
      <c r="AK2952" t="str">
        <f t="shared" si="275"/>
        <v/>
      </c>
    </row>
    <row r="2953" spans="1:37" x14ac:dyDescent="0.25">
      <c r="A2953" s="1">
        <v>6.25E-2</v>
      </c>
      <c r="B2953">
        <v>15</v>
      </c>
      <c r="C2953">
        <v>0</v>
      </c>
      <c r="D2953" t="s">
        <v>4445</v>
      </c>
      <c r="E2953">
        <v>0</v>
      </c>
      <c r="F2953">
        <v>0</v>
      </c>
      <c r="G2953" t="s">
        <v>5</v>
      </c>
      <c r="H2953" s="2">
        <v>39667</v>
      </c>
      <c r="I2953" s="2">
        <v>39663</v>
      </c>
      <c r="J2953" t="s">
        <v>3</v>
      </c>
      <c r="K2953">
        <v>167</v>
      </c>
      <c r="L2953">
        <v>15.5</v>
      </c>
      <c r="M2953">
        <v>144.59</v>
      </c>
      <c r="N2953">
        <v>0</v>
      </c>
      <c r="O2953">
        <v>0</v>
      </c>
      <c r="P2953">
        <v>144.59</v>
      </c>
      <c r="Q2953" t="s">
        <v>0</v>
      </c>
      <c r="R2953">
        <v>0</v>
      </c>
      <c r="S2953">
        <v>0</v>
      </c>
      <c r="T2953" t="s">
        <v>27046</v>
      </c>
      <c r="U2953" t="s">
        <v>20517</v>
      </c>
      <c r="V2953" s="2">
        <v>39657</v>
      </c>
      <c r="W2953" s="7">
        <f t="shared" si="272"/>
        <v>2008</v>
      </c>
      <c r="X2953" s="2">
        <v>39654</v>
      </c>
      <c r="Y2953" t="s">
        <v>28</v>
      </c>
      <c r="Z2953" t="s">
        <v>7</v>
      </c>
      <c r="AA2953" t="s">
        <v>104</v>
      </c>
      <c r="AB2953">
        <v>9</v>
      </c>
      <c r="AC2953">
        <v>1960</v>
      </c>
      <c r="AD2953">
        <v>11409</v>
      </c>
      <c r="AE2953" t="s">
        <v>21194</v>
      </c>
      <c r="AF2953" t="s">
        <v>27034</v>
      </c>
      <c r="AG2953">
        <f t="shared" si="273"/>
        <v>5</v>
      </c>
      <c r="AI2953" t="str">
        <f t="shared" si="274"/>
        <v/>
      </c>
      <c r="AJ2953">
        <f t="shared" si="271"/>
        <v>0</v>
      </c>
      <c r="AK2953" t="str">
        <f t="shared" si="275"/>
        <v/>
      </c>
    </row>
    <row r="2954" spans="1:37" x14ac:dyDescent="0.25">
      <c r="A2954" s="1">
        <v>1.3888888888888888E-2</v>
      </c>
      <c r="B2954">
        <v>0</v>
      </c>
      <c r="C2954">
        <v>0</v>
      </c>
      <c r="D2954" t="s">
        <v>4534</v>
      </c>
      <c r="E2954">
        <v>0</v>
      </c>
      <c r="F2954">
        <v>0</v>
      </c>
      <c r="G2954" t="s">
        <v>5</v>
      </c>
      <c r="H2954" s="2">
        <v>39656</v>
      </c>
      <c r="I2954" s="2">
        <v>39656</v>
      </c>
      <c r="J2954" t="s">
        <v>3</v>
      </c>
      <c r="K2954">
        <v>185</v>
      </c>
      <c r="L2954">
        <v>15.5</v>
      </c>
      <c r="M2954">
        <v>160.16999999999999</v>
      </c>
      <c r="N2954">
        <v>0</v>
      </c>
      <c r="O2954">
        <v>0</v>
      </c>
      <c r="P2954">
        <v>160.16999999999999</v>
      </c>
      <c r="Q2954" t="s">
        <v>0</v>
      </c>
      <c r="R2954">
        <v>0</v>
      </c>
      <c r="S2954">
        <v>0</v>
      </c>
      <c r="T2954" t="s">
        <v>27046</v>
      </c>
      <c r="U2954" t="s">
        <v>20517</v>
      </c>
      <c r="V2954" s="2">
        <v>39656</v>
      </c>
      <c r="W2954" s="7">
        <f t="shared" si="272"/>
        <v>2008</v>
      </c>
      <c r="X2954" s="2">
        <v>39654</v>
      </c>
      <c r="Y2954" t="s">
        <v>47</v>
      </c>
      <c r="Z2954" t="s">
        <v>7</v>
      </c>
      <c r="AA2954" t="s">
        <v>923</v>
      </c>
      <c r="AB2954">
        <v>1</v>
      </c>
      <c r="AC2954">
        <v>6080</v>
      </c>
      <c r="AD2954">
        <v>11410</v>
      </c>
      <c r="AE2954" t="s">
        <v>23537</v>
      </c>
      <c r="AF2954" t="s">
        <v>27034</v>
      </c>
      <c r="AG2954">
        <f t="shared" si="273"/>
        <v>5</v>
      </c>
      <c r="AI2954" t="str">
        <f t="shared" si="274"/>
        <v/>
      </c>
      <c r="AJ2954">
        <f t="shared" si="271"/>
        <v>0</v>
      </c>
      <c r="AK2954" t="str">
        <f t="shared" si="275"/>
        <v/>
      </c>
    </row>
    <row r="2955" spans="1:37" x14ac:dyDescent="0.25">
      <c r="A2955" s="1">
        <v>8.3333333333333329E-2</v>
      </c>
      <c r="B2955">
        <v>5</v>
      </c>
      <c r="C2955">
        <v>0</v>
      </c>
      <c r="D2955" t="s">
        <v>4535</v>
      </c>
      <c r="E2955">
        <v>0</v>
      </c>
      <c r="F2955">
        <v>0</v>
      </c>
      <c r="G2955" t="s">
        <v>5</v>
      </c>
      <c r="H2955" s="2">
        <v>39661</v>
      </c>
      <c r="I2955" s="2">
        <v>39661</v>
      </c>
      <c r="J2955" t="s">
        <v>3</v>
      </c>
      <c r="K2955">
        <v>252</v>
      </c>
      <c r="L2955">
        <v>15.5</v>
      </c>
      <c r="M2955">
        <v>218.18</v>
      </c>
      <c r="N2955">
        <v>0</v>
      </c>
      <c r="O2955">
        <v>0</v>
      </c>
      <c r="P2955">
        <v>218.18</v>
      </c>
      <c r="Q2955" t="s">
        <v>0</v>
      </c>
      <c r="R2955">
        <v>0</v>
      </c>
      <c r="S2955">
        <v>0</v>
      </c>
      <c r="T2955" t="s">
        <v>27046</v>
      </c>
      <c r="U2955" t="s">
        <v>20517</v>
      </c>
      <c r="V2955" s="2">
        <v>39659</v>
      </c>
      <c r="W2955" s="7">
        <f t="shared" si="272"/>
        <v>2008</v>
      </c>
      <c r="X2955" s="2">
        <v>39656</v>
      </c>
      <c r="Y2955" t="s">
        <v>199</v>
      </c>
      <c r="Z2955" t="s">
        <v>7</v>
      </c>
      <c r="AA2955" t="s">
        <v>72</v>
      </c>
      <c r="AB2955">
        <v>9</v>
      </c>
      <c r="AC2955">
        <v>5096</v>
      </c>
      <c r="AD2955">
        <v>11411</v>
      </c>
      <c r="AE2955" t="s">
        <v>22601</v>
      </c>
      <c r="AF2955" t="s">
        <v>27034</v>
      </c>
      <c r="AG2955">
        <f t="shared" si="273"/>
        <v>5</v>
      </c>
      <c r="AI2955" t="str">
        <f t="shared" si="274"/>
        <v/>
      </c>
      <c r="AJ2955">
        <f t="shared" si="271"/>
        <v>0</v>
      </c>
      <c r="AK2955" t="str">
        <f t="shared" si="275"/>
        <v/>
      </c>
    </row>
    <row r="2956" spans="1:37" x14ac:dyDescent="0.25">
      <c r="A2956" s="1">
        <v>4.1666666666666664E-2</v>
      </c>
      <c r="B2956">
        <v>0</v>
      </c>
      <c r="C2956">
        <v>0</v>
      </c>
      <c r="D2956" t="s">
        <v>4536</v>
      </c>
      <c r="E2956">
        <v>0</v>
      </c>
      <c r="F2956">
        <v>0</v>
      </c>
      <c r="G2956" t="s">
        <v>5</v>
      </c>
      <c r="H2956" s="2">
        <v>39668</v>
      </c>
      <c r="I2956" s="2">
        <v>39664</v>
      </c>
      <c r="J2956" t="s">
        <v>3</v>
      </c>
      <c r="K2956">
        <v>179</v>
      </c>
      <c r="L2956">
        <v>15.5</v>
      </c>
      <c r="M2956">
        <v>154.97999999999999</v>
      </c>
      <c r="N2956">
        <v>0</v>
      </c>
      <c r="O2956">
        <v>0</v>
      </c>
      <c r="P2956">
        <v>154.97999999999999</v>
      </c>
      <c r="Q2956" t="s">
        <v>0</v>
      </c>
      <c r="R2956">
        <v>0</v>
      </c>
      <c r="S2956">
        <v>0</v>
      </c>
      <c r="T2956" t="s">
        <v>27046</v>
      </c>
      <c r="U2956" t="s">
        <v>20517</v>
      </c>
      <c r="V2956" s="2">
        <v>39661</v>
      </c>
      <c r="W2956" s="7">
        <f t="shared" si="272"/>
        <v>2008</v>
      </c>
      <c r="X2956" s="2">
        <v>39656</v>
      </c>
      <c r="Y2956" t="s">
        <v>4537</v>
      </c>
      <c r="Z2956" t="s">
        <v>7</v>
      </c>
      <c r="AA2956" t="s">
        <v>4538</v>
      </c>
      <c r="AB2956">
        <v>4</v>
      </c>
      <c r="AC2956">
        <v>3726</v>
      </c>
      <c r="AD2956">
        <v>11412</v>
      </c>
      <c r="AE2956" t="s">
        <v>21845</v>
      </c>
      <c r="AF2956" t="s">
        <v>27034</v>
      </c>
      <c r="AG2956">
        <f t="shared" si="273"/>
        <v>5</v>
      </c>
      <c r="AI2956" t="str">
        <f t="shared" si="274"/>
        <v/>
      </c>
      <c r="AJ2956">
        <f t="shared" si="271"/>
        <v>0</v>
      </c>
      <c r="AK2956" t="str">
        <f t="shared" si="275"/>
        <v/>
      </c>
    </row>
    <row r="2957" spans="1:37" x14ac:dyDescent="0.25">
      <c r="A2957" s="1">
        <v>0.16666666666666666</v>
      </c>
      <c r="B2957">
        <v>5</v>
      </c>
      <c r="C2957">
        <v>0</v>
      </c>
      <c r="D2957" t="s">
        <v>4539</v>
      </c>
      <c r="E2957">
        <v>0</v>
      </c>
      <c r="F2957">
        <v>0</v>
      </c>
      <c r="G2957" t="s">
        <v>5</v>
      </c>
      <c r="H2957" s="2">
        <v>39661</v>
      </c>
      <c r="I2957" s="2">
        <v>39661</v>
      </c>
      <c r="J2957" t="s">
        <v>3</v>
      </c>
      <c r="K2957">
        <v>270</v>
      </c>
      <c r="L2957">
        <v>15.5</v>
      </c>
      <c r="M2957">
        <v>233.77</v>
      </c>
      <c r="N2957">
        <v>0</v>
      </c>
      <c r="O2957">
        <v>0</v>
      </c>
      <c r="P2957">
        <v>233.77</v>
      </c>
      <c r="Q2957" t="s">
        <v>0</v>
      </c>
      <c r="R2957">
        <v>0</v>
      </c>
      <c r="S2957">
        <v>0</v>
      </c>
      <c r="T2957" t="s">
        <v>27046</v>
      </c>
      <c r="U2957" t="s">
        <v>20517</v>
      </c>
      <c r="V2957" s="2">
        <v>39659</v>
      </c>
      <c r="W2957" s="7">
        <f t="shared" si="272"/>
        <v>2008</v>
      </c>
      <c r="X2957" s="2">
        <v>39656</v>
      </c>
      <c r="Y2957" t="s">
        <v>32</v>
      </c>
      <c r="Z2957" t="s">
        <v>7</v>
      </c>
      <c r="AA2957" t="s">
        <v>106</v>
      </c>
      <c r="AB2957">
        <v>9</v>
      </c>
      <c r="AC2957">
        <v>4390</v>
      </c>
      <c r="AD2957">
        <v>11413</v>
      </c>
      <c r="AE2957" t="s">
        <v>22113</v>
      </c>
      <c r="AF2957" t="s">
        <v>27034</v>
      </c>
      <c r="AG2957">
        <f t="shared" si="273"/>
        <v>5</v>
      </c>
      <c r="AI2957" t="str">
        <f t="shared" si="274"/>
        <v/>
      </c>
      <c r="AJ2957">
        <f t="shared" si="271"/>
        <v>0</v>
      </c>
      <c r="AK2957" t="str">
        <f t="shared" si="275"/>
        <v/>
      </c>
    </row>
    <row r="2958" spans="1:37" x14ac:dyDescent="0.25">
      <c r="A2958" s="1">
        <v>0</v>
      </c>
      <c r="B2958">
        <v>0</v>
      </c>
      <c r="C2958" t="s">
        <v>4540</v>
      </c>
      <c r="D2958" t="s">
        <v>0</v>
      </c>
      <c r="E2958">
        <v>0</v>
      </c>
      <c r="F2958">
        <v>0</v>
      </c>
      <c r="G2958" t="s">
        <v>1</v>
      </c>
      <c r="H2958" s="2">
        <v>39813</v>
      </c>
      <c r="I2958" t="s">
        <v>2</v>
      </c>
      <c r="J2958" t="s">
        <v>3</v>
      </c>
      <c r="K2958">
        <v>0</v>
      </c>
      <c r="L2958">
        <v>15.5</v>
      </c>
      <c r="M2958">
        <v>0</v>
      </c>
      <c r="N2958">
        <v>0</v>
      </c>
      <c r="O2958">
        <v>0</v>
      </c>
      <c r="P2958">
        <v>0</v>
      </c>
      <c r="Q2958" t="s">
        <v>0</v>
      </c>
      <c r="R2958">
        <v>0</v>
      </c>
      <c r="S2958">
        <v>0</v>
      </c>
      <c r="T2958" t="s">
        <v>27046</v>
      </c>
      <c r="U2958" t="s">
        <v>20517</v>
      </c>
      <c r="V2958" s="2">
        <v>39659</v>
      </c>
      <c r="W2958" s="7">
        <f t="shared" si="272"/>
        <v>2008</v>
      </c>
      <c r="X2958" s="2">
        <v>39656</v>
      </c>
      <c r="Y2958" t="s">
        <v>12</v>
      </c>
      <c r="Z2958" t="s">
        <v>7</v>
      </c>
      <c r="AA2958" t="s">
        <v>197</v>
      </c>
      <c r="AB2958">
        <v>9</v>
      </c>
      <c r="AC2958">
        <v>4608</v>
      </c>
      <c r="AD2958">
        <v>11414</v>
      </c>
      <c r="AE2958" t="s">
        <v>22198</v>
      </c>
      <c r="AF2958" t="s">
        <v>27034</v>
      </c>
      <c r="AG2958">
        <f t="shared" si="273"/>
        <v>5</v>
      </c>
      <c r="AI2958" t="str">
        <f t="shared" si="274"/>
        <v/>
      </c>
      <c r="AJ2958">
        <f t="shared" si="271"/>
        <v>0</v>
      </c>
      <c r="AK2958" t="str">
        <f t="shared" si="275"/>
        <v/>
      </c>
    </row>
    <row r="2959" spans="1:37" x14ac:dyDescent="0.25">
      <c r="A2959" s="1">
        <v>9.375E-2</v>
      </c>
      <c r="B2959">
        <v>200</v>
      </c>
      <c r="C2959">
        <v>0</v>
      </c>
      <c r="D2959" t="s">
        <v>4541</v>
      </c>
      <c r="E2959">
        <v>0</v>
      </c>
      <c r="F2959">
        <v>0</v>
      </c>
      <c r="G2959" t="s">
        <v>5</v>
      </c>
      <c r="H2959" s="2">
        <v>39660</v>
      </c>
      <c r="I2959" s="2">
        <v>39659</v>
      </c>
      <c r="J2959" t="s">
        <v>3</v>
      </c>
      <c r="K2959">
        <v>485</v>
      </c>
      <c r="L2959">
        <v>15.5</v>
      </c>
      <c r="M2959">
        <v>419.91</v>
      </c>
      <c r="N2959">
        <v>0</v>
      </c>
      <c r="O2959">
        <v>0</v>
      </c>
      <c r="P2959">
        <v>419.91</v>
      </c>
      <c r="Q2959" t="s">
        <v>0</v>
      </c>
      <c r="R2959">
        <v>0</v>
      </c>
      <c r="S2959">
        <v>0</v>
      </c>
      <c r="T2959" t="s">
        <v>27046</v>
      </c>
      <c r="U2959" t="s">
        <v>20524</v>
      </c>
      <c r="V2959" s="2">
        <v>39659</v>
      </c>
      <c r="W2959" s="7">
        <f t="shared" si="272"/>
        <v>2008</v>
      </c>
      <c r="X2959" s="2">
        <v>39656</v>
      </c>
      <c r="Y2959" t="s">
        <v>32</v>
      </c>
      <c r="Z2959" t="s">
        <v>7</v>
      </c>
      <c r="AA2959" t="s">
        <v>1893</v>
      </c>
      <c r="AB2959">
        <v>9</v>
      </c>
      <c r="AC2959">
        <v>6081</v>
      </c>
      <c r="AD2959">
        <v>11415</v>
      </c>
      <c r="AE2959" t="s">
        <v>23538</v>
      </c>
      <c r="AF2959" t="s">
        <v>27034</v>
      </c>
      <c r="AG2959">
        <f t="shared" si="273"/>
        <v>5</v>
      </c>
      <c r="AI2959" t="str">
        <f t="shared" si="274"/>
        <v/>
      </c>
      <c r="AJ2959">
        <f t="shared" si="271"/>
        <v>0</v>
      </c>
      <c r="AK2959" t="str">
        <f t="shared" si="275"/>
        <v/>
      </c>
    </row>
    <row r="2960" spans="1:37" x14ac:dyDescent="0.25">
      <c r="A2960" s="1">
        <v>2.0833333333333332E-2</v>
      </c>
      <c r="B2960">
        <v>0</v>
      </c>
      <c r="C2960">
        <v>0</v>
      </c>
      <c r="D2960" t="s">
        <v>4542</v>
      </c>
      <c r="E2960">
        <v>0</v>
      </c>
      <c r="F2960">
        <v>0</v>
      </c>
      <c r="G2960" t="s">
        <v>5</v>
      </c>
      <c r="H2960" s="2">
        <v>39657</v>
      </c>
      <c r="I2960" s="2">
        <v>39656</v>
      </c>
      <c r="J2960" t="s">
        <v>3</v>
      </c>
      <c r="K2960">
        <v>179</v>
      </c>
      <c r="L2960">
        <v>15.5</v>
      </c>
      <c r="M2960">
        <v>154.97999999999999</v>
      </c>
      <c r="N2960">
        <v>0</v>
      </c>
      <c r="O2960">
        <v>0</v>
      </c>
      <c r="P2960">
        <v>154.97999999999999</v>
      </c>
      <c r="Q2960" t="s">
        <v>0</v>
      </c>
      <c r="R2960">
        <v>0</v>
      </c>
      <c r="S2960">
        <v>0</v>
      </c>
      <c r="T2960" t="s">
        <v>27046</v>
      </c>
      <c r="U2960" t="s">
        <v>20517</v>
      </c>
      <c r="V2960" s="2">
        <v>39658</v>
      </c>
      <c r="W2960" s="7">
        <f t="shared" si="272"/>
        <v>2008</v>
      </c>
      <c r="X2960" s="2">
        <v>39656</v>
      </c>
      <c r="Y2960" t="s">
        <v>47</v>
      </c>
      <c r="Z2960" t="s">
        <v>7</v>
      </c>
      <c r="AA2960" t="s">
        <v>436</v>
      </c>
      <c r="AB2960">
        <v>1</v>
      </c>
      <c r="AC2960">
        <v>6082</v>
      </c>
      <c r="AD2960">
        <v>11416</v>
      </c>
      <c r="AE2960" t="s">
        <v>23539</v>
      </c>
      <c r="AF2960" t="s">
        <v>27034</v>
      </c>
      <c r="AG2960">
        <f t="shared" si="273"/>
        <v>5</v>
      </c>
      <c r="AI2960" t="str">
        <f t="shared" si="274"/>
        <v/>
      </c>
      <c r="AJ2960">
        <f t="shared" si="271"/>
        <v>0</v>
      </c>
      <c r="AK2960" t="str">
        <f t="shared" si="275"/>
        <v/>
      </c>
    </row>
    <row r="2961" spans="1:37" x14ac:dyDescent="0.25">
      <c r="A2961" s="1">
        <v>8.3333333333333329E-2</v>
      </c>
      <c r="B2961">
        <v>5</v>
      </c>
      <c r="C2961" t="s">
        <v>4543</v>
      </c>
      <c r="D2961" t="s">
        <v>4544</v>
      </c>
      <c r="E2961">
        <v>0</v>
      </c>
      <c r="F2961">
        <v>0</v>
      </c>
      <c r="G2961" t="s">
        <v>5</v>
      </c>
      <c r="H2961" s="2">
        <v>39657</v>
      </c>
      <c r="I2961" s="2">
        <v>39657</v>
      </c>
      <c r="J2961" t="s">
        <v>3</v>
      </c>
      <c r="K2961">
        <v>179</v>
      </c>
      <c r="L2961">
        <v>15.5</v>
      </c>
      <c r="M2961">
        <v>154.97999999999999</v>
      </c>
      <c r="N2961">
        <v>0</v>
      </c>
      <c r="O2961">
        <v>0</v>
      </c>
      <c r="P2961">
        <v>154.97999999999999</v>
      </c>
      <c r="Q2961" t="s">
        <v>0</v>
      </c>
      <c r="R2961">
        <v>0</v>
      </c>
      <c r="S2961">
        <v>200</v>
      </c>
      <c r="T2961" t="s">
        <v>27046</v>
      </c>
      <c r="U2961" t="s">
        <v>20517</v>
      </c>
      <c r="V2961" s="2">
        <v>39659</v>
      </c>
      <c r="W2961" s="7">
        <f t="shared" si="272"/>
        <v>2008</v>
      </c>
      <c r="X2961" s="2">
        <v>39656</v>
      </c>
      <c r="Y2961" t="s">
        <v>32</v>
      </c>
      <c r="Z2961" t="s">
        <v>7</v>
      </c>
      <c r="AA2961" t="s">
        <v>1858</v>
      </c>
      <c r="AB2961">
        <v>9</v>
      </c>
      <c r="AC2961">
        <v>6083</v>
      </c>
      <c r="AD2961">
        <v>11417</v>
      </c>
      <c r="AE2961" t="s">
        <v>23540</v>
      </c>
      <c r="AF2961" t="s">
        <v>27034</v>
      </c>
      <c r="AG2961">
        <f t="shared" si="273"/>
        <v>5</v>
      </c>
      <c r="AI2961" t="str">
        <f t="shared" si="274"/>
        <v/>
      </c>
      <c r="AJ2961">
        <f t="shared" si="271"/>
        <v>0</v>
      </c>
      <c r="AK2961" t="str">
        <f t="shared" si="275"/>
        <v/>
      </c>
    </row>
    <row r="2962" spans="1:37" x14ac:dyDescent="0.25">
      <c r="A2962" s="1">
        <v>4.1666666666666664E-2</v>
      </c>
      <c r="B2962">
        <v>0</v>
      </c>
      <c r="C2962">
        <v>0</v>
      </c>
      <c r="D2962" t="s">
        <v>4545</v>
      </c>
      <c r="E2962">
        <v>0</v>
      </c>
      <c r="F2962">
        <v>0</v>
      </c>
      <c r="G2962" t="s">
        <v>5</v>
      </c>
      <c r="H2962" s="2">
        <v>39667</v>
      </c>
      <c r="I2962" s="2">
        <v>39664</v>
      </c>
      <c r="J2962" t="s">
        <v>3</v>
      </c>
      <c r="K2962">
        <v>179</v>
      </c>
      <c r="L2962">
        <v>15.5</v>
      </c>
      <c r="M2962">
        <v>154.97999999999999</v>
      </c>
      <c r="N2962">
        <v>0</v>
      </c>
      <c r="O2962">
        <v>0</v>
      </c>
      <c r="P2962">
        <v>154.97999999999999</v>
      </c>
      <c r="Q2962" t="s">
        <v>0</v>
      </c>
      <c r="R2962">
        <v>0</v>
      </c>
      <c r="S2962">
        <v>179</v>
      </c>
      <c r="T2962" t="s">
        <v>27046</v>
      </c>
      <c r="U2962" t="s">
        <v>20524</v>
      </c>
      <c r="V2962" s="2">
        <v>39662</v>
      </c>
      <c r="W2962" s="7">
        <f t="shared" si="272"/>
        <v>2008</v>
      </c>
      <c r="X2962" s="2">
        <v>39657</v>
      </c>
      <c r="Y2962" t="s">
        <v>1139</v>
      </c>
      <c r="Z2962" t="s">
        <v>3076</v>
      </c>
      <c r="AA2962" t="s">
        <v>4531</v>
      </c>
      <c r="AB2962">
        <v>2</v>
      </c>
      <c r="AC2962">
        <v>6084</v>
      </c>
      <c r="AD2962">
        <v>11418</v>
      </c>
      <c r="AE2962" t="s">
        <v>23541</v>
      </c>
      <c r="AF2962" t="s">
        <v>27034</v>
      </c>
      <c r="AG2962">
        <f t="shared" si="273"/>
        <v>5</v>
      </c>
      <c r="AI2962" t="str">
        <f t="shared" si="274"/>
        <v/>
      </c>
      <c r="AJ2962">
        <f t="shared" si="271"/>
        <v>0</v>
      </c>
      <c r="AK2962" t="str">
        <f t="shared" si="275"/>
        <v/>
      </c>
    </row>
    <row r="2963" spans="1:37" x14ac:dyDescent="0.25">
      <c r="A2963" s="1">
        <v>0.14583333333333334</v>
      </c>
      <c r="B2963">
        <v>20</v>
      </c>
      <c r="C2963">
        <v>0</v>
      </c>
      <c r="D2963" t="s">
        <v>4546</v>
      </c>
      <c r="E2963">
        <v>0</v>
      </c>
      <c r="F2963">
        <v>0</v>
      </c>
      <c r="G2963" t="s">
        <v>5</v>
      </c>
      <c r="H2963" s="2">
        <v>39673</v>
      </c>
      <c r="I2963" s="2">
        <v>39668</v>
      </c>
      <c r="J2963" t="s">
        <v>3</v>
      </c>
      <c r="K2963">
        <v>294</v>
      </c>
      <c r="L2963">
        <v>15.5</v>
      </c>
      <c r="M2963">
        <v>254.55</v>
      </c>
      <c r="N2963">
        <v>44.85</v>
      </c>
      <c r="O2963">
        <v>15</v>
      </c>
      <c r="P2963">
        <v>299.47000000000003</v>
      </c>
      <c r="Q2963" t="s">
        <v>0</v>
      </c>
      <c r="R2963">
        <v>0</v>
      </c>
      <c r="S2963">
        <v>0</v>
      </c>
      <c r="T2963" t="s">
        <v>27046</v>
      </c>
      <c r="U2963" t="s">
        <v>20524</v>
      </c>
      <c r="V2963" s="2">
        <v>39660</v>
      </c>
      <c r="W2963" s="7">
        <f t="shared" si="272"/>
        <v>2008</v>
      </c>
      <c r="X2963" s="2">
        <v>39657</v>
      </c>
      <c r="Y2963" t="s">
        <v>32</v>
      </c>
      <c r="Z2963" t="s">
        <v>7</v>
      </c>
      <c r="AA2963" t="s">
        <v>225</v>
      </c>
      <c r="AB2963">
        <v>9</v>
      </c>
      <c r="AC2963">
        <v>5778</v>
      </c>
      <c r="AD2963">
        <v>11419</v>
      </c>
      <c r="AE2963" t="s">
        <v>23244</v>
      </c>
      <c r="AF2963" t="s">
        <v>27034</v>
      </c>
      <c r="AG2963">
        <f t="shared" si="273"/>
        <v>5</v>
      </c>
      <c r="AI2963" t="str">
        <f t="shared" si="274"/>
        <v/>
      </c>
      <c r="AJ2963">
        <f t="shared" si="271"/>
        <v>0</v>
      </c>
      <c r="AK2963" t="str">
        <f t="shared" si="275"/>
        <v/>
      </c>
    </row>
    <row r="2964" spans="1:37" x14ac:dyDescent="0.25">
      <c r="A2964" s="1">
        <v>3.125E-2</v>
      </c>
      <c r="B2964">
        <v>25</v>
      </c>
      <c r="C2964">
        <v>0</v>
      </c>
      <c r="D2964" t="s">
        <v>4547</v>
      </c>
      <c r="E2964">
        <v>0</v>
      </c>
      <c r="F2964">
        <v>0</v>
      </c>
      <c r="G2964" t="s">
        <v>5</v>
      </c>
      <c r="H2964" s="2">
        <v>39675</v>
      </c>
      <c r="I2964" s="2">
        <v>39675</v>
      </c>
      <c r="J2964" t="s">
        <v>3</v>
      </c>
      <c r="K2964">
        <v>355</v>
      </c>
      <c r="L2964">
        <v>15.5</v>
      </c>
      <c r="M2964">
        <v>307.36</v>
      </c>
      <c r="N2964">
        <v>0</v>
      </c>
      <c r="O2964">
        <v>0</v>
      </c>
      <c r="P2964">
        <v>307.36</v>
      </c>
      <c r="Q2964" t="s">
        <v>0</v>
      </c>
      <c r="R2964">
        <v>0</v>
      </c>
      <c r="S2964">
        <v>0</v>
      </c>
      <c r="T2964" t="s">
        <v>27046</v>
      </c>
      <c r="U2964" t="s">
        <v>20524</v>
      </c>
      <c r="V2964" s="2">
        <v>39662</v>
      </c>
      <c r="W2964" s="7">
        <f t="shared" si="272"/>
        <v>2008</v>
      </c>
      <c r="X2964" s="2">
        <v>39657</v>
      </c>
      <c r="Y2964" t="s">
        <v>80</v>
      </c>
      <c r="Z2964" t="s">
        <v>7</v>
      </c>
      <c r="AA2964" t="s">
        <v>4548</v>
      </c>
      <c r="AB2964">
        <v>3</v>
      </c>
      <c r="AC2964">
        <v>1588</v>
      </c>
      <c r="AD2964">
        <v>11420</v>
      </c>
      <c r="AE2964" t="s">
        <v>21082</v>
      </c>
      <c r="AF2964" t="s">
        <v>27034</v>
      </c>
      <c r="AG2964">
        <f t="shared" si="273"/>
        <v>5</v>
      </c>
      <c r="AI2964" t="str">
        <f t="shared" si="274"/>
        <v/>
      </c>
      <c r="AJ2964">
        <f t="shared" si="271"/>
        <v>0</v>
      </c>
      <c r="AK2964" t="str">
        <f t="shared" si="275"/>
        <v/>
      </c>
    </row>
    <row r="2965" spans="1:37" x14ac:dyDescent="0.25">
      <c r="A2965" s="1">
        <v>4.1666666666666664E-2</v>
      </c>
      <c r="B2965">
        <v>5</v>
      </c>
      <c r="C2965" t="s">
        <v>4549</v>
      </c>
      <c r="D2965" t="s">
        <v>4550</v>
      </c>
      <c r="E2965">
        <v>0</v>
      </c>
      <c r="F2965">
        <v>0</v>
      </c>
      <c r="G2965" t="s">
        <v>5</v>
      </c>
      <c r="H2965" s="2">
        <v>39673</v>
      </c>
      <c r="I2965" s="2">
        <v>39671</v>
      </c>
      <c r="J2965" t="s">
        <v>3</v>
      </c>
      <c r="K2965">
        <v>211</v>
      </c>
      <c r="L2965">
        <v>15.5</v>
      </c>
      <c r="M2965">
        <v>182.68</v>
      </c>
      <c r="N2965">
        <v>0</v>
      </c>
      <c r="O2965">
        <v>0</v>
      </c>
      <c r="P2965">
        <v>182.68</v>
      </c>
      <c r="Q2965" t="s">
        <v>0</v>
      </c>
      <c r="R2965">
        <v>0</v>
      </c>
      <c r="S2965">
        <v>0</v>
      </c>
      <c r="T2965" t="s">
        <v>27046</v>
      </c>
      <c r="U2965" t="s">
        <v>20524</v>
      </c>
      <c r="V2965" s="2">
        <v>39662</v>
      </c>
      <c r="W2965" s="7">
        <f t="shared" si="272"/>
        <v>2008</v>
      </c>
      <c r="X2965" s="2">
        <v>39657</v>
      </c>
      <c r="Y2965" t="s">
        <v>6</v>
      </c>
      <c r="Z2965" t="s">
        <v>62</v>
      </c>
      <c r="AA2965" t="s">
        <v>63</v>
      </c>
      <c r="AB2965">
        <v>2</v>
      </c>
      <c r="AC2965">
        <v>3176</v>
      </c>
      <c r="AD2965">
        <v>11421</v>
      </c>
      <c r="AE2965" t="s">
        <v>21627</v>
      </c>
      <c r="AF2965" t="s">
        <v>27034</v>
      </c>
      <c r="AG2965">
        <f t="shared" si="273"/>
        <v>5</v>
      </c>
      <c r="AI2965" t="str">
        <f t="shared" si="274"/>
        <v/>
      </c>
      <c r="AJ2965">
        <f t="shared" si="271"/>
        <v>0</v>
      </c>
      <c r="AK2965" t="str">
        <f t="shared" si="275"/>
        <v/>
      </c>
    </row>
    <row r="2966" spans="1:37" x14ac:dyDescent="0.25">
      <c r="A2966" s="1">
        <v>6.25E-2</v>
      </c>
      <c r="B2966">
        <v>0</v>
      </c>
      <c r="C2966" t="s">
        <v>4551</v>
      </c>
      <c r="D2966" t="s">
        <v>4552</v>
      </c>
      <c r="E2966">
        <v>0</v>
      </c>
      <c r="F2966">
        <v>0</v>
      </c>
      <c r="G2966" t="s">
        <v>5</v>
      </c>
      <c r="H2966" s="2">
        <v>39673</v>
      </c>
      <c r="I2966" s="2">
        <v>39667</v>
      </c>
      <c r="J2966" t="s">
        <v>3</v>
      </c>
      <c r="K2966">
        <v>175</v>
      </c>
      <c r="L2966">
        <v>15.5</v>
      </c>
      <c r="M2966">
        <v>151.52000000000001</v>
      </c>
      <c r="N2966">
        <v>0</v>
      </c>
      <c r="O2966">
        <v>0</v>
      </c>
      <c r="P2966">
        <v>151.52000000000001</v>
      </c>
      <c r="Q2966" t="s">
        <v>0</v>
      </c>
      <c r="R2966">
        <v>0</v>
      </c>
      <c r="S2966">
        <v>0</v>
      </c>
      <c r="T2966" t="s">
        <v>27063</v>
      </c>
      <c r="U2966" t="s">
        <v>20517</v>
      </c>
      <c r="V2966" t="s">
        <v>4553</v>
      </c>
      <c r="W2966" s="7">
        <f t="shared" si="272"/>
        <v>2008</v>
      </c>
      <c r="X2966" s="2">
        <v>39658</v>
      </c>
      <c r="Y2966" t="s">
        <v>12</v>
      </c>
      <c r="Z2966" t="s">
        <v>7</v>
      </c>
      <c r="AA2966" t="s">
        <v>106</v>
      </c>
      <c r="AB2966">
        <v>9</v>
      </c>
      <c r="AC2966">
        <v>5461</v>
      </c>
      <c r="AD2966">
        <v>11422</v>
      </c>
      <c r="AE2966" t="s">
        <v>22942</v>
      </c>
      <c r="AF2966" t="s">
        <v>27034</v>
      </c>
      <c r="AG2966">
        <f t="shared" si="273"/>
        <v>39</v>
      </c>
      <c r="AH2966" t="str">
        <f>MID(V2966,1,31)</f>
        <v xml:space="preserve">ידית שבורה.                    </v>
      </c>
      <c r="AI2966" t="str">
        <f t="shared" si="274"/>
        <v>ידית שבורה.</v>
      </c>
      <c r="AJ2966">
        <f t="shared" si="271"/>
        <v>11</v>
      </c>
      <c r="AK2966" t="str">
        <f t="shared" si="275"/>
        <v>ידית שבורה.,ידית שבורה.</v>
      </c>
    </row>
    <row r="2967" spans="1:37" x14ac:dyDescent="0.25">
      <c r="A2967" s="1">
        <v>4.1666666666666664E-2</v>
      </c>
      <c r="B2967">
        <v>5</v>
      </c>
      <c r="C2967">
        <v>0</v>
      </c>
      <c r="D2967" t="s">
        <v>4554</v>
      </c>
      <c r="E2967">
        <v>0</v>
      </c>
      <c r="F2967">
        <v>0</v>
      </c>
      <c r="G2967" t="s">
        <v>5</v>
      </c>
      <c r="H2967" s="2">
        <v>39660</v>
      </c>
      <c r="I2967" s="2">
        <v>39658</v>
      </c>
      <c r="J2967" t="s">
        <v>3</v>
      </c>
      <c r="K2967">
        <v>90</v>
      </c>
      <c r="L2967">
        <v>15.5</v>
      </c>
      <c r="M2967">
        <v>77.92</v>
      </c>
      <c r="N2967">
        <v>0</v>
      </c>
      <c r="O2967">
        <v>0</v>
      </c>
      <c r="P2967">
        <v>77.92</v>
      </c>
      <c r="Q2967" t="s">
        <v>0</v>
      </c>
      <c r="R2967">
        <v>0</v>
      </c>
      <c r="S2967">
        <v>200</v>
      </c>
      <c r="T2967" t="s">
        <v>27046</v>
      </c>
      <c r="U2967" t="s">
        <v>20517</v>
      </c>
      <c r="V2967" s="2">
        <v>39661</v>
      </c>
      <c r="W2967" s="7">
        <f t="shared" si="272"/>
        <v>2008</v>
      </c>
      <c r="X2967" s="2">
        <v>39658</v>
      </c>
      <c r="Y2967" t="s">
        <v>4555</v>
      </c>
      <c r="Z2967" t="s">
        <v>7</v>
      </c>
      <c r="AA2967" t="s">
        <v>2788</v>
      </c>
      <c r="AB2967">
        <v>9</v>
      </c>
      <c r="AC2967">
        <v>6085</v>
      </c>
      <c r="AD2967">
        <v>11423</v>
      </c>
      <c r="AE2967" t="s">
        <v>23542</v>
      </c>
      <c r="AF2967" t="s">
        <v>27034</v>
      </c>
      <c r="AG2967">
        <f t="shared" si="273"/>
        <v>5</v>
      </c>
      <c r="AI2967" t="str">
        <f t="shared" si="274"/>
        <v/>
      </c>
      <c r="AJ2967">
        <f t="shared" si="271"/>
        <v>0</v>
      </c>
      <c r="AK2967" t="str">
        <f t="shared" si="275"/>
        <v/>
      </c>
    </row>
    <row r="2968" spans="1:37" x14ac:dyDescent="0.25">
      <c r="A2968" s="1">
        <v>8.3333333333333329E-2</v>
      </c>
      <c r="B2968">
        <v>5</v>
      </c>
      <c r="C2968">
        <v>0</v>
      </c>
      <c r="D2968" t="s">
        <v>4554</v>
      </c>
      <c r="E2968">
        <v>0</v>
      </c>
      <c r="F2968">
        <v>0</v>
      </c>
      <c r="G2968" t="s">
        <v>5</v>
      </c>
      <c r="H2968" s="2">
        <v>39660</v>
      </c>
      <c r="I2968" s="2">
        <v>39658</v>
      </c>
      <c r="J2968" t="s">
        <v>3</v>
      </c>
      <c r="K2968">
        <v>225</v>
      </c>
      <c r="L2968">
        <v>15.5</v>
      </c>
      <c r="M2968">
        <v>194.81</v>
      </c>
      <c r="N2968">
        <v>0</v>
      </c>
      <c r="O2968">
        <v>0</v>
      </c>
      <c r="P2968">
        <v>194.81</v>
      </c>
      <c r="Q2968" t="s">
        <v>0</v>
      </c>
      <c r="R2968">
        <v>0</v>
      </c>
      <c r="S2968">
        <v>0</v>
      </c>
      <c r="T2968" t="s">
        <v>27046</v>
      </c>
      <c r="U2968" t="s">
        <v>20517</v>
      </c>
      <c r="V2968" s="2">
        <v>39661</v>
      </c>
      <c r="W2968" s="7">
        <f t="shared" si="272"/>
        <v>2008</v>
      </c>
      <c r="X2968" s="2">
        <v>39658</v>
      </c>
      <c r="Y2968" t="s">
        <v>32</v>
      </c>
      <c r="Z2968" t="s">
        <v>7</v>
      </c>
      <c r="AA2968" t="s">
        <v>468</v>
      </c>
      <c r="AB2968">
        <v>9</v>
      </c>
      <c r="AC2968">
        <v>6085</v>
      </c>
      <c r="AD2968">
        <v>11424</v>
      </c>
      <c r="AE2968" t="s">
        <v>23542</v>
      </c>
      <c r="AF2968" t="s">
        <v>27034</v>
      </c>
      <c r="AG2968">
        <f t="shared" si="273"/>
        <v>5</v>
      </c>
      <c r="AI2968" t="str">
        <f t="shared" si="274"/>
        <v/>
      </c>
      <c r="AJ2968">
        <f t="shared" si="271"/>
        <v>0</v>
      </c>
      <c r="AK2968" t="str">
        <f t="shared" si="275"/>
        <v/>
      </c>
    </row>
    <row r="2969" spans="1:37" x14ac:dyDescent="0.25">
      <c r="A2969" s="1">
        <v>0</v>
      </c>
      <c r="B2969">
        <v>0</v>
      </c>
      <c r="C2969">
        <v>0</v>
      </c>
      <c r="D2969" t="s">
        <v>4556</v>
      </c>
      <c r="E2969">
        <v>0</v>
      </c>
      <c r="F2969">
        <v>0</v>
      </c>
      <c r="G2969" t="s">
        <v>5</v>
      </c>
      <c r="H2969" s="2">
        <v>39661</v>
      </c>
      <c r="I2969" s="2">
        <v>39661</v>
      </c>
      <c r="J2969" t="s">
        <v>3</v>
      </c>
      <c r="K2969">
        <v>185</v>
      </c>
      <c r="L2969">
        <v>15.5</v>
      </c>
      <c r="M2969">
        <v>160.16999999999999</v>
      </c>
      <c r="N2969">
        <v>0</v>
      </c>
      <c r="O2969">
        <v>0</v>
      </c>
      <c r="P2969">
        <v>160.16999999999999</v>
      </c>
      <c r="Q2969" t="s">
        <v>0</v>
      </c>
      <c r="R2969">
        <v>0</v>
      </c>
      <c r="S2969">
        <v>0</v>
      </c>
      <c r="T2969" t="s">
        <v>27046</v>
      </c>
      <c r="U2969" t="s">
        <v>20517</v>
      </c>
      <c r="V2969" s="2">
        <v>39662</v>
      </c>
      <c r="W2969" s="7">
        <f t="shared" si="272"/>
        <v>2008</v>
      </c>
      <c r="X2969" s="2">
        <v>39660</v>
      </c>
      <c r="Y2969" t="s">
        <v>47</v>
      </c>
      <c r="Z2969" t="s">
        <v>7</v>
      </c>
      <c r="AA2969" t="s">
        <v>923</v>
      </c>
      <c r="AB2969">
        <v>1</v>
      </c>
      <c r="AC2969">
        <v>4279</v>
      </c>
      <c r="AD2969">
        <v>11425</v>
      </c>
      <c r="AE2969" t="s">
        <v>22066</v>
      </c>
      <c r="AF2969" t="s">
        <v>27034</v>
      </c>
      <c r="AG2969">
        <f t="shared" si="273"/>
        <v>5</v>
      </c>
      <c r="AI2969" t="str">
        <f t="shared" si="274"/>
        <v/>
      </c>
      <c r="AJ2969">
        <f t="shared" si="271"/>
        <v>0</v>
      </c>
      <c r="AK2969" t="str">
        <f t="shared" si="275"/>
        <v/>
      </c>
    </row>
    <row r="2970" spans="1:37" x14ac:dyDescent="0.25">
      <c r="A2970" s="1">
        <v>2.7777777777777776E-2</v>
      </c>
      <c r="B2970">
        <v>15</v>
      </c>
      <c r="C2970">
        <v>0</v>
      </c>
      <c r="D2970" t="s">
        <v>4557</v>
      </c>
      <c r="E2970">
        <v>0</v>
      </c>
      <c r="F2970">
        <v>0</v>
      </c>
      <c r="G2970" t="s">
        <v>5</v>
      </c>
      <c r="H2970" s="2">
        <v>39666</v>
      </c>
      <c r="I2970" s="2">
        <v>39666</v>
      </c>
      <c r="J2970" t="s">
        <v>3</v>
      </c>
      <c r="K2970">
        <v>125</v>
      </c>
      <c r="L2970">
        <v>15.5</v>
      </c>
      <c r="M2970">
        <v>108.23</v>
      </c>
      <c r="N2970">
        <v>0</v>
      </c>
      <c r="O2970">
        <v>0</v>
      </c>
      <c r="P2970">
        <v>108.23</v>
      </c>
      <c r="Q2970" t="s">
        <v>0</v>
      </c>
      <c r="R2970">
        <v>0</v>
      </c>
      <c r="S2970">
        <v>0</v>
      </c>
      <c r="T2970" t="s">
        <v>27046</v>
      </c>
      <c r="U2970" t="s">
        <v>20516</v>
      </c>
      <c r="V2970" s="2">
        <v>39665</v>
      </c>
      <c r="W2970" s="7">
        <f t="shared" si="272"/>
        <v>2008</v>
      </c>
      <c r="X2970" s="2">
        <v>39660</v>
      </c>
      <c r="Y2970" t="s">
        <v>6</v>
      </c>
      <c r="Z2970" t="s">
        <v>7</v>
      </c>
      <c r="AA2970" t="s">
        <v>38</v>
      </c>
      <c r="AB2970">
        <v>7</v>
      </c>
      <c r="AC2970">
        <v>6086</v>
      </c>
      <c r="AD2970">
        <v>11426</v>
      </c>
      <c r="AE2970" t="s">
        <v>23543</v>
      </c>
      <c r="AF2970" t="s">
        <v>27034</v>
      </c>
      <c r="AG2970">
        <f t="shared" si="273"/>
        <v>5</v>
      </c>
      <c r="AI2970" t="str">
        <f t="shared" si="274"/>
        <v/>
      </c>
      <c r="AJ2970">
        <f t="shared" si="271"/>
        <v>0</v>
      </c>
      <c r="AK2970" t="str">
        <f t="shared" si="275"/>
        <v/>
      </c>
    </row>
    <row r="2971" spans="1:37" x14ac:dyDescent="0.25">
      <c r="A2971" s="1">
        <v>0</v>
      </c>
      <c r="B2971">
        <v>0</v>
      </c>
      <c r="C2971">
        <v>0</v>
      </c>
      <c r="D2971" t="s">
        <v>4558</v>
      </c>
      <c r="E2971">
        <v>0</v>
      </c>
      <c r="F2971">
        <v>0</v>
      </c>
      <c r="G2971" t="s">
        <v>5</v>
      </c>
      <c r="H2971" s="2">
        <v>39696</v>
      </c>
      <c r="I2971" t="s">
        <v>2</v>
      </c>
      <c r="J2971" t="s">
        <v>3</v>
      </c>
      <c r="K2971">
        <v>55</v>
      </c>
      <c r="L2971">
        <v>15.5</v>
      </c>
      <c r="M2971">
        <v>47.62</v>
      </c>
      <c r="N2971">
        <v>0</v>
      </c>
      <c r="O2971">
        <v>0</v>
      </c>
      <c r="P2971">
        <v>47.62</v>
      </c>
      <c r="Q2971" t="s">
        <v>0</v>
      </c>
      <c r="R2971">
        <v>0</v>
      </c>
      <c r="S2971">
        <v>0</v>
      </c>
      <c r="T2971" t="s">
        <v>27046</v>
      </c>
      <c r="U2971" t="s">
        <v>20517</v>
      </c>
      <c r="V2971" s="2">
        <v>39692</v>
      </c>
      <c r="W2971" s="7">
        <f t="shared" si="272"/>
        <v>2008</v>
      </c>
      <c r="X2971" s="2">
        <v>39661</v>
      </c>
      <c r="Y2971" t="s">
        <v>6</v>
      </c>
      <c r="Z2971" t="s">
        <v>7</v>
      </c>
      <c r="AA2971" t="s">
        <v>424</v>
      </c>
      <c r="AB2971">
        <v>8</v>
      </c>
      <c r="AC2971">
        <v>5794</v>
      </c>
      <c r="AD2971">
        <v>11427</v>
      </c>
      <c r="AE2971" t="s">
        <v>23258</v>
      </c>
      <c r="AF2971" t="s">
        <v>27034</v>
      </c>
      <c r="AG2971">
        <f t="shared" si="273"/>
        <v>5</v>
      </c>
      <c r="AI2971" t="str">
        <f t="shared" si="274"/>
        <v/>
      </c>
      <c r="AJ2971">
        <f t="shared" si="271"/>
        <v>0</v>
      </c>
      <c r="AK2971" t="str">
        <f t="shared" si="275"/>
        <v/>
      </c>
    </row>
    <row r="2972" spans="1:37" x14ac:dyDescent="0.25">
      <c r="A2972" s="1">
        <v>0</v>
      </c>
      <c r="B2972">
        <v>0</v>
      </c>
      <c r="C2972" t="s">
        <v>4559</v>
      </c>
      <c r="D2972" t="s">
        <v>4560</v>
      </c>
      <c r="E2972">
        <v>0</v>
      </c>
      <c r="F2972">
        <v>0</v>
      </c>
      <c r="G2972" t="s">
        <v>5</v>
      </c>
      <c r="H2972" s="2">
        <v>39689</v>
      </c>
      <c r="I2972" s="2">
        <v>39689</v>
      </c>
      <c r="J2972" t="s">
        <v>3</v>
      </c>
      <c r="K2972">
        <v>153</v>
      </c>
      <c r="L2972">
        <v>15.5</v>
      </c>
      <c r="M2972">
        <v>132.47</v>
      </c>
      <c r="N2972">
        <v>0</v>
      </c>
      <c r="O2972">
        <v>0</v>
      </c>
      <c r="P2972" t="s">
        <v>4561</v>
      </c>
      <c r="Q2972" t="s">
        <v>4562</v>
      </c>
      <c r="R2972">
        <v>46</v>
      </c>
      <c r="S2972">
        <v>177</v>
      </c>
      <c r="T2972" t="s">
        <v>15191</v>
      </c>
      <c r="U2972" t="s">
        <v>20517</v>
      </c>
      <c r="V2972" t="s">
        <v>4563</v>
      </c>
      <c r="W2972" s="7">
        <f t="shared" si="272"/>
        <v>2008</v>
      </c>
      <c r="X2972" s="2">
        <v>39661</v>
      </c>
      <c r="Y2972" t="s">
        <v>4564</v>
      </c>
      <c r="Z2972" t="s">
        <v>62</v>
      </c>
      <c r="AA2972" t="s">
        <v>4051</v>
      </c>
      <c r="AB2972">
        <v>2</v>
      </c>
      <c r="AC2972">
        <v>6087</v>
      </c>
      <c r="AD2972">
        <v>11428</v>
      </c>
      <c r="AE2972" t="s">
        <v>23544</v>
      </c>
      <c r="AF2972" t="s">
        <v>27034</v>
      </c>
      <c r="AG2972">
        <f t="shared" si="273"/>
        <v>39</v>
      </c>
      <c r="AH2972" t="str">
        <f>MID(V2972,1,31)</f>
        <v xml:space="preserve">צינור גמיש קרוע                </v>
      </c>
      <c r="AI2972" t="str">
        <f t="shared" si="274"/>
        <v>צינור גמיש קרוע</v>
      </c>
      <c r="AJ2972">
        <f t="shared" si="271"/>
        <v>15</v>
      </c>
      <c r="AK2972" t="str">
        <f t="shared" si="275"/>
        <v>צינור גמיש קרוע,צינור גמיש קרוע</v>
      </c>
    </row>
    <row r="2973" spans="1:37" x14ac:dyDescent="0.25">
      <c r="A2973" s="1">
        <v>2.0833333333333332E-2</v>
      </c>
      <c r="B2973">
        <v>0</v>
      </c>
      <c r="C2973">
        <v>0</v>
      </c>
      <c r="D2973" t="s">
        <v>4565</v>
      </c>
      <c r="E2973">
        <v>0</v>
      </c>
      <c r="F2973">
        <v>0</v>
      </c>
      <c r="G2973" t="s">
        <v>5</v>
      </c>
      <c r="H2973" s="2">
        <v>39671</v>
      </c>
      <c r="I2973" s="2">
        <v>39664</v>
      </c>
      <c r="J2973" t="s">
        <v>3</v>
      </c>
      <c r="K2973">
        <v>254</v>
      </c>
      <c r="L2973">
        <v>15.5</v>
      </c>
      <c r="M2973">
        <v>219.91</v>
      </c>
      <c r="N2973">
        <v>0</v>
      </c>
      <c r="O2973">
        <v>0</v>
      </c>
      <c r="P2973">
        <v>219.91</v>
      </c>
      <c r="Q2973" t="s">
        <v>0</v>
      </c>
      <c r="R2973">
        <v>0</v>
      </c>
      <c r="S2973">
        <v>0</v>
      </c>
      <c r="T2973" t="s">
        <v>27046</v>
      </c>
      <c r="U2973" t="s">
        <v>20517</v>
      </c>
      <c r="V2973" s="2">
        <v>39663</v>
      </c>
      <c r="W2973" s="7">
        <f t="shared" si="272"/>
        <v>2008</v>
      </c>
      <c r="X2973" s="2">
        <v>39661</v>
      </c>
      <c r="Y2973" t="s">
        <v>47</v>
      </c>
      <c r="Z2973" t="s">
        <v>7</v>
      </c>
      <c r="AA2973" t="s">
        <v>560</v>
      </c>
      <c r="AB2973">
        <v>1</v>
      </c>
      <c r="AC2973">
        <v>2034</v>
      </c>
      <c r="AD2973">
        <v>11429</v>
      </c>
      <c r="AE2973" t="s">
        <v>21219</v>
      </c>
      <c r="AF2973" t="s">
        <v>27034</v>
      </c>
      <c r="AG2973">
        <f t="shared" si="273"/>
        <v>5</v>
      </c>
      <c r="AI2973" t="str">
        <f t="shared" si="274"/>
        <v/>
      </c>
      <c r="AJ2973">
        <f t="shared" si="271"/>
        <v>0</v>
      </c>
      <c r="AK2973" t="str">
        <f t="shared" si="275"/>
        <v/>
      </c>
    </row>
    <row r="2974" spans="1:37" x14ac:dyDescent="0.25">
      <c r="A2974" s="1">
        <v>2.0833333333333332E-2</v>
      </c>
      <c r="B2974">
        <v>3</v>
      </c>
      <c r="C2974">
        <v>0</v>
      </c>
      <c r="D2974" t="s">
        <v>4566</v>
      </c>
      <c r="E2974">
        <v>0</v>
      </c>
      <c r="F2974">
        <v>0</v>
      </c>
      <c r="G2974" t="s">
        <v>5</v>
      </c>
      <c r="H2974" s="2">
        <v>39663</v>
      </c>
      <c r="I2974" s="2">
        <v>39663</v>
      </c>
      <c r="J2974" t="s">
        <v>3</v>
      </c>
      <c r="K2974">
        <v>85</v>
      </c>
      <c r="L2974">
        <v>15.5</v>
      </c>
      <c r="M2974">
        <v>73.59</v>
      </c>
      <c r="N2974">
        <v>0</v>
      </c>
      <c r="O2974">
        <v>0</v>
      </c>
      <c r="P2974">
        <v>73.59</v>
      </c>
      <c r="Q2974" t="s">
        <v>0</v>
      </c>
      <c r="R2974">
        <v>0</v>
      </c>
      <c r="S2974">
        <v>0</v>
      </c>
      <c r="T2974" t="s">
        <v>27046</v>
      </c>
      <c r="U2974" t="s">
        <v>20527</v>
      </c>
      <c r="V2974" s="2">
        <v>39668</v>
      </c>
      <c r="W2974" s="7">
        <f t="shared" si="272"/>
        <v>2008</v>
      </c>
      <c r="X2974" s="2">
        <v>39663</v>
      </c>
      <c r="Y2974" t="s">
        <v>12</v>
      </c>
      <c r="Z2974" t="s">
        <v>7</v>
      </c>
      <c r="AA2974" t="s">
        <v>38</v>
      </c>
      <c r="AB2974">
        <v>7</v>
      </c>
      <c r="AC2974">
        <v>6088</v>
      </c>
      <c r="AD2974">
        <v>11430</v>
      </c>
      <c r="AE2974" t="s">
        <v>23545</v>
      </c>
      <c r="AF2974" t="s">
        <v>27034</v>
      </c>
      <c r="AG2974">
        <f t="shared" si="273"/>
        <v>5</v>
      </c>
      <c r="AI2974" t="str">
        <f t="shared" si="274"/>
        <v/>
      </c>
      <c r="AJ2974">
        <f t="shared" si="271"/>
        <v>0</v>
      </c>
      <c r="AK2974" t="str">
        <f t="shared" si="275"/>
        <v/>
      </c>
    </row>
    <row r="2975" spans="1:37" x14ac:dyDescent="0.25">
      <c r="A2975" s="1">
        <v>0.16666666666666666</v>
      </c>
      <c r="B2975">
        <v>10</v>
      </c>
      <c r="C2975">
        <v>0</v>
      </c>
      <c r="D2975" t="s">
        <v>4567</v>
      </c>
      <c r="E2975">
        <v>0</v>
      </c>
      <c r="F2975">
        <v>0</v>
      </c>
      <c r="G2975" t="s">
        <v>5</v>
      </c>
      <c r="H2975" s="2">
        <v>39667</v>
      </c>
      <c r="I2975" s="2">
        <v>39666</v>
      </c>
      <c r="J2975" t="s">
        <v>3</v>
      </c>
      <c r="K2975">
        <v>279</v>
      </c>
      <c r="L2975">
        <v>15.5</v>
      </c>
      <c r="M2975">
        <v>241.56</v>
      </c>
      <c r="N2975">
        <v>0</v>
      </c>
      <c r="O2975">
        <v>0</v>
      </c>
      <c r="P2975">
        <v>241.56</v>
      </c>
      <c r="Q2975" t="s">
        <v>0</v>
      </c>
      <c r="R2975">
        <v>0</v>
      </c>
      <c r="S2975">
        <v>0</v>
      </c>
      <c r="T2975" t="s">
        <v>27046</v>
      </c>
      <c r="U2975" t="s">
        <v>20517</v>
      </c>
      <c r="V2975" s="2">
        <v>39666</v>
      </c>
      <c r="W2975" s="7">
        <f t="shared" si="272"/>
        <v>2008</v>
      </c>
      <c r="X2975" s="2">
        <v>39663</v>
      </c>
      <c r="Y2975" t="s">
        <v>2416</v>
      </c>
      <c r="Z2975" t="s">
        <v>7</v>
      </c>
      <c r="AA2975" t="s">
        <v>72</v>
      </c>
      <c r="AB2975">
        <v>9</v>
      </c>
      <c r="AC2975">
        <v>5358</v>
      </c>
      <c r="AD2975">
        <v>11431</v>
      </c>
      <c r="AE2975" t="s">
        <v>22848</v>
      </c>
      <c r="AF2975" t="s">
        <v>27034</v>
      </c>
      <c r="AG2975">
        <f t="shared" si="273"/>
        <v>5</v>
      </c>
      <c r="AI2975" t="str">
        <f t="shared" si="274"/>
        <v/>
      </c>
      <c r="AJ2975">
        <f t="shared" si="271"/>
        <v>0</v>
      </c>
      <c r="AK2975" t="str">
        <f t="shared" si="275"/>
        <v/>
      </c>
    </row>
    <row r="2976" spans="1:37" x14ac:dyDescent="0.25">
      <c r="A2976" s="1">
        <v>7.2916666666666671E-2</v>
      </c>
      <c r="B2976">
        <v>15</v>
      </c>
      <c r="C2976">
        <v>0</v>
      </c>
      <c r="D2976" t="s">
        <v>4568</v>
      </c>
      <c r="E2976">
        <v>0</v>
      </c>
      <c r="F2976">
        <v>0</v>
      </c>
      <c r="G2976" t="s">
        <v>5</v>
      </c>
      <c r="H2976" s="2">
        <v>39673</v>
      </c>
      <c r="I2976" s="2">
        <v>39671</v>
      </c>
      <c r="J2976" t="s">
        <v>3</v>
      </c>
      <c r="K2976">
        <v>290</v>
      </c>
      <c r="L2976">
        <v>15.5</v>
      </c>
      <c r="M2976">
        <v>251.08</v>
      </c>
      <c r="N2976">
        <v>0</v>
      </c>
      <c r="O2976">
        <v>0</v>
      </c>
      <c r="P2976">
        <v>251.08</v>
      </c>
      <c r="Q2976" t="s">
        <v>0</v>
      </c>
      <c r="R2976">
        <v>0</v>
      </c>
      <c r="S2976">
        <v>165</v>
      </c>
      <c r="T2976" t="s">
        <v>27046</v>
      </c>
      <c r="U2976" t="s">
        <v>20517</v>
      </c>
      <c r="V2976" s="2">
        <v>39666</v>
      </c>
      <c r="W2976" s="7">
        <f t="shared" si="272"/>
        <v>2008</v>
      </c>
      <c r="X2976" s="2">
        <v>39663</v>
      </c>
      <c r="Y2976" t="s">
        <v>4393</v>
      </c>
      <c r="Z2976" t="s">
        <v>7</v>
      </c>
      <c r="AA2976" t="s">
        <v>106</v>
      </c>
      <c r="AB2976">
        <v>9</v>
      </c>
      <c r="AC2976">
        <v>5175</v>
      </c>
      <c r="AD2976">
        <v>11432</v>
      </c>
      <c r="AE2976" t="s">
        <v>22675</v>
      </c>
      <c r="AF2976" t="s">
        <v>27034</v>
      </c>
      <c r="AG2976">
        <f t="shared" si="273"/>
        <v>5</v>
      </c>
      <c r="AI2976" t="str">
        <f t="shared" si="274"/>
        <v/>
      </c>
      <c r="AJ2976">
        <f t="shared" si="271"/>
        <v>0</v>
      </c>
      <c r="AK2976" t="str">
        <f t="shared" si="275"/>
        <v/>
      </c>
    </row>
    <row r="2977" spans="1:37" x14ac:dyDescent="0.25">
      <c r="A2977" s="1">
        <v>0</v>
      </c>
      <c r="B2977">
        <v>0</v>
      </c>
      <c r="C2977" t="s">
        <v>4569</v>
      </c>
      <c r="D2977" t="s">
        <v>4570</v>
      </c>
      <c r="E2977">
        <v>0</v>
      </c>
      <c r="F2977">
        <v>0</v>
      </c>
      <c r="G2977" t="s">
        <v>5</v>
      </c>
      <c r="H2977" s="2">
        <v>39667</v>
      </c>
      <c r="I2977" t="s">
        <v>2</v>
      </c>
      <c r="J2977" t="s">
        <v>3</v>
      </c>
      <c r="K2977">
        <v>55</v>
      </c>
      <c r="L2977">
        <v>15.5</v>
      </c>
      <c r="M2977">
        <v>47.62</v>
      </c>
      <c r="N2977">
        <v>0</v>
      </c>
      <c r="O2977">
        <v>0</v>
      </c>
      <c r="P2977">
        <v>47.62</v>
      </c>
      <c r="Q2977" t="s">
        <v>0</v>
      </c>
      <c r="R2977">
        <v>0</v>
      </c>
      <c r="S2977">
        <v>0</v>
      </c>
      <c r="T2977" t="s">
        <v>27046</v>
      </c>
      <c r="U2977" t="s">
        <v>20517</v>
      </c>
      <c r="V2977" s="2">
        <v>39667</v>
      </c>
      <c r="W2977" s="7">
        <f t="shared" si="272"/>
        <v>2008</v>
      </c>
      <c r="X2977" s="2">
        <v>39664</v>
      </c>
      <c r="Y2977" t="s">
        <v>4571</v>
      </c>
      <c r="Z2977" t="s">
        <v>7</v>
      </c>
      <c r="AA2977" t="s">
        <v>1228</v>
      </c>
      <c r="AB2977">
        <v>9</v>
      </c>
      <c r="AC2977">
        <v>5879</v>
      </c>
      <c r="AD2977">
        <v>11433</v>
      </c>
      <c r="AE2977" t="s">
        <v>23342</v>
      </c>
      <c r="AF2977" t="s">
        <v>27034</v>
      </c>
      <c r="AG2977">
        <f t="shared" si="273"/>
        <v>5</v>
      </c>
      <c r="AI2977" t="str">
        <f t="shared" si="274"/>
        <v/>
      </c>
      <c r="AJ2977">
        <f t="shared" si="271"/>
        <v>0</v>
      </c>
      <c r="AK2977" t="str">
        <f t="shared" si="275"/>
        <v/>
      </c>
    </row>
    <row r="2978" spans="1:37" x14ac:dyDescent="0.25">
      <c r="A2978" s="1">
        <v>4.1666666666666664E-2</v>
      </c>
      <c r="B2978">
        <v>90</v>
      </c>
      <c r="C2978">
        <v>0</v>
      </c>
      <c r="D2978" t="s">
        <v>4572</v>
      </c>
      <c r="E2978">
        <v>0</v>
      </c>
      <c r="F2978">
        <v>0</v>
      </c>
      <c r="G2978" t="s">
        <v>5</v>
      </c>
      <c r="H2978" s="2">
        <v>39675</v>
      </c>
      <c r="I2978" s="2">
        <v>39675</v>
      </c>
      <c r="J2978" t="s">
        <v>3</v>
      </c>
      <c r="K2978">
        <v>398</v>
      </c>
      <c r="L2978">
        <v>15.5</v>
      </c>
      <c r="M2978">
        <v>344.59</v>
      </c>
      <c r="N2978">
        <v>0</v>
      </c>
      <c r="O2978">
        <v>0</v>
      </c>
      <c r="P2978">
        <v>344.59</v>
      </c>
      <c r="Q2978" t="s">
        <v>0</v>
      </c>
      <c r="R2978">
        <v>0</v>
      </c>
      <c r="S2978">
        <v>0</v>
      </c>
      <c r="T2978" t="s">
        <v>27046</v>
      </c>
      <c r="U2978" t="s">
        <v>20524</v>
      </c>
      <c r="V2978" s="2">
        <v>39669</v>
      </c>
      <c r="W2978" s="7">
        <f t="shared" si="272"/>
        <v>2008</v>
      </c>
      <c r="X2978" s="2">
        <v>39664</v>
      </c>
      <c r="Y2978" t="s">
        <v>172</v>
      </c>
      <c r="Z2978" t="s">
        <v>62</v>
      </c>
      <c r="AA2978" t="s">
        <v>4072</v>
      </c>
      <c r="AB2978">
        <v>2</v>
      </c>
      <c r="AC2978">
        <v>6089</v>
      </c>
      <c r="AD2978">
        <v>11434</v>
      </c>
      <c r="AE2978" t="s">
        <v>23546</v>
      </c>
      <c r="AF2978" t="s">
        <v>27034</v>
      </c>
      <c r="AG2978">
        <f t="shared" si="273"/>
        <v>5</v>
      </c>
      <c r="AI2978" t="str">
        <f t="shared" si="274"/>
        <v/>
      </c>
      <c r="AJ2978">
        <f t="shared" si="271"/>
        <v>0</v>
      </c>
      <c r="AK2978" t="str">
        <f t="shared" si="275"/>
        <v/>
      </c>
    </row>
    <row r="2979" spans="1:37" x14ac:dyDescent="0.25">
      <c r="A2979" s="1">
        <v>0</v>
      </c>
      <c r="B2979">
        <v>0</v>
      </c>
      <c r="C2979" t="s">
        <v>4573</v>
      </c>
      <c r="D2979" t="s">
        <v>4574</v>
      </c>
      <c r="E2979">
        <v>0</v>
      </c>
      <c r="F2979">
        <v>0</v>
      </c>
      <c r="G2979" t="s">
        <v>5</v>
      </c>
      <c r="H2979" s="2">
        <v>39668</v>
      </c>
      <c r="I2979" t="s">
        <v>2</v>
      </c>
      <c r="J2979" t="s">
        <v>3</v>
      </c>
      <c r="K2979">
        <v>55</v>
      </c>
      <c r="L2979">
        <v>15.5</v>
      </c>
      <c r="M2979">
        <v>47.62</v>
      </c>
      <c r="N2979">
        <v>5.29</v>
      </c>
      <c r="O2979">
        <v>10</v>
      </c>
      <c r="P2979">
        <v>52.91</v>
      </c>
      <c r="Q2979" t="s">
        <v>0</v>
      </c>
      <c r="R2979">
        <v>0</v>
      </c>
      <c r="S2979">
        <v>0</v>
      </c>
      <c r="T2979" t="s">
        <v>27046</v>
      </c>
      <c r="U2979" t="s">
        <v>20517</v>
      </c>
      <c r="V2979" s="2">
        <v>39667</v>
      </c>
      <c r="W2979" s="7">
        <f t="shared" si="272"/>
        <v>2008</v>
      </c>
      <c r="X2979" s="2">
        <v>39664</v>
      </c>
      <c r="Y2979" t="s">
        <v>4393</v>
      </c>
      <c r="Z2979" t="s">
        <v>7</v>
      </c>
      <c r="AA2979" t="s">
        <v>72</v>
      </c>
      <c r="AB2979">
        <v>9</v>
      </c>
      <c r="AC2979">
        <v>3086</v>
      </c>
      <c r="AD2979">
        <v>11435</v>
      </c>
      <c r="AE2979" t="s">
        <v>21593</v>
      </c>
      <c r="AF2979" t="s">
        <v>27034</v>
      </c>
      <c r="AG2979">
        <f t="shared" si="273"/>
        <v>5</v>
      </c>
      <c r="AI2979" t="str">
        <f t="shared" si="274"/>
        <v/>
      </c>
      <c r="AJ2979">
        <f t="shared" si="271"/>
        <v>0</v>
      </c>
      <c r="AK2979" t="str">
        <f t="shared" si="275"/>
        <v/>
      </c>
    </row>
    <row r="2980" spans="1:37" x14ac:dyDescent="0.25">
      <c r="A2980" s="1">
        <v>2.7777777777777776E-2</v>
      </c>
      <c r="B2980">
        <v>15</v>
      </c>
      <c r="C2980">
        <v>0</v>
      </c>
      <c r="D2980" t="s">
        <v>4565</v>
      </c>
      <c r="E2980">
        <v>0</v>
      </c>
      <c r="F2980">
        <v>0</v>
      </c>
      <c r="G2980" t="s">
        <v>5</v>
      </c>
      <c r="H2980" s="2">
        <v>39668</v>
      </c>
      <c r="I2980" s="2">
        <v>39668</v>
      </c>
      <c r="J2980" t="s">
        <v>3</v>
      </c>
      <c r="K2980">
        <v>65</v>
      </c>
      <c r="L2980">
        <v>15.5</v>
      </c>
      <c r="M2980">
        <v>56.28</v>
      </c>
      <c r="N2980">
        <v>0</v>
      </c>
      <c r="O2980">
        <v>0</v>
      </c>
      <c r="P2980">
        <v>56.28</v>
      </c>
      <c r="Q2980" t="s">
        <v>0</v>
      </c>
      <c r="R2980">
        <v>0</v>
      </c>
      <c r="S2980">
        <v>65</v>
      </c>
      <c r="T2980" t="s">
        <v>27046</v>
      </c>
      <c r="U2980" t="s">
        <v>20527</v>
      </c>
      <c r="V2980" s="2">
        <v>39670</v>
      </c>
      <c r="W2980" s="7">
        <f t="shared" si="272"/>
        <v>2008</v>
      </c>
      <c r="X2980" s="2">
        <v>39665</v>
      </c>
      <c r="Y2980" t="s">
        <v>6</v>
      </c>
      <c r="Z2980" t="s">
        <v>7</v>
      </c>
      <c r="AA2980" t="s">
        <v>38</v>
      </c>
      <c r="AB2980">
        <v>7</v>
      </c>
      <c r="AC2980">
        <v>2117</v>
      </c>
      <c r="AD2980">
        <v>11436</v>
      </c>
      <c r="AE2980" t="s">
        <v>21246</v>
      </c>
      <c r="AF2980" t="s">
        <v>27034</v>
      </c>
      <c r="AG2980">
        <f t="shared" si="273"/>
        <v>5</v>
      </c>
      <c r="AI2980" t="str">
        <f t="shared" si="274"/>
        <v/>
      </c>
      <c r="AJ2980">
        <f t="shared" si="271"/>
        <v>0</v>
      </c>
      <c r="AK2980" t="str">
        <f t="shared" si="275"/>
        <v/>
      </c>
    </row>
    <row r="2981" spans="1:37" x14ac:dyDescent="0.25">
      <c r="A2981" s="1">
        <v>4.1666666666666664E-2</v>
      </c>
      <c r="B2981">
        <v>0</v>
      </c>
      <c r="C2981">
        <v>0</v>
      </c>
      <c r="D2981" t="s">
        <v>4575</v>
      </c>
      <c r="E2981">
        <v>0</v>
      </c>
      <c r="F2981">
        <v>0</v>
      </c>
      <c r="G2981" t="s">
        <v>5</v>
      </c>
      <c r="H2981" s="2">
        <v>39673</v>
      </c>
      <c r="I2981" s="2">
        <v>39673</v>
      </c>
      <c r="J2981" t="s">
        <v>3</v>
      </c>
      <c r="K2981">
        <v>188</v>
      </c>
      <c r="L2981">
        <v>15.5</v>
      </c>
      <c r="M2981">
        <v>162.77000000000001</v>
      </c>
      <c r="N2981">
        <v>0</v>
      </c>
      <c r="O2981">
        <v>0</v>
      </c>
      <c r="P2981">
        <v>162.77000000000001</v>
      </c>
      <c r="Q2981" t="s">
        <v>0</v>
      </c>
      <c r="R2981">
        <v>0</v>
      </c>
      <c r="S2981">
        <v>0</v>
      </c>
      <c r="T2981" t="s">
        <v>27094</v>
      </c>
      <c r="U2981" t="s">
        <v>20517</v>
      </c>
      <c r="V2981" t="s">
        <v>4576</v>
      </c>
      <c r="W2981" s="7">
        <f t="shared" si="272"/>
        <v>2008</v>
      </c>
      <c r="X2981" s="2">
        <v>39665</v>
      </c>
      <c r="Y2981" t="s">
        <v>32</v>
      </c>
      <c r="Z2981" t="s">
        <v>7</v>
      </c>
      <c r="AA2981" t="s">
        <v>200</v>
      </c>
      <c r="AB2981">
        <v>9</v>
      </c>
      <c r="AC2981">
        <v>3539</v>
      </c>
      <c r="AD2981">
        <v>11437</v>
      </c>
      <c r="AE2981" t="s">
        <v>21769</v>
      </c>
      <c r="AF2981" t="s">
        <v>27034</v>
      </c>
      <c r="AG2981">
        <f t="shared" si="273"/>
        <v>39</v>
      </c>
      <c r="AH2981" t="str">
        <f>MID(V2981,1,31)</f>
        <v xml:space="preserve">המכשיר חלוד.                   </v>
      </c>
      <c r="AI2981" t="str">
        <f t="shared" si="274"/>
        <v>המכשיר חלוד.</v>
      </c>
      <c r="AJ2981">
        <f t="shared" si="271"/>
        <v>12</v>
      </c>
      <c r="AK2981" t="str">
        <f t="shared" si="275"/>
        <v>המכשיר חלוד.,המכשיר חלוד.</v>
      </c>
    </row>
    <row r="2982" spans="1:37" x14ac:dyDescent="0.25">
      <c r="A2982" s="1">
        <v>2.7777777777777776E-2</v>
      </c>
      <c r="B2982">
        <v>5</v>
      </c>
      <c r="C2982">
        <v>0</v>
      </c>
      <c r="D2982" t="s">
        <v>4577</v>
      </c>
      <c r="E2982">
        <v>0</v>
      </c>
      <c r="F2982">
        <v>0</v>
      </c>
      <c r="G2982" t="s">
        <v>5</v>
      </c>
      <c r="H2982" s="2">
        <v>39665</v>
      </c>
      <c r="I2982" s="2">
        <v>39665</v>
      </c>
      <c r="J2982" t="s">
        <v>3</v>
      </c>
      <c r="K2982">
        <v>180</v>
      </c>
      <c r="L2982">
        <v>15.5</v>
      </c>
      <c r="M2982">
        <v>155.84</v>
      </c>
      <c r="N2982">
        <v>0</v>
      </c>
      <c r="O2982">
        <v>0</v>
      </c>
      <c r="P2982">
        <v>155.84</v>
      </c>
      <c r="Q2982" t="s">
        <v>0</v>
      </c>
      <c r="R2982">
        <v>0</v>
      </c>
      <c r="S2982">
        <v>180</v>
      </c>
      <c r="T2982" t="s">
        <v>27046</v>
      </c>
      <c r="U2982" t="s">
        <v>20516</v>
      </c>
      <c r="V2982" s="2">
        <v>39670</v>
      </c>
      <c r="W2982" s="7">
        <f t="shared" si="272"/>
        <v>2008</v>
      </c>
      <c r="X2982" s="2">
        <v>39665</v>
      </c>
      <c r="Y2982" t="s">
        <v>6</v>
      </c>
      <c r="Z2982" t="s">
        <v>7</v>
      </c>
      <c r="AA2982" t="s">
        <v>18</v>
      </c>
      <c r="AB2982">
        <v>8</v>
      </c>
      <c r="AC2982">
        <v>2151</v>
      </c>
      <c r="AD2982">
        <v>11438</v>
      </c>
      <c r="AE2982" t="s">
        <v>21263</v>
      </c>
      <c r="AF2982" t="s">
        <v>27034</v>
      </c>
      <c r="AG2982">
        <f t="shared" si="273"/>
        <v>5</v>
      </c>
      <c r="AI2982" t="str">
        <f t="shared" si="274"/>
        <v/>
      </c>
      <c r="AJ2982">
        <f t="shared" si="271"/>
        <v>0</v>
      </c>
      <c r="AK2982" t="str">
        <f t="shared" si="275"/>
        <v/>
      </c>
    </row>
    <row r="2983" spans="1:37" x14ac:dyDescent="0.25">
      <c r="A2983" s="1">
        <v>6.25E-2</v>
      </c>
      <c r="B2983">
        <v>15</v>
      </c>
      <c r="C2983" t="s">
        <v>4578</v>
      </c>
      <c r="D2983" t="s">
        <v>4579</v>
      </c>
      <c r="E2983">
        <v>0</v>
      </c>
      <c r="F2983">
        <v>0</v>
      </c>
      <c r="G2983" t="s">
        <v>5</v>
      </c>
      <c r="H2983" s="2">
        <v>39675</v>
      </c>
      <c r="I2983" s="2">
        <v>39673</v>
      </c>
      <c r="J2983" t="s">
        <v>3</v>
      </c>
      <c r="K2983">
        <v>252</v>
      </c>
      <c r="L2983">
        <v>15.5</v>
      </c>
      <c r="M2983">
        <v>218.18</v>
      </c>
      <c r="N2983">
        <v>0</v>
      </c>
      <c r="O2983">
        <v>0</v>
      </c>
      <c r="P2983">
        <v>218.18</v>
      </c>
      <c r="Q2983" t="s">
        <v>0</v>
      </c>
      <c r="R2983">
        <v>0</v>
      </c>
      <c r="S2983">
        <v>0</v>
      </c>
      <c r="T2983" t="s">
        <v>27046</v>
      </c>
      <c r="U2983" t="s">
        <v>20524</v>
      </c>
      <c r="V2983" s="2">
        <v>39669</v>
      </c>
      <c r="W2983" s="7">
        <f t="shared" si="272"/>
        <v>2008</v>
      </c>
      <c r="X2983" s="2">
        <v>39666</v>
      </c>
      <c r="Y2983" t="s">
        <v>28</v>
      </c>
      <c r="Z2983" t="s">
        <v>7</v>
      </c>
      <c r="AA2983" t="s">
        <v>33</v>
      </c>
      <c r="AB2983">
        <v>9</v>
      </c>
      <c r="AC2983">
        <v>4713</v>
      </c>
      <c r="AD2983">
        <v>11439</v>
      </c>
      <c r="AE2983" t="s">
        <v>22249</v>
      </c>
      <c r="AF2983" t="s">
        <v>27034</v>
      </c>
      <c r="AG2983">
        <f t="shared" si="273"/>
        <v>5</v>
      </c>
      <c r="AI2983" t="str">
        <f t="shared" si="274"/>
        <v/>
      </c>
      <c r="AJ2983">
        <f t="shared" si="271"/>
        <v>0</v>
      </c>
      <c r="AK2983" t="str">
        <f t="shared" si="275"/>
        <v/>
      </c>
    </row>
    <row r="2984" spans="1:37" x14ac:dyDescent="0.25">
      <c r="A2984" s="1">
        <v>6.9444444444444434E-2</v>
      </c>
      <c r="B2984">
        <v>5</v>
      </c>
      <c r="C2984">
        <v>0</v>
      </c>
      <c r="D2984" t="s">
        <v>4580</v>
      </c>
      <c r="E2984">
        <v>0</v>
      </c>
      <c r="F2984">
        <v>0</v>
      </c>
      <c r="G2984" t="s">
        <v>5</v>
      </c>
      <c r="H2984" s="2">
        <v>39674</v>
      </c>
      <c r="I2984" s="2">
        <v>39673</v>
      </c>
      <c r="J2984" t="s">
        <v>3</v>
      </c>
      <c r="K2984">
        <v>211</v>
      </c>
      <c r="L2984">
        <v>15.5</v>
      </c>
      <c r="M2984">
        <v>182.68</v>
      </c>
      <c r="N2984">
        <v>0</v>
      </c>
      <c r="O2984">
        <v>0</v>
      </c>
      <c r="P2984">
        <v>182.68</v>
      </c>
      <c r="Q2984" t="s">
        <v>0</v>
      </c>
      <c r="R2984">
        <v>0</v>
      </c>
      <c r="S2984">
        <v>0</v>
      </c>
      <c r="T2984" t="s">
        <v>27046</v>
      </c>
      <c r="U2984" t="s">
        <v>20517</v>
      </c>
      <c r="V2984" s="2">
        <v>39669</v>
      </c>
      <c r="W2984" s="7">
        <f t="shared" si="272"/>
        <v>2008</v>
      </c>
      <c r="X2984" s="2">
        <v>39666</v>
      </c>
      <c r="Y2984" t="s">
        <v>4581</v>
      </c>
      <c r="Z2984" t="s">
        <v>7</v>
      </c>
      <c r="AA2984" t="s">
        <v>534</v>
      </c>
      <c r="AB2984">
        <v>9</v>
      </c>
      <c r="AC2984">
        <v>5389</v>
      </c>
      <c r="AD2984">
        <v>11440</v>
      </c>
      <c r="AE2984" t="s">
        <v>22878</v>
      </c>
      <c r="AF2984" t="s">
        <v>27034</v>
      </c>
      <c r="AG2984">
        <f t="shared" si="273"/>
        <v>5</v>
      </c>
      <c r="AI2984" t="str">
        <f t="shared" si="274"/>
        <v/>
      </c>
      <c r="AJ2984">
        <f t="shared" si="271"/>
        <v>0</v>
      </c>
      <c r="AK2984" t="str">
        <f t="shared" si="275"/>
        <v/>
      </c>
    </row>
    <row r="2985" spans="1:37" x14ac:dyDescent="0.25">
      <c r="A2985" s="1">
        <v>0</v>
      </c>
      <c r="B2985">
        <v>0</v>
      </c>
      <c r="C2985" t="s">
        <v>3197</v>
      </c>
      <c r="D2985" t="s">
        <v>0</v>
      </c>
      <c r="E2985">
        <v>0</v>
      </c>
      <c r="F2985">
        <v>0</v>
      </c>
      <c r="G2985" t="s">
        <v>1</v>
      </c>
      <c r="H2985" s="2">
        <v>39813</v>
      </c>
      <c r="I2985" t="s">
        <v>2</v>
      </c>
      <c r="J2985" t="s">
        <v>3</v>
      </c>
      <c r="K2985">
        <v>0</v>
      </c>
      <c r="L2985">
        <v>16</v>
      </c>
      <c r="M2985">
        <v>0</v>
      </c>
      <c r="N2985">
        <v>0</v>
      </c>
      <c r="O2985">
        <v>0</v>
      </c>
      <c r="P2985">
        <v>0</v>
      </c>
      <c r="Q2985" t="s">
        <v>0</v>
      </c>
      <c r="R2985">
        <v>0</v>
      </c>
      <c r="S2985">
        <v>0</v>
      </c>
      <c r="T2985" t="s">
        <v>27046</v>
      </c>
      <c r="U2985" t="s">
        <v>20524</v>
      </c>
      <c r="V2985" s="2">
        <v>39672</v>
      </c>
      <c r="W2985" s="7">
        <f t="shared" si="272"/>
        <v>2008</v>
      </c>
      <c r="X2985" s="2">
        <v>39667</v>
      </c>
      <c r="Y2985" t="s">
        <v>80</v>
      </c>
      <c r="Z2985" t="s">
        <v>4582</v>
      </c>
      <c r="AA2985" t="s">
        <v>264</v>
      </c>
      <c r="AB2985">
        <v>3</v>
      </c>
      <c r="AC2985">
        <v>1133</v>
      </c>
      <c r="AD2985">
        <v>11441</v>
      </c>
      <c r="AE2985" t="s">
        <v>20943</v>
      </c>
      <c r="AF2985" t="s">
        <v>27034</v>
      </c>
      <c r="AG2985">
        <f t="shared" si="273"/>
        <v>5</v>
      </c>
      <c r="AI2985" t="str">
        <f t="shared" si="274"/>
        <v/>
      </c>
      <c r="AJ2985">
        <f t="shared" si="271"/>
        <v>0</v>
      </c>
      <c r="AK2985" t="str">
        <f t="shared" si="275"/>
        <v/>
      </c>
    </row>
    <row r="2986" spans="1:37" x14ac:dyDescent="0.25">
      <c r="A2986" s="1">
        <v>0</v>
      </c>
      <c r="B2986">
        <v>10</v>
      </c>
      <c r="C2986" t="s">
        <v>4583</v>
      </c>
      <c r="D2986" t="s">
        <v>4584</v>
      </c>
      <c r="E2986">
        <v>0</v>
      </c>
      <c r="F2986">
        <v>0</v>
      </c>
      <c r="G2986" t="s">
        <v>5</v>
      </c>
      <c r="H2986" s="2">
        <v>39675</v>
      </c>
      <c r="I2986" s="2">
        <v>39674</v>
      </c>
      <c r="J2986" t="s">
        <v>3</v>
      </c>
      <c r="K2986">
        <v>214</v>
      </c>
      <c r="L2986">
        <v>15.5</v>
      </c>
      <c r="M2986">
        <v>185.28</v>
      </c>
      <c r="N2986">
        <v>0</v>
      </c>
      <c r="O2986">
        <v>0</v>
      </c>
      <c r="P2986">
        <v>185.28</v>
      </c>
      <c r="Q2986" t="s">
        <v>0</v>
      </c>
      <c r="R2986">
        <v>0</v>
      </c>
      <c r="S2986">
        <v>0</v>
      </c>
      <c r="T2986" t="s">
        <v>27248</v>
      </c>
      <c r="U2986" t="s">
        <v>20517</v>
      </c>
      <c r="V2986" t="s">
        <v>4585</v>
      </c>
      <c r="W2986" s="7">
        <f t="shared" si="272"/>
        <v>2008</v>
      </c>
      <c r="X2986" s="2">
        <v>39667</v>
      </c>
      <c r="Y2986" t="s">
        <v>172</v>
      </c>
      <c r="Z2986" t="s">
        <v>7</v>
      </c>
      <c r="AA2986" t="s">
        <v>468</v>
      </c>
      <c r="AB2986">
        <v>9</v>
      </c>
      <c r="AC2986">
        <v>6090</v>
      </c>
      <c r="AD2986">
        <v>11442</v>
      </c>
      <c r="AE2986" t="s">
        <v>23547</v>
      </c>
      <c r="AF2986" t="s">
        <v>27034</v>
      </c>
      <c r="AG2986">
        <f t="shared" si="273"/>
        <v>39</v>
      </c>
      <c r="AH2986" t="str">
        <f>MID(V2986,1,31)</f>
        <v xml:space="preserve">שעון לחץ לא תקין               </v>
      </c>
      <c r="AI2986" t="str">
        <f t="shared" si="274"/>
        <v>שעון לחץ לא תקין</v>
      </c>
      <c r="AJ2986">
        <f t="shared" si="271"/>
        <v>16</v>
      </c>
      <c r="AK2986" t="str">
        <f t="shared" si="275"/>
        <v>שעון לחץ לא תקין,שעון לחץ לא תקין</v>
      </c>
    </row>
    <row r="2987" spans="1:37" x14ac:dyDescent="0.25">
      <c r="A2987" s="1">
        <v>8.3333333333333329E-2</v>
      </c>
      <c r="B2987">
        <v>15</v>
      </c>
      <c r="C2987">
        <v>0</v>
      </c>
      <c r="D2987" t="s">
        <v>4586</v>
      </c>
      <c r="E2987">
        <v>0</v>
      </c>
      <c r="F2987">
        <v>0</v>
      </c>
      <c r="G2987" t="s">
        <v>5</v>
      </c>
      <c r="H2987" s="2">
        <v>39693</v>
      </c>
      <c r="I2987" s="2">
        <v>39688</v>
      </c>
      <c r="J2987" t="s">
        <v>3</v>
      </c>
      <c r="K2987">
        <v>418</v>
      </c>
      <c r="L2987">
        <v>15.5</v>
      </c>
      <c r="M2987">
        <v>361.9</v>
      </c>
      <c r="N2987">
        <v>0</v>
      </c>
      <c r="O2987">
        <v>0</v>
      </c>
      <c r="P2987">
        <v>361.9</v>
      </c>
      <c r="Q2987" t="s">
        <v>0</v>
      </c>
      <c r="R2987">
        <v>0</v>
      </c>
      <c r="S2987">
        <v>0</v>
      </c>
      <c r="T2987" t="s">
        <v>27046</v>
      </c>
      <c r="U2987" t="s">
        <v>20524</v>
      </c>
      <c r="V2987" s="2">
        <v>39669</v>
      </c>
      <c r="W2987" s="7">
        <f t="shared" si="272"/>
        <v>2008</v>
      </c>
      <c r="X2987" s="2">
        <v>39667</v>
      </c>
      <c r="Y2987" t="s">
        <v>336</v>
      </c>
      <c r="Z2987" t="s">
        <v>7</v>
      </c>
      <c r="AA2987" t="s">
        <v>4587</v>
      </c>
      <c r="AB2987">
        <v>9</v>
      </c>
      <c r="AC2987">
        <v>6091</v>
      </c>
      <c r="AD2987">
        <v>11443</v>
      </c>
      <c r="AE2987" t="s">
        <v>23548</v>
      </c>
      <c r="AF2987" t="s">
        <v>27034</v>
      </c>
      <c r="AG2987">
        <f t="shared" si="273"/>
        <v>5</v>
      </c>
      <c r="AI2987" t="str">
        <f t="shared" si="274"/>
        <v/>
      </c>
      <c r="AJ2987">
        <f t="shared" si="271"/>
        <v>0</v>
      </c>
      <c r="AK2987" t="str">
        <f t="shared" si="275"/>
        <v/>
      </c>
    </row>
    <row r="2988" spans="1:37" x14ac:dyDescent="0.25">
      <c r="A2988" s="1">
        <v>4.1666666666666664E-2</v>
      </c>
      <c r="B2988">
        <v>0</v>
      </c>
      <c r="C2988">
        <v>0</v>
      </c>
      <c r="D2988" t="s">
        <v>4588</v>
      </c>
      <c r="E2988">
        <v>0</v>
      </c>
      <c r="F2988">
        <v>0</v>
      </c>
      <c r="G2988" t="s">
        <v>5</v>
      </c>
      <c r="H2988" s="2">
        <v>39671</v>
      </c>
      <c r="I2988" s="2">
        <v>39671</v>
      </c>
      <c r="J2988" t="s">
        <v>3</v>
      </c>
      <c r="K2988">
        <v>214</v>
      </c>
      <c r="L2988">
        <v>15.5</v>
      </c>
      <c r="M2988">
        <v>185.28</v>
      </c>
      <c r="N2988">
        <v>0</v>
      </c>
      <c r="O2988">
        <v>0</v>
      </c>
      <c r="P2988">
        <v>185.28</v>
      </c>
      <c r="Q2988" t="s">
        <v>0</v>
      </c>
      <c r="R2988">
        <v>0</v>
      </c>
      <c r="S2988">
        <v>0</v>
      </c>
      <c r="T2988" t="s">
        <v>27046</v>
      </c>
      <c r="U2988" t="s">
        <v>20517</v>
      </c>
      <c r="V2988" s="2">
        <v>39670</v>
      </c>
      <c r="W2988" s="7">
        <f t="shared" si="272"/>
        <v>2008</v>
      </c>
      <c r="X2988" s="2">
        <v>39668</v>
      </c>
      <c r="Y2988" t="s">
        <v>1620</v>
      </c>
      <c r="Z2988" t="s">
        <v>7</v>
      </c>
      <c r="AA2988" t="s">
        <v>75</v>
      </c>
      <c r="AB2988">
        <v>1</v>
      </c>
      <c r="AC2988">
        <v>6092</v>
      </c>
      <c r="AD2988">
        <v>11444</v>
      </c>
      <c r="AE2988" t="s">
        <v>23549</v>
      </c>
      <c r="AF2988" t="s">
        <v>27034</v>
      </c>
      <c r="AG2988">
        <f t="shared" si="273"/>
        <v>5</v>
      </c>
      <c r="AI2988" t="str">
        <f t="shared" si="274"/>
        <v/>
      </c>
      <c r="AJ2988">
        <f t="shared" si="271"/>
        <v>0</v>
      </c>
      <c r="AK2988" t="str">
        <f t="shared" si="275"/>
        <v/>
      </c>
    </row>
    <row r="2989" spans="1:37" x14ac:dyDescent="0.25">
      <c r="A2989" s="1">
        <v>2.0833333333333332E-2</v>
      </c>
      <c r="B2989">
        <v>0</v>
      </c>
      <c r="C2989">
        <v>0</v>
      </c>
      <c r="D2989" t="s">
        <v>4589</v>
      </c>
      <c r="E2989">
        <v>0</v>
      </c>
      <c r="F2989">
        <v>0</v>
      </c>
      <c r="G2989" t="s">
        <v>5</v>
      </c>
      <c r="H2989" s="2">
        <v>39668</v>
      </c>
      <c r="I2989" s="2">
        <v>39668</v>
      </c>
      <c r="J2989" t="s">
        <v>3</v>
      </c>
      <c r="K2989">
        <v>185</v>
      </c>
      <c r="L2989">
        <v>15.5</v>
      </c>
      <c r="M2989">
        <v>160.16999999999999</v>
      </c>
      <c r="N2989">
        <v>0</v>
      </c>
      <c r="O2989">
        <v>0</v>
      </c>
      <c r="P2989">
        <v>160.16999999999999</v>
      </c>
      <c r="Q2989" t="s">
        <v>0</v>
      </c>
      <c r="R2989">
        <v>0</v>
      </c>
      <c r="S2989">
        <v>0</v>
      </c>
      <c r="T2989" t="s">
        <v>27046</v>
      </c>
      <c r="U2989" t="s">
        <v>20517</v>
      </c>
      <c r="V2989" s="2">
        <v>39670</v>
      </c>
      <c r="W2989" s="7">
        <f t="shared" si="272"/>
        <v>2008</v>
      </c>
      <c r="X2989" s="2">
        <v>39668</v>
      </c>
      <c r="Y2989" t="s">
        <v>47</v>
      </c>
      <c r="Z2989" t="s">
        <v>7</v>
      </c>
      <c r="AA2989" t="s">
        <v>119</v>
      </c>
      <c r="AB2989">
        <v>1</v>
      </c>
      <c r="AC2989">
        <v>2920</v>
      </c>
      <c r="AD2989">
        <v>11445</v>
      </c>
      <c r="AE2989" t="s">
        <v>21537</v>
      </c>
      <c r="AF2989" t="s">
        <v>27034</v>
      </c>
      <c r="AG2989">
        <f t="shared" si="273"/>
        <v>5</v>
      </c>
      <c r="AI2989" t="str">
        <f t="shared" si="274"/>
        <v/>
      </c>
      <c r="AJ2989">
        <f t="shared" si="271"/>
        <v>0</v>
      </c>
      <c r="AK2989" t="str">
        <f t="shared" si="275"/>
        <v/>
      </c>
    </row>
    <row r="2990" spans="1:37" x14ac:dyDescent="0.25">
      <c r="A2990" s="1">
        <v>8.3333333333333329E-2</v>
      </c>
      <c r="B2990">
        <v>20</v>
      </c>
      <c r="C2990">
        <v>0</v>
      </c>
      <c r="D2990" t="s">
        <v>4503</v>
      </c>
      <c r="E2990">
        <v>0</v>
      </c>
      <c r="F2990">
        <v>0</v>
      </c>
      <c r="G2990" t="s">
        <v>5</v>
      </c>
      <c r="H2990" s="2">
        <v>39668</v>
      </c>
      <c r="I2990" s="2">
        <v>39668</v>
      </c>
      <c r="J2990" t="s">
        <v>3</v>
      </c>
      <c r="K2990">
        <v>305</v>
      </c>
      <c r="L2990">
        <v>15.5</v>
      </c>
      <c r="M2990">
        <v>264.07</v>
      </c>
      <c r="N2990">
        <v>0</v>
      </c>
      <c r="O2990">
        <v>0</v>
      </c>
      <c r="P2990">
        <v>264.07</v>
      </c>
      <c r="Q2990" t="s">
        <v>0</v>
      </c>
      <c r="R2990">
        <v>0</v>
      </c>
      <c r="S2990">
        <v>165</v>
      </c>
      <c r="T2990" t="s">
        <v>27046</v>
      </c>
      <c r="U2990" t="s">
        <v>20516</v>
      </c>
      <c r="V2990" s="2">
        <v>39673</v>
      </c>
      <c r="W2990" s="7">
        <f t="shared" si="272"/>
        <v>2008</v>
      </c>
      <c r="X2990" s="2">
        <v>39668</v>
      </c>
      <c r="Y2990" t="s">
        <v>6</v>
      </c>
      <c r="Z2990" t="s">
        <v>7</v>
      </c>
      <c r="AA2990" t="s">
        <v>4590</v>
      </c>
      <c r="AB2990">
        <v>3</v>
      </c>
      <c r="AC2990">
        <v>6093</v>
      </c>
      <c r="AD2990">
        <v>11446</v>
      </c>
      <c r="AE2990" t="s">
        <v>22324</v>
      </c>
      <c r="AF2990" t="s">
        <v>27034</v>
      </c>
      <c r="AG2990">
        <f t="shared" si="273"/>
        <v>5</v>
      </c>
      <c r="AI2990" t="str">
        <f t="shared" si="274"/>
        <v/>
      </c>
      <c r="AJ2990">
        <f t="shared" si="271"/>
        <v>0</v>
      </c>
      <c r="AK2990" t="str">
        <f t="shared" si="275"/>
        <v/>
      </c>
    </row>
    <row r="2991" spans="1:37" x14ac:dyDescent="0.25">
      <c r="A2991" s="1">
        <v>0.16666666666666666</v>
      </c>
      <c r="B2991">
        <v>5</v>
      </c>
      <c r="C2991">
        <v>0</v>
      </c>
      <c r="D2991" t="s">
        <v>4591</v>
      </c>
      <c r="E2991">
        <v>0</v>
      </c>
      <c r="F2991">
        <v>0</v>
      </c>
      <c r="G2991" t="s">
        <v>5</v>
      </c>
      <c r="H2991" s="2">
        <v>39808</v>
      </c>
      <c r="I2991" s="2">
        <v>39805</v>
      </c>
      <c r="J2991" t="s">
        <v>3</v>
      </c>
      <c r="K2991">
        <v>312</v>
      </c>
      <c r="L2991">
        <v>15.5</v>
      </c>
      <c r="M2991">
        <v>270.13</v>
      </c>
      <c r="N2991">
        <v>0</v>
      </c>
      <c r="O2991">
        <v>0</v>
      </c>
      <c r="P2991" t="s">
        <v>4592</v>
      </c>
      <c r="Q2991" t="s">
        <v>4593</v>
      </c>
      <c r="R2991">
        <v>75</v>
      </c>
      <c r="S2991">
        <v>0</v>
      </c>
      <c r="T2991" t="s">
        <v>27046</v>
      </c>
      <c r="U2991" t="s">
        <v>20520</v>
      </c>
      <c r="V2991" s="2">
        <v>39753</v>
      </c>
      <c r="W2991" s="7">
        <f t="shared" si="272"/>
        <v>2008</v>
      </c>
      <c r="X2991" s="2">
        <v>39668</v>
      </c>
      <c r="Y2991" t="s">
        <v>12</v>
      </c>
      <c r="Z2991" t="s">
        <v>7</v>
      </c>
      <c r="AA2991" t="s">
        <v>72</v>
      </c>
      <c r="AB2991">
        <v>9</v>
      </c>
      <c r="AC2991">
        <v>6094</v>
      </c>
      <c r="AD2991">
        <v>11447</v>
      </c>
      <c r="AE2991" t="s">
        <v>23550</v>
      </c>
      <c r="AF2991" t="s">
        <v>27034</v>
      </c>
      <c r="AG2991">
        <f t="shared" si="273"/>
        <v>5</v>
      </c>
      <c r="AI2991" t="str">
        <f t="shared" si="274"/>
        <v/>
      </c>
      <c r="AJ2991">
        <f t="shared" si="271"/>
        <v>0</v>
      </c>
      <c r="AK2991" t="str">
        <f t="shared" si="275"/>
        <v/>
      </c>
    </row>
    <row r="2992" spans="1:37" x14ac:dyDescent="0.25">
      <c r="A2992" s="1">
        <v>6.25E-2</v>
      </c>
      <c r="B2992">
        <v>500</v>
      </c>
      <c r="C2992">
        <v>0</v>
      </c>
      <c r="D2992" t="s">
        <v>4594</v>
      </c>
      <c r="E2992">
        <v>0</v>
      </c>
      <c r="F2992">
        <v>0</v>
      </c>
      <c r="G2992" t="s">
        <v>5</v>
      </c>
      <c r="H2992" s="2">
        <v>39724</v>
      </c>
      <c r="I2992" s="2">
        <v>39723</v>
      </c>
      <c r="J2992" t="s">
        <v>3</v>
      </c>
      <c r="K2992">
        <v>785</v>
      </c>
      <c r="L2992">
        <v>15.5</v>
      </c>
      <c r="M2992">
        <v>679.65</v>
      </c>
      <c r="N2992">
        <v>0</v>
      </c>
      <c r="O2992">
        <v>0</v>
      </c>
      <c r="P2992">
        <v>679.65</v>
      </c>
      <c r="Q2992" t="s">
        <v>0</v>
      </c>
      <c r="R2992">
        <v>0</v>
      </c>
      <c r="S2992">
        <v>0</v>
      </c>
      <c r="T2992" t="s">
        <v>27046</v>
      </c>
      <c r="U2992" t="s">
        <v>20524</v>
      </c>
      <c r="V2992" s="2">
        <v>39699</v>
      </c>
      <c r="W2992" s="7">
        <f t="shared" si="272"/>
        <v>2008</v>
      </c>
      <c r="X2992" s="2">
        <v>39668</v>
      </c>
      <c r="Y2992" t="s">
        <v>6</v>
      </c>
      <c r="Z2992" t="s">
        <v>7</v>
      </c>
      <c r="AA2992" t="s">
        <v>730</v>
      </c>
      <c r="AB2992">
        <v>4</v>
      </c>
      <c r="AC2992">
        <v>6095</v>
      </c>
      <c r="AD2992">
        <v>11448</v>
      </c>
      <c r="AE2992" t="s">
        <v>23551</v>
      </c>
      <c r="AF2992" t="s">
        <v>27034</v>
      </c>
      <c r="AG2992">
        <f t="shared" si="273"/>
        <v>5</v>
      </c>
      <c r="AI2992" t="str">
        <f t="shared" si="274"/>
        <v/>
      </c>
      <c r="AJ2992">
        <f t="shared" si="271"/>
        <v>0</v>
      </c>
      <c r="AK2992" t="str">
        <f t="shared" si="275"/>
        <v/>
      </c>
    </row>
    <row r="2993" spans="1:37" x14ac:dyDescent="0.25">
      <c r="A2993" s="1">
        <v>4.1666666666666664E-2</v>
      </c>
      <c r="B2993">
        <v>5</v>
      </c>
      <c r="C2993">
        <v>0</v>
      </c>
      <c r="D2993" t="s">
        <v>4595</v>
      </c>
      <c r="E2993">
        <v>0</v>
      </c>
      <c r="F2993">
        <v>0</v>
      </c>
      <c r="G2993" t="s">
        <v>5</v>
      </c>
      <c r="H2993" s="2">
        <v>39673</v>
      </c>
      <c r="I2993" s="2">
        <v>39673</v>
      </c>
      <c r="J2993" t="s">
        <v>3</v>
      </c>
      <c r="K2993">
        <v>122</v>
      </c>
      <c r="L2993">
        <v>15.5</v>
      </c>
      <c r="M2993">
        <v>105.63</v>
      </c>
      <c r="N2993">
        <v>0</v>
      </c>
      <c r="O2993">
        <v>0</v>
      </c>
      <c r="P2993">
        <v>105.63</v>
      </c>
      <c r="Q2993" t="s">
        <v>0</v>
      </c>
      <c r="R2993">
        <v>0</v>
      </c>
      <c r="S2993">
        <v>0</v>
      </c>
      <c r="T2993" t="s">
        <v>27046</v>
      </c>
      <c r="U2993" t="s">
        <v>20517</v>
      </c>
      <c r="V2993" s="2">
        <v>39674</v>
      </c>
      <c r="W2993" s="7">
        <f t="shared" si="272"/>
        <v>2008</v>
      </c>
      <c r="X2993" s="2">
        <v>39671</v>
      </c>
      <c r="Y2993" t="s">
        <v>620</v>
      </c>
      <c r="Z2993" t="s">
        <v>7</v>
      </c>
      <c r="AA2993" t="s">
        <v>29</v>
      </c>
      <c r="AB2993">
        <v>9</v>
      </c>
      <c r="AC2993">
        <v>1691</v>
      </c>
      <c r="AD2993">
        <v>11449</v>
      </c>
      <c r="AE2993" t="s">
        <v>21120</v>
      </c>
      <c r="AF2993" t="s">
        <v>27034</v>
      </c>
      <c r="AG2993">
        <f t="shared" si="273"/>
        <v>5</v>
      </c>
      <c r="AI2993" t="str">
        <f t="shared" si="274"/>
        <v/>
      </c>
      <c r="AJ2993">
        <f t="shared" si="271"/>
        <v>0</v>
      </c>
      <c r="AK2993" t="str">
        <f t="shared" si="275"/>
        <v/>
      </c>
    </row>
    <row r="2994" spans="1:37" x14ac:dyDescent="0.25">
      <c r="A2994" s="1">
        <v>2.7777777777777776E-2</v>
      </c>
      <c r="B2994">
        <v>0</v>
      </c>
      <c r="C2994">
        <v>0</v>
      </c>
      <c r="D2994" t="s">
        <v>4596</v>
      </c>
      <c r="E2994">
        <v>0</v>
      </c>
      <c r="F2994">
        <v>0</v>
      </c>
      <c r="G2994" t="s">
        <v>5</v>
      </c>
      <c r="H2994" s="2">
        <v>39673</v>
      </c>
      <c r="I2994" s="2">
        <v>39673</v>
      </c>
      <c r="J2994" t="s">
        <v>3</v>
      </c>
      <c r="K2994">
        <v>185</v>
      </c>
      <c r="L2994">
        <v>15.5</v>
      </c>
      <c r="M2994">
        <v>160.16999999999999</v>
      </c>
      <c r="N2994">
        <v>0</v>
      </c>
      <c r="O2994">
        <v>0</v>
      </c>
      <c r="P2994">
        <v>160.16999999999999</v>
      </c>
      <c r="Q2994" t="s">
        <v>0</v>
      </c>
      <c r="R2994">
        <v>0</v>
      </c>
      <c r="S2994">
        <v>0</v>
      </c>
      <c r="T2994" t="s">
        <v>27046</v>
      </c>
      <c r="U2994" t="s">
        <v>20517</v>
      </c>
      <c r="V2994" s="2">
        <v>39674</v>
      </c>
      <c r="W2994" s="7">
        <f t="shared" si="272"/>
        <v>2008</v>
      </c>
      <c r="X2994" s="2">
        <v>39672</v>
      </c>
      <c r="Y2994" t="s">
        <v>47</v>
      </c>
      <c r="Z2994" t="s">
        <v>7</v>
      </c>
      <c r="AA2994" t="s">
        <v>75</v>
      </c>
      <c r="AB2994">
        <v>1</v>
      </c>
      <c r="AC2994">
        <v>6096</v>
      </c>
      <c r="AD2994">
        <v>11450</v>
      </c>
      <c r="AE2994" t="s">
        <v>23552</v>
      </c>
      <c r="AF2994" t="s">
        <v>27034</v>
      </c>
      <c r="AG2994">
        <f t="shared" si="273"/>
        <v>5</v>
      </c>
      <c r="AI2994" t="str">
        <f t="shared" si="274"/>
        <v/>
      </c>
      <c r="AJ2994">
        <f t="shared" si="271"/>
        <v>0</v>
      </c>
      <c r="AK2994" t="str">
        <f t="shared" si="275"/>
        <v/>
      </c>
    </row>
    <row r="2995" spans="1:37" x14ac:dyDescent="0.25">
      <c r="A2995" s="1">
        <v>8.3333333333333329E-2</v>
      </c>
      <c r="B2995">
        <v>5</v>
      </c>
      <c r="C2995">
        <v>0</v>
      </c>
      <c r="D2995" t="s">
        <v>4597</v>
      </c>
      <c r="E2995">
        <v>0</v>
      </c>
      <c r="F2995">
        <v>0</v>
      </c>
      <c r="G2995" t="s">
        <v>5</v>
      </c>
      <c r="H2995" s="2">
        <v>39817</v>
      </c>
      <c r="I2995" s="2">
        <v>39713</v>
      </c>
      <c r="J2995" t="s">
        <v>3</v>
      </c>
      <c r="K2995">
        <v>400</v>
      </c>
      <c r="L2995">
        <v>15.5</v>
      </c>
      <c r="M2995">
        <v>346.32</v>
      </c>
      <c r="N2995">
        <v>0</v>
      </c>
      <c r="O2995">
        <v>0</v>
      </c>
      <c r="P2995">
        <v>346.32</v>
      </c>
      <c r="Q2995" t="s">
        <v>0</v>
      </c>
      <c r="R2995">
        <v>0</v>
      </c>
      <c r="S2995">
        <v>0</v>
      </c>
      <c r="T2995" t="s">
        <v>27046</v>
      </c>
      <c r="U2995" t="s">
        <v>20520</v>
      </c>
      <c r="V2995" s="2">
        <v>39675</v>
      </c>
      <c r="W2995" s="7">
        <f t="shared" si="272"/>
        <v>2008</v>
      </c>
      <c r="X2995" s="2">
        <v>39672</v>
      </c>
      <c r="Y2995" t="s">
        <v>12</v>
      </c>
      <c r="Z2995" t="s">
        <v>7</v>
      </c>
      <c r="AA2995" t="s">
        <v>215</v>
      </c>
      <c r="AB2995">
        <v>9</v>
      </c>
      <c r="AC2995">
        <v>4688</v>
      </c>
      <c r="AD2995">
        <v>11451</v>
      </c>
      <c r="AE2995" t="s">
        <v>22238</v>
      </c>
      <c r="AF2995" t="s">
        <v>27034</v>
      </c>
      <c r="AG2995">
        <f t="shared" si="273"/>
        <v>5</v>
      </c>
      <c r="AI2995" t="str">
        <f t="shared" si="274"/>
        <v/>
      </c>
      <c r="AJ2995">
        <f t="shared" si="271"/>
        <v>0</v>
      </c>
      <c r="AK2995" t="str">
        <f t="shared" si="275"/>
        <v/>
      </c>
    </row>
    <row r="2996" spans="1:37" x14ac:dyDescent="0.25">
      <c r="A2996" s="1">
        <v>0.125</v>
      </c>
      <c r="B2996">
        <v>5</v>
      </c>
      <c r="C2996">
        <v>0</v>
      </c>
      <c r="D2996" t="s">
        <v>4598</v>
      </c>
      <c r="E2996">
        <v>0</v>
      </c>
      <c r="F2996">
        <v>0</v>
      </c>
      <c r="G2996" t="s">
        <v>5</v>
      </c>
      <c r="H2996" s="2">
        <v>39771</v>
      </c>
      <c r="I2996" s="2">
        <v>39768</v>
      </c>
      <c r="J2996" t="s">
        <v>3</v>
      </c>
      <c r="K2996">
        <v>450</v>
      </c>
      <c r="L2996">
        <v>16.5</v>
      </c>
      <c r="M2996">
        <v>389.61</v>
      </c>
      <c r="N2996">
        <v>0</v>
      </c>
      <c r="O2996">
        <v>0</v>
      </c>
      <c r="P2996">
        <v>389.61</v>
      </c>
      <c r="Q2996" t="s">
        <v>0</v>
      </c>
      <c r="R2996">
        <v>0</v>
      </c>
      <c r="S2996">
        <v>0</v>
      </c>
      <c r="T2996" t="s">
        <v>27046</v>
      </c>
      <c r="U2996" t="s">
        <v>20524</v>
      </c>
      <c r="V2996" s="2">
        <v>39706</v>
      </c>
      <c r="W2996" s="7">
        <f t="shared" si="272"/>
        <v>2008</v>
      </c>
      <c r="X2996" s="2">
        <v>39675</v>
      </c>
      <c r="Y2996" t="s">
        <v>172</v>
      </c>
      <c r="Z2996" t="s">
        <v>4599</v>
      </c>
      <c r="AA2996" t="s">
        <v>81</v>
      </c>
      <c r="AB2996">
        <v>3</v>
      </c>
      <c r="AC2996">
        <v>3311</v>
      </c>
      <c r="AD2996">
        <v>11452</v>
      </c>
      <c r="AE2996" t="s">
        <v>21681</v>
      </c>
      <c r="AF2996" t="s">
        <v>27034</v>
      </c>
      <c r="AG2996">
        <f t="shared" si="273"/>
        <v>5</v>
      </c>
      <c r="AI2996" t="str">
        <f t="shared" si="274"/>
        <v/>
      </c>
      <c r="AJ2996">
        <f t="shared" si="271"/>
        <v>0</v>
      </c>
      <c r="AK2996" t="str">
        <f t="shared" si="275"/>
        <v/>
      </c>
    </row>
    <row r="2997" spans="1:37" x14ac:dyDescent="0.25">
      <c r="A2997" s="1">
        <v>6.25E-2</v>
      </c>
      <c r="B2997">
        <v>5</v>
      </c>
      <c r="C2997" t="s">
        <v>4600</v>
      </c>
      <c r="D2997" t="s">
        <v>4601</v>
      </c>
      <c r="E2997">
        <v>0</v>
      </c>
      <c r="F2997">
        <v>0</v>
      </c>
      <c r="G2997" t="s">
        <v>5</v>
      </c>
      <c r="H2997" s="2">
        <v>39674</v>
      </c>
      <c r="I2997" s="2">
        <v>39674</v>
      </c>
      <c r="J2997" t="s">
        <v>3</v>
      </c>
      <c r="K2997">
        <v>159</v>
      </c>
      <c r="L2997">
        <v>15.5</v>
      </c>
      <c r="M2997">
        <v>137.66</v>
      </c>
      <c r="N2997">
        <v>0</v>
      </c>
      <c r="O2997">
        <v>0</v>
      </c>
      <c r="P2997">
        <v>137.66</v>
      </c>
      <c r="Q2997" t="s">
        <v>0</v>
      </c>
      <c r="R2997">
        <v>0</v>
      </c>
      <c r="S2997">
        <v>0</v>
      </c>
      <c r="T2997" t="s">
        <v>27046</v>
      </c>
      <c r="U2997" t="s">
        <v>20517</v>
      </c>
      <c r="V2997" s="2">
        <v>39676</v>
      </c>
      <c r="W2997" s="7">
        <f t="shared" si="272"/>
        <v>2008</v>
      </c>
      <c r="X2997" s="2">
        <v>39673</v>
      </c>
      <c r="Y2997" t="s">
        <v>32</v>
      </c>
      <c r="Z2997" t="s">
        <v>7</v>
      </c>
      <c r="AA2997" t="s">
        <v>72</v>
      </c>
      <c r="AB2997">
        <v>9</v>
      </c>
      <c r="AC2997">
        <v>5230</v>
      </c>
      <c r="AD2997">
        <v>11453</v>
      </c>
      <c r="AE2997" t="s">
        <v>22730</v>
      </c>
      <c r="AF2997" t="s">
        <v>27034</v>
      </c>
      <c r="AG2997">
        <f t="shared" si="273"/>
        <v>5</v>
      </c>
      <c r="AI2997" t="str">
        <f t="shared" si="274"/>
        <v/>
      </c>
      <c r="AJ2997">
        <f t="shared" si="271"/>
        <v>0</v>
      </c>
      <c r="AK2997" t="str">
        <f t="shared" si="275"/>
        <v/>
      </c>
    </row>
    <row r="2998" spans="1:37" x14ac:dyDescent="0.25">
      <c r="A2998" s="1">
        <v>8.3333333333333329E-2</v>
      </c>
      <c r="B2998">
        <v>5</v>
      </c>
      <c r="C2998">
        <v>0</v>
      </c>
      <c r="D2998" t="s">
        <v>4602</v>
      </c>
      <c r="E2998">
        <v>0</v>
      </c>
      <c r="F2998">
        <v>0</v>
      </c>
      <c r="G2998" t="s">
        <v>5</v>
      </c>
      <c r="H2998" s="2">
        <v>39695</v>
      </c>
      <c r="I2998" s="2">
        <v>39688</v>
      </c>
      <c r="J2998" t="s">
        <v>3</v>
      </c>
      <c r="K2998">
        <v>225</v>
      </c>
      <c r="L2998">
        <v>15.5</v>
      </c>
      <c r="M2998">
        <v>194.81</v>
      </c>
      <c r="N2998">
        <v>0</v>
      </c>
      <c r="O2998">
        <v>0</v>
      </c>
      <c r="P2998">
        <v>194.81</v>
      </c>
      <c r="Q2998" t="s">
        <v>0</v>
      </c>
      <c r="R2998">
        <v>0</v>
      </c>
      <c r="S2998">
        <v>0</v>
      </c>
      <c r="T2998" t="s">
        <v>27046</v>
      </c>
      <c r="U2998" t="s">
        <v>20517</v>
      </c>
      <c r="V2998" s="2">
        <v>39690</v>
      </c>
      <c r="W2998" s="7">
        <f t="shared" si="272"/>
        <v>2008</v>
      </c>
      <c r="X2998" s="2">
        <v>39673</v>
      </c>
      <c r="Y2998" t="s">
        <v>12</v>
      </c>
      <c r="Z2998" t="s">
        <v>7</v>
      </c>
      <c r="AA2998" t="s">
        <v>2610</v>
      </c>
      <c r="AB2998">
        <v>9</v>
      </c>
      <c r="AC2998">
        <v>2852</v>
      </c>
      <c r="AD2998">
        <v>11454</v>
      </c>
      <c r="AE2998" t="s">
        <v>21511</v>
      </c>
      <c r="AF2998" t="s">
        <v>27034</v>
      </c>
      <c r="AG2998">
        <f t="shared" si="273"/>
        <v>5</v>
      </c>
      <c r="AI2998" t="str">
        <f t="shared" si="274"/>
        <v/>
      </c>
      <c r="AJ2998">
        <f t="shared" si="271"/>
        <v>0</v>
      </c>
      <c r="AK2998" t="str">
        <f t="shared" si="275"/>
        <v/>
      </c>
    </row>
    <row r="2999" spans="1:37" x14ac:dyDescent="0.25">
      <c r="A2999" s="1">
        <v>4.1666666666666664E-2</v>
      </c>
      <c r="B2999">
        <v>5</v>
      </c>
      <c r="C2999">
        <v>0</v>
      </c>
      <c r="D2999" t="s">
        <v>4603</v>
      </c>
      <c r="E2999">
        <v>0</v>
      </c>
      <c r="F2999">
        <v>0</v>
      </c>
      <c r="G2999" t="s">
        <v>5</v>
      </c>
      <c r="H2999" s="2">
        <v>39689</v>
      </c>
      <c r="I2999" s="2">
        <v>39688</v>
      </c>
      <c r="J2999" t="s">
        <v>3</v>
      </c>
      <c r="K2999">
        <v>179</v>
      </c>
      <c r="L2999">
        <v>15.5</v>
      </c>
      <c r="M2999">
        <v>154.97999999999999</v>
      </c>
      <c r="N2999">
        <v>0</v>
      </c>
      <c r="O2999">
        <v>0</v>
      </c>
      <c r="P2999">
        <v>154.97999999999999</v>
      </c>
      <c r="Q2999" t="s">
        <v>0</v>
      </c>
      <c r="R2999">
        <v>0</v>
      </c>
      <c r="S2999">
        <v>0</v>
      </c>
      <c r="T2999" t="s">
        <v>27046</v>
      </c>
      <c r="U2999" t="s">
        <v>20517</v>
      </c>
      <c r="V2999" s="2">
        <v>39690</v>
      </c>
      <c r="W2999" s="7">
        <f t="shared" si="272"/>
        <v>2008</v>
      </c>
      <c r="X2999" s="2">
        <v>39673</v>
      </c>
      <c r="Y2999" t="s">
        <v>32</v>
      </c>
      <c r="Z2999" t="s">
        <v>7</v>
      </c>
      <c r="AA2999" t="s">
        <v>104</v>
      </c>
      <c r="AB2999">
        <v>9</v>
      </c>
      <c r="AC2999">
        <v>6097</v>
      </c>
      <c r="AD2999">
        <v>11455</v>
      </c>
      <c r="AE2999" t="s">
        <v>23553</v>
      </c>
      <c r="AF2999" t="s">
        <v>27034</v>
      </c>
      <c r="AG2999">
        <f t="shared" si="273"/>
        <v>5</v>
      </c>
      <c r="AI2999" t="str">
        <f t="shared" si="274"/>
        <v/>
      </c>
      <c r="AJ2999">
        <f t="shared" si="271"/>
        <v>0</v>
      </c>
      <c r="AK2999" t="str">
        <f t="shared" si="275"/>
        <v/>
      </c>
    </row>
    <row r="3000" spans="1:37" x14ac:dyDescent="0.25">
      <c r="A3000" s="1">
        <v>0</v>
      </c>
      <c r="B3000">
        <v>0</v>
      </c>
      <c r="C3000">
        <v>0</v>
      </c>
      <c r="D3000" t="s">
        <v>4604</v>
      </c>
      <c r="E3000">
        <v>0</v>
      </c>
      <c r="F3000">
        <v>0</v>
      </c>
      <c r="G3000" t="s">
        <v>5</v>
      </c>
      <c r="H3000" s="2">
        <v>39674</v>
      </c>
      <c r="I3000" s="2">
        <v>39674</v>
      </c>
      <c r="J3000" t="s">
        <v>3</v>
      </c>
      <c r="K3000">
        <v>170</v>
      </c>
      <c r="L3000">
        <v>15.5</v>
      </c>
      <c r="M3000">
        <v>147.19</v>
      </c>
      <c r="N3000">
        <v>0</v>
      </c>
      <c r="O3000">
        <v>0</v>
      </c>
      <c r="P3000">
        <v>147.19</v>
      </c>
      <c r="Q3000" t="s">
        <v>0</v>
      </c>
      <c r="R3000">
        <v>0</v>
      </c>
      <c r="S3000">
        <v>0</v>
      </c>
      <c r="T3000" t="s">
        <v>27046</v>
      </c>
      <c r="U3000" t="s">
        <v>20517</v>
      </c>
      <c r="V3000" s="2">
        <v>39675</v>
      </c>
      <c r="W3000" s="7">
        <f t="shared" si="272"/>
        <v>2008</v>
      </c>
      <c r="X3000" s="2">
        <v>39673</v>
      </c>
      <c r="Y3000" t="s">
        <v>6</v>
      </c>
      <c r="Z3000" t="s">
        <v>7</v>
      </c>
      <c r="AA3000" t="s">
        <v>295</v>
      </c>
      <c r="AB3000">
        <v>1</v>
      </c>
      <c r="AC3000">
        <v>1754</v>
      </c>
      <c r="AD3000">
        <v>11456</v>
      </c>
      <c r="AE3000" t="s">
        <v>21134</v>
      </c>
      <c r="AF3000" t="s">
        <v>27034</v>
      </c>
      <c r="AG3000">
        <f t="shared" si="273"/>
        <v>5</v>
      </c>
      <c r="AI3000" t="str">
        <f t="shared" si="274"/>
        <v/>
      </c>
      <c r="AJ3000">
        <f t="shared" si="271"/>
        <v>0</v>
      </c>
      <c r="AK3000" t="str">
        <f t="shared" si="275"/>
        <v/>
      </c>
    </row>
    <row r="3001" spans="1:37" x14ac:dyDescent="0.25">
      <c r="A3001" s="1">
        <v>8.3333333333333329E-2</v>
      </c>
      <c r="B3001">
        <v>5</v>
      </c>
      <c r="C3001">
        <v>0</v>
      </c>
      <c r="D3001" t="s">
        <v>4605</v>
      </c>
      <c r="E3001">
        <v>0</v>
      </c>
      <c r="F3001">
        <v>0</v>
      </c>
      <c r="G3001" t="s">
        <v>5</v>
      </c>
      <c r="H3001" s="2">
        <v>39700</v>
      </c>
      <c r="I3001" s="2">
        <v>39699</v>
      </c>
      <c r="J3001" t="s">
        <v>3</v>
      </c>
      <c r="K3001">
        <v>234</v>
      </c>
      <c r="L3001">
        <v>15.5</v>
      </c>
      <c r="M3001">
        <v>202.6</v>
      </c>
      <c r="N3001">
        <v>0</v>
      </c>
      <c r="O3001">
        <v>0</v>
      </c>
      <c r="P3001">
        <v>202.6</v>
      </c>
      <c r="Q3001" t="s">
        <v>0</v>
      </c>
      <c r="R3001">
        <v>0</v>
      </c>
      <c r="S3001">
        <v>0</v>
      </c>
      <c r="T3001" t="s">
        <v>27046</v>
      </c>
      <c r="U3001" t="s">
        <v>20524</v>
      </c>
      <c r="V3001" s="2">
        <v>39677</v>
      </c>
      <c r="W3001" s="7">
        <f t="shared" si="272"/>
        <v>2008</v>
      </c>
      <c r="X3001" s="2">
        <v>39674</v>
      </c>
      <c r="Y3001" t="s">
        <v>32</v>
      </c>
      <c r="Z3001" t="s">
        <v>7</v>
      </c>
      <c r="AA3001" t="s">
        <v>86</v>
      </c>
      <c r="AB3001">
        <v>9</v>
      </c>
      <c r="AC3001">
        <v>1210</v>
      </c>
      <c r="AD3001">
        <v>11457</v>
      </c>
      <c r="AE3001" t="s">
        <v>20965</v>
      </c>
      <c r="AF3001" t="s">
        <v>27034</v>
      </c>
      <c r="AG3001">
        <f t="shared" si="273"/>
        <v>5</v>
      </c>
      <c r="AI3001" t="str">
        <f t="shared" si="274"/>
        <v/>
      </c>
      <c r="AJ3001">
        <f t="shared" si="271"/>
        <v>0</v>
      </c>
      <c r="AK3001" t="str">
        <f t="shared" si="275"/>
        <v/>
      </c>
    </row>
    <row r="3002" spans="1:37" x14ac:dyDescent="0.25">
      <c r="A3002" s="1">
        <v>0.125</v>
      </c>
      <c r="B3002">
        <v>110</v>
      </c>
      <c r="C3002">
        <v>0</v>
      </c>
      <c r="D3002" t="s">
        <v>4606</v>
      </c>
      <c r="E3002">
        <v>0</v>
      </c>
      <c r="F3002">
        <v>0</v>
      </c>
      <c r="G3002" t="s">
        <v>5</v>
      </c>
      <c r="H3002" s="2">
        <v>39675</v>
      </c>
      <c r="I3002" s="2">
        <v>39675</v>
      </c>
      <c r="J3002" t="s">
        <v>3</v>
      </c>
      <c r="K3002">
        <v>638</v>
      </c>
      <c r="L3002">
        <v>15.5</v>
      </c>
      <c r="M3002">
        <v>552.38</v>
      </c>
      <c r="N3002">
        <v>0</v>
      </c>
      <c r="O3002">
        <v>0</v>
      </c>
      <c r="P3002">
        <v>552.38</v>
      </c>
      <c r="Q3002" t="s">
        <v>0</v>
      </c>
      <c r="R3002">
        <v>0</v>
      </c>
      <c r="S3002">
        <v>180</v>
      </c>
      <c r="T3002" t="s">
        <v>9955</v>
      </c>
      <c r="U3002" t="s">
        <v>20516</v>
      </c>
      <c r="V3002" t="s">
        <v>4607</v>
      </c>
      <c r="W3002" s="7">
        <f t="shared" si="272"/>
        <v>2008</v>
      </c>
      <c r="X3002" s="2">
        <v>39674</v>
      </c>
      <c r="Y3002" t="s">
        <v>1119</v>
      </c>
      <c r="Z3002" t="s">
        <v>7</v>
      </c>
      <c r="AA3002" t="s">
        <v>98</v>
      </c>
      <c r="AB3002">
        <v>8</v>
      </c>
      <c r="AC3002">
        <v>514</v>
      </c>
      <c r="AD3002">
        <v>11458</v>
      </c>
      <c r="AE3002" t="s">
        <v>20707</v>
      </c>
      <c r="AF3002" t="s">
        <v>27034</v>
      </c>
      <c r="AG3002">
        <f t="shared" si="273"/>
        <v>39</v>
      </c>
      <c r="AH3002" t="str">
        <f>MID(V3002,1,31)</f>
        <v xml:space="preserve">דלת מפורקת                     </v>
      </c>
      <c r="AI3002" t="str">
        <f t="shared" si="274"/>
        <v>דלת מפורקת</v>
      </c>
      <c r="AJ3002">
        <f t="shared" si="271"/>
        <v>10</v>
      </c>
      <c r="AK3002" t="str">
        <f t="shared" si="275"/>
        <v>דלת מפורקת,דלת מפורקת</v>
      </c>
    </row>
    <row r="3003" spans="1:37" x14ac:dyDescent="0.25">
      <c r="A3003" s="1">
        <v>8.3333333333333329E-2</v>
      </c>
      <c r="B3003">
        <v>0</v>
      </c>
      <c r="C3003">
        <v>0</v>
      </c>
      <c r="D3003" t="s">
        <v>4608</v>
      </c>
      <c r="E3003">
        <v>0</v>
      </c>
      <c r="F3003">
        <v>0</v>
      </c>
      <c r="G3003" t="s">
        <v>5</v>
      </c>
      <c r="H3003" s="2">
        <v>39675</v>
      </c>
      <c r="I3003" s="2">
        <v>39675</v>
      </c>
      <c r="J3003" t="s">
        <v>3</v>
      </c>
      <c r="K3003">
        <v>265</v>
      </c>
      <c r="L3003">
        <v>15.5</v>
      </c>
      <c r="M3003">
        <v>229.44</v>
      </c>
      <c r="N3003">
        <v>0</v>
      </c>
      <c r="O3003">
        <v>0</v>
      </c>
      <c r="P3003">
        <v>229.44</v>
      </c>
      <c r="Q3003" t="s">
        <v>0</v>
      </c>
      <c r="R3003">
        <v>0</v>
      </c>
      <c r="S3003">
        <v>0</v>
      </c>
      <c r="T3003" t="s">
        <v>27046</v>
      </c>
      <c r="U3003" t="s">
        <v>20517</v>
      </c>
      <c r="V3003" s="2">
        <v>39676</v>
      </c>
      <c r="W3003" s="7">
        <f t="shared" si="272"/>
        <v>2008</v>
      </c>
      <c r="X3003" s="2">
        <v>39674</v>
      </c>
      <c r="Y3003" t="s">
        <v>47</v>
      </c>
      <c r="Z3003" t="s">
        <v>7</v>
      </c>
      <c r="AA3003" t="s">
        <v>4609</v>
      </c>
      <c r="AB3003">
        <v>1</v>
      </c>
      <c r="AC3003">
        <v>6098</v>
      </c>
      <c r="AD3003">
        <v>11459</v>
      </c>
      <c r="AE3003" t="s">
        <v>23554</v>
      </c>
      <c r="AF3003" t="s">
        <v>27034</v>
      </c>
      <c r="AG3003">
        <f t="shared" si="273"/>
        <v>5</v>
      </c>
      <c r="AI3003" t="str">
        <f t="shared" si="274"/>
        <v/>
      </c>
      <c r="AJ3003">
        <f t="shared" si="271"/>
        <v>0</v>
      </c>
      <c r="AK3003" t="str">
        <f t="shared" si="275"/>
        <v/>
      </c>
    </row>
    <row r="3004" spans="1:37" x14ac:dyDescent="0.25">
      <c r="A3004" s="1">
        <v>4.1666666666666664E-2</v>
      </c>
      <c r="B3004">
        <v>20</v>
      </c>
      <c r="C3004">
        <v>0</v>
      </c>
      <c r="D3004" t="s">
        <v>4610</v>
      </c>
      <c r="E3004">
        <v>0</v>
      </c>
      <c r="F3004">
        <v>0</v>
      </c>
      <c r="G3004" t="s">
        <v>5</v>
      </c>
      <c r="H3004" s="2">
        <v>39696</v>
      </c>
      <c r="I3004" s="2">
        <v>39695</v>
      </c>
      <c r="J3004" t="s">
        <v>3</v>
      </c>
      <c r="K3004">
        <v>351</v>
      </c>
      <c r="L3004">
        <v>15.5</v>
      </c>
      <c r="M3004">
        <v>303.89999999999998</v>
      </c>
      <c r="N3004">
        <v>0</v>
      </c>
      <c r="O3004">
        <v>0</v>
      </c>
      <c r="P3004">
        <v>303.89999999999998</v>
      </c>
      <c r="Q3004" t="s">
        <v>0</v>
      </c>
      <c r="R3004">
        <v>0</v>
      </c>
      <c r="S3004">
        <v>0</v>
      </c>
      <c r="T3004" t="s">
        <v>27046</v>
      </c>
      <c r="U3004" t="s">
        <v>20524</v>
      </c>
      <c r="V3004" s="2">
        <v>39698</v>
      </c>
      <c r="W3004" s="7">
        <f t="shared" si="272"/>
        <v>2008</v>
      </c>
      <c r="X3004" s="2">
        <v>39687</v>
      </c>
      <c r="Y3004" t="s">
        <v>80</v>
      </c>
      <c r="Z3004" t="s">
        <v>7</v>
      </c>
      <c r="AA3004" t="s">
        <v>90</v>
      </c>
      <c r="AB3004">
        <v>3</v>
      </c>
      <c r="AC3004">
        <v>746</v>
      </c>
      <c r="AD3004">
        <v>11460</v>
      </c>
      <c r="AE3004" t="s">
        <v>20797</v>
      </c>
      <c r="AF3004" t="s">
        <v>27034</v>
      </c>
      <c r="AG3004">
        <f t="shared" si="273"/>
        <v>5</v>
      </c>
      <c r="AI3004" t="str">
        <f t="shared" si="274"/>
        <v/>
      </c>
      <c r="AJ3004">
        <f t="shared" si="271"/>
        <v>0</v>
      </c>
      <c r="AK3004" t="str">
        <f t="shared" si="275"/>
        <v/>
      </c>
    </row>
    <row r="3005" spans="1:37" x14ac:dyDescent="0.25">
      <c r="A3005" s="1">
        <v>6.25E-2</v>
      </c>
      <c r="B3005">
        <v>0</v>
      </c>
      <c r="C3005">
        <v>0</v>
      </c>
      <c r="D3005" t="s">
        <v>4611</v>
      </c>
      <c r="E3005">
        <v>0</v>
      </c>
      <c r="F3005">
        <v>0</v>
      </c>
      <c r="G3005" t="s">
        <v>5</v>
      </c>
      <c r="H3005" s="2">
        <v>39764</v>
      </c>
      <c r="I3005" s="2">
        <v>39764</v>
      </c>
      <c r="J3005" t="s">
        <v>3</v>
      </c>
      <c r="K3005">
        <v>210</v>
      </c>
      <c r="L3005">
        <v>15.5</v>
      </c>
      <c r="M3005">
        <v>181.82</v>
      </c>
      <c r="N3005">
        <v>0</v>
      </c>
      <c r="O3005">
        <v>0</v>
      </c>
      <c r="P3005">
        <v>181.82</v>
      </c>
      <c r="Q3005" t="s">
        <v>0</v>
      </c>
      <c r="R3005">
        <v>0</v>
      </c>
      <c r="S3005">
        <v>0</v>
      </c>
      <c r="T3005" t="s">
        <v>27046</v>
      </c>
      <c r="U3005" t="s">
        <v>20517</v>
      </c>
      <c r="V3005" s="2">
        <v>39708</v>
      </c>
      <c r="W3005" s="7">
        <f t="shared" si="272"/>
        <v>2008</v>
      </c>
      <c r="X3005" s="2">
        <v>39687</v>
      </c>
      <c r="Y3005" t="s">
        <v>6</v>
      </c>
      <c r="Z3005" t="s">
        <v>7</v>
      </c>
      <c r="AA3005" t="s">
        <v>1605</v>
      </c>
      <c r="AB3005">
        <v>2</v>
      </c>
      <c r="AC3005">
        <v>5176</v>
      </c>
      <c r="AD3005">
        <v>11461</v>
      </c>
      <c r="AE3005" t="s">
        <v>22676</v>
      </c>
      <c r="AF3005" t="s">
        <v>27034</v>
      </c>
      <c r="AG3005">
        <f t="shared" si="273"/>
        <v>5</v>
      </c>
      <c r="AI3005" t="str">
        <f t="shared" si="274"/>
        <v/>
      </c>
      <c r="AJ3005">
        <f t="shared" si="271"/>
        <v>0</v>
      </c>
      <c r="AK3005" t="str">
        <f t="shared" si="275"/>
        <v/>
      </c>
    </row>
    <row r="3006" spans="1:37" x14ac:dyDescent="0.25">
      <c r="A3006" s="1">
        <v>4.1666666666666664E-2</v>
      </c>
      <c r="B3006">
        <v>5</v>
      </c>
      <c r="C3006">
        <v>0</v>
      </c>
      <c r="D3006" t="s">
        <v>4612</v>
      </c>
      <c r="E3006">
        <v>0</v>
      </c>
      <c r="F3006">
        <v>0</v>
      </c>
      <c r="G3006" t="s">
        <v>5</v>
      </c>
      <c r="H3006" s="2">
        <v>39696</v>
      </c>
      <c r="I3006" s="2">
        <v>39696</v>
      </c>
      <c r="J3006" t="s">
        <v>3</v>
      </c>
      <c r="K3006">
        <v>370</v>
      </c>
      <c r="L3006">
        <v>15.5</v>
      </c>
      <c r="M3006">
        <v>320.35000000000002</v>
      </c>
      <c r="N3006">
        <v>0</v>
      </c>
      <c r="O3006">
        <v>0</v>
      </c>
      <c r="P3006">
        <v>320.35000000000002</v>
      </c>
      <c r="Q3006" t="s">
        <v>0</v>
      </c>
      <c r="R3006">
        <v>0</v>
      </c>
      <c r="S3006">
        <v>0</v>
      </c>
      <c r="T3006" t="s">
        <v>27249</v>
      </c>
      <c r="U3006" t="s">
        <v>20517</v>
      </c>
      <c r="V3006" t="s">
        <v>4613</v>
      </c>
      <c r="W3006" s="7">
        <f t="shared" si="272"/>
        <v>2008</v>
      </c>
      <c r="X3006" s="2">
        <v>39687</v>
      </c>
      <c r="Y3006" t="s">
        <v>12</v>
      </c>
      <c r="Z3006" t="s">
        <v>4614</v>
      </c>
      <c r="AA3006" t="s">
        <v>215</v>
      </c>
      <c r="AB3006">
        <v>9</v>
      </c>
      <c r="AC3006">
        <v>2338</v>
      </c>
      <c r="AD3006">
        <v>11462</v>
      </c>
      <c r="AE3006" t="s">
        <v>21334</v>
      </c>
      <c r="AF3006" t="s">
        <v>27034</v>
      </c>
      <c r="AG3006">
        <f t="shared" si="273"/>
        <v>39</v>
      </c>
      <c r="AH3006" t="str">
        <f>MID(V3006,1,31)</f>
        <v xml:space="preserve">כיסוי חיצוני שבור וחרוך        </v>
      </c>
      <c r="AI3006" t="str">
        <f t="shared" si="274"/>
        <v>כיסוי חיצוני שבור וחרוך</v>
      </c>
      <c r="AJ3006">
        <f t="shared" si="271"/>
        <v>23</v>
      </c>
      <c r="AK3006" t="str">
        <f t="shared" si="275"/>
        <v>כיסוי חיצוני שבור וחרוך,כיסוי חיצוני שבור וחרוך</v>
      </c>
    </row>
    <row r="3007" spans="1:37" x14ac:dyDescent="0.25">
      <c r="A3007" s="1">
        <v>5.5555555555555552E-2</v>
      </c>
      <c r="B3007">
        <v>10</v>
      </c>
      <c r="C3007">
        <v>0</v>
      </c>
      <c r="D3007" t="s">
        <v>4615</v>
      </c>
      <c r="E3007">
        <v>0</v>
      </c>
      <c r="F3007">
        <v>0</v>
      </c>
      <c r="G3007" t="s">
        <v>5</v>
      </c>
      <c r="H3007" s="2">
        <v>39693</v>
      </c>
      <c r="I3007" s="2">
        <v>39692</v>
      </c>
      <c r="J3007" t="s">
        <v>3</v>
      </c>
      <c r="K3007">
        <v>125</v>
      </c>
      <c r="L3007">
        <v>15.5</v>
      </c>
      <c r="M3007">
        <v>108.23</v>
      </c>
      <c r="N3007">
        <v>46.38</v>
      </c>
      <c r="O3007">
        <v>30</v>
      </c>
      <c r="P3007">
        <v>154.61000000000001</v>
      </c>
      <c r="Q3007" t="s">
        <v>0</v>
      </c>
      <c r="R3007">
        <v>0</v>
      </c>
      <c r="S3007">
        <v>0</v>
      </c>
      <c r="T3007" t="s">
        <v>27046</v>
      </c>
      <c r="U3007" t="s">
        <v>20517</v>
      </c>
      <c r="V3007" s="2">
        <v>39690</v>
      </c>
      <c r="W3007" s="7">
        <f t="shared" si="272"/>
        <v>2008</v>
      </c>
      <c r="X3007" s="2">
        <v>39687</v>
      </c>
      <c r="Y3007" t="s">
        <v>28</v>
      </c>
      <c r="Z3007" t="s">
        <v>7</v>
      </c>
      <c r="AA3007" t="s">
        <v>177</v>
      </c>
      <c r="AB3007">
        <v>9</v>
      </c>
      <c r="AC3007">
        <v>2445</v>
      </c>
      <c r="AD3007">
        <v>11463</v>
      </c>
      <c r="AE3007" t="s">
        <v>21378</v>
      </c>
      <c r="AF3007" t="s">
        <v>27034</v>
      </c>
      <c r="AG3007">
        <f t="shared" si="273"/>
        <v>5</v>
      </c>
      <c r="AI3007" t="str">
        <f t="shared" si="274"/>
        <v/>
      </c>
      <c r="AJ3007">
        <f t="shared" si="271"/>
        <v>0</v>
      </c>
      <c r="AK3007" t="str">
        <f t="shared" si="275"/>
        <v/>
      </c>
    </row>
    <row r="3008" spans="1:37" x14ac:dyDescent="0.25">
      <c r="A3008" s="1">
        <v>0.25</v>
      </c>
      <c r="B3008">
        <v>50</v>
      </c>
      <c r="C3008">
        <v>0</v>
      </c>
      <c r="D3008" t="s">
        <v>4616</v>
      </c>
      <c r="E3008">
        <v>0</v>
      </c>
      <c r="F3008">
        <v>0</v>
      </c>
      <c r="G3008" t="s">
        <v>5</v>
      </c>
      <c r="H3008" s="2">
        <v>39695</v>
      </c>
      <c r="I3008" s="2">
        <v>39692</v>
      </c>
      <c r="J3008" t="s">
        <v>3</v>
      </c>
      <c r="K3008">
        <v>377</v>
      </c>
      <c r="L3008">
        <v>15.5</v>
      </c>
      <c r="M3008">
        <v>326.41000000000003</v>
      </c>
      <c r="N3008">
        <v>0</v>
      </c>
      <c r="O3008">
        <v>0</v>
      </c>
      <c r="P3008">
        <v>326.41000000000003</v>
      </c>
      <c r="Q3008" t="s">
        <v>0</v>
      </c>
      <c r="R3008">
        <v>0</v>
      </c>
      <c r="S3008">
        <v>0</v>
      </c>
      <c r="T3008" t="s">
        <v>27250</v>
      </c>
      <c r="U3008" t="s">
        <v>20517</v>
      </c>
      <c r="V3008" t="s">
        <v>4617</v>
      </c>
      <c r="W3008" s="7">
        <f t="shared" si="272"/>
        <v>2008</v>
      </c>
      <c r="X3008" s="2">
        <v>39687</v>
      </c>
      <c r="Y3008" t="s">
        <v>12</v>
      </c>
      <c r="Z3008" t="s">
        <v>7</v>
      </c>
      <c r="AA3008" t="s">
        <v>72</v>
      </c>
      <c r="AB3008">
        <v>9</v>
      </c>
      <c r="AC3008">
        <v>4844</v>
      </c>
      <c r="AD3008">
        <v>11464</v>
      </c>
      <c r="AE3008" t="s">
        <v>22362</v>
      </c>
      <c r="AF3008" t="s">
        <v>27034</v>
      </c>
      <c r="AG3008">
        <f t="shared" si="273"/>
        <v>39</v>
      </c>
      <c r="AH3008" t="str">
        <f>MID(V3008,1,31)</f>
        <v xml:space="preserve">פקק מילוי שבור                 </v>
      </c>
      <c r="AI3008" t="str">
        <f t="shared" si="274"/>
        <v>פקק מילוי שבור</v>
      </c>
      <c r="AJ3008">
        <f t="shared" si="271"/>
        <v>14</v>
      </c>
      <c r="AK3008" t="str">
        <f t="shared" si="275"/>
        <v>פקק מילוי שבור,פקק מילוי שבור</v>
      </c>
    </row>
    <row r="3009" spans="1:37" x14ac:dyDescent="0.25">
      <c r="A3009" s="1">
        <v>4.1666666666666664E-2</v>
      </c>
      <c r="B3009">
        <v>0</v>
      </c>
      <c r="C3009">
        <v>0</v>
      </c>
      <c r="D3009" t="s">
        <v>4618</v>
      </c>
      <c r="E3009">
        <v>0</v>
      </c>
      <c r="F3009">
        <v>0</v>
      </c>
      <c r="G3009" t="s">
        <v>5</v>
      </c>
      <c r="H3009" s="2">
        <v>39783</v>
      </c>
      <c r="I3009" s="2">
        <v>39782</v>
      </c>
      <c r="J3009" t="s">
        <v>3</v>
      </c>
      <c r="K3009">
        <v>286</v>
      </c>
      <c r="L3009">
        <v>15.5</v>
      </c>
      <c r="M3009">
        <v>247.62</v>
      </c>
      <c r="N3009">
        <v>0</v>
      </c>
      <c r="O3009">
        <v>0</v>
      </c>
      <c r="P3009">
        <v>247.62</v>
      </c>
      <c r="Q3009" t="s">
        <v>0</v>
      </c>
      <c r="R3009">
        <v>0</v>
      </c>
      <c r="S3009">
        <v>0</v>
      </c>
      <c r="T3009" t="s">
        <v>20542</v>
      </c>
      <c r="U3009" t="s">
        <v>20510</v>
      </c>
      <c r="V3009" s="2">
        <v>39692</v>
      </c>
      <c r="W3009" s="7">
        <f t="shared" si="272"/>
        <v>2008</v>
      </c>
      <c r="X3009" s="2">
        <v>39687</v>
      </c>
      <c r="Y3009" t="s">
        <v>172</v>
      </c>
      <c r="Z3009" t="s">
        <v>62</v>
      </c>
      <c r="AA3009" t="s">
        <v>1962</v>
      </c>
      <c r="AB3009">
        <v>2</v>
      </c>
      <c r="AC3009">
        <v>5861</v>
      </c>
      <c r="AD3009">
        <v>11465</v>
      </c>
      <c r="AE3009" t="s">
        <v>23324</v>
      </c>
      <c r="AF3009" t="s">
        <v>27034</v>
      </c>
      <c r="AG3009">
        <f t="shared" si="273"/>
        <v>5</v>
      </c>
      <c r="AI3009" t="str">
        <f t="shared" si="274"/>
        <v/>
      </c>
      <c r="AJ3009">
        <f t="shared" si="271"/>
        <v>0</v>
      </c>
      <c r="AK3009" t="str">
        <f t="shared" si="275"/>
        <v>המכשיר הגיע מפורק-אחריותינו מוגבלת!</v>
      </c>
    </row>
    <row r="3010" spans="1:37" x14ac:dyDescent="0.25">
      <c r="A3010" s="1">
        <v>0.14583333333333334</v>
      </c>
      <c r="B3010">
        <v>0</v>
      </c>
      <c r="C3010">
        <v>0</v>
      </c>
      <c r="D3010" t="s">
        <v>4619</v>
      </c>
      <c r="E3010">
        <v>0</v>
      </c>
      <c r="F3010">
        <v>0</v>
      </c>
      <c r="G3010" t="s">
        <v>5</v>
      </c>
      <c r="H3010" s="2">
        <v>39705</v>
      </c>
      <c r="I3010" s="2">
        <v>39705</v>
      </c>
      <c r="J3010" t="s">
        <v>3</v>
      </c>
      <c r="K3010">
        <v>175</v>
      </c>
      <c r="L3010">
        <v>15.5</v>
      </c>
      <c r="M3010">
        <v>151.52000000000001</v>
      </c>
      <c r="N3010">
        <v>0</v>
      </c>
      <c r="O3010">
        <v>0</v>
      </c>
      <c r="P3010">
        <v>151.52000000000001</v>
      </c>
      <c r="Q3010" t="s">
        <v>0</v>
      </c>
      <c r="R3010">
        <v>0</v>
      </c>
      <c r="S3010">
        <v>0</v>
      </c>
      <c r="T3010" t="s">
        <v>27046</v>
      </c>
      <c r="U3010" t="s">
        <v>20517</v>
      </c>
      <c r="V3010" s="2">
        <v>39689</v>
      </c>
      <c r="W3010" s="7">
        <f t="shared" si="272"/>
        <v>2008</v>
      </c>
      <c r="X3010" s="2">
        <v>39687</v>
      </c>
      <c r="Y3010" t="s">
        <v>4620</v>
      </c>
      <c r="Z3010" t="s">
        <v>7</v>
      </c>
      <c r="AA3010" t="s">
        <v>286</v>
      </c>
      <c r="AB3010">
        <v>1</v>
      </c>
      <c r="AC3010">
        <v>6099</v>
      </c>
      <c r="AD3010">
        <v>11466</v>
      </c>
      <c r="AE3010" t="s">
        <v>23555</v>
      </c>
      <c r="AF3010" t="s">
        <v>27034</v>
      </c>
      <c r="AG3010">
        <f t="shared" si="273"/>
        <v>5</v>
      </c>
      <c r="AI3010" t="str">
        <f t="shared" si="274"/>
        <v/>
      </c>
      <c r="AJ3010">
        <f t="shared" ref="AJ3010:AJ3073" si="276">LEN(AI3010)</f>
        <v>0</v>
      </c>
      <c r="AK3010" t="str">
        <f t="shared" si="275"/>
        <v/>
      </c>
    </row>
    <row r="3011" spans="1:37" x14ac:dyDescent="0.25">
      <c r="A3011" s="1">
        <v>8.3333333333333329E-2</v>
      </c>
      <c r="B3011">
        <v>5</v>
      </c>
      <c r="C3011">
        <v>0</v>
      </c>
      <c r="D3011" t="s">
        <v>4621</v>
      </c>
      <c r="E3011">
        <v>0</v>
      </c>
      <c r="F3011">
        <v>0</v>
      </c>
      <c r="G3011" t="s">
        <v>5</v>
      </c>
      <c r="H3011" s="2">
        <v>39698</v>
      </c>
      <c r="I3011" s="2">
        <v>39695</v>
      </c>
      <c r="J3011" t="s">
        <v>3</v>
      </c>
      <c r="K3011">
        <v>179</v>
      </c>
      <c r="L3011">
        <v>15.5</v>
      </c>
      <c r="M3011">
        <v>154.97999999999999</v>
      </c>
      <c r="N3011">
        <v>0</v>
      </c>
      <c r="O3011">
        <v>0</v>
      </c>
      <c r="P3011">
        <v>154.97999999999999</v>
      </c>
      <c r="Q3011" t="s">
        <v>0</v>
      </c>
      <c r="R3011">
        <v>0</v>
      </c>
      <c r="S3011">
        <v>0</v>
      </c>
      <c r="T3011" t="s">
        <v>27046</v>
      </c>
      <c r="U3011" t="s">
        <v>20517</v>
      </c>
      <c r="V3011" s="2">
        <v>39696</v>
      </c>
      <c r="W3011" s="7">
        <f t="shared" ref="W3011:W3074" si="277">YEAR(X3011)</f>
        <v>2008</v>
      </c>
      <c r="X3011" s="2">
        <v>39688</v>
      </c>
      <c r="Y3011" t="s">
        <v>28</v>
      </c>
      <c r="Z3011" t="s">
        <v>7</v>
      </c>
      <c r="AA3011" t="s">
        <v>2610</v>
      </c>
      <c r="AB3011">
        <v>9</v>
      </c>
      <c r="AC3011">
        <v>4799</v>
      </c>
      <c r="AD3011">
        <v>11467</v>
      </c>
      <c r="AE3011" t="s">
        <v>22317</v>
      </c>
      <c r="AF3011" t="s">
        <v>27034</v>
      </c>
      <c r="AG3011">
        <f t="shared" ref="AG3011:AG3074" si="278">LEN(V3011)</f>
        <v>5</v>
      </c>
      <c r="AI3011" t="str">
        <f t="shared" ref="AI3011:AI3074" si="279">TRIM(AH3011)</f>
        <v/>
      </c>
      <c r="AJ3011">
        <f t="shared" si="276"/>
        <v>0</v>
      </c>
      <c r="AK3011" t="str">
        <f t="shared" ref="AK3011:AK3074" si="280">TRIM(T3011)&amp;IF(AND(LEN(T3011)&gt;0,LEN(AI3011)&gt;0),",","")&amp;TRIM(AI3011)</f>
        <v/>
      </c>
    </row>
    <row r="3012" spans="1:37" x14ac:dyDescent="0.25">
      <c r="A3012" s="1">
        <v>0.10416666666666667</v>
      </c>
      <c r="B3012">
        <v>0</v>
      </c>
      <c r="C3012">
        <v>0</v>
      </c>
      <c r="D3012" t="s">
        <v>4622</v>
      </c>
      <c r="E3012">
        <v>0</v>
      </c>
      <c r="F3012">
        <v>0</v>
      </c>
      <c r="G3012" t="s">
        <v>5</v>
      </c>
      <c r="H3012" s="2">
        <v>39691</v>
      </c>
      <c r="I3012" s="2">
        <v>39691</v>
      </c>
      <c r="J3012" t="s">
        <v>3</v>
      </c>
      <c r="K3012">
        <v>179</v>
      </c>
      <c r="L3012">
        <v>15.5</v>
      </c>
      <c r="M3012">
        <v>154.97999999999999</v>
      </c>
      <c r="N3012">
        <v>0</v>
      </c>
      <c r="O3012">
        <v>0</v>
      </c>
      <c r="P3012">
        <v>154.97999999999999</v>
      </c>
      <c r="Q3012" t="s">
        <v>0</v>
      </c>
      <c r="R3012">
        <v>0</v>
      </c>
      <c r="S3012">
        <v>179</v>
      </c>
      <c r="T3012" t="s">
        <v>27046</v>
      </c>
      <c r="U3012" t="s">
        <v>20517</v>
      </c>
      <c r="V3012" s="2">
        <v>39691</v>
      </c>
      <c r="W3012" s="7">
        <f t="shared" si="277"/>
        <v>2008</v>
      </c>
      <c r="X3012" s="2">
        <v>39688</v>
      </c>
      <c r="Y3012" t="s">
        <v>1139</v>
      </c>
      <c r="Z3012" t="s">
        <v>7</v>
      </c>
      <c r="AA3012" t="s">
        <v>655</v>
      </c>
      <c r="AB3012">
        <v>9</v>
      </c>
      <c r="AC3012">
        <v>4963</v>
      </c>
      <c r="AD3012">
        <v>11468</v>
      </c>
      <c r="AE3012" t="s">
        <v>22476</v>
      </c>
      <c r="AF3012" t="s">
        <v>27034</v>
      </c>
      <c r="AG3012">
        <f t="shared" si="278"/>
        <v>5</v>
      </c>
      <c r="AI3012" t="str">
        <f t="shared" si="279"/>
        <v/>
      </c>
      <c r="AJ3012">
        <f t="shared" si="276"/>
        <v>0</v>
      </c>
      <c r="AK3012" t="str">
        <f t="shared" si="280"/>
        <v/>
      </c>
    </row>
    <row r="3013" spans="1:37" x14ac:dyDescent="0.25">
      <c r="A3013" s="1">
        <v>4.1666666666666664E-2</v>
      </c>
      <c r="B3013">
        <v>0</v>
      </c>
      <c r="C3013">
        <v>0</v>
      </c>
      <c r="D3013" t="s">
        <v>4623</v>
      </c>
      <c r="E3013">
        <v>0</v>
      </c>
      <c r="F3013">
        <v>0</v>
      </c>
      <c r="G3013" t="s">
        <v>5</v>
      </c>
      <c r="H3013" s="2">
        <v>39734</v>
      </c>
      <c r="I3013" s="2">
        <v>39734</v>
      </c>
      <c r="J3013" t="s">
        <v>3</v>
      </c>
      <c r="K3013">
        <v>219</v>
      </c>
      <c r="L3013">
        <v>15.5</v>
      </c>
      <c r="M3013">
        <v>189.61</v>
      </c>
      <c r="N3013">
        <v>0</v>
      </c>
      <c r="O3013">
        <v>0</v>
      </c>
      <c r="P3013">
        <v>189.61</v>
      </c>
      <c r="Q3013" t="s">
        <v>0</v>
      </c>
      <c r="R3013">
        <v>0</v>
      </c>
      <c r="S3013">
        <v>0</v>
      </c>
      <c r="T3013" t="s">
        <v>27046</v>
      </c>
      <c r="U3013" t="s">
        <v>20517</v>
      </c>
      <c r="V3013" s="2">
        <v>39709</v>
      </c>
      <c r="W3013" s="7">
        <f t="shared" si="277"/>
        <v>2008</v>
      </c>
      <c r="X3013" s="2">
        <v>39688</v>
      </c>
      <c r="Y3013" t="s">
        <v>118</v>
      </c>
      <c r="Z3013" t="s">
        <v>7</v>
      </c>
      <c r="AA3013" t="s">
        <v>3283</v>
      </c>
      <c r="AB3013">
        <v>2</v>
      </c>
      <c r="AC3013">
        <v>4898</v>
      </c>
      <c r="AD3013">
        <v>11469</v>
      </c>
      <c r="AE3013" t="s">
        <v>22415</v>
      </c>
      <c r="AF3013" t="s">
        <v>27034</v>
      </c>
      <c r="AG3013">
        <f t="shared" si="278"/>
        <v>5</v>
      </c>
      <c r="AI3013" t="str">
        <f t="shared" si="279"/>
        <v/>
      </c>
      <c r="AJ3013">
        <f t="shared" si="276"/>
        <v>0</v>
      </c>
      <c r="AK3013" t="str">
        <f t="shared" si="280"/>
        <v/>
      </c>
    </row>
    <row r="3014" spans="1:37" x14ac:dyDescent="0.25">
      <c r="A3014" s="1">
        <v>4.1666666666666664E-2</v>
      </c>
      <c r="B3014">
        <v>100</v>
      </c>
      <c r="C3014">
        <v>0</v>
      </c>
      <c r="D3014" t="s">
        <v>4624</v>
      </c>
      <c r="E3014">
        <v>0</v>
      </c>
      <c r="F3014">
        <v>0</v>
      </c>
      <c r="G3014" t="s">
        <v>5</v>
      </c>
      <c r="H3014" s="2">
        <v>39705</v>
      </c>
      <c r="I3014" s="2">
        <v>39702</v>
      </c>
      <c r="J3014" t="s">
        <v>3</v>
      </c>
      <c r="K3014">
        <v>289</v>
      </c>
      <c r="L3014">
        <v>15.5</v>
      </c>
      <c r="M3014">
        <v>250.22</v>
      </c>
      <c r="N3014">
        <v>0</v>
      </c>
      <c r="O3014">
        <v>0</v>
      </c>
      <c r="P3014">
        <v>250.22</v>
      </c>
      <c r="Q3014" t="s">
        <v>0</v>
      </c>
      <c r="R3014">
        <v>0</v>
      </c>
      <c r="S3014">
        <v>0</v>
      </c>
      <c r="T3014" t="s">
        <v>27046</v>
      </c>
      <c r="U3014" t="s">
        <v>20517</v>
      </c>
      <c r="V3014" s="2">
        <v>39690</v>
      </c>
      <c r="W3014" s="7">
        <f t="shared" si="277"/>
        <v>2008</v>
      </c>
      <c r="X3014" s="2">
        <v>39688</v>
      </c>
      <c r="Y3014" t="s">
        <v>96</v>
      </c>
      <c r="Z3014" t="s">
        <v>7</v>
      </c>
      <c r="AA3014" t="s">
        <v>115</v>
      </c>
      <c r="AB3014">
        <v>1</v>
      </c>
      <c r="AC3014">
        <v>1287</v>
      </c>
      <c r="AD3014">
        <v>11470</v>
      </c>
      <c r="AE3014" t="s">
        <v>20989</v>
      </c>
      <c r="AF3014" t="s">
        <v>27034</v>
      </c>
      <c r="AG3014">
        <f t="shared" si="278"/>
        <v>5</v>
      </c>
      <c r="AI3014" t="str">
        <f t="shared" si="279"/>
        <v/>
      </c>
      <c r="AJ3014">
        <f t="shared" si="276"/>
        <v>0</v>
      </c>
      <c r="AK3014" t="str">
        <f t="shared" si="280"/>
        <v/>
      </c>
    </row>
    <row r="3015" spans="1:37" x14ac:dyDescent="0.25">
      <c r="A3015" s="1">
        <v>6.25E-2</v>
      </c>
      <c r="B3015">
        <v>155</v>
      </c>
      <c r="C3015">
        <v>0</v>
      </c>
      <c r="D3015" t="s">
        <v>4625</v>
      </c>
      <c r="E3015">
        <v>0</v>
      </c>
      <c r="F3015">
        <v>0</v>
      </c>
      <c r="G3015" t="s">
        <v>5</v>
      </c>
      <c r="H3015" s="2">
        <v>39700</v>
      </c>
      <c r="I3015" s="2">
        <v>39699</v>
      </c>
      <c r="J3015" t="s">
        <v>3</v>
      </c>
      <c r="K3015">
        <v>456</v>
      </c>
      <c r="L3015">
        <v>15.5</v>
      </c>
      <c r="M3015">
        <v>394.81</v>
      </c>
      <c r="N3015">
        <v>0</v>
      </c>
      <c r="O3015">
        <v>0</v>
      </c>
      <c r="P3015">
        <v>394.81</v>
      </c>
      <c r="Q3015" t="s">
        <v>0</v>
      </c>
      <c r="R3015">
        <v>0</v>
      </c>
      <c r="S3015">
        <v>0</v>
      </c>
      <c r="T3015" t="s">
        <v>27251</v>
      </c>
      <c r="U3015" t="s">
        <v>20524</v>
      </c>
      <c r="V3015" t="s">
        <v>4626</v>
      </c>
      <c r="W3015" s="7">
        <f t="shared" si="277"/>
        <v>2008</v>
      </c>
      <c r="X3015" s="2">
        <v>39688</v>
      </c>
      <c r="Y3015" t="s">
        <v>35</v>
      </c>
      <c r="Z3015" t="s">
        <v>62</v>
      </c>
      <c r="AA3015" t="s">
        <v>4627</v>
      </c>
      <c r="AB3015">
        <v>2</v>
      </c>
      <c r="AC3015">
        <v>6100</v>
      </c>
      <c r="AD3015">
        <v>11471</v>
      </c>
      <c r="AE3015" t="s">
        <v>23556</v>
      </c>
      <c r="AF3015" t="s">
        <v>27034</v>
      </c>
      <c r="AG3015">
        <f t="shared" si="278"/>
        <v>39</v>
      </c>
      <c r="AH3015" t="str">
        <f>MID(V3015,1,31)</f>
        <v xml:space="preserve">סרט דבק בידית צינור            </v>
      </c>
      <c r="AI3015" t="str">
        <f t="shared" si="279"/>
        <v>סרט דבק בידית צינור</v>
      </c>
      <c r="AJ3015">
        <f t="shared" si="276"/>
        <v>19</v>
      </c>
      <c r="AK3015" t="str">
        <f t="shared" si="280"/>
        <v>סרט דבק בידית צינור,סרט דבק בידית צינור</v>
      </c>
    </row>
    <row r="3016" spans="1:37" x14ac:dyDescent="0.25">
      <c r="A3016" s="1">
        <v>7.2916666666666671E-2</v>
      </c>
      <c r="B3016">
        <v>5</v>
      </c>
      <c r="C3016">
        <v>0</v>
      </c>
      <c r="D3016" t="s">
        <v>4628</v>
      </c>
      <c r="E3016">
        <v>0</v>
      </c>
      <c r="F3016">
        <v>0</v>
      </c>
      <c r="G3016" t="s">
        <v>5</v>
      </c>
      <c r="H3016" s="2">
        <v>39701</v>
      </c>
      <c r="I3016" s="2">
        <v>39699</v>
      </c>
      <c r="J3016" t="s">
        <v>3</v>
      </c>
      <c r="K3016">
        <v>382</v>
      </c>
      <c r="L3016">
        <v>15.5</v>
      </c>
      <c r="M3016">
        <v>330.74</v>
      </c>
      <c r="N3016">
        <v>0</v>
      </c>
      <c r="O3016">
        <v>0</v>
      </c>
      <c r="P3016">
        <v>330.74</v>
      </c>
      <c r="Q3016" t="s">
        <v>0</v>
      </c>
      <c r="R3016">
        <v>0</v>
      </c>
      <c r="S3016">
        <v>0</v>
      </c>
      <c r="T3016" t="s">
        <v>20539</v>
      </c>
      <c r="U3016" t="s">
        <v>20510</v>
      </c>
      <c r="V3016" s="2">
        <v>39702</v>
      </c>
      <c r="W3016" s="7">
        <f t="shared" si="277"/>
        <v>2008</v>
      </c>
      <c r="X3016" s="2">
        <v>39688</v>
      </c>
      <c r="Y3016" t="s">
        <v>6</v>
      </c>
      <c r="Z3016" t="s">
        <v>62</v>
      </c>
      <c r="AA3016" t="s">
        <v>36</v>
      </c>
      <c r="AB3016">
        <v>2</v>
      </c>
      <c r="AC3016">
        <v>6101</v>
      </c>
      <c r="AD3016">
        <v>11472</v>
      </c>
      <c r="AE3016" t="s">
        <v>23557</v>
      </c>
      <c r="AF3016" t="s">
        <v>27034</v>
      </c>
      <c r="AG3016">
        <f t="shared" si="278"/>
        <v>5</v>
      </c>
      <c r="AI3016" t="str">
        <f t="shared" si="279"/>
        <v/>
      </c>
      <c r="AJ3016">
        <f t="shared" si="276"/>
        <v>0</v>
      </c>
      <c r="AK3016" t="str">
        <f t="shared" si="280"/>
        <v>המכשיר לאחר פירוק-אחריותינו מוגבלת!</v>
      </c>
    </row>
    <row r="3017" spans="1:37" x14ac:dyDescent="0.25">
      <c r="A3017" s="1">
        <v>2.7777777777777776E-2</v>
      </c>
      <c r="B3017">
        <v>5</v>
      </c>
      <c r="C3017">
        <v>0</v>
      </c>
      <c r="D3017" t="s">
        <v>4629</v>
      </c>
      <c r="E3017">
        <v>0</v>
      </c>
      <c r="F3017">
        <v>0</v>
      </c>
      <c r="G3017" t="s">
        <v>5</v>
      </c>
      <c r="H3017" s="2">
        <v>39688</v>
      </c>
      <c r="I3017" s="2">
        <v>39688</v>
      </c>
      <c r="J3017" t="s">
        <v>3</v>
      </c>
      <c r="K3017">
        <v>185</v>
      </c>
      <c r="L3017">
        <v>15.5</v>
      </c>
      <c r="M3017">
        <v>160.16999999999999</v>
      </c>
      <c r="N3017">
        <v>0</v>
      </c>
      <c r="O3017">
        <v>0</v>
      </c>
      <c r="P3017">
        <v>160.16999999999999</v>
      </c>
      <c r="Q3017" t="s">
        <v>0</v>
      </c>
      <c r="R3017">
        <v>0</v>
      </c>
      <c r="S3017">
        <v>0</v>
      </c>
      <c r="T3017" t="s">
        <v>27252</v>
      </c>
      <c r="U3017" t="s">
        <v>20517</v>
      </c>
      <c r="V3017" t="s">
        <v>4630</v>
      </c>
      <c r="W3017" s="7">
        <f t="shared" si="277"/>
        <v>2008</v>
      </c>
      <c r="X3017" s="2">
        <v>39688</v>
      </c>
      <c r="Y3017" t="s">
        <v>12</v>
      </c>
      <c r="Z3017" t="s">
        <v>7</v>
      </c>
      <c r="AA3017" t="s">
        <v>436</v>
      </c>
      <c r="AB3017">
        <v>1</v>
      </c>
      <c r="AC3017">
        <v>4026</v>
      </c>
      <c r="AD3017">
        <v>11473</v>
      </c>
      <c r="AE3017" t="s">
        <v>21953</v>
      </c>
      <c r="AF3017" t="s">
        <v>27034</v>
      </c>
      <c r="AG3017">
        <f t="shared" si="278"/>
        <v>39</v>
      </c>
      <c r="AH3017" t="str">
        <f>MID(V3017,1,31)</f>
        <v xml:space="preserve">חריכה בטפט פנימי לדלת          </v>
      </c>
      <c r="AI3017" t="str">
        <f t="shared" si="279"/>
        <v>חריכה בטפט פנימי לדלת</v>
      </c>
      <c r="AJ3017">
        <f t="shared" si="276"/>
        <v>21</v>
      </c>
      <c r="AK3017" t="str">
        <f t="shared" si="280"/>
        <v>חריכה בטפט פנימי לדלת,חריכה בטפט פנימי לדלת</v>
      </c>
    </row>
    <row r="3018" spans="1:37" x14ac:dyDescent="0.25">
      <c r="A3018" s="1">
        <v>8.3333333333333329E-2</v>
      </c>
      <c r="B3018">
        <v>5</v>
      </c>
      <c r="C3018">
        <v>0</v>
      </c>
      <c r="D3018" t="s">
        <v>4631</v>
      </c>
      <c r="E3018">
        <v>0</v>
      </c>
      <c r="F3018">
        <v>0</v>
      </c>
      <c r="G3018" t="s">
        <v>5</v>
      </c>
      <c r="H3018" s="2">
        <v>39696</v>
      </c>
      <c r="I3018" s="2">
        <v>39696</v>
      </c>
      <c r="J3018" t="s">
        <v>3</v>
      </c>
      <c r="K3018">
        <v>383</v>
      </c>
      <c r="L3018">
        <v>15.5</v>
      </c>
      <c r="M3018">
        <v>331.6</v>
      </c>
      <c r="N3018">
        <v>0</v>
      </c>
      <c r="O3018">
        <v>0</v>
      </c>
      <c r="P3018">
        <v>331.6</v>
      </c>
      <c r="Q3018" t="s">
        <v>0</v>
      </c>
      <c r="R3018">
        <v>0</v>
      </c>
      <c r="S3018">
        <v>0</v>
      </c>
      <c r="T3018" t="s">
        <v>27046</v>
      </c>
      <c r="U3018" t="s">
        <v>20517</v>
      </c>
      <c r="V3018" s="2">
        <v>39691</v>
      </c>
      <c r="W3018" s="7">
        <f t="shared" si="277"/>
        <v>2008</v>
      </c>
      <c r="X3018" s="2">
        <v>39688</v>
      </c>
      <c r="Y3018" t="s">
        <v>12</v>
      </c>
      <c r="Z3018" t="s">
        <v>7</v>
      </c>
      <c r="AA3018" t="s">
        <v>468</v>
      </c>
      <c r="AB3018">
        <v>9</v>
      </c>
      <c r="AC3018">
        <v>4026</v>
      </c>
      <c r="AD3018">
        <v>11474</v>
      </c>
      <c r="AE3018" t="s">
        <v>21953</v>
      </c>
      <c r="AF3018" t="s">
        <v>27034</v>
      </c>
      <c r="AG3018">
        <f t="shared" si="278"/>
        <v>5</v>
      </c>
      <c r="AI3018" t="str">
        <f t="shared" si="279"/>
        <v/>
      </c>
      <c r="AJ3018">
        <f t="shared" si="276"/>
        <v>0</v>
      </c>
      <c r="AK3018" t="str">
        <f t="shared" si="280"/>
        <v/>
      </c>
    </row>
    <row r="3019" spans="1:37" x14ac:dyDescent="0.25">
      <c r="A3019" s="1">
        <v>4.1666666666666664E-2</v>
      </c>
      <c r="B3019">
        <v>0</v>
      </c>
      <c r="C3019">
        <v>0</v>
      </c>
      <c r="D3019" t="s">
        <v>4632</v>
      </c>
      <c r="E3019">
        <v>0</v>
      </c>
      <c r="F3019">
        <v>0</v>
      </c>
      <c r="G3019" t="s">
        <v>5</v>
      </c>
      <c r="H3019" s="2">
        <v>39710</v>
      </c>
      <c r="I3019" s="2">
        <v>39710</v>
      </c>
      <c r="J3019" t="s">
        <v>3</v>
      </c>
      <c r="K3019">
        <v>136</v>
      </c>
      <c r="L3019">
        <v>15.5</v>
      </c>
      <c r="M3019">
        <v>117.75</v>
      </c>
      <c r="N3019">
        <v>0</v>
      </c>
      <c r="O3019">
        <v>0</v>
      </c>
      <c r="P3019">
        <v>117.75</v>
      </c>
      <c r="Q3019" t="s">
        <v>0</v>
      </c>
      <c r="R3019">
        <v>0</v>
      </c>
      <c r="S3019">
        <v>0</v>
      </c>
      <c r="T3019" t="s">
        <v>27046</v>
      </c>
      <c r="U3019" t="s">
        <v>20517</v>
      </c>
      <c r="V3019" s="2">
        <v>39691</v>
      </c>
      <c r="W3019" s="7">
        <f t="shared" si="277"/>
        <v>2008</v>
      </c>
      <c r="X3019" s="2">
        <v>39688</v>
      </c>
      <c r="Y3019" t="s">
        <v>6</v>
      </c>
      <c r="Z3019" t="s">
        <v>7</v>
      </c>
      <c r="AA3019" t="s">
        <v>215</v>
      </c>
      <c r="AB3019">
        <v>9</v>
      </c>
      <c r="AC3019">
        <v>5809</v>
      </c>
      <c r="AD3019">
        <v>11475</v>
      </c>
      <c r="AE3019" t="s">
        <v>23273</v>
      </c>
      <c r="AF3019" t="s">
        <v>27034</v>
      </c>
      <c r="AG3019">
        <f t="shared" si="278"/>
        <v>5</v>
      </c>
      <c r="AI3019" t="str">
        <f t="shared" si="279"/>
        <v/>
      </c>
      <c r="AJ3019">
        <f t="shared" si="276"/>
        <v>0</v>
      </c>
      <c r="AK3019" t="str">
        <f t="shared" si="280"/>
        <v/>
      </c>
    </row>
    <row r="3020" spans="1:37" x14ac:dyDescent="0.25">
      <c r="A3020" s="1">
        <v>0.10416666666666667</v>
      </c>
      <c r="B3020">
        <v>5</v>
      </c>
      <c r="C3020">
        <v>0</v>
      </c>
      <c r="D3020" t="s">
        <v>4633</v>
      </c>
      <c r="E3020">
        <v>0</v>
      </c>
      <c r="F3020">
        <v>0</v>
      </c>
      <c r="G3020" t="s">
        <v>5</v>
      </c>
      <c r="H3020" s="2">
        <v>39743</v>
      </c>
      <c r="I3020" s="2">
        <v>39694</v>
      </c>
      <c r="J3020" t="s">
        <v>3</v>
      </c>
      <c r="K3020">
        <v>370</v>
      </c>
      <c r="L3020">
        <v>15.5</v>
      </c>
      <c r="M3020">
        <v>320.35000000000002</v>
      </c>
      <c r="N3020">
        <v>0</v>
      </c>
      <c r="O3020">
        <v>0</v>
      </c>
      <c r="P3020">
        <v>320.35000000000002</v>
      </c>
      <c r="Q3020" t="s">
        <v>0</v>
      </c>
      <c r="R3020">
        <v>0</v>
      </c>
      <c r="S3020">
        <v>0</v>
      </c>
      <c r="T3020" t="s">
        <v>27046</v>
      </c>
      <c r="U3020" t="s">
        <v>20524</v>
      </c>
      <c r="V3020" s="2">
        <v>39691</v>
      </c>
      <c r="W3020" s="7">
        <f t="shared" si="277"/>
        <v>2008</v>
      </c>
      <c r="X3020" s="2">
        <v>39688</v>
      </c>
      <c r="Y3020" t="s">
        <v>28</v>
      </c>
      <c r="Z3020" t="s">
        <v>7</v>
      </c>
      <c r="AA3020" t="s">
        <v>468</v>
      </c>
      <c r="AB3020">
        <v>9</v>
      </c>
      <c r="AC3020">
        <v>6102</v>
      </c>
      <c r="AD3020">
        <v>11476</v>
      </c>
      <c r="AE3020" t="s">
        <v>23558</v>
      </c>
      <c r="AF3020" t="s">
        <v>27034</v>
      </c>
      <c r="AG3020">
        <f t="shared" si="278"/>
        <v>5</v>
      </c>
      <c r="AI3020" t="str">
        <f t="shared" si="279"/>
        <v/>
      </c>
      <c r="AJ3020">
        <f t="shared" si="276"/>
        <v>0</v>
      </c>
      <c r="AK3020" t="str">
        <f t="shared" si="280"/>
        <v/>
      </c>
    </row>
    <row r="3021" spans="1:37" x14ac:dyDescent="0.25">
      <c r="A3021" s="1">
        <v>6.25E-2</v>
      </c>
      <c r="B3021">
        <v>5</v>
      </c>
      <c r="C3021">
        <v>0</v>
      </c>
      <c r="D3021" t="s">
        <v>4634</v>
      </c>
      <c r="E3021">
        <v>0</v>
      </c>
      <c r="F3021">
        <v>0</v>
      </c>
      <c r="G3021" t="s">
        <v>5</v>
      </c>
      <c r="H3021" s="2">
        <v>39695</v>
      </c>
      <c r="I3021" s="2">
        <v>39695</v>
      </c>
      <c r="J3021" t="s">
        <v>3</v>
      </c>
      <c r="K3021">
        <v>250</v>
      </c>
      <c r="L3021">
        <v>15.5</v>
      </c>
      <c r="M3021">
        <v>216.45</v>
      </c>
      <c r="N3021">
        <v>0</v>
      </c>
      <c r="O3021">
        <v>0</v>
      </c>
      <c r="P3021">
        <v>216.45</v>
      </c>
      <c r="Q3021" t="s">
        <v>0</v>
      </c>
      <c r="R3021">
        <v>0</v>
      </c>
      <c r="S3021">
        <v>0</v>
      </c>
      <c r="T3021" t="s">
        <v>27046</v>
      </c>
      <c r="U3021" t="s">
        <v>20517</v>
      </c>
      <c r="V3021" s="2">
        <v>39690</v>
      </c>
      <c r="W3021" s="7">
        <f t="shared" si="277"/>
        <v>2008</v>
      </c>
      <c r="X3021" s="2">
        <v>39688</v>
      </c>
      <c r="Y3021" t="s">
        <v>6</v>
      </c>
      <c r="Z3021" t="s">
        <v>7</v>
      </c>
      <c r="AA3021" t="s">
        <v>4635</v>
      </c>
      <c r="AB3021">
        <v>8</v>
      </c>
      <c r="AC3021">
        <v>4971</v>
      </c>
      <c r="AD3021">
        <v>11477</v>
      </c>
      <c r="AE3021" t="s">
        <v>22483</v>
      </c>
      <c r="AF3021" t="s">
        <v>27034</v>
      </c>
      <c r="AG3021">
        <f t="shared" si="278"/>
        <v>5</v>
      </c>
      <c r="AI3021" t="str">
        <f t="shared" si="279"/>
        <v/>
      </c>
      <c r="AJ3021">
        <f t="shared" si="276"/>
        <v>0</v>
      </c>
      <c r="AK3021" t="str">
        <f t="shared" si="280"/>
        <v/>
      </c>
    </row>
    <row r="3022" spans="1:37" x14ac:dyDescent="0.25">
      <c r="A3022" s="1">
        <v>0.125</v>
      </c>
      <c r="B3022">
        <v>5</v>
      </c>
      <c r="C3022">
        <v>0</v>
      </c>
      <c r="D3022" t="s">
        <v>4636</v>
      </c>
      <c r="E3022">
        <v>0</v>
      </c>
      <c r="F3022">
        <v>0</v>
      </c>
      <c r="G3022" t="s">
        <v>5</v>
      </c>
      <c r="H3022" s="2">
        <v>39710</v>
      </c>
      <c r="I3022" s="2">
        <v>39708</v>
      </c>
      <c r="J3022" t="s">
        <v>3</v>
      </c>
      <c r="K3022">
        <v>276</v>
      </c>
      <c r="L3022">
        <v>15.5</v>
      </c>
      <c r="M3022">
        <v>238.96</v>
      </c>
      <c r="N3022">
        <v>0</v>
      </c>
      <c r="O3022">
        <v>0</v>
      </c>
      <c r="P3022">
        <v>238.96</v>
      </c>
      <c r="Q3022" t="s">
        <v>0</v>
      </c>
      <c r="R3022">
        <v>0</v>
      </c>
      <c r="S3022">
        <v>0</v>
      </c>
      <c r="T3022" t="s">
        <v>27046</v>
      </c>
      <c r="U3022" t="s">
        <v>20517</v>
      </c>
      <c r="V3022" s="2">
        <v>39692</v>
      </c>
      <c r="W3022" s="7">
        <f t="shared" si="277"/>
        <v>2008</v>
      </c>
      <c r="X3022" s="2">
        <v>39689</v>
      </c>
      <c r="Y3022" t="s">
        <v>32</v>
      </c>
      <c r="Z3022" t="s">
        <v>7</v>
      </c>
      <c r="AA3022" t="s">
        <v>643</v>
      </c>
      <c r="AB3022">
        <v>9</v>
      </c>
      <c r="AC3022">
        <v>6097</v>
      </c>
      <c r="AD3022">
        <v>11478</v>
      </c>
      <c r="AE3022" t="s">
        <v>23553</v>
      </c>
      <c r="AF3022" t="s">
        <v>27034</v>
      </c>
      <c r="AG3022">
        <f t="shared" si="278"/>
        <v>5</v>
      </c>
      <c r="AI3022" t="str">
        <f t="shared" si="279"/>
        <v/>
      </c>
      <c r="AJ3022">
        <f t="shared" si="276"/>
        <v>0</v>
      </c>
      <c r="AK3022" t="str">
        <f t="shared" si="280"/>
        <v/>
      </c>
    </row>
    <row r="3023" spans="1:37" x14ac:dyDescent="0.25">
      <c r="A3023" s="1">
        <v>4.1666666666666664E-2</v>
      </c>
      <c r="B3023">
        <v>60</v>
      </c>
      <c r="C3023">
        <v>0</v>
      </c>
      <c r="D3023" t="s">
        <v>4637</v>
      </c>
      <c r="E3023">
        <v>0</v>
      </c>
      <c r="F3023">
        <v>0</v>
      </c>
      <c r="G3023" t="s">
        <v>5</v>
      </c>
      <c r="H3023" s="2">
        <v>39700</v>
      </c>
      <c r="I3023" s="2">
        <v>39695</v>
      </c>
      <c r="J3023" t="s">
        <v>3</v>
      </c>
      <c r="K3023">
        <v>344</v>
      </c>
      <c r="L3023">
        <v>15.5</v>
      </c>
      <c r="M3023">
        <v>297.83999999999997</v>
      </c>
      <c r="N3023">
        <v>0</v>
      </c>
      <c r="O3023">
        <v>0</v>
      </c>
      <c r="P3023">
        <v>297.83999999999997</v>
      </c>
      <c r="Q3023" t="s">
        <v>0</v>
      </c>
      <c r="R3023">
        <v>0</v>
      </c>
      <c r="S3023">
        <v>0</v>
      </c>
      <c r="T3023" t="s">
        <v>27046</v>
      </c>
      <c r="U3023" t="s">
        <v>20524</v>
      </c>
      <c r="V3023" s="2">
        <v>39694</v>
      </c>
      <c r="W3023" s="7">
        <f t="shared" si="277"/>
        <v>2008</v>
      </c>
      <c r="X3023" s="2">
        <v>39691</v>
      </c>
      <c r="Y3023" t="s">
        <v>12</v>
      </c>
      <c r="Z3023" t="s">
        <v>7</v>
      </c>
      <c r="AA3023" t="s">
        <v>4638</v>
      </c>
      <c r="AB3023">
        <v>9</v>
      </c>
      <c r="AC3023">
        <v>6103</v>
      </c>
      <c r="AD3023">
        <v>11479</v>
      </c>
      <c r="AE3023" t="s">
        <v>23559</v>
      </c>
      <c r="AF3023" t="s">
        <v>27034</v>
      </c>
      <c r="AG3023">
        <f t="shared" si="278"/>
        <v>5</v>
      </c>
      <c r="AI3023" t="str">
        <f t="shared" si="279"/>
        <v/>
      </c>
      <c r="AJ3023">
        <f t="shared" si="276"/>
        <v>0</v>
      </c>
      <c r="AK3023" t="str">
        <f t="shared" si="280"/>
        <v/>
      </c>
    </row>
    <row r="3024" spans="1:37" x14ac:dyDescent="0.25">
      <c r="A3024" s="1">
        <v>4.1666666666666664E-2</v>
      </c>
      <c r="B3024">
        <v>0</v>
      </c>
      <c r="C3024">
        <v>0</v>
      </c>
      <c r="D3024" t="s">
        <v>4639</v>
      </c>
      <c r="E3024">
        <v>0</v>
      </c>
      <c r="F3024">
        <v>0</v>
      </c>
      <c r="G3024" t="s">
        <v>5</v>
      </c>
      <c r="H3024" s="2">
        <v>39693</v>
      </c>
      <c r="I3024" s="2">
        <v>39693</v>
      </c>
      <c r="J3024" t="s">
        <v>3</v>
      </c>
      <c r="K3024">
        <v>231</v>
      </c>
      <c r="L3024">
        <v>15.5</v>
      </c>
      <c r="M3024">
        <v>200</v>
      </c>
      <c r="N3024">
        <v>0</v>
      </c>
      <c r="O3024">
        <v>0</v>
      </c>
      <c r="P3024">
        <v>200</v>
      </c>
      <c r="Q3024" t="s">
        <v>0</v>
      </c>
      <c r="R3024">
        <v>0</v>
      </c>
      <c r="S3024">
        <v>0</v>
      </c>
      <c r="T3024" t="s">
        <v>27046</v>
      </c>
      <c r="U3024" t="s">
        <v>20517</v>
      </c>
      <c r="V3024" s="2">
        <v>39693</v>
      </c>
      <c r="W3024" s="7">
        <f t="shared" si="277"/>
        <v>2008</v>
      </c>
      <c r="X3024" s="2">
        <v>39691</v>
      </c>
      <c r="Y3024" t="s">
        <v>47</v>
      </c>
      <c r="Z3024" t="s">
        <v>7</v>
      </c>
      <c r="AA3024" t="s">
        <v>923</v>
      </c>
      <c r="AB3024">
        <v>1</v>
      </c>
      <c r="AC3024">
        <v>5583</v>
      </c>
      <c r="AD3024">
        <v>11480</v>
      </c>
      <c r="AE3024" t="s">
        <v>23059</v>
      </c>
      <c r="AF3024" t="s">
        <v>27034</v>
      </c>
      <c r="AG3024">
        <f t="shared" si="278"/>
        <v>5</v>
      </c>
      <c r="AI3024" t="str">
        <f t="shared" si="279"/>
        <v/>
      </c>
      <c r="AJ3024">
        <f t="shared" si="276"/>
        <v>0</v>
      </c>
      <c r="AK3024" t="str">
        <f t="shared" si="280"/>
        <v/>
      </c>
    </row>
    <row r="3025" spans="1:37" x14ac:dyDescent="0.25">
      <c r="A3025" s="1">
        <v>6.25E-2</v>
      </c>
      <c r="B3025">
        <v>15</v>
      </c>
      <c r="C3025" t="s">
        <v>4640</v>
      </c>
      <c r="D3025" t="s">
        <v>4641</v>
      </c>
      <c r="E3025">
        <v>0</v>
      </c>
      <c r="F3025">
        <v>0</v>
      </c>
      <c r="G3025" t="s">
        <v>5</v>
      </c>
      <c r="H3025" s="2">
        <v>39709</v>
      </c>
      <c r="I3025" s="2">
        <v>39699</v>
      </c>
      <c r="J3025" t="s">
        <v>3</v>
      </c>
      <c r="K3025">
        <v>219</v>
      </c>
      <c r="L3025">
        <v>15.5</v>
      </c>
      <c r="M3025">
        <v>189.61</v>
      </c>
      <c r="N3025">
        <v>0</v>
      </c>
      <c r="O3025">
        <v>0</v>
      </c>
      <c r="P3025">
        <v>189.61</v>
      </c>
      <c r="Q3025" t="s">
        <v>0</v>
      </c>
      <c r="R3025">
        <v>0</v>
      </c>
      <c r="S3025">
        <v>0</v>
      </c>
      <c r="T3025" t="s">
        <v>27046</v>
      </c>
      <c r="U3025" t="s">
        <v>20524</v>
      </c>
      <c r="V3025" s="2">
        <v>39700</v>
      </c>
      <c r="W3025" s="7">
        <f t="shared" si="277"/>
        <v>2008</v>
      </c>
      <c r="X3025" s="2">
        <v>39691</v>
      </c>
      <c r="Y3025" t="s">
        <v>28</v>
      </c>
      <c r="Z3025" t="s">
        <v>7</v>
      </c>
      <c r="AA3025" t="s">
        <v>177</v>
      </c>
      <c r="AB3025">
        <v>9</v>
      </c>
      <c r="AC3025">
        <v>4090</v>
      </c>
      <c r="AD3025">
        <v>11481</v>
      </c>
      <c r="AE3025" t="s">
        <v>21989</v>
      </c>
      <c r="AF3025" t="s">
        <v>27034</v>
      </c>
      <c r="AG3025">
        <f t="shared" si="278"/>
        <v>5</v>
      </c>
      <c r="AI3025" t="str">
        <f t="shared" si="279"/>
        <v/>
      </c>
      <c r="AJ3025">
        <f t="shared" si="276"/>
        <v>0</v>
      </c>
      <c r="AK3025" t="str">
        <f t="shared" si="280"/>
        <v/>
      </c>
    </row>
    <row r="3026" spans="1:37" x14ac:dyDescent="0.25">
      <c r="A3026" s="1">
        <v>0</v>
      </c>
      <c r="B3026">
        <v>0</v>
      </c>
      <c r="C3026" t="s">
        <v>1595</v>
      </c>
      <c r="D3026" t="s">
        <v>4642</v>
      </c>
      <c r="E3026">
        <v>0</v>
      </c>
      <c r="F3026">
        <v>0</v>
      </c>
      <c r="G3026" t="s">
        <v>5</v>
      </c>
      <c r="H3026" s="2">
        <v>39699</v>
      </c>
      <c r="I3026" t="s">
        <v>2</v>
      </c>
      <c r="J3026" t="s">
        <v>3</v>
      </c>
      <c r="K3026">
        <v>55</v>
      </c>
      <c r="L3026">
        <v>15.5</v>
      </c>
      <c r="M3026">
        <v>47.62</v>
      </c>
      <c r="N3026">
        <v>0</v>
      </c>
      <c r="O3026">
        <v>0</v>
      </c>
      <c r="P3026">
        <v>47.62</v>
      </c>
      <c r="Q3026" t="s">
        <v>0</v>
      </c>
      <c r="R3026">
        <v>0</v>
      </c>
      <c r="S3026">
        <v>0</v>
      </c>
      <c r="T3026" t="s">
        <v>27046</v>
      </c>
      <c r="U3026" t="s">
        <v>20517</v>
      </c>
      <c r="V3026" s="2">
        <v>39698</v>
      </c>
      <c r="W3026" s="7">
        <f t="shared" si="277"/>
        <v>2008</v>
      </c>
      <c r="X3026" s="2">
        <v>39692</v>
      </c>
      <c r="Y3026" t="s">
        <v>28</v>
      </c>
      <c r="Z3026" t="s">
        <v>7</v>
      </c>
      <c r="AA3026" t="s">
        <v>468</v>
      </c>
      <c r="AB3026">
        <v>9</v>
      </c>
      <c r="AC3026">
        <v>5065</v>
      </c>
      <c r="AD3026">
        <v>11482</v>
      </c>
      <c r="AE3026" t="s">
        <v>22571</v>
      </c>
      <c r="AF3026" t="s">
        <v>27034</v>
      </c>
      <c r="AG3026">
        <f t="shared" si="278"/>
        <v>5</v>
      </c>
      <c r="AI3026" t="str">
        <f t="shared" si="279"/>
        <v/>
      </c>
      <c r="AJ3026">
        <f t="shared" si="276"/>
        <v>0</v>
      </c>
      <c r="AK3026" t="str">
        <f t="shared" si="280"/>
        <v/>
      </c>
    </row>
    <row r="3027" spans="1:37" x14ac:dyDescent="0.25">
      <c r="A3027" s="1">
        <v>0</v>
      </c>
      <c r="B3027">
        <v>0</v>
      </c>
      <c r="C3027">
        <v>0</v>
      </c>
      <c r="D3027" t="s">
        <v>4643</v>
      </c>
      <c r="E3027">
        <v>0</v>
      </c>
      <c r="F3027">
        <v>0</v>
      </c>
      <c r="G3027" t="s">
        <v>5</v>
      </c>
      <c r="H3027" s="2">
        <v>39699</v>
      </c>
      <c r="I3027" t="s">
        <v>2</v>
      </c>
      <c r="J3027" t="s">
        <v>3</v>
      </c>
      <c r="K3027">
        <v>55</v>
      </c>
      <c r="L3027">
        <v>15.5</v>
      </c>
      <c r="M3027">
        <v>47.62</v>
      </c>
      <c r="N3027">
        <v>0</v>
      </c>
      <c r="O3027">
        <v>0</v>
      </c>
      <c r="P3027">
        <v>47.62</v>
      </c>
      <c r="Q3027" t="s">
        <v>0</v>
      </c>
      <c r="R3027">
        <v>0</v>
      </c>
      <c r="S3027">
        <v>0</v>
      </c>
      <c r="T3027" t="s">
        <v>27046</v>
      </c>
      <c r="U3027" t="s">
        <v>20517</v>
      </c>
      <c r="V3027" s="2">
        <v>39700</v>
      </c>
      <c r="W3027" s="7">
        <f t="shared" si="277"/>
        <v>2008</v>
      </c>
      <c r="X3027" s="2">
        <v>39693</v>
      </c>
      <c r="Y3027" t="s">
        <v>32</v>
      </c>
      <c r="Z3027" t="s">
        <v>7</v>
      </c>
      <c r="AA3027" t="s">
        <v>4644</v>
      </c>
      <c r="AB3027">
        <v>9</v>
      </c>
      <c r="AC3027">
        <v>4223</v>
      </c>
      <c r="AD3027">
        <v>11483</v>
      </c>
      <c r="AE3027" t="s">
        <v>22048</v>
      </c>
      <c r="AF3027" t="s">
        <v>27034</v>
      </c>
      <c r="AG3027">
        <f t="shared" si="278"/>
        <v>5</v>
      </c>
      <c r="AI3027" t="str">
        <f t="shared" si="279"/>
        <v/>
      </c>
      <c r="AJ3027">
        <f t="shared" si="276"/>
        <v>0</v>
      </c>
      <c r="AK3027" t="str">
        <f t="shared" si="280"/>
        <v/>
      </c>
    </row>
    <row r="3028" spans="1:37" x14ac:dyDescent="0.25">
      <c r="A3028" s="1">
        <v>6.25E-2</v>
      </c>
      <c r="B3028">
        <v>5</v>
      </c>
      <c r="C3028">
        <v>0</v>
      </c>
      <c r="D3028" t="s">
        <v>4645</v>
      </c>
      <c r="E3028">
        <v>0</v>
      </c>
      <c r="F3028">
        <v>0</v>
      </c>
      <c r="G3028" t="s">
        <v>5</v>
      </c>
      <c r="H3028" s="2">
        <v>39699</v>
      </c>
      <c r="I3028" s="2">
        <v>39698</v>
      </c>
      <c r="J3028" t="s">
        <v>3</v>
      </c>
      <c r="K3028">
        <v>191</v>
      </c>
      <c r="L3028">
        <v>15.5</v>
      </c>
      <c r="M3028">
        <v>165.37</v>
      </c>
      <c r="N3028">
        <v>0</v>
      </c>
      <c r="O3028">
        <v>0</v>
      </c>
      <c r="P3028">
        <v>165.37</v>
      </c>
      <c r="Q3028" t="s">
        <v>0</v>
      </c>
      <c r="R3028">
        <v>0</v>
      </c>
      <c r="S3028">
        <v>0</v>
      </c>
      <c r="T3028" t="s">
        <v>27046</v>
      </c>
      <c r="U3028" t="s">
        <v>20517</v>
      </c>
      <c r="V3028" s="2">
        <v>39700</v>
      </c>
      <c r="W3028" s="7">
        <f t="shared" si="277"/>
        <v>2008</v>
      </c>
      <c r="X3028" s="2">
        <v>39693</v>
      </c>
      <c r="Y3028" t="s">
        <v>32</v>
      </c>
      <c r="Z3028" t="s">
        <v>7</v>
      </c>
      <c r="AA3028" t="s">
        <v>72</v>
      </c>
      <c r="AB3028">
        <v>9</v>
      </c>
      <c r="AC3028">
        <v>794</v>
      </c>
      <c r="AD3028">
        <v>11484</v>
      </c>
      <c r="AE3028" t="s">
        <v>20817</v>
      </c>
      <c r="AF3028" t="s">
        <v>27034</v>
      </c>
      <c r="AG3028">
        <f t="shared" si="278"/>
        <v>5</v>
      </c>
      <c r="AI3028" t="str">
        <f t="shared" si="279"/>
        <v/>
      </c>
      <c r="AJ3028">
        <f t="shared" si="276"/>
        <v>0</v>
      </c>
      <c r="AK3028" t="str">
        <f t="shared" si="280"/>
        <v/>
      </c>
    </row>
    <row r="3029" spans="1:37" x14ac:dyDescent="0.25">
      <c r="A3029" s="1">
        <v>6.25E-2</v>
      </c>
      <c r="B3029">
        <v>55</v>
      </c>
      <c r="C3029" t="s">
        <v>4646</v>
      </c>
      <c r="D3029" t="s">
        <v>4647</v>
      </c>
      <c r="E3029">
        <v>0</v>
      </c>
      <c r="F3029">
        <v>0</v>
      </c>
      <c r="G3029" t="s">
        <v>5</v>
      </c>
      <c r="H3029" s="2">
        <v>39716</v>
      </c>
      <c r="I3029" s="2">
        <v>39709</v>
      </c>
      <c r="J3029" t="s">
        <v>3</v>
      </c>
      <c r="K3029">
        <v>368</v>
      </c>
      <c r="L3029">
        <v>15.5</v>
      </c>
      <c r="M3029">
        <v>318.61</v>
      </c>
      <c r="N3029">
        <v>0</v>
      </c>
      <c r="O3029">
        <v>0</v>
      </c>
      <c r="P3029">
        <v>318.61</v>
      </c>
      <c r="Q3029" t="s">
        <v>0</v>
      </c>
      <c r="R3029">
        <v>0</v>
      </c>
      <c r="S3029">
        <v>0</v>
      </c>
      <c r="T3029" t="s">
        <v>27046</v>
      </c>
      <c r="U3029" t="s">
        <v>20524</v>
      </c>
      <c r="V3029" s="2">
        <v>39704</v>
      </c>
      <c r="W3029" s="7">
        <f t="shared" si="277"/>
        <v>2008</v>
      </c>
      <c r="X3029" s="2">
        <v>39694</v>
      </c>
      <c r="Y3029" t="s">
        <v>6</v>
      </c>
      <c r="Z3029" t="s">
        <v>7</v>
      </c>
      <c r="AA3029" t="s">
        <v>137</v>
      </c>
      <c r="AB3029">
        <v>3</v>
      </c>
      <c r="AC3029">
        <v>6104</v>
      </c>
      <c r="AD3029">
        <v>11485</v>
      </c>
      <c r="AE3029" t="s">
        <v>23560</v>
      </c>
      <c r="AF3029" t="s">
        <v>27034</v>
      </c>
      <c r="AG3029">
        <f t="shared" si="278"/>
        <v>5</v>
      </c>
      <c r="AI3029" t="str">
        <f t="shared" si="279"/>
        <v/>
      </c>
      <c r="AJ3029">
        <f t="shared" si="276"/>
        <v>0</v>
      </c>
      <c r="AK3029" t="str">
        <f t="shared" si="280"/>
        <v/>
      </c>
    </row>
    <row r="3030" spans="1:37" x14ac:dyDescent="0.25">
      <c r="A3030" s="1">
        <v>2.7777777777777776E-2</v>
      </c>
      <c r="B3030">
        <v>0</v>
      </c>
      <c r="C3030">
        <v>0</v>
      </c>
      <c r="D3030" t="s">
        <v>4648</v>
      </c>
      <c r="E3030">
        <v>0</v>
      </c>
      <c r="F3030">
        <v>0</v>
      </c>
      <c r="G3030" t="s">
        <v>5</v>
      </c>
      <c r="H3030" s="2">
        <v>39699</v>
      </c>
      <c r="I3030" s="2">
        <v>39699</v>
      </c>
      <c r="J3030" t="s">
        <v>3</v>
      </c>
      <c r="K3030">
        <v>190</v>
      </c>
      <c r="L3030">
        <v>15.5</v>
      </c>
      <c r="M3030">
        <v>164.5</v>
      </c>
      <c r="N3030">
        <v>0</v>
      </c>
      <c r="O3030">
        <v>0</v>
      </c>
      <c r="P3030">
        <v>164.5</v>
      </c>
      <c r="Q3030" t="s">
        <v>0</v>
      </c>
      <c r="R3030">
        <v>0</v>
      </c>
      <c r="S3030">
        <v>0</v>
      </c>
      <c r="T3030" t="s">
        <v>27046</v>
      </c>
      <c r="U3030" t="s">
        <v>20517</v>
      </c>
      <c r="V3030" s="2">
        <v>39699</v>
      </c>
      <c r="W3030" s="7">
        <f t="shared" si="277"/>
        <v>2008</v>
      </c>
      <c r="X3030" s="2">
        <v>39694</v>
      </c>
      <c r="Y3030" t="s">
        <v>12</v>
      </c>
      <c r="Z3030" t="s">
        <v>7</v>
      </c>
      <c r="AA3030" t="s">
        <v>180</v>
      </c>
      <c r="AB3030">
        <v>1</v>
      </c>
      <c r="AC3030">
        <v>4295</v>
      </c>
      <c r="AD3030">
        <v>11486</v>
      </c>
      <c r="AE3030" t="s">
        <v>22072</v>
      </c>
      <c r="AF3030" t="s">
        <v>27034</v>
      </c>
      <c r="AG3030">
        <f t="shared" si="278"/>
        <v>5</v>
      </c>
      <c r="AI3030" t="str">
        <f t="shared" si="279"/>
        <v/>
      </c>
      <c r="AJ3030">
        <f t="shared" si="276"/>
        <v>0</v>
      </c>
      <c r="AK3030" t="str">
        <f t="shared" si="280"/>
        <v/>
      </c>
    </row>
    <row r="3031" spans="1:37" x14ac:dyDescent="0.25">
      <c r="A3031" s="1">
        <v>6.25E-2</v>
      </c>
      <c r="B3031">
        <v>5</v>
      </c>
      <c r="C3031">
        <v>0</v>
      </c>
      <c r="D3031" t="s">
        <v>4649</v>
      </c>
      <c r="E3031">
        <v>0</v>
      </c>
      <c r="F3031">
        <v>0</v>
      </c>
      <c r="G3031" t="s">
        <v>5</v>
      </c>
      <c r="H3031" s="2">
        <v>39708</v>
      </c>
      <c r="I3031" s="2">
        <v>39708</v>
      </c>
      <c r="J3031" t="s">
        <v>3</v>
      </c>
      <c r="K3031">
        <v>250</v>
      </c>
      <c r="L3031">
        <v>15.5</v>
      </c>
      <c r="M3031">
        <v>216.45</v>
      </c>
      <c r="N3031">
        <v>0</v>
      </c>
      <c r="O3031">
        <v>0</v>
      </c>
      <c r="P3031" t="s">
        <v>4384</v>
      </c>
      <c r="Q3031" t="s">
        <v>4650</v>
      </c>
      <c r="R3031">
        <v>55</v>
      </c>
      <c r="S3031">
        <v>0</v>
      </c>
      <c r="T3031" t="s">
        <v>27046</v>
      </c>
      <c r="U3031" t="s">
        <v>20517</v>
      </c>
      <c r="V3031" s="2">
        <v>39697</v>
      </c>
      <c r="W3031" s="7">
        <f t="shared" si="277"/>
        <v>2008</v>
      </c>
      <c r="X3031" s="2">
        <v>39694</v>
      </c>
      <c r="Y3031" t="s">
        <v>28</v>
      </c>
      <c r="Z3031" t="s">
        <v>7</v>
      </c>
      <c r="AA3031" t="s">
        <v>657</v>
      </c>
      <c r="AB3031">
        <v>9</v>
      </c>
      <c r="AC3031">
        <v>6106</v>
      </c>
      <c r="AD3031">
        <v>11487</v>
      </c>
      <c r="AE3031" t="s">
        <v>23562</v>
      </c>
      <c r="AF3031" t="s">
        <v>27034</v>
      </c>
      <c r="AG3031">
        <f t="shared" si="278"/>
        <v>5</v>
      </c>
      <c r="AI3031" t="str">
        <f t="shared" si="279"/>
        <v/>
      </c>
      <c r="AJ3031">
        <f t="shared" si="276"/>
        <v>0</v>
      </c>
      <c r="AK3031" t="str">
        <f t="shared" si="280"/>
        <v/>
      </c>
    </row>
    <row r="3032" spans="1:37" x14ac:dyDescent="0.25">
      <c r="A3032" s="1">
        <v>0</v>
      </c>
      <c r="B3032">
        <v>0</v>
      </c>
      <c r="C3032">
        <v>0</v>
      </c>
      <c r="D3032" t="s">
        <v>4651</v>
      </c>
      <c r="E3032">
        <v>0</v>
      </c>
      <c r="F3032">
        <v>0</v>
      </c>
      <c r="G3032" t="s">
        <v>5</v>
      </c>
      <c r="H3032" s="2">
        <v>39708</v>
      </c>
      <c r="I3032" t="s">
        <v>2</v>
      </c>
      <c r="J3032" t="s">
        <v>3</v>
      </c>
      <c r="K3032">
        <v>55</v>
      </c>
      <c r="L3032">
        <v>15.5</v>
      </c>
      <c r="M3032">
        <v>47.62</v>
      </c>
      <c r="N3032">
        <v>0</v>
      </c>
      <c r="O3032">
        <v>0</v>
      </c>
      <c r="P3032">
        <v>47.62</v>
      </c>
      <c r="Q3032" t="s">
        <v>0</v>
      </c>
      <c r="R3032">
        <v>0</v>
      </c>
      <c r="S3032">
        <v>0</v>
      </c>
      <c r="T3032" t="s">
        <v>27046</v>
      </c>
      <c r="U3032" t="s">
        <v>20517</v>
      </c>
      <c r="V3032" s="2">
        <v>39697</v>
      </c>
      <c r="W3032" s="7">
        <f t="shared" si="277"/>
        <v>2008</v>
      </c>
      <c r="X3032" s="2">
        <v>39694</v>
      </c>
      <c r="Y3032" t="s">
        <v>12</v>
      </c>
      <c r="Z3032" t="s">
        <v>7</v>
      </c>
      <c r="AA3032" t="s">
        <v>3441</v>
      </c>
      <c r="AB3032">
        <v>9</v>
      </c>
      <c r="AC3032">
        <v>6106</v>
      </c>
      <c r="AD3032">
        <v>11488</v>
      </c>
      <c r="AE3032" t="s">
        <v>23562</v>
      </c>
      <c r="AF3032" t="s">
        <v>27034</v>
      </c>
      <c r="AG3032">
        <f t="shared" si="278"/>
        <v>5</v>
      </c>
      <c r="AI3032" t="str">
        <f t="shared" si="279"/>
        <v/>
      </c>
      <c r="AJ3032">
        <f t="shared" si="276"/>
        <v>0</v>
      </c>
      <c r="AK3032" t="str">
        <f t="shared" si="280"/>
        <v/>
      </c>
    </row>
    <row r="3033" spans="1:37" x14ac:dyDescent="0.25">
      <c r="A3033" s="1">
        <v>6.25E-2</v>
      </c>
      <c r="B3033">
        <v>5</v>
      </c>
      <c r="C3033">
        <v>0</v>
      </c>
      <c r="D3033" t="s">
        <v>4652</v>
      </c>
      <c r="E3033">
        <v>0</v>
      </c>
      <c r="F3033">
        <v>0</v>
      </c>
      <c r="G3033" t="s">
        <v>5</v>
      </c>
      <c r="H3033" s="2">
        <v>39707</v>
      </c>
      <c r="I3033" s="2">
        <v>39701</v>
      </c>
      <c r="J3033" t="s">
        <v>3</v>
      </c>
      <c r="K3033">
        <v>244</v>
      </c>
      <c r="L3033">
        <v>15.5</v>
      </c>
      <c r="M3033">
        <v>211.26</v>
      </c>
      <c r="N3033">
        <v>0</v>
      </c>
      <c r="O3033">
        <v>0</v>
      </c>
      <c r="P3033">
        <v>211.26</v>
      </c>
      <c r="Q3033" t="s">
        <v>0</v>
      </c>
      <c r="R3033">
        <v>0</v>
      </c>
      <c r="S3033">
        <v>0</v>
      </c>
      <c r="T3033" t="s">
        <v>27046</v>
      </c>
      <c r="U3033" t="s">
        <v>20517</v>
      </c>
      <c r="V3033" s="2">
        <v>39697</v>
      </c>
      <c r="W3033" s="7">
        <f t="shared" si="277"/>
        <v>2008</v>
      </c>
      <c r="X3033" s="2">
        <v>39694</v>
      </c>
      <c r="Y3033" t="s">
        <v>32</v>
      </c>
      <c r="Z3033" t="s">
        <v>7</v>
      </c>
      <c r="AA3033" t="s">
        <v>307</v>
      </c>
      <c r="AB3033">
        <v>9</v>
      </c>
      <c r="AC3033">
        <v>5054</v>
      </c>
      <c r="AD3033">
        <v>11489</v>
      </c>
      <c r="AE3033" t="s">
        <v>22561</v>
      </c>
      <c r="AF3033" t="s">
        <v>27034</v>
      </c>
      <c r="AG3033">
        <f t="shared" si="278"/>
        <v>5</v>
      </c>
      <c r="AI3033" t="str">
        <f t="shared" si="279"/>
        <v/>
      </c>
      <c r="AJ3033">
        <f t="shared" si="276"/>
        <v>0</v>
      </c>
      <c r="AK3033" t="str">
        <f t="shared" si="280"/>
        <v/>
      </c>
    </row>
    <row r="3034" spans="1:37" x14ac:dyDescent="0.25">
      <c r="A3034" s="1">
        <v>3.125E-2</v>
      </c>
      <c r="B3034">
        <v>0</v>
      </c>
      <c r="C3034">
        <v>0</v>
      </c>
      <c r="D3034" t="s">
        <v>4653</v>
      </c>
      <c r="E3034">
        <v>0</v>
      </c>
      <c r="F3034">
        <v>0</v>
      </c>
      <c r="G3034" t="s">
        <v>5</v>
      </c>
      <c r="H3034" s="2">
        <v>39719</v>
      </c>
      <c r="I3034" s="2">
        <v>39719</v>
      </c>
      <c r="J3034" t="s">
        <v>3</v>
      </c>
      <c r="K3034">
        <v>127</v>
      </c>
      <c r="L3034">
        <v>15.5</v>
      </c>
      <c r="M3034">
        <v>109.96</v>
      </c>
      <c r="N3034">
        <v>0</v>
      </c>
      <c r="O3034">
        <v>0</v>
      </c>
      <c r="P3034">
        <v>109.96</v>
      </c>
      <c r="Q3034" t="s">
        <v>0</v>
      </c>
      <c r="R3034">
        <v>0</v>
      </c>
      <c r="S3034">
        <v>0</v>
      </c>
      <c r="T3034" t="s">
        <v>27046</v>
      </c>
      <c r="U3034" t="s">
        <v>20516</v>
      </c>
      <c r="V3034" s="2">
        <v>39704</v>
      </c>
      <c r="W3034" s="7">
        <f t="shared" si="277"/>
        <v>2008</v>
      </c>
      <c r="X3034" s="2">
        <v>39694</v>
      </c>
      <c r="Y3034" t="s">
        <v>6</v>
      </c>
      <c r="Z3034" t="s">
        <v>7</v>
      </c>
      <c r="AA3034" t="s">
        <v>1323</v>
      </c>
      <c r="AB3034">
        <v>8</v>
      </c>
      <c r="AC3034">
        <v>6107</v>
      </c>
      <c r="AD3034">
        <v>11490</v>
      </c>
      <c r="AE3034" t="s">
        <v>23563</v>
      </c>
      <c r="AF3034" t="s">
        <v>27034</v>
      </c>
      <c r="AG3034">
        <f t="shared" si="278"/>
        <v>5</v>
      </c>
      <c r="AI3034" t="str">
        <f t="shared" si="279"/>
        <v/>
      </c>
      <c r="AJ3034">
        <f t="shared" si="276"/>
        <v>0</v>
      </c>
      <c r="AK3034" t="str">
        <f t="shared" si="280"/>
        <v/>
      </c>
    </row>
    <row r="3035" spans="1:37" x14ac:dyDescent="0.25">
      <c r="A3035" s="1">
        <v>0</v>
      </c>
      <c r="B3035">
        <v>0</v>
      </c>
      <c r="C3035">
        <v>0</v>
      </c>
      <c r="D3035" t="s">
        <v>4654</v>
      </c>
      <c r="E3035">
        <v>0</v>
      </c>
      <c r="F3035">
        <v>0</v>
      </c>
      <c r="G3035" t="s">
        <v>5</v>
      </c>
      <c r="H3035" s="2">
        <v>39707</v>
      </c>
      <c r="I3035" s="2">
        <v>39701</v>
      </c>
      <c r="J3035" t="s">
        <v>3</v>
      </c>
      <c r="K3035">
        <v>104</v>
      </c>
      <c r="L3035">
        <v>15.5</v>
      </c>
      <c r="M3035">
        <v>90.04</v>
      </c>
      <c r="N3035">
        <v>0</v>
      </c>
      <c r="O3035">
        <v>0</v>
      </c>
      <c r="P3035">
        <v>90.04</v>
      </c>
      <c r="Q3035" t="s">
        <v>0</v>
      </c>
      <c r="R3035">
        <v>0</v>
      </c>
      <c r="S3035">
        <v>104</v>
      </c>
      <c r="T3035" t="s">
        <v>27046</v>
      </c>
      <c r="U3035" t="s">
        <v>20517</v>
      </c>
      <c r="V3035" s="2">
        <v>39699</v>
      </c>
      <c r="W3035" s="7">
        <f t="shared" si="277"/>
        <v>2008</v>
      </c>
      <c r="X3035" s="2">
        <v>39694</v>
      </c>
      <c r="Y3035" t="s">
        <v>93</v>
      </c>
      <c r="Z3035" t="s">
        <v>62</v>
      </c>
      <c r="AA3035" t="s">
        <v>444</v>
      </c>
      <c r="AB3035">
        <v>2</v>
      </c>
      <c r="AC3035">
        <v>460</v>
      </c>
      <c r="AD3035">
        <v>11491</v>
      </c>
      <c r="AE3035" t="s">
        <v>20685</v>
      </c>
      <c r="AF3035" t="s">
        <v>27034</v>
      </c>
      <c r="AG3035">
        <f t="shared" si="278"/>
        <v>5</v>
      </c>
      <c r="AI3035" t="str">
        <f t="shared" si="279"/>
        <v/>
      </c>
      <c r="AJ3035">
        <f t="shared" si="276"/>
        <v>0</v>
      </c>
      <c r="AK3035" t="str">
        <f t="shared" si="280"/>
        <v/>
      </c>
    </row>
    <row r="3036" spans="1:37" x14ac:dyDescent="0.25">
      <c r="A3036" s="1">
        <v>6.25E-2</v>
      </c>
      <c r="B3036">
        <v>5</v>
      </c>
      <c r="C3036" t="s">
        <v>4655</v>
      </c>
      <c r="D3036" t="s">
        <v>4656</v>
      </c>
      <c r="E3036">
        <v>0</v>
      </c>
      <c r="F3036">
        <v>0</v>
      </c>
      <c r="G3036" t="s">
        <v>5</v>
      </c>
      <c r="H3036" s="2">
        <v>39710</v>
      </c>
      <c r="I3036" s="2">
        <v>39709</v>
      </c>
      <c r="J3036" t="s">
        <v>3</v>
      </c>
      <c r="K3036">
        <v>156</v>
      </c>
      <c r="L3036">
        <v>15.5</v>
      </c>
      <c r="M3036">
        <v>135.06</v>
      </c>
      <c r="N3036">
        <v>0</v>
      </c>
      <c r="O3036">
        <v>0</v>
      </c>
      <c r="P3036">
        <v>135.06</v>
      </c>
      <c r="Q3036" t="s">
        <v>0</v>
      </c>
      <c r="R3036">
        <v>0</v>
      </c>
      <c r="S3036">
        <v>0</v>
      </c>
      <c r="T3036" t="s">
        <v>27046</v>
      </c>
      <c r="U3036" t="s">
        <v>20524</v>
      </c>
      <c r="V3036" s="2">
        <v>39709</v>
      </c>
      <c r="W3036" s="7">
        <f t="shared" si="277"/>
        <v>2008</v>
      </c>
      <c r="X3036" s="2">
        <v>39695</v>
      </c>
      <c r="Y3036" t="s">
        <v>6</v>
      </c>
      <c r="Z3036" t="s">
        <v>7</v>
      </c>
      <c r="AA3036" t="s">
        <v>4051</v>
      </c>
      <c r="AB3036">
        <v>2</v>
      </c>
      <c r="AC3036">
        <v>6108</v>
      </c>
      <c r="AD3036">
        <v>11492</v>
      </c>
      <c r="AE3036" t="s">
        <v>23564</v>
      </c>
      <c r="AF3036" t="s">
        <v>27034</v>
      </c>
      <c r="AG3036">
        <f t="shared" si="278"/>
        <v>5</v>
      </c>
      <c r="AI3036" t="str">
        <f t="shared" si="279"/>
        <v/>
      </c>
      <c r="AJ3036">
        <f t="shared" si="276"/>
        <v>0</v>
      </c>
      <c r="AK3036" t="str">
        <f t="shared" si="280"/>
        <v/>
      </c>
    </row>
    <row r="3037" spans="1:37" x14ac:dyDescent="0.25">
      <c r="A3037" s="1">
        <v>8.3333333333333329E-2</v>
      </c>
      <c r="B3037">
        <v>10</v>
      </c>
      <c r="C3037">
        <v>0</v>
      </c>
      <c r="D3037" t="s">
        <v>4657</v>
      </c>
      <c r="E3037">
        <v>0</v>
      </c>
      <c r="F3037">
        <v>0</v>
      </c>
      <c r="G3037" t="s">
        <v>5</v>
      </c>
      <c r="H3037" s="2">
        <v>39695</v>
      </c>
      <c r="I3037" s="2">
        <v>39695</v>
      </c>
      <c r="J3037" t="s">
        <v>3</v>
      </c>
      <c r="K3037">
        <v>252</v>
      </c>
      <c r="L3037">
        <v>15.5</v>
      </c>
      <c r="M3037">
        <v>218.18</v>
      </c>
      <c r="N3037">
        <v>0</v>
      </c>
      <c r="O3037">
        <v>0</v>
      </c>
      <c r="P3037">
        <v>218.18</v>
      </c>
      <c r="Q3037" t="s">
        <v>0</v>
      </c>
      <c r="R3037">
        <v>0</v>
      </c>
      <c r="S3037">
        <v>0</v>
      </c>
      <c r="T3037" t="s">
        <v>27046</v>
      </c>
      <c r="U3037" t="s">
        <v>20517</v>
      </c>
      <c r="V3037" s="2">
        <v>39698</v>
      </c>
      <c r="W3037" s="7">
        <f t="shared" si="277"/>
        <v>2008</v>
      </c>
      <c r="X3037" s="2">
        <v>39695</v>
      </c>
      <c r="Y3037" t="s">
        <v>6</v>
      </c>
      <c r="Z3037" t="s">
        <v>7</v>
      </c>
      <c r="AA3037" t="s">
        <v>29</v>
      </c>
      <c r="AB3037">
        <v>9</v>
      </c>
      <c r="AC3037">
        <v>2722</v>
      </c>
      <c r="AD3037">
        <v>11493</v>
      </c>
      <c r="AE3037" t="s">
        <v>21470</v>
      </c>
      <c r="AF3037" t="s">
        <v>27034</v>
      </c>
      <c r="AG3037">
        <f t="shared" si="278"/>
        <v>5</v>
      </c>
      <c r="AI3037" t="str">
        <f t="shared" si="279"/>
        <v/>
      </c>
      <c r="AJ3037">
        <f t="shared" si="276"/>
        <v>0</v>
      </c>
      <c r="AK3037" t="str">
        <f t="shared" si="280"/>
        <v/>
      </c>
    </row>
    <row r="3038" spans="1:37" x14ac:dyDescent="0.25">
      <c r="A3038" s="1">
        <v>0</v>
      </c>
      <c r="B3038">
        <v>0</v>
      </c>
      <c r="C3038">
        <v>0</v>
      </c>
      <c r="D3038" t="s">
        <v>4658</v>
      </c>
      <c r="E3038">
        <v>0</v>
      </c>
      <c r="F3038">
        <v>0</v>
      </c>
      <c r="G3038" t="s">
        <v>5</v>
      </c>
      <c r="H3038" s="2">
        <v>40358</v>
      </c>
      <c r="I3038" t="s">
        <v>2</v>
      </c>
      <c r="J3038" t="s">
        <v>3</v>
      </c>
      <c r="K3038">
        <v>65</v>
      </c>
      <c r="L3038">
        <v>16</v>
      </c>
      <c r="M3038">
        <v>56.03</v>
      </c>
      <c r="N3038">
        <v>0</v>
      </c>
      <c r="O3038">
        <v>0</v>
      </c>
      <c r="P3038">
        <v>56.03</v>
      </c>
      <c r="Q3038" t="s">
        <v>0</v>
      </c>
      <c r="R3038">
        <v>0</v>
      </c>
      <c r="S3038">
        <v>0</v>
      </c>
      <c r="T3038" t="s">
        <v>27046</v>
      </c>
      <c r="U3038" t="s">
        <v>20524</v>
      </c>
      <c r="V3038" s="2">
        <v>39698</v>
      </c>
      <c r="W3038" s="7">
        <f t="shared" si="277"/>
        <v>2008</v>
      </c>
      <c r="X3038" s="2">
        <v>39695</v>
      </c>
      <c r="Y3038" t="s">
        <v>4659</v>
      </c>
      <c r="Z3038" t="s">
        <v>7</v>
      </c>
      <c r="AA3038" t="s">
        <v>468</v>
      </c>
      <c r="AB3038">
        <v>9</v>
      </c>
      <c r="AC3038">
        <v>5051</v>
      </c>
      <c r="AD3038">
        <v>11494</v>
      </c>
      <c r="AE3038" t="s">
        <v>22558</v>
      </c>
      <c r="AF3038" t="s">
        <v>27034</v>
      </c>
      <c r="AG3038">
        <f t="shared" si="278"/>
        <v>5</v>
      </c>
      <c r="AI3038" t="str">
        <f t="shared" si="279"/>
        <v/>
      </c>
      <c r="AJ3038">
        <f t="shared" si="276"/>
        <v>0</v>
      </c>
      <c r="AK3038" t="str">
        <f t="shared" si="280"/>
        <v/>
      </c>
    </row>
    <row r="3039" spans="1:37" x14ac:dyDescent="0.25">
      <c r="A3039" s="1">
        <v>0</v>
      </c>
      <c r="B3039">
        <v>0</v>
      </c>
      <c r="C3039" t="s">
        <v>30</v>
      </c>
      <c r="D3039" t="s">
        <v>0</v>
      </c>
      <c r="E3039">
        <v>0</v>
      </c>
      <c r="F3039">
        <v>0</v>
      </c>
      <c r="G3039" t="s">
        <v>1</v>
      </c>
      <c r="H3039" s="2">
        <v>40543</v>
      </c>
      <c r="I3039" t="s">
        <v>2</v>
      </c>
      <c r="J3039" t="s">
        <v>3</v>
      </c>
      <c r="K3039">
        <v>0</v>
      </c>
      <c r="L3039">
        <v>16</v>
      </c>
      <c r="M3039">
        <v>0</v>
      </c>
      <c r="N3039">
        <v>0</v>
      </c>
      <c r="O3039">
        <v>0</v>
      </c>
      <c r="P3039">
        <v>0</v>
      </c>
      <c r="Q3039" t="s">
        <v>0</v>
      </c>
      <c r="R3039">
        <v>0</v>
      </c>
      <c r="S3039">
        <v>0</v>
      </c>
      <c r="T3039" t="s">
        <v>27046</v>
      </c>
      <c r="U3039" t="s">
        <v>20524</v>
      </c>
      <c r="V3039" s="2">
        <v>39698</v>
      </c>
      <c r="W3039" s="7">
        <f t="shared" si="277"/>
        <v>2008</v>
      </c>
      <c r="X3039" s="2">
        <v>39695</v>
      </c>
      <c r="Y3039" t="s">
        <v>4659</v>
      </c>
      <c r="Z3039" t="s">
        <v>7</v>
      </c>
      <c r="AA3039" t="s">
        <v>1166</v>
      </c>
      <c r="AB3039">
        <v>9</v>
      </c>
      <c r="AC3039">
        <v>5051</v>
      </c>
      <c r="AD3039">
        <v>11495</v>
      </c>
      <c r="AE3039" t="s">
        <v>22558</v>
      </c>
      <c r="AF3039" t="s">
        <v>27034</v>
      </c>
      <c r="AG3039">
        <f t="shared" si="278"/>
        <v>5</v>
      </c>
      <c r="AI3039" t="str">
        <f t="shared" si="279"/>
        <v/>
      </c>
      <c r="AJ3039">
        <f t="shared" si="276"/>
        <v>0</v>
      </c>
      <c r="AK3039" t="str">
        <f t="shared" si="280"/>
        <v/>
      </c>
    </row>
    <row r="3040" spans="1:37" x14ac:dyDescent="0.25">
      <c r="A3040" s="1">
        <v>8.3333333333333329E-2</v>
      </c>
      <c r="B3040">
        <v>5</v>
      </c>
      <c r="C3040">
        <v>0</v>
      </c>
      <c r="D3040" t="s">
        <v>4660</v>
      </c>
      <c r="E3040">
        <v>0</v>
      </c>
      <c r="F3040">
        <v>0</v>
      </c>
      <c r="G3040" t="s">
        <v>5</v>
      </c>
      <c r="H3040" s="2">
        <v>39710</v>
      </c>
      <c r="I3040" s="2">
        <v>39707</v>
      </c>
      <c r="J3040" t="s">
        <v>3</v>
      </c>
      <c r="K3040">
        <v>219</v>
      </c>
      <c r="L3040">
        <v>15.5</v>
      </c>
      <c r="M3040">
        <v>189.61</v>
      </c>
      <c r="N3040">
        <v>0</v>
      </c>
      <c r="O3040">
        <v>0</v>
      </c>
      <c r="P3040">
        <v>189.61</v>
      </c>
      <c r="Q3040" t="s">
        <v>0</v>
      </c>
      <c r="R3040">
        <v>0</v>
      </c>
      <c r="S3040">
        <v>0</v>
      </c>
      <c r="T3040" t="s">
        <v>27046</v>
      </c>
      <c r="U3040" t="s">
        <v>20517</v>
      </c>
      <c r="V3040" s="2">
        <v>39703</v>
      </c>
      <c r="W3040" s="7">
        <f t="shared" si="277"/>
        <v>2008</v>
      </c>
      <c r="X3040" s="2">
        <v>39696</v>
      </c>
      <c r="Y3040" t="s">
        <v>4661</v>
      </c>
      <c r="Z3040" t="s">
        <v>7</v>
      </c>
      <c r="AA3040" t="s">
        <v>72</v>
      </c>
      <c r="AB3040">
        <v>9</v>
      </c>
      <c r="AC3040">
        <v>6109</v>
      </c>
      <c r="AD3040">
        <v>11496</v>
      </c>
      <c r="AE3040" t="s">
        <v>23565</v>
      </c>
      <c r="AF3040" t="s">
        <v>27034</v>
      </c>
      <c r="AG3040">
        <f t="shared" si="278"/>
        <v>5</v>
      </c>
      <c r="AI3040" t="str">
        <f t="shared" si="279"/>
        <v/>
      </c>
      <c r="AJ3040">
        <f t="shared" si="276"/>
        <v>0</v>
      </c>
      <c r="AK3040" t="str">
        <f t="shared" si="280"/>
        <v/>
      </c>
    </row>
    <row r="3041" spans="1:37" x14ac:dyDescent="0.25">
      <c r="A3041" s="1">
        <v>0.14583333333333334</v>
      </c>
      <c r="B3041">
        <v>0</v>
      </c>
      <c r="C3041" t="s">
        <v>4662</v>
      </c>
      <c r="D3041" t="s">
        <v>4663</v>
      </c>
      <c r="E3041">
        <v>0</v>
      </c>
      <c r="F3041">
        <v>0</v>
      </c>
      <c r="G3041" t="s">
        <v>5</v>
      </c>
      <c r="H3041" s="2">
        <v>39703</v>
      </c>
      <c r="I3041" s="2">
        <v>39703</v>
      </c>
      <c r="J3041" t="s">
        <v>3</v>
      </c>
      <c r="K3041">
        <v>139</v>
      </c>
      <c r="L3041">
        <v>15.5</v>
      </c>
      <c r="M3041">
        <v>120.35</v>
      </c>
      <c r="N3041">
        <v>0</v>
      </c>
      <c r="O3041">
        <v>0</v>
      </c>
      <c r="P3041">
        <v>120.35</v>
      </c>
      <c r="Q3041" t="s">
        <v>0</v>
      </c>
      <c r="R3041">
        <v>0</v>
      </c>
      <c r="S3041">
        <v>139</v>
      </c>
      <c r="T3041" t="s">
        <v>27046</v>
      </c>
      <c r="U3041" t="s">
        <v>20516</v>
      </c>
      <c r="V3041" s="2">
        <v>39706</v>
      </c>
      <c r="W3041" s="7">
        <f t="shared" si="277"/>
        <v>2008</v>
      </c>
      <c r="X3041" s="2">
        <v>39696</v>
      </c>
      <c r="Y3041" t="s">
        <v>12</v>
      </c>
      <c r="Z3041" t="s">
        <v>7</v>
      </c>
      <c r="AA3041" t="s">
        <v>1103</v>
      </c>
      <c r="AB3041">
        <v>8</v>
      </c>
      <c r="AC3041">
        <v>6110</v>
      </c>
      <c r="AD3041">
        <v>11497</v>
      </c>
      <c r="AE3041" t="s">
        <v>23566</v>
      </c>
      <c r="AF3041" t="s">
        <v>27034</v>
      </c>
      <c r="AG3041">
        <f t="shared" si="278"/>
        <v>5</v>
      </c>
      <c r="AI3041" t="str">
        <f t="shared" si="279"/>
        <v/>
      </c>
      <c r="AJ3041">
        <f t="shared" si="276"/>
        <v>0</v>
      </c>
      <c r="AK3041" t="str">
        <f t="shared" si="280"/>
        <v/>
      </c>
    </row>
    <row r="3042" spans="1:37" x14ac:dyDescent="0.25">
      <c r="A3042" s="1">
        <v>8.3333333333333329E-2</v>
      </c>
      <c r="B3042">
        <v>0</v>
      </c>
      <c r="C3042">
        <v>0</v>
      </c>
      <c r="D3042" t="s">
        <v>4664</v>
      </c>
      <c r="E3042">
        <v>0</v>
      </c>
      <c r="F3042">
        <v>0</v>
      </c>
      <c r="G3042" t="s">
        <v>5</v>
      </c>
      <c r="H3042" s="2">
        <v>39754</v>
      </c>
      <c r="I3042" s="2">
        <v>39750</v>
      </c>
      <c r="J3042" t="s">
        <v>3</v>
      </c>
      <c r="K3042">
        <v>358</v>
      </c>
      <c r="L3042">
        <v>15.5</v>
      </c>
      <c r="M3042">
        <v>309.95999999999998</v>
      </c>
      <c r="N3042">
        <v>0</v>
      </c>
      <c r="O3042">
        <v>0</v>
      </c>
      <c r="P3042">
        <v>309.95999999999998</v>
      </c>
      <c r="Q3042" t="s">
        <v>0</v>
      </c>
      <c r="R3042">
        <v>0</v>
      </c>
      <c r="S3042">
        <v>0</v>
      </c>
      <c r="T3042" t="s">
        <v>27253</v>
      </c>
      <c r="U3042" t="s">
        <v>20510</v>
      </c>
      <c r="V3042" t="s">
        <v>4665</v>
      </c>
      <c r="W3042" s="7">
        <f t="shared" si="277"/>
        <v>2008</v>
      </c>
      <c r="X3042" s="2">
        <v>39696</v>
      </c>
      <c r="Y3042" t="s">
        <v>6</v>
      </c>
      <c r="Z3042" t="s">
        <v>62</v>
      </c>
      <c r="AA3042" t="s">
        <v>2006</v>
      </c>
      <c r="AB3042">
        <v>2</v>
      </c>
      <c r="AC3042">
        <v>1383</v>
      </c>
      <c r="AD3042">
        <v>11498</v>
      </c>
      <c r="AE3042" t="s">
        <v>21017</v>
      </c>
      <c r="AF3042" t="s">
        <v>27034</v>
      </c>
      <c r="AG3042">
        <f t="shared" si="278"/>
        <v>39</v>
      </c>
      <c r="AH3042" t="str">
        <f>MID(V3042,1,31)</f>
        <v xml:space="preserve">אין ידית פתיחה                 </v>
      </c>
      <c r="AI3042" t="str">
        <f t="shared" si="279"/>
        <v>אין ידית פתיחה</v>
      </c>
      <c r="AJ3042">
        <f t="shared" si="276"/>
        <v>14</v>
      </c>
      <c r="AK3042" t="str">
        <f t="shared" si="280"/>
        <v>מכסה אביזרים שבור,אין ידית פתיחה,אין ידית פתיחה</v>
      </c>
    </row>
    <row r="3043" spans="1:37" x14ac:dyDescent="0.25">
      <c r="A3043" s="1">
        <v>4.1666666666666664E-2</v>
      </c>
      <c r="B3043">
        <v>0</v>
      </c>
      <c r="C3043">
        <v>0</v>
      </c>
      <c r="D3043" t="s">
        <v>4666</v>
      </c>
      <c r="E3043">
        <v>0</v>
      </c>
      <c r="F3043">
        <v>0</v>
      </c>
      <c r="G3043" t="s">
        <v>5</v>
      </c>
      <c r="H3043" s="2">
        <v>39780</v>
      </c>
      <c r="I3043" s="2">
        <v>39779</v>
      </c>
      <c r="J3043" t="s">
        <v>3</v>
      </c>
      <c r="K3043">
        <v>254</v>
      </c>
      <c r="L3043">
        <v>15.5</v>
      </c>
      <c r="M3043">
        <v>219.91</v>
      </c>
      <c r="N3043">
        <v>0</v>
      </c>
      <c r="O3043">
        <v>0</v>
      </c>
      <c r="P3043">
        <v>219.91</v>
      </c>
      <c r="Q3043" t="s">
        <v>0</v>
      </c>
      <c r="R3043">
        <v>0</v>
      </c>
      <c r="S3043">
        <v>0</v>
      </c>
      <c r="T3043" t="s">
        <v>27046</v>
      </c>
      <c r="U3043" t="s">
        <v>20524</v>
      </c>
      <c r="V3043" s="2">
        <v>39719</v>
      </c>
      <c r="W3043" s="7">
        <f t="shared" si="277"/>
        <v>2008</v>
      </c>
      <c r="X3043" s="2">
        <v>39698</v>
      </c>
      <c r="Y3043" t="s">
        <v>4667</v>
      </c>
      <c r="Z3043" t="s">
        <v>7</v>
      </c>
      <c r="AA3043" t="s">
        <v>81</v>
      </c>
      <c r="AB3043">
        <v>3</v>
      </c>
      <c r="AC3043">
        <v>6111</v>
      </c>
      <c r="AD3043">
        <v>11499</v>
      </c>
      <c r="AE3043" t="s">
        <v>23567</v>
      </c>
      <c r="AF3043" t="s">
        <v>27034</v>
      </c>
      <c r="AG3043">
        <f t="shared" si="278"/>
        <v>5</v>
      </c>
      <c r="AI3043" t="str">
        <f t="shared" si="279"/>
        <v/>
      </c>
      <c r="AJ3043">
        <f t="shared" si="276"/>
        <v>0</v>
      </c>
      <c r="AK3043" t="str">
        <f t="shared" si="280"/>
        <v/>
      </c>
    </row>
    <row r="3044" spans="1:37" x14ac:dyDescent="0.25">
      <c r="A3044" s="1">
        <v>6.25E-2</v>
      </c>
      <c r="B3044">
        <v>0</v>
      </c>
      <c r="C3044">
        <v>0</v>
      </c>
      <c r="D3044" t="s">
        <v>4668</v>
      </c>
      <c r="E3044">
        <v>0</v>
      </c>
      <c r="F3044">
        <v>0</v>
      </c>
      <c r="G3044" t="s">
        <v>5</v>
      </c>
      <c r="H3044" s="2">
        <v>39702</v>
      </c>
      <c r="I3044" s="2">
        <v>39701</v>
      </c>
      <c r="J3044" t="s">
        <v>3</v>
      </c>
      <c r="K3044">
        <v>347</v>
      </c>
      <c r="L3044">
        <v>15.5</v>
      </c>
      <c r="M3044">
        <v>300.43</v>
      </c>
      <c r="N3044">
        <v>0</v>
      </c>
      <c r="O3044">
        <v>0</v>
      </c>
      <c r="P3044">
        <v>300.43</v>
      </c>
      <c r="Q3044" t="s">
        <v>0</v>
      </c>
      <c r="R3044">
        <v>0</v>
      </c>
      <c r="S3044">
        <v>0</v>
      </c>
      <c r="T3044" t="s">
        <v>27046</v>
      </c>
      <c r="U3044" t="s">
        <v>20517</v>
      </c>
      <c r="V3044" s="2">
        <v>39700</v>
      </c>
      <c r="W3044" s="7">
        <f t="shared" si="277"/>
        <v>2008</v>
      </c>
      <c r="X3044" s="2">
        <v>39698</v>
      </c>
      <c r="Y3044" t="s">
        <v>12</v>
      </c>
      <c r="Z3044" t="s">
        <v>7</v>
      </c>
      <c r="AA3044" t="s">
        <v>280</v>
      </c>
      <c r="AB3044">
        <v>1</v>
      </c>
      <c r="AC3044">
        <v>6118</v>
      </c>
      <c r="AD3044">
        <v>11500</v>
      </c>
      <c r="AE3044" t="s">
        <v>23574</v>
      </c>
      <c r="AF3044" t="s">
        <v>27034</v>
      </c>
      <c r="AG3044">
        <f t="shared" si="278"/>
        <v>5</v>
      </c>
      <c r="AI3044" t="str">
        <f t="shared" si="279"/>
        <v/>
      </c>
      <c r="AJ3044">
        <f t="shared" si="276"/>
        <v>0</v>
      </c>
      <c r="AK3044" t="str">
        <f t="shared" si="280"/>
        <v/>
      </c>
    </row>
    <row r="3045" spans="1:37" x14ac:dyDescent="0.25">
      <c r="A3045" s="1">
        <v>2.0833333333333332E-2</v>
      </c>
      <c r="B3045">
        <v>0</v>
      </c>
      <c r="C3045">
        <v>0</v>
      </c>
      <c r="D3045" t="s">
        <v>4669</v>
      </c>
      <c r="E3045">
        <v>0</v>
      </c>
      <c r="F3045">
        <v>0</v>
      </c>
      <c r="G3045" t="s">
        <v>5</v>
      </c>
      <c r="H3045" s="2">
        <v>39701</v>
      </c>
      <c r="I3045" s="2">
        <v>39701</v>
      </c>
      <c r="J3045" t="s">
        <v>3</v>
      </c>
      <c r="K3045">
        <v>179</v>
      </c>
      <c r="L3045">
        <v>15.5</v>
      </c>
      <c r="M3045">
        <v>154.97999999999999</v>
      </c>
      <c r="N3045">
        <v>0</v>
      </c>
      <c r="O3045">
        <v>0</v>
      </c>
      <c r="P3045">
        <v>154.97999999999999</v>
      </c>
      <c r="Q3045" t="s">
        <v>0</v>
      </c>
      <c r="R3045">
        <v>0</v>
      </c>
      <c r="S3045">
        <v>179</v>
      </c>
      <c r="T3045" t="s">
        <v>27046</v>
      </c>
      <c r="U3045" t="s">
        <v>20517</v>
      </c>
      <c r="V3045" s="2">
        <v>39700</v>
      </c>
      <c r="W3045" s="7">
        <f t="shared" si="277"/>
        <v>2008</v>
      </c>
      <c r="X3045" s="2">
        <v>39698</v>
      </c>
      <c r="Y3045" t="s">
        <v>4670</v>
      </c>
      <c r="Z3045" t="s">
        <v>7</v>
      </c>
      <c r="AA3045" t="s">
        <v>4671</v>
      </c>
      <c r="AB3045">
        <v>1</v>
      </c>
      <c r="AC3045">
        <v>1675</v>
      </c>
      <c r="AD3045">
        <v>11501</v>
      </c>
      <c r="AE3045" t="s">
        <v>21113</v>
      </c>
      <c r="AF3045" t="s">
        <v>27034</v>
      </c>
      <c r="AG3045">
        <f t="shared" si="278"/>
        <v>5</v>
      </c>
      <c r="AI3045" t="str">
        <f t="shared" si="279"/>
        <v/>
      </c>
      <c r="AJ3045">
        <f t="shared" si="276"/>
        <v>0</v>
      </c>
      <c r="AK3045" t="str">
        <f t="shared" si="280"/>
        <v/>
      </c>
    </row>
    <row r="3046" spans="1:37" x14ac:dyDescent="0.25">
      <c r="A3046" s="1">
        <v>0</v>
      </c>
      <c r="B3046">
        <v>0</v>
      </c>
      <c r="C3046">
        <v>0</v>
      </c>
      <c r="D3046" t="s">
        <v>4672</v>
      </c>
      <c r="E3046">
        <v>0</v>
      </c>
      <c r="F3046">
        <v>0</v>
      </c>
      <c r="G3046" t="s">
        <v>5</v>
      </c>
      <c r="H3046" s="2">
        <v>39712</v>
      </c>
      <c r="I3046" t="s">
        <v>2</v>
      </c>
      <c r="J3046" t="s">
        <v>3</v>
      </c>
      <c r="K3046">
        <v>65</v>
      </c>
      <c r="L3046">
        <v>15.5</v>
      </c>
      <c r="M3046">
        <v>56.28</v>
      </c>
      <c r="N3046">
        <v>0</v>
      </c>
      <c r="O3046">
        <v>0</v>
      </c>
      <c r="P3046">
        <v>56.28</v>
      </c>
      <c r="Q3046" t="s">
        <v>0</v>
      </c>
      <c r="R3046">
        <v>0</v>
      </c>
      <c r="S3046">
        <v>0</v>
      </c>
      <c r="T3046" t="s">
        <v>27254</v>
      </c>
      <c r="U3046" t="s">
        <v>20524</v>
      </c>
      <c r="V3046" t="s">
        <v>4673</v>
      </c>
      <c r="W3046" s="7">
        <f t="shared" si="277"/>
        <v>2008</v>
      </c>
      <c r="X3046" s="2">
        <v>39698</v>
      </c>
      <c r="Y3046" t="s">
        <v>336</v>
      </c>
      <c r="Z3046" t="s">
        <v>7</v>
      </c>
      <c r="AA3046" t="s">
        <v>1893</v>
      </c>
      <c r="AB3046">
        <v>9</v>
      </c>
      <c r="AC3046">
        <v>4601</v>
      </c>
      <c r="AD3046">
        <v>11502</v>
      </c>
      <c r="AE3046" t="s">
        <v>22195</v>
      </c>
      <c r="AF3046" t="s">
        <v>27034</v>
      </c>
      <c r="AG3046">
        <f t="shared" si="278"/>
        <v>39</v>
      </c>
      <c r="AH3046" t="str">
        <f>MID(V3046,1,31)</f>
        <v xml:space="preserve">חיבור ידית ליח' המגהץ שבור     </v>
      </c>
      <c r="AI3046" t="str">
        <f t="shared" si="279"/>
        <v>חיבור ידית ליח' המגהץ שבור</v>
      </c>
      <c r="AJ3046">
        <f t="shared" si="276"/>
        <v>26</v>
      </c>
      <c r="AK3046" t="str">
        <f t="shared" si="280"/>
        <v>חיבור ידית ליח' המגהץ שבור,חיבור ידית ליח' המגהץ שבור</v>
      </c>
    </row>
    <row r="3047" spans="1:37" x14ac:dyDescent="0.25">
      <c r="A3047" s="1">
        <v>8.3333333333333329E-2</v>
      </c>
      <c r="B3047">
        <v>5</v>
      </c>
      <c r="C3047">
        <v>0</v>
      </c>
      <c r="D3047" t="s">
        <v>4674</v>
      </c>
      <c r="E3047">
        <v>0</v>
      </c>
      <c r="F3047">
        <v>0</v>
      </c>
      <c r="G3047" t="s">
        <v>5</v>
      </c>
      <c r="H3047" s="2">
        <v>39709</v>
      </c>
      <c r="I3047" s="2">
        <v>39705</v>
      </c>
      <c r="J3047" t="s">
        <v>3</v>
      </c>
      <c r="K3047">
        <v>374</v>
      </c>
      <c r="L3047">
        <v>15.5</v>
      </c>
      <c r="M3047">
        <v>323.81</v>
      </c>
      <c r="N3047">
        <v>0</v>
      </c>
      <c r="O3047">
        <v>0</v>
      </c>
      <c r="P3047">
        <v>323.81</v>
      </c>
      <c r="Q3047" t="s">
        <v>0</v>
      </c>
      <c r="R3047">
        <v>0</v>
      </c>
      <c r="S3047">
        <v>0</v>
      </c>
      <c r="T3047" t="s">
        <v>27046</v>
      </c>
      <c r="U3047" t="s">
        <v>20524</v>
      </c>
      <c r="V3047" s="2">
        <v>39705</v>
      </c>
      <c r="W3047" s="7">
        <f t="shared" si="277"/>
        <v>2008</v>
      </c>
      <c r="X3047" s="2">
        <v>39698</v>
      </c>
      <c r="Y3047" t="s">
        <v>12</v>
      </c>
      <c r="Z3047" t="s">
        <v>7</v>
      </c>
      <c r="AA3047" t="s">
        <v>252</v>
      </c>
      <c r="AB3047">
        <v>9</v>
      </c>
      <c r="AC3047">
        <v>990</v>
      </c>
      <c r="AD3047">
        <v>11503</v>
      </c>
      <c r="AE3047" t="s">
        <v>20895</v>
      </c>
      <c r="AF3047" t="s">
        <v>27034</v>
      </c>
      <c r="AG3047">
        <f t="shared" si="278"/>
        <v>5</v>
      </c>
      <c r="AI3047" t="str">
        <f t="shared" si="279"/>
        <v/>
      </c>
      <c r="AJ3047">
        <f t="shared" si="276"/>
        <v>0</v>
      </c>
      <c r="AK3047" t="str">
        <f t="shared" si="280"/>
        <v/>
      </c>
    </row>
    <row r="3048" spans="1:37" x14ac:dyDescent="0.25">
      <c r="A3048" s="1">
        <v>4.1666666666666664E-2</v>
      </c>
      <c r="B3048">
        <v>15</v>
      </c>
      <c r="C3048">
        <v>0</v>
      </c>
      <c r="D3048" t="s">
        <v>4675</v>
      </c>
      <c r="E3048">
        <v>0</v>
      </c>
      <c r="F3048">
        <v>0</v>
      </c>
      <c r="G3048" t="s">
        <v>5</v>
      </c>
      <c r="H3048" s="2">
        <v>39824</v>
      </c>
      <c r="I3048" s="2">
        <v>39821</v>
      </c>
      <c r="J3048" t="s">
        <v>3</v>
      </c>
      <c r="K3048">
        <v>155</v>
      </c>
      <c r="L3048">
        <v>15.5</v>
      </c>
      <c r="M3048">
        <v>134.19999999999999</v>
      </c>
      <c r="N3048">
        <v>0</v>
      </c>
      <c r="O3048">
        <v>0</v>
      </c>
      <c r="P3048">
        <v>134.19999999999999</v>
      </c>
      <c r="Q3048" t="s">
        <v>0</v>
      </c>
      <c r="R3048">
        <v>0</v>
      </c>
      <c r="S3048">
        <v>0</v>
      </c>
      <c r="T3048" t="s">
        <v>27046</v>
      </c>
      <c r="U3048" t="s">
        <v>20516</v>
      </c>
      <c r="V3048" s="2">
        <v>39720</v>
      </c>
      <c r="W3048" s="7">
        <f t="shared" si="277"/>
        <v>2008</v>
      </c>
      <c r="X3048" s="2">
        <v>39699</v>
      </c>
      <c r="Y3048" t="s">
        <v>6</v>
      </c>
      <c r="Z3048" t="s">
        <v>7</v>
      </c>
      <c r="AA3048" t="s">
        <v>4676</v>
      </c>
      <c r="AB3048">
        <v>8</v>
      </c>
      <c r="AC3048">
        <v>4157</v>
      </c>
      <c r="AD3048">
        <v>11504</v>
      </c>
      <c r="AE3048" t="s">
        <v>22015</v>
      </c>
      <c r="AF3048" t="s">
        <v>27034</v>
      </c>
      <c r="AG3048">
        <f t="shared" si="278"/>
        <v>5</v>
      </c>
      <c r="AI3048" t="str">
        <f t="shared" si="279"/>
        <v/>
      </c>
      <c r="AJ3048">
        <f t="shared" si="276"/>
        <v>0</v>
      </c>
      <c r="AK3048" t="str">
        <f t="shared" si="280"/>
        <v/>
      </c>
    </row>
    <row r="3049" spans="1:37" x14ac:dyDescent="0.25">
      <c r="A3049" s="1">
        <v>1.3888888888888888E-2</v>
      </c>
      <c r="B3049">
        <v>0</v>
      </c>
      <c r="C3049">
        <v>0</v>
      </c>
      <c r="D3049" t="s">
        <v>4677</v>
      </c>
      <c r="E3049">
        <v>0</v>
      </c>
      <c r="F3049">
        <v>0</v>
      </c>
      <c r="G3049" t="s">
        <v>5</v>
      </c>
      <c r="H3049" s="2">
        <v>39700</v>
      </c>
      <c r="I3049" s="2">
        <v>39699</v>
      </c>
      <c r="J3049" t="s">
        <v>3</v>
      </c>
      <c r="K3049">
        <v>185</v>
      </c>
      <c r="L3049">
        <v>15.5</v>
      </c>
      <c r="M3049">
        <v>160.16999999999999</v>
      </c>
      <c r="N3049">
        <v>0</v>
      </c>
      <c r="O3049">
        <v>0</v>
      </c>
      <c r="P3049">
        <v>160.16999999999999</v>
      </c>
      <c r="Q3049" t="s">
        <v>0</v>
      </c>
      <c r="R3049">
        <v>0</v>
      </c>
      <c r="S3049">
        <v>0</v>
      </c>
      <c r="T3049" t="s">
        <v>27046</v>
      </c>
      <c r="U3049" t="s">
        <v>20517</v>
      </c>
      <c r="V3049" s="2">
        <v>39701</v>
      </c>
      <c r="W3049" s="7">
        <f t="shared" si="277"/>
        <v>2008</v>
      </c>
      <c r="X3049" s="2">
        <v>39699</v>
      </c>
      <c r="Y3049" t="s">
        <v>2108</v>
      </c>
      <c r="Z3049" t="s">
        <v>7</v>
      </c>
      <c r="AA3049" t="s">
        <v>140</v>
      </c>
      <c r="AB3049">
        <v>1</v>
      </c>
      <c r="AC3049">
        <v>4050</v>
      </c>
      <c r="AD3049">
        <v>11505</v>
      </c>
      <c r="AE3049" t="s">
        <v>21967</v>
      </c>
      <c r="AF3049" t="s">
        <v>27034</v>
      </c>
      <c r="AG3049">
        <f t="shared" si="278"/>
        <v>5</v>
      </c>
      <c r="AI3049" t="str">
        <f t="shared" si="279"/>
        <v/>
      </c>
      <c r="AJ3049">
        <f t="shared" si="276"/>
        <v>0</v>
      </c>
      <c r="AK3049" t="str">
        <f t="shared" si="280"/>
        <v/>
      </c>
    </row>
    <row r="3050" spans="1:37" x14ac:dyDescent="0.25">
      <c r="A3050" s="1">
        <v>0</v>
      </c>
      <c r="B3050">
        <v>5</v>
      </c>
      <c r="C3050">
        <v>0</v>
      </c>
      <c r="D3050" t="s">
        <v>4678</v>
      </c>
      <c r="E3050">
        <v>0</v>
      </c>
      <c r="F3050">
        <v>0</v>
      </c>
      <c r="G3050" t="s">
        <v>5</v>
      </c>
      <c r="H3050" s="2">
        <v>39710</v>
      </c>
      <c r="I3050" s="2">
        <v>39710</v>
      </c>
      <c r="J3050" t="s">
        <v>3</v>
      </c>
      <c r="K3050">
        <v>214</v>
      </c>
      <c r="L3050">
        <v>15.5</v>
      </c>
      <c r="M3050">
        <v>185.28</v>
      </c>
      <c r="N3050">
        <v>0</v>
      </c>
      <c r="O3050">
        <v>0</v>
      </c>
      <c r="P3050">
        <v>185.28</v>
      </c>
      <c r="Q3050" t="s">
        <v>0</v>
      </c>
      <c r="R3050">
        <v>0</v>
      </c>
      <c r="S3050">
        <v>0</v>
      </c>
      <c r="T3050" t="s">
        <v>27046</v>
      </c>
      <c r="U3050" t="s">
        <v>20524</v>
      </c>
      <c r="V3050" t="s">
        <v>2</v>
      </c>
      <c r="W3050" s="7">
        <f t="shared" si="277"/>
        <v>2008</v>
      </c>
      <c r="X3050" s="2">
        <v>39699</v>
      </c>
      <c r="Y3050" t="s">
        <v>3535</v>
      </c>
      <c r="Z3050" t="s">
        <v>4679</v>
      </c>
      <c r="AA3050" t="s">
        <v>616</v>
      </c>
      <c r="AB3050">
        <v>9</v>
      </c>
      <c r="AC3050">
        <v>4885</v>
      </c>
      <c r="AD3050">
        <v>11506</v>
      </c>
      <c r="AE3050" t="s">
        <v>22402</v>
      </c>
      <c r="AF3050" t="s">
        <v>27034</v>
      </c>
      <c r="AG3050">
        <f t="shared" si="278"/>
        <v>8</v>
      </c>
      <c r="AI3050" t="str">
        <f t="shared" si="279"/>
        <v/>
      </c>
      <c r="AJ3050">
        <f t="shared" si="276"/>
        <v>0</v>
      </c>
      <c r="AK3050" t="str">
        <f t="shared" si="280"/>
        <v/>
      </c>
    </row>
    <row r="3051" spans="1:37" x14ac:dyDescent="0.25">
      <c r="A3051" s="1">
        <v>2.0833333333333332E-2</v>
      </c>
      <c r="B3051">
        <v>100</v>
      </c>
      <c r="C3051">
        <v>0</v>
      </c>
      <c r="D3051" t="s">
        <v>4680</v>
      </c>
      <c r="E3051">
        <v>0</v>
      </c>
      <c r="F3051">
        <v>0</v>
      </c>
      <c r="G3051" t="s">
        <v>5</v>
      </c>
      <c r="H3051" s="2">
        <v>39727</v>
      </c>
      <c r="I3051" s="2">
        <v>39726</v>
      </c>
      <c r="J3051" t="s">
        <v>3</v>
      </c>
      <c r="K3051">
        <v>293</v>
      </c>
      <c r="L3051">
        <v>15.5</v>
      </c>
      <c r="M3051">
        <v>253.68</v>
      </c>
      <c r="N3051">
        <v>28.14</v>
      </c>
      <c r="O3051">
        <v>10</v>
      </c>
      <c r="P3051">
        <v>281.87</v>
      </c>
      <c r="Q3051" t="s">
        <v>0</v>
      </c>
      <c r="R3051">
        <v>0</v>
      </c>
      <c r="S3051">
        <v>0</v>
      </c>
      <c r="T3051" t="s">
        <v>27046</v>
      </c>
      <c r="U3051" t="s">
        <v>20517</v>
      </c>
      <c r="V3051" s="2">
        <v>39701</v>
      </c>
      <c r="W3051" s="7">
        <f t="shared" si="277"/>
        <v>2008</v>
      </c>
      <c r="X3051" s="2">
        <v>39699</v>
      </c>
      <c r="Y3051" t="s">
        <v>96</v>
      </c>
      <c r="Z3051" t="s">
        <v>7</v>
      </c>
      <c r="AA3051" t="s">
        <v>436</v>
      </c>
      <c r="AB3051">
        <v>1</v>
      </c>
      <c r="AC3051">
        <v>115</v>
      </c>
      <c r="AD3051">
        <v>11507</v>
      </c>
      <c r="AE3051" t="s">
        <v>20561</v>
      </c>
      <c r="AF3051" t="s">
        <v>27034</v>
      </c>
      <c r="AG3051">
        <f t="shared" si="278"/>
        <v>5</v>
      </c>
      <c r="AI3051" t="str">
        <f t="shared" si="279"/>
        <v/>
      </c>
      <c r="AJ3051">
        <f t="shared" si="276"/>
        <v>0</v>
      </c>
      <c r="AK3051" t="str">
        <f t="shared" si="280"/>
        <v/>
      </c>
    </row>
    <row r="3052" spans="1:37" x14ac:dyDescent="0.25">
      <c r="A3052" s="1">
        <v>0</v>
      </c>
      <c r="B3052">
        <v>0</v>
      </c>
      <c r="C3052" t="s">
        <v>4681</v>
      </c>
      <c r="D3052" t="s">
        <v>4682</v>
      </c>
      <c r="E3052">
        <v>0</v>
      </c>
      <c r="F3052">
        <v>0</v>
      </c>
      <c r="G3052" t="s">
        <v>5</v>
      </c>
      <c r="H3052" s="2">
        <v>39717</v>
      </c>
      <c r="I3052" t="s">
        <v>2</v>
      </c>
      <c r="J3052" t="s">
        <v>3</v>
      </c>
      <c r="K3052">
        <v>55</v>
      </c>
      <c r="L3052">
        <v>15.5</v>
      </c>
      <c r="M3052">
        <v>47.62</v>
      </c>
      <c r="N3052">
        <v>0</v>
      </c>
      <c r="O3052">
        <v>0</v>
      </c>
      <c r="P3052">
        <v>47.62</v>
      </c>
      <c r="Q3052" t="s">
        <v>0</v>
      </c>
      <c r="R3052">
        <v>0</v>
      </c>
      <c r="S3052">
        <v>0</v>
      </c>
      <c r="T3052" t="s">
        <v>27255</v>
      </c>
      <c r="U3052" t="s">
        <v>20517</v>
      </c>
      <c r="V3052" t="s">
        <v>4683</v>
      </c>
      <c r="W3052" s="7">
        <f t="shared" si="277"/>
        <v>2008</v>
      </c>
      <c r="X3052" s="2">
        <v>39699</v>
      </c>
      <c r="Y3052" t="s">
        <v>6</v>
      </c>
      <c r="Z3052" t="s">
        <v>7</v>
      </c>
      <c r="AA3052" t="s">
        <v>72</v>
      </c>
      <c r="AB3052">
        <v>9</v>
      </c>
      <c r="AC3052">
        <v>794</v>
      </c>
      <c r="AD3052">
        <v>11508</v>
      </c>
      <c r="AE3052" t="s">
        <v>20817</v>
      </c>
      <c r="AF3052" t="s">
        <v>27034</v>
      </c>
      <c r="AG3052">
        <f t="shared" si="278"/>
        <v>39</v>
      </c>
      <c r="AH3052" t="str">
        <f>MID(V3052,1,31)</f>
        <v xml:space="preserve">פנל הפעלה מעוות                </v>
      </c>
      <c r="AI3052" t="str">
        <f t="shared" si="279"/>
        <v>פנל הפעלה מעוות</v>
      </c>
      <c r="AJ3052">
        <f t="shared" si="276"/>
        <v>15</v>
      </c>
      <c r="AK3052" t="str">
        <f t="shared" si="280"/>
        <v>פנל הפעלה מעוות,פנל הפעלה מעוות</v>
      </c>
    </row>
    <row r="3053" spans="1:37" x14ac:dyDescent="0.25">
      <c r="A3053" s="1">
        <v>0.10416666666666667</v>
      </c>
      <c r="B3053">
        <v>68</v>
      </c>
      <c r="C3053" t="s">
        <v>4684</v>
      </c>
      <c r="D3053" t="s">
        <v>4685</v>
      </c>
      <c r="E3053">
        <v>0</v>
      </c>
      <c r="F3053">
        <v>0</v>
      </c>
      <c r="G3053" t="s">
        <v>5</v>
      </c>
      <c r="H3053" s="2">
        <v>39728</v>
      </c>
      <c r="I3053" s="2">
        <v>39728</v>
      </c>
      <c r="J3053" t="s">
        <v>3</v>
      </c>
      <c r="K3053">
        <v>242</v>
      </c>
      <c r="L3053">
        <v>16.5</v>
      </c>
      <c r="M3053">
        <v>207.73</v>
      </c>
      <c r="N3053">
        <v>0</v>
      </c>
      <c r="O3053">
        <v>0</v>
      </c>
      <c r="P3053">
        <v>207.73</v>
      </c>
      <c r="Q3053" t="s">
        <v>0</v>
      </c>
      <c r="R3053">
        <v>0</v>
      </c>
      <c r="S3053">
        <v>0</v>
      </c>
      <c r="T3053" t="s">
        <v>27046</v>
      </c>
      <c r="U3053" t="s">
        <v>20524</v>
      </c>
      <c r="V3053" s="2">
        <v>39709</v>
      </c>
      <c r="W3053" s="7">
        <f t="shared" si="277"/>
        <v>2008</v>
      </c>
      <c r="X3053" s="2">
        <v>39699</v>
      </c>
      <c r="Y3053" t="s">
        <v>4686</v>
      </c>
      <c r="Z3053" t="s">
        <v>7</v>
      </c>
      <c r="AA3053" t="s">
        <v>282</v>
      </c>
      <c r="AB3053">
        <v>3</v>
      </c>
      <c r="AC3053">
        <v>2712</v>
      </c>
      <c r="AD3053">
        <v>11509</v>
      </c>
      <c r="AE3053" t="s">
        <v>21466</v>
      </c>
      <c r="AF3053" t="s">
        <v>27034</v>
      </c>
      <c r="AG3053">
        <f t="shared" si="278"/>
        <v>5</v>
      </c>
      <c r="AI3053" t="str">
        <f t="shared" si="279"/>
        <v/>
      </c>
      <c r="AJ3053">
        <f t="shared" si="276"/>
        <v>0</v>
      </c>
      <c r="AK3053" t="str">
        <f t="shared" si="280"/>
        <v/>
      </c>
    </row>
    <row r="3054" spans="1:37" x14ac:dyDescent="0.25">
      <c r="A3054" s="1">
        <v>6.9444444444444434E-2</v>
      </c>
      <c r="B3054">
        <v>0</v>
      </c>
      <c r="C3054">
        <v>0</v>
      </c>
      <c r="D3054" t="s">
        <v>4687</v>
      </c>
      <c r="E3054">
        <v>0</v>
      </c>
      <c r="F3054">
        <v>0</v>
      </c>
      <c r="G3054" t="s">
        <v>5</v>
      </c>
      <c r="H3054" s="2">
        <v>39901</v>
      </c>
      <c r="I3054" s="2">
        <v>39899</v>
      </c>
      <c r="J3054" t="s">
        <v>3</v>
      </c>
      <c r="K3054">
        <v>330</v>
      </c>
      <c r="L3054">
        <v>15.5</v>
      </c>
      <c r="M3054">
        <v>285.70999999999998</v>
      </c>
      <c r="N3054">
        <v>0</v>
      </c>
      <c r="O3054">
        <v>0</v>
      </c>
      <c r="P3054">
        <v>285.70999999999998</v>
      </c>
      <c r="Q3054" t="s">
        <v>0</v>
      </c>
      <c r="R3054">
        <v>0</v>
      </c>
      <c r="S3054">
        <v>0</v>
      </c>
      <c r="T3054" t="s">
        <v>27256</v>
      </c>
      <c r="U3054" t="s">
        <v>20517</v>
      </c>
      <c r="V3054" t="s">
        <v>4688</v>
      </c>
      <c r="W3054" s="7">
        <f t="shared" si="277"/>
        <v>2008</v>
      </c>
      <c r="X3054" s="2">
        <v>39699</v>
      </c>
      <c r="Y3054" t="s">
        <v>6</v>
      </c>
      <c r="Z3054" t="s">
        <v>7</v>
      </c>
      <c r="AA3054" t="s">
        <v>115</v>
      </c>
      <c r="AB3054">
        <v>1</v>
      </c>
      <c r="AC3054">
        <v>6105</v>
      </c>
      <c r="AD3054">
        <v>11510</v>
      </c>
      <c r="AE3054" t="s">
        <v>23561</v>
      </c>
      <c r="AF3054" t="s">
        <v>27034</v>
      </c>
      <c r="AG3054">
        <f t="shared" si="278"/>
        <v>39</v>
      </c>
      <c r="AH3054" t="str">
        <f>MID(V3054,1,31)</f>
        <v xml:space="preserve">מסגרת דלת שבורה,כבל חשמל חתוך  </v>
      </c>
      <c r="AI3054" t="str">
        <f t="shared" si="279"/>
        <v>מסגרת דלת שבורה,כבל חשמל חתוך</v>
      </c>
      <c r="AJ3054">
        <f t="shared" si="276"/>
        <v>29</v>
      </c>
      <c r="AK3054" t="str">
        <f t="shared" si="280"/>
        <v>מסגרת דלת שבורה,כבל חשמל חתוך,מסגרת דלת שבורה,כבל חשמל חתוך</v>
      </c>
    </row>
    <row r="3055" spans="1:37" x14ac:dyDescent="0.25">
      <c r="A3055" s="1">
        <v>6.25E-2</v>
      </c>
      <c r="B3055">
        <v>5</v>
      </c>
      <c r="C3055">
        <v>0</v>
      </c>
      <c r="D3055" t="s">
        <v>4689</v>
      </c>
      <c r="E3055">
        <v>0</v>
      </c>
      <c r="F3055">
        <v>0</v>
      </c>
      <c r="G3055" t="s">
        <v>5</v>
      </c>
      <c r="H3055" s="2">
        <v>39700</v>
      </c>
      <c r="I3055" s="2">
        <v>39700</v>
      </c>
      <c r="J3055" t="s">
        <v>3</v>
      </c>
      <c r="K3055">
        <v>179</v>
      </c>
      <c r="L3055">
        <v>15.5</v>
      </c>
      <c r="M3055">
        <v>154.97999999999999</v>
      </c>
      <c r="N3055">
        <v>0</v>
      </c>
      <c r="O3055">
        <v>0</v>
      </c>
      <c r="P3055">
        <v>154.97999999999999</v>
      </c>
      <c r="Q3055" t="s">
        <v>0</v>
      </c>
      <c r="R3055">
        <v>0</v>
      </c>
      <c r="S3055">
        <v>0</v>
      </c>
      <c r="T3055" t="s">
        <v>27046</v>
      </c>
      <c r="U3055" t="s">
        <v>20517</v>
      </c>
      <c r="V3055" s="2">
        <v>39706</v>
      </c>
      <c r="W3055" s="7">
        <f t="shared" si="277"/>
        <v>2008</v>
      </c>
      <c r="X3055" s="2">
        <v>39699</v>
      </c>
      <c r="Y3055" t="s">
        <v>2052</v>
      </c>
      <c r="Z3055" t="s">
        <v>7</v>
      </c>
      <c r="AA3055" t="s">
        <v>312</v>
      </c>
      <c r="AB3055">
        <v>9</v>
      </c>
      <c r="AC3055">
        <v>4126</v>
      </c>
      <c r="AD3055">
        <v>11511</v>
      </c>
      <c r="AE3055" t="s">
        <v>22000</v>
      </c>
      <c r="AF3055" t="s">
        <v>27034</v>
      </c>
      <c r="AG3055">
        <f t="shared" si="278"/>
        <v>5</v>
      </c>
      <c r="AI3055" t="str">
        <f t="shared" si="279"/>
        <v/>
      </c>
      <c r="AJ3055">
        <f t="shared" si="276"/>
        <v>0</v>
      </c>
      <c r="AK3055" t="str">
        <f t="shared" si="280"/>
        <v/>
      </c>
    </row>
    <row r="3056" spans="1:37" x14ac:dyDescent="0.25">
      <c r="A3056" s="1">
        <v>4.1666666666666664E-2</v>
      </c>
      <c r="B3056">
        <v>152</v>
      </c>
      <c r="C3056">
        <v>0</v>
      </c>
      <c r="D3056" t="s">
        <v>4690</v>
      </c>
      <c r="E3056">
        <v>0</v>
      </c>
      <c r="F3056">
        <v>0</v>
      </c>
      <c r="G3056" t="s">
        <v>5</v>
      </c>
      <c r="H3056" s="2">
        <v>39777</v>
      </c>
      <c r="I3056" s="2">
        <v>39775</v>
      </c>
      <c r="J3056" t="s">
        <v>3</v>
      </c>
      <c r="K3056">
        <v>456</v>
      </c>
      <c r="L3056">
        <v>15.5</v>
      </c>
      <c r="M3056">
        <v>394.81</v>
      </c>
      <c r="N3056">
        <v>0</v>
      </c>
      <c r="O3056">
        <v>0</v>
      </c>
      <c r="P3056">
        <v>394.81</v>
      </c>
      <c r="Q3056" t="s">
        <v>0</v>
      </c>
      <c r="R3056">
        <v>0</v>
      </c>
      <c r="S3056">
        <v>0</v>
      </c>
      <c r="T3056" t="s">
        <v>27046</v>
      </c>
      <c r="U3056" t="s">
        <v>20524</v>
      </c>
      <c r="V3056" s="2">
        <v>39707</v>
      </c>
      <c r="W3056" s="7">
        <f t="shared" si="277"/>
        <v>2008</v>
      </c>
      <c r="X3056" s="2">
        <v>39700</v>
      </c>
      <c r="Y3056" t="s">
        <v>204</v>
      </c>
      <c r="Z3056" t="s">
        <v>62</v>
      </c>
      <c r="AA3056" t="s">
        <v>4691</v>
      </c>
      <c r="AB3056">
        <v>2</v>
      </c>
      <c r="AC3056">
        <v>6112</v>
      </c>
      <c r="AD3056">
        <v>11512</v>
      </c>
      <c r="AE3056" t="s">
        <v>23568</v>
      </c>
      <c r="AF3056" t="s">
        <v>27034</v>
      </c>
      <c r="AG3056">
        <f t="shared" si="278"/>
        <v>5</v>
      </c>
      <c r="AI3056" t="str">
        <f t="shared" si="279"/>
        <v/>
      </c>
      <c r="AJ3056">
        <f t="shared" si="276"/>
        <v>0</v>
      </c>
      <c r="AK3056" t="str">
        <f t="shared" si="280"/>
        <v/>
      </c>
    </row>
    <row r="3057" spans="1:37" x14ac:dyDescent="0.25">
      <c r="A3057" s="1">
        <v>2.0833333333333332E-2</v>
      </c>
      <c r="B3057">
        <v>0</v>
      </c>
      <c r="C3057">
        <v>0</v>
      </c>
      <c r="D3057" t="s">
        <v>4692</v>
      </c>
      <c r="E3057">
        <v>0</v>
      </c>
      <c r="F3057">
        <v>0</v>
      </c>
      <c r="G3057" t="s">
        <v>5</v>
      </c>
      <c r="H3057" s="2">
        <v>39701</v>
      </c>
      <c r="I3057" s="2">
        <v>39701</v>
      </c>
      <c r="J3057" t="s">
        <v>3</v>
      </c>
      <c r="K3057">
        <v>185</v>
      </c>
      <c r="L3057">
        <v>15.5</v>
      </c>
      <c r="M3057">
        <v>160.16999999999999</v>
      </c>
      <c r="N3057">
        <v>0</v>
      </c>
      <c r="O3057">
        <v>0</v>
      </c>
      <c r="P3057">
        <v>160.16999999999999</v>
      </c>
      <c r="Q3057" t="s">
        <v>0</v>
      </c>
      <c r="R3057">
        <v>0</v>
      </c>
      <c r="S3057">
        <v>0</v>
      </c>
      <c r="T3057" t="s">
        <v>27046</v>
      </c>
      <c r="U3057" t="s">
        <v>20517</v>
      </c>
      <c r="V3057" s="2">
        <v>39702</v>
      </c>
      <c r="W3057" s="7">
        <f t="shared" si="277"/>
        <v>2008</v>
      </c>
      <c r="X3057" s="2">
        <v>39700</v>
      </c>
      <c r="Y3057" t="s">
        <v>47</v>
      </c>
      <c r="Z3057" t="s">
        <v>7</v>
      </c>
      <c r="AA3057" t="s">
        <v>295</v>
      </c>
      <c r="AB3057">
        <v>1</v>
      </c>
      <c r="AC3057">
        <v>6113</v>
      </c>
      <c r="AD3057">
        <v>11513</v>
      </c>
      <c r="AE3057" t="s">
        <v>23569</v>
      </c>
      <c r="AF3057" t="s">
        <v>27034</v>
      </c>
      <c r="AG3057">
        <f t="shared" si="278"/>
        <v>5</v>
      </c>
      <c r="AI3057" t="str">
        <f t="shared" si="279"/>
        <v/>
      </c>
      <c r="AJ3057">
        <f t="shared" si="276"/>
        <v>0</v>
      </c>
      <c r="AK3057" t="str">
        <f t="shared" si="280"/>
        <v/>
      </c>
    </row>
    <row r="3058" spans="1:37" x14ac:dyDescent="0.25">
      <c r="A3058" s="1">
        <v>8.3333333333333329E-2</v>
      </c>
      <c r="B3058">
        <v>0</v>
      </c>
      <c r="C3058">
        <v>0</v>
      </c>
      <c r="D3058" t="s">
        <v>4693</v>
      </c>
      <c r="E3058">
        <v>0</v>
      </c>
      <c r="F3058">
        <v>0</v>
      </c>
      <c r="G3058" t="s">
        <v>5</v>
      </c>
      <c r="H3058" s="2">
        <v>39707</v>
      </c>
      <c r="I3058" s="2">
        <v>39705</v>
      </c>
      <c r="J3058" t="s">
        <v>3</v>
      </c>
      <c r="K3058">
        <v>225</v>
      </c>
      <c r="L3058">
        <v>15.5</v>
      </c>
      <c r="M3058">
        <v>194.81</v>
      </c>
      <c r="N3058">
        <v>0</v>
      </c>
      <c r="O3058">
        <v>0</v>
      </c>
      <c r="P3058">
        <v>194.81</v>
      </c>
      <c r="Q3058" t="s">
        <v>0</v>
      </c>
      <c r="R3058">
        <v>0</v>
      </c>
      <c r="S3058">
        <v>0</v>
      </c>
      <c r="T3058" t="s">
        <v>27046</v>
      </c>
      <c r="U3058" t="s">
        <v>20517</v>
      </c>
      <c r="V3058" s="2">
        <v>39702</v>
      </c>
      <c r="W3058" s="7">
        <f t="shared" si="277"/>
        <v>2008</v>
      </c>
      <c r="X3058" s="2">
        <v>39700</v>
      </c>
      <c r="Y3058" t="s">
        <v>47</v>
      </c>
      <c r="Z3058" t="s">
        <v>7</v>
      </c>
      <c r="AA3058" t="s">
        <v>793</v>
      </c>
      <c r="AB3058">
        <v>1</v>
      </c>
      <c r="AC3058">
        <v>6114</v>
      </c>
      <c r="AD3058">
        <v>11514</v>
      </c>
      <c r="AE3058" t="s">
        <v>23570</v>
      </c>
      <c r="AF3058" t="s">
        <v>27034</v>
      </c>
      <c r="AG3058">
        <f t="shared" si="278"/>
        <v>5</v>
      </c>
      <c r="AI3058" t="str">
        <f t="shared" si="279"/>
        <v/>
      </c>
      <c r="AJ3058">
        <f t="shared" si="276"/>
        <v>0</v>
      </c>
      <c r="AK3058" t="str">
        <f t="shared" si="280"/>
        <v/>
      </c>
    </row>
    <row r="3059" spans="1:37" x14ac:dyDescent="0.25">
      <c r="A3059" s="1">
        <v>1.0416666666666666E-2</v>
      </c>
      <c r="B3059">
        <v>80</v>
      </c>
      <c r="C3059">
        <v>0</v>
      </c>
      <c r="D3059" t="s">
        <v>4694</v>
      </c>
      <c r="E3059">
        <v>0</v>
      </c>
      <c r="F3059">
        <v>0</v>
      </c>
      <c r="G3059" t="s">
        <v>5</v>
      </c>
      <c r="H3059" s="2">
        <v>39709</v>
      </c>
      <c r="I3059" s="2">
        <v>39709</v>
      </c>
      <c r="J3059" t="s">
        <v>3</v>
      </c>
      <c r="K3059">
        <v>138</v>
      </c>
      <c r="L3059">
        <v>15.5</v>
      </c>
      <c r="M3059">
        <v>119.48</v>
      </c>
      <c r="N3059">
        <v>0</v>
      </c>
      <c r="O3059">
        <v>0</v>
      </c>
      <c r="P3059">
        <v>119.48</v>
      </c>
      <c r="Q3059" t="s">
        <v>0</v>
      </c>
      <c r="R3059">
        <v>0</v>
      </c>
      <c r="S3059">
        <v>0</v>
      </c>
      <c r="T3059" t="s">
        <v>27046</v>
      </c>
      <c r="U3059" t="s">
        <v>20517</v>
      </c>
      <c r="V3059" s="2">
        <v>39705</v>
      </c>
      <c r="W3059" s="7">
        <f t="shared" si="277"/>
        <v>2008</v>
      </c>
      <c r="X3059" s="2">
        <v>39700</v>
      </c>
      <c r="Y3059" t="s">
        <v>448</v>
      </c>
      <c r="Z3059" t="s">
        <v>4695</v>
      </c>
      <c r="AA3059" t="s">
        <v>4696</v>
      </c>
      <c r="AB3059">
        <v>0</v>
      </c>
      <c r="AC3059">
        <v>6115</v>
      </c>
      <c r="AD3059">
        <v>11515</v>
      </c>
      <c r="AE3059" t="s">
        <v>23571</v>
      </c>
      <c r="AF3059" t="s">
        <v>27034</v>
      </c>
      <c r="AG3059">
        <f t="shared" si="278"/>
        <v>5</v>
      </c>
      <c r="AI3059" t="str">
        <f t="shared" si="279"/>
        <v/>
      </c>
      <c r="AJ3059">
        <f t="shared" si="276"/>
        <v>0</v>
      </c>
      <c r="AK3059" t="str">
        <f t="shared" si="280"/>
        <v/>
      </c>
    </row>
    <row r="3060" spans="1:37" x14ac:dyDescent="0.25">
      <c r="A3060" s="1">
        <v>6.25E-2</v>
      </c>
      <c r="B3060">
        <v>5</v>
      </c>
      <c r="C3060">
        <v>0</v>
      </c>
      <c r="D3060" t="s">
        <v>4697</v>
      </c>
      <c r="E3060">
        <v>0</v>
      </c>
      <c r="F3060">
        <v>0</v>
      </c>
      <c r="G3060" t="s">
        <v>5</v>
      </c>
      <c r="H3060" s="2">
        <v>39700</v>
      </c>
      <c r="I3060" s="2">
        <v>39700</v>
      </c>
      <c r="J3060" t="s">
        <v>3</v>
      </c>
      <c r="K3060">
        <v>220</v>
      </c>
      <c r="L3060">
        <v>15.5</v>
      </c>
      <c r="M3060">
        <v>190.48</v>
      </c>
      <c r="N3060">
        <v>0</v>
      </c>
      <c r="O3060">
        <v>0</v>
      </c>
      <c r="P3060">
        <v>190.48</v>
      </c>
      <c r="Q3060" t="s">
        <v>0</v>
      </c>
      <c r="R3060">
        <v>0</v>
      </c>
      <c r="S3060">
        <v>180</v>
      </c>
      <c r="T3060" t="s">
        <v>27046</v>
      </c>
      <c r="U3060" t="s">
        <v>20516</v>
      </c>
      <c r="V3060" s="2">
        <v>39710</v>
      </c>
      <c r="W3060" s="7">
        <f t="shared" si="277"/>
        <v>2008</v>
      </c>
      <c r="X3060" s="2">
        <v>39700</v>
      </c>
      <c r="Y3060" t="s">
        <v>6</v>
      </c>
      <c r="Z3060" t="s">
        <v>7</v>
      </c>
      <c r="AA3060" t="s">
        <v>563</v>
      </c>
      <c r="AB3060">
        <v>8</v>
      </c>
      <c r="AC3060">
        <v>6116</v>
      </c>
      <c r="AD3060">
        <v>11516</v>
      </c>
      <c r="AE3060" t="s">
        <v>23572</v>
      </c>
      <c r="AF3060" t="s">
        <v>27034</v>
      </c>
      <c r="AG3060">
        <f t="shared" si="278"/>
        <v>5</v>
      </c>
      <c r="AI3060" t="str">
        <f t="shared" si="279"/>
        <v/>
      </c>
      <c r="AJ3060">
        <f t="shared" si="276"/>
        <v>0</v>
      </c>
      <c r="AK3060" t="str">
        <f t="shared" si="280"/>
        <v/>
      </c>
    </row>
    <row r="3061" spans="1:37" x14ac:dyDescent="0.25">
      <c r="A3061" s="1">
        <v>6.9444444444444434E-2</v>
      </c>
      <c r="B3061">
        <v>25</v>
      </c>
      <c r="C3061">
        <v>0</v>
      </c>
      <c r="D3061" t="s">
        <v>4698</v>
      </c>
      <c r="E3061">
        <v>0</v>
      </c>
      <c r="F3061">
        <v>0</v>
      </c>
      <c r="G3061" t="s">
        <v>5</v>
      </c>
      <c r="H3061" s="2">
        <v>39700</v>
      </c>
      <c r="I3061" s="2">
        <v>39700</v>
      </c>
      <c r="J3061" t="s">
        <v>3</v>
      </c>
      <c r="K3061">
        <v>243</v>
      </c>
      <c r="L3061">
        <v>15.5</v>
      </c>
      <c r="M3061">
        <v>210.39</v>
      </c>
      <c r="N3061">
        <v>0</v>
      </c>
      <c r="O3061">
        <v>0</v>
      </c>
      <c r="P3061">
        <v>210.39</v>
      </c>
      <c r="Q3061" t="s">
        <v>0</v>
      </c>
      <c r="R3061">
        <v>0</v>
      </c>
      <c r="S3061">
        <v>180</v>
      </c>
      <c r="T3061" t="s">
        <v>27046</v>
      </c>
      <c r="U3061" t="s">
        <v>20516</v>
      </c>
      <c r="V3061" s="2">
        <v>39710</v>
      </c>
      <c r="W3061" s="7">
        <f t="shared" si="277"/>
        <v>2008</v>
      </c>
      <c r="X3061" s="2">
        <v>39700</v>
      </c>
      <c r="Y3061" t="s">
        <v>380</v>
      </c>
      <c r="Z3061" t="s">
        <v>7</v>
      </c>
      <c r="AA3061" t="s">
        <v>1334</v>
      </c>
      <c r="AB3061">
        <v>8</v>
      </c>
      <c r="AC3061">
        <v>6117</v>
      </c>
      <c r="AD3061">
        <v>11517</v>
      </c>
      <c r="AE3061" t="s">
        <v>23573</v>
      </c>
      <c r="AF3061" t="s">
        <v>27034</v>
      </c>
      <c r="AG3061">
        <f t="shared" si="278"/>
        <v>5</v>
      </c>
      <c r="AI3061" t="str">
        <f t="shared" si="279"/>
        <v/>
      </c>
      <c r="AJ3061">
        <f t="shared" si="276"/>
        <v>0</v>
      </c>
      <c r="AK3061" t="str">
        <f t="shared" si="280"/>
        <v/>
      </c>
    </row>
    <row r="3062" spans="1:37" x14ac:dyDescent="0.25">
      <c r="A3062" s="1">
        <v>6.25E-2</v>
      </c>
      <c r="B3062">
        <v>35</v>
      </c>
      <c r="C3062">
        <v>0</v>
      </c>
      <c r="D3062" t="s">
        <v>4699</v>
      </c>
      <c r="E3062">
        <v>0</v>
      </c>
      <c r="F3062">
        <v>0</v>
      </c>
      <c r="G3062" t="s">
        <v>5</v>
      </c>
      <c r="H3062" s="2">
        <v>39706</v>
      </c>
      <c r="I3062" s="2">
        <v>39705</v>
      </c>
      <c r="J3062" t="s">
        <v>3</v>
      </c>
      <c r="K3062">
        <v>178</v>
      </c>
      <c r="L3062">
        <v>15.5</v>
      </c>
      <c r="M3062">
        <v>154.11000000000001</v>
      </c>
      <c r="N3062">
        <v>38.6</v>
      </c>
      <c r="O3062">
        <v>20</v>
      </c>
      <c r="P3062">
        <v>192.64</v>
      </c>
      <c r="Q3062" t="s">
        <v>0</v>
      </c>
      <c r="R3062">
        <v>0</v>
      </c>
      <c r="S3062">
        <v>0</v>
      </c>
      <c r="T3062" t="s">
        <v>27046</v>
      </c>
      <c r="U3062" t="s">
        <v>20524</v>
      </c>
      <c r="V3062" s="2">
        <v>39708</v>
      </c>
      <c r="W3062" s="7">
        <f t="shared" si="277"/>
        <v>2008</v>
      </c>
      <c r="X3062" s="2">
        <v>39701</v>
      </c>
      <c r="Y3062" t="s">
        <v>32</v>
      </c>
      <c r="Z3062" t="s">
        <v>7</v>
      </c>
      <c r="AA3062" t="s">
        <v>3100</v>
      </c>
      <c r="AB3062">
        <v>9</v>
      </c>
      <c r="AC3062">
        <v>5927</v>
      </c>
      <c r="AD3062">
        <v>11518</v>
      </c>
      <c r="AE3062" t="s">
        <v>23390</v>
      </c>
      <c r="AF3062" t="s">
        <v>27034</v>
      </c>
      <c r="AG3062">
        <f t="shared" si="278"/>
        <v>5</v>
      </c>
      <c r="AI3062" t="str">
        <f t="shared" si="279"/>
        <v/>
      </c>
      <c r="AJ3062">
        <f t="shared" si="276"/>
        <v>0</v>
      </c>
      <c r="AK3062" t="str">
        <f t="shared" si="280"/>
        <v/>
      </c>
    </row>
    <row r="3063" spans="1:37" x14ac:dyDescent="0.25">
      <c r="A3063" s="1">
        <v>2.0833333333333332E-2</v>
      </c>
      <c r="B3063">
        <v>0</v>
      </c>
      <c r="C3063">
        <v>0</v>
      </c>
      <c r="D3063" t="s">
        <v>4700</v>
      </c>
      <c r="E3063">
        <v>0</v>
      </c>
      <c r="F3063">
        <v>0</v>
      </c>
      <c r="G3063" t="s">
        <v>5</v>
      </c>
      <c r="H3063" s="2">
        <v>39706</v>
      </c>
      <c r="I3063" s="2">
        <v>39706</v>
      </c>
      <c r="J3063" t="s">
        <v>3</v>
      </c>
      <c r="K3063">
        <v>191</v>
      </c>
      <c r="L3063">
        <v>15.5</v>
      </c>
      <c r="M3063">
        <v>165.37</v>
      </c>
      <c r="N3063">
        <v>0</v>
      </c>
      <c r="O3063">
        <v>0</v>
      </c>
      <c r="P3063">
        <v>165.37</v>
      </c>
      <c r="Q3063" t="s">
        <v>0</v>
      </c>
      <c r="R3063">
        <v>0</v>
      </c>
      <c r="S3063">
        <v>0</v>
      </c>
      <c r="T3063" t="s">
        <v>27046</v>
      </c>
      <c r="U3063" t="s">
        <v>20517</v>
      </c>
      <c r="V3063" s="2">
        <v>39703</v>
      </c>
      <c r="W3063" s="7">
        <f t="shared" si="277"/>
        <v>2008</v>
      </c>
      <c r="X3063" s="2">
        <v>39701</v>
      </c>
      <c r="Y3063" t="s">
        <v>47</v>
      </c>
      <c r="Z3063" t="s">
        <v>7</v>
      </c>
      <c r="AA3063" t="s">
        <v>923</v>
      </c>
      <c r="AB3063">
        <v>1</v>
      </c>
      <c r="AC3063">
        <v>2040</v>
      </c>
      <c r="AD3063">
        <v>11519</v>
      </c>
      <c r="AE3063" t="s">
        <v>21221</v>
      </c>
      <c r="AF3063" t="s">
        <v>27034</v>
      </c>
      <c r="AG3063">
        <f t="shared" si="278"/>
        <v>5</v>
      </c>
      <c r="AI3063" t="str">
        <f t="shared" si="279"/>
        <v/>
      </c>
      <c r="AJ3063">
        <f t="shared" si="276"/>
        <v>0</v>
      </c>
      <c r="AK3063" t="str">
        <f t="shared" si="280"/>
        <v/>
      </c>
    </row>
    <row r="3064" spans="1:37" x14ac:dyDescent="0.25">
      <c r="A3064" s="1">
        <v>5.2083333333333336E-2</v>
      </c>
      <c r="B3064">
        <v>45</v>
      </c>
      <c r="C3064">
        <v>0</v>
      </c>
      <c r="D3064" t="s">
        <v>4701</v>
      </c>
      <c r="E3064">
        <v>0</v>
      </c>
      <c r="F3064">
        <v>0</v>
      </c>
      <c r="G3064" t="s">
        <v>5</v>
      </c>
      <c r="H3064" s="2">
        <v>39701</v>
      </c>
      <c r="I3064" s="2">
        <v>39701</v>
      </c>
      <c r="J3064" t="s">
        <v>3</v>
      </c>
      <c r="K3064">
        <v>380</v>
      </c>
      <c r="L3064">
        <v>15.5</v>
      </c>
      <c r="M3064">
        <v>329</v>
      </c>
      <c r="N3064">
        <v>0</v>
      </c>
      <c r="O3064">
        <v>0</v>
      </c>
      <c r="P3064">
        <v>329</v>
      </c>
      <c r="Q3064" t="s">
        <v>0</v>
      </c>
      <c r="R3064">
        <v>0</v>
      </c>
      <c r="S3064">
        <v>180</v>
      </c>
      <c r="T3064" t="s">
        <v>27046</v>
      </c>
      <c r="U3064" t="s">
        <v>20516</v>
      </c>
      <c r="V3064" s="2">
        <v>39711</v>
      </c>
      <c r="W3064" s="7">
        <f t="shared" si="277"/>
        <v>2008</v>
      </c>
      <c r="X3064" s="2">
        <v>39701</v>
      </c>
      <c r="Y3064" t="s">
        <v>266</v>
      </c>
      <c r="Z3064" t="s">
        <v>7</v>
      </c>
      <c r="AA3064" t="s">
        <v>18</v>
      </c>
      <c r="AB3064">
        <v>8</v>
      </c>
      <c r="AC3064">
        <v>1893</v>
      </c>
      <c r="AD3064">
        <v>11520</v>
      </c>
      <c r="AE3064" t="s">
        <v>21176</v>
      </c>
      <c r="AF3064" t="s">
        <v>27034</v>
      </c>
      <c r="AG3064">
        <f t="shared" si="278"/>
        <v>5</v>
      </c>
      <c r="AI3064" t="str">
        <f t="shared" si="279"/>
        <v/>
      </c>
      <c r="AJ3064">
        <f t="shared" si="276"/>
        <v>0</v>
      </c>
      <c r="AK3064" t="str">
        <f t="shared" si="280"/>
        <v/>
      </c>
    </row>
    <row r="3065" spans="1:37" x14ac:dyDescent="0.25">
      <c r="A3065" s="1">
        <v>6.25E-2</v>
      </c>
      <c r="B3065">
        <v>5</v>
      </c>
      <c r="C3065" t="s">
        <v>4702</v>
      </c>
      <c r="D3065" t="s">
        <v>4703</v>
      </c>
      <c r="E3065">
        <v>0</v>
      </c>
      <c r="F3065">
        <v>0</v>
      </c>
      <c r="G3065" t="s">
        <v>5</v>
      </c>
      <c r="H3065" s="2">
        <v>39717</v>
      </c>
      <c r="I3065" s="2">
        <v>39713</v>
      </c>
      <c r="J3065" t="s">
        <v>3</v>
      </c>
      <c r="K3065">
        <v>200</v>
      </c>
      <c r="L3065">
        <v>15.5</v>
      </c>
      <c r="M3065">
        <v>173.16</v>
      </c>
      <c r="N3065">
        <v>0</v>
      </c>
      <c r="O3065">
        <v>0</v>
      </c>
      <c r="P3065">
        <v>173.16</v>
      </c>
      <c r="Q3065" t="s">
        <v>0</v>
      </c>
      <c r="R3065">
        <v>0</v>
      </c>
      <c r="S3065">
        <v>0</v>
      </c>
      <c r="T3065" t="s">
        <v>620</v>
      </c>
      <c r="U3065" t="s">
        <v>20517</v>
      </c>
      <c r="V3065" t="s">
        <v>4704</v>
      </c>
      <c r="W3065" s="7">
        <f t="shared" si="277"/>
        <v>2008</v>
      </c>
      <c r="X3065" s="2">
        <v>39703</v>
      </c>
      <c r="Y3065" t="s">
        <v>32</v>
      </c>
      <c r="Z3065" t="s">
        <v>7</v>
      </c>
      <c r="AA3065" t="s">
        <v>896</v>
      </c>
      <c r="AB3065">
        <v>9</v>
      </c>
      <c r="AC3065">
        <v>6119</v>
      </c>
      <c r="AD3065">
        <v>11521</v>
      </c>
      <c r="AE3065" t="s">
        <v>23575</v>
      </c>
      <c r="AF3065" t="s">
        <v>27034</v>
      </c>
      <c r="AG3065">
        <f t="shared" si="278"/>
        <v>39</v>
      </c>
      <c r="AH3065" t="str">
        <f>MID(V3065,1,31)</f>
        <v xml:space="preserve">בריחת אדים מפקק מילוי          </v>
      </c>
      <c r="AI3065" t="str">
        <f t="shared" si="279"/>
        <v>בריחת אדים מפקק מילוי</v>
      </c>
      <c r="AJ3065">
        <f t="shared" si="276"/>
        <v>21</v>
      </c>
      <c r="AK3065" t="str">
        <f t="shared" si="280"/>
        <v>בריחת אדים מפקק מילוי,בריחת אדים מפקק מילוי</v>
      </c>
    </row>
    <row r="3066" spans="1:37" x14ac:dyDescent="0.25">
      <c r="A3066" s="1">
        <v>6.25E-2</v>
      </c>
      <c r="B3066">
        <v>5</v>
      </c>
      <c r="C3066">
        <v>0</v>
      </c>
      <c r="D3066" t="s">
        <v>4705</v>
      </c>
      <c r="E3066">
        <v>0</v>
      </c>
      <c r="F3066">
        <v>0</v>
      </c>
      <c r="G3066" t="s">
        <v>5</v>
      </c>
      <c r="H3066" s="2">
        <v>39710</v>
      </c>
      <c r="I3066" s="2">
        <v>39709</v>
      </c>
      <c r="J3066" t="s">
        <v>3</v>
      </c>
      <c r="K3066">
        <v>208</v>
      </c>
      <c r="L3066">
        <v>15.5</v>
      </c>
      <c r="M3066">
        <v>180.09</v>
      </c>
      <c r="N3066">
        <v>0</v>
      </c>
      <c r="O3066">
        <v>0</v>
      </c>
      <c r="P3066">
        <v>180.09</v>
      </c>
      <c r="Q3066" t="s">
        <v>0</v>
      </c>
      <c r="R3066">
        <v>0</v>
      </c>
      <c r="S3066">
        <v>0</v>
      </c>
      <c r="T3066" t="s">
        <v>27046</v>
      </c>
      <c r="U3066" t="s">
        <v>20524</v>
      </c>
      <c r="V3066" s="2">
        <v>39710</v>
      </c>
      <c r="W3066" s="7">
        <f t="shared" si="277"/>
        <v>2008</v>
      </c>
      <c r="X3066" s="2">
        <v>39703</v>
      </c>
      <c r="Y3066" t="s">
        <v>32</v>
      </c>
      <c r="Z3066" t="s">
        <v>7</v>
      </c>
      <c r="AA3066" t="s">
        <v>243</v>
      </c>
      <c r="AB3066">
        <v>9</v>
      </c>
      <c r="AC3066">
        <v>5830</v>
      </c>
      <c r="AD3066">
        <v>11522</v>
      </c>
      <c r="AE3066" t="s">
        <v>23294</v>
      </c>
      <c r="AF3066" t="s">
        <v>27034</v>
      </c>
      <c r="AG3066">
        <f t="shared" si="278"/>
        <v>5</v>
      </c>
      <c r="AI3066" t="str">
        <f t="shared" si="279"/>
        <v/>
      </c>
      <c r="AJ3066">
        <f t="shared" si="276"/>
        <v>0</v>
      </c>
      <c r="AK3066" t="str">
        <f t="shared" si="280"/>
        <v/>
      </c>
    </row>
    <row r="3067" spans="1:37" x14ac:dyDescent="0.25">
      <c r="A3067" s="1">
        <v>4.1666666666666664E-2</v>
      </c>
      <c r="B3067">
        <v>10</v>
      </c>
      <c r="C3067">
        <v>0</v>
      </c>
      <c r="D3067" t="s">
        <v>4706</v>
      </c>
      <c r="E3067">
        <v>0</v>
      </c>
      <c r="F3067">
        <v>0</v>
      </c>
      <c r="G3067" t="s">
        <v>5</v>
      </c>
      <c r="H3067" s="2">
        <v>39724</v>
      </c>
      <c r="I3067" s="2">
        <v>39724</v>
      </c>
      <c r="J3067" t="s">
        <v>3</v>
      </c>
      <c r="K3067">
        <v>223</v>
      </c>
      <c r="L3067">
        <v>15.5</v>
      </c>
      <c r="M3067">
        <v>193.07</v>
      </c>
      <c r="N3067">
        <v>0</v>
      </c>
      <c r="O3067">
        <v>0</v>
      </c>
      <c r="P3067">
        <v>193.07</v>
      </c>
      <c r="Q3067" t="s">
        <v>0</v>
      </c>
      <c r="R3067">
        <v>0</v>
      </c>
      <c r="S3067">
        <v>223</v>
      </c>
      <c r="T3067" t="s">
        <v>27046</v>
      </c>
      <c r="U3067" t="s">
        <v>20524</v>
      </c>
      <c r="V3067" s="2">
        <v>39713</v>
      </c>
      <c r="W3067" s="7">
        <f t="shared" si="277"/>
        <v>2008</v>
      </c>
      <c r="X3067" s="2">
        <v>39703</v>
      </c>
      <c r="Y3067" t="s">
        <v>93</v>
      </c>
      <c r="Z3067" t="s">
        <v>62</v>
      </c>
      <c r="AA3067" t="s">
        <v>63</v>
      </c>
      <c r="AB3067">
        <v>2</v>
      </c>
      <c r="AC3067">
        <v>6120</v>
      </c>
      <c r="AD3067">
        <v>11523</v>
      </c>
      <c r="AE3067" t="s">
        <v>23576</v>
      </c>
      <c r="AF3067" t="s">
        <v>27034</v>
      </c>
      <c r="AG3067">
        <f t="shared" si="278"/>
        <v>5</v>
      </c>
      <c r="AI3067" t="str">
        <f t="shared" si="279"/>
        <v/>
      </c>
      <c r="AJ3067">
        <f t="shared" si="276"/>
        <v>0</v>
      </c>
      <c r="AK3067" t="str">
        <f t="shared" si="280"/>
        <v/>
      </c>
    </row>
    <row r="3068" spans="1:37" x14ac:dyDescent="0.25">
      <c r="A3068" s="1">
        <v>4.1666666666666664E-2</v>
      </c>
      <c r="B3068">
        <v>0</v>
      </c>
      <c r="C3068">
        <v>0</v>
      </c>
      <c r="D3068" t="s">
        <v>4707</v>
      </c>
      <c r="E3068">
        <v>0</v>
      </c>
      <c r="F3068">
        <v>0</v>
      </c>
      <c r="G3068" t="s">
        <v>5</v>
      </c>
      <c r="H3068" s="2">
        <v>39750</v>
      </c>
      <c r="I3068" s="2">
        <v>39744</v>
      </c>
      <c r="J3068" t="s">
        <v>3</v>
      </c>
      <c r="K3068">
        <v>156</v>
      </c>
      <c r="L3068">
        <v>15.5</v>
      </c>
      <c r="M3068">
        <v>135.06</v>
      </c>
      <c r="N3068">
        <v>0</v>
      </c>
      <c r="O3068">
        <v>0</v>
      </c>
      <c r="P3068">
        <v>135.06</v>
      </c>
      <c r="Q3068" t="s">
        <v>0</v>
      </c>
      <c r="R3068">
        <v>0</v>
      </c>
      <c r="S3068">
        <v>0</v>
      </c>
      <c r="T3068" t="s">
        <v>27046</v>
      </c>
      <c r="U3068" t="s">
        <v>20517</v>
      </c>
      <c r="V3068" s="2">
        <v>39705</v>
      </c>
      <c r="W3068" s="7">
        <f t="shared" si="277"/>
        <v>2008</v>
      </c>
      <c r="X3068" s="2">
        <v>39703</v>
      </c>
      <c r="Y3068" t="s">
        <v>6</v>
      </c>
      <c r="Z3068" t="s">
        <v>7</v>
      </c>
      <c r="AA3068" t="s">
        <v>4708</v>
      </c>
      <c r="AB3068">
        <v>8</v>
      </c>
      <c r="AC3068">
        <v>5973</v>
      </c>
      <c r="AD3068">
        <v>11524</v>
      </c>
      <c r="AE3068" t="s">
        <v>23435</v>
      </c>
      <c r="AF3068" t="s">
        <v>27034</v>
      </c>
      <c r="AG3068">
        <f t="shared" si="278"/>
        <v>5</v>
      </c>
      <c r="AI3068" t="str">
        <f t="shared" si="279"/>
        <v/>
      </c>
      <c r="AJ3068">
        <f t="shared" si="276"/>
        <v>0</v>
      </c>
      <c r="AK3068" t="str">
        <f t="shared" si="280"/>
        <v/>
      </c>
    </row>
    <row r="3069" spans="1:37" x14ac:dyDescent="0.25">
      <c r="A3069" s="1">
        <v>6.25E-2</v>
      </c>
      <c r="B3069">
        <v>35</v>
      </c>
      <c r="C3069">
        <v>0</v>
      </c>
      <c r="D3069" t="s">
        <v>4709</v>
      </c>
      <c r="E3069">
        <v>0</v>
      </c>
      <c r="F3069">
        <v>0</v>
      </c>
      <c r="G3069" t="s">
        <v>5</v>
      </c>
      <c r="H3069" s="2">
        <v>40065</v>
      </c>
      <c r="I3069" s="2">
        <v>40065</v>
      </c>
      <c r="J3069" t="s">
        <v>3</v>
      </c>
      <c r="K3069">
        <v>130</v>
      </c>
      <c r="L3069">
        <v>16.5</v>
      </c>
      <c r="M3069">
        <v>111.59</v>
      </c>
      <c r="N3069">
        <v>0</v>
      </c>
      <c r="O3069">
        <v>0</v>
      </c>
      <c r="P3069">
        <v>111.59</v>
      </c>
      <c r="Q3069" t="s">
        <v>0</v>
      </c>
      <c r="R3069">
        <v>0</v>
      </c>
      <c r="S3069">
        <v>0</v>
      </c>
      <c r="T3069" t="s">
        <v>27046</v>
      </c>
      <c r="U3069" t="s">
        <v>20517</v>
      </c>
      <c r="V3069" s="2">
        <v>39725</v>
      </c>
      <c r="W3069" s="7">
        <f t="shared" si="277"/>
        <v>2008</v>
      </c>
      <c r="X3069" s="2">
        <v>39705</v>
      </c>
      <c r="Y3069" t="s">
        <v>4710</v>
      </c>
      <c r="Z3069" t="s">
        <v>7</v>
      </c>
      <c r="AA3069" t="s">
        <v>4711</v>
      </c>
      <c r="AB3069">
        <v>5</v>
      </c>
      <c r="AC3069">
        <v>5938</v>
      </c>
      <c r="AD3069">
        <v>11525</v>
      </c>
      <c r="AE3069" t="s">
        <v>23401</v>
      </c>
      <c r="AF3069" t="s">
        <v>27034</v>
      </c>
      <c r="AG3069">
        <f t="shared" si="278"/>
        <v>5</v>
      </c>
      <c r="AI3069" t="str">
        <f t="shared" si="279"/>
        <v/>
      </c>
      <c r="AJ3069">
        <f t="shared" si="276"/>
        <v>0</v>
      </c>
      <c r="AK3069" t="str">
        <f t="shared" si="280"/>
        <v/>
      </c>
    </row>
    <row r="3070" spans="1:37" x14ac:dyDescent="0.25">
      <c r="A3070" s="1">
        <v>0.10416666666666667</v>
      </c>
      <c r="B3070">
        <v>40</v>
      </c>
      <c r="C3070">
        <v>0</v>
      </c>
      <c r="D3070" t="s">
        <v>4712</v>
      </c>
      <c r="E3070">
        <v>0</v>
      </c>
      <c r="F3070">
        <v>0</v>
      </c>
      <c r="G3070" t="s">
        <v>5</v>
      </c>
      <c r="H3070" s="2">
        <v>39719</v>
      </c>
      <c r="I3070" s="2">
        <v>39719</v>
      </c>
      <c r="J3070" t="s">
        <v>3</v>
      </c>
      <c r="K3070">
        <v>218</v>
      </c>
      <c r="L3070">
        <v>15.5</v>
      </c>
      <c r="M3070">
        <v>188.74</v>
      </c>
      <c r="N3070">
        <v>0</v>
      </c>
      <c r="O3070">
        <v>0</v>
      </c>
      <c r="P3070">
        <v>188.74</v>
      </c>
      <c r="Q3070" t="s">
        <v>0</v>
      </c>
      <c r="R3070">
        <v>0</v>
      </c>
      <c r="S3070">
        <v>0</v>
      </c>
      <c r="T3070" t="s">
        <v>27046</v>
      </c>
      <c r="U3070" t="s">
        <v>20517</v>
      </c>
      <c r="V3070" s="2">
        <v>39715</v>
      </c>
      <c r="W3070" s="7">
        <f t="shared" si="277"/>
        <v>2008</v>
      </c>
      <c r="X3070" s="2">
        <v>39705</v>
      </c>
      <c r="Y3070" t="s">
        <v>3409</v>
      </c>
      <c r="Z3070" t="s">
        <v>7</v>
      </c>
      <c r="AA3070" t="s">
        <v>371</v>
      </c>
      <c r="AB3070">
        <v>8</v>
      </c>
      <c r="AC3070">
        <v>5801</v>
      </c>
      <c r="AD3070">
        <v>11526</v>
      </c>
      <c r="AE3070" t="s">
        <v>23265</v>
      </c>
      <c r="AF3070" t="s">
        <v>27034</v>
      </c>
      <c r="AG3070">
        <f t="shared" si="278"/>
        <v>5</v>
      </c>
      <c r="AI3070" t="str">
        <f t="shared" si="279"/>
        <v/>
      </c>
      <c r="AJ3070">
        <f t="shared" si="276"/>
        <v>0</v>
      </c>
      <c r="AK3070" t="str">
        <f t="shared" si="280"/>
        <v/>
      </c>
    </row>
    <row r="3071" spans="1:37" x14ac:dyDescent="0.25">
      <c r="A3071" s="1">
        <v>1.3888888888888888E-2</v>
      </c>
      <c r="B3071">
        <v>0</v>
      </c>
      <c r="C3071">
        <v>0</v>
      </c>
      <c r="D3071" t="s">
        <v>4712</v>
      </c>
      <c r="E3071">
        <v>0</v>
      </c>
      <c r="F3071">
        <v>0</v>
      </c>
      <c r="G3071" t="s">
        <v>5</v>
      </c>
      <c r="H3071" s="2">
        <v>39719</v>
      </c>
      <c r="I3071" s="2">
        <v>39719</v>
      </c>
      <c r="J3071" t="s">
        <v>3</v>
      </c>
      <c r="K3071">
        <v>133</v>
      </c>
      <c r="L3071">
        <v>15.5</v>
      </c>
      <c r="M3071">
        <v>115.15</v>
      </c>
      <c r="N3071">
        <v>0</v>
      </c>
      <c r="O3071">
        <v>0</v>
      </c>
      <c r="P3071">
        <v>115.15</v>
      </c>
      <c r="Q3071" t="s">
        <v>0</v>
      </c>
      <c r="R3071">
        <v>0</v>
      </c>
      <c r="S3071">
        <v>0</v>
      </c>
      <c r="T3071" t="s">
        <v>27046</v>
      </c>
      <c r="U3071" t="s">
        <v>20517</v>
      </c>
      <c r="V3071" s="2">
        <v>39715</v>
      </c>
      <c r="W3071" s="7">
        <f t="shared" si="277"/>
        <v>2008</v>
      </c>
      <c r="X3071" s="2">
        <v>39705</v>
      </c>
      <c r="Y3071" t="s">
        <v>12</v>
      </c>
      <c r="Z3071" t="s">
        <v>7</v>
      </c>
      <c r="AA3071" t="s">
        <v>4713</v>
      </c>
      <c r="AB3071">
        <v>8</v>
      </c>
      <c r="AC3071">
        <v>5801</v>
      </c>
      <c r="AD3071">
        <v>11527</v>
      </c>
      <c r="AE3071" t="s">
        <v>23265</v>
      </c>
      <c r="AF3071" t="s">
        <v>27034</v>
      </c>
      <c r="AG3071">
        <f t="shared" si="278"/>
        <v>5</v>
      </c>
      <c r="AI3071" t="str">
        <f t="shared" si="279"/>
        <v/>
      </c>
      <c r="AJ3071">
        <f t="shared" si="276"/>
        <v>0</v>
      </c>
      <c r="AK3071" t="str">
        <f t="shared" si="280"/>
        <v/>
      </c>
    </row>
    <row r="3072" spans="1:37" x14ac:dyDescent="0.25">
      <c r="A3072" s="1">
        <v>4.1666666666666664E-2</v>
      </c>
      <c r="B3072">
        <v>5</v>
      </c>
      <c r="C3072">
        <v>0</v>
      </c>
      <c r="D3072" t="s">
        <v>4714</v>
      </c>
      <c r="E3072">
        <v>0</v>
      </c>
      <c r="F3072">
        <v>0</v>
      </c>
      <c r="G3072" t="s">
        <v>5</v>
      </c>
      <c r="H3072" s="2">
        <v>39709</v>
      </c>
      <c r="I3072" s="2">
        <v>39708</v>
      </c>
      <c r="J3072" t="s">
        <v>3</v>
      </c>
      <c r="K3072">
        <v>185</v>
      </c>
      <c r="L3072">
        <v>15.5</v>
      </c>
      <c r="M3072">
        <v>160.16999999999999</v>
      </c>
      <c r="N3072">
        <v>0</v>
      </c>
      <c r="O3072">
        <v>0</v>
      </c>
      <c r="P3072">
        <v>160.16999999999999</v>
      </c>
      <c r="Q3072" t="s">
        <v>0</v>
      </c>
      <c r="R3072">
        <v>0</v>
      </c>
      <c r="S3072">
        <v>0</v>
      </c>
      <c r="T3072" t="s">
        <v>27046</v>
      </c>
      <c r="U3072" t="s">
        <v>20517</v>
      </c>
      <c r="V3072" s="2">
        <v>39715</v>
      </c>
      <c r="W3072" s="7">
        <f t="shared" si="277"/>
        <v>2008</v>
      </c>
      <c r="X3072" s="2">
        <v>39705</v>
      </c>
      <c r="Y3072" t="s">
        <v>32</v>
      </c>
      <c r="Z3072" t="s">
        <v>7</v>
      </c>
      <c r="AA3072" t="s">
        <v>1773</v>
      </c>
      <c r="AB3072">
        <v>9</v>
      </c>
      <c r="AC3072">
        <v>6121</v>
      </c>
      <c r="AD3072">
        <v>11528</v>
      </c>
      <c r="AE3072" t="s">
        <v>23577</v>
      </c>
      <c r="AF3072" t="s">
        <v>27034</v>
      </c>
      <c r="AG3072">
        <f t="shared" si="278"/>
        <v>5</v>
      </c>
      <c r="AI3072" t="str">
        <f t="shared" si="279"/>
        <v/>
      </c>
      <c r="AJ3072">
        <f t="shared" si="276"/>
        <v>0</v>
      </c>
      <c r="AK3072" t="str">
        <f t="shared" si="280"/>
        <v/>
      </c>
    </row>
    <row r="3073" spans="1:37" x14ac:dyDescent="0.25">
      <c r="A3073" s="1">
        <v>0.125</v>
      </c>
      <c r="B3073">
        <v>30</v>
      </c>
      <c r="C3073" t="s">
        <v>4715</v>
      </c>
      <c r="D3073" t="s">
        <v>4716</v>
      </c>
      <c r="E3073">
        <v>0</v>
      </c>
      <c r="F3073">
        <v>0</v>
      </c>
      <c r="G3073" t="s">
        <v>5</v>
      </c>
      <c r="H3073" s="2">
        <v>39717</v>
      </c>
      <c r="I3073" t="s">
        <v>2</v>
      </c>
      <c r="J3073" t="s">
        <v>3</v>
      </c>
      <c r="K3073">
        <v>85</v>
      </c>
      <c r="L3073">
        <v>15.5</v>
      </c>
      <c r="M3073">
        <v>73.59</v>
      </c>
      <c r="N3073">
        <v>0</v>
      </c>
      <c r="O3073">
        <v>0</v>
      </c>
      <c r="P3073">
        <v>73.59</v>
      </c>
      <c r="Q3073" t="s">
        <v>0</v>
      </c>
      <c r="R3073">
        <v>0</v>
      </c>
      <c r="S3073">
        <v>0</v>
      </c>
      <c r="T3073" t="s">
        <v>27046</v>
      </c>
      <c r="U3073" t="s">
        <v>20522</v>
      </c>
      <c r="V3073" s="2">
        <v>39715</v>
      </c>
      <c r="W3073" s="7">
        <f t="shared" si="277"/>
        <v>2008</v>
      </c>
      <c r="X3073" s="2">
        <v>39705</v>
      </c>
      <c r="Y3073" t="s">
        <v>12</v>
      </c>
      <c r="Z3073" t="s">
        <v>7</v>
      </c>
      <c r="AA3073" t="s">
        <v>18</v>
      </c>
      <c r="AB3073">
        <v>8</v>
      </c>
      <c r="AC3073">
        <v>6001</v>
      </c>
      <c r="AD3073">
        <v>11529</v>
      </c>
      <c r="AE3073" t="s">
        <v>23461</v>
      </c>
      <c r="AF3073" t="s">
        <v>27034</v>
      </c>
      <c r="AG3073">
        <f t="shared" si="278"/>
        <v>5</v>
      </c>
      <c r="AI3073" t="str">
        <f t="shared" si="279"/>
        <v/>
      </c>
      <c r="AJ3073">
        <f t="shared" si="276"/>
        <v>0</v>
      </c>
      <c r="AK3073" t="str">
        <f t="shared" si="280"/>
        <v/>
      </c>
    </row>
    <row r="3074" spans="1:37" x14ac:dyDescent="0.25">
      <c r="A3074" s="1">
        <v>6.25E-2</v>
      </c>
      <c r="B3074">
        <v>5</v>
      </c>
      <c r="C3074">
        <v>0</v>
      </c>
      <c r="D3074" t="s">
        <v>4717</v>
      </c>
      <c r="E3074">
        <v>0</v>
      </c>
      <c r="F3074">
        <v>0</v>
      </c>
      <c r="G3074" t="s">
        <v>5</v>
      </c>
      <c r="H3074" s="2">
        <v>39724</v>
      </c>
      <c r="I3074" s="2">
        <v>39710</v>
      </c>
      <c r="J3074" t="s">
        <v>3</v>
      </c>
      <c r="K3074">
        <v>214</v>
      </c>
      <c r="L3074">
        <v>15.5</v>
      </c>
      <c r="M3074">
        <v>185.28</v>
      </c>
      <c r="N3074">
        <v>0</v>
      </c>
      <c r="O3074">
        <v>0</v>
      </c>
      <c r="P3074">
        <v>185.28</v>
      </c>
      <c r="Q3074" t="s">
        <v>0</v>
      </c>
      <c r="R3074">
        <v>0</v>
      </c>
      <c r="S3074">
        <v>0</v>
      </c>
      <c r="T3074" t="s">
        <v>27046</v>
      </c>
      <c r="U3074" t="s">
        <v>20517</v>
      </c>
      <c r="V3074" s="2">
        <v>39712</v>
      </c>
      <c r="W3074" s="7">
        <f t="shared" si="277"/>
        <v>2008</v>
      </c>
      <c r="X3074" s="2">
        <v>39705</v>
      </c>
      <c r="Y3074" t="s">
        <v>32</v>
      </c>
      <c r="Z3074" t="s">
        <v>7</v>
      </c>
      <c r="AA3074" t="s">
        <v>252</v>
      </c>
      <c r="AB3074">
        <v>9</v>
      </c>
      <c r="AC3074">
        <v>4326</v>
      </c>
      <c r="AD3074">
        <v>11530</v>
      </c>
      <c r="AE3074" t="s">
        <v>22085</v>
      </c>
      <c r="AF3074" t="s">
        <v>27034</v>
      </c>
      <c r="AG3074">
        <f t="shared" si="278"/>
        <v>5</v>
      </c>
      <c r="AI3074" t="str">
        <f t="shared" si="279"/>
        <v/>
      </c>
      <c r="AJ3074">
        <f t="shared" ref="AJ3074:AJ3137" si="281">LEN(AI3074)</f>
        <v>0</v>
      </c>
      <c r="AK3074" t="str">
        <f t="shared" si="280"/>
        <v/>
      </c>
    </row>
    <row r="3075" spans="1:37" x14ac:dyDescent="0.25">
      <c r="A3075" s="1">
        <v>6.25E-2</v>
      </c>
      <c r="B3075">
        <v>5</v>
      </c>
      <c r="C3075">
        <v>0</v>
      </c>
      <c r="D3075" t="s">
        <v>4718</v>
      </c>
      <c r="E3075">
        <v>0</v>
      </c>
      <c r="F3075">
        <v>0</v>
      </c>
      <c r="G3075" t="s">
        <v>5</v>
      </c>
      <c r="H3075" s="2">
        <v>39716</v>
      </c>
      <c r="I3075" s="2">
        <v>39715</v>
      </c>
      <c r="J3075" t="s">
        <v>3</v>
      </c>
      <c r="K3075">
        <v>185</v>
      </c>
      <c r="L3075">
        <v>15.5</v>
      </c>
      <c r="M3075">
        <v>160.16999999999999</v>
      </c>
      <c r="N3075">
        <v>0</v>
      </c>
      <c r="O3075">
        <v>0</v>
      </c>
      <c r="P3075">
        <v>160.16999999999999</v>
      </c>
      <c r="Q3075" t="s">
        <v>0</v>
      </c>
      <c r="R3075">
        <v>0</v>
      </c>
      <c r="S3075">
        <v>0</v>
      </c>
      <c r="T3075" t="s">
        <v>27204</v>
      </c>
      <c r="U3075" t="s">
        <v>20517</v>
      </c>
      <c r="V3075" t="s">
        <v>4719</v>
      </c>
      <c r="W3075" s="7">
        <f t="shared" ref="W3075:W3138" si="282">YEAR(X3075)</f>
        <v>2008</v>
      </c>
      <c r="X3075" s="2">
        <v>39706</v>
      </c>
      <c r="Y3075" t="s">
        <v>32</v>
      </c>
      <c r="Z3075" t="s">
        <v>7</v>
      </c>
      <c r="AA3075" t="s">
        <v>104</v>
      </c>
      <c r="AB3075">
        <v>9</v>
      </c>
      <c r="AC3075">
        <v>2504</v>
      </c>
      <c r="AD3075">
        <v>11531</v>
      </c>
      <c r="AE3075" t="s">
        <v>21392</v>
      </c>
      <c r="AF3075" t="s">
        <v>27034</v>
      </c>
      <c r="AG3075">
        <f t="shared" ref="AG3075:AG3138" si="283">LEN(V3075)</f>
        <v>39</v>
      </c>
      <c r="AH3075" t="str">
        <f>MID(V3075,1,31)</f>
        <v xml:space="preserve">מכסה חיצוני חרוך               </v>
      </c>
      <c r="AI3075" t="str">
        <f t="shared" ref="AI3075:AI3138" si="284">TRIM(AH3075)</f>
        <v>מכסה חיצוני חרוך</v>
      </c>
      <c r="AJ3075">
        <f t="shared" si="281"/>
        <v>16</v>
      </c>
      <c r="AK3075" t="str">
        <f t="shared" ref="AK3075:AK3138" si="285">TRIM(T3075)&amp;IF(AND(LEN(T3075)&gt;0,LEN(AI3075)&gt;0),",","")&amp;TRIM(AI3075)</f>
        <v>מכסה חיצוני חרוך,מכסה חיצוני חרוך</v>
      </c>
    </row>
    <row r="3076" spans="1:37" x14ac:dyDescent="0.25">
      <c r="A3076" s="1">
        <v>7.2916666666666671E-2</v>
      </c>
      <c r="B3076">
        <v>5</v>
      </c>
      <c r="C3076">
        <v>0</v>
      </c>
      <c r="D3076" t="s">
        <v>4720</v>
      </c>
      <c r="E3076">
        <v>0</v>
      </c>
      <c r="F3076">
        <v>0</v>
      </c>
      <c r="G3076" t="s">
        <v>5</v>
      </c>
      <c r="H3076" s="2">
        <v>39715</v>
      </c>
      <c r="I3076" s="2">
        <v>39715</v>
      </c>
      <c r="J3076" t="s">
        <v>3</v>
      </c>
      <c r="K3076">
        <v>433</v>
      </c>
      <c r="L3076">
        <v>15.5</v>
      </c>
      <c r="M3076">
        <v>374.89</v>
      </c>
      <c r="N3076">
        <v>0</v>
      </c>
      <c r="O3076">
        <v>0</v>
      </c>
      <c r="P3076">
        <v>374.89</v>
      </c>
      <c r="Q3076" t="s">
        <v>0</v>
      </c>
      <c r="R3076">
        <v>0</v>
      </c>
      <c r="S3076">
        <v>0</v>
      </c>
      <c r="T3076" t="s">
        <v>27046</v>
      </c>
      <c r="U3076" t="s">
        <v>20520</v>
      </c>
      <c r="V3076" s="2">
        <v>39713</v>
      </c>
      <c r="W3076" s="7">
        <f t="shared" si="282"/>
        <v>2008</v>
      </c>
      <c r="X3076" s="2">
        <v>39706</v>
      </c>
      <c r="Y3076" t="s">
        <v>32</v>
      </c>
      <c r="Z3076" t="s">
        <v>7</v>
      </c>
      <c r="AA3076" t="s">
        <v>215</v>
      </c>
      <c r="AB3076">
        <v>9</v>
      </c>
      <c r="AC3076">
        <v>6122</v>
      </c>
      <c r="AD3076">
        <v>11532</v>
      </c>
      <c r="AE3076" t="s">
        <v>23578</v>
      </c>
      <c r="AF3076" t="s">
        <v>27034</v>
      </c>
      <c r="AG3076">
        <f t="shared" si="283"/>
        <v>5</v>
      </c>
      <c r="AI3076" t="str">
        <f t="shared" si="284"/>
        <v/>
      </c>
      <c r="AJ3076">
        <f t="shared" si="281"/>
        <v>0</v>
      </c>
      <c r="AK3076" t="str">
        <f t="shared" si="285"/>
        <v/>
      </c>
    </row>
    <row r="3077" spans="1:37" x14ac:dyDescent="0.25">
      <c r="A3077" s="1">
        <v>4.1666666666666664E-2</v>
      </c>
      <c r="B3077">
        <v>35</v>
      </c>
      <c r="C3077">
        <v>0</v>
      </c>
      <c r="D3077" t="s">
        <v>4721</v>
      </c>
      <c r="E3077">
        <v>0</v>
      </c>
      <c r="F3077">
        <v>0</v>
      </c>
      <c r="G3077" t="s">
        <v>5</v>
      </c>
      <c r="H3077" s="2">
        <v>39715</v>
      </c>
      <c r="I3077" s="2">
        <v>39715</v>
      </c>
      <c r="J3077" t="s">
        <v>3</v>
      </c>
      <c r="K3077">
        <v>254</v>
      </c>
      <c r="L3077">
        <v>15.5</v>
      </c>
      <c r="M3077">
        <v>219.91</v>
      </c>
      <c r="N3077">
        <v>0</v>
      </c>
      <c r="O3077">
        <v>0</v>
      </c>
      <c r="P3077">
        <v>219.91</v>
      </c>
      <c r="Q3077" t="s">
        <v>0</v>
      </c>
      <c r="R3077">
        <v>0</v>
      </c>
      <c r="S3077">
        <v>0</v>
      </c>
      <c r="T3077" t="s">
        <v>27046</v>
      </c>
      <c r="U3077" t="s">
        <v>20524</v>
      </c>
      <c r="V3077" s="2">
        <v>39716</v>
      </c>
      <c r="W3077" s="7">
        <f t="shared" si="282"/>
        <v>2008</v>
      </c>
      <c r="X3077" s="2">
        <v>39706</v>
      </c>
      <c r="Y3077" t="s">
        <v>6</v>
      </c>
      <c r="Z3077" t="s">
        <v>62</v>
      </c>
      <c r="AA3077" t="s">
        <v>63</v>
      </c>
      <c r="AB3077">
        <v>2</v>
      </c>
      <c r="AC3077">
        <v>322</v>
      </c>
      <c r="AD3077">
        <v>11533</v>
      </c>
      <c r="AE3077" t="s">
        <v>20635</v>
      </c>
      <c r="AF3077" t="s">
        <v>27034</v>
      </c>
      <c r="AG3077">
        <f t="shared" si="283"/>
        <v>5</v>
      </c>
      <c r="AI3077" t="str">
        <f t="shared" si="284"/>
        <v/>
      </c>
      <c r="AJ3077">
        <f t="shared" si="281"/>
        <v>0</v>
      </c>
      <c r="AK3077" t="str">
        <f t="shared" si="285"/>
        <v/>
      </c>
    </row>
    <row r="3078" spans="1:37" x14ac:dyDescent="0.25">
      <c r="A3078" s="1">
        <v>3.125E-2</v>
      </c>
      <c r="B3078">
        <v>0</v>
      </c>
      <c r="C3078">
        <v>0</v>
      </c>
      <c r="D3078" t="s">
        <v>4722</v>
      </c>
      <c r="E3078">
        <v>0</v>
      </c>
      <c r="F3078">
        <v>0</v>
      </c>
      <c r="G3078" t="s">
        <v>5</v>
      </c>
      <c r="H3078" s="2">
        <v>39712</v>
      </c>
      <c r="I3078" s="2">
        <v>39710</v>
      </c>
      <c r="J3078" t="s">
        <v>3</v>
      </c>
      <c r="K3078">
        <v>145</v>
      </c>
      <c r="L3078">
        <v>15.5</v>
      </c>
      <c r="M3078">
        <v>125.54</v>
      </c>
      <c r="N3078">
        <v>0</v>
      </c>
      <c r="O3078">
        <v>0</v>
      </c>
      <c r="P3078">
        <v>125.54</v>
      </c>
      <c r="Q3078" t="s">
        <v>0</v>
      </c>
      <c r="R3078">
        <v>0</v>
      </c>
      <c r="S3078">
        <v>0</v>
      </c>
      <c r="T3078" t="s">
        <v>27046</v>
      </c>
      <c r="U3078" t="s">
        <v>20517</v>
      </c>
      <c r="V3078" s="2">
        <v>39708</v>
      </c>
      <c r="W3078" s="7">
        <f t="shared" si="282"/>
        <v>2008</v>
      </c>
      <c r="X3078" s="2">
        <v>39706</v>
      </c>
      <c r="Y3078" t="s">
        <v>12</v>
      </c>
      <c r="Z3078" t="s">
        <v>7</v>
      </c>
      <c r="AA3078" t="s">
        <v>77</v>
      </c>
      <c r="AB3078">
        <v>1</v>
      </c>
      <c r="AC3078">
        <v>1603</v>
      </c>
      <c r="AD3078">
        <v>11534</v>
      </c>
      <c r="AE3078" t="s">
        <v>21087</v>
      </c>
      <c r="AF3078" t="s">
        <v>27034</v>
      </c>
      <c r="AG3078">
        <f t="shared" si="283"/>
        <v>5</v>
      </c>
      <c r="AI3078" t="str">
        <f t="shared" si="284"/>
        <v/>
      </c>
      <c r="AJ3078">
        <f t="shared" si="281"/>
        <v>0</v>
      </c>
      <c r="AK3078" t="str">
        <f t="shared" si="285"/>
        <v/>
      </c>
    </row>
    <row r="3079" spans="1:37" x14ac:dyDescent="0.25">
      <c r="A3079" s="1">
        <v>6.25E-2</v>
      </c>
      <c r="B3079">
        <v>5</v>
      </c>
      <c r="C3079">
        <v>0</v>
      </c>
      <c r="D3079" t="s">
        <v>4723</v>
      </c>
      <c r="E3079">
        <v>0</v>
      </c>
      <c r="F3079">
        <v>0</v>
      </c>
      <c r="G3079" t="s">
        <v>5</v>
      </c>
      <c r="H3079" s="2">
        <v>39719</v>
      </c>
      <c r="I3079" s="2">
        <v>39719</v>
      </c>
      <c r="J3079" t="s">
        <v>3</v>
      </c>
      <c r="K3079">
        <v>256</v>
      </c>
      <c r="L3079">
        <v>15.5</v>
      </c>
      <c r="M3079">
        <v>221.65</v>
      </c>
      <c r="N3079">
        <v>0</v>
      </c>
      <c r="O3079">
        <v>0</v>
      </c>
      <c r="P3079">
        <v>221.65</v>
      </c>
      <c r="Q3079" t="s">
        <v>0</v>
      </c>
      <c r="R3079">
        <v>0</v>
      </c>
      <c r="S3079">
        <v>0</v>
      </c>
      <c r="T3079" t="s">
        <v>27046</v>
      </c>
      <c r="U3079" t="s">
        <v>20517</v>
      </c>
      <c r="V3079" s="2">
        <v>39713</v>
      </c>
      <c r="W3079" s="7">
        <f t="shared" si="282"/>
        <v>2008</v>
      </c>
      <c r="X3079" s="2">
        <v>39706</v>
      </c>
      <c r="Y3079" t="s">
        <v>12</v>
      </c>
      <c r="Z3079" t="s">
        <v>7</v>
      </c>
      <c r="AA3079" t="s">
        <v>2610</v>
      </c>
      <c r="AB3079">
        <v>9</v>
      </c>
      <c r="AC3079">
        <v>5973</v>
      </c>
      <c r="AD3079">
        <v>11535</v>
      </c>
      <c r="AE3079" t="s">
        <v>23435</v>
      </c>
      <c r="AF3079" t="s">
        <v>27034</v>
      </c>
      <c r="AG3079">
        <f t="shared" si="283"/>
        <v>5</v>
      </c>
      <c r="AI3079" t="str">
        <f t="shared" si="284"/>
        <v/>
      </c>
      <c r="AJ3079">
        <f t="shared" si="281"/>
        <v>0</v>
      </c>
      <c r="AK3079" t="str">
        <f t="shared" si="285"/>
        <v/>
      </c>
    </row>
    <row r="3080" spans="1:37" x14ac:dyDescent="0.25">
      <c r="A3080" s="1">
        <v>4.1666666666666664E-2</v>
      </c>
      <c r="B3080">
        <v>0</v>
      </c>
      <c r="C3080">
        <v>0</v>
      </c>
      <c r="D3080" t="s">
        <v>4724</v>
      </c>
      <c r="E3080">
        <v>0</v>
      </c>
      <c r="F3080">
        <v>0</v>
      </c>
      <c r="G3080" t="s">
        <v>5</v>
      </c>
      <c r="H3080" s="2">
        <v>39726</v>
      </c>
      <c r="I3080" s="2">
        <v>39719</v>
      </c>
      <c r="J3080" t="s">
        <v>3</v>
      </c>
      <c r="K3080">
        <v>185</v>
      </c>
      <c r="L3080">
        <v>15.5</v>
      </c>
      <c r="M3080">
        <v>160.16999999999999</v>
      </c>
      <c r="N3080">
        <v>0</v>
      </c>
      <c r="O3080">
        <v>0</v>
      </c>
      <c r="P3080">
        <v>160.16999999999999</v>
      </c>
      <c r="Q3080" t="s">
        <v>0</v>
      </c>
      <c r="R3080">
        <v>0</v>
      </c>
      <c r="S3080">
        <v>0</v>
      </c>
      <c r="T3080" t="s">
        <v>27046</v>
      </c>
      <c r="U3080" t="s">
        <v>20517</v>
      </c>
      <c r="V3080" s="2">
        <v>39708</v>
      </c>
      <c r="W3080" s="7">
        <f t="shared" si="282"/>
        <v>2008</v>
      </c>
      <c r="X3080" s="2">
        <v>39706</v>
      </c>
      <c r="Y3080" t="s">
        <v>47</v>
      </c>
      <c r="Z3080" t="s">
        <v>7</v>
      </c>
      <c r="AA3080" t="s">
        <v>793</v>
      </c>
      <c r="AB3080">
        <v>1</v>
      </c>
      <c r="AC3080">
        <v>6123</v>
      </c>
      <c r="AD3080">
        <v>11536</v>
      </c>
      <c r="AE3080" t="s">
        <v>20673</v>
      </c>
      <c r="AF3080" t="s">
        <v>27034</v>
      </c>
      <c r="AG3080">
        <f t="shared" si="283"/>
        <v>5</v>
      </c>
      <c r="AI3080" t="str">
        <f t="shared" si="284"/>
        <v/>
      </c>
      <c r="AJ3080">
        <f t="shared" si="281"/>
        <v>0</v>
      </c>
      <c r="AK3080" t="str">
        <f t="shared" si="285"/>
        <v/>
      </c>
    </row>
    <row r="3081" spans="1:37" x14ac:dyDescent="0.25">
      <c r="A3081" s="1">
        <v>8.3333333333333329E-2</v>
      </c>
      <c r="B3081">
        <v>5</v>
      </c>
      <c r="C3081">
        <v>0</v>
      </c>
      <c r="D3081" t="s">
        <v>4725</v>
      </c>
      <c r="E3081">
        <v>0</v>
      </c>
      <c r="F3081">
        <v>0</v>
      </c>
      <c r="G3081" t="s">
        <v>5</v>
      </c>
      <c r="H3081" s="2">
        <v>39724</v>
      </c>
      <c r="I3081" s="2">
        <v>39723</v>
      </c>
      <c r="J3081" t="s">
        <v>3</v>
      </c>
      <c r="K3081">
        <v>359</v>
      </c>
      <c r="L3081">
        <v>15.5</v>
      </c>
      <c r="M3081">
        <v>310.82</v>
      </c>
      <c r="N3081">
        <v>0</v>
      </c>
      <c r="O3081">
        <v>0</v>
      </c>
      <c r="P3081">
        <v>310.82</v>
      </c>
      <c r="Q3081" t="s">
        <v>0</v>
      </c>
      <c r="R3081">
        <v>0</v>
      </c>
      <c r="S3081">
        <v>0</v>
      </c>
      <c r="T3081" t="s">
        <v>27046</v>
      </c>
      <c r="U3081" t="s">
        <v>20517</v>
      </c>
      <c r="V3081" s="2">
        <v>39717</v>
      </c>
      <c r="W3081" s="7">
        <f t="shared" si="282"/>
        <v>2008</v>
      </c>
      <c r="X3081" s="2">
        <v>39707</v>
      </c>
      <c r="Y3081" t="s">
        <v>32</v>
      </c>
      <c r="Z3081" t="s">
        <v>7</v>
      </c>
      <c r="AA3081" t="s">
        <v>655</v>
      </c>
      <c r="AB3081">
        <v>9</v>
      </c>
      <c r="AC3081">
        <v>4430</v>
      </c>
      <c r="AD3081">
        <v>11537</v>
      </c>
      <c r="AE3081" t="s">
        <v>22128</v>
      </c>
      <c r="AF3081" t="s">
        <v>27034</v>
      </c>
      <c r="AG3081">
        <f t="shared" si="283"/>
        <v>5</v>
      </c>
      <c r="AI3081" t="str">
        <f t="shared" si="284"/>
        <v/>
      </c>
      <c r="AJ3081">
        <f t="shared" si="281"/>
        <v>0</v>
      </c>
      <c r="AK3081" t="str">
        <f t="shared" si="285"/>
        <v/>
      </c>
    </row>
    <row r="3082" spans="1:37" x14ac:dyDescent="0.25">
      <c r="A3082" s="1">
        <v>0</v>
      </c>
      <c r="B3082">
        <v>0</v>
      </c>
      <c r="C3082" t="s">
        <v>3197</v>
      </c>
      <c r="D3082" t="s">
        <v>0</v>
      </c>
      <c r="E3082">
        <v>0</v>
      </c>
      <c r="F3082">
        <v>0</v>
      </c>
      <c r="G3082" t="s">
        <v>1</v>
      </c>
      <c r="H3082" s="2">
        <v>39811</v>
      </c>
      <c r="I3082" t="s">
        <v>2</v>
      </c>
      <c r="J3082" t="s">
        <v>3</v>
      </c>
      <c r="K3082">
        <v>0</v>
      </c>
      <c r="L3082">
        <v>15.5</v>
      </c>
      <c r="M3082">
        <v>0</v>
      </c>
      <c r="N3082">
        <v>0</v>
      </c>
      <c r="O3082">
        <v>0</v>
      </c>
      <c r="P3082">
        <v>0</v>
      </c>
      <c r="Q3082" t="s">
        <v>0</v>
      </c>
      <c r="R3082">
        <v>0</v>
      </c>
      <c r="S3082">
        <v>0</v>
      </c>
      <c r="T3082" t="s">
        <v>27046</v>
      </c>
      <c r="U3082" t="s">
        <v>20517</v>
      </c>
      <c r="V3082" s="2">
        <v>39728</v>
      </c>
      <c r="W3082" s="7">
        <f t="shared" si="282"/>
        <v>2008</v>
      </c>
      <c r="X3082" s="2">
        <v>39707</v>
      </c>
      <c r="Y3082" t="s">
        <v>6</v>
      </c>
      <c r="Z3082" t="s">
        <v>7</v>
      </c>
      <c r="AA3082" t="s">
        <v>4406</v>
      </c>
      <c r="AB3082">
        <v>0</v>
      </c>
      <c r="AC3082">
        <v>6124</v>
      </c>
      <c r="AD3082">
        <v>11538</v>
      </c>
      <c r="AE3082" t="s">
        <v>23579</v>
      </c>
      <c r="AF3082" t="s">
        <v>27034</v>
      </c>
      <c r="AG3082">
        <f t="shared" si="283"/>
        <v>5</v>
      </c>
      <c r="AI3082" t="str">
        <f t="shared" si="284"/>
        <v/>
      </c>
      <c r="AJ3082">
        <f t="shared" si="281"/>
        <v>0</v>
      </c>
      <c r="AK3082" t="str">
        <f t="shared" si="285"/>
        <v/>
      </c>
    </row>
    <row r="3083" spans="1:37" x14ac:dyDescent="0.25">
      <c r="A3083" s="1">
        <v>2.7777777777777776E-2</v>
      </c>
      <c r="B3083">
        <v>10</v>
      </c>
      <c r="C3083">
        <v>0</v>
      </c>
      <c r="D3083" t="s">
        <v>4726</v>
      </c>
      <c r="E3083">
        <v>0</v>
      </c>
      <c r="F3083">
        <v>0</v>
      </c>
      <c r="G3083" t="s">
        <v>5</v>
      </c>
      <c r="H3083" s="2">
        <v>39715</v>
      </c>
      <c r="I3083" s="2">
        <v>39715</v>
      </c>
      <c r="J3083" t="s">
        <v>3</v>
      </c>
      <c r="K3083">
        <v>139</v>
      </c>
      <c r="L3083">
        <v>15.5</v>
      </c>
      <c r="M3083">
        <v>120.35</v>
      </c>
      <c r="N3083">
        <v>0</v>
      </c>
      <c r="O3083">
        <v>0</v>
      </c>
      <c r="P3083">
        <v>120.35</v>
      </c>
      <c r="Q3083" t="s">
        <v>0</v>
      </c>
      <c r="R3083">
        <v>0</v>
      </c>
      <c r="S3083">
        <v>0</v>
      </c>
      <c r="T3083" t="s">
        <v>27046</v>
      </c>
      <c r="U3083" t="s">
        <v>20516</v>
      </c>
      <c r="V3083" s="2">
        <v>39727</v>
      </c>
      <c r="W3083" s="7">
        <f t="shared" si="282"/>
        <v>2008</v>
      </c>
      <c r="X3083" s="2">
        <v>39707</v>
      </c>
      <c r="Y3083" t="s">
        <v>6</v>
      </c>
      <c r="Z3083" t="s">
        <v>7</v>
      </c>
      <c r="AA3083" t="s">
        <v>2959</v>
      </c>
      <c r="AB3083">
        <v>8</v>
      </c>
      <c r="AC3083">
        <v>593</v>
      </c>
      <c r="AD3083">
        <v>11539</v>
      </c>
      <c r="AE3083" t="s">
        <v>20739</v>
      </c>
      <c r="AF3083" t="s">
        <v>27034</v>
      </c>
      <c r="AG3083">
        <f t="shared" si="283"/>
        <v>5</v>
      </c>
      <c r="AI3083" t="str">
        <f t="shared" si="284"/>
        <v/>
      </c>
      <c r="AJ3083">
        <f t="shared" si="281"/>
        <v>0</v>
      </c>
      <c r="AK3083" t="str">
        <f t="shared" si="285"/>
        <v/>
      </c>
    </row>
    <row r="3084" spans="1:37" x14ac:dyDescent="0.25">
      <c r="A3084" s="1">
        <v>2.7777777777777776E-2</v>
      </c>
      <c r="B3084">
        <v>0</v>
      </c>
      <c r="C3084">
        <v>0</v>
      </c>
      <c r="D3084" t="s">
        <v>4727</v>
      </c>
      <c r="E3084">
        <v>0</v>
      </c>
      <c r="F3084">
        <v>0</v>
      </c>
      <c r="G3084" t="s">
        <v>5</v>
      </c>
      <c r="H3084" s="2">
        <v>39714</v>
      </c>
      <c r="I3084" s="2">
        <v>39710</v>
      </c>
      <c r="J3084" t="s">
        <v>3</v>
      </c>
      <c r="K3084">
        <v>200</v>
      </c>
      <c r="L3084">
        <v>15.5</v>
      </c>
      <c r="M3084">
        <v>173.16</v>
      </c>
      <c r="N3084">
        <v>0</v>
      </c>
      <c r="O3084">
        <v>0</v>
      </c>
      <c r="P3084">
        <v>173.16</v>
      </c>
      <c r="Q3084" t="s">
        <v>0</v>
      </c>
      <c r="R3084">
        <v>0</v>
      </c>
      <c r="S3084">
        <v>0</v>
      </c>
      <c r="T3084" t="s">
        <v>27046</v>
      </c>
      <c r="U3084" t="s">
        <v>20517</v>
      </c>
      <c r="V3084" s="2">
        <v>39709</v>
      </c>
      <c r="W3084" s="7">
        <f t="shared" si="282"/>
        <v>2008</v>
      </c>
      <c r="X3084" s="2">
        <v>39707</v>
      </c>
      <c r="Y3084" t="s">
        <v>47</v>
      </c>
      <c r="Z3084" t="s">
        <v>7</v>
      </c>
      <c r="AA3084" t="s">
        <v>23</v>
      </c>
      <c r="AB3084">
        <v>1</v>
      </c>
      <c r="AC3084">
        <v>460</v>
      </c>
      <c r="AD3084">
        <v>11540</v>
      </c>
      <c r="AE3084" t="s">
        <v>20685</v>
      </c>
      <c r="AF3084" t="s">
        <v>27034</v>
      </c>
      <c r="AG3084">
        <f t="shared" si="283"/>
        <v>5</v>
      </c>
      <c r="AI3084" t="str">
        <f t="shared" si="284"/>
        <v/>
      </c>
      <c r="AJ3084">
        <f t="shared" si="281"/>
        <v>0</v>
      </c>
      <c r="AK3084" t="str">
        <f t="shared" si="285"/>
        <v/>
      </c>
    </row>
    <row r="3085" spans="1:37" x14ac:dyDescent="0.25">
      <c r="A3085" s="1">
        <v>4.1666666666666664E-2</v>
      </c>
      <c r="B3085">
        <v>5</v>
      </c>
      <c r="C3085">
        <v>0</v>
      </c>
      <c r="D3085" t="s">
        <v>4728</v>
      </c>
      <c r="E3085">
        <v>0</v>
      </c>
      <c r="F3085">
        <v>0</v>
      </c>
      <c r="G3085" t="s">
        <v>5</v>
      </c>
      <c r="H3085" s="2">
        <v>39707</v>
      </c>
      <c r="I3085" s="2">
        <v>39707</v>
      </c>
      <c r="J3085" t="s">
        <v>3</v>
      </c>
      <c r="K3085">
        <v>219</v>
      </c>
      <c r="L3085">
        <v>15.5</v>
      </c>
      <c r="M3085">
        <v>189.61</v>
      </c>
      <c r="N3085">
        <v>0</v>
      </c>
      <c r="O3085">
        <v>0</v>
      </c>
      <c r="P3085">
        <v>189.61</v>
      </c>
      <c r="Q3085" t="s">
        <v>0</v>
      </c>
      <c r="R3085">
        <v>0</v>
      </c>
      <c r="S3085">
        <v>180</v>
      </c>
      <c r="T3085" t="s">
        <v>27046</v>
      </c>
      <c r="U3085" t="s">
        <v>20516</v>
      </c>
      <c r="V3085" s="2">
        <v>39717</v>
      </c>
      <c r="W3085" s="7">
        <f t="shared" si="282"/>
        <v>2008</v>
      </c>
      <c r="X3085" s="2">
        <v>39707</v>
      </c>
      <c r="Y3085" t="s">
        <v>6</v>
      </c>
      <c r="Z3085" t="s">
        <v>7</v>
      </c>
      <c r="AA3085" t="s">
        <v>387</v>
      </c>
      <c r="AB3085">
        <v>8</v>
      </c>
      <c r="AC3085">
        <v>4507</v>
      </c>
      <c r="AD3085">
        <v>11541</v>
      </c>
      <c r="AE3085" t="s">
        <v>22157</v>
      </c>
      <c r="AF3085" t="s">
        <v>27034</v>
      </c>
      <c r="AG3085">
        <f t="shared" si="283"/>
        <v>5</v>
      </c>
      <c r="AI3085" t="str">
        <f t="shared" si="284"/>
        <v/>
      </c>
      <c r="AJ3085">
        <f t="shared" si="281"/>
        <v>0</v>
      </c>
      <c r="AK3085" t="str">
        <f t="shared" si="285"/>
        <v/>
      </c>
    </row>
    <row r="3086" spans="1:37" x14ac:dyDescent="0.25">
      <c r="A3086" s="1">
        <v>6.25E-2</v>
      </c>
      <c r="B3086">
        <v>0</v>
      </c>
      <c r="C3086">
        <v>0</v>
      </c>
      <c r="D3086" t="s">
        <v>4729</v>
      </c>
      <c r="E3086">
        <v>0</v>
      </c>
      <c r="F3086">
        <v>0</v>
      </c>
      <c r="G3086" t="s">
        <v>5</v>
      </c>
      <c r="H3086" s="2">
        <v>39752</v>
      </c>
      <c r="I3086" s="2">
        <v>39752</v>
      </c>
      <c r="J3086" t="s">
        <v>3</v>
      </c>
      <c r="K3086">
        <v>167</v>
      </c>
      <c r="L3086">
        <v>15.5</v>
      </c>
      <c r="M3086">
        <v>144.59</v>
      </c>
      <c r="N3086">
        <v>0</v>
      </c>
      <c r="O3086">
        <v>0</v>
      </c>
      <c r="P3086">
        <v>144.59</v>
      </c>
      <c r="Q3086" t="s">
        <v>0</v>
      </c>
      <c r="R3086">
        <v>0</v>
      </c>
      <c r="S3086">
        <v>0</v>
      </c>
      <c r="T3086" t="s">
        <v>27046</v>
      </c>
      <c r="U3086" t="s">
        <v>20517</v>
      </c>
      <c r="V3086" s="2">
        <v>39731</v>
      </c>
      <c r="W3086" s="7">
        <f t="shared" si="282"/>
        <v>2008</v>
      </c>
      <c r="X3086" s="2">
        <v>39708</v>
      </c>
      <c r="Y3086" t="s">
        <v>6</v>
      </c>
      <c r="Z3086" t="s">
        <v>7</v>
      </c>
      <c r="AA3086" t="s">
        <v>3615</v>
      </c>
      <c r="AB3086">
        <v>2</v>
      </c>
      <c r="AC3086">
        <v>6125</v>
      </c>
      <c r="AD3086">
        <v>11542</v>
      </c>
      <c r="AE3086" t="s">
        <v>23580</v>
      </c>
      <c r="AF3086" t="s">
        <v>27034</v>
      </c>
      <c r="AG3086">
        <f t="shared" si="283"/>
        <v>5</v>
      </c>
      <c r="AI3086" t="str">
        <f t="shared" si="284"/>
        <v/>
      </c>
      <c r="AJ3086">
        <f t="shared" si="281"/>
        <v>0</v>
      </c>
      <c r="AK3086" t="str">
        <f t="shared" si="285"/>
        <v/>
      </c>
    </row>
    <row r="3087" spans="1:37" x14ac:dyDescent="0.25">
      <c r="A3087" s="1">
        <v>7.2916666666666671E-2</v>
      </c>
      <c r="B3087">
        <v>15</v>
      </c>
      <c r="C3087">
        <v>0</v>
      </c>
      <c r="D3087" t="s">
        <v>4730</v>
      </c>
      <c r="E3087">
        <v>0</v>
      </c>
      <c r="F3087">
        <v>0</v>
      </c>
      <c r="G3087" t="s">
        <v>5</v>
      </c>
      <c r="H3087" s="2">
        <v>39731</v>
      </c>
      <c r="I3087" s="2">
        <v>39726</v>
      </c>
      <c r="J3087" t="s">
        <v>3</v>
      </c>
      <c r="K3087">
        <v>188</v>
      </c>
      <c r="L3087">
        <v>15.5</v>
      </c>
      <c r="M3087">
        <v>162.77000000000001</v>
      </c>
      <c r="N3087">
        <v>0</v>
      </c>
      <c r="O3087">
        <v>0</v>
      </c>
      <c r="P3087">
        <v>162.77000000000001</v>
      </c>
      <c r="Q3087" t="s">
        <v>0</v>
      </c>
      <c r="R3087">
        <v>0</v>
      </c>
      <c r="S3087">
        <v>0</v>
      </c>
      <c r="T3087" t="s">
        <v>27257</v>
      </c>
      <c r="U3087" t="s">
        <v>20517</v>
      </c>
      <c r="V3087" t="s">
        <v>4731</v>
      </c>
      <c r="W3087" s="7">
        <f t="shared" si="282"/>
        <v>2008</v>
      </c>
      <c r="X3087" s="2">
        <v>39708</v>
      </c>
      <c r="Y3087" t="s">
        <v>28</v>
      </c>
      <c r="Z3087" t="s">
        <v>7</v>
      </c>
      <c r="AA3087" t="s">
        <v>197</v>
      </c>
      <c r="AB3087">
        <v>9</v>
      </c>
      <c r="AC3087">
        <v>6126</v>
      </c>
      <c r="AD3087">
        <v>11543</v>
      </c>
      <c r="AE3087" t="s">
        <v>23581</v>
      </c>
      <c r="AF3087" t="s">
        <v>27034</v>
      </c>
      <c r="AG3087">
        <f t="shared" si="283"/>
        <v>39</v>
      </c>
      <c r="AH3087" t="str">
        <f>MID(V3087,1,31)</f>
        <v xml:space="preserve">ידית המגהץ רופפת               </v>
      </c>
      <c r="AI3087" t="str">
        <f t="shared" si="284"/>
        <v>ידית המגהץ רופפת</v>
      </c>
      <c r="AJ3087">
        <f t="shared" si="281"/>
        <v>16</v>
      </c>
      <c r="AK3087" t="str">
        <f t="shared" si="285"/>
        <v>ידית המגהץ רופפת,ידית המגהץ רופפת</v>
      </c>
    </row>
    <row r="3088" spans="1:37" x14ac:dyDescent="0.25">
      <c r="A3088" s="1">
        <v>0</v>
      </c>
      <c r="B3088">
        <v>0</v>
      </c>
      <c r="C3088" t="s">
        <v>3998</v>
      </c>
      <c r="D3088" t="s">
        <v>0</v>
      </c>
      <c r="E3088">
        <v>0</v>
      </c>
      <c r="F3088">
        <v>0</v>
      </c>
      <c r="G3088" t="s">
        <v>1</v>
      </c>
      <c r="H3088" s="2">
        <v>39813</v>
      </c>
      <c r="I3088" t="s">
        <v>2</v>
      </c>
      <c r="J3088" t="s">
        <v>3</v>
      </c>
      <c r="K3088">
        <v>0</v>
      </c>
      <c r="L3088">
        <v>17</v>
      </c>
      <c r="M3088">
        <v>0</v>
      </c>
      <c r="N3088">
        <v>0</v>
      </c>
      <c r="O3088">
        <v>0</v>
      </c>
      <c r="P3088">
        <v>0</v>
      </c>
      <c r="Q3088" t="s">
        <v>0</v>
      </c>
      <c r="R3088">
        <v>0</v>
      </c>
      <c r="S3088">
        <v>0</v>
      </c>
      <c r="T3088" t="s">
        <v>27046</v>
      </c>
      <c r="U3088" t="s">
        <v>20517</v>
      </c>
      <c r="V3088" s="2">
        <v>39739</v>
      </c>
      <c r="W3088" s="7">
        <f t="shared" si="282"/>
        <v>2008</v>
      </c>
      <c r="X3088" s="2">
        <v>39709</v>
      </c>
      <c r="Y3088" t="s">
        <v>35</v>
      </c>
      <c r="Z3088" t="s">
        <v>7</v>
      </c>
      <c r="AA3088" t="s">
        <v>1642</v>
      </c>
      <c r="AB3088">
        <v>2</v>
      </c>
      <c r="AC3088">
        <v>6127</v>
      </c>
      <c r="AD3088">
        <v>11544</v>
      </c>
      <c r="AE3088" t="s">
        <v>23582</v>
      </c>
      <c r="AF3088" t="s">
        <v>27034</v>
      </c>
      <c r="AG3088">
        <f t="shared" si="283"/>
        <v>5</v>
      </c>
      <c r="AI3088" t="str">
        <f t="shared" si="284"/>
        <v/>
      </c>
      <c r="AJ3088">
        <f t="shared" si="281"/>
        <v>0</v>
      </c>
      <c r="AK3088" t="str">
        <f t="shared" si="285"/>
        <v/>
      </c>
    </row>
    <row r="3089" spans="1:37" x14ac:dyDescent="0.25">
      <c r="A3089" s="1">
        <v>0</v>
      </c>
      <c r="B3089">
        <v>0</v>
      </c>
      <c r="C3089" t="s">
        <v>30</v>
      </c>
      <c r="D3089" t="s">
        <v>0</v>
      </c>
      <c r="E3089">
        <v>0</v>
      </c>
      <c r="F3089">
        <v>0</v>
      </c>
      <c r="G3089" t="s">
        <v>1</v>
      </c>
      <c r="H3089" s="2">
        <v>39816</v>
      </c>
      <c r="I3089" t="s">
        <v>2</v>
      </c>
      <c r="J3089" t="s">
        <v>3</v>
      </c>
      <c r="K3089">
        <v>0</v>
      </c>
      <c r="L3089">
        <v>15.5</v>
      </c>
      <c r="M3089">
        <v>0</v>
      </c>
      <c r="N3089">
        <v>0</v>
      </c>
      <c r="O3089">
        <v>0</v>
      </c>
      <c r="P3089">
        <v>0</v>
      </c>
      <c r="Q3089" t="s">
        <v>0</v>
      </c>
      <c r="R3089">
        <v>0</v>
      </c>
      <c r="S3089">
        <v>0</v>
      </c>
      <c r="T3089" t="s">
        <v>479</v>
      </c>
      <c r="U3089" t="s">
        <v>20517</v>
      </c>
      <c r="V3089" t="s">
        <v>4732</v>
      </c>
      <c r="W3089" s="7">
        <f t="shared" si="282"/>
        <v>2008</v>
      </c>
      <c r="X3089" s="2">
        <v>39709</v>
      </c>
      <c r="Y3089" t="s">
        <v>6</v>
      </c>
      <c r="Z3089" t="s">
        <v>7</v>
      </c>
      <c r="AA3089" t="s">
        <v>480</v>
      </c>
      <c r="AB3089">
        <v>6</v>
      </c>
      <c r="AC3089">
        <v>5386</v>
      </c>
      <c r="AD3089">
        <v>11545</v>
      </c>
      <c r="AE3089" t="s">
        <v>22875</v>
      </c>
      <c r="AF3089" t="s">
        <v>27034</v>
      </c>
      <c r="AG3089">
        <f t="shared" si="283"/>
        <v>39</v>
      </c>
      <c r="AH3089" t="str">
        <f>MID(V3089,1,31)</f>
        <v xml:space="preserve">מקשר מנוע שחוק                 </v>
      </c>
      <c r="AI3089" t="str">
        <f t="shared" si="284"/>
        <v>מקשר מנוע שחוק</v>
      </c>
      <c r="AJ3089">
        <f t="shared" si="281"/>
        <v>14</v>
      </c>
      <c r="AK3089" t="str">
        <f t="shared" si="285"/>
        <v>מקשר מנוע שחוק,מקשר מנוע שחוק</v>
      </c>
    </row>
    <row r="3090" spans="1:37" x14ac:dyDescent="0.25">
      <c r="A3090" s="1">
        <v>0</v>
      </c>
      <c r="B3090">
        <v>0</v>
      </c>
      <c r="C3090">
        <v>0</v>
      </c>
      <c r="D3090" t="s">
        <v>4733</v>
      </c>
      <c r="E3090">
        <v>0</v>
      </c>
      <c r="F3090">
        <v>0</v>
      </c>
      <c r="G3090" t="s">
        <v>5</v>
      </c>
      <c r="H3090" s="2">
        <v>39754</v>
      </c>
      <c r="I3090" s="2">
        <v>39754</v>
      </c>
      <c r="J3090" t="s">
        <v>3</v>
      </c>
      <c r="K3090">
        <v>185</v>
      </c>
      <c r="L3090">
        <v>15.5</v>
      </c>
      <c r="M3090">
        <v>160.16999999999999</v>
      </c>
      <c r="N3090">
        <v>0</v>
      </c>
      <c r="O3090">
        <v>0</v>
      </c>
      <c r="P3090">
        <v>160.16999999999999</v>
      </c>
      <c r="Q3090" t="s">
        <v>0</v>
      </c>
      <c r="R3090">
        <v>0</v>
      </c>
      <c r="S3090">
        <v>0</v>
      </c>
      <c r="T3090" t="s">
        <v>27046</v>
      </c>
      <c r="U3090" t="s">
        <v>20517</v>
      </c>
      <c r="V3090" s="2">
        <v>39711</v>
      </c>
      <c r="W3090" s="7">
        <f t="shared" si="282"/>
        <v>2008</v>
      </c>
      <c r="X3090" s="2">
        <v>39709</v>
      </c>
      <c r="Y3090" t="s">
        <v>1620</v>
      </c>
      <c r="Z3090" t="s">
        <v>7</v>
      </c>
      <c r="AA3090" t="s">
        <v>155</v>
      </c>
      <c r="AB3090">
        <v>1</v>
      </c>
      <c r="AC3090">
        <v>4749</v>
      </c>
      <c r="AD3090">
        <v>11546</v>
      </c>
      <c r="AE3090" t="s">
        <v>22267</v>
      </c>
      <c r="AF3090" t="s">
        <v>27034</v>
      </c>
      <c r="AG3090">
        <f t="shared" si="283"/>
        <v>5</v>
      </c>
      <c r="AI3090" t="str">
        <f t="shared" si="284"/>
        <v/>
      </c>
      <c r="AJ3090">
        <f t="shared" si="281"/>
        <v>0</v>
      </c>
      <c r="AK3090" t="str">
        <f t="shared" si="285"/>
        <v/>
      </c>
    </row>
    <row r="3091" spans="1:37" x14ac:dyDescent="0.25">
      <c r="A3091" s="1">
        <v>4.1666666666666664E-2</v>
      </c>
      <c r="B3091">
        <v>0</v>
      </c>
      <c r="C3091">
        <v>0</v>
      </c>
      <c r="D3091" t="s">
        <v>4734</v>
      </c>
      <c r="E3091">
        <v>0</v>
      </c>
      <c r="F3091">
        <v>0</v>
      </c>
      <c r="G3091" t="s">
        <v>5</v>
      </c>
      <c r="H3091" s="2">
        <v>39734</v>
      </c>
      <c r="I3091" s="2">
        <v>39734</v>
      </c>
      <c r="J3091" t="s">
        <v>3</v>
      </c>
      <c r="K3091">
        <v>202</v>
      </c>
      <c r="L3091">
        <v>15.5</v>
      </c>
      <c r="M3091">
        <v>174.89</v>
      </c>
      <c r="N3091">
        <v>0</v>
      </c>
      <c r="O3091">
        <v>0</v>
      </c>
      <c r="P3091">
        <v>174.89</v>
      </c>
      <c r="Q3091" t="s">
        <v>0</v>
      </c>
      <c r="R3091">
        <v>0</v>
      </c>
      <c r="S3091">
        <v>0</v>
      </c>
      <c r="T3091" t="s">
        <v>27046</v>
      </c>
      <c r="U3091" t="s">
        <v>20517</v>
      </c>
      <c r="V3091" s="2">
        <v>39731</v>
      </c>
      <c r="W3091" s="7">
        <f t="shared" si="282"/>
        <v>2008</v>
      </c>
      <c r="X3091" s="2">
        <v>39710</v>
      </c>
      <c r="Y3091" t="s">
        <v>93</v>
      </c>
      <c r="Z3091" t="s">
        <v>62</v>
      </c>
      <c r="AA3091" t="s">
        <v>4735</v>
      </c>
      <c r="AB3091">
        <v>2</v>
      </c>
      <c r="AC3091">
        <v>6128</v>
      </c>
      <c r="AD3091">
        <v>11547</v>
      </c>
      <c r="AE3091" t="s">
        <v>23583</v>
      </c>
      <c r="AF3091" t="s">
        <v>27034</v>
      </c>
      <c r="AG3091">
        <f t="shared" si="283"/>
        <v>5</v>
      </c>
      <c r="AI3091" t="str">
        <f t="shared" si="284"/>
        <v/>
      </c>
      <c r="AJ3091">
        <f t="shared" si="281"/>
        <v>0</v>
      </c>
      <c r="AK3091" t="str">
        <f t="shared" si="285"/>
        <v/>
      </c>
    </row>
    <row r="3092" spans="1:37" x14ac:dyDescent="0.25">
      <c r="A3092" s="1">
        <v>3.4722222222222224E-2</v>
      </c>
      <c r="B3092">
        <v>45</v>
      </c>
      <c r="C3092">
        <v>0</v>
      </c>
      <c r="D3092" t="s">
        <v>4736</v>
      </c>
      <c r="E3092">
        <v>0</v>
      </c>
      <c r="F3092">
        <v>0</v>
      </c>
      <c r="G3092" t="s">
        <v>5</v>
      </c>
      <c r="H3092" s="2">
        <v>39714</v>
      </c>
      <c r="I3092" s="2">
        <v>39714</v>
      </c>
      <c r="J3092" t="s">
        <v>3</v>
      </c>
      <c r="K3092">
        <v>380</v>
      </c>
      <c r="L3092">
        <v>15.5</v>
      </c>
      <c r="M3092">
        <v>329</v>
      </c>
      <c r="N3092">
        <v>0</v>
      </c>
      <c r="O3092">
        <v>0</v>
      </c>
      <c r="P3092">
        <v>329</v>
      </c>
      <c r="Q3092" t="s">
        <v>0</v>
      </c>
      <c r="R3092">
        <v>0</v>
      </c>
      <c r="S3092">
        <v>180</v>
      </c>
      <c r="T3092" t="s">
        <v>27046</v>
      </c>
      <c r="U3092" t="s">
        <v>20517</v>
      </c>
      <c r="V3092" s="2">
        <v>39731</v>
      </c>
      <c r="W3092" s="7">
        <f t="shared" si="282"/>
        <v>2008</v>
      </c>
      <c r="X3092" s="2">
        <v>39710</v>
      </c>
      <c r="Y3092" t="s">
        <v>4737</v>
      </c>
      <c r="AA3092" t="s">
        <v>185</v>
      </c>
      <c r="AB3092">
        <v>8</v>
      </c>
      <c r="AC3092">
        <v>899</v>
      </c>
      <c r="AD3092">
        <v>11548</v>
      </c>
      <c r="AE3092" t="s">
        <v>20861</v>
      </c>
      <c r="AF3092" t="s">
        <v>27034</v>
      </c>
      <c r="AG3092">
        <f t="shared" si="283"/>
        <v>5</v>
      </c>
      <c r="AI3092" t="str">
        <f t="shared" si="284"/>
        <v/>
      </c>
      <c r="AJ3092">
        <f t="shared" si="281"/>
        <v>0</v>
      </c>
      <c r="AK3092" t="str">
        <f t="shared" si="285"/>
        <v/>
      </c>
    </row>
    <row r="3093" spans="1:37" x14ac:dyDescent="0.25">
      <c r="A3093" s="1">
        <v>0.10416666666666667</v>
      </c>
      <c r="B3093">
        <v>0</v>
      </c>
      <c r="C3093">
        <v>0</v>
      </c>
      <c r="D3093" t="s">
        <v>4738</v>
      </c>
      <c r="E3093">
        <v>0</v>
      </c>
      <c r="F3093">
        <v>0</v>
      </c>
      <c r="G3093" t="s">
        <v>5</v>
      </c>
      <c r="H3093" s="2">
        <v>39717</v>
      </c>
      <c r="I3093" s="2">
        <v>39717</v>
      </c>
      <c r="J3093" t="s">
        <v>3</v>
      </c>
      <c r="K3093">
        <v>185</v>
      </c>
      <c r="L3093">
        <v>15.5</v>
      </c>
      <c r="M3093">
        <v>160.16999999999999</v>
      </c>
      <c r="N3093">
        <v>0</v>
      </c>
      <c r="O3093">
        <v>0</v>
      </c>
      <c r="P3093">
        <v>160.16999999999999</v>
      </c>
      <c r="Q3093" t="s">
        <v>0</v>
      </c>
      <c r="R3093">
        <v>0</v>
      </c>
      <c r="S3093">
        <v>0</v>
      </c>
      <c r="T3093" t="s">
        <v>27046</v>
      </c>
      <c r="U3093" t="s">
        <v>20517</v>
      </c>
      <c r="V3093" s="2">
        <v>39714</v>
      </c>
      <c r="W3093" s="7">
        <f t="shared" si="282"/>
        <v>2008</v>
      </c>
      <c r="X3093" s="2">
        <v>39712</v>
      </c>
      <c r="Y3093" t="s">
        <v>6</v>
      </c>
      <c r="Z3093" t="s">
        <v>7</v>
      </c>
      <c r="AA3093" t="s">
        <v>930</v>
      </c>
      <c r="AB3093">
        <v>1</v>
      </c>
      <c r="AC3093">
        <v>4718</v>
      </c>
      <c r="AD3093">
        <v>11549</v>
      </c>
      <c r="AE3093" t="s">
        <v>22251</v>
      </c>
      <c r="AF3093" t="s">
        <v>27034</v>
      </c>
      <c r="AG3093">
        <f t="shared" si="283"/>
        <v>5</v>
      </c>
      <c r="AI3093" t="str">
        <f t="shared" si="284"/>
        <v/>
      </c>
      <c r="AJ3093">
        <f t="shared" si="281"/>
        <v>0</v>
      </c>
      <c r="AK3093" t="str">
        <f t="shared" si="285"/>
        <v/>
      </c>
    </row>
    <row r="3094" spans="1:37" x14ac:dyDescent="0.25">
      <c r="A3094" s="1">
        <v>2.7777777777777776E-2</v>
      </c>
      <c r="B3094">
        <v>15</v>
      </c>
      <c r="C3094">
        <v>0</v>
      </c>
      <c r="D3094" t="s">
        <v>4739</v>
      </c>
      <c r="E3094">
        <v>0</v>
      </c>
      <c r="F3094">
        <v>0</v>
      </c>
      <c r="G3094" t="s">
        <v>5</v>
      </c>
      <c r="H3094" s="2">
        <v>39713</v>
      </c>
      <c r="I3094" s="2">
        <v>39713</v>
      </c>
      <c r="J3094" t="s">
        <v>3</v>
      </c>
      <c r="K3094">
        <v>224</v>
      </c>
      <c r="L3094">
        <v>15.5</v>
      </c>
      <c r="M3094">
        <v>193.94</v>
      </c>
      <c r="N3094">
        <v>0</v>
      </c>
      <c r="O3094">
        <v>0</v>
      </c>
      <c r="P3094">
        <v>193.94</v>
      </c>
      <c r="Q3094" t="s">
        <v>0</v>
      </c>
      <c r="R3094">
        <v>0</v>
      </c>
      <c r="S3094">
        <v>0</v>
      </c>
      <c r="T3094" t="s">
        <v>27046</v>
      </c>
      <c r="U3094" t="s">
        <v>20517</v>
      </c>
      <c r="V3094" s="2">
        <v>39714</v>
      </c>
      <c r="W3094" s="7">
        <f t="shared" si="282"/>
        <v>2008</v>
      </c>
      <c r="X3094" s="2">
        <v>39712</v>
      </c>
      <c r="Y3094" t="s">
        <v>4740</v>
      </c>
      <c r="Z3094" t="s">
        <v>7</v>
      </c>
      <c r="AA3094" t="s">
        <v>75</v>
      </c>
      <c r="AB3094">
        <v>1</v>
      </c>
      <c r="AC3094">
        <v>682</v>
      </c>
      <c r="AD3094">
        <v>11550</v>
      </c>
      <c r="AE3094" t="s">
        <v>20771</v>
      </c>
      <c r="AF3094" t="s">
        <v>27034</v>
      </c>
      <c r="AG3094">
        <f t="shared" si="283"/>
        <v>5</v>
      </c>
      <c r="AI3094" t="str">
        <f t="shared" si="284"/>
        <v/>
      </c>
      <c r="AJ3094">
        <f t="shared" si="281"/>
        <v>0</v>
      </c>
      <c r="AK3094" t="str">
        <f t="shared" si="285"/>
        <v/>
      </c>
    </row>
    <row r="3095" spans="1:37" x14ac:dyDescent="0.25">
      <c r="A3095" s="1">
        <v>4.1666666666666664E-2</v>
      </c>
      <c r="B3095">
        <v>0</v>
      </c>
      <c r="C3095">
        <v>0</v>
      </c>
      <c r="D3095" t="s">
        <v>4741</v>
      </c>
      <c r="E3095">
        <v>0</v>
      </c>
      <c r="F3095">
        <v>0</v>
      </c>
      <c r="G3095" t="s">
        <v>5</v>
      </c>
      <c r="H3095" s="2">
        <v>39756</v>
      </c>
      <c r="I3095" s="2">
        <v>39752</v>
      </c>
      <c r="J3095" t="s">
        <v>3</v>
      </c>
      <c r="K3095">
        <v>219</v>
      </c>
      <c r="L3095">
        <v>15.5</v>
      </c>
      <c r="M3095">
        <v>189.61</v>
      </c>
      <c r="N3095">
        <v>0</v>
      </c>
      <c r="O3095">
        <v>0</v>
      </c>
      <c r="P3095">
        <v>189.61</v>
      </c>
      <c r="Q3095" t="s">
        <v>0</v>
      </c>
      <c r="R3095">
        <v>0</v>
      </c>
      <c r="S3095">
        <v>0</v>
      </c>
      <c r="T3095" t="s">
        <v>27046</v>
      </c>
      <c r="U3095" t="s">
        <v>20524</v>
      </c>
      <c r="V3095" s="2">
        <v>39722</v>
      </c>
      <c r="W3095" s="7">
        <f t="shared" si="282"/>
        <v>2008</v>
      </c>
      <c r="X3095" s="2">
        <v>39712</v>
      </c>
      <c r="Y3095" t="s">
        <v>4742</v>
      </c>
      <c r="Z3095" t="s">
        <v>7</v>
      </c>
      <c r="AA3095" t="s">
        <v>527</v>
      </c>
      <c r="AB3095">
        <v>3</v>
      </c>
      <c r="AC3095">
        <v>6129</v>
      </c>
      <c r="AD3095">
        <v>11551</v>
      </c>
      <c r="AE3095" t="s">
        <v>23584</v>
      </c>
      <c r="AF3095" t="s">
        <v>27034</v>
      </c>
      <c r="AG3095">
        <f t="shared" si="283"/>
        <v>5</v>
      </c>
      <c r="AI3095" t="str">
        <f t="shared" si="284"/>
        <v/>
      </c>
      <c r="AJ3095">
        <f t="shared" si="281"/>
        <v>0</v>
      </c>
      <c r="AK3095" t="str">
        <f t="shared" si="285"/>
        <v/>
      </c>
    </row>
    <row r="3096" spans="1:37" x14ac:dyDescent="0.25">
      <c r="A3096" s="1">
        <v>2.0833333333333332E-2</v>
      </c>
      <c r="B3096">
        <v>0</v>
      </c>
      <c r="C3096">
        <v>0</v>
      </c>
      <c r="D3096" t="s">
        <v>4743</v>
      </c>
      <c r="E3096">
        <v>0</v>
      </c>
      <c r="F3096">
        <v>0</v>
      </c>
      <c r="G3096" t="s">
        <v>5</v>
      </c>
      <c r="H3096" s="2">
        <v>39734</v>
      </c>
      <c r="I3096" s="2">
        <v>39728</v>
      </c>
      <c r="J3096" t="s">
        <v>3</v>
      </c>
      <c r="K3096">
        <v>245</v>
      </c>
      <c r="L3096">
        <v>15.5</v>
      </c>
      <c r="M3096">
        <v>212.12</v>
      </c>
      <c r="N3096">
        <v>0</v>
      </c>
      <c r="O3096">
        <v>0</v>
      </c>
      <c r="P3096">
        <v>212.12</v>
      </c>
      <c r="Q3096" t="s">
        <v>0</v>
      </c>
      <c r="R3096">
        <v>0</v>
      </c>
      <c r="S3096">
        <v>0</v>
      </c>
      <c r="T3096" t="s">
        <v>27046</v>
      </c>
      <c r="U3096" t="s">
        <v>20517</v>
      </c>
      <c r="V3096" s="2">
        <v>39722</v>
      </c>
      <c r="W3096" s="7">
        <f t="shared" si="282"/>
        <v>2008</v>
      </c>
      <c r="X3096" s="2">
        <v>39712</v>
      </c>
      <c r="Y3096" t="s">
        <v>35</v>
      </c>
      <c r="Z3096" t="s">
        <v>7</v>
      </c>
      <c r="AA3096" t="s">
        <v>680</v>
      </c>
      <c r="AB3096">
        <v>2</v>
      </c>
      <c r="AC3096">
        <v>4901</v>
      </c>
      <c r="AD3096">
        <v>11552</v>
      </c>
      <c r="AE3096" t="s">
        <v>22418</v>
      </c>
      <c r="AF3096" t="s">
        <v>27034</v>
      </c>
      <c r="AG3096">
        <f t="shared" si="283"/>
        <v>5</v>
      </c>
      <c r="AI3096" t="str">
        <f t="shared" si="284"/>
        <v/>
      </c>
      <c r="AJ3096">
        <f t="shared" si="281"/>
        <v>0</v>
      </c>
      <c r="AK3096" t="str">
        <f t="shared" si="285"/>
        <v/>
      </c>
    </row>
    <row r="3097" spans="1:37" x14ac:dyDescent="0.25">
      <c r="A3097" s="1">
        <v>6.25E-2</v>
      </c>
      <c r="B3097">
        <v>5</v>
      </c>
      <c r="C3097">
        <v>0</v>
      </c>
      <c r="D3097" t="s">
        <v>4744</v>
      </c>
      <c r="E3097">
        <v>0</v>
      </c>
      <c r="F3097">
        <v>0</v>
      </c>
      <c r="G3097" t="s">
        <v>5</v>
      </c>
      <c r="H3097" s="2">
        <v>39716</v>
      </c>
      <c r="I3097" s="2">
        <v>39716</v>
      </c>
      <c r="J3097" t="s">
        <v>3</v>
      </c>
      <c r="K3097">
        <v>208</v>
      </c>
      <c r="L3097">
        <v>15.5</v>
      </c>
      <c r="M3097">
        <v>180.09</v>
      </c>
      <c r="N3097">
        <v>0</v>
      </c>
      <c r="O3097">
        <v>0</v>
      </c>
      <c r="P3097">
        <v>180.09</v>
      </c>
      <c r="Q3097" t="s">
        <v>0</v>
      </c>
      <c r="R3097">
        <v>0</v>
      </c>
      <c r="S3097">
        <v>0</v>
      </c>
      <c r="T3097" t="s">
        <v>27046</v>
      </c>
      <c r="U3097" t="s">
        <v>20517</v>
      </c>
      <c r="V3097" s="2">
        <v>39719</v>
      </c>
      <c r="W3097" s="7">
        <f t="shared" si="282"/>
        <v>2008</v>
      </c>
      <c r="X3097" s="2">
        <v>39712</v>
      </c>
      <c r="Y3097" t="s">
        <v>32</v>
      </c>
      <c r="Z3097" t="s">
        <v>7</v>
      </c>
      <c r="AA3097" t="s">
        <v>72</v>
      </c>
      <c r="AB3097">
        <v>9</v>
      </c>
      <c r="AC3097">
        <v>3335</v>
      </c>
      <c r="AD3097">
        <v>11553</v>
      </c>
      <c r="AE3097" t="s">
        <v>21692</v>
      </c>
      <c r="AF3097" t="s">
        <v>27034</v>
      </c>
      <c r="AG3097">
        <f t="shared" si="283"/>
        <v>5</v>
      </c>
      <c r="AI3097" t="str">
        <f t="shared" si="284"/>
        <v/>
      </c>
      <c r="AJ3097">
        <f t="shared" si="281"/>
        <v>0</v>
      </c>
      <c r="AK3097" t="str">
        <f t="shared" si="285"/>
        <v/>
      </c>
    </row>
    <row r="3098" spans="1:37" x14ac:dyDescent="0.25">
      <c r="A3098" s="1">
        <v>2.7777777777777776E-2</v>
      </c>
      <c r="B3098">
        <v>0</v>
      </c>
      <c r="C3098">
        <v>0</v>
      </c>
      <c r="D3098" t="s">
        <v>4745</v>
      </c>
      <c r="E3098">
        <v>0</v>
      </c>
      <c r="F3098">
        <v>0</v>
      </c>
      <c r="G3098" t="s">
        <v>5</v>
      </c>
      <c r="H3098" s="2">
        <v>39716</v>
      </c>
      <c r="I3098" s="2">
        <v>39715</v>
      </c>
      <c r="J3098" t="s">
        <v>3</v>
      </c>
      <c r="K3098">
        <v>185</v>
      </c>
      <c r="L3098">
        <v>15.5</v>
      </c>
      <c r="M3098">
        <v>160.16999999999999</v>
      </c>
      <c r="N3098">
        <v>0</v>
      </c>
      <c r="O3098">
        <v>0</v>
      </c>
      <c r="P3098">
        <v>160.16999999999999</v>
      </c>
      <c r="Q3098" t="s">
        <v>0</v>
      </c>
      <c r="R3098">
        <v>0</v>
      </c>
      <c r="S3098">
        <v>0</v>
      </c>
      <c r="T3098" t="s">
        <v>27046</v>
      </c>
      <c r="U3098" t="s">
        <v>20517</v>
      </c>
      <c r="V3098" s="2">
        <v>39714</v>
      </c>
      <c r="W3098" s="7">
        <f t="shared" si="282"/>
        <v>2008</v>
      </c>
      <c r="X3098" s="2">
        <v>39712</v>
      </c>
      <c r="Y3098" t="s">
        <v>47</v>
      </c>
      <c r="Z3098" t="s">
        <v>7</v>
      </c>
      <c r="AA3098" t="s">
        <v>436</v>
      </c>
      <c r="AB3098">
        <v>1</v>
      </c>
      <c r="AC3098">
        <v>2293</v>
      </c>
      <c r="AD3098">
        <v>11554</v>
      </c>
      <c r="AE3098" t="s">
        <v>21316</v>
      </c>
      <c r="AF3098" t="s">
        <v>27034</v>
      </c>
      <c r="AG3098">
        <f t="shared" si="283"/>
        <v>5</v>
      </c>
      <c r="AI3098" t="str">
        <f t="shared" si="284"/>
        <v/>
      </c>
      <c r="AJ3098">
        <f t="shared" si="281"/>
        <v>0</v>
      </c>
      <c r="AK3098" t="str">
        <f t="shared" si="285"/>
        <v/>
      </c>
    </row>
    <row r="3099" spans="1:37" x14ac:dyDescent="0.25">
      <c r="A3099" s="1">
        <v>4.1666666666666664E-2</v>
      </c>
      <c r="B3099">
        <v>8</v>
      </c>
      <c r="C3099">
        <v>0</v>
      </c>
      <c r="D3099" t="s">
        <v>4746</v>
      </c>
      <c r="E3099">
        <v>0</v>
      </c>
      <c r="F3099">
        <v>0</v>
      </c>
      <c r="G3099" t="s">
        <v>5</v>
      </c>
      <c r="H3099" s="2">
        <v>39733</v>
      </c>
      <c r="I3099" s="2">
        <v>39731</v>
      </c>
      <c r="J3099" t="s">
        <v>3</v>
      </c>
      <c r="K3099">
        <v>211</v>
      </c>
      <c r="L3099">
        <v>15.5</v>
      </c>
      <c r="M3099">
        <v>182.68</v>
      </c>
      <c r="N3099">
        <v>0</v>
      </c>
      <c r="O3099">
        <v>0</v>
      </c>
      <c r="P3099">
        <v>182.68</v>
      </c>
      <c r="Q3099" t="s">
        <v>0</v>
      </c>
      <c r="R3099">
        <v>0</v>
      </c>
      <c r="S3099">
        <v>0</v>
      </c>
      <c r="T3099" t="s">
        <v>27046</v>
      </c>
      <c r="U3099" t="s">
        <v>20517</v>
      </c>
      <c r="V3099" s="2">
        <v>39723</v>
      </c>
      <c r="W3099" s="7">
        <f t="shared" si="282"/>
        <v>2008</v>
      </c>
      <c r="X3099" s="2">
        <v>39713</v>
      </c>
      <c r="Y3099" t="s">
        <v>50</v>
      </c>
      <c r="Z3099" t="s">
        <v>62</v>
      </c>
      <c r="AA3099" t="s">
        <v>63</v>
      </c>
      <c r="AB3099">
        <v>2</v>
      </c>
      <c r="AC3099">
        <v>5805</v>
      </c>
      <c r="AD3099">
        <v>11555</v>
      </c>
      <c r="AE3099" t="s">
        <v>23269</v>
      </c>
      <c r="AF3099" t="s">
        <v>27034</v>
      </c>
      <c r="AG3099">
        <f t="shared" si="283"/>
        <v>5</v>
      </c>
      <c r="AI3099" t="str">
        <f t="shared" si="284"/>
        <v/>
      </c>
      <c r="AJ3099">
        <f t="shared" si="281"/>
        <v>0</v>
      </c>
      <c r="AK3099" t="str">
        <f t="shared" si="285"/>
        <v/>
      </c>
    </row>
    <row r="3100" spans="1:37" x14ac:dyDescent="0.25">
      <c r="A3100" s="1">
        <v>3.4722222222222224E-2</v>
      </c>
      <c r="B3100">
        <v>22</v>
      </c>
      <c r="C3100">
        <v>0</v>
      </c>
      <c r="D3100" t="s">
        <v>4747</v>
      </c>
      <c r="E3100">
        <v>0</v>
      </c>
      <c r="F3100">
        <v>0</v>
      </c>
      <c r="G3100" t="s">
        <v>5</v>
      </c>
      <c r="H3100" s="2">
        <v>39727</v>
      </c>
      <c r="I3100" s="2">
        <v>39727</v>
      </c>
      <c r="J3100" t="s">
        <v>3</v>
      </c>
      <c r="K3100">
        <v>307</v>
      </c>
      <c r="L3100">
        <v>15.5</v>
      </c>
      <c r="M3100">
        <v>265.8</v>
      </c>
      <c r="N3100">
        <v>0</v>
      </c>
      <c r="O3100">
        <v>0</v>
      </c>
      <c r="P3100">
        <v>265.8</v>
      </c>
      <c r="Q3100" t="s">
        <v>0</v>
      </c>
      <c r="R3100">
        <v>0</v>
      </c>
      <c r="S3100">
        <v>0</v>
      </c>
      <c r="T3100" t="s">
        <v>27046</v>
      </c>
      <c r="U3100" t="s">
        <v>20524</v>
      </c>
      <c r="V3100" s="2">
        <v>39723</v>
      </c>
      <c r="W3100" s="7">
        <f t="shared" si="282"/>
        <v>2008</v>
      </c>
      <c r="X3100" s="2">
        <v>39713</v>
      </c>
      <c r="Y3100" t="s">
        <v>172</v>
      </c>
      <c r="Z3100" t="s">
        <v>4748</v>
      </c>
      <c r="AA3100" t="s">
        <v>4749</v>
      </c>
      <c r="AB3100">
        <v>3</v>
      </c>
      <c r="AC3100">
        <v>1634</v>
      </c>
      <c r="AD3100">
        <v>11556</v>
      </c>
      <c r="AE3100" t="s">
        <v>21095</v>
      </c>
      <c r="AF3100" t="s">
        <v>27034</v>
      </c>
      <c r="AG3100">
        <f t="shared" si="283"/>
        <v>5</v>
      </c>
      <c r="AI3100" t="str">
        <f t="shared" si="284"/>
        <v/>
      </c>
      <c r="AJ3100">
        <f t="shared" si="281"/>
        <v>0</v>
      </c>
      <c r="AK3100" t="str">
        <f t="shared" si="285"/>
        <v/>
      </c>
    </row>
    <row r="3101" spans="1:37" x14ac:dyDescent="0.25">
      <c r="A3101" s="1">
        <v>5.2083333333333336E-2</v>
      </c>
      <c r="B3101">
        <v>75</v>
      </c>
      <c r="C3101">
        <v>0</v>
      </c>
      <c r="D3101" t="s">
        <v>4747</v>
      </c>
      <c r="E3101">
        <v>0</v>
      </c>
      <c r="F3101">
        <v>0</v>
      </c>
      <c r="G3101" t="s">
        <v>5</v>
      </c>
      <c r="H3101" s="2">
        <v>39727</v>
      </c>
      <c r="I3101" s="2">
        <v>39724</v>
      </c>
      <c r="J3101" t="s">
        <v>3</v>
      </c>
      <c r="K3101">
        <v>277</v>
      </c>
      <c r="L3101">
        <v>15.5</v>
      </c>
      <c r="M3101">
        <v>239.83</v>
      </c>
      <c r="N3101">
        <v>0</v>
      </c>
      <c r="O3101">
        <v>0</v>
      </c>
      <c r="P3101">
        <v>239.83</v>
      </c>
      <c r="Q3101" t="s">
        <v>0</v>
      </c>
      <c r="R3101">
        <v>0</v>
      </c>
      <c r="S3101">
        <v>0</v>
      </c>
      <c r="T3101" t="s">
        <v>27046</v>
      </c>
      <c r="U3101" t="s">
        <v>20517</v>
      </c>
      <c r="V3101" s="2">
        <v>39720</v>
      </c>
      <c r="W3101" s="7">
        <f t="shared" si="282"/>
        <v>2008</v>
      </c>
      <c r="X3101" s="2">
        <v>39713</v>
      </c>
      <c r="Y3101" t="s">
        <v>6</v>
      </c>
      <c r="Z3101" t="s">
        <v>7</v>
      </c>
      <c r="AA3101" t="s">
        <v>72</v>
      </c>
      <c r="AB3101">
        <v>9</v>
      </c>
      <c r="AC3101">
        <v>1634</v>
      </c>
      <c r="AD3101">
        <v>11557</v>
      </c>
      <c r="AE3101" t="s">
        <v>21095</v>
      </c>
      <c r="AF3101" t="s">
        <v>27034</v>
      </c>
      <c r="AG3101">
        <f t="shared" si="283"/>
        <v>5</v>
      </c>
      <c r="AI3101" t="str">
        <f t="shared" si="284"/>
        <v/>
      </c>
      <c r="AJ3101">
        <f t="shared" si="281"/>
        <v>0</v>
      </c>
      <c r="AK3101" t="str">
        <f t="shared" si="285"/>
        <v/>
      </c>
    </row>
    <row r="3102" spans="1:37" x14ac:dyDescent="0.25">
      <c r="A3102" s="1">
        <v>5.2083333333333336E-2</v>
      </c>
      <c r="B3102">
        <v>0</v>
      </c>
      <c r="C3102">
        <v>0</v>
      </c>
      <c r="D3102" t="s">
        <v>4750</v>
      </c>
      <c r="E3102">
        <v>0</v>
      </c>
      <c r="F3102">
        <v>0</v>
      </c>
      <c r="G3102" t="s">
        <v>5</v>
      </c>
      <c r="H3102" s="2">
        <v>39733</v>
      </c>
      <c r="I3102" s="2">
        <v>39733</v>
      </c>
      <c r="J3102" t="s">
        <v>3</v>
      </c>
      <c r="K3102">
        <v>179</v>
      </c>
      <c r="L3102">
        <v>15.5</v>
      </c>
      <c r="M3102">
        <v>154.97999999999999</v>
      </c>
      <c r="N3102">
        <v>0</v>
      </c>
      <c r="O3102">
        <v>0</v>
      </c>
      <c r="P3102">
        <v>154.97999999999999</v>
      </c>
      <c r="Q3102" t="s">
        <v>0</v>
      </c>
      <c r="R3102">
        <v>0</v>
      </c>
      <c r="S3102">
        <v>179</v>
      </c>
      <c r="T3102" t="s">
        <v>27046</v>
      </c>
      <c r="U3102" t="s">
        <v>20517</v>
      </c>
      <c r="V3102" s="2">
        <v>39724</v>
      </c>
      <c r="W3102" s="7">
        <f t="shared" si="282"/>
        <v>2008</v>
      </c>
      <c r="X3102" s="2">
        <v>39714</v>
      </c>
      <c r="Y3102" t="s">
        <v>93</v>
      </c>
      <c r="Z3102" t="s">
        <v>62</v>
      </c>
      <c r="AA3102" t="s">
        <v>4751</v>
      </c>
      <c r="AB3102">
        <v>2</v>
      </c>
      <c r="AC3102">
        <v>2237</v>
      </c>
      <c r="AD3102">
        <v>11558</v>
      </c>
      <c r="AE3102" t="s">
        <v>21292</v>
      </c>
      <c r="AF3102" t="s">
        <v>27034</v>
      </c>
      <c r="AG3102">
        <f t="shared" si="283"/>
        <v>5</v>
      </c>
      <c r="AI3102" t="str">
        <f t="shared" si="284"/>
        <v/>
      </c>
      <c r="AJ3102">
        <f t="shared" si="281"/>
        <v>0</v>
      </c>
      <c r="AK3102" t="str">
        <f t="shared" si="285"/>
        <v/>
      </c>
    </row>
    <row r="3103" spans="1:37" x14ac:dyDescent="0.25">
      <c r="A3103" s="1">
        <v>0.14583333333333334</v>
      </c>
      <c r="B3103">
        <v>0</v>
      </c>
      <c r="C3103" t="s">
        <v>4752</v>
      </c>
      <c r="D3103" t="s">
        <v>0</v>
      </c>
      <c r="E3103">
        <v>0</v>
      </c>
      <c r="F3103">
        <v>0</v>
      </c>
      <c r="G3103" t="s">
        <v>1</v>
      </c>
      <c r="H3103" s="2">
        <v>40009</v>
      </c>
      <c r="I3103" t="s">
        <v>2</v>
      </c>
      <c r="J3103" t="s">
        <v>3</v>
      </c>
      <c r="K3103">
        <v>0</v>
      </c>
      <c r="L3103">
        <v>16.5</v>
      </c>
      <c r="M3103">
        <v>0</v>
      </c>
      <c r="N3103">
        <v>0</v>
      </c>
      <c r="O3103">
        <v>0</v>
      </c>
      <c r="P3103">
        <v>0</v>
      </c>
      <c r="Q3103" t="s">
        <v>0</v>
      </c>
      <c r="R3103">
        <v>0</v>
      </c>
      <c r="S3103">
        <v>0</v>
      </c>
      <c r="T3103" t="s">
        <v>27046</v>
      </c>
      <c r="U3103" t="s">
        <v>20517</v>
      </c>
      <c r="V3103" s="2">
        <v>39744</v>
      </c>
      <c r="W3103" s="7">
        <f t="shared" si="282"/>
        <v>2008</v>
      </c>
      <c r="X3103" s="2">
        <v>39714</v>
      </c>
      <c r="Y3103" t="s">
        <v>6</v>
      </c>
      <c r="Z3103" t="s">
        <v>7</v>
      </c>
      <c r="AA3103" t="s">
        <v>3283</v>
      </c>
      <c r="AB3103">
        <v>2</v>
      </c>
      <c r="AC3103">
        <v>2278</v>
      </c>
      <c r="AD3103">
        <v>11559</v>
      </c>
      <c r="AE3103" t="s">
        <v>21307</v>
      </c>
      <c r="AF3103" t="s">
        <v>27034</v>
      </c>
      <c r="AG3103">
        <f t="shared" si="283"/>
        <v>5</v>
      </c>
      <c r="AI3103" t="str">
        <f t="shared" si="284"/>
        <v/>
      </c>
      <c r="AJ3103">
        <f t="shared" si="281"/>
        <v>0</v>
      </c>
      <c r="AK3103" t="str">
        <f t="shared" si="285"/>
        <v/>
      </c>
    </row>
    <row r="3104" spans="1:37" x14ac:dyDescent="0.25">
      <c r="A3104" s="1">
        <v>0</v>
      </c>
      <c r="B3104">
        <v>0</v>
      </c>
      <c r="C3104">
        <v>0</v>
      </c>
      <c r="D3104" t="s">
        <v>4753</v>
      </c>
      <c r="E3104">
        <v>0</v>
      </c>
      <c r="F3104">
        <v>0</v>
      </c>
      <c r="G3104" t="s">
        <v>5</v>
      </c>
      <c r="H3104" s="2">
        <v>39714</v>
      </c>
      <c r="I3104" s="2">
        <v>39714</v>
      </c>
      <c r="J3104" t="s">
        <v>3</v>
      </c>
      <c r="K3104">
        <v>422</v>
      </c>
      <c r="L3104">
        <v>15.5</v>
      </c>
      <c r="M3104">
        <v>365.37</v>
      </c>
      <c r="N3104">
        <v>0</v>
      </c>
      <c r="O3104">
        <v>0</v>
      </c>
      <c r="P3104">
        <v>365.37</v>
      </c>
      <c r="Q3104" t="s">
        <v>0</v>
      </c>
      <c r="R3104">
        <v>0</v>
      </c>
      <c r="S3104">
        <v>180</v>
      </c>
      <c r="T3104" t="s">
        <v>27046</v>
      </c>
      <c r="U3104" t="s">
        <v>20516</v>
      </c>
      <c r="V3104" s="2">
        <v>39725</v>
      </c>
      <c r="W3104" s="7">
        <f t="shared" si="282"/>
        <v>2008</v>
      </c>
      <c r="X3104" s="2">
        <v>39714</v>
      </c>
      <c r="Y3104" t="s">
        <v>12</v>
      </c>
      <c r="Z3104" t="s">
        <v>7</v>
      </c>
      <c r="AA3104" t="s">
        <v>4754</v>
      </c>
      <c r="AB3104">
        <v>8</v>
      </c>
      <c r="AC3104">
        <v>6130</v>
      </c>
      <c r="AD3104">
        <v>11560</v>
      </c>
      <c r="AE3104" t="s">
        <v>23585</v>
      </c>
      <c r="AF3104" t="s">
        <v>27034</v>
      </c>
      <c r="AG3104">
        <f t="shared" si="283"/>
        <v>5</v>
      </c>
      <c r="AI3104" t="str">
        <f t="shared" si="284"/>
        <v/>
      </c>
      <c r="AJ3104">
        <f t="shared" si="281"/>
        <v>0</v>
      </c>
      <c r="AK3104" t="str">
        <f t="shared" si="285"/>
        <v/>
      </c>
    </row>
    <row r="3105" spans="1:37" x14ac:dyDescent="0.25">
      <c r="A3105" s="1">
        <v>0.125</v>
      </c>
      <c r="B3105">
        <v>45</v>
      </c>
      <c r="C3105">
        <v>0</v>
      </c>
      <c r="D3105" t="s">
        <v>4755</v>
      </c>
      <c r="E3105">
        <v>0</v>
      </c>
      <c r="F3105">
        <v>0</v>
      </c>
      <c r="G3105" t="s">
        <v>5</v>
      </c>
      <c r="H3105" s="2">
        <v>39714</v>
      </c>
      <c r="I3105" s="2">
        <v>39714</v>
      </c>
      <c r="J3105" t="s">
        <v>3</v>
      </c>
      <c r="K3105">
        <v>450</v>
      </c>
      <c r="L3105">
        <v>15.5</v>
      </c>
      <c r="M3105">
        <v>389.61</v>
      </c>
      <c r="N3105">
        <v>0</v>
      </c>
      <c r="O3105">
        <v>0</v>
      </c>
      <c r="P3105">
        <v>389.61</v>
      </c>
      <c r="Q3105" t="s">
        <v>0</v>
      </c>
      <c r="R3105">
        <v>0</v>
      </c>
      <c r="S3105">
        <v>180</v>
      </c>
      <c r="T3105" t="s">
        <v>27046</v>
      </c>
      <c r="U3105" t="s">
        <v>20516</v>
      </c>
      <c r="V3105" s="2">
        <v>39725</v>
      </c>
      <c r="W3105" s="7">
        <f t="shared" si="282"/>
        <v>2008</v>
      </c>
      <c r="X3105" s="2">
        <v>39714</v>
      </c>
      <c r="Y3105" t="s">
        <v>266</v>
      </c>
      <c r="Z3105" t="s">
        <v>7</v>
      </c>
      <c r="AA3105" t="s">
        <v>41</v>
      </c>
      <c r="AB3105">
        <v>8</v>
      </c>
      <c r="AC3105">
        <v>6131</v>
      </c>
      <c r="AD3105">
        <v>11561</v>
      </c>
      <c r="AE3105" t="s">
        <v>23586</v>
      </c>
      <c r="AF3105" t="s">
        <v>27034</v>
      </c>
      <c r="AG3105">
        <f t="shared" si="283"/>
        <v>5</v>
      </c>
      <c r="AI3105" t="str">
        <f t="shared" si="284"/>
        <v/>
      </c>
      <c r="AJ3105">
        <f t="shared" si="281"/>
        <v>0</v>
      </c>
      <c r="AK3105" t="str">
        <f t="shared" si="285"/>
        <v/>
      </c>
    </row>
    <row r="3106" spans="1:37" x14ac:dyDescent="0.25">
      <c r="A3106" s="1">
        <v>4.1666666666666664E-2</v>
      </c>
      <c r="B3106">
        <v>0</v>
      </c>
      <c r="C3106">
        <v>0</v>
      </c>
      <c r="D3106" t="s">
        <v>4756</v>
      </c>
      <c r="E3106">
        <v>0</v>
      </c>
      <c r="F3106">
        <v>0</v>
      </c>
      <c r="G3106" t="s">
        <v>5</v>
      </c>
      <c r="H3106" s="2">
        <v>39776</v>
      </c>
      <c r="I3106" s="2">
        <v>39773</v>
      </c>
      <c r="J3106" t="s">
        <v>3</v>
      </c>
      <c r="K3106">
        <v>124</v>
      </c>
      <c r="L3106">
        <v>15.5</v>
      </c>
      <c r="M3106">
        <v>107.36</v>
      </c>
      <c r="N3106">
        <v>11.95</v>
      </c>
      <c r="O3106">
        <v>10</v>
      </c>
      <c r="P3106">
        <v>119.29</v>
      </c>
      <c r="Q3106" t="s">
        <v>0</v>
      </c>
      <c r="R3106">
        <v>0</v>
      </c>
      <c r="S3106">
        <v>0</v>
      </c>
      <c r="T3106" t="s">
        <v>27046</v>
      </c>
      <c r="U3106" t="s">
        <v>20517</v>
      </c>
      <c r="V3106" s="2">
        <v>39750</v>
      </c>
      <c r="W3106" s="7">
        <f t="shared" si="282"/>
        <v>2008</v>
      </c>
      <c r="X3106" s="2">
        <v>39715</v>
      </c>
      <c r="Y3106" t="s">
        <v>6</v>
      </c>
      <c r="Z3106" t="s">
        <v>7</v>
      </c>
      <c r="AA3106" t="s">
        <v>4757</v>
      </c>
      <c r="AB3106">
        <v>8</v>
      </c>
      <c r="AC3106">
        <v>6132</v>
      </c>
      <c r="AD3106">
        <v>11562</v>
      </c>
      <c r="AE3106" t="s">
        <v>23587</v>
      </c>
      <c r="AF3106" t="s">
        <v>27034</v>
      </c>
      <c r="AG3106">
        <f t="shared" si="283"/>
        <v>5</v>
      </c>
      <c r="AI3106" t="str">
        <f t="shared" si="284"/>
        <v/>
      </c>
      <c r="AJ3106">
        <f t="shared" si="281"/>
        <v>0</v>
      </c>
      <c r="AK3106" t="str">
        <f t="shared" si="285"/>
        <v/>
      </c>
    </row>
    <row r="3107" spans="1:37" x14ac:dyDescent="0.25">
      <c r="A3107" s="1">
        <v>0</v>
      </c>
      <c r="B3107">
        <v>0</v>
      </c>
      <c r="C3107" t="s">
        <v>4758</v>
      </c>
      <c r="D3107" t="s">
        <v>0</v>
      </c>
      <c r="E3107">
        <v>0</v>
      </c>
      <c r="F3107">
        <v>0</v>
      </c>
      <c r="G3107" t="s">
        <v>1</v>
      </c>
      <c r="H3107" s="2">
        <v>39726</v>
      </c>
      <c r="I3107" t="s">
        <v>2</v>
      </c>
      <c r="J3107" t="s">
        <v>3</v>
      </c>
      <c r="K3107">
        <v>0</v>
      </c>
      <c r="L3107">
        <v>15.5</v>
      </c>
      <c r="M3107">
        <v>0</v>
      </c>
      <c r="N3107">
        <v>0</v>
      </c>
      <c r="O3107">
        <v>0</v>
      </c>
      <c r="P3107">
        <v>0</v>
      </c>
      <c r="Q3107" t="s">
        <v>0</v>
      </c>
      <c r="R3107">
        <v>0</v>
      </c>
      <c r="S3107">
        <v>0</v>
      </c>
      <c r="T3107" t="s">
        <v>27046</v>
      </c>
      <c r="U3107" t="s">
        <v>20524</v>
      </c>
      <c r="V3107" s="2">
        <v>39724</v>
      </c>
      <c r="W3107" s="7">
        <f t="shared" si="282"/>
        <v>2008</v>
      </c>
      <c r="X3107" s="2">
        <v>39715</v>
      </c>
      <c r="Y3107" t="s">
        <v>12</v>
      </c>
      <c r="Z3107" t="s">
        <v>7</v>
      </c>
      <c r="AA3107" t="s">
        <v>468</v>
      </c>
      <c r="AB3107">
        <v>9</v>
      </c>
      <c r="AC3107">
        <v>6134</v>
      </c>
      <c r="AD3107">
        <v>11563</v>
      </c>
      <c r="AE3107" t="s">
        <v>23589</v>
      </c>
      <c r="AF3107" t="s">
        <v>27034</v>
      </c>
      <c r="AG3107">
        <f t="shared" si="283"/>
        <v>5</v>
      </c>
      <c r="AI3107" t="str">
        <f t="shared" si="284"/>
        <v/>
      </c>
      <c r="AJ3107">
        <f t="shared" si="281"/>
        <v>0</v>
      </c>
      <c r="AK3107" t="str">
        <f t="shared" si="285"/>
        <v/>
      </c>
    </row>
    <row r="3108" spans="1:37" x14ac:dyDescent="0.25">
      <c r="A3108" s="1">
        <v>0</v>
      </c>
      <c r="B3108">
        <v>0</v>
      </c>
      <c r="C3108" t="s">
        <v>4759</v>
      </c>
      <c r="D3108" t="s">
        <v>0</v>
      </c>
      <c r="E3108">
        <v>0</v>
      </c>
      <c r="F3108">
        <v>0</v>
      </c>
      <c r="G3108" t="s">
        <v>1</v>
      </c>
      <c r="H3108" s="2">
        <v>39751</v>
      </c>
      <c r="I3108" t="s">
        <v>2</v>
      </c>
      <c r="J3108" t="s">
        <v>3</v>
      </c>
      <c r="K3108">
        <v>55</v>
      </c>
      <c r="L3108">
        <v>15.5</v>
      </c>
      <c r="M3108">
        <v>47.62</v>
      </c>
      <c r="N3108">
        <v>0</v>
      </c>
      <c r="O3108">
        <v>0</v>
      </c>
      <c r="P3108">
        <v>47.62</v>
      </c>
      <c r="Q3108" t="s">
        <v>0</v>
      </c>
      <c r="R3108">
        <v>0</v>
      </c>
      <c r="S3108">
        <v>0</v>
      </c>
      <c r="T3108" t="s">
        <v>27046</v>
      </c>
      <c r="U3108" t="s">
        <v>20517</v>
      </c>
      <c r="V3108" s="2">
        <v>39722</v>
      </c>
      <c r="W3108" s="7">
        <f t="shared" si="282"/>
        <v>2008</v>
      </c>
      <c r="X3108" s="2">
        <v>39715</v>
      </c>
      <c r="Y3108" t="s">
        <v>32</v>
      </c>
      <c r="Z3108" t="s">
        <v>7</v>
      </c>
      <c r="AA3108" t="s">
        <v>4760</v>
      </c>
      <c r="AB3108">
        <v>9</v>
      </c>
      <c r="AC3108">
        <v>6133</v>
      </c>
      <c r="AD3108">
        <v>11564</v>
      </c>
      <c r="AE3108" t="s">
        <v>23588</v>
      </c>
      <c r="AF3108" t="s">
        <v>27034</v>
      </c>
      <c r="AG3108">
        <f t="shared" si="283"/>
        <v>5</v>
      </c>
      <c r="AI3108" t="str">
        <f t="shared" si="284"/>
        <v/>
      </c>
      <c r="AJ3108">
        <f t="shared" si="281"/>
        <v>0</v>
      </c>
      <c r="AK3108" t="str">
        <f t="shared" si="285"/>
        <v/>
      </c>
    </row>
    <row r="3109" spans="1:37" x14ac:dyDescent="0.25">
      <c r="A3109" s="1">
        <v>4.1666666666666664E-2</v>
      </c>
      <c r="B3109">
        <v>0</v>
      </c>
      <c r="C3109">
        <v>0</v>
      </c>
      <c r="D3109" t="s">
        <v>4761</v>
      </c>
      <c r="E3109">
        <v>0</v>
      </c>
      <c r="F3109">
        <v>0</v>
      </c>
      <c r="G3109" t="s">
        <v>5</v>
      </c>
      <c r="H3109" s="2">
        <v>39751</v>
      </c>
      <c r="I3109" s="2">
        <v>39726</v>
      </c>
      <c r="J3109" t="s">
        <v>3</v>
      </c>
      <c r="K3109">
        <v>120</v>
      </c>
      <c r="L3109">
        <v>15.5</v>
      </c>
      <c r="M3109">
        <v>103.9</v>
      </c>
      <c r="N3109">
        <v>0</v>
      </c>
      <c r="O3109">
        <v>0</v>
      </c>
      <c r="P3109">
        <v>103.9</v>
      </c>
      <c r="Q3109" t="s">
        <v>0</v>
      </c>
      <c r="R3109">
        <v>0</v>
      </c>
      <c r="S3109">
        <v>0</v>
      </c>
      <c r="T3109" t="s">
        <v>27046</v>
      </c>
      <c r="U3109" t="s">
        <v>20517</v>
      </c>
      <c r="V3109" s="2">
        <v>39722</v>
      </c>
      <c r="W3109" s="7">
        <f t="shared" si="282"/>
        <v>2008</v>
      </c>
      <c r="X3109" s="2">
        <v>39715</v>
      </c>
      <c r="Y3109" t="s">
        <v>32</v>
      </c>
      <c r="Z3109" t="s">
        <v>7</v>
      </c>
      <c r="AA3109" t="s">
        <v>618</v>
      </c>
      <c r="AB3109">
        <v>9</v>
      </c>
      <c r="AC3109">
        <v>6133</v>
      </c>
      <c r="AD3109">
        <v>11565</v>
      </c>
      <c r="AE3109" t="s">
        <v>23588</v>
      </c>
      <c r="AF3109" t="s">
        <v>27034</v>
      </c>
      <c r="AG3109">
        <f t="shared" si="283"/>
        <v>5</v>
      </c>
      <c r="AI3109" t="str">
        <f t="shared" si="284"/>
        <v/>
      </c>
      <c r="AJ3109">
        <f t="shared" si="281"/>
        <v>0</v>
      </c>
      <c r="AK3109" t="str">
        <f t="shared" si="285"/>
        <v/>
      </c>
    </row>
    <row r="3110" spans="1:37" x14ac:dyDescent="0.25">
      <c r="A3110" s="1">
        <v>6.25E-2</v>
      </c>
      <c r="B3110">
        <v>5</v>
      </c>
      <c r="C3110">
        <v>0</v>
      </c>
      <c r="D3110" t="s">
        <v>4762</v>
      </c>
      <c r="E3110">
        <v>0</v>
      </c>
      <c r="F3110">
        <v>0</v>
      </c>
      <c r="G3110" t="s">
        <v>5</v>
      </c>
      <c r="H3110" s="2">
        <v>39734</v>
      </c>
      <c r="I3110" s="2">
        <v>39731</v>
      </c>
      <c r="J3110" t="s">
        <v>3</v>
      </c>
      <c r="K3110">
        <v>200</v>
      </c>
      <c r="L3110">
        <v>15.5</v>
      </c>
      <c r="M3110">
        <v>173.16</v>
      </c>
      <c r="N3110">
        <v>0</v>
      </c>
      <c r="O3110">
        <v>0</v>
      </c>
      <c r="P3110" t="s">
        <v>4763</v>
      </c>
      <c r="Q3110" t="s">
        <v>4764</v>
      </c>
      <c r="R3110">
        <v>41</v>
      </c>
      <c r="S3110">
        <v>165</v>
      </c>
      <c r="T3110" t="s">
        <v>27046</v>
      </c>
      <c r="U3110" t="s">
        <v>20517</v>
      </c>
      <c r="V3110" s="2">
        <v>39722</v>
      </c>
      <c r="W3110" s="7">
        <f t="shared" si="282"/>
        <v>2008</v>
      </c>
      <c r="X3110" s="2">
        <v>39715</v>
      </c>
      <c r="Y3110" t="s">
        <v>227</v>
      </c>
      <c r="Z3110" t="s">
        <v>7</v>
      </c>
      <c r="AA3110" t="s">
        <v>104</v>
      </c>
      <c r="AB3110">
        <v>9</v>
      </c>
      <c r="AC3110">
        <v>4764</v>
      </c>
      <c r="AD3110">
        <v>11566</v>
      </c>
      <c r="AE3110" t="s">
        <v>22282</v>
      </c>
      <c r="AF3110" t="s">
        <v>27034</v>
      </c>
      <c r="AG3110">
        <f t="shared" si="283"/>
        <v>5</v>
      </c>
      <c r="AI3110" t="str">
        <f t="shared" si="284"/>
        <v/>
      </c>
      <c r="AJ3110">
        <f t="shared" si="281"/>
        <v>0</v>
      </c>
      <c r="AK3110" t="str">
        <f t="shared" si="285"/>
        <v/>
      </c>
    </row>
    <row r="3111" spans="1:37" x14ac:dyDescent="0.25">
      <c r="A3111" s="1">
        <v>1.3888888888888888E-2</v>
      </c>
      <c r="B3111">
        <v>2</v>
      </c>
      <c r="C3111">
        <v>0</v>
      </c>
      <c r="D3111" t="s">
        <v>4765</v>
      </c>
      <c r="E3111">
        <v>0</v>
      </c>
      <c r="F3111">
        <v>0</v>
      </c>
      <c r="G3111" t="s">
        <v>5</v>
      </c>
      <c r="H3111" s="2">
        <v>39717</v>
      </c>
      <c r="I3111" s="2">
        <v>39717</v>
      </c>
      <c r="J3111" t="s">
        <v>3</v>
      </c>
      <c r="K3111">
        <v>185</v>
      </c>
      <c r="L3111">
        <v>15.5</v>
      </c>
      <c r="M3111">
        <v>160.16999999999999</v>
      </c>
      <c r="N3111">
        <v>0</v>
      </c>
      <c r="O3111">
        <v>0</v>
      </c>
      <c r="P3111">
        <v>160.16999999999999</v>
      </c>
      <c r="Q3111" t="s">
        <v>0</v>
      </c>
      <c r="R3111">
        <v>0</v>
      </c>
      <c r="S3111">
        <v>0</v>
      </c>
      <c r="T3111" t="s">
        <v>27046</v>
      </c>
      <c r="U3111" t="s">
        <v>20517</v>
      </c>
      <c r="V3111" s="2">
        <v>39718</v>
      </c>
      <c r="W3111" s="7">
        <f t="shared" si="282"/>
        <v>2008</v>
      </c>
      <c r="X3111" s="2">
        <v>39716</v>
      </c>
      <c r="Y3111" t="s">
        <v>6</v>
      </c>
      <c r="Z3111" t="s">
        <v>7</v>
      </c>
      <c r="AA3111" t="s">
        <v>155</v>
      </c>
      <c r="AB3111">
        <v>1</v>
      </c>
      <c r="AC3111">
        <v>6135</v>
      </c>
      <c r="AD3111">
        <v>11567</v>
      </c>
      <c r="AE3111" t="s">
        <v>23590</v>
      </c>
      <c r="AF3111" t="s">
        <v>27034</v>
      </c>
      <c r="AG3111">
        <f t="shared" si="283"/>
        <v>5</v>
      </c>
      <c r="AI3111" t="str">
        <f t="shared" si="284"/>
        <v/>
      </c>
      <c r="AJ3111">
        <f t="shared" si="281"/>
        <v>0</v>
      </c>
      <c r="AK3111" t="str">
        <f t="shared" si="285"/>
        <v/>
      </c>
    </row>
    <row r="3112" spans="1:37" x14ac:dyDescent="0.25">
      <c r="A3112" s="1">
        <v>0.10416666666666667</v>
      </c>
      <c r="B3112">
        <v>5</v>
      </c>
      <c r="C3112">
        <v>0</v>
      </c>
      <c r="D3112" t="s">
        <v>4766</v>
      </c>
      <c r="E3112">
        <v>0</v>
      </c>
      <c r="F3112">
        <v>0</v>
      </c>
      <c r="G3112" t="s">
        <v>5</v>
      </c>
      <c r="H3112" s="2">
        <v>39717</v>
      </c>
      <c r="I3112" s="2">
        <v>39717</v>
      </c>
      <c r="J3112" t="s">
        <v>3</v>
      </c>
      <c r="K3112">
        <v>279</v>
      </c>
      <c r="L3112">
        <v>15.5</v>
      </c>
      <c r="M3112">
        <v>241.56</v>
      </c>
      <c r="N3112">
        <v>0</v>
      </c>
      <c r="O3112">
        <v>0</v>
      </c>
      <c r="P3112">
        <v>241.56</v>
      </c>
      <c r="Q3112" t="s">
        <v>0</v>
      </c>
      <c r="R3112">
        <v>0</v>
      </c>
      <c r="S3112">
        <v>214</v>
      </c>
      <c r="T3112" t="s">
        <v>27258</v>
      </c>
      <c r="U3112" t="s">
        <v>20524</v>
      </c>
      <c r="V3112" t="s">
        <v>4767</v>
      </c>
      <c r="W3112" s="7">
        <f t="shared" si="282"/>
        <v>2008</v>
      </c>
      <c r="X3112" s="2">
        <v>39716</v>
      </c>
      <c r="Y3112" t="s">
        <v>4768</v>
      </c>
      <c r="Z3112" t="s">
        <v>7</v>
      </c>
      <c r="AA3112" t="s">
        <v>72</v>
      </c>
      <c r="AB3112">
        <v>9</v>
      </c>
      <c r="AC3112">
        <v>6136</v>
      </c>
      <c r="AD3112">
        <v>11568</v>
      </c>
      <c r="AE3112" t="s">
        <v>23591</v>
      </c>
      <c r="AF3112" t="s">
        <v>27034</v>
      </c>
      <c r="AG3112">
        <f t="shared" si="283"/>
        <v>39</v>
      </c>
      <c r="AH3112" t="str">
        <f>MID(V3112,1,31)</f>
        <v xml:space="preserve">כיסוי לפקק מיכל שבור           </v>
      </c>
      <c r="AI3112" t="str">
        <f t="shared" si="284"/>
        <v>כיסוי לפקק מיכל שבור</v>
      </c>
      <c r="AJ3112">
        <f t="shared" si="281"/>
        <v>20</v>
      </c>
      <c r="AK3112" t="str">
        <f t="shared" si="285"/>
        <v>כיסוי לפקק מיכל שבור,כיסוי לפקק מיכל שבור</v>
      </c>
    </row>
    <row r="3113" spans="1:37" x14ac:dyDescent="0.25">
      <c r="A3113" s="1">
        <v>6.25E-2</v>
      </c>
      <c r="B3113">
        <v>0</v>
      </c>
      <c r="C3113">
        <v>0</v>
      </c>
      <c r="D3113" t="s">
        <v>4769</v>
      </c>
      <c r="E3113">
        <v>0</v>
      </c>
      <c r="F3113">
        <v>0</v>
      </c>
      <c r="G3113" t="s">
        <v>5</v>
      </c>
      <c r="H3113" s="2">
        <v>39734</v>
      </c>
      <c r="I3113" s="2">
        <v>39733</v>
      </c>
      <c r="J3113" t="s">
        <v>3</v>
      </c>
      <c r="K3113">
        <v>210</v>
      </c>
      <c r="L3113">
        <v>15.5</v>
      </c>
      <c r="M3113">
        <v>181.82</v>
      </c>
      <c r="N3113">
        <v>0</v>
      </c>
      <c r="O3113">
        <v>0</v>
      </c>
      <c r="P3113">
        <v>181.82</v>
      </c>
      <c r="Q3113" t="s">
        <v>0</v>
      </c>
      <c r="R3113">
        <v>0</v>
      </c>
      <c r="S3113">
        <v>0</v>
      </c>
      <c r="T3113" t="s">
        <v>27046</v>
      </c>
      <c r="U3113" t="s">
        <v>20517</v>
      </c>
      <c r="V3113" s="2">
        <v>39723</v>
      </c>
      <c r="W3113" s="7">
        <f t="shared" si="282"/>
        <v>2008</v>
      </c>
      <c r="X3113" s="2">
        <v>39716</v>
      </c>
      <c r="Y3113" t="s">
        <v>227</v>
      </c>
      <c r="Z3113" t="s">
        <v>7</v>
      </c>
      <c r="AA3113" t="s">
        <v>177</v>
      </c>
      <c r="AB3113">
        <v>9</v>
      </c>
      <c r="AC3113">
        <v>6137</v>
      </c>
      <c r="AD3113">
        <v>11569</v>
      </c>
      <c r="AE3113" t="s">
        <v>23592</v>
      </c>
      <c r="AF3113" t="s">
        <v>27034</v>
      </c>
      <c r="AG3113">
        <f t="shared" si="283"/>
        <v>5</v>
      </c>
      <c r="AI3113" t="str">
        <f t="shared" si="284"/>
        <v/>
      </c>
      <c r="AJ3113">
        <f t="shared" si="281"/>
        <v>0</v>
      </c>
      <c r="AK3113" t="str">
        <f t="shared" si="285"/>
        <v/>
      </c>
    </row>
    <row r="3114" spans="1:37" x14ac:dyDescent="0.25">
      <c r="A3114" s="1">
        <v>7.2916666666666671E-2</v>
      </c>
      <c r="B3114">
        <v>5</v>
      </c>
      <c r="C3114" t="s">
        <v>4770</v>
      </c>
      <c r="D3114" t="s">
        <v>4771</v>
      </c>
      <c r="E3114">
        <v>0</v>
      </c>
      <c r="F3114">
        <v>0</v>
      </c>
      <c r="G3114" t="s">
        <v>5</v>
      </c>
      <c r="H3114" s="2">
        <v>39726</v>
      </c>
      <c r="I3114" s="2">
        <v>39723</v>
      </c>
      <c r="J3114" t="s">
        <v>3</v>
      </c>
      <c r="K3114">
        <v>288</v>
      </c>
      <c r="L3114">
        <v>15.5</v>
      </c>
      <c r="M3114">
        <v>249.35</v>
      </c>
      <c r="N3114">
        <v>0</v>
      </c>
      <c r="O3114">
        <v>0</v>
      </c>
      <c r="P3114">
        <v>249.35</v>
      </c>
      <c r="Q3114" t="s">
        <v>0</v>
      </c>
      <c r="R3114">
        <v>0</v>
      </c>
      <c r="S3114">
        <v>0</v>
      </c>
      <c r="T3114" t="s">
        <v>27046</v>
      </c>
      <c r="U3114" t="s">
        <v>20517</v>
      </c>
      <c r="V3114" s="2">
        <v>39726</v>
      </c>
      <c r="W3114" s="7">
        <f t="shared" si="282"/>
        <v>2008</v>
      </c>
      <c r="X3114" s="2">
        <v>39719</v>
      </c>
      <c r="Y3114" t="s">
        <v>32</v>
      </c>
      <c r="Z3114" t="s">
        <v>7</v>
      </c>
      <c r="AA3114" t="s">
        <v>33</v>
      </c>
      <c r="AB3114">
        <v>9</v>
      </c>
      <c r="AC3114">
        <v>5132</v>
      </c>
      <c r="AD3114">
        <v>11570</v>
      </c>
      <c r="AE3114" t="s">
        <v>22633</v>
      </c>
      <c r="AF3114" t="s">
        <v>27034</v>
      </c>
      <c r="AG3114">
        <f t="shared" si="283"/>
        <v>5</v>
      </c>
      <c r="AI3114" t="str">
        <f t="shared" si="284"/>
        <v/>
      </c>
      <c r="AJ3114">
        <f t="shared" si="281"/>
        <v>0</v>
      </c>
      <c r="AK3114" t="str">
        <f t="shared" si="285"/>
        <v/>
      </c>
    </row>
    <row r="3115" spans="1:37" x14ac:dyDescent="0.25">
      <c r="A3115" s="1">
        <v>4.1666666666666664E-2</v>
      </c>
      <c r="B3115">
        <v>5</v>
      </c>
      <c r="C3115">
        <v>0</v>
      </c>
      <c r="D3115" t="s">
        <v>4772</v>
      </c>
      <c r="E3115">
        <v>0</v>
      </c>
      <c r="F3115">
        <v>0</v>
      </c>
      <c r="G3115" t="s">
        <v>5</v>
      </c>
      <c r="H3115" s="2">
        <v>39727</v>
      </c>
      <c r="I3115" s="2">
        <v>39726</v>
      </c>
      <c r="J3115" t="s">
        <v>3</v>
      </c>
      <c r="K3115">
        <v>188</v>
      </c>
      <c r="L3115">
        <v>15.5</v>
      </c>
      <c r="M3115">
        <v>162.77000000000001</v>
      </c>
      <c r="N3115">
        <v>0</v>
      </c>
      <c r="O3115">
        <v>0</v>
      </c>
      <c r="P3115">
        <v>162.77000000000001</v>
      </c>
      <c r="Q3115" t="s">
        <v>0</v>
      </c>
      <c r="R3115">
        <v>0</v>
      </c>
      <c r="S3115">
        <v>0</v>
      </c>
      <c r="T3115" t="s">
        <v>27046</v>
      </c>
      <c r="U3115" t="s">
        <v>20517</v>
      </c>
      <c r="V3115" s="2">
        <v>39721</v>
      </c>
      <c r="W3115" s="7">
        <f t="shared" si="282"/>
        <v>2008</v>
      </c>
      <c r="X3115" s="2">
        <v>39719</v>
      </c>
      <c r="Y3115" t="s">
        <v>118</v>
      </c>
      <c r="Z3115" t="s">
        <v>7</v>
      </c>
      <c r="AA3115" t="s">
        <v>995</v>
      </c>
      <c r="AB3115">
        <v>1</v>
      </c>
      <c r="AC3115">
        <v>4310</v>
      </c>
      <c r="AD3115">
        <v>11571</v>
      </c>
      <c r="AE3115" t="s">
        <v>22078</v>
      </c>
      <c r="AF3115" t="s">
        <v>27034</v>
      </c>
      <c r="AG3115">
        <f t="shared" si="283"/>
        <v>5</v>
      </c>
      <c r="AI3115" t="str">
        <f t="shared" si="284"/>
        <v/>
      </c>
      <c r="AJ3115">
        <f t="shared" si="281"/>
        <v>0</v>
      </c>
      <c r="AK3115" t="str">
        <f t="shared" si="285"/>
        <v/>
      </c>
    </row>
    <row r="3116" spans="1:37" x14ac:dyDescent="0.25">
      <c r="A3116" s="1">
        <v>8.3333333333333329E-2</v>
      </c>
      <c r="B3116">
        <v>5</v>
      </c>
      <c r="C3116" t="s">
        <v>4773</v>
      </c>
      <c r="D3116" t="s">
        <v>4774</v>
      </c>
      <c r="E3116">
        <v>0</v>
      </c>
      <c r="F3116">
        <v>0</v>
      </c>
      <c r="G3116" t="s">
        <v>5</v>
      </c>
      <c r="H3116" s="2">
        <v>39745</v>
      </c>
      <c r="I3116" s="2">
        <v>39728</v>
      </c>
      <c r="J3116" t="s">
        <v>3</v>
      </c>
      <c r="K3116">
        <v>165</v>
      </c>
      <c r="L3116">
        <v>15.5</v>
      </c>
      <c r="M3116">
        <v>142.86000000000001</v>
      </c>
      <c r="N3116">
        <v>0</v>
      </c>
      <c r="O3116">
        <v>0</v>
      </c>
      <c r="P3116">
        <v>142.86000000000001</v>
      </c>
      <c r="Q3116" t="s">
        <v>0</v>
      </c>
      <c r="R3116">
        <v>0</v>
      </c>
      <c r="S3116">
        <v>0</v>
      </c>
      <c r="T3116" t="s">
        <v>27259</v>
      </c>
      <c r="U3116" t="s">
        <v>20517</v>
      </c>
      <c r="V3116" t="s">
        <v>4775</v>
      </c>
      <c r="W3116" s="7">
        <f t="shared" si="282"/>
        <v>2008</v>
      </c>
      <c r="X3116" s="2">
        <v>39719</v>
      </c>
      <c r="Y3116" t="s">
        <v>28</v>
      </c>
      <c r="Z3116" t="s">
        <v>7</v>
      </c>
      <c r="AA3116" t="s">
        <v>1147</v>
      </c>
      <c r="AB3116">
        <v>9</v>
      </c>
      <c r="AC3116">
        <v>6138</v>
      </c>
      <c r="AD3116">
        <v>11572</v>
      </c>
      <c r="AE3116" t="s">
        <v>23593</v>
      </c>
      <c r="AF3116" t="s">
        <v>27034</v>
      </c>
      <c r="AG3116">
        <f t="shared" si="283"/>
        <v>39</v>
      </c>
      <c r="AH3116" t="str">
        <f>MID(V3116,1,31)</f>
        <v xml:space="preserve">בסיס המגהץ חלוד                </v>
      </c>
      <c r="AI3116" t="str">
        <f t="shared" si="284"/>
        <v>בסיס המגהץ חלוד</v>
      </c>
      <c r="AJ3116">
        <f t="shared" si="281"/>
        <v>15</v>
      </c>
      <c r="AK3116" t="str">
        <f t="shared" si="285"/>
        <v>בסיס המגהץ חלוד,בסיס המגהץ חלוד</v>
      </c>
    </row>
    <row r="3117" spans="1:37" x14ac:dyDescent="0.25">
      <c r="A3117" s="1">
        <v>2.0833333333333332E-2</v>
      </c>
      <c r="B3117">
        <v>5</v>
      </c>
      <c r="C3117">
        <v>0</v>
      </c>
      <c r="D3117" t="s">
        <v>4776</v>
      </c>
      <c r="E3117">
        <v>0</v>
      </c>
      <c r="F3117">
        <v>0</v>
      </c>
      <c r="G3117" t="s">
        <v>5</v>
      </c>
      <c r="H3117" s="2">
        <v>39723</v>
      </c>
      <c r="I3117" s="2">
        <v>39723</v>
      </c>
      <c r="J3117" t="s">
        <v>3</v>
      </c>
      <c r="K3117">
        <v>185</v>
      </c>
      <c r="L3117">
        <v>15.5</v>
      </c>
      <c r="M3117">
        <v>160.16999999999999</v>
      </c>
      <c r="N3117">
        <v>0</v>
      </c>
      <c r="O3117">
        <v>0</v>
      </c>
      <c r="P3117">
        <v>160.16999999999999</v>
      </c>
      <c r="Q3117" t="s">
        <v>0</v>
      </c>
      <c r="R3117">
        <v>0</v>
      </c>
      <c r="S3117">
        <v>0</v>
      </c>
      <c r="T3117" t="s">
        <v>27046</v>
      </c>
      <c r="U3117" t="s">
        <v>20517</v>
      </c>
      <c r="V3117" s="2">
        <v>39725</v>
      </c>
      <c r="W3117" s="7">
        <f t="shared" si="282"/>
        <v>2008</v>
      </c>
      <c r="X3117" s="2">
        <v>39723</v>
      </c>
      <c r="Y3117" t="s">
        <v>47</v>
      </c>
      <c r="Z3117" t="s">
        <v>7</v>
      </c>
      <c r="AA3117" t="s">
        <v>23</v>
      </c>
      <c r="AB3117">
        <v>1</v>
      </c>
      <c r="AC3117">
        <v>6139</v>
      </c>
      <c r="AD3117">
        <v>11573</v>
      </c>
      <c r="AE3117" t="s">
        <v>22205</v>
      </c>
      <c r="AF3117" t="s">
        <v>27034</v>
      </c>
      <c r="AG3117">
        <f t="shared" si="283"/>
        <v>5</v>
      </c>
      <c r="AI3117" t="str">
        <f t="shared" si="284"/>
        <v/>
      </c>
      <c r="AJ3117">
        <f t="shared" si="281"/>
        <v>0</v>
      </c>
      <c r="AK3117" t="str">
        <f t="shared" si="285"/>
        <v/>
      </c>
    </row>
    <row r="3118" spans="1:37" x14ac:dyDescent="0.25">
      <c r="A3118" s="1">
        <v>4.8611111111111112E-2</v>
      </c>
      <c r="B3118">
        <v>5</v>
      </c>
      <c r="C3118">
        <v>0</v>
      </c>
      <c r="D3118" t="s">
        <v>4777</v>
      </c>
      <c r="E3118">
        <v>0</v>
      </c>
      <c r="F3118">
        <v>0</v>
      </c>
      <c r="G3118" t="s">
        <v>5</v>
      </c>
      <c r="H3118" s="2">
        <v>39723</v>
      </c>
      <c r="I3118" s="2">
        <v>39723</v>
      </c>
      <c r="J3118" t="s">
        <v>3</v>
      </c>
      <c r="K3118">
        <v>290</v>
      </c>
      <c r="L3118">
        <v>15.5</v>
      </c>
      <c r="M3118">
        <v>251.08</v>
      </c>
      <c r="N3118">
        <v>0</v>
      </c>
      <c r="O3118">
        <v>0</v>
      </c>
      <c r="P3118">
        <v>251.08</v>
      </c>
      <c r="Q3118" t="s">
        <v>0</v>
      </c>
      <c r="R3118">
        <v>0</v>
      </c>
      <c r="S3118">
        <v>180</v>
      </c>
      <c r="T3118" t="s">
        <v>27046</v>
      </c>
      <c r="U3118" t="s">
        <v>20516</v>
      </c>
      <c r="V3118" s="2">
        <v>39733</v>
      </c>
      <c r="W3118" s="7">
        <f t="shared" si="282"/>
        <v>2008</v>
      </c>
      <c r="X3118" s="2">
        <v>39723</v>
      </c>
      <c r="Y3118" t="s">
        <v>12</v>
      </c>
      <c r="Z3118" t="s">
        <v>7</v>
      </c>
      <c r="AA3118" t="s">
        <v>2129</v>
      </c>
      <c r="AB3118">
        <v>8</v>
      </c>
      <c r="AC3118">
        <v>6140</v>
      </c>
      <c r="AD3118">
        <v>11574</v>
      </c>
      <c r="AE3118" t="s">
        <v>23594</v>
      </c>
      <c r="AF3118" t="s">
        <v>27034</v>
      </c>
      <c r="AG3118">
        <f t="shared" si="283"/>
        <v>5</v>
      </c>
      <c r="AI3118" t="str">
        <f t="shared" si="284"/>
        <v/>
      </c>
      <c r="AJ3118">
        <f t="shared" si="281"/>
        <v>0</v>
      </c>
      <c r="AK3118" t="str">
        <f t="shared" si="285"/>
        <v/>
      </c>
    </row>
    <row r="3119" spans="1:37" x14ac:dyDescent="0.25">
      <c r="A3119" s="1">
        <v>0.16666666666666666</v>
      </c>
      <c r="B3119">
        <v>0</v>
      </c>
      <c r="C3119">
        <v>0</v>
      </c>
      <c r="D3119" t="s">
        <v>4707</v>
      </c>
      <c r="E3119">
        <v>0</v>
      </c>
      <c r="F3119">
        <v>0</v>
      </c>
      <c r="G3119" t="s">
        <v>5</v>
      </c>
      <c r="H3119" s="2">
        <v>39750</v>
      </c>
      <c r="I3119" s="2">
        <v>39744</v>
      </c>
      <c r="J3119" t="s">
        <v>3</v>
      </c>
      <c r="K3119">
        <v>208</v>
      </c>
      <c r="L3119">
        <v>15.5</v>
      </c>
      <c r="M3119">
        <v>180.09</v>
      </c>
      <c r="N3119">
        <v>0</v>
      </c>
      <c r="O3119">
        <v>0</v>
      </c>
      <c r="P3119">
        <v>180.09</v>
      </c>
      <c r="Q3119" t="s">
        <v>0</v>
      </c>
      <c r="R3119">
        <v>0</v>
      </c>
      <c r="S3119">
        <v>0</v>
      </c>
      <c r="T3119" t="s">
        <v>27260</v>
      </c>
      <c r="U3119" t="s">
        <v>20517</v>
      </c>
      <c r="V3119" t="s">
        <v>4778</v>
      </c>
      <c r="W3119" s="7">
        <f t="shared" si="282"/>
        <v>2008</v>
      </c>
      <c r="X3119" s="2">
        <v>39723</v>
      </c>
      <c r="Y3119" t="s">
        <v>32</v>
      </c>
      <c r="Z3119" t="s">
        <v>7</v>
      </c>
      <c r="AA3119" t="s">
        <v>104</v>
      </c>
      <c r="AB3119">
        <v>9</v>
      </c>
      <c r="AC3119">
        <v>5973</v>
      </c>
      <c r="AD3119">
        <v>11575</v>
      </c>
      <c r="AE3119" t="s">
        <v>23435</v>
      </c>
      <c r="AF3119" t="s">
        <v>27034</v>
      </c>
      <c r="AG3119">
        <f t="shared" si="283"/>
        <v>39</v>
      </c>
      <c r="AH3119" t="str">
        <f>MID(V3119,1,31)</f>
        <v xml:space="preserve">כתמי חלודה                     </v>
      </c>
      <c r="AI3119" t="str">
        <f t="shared" si="284"/>
        <v>כתמי חלודה</v>
      </c>
      <c r="AJ3119">
        <f t="shared" si="281"/>
        <v>10</v>
      </c>
      <c r="AK3119" t="str">
        <f t="shared" si="285"/>
        <v>כתמי חלודה,כתמי חלודה</v>
      </c>
    </row>
    <row r="3120" spans="1:37" x14ac:dyDescent="0.25">
      <c r="A3120" s="1">
        <v>4.1666666666666664E-2</v>
      </c>
      <c r="B3120">
        <v>0</v>
      </c>
      <c r="C3120" t="s">
        <v>4779</v>
      </c>
      <c r="D3120" t="s">
        <v>4780</v>
      </c>
      <c r="E3120">
        <v>0</v>
      </c>
      <c r="F3120">
        <v>0</v>
      </c>
      <c r="G3120" t="s">
        <v>5</v>
      </c>
      <c r="H3120" s="2">
        <v>39785</v>
      </c>
      <c r="I3120" s="2">
        <v>39779</v>
      </c>
      <c r="J3120" t="s">
        <v>3</v>
      </c>
      <c r="K3120">
        <v>302</v>
      </c>
      <c r="L3120">
        <v>15.5</v>
      </c>
      <c r="M3120">
        <v>261.47000000000003</v>
      </c>
      <c r="N3120">
        <v>29</v>
      </c>
      <c r="O3120">
        <v>10</v>
      </c>
      <c r="P3120">
        <v>290.52</v>
      </c>
      <c r="Q3120" t="s">
        <v>0</v>
      </c>
      <c r="R3120">
        <v>0</v>
      </c>
      <c r="S3120">
        <v>0</v>
      </c>
      <c r="T3120" t="s">
        <v>27046</v>
      </c>
      <c r="U3120" t="s">
        <v>20524</v>
      </c>
      <c r="V3120" s="2">
        <v>39726</v>
      </c>
      <c r="W3120" s="7">
        <f t="shared" si="282"/>
        <v>2008</v>
      </c>
      <c r="X3120" s="2">
        <v>39724</v>
      </c>
      <c r="Y3120" t="s">
        <v>172</v>
      </c>
      <c r="Z3120" t="s">
        <v>7</v>
      </c>
      <c r="AA3120" t="s">
        <v>113</v>
      </c>
      <c r="AB3120">
        <v>1</v>
      </c>
      <c r="AC3120">
        <v>2640</v>
      </c>
      <c r="AD3120">
        <v>11576</v>
      </c>
      <c r="AE3120" t="s">
        <v>21209</v>
      </c>
      <c r="AF3120" t="s">
        <v>27034</v>
      </c>
      <c r="AG3120">
        <f t="shared" si="283"/>
        <v>5</v>
      </c>
      <c r="AI3120" t="str">
        <f t="shared" si="284"/>
        <v/>
      </c>
      <c r="AJ3120">
        <f t="shared" si="281"/>
        <v>0</v>
      </c>
      <c r="AK3120" t="str">
        <f t="shared" si="285"/>
        <v/>
      </c>
    </row>
    <row r="3121" spans="1:37" x14ac:dyDescent="0.25">
      <c r="A3121" s="1">
        <v>4.1666666666666664E-2</v>
      </c>
      <c r="B3121">
        <v>5</v>
      </c>
      <c r="C3121">
        <v>0</v>
      </c>
      <c r="D3121" t="s">
        <v>4781</v>
      </c>
      <c r="E3121">
        <v>0</v>
      </c>
      <c r="F3121">
        <v>0</v>
      </c>
      <c r="G3121" t="s">
        <v>5</v>
      </c>
      <c r="H3121" s="2">
        <v>39728</v>
      </c>
      <c r="I3121" s="2">
        <v>39727</v>
      </c>
      <c r="J3121" t="s">
        <v>3</v>
      </c>
      <c r="K3121">
        <v>175</v>
      </c>
      <c r="L3121">
        <v>16</v>
      </c>
      <c r="M3121">
        <v>151.52000000000001</v>
      </c>
      <c r="N3121">
        <v>0</v>
      </c>
      <c r="O3121">
        <v>0</v>
      </c>
      <c r="P3121">
        <v>151.52000000000001</v>
      </c>
      <c r="Q3121" t="s">
        <v>0</v>
      </c>
      <c r="R3121">
        <v>0</v>
      </c>
      <c r="S3121">
        <v>0</v>
      </c>
      <c r="T3121" t="s">
        <v>27046</v>
      </c>
      <c r="U3121" t="s">
        <v>20517</v>
      </c>
      <c r="V3121" s="2">
        <v>39733</v>
      </c>
      <c r="W3121" s="7">
        <f t="shared" si="282"/>
        <v>2008</v>
      </c>
      <c r="X3121" s="2">
        <v>39726</v>
      </c>
      <c r="Y3121" t="s">
        <v>32</v>
      </c>
      <c r="Z3121" t="s">
        <v>7</v>
      </c>
      <c r="AA3121" t="s">
        <v>600</v>
      </c>
      <c r="AB3121">
        <v>9</v>
      </c>
      <c r="AC3121">
        <v>6101</v>
      </c>
      <c r="AD3121">
        <v>11577</v>
      </c>
      <c r="AE3121" t="s">
        <v>23557</v>
      </c>
      <c r="AF3121" t="s">
        <v>27034</v>
      </c>
      <c r="AG3121">
        <f t="shared" si="283"/>
        <v>5</v>
      </c>
      <c r="AI3121" t="str">
        <f t="shared" si="284"/>
        <v/>
      </c>
      <c r="AJ3121">
        <f t="shared" si="281"/>
        <v>0</v>
      </c>
      <c r="AK3121" t="str">
        <f t="shared" si="285"/>
        <v/>
      </c>
    </row>
    <row r="3122" spans="1:37" x14ac:dyDescent="0.25">
      <c r="A3122" s="1">
        <v>0</v>
      </c>
      <c r="B3122">
        <v>0</v>
      </c>
      <c r="C3122" t="s">
        <v>4782</v>
      </c>
      <c r="D3122" t="s">
        <v>4783</v>
      </c>
      <c r="E3122">
        <v>0</v>
      </c>
      <c r="F3122">
        <v>0</v>
      </c>
      <c r="G3122" t="s">
        <v>5</v>
      </c>
      <c r="H3122" s="2">
        <v>39771</v>
      </c>
      <c r="I3122" t="s">
        <v>2</v>
      </c>
      <c r="J3122" t="s">
        <v>3</v>
      </c>
      <c r="K3122">
        <v>65</v>
      </c>
      <c r="L3122">
        <v>15.5</v>
      </c>
      <c r="M3122">
        <v>56.28</v>
      </c>
      <c r="N3122">
        <v>0</v>
      </c>
      <c r="O3122">
        <v>0</v>
      </c>
      <c r="P3122">
        <v>56.28</v>
      </c>
      <c r="Q3122" t="s">
        <v>0</v>
      </c>
      <c r="R3122">
        <v>0</v>
      </c>
      <c r="S3122">
        <v>0</v>
      </c>
      <c r="T3122" t="s">
        <v>27046</v>
      </c>
      <c r="U3122" t="s">
        <v>20524</v>
      </c>
      <c r="V3122" s="2">
        <v>39733</v>
      </c>
      <c r="W3122" s="7">
        <f t="shared" si="282"/>
        <v>2008</v>
      </c>
      <c r="X3122" s="2">
        <v>39726</v>
      </c>
      <c r="Y3122" t="s">
        <v>32</v>
      </c>
      <c r="Z3122" t="s">
        <v>7</v>
      </c>
      <c r="AA3122" t="s">
        <v>33</v>
      </c>
      <c r="AB3122">
        <v>9</v>
      </c>
      <c r="AC3122">
        <v>3411</v>
      </c>
      <c r="AD3122">
        <v>11578</v>
      </c>
      <c r="AE3122" t="s">
        <v>21723</v>
      </c>
      <c r="AF3122" t="s">
        <v>27034</v>
      </c>
      <c r="AG3122">
        <f t="shared" si="283"/>
        <v>5</v>
      </c>
      <c r="AI3122" t="str">
        <f t="shared" si="284"/>
        <v/>
      </c>
      <c r="AJ3122">
        <f t="shared" si="281"/>
        <v>0</v>
      </c>
      <c r="AK3122" t="str">
        <f t="shared" si="285"/>
        <v/>
      </c>
    </row>
    <row r="3123" spans="1:37" x14ac:dyDescent="0.25">
      <c r="A3123" s="1">
        <v>5.2083333333333336E-2</v>
      </c>
      <c r="B3123">
        <v>28</v>
      </c>
      <c r="C3123">
        <v>0</v>
      </c>
      <c r="D3123" t="s">
        <v>4784</v>
      </c>
      <c r="E3123">
        <v>0</v>
      </c>
      <c r="F3123">
        <v>0</v>
      </c>
      <c r="G3123" t="s">
        <v>5</v>
      </c>
      <c r="H3123" s="2">
        <v>39728</v>
      </c>
      <c r="I3123" s="2">
        <v>39728</v>
      </c>
      <c r="J3123" t="s">
        <v>3</v>
      </c>
      <c r="K3123">
        <v>187</v>
      </c>
      <c r="L3123">
        <v>15.5</v>
      </c>
      <c r="M3123">
        <v>161.9</v>
      </c>
      <c r="N3123">
        <v>0</v>
      </c>
      <c r="O3123">
        <v>0</v>
      </c>
      <c r="P3123">
        <v>161.9</v>
      </c>
      <c r="Q3123" t="s">
        <v>0</v>
      </c>
      <c r="R3123">
        <v>0</v>
      </c>
      <c r="S3123">
        <v>0</v>
      </c>
      <c r="T3123" t="s">
        <v>27046</v>
      </c>
      <c r="U3123" t="s">
        <v>20517</v>
      </c>
      <c r="V3123" s="2">
        <v>39733</v>
      </c>
      <c r="W3123" s="7">
        <f t="shared" si="282"/>
        <v>2008</v>
      </c>
      <c r="X3123" s="2">
        <v>39726</v>
      </c>
      <c r="Y3123" t="s">
        <v>199</v>
      </c>
      <c r="Z3123" t="s">
        <v>7</v>
      </c>
      <c r="AA3123" t="s">
        <v>1675</v>
      </c>
      <c r="AB3123">
        <v>9</v>
      </c>
      <c r="AC3123">
        <v>2608</v>
      </c>
      <c r="AD3123">
        <v>11579</v>
      </c>
      <c r="AE3123" t="s">
        <v>21431</v>
      </c>
      <c r="AF3123" t="s">
        <v>27034</v>
      </c>
      <c r="AG3123">
        <f t="shared" si="283"/>
        <v>5</v>
      </c>
      <c r="AI3123" t="str">
        <f t="shared" si="284"/>
        <v/>
      </c>
      <c r="AJ3123">
        <f t="shared" si="281"/>
        <v>0</v>
      </c>
      <c r="AK3123" t="str">
        <f t="shared" si="285"/>
        <v/>
      </c>
    </row>
    <row r="3124" spans="1:37" x14ac:dyDescent="0.25">
      <c r="A3124" s="1">
        <v>0.10416666666666667</v>
      </c>
      <c r="B3124">
        <v>0</v>
      </c>
      <c r="C3124" t="s">
        <v>4785</v>
      </c>
      <c r="D3124" t="s">
        <v>4786</v>
      </c>
      <c r="E3124">
        <v>0</v>
      </c>
      <c r="F3124">
        <v>0</v>
      </c>
      <c r="G3124" t="s">
        <v>5</v>
      </c>
      <c r="H3124" s="2">
        <v>39727</v>
      </c>
      <c r="I3124" s="2">
        <v>39727</v>
      </c>
      <c r="J3124" t="s">
        <v>3</v>
      </c>
      <c r="K3124">
        <v>150</v>
      </c>
      <c r="L3124">
        <v>15.5</v>
      </c>
      <c r="M3124">
        <v>129.87</v>
      </c>
      <c r="N3124">
        <v>0</v>
      </c>
      <c r="O3124">
        <v>0</v>
      </c>
      <c r="P3124">
        <v>129.87</v>
      </c>
      <c r="Q3124" t="s">
        <v>0</v>
      </c>
      <c r="R3124">
        <v>0</v>
      </c>
      <c r="S3124">
        <v>0</v>
      </c>
      <c r="T3124" t="s">
        <v>27046</v>
      </c>
      <c r="U3124" t="s">
        <v>20517</v>
      </c>
      <c r="V3124" s="2">
        <v>39734</v>
      </c>
      <c r="W3124" s="7">
        <f t="shared" si="282"/>
        <v>2008</v>
      </c>
      <c r="X3124" s="2">
        <v>39727</v>
      </c>
      <c r="Y3124" t="s">
        <v>32</v>
      </c>
      <c r="Z3124" t="s">
        <v>7</v>
      </c>
      <c r="AA3124" t="s">
        <v>215</v>
      </c>
      <c r="AB3124">
        <v>9</v>
      </c>
      <c r="AC3124">
        <v>5341</v>
      </c>
      <c r="AD3124">
        <v>11580</v>
      </c>
      <c r="AE3124" t="s">
        <v>22832</v>
      </c>
      <c r="AF3124" t="s">
        <v>27034</v>
      </c>
      <c r="AG3124">
        <f t="shared" si="283"/>
        <v>5</v>
      </c>
      <c r="AI3124" t="str">
        <f t="shared" si="284"/>
        <v/>
      </c>
      <c r="AJ3124">
        <f t="shared" si="281"/>
        <v>0</v>
      </c>
      <c r="AK3124" t="str">
        <f t="shared" si="285"/>
        <v/>
      </c>
    </row>
    <row r="3125" spans="1:37" x14ac:dyDescent="0.25">
      <c r="A3125" s="1">
        <v>6.25E-2</v>
      </c>
      <c r="B3125">
        <v>30</v>
      </c>
      <c r="C3125">
        <v>0</v>
      </c>
      <c r="D3125" t="s">
        <v>4787</v>
      </c>
      <c r="E3125">
        <v>0</v>
      </c>
      <c r="F3125">
        <v>0</v>
      </c>
      <c r="G3125" t="s">
        <v>5</v>
      </c>
      <c r="H3125" s="2">
        <v>39733</v>
      </c>
      <c r="I3125" s="2">
        <v>39733</v>
      </c>
      <c r="J3125" t="s">
        <v>3</v>
      </c>
      <c r="K3125">
        <v>219</v>
      </c>
      <c r="L3125">
        <v>15.5</v>
      </c>
      <c r="M3125">
        <v>189.61</v>
      </c>
      <c r="N3125">
        <v>0</v>
      </c>
      <c r="O3125">
        <v>0</v>
      </c>
      <c r="P3125">
        <v>189.61</v>
      </c>
      <c r="Q3125" t="s">
        <v>0</v>
      </c>
      <c r="R3125">
        <v>0</v>
      </c>
      <c r="S3125">
        <v>0</v>
      </c>
      <c r="T3125" t="s">
        <v>27046</v>
      </c>
      <c r="U3125" t="s">
        <v>20524</v>
      </c>
      <c r="V3125" s="2">
        <v>39734</v>
      </c>
      <c r="W3125" s="7">
        <f t="shared" si="282"/>
        <v>2008</v>
      </c>
      <c r="X3125" s="2">
        <v>39727</v>
      </c>
      <c r="Y3125" t="s">
        <v>32</v>
      </c>
      <c r="Z3125" t="s">
        <v>7</v>
      </c>
      <c r="AA3125" t="s">
        <v>659</v>
      </c>
      <c r="AB3125">
        <v>9</v>
      </c>
      <c r="AC3125">
        <v>6141</v>
      </c>
      <c r="AD3125">
        <v>11581</v>
      </c>
      <c r="AE3125" t="s">
        <v>23595</v>
      </c>
      <c r="AF3125" t="s">
        <v>27034</v>
      </c>
      <c r="AG3125">
        <f t="shared" si="283"/>
        <v>5</v>
      </c>
      <c r="AI3125" t="str">
        <f t="shared" si="284"/>
        <v/>
      </c>
      <c r="AJ3125">
        <f t="shared" si="281"/>
        <v>0</v>
      </c>
      <c r="AK3125" t="str">
        <f t="shared" si="285"/>
        <v/>
      </c>
    </row>
    <row r="3126" spans="1:37" x14ac:dyDescent="0.25">
      <c r="A3126" s="1">
        <v>0</v>
      </c>
      <c r="B3126">
        <v>0</v>
      </c>
      <c r="C3126" t="s">
        <v>4788</v>
      </c>
      <c r="D3126" t="s">
        <v>4789</v>
      </c>
      <c r="E3126">
        <v>0</v>
      </c>
      <c r="F3126">
        <v>0</v>
      </c>
      <c r="G3126" t="s">
        <v>5</v>
      </c>
      <c r="H3126" s="2">
        <v>39794</v>
      </c>
      <c r="I3126" t="s">
        <v>2</v>
      </c>
      <c r="J3126" t="s">
        <v>3</v>
      </c>
      <c r="K3126">
        <v>55</v>
      </c>
      <c r="L3126">
        <v>15.5</v>
      </c>
      <c r="M3126">
        <v>47.62</v>
      </c>
      <c r="N3126">
        <v>0</v>
      </c>
      <c r="O3126">
        <v>0</v>
      </c>
      <c r="P3126">
        <v>47.62</v>
      </c>
      <c r="Q3126" t="s">
        <v>0</v>
      </c>
      <c r="R3126">
        <v>0</v>
      </c>
      <c r="S3126">
        <v>0</v>
      </c>
      <c r="T3126" t="s">
        <v>27046</v>
      </c>
      <c r="U3126" t="s">
        <v>20517</v>
      </c>
      <c r="V3126" s="2">
        <v>39735</v>
      </c>
      <c r="W3126" s="7">
        <f t="shared" si="282"/>
        <v>2008</v>
      </c>
      <c r="X3126" s="2">
        <v>39728</v>
      </c>
      <c r="Y3126" t="s">
        <v>2052</v>
      </c>
      <c r="Z3126" t="s">
        <v>7</v>
      </c>
      <c r="AA3126" t="s">
        <v>72</v>
      </c>
      <c r="AB3126">
        <v>9</v>
      </c>
      <c r="AC3126">
        <v>6142</v>
      </c>
      <c r="AD3126">
        <v>11582</v>
      </c>
      <c r="AE3126" t="s">
        <v>23596</v>
      </c>
      <c r="AF3126" t="s">
        <v>27034</v>
      </c>
      <c r="AG3126">
        <f t="shared" si="283"/>
        <v>5</v>
      </c>
      <c r="AI3126" t="str">
        <f t="shared" si="284"/>
        <v/>
      </c>
      <c r="AJ3126">
        <f t="shared" si="281"/>
        <v>0</v>
      </c>
      <c r="AK3126" t="str">
        <f t="shared" si="285"/>
        <v/>
      </c>
    </row>
    <row r="3127" spans="1:37" x14ac:dyDescent="0.25">
      <c r="A3127" s="1">
        <v>0</v>
      </c>
      <c r="B3127">
        <v>0</v>
      </c>
      <c r="C3127">
        <v>0</v>
      </c>
      <c r="D3127" t="s">
        <v>4790</v>
      </c>
      <c r="E3127">
        <v>0</v>
      </c>
      <c r="F3127">
        <v>0</v>
      </c>
      <c r="G3127" t="s">
        <v>5</v>
      </c>
      <c r="H3127" s="2">
        <v>39761</v>
      </c>
      <c r="I3127" t="s">
        <v>2</v>
      </c>
      <c r="J3127" t="s">
        <v>3</v>
      </c>
      <c r="K3127">
        <v>65</v>
      </c>
      <c r="L3127">
        <v>15.5</v>
      </c>
      <c r="M3127">
        <v>56.28</v>
      </c>
      <c r="N3127">
        <v>0</v>
      </c>
      <c r="O3127">
        <v>0</v>
      </c>
      <c r="P3127">
        <v>56.28</v>
      </c>
      <c r="Q3127" t="s">
        <v>0</v>
      </c>
      <c r="R3127">
        <v>0</v>
      </c>
      <c r="S3127">
        <v>0</v>
      </c>
      <c r="T3127" t="s">
        <v>27046</v>
      </c>
      <c r="U3127" t="s">
        <v>20524</v>
      </c>
      <c r="V3127" s="2">
        <v>39738</v>
      </c>
      <c r="W3127" s="7">
        <f t="shared" si="282"/>
        <v>2008</v>
      </c>
      <c r="X3127" s="2">
        <v>39728</v>
      </c>
      <c r="Y3127" t="s">
        <v>204</v>
      </c>
      <c r="Z3127" t="s">
        <v>7</v>
      </c>
      <c r="AA3127" t="s">
        <v>527</v>
      </c>
      <c r="AB3127">
        <v>3</v>
      </c>
      <c r="AC3127">
        <v>6143</v>
      </c>
      <c r="AD3127">
        <v>11583</v>
      </c>
      <c r="AE3127" t="s">
        <v>23597</v>
      </c>
      <c r="AF3127" t="s">
        <v>27034</v>
      </c>
      <c r="AG3127">
        <f t="shared" si="283"/>
        <v>5</v>
      </c>
      <c r="AI3127" t="str">
        <f t="shared" si="284"/>
        <v/>
      </c>
      <c r="AJ3127">
        <f t="shared" si="281"/>
        <v>0</v>
      </c>
      <c r="AK3127" t="str">
        <f t="shared" si="285"/>
        <v/>
      </c>
    </row>
    <row r="3128" spans="1:37" x14ac:dyDescent="0.25">
      <c r="A3128" s="1">
        <v>6.25E-2</v>
      </c>
      <c r="B3128">
        <v>50</v>
      </c>
      <c r="C3128">
        <v>0</v>
      </c>
      <c r="D3128" t="s">
        <v>4791</v>
      </c>
      <c r="E3128">
        <v>0</v>
      </c>
      <c r="F3128">
        <v>0</v>
      </c>
      <c r="G3128" t="s">
        <v>5</v>
      </c>
      <c r="H3128" s="2">
        <v>39728</v>
      </c>
      <c r="I3128" s="2">
        <v>39728</v>
      </c>
      <c r="J3128" t="s">
        <v>3</v>
      </c>
      <c r="K3128">
        <v>420</v>
      </c>
      <c r="L3128">
        <v>15.5</v>
      </c>
      <c r="M3128">
        <v>363.64</v>
      </c>
      <c r="N3128">
        <v>0</v>
      </c>
      <c r="O3128">
        <v>0</v>
      </c>
      <c r="P3128">
        <v>363.64</v>
      </c>
      <c r="Q3128" t="s">
        <v>0</v>
      </c>
      <c r="R3128">
        <v>0</v>
      </c>
      <c r="S3128">
        <v>180</v>
      </c>
      <c r="T3128" t="s">
        <v>27046</v>
      </c>
      <c r="U3128" t="s">
        <v>20516</v>
      </c>
      <c r="V3128" s="2">
        <v>39738</v>
      </c>
      <c r="W3128" s="7">
        <f t="shared" si="282"/>
        <v>2008</v>
      </c>
      <c r="X3128" s="2">
        <v>39728</v>
      </c>
      <c r="Y3128" t="s">
        <v>6</v>
      </c>
      <c r="Z3128" t="s">
        <v>7</v>
      </c>
      <c r="AA3128" t="s">
        <v>381</v>
      </c>
      <c r="AB3128">
        <v>8</v>
      </c>
      <c r="AC3128">
        <v>6144</v>
      </c>
      <c r="AD3128">
        <v>11584</v>
      </c>
      <c r="AE3128" t="s">
        <v>23598</v>
      </c>
      <c r="AF3128" t="s">
        <v>27034</v>
      </c>
      <c r="AG3128">
        <f t="shared" si="283"/>
        <v>5</v>
      </c>
      <c r="AI3128" t="str">
        <f t="shared" si="284"/>
        <v/>
      </c>
      <c r="AJ3128">
        <f t="shared" si="281"/>
        <v>0</v>
      </c>
      <c r="AK3128" t="str">
        <f t="shared" si="285"/>
        <v/>
      </c>
    </row>
    <row r="3129" spans="1:37" x14ac:dyDescent="0.25">
      <c r="A3129" s="1">
        <v>0.10416666666666667</v>
      </c>
      <c r="B3129">
        <v>40</v>
      </c>
      <c r="C3129">
        <v>0</v>
      </c>
      <c r="D3129" t="s">
        <v>4792</v>
      </c>
      <c r="E3129">
        <v>0</v>
      </c>
      <c r="F3129">
        <v>0</v>
      </c>
      <c r="G3129" t="s">
        <v>5</v>
      </c>
      <c r="H3129" s="2">
        <v>39728</v>
      </c>
      <c r="I3129" s="2">
        <v>39728</v>
      </c>
      <c r="J3129" t="s">
        <v>3</v>
      </c>
      <c r="K3129">
        <v>440</v>
      </c>
      <c r="L3129">
        <v>15.5</v>
      </c>
      <c r="M3129">
        <v>380.95</v>
      </c>
      <c r="N3129">
        <v>0</v>
      </c>
      <c r="O3129">
        <v>0</v>
      </c>
      <c r="P3129">
        <v>380.95</v>
      </c>
      <c r="Q3129" t="s">
        <v>0</v>
      </c>
      <c r="R3129">
        <v>0</v>
      </c>
      <c r="S3129">
        <v>180</v>
      </c>
      <c r="T3129" t="s">
        <v>27046</v>
      </c>
      <c r="U3129" t="s">
        <v>20516</v>
      </c>
      <c r="V3129" s="2">
        <v>39738</v>
      </c>
      <c r="W3129" s="7">
        <f t="shared" si="282"/>
        <v>2008</v>
      </c>
      <c r="X3129" s="2">
        <v>39728</v>
      </c>
      <c r="Y3129" t="s">
        <v>6</v>
      </c>
      <c r="Z3129" t="s">
        <v>7</v>
      </c>
      <c r="AA3129" t="s">
        <v>18</v>
      </c>
      <c r="AB3129">
        <v>8</v>
      </c>
      <c r="AC3129">
        <v>5854</v>
      </c>
      <c r="AD3129">
        <v>11585</v>
      </c>
      <c r="AE3129" t="s">
        <v>23317</v>
      </c>
      <c r="AF3129" t="s">
        <v>27034</v>
      </c>
      <c r="AG3129">
        <f t="shared" si="283"/>
        <v>5</v>
      </c>
      <c r="AI3129" t="str">
        <f t="shared" si="284"/>
        <v/>
      </c>
      <c r="AJ3129">
        <f t="shared" si="281"/>
        <v>0</v>
      </c>
      <c r="AK3129" t="str">
        <f t="shared" si="285"/>
        <v/>
      </c>
    </row>
    <row r="3130" spans="1:37" x14ac:dyDescent="0.25">
      <c r="A3130" s="1">
        <v>8.3333333333333329E-2</v>
      </c>
      <c r="B3130">
        <v>0</v>
      </c>
      <c r="C3130">
        <v>0</v>
      </c>
      <c r="D3130" t="s">
        <v>4793</v>
      </c>
      <c r="E3130">
        <v>0</v>
      </c>
      <c r="F3130">
        <v>0</v>
      </c>
      <c r="G3130" t="s">
        <v>5</v>
      </c>
      <c r="H3130" s="2">
        <v>39729</v>
      </c>
      <c r="I3130" s="2">
        <v>39729</v>
      </c>
      <c r="J3130" t="s">
        <v>3</v>
      </c>
      <c r="K3130">
        <v>254</v>
      </c>
      <c r="L3130">
        <v>15.5</v>
      </c>
      <c r="M3130">
        <v>219.91</v>
      </c>
      <c r="N3130">
        <v>0</v>
      </c>
      <c r="O3130">
        <v>0</v>
      </c>
      <c r="P3130">
        <v>219.91</v>
      </c>
      <c r="Q3130" t="s">
        <v>0</v>
      </c>
      <c r="R3130">
        <v>0</v>
      </c>
      <c r="S3130">
        <v>180</v>
      </c>
      <c r="T3130" t="s">
        <v>27046</v>
      </c>
      <c r="U3130" t="s">
        <v>20516</v>
      </c>
      <c r="V3130" s="2">
        <v>39739</v>
      </c>
      <c r="W3130" s="7">
        <f t="shared" si="282"/>
        <v>2008</v>
      </c>
      <c r="X3130" s="2">
        <v>39729</v>
      </c>
      <c r="Y3130" t="s">
        <v>6</v>
      </c>
      <c r="Z3130" t="s">
        <v>7</v>
      </c>
      <c r="AA3130" t="s">
        <v>563</v>
      </c>
      <c r="AB3130">
        <v>8</v>
      </c>
      <c r="AC3130">
        <v>622</v>
      </c>
      <c r="AD3130">
        <v>11586</v>
      </c>
      <c r="AE3130" t="s">
        <v>20748</v>
      </c>
      <c r="AF3130" t="s">
        <v>27034</v>
      </c>
      <c r="AG3130">
        <f t="shared" si="283"/>
        <v>5</v>
      </c>
      <c r="AI3130" t="str">
        <f t="shared" si="284"/>
        <v/>
      </c>
      <c r="AJ3130">
        <f t="shared" si="281"/>
        <v>0</v>
      </c>
      <c r="AK3130" t="str">
        <f t="shared" si="285"/>
        <v/>
      </c>
    </row>
    <row r="3131" spans="1:37" x14ac:dyDescent="0.25">
      <c r="A3131" s="1">
        <v>1.0416666666666666E-2</v>
      </c>
      <c r="B3131">
        <v>0</v>
      </c>
      <c r="C3131">
        <v>0</v>
      </c>
      <c r="D3131" t="s">
        <v>4794</v>
      </c>
      <c r="E3131">
        <v>0</v>
      </c>
      <c r="F3131">
        <v>0</v>
      </c>
      <c r="G3131" t="s">
        <v>5</v>
      </c>
      <c r="H3131" s="2">
        <v>39814</v>
      </c>
      <c r="I3131" s="2">
        <v>39813</v>
      </c>
      <c r="J3131" t="s">
        <v>3</v>
      </c>
      <c r="K3131">
        <v>185</v>
      </c>
      <c r="L3131">
        <v>15.5</v>
      </c>
      <c r="M3131">
        <v>160.16999999999999</v>
      </c>
      <c r="N3131">
        <v>0</v>
      </c>
      <c r="O3131">
        <v>0</v>
      </c>
      <c r="P3131">
        <v>160.16999999999999</v>
      </c>
      <c r="Q3131" t="s">
        <v>0</v>
      </c>
      <c r="R3131">
        <v>0</v>
      </c>
      <c r="S3131">
        <v>0</v>
      </c>
      <c r="T3131" t="s">
        <v>27046</v>
      </c>
      <c r="U3131" t="s">
        <v>20516</v>
      </c>
      <c r="V3131" s="2">
        <v>39762</v>
      </c>
      <c r="W3131" s="7">
        <f t="shared" si="282"/>
        <v>2008</v>
      </c>
      <c r="X3131" s="2">
        <v>39731</v>
      </c>
      <c r="Y3131" t="s">
        <v>4795</v>
      </c>
      <c r="Z3131" t="s">
        <v>7</v>
      </c>
      <c r="AA3131" t="s">
        <v>4796</v>
      </c>
      <c r="AB3131">
        <v>0</v>
      </c>
      <c r="AC3131">
        <v>3734</v>
      </c>
      <c r="AD3131">
        <v>11587</v>
      </c>
      <c r="AE3131" t="s">
        <v>21850</v>
      </c>
      <c r="AF3131" t="s">
        <v>27034</v>
      </c>
      <c r="AG3131">
        <f t="shared" si="283"/>
        <v>5</v>
      </c>
      <c r="AI3131" t="str">
        <f t="shared" si="284"/>
        <v/>
      </c>
      <c r="AJ3131">
        <f t="shared" si="281"/>
        <v>0</v>
      </c>
      <c r="AK3131" t="str">
        <f t="shared" si="285"/>
        <v/>
      </c>
    </row>
    <row r="3132" spans="1:37" x14ac:dyDescent="0.25">
      <c r="A3132" s="1">
        <v>0</v>
      </c>
      <c r="B3132">
        <v>0</v>
      </c>
      <c r="C3132">
        <v>0</v>
      </c>
      <c r="D3132" t="s">
        <v>4797</v>
      </c>
      <c r="E3132">
        <v>0</v>
      </c>
      <c r="F3132">
        <v>0</v>
      </c>
      <c r="G3132" t="s">
        <v>5</v>
      </c>
      <c r="H3132" s="2">
        <v>39734</v>
      </c>
      <c r="I3132" s="2">
        <v>39734</v>
      </c>
      <c r="J3132" t="s">
        <v>3</v>
      </c>
      <c r="K3132">
        <v>247</v>
      </c>
      <c r="L3132">
        <v>15.5</v>
      </c>
      <c r="M3132">
        <v>213.85</v>
      </c>
      <c r="N3132">
        <v>0</v>
      </c>
      <c r="O3132">
        <v>0</v>
      </c>
      <c r="P3132">
        <v>213.85</v>
      </c>
      <c r="Q3132" t="s">
        <v>0</v>
      </c>
      <c r="R3132">
        <v>0</v>
      </c>
      <c r="S3132">
        <v>0</v>
      </c>
      <c r="T3132" t="s">
        <v>27046</v>
      </c>
      <c r="U3132" t="s">
        <v>20517</v>
      </c>
      <c r="V3132" s="2">
        <v>39733</v>
      </c>
      <c r="W3132" s="7">
        <f t="shared" si="282"/>
        <v>2008</v>
      </c>
      <c r="X3132" s="2">
        <v>39731</v>
      </c>
      <c r="Y3132" t="s">
        <v>6</v>
      </c>
      <c r="Z3132" t="s">
        <v>7</v>
      </c>
      <c r="AA3132" t="s">
        <v>110</v>
      </c>
      <c r="AB3132">
        <v>1</v>
      </c>
      <c r="AC3132">
        <v>2883</v>
      </c>
      <c r="AD3132">
        <v>11588</v>
      </c>
      <c r="AE3132" t="s">
        <v>21523</v>
      </c>
      <c r="AF3132" t="s">
        <v>27034</v>
      </c>
      <c r="AG3132">
        <f t="shared" si="283"/>
        <v>5</v>
      </c>
      <c r="AI3132" t="str">
        <f t="shared" si="284"/>
        <v/>
      </c>
      <c r="AJ3132">
        <f t="shared" si="281"/>
        <v>0</v>
      </c>
      <c r="AK3132" t="str">
        <f t="shared" si="285"/>
        <v/>
      </c>
    </row>
    <row r="3133" spans="1:37" x14ac:dyDescent="0.25">
      <c r="A3133" s="1">
        <v>3.4722222222222224E-2</v>
      </c>
      <c r="B3133">
        <v>0</v>
      </c>
      <c r="C3133">
        <v>0</v>
      </c>
      <c r="D3133" t="s">
        <v>4798</v>
      </c>
      <c r="E3133">
        <v>0</v>
      </c>
      <c r="F3133">
        <v>0</v>
      </c>
      <c r="G3133" t="s">
        <v>5</v>
      </c>
      <c r="H3133" s="2">
        <v>39748</v>
      </c>
      <c r="I3133" s="2">
        <v>39731</v>
      </c>
      <c r="J3133" t="s">
        <v>3</v>
      </c>
      <c r="K3133">
        <v>185</v>
      </c>
      <c r="L3133">
        <v>15.5</v>
      </c>
      <c r="M3133">
        <v>160.16999999999999</v>
      </c>
      <c r="N3133">
        <v>0</v>
      </c>
      <c r="O3133">
        <v>0</v>
      </c>
      <c r="P3133">
        <v>160.16999999999999</v>
      </c>
      <c r="Q3133" t="s">
        <v>0</v>
      </c>
      <c r="R3133">
        <v>0</v>
      </c>
      <c r="S3133">
        <v>0</v>
      </c>
      <c r="T3133" t="s">
        <v>27046</v>
      </c>
      <c r="U3133" t="s">
        <v>20517</v>
      </c>
      <c r="V3133" s="2">
        <v>39733</v>
      </c>
      <c r="W3133" s="7">
        <f t="shared" si="282"/>
        <v>2008</v>
      </c>
      <c r="X3133" s="2">
        <v>39731</v>
      </c>
      <c r="Y3133" t="s">
        <v>4799</v>
      </c>
      <c r="Z3133" t="s">
        <v>7</v>
      </c>
      <c r="AA3133" t="s">
        <v>152</v>
      </c>
      <c r="AB3133">
        <v>1</v>
      </c>
      <c r="AC3133">
        <v>392</v>
      </c>
      <c r="AD3133">
        <v>11589</v>
      </c>
      <c r="AE3133" t="s">
        <v>20665</v>
      </c>
      <c r="AF3133" t="s">
        <v>27034</v>
      </c>
      <c r="AG3133">
        <f t="shared" si="283"/>
        <v>5</v>
      </c>
      <c r="AI3133" t="str">
        <f t="shared" si="284"/>
        <v/>
      </c>
      <c r="AJ3133">
        <f t="shared" si="281"/>
        <v>0</v>
      </c>
      <c r="AK3133" t="str">
        <f t="shared" si="285"/>
        <v/>
      </c>
    </row>
    <row r="3134" spans="1:37" x14ac:dyDescent="0.25">
      <c r="A3134" s="1">
        <v>0</v>
      </c>
      <c r="B3134">
        <v>0</v>
      </c>
      <c r="C3134" t="s">
        <v>3998</v>
      </c>
      <c r="D3134" t="s">
        <v>0</v>
      </c>
      <c r="E3134">
        <v>0</v>
      </c>
      <c r="F3134">
        <v>0</v>
      </c>
      <c r="G3134" t="s">
        <v>1</v>
      </c>
      <c r="H3134" s="2">
        <v>39813</v>
      </c>
      <c r="I3134" t="s">
        <v>2</v>
      </c>
      <c r="J3134" t="s">
        <v>3</v>
      </c>
      <c r="K3134">
        <v>0</v>
      </c>
      <c r="L3134">
        <v>17</v>
      </c>
      <c r="M3134">
        <v>0</v>
      </c>
      <c r="N3134">
        <v>0</v>
      </c>
      <c r="O3134">
        <v>0</v>
      </c>
      <c r="P3134">
        <v>0</v>
      </c>
      <c r="Q3134" t="s">
        <v>0</v>
      </c>
      <c r="R3134">
        <v>0</v>
      </c>
      <c r="S3134">
        <v>0</v>
      </c>
      <c r="T3134" t="s">
        <v>27046</v>
      </c>
      <c r="U3134" t="s">
        <v>20517</v>
      </c>
      <c r="V3134" s="2">
        <v>39750</v>
      </c>
      <c r="W3134" s="7">
        <f t="shared" si="282"/>
        <v>2008</v>
      </c>
      <c r="X3134" s="2">
        <v>39733</v>
      </c>
      <c r="Y3134" t="s">
        <v>35</v>
      </c>
      <c r="Z3134" t="s">
        <v>7</v>
      </c>
      <c r="AA3134" t="s">
        <v>697</v>
      </c>
      <c r="AB3134">
        <v>2</v>
      </c>
      <c r="AC3134">
        <v>2878</v>
      </c>
      <c r="AD3134">
        <v>11590</v>
      </c>
      <c r="AE3134" t="s">
        <v>21522</v>
      </c>
      <c r="AF3134" t="s">
        <v>27034</v>
      </c>
      <c r="AG3134">
        <f t="shared" si="283"/>
        <v>5</v>
      </c>
      <c r="AI3134" t="str">
        <f t="shared" si="284"/>
        <v/>
      </c>
      <c r="AJ3134">
        <f t="shared" si="281"/>
        <v>0</v>
      </c>
      <c r="AK3134" t="str">
        <f t="shared" si="285"/>
        <v/>
      </c>
    </row>
    <row r="3135" spans="1:37" x14ac:dyDescent="0.25">
      <c r="A3135" s="1">
        <v>6.25E-2</v>
      </c>
      <c r="B3135">
        <v>25</v>
      </c>
      <c r="C3135">
        <v>0</v>
      </c>
      <c r="D3135" t="s">
        <v>4800</v>
      </c>
      <c r="E3135">
        <v>0</v>
      </c>
      <c r="F3135">
        <v>0</v>
      </c>
      <c r="G3135" t="s">
        <v>5</v>
      </c>
      <c r="H3135" s="2">
        <v>39775</v>
      </c>
      <c r="I3135" s="2">
        <v>39775</v>
      </c>
      <c r="J3135" t="s">
        <v>3</v>
      </c>
      <c r="K3135">
        <v>236</v>
      </c>
      <c r="L3135">
        <v>15.5</v>
      </c>
      <c r="M3135">
        <v>204.33</v>
      </c>
      <c r="N3135">
        <v>0</v>
      </c>
      <c r="O3135">
        <v>0</v>
      </c>
      <c r="P3135">
        <v>204.33</v>
      </c>
      <c r="Q3135" t="s">
        <v>0</v>
      </c>
      <c r="R3135">
        <v>0</v>
      </c>
      <c r="S3135">
        <v>236</v>
      </c>
      <c r="T3135" t="s">
        <v>27046</v>
      </c>
      <c r="U3135" t="s">
        <v>20517</v>
      </c>
      <c r="V3135" s="2">
        <v>39744</v>
      </c>
      <c r="W3135" s="7">
        <f t="shared" si="282"/>
        <v>2008</v>
      </c>
      <c r="X3135" s="2">
        <v>39734</v>
      </c>
      <c r="Y3135" t="s">
        <v>4801</v>
      </c>
      <c r="Z3135" t="s">
        <v>145</v>
      </c>
      <c r="AA3135" t="s">
        <v>797</v>
      </c>
      <c r="AB3135">
        <v>4</v>
      </c>
      <c r="AC3135">
        <v>6145</v>
      </c>
      <c r="AD3135">
        <v>11591</v>
      </c>
      <c r="AE3135" t="s">
        <v>23599</v>
      </c>
      <c r="AF3135" t="s">
        <v>27034</v>
      </c>
      <c r="AG3135">
        <f t="shared" si="283"/>
        <v>5</v>
      </c>
      <c r="AI3135" t="str">
        <f t="shared" si="284"/>
        <v/>
      </c>
      <c r="AJ3135">
        <f t="shared" si="281"/>
        <v>0</v>
      </c>
      <c r="AK3135" t="str">
        <f t="shared" si="285"/>
        <v/>
      </c>
    </row>
    <row r="3136" spans="1:37" x14ac:dyDescent="0.25">
      <c r="A3136" s="1">
        <v>4.1666666666666664E-2</v>
      </c>
      <c r="B3136">
        <v>5</v>
      </c>
      <c r="C3136">
        <v>0</v>
      </c>
      <c r="D3136" t="s">
        <v>4802</v>
      </c>
      <c r="E3136">
        <v>0</v>
      </c>
      <c r="F3136">
        <v>0</v>
      </c>
      <c r="G3136" t="s">
        <v>5</v>
      </c>
      <c r="H3136" s="2">
        <v>39766</v>
      </c>
      <c r="I3136" s="2">
        <v>39766</v>
      </c>
      <c r="J3136" t="s">
        <v>3</v>
      </c>
      <c r="K3136">
        <v>220</v>
      </c>
      <c r="L3136">
        <v>15.5</v>
      </c>
      <c r="M3136">
        <v>190.48</v>
      </c>
      <c r="N3136">
        <v>0</v>
      </c>
      <c r="O3136">
        <v>0</v>
      </c>
      <c r="P3136">
        <v>190.48</v>
      </c>
      <c r="Q3136" t="s">
        <v>0</v>
      </c>
      <c r="R3136">
        <v>0</v>
      </c>
      <c r="S3136">
        <v>0</v>
      </c>
      <c r="T3136" t="s">
        <v>27046</v>
      </c>
      <c r="U3136" t="s">
        <v>20524</v>
      </c>
      <c r="V3136" s="2">
        <v>39750</v>
      </c>
      <c r="W3136" s="7">
        <f t="shared" si="282"/>
        <v>2008</v>
      </c>
      <c r="X3136" s="2">
        <v>39743</v>
      </c>
      <c r="Y3136" t="s">
        <v>32</v>
      </c>
      <c r="Z3136" t="s">
        <v>62</v>
      </c>
      <c r="AA3136" t="s">
        <v>783</v>
      </c>
      <c r="AB3136">
        <v>9</v>
      </c>
      <c r="AC3136">
        <v>549</v>
      </c>
      <c r="AD3136">
        <v>11592</v>
      </c>
      <c r="AE3136" t="s">
        <v>20723</v>
      </c>
      <c r="AF3136" t="s">
        <v>27034</v>
      </c>
      <c r="AG3136">
        <f t="shared" si="283"/>
        <v>5</v>
      </c>
      <c r="AI3136" t="str">
        <f t="shared" si="284"/>
        <v/>
      </c>
      <c r="AJ3136">
        <f t="shared" si="281"/>
        <v>0</v>
      </c>
      <c r="AK3136" t="str">
        <f t="shared" si="285"/>
        <v/>
      </c>
    </row>
    <row r="3137" spans="1:37" x14ac:dyDescent="0.25">
      <c r="A3137" s="1">
        <v>3.125E-2</v>
      </c>
      <c r="B3137">
        <v>15</v>
      </c>
      <c r="C3137">
        <v>0</v>
      </c>
      <c r="D3137" t="s">
        <v>4803</v>
      </c>
      <c r="E3137">
        <v>0</v>
      </c>
      <c r="F3137">
        <v>0</v>
      </c>
      <c r="G3137" t="s">
        <v>5</v>
      </c>
      <c r="H3137" s="2">
        <v>39770</v>
      </c>
      <c r="I3137" s="2">
        <v>39769</v>
      </c>
      <c r="J3137" t="s">
        <v>3</v>
      </c>
      <c r="K3137">
        <v>120</v>
      </c>
      <c r="L3137">
        <v>15.5</v>
      </c>
      <c r="M3137">
        <v>103.9</v>
      </c>
      <c r="N3137">
        <v>0</v>
      </c>
      <c r="O3137">
        <v>0</v>
      </c>
      <c r="P3137">
        <v>103.9</v>
      </c>
      <c r="Q3137" t="s">
        <v>0</v>
      </c>
      <c r="R3137">
        <v>0</v>
      </c>
      <c r="S3137">
        <v>0</v>
      </c>
      <c r="T3137" t="s">
        <v>27046</v>
      </c>
      <c r="U3137" t="s">
        <v>20516</v>
      </c>
      <c r="V3137" s="2">
        <v>39750</v>
      </c>
      <c r="W3137" s="7">
        <f t="shared" si="282"/>
        <v>2008</v>
      </c>
      <c r="X3137" s="2">
        <v>39743</v>
      </c>
      <c r="Y3137" t="s">
        <v>6</v>
      </c>
      <c r="Z3137" t="s">
        <v>7</v>
      </c>
      <c r="AA3137" t="s">
        <v>38</v>
      </c>
      <c r="AB3137">
        <v>7</v>
      </c>
      <c r="AC3137">
        <v>2504</v>
      </c>
      <c r="AD3137">
        <v>11593</v>
      </c>
      <c r="AE3137" t="s">
        <v>21392</v>
      </c>
      <c r="AF3137" t="s">
        <v>27034</v>
      </c>
      <c r="AG3137">
        <f t="shared" si="283"/>
        <v>5</v>
      </c>
      <c r="AI3137" t="str">
        <f t="shared" si="284"/>
        <v/>
      </c>
      <c r="AJ3137">
        <f t="shared" si="281"/>
        <v>0</v>
      </c>
      <c r="AK3137" t="str">
        <f t="shared" si="285"/>
        <v/>
      </c>
    </row>
    <row r="3138" spans="1:37" x14ac:dyDescent="0.25">
      <c r="A3138" s="1">
        <v>5.5555555555555552E-2</v>
      </c>
      <c r="B3138">
        <v>2</v>
      </c>
      <c r="C3138">
        <v>0</v>
      </c>
      <c r="D3138" t="s">
        <v>0</v>
      </c>
      <c r="E3138">
        <v>228</v>
      </c>
      <c r="F3138">
        <v>722</v>
      </c>
      <c r="G3138" t="s">
        <v>5</v>
      </c>
      <c r="H3138" s="2">
        <v>39747</v>
      </c>
      <c r="I3138" s="2">
        <v>39747</v>
      </c>
      <c r="J3138" t="s">
        <v>3</v>
      </c>
      <c r="K3138">
        <v>416</v>
      </c>
      <c r="L3138">
        <v>15.5</v>
      </c>
      <c r="M3138">
        <v>360.17</v>
      </c>
      <c r="N3138">
        <v>0</v>
      </c>
      <c r="O3138">
        <v>0</v>
      </c>
      <c r="P3138">
        <v>360.17</v>
      </c>
      <c r="Q3138" t="s">
        <v>0</v>
      </c>
      <c r="R3138">
        <v>0</v>
      </c>
      <c r="S3138">
        <v>0</v>
      </c>
      <c r="T3138" t="s">
        <v>27046</v>
      </c>
      <c r="U3138" t="s">
        <v>20522</v>
      </c>
      <c r="V3138" s="2">
        <v>39745</v>
      </c>
      <c r="W3138" s="7">
        <f t="shared" si="282"/>
        <v>2008</v>
      </c>
      <c r="X3138" s="2">
        <v>39743</v>
      </c>
      <c r="Y3138" t="s">
        <v>6</v>
      </c>
      <c r="Z3138" t="s">
        <v>7</v>
      </c>
      <c r="AA3138" t="s">
        <v>981</v>
      </c>
      <c r="AB3138">
        <v>1</v>
      </c>
      <c r="AC3138">
        <v>6146</v>
      </c>
      <c r="AD3138">
        <v>11594</v>
      </c>
      <c r="AE3138" t="s">
        <v>23600</v>
      </c>
      <c r="AF3138" t="s">
        <v>27034</v>
      </c>
      <c r="AG3138">
        <f t="shared" si="283"/>
        <v>5</v>
      </c>
      <c r="AI3138" t="str">
        <f t="shared" si="284"/>
        <v/>
      </c>
      <c r="AJ3138">
        <f t="shared" ref="AJ3138:AJ3201" si="286">LEN(AI3138)</f>
        <v>0</v>
      </c>
      <c r="AK3138" t="str">
        <f t="shared" si="285"/>
        <v/>
      </c>
    </row>
    <row r="3139" spans="1:37" x14ac:dyDescent="0.25">
      <c r="A3139" s="1">
        <v>0</v>
      </c>
      <c r="B3139">
        <v>0</v>
      </c>
      <c r="C3139" t="s">
        <v>4804</v>
      </c>
      <c r="D3139" t="s">
        <v>0</v>
      </c>
      <c r="E3139">
        <v>0</v>
      </c>
      <c r="F3139">
        <v>0</v>
      </c>
      <c r="G3139" t="s">
        <v>1</v>
      </c>
      <c r="H3139" s="2">
        <v>40167</v>
      </c>
      <c r="I3139" t="s">
        <v>2</v>
      </c>
      <c r="J3139" t="s">
        <v>3</v>
      </c>
      <c r="K3139">
        <v>0</v>
      </c>
      <c r="L3139">
        <v>16.5</v>
      </c>
      <c r="M3139">
        <v>0</v>
      </c>
      <c r="N3139">
        <v>0</v>
      </c>
      <c r="O3139">
        <v>0</v>
      </c>
      <c r="P3139">
        <v>0</v>
      </c>
      <c r="Q3139" t="s">
        <v>0</v>
      </c>
      <c r="R3139">
        <v>0</v>
      </c>
      <c r="S3139">
        <v>0</v>
      </c>
      <c r="T3139" t="s">
        <v>27046</v>
      </c>
      <c r="U3139" t="s">
        <v>20517</v>
      </c>
      <c r="V3139" s="2">
        <v>39750</v>
      </c>
      <c r="W3139" s="7">
        <f t="shared" ref="W3139:W3202" si="287">YEAR(X3139)</f>
        <v>2008</v>
      </c>
      <c r="X3139" s="2">
        <v>39743</v>
      </c>
      <c r="Y3139" t="s">
        <v>12</v>
      </c>
      <c r="Z3139" t="s">
        <v>7</v>
      </c>
      <c r="AA3139" t="s">
        <v>104</v>
      </c>
      <c r="AB3139">
        <v>9</v>
      </c>
      <c r="AC3139">
        <v>6147</v>
      </c>
      <c r="AD3139">
        <v>11595</v>
      </c>
      <c r="AE3139" t="s">
        <v>23601</v>
      </c>
      <c r="AF3139" t="s">
        <v>27034</v>
      </c>
      <c r="AG3139">
        <f t="shared" ref="AG3139:AG3202" si="288">LEN(V3139)</f>
        <v>5</v>
      </c>
      <c r="AI3139" t="str">
        <f t="shared" ref="AI3139:AI3202" si="289">TRIM(AH3139)</f>
        <v/>
      </c>
      <c r="AJ3139">
        <f t="shared" si="286"/>
        <v>0</v>
      </c>
      <c r="AK3139" t="str">
        <f t="shared" ref="AK3139:AK3202" si="290">TRIM(T3139)&amp;IF(AND(LEN(T3139)&gt;0,LEN(AI3139)&gt;0),",","")&amp;TRIM(AI3139)</f>
        <v/>
      </c>
    </row>
    <row r="3140" spans="1:37" x14ac:dyDescent="0.25">
      <c r="A3140" s="1">
        <v>0</v>
      </c>
      <c r="B3140">
        <v>0</v>
      </c>
      <c r="C3140">
        <v>0</v>
      </c>
      <c r="D3140" t="s">
        <v>4805</v>
      </c>
      <c r="E3140">
        <v>0</v>
      </c>
      <c r="F3140">
        <v>0</v>
      </c>
      <c r="G3140" t="s">
        <v>5</v>
      </c>
      <c r="H3140" s="2">
        <v>39754</v>
      </c>
      <c r="I3140" s="2">
        <v>39748</v>
      </c>
      <c r="J3140" t="s">
        <v>3</v>
      </c>
      <c r="K3140">
        <v>260</v>
      </c>
      <c r="L3140">
        <v>15.5</v>
      </c>
      <c r="M3140">
        <v>225.11</v>
      </c>
      <c r="N3140">
        <v>0</v>
      </c>
      <c r="O3140">
        <v>0</v>
      </c>
      <c r="P3140">
        <v>225.11</v>
      </c>
      <c r="Q3140" t="s">
        <v>0</v>
      </c>
      <c r="R3140">
        <v>0</v>
      </c>
      <c r="S3140">
        <v>0</v>
      </c>
      <c r="T3140" t="s">
        <v>27046</v>
      </c>
      <c r="U3140" t="s">
        <v>20517</v>
      </c>
      <c r="V3140" s="2">
        <v>39745</v>
      </c>
      <c r="W3140" s="7">
        <f t="shared" si="287"/>
        <v>2008</v>
      </c>
      <c r="X3140" s="2">
        <v>39743</v>
      </c>
      <c r="Y3140" t="s">
        <v>343</v>
      </c>
      <c r="Z3140" t="s">
        <v>7</v>
      </c>
      <c r="AA3140" t="s">
        <v>77</v>
      </c>
      <c r="AB3140">
        <v>1</v>
      </c>
      <c r="AC3140">
        <v>6148</v>
      </c>
      <c r="AD3140">
        <v>11596</v>
      </c>
      <c r="AE3140" t="s">
        <v>23602</v>
      </c>
      <c r="AF3140" t="s">
        <v>27034</v>
      </c>
      <c r="AG3140">
        <f t="shared" si="288"/>
        <v>5</v>
      </c>
      <c r="AI3140" t="str">
        <f t="shared" si="289"/>
        <v/>
      </c>
      <c r="AJ3140">
        <f t="shared" si="286"/>
        <v>0</v>
      </c>
      <c r="AK3140" t="str">
        <f t="shared" si="290"/>
        <v/>
      </c>
    </row>
    <row r="3141" spans="1:37" x14ac:dyDescent="0.25">
      <c r="A3141" s="1">
        <v>2.0833333333333332E-2</v>
      </c>
      <c r="B3141">
        <v>0</v>
      </c>
      <c r="C3141">
        <v>0</v>
      </c>
      <c r="D3141" t="s">
        <v>4806</v>
      </c>
      <c r="E3141">
        <v>0</v>
      </c>
      <c r="F3141">
        <v>0</v>
      </c>
      <c r="G3141" t="s">
        <v>5</v>
      </c>
      <c r="H3141" s="2">
        <v>39745</v>
      </c>
      <c r="I3141" s="2">
        <v>39745</v>
      </c>
      <c r="J3141" t="s">
        <v>3</v>
      </c>
      <c r="K3141">
        <v>185</v>
      </c>
      <c r="L3141">
        <v>15.5</v>
      </c>
      <c r="M3141">
        <v>160.16999999999999</v>
      </c>
      <c r="N3141">
        <v>0</v>
      </c>
      <c r="O3141">
        <v>0</v>
      </c>
      <c r="P3141">
        <v>160.16999999999999</v>
      </c>
      <c r="Q3141" t="s">
        <v>0</v>
      </c>
      <c r="R3141">
        <v>0</v>
      </c>
      <c r="S3141">
        <v>0</v>
      </c>
      <c r="T3141" t="s">
        <v>27046</v>
      </c>
      <c r="U3141" t="s">
        <v>20517</v>
      </c>
      <c r="V3141" s="2">
        <v>39745</v>
      </c>
      <c r="W3141" s="7">
        <f t="shared" si="287"/>
        <v>2008</v>
      </c>
      <c r="X3141" s="2">
        <v>39743</v>
      </c>
      <c r="Y3141" t="s">
        <v>47</v>
      </c>
      <c r="Z3141" t="s">
        <v>7</v>
      </c>
      <c r="AA3141" t="s">
        <v>75</v>
      </c>
      <c r="AB3141">
        <v>1</v>
      </c>
      <c r="AC3141">
        <v>2738</v>
      </c>
      <c r="AD3141">
        <v>11597</v>
      </c>
      <c r="AE3141" t="s">
        <v>21473</v>
      </c>
      <c r="AF3141" t="s">
        <v>27034</v>
      </c>
      <c r="AG3141">
        <f t="shared" si="288"/>
        <v>5</v>
      </c>
      <c r="AI3141" t="str">
        <f t="shared" si="289"/>
        <v/>
      </c>
      <c r="AJ3141">
        <f t="shared" si="286"/>
        <v>0</v>
      </c>
      <c r="AK3141" t="str">
        <f t="shared" si="290"/>
        <v/>
      </c>
    </row>
    <row r="3142" spans="1:37" x14ac:dyDescent="0.25">
      <c r="A3142" s="1">
        <v>0</v>
      </c>
      <c r="B3142">
        <v>0</v>
      </c>
      <c r="C3142">
        <v>0</v>
      </c>
      <c r="D3142" t="s">
        <v>4807</v>
      </c>
      <c r="E3142">
        <v>0</v>
      </c>
      <c r="F3142">
        <v>0</v>
      </c>
      <c r="G3142" t="s">
        <v>5</v>
      </c>
      <c r="H3142" s="2">
        <v>39743</v>
      </c>
      <c r="I3142" s="2">
        <v>39743</v>
      </c>
      <c r="J3142" t="s">
        <v>3</v>
      </c>
      <c r="K3142">
        <v>445</v>
      </c>
      <c r="L3142">
        <v>15.5</v>
      </c>
      <c r="M3142">
        <v>385.28</v>
      </c>
      <c r="N3142">
        <v>0</v>
      </c>
      <c r="O3142">
        <v>0</v>
      </c>
      <c r="P3142">
        <v>385.28</v>
      </c>
      <c r="Q3142" t="s">
        <v>0</v>
      </c>
      <c r="R3142">
        <v>0</v>
      </c>
      <c r="S3142">
        <v>250</v>
      </c>
      <c r="T3142" t="s">
        <v>27046</v>
      </c>
      <c r="U3142" t="s">
        <v>20517</v>
      </c>
      <c r="V3142" s="2">
        <v>39753</v>
      </c>
      <c r="W3142" s="7">
        <f t="shared" si="287"/>
        <v>2008</v>
      </c>
      <c r="X3142" s="2">
        <v>39743</v>
      </c>
      <c r="Y3142" t="s">
        <v>204</v>
      </c>
      <c r="Z3142" t="s">
        <v>62</v>
      </c>
      <c r="AA3142" t="s">
        <v>444</v>
      </c>
      <c r="AB3142">
        <v>2</v>
      </c>
      <c r="AC3142">
        <v>6047</v>
      </c>
      <c r="AD3142">
        <v>11598</v>
      </c>
      <c r="AE3142" t="s">
        <v>23507</v>
      </c>
      <c r="AF3142" t="s">
        <v>27034</v>
      </c>
      <c r="AG3142">
        <f t="shared" si="288"/>
        <v>5</v>
      </c>
      <c r="AI3142" t="str">
        <f t="shared" si="289"/>
        <v/>
      </c>
      <c r="AJ3142">
        <f t="shared" si="286"/>
        <v>0</v>
      </c>
      <c r="AK3142" t="str">
        <f t="shared" si="290"/>
        <v/>
      </c>
    </row>
    <row r="3143" spans="1:37" x14ac:dyDescent="0.25">
      <c r="A3143" s="1">
        <v>6.25E-2</v>
      </c>
      <c r="B3143">
        <v>75</v>
      </c>
      <c r="C3143">
        <v>0</v>
      </c>
      <c r="D3143" t="s">
        <v>4808</v>
      </c>
      <c r="E3143">
        <v>0</v>
      </c>
      <c r="F3143">
        <v>0</v>
      </c>
      <c r="G3143" t="s">
        <v>5</v>
      </c>
      <c r="H3143" s="2">
        <v>39779</v>
      </c>
      <c r="I3143" s="2">
        <v>39779</v>
      </c>
      <c r="J3143" t="s">
        <v>3</v>
      </c>
      <c r="K3143">
        <v>359</v>
      </c>
      <c r="L3143">
        <v>15.5</v>
      </c>
      <c r="M3143">
        <v>310.82</v>
      </c>
      <c r="N3143">
        <v>0</v>
      </c>
      <c r="O3143">
        <v>0</v>
      </c>
      <c r="P3143">
        <v>310.82</v>
      </c>
      <c r="Q3143" t="s">
        <v>0</v>
      </c>
      <c r="R3143">
        <v>0</v>
      </c>
      <c r="S3143">
        <v>0</v>
      </c>
      <c r="T3143" t="s">
        <v>27261</v>
      </c>
      <c r="U3143" t="s">
        <v>20524</v>
      </c>
      <c r="V3143" t="s">
        <v>4809</v>
      </c>
      <c r="W3143" s="7">
        <f t="shared" si="287"/>
        <v>2008</v>
      </c>
      <c r="X3143" s="2">
        <v>39743</v>
      </c>
      <c r="Y3143" t="s">
        <v>80</v>
      </c>
      <c r="Z3143" t="s">
        <v>7</v>
      </c>
      <c r="AA3143" t="s">
        <v>346</v>
      </c>
      <c r="AB3143">
        <v>3</v>
      </c>
      <c r="AC3143">
        <v>6149</v>
      </c>
      <c r="AD3143">
        <v>11599</v>
      </c>
      <c r="AE3143" t="s">
        <v>23603</v>
      </c>
      <c r="AF3143" t="s">
        <v>27034</v>
      </c>
      <c r="AG3143">
        <f t="shared" si="288"/>
        <v>39</v>
      </c>
      <c r="AH3143" t="str">
        <f>MID(V3143,1,31)</f>
        <v xml:space="preserve">חריכה בכבל חשמל                </v>
      </c>
      <c r="AI3143" t="str">
        <f t="shared" si="289"/>
        <v>חריכה בכבל חשמל</v>
      </c>
      <c r="AJ3143">
        <f t="shared" si="286"/>
        <v>15</v>
      </c>
      <c r="AK3143" t="str">
        <f t="shared" si="290"/>
        <v>חריכה בכבל חשמל,חריכה בכבל חשמל</v>
      </c>
    </row>
    <row r="3144" spans="1:37" x14ac:dyDescent="0.25">
      <c r="A3144" s="1">
        <v>4.1666666666666664E-2</v>
      </c>
      <c r="B3144">
        <v>10</v>
      </c>
      <c r="C3144">
        <v>0</v>
      </c>
      <c r="D3144" t="s">
        <v>4810</v>
      </c>
      <c r="E3144">
        <v>0</v>
      </c>
      <c r="F3144">
        <v>0</v>
      </c>
      <c r="G3144" t="s">
        <v>5</v>
      </c>
      <c r="H3144" s="2">
        <v>39748</v>
      </c>
      <c r="I3144" s="2">
        <v>39747</v>
      </c>
      <c r="J3144" t="s">
        <v>3</v>
      </c>
      <c r="K3144">
        <v>190</v>
      </c>
      <c r="L3144">
        <v>15.5</v>
      </c>
      <c r="M3144">
        <v>164.5</v>
      </c>
      <c r="N3144">
        <v>18.27</v>
      </c>
      <c r="O3144">
        <v>10</v>
      </c>
      <c r="P3144">
        <v>182.78</v>
      </c>
      <c r="Q3144" t="s">
        <v>0</v>
      </c>
      <c r="R3144">
        <v>0</v>
      </c>
      <c r="S3144">
        <v>0</v>
      </c>
      <c r="T3144" t="s">
        <v>27046</v>
      </c>
      <c r="U3144" t="s">
        <v>20517</v>
      </c>
      <c r="V3144" s="2">
        <v>39750</v>
      </c>
      <c r="W3144" s="7">
        <f t="shared" si="287"/>
        <v>2008</v>
      </c>
      <c r="X3144" s="2">
        <v>39743</v>
      </c>
      <c r="Y3144" t="s">
        <v>28</v>
      </c>
      <c r="Z3144" t="s">
        <v>7</v>
      </c>
      <c r="AA3144" t="s">
        <v>29</v>
      </c>
      <c r="AB3144">
        <v>9</v>
      </c>
      <c r="AC3144">
        <v>4001</v>
      </c>
      <c r="AD3144">
        <v>11600</v>
      </c>
      <c r="AE3144" t="s">
        <v>21945</v>
      </c>
      <c r="AF3144" t="s">
        <v>27034</v>
      </c>
      <c r="AG3144">
        <f t="shared" si="288"/>
        <v>5</v>
      </c>
      <c r="AI3144" t="str">
        <f t="shared" si="289"/>
        <v/>
      </c>
      <c r="AJ3144">
        <f t="shared" si="286"/>
        <v>0</v>
      </c>
      <c r="AK3144" t="str">
        <f t="shared" si="290"/>
        <v/>
      </c>
    </row>
    <row r="3145" spans="1:37" x14ac:dyDescent="0.25">
      <c r="A3145" s="1">
        <v>6.25E-2</v>
      </c>
      <c r="B3145">
        <v>0</v>
      </c>
      <c r="C3145" t="s">
        <v>4811</v>
      </c>
      <c r="D3145" t="s">
        <v>4812</v>
      </c>
      <c r="E3145">
        <v>0</v>
      </c>
      <c r="F3145">
        <v>0</v>
      </c>
      <c r="G3145" t="s">
        <v>5</v>
      </c>
      <c r="H3145" s="2">
        <v>39761</v>
      </c>
      <c r="I3145" s="2">
        <v>39761</v>
      </c>
      <c r="J3145" t="s">
        <v>3</v>
      </c>
      <c r="K3145">
        <v>191</v>
      </c>
      <c r="L3145">
        <v>15.5</v>
      </c>
      <c r="M3145">
        <v>165.37</v>
      </c>
      <c r="N3145">
        <v>0</v>
      </c>
      <c r="O3145">
        <v>0</v>
      </c>
      <c r="P3145">
        <v>165.37</v>
      </c>
      <c r="Q3145" t="s">
        <v>0</v>
      </c>
      <c r="R3145">
        <v>0</v>
      </c>
      <c r="S3145">
        <v>0</v>
      </c>
      <c r="T3145" t="s">
        <v>27046</v>
      </c>
      <c r="U3145" t="s">
        <v>20517</v>
      </c>
      <c r="V3145" s="2">
        <v>39754</v>
      </c>
      <c r="W3145" s="7">
        <f t="shared" si="287"/>
        <v>2008</v>
      </c>
      <c r="X3145" s="2">
        <v>39744</v>
      </c>
      <c r="Y3145" t="s">
        <v>4813</v>
      </c>
      <c r="Z3145" t="s">
        <v>62</v>
      </c>
      <c r="AA3145" t="s">
        <v>3149</v>
      </c>
      <c r="AB3145">
        <v>2</v>
      </c>
      <c r="AC3145">
        <v>102</v>
      </c>
      <c r="AD3145">
        <v>11601</v>
      </c>
      <c r="AE3145" t="s">
        <v>20552</v>
      </c>
      <c r="AF3145" t="s">
        <v>27034</v>
      </c>
      <c r="AG3145">
        <f t="shared" si="288"/>
        <v>5</v>
      </c>
      <c r="AI3145" t="str">
        <f t="shared" si="289"/>
        <v/>
      </c>
      <c r="AJ3145">
        <f t="shared" si="286"/>
        <v>0</v>
      </c>
      <c r="AK3145" t="str">
        <f t="shared" si="290"/>
        <v/>
      </c>
    </row>
    <row r="3146" spans="1:37" x14ac:dyDescent="0.25">
      <c r="A3146" s="1">
        <v>2.7777777777777776E-2</v>
      </c>
      <c r="B3146">
        <v>0</v>
      </c>
      <c r="C3146">
        <v>0</v>
      </c>
      <c r="D3146" t="s">
        <v>4814</v>
      </c>
      <c r="E3146">
        <v>0</v>
      </c>
      <c r="F3146">
        <v>0</v>
      </c>
      <c r="G3146" t="s">
        <v>5</v>
      </c>
      <c r="H3146" s="2">
        <v>39756</v>
      </c>
      <c r="I3146" s="2">
        <v>39750</v>
      </c>
      <c r="J3146" t="s">
        <v>3</v>
      </c>
      <c r="K3146">
        <v>170</v>
      </c>
      <c r="L3146">
        <v>15.5</v>
      </c>
      <c r="M3146">
        <v>147.19</v>
      </c>
      <c r="N3146">
        <v>36.799999999999997</v>
      </c>
      <c r="O3146">
        <v>20</v>
      </c>
      <c r="P3146">
        <v>183.99</v>
      </c>
      <c r="Q3146" t="s">
        <v>0</v>
      </c>
      <c r="R3146">
        <v>0</v>
      </c>
      <c r="S3146">
        <v>0</v>
      </c>
      <c r="T3146" t="s">
        <v>27046</v>
      </c>
      <c r="U3146" t="s">
        <v>20517</v>
      </c>
      <c r="V3146" s="2">
        <v>39746</v>
      </c>
      <c r="W3146" s="7">
        <f t="shared" si="287"/>
        <v>2008</v>
      </c>
      <c r="X3146" s="2">
        <v>39744</v>
      </c>
      <c r="Y3146" t="s">
        <v>6</v>
      </c>
      <c r="Z3146" t="s">
        <v>7</v>
      </c>
      <c r="AA3146" t="s">
        <v>314</v>
      </c>
      <c r="AB3146">
        <v>1</v>
      </c>
      <c r="AC3146">
        <v>1601</v>
      </c>
      <c r="AD3146">
        <v>11602</v>
      </c>
      <c r="AE3146" t="s">
        <v>21085</v>
      </c>
      <c r="AF3146" t="s">
        <v>27034</v>
      </c>
      <c r="AG3146">
        <f t="shared" si="288"/>
        <v>5</v>
      </c>
      <c r="AI3146" t="str">
        <f t="shared" si="289"/>
        <v/>
      </c>
      <c r="AJ3146">
        <f t="shared" si="286"/>
        <v>0</v>
      </c>
      <c r="AK3146" t="str">
        <f t="shared" si="290"/>
        <v/>
      </c>
    </row>
    <row r="3147" spans="1:37" x14ac:dyDescent="0.25">
      <c r="A3147" s="1">
        <v>0</v>
      </c>
      <c r="B3147">
        <v>0</v>
      </c>
      <c r="C3147">
        <v>0</v>
      </c>
      <c r="D3147" t="s">
        <v>4815</v>
      </c>
      <c r="E3147">
        <v>0</v>
      </c>
      <c r="F3147">
        <v>0</v>
      </c>
      <c r="G3147" t="s">
        <v>5</v>
      </c>
      <c r="H3147" s="2">
        <v>39757</v>
      </c>
      <c r="I3147" t="s">
        <v>2</v>
      </c>
      <c r="J3147" t="s">
        <v>3</v>
      </c>
      <c r="K3147">
        <v>55</v>
      </c>
      <c r="L3147">
        <v>15.5</v>
      </c>
      <c r="M3147">
        <v>47.62</v>
      </c>
      <c r="N3147">
        <v>0</v>
      </c>
      <c r="O3147">
        <v>0</v>
      </c>
      <c r="P3147">
        <v>47.62</v>
      </c>
      <c r="Q3147" t="s">
        <v>0</v>
      </c>
      <c r="R3147">
        <v>0</v>
      </c>
      <c r="S3147">
        <v>0</v>
      </c>
      <c r="T3147" t="s">
        <v>27262</v>
      </c>
      <c r="U3147" t="s">
        <v>20517</v>
      </c>
      <c r="V3147" t="s">
        <v>4816</v>
      </c>
      <c r="W3147" s="7">
        <f t="shared" si="287"/>
        <v>2008</v>
      </c>
      <c r="X3147" s="2">
        <v>39744</v>
      </c>
      <c r="Y3147" t="s">
        <v>172</v>
      </c>
      <c r="Z3147" t="s">
        <v>7</v>
      </c>
      <c r="AA3147" t="s">
        <v>72</v>
      </c>
      <c r="AB3147">
        <v>9</v>
      </c>
      <c r="AC3147">
        <v>6150</v>
      </c>
      <c r="AD3147">
        <v>11603</v>
      </c>
      <c r="AE3147" t="s">
        <v>23604</v>
      </c>
      <c r="AF3147" t="s">
        <v>27034</v>
      </c>
      <c r="AG3147">
        <f t="shared" si="288"/>
        <v>39</v>
      </c>
      <c r="AH3147" t="str">
        <f t="shared" ref="AH3147:AH3148" si="291">MID(V3147,1,31)</f>
        <v xml:space="preserve">תחתית בסיס חלודה               </v>
      </c>
      <c r="AI3147" t="str">
        <f t="shared" si="289"/>
        <v>תחתית בסיס חלודה</v>
      </c>
      <c r="AJ3147">
        <f t="shared" si="286"/>
        <v>16</v>
      </c>
      <c r="AK3147" t="str">
        <f t="shared" si="290"/>
        <v>תחתית בסיס חלודה,תחתית בסיס חלודה</v>
      </c>
    </row>
    <row r="3148" spans="1:37" x14ac:dyDescent="0.25">
      <c r="A3148" s="1">
        <v>4.1666666666666664E-2</v>
      </c>
      <c r="B3148">
        <v>18</v>
      </c>
      <c r="C3148" t="s">
        <v>4817</v>
      </c>
      <c r="D3148" t="s">
        <v>4815</v>
      </c>
      <c r="E3148">
        <v>0</v>
      </c>
      <c r="F3148">
        <v>0</v>
      </c>
      <c r="G3148" t="s">
        <v>5</v>
      </c>
      <c r="H3148" s="2">
        <v>39757</v>
      </c>
      <c r="I3148" s="2">
        <v>39757</v>
      </c>
      <c r="J3148" t="s">
        <v>3</v>
      </c>
      <c r="K3148">
        <v>250</v>
      </c>
      <c r="L3148">
        <v>15.5</v>
      </c>
      <c r="M3148">
        <v>216.45</v>
      </c>
      <c r="N3148">
        <v>0</v>
      </c>
      <c r="O3148">
        <v>0</v>
      </c>
      <c r="P3148">
        <v>216.45</v>
      </c>
      <c r="Q3148" t="s">
        <v>0</v>
      </c>
      <c r="R3148">
        <v>0</v>
      </c>
      <c r="S3148">
        <v>0</v>
      </c>
      <c r="T3148" t="s">
        <v>27052</v>
      </c>
      <c r="U3148" t="s">
        <v>20524</v>
      </c>
      <c r="V3148" t="s">
        <v>4818</v>
      </c>
      <c r="W3148" s="7">
        <f t="shared" si="287"/>
        <v>2008</v>
      </c>
      <c r="X3148" s="2">
        <v>39744</v>
      </c>
      <c r="Y3148" t="s">
        <v>6</v>
      </c>
      <c r="Z3148" t="s">
        <v>7</v>
      </c>
      <c r="AA3148" t="s">
        <v>81</v>
      </c>
      <c r="AB3148">
        <v>3</v>
      </c>
      <c r="AC3148">
        <v>6150</v>
      </c>
      <c r="AD3148">
        <v>11604</v>
      </c>
      <c r="AE3148" t="s">
        <v>23604</v>
      </c>
      <c r="AF3148" t="s">
        <v>27034</v>
      </c>
      <c r="AG3148">
        <f t="shared" si="288"/>
        <v>39</v>
      </c>
      <c r="AH3148" t="str">
        <f t="shared" si="291"/>
        <v xml:space="preserve">צבע מקולף.                     </v>
      </c>
      <c r="AI3148" t="str">
        <f t="shared" si="289"/>
        <v>צבע מקולף.</v>
      </c>
      <c r="AJ3148">
        <f t="shared" si="286"/>
        <v>10</v>
      </c>
      <c r="AK3148" t="str">
        <f t="shared" si="290"/>
        <v>צבע מקולף.,צבע מקולף.</v>
      </c>
    </row>
    <row r="3149" spans="1:37" x14ac:dyDescent="0.25">
      <c r="A3149" s="1">
        <v>6.25E-2</v>
      </c>
      <c r="B3149">
        <v>0</v>
      </c>
      <c r="C3149">
        <v>0</v>
      </c>
      <c r="D3149" t="s">
        <v>4815</v>
      </c>
      <c r="E3149">
        <v>0</v>
      </c>
      <c r="F3149">
        <v>0</v>
      </c>
      <c r="G3149" t="s">
        <v>5</v>
      </c>
      <c r="H3149" s="2">
        <v>39757</v>
      </c>
      <c r="I3149" s="2">
        <v>39757</v>
      </c>
      <c r="J3149" t="s">
        <v>3</v>
      </c>
      <c r="K3149">
        <v>285</v>
      </c>
      <c r="L3149">
        <v>15.5</v>
      </c>
      <c r="M3149">
        <v>246.75</v>
      </c>
      <c r="N3149">
        <v>0</v>
      </c>
      <c r="O3149">
        <v>0</v>
      </c>
      <c r="P3149">
        <v>246.75</v>
      </c>
      <c r="Q3149" t="s">
        <v>0</v>
      </c>
      <c r="R3149">
        <v>0</v>
      </c>
      <c r="S3149">
        <v>0</v>
      </c>
      <c r="T3149" t="s">
        <v>27046</v>
      </c>
      <c r="U3149" t="s">
        <v>20517</v>
      </c>
      <c r="V3149" s="2">
        <v>39746</v>
      </c>
      <c r="W3149" s="7">
        <f t="shared" si="287"/>
        <v>2008</v>
      </c>
      <c r="X3149" s="2">
        <v>39744</v>
      </c>
      <c r="Y3149" t="s">
        <v>12</v>
      </c>
      <c r="Z3149" t="s">
        <v>7</v>
      </c>
      <c r="AA3149" t="s">
        <v>923</v>
      </c>
      <c r="AB3149">
        <v>1</v>
      </c>
      <c r="AC3149">
        <v>6150</v>
      </c>
      <c r="AD3149">
        <v>11605</v>
      </c>
      <c r="AE3149" t="s">
        <v>23604</v>
      </c>
      <c r="AF3149" t="s">
        <v>27034</v>
      </c>
      <c r="AG3149">
        <f t="shared" si="288"/>
        <v>5</v>
      </c>
      <c r="AI3149" t="str">
        <f t="shared" si="289"/>
        <v/>
      </c>
      <c r="AJ3149">
        <f t="shared" si="286"/>
        <v>0</v>
      </c>
      <c r="AK3149" t="str">
        <f t="shared" si="290"/>
        <v/>
      </c>
    </row>
    <row r="3150" spans="1:37" x14ac:dyDescent="0.25">
      <c r="A3150" s="1">
        <v>2.7777777777777776E-2</v>
      </c>
      <c r="B3150">
        <v>0</v>
      </c>
      <c r="C3150">
        <v>0</v>
      </c>
      <c r="D3150" t="s">
        <v>4819</v>
      </c>
      <c r="E3150">
        <v>0</v>
      </c>
      <c r="F3150">
        <v>0</v>
      </c>
      <c r="G3150" t="s">
        <v>5</v>
      </c>
      <c r="H3150" s="2">
        <v>39748</v>
      </c>
      <c r="I3150" s="2">
        <v>39747</v>
      </c>
      <c r="J3150" t="s">
        <v>3</v>
      </c>
      <c r="K3150">
        <v>188</v>
      </c>
      <c r="L3150">
        <v>15.5</v>
      </c>
      <c r="M3150">
        <v>162.77000000000001</v>
      </c>
      <c r="N3150">
        <v>0</v>
      </c>
      <c r="O3150">
        <v>0</v>
      </c>
      <c r="P3150">
        <v>162.77000000000001</v>
      </c>
      <c r="Q3150" t="s">
        <v>0</v>
      </c>
      <c r="R3150">
        <v>0</v>
      </c>
      <c r="S3150">
        <v>0</v>
      </c>
      <c r="T3150" t="s">
        <v>27046</v>
      </c>
      <c r="U3150" t="s">
        <v>20517</v>
      </c>
      <c r="V3150" s="2">
        <v>39746</v>
      </c>
      <c r="W3150" s="7">
        <f t="shared" si="287"/>
        <v>2008</v>
      </c>
      <c r="X3150" s="2">
        <v>39744</v>
      </c>
      <c r="Y3150" t="s">
        <v>47</v>
      </c>
      <c r="Z3150" t="s">
        <v>7</v>
      </c>
      <c r="AA3150" t="s">
        <v>286</v>
      </c>
      <c r="AB3150">
        <v>1</v>
      </c>
      <c r="AC3150">
        <v>6151</v>
      </c>
      <c r="AD3150">
        <v>11606</v>
      </c>
      <c r="AE3150" t="s">
        <v>23605</v>
      </c>
      <c r="AF3150" t="s">
        <v>27034</v>
      </c>
      <c r="AG3150">
        <f t="shared" si="288"/>
        <v>5</v>
      </c>
      <c r="AI3150" t="str">
        <f t="shared" si="289"/>
        <v/>
      </c>
      <c r="AJ3150">
        <f t="shared" si="286"/>
        <v>0</v>
      </c>
      <c r="AK3150" t="str">
        <f t="shared" si="290"/>
        <v/>
      </c>
    </row>
    <row r="3151" spans="1:37" x14ac:dyDescent="0.25">
      <c r="A3151" s="1">
        <v>4.1666666666666664E-2</v>
      </c>
      <c r="B3151">
        <v>5</v>
      </c>
      <c r="C3151" t="s">
        <v>4820</v>
      </c>
      <c r="D3151" t="s">
        <v>4821</v>
      </c>
      <c r="E3151">
        <v>0</v>
      </c>
      <c r="F3151">
        <v>0</v>
      </c>
      <c r="G3151" t="s">
        <v>5</v>
      </c>
      <c r="H3151" s="2">
        <v>39748</v>
      </c>
      <c r="I3151" s="2">
        <v>39745</v>
      </c>
      <c r="J3151" t="s">
        <v>3</v>
      </c>
      <c r="K3151">
        <v>156</v>
      </c>
      <c r="L3151">
        <v>15.5</v>
      </c>
      <c r="M3151">
        <v>135.06</v>
      </c>
      <c r="N3151">
        <v>0</v>
      </c>
      <c r="O3151">
        <v>0</v>
      </c>
      <c r="P3151">
        <v>135.06</v>
      </c>
      <c r="Q3151" t="s">
        <v>0</v>
      </c>
      <c r="R3151">
        <v>0</v>
      </c>
      <c r="S3151">
        <v>0</v>
      </c>
      <c r="T3151" t="s">
        <v>27046</v>
      </c>
      <c r="U3151" t="s">
        <v>20517</v>
      </c>
      <c r="V3151" s="2">
        <v>39751</v>
      </c>
      <c r="W3151" s="7">
        <f t="shared" si="287"/>
        <v>2008</v>
      </c>
      <c r="X3151" s="2">
        <v>39744</v>
      </c>
      <c r="Y3151" t="s">
        <v>32</v>
      </c>
      <c r="Z3151" t="s">
        <v>7</v>
      </c>
      <c r="AA3151" t="s">
        <v>600</v>
      </c>
      <c r="AB3151">
        <v>9</v>
      </c>
      <c r="AC3151">
        <v>2160</v>
      </c>
      <c r="AD3151">
        <v>11607</v>
      </c>
      <c r="AE3151" t="s">
        <v>21268</v>
      </c>
      <c r="AF3151" t="s">
        <v>27034</v>
      </c>
      <c r="AG3151">
        <f t="shared" si="288"/>
        <v>5</v>
      </c>
      <c r="AI3151" t="str">
        <f t="shared" si="289"/>
        <v/>
      </c>
      <c r="AJ3151">
        <f t="shared" si="286"/>
        <v>0</v>
      </c>
      <c r="AK3151" t="str">
        <f t="shared" si="290"/>
        <v/>
      </c>
    </row>
    <row r="3152" spans="1:37" x14ac:dyDescent="0.25">
      <c r="A3152" s="1">
        <v>0</v>
      </c>
      <c r="B3152">
        <v>0</v>
      </c>
      <c r="C3152" t="s">
        <v>4822</v>
      </c>
      <c r="D3152" t="s">
        <v>0</v>
      </c>
      <c r="E3152">
        <v>0</v>
      </c>
      <c r="F3152">
        <v>0</v>
      </c>
      <c r="G3152" t="s">
        <v>1</v>
      </c>
      <c r="H3152" s="2">
        <v>39813</v>
      </c>
      <c r="I3152" t="s">
        <v>2</v>
      </c>
      <c r="J3152" t="s">
        <v>3</v>
      </c>
      <c r="K3152">
        <v>0</v>
      </c>
      <c r="L3152">
        <v>15.5</v>
      </c>
      <c r="M3152">
        <v>0</v>
      </c>
      <c r="N3152">
        <v>0</v>
      </c>
      <c r="O3152">
        <v>0</v>
      </c>
      <c r="P3152">
        <v>0</v>
      </c>
      <c r="Q3152" t="s">
        <v>0</v>
      </c>
      <c r="R3152">
        <v>0</v>
      </c>
      <c r="S3152">
        <v>0</v>
      </c>
      <c r="T3152" t="s">
        <v>479</v>
      </c>
      <c r="U3152" t="s">
        <v>20517</v>
      </c>
      <c r="V3152" t="s">
        <v>4823</v>
      </c>
      <c r="W3152" s="7">
        <f t="shared" si="287"/>
        <v>2008</v>
      </c>
      <c r="X3152" s="2">
        <v>39744</v>
      </c>
      <c r="Y3152" t="s">
        <v>80</v>
      </c>
      <c r="Z3152" t="s">
        <v>7</v>
      </c>
      <c r="AA3152" t="s">
        <v>146</v>
      </c>
      <c r="AB3152">
        <v>4</v>
      </c>
      <c r="AC3152">
        <v>1719</v>
      </c>
      <c r="AD3152">
        <v>11608</v>
      </c>
      <c r="AE3152" t="s">
        <v>21127</v>
      </c>
      <c r="AF3152" t="s">
        <v>27034</v>
      </c>
      <c r="AG3152">
        <f t="shared" si="288"/>
        <v>39</v>
      </c>
      <c r="AH3152" t="str">
        <f>MID(V3152,1,31)</f>
        <v xml:space="preserve">מקשר מנוע שחוק                 </v>
      </c>
      <c r="AI3152" t="str">
        <f t="shared" si="289"/>
        <v>מקשר מנוע שחוק</v>
      </c>
      <c r="AJ3152">
        <f t="shared" si="286"/>
        <v>14</v>
      </c>
      <c r="AK3152" t="str">
        <f t="shared" si="290"/>
        <v>מקשר מנוע שחוק,מקשר מנוע שחוק</v>
      </c>
    </row>
    <row r="3153" spans="1:37" x14ac:dyDescent="0.25">
      <c r="A3153" s="1">
        <v>3.125E-2</v>
      </c>
      <c r="B3153">
        <v>0</v>
      </c>
      <c r="C3153">
        <v>0</v>
      </c>
      <c r="D3153" t="s">
        <v>4824</v>
      </c>
      <c r="E3153">
        <v>0</v>
      </c>
      <c r="F3153">
        <v>0</v>
      </c>
      <c r="G3153" t="s">
        <v>5</v>
      </c>
      <c r="H3153" s="2">
        <v>39787</v>
      </c>
      <c r="I3153" s="2">
        <v>39786</v>
      </c>
      <c r="J3153" t="s">
        <v>3</v>
      </c>
      <c r="K3153">
        <v>130</v>
      </c>
      <c r="L3153">
        <v>15.5</v>
      </c>
      <c r="M3153">
        <v>112.55</v>
      </c>
      <c r="N3153">
        <v>13.18</v>
      </c>
      <c r="O3153">
        <v>10.5</v>
      </c>
      <c r="P3153">
        <v>125.75</v>
      </c>
      <c r="Q3153" t="s">
        <v>0</v>
      </c>
      <c r="R3153">
        <v>0</v>
      </c>
      <c r="S3153">
        <v>0</v>
      </c>
      <c r="T3153" t="s">
        <v>27046</v>
      </c>
      <c r="U3153" t="s">
        <v>20516</v>
      </c>
      <c r="V3153" s="2">
        <v>39754</v>
      </c>
      <c r="W3153" s="7">
        <f t="shared" si="287"/>
        <v>2008</v>
      </c>
      <c r="X3153" s="2">
        <v>39744</v>
      </c>
      <c r="Y3153" t="s">
        <v>6</v>
      </c>
      <c r="Z3153" t="s">
        <v>7</v>
      </c>
      <c r="AA3153" t="s">
        <v>1323</v>
      </c>
      <c r="AB3153">
        <v>8</v>
      </c>
      <c r="AC3153">
        <v>2151</v>
      </c>
      <c r="AD3153">
        <v>11609</v>
      </c>
      <c r="AE3153" t="s">
        <v>21263</v>
      </c>
      <c r="AF3153" t="s">
        <v>27034</v>
      </c>
      <c r="AG3153">
        <f t="shared" si="288"/>
        <v>5</v>
      </c>
      <c r="AI3153" t="str">
        <f t="shared" si="289"/>
        <v/>
      </c>
      <c r="AJ3153">
        <f t="shared" si="286"/>
        <v>0</v>
      </c>
      <c r="AK3153" t="str">
        <f t="shared" si="290"/>
        <v/>
      </c>
    </row>
    <row r="3154" spans="1:37" x14ac:dyDescent="0.25">
      <c r="A3154" s="1">
        <v>6.25E-2</v>
      </c>
      <c r="B3154">
        <v>5</v>
      </c>
      <c r="C3154">
        <v>0</v>
      </c>
      <c r="D3154" t="s">
        <v>4825</v>
      </c>
      <c r="E3154">
        <v>0</v>
      </c>
      <c r="F3154">
        <v>0</v>
      </c>
      <c r="G3154" t="s">
        <v>5</v>
      </c>
      <c r="H3154" s="2">
        <v>39745</v>
      </c>
      <c r="I3154" s="2">
        <v>39745</v>
      </c>
      <c r="J3154" t="s">
        <v>3</v>
      </c>
      <c r="K3154">
        <v>250</v>
      </c>
      <c r="L3154">
        <v>15.5</v>
      </c>
      <c r="M3154">
        <v>216.45</v>
      </c>
      <c r="N3154">
        <v>92.76</v>
      </c>
      <c r="O3154">
        <v>30</v>
      </c>
      <c r="P3154">
        <v>309.20999999999998</v>
      </c>
      <c r="Q3154" t="s">
        <v>0</v>
      </c>
      <c r="R3154">
        <v>0</v>
      </c>
      <c r="S3154">
        <v>0</v>
      </c>
      <c r="T3154" t="s">
        <v>27046</v>
      </c>
      <c r="U3154" t="s">
        <v>20517</v>
      </c>
      <c r="V3154" s="2">
        <v>39751</v>
      </c>
      <c r="W3154" s="7">
        <f t="shared" si="287"/>
        <v>2008</v>
      </c>
      <c r="X3154" s="2">
        <v>39744</v>
      </c>
      <c r="Y3154" t="s">
        <v>4826</v>
      </c>
      <c r="Z3154" t="s">
        <v>7</v>
      </c>
      <c r="AA3154" t="s">
        <v>1858</v>
      </c>
      <c r="AB3154">
        <v>9</v>
      </c>
      <c r="AC3154">
        <v>5064</v>
      </c>
      <c r="AD3154">
        <v>11610</v>
      </c>
      <c r="AE3154" t="s">
        <v>22570</v>
      </c>
      <c r="AF3154" t="s">
        <v>27034</v>
      </c>
      <c r="AG3154">
        <f t="shared" si="288"/>
        <v>5</v>
      </c>
      <c r="AI3154" t="str">
        <f t="shared" si="289"/>
        <v/>
      </c>
      <c r="AJ3154">
        <f t="shared" si="286"/>
        <v>0</v>
      </c>
      <c r="AK3154" t="str">
        <f t="shared" si="290"/>
        <v/>
      </c>
    </row>
    <row r="3155" spans="1:37" x14ac:dyDescent="0.25">
      <c r="A3155" s="1">
        <v>4.1666666666666664E-2</v>
      </c>
      <c r="B3155">
        <v>0</v>
      </c>
      <c r="C3155">
        <v>0</v>
      </c>
      <c r="D3155" t="s">
        <v>4827</v>
      </c>
      <c r="E3155">
        <v>0</v>
      </c>
      <c r="F3155">
        <v>0</v>
      </c>
      <c r="G3155" t="s">
        <v>5</v>
      </c>
      <c r="H3155" s="2">
        <v>39748</v>
      </c>
      <c r="I3155" s="2">
        <v>39747</v>
      </c>
      <c r="J3155" t="s">
        <v>3</v>
      </c>
      <c r="K3155">
        <v>219</v>
      </c>
      <c r="L3155">
        <v>15.5</v>
      </c>
      <c r="M3155">
        <v>189.61</v>
      </c>
      <c r="N3155">
        <v>0</v>
      </c>
      <c r="O3155">
        <v>0</v>
      </c>
      <c r="P3155">
        <v>189.61</v>
      </c>
      <c r="Q3155" t="s">
        <v>0</v>
      </c>
      <c r="R3155">
        <v>0</v>
      </c>
      <c r="S3155">
        <v>0</v>
      </c>
      <c r="T3155" t="s">
        <v>27046</v>
      </c>
      <c r="U3155" t="s">
        <v>20517</v>
      </c>
      <c r="V3155" s="2">
        <v>39746</v>
      </c>
      <c r="W3155" s="7">
        <f t="shared" si="287"/>
        <v>2008</v>
      </c>
      <c r="X3155" s="2">
        <v>39744</v>
      </c>
      <c r="Y3155" t="s">
        <v>6</v>
      </c>
      <c r="Z3155" t="s">
        <v>7</v>
      </c>
      <c r="AA3155" t="s">
        <v>295</v>
      </c>
      <c r="AB3155">
        <v>1</v>
      </c>
      <c r="AC3155">
        <v>2337</v>
      </c>
      <c r="AD3155">
        <v>11611</v>
      </c>
      <c r="AE3155" t="s">
        <v>21333</v>
      </c>
      <c r="AF3155" t="s">
        <v>27034</v>
      </c>
      <c r="AG3155">
        <f t="shared" si="288"/>
        <v>5</v>
      </c>
      <c r="AI3155" t="str">
        <f t="shared" si="289"/>
        <v/>
      </c>
      <c r="AJ3155">
        <f t="shared" si="286"/>
        <v>0</v>
      </c>
      <c r="AK3155" t="str">
        <f t="shared" si="290"/>
        <v/>
      </c>
    </row>
    <row r="3156" spans="1:37" x14ac:dyDescent="0.25">
      <c r="A3156" s="1">
        <v>6.25E-2</v>
      </c>
      <c r="B3156">
        <v>15</v>
      </c>
      <c r="C3156">
        <v>0</v>
      </c>
      <c r="D3156" t="s">
        <v>4828</v>
      </c>
      <c r="E3156">
        <v>0</v>
      </c>
      <c r="F3156">
        <v>0</v>
      </c>
      <c r="G3156" t="s">
        <v>5</v>
      </c>
      <c r="H3156" s="2">
        <v>39811</v>
      </c>
      <c r="I3156" s="2">
        <v>39754</v>
      </c>
      <c r="J3156" t="s">
        <v>3</v>
      </c>
      <c r="K3156">
        <v>211</v>
      </c>
      <c r="L3156">
        <v>15.5</v>
      </c>
      <c r="M3156">
        <v>182.68</v>
      </c>
      <c r="N3156">
        <v>0</v>
      </c>
      <c r="O3156">
        <v>0</v>
      </c>
      <c r="P3156">
        <v>182.68</v>
      </c>
      <c r="Q3156" t="s">
        <v>0</v>
      </c>
      <c r="R3156">
        <v>0</v>
      </c>
      <c r="S3156">
        <v>0</v>
      </c>
      <c r="T3156" t="s">
        <v>27046</v>
      </c>
      <c r="U3156" t="s">
        <v>20517</v>
      </c>
      <c r="V3156" s="2">
        <v>39752</v>
      </c>
      <c r="W3156" s="7">
        <f t="shared" si="287"/>
        <v>2008</v>
      </c>
      <c r="X3156" s="2">
        <v>39745</v>
      </c>
      <c r="Y3156" t="s">
        <v>28</v>
      </c>
      <c r="Z3156" t="s">
        <v>7</v>
      </c>
      <c r="AA3156" t="s">
        <v>307</v>
      </c>
      <c r="AB3156">
        <v>9</v>
      </c>
      <c r="AC3156">
        <v>952</v>
      </c>
      <c r="AD3156">
        <v>11612</v>
      </c>
      <c r="AE3156" t="s">
        <v>20880</v>
      </c>
      <c r="AF3156" t="s">
        <v>27034</v>
      </c>
      <c r="AG3156">
        <f t="shared" si="288"/>
        <v>5</v>
      </c>
      <c r="AI3156" t="str">
        <f t="shared" si="289"/>
        <v/>
      </c>
      <c r="AJ3156">
        <f t="shared" si="286"/>
        <v>0</v>
      </c>
      <c r="AK3156" t="str">
        <f t="shared" si="290"/>
        <v/>
      </c>
    </row>
    <row r="3157" spans="1:37" x14ac:dyDescent="0.25">
      <c r="A3157" s="1">
        <v>0</v>
      </c>
      <c r="B3157">
        <v>0</v>
      </c>
      <c r="C3157">
        <v>0</v>
      </c>
      <c r="D3157" t="s">
        <v>4829</v>
      </c>
      <c r="E3157">
        <v>0</v>
      </c>
      <c r="F3157">
        <v>0</v>
      </c>
      <c r="G3157" t="s">
        <v>5</v>
      </c>
      <c r="H3157" s="2">
        <v>39747</v>
      </c>
      <c r="I3157" t="s">
        <v>2</v>
      </c>
      <c r="J3157" t="s">
        <v>3</v>
      </c>
      <c r="K3157">
        <v>55</v>
      </c>
      <c r="L3157">
        <v>15.5</v>
      </c>
      <c r="M3157">
        <v>47.62</v>
      </c>
      <c r="N3157">
        <v>0</v>
      </c>
      <c r="O3157">
        <v>0</v>
      </c>
      <c r="P3157">
        <v>47.62</v>
      </c>
      <c r="Q3157" t="s">
        <v>0</v>
      </c>
      <c r="R3157">
        <v>0</v>
      </c>
      <c r="S3157">
        <v>0</v>
      </c>
      <c r="T3157" t="s">
        <v>27046</v>
      </c>
      <c r="U3157" t="s">
        <v>20517</v>
      </c>
      <c r="V3157" s="2">
        <v>39747</v>
      </c>
      <c r="W3157" s="7">
        <f t="shared" si="287"/>
        <v>2008</v>
      </c>
      <c r="X3157" s="2">
        <v>39745</v>
      </c>
      <c r="Y3157" t="s">
        <v>1620</v>
      </c>
      <c r="Z3157" t="s">
        <v>7</v>
      </c>
      <c r="AA3157" t="s">
        <v>930</v>
      </c>
      <c r="AB3157">
        <v>1</v>
      </c>
      <c r="AC3157">
        <v>6152</v>
      </c>
      <c r="AD3157">
        <v>11613</v>
      </c>
      <c r="AE3157" t="s">
        <v>23606</v>
      </c>
      <c r="AF3157" t="s">
        <v>27034</v>
      </c>
      <c r="AG3157">
        <f t="shared" si="288"/>
        <v>5</v>
      </c>
      <c r="AI3157" t="str">
        <f t="shared" si="289"/>
        <v/>
      </c>
      <c r="AJ3157">
        <f t="shared" si="286"/>
        <v>0</v>
      </c>
      <c r="AK3157" t="str">
        <f t="shared" si="290"/>
        <v/>
      </c>
    </row>
    <row r="3158" spans="1:37" x14ac:dyDescent="0.25">
      <c r="A3158" s="1">
        <v>6.25E-2</v>
      </c>
      <c r="B3158">
        <v>5</v>
      </c>
      <c r="C3158">
        <v>0</v>
      </c>
      <c r="D3158" t="s">
        <v>4830</v>
      </c>
      <c r="E3158">
        <v>0</v>
      </c>
      <c r="F3158">
        <v>0</v>
      </c>
      <c r="G3158" t="s">
        <v>5</v>
      </c>
      <c r="H3158" s="2">
        <v>39763</v>
      </c>
      <c r="I3158" s="2">
        <v>39754</v>
      </c>
      <c r="J3158" t="s">
        <v>3</v>
      </c>
      <c r="K3158">
        <v>380</v>
      </c>
      <c r="L3158">
        <v>15.5</v>
      </c>
      <c r="M3158">
        <v>329</v>
      </c>
      <c r="N3158">
        <v>0</v>
      </c>
      <c r="O3158">
        <v>0</v>
      </c>
      <c r="P3158">
        <v>329</v>
      </c>
      <c r="Q3158" t="s">
        <v>0</v>
      </c>
      <c r="R3158">
        <v>0</v>
      </c>
      <c r="S3158">
        <v>0</v>
      </c>
      <c r="T3158" t="s">
        <v>27046</v>
      </c>
      <c r="U3158" t="s">
        <v>20517</v>
      </c>
      <c r="V3158" s="2">
        <v>39752</v>
      </c>
      <c r="W3158" s="7">
        <f t="shared" si="287"/>
        <v>2008</v>
      </c>
      <c r="X3158" s="2">
        <v>39745</v>
      </c>
      <c r="Y3158" t="s">
        <v>71</v>
      </c>
      <c r="Z3158" t="s">
        <v>7</v>
      </c>
      <c r="AA3158" t="s">
        <v>33</v>
      </c>
      <c r="AB3158">
        <v>9</v>
      </c>
      <c r="AC3158">
        <v>3025</v>
      </c>
      <c r="AD3158">
        <v>11614</v>
      </c>
      <c r="AE3158" t="s">
        <v>21567</v>
      </c>
      <c r="AF3158" t="s">
        <v>27034</v>
      </c>
      <c r="AG3158">
        <f t="shared" si="288"/>
        <v>5</v>
      </c>
      <c r="AI3158" t="str">
        <f t="shared" si="289"/>
        <v/>
      </c>
      <c r="AJ3158">
        <f t="shared" si="286"/>
        <v>0</v>
      </c>
      <c r="AK3158" t="str">
        <f t="shared" si="290"/>
        <v/>
      </c>
    </row>
    <row r="3159" spans="1:37" x14ac:dyDescent="0.25">
      <c r="A3159" s="1">
        <v>6.25E-2</v>
      </c>
      <c r="B3159">
        <v>150</v>
      </c>
      <c r="C3159">
        <v>0</v>
      </c>
      <c r="D3159" t="s">
        <v>4831</v>
      </c>
      <c r="E3159">
        <v>0</v>
      </c>
      <c r="F3159">
        <v>0</v>
      </c>
      <c r="G3159" t="s">
        <v>5</v>
      </c>
      <c r="H3159" s="2">
        <v>39764</v>
      </c>
      <c r="I3159" s="2">
        <v>39764</v>
      </c>
      <c r="J3159" t="s">
        <v>3</v>
      </c>
      <c r="K3159">
        <v>445</v>
      </c>
      <c r="L3159">
        <v>15.5</v>
      </c>
      <c r="M3159">
        <v>385.28</v>
      </c>
      <c r="N3159">
        <v>0</v>
      </c>
      <c r="O3159">
        <v>0</v>
      </c>
      <c r="P3159">
        <v>385.28</v>
      </c>
      <c r="Q3159" t="s">
        <v>0</v>
      </c>
      <c r="R3159">
        <v>0</v>
      </c>
      <c r="S3159">
        <v>0</v>
      </c>
      <c r="T3159" t="s">
        <v>27046</v>
      </c>
      <c r="U3159" t="s">
        <v>20524</v>
      </c>
      <c r="V3159" s="2">
        <v>39755</v>
      </c>
      <c r="W3159" s="7">
        <f t="shared" si="287"/>
        <v>2008</v>
      </c>
      <c r="X3159" s="2">
        <v>39745</v>
      </c>
      <c r="Y3159" t="s">
        <v>6</v>
      </c>
      <c r="Z3159" t="s">
        <v>7</v>
      </c>
      <c r="AA3159" t="s">
        <v>282</v>
      </c>
      <c r="AB3159">
        <v>3</v>
      </c>
      <c r="AC3159">
        <v>6153</v>
      </c>
      <c r="AD3159">
        <v>11615</v>
      </c>
      <c r="AE3159" t="s">
        <v>23607</v>
      </c>
      <c r="AF3159" t="s">
        <v>27034</v>
      </c>
      <c r="AG3159">
        <f t="shared" si="288"/>
        <v>5</v>
      </c>
      <c r="AI3159" t="str">
        <f t="shared" si="289"/>
        <v/>
      </c>
      <c r="AJ3159">
        <f t="shared" si="286"/>
        <v>0</v>
      </c>
      <c r="AK3159" t="str">
        <f t="shared" si="290"/>
        <v/>
      </c>
    </row>
    <row r="3160" spans="1:37" x14ac:dyDescent="0.25">
      <c r="A3160" s="1">
        <v>0.125</v>
      </c>
      <c r="B3160">
        <v>115</v>
      </c>
      <c r="C3160">
        <v>0</v>
      </c>
      <c r="D3160" t="s">
        <v>4832</v>
      </c>
      <c r="E3160">
        <v>0</v>
      </c>
      <c r="F3160">
        <v>0</v>
      </c>
      <c r="G3160" t="s">
        <v>5</v>
      </c>
      <c r="H3160" s="2">
        <v>39817</v>
      </c>
      <c r="I3160" s="2">
        <v>39817</v>
      </c>
      <c r="J3160" t="s">
        <v>3</v>
      </c>
      <c r="K3160">
        <v>460</v>
      </c>
      <c r="L3160">
        <v>15.5</v>
      </c>
      <c r="M3160">
        <v>398.27</v>
      </c>
      <c r="N3160">
        <v>0</v>
      </c>
      <c r="O3160">
        <v>0</v>
      </c>
      <c r="P3160">
        <v>398.27</v>
      </c>
      <c r="Q3160" t="s">
        <v>0</v>
      </c>
      <c r="R3160">
        <v>0</v>
      </c>
      <c r="S3160">
        <v>0</v>
      </c>
      <c r="T3160" t="s">
        <v>27263</v>
      </c>
      <c r="U3160" t="s">
        <v>20524</v>
      </c>
      <c r="V3160" t="s">
        <v>4833</v>
      </c>
      <c r="W3160" s="7">
        <f t="shared" si="287"/>
        <v>2008</v>
      </c>
      <c r="X3160" s="2">
        <v>39745</v>
      </c>
      <c r="Y3160" t="s">
        <v>28</v>
      </c>
      <c r="Z3160" t="s">
        <v>7</v>
      </c>
      <c r="AA3160" t="s">
        <v>4400</v>
      </c>
      <c r="AB3160">
        <v>9</v>
      </c>
      <c r="AC3160">
        <v>2329</v>
      </c>
      <c r="AD3160">
        <v>11616</v>
      </c>
      <c r="AE3160" t="s">
        <v>21328</v>
      </c>
      <c r="AF3160" t="s">
        <v>27034</v>
      </c>
      <c r="AG3160">
        <f t="shared" si="288"/>
        <v>39</v>
      </c>
      <c r="AH3160" t="str">
        <f>MID(V3160,1,31)</f>
        <v xml:space="preserve">חסרה תושבת גומי אחת            </v>
      </c>
      <c r="AI3160" t="str">
        <f t="shared" si="289"/>
        <v>חסרה תושבת גומי אחת</v>
      </c>
      <c r="AJ3160">
        <f t="shared" si="286"/>
        <v>19</v>
      </c>
      <c r="AK3160" t="str">
        <f t="shared" si="290"/>
        <v>חסרה תושבת גומי אחת,חסרה תושבת גומי אחת</v>
      </c>
    </row>
    <row r="3161" spans="1:37" x14ac:dyDescent="0.25">
      <c r="A3161" s="1">
        <v>0.10416666666666667</v>
      </c>
      <c r="B3161">
        <v>5</v>
      </c>
      <c r="C3161">
        <v>0</v>
      </c>
      <c r="D3161" t="s">
        <v>4834</v>
      </c>
      <c r="E3161">
        <v>0</v>
      </c>
      <c r="F3161">
        <v>0</v>
      </c>
      <c r="G3161" t="s">
        <v>5</v>
      </c>
      <c r="H3161" s="2">
        <v>39752</v>
      </c>
      <c r="I3161" s="2">
        <v>39751</v>
      </c>
      <c r="J3161" t="s">
        <v>3</v>
      </c>
      <c r="K3161">
        <v>373</v>
      </c>
      <c r="L3161">
        <v>15.5</v>
      </c>
      <c r="M3161">
        <v>322.94</v>
      </c>
      <c r="N3161">
        <v>0</v>
      </c>
      <c r="O3161">
        <v>0</v>
      </c>
      <c r="P3161">
        <v>322.94</v>
      </c>
      <c r="Q3161" t="s">
        <v>0</v>
      </c>
      <c r="R3161">
        <v>0</v>
      </c>
      <c r="S3161">
        <v>0</v>
      </c>
      <c r="T3161" t="s">
        <v>27046</v>
      </c>
      <c r="U3161" t="s">
        <v>20517</v>
      </c>
      <c r="V3161" s="2">
        <v>39754</v>
      </c>
      <c r="W3161" s="7">
        <f t="shared" si="287"/>
        <v>2008</v>
      </c>
      <c r="X3161" s="2">
        <v>39747</v>
      </c>
      <c r="Y3161" t="s">
        <v>32</v>
      </c>
      <c r="Z3161" t="s">
        <v>7</v>
      </c>
      <c r="AA3161" t="s">
        <v>225</v>
      </c>
      <c r="AB3161">
        <v>9</v>
      </c>
      <c r="AC3161">
        <v>6154</v>
      </c>
      <c r="AD3161">
        <v>11617</v>
      </c>
      <c r="AE3161" t="s">
        <v>23608</v>
      </c>
      <c r="AF3161" t="s">
        <v>27034</v>
      </c>
      <c r="AG3161">
        <f t="shared" si="288"/>
        <v>5</v>
      </c>
      <c r="AI3161" t="str">
        <f t="shared" si="289"/>
        <v/>
      </c>
      <c r="AJ3161">
        <f t="shared" si="286"/>
        <v>0</v>
      </c>
      <c r="AK3161" t="str">
        <f t="shared" si="290"/>
        <v/>
      </c>
    </row>
    <row r="3162" spans="1:37" x14ac:dyDescent="0.25">
      <c r="A3162" s="1">
        <v>4.1666666666666664E-2</v>
      </c>
      <c r="B3162">
        <v>0</v>
      </c>
      <c r="C3162">
        <v>0</v>
      </c>
      <c r="D3162" t="s">
        <v>4835</v>
      </c>
      <c r="E3162">
        <v>0</v>
      </c>
      <c r="F3162">
        <v>0</v>
      </c>
      <c r="G3162" t="s">
        <v>5</v>
      </c>
      <c r="H3162" s="2">
        <v>39758</v>
      </c>
      <c r="I3162" s="2">
        <v>39757</v>
      </c>
      <c r="J3162" t="s">
        <v>3</v>
      </c>
      <c r="K3162">
        <v>225</v>
      </c>
      <c r="L3162">
        <v>15.5</v>
      </c>
      <c r="M3162">
        <v>194.81</v>
      </c>
      <c r="N3162">
        <v>0</v>
      </c>
      <c r="O3162">
        <v>0</v>
      </c>
      <c r="P3162">
        <v>194.81</v>
      </c>
      <c r="Q3162" t="s">
        <v>0</v>
      </c>
      <c r="R3162">
        <v>0</v>
      </c>
      <c r="S3162">
        <v>0</v>
      </c>
      <c r="T3162" t="s">
        <v>27046</v>
      </c>
      <c r="U3162" t="s">
        <v>20517</v>
      </c>
      <c r="V3162" s="2">
        <v>39749</v>
      </c>
      <c r="W3162" s="7">
        <f t="shared" si="287"/>
        <v>2008</v>
      </c>
      <c r="X3162" s="2">
        <v>39747</v>
      </c>
      <c r="Y3162" t="s">
        <v>118</v>
      </c>
      <c r="Z3162" t="s">
        <v>7</v>
      </c>
      <c r="AA3162" t="s">
        <v>316</v>
      </c>
      <c r="AB3162">
        <v>1</v>
      </c>
      <c r="AC3162">
        <v>4808</v>
      </c>
      <c r="AD3162">
        <v>11618</v>
      </c>
      <c r="AE3162" t="s">
        <v>22326</v>
      </c>
      <c r="AF3162" t="s">
        <v>27034</v>
      </c>
      <c r="AG3162">
        <f t="shared" si="288"/>
        <v>5</v>
      </c>
      <c r="AI3162" t="str">
        <f t="shared" si="289"/>
        <v/>
      </c>
      <c r="AJ3162">
        <f t="shared" si="286"/>
        <v>0</v>
      </c>
      <c r="AK3162" t="str">
        <f t="shared" si="290"/>
        <v/>
      </c>
    </row>
    <row r="3163" spans="1:37" x14ac:dyDescent="0.25">
      <c r="A3163" s="1">
        <v>8.3333333333333329E-2</v>
      </c>
      <c r="B3163">
        <v>15</v>
      </c>
      <c r="C3163" t="s">
        <v>4836</v>
      </c>
      <c r="D3163" t="s">
        <v>4837</v>
      </c>
      <c r="E3163">
        <v>0</v>
      </c>
      <c r="F3163">
        <v>0</v>
      </c>
      <c r="G3163" t="s">
        <v>5</v>
      </c>
      <c r="H3163" s="2">
        <v>39748</v>
      </c>
      <c r="I3163" s="2">
        <v>39748</v>
      </c>
      <c r="J3163" t="s">
        <v>3</v>
      </c>
      <c r="K3163">
        <v>223</v>
      </c>
      <c r="L3163">
        <v>15.5</v>
      </c>
      <c r="M3163">
        <v>193.07</v>
      </c>
      <c r="N3163">
        <v>0</v>
      </c>
      <c r="O3163">
        <v>0</v>
      </c>
      <c r="P3163">
        <v>193.07</v>
      </c>
      <c r="Q3163" t="s">
        <v>0</v>
      </c>
      <c r="R3163">
        <v>0</v>
      </c>
      <c r="S3163">
        <v>0</v>
      </c>
      <c r="T3163" t="s">
        <v>27264</v>
      </c>
      <c r="U3163" t="s">
        <v>20517</v>
      </c>
      <c r="V3163" t="s">
        <v>4838</v>
      </c>
      <c r="W3163" s="7">
        <f t="shared" si="287"/>
        <v>2008</v>
      </c>
      <c r="X3163" s="2">
        <v>39747</v>
      </c>
      <c r="Y3163" t="s">
        <v>28</v>
      </c>
      <c r="Z3163" t="s">
        <v>7</v>
      </c>
      <c r="AA3163" t="s">
        <v>200</v>
      </c>
      <c r="AB3163">
        <v>9</v>
      </c>
      <c r="AC3163">
        <v>3539</v>
      </c>
      <c r="AD3163">
        <v>11619</v>
      </c>
      <c r="AE3163" t="s">
        <v>21769</v>
      </c>
      <c r="AF3163" t="s">
        <v>27034</v>
      </c>
      <c r="AG3163">
        <f t="shared" si="288"/>
        <v>39</v>
      </c>
      <c r="AH3163" t="str">
        <f t="shared" ref="AH3163:AH3164" si="292">MID(V3163,1,31)</f>
        <v xml:space="preserve">תחתית בסיס למגהץ חלוד          </v>
      </c>
      <c r="AI3163" t="str">
        <f t="shared" si="289"/>
        <v>תחתית בסיס למגהץ חלוד</v>
      </c>
      <c r="AJ3163">
        <f t="shared" si="286"/>
        <v>21</v>
      </c>
      <c r="AK3163" t="str">
        <f t="shared" si="290"/>
        <v>תחתית בסיס למגהץ חלוד,תחתית בסיס למגהץ חלוד</v>
      </c>
    </row>
    <row r="3164" spans="1:37" x14ac:dyDescent="0.25">
      <c r="A3164" s="1">
        <v>0.125</v>
      </c>
      <c r="B3164">
        <v>5</v>
      </c>
      <c r="C3164">
        <v>0</v>
      </c>
      <c r="D3164" t="s">
        <v>4839</v>
      </c>
      <c r="E3164">
        <v>0</v>
      </c>
      <c r="F3164">
        <v>0</v>
      </c>
      <c r="G3164" t="s">
        <v>5</v>
      </c>
      <c r="H3164" s="2">
        <v>39776</v>
      </c>
      <c r="I3164" s="2">
        <v>39775</v>
      </c>
      <c r="J3164" t="s">
        <v>3</v>
      </c>
      <c r="K3164">
        <v>280</v>
      </c>
      <c r="L3164">
        <v>15.5</v>
      </c>
      <c r="M3164">
        <v>242.42</v>
      </c>
      <c r="N3164">
        <v>0</v>
      </c>
      <c r="O3164">
        <v>0</v>
      </c>
      <c r="P3164">
        <v>242.42</v>
      </c>
      <c r="Q3164" t="s">
        <v>0</v>
      </c>
      <c r="R3164">
        <v>0</v>
      </c>
      <c r="S3164">
        <v>0</v>
      </c>
      <c r="T3164" t="s">
        <v>27265</v>
      </c>
      <c r="U3164" t="s">
        <v>20517</v>
      </c>
      <c r="V3164" t="s">
        <v>4840</v>
      </c>
      <c r="W3164" s="7">
        <f t="shared" si="287"/>
        <v>2008</v>
      </c>
      <c r="X3164" s="2">
        <v>39747</v>
      </c>
      <c r="Y3164" t="s">
        <v>32</v>
      </c>
      <c r="Z3164" t="s">
        <v>7</v>
      </c>
      <c r="AA3164" t="s">
        <v>468</v>
      </c>
      <c r="AB3164">
        <v>9</v>
      </c>
      <c r="AC3164">
        <v>5713</v>
      </c>
      <c r="AD3164">
        <v>11620</v>
      </c>
      <c r="AE3164" t="s">
        <v>23182</v>
      </c>
      <c r="AF3164" t="s">
        <v>27034</v>
      </c>
      <c r="AG3164">
        <f t="shared" si="288"/>
        <v>39</v>
      </c>
      <c r="AH3164" t="str">
        <f t="shared" si="292"/>
        <v xml:space="preserve">ידית מגהץ לאחר נפילה           </v>
      </c>
      <c r="AI3164" t="str">
        <f t="shared" si="289"/>
        <v>ידית מגהץ לאחר נפילה</v>
      </c>
      <c r="AJ3164">
        <f t="shared" si="286"/>
        <v>20</v>
      </c>
      <c r="AK3164" t="str">
        <f t="shared" si="290"/>
        <v>ידית מגהץ לאחר נפילה,ידית מגהץ לאחר נפילה</v>
      </c>
    </row>
    <row r="3165" spans="1:37" x14ac:dyDescent="0.25">
      <c r="A3165" s="1">
        <v>0.16666666666666666</v>
      </c>
      <c r="B3165">
        <v>10</v>
      </c>
      <c r="C3165">
        <v>0</v>
      </c>
      <c r="D3165" t="s">
        <v>4841</v>
      </c>
      <c r="E3165">
        <v>0</v>
      </c>
      <c r="F3165">
        <v>0</v>
      </c>
      <c r="G3165" t="s">
        <v>5</v>
      </c>
      <c r="H3165" s="2">
        <v>39758</v>
      </c>
      <c r="I3165" s="2">
        <v>39758</v>
      </c>
      <c r="J3165" t="s">
        <v>3</v>
      </c>
      <c r="K3165">
        <v>215</v>
      </c>
      <c r="L3165">
        <v>15.5</v>
      </c>
      <c r="M3165">
        <v>186.15</v>
      </c>
      <c r="N3165">
        <v>0</v>
      </c>
      <c r="O3165">
        <v>0</v>
      </c>
      <c r="P3165">
        <v>186.15</v>
      </c>
      <c r="Q3165" t="s">
        <v>0</v>
      </c>
      <c r="R3165">
        <v>0</v>
      </c>
      <c r="S3165">
        <v>0</v>
      </c>
      <c r="T3165" t="s">
        <v>27046</v>
      </c>
      <c r="U3165" t="s">
        <v>20517</v>
      </c>
      <c r="V3165" s="2">
        <v>39749</v>
      </c>
      <c r="W3165" s="7">
        <f t="shared" si="287"/>
        <v>2008</v>
      </c>
      <c r="X3165" s="2">
        <v>39747</v>
      </c>
      <c r="Y3165" t="s">
        <v>2108</v>
      </c>
      <c r="Z3165" t="s">
        <v>7</v>
      </c>
      <c r="AA3165" t="s">
        <v>793</v>
      </c>
      <c r="AB3165">
        <v>1</v>
      </c>
      <c r="AC3165">
        <v>3192</v>
      </c>
      <c r="AD3165">
        <v>11621</v>
      </c>
      <c r="AE3165" t="s">
        <v>21638</v>
      </c>
      <c r="AF3165" t="s">
        <v>27034</v>
      </c>
      <c r="AG3165">
        <f t="shared" si="288"/>
        <v>5</v>
      </c>
      <c r="AI3165" t="str">
        <f t="shared" si="289"/>
        <v/>
      </c>
      <c r="AJ3165">
        <f t="shared" si="286"/>
        <v>0</v>
      </c>
      <c r="AK3165" t="str">
        <f t="shared" si="290"/>
        <v/>
      </c>
    </row>
    <row r="3166" spans="1:37" x14ac:dyDescent="0.25">
      <c r="A3166" s="1">
        <v>0</v>
      </c>
      <c r="B3166">
        <v>0</v>
      </c>
      <c r="C3166" t="s">
        <v>1377</v>
      </c>
      <c r="D3166" t="s">
        <v>0</v>
      </c>
      <c r="E3166">
        <v>0</v>
      </c>
      <c r="F3166">
        <v>0</v>
      </c>
      <c r="G3166" t="s">
        <v>1</v>
      </c>
      <c r="H3166" s="2">
        <v>40178</v>
      </c>
      <c r="I3166" t="s">
        <v>2</v>
      </c>
      <c r="J3166" t="s">
        <v>3</v>
      </c>
      <c r="K3166">
        <v>0</v>
      </c>
      <c r="L3166">
        <v>16</v>
      </c>
      <c r="M3166">
        <v>0</v>
      </c>
      <c r="N3166">
        <v>0</v>
      </c>
      <c r="O3166">
        <v>0</v>
      </c>
      <c r="P3166">
        <v>0</v>
      </c>
      <c r="Q3166" t="s">
        <v>0</v>
      </c>
      <c r="R3166">
        <v>0</v>
      </c>
      <c r="S3166">
        <v>0</v>
      </c>
      <c r="T3166" t="s">
        <v>27046</v>
      </c>
      <c r="U3166" t="s">
        <v>20517</v>
      </c>
      <c r="V3166" s="2">
        <v>39749</v>
      </c>
      <c r="W3166" s="7">
        <f t="shared" si="287"/>
        <v>2008</v>
      </c>
      <c r="X3166" s="2">
        <v>39747</v>
      </c>
      <c r="Y3166" t="s">
        <v>118</v>
      </c>
      <c r="Z3166" t="s">
        <v>7</v>
      </c>
      <c r="AA3166" t="s">
        <v>48</v>
      </c>
      <c r="AB3166">
        <v>1</v>
      </c>
      <c r="AC3166">
        <v>6155</v>
      </c>
      <c r="AD3166">
        <v>11622</v>
      </c>
      <c r="AE3166" t="s">
        <v>23609</v>
      </c>
      <c r="AF3166" t="s">
        <v>27034</v>
      </c>
      <c r="AG3166">
        <f t="shared" si="288"/>
        <v>5</v>
      </c>
      <c r="AI3166" t="str">
        <f t="shared" si="289"/>
        <v/>
      </c>
      <c r="AJ3166">
        <f t="shared" si="286"/>
        <v>0</v>
      </c>
      <c r="AK3166" t="str">
        <f t="shared" si="290"/>
        <v/>
      </c>
    </row>
    <row r="3167" spans="1:37" x14ac:dyDescent="0.25">
      <c r="A3167" s="1">
        <v>4.1666666666666664E-2</v>
      </c>
      <c r="B3167">
        <v>12</v>
      </c>
      <c r="C3167">
        <v>0</v>
      </c>
      <c r="D3167" t="s">
        <v>4842</v>
      </c>
      <c r="E3167">
        <v>0</v>
      </c>
      <c r="F3167">
        <v>0</v>
      </c>
      <c r="G3167" t="s">
        <v>5</v>
      </c>
      <c r="H3167" s="2">
        <v>39754</v>
      </c>
      <c r="I3167" s="2">
        <v>39752</v>
      </c>
      <c r="J3167" t="s">
        <v>3</v>
      </c>
      <c r="K3167">
        <v>145</v>
      </c>
      <c r="L3167">
        <v>15.5</v>
      </c>
      <c r="M3167">
        <v>125.54</v>
      </c>
      <c r="N3167">
        <v>37.5</v>
      </c>
      <c r="O3167">
        <v>23</v>
      </c>
      <c r="P3167">
        <v>163.04</v>
      </c>
      <c r="Q3167" t="s">
        <v>0</v>
      </c>
      <c r="R3167">
        <v>0</v>
      </c>
      <c r="S3167">
        <v>0</v>
      </c>
      <c r="T3167" t="s">
        <v>27046</v>
      </c>
      <c r="U3167" t="s">
        <v>20516</v>
      </c>
      <c r="V3167" s="2">
        <v>39755</v>
      </c>
      <c r="W3167" s="7">
        <f t="shared" si="287"/>
        <v>2008</v>
      </c>
      <c r="X3167" s="2">
        <v>39748</v>
      </c>
      <c r="Y3167" t="s">
        <v>325</v>
      </c>
      <c r="Z3167" t="s">
        <v>7</v>
      </c>
      <c r="AA3167" t="s">
        <v>38</v>
      </c>
      <c r="AB3167">
        <v>7</v>
      </c>
      <c r="AC3167">
        <v>2509</v>
      </c>
      <c r="AD3167">
        <v>11623</v>
      </c>
      <c r="AE3167" t="s">
        <v>21395</v>
      </c>
      <c r="AF3167" t="s">
        <v>27034</v>
      </c>
      <c r="AG3167">
        <f t="shared" si="288"/>
        <v>5</v>
      </c>
      <c r="AI3167" t="str">
        <f t="shared" si="289"/>
        <v/>
      </c>
      <c r="AJ3167">
        <f t="shared" si="286"/>
        <v>0</v>
      </c>
      <c r="AK3167" t="str">
        <f t="shared" si="290"/>
        <v/>
      </c>
    </row>
    <row r="3168" spans="1:37" x14ac:dyDescent="0.25">
      <c r="A3168" s="1">
        <v>0</v>
      </c>
      <c r="B3168">
        <v>0</v>
      </c>
      <c r="C3168" t="s">
        <v>4843</v>
      </c>
      <c r="D3168" t="s">
        <v>0</v>
      </c>
      <c r="E3168">
        <v>0</v>
      </c>
      <c r="F3168">
        <v>0</v>
      </c>
      <c r="G3168" t="s">
        <v>1</v>
      </c>
      <c r="H3168" s="2">
        <v>39813</v>
      </c>
      <c r="I3168" t="s">
        <v>2</v>
      </c>
      <c r="J3168" t="s">
        <v>3</v>
      </c>
      <c r="K3168">
        <v>0</v>
      </c>
      <c r="L3168">
        <v>15.5</v>
      </c>
      <c r="M3168">
        <v>0</v>
      </c>
      <c r="N3168">
        <v>0</v>
      </c>
      <c r="O3168">
        <v>0</v>
      </c>
      <c r="P3168">
        <v>0</v>
      </c>
      <c r="Q3168" t="s">
        <v>0</v>
      </c>
      <c r="R3168">
        <v>0</v>
      </c>
      <c r="S3168">
        <v>0</v>
      </c>
      <c r="T3168" t="s">
        <v>27046</v>
      </c>
      <c r="U3168" t="s">
        <v>20517</v>
      </c>
      <c r="V3168" s="2">
        <v>39750</v>
      </c>
      <c r="W3168" s="7">
        <f t="shared" si="287"/>
        <v>2008</v>
      </c>
      <c r="X3168" s="2">
        <v>39748</v>
      </c>
      <c r="Y3168" t="s">
        <v>4844</v>
      </c>
      <c r="Z3168" t="s">
        <v>7</v>
      </c>
      <c r="AA3168" t="s">
        <v>75</v>
      </c>
      <c r="AB3168">
        <v>1</v>
      </c>
      <c r="AC3168">
        <v>6156</v>
      </c>
      <c r="AD3168">
        <v>11624</v>
      </c>
      <c r="AE3168" t="s">
        <v>23610</v>
      </c>
      <c r="AF3168" t="s">
        <v>27034</v>
      </c>
      <c r="AG3168">
        <f t="shared" si="288"/>
        <v>5</v>
      </c>
      <c r="AI3168" t="str">
        <f t="shared" si="289"/>
        <v/>
      </c>
      <c r="AJ3168">
        <f t="shared" si="286"/>
        <v>0</v>
      </c>
      <c r="AK3168" t="str">
        <f t="shared" si="290"/>
        <v/>
      </c>
    </row>
    <row r="3169" spans="1:37" x14ac:dyDescent="0.25">
      <c r="A3169" s="1">
        <v>2.0833333333333332E-2</v>
      </c>
      <c r="B3169">
        <v>0</v>
      </c>
      <c r="C3169">
        <v>0</v>
      </c>
      <c r="D3169" t="s">
        <v>4845</v>
      </c>
      <c r="E3169">
        <v>0</v>
      </c>
      <c r="F3169">
        <v>0</v>
      </c>
      <c r="G3169" t="s">
        <v>5</v>
      </c>
      <c r="H3169" s="2">
        <v>39762</v>
      </c>
      <c r="I3169" s="2">
        <v>39761</v>
      </c>
      <c r="J3169" t="s">
        <v>3</v>
      </c>
      <c r="K3169">
        <v>138</v>
      </c>
      <c r="L3169">
        <v>15.5</v>
      </c>
      <c r="M3169">
        <v>119.48</v>
      </c>
      <c r="N3169">
        <v>0</v>
      </c>
      <c r="O3169">
        <v>0</v>
      </c>
      <c r="P3169">
        <v>119.48</v>
      </c>
      <c r="Q3169" t="s">
        <v>0</v>
      </c>
      <c r="R3169">
        <v>0</v>
      </c>
      <c r="S3169">
        <v>0</v>
      </c>
      <c r="T3169" t="s">
        <v>27046</v>
      </c>
      <c r="U3169" t="s">
        <v>20517</v>
      </c>
      <c r="V3169" s="2">
        <v>39758</v>
      </c>
      <c r="W3169" s="7">
        <f t="shared" si="287"/>
        <v>2008</v>
      </c>
      <c r="X3169" s="2">
        <v>39748</v>
      </c>
      <c r="Y3169" t="s">
        <v>80</v>
      </c>
      <c r="Z3169" t="s">
        <v>145</v>
      </c>
      <c r="AA3169" t="s">
        <v>1485</v>
      </c>
      <c r="AB3169">
        <v>4</v>
      </c>
      <c r="AC3169">
        <v>2706</v>
      </c>
      <c r="AD3169">
        <v>11625</v>
      </c>
      <c r="AE3169" t="s">
        <v>21463</v>
      </c>
      <c r="AF3169" t="s">
        <v>27034</v>
      </c>
      <c r="AG3169">
        <f t="shared" si="288"/>
        <v>5</v>
      </c>
      <c r="AI3169" t="str">
        <f t="shared" si="289"/>
        <v/>
      </c>
      <c r="AJ3169">
        <f t="shared" si="286"/>
        <v>0</v>
      </c>
      <c r="AK3169" t="str">
        <f t="shared" si="290"/>
        <v/>
      </c>
    </row>
    <row r="3170" spans="1:37" x14ac:dyDescent="0.25">
      <c r="A3170" s="1">
        <v>5.2083333333333336E-2</v>
      </c>
      <c r="B3170">
        <v>5</v>
      </c>
      <c r="C3170">
        <v>0</v>
      </c>
      <c r="D3170" t="s">
        <v>4846</v>
      </c>
      <c r="E3170">
        <v>0</v>
      </c>
      <c r="F3170">
        <v>0</v>
      </c>
      <c r="G3170" t="s">
        <v>5</v>
      </c>
      <c r="H3170" s="2">
        <v>39750</v>
      </c>
      <c r="I3170" s="2">
        <v>39750</v>
      </c>
      <c r="J3170" t="s">
        <v>3</v>
      </c>
      <c r="K3170">
        <v>192</v>
      </c>
      <c r="L3170">
        <v>15.5</v>
      </c>
      <c r="M3170">
        <v>166.23</v>
      </c>
      <c r="N3170">
        <v>18.5</v>
      </c>
      <c r="O3170">
        <v>10</v>
      </c>
      <c r="P3170">
        <v>184.7</v>
      </c>
      <c r="Q3170" t="s">
        <v>0</v>
      </c>
      <c r="R3170">
        <v>0</v>
      </c>
      <c r="S3170">
        <v>0</v>
      </c>
      <c r="T3170" t="s">
        <v>27046</v>
      </c>
      <c r="U3170" t="s">
        <v>20517</v>
      </c>
      <c r="V3170" s="2">
        <v>39755</v>
      </c>
      <c r="W3170" s="7">
        <f t="shared" si="287"/>
        <v>2008</v>
      </c>
      <c r="X3170" s="2">
        <v>39748</v>
      </c>
      <c r="Y3170" t="s">
        <v>1139</v>
      </c>
      <c r="Z3170" t="s">
        <v>7</v>
      </c>
      <c r="AA3170" t="s">
        <v>215</v>
      </c>
      <c r="AB3170">
        <v>9</v>
      </c>
      <c r="AC3170">
        <v>5723</v>
      </c>
      <c r="AD3170">
        <v>11626</v>
      </c>
      <c r="AE3170" t="s">
        <v>23192</v>
      </c>
      <c r="AF3170" t="s">
        <v>27034</v>
      </c>
      <c r="AG3170">
        <f t="shared" si="288"/>
        <v>5</v>
      </c>
      <c r="AI3170" t="str">
        <f t="shared" si="289"/>
        <v/>
      </c>
      <c r="AJ3170">
        <f t="shared" si="286"/>
        <v>0</v>
      </c>
      <c r="AK3170" t="str">
        <f t="shared" si="290"/>
        <v/>
      </c>
    </row>
    <row r="3171" spans="1:37" x14ac:dyDescent="0.25">
      <c r="A3171" s="1">
        <v>3.125E-2</v>
      </c>
      <c r="B3171">
        <v>5</v>
      </c>
      <c r="C3171">
        <v>0</v>
      </c>
      <c r="D3171" t="s">
        <v>4846</v>
      </c>
      <c r="E3171">
        <v>0</v>
      </c>
      <c r="F3171">
        <v>0</v>
      </c>
      <c r="G3171" t="s">
        <v>5</v>
      </c>
      <c r="H3171" s="2">
        <v>39750</v>
      </c>
      <c r="I3171" s="2">
        <v>39750</v>
      </c>
      <c r="J3171" t="s">
        <v>3</v>
      </c>
      <c r="K3171">
        <v>264</v>
      </c>
      <c r="L3171">
        <v>15.5</v>
      </c>
      <c r="M3171">
        <v>228.57</v>
      </c>
      <c r="N3171">
        <v>0</v>
      </c>
      <c r="O3171">
        <v>0</v>
      </c>
      <c r="P3171">
        <v>228.57</v>
      </c>
      <c r="Q3171" t="s">
        <v>0</v>
      </c>
      <c r="R3171">
        <v>0</v>
      </c>
      <c r="S3171">
        <v>250</v>
      </c>
      <c r="T3171" t="s">
        <v>27046</v>
      </c>
      <c r="U3171" t="s">
        <v>20517</v>
      </c>
      <c r="V3171" s="2">
        <v>39758</v>
      </c>
      <c r="W3171" s="7">
        <f t="shared" si="287"/>
        <v>2008</v>
      </c>
      <c r="X3171" s="2">
        <v>39748</v>
      </c>
      <c r="Y3171" t="s">
        <v>408</v>
      </c>
      <c r="Z3171" t="s">
        <v>62</v>
      </c>
      <c r="AA3171" t="s">
        <v>298</v>
      </c>
      <c r="AB3171">
        <v>2</v>
      </c>
      <c r="AC3171">
        <v>4586</v>
      </c>
      <c r="AD3171">
        <v>11627</v>
      </c>
      <c r="AE3171" t="s">
        <v>22191</v>
      </c>
      <c r="AF3171" t="s">
        <v>27034</v>
      </c>
      <c r="AG3171">
        <f t="shared" si="288"/>
        <v>5</v>
      </c>
      <c r="AI3171" t="str">
        <f t="shared" si="289"/>
        <v/>
      </c>
      <c r="AJ3171">
        <f t="shared" si="286"/>
        <v>0</v>
      </c>
      <c r="AK3171" t="str">
        <f t="shared" si="290"/>
        <v/>
      </c>
    </row>
    <row r="3172" spans="1:37" x14ac:dyDescent="0.25">
      <c r="A3172" s="1">
        <v>4.1666666666666664E-2</v>
      </c>
      <c r="B3172">
        <v>35</v>
      </c>
      <c r="C3172">
        <v>0</v>
      </c>
      <c r="D3172" t="s">
        <v>4847</v>
      </c>
      <c r="E3172">
        <v>0</v>
      </c>
      <c r="F3172">
        <v>0</v>
      </c>
      <c r="G3172" t="s">
        <v>5</v>
      </c>
      <c r="H3172" s="2">
        <v>39762</v>
      </c>
      <c r="I3172" s="2">
        <v>39762</v>
      </c>
      <c r="J3172" t="s">
        <v>3</v>
      </c>
      <c r="K3172">
        <v>210</v>
      </c>
      <c r="L3172">
        <v>15.5</v>
      </c>
      <c r="M3172">
        <v>181.82</v>
      </c>
      <c r="N3172">
        <v>0</v>
      </c>
      <c r="O3172">
        <v>0</v>
      </c>
      <c r="P3172">
        <v>181.82</v>
      </c>
      <c r="Q3172" t="s">
        <v>0</v>
      </c>
      <c r="R3172">
        <v>0</v>
      </c>
      <c r="S3172">
        <v>0</v>
      </c>
      <c r="T3172" t="s">
        <v>27046</v>
      </c>
      <c r="U3172" t="s">
        <v>20517</v>
      </c>
      <c r="V3172" s="2">
        <v>39758</v>
      </c>
      <c r="W3172" s="7">
        <f t="shared" si="287"/>
        <v>2008</v>
      </c>
      <c r="X3172" s="2">
        <v>39748</v>
      </c>
      <c r="Y3172" t="s">
        <v>50</v>
      </c>
      <c r="Z3172" t="s">
        <v>62</v>
      </c>
      <c r="AA3172" t="s">
        <v>2961</v>
      </c>
      <c r="AB3172">
        <v>2</v>
      </c>
      <c r="AC3172">
        <v>6157</v>
      </c>
      <c r="AD3172">
        <v>11628</v>
      </c>
      <c r="AE3172" t="s">
        <v>23611</v>
      </c>
      <c r="AF3172" t="s">
        <v>27034</v>
      </c>
      <c r="AG3172">
        <f t="shared" si="288"/>
        <v>5</v>
      </c>
      <c r="AI3172" t="str">
        <f t="shared" si="289"/>
        <v/>
      </c>
      <c r="AJ3172">
        <f t="shared" si="286"/>
        <v>0</v>
      </c>
      <c r="AK3172" t="str">
        <f t="shared" si="290"/>
        <v/>
      </c>
    </row>
    <row r="3173" spans="1:37" x14ac:dyDescent="0.25">
      <c r="A3173" s="1">
        <v>8.3333333333333329E-2</v>
      </c>
      <c r="B3173">
        <v>10</v>
      </c>
      <c r="C3173">
        <v>0</v>
      </c>
      <c r="D3173" t="s">
        <v>4848</v>
      </c>
      <c r="E3173">
        <v>0</v>
      </c>
      <c r="F3173">
        <v>0</v>
      </c>
      <c r="G3173" t="s">
        <v>5</v>
      </c>
      <c r="H3173" s="2">
        <v>39759</v>
      </c>
      <c r="I3173" s="2">
        <v>39759</v>
      </c>
      <c r="J3173" t="s">
        <v>3</v>
      </c>
      <c r="K3173">
        <v>334</v>
      </c>
      <c r="L3173">
        <v>15.5</v>
      </c>
      <c r="M3173">
        <v>289.18</v>
      </c>
      <c r="N3173">
        <v>0</v>
      </c>
      <c r="O3173">
        <v>0</v>
      </c>
      <c r="P3173">
        <v>289.18</v>
      </c>
      <c r="Q3173" t="s">
        <v>0</v>
      </c>
      <c r="R3173">
        <v>0</v>
      </c>
      <c r="S3173">
        <v>0</v>
      </c>
      <c r="T3173" t="s">
        <v>27046</v>
      </c>
      <c r="U3173" t="s">
        <v>20524</v>
      </c>
      <c r="V3173" s="2">
        <v>39758</v>
      </c>
      <c r="W3173" s="7">
        <f t="shared" si="287"/>
        <v>2008</v>
      </c>
      <c r="X3173" s="2">
        <v>39748</v>
      </c>
      <c r="Y3173" t="s">
        <v>35</v>
      </c>
      <c r="Z3173" t="s">
        <v>62</v>
      </c>
      <c r="AA3173" t="s">
        <v>4072</v>
      </c>
      <c r="AB3173">
        <v>2</v>
      </c>
      <c r="AC3173">
        <v>6158</v>
      </c>
      <c r="AD3173">
        <v>11629</v>
      </c>
      <c r="AE3173" t="s">
        <v>23612</v>
      </c>
      <c r="AF3173" t="s">
        <v>27034</v>
      </c>
      <c r="AG3173">
        <f t="shared" si="288"/>
        <v>5</v>
      </c>
      <c r="AI3173" t="str">
        <f t="shared" si="289"/>
        <v/>
      </c>
      <c r="AJ3173">
        <f t="shared" si="286"/>
        <v>0</v>
      </c>
      <c r="AK3173" t="str">
        <f t="shared" si="290"/>
        <v/>
      </c>
    </row>
    <row r="3174" spans="1:37" x14ac:dyDescent="0.25">
      <c r="A3174" s="1">
        <v>3.125E-2</v>
      </c>
      <c r="B3174">
        <v>10</v>
      </c>
      <c r="C3174">
        <v>0</v>
      </c>
      <c r="D3174" t="s">
        <v>4849</v>
      </c>
      <c r="E3174">
        <v>0</v>
      </c>
      <c r="F3174">
        <v>0</v>
      </c>
      <c r="G3174" t="s">
        <v>5</v>
      </c>
      <c r="H3174" s="2">
        <v>39782</v>
      </c>
      <c r="I3174" s="2">
        <v>39778</v>
      </c>
      <c r="J3174" t="s">
        <v>3</v>
      </c>
      <c r="K3174">
        <v>138</v>
      </c>
      <c r="L3174">
        <v>15.5</v>
      </c>
      <c r="M3174">
        <v>119.48</v>
      </c>
      <c r="N3174">
        <v>0</v>
      </c>
      <c r="O3174">
        <v>0</v>
      </c>
      <c r="P3174">
        <v>119.48</v>
      </c>
      <c r="Q3174" t="s">
        <v>0</v>
      </c>
      <c r="R3174">
        <v>0</v>
      </c>
      <c r="S3174">
        <v>0</v>
      </c>
      <c r="T3174" t="s">
        <v>27046</v>
      </c>
      <c r="U3174" t="s">
        <v>20516</v>
      </c>
      <c r="V3174" s="2">
        <v>39755</v>
      </c>
      <c r="W3174" s="7">
        <f t="shared" si="287"/>
        <v>2008</v>
      </c>
      <c r="X3174" s="2">
        <v>39748</v>
      </c>
      <c r="Y3174" t="s">
        <v>6</v>
      </c>
      <c r="Z3174" t="s">
        <v>7</v>
      </c>
      <c r="AA3174" t="s">
        <v>4850</v>
      </c>
      <c r="AB3174">
        <v>8</v>
      </c>
      <c r="AC3174">
        <v>5422</v>
      </c>
      <c r="AD3174">
        <v>11630</v>
      </c>
      <c r="AE3174" t="s">
        <v>22906</v>
      </c>
      <c r="AF3174" t="s">
        <v>27034</v>
      </c>
      <c r="AG3174">
        <f t="shared" si="288"/>
        <v>5</v>
      </c>
      <c r="AI3174" t="str">
        <f t="shared" si="289"/>
        <v/>
      </c>
      <c r="AJ3174">
        <f t="shared" si="286"/>
        <v>0</v>
      </c>
      <c r="AK3174" t="str">
        <f t="shared" si="290"/>
        <v/>
      </c>
    </row>
    <row r="3175" spans="1:37" x14ac:dyDescent="0.25">
      <c r="A3175" s="1">
        <v>6.25E-2</v>
      </c>
      <c r="B3175">
        <v>32</v>
      </c>
      <c r="C3175">
        <v>0</v>
      </c>
      <c r="D3175" t="s">
        <v>4851</v>
      </c>
      <c r="E3175">
        <v>0</v>
      </c>
      <c r="F3175">
        <v>0</v>
      </c>
      <c r="G3175" t="s">
        <v>5</v>
      </c>
      <c r="H3175" s="2">
        <v>39778</v>
      </c>
      <c r="I3175" s="2">
        <v>39777</v>
      </c>
      <c r="J3175" t="s">
        <v>3</v>
      </c>
      <c r="K3175">
        <v>350</v>
      </c>
      <c r="L3175">
        <v>15.5</v>
      </c>
      <c r="M3175">
        <v>303.02999999999997</v>
      </c>
      <c r="N3175">
        <v>0</v>
      </c>
      <c r="O3175">
        <v>0</v>
      </c>
      <c r="P3175">
        <v>303.02999999999997</v>
      </c>
      <c r="Q3175" t="s">
        <v>0</v>
      </c>
      <c r="R3175">
        <v>0</v>
      </c>
      <c r="S3175">
        <v>0</v>
      </c>
      <c r="T3175" t="s">
        <v>27046</v>
      </c>
      <c r="U3175" t="s">
        <v>20517</v>
      </c>
      <c r="V3175" s="2">
        <v>39755</v>
      </c>
      <c r="W3175" s="7">
        <f t="shared" si="287"/>
        <v>2008</v>
      </c>
      <c r="X3175" s="2">
        <v>39748</v>
      </c>
      <c r="Y3175" t="s">
        <v>739</v>
      </c>
      <c r="Z3175" t="s">
        <v>7</v>
      </c>
      <c r="AA3175" t="s">
        <v>1730</v>
      </c>
      <c r="AB3175">
        <v>8</v>
      </c>
      <c r="AC3175">
        <v>3482</v>
      </c>
      <c r="AD3175">
        <v>11631</v>
      </c>
      <c r="AE3175" t="s">
        <v>21745</v>
      </c>
      <c r="AF3175" t="s">
        <v>27034</v>
      </c>
      <c r="AG3175">
        <f t="shared" si="288"/>
        <v>5</v>
      </c>
      <c r="AI3175" t="str">
        <f t="shared" si="289"/>
        <v/>
      </c>
      <c r="AJ3175">
        <f t="shared" si="286"/>
        <v>0</v>
      </c>
      <c r="AK3175" t="str">
        <f t="shared" si="290"/>
        <v/>
      </c>
    </row>
    <row r="3176" spans="1:37" x14ac:dyDescent="0.25">
      <c r="A3176" s="1">
        <v>4.1666666666666664E-2</v>
      </c>
      <c r="B3176">
        <v>0</v>
      </c>
      <c r="C3176">
        <v>0</v>
      </c>
      <c r="D3176" t="s">
        <v>4852</v>
      </c>
      <c r="E3176">
        <v>0</v>
      </c>
      <c r="F3176">
        <v>0</v>
      </c>
      <c r="G3176" t="s">
        <v>5</v>
      </c>
      <c r="H3176" s="2">
        <v>39771</v>
      </c>
      <c r="I3176" s="2">
        <v>39769</v>
      </c>
      <c r="J3176" t="s">
        <v>3</v>
      </c>
      <c r="K3176">
        <v>185</v>
      </c>
      <c r="L3176">
        <v>16</v>
      </c>
      <c r="M3176">
        <v>160.16999999999999</v>
      </c>
      <c r="N3176">
        <v>0</v>
      </c>
      <c r="O3176">
        <v>0</v>
      </c>
      <c r="P3176">
        <v>160.16999999999999</v>
      </c>
      <c r="Q3176" t="s">
        <v>0</v>
      </c>
      <c r="R3176">
        <v>0</v>
      </c>
      <c r="S3176">
        <v>0</v>
      </c>
      <c r="T3176" t="s">
        <v>27046</v>
      </c>
      <c r="U3176" t="s">
        <v>20517</v>
      </c>
      <c r="V3176" s="2">
        <v>39753</v>
      </c>
      <c r="W3176" s="7">
        <f t="shared" si="287"/>
        <v>2008</v>
      </c>
      <c r="X3176" s="2">
        <v>39748</v>
      </c>
      <c r="Y3176" t="s">
        <v>6</v>
      </c>
      <c r="Z3176" t="s">
        <v>7</v>
      </c>
      <c r="AA3176" t="s">
        <v>3474</v>
      </c>
      <c r="AB3176">
        <v>0</v>
      </c>
      <c r="AC3176">
        <v>6159</v>
      </c>
      <c r="AD3176">
        <v>11632</v>
      </c>
      <c r="AE3176" t="s">
        <v>23613</v>
      </c>
      <c r="AF3176" t="s">
        <v>27034</v>
      </c>
      <c r="AG3176">
        <f t="shared" si="288"/>
        <v>5</v>
      </c>
      <c r="AI3176" t="str">
        <f t="shared" si="289"/>
        <v/>
      </c>
      <c r="AJ3176">
        <f t="shared" si="286"/>
        <v>0</v>
      </c>
      <c r="AK3176" t="str">
        <f t="shared" si="290"/>
        <v/>
      </c>
    </row>
    <row r="3177" spans="1:37" x14ac:dyDescent="0.25">
      <c r="A3177" s="1">
        <v>8.3333333333333329E-2</v>
      </c>
      <c r="B3177">
        <v>5</v>
      </c>
      <c r="C3177">
        <v>0</v>
      </c>
      <c r="D3177" t="s">
        <v>4853</v>
      </c>
      <c r="E3177">
        <v>0</v>
      </c>
      <c r="F3177">
        <v>0</v>
      </c>
      <c r="G3177" t="s">
        <v>5</v>
      </c>
      <c r="H3177" s="2">
        <v>39756</v>
      </c>
      <c r="I3177" s="2">
        <v>39755</v>
      </c>
      <c r="J3177" t="s">
        <v>3</v>
      </c>
      <c r="K3177">
        <v>214</v>
      </c>
      <c r="L3177">
        <v>15.5</v>
      </c>
      <c r="M3177">
        <v>185.28</v>
      </c>
      <c r="N3177">
        <v>0</v>
      </c>
      <c r="O3177">
        <v>0</v>
      </c>
      <c r="P3177">
        <v>185.28</v>
      </c>
      <c r="Q3177" t="s">
        <v>0</v>
      </c>
      <c r="R3177">
        <v>0</v>
      </c>
      <c r="S3177">
        <v>0</v>
      </c>
      <c r="T3177" t="s">
        <v>27046</v>
      </c>
      <c r="U3177" t="s">
        <v>20517</v>
      </c>
      <c r="V3177" s="2">
        <v>39756</v>
      </c>
      <c r="W3177" s="7">
        <f t="shared" si="287"/>
        <v>2008</v>
      </c>
      <c r="X3177" s="2">
        <v>39749</v>
      </c>
      <c r="Y3177" t="s">
        <v>4854</v>
      </c>
      <c r="Z3177" t="s">
        <v>7</v>
      </c>
      <c r="AA3177" t="s">
        <v>243</v>
      </c>
      <c r="AB3177">
        <v>9</v>
      </c>
      <c r="AC3177">
        <v>6160</v>
      </c>
      <c r="AD3177">
        <v>11633</v>
      </c>
      <c r="AE3177" t="s">
        <v>23614</v>
      </c>
      <c r="AF3177" t="s">
        <v>27034</v>
      </c>
      <c r="AG3177">
        <f t="shared" si="288"/>
        <v>5</v>
      </c>
      <c r="AI3177" t="str">
        <f t="shared" si="289"/>
        <v/>
      </c>
      <c r="AJ3177">
        <f t="shared" si="286"/>
        <v>0</v>
      </c>
      <c r="AK3177" t="str">
        <f t="shared" si="290"/>
        <v/>
      </c>
    </row>
    <row r="3178" spans="1:37" x14ac:dyDescent="0.25">
      <c r="A3178" s="1">
        <v>4.1666666666666664E-2</v>
      </c>
      <c r="B3178">
        <v>0</v>
      </c>
      <c r="C3178">
        <v>0</v>
      </c>
      <c r="D3178" t="s">
        <v>4855</v>
      </c>
      <c r="E3178">
        <v>0</v>
      </c>
      <c r="F3178">
        <v>0</v>
      </c>
      <c r="G3178" t="s">
        <v>5</v>
      </c>
      <c r="H3178" s="2">
        <v>39801</v>
      </c>
      <c r="I3178" s="2">
        <v>39800</v>
      </c>
      <c r="J3178" t="s">
        <v>3</v>
      </c>
      <c r="K3178">
        <v>190</v>
      </c>
      <c r="L3178">
        <v>15.5</v>
      </c>
      <c r="M3178">
        <v>164.5</v>
      </c>
      <c r="N3178">
        <v>54.83</v>
      </c>
      <c r="O3178">
        <v>25</v>
      </c>
      <c r="P3178">
        <v>219.33</v>
      </c>
      <c r="Q3178" t="s">
        <v>0</v>
      </c>
      <c r="R3178">
        <v>0</v>
      </c>
      <c r="S3178">
        <v>0</v>
      </c>
      <c r="T3178" t="s">
        <v>27046</v>
      </c>
      <c r="U3178" t="s">
        <v>20517</v>
      </c>
      <c r="V3178" s="2">
        <v>39751</v>
      </c>
      <c r="W3178" s="7">
        <f t="shared" si="287"/>
        <v>2008</v>
      </c>
      <c r="X3178" s="2">
        <v>39749</v>
      </c>
      <c r="Y3178" t="s">
        <v>47</v>
      </c>
      <c r="Z3178" t="s">
        <v>7</v>
      </c>
      <c r="AA3178" t="s">
        <v>939</v>
      </c>
      <c r="AB3178">
        <v>1</v>
      </c>
      <c r="AC3178">
        <v>450</v>
      </c>
      <c r="AD3178">
        <v>11634</v>
      </c>
      <c r="AE3178" t="s">
        <v>20679</v>
      </c>
      <c r="AF3178" t="s">
        <v>27034</v>
      </c>
      <c r="AG3178">
        <f t="shared" si="288"/>
        <v>5</v>
      </c>
      <c r="AI3178" t="str">
        <f t="shared" si="289"/>
        <v/>
      </c>
      <c r="AJ3178">
        <f t="shared" si="286"/>
        <v>0</v>
      </c>
      <c r="AK3178" t="str">
        <f t="shared" si="290"/>
        <v/>
      </c>
    </row>
    <row r="3179" spans="1:37" x14ac:dyDescent="0.25">
      <c r="A3179" s="1">
        <v>6.25E-2</v>
      </c>
      <c r="B3179">
        <v>0</v>
      </c>
      <c r="C3179">
        <v>0</v>
      </c>
      <c r="D3179" t="s">
        <v>4856</v>
      </c>
      <c r="E3179">
        <v>0</v>
      </c>
      <c r="F3179">
        <v>0</v>
      </c>
      <c r="G3179" t="s">
        <v>5</v>
      </c>
      <c r="H3179" s="2">
        <v>39766</v>
      </c>
      <c r="I3179" s="2">
        <v>39766</v>
      </c>
      <c r="J3179" t="s">
        <v>3</v>
      </c>
      <c r="K3179">
        <v>185</v>
      </c>
      <c r="L3179">
        <v>15.5</v>
      </c>
      <c r="M3179">
        <v>160.16999999999999</v>
      </c>
      <c r="N3179">
        <v>0</v>
      </c>
      <c r="O3179">
        <v>0</v>
      </c>
      <c r="P3179">
        <v>160.16999999999999</v>
      </c>
      <c r="Q3179" t="s">
        <v>0</v>
      </c>
      <c r="R3179">
        <v>0</v>
      </c>
      <c r="S3179">
        <v>0</v>
      </c>
      <c r="T3179" t="s">
        <v>649</v>
      </c>
      <c r="U3179" t="s">
        <v>20517</v>
      </c>
      <c r="V3179" t="s">
        <v>4857</v>
      </c>
      <c r="W3179" s="7">
        <f t="shared" si="287"/>
        <v>2008</v>
      </c>
      <c r="X3179" s="2">
        <v>39749</v>
      </c>
      <c r="Y3179" t="s">
        <v>6</v>
      </c>
      <c r="Z3179" t="s">
        <v>7</v>
      </c>
      <c r="AA3179" t="s">
        <v>4858</v>
      </c>
      <c r="AB3179">
        <v>1</v>
      </c>
      <c r="AC3179">
        <v>6162</v>
      </c>
      <c r="AD3179">
        <v>11635</v>
      </c>
      <c r="AE3179" t="s">
        <v>23616</v>
      </c>
      <c r="AF3179" t="s">
        <v>27034</v>
      </c>
      <c r="AG3179">
        <f t="shared" si="288"/>
        <v>39</v>
      </c>
      <c r="AH3179" t="str">
        <f>MID(V3179,1,31)</f>
        <v xml:space="preserve">דלת לא נפתחת                   </v>
      </c>
      <c r="AI3179" t="str">
        <f t="shared" si="289"/>
        <v>דלת לא נפתחת</v>
      </c>
      <c r="AJ3179">
        <f t="shared" si="286"/>
        <v>12</v>
      </c>
      <c r="AK3179" t="str">
        <f t="shared" si="290"/>
        <v>דלת לא נפתחת,דלת לא נפתחת</v>
      </c>
    </row>
    <row r="3180" spans="1:37" x14ac:dyDescent="0.25">
      <c r="A3180" s="1">
        <v>1.3888888888888888E-2</v>
      </c>
      <c r="B3180">
        <v>0</v>
      </c>
      <c r="C3180" t="s">
        <v>4859</v>
      </c>
      <c r="D3180" t="s">
        <v>4860</v>
      </c>
      <c r="E3180">
        <v>0</v>
      </c>
      <c r="F3180">
        <v>0</v>
      </c>
      <c r="G3180" t="s">
        <v>5</v>
      </c>
      <c r="H3180" s="2">
        <v>39752</v>
      </c>
      <c r="I3180" s="2">
        <v>39752</v>
      </c>
      <c r="J3180" t="s">
        <v>3</v>
      </c>
      <c r="K3180">
        <v>45</v>
      </c>
      <c r="L3180">
        <v>15.5</v>
      </c>
      <c r="M3180">
        <v>38.96</v>
      </c>
      <c r="N3180">
        <v>0</v>
      </c>
      <c r="O3180">
        <v>0</v>
      </c>
      <c r="P3180">
        <v>38.96</v>
      </c>
      <c r="Q3180" t="s">
        <v>0</v>
      </c>
      <c r="R3180">
        <v>0</v>
      </c>
      <c r="S3180">
        <v>0</v>
      </c>
      <c r="T3180" t="s">
        <v>27046</v>
      </c>
      <c r="U3180" t="s">
        <v>20516</v>
      </c>
      <c r="V3180" s="2">
        <v>39756</v>
      </c>
      <c r="W3180" s="7">
        <f t="shared" si="287"/>
        <v>2008</v>
      </c>
      <c r="X3180" s="2">
        <v>39749</v>
      </c>
      <c r="Y3180" t="s">
        <v>6</v>
      </c>
      <c r="Z3180" t="s">
        <v>7</v>
      </c>
      <c r="AA3180" t="s">
        <v>38</v>
      </c>
      <c r="AB3180">
        <v>7</v>
      </c>
      <c r="AC3180">
        <v>3570</v>
      </c>
      <c r="AD3180">
        <v>11636</v>
      </c>
      <c r="AE3180" t="s">
        <v>21783</v>
      </c>
      <c r="AF3180" t="s">
        <v>27034</v>
      </c>
      <c r="AG3180">
        <f t="shared" si="288"/>
        <v>5</v>
      </c>
      <c r="AI3180" t="str">
        <f t="shared" si="289"/>
        <v/>
      </c>
      <c r="AJ3180">
        <f t="shared" si="286"/>
        <v>0</v>
      </c>
      <c r="AK3180" t="str">
        <f t="shared" si="290"/>
        <v/>
      </c>
    </row>
    <row r="3181" spans="1:37" x14ac:dyDescent="0.25">
      <c r="A3181" s="1">
        <v>4.1666666666666664E-2</v>
      </c>
      <c r="B3181">
        <v>200</v>
      </c>
      <c r="C3181">
        <v>0</v>
      </c>
      <c r="D3181" t="s">
        <v>4861</v>
      </c>
      <c r="E3181">
        <v>0</v>
      </c>
      <c r="F3181">
        <v>0</v>
      </c>
      <c r="G3181" t="s">
        <v>5</v>
      </c>
      <c r="H3181" s="2">
        <v>39751</v>
      </c>
      <c r="I3181" s="2">
        <v>39750</v>
      </c>
      <c r="J3181" t="s">
        <v>3</v>
      </c>
      <c r="K3181">
        <v>420</v>
      </c>
      <c r="L3181">
        <v>15.5</v>
      </c>
      <c r="M3181">
        <v>363.64</v>
      </c>
      <c r="N3181">
        <v>0</v>
      </c>
      <c r="O3181">
        <v>0</v>
      </c>
      <c r="P3181">
        <v>363.64</v>
      </c>
      <c r="Q3181" t="s">
        <v>0</v>
      </c>
      <c r="R3181">
        <v>0</v>
      </c>
      <c r="S3181">
        <v>0</v>
      </c>
      <c r="T3181" t="s">
        <v>27046</v>
      </c>
      <c r="U3181" t="s">
        <v>20519</v>
      </c>
      <c r="V3181" s="2">
        <v>39756</v>
      </c>
      <c r="W3181" s="7">
        <f t="shared" si="287"/>
        <v>2008</v>
      </c>
      <c r="X3181" s="2">
        <v>39749</v>
      </c>
      <c r="Y3181" t="s">
        <v>12</v>
      </c>
      <c r="Z3181" t="s">
        <v>7</v>
      </c>
      <c r="AA3181" t="s">
        <v>1893</v>
      </c>
      <c r="AB3181">
        <v>9</v>
      </c>
      <c r="AC3181">
        <v>3531</v>
      </c>
      <c r="AD3181">
        <v>11637</v>
      </c>
      <c r="AE3181" t="s">
        <v>21766</v>
      </c>
      <c r="AF3181" t="s">
        <v>27034</v>
      </c>
      <c r="AG3181">
        <f t="shared" si="288"/>
        <v>5</v>
      </c>
      <c r="AI3181" t="str">
        <f t="shared" si="289"/>
        <v/>
      </c>
      <c r="AJ3181">
        <f t="shared" si="286"/>
        <v>0</v>
      </c>
      <c r="AK3181" t="str">
        <f t="shared" si="290"/>
        <v/>
      </c>
    </row>
    <row r="3182" spans="1:37" x14ac:dyDescent="0.25">
      <c r="A3182" s="1">
        <v>2.7777777777777776E-2</v>
      </c>
      <c r="B3182">
        <v>0</v>
      </c>
      <c r="C3182">
        <v>0</v>
      </c>
      <c r="D3182" t="s">
        <v>4862</v>
      </c>
      <c r="E3182">
        <v>0</v>
      </c>
      <c r="F3182">
        <v>0</v>
      </c>
      <c r="G3182" t="s">
        <v>5</v>
      </c>
      <c r="H3182" s="2">
        <v>39749</v>
      </c>
      <c r="I3182" s="2">
        <v>39749</v>
      </c>
      <c r="J3182" t="s">
        <v>3</v>
      </c>
      <c r="K3182">
        <v>160</v>
      </c>
      <c r="L3182">
        <v>15.5</v>
      </c>
      <c r="M3182">
        <v>138.53</v>
      </c>
      <c r="N3182">
        <v>0</v>
      </c>
      <c r="O3182">
        <v>0</v>
      </c>
      <c r="P3182">
        <v>138.53</v>
      </c>
      <c r="Q3182" t="s">
        <v>0</v>
      </c>
      <c r="R3182">
        <v>0</v>
      </c>
      <c r="S3182">
        <v>0</v>
      </c>
      <c r="T3182" t="s">
        <v>27046</v>
      </c>
      <c r="U3182" t="s">
        <v>20524</v>
      </c>
      <c r="V3182" s="2">
        <v>39752</v>
      </c>
      <c r="W3182" s="7">
        <f t="shared" si="287"/>
        <v>2008</v>
      </c>
      <c r="X3182" s="2">
        <v>39749</v>
      </c>
      <c r="Y3182" t="s">
        <v>983</v>
      </c>
      <c r="Z3182" t="s">
        <v>7</v>
      </c>
      <c r="AA3182" t="s">
        <v>2121</v>
      </c>
      <c r="AB3182">
        <v>8</v>
      </c>
      <c r="AC3182">
        <v>6163</v>
      </c>
      <c r="AD3182">
        <v>11638</v>
      </c>
      <c r="AE3182" t="s">
        <v>23617</v>
      </c>
      <c r="AF3182" t="s">
        <v>27034</v>
      </c>
      <c r="AG3182">
        <f t="shared" si="288"/>
        <v>5</v>
      </c>
      <c r="AI3182" t="str">
        <f t="shared" si="289"/>
        <v/>
      </c>
      <c r="AJ3182">
        <f t="shared" si="286"/>
        <v>0</v>
      </c>
      <c r="AK3182" t="str">
        <f t="shared" si="290"/>
        <v/>
      </c>
    </row>
    <row r="3183" spans="1:37" x14ac:dyDescent="0.25">
      <c r="A3183" s="1">
        <v>4.1666666666666664E-2</v>
      </c>
      <c r="B3183">
        <v>115</v>
      </c>
      <c r="C3183">
        <v>0</v>
      </c>
      <c r="D3183" t="s">
        <v>4863</v>
      </c>
      <c r="E3183">
        <v>0</v>
      </c>
      <c r="F3183">
        <v>0</v>
      </c>
      <c r="G3183" t="s">
        <v>5</v>
      </c>
      <c r="H3183" s="2">
        <v>39759</v>
      </c>
      <c r="I3183" s="2">
        <v>39757</v>
      </c>
      <c r="J3183" t="s">
        <v>3</v>
      </c>
      <c r="K3183">
        <v>370</v>
      </c>
      <c r="L3183">
        <v>15.5</v>
      </c>
      <c r="M3183">
        <v>320.35000000000002</v>
      </c>
      <c r="N3183">
        <v>0</v>
      </c>
      <c r="O3183">
        <v>0</v>
      </c>
      <c r="P3183">
        <v>320.35000000000002</v>
      </c>
      <c r="Q3183" t="s">
        <v>0</v>
      </c>
      <c r="R3183">
        <v>0</v>
      </c>
      <c r="S3183">
        <v>0</v>
      </c>
      <c r="T3183" t="s">
        <v>27046</v>
      </c>
      <c r="U3183" t="s">
        <v>20524</v>
      </c>
      <c r="V3183" s="2">
        <v>39752</v>
      </c>
      <c r="W3183" s="7">
        <f t="shared" si="287"/>
        <v>2008</v>
      </c>
      <c r="X3183" s="2">
        <v>39750</v>
      </c>
      <c r="Y3183" t="s">
        <v>47</v>
      </c>
      <c r="Z3183" t="s">
        <v>7</v>
      </c>
      <c r="AA3183" t="s">
        <v>115</v>
      </c>
      <c r="AB3183">
        <v>1</v>
      </c>
      <c r="AC3183">
        <v>6164</v>
      </c>
      <c r="AD3183">
        <v>11639</v>
      </c>
      <c r="AE3183" t="s">
        <v>23618</v>
      </c>
      <c r="AF3183" t="s">
        <v>27034</v>
      </c>
      <c r="AG3183">
        <f t="shared" si="288"/>
        <v>5</v>
      </c>
      <c r="AI3183" t="str">
        <f t="shared" si="289"/>
        <v/>
      </c>
      <c r="AJ3183">
        <f t="shared" si="286"/>
        <v>0</v>
      </c>
      <c r="AK3183" t="str">
        <f t="shared" si="290"/>
        <v/>
      </c>
    </row>
    <row r="3184" spans="1:37" x14ac:dyDescent="0.25">
      <c r="A3184" s="1">
        <v>4.1666666666666664E-2</v>
      </c>
      <c r="B3184">
        <v>5</v>
      </c>
      <c r="C3184">
        <v>0</v>
      </c>
      <c r="D3184" t="s">
        <v>4864</v>
      </c>
      <c r="E3184">
        <v>0</v>
      </c>
      <c r="F3184">
        <v>0</v>
      </c>
      <c r="G3184" t="s">
        <v>5</v>
      </c>
      <c r="H3184" s="2">
        <v>39758</v>
      </c>
      <c r="I3184" s="2">
        <v>39758</v>
      </c>
      <c r="J3184" t="s">
        <v>3</v>
      </c>
      <c r="K3184">
        <v>170</v>
      </c>
      <c r="L3184">
        <v>15.5</v>
      </c>
      <c r="M3184">
        <v>147.19</v>
      </c>
      <c r="N3184">
        <v>0</v>
      </c>
      <c r="O3184">
        <v>0</v>
      </c>
      <c r="P3184">
        <v>147.19</v>
      </c>
      <c r="Q3184" t="s">
        <v>0</v>
      </c>
      <c r="R3184">
        <v>0</v>
      </c>
      <c r="S3184">
        <v>0</v>
      </c>
      <c r="T3184" t="s">
        <v>27266</v>
      </c>
      <c r="U3184" t="s">
        <v>20517</v>
      </c>
      <c r="V3184" t="s">
        <v>4865</v>
      </c>
      <c r="W3184" s="7">
        <f t="shared" si="287"/>
        <v>2008</v>
      </c>
      <c r="X3184" s="2">
        <v>39750</v>
      </c>
      <c r="Y3184" t="s">
        <v>6</v>
      </c>
      <c r="Z3184" t="s">
        <v>7</v>
      </c>
      <c r="AA3184" t="s">
        <v>4866</v>
      </c>
      <c r="AB3184">
        <v>8</v>
      </c>
      <c r="AC3184">
        <v>6165</v>
      </c>
      <c r="AD3184">
        <v>11640</v>
      </c>
      <c r="AE3184" t="s">
        <v>23619</v>
      </c>
      <c r="AF3184" t="s">
        <v>27034</v>
      </c>
      <c r="AG3184">
        <f t="shared" si="288"/>
        <v>39</v>
      </c>
      <c r="AH3184" t="str">
        <f>MID(V3184,1,31)</f>
        <v xml:space="preserve">חסר כפתור סלקטור               </v>
      </c>
      <c r="AI3184" t="str">
        <f t="shared" si="289"/>
        <v>חסר כפתור סלקטור</v>
      </c>
      <c r="AJ3184">
        <f t="shared" si="286"/>
        <v>16</v>
      </c>
      <c r="AK3184" t="str">
        <f t="shared" si="290"/>
        <v>חסר כפתור סלקטור,חסר כפתור סלקטור</v>
      </c>
    </row>
    <row r="3185" spans="1:37" x14ac:dyDescent="0.25">
      <c r="A3185" s="1">
        <v>0.16666666666666666</v>
      </c>
      <c r="B3185">
        <v>115</v>
      </c>
      <c r="C3185">
        <v>0</v>
      </c>
      <c r="D3185" t="s">
        <v>4867</v>
      </c>
      <c r="E3185">
        <v>0</v>
      </c>
      <c r="F3185">
        <v>0</v>
      </c>
      <c r="G3185" t="s">
        <v>5</v>
      </c>
      <c r="H3185" s="2">
        <v>39789</v>
      </c>
      <c r="I3185" s="2">
        <v>39785</v>
      </c>
      <c r="J3185" t="s">
        <v>3</v>
      </c>
      <c r="K3185">
        <v>526</v>
      </c>
      <c r="L3185">
        <v>15.5</v>
      </c>
      <c r="M3185">
        <v>455.41</v>
      </c>
      <c r="N3185">
        <v>0</v>
      </c>
      <c r="O3185">
        <v>0</v>
      </c>
      <c r="P3185">
        <v>455.41</v>
      </c>
      <c r="Q3185" t="s">
        <v>0</v>
      </c>
      <c r="R3185">
        <v>0</v>
      </c>
      <c r="S3185">
        <v>0</v>
      </c>
      <c r="T3185" t="s">
        <v>27046</v>
      </c>
      <c r="U3185" t="s">
        <v>20524</v>
      </c>
      <c r="V3185" s="2">
        <v>39757</v>
      </c>
      <c r="W3185" s="7">
        <f t="shared" si="287"/>
        <v>2008</v>
      </c>
      <c r="X3185" s="2">
        <v>39750</v>
      </c>
      <c r="Y3185" t="s">
        <v>4868</v>
      </c>
      <c r="Z3185" t="s">
        <v>7</v>
      </c>
      <c r="AA3185" t="s">
        <v>252</v>
      </c>
      <c r="AB3185">
        <v>9</v>
      </c>
      <c r="AC3185">
        <v>5747</v>
      </c>
      <c r="AD3185">
        <v>11641</v>
      </c>
      <c r="AE3185" t="s">
        <v>23214</v>
      </c>
      <c r="AF3185" t="s">
        <v>27034</v>
      </c>
      <c r="AG3185">
        <f t="shared" si="288"/>
        <v>5</v>
      </c>
      <c r="AI3185" t="str">
        <f t="shared" si="289"/>
        <v/>
      </c>
      <c r="AJ3185">
        <f t="shared" si="286"/>
        <v>0</v>
      </c>
      <c r="AK3185" t="str">
        <f t="shared" si="290"/>
        <v/>
      </c>
    </row>
    <row r="3186" spans="1:37" x14ac:dyDescent="0.25">
      <c r="A3186" s="1">
        <v>0</v>
      </c>
      <c r="B3186">
        <v>0</v>
      </c>
      <c r="C3186" t="s">
        <v>3998</v>
      </c>
      <c r="D3186" t="s">
        <v>0</v>
      </c>
      <c r="E3186">
        <v>0</v>
      </c>
      <c r="F3186">
        <v>0</v>
      </c>
      <c r="G3186" t="s">
        <v>1</v>
      </c>
      <c r="H3186" s="2">
        <v>39813</v>
      </c>
      <c r="I3186" t="s">
        <v>2</v>
      </c>
      <c r="J3186" t="s">
        <v>3</v>
      </c>
      <c r="K3186">
        <v>0</v>
      </c>
      <c r="L3186">
        <v>17</v>
      </c>
      <c r="M3186">
        <v>0</v>
      </c>
      <c r="N3186">
        <v>0</v>
      </c>
      <c r="O3186">
        <v>0</v>
      </c>
      <c r="P3186">
        <v>0</v>
      </c>
      <c r="Q3186" t="s">
        <v>0</v>
      </c>
      <c r="R3186">
        <v>0</v>
      </c>
      <c r="S3186">
        <v>445</v>
      </c>
      <c r="T3186" t="s">
        <v>27046</v>
      </c>
      <c r="U3186" t="s">
        <v>20517</v>
      </c>
      <c r="V3186" s="2">
        <v>39772</v>
      </c>
      <c r="W3186" s="7">
        <f t="shared" si="287"/>
        <v>2008</v>
      </c>
      <c r="X3186" s="2">
        <v>39750</v>
      </c>
      <c r="Y3186" t="s">
        <v>35</v>
      </c>
      <c r="Z3186" t="s">
        <v>7</v>
      </c>
      <c r="AA3186" t="s">
        <v>1911</v>
      </c>
      <c r="AB3186">
        <v>2</v>
      </c>
      <c r="AC3186">
        <v>6166</v>
      </c>
      <c r="AD3186">
        <v>11642</v>
      </c>
      <c r="AE3186" t="s">
        <v>23620</v>
      </c>
      <c r="AF3186" t="s">
        <v>27034</v>
      </c>
      <c r="AG3186">
        <f t="shared" si="288"/>
        <v>5</v>
      </c>
      <c r="AI3186" t="str">
        <f t="shared" si="289"/>
        <v/>
      </c>
      <c r="AJ3186">
        <f t="shared" si="286"/>
        <v>0</v>
      </c>
      <c r="AK3186" t="str">
        <f t="shared" si="290"/>
        <v/>
      </c>
    </row>
    <row r="3187" spans="1:37" x14ac:dyDescent="0.25">
      <c r="A3187" s="1">
        <v>6.25E-2</v>
      </c>
      <c r="B3187">
        <v>5</v>
      </c>
      <c r="C3187">
        <v>0</v>
      </c>
      <c r="D3187" t="s">
        <v>4869</v>
      </c>
      <c r="E3187">
        <v>0</v>
      </c>
      <c r="F3187">
        <v>0</v>
      </c>
      <c r="G3187" t="s">
        <v>5</v>
      </c>
      <c r="H3187" s="2">
        <v>39759</v>
      </c>
      <c r="I3187" s="2">
        <v>39759</v>
      </c>
      <c r="J3187" t="s">
        <v>3</v>
      </c>
      <c r="K3187">
        <v>210</v>
      </c>
      <c r="L3187">
        <v>15.5</v>
      </c>
      <c r="M3187">
        <v>181.82</v>
      </c>
      <c r="N3187">
        <v>0</v>
      </c>
      <c r="O3187">
        <v>0</v>
      </c>
      <c r="P3187">
        <v>181.82</v>
      </c>
      <c r="Q3187" t="s">
        <v>0</v>
      </c>
      <c r="R3187">
        <v>0</v>
      </c>
      <c r="S3187">
        <v>0</v>
      </c>
      <c r="T3187" t="s">
        <v>27046</v>
      </c>
      <c r="U3187" t="s">
        <v>20517</v>
      </c>
      <c r="V3187" s="2">
        <v>39760</v>
      </c>
      <c r="W3187" s="7">
        <f t="shared" si="287"/>
        <v>2008</v>
      </c>
      <c r="X3187" s="2">
        <v>39750</v>
      </c>
      <c r="Y3187" t="s">
        <v>32</v>
      </c>
      <c r="Z3187" t="s">
        <v>7</v>
      </c>
      <c r="AA3187" t="s">
        <v>104</v>
      </c>
      <c r="AB3187">
        <v>9</v>
      </c>
      <c r="AC3187">
        <v>6167</v>
      </c>
      <c r="AD3187">
        <v>11643</v>
      </c>
      <c r="AE3187" t="s">
        <v>23621</v>
      </c>
      <c r="AF3187" t="s">
        <v>27034</v>
      </c>
      <c r="AG3187">
        <f t="shared" si="288"/>
        <v>5</v>
      </c>
      <c r="AI3187" t="str">
        <f t="shared" si="289"/>
        <v/>
      </c>
      <c r="AJ3187">
        <f t="shared" si="286"/>
        <v>0</v>
      </c>
      <c r="AK3187" t="str">
        <f t="shared" si="290"/>
        <v/>
      </c>
    </row>
    <row r="3188" spans="1:37" x14ac:dyDescent="0.25">
      <c r="A3188" s="1">
        <v>4.1666666666666664E-2</v>
      </c>
      <c r="B3188">
        <v>10</v>
      </c>
      <c r="C3188">
        <v>0</v>
      </c>
      <c r="D3188" t="s">
        <v>4870</v>
      </c>
      <c r="E3188">
        <v>0</v>
      </c>
      <c r="F3188">
        <v>0</v>
      </c>
      <c r="G3188" t="s">
        <v>5</v>
      </c>
      <c r="H3188" s="2">
        <v>39761</v>
      </c>
      <c r="I3188" s="2">
        <v>39759</v>
      </c>
      <c r="J3188" t="s">
        <v>3</v>
      </c>
      <c r="K3188">
        <v>243</v>
      </c>
      <c r="L3188">
        <v>15.5</v>
      </c>
      <c r="M3188">
        <v>210.39</v>
      </c>
      <c r="N3188">
        <v>0</v>
      </c>
      <c r="O3188">
        <v>0</v>
      </c>
      <c r="P3188">
        <v>210.39</v>
      </c>
      <c r="Q3188" t="s">
        <v>0</v>
      </c>
      <c r="R3188">
        <v>0</v>
      </c>
      <c r="S3188">
        <v>0</v>
      </c>
      <c r="T3188" t="s">
        <v>27046</v>
      </c>
      <c r="U3188" t="s">
        <v>20517</v>
      </c>
      <c r="V3188" s="2">
        <v>39761</v>
      </c>
      <c r="W3188" s="7">
        <f t="shared" si="287"/>
        <v>2008</v>
      </c>
      <c r="X3188" s="2">
        <v>39751</v>
      </c>
      <c r="Y3188" t="s">
        <v>47</v>
      </c>
      <c r="Z3188" t="s">
        <v>7</v>
      </c>
      <c r="AA3188" t="s">
        <v>793</v>
      </c>
      <c r="AB3188">
        <v>1</v>
      </c>
      <c r="AC3188">
        <v>6168</v>
      </c>
      <c r="AD3188">
        <v>11644</v>
      </c>
      <c r="AE3188" t="s">
        <v>23622</v>
      </c>
      <c r="AF3188" t="s">
        <v>27034</v>
      </c>
      <c r="AG3188">
        <f t="shared" si="288"/>
        <v>5</v>
      </c>
      <c r="AI3188" t="str">
        <f t="shared" si="289"/>
        <v/>
      </c>
      <c r="AJ3188">
        <f t="shared" si="286"/>
        <v>0</v>
      </c>
      <c r="AK3188" t="str">
        <f t="shared" si="290"/>
        <v/>
      </c>
    </row>
    <row r="3189" spans="1:37" x14ac:dyDescent="0.25">
      <c r="A3189" s="1">
        <v>3.125E-2</v>
      </c>
      <c r="B3189">
        <v>0</v>
      </c>
      <c r="C3189">
        <v>0</v>
      </c>
      <c r="D3189" t="s">
        <v>4871</v>
      </c>
      <c r="E3189">
        <v>0</v>
      </c>
      <c r="F3189">
        <v>0</v>
      </c>
      <c r="G3189" t="s">
        <v>5</v>
      </c>
      <c r="H3189" s="2">
        <v>39771</v>
      </c>
      <c r="I3189" s="2">
        <v>39768</v>
      </c>
      <c r="J3189" t="s">
        <v>3</v>
      </c>
      <c r="K3189">
        <v>145</v>
      </c>
      <c r="L3189">
        <v>15.5</v>
      </c>
      <c r="M3189">
        <v>125.54</v>
      </c>
      <c r="N3189">
        <v>0</v>
      </c>
      <c r="O3189">
        <v>0</v>
      </c>
      <c r="P3189">
        <v>125.54</v>
      </c>
      <c r="Q3189" t="s">
        <v>0</v>
      </c>
      <c r="R3189">
        <v>0</v>
      </c>
      <c r="S3189">
        <v>0</v>
      </c>
      <c r="T3189" t="s">
        <v>27046</v>
      </c>
      <c r="U3189" t="s">
        <v>20516</v>
      </c>
      <c r="V3189" s="2">
        <v>39761</v>
      </c>
      <c r="W3189" s="7">
        <f t="shared" si="287"/>
        <v>2008</v>
      </c>
      <c r="X3189" s="2">
        <v>39751</v>
      </c>
      <c r="Y3189" t="s">
        <v>6</v>
      </c>
      <c r="Z3189" t="s">
        <v>7</v>
      </c>
      <c r="AA3189" t="s">
        <v>1156</v>
      </c>
      <c r="AB3189">
        <v>6</v>
      </c>
      <c r="AC3189">
        <v>657</v>
      </c>
      <c r="AD3189">
        <v>11645</v>
      </c>
      <c r="AE3189" t="s">
        <v>20758</v>
      </c>
      <c r="AF3189" t="s">
        <v>27034</v>
      </c>
      <c r="AG3189">
        <f t="shared" si="288"/>
        <v>5</v>
      </c>
      <c r="AI3189" t="str">
        <f t="shared" si="289"/>
        <v/>
      </c>
      <c r="AJ3189">
        <f t="shared" si="286"/>
        <v>0</v>
      </c>
      <c r="AK3189" t="str">
        <f t="shared" si="290"/>
        <v/>
      </c>
    </row>
    <row r="3190" spans="1:37" x14ac:dyDescent="0.25">
      <c r="A3190" s="1">
        <v>6.25E-2</v>
      </c>
      <c r="B3190">
        <v>0</v>
      </c>
      <c r="C3190">
        <v>0</v>
      </c>
      <c r="D3190" t="s">
        <v>4872</v>
      </c>
      <c r="E3190">
        <v>0</v>
      </c>
      <c r="F3190">
        <v>0</v>
      </c>
      <c r="G3190" t="s">
        <v>5</v>
      </c>
      <c r="H3190" s="2">
        <v>39771</v>
      </c>
      <c r="I3190" s="2">
        <v>39768</v>
      </c>
      <c r="J3190" t="s">
        <v>3</v>
      </c>
      <c r="K3190">
        <v>335</v>
      </c>
      <c r="L3190">
        <v>15.5</v>
      </c>
      <c r="M3190">
        <v>290.04000000000002</v>
      </c>
      <c r="N3190">
        <v>0</v>
      </c>
      <c r="O3190">
        <v>0</v>
      </c>
      <c r="P3190">
        <v>290.04000000000002</v>
      </c>
      <c r="Q3190" t="s">
        <v>0</v>
      </c>
      <c r="R3190">
        <v>0</v>
      </c>
      <c r="S3190">
        <v>0</v>
      </c>
      <c r="T3190" t="s">
        <v>27046</v>
      </c>
      <c r="U3190" t="s">
        <v>20524</v>
      </c>
      <c r="V3190" s="2">
        <v>39761</v>
      </c>
      <c r="W3190" s="7">
        <f t="shared" si="287"/>
        <v>2008</v>
      </c>
      <c r="X3190" s="2">
        <v>39751</v>
      </c>
      <c r="Y3190" t="s">
        <v>199</v>
      </c>
      <c r="Z3190" t="s">
        <v>7</v>
      </c>
      <c r="AA3190" t="s">
        <v>90</v>
      </c>
      <c r="AB3190">
        <v>3</v>
      </c>
      <c r="AC3190">
        <v>6169</v>
      </c>
      <c r="AD3190">
        <v>11646</v>
      </c>
      <c r="AE3190" t="s">
        <v>23623</v>
      </c>
      <c r="AF3190" t="s">
        <v>27034</v>
      </c>
      <c r="AG3190">
        <f t="shared" si="288"/>
        <v>5</v>
      </c>
      <c r="AI3190" t="str">
        <f t="shared" si="289"/>
        <v/>
      </c>
      <c r="AJ3190">
        <f t="shared" si="286"/>
        <v>0</v>
      </c>
      <c r="AK3190" t="str">
        <f t="shared" si="290"/>
        <v/>
      </c>
    </row>
    <row r="3191" spans="1:37" x14ac:dyDescent="0.25">
      <c r="A3191" s="1">
        <v>0</v>
      </c>
      <c r="B3191">
        <v>0</v>
      </c>
      <c r="C3191">
        <v>0</v>
      </c>
      <c r="D3191" t="s">
        <v>4873</v>
      </c>
      <c r="E3191">
        <v>0</v>
      </c>
      <c r="F3191">
        <v>0</v>
      </c>
      <c r="G3191" t="s">
        <v>5</v>
      </c>
      <c r="H3191" s="2">
        <v>39764</v>
      </c>
      <c r="I3191" t="s">
        <v>2</v>
      </c>
      <c r="J3191" t="s">
        <v>3</v>
      </c>
      <c r="K3191">
        <v>55</v>
      </c>
      <c r="L3191">
        <v>15.5</v>
      </c>
      <c r="M3191">
        <v>47.62</v>
      </c>
      <c r="N3191">
        <v>0</v>
      </c>
      <c r="O3191">
        <v>0</v>
      </c>
      <c r="P3191">
        <v>47.62</v>
      </c>
      <c r="Q3191" t="s">
        <v>0</v>
      </c>
      <c r="R3191">
        <v>0</v>
      </c>
      <c r="S3191">
        <v>0</v>
      </c>
      <c r="T3191" t="s">
        <v>27046</v>
      </c>
      <c r="U3191" t="s">
        <v>20517</v>
      </c>
      <c r="V3191" s="2">
        <v>39754</v>
      </c>
      <c r="W3191" s="7">
        <f t="shared" si="287"/>
        <v>2008</v>
      </c>
      <c r="X3191" s="2">
        <v>39752</v>
      </c>
      <c r="Y3191" t="s">
        <v>199</v>
      </c>
      <c r="Z3191" t="s">
        <v>7</v>
      </c>
      <c r="AA3191" t="s">
        <v>1626</v>
      </c>
      <c r="AB3191">
        <v>1</v>
      </c>
      <c r="AC3191">
        <v>809</v>
      </c>
      <c r="AD3191">
        <v>11647</v>
      </c>
      <c r="AE3191" t="s">
        <v>20821</v>
      </c>
      <c r="AF3191" t="s">
        <v>27034</v>
      </c>
      <c r="AG3191">
        <f t="shared" si="288"/>
        <v>5</v>
      </c>
      <c r="AI3191" t="str">
        <f t="shared" si="289"/>
        <v/>
      </c>
      <c r="AJ3191">
        <f t="shared" si="286"/>
        <v>0</v>
      </c>
      <c r="AK3191" t="str">
        <f t="shared" si="290"/>
        <v/>
      </c>
    </row>
    <row r="3192" spans="1:37" x14ac:dyDescent="0.25">
      <c r="A3192" s="1">
        <v>0</v>
      </c>
      <c r="B3192">
        <v>0</v>
      </c>
      <c r="C3192">
        <v>0</v>
      </c>
      <c r="D3192" t="s">
        <v>4874</v>
      </c>
      <c r="E3192">
        <v>0</v>
      </c>
      <c r="F3192">
        <v>0</v>
      </c>
      <c r="G3192" t="s">
        <v>5</v>
      </c>
      <c r="H3192" s="2">
        <v>39759</v>
      </c>
      <c r="I3192" s="2">
        <v>39759</v>
      </c>
      <c r="J3192" t="s">
        <v>3</v>
      </c>
      <c r="K3192">
        <v>254</v>
      </c>
      <c r="L3192">
        <v>15.5</v>
      </c>
      <c r="M3192">
        <v>219.91</v>
      </c>
      <c r="N3192">
        <v>0</v>
      </c>
      <c r="O3192">
        <v>0</v>
      </c>
      <c r="P3192">
        <v>219.91</v>
      </c>
      <c r="Q3192" t="s">
        <v>0</v>
      </c>
      <c r="R3192">
        <v>0</v>
      </c>
      <c r="S3192">
        <v>0</v>
      </c>
      <c r="T3192" t="s">
        <v>27046</v>
      </c>
      <c r="U3192" t="s">
        <v>20517</v>
      </c>
      <c r="V3192" s="2">
        <v>39754</v>
      </c>
      <c r="W3192" s="7">
        <f t="shared" si="287"/>
        <v>2008</v>
      </c>
      <c r="X3192" s="2">
        <v>39752</v>
      </c>
      <c r="Y3192" t="s">
        <v>2108</v>
      </c>
      <c r="Z3192" t="s">
        <v>7</v>
      </c>
      <c r="AA3192" t="s">
        <v>155</v>
      </c>
      <c r="AB3192">
        <v>1</v>
      </c>
      <c r="AC3192">
        <v>6170</v>
      </c>
      <c r="AD3192">
        <v>11648</v>
      </c>
      <c r="AE3192" t="s">
        <v>23624</v>
      </c>
      <c r="AF3192" t="s">
        <v>27034</v>
      </c>
      <c r="AG3192">
        <f t="shared" si="288"/>
        <v>5</v>
      </c>
      <c r="AI3192" t="str">
        <f t="shared" si="289"/>
        <v/>
      </c>
      <c r="AJ3192">
        <f t="shared" si="286"/>
        <v>0</v>
      </c>
      <c r="AK3192" t="str">
        <f t="shared" si="290"/>
        <v/>
      </c>
    </row>
    <row r="3193" spans="1:37" x14ac:dyDescent="0.25">
      <c r="A3193" s="1">
        <v>6.25E-2</v>
      </c>
      <c r="B3193">
        <v>5</v>
      </c>
      <c r="C3193">
        <v>0</v>
      </c>
      <c r="D3193" t="s">
        <v>4814</v>
      </c>
      <c r="E3193">
        <v>0</v>
      </c>
      <c r="F3193">
        <v>0</v>
      </c>
      <c r="G3193" t="s">
        <v>5</v>
      </c>
      <c r="H3193" s="2">
        <v>39757</v>
      </c>
      <c r="I3193" s="2">
        <v>39757</v>
      </c>
      <c r="J3193" t="s">
        <v>3</v>
      </c>
      <c r="K3193">
        <v>300</v>
      </c>
      <c r="L3193">
        <v>15.5</v>
      </c>
      <c r="M3193">
        <v>259.74</v>
      </c>
      <c r="N3193">
        <v>47.64</v>
      </c>
      <c r="O3193">
        <v>15.5</v>
      </c>
      <c r="P3193">
        <v>307.38</v>
      </c>
      <c r="Q3193" t="s">
        <v>0</v>
      </c>
      <c r="R3193">
        <v>0</v>
      </c>
      <c r="S3193">
        <v>0</v>
      </c>
      <c r="T3193" t="s">
        <v>27046</v>
      </c>
      <c r="U3193" t="s">
        <v>20524</v>
      </c>
      <c r="V3193" s="2">
        <v>39759</v>
      </c>
      <c r="W3193" s="7">
        <f t="shared" si="287"/>
        <v>2008</v>
      </c>
      <c r="X3193" s="2">
        <v>39752</v>
      </c>
      <c r="Y3193" t="s">
        <v>32</v>
      </c>
      <c r="Z3193" t="s">
        <v>7</v>
      </c>
      <c r="AA3193" t="s">
        <v>1893</v>
      </c>
      <c r="AB3193">
        <v>9</v>
      </c>
      <c r="AC3193">
        <v>6171</v>
      </c>
      <c r="AD3193">
        <v>11649</v>
      </c>
      <c r="AE3193" t="s">
        <v>23625</v>
      </c>
      <c r="AF3193" t="s">
        <v>27034</v>
      </c>
      <c r="AG3193">
        <f t="shared" si="288"/>
        <v>5</v>
      </c>
      <c r="AI3193" t="str">
        <f t="shared" si="289"/>
        <v/>
      </c>
      <c r="AJ3193">
        <f t="shared" si="286"/>
        <v>0</v>
      </c>
      <c r="AK3193" t="str">
        <f t="shared" si="290"/>
        <v/>
      </c>
    </row>
    <row r="3194" spans="1:37" x14ac:dyDescent="0.25">
      <c r="A3194" s="1">
        <v>6.25E-2</v>
      </c>
      <c r="B3194">
        <v>0</v>
      </c>
      <c r="C3194">
        <v>0</v>
      </c>
      <c r="D3194" t="s">
        <v>4875</v>
      </c>
      <c r="E3194">
        <v>0</v>
      </c>
      <c r="F3194">
        <v>0</v>
      </c>
      <c r="G3194" t="s">
        <v>5</v>
      </c>
      <c r="H3194" s="2">
        <v>39758</v>
      </c>
      <c r="I3194" s="2">
        <v>39758</v>
      </c>
      <c r="J3194" t="s">
        <v>3</v>
      </c>
      <c r="K3194">
        <v>179</v>
      </c>
      <c r="L3194">
        <v>15.5</v>
      </c>
      <c r="M3194">
        <v>154.97999999999999</v>
      </c>
      <c r="N3194">
        <v>0</v>
      </c>
      <c r="O3194">
        <v>0</v>
      </c>
      <c r="P3194">
        <v>154.97999999999999</v>
      </c>
      <c r="Q3194" t="s">
        <v>0</v>
      </c>
      <c r="R3194">
        <v>0</v>
      </c>
      <c r="S3194">
        <v>179</v>
      </c>
      <c r="T3194" t="s">
        <v>27046</v>
      </c>
      <c r="U3194" t="s">
        <v>20517</v>
      </c>
      <c r="V3194" s="2">
        <v>39762</v>
      </c>
      <c r="W3194" s="7">
        <f t="shared" si="287"/>
        <v>2008</v>
      </c>
      <c r="X3194" s="2">
        <v>39752</v>
      </c>
      <c r="Y3194" t="s">
        <v>408</v>
      </c>
      <c r="Z3194" t="s">
        <v>7</v>
      </c>
      <c r="AA3194" t="s">
        <v>1972</v>
      </c>
      <c r="AB3194">
        <v>2</v>
      </c>
      <c r="AC3194">
        <v>3789</v>
      </c>
      <c r="AD3194">
        <v>11650</v>
      </c>
      <c r="AE3194" t="s">
        <v>21871</v>
      </c>
      <c r="AF3194" t="s">
        <v>27034</v>
      </c>
      <c r="AG3194">
        <f t="shared" si="288"/>
        <v>5</v>
      </c>
      <c r="AI3194" t="str">
        <f t="shared" si="289"/>
        <v/>
      </c>
      <c r="AJ3194">
        <f t="shared" si="286"/>
        <v>0</v>
      </c>
      <c r="AK3194" t="str">
        <f t="shared" si="290"/>
        <v/>
      </c>
    </row>
    <row r="3195" spans="1:37" x14ac:dyDescent="0.25">
      <c r="A3195" s="1">
        <v>1.3888888888888888E-2</v>
      </c>
      <c r="B3195">
        <v>0</v>
      </c>
      <c r="C3195">
        <v>0</v>
      </c>
      <c r="D3195" t="s">
        <v>4876</v>
      </c>
      <c r="E3195">
        <v>0</v>
      </c>
      <c r="F3195">
        <v>0</v>
      </c>
      <c r="G3195" t="s">
        <v>5</v>
      </c>
      <c r="H3195" s="2">
        <v>39800</v>
      </c>
      <c r="I3195" s="2">
        <v>39783</v>
      </c>
      <c r="J3195" t="s">
        <v>3</v>
      </c>
      <c r="K3195">
        <v>138</v>
      </c>
      <c r="L3195">
        <v>15.5</v>
      </c>
      <c r="M3195">
        <v>119.48</v>
      </c>
      <c r="N3195">
        <v>0</v>
      </c>
      <c r="O3195">
        <v>0</v>
      </c>
      <c r="P3195">
        <v>119.48</v>
      </c>
      <c r="Q3195" t="s">
        <v>0</v>
      </c>
      <c r="R3195">
        <v>0</v>
      </c>
      <c r="S3195">
        <v>0</v>
      </c>
      <c r="T3195" t="s">
        <v>27046</v>
      </c>
      <c r="U3195" t="s">
        <v>20516</v>
      </c>
      <c r="V3195" s="2">
        <v>39782</v>
      </c>
      <c r="W3195" s="7">
        <f t="shared" si="287"/>
        <v>2008</v>
      </c>
      <c r="X3195" s="2">
        <v>39752</v>
      </c>
      <c r="Y3195" t="s">
        <v>6</v>
      </c>
      <c r="Z3195" t="s">
        <v>145</v>
      </c>
      <c r="AA3195" t="s">
        <v>1570</v>
      </c>
      <c r="AB3195">
        <v>4</v>
      </c>
      <c r="AC3195">
        <v>2444</v>
      </c>
      <c r="AD3195">
        <v>11651</v>
      </c>
      <c r="AE3195" t="s">
        <v>21377</v>
      </c>
      <c r="AF3195" t="s">
        <v>27034</v>
      </c>
      <c r="AG3195">
        <f t="shared" si="288"/>
        <v>5</v>
      </c>
      <c r="AI3195" t="str">
        <f t="shared" si="289"/>
        <v/>
      </c>
      <c r="AJ3195">
        <f t="shared" si="286"/>
        <v>0</v>
      </c>
      <c r="AK3195" t="str">
        <f t="shared" si="290"/>
        <v/>
      </c>
    </row>
    <row r="3196" spans="1:37" x14ac:dyDescent="0.25">
      <c r="A3196" s="1">
        <v>0</v>
      </c>
      <c r="B3196">
        <v>0</v>
      </c>
      <c r="C3196">
        <v>0</v>
      </c>
      <c r="D3196" t="s">
        <v>4877</v>
      </c>
      <c r="E3196">
        <v>0</v>
      </c>
      <c r="F3196">
        <v>0</v>
      </c>
      <c r="G3196" t="s">
        <v>5</v>
      </c>
      <c r="H3196" s="2">
        <v>39761</v>
      </c>
      <c r="I3196" t="s">
        <v>2</v>
      </c>
      <c r="J3196" t="s">
        <v>3</v>
      </c>
      <c r="K3196">
        <v>65</v>
      </c>
      <c r="L3196">
        <v>15.5</v>
      </c>
      <c r="M3196">
        <v>56.28</v>
      </c>
      <c r="N3196">
        <v>0</v>
      </c>
      <c r="O3196">
        <v>0</v>
      </c>
      <c r="P3196">
        <v>56.28</v>
      </c>
      <c r="Q3196" t="s">
        <v>0</v>
      </c>
      <c r="R3196">
        <v>0</v>
      </c>
      <c r="S3196">
        <v>0</v>
      </c>
      <c r="T3196" t="s">
        <v>27046</v>
      </c>
      <c r="U3196" t="s">
        <v>20524</v>
      </c>
      <c r="V3196" s="2">
        <v>39761</v>
      </c>
      <c r="W3196" s="7">
        <f t="shared" si="287"/>
        <v>2008</v>
      </c>
      <c r="X3196" s="2">
        <v>39754</v>
      </c>
      <c r="Y3196" t="s">
        <v>12</v>
      </c>
      <c r="Z3196" t="s">
        <v>7</v>
      </c>
      <c r="AA3196" t="s">
        <v>3100</v>
      </c>
      <c r="AB3196">
        <v>9</v>
      </c>
      <c r="AC3196">
        <v>5910</v>
      </c>
      <c r="AD3196">
        <v>11652</v>
      </c>
      <c r="AE3196" t="s">
        <v>23373</v>
      </c>
      <c r="AF3196" t="s">
        <v>27034</v>
      </c>
      <c r="AG3196">
        <f t="shared" si="288"/>
        <v>5</v>
      </c>
      <c r="AI3196" t="str">
        <f t="shared" si="289"/>
        <v/>
      </c>
      <c r="AJ3196">
        <f t="shared" si="286"/>
        <v>0</v>
      </c>
      <c r="AK3196" t="str">
        <f t="shared" si="290"/>
        <v/>
      </c>
    </row>
    <row r="3197" spans="1:37" x14ac:dyDescent="0.25">
      <c r="A3197" s="1">
        <v>1.3888888888888888E-2</v>
      </c>
      <c r="B3197">
        <v>0</v>
      </c>
      <c r="C3197">
        <v>0</v>
      </c>
      <c r="D3197" t="s">
        <v>4878</v>
      </c>
      <c r="E3197">
        <v>0</v>
      </c>
      <c r="F3197">
        <v>0</v>
      </c>
      <c r="G3197" t="s">
        <v>5</v>
      </c>
      <c r="H3197" s="2">
        <v>39888</v>
      </c>
      <c r="I3197" s="2">
        <v>39811</v>
      </c>
      <c r="J3197" t="s">
        <v>3</v>
      </c>
      <c r="K3197">
        <v>159</v>
      </c>
      <c r="L3197">
        <v>15.5</v>
      </c>
      <c r="M3197">
        <v>137.66</v>
      </c>
      <c r="N3197">
        <v>0</v>
      </c>
      <c r="O3197">
        <v>0</v>
      </c>
      <c r="P3197">
        <v>137.66</v>
      </c>
      <c r="Q3197" t="s">
        <v>0</v>
      </c>
      <c r="R3197">
        <v>0</v>
      </c>
      <c r="S3197">
        <v>0</v>
      </c>
      <c r="T3197" t="s">
        <v>27267</v>
      </c>
      <c r="U3197" t="s">
        <v>20516</v>
      </c>
      <c r="V3197" t="s">
        <v>4879</v>
      </c>
      <c r="W3197" s="7">
        <f t="shared" si="287"/>
        <v>2008</v>
      </c>
      <c r="X3197" s="2">
        <v>39754</v>
      </c>
      <c r="Y3197" t="s">
        <v>6</v>
      </c>
      <c r="Z3197" t="s">
        <v>145</v>
      </c>
      <c r="AA3197" t="s">
        <v>1570</v>
      </c>
      <c r="AB3197">
        <v>4</v>
      </c>
      <c r="AC3197">
        <v>6172</v>
      </c>
      <c r="AD3197">
        <v>11653</v>
      </c>
      <c r="AE3197" t="s">
        <v>23626</v>
      </c>
      <c r="AF3197" t="s">
        <v>27034</v>
      </c>
      <c r="AG3197">
        <f t="shared" si="288"/>
        <v>39</v>
      </c>
      <c r="AH3197" t="str">
        <f>MID(V3197,1,31)</f>
        <v xml:space="preserve">מכסה לקערה שבור                </v>
      </c>
      <c r="AI3197" t="str">
        <f t="shared" si="289"/>
        <v>מכסה לקערה שבור</v>
      </c>
      <c r="AJ3197">
        <f t="shared" si="286"/>
        <v>15</v>
      </c>
      <c r="AK3197" t="str">
        <f t="shared" si="290"/>
        <v>מכסה לקערה שבור,מכסה לקערה שבור</v>
      </c>
    </row>
    <row r="3198" spans="1:37" x14ac:dyDescent="0.25">
      <c r="A3198" s="1">
        <v>2.0833333333333332E-2</v>
      </c>
      <c r="B3198">
        <v>0</v>
      </c>
      <c r="C3198">
        <v>0</v>
      </c>
      <c r="D3198" t="s">
        <v>4880</v>
      </c>
      <c r="E3198">
        <v>0</v>
      </c>
      <c r="F3198">
        <v>0</v>
      </c>
      <c r="G3198" t="s">
        <v>5</v>
      </c>
      <c r="H3198" s="2">
        <v>39755</v>
      </c>
      <c r="I3198" t="s">
        <v>2</v>
      </c>
      <c r="J3198" t="s">
        <v>3</v>
      </c>
      <c r="K3198">
        <v>36</v>
      </c>
      <c r="L3198">
        <v>15.5</v>
      </c>
      <c r="M3198">
        <v>31.17</v>
      </c>
      <c r="N3198">
        <v>0</v>
      </c>
      <c r="O3198">
        <v>0</v>
      </c>
      <c r="P3198">
        <v>31.17</v>
      </c>
      <c r="Q3198" t="s">
        <v>0</v>
      </c>
      <c r="R3198">
        <v>0</v>
      </c>
      <c r="S3198">
        <v>250</v>
      </c>
      <c r="T3198" t="s">
        <v>27046</v>
      </c>
      <c r="U3198" t="s">
        <v>20524</v>
      </c>
      <c r="V3198" s="2">
        <v>39764</v>
      </c>
      <c r="W3198" s="7">
        <f t="shared" si="287"/>
        <v>2008</v>
      </c>
      <c r="X3198" s="2">
        <v>39754</v>
      </c>
      <c r="Y3198" t="s">
        <v>4881</v>
      </c>
      <c r="Z3198" t="s">
        <v>62</v>
      </c>
      <c r="AA3198" t="s">
        <v>63</v>
      </c>
      <c r="AB3198">
        <v>2</v>
      </c>
      <c r="AC3198">
        <v>6173</v>
      </c>
      <c r="AD3198">
        <v>11654</v>
      </c>
      <c r="AE3198" t="s">
        <v>23627</v>
      </c>
      <c r="AF3198" t="s">
        <v>27034</v>
      </c>
      <c r="AG3198">
        <f t="shared" si="288"/>
        <v>5</v>
      </c>
      <c r="AI3198" t="str">
        <f t="shared" si="289"/>
        <v/>
      </c>
      <c r="AJ3198">
        <f t="shared" si="286"/>
        <v>0</v>
      </c>
      <c r="AK3198" t="str">
        <f t="shared" si="290"/>
        <v/>
      </c>
    </row>
    <row r="3199" spans="1:37" x14ac:dyDescent="0.25">
      <c r="A3199" s="1">
        <v>4.1666666666666664E-2</v>
      </c>
      <c r="B3199">
        <v>8</v>
      </c>
      <c r="C3199">
        <v>0</v>
      </c>
      <c r="D3199" t="s">
        <v>4882</v>
      </c>
      <c r="E3199">
        <v>0</v>
      </c>
      <c r="F3199">
        <v>0</v>
      </c>
      <c r="G3199" t="s">
        <v>5</v>
      </c>
      <c r="H3199" s="2">
        <v>39761</v>
      </c>
      <c r="I3199" s="2">
        <v>39761</v>
      </c>
      <c r="J3199" t="s">
        <v>3</v>
      </c>
      <c r="K3199">
        <v>245</v>
      </c>
      <c r="L3199">
        <v>15.5</v>
      </c>
      <c r="M3199">
        <v>212.12</v>
      </c>
      <c r="N3199">
        <v>0</v>
      </c>
      <c r="O3199">
        <v>0</v>
      </c>
      <c r="P3199">
        <v>212.12</v>
      </c>
      <c r="Q3199" t="s">
        <v>0</v>
      </c>
      <c r="R3199">
        <v>0</v>
      </c>
      <c r="S3199">
        <v>0</v>
      </c>
      <c r="T3199" t="s">
        <v>27046</v>
      </c>
      <c r="U3199" t="s">
        <v>20524</v>
      </c>
      <c r="V3199" s="2">
        <v>39764</v>
      </c>
      <c r="W3199" s="7">
        <f t="shared" si="287"/>
        <v>2008</v>
      </c>
      <c r="X3199" s="2">
        <v>39754</v>
      </c>
      <c r="Y3199" t="s">
        <v>50</v>
      </c>
      <c r="Z3199" t="s">
        <v>62</v>
      </c>
      <c r="AA3199" t="s">
        <v>63</v>
      </c>
      <c r="AB3199">
        <v>2</v>
      </c>
      <c r="AC3199">
        <v>3542</v>
      </c>
      <c r="AD3199">
        <v>11655</v>
      </c>
      <c r="AE3199" t="s">
        <v>21770</v>
      </c>
      <c r="AF3199" t="s">
        <v>27034</v>
      </c>
      <c r="AG3199">
        <f t="shared" si="288"/>
        <v>5</v>
      </c>
      <c r="AI3199" t="str">
        <f t="shared" si="289"/>
        <v/>
      </c>
      <c r="AJ3199">
        <f t="shared" si="286"/>
        <v>0</v>
      </c>
      <c r="AK3199" t="str">
        <f t="shared" si="290"/>
        <v/>
      </c>
    </row>
    <row r="3200" spans="1:37" x14ac:dyDescent="0.25">
      <c r="A3200" s="1">
        <v>4.1666666666666664E-2</v>
      </c>
      <c r="B3200">
        <v>0</v>
      </c>
      <c r="C3200">
        <v>0</v>
      </c>
      <c r="D3200" t="s">
        <v>4883</v>
      </c>
      <c r="E3200">
        <v>0</v>
      </c>
      <c r="F3200">
        <v>0</v>
      </c>
      <c r="G3200" t="s">
        <v>5</v>
      </c>
      <c r="H3200" s="2">
        <v>39758</v>
      </c>
      <c r="I3200" s="2">
        <v>39756</v>
      </c>
      <c r="J3200" t="s">
        <v>3</v>
      </c>
      <c r="K3200">
        <v>182</v>
      </c>
      <c r="L3200">
        <v>15.5</v>
      </c>
      <c r="M3200">
        <v>157.58000000000001</v>
      </c>
      <c r="N3200">
        <v>27.81</v>
      </c>
      <c r="O3200">
        <v>15</v>
      </c>
      <c r="P3200">
        <v>185.39</v>
      </c>
      <c r="Q3200" t="s">
        <v>0</v>
      </c>
      <c r="R3200">
        <v>0</v>
      </c>
      <c r="S3200">
        <v>0</v>
      </c>
      <c r="T3200" t="s">
        <v>27046</v>
      </c>
      <c r="U3200" t="s">
        <v>20524</v>
      </c>
      <c r="V3200" s="2">
        <v>39761</v>
      </c>
      <c r="W3200" s="7">
        <f t="shared" si="287"/>
        <v>2008</v>
      </c>
      <c r="X3200" s="2">
        <v>39754</v>
      </c>
      <c r="Y3200" t="s">
        <v>4884</v>
      </c>
      <c r="Z3200" t="s">
        <v>7</v>
      </c>
      <c r="AA3200" t="s">
        <v>1893</v>
      </c>
      <c r="AB3200">
        <v>9</v>
      </c>
      <c r="AC3200">
        <v>5692</v>
      </c>
      <c r="AD3200">
        <v>11656</v>
      </c>
      <c r="AE3200" t="s">
        <v>23163</v>
      </c>
      <c r="AF3200" t="s">
        <v>27034</v>
      </c>
      <c r="AG3200">
        <f t="shared" si="288"/>
        <v>5</v>
      </c>
      <c r="AI3200" t="str">
        <f t="shared" si="289"/>
        <v/>
      </c>
      <c r="AJ3200">
        <f t="shared" si="286"/>
        <v>0</v>
      </c>
      <c r="AK3200" t="str">
        <f t="shared" si="290"/>
        <v/>
      </c>
    </row>
    <row r="3201" spans="1:37" x14ac:dyDescent="0.25">
      <c r="A3201" s="1">
        <v>2.0833333333333332E-2</v>
      </c>
      <c r="B3201">
        <v>30</v>
      </c>
      <c r="C3201">
        <v>0</v>
      </c>
      <c r="D3201" t="s">
        <v>4885</v>
      </c>
      <c r="E3201">
        <v>0</v>
      </c>
      <c r="F3201">
        <v>0</v>
      </c>
      <c r="G3201" t="s">
        <v>5</v>
      </c>
      <c r="H3201" s="2">
        <v>39769</v>
      </c>
      <c r="I3201" s="2">
        <v>39769</v>
      </c>
      <c r="J3201" t="s">
        <v>3</v>
      </c>
      <c r="K3201">
        <v>188</v>
      </c>
      <c r="L3201">
        <v>15.5</v>
      </c>
      <c r="M3201">
        <v>162.77000000000001</v>
      </c>
      <c r="N3201">
        <v>0</v>
      </c>
      <c r="O3201">
        <v>0</v>
      </c>
      <c r="P3201">
        <v>162.77000000000001</v>
      </c>
      <c r="Q3201" t="s">
        <v>0</v>
      </c>
      <c r="R3201">
        <v>0</v>
      </c>
      <c r="S3201">
        <v>198</v>
      </c>
      <c r="T3201" t="s">
        <v>27046</v>
      </c>
      <c r="U3201" t="s">
        <v>20517</v>
      </c>
      <c r="V3201" s="2">
        <v>39765</v>
      </c>
      <c r="W3201" s="7">
        <f t="shared" si="287"/>
        <v>2008</v>
      </c>
      <c r="X3201" s="2">
        <v>39755</v>
      </c>
      <c r="Y3201" t="s">
        <v>80</v>
      </c>
      <c r="Z3201" t="s">
        <v>7</v>
      </c>
      <c r="AA3201" t="s">
        <v>26</v>
      </c>
      <c r="AB3201">
        <v>5</v>
      </c>
      <c r="AC3201">
        <v>6174</v>
      </c>
      <c r="AD3201">
        <v>11657</v>
      </c>
      <c r="AE3201" t="s">
        <v>23628</v>
      </c>
      <c r="AF3201" t="s">
        <v>27034</v>
      </c>
      <c r="AG3201">
        <f t="shared" si="288"/>
        <v>5</v>
      </c>
      <c r="AI3201" t="str">
        <f t="shared" si="289"/>
        <v/>
      </c>
      <c r="AJ3201">
        <f t="shared" si="286"/>
        <v>0</v>
      </c>
      <c r="AK3201" t="str">
        <f t="shared" si="290"/>
        <v/>
      </c>
    </row>
    <row r="3202" spans="1:37" x14ac:dyDescent="0.25">
      <c r="A3202" s="1">
        <v>0</v>
      </c>
      <c r="B3202">
        <v>0</v>
      </c>
      <c r="C3202">
        <v>0</v>
      </c>
      <c r="D3202" t="s">
        <v>4886</v>
      </c>
      <c r="E3202">
        <v>0</v>
      </c>
      <c r="F3202">
        <v>0</v>
      </c>
      <c r="G3202" t="s">
        <v>5</v>
      </c>
      <c r="H3202" s="2">
        <v>39758</v>
      </c>
      <c r="I3202" s="2">
        <v>39758</v>
      </c>
      <c r="J3202" t="s">
        <v>3</v>
      </c>
      <c r="K3202">
        <v>260</v>
      </c>
      <c r="L3202">
        <v>15.5</v>
      </c>
      <c r="M3202">
        <v>225.11</v>
      </c>
      <c r="N3202">
        <v>0</v>
      </c>
      <c r="O3202">
        <v>0</v>
      </c>
      <c r="P3202">
        <v>225.11</v>
      </c>
      <c r="Q3202" t="s">
        <v>0</v>
      </c>
      <c r="R3202">
        <v>0</v>
      </c>
      <c r="S3202">
        <v>0</v>
      </c>
      <c r="T3202" t="s">
        <v>27046</v>
      </c>
      <c r="U3202" t="s">
        <v>20524</v>
      </c>
      <c r="V3202" s="2">
        <v>39762</v>
      </c>
      <c r="W3202" s="7">
        <f t="shared" si="287"/>
        <v>2008</v>
      </c>
      <c r="X3202" s="2">
        <v>39755</v>
      </c>
      <c r="Y3202" t="s">
        <v>28</v>
      </c>
      <c r="Z3202" t="s">
        <v>7</v>
      </c>
      <c r="AA3202" t="s">
        <v>1893</v>
      </c>
      <c r="AB3202">
        <v>9</v>
      </c>
      <c r="AC3202">
        <v>6175</v>
      </c>
      <c r="AD3202">
        <v>11658</v>
      </c>
      <c r="AE3202" t="s">
        <v>23629</v>
      </c>
      <c r="AF3202" t="s">
        <v>27034</v>
      </c>
      <c r="AG3202">
        <f t="shared" si="288"/>
        <v>5</v>
      </c>
      <c r="AI3202" t="str">
        <f t="shared" si="289"/>
        <v/>
      </c>
      <c r="AJ3202">
        <f t="shared" ref="AJ3202:AJ3265" si="293">LEN(AI3202)</f>
        <v>0</v>
      </c>
      <c r="AK3202" t="str">
        <f t="shared" si="290"/>
        <v/>
      </c>
    </row>
    <row r="3203" spans="1:37" x14ac:dyDescent="0.25">
      <c r="A3203" s="1">
        <v>6.25E-2</v>
      </c>
      <c r="B3203">
        <v>0</v>
      </c>
      <c r="C3203">
        <v>0</v>
      </c>
      <c r="D3203" t="s">
        <v>4887</v>
      </c>
      <c r="E3203">
        <v>0</v>
      </c>
      <c r="F3203">
        <v>0</v>
      </c>
      <c r="G3203" t="s">
        <v>5</v>
      </c>
      <c r="H3203" s="2">
        <v>39786</v>
      </c>
      <c r="I3203" s="2">
        <v>39786</v>
      </c>
      <c r="J3203" t="s">
        <v>3</v>
      </c>
      <c r="K3203">
        <v>214</v>
      </c>
      <c r="L3203">
        <v>15.5</v>
      </c>
      <c r="M3203">
        <v>185.28</v>
      </c>
      <c r="N3203">
        <v>0</v>
      </c>
      <c r="O3203">
        <v>0</v>
      </c>
      <c r="P3203">
        <v>185.28</v>
      </c>
      <c r="Q3203" t="s">
        <v>0</v>
      </c>
      <c r="R3203">
        <v>0</v>
      </c>
      <c r="S3203">
        <v>0</v>
      </c>
      <c r="T3203" t="s">
        <v>27046</v>
      </c>
      <c r="U3203" t="s">
        <v>20524</v>
      </c>
      <c r="V3203" s="2">
        <v>39785</v>
      </c>
      <c r="W3203" s="7">
        <f t="shared" ref="W3203:W3266" si="294">YEAR(X3203)</f>
        <v>2008</v>
      </c>
      <c r="X3203" s="2">
        <v>39755</v>
      </c>
      <c r="Y3203" t="s">
        <v>6</v>
      </c>
      <c r="Z3203" t="s">
        <v>62</v>
      </c>
      <c r="AA3203" t="s">
        <v>4888</v>
      </c>
      <c r="AB3203">
        <v>2</v>
      </c>
      <c r="AC3203">
        <v>212</v>
      </c>
      <c r="AD3203">
        <v>11659</v>
      </c>
      <c r="AE3203" t="s">
        <v>20598</v>
      </c>
      <c r="AF3203" t="s">
        <v>27034</v>
      </c>
      <c r="AG3203">
        <f t="shared" ref="AG3203:AG3266" si="295">LEN(V3203)</f>
        <v>5</v>
      </c>
      <c r="AI3203" t="str">
        <f t="shared" ref="AI3203:AI3266" si="296">TRIM(AH3203)</f>
        <v/>
      </c>
      <c r="AJ3203">
        <f t="shared" si="293"/>
        <v>0</v>
      </c>
      <c r="AK3203" t="str">
        <f t="shared" ref="AK3203:AK3266" si="297">TRIM(T3203)&amp;IF(AND(LEN(T3203)&gt;0,LEN(AI3203)&gt;0),",","")&amp;TRIM(AI3203)</f>
        <v/>
      </c>
    </row>
    <row r="3204" spans="1:37" x14ac:dyDescent="0.25">
      <c r="A3204" s="1">
        <v>0.25</v>
      </c>
      <c r="B3204">
        <v>200</v>
      </c>
      <c r="C3204">
        <v>0</v>
      </c>
      <c r="D3204" t="s">
        <v>4889</v>
      </c>
      <c r="E3204">
        <v>0</v>
      </c>
      <c r="F3204">
        <v>0</v>
      </c>
      <c r="G3204" t="s">
        <v>5</v>
      </c>
      <c r="H3204" s="2">
        <v>39779</v>
      </c>
      <c r="I3204" s="2">
        <v>39778</v>
      </c>
      <c r="J3204" t="s">
        <v>3</v>
      </c>
      <c r="K3204">
        <v>491</v>
      </c>
      <c r="L3204">
        <v>15.5</v>
      </c>
      <c r="M3204">
        <v>425.11</v>
      </c>
      <c r="N3204">
        <v>0</v>
      </c>
      <c r="O3204">
        <v>0</v>
      </c>
      <c r="P3204">
        <v>425.11</v>
      </c>
      <c r="Q3204" t="s">
        <v>0</v>
      </c>
      <c r="R3204">
        <v>0</v>
      </c>
      <c r="S3204">
        <v>0</v>
      </c>
      <c r="T3204" t="s">
        <v>27046</v>
      </c>
      <c r="U3204" t="s">
        <v>20524</v>
      </c>
      <c r="V3204" s="2">
        <v>39762</v>
      </c>
      <c r="W3204" s="7">
        <f t="shared" si="294"/>
        <v>2008</v>
      </c>
      <c r="X3204" s="2">
        <v>39755</v>
      </c>
      <c r="Y3204" t="s">
        <v>32</v>
      </c>
      <c r="Z3204" t="s">
        <v>7</v>
      </c>
      <c r="AA3204" t="s">
        <v>1893</v>
      </c>
      <c r="AB3204">
        <v>9</v>
      </c>
      <c r="AC3204">
        <v>272</v>
      </c>
      <c r="AD3204">
        <v>11660</v>
      </c>
      <c r="AE3204" t="s">
        <v>20618</v>
      </c>
      <c r="AF3204" t="s">
        <v>27034</v>
      </c>
      <c r="AG3204">
        <f t="shared" si="295"/>
        <v>5</v>
      </c>
      <c r="AI3204" t="str">
        <f t="shared" si="296"/>
        <v/>
      </c>
      <c r="AJ3204">
        <f t="shared" si="293"/>
        <v>0</v>
      </c>
      <c r="AK3204" t="str">
        <f t="shared" si="297"/>
        <v/>
      </c>
    </row>
    <row r="3205" spans="1:37" x14ac:dyDescent="0.25">
      <c r="A3205" s="1">
        <v>6.25E-2</v>
      </c>
      <c r="B3205">
        <v>0</v>
      </c>
      <c r="C3205">
        <v>0</v>
      </c>
      <c r="D3205" t="s">
        <v>4890</v>
      </c>
      <c r="E3205">
        <v>0</v>
      </c>
      <c r="F3205">
        <v>0</v>
      </c>
      <c r="G3205" t="s">
        <v>5</v>
      </c>
      <c r="H3205" s="2">
        <v>40049</v>
      </c>
      <c r="I3205" s="2">
        <v>40049</v>
      </c>
      <c r="J3205" t="s">
        <v>3</v>
      </c>
      <c r="K3205">
        <v>150</v>
      </c>
      <c r="L3205">
        <v>16.5</v>
      </c>
      <c r="M3205">
        <v>128.76</v>
      </c>
      <c r="N3205">
        <v>40.659999999999997</v>
      </c>
      <c r="O3205">
        <v>24</v>
      </c>
      <c r="P3205">
        <v>169.42</v>
      </c>
      <c r="Q3205" t="s">
        <v>0</v>
      </c>
      <c r="R3205">
        <v>0</v>
      </c>
      <c r="S3205">
        <v>0</v>
      </c>
      <c r="T3205" t="s">
        <v>27046</v>
      </c>
      <c r="U3205" t="s">
        <v>20517</v>
      </c>
      <c r="V3205" s="2">
        <v>39786</v>
      </c>
      <c r="W3205" s="7">
        <f t="shared" si="294"/>
        <v>2008</v>
      </c>
      <c r="X3205" s="2">
        <v>39756</v>
      </c>
      <c r="Y3205" t="s">
        <v>80</v>
      </c>
      <c r="Z3205" t="s">
        <v>145</v>
      </c>
      <c r="AA3205" t="s">
        <v>1485</v>
      </c>
      <c r="AB3205">
        <v>4</v>
      </c>
      <c r="AC3205">
        <v>4979</v>
      </c>
      <c r="AD3205">
        <v>11661</v>
      </c>
      <c r="AE3205" t="s">
        <v>22490</v>
      </c>
      <c r="AF3205" t="s">
        <v>27034</v>
      </c>
      <c r="AG3205">
        <f t="shared" si="295"/>
        <v>5</v>
      </c>
      <c r="AI3205" t="str">
        <f t="shared" si="296"/>
        <v/>
      </c>
      <c r="AJ3205">
        <f t="shared" si="293"/>
        <v>0</v>
      </c>
      <c r="AK3205" t="str">
        <f t="shared" si="297"/>
        <v/>
      </c>
    </row>
    <row r="3206" spans="1:37" x14ac:dyDescent="0.25">
      <c r="A3206" s="1">
        <v>4.1666666666666664E-2</v>
      </c>
      <c r="B3206">
        <v>0</v>
      </c>
      <c r="C3206">
        <v>0</v>
      </c>
      <c r="D3206" t="s">
        <v>4891</v>
      </c>
      <c r="E3206">
        <v>0</v>
      </c>
      <c r="F3206">
        <v>0</v>
      </c>
      <c r="G3206" t="s">
        <v>5</v>
      </c>
      <c r="H3206" s="2">
        <v>39764</v>
      </c>
      <c r="I3206" s="2">
        <v>39762</v>
      </c>
      <c r="J3206" t="s">
        <v>3</v>
      </c>
      <c r="K3206">
        <v>115</v>
      </c>
      <c r="L3206">
        <v>15.5</v>
      </c>
      <c r="M3206">
        <v>99.57</v>
      </c>
      <c r="N3206">
        <v>0</v>
      </c>
      <c r="O3206">
        <v>0</v>
      </c>
      <c r="P3206">
        <v>99.57</v>
      </c>
      <c r="Q3206" t="s">
        <v>0</v>
      </c>
      <c r="R3206">
        <v>0</v>
      </c>
      <c r="S3206">
        <v>0</v>
      </c>
      <c r="T3206" t="s">
        <v>27046</v>
      </c>
      <c r="U3206" t="s">
        <v>20517</v>
      </c>
      <c r="V3206" s="2">
        <v>39758</v>
      </c>
      <c r="W3206" s="7">
        <f t="shared" si="294"/>
        <v>2008</v>
      </c>
      <c r="X3206" s="2">
        <v>39756</v>
      </c>
      <c r="Y3206" t="s">
        <v>6</v>
      </c>
      <c r="Z3206" t="s">
        <v>7</v>
      </c>
      <c r="AA3206" t="s">
        <v>4892</v>
      </c>
      <c r="AB3206">
        <v>0</v>
      </c>
      <c r="AC3206">
        <v>3956</v>
      </c>
      <c r="AD3206">
        <v>11662</v>
      </c>
      <c r="AE3206" t="s">
        <v>21934</v>
      </c>
      <c r="AF3206" t="s">
        <v>27034</v>
      </c>
      <c r="AG3206">
        <f t="shared" si="295"/>
        <v>5</v>
      </c>
      <c r="AI3206" t="str">
        <f t="shared" si="296"/>
        <v/>
      </c>
      <c r="AJ3206">
        <f t="shared" si="293"/>
        <v>0</v>
      </c>
      <c r="AK3206" t="str">
        <f t="shared" si="297"/>
        <v/>
      </c>
    </row>
    <row r="3207" spans="1:37" x14ac:dyDescent="0.25">
      <c r="A3207" s="1">
        <v>5.2083333333333336E-2</v>
      </c>
      <c r="B3207">
        <v>5</v>
      </c>
      <c r="C3207">
        <v>0</v>
      </c>
      <c r="D3207" t="s">
        <v>4893</v>
      </c>
      <c r="E3207">
        <v>0</v>
      </c>
      <c r="F3207">
        <v>0</v>
      </c>
      <c r="G3207" t="s">
        <v>5</v>
      </c>
      <c r="H3207" s="2">
        <v>39769</v>
      </c>
      <c r="I3207" s="2">
        <v>39763</v>
      </c>
      <c r="J3207" t="s">
        <v>3</v>
      </c>
      <c r="K3207">
        <v>160</v>
      </c>
      <c r="L3207">
        <v>15.5</v>
      </c>
      <c r="M3207">
        <v>138.53</v>
      </c>
      <c r="N3207">
        <v>15.39</v>
      </c>
      <c r="O3207">
        <v>10</v>
      </c>
      <c r="P3207">
        <v>153.91999999999999</v>
      </c>
      <c r="Q3207" t="s">
        <v>0</v>
      </c>
      <c r="R3207">
        <v>0</v>
      </c>
      <c r="S3207">
        <v>0</v>
      </c>
      <c r="T3207" t="s">
        <v>27046</v>
      </c>
      <c r="U3207" t="s">
        <v>20517</v>
      </c>
      <c r="V3207" s="2">
        <v>39763</v>
      </c>
      <c r="W3207" s="7">
        <f t="shared" si="294"/>
        <v>2008</v>
      </c>
      <c r="X3207" s="2">
        <v>39756</v>
      </c>
      <c r="Y3207" t="s">
        <v>32</v>
      </c>
      <c r="Z3207" t="s">
        <v>7</v>
      </c>
      <c r="AA3207" t="s">
        <v>4076</v>
      </c>
      <c r="AB3207">
        <v>9</v>
      </c>
      <c r="AC3207">
        <v>785</v>
      </c>
      <c r="AD3207">
        <v>11663</v>
      </c>
      <c r="AE3207" t="s">
        <v>20812</v>
      </c>
      <c r="AF3207" t="s">
        <v>27034</v>
      </c>
      <c r="AG3207">
        <f t="shared" si="295"/>
        <v>5</v>
      </c>
      <c r="AI3207" t="str">
        <f t="shared" si="296"/>
        <v/>
      </c>
      <c r="AJ3207">
        <f t="shared" si="293"/>
        <v>0</v>
      </c>
      <c r="AK3207" t="str">
        <f t="shared" si="297"/>
        <v/>
      </c>
    </row>
    <row r="3208" spans="1:37" x14ac:dyDescent="0.25">
      <c r="A3208" s="1">
        <v>8.3333333333333329E-2</v>
      </c>
      <c r="B3208">
        <v>15</v>
      </c>
      <c r="C3208">
        <v>0</v>
      </c>
      <c r="D3208" t="s">
        <v>4894</v>
      </c>
      <c r="E3208">
        <v>0</v>
      </c>
      <c r="F3208">
        <v>0</v>
      </c>
      <c r="G3208" t="s">
        <v>5</v>
      </c>
      <c r="H3208" s="2">
        <v>39764</v>
      </c>
      <c r="I3208" s="2">
        <v>39763</v>
      </c>
      <c r="J3208" t="s">
        <v>3</v>
      </c>
      <c r="K3208">
        <v>169</v>
      </c>
      <c r="L3208">
        <v>15.5</v>
      </c>
      <c r="M3208">
        <v>146.32</v>
      </c>
      <c r="N3208">
        <v>16.28</v>
      </c>
      <c r="O3208">
        <v>10</v>
      </c>
      <c r="P3208">
        <v>162.58000000000001</v>
      </c>
      <c r="Q3208" t="s">
        <v>0</v>
      </c>
      <c r="R3208">
        <v>0</v>
      </c>
      <c r="S3208">
        <v>0</v>
      </c>
      <c r="T3208" t="s">
        <v>27046</v>
      </c>
      <c r="U3208" t="s">
        <v>20517</v>
      </c>
      <c r="V3208" s="2">
        <v>39763</v>
      </c>
      <c r="W3208" s="7">
        <f t="shared" si="294"/>
        <v>2008</v>
      </c>
      <c r="X3208" s="2">
        <v>39756</v>
      </c>
      <c r="Y3208" t="s">
        <v>6</v>
      </c>
      <c r="Z3208" t="s">
        <v>7</v>
      </c>
      <c r="AA3208" t="s">
        <v>1046</v>
      </c>
      <c r="AB3208">
        <v>9</v>
      </c>
      <c r="AC3208">
        <v>6060</v>
      </c>
      <c r="AD3208">
        <v>11664</v>
      </c>
      <c r="AE3208" t="s">
        <v>23518</v>
      </c>
      <c r="AF3208" t="s">
        <v>27034</v>
      </c>
      <c r="AG3208">
        <f t="shared" si="295"/>
        <v>5</v>
      </c>
      <c r="AI3208" t="str">
        <f t="shared" si="296"/>
        <v/>
      </c>
      <c r="AJ3208">
        <f t="shared" si="293"/>
        <v>0</v>
      </c>
      <c r="AK3208" t="str">
        <f t="shared" si="297"/>
        <v/>
      </c>
    </row>
    <row r="3209" spans="1:37" x14ac:dyDescent="0.25">
      <c r="A3209" s="1">
        <v>6.25E-2</v>
      </c>
      <c r="B3209">
        <v>5</v>
      </c>
      <c r="C3209">
        <v>0</v>
      </c>
      <c r="D3209" t="s">
        <v>4895</v>
      </c>
      <c r="E3209">
        <v>0</v>
      </c>
      <c r="F3209">
        <v>0</v>
      </c>
      <c r="G3209" t="s">
        <v>5</v>
      </c>
      <c r="H3209" s="2">
        <v>39889</v>
      </c>
      <c r="I3209" s="2">
        <v>39883</v>
      </c>
      <c r="J3209" t="s">
        <v>3</v>
      </c>
      <c r="K3209">
        <v>220</v>
      </c>
      <c r="L3209">
        <v>15.5</v>
      </c>
      <c r="M3209">
        <v>190.48</v>
      </c>
      <c r="N3209">
        <v>0</v>
      </c>
      <c r="O3209">
        <v>0</v>
      </c>
      <c r="P3209">
        <v>190.48</v>
      </c>
      <c r="Q3209" t="s">
        <v>0</v>
      </c>
      <c r="R3209">
        <v>0</v>
      </c>
      <c r="S3209">
        <v>0</v>
      </c>
      <c r="T3209" t="s">
        <v>27046</v>
      </c>
      <c r="U3209" t="s">
        <v>20517</v>
      </c>
      <c r="V3209" s="2">
        <v>39763</v>
      </c>
      <c r="W3209" s="7">
        <f t="shared" si="294"/>
        <v>2008</v>
      </c>
      <c r="X3209" s="2">
        <v>39756</v>
      </c>
      <c r="Y3209" t="s">
        <v>4896</v>
      </c>
      <c r="Z3209" t="s">
        <v>7</v>
      </c>
      <c r="AA3209" t="s">
        <v>72</v>
      </c>
      <c r="AB3209">
        <v>9</v>
      </c>
      <c r="AC3209">
        <v>6176</v>
      </c>
      <c r="AD3209">
        <v>11665</v>
      </c>
      <c r="AE3209" t="s">
        <v>23630</v>
      </c>
      <c r="AF3209" t="s">
        <v>27034</v>
      </c>
      <c r="AG3209">
        <f t="shared" si="295"/>
        <v>5</v>
      </c>
      <c r="AI3209" t="str">
        <f t="shared" si="296"/>
        <v/>
      </c>
      <c r="AJ3209">
        <f t="shared" si="293"/>
        <v>0</v>
      </c>
      <c r="AK3209" t="str">
        <f t="shared" si="297"/>
        <v/>
      </c>
    </row>
    <row r="3210" spans="1:37" x14ac:dyDescent="0.25">
      <c r="A3210" s="1">
        <v>4.1666666666666664E-2</v>
      </c>
      <c r="B3210">
        <v>0</v>
      </c>
      <c r="C3210">
        <v>0</v>
      </c>
      <c r="D3210" t="s">
        <v>4897</v>
      </c>
      <c r="E3210">
        <v>0</v>
      </c>
      <c r="F3210">
        <v>0</v>
      </c>
      <c r="G3210" t="s">
        <v>5</v>
      </c>
      <c r="H3210" s="2">
        <v>39793</v>
      </c>
      <c r="I3210" s="2">
        <v>39784</v>
      </c>
      <c r="J3210" t="s">
        <v>3</v>
      </c>
      <c r="K3210">
        <v>271</v>
      </c>
      <c r="L3210">
        <v>15.5</v>
      </c>
      <c r="M3210">
        <v>234.63</v>
      </c>
      <c r="N3210">
        <v>0</v>
      </c>
      <c r="O3210">
        <v>0</v>
      </c>
      <c r="P3210">
        <v>234.63</v>
      </c>
      <c r="Q3210" t="s">
        <v>0</v>
      </c>
      <c r="R3210">
        <v>0</v>
      </c>
      <c r="S3210">
        <v>0</v>
      </c>
      <c r="T3210" t="s">
        <v>27046</v>
      </c>
      <c r="U3210" t="s">
        <v>20524</v>
      </c>
      <c r="V3210" s="2">
        <v>39766</v>
      </c>
      <c r="W3210" s="7">
        <f t="shared" si="294"/>
        <v>2008</v>
      </c>
      <c r="X3210" s="2">
        <v>39756</v>
      </c>
      <c r="Y3210" t="s">
        <v>93</v>
      </c>
      <c r="Z3210" t="s">
        <v>62</v>
      </c>
      <c r="AA3210" t="s">
        <v>3741</v>
      </c>
      <c r="AB3210">
        <v>2</v>
      </c>
      <c r="AC3210">
        <v>1362</v>
      </c>
      <c r="AD3210">
        <v>11666</v>
      </c>
      <c r="AE3210" t="s">
        <v>21009</v>
      </c>
      <c r="AF3210" t="s">
        <v>27034</v>
      </c>
      <c r="AG3210">
        <f t="shared" si="295"/>
        <v>5</v>
      </c>
      <c r="AI3210" t="str">
        <f t="shared" si="296"/>
        <v/>
      </c>
      <c r="AJ3210">
        <f t="shared" si="293"/>
        <v>0</v>
      </c>
      <c r="AK3210" t="str">
        <f t="shared" si="297"/>
        <v/>
      </c>
    </row>
    <row r="3211" spans="1:37" x14ac:dyDescent="0.25">
      <c r="A3211" s="1">
        <v>1.3888888888888888E-2</v>
      </c>
      <c r="B3211">
        <v>15</v>
      </c>
      <c r="C3211">
        <v>0</v>
      </c>
      <c r="D3211" t="s">
        <v>4898</v>
      </c>
      <c r="E3211">
        <v>0</v>
      </c>
      <c r="F3211">
        <v>0</v>
      </c>
      <c r="G3211" t="s">
        <v>5</v>
      </c>
      <c r="H3211" s="2">
        <v>39810</v>
      </c>
      <c r="I3211" s="2">
        <v>39810</v>
      </c>
      <c r="J3211" t="s">
        <v>3</v>
      </c>
      <c r="K3211">
        <v>138</v>
      </c>
      <c r="L3211">
        <v>15.5</v>
      </c>
      <c r="M3211">
        <v>119.48</v>
      </c>
      <c r="N3211">
        <v>0</v>
      </c>
      <c r="O3211">
        <v>0</v>
      </c>
      <c r="P3211">
        <v>119.48</v>
      </c>
      <c r="Q3211" t="s">
        <v>0</v>
      </c>
      <c r="R3211">
        <v>0</v>
      </c>
      <c r="S3211">
        <v>150</v>
      </c>
      <c r="T3211" t="s">
        <v>27046</v>
      </c>
      <c r="U3211" t="s">
        <v>20516</v>
      </c>
      <c r="V3211" s="2">
        <v>39770</v>
      </c>
      <c r="W3211" s="7">
        <f t="shared" si="294"/>
        <v>2008</v>
      </c>
      <c r="X3211" s="2">
        <v>39756</v>
      </c>
      <c r="Y3211" t="s">
        <v>479</v>
      </c>
      <c r="Z3211" t="s">
        <v>145</v>
      </c>
      <c r="AA3211" t="s">
        <v>4899</v>
      </c>
      <c r="AB3211">
        <v>4</v>
      </c>
      <c r="AC3211">
        <v>5351</v>
      </c>
      <c r="AD3211">
        <v>11667</v>
      </c>
      <c r="AE3211" t="s">
        <v>22842</v>
      </c>
      <c r="AF3211" t="s">
        <v>27034</v>
      </c>
      <c r="AG3211">
        <f t="shared" si="295"/>
        <v>5</v>
      </c>
      <c r="AI3211" t="str">
        <f t="shared" si="296"/>
        <v/>
      </c>
      <c r="AJ3211">
        <f t="shared" si="293"/>
        <v>0</v>
      </c>
      <c r="AK3211" t="str">
        <f t="shared" si="297"/>
        <v/>
      </c>
    </row>
    <row r="3212" spans="1:37" x14ac:dyDescent="0.25">
      <c r="A3212" s="1">
        <v>1.0416666666666666E-2</v>
      </c>
      <c r="B3212">
        <v>15</v>
      </c>
      <c r="C3212">
        <v>0</v>
      </c>
      <c r="D3212" t="s">
        <v>4900</v>
      </c>
      <c r="E3212">
        <v>0</v>
      </c>
      <c r="F3212">
        <v>0</v>
      </c>
      <c r="G3212" t="s">
        <v>5</v>
      </c>
      <c r="H3212" s="2">
        <v>39875</v>
      </c>
      <c r="I3212" s="2">
        <v>39840</v>
      </c>
      <c r="J3212" t="s">
        <v>3</v>
      </c>
      <c r="K3212">
        <v>138</v>
      </c>
      <c r="L3212">
        <v>15.5</v>
      </c>
      <c r="M3212">
        <v>119.48</v>
      </c>
      <c r="N3212">
        <v>0</v>
      </c>
      <c r="O3212">
        <v>0</v>
      </c>
      <c r="P3212">
        <v>119.48</v>
      </c>
      <c r="Q3212" t="s">
        <v>0</v>
      </c>
      <c r="R3212">
        <v>0</v>
      </c>
      <c r="S3212">
        <v>150</v>
      </c>
      <c r="T3212" t="s">
        <v>27046</v>
      </c>
      <c r="U3212" t="s">
        <v>20516</v>
      </c>
      <c r="V3212" s="2">
        <v>39770</v>
      </c>
      <c r="W3212" s="7">
        <f t="shared" si="294"/>
        <v>2008</v>
      </c>
      <c r="X3212" s="2">
        <v>39756</v>
      </c>
      <c r="Y3212" t="s">
        <v>479</v>
      </c>
      <c r="Z3212" t="s">
        <v>234</v>
      </c>
      <c r="AA3212" t="s">
        <v>4901</v>
      </c>
      <c r="AB3212">
        <v>4</v>
      </c>
      <c r="AC3212">
        <v>5351</v>
      </c>
      <c r="AD3212">
        <v>11668</v>
      </c>
      <c r="AE3212" t="s">
        <v>22842</v>
      </c>
      <c r="AF3212" t="s">
        <v>27034</v>
      </c>
      <c r="AG3212">
        <f t="shared" si="295"/>
        <v>5</v>
      </c>
      <c r="AI3212" t="str">
        <f t="shared" si="296"/>
        <v/>
      </c>
      <c r="AJ3212">
        <f t="shared" si="293"/>
        <v>0</v>
      </c>
      <c r="AK3212" t="str">
        <f t="shared" si="297"/>
        <v/>
      </c>
    </row>
    <row r="3213" spans="1:37" x14ac:dyDescent="0.25">
      <c r="A3213" s="1">
        <v>0.125</v>
      </c>
      <c r="B3213">
        <v>0</v>
      </c>
      <c r="C3213">
        <v>0</v>
      </c>
      <c r="D3213" t="s">
        <v>4902</v>
      </c>
      <c r="E3213">
        <v>0</v>
      </c>
      <c r="F3213">
        <v>0</v>
      </c>
      <c r="G3213" t="s">
        <v>5</v>
      </c>
      <c r="H3213" s="2">
        <v>39799</v>
      </c>
      <c r="I3213" s="2">
        <v>39799</v>
      </c>
      <c r="J3213" t="s">
        <v>3</v>
      </c>
      <c r="K3213">
        <v>165</v>
      </c>
      <c r="L3213">
        <v>15.5</v>
      </c>
      <c r="M3213">
        <v>142.86000000000001</v>
      </c>
      <c r="N3213">
        <v>0</v>
      </c>
      <c r="O3213">
        <v>0</v>
      </c>
      <c r="P3213">
        <v>142.86000000000001</v>
      </c>
      <c r="Q3213" t="s">
        <v>0</v>
      </c>
      <c r="R3213">
        <v>0</v>
      </c>
      <c r="S3213">
        <v>0</v>
      </c>
      <c r="T3213" t="s">
        <v>27268</v>
      </c>
      <c r="U3213" t="s">
        <v>20517</v>
      </c>
      <c r="V3213" t="s">
        <v>4903</v>
      </c>
      <c r="W3213" s="7">
        <f t="shared" si="294"/>
        <v>2008</v>
      </c>
      <c r="X3213" s="2">
        <v>39757</v>
      </c>
      <c r="Y3213" t="s">
        <v>6</v>
      </c>
      <c r="Z3213" t="s">
        <v>7</v>
      </c>
      <c r="AA3213" t="s">
        <v>4904</v>
      </c>
      <c r="AB3213">
        <v>2</v>
      </c>
      <c r="AC3213">
        <v>6177</v>
      </c>
      <c r="AD3213">
        <v>11669</v>
      </c>
      <c r="AE3213" t="s">
        <v>23631</v>
      </c>
      <c r="AF3213" t="s">
        <v>27034</v>
      </c>
      <c r="AG3213">
        <f t="shared" si="295"/>
        <v>39</v>
      </c>
      <c r="AH3213" t="str">
        <f>MID(V3213,1,31)</f>
        <v xml:space="preserve">לחצני הפעלה וכבל חסרים         </v>
      </c>
      <c r="AI3213" t="str">
        <f t="shared" si="296"/>
        <v>לחצני הפעלה וכבל חסרים</v>
      </c>
      <c r="AJ3213">
        <f t="shared" si="293"/>
        <v>22</v>
      </c>
      <c r="AK3213" t="str">
        <f t="shared" si="297"/>
        <v>לחצני הפעלה וכבל חסרים,לחצני הפעלה וכבל חסרים</v>
      </c>
    </row>
    <row r="3214" spans="1:37" x14ac:dyDescent="0.25">
      <c r="A3214" s="1">
        <v>4.1666666666666664E-2</v>
      </c>
      <c r="B3214">
        <v>0</v>
      </c>
      <c r="C3214">
        <v>0</v>
      </c>
      <c r="D3214" t="s">
        <v>4905</v>
      </c>
      <c r="E3214">
        <v>0</v>
      </c>
      <c r="F3214">
        <v>0</v>
      </c>
      <c r="G3214" t="s">
        <v>5</v>
      </c>
      <c r="H3214" s="2">
        <v>39775</v>
      </c>
      <c r="I3214" s="2">
        <v>39773</v>
      </c>
      <c r="J3214" t="s">
        <v>3</v>
      </c>
      <c r="K3214">
        <v>125</v>
      </c>
      <c r="L3214">
        <v>15.5</v>
      </c>
      <c r="M3214">
        <v>108.23</v>
      </c>
      <c r="N3214">
        <v>0</v>
      </c>
      <c r="O3214">
        <v>0</v>
      </c>
      <c r="P3214">
        <v>108.23</v>
      </c>
      <c r="Q3214" t="s">
        <v>0</v>
      </c>
      <c r="R3214">
        <v>0</v>
      </c>
      <c r="S3214">
        <v>125</v>
      </c>
      <c r="T3214" t="s">
        <v>27046</v>
      </c>
      <c r="U3214" t="s">
        <v>20517</v>
      </c>
      <c r="V3214" s="2">
        <v>39771</v>
      </c>
      <c r="W3214" s="7">
        <f t="shared" si="294"/>
        <v>2008</v>
      </c>
      <c r="X3214" s="2">
        <v>39757</v>
      </c>
      <c r="Y3214" t="s">
        <v>199</v>
      </c>
      <c r="Z3214" t="s">
        <v>234</v>
      </c>
      <c r="AA3214" t="s">
        <v>146</v>
      </c>
      <c r="AB3214">
        <v>4</v>
      </c>
      <c r="AC3214">
        <v>1010</v>
      </c>
      <c r="AD3214">
        <v>11670</v>
      </c>
      <c r="AE3214" t="s">
        <v>20904</v>
      </c>
      <c r="AF3214" t="s">
        <v>27034</v>
      </c>
      <c r="AG3214">
        <f t="shared" si="295"/>
        <v>5</v>
      </c>
      <c r="AI3214" t="str">
        <f t="shared" si="296"/>
        <v/>
      </c>
      <c r="AJ3214">
        <f t="shared" si="293"/>
        <v>0</v>
      </c>
      <c r="AK3214" t="str">
        <f t="shared" si="297"/>
        <v/>
      </c>
    </row>
    <row r="3215" spans="1:37" x14ac:dyDescent="0.25">
      <c r="A3215" s="1">
        <v>4.1666666666666664E-2</v>
      </c>
      <c r="B3215">
        <v>0</v>
      </c>
      <c r="C3215">
        <v>0</v>
      </c>
      <c r="D3215" t="s">
        <v>4905</v>
      </c>
      <c r="E3215">
        <v>0</v>
      </c>
      <c r="F3215">
        <v>0</v>
      </c>
      <c r="G3215" t="s">
        <v>5</v>
      </c>
      <c r="H3215" s="2">
        <v>39775</v>
      </c>
      <c r="I3215" s="2">
        <v>39773</v>
      </c>
      <c r="J3215" t="s">
        <v>3</v>
      </c>
      <c r="K3215">
        <v>130</v>
      </c>
      <c r="L3215">
        <v>15.5</v>
      </c>
      <c r="M3215">
        <v>112.55</v>
      </c>
      <c r="N3215">
        <v>0</v>
      </c>
      <c r="O3215">
        <v>0</v>
      </c>
      <c r="P3215">
        <v>112.55</v>
      </c>
      <c r="Q3215" t="s">
        <v>0</v>
      </c>
      <c r="R3215">
        <v>0</v>
      </c>
      <c r="S3215">
        <v>130</v>
      </c>
      <c r="T3215" t="s">
        <v>27046</v>
      </c>
      <c r="U3215" t="s">
        <v>20519</v>
      </c>
      <c r="V3215" s="2">
        <v>39771</v>
      </c>
      <c r="W3215" s="7">
        <f t="shared" si="294"/>
        <v>2008</v>
      </c>
      <c r="X3215" s="2">
        <v>39757</v>
      </c>
      <c r="Y3215" t="s">
        <v>983</v>
      </c>
      <c r="Z3215" t="s">
        <v>7</v>
      </c>
      <c r="AA3215" t="s">
        <v>604</v>
      </c>
      <c r="AB3215">
        <v>8</v>
      </c>
      <c r="AC3215">
        <v>1010</v>
      </c>
      <c r="AD3215">
        <v>11671</v>
      </c>
      <c r="AE3215" t="s">
        <v>20904</v>
      </c>
      <c r="AF3215" t="s">
        <v>27034</v>
      </c>
      <c r="AG3215">
        <f t="shared" si="295"/>
        <v>5</v>
      </c>
      <c r="AI3215" t="str">
        <f t="shared" si="296"/>
        <v/>
      </c>
      <c r="AJ3215">
        <f t="shared" si="293"/>
        <v>0</v>
      </c>
      <c r="AK3215" t="str">
        <f t="shared" si="297"/>
        <v/>
      </c>
    </row>
    <row r="3216" spans="1:37" x14ac:dyDescent="0.25">
      <c r="A3216" s="1">
        <v>0.16666666666666666</v>
      </c>
      <c r="B3216">
        <v>5</v>
      </c>
      <c r="C3216">
        <v>0</v>
      </c>
      <c r="D3216" t="s">
        <v>4906</v>
      </c>
      <c r="E3216">
        <v>0</v>
      </c>
      <c r="F3216">
        <v>0</v>
      </c>
      <c r="G3216" t="s">
        <v>5</v>
      </c>
      <c r="H3216" s="2">
        <v>39792</v>
      </c>
      <c r="I3216" s="2">
        <v>39787</v>
      </c>
      <c r="J3216" t="s">
        <v>3</v>
      </c>
      <c r="K3216">
        <v>250</v>
      </c>
      <c r="L3216">
        <v>15.5</v>
      </c>
      <c r="M3216">
        <v>216.45</v>
      </c>
      <c r="N3216">
        <v>0</v>
      </c>
      <c r="O3216">
        <v>0</v>
      </c>
      <c r="P3216">
        <v>216.45</v>
      </c>
      <c r="Q3216" t="s">
        <v>0</v>
      </c>
      <c r="R3216">
        <v>0</v>
      </c>
      <c r="S3216">
        <v>0</v>
      </c>
      <c r="T3216" t="s">
        <v>27046</v>
      </c>
      <c r="U3216" t="s">
        <v>20517</v>
      </c>
      <c r="V3216" s="2">
        <v>39765</v>
      </c>
      <c r="W3216" s="7">
        <f t="shared" si="294"/>
        <v>2008</v>
      </c>
      <c r="X3216" s="2">
        <v>39758</v>
      </c>
      <c r="Y3216" t="s">
        <v>32</v>
      </c>
      <c r="Z3216" t="s">
        <v>7</v>
      </c>
      <c r="AA3216" t="s">
        <v>72</v>
      </c>
      <c r="AB3216">
        <v>9</v>
      </c>
      <c r="AC3216">
        <v>6178</v>
      </c>
      <c r="AD3216">
        <v>11672</v>
      </c>
      <c r="AE3216" t="s">
        <v>23632</v>
      </c>
      <c r="AF3216" t="s">
        <v>27034</v>
      </c>
      <c r="AG3216">
        <f t="shared" si="295"/>
        <v>5</v>
      </c>
      <c r="AI3216" t="str">
        <f t="shared" si="296"/>
        <v/>
      </c>
      <c r="AJ3216">
        <f t="shared" si="293"/>
        <v>0</v>
      </c>
      <c r="AK3216" t="str">
        <f t="shared" si="297"/>
        <v/>
      </c>
    </row>
    <row r="3217" spans="1:37" x14ac:dyDescent="0.25">
      <c r="A3217" s="1">
        <v>4.1666666666666664E-2</v>
      </c>
      <c r="B3217">
        <v>0</v>
      </c>
      <c r="C3217">
        <v>0</v>
      </c>
      <c r="D3217" t="s">
        <v>4907</v>
      </c>
      <c r="E3217">
        <v>0</v>
      </c>
      <c r="F3217">
        <v>0</v>
      </c>
      <c r="G3217" t="s">
        <v>5</v>
      </c>
      <c r="H3217" s="2">
        <v>39764</v>
      </c>
      <c r="I3217" s="2">
        <v>39764</v>
      </c>
      <c r="J3217" t="s">
        <v>3</v>
      </c>
      <c r="K3217">
        <v>165</v>
      </c>
      <c r="L3217">
        <v>15.5</v>
      </c>
      <c r="M3217">
        <v>142.86000000000001</v>
      </c>
      <c r="N3217">
        <v>0</v>
      </c>
      <c r="O3217">
        <v>0</v>
      </c>
      <c r="P3217">
        <v>142.86000000000001</v>
      </c>
      <c r="Q3217" t="s">
        <v>0</v>
      </c>
      <c r="R3217">
        <v>0</v>
      </c>
      <c r="S3217">
        <v>0</v>
      </c>
      <c r="T3217" t="s">
        <v>27046</v>
      </c>
      <c r="U3217" t="s">
        <v>20517</v>
      </c>
      <c r="V3217" s="2">
        <v>39765</v>
      </c>
      <c r="W3217" s="7">
        <f t="shared" si="294"/>
        <v>2008</v>
      </c>
      <c r="X3217" s="2">
        <v>39758</v>
      </c>
      <c r="Y3217" t="s">
        <v>32</v>
      </c>
      <c r="Z3217" t="s">
        <v>7</v>
      </c>
      <c r="AA3217" t="s">
        <v>72</v>
      </c>
      <c r="AB3217">
        <v>9</v>
      </c>
      <c r="AC3217">
        <v>6179</v>
      </c>
      <c r="AD3217">
        <v>11673</v>
      </c>
      <c r="AE3217" t="s">
        <v>23633</v>
      </c>
      <c r="AF3217" t="s">
        <v>27034</v>
      </c>
      <c r="AG3217">
        <f t="shared" si="295"/>
        <v>5</v>
      </c>
      <c r="AI3217" t="str">
        <f t="shared" si="296"/>
        <v/>
      </c>
      <c r="AJ3217">
        <f t="shared" si="293"/>
        <v>0</v>
      </c>
      <c r="AK3217" t="str">
        <f t="shared" si="297"/>
        <v/>
      </c>
    </row>
    <row r="3218" spans="1:37" x14ac:dyDescent="0.25">
      <c r="A3218" s="1">
        <v>7.2916666666666671E-2</v>
      </c>
      <c r="B3218">
        <v>0</v>
      </c>
      <c r="C3218">
        <v>0</v>
      </c>
      <c r="D3218" t="s">
        <v>4908</v>
      </c>
      <c r="E3218">
        <v>0</v>
      </c>
      <c r="F3218">
        <v>0</v>
      </c>
      <c r="G3218" t="s">
        <v>5</v>
      </c>
      <c r="H3218" s="2">
        <v>39777</v>
      </c>
      <c r="I3218" s="2">
        <v>39777</v>
      </c>
      <c r="J3218" t="s">
        <v>3</v>
      </c>
      <c r="K3218">
        <v>208</v>
      </c>
      <c r="L3218">
        <v>15.5</v>
      </c>
      <c r="M3218">
        <v>180.09</v>
      </c>
      <c r="N3218">
        <v>0</v>
      </c>
      <c r="O3218">
        <v>0</v>
      </c>
      <c r="P3218">
        <v>180.09</v>
      </c>
      <c r="Q3218" t="s">
        <v>0</v>
      </c>
      <c r="R3218">
        <v>0</v>
      </c>
      <c r="S3218">
        <v>208</v>
      </c>
      <c r="T3218" t="s">
        <v>27046</v>
      </c>
      <c r="U3218" t="s">
        <v>20517</v>
      </c>
      <c r="V3218" s="2">
        <v>39768</v>
      </c>
      <c r="W3218" s="7">
        <f t="shared" si="294"/>
        <v>2008</v>
      </c>
      <c r="X3218" s="2">
        <v>39758</v>
      </c>
      <c r="Y3218" t="s">
        <v>504</v>
      </c>
      <c r="Z3218" t="s">
        <v>7</v>
      </c>
      <c r="AA3218" t="s">
        <v>758</v>
      </c>
      <c r="AB3218">
        <v>2</v>
      </c>
      <c r="AC3218">
        <v>6180</v>
      </c>
      <c r="AD3218">
        <v>11674</v>
      </c>
      <c r="AE3218" t="s">
        <v>23634</v>
      </c>
      <c r="AF3218" t="s">
        <v>27034</v>
      </c>
      <c r="AG3218">
        <f t="shared" si="295"/>
        <v>5</v>
      </c>
      <c r="AI3218" t="str">
        <f t="shared" si="296"/>
        <v/>
      </c>
      <c r="AJ3218">
        <f t="shared" si="293"/>
        <v>0</v>
      </c>
      <c r="AK3218" t="str">
        <f t="shared" si="297"/>
        <v/>
      </c>
    </row>
    <row r="3219" spans="1:37" x14ac:dyDescent="0.25">
      <c r="A3219" s="1">
        <v>4.1666666666666664E-2</v>
      </c>
      <c r="B3219">
        <v>0</v>
      </c>
      <c r="C3219">
        <v>0</v>
      </c>
      <c r="D3219" t="s">
        <v>4909</v>
      </c>
      <c r="E3219">
        <v>0</v>
      </c>
      <c r="F3219">
        <v>0</v>
      </c>
      <c r="G3219" t="s">
        <v>5</v>
      </c>
      <c r="H3219" s="2">
        <v>39761</v>
      </c>
      <c r="I3219" s="2">
        <v>39761</v>
      </c>
      <c r="J3219" t="s">
        <v>3</v>
      </c>
      <c r="K3219">
        <v>179</v>
      </c>
      <c r="L3219">
        <v>15.5</v>
      </c>
      <c r="M3219">
        <v>154.97999999999999</v>
      </c>
      <c r="N3219">
        <v>0</v>
      </c>
      <c r="O3219">
        <v>0</v>
      </c>
      <c r="P3219">
        <v>154.97999999999999</v>
      </c>
      <c r="Q3219" t="s">
        <v>0</v>
      </c>
      <c r="R3219">
        <v>0</v>
      </c>
      <c r="S3219">
        <v>0</v>
      </c>
      <c r="T3219" t="s">
        <v>27046</v>
      </c>
      <c r="U3219" t="s">
        <v>20517</v>
      </c>
      <c r="V3219" s="2">
        <v>39760</v>
      </c>
      <c r="W3219" s="7">
        <f t="shared" si="294"/>
        <v>2008</v>
      </c>
      <c r="X3219" s="2">
        <v>39758</v>
      </c>
      <c r="Y3219" t="s">
        <v>118</v>
      </c>
      <c r="Z3219" t="s">
        <v>7</v>
      </c>
      <c r="AA3219" t="s">
        <v>16</v>
      </c>
      <c r="AB3219">
        <v>1</v>
      </c>
      <c r="AC3219">
        <v>6153</v>
      </c>
      <c r="AD3219">
        <v>11675</v>
      </c>
      <c r="AE3219" t="s">
        <v>23607</v>
      </c>
      <c r="AF3219" t="s">
        <v>27034</v>
      </c>
      <c r="AG3219">
        <f t="shared" si="295"/>
        <v>5</v>
      </c>
      <c r="AI3219" t="str">
        <f t="shared" si="296"/>
        <v/>
      </c>
      <c r="AJ3219">
        <f t="shared" si="293"/>
        <v>0</v>
      </c>
      <c r="AK3219" t="str">
        <f t="shared" si="297"/>
        <v/>
      </c>
    </row>
    <row r="3220" spans="1:37" x14ac:dyDescent="0.25">
      <c r="A3220" s="1">
        <v>2.0833333333333332E-2</v>
      </c>
      <c r="B3220">
        <v>55</v>
      </c>
      <c r="C3220">
        <v>0</v>
      </c>
      <c r="D3220" t="s">
        <v>4910</v>
      </c>
      <c r="E3220">
        <v>0</v>
      </c>
      <c r="F3220">
        <v>0</v>
      </c>
      <c r="G3220" t="s">
        <v>5</v>
      </c>
      <c r="H3220" s="2">
        <v>39776</v>
      </c>
      <c r="I3220" s="2">
        <v>39776</v>
      </c>
      <c r="J3220" t="s">
        <v>3</v>
      </c>
      <c r="K3220">
        <v>250</v>
      </c>
      <c r="L3220">
        <v>15.5</v>
      </c>
      <c r="M3220">
        <v>216.45</v>
      </c>
      <c r="N3220">
        <v>0</v>
      </c>
      <c r="O3220">
        <v>0</v>
      </c>
      <c r="P3220">
        <v>216.45</v>
      </c>
      <c r="Q3220" t="s">
        <v>0</v>
      </c>
      <c r="R3220">
        <v>0</v>
      </c>
      <c r="S3220">
        <v>198</v>
      </c>
      <c r="T3220" t="s">
        <v>27046</v>
      </c>
      <c r="U3220" t="s">
        <v>20517</v>
      </c>
      <c r="V3220" s="2">
        <v>39768</v>
      </c>
      <c r="W3220" s="7">
        <f t="shared" si="294"/>
        <v>2008</v>
      </c>
      <c r="X3220" s="2">
        <v>39758</v>
      </c>
      <c r="Y3220" t="s">
        <v>80</v>
      </c>
      <c r="Z3220" t="s">
        <v>7</v>
      </c>
      <c r="AA3220" t="s">
        <v>685</v>
      </c>
      <c r="AB3220">
        <v>5</v>
      </c>
      <c r="AC3220">
        <v>4201</v>
      </c>
      <c r="AD3220">
        <v>11676</v>
      </c>
      <c r="AE3220" t="s">
        <v>22036</v>
      </c>
      <c r="AF3220" t="s">
        <v>27034</v>
      </c>
      <c r="AG3220">
        <f t="shared" si="295"/>
        <v>5</v>
      </c>
      <c r="AI3220" t="str">
        <f t="shared" si="296"/>
        <v/>
      </c>
      <c r="AJ3220">
        <f t="shared" si="293"/>
        <v>0</v>
      </c>
      <c r="AK3220" t="str">
        <f t="shared" si="297"/>
        <v/>
      </c>
    </row>
    <row r="3221" spans="1:37" x14ac:dyDescent="0.25">
      <c r="A3221" s="1">
        <v>7.2916666666666671E-2</v>
      </c>
      <c r="B3221">
        <v>0</v>
      </c>
      <c r="C3221">
        <v>0</v>
      </c>
      <c r="D3221" t="s">
        <v>4911</v>
      </c>
      <c r="E3221">
        <v>0</v>
      </c>
      <c r="F3221">
        <v>0</v>
      </c>
      <c r="G3221" t="s">
        <v>5</v>
      </c>
      <c r="H3221" s="2">
        <v>39790</v>
      </c>
      <c r="I3221" s="2">
        <v>39784</v>
      </c>
      <c r="J3221" t="s">
        <v>3</v>
      </c>
      <c r="K3221">
        <v>116</v>
      </c>
      <c r="L3221">
        <v>15.5</v>
      </c>
      <c r="M3221">
        <v>100.43</v>
      </c>
      <c r="N3221">
        <v>42.86</v>
      </c>
      <c r="O3221">
        <v>30</v>
      </c>
      <c r="P3221">
        <v>143.47</v>
      </c>
      <c r="Q3221" t="s">
        <v>0</v>
      </c>
      <c r="R3221">
        <v>0</v>
      </c>
      <c r="S3221">
        <v>0</v>
      </c>
      <c r="T3221" t="s">
        <v>27046</v>
      </c>
      <c r="U3221" t="s">
        <v>20517</v>
      </c>
      <c r="V3221" s="2">
        <v>39765</v>
      </c>
      <c r="W3221" s="7">
        <f t="shared" si="294"/>
        <v>2008</v>
      </c>
      <c r="X3221" s="2">
        <v>39758</v>
      </c>
      <c r="Y3221" t="s">
        <v>2815</v>
      </c>
      <c r="Z3221" t="s">
        <v>7</v>
      </c>
      <c r="AA3221" t="s">
        <v>72</v>
      </c>
      <c r="AB3221">
        <v>9</v>
      </c>
      <c r="AC3221">
        <v>3080</v>
      </c>
      <c r="AD3221">
        <v>11677</v>
      </c>
      <c r="AE3221" t="s">
        <v>21591</v>
      </c>
      <c r="AF3221" t="s">
        <v>27034</v>
      </c>
      <c r="AG3221">
        <f t="shared" si="295"/>
        <v>5</v>
      </c>
      <c r="AI3221" t="str">
        <f t="shared" si="296"/>
        <v/>
      </c>
      <c r="AJ3221">
        <f t="shared" si="293"/>
        <v>0</v>
      </c>
      <c r="AK3221" t="str">
        <f t="shared" si="297"/>
        <v/>
      </c>
    </row>
    <row r="3222" spans="1:37" x14ac:dyDescent="0.25">
      <c r="A3222" s="1">
        <v>0</v>
      </c>
      <c r="B3222">
        <v>0</v>
      </c>
      <c r="C3222">
        <v>0</v>
      </c>
      <c r="D3222" t="s">
        <v>0</v>
      </c>
      <c r="E3222">
        <v>0</v>
      </c>
      <c r="F3222">
        <v>0</v>
      </c>
      <c r="G3222" t="s">
        <v>1</v>
      </c>
      <c r="H3222" s="2">
        <v>39813</v>
      </c>
      <c r="I3222" t="s">
        <v>2</v>
      </c>
      <c r="J3222" t="s">
        <v>3</v>
      </c>
      <c r="K3222">
        <v>0</v>
      </c>
      <c r="L3222">
        <v>17</v>
      </c>
      <c r="M3222">
        <v>0</v>
      </c>
      <c r="N3222">
        <v>0</v>
      </c>
      <c r="O3222">
        <v>0</v>
      </c>
      <c r="P3222">
        <v>0</v>
      </c>
      <c r="Q3222" t="s">
        <v>0</v>
      </c>
      <c r="R3222">
        <v>0</v>
      </c>
      <c r="S3222">
        <v>0</v>
      </c>
      <c r="T3222" t="s">
        <v>27046</v>
      </c>
      <c r="U3222" t="s">
        <v>20517</v>
      </c>
      <c r="V3222" s="2">
        <v>39789</v>
      </c>
      <c r="W3222" s="7">
        <f t="shared" si="294"/>
        <v>2008</v>
      </c>
      <c r="X3222" s="2">
        <v>39759</v>
      </c>
      <c r="Y3222" t="s">
        <v>80</v>
      </c>
      <c r="Z3222" t="s">
        <v>7</v>
      </c>
      <c r="AA3222" t="s">
        <v>4912</v>
      </c>
      <c r="AB3222">
        <v>4</v>
      </c>
      <c r="AC3222">
        <v>6181</v>
      </c>
      <c r="AD3222">
        <v>11678</v>
      </c>
      <c r="AE3222" t="s">
        <v>23635</v>
      </c>
      <c r="AF3222" t="s">
        <v>27034</v>
      </c>
      <c r="AG3222">
        <f t="shared" si="295"/>
        <v>5</v>
      </c>
      <c r="AI3222" t="str">
        <f t="shared" si="296"/>
        <v/>
      </c>
      <c r="AJ3222">
        <f t="shared" si="293"/>
        <v>0</v>
      </c>
      <c r="AK3222" t="str">
        <f t="shared" si="297"/>
        <v/>
      </c>
    </row>
    <row r="3223" spans="1:37" x14ac:dyDescent="0.25">
      <c r="A3223" s="1">
        <v>0.10416666666666667</v>
      </c>
      <c r="B3223">
        <v>30</v>
      </c>
      <c r="C3223">
        <v>0</v>
      </c>
      <c r="D3223" t="s">
        <v>4913</v>
      </c>
      <c r="E3223">
        <v>0</v>
      </c>
      <c r="F3223">
        <v>0</v>
      </c>
      <c r="G3223" t="s">
        <v>5</v>
      </c>
      <c r="H3223" s="2">
        <v>39790</v>
      </c>
      <c r="I3223" s="2">
        <v>39783</v>
      </c>
      <c r="J3223" t="s">
        <v>3</v>
      </c>
      <c r="K3223">
        <v>311</v>
      </c>
      <c r="L3223">
        <v>15.5</v>
      </c>
      <c r="M3223">
        <v>269.26</v>
      </c>
      <c r="N3223">
        <v>0</v>
      </c>
      <c r="O3223">
        <v>0</v>
      </c>
      <c r="P3223">
        <v>269.26</v>
      </c>
      <c r="Q3223" t="s">
        <v>0</v>
      </c>
      <c r="R3223">
        <v>0</v>
      </c>
      <c r="S3223">
        <v>0</v>
      </c>
      <c r="T3223" t="s">
        <v>5840</v>
      </c>
      <c r="U3223" t="s">
        <v>20524</v>
      </c>
      <c r="V3223" t="s">
        <v>4914</v>
      </c>
      <c r="W3223" s="7">
        <f t="shared" si="294"/>
        <v>2008</v>
      </c>
      <c r="X3223" s="2">
        <v>39759</v>
      </c>
      <c r="Y3223" t="s">
        <v>6</v>
      </c>
      <c r="Z3223" t="s">
        <v>62</v>
      </c>
      <c r="AA3223" t="s">
        <v>444</v>
      </c>
      <c r="AB3223">
        <v>2</v>
      </c>
      <c r="AC3223">
        <v>6182</v>
      </c>
      <c r="AD3223">
        <v>11679</v>
      </c>
      <c r="AE3223" t="s">
        <v>23636</v>
      </c>
      <c r="AF3223" t="s">
        <v>27034</v>
      </c>
      <c r="AG3223">
        <f t="shared" si="295"/>
        <v>39</v>
      </c>
      <c r="AH3223" t="str">
        <f>MID(V3223,1,31)</f>
        <v xml:space="preserve">כבל חשמל פגום                  </v>
      </c>
      <c r="AI3223" t="str">
        <f t="shared" si="296"/>
        <v>כבל חשמל פגום</v>
      </c>
      <c r="AJ3223">
        <f t="shared" si="293"/>
        <v>13</v>
      </c>
      <c r="AK3223" t="str">
        <f t="shared" si="297"/>
        <v>כבל חשמל פגום,כבל חשמל פגום</v>
      </c>
    </row>
    <row r="3224" spans="1:37" x14ac:dyDescent="0.25">
      <c r="A3224" s="1">
        <v>6.25E-2</v>
      </c>
      <c r="B3224">
        <v>10</v>
      </c>
      <c r="C3224">
        <v>0</v>
      </c>
      <c r="D3224" t="s">
        <v>4915</v>
      </c>
      <c r="E3224">
        <v>0</v>
      </c>
      <c r="F3224">
        <v>0</v>
      </c>
      <c r="G3224" t="s">
        <v>5</v>
      </c>
      <c r="H3224" s="2">
        <v>39771</v>
      </c>
      <c r="I3224" s="2">
        <v>39769</v>
      </c>
      <c r="J3224" t="s">
        <v>3</v>
      </c>
      <c r="K3224">
        <v>154</v>
      </c>
      <c r="L3224">
        <v>15.5</v>
      </c>
      <c r="M3224">
        <v>133.33000000000001</v>
      </c>
      <c r="N3224">
        <v>0</v>
      </c>
      <c r="O3224">
        <v>0</v>
      </c>
      <c r="P3224">
        <v>133.33000000000001</v>
      </c>
      <c r="Q3224" t="s">
        <v>0</v>
      </c>
      <c r="R3224">
        <v>0</v>
      </c>
      <c r="S3224">
        <v>0</v>
      </c>
      <c r="T3224" t="s">
        <v>27046</v>
      </c>
      <c r="U3224" t="s">
        <v>20517</v>
      </c>
      <c r="V3224" s="2">
        <v>39773</v>
      </c>
      <c r="W3224" s="7">
        <f t="shared" si="294"/>
        <v>2008</v>
      </c>
      <c r="X3224" s="2">
        <v>39759</v>
      </c>
      <c r="Y3224" t="s">
        <v>6</v>
      </c>
      <c r="Z3224" t="s">
        <v>7</v>
      </c>
      <c r="AA3224" t="s">
        <v>1688</v>
      </c>
      <c r="AB3224">
        <v>8</v>
      </c>
      <c r="AC3224">
        <v>5609</v>
      </c>
      <c r="AD3224">
        <v>11680</v>
      </c>
      <c r="AE3224" t="s">
        <v>23085</v>
      </c>
      <c r="AF3224" t="s">
        <v>27034</v>
      </c>
      <c r="AG3224">
        <f t="shared" si="295"/>
        <v>5</v>
      </c>
      <c r="AI3224" t="str">
        <f t="shared" si="296"/>
        <v/>
      </c>
      <c r="AJ3224">
        <f t="shared" si="293"/>
        <v>0</v>
      </c>
      <c r="AK3224" t="str">
        <f t="shared" si="297"/>
        <v/>
      </c>
    </row>
    <row r="3225" spans="1:37" x14ac:dyDescent="0.25">
      <c r="A3225" s="1">
        <v>6.25E-2</v>
      </c>
      <c r="B3225">
        <v>125</v>
      </c>
      <c r="C3225">
        <v>0</v>
      </c>
      <c r="D3225" t="s">
        <v>4916</v>
      </c>
      <c r="E3225">
        <v>0</v>
      </c>
      <c r="F3225">
        <v>0</v>
      </c>
      <c r="G3225" t="s">
        <v>1</v>
      </c>
      <c r="H3225" s="2">
        <v>39808</v>
      </c>
      <c r="I3225" s="2">
        <v>39808</v>
      </c>
      <c r="J3225" t="s">
        <v>3</v>
      </c>
      <c r="K3225">
        <v>541</v>
      </c>
      <c r="L3225">
        <v>15.5</v>
      </c>
      <c r="M3225">
        <v>468.4</v>
      </c>
      <c r="N3225">
        <v>0</v>
      </c>
      <c r="O3225">
        <v>0</v>
      </c>
      <c r="P3225">
        <v>468.4</v>
      </c>
      <c r="Q3225" t="s">
        <v>0</v>
      </c>
      <c r="R3225">
        <v>0</v>
      </c>
      <c r="S3225">
        <v>0</v>
      </c>
      <c r="T3225" t="s">
        <v>27046</v>
      </c>
      <c r="U3225" t="s">
        <v>20524</v>
      </c>
      <c r="V3225" s="2">
        <v>39775</v>
      </c>
      <c r="W3225" s="7">
        <f t="shared" si="294"/>
        <v>2008</v>
      </c>
      <c r="X3225" s="2">
        <v>39761</v>
      </c>
      <c r="Y3225" t="s">
        <v>4917</v>
      </c>
      <c r="Z3225" t="s">
        <v>7</v>
      </c>
      <c r="AA3225" t="s">
        <v>694</v>
      </c>
      <c r="AB3225">
        <v>3</v>
      </c>
      <c r="AC3225">
        <v>524</v>
      </c>
      <c r="AD3225">
        <v>11681</v>
      </c>
      <c r="AE3225" t="s">
        <v>20712</v>
      </c>
      <c r="AF3225" t="s">
        <v>27034</v>
      </c>
      <c r="AG3225">
        <f t="shared" si="295"/>
        <v>5</v>
      </c>
      <c r="AI3225" t="str">
        <f t="shared" si="296"/>
        <v/>
      </c>
      <c r="AJ3225">
        <f t="shared" si="293"/>
        <v>0</v>
      </c>
      <c r="AK3225" t="str">
        <f t="shared" si="297"/>
        <v/>
      </c>
    </row>
    <row r="3226" spans="1:37" x14ac:dyDescent="0.25">
      <c r="A3226" s="1">
        <v>5.2083333333333336E-2</v>
      </c>
      <c r="B3226">
        <v>5</v>
      </c>
      <c r="C3226">
        <v>0</v>
      </c>
      <c r="D3226" t="s">
        <v>4918</v>
      </c>
      <c r="E3226">
        <v>0</v>
      </c>
      <c r="F3226">
        <v>0</v>
      </c>
      <c r="G3226" t="s">
        <v>5</v>
      </c>
      <c r="H3226" s="2">
        <v>39777</v>
      </c>
      <c r="I3226" s="2">
        <v>39765</v>
      </c>
      <c r="J3226" t="s">
        <v>3</v>
      </c>
      <c r="K3226">
        <v>162</v>
      </c>
      <c r="L3226">
        <v>15.5</v>
      </c>
      <c r="M3226">
        <v>140.26</v>
      </c>
      <c r="N3226">
        <v>24.75</v>
      </c>
      <c r="O3226">
        <v>15</v>
      </c>
      <c r="P3226">
        <v>165.01</v>
      </c>
      <c r="Q3226" t="s">
        <v>0</v>
      </c>
      <c r="R3226">
        <v>0</v>
      </c>
      <c r="S3226">
        <v>0</v>
      </c>
      <c r="T3226" t="s">
        <v>27046</v>
      </c>
      <c r="U3226" t="s">
        <v>20517</v>
      </c>
      <c r="V3226" s="2">
        <v>39768</v>
      </c>
      <c r="W3226" s="7">
        <f t="shared" si="294"/>
        <v>2008</v>
      </c>
      <c r="X3226" s="2">
        <v>39761</v>
      </c>
      <c r="Y3226" t="s">
        <v>32</v>
      </c>
      <c r="Z3226" t="s">
        <v>7</v>
      </c>
      <c r="AA3226" t="s">
        <v>1675</v>
      </c>
      <c r="AB3226">
        <v>9</v>
      </c>
      <c r="AC3226">
        <v>6183</v>
      </c>
      <c r="AD3226">
        <v>11682</v>
      </c>
      <c r="AE3226" t="s">
        <v>23637</v>
      </c>
      <c r="AF3226" t="s">
        <v>27034</v>
      </c>
      <c r="AG3226">
        <f t="shared" si="295"/>
        <v>5</v>
      </c>
      <c r="AI3226" t="str">
        <f t="shared" si="296"/>
        <v/>
      </c>
      <c r="AJ3226">
        <f t="shared" si="293"/>
        <v>0</v>
      </c>
      <c r="AK3226" t="str">
        <f t="shared" si="297"/>
        <v/>
      </c>
    </row>
    <row r="3227" spans="1:37" x14ac:dyDescent="0.25">
      <c r="A3227" s="1">
        <v>6.25E-2</v>
      </c>
      <c r="B3227">
        <v>0</v>
      </c>
      <c r="C3227">
        <v>0</v>
      </c>
      <c r="D3227" t="s">
        <v>4919</v>
      </c>
      <c r="E3227">
        <v>0</v>
      </c>
      <c r="F3227">
        <v>0</v>
      </c>
      <c r="G3227" t="s">
        <v>5</v>
      </c>
      <c r="H3227" s="2">
        <v>39765</v>
      </c>
      <c r="I3227" s="2">
        <v>39765</v>
      </c>
      <c r="J3227" t="s">
        <v>3</v>
      </c>
      <c r="K3227">
        <v>250</v>
      </c>
      <c r="L3227">
        <v>15.5</v>
      </c>
      <c r="M3227">
        <v>216.45</v>
      </c>
      <c r="N3227">
        <v>0</v>
      </c>
      <c r="O3227">
        <v>0</v>
      </c>
      <c r="P3227">
        <v>216.45</v>
      </c>
      <c r="Q3227" t="s">
        <v>0</v>
      </c>
      <c r="R3227">
        <v>0</v>
      </c>
      <c r="S3227">
        <v>0</v>
      </c>
      <c r="T3227" t="s">
        <v>27046</v>
      </c>
      <c r="U3227" t="s">
        <v>20517</v>
      </c>
      <c r="V3227" s="2">
        <v>39763</v>
      </c>
      <c r="W3227" s="7">
        <f t="shared" si="294"/>
        <v>2008</v>
      </c>
      <c r="X3227" s="2">
        <v>39761</v>
      </c>
      <c r="Y3227" t="s">
        <v>2131</v>
      </c>
      <c r="Z3227" t="s">
        <v>7</v>
      </c>
      <c r="AA3227" t="s">
        <v>48</v>
      </c>
      <c r="AB3227">
        <v>1</v>
      </c>
      <c r="AC3227">
        <v>3246</v>
      </c>
      <c r="AD3227">
        <v>11683</v>
      </c>
      <c r="AE3227" t="s">
        <v>21656</v>
      </c>
      <c r="AF3227" t="s">
        <v>27034</v>
      </c>
      <c r="AG3227">
        <f t="shared" si="295"/>
        <v>5</v>
      </c>
      <c r="AI3227" t="str">
        <f t="shared" si="296"/>
        <v/>
      </c>
      <c r="AJ3227">
        <f t="shared" si="293"/>
        <v>0</v>
      </c>
      <c r="AK3227" t="str">
        <f t="shared" si="297"/>
        <v/>
      </c>
    </row>
    <row r="3228" spans="1:37" x14ac:dyDescent="0.25">
      <c r="A3228" s="1">
        <v>4.8611111111111112E-2</v>
      </c>
      <c r="B3228">
        <v>7</v>
      </c>
      <c r="C3228">
        <v>0</v>
      </c>
      <c r="D3228" t="s">
        <v>4920</v>
      </c>
      <c r="E3228">
        <v>0</v>
      </c>
      <c r="F3228">
        <v>0</v>
      </c>
      <c r="G3228" t="s">
        <v>5</v>
      </c>
      <c r="H3228" s="2">
        <v>39775</v>
      </c>
      <c r="I3228" s="2">
        <v>39772</v>
      </c>
      <c r="J3228" t="s">
        <v>3</v>
      </c>
      <c r="K3228">
        <v>250</v>
      </c>
      <c r="L3228">
        <v>15.5</v>
      </c>
      <c r="M3228">
        <v>216.45</v>
      </c>
      <c r="N3228">
        <v>0</v>
      </c>
      <c r="O3228">
        <v>0</v>
      </c>
      <c r="P3228">
        <v>216.45</v>
      </c>
      <c r="Q3228" t="s">
        <v>0</v>
      </c>
      <c r="R3228">
        <v>0</v>
      </c>
      <c r="S3228">
        <v>0</v>
      </c>
      <c r="T3228" t="s">
        <v>27049</v>
      </c>
      <c r="U3228" t="s">
        <v>20524</v>
      </c>
      <c r="V3228" t="s">
        <v>4921</v>
      </c>
      <c r="W3228" s="7">
        <f t="shared" si="294"/>
        <v>2008</v>
      </c>
      <c r="X3228" s="2">
        <v>39761</v>
      </c>
      <c r="Y3228" t="s">
        <v>93</v>
      </c>
      <c r="Z3228" t="s">
        <v>62</v>
      </c>
      <c r="AA3228" t="s">
        <v>2482</v>
      </c>
      <c r="AB3228">
        <v>2</v>
      </c>
      <c r="AC3228">
        <v>6184</v>
      </c>
      <c r="AD3228">
        <v>11684</v>
      </c>
      <c r="AE3228" t="s">
        <v>23638</v>
      </c>
      <c r="AF3228" t="s">
        <v>27034</v>
      </c>
      <c r="AG3228">
        <f t="shared" si="295"/>
        <v>39</v>
      </c>
      <c r="AH3228" t="str">
        <f>MID(V3228,1,31)</f>
        <v xml:space="preserve">לא ננעל,מוטה לאחור.            </v>
      </c>
      <c r="AI3228" t="str">
        <f t="shared" si="296"/>
        <v>לא ננעל,מוטה לאחור.</v>
      </c>
      <c r="AJ3228">
        <f t="shared" si="293"/>
        <v>19</v>
      </c>
      <c r="AK3228" t="str">
        <f t="shared" si="297"/>
        <v>לא ננעל,מוטה לאחור.,לא ננעל,מוטה לאחור.</v>
      </c>
    </row>
    <row r="3229" spans="1:37" x14ac:dyDescent="0.25">
      <c r="A3229" s="1">
        <v>0</v>
      </c>
      <c r="B3229">
        <v>0</v>
      </c>
      <c r="C3229" t="s">
        <v>3998</v>
      </c>
      <c r="D3229" t="s">
        <v>0</v>
      </c>
      <c r="E3229">
        <v>0</v>
      </c>
      <c r="F3229">
        <v>0</v>
      </c>
      <c r="G3229" t="s">
        <v>1</v>
      </c>
      <c r="H3229" s="2">
        <v>39813</v>
      </c>
      <c r="I3229" t="s">
        <v>2</v>
      </c>
      <c r="J3229" t="s">
        <v>3</v>
      </c>
      <c r="K3229">
        <v>0</v>
      </c>
      <c r="L3229">
        <v>17</v>
      </c>
      <c r="M3229">
        <v>0</v>
      </c>
      <c r="N3229">
        <v>0</v>
      </c>
      <c r="O3229">
        <v>0</v>
      </c>
      <c r="P3229">
        <v>0</v>
      </c>
      <c r="Q3229" t="s">
        <v>0</v>
      </c>
      <c r="R3229">
        <v>0</v>
      </c>
      <c r="S3229">
        <v>165</v>
      </c>
      <c r="T3229" t="s">
        <v>27046</v>
      </c>
      <c r="U3229" t="s">
        <v>20517</v>
      </c>
      <c r="V3229" s="2">
        <v>39766</v>
      </c>
      <c r="W3229" s="7">
        <f t="shared" si="294"/>
        <v>2008</v>
      </c>
      <c r="X3229" s="2">
        <v>39761</v>
      </c>
      <c r="Y3229" t="s">
        <v>6</v>
      </c>
      <c r="Z3229" t="s">
        <v>575</v>
      </c>
      <c r="AA3229" t="s">
        <v>536</v>
      </c>
      <c r="AB3229">
        <v>0</v>
      </c>
      <c r="AC3229">
        <v>4735</v>
      </c>
      <c r="AD3229">
        <v>11685</v>
      </c>
      <c r="AE3229" t="s">
        <v>22260</v>
      </c>
      <c r="AF3229" t="s">
        <v>27034</v>
      </c>
      <c r="AG3229">
        <f t="shared" si="295"/>
        <v>5</v>
      </c>
      <c r="AI3229" t="str">
        <f t="shared" si="296"/>
        <v/>
      </c>
      <c r="AJ3229">
        <f t="shared" si="293"/>
        <v>0</v>
      </c>
      <c r="AK3229" t="str">
        <f t="shared" si="297"/>
        <v/>
      </c>
    </row>
    <row r="3230" spans="1:37" x14ac:dyDescent="0.25">
      <c r="A3230" s="1">
        <v>6.9444444444444441E-3</v>
      </c>
      <c r="B3230">
        <v>96</v>
      </c>
      <c r="C3230">
        <v>0</v>
      </c>
      <c r="D3230" t="s">
        <v>4922</v>
      </c>
      <c r="E3230">
        <v>0</v>
      </c>
      <c r="F3230">
        <v>0</v>
      </c>
      <c r="G3230" t="s">
        <v>5</v>
      </c>
      <c r="H3230" s="2">
        <v>39782</v>
      </c>
      <c r="I3230" s="2">
        <v>39772</v>
      </c>
      <c r="J3230" t="s">
        <v>3</v>
      </c>
      <c r="K3230">
        <v>220</v>
      </c>
      <c r="L3230">
        <v>15.5</v>
      </c>
      <c r="M3230">
        <v>190.48</v>
      </c>
      <c r="N3230">
        <v>0</v>
      </c>
      <c r="O3230">
        <v>0</v>
      </c>
      <c r="P3230">
        <v>190.48</v>
      </c>
      <c r="Q3230" t="s">
        <v>0</v>
      </c>
      <c r="R3230">
        <v>0</v>
      </c>
      <c r="S3230">
        <v>0</v>
      </c>
      <c r="T3230" t="s">
        <v>27046</v>
      </c>
      <c r="U3230" t="s">
        <v>20524</v>
      </c>
      <c r="V3230" s="2">
        <v>39771</v>
      </c>
      <c r="W3230" s="7">
        <f t="shared" si="294"/>
        <v>2008</v>
      </c>
      <c r="X3230" s="2">
        <v>39761</v>
      </c>
      <c r="Y3230" t="s">
        <v>80</v>
      </c>
      <c r="Z3230" t="s">
        <v>7</v>
      </c>
      <c r="AA3230" t="s">
        <v>4923</v>
      </c>
      <c r="AB3230">
        <v>3</v>
      </c>
      <c r="AC3230">
        <v>6185</v>
      </c>
      <c r="AD3230">
        <v>11686</v>
      </c>
      <c r="AE3230" t="s">
        <v>23639</v>
      </c>
      <c r="AF3230" t="s">
        <v>27034</v>
      </c>
      <c r="AG3230">
        <f t="shared" si="295"/>
        <v>5</v>
      </c>
      <c r="AI3230" t="str">
        <f t="shared" si="296"/>
        <v/>
      </c>
      <c r="AJ3230">
        <f t="shared" si="293"/>
        <v>0</v>
      </c>
      <c r="AK3230" t="str">
        <f t="shared" si="297"/>
        <v/>
      </c>
    </row>
    <row r="3231" spans="1:37" x14ac:dyDescent="0.25">
      <c r="A3231" s="1">
        <v>4.1666666666666664E-2</v>
      </c>
      <c r="B3231">
        <v>10</v>
      </c>
      <c r="C3231">
        <v>0</v>
      </c>
      <c r="D3231" t="s">
        <v>4924</v>
      </c>
      <c r="E3231">
        <v>0</v>
      </c>
      <c r="F3231">
        <v>0</v>
      </c>
      <c r="G3231" t="s">
        <v>5</v>
      </c>
      <c r="H3231" s="2">
        <v>39789</v>
      </c>
      <c r="I3231" s="2">
        <v>39772</v>
      </c>
      <c r="J3231" t="s">
        <v>3</v>
      </c>
      <c r="K3231">
        <v>145</v>
      </c>
      <c r="L3231">
        <v>15.5</v>
      </c>
      <c r="M3231">
        <v>125.54</v>
      </c>
      <c r="N3231">
        <v>0</v>
      </c>
      <c r="O3231">
        <v>0</v>
      </c>
      <c r="P3231">
        <v>125.54</v>
      </c>
      <c r="Q3231" t="s">
        <v>0</v>
      </c>
      <c r="R3231">
        <v>0</v>
      </c>
      <c r="S3231">
        <v>0</v>
      </c>
      <c r="T3231" t="s">
        <v>27269</v>
      </c>
      <c r="U3231" t="s">
        <v>20517</v>
      </c>
      <c r="V3231" t="s">
        <v>4925</v>
      </c>
      <c r="W3231" s="7">
        <f t="shared" si="294"/>
        <v>2008</v>
      </c>
      <c r="X3231" s="2">
        <v>39762</v>
      </c>
      <c r="Y3231" t="s">
        <v>32</v>
      </c>
      <c r="Z3231" t="s">
        <v>7</v>
      </c>
      <c r="AA3231" t="s">
        <v>618</v>
      </c>
      <c r="AB3231">
        <v>9</v>
      </c>
      <c r="AC3231">
        <v>3958</v>
      </c>
      <c r="AD3231">
        <v>11687</v>
      </c>
      <c r="AE3231" t="s">
        <v>21935</v>
      </c>
      <c r="AF3231" t="s">
        <v>27034</v>
      </c>
      <c r="AG3231">
        <f t="shared" si="295"/>
        <v>39</v>
      </c>
      <c r="AH3231" t="str">
        <f>MID(V3231,1,31)</f>
        <v xml:space="preserve">חסר פקק למיכל מים              </v>
      </c>
      <c r="AI3231" t="str">
        <f t="shared" si="296"/>
        <v>חסר פקק למיכל מים</v>
      </c>
      <c r="AJ3231">
        <f t="shared" si="293"/>
        <v>17</v>
      </c>
      <c r="AK3231" t="str">
        <f t="shared" si="297"/>
        <v>חסר פקק למיכל מים,חסר פקק למיכל מים</v>
      </c>
    </row>
    <row r="3232" spans="1:37" x14ac:dyDescent="0.25">
      <c r="A3232" s="1">
        <v>2.0833333333333332E-2</v>
      </c>
      <c r="B3232">
        <v>2</v>
      </c>
      <c r="C3232">
        <v>0</v>
      </c>
      <c r="D3232" t="s">
        <v>4926</v>
      </c>
      <c r="E3232">
        <v>0</v>
      </c>
      <c r="F3232">
        <v>0</v>
      </c>
      <c r="G3232" t="s">
        <v>5</v>
      </c>
      <c r="H3232" s="2">
        <v>39765</v>
      </c>
      <c r="I3232" s="2">
        <v>39765</v>
      </c>
      <c r="J3232" t="s">
        <v>3</v>
      </c>
      <c r="K3232">
        <v>161</v>
      </c>
      <c r="L3232">
        <v>15.5</v>
      </c>
      <c r="M3232">
        <v>139.38999999999999</v>
      </c>
      <c r="N3232">
        <v>15.49</v>
      </c>
      <c r="O3232">
        <v>10</v>
      </c>
      <c r="P3232">
        <v>154.88</v>
      </c>
      <c r="Q3232" t="s">
        <v>0</v>
      </c>
      <c r="R3232">
        <v>0</v>
      </c>
      <c r="S3232">
        <v>0</v>
      </c>
      <c r="T3232" t="s">
        <v>27046</v>
      </c>
      <c r="U3232" t="s">
        <v>20517</v>
      </c>
      <c r="V3232" s="2">
        <v>39764</v>
      </c>
      <c r="W3232" s="7">
        <f t="shared" si="294"/>
        <v>2008</v>
      </c>
      <c r="X3232" s="2">
        <v>39762</v>
      </c>
      <c r="Y3232" t="s">
        <v>6</v>
      </c>
      <c r="Z3232" t="s">
        <v>7</v>
      </c>
      <c r="AA3232" t="s">
        <v>180</v>
      </c>
      <c r="AB3232">
        <v>1</v>
      </c>
      <c r="AC3232">
        <v>813</v>
      </c>
      <c r="AD3232">
        <v>11688</v>
      </c>
      <c r="AE3232" t="s">
        <v>20822</v>
      </c>
      <c r="AF3232" t="s">
        <v>27034</v>
      </c>
      <c r="AG3232">
        <f t="shared" si="295"/>
        <v>5</v>
      </c>
      <c r="AI3232" t="str">
        <f t="shared" si="296"/>
        <v/>
      </c>
      <c r="AJ3232">
        <f t="shared" si="293"/>
        <v>0</v>
      </c>
      <c r="AK3232" t="str">
        <f t="shared" si="297"/>
        <v/>
      </c>
    </row>
    <row r="3233" spans="1:37" x14ac:dyDescent="0.25">
      <c r="A3233" s="1">
        <v>0.10416666666666667</v>
      </c>
      <c r="B3233">
        <v>5</v>
      </c>
      <c r="C3233">
        <v>0</v>
      </c>
      <c r="D3233" t="s">
        <v>4927</v>
      </c>
      <c r="E3233">
        <v>0</v>
      </c>
      <c r="F3233">
        <v>0</v>
      </c>
      <c r="G3233" t="s">
        <v>5</v>
      </c>
      <c r="H3233" s="2">
        <v>39764</v>
      </c>
      <c r="I3233" s="2">
        <v>39763</v>
      </c>
      <c r="J3233" t="s">
        <v>3</v>
      </c>
      <c r="K3233">
        <v>220</v>
      </c>
      <c r="L3233">
        <v>15.5</v>
      </c>
      <c r="M3233">
        <v>190.48</v>
      </c>
      <c r="N3233">
        <v>190.48</v>
      </c>
      <c r="O3233">
        <v>50</v>
      </c>
      <c r="P3233">
        <v>380.96</v>
      </c>
      <c r="Q3233" t="s">
        <v>0</v>
      </c>
      <c r="R3233">
        <v>0</v>
      </c>
      <c r="S3233">
        <v>0</v>
      </c>
      <c r="T3233" t="s">
        <v>27046</v>
      </c>
      <c r="U3233" t="s">
        <v>20517</v>
      </c>
      <c r="V3233" s="2">
        <v>39769</v>
      </c>
      <c r="W3233" s="7">
        <f t="shared" si="294"/>
        <v>2008</v>
      </c>
      <c r="X3233" s="2">
        <v>39762</v>
      </c>
      <c r="Y3233" t="s">
        <v>12</v>
      </c>
      <c r="Z3233" t="s">
        <v>7</v>
      </c>
      <c r="AA3233" t="s">
        <v>29</v>
      </c>
      <c r="AB3233">
        <v>9</v>
      </c>
      <c r="AC3233">
        <v>1691</v>
      </c>
      <c r="AD3233">
        <v>11689</v>
      </c>
      <c r="AE3233" t="s">
        <v>21120</v>
      </c>
      <c r="AF3233" t="s">
        <v>27034</v>
      </c>
      <c r="AG3233">
        <f t="shared" si="295"/>
        <v>5</v>
      </c>
      <c r="AI3233" t="str">
        <f t="shared" si="296"/>
        <v/>
      </c>
      <c r="AJ3233">
        <f t="shared" si="293"/>
        <v>0</v>
      </c>
      <c r="AK3233" t="str">
        <f t="shared" si="297"/>
        <v/>
      </c>
    </row>
    <row r="3234" spans="1:37" x14ac:dyDescent="0.25">
      <c r="A3234" s="1">
        <v>4.1666666666666664E-2</v>
      </c>
      <c r="B3234">
        <v>5</v>
      </c>
      <c r="C3234">
        <v>0</v>
      </c>
      <c r="D3234" t="s">
        <v>4928</v>
      </c>
      <c r="E3234">
        <v>0</v>
      </c>
      <c r="F3234">
        <v>0</v>
      </c>
      <c r="G3234" t="s">
        <v>5</v>
      </c>
      <c r="H3234" s="2">
        <v>39769</v>
      </c>
      <c r="I3234" s="2">
        <v>39765</v>
      </c>
      <c r="J3234" t="s">
        <v>3</v>
      </c>
      <c r="K3234">
        <v>168</v>
      </c>
      <c r="L3234">
        <v>15.5</v>
      </c>
      <c r="M3234">
        <v>145.44999999999999</v>
      </c>
      <c r="N3234">
        <v>16.190000000000001</v>
      </c>
      <c r="O3234">
        <v>10</v>
      </c>
      <c r="P3234">
        <v>161.61000000000001</v>
      </c>
      <c r="Q3234" t="s">
        <v>0</v>
      </c>
      <c r="R3234">
        <v>0</v>
      </c>
      <c r="S3234">
        <v>0</v>
      </c>
      <c r="T3234" t="s">
        <v>27046</v>
      </c>
      <c r="U3234" t="s">
        <v>20517</v>
      </c>
      <c r="V3234" s="2">
        <v>39770</v>
      </c>
      <c r="W3234" s="7">
        <f t="shared" si="294"/>
        <v>2008</v>
      </c>
      <c r="X3234" s="2">
        <v>39763</v>
      </c>
      <c r="Y3234" t="s">
        <v>32</v>
      </c>
      <c r="Z3234" t="s">
        <v>7</v>
      </c>
      <c r="AA3234" t="s">
        <v>4929</v>
      </c>
      <c r="AB3234">
        <v>9</v>
      </c>
      <c r="AC3234">
        <v>4955</v>
      </c>
      <c r="AD3234">
        <v>11690</v>
      </c>
      <c r="AE3234" t="s">
        <v>22470</v>
      </c>
      <c r="AF3234" t="s">
        <v>27034</v>
      </c>
      <c r="AG3234">
        <f t="shared" si="295"/>
        <v>5</v>
      </c>
      <c r="AI3234" t="str">
        <f t="shared" si="296"/>
        <v/>
      </c>
      <c r="AJ3234">
        <f t="shared" si="293"/>
        <v>0</v>
      </c>
      <c r="AK3234" t="str">
        <f t="shared" si="297"/>
        <v/>
      </c>
    </row>
    <row r="3235" spans="1:37" x14ac:dyDescent="0.25">
      <c r="A3235" s="1">
        <v>0</v>
      </c>
      <c r="B3235">
        <v>0</v>
      </c>
      <c r="C3235">
        <v>0</v>
      </c>
      <c r="D3235" t="s">
        <v>4930</v>
      </c>
      <c r="E3235">
        <v>0</v>
      </c>
      <c r="F3235">
        <v>0</v>
      </c>
      <c r="G3235" t="s">
        <v>5</v>
      </c>
      <c r="H3235" s="2">
        <v>39773</v>
      </c>
      <c r="I3235" s="2">
        <v>39773</v>
      </c>
      <c r="J3235" t="s">
        <v>3</v>
      </c>
      <c r="K3235">
        <v>679</v>
      </c>
      <c r="L3235">
        <v>15.5</v>
      </c>
      <c r="M3235">
        <v>587.88</v>
      </c>
      <c r="N3235">
        <v>0</v>
      </c>
      <c r="O3235">
        <v>0</v>
      </c>
      <c r="P3235">
        <v>587.88</v>
      </c>
      <c r="Q3235" t="s">
        <v>0</v>
      </c>
      <c r="R3235">
        <v>0</v>
      </c>
      <c r="S3235">
        <v>0</v>
      </c>
      <c r="T3235" t="s">
        <v>27046</v>
      </c>
      <c r="U3235" t="s">
        <v>20517</v>
      </c>
      <c r="V3235" s="2">
        <v>39773</v>
      </c>
      <c r="W3235" s="7">
        <f t="shared" si="294"/>
        <v>2008</v>
      </c>
      <c r="X3235" s="2">
        <v>39763</v>
      </c>
      <c r="Y3235" t="s">
        <v>93</v>
      </c>
      <c r="Z3235" t="s">
        <v>62</v>
      </c>
      <c r="AA3235" t="s">
        <v>36</v>
      </c>
      <c r="AB3235">
        <v>2</v>
      </c>
      <c r="AC3235">
        <v>6186</v>
      </c>
      <c r="AD3235">
        <v>11691</v>
      </c>
      <c r="AE3235" t="s">
        <v>23640</v>
      </c>
      <c r="AF3235" t="s">
        <v>27034</v>
      </c>
      <c r="AG3235">
        <f t="shared" si="295"/>
        <v>5</v>
      </c>
      <c r="AI3235" t="str">
        <f t="shared" si="296"/>
        <v/>
      </c>
      <c r="AJ3235">
        <f t="shared" si="293"/>
        <v>0</v>
      </c>
      <c r="AK3235" t="str">
        <f t="shared" si="297"/>
        <v/>
      </c>
    </row>
    <row r="3236" spans="1:37" x14ac:dyDescent="0.25">
      <c r="A3236" s="1">
        <v>4.8611111111111112E-2</v>
      </c>
      <c r="B3236">
        <v>45</v>
      </c>
      <c r="C3236">
        <v>0</v>
      </c>
      <c r="D3236" t="s">
        <v>4931</v>
      </c>
      <c r="E3236">
        <v>0</v>
      </c>
      <c r="F3236">
        <v>0</v>
      </c>
      <c r="G3236" t="s">
        <v>5</v>
      </c>
      <c r="H3236" s="2">
        <v>39763</v>
      </c>
      <c r="I3236" s="2">
        <v>39763</v>
      </c>
      <c r="J3236" t="s">
        <v>3</v>
      </c>
      <c r="K3236">
        <v>433</v>
      </c>
      <c r="L3236">
        <v>15.5</v>
      </c>
      <c r="M3236">
        <v>374.89</v>
      </c>
      <c r="N3236">
        <v>0</v>
      </c>
      <c r="O3236">
        <v>0</v>
      </c>
      <c r="P3236">
        <v>374.89</v>
      </c>
      <c r="Q3236" t="s">
        <v>0</v>
      </c>
      <c r="R3236">
        <v>0</v>
      </c>
      <c r="S3236">
        <v>180</v>
      </c>
      <c r="T3236" t="s">
        <v>27046</v>
      </c>
      <c r="U3236" t="s">
        <v>20516</v>
      </c>
      <c r="V3236" s="2">
        <v>39773</v>
      </c>
      <c r="W3236" s="7">
        <f t="shared" si="294"/>
        <v>2008</v>
      </c>
      <c r="X3236" s="2">
        <v>39763</v>
      </c>
      <c r="Y3236" t="s">
        <v>380</v>
      </c>
      <c r="Z3236" t="s">
        <v>7</v>
      </c>
      <c r="AA3236" t="s">
        <v>689</v>
      </c>
      <c r="AB3236">
        <v>8</v>
      </c>
      <c r="AC3236">
        <v>6187</v>
      </c>
      <c r="AD3236">
        <v>11692</v>
      </c>
      <c r="AE3236" t="s">
        <v>23641</v>
      </c>
      <c r="AF3236" t="s">
        <v>27034</v>
      </c>
      <c r="AG3236">
        <f t="shared" si="295"/>
        <v>5</v>
      </c>
      <c r="AI3236" t="str">
        <f t="shared" si="296"/>
        <v/>
      </c>
      <c r="AJ3236">
        <f t="shared" si="293"/>
        <v>0</v>
      </c>
      <c r="AK3236" t="str">
        <f t="shared" si="297"/>
        <v/>
      </c>
    </row>
    <row r="3237" spans="1:37" x14ac:dyDescent="0.25">
      <c r="A3237" s="1">
        <v>0</v>
      </c>
      <c r="B3237">
        <v>0</v>
      </c>
      <c r="C3237" t="s">
        <v>4932</v>
      </c>
      <c r="D3237" t="s">
        <v>0</v>
      </c>
      <c r="E3237">
        <v>0</v>
      </c>
      <c r="F3237">
        <v>0</v>
      </c>
      <c r="G3237" t="s">
        <v>1</v>
      </c>
      <c r="H3237" s="2">
        <v>39811</v>
      </c>
      <c r="I3237" t="s">
        <v>2</v>
      </c>
      <c r="J3237" t="s">
        <v>3</v>
      </c>
      <c r="K3237">
        <v>0</v>
      </c>
      <c r="L3237">
        <v>15.5</v>
      </c>
      <c r="M3237">
        <v>0</v>
      </c>
      <c r="N3237">
        <v>0</v>
      </c>
      <c r="O3237">
        <v>0</v>
      </c>
      <c r="P3237">
        <v>0</v>
      </c>
      <c r="Q3237" t="s">
        <v>0</v>
      </c>
      <c r="R3237">
        <v>0</v>
      </c>
      <c r="S3237">
        <v>0</v>
      </c>
      <c r="T3237" t="s">
        <v>27046</v>
      </c>
      <c r="U3237" t="s">
        <v>20517</v>
      </c>
      <c r="V3237" s="2">
        <v>39771</v>
      </c>
      <c r="W3237" s="7">
        <f t="shared" si="294"/>
        <v>2008</v>
      </c>
      <c r="X3237" s="2">
        <v>39764</v>
      </c>
      <c r="Y3237" t="s">
        <v>71</v>
      </c>
      <c r="Z3237" t="s">
        <v>7</v>
      </c>
      <c r="AA3237" t="s">
        <v>72</v>
      </c>
      <c r="AB3237">
        <v>9</v>
      </c>
      <c r="AC3237">
        <v>6188</v>
      </c>
      <c r="AD3237">
        <v>11693</v>
      </c>
      <c r="AE3237" t="s">
        <v>23642</v>
      </c>
      <c r="AF3237" t="s">
        <v>27034</v>
      </c>
      <c r="AG3237">
        <f t="shared" si="295"/>
        <v>5</v>
      </c>
      <c r="AI3237" t="str">
        <f t="shared" si="296"/>
        <v/>
      </c>
      <c r="AJ3237">
        <f t="shared" si="293"/>
        <v>0</v>
      </c>
      <c r="AK3237" t="str">
        <f t="shared" si="297"/>
        <v/>
      </c>
    </row>
    <row r="3238" spans="1:37" x14ac:dyDescent="0.25">
      <c r="A3238" s="1">
        <v>2.0833333333333332E-2</v>
      </c>
      <c r="B3238">
        <v>0</v>
      </c>
      <c r="C3238">
        <v>0</v>
      </c>
      <c r="D3238" t="s">
        <v>4933</v>
      </c>
      <c r="E3238">
        <v>0</v>
      </c>
      <c r="F3238">
        <v>0</v>
      </c>
      <c r="G3238" t="s">
        <v>5</v>
      </c>
      <c r="H3238" s="2">
        <v>39776</v>
      </c>
      <c r="I3238" s="2">
        <v>39776</v>
      </c>
      <c r="J3238" t="s">
        <v>3</v>
      </c>
      <c r="K3238">
        <v>185</v>
      </c>
      <c r="L3238">
        <v>15.5</v>
      </c>
      <c r="M3238">
        <v>160.16999999999999</v>
      </c>
      <c r="N3238">
        <v>0</v>
      </c>
      <c r="O3238">
        <v>0</v>
      </c>
      <c r="P3238">
        <v>160.16999999999999</v>
      </c>
      <c r="Q3238" t="s">
        <v>0</v>
      </c>
      <c r="R3238">
        <v>0</v>
      </c>
      <c r="S3238">
        <v>0</v>
      </c>
      <c r="T3238" t="s">
        <v>27046</v>
      </c>
      <c r="U3238" t="s">
        <v>20517</v>
      </c>
      <c r="V3238" s="2">
        <v>39766</v>
      </c>
      <c r="W3238" s="7">
        <f t="shared" si="294"/>
        <v>2008</v>
      </c>
      <c r="X3238" s="2">
        <v>39764</v>
      </c>
      <c r="Y3238" t="s">
        <v>47</v>
      </c>
      <c r="Z3238" t="s">
        <v>7</v>
      </c>
      <c r="AA3238" t="s">
        <v>4934</v>
      </c>
      <c r="AB3238">
        <v>1</v>
      </c>
      <c r="AC3238">
        <v>1228</v>
      </c>
      <c r="AD3238">
        <v>11694</v>
      </c>
      <c r="AE3238" t="s">
        <v>20970</v>
      </c>
      <c r="AF3238" t="s">
        <v>27034</v>
      </c>
      <c r="AG3238">
        <f t="shared" si="295"/>
        <v>5</v>
      </c>
      <c r="AI3238" t="str">
        <f t="shared" si="296"/>
        <v/>
      </c>
      <c r="AJ3238">
        <f t="shared" si="293"/>
        <v>0</v>
      </c>
      <c r="AK3238" t="str">
        <f t="shared" si="297"/>
        <v/>
      </c>
    </row>
    <row r="3239" spans="1:37" x14ac:dyDescent="0.25">
      <c r="A3239" s="1">
        <v>8.3333333333333329E-2</v>
      </c>
      <c r="B3239">
        <v>10</v>
      </c>
      <c r="C3239" t="s">
        <v>4935</v>
      </c>
      <c r="D3239" t="s">
        <v>4936</v>
      </c>
      <c r="E3239">
        <v>0</v>
      </c>
      <c r="F3239">
        <v>0</v>
      </c>
      <c r="G3239" t="s">
        <v>5</v>
      </c>
      <c r="H3239" s="2">
        <v>39775</v>
      </c>
      <c r="I3239" s="2">
        <v>39775</v>
      </c>
      <c r="J3239" t="s">
        <v>3</v>
      </c>
      <c r="K3239">
        <v>214</v>
      </c>
      <c r="L3239">
        <v>15.5</v>
      </c>
      <c r="M3239">
        <v>185.28</v>
      </c>
      <c r="N3239">
        <v>0</v>
      </c>
      <c r="O3239">
        <v>0</v>
      </c>
      <c r="P3239">
        <v>185.28</v>
      </c>
      <c r="Q3239" t="s">
        <v>0</v>
      </c>
      <c r="R3239">
        <v>0</v>
      </c>
      <c r="S3239">
        <v>0</v>
      </c>
      <c r="T3239" t="s">
        <v>27046</v>
      </c>
      <c r="U3239" t="s">
        <v>20524</v>
      </c>
      <c r="V3239" s="2">
        <v>39771</v>
      </c>
      <c r="W3239" s="7">
        <f t="shared" si="294"/>
        <v>2008</v>
      </c>
      <c r="X3239" s="2">
        <v>39764</v>
      </c>
      <c r="Y3239" t="s">
        <v>430</v>
      </c>
      <c r="Z3239" t="s">
        <v>7</v>
      </c>
      <c r="AA3239" t="s">
        <v>215</v>
      </c>
      <c r="AB3239">
        <v>9</v>
      </c>
      <c r="AC3239">
        <v>4317</v>
      </c>
      <c r="AD3239">
        <v>11695</v>
      </c>
      <c r="AE3239" t="s">
        <v>20619</v>
      </c>
      <c r="AF3239" t="s">
        <v>27034</v>
      </c>
      <c r="AG3239">
        <f t="shared" si="295"/>
        <v>5</v>
      </c>
      <c r="AI3239" t="str">
        <f t="shared" si="296"/>
        <v/>
      </c>
      <c r="AJ3239">
        <f t="shared" si="293"/>
        <v>0</v>
      </c>
      <c r="AK3239" t="str">
        <f t="shared" si="297"/>
        <v/>
      </c>
    </row>
    <row r="3240" spans="1:37" x14ac:dyDescent="0.25">
      <c r="A3240" s="1">
        <v>6.25E-2</v>
      </c>
      <c r="B3240">
        <v>27</v>
      </c>
      <c r="C3240">
        <v>0</v>
      </c>
      <c r="D3240" t="s">
        <v>4937</v>
      </c>
      <c r="E3240">
        <v>0</v>
      </c>
      <c r="F3240">
        <v>0</v>
      </c>
      <c r="G3240" t="s">
        <v>5</v>
      </c>
      <c r="H3240" s="2">
        <v>39808</v>
      </c>
      <c r="I3240" s="2">
        <v>39808</v>
      </c>
      <c r="J3240" t="s">
        <v>3</v>
      </c>
      <c r="K3240">
        <v>257</v>
      </c>
      <c r="L3240">
        <v>15.5</v>
      </c>
      <c r="M3240">
        <v>222.51</v>
      </c>
      <c r="N3240">
        <v>0</v>
      </c>
      <c r="O3240">
        <v>0</v>
      </c>
      <c r="P3240">
        <v>222.51</v>
      </c>
      <c r="Q3240" t="s">
        <v>0</v>
      </c>
      <c r="R3240">
        <v>0</v>
      </c>
      <c r="S3240">
        <v>0</v>
      </c>
      <c r="T3240" t="s">
        <v>27046</v>
      </c>
      <c r="U3240" t="s">
        <v>20517</v>
      </c>
      <c r="V3240" s="2">
        <v>39785</v>
      </c>
      <c r="W3240" s="7">
        <f t="shared" si="294"/>
        <v>2008</v>
      </c>
      <c r="X3240" s="2">
        <v>39764</v>
      </c>
      <c r="Y3240" t="s">
        <v>80</v>
      </c>
      <c r="Z3240" t="s">
        <v>7</v>
      </c>
      <c r="AA3240" t="s">
        <v>4938</v>
      </c>
      <c r="AB3240">
        <v>5</v>
      </c>
      <c r="AC3240">
        <v>6189</v>
      </c>
      <c r="AD3240">
        <v>11696</v>
      </c>
      <c r="AE3240" t="s">
        <v>23643</v>
      </c>
      <c r="AF3240" t="s">
        <v>27034</v>
      </c>
      <c r="AG3240">
        <f t="shared" si="295"/>
        <v>5</v>
      </c>
      <c r="AI3240" t="str">
        <f t="shared" si="296"/>
        <v/>
      </c>
      <c r="AJ3240">
        <f t="shared" si="293"/>
        <v>0</v>
      </c>
      <c r="AK3240" t="str">
        <f t="shared" si="297"/>
        <v/>
      </c>
    </row>
    <row r="3241" spans="1:37" x14ac:dyDescent="0.25">
      <c r="A3241" s="1">
        <v>5.2083333333333336E-2</v>
      </c>
      <c r="B3241">
        <v>0</v>
      </c>
      <c r="C3241" t="s">
        <v>4939</v>
      </c>
      <c r="D3241" t="s">
        <v>4940</v>
      </c>
      <c r="E3241">
        <v>0</v>
      </c>
      <c r="F3241">
        <v>0</v>
      </c>
      <c r="G3241" t="s">
        <v>5</v>
      </c>
      <c r="H3241" s="2">
        <v>39794</v>
      </c>
      <c r="I3241" s="2">
        <v>39794</v>
      </c>
      <c r="J3241" t="s">
        <v>3</v>
      </c>
      <c r="K3241">
        <v>215</v>
      </c>
      <c r="L3241">
        <v>15.5</v>
      </c>
      <c r="M3241">
        <v>186.15</v>
      </c>
      <c r="N3241">
        <v>0</v>
      </c>
      <c r="O3241">
        <v>0</v>
      </c>
      <c r="P3241">
        <v>186.15</v>
      </c>
      <c r="Q3241" t="s">
        <v>0</v>
      </c>
      <c r="R3241">
        <v>0</v>
      </c>
      <c r="S3241">
        <v>0</v>
      </c>
      <c r="T3241" t="s">
        <v>27270</v>
      </c>
      <c r="U3241" t="s">
        <v>20517</v>
      </c>
      <c r="V3241" t="s">
        <v>4941</v>
      </c>
      <c r="W3241" s="7">
        <f t="shared" si="294"/>
        <v>2008</v>
      </c>
      <c r="X3241" s="2">
        <v>39765</v>
      </c>
      <c r="Y3241" t="s">
        <v>2927</v>
      </c>
      <c r="Z3241" t="s">
        <v>771</v>
      </c>
      <c r="AA3241" t="s">
        <v>1228</v>
      </c>
      <c r="AB3241">
        <v>9</v>
      </c>
      <c r="AC3241">
        <v>5442</v>
      </c>
      <c r="AD3241">
        <v>11697</v>
      </c>
      <c r="AE3241" t="s">
        <v>22924</v>
      </c>
      <c r="AF3241" t="s">
        <v>27034</v>
      </c>
      <c r="AG3241">
        <f t="shared" si="295"/>
        <v>39</v>
      </c>
      <c r="AH3241" t="str">
        <f>MID(V3241,1,31)</f>
        <v xml:space="preserve">ידית המגהץ שבורה.              </v>
      </c>
      <c r="AI3241" t="str">
        <f t="shared" si="296"/>
        <v>ידית המגהץ שבורה.</v>
      </c>
      <c r="AJ3241">
        <f t="shared" si="293"/>
        <v>17</v>
      </c>
      <c r="AK3241" t="str">
        <f t="shared" si="297"/>
        <v>ידית המגהץ שבורה.,ידית המגהץ שבורה.</v>
      </c>
    </row>
    <row r="3242" spans="1:37" x14ac:dyDescent="0.25">
      <c r="A3242" s="1">
        <v>8.3333333333333329E-2</v>
      </c>
      <c r="B3242">
        <v>0</v>
      </c>
      <c r="C3242">
        <v>0</v>
      </c>
      <c r="D3242" t="s">
        <v>4942</v>
      </c>
      <c r="E3242">
        <v>0</v>
      </c>
      <c r="F3242">
        <v>0</v>
      </c>
      <c r="G3242" t="s">
        <v>5</v>
      </c>
      <c r="H3242" s="2">
        <v>39766</v>
      </c>
      <c r="I3242" s="2">
        <v>39766</v>
      </c>
      <c r="J3242" t="s">
        <v>3</v>
      </c>
      <c r="K3242">
        <v>220</v>
      </c>
      <c r="L3242">
        <v>15.5</v>
      </c>
      <c r="M3242">
        <v>190.48</v>
      </c>
      <c r="N3242">
        <v>0</v>
      </c>
      <c r="O3242">
        <v>0</v>
      </c>
      <c r="P3242">
        <v>190.48</v>
      </c>
      <c r="Q3242" t="s">
        <v>0</v>
      </c>
      <c r="R3242">
        <v>0</v>
      </c>
      <c r="S3242">
        <v>0</v>
      </c>
      <c r="T3242" t="s">
        <v>27046</v>
      </c>
      <c r="U3242" t="s">
        <v>20517</v>
      </c>
      <c r="V3242" s="2">
        <v>39767</v>
      </c>
      <c r="W3242" s="7">
        <f t="shared" si="294"/>
        <v>2008</v>
      </c>
      <c r="X3242" s="2">
        <v>39765</v>
      </c>
      <c r="Y3242" t="s">
        <v>12</v>
      </c>
      <c r="Z3242" t="s">
        <v>7</v>
      </c>
      <c r="AA3242" t="s">
        <v>23</v>
      </c>
      <c r="AB3242">
        <v>1</v>
      </c>
      <c r="AC3242">
        <v>204</v>
      </c>
      <c r="AD3242">
        <v>11698</v>
      </c>
      <c r="AE3242" t="s">
        <v>20594</v>
      </c>
      <c r="AF3242" t="s">
        <v>27034</v>
      </c>
      <c r="AG3242">
        <f t="shared" si="295"/>
        <v>5</v>
      </c>
      <c r="AI3242" t="str">
        <f t="shared" si="296"/>
        <v/>
      </c>
      <c r="AJ3242">
        <f t="shared" si="293"/>
        <v>0</v>
      </c>
      <c r="AK3242" t="str">
        <f t="shared" si="297"/>
        <v/>
      </c>
    </row>
    <row r="3243" spans="1:37" x14ac:dyDescent="0.25">
      <c r="A3243" s="1">
        <v>6.25E-2</v>
      </c>
      <c r="B3243">
        <v>10</v>
      </c>
      <c r="C3243">
        <v>0</v>
      </c>
      <c r="D3243" t="s">
        <v>4943</v>
      </c>
      <c r="E3243">
        <v>0</v>
      </c>
      <c r="F3243">
        <v>0</v>
      </c>
      <c r="G3243" t="s">
        <v>5</v>
      </c>
      <c r="H3243" s="2">
        <v>39768</v>
      </c>
      <c r="I3243" s="2">
        <v>39768</v>
      </c>
      <c r="J3243" t="s">
        <v>3</v>
      </c>
      <c r="K3243">
        <v>260</v>
      </c>
      <c r="L3243">
        <v>15.5</v>
      </c>
      <c r="M3243">
        <v>225.11</v>
      </c>
      <c r="N3243">
        <v>0</v>
      </c>
      <c r="O3243">
        <v>0</v>
      </c>
      <c r="P3243">
        <v>225.11</v>
      </c>
      <c r="Q3243" t="s">
        <v>0</v>
      </c>
      <c r="R3243">
        <v>0</v>
      </c>
      <c r="S3243">
        <v>0</v>
      </c>
      <c r="T3243" t="s">
        <v>27046</v>
      </c>
      <c r="U3243" t="s">
        <v>20517</v>
      </c>
      <c r="V3243" s="2">
        <v>39767</v>
      </c>
      <c r="W3243" s="7">
        <f t="shared" si="294"/>
        <v>2008</v>
      </c>
      <c r="X3243" s="2">
        <v>39765</v>
      </c>
      <c r="Y3243" t="s">
        <v>118</v>
      </c>
      <c r="Z3243" t="s">
        <v>7</v>
      </c>
      <c r="AA3243" t="s">
        <v>48</v>
      </c>
      <c r="AB3243">
        <v>1</v>
      </c>
      <c r="AC3243">
        <v>2079</v>
      </c>
      <c r="AD3243">
        <v>11699</v>
      </c>
      <c r="AE3243" t="s">
        <v>21232</v>
      </c>
      <c r="AF3243" t="s">
        <v>27034</v>
      </c>
      <c r="AG3243">
        <f t="shared" si="295"/>
        <v>5</v>
      </c>
      <c r="AI3243" t="str">
        <f t="shared" si="296"/>
        <v/>
      </c>
      <c r="AJ3243">
        <f t="shared" si="293"/>
        <v>0</v>
      </c>
      <c r="AK3243" t="str">
        <f t="shared" si="297"/>
        <v/>
      </c>
    </row>
    <row r="3244" spans="1:37" x14ac:dyDescent="0.25">
      <c r="A3244" s="1">
        <v>4.1666666666666664E-2</v>
      </c>
      <c r="B3244">
        <v>20</v>
      </c>
      <c r="C3244" t="s">
        <v>4944</v>
      </c>
      <c r="D3244" t="s">
        <v>4945</v>
      </c>
      <c r="E3244">
        <v>0</v>
      </c>
      <c r="F3244">
        <v>0</v>
      </c>
      <c r="G3244" t="s">
        <v>5</v>
      </c>
      <c r="H3244" s="2">
        <v>39808</v>
      </c>
      <c r="I3244" s="2">
        <v>39799</v>
      </c>
      <c r="J3244" t="s">
        <v>3</v>
      </c>
      <c r="K3244">
        <v>181</v>
      </c>
      <c r="L3244">
        <v>16</v>
      </c>
      <c r="M3244">
        <v>156.03</v>
      </c>
      <c r="N3244">
        <v>0</v>
      </c>
      <c r="O3244">
        <v>0</v>
      </c>
      <c r="P3244">
        <v>156.03</v>
      </c>
      <c r="Q3244" t="s">
        <v>0</v>
      </c>
      <c r="R3244">
        <v>0</v>
      </c>
      <c r="S3244">
        <v>0</v>
      </c>
      <c r="T3244" t="s">
        <v>27046</v>
      </c>
      <c r="U3244" t="s">
        <v>20524</v>
      </c>
      <c r="V3244" s="2">
        <v>39775</v>
      </c>
      <c r="W3244" s="7">
        <f t="shared" si="294"/>
        <v>2008</v>
      </c>
      <c r="X3244" s="2">
        <v>39765</v>
      </c>
      <c r="Y3244" t="s">
        <v>6</v>
      </c>
      <c r="Z3244" t="s">
        <v>62</v>
      </c>
      <c r="AA3244" t="s">
        <v>63</v>
      </c>
      <c r="AB3244">
        <v>2</v>
      </c>
      <c r="AC3244">
        <v>3461</v>
      </c>
      <c r="AD3244">
        <v>11700</v>
      </c>
      <c r="AE3244" t="s">
        <v>21736</v>
      </c>
      <c r="AF3244" t="s">
        <v>27034</v>
      </c>
      <c r="AG3244">
        <f t="shared" si="295"/>
        <v>5</v>
      </c>
      <c r="AI3244" t="str">
        <f t="shared" si="296"/>
        <v/>
      </c>
      <c r="AJ3244">
        <f t="shared" si="293"/>
        <v>0</v>
      </c>
      <c r="AK3244" t="str">
        <f t="shared" si="297"/>
        <v/>
      </c>
    </row>
    <row r="3245" spans="1:37" x14ac:dyDescent="0.25">
      <c r="A3245" s="1">
        <v>8.3333333333333329E-2</v>
      </c>
      <c r="B3245">
        <v>5</v>
      </c>
      <c r="C3245">
        <v>0</v>
      </c>
      <c r="D3245" t="s">
        <v>4946</v>
      </c>
      <c r="E3245">
        <v>0</v>
      </c>
      <c r="F3245">
        <v>0</v>
      </c>
      <c r="G3245" t="s">
        <v>5</v>
      </c>
      <c r="H3245" s="2">
        <v>39776</v>
      </c>
      <c r="I3245" s="2">
        <v>39776</v>
      </c>
      <c r="J3245" t="s">
        <v>3</v>
      </c>
      <c r="K3245">
        <v>200</v>
      </c>
      <c r="L3245">
        <v>15.5</v>
      </c>
      <c r="M3245">
        <v>173.16</v>
      </c>
      <c r="N3245">
        <v>0</v>
      </c>
      <c r="O3245">
        <v>0</v>
      </c>
      <c r="P3245">
        <v>173.16</v>
      </c>
      <c r="Q3245" t="s">
        <v>0</v>
      </c>
      <c r="R3245">
        <v>0</v>
      </c>
      <c r="S3245">
        <v>0</v>
      </c>
      <c r="T3245" t="s">
        <v>27046</v>
      </c>
      <c r="U3245" t="s">
        <v>20517</v>
      </c>
      <c r="V3245" s="2">
        <v>39773</v>
      </c>
      <c r="W3245" s="7">
        <f t="shared" si="294"/>
        <v>2008</v>
      </c>
      <c r="X3245" s="2">
        <v>39766</v>
      </c>
      <c r="Y3245" t="s">
        <v>12</v>
      </c>
      <c r="Z3245" t="s">
        <v>7</v>
      </c>
      <c r="AA3245" t="s">
        <v>72</v>
      </c>
      <c r="AB3245">
        <v>9</v>
      </c>
      <c r="AC3245">
        <v>5151</v>
      </c>
      <c r="AD3245">
        <v>11701</v>
      </c>
      <c r="AE3245" t="s">
        <v>22651</v>
      </c>
      <c r="AF3245" t="s">
        <v>27034</v>
      </c>
      <c r="AG3245">
        <f t="shared" si="295"/>
        <v>5</v>
      </c>
      <c r="AI3245" t="str">
        <f t="shared" si="296"/>
        <v/>
      </c>
      <c r="AJ3245">
        <f t="shared" si="293"/>
        <v>0</v>
      </c>
      <c r="AK3245" t="str">
        <f t="shared" si="297"/>
        <v/>
      </c>
    </row>
    <row r="3246" spans="1:37" x14ac:dyDescent="0.25">
      <c r="A3246" s="1">
        <v>6.25E-2</v>
      </c>
      <c r="B3246">
        <v>55</v>
      </c>
      <c r="C3246">
        <v>0</v>
      </c>
      <c r="D3246" t="s">
        <v>4947</v>
      </c>
      <c r="E3246">
        <v>0</v>
      </c>
      <c r="F3246">
        <v>0</v>
      </c>
      <c r="G3246" t="s">
        <v>5</v>
      </c>
      <c r="H3246" s="2">
        <v>39818</v>
      </c>
      <c r="I3246" s="2">
        <v>39817</v>
      </c>
      <c r="J3246" t="s">
        <v>3</v>
      </c>
      <c r="K3246">
        <v>266</v>
      </c>
      <c r="L3246">
        <v>16</v>
      </c>
      <c r="M3246">
        <v>230.3</v>
      </c>
      <c r="N3246">
        <v>0</v>
      </c>
      <c r="O3246">
        <v>0</v>
      </c>
      <c r="P3246">
        <v>230.3</v>
      </c>
      <c r="Q3246" t="s">
        <v>0</v>
      </c>
      <c r="R3246">
        <v>0</v>
      </c>
      <c r="S3246">
        <v>0</v>
      </c>
      <c r="T3246" t="s">
        <v>27046</v>
      </c>
      <c r="U3246" t="s">
        <v>20517</v>
      </c>
      <c r="V3246" s="2">
        <v>39796</v>
      </c>
      <c r="W3246" s="7">
        <f t="shared" si="294"/>
        <v>2008</v>
      </c>
      <c r="X3246" s="2">
        <v>39766</v>
      </c>
      <c r="Y3246" t="s">
        <v>80</v>
      </c>
      <c r="Z3246" t="s">
        <v>7</v>
      </c>
      <c r="AA3246" t="s">
        <v>2845</v>
      </c>
      <c r="AB3246">
        <v>5</v>
      </c>
      <c r="AC3246">
        <v>268</v>
      </c>
      <c r="AD3246">
        <v>11702</v>
      </c>
      <c r="AE3246" t="s">
        <v>20616</v>
      </c>
      <c r="AF3246" t="s">
        <v>27034</v>
      </c>
      <c r="AG3246">
        <f t="shared" si="295"/>
        <v>5</v>
      </c>
      <c r="AI3246" t="str">
        <f t="shared" si="296"/>
        <v/>
      </c>
      <c r="AJ3246">
        <f t="shared" si="293"/>
        <v>0</v>
      </c>
      <c r="AK3246" t="str">
        <f t="shared" si="297"/>
        <v/>
      </c>
    </row>
    <row r="3247" spans="1:37" x14ac:dyDescent="0.25">
      <c r="A3247" s="1">
        <v>3.125E-2</v>
      </c>
      <c r="B3247">
        <v>2</v>
      </c>
      <c r="C3247">
        <v>0</v>
      </c>
      <c r="D3247" t="s">
        <v>4948</v>
      </c>
      <c r="E3247">
        <v>0</v>
      </c>
      <c r="F3247">
        <v>0</v>
      </c>
      <c r="G3247" t="s">
        <v>5</v>
      </c>
      <c r="H3247" s="2">
        <v>39785</v>
      </c>
      <c r="I3247" s="2">
        <v>39784</v>
      </c>
      <c r="J3247" t="s">
        <v>3</v>
      </c>
      <c r="K3247">
        <v>130</v>
      </c>
      <c r="L3247">
        <v>15.5</v>
      </c>
      <c r="M3247">
        <v>112.55</v>
      </c>
      <c r="N3247">
        <v>0</v>
      </c>
      <c r="O3247">
        <v>0</v>
      </c>
      <c r="P3247">
        <v>112.55</v>
      </c>
      <c r="Q3247" t="s">
        <v>0</v>
      </c>
      <c r="R3247">
        <v>0</v>
      </c>
      <c r="S3247">
        <v>0</v>
      </c>
      <c r="T3247" t="s">
        <v>1254</v>
      </c>
      <c r="U3247" t="s">
        <v>20524</v>
      </c>
      <c r="V3247" t="s">
        <v>4949</v>
      </c>
      <c r="W3247" s="7">
        <f t="shared" si="294"/>
        <v>2008</v>
      </c>
      <c r="X3247" s="2">
        <v>39766</v>
      </c>
      <c r="Y3247" t="s">
        <v>12</v>
      </c>
      <c r="Z3247" t="s">
        <v>7</v>
      </c>
      <c r="AA3247" t="s">
        <v>3100</v>
      </c>
      <c r="AB3247">
        <v>9</v>
      </c>
      <c r="AC3247">
        <v>4437</v>
      </c>
      <c r="AD3247">
        <v>11703</v>
      </c>
      <c r="AE3247" t="s">
        <v>22132</v>
      </c>
      <c r="AF3247" t="s">
        <v>27034</v>
      </c>
      <c r="AG3247">
        <f t="shared" si="295"/>
        <v>39</v>
      </c>
      <c r="AH3247" t="str">
        <f>MID(V3247,1,31)</f>
        <v xml:space="preserve">פקק לא נפתח                    </v>
      </c>
      <c r="AI3247" t="str">
        <f t="shared" si="296"/>
        <v>פקק לא נפתח</v>
      </c>
      <c r="AJ3247">
        <f t="shared" si="293"/>
        <v>11</v>
      </c>
      <c r="AK3247" t="str">
        <f t="shared" si="297"/>
        <v>פקק לא נפתח,פקק לא נפתח</v>
      </c>
    </row>
    <row r="3248" spans="1:37" x14ac:dyDescent="0.25">
      <c r="A3248" s="1">
        <v>8.3333333333333329E-2</v>
      </c>
      <c r="B3248">
        <v>130</v>
      </c>
      <c r="C3248">
        <v>0</v>
      </c>
      <c r="D3248" t="s">
        <v>4950</v>
      </c>
      <c r="E3248">
        <v>0</v>
      </c>
      <c r="F3248">
        <v>0</v>
      </c>
      <c r="G3248" t="s">
        <v>5</v>
      </c>
      <c r="H3248" s="2">
        <v>39815</v>
      </c>
      <c r="I3248" s="2">
        <v>39814</v>
      </c>
      <c r="J3248" t="s">
        <v>3</v>
      </c>
      <c r="K3248">
        <v>335</v>
      </c>
      <c r="L3248">
        <v>15.5</v>
      </c>
      <c r="M3248">
        <v>290.04000000000002</v>
      </c>
      <c r="N3248">
        <v>0</v>
      </c>
      <c r="O3248">
        <v>0</v>
      </c>
      <c r="P3248">
        <v>290.04000000000002</v>
      </c>
      <c r="Q3248" t="s">
        <v>0</v>
      </c>
      <c r="R3248">
        <v>0</v>
      </c>
      <c r="S3248">
        <v>0</v>
      </c>
      <c r="T3248" t="s">
        <v>27046</v>
      </c>
      <c r="U3248" t="s">
        <v>20524</v>
      </c>
      <c r="V3248" s="2">
        <v>39798</v>
      </c>
      <c r="W3248" s="7">
        <f t="shared" si="294"/>
        <v>2008</v>
      </c>
      <c r="X3248" s="2">
        <v>39768</v>
      </c>
      <c r="Y3248" t="s">
        <v>6</v>
      </c>
      <c r="Z3248" t="s">
        <v>7</v>
      </c>
      <c r="AA3248" t="s">
        <v>4951</v>
      </c>
      <c r="AB3248">
        <v>3</v>
      </c>
      <c r="AC3248">
        <v>6191</v>
      </c>
      <c r="AD3248">
        <v>11704</v>
      </c>
      <c r="AE3248" t="s">
        <v>23645</v>
      </c>
      <c r="AF3248" t="s">
        <v>27034</v>
      </c>
      <c r="AG3248">
        <f t="shared" si="295"/>
        <v>5</v>
      </c>
      <c r="AI3248" t="str">
        <f t="shared" si="296"/>
        <v/>
      </c>
      <c r="AJ3248">
        <f t="shared" si="293"/>
        <v>0</v>
      </c>
      <c r="AK3248" t="str">
        <f t="shared" si="297"/>
        <v/>
      </c>
    </row>
    <row r="3249" spans="1:37" x14ac:dyDescent="0.25">
      <c r="A3249" s="1">
        <v>4.1666666666666664E-2</v>
      </c>
      <c r="B3249">
        <v>3</v>
      </c>
      <c r="C3249">
        <v>0</v>
      </c>
      <c r="D3249" t="s">
        <v>4952</v>
      </c>
      <c r="E3249">
        <v>0</v>
      </c>
      <c r="F3249">
        <v>0</v>
      </c>
      <c r="G3249" t="s">
        <v>5</v>
      </c>
      <c r="H3249" s="2">
        <v>39775</v>
      </c>
      <c r="I3249" s="2">
        <v>39775</v>
      </c>
      <c r="J3249" t="s">
        <v>3</v>
      </c>
      <c r="K3249">
        <v>70</v>
      </c>
      <c r="L3249">
        <v>15.5</v>
      </c>
      <c r="M3249">
        <v>60.61</v>
      </c>
      <c r="N3249">
        <v>0</v>
      </c>
      <c r="O3249">
        <v>0</v>
      </c>
      <c r="P3249">
        <v>60.61</v>
      </c>
      <c r="Q3249" t="s">
        <v>0</v>
      </c>
      <c r="R3249">
        <v>0</v>
      </c>
      <c r="S3249">
        <v>0</v>
      </c>
      <c r="T3249" t="s">
        <v>27046</v>
      </c>
      <c r="U3249" t="s">
        <v>20517</v>
      </c>
      <c r="V3249" s="2">
        <v>39775</v>
      </c>
      <c r="W3249" s="7">
        <f t="shared" si="294"/>
        <v>2008</v>
      </c>
      <c r="X3249" s="2">
        <v>39768</v>
      </c>
      <c r="Y3249" t="s">
        <v>12</v>
      </c>
      <c r="Z3249" t="s">
        <v>7</v>
      </c>
      <c r="AA3249" t="s">
        <v>326</v>
      </c>
      <c r="AB3249">
        <v>9</v>
      </c>
      <c r="AC3249">
        <v>5833</v>
      </c>
      <c r="AD3249">
        <v>11705</v>
      </c>
      <c r="AE3249" t="s">
        <v>23297</v>
      </c>
      <c r="AF3249" t="s">
        <v>27034</v>
      </c>
      <c r="AG3249">
        <f t="shared" si="295"/>
        <v>5</v>
      </c>
      <c r="AI3249" t="str">
        <f t="shared" si="296"/>
        <v/>
      </c>
      <c r="AJ3249">
        <f t="shared" si="293"/>
        <v>0</v>
      </c>
      <c r="AK3249" t="str">
        <f t="shared" si="297"/>
        <v/>
      </c>
    </row>
    <row r="3250" spans="1:37" x14ac:dyDescent="0.25">
      <c r="A3250" s="1">
        <v>4.8611111111111112E-2</v>
      </c>
      <c r="B3250">
        <v>155</v>
      </c>
      <c r="C3250">
        <v>0</v>
      </c>
      <c r="D3250" t="s">
        <v>4953</v>
      </c>
      <c r="E3250">
        <v>0</v>
      </c>
      <c r="F3250">
        <v>0</v>
      </c>
      <c r="G3250" t="s">
        <v>5</v>
      </c>
      <c r="H3250" s="2">
        <v>39775</v>
      </c>
      <c r="I3250" s="2">
        <v>39772</v>
      </c>
      <c r="J3250" t="s">
        <v>3</v>
      </c>
      <c r="K3250">
        <v>445</v>
      </c>
      <c r="L3250">
        <v>15.5</v>
      </c>
      <c r="M3250">
        <v>385.28</v>
      </c>
      <c r="N3250">
        <v>0</v>
      </c>
      <c r="O3250">
        <v>0</v>
      </c>
      <c r="P3250">
        <v>385.28</v>
      </c>
      <c r="Q3250" t="s">
        <v>0</v>
      </c>
      <c r="R3250">
        <v>0</v>
      </c>
      <c r="S3250">
        <v>445</v>
      </c>
      <c r="T3250" t="s">
        <v>27046</v>
      </c>
      <c r="U3250" t="s">
        <v>20524</v>
      </c>
      <c r="V3250" s="2">
        <v>39779</v>
      </c>
      <c r="W3250" s="7">
        <f t="shared" si="294"/>
        <v>2008</v>
      </c>
      <c r="X3250" s="2">
        <v>39769</v>
      </c>
      <c r="Y3250" t="s">
        <v>35</v>
      </c>
      <c r="Z3250" t="s">
        <v>62</v>
      </c>
      <c r="AA3250" t="s">
        <v>4531</v>
      </c>
      <c r="AB3250">
        <v>2</v>
      </c>
      <c r="AC3250">
        <v>6192</v>
      </c>
      <c r="AD3250">
        <v>11706</v>
      </c>
      <c r="AE3250" t="s">
        <v>23646</v>
      </c>
      <c r="AF3250" t="s">
        <v>27034</v>
      </c>
      <c r="AG3250">
        <f t="shared" si="295"/>
        <v>5</v>
      </c>
      <c r="AI3250" t="str">
        <f t="shared" si="296"/>
        <v/>
      </c>
      <c r="AJ3250">
        <f t="shared" si="293"/>
        <v>0</v>
      </c>
      <c r="AK3250" t="str">
        <f t="shared" si="297"/>
        <v/>
      </c>
    </row>
    <row r="3251" spans="1:37" x14ac:dyDescent="0.25">
      <c r="A3251" s="1">
        <v>2.0833333333333332E-2</v>
      </c>
      <c r="B3251">
        <v>0</v>
      </c>
      <c r="C3251">
        <v>0</v>
      </c>
      <c r="D3251" t="s">
        <v>4954</v>
      </c>
      <c r="E3251">
        <v>0</v>
      </c>
      <c r="F3251">
        <v>0</v>
      </c>
      <c r="G3251" t="s">
        <v>5</v>
      </c>
      <c r="H3251" s="2">
        <v>39770</v>
      </c>
      <c r="I3251" s="2">
        <v>39769</v>
      </c>
      <c r="J3251" t="s">
        <v>3</v>
      </c>
      <c r="K3251">
        <v>166</v>
      </c>
      <c r="L3251">
        <v>15.5</v>
      </c>
      <c r="M3251">
        <v>143.72</v>
      </c>
      <c r="N3251">
        <v>16.02</v>
      </c>
      <c r="O3251">
        <v>10</v>
      </c>
      <c r="P3251">
        <v>159.69</v>
      </c>
      <c r="Q3251" t="s">
        <v>0</v>
      </c>
      <c r="R3251">
        <v>0</v>
      </c>
      <c r="S3251">
        <v>0</v>
      </c>
      <c r="T3251" t="s">
        <v>27046</v>
      </c>
      <c r="U3251" t="s">
        <v>20517</v>
      </c>
      <c r="V3251" s="2">
        <v>39771</v>
      </c>
      <c r="W3251" s="7">
        <f t="shared" si="294"/>
        <v>2008</v>
      </c>
      <c r="X3251" s="2">
        <v>39769</v>
      </c>
      <c r="Y3251" t="s">
        <v>47</v>
      </c>
      <c r="Z3251" t="s">
        <v>7</v>
      </c>
      <c r="AA3251" t="s">
        <v>23</v>
      </c>
      <c r="AB3251">
        <v>1</v>
      </c>
      <c r="AC3251">
        <v>6193</v>
      </c>
      <c r="AD3251">
        <v>11707</v>
      </c>
      <c r="AE3251" t="s">
        <v>23647</v>
      </c>
      <c r="AF3251" t="s">
        <v>27034</v>
      </c>
      <c r="AG3251">
        <f t="shared" si="295"/>
        <v>5</v>
      </c>
      <c r="AI3251" t="str">
        <f t="shared" si="296"/>
        <v/>
      </c>
      <c r="AJ3251">
        <f t="shared" si="293"/>
        <v>0</v>
      </c>
      <c r="AK3251" t="str">
        <f t="shared" si="297"/>
        <v/>
      </c>
    </row>
    <row r="3252" spans="1:37" x14ac:dyDescent="0.25">
      <c r="A3252" s="1">
        <v>6.25E-2</v>
      </c>
      <c r="B3252">
        <v>0</v>
      </c>
      <c r="C3252">
        <v>0</v>
      </c>
      <c r="D3252" t="s">
        <v>4955</v>
      </c>
      <c r="E3252">
        <v>0</v>
      </c>
      <c r="F3252">
        <v>0</v>
      </c>
      <c r="G3252" t="s">
        <v>5</v>
      </c>
      <c r="H3252" s="2">
        <v>39785</v>
      </c>
      <c r="I3252" s="2">
        <v>39783</v>
      </c>
      <c r="J3252" t="s">
        <v>3</v>
      </c>
      <c r="K3252">
        <v>161</v>
      </c>
      <c r="L3252">
        <v>15.5</v>
      </c>
      <c r="M3252">
        <v>139.38999999999999</v>
      </c>
      <c r="N3252">
        <v>15.5</v>
      </c>
      <c r="O3252">
        <v>10</v>
      </c>
      <c r="P3252">
        <v>154.88</v>
      </c>
      <c r="Q3252" t="s">
        <v>0</v>
      </c>
      <c r="R3252">
        <v>0</v>
      </c>
      <c r="S3252">
        <v>0</v>
      </c>
      <c r="T3252" t="s">
        <v>27046</v>
      </c>
      <c r="U3252" t="s">
        <v>20517</v>
      </c>
      <c r="V3252" s="2">
        <v>39776</v>
      </c>
      <c r="W3252" s="7">
        <f t="shared" si="294"/>
        <v>2008</v>
      </c>
      <c r="X3252" s="2">
        <v>39769</v>
      </c>
      <c r="Y3252" t="s">
        <v>28</v>
      </c>
      <c r="Z3252" t="s">
        <v>7</v>
      </c>
      <c r="AA3252" t="s">
        <v>225</v>
      </c>
      <c r="AB3252">
        <v>9</v>
      </c>
      <c r="AC3252">
        <v>6026</v>
      </c>
      <c r="AD3252">
        <v>11708</v>
      </c>
      <c r="AE3252" t="s">
        <v>23486</v>
      </c>
      <c r="AF3252" t="s">
        <v>27034</v>
      </c>
      <c r="AG3252">
        <f t="shared" si="295"/>
        <v>5</v>
      </c>
      <c r="AI3252" t="str">
        <f t="shared" si="296"/>
        <v/>
      </c>
      <c r="AJ3252">
        <f t="shared" si="293"/>
        <v>0</v>
      </c>
      <c r="AK3252" t="str">
        <f t="shared" si="297"/>
        <v/>
      </c>
    </row>
    <row r="3253" spans="1:37" x14ac:dyDescent="0.25">
      <c r="A3253" s="1">
        <v>6.9444444444444441E-3</v>
      </c>
      <c r="B3253">
        <v>235</v>
      </c>
      <c r="C3253">
        <v>0</v>
      </c>
      <c r="D3253" t="s">
        <v>4956</v>
      </c>
      <c r="E3253">
        <v>0</v>
      </c>
      <c r="F3253">
        <v>0</v>
      </c>
      <c r="G3253" t="s">
        <v>5</v>
      </c>
      <c r="H3253" s="2">
        <v>39777</v>
      </c>
      <c r="I3253" s="2">
        <v>39777</v>
      </c>
      <c r="J3253" t="s">
        <v>3</v>
      </c>
      <c r="K3253">
        <v>549</v>
      </c>
      <c r="L3253">
        <v>15.5</v>
      </c>
      <c r="M3253">
        <v>475.32</v>
      </c>
      <c r="N3253">
        <v>0</v>
      </c>
      <c r="O3253">
        <v>0</v>
      </c>
      <c r="P3253">
        <v>475.32</v>
      </c>
      <c r="Q3253" t="s">
        <v>0</v>
      </c>
      <c r="R3253">
        <v>0</v>
      </c>
      <c r="S3253">
        <v>0</v>
      </c>
      <c r="T3253" t="s">
        <v>27046</v>
      </c>
      <c r="U3253" t="s">
        <v>20522</v>
      </c>
      <c r="V3253" s="2">
        <v>39776</v>
      </c>
      <c r="W3253" s="7">
        <f t="shared" si="294"/>
        <v>2008</v>
      </c>
      <c r="X3253" s="2">
        <v>39769</v>
      </c>
      <c r="Y3253" t="s">
        <v>4957</v>
      </c>
      <c r="Z3253" t="s">
        <v>771</v>
      </c>
      <c r="AA3253" t="s">
        <v>4958</v>
      </c>
      <c r="AB3253">
        <v>9</v>
      </c>
      <c r="AC3253">
        <v>6194</v>
      </c>
      <c r="AD3253">
        <v>11709</v>
      </c>
      <c r="AE3253" t="s">
        <v>23648</v>
      </c>
      <c r="AF3253" t="s">
        <v>27034</v>
      </c>
      <c r="AG3253">
        <f t="shared" si="295"/>
        <v>5</v>
      </c>
      <c r="AI3253" t="str">
        <f t="shared" si="296"/>
        <v/>
      </c>
      <c r="AJ3253">
        <f t="shared" si="293"/>
        <v>0</v>
      </c>
      <c r="AK3253" t="str">
        <f t="shared" si="297"/>
        <v/>
      </c>
    </row>
    <row r="3254" spans="1:37" x14ac:dyDescent="0.25">
      <c r="A3254" s="1">
        <v>6.25E-2</v>
      </c>
      <c r="B3254">
        <v>0</v>
      </c>
      <c r="C3254">
        <v>0</v>
      </c>
      <c r="D3254" t="s">
        <v>4959</v>
      </c>
      <c r="E3254">
        <v>0</v>
      </c>
      <c r="F3254">
        <v>0</v>
      </c>
      <c r="G3254" t="s">
        <v>5</v>
      </c>
      <c r="H3254" s="2">
        <v>39770</v>
      </c>
      <c r="I3254" s="2">
        <v>39770</v>
      </c>
      <c r="J3254" t="s">
        <v>3</v>
      </c>
      <c r="K3254">
        <v>220</v>
      </c>
      <c r="L3254">
        <v>15.5</v>
      </c>
      <c r="M3254">
        <v>190.48</v>
      </c>
      <c r="N3254">
        <v>0</v>
      </c>
      <c r="O3254">
        <v>0</v>
      </c>
      <c r="P3254">
        <v>190.48</v>
      </c>
      <c r="Q3254" t="s">
        <v>0</v>
      </c>
      <c r="R3254">
        <v>0</v>
      </c>
      <c r="S3254">
        <v>0</v>
      </c>
      <c r="T3254" t="s">
        <v>27147</v>
      </c>
      <c r="U3254" t="s">
        <v>20517</v>
      </c>
      <c r="V3254" t="s">
        <v>4960</v>
      </c>
      <c r="W3254" s="7">
        <f t="shared" si="294"/>
        <v>2008</v>
      </c>
      <c r="X3254" s="2">
        <v>39769</v>
      </c>
      <c r="Y3254" t="s">
        <v>47</v>
      </c>
      <c r="Z3254" t="s">
        <v>7</v>
      </c>
      <c r="AA3254" t="s">
        <v>77</v>
      </c>
      <c r="AB3254">
        <v>1</v>
      </c>
      <c r="AC3254">
        <v>2295</v>
      </c>
      <c r="AD3254">
        <v>11710</v>
      </c>
      <c r="AE3254" t="s">
        <v>21317</v>
      </c>
      <c r="AF3254" t="s">
        <v>27034</v>
      </c>
      <c r="AG3254">
        <f t="shared" si="295"/>
        <v>39</v>
      </c>
      <c r="AH3254" t="str">
        <f>MID(V3254,1,31)</f>
        <v xml:space="preserve">לחצן פ.דלת שבור.               </v>
      </c>
      <c r="AI3254" t="str">
        <f t="shared" si="296"/>
        <v>לחצן פ.דלת שבור.</v>
      </c>
      <c r="AJ3254">
        <f t="shared" si="293"/>
        <v>16</v>
      </c>
      <c r="AK3254" t="str">
        <f t="shared" si="297"/>
        <v>לחצן פ.דלת שבור.,לחצן פ.דלת שבור.</v>
      </c>
    </row>
    <row r="3255" spans="1:37" x14ac:dyDescent="0.25">
      <c r="A3255" s="1">
        <v>8.3333333333333329E-2</v>
      </c>
      <c r="B3255">
        <v>0</v>
      </c>
      <c r="C3255">
        <v>0</v>
      </c>
      <c r="D3255" t="s">
        <v>4961</v>
      </c>
      <c r="E3255">
        <v>0</v>
      </c>
      <c r="F3255">
        <v>0</v>
      </c>
      <c r="G3255" t="s">
        <v>5</v>
      </c>
      <c r="H3255" s="2">
        <v>39824</v>
      </c>
      <c r="I3255" s="2">
        <v>39821</v>
      </c>
      <c r="J3255" t="s">
        <v>3</v>
      </c>
      <c r="K3255">
        <v>250</v>
      </c>
      <c r="L3255">
        <v>15.5</v>
      </c>
      <c r="M3255">
        <v>216.45</v>
      </c>
      <c r="N3255">
        <v>0</v>
      </c>
      <c r="O3255">
        <v>0</v>
      </c>
      <c r="P3255">
        <v>216.45</v>
      </c>
      <c r="Q3255" t="s">
        <v>0</v>
      </c>
      <c r="R3255">
        <v>0</v>
      </c>
      <c r="S3255">
        <v>0</v>
      </c>
      <c r="T3255" t="s">
        <v>27046</v>
      </c>
      <c r="U3255" t="s">
        <v>20517</v>
      </c>
      <c r="V3255" s="2">
        <v>39799</v>
      </c>
      <c r="W3255" s="7">
        <f t="shared" si="294"/>
        <v>2008</v>
      </c>
      <c r="X3255" s="2">
        <v>39769</v>
      </c>
      <c r="Y3255" t="s">
        <v>35</v>
      </c>
      <c r="Z3255" t="s">
        <v>1650</v>
      </c>
      <c r="AA3255" t="s">
        <v>4962</v>
      </c>
      <c r="AB3255">
        <v>5</v>
      </c>
      <c r="AC3255">
        <v>4958</v>
      </c>
      <c r="AD3255">
        <v>11711</v>
      </c>
      <c r="AE3255" t="s">
        <v>22472</v>
      </c>
      <c r="AF3255" t="s">
        <v>27034</v>
      </c>
      <c r="AG3255">
        <f t="shared" si="295"/>
        <v>5</v>
      </c>
      <c r="AI3255" t="str">
        <f t="shared" si="296"/>
        <v/>
      </c>
      <c r="AJ3255">
        <f t="shared" si="293"/>
        <v>0</v>
      </c>
      <c r="AK3255" t="str">
        <f t="shared" si="297"/>
        <v/>
      </c>
    </row>
    <row r="3256" spans="1:37" x14ac:dyDescent="0.25">
      <c r="A3256" s="1">
        <v>0.125</v>
      </c>
      <c r="B3256">
        <v>15</v>
      </c>
      <c r="C3256">
        <v>0</v>
      </c>
      <c r="D3256" t="s">
        <v>4963</v>
      </c>
      <c r="E3256">
        <v>0</v>
      </c>
      <c r="F3256">
        <v>0</v>
      </c>
      <c r="G3256" t="s">
        <v>5</v>
      </c>
      <c r="H3256" s="2">
        <v>39769</v>
      </c>
      <c r="I3256" s="2">
        <v>39769</v>
      </c>
      <c r="J3256" t="s">
        <v>3</v>
      </c>
      <c r="K3256">
        <v>265</v>
      </c>
      <c r="L3256">
        <v>15.5</v>
      </c>
      <c r="M3256">
        <v>229.44</v>
      </c>
      <c r="N3256">
        <v>0</v>
      </c>
      <c r="O3256">
        <v>0</v>
      </c>
      <c r="P3256">
        <v>229.44</v>
      </c>
      <c r="Q3256" t="s">
        <v>0</v>
      </c>
      <c r="R3256">
        <v>0</v>
      </c>
      <c r="S3256">
        <v>0</v>
      </c>
      <c r="T3256" t="s">
        <v>27046</v>
      </c>
      <c r="U3256" t="s">
        <v>20517</v>
      </c>
      <c r="V3256" s="2">
        <v>39776</v>
      </c>
      <c r="W3256" s="7">
        <f t="shared" si="294"/>
        <v>2008</v>
      </c>
      <c r="X3256" s="2">
        <v>39769</v>
      </c>
      <c r="Y3256" t="s">
        <v>28</v>
      </c>
      <c r="Z3256" t="s">
        <v>7</v>
      </c>
      <c r="AA3256" t="s">
        <v>197</v>
      </c>
      <c r="AB3256">
        <v>9</v>
      </c>
      <c r="AC3256">
        <v>6195</v>
      </c>
      <c r="AD3256">
        <v>11712</v>
      </c>
      <c r="AE3256" t="s">
        <v>23649</v>
      </c>
      <c r="AF3256" t="s">
        <v>27034</v>
      </c>
      <c r="AG3256">
        <f t="shared" si="295"/>
        <v>5</v>
      </c>
      <c r="AI3256" t="str">
        <f t="shared" si="296"/>
        <v/>
      </c>
      <c r="AJ3256">
        <f t="shared" si="293"/>
        <v>0</v>
      </c>
      <c r="AK3256" t="str">
        <f t="shared" si="297"/>
        <v/>
      </c>
    </row>
    <row r="3257" spans="1:37" x14ac:dyDescent="0.25">
      <c r="A3257" s="1">
        <v>6.25E-2</v>
      </c>
      <c r="B3257">
        <v>0</v>
      </c>
      <c r="C3257">
        <v>0</v>
      </c>
      <c r="D3257" t="s">
        <v>4964</v>
      </c>
      <c r="E3257">
        <v>0</v>
      </c>
      <c r="F3257">
        <v>0</v>
      </c>
      <c r="G3257" t="s">
        <v>5</v>
      </c>
      <c r="H3257" s="2">
        <v>39796</v>
      </c>
      <c r="I3257" s="2">
        <v>39787</v>
      </c>
      <c r="J3257" t="s">
        <v>3</v>
      </c>
      <c r="K3257">
        <v>196</v>
      </c>
      <c r="L3257">
        <v>15.5</v>
      </c>
      <c r="M3257">
        <v>169.7</v>
      </c>
      <c r="N3257">
        <v>0</v>
      </c>
      <c r="O3257">
        <v>0</v>
      </c>
      <c r="P3257">
        <v>169.7</v>
      </c>
      <c r="Q3257" t="s">
        <v>0</v>
      </c>
      <c r="R3257">
        <v>0</v>
      </c>
      <c r="S3257">
        <v>0</v>
      </c>
      <c r="T3257" t="s">
        <v>27046</v>
      </c>
      <c r="U3257" t="s">
        <v>20524</v>
      </c>
      <c r="V3257" s="2">
        <v>39779</v>
      </c>
      <c r="W3257" s="7">
        <f t="shared" si="294"/>
        <v>2008</v>
      </c>
      <c r="X3257" s="2">
        <v>39769</v>
      </c>
      <c r="Y3257" t="s">
        <v>4965</v>
      </c>
      <c r="Z3257" t="s">
        <v>7</v>
      </c>
      <c r="AA3257" t="s">
        <v>4966</v>
      </c>
      <c r="AB3257">
        <v>2</v>
      </c>
      <c r="AC3257">
        <v>1133</v>
      </c>
      <c r="AD3257">
        <v>11713</v>
      </c>
      <c r="AE3257" t="s">
        <v>20943</v>
      </c>
      <c r="AF3257" t="s">
        <v>27034</v>
      </c>
      <c r="AG3257">
        <f t="shared" si="295"/>
        <v>5</v>
      </c>
      <c r="AI3257" t="str">
        <f t="shared" si="296"/>
        <v/>
      </c>
      <c r="AJ3257">
        <f t="shared" si="293"/>
        <v>0</v>
      </c>
      <c r="AK3257" t="str">
        <f t="shared" si="297"/>
        <v/>
      </c>
    </row>
    <row r="3258" spans="1:37" x14ac:dyDescent="0.25">
      <c r="A3258" s="1">
        <v>5.2083333333333336E-2</v>
      </c>
      <c r="B3258">
        <v>5</v>
      </c>
      <c r="C3258">
        <v>0</v>
      </c>
      <c r="D3258" t="s">
        <v>4967</v>
      </c>
      <c r="E3258">
        <v>0</v>
      </c>
      <c r="F3258">
        <v>0</v>
      </c>
      <c r="G3258" t="s">
        <v>5</v>
      </c>
      <c r="H3258" s="2">
        <v>39787</v>
      </c>
      <c r="I3258" s="2">
        <v>39780</v>
      </c>
      <c r="J3258" t="s">
        <v>3</v>
      </c>
      <c r="K3258">
        <v>179</v>
      </c>
      <c r="L3258">
        <v>15.5</v>
      </c>
      <c r="M3258">
        <v>154.97999999999999</v>
      </c>
      <c r="N3258">
        <v>0</v>
      </c>
      <c r="O3258">
        <v>0</v>
      </c>
      <c r="P3258">
        <v>154.97999999999999</v>
      </c>
      <c r="Q3258" t="s">
        <v>0</v>
      </c>
      <c r="R3258">
        <v>0</v>
      </c>
      <c r="S3258">
        <v>179</v>
      </c>
      <c r="T3258" t="s">
        <v>27046</v>
      </c>
      <c r="U3258" t="s">
        <v>20517</v>
      </c>
      <c r="V3258" s="2">
        <v>39776</v>
      </c>
      <c r="W3258" s="7">
        <f t="shared" si="294"/>
        <v>2008</v>
      </c>
      <c r="X3258" s="2">
        <v>39769</v>
      </c>
      <c r="Y3258" t="s">
        <v>1139</v>
      </c>
      <c r="Z3258" t="s">
        <v>7</v>
      </c>
      <c r="AA3258" t="s">
        <v>104</v>
      </c>
      <c r="AB3258">
        <v>9</v>
      </c>
      <c r="AC3258">
        <v>6190</v>
      </c>
      <c r="AD3258">
        <v>11714</v>
      </c>
      <c r="AE3258" t="s">
        <v>23644</v>
      </c>
      <c r="AF3258" t="s">
        <v>27034</v>
      </c>
      <c r="AG3258">
        <f t="shared" si="295"/>
        <v>5</v>
      </c>
      <c r="AI3258" t="str">
        <f t="shared" si="296"/>
        <v/>
      </c>
      <c r="AJ3258">
        <f t="shared" si="293"/>
        <v>0</v>
      </c>
      <c r="AK3258" t="str">
        <f t="shared" si="297"/>
        <v/>
      </c>
    </row>
    <row r="3259" spans="1:37" x14ac:dyDescent="0.25">
      <c r="A3259" s="1">
        <v>6.25E-2</v>
      </c>
      <c r="B3259">
        <v>15</v>
      </c>
      <c r="C3259">
        <v>0</v>
      </c>
      <c r="D3259" t="s">
        <v>4968</v>
      </c>
      <c r="E3259">
        <v>0</v>
      </c>
      <c r="F3259">
        <v>0</v>
      </c>
      <c r="G3259" t="s">
        <v>5</v>
      </c>
      <c r="H3259" s="2">
        <v>39779</v>
      </c>
      <c r="I3259" s="2">
        <v>39778</v>
      </c>
      <c r="J3259" t="s">
        <v>3</v>
      </c>
      <c r="K3259">
        <v>222</v>
      </c>
      <c r="L3259">
        <v>15.5</v>
      </c>
      <c r="M3259">
        <v>192.21</v>
      </c>
      <c r="N3259">
        <v>0</v>
      </c>
      <c r="O3259">
        <v>0</v>
      </c>
      <c r="P3259">
        <v>192.21</v>
      </c>
      <c r="Q3259" t="s">
        <v>0</v>
      </c>
      <c r="R3259">
        <v>0</v>
      </c>
      <c r="S3259">
        <v>0</v>
      </c>
      <c r="T3259" t="s">
        <v>27046</v>
      </c>
      <c r="U3259" t="s">
        <v>20517</v>
      </c>
      <c r="V3259" s="2">
        <v>39776</v>
      </c>
      <c r="W3259" s="7">
        <f t="shared" si="294"/>
        <v>2008</v>
      </c>
      <c r="X3259" s="2">
        <v>39769</v>
      </c>
      <c r="Y3259" t="s">
        <v>28</v>
      </c>
      <c r="Z3259" t="s">
        <v>7</v>
      </c>
      <c r="AA3259" t="s">
        <v>72</v>
      </c>
      <c r="AB3259">
        <v>9</v>
      </c>
      <c r="AC3259">
        <v>6196</v>
      </c>
      <c r="AD3259">
        <v>11715</v>
      </c>
      <c r="AE3259" t="s">
        <v>23650</v>
      </c>
      <c r="AF3259" t="s">
        <v>27034</v>
      </c>
      <c r="AG3259">
        <f t="shared" si="295"/>
        <v>5</v>
      </c>
      <c r="AI3259" t="str">
        <f t="shared" si="296"/>
        <v/>
      </c>
      <c r="AJ3259">
        <f t="shared" si="293"/>
        <v>0</v>
      </c>
      <c r="AK3259" t="str">
        <f t="shared" si="297"/>
        <v/>
      </c>
    </row>
    <row r="3260" spans="1:37" x14ac:dyDescent="0.25">
      <c r="A3260" s="1">
        <v>4.1666666666666664E-2</v>
      </c>
      <c r="B3260">
        <v>10</v>
      </c>
      <c r="C3260">
        <v>0</v>
      </c>
      <c r="D3260" t="s">
        <v>4969</v>
      </c>
      <c r="E3260">
        <v>0</v>
      </c>
      <c r="F3260">
        <v>0</v>
      </c>
      <c r="G3260" t="s">
        <v>5</v>
      </c>
      <c r="H3260" s="2">
        <v>39784</v>
      </c>
      <c r="I3260" s="2">
        <v>39782</v>
      </c>
      <c r="J3260" t="s">
        <v>3</v>
      </c>
      <c r="K3260">
        <v>158</v>
      </c>
      <c r="L3260">
        <v>15.5</v>
      </c>
      <c r="M3260">
        <v>136.80000000000001</v>
      </c>
      <c r="N3260">
        <v>0</v>
      </c>
      <c r="O3260">
        <v>0</v>
      </c>
      <c r="P3260">
        <v>136.80000000000001</v>
      </c>
      <c r="Q3260" t="s">
        <v>0</v>
      </c>
      <c r="R3260">
        <v>0</v>
      </c>
      <c r="S3260">
        <v>0</v>
      </c>
      <c r="T3260" t="s">
        <v>27046</v>
      </c>
      <c r="U3260" t="s">
        <v>20517</v>
      </c>
      <c r="V3260" s="2">
        <v>39784</v>
      </c>
      <c r="W3260" s="7">
        <f t="shared" si="294"/>
        <v>2008</v>
      </c>
      <c r="X3260" s="2">
        <v>39770</v>
      </c>
      <c r="Y3260" t="s">
        <v>6</v>
      </c>
      <c r="Z3260" t="s">
        <v>7</v>
      </c>
      <c r="AA3260" t="s">
        <v>4866</v>
      </c>
      <c r="AB3260">
        <v>8</v>
      </c>
      <c r="AC3260">
        <v>6197</v>
      </c>
      <c r="AD3260">
        <v>11716</v>
      </c>
      <c r="AE3260" t="s">
        <v>23651</v>
      </c>
      <c r="AF3260" t="s">
        <v>27034</v>
      </c>
      <c r="AG3260">
        <f t="shared" si="295"/>
        <v>5</v>
      </c>
      <c r="AI3260" t="str">
        <f t="shared" si="296"/>
        <v/>
      </c>
      <c r="AJ3260">
        <f t="shared" si="293"/>
        <v>0</v>
      </c>
      <c r="AK3260" t="str">
        <f t="shared" si="297"/>
        <v/>
      </c>
    </row>
    <row r="3261" spans="1:37" x14ac:dyDescent="0.25">
      <c r="A3261" s="1">
        <v>6.25E-2</v>
      </c>
      <c r="B3261">
        <v>5</v>
      </c>
      <c r="C3261">
        <v>0</v>
      </c>
      <c r="D3261" t="s">
        <v>4970</v>
      </c>
      <c r="E3261">
        <v>0</v>
      </c>
      <c r="F3261">
        <v>0</v>
      </c>
      <c r="G3261" t="s">
        <v>5</v>
      </c>
      <c r="H3261" s="2">
        <v>39843</v>
      </c>
      <c r="I3261" s="2">
        <v>39841</v>
      </c>
      <c r="J3261" t="s">
        <v>3</v>
      </c>
      <c r="K3261">
        <v>253</v>
      </c>
      <c r="L3261">
        <v>15.5</v>
      </c>
      <c r="M3261">
        <v>219.05</v>
      </c>
      <c r="N3261">
        <v>0</v>
      </c>
      <c r="O3261">
        <v>0</v>
      </c>
      <c r="P3261">
        <v>219.05</v>
      </c>
      <c r="Q3261" t="s">
        <v>0</v>
      </c>
      <c r="R3261">
        <v>0</v>
      </c>
      <c r="S3261">
        <v>0</v>
      </c>
      <c r="T3261" t="s">
        <v>27046</v>
      </c>
      <c r="U3261" t="s">
        <v>20517</v>
      </c>
      <c r="V3261" s="2">
        <v>39780</v>
      </c>
      <c r="W3261" s="7">
        <f t="shared" si="294"/>
        <v>2008</v>
      </c>
      <c r="X3261" s="2">
        <v>39770</v>
      </c>
      <c r="Y3261" t="s">
        <v>172</v>
      </c>
      <c r="Z3261" t="s">
        <v>62</v>
      </c>
      <c r="AA3261" t="s">
        <v>276</v>
      </c>
      <c r="AB3261">
        <v>2</v>
      </c>
      <c r="AC3261">
        <v>2835</v>
      </c>
      <c r="AD3261">
        <v>11717</v>
      </c>
      <c r="AE3261" t="s">
        <v>21507</v>
      </c>
      <c r="AF3261" t="s">
        <v>27034</v>
      </c>
      <c r="AG3261">
        <f t="shared" si="295"/>
        <v>5</v>
      </c>
      <c r="AI3261" t="str">
        <f t="shared" si="296"/>
        <v/>
      </c>
      <c r="AJ3261">
        <f t="shared" si="293"/>
        <v>0</v>
      </c>
      <c r="AK3261" t="str">
        <f t="shared" si="297"/>
        <v/>
      </c>
    </row>
    <row r="3262" spans="1:37" x14ac:dyDescent="0.25">
      <c r="A3262" s="1">
        <v>6.25E-2</v>
      </c>
      <c r="B3262">
        <v>5</v>
      </c>
      <c r="C3262">
        <v>0</v>
      </c>
      <c r="D3262" t="s">
        <v>4971</v>
      </c>
      <c r="E3262">
        <v>0</v>
      </c>
      <c r="F3262">
        <v>0</v>
      </c>
      <c r="G3262" t="s">
        <v>5</v>
      </c>
      <c r="H3262" s="2">
        <v>39805</v>
      </c>
      <c r="I3262" s="2">
        <v>39779</v>
      </c>
      <c r="J3262" t="s">
        <v>3</v>
      </c>
      <c r="K3262">
        <v>179</v>
      </c>
      <c r="L3262">
        <v>15.5</v>
      </c>
      <c r="M3262">
        <v>154.97999999999999</v>
      </c>
      <c r="N3262">
        <v>0</v>
      </c>
      <c r="O3262">
        <v>0</v>
      </c>
      <c r="P3262">
        <v>154.97999999999999</v>
      </c>
      <c r="Q3262" t="s">
        <v>0</v>
      </c>
      <c r="R3262">
        <v>0</v>
      </c>
      <c r="S3262">
        <v>0</v>
      </c>
      <c r="T3262" t="s">
        <v>27046</v>
      </c>
      <c r="U3262" t="s">
        <v>20517</v>
      </c>
      <c r="V3262" s="2">
        <v>39777</v>
      </c>
      <c r="W3262" s="7">
        <f t="shared" si="294"/>
        <v>2008</v>
      </c>
      <c r="X3262" s="2">
        <v>39770</v>
      </c>
      <c r="Y3262" t="s">
        <v>32</v>
      </c>
      <c r="Z3262" t="s">
        <v>7</v>
      </c>
      <c r="AA3262" t="s">
        <v>368</v>
      </c>
      <c r="AB3262">
        <v>9</v>
      </c>
      <c r="AC3262">
        <v>6176</v>
      </c>
      <c r="AD3262">
        <v>11718</v>
      </c>
      <c r="AE3262" t="s">
        <v>23630</v>
      </c>
      <c r="AF3262" t="s">
        <v>27034</v>
      </c>
      <c r="AG3262">
        <f t="shared" si="295"/>
        <v>5</v>
      </c>
      <c r="AI3262" t="str">
        <f t="shared" si="296"/>
        <v/>
      </c>
      <c r="AJ3262">
        <f t="shared" si="293"/>
        <v>0</v>
      </c>
      <c r="AK3262" t="str">
        <f t="shared" si="297"/>
        <v/>
      </c>
    </row>
    <row r="3263" spans="1:37" x14ac:dyDescent="0.25">
      <c r="A3263" s="1">
        <v>0.10416666666666667</v>
      </c>
      <c r="B3263">
        <v>80</v>
      </c>
      <c r="C3263">
        <v>0</v>
      </c>
      <c r="D3263" t="s">
        <v>4972</v>
      </c>
      <c r="E3263">
        <v>0</v>
      </c>
      <c r="F3263">
        <v>0</v>
      </c>
      <c r="G3263" t="s">
        <v>5</v>
      </c>
      <c r="H3263" s="2">
        <v>39771</v>
      </c>
      <c r="I3263" s="2">
        <v>39770</v>
      </c>
      <c r="J3263" t="s">
        <v>3</v>
      </c>
      <c r="K3263">
        <v>530</v>
      </c>
      <c r="L3263">
        <v>15.5</v>
      </c>
      <c r="M3263">
        <v>458.87</v>
      </c>
      <c r="N3263">
        <v>0</v>
      </c>
      <c r="O3263">
        <v>0</v>
      </c>
      <c r="P3263">
        <v>458.87</v>
      </c>
      <c r="Q3263" t="s">
        <v>0</v>
      </c>
      <c r="R3263">
        <v>0</v>
      </c>
      <c r="S3263">
        <v>180</v>
      </c>
      <c r="T3263" t="s">
        <v>27046</v>
      </c>
      <c r="U3263" t="s">
        <v>20516</v>
      </c>
      <c r="V3263" s="2">
        <v>39781</v>
      </c>
      <c r="W3263" s="7">
        <f t="shared" si="294"/>
        <v>2008</v>
      </c>
      <c r="X3263" s="2">
        <v>39770</v>
      </c>
      <c r="Y3263" t="s">
        <v>35</v>
      </c>
      <c r="Z3263" t="s">
        <v>7</v>
      </c>
      <c r="AA3263" t="s">
        <v>334</v>
      </c>
      <c r="AB3263">
        <v>8</v>
      </c>
      <c r="AC3263">
        <v>644</v>
      </c>
      <c r="AD3263">
        <v>11719</v>
      </c>
      <c r="AE3263" t="s">
        <v>20756</v>
      </c>
      <c r="AF3263" t="s">
        <v>27034</v>
      </c>
      <c r="AG3263">
        <f t="shared" si="295"/>
        <v>5</v>
      </c>
      <c r="AI3263" t="str">
        <f t="shared" si="296"/>
        <v/>
      </c>
      <c r="AJ3263">
        <f t="shared" si="293"/>
        <v>0</v>
      </c>
      <c r="AK3263" t="str">
        <f t="shared" si="297"/>
        <v/>
      </c>
    </row>
    <row r="3264" spans="1:37" x14ac:dyDescent="0.25">
      <c r="A3264" s="1">
        <v>0.125</v>
      </c>
      <c r="B3264">
        <v>95</v>
      </c>
      <c r="C3264">
        <v>0</v>
      </c>
      <c r="D3264" t="s">
        <v>4973</v>
      </c>
      <c r="E3264">
        <v>0</v>
      </c>
      <c r="F3264">
        <v>0</v>
      </c>
      <c r="G3264" t="s">
        <v>5</v>
      </c>
      <c r="H3264" s="2">
        <v>39770</v>
      </c>
      <c r="I3264" s="2">
        <v>39770</v>
      </c>
      <c r="J3264" t="s">
        <v>3</v>
      </c>
      <c r="K3264">
        <v>470</v>
      </c>
      <c r="L3264">
        <v>15.5</v>
      </c>
      <c r="M3264">
        <v>406.93</v>
      </c>
      <c r="N3264">
        <v>0</v>
      </c>
      <c r="O3264">
        <v>0</v>
      </c>
      <c r="P3264">
        <v>406.93</v>
      </c>
      <c r="Q3264" t="s">
        <v>0</v>
      </c>
      <c r="R3264">
        <v>0</v>
      </c>
      <c r="S3264">
        <v>180</v>
      </c>
      <c r="T3264" t="s">
        <v>27046</v>
      </c>
      <c r="U3264" t="s">
        <v>20516</v>
      </c>
      <c r="V3264" s="2">
        <v>39781</v>
      </c>
      <c r="W3264" s="7">
        <f t="shared" si="294"/>
        <v>2008</v>
      </c>
      <c r="X3264" s="2">
        <v>39770</v>
      </c>
      <c r="Y3264" t="s">
        <v>4737</v>
      </c>
      <c r="Z3264" t="s">
        <v>7</v>
      </c>
      <c r="AA3264" t="s">
        <v>41</v>
      </c>
      <c r="AB3264">
        <v>8</v>
      </c>
      <c r="AC3264">
        <v>6198</v>
      </c>
      <c r="AD3264">
        <v>11720</v>
      </c>
      <c r="AE3264" t="s">
        <v>23652</v>
      </c>
      <c r="AF3264" t="s">
        <v>27034</v>
      </c>
      <c r="AG3264">
        <f t="shared" si="295"/>
        <v>5</v>
      </c>
      <c r="AI3264" t="str">
        <f t="shared" si="296"/>
        <v/>
      </c>
      <c r="AJ3264">
        <f t="shared" si="293"/>
        <v>0</v>
      </c>
      <c r="AK3264" t="str">
        <f t="shared" si="297"/>
        <v/>
      </c>
    </row>
    <row r="3265" spans="1:37" x14ac:dyDescent="0.25">
      <c r="A3265" s="1">
        <v>2.0833333333333332E-2</v>
      </c>
      <c r="B3265">
        <v>100</v>
      </c>
      <c r="C3265">
        <v>0</v>
      </c>
      <c r="D3265" t="s">
        <v>4974</v>
      </c>
      <c r="E3265">
        <v>0</v>
      </c>
      <c r="F3265">
        <v>0</v>
      </c>
      <c r="G3265" t="s">
        <v>5</v>
      </c>
      <c r="H3265" s="2">
        <v>39776</v>
      </c>
      <c r="I3265" s="2">
        <v>39776</v>
      </c>
      <c r="J3265" t="s">
        <v>3</v>
      </c>
      <c r="K3265">
        <v>295</v>
      </c>
      <c r="L3265">
        <v>15.5</v>
      </c>
      <c r="M3265">
        <v>255.41</v>
      </c>
      <c r="N3265">
        <v>0</v>
      </c>
      <c r="O3265">
        <v>0</v>
      </c>
      <c r="P3265">
        <v>255.41</v>
      </c>
      <c r="Q3265" t="s">
        <v>0</v>
      </c>
      <c r="R3265">
        <v>0</v>
      </c>
      <c r="S3265">
        <v>0</v>
      </c>
      <c r="T3265" t="s">
        <v>27046</v>
      </c>
      <c r="U3265" t="s">
        <v>20517</v>
      </c>
      <c r="V3265" s="2">
        <v>39778</v>
      </c>
      <c r="W3265" s="7">
        <f t="shared" si="294"/>
        <v>2008</v>
      </c>
      <c r="X3265" s="2">
        <v>39771</v>
      </c>
      <c r="Y3265" t="s">
        <v>199</v>
      </c>
      <c r="Z3265" t="s">
        <v>7</v>
      </c>
      <c r="AA3265" t="s">
        <v>23</v>
      </c>
      <c r="AB3265">
        <v>1</v>
      </c>
      <c r="AC3265">
        <v>6199</v>
      </c>
      <c r="AD3265">
        <v>11721</v>
      </c>
      <c r="AE3265" t="s">
        <v>23653</v>
      </c>
      <c r="AF3265" t="s">
        <v>27034</v>
      </c>
      <c r="AG3265">
        <f t="shared" si="295"/>
        <v>5</v>
      </c>
      <c r="AI3265" t="str">
        <f t="shared" si="296"/>
        <v/>
      </c>
      <c r="AJ3265">
        <f t="shared" si="293"/>
        <v>0</v>
      </c>
      <c r="AK3265" t="str">
        <f t="shared" si="297"/>
        <v/>
      </c>
    </row>
    <row r="3266" spans="1:37" x14ac:dyDescent="0.25">
      <c r="A3266" s="1">
        <v>0.1875</v>
      </c>
      <c r="B3266">
        <v>1000</v>
      </c>
      <c r="C3266">
        <v>0</v>
      </c>
      <c r="D3266" t="s">
        <v>4975</v>
      </c>
      <c r="E3266">
        <v>0</v>
      </c>
      <c r="F3266">
        <v>0</v>
      </c>
      <c r="G3266" t="s">
        <v>5</v>
      </c>
      <c r="H3266" s="2">
        <v>40034</v>
      </c>
      <c r="I3266" s="2">
        <v>40034</v>
      </c>
      <c r="J3266" t="s">
        <v>3</v>
      </c>
      <c r="K3266">
        <v>600</v>
      </c>
      <c r="L3266">
        <v>16</v>
      </c>
      <c r="M3266">
        <v>517.24</v>
      </c>
      <c r="N3266">
        <v>0</v>
      </c>
      <c r="O3266">
        <v>0</v>
      </c>
      <c r="P3266" t="s">
        <v>4976</v>
      </c>
      <c r="Q3266" t="s">
        <v>4977</v>
      </c>
      <c r="R3266">
        <v>300</v>
      </c>
      <c r="S3266">
        <v>0</v>
      </c>
      <c r="T3266" t="s">
        <v>27046</v>
      </c>
      <c r="U3266" t="s">
        <v>20524</v>
      </c>
      <c r="V3266" s="2">
        <v>39801</v>
      </c>
      <c r="W3266" s="7">
        <f t="shared" si="294"/>
        <v>2008</v>
      </c>
      <c r="X3266" s="2">
        <v>39771</v>
      </c>
      <c r="Y3266" t="s">
        <v>6</v>
      </c>
      <c r="Z3266" t="s">
        <v>7</v>
      </c>
      <c r="AA3266" t="s">
        <v>346</v>
      </c>
      <c r="AB3266">
        <v>3</v>
      </c>
      <c r="AC3266">
        <v>2216</v>
      </c>
      <c r="AD3266">
        <v>11722</v>
      </c>
      <c r="AE3266" t="s">
        <v>21282</v>
      </c>
      <c r="AF3266" t="s">
        <v>27034</v>
      </c>
      <c r="AG3266">
        <f t="shared" si="295"/>
        <v>5</v>
      </c>
      <c r="AI3266" t="str">
        <f t="shared" si="296"/>
        <v/>
      </c>
      <c r="AJ3266">
        <f t="shared" ref="AJ3266:AJ3329" si="298">LEN(AI3266)</f>
        <v>0</v>
      </c>
      <c r="AK3266" t="str">
        <f t="shared" si="297"/>
        <v/>
      </c>
    </row>
    <row r="3267" spans="1:37" x14ac:dyDescent="0.25">
      <c r="A3267" s="1">
        <v>0</v>
      </c>
      <c r="B3267">
        <v>0</v>
      </c>
      <c r="C3267">
        <v>0</v>
      </c>
      <c r="D3267" t="s">
        <v>0</v>
      </c>
      <c r="E3267">
        <v>0</v>
      </c>
      <c r="F3267">
        <v>0</v>
      </c>
      <c r="G3267" t="s">
        <v>1</v>
      </c>
      <c r="H3267" s="2">
        <v>39996</v>
      </c>
      <c r="I3267" t="s">
        <v>2</v>
      </c>
      <c r="J3267" t="s">
        <v>3</v>
      </c>
      <c r="K3267">
        <v>0</v>
      </c>
      <c r="L3267">
        <v>16.5</v>
      </c>
      <c r="M3267">
        <v>0</v>
      </c>
      <c r="N3267">
        <v>0</v>
      </c>
      <c r="O3267">
        <v>0</v>
      </c>
      <c r="P3267">
        <v>0</v>
      </c>
      <c r="Q3267" t="s">
        <v>0</v>
      </c>
      <c r="R3267">
        <v>0</v>
      </c>
      <c r="S3267">
        <v>0</v>
      </c>
      <c r="T3267" t="s">
        <v>27271</v>
      </c>
      <c r="U3267" t="s">
        <v>20517</v>
      </c>
      <c r="V3267" t="s">
        <v>4978</v>
      </c>
      <c r="W3267" s="7">
        <f t="shared" ref="W3267:W3330" si="299">YEAR(X3267)</f>
        <v>2008</v>
      </c>
      <c r="X3267" s="2">
        <v>39771</v>
      </c>
      <c r="Y3267" t="s">
        <v>96</v>
      </c>
      <c r="Z3267" t="s">
        <v>7</v>
      </c>
      <c r="AA3267" t="s">
        <v>48</v>
      </c>
      <c r="AB3267">
        <v>1</v>
      </c>
      <c r="AC3267">
        <v>1568</v>
      </c>
      <c r="AD3267">
        <v>11723</v>
      </c>
      <c r="AE3267" t="s">
        <v>21075</v>
      </c>
      <c r="AF3267" t="s">
        <v>27034</v>
      </c>
      <c r="AG3267">
        <f t="shared" ref="AG3267:AG3330" si="300">LEN(V3267)</f>
        <v>39</v>
      </c>
      <c r="AH3267" t="str">
        <f>MID(V3267,1,31)</f>
        <v xml:space="preserve">סדקים בדלת ובפנל בקרה          </v>
      </c>
      <c r="AI3267" t="str">
        <f t="shared" ref="AI3267:AI3330" si="301">TRIM(AH3267)</f>
        <v>סדקים בדלת ובפנל בקרה</v>
      </c>
      <c r="AJ3267">
        <f t="shared" si="298"/>
        <v>21</v>
      </c>
      <c r="AK3267" t="str">
        <f t="shared" ref="AK3267:AK3330" si="302">TRIM(T3267)&amp;IF(AND(LEN(T3267)&gt;0,LEN(AI3267)&gt;0),",","")&amp;TRIM(AI3267)</f>
        <v>סדקים בדלת ובפנל בקרה,סדקים בדלת ובפנל בקרה</v>
      </c>
    </row>
    <row r="3268" spans="1:37" x14ac:dyDescent="0.25">
      <c r="A3268" s="1">
        <v>8.3333333333333329E-2</v>
      </c>
      <c r="B3268">
        <v>145</v>
      </c>
      <c r="C3268">
        <v>0</v>
      </c>
      <c r="D3268" t="s">
        <v>4979</v>
      </c>
      <c r="E3268">
        <v>0</v>
      </c>
      <c r="F3268">
        <v>0</v>
      </c>
      <c r="G3268" t="s">
        <v>5</v>
      </c>
      <c r="H3268" s="2">
        <v>39894</v>
      </c>
      <c r="I3268" s="2">
        <v>39894</v>
      </c>
      <c r="J3268" t="s">
        <v>3</v>
      </c>
      <c r="K3268">
        <v>537</v>
      </c>
      <c r="L3268">
        <v>15.5</v>
      </c>
      <c r="M3268">
        <v>464.94</v>
      </c>
      <c r="N3268">
        <v>0</v>
      </c>
      <c r="O3268">
        <v>0</v>
      </c>
      <c r="P3268">
        <v>464.94</v>
      </c>
      <c r="Q3268" t="s">
        <v>0</v>
      </c>
      <c r="R3268">
        <v>0</v>
      </c>
      <c r="S3268">
        <v>0</v>
      </c>
      <c r="T3268" t="s">
        <v>27046</v>
      </c>
      <c r="U3268" t="s">
        <v>20524</v>
      </c>
      <c r="V3268" s="2">
        <v>39781</v>
      </c>
      <c r="W3268" s="7">
        <f t="shared" si="299"/>
        <v>2008</v>
      </c>
      <c r="X3268" s="2">
        <v>39771</v>
      </c>
      <c r="Y3268" t="s">
        <v>6</v>
      </c>
      <c r="Z3268" t="s">
        <v>7</v>
      </c>
      <c r="AA3268" t="s">
        <v>282</v>
      </c>
      <c r="AB3268">
        <v>3</v>
      </c>
      <c r="AC3268">
        <v>6200</v>
      </c>
      <c r="AD3268">
        <v>11724</v>
      </c>
      <c r="AE3268" t="s">
        <v>23654</v>
      </c>
      <c r="AF3268" t="s">
        <v>27034</v>
      </c>
      <c r="AG3268">
        <f t="shared" si="300"/>
        <v>5</v>
      </c>
      <c r="AI3268" t="str">
        <f t="shared" si="301"/>
        <v/>
      </c>
      <c r="AJ3268">
        <f t="shared" si="298"/>
        <v>0</v>
      </c>
      <c r="AK3268" t="str">
        <f t="shared" si="302"/>
        <v/>
      </c>
    </row>
    <row r="3269" spans="1:37" x14ac:dyDescent="0.25">
      <c r="A3269" s="1">
        <v>6.25E-2</v>
      </c>
      <c r="B3269">
        <v>5</v>
      </c>
      <c r="C3269">
        <v>0</v>
      </c>
      <c r="D3269" t="s">
        <v>4980</v>
      </c>
      <c r="E3269">
        <v>0</v>
      </c>
      <c r="F3269">
        <v>0</v>
      </c>
      <c r="G3269" t="s">
        <v>5</v>
      </c>
      <c r="H3269" s="2">
        <v>39783</v>
      </c>
      <c r="I3269" s="2">
        <v>39780</v>
      </c>
      <c r="J3269" t="s">
        <v>3</v>
      </c>
      <c r="K3269">
        <v>214</v>
      </c>
      <c r="L3269">
        <v>15.5</v>
      </c>
      <c r="M3269">
        <v>185.28</v>
      </c>
      <c r="N3269">
        <v>0</v>
      </c>
      <c r="O3269">
        <v>0</v>
      </c>
      <c r="P3269">
        <v>185.28</v>
      </c>
      <c r="Q3269" t="s">
        <v>0</v>
      </c>
      <c r="R3269">
        <v>0</v>
      </c>
      <c r="S3269">
        <v>0</v>
      </c>
      <c r="T3269" t="s">
        <v>27046</v>
      </c>
      <c r="U3269" t="s">
        <v>20524</v>
      </c>
      <c r="V3269" s="2">
        <v>39778</v>
      </c>
      <c r="W3269" s="7">
        <f t="shared" si="299"/>
        <v>2008</v>
      </c>
      <c r="X3269" s="2">
        <v>39771</v>
      </c>
      <c r="Y3269" t="s">
        <v>2425</v>
      </c>
      <c r="Z3269" t="s">
        <v>7</v>
      </c>
      <c r="AA3269" t="s">
        <v>72</v>
      </c>
      <c r="AB3269">
        <v>9</v>
      </c>
      <c r="AC3269">
        <v>6201</v>
      </c>
      <c r="AD3269">
        <v>11725</v>
      </c>
      <c r="AE3269" t="s">
        <v>23655</v>
      </c>
      <c r="AF3269" t="s">
        <v>27034</v>
      </c>
      <c r="AG3269">
        <f t="shared" si="300"/>
        <v>5</v>
      </c>
      <c r="AI3269" t="str">
        <f t="shared" si="301"/>
        <v/>
      </c>
      <c r="AJ3269">
        <f t="shared" si="298"/>
        <v>0</v>
      </c>
      <c r="AK3269" t="str">
        <f t="shared" si="302"/>
        <v/>
      </c>
    </row>
    <row r="3270" spans="1:37" x14ac:dyDescent="0.25">
      <c r="A3270" s="1">
        <v>4.1666666666666664E-2</v>
      </c>
      <c r="B3270">
        <v>0</v>
      </c>
      <c r="C3270">
        <v>0</v>
      </c>
      <c r="D3270" t="s">
        <v>4981</v>
      </c>
      <c r="E3270">
        <v>0</v>
      </c>
      <c r="F3270">
        <v>0</v>
      </c>
      <c r="G3270" t="s">
        <v>5</v>
      </c>
      <c r="H3270" s="2">
        <v>39773</v>
      </c>
      <c r="I3270" s="2">
        <v>39773</v>
      </c>
      <c r="J3270" t="s">
        <v>3</v>
      </c>
      <c r="K3270">
        <v>292</v>
      </c>
      <c r="L3270">
        <v>15.5</v>
      </c>
      <c r="M3270">
        <v>252.81</v>
      </c>
      <c r="N3270">
        <v>0</v>
      </c>
      <c r="O3270">
        <v>0</v>
      </c>
      <c r="P3270">
        <v>252.81</v>
      </c>
      <c r="Q3270" t="s">
        <v>0</v>
      </c>
      <c r="R3270">
        <v>0</v>
      </c>
      <c r="S3270">
        <v>0</v>
      </c>
      <c r="T3270" t="s">
        <v>27046</v>
      </c>
      <c r="U3270" t="s">
        <v>20524</v>
      </c>
      <c r="V3270" s="2">
        <v>39779</v>
      </c>
      <c r="W3270" s="7">
        <f t="shared" si="299"/>
        <v>2008</v>
      </c>
      <c r="X3270" s="2">
        <v>39772</v>
      </c>
      <c r="Y3270" t="s">
        <v>32</v>
      </c>
      <c r="Z3270" t="s">
        <v>7</v>
      </c>
      <c r="AA3270" t="s">
        <v>1893</v>
      </c>
      <c r="AB3270">
        <v>9</v>
      </c>
      <c r="AC3270">
        <v>6202</v>
      </c>
      <c r="AD3270">
        <v>11726</v>
      </c>
      <c r="AE3270" t="s">
        <v>23656</v>
      </c>
      <c r="AF3270" t="s">
        <v>27034</v>
      </c>
      <c r="AG3270">
        <f t="shared" si="300"/>
        <v>5</v>
      </c>
      <c r="AI3270" t="str">
        <f t="shared" si="301"/>
        <v/>
      </c>
      <c r="AJ3270">
        <f t="shared" si="298"/>
        <v>0</v>
      </c>
      <c r="AK3270" t="str">
        <f t="shared" si="302"/>
        <v/>
      </c>
    </row>
    <row r="3271" spans="1:37" x14ac:dyDescent="0.25">
      <c r="A3271" s="1">
        <v>5.2083333333333336E-2</v>
      </c>
      <c r="B3271">
        <v>5</v>
      </c>
      <c r="C3271">
        <v>0</v>
      </c>
      <c r="D3271" t="s">
        <v>4982</v>
      </c>
      <c r="E3271">
        <v>0</v>
      </c>
      <c r="F3271">
        <v>0</v>
      </c>
      <c r="G3271" t="s">
        <v>5</v>
      </c>
      <c r="H3271" s="2">
        <v>39824</v>
      </c>
      <c r="I3271" t="s">
        <v>2</v>
      </c>
      <c r="J3271" t="s">
        <v>3</v>
      </c>
      <c r="K3271">
        <v>150</v>
      </c>
      <c r="L3271">
        <v>15.5</v>
      </c>
      <c r="M3271">
        <v>129.87</v>
      </c>
      <c r="N3271">
        <v>0</v>
      </c>
      <c r="O3271">
        <v>0</v>
      </c>
      <c r="P3271">
        <v>129.87</v>
      </c>
      <c r="Q3271" t="s">
        <v>0</v>
      </c>
      <c r="R3271">
        <v>0</v>
      </c>
      <c r="S3271">
        <v>0</v>
      </c>
      <c r="T3271" t="s">
        <v>27272</v>
      </c>
      <c r="U3271" t="s">
        <v>20508</v>
      </c>
      <c r="V3271" t="s">
        <v>4983</v>
      </c>
      <c r="W3271" s="7">
        <f t="shared" si="299"/>
        <v>2008</v>
      </c>
      <c r="X3271" s="2">
        <v>39772</v>
      </c>
      <c r="Y3271" t="s">
        <v>1620</v>
      </c>
      <c r="Z3271" t="s">
        <v>7</v>
      </c>
      <c r="AA3271" t="s">
        <v>295</v>
      </c>
      <c r="AB3271">
        <v>1</v>
      </c>
      <c r="AC3271">
        <v>5753</v>
      </c>
      <c r="AD3271">
        <v>11727</v>
      </c>
      <c r="AE3271" t="s">
        <v>23219</v>
      </c>
      <c r="AF3271" t="s">
        <v>27034</v>
      </c>
      <c r="AG3271">
        <f t="shared" si="300"/>
        <v>39</v>
      </c>
      <c r="AH3271" t="str">
        <f>MID(V3271,1,31)</f>
        <v xml:space="preserve">מסגרת דלת מפורקת               </v>
      </c>
      <c r="AI3271" t="str">
        <f t="shared" si="301"/>
        <v>מסגרת דלת מפורקת</v>
      </c>
      <c r="AJ3271">
        <f t="shared" si="298"/>
        <v>16</v>
      </c>
      <c r="AK3271" t="str">
        <f t="shared" si="302"/>
        <v>המכשיר לאחר פירוק-אחריותינו מוגבלת!,מסגרת דלת מפורקת,מסגרת דלת מפורקת</v>
      </c>
    </row>
    <row r="3272" spans="1:37" x14ac:dyDescent="0.25">
      <c r="A3272" s="1">
        <v>2.0833333333333332E-2</v>
      </c>
      <c r="B3272">
        <v>0</v>
      </c>
      <c r="C3272">
        <v>0</v>
      </c>
      <c r="D3272" t="s">
        <v>4984</v>
      </c>
      <c r="E3272">
        <v>0</v>
      </c>
      <c r="F3272">
        <v>0</v>
      </c>
      <c r="G3272" t="s">
        <v>5</v>
      </c>
      <c r="H3272" s="2">
        <v>39785</v>
      </c>
      <c r="I3272" s="2">
        <v>39782</v>
      </c>
      <c r="J3272" t="s">
        <v>3</v>
      </c>
      <c r="K3272">
        <v>83</v>
      </c>
      <c r="L3272">
        <v>15.5</v>
      </c>
      <c r="M3272">
        <v>71.86</v>
      </c>
      <c r="N3272">
        <v>0</v>
      </c>
      <c r="O3272">
        <v>0</v>
      </c>
      <c r="P3272">
        <v>71.86</v>
      </c>
      <c r="Q3272" t="s">
        <v>0</v>
      </c>
      <c r="R3272">
        <v>0</v>
      </c>
      <c r="S3272">
        <v>0</v>
      </c>
      <c r="T3272" t="s">
        <v>27046</v>
      </c>
      <c r="U3272" t="s">
        <v>20517</v>
      </c>
      <c r="V3272" s="2">
        <v>39775</v>
      </c>
      <c r="W3272" s="7">
        <f t="shared" si="299"/>
        <v>2008</v>
      </c>
      <c r="X3272" s="2">
        <v>39773</v>
      </c>
      <c r="Y3272" t="s">
        <v>47</v>
      </c>
      <c r="Z3272" t="s">
        <v>7</v>
      </c>
      <c r="AA3272" t="s">
        <v>155</v>
      </c>
      <c r="AB3272">
        <v>1</v>
      </c>
      <c r="AC3272">
        <v>6203</v>
      </c>
      <c r="AD3272">
        <v>11728</v>
      </c>
      <c r="AE3272" t="s">
        <v>23657</v>
      </c>
      <c r="AF3272" t="s">
        <v>27034</v>
      </c>
      <c r="AG3272">
        <f t="shared" si="300"/>
        <v>5</v>
      </c>
      <c r="AI3272" t="str">
        <f t="shared" si="301"/>
        <v/>
      </c>
      <c r="AJ3272">
        <f t="shared" si="298"/>
        <v>0</v>
      </c>
      <c r="AK3272" t="str">
        <f t="shared" si="302"/>
        <v/>
      </c>
    </row>
    <row r="3273" spans="1:37" x14ac:dyDescent="0.25">
      <c r="A3273" s="1">
        <v>0.125</v>
      </c>
      <c r="B3273">
        <v>60</v>
      </c>
      <c r="C3273">
        <v>0</v>
      </c>
      <c r="D3273" t="s">
        <v>4985</v>
      </c>
      <c r="E3273">
        <v>0</v>
      </c>
      <c r="F3273">
        <v>0</v>
      </c>
      <c r="G3273" t="s">
        <v>5</v>
      </c>
      <c r="H3273" s="2">
        <v>39794</v>
      </c>
      <c r="I3273" s="2">
        <v>39792</v>
      </c>
      <c r="J3273" t="s">
        <v>3</v>
      </c>
      <c r="K3273">
        <v>260</v>
      </c>
      <c r="L3273">
        <v>15.5</v>
      </c>
      <c r="M3273">
        <v>225.11</v>
      </c>
      <c r="N3273">
        <v>0</v>
      </c>
      <c r="O3273">
        <v>0</v>
      </c>
      <c r="P3273">
        <v>225.11</v>
      </c>
      <c r="Q3273" t="s">
        <v>0</v>
      </c>
      <c r="R3273">
        <v>0</v>
      </c>
      <c r="S3273">
        <v>0</v>
      </c>
      <c r="T3273" t="s">
        <v>27046</v>
      </c>
      <c r="U3273" t="s">
        <v>20524</v>
      </c>
      <c r="V3273" s="2">
        <v>39780</v>
      </c>
      <c r="W3273" s="7">
        <f t="shared" si="299"/>
        <v>2008</v>
      </c>
      <c r="X3273" s="2">
        <v>39773</v>
      </c>
      <c r="Y3273" t="s">
        <v>32</v>
      </c>
      <c r="Z3273" t="s">
        <v>7</v>
      </c>
      <c r="AA3273" t="s">
        <v>3100</v>
      </c>
      <c r="AB3273">
        <v>9</v>
      </c>
      <c r="AC3273">
        <v>6204</v>
      </c>
      <c r="AD3273">
        <v>11729</v>
      </c>
      <c r="AE3273" t="s">
        <v>23658</v>
      </c>
      <c r="AF3273" t="s">
        <v>27034</v>
      </c>
      <c r="AG3273">
        <f t="shared" si="300"/>
        <v>5</v>
      </c>
      <c r="AI3273" t="str">
        <f t="shared" si="301"/>
        <v/>
      </c>
      <c r="AJ3273">
        <f t="shared" si="298"/>
        <v>0</v>
      </c>
      <c r="AK3273" t="str">
        <f t="shared" si="302"/>
        <v/>
      </c>
    </row>
    <row r="3274" spans="1:37" x14ac:dyDescent="0.25">
      <c r="A3274" s="1">
        <v>0</v>
      </c>
      <c r="B3274">
        <v>0</v>
      </c>
      <c r="C3274">
        <v>0</v>
      </c>
      <c r="D3274" t="s">
        <v>4986</v>
      </c>
      <c r="E3274">
        <v>0</v>
      </c>
      <c r="F3274">
        <v>0</v>
      </c>
      <c r="G3274" t="s">
        <v>5</v>
      </c>
      <c r="H3274" s="2">
        <v>39811</v>
      </c>
      <c r="I3274" t="s">
        <v>2</v>
      </c>
      <c r="J3274" t="s">
        <v>3</v>
      </c>
      <c r="K3274">
        <v>50</v>
      </c>
      <c r="L3274">
        <v>15.5</v>
      </c>
      <c r="M3274">
        <v>43.29</v>
      </c>
      <c r="N3274">
        <v>0</v>
      </c>
      <c r="O3274">
        <v>0</v>
      </c>
      <c r="P3274">
        <v>43.29</v>
      </c>
      <c r="Q3274" t="s">
        <v>0</v>
      </c>
      <c r="R3274">
        <v>0</v>
      </c>
      <c r="S3274">
        <v>0</v>
      </c>
      <c r="T3274" t="s">
        <v>27046</v>
      </c>
      <c r="U3274" t="s">
        <v>20517</v>
      </c>
      <c r="V3274" s="2">
        <v>39780</v>
      </c>
      <c r="W3274" s="7">
        <f t="shared" si="299"/>
        <v>2008</v>
      </c>
      <c r="X3274" s="2">
        <v>39773</v>
      </c>
      <c r="Y3274" t="s">
        <v>28</v>
      </c>
      <c r="Z3274" t="s">
        <v>7</v>
      </c>
      <c r="AA3274" t="s">
        <v>177</v>
      </c>
      <c r="AB3274">
        <v>9</v>
      </c>
      <c r="AC3274">
        <v>6205</v>
      </c>
      <c r="AD3274">
        <v>11730</v>
      </c>
      <c r="AE3274" t="s">
        <v>23659</v>
      </c>
      <c r="AF3274" t="s">
        <v>27034</v>
      </c>
      <c r="AG3274">
        <f t="shared" si="300"/>
        <v>5</v>
      </c>
      <c r="AI3274" t="str">
        <f t="shared" si="301"/>
        <v/>
      </c>
      <c r="AJ3274">
        <f t="shared" si="298"/>
        <v>0</v>
      </c>
      <c r="AK3274" t="str">
        <f t="shared" si="302"/>
        <v/>
      </c>
    </row>
    <row r="3275" spans="1:37" x14ac:dyDescent="0.25">
      <c r="A3275" s="1">
        <v>0.27083333333333331</v>
      </c>
      <c r="B3275">
        <v>0</v>
      </c>
      <c r="C3275" t="s">
        <v>4987</v>
      </c>
      <c r="D3275" t="s">
        <v>4988</v>
      </c>
      <c r="E3275">
        <v>0</v>
      </c>
      <c r="F3275">
        <v>0</v>
      </c>
      <c r="G3275" t="s">
        <v>5</v>
      </c>
      <c r="H3275" s="2">
        <v>39790</v>
      </c>
      <c r="I3275" s="2">
        <v>39790</v>
      </c>
      <c r="J3275" t="s">
        <v>3</v>
      </c>
      <c r="K3275">
        <v>350</v>
      </c>
      <c r="L3275">
        <v>15.5</v>
      </c>
      <c r="M3275">
        <v>303.02999999999997</v>
      </c>
      <c r="N3275">
        <v>0</v>
      </c>
      <c r="O3275">
        <v>0</v>
      </c>
      <c r="P3275">
        <v>303.02999999999997</v>
      </c>
      <c r="Q3275" t="s">
        <v>0</v>
      </c>
      <c r="R3275">
        <v>0</v>
      </c>
      <c r="S3275">
        <v>0</v>
      </c>
      <c r="T3275" t="s">
        <v>27046</v>
      </c>
      <c r="U3275" t="s">
        <v>20517</v>
      </c>
      <c r="V3275" s="2">
        <v>39782</v>
      </c>
      <c r="W3275" s="7">
        <f t="shared" si="299"/>
        <v>2008</v>
      </c>
      <c r="X3275" s="2">
        <v>39775</v>
      </c>
      <c r="Y3275" t="s">
        <v>32</v>
      </c>
      <c r="Z3275" t="s">
        <v>7</v>
      </c>
      <c r="AA3275" t="s">
        <v>225</v>
      </c>
      <c r="AB3275">
        <v>9</v>
      </c>
      <c r="AC3275">
        <v>5509</v>
      </c>
      <c r="AD3275">
        <v>11731</v>
      </c>
      <c r="AE3275" t="s">
        <v>22986</v>
      </c>
      <c r="AF3275" t="s">
        <v>27034</v>
      </c>
      <c r="AG3275">
        <f t="shared" si="300"/>
        <v>5</v>
      </c>
      <c r="AI3275" t="str">
        <f t="shared" si="301"/>
        <v/>
      </c>
      <c r="AJ3275">
        <f t="shared" si="298"/>
        <v>0</v>
      </c>
      <c r="AK3275" t="str">
        <f t="shared" si="302"/>
        <v/>
      </c>
    </row>
    <row r="3276" spans="1:37" x14ac:dyDescent="0.25">
      <c r="A3276" s="1">
        <v>0.125</v>
      </c>
      <c r="B3276">
        <v>85</v>
      </c>
      <c r="C3276">
        <v>0</v>
      </c>
      <c r="D3276" t="s">
        <v>4989</v>
      </c>
      <c r="E3276">
        <v>0</v>
      </c>
      <c r="F3276">
        <v>0</v>
      </c>
      <c r="G3276" t="s">
        <v>5</v>
      </c>
      <c r="H3276" s="2">
        <v>39792</v>
      </c>
      <c r="I3276" s="2">
        <v>39792</v>
      </c>
      <c r="J3276" t="s">
        <v>3</v>
      </c>
      <c r="K3276">
        <v>315</v>
      </c>
      <c r="L3276">
        <v>15.5</v>
      </c>
      <c r="M3276">
        <v>272.73</v>
      </c>
      <c r="N3276">
        <v>0</v>
      </c>
      <c r="O3276">
        <v>0</v>
      </c>
      <c r="P3276">
        <v>272.73</v>
      </c>
      <c r="Q3276" t="s">
        <v>0</v>
      </c>
      <c r="R3276">
        <v>0</v>
      </c>
      <c r="S3276">
        <v>0</v>
      </c>
      <c r="T3276" t="s">
        <v>27046</v>
      </c>
      <c r="U3276" t="s">
        <v>20517</v>
      </c>
      <c r="V3276" s="2">
        <v>39785</v>
      </c>
      <c r="W3276" s="7">
        <f t="shared" si="299"/>
        <v>2008</v>
      </c>
      <c r="X3276" s="2">
        <v>39775</v>
      </c>
      <c r="Y3276" t="s">
        <v>6</v>
      </c>
      <c r="Z3276" t="s">
        <v>7</v>
      </c>
      <c r="AA3276" t="s">
        <v>371</v>
      </c>
      <c r="AB3276">
        <v>8</v>
      </c>
      <c r="AC3276">
        <v>6206</v>
      </c>
      <c r="AD3276">
        <v>11732</v>
      </c>
      <c r="AE3276" t="s">
        <v>23660</v>
      </c>
      <c r="AF3276" t="s">
        <v>27034</v>
      </c>
      <c r="AG3276">
        <f t="shared" si="300"/>
        <v>5</v>
      </c>
      <c r="AI3276" t="str">
        <f t="shared" si="301"/>
        <v/>
      </c>
      <c r="AJ3276">
        <f t="shared" si="298"/>
        <v>0</v>
      </c>
      <c r="AK3276" t="str">
        <f t="shared" si="302"/>
        <v/>
      </c>
    </row>
    <row r="3277" spans="1:37" x14ac:dyDescent="0.25">
      <c r="A3277" s="1">
        <v>5.2083333333333336E-2</v>
      </c>
      <c r="B3277">
        <v>45</v>
      </c>
      <c r="C3277">
        <v>0</v>
      </c>
      <c r="D3277" t="s">
        <v>4990</v>
      </c>
      <c r="E3277">
        <v>0</v>
      </c>
      <c r="F3277">
        <v>0</v>
      </c>
      <c r="G3277" t="s">
        <v>5</v>
      </c>
      <c r="H3277" s="2">
        <v>39787</v>
      </c>
      <c r="I3277" s="2">
        <v>39785</v>
      </c>
      <c r="J3277" t="s">
        <v>3</v>
      </c>
      <c r="K3277">
        <v>241</v>
      </c>
      <c r="L3277">
        <v>15.5</v>
      </c>
      <c r="M3277">
        <v>208.66</v>
      </c>
      <c r="N3277">
        <v>0</v>
      </c>
      <c r="O3277">
        <v>0</v>
      </c>
      <c r="P3277">
        <v>208.66</v>
      </c>
      <c r="Q3277" t="s">
        <v>0</v>
      </c>
      <c r="R3277">
        <v>0</v>
      </c>
      <c r="S3277">
        <v>0</v>
      </c>
      <c r="T3277" t="s">
        <v>27046</v>
      </c>
      <c r="U3277" t="s">
        <v>20517</v>
      </c>
      <c r="V3277" s="2">
        <v>39785</v>
      </c>
      <c r="W3277" s="7">
        <f t="shared" si="299"/>
        <v>2008</v>
      </c>
      <c r="X3277" s="2">
        <v>39775</v>
      </c>
      <c r="Y3277" t="s">
        <v>370</v>
      </c>
      <c r="Z3277" t="s">
        <v>7</v>
      </c>
      <c r="AA3277" t="s">
        <v>165</v>
      </c>
      <c r="AB3277">
        <v>8</v>
      </c>
      <c r="AC3277">
        <v>1486</v>
      </c>
      <c r="AD3277">
        <v>11733</v>
      </c>
      <c r="AE3277" t="s">
        <v>21045</v>
      </c>
      <c r="AF3277" t="s">
        <v>27034</v>
      </c>
      <c r="AG3277">
        <f t="shared" si="300"/>
        <v>5</v>
      </c>
      <c r="AI3277" t="str">
        <f t="shared" si="301"/>
        <v/>
      </c>
      <c r="AJ3277">
        <f t="shared" si="298"/>
        <v>0</v>
      </c>
      <c r="AK3277" t="str">
        <f t="shared" si="302"/>
        <v/>
      </c>
    </row>
    <row r="3278" spans="1:37" x14ac:dyDescent="0.25">
      <c r="A3278" s="1">
        <v>2.0833333333333332E-2</v>
      </c>
      <c r="B3278">
        <v>0</v>
      </c>
      <c r="C3278">
        <v>0</v>
      </c>
      <c r="D3278" t="s">
        <v>4991</v>
      </c>
      <c r="E3278">
        <v>0</v>
      </c>
      <c r="F3278">
        <v>0</v>
      </c>
      <c r="G3278" t="s">
        <v>5</v>
      </c>
      <c r="H3278" s="2">
        <v>41719</v>
      </c>
      <c r="I3278" s="2">
        <v>41704</v>
      </c>
      <c r="J3278" t="s">
        <v>3</v>
      </c>
      <c r="K3278">
        <v>189</v>
      </c>
      <c r="L3278">
        <v>18</v>
      </c>
      <c r="M3278">
        <v>160.16999999999999</v>
      </c>
      <c r="N3278">
        <v>0</v>
      </c>
      <c r="O3278">
        <v>0</v>
      </c>
      <c r="P3278">
        <v>160.16999999999999</v>
      </c>
      <c r="Q3278" t="s">
        <v>0</v>
      </c>
      <c r="R3278">
        <v>0</v>
      </c>
      <c r="S3278">
        <v>0</v>
      </c>
      <c r="T3278" t="s">
        <v>27046</v>
      </c>
      <c r="U3278" t="s">
        <v>20516</v>
      </c>
      <c r="V3278" s="2">
        <v>39789</v>
      </c>
      <c r="W3278" s="7">
        <f t="shared" si="299"/>
        <v>2008</v>
      </c>
      <c r="X3278" s="2">
        <v>39775</v>
      </c>
      <c r="Y3278" t="s">
        <v>6</v>
      </c>
      <c r="Z3278" t="s">
        <v>145</v>
      </c>
      <c r="AA3278" t="s">
        <v>1570</v>
      </c>
      <c r="AB3278">
        <v>4</v>
      </c>
      <c r="AC3278">
        <v>6207</v>
      </c>
      <c r="AD3278">
        <v>11734</v>
      </c>
      <c r="AE3278" t="s">
        <v>23661</v>
      </c>
      <c r="AF3278" t="s">
        <v>27034</v>
      </c>
      <c r="AG3278">
        <f t="shared" si="300"/>
        <v>5</v>
      </c>
      <c r="AI3278" t="str">
        <f t="shared" si="301"/>
        <v/>
      </c>
      <c r="AJ3278">
        <f t="shared" si="298"/>
        <v>0</v>
      </c>
      <c r="AK3278" t="str">
        <f t="shared" si="302"/>
        <v/>
      </c>
    </row>
    <row r="3279" spans="1:37" x14ac:dyDescent="0.25">
      <c r="A3279" s="1">
        <v>3.125E-2</v>
      </c>
      <c r="B3279">
        <v>15</v>
      </c>
      <c r="C3279">
        <v>0</v>
      </c>
      <c r="D3279" t="s">
        <v>4992</v>
      </c>
      <c r="E3279">
        <v>0</v>
      </c>
      <c r="F3279">
        <v>0</v>
      </c>
      <c r="G3279" t="s">
        <v>1</v>
      </c>
      <c r="H3279" s="2">
        <v>39787</v>
      </c>
      <c r="I3279" s="2">
        <v>39783</v>
      </c>
      <c r="J3279" t="s">
        <v>3</v>
      </c>
      <c r="K3279">
        <v>120</v>
      </c>
      <c r="L3279">
        <v>15.5</v>
      </c>
      <c r="M3279">
        <v>103.9</v>
      </c>
      <c r="N3279">
        <v>0</v>
      </c>
      <c r="O3279">
        <v>0</v>
      </c>
      <c r="P3279">
        <v>103.9</v>
      </c>
      <c r="Q3279" t="s">
        <v>0</v>
      </c>
      <c r="R3279">
        <v>0</v>
      </c>
      <c r="S3279">
        <v>120</v>
      </c>
      <c r="T3279" t="s">
        <v>27046</v>
      </c>
      <c r="U3279" t="s">
        <v>20516</v>
      </c>
      <c r="V3279" s="2">
        <v>39783</v>
      </c>
      <c r="W3279" s="7">
        <f t="shared" si="299"/>
        <v>2008</v>
      </c>
      <c r="X3279" s="2">
        <v>39776</v>
      </c>
      <c r="Y3279" t="s">
        <v>4993</v>
      </c>
      <c r="Z3279" t="s">
        <v>7</v>
      </c>
      <c r="AA3279" t="s">
        <v>38</v>
      </c>
      <c r="AB3279">
        <v>7</v>
      </c>
      <c r="AC3279">
        <v>4212</v>
      </c>
      <c r="AD3279">
        <v>11735</v>
      </c>
      <c r="AE3279" t="s">
        <v>22042</v>
      </c>
      <c r="AF3279" t="s">
        <v>27034</v>
      </c>
      <c r="AG3279">
        <f t="shared" si="300"/>
        <v>5</v>
      </c>
      <c r="AI3279" t="str">
        <f t="shared" si="301"/>
        <v/>
      </c>
      <c r="AJ3279">
        <f t="shared" si="298"/>
        <v>0</v>
      </c>
      <c r="AK3279" t="str">
        <f t="shared" si="302"/>
        <v/>
      </c>
    </row>
    <row r="3280" spans="1:37" x14ac:dyDescent="0.25">
      <c r="A3280" s="1">
        <v>2.0833333333333332E-2</v>
      </c>
      <c r="B3280">
        <v>0</v>
      </c>
      <c r="C3280">
        <v>0</v>
      </c>
      <c r="D3280" t="s">
        <v>4994</v>
      </c>
      <c r="E3280">
        <v>0</v>
      </c>
      <c r="F3280">
        <v>0</v>
      </c>
      <c r="G3280" t="s">
        <v>5</v>
      </c>
      <c r="H3280" s="2">
        <v>39786</v>
      </c>
      <c r="I3280" s="2">
        <v>39782</v>
      </c>
      <c r="J3280" t="s">
        <v>3</v>
      </c>
      <c r="K3280">
        <v>185</v>
      </c>
      <c r="L3280">
        <v>15.5</v>
      </c>
      <c r="M3280">
        <v>160.16999999999999</v>
      </c>
      <c r="N3280">
        <v>0</v>
      </c>
      <c r="O3280">
        <v>0</v>
      </c>
      <c r="P3280">
        <v>160.16999999999999</v>
      </c>
      <c r="Q3280" t="s">
        <v>0</v>
      </c>
      <c r="R3280">
        <v>0</v>
      </c>
      <c r="S3280">
        <v>0</v>
      </c>
      <c r="T3280" t="s">
        <v>27046</v>
      </c>
      <c r="U3280" t="s">
        <v>20517</v>
      </c>
      <c r="V3280" s="2">
        <v>39778</v>
      </c>
      <c r="W3280" s="7">
        <f t="shared" si="299"/>
        <v>2008</v>
      </c>
      <c r="X3280" s="2">
        <v>39776</v>
      </c>
      <c r="Y3280" t="s">
        <v>47</v>
      </c>
      <c r="Z3280" t="s">
        <v>7</v>
      </c>
      <c r="AA3280" t="s">
        <v>923</v>
      </c>
      <c r="AB3280">
        <v>1</v>
      </c>
      <c r="AC3280">
        <v>5842</v>
      </c>
      <c r="AD3280">
        <v>11736</v>
      </c>
      <c r="AE3280" t="s">
        <v>23305</v>
      </c>
      <c r="AF3280" t="s">
        <v>27034</v>
      </c>
      <c r="AG3280">
        <f t="shared" si="300"/>
        <v>5</v>
      </c>
      <c r="AI3280" t="str">
        <f t="shared" si="301"/>
        <v/>
      </c>
      <c r="AJ3280">
        <f t="shared" si="298"/>
        <v>0</v>
      </c>
      <c r="AK3280" t="str">
        <f t="shared" si="302"/>
        <v/>
      </c>
    </row>
    <row r="3281" spans="1:37" x14ac:dyDescent="0.25">
      <c r="A3281" s="1">
        <v>5.2083333333333336E-2</v>
      </c>
      <c r="B3281">
        <v>38</v>
      </c>
      <c r="C3281">
        <v>0</v>
      </c>
      <c r="D3281" t="s">
        <v>4995</v>
      </c>
      <c r="E3281">
        <v>0</v>
      </c>
      <c r="F3281">
        <v>0</v>
      </c>
      <c r="G3281" t="s">
        <v>5</v>
      </c>
      <c r="H3281" s="2">
        <v>39801</v>
      </c>
      <c r="I3281" s="2">
        <v>39800</v>
      </c>
      <c r="J3281" t="s">
        <v>3</v>
      </c>
      <c r="K3281">
        <v>250</v>
      </c>
      <c r="L3281">
        <v>15.5</v>
      </c>
      <c r="M3281">
        <v>216.45</v>
      </c>
      <c r="N3281">
        <v>0</v>
      </c>
      <c r="O3281">
        <v>0</v>
      </c>
      <c r="P3281">
        <v>216.45</v>
      </c>
      <c r="Q3281" t="s">
        <v>0</v>
      </c>
      <c r="R3281">
        <v>0</v>
      </c>
      <c r="S3281">
        <v>0</v>
      </c>
      <c r="T3281" t="s">
        <v>27273</v>
      </c>
      <c r="U3281" t="s">
        <v>20517</v>
      </c>
      <c r="V3281" t="s">
        <v>4996</v>
      </c>
      <c r="W3281" s="7">
        <f t="shared" si="299"/>
        <v>2008</v>
      </c>
      <c r="X3281" s="2">
        <v>39776</v>
      </c>
      <c r="Y3281" t="s">
        <v>370</v>
      </c>
      <c r="Z3281" t="s">
        <v>7</v>
      </c>
      <c r="AA3281" t="s">
        <v>371</v>
      </c>
      <c r="AB3281">
        <v>8</v>
      </c>
      <c r="AC3281">
        <v>358</v>
      </c>
      <c r="AD3281">
        <v>11737</v>
      </c>
      <c r="AE3281" t="s">
        <v>20647</v>
      </c>
      <c r="AF3281" t="s">
        <v>27034</v>
      </c>
      <c r="AG3281">
        <f t="shared" si="300"/>
        <v>39</v>
      </c>
      <c r="AH3281" t="str">
        <f>MID(V3281,1,31)</f>
        <v xml:space="preserve">תקע חרוך                       </v>
      </c>
      <c r="AI3281" t="str">
        <f t="shared" si="301"/>
        <v>תקע חרוך</v>
      </c>
      <c r="AJ3281">
        <f t="shared" si="298"/>
        <v>8</v>
      </c>
      <c r="AK3281" t="str">
        <f t="shared" si="302"/>
        <v>תקע חרוך,תקע חרוך</v>
      </c>
    </row>
    <row r="3282" spans="1:37" x14ac:dyDescent="0.25">
      <c r="A3282" s="1">
        <v>4.1666666666666664E-2</v>
      </c>
      <c r="B3282">
        <v>60</v>
      </c>
      <c r="C3282">
        <v>0</v>
      </c>
      <c r="D3282" t="s">
        <v>4997</v>
      </c>
      <c r="E3282">
        <v>0</v>
      </c>
      <c r="F3282">
        <v>0</v>
      </c>
      <c r="G3282" t="s">
        <v>5</v>
      </c>
      <c r="H3282" s="2">
        <v>39803</v>
      </c>
      <c r="I3282" s="2">
        <v>39801</v>
      </c>
      <c r="J3282" t="s">
        <v>3</v>
      </c>
      <c r="K3282">
        <v>250</v>
      </c>
      <c r="L3282">
        <v>15.5</v>
      </c>
      <c r="M3282">
        <v>216.45</v>
      </c>
      <c r="N3282">
        <v>0</v>
      </c>
      <c r="O3282">
        <v>0</v>
      </c>
      <c r="P3282">
        <v>216.45</v>
      </c>
      <c r="Q3282" t="s">
        <v>0</v>
      </c>
      <c r="R3282">
        <v>0</v>
      </c>
      <c r="S3282">
        <v>0</v>
      </c>
      <c r="T3282" t="s">
        <v>27046</v>
      </c>
      <c r="U3282" t="s">
        <v>20517</v>
      </c>
      <c r="V3282" s="2">
        <v>39787</v>
      </c>
      <c r="W3282" s="7">
        <f t="shared" si="299"/>
        <v>2008</v>
      </c>
      <c r="X3282" s="2">
        <v>39777</v>
      </c>
      <c r="Y3282" t="s">
        <v>35</v>
      </c>
      <c r="Z3282" t="s">
        <v>7</v>
      </c>
      <c r="AA3282" t="s">
        <v>685</v>
      </c>
      <c r="AB3282">
        <v>5</v>
      </c>
      <c r="AC3282">
        <v>6208</v>
      </c>
      <c r="AD3282">
        <v>11738</v>
      </c>
      <c r="AE3282" t="s">
        <v>23662</v>
      </c>
      <c r="AF3282" t="s">
        <v>27034</v>
      </c>
      <c r="AG3282">
        <f t="shared" si="300"/>
        <v>5</v>
      </c>
      <c r="AI3282" t="str">
        <f t="shared" si="301"/>
        <v/>
      </c>
      <c r="AJ3282">
        <f t="shared" si="298"/>
        <v>0</v>
      </c>
      <c r="AK3282" t="str">
        <f t="shared" si="302"/>
        <v/>
      </c>
    </row>
    <row r="3283" spans="1:37" x14ac:dyDescent="0.25">
      <c r="A3283" s="1">
        <v>6.25E-2</v>
      </c>
      <c r="B3283">
        <v>5</v>
      </c>
      <c r="C3283">
        <v>0</v>
      </c>
      <c r="D3283" t="s">
        <v>4998</v>
      </c>
      <c r="E3283">
        <v>0</v>
      </c>
      <c r="F3283">
        <v>0</v>
      </c>
      <c r="G3283" t="s">
        <v>5</v>
      </c>
      <c r="H3283" s="2">
        <v>39785</v>
      </c>
      <c r="I3283" s="2">
        <v>39784</v>
      </c>
      <c r="J3283" t="s">
        <v>3</v>
      </c>
      <c r="K3283">
        <v>187</v>
      </c>
      <c r="L3283">
        <v>15.5</v>
      </c>
      <c r="M3283">
        <v>161.9</v>
      </c>
      <c r="N3283">
        <v>28.57</v>
      </c>
      <c r="O3283">
        <v>15</v>
      </c>
      <c r="P3283">
        <v>190.47</v>
      </c>
      <c r="Q3283" t="s">
        <v>0</v>
      </c>
      <c r="R3283">
        <v>0</v>
      </c>
      <c r="S3283">
        <v>0</v>
      </c>
      <c r="T3283" t="s">
        <v>27046</v>
      </c>
      <c r="U3283" t="s">
        <v>20517</v>
      </c>
      <c r="V3283" s="2">
        <v>39784</v>
      </c>
      <c r="W3283" s="7">
        <f t="shared" si="299"/>
        <v>2008</v>
      </c>
      <c r="X3283" s="2">
        <v>39777</v>
      </c>
      <c r="Y3283" t="s">
        <v>12</v>
      </c>
      <c r="Z3283" t="s">
        <v>7</v>
      </c>
      <c r="AA3283" t="s">
        <v>2610</v>
      </c>
      <c r="AB3283">
        <v>9</v>
      </c>
      <c r="AC3283">
        <v>6209</v>
      </c>
      <c r="AD3283">
        <v>11739</v>
      </c>
      <c r="AE3283" t="s">
        <v>23663</v>
      </c>
      <c r="AF3283" t="s">
        <v>27034</v>
      </c>
      <c r="AG3283">
        <f t="shared" si="300"/>
        <v>5</v>
      </c>
      <c r="AI3283" t="str">
        <f t="shared" si="301"/>
        <v/>
      </c>
      <c r="AJ3283">
        <f t="shared" si="298"/>
        <v>0</v>
      </c>
      <c r="AK3283" t="str">
        <f t="shared" si="302"/>
        <v/>
      </c>
    </row>
    <row r="3284" spans="1:37" x14ac:dyDescent="0.25">
      <c r="A3284" s="1">
        <v>0</v>
      </c>
      <c r="B3284">
        <v>0</v>
      </c>
      <c r="C3284" t="s">
        <v>4999</v>
      </c>
      <c r="D3284" t="s">
        <v>0</v>
      </c>
      <c r="E3284">
        <v>0</v>
      </c>
      <c r="F3284">
        <v>0</v>
      </c>
      <c r="G3284" t="s">
        <v>1</v>
      </c>
      <c r="H3284" s="2">
        <v>39813</v>
      </c>
      <c r="I3284" t="s">
        <v>2</v>
      </c>
      <c r="J3284" t="s">
        <v>3</v>
      </c>
      <c r="K3284">
        <v>0</v>
      </c>
      <c r="L3284">
        <v>15.5</v>
      </c>
      <c r="M3284">
        <v>0</v>
      </c>
      <c r="N3284">
        <v>0</v>
      </c>
      <c r="O3284">
        <v>0</v>
      </c>
      <c r="P3284">
        <v>0</v>
      </c>
      <c r="Q3284" t="s">
        <v>0</v>
      </c>
      <c r="R3284">
        <v>0</v>
      </c>
      <c r="S3284">
        <v>0</v>
      </c>
      <c r="T3284" t="s">
        <v>27046</v>
      </c>
      <c r="U3284" t="s">
        <v>20524</v>
      </c>
      <c r="V3284" s="2">
        <v>39784</v>
      </c>
      <c r="W3284" s="7">
        <f t="shared" si="299"/>
        <v>2008</v>
      </c>
      <c r="X3284" s="2">
        <v>39777</v>
      </c>
      <c r="Y3284" t="s">
        <v>1169</v>
      </c>
      <c r="Z3284" t="s">
        <v>7</v>
      </c>
      <c r="AA3284" t="s">
        <v>1893</v>
      </c>
      <c r="AB3284">
        <v>9</v>
      </c>
      <c r="AC3284">
        <v>5663</v>
      </c>
      <c r="AD3284">
        <v>11740</v>
      </c>
      <c r="AE3284" t="s">
        <v>23134</v>
      </c>
      <c r="AF3284" t="s">
        <v>27034</v>
      </c>
      <c r="AG3284">
        <f t="shared" si="300"/>
        <v>5</v>
      </c>
      <c r="AI3284" t="str">
        <f t="shared" si="301"/>
        <v/>
      </c>
      <c r="AJ3284">
        <f t="shared" si="298"/>
        <v>0</v>
      </c>
      <c r="AK3284" t="str">
        <f t="shared" si="302"/>
        <v/>
      </c>
    </row>
    <row r="3285" spans="1:37" x14ac:dyDescent="0.25">
      <c r="A3285" s="1">
        <v>4.1666666666666664E-2</v>
      </c>
      <c r="B3285">
        <v>35</v>
      </c>
      <c r="C3285">
        <v>0</v>
      </c>
      <c r="D3285" t="s">
        <v>5000</v>
      </c>
      <c r="E3285">
        <v>0</v>
      </c>
      <c r="F3285">
        <v>0</v>
      </c>
      <c r="G3285" t="s">
        <v>5</v>
      </c>
      <c r="H3285" s="2">
        <v>39777</v>
      </c>
      <c r="I3285" s="2">
        <v>39777</v>
      </c>
      <c r="J3285" t="s">
        <v>3</v>
      </c>
      <c r="K3285">
        <v>370</v>
      </c>
      <c r="L3285">
        <v>15.5</v>
      </c>
      <c r="M3285">
        <v>320.35000000000002</v>
      </c>
      <c r="N3285">
        <v>0</v>
      </c>
      <c r="O3285">
        <v>0</v>
      </c>
      <c r="P3285">
        <v>320.35000000000002</v>
      </c>
      <c r="Q3285" t="s">
        <v>0</v>
      </c>
      <c r="R3285">
        <v>0</v>
      </c>
      <c r="S3285">
        <v>180</v>
      </c>
      <c r="T3285" t="s">
        <v>27046</v>
      </c>
      <c r="U3285" t="s">
        <v>20516</v>
      </c>
      <c r="V3285" s="2">
        <v>39787</v>
      </c>
      <c r="W3285" s="7">
        <f t="shared" si="299"/>
        <v>2008</v>
      </c>
      <c r="X3285" s="2">
        <v>39777</v>
      </c>
      <c r="Y3285" t="s">
        <v>380</v>
      </c>
      <c r="Z3285" t="s">
        <v>7</v>
      </c>
      <c r="AA3285" t="s">
        <v>687</v>
      </c>
      <c r="AB3285">
        <v>8</v>
      </c>
      <c r="AC3285">
        <v>5881</v>
      </c>
      <c r="AD3285">
        <v>11741</v>
      </c>
      <c r="AE3285" t="s">
        <v>23344</v>
      </c>
      <c r="AF3285" t="s">
        <v>27034</v>
      </c>
      <c r="AG3285">
        <f t="shared" si="300"/>
        <v>5</v>
      </c>
      <c r="AI3285" t="str">
        <f t="shared" si="301"/>
        <v/>
      </c>
      <c r="AJ3285">
        <f t="shared" si="298"/>
        <v>0</v>
      </c>
      <c r="AK3285" t="str">
        <f t="shared" si="302"/>
        <v/>
      </c>
    </row>
    <row r="3286" spans="1:37" x14ac:dyDescent="0.25">
      <c r="A3286" s="1">
        <v>8.3333333333333329E-2</v>
      </c>
      <c r="B3286">
        <v>180</v>
      </c>
      <c r="C3286" t="s">
        <v>5001</v>
      </c>
      <c r="D3286" t="s">
        <v>0</v>
      </c>
      <c r="E3286">
        <v>0</v>
      </c>
      <c r="F3286">
        <v>0</v>
      </c>
      <c r="G3286" t="s">
        <v>1</v>
      </c>
      <c r="H3286" s="2">
        <v>40150</v>
      </c>
      <c r="I3286" t="s">
        <v>2</v>
      </c>
      <c r="J3286" t="s">
        <v>3</v>
      </c>
      <c r="K3286">
        <v>0</v>
      </c>
      <c r="L3286">
        <v>16.5</v>
      </c>
      <c r="M3286">
        <v>0</v>
      </c>
      <c r="N3286">
        <v>0</v>
      </c>
      <c r="O3286">
        <v>0</v>
      </c>
      <c r="P3286">
        <v>0</v>
      </c>
      <c r="Q3286" t="s">
        <v>0</v>
      </c>
      <c r="R3286">
        <v>0</v>
      </c>
      <c r="S3286">
        <v>0</v>
      </c>
      <c r="T3286" t="s">
        <v>27274</v>
      </c>
      <c r="U3286" t="s">
        <v>20524</v>
      </c>
      <c r="V3286" t="s">
        <v>5002</v>
      </c>
      <c r="W3286" s="7">
        <f t="shared" si="299"/>
        <v>2008</v>
      </c>
      <c r="X3286" s="2">
        <v>39778</v>
      </c>
      <c r="Y3286" t="s">
        <v>32</v>
      </c>
      <c r="Z3286" t="s">
        <v>7</v>
      </c>
      <c r="AA3286" t="s">
        <v>1893</v>
      </c>
      <c r="AB3286">
        <v>9</v>
      </c>
      <c r="AC3286">
        <v>6210</v>
      </c>
      <c r="AD3286">
        <v>11742</v>
      </c>
      <c r="AE3286" t="s">
        <v>23664</v>
      </c>
      <c r="AF3286" t="s">
        <v>27034</v>
      </c>
      <c r="AG3286">
        <f t="shared" si="300"/>
        <v>39</v>
      </c>
      <c r="AH3286" t="str">
        <f>MID(V3286,1,31)</f>
        <v xml:space="preserve">ידית יח' המגהץ מפורקת          </v>
      </c>
      <c r="AI3286" t="str">
        <f t="shared" si="301"/>
        <v>ידית יח' המגהץ מפורקת</v>
      </c>
      <c r="AJ3286">
        <f t="shared" si="298"/>
        <v>21</v>
      </c>
      <c r="AK3286" t="str">
        <f t="shared" si="302"/>
        <v>ידית יח' המגהץ מפורקת,ידית יח' המגהץ מפורקת</v>
      </c>
    </row>
    <row r="3287" spans="1:37" x14ac:dyDescent="0.25">
      <c r="A3287" s="1">
        <v>2.4305555555555556E-2</v>
      </c>
      <c r="B3287">
        <v>3</v>
      </c>
      <c r="C3287" t="s">
        <v>5003</v>
      </c>
      <c r="D3287" t="s">
        <v>5004</v>
      </c>
      <c r="E3287">
        <v>0</v>
      </c>
      <c r="F3287">
        <v>0</v>
      </c>
      <c r="G3287" t="s">
        <v>5</v>
      </c>
      <c r="H3287" s="2">
        <v>39785</v>
      </c>
      <c r="I3287" s="2">
        <v>39785</v>
      </c>
      <c r="J3287" t="s">
        <v>3</v>
      </c>
      <c r="K3287">
        <v>85</v>
      </c>
      <c r="L3287">
        <v>15.5</v>
      </c>
      <c r="M3287">
        <v>73.59</v>
      </c>
      <c r="N3287">
        <v>0</v>
      </c>
      <c r="O3287">
        <v>0</v>
      </c>
      <c r="P3287">
        <v>73.59</v>
      </c>
      <c r="Q3287" t="s">
        <v>0</v>
      </c>
      <c r="R3287">
        <v>0</v>
      </c>
      <c r="S3287">
        <v>0</v>
      </c>
      <c r="T3287" t="s">
        <v>27046</v>
      </c>
      <c r="U3287" t="s">
        <v>20516</v>
      </c>
      <c r="V3287" s="2">
        <v>39785</v>
      </c>
      <c r="W3287" s="7">
        <f t="shared" si="299"/>
        <v>2008</v>
      </c>
      <c r="X3287" s="2">
        <v>39778</v>
      </c>
      <c r="Y3287" t="s">
        <v>12</v>
      </c>
      <c r="Z3287" t="s">
        <v>7</v>
      </c>
      <c r="AA3287" t="s">
        <v>38</v>
      </c>
      <c r="AB3287">
        <v>7</v>
      </c>
      <c r="AC3287">
        <v>2018</v>
      </c>
      <c r="AD3287">
        <v>11743</v>
      </c>
      <c r="AE3287" t="s">
        <v>21214</v>
      </c>
      <c r="AF3287" t="s">
        <v>27034</v>
      </c>
      <c r="AG3287">
        <f t="shared" si="300"/>
        <v>5</v>
      </c>
      <c r="AI3287" t="str">
        <f t="shared" si="301"/>
        <v/>
      </c>
      <c r="AJ3287">
        <f t="shared" si="298"/>
        <v>0</v>
      </c>
      <c r="AK3287" t="str">
        <f t="shared" si="302"/>
        <v/>
      </c>
    </row>
    <row r="3288" spans="1:37" x14ac:dyDescent="0.25">
      <c r="A3288" s="1">
        <v>4.1666666666666664E-2</v>
      </c>
      <c r="B3288">
        <v>5</v>
      </c>
      <c r="C3288">
        <v>0</v>
      </c>
      <c r="D3288" t="s">
        <v>5005</v>
      </c>
      <c r="E3288">
        <v>0</v>
      </c>
      <c r="F3288">
        <v>0</v>
      </c>
      <c r="G3288" t="s">
        <v>5</v>
      </c>
      <c r="H3288" s="2">
        <v>39780</v>
      </c>
      <c r="I3288" s="2">
        <v>39780</v>
      </c>
      <c r="J3288" t="s">
        <v>3</v>
      </c>
      <c r="K3288">
        <v>185</v>
      </c>
      <c r="L3288">
        <v>15.5</v>
      </c>
      <c r="M3288">
        <v>160.16999999999999</v>
      </c>
      <c r="N3288">
        <v>28.27</v>
      </c>
      <c r="O3288">
        <v>15</v>
      </c>
      <c r="P3288">
        <v>188.44</v>
      </c>
      <c r="Q3288" t="s">
        <v>0</v>
      </c>
      <c r="R3288">
        <v>0</v>
      </c>
      <c r="S3288">
        <v>0</v>
      </c>
      <c r="T3288" t="s">
        <v>27046</v>
      </c>
      <c r="U3288" t="s">
        <v>20517</v>
      </c>
      <c r="V3288" s="2">
        <v>39780</v>
      </c>
      <c r="W3288" s="7">
        <f t="shared" si="299"/>
        <v>2008</v>
      </c>
      <c r="X3288" s="2">
        <v>39778</v>
      </c>
      <c r="Y3288" t="s">
        <v>118</v>
      </c>
      <c r="Z3288" t="s">
        <v>7</v>
      </c>
      <c r="AA3288" t="s">
        <v>23</v>
      </c>
      <c r="AB3288">
        <v>1</v>
      </c>
      <c r="AC3288">
        <v>6211</v>
      </c>
      <c r="AD3288">
        <v>11744</v>
      </c>
      <c r="AE3288" t="s">
        <v>23665</v>
      </c>
      <c r="AF3288" t="s">
        <v>27034</v>
      </c>
      <c r="AG3288">
        <f t="shared" si="300"/>
        <v>5</v>
      </c>
      <c r="AI3288" t="str">
        <f t="shared" si="301"/>
        <v/>
      </c>
      <c r="AJ3288">
        <f t="shared" si="298"/>
        <v>0</v>
      </c>
      <c r="AK3288" t="str">
        <f t="shared" si="302"/>
        <v/>
      </c>
    </row>
    <row r="3289" spans="1:37" x14ac:dyDescent="0.25">
      <c r="A3289" s="1">
        <v>2.0833333333333332E-2</v>
      </c>
      <c r="B3289">
        <v>1.5</v>
      </c>
      <c r="C3289">
        <v>0</v>
      </c>
      <c r="D3289" t="s">
        <v>5006</v>
      </c>
      <c r="E3289">
        <v>0</v>
      </c>
      <c r="F3289">
        <v>0</v>
      </c>
      <c r="G3289" t="s">
        <v>5</v>
      </c>
      <c r="H3289" s="2">
        <v>39780</v>
      </c>
      <c r="I3289" s="2">
        <v>39779</v>
      </c>
      <c r="J3289" t="s">
        <v>3</v>
      </c>
      <c r="K3289">
        <v>85</v>
      </c>
      <c r="L3289">
        <v>15.5</v>
      </c>
      <c r="M3289">
        <v>73.59</v>
      </c>
      <c r="N3289">
        <v>0</v>
      </c>
      <c r="O3289">
        <v>0</v>
      </c>
      <c r="P3289">
        <v>73.59</v>
      </c>
      <c r="Q3289" t="s">
        <v>0</v>
      </c>
      <c r="R3289">
        <v>0</v>
      </c>
      <c r="S3289">
        <v>85</v>
      </c>
      <c r="T3289" t="s">
        <v>27046</v>
      </c>
      <c r="U3289" t="s">
        <v>20527</v>
      </c>
      <c r="V3289" s="2">
        <v>39785</v>
      </c>
      <c r="W3289" s="7">
        <f t="shared" si="299"/>
        <v>2008</v>
      </c>
      <c r="X3289" s="2">
        <v>39778</v>
      </c>
      <c r="Y3289" t="s">
        <v>12</v>
      </c>
      <c r="Z3289" t="s">
        <v>7</v>
      </c>
      <c r="AA3289" t="s">
        <v>38</v>
      </c>
      <c r="AB3289">
        <v>7</v>
      </c>
      <c r="AC3289">
        <v>4658</v>
      </c>
      <c r="AD3289">
        <v>11745</v>
      </c>
      <c r="AE3289" t="s">
        <v>22223</v>
      </c>
      <c r="AF3289" t="s">
        <v>27034</v>
      </c>
      <c r="AG3289">
        <f t="shared" si="300"/>
        <v>5</v>
      </c>
      <c r="AI3289" t="str">
        <f t="shared" si="301"/>
        <v/>
      </c>
      <c r="AJ3289">
        <f t="shared" si="298"/>
        <v>0</v>
      </c>
      <c r="AK3289" t="str">
        <f t="shared" si="302"/>
        <v/>
      </c>
    </row>
    <row r="3290" spans="1:37" x14ac:dyDescent="0.25">
      <c r="A3290" s="1">
        <v>4.1666666666666664E-2</v>
      </c>
      <c r="B3290">
        <v>0</v>
      </c>
      <c r="C3290">
        <v>0</v>
      </c>
      <c r="D3290" t="s">
        <v>5007</v>
      </c>
      <c r="E3290">
        <v>0</v>
      </c>
      <c r="F3290">
        <v>0</v>
      </c>
      <c r="G3290" t="s">
        <v>5</v>
      </c>
      <c r="H3290" s="2">
        <v>39778</v>
      </c>
      <c r="I3290" s="2">
        <v>39778</v>
      </c>
      <c r="J3290" t="s">
        <v>3</v>
      </c>
      <c r="K3290">
        <v>240</v>
      </c>
      <c r="L3290">
        <v>15.5</v>
      </c>
      <c r="M3290">
        <v>207.79</v>
      </c>
      <c r="N3290">
        <v>0</v>
      </c>
      <c r="O3290">
        <v>0</v>
      </c>
      <c r="P3290">
        <v>207.79</v>
      </c>
      <c r="Q3290" t="s">
        <v>0</v>
      </c>
      <c r="R3290">
        <v>0</v>
      </c>
      <c r="S3290">
        <v>180</v>
      </c>
      <c r="T3290" t="s">
        <v>27046</v>
      </c>
      <c r="U3290" t="s">
        <v>20516</v>
      </c>
      <c r="V3290" s="2">
        <v>39788</v>
      </c>
      <c r="W3290" s="7">
        <f t="shared" si="299"/>
        <v>2008</v>
      </c>
      <c r="X3290" s="2">
        <v>39778</v>
      </c>
      <c r="Y3290" t="s">
        <v>6</v>
      </c>
      <c r="Z3290" t="s">
        <v>7</v>
      </c>
      <c r="AA3290" t="s">
        <v>5008</v>
      </c>
      <c r="AB3290">
        <v>8</v>
      </c>
      <c r="AC3290">
        <v>6212</v>
      </c>
      <c r="AD3290">
        <v>11746</v>
      </c>
      <c r="AE3290" t="s">
        <v>23666</v>
      </c>
      <c r="AF3290" t="s">
        <v>27034</v>
      </c>
      <c r="AG3290">
        <f t="shared" si="300"/>
        <v>5</v>
      </c>
      <c r="AI3290" t="str">
        <f t="shared" si="301"/>
        <v/>
      </c>
      <c r="AJ3290">
        <f t="shared" si="298"/>
        <v>0</v>
      </c>
      <c r="AK3290" t="str">
        <f t="shared" si="302"/>
        <v/>
      </c>
    </row>
    <row r="3291" spans="1:37" x14ac:dyDescent="0.25">
      <c r="A3291" s="1">
        <v>2.0833333333333332E-2</v>
      </c>
      <c r="B3291">
        <v>147</v>
      </c>
      <c r="C3291">
        <v>0</v>
      </c>
      <c r="D3291" t="s">
        <v>5009</v>
      </c>
      <c r="E3291">
        <v>0</v>
      </c>
      <c r="F3291">
        <v>0</v>
      </c>
      <c r="G3291" t="s">
        <v>5</v>
      </c>
      <c r="H3291" s="2">
        <v>39839</v>
      </c>
      <c r="I3291" s="2">
        <v>39839</v>
      </c>
      <c r="J3291" t="s">
        <v>3</v>
      </c>
      <c r="K3291">
        <v>380</v>
      </c>
      <c r="L3291">
        <v>15.5</v>
      </c>
      <c r="M3291">
        <v>329</v>
      </c>
      <c r="N3291">
        <v>0</v>
      </c>
      <c r="O3291">
        <v>0</v>
      </c>
      <c r="P3291">
        <v>329</v>
      </c>
      <c r="Q3291" t="s">
        <v>0</v>
      </c>
      <c r="R3291">
        <v>0</v>
      </c>
      <c r="S3291">
        <v>0</v>
      </c>
      <c r="T3291" t="s">
        <v>27046</v>
      </c>
      <c r="U3291" t="s">
        <v>20524</v>
      </c>
      <c r="V3291" s="2">
        <v>39799</v>
      </c>
      <c r="W3291" s="7">
        <f t="shared" si="299"/>
        <v>2008</v>
      </c>
      <c r="X3291" s="2">
        <v>39778</v>
      </c>
      <c r="Y3291" t="s">
        <v>448</v>
      </c>
      <c r="Z3291" t="s">
        <v>7</v>
      </c>
      <c r="AA3291" t="s">
        <v>90</v>
      </c>
      <c r="AB3291">
        <v>3</v>
      </c>
      <c r="AC3291">
        <v>4744</v>
      </c>
      <c r="AD3291">
        <v>11747</v>
      </c>
      <c r="AE3291" t="s">
        <v>22265</v>
      </c>
      <c r="AF3291" t="s">
        <v>27034</v>
      </c>
      <c r="AG3291">
        <f t="shared" si="300"/>
        <v>5</v>
      </c>
      <c r="AI3291" t="str">
        <f t="shared" si="301"/>
        <v/>
      </c>
      <c r="AJ3291">
        <f t="shared" si="298"/>
        <v>0</v>
      </c>
      <c r="AK3291" t="str">
        <f t="shared" si="302"/>
        <v/>
      </c>
    </row>
    <row r="3292" spans="1:37" x14ac:dyDescent="0.25">
      <c r="A3292" s="1">
        <v>4.1666666666666664E-2</v>
      </c>
      <c r="B3292">
        <v>5</v>
      </c>
      <c r="C3292" t="s">
        <v>5010</v>
      </c>
      <c r="D3292" t="s">
        <v>5011</v>
      </c>
      <c r="E3292">
        <v>0</v>
      </c>
      <c r="F3292">
        <v>0</v>
      </c>
      <c r="G3292" t="s">
        <v>5</v>
      </c>
      <c r="H3292" s="2">
        <v>39787</v>
      </c>
      <c r="I3292" s="2">
        <v>39787</v>
      </c>
      <c r="J3292" t="s">
        <v>3</v>
      </c>
      <c r="K3292">
        <v>167</v>
      </c>
      <c r="L3292">
        <v>15.5</v>
      </c>
      <c r="M3292">
        <v>144.59</v>
      </c>
      <c r="N3292">
        <v>0</v>
      </c>
      <c r="O3292">
        <v>0</v>
      </c>
      <c r="P3292">
        <v>144.59</v>
      </c>
      <c r="Q3292" t="s">
        <v>0</v>
      </c>
      <c r="R3292">
        <v>0</v>
      </c>
      <c r="S3292">
        <v>0</v>
      </c>
      <c r="T3292" t="s">
        <v>27275</v>
      </c>
      <c r="U3292" t="s">
        <v>20517</v>
      </c>
      <c r="V3292" t="s">
        <v>5012</v>
      </c>
      <c r="W3292" s="7">
        <f t="shared" si="299"/>
        <v>2008</v>
      </c>
      <c r="X3292" s="2">
        <v>39779</v>
      </c>
      <c r="Y3292" t="s">
        <v>32</v>
      </c>
      <c r="Z3292" t="s">
        <v>7</v>
      </c>
      <c r="AA3292" t="s">
        <v>215</v>
      </c>
      <c r="AB3292">
        <v>9</v>
      </c>
      <c r="AC3292">
        <v>6213</v>
      </c>
      <c r="AD3292">
        <v>11748</v>
      </c>
      <c r="AE3292" t="s">
        <v>23667</v>
      </c>
      <c r="AF3292" t="s">
        <v>27034</v>
      </c>
      <c r="AG3292">
        <f t="shared" si="300"/>
        <v>39</v>
      </c>
      <c r="AH3292" t="str">
        <f>MID(V3292,1,31)</f>
        <v xml:space="preserve">חסר כיסוי לפקק מילוי           </v>
      </c>
      <c r="AI3292" t="str">
        <f t="shared" si="301"/>
        <v>חסר כיסוי לפקק מילוי</v>
      </c>
      <c r="AJ3292">
        <f t="shared" si="298"/>
        <v>20</v>
      </c>
      <c r="AK3292" t="str">
        <f t="shared" si="302"/>
        <v>חסר כיסוי לפקק מילוי,חסר כיסוי לפקק מילוי</v>
      </c>
    </row>
    <row r="3293" spans="1:37" x14ac:dyDescent="0.25">
      <c r="A3293" s="1">
        <v>0</v>
      </c>
      <c r="B3293">
        <v>0</v>
      </c>
      <c r="C3293" t="s">
        <v>5013</v>
      </c>
      <c r="D3293" t="s">
        <v>0</v>
      </c>
      <c r="E3293">
        <v>0</v>
      </c>
      <c r="F3293">
        <v>0</v>
      </c>
      <c r="G3293" t="s">
        <v>1</v>
      </c>
      <c r="H3293" s="2">
        <v>39813</v>
      </c>
      <c r="I3293" t="s">
        <v>2</v>
      </c>
      <c r="J3293" t="s">
        <v>3</v>
      </c>
      <c r="K3293">
        <v>0</v>
      </c>
      <c r="L3293">
        <v>15.5</v>
      </c>
      <c r="M3293">
        <v>0</v>
      </c>
      <c r="N3293">
        <v>0</v>
      </c>
      <c r="O3293">
        <v>0</v>
      </c>
      <c r="P3293">
        <v>0</v>
      </c>
      <c r="Q3293" t="s">
        <v>0</v>
      </c>
      <c r="R3293">
        <v>0</v>
      </c>
      <c r="S3293">
        <v>0</v>
      </c>
      <c r="T3293" t="s">
        <v>27046</v>
      </c>
      <c r="U3293" t="s">
        <v>20524</v>
      </c>
      <c r="V3293" s="2">
        <v>39789</v>
      </c>
      <c r="W3293" s="7">
        <f t="shared" si="299"/>
        <v>2008</v>
      </c>
      <c r="X3293" s="2">
        <v>39779</v>
      </c>
      <c r="Y3293" t="s">
        <v>93</v>
      </c>
      <c r="Z3293" t="s">
        <v>62</v>
      </c>
      <c r="AA3293" t="s">
        <v>2403</v>
      </c>
      <c r="AB3293">
        <v>2</v>
      </c>
      <c r="AC3293">
        <v>823</v>
      </c>
      <c r="AD3293">
        <v>11749</v>
      </c>
      <c r="AE3293" t="s">
        <v>20827</v>
      </c>
      <c r="AF3293" t="s">
        <v>27034</v>
      </c>
      <c r="AG3293">
        <f t="shared" si="300"/>
        <v>5</v>
      </c>
      <c r="AI3293" t="str">
        <f t="shared" si="301"/>
        <v/>
      </c>
      <c r="AJ3293">
        <f t="shared" si="298"/>
        <v>0</v>
      </c>
      <c r="AK3293" t="str">
        <f t="shared" si="302"/>
        <v/>
      </c>
    </row>
    <row r="3294" spans="1:37" x14ac:dyDescent="0.25">
      <c r="A3294" s="1">
        <v>0</v>
      </c>
      <c r="B3294">
        <v>0</v>
      </c>
      <c r="C3294" t="s">
        <v>5014</v>
      </c>
      <c r="D3294" t="s">
        <v>0</v>
      </c>
      <c r="E3294">
        <v>0</v>
      </c>
      <c r="F3294">
        <v>0</v>
      </c>
      <c r="G3294" t="s">
        <v>1</v>
      </c>
      <c r="H3294" s="2">
        <v>39813</v>
      </c>
      <c r="I3294" t="s">
        <v>2</v>
      </c>
      <c r="J3294" t="s">
        <v>3</v>
      </c>
      <c r="K3294">
        <v>0</v>
      </c>
      <c r="L3294">
        <v>15.5</v>
      </c>
      <c r="M3294">
        <v>0</v>
      </c>
      <c r="N3294">
        <v>0</v>
      </c>
      <c r="O3294">
        <v>0</v>
      </c>
      <c r="P3294">
        <v>0</v>
      </c>
      <c r="Q3294" t="s">
        <v>0</v>
      </c>
      <c r="R3294">
        <v>0</v>
      </c>
      <c r="S3294">
        <v>0</v>
      </c>
      <c r="T3294" t="s">
        <v>27046</v>
      </c>
      <c r="U3294" t="s">
        <v>20517</v>
      </c>
      <c r="V3294" s="2">
        <v>39786</v>
      </c>
      <c r="W3294" s="7">
        <f t="shared" si="299"/>
        <v>2008</v>
      </c>
      <c r="X3294" s="2">
        <v>39779</v>
      </c>
      <c r="Y3294" t="s">
        <v>32</v>
      </c>
      <c r="Z3294" t="s">
        <v>7</v>
      </c>
      <c r="AA3294" t="s">
        <v>225</v>
      </c>
      <c r="AB3294">
        <v>9</v>
      </c>
      <c r="AC3294">
        <v>6214</v>
      </c>
      <c r="AD3294">
        <v>11750</v>
      </c>
      <c r="AE3294" t="s">
        <v>23668</v>
      </c>
      <c r="AF3294" t="s">
        <v>27034</v>
      </c>
      <c r="AG3294">
        <f t="shared" si="300"/>
        <v>5</v>
      </c>
      <c r="AI3294" t="str">
        <f t="shared" si="301"/>
        <v/>
      </c>
      <c r="AJ3294">
        <f t="shared" si="298"/>
        <v>0</v>
      </c>
      <c r="AK3294" t="str">
        <f t="shared" si="302"/>
        <v/>
      </c>
    </row>
    <row r="3295" spans="1:37" x14ac:dyDescent="0.25">
      <c r="A3295" s="1">
        <v>3.4722222222222224E-2</v>
      </c>
      <c r="B3295">
        <v>2</v>
      </c>
      <c r="C3295">
        <v>0</v>
      </c>
      <c r="D3295" t="s">
        <v>5015</v>
      </c>
      <c r="E3295">
        <v>0</v>
      </c>
      <c r="F3295">
        <v>0</v>
      </c>
      <c r="G3295" t="s">
        <v>5</v>
      </c>
      <c r="H3295" s="2">
        <v>39800</v>
      </c>
      <c r="I3295" s="2">
        <v>39800</v>
      </c>
      <c r="J3295" t="s">
        <v>3</v>
      </c>
      <c r="K3295">
        <v>249</v>
      </c>
      <c r="L3295">
        <v>15.5</v>
      </c>
      <c r="M3295">
        <v>215.58</v>
      </c>
      <c r="N3295">
        <v>0</v>
      </c>
      <c r="O3295">
        <v>0</v>
      </c>
      <c r="P3295">
        <v>215.58</v>
      </c>
      <c r="Q3295" t="s">
        <v>0</v>
      </c>
      <c r="R3295">
        <v>0</v>
      </c>
      <c r="S3295">
        <v>0</v>
      </c>
      <c r="T3295" t="s">
        <v>27046</v>
      </c>
      <c r="U3295" t="s">
        <v>20517</v>
      </c>
      <c r="V3295" s="2">
        <v>39781</v>
      </c>
      <c r="W3295" s="7">
        <f t="shared" si="299"/>
        <v>2008</v>
      </c>
      <c r="X3295" s="2">
        <v>39779</v>
      </c>
      <c r="Y3295" t="s">
        <v>6</v>
      </c>
      <c r="Z3295" t="s">
        <v>7</v>
      </c>
      <c r="AA3295" t="s">
        <v>155</v>
      </c>
      <c r="AB3295">
        <v>1</v>
      </c>
      <c r="AC3295">
        <v>5891</v>
      </c>
      <c r="AD3295">
        <v>11751</v>
      </c>
      <c r="AE3295" t="s">
        <v>23354</v>
      </c>
      <c r="AF3295" t="s">
        <v>27034</v>
      </c>
      <c r="AG3295">
        <f t="shared" si="300"/>
        <v>5</v>
      </c>
      <c r="AI3295" t="str">
        <f t="shared" si="301"/>
        <v/>
      </c>
      <c r="AJ3295">
        <f t="shared" si="298"/>
        <v>0</v>
      </c>
      <c r="AK3295" t="str">
        <f t="shared" si="302"/>
        <v/>
      </c>
    </row>
    <row r="3296" spans="1:37" x14ac:dyDescent="0.25">
      <c r="A3296" s="1">
        <v>6.25E-2</v>
      </c>
      <c r="B3296">
        <v>5</v>
      </c>
      <c r="C3296">
        <v>0</v>
      </c>
      <c r="D3296" t="s">
        <v>5015</v>
      </c>
      <c r="E3296">
        <v>0</v>
      </c>
      <c r="F3296">
        <v>0</v>
      </c>
      <c r="G3296" t="s">
        <v>5</v>
      </c>
      <c r="H3296" s="2">
        <v>39800</v>
      </c>
      <c r="I3296" s="2">
        <v>39800</v>
      </c>
      <c r="J3296" t="s">
        <v>3</v>
      </c>
      <c r="K3296">
        <v>177</v>
      </c>
      <c r="L3296">
        <v>15.5</v>
      </c>
      <c r="M3296">
        <v>153.25</v>
      </c>
      <c r="N3296">
        <v>0</v>
      </c>
      <c r="O3296">
        <v>0</v>
      </c>
      <c r="P3296">
        <v>153.25</v>
      </c>
      <c r="Q3296" t="s">
        <v>0</v>
      </c>
      <c r="R3296">
        <v>0</v>
      </c>
      <c r="S3296">
        <v>0</v>
      </c>
      <c r="T3296" t="s">
        <v>27276</v>
      </c>
      <c r="U3296" t="s">
        <v>20517</v>
      </c>
      <c r="V3296" t="s">
        <v>5016</v>
      </c>
      <c r="W3296" s="7">
        <f t="shared" si="299"/>
        <v>2008</v>
      </c>
      <c r="X3296" s="2">
        <v>39779</v>
      </c>
      <c r="Y3296" t="s">
        <v>2416</v>
      </c>
      <c r="Z3296" t="s">
        <v>7</v>
      </c>
      <c r="AA3296" t="s">
        <v>2610</v>
      </c>
      <c r="AB3296">
        <v>9</v>
      </c>
      <c r="AC3296">
        <v>5891</v>
      </c>
      <c r="AD3296">
        <v>11752</v>
      </c>
      <c r="AE3296" t="s">
        <v>23354</v>
      </c>
      <c r="AF3296" t="s">
        <v>27034</v>
      </c>
      <c r="AG3296">
        <f t="shared" si="300"/>
        <v>39</v>
      </c>
      <c r="AH3296" t="str">
        <f>MID(V3296,1,31)</f>
        <v xml:space="preserve">אטם פקק שחוק                   </v>
      </c>
      <c r="AI3296" t="str">
        <f t="shared" si="301"/>
        <v>אטם פקק שחוק</v>
      </c>
      <c r="AJ3296">
        <f t="shared" si="298"/>
        <v>12</v>
      </c>
      <c r="AK3296" t="str">
        <f t="shared" si="302"/>
        <v>אטם פקק שחוק,אטם פקק שחוק</v>
      </c>
    </row>
    <row r="3297" spans="1:37" x14ac:dyDescent="0.25">
      <c r="A3297" s="1">
        <v>8.3333333333333329E-2</v>
      </c>
      <c r="B3297">
        <v>10</v>
      </c>
      <c r="C3297">
        <v>0</v>
      </c>
      <c r="D3297" t="s">
        <v>5017</v>
      </c>
      <c r="E3297">
        <v>0</v>
      </c>
      <c r="F3297">
        <v>0</v>
      </c>
      <c r="G3297" t="s">
        <v>5</v>
      </c>
      <c r="H3297" s="2">
        <v>39871</v>
      </c>
      <c r="I3297" s="2">
        <v>39868</v>
      </c>
      <c r="J3297" t="s">
        <v>3</v>
      </c>
      <c r="K3297">
        <v>445</v>
      </c>
      <c r="L3297">
        <v>15.5</v>
      </c>
      <c r="M3297">
        <v>385.28</v>
      </c>
      <c r="N3297">
        <v>0</v>
      </c>
      <c r="O3297">
        <v>0</v>
      </c>
      <c r="P3297">
        <v>385.28</v>
      </c>
      <c r="Q3297" t="s">
        <v>0</v>
      </c>
      <c r="R3297">
        <v>0</v>
      </c>
      <c r="S3297">
        <v>0</v>
      </c>
      <c r="T3297" t="s">
        <v>27046</v>
      </c>
      <c r="U3297" t="s">
        <v>20524</v>
      </c>
      <c r="V3297" s="2">
        <v>39790</v>
      </c>
      <c r="W3297" s="7">
        <f t="shared" si="299"/>
        <v>2008</v>
      </c>
      <c r="X3297" s="2">
        <v>39780</v>
      </c>
      <c r="Y3297" t="s">
        <v>204</v>
      </c>
      <c r="Z3297" t="s">
        <v>62</v>
      </c>
      <c r="AA3297" t="s">
        <v>1962</v>
      </c>
      <c r="AB3297">
        <v>2</v>
      </c>
      <c r="AC3297">
        <v>6215</v>
      </c>
      <c r="AD3297">
        <v>11753</v>
      </c>
      <c r="AE3297" t="s">
        <v>23669</v>
      </c>
      <c r="AF3297" t="s">
        <v>27034</v>
      </c>
      <c r="AG3297">
        <f t="shared" si="300"/>
        <v>5</v>
      </c>
      <c r="AI3297" t="str">
        <f t="shared" si="301"/>
        <v/>
      </c>
      <c r="AJ3297">
        <f t="shared" si="298"/>
        <v>0</v>
      </c>
      <c r="AK3297" t="str">
        <f t="shared" si="302"/>
        <v/>
      </c>
    </row>
    <row r="3298" spans="1:37" x14ac:dyDescent="0.25">
      <c r="A3298" s="1">
        <v>8.3333333333333329E-2</v>
      </c>
      <c r="B3298">
        <v>5</v>
      </c>
      <c r="C3298">
        <v>0</v>
      </c>
      <c r="D3298" t="s">
        <v>5018</v>
      </c>
      <c r="E3298">
        <v>0</v>
      </c>
      <c r="F3298">
        <v>0</v>
      </c>
      <c r="G3298" t="s">
        <v>5</v>
      </c>
      <c r="H3298" s="2">
        <v>39790</v>
      </c>
      <c r="I3298" s="2">
        <v>39790</v>
      </c>
      <c r="J3298" t="s">
        <v>3</v>
      </c>
      <c r="K3298">
        <v>300</v>
      </c>
      <c r="L3298">
        <v>15.5</v>
      </c>
      <c r="M3298">
        <v>259.74</v>
      </c>
      <c r="N3298">
        <v>0</v>
      </c>
      <c r="O3298">
        <v>0</v>
      </c>
      <c r="P3298">
        <v>259.74</v>
      </c>
      <c r="Q3298" t="s">
        <v>0</v>
      </c>
      <c r="R3298">
        <v>0</v>
      </c>
      <c r="S3298">
        <v>0</v>
      </c>
      <c r="T3298" t="s">
        <v>27277</v>
      </c>
      <c r="U3298" t="s">
        <v>20517</v>
      </c>
      <c r="V3298" t="s">
        <v>5019</v>
      </c>
      <c r="W3298" s="7">
        <f t="shared" si="299"/>
        <v>2008</v>
      </c>
      <c r="X3298" s="2">
        <v>39780</v>
      </c>
      <c r="Y3298" t="s">
        <v>227</v>
      </c>
      <c r="Z3298" t="s">
        <v>7</v>
      </c>
      <c r="AA3298" t="s">
        <v>468</v>
      </c>
      <c r="AB3298">
        <v>9</v>
      </c>
      <c r="AC3298">
        <v>5288</v>
      </c>
      <c r="AD3298">
        <v>11754</v>
      </c>
      <c r="AE3298" t="s">
        <v>22781</v>
      </c>
      <c r="AF3298" t="s">
        <v>27034</v>
      </c>
      <c r="AG3298">
        <f t="shared" si="300"/>
        <v>39</v>
      </c>
      <c r="AH3298" t="str">
        <f>MID(V3298,1,31)</f>
        <v xml:space="preserve">תחתית בסיס למגהץ חרוכה         </v>
      </c>
      <c r="AI3298" t="str">
        <f t="shared" si="301"/>
        <v>תחתית בסיס למגהץ חרוכה</v>
      </c>
      <c r="AJ3298">
        <f t="shared" si="298"/>
        <v>22</v>
      </c>
      <c r="AK3298" t="str">
        <f t="shared" si="302"/>
        <v>תחתית בסיס למגהץ חרוכה,תחתית בסיס למגהץ חרוכה</v>
      </c>
    </row>
    <row r="3299" spans="1:37" x14ac:dyDescent="0.25">
      <c r="A3299" s="1">
        <v>0</v>
      </c>
      <c r="B3299">
        <v>0</v>
      </c>
      <c r="C3299">
        <v>0</v>
      </c>
      <c r="D3299" t="s">
        <v>5020</v>
      </c>
      <c r="E3299">
        <v>0</v>
      </c>
      <c r="F3299">
        <v>0</v>
      </c>
      <c r="G3299" t="s">
        <v>5</v>
      </c>
      <c r="H3299" s="2">
        <v>39801</v>
      </c>
      <c r="I3299" t="s">
        <v>2</v>
      </c>
      <c r="J3299" t="s">
        <v>3</v>
      </c>
      <c r="K3299">
        <v>55</v>
      </c>
      <c r="L3299">
        <v>15.5</v>
      </c>
      <c r="M3299">
        <v>47.62</v>
      </c>
      <c r="N3299">
        <v>0</v>
      </c>
      <c r="O3299">
        <v>0</v>
      </c>
      <c r="P3299">
        <v>47.62</v>
      </c>
      <c r="Q3299" t="s">
        <v>0</v>
      </c>
      <c r="R3299">
        <v>0</v>
      </c>
      <c r="S3299">
        <v>0</v>
      </c>
      <c r="T3299" t="s">
        <v>27046</v>
      </c>
      <c r="U3299" t="s">
        <v>20517</v>
      </c>
      <c r="V3299" s="2">
        <v>39787</v>
      </c>
      <c r="W3299" s="7">
        <f t="shared" si="299"/>
        <v>2008</v>
      </c>
      <c r="X3299" s="2">
        <v>39780</v>
      </c>
      <c r="Y3299" t="s">
        <v>12</v>
      </c>
      <c r="Z3299" t="s">
        <v>7</v>
      </c>
      <c r="AA3299" t="s">
        <v>5021</v>
      </c>
      <c r="AB3299">
        <v>9</v>
      </c>
      <c r="AC3299">
        <v>3182</v>
      </c>
      <c r="AD3299">
        <v>11755</v>
      </c>
      <c r="AE3299" t="s">
        <v>21631</v>
      </c>
      <c r="AF3299" t="s">
        <v>27034</v>
      </c>
      <c r="AG3299">
        <f t="shared" si="300"/>
        <v>5</v>
      </c>
      <c r="AI3299" t="str">
        <f t="shared" si="301"/>
        <v/>
      </c>
      <c r="AJ3299">
        <f t="shared" si="298"/>
        <v>0</v>
      </c>
      <c r="AK3299" t="str">
        <f t="shared" si="302"/>
        <v/>
      </c>
    </row>
    <row r="3300" spans="1:37" x14ac:dyDescent="0.25">
      <c r="A3300" s="1">
        <v>3.125E-2</v>
      </c>
      <c r="B3300">
        <v>0</v>
      </c>
      <c r="C3300">
        <v>0</v>
      </c>
      <c r="D3300" t="s">
        <v>5022</v>
      </c>
      <c r="E3300">
        <v>0</v>
      </c>
      <c r="F3300">
        <v>0</v>
      </c>
      <c r="G3300" t="s">
        <v>5</v>
      </c>
      <c r="H3300" s="2">
        <v>39786</v>
      </c>
      <c r="I3300" s="2">
        <v>39785</v>
      </c>
      <c r="J3300" t="s">
        <v>3</v>
      </c>
      <c r="K3300">
        <v>175</v>
      </c>
      <c r="L3300">
        <v>15.5</v>
      </c>
      <c r="M3300">
        <v>151.52000000000001</v>
      </c>
      <c r="N3300">
        <v>0</v>
      </c>
      <c r="O3300">
        <v>0</v>
      </c>
      <c r="P3300">
        <v>151.52000000000001</v>
      </c>
      <c r="Q3300" t="s">
        <v>0</v>
      </c>
      <c r="R3300">
        <v>0</v>
      </c>
      <c r="S3300">
        <v>175</v>
      </c>
      <c r="T3300" t="s">
        <v>27046</v>
      </c>
      <c r="U3300" t="s">
        <v>20517</v>
      </c>
      <c r="V3300" s="2">
        <v>39789</v>
      </c>
      <c r="W3300" s="7">
        <f t="shared" si="299"/>
        <v>2008</v>
      </c>
      <c r="X3300" s="2">
        <v>39782</v>
      </c>
      <c r="Y3300" t="s">
        <v>5023</v>
      </c>
      <c r="Z3300" t="s">
        <v>7</v>
      </c>
      <c r="AA3300" t="s">
        <v>252</v>
      </c>
      <c r="AB3300">
        <v>9</v>
      </c>
      <c r="AC3300">
        <v>4028</v>
      </c>
      <c r="AD3300">
        <v>11756</v>
      </c>
      <c r="AE3300" t="s">
        <v>21954</v>
      </c>
      <c r="AF3300" t="s">
        <v>27034</v>
      </c>
      <c r="AG3300">
        <f t="shared" si="300"/>
        <v>5</v>
      </c>
      <c r="AI3300" t="str">
        <f t="shared" si="301"/>
        <v/>
      </c>
      <c r="AJ3300">
        <f t="shared" si="298"/>
        <v>0</v>
      </c>
      <c r="AK3300" t="str">
        <f t="shared" si="302"/>
        <v/>
      </c>
    </row>
    <row r="3301" spans="1:37" x14ac:dyDescent="0.25">
      <c r="A3301" s="1">
        <v>4.1666666666666664E-2</v>
      </c>
      <c r="B3301">
        <v>0</v>
      </c>
      <c r="C3301">
        <v>0</v>
      </c>
      <c r="D3301" t="s">
        <v>5024</v>
      </c>
      <c r="E3301">
        <v>0</v>
      </c>
      <c r="F3301">
        <v>0</v>
      </c>
      <c r="G3301" t="s">
        <v>5</v>
      </c>
      <c r="H3301" s="2">
        <v>39784</v>
      </c>
      <c r="I3301" s="2">
        <v>39784</v>
      </c>
      <c r="J3301" t="s">
        <v>3</v>
      </c>
      <c r="K3301">
        <v>380</v>
      </c>
      <c r="L3301">
        <v>15.5</v>
      </c>
      <c r="M3301">
        <v>329</v>
      </c>
      <c r="N3301">
        <v>0</v>
      </c>
      <c r="O3301">
        <v>0</v>
      </c>
      <c r="P3301">
        <v>329</v>
      </c>
      <c r="Q3301" t="s">
        <v>0</v>
      </c>
      <c r="R3301">
        <v>0</v>
      </c>
      <c r="S3301">
        <v>0</v>
      </c>
      <c r="T3301" t="s">
        <v>27046</v>
      </c>
      <c r="U3301" t="s">
        <v>20517</v>
      </c>
      <c r="V3301" s="2">
        <v>39784</v>
      </c>
      <c r="W3301" s="7">
        <f t="shared" si="299"/>
        <v>2008</v>
      </c>
      <c r="X3301" s="2">
        <v>39782</v>
      </c>
      <c r="Y3301" t="s">
        <v>204</v>
      </c>
      <c r="Z3301" t="s">
        <v>7</v>
      </c>
      <c r="AA3301" t="s">
        <v>113</v>
      </c>
      <c r="AB3301">
        <v>1</v>
      </c>
      <c r="AC3301">
        <v>6216</v>
      </c>
      <c r="AD3301">
        <v>11757</v>
      </c>
      <c r="AE3301" t="s">
        <v>23670</v>
      </c>
      <c r="AF3301" t="s">
        <v>27034</v>
      </c>
      <c r="AG3301">
        <f t="shared" si="300"/>
        <v>5</v>
      </c>
      <c r="AI3301" t="str">
        <f t="shared" si="301"/>
        <v/>
      </c>
      <c r="AJ3301">
        <f t="shared" si="298"/>
        <v>0</v>
      </c>
      <c r="AK3301" t="str">
        <f t="shared" si="302"/>
        <v/>
      </c>
    </row>
    <row r="3302" spans="1:37" x14ac:dyDescent="0.25">
      <c r="A3302" s="1">
        <v>6.25E-2</v>
      </c>
      <c r="B3302">
        <v>0</v>
      </c>
      <c r="C3302">
        <v>0</v>
      </c>
      <c r="D3302" t="s">
        <v>5025</v>
      </c>
      <c r="E3302">
        <v>0</v>
      </c>
      <c r="F3302">
        <v>0</v>
      </c>
      <c r="G3302" t="s">
        <v>5</v>
      </c>
      <c r="H3302" s="2">
        <v>39808</v>
      </c>
      <c r="I3302" s="2">
        <v>39806</v>
      </c>
      <c r="J3302" t="s">
        <v>3</v>
      </c>
      <c r="K3302">
        <v>260</v>
      </c>
      <c r="L3302">
        <v>15.5</v>
      </c>
      <c r="M3302">
        <v>225.11</v>
      </c>
      <c r="N3302">
        <v>0</v>
      </c>
      <c r="O3302">
        <v>0</v>
      </c>
      <c r="P3302">
        <v>225.11</v>
      </c>
      <c r="Q3302" t="s">
        <v>0</v>
      </c>
      <c r="R3302">
        <v>0</v>
      </c>
      <c r="S3302">
        <v>0</v>
      </c>
      <c r="T3302" t="s">
        <v>5840</v>
      </c>
      <c r="U3302" t="s">
        <v>20524</v>
      </c>
      <c r="V3302" t="s">
        <v>5026</v>
      </c>
      <c r="W3302" s="7">
        <f t="shared" si="299"/>
        <v>2008</v>
      </c>
      <c r="X3302" s="2">
        <v>39782</v>
      </c>
      <c r="Y3302" t="s">
        <v>93</v>
      </c>
      <c r="Z3302" t="s">
        <v>62</v>
      </c>
      <c r="AA3302" t="s">
        <v>444</v>
      </c>
      <c r="AB3302">
        <v>2</v>
      </c>
      <c r="AC3302">
        <v>5193</v>
      </c>
      <c r="AD3302">
        <v>11758</v>
      </c>
      <c r="AE3302" t="s">
        <v>22693</v>
      </c>
      <c r="AF3302" t="s">
        <v>27034</v>
      </c>
      <c r="AG3302">
        <f t="shared" si="300"/>
        <v>39</v>
      </c>
      <c r="AH3302" t="str">
        <f t="shared" ref="AH3302:AH3303" si="303">MID(V3302,1,31)</f>
        <v xml:space="preserve">כבל חשמל פגום                  </v>
      </c>
      <c r="AI3302" t="str">
        <f t="shared" si="301"/>
        <v>כבל חשמל פגום</v>
      </c>
      <c r="AJ3302">
        <f t="shared" si="298"/>
        <v>13</v>
      </c>
      <c r="AK3302" t="str">
        <f t="shared" si="302"/>
        <v>כבל חשמל פגום,כבל חשמל פגום</v>
      </c>
    </row>
    <row r="3303" spans="1:37" x14ac:dyDescent="0.25">
      <c r="A3303" s="1">
        <v>0.10416666666666667</v>
      </c>
      <c r="B3303">
        <v>15</v>
      </c>
      <c r="C3303">
        <v>0</v>
      </c>
      <c r="D3303" t="s">
        <v>5027</v>
      </c>
      <c r="E3303">
        <v>0</v>
      </c>
      <c r="F3303">
        <v>0</v>
      </c>
      <c r="G3303" t="s">
        <v>5</v>
      </c>
      <c r="H3303" s="2">
        <v>39813</v>
      </c>
      <c r="I3303" s="2">
        <v>39813</v>
      </c>
      <c r="J3303" t="s">
        <v>3</v>
      </c>
      <c r="K3303">
        <v>350</v>
      </c>
      <c r="L3303">
        <v>15.5</v>
      </c>
      <c r="M3303">
        <v>303.02999999999997</v>
      </c>
      <c r="N3303">
        <v>53.48</v>
      </c>
      <c r="O3303">
        <v>15</v>
      </c>
      <c r="P3303">
        <v>356.51</v>
      </c>
      <c r="Q3303" t="s">
        <v>0</v>
      </c>
      <c r="R3303">
        <v>0</v>
      </c>
      <c r="S3303">
        <v>0</v>
      </c>
      <c r="T3303" t="s">
        <v>27278</v>
      </c>
      <c r="U3303" t="s">
        <v>20517</v>
      </c>
      <c r="V3303" t="s">
        <v>5028</v>
      </c>
      <c r="W3303" s="7">
        <f t="shared" si="299"/>
        <v>2008</v>
      </c>
      <c r="X3303" s="2">
        <v>39782</v>
      </c>
      <c r="Y3303" t="s">
        <v>28</v>
      </c>
      <c r="Z3303" t="s">
        <v>7</v>
      </c>
      <c r="AA3303" t="s">
        <v>659</v>
      </c>
      <c r="AB3303">
        <v>9</v>
      </c>
      <c r="AC3303">
        <v>2399</v>
      </c>
      <c r="AD3303">
        <v>11759</v>
      </c>
      <c r="AE3303" t="s">
        <v>21363</v>
      </c>
      <c r="AF3303" t="s">
        <v>27034</v>
      </c>
      <c r="AG3303">
        <f t="shared" si="300"/>
        <v>39</v>
      </c>
      <c r="AH3303" t="str">
        <f t="shared" si="303"/>
        <v xml:space="preserve">פקק שרוט,צבע חיצוני פגום       </v>
      </c>
      <c r="AI3303" t="str">
        <f t="shared" si="301"/>
        <v>פקק שרוט,צבע חיצוני פגום</v>
      </c>
      <c r="AJ3303">
        <f t="shared" si="298"/>
        <v>24</v>
      </c>
      <c r="AK3303" t="str">
        <f t="shared" si="302"/>
        <v>פקק שרוט,צבע חיצוני פגום,פקק שרוט,צבע חיצוני פגום</v>
      </c>
    </row>
    <row r="3304" spans="1:37" x14ac:dyDescent="0.25">
      <c r="A3304" s="1">
        <v>8.3333333333333329E-2</v>
      </c>
      <c r="B3304">
        <v>5</v>
      </c>
      <c r="C3304">
        <v>0</v>
      </c>
      <c r="D3304" t="s">
        <v>5029</v>
      </c>
      <c r="E3304">
        <v>0</v>
      </c>
      <c r="F3304">
        <v>0</v>
      </c>
      <c r="G3304" t="s">
        <v>5</v>
      </c>
      <c r="H3304" s="2">
        <v>39790</v>
      </c>
      <c r="I3304" s="2">
        <v>39787</v>
      </c>
      <c r="J3304" t="s">
        <v>3</v>
      </c>
      <c r="K3304">
        <v>125</v>
      </c>
      <c r="L3304">
        <v>15.5</v>
      </c>
      <c r="M3304">
        <v>108.23</v>
      </c>
      <c r="N3304">
        <v>0</v>
      </c>
      <c r="O3304">
        <v>0</v>
      </c>
      <c r="P3304">
        <v>108.23</v>
      </c>
      <c r="Q3304" t="s">
        <v>0</v>
      </c>
      <c r="R3304">
        <v>0</v>
      </c>
      <c r="S3304">
        <v>0</v>
      </c>
      <c r="T3304" t="s">
        <v>27046</v>
      </c>
      <c r="U3304" t="s">
        <v>20517</v>
      </c>
      <c r="V3304" s="2">
        <v>39789</v>
      </c>
      <c r="W3304" s="7">
        <f t="shared" si="299"/>
        <v>2008</v>
      </c>
      <c r="X3304" s="2">
        <v>39782</v>
      </c>
      <c r="Y3304" t="s">
        <v>32</v>
      </c>
      <c r="Z3304" t="s">
        <v>7</v>
      </c>
      <c r="AA3304" t="s">
        <v>2816</v>
      </c>
      <c r="AB3304">
        <v>9</v>
      </c>
      <c r="AC3304">
        <v>1456</v>
      </c>
      <c r="AD3304">
        <v>11760</v>
      </c>
      <c r="AE3304" t="s">
        <v>21035</v>
      </c>
      <c r="AF3304" t="s">
        <v>27034</v>
      </c>
      <c r="AG3304">
        <f t="shared" si="300"/>
        <v>5</v>
      </c>
      <c r="AI3304" t="str">
        <f t="shared" si="301"/>
        <v/>
      </c>
      <c r="AJ3304">
        <f t="shared" si="298"/>
        <v>0</v>
      </c>
      <c r="AK3304" t="str">
        <f t="shared" si="302"/>
        <v/>
      </c>
    </row>
    <row r="3305" spans="1:37" x14ac:dyDescent="0.25">
      <c r="A3305" s="1">
        <v>0.10416666666666667</v>
      </c>
      <c r="B3305">
        <v>0</v>
      </c>
      <c r="C3305">
        <v>0</v>
      </c>
      <c r="D3305" t="s">
        <v>5030</v>
      </c>
      <c r="E3305">
        <v>0</v>
      </c>
      <c r="F3305">
        <v>0</v>
      </c>
      <c r="G3305" t="s">
        <v>5</v>
      </c>
      <c r="H3305" s="2">
        <v>39782</v>
      </c>
      <c r="I3305" s="2">
        <v>39782</v>
      </c>
      <c r="J3305" t="s">
        <v>3</v>
      </c>
      <c r="K3305">
        <v>300</v>
      </c>
      <c r="L3305">
        <v>15.5</v>
      </c>
      <c r="M3305">
        <v>259.74</v>
      </c>
      <c r="N3305">
        <v>0</v>
      </c>
      <c r="O3305">
        <v>0</v>
      </c>
      <c r="P3305">
        <v>259.74</v>
      </c>
      <c r="Q3305" t="s">
        <v>0</v>
      </c>
      <c r="R3305">
        <v>0</v>
      </c>
      <c r="S3305">
        <v>180</v>
      </c>
      <c r="T3305" t="s">
        <v>27046</v>
      </c>
      <c r="U3305" t="s">
        <v>20516</v>
      </c>
      <c r="V3305" s="2">
        <v>39792</v>
      </c>
      <c r="W3305" s="7">
        <f t="shared" si="299"/>
        <v>2008</v>
      </c>
      <c r="X3305" s="2">
        <v>39782</v>
      </c>
      <c r="Y3305" t="s">
        <v>204</v>
      </c>
      <c r="Z3305" t="s">
        <v>7</v>
      </c>
      <c r="AA3305" t="s">
        <v>381</v>
      </c>
      <c r="AB3305">
        <v>8</v>
      </c>
      <c r="AC3305">
        <v>489</v>
      </c>
      <c r="AD3305">
        <v>11761</v>
      </c>
      <c r="AE3305" t="s">
        <v>20695</v>
      </c>
      <c r="AF3305" t="s">
        <v>27034</v>
      </c>
      <c r="AG3305">
        <f t="shared" si="300"/>
        <v>5</v>
      </c>
      <c r="AI3305" t="str">
        <f t="shared" si="301"/>
        <v/>
      </c>
      <c r="AJ3305">
        <f t="shared" si="298"/>
        <v>0</v>
      </c>
      <c r="AK3305" t="str">
        <f t="shared" si="302"/>
        <v/>
      </c>
    </row>
    <row r="3306" spans="1:37" x14ac:dyDescent="0.25">
      <c r="A3306" s="1">
        <v>0</v>
      </c>
      <c r="B3306">
        <v>0</v>
      </c>
      <c r="C3306">
        <v>0</v>
      </c>
      <c r="D3306" t="s">
        <v>5031</v>
      </c>
      <c r="E3306">
        <v>0</v>
      </c>
      <c r="F3306">
        <v>0</v>
      </c>
      <c r="G3306" t="s">
        <v>5</v>
      </c>
      <c r="H3306" s="2">
        <v>39847</v>
      </c>
      <c r="I3306" t="s">
        <v>2</v>
      </c>
      <c r="J3306" t="s">
        <v>3</v>
      </c>
      <c r="K3306">
        <v>211</v>
      </c>
      <c r="L3306">
        <v>15.5</v>
      </c>
      <c r="M3306">
        <v>182.68</v>
      </c>
      <c r="N3306">
        <v>0</v>
      </c>
      <c r="O3306">
        <v>0</v>
      </c>
      <c r="P3306">
        <v>182.68</v>
      </c>
      <c r="Q3306" t="s">
        <v>0</v>
      </c>
      <c r="R3306">
        <v>0</v>
      </c>
      <c r="S3306">
        <v>0</v>
      </c>
      <c r="T3306" t="s">
        <v>27046</v>
      </c>
      <c r="U3306" t="s">
        <v>20517</v>
      </c>
      <c r="V3306" s="2">
        <v>39790</v>
      </c>
      <c r="W3306" s="7">
        <f t="shared" si="299"/>
        <v>2008</v>
      </c>
      <c r="X3306" s="2">
        <v>39783</v>
      </c>
      <c r="Y3306" t="s">
        <v>28</v>
      </c>
      <c r="Z3306" t="s">
        <v>7</v>
      </c>
      <c r="AA3306" t="s">
        <v>612</v>
      </c>
      <c r="AB3306">
        <v>9</v>
      </c>
      <c r="AC3306">
        <v>4538</v>
      </c>
      <c r="AD3306">
        <v>11762</v>
      </c>
      <c r="AE3306" t="s">
        <v>22169</v>
      </c>
      <c r="AF3306" t="s">
        <v>27034</v>
      </c>
      <c r="AG3306">
        <f t="shared" si="300"/>
        <v>5</v>
      </c>
      <c r="AI3306" t="str">
        <f t="shared" si="301"/>
        <v/>
      </c>
      <c r="AJ3306">
        <f t="shared" si="298"/>
        <v>0</v>
      </c>
      <c r="AK3306" t="str">
        <f t="shared" si="302"/>
        <v/>
      </c>
    </row>
    <row r="3307" spans="1:37" x14ac:dyDescent="0.25">
      <c r="A3307" s="1">
        <v>7.2916666666666671E-2</v>
      </c>
      <c r="B3307">
        <v>18</v>
      </c>
      <c r="C3307">
        <v>0</v>
      </c>
      <c r="D3307" t="s">
        <v>5032</v>
      </c>
      <c r="E3307">
        <v>0</v>
      </c>
      <c r="F3307">
        <v>0</v>
      </c>
      <c r="G3307" t="s">
        <v>5</v>
      </c>
      <c r="H3307" s="2">
        <v>39800</v>
      </c>
      <c r="I3307" s="2">
        <v>39800</v>
      </c>
      <c r="J3307" t="s">
        <v>3</v>
      </c>
      <c r="K3307">
        <v>345</v>
      </c>
      <c r="L3307">
        <v>15.5</v>
      </c>
      <c r="M3307">
        <v>298.7</v>
      </c>
      <c r="N3307">
        <v>0</v>
      </c>
      <c r="O3307">
        <v>0</v>
      </c>
      <c r="P3307">
        <v>298.7</v>
      </c>
      <c r="Q3307" t="s">
        <v>0</v>
      </c>
      <c r="R3307">
        <v>0</v>
      </c>
      <c r="S3307">
        <v>0</v>
      </c>
      <c r="T3307" t="s">
        <v>27046</v>
      </c>
      <c r="U3307" t="s">
        <v>20524</v>
      </c>
      <c r="V3307" s="2">
        <v>39799</v>
      </c>
      <c r="W3307" s="7">
        <f t="shared" si="299"/>
        <v>2008</v>
      </c>
      <c r="X3307" s="2">
        <v>39785</v>
      </c>
      <c r="Y3307" t="s">
        <v>6</v>
      </c>
      <c r="Z3307" t="s">
        <v>7</v>
      </c>
      <c r="AA3307" t="s">
        <v>36</v>
      </c>
      <c r="AB3307">
        <v>2</v>
      </c>
      <c r="AC3307">
        <v>6217</v>
      </c>
      <c r="AD3307">
        <v>11763</v>
      </c>
      <c r="AE3307" t="s">
        <v>23671</v>
      </c>
      <c r="AF3307" t="s">
        <v>27034</v>
      </c>
      <c r="AG3307">
        <f t="shared" si="300"/>
        <v>5</v>
      </c>
      <c r="AI3307" t="str">
        <f t="shared" si="301"/>
        <v/>
      </c>
      <c r="AJ3307">
        <f t="shared" si="298"/>
        <v>0</v>
      </c>
      <c r="AK3307" t="str">
        <f t="shared" si="302"/>
        <v/>
      </c>
    </row>
    <row r="3308" spans="1:37" x14ac:dyDescent="0.25">
      <c r="A3308" s="1">
        <v>8.3333333333333329E-2</v>
      </c>
      <c r="B3308">
        <v>5</v>
      </c>
      <c r="C3308">
        <v>0</v>
      </c>
      <c r="D3308" t="s">
        <v>5033</v>
      </c>
      <c r="E3308">
        <v>0</v>
      </c>
      <c r="F3308">
        <v>0</v>
      </c>
      <c r="G3308" t="s">
        <v>5</v>
      </c>
      <c r="H3308" s="2">
        <v>39799</v>
      </c>
      <c r="I3308" s="2">
        <v>39799</v>
      </c>
      <c r="J3308" t="s">
        <v>3</v>
      </c>
      <c r="K3308">
        <v>258</v>
      </c>
      <c r="L3308">
        <v>15.5</v>
      </c>
      <c r="M3308">
        <v>223.38</v>
      </c>
      <c r="N3308">
        <v>0</v>
      </c>
      <c r="O3308">
        <v>0</v>
      </c>
      <c r="P3308">
        <v>223.38</v>
      </c>
      <c r="Q3308" t="s">
        <v>0</v>
      </c>
      <c r="R3308">
        <v>0</v>
      </c>
      <c r="S3308">
        <v>214</v>
      </c>
      <c r="T3308" t="s">
        <v>27046</v>
      </c>
      <c r="U3308" t="s">
        <v>20524</v>
      </c>
      <c r="V3308" s="2">
        <v>39799</v>
      </c>
      <c r="W3308" s="7">
        <f t="shared" si="299"/>
        <v>2008</v>
      </c>
      <c r="X3308" s="2">
        <v>39785</v>
      </c>
      <c r="Y3308" t="s">
        <v>93</v>
      </c>
      <c r="Z3308" t="s">
        <v>62</v>
      </c>
      <c r="AA3308" t="s">
        <v>625</v>
      </c>
      <c r="AB3308">
        <v>2</v>
      </c>
      <c r="AC3308">
        <v>4526</v>
      </c>
      <c r="AD3308">
        <v>11764</v>
      </c>
      <c r="AE3308" t="s">
        <v>22163</v>
      </c>
      <c r="AF3308" t="s">
        <v>27034</v>
      </c>
      <c r="AG3308">
        <f t="shared" si="300"/>
        <v>5</v>
      </c>
      <c r="AI3308" t="str">
        <f t="shared" si="301"/>
        <v/>
      </c>
      <c r="AJ3308">
        <f t="shared" si="298"/>
        <v>0</v>
      </c>
      <c r="AK3308" t="str">
        <f t="shared" si="302"/>
        <v/>
      </c>
    </row>
    <row r="3309" spans="1:37" x14ac:dyDescent="0.25">
      <c r="A3309" s="1">
        <v>2.0833333333333332E-2</v>
      </c>
      <c r="B3309">
        <v>3</v>
      </c>
      <c r="C3309">
        <v>0</v>
      </c>
      <c r="D3309" t="s">
        <v>5034</v>
      </c>
      <c r="E3309">
        <v>0</v>
      </c>
      <c r="F3309">
        <v>0</v>
      </c>
      <c r="G3309" t="s">
        <v>5</v>
      </c>
      <c r="H3309" s="2">
        <v>39793</v>
      </c>
      <c r="I3309" s="2">
        <v>39791</v>
      </c>
      <c r="J3309" t="s">
        <v>3</v>
      </c>
      <c r="K3309">
        <v>85</v>
      </c>
      <c r="L3309">
        <v>15.5</v>
      </c>
      <c r="M3309">
        <v>73.59</v>
      </c>
      <c r="N3309">
        <v>0</v>
      </c>
      <c r="O3309">
        <v>0</v>
      </c>
      <c r="P3309">
        <v>73.59</v>
      </c>
      <c r="Q3309" t="s">
        <v>0</v>
      </c>
      <c r="R3309">
        <v>0</v>
      </c>
      <c r="S3309">
        <v>0</v>
      </c>
      <c r="T3309" t="s">
        <v>27046</v>
      </c>
      <c r="U3309" t="s">
        <v>20519</v>
      </c>
      <c r="V3309" s="2">
        <v>39792</v>
      </c>
      <c r="W3309" s="7">
        <f t="shared" si="299"/>
        <v>2008</v>
      </c>
      <c r="X3309" s="2">
        <v>39785</v>
      </c>
      <c r="Y3309" t="s">
        <v>12</v>
      </c>
      <c r="Z3309" t="s">
        <v>7</v>
      </c>
      <c r="AA3309" t="s">
        <v>38</v>
      </c>
      <c r="AB3309">
        <v>7</v>
      </c>
      <c r="AC3309">
        <v>779</v>
      </c>
      <c r="AD3309">
        <v>11765</v>
      </c>
      <c r="AE3309" t="s">
        <v>20810</v>
      </c>
      <c r="AF3309" t="s">
        <v>27034</v>
      </c>
      <c r="AG3309">
        <f t="shared" si="300"/>
        <v>5</v>
      </c>
      <c r="AI3309" t="str">
        <f t="shared" si="301"/>
        <v/>
      </c>
      <c r="AJ3309">
        <f t="shared" si="298"/>
        <v>0</v>
      </c>
      <c r="AK3309" t="str">
        <f t="shared" si="302"/>
        <v/>
      </c>
    </row>
    <row r="3310" spans="1:37" x14ac:dyDescent="0.25">
      <c r="A3310" s="1">
        <v>0</v>
      </c>
      <c r="B3310">
        <v>0</v>
      </c>
      <c r="C3310" t="s">
        <v>5035</v>
      </c>
      <c r="D3310" t="s">
        <v>0</v>
      </c>
      <c r="E3310">
        <v>0</v>
      </c>
      <c r="F3310">
        <v>0</v>
      </c>
      <c r="G3310" t="s">
        <v>1</v>
      </c>
      <c r="H3310" s="2">
        <v>39819</v>
      </c>
      <c r="I3310" t="s">
        <v>2</v>
      </c>
      <c r="J3310" t="s">
        <v>3</v>
      </c>
      <c r="K3310">
        <v>0</v>
      </c>
      <c r="L3310">
        <v>15.5</v>
      </c>
      <c r="M3310">
        <v>0</v>
      </c>
      <c r="N3310">
        <v>0</v>
      </c>
      <c r="O3310">
        <v>0</v>
      </c>
      <c r="P3310">
        <v>0</v>
      </c>
      <c r="Q3310" t="s">
        <v>0</v>
      </c>
      <c r="R3310">
        <v>0</v>
      </c>
      <c r="S3310">
        <v>0</v>
      </c>
      <c r="T3310" t="s">
        <v>27046</v>
      </c>
      <c r="U3310" t="s">
        <v>20524</v>
      </c>
      <c r="V3310" s="2">
        <v>39806</v>
      </c>
      <c r="W3310" s="7">
        <f t="shared" si="299"/>
        <v>2008</v>
      </c>
      <c r="X3310" s="2">
        <v>39785</v>
      </c>
      <c r="Y3310" t="s">
        <v>12</v>
      </c>
      <c r="Z3310" t="s">
        <v>62</v>
      </c>
      <c r="AA3310" t="s">
        <v>1962</v>
      </c>
      <c r="AB3310">
        <v>2</v>
      </c>
      <c r="AC3310">
        <v>6218</v>
      </c>
      <c r="AD3310">
        <v>11766</v>
      </c>
      <c r="AE3310" t="s">
        <v>23672</v>
      </c>
      <c r="AF3310" t="s">
        <v>27034</v>
      </c>
      <c r="AG3310">
        <f t="shared" si="300"/>
        <v>5</v>
      </c>
      <c r="AI3310" t="str">
        <f t="shared" si="301"/>
        <v/>
      </c>
      <c r="AJ3310">
        <f t="shared" si="298"/>
        <v>0</v>
      </c>
      <c r="AK3310" t="str">
        <f t="shared" si="302"/>
        <v/>
      </c>
    </row>
    <row r="3311" spans="1:37" x14ac:dyDescent="0.25">
      <c r="A3311" s="1">
        <v>0.10416666666666667</v>
      </c>
      <c r="B3311">
        <v>5</v>
      </c>
      <c r="C3311">
        <v>0</v>
      </c>
      <c r="D3311" t="s">
        <v>5036</v>
      </c>
      <c r="E3311">
        <v>0</v>
      </c>
      <c r="F3311">
        <v>0</v>
      </c>
      <c r="G3311" t="s">
        <v>5</v>
      </c>
      <c r="H3311" s="2">
        <v>39789</v>
      </c>
      <c r="I3311" s="2">
        <v>39789</v>
      </c>
      <c r="J3311" t="s">
        <v>3</v>
      </c>
      <c r="K3311">
        <v>260</v>
      </c>
      <c r="L3311">
        <v>15.5</v>
      </c>
      <c r="M3311">
        <v>225.11</v>
      </c>
      <c r="N3311">
        <v>0</v>
      </c>
      <c r="O3311">
        <v>0</v>
      </c>
      <c r="P3311">
        <v>225.11</v>
      </c>
      <c r="Q3311" t="s">
        <v>0</v>
      </c>
      <c r="R3311">
        <v>0</v>
      </c>
      <c r="S3311">
        <v>0</v>
      </c>
      <c r="T3311" t="s">
        <v>27046</v>
      </c>
      <c r="U3311" t="s">
        <v>20517</v>
      </c>
      <c r="V3311" s="2">
        <v>39792</v>
      </c>
      <c r="W3311" s="7">
        <f t="shared" si="299"/>
        <v>2008</v>
      </c>
      <c r="X3311" s="2">
        <v>39785</v>
      </c>
      <c r="Y3311" t="s">
        <v>12</v>
      </c>
      <c r="Z3311" t="s">
        <v>7</v>
      </c>
      <c r="AA3311" t="s">
        <v>326</v>
      </c>
      <c r="AB3311">
        <v>9</v>
      </c>
      <c r="AC3311">
        <v>6219</v>
      </c>
      <c r="AD3311">
        <v>11767</v>
      </c>
      <c r="AE3311" t="s">
        <v>23673</v>
      </c>
      <c r="AF3311" t="s">
        <v>27034</v>
      </c>
      <c r="AG3311">
        <f t="shared" si="300"/>
        <v>5</v>
      </c>
      <c r="AI3311" t="str">
        <f t="shared" si="301"/>
        <v/>
      </c>
      <c r="AJ3311">
        <f t="shared" si="298"/>
        <v>0</v>
      </c>
      <c r="AK3311" t="str">
        <f t="shared" si="302"/>
        <v/>
      </c>
    </row>
    <row r="3312" spans="1:37" x14ac:dyDescent="0.25">
      <c r="A3312" s="1">
        <v>3.125E-2</v>
      </c>
      <c r="B3312">
        <v>40</v>
      </c>
      <c r="C3312">
        <v>0</v>
      </c>
      <c r="D3312" t="s">
        <v>5037</v>
      </c>
      <c r="E3312">
        <v>0</v>
      </c>
      <c r="F3312">
        <v>0</v>
      </c>
      <c r="G3312" t="s">
        <v>5</v>
      </c>
      <c r="H3312" s="2">
        <v>39785</v>
      </c>
      <c r="I3312" s="2">
        <v>39785</v>
      </c>
      <c r="J3312" t="s">
        <v>3</v>
      </c>
      <c r="K3312">
        <v>380</v>
      </c>
      <c r="L3312">
        <v>15.5</v>
      </c>
      <c r="M3312">
        <v>329</v>
      </c>
      <c r="N3312">
        <v>0</v>
      </c>
      <c r="O3312">
        <v>0</v>
      </c>
      <c r="P3312">
        <v>329</v>
      </c>
      <c r="Q3312" t="s">
        <v>0</v>
      </c>
      <c r="R3312">
        <v>0</v>
      </c>
      <c r="S3312">
        <v>180</v>
      </c>
      <c r="T3312" t="s">
        <v>27046</v>
      </c>
      <c r="U3312" t="s">
        <v>20516</v>
      </c>
      <c r="V3312" s="2">
        <v>39795</v>
      </c>
      <c r="W3312" s="7">
        <f t="shared" si="299"/>
        <v>2008</v>
      </c>
      <c r="X3312" s="2">
        <v>39785</v>
      </c>
      <c r="Y3312" t="s">
        <v>380</v>
      </c>
      <c r="Z3312" t="s">
        <v>7</v>
      </c>
      <c r="AA3312" t="s">
        <v>4635</v>
      </c>
      <c r="AB3312">
        <v>8</v>
      </c>
      <c r="AC3312">
        <v>4971</v>
      </c>
      <c r="AD3312">
        <v>11768</v>
      </c>
      <c r="AE3312" t="s">
        <v>22483</v>
      </c>
      <c r="AF3312" t="s">
        <v>27034</v>
      </c>
      <c r="AG3312">
        <f t="shared" si="300"/>
        <v>5</v>
      </c>
      <c r="AI3312" t="str">
        <f t="shared" si="301"/>
        <v/>
      </c>
      <c r="AJ3312">
        <f t="shared" si="298"/>
        <v>0</v>
      </c>
      <c r="AK3312" t="str">
        <f t="shared" si="302"/>
        <v/>
      </c>
    </row>
    <row r="3313" spans="1:37" x14ac:dyDescent="0.25">
      <c r="A3313" s="1">
        <v>0.41666666666666669</v>
      </c>
      <c r="B3313">
        <v>120</v>
      </c>
      <c r="C3313">
        <v>0</v>
      </c>
      <c r="D3313" t="s">
        <v>5038</v>
      </c>
      <c r="E3313">
        <v>0</v>
      </c>
      <c r="F3313">
        <v>0</v>
      </c>
      <c r="G3313" t="s">
        <v>5</v>
      </c>
      <c r="H3313" s="2">
        <v>39800</v>
      </c>
      <c r="I3313" s="2">
        <v>39800</v>
      </c>
      <c r="J3313" t="s">
        <v>3</v>
      </c>
      <c r="K3313">
        <v>400</v>
      </c>
      <c r="L3313">
        <v>15.5</v>
      </c>
      <c r="M3313">
        <v>346.32</v>
      </c>
      <c r="N3313">
        <v>0</v>
      </c>
      <c r="O3313">
        <v>0</v>
      </c>
      <c r="P3313">
        <v>346.32</v>
      </c>
      <c r="Q3313" t="s">
        <v>0</v>
      </c>
      <c r="R3313">
        <v>0</v>
      </c>
      <c r="S3313">
        <v>225</v>
      </c>
      <c r="T3313" t="s">
        <v>27046</v>
      </c>
      <c r="U3313" t="s">
        <v>20524</v>
      </c>
      <c r="V3313" s="2">
        <v>39793</v>
      </c>
      <c r="W3313" s="7">
        <f t="shared" si="299"/>
        <v>2008</v>
      </c>
      <c r="X3313" s="2">
        <v>39786</v>
      </c>
      <c r="Y3313" t="s">
        <v>430</v>
      </c>
      <c r="Z3313" t="s">
        <v>7</v>
      </c>
      <c r="AA3313" t="s">
        <v>909</v>
      </c>
      <c r="AB3313">
        <v>9</v>
      </c>
      <c r="AC3313">
        <v>4962</v>
      </c>
      <c r="AD3313">
        <v>11769</v>
      </c>
      <c r="AE3313" t="s">
        <v>22475</v>
      </c>
      <c r="AF3313" t="s">
        <v>27034</v>
      </c>
      <c r="AG3313">
        <f t="shared" si="300"/>
        <v>5</v>
      </c>
      <c r="AI3313" t="str">
        <f t="shared" si="301"/>
        <v/>
      </c>
      <c r="AJ3313">
        <f t="shared" si="298"/>
        <v>0</v>
      </c>
      <c r="AK3313" t="str">
        <f t="shared" si="302"/>
        <v/>
      </c>
    </row>
    <row r="3314" spans="1:37" x14ac:dyDescent="0.25">
      <c r="A3314" s="1">
        <v>8.3333333333333329E-2</v>
      </c>
      <c r="B3314">
        <v>5</v>
      </c>
      <c r="C3314">
        <v>0</v>
      </c>
      <c r="D3314" t="s">
        <v>5039</v>
      </c>
      <c r="E3314">
        <v>0</v>
      </c>
      <c r="F3314">
        <v>0</v>
      </c>
      <c r="G3314" t="s">
        <v>5</v>
      </c>
      <c r="H3314" s="2">
        <v>39793</v>
      </c>
      <c r="I3314" s="2">
        <v>39793</v>
      </c>
      <c r="J3314" t="s">
        <v>3</v>
      </c>
      <c r="K3314">
        <v>191</v>
      </c>
      <c r="L3314">
        <v>16</v>
      </c>
      <c r="M3314">
        <v>165.37</v>
      </c>
      <c r="N3314">
        <v>0</v>
      </c>
      <c r="O3314">
        <v>0</v>
      </c>
      <c r="P3314">
        <v>165.37</v>
      </c>
      <c r="Q3314" t="s">
        <v>0</v>
      </c>
      <c r="R3314">
        <v>0</v>
      </c>
      <c r="S3314">
        <v>0</v>
      </c>
      <c r="T3314" t="s">
        <v>27046</v>
      </c>
      <c r="U3314" t="s">
        <v>20524</v>
      </c>
      <c r="V3314" s="2">
        <v>39793</v>
      </c>
      <c r="W3314" s="7">
        <f t="shared" si="299"/>
        <v>2008</v>
      </c>
      <c r="X3314" s="2">
        <v>39786</v>
      </c>
      <c r="Y3314" t="s">
        <v>32</v>
      </c>
      <c r="Z3314" t="s">
        <v>7</v>
      </c>
      <c r="AA3314" t="s">
        <v>3350</v>
      </c>
      <c r="AB3314">
        <v>9</v>
      </c>
      <c r="AC3314">
        <v>2667</v>
      </c>
      <c r="AD3314">
        <v>11770</v>
      </c>
      <c r="AE3314" t="s">
        <v>21450</v>
      </c>
      <c r="AF3314" t="s">
        <v>27034</v>
      </c>
      <c r="AG3314">
        <f t="shared" si="300"/>
        <v>5</v>
      </c>
      <c r="AI3314" t="str">
        <f t="shared" si="301"/>
        <v/>
      </c>
      <c r="AJ3314">
        <f t="shared" si="298"/>
        <v>0</v>
      </c>
      <c r="AK3314" t="str">
        <f t="shared" si="302"/>
        <v/>
      </c>
    </row>
    <row r="3315" spans="1:37" x14ac:dyDescent="0.25">
      <c r="A3315" s="1">
        <v>2.0833333333333332E-2</v>
      </c>
      <c r="B3315">
        <v>0</v>
      </c>
      <c r="C3315">
        <v>0</v>
      </c>
      <c r="D3315" t="s">
        <v>5040</v>
      </c>
      <c r="E3315">
        <v>0</v>
      </c>
      <c r="F3315">
        <v>0</v>
      </c>
      <c r="G3315" t="s">
        <v>5</v>
      </c>
      <c r="H3315" s="2">
        <v>39792</v>
      </c>
      <c r="I3315" s="2">
        <v>39792</v>
      </c>
      <c r="J3315" t="s">
        <v>3</v>
      </c>
      <c r="K3315">
        <v>167</v>
      </c>
      <c r="L3315">
        <v>15.5</v>
      </c>
      <c r="M3315">
        <v>144.59</v>
      </c>
      <c r="N3315">
        <v>16.07</v>
      </c>
      <c r="O3315">
        <v>10</v>
      </c>
      <c r="P3315">
        <v>160.66</v>
      </c>
      <c r="Q3315" t="s">
        <v>0</v>
      </c>
      <c r="R3315">
        <v>0</v>
      </c>
      <c r="S3315">
        <v>0</v>
      </c>
      <c r="T3315" t="s">
        <v>27046</v>
      </c>
      <c r="U3315" t="s">
        <v>20517</v>
      </c>
      <c r="V3315" s="2">
        <v>39788</v>
      </c>
      <c r="W3315" s="7">
        <f t="shared" si="299"/>
        <v>2008</v>
      </c>
      <c r="X3315" s="2">
        <v>39786</v>
      </c>
      <c r="Y3315" t="s">
        <v>47</v>
      </c>
      <c r="Z3315" t="s">
        <v>7</v>
      </c>
      <c r="AA3315" t="s">
        <v>140</v>
      </c>
      <c r="AB3315">
        <v>1</v>
      </c>
      <c r="AC3315">
        <v>592</v>
      </c>
      <c r="AD3315">
        <v>11771</v>
      </c>
      <c r="AE3315" t="s">
        <v>20738</v>
      </c>
      <c r="AF3315" t="s">
        <v>27034</v>
      </c>
      <c r="AG3315">
        <f t="shared" si="300"/>
        <v>5</v>
      </c>
      <c r="AI3315" t="str">
        <f t="shared" si="301"/>
        <v/>
      </c>
      <c r="AJ3315">
        <f t="shared" si="298"/>
        <v>0</v>
      </c>
      <c r="AK3315" t="str">
        <f t="shared" si="302"/>
        <v/>
      </c>
    </row>
    <row r="3316" spans="1:37" x14ac:dyDescent="0.25">
      <c r="A3316" s="1">
        <v>5.2083333333333336E-2</v>
      </c>
      <c r="B3316">
        <v>0</v>
      </c>
      <c r="C3316">
        <v>0</v>
      </c>
      <c r="D3316" t="s">
        <v>5041</v>
      </c>
      <c r="E3316">
        <v>0</v>
      </c>
      <c r="F3316">
        <v>0</v>
      </c>
      <c r="G3316" t="s">
        <v>5</v>
      </c>
      <c r="H3316" s="2">
        <v>39806</v>
      </c>
      <c r="I3316" s="2">
        <v>39806</v>
      </c>
      <c r="J3316" t="s">
        <v>3</v>
      </c>
      <c r="K3316">
        <v>266</v>
      </c>
      <c r="L3316">
        <v>15.5</v>
      </c>
      <c r="M3316">
        <v>230.3</v>
      </c>
      <c r="N3316">
        <v>0</v>
      </c>
      <c r="O3316">
        <v>0</v>
      </c>
      <c r="P3316">
        <v>230.3</v>
      </c>
      <c r="Q3316" t="s">
        <v>0</v>
      </c>
      <c r="R3316">
        <v>0</v>
      </c>
      <c r="S3316">
        <v>0</v>
      </c>
      <c r="T3316" t="s">
        <v>27279</v>
      </c>
      <c r="U3316" t="s">
        <v>20524</v>
      </c>
      <c r="V3316" t="s">
        <v>5042</v>
      </c>
      <c r="W3316" s="7">
        <f t="shared" si="299"/>
        <v>2008</v>
      </c>
      <c r="X3316" s="2">
        <v>39786</v>
      </c>
      <c r="Y3316" t="s">
        <v>2227</v>
      </c>
      <c r="Z3316" t="s">
        <v>7</v>
      </c>
      <c r="AA3316" t="s">
        <v>137</v>
      </c>
      <c r="AB3316">
        <v>3</v>
      </c>
      <c r="AC3316">
        <v>853</v>
      </c>
      <c r="AD3316">
        <v>11772</v>
      </c>
      <c r="AE3316" t="s">
        <v>20841</v>
      </c>
      <c r="AF3316" t="s">
        <v>27034</v>
      </c>
      <c r="AG3316">
        <f t="shared" si="300"/>
        <v>39</v>
      </c>
      <c r="AH3316" t="str">
        <f>MID(V3316,1,31)</f>
        <v xml:space="preserve">כפתור הפעלה משוחרר             </v>
      </c>
      <c r="AI3316" t="str">
        <f t="shared" si="301"/>
        <v>כפתור הפעלה משוחרר</v>
      </c>
      <c r="AJ3316">
        <f t="shared" si="298"/>
        <v>18</v>
      </c>
      <c r="AK3316" t="str">
        <f t="shared" si="302"/>
        <v>כפתור הפעלה משוחרר,כפתור הפעלה משוחרר</v>
      </c>
    </row>
    <row r="3317" spans="1:37" x14ac:dyDescent="0.25">
      <c r="A3317" s="1">
        <v>0.10416666666666667</v>
      </c>
      <c r="B3317">
        <v>0</v>
      </c>
      <c r="C3317">
        <v>0</v>
      </c>
      <c r="D3317" t="s">
        <v>5043</v>
      </c>
      <c r="E3317">
        <v>0</v>
      </c>
      <c r="F3317">
        <v>0</v>
      </c>
      <c r="G3317" t="s">
        <v>5</v>
      </c>
      <c r="H3317" s="2">
        <v>39792</v>
      </c>
      <c r="I3317" s="2">
        <v>39789</v>
      </c>
      <c r="J3317" t="s">
        <v>3</v>
      </c>
      <c r="K3317">
        <v>175</v>
      </c>
      <c r="L3317">
        <v>15.5</v>
      </c>
      <c r="M3317">
        <v>151.52000000000001</v>
      </c>
      <c r="N3317">
        <v>0</v>
      </c>
      <c r="O3317">
        <v>0</v>
      </c>
      <c r="P3317">
        <v>151.52000000000001</v>
      </c>
      <c r="Q3317" t="s">
        <v>0</v>
      </c>
      <c r="R3317">
        <v>0</v>
      </c>
      <c r="S3317">
        <v>0</v>
      </c>
      <c r="T3317" t="s">
        <v>27046</v>
      </c>
      <c r="U3317" t="s">
        <v>20516</v>
      </c>
      <c r="V3317" s="2">
        <v>39794</v>
      </c>
      <c r="W3317" s="7">
        <f t="shared" si="299"/>
        <v>2008</v>
      </c>
      <c r="X3317" s="2">
        <v>39787</v>
      </c>
      <c r="Y3317" t="s">
        <v>6</v>
      </c>
      <c r="Z3317" t="s">
        <v>7</v>
      </c>
      <c r="AA3317" t="s">
        <v>5044</v>
      </c>
      <c r="AB3317">
        <v>7</v>
      </c>
      <c r="AC3317">
        <v>3485</v>
      </c>
      <c r="AD3317">
        <v>11773</v>
      </c>
      <c r="AE3317" t="s">
        <v>21747</v>
      </c>
      <c r="AF3317" t="s">
        <v>27034</v>
      </c>
      <c r="AG3317">
        <f t="shared" si="300"/>
        <v>5</v>
      </c>
      <c r="AI3317" t="str">
        <f t="shared" si="301"/>
        <v/>
      </c>
      <c r="AJ3317">
        <f t="shared" si="298"/>
        <v>0</v>
      </c>
      <c r="AK3317" t="str">
        <f t="shared" si="302"/>
        <v/>
      </c>
    </row>
    <row r="3318" spans="1:37" x14ac:dyDescent="0.25">
      <c r="A3318" s="1">
        <v>2.7777777777777776E-2</v>
      </c>
      <c r="B3318">
        <v>0</v>
      </c>
      <c r="C3318">
        <v>0</v>
      </c>
      <c r="D3318" t="s">
        <v>5045</v>
      </c>
      <c r="E3318">
        <v>0</v>
      </c>
      <c r="F3318">
        <v>0</v>
      </c>
      <c r="G3318" t="s">
        <v>5</v>
      </c>
      <c r="H3318" s="2">
        <v>39796</v>
      </c>
      <c r="I3318" s="2">
        <v>39796</v>
      </c>
      <c r="J3318" t="s">
        <v>3</v>
      </c>
      <c r="K3318">
        <v>156</v>
      </c>
      <c r="L3318">
        <v>15.5</v>
      </c>
      <c r="M3318">
        <v>135.06</v>
      </c>
      <c r="N3318">
        <v>0</v>
      </c>
      <c r="O3318">
        <v>0</v>
      </c>
      <c r="P3318">
        <v>135.06</v>
      </c>
      <c r="Q3318" t="s">
        <v>0</v>
      </c>
      <c r="R3318">
        <v>0</v>
      </c>
      <c r="S3318">
        <v>0</v>
      </c>
      <c r="T3318" t="s">
        <v>27046</v>
      </c>
      <c r="U3318" t="s">
        <v>20517</v>
      </c>
      <c r="V3318" s="2">
        <v>39801</v>
      </c>
      <c r="W3318" s="7">
        <f t="shared" si="299"/>
        <v>2008</v>
      </c>
      <c r="X3318" s="2">
        <v>39787</v>
      </c>
      <c r="Y3318" t="s">
        <v>93</v>
      </c>
      <c r="Z3318" t="s">
        <v>7</v>
      </c>
      <c r="AA3318" t="s">
        <v>680</v>
      </c>
      <c r="AB3318">
        <v>2</v>
      </c>
      <c r="AC3318">
        <v>5370</v>
      </c>
      <c r="AD3318">
        <v>11774</v>
      </c>
      <c r="AE3318" t="s">
        <v>22859</v>
      </c>
      <c r="AF3318" t="s">
        <v>27034</v>
      </c>
      <c r="AG3318">
        <f t="shared" si="300"/>
        <v>5</v>
      </c>
      <c r="AI3318" t="str">
        <f t="shared" si="301"/>
        <v/>
      </c>
      <c r="AJ3318">
        <f t="shared" si="298"/>
        <v>0</v>
      </c>
      <c r="AK3318" t="str">
        <f t="shared" si="302"/>
        <v/>
      </c>
    </row>
    <row r="3319" spans="1:37" x14ac:dyDescent="0.25">
      <c r="A3319" s="1">
        <v>0.125</v>
      </c>
      <c r="B3319">
        <v>5</v>
      </c>
      <c r="C3319">
        <v>0</v>
      </c>
      <c r="D3319" t="s">
        <v>5046</v>
      </c>
      <c r="E3319">
        <v>0</v>
      </c>
      <c r="F3319">
        <v>0</v>
      </c>
      <c r="G3319" t="s">
        <v>5</v>
      </c>
      <c r="H3319" s="2">
        <v>39863</v>
      </c>
      <c r="I3319" s="2">
        <v>39813</v>
      </c>
      <c r="J3319" t="s">
        <v>3</v>
      </c>
      <c r="K3319">
        <v>140</v>
      </c>
      <c r="L3319">
        <v>15.5</v>
      </c>
      <c r="M3319">
        <v>121.21</v>
      </c>
      <c r="N3319">
        <v>13.51</v>
      </c>
      <c r="O3319">
        <v>10</v>
      </c>
      <c r="P3319">
        <v>134.68</v>
      </c>
      <c r="Q3319" t="s">
        <v>0</v>
      </c>
      <c r="R3319">
        <v>0</v>
      </c>
      <c r="S3319">
        <v>0</v>
      </c>
      <c r="T3319" t="s">
        <v>27046</v>
      </c>
      <c r="U3319" t="s">
        <v>20517</v>
      </c>
      <c r="V3319" s="2">
        <v>39794</v>
      </c>
      <c r="W3319" s="7">
        <f t="shared" si="299"/>
        <v>2008</v>
      </c>
      <c r="X3319" s="2">
        <v>39787</v>
      </c>
      <c r="Y3319" t="s">
        <v>28</v>
      </c>
      <c r="Z3319" t="s">
        <v>7</v>
      </c>
      <c r="AA3319" t="s">
        <v>1046</v>
      </c>
      <c r="AB3319">
        <v>9</v>
      </c>
      <c r="AC3319">
        <v>5478</v>
      </c>
      <c r="AD3319">
        <v>11775</v>
      </c>
      <c r="AE3319" t="s">
        <v>22957</v>
      </c>
      <c r="AF3319" t="s">
        <v>27034</v>
      </c>
      <c r="AG3319">
        <f t="shared" si="300"/>
        <v>5</v>
      </c>
      <c r="AI3319" t="str">
        <f t="shared" si="301"/>
        <v/>
      </c>
      <c r="AJ3319">
        <f t="shared" si="298"/>
        <v>0</v>
      </c>
      <c r="AK3319" t="str">
        <f t="shared" si="302"/>
        <v/>
      </c>
    </row>
    <row r="3320" spans="1:37" x14ac:dyDescent="0.25">
      <c r="A3320" s="1">
        <v>6.25E-2</v>
      </c>
      <c r="B3320">
        <v>5</v>
      </c>
      <c r="C3320">
        <v>0</v>
      </c>
      <c r="D3320" t="s">
        <v>5047</v>
      </c>
      <c r="E3320">
        <v>0</v>
      </c>
      <c r="F3320">
        <v>0</v>
      </c>
      <c r="G3320" t="s">
        <v>5</v>
      </c>
      <c r="H3320" s="2">
        <v>39794</v>
      </c>
      <c r="I3320" s="2">
        <v>39793</v>
      </c>
      <c r="J3320" t="s">
        <v>3</v>
      </c>
      <c r="K3320">
        <v>188</v>
      </c>
      <c r="L3320">
        <v>15.5</v>
      </c>
      <c r="M3320">
        <v>162.77000000000001</v>
      </c>
      <c r="N3320">
        <v>0</v>
      </c>
      <c r="O3320">
        <v>0</v>
      </c>
      <c r="P3320">
        <v>162.77000000000001</v>
      </c>
      <c r="Q3320" t="s">
        <v>0</v>
      </c>
      <c r="R3320">
        <v>0</v>
      </c>
      <c r="S3320">
        <v>0</v>
      </c>
      <c r="T3320" t="s">
        <v>27046</v>
      </c>
      <c r="U3320" t="s">
        <v>20517</v>
      </c>
      <c r="V3320" s="2">
        <v>39794</v>
      </c>
      <c r="W3320" s="7">
        <f t="shared" si="299"/>
        <v>2008</v>
      </c>
      <c r="X3320" s="2">
        <v>39787</v>
      </c>
      <c r="Y3320" t="s">
        <v>12</v>
      </c>
      <c r="Z3320" t="s">
        <v>7</v>
      </c>
      <c r="AA3320" t="s">
        <v>326</v>
      </c>
      <c r="AB3320">
        <v>9</v>
      </c>
      <c r="AC3320">
        <v>4802</v>
      </c>
      <c r="AD3320">
        <v>11776</v>
      </c>
      <c r="AE3320" t="s">
        <v>22320</v>
      </c>
      <c r="AF3320" t="s">
        <v>27034</v>
      </c>
      <c r="AG3320">
        <f t="shared" si="300"/>
        <v>5</v>
      </c>
      <c r="AI3320" t="str">
        <f t="shared" si="301"/>
        <v/>
      </c>
      <c r="AJ3320">
        <f t="shared" si="298"/>
        <v>0</v>
      </c>
      <c r="AK3320" t="str">
        <f t="shared" si="302"/>
        <v/>
      </c>
    </row>
    <row r="3321" spans="1:37" x14ac:dyDescent="0.25">
      <c r="A3321" s="1">
        <v>8.3333333333333329E-2</v>
      </c>
      <c r="B3321">
        <v>15</v>
      </c>
      <c r="C3321">
        <v>0</v>
      </c>
      <c r="D3321" t="s">
        <v>5048</v>
      </c>
      <c r="E3321">
        <v>0</v>
      </c>
      <c r="F3321">
        <v>0</v>
      </c>
      <c r="G3321" t="s">
        <v>5</v>
      </c>
      <c r="H3321" s="2">
        <v>39833</v>
      </c>
      <c r="I3321" s="2">
        <v>39833</v>
      </c>
      <c r="J3321" t="s">
        <v>3</v>
      </c>
      <c r="K3321">
        <v>395</v>
      </c>
      <c r="L3321">
        <v>15.5</v>
      </c>
      <c r="M3321">
        <v>341.99</v>
      </c>
      <c r="N3321">
        <v>0</v>
      </c>
      <c r="O3321">
        <v>0</v>
      </c>
      <c r="P3321">
        <v>341.99</v>
      </c>
      <c r="Q3321" t="s">
        <v>0</v>
      </c>
      <c r="R3321">
        <v>0</v>
      </c>
      <c r="S3321">
        <v>0</v>
      </c>
      <c r="T3321" t="s">
        <v>27046</v>
      </c>
      <c r="U3321" t="s">
        <v>20524</v>
      </c>
      <c r="V3321" s="2">
        <v>39820</v>
      </c>
      <c r="W3321" s="7">
        <f t="shared" si="299"/>
        <v>2008</v>
      </c>
      <c r="X3321" s="2">
        <v>39789</v>
      </c>
      <c r="Y3321" t="s">
        <v>199</v>
      </c>
      <c r="Z3321" t="s">
        <v>7</v>
      </c>
      <c r="AA3321" t="s">
        <v>81</v>
      </c>
      <c r="AB3321">
        <v>3</v>
      </c>
      <c r="AC3321">
        <v>6220</v>
      </c>
      <c r="AD3321">
        <v>11777</v>
      </c>
      <c r="AE3321" t="s">
        <v>23674</v>
      </c>
      <c r="AF3321" t="s">
        <v>27034</v>
      </c>
      <c r="AG3321">
        <f t="shared" si="300"/>
        <v>5</v>
      </c>
      <c r="AI3321" t="str">
        <f t="shared" si="301"/>
        <v/>
      </c>
      <c r="AJ3321">
        <f t="shared" si="298"/>
        <v>0</v>
      </c>
      <c r="AK3321" t="str">
        <f t="shared" si="302"/>
        <v/>
      </c>
    </row>
    <row r="3322" spans="1:37" x14ac:dyDescent="0.25">
      <c r="A3322" s="1">
        <v>2.0833333333333332E-2</v>
      </c>
      <c r="B3322">
        <v>0</v>
      </c>
      <c r="C3322">
        <v>0</v>
      </c>
      <c r="D3322" t="s">
        <v>5049</v>
      </c>
      <c r="E3322">
        <v>0</v>
      </c>
      <c r="F3322">
        <v>0</v>
      </c>
      <c r="G3322" t="s">
        <v>5</v>
      </c>
      <c r="H3322" s="2">
        <v>39796</v>
      </c>
      <c r="I3322" s="2">
        <v>39796</v>
      </c>
      <c r="J3322" t="s">
        <v>3</v>
      </c>
      <c r="K3322">
        <v>185</v>
      </c>
      <c r="L3322">
        <v>15.5</v>
      </c>
      <c r="M3322">
        <v>160.16999999999999</v>
      </c>
      <c r="N3322">
        <v>0</v>
      </c>
      <c r="O3322">
        <v>0</v>
      </c>
      <c r="P3322">
        <v>160.16999999999999</v>
      </c>
      <c r="Q3322" t="s">
        <v>0</v>
      </c>
      <c r="R3322">
        <v>0</v>
      </c>
      <c r="S3322">
        <v>0</v>
      </c>
      <c r="T3322" t="s">
        <v>27046</v>
      </c>
      <c r="U3322" t="s">
        <v>20517</v>
      </c>
      <c r="V3322" s="2">
        <v>39791</v>
      </c>
      <c r="W3322" s="7">
        <f t="shared" si="299"/>
        <v>2008</v>
      </c>
      <c r="X3322" s="2">
        <v>39789</v>
      </c>
      <c r="Y3322" t="s">
        <v>47</v>
      </c>
      <c r="Z3322" t="s">
        <v>7</v>
      </c>
      <c r="AA3322" t="s">
        <v>923</v>
      </c>
      <c r="AB3322">
        <v>1</v>
      </c>
      <c r="AC3322">
        <v>6220</v>
      </c>
      <c r="AD3322">
        <v>11778</v>
      </c>
      <c r="AE3322" t="s">
        <v>23674</v>
      </c>
      <c r="AF3322" t="s">
        <v>27034</v>
      </c>
      <c r="AG3322">
        <f t="shared" si="300"/>
        <v>5</v>
      </c>
      <c r="AI3322" t="str">
        <f t="shared" si="301"/>
        <v/>
      </c>
      <c r="AJ3322">
        <f t="shared" si="298"/>
        <v>0</v>
      </c>
      <c r="AK3322" t="str">
        <f t="shared" si="302"/>
        <v/>
      </c>
    </row>
    <row r="3323" spans="1:37" x14ac:dyDescent="0.25">
      <c r="A3323" s="1">
        <v>3.4722222222222224E-2</v>
      </c>
      <c r="B3323">
        <v>0</v>
      </c>
      <c r="C3323">
        <v>0</v>
      </c>
      <c r="D3323" t="s">
        <v>5050</v>
      </c>
      <c r="E3323">
        <v>0</v>
      </c>
      <c r="F3323">
        <v>0</v>
      </c>
      <c r="G3323" t="s">
        <v>5</v>
      </c>
      <c r="H3323" s="2">
        <v>39793</v>
      </c>
      <c r="I3323" s="2">
        <v>39793</v>
      </c>
      <c r="J3323" t="s">
        <v>3</v>
      </c>
      <c r="K3323">
        <v>229</v>
      </c>
      <c r="L3323">
        <v>15.5</v>
      </c>
      <c r="M3323">
        <v>198.27</v>
      </c>
      <c r="N3323">
        <v>0</v>
      </c>
      <c r="O3323">
        <v>0</v>
      </c>
      <c r="P3323">
        <v>198.27</v>
      </c>
      <c r="Q3323" t="s">
        <v>0</v>
      </c>
      <c r="R3323">
        <v>0</v>
      </c>
      <c r="S3323">
        <v>0</v>
      </c>
      <c r="T3323" t="s">
        <v>27046</v>
      </c>
      <c r="U3323" t="s">
        <v>20517</v>
      </c>
      <c r="V3323" s="2">
        <v>39791</v>
      </c>
      <c r="W3323" s="7">
        <f t="shared" si="299"/>
        <v>2008</v>
      </c>
      <c r="X3323" s="2">
        <v>39789</v>
      </c>
      <c r="Y3323" t="s">
        <v>6</v>
      </c>
      <c r="Z3323" t="s">
        <v>7</v>
      </c>
      <c r="AA3323" t="s">
        <v>295</v>
      </c>
      <c r="AB3323">
        <v>1</v>
      </c>
      <c r="AC3323">
        <v>3235</v>
      </c>
      <c r="AD3323">
        <v>11779</v>
      </c>
      <c r="AE3323" t="s">
        <v>21650</v>
      </c>
      <c r="AF3323" t="s">
        <v>27034</v>
      </c>
      <c r="AG3323">
        <f t="shared" si="300"/>
        <v>5</v>
      </c>
      <c r="AI3323" t="str">
        <f t="shared" si="301"/>
        <v/>
      </c>
      <c r="AJ3323">
        <f t="shared" si="298"/>
        <v>0</v>
      </c>
      <c r="AK3323" t="str">
        <f t="shared" si="302"/>
        <v/>
      </c>
    </row>
    <row r="3324" spans="1:37" x14ac:dyDescent="0.25">
      <c r="A3324" s="1">
        <v>3.125E-2</v>
      </c>
      <c r="B3324">
        <v>0</v>
      </c>
      <c r="C3324">
        <v>0</v>
      </c>
      <c r="D3324" t="s">
        <v>5051</v>
      </c>
      <c r="E3324">
        <v>0</v>
      </c>
      <c r="F3324">
        <v>0</v>
      </c>
      <c r="G3324" t="s">
        <v>5</v>
      </c>
      <c r="H3324" s="2">
        <v>39791</v>
      </c>
      <c r="I3324" s="2">
        <v>39791</v>
      </c>
      <c r="J3324" t="s">
        <v>3</v>
      </c>
      <c r="K3324">
        <v>215</v>
      </c>
      <c r="L3324">
        <v>15.5</v>
      </c>
      <c r="M3324">
        <v>186.15</v>
      </c>
      <c r="N3324">
        <v>0</v>
      </c>
      <c r="O3324">
        <v>0</v>
      </c>
      <c r="P3324">
        <v>186.15</v>
      </c>
      <c r="Q3324" t="s">
        <v>0</v>
      </c>
      <c r="R3324">
        <v>0</v>
      </c>
      <c r="S3324">
        <v>0</v>
      </c>
      <c r="T3324" t="s">
        <v>27046</v>
      </c>
      <c r="U3324" t="s">
        <v>20517</v>
      </c>
      <c r="V3324" s="2">
        <v>39791</v>
      </c>
      <c r="W3324" s="7">
        <f t="shared" si="299"/>
        <v>2008</v>
      </c>
      <c r="X3324" s="2">
        <v>39789</v>
      </c>
      <c r="Y3324" t="s">
        <v>343</v>
      </c>
      <c r="Z3324" t="s">
        <v>7</v>
      </c>
      <c r="AA3324" t="s">
        <v>48</v>
      </c>
      <c r="AB3324">
        <v>1</v>
      </c>
      <c r="AC3324">
        <v>4198</v>
      </c>
      <c r="AD3324">
        <v>11780</v>
      </c>
      <c r="AE3324" t="s">
        <v>22033</v>
      </c>
      <c r="AF3324" t="s">
        <v>27034</v>
      </c>
      <c r="AG3324">
        <f t="shared" si="300"/>
        <v>5</v>
      </c>
      <c r="AI3324" t="str">
        <f t="shared" si="301"/>
        <v/>
      </c>
      <c r="AJ3324">
        <f t="shared" si="298"/>
        <v>0</v>
      </c>
      <c r="AK3324" t="str">
        <f t="shared" si="302"/>
        <v/>
      </c>
    </row>
    <row r="3325" spans="1:37" x14ac:dyDescent="0.25">
      <c r="A3325" s="1">
        <v>6.25E-2</v>
      </c>
      <c r="B3325">
        <v>17</v>
      </c>
      <c r="C3325" t="s">
        <v>5052</v>
      </c>
      <c r="D3325" t="s">
        <v>5053</v>
      </c>
      <c r="E3325">
        <v>0</v>
      </c>
      <c r="F3325">
        <v>0</v>
      </c>
      <c r="G3325" t="s">
        <v>5</v>
      </c>
      <c r="H3325" s="2">
        <v>39825</v>
      </c>
      <c r="I3325" s="2">
        <v>39815</v>
      </c>
      <c r="J3325" t="s">
        <v>3</v>
      </c>
      <c r="K3325">
        <v>404</v>
      </c>
      <c r="L3325">
        <v>15.5</v>
      </c>
      <c r="M3325">
        <v>349.78</v>
      </c>
      <c r="N3325">
        <v>0</v>
      </c>
      <c r="O3325">
        <v>0</v>
      </c>
      <c r="P3325">
        <v>349.78</v>
      </c>
      <c r="Q3325" t="s">
        <v>0</v>
      </c>
      <c r="R3325">
        <v>0</v>
      </c>
      <c r="S3325">
        <v>0</v>
      </c>
      <c r="T3325" t="s">
        <v>27046</v>
      </c>
      <c r="U3325" t="s">
        <v>20524</v>
      </c>
      <c r="V3325" s="2">
        <v>39800</v>
      </c>
      <c r="W3325" s="7">
        <f t="shared" si="299"/>
        <v>2008</v>
      </c>
      <c r="X3325" s="2">
        <v>39790</v>
      </c>
      <c r="Y3325" t="s">
        <v>204</v>
      </c>
      <c r="Z3325" t="s">
        <v>62</v>
      </c>
      <c r="AA3325" t="s">
        <v>63</v>
      </c>
      <c r="AB3325">
        <v>2</v>
      </c>
      <c r="AC3325">
        <v>3176</v>
      </c>
      <c r="AD3325">
        <v>11781</v>
      </c>
      <c r="AE3325" t="s">
        <v>21627</v>
      </c>
      <c r="AF3325" t="s">
        <v>27034</v>
      </c>
      <c r="AG3325">
        <f t="shared" si="300"/>
        <v>5</v>
      </c>
      <c r="AI3325" t="str">
        <f t="shared" si="301"/>
        <v/>
      </c>
      <c r="AJ3325">
        <f t="shared" si="298"/>
        <v>0</v>
      </c>
      <c r="AK3325" t="str">
        <f t="shared" si="302"/>
        <v/>
      </c>
    </row>
    <row r="3326" spans="1:37" x14ac:dyDescent="0.25">
      <c r="A3326" s="1">
        <v>0</v>
      </c>
      <c r="B3326">
        <v>0</v>
      </c>
      <c r="C3326">
        <v>0</v>
      </c>
      <c r="D3326" t="s">
        <v>5054</v>
      </c>
      <c r="E3326">
        <v>0</v>
      </c>
      <c r="F3326">
        <v>0</v>
      </c>
      <c r="G3326" t="s">
        <v>5</v>
      </c>
      <c r="H3326" s="2">
        <v>39815</v>
      </c>
      <c r="I3326" s="2">
        <v>39793</v>
      </c>
      <c r="J3326" t="s">
        <v>3</v>
      </c>
      <c r="K3326">
        <v>179</v>
      </c>
      <c r="L3326">
        <v>15.5</v>
      </c>
      <c r="M3326">
        <v>154.97999999999999</v>
      </c>
      <c r="N3326">
        <v>0</v>
      </c>
      <c r="O3326">
        <v>0</v>
      </c>
      <c r="P3326">
        <v>154.97999999999999</v>
      </c>
      <c r="Q3326" t="s">
        <v>0</v>
      </c>
      <c r="R3326">
        <v>0</v>
      </c>
      <c r="S3326">
        <v>179</v>
      </c>
      <c r="T3326" t="s">
        <v>27046</v>
      </c>
      <c r="U3326" t="s">
        <v>20517</v>
      </c>
      <c r="V3326" s="2">
        <v>39797</v>
      </c>
      <c r="W3326" s="7">
        <f t="shared" si="299"/>
        <v>2008</v>
      </c>
      <c r="X3326" s="2">
        <v>39790</v>
      </c>
      <c r="Y3326" t="s">
        <v>408</v>
      </c>
      <c r="Z3326" t="s">
        <v>7</v>
      </c>
      <c r="AA3326" t="s">
        <v>600</v>
      </c>
      <c r="AB3326">
        <v>9</v>
      </c>
      <c r="AC3326">
        <v>1099</v>
      </c>
      <c r="AD3326">
        <v>11782</v>
      </c>
      <c r="AE3326" t="s">
        <v>20936</v>
      </c>
      <c r="AF3326" t="s">
        <v>27034</v>
      </c>
      <c r="AG3326">
        <f t="shared" si="300"/>
        <v>5</v>
      </c>
      <c r="AI3326" t="str">
        <f t="shared" si="301"/>
        <v/>
      </c>
      <c r="AJ3326">
        <f t="shared" si="298"/>
        <v>0</v>
      </c>
      <c r="AK3326" t="str">
        <f t="shared" si="302"/>
        <v/>
      </c>
    </row>
    <row r="3327" spans="1:37" x14ac:dyDescent="0.25">
      <c r="A3327" s="1">
        <v>4.1666666666666664E-2</v>
      </c>
      <c r="B3327">
        <v>0</v>
      </c>
      <c r="C3327">
        <v>0</v>
      </c>
      <c r="D3327" t="s">
        <v>5055</v>
      </c>
      <c r="E3327">
        <v>0</v>
      </c>
      <c r="F3327">
        <v>0</v>
      </c>
      <c r="G3327" t="s">
        <v>5</v>
      </c>
      <c r="H3327" s="2">
        <v>40000</v>
      </c>
      <c r="I3327" s="2">
        <v>39994</v>
      </c>
      <c r="J3327" t="s">
        <v>3</v>
      </c>
      <c r="K3327">
        <v>327</v>
      </c>
      <c r="L3327">
        <v>16.5</v>
      </c>
      <c r="M3327">
        <v>280.69</v>
      </c>
      <c r="N3327">
        <v>49.48</v>
      </c>
      <c r="O3327">
        <v>15</v>
      </c>
      <c r="P3327">
        <v>330.22</v>
      </c>
      <c r="Q3327" t="s">
        <v>0</v>
      </c>
      <c r="R3327">
        <v>0</v>
      </c>
      <c r="S3327">
        <v>0</v>
      </c>
      <c r="T3327" t="s">
        <v>27046</v>
      </c>
      <c r="U3327" t="s">
        <v>20524</v>
      </c>
      <c r="V3327" s="2">
        <v>39792</v>
      </c>
      <c r="W3327" s="7">
        <f t="shared" si="299"/>
        <v>2008</v>
      </c>
      <c r="X3327" s="2">
        <v>39790</v>
      </c>
      <c r="Y3327" t="s">
        <v>12</v>
      </c>
      <c r="Z3327" t="s">
        <v>7</v>
      </c>
      <c r="AA3327" t="s">
        <v>113</v>
      </c>
      <c r="AB3327">
        <v>1</v>
      </c>
      <c r="AC3327">
        <v>6222</v>
      </c>
      <c r="AD3327">
        <v>11783</v>
      </c>
      <c r="AE3327" t="s">
        <v>23676</v>
      </c>
      <c r="AF3327" t="s">
        <v>27034</v>
      </c>
      <c r="AG3327">
        <f t="shared" si="300"/>
        <v>5</v>
      </c>
      <c r="AI3327" t="str">
        <f t="shared" si="301"/>
        <v/>
      </c>
      <c r="AJ3327">
        <f t="shared" si="298"/>
        <v>0</v>
      </c>
      <c r="AK3327" t="str">
        <f t="shared" si="302"/>
        <v/>
      </c>
    </row>
    <row r="3328" spans="1:37" x14ac:dyDescent="0.25">
      <c r="A3328" s="1">
        <v>3.125E-2</v>
      </c>
      <c r="B3328">
        <v>0</v>
      </c>
      <c r="C3328">
        <v>0</v>
      </c>
      <c r="D3328" t="s">
        <v>5056</v>
      </c>
      <c r="E3328">
        <v>0</v>
      </c>
      <c r="F3328">
        <v>0</v>
      </c>
      <c r="G3328" t="s">
        <v>5</v>
      </c>
      <c r="H3328" s="2">
        <v>39813</v>
      </c>
      <c r="I3328" s="2">
        <v>39813</v>
      </c>
      <c r="J3328" t="s">
        <v>3</v>
      </c>
      <c r="K3328">
        <v>155</v>
      </c>
      <c r="L3328">
        <v>15.5</v>
      </c>
      <c r="M3328">
        <v>134.19999999999999</v>
      </c>
      <c r="N3328">
        <v>0</v>
      </c>
      <c r="O3328">
        <v>0</v>
      </c>
      <c r="P3328">
        <v>134.19999999999999</v>
      </c>
      <c r="Q3328" t="s">
        <v>0</v>
      </c>
      <c r="R3328">
        <v>0</v>
      </c>
      <c r="S3328">
        <v>0</v>
      </c>
      <c r="T3328" t="s">
        <v>27046</v>
      </c>
      <c r="U3328" t="s">
        <v>20517</v>
      </c>
      <c r="V3328" s="2">
        <v>39821</v>
      </c>
      <c r="W3328" s="7">
        <f t="shared" si="299"/>
        <v>2008</v>
      </c>
      <c r="X3328" s="2">
        <v>39790</v>
      </c>
      <c r="Y3328" t="s">
        <v>6</v>
      </c>
      <c r="Z3328" t="s">
        <v>7</v>
      </c>
      <c r="AA3328" t="s">
        <v>1758</v>
      </c>
      <c r="AB3328">
        <v>8</v>
      </c>
      <c r="AC3328">
        <v>1456</v>
      </c>
      <c r="AD3328">
        <v>11784</v>
      </c>
      <c r="AE3328" t="s">
        <v>21035</v>
      </c>
      <c r="AF3328" t="s">
        <v>27034</v>
      </c>
      <c r="AG3328">
        <f t="shared" si="300"/>
        <v>5</v>
      </c>
      <c r="AI3328" t="str">
        <f t="shared" si="301"/>
        <v/>
      </c>
      <c r="AJ3328">
        <f t="shared" si="298"/>
        <v>0</v>
      </c>
      <c r="AK3328" t="str">
        <f t="shared" si="302"/>
        <v/>
      </c>
    </row>
    <row r="3329" spans="1:37" x14ac:dyDescent="0.25">
      <c r="A3329" s="1">
        <v>4.8611111111111112E-2</v>
      </c>
      <c r="B3329">
        <v>305</v>
      </c>
      <c r="C3329">
        <v>0</v>
      </c>
      <c r="D3329" t="s">
        <v>5057</v>
      </c>
      <c r="E3329">
        <v>0</v>
      </c>
      <c r="F3329">
        <v>0</v>
      </c>
      <c r="G3329" t="s">
        <v>5</v>
      </c>
      <c r="H3329" s="2">
        <v>39824</v>
      </c>
      <c r="I3329" s="2">
        <v>39821</v>
      </c>
      <c r="J3329" t="s">
        <v>3</v>
      </c>
      <c r="K3329">
        <v>680</v>
      </c>
      <c r="L3329">
        <v>15.5</v>
      </c>
      <c r="M3329">
        <v>588.74</v>
      </c>
      <c r="N3329">
        <v>0</v>
      </c>
      <c r="O3329">
        <v>0</v>
      </c>
      <c r="P3329">
        <v>588.74</v>
      </c>
      <c r="Q3329" t="s">
        <v>0</v>
      </c>
      <c r="R3329">
        <v>0</v>
      </c>
      <c r="S3329">
        <v>0</v>
      </c>
      <c r="T3329" t="s">
        <v>27046</v>
      </c>
      <c r="U3329" t="s">
        <v>20524</v>
      </c>
      <c r="V3329" s="2">
        <v>39821</v>
      </c>
      <c r="W3329" s="7">
        <f t="shared" si="299"/>
        <v>2008</v>
      </c>
      <c r="X3329" s="2">
        <v>39790</v>
      </c>
      <c r="Y3329" t="s">
        <v>35</v>
      </c>
      <c r="Z3329" t="s">
        <v>7</v>
      </c>
      <c r="AA3329" t="s">
        <v>5058</v>
      </c>
      <c r="AB3329">
        <v>3</v>
      </c>
      <c r="AC3329">
        <v>671</v>
      </c>
      <c r="AD3329">
        <v>11785</v>
      </c>
      <c r="AE3329" t="s">
        <v>20763</v>
      </c>
      <c r="AF3329" t="s">
        <v>27034</v>
      </c>
      <c r="AG3329">
        <f t="shared" si="300"/>
        <v>5</v>
      </c>
      <c r="AI3329" t="str">
        <f t="shared" si="301"/>
        <v/>
      </c>
      <c r="AJ3329">
        <f t="shared" si="298"/>
        <v>0</v>
      </c>
      <c r="AK3329" t="str">
        <f t="shared" si="302"/>
        <v/>
      </c>
    </row>
    <row r="3330" spans="1:37" x14ac:dyDescent="0.25">
      <c r="A3330" s="1">
        <v>0</v>
      </c>
      <c r="B3330">
        <v>0</v>
      </c>
      <c r="C3330" t="s">
        <v>5059</v>
      </c>
      <c r="D3330" t="s">
        <v>0</v>
      </c>
      <c r="E3330">
        <v>0</v>
      </c>
      <c r="F3330">
        <v>0</v>
      </c>
      <c r="G3330" t="s">
        <v>1</v>
      </c>
      <c r="H3330" s="2">
        <v>39874</v>
      </c>
      <c r="I3330" t="s">
        <v>2</v>
      </c>
      <c r="J3330" t="s">
        <v>3</v>
      </c>
      <c r="K3330">
        <v>0</v>
      </c>
      <c r="L3330">
        <v>15.5</v>
      </c>
      <c r="M3330">
        <v>0</v>
      </c>
      <c r="N3330">
        <v>0</v>
      </c>
      <c r="O3330">
        <v>0</v>
      </c>
      <c r="P3330">
        <v>0</v>
      </c>
      <c r="Q3330" t="s">
        <v>0</v>
      </c>
      <c r="R3330">
        <v>0</v>
      </c>
      <c r="S3330">
        <v>0</v>
      </c>
      <c r="T3330" t="s">
        <v>27046</v>
      </c>
      <c r="U3330" t="s">
        <v>20517</v>
      </c>
      <c r="V3330" s="2">
        <v>39793</v>
      </c>
      <c r="W3330" s="7">
        <f t="shared" si="299"/>
        <v>2008</v>
      </c>
      <c r="X3330" s="2">
        <v>39791</v>
      </c>
      <c r="Y3330" t="s">
        <v>96</v>
      </c>
      <c r="Z3330" t="s">
        <v>7</v>
      </c>
      <c r="AA3330" t="s">
        <v>793</v>
      </c>
      <c r="AB3330">
        <v>1</v>
      </c>
      <c r="AC3330">
        <v>5778</v>
      </c>
      <c r="AD3330">
        <v>11786</v>
      </c>
      <c r="AE3330" t="s">
        <v>23244</v>
      </c>
      <c r="AF3330" t="s">
        <v>27034</v>
      </c>
      <c r="AG3330">
        <f t="shared" si="300"/>
        <v>5</v>
      </c>
      <c r="AI3330" t="str">
        <f t="shared" si="301"/>
        <v/>
      </c>
      <c r="AJ3330">
        <f t="shared" ref="AJ3330:AJ3393" si="304">LEN(AI3330)</f>
        <v>0</v>
      </c>
      <c r="AK3330" t="str">
        <f t="shared" si="302"/>
        <v/>
      </c>
    </row>
    <row r="3331" spans="1:37" x14ac:dyDescent="0.25">
      <c r="A3331" s="1">
        <v>1.3888888888888888E-2</v>
      </c>
      <c r="B3331">
        <v>2</v>
      </c>
      <c r="C3331">
        <v>0</v>
      </c>
      <c r="D3331" t="s">
        <v>5060</v>
      </c>
      <c r="E3331">
        <v>0</v>
      </c>
      <c r="F3331">
        <v>0</v>
      </c>
      <c r="G3331" t="s">
        <v>5</v>
      </c>
      <c r="H3331" s="2">
        <v>39812</v>
      </c>
      <c r="I3331" s="2">
        <v>39800</v>
      </c>
      <c r="J3331" t="s">
        <v>3</v>
      </c>
      <c r="K3331">
        <v>185</v>
      </c>
      <c r="L3331">
        <v>15.5</v>
      </c>
      <c r="M3331">
        <v>160.16999999999999</v>
      </c>
      <c r="N3331">
        <v>0</v>
      </c>
      <c r="O3331">
        <v>0</v>
      </c>
      <c r="P3331">
        <v>160.16999999999999</v>
      </c>
      <c r="Q3331" t="s">
        <v>0</v>
      </c>
      <c r="R3331">
        <v>0</v>
      </c>
      <c r="S3331">
        <v>0</v>
      </c>
      <c r="T3331" t="s">
        <v>27046</v>
      </c>
      <c r="U3331" t="s">
        <v>20517</v>
      </c>
      <c r="V3331" s="2">
        <v>39793</v>
      </c>
      <c r="W3331" s="7">
        <f t="shared" ref="W3331:W3394" si="305">YEAR(X3331)</f>
        <v>2008</v>
      </c>
      <c r="X3331" s="2">
        <v>39791</v>
      </c>
      <c r="Y3331" t="s">
        <v>6</v>
      </c>
      <c r="Z3331" t="s">
        <v>7</v>
      </c>
      <c r="AA3331" t="s">
        <v>155</v>
      </c>
      <c r="AB3331">
        <v>1</v>
      </c>
      <c r="AC3331">
        <v>5462</v>
      </c>
      <c r="AD3331">
        <v>11787</v>
      </c>
      <c r="AE3331" t="s">
        <v>22943</v>
      </c>
      <c r="AF3331" t="s">
        <v>27034</v>
      </c>
      <c r="AG3331">
        <f t="shared" ref="AG3331:AG3394" si="306">LEN(V3331)</f>
        <v>5</v>
      </c>
      <c r="AI3331" t="str">
        <f t="shared" ref="AI3331:AI3394" si="307">TRIM(AH3331)</f>
        <v/>
      </c>
      <c r="AJ3331">
        <f t="shared" si="304"/>
        <v>0</v>
      </c>
      <c r="AK3331" t="str">
        <f t="shared" ref="AK3331:AK3394" si="308">TRIM(T3331)&amp;IF(AND(LEN(T3331)&gt;0,LEN(AI3331)&gt;0),",","")&amp;TRIM(AI3331)</f>
        <v/>
      </c>
    </row>
    <row r="3332" spans="1:37" x14ac:dyDescent="0.25">
      <c r="A3332" s="1">
        <v>6.25E-2</v>
      </c>
      <c r="B3332">
        <v>85</v>
      </c>
      <c r="C3332">
        <v>0</v>
      </c>
      <c r="D3332" t="s">
        <v>5061</v>
      </c>
      <c r="E3332">
        <v>0</v>
      </c>
      <c r="F3332">
        <v>0</v>
      </c>
      <c r="G3332" t="s">
        <v>5</v>
      </c>
      <c r="H3332" s="2">
        <v>39811</v>
      </c>
      <c r="I3332" s="2">
        <v>39811</v>
      </c>
      <c r="J3332" t="s">
        <v>3</v>
      </c>
      <c r="K3332">
        <v>500</v>
      </c>
      <c r="L3332">
        <v>15.5</v>
      </c>
      <c r="M3332">
        <v>432.9</v>
      </c>
      <c r="N3332">
        <v>0</v>
      </c>
      <c r="O3332">
        <v>0</v>
      </c>
      <c r="P3332">
        <v>432.9</v>
      </c>
      <c r="Q3332" t="s">
        <v>0</v>
      </c>
      <c r="R3332">
        <v>0</v>
      </c>
      <c r="S3332">
        <v>0</v>
      </c>
      <c r="T3332" t="s">
        <v>27046</v>
      </c>
      <c r="U3332" t="s">
        <v>20524</v>
      </c>
      <c r="V3332" s="2">
        <v>39798</v>
      </c>
      <c r="W3332" s="7">
        <f t="shared" si="305"/>
        <v>2008</v>
      </c>
      <c r="X3332" s="2">
        <v>39791</v>
      </c>
      <c r="Y3332" t="s">
        <v>5062</v>
      </c>
      <c r="Z3332" t="s">
        <v>7</v>
      </c>
      <c r="AA3332" t="s">
        <v>41</v>
      </c>
      <c r="AB3332">
        <v>8</v>
      </c>
      <c r="AC3332">
        <v>5106</v>
      </c>
      <c r="AD3332">
        <v>11788</v>
      </c>
      <c r="AE3332" t="s">
        <v>22611</v>
      </c>
      <c r="AF3332" t="s">
        <v>27034</v>
      </c>
      <c r="AG3332">
        <f t="shared" si="306"/>
        <v>5</v>
      </c>
      <c r="AI3332" t="str">
        <f t="shared" si="307"/>
        <v/>
      </c>
      <c r="AJ3332">
        <f t="shared" si="304"/>
        <v>0</v>
      </c>
      <c r="AK3332" t="str">
        <f t="shared" si="308"/>
        <v/>
      </c>
    </row>
    <row r="3333" spans="1:37" x14ac:dyDescent="0.25">
      <c r="A3333" s="1">
        <v>0</v>
      </c>
      <c r="B3333">
        <v>0</v>
      </c>
      <c r="C3333">
        <v>0</v>
      </c>
      <c r="D3333" t="s">
        <v>4789</v>
      </c>
      <c r="E3333">
        <v>0</v>
      </c>
      <c r="F3333">
        <v>0</v>
      </c>
      <c r="G3333" t="s">
        <v>5</v>
      </c>
      <c r="H3333" s="2">
        <v>39794</v>
      </c>
      <c r="I3333" t="s">
        <v>2</v>
      </c>
      <c r="J3333" t="s">
        <v>3</v>
      </c>
      <c r="K3333">
        <v>55</v>
      </c>
      <c r="L3333">
        <v>15.5</v>
      </c>
      <c r="M3333">
        <v>47.62</v>
      </c>
      <c r="N3333">
        <v>0</v>
      </c>
      <c r="O3333">
        <v>0</v>
      </c>
      <c r="P3333">
        <v>47.62</v>
      </c>
      <c r="Q3333" t="s">
        <v>0</v>
      </c>
      <c r="R3333">
        <v>0</v>
      </c>
      <c r="S3333">
        <v>0</v>
      </c>
      <c r="T3333" t="s">
        <v>27046</v>
      </c>
      <c r="U3333" t="s">
        <v>20517</v>
      </c>
      <c r="V3333" s="2">
        <v>39798</v>
      </c>
      <c r="W3333" s="7">
        <f t="shared" si="305"/>
        <v>2008</v>
      </c>
      <c r="X3333" s="2">
        <v>39791</v>
      </c>
      <c r="Y3333" t="s">
        <v>12</v>
      </c>
      <c r="Z3333" t="s">
        <v>7</v>
      </c>
      <c r="AA3333" t="s">
        <v>2610</v>
      </c>
      <c r="AB3333">
        <v>9</v>
      </c>
      <c r="AC3333">
        <v>3302</v>
      </c>
      <c r="AD3333">
        <v>11789</v>
      </c>
      <c r="AE3333" t="s">
        <v>21679</v>
      </c>
      <c r="AF3333" t="s">
        <v>27034</v>
      </c>
      <c r="AG3333">
        <f t="shared" si="306"/>
        <v>5</v>
      </c>
      <c r="AI3333" t="str">
        <f t="shared" si="307"/>
        <v/>
      </c>
      <c r="AJ3333">
        <f t="shared" si="304"/>
        <v>0</v>
      </c>
      <c r="AK3333" t="str">
        <f t="shared" si="308"/>
        <v/>
      </c>
    </row>
    <row r="3334" spans="1:37" x14ac:dyDescent="0.25">
      <c r="A3334" s="1">
        <v>5.5555555555555552E-2</v>
      </c>
      <c r="B3334">
        <v>10</v>
      </c>
      <c r="C3334">
        <v>0</v>
      </c>
      <c r="D3334" t="s">
        <v>5063</v>
      </c>
      <c r="E3334">
        <v>0</v>
      </c>
      <c r="F3334">
        <v>0</v>
      </c>
      <c r="G3334" t="s">
        <v>5</v>
      </c>
      <c r="H3334" s="2">
        <v>39791</v>
      </c>
      <c r="I3334" s="2">
        <v>39791</v>
      </c>
      <c r="J3334" t="s">
        <v>3</v>
      </c>
      <c r="K3334">
        <v>300</v>
      </c>
      <c r="L3334">
        <v>15.5</v>
      </c>
      <c r="M3334">
        <v>259.74</v>
      </c>
      <c r="N3334">
        <v>0</v>
      </c>
      <c r="O3334">
        <v>0</v>
      </c>
      <c r="P3334">
        <v>259.74</v>
      </c>
      <c r="Q3334" t="s">
        <v>0</v>
      </c>
      <c r="R3334">
        <v>0</v>
      </c>
      <c r="S3334">
        <v>180</v>
      </c>
      <c r="T3334" t="s">
        <v>27046</v>
      </c>
      <c r="U3334" t="s">
        <v>20516</v>
      </c>
      <c r="V3334" s="2">
        <v>39801</v>
      </c>
      <c r="W3334" s="7">
        <f t="shared" si="305"/>
        <v>2008</v>
      </c>
      <c r="X3334" s="2">
        <v>39791</v>
      </c>
      <c r="Y3334" t="s">
        <v>1553</v>
      </c>
      <c r="Z3334" t="s">
        <v>7</v>
      </c>
      <c r="AA3334" t="s">
        <v>1041</v>
      </c>
      <c r="AB3334">
        <v>8</v>
      </c>
      <c r="AC3334">
        <v>5831</v>
      </c>
      <c r="AD3334">
        <v>11790</v>
      </c>
      <c r="AE3334" t="s">
        <v>23295</v>
      </c>
      <c r="AF3334" t="s">
        <v>27034</v>
      </c>
      <c r="AG3334">
        <f t="shared" si="306"/>
        <v>5</v>
      </c>
      <c r="AI3334" t="str">
        <f t="shared" si="307"/>
        <v/>
      </c>
      <c r="AJ3334">
        <f t="shared" si="304"/>
        <v>0</v>
      </c>
      <c r="AK3334" t="str">
        <f t="shared" si="308"/>
        <v/>
      </c>
    </row>
    <row r="3335" spans="1:37" x14ac:dyDescent="0.25">
      <c r="A3335" s="1">
        <v>4.1666666666666664E-2</v>
      </c>
      <c r="B3335">
        <v>5</v>
      </c>
      <c r="C3335">
        <v>0</v>
      </c>
      <c r="D3335" t="s">
        <v>5064</v>
      </c>
      <c r="E3335">
        <v>0</v>
      </c>
      <c r="F3335">
        <v>0</v>
      </c>
      <c r="G3335" t="s">
        <v>5</v>
      </c>
      <c r="H3335" s="2">
        <v>39791</v>
      </c>
      <c r="I3335" s="2">
        <v>39791</v>
      </c>
      <c r="J3335" t="s">
        <v>3</v>
      </c>
      <c r="K3335">
        <v>250</v>
      </c>
      <c r="L3335">
        <v>15.5</v>
      </c>
      <c r="M3335">
        <v>216.45</v>
      </c>
      <c r="N3335">
        <v>0</v>
      </c>
      <c r="O3335">
        <v>0</v>
      </c>
      <c r="P3335">
        <v>216.45</v>
      </c>
      <c r="Q3335" t="s">
        <v>0</v>
      </c>
      <c r="R3335">
        <v>0</v>
      </c>
      <c r="S3335">
        <v>180</v>
      </c>
      <c r="T3335" t="s">
        <v>27046</v>
      </c>
      <c r="U3335" t="s">
        <v>20516</v>
      </c>
      <c r="V3335" s="2">
        <v>39801</v>
      </c>
      <c r="W3335" s="7">
        <f t="shared" si="305"/>
        <v>2008</v>
      </c>
      <c r="X3335" s="2">
        <v>39791</v>
      </c>
      <c r="Y3335" t="s">
        <v>6</v>
      </c>
      <c r="Z3335" t="s">
        <v>7</v>
      </c>
      <c r="AA3335" t="s">
        <v>18</v>
      </c>
      <c r="AB3335">
        <v>8</v>
      </c>
      <c r="AC3335">
        <v>4581</v>
      </c>
      <c r="AD3335">
        <v>11791</v>
      </c>
      <c r="AE3335" t="s">
        <v>22187</v>
      </c>
      <c r="AF3335" t="s">
        <v>27034</v>
      </c>
      <c r="AG3335">
        <f t="shared" si="306"/>
        <v>5</v>
      </c>
      <c r="AI3335" t="str">
        <f t="shared" si="307"/>
        <v/>
      </c>
      <c r="AJ3335">
        <f t="shared" si="304"/>
        <v>0</v>
      </c>
      <c r="AK3335" t="str">
        <f t="shared" si="308"/>
        <v/>
      </c>
    </row>
    <row r="3336" spans="1:37" x14ac:dyDescent="0.25">
      <c r="A3336" s="1">
        <v>6.25E-2</v>
      </c>
      <c r="B3336">
        <v>20</v>
      </c>
      <c r="C3336">
        <v>0</v>
      </c>
      <c r="D3336" t="s">
        <v>5065</v>
      </c>
      <c r="E3336">
        <v>0</v>
      </c>
      <c r="F3336">
        <v>0</v>
      </c>
      <c r="G3336" t="s">
        <v>5</v>
      </c>
      <c r="H3336" s="2">
        <v>39791</v>
      </c>
      <c r="I3336" s="2">
        <v>39791</v>
      </c>
      <c r="J3336" t="s">
        <v>3</v>
      </c>
      <c r="K3336">
        <v>220</v>
      </c>
      <c r="L3336">
        <v>15.5</v>
      </c>
      <c r="M3336">
        <v>190.48</v>
      </c>
      <c r="N3336">
        <v>0</v>
      </c>
      <c r="O3336">
        <v>0</v>
      </c>
      <c r="P3336">
        <v>190.48</v>
      </c>
      <c r="Q3336" t="s">
        <v>0</v>
      </c>
      <c r="R3336">
        <v>0</v>
      </c>
      <c r="S3336">
        <v>180</v>
      </c>
      <c r="T3336" t="s">
        <v>27046</v>
      </c>
      <c r="U3336" t="s">
        <v>20516</v>
      </c>
      <c r="V3336" s="2">
        <v>39801</v>
      </c>
      <c r="W3336" s="7">
        <f t="shared" si="305"/>
        <v>2008</v>
      </c>
      <c r="X3336" s="2">
        <v>39791</v>
      </c>
      <c r="Y3336" t="s">
        <v>5066</v>
      </c>
      <c r="Z3336" t="s">
        <v>7</v>
      </c>
      <c r="AA3336" t="s">
        <v>1041</v>
      </c>
      <c r="AB3336">
        <v>8</v>
      </c>
      <c r="AC3336">
        <v>1270</v>
      </c>
      <c r="AD3336">
        <v>11792</v>
      </c>
      <c r="AE3336" t="s">
        <v>20984</v>
      </c>
      <c r="AF3336" t="s">
        <v>27034</v>
      </c>
      <c r="AG3336">
        <f t="shared" si="306"/>
        <v>5</v>
      </c>
      <c r="AI3336" t="str">
        <f t="shared" si="307"/>
        <v/>
      </c>
      <c r="AJ3336">
        <f t="shared" si="304"/>
        <v>0</v>
      </c>
      <c r="AK3336" t="str">
        <f t="shared" si="308"/>
        <v/>
      </c>
    </row>
    <row r="3337" spans="1:37" x14ac:dyDescent="0.25">
      <c r="A3337" s="1">
        <v>1.3888888888888888E-2</v>
      </c>
      <c r="B3337">
        <v>0</v>
      </c>
      <c r="C3337">
        <v>0</v>
      </c>
      <c r="D3337" t="s">
        <v>5067</v>
      </c>
      <c r="E3337">
        <v>0</v>
      </c>
      <c r="F3337">
        <v>0</v>
      </c>
      <c r="G3337" t="s">
        <v>5</v>
      </c>
      <c r="H3337" s="2">
        <v>39792</v>
      </c>
      <c r="I3337" s="2">
        <v>39792</v>
      </c>
      <c r="J3337" t="s">
        <v>3</v>
      </c>
      <c r="K3337">
        <v>105</v>
      </c>
      <c r="L3337">
        <v>16</v>
      </c>
      <c r="M3337">
        <v>90.91</v>
      </c>
      <c r="N3337">
        <v>0</v>
      </c>
      <c r="O3337">
        <v>0</v>
      </c>
      <c r="P3337">
        <v>90.91</v>
      </c>
      <c r="Q3337" t="s">
        <v>0</v>
      </c>
      <c r="R3337">
        <v>0</v>
      </c>
      <c r="S3337">
        <v>0</v>
      </c>
      <c r="T3337" t="s">
        <v>27046</v>
      </c>
      <c r="U3337" t="s">
        <v>20517</v>
      </c>
      <c r="V3337" s="2">
        <v>39794</v>
      </c>
      <c r="W3337" s="7">
        <f t="shared" si="305"/>
        <v>2008</v>
      </c>
      <c r="X3337" s="2">
        <v>39792</v>
      </c>
      <c r="Y3337" t="s">
        <v>47</v>
      </c>
      <c r="Z3337" t="s">
        <v>7</v>
      </c>
      <c r="AA3337" t="s">
        <v>5068</v>
      </c>
      <c r="AB3337">
        <v>1</v>
      </c>
      <c r="AC3337">
        <v>6223</v>
      </c>
      <c r="AD3337">
        <v>11793</v>
      </c>
      <c r="AE3337" t="s">
        <v>23677</v>
      </c>
      <c r="AF3337" t="s">
        <v>27034</v>
      </c>
      <c r="AG3337">
        <f t="shared" si="306"/>
        <v>5</v>
      </c>
      <c r="AI3337" t="str">
        <f t="shared" si="307"/>
        <v/>
      </c>
      <c r="AJ3337">
        <f t="shared" si="304"/>
        <v>0</v>
      </c>
      <c r="AK3337" t="str">
        <f t="shared" si="308"/>
        <v/>
      </c>
    </row>
    <row r="3338" spans="1:37" x14ac:dyDescent="0.25">
      <c r="A3338" s="1">
        <v>2.0833333333333332E-2</v>
      </c>
      <c r="B3338">
        <v>0</v>
      </c>
      <c r="C3338">
        <v>0</v>
      </c>
      <c r="D3338" t="s">
        <v>5069</v>
      </c>
      <c r="E3338">
        <v>0</v>
      </c>
      <c r="F3338">
        <v>0</v>
      </c>
      <c r="G3338" t="s">
        <v>5</v>
      </c>
      <c r="H3338" s="2">
        <v>39801</v>
      </c>
      <c r="I3338" s="2">
        <v>39799</v>
      </c>
      <c r="J3338" t="s">
        <v>3</v>
      </c>
      <c r="K3338">
        <v>185</v>
      </c>
      <c r="L3338">
        <v>15.5</v>
      </c>
      <c r="M3338">
        <v>160.16999999999999</v>
      </c>
      <c r="N3338">
        <v>0</v>
      </c>
      <c r="O3338">
        <v>0</v>
      </c>
      <c r="P3338">
        <v>160.16999999999999</v>
      </c>
      <c r="Q3338" t="s">
        <v>0</v>
      </c>
      <c r="R3338">
        <v>0</v>
      </c>
      <c r="S3338">
        <v>0</v>
      </c>
      <c r="T3338" t="s">
        <v>27046</v>
      </c>
      <c r="U3338" t="s">
        <v>20517</v>
      </c>
      <c r="V3338" s="2">
        <v>39794</v>
      </c>
      <c r="W3338" s="7">
        <f t="shared" si="305"/>
        <v>2008</v>
      </c>
      <c r="X3338" s="2">
        <v>39792</v>
      </c>
      <c r="Y3338" t="s">
        <v>47</v>
      </c>
      <c r="Z3338" t="s">
        <v>7</v>
      </c>
      <c r="AA3338" t="s">
        <v>1405</v>
      </c>
      <c r="AB3338">
        <v>1</v>
      </c>
      <c r="AC3338">
        <v>6224</v>
      </c>
      <c r="AD3338">
        <v>11794</v>
      </c>
      <c r="AE3338" t="s">
        <v>23678</v>
      </c>
      <c r="AF3338" t="s">
        <v>27034</v>
      </c>
      <c r="AG3338">
        <f t="shared" si="306"/>
        <v>5</v>
      </c>
      <c r="AI3338" t="str">
        <f t="shared" si="307"/>
        <v/>
      </c>
      <c r="AJ3338">
        <f t="shared" si="304"/>
        <v>0</v>
      </c>
      <c r="AK3338" t="str">
        <f t="shared" si="308"/>
        <v/>
      </c>
    </row>
    <row r="3339" spans="1:37" x14ac:dyDescent="0.25">
      <c r="A3339" s="1">
        <v>2.0833333333333332E-2</v>
      </c>
      <c r="B3339">
        <v>0</v>
      </c>
      <c r="C3339" t="s">
        <v>5070</v>
      </c>
      <c r="D3339" t="s">
        <v>5071</v>
      </c>
      <c r="E3339">
        <v>0</v>
      </c>
      <c r="F3339">
        <v>0</v>
      </c>
      <c r="G3339" t="s">
        <v>5</v>
      </c>
      <c r="H3339" s="2">
        <v>39797</v>
      </c>
      <c r="I3339" s="2">
        <v>39797</v>
      </c>
      <c r="J3339" t="s">
        <v>3</v>
      </c>
      <c r="K3339">
        <v>185</v>
      </c>
      <c r="L3339">
        <v>15.5</v>
      </c>
      <c r="M3339">
        <v>160.16999999999999</v>
      </c>
      <c r="N3339">
        <v>0</v>
      </c>
      <c r="O3339">
        <v>0</v>
      </c>
      <c r="P3339">
        <v>160.16999999999999</v>
      </c>
      <c r="Q3339" t="s">
        <v>0</v>
      </c>
      <c r="R3339">
        <v>0</v>
      </c>
      <c r="S3339">
        <v>0</v>
      </c>
      <c r="T3339" t="s">
        <v>27280</v>
      </c>
      <c r="U3339" t="s">
        <v>20517</v>
      </c>
      <c r="V3339" t="s">
        <v>5072</v>
      </c>
      <c r="W3339" s="7">
        <f t="shared" si="305"/>
        <v>2008</v>
      </c>
      <c r="X3339" s="2">
        <v>39792</v>
      </c>
      <c r="Y3339" t="s">
        <v>47</v>
      </c>
      <c r="Z3339" t="s">
        <v>7</v>
      </c>
      <c r="AA3339" t="s">
        <v>286</v>
      </c>
      <c r="AB3339">
        <v>1</v>
      </c>
      <c r="AC3339">
        <v>6225</v>
      </c>
      <c r="AD3339">
        <v>11795</v>
      </c>
      <c r="AE3339" t="s">
        <v>23679</v>
      </c>
      <c r="AF3339" t="s">
        <v>27034</v>
      </c>
      <c r="AG3339">
        <f t="shared" si="306"/>
        <v>39</v>
      </c>
      <c r="AH3339" t="str">
        <f>MID(V3339,1,31)</f>
        <v xml:space="preserve">מכסה גלבו קרוע,אין תאורה       </v>
      </c>
      <c r="AI3339" t="str">
        <f t="shared" si="307"/>
        <v>מכסה גלבו קרוע,אין תאורה</v>
      </c>
      <c r="AJ3339">
        <f t="shared" si="304"/>
        <v>24</v>
      </c>
      <c r="AK3339" t="str">
        <f t="shared" si="308"/>
        <v>מכסה גלבו קרוע,אין תאורה,מכסה גלבו קרוע,אין תאורה</v>
      </c>
    </row>
    <row r="3340" spans="1:37" x14ac:dyDescent="0.25">
      <c r="A3340" s="1">
        <v>2.0833333333333332E-2</v>
      </c>
      <c r="B3340">
        <v>10</v>
      </c>
      <c r="C3340">
        <v>0</v>
      </c>
      <c r="D3340" t="s">
        <v>5043</v>
      </c>
      <c r="E3340">
        <v>0</v>
      </c>
      <c r="F3340">
        <v>0</v>
      </c>
      <c r="G3340" t="s">
        <v>5</v>
      </c>
      <c r="H3340" s="2">
        <v>39792</v>
      </c>
      <c r="I3340" s="2">
        <v>39792</v>
      </c>
      <c r="J3340" t="s">
        <v>3</v>
      </c>
      <c r="K3340">
        <v>74</v>
      </c>
      <c r="L3340">
        <v>15.5</v>
      </c>
      <c r="M3340">
        <v>64.069999999999993</v>
      </c>
      <c r="N3340">
        <v>0</v>
      </c>
      <c r="O3340">
        <v>0</v>
      </c>
      <c r="P3340">
        <v>64.069999999999993</v>
      </c>
      <c r="Q3340" t="s">
        <v>0</v>
      </c>
      <c r="R3340">
        <v>0</v>
      </c>
      <c r="S3340">
        <v>74</v>
      </c>
      <c r="T3340" t="s">
        <v>27046</v>
      </c>
      <c r="U3340" t="s">
        <v>20516</v>
      </c>
      <c r="V3340" s="2">
        <v>39799</v>
      </c>
      <c r="W3340" s="7">
        <f t="shared" si="305"/>
        <v>2008</v>
      </c>
      <c r="X3340" s="2">
        <v>39792</v>
      </c>
      <c r="Y3340" t="s">
        <v>3772</v>
      </c>
      <c r="Z3340" t="s">
        <v>7</v>
      </c>
      <c r="AA3340" t="s">
        <v>5073</v>
      </c>
      <c r="AB3340">
        <v>7</v>
      </c>
      <c r="AC3340">
        <v>3485</v>
      </c>
      <c r="AD3340">
        <v>11796</v>
      </c>
      <c r="AE3340" t="s">
        <v>21747</v>
      </c>
      <c r="AF3340" t="s">
        <v>27034</v>
      </c>
      <c r="AG3340">
        <f t="shared" si="306"/>
        <v>5</v>
      </c>
      <c r="AI3340" t="str">
        <f t="shared" si="307"/>
        <v/>
      </c>
      <c r="AJ3340">
        <f t="shared" si="304"/>
        <v>0</v>
      </c>
      <c r="AK3340" t="str">
        <f t="shared" si="308"/>
        <v/>
      </c>
    </row>
    <row r="3341" spans="1:37" x14ac:dyDescent="0.25">
      <c r="A3341" s="1">
        <v>6.25E-2</v>
      </c>
      <c r="B3341">
        <v>0</v>
      </c>
      <c r="C3341">
        <v>0</v>
      </c>
      <c r="D3341" t="s">
        <v>5074</v>
      </c>
      <c r="E3341">
        <v>0</v>
      </c>
      <c r="F3341">
        <v>0</v>
      </c>
      <c r="G3341" t="s">
        <v>5</v>
      </c>
      <c r="H3341" s="2">
        <v>39813</v>
      </c>
      <c r="I3341" s="2">
        <v>39797</v>
      </c>
      <c r="J3341" t="s">
        <v>3</v>
      </c>
      <c r="K3341">
        <v>100</v>
      </c>
      <c r="L3341">
        <v>15.5</v>
      </c>
      <c r="M3341">
        <v>86.58</v>
      </c>
      <c r="N3341">
        <v>0</v>
      </c>
      <c r="O3341">
        <v>0</v>
      </c>
      <c r="P3341">
        <v>86.58</v>
      </c>
      <c r="Q3341" t="s">
        <v>0</v>
      </c>
      <c r="R3341">
        <v>0</v>
      </c>
      <c r="S3341">
        <v>115</v>
      </c>
      <c r="T3341" t="s">
        <v>27046</v>
      </c>
      <c r="U3341" t="s">
        <v>20516</v>
      </c>
      <c r="V3341" s="2">
        <v>39802</v>
      </c>
      <c r="W3341" s="7">
        <f t="shared" si="305"/>
        <v>2008</v>
      </c>
      <c r="X3341" s="2">
        <v>39792</v>
      </c>
      <c r="Y3341" t="s">
        <v>12</v>
      </c>
      <c r="Z3341" t="s">
        <v>7</v>
      </c>
      <c r="AA3341" t="s">
        <v>5075</v>
      </c>
      <c r="AB3341">
        <v>8</v>
      </c>
      <c r="AC3341">
        <v>5973</v>
      </c>
      <c r="AD3341">
        <v>11797</v>
      </c>
      <c r="AE3341" t="s">
        <v>23435</v>
      </c>
      <c r="AF3341" t="s">
        <v>27034</v>
      </c>
      <c r="AG3341">
        <f t="shared" si="306"/>
        <v>5</v>
      </c>
      <c r="AI3341" t="str">
        <f t="shared" si="307"/>
        <v/>
      </c>
      <c r="AJ3341">
        <f t="shared" si="304"/>
        <v>0</v>
      </c>
      <c r="AK3341" t="str">
        <f t="shared" si="308"/>
        <v/>
      </c>
    </row>
    <row r="3342" spans="1:37" x14ac:dyDescent="0.25">
      <c r="A3342" s="1">
        <v>2.7777777777777776E-2</v>
      </c>
      <c r="B3342">
        <v>5</v>
      </c>
      <c r="C3342">
        <v>0</v>
      </c>
      <c r="D3342" t="s">
        <v>5076</v>
      </c>
      <c r="E3342">
        <v>0</v>
      </c>
      <c r="F3342">
        <v>0</v>
      </c>
      <c r="G3342" t="s">
        <v>5</v>
      </c>
      <c r="H3342" s="2">
        <v>39794</v>
      </c>
      <c r="I3342" s="2">
        <v>39794</v>
      </c>
      <c r="J3342" t="s">
        <v>3</v>
      </c>
      <c r="K3342">
        <v>225</v>
      </c>
      <c r="L3342">
        <v>15.5</v>
      </c>
      <c r="M3342">
        <v>194.81</v>
      </c>
      <c r="N3342">
        <v>21.65</v>
      </c>
      <c r="O3342">
        <v>10</v>
      </c>
      <c r="P3342">
        <v>216.46</v>
      </c>
      <c r="Q3342" t="s">
        <v>0</v>
      </c>
      <c r="R3342">
        <v>0</v>
      </c>
      <c r="S3342">
        <v>0</v>
      </c>
      <c r="T3342" t="s">
        <v>27046</v>
      </c>
      <c r="U3342" t="s">
        <v>20517</v>
      </c>
      <c r="V3342" s="2">
        <v>39794</v>
      </c>
      <c r="W3342" s="7">
        <f t="shared" si="305"/>
        <v>2008</v>
      </c>
      <c r="X3342" s="2">
        <v>39792</v>
      </c>
      <c r="Y3342" t="s">
        <v>199</v>
      </c>
      <c r="Z3342" t="s">
        <v>7</v>
      </c>
      <c r="AA3342" t="s">
        <v>923</v>
      </c>
      <c r="AB3342">
        <v>1</v>
      </c>
      <c r="AC3342">
        <v>6227</v>
      </c>
      <c r="AD3342">
        <v>11798</v>
      </c>
      <c r="AE3342" t="s">
        <v>23680</v>
      </c>
      <c r="AF3342" t="s">
        <v>27034</v>
      </c>
      <c r="AG3342">
        <f t="shared" si="306"/>
        <v>5</v>
      </c>
      <c r="AI3342" t="str">
        <f t="shared" si="307"/>
        <v/>
      </c>
      <c r="AJ3342">
        <f t="shared" si="304"/>
        <v>0</v>
      </c>
      <c r="AK3342" t="str">
        <f t="shared" si="308"/>
        <v/>
      </c>
    </row>
    <row r="3343" spans="1:37" x14ac:dyDescent="0.25">
      <c r="A3343" s="1">
        <v>6.25E-2</v>
      </c>
      <c r="B3343">
        <v>70</v>
      </c>
      <c r="C3343">
        <v>0</v>
      </c>
      <c r="D3343" t="s">
        <v>5077</v>
      </c>
      <c r="E3343">
        <v>0</v>
      </c>
      <c r="F3343">
        <v>0</v>
      </c>
      <c r="G3343" t="s">
        <v>5</v>
      </c>
      <c r="H3343" s="2">
        <v>39792</v>
      </c>
      <c r="I3343" s="2">
        <v>39792</v>
      </c>
      <c r="J3343" t="s">
        <v>3</v>
      </c>
      <c r="K3343">
        <v>450</v>
      </c>
      <c r="L3343">
        <v>15.5</v>
      </c>
      <c r="M3343">
        <v>389.61</v>
      </c>
      <c r="N3343">
        <v>0</v>
      </c>
      <c r="O3343">
        <v>0</v>
      </c>
      <c r="P3343">
        <v>389.61</v>
      </c>
      <c r="Q3343" t="s">
        <v>0</v>
      </c>
      <c r="R3343">
        <v>0</v>
      </c>
      <c r="S3343">
        <v>180</v>
      </c>
      <c r="T3343" t="s">
        <v>27046</v>
      </c>
      <c r="U3343" t="s">
        <v>20516</v>
      </c>
      <c r="V3343" s="2">
        <v>39802</v>
      </c>
      <c r="W3343" s="7">
        <f t="shared" si="305"/>
        <v>2008</v>
      </c>
      <c r="X3343" s="2">
        <v>39792</v>
      </c>
      <c r="Y3343" t="s">
        <v>184</v>
      </c>
      <c r="Z3343" t="s">
        <v>7</v>
      </c>
      <c r="AA3343" t="s">
        <v>18</v>
      </c>
      <c r="AB3343">
        <v>8</v>
      </c>
      <c r="AC3343">
        <v>6228</v>
      </c>
      <c r="AD3343">
        <v>11799</v>
      </c>
      <c r="AE3343" t="s">
        <v>23681</v>
      </c>
      <c r="AF3343" t="s">
        <v>27034</v>
      </c>
      <c r="AG3343">
        <f t="shared" si="306"/>
        <v>5</v>
      </c>
      <c r="AI3343" t="str">
        <f t="shared" si="307"/>
        <v/>
      </c>
      <c r="AJ3343">
        <f t="shared" si="304"/>
        <v>0</v>
      </c>
      <c r="AK3343" t="str">
        <f t="shared" si="308"/>
        <v/>
      </c>
    </row>
    <row r="3344" spans="1:37" x14ac:dyDescent="0.25">
      <c r="A3344" s="1">
        <v>1.3888888888888888E-2</v>
      </c>
      <c r="B3344">
        <v>0</v>
      </c>
      <c r="C3344">
        <v>0</v>
      </c>
      <c r="D3344" t="s">
        <v>5078</v>
      </c>
      <c r="E3344">
        <v>0</v>
      </c>
      <c r="F3344">
        <v>0</v>
      </c>
      <c r="G3344" t="s">
        <v>5</v>
      </c>
      <c r="H3344" s="2">
        <v>39799</v>
      </c>
      <c r="I3344" s="2">
        <v>39797</v>
      </c>
      <c r="J3344" t="s">
        <v>3</v>
      </c>
      <c r="K3344">
        <v>185</v>
      </c>
      <c r="L3344">
        <v>15.5</v>
      </c>
      <c r="M3344">
        <v>160.16999999999999</v>
      </c>
      <c r="N3344">
        <v>0</v>
      </c>
      <c r="O3344">
        <v>0</v>
      </c>
      <c r="P3344">
        <v>160.16999999999999</v>
      </c>
      <c r="Q3344" t="s">
        <v>0</v>
      </c>
      <c r="R3344">
        <v>0</v>
      </c>
      <c r="S3344">
        <v>0</v>
      </c>
      <c r="T3344" t="s">
        <v>27046</v>
      </c>
      <c r="U3344" t="s">
        <v>20517</v>
      </c>
      <c r="V3344" s="2">
        <v>39795</v>
      </c>
      <c r="W3344" s="7">
        <f t="shared" si="305"/>
        <v>2008</v>
      </c>
      <c r="X3344" s="2">
        <v>39793</v>
      </c>
      <c r="Y3344" t="s">
        <v>47</v>
      </c>
      <c r="Z3344" t="s">
        <v>7</v>
      </c>
      <c r="AA3344" t="s">
        <v>75</v>
      </c>
      <c r="AB3344">
        <v>1</v>
      </c>
      <c r="AC3344">
        <v>6229</v>
      </c>
      <c r="AD3344">
        <v>11800</v>
      </c>
      <c r="AE3344" t="s">
        <v>23682</v>
      </c>
      <c r="AF3344" t="s">
        <v>27034</v>
      </c>
      <c r="AG3344">
        <f t="shared" si="306"/>
        <v>5</v>
      </c>
      <c r="AI3344" t="str">
        <f t="shared" si="307"/>
        <v/>
      </c>
      <c r="AJ3344">
        <f t="shared" si="304"/>
        <v>0</v>
      </c>
      <c r="AK3344" t="str">
        <f t="shared" si="308"/>
        <v/>
      </c>
    </row>
    <row r="3345" spans="1:37" x14ac:dyDescent="0.25">
      <c r="A3345" s="1">
        <v>3.125E-2</v>
      </c>
      <c r="B3345">
        <v>35</v>
      </c>
      <c r="C3345">
        <v>0</v>
      </c>
      <c r="D3345" t="s">
        <v>5079</v>
      </c>
      <c r="E3345">
        <v>0</v>
      </c>
      <c r="F3345">
        <v>0</v>
      </c>
      <c r="G3345" t="s">
        <v>5</v>
      </c>
      <c r="H3345" s="2">
        <v>39822</v>
      </c>
      <c r="I3345" s="2">
        <v>39817</v>
      </c>
      <c r="J3345" t="s">
        <v>3</v>
      </c>
      <c r="K3345">
        <v>129</v>
      </c>
      <c r="L3345">
        <v>15.5</v>
      </c>
      <c r="M3345">
        <v>111.69</v>
      </c>
      <c r="N3345">
        <v>0</v>
      </c>
      <c r="O3345">
        <v>0</v>
      </c>
      <c r="P3345">
        <v>111.69</v>
      </c>
      <c r="Q3345" t="s">
        <v>0</v>
      </c>
      <c r="R3345">
        <v>0</v>
      </c>
      <c r="S3345">
        <v>0</v>
      </c>
      <c r="T3345" t="s">
        <v>27046</v>
      </c>
      <c r="U3345" t="s">
        <v>20524</v>
      </c>
      <c r="V3345" s="2">
        <v>39800</v>
      </c>
      <c r="W3345" s="7">
        <f t="shared" si="305"/>
        <v>2008</v>
      </c>
      <c r="X3345" s="2">
        <v>39793</v>
      </c>
      <c r="Y3345" t="s">
        <v>3535</v>
      </c>
      <c r="Z3345" t="s">
        <v>5080</v>
      </c>
      <c r="AA3345" t="s">
        <v>4217</v>
      </c>
      <c r="AB3345">
        <v>9</v>
      </c>
      <c r="AC3345">
        <v>5985</v>
      </c>
      <c r="AD3345">
        <v>11801</v>
      </c>
      <c r="AE3345" t="s">
        <v>23447</v>
      </c>
      <c r="AF3345" t="s">
        <v>27034</v>
      </c>
      <c r="AG3345">
        <f t="shared" si="306"/>
        <v>5</v>
      </c>
      <c r="AI3345" t="str">
        <f t="shared" si="307"/>
        <v/>
      </c>
      <c r="AJ3345">
        <f t="shared" si="304"/>
        <v>0</v>
      </c>
      <c r="AK3345" t="str">
        <f t="shared" si="308"/>
        <v/>
      </c>
    </row>
    <row r="3346" spans="1:37" x14ac:dyDescent="0.25">
      <c r="A3346" s="1">
        <v>2.0833333333333332E-2</v>
      </c>
      <c r="B3346">
        <v>0</v>
      </c>
      <c r="C3346">
        <v>0</v>
      </c>
      <c r="D3346" t="s">
        <v>5081</v>
      </c>
      <c r="E3346">
        <v>0</v>
      </c>
      <c r="F3346">
        <v>0</v>
      </c>
      <c r="G3346" t="s">
        <v>5</v>
      </c>
      <c r="H3346" s="2">
        <v>39805</v>
      </c>
      <c r="I3346" s="2">
        <v>39797</v>
      </c>
      <c r="J3346" t="s">
        <v>3</v>
      </c>
      <c r="K3346">
        <v>288</v>
      </c>
      <c r="L3346">
        <v>15.5</v>
      </c>
      <c r="M3346">
        <v>249.35</v>
      </c>
      <c r="N3346">
        <v>0</v>
      </c>
      <c r="O3346">
        <v>0</v>
      </c>
      <c r="P3346">
        <v>249.35</v>
      </c>
      <c r="Q3346" t="s">
        <v>0</v>
      </c>
      <c r="R3346">
        <v>0</v>
      </c>
      <c r="S3346">
        <v>0</v>
      </c>
      <c r="T3346" t="s">
        <v>27046</v>
      </c>
      <c r="U3346" t="s">
        <v>20524</v>
      </c>
      <c r="V3346" s="2">
        <v>39803</v>
      </c>
      <c r="W3346" s="7">
        <f t="shared" si="305"/>
        <v>2008</v>
      </c>
      <c r="X3346" s="2">
        <v>39793</v>
      </c>
      <c r="Y3346" t="s">
        <v>6</v>
      </c>
      <c r="Z3346" t="s">
        <v>7</v>
      </c>
      <c r="AA3346" t="s">
        <v>137</v>
      </c>
      <c r="AB3346">
        <v>3</v>
      </c>
      <c r="AC3346">
        <v>6230</v>
      </c>
      <c r="AD3346">
        <v>11802</v>
      </c>
      <c r="AE3346" t="s">
        <v>23683</v>
      </c>
      <c r="AF3346" t="s">
        <v>27034</v>
      </c>
      <c r="AG3346">
        <f t="shared" si="306"/>
        <v>5</v>
      </c>
      <c r="AI3346" t="str">
        <f t="shared" si="307"/>
        <v/>
      </c>
      <c r="AJ3346">
        <f t="shared" si="304"/>
        <v>0</v>
      </c>
      <c r="AK3346" t="str">
        <f t="shared" si="308"/>
        <v/>
      </c>
    </row>
    <row r="3347" spans="1:37" x14ac:dyDescent="0.25">
      <c r="A3347" s="1">
        <v>0.10416666666666667</v>
      </c>
      <c r="B3347">
        <v>0</v>
      </c>
      <c r="C3347">
        <v>0</v>
      </c>
      <c r="D3347" t="s">
        <v>5082</v>
      </c>
      <c r="E3347">
        <v>0</v>
      </c>
      <c r="F3347">
        <v>0</v>
      </c>
      <c r="G3347" t="s">
        <v>5</v>
      </c>
      <c r="H3347" s="2">
        <v>40346</v>
      </c>
      <c r="I3347" s="2">
        <v>40346</v>
      </c>
      <c r="J3347" t="s">
        <v>3</v>
      </c>
      <c r="K3347">
        <v>400</v>
      </c>
      <c r="L3347">
        <v>16</v>
      </c>
      <c r="M3347">
        <v>344.83</v>
      </c>
      <c r="N3347">
        <v>43.49</v>
      </c>
      <c r="O3347">
        <v>11.2</v>
      </c>
      <c r="P3347">
        <v>388.32</v>
      </c>
      <c r="Q3347" t="s">
        <v>0</v>
      </c>
      <c r="R3347">
        <v>0</v>
      </c>
      <c r="S3347">
        <v>0</v>
      </c>
      <c r="T3347" t="s">
        <v>27052</v>
      </c>
      <c r="U3347" t="s">
        <v>20524</v>
      </c>
      <c r="V3347" t="s">
        <v>5083</v>
      </c>
      <c r="W3347" s="7">
        <f t="shared" si="305"/>
        <v>2008</v>
      </c>
      <c r="X3347" s="2">
        <v>39793</v>
      </c>
      <c r="Y3347" t="s">
        <v>80</v>
      </c>
      <c r="Z3347" t="s">
        <v>7</v>
      </c>
      <c r="AA3347" t="s">
        <v>81</v>
      </c>
      <c r="AB3347">
        <v>3</v>
      </c>
      <c r="AC3347">
        <v>4210</v>
      </c>
      <c r="AD3347">
        <v>11803</v>
      </c>
      <c r="AE3347" t="s">
        <v>22041</v>
      </c>
      <c r="AF3347" t="s">
        <v>27034</v>
      </c>
      <c r="AG3347">
        <f t="shared" si="306"/>
        <v>39</v>
      </c>
      <c r="AH3347" t="str">
        <f t="shared" ref="AH3347:AH3348" si="309">MID(V3347,1,31)</f>
        <v xml:space="preserve">צבע מקולף.                     </v>
      </c>
      <c r="AI3347" t="str">
        <f t="shared" si="307"/>
        <v>צבע מקולף.</v>
      </c>
      <c r="AJ3347">
        <f t="shared" si="304"/>
        <v>10</v>
      </c>
      <c r="AK3347" t="str">
        <f t="shared" si="308"/>
        <v>צבע מקולף.,צבע מקולף.</v>
      </c>
    </row>
    <row r="3348" spans="1:37" x14ac:dyDescent="0.25">
      <c r="A3348" s="1">
        <v>0</v>
      </c>
      <c r="B3348">
        <v>0</v>
      </c>
      <c r="C3348" t="s">
        <v>5084</v>
      </c>
      <c r="D3348" t="s">
        <v>0</v>
      </c>
      <c r="E3348">
        <v>0</v>
      </c>
      <c r="F3348">
        <v>0</v>
      </c>
      <c r="G3348" t="s">
        <v>1</v>
      </c>
      <c r="H3348" s="2">
        <v>39813</v>
      </c>
      <c r="I3348" t="s">
        <v>2</v>
      </c>
      <c r="J3348" t="s">
        <v>3</v>
      </c>
      <c r="K3348">
        <v>0</v>
      </c>
      <c r="L3348">
        <v>15.5</v>
      </c>
      <c r="M3348">
        <v>0</v>
      </c>
      <c r="N3348">
        <v>0</v>
      </c>
      <c r="O3348">
        <v>0</v>
      </c>
      <c r="P3348">
        <v>0</v>
      </c>
      <c r="Q3348" t="s">
        <v>0</v>
      </c>
      <c r="R3348">
        <v>0</v>
      </c>
      <c r="S3348">
        <v>0</v>
      </c>
      <c r="T3348" t="s">
        <v>27281</v>
      </c>
      <c r="U3348" t="s">
        <v>20517</v>
      </c>
      <c r="V3348" t="s">
        <v>5085</v>
      </c>
      <c r="W3348" s="7">
        <f t="shared" si="305"/>
        <v>2008</v>
      </c>
      <c r="X3348" s="2">
        <v>39794</v>
      </c>
      <c r="Y3348" t="s">
        <v>172</v>
      </c>
      <c r="Z3348" t="s">
        <v>7</v>
      </c>
      <c r="AA3348" t="s">
        <v>243</v>
      </c>
      <c r="AB3348">
        <v>9</v>
      </c>
      <c r="AC3348">
        <v>3050</v>
      </c>
      <c r="AD3348">
        <v>11804</v>
      </c>
      <c r="AE3348" t="s">
        <v>21579</v>
      </c>
      <c r="AF3348" t="s">
        <v>27034</v>
      </c>
      <c r="AG3348">
        <f t="shared" si="306"/>
        <v>39</v>
      </c>
      <c r="AH3348" t="str">
        <f t="shared" si="309"/>
        <v xml:space="preserve">ידית מגהץ וכיסוי חיצוני שבורים </v>
      </c>
      <c r="AI3348" t="str">
        <f t="shared" si="307"/>
        <v>ידית מגהץ וכיסוי חיצוני שבורים</v>
      </c>
      <c r="AJ3348">
        <f t="shared" si="304"/>
        <v>30</v>
      </c>
      <c r="AK3348" t="str">
        <f t="shared" si="308"/>
        <v>ידית מגהץ וכיסוי חיצוני שבורים,ידית מגהץ וכיסוי חיצוני שבורים</v>
      </c>
    </row>
    <row r="3349" spans="1:37" x14ac:dyDescent="0.25">
      <c r="A3349" s="1">
        <v>3.4722222222222224E-2</v>
      </c>
      <c r="B3349">
        <v>0</v>
      </c>
      <c r="C3349">
        <v>0</v>
      </c>
      <c r="D3349" t="s">
        <v>5086</v>
      </c>
      <c r="E3349">
        <v>0</v>
      </c>
      <c r="F3349">
        <v>0</v>
      </c>
      <c r="G3349" t="s">
        <v>5</v>
      </c>
      <c r="H3349" s="2">
        <v>39838</v>
      </c>
      <c r="I3349" s="2">
        <v>39838</v>
      </c>
      <c r="J3349" t="s">
        <v>3</v>
      </c>
      <c r="K3349">
        <v>127</v>
      </c>
      <c r="L3349">
        <v>15.5</v>
      </c>
      <c r="M3349">
        <v>109.96</v>
      </c>
      <c r="N3349">
        <v>0</v>
      </c>
      <c r="O3349">
        <v>0</v>
      </c>
      <c r="P3349">
        <v>109.96</v>
      </c>
      <c r="Q3349" t="s">
        <v>0</v>
      </c>
      <c r="R3349">
        <v>0</v>
      </c>
      <c r="S3349">
        <v>0</v>
      </c>
      <c r="T3349" t="s">
        <v>27046</v>
      </c>
      <c r="U3349" t="s">
        <v>20517</v>
      </c>
      <c r="V3349" s="2">
        <v>39818</v>
      </c>
      <c r="W3349" s="7">
        <f t="shared" si="305"/>
        <v>2008</v>
      </c>
      <c r="X3349" s="2">
        <v>39794</v>
      </c>
      <c r="Y3349" t="s">
        <v>80</v>
      </c>
      <c r="Z3349" t="s">
        <v>7</v>
      </c>
      <c r="AA3349" t="s">
        <v>146</v>
      </c>
      <c r="AB3349">
        <v>4</v>
      </c>
      <c r="AC3349">
        <v>6231</v>
      </c>
      <c r="AD3349">
        <v>11805</v>
      </c>
      <c r="AE3349" t="s">
        <v>20562</v>
      </c>
      <c r="AF3349" t="s">
        <v>27034</v>
      </c>
      <c r="AG3349">
        <f t="shared" si="306"/>
        <v>5</v>
      </c>
      <c r="AI3349" t="str">
        <f t="shared" si="307"/>
        <v/>
      </c>
      <c r="AJ3349">
        <f t="shared" si="304"/>
        <v>0</v>
      </c>
      <c r="AK3349" t="str">
        <f t="shared" si="308"/>
        <v/>
      </c>
    </row>
    <row r="3350" spans="1:37" x14ac:dyDescent="0.25">
      <c r="A3350" s="1">
        <v>0</v>
      </c>
      <c r="B3350">
        <v>0</v>
      </c>
      <c r="C3350">
        <v>0</v>
      </c>
      <c r="D3350" t="s">
        <v>5087</v>
      </c>
      <c r="E3350">
        <v>0</v>
      </c>
      <c r="F3350">
        <v>0</v>
      </c>
      <c r="G3350" t="s">
        <v>5</v>
      </c>
      <c r="H3350" s="2">
        <v>39801</v>
      </c>
      <c r="I3350" t="s">
        <v>2</v>
      </c>
      <c r="J3350" t="s">
        <v>3</v>
      </c>
      <c r="K3350">
        <v>55</v>
      </c>
      <c r="L3350">
        <v>15.5</v>
      </c>
      <c r="M3350">
        <v>47.62</v>
      </c>
      <c r="N3350">
        <v>0</v>
      </c>
      <c r="O3350">
        <v>0</v>
      </c>
      <c r="P3350">
        <v>47.62</v>
      </c>
      <c r="Q3350" t="s">
        <v>0</v>
      </c>
      <c r="R3350">
        <v>0</v>
      </c>
      <c r="S3350">
        <v>0</v>
      </c>
      <c r="T3350" t="s">
        <v>27046</v>
      </c>
      <c r="U3350" t="s">
        <v>20517</v>
      </c>
      <c r="V3350" s="2">
        <v>39801</v>
      </c>
      <c r="W3350" s="7">
        <f t="shared" si="305"/>
        <v>2008</v>
      </c>
      <c r="X3350" s="2">
        <v>39794</v>
      </c>
      <c r="Y3350" t="s">
        <v>32</v>
      </c>
      <c r="Z3350" t="s">
        <v>7</v>
      </c>
      <c r="AA3350" t="s">
        <v>5088</v>
      </c>
      <c r="AB3350">
        <v>9</v>
      </c>
      <c r="AC3350">
        <v>6221</v>
      </c>
      <c r="AD3350">
        <v>11806</v>
      </c>
      <c r="AE3350" t="s">
        <v>23675</v>
      </c>
      <c r="AF3350" t="s">
        <v>27034</v>
      </c>
      <c r="AG3350">
        <f t="shared" si="306"/>
        <v>5</v>
      </c>
      <c r="AI3350" t="str">
        <f t="shared" si="307"/>
        <v/>
      </c>
      <c r="AJ3350">
        <f t="shared" si="304"/>
        <v>0</v>
      </c>
      <c r="AK3350" t="str">
        <f t="shared" si="308"/>
        <v/>
      </c>
    </row>
    <row r="3351" spans="1:37" x14ac:dyDescent="0.25">
      <c r="A3351" s="1">
        <v>6.9444444444444434E-2</v>
      </c>
      <c r="B3351">
        <v>5</v>
      </c>
      <c r="C3351">
        <v>0</v>
      </c>
      <c r="D3351" t="s">
        <v>5089</v>
      </c>
      <c r="E3351">
        <v>0</v>
      </c>
      <c r="F3351">
        <v>0</v>
      </c>
      <c r="G3351" t="s">
        <v>5</v>
      </c>
      <c r="H3351" s="2">
        <v>39799</v>
      </c>
      <c r="I3351" s="2">
        <v>39797</v>
      </c>
      <c r="J3351" t="s">
        <v>3</v>
      </c>
      <c r="K3351">
        <v>250</v>
      </c>
      <c r="L3351">
        <v>15.5</v>
      </c>
      <c r="M3351">
        <v>216.45</v>
      </c>
      <c r="N3351">
        <v>0</v>
      </c>
      <c r="O3351">
        <v>0</v>
      </c>
      <c r="P3351">
        <v>216.45</v>
      </c>
      <c r="Q3351" t="s">
        <v>0</v>
      </c>
      <c r="R3351">
        <v>0</v>
      </c>
      <c r="S3351">
        <v>0</v>
      </c>
      <c r="T3351" t="s">
        <v>27046</v>
      </c>
      <c r="U3351" t="s">
        <v>20517</v>
      </c>
      <c r="V3351" s="2">
        <v>39803</v>
      </c>
      <c r="W3351" s="7">
        <f t="shared" si="305"/>
        <v>2008</v>
      </c>
      <c r="X3351" s="2">
        <v>39796</v>
      </c>
      <c r="Y3351" t="s">
        <v>28</v>
      </c>
      <c r="Z3351" t="s">
        <v>7</v>
      </c>
      <c r="AA3351" t="s">
        <v>5090</v>
      </c>
      <c r="AB3351">
        <v>9</v>
      </c>
      <c r="AC3351">
        <v>6232</v>
      </c>
      <c r="AD3351">
        <v>11807</v>
      </c>
      <c r="AE3351" t="s">
        <v>23684</v>
      </c>
      <c r="AF3351" t="s">
        <v>27034</v>
      </c>
      <c r="AG3351">
        <f t="shared" si="306"/>
        <v>5</v>
      </c>
      <c r="AI3351" t="str">
        <f t="shared" si="307"/>
        <v/>
      </c>
      <c r="AJ3351">
        <f t="shared" si="304"/>
        <v>0</v>
      </c>
      <c r="AK3351" t="str">
        <f t="shared" si="308"/>
        <v/>
      </c>
    </row>
    <row r="3352" spans="1:37" x14ac:dyDescent="0.25">
      <c r="A3352" s="1">
        <v>0</v>
      </c>
      <c r="B3352">
        <v>0</v>
      </c>
      <c r="C3352">
        <v>0</v>
      </c>
      <c r="D3352" t="s">
        <v>5091</v>
      </c>
      <c r="E3352">
        <v>0</v>
      </c>
      <c r="F3352">
        <v>0</v>
      </c>
      <c r="G3352" t="s">
        <v>5</v>
      </c>
      <c r="H3352" s="2">
        <v>39807</v>
      </c>
      <c r="I3352" s="2">
        <v>39807</v>
      </c>
      <c r="J3352" t="s">
        <v>3</v>
      </c>
      <c r="K3352">
        <v>219</v>
      </c>
      <c r="L3352">
        <v>15.5</v>
      </c>
      <c r="M3352">
        <v>189.61</v>
      </c>
      <c r="N3352">
        <v>0</v>
      </c>
      <c r="O3352">
        <v>0</v>
      </c>
      <c r="P3352">
        <v>189.61</v>
      </c>
      <c r="Q3352" t="s">
        <v>0</v>
      </c>
      <c r="R3352">
        <v>0</v>
      </c>
      <c r="S3352">
        <v>0</v>
      </c>
      <c r="T3352" t="s">
        <v>27046</v>
      </c>
      <c r="U3352" t="s">
        <v>20517</v>
      </c>
      <c r="V3352" s="2">
        <v>39798</v>
      </c>
      <c r="W3352" s="7">
        <f t="shared" si="305"/>
        <v>2008</v>
      </c>
      <c r="X3352" s="2">
        <v>39796</v>
      </c>
      <c r="Y3352" t="s">
        <v>6</v>
      </c>
      <c r="Z3352" t="s">
        <v>7</v>
      </c>
      <c r="AA3352" t="s">
        <v>152</v>
      </c>
      <c r="AB3352">
        <v>1</v>
      </c>
      <c r="AC3352">
        <v>6233</v>
      </c>
      <c r="AD3352">
        <v>11808</v>
      </c>
      <c r="AE3352" t="s">
        <v>23685</v>
      </c>
      <c r="AF3352" t="s">
        <v>27034</v>
      </c>
      <c r="AG3352">
        <f t="shared" si="306"/>
        <v>5</v>
      </c>
      <c r="AI3352" t="str">
        <f t="shared" si="307"/>
        <v/>
      </c>
      <c r="AJ3352">
        <f t="shared" si="304"/>
        <v>0</v>
      </c>
      <c r="AK3352" t="str">
        <f t="shared" si="308"/>
        <v/>
      </c>
    </row>
    <row r="3353" spans="1:37" x14ac:dyDescent="0.25">
      <c r="A3353" s="1">
        <v>0</v>
      </c>
      <c r="B3353">
        <v>0</v>
      </c>
      <c r="C3353">
        <v>0</v>
      </c>
      <c r="D3353" t="s">
        <v>5092</v>
      </c>
      <c r="E3353">
        <v>0</v>
      </c>
      <c r="F3353">
        <v>0</v>
      </c>
      <c r="G3353" t="s">
        <v>5</v>
      </c>
      <c r="H3353" s="2">
        <v>39806</v>
      </c>
      <c r="I3353" t="s">
        <v>2</v>
      </c>
      <c r="J3353" t="s">
        <v>3</v>
      </c>
      <c r="K3353">
        <v>55</v>
      </c>
      <c r="L3353">
        <v>15.5</v>
      </c>
      <c r="M3353">
        <v>47.62</v>
      </c>
      <c r="N3353">
        <v>0</v>
      </c>
      <c r="O3353">
        <v>0</v>
      </c>
      <c r="P3353">
        <v>47.62</v>
      </c>
      <c r="Q3353" t="s">
        <v>0</v>
      </c>
      <c r="R3353">
        <v>0</v>
      </c>
      <c r="S3353">
        <v>0</v>
      </c>
      <c r="T3353" t="s">
        <v>27046</v>
      </c>
      <c r="U3353" t="s">
        <v>20517</v>
      </c>
      <c r="V3353" s="2">
        <v>39803</v>
      </c>
      <c r="W3353" s="7">
        <f t="shared" si="305"/>
        <v>2008</v>
      </c>
      <c r="X3353" s="2">
        <v>39796</v>
      </c>
      <c r="Y3353" t="s">
        <v>32</v>
      </c>
      <c r="Z3353" t="s">
        <v>7</v>
      </c>
      <c r="AA3353" t="s">
        <v>1675</v>
      </c>
      <c r="AB3353">
        <v>9</v>
      </c>
      <c r="AC3353">
        <v>6234</v>
      </c>
      <c r="AD3353">
        <v>11809</v>
      </c>
      <c r="AE3353" t="s">
        <v>23686</v>
      </c>
      <c r="AF3353" t="s">
        <v>27034</v>
      </c>
      <c r="AG3353">
        <f t="shared" si="306"/>
        <v>5</v>
      </c>
      <c r="AI3353" t="str">
        <f t="shared" si="307"/>
        <v/>
      </c>
      <c r="AJ3353">
        <f t="shared" si="304"/>
        <v>0</v>
      </c>
      <c r="AK3353" t="str">
        <f t="shared" si="308"/>
        <v/>
      </c>
    </row>
    <row r="3354" spans="1:37" x14ac:dyDescent="0.25">
      <c r="A3354" s="1">
        <v>4.1666666666666664E-2</v>
      </c>
      <c r="B3354">
        <v>5</v>
      </c>
      <c r="C3354">
        <v>0</v>
      </c>
      <c r="D3354" t="s">
        <v>5093</v>
      </c>
      <c r="E3354">
        <v>0</v>
      </c>
      <c r="F3354">
        <v>0</v>
      </c>
      <c r="G3354" t="s">
        <v>5</v>
      </c>
      <c r="H3354" s="2">
        <v>39799</v>
      </c>
      <c r="I3354" s="2">
        <v>39797</v>
      </c>
      <c r="J3354" t="s">
        <v>3</v>
      </c>
      <c r="K3354">
        <v>339</v>
      </c>
      <c r="L3354">
        <v>15.5</v>
      </c>
      <c r="M3354">
        <v>293.51</v>
      </c>
      <c r="N3354">
        <v>0</v>
      </c>
      <c r="O3354">
        <v>0</v>
      </c>
      <c r="P3354">
        <v>293.51</v>
      </c>
      <c r="Q3354" t="s">
        <v>0</v>
      </c>
      <c r="R3354">
        <v>0</v>
      </c>
      <c r="S3354">
        <v>0</v>
      </c>
      <c r="T3354" t="s">
        <v>27046</v>
      </c>
      <c r="U3354" t="s">
        <v>20517</v>
      </c>
      <c r="V3354" s="2">
        <v>39798</v>
      </c>
      <c r="W3354" s="7">
        <f t="shared" si="305"/>
        <v>2008</v>
      </c>
      <c r="X3354" s="2">
        <v>39796</v>
      </c>
      <c r="Y3354" t="s">
        <v>6</v>
      </c>
      <c r="Z3354" t="s">
        <v>7</v>
      </c>
      <c r="AA3354" t="s">
        <v>48</v>
      </c>
      <c r="AB3354">
        <v>1</v>
      </c>
      <c r="AC3354">
        <v>6235</v>
      </c>
      <c r="AD3354">
        <v>11810</v>
      </c>
      <c r="AE3354" t="s">
        <v>23687</v>
      </c>
      <c r="AF3354" t="s">
        <v>27034</v>
      </c>
      <c r="AG3354">
        <f t="shared" si="306"/>
        <v>5</v>
      </c>
      <c r="AI3354" t="str">
        <f t="shared" si="307"/>
        <v/>
      </c>
      <c r="AJ3354">
        <f t="shared" si="304"/>
        <v>0</v>
      </c>
      <c r="AK3354" t="str">
        <f t="shared" si="308"/>
        <v/>
      </c>
    </row>
    <row r="3355" spans="1:37" x14ac:dyDescent="0.25">
      <c r="A3355" s="1">
        <v>0.125</v>
      </c>
      <c r="B3355">
        <v>5</v>
      </c>
      <c r="C3355">
        <v>0</v>
      </c>
      <c r="D3355" t="s">
        <v>5094</v>
      </c>
      <c r="E3355">
        <v>0</v>
      </c>
      <c r="F3355">
        <v>0</v>
      </c>
      <c r="G3355" t="s">
        <v>5</v>
      </c>
      <c r="H3355" s="2">
        <v>39806</v>
      </c>
      <c r="I3355" s="2">
        <v>39806</v>
      </c>
      <c r="J3355" t="s">
        <v>3</v>
      </c>
      <c r="K3355">
        <v>325</v>
      </c>
      <c r="L3355">
        <v>15.5</v>
      </c>
      <c r="M3355">
        <v>281.39</v>
      </c>
      <c r="N3355">
        <v>0</v>
      </c>
      <c r="O3355">
        <v>0</v>
      </c>
      <c r="P3355">
        <v>281.39</v>
      </c>
      <c r="Q3355" t="s">
        <v>0</v>
      </c>
      <c r="R3355">
        <v>0</v>
      </c>
      <c r="S3355">
        <v>0</v>
      </c>
      <c r="T3355" t="s">
        <v>27282</v>
      </c>
      <c r="U3355" t="s">
        <v>20517</v>
      </c>
      <c r="V3355" t="s">
        <v>5095</v>
      </c>
      <c r="W3355" s="7">
        <f t="shared" si="305"/>
        <v>2008</v>
      </c>
      <c r="X3355" s="2">
        <v>39797</v>
      </c>
      <c r="Y3355" t="s">
        <v>118</v>
      </c>
      <c r="Z3355" t="s">
        <v>7</v>
      </c>
      <c r="AA3355" t="s">
        <v>981</v>
      </c>
      <c r="AB3355">
        <v>1</v>
      </c>
      <c r="AC3355">
        <v>3615</v>
      </c>
      <c r="AD3355">
        <v>11811</v>
      </c>
      <c r="AE3355" t="s">
        <v>21802</v>
      </c>
      <c r="AF3355" t="s">
        <v>27034</v>
      </c>
      <c r="AG3355">
        <f t="shared" si="306"/>
        <v>39</v>
      </c>
      <c r="AH3355" t="str">
        <f>MID(V3355,1,31)</f>
        <v xml:space="preserve">מסגרת דלת שבורה,מכסה צבע פגום  </v>
      </c>
      <c r="AI3355" t="str">
        <f t="shared" si="307"/>
        <v>מסגרת דלת שבורה,מכסה צבע פגום</v>
      </c>
      <c r="AJ3355">
        <f t="shared" si="304"/>
        <v>29</v>
      </c>
      <c r="AK3355" t="str">
        <f t="shared" si="308"/>
        <v>מסגרת דלת שבורה,מכסה צבע פגום,מסגרת דלת שבורה,מכסה צבע פגום</v>
      </c>
    </row>
    <row r="3356" spans="1:37" x14ac:dyDescent="0.25">
      <c r="A3356" s="1">
        <v>6.9444444444444434E-2</v>
      </c>
      <c r="B3356">
        <v>5</v>
      </c>
      <c r="C3356">
        <v>0</v>
      </c>
      <c r="D3356" t="s">
        <v>5096</v>
      </c>
      <c r="E3356">
        <v>0</v>
      </c>
      <c r="F3356">
        <v>0</v>
      </c>
      <c r="G3356" t="s">
        <v>5</v>
      </c>
      <c r="H3356" s="2">
        <v>39803</v>
      </c>
      <c r="I3356" s="2">
        <v>39803</v>
      </c>
      <c r="J3356" t="s">
        <v>3</v>
      </c>
      <c r="K3356">
        <v>243</v>
      </c>
      <c r="L3356">
        <v>15.5</v>
      </c>
      <c r="M3356">
        <v>210.39</v>
      </c>
      <c r="N3356">
        <v>0</v>
      </c>
      <c r="O3356">
        <v>0</v>
      </c>
      <c r="P3356">
        <v>210.39</v>
      </c>
      <c r="Q3356" t="s">
        <v>0</v>
      </c>
      <c r="R3356">
        <v>0</v>
      </c>
      <c r="S3356">
        <v>0</v>
      </c>
      <c r="T3356" t="s">
        <v>27046</v>
      </c>
      <c r="U3356" t="s">
        <v>20524</v>
      </c>
      <c r="V3356" s="2">
        <v>39804</v>
      </c>
      <c r="W3356" s="7">
        <f t="shared" si="305"/>
        <v>2008</v>
      </c>
      <c r="X3356" s="2">
        <v>39797</v>
      </c>
      <c r="Y3356" t="s">
        <v>32</v>
      </c>
      <c r="Z3356" t="s">
        <v>7</v>
      </c>
      <c r="AA3356" t="s">
        <v>33</v>
      </c>
      <c r="AB3356">
        <v>9</v>
      </c>
      <c r="AC3356">
        <v>6236</v>
      </c>
      <c r="AD3356">
        <v>11812</v>
      </c>
      <c r="AE3356" t="s">
        <v>23688</v>
      </c>
      <c r="AF3356" t="s">
        <v>27034</v>
      </c>
      <c r="AG3356">
        <f t="shared" si="306"/>
        <v>5</v>
      </c>
      <c r="AI3356" t="str">
        <f t="shared" si="307"/>
        <v/>
      </c>
      <c r="AJ3356">
        <f t="shared" si="304"/>
        <v>0</v>
      </c>
      <c r="AK3356" t="str">
        <f t="shared" si="308"/>
        <v/>
      </c>
    </row>
    <row r="3357" spans="1:37" x14ac:dyDescent="0.25">
      <c r="A3357" s="1">
        <v>7.2916666666666671E-2</v>
      </c>
      <c r="B3357">
        <v>0</v>
      </c>
      <c r="C3357">
        <v>0</v>
      </c>
      <c r="D3357" t="s">
        <v>5097</v>
      </c>
      <c r="E3357">
        <v>0</v>
      </c>
      <c r="F3357">
        <v>0</v>
      </c>
      <c r="G3357" t="s">
        <v>5</v>
      </c>
      <c r="H3357" s="2">
        <v>39896</v>
      </c>
      <c r="I3357" s="2">
        <v>39896</v>
      </c>
      <c r="J3357" t="s">
        <v>3</v>
      </c>
      <c r="K3357">
        <v>284</v>
      </c>
      <c r="L3357">
        <v>15.5</v>
      </c>
      <c r="M3357">
        <v>245.89</v>
      </c>
      <c r="N3357">
        <v>0</v>
      </c>
      <c r="O3357">
        <v>0</v>
      </c>
      <c r="P3357">
        <v>245.89</v>
      </c>
      <c r="Q3357" t="s">
        <v>0</v>
      </c>
      <c r="R3357">
        <v>0</v>
      </c>
      <c r="S3357">
        <v>0</v>
      </c>
      <c r="T3357" t="s">
        <v>27046</v>
      </c>
      <c r="U3357" t="s">
        <v>20517</v>
      </c>
      <c r="V3357" s="2">
        <v>39804</v>
      </c>
      <c r="W3357" s="7">
        <f t="shared" si="305"/>
        <v>2008</v>
      </c>
      <c r="X3357" s="2">
        <v>39797</v>
      </c>
      <c r="Y3357" t="s">
        <v>6</v>
      </c>
      <c r="Z3357" t="s">
        <v>7</v>
      </c>
      <c r="AA3357" t="s">
        <v>344</v>
      </c>
      <c r="AB3357">
        <v>1</v>
      </c>
      <c r="AC3357">
        <v>2712</v>
      </c>
      <c r="AD3357">
        <v>11813</v>
      </c>
      <c r="AE3357" t="s">
        <v>21466</v>
      </c>
      <c r="AF3357" t="s">
        <v>27034</v>
      </c>
      <c r="AG3357">
        <f t="shared" si="306"/>
        <v>5</v>
      </c>
      <c r="AI3357" t="str">
        <f t="shared" si="307"/>
        <v/>
      </c>
      <c r="AJ3357">
        <f t="shared" si="304"/>
        <v>0</v>
      </c>
      <c r="AK3357" t="str">
        <f t="shared" si="308"/>
        <v/>
      </c>
    </row>
    <row r="3358" spans="1:37" x14ac:dyDescent="0.25">
      <c r="A3358" s="1">
        <v>0</v>
      </c>
      <c r="B3358">
        <v>0</v>
      </c>
      <c r="C3358">
        <v>0</v>
      </c>
      <c r="D3358" t="s">
        <v>5098</v>
      </c>
      <c r="E3358">
        <v>0</v>
      </c>
      <c r="F3358">
        <v>0</v>
      </c>
      <c r="G3358" t="s">
        <v>5</v>
      </c>
      <c r="H3358" s="2">
        <v>39806</v>
      </c>
      <c r="I3358" s="2">
        <v>39806</v>
      </c>
      <c r="J3358" t="s">
        <v>3</v>
      </c>
      <c r="K3358">
        <v>211</v>
      </c>
      <c r="L3358">
        <v>15.5</v>
      </c>
      <c r="M3358">
        <v>182.68</v>
      </c>
      <c r="N3358">
        <v>0</v>
      </c>
      <c r="O3358">
        <v>0</v>
      </c>
      <c r="P3358">
        <v>182.68</v>
      </c>
      <c r="Q3358" t="s">
        <v>0</v>
      </c>
      <c r="R3358">
        <v>0</v>
      </c>
      <c r="S3358">
        <v>0</v>
      </c>
      <c r="T3358" t="s">
        <v>27283</v>
      </c>
      <c r="U3358" t="s">
        <v>20524</v>
      </c>
      <c r="V3358" t="s">
        <v>5099</v>
      </c>
      <c r="W3358" s="7">
        <f t="shared" si="305"/>
        <v>2008</v>
      </c>
      <c r="X3358" s="2">
        <v>39797</v>
      </c>
      <c r="Y3358" t="s">
        <v>12</v>
      </c>
      <c r="Z3358" t="s">
        <v>7</v>
      </c>
      <c r="AA3358" t="s">
        <v>312</v>
      </c>
      <c r="AB3358">
        <v>9</v>
      </c>
      <c r="AC3358">
        <v>2476</v>
      </c>
      <c r="AD3358">
        <v>11814</v>
      </c>
      <c r="AE3358" t="s">
        <v>21388</v>
      </c>
      <c r="AF3358" t="s">
        <v>27034</v>
      </c>
      <c r="AG3358">
        <f t="shared" si="306"/>
        <v>39</v>
      </c>
      <c r="AH3358" t="str">
        <f>MID(V3358,1,31)</f>
        <v xml:space="preserve">חריכה במכסה חיצוני             </v>
      </c>
      <c r="AI3358" t="str">
        <f t="shared" si="307"/>
        <v>חריכה במכסה חיצוני</v>
      </c>
      <c r="AJ3358">
        <f t="shared" si="304"/>
        <v>18</v>
      </c>
      <c r="AK3358" t="str">
        <f t="shared" si="308"/>
        <v>חריכה במכסה חיצוני,חריכה במכסה חיצוני</v>
      </c>
    </row>
    <row r="3359" spans="1:37" x14ac:dyDescent="0.25">
      <c r="A3359" s="1">
        <v>4.1666666666666664E-2</v>
      </c>
      <c r="B3359">
        <v>10</v>
      </c>
      <c r="C3359">
        <v>0</v>
      </c>
      <c r="D3359" t="s">
        <v>5100</v>
      </c>
      <c r="E3359">
        <v>0</v>
      </c>
      <c r="F3359">
        <v>0</v>
      </c>
      <c r="G3359" t="s">
        <v>5</v>
      </c>
      <c r="H3359" s="2">
        <v>39811</v>
      </c>
      <c r="I3359" s="2">
        <v>39804</v>
      </c>
      <c r="J3359" t="s">
        <v>3</v>
      </c>
      <c r="K3359">
        <v>155</v>
      </c>
      <c r="L3359">
        <v>15.5</v>
      </c>
      <c r="M3359">
        <v>134.19999999999999</v>
      </c>
      <c r="N3359">
        <v>0</v>
      </c>
      <c r="O3359">
        <v>0</v>
      </c>
      <c r="P3359">
        <v>134.19999999999999</v>
      </c>
      <c r="Q3359" t="s">
        <v>0</v>
      </c>
      <c r="R3359">
        <v>0</v>
      </c>
      <c r="S3359">
        <v>0</v>
      </c>
      <c r="T3359" t="s">
        <v>27046</v>
      </c>
      <c r="U3359" t="s">
        <v>20517</v>
      </c>
      <c r="V3359" s="2">
        <v>39804</v>
      </c>
      <c r="W3359" s="7">
        <f t="shared" si="305"/>
        <v>2008</v>
      </c>
      <c r="X3359" s="2">
        <v>39797</v>
      </c>
      <c r="Y3359" t="s">
        <v>32</v>
      </c>
      <c r="Z3359" t="s">
        <v>7</v>
      </c>
      <c r="AA3359" t="s">
        <v>618</v>
      </c>
      <c r="AB3359">
        <v>9</v>
      </c>
      <c r="AC3359">
        <v>162</v>
      </c>
      <c r="AD3359">
        <v>11815</v>
      </c>
      <c r="AE3359" t="s">
        <v>20581</v>
      </c>
      <c r="AF3359" t="s">
        <v>27034</v>
      </c>
      <c r="AG3359">
        <f t="shared" si="306"/>
        <v>5</v>
      </c>
      <c r="AI3359" t="str">
        <f t="shared" si="307"/>
        <v/>
      </c>
      <c r="AJ3359">
        <f t="shared" si="304"/>
        <v>0</v>
      </c>
      <c r="AK3359" t="str">
        <f t="shared" si="308"/>
        <v/>
      </c>
    </row>
    <row r="3360" spans="1:37" x14ac:dyDescent="0.25">
      <c r="A3360" s="1">
        <v>6.25E-2</v>
      </c>
      <c r="B3360">
        <v>0</v>
      </c>
      <c r="C3360">
        <v>0</v>
      </c>
      <c r="D3360" t="s">
        <v>5101</v>
      </c>
      <c r="E3360">
        <v>0</v>
      </c>
      <c r="F3360">
        <v>0</v>
      </c>
      <c r="G3360" t="s">
        <v>5</v>
      </c>
      <c r="H3360" s="2">
        <v>39859</v>
      </c>
      <c r="I3360" t="s">
        <v>2</v>
      </c>
      <c r="J3360" t="s">
        <v>3</v>
      </c>
      <c r="K3360">
        <v>55</v>
      </c>
      <c r="L3360">
        <v>15.5</v>
      </c>
      <c r="M3360">
        <v>47.62</v>
      </c>
      <c r="N3360">
        <v>0</v>
      </c>
      <c r="O3360">
        <v>0</v>
      </c>
      <c r="P3360">
        <v>47.62</v>
      </c>
      <c r="Q3360" t="s">
        <v>0</v>
      </c>
      <c r="R3360">
        <v>0</v>
      </c>
      <c r="S3360">
        <v>0</v>
      </c>
      <c r="T3360" t="s">
        <v>27046</v>
      </c>
      <c r="U3360" t="s">
        <v>20517</v>
      </c>
      <c r="V3360" s="2">
        <v>39799</v>
      </c>
      <c r="W3360" s="7">
        <f t="shared" si="305"/>
        <v>2008</v>
      </c>
      <c r="X3360" s="2">
        <v>39797</v>
      </c>
      <c r="Y3360" t="s">
        <v>204</v>
      </c>
      <c r="Z3360" t="s">
        <v>7</v>
      </c>
      <c r="AA3360" t="s">
        <v>923</v>
      </c>
      <c r="AB3360">
        <v>1</v>
      </c>
      <c r="AC3360">
        <v>6237</v>
      </c>
      <c r="AD3360">
        <v>11816</v>
      </c>
      <c r="AE3360" t="s">
        <v>23689</v>
      </c>
      <c r="AF3360" t="s">
        <v>27034</v>
      </c>
      <c r="AG3360">
        <f t="shared" si="306"/>
        <v>5</v>
      </c>
      <c r="AI3360" t="str">
        <f t="shared" si="307"/>
        <v/>
      </c>
      <c r="AJ3360">
        <f t="shared" si="304"/>
        <v>0</v>
      </c>
      <c r="AK3360" t="str">
        <f t="shared" si="308"/>
        <v/>
      </c>
    </row>
    <row r="3361" spans="1:37" x14ac:dyDescent="0.25">
      <c r="A3361" s="1">
        <v>8.3333333333333329E-2</v>
      </c>
      <c r="B3361">
        <v>15</v>
      </c>
      <c r="C3361">
        <v>0</v>
      </c>
      <c r="D3361" t="s">
        <v>5102</v>
      </c>
      <c r="E3361">
        <v>0</v>
      </c>
      <c r="F3361">
        <v>0</v>
      </c>
      <c r="G3361" t="s">
        <v>5</v>
      </c>
      <c r="H3361" s="2">
        <v>39814</v>
      </c>
      <c r="I3361" s="2">
        <v>39811</v>
      </c>
      <c r="J3361" t="s">
        <v>3</v>
      </c>
      <c r="K3361">
        <v>210</v>
      </c>
      <c r="L3361">
        <v>15.5</v>
      </c>
      <c r="M3361">
        <v>181.82</v>
      </c>
      <c r="N3361">
        <v>0</v>
      </c>
      <c r="O3361">
        <v>0</v>
      </c>
      <c r="P3361">
        <v>181.82</v>
      </c>
      <c r="Q3361" t="s">
        <v>0</v>
      </c>
      <c r="R3361">
        <v>0</v>
      </c>
      <c r="S3361">
        <v>0</v>
      </c>
      <c r="T3361" t="s">
        <v>27046</v>
      </c>
      <c r="U3361" t="s">
        <v>20517</v>
      </c>
      <c r="V3361" s="2">
        <v>39804</v>
      </c>
      <c r="W3361" s="7">
        <f t="shared" si="305"/>
        <v>2008</v>
      </c>
      <c r="X3361" s="2">
        <v>39797</v>
      </c>
      <c r="Y3361" t="s">
        <v>28</v>
      </c>
      <c r="Z3361" t="s">
        <v>7</v>
      </c>
      <c r="AA3361" t="s">
        <v>368</v>
      </c>
      <c r="AB3361">
        <v>9</v>
      </c>
      <c r="AC3361">
        <v>5837</v>
      </c>
      <c r="AD3361">
        <v>11817</v>
      </c>
      <c r="AE3361" t="s">
        <v>23301</v>
      </c>
      <c r="AF3361" t="s">
        <v>27034</v>
      </c>
      <c r="AG3361">
        <f t="shared" si="306"/>
        <v>5</v>
      </c>
      <c r="AI3361" t="str">
        <f t="shared" si="307"/>
        <v/>
      </c>
      <c r="AJ3361">
        <f t="shared" si="304"/>
        <v>0</v>
      </c>
      <c r="AK3361" t="str">
        <f t="shared" si="308"/>
        <v/>
      </c>
    </row>
    <row r="3362" spans="1:37" x14ac:dyDescent="0.25">
      <c r="A3362" s="1">
        <v>4.1666666666666664E-2</v>
      </c>
      <c r="B3362">
        <v>0</v>
      </c>
      <c r="C3362">
        <v>0</v>
      </c>
      <c r="D3362" t="s">
        <v>5103</v>
      </c>
      <c r="E3362">
        <v>0</v>
      </c>
      <c r="F3362">
        <v>0</v>
      </c>
      <c r="G3362" t="s">
        <v>5</v>
      </c>
      <c r="H3362" s="2">
        <v>39798</v>
      </c>
      <c r="I3362" s="2">
        <v>39798</v>
      </c>
      <c r="J3362" t="s">
        <v>3</v>
      </c>
      <c r="K3362">
        <v>185</v>
      </c>
      <c r="L3362">
        <v>15.5</v>
      </c>
      <c r="M3362">
        <v>160.16999999999999</v>
      </c>
      <c r="N3362">
        <v>0</v>
      </c>
      <c r="O3362">
        <v>0</v>
      </c>
      <c r="P3362">
        <v>160.16999999999999</v>
      </c>
      <c r="Q3362" t="s">
        <v>0</v>
      </c>
      <c r="R3362">
        <v>0</v>
      </c>
      <c r="S3362">
        <v>0</v>
      </c>
      <c r="T3362" t="s">
        <v>27046</v>
      </c>
      <c r="U3362" t="s">
        <v>20517</v>
      </c>
      <c r="V3362" s="2">
        <v>39799</v>
      </c>
      <c r="W3362" s="7">
        <f t="shared" si="305"/>
        <v>2008</v>
      </c>
      <c r="X3362" s="2">
        <v>39797</v>
      </c>
      <c r="Y3362" t="s">
        <v>1620</v>
      </c>
      <c r="Z3362" t="s">
        <v>7</v>
      </c>
      <c r="AA3362" t="s">
        <v>23</v>
      </c>
      <c r="AB3362">
        <v>1</v>
      </c>
      <c r="AC3362">
        <v>6238</v>
      </c>
      <c r="AD3362">
        <v>11818</v>
      </c>
      <c r="AE3362" t="s">
        <v>23690</v>
      </c>
      <c r="AF3362" t="s">
        <v>27034</v>
      </c>
      <c r="AG3362">
        <f t="shared" si="306"/>
        <v>5</v>
      </c>
      <c r="AI3362" t="str">
        <f t="shared" si="307"/>
        <v/>
      </c>
      <c r="AJ3362">
        <f t="shared" si="304"/>
        <v>0</v>
      </c>
      <c r="AK3362" t="str">
        <f t="shared" si="308"/>
        <v/>
      </c>
    </row>
    <row r="3363" spans="1:37" x14ac:dyDescent="0.25">
      <c r="A3363" s="1">
        <v>0.10416666666666667</v>
      </c>
      <c r="B3363">
        <v>5</v>
      </c>
      <c r="C3363">
        <v>0</v>
      </c>
      <c r="D3363" t="s">
        <v>5104</v>
      </c>
      <c r="E3363">
        <v>0</v>
      </c>
      <c r="F3363">
        <v>0</v>
      </c>
      <c r="G3363" t="s">
        <v>5</v>
      </c>
      <c r="H3363" s="2">
        <v>39801</v>
      </c>
      <c r="I3363" s="2">
        <v>39801</v>
      </c>
      <c r="J3363" t="s">
        <v>3</v>
      </c>
      <c r="K3363">
        <v>207</v>
      </c>
      <c r="L3363">
        <v>15.5</v>
      </c>
      <c r="M3363">
        <v>179.22</v>
      </c>
      <c r="N3363">
        <v>0</v>
      </c>
      <c r="O3363">
        <v>0</v>
      </c>
      <c r="P3363">
        <v>179.22</v>
      </c>
      <c r="Q3363" t="s">
        <v>0</v>
      </c>
      <c r="R3363">
        <v>0</v>
      </c>
      <c r="S3363">
        <v>0</v>
      </c>
      <c r="T3363" t="s">
        <v>27046</v>
      </c>
      <c r="U3363" t="s">
        <v>20517</v>
      </c>
      <c r="V3363" s="2">
        <v>39805</v>
      </c>
      <c r="W3363" s="7">
        <f t="shared" si="305"/>
        <v>2008</v>
      </c>
      <c r="X3363" s="2">
        <v>39798</v>
      </c>
      <c r="Y3363" t="s">
        <v>5105</v>
      </c>
      <c r="Z3363" t="s">
        <v>7</v>
      </c>
      <c r="AA3363" t="s">
        <v>655</v>
      </c>
      <c r="AB3363">
        <v>9</v>
      </c>
      <c r="AC3363">
        <v>5638</v>
      </c>
      <c r="AD3363">
        <v>11819</v>
      </c>
      <c r="AE3363" t="s">
        <v>23112</v>
      </c>
      <c r="AF3363" t="s">
        <v>27034</v>
      </c>
      <c r="AG3363">
        <f t="shared" si="306"/>
        <v>5</v>
      </c>
      <c r="AI3363" t="str">
        <f t="shared" si="307"/>
        <v/>
      </c>
      <c r="AJ3363">
        <f t="shared" si="304"/>
        <v>0</v>
      </c>
      <c r="AK3363" t="str">
        <f t="shared" si="308"/>
        <v/>
      </c>
    </row>
    <row r="3364" spans="1:37" x14ac:dyDescent="0.25">
      <c r="A3364" s="1">
        <v>4.1666666666666664E-2</v>
      </c>
      <c r="B3364">
        <v>5</v>
      </c>
      <c r="C3364">
        <v>0</v>
      </c>
      <c r="D3364" t="s">
        <v>5106</v>
      </c>
      <c r="E3364">
        <v>0</v>
      </c>
      <c r="F3364">
        <v>0</v>
      </c>
      <c r="G3364" t="s">
        <v>5</v>
      </c>
      <c r="H3364" s="2">
        <v>39799</v>
      </c>
      <c r="I3364" s="2">
        <v>39799</v>
      </c>
      <c r="J3364" t="s">
        <v>3</v>
      </c>
      <c r="K3364">
        <v>260</v>
      </c>
      <c r="L3364">
        <v>15.5</v>
      </c>
      <c r="M3364">
        <v>225.11</v>
      </c>
      <c r="N3364">
        <v>0</v>
      </c>
      <c r="O3364">
        <v>0</v>
      </c>
      <c r="P3364">
        <v>225.11</v>
      </c>
      <c r="Q3364" t="s">
        <v>0</v>
      </c>
      <c r="R3364">
        <v>0</v>
      </c>
      <c r="S3364">
        <v>180</v>
      </c>
      <c r="T3364" t="s">
        <v>27046</v>
      </c>
      <c r="U3364" t="s">
        <v>20516</v>
      </c>
      <c r="V3364" s="2">
        <v>39808</v>
      </c>
      <c r="W3364" s="7">
        <f t="shared" si="305"/>
        <v>2008</v>
      </c>
      <c r="X3364" s="2">
        <v>39798</v>
      </c>
      <c r="Y3364" t="s">
        <v>6</v>
      </c>
      <c r="Z3364" t="s">
        <v>7</v>
      </c>
      <c r="AA3364" t="s">
        <v>41</v>
      </c>
      <c r="AB3364">
        <v>8</v>
      </c>
      <c r="AC3364">
        <v>902</v>
      </c>
      <c r="AD3364">
        <v>11820</v>
      </c>
      <c r="AE3364" t="s">
        <v>20863</v>
      </c>
      <c r="AF3364" t="s">
        <v>27034</v>
      </c>
      <c r="AG3364">
        <f t="shared" si="306"/>
        <v>5</v>
      </c>
      <c r="AI3364" t="str">
        <f t="shared" si="307"/>
        <v/>
      </c>
      <c r="AJ3364">
        <f t="shared" si="304"/>
        <v>0</v>
      </c>
      <c r="AK3364" t="str">
        <f t="shared" si="308"/>
        <v/>
      </c>
    </row>
    <row r="3365" spans="1:37" x14ac:dyDescent="0.25">
      <c r="A3365" s="1">
        <v>6.25E-2</v>
      </c>
      <c r="B3365">
        <v>0</v>
      </c>
      <c r="C3365">
        <v>0</v>
      </c>
      <c r="D3365" t="s">
        <v>5107</v>
      </c>
      <c r="E3365">
        <v>0</v>
      </c>
      <c r="F3365">
        <v>0</v>
      </c>
      <c r="G3365" t="s">
        <v>5</v>
      </c>
      <c r="H3365" s="2">
        <v>39839</v>
      </c>
      <c r="I3365" s="2">
        <v>39838</v>
      </c>
      <c r="J3365" t="s">
        <v>3</v>
      </c>
      <c r="K3365">
        <v>288</v>
      </c>
      <c r="L3365">
        <v>15.5</v>
      </c>
      <c r="M3365">
        <v>249.35</v>
      </c>
      <c r="N3365">
        <v>0</v>
      </c>
      <c r="O3365">
        <v>0</v>
      </c>
      <c r="P3365">
        <v>249.35</v>
      </c>
      <c r="Q3365" t="s">
        <v>0</v>
      </c>
      <c r="R3365">
        <v>0</v>
      </c>
      <c r="S3365">
        <v>0</v>
      </c>
      <c r="T3365" t="s">
        <v>27046</v>
      </c>
      <c r="U3365" t="s">
        <v>20524</v>
      </c>
      <c r="V3365" s="2">
        <v>39830</v>
      </c>
      <c r="W3365" s="7">
        <f t="shared" si="305"/>
        <v>2008</v>
      </c>
      <c r="X3365" s="2">
        <v>39799</v>
      </c>
      <c r="Y3365" t="s">
        <v>204</v>
      </c>
      <c r="Z3365" t="s">
        <v>7</v>
      </c>
      <c r="AA3365" t="s">
        <v>527</v>
      </c>
      <c r="AB3365">
        <v>3</v>
      </c>
      <c r="AC3365">
        <v>5991</v>
      </c>
      <c r="AD3365">
        <v>11821</v>
      </c>
      <c r="AE3365" t="s">
        <v>23452</v>
      </c>
      <c r="AF3365" t="s">
        <v>27034</v>
      </c>
      <c r="AG3365">
        <f t="shared" si="306"/>
        <v>5</v>
      </c>
      <c r="AI3365" t="str">
        <f t="shared" si="307"/>
        <v/>
      </c>
      <c r="AJ3365">
        <f t="shared" si="304"/>
        <v>0</v>
      </c>
      <c r="AK3365" t="str">
        <f t="shared" si="308"/>
        <v/>
      </c>
    </row>
    <row r="3366" spans="1:37" x14ac:dyDescent="0.25">
      <c r="A3366" s="1">
        <v>7.2916666666666671E-2</v>
      </c>
      <c r="B3366">
        <v>28</v>
      </c>
      <c r="C3366">
        <v>0</v>
      </c>
      <c r="D3366" t="s">
        <v>5108</v>
      </c>
      <c r="E3366">
        <v>0</v>
      </c>
      <c r="F3366">
        <v>0</v>
      </c>
      <c r="G3366" t="s">
        <v>5</v>
      </c>
      <c r="H3366" s="2">
        <v>39902</v>
      </c>
      <c r="I3366" s="2">
        <v>39898</v>
      </c>
      <c r="J3366" t="s">
        <v>3</v>
      </c>
      <c r="K3366">
        <v>329</v>
      </c>
      <c r="L3366">
        <v>15.5</v>
      </c>
      <c r="M3366">
        <v>284.85000000000002</v>
      </c>
      <c r="N3366">
        <v>0</v>
      </c>
      <c r="O3366">
        <v>0</v>
      </c>
      <c r="P3366">
        <v>284.85000000000002</v>
      </c>
      <c r="Q3366" t="s">
        <v>0</v>
      </c>
      <c r="R3366">
        <v>0</v>
      </c>
      <c r="S3366">
        <v>0</v>
      </c>
      <c r="T3366" t="s">
        <v>27046</v>
      </c>
      <c r="U3366" t="s">
        <v>20524</v>
      </c>
      <c r="V3366" s="2">
        <v>39840</v>
      </c>
      <c r="W3366" s="7">
        <f t="shared" si="305"/>
        <v>2009</v>
      </c>
      <c r="X3366" s="2">
        <v>39830</v>
      </c>
      <c r="Y3366" t="s">
        <v>80</v>
      </c>
      <c r="Z3366" t="s">
        <v>7</v>
      </c>
      <c r="AA3366" t="s">
        <v>81</v>
      </c>
      <c r="AB3366">
        <v>3</v>
      </c>
      <c r="AC3366">
        <v>6239</v>
      </c>
      <c r="AD3366">
        <v>11822</v>
      </c>
      <c r="AE3366" t="s">
        <v>23691</v>
      </c>
      <c r="AF3366" t="s">
        <v>27034</v>
      </c>
      <c r="AG3366">
        <f t="shared" si="306"/>
        <v>5</v>
      </c>
      <c r="AI3366" t="str">
        <f t="shared" si="307"/>
        <v/>
      </c>
      <c r="AJ3366">
        <f t="shared" si="304"/>
        <v>0</v>
      </c>
      <c r="AK3366" t="str">
        <f t="shared" si="308"/>
        <v/>
      </c>
    </row>
    <row r="3367" spans="1:37" x14ac:dyDescent="0.25">
      <c r="A3367" s="1">
        <v>6.25E-2</v>
      </c>
      <c r="B3367">
        <v>5</v>
      </c>
      <c r="C3367">
        <v>0</v>
      </c>
      <c r="D3367" t="s">
        <v>5109</v>
      </c>
      <c r="E3367">
        <v>0</v>
      </c>
      <c r="F3367">
        <v>0</v>
      </c>
      <c r="G3367" t="s">
        <v>5</v>
      </c>
      <c r="H3367" s="2">
        <v>39808</v>
      </c>
      <c r="I3367" s="2">
        <v>39806</v>
      </c>
      <c r="J3367" t="s">
        <v>3</v>
      </c>
      <c r="K3367">
        <v>191</v>
      </c>
      <c r="L3367">
        <v>15.5</v>
      </c>
      <c r="M3367">
        <v>165.37</v>
      </c>
      <c r="N3367">
        <v>0</v>
      </c>
      <c r="O3367">
        <v>0</v>
      </c>
      <c r="P3367">
        <v>165.37</v>
      </c>
      <c r="Q3367" t="s">
        <v>0</v>
      </c>
      <c r="R3367">
        <v>0</v>
      </c>
      <c r="S3367">
        <v>0</v>
      </c>
      <c r="T3367" t="s">
        <v>27046</v>
      </c>
      <c r="U3367" t="s">
        <v>20524</v>
      </c>
      <c r="V3367" s="2">
        <v>39806</v>
      </c>
      <c r="W3367" s="7">
        <f t="shared" si="305"/>
        <v>2008</v>
      </c>
      <c r="X3367" s="2">
        <v>39799</v>
      </c>
      <c r="Y3367" t="s">
        <v>4884</v>
      </c>
      <c r="Z3367" t="s">
        <v>7</v>
      </c>
      <c r="AA3367" t="s">
        <v>3350</v>
      </c>
      <c r="AB3367">
        <v>9</v>
      </c>
      <c r="AC3367">
        <v>5718</v>
      </c>
      <c r="AD3367">
        <v>11823</v>
      </c>
      <c r="AE3367" t="s">
        <v>23187</v>
      </c>
      <c r="AF3367" t="s">
        <v>27034</v>
      </c>
      <c r="AG3367">
        <f t="shared" si="306"/>
        <v>5</v>
      </c>
      <c r="AI3367" t="str">
        <f t="shared" si="307"/>
        <v/>
      </c>
      <c r="AJ3367">
        <f t="shared" si="304"/>
        <v>0</v>
      </c>
      <c r="AK3367" t="str">
        <f t="shared" si="308"/>
        <v/>
      </c>
    </row>
    <row r="3368" spans="1:37" x14ac:dyDescent="0.25">
      <c r="A3368" s="1">
        <v>1.0416666666666666E-2</v>
      </c>
      <c r="B3368">
        <v>2</v>
      </c>
      <c r="C3368">
        <v>0</v>
      </c>
      <c r="D3368" t="s">
        <v>5110</v>
      </c>
      <c r="E3368">
        <v>0</v>
      </c>
      <c r="F3368">
        <v>0</v>
      </c>
      <c r="G3368" t="s">
        <v>5</v>
      </c>
      <c r="H3368" s="2">
        <v>39803</v>
      </c>
      <c r="I3368" s="2">
        <v>39800</v>
      </c>
      <c r="J3368" t="s">
        <v>3</v>
      </c>
      <c r="K3368">
        <v>185</v>
      </c>
      <c r="L3368">
        <v>15.5</v>
      </c>
      <c r="M3368">
        <v>160.16999999999999</v>
      </c>
      <c r="N3368">
        <v>0</v>
      </c>
      <c r="O3368">
        <v>0</v>
      </c>
      <c r="P3368">
        <v>160.16999999999999</v>
      </c>
      <c r="Q3368" t="s">
        <v>0</v>
      </c>
      <c r="R3368">
        <v>0</v>
      </c>
      <c r="S3368">
        <v>0</v>
      </c>
      <c r="T3368" t="s">
        <v>27046</v>
      </c>
      <c r="U3368" t="s">
        <v>20517</v>
      </c>
      <c r="V3368" s="2">
        <v>39801</v>
      </c>
      <c r="W3368" s="7">
        <f t="shared" si="305"/>
        <v>2008</v>
      </c>
      <c r="X3368" s="2">
        <v>39799</v>
      </c>
      <c r="Y3368" t="s">
        <v>6</v>
      </c>
      <c r="Z3368" t="s">
        <v>7</v>
      </c>
      <c r="AA3368" t="s">
        <v>5111</v>
      </c>
      <c r="AB3368">
        <v>1</v>
      </c>
      <c r="AC3368">
        <v>6240</v>
      </c>
      <c r="AD3368">
        <v>11824</v>
      </c>
      <c r="AE3368" t="s">
        <v>23692</v>
      </c>
      <c r="AF3368" t="s">
        <v>27034</v>
      </c>
      <c r="AG3368">
        <f t="shared" si="306"/>
        <v>5</v>
      </c>
      <c r="AI3368" t="str">
        <f t="shared" si="307"/>
        <v/>
      </c>
      <c r="AJ3368">
        <f t="shared" si="304"/>
        <v>0</v>
      </c>
      <c r="AK3368" t="str">
        <f t="shared" si="308"/>
        <v/>
      </c>
    </row>
    <row r="3369" spans="1:37" x14ac:dyDescent="0.25">
      <c r="A3369" s="1">
        <v>6.25E-2</v>
      </c>
      <c r="B3369">
        <v>5</v>
      </c>
      <c r="C3369">
        <v>0</v>
      </c>
      <c r="D3369" t="s">
        <v>5112</v>
      </c>
      <c r="E3369">
        <v>0</v>
      </c>
      <c r="F3369">
        <v>0</v>
      </c>
      <c r="G3369" t="s">
        <v>5</v>
      </c>
      <c r="H3369" s="2">
        <v>39812</v>
      </c>
      <c r="I3369" s="2">
        <v>39810</v>
      </c>
      <c r="J3369" t="s">
        <v>3</v>
      </c>
      <c r="K3369">
        <v>167</v>
      </c>
      <c r="L3369">
        <v>15.5</v>
      </c>
      <c r="M3369">
        <v>144.59</v>
      </c>
      <c r="N3369">
        <v>0</v>
      </c>
      <c r="O3369">
        <v>0</v>
      </c>
      <c r="P3369">
        <v>144.59</v>
      </c>
      <c r="Q3369" t="s">
        <v>0</v>
      </c>
      <c r="R3369">
        <v>0</v>
      </c>
      <c r="S3369">
        <v>0</v>
      </c>
      <c r="T3369" t="s">
        <v>27046</v>
      </c>
      <c r="U3369" t="s">
        <v>20517</v>
      </c>
      <c r="V3369" s="2">
        <v>39818</v>
      </c>
      <c r="W3369" s="7">
        <f t="shared" si="305"/>
        <v>2008</v>
      </c>
      <c r="X3369" s="2">
        <v>39800</v>
      </c>
      <c r="Y3369" t="s">
        <v>32</v>
      </c>
      <c r="Z3369" t="s">
        <v>7</v>
      </c>
      <c r="AA3369" t="s">
        <v>104</v>
      </c>
      <c r="AB3369">
        <v>9</v>
      </c>
      <c r="AC3369">
        <v>2224</v>
      </c>
      <c r="AD3369">
        <v>11825</v>
      </c>
      <c r="AE3369" t="s">
        <v>21283</v>
      </c>
      <c r="AF3369" t="s">
        <v>27034</v>
      </c>
      <c r="AG3369">
        <f t="shared" si="306"/>
        <v>5</v>
      </c>
      <c r="AI3369" t="str">
        <f t="shared" si="307"/>
        <v/>
      </c>
      <c r="AJ3369">
        <f t="shared" si="304"/>
        <v>0</v>
      </c>
      <c r="AK3369" t="str">
        <f t="shared" si="308"/>
        <v/>
      </c>
    </row>
    <row r="3370" spans="1:37" x14ac:dyDescent="0.25">
      <c r="A3370" s="1">
        <v>6.25E-2</v>
      </c>
      <c r="B3370">
        <v>180</v>
      </c>
      <c r="C3370">
        <v>0</v>
      </c>
      <c r="D3370" t="s">
        <v>5113</v>
      </c>
      <c r="E3370">
        <v>0</v>
      </c>
      <c r="F3370">
        <v>0</v>
      </c>
      <c r="G3370" t="s">
        <v>5</v>
      </c>
      <c r="H3370" s="2">
        <v>39955</v>
      </c>
      <c r="I3370" s="2">
        <v>39954</v>
      </c>
      <c r="J3370" t="s">
        <v>3</v>
      </c>
      <c r="K3370">
        <v>450</v>
      </c>
      <c r="L3370">
        <v>15.5</v>
      </c>
      <c r="M3370">
        <v>389.61</v>
      </c>
      <c r="N3370">
        <v>0</v>
      </c>
      <c r="O3370">
        <v>0</v>
      </c>
      <c r="P3370" t="s">
        <v>5114</v>
      </c>
      <c r="Q3370" t="s">
        <v>5115</v>
      </c>
      <c r="R3370">
        <v>260</v>
      </c>
      <c r="S3370">
        <v>450</v>
      </c>
      <c r="T3370" t="s">
        <v>27046</v>
      </c>
      <c r="U3370" t="s">
        <v>20524</v>
      </c>
      <c r="V3370" s="2">
        <v>39831</v>
      </c>
      <c r="W3370" s="7">
        <f t="shared" si="305"/>
        <v>2008</v>
      </c>
      <c r="X3370" s="2">
        <v>39800</v>
      </c>
      <c r="Y3370" t="s">
        <v>5116</v>
      </c>
      <c r="Z3370" t="s">
        <v>7</v>
      </c>
      <c r="AA3370" t="s">
        <v>2357</v>
      </c>
      <c r="AB3370">
        <v>4</v>
      </c>
      <c r="AC3370">
        <v>6241</v>
      </c>
      <c r="AD3370">
        <v>11826</v>
      </c>
      <c r="AE3370" t="s">
        <v>23693</v>
      </c>
      <c r="AF3370" t="s">
        <v>27034</v>
      </c>
      <c r="AG3370">
        <f t="shared" si="306"/>
        <v>5</v>
      </c>
      <c r="AI3370" t="str">
        <f t="shared" si="307"/>
        <v/>
      </c>
      <c r="AJ3370">
        <f t="shared" si="304"/>
        <v>0</v>
      </c>
      <c r="AK3370" t="str">
        <f t="shared" si="308"/>
        <v/>
      </c>
    </row>
    <row r="3371" spans="1:37" x14ac:dyDescent="0.25">
      <c r="A3371" s="1">
        <v>4.1666666666666664E-2</v>
      </c>
      <c r="B3371">
        <v>15</v>
      </c>
      <c r="C3371">
        <v>0</v>
      </c>
      <c r="D3371" t="s">
        <v>5117</v>
      </c>
      <c r="E3371">
        <v>0</v>
      </c>
      <c r="F3371">
        <v>0</v>
      </c>
      <c r="G3371" t="s">
        <v>5</v>
      </c>
      <c r="H3371" s="2">
        <v>39803</v>
      </c>
      <c r="I3371" s="2">
        <v>39803</v>
      </c>
      <c r="J3371" t="s">
        <v>3</v>
      </c>
      <c r="K3371">
        <v>284</v>
      </c>
      <c r="L3371">
        <v>15.5</v>
      </c>
      <c r="M3371">
        <v>245.89</v>
      </c>
      <c r="N3371">
        <v>0</v>
      </c>
      <c r="O3371">
        <v>0</v>
      </c>
      <c r="P3371">
        <v>245.89</v>
      </c>
      <c r="Q3371" t="s">
        <v>0</v>
      </c>
      <c r="R3371">
        <v>0</v>
      </c>
      <c r="S3371">
        <v>0</v>
      </c>
      <c r="T3371" t="s">
        <v>20539</v>
      </c>
      <c r="U3371" t="s">
        <v>20508</v>
      </c>
      <c r="V3371" s="2">
        <v>39802</v>
      </c>
      <c r="W3371" s="7">
        <f t="shared" si="305"/>
        <v>2008</v>
      </c>
      <c r="X3371" s="2">
        <v>39800</v>
      </c>
      <c r="Y3371" t="s">
        <v>6</v>
      </c>
      <c r="Z3371" t="s">
        <v>7</v>
      </c>
      <c r="AA3371" t="s">
        <v>301</v>
      </c>
      <c r="AB3371">
        <v>1</v>
      </c>
      <c r="AC3371">
        <v>3316</v>
      </c>
      <c r="AD3371">
        <v>11827</v>
      </c>
      <c r="AE3371" t="s">
        <v>21683</v>
      </c>
      <c r="AF3371" t="s">
        <v>27034</v>
      </c>
      <c r="AG3371">
        <f t="shared" si="306"/>
        <v>5</v>
      </c>
      <c r="AI3371" t="str">
        <f t="shared" si="307"/>
        <v/>
      </c>
      <c r="AJ3371">
        <f t="shared" si="304"/>
        <v>0</v>
      </c>
      <c r="AK3371" t="str">
        <f t="shared" si="308"/>
        <v>המכשיר לאחר פירוק-אחריותינו מוגבלת!</v>
      </c>
    </row>
    <row r="3372" spans="1:37" x14ac:dyDescent="0.25">
      <c r="A3372" s="1">
        <v>1.3888888888888888E-2</v>
      </c>
      <c r="B3372">
        <v>2</v>
      </c>
      <c r="C3372">
        <v>0</v>
      </c>
      <c r="D3372" t="s">
        <v>5118</v>
      </c>
      <c r="E3372">
        <v>0</v>
      </c>
      <c r="F3372">
        <v>0</v>
      </c>
      <c r="G3372" t="s">
        <v>5</v>
      </c>
      <c r="H3372" s="2">
        <v>39827</v>
      </c>
      <c r="I3372" s="2">
        <v>39826</v>
      </c>
      <c r="J3372" t="s">
        <v>3</v>
      </c>
      <c r="K3372">
        <v>185</v>
      </c>
      <c r="L3372">
        <v>15.5</v>
      </c>
      <c r="M3372">
        <v>160.16999999999999</v>
      </c>
      <c r="N3372">
        <v>0</v>
      </c>
      <c r="O3372">
        <v>0</v>
      </c>
      <c r="P3372">
        <v>160.16999999999999</v>
      </c>
      <c r="Q3372" t="s">
        <v>0</v>
      </c>
      <c r="R3372">
        <v>0</v>
      </c>
      <c r="S3372">
        <v>0</v>
      </c>
      <c r="T3372" t="s">
        <v>27046</v>
      </c>
      <c r="U3372" t="s">
        <v>20517</v>
      </c>
      <c r="V3372" s="2">
        <v>39807</v>
      </c>
      <c r="W3372" s="7">
        <f t="shared" si="305"/>
        <v>2008</v>
      </c>
      <c r="X3372" s="2">
        <v>39800</v>
      </c>
      <c r="Y3372" t="s">
        <v>6</v>
      </c>
      <c r="Z3372" t="s">
        <v>7</v>
      </c>
      <c r="AA3372" t="s">
        <v>23</v>
      </c>
      <c r="AB3372">
        <v>1</v>
      </c>
      <c r="AC3372">
        <v>6242</v>
      </c>
      <c r="AD3372">
        <v>11828</v>
      </c>
      <c r="AE3372" t="s">
        <v>23694</v>
      </c>
      <c r="AF3372" t="s">
        <v>27034</v>
      </c>
      <c r="AG3372">
        <f t="shared" si="306"/>
        <v>5</v>
      </c>
      <c r="AI3372" t="str">
        <f t="shared" si="307"/>
        <v/>
      </c>
      <c r="AJ3372">
        <f t="shared" si="304"/>
        <v>0</v>
      </c>
      <c r="AK3372" t="str">
        <f t="shared" si="308"/>
        <v/>
      </c>
    </row>
    <row r="3373" spans="1:37" x14ac:dyDescent="0.25">
      <c r="A3373" s="1">
        <v>4.1666666666666664E-2</v>
      </c>
      <c r="B3373">
        <v>0</v>
      </c>
      <c r="C3373" t="s">
        <v>5119</v>
      </c>
      <c r="D3373" t="s">
        <v>5120</v>
      </c>
      <c r="E3373">
        <v>0</v>
      </c>
      <c r="F3373">
        <v>0</v>
      </c>
      <c r="G3373" t="s">
        <v>5</v>
      </c>
      <c r="H3373" s="2">
        <v>39826</v>
      </c>
      <c r="I3373" s="2">
        <v>39818</v>
      </c>
      <c r="J3373" t="s">
        <v>3</v>
      </c>
      <c r="K3373">
        <v>191</v>
      </c>
      <c r="L3373">
        <v>15.5</v>
      </c>
      <c r="M3373">
        <v>165.37</v>
      </c>
      <c r="N3373">
        <v>0</v>
      </c>
      <c r="O3373">
        <v>0</v>
      </c>
      <c r="P3373">
        <v>165.37</v>
      </c>
      <c r="Q3373" t="s">
        <v>0</v>
      </c>
      <c r="R3373">
        <v>0</v>
      </c>
      <c r="S3373">
        <v>0</v>
      </c>
      <c r="T3373" t="s">
        <v>27046</v>
      </c>
      <c r="U3373" t="s">
        <v>20524</v>
      </c>
      <c r="V3373" s="2">
        <v>39810</v>
      </c>
      <c r="W3373" s="7">
        <f t="shared" si="305"/>
        <v>2008</v>
      </c>
      <c r="X3373" s="2">
        <v>39800</v>
      </c>
      <c r="Y3373" t="s">
        <v>199</v>
      </c>
      <c r="Z3373" t="s">
        <v>7</v>
      </c>
      <c r="AA3373" t="s">
        <v>730</v>
      </c>
      <c r="AB3373">
        <v>4</v>
      </c>
      <c r="AC3373">
        <v>5483</v>
      </c>
      <c r="AD3373">
        <v>11829</v>
      </c>
      <c r="AE3373" t="s">
        <v>22961</v>
      </c>
      <c r="AF3373" t="s">
        <v>27034</v>
      </c>
      <c r="AG3373">
        <f t="shared" si="306"/>
        <v>5</v>
      </c>
      <c r="AI3373" t="str">
        <f t="shared" si="307"/>
        <v/>
      </c>
      <c r="AJ3373">
        <f t="shared" si="304"/>
        <v>0</v>
      </c>
      <c r="AK3373" t="str">
        <f t="shared" si="308"/>
        <v/>
      </c>
    </row>
    <row r="3374" spans="1:37" x14ac:dyDescent="0.25">
      <c r="A3374" s="1">
        <v>0</v>
      </c>
      <c r="B3374">
        <v>0</v>
      </c>
      <c r="C3374">
        <v>0</v>
      </c>
      <c r="D3374" t="s">
        <v>5121</v>
      </c>
      <c r="E3374">
        <v>0</v>
      </c>
      <c r="F3374">
        <v>0</v>
      </c>
      <c r="G3374" t="s">
        <v>5</v>
      </c>
      <c r="H3374" s="2">
        <v>39801</v>
      </c>
      <c r="I3374" s="2">
        <v>39801</v>
      </c>
      <c r="J3374" t="s">
        <v>3</v>
      </c>
      <c r="K3374">
        <v>185</v>
      </c>
      <c r="L3374">
        <v>15.5</v>
      </c>
      <c r="M3374">
        <v>160.16999999999999</v>
      </c>
      <c r="N3374">
        <v>0</v>
      </c>
      <c r="O3374">
        <v>0</v>
      </c>
      <c r="P3374">
        <v>160.16999999999999</v>
      </c>
      <c r="Q3374" t="s">
        <v>0</v>
      </c>
      <c r="R3374">
        <v>0</v>
      </c>
      <c r="S3374">
        <v>0</v>
      </c>
      <c r="T3374" t="s">
        <v>27046</v>
      </c>
      <c r="U3374" t="s">
        <v>20517</v>
      </c>
      <c r="V3374" s="2">
        <v>39808</v>
      </c>
      <c r="W3374" s="7">
        <f t="shared" si="305"/>
        <v>2008</v>
      </c>
      <c r="X3374" s="2">
        <v>39801</v>
      </c>
      <c r="Y3374" t="s">
        <v>32</v>
      </c>
      <c r="Z3374" t="s">
        <v>7</v>
      </c>
      <c r="AA3374" t="s">
        <v>468</v>
      </c>
      <c r="AB3374">
        <v>9</v>
      </c>
      <c r="AC3374">
        <v>4026</v>
      </c>
      <c r="AD3374">
        <v>11830</v>
      </c>
      <c r="AE3374" t="s">
        <v>21953</v>
      </c>
      <c r="AF3374" t="s">
        <v>27034</v>
      </c>
      <c r="AG3374">
        <f t="shared" si="306"/>
        <v>5</v>
      </c>
      <c r="AI3374" t="str">
        <f t="shared" si="307"/>
        <v/>
      </c>
      <c r="AJ3374">
        <f t="shared" si="304"/>
        <v>0</v>
      </c>
      <c r="AK3374" t="str">
        <f t="shared" si="308"/>
        <v/>
      </c>
    </row>
    <row r="3375" spans="1:37" x14ac:dyDescent="0.25">
      <c r="A3375" s="1">
        <v>2.0833333333333332E-2</v>
      </c>
      <c r="B3375">
        <v>0</v>
      </c>
      <c r="C3375">
        <v>0</v>
      </c>
      <c r="D3375" t="s">
        <v>5122</v>
      </c>
      <c r="E3375">
        <v>0</v>
      </c>
      <c r="F3375">
        <v>0</v>
      </c>
      <c r="G3375" t="s">
        <v>5</v>
      </c>
      <c r="H3375" s="2">
        <v>39810</v>
      </c>
      <c r="I3375" s="2">
        <v>39810</v>
      </c>
      <c r="J3375" t="s">
        <v>3</v>
      </c>
      <c r="K3375">
        <v>270</v>
      </c>
      <c r="L3375">
        <v>15.5</v>
      </c>
      <c r="M3375">
        <v>233.77</v>
      </c>
      <c r="N3375">
        <v>0</v>
      </c>
      <c r="O3375">
        <v>0</v>
      </c>
      <c r="P3375">
        <v>233.77</v>
      </c>
      <c r="Q3375" t="s">
        <v>0</v>
      </c>
      <c r="R3375">
        <v>0</v>
      </c>
      <c r="S3375">
        <v>0</v>
      </c>
      <c r="T3375" t="s">
        <v>983</v>
      </c>
      <c r="U3375" t="s">
        <v>20517</v>
      </c>
      <c r="V3375" t="s">
        <v>5123</v>
      </c>
      <c r="W3375" s="7">
        <f t="shared" si="305"/>
        <v>2008</v>
      </c>
      <c r="X3375" s="2">
        <v>39801</v>
      </c>
      <c r="Y3375" t="s">
        <v>6</v>
      </c>
      <c r="Z3375" t="s">
        <v>7</v>
      </c>
      <c r="AA3375" t="s">
        <v>16</v>
      </c>
      <c r="AB3375">
        <v>1</v>
      </c>
      <c r="AC3375">
        <v>1758</v>
      </c>
      <c r="AD3375">
        <v>11831</v>
      </c>
      <c r="AE3375" t="s">
        <v>21135</v>
      </c>
      <c r="AF3375" t="s">
        <v>27034</v>
      </c>
      <c r="AG3375">
        <f t="shared" si="306"/>
        <v>39</v>
      </c>
      <c r="AH3375" t="str">
        <f>MID(V3375,1,31)</f>
        <v xml:space="preserve">דלת לא נסגרת                   </v>
      </c>
      <c r="AI3375" t="str">
        <f t="shared" si="307"/>
        <v>דלת לא נסגרת</v>
      </c>
      <c r="AJ3375">
        <f t="shared" si="304"/>
        <v>12</v>
      </c>
      <c r="AK3375" t="str">
        <f t="shared" si="308"/>
        <v>דלת לא נסגרת,דלת לא נסגרת</v>
      </c>
    </row>
    <row r="3376" spans="1:37" x14ac:dyDescent="0.25">
      <c r="A3376" s="1">
        <v>4.1666666666666664E-2</v>
      </c>
      <c r="B3376">
        <v>50</v>
      </c>
      <c r="C3376">
        <v>0</v>
      </c>
      <c r="D3376" t="s">
        <v>5124</v>
      </c>
      <c r="E3376">
        <v>0</v>
      </c>
      <c r="F3376">
        <v>0</v>
      </c>
      <c r="G3376" t="s">
        <v>5</v>
      </c>
      <c r="H3376" s="2">
        <v>39811</v>
      </c>
      <c r="I3376" s="2">
        <v>39807</v>
      </c>
      <c r="J3376" t="s">
        <v>3</v>
      </c>
      <c r="K3376">
        <v>186</v>
      </c>
      <c r="L3376">
        <v>15.5</v>
      </c>
      <c r="M3376">
        <v>161.04</v>
      </c>
      <c r="N3376">
        <v>69.02</v>
      </c>
      <c r="O3376">
        <v>30</v>
      </c>
      <c r="P3376">
        <v>230.06</v>
      </c>
      <c r="Q3376" t="s">
        <v>0</v>
      </c>
      <c r="R3376">
        <v>0</v>
      </c>
      <c r="S3376">
        <v>0</v>
      </c>
      <c r="T3376" t="s">
        <v>27046</v>
      </c>
      <c r="U3376" t="s">
        <v>20517</v>
      </c>
      <c r="V3376" s="2">
        <v>39808</v>
      </c>
      <c r="W3376" s="7">
        <f t="shared" si="305"/>
        <v>2008</v>
      </c>
      <c r="X3376" s="2">
        <v>39801</v>
      </c>
      <c r="Y3376" t="s">
        <v>32</v>
      </c>
      <c r="Z3376" t="s">
        <v>7</v>
      </c>
      <c r="AA3376" t="s">
        <v>307</v>
      </c>
      <c r="AB3376">
        <v>9</v>
      </c>
      <c r="AC3376">
        <v>6052</v>
      </c>
      <c r="AD3376">
        <v>11832</v>
      </c>
      <c r="AE3376" t="s">
        <v>23511</v>
      </c>
      <c r="AF3376" t="s">
        <v>27034</v>
      </c>
      <c r="AG3376">
        <f t="shared" si="306"/>
        <v>5</v>
      </c>
      <c r="AI3376" t="str">
        <f t="shared" si="307"/>
        <v/>
      </c>
      <c r="AJ3376">
        <f t="shared" si="304"/>
        <v>0</v>
      </c>
      <c r="AK3376" t="str">
        <f t="shared" si="308"/>
        <v/>
      </c>
    </row>
    <row r="3377" spans="1:37" x14ac:dyDescent="0.25">
      <c r="A3377" s="1">
        <v>2.7777777777777776E-2</v>
      </c>
      <c r="B3377">
        <v>0</v>
      </c>
      <c r="C3377">
        <v>0</v>
      </c>
      <c r="D3377" t="s">
        <v>5125</v>
      </c>
      <c r="E3377">
        <v>0</v>
      </c>
      <c r="F3377">
        <v>0</v>
      </c>
      <c r="G3377" t="s">
        <v>5</v>
      </c>
      <c r="H3377" s="2">
        <v>39808</v>
      </c>
      <c r="I3377" s="2">
        <v>39806</v>
      </c>
      <c r="J3377" t="s">
        <v>3</v>
      </c>
      <c r="K3377">
        <v>219</v>
      </c>
      <c r="L3377">
        <v>15.5</v>
      </c>
      <c r="M3377">
        <v>189.61</v>
      </c>
      <c r="N3377">
        <v>0</v>
      </c>
      <c r="O3377">
        <v>0</v>
      </c>
      <c r="P3377">
        <v>189.61</v>
      </c>
      <c r="Q3377" t="s">
        <v>0</v>
      </c>
      <c r="R3377">
        <v>0</v>
      </c>
      <c r="S3377">
        <v>0</v>
      </c>
      <c r="T3377" t="s">
        <v>27046</v>
      </c>
      <c r="U3377" t="s">
        <v>20517</v>
      </c>
      <c r="V3377" s="2">
        <v>39803</v>
      </c>
      <c r="W3377" s="7">
        <f t="shared" si="305"/>
        <v>2008</v>
      </c>
      <c r="X3377" s="2">
        <v>39801</v>
      </c>
      <c r="Y3377" t="s">
        <v>47</v>
      </c>
      <c r="Z3377" t="s">
        <v>7</v>
      </c>
      <c r="AA3377" t="s">
        <v>23</v>
      </c>
      <c r="AB3377">
        <v>1</v>
      </c>
      <c r="AC3377">
        <v>6243</v>
      </c>
      <c r="AD3377">
        <v>11833</v>
      </c>
      <c r="AE3377" t="s">
        <v>23695</v>
      </c>
      <c r="AF3377" t="s">
        <v>27034</v>
      </c>
      <c r="AG3377">
        <f t="shared" si="306"/>
        <v>5</v>
      </c>
      <c r="AI3377" t="str">
        <f t="shared" si="307"/>
        <v/>
      </c>
      <c r="AJ3377">
        <f t="shared" si="304"/>
        <v>0</v>
      </c>
      <c r="AK3377" t="str">
        <f t="shared" si="308"/>
        <v/>
      </c>
    </row>
    <row r="3378" spans="1:37" x14ac:dyDescent="0.25">
      <c r="A3378" s="1">
        <v>0</v>
      </c>
      <c r="B3378">
        <v>0</v>
      </c>
      <c r="C3378">
        <v>0</v>
      </c>
      <c r="D3378" t="s">
        <v>5126</v>
      </c>
      <c r="E3378">
        <v>0</v>
      </c>
      <c r="F3378">
        <v>0</v>
      </c>
      <c r="G3378" t="s">
        <v>5</v>
      </c>
      <c r="H3378" s="2">
        <v>39807</v>
      </c>
      <c r="I3378" s="2">
        <v>39807</v>
      </c>
      <c r="J3378" t="s">
        <v>3</v>
      </c>
      <c r="K3378">
        <v>167</v>
      </c>
      <c r="L3378">
        <v>15.5</v>
      </c>
      <c r="M3378">
        <v>144.59</v>
      </c>
      <c r="N3378">
        <v>48.33</v>
      </c>
      <c r="O3378">
        <v>25</v>
      </c>
      <c r="P3378">
        <v>192.79</v>
      </c>
      <c r="Q3378" t="s">
        <v>0</v>
      </c>
      <c r="R3378">
        <v>0</v>
      </c>
      <c r="S3378">
        <v>0</v>
      </c>
      <c r="T3378" t="s">
        <v>27046</v>
      </c>
      <c r="U3378" t="s">
        <v>20517</v>
      </c>
      <c r="V3378" s="2">
        <v>39805</v>
      </c>
      <c r="W3378" s="7">
        <f t="shared" si="305"/>
        <v>2008</v>
      </c>
      <c r="X3378" s="2">
        <v>39803</v>
      </c>
      <c r="Y3378" t="s">
        <v>12</v>
      </c>
      <c r="Z3378" t="s">
        <v>7</v>
      </c>
      <c r="AA3378" t="s">
        <v>436</v>
      </c>
      <c r="AB3378">
        <v>1</v>
      </c>
      <c r="AC3378">
        <v>4026</v>
      </c>
      <c r="AD3378">
        <v>11834</v>
      </c>
      <c r="AE3378" t="s">
        <v>21953</v>
      </c>
      <c r="AF3378" t="s">
        <v>27034</v>
      </c>
      <c r="AG3378">
        <f t="shared" si="306"/>
        <v>5</v>
      </c>
      <c r="AI3378" t="str">
        <f t="shared" si="307"/>
        <v/>
      </c>
      <c r="AJ3378">
        <f t="shared" si="304"/>
        <v>0</v>
      </c>
      <c r="AK3378" t="str">
        <f t="shared" si="308"/>
        <v/>
      </c>
    </row>
    <row r="3379" spans="1:37" x14ac:dyDescent="0.25">
      <c r="A3379" s="1">
        <v>2.0833333333333332E-2</v>
      </c>
      <c r="B3379">
        <v>0</v>
      </c>
      <c r="C3379">
        <v>0</v>
      </c>
      <c r="D3379" t="s">
        <v>5127</v>
      </c>
      <c r="E3379">
        <v>0</v>
      </c>
      <c r="F3379">
        <v>0</v>
      </c>
      <c r="G3379" t="s">
        <v>5</v>
      </c>
      <c r="H3379" s="2">
        <v>39804</v>
      </c>
      <c r="I3379" s="2">
        <v>39804</v>
      </c>
      <c r="J3379" t="s">
        <v>3</v>
      </c>
      <c r="K3379">
        <v>185</v>
      </c>
      <c r="L3379">
        <v>15.5</v>
      </c>
      <c r="M3379">
        <v>160.16999999999999</v>
      </c>
      <c r="N3379">
        <v>0</v>
      </c>
      <c r="O3379">
        <v>0</v>
      </c>
      <c r="P3379">
        <v>160.16999999999999</v>
      </c>
      <c r="Q3379" t="s">
        <v>0</v>
      </c>
      <c r="R3379">
        <v>0</v>
      </c>
      <c r="S3379">
        <v>0</v>
      </c>
      <c r="T3379" t="s">
        <v>27046</v>
      </c>
      <c r="U3379" t="s">
        <v>20517</v>
      </c>
      <c r="V3379" s="2">
        <v>39805</v>
      </c>
      <c r="W3379" s="7">
        <f t="shared" si="305"/>
        <v>2008</v>
      </c>
      <c r="X3379" s="2">
        <v>39803</v>
      </c>
      <c r="Y3379" t="s">
        <v>47</v>
      </c>
      <c r="Z3379" t="s">
        <v>7</v>
      </c>
      <c r="AA3379" t="s">
        <v>140</v>
      </c>
      <c r="AB3379">
        <v>1</v>
      </c>
      <c r="AC3379">
        <v>6244</v>
      </c>
      <c r="AD3379">
        <v>11835</v>
      </c>
      <c r="AE3379" t="s">
        <v>23696</v>
      </c>
      <c r="AF3379" t="s">
        <v>27034</v>
      </c>
      <c r="AG3379">
        <f t="shared" si="306"/>
        <v>5</v>
      </c>
      <c r="AI3379" t="str">
        <f t="shared" si="307"/>
        <v/>
      </c>
      <c r="AJ3379">
        <f t="shared" si="304"/>
        <v>0</v>
      </c>
      <c r="AK3379" t="str">
        <f t="shared" si="308"/>
        <v/>
      </c>
    </row>
    <row r="3380" spans="1:37" x14ac:dyDescent="0.25">
      <c r="A3380" s="1">
        <v>6.25E-2</v>
      </c>
      <c r="B3380">
        <v>5</v>
      </c>
      <c r="C3380">
        <v>0</v>
      </c>
      <c r="D3380" t="s">
        <v>5128</v>
      </c>
      <c r="E3380">
        <v>0</v>
      </c>
      <c r="F3380">
        <v>0</v>
      </c>
      <c r="G3380" t="s">
        <v>5</v>
      </c>
      <c r="H3380" s="2">
        <v>39808</v>
      </c>
      <c r="I3380" s="2">
        <v>39807</v>
      </c>
      <c r="J3380" t="s">
        <v>3</v>
      </c>
      <c r="K3380">
        <v>198</v>
      </c>
      <c r="L3380">
        <v>15.5</v>
      </c>
      <c r="M3380">
        <v>171.43</v>
      </c>
      <c r="N3380">
        <v>57.14</v>
      </c>
      <c r="O3380">
        <v>25</v>
      </c>
      <c r="P3380">
        <v>228.57</v>
      </c>
      <c r="Q3380" t="s">
        <v>0</v>
      </c>
      <c r="R3380">
        <v>0</v>
      </c>
      <c r="S3380">
        <v>0</v>
      </c>
      <c r="T3380" t="s">
        <v>27046</v>
      </c>
      <c r="U3380" t="s">
        <v>20517</v>
      </c>
      <c r="V3380" s="2">
        <v>39814</v>
      </c>
      <c r="W3380" s="7">
        <f t="shared" si="305"/>
        <v>2008</v>
      </c>
      <c r="X3380" s="2">
        <v>39807</v>
      </c>
      <c r="Y3380" t="s">
        <v>430</v>
      </c>
      <c r="Z3380" t="s">
        <v>7</v>
      </c>
      <c r="AA3380" t="s">
        <v>106</v>
      </c>
      <c r="AB3380">
        <v>9</v>
      </c>
      <c r="AC3380">
        <v>5175</v>
      </c>
      <c r="AD3380">
        <v>11836</v>
      </c>
      <c r="AE3380" t="s">
        <v>22675</v>
      </c>
      <c r="AF3380" t="s">
        <v>27034</v>
      </c>
      <c r="AG3380">
        <f t="shared" si="306"/>
        <v>5</v>
      </c>
      <c r="AI3380" t="str">
        <f t="shared" si="307"/>
        <v/>
      </c>
      <c r="AJ3380">
        <f t="shared" si="304"/>
        <v>0</v>
      </c>
      <c r="AK3380" t="str">
        <f t="shared" si="308"/>
        <v/>
      </c>
    </row>
    <row r="3381" spans="1:37" x14ac:dyDescent="0.25">
      <c r="A3381" s="1">
        <v>6.25E-2</v>
      </c>
      <c r="B3381">
        <v>0</v>
      </c>
      <c r="C3381">
        <v>0</v>
      </c>
      <c r="D3381" t="s">
        <v>5129</v>
      </c>
      <c r="E3381">
        <v>0</v>
      </c>
      <c r="F3381">
        <v>0</v>
      </c>
      <c r="G3381" t="s">
        <v>5</v>
      </c>
      <c r="H3381" s="2">
        <v>39813</v>
      </c>
      <c r="I3381" s="2">
        <v>39813</v>
      </c>
      <c r="J3381" t="s">
        <v>3</v>
      </c>
      <c r="K3381">
        <v>289</v>
      </c>
      <c r="L3381">
        <v>15.5</v>
      </c>
      <c r="M3381">
        <v>250.22</v>
      </c>
      <c r="N3381">
        <v>0</v>
      </c>
      <c r="O3381">
        <v>0</v>
      </c>
      <c r="P3381">
        <v>250.22</v>
      </c>
      <c r="Q3381" t="s">
        <v>0</v>
      </c>
      <c r="R3381">
        <v>0</v>
      </c>
      <c r="S3381">
        <v>0</v>
      </c>
      <c r="T3381" t="s">
        <v>27284</v>
      </c>
      <c r="U3381" t="s">
        <v>20517</v>
      </c>
      <c r="V3381" t="s">
        <v>5130</v>
      </c>
      <c r="W3381" s="7">
        <f t="shared" si="305"/>
        <v>2008</v>
      </c>
      <c r="X3381" s="2">
        <v>39808</v>
      </c>
      <c r="Y3381" t="s">
        <v>47</v>
      </c>
      <c r="Z3381" t="s">
        <v>7</v>
      </c>
      <c r="AA3381" t="s">
        <v>119</v>
      </c>
      <c r="AB3381">
        <v>1</v>
      </c>
      <c r="AC3381">
        <v>6245</v>
      </c>
      <c r="AD3381">
        <v>11837</v>
      </c>
      <c r="AE3381" t="s">
        <v>23697</v>
      </c>
      <c r="AF3381" t="s">
        <v>27034</v>
      </c>
      <c r="AG3381">
        <f t="shared" si="306"/>
        <v>39</v>
      </c>
      <c r="AH3381" t="str">
        <f>MID(V3381,1,31)</f>
        <v xml:space="preserve">זרוע נ.דלת שבורה               </v>
      </c>
      <c r="AI3381" t="str">
        <f t="shared" si="307"/>
        <v>זרוע נ.דלת שבורה</v>
      </c>
      <c r="AJ3381">
        <f t="shared" si="304"/>
        <v>16</v>
      </c>
      <c r="AK3381" t="str">
        <f t="shared" si="308"/>
        <v>זרוע נ.דלת שבורה,זרוע נ.דלת שבורה</v>
      </c>
    </row>
    <row r="3382" spans="1:37" x14ac:dyDescent="0.25">
      <c r="A3382" s="1">
        <v>4.1666666666666664E-2</v>
      </c>
      <c r="B3382">
        <v>5</v>
      </c>
      <c r="C3382">
        <v>0</v>
      </c>
      <c r="D3382" t="s">
        <v>5131</v>
      </c>
      <c r="E3382">
        <v>0</v>
      </c>
      <c r="F3382">
        <v>0</v>
      </c>
      <c r="G3382" t="s">
        <v>5</v>
      </c>
      <c r="H3382" s="2">
        <v>39811</v>
      </c>
      <c r="I3382" s="2">
        <v>39811</v>
      </c>
      <c r="J3382" t="s">
        <v>3</v>
      </c>
      <c r="K3382">
        <v>179</v>
      </c>
      <c r="L3382">
        <v>15.5</v>
      </c>
      <c r="M3382">
        <v>154.97999999999999</v>
      </c>
      <c r="N3382">
        <v>0</v>
      </c>
      <c r="O3382">
        <v>0</v>
      </c>
      <c r="P3382">
        <v>154.97999999999999</v>
      </c>
      <c r="Q3382" t="s">
        <v>0</v>
      </c>
      <c r="R3382">
        <v>0</v>
      </c>
      <c r="S3382">
        <v>179</v>
      </c>
      <c r="T3382" t="s">
        <v>27046</v>
      </c>
      <c r="U3382" t="s">
        <v>20517</v>
      </c>
      <c r="V3382" s="2">
        <v>39815</v>
      </c>
      <c r="W3382" s="7">
        <f t="shared" si="305"/>
        <v>2008</v>
      </c>
      <c r="X3382" s="2">
        <v>39808</v>
      </c>
      <c r="Y3382" t="s">
        <v>32</v>
      </c>
      <c r="Z3382" t="s">
        <v>7</v>
      </c>
      <c r="AA3382" t="s">
        <v>104</v>
      </c>
      <c r="AB3382">
        <v>9</v>
      </c>
      <c r="AC3382">
        <v>4893</v>
      </c>
      <c r="AD3382">
        <v>11838</v>
      </c>
      <c r="AE3382" t="s">
        <v>22410</v>
      </c>
      <c r="AF3382" t="s">
        <v>27034</v>
      </c>
      <c r="AG3382">
        <f t="shared" si="306"/>
        <v>5</v>
      </c>
      <c r="AI3382" t="str">
        <f t="shared" si="307"/>
        <v/>
      </c>
      <c r="AJ3382">
        <f t="shared" si="304"/>
        <v>0</v>
      </c>
      <c r="AK3382" t="str">
        <f t="shared" si="308"/>
        <v/>
      </c>
    </row>
    <row r="3383" spans="1:37" x14ac:dyDescent="0.25">
      <c r="A3383" s="1">
        <v>1.7361111111111112E-2</v>
      </c>
      <c r="B3383">
        <v>15</v>
      </c>
      <c r="C3383">
        <v>0</v>
      </c>
      <c r="D3383" t="s">
        <v>5132</v>
      </c>
      <c r="E3383">
        <v>0</v>
      </c>
      <c r="F3383">
        <v>0</v>
      </c>
      <c r="G3383" t="s">
        <v>5</v>
      </c>
      <c r="H3383" s="2">
        <v>39810</v>
      </c>
      <c r="I3383" s="2">
        <v>39810</v>
      </c>
      <c r="J3383" t="s">
        <v>3</v>
      </c>
      <c r="K3383">
        <v>67</v>
      </c>
      <c r="L3383">
        <v>15.5</v>
      </c>
      <c r="M3383">
        <v>58.01</v>
      </c>
      <c r="N3383">
        <v>0</v>
      </c>
      <c r="O3383">
        <v>0</v>
      </c>
      <c r="P3383">
        <v>58.01</v>
      </c>
      <c r="Q3383" t="s">
        <v>0</v>
      </c>
      <c r="R3383">
        <v>0</v>
      </c>
      <c r="S3383">
        <v>67</v>
      </c>
      <c r="T3383" t="s">
        <v>27046</v>
      </c>
      <c r="U3383" t="s">
        <v>20527</v>
      </c>
      <c r="V3383" s="2">
        <v>39817</v>
      </c>
      <c r="W3383" s="7">
        <f t="shared" si="305"/>
        <v>2008</v>
      </c>
      <c r="X3383" s="2">
        <v>39810</v>
      </c>
      <c r="Y3383" t="s">
        <v>2628</v>
      </c>
      <c r="Z3383" t="s">
        <v>7</v>
      </c>
      <c r="AA3383" t="s">
        <v>38</v>
      </c>
      <c r="AB3383">
        <v>7</v>
      </c>
      <c r="AC3383">
        <v>2018</v>
      </c>
      <c r="AD3383">
        <v>11839</v>
      </c>
      <c r="AE3383" t="s">
        <v>21214</v>
      </c>
      <c r="AF3383" t="s">
        <v>27034</v>
      </c>
      <c r="AG3383">
        <f t="shared" si="306"/>
        <v>5</v>
      </c>
      <c r="AI3383" t="str">
        <f t="shared" si="307"/>
        <v/>
      </c>
      <c r="AJ3383">
        <f t="shared" si="304"/>
        <v>0</v>
      </c>
      <c r="AK3383" t="str">
        <f t="shared" si="308"/>
        <v/>
      </c>
    </row>
    <row r="3384" spans="1:37" x14ac:dyDescent="0.25">
      <c r="A3384" s="1">
        <v>4.1666666666666664E-2</v>
      </c>
      <c r="B3384">
        <v>5</v>
      </c>
      <c r="C3384">
        <v>0</v>
      </c>
      <c r="D3384" t="s">
        <v>5133</v>
      </c>
      <c r="E3384">
        <v>0</v>
      </c>
      <c r="F3384">
        <v>0</v>
      </c>
      <c r="G3384" t="s">
        <v>5</v>
      </c>
      <c r="H3384" s="2">
        <v>39813</v>
      </c>
      <c r="I3384" s="2">
        <v>39812</v>
      </c>
      <c r="J3384" t="s">
        <v>3</v>
      </c>
      <c r="K3384">
        <v>243</v>
      </c>
      <c r="L3384">
        <v>15.5</v>
      </c>
      <c r="M3384">
        <v>210.39</v>
      </c>
      <c r="N3384">
        <v>0</v>
      </c>
      <c r="O3384">
        <v>0</v>
      </c>
      <c r="P3384">
        <v>210.39</v>
      </c>
      <c r="Q3384" t="s">
        <v>0</v>
      </c>
      <c r="R3384">
        <v>0</v>
      </c>
      <c r="S3384">
        <v>0</v>
      </c>
      <c r="T3384" t="s">
        <v>27046</v>
      </c>
      <c r="U3384" t="s">
        <v>20517</v>
      </c>
      <c r="V3384" s="2">
        <v>39813</v>
      </c>
      <c r="W3384" s="7">
        <f t="shared" si="305"/>
        <v>2008</v>
      </c>
      <c r="X3384" s="2">
        <v>39811</v>
      </c>
      <c r="Y3384" t="s">
        <v>118</v>
      </c>
      <c r="Z3384" t="s">
        <v>7</v>
      </c>
      <c r="AA3384" t="s">
        <v>5134</v>
      </c>
      <c r="AB3384">
        <v>1</v>
      </c>
      <c r="AC3384">
        <v>4168</v>
      </c>
      <c r="AD3384">
        <v>11840</v>
      </c>
      <c r="AE3384" t="s">
        <v>22021</v>
      </c>
      <c r="AF3384" t="s">
        <v>27034</v>
      </c>
      <c r="AG3384">
        <f t="shared" si="306"/>
        <v>5</v>
      </c>
      <c r="AI3384" t="str">
        <f t="shared" si="307"/>
        <v/>
      </c>
      <c r="AJ3384">
        <f t="shared" si="304"/>
        <v>0</v>
      </c>
      <c r="AK3384" t="str">
        <f t="shared" si="308"/>
        <v/>
      </c>
    </row>
    <row r="3385" spans="1:37" x14ac:dyDescent="0.25">
      <c r="A3385" s="1">
        <v>1.0416666666666666E-2</v>
      </c>
      <c r="B3385">
        <v>0</v>
      </c>
      <c r="C3385">
        <v>0</v>
      </c>
      <c r="D3385" t="s">
        <v>5135</v>
      </c>
      <c r="E3385">
        <v>0</v>
      </c>
      <c r="F3385">
        <v>0</v>
      </c>
      <c r="G3385" t="s">
        <v>5</v>
      </c>
      <c r="H3385" s="2">
        <v>39850</v>
      </c>
      <c r="I3385" s="2">
        <v>39812</v>
      </c>
      <c r="J3385" t="s">
        <v>3</v>
      </c>
      <c r="K3385">
        <v>185</v>
      </c>
      <c r="L3385">
        <v>15.5</v>
      </c>
      <c r="M3385">
        <v>160.16999999999999</v>
      </c>
      <c r="N3385">
        <v>0</v>
      </c>
      <c r="O3385">
        <v>0</v>
      </c>
      <c r="P3385">
        <v>160.16999999999999</v>
      </c>
      <c r="Q3385" t="s">
        <v>0</v>
      </c>
      <c r="R3385">
        <v>0</v>
      </c>
      <c r="S3385">
        <v>0</v>
      </c>
      <c r="T3385" t="s">
        <v>27046</v>
      </c>
      <c r="U3385" t="s">
        <v>20517</v>
      </c>
      <c r="V3385" s="2">
        <v>39814</v>
      </c>
      <c r="W3385" s="7">
        <f t="shared" si="305"/>
        <v>2008</v>
      </c>
      <c r="X3385" s="2">
        <v>39812</v>
      </c>
      <c r="Y3385" t="s">
        <v>2108</v>
      </c>
      <c r="Z3385" t="s">
        <v>7</v>
      </c>
      <c r="AA3385" t="s">
        <v>77</v>
      </c>
      <c r="AB3385">
        <v>1</v>
      </c>
      <c r="AC3385">
        <v>1205</v>
      </c>
      <c r="AD3385">
        <v>11841</v>
      </c>
      <c r="AE3385" t="s">
        <v>20962</v>
      </c>
      <c r="AF3385" t="s">
        <v>27034</v>
      </c>
      <c r="AG3385">
        <f t="shared" si="306"/>
        <v>5</v>
      </c>
      <c r="AI3385" t="str">
        <f t="shared" si="307"/>
        <v/>
      </c>
      <c r="AJ3385">
        <f t="shared" si="304"/>
        <v>0</v>
      </c>
      <c r="AK3385" t="str">
        <f t="shared" si="308"/>
        <v/>
      </c>
    </row>
    <row r="3386" spans="1:37" x14ac:dyDescent="0.25">
      <c r="A3386" s="1">
        <v>8.3333333333333329E-2</v>
      </c>
      <c r="B3386">
        <v>5</v>
      </c>
      <c r="C3386">
        <v>0</v>
      </c>
      <c r="D3386" t="s">
        <v>5136</v>
      </c>
      <c r="E3386">
        <v>0</v>
      </c>
      <c r="F3386">
        <v>0</v>
      </c>
      <c r="G3386" t="s">
        <v>5</v>
      </c>
      <c r="H3386" s="2">
        <v>39827</v>
      </c>
      <c r="I3386" s="2">
        <v>39824</v>
      </c>
      <c r="J3386" t="s">
        <v>3</v>
      </c>
      <c r="K3386">
        <v>289</v>
      </c>
      <c r="L3386">
        <v>15.5</v>
      </c>
      <c r="M3386">
        <v>250.22</v>
      </c>
      <c r="N3386">
        <v>0</v>
      </c>
      <c r="O3386">
        <v>0</v>
      </c>
      <c r="P3386">
        <v>250.22</v>
      </c>
      <c r="Q3386" t="s">
        <v>0</v>
      </c>
      <c r="R3386">
        <v>0</v>
      </c>
      <c r="S3386">
        <v>0</v>
      </c>
      <c r="T3386" t="s">
        <v>27046</v>
      </c>
      <c r="U3386" t="s">
        <v>20524</v>
      </c>
      <c r="V3386" s="2">
        <v>39820</v>
      </c>
      <c r="W3386" s="7">
        <f t="shared" si="305"/>
        <v>2008</v>
      </c>
      <c r="X3386" s="2">
        <v>39813</v>
      </c>
      <c r="Y3386" t="s">
        <v>32</v>
      </c>
      <c r="Z3386" t="s">
        <v>7</v>
      </c>
      <c r="AA3386" t="s">
        <v>1893</v>
      </c>
      <c r="AB3386">
        <v>9</v>
      </c>
      <c r="AC3386">
        <v>5362</v>
      </c>
      <c r="AD3386">
        <v>11842</v>
      </c>
      <c r="AE3386" t="s">
        <v>22851</v>
      </c>
      <c r="AF3386" t="s">
        <v>27034</v>
      </c>
      <c r="AG3386">
        <f t="shared" si="306"/>
        <v>5</v>
      </c>
      <c r="AI3386" t="str">
        <f t="shared" si="307"/>
        <v/>
      </c>
      <c r="AJ3386">
        <f t="shared" si="304"/>
        <v>0</v>
      </c>
      <c r="AK3386" t="str">
        <f t="shared" si="308"/>
        <v/>
      </c>
    </row>
    <row r="3387" spans="1:37" x14ac:dyDescent="0.25">
      <c r="A3387" s="1">
        <v>8.3333333333333329E-2</v>
      </c>
      <c r="B3387">
        <v>5</v>
      </c>
      <c r="C3387">
        <v>0</v>
      </c>
      <c r="D3387" t="s">
        <v>5137</v>
      </c>
      <c r="E3387">
        <v>0</v>
      </c>
      <c r="F3387">
        <v>0</v>
      </c>
      <c r="G3387" t="s">
        <v>5</v>
      </c>
      <c r="H3387" s="2">
        <v>39853</v>
      </c>
      <c r="I3387" s="2">
        <v>39850</v>
      </c>
      <c r="J3387" t="s">
        <v>3</v>
      </c>
      <c r="K3387">
        <v>179</v>
      </c>
      <c r="L3387">
        <v>15.5</v>
      </c>
      <c r="M3387">
        <v>154.97999999999999</v>
      </c>
      <c r="N3387">
        <v>0</v>
      </c>
      <c r="O3387">
        <v>0</v>
      </c>
      <c r="P3387">
        <v>154.97999999999999</v>
      </c>
      <c r="Q3387" t="s">
        <v>0</v>
      </c>
      <c r="R3387">
        <v>0</v>
      </c>
      <c r="S3387">
        <v>0</v>
      </c>
      <c r="T3387" t="s">
        <v>27046</v>
      </c>
      <c r="U3387" t="s">
        <v>20517</v>
      </c>
      <c r="V3387" s="2">
        <v>39840</v>
      </c>
      <c r="W3387" s="7">
        <f t="shared" si="305"/>
        <v>2009</v>
      </c>
      <c r="X3387" s="2">
        <v>39819</v>
      </c>
      <c r="Y3387" t="s">
        <v>71</v>
      </c>
      <c r="Z3387" t="s">
        <v>7</v>
      </c>
      <c r="AA3387" t="s">
        <v>2610</v>
      </c>
      <c r="AB3387">
        <v>9</v>
      </c>
      <c r="AC3387">
        <v>6246</v>
      </c>
      <c r="AD3387">
        <v>11843</v>
      </c>
      <c r="AE3387" t="s">
        <v>23698</v>
      </c>
      <c r="AF3387" t="s">
        <v>27034</v>
      </c>
      <c r="AG3387">
        <f t="shared" si="306"/>
        <v>5</v>
      </c>
      <c r="AI3387" t="str">
        <f t="shared" si="307"/>
        <v/>
      </c>
      <c r="AJ3387">
        <f t="shared" si="304"/>
        <v>0</v>
      </c>
      <c r="AK3387" t="str">
        <f t="shared" si="308"/>
        <v/>
      </c>
    </row>
    <row r="3388" spans="1:37" x14ac:dyDescent="0.25">
      <c r="A3388" s="1">
        <v>6.9444444444444434E-2</v>
      </c>
      <c r="B3388">
        <v>150</v>
      </c>
      <c r="C3388">
        <v>0</v>
      </c>
      <c r="D3388" t="s">
        <v>5138</v>
      </c>
      <c r="E3388">
        <v>0</v>
      </c>
      <c r="F3388">
        <v>0</v>
      </c>
      <c r="G3388" t="s">
        <v>5</v>
      </c>
      <c r="H3388" s="2">
        <v>39899</v>
      </c>
      <c r="I3388" s="2">
        <v>39899</v>
      </c>
      <c r="J3388" t="s">
        <v>3</v>
      </c>
      <c r="K3388">
        <v>440</v>
      </c>
      <c r="L3388">
        <v>15.5</v>
      </c>
      <c r="M3388">
        <v>380.95</v>
      </c>
      <c r="N3388">
        <v>0</v>
      </c>
      <c r="O3388">
        <v>0</v>
      </c>
      <c r="P3388">
        <v>380.95</v>
      </c>
      <c r="Q3388" t="s">
        <v>0</v>
      </c>
      <c r="R3388">
        <v>0</v>
      </c>
      <c r="S3388">
        <v>440</v>
      </c>
      <c r="T3388" t="s">
        <v>27046</v>
      </c>
      <c r="U3388" t="s">
        <v>20517</v>
      </c>
      <c r="V3388" s="2">
        <v>39840</v>
      </c>
      <c r="W3388" s="7">
        <f t="shared" si="305"/>
        <v>2009</v>
      </c>
      <c r="X3388" s="2">
        <v>39819</v>
      </c>
      <c r="Y3388" t="s">
        <v>35</v>
      </c>
      <c r="Z3388" t="s">
        <v>7</v>
      </c>
      <c r="AA3388" t="s">
        <v>5139</v>
      </c>
      <c r="AB3388">
        <v>2</v>
      </c>
      <c r="AC3388">
        <v>6246</v>
      </c>
      <c r="AD3388">
        <v>11844</v>
      </c>
      <c r="AE3388" t="s">
        <v>23698</v>
      </c>
      <c r="AF3388" t="s">
        <v>27034</v>
      </c>
      <c r="AG3388">
        <f t="shared" si="306"/>
        <v>5</v>
      </c>
      <c r="AI3388" t="str">
        <f t="shared" si="307"/>
        <v/>
      </c>
      <c r="AJ3388">
        <f t="shared" si="304"/>
        <v>0</v>
      </c>
      <c r="AK3388" t="str">
        <f t="shared" si="308"/>
        <v/>
      </c>
    </row>
    <row r="3389" spans="1:37" x14ac:dyDescent="0.25">
      <c r="A3389" s="1">
        <v>6.25E-2</v>
      </c>
      <c r="B3389">
        <v>0</v>
      </c>
      <c r="C3389" t="s">
        <v>5140</v>
      </c>
      <c r="D3389" t="s">
        <v>5141</v>
      </c>
      <c r="E3389">
        <v>0</v>
      </c>
      <c r="F3389">
        <v>0</v>
      </c>
      <c r="G3389" t="s">
        <v>5</v>
      </c>
      <c r="H3389" s="2">
        <v>39833</v>
      </c>
      <c r="I3389" s="2">
        <v>39833</v>
      </c>
      <c r="J3389" t="s">
        <v>3</v>
      </c>
      <c r="K3389">
        <v>135</v>
      </c>
      <c r="L3389">
        <v>15.5</v>
      </c>
      <c r="M3389">
        <v>116.88</v>
      </c>
      <c r="N3389">
        <v>0</v>
      </c>
      <c r="O3389">
        <v>0</v>
      </c>
      <c r="P3389">
        <v>116.88</v>
      </c>
      <c r="Q3389" t="s">
        <v>0</v>
      </c>
      <c r="R3389">
        <v>0</v>
      </c>
      <c r="S3389">
        <v>0</v>
      </c>
      <c r="T3389" t="s">
        <v>27046</v>
      </c>
      <c r="U3389" t="s">
        <v>20520</v>
      </c>
      <c r="V3389" s="2">
        <v>39826</v>
      </c>
      <c r="W3389" s="7">
        <f t="shared" si="305"/>
        <v>2009</v>
      </c>
      <c r="X3389" s="2">
        <v>39819</v>
      </c>
      <c r="Y3389" t="s">
        <v>6</v>
      </c>
      <c r="Z3389" t="s">
        <v>7</v>
      </c>
      <c r="AA3389" t="s">
        <v>215</v>
      </c>
      <c r="AB3389">
        <v>9</v>
      </c>
      <c r="AC3389">
        <v>6122</v>
      </c>
      <c r="AD3389">
        <v>11845</v>
      </c>
      <c r="AE3389" t="s">
        <v>23578</v>
      </c>
      <c r="AF3389" t="s">
        <v>27034</v>
      </c>
      <c r="AG3389">
        <f t="shared" si="306"/>
        <v>5</v>
      </c>
      <c r="AI3389" t="str">
        <f t="shared" si="307"/>
        <v/>
      </c>
      <c r="AJ3389">
        <f t="shared" si="304"/>
        <v>0</v>
      </c>
      <c r="AK3389" t="str">
        <f t="shared" si="308"/>
        <v/>
      </c>
    </row>
    <row r="3390" spans="1:37" x14ac:dyDescent="0.25">
      <c r="A3390" s="1">
        <v>2.7777777777777776E-2</v>
      </c>
      <c r="B3390">
        <v>0</v>
      </c>
      <c r="C3390">
        <v>0</v>
      </c>
      <c r="D3390" t="s">
        <v>5142</v>
      </c>
      <c r="E3390">
        <v>0</v>
      </c>
      <c r="F3390">
        <v>0</v>
      </c>
      <c r="G3390" t="s">
        <v>5</v>
      </c>
      <c r="H3390" s="2">
        <v>39905</v>
      </c>
      <c r="I3390" s="2">
        <v>39902</v>
      </c>
      <c r="J3390" t="s">
        <v>3</v>
      </c>
      <c r="K3390">
        <v>155</v>
      </c>
      <c r="L3390">
        <v>15.5</v>
      </c>
      <c r="M3390">
        <v>134.19999999999999</v>
      </c>
      <c r="N3390">
        <v>0</v>
      </c>
      <c r="O3390">
        <v>0</v>
      </c>
      <c r="P3390">
        <v>134.19999999999999</v>
      </c>
      <c r="Q3390" t="s">
        <v>0</v>
      </c>
      <c r="R3390">
        <v>0</v>
      </c>
      <c r="S3390">
        <v>0</v>
      </c>
      <c r="T3390" t="s">
        <v>27046</v>
      </c>
      <c r="U3390" t="s">
        <v>20517</v>
      </c>
      <c r="V3390" s="2">
        <v>39840</v>
      </c>
      <c r="W3390" s="7">
        <f t="shared" si="305"/>
        <v>2009</v>
      </c>
      <c r="X3390" s="2">
        <v>39819</v>
      </c>
      <c r="Y3390" t="s">
        <v>6</v>
      </c>
      <c r="Z3390" t="s">
        <v>145</v>
      </c>
      <c r="AA3390" t="s">
        <v>862</v>
      </c>
      <c r="AB3390">
        <v>4</v>
      </c>
      <c r="AC3390">
        <v>5837</v>
      </c>
      <c r="AD3390">
        <v>11846</v>
      </c>
      <c r="AE3390" t="s">
        <v>23301</v>
      </c>
      <c r="AF3390" t="s">
        <v>27034</v>
      </c>
      <c r="AG3390">
        <f t="shared" si="306"/>
        <v>5</v>
      </c>
      <c r="AI3390" t="str">
        <f t="shared" si="307"/>
        <v/>
      </c>
      <c r="AJ3390">
        <f t="shared" si="304"/>
        <v>0</v>
      </c>
      <c r="AK3390" t="str">
        <f t="shared" si="308"/>
        <v/>
      </c>
    </row>
    <row r="3391" spans="1:37" x14ac:dyDescent="0.25">
      <c r="A3391" s="1">
        <v>8.3333333333333329E-2</v>
      </c>
      <c r="B3391">
        <v>5</v>
      </c>
      <c r="C3391">
        <v>0</v>
      </c>
      <c r="D3391" t="s">
        <v>5143</v>
      </c>
      <c r="E3391">
        <v>0</v>
      </c>
      <c r="F3391">
        <v>0</v>
      </c>
      <c r="G3391" t="s">
        <v>5</v>
      </c>
      <c r="H3391" s="2">
        <v>39829</v>
      </c>
      <c r="I3391" s="2">
        <v>39827</v>
      </c>
      <c r="J3391" t="s">
        <v>3</v>
      </c>
      <c r="K3391">
        <v>283</v>
      </c>
      <c r="L3391">
        <v>15.5</v>
      </c>
      <c r="M3391">
        <v>245.02</v>
      </c>
      <c r="N3391">
        <v>0</v>
      </c>
      <c r="O3391">
        <v>0</v>
      </c>
      <c r="P3391">
        <v>245.02</v>
      </c>
      <c r="Q3391" t="s">
        <v>0</v>
      </c>
      <c r="R3391">
        <v>0</v>
      </c>
      <c r="S3391">
        <v>0</v>
      </c>
      <c r="T3391" t="s">
        <v>27046</v>
      </c>
      <c r="U3391" t="s">
        <v>20517</v>
      </c>
      <c r="V3391" s="2">
        <v>39826</v>
      </c>
      <c r="W3391" s="7">
        <f t="shared" si="305"/>
        <v>2009</v>
      </c>
      <c r="X3391" s="2">
        <v>39819</v>
      </c>
      <c r="Y3391" t="s">
        <v>6</v>
      </c>
      <c r="Z3391" t="s">
        <v>7</v>
      </c>
      <c r="AA3391" t="s">
        <v>72</v>
      </c>
      <c r="AB3391">
        <v>9</v>
      </c>
      <c r="AC3391">
        <v>6247</v>
      </c>
      <c r="AD3391">
        <v>11847</v>
      </c>
      <c r="AE3391" t="s">
        <v>23699</v>
      </c>
      <c r="AF3391" t="s">
        <v>27034</v>
      </c>
      <c r="AG3391">
        <f t="shared" si="306"/>
        <v>5</v>
      </c>
      <c r="AI3391" t="str">
        <f t="shared" si="307"/>
        <v/>
      </c>
      <c r="AJ3391">
        <f t="shared" si="304"/>
        <v>0</v>
      </c>
      <c r="AK3391" t="str">
        <f t="shared" si="308"/>
        <v/>
      </c>
    </row>
    <row r="3392" spans="1:37" x14ac:dyDescent="0.25">
      <c r="A3392" s="1">
        <v>0</v>
      </c>
      <c r="B3392">
        <v>0</v>
      </c>
      <c r="C3392" t="s">
        <v>5144</v>
      </c>
      <c r="D3392" t="s">
        <v>0</v>
      </c>
      <c r="E3392">
        <v>0</v>
      </c>
      <c r="F3392">
        <v>0</v>
      </c>
      <c r="G3392" t="s">
        <v>1</v>
      </c>
      <c r="H3392" s="2">
        <v>40850</v>
      </c>
      <c r="I3392" t="s">
        <v>2</v>
      </c>
      <c r="J3392" t="s">
        <v>3</v>
      </c>
      <c r="K3392">
        <v>0</v>
      </c>
      <c r="L3392">
        <v>16</v>
      </c>
      <c r="M3392">
        <v>0</v>
      </c>
      <c r="N3392">
        <v>0</v>
      </c>
      <c r="O3392">
        <v>0</v>
      </c>
      <c r="P3392">
        <v>0</v>
      </c>
      <c r="Q3392" t="s">
        <v>0</v>
      </c>
      <c r="R3392">
        <v>0</v>
      </c>
      <c r="S3392">
        <v>0</v>
      </c>
      <c r="T3392" t="s">
        <v>27285</v>
      </c>
      <c r="U3392" t="s">
        <v>20517</v>
      </c>
      <c r="V3392" t="s">
        <v>5145</v>
      </c>
      <c r="W3392" s="7">
        <f t="shared" si="305"/>
        <v>2009</v>
      </c>
      <c r="X3392" s="2">
        <v>39820</v>
      </c>
      <c r="Y3392" t="s">
        <v>80</v>
      </c>
      <c r="Z3392" t="s">
        <v>1813</v>
      </c>
      <c r="AA3392" t="s">
        <v>5146</v>
      </c>
      <c r="AB3392">
        <v>4</v>
      </c>
      <c r="AC3392">
        <v>162</v>
      </c>
      <c r="AD3392">
        <v>11848</v>
      </c>
      <c r="AE3392" t="s">
        <v>20581</v>
      </c>
      <c r="AF3392" t="s">
        <v>27034</v>
      </c>
      <c r="AG3392">
        <f t="shared" si="306"/>
        <v>39</v>
      </c>
      <c r="AH3392" t="str">
        <f>MID(V3392,1,31)</f>
        <v xml:space="preserve">ציר סכין סדוק/שבור             </v>
      </c>
      <c r="AI3392" t="str">
        <f t="shared" si="307"/>
        <v>ציר סכין סדוק/שבור</v>
      </c>
      <c r="AJ3392">
        <f t="shared" si="304"/>
        <v>18</v>
      </c>
      <c r="AK3392" t="str">
        <f t="shared" si="308"/>
        <v>ציר סכין סדוק/שבור,ציר סכין סדוק/שבור</v>
      </c>
    </row>
    <row r="3393" spans="1:37" x14ac:dyDescent="0.25">
      <c r="A3393" s="1">
        <v>6.25E-2</v>
      </c>
      <c r="B3393">
        <v>0</v>
      </c>
      <c r="C3393" t="s">
        <v>5147</v>
      </c>
      <c r="D3393" t="s">
        <v>0</v>
      </c>
      <c r="E3393">
        <v>0</v>
      </c>
      <c r="F3393">
        <v>0</v>
      </c>
      <c r="G3393" t="s">
        <v>1</v>
      </c>
      <c r="H3393" s="2">
        <v>40543</v>
      </c>
      <c r="I3393" t="s">
        <v>2</v>
      </c>
      <c r="J3393" t="s">
        <v>3</v>
      </c>
      <c r="K3393">
        <v>0</v>
      </c>
      <c r="L3393">
        <v>18</v>
      </c>
      <c r="M3393">
        <v>0</v>
      </c>
      <c r="N3393">
        <v>0</v>
      </c>
      <c r="O3393">
        <v>0</v>
      </c>
      <c r="P3393">
        <v>0</v>
      </c>
      <c r="Q3393" t="s">
        <v>0</v>
      </c>
      <c r="R3393">
        <v>0</v>
      </c>
      <c r="S3393">
        <v>0</v>
      </c>
      <c r="T3393" t="s">
        <v>27046</v>
      </c>
      <c r="U3393" t="s">
        <v>20520</v>
      </c>
      <c r="V3393" s="2">
        <v>39830</v>
      </c>
      <c r="W3393" s="7">
        <f t="shared" si="305"/>
        <v>2009</v>
      </c>
      <c r="X3393" s="2">
        <v>39820</v>
      </c>
      <c r="Y3393" t="s">
        <v>80</v>
      </c>
      <c r="Z3393" t="s">
        <v>5148</v>
      </c>
      <c r="AA3393" t="s">
        <v>346</v>
      </c>
      <c r="AB3393">
        <v>3</v>
      </c>
      <c r="AC3393">
        <v>162</v>
      </c>
      <c r="AD3393">
        <v>11849</v>
      </c>
      <c r="AE3393" t="s">
        <v>20581</v>
      </c>
      <c r="AF3393" t="s">
        <v>27034</v>
      </c>
      <c r="AG3393">
        <f t="shared" si="306"/>
        <v>5</v>
      </c>
      <c r="AI3393" t="str">
        <f t="shared" si="307"/>
        <v/>
      </c>
      <c r="AJ3393">
        <f t="shared" si="304"/>
        <v>0</v>
      </c>
      <c r="AK3393" t="str">
        <f t="shared" si="308"/>
        <v/>
      </c>
    </row>
    <row r="3394" spans="1:37" x14ac:dyDescent="0.25">
      <c r="A3394" s="1">
        <v>4.1666666666666664E-2</v>
      </c>
      <c r="B3394">
        <v>5</v>
      </c>
      <c r="C3394">
        <v>0</v>
      </c>
      <c r="D3394" t="s">
        <v>5149</v>
      </c>
      <c r="E3394">
        <v>0</v>
      </c>
      <c r="F3394">
        <v>0</v>
      </c>
      <c r="G3394" t="s">
        <v>5</v>
      </c>
      <c r="H3394" s="2">
        <v>39826</v>
      </c>
      <c r="I3394" s="2">
        <v>39825</v>
      </c>
      <c r="J3394" t="s">
        <v>3</v>
      </c>
      <c r="K3394">
        <v>243</v>
      </c>
      <c r="L3394">
        <v>15.5</v>
      </c>
      <c r="M3394">
        <v>210.39</v>
      </c>
      <c r="N3394">
        <v>0</v>
      </c>
      <c r="O3394">
        <v>0</v>
      </c>
      <c r="P3394">
        <v>210.39</v>
      </c>
      <c r="Q3394" t="s">
        <v>0</v>
      </c>
      <c r="R3394">
        <v>0</v>
      </c>
      <c r="S3394">
        <v>0</v>
      </c>
      <c r="T3394" t="s">
        <v>27046</v>
      </c>
      <c r="U3394" t="s">
        <v>20517</v>
      </c>
      <c r="V3394" s="2">
        <v>39827</v>
      </c>
      <c r="W3394" s="7">
        <f t="shared" si="305"/>
        <v>2009</v>
      </c>
      <c r="X3394" s="2">
        <v>39820</v>
      </c>
      <c r="Y3394" t="s">
        <v>32</v>
      </c>
      <c r="Z3394" t="s">
        <v>7</v>
      </c>
      <c r="AA3394" t="s">
        <v>1338</v>
      </c>
      <c r="AB3394">
        <v>9</v>
      </c>
      <c r="AC3394">
        <v>6248</v>
      </c>
      <c r="AD3394">
        <v>11850</v>
      </c>
      <c r="AE3394" t="s">
        <v>23700</v>
      </c>
      <c r="AF3394" t="s">
        <v>27034</v>
      </c>
      <c r="AG3394">
        <f t="shared" si="306"/>
        <v>5</v>
      </c>
      <c r="AI3394" t="str">
        <f t="shared" si="307"/>
        <v/>
      </c>
      <c r="AJ3394">
        <f t="shared" ref="AJ3394:AJ3457" si="310">LEN(AI3394)</f>
        <v>0</v>
      </c>
      <c r="AK3394" t="str">
        <f t="shared" si="308"/>
        <v/>
      </c>
    </row>
    <row r="3395" spans="1:37" x14ac:dyDescent="0.25">
      <c r="A3395" s="1">
        <v>0</v>
      </c>
      <c r="B3395">
        <v>0</v>
      </c>
      <c r="C3395" t="s">
        <v>5150</v>
      </c>
      <c r="D3395" t="s">
        <v>0</v>
      </c>
      <c r="E3395">
        <v>0</v>
      </c>
      <c r="F3395">
        <v>0</v>
      </c>
      <c r="G3395" t="s">
        <v>1</v>
      </c>
      <c r="H3395" s="2">
        <v>40109</v>
      </c>
      <c r="I3395" t="s">
        <v>2</v>
      </c>
      <c r="J3395" t="s">
        <v>3</v>
      </c>
      <c r="K3395">
        <v>0</v>
      </c>
      <c r="L3395">
        <v>16.5</v>
      </c>
      <c r="M3395">
        <v>0</v>
      </c>
      <c r="N3395">
        <v>0</v>
      </c>
      <c r="O3395">
        <v>0</v>
      </c>
      <c r="P3395">
        <v>0</v>
      </c>
      <c r="Q3395" t="s">
        <v>0</v>
      </c>
      <c r="R3395">
        <v>0</v>
      </c>
      <c r="S3395">
        <v>0</v>
      </c>
      <c r="T3395" t="s">
        <v>27046</v>
      </c>
      <c r="U3395" t="s">
        <v>20517</v>
      </c>
      <c r="V3395" s="2">
        <v>39827</v>
      </c>
      <c r="W3395" s="7">
        <f t="shared" ref="W3395:W3458" si="311">YEAR(X3395)</f>
        <v>2009</v>
      </c>
      <c r="X3395" s="2">
        <v>39820</v>
      </c>
      <c r="Y3395" t="s">
        <v>32</v>
      </c>
      <c r="Z3395" t="s">
        <v>7</v>
      </c>
      <c r="AA3395" t="s">
        <v>225</v>
      </c>
      <c r="AB3395">
        <v>9</v>
      </c>
      <c r="AC3395">
        <v>6249</v>
      </c>
      <c r="AD3395">
        <v>11851</v>
      </c>
      <c r="AE3395" t="s">
        <v>23701</v>
      </c>
      <c r="AF3395" t="s">
        <v>27034</v>
      </c>
      <c r="AG3395">
        <f t="shared" ref="AG3395:AG3458" si="312">LEN(V3395)</f>
        <v>5</v>
      </c>
      <c r="AI3395" t="str">
        <f t="shared" ref="AI3395:AI3458" si="313">TRIM(AH3395)</f>
        <v/>
      </c>
      <c r="AJ3395">
        <f t="shared" si="310"/>
        <v>0</v>
      </c>
      <c r="AK3395" t="str">
        <f t="shared" ref="AK3395:AK3458" si="314">TRIM(T3395)&amp;IF(AND(LEN(T3395)&gt;0,LEN(AI3395)&gt;0),",","")&amp;TRIM(AI3395)</f>
        <v/>
      </c>
    </row>
    <row r="3396" spans="1:37" x14ac:dyDescent="0.25">
      <c r="A3396" s="1">
        <v>4.1666666666666664E-2</v>
      </c>
      <c r="B3396">
        <v>0</v>
      </c>
      <c r="C3396">
        <v>0</v>
      </c>
      <c r="D3396" t="s">
        <v>5151</v>
      </c>
      <c r="E3396">
        <v>0</v>
      </c>
      <c r="F3396">
        <v>0</v>
      </c>
      <c r="G3396" t="s">
        <v>5</v>
      </c>
      <c r="H3396" s="2">
        <v>39859</v>
      </c>
      <c r="I3396" s="2">
        <v>39859</v>
      </c>
      <c r="J3396" t="s">
        <v>3</v>
      </c>
      <c r="K3396">
        <v>179</v>
      </c>
      <c r="L3396">
        <v>15.5</v>
      </c>
      <c r="M3396">
        <v>154.97999999999999</v>
      </c>
      <c r="N3396">
        <v>0</v>
      </c>
      <c r="O3396">
        <v>0</v>
      </c>
      <c r="P3396">
        <v>154.97999999999999</v>
      </c>
      <c r="Q3396" t="s">
        <v>0</v>
      </c>
      <c r="R3396">
        <v>0</v>
      </c>
      <c r="S3396">
        <v>179</v>
      </c>
      <c r="T3396" t="s">
        <v>27046</v>
      </c>
      <c r="U3396" t="s">
        <v>20517</v>
      </c>
      <c r="V3396" s="2">
        <v>39830</v>
      </c>
      <c r="W3396" s="7">
        <f t="shared" si="311"/>
        <v>2009</v>
      </c>
      <c r="X3396" s="2">
        <v>39820</v>
      </c>
      <c r="Y3396" t="s">
        <v>1139</v>
      </c>
      <c r="Z3396" t="s">
        <v>7</v>
      </c>
      <c r="AA3396" t="s">
        <v>5152</v>
      </c>
      <c r="AB3396">
        <v>2</v>
      </c>
      <c r="AC3396">
        <v>1270</v>
      </c>
      <c r="AD3396">
        <v>11852</v>
      </c>
      <c r="AE3396" t="s">
        <v>20984</v>
      </c>
      <c r="AF3396" t="s">
        <v>27034</v>
      </c>
      <c r="AG3396">
        <f t="shared" si="312"/>
        <v>5</v>
      </c>
      <c r="AI3396" t="str">
        <f t="shared" si="313"/>
        <v/>
      </c>
      <c r="AJ3396">
        <f t="shared" si="310"/>
        <v>0</v>
      </c>
      <c r="AK3396" t="str">
        <f t="shared" si="314"/>
        <v/>
      </c>
    </row>
    <row r="3397" spans="1:37" x14ac:dyDescent="0.25">
      <c r="A3397" s="1">
        <v>4.1666666666666664E-2</v>
      </c>
      <c r="B3397">
        <v>13</v>
      </c>
      <c r="C3397">
        <v>0</v>
      </c>
      <c r="D3397" t="s">
        <v>5151</v>
      </c>
      <c r="E3397">
        <v>0</v>
      </c>
      <c r="F3397">
        <v>0</v>
      </c>
      <c r="G3397" t="s">
        <v>5</v>
      </c>
      <c r="H3397" s="2">
        <v>39859</v>
      </c>
      <c r="I3397" s="2">
        <v>39859</v>
      </c>
      <c r="J3397" t="s">
        <v>3</v>
      </c>
      <c r="K3397">
        <v>288</v>
      </c>
      <c r="L3397">
        <v>15.5</v>
      </c>
      <c r="M3397">
        <v>249.35</v>
      </c>
      <c r="N3397">
        <v>0</v>
      </c>
      <c r="O3397">
        <v>0</v>
      </c>
      <c r="P3397">
        <v>249.35</v>
      </c>
      <c r="Q3397" t="s">
        <v>0</v>
      </c>
      <c r="R3397">
        <v>0</v>
      </c>
      <c r="S3397">
        <v>0</v>
      </c>
      <c r="T3397" t="s">
        <v>27046</v>
      </c>
      <c r="U3397" t="s">
        <v>20524</v>
      </c>
      <c r="V3397" s="2">
        <v>39830</v>
      </c>
      <c r="W3397" s="7">
        <f t="shared" si="311"/>
        <v>2009</v>
      </c>
      <c r="X3397" s="2">
        <v>39820</v>
      </c>
      <c r="Y3397" t="s">
        <v>172</v>
      </c>
      <c r="Z3397" t="s">
        <v>62</v>
      </c>
      <c r="AA3397" t="s">
        <v>276</v>
      </c>
      <c r="AB3397">
        <v>2</v>
      </c>
      <c r="AC3397">
        <v>1270</v>
      </c>
      <c r="AD3397">
        <v>11853</v>
      </c>
      <c r="AE3397" t="s">
        <v>20984</v>
      </c>
      <c r="AF3397" t="s">
        <v>27034</v>
      </c>
      <c r="AG3397">
        <f t="shared" si="312"/>
        <v>5</v>
      </c>
      <c r="AI3397" t="str">
        <f t="shared" si="313"/>
        <v/>
      </c>
      <c r="AJ3397">
        <f t="shared" si="310"/>
        <v>0</v>
      </c>
      <c r="AK3397" t="str">
        <f t="shared" si="314"/>
        <v/>
      </c>
    </row>
    <row r="3398" spans="1:37" x14ac:dyDescent="0.25">
      <c r="A3398" s="1">
        <v>4.1666666666666664E-2</v>
      </c>
      <c r="B3398">
        <v>0</v>
      </c>
      <c r="C3398">
        <v>0</v>
      </c>
      <c r="D3398" t="s">
        <v>5153</v>
      </c>
      <c r="E3398">
        <v>0</v>
      </c>
      <c r="F3398">
        <v>0</v>
      </c>
      <c r="G3398" t="s">
        <v>5</v>
      </c>
      <c r="H3398" s="2">
        <v>39853</v>
      </c>
      <c r="I3398" s="2">
        <v>39852</v>
      </c>
      <c r="J3398" t="s">
        <v>3</v>
      </c>
      <c r="K3398">
        <v>145</v>
      </c>
      <c r="L3398">
        <v>15.5</v>
      </c>
      <c r="M3398">
        <v>125.54</v>
      </c>
      <c r="N3398">
        <v>0</v>
      </c>
      <c r="O3398">
        <v>0</v>
      </c>
      <c r="P3398">
        <v>125.54</v>
      </c>
      <c r="Q3398" t="s">
        <v>0</v>
      </c>
      <c r="R3398">
        <v>0</v>
      </c>
      <c r="S3398">
        <v>0</v>
      </c>
      <c r="T3398" t="s">
        <v>27046</v>
      </c>
      <c r="U3398" t="s">
        <v>20517</v>
      </c>
      <c r="V3398" s="2">
        <v>39830</v>
      </c>
      <c r="W3398" s="7">
        <f t="shared" si="311"/>
        <v>2009</v>
      </c>
      <c r="X3398" s="2">
        <v>39820</v>
      </c>
      <c r="Y3398" t="s">
        <v>6</v>
      </c>
      <c r="Z3398" t="s">
        <v>7</v>
      </c>
      <c r="AA3398" t="s">
        <v>5154</v>
      </c>
      <c r="AB3398">
        <v>8</v>
      </c>
      <c r="AC3398">
        <v>163</v>
      </c>
      <c r="AD3398">
        <v>11854</v>
      </c>
      <c r="AE3398" t="s">
        <v>20582</v>
      </c>
      <c r="AF3398" t="s">
        <v>27034</v>
      </c>
      <c r="AG3398">
        <f t="shared" si="312"/>
        <v>5</v>
      </c>
      <c r="AI3398" t="str">
        <f t="shared" si="313"/>
        <v/>
      </c>
      <c r="AJ3398">
        <f t="shared" si="310"/>
        <v>0</v>
      </c>
      <c r="AK3398" t="str">
        <f t="shared" si="314"/>
        <v/>
      </c>
    </row>
    <row r="3399" spans="1:37" x14ac:dyDescent="0.25">
      <c r="A3399" s="1">
        <v>0</v>
      </c>
      <c r="B3399">
        <v>0</v>
      </c>
      <c r="C3399">
        <v>0</v>
      </c>
      <c r="D3399" t="s">
        <v>5155</v>
      </c>
      <c r="E3399">
        <v>0</v>
      </c>
      <c r="F3399">
        <v>0</v>
      </c>
      <c r="G3399" t="s">
        <v>5</v>
      </c>
      <c r="H3399" s="2">
        <v>39827</v>
      </c>
      <c r="I3399" t="s">
        <v>2</v>
      </c>
      <c r="J3399" t="s">
        <v>3</v>
      </c>
      <c r="K3399">
        <v>55</v>
      </c>
      <c r="L3399">
        <v>15.5</v>
      </c>
      <c r="M3399">
        <v>47.62</v>
      </c>
      <c r="N3399">
        <v>0</v>
      </c>
      <c r="O3399">
        <v>0</v>
      </c>
      <c r="P3399">
        <v>47.62</v>
      </c>
      <c r="Q3399" t="s">
        <v>0</v>
      </c>
      <c r="R3399">
        <v>0</v>
      </c>
      <c r="S3399">
        <v>0</v>
      </c>
      <c r="T3399" t="s">
        <v>27046</v>
      </c>
      <c r="U3399" t="s">
        <v>20517</v>
      </c>
      <c r="V3399" s="2">
        <v>39827</v>
      </c>
      <c r="W3399" s="7">
        <f t="shared" si="311"/>
        <v>2009</v>
      </c>
      <c r="X3399" s="2">
        <v>39820</v>
      </c>
      <c r="Y3399" t="s">
        <v>6</v>
      </c>
      <c r="Z3399" t="s">
        <v>7</v>
      </c>
      <c r="AA3399" t="s">
        <v>72</v>
      </c>
      <c r="AB3399">
        <v>9</v>
      </c>
      <c r="AC3399">
        <v>3525</v>
      </c>
      <c r="AD3399">
        <v>11855</v>
      </c>
      <c r="AE3399" t="s">
        <v>21765</v>
      </c>
      <c r="AF3399" t="s">
        <v>27034</v>
      </c>
      <c r="AG3399">
        <f t="shared" si="312"/>
        <v>5</v>
      </c>
      <c r="AI3399" t="str">
        <f t="shared" si="313"/>
        <v/>
      </c>
      <c r="AJ3399">
        <f t="shared" si="310"/>
        <v>0</v>
      </c>
      <c r="AK3399" t="str">
        <f t="shared" si="314"/>
        <v/>
      </c>
    </row>
    <row r="3400" spans="1:37" x14ac:dyDescent="0.25">
      <c r="A3400" s="1">
        <v>0</v>
      </c>
      <c r="B3400">
        <v>0</v>
      </c>
      <c r="C3400">
        <v>0</v>
      </c>
      <c r="D3400" t="s">
        <v>5156</v>
      </c>
      <c r="E3400">
        <v>0</v>
      </c>
      <c r="F3400">
        <v>0</v>
      </c>
      <c r="G3400" t="s">
        <v>5</v>
      </c>
      <c r="H3400" s="2">
        <v>39820</v>
      </c>
      <c r="I3400" s="2">
        <v>39820</v>
      </c>
      <c r="J3400" t="s">
        <v>3</v>
      </c>
      <c r="K3400">
        <v>580</v>
      </c>
      <c r="L3400">
        <v>15.5</v>
      </c>
      <c r="M3400">
        <v>502.16</v>
      </c>
      <c r="N3400">
        <v>0</v>
      </c>
      <c r="O3400">
        <v>0</v>
      </c>
      <c r="P3400">
        <v>502.16</v>
      </c>
      <c r="Q3400" t="s">
        <v>0</v>
      </c>
      <c r="R3400">
        <v>0</v>
      </c>
      <c r="S3400">
        <v>180</v>
      </c>
      <c r="T3400" t="s">
        <v>27046</v>
      </c>
      <c r="U3400" t="s">
        <v>20516</v>
      </c>
      <c r="V3400" s="2">
        <v>39830</v>
      </c>
      <c r="W3400" s="7">
        <f t="shared" si="311"/>
        <v>2009</v>
      </c>
      <c r="X3400" s="2">
        <v>39820</v>
      </c>
      <c r="Y3400" t="s">
        <v>380</v>
      </c>
      <c r="Z3400" t="s">
        <v>7</v>
      </c>
      <c r="AA3400" t="s">
        <v>351</v>
      </c>
      <c r="AB3400">
        <v>8</v>
      </c>
      <c r="AC3400">
        <v>2495</v>
      </c>
      <c r="AD3400">
        <v>11856</v>
      </c>
      <c r="AE3400" t="s">
        <v>20798</v>
      </c>
      <c r="AF3400" t="s">
        <v>27034</v>
      </c>
      <c r="AG3400">
        <f t="shared" si="312"/>
        <v>5</v>
      </c>
      <c r="AI3400" t="str">
        <f t="shared" si="313"/>
        <v/>
      </c>
      <c r="AJ3400">
        <f t="shared" si="310"/>
        <v>0</v>
      </c>
      <c r="AK3400" t="str">
        <f t="shared" si="314"/>
        <v/>
      </c>
    </row>
    <row r="3401" spans="1:37" x14ac:dyDescent="0.25">
      <c r="A3401" s="1">
        <v>0.10416666666666667</v>
      </c>
      <c r="B3401">
        <v>5</v>
      </c>
      <c r="C3401">
        <v>0</v>
      </c>
      <c r="D3401" t="s">
        <v>5157</v>
      </c>
      <c r="E3401">
        <v>0</v>
      </c>
      <c r="F3401">
        <v>0</v>
      </c>
      <c r="G3401" t="s">
        <v>5</v>
      </c>
      <c r="H3401" s="2">
        <v>39820</v>
      </c>
      <c r="I3401" s="2">
        <v>39820</v>
      </c>
      <c r="J3401" t="s">
        <v>3</v>
      </c>
      <c r="K3401">
        <v>330</v>
      </c>
      <c r="L3401">
        <v>15.5</v>
      </c>
      <c r="M3401">
        <v>285.70999999999998</v>
      </c>
      <c r="N3401">
        <v>0</v>
      </c>
      <c r="O3401">
        <v>0</v>
      </c>
      <c r="P3401">
        <v>285.70999999999998</v>
      </c>
      <c r="Q3401" t="s">
        <v>0</v>
      </c>
      <c r="R3401">
        <v>0</v>
      </c>
      <c r="S3401">
        <v>0</v>
      </c>
      <c r="T3401" t="s">
        <v>27286</v>
      </c>
      <c r="U3401" t="s">
        <v>20517</v>
      </c>
      <c r="V3401" t="s">
        <v>5158</v>
      </c>
      <c r="W3401" s="7">
        <f t="shared" si="311"/>
        <v>2009</v>
      </c>
      <c r="X3401" s="2">
        <v>39820</v>
      </c>
      <c r="Y3401" t="s">
        <v>172</v>
      </c>
      <c r="Z3401" t="s">
        <v>7</v>
      </c>
      <c r="AA3401" t="s">
        <v>72</v>
      </c>
      <c r="AB3401">
        <v>9</v>
      </c>
      <c r="AC3401">
        <v>4836</v>
      </c>
      <c r="AD3401">
        <v>11857</v>
      </c>
      <c r="AE3401" t="s">
        <v>22354</v>
      </c>
      <c r="AF3401" t="s">
        <v>27034</v>
      </c>
      <c r="AG3401">
        <f t="shared" si="312"/>
        <v>39</v>
      </c>
      <c r="AH3401" t="str">
        <f>MID(V3401,1,31)</f>
        <v xml:space="preserve">מכסה חיצוני חלוד               </v>
      </c>
      <c r="AI3401" t="str">
        <f t="shared" si="313"/>
        <v>מכסה חיצוני חלוד</v>
      </c>
      <c r="AJ3401">
        <f t="shared" si="310"/>
        <v>16</v>
      </c>
      <c r="AK3401" t="str">
        <f t="shared" si="314"/>
        <v>מכסה חיצוני חלוד,מכסה חיצוני חלוד</v>
      </c>
    </row>
    <row r="3402" spans="1:37" x14ac:dyDescent="0.25">
      <c r="A3402" s="1">
        <v>0</v>
      </c>
      <c r="B3402">
        <v>0</v>
      </c>
      <c r="C3402" t="s">
        <v>5159</v>
      </c>
      <c r="D3402" t="s">
        <v>5160</v>
      </c>
      <c r="E3402">
        <v>0</v>
      </c>
      <c r="F3402">
        <v>0</v>
      </c>
      <c r="G3402" t="s">
        <v>5</v>
      </c>
      <c r="H3402" s="2">
        <v>39832</v>
      </c>
      <c r="I3402" t="s">
        <v>2</v>
      </c>
      <c r="J3402" t="s">
        <v>3</v>
      </c>
      <c r="K3402">
        <v>55</v>
      </c>
      <c r="L3402">
        <v>15.5</v>
      </c>
      <c r="M3402">
        <v>47.62</v>
      </c>
      <c r="N3402">
        <v>0</v>
      </c>
      <c r="O3402">
        <v>0</v>
      </c>
      <c r="P3402">
        <v>47.62</v>
      </c>
      <c r="Q3402" t="s">
        <v>0</v>
      </c>
      <c r="R3402">
        <v>0</v>
      </c>
      <c r="S3402">
        <v>0</v>
      </c>
      <c r="T3402" t="s">
        <v>27046</v>
      </c>
      <c r="U3402" t="s">
        <v>20517</v>
      </c>
      <c r="V3402" s="2">
        <v>39828</v>
      </c>
      <c r="W3402" s="7">
        <f t="shared" si="311"/>
        <v>2009</v>
      </c>
      <c r="X3402" s="2">
        <v>39821</v>
      </c>
      <c r="Y3402" t="s">
        <v>5161</v>
      </c>
      <c r="Z3402" t="s">
        <v>7</v>
      </c>
      <c r="AA3402" t="s">
        <v>2525</v>
      </c>
      <c r="AB3402">
        <v>9</v>
      </c>
      <c r="AC3402">
        <v>5175</v>
      </c>
      <c r="AD3402">
        <v>11858</v>
      </c>
      <c r="AE3402" t="s">
        <v>22675</v>
      </c>
      <c r="AF3402" t="s">
        <v>27034</v>
      </c>
      <c r="AG3402">
        <f t="shared" si="312"/>
        <v>5</v>
      </c>
      <c r="AI3402" t="str">
        <f t="shared" si="313"/>
        <v/>
      </c>
      <c r="AJ3402">
        <f t="shared" si="310"/>
        <v>0</v>
      </c>
      <c r="AK3402" t="str">
        <f t="shared" si="314"/>
        <v/>
      </c>
    </row>
    <row r="3403" spans="1:37" x14ac:dyDescent="0.25">
      <c r="A3403" s="1">
        <v>6.9444444444444434E-2</v>
      </c>
      <c r="B3403">
        <v>0</v>
      </c>
      <c r="C3403">
        <v>0</v>
      </c>
      <c r="D3403" t="s">
        <v>5162</v>
      </c>
      <c r="E3403">
        <v>0</v>
      </c>
      <c r="F3403">
        <v>0</v>
      </c>
      <c r="G3403" t="s">
        <v>5</v>
      </c>
      <c r="H3403" s="2">
        <v>39855</v>
      </c>
      <c r="I3403" s="2">
        <v>39855</v>
      </c>
      <c r="J3403" t="s">
        <v>3</v>
      </c>
      <c r="K3403">
        <v>150</v>
      </c>
      <c r="L3403">
        <v>15.5</v>
      </c>
      <c r="M3403">
        <v>129.87</v>
      </c>
      <c r="N3403">
        <v>0</v>
      </c>
      <c r="O3403">
        <v>0</v>
      </c>
      <c r="P3403">
        <v>129.87</v>
      </c>
      <c r="Q3403" t="s">
        <v>0</v>
      </c>
      <c r="R3403">
        <v>0</v>
      </c>
      <c r="S3403">
        <v>0</v>
      </c>
      <c r="T3403" t="s">
        <v>27046</v>
      </c>
      <c r="U3403" t="s">
        <v>20517</v>
      </c>
      <c r="V3403" s="2">
        <v>39823</v>
      </c>
      <c r="W3403" s="7">
        <f t="shared" si="311"/>
        <v>2009</v>
      </c>
      <c r="X3403" s="2">
        <v>39821</v>
      </c>
      <c r="Y3403" t="s">
        <v>47</v>
      </c>
      <c r="Z3403" t="s">
        <v>7</v>
      </c>
      <c r="AA3403" t="s">
        <v>5163</v>
      </c>
      <c r="AB3403">
        <v>1</v>
      </c>
      <c r="AC3403">
        <v>6250</v>
      </c>
      <c r="AD3403">
        <v>11859</v>
      </c>
      <c r="AE3403" t="s">
        <v>23702</v>
      </c>
      <c r="AF3403" t="s">
        <v>27034</v>
      </c>
      <c r="AG3403">
        <f t="shared" si="312"/>
        <v>5</v>
      </c>
      <c r="AI3403" t="str">
        <f t="shared" si="313"/>
        <v/>
      </c>
      <c r="AJ3403">
        <f t="shared" si="310"/>
        <v>0</v>
      </c>
      <c r="AK3403" t="str">
        <f t="shared" si="314"/>
        <v/>
      </c>
    </row>
    <row r="3404" spans="1:37" x14ac:dyDescent="0.25">
      <c r="A3404" s="1">
        <v>4.1666666666666664E-2</v>
      </c>
      <c r="B3404">
        <v>30</v>
      </c>
      <c r="C3404">
        <v>0</v>
      </c>
      <c r="D3404" t="s">
        <v>5164</v>
      </c>
      <c r="E3404">
        <v>0</v>
      </c>
      <c r="F3404">
        <v>0</v>
      </c>
      <c r="G3404" t="s">
        <v>5</v>
      </c>
      <c r="H3404" s="2">
        <v>39847</v>
      </c>
      <c r="I3404" s="2">
        <v>39842</v>
      </c>
      <c r="J3404" t="s">
        <v>3</v>
      </c>
      <c r="K3404">
        <v>184</v>
      </c>
      <c r="L3404">
        <v>15.5</v>
      </c>
      <c r="M3404">
        <v>159.31</v>
      </c>
      <c r="N3404">
        <v>0</v>
      </c>
      <c r="O3404">
        <v>0</v>
      </c>
      <c r="P3404">
        <v>159.31</v>
      </c>
      <c r="Q3404" t="s">
        <v>0</v>
      </c>
      <c r="R3404">
        <v>0</v>
      </c>
      <c r="S3404">
        <v>0</v>
      </c>
      <c r="T3404" t="s">
        <v>27046</v>
      </c>
      <c r="U3404" t="s">
        <v>20517</v>
      </c>
      <c r="V3404" s="2">
        <v>39831</v>
      </c>
      <c r="W3404" s="7">
        <f t="shared" si="311"/>
        <v>2009</v>
      </c>
      <c r="X3404" s="2">
        <v>39821</v>
      </c>
      <c r="Y3404" t="s">
        <v>160</v>
      </c>
      <c r="Z3404" t="s">
        <v>7</v>
      </c>
      <c r="AA3404" t="s">
        <v>5165</v>
      </c>
      <c r="AB3404">
        <v>4</v>
      </c>
      <c r="AC3404">
        <v>6251</v>
      </c>
      <c r="AD3404">
        <v>11860</v>
      </c>
      <c r="AE3404" t="s">
        <v>23703</v>
      </c>
      <c r="AF3404" t="s">
        <v>27034</v>
      </c>
      <c r="AG3404">
        <f t="shared" si="312"/>
        <v>5</v>
      </c>
      <c r="AI3404" t="str">
        <f t="shared" si="313"/>
        <v/>
      </c>
      <c r="AJ3404">
        <f t="shared" si="310"/>
        <v>0</v>
      </c>
      <c r="AK3404" t="str">
        <f t="shared" si="314"/>
        <v/>
      </c>
    </row>
    <row r="3405" spans="1:37" x14ac:dyDescent="0.25">
      <c r="A3405" s="1">
        <v>2.0833333333333332E-2</v>
      </c>
      <c r="B3405">
        <v>0</v>
      </c>
      <c r="C3405">
        <v>0</v>
      </c>
      <c r="D3405" t="s">
        <v>5166</v>
      </c>
      <c r="E3405">
        <v>0</v>
      </c>
      <c r="F3405">
        <v>0</v>
      </c>
      <c r="G3405" t="s">
        <v>5</v>
      </c>
      <c r="H3405" s="2">
        <v>39838</v>
      </c>
      <c r="I3405" s="2">
        <v>39836</v>
      </c>
      <c r="J3405" t="s">
        <v>3</v>
      </c>
      <c r="K3405">
        <v>45</v>
      </c>
      <c r="L3405">
        <v>15.5</v>
      </c>
      <c r="M3405">
        <v>38.96</v>
      </c>
      <c r="N3405">
        <v>0</v>
      </c>
      <c r="O3405">
        <v>0</v>
      </c>
      <c r="P3405">
        <v>38.96</v>
      </c>
      <c r="Q3405" t="s">
        <v>0</v>
      </c>
      <c r="R3405">
        <v>0</v>
      </c>
      <c r="S3405">
        <v>0</v>
      </c>
      <c r="T3405" t="s">
        <v>27046</v>
      </c>
      <c r="U3405" t="s">
        <v>20516</v>
      </c>
      <c r="V3405" s="2">
        <v>39829</v>
      </c>
      <c r="W3405" s="7">
        <f t="shared" si="311"/>
        <v>2009</v>
      </c>
      <c r="X3405" s="2">
        <v>39822</v>
      </c>
      <c r="Y3405" t="s">
        <v>6</v>
      </c>
      <c r="AA3405" t="s">
        <v>38</v>
      </c>
      <c r="AB3405">
        <v>7</v>
      </c>
      <c r="AC3405">
        <v>6252</v>
      </c>
      <c r="AD3405">
        <v>11861</v>
      </c>
      <c r="AE3405" t="s">
        <v>23704</v>
      </c>
      <c r="AF3405" t="s">
        <v>27034</v>
      </c>
      <c r="AG3405">
        <f t="shared" si="312"/>
        <v>5</v>
      </c>
      <c r="AI3405" t="str">
        <f t="shared" si="313"/>
        <v/>
      </c>
      <c r="AJ3405">
        <f t="shared" si="310"/>
        <v>0</v>
      </c>
      <c r="AK3405" t="str">
        <f t="shared" si="314"/>
        <v/>
      </c>
    </row>
    <row r="3406" spans="1:37" x14ac:dyDescent="0.25">
      <c r="A3406" s="1">
        <v>6.25E-2</v>
      </c>
      <c r="B3406">
        <v>10</v>
      </c>
      <c r="C3406">
        <v>0</v>
      </c>
      <c r="D3406" t="s">
        <v>5167</v>
      </c>
      <c r="E3406">
        <v>0</v>
      </c>
      <c r="F3406">
        <v>0</v>
      </c>
      <c r="G3406" t="s">
        <v>5</v>
      </c>
      <c r="H3406" s="2">
        <v>39829</v>
      </c>
      <c r="I3406" s="2">
        <v>39829</v>
      </c>
      <c r="J3406" t="s">
        <v>3</v>
      </c>
      <c r="K3406">
        <v>322</v>
      </c>
      <c r="L3406">
        <v>15.5</v>
      </c>
      <c r="M3406">
        <v>278.79000000000002</v>
      </c>
      <c r="N3406">
        <v>0</v>
      </c>
      <c r="O3406">
        <v>0</v>
      </c>
      <c r="P3406">
        <v>278.79000000000002</v>
      </c>
      <c r="Q3406" t="s">
        <v>0</v>
      </c>
      <c r="R3406">
        <v>0</v>
      </c>
      <c r="S3406">
        <v>0</v>
      </c>
      <c r="T3406" t="s">
        <v>27046</v>
      </c>
      <c r="U3406" t="s">
        <v>20524</v>
      </c>
      <c r="V3406" s="2">
        <v>39824</v>
      </c>
      <c r="W3406" s="7">
        <f t="shared" si="311"/>
        <v>2009</v>
      </c>
      <c r="X3406" s="2">
        <v>39822</v>
      </c>
      <c r="Y3406" t="s">
        <v>118</v>
      </c>
      <c r="Z3406" t="s">
        <v>7</v>
      </c>
      <c r="AA3406" t="s">
        <v>981</v>
      </c>
      <c r="AB3406">
        <v>1</v>
      </c>
      <c r="AC3406">
        <v>2891</v>
      </c>
      <c r="AD3406">
        <v>11862</v>
      </c>
      <c r="AE3406" t="s">
        <v>21525</v>
      </c>
      <c r="AF3406" t="s">
        <v>27034</v>
      </c>
      <c r="AG3406">
        <f t="shared" si="312"/>
        <v>5</v>
      </c>
      <c r="AI3406" t="str">
        <f t="shared" si="313"/>
        <v/>
      </c>
      <c r="AJ3406">
        <f t="shared" si="310"/>
        <v>0</v>
      </c>
      <c r="AK3406" t="str">
        <f t="shared" si="314"/>
        <v/>
      </c>
    </row>
    <row r="3407" spans="1:37" x14ac:dyDescent="0.25">
      <c r="A3407" s="1">
        <v>0.125</v>
      </c>
      <c r="B3407">
        <v>5</v>
      </c>
      <c r="C3407">
        <v>0</v>
      </c>
      <c r="D3407" t="s">
        <v>5168</v>
      </c>
      <c r="E3407">
        <v>0</v>
      </c>
      <c r="F3407">
        <v>0</v>
      </c>
      <c r="G3407" t="s">
        <v>5</v>
      </c>
      <c r="H3407" s="2">
        <v>39849</v>
      </c>
      <c r="I3407" s="2">
        <v>39831</v>
      </c>
      <c r="J3407" t="s">
        <v>3</v>
      </c>
      <c r="K3407">
        <v>300</v>
      </c>
      <c r="L3407">
        <v>15.5</v>
      </c>
      <c r="M3407">
        <v>259.74</v>
      </c>
      <c r="N3407">
        <v>0</v>
      </c>
      <c r="O3407">
        <v>0</v>
      </c>
      <c r="P3407">
        <v>259.74</v>
      </c>
      <c r="Q3407" t="s">
        <v>0</v>
      </c>
      <c r="R3407">
        <v>0</v>
      </c>
      <c r="S3407">
        <v>0</v>
      </c>
      <c r="T3407" t="s">
        <v>27046</v>
      </c>
      <c r="U3407" t="s">
        <v>20524</v>
      </c>
      <c r="V3407" s="2">
        <v>39829</v>
      </c>
      <c r="W3407" s="7">
        <f t="shared" si="311"/>
        <v>2009</v>
      </c>
      <c r="X3407" s="2">
        <v>39822</v>
      </c>
      <c r="Y3407" t="s">
        <v>430</v>
      </c>
      <c r="Z3407" t="s">
        <v>7</v>
      </c>
      <c r="AA3407" t="s">
        <v>33</v>
      </c>
      <c r="AB3407">
        <v>9</v>
      </c>
      <c r="AC3407">
        <v>3460</v>
      </c>
      <c r="AD3407">
        <v>11863</v>
      </c>
      <c r="AE3407" t="s">
        <v>21735</v>
      </c>
      <c r="AF3407" t="s">
        <v>27034</v>
      </c>
      <c r="AG3407">
        <f t="shared" si="312"/>
        <v>5</v>
      </c>
      <c r="AI3407" t="str">
        <f t="shared" si="313"/>
        <v/>
      </c>
      <c r="AJ3407">
        <f t="shared" si="310"/>
        <v>0</v>
      </c>
      <c r="AK3407" t="str">
        <f t="shared" si="314"/>
        <v/>
      </c>
    </row>
    <row r="3408" spans="1:37" x14ac:dyDescent="0.25">
      <c r="A3408" s="1">
        <v>6.25E-2</v>
      </c>
      <c r="B3408">
        <v>25</v>
      </c>
      <c r="C3408">
        <v>0</v>
      </c>
      <c r="D3408" t="s">
        <v>5169</v>
      </c>
      <c r="E3408">
        <v>0</v>
      </c>
      <c r="F3408">
        <v>0</v>
      </c>
      <c r="G3408" t="s">
        <v>5</v>
      </c>
      <c r="H3408" s="2">
        <v>39825</v>
      </c>
      <c r="I3408" s="2">
        <v>39825</v>
      </c>
      <c r="J3408" t="s">
        <v>3</v>
      </c>
      <c r="K3408">
        <v>321</v>
      </c>
      <c r="L3408">
        <v>15.5</v>
      </c>
      <c r="M3408">
        <v>277.92</v>
      </c>
      <c r="N3408">
        <v>0</v>
      </c>
      <c r="O3408">
        <v>0</v>
      </c>
      <c r="P3408">
        <v>277.92</v>
      </c>
      <c r="Q3408" t="s">
        <v>0</v>
      </c>
      <c r="R3408">
        <v>0</v>
      </c>
      <c r="S3408">
        <v>0</v>
      </c>
      <c r="T3408" t="s">
        <v>27046</v>
      </c>
      <c r="U3408" t="s">
        <v>20517</v>
      </c>
      <c r="V3408" s="2">
        <v>39829</v>
      </c>
      <c r="W3408" s="7">
        <f t="shared" si="311"/>
        <v>2009</v>
      </c>
      <c r="X3408" s="2">
        <v>39822</v>
      </c>
      <c r="Y3408" t="s">
        <v>71</v>
      </c>
      <c r="Z3408" t="s">
        <v>7</v>
      </c>
      <c r="AA3408" t="s">
        <v>225</v>
      </c>
      <c r="AB3408">
        <v>9</v>
      </c>
      <c r="AC3408">
        <v>4636</v>
      </c>
      <c r="AD3408">
        <v>11864</v>
      </c>
      <c r="AE3408" t="s">
        <v>22212</v>
      </c>
      <c r="AF3408" t="s">
        <v>27034</v>
      </c>
      <c r="AG3408">
        <f t="shared" si="312"/>
        <v>5</v>
      </c>
      <c r="AI3408" t="str">
        <f t="shared" si="313"/>
        <v/>
      </c>
      <c r="AJ3408">
        <f t="shared" si="310"/>
        <v>0</v>
      </c>
      <c r="AK3408" t="str">
        <f t="shared" si="314"/>
        <v/>
      </c>
    </row>
    <row r="3409" spans="1:37" x14ac:dyDescent="0.25">
      <c r="A3409" s="1">
        <v>4.1666666666666664E-2</v>
      </c>
      <c r="B3409">
        <v>0</v>
      </c>
      <c r="C3409" t="s">
        <v>5170</v>
      </c>
      <c r="D3409" t="s">
        <v>5171</v>
      </c>
      <c r="E3409">
        <v>0</v>
      </c>
      <c r="F3409">
        <v>0</v>
      </c>
      <c r="G3409" t="s">
        <v>5</v>
      </c>
      <c r="H3409" s="2">
        <v>39885</v>
      </c>
      <c r="I3409" s="2">
        <v>39867</v>
      </c>
      <c r="J3409" t="s">
        <v>3</v>
      </c>
      <c r="K3409">
        <v>191</v>
      </c>
      <c r="L3409">
        <v>15.5</v>
      </c>
      <c r="M3409">
        <v>165.37</v>
      </c>
      <c r="N3409">
        <v>0</v>
      </c>
      <c r="O3409">
        <v>0</v>
      </c>
      <c r="P3409">
        <v>165.37</v>
      </c>
      <c r="Q3409" t="s">
        <v>0</v>
      </c>
      <c r="R3409">
        <v>0</v>
      </c>
      <c r="S3409">
        <v>0</v>
      </c>
      <c r="T3409" t="s">
        <v>27046</v>
      </c>
      <c r="U3409" t="s">
        <v>20517</v>
      </c>
      <c r="V3409" s="2">
        <v>39836</v>
      </c>
      <c r="W3409" s="7">
        <f t="shared" si="311"/>
        <v>2009</v>
      </c>
      <c r="X3409" s="2">
        <v>39822</v>
      </c>
      <c r="Y3409" t="s">
        <v>93</v>
      </c>
      <c r="Z3409" t="s">
        <v>62</v>
      </c>
      <c r="AA3409" t="s">
        <v>3283</v>
      </c>
      <c r="AB3409">
        <v>2</v>
      </c>
      <c r="AC3409">
        <v>6087</v>
      </c>
      <c r="AD3409">
        <v>11865</v>
      </c>
      <c r="AE3409" t="s">
        <v>23544</v>
      </c>
      <c r="AF3409" t="s">
        <v>27034</v>
      </c>
      <c r="AG3409">
        <f t="shared" si="312"/>
        <v>5</v>
      </c>
      <c r="AI3409" t="str">
        <f t="shared" si="313"/>
        <v/>
      </c>
      <c r="AJ3409">
        <f t="shared" si="310"/>
        <v>0</v>
      </c>
      <c r="AK3409" t="str">
        <f t="shared" si="314"/>
        <v/>
      </c>
    </row>
    <row r="3410" spans="1:37" x14ac:dyDescent="0.25">
      <c r="A3410" s="1">
        <v>0</v>
      </c>
      <c r="B3410">
        <v>0</v>
      </c>
      <c r="C3410">
        <v>0</v>
      </c>
      <c r="D3410" t="s">
        <v>5172</v>
      </c>
      <c r="E3410">
        <v>0</v>
      </c>
      <c r="F3410">
        <v>0</v>
      </c>
      <c r="G3410" t="s">
        <v>5</v>
      </c>
      <c r="H3410" s="2">
        <v>40370</v>
      </c>
      <c r="I3410" s="2">
        <v>40370</v>
      </c>
      <c r="J3410" t="s">
        <v>3</v>
      </c>
      <c r="K3410">
        <v>281</v>
      </c>
      <c r="L3410">
        <v>16</v>
      </c>
      <c r="M3410">
        <v>242.24</v>
      </c>
      <c r="N3410">
        <v>0</v>
      </c>
      <c r="O3410">
        <v>0</v>
      </c>
      <c r="P3410">
        <v>242.24</v>
      </c>
      <c r="Q3410" t="s">
        <v>0</v>
      </c>
      <c r="R3410">
        <v>0</v>
      </c>
      <c r="S3410">
        <v>0</v>
      </c>
      <c r="T3410" t="s">
        <v>27287</v>
      </c>
      <c r="U3410" t="s">
        <v>20524</v>
      </c>
      <c r="V3410" t="s">
        <v>5173</v>
      </c>
      <c r="W3410" s="7">
        <f t="shared" si="311"/>
        <v>2009</v>
      </c>
      <c r="X3410" s="2">
        <v>39822</v>
      </c>
      <c r="Y3410" t="s">
        <v>6</v>
      </c>
      <c r="Z3410" t="s">
        <v>5174</v>
      </c>
      <c r="AA3410" t="s">
        <v>5175</v>
      </c>
      <c r="AB3410">
        <v>3</v>
      </c>
      <c r="AC3410">
        <v>756</v>
      </c>
      <c r="AD3410">
        <v>11866</v>
      </c>
      <c r="AE3410" t="s">
        <v>20802</v>
      </c>
      <c r="AF3410" t="s">
        <v>27034</v>
      </c>
      <c r="AG3410">
        <f t="shared" si="312"/>
        <v>39</v>
      </c>
      <c r="AH3410" t="str">
        <f>MID(V3410,1,31)</f>
        <v xml:space="preserve">ג"ש למקצפות שבור               </v>
      </c>
      <c r="AI3410" t="str">
        <f t="shared" si="313"/>
        <v>ג"ש למקצפות שבור</v>
      </c>
      <c r="AJ3410">
        <f t="shared" si="310"/>
        <v>16</v>
      </c>
      <c r="AK3410" t="str">
        <f t="shared" si="314"/>
        <v>ג"ש למקצפות שבור,ג"ש למקצפות שבור</v>
      </c>
    </row>
    <row r="3411" spans="1:37" x14ac:dyDescent="0.25">
      <c r="A3411" s="1">
        <v>6.25E-2</v>
      </c>
      <c r="B3411">
        <v>5</v>
      </c>
      <c r="C3411">
        <v>0</v>
      </c>
      <c r="D3411" t="s">
        <v>5176</v>
      </c>
      <c r="E3411">
        <v>0</v>
      </c>
      <c r="F3411">
        <v>0</v>
      </c>
      <c r="G3411" t="s">
        <v>5</v>
      </c>
      <c r="H3411" s="2">
        <v>39836</v>
      </c>
      <c r="I3411" s="2">
        <v>39834</v>
      </c>
      <c r="J3411" t="s">
        <v>3</v>
      </c>
      <c r="K3411">
        <v>325</v>
      </c>
      <c r="L3411">
        <v>15.5</v>
      </c>
      <c r="M3411">
        <v>281.39</v>
      </c>
      <c r="N3411">
        <v>0</v>
      </c>
      <c r="O3411">
        <v>0</v>
      </c>
      <c r="P3411">
        <v>281.39</v>
      </c>
      <c r="Q3411" t="s">
        <v>0</v>
      </c>
      <c r="R3411">
        <v>0</v>
      </c>
      <c r="S3411">
        <v>0</v>
      </c>
      <c r="T3411" t="s">
        <v>27046</v>
      </c>
      <c r="U3411" t="s">
        <v>20517</v>
      </c>
      <c r="V3411" s="2">
        <v>39836</v>
      </c>
      <c r="W3411" s="7">
        <f t="shared" si="311"/>
        <v>2009</v>
      </c>
      <c r="X3411" s="2">
        <v>39822</v>
      </c>
      <c r="Y3411" t="s">
        <v>5177</v>
      </c>
      <c r="Z3411" t="s">
        <v>7</v>
      </c>
      <c r="AA3411" t="s">
        <v>1887</v>
      </c>
      <c r="AB3411">
        <v>9</v>
      </c>
      <c r="AC3411">
        <v>6253</v>
      </c>
      <c r="AD3411">
        <v>11867</v>
      </c>
      <c r="AE3411" t="s">
        <v>23705</v>
      </c>
      <c r="AF3411" t="s">
        <v>27034</v>
      </c>
      <c r="AG3411">
        <f t="shared" si="312"/>
        <v>5</v>
      </c>
      <c r="AI3411" t="str">
        <f t="shared" si="313"/>
        <v/>
      </c>
      <c r="AJ3411">
        <f t="shared" si="310"/>
        <v>0</v>
      </c>
      <c r="AK3411" t="str">
        <f t="shared" si="314"/>
        <v/>
      </c>
    </row>
    <row r="3412" spans="1:37" x14ac:dyDescent="0.25">
      <c r="A3412" s="1">
        <v>2.0833333333333332E-2</v>
      </c>
      <c r="B3412">
        <v>0</v>
      </c>
      <c r="C3412">
        <v>0</v>
      </c>
      <c r="D3412" t="s">
        <v>5178</v>
      </c>
      <c r="E3412">
        <v>0</v>
      </c>
      <c r="F3412">
        <v>0</v>
      </c>
      <c r="G3412" t="s">
        <v>5</v>
      </c>
      <c r="H3412" s="2">
        <v>39827</v>
      </c>
      <c r="I3412" s="2">
        <v>39827</v>
      </c>
      <c r="J3412" t="s">
        <v>3</v>
      </c>
      <c r="K3412">
        <v>208</v>
      </c>
      <c r="L3412">
        <v>15.5</v>
      </c>
      <c r="M3412">
        <v>180.09</v>
      </c>
      <c r="N3412">
        <v>0</v>
      </c>
      <c r="O3412">
        <v>0</v>
      </c>
      <c r="P3412">
        <v>180.09</v>
      </c>
      <c r="Q3412" t="s">
        <v>0</v>
      </c>
      <c r="R3412">
        <v>0</v>
      </c>
      <c r="S3412">
        <v>0</v>
      </c>
      <c r="T3412" t="s">
        <v>27046</v>
      </c>
      <c r="U3412" t="s">
        <v>20517</v>
      </c>
      <c r="V3412" s="2">
        <v>39824</v>
      </c>
      <c r="W3412" s="7">
        <f t="shared" si="311"/>
        <v>2009</v>
      </c>
      <c r="X3412" s="2">
        <v>39822</v>
      </c>
      <c r="Y3412" t="s">
        <v>2108</v>
      </c>
      <c r="Z3412" t="s">
        <v>7</v>
      </c>
      <c r="AA3412" t="s">
        <v>180</v>
      </c>
      <c r="AB3412">
        <v>1</v>
      </c>
      <c r="AC3412">
        <v>6254</v>
      </c>
      <c r="AD3412">
        <v>11868</v>
      </c>
      <c r="AE3412" t="s">
        <v>23706</v>
      </c>
      <c r="AF3412" t="s">
        <v>27034</v>
      </c>
      <c r="AG3412">
        <f t="shared" si="312"/>
        <v>5</v>
      </c>
      <c r="AI3412" t="str">
        <f t="shared" si="313"/>
        <v/>
      </c>
      <c r="AJ3412">
        <f t="shared" si="310"/>
        <v>0</v>
      </c>
      <c r="AK3412" t="str">
        <f t="shared" si="314"/>
        <v/>
      </c>
    </row>
    <row r="3413" spans="1:37" x14ac:dyDescent="0.25">
      <c r="A3413" s="1">
        <v>8.3333333333333329E-2</v>
      </c>
      <c r="B3413">
        <v>5</v>
      </c>
      <c r="C3413">
        <v>0</v>
      </c>
      <c r="D3413" t="s">
        <v>5179</v>
      </c>
      <c r="E3413">
        <v>0</v>
      </c>
      <c r="F3413">
        <v>0</v>
      </c>
      <c r="G3413" t="s">
        <v>5</v>
      </c>
      <c r="H3413" s="2">
        <v>39845</v>
      </c>
      <c r="I3413" s="2">
        <v>39834</v>
      </c>
      <c r="J3413" t="s">
        <v>3</v>
      </c>
      <c r="K3413">
        <v>244</v>
      </c>
      <c r="L3413">
        <v>15.5</v>
      </c>
      <c r="M3413">
        <v>211.26</v>
      </c>
      <c r="N3413">
        <v>0</v>
      </c>
      <c r="O3413">
        <v>0</v>
      </c>
      <c r="P3413">
        <v>211.26</v>
      </c>
      <c r="Q3413" t="s">
        <v>0</v>
      </c>
      <c r="R3413">
        <v>0</v>
      </c>
      <c r="S3413">
        <v>0</v>
      </c>
      <c r="T3413" t="s">
        <v>27046</v>
      </c>
      <c r="U3413" t="s">
        <v>20517</v>
      </c>
      <c r="V3413" s="2">
        <v>39831</v>
      </c>
      <c r="W3413" s="7">
        <f t="shared" si="311"/>
        <v>2009</v>
      </c>
      <c r="X3413" s="2">
        <v>39824</v>
      </c>
      <c r="Y3413" t="s">
        <v>32</v>
      </c>
      <c r="Z3413" t="s">
        <v>7</v>
      </c>
      <c r="AA3413" t="s">
        <v>106</v>
      </c>
      <c r="AB3413">
        <v>9</v>
      </c>
      <c r="AC3413">
        <v>5771</v>
      </c>
      <c r="AD3413">
        <v>11869</v>
      </c>
      <c r="AE3413" t="s">
        <v>23237</v>
      </c>
      <c r="AF3413" t="s">
        <v>27034</v>
      </c>
      <c r="AG3413">
        <f t="shared" si="312"/>
        <v>5</v>
      </c>
      <c r="AI3413" t="str">
        <f t="shared" si="313"/>
        <v/>
      </c>
      <c r="AJ3413">
        <f t="shared" si="310"/>
        <v>0</v>
      </c>
      <c r="AK3413" t="str">
        <f t="shared" si="314"/>
        <v/>
      </c>
    </row>
    <row r="3414" spans="1:37" x14ac:dyDescent="0.25">
      <c r="A3414" s="1">
        <v>5.5555555555555552E-2</v>
      </c>
      <c r="B3414">
        <v>5</v>
      </c>
      <c r="C3414">
        <v>0</v>
      </c>
      <c r="D3414" t="s">
        <v>5179</v>
      </c>
      <c r="E3414">
        <v>0</v>
      </c>
      <c r="F3414">
        <v>0</v>
      </c>
      <c r="G3414" t="s">
        <v>5</v>
      </c>
      <c r="H3414" s="2">
        <v>39845</v>
      </c>
      <c r="I3414" s="2">
        <v>39841</v>
      </c>
      <c r="J3414" t="s">
        <v>3</v>
      </c>
      <c r="K3414">
        <v>224</v>
      </c>
      <c r="L3414">
        <v>15.5</v>
      </c>
      <c r="M3414">
        <v>193.94</v>
      </c>
      <c r="N3414">
        <v>0</v>
      </c>
      <c r="O3414">
        <v>0</v>
      </c>
      <c r="P3414">
        <v>193.94</v>
      </c>
      <c r="Q3414" t="s">
        <v>0</v>
      </c>
      <c r="R3414">
        <v>0</v>
      </c>
      <c r="S3414">
        <v>0</v>
      </c>
      <c r="T3414" t="s">
        <v>27046</v>
      </c>
      <c r="U3414" t="s">
        <v>20524</v>
      </c>
      <c r="V3414" s="2">
        <v>39834</v>
      </c>
      <c r="W3414" s="7">
        <f t="shared" si="311"/>
        <v>2009</v>
      </c>
      <c r="X3414" s="2">
        <v>39824</v>
      </c>
      <c r="Y3414" t="s">
        <v>93</v>
      </c>
      <c r="Z3414" t="s">
        <v>62</v>
      </c>
      <c r="AA3414" t="s">
        <v>36</v>
      </c>
      <c r="AB3414">
        <v>2</v>
      </c>
      <c r="AC3414">
        <v>5771</v>
      </c>
      <c r="AD3414">
        <v>11870</v>
      </c>
      <c r="AE3414" t="s">
        <v>23237</v>
      </c>
      <c r="AF3414" t="s">
        <v>27034</v>
      </c>
      <c r="AG3414">
        <f t="shared" si="312"/>
        <v>5</v>
      </c>
      <c r="AI3414" t="str">
        <f t="shared" si="313"/>
        <v/>
      </c>
      <c r="AJ3414">
        <f t="shared" si="310"/>
        <v>0</v>
      </c>
      <c r="AK3414" t="str">
        <f t="shared" si="314"/>
        <v/>
      </c>
    </row>
    <row r="3415" spans="1:37" x14ac:dyDescent="0.25">
      <c r="A3415" s="1">
        <v>3.125E-2</v>
      </c>
      <c r="B3415">
        <v>0</v>
      </c>
      <c r="C3415">
        <v>0</v>
      </c>
      <c r="D3415" t="s">
        <v>5180</v>
      </c>
      <c r="E3415">
        <v>0</v>
      </c>
      <c r="F3415">
        <v>0</v>
      </c>
      <c r="G3415" t="s">
        <v>5</v>
      </c>
      <c r="H3415" s="2">
        <v>39875</v>
      </c>
      <c r="I3415" s="2">
        <v>39873</v>
      </c>
      <c r="J3415" t="s">
        <v>3</v>
      </c>
      <c r="K3415">
        <v>170</v>
      </c>
      <c r="L3415">
        <v>15.5</v>
      </c>
      <c r="M3415">
        <v>147.19</v>
      </c>
      <c r="N3415">
        <v>0</v>
      </c>
      <c r="O3415">
        <v>0</v>
      </c>
      <c r="P3415">
        <v>147.19</v>
      </c>
      <c r="Q3415" t="s">
        <v>0</v>
      </c>
      <c r="R3415">
        <v>0</v>
      </c>
      <c r="S3415">
        <v>0</v>
      </c>
      <c r="T3415" t="s">
        <v>27046</v>
      </c>
      <c r="U3415" t="s">
        <v>20517</v>
      </c>
      <c r="V3415" s="2">
        <v>39834</v>
      </c>
      <c r="W3415" s="7">
        <f t="shared" si="311"/>
        <v>2009</v>
      </c>
      <c r="X3415" s="2">
        <v>39824</v>
      </c>
      <c r="Y3415" t="s">
        <v>35</v>
      </c>
      <c r="Z3415" t="s">
        <v>7</v>
      </c>
      <c r="AA3415" t="s">
        <v>5181</v>
      </c>
      <c r="AB3415">
        <v>5</v>
      </c>
      <c r="AC3415">
        <v>4958</v>
      </c>
      <c r="AD3415">
        <v>11871</v>
      </c>
      <c r="AE3415" t="s">
        <v>22472</v>
      </c>
      <c r="AF3415" t="s">
        <v>27034</v>
      </c>
      <c r="AG3415">
        <f t="shared" si="312"/>
        <v>5</v>
      </c>
      <c r="AI3415" t="str">
        <f t="shared" si="313"/>
        <v/>
      </c>
      <c r="AJ3415">
        <f t="shared" si="310"/>
        <v>0</v>
      </c>
      <c r="AK3415" t="str">
        <f t="shared" si="314"/>
        <v/>
      </c>
    </row>
    <row r="3416" spans="1:37" x14ac:dyDescent="0.25">
      <c r="A3416" s="1">
        <v>4.1666666666666664E-2</v>
      </c>
      <c r="B3416">
        <v>0</v>
      </c>
      <c r="C3416">
        <v>0</v>
      </c>
      <c r="D3416" t="s">
        <v>5182</v>
      </c>
      <c r="E3416">
        <v>0</v>
      </c>
      <c r="F3416">
        <v>0</v>
      </c>
      <c r="G3416" t="s">
        <v>5</v>
      </c>
      <c r="H3416" s="2">
        <v>39840</v>
      </c>
      <c r="I3416" s="2">
        <v>39839</v>
      </c>
      <c r="J3416" t="s">
        <v>3</v>
      </c>
      <c r="K3416">
        <v>299</v>
      </c>
      <c r="L3416">
        <v>15.5</v>
      </c>
      <c r="M3416">
        <v>258.87</v>
      </c>
      <c r="N3416">
        <v>0</v>
      </c>
      <c r="O3416">
        <v>0</v>
      </c>
      <c r="P3416">
        <v>258.87</v>
      </c>
      <c r="Q3416" t="s">
        <v>0</v>
      </c>
      <c r="R3416">
        <v>0</v>
      </c>
      <c r="S3416">
        <v>0</v>
      </c>
      <c r="T3416" t="s">
        <v>27288</v>
      </c>
      <c r="U3416" t="s">
        <v>20510</v>
      </c>
      <c r="V3416" t="s">
        <v>5183</v>
      </c>
      <c r="W3416" s="7">
        <f t="shared" si="311"/>
        <v>2009</v>
      </c>
      <c r="X3416" s="2">
        <v>39824</v>
      </c>
      <c r="Y3416" t="s">
        <v>93</v>
      </c>
      <c r="Z3416" t="s">
        <v>62</v>
      </c>
      <c r="AA3416" t="s">
        <v>63</v>
      </c>
      <c r="AB3416">
        <v>2</v>
      </c>
      <c r="AC3416">
        <v>6255</v>
      </c>
      <c r="AD3416">
        <v>11872</v>
      </c>
      <c r="AE3416" t="s">
        <v>23707</v>
      </c>
      <c r="AF3416" t="s">
        <v>27034</v>
      </c>
      <c r="AG3416">
        <f t="shared" si="312"/>
        <v>39</v>
      </c>
      <c r="AH3416" t="str">
        <f>MID(V3416,1,31)</f>
        <v xml:space="preserve">לא ננעל,מוטה לאחור.            </v>
      </c>
      <c r="AI3416" t="str">
        <f t="shared" si="313"/>
        <v>לא ננעל,מוטה לאחור.</v>
      </c>
      <c r="AJ3416">
        <f t="shared" si="310"/>
        <v>19</v>
      </c>
      <c r="AK3416" t="str">
        <f t="shared" si="314"/>
        <v>המכשיר לאחר פירוק-אחריותינו מוגבלת!,לא ננעל,מוטה לאחור.,לא ננעל,מוטה לאחור.</v>
      </c>
    </row>
    <row r="3417" spans="1:37" x14ac:dyDescent="0.25">
      <c r="A3417" s="1">
        <v>0.16666666666666666</v>
      </c>
      <c r="B3417">
        <v>0</v>
      </c>
      <c r="C3417">
        <v>0</v>
      </c>
      <c r="D3417" t="s">
        <v>5184</v>
      </c>
      <c r="E3417">
        <v>0</v>
      </c>
      <c r="F3417">
        <v>0</v>
      </c>
      <c r="G3417" t="s">
        <v>5</v>
      </c>
      <c r="H3417" s="2">
        <v>39835</v>
      </c>
      <c r="I3417" s="2">
        <v>39834</v>
      </c>
      <c r="J3417" t="s">
        <v>3</v>
      </c>
      <c r="K3417">
        <v>185</v>
      </c>
      <c r="L3417">
        <v>15.5</v>
      </c>
      <c r="M3417">
        <v>160.16999999999999</v>
      </c>
      <c r="N3417">
        <v>0</v>
      </c>
      <c r="O3417">
        <v>0</v>
      </c>
      <c r="P3417">
        <v>160.16999999999999</v>
      </c>
      <c r="Q3417" t="s">
        <v>0</v>
      </c>
      <c r="R3417">
        <v>0</v>
      </c>
      <c r="S3417">
        <v>0</v>
      </c>
      <c r="T3417" t="s">
        <v>27046</v>
      </c>
      <c r="U3417" t="s">
        <v>20517</v>
      </c>
      <c r="V3417" s="2">
        <v>39829</v>
      </c>
      <c r="W3417" s="7">
        <f t="shared" si="311"/>
        <v>2009</v>
      </c>
      <c r="X3417" s="2">
        <v>39824</v>
      </c>
      <c r="Y3417" t="s">
        <v>6</v>
      </c>
      <c r="Z3417" t="s">
        <v>7</v>
      </c>
      <c r="AA3417" t="s">
        <v>5185</v>
      </c>
      <c r="AB3417">
        <v>2</v>
      </c>
      <c r="AC3417">
        <v>532</v>
      </c>
      <c r="AD3417">
        <v>11873</v>
      </c>
      <c r="AE3417" t="s">
        <v>20715</v>
      </c>
      <c r="AF3417" t="s">
        <v>27034</v>
      </c>
      <c r="AG3417">
        <f t="shared" si="312"/>
        <v>5</v>
      </c>
      <c r="AI3417" t="str">
        <f t="shared" si="313"/>
        <v/>
      </c>
      <c r="AJ3417">
        <f t="shared" si="310"/>
        <v>0</v>
      </c>
      <c r="AK3417" t="str">
        <f t="shared" si="314"/>
        <v/>
      </c>
    </row>
    <row r="3418" spans="1:37" x14ac:dyDescent="0.25">
      <c r="A3418" s="1">
        <v>3.125E-2</v>
      </c>
      <c r="B3418">
        <v>20</v>
      </c>
      <c r="C3418">
        <v>0</v>
      </c>
      <c r="D3418" t="s">
        <v>5186</v>
      </c>
      <c r="E3418">
        <v>0</v>
      </c>
      <c r="F3418">
        <v>0</v>
      </c>
      <c r="G3418" t="s">
        <v>5</v>
      </c>
      <c r="H3418" s="2">
        <v>39828</v>
      </c>
      <c r="I3418" s="2">
        <v>39826</v>
      </c>
      <c r="J3418" t="s">
        <v>3</v>
      </c>
      <c r="K3418">
        <v>138</v>
      </c>
      <c r="L3418">
        <v>15.5</v>
      </c>
      <c r="M3418">
        <v>119.48</v>
      </c>
      <c r="N3418">
        <v>0</v>
      </c>
      <c r="O3418">
        <v>0</v>
      </c>
      <c r="P3418">
        <v>119.48</v>
      </c>
      <c r="Q3418" t="s">
        <v>0</v>
      </c>
      <c r="R3418">
        <v>0</v>
      </c>
      <c r="S3418">
        <v>130</v>
      </c>
      <c r="T3418" t="s">
        <v>27046</v>
      </c>
      <c r="U3418" t="s">
        <v>20516</v>
      </c>
      <c r="V3418" s="2">
        <v>39832</v>
      </c>
      <c r="W3418" s="7">
        <f t="shared" si="311"/>
        <v>2009</v>
      </c>
      <c r="X3418" s="2">
        <v>39825</v>
      </c>
      <c r="Y3418" t="s">
        <v>998</v>
      </c>
      <c r="Z3418" t="s">
        <v>7</v>
      </c>
      <c r="AA3418" t="s">
        <v>38</v>
      </c>
      <c r="AB3418">
        <v>7</v>
      </c>
      <c r="AC3418">
        <v>2117</v>
      </c>
      <c r="AD3418">
        <v>11874</v>
      </c>
      <c r="AE3418" t="s">
        <v>21246</v>
      </c>
      <c r="AF3418" t="s">
        <v>27034</v>
      </c>
      <c r="AG3418">
        <f t="shared" si="312"/>
        <v>5</v>
      </c>
      <c r="AI3418" t="str">
        <f t="shared" si="313"/>
        <v/>
      </c>
      <c r="AJ3418">
        <f t="shared" si="310"/>
        <v>0</v>
      </c>
      <c r="AK3418" t="str">
        <f t="shared" si="314"/>
        <v/>
      </c>
    </row>
    <row r="3419" spans="1:37" x14ac:dyDescent="0.25">
      <c r="A3419" s="1">
        <v>5.2083333333333336E-2</v>
      </c>
      <c r="B3419">
        <v>0</v>
      </c>
      <c r="C3419">
        <v>0</v>
      </c>
      <c r="D3419" t="s">
        <v>5187</v>
      </c>
      <c r="E3419">
        <v>0</v>
      </c>
      <c r="F3419">
        <v>0</v>
      </c>
      <c r="G3419" t="s">
        <v>5</v>
      </c>
      <c r="H3419" s="2">
        <v>39835</v>
      </c>
      <c r="I3419" s="2">
        <v>39835</v>
      </c>
      <c r="J3419" t="s">
        <v>3</v>
      </c>
      <c r="K3419">
        <v>326</v>
      </c>
      <c r="L3419">
        <v>15.5</v>
      </c>
      <c r="M3419">
        <v>282.25</v>
      </c>
      <c r="N3419">
        <v>0</v>
      </c>
      <c r="O3419">
        <v>0</v>
      </c>
      <c r="P3419">
        <v>282.25</v>
      </c>
      <c r="Q3419" t="s">
        <v>0</v>
      </c>
      <c r="R3419">
        <v>0</v>
      </c>
      <c r="S3419">
        <v>0</v>
      </c>
      <c r="T3419" t="s">
        <v>27046</v>
      </c>
      <c r="U3419" t="s">
        <v>20524</v>
      </c>
      <c r="V3419" s="2">
        <v>39839</v>
      </c>
      <c r="W3419" s="7">
        <f t="shared" si="311"/>
        <v>2009</v>
      </c>
      <c r="X3419" s="2">
        <v>39825</v>
      </c>
      <c r="Y3419" t="s">
        <v>172</v>
      </c>
      <c r="Z3419" t="s">
        <v>62</v>
      </c>
      <c r="AA3419" t="s">
        <v>63</v>
      </c>
      <c r="AB3419">
        <v>2</v>
      </c>
      <c r="AC3419">
        <v>5956</v>
      </c>
      <c r="AD3419">
        <v>11875</v>
      </c>
      <c r="AE3419" t="s">
        <v>23418</v>
      </c>
      <c r="AF3419" t="s">
        <v>27034</v>
      </c>
      <c r="AG3419">
        <f t="shared" si="312"/>
        <v>5</v>
      </c>
      <c r="AI3419" t="str">
        <f t="shared" si="313"/>
        <v/>
      </c>
      <c r="AJ3419">
        <f t="shared" si="310"/>
        <v>0</v>
      </c>
      <c r="AK3419" t="str">
        <f t="shared" si="314"/>
        <v/>
      </c>
    </row>
    <row r="3420" spans="1:37" x14ac:dyDescent="0.25">
      <c r="A3420" s="1">
        <v>0</v>
      </c>
      <c r="B3420">
        <v>0</v>
      </c>
      <c r="C3420">
        <v>0</v>
      </c>
      <c r="D3420" t="s">
        <v>5188</v>
      </c>
      <c r="E3420">
        <v>0</v>
      </c>
      <c r="F3420">
        <v>0</v>
      </c>
      <c r="G3420" t="s">
        <v>5</v>
      </c>
      <c r="H3420" s="2">
        <v>39908</v>
      </c>
      <c r="I3420" t="s">
        <v>2</v>
      </c>
      <c r="J3420" t="s">
        <v>3</v>
      </c>
      <c r="K3420">
        <v>65</v>
      </c>
      <c r="L3420">
        <v>15.5</v>
      </c>
      <c r="M3420">
        <v>56.28</v>
      </c>
      <c r="N3420">
        <v>0</v>
      </c>
      <c r="O3420">
        <v>0</v>
      </c>
      <c r="P3420">
        <v>56.28</v>
      </c>
      <c r="Q3420" t="s">
        <v>0</v>
      </c>
      <c r="R3420">
        <v>0</v>
      </c>
      <c r="S3420">
        <v>0</v>
      </c>
      <c r="T3420" t="s">
        <v>27289</v>
      </c>
      <c r="U3420" t="s">
        <v>20524</v>
      </c>
      <c r="V3420" t="s">
        <v>5189</v>
      </c>
      <c r="W3420" s="7">
        <f t="shared" si="311"/>
        <v>2009</v>
      </c>
      <c r="X3420" s="2">
        <v>39825</v>
      </c>
      <c r="Y3420" t="s">
        <v>32</v>
      </c>
      <c r="Z3420" t="s">
        <v>7</v>
      </c>
      <c r="AA3420" t="s">
        <v>252</v>
      </c>
      <c r="AB3420">
        <v>9</v>
      </c>
      <c r="AC3420">
        <v>5693</v>
      </c>
      <c r="AD3420">
        <v>11876</v>
      </c>
      <c r="AE3420" t="s">
        <v>23164</v>
      </c>
      <c r="AF3420" t="s">
        <v>27034</v>
      </c>
      <c r="AG3420">
        <f t="shared" si="312"/>
        <v>39</v>
      </c>
      <c r="AH3420" t="str">
        <f>MID(V3420,1,31)</f>
        <v xml:space="preserve">צבע חיצוני פגום,ללא תחתית      </v>
      </c>
      <c r="AI3420" t="str">
        <f t="shared" si="313"/>
        <v>צבע חיצוני פגום,ללא תחתית</v>
      </c>
      <c r="AJ3420">
        <f t="shared" si="310"/>
        <v>25</v>
      </c>
      <c r="AK3420" t="str">
        <f t="shared" si="314"/>
        <v>צבע חיצוני פגום,ללא תחתית,צבע חיצוני פגום,ללא תחתית</v>
      </c>
    </row>
    <row r="3421" spans="1:37" x14ac:dyDescent="0.25">
      <c r="A3421" s="1">
        <v>2.7777777777777776E-2</v>
      </c>
      <c r="B3421">
        <v>0</v>
      </c>
      <c r="C3421">
        <v>0</v>
      </c>
      <c r="D3421" t="s">
        <v>5190</v>
      </c>
      <c r="E3421">
        <v>0</v>
      </c>
      <c r="F3421">
        <v>0</v>
      </c>
      <c r="G3421" t="s">
        <v>5</v>
      </c>
      <c r="H3421" s="2">
        <v>39827</v>
      </c>
      <c r="I3421" s="2">
        <v>39827</v>
      </c>
      <c r="J3421" t="s">
        <v>3</v>
      </c>
      <c r="K3421">
        <v>225</v>
      </c>
      <c r="L3421">
        <v>15.5</v>
      </c>
      <c r="M3421">
        <v>194.81</v>
      </c>
      <c r="N3421">
        <v>0</v>
      </c>
      <c r="O3421">
        <v>0</v>
      </c>
      <c r="P3421">
        <v>194.81</v>
      </c>
      <c r="Q3421" t="s">
        <v>0</v>
      </c>
      <c r="R3421">
        <v>0</v>
      </c>
      <c r="S3421">
        <v>0</v>
      </c>
      <c r="T3421" t="s">
        <v>27046</v>
      </c>
      <c r="U3421" t="s">
        <v>20517</v>
      </c>
      <c r="V3421" s="2">
        <v>39827</v>
      </c>
      <c r="W3421" s="7">
        <f t="shared" si="311"/>
        <v>2009</v>
      </c>
      <c r="X3421" s="2">
        <v>39825</v>
      </c>
      <c r="Y3421" t="s">
        <v>6</v>
      </c>
      <c r="Z3421" t="s">
        <v>7</v>
      </c>
      <c r="AA3421" t="s">
        <v>5191</v>
      </c>
      <c r="AB3421">
        <v>1</v>
      </c>
      <c r="AC3421">
        <v>6256</v>
      </c>
      <c r="AD3421">
        <v>11877</v>
      </c>
      <c r="AE3421" t="s">
        <v>23708</v>
      </c>
      <c r="AF3421" t="s">
        <v>27034</v>
      </c>
      <c r="AG3421">
        <f t="shared" si="312"/>
        <v>5</v>
      </c>
      <c r="AI3421" t="str">
        <f t="shared" si="313"/>
        <v/>
      </c>
      <c r="AJ3421">
        <f t="shared" si="310"/>
        <v>0</v>
      </c>
      <c r="AK3421" t="str">
        <f t="shared" si="314"/>
        <v/>
      </c>
    </row>
    <row r="3422" spans="1:37" x14ac:dyDescent="0.25">
      <c r="A3422" s="1">
        <v>1.3888888888888888E-2</v>
      </c>
      <c r="B3422">
        <v>3</v>
      </c>
      <c r="C3422">
        <v>0</v>
      </c>
      <c r="D3422" t="s">
        <v>5192</v>
      </c>
      <c r="E3422">
        <v>0</v>
      </c>
      <c r="F3422">
        <v>0</v>
      </c>
      <c r="G3422" t="s">
        <v>5</v>
      </c>
      <c r="H3422" s="2">
        <v>39831</v>
      </c>
      <c r="I3422" s="2">
        <v>39827</v>
      </c>
      <c r="J3422" t="s">
        <v>3</v>
      </c>
      <c r="K3422">
        <v>185</v>
      </c>
      <c r="L3422">
        <v>15.5</v>
      </c>
      <c r="M3422">
        <v>160.16999999999999</v>
      </c>
      <c r="N3422">
        <v>0</v>
      </c>
      <c r="O3422">
        <v>0</v>
      </c>
      <c r="P3422">
        <v>160.16999999999999</v>
      </c>
      <c r="Q3422" t="s">
        <v>0</v>
      </c>
      <c r="R3422">
        <v>0</v>
      </c>
      <c r="S3422">
        <v>0</v>
      </c>
      <c r="T3422" t="s">
        <v>27046</v>
      </c>
      <c r="U3422" t="s">
        <v>20517</v>
      </c>
      <c r="V3422" s="2">
        <v>39827</v>
      </c>
      <c r="W3422" s="7">
        <f t="shared" si="311"/>
        <v>2009</v>
      </c>
      <c r="X3422" s="2">
        <v>39825</v>
      </c>
      <c r="Y3422" t="s">
        <v>6</v>
      </c>
      <c r="Z3422" t="s">
        <v>7</v>
      </c>
      <c r="AA3422" t="s">
        <v>75</v>
      </c>
      <c r="AB3422">
        <v>1</v>
      </c>
      <c r="AC3422">
        <v>2615</v>
      </c>
      <c r="AD3422">
        <v>11878</v>
      </c>
      <c r="AE3422" t="s">
        <v>21434</v>
      </c>
      <c r="AF3422" t="s">
        <v>27034</v>
      </c>
      <c r="AG3422">
        <f t="shared" si="312"/>
        <v>5</v>
      </c>
      <c r="AI3422" t="str">
        <f t="shared" si="313"/>
        <v/>
      </c>
      <c r="AJ3422">
        <f t="shared" si="310"/>
        <v>0</v>
      </c>
      <c r="AK3422" t="str">
        <f t="shared" si="314"/>
        <v/>
      </c>
    </row>
    <row r="3423" spans="1:37" x14ac:dyDescent="0.25">
      <c r="A3423" s="1">
        <v>0</v>
      </c>
      <c r="B3423">
        <v>0</v>
      </c>
      <c r="C3423">
        <v>0</v>
      </c>
      <c r="D3423" t="s">
        <v>5193</v>
      </c>
      <c r="E3423">
        <v>0</v>
      </c>
      <c r="F3423">
        <v>0</v>
      </c>
      <c r="G3423" t="s">
        <v>5</v>
      </c>
      <c r="H3423" s="2">
        <v>39838</v>
      </c>
      <c r="I3423" t="s">
        <v>2</v>
      </c>
      <c r="J3423" t="s">
        <v>3</v>
      </c>
      <c r="K3423">
        <v>65</v>
      </c>
      <c r="L3423">
        <v>15.5</v>
      </c>
      <c r="M3423">
        <v>56.28</v>
      </c>
      <c r="N3423">
        <v>0</v>
      </c>
      <c r="O3423">
        <v>0</v>
      </c>
      <c r="P3423">
        <v>56.28</v>
      </c>
      <c r="Q3423" t="s">
        <v>0</v>
      </c>
      <c r="R3423">
        <v>0</v>
      </c>
      <c r="S3423">
        <v>0</v>
      </c>
      <c r="T3423" t="s">
        <v>27290</v>
      </c>
      <c r="U3423" t="s">
        <v>20524</v>
      </c>
      <c r="V3423" t="s">
        <v>5194</v>
      </c>
      <c r="W3423" s="7">
        <f t="shared" si="311"/>
        <v>2009</v>
      </c>
      <c r="X3423" s="2">
        <v>39826</v>
      </c>
      <c r="Y3423" t="s">
        <v>12</v>
      </c>
      <c r="Z3423" t="s">
        <v>7</v>
      </c>
      <c r="AA3423" t="s">
        <v>5195</v>
      </c>
      <c r="AB3423">
        <v>9</v>
      </c>
      <c r="AC3423">
        <v>5904</v>
      </c>
      <c r="AD3423">
        <v>11879</v>
      </c>
      <c r="AE3423" t="s">
        <v>23367</v>
      </c>
      <c r="AF3423" t="s">
        <v>27034</v>
      </c>
      <c r="AG3423">
        <f t="shared" si="312"/>
        <v>39</v>
      </c>
      <c r="AH3423" t="str">
        <f>MID(V3423,1,31)</f>
        <v xml:space="preserve">נעילת מגהץ לא תקינה            </v>
      </c>
      <c r="AI3423" t="str">
        <f t="shared" si="313"/>
        <v>נעילת מגהץ לא תקינה</v>
      </c>
      <c r="AJ3423">
        <f t="shared" si="310"/>
        <v>19</v>
      </c>
      <c r="AK3423" t="str">
        <f t="shared" si="314"/>
        <v>נעילת מגהץ לא תקינה,נעילת מגהץ לא תקינה</v>
      </c>
    </row>
    <row r="3424" spans="1:37" x14ac:dyDescent="0.25">
      <c r="A3424" s="1">
        <v>6.25E-2</v>
      </c>
      <c r="B3424">
        <v>20</v>
      </c>
      <c r="C3424">
        <v>0</v>
      </c>
      <c r="D3424" t="s">
        <v>5196</v>
      </c>
      <c r="E3424">
        <v>0</v>
      </c>
      <c r="F3424">
        <v>0</v>
      </c>
      <c r="G3424" t="s">
        <v>5</v>
      </c>
      <c r="H3424" s="2">
        <v>39835</v>
      </c>
      <c r="I3424" s="2">
        <v>39835</v>
      </c>
      <c r="J3424" t="s">
        <v>3</v>
      </c>
      <c r="K3424">
        <v>257</v>
      </c>
      <c r="L3424">
        <v>15.5</v>
      </c>
      <c r="M3424">
        <v>222.51</v>
      </c>
      <c r="N3424">
        <v>11.69</v>
      </c>
      <c r="O3424">
        <v>5</v>
      </c>
      <c r="P3424">
        <v>234.22</v>
      </c>
      <c r="Q3424" t="s">
        <v>0</v>
      </c>
      <c r="R3424">
        <v>0</v>
      </c>
      <c r="S3424">
        <v>0</v>
      </c>
      <c r="T3424" t="s">
        <v>27046</v>
      </c>
      <c r="U3424" t="s">
        <v>20524</v>
      </c>
      <c r="V3424" s="2">
        <v>39848</v>
      </c>
      <c r="W3424" s="7">
        <f t="shared" si="311"/>
        <v>2009</v>
      </c>
      <c r="X3424" s="2">
        <v>39826</v>
      </c>
      <c r="Y3424" t="s">
        <v>93</v>
      </c>
      <c r="Z3424" t="s">
        <v>62</v>
      </c>
      <c r="AA3424" t="s">
        <v>5197</v>
      </c>
      <c r="AB3424">
        <v>2</v>
      </c>
      <c r="AC3424">
        <v>5308</v>
      </c>
      <c r="AD3424">
        <v>11880</v>
      </c>
      <c r="AE3424" t="s">
        <v>22801</v>
      </c>
      <c r="AF3424" t="s">
        <v>27034</v>
      </c>
      <c r="AG3424">
        <f t="shared" si="312"/>
        <v>5</v>
      </c>
      <c r="AI3424" t="str">
        <f t="shared" si="313"/>
        <v/>
      </c>
      <c r="AJ3424">
        <f t="shared" si="310"/>
        <v>0</v>
      </c>
      <c r="AK3424" t="str">
        <f t="shared" si="314"/>
        <v/>
      </c>
    </row>
    <row r="3425" spans="1:37" x14ac:dyDescent="0.25">
      <c r="A3425" s="1">
        <v>6.25E-2</v>
      </c>
      <c r="B3425">
        <v>5</v>
      </c>
      <c r="C3425">
        <v>0</v>
      </c>
      <c r="D3425" t="s">
        <v>5196</v>
      </c>
      <c r="E3425">
        <v>0</v>
      </c>
      <c r="F3425">
        <v>0</v>
      </c>
      <c r="G3425" t="s">
        <v>5</v>
      </c>
      <c r="H3425" s="2">
        <v>39835</v>
      </c>
      <c r="I3425" s="2">
        <v>39833</v>
      </c>
      <c r="J3425" t="s">
        <v>3</v>
      </c>
      <c r="K3425">
        <v>245</v>
      </c>
      <c r="L3425">
        <v>15.5</v>
      </c>
      <c r="M3425">
        <v>212.12</v>
      </c>
      <c r="N3425">
        <v>0</v>
      </c>
      <c r="O3425">
        <v>0</v>
      </c>
      <c r="P3425">
        <v>212.12</v>
      </c>
      <c r="Q3425" t="s">
        <v>0</v>
      </c>
      <c r="R3425">
        <v>0</v>
      </c>
      <c r="S3425">
        <v>0</v>
      </c>
      <c r="T3425" t="s">
        <v>27063</v>
      </c>
      <c r="U3425" t="s">
        <v>20517</v>
      </c>
      <c r="V3425" t="s">
        <v>5198</v>
      </c>
      <c r="W3425" s="7">
        <f t="shared" si="311"/>
        <v>2009</v>
      </c>
      <c r="X3425" s="2">
        <v>39826</v>
      </c>
      <c r="Y3425" t="s">
        <v>172</v>
      </c>
      <c r="Z3425" t="s">
        <v>7</v>
      </c>
      <c r="AA3425" t="s">
        <v>106</v>
      </c>
      <c r="AB3425">
        <v>9</v>
      </c>
      <c r="AC3425">
        <v>5308</v>
      </c>
      <c r="AD3425">
        <v>11881</v>
      </c>
      <c r="AE3425" t="s">
        <v>22801</v>
      </c>
      <c r="AF3425" t="s">
        <v>27034</v>
      </c>
      <c r="AG3425">
        <f t="shared" si="312"/>
        <v>39</v>
      </c>
      <c r="AH3425" t="str">
        <f>MID(V3425,1,31)</f>
        <v xml:space="preserve">ידית שבורה.                    </v>
      </c>
      <c r="AI3425" t="str">
        <f t="shared" si="313"/>
        <v>ידית שבורה.</v>
      </c>
      <c r="AJ3425">
        <f t="shared" si="310"/>
        <v>11</v>
      </c>
      <c r="AK3425" t="str">
        <f t="shared" si="314"/>
        <v>ידית שבורה.,ידית שבורה.</v>
      </c>
    </row>
    <row r="3426" spans="1:37" x14ac:dyDescent="0.25">
      <c r="A3426" s="1">
        <v>6.25E-2</v>
      </c>
      <c r="B3426">
        <v>5</v>
      </c>
      <c r="C3426">
        <v>0</v>
      </c>
      <c r="D3426" t="s">
        <v>5199</v>
      </c>
      <c r="E3426">
        <v>0</v>
      </c>
      <c r="F3426">
        <v>0</v>
      </c>
      <c r="G3426" t="s">
        <v>5</v>
      </c>
      <c r="H3426" s="2">
        <v>39835</v>
      </c>
      <c r="I3426" s="2">
        <v>39834</v>
      </c>
      <c r="J3426" t="s">
        <v>3</v>
      </c>
      <c r="K3426">
        <v>285</v>
      </c>
      <c r="L3426">
        <v>15.5</v>
      </c>
      <c r="M3426">
        <v>246.75</v>
      </c>
      <c r="N3426">
        <v>0</v>
      </c>
      <c r="O3426">
        <v>0</v>
      </c>
      <c r="P3426">
        <v>246.75</v>
      </c>
      <c r="Q3426" t="s">
        <v>0</v>
      </c>
      <c r="R3426">
        <v>0</v>
      </c>
      <c r="S3426">
        <v>0</v>
      </c>
      <c r="T3426" t="s">
        <v>27046</v>
      </c>
      <c r="U3426" t="s">
        <v>20524</v>
      </c>
      <c r="V3426" s="2">
        <v>39833</v>
      </c>
      <c r="W3426" s="7">
        <f t="shared" si="311"/>
        <v>2009</v>
      </c>
      <c r="X3426" s="2">
        <v>39826</v>
      </c>
      <c r="Y3426" t="s">
        <v>32</v>
      </c>
      <c r="Z3426" t="s">
        <v>7</v>
      </c>
      <c r="AA3426" t="s">
        <v>3100</v>
      </c>
      <c r="AB3426">
        <v>9</v>
      </c>
      <c r="AC3426">
        <v>6257</v>
      </c>
      <c r="AD3426">
        <v>11882</v>
      </c>
      <c r="AE3426" t="s">
        <v>23709</v>
      </c>
      <c r="AF3426" t="s">
        <v>27034</v>
      </c>
      <c r="AG3426">
        <f t="shared" si="312"/>
        <v>5</v>
      </c>
      <c r="AI3426" t="str">
        <f t="shared" si="313"/>
        <v/>
      </c>
      <c r="AJ3426">
        <f t="shared" si="310"/>
        <v>0</v>
      </c>
      <c r="AK3426" t="str">
        <f t="shared" si="314"/>
        <v/>
      </c>
    </row>
    <row r="3427" spans="1:37" x14ac:dyDescent="0.25">
      <c r="A3427" s="1">
        <v>5.5555555555555552E-2</v>
      </c>
      <c r="B3427">
        <v>0</v>
      </c>
      <c r="C3427">
        <v>0</v>
      </c>
      <c r="D3427" t="s">
        <v>5200</v>
      </c>
      <c r="E3427">
        <v>0</v>
      </c>
      <c r="F3427">
        <v>0</v>
      </c>
      <c r="G3427" t="s">
        <v>5</v>
      </c>
      <c r="H3427" s="2">
        <v>39888</v>
      </c>
      <c r="I3427" s="2">
        <v>39866</v>
      </c>
      <c r="J3427" t="s">
        <v>3</v>
      </c>
      <c r="K3427">
        <v>179</v>
      </c>
      <c r="L3427">
        <v>15.5</v>
      </c>
      <c r="M3427">
        <v>154.97999999999999</v>
      </c>
      <c r="N3427">
        <v>0</v>
      </c>
      <c r="O3427">
        <v>0</v>
      </c>
      <c r="P3427">
        <v>154.97999999999999</v>
      </c>
      <c r="Q3427" t="s">
        <v>0</v>
      </c>
      <c r="R3427">
        <v>0</v>
      </c>
      <c r="S3427">
        <v>0</v>
      </c>
      <c r="T3427" t="s">
        <v>27291</v>
      </c>
      <c r="U3427" t="s">
        <v>20517</v>
      </c>
      <c r="V3427" t="s">
        <v>5201</v>
      </c>
      <c r="W3427" s="7">
        <f t="shared" si="311"/>
        <v>2009</v>
      </c>
      <c r="X3427" s="2">
        <v>39826</v>
      </c>
      <c r="Y3427" t="s">
        <v>93</v>
      </c>
      <c r="Z3427" t="s">
        <v>62</v>
      </c>
      <c r="AA3427" t="s">
        <v>3041</v>
      </c>
      <c r="AB3427">
        <v>2</v>
      </c>
      <c r="AC3427">
        <v>6258</v>
      </c>
      <c r="AD3427">
        <v>11883</v>
      </c>
      <c r="AE3427" t="s">
        <v>23710</v>
      </c>
      <c r="AF3427" t="s">
        <v>27034</v>
      </c>
      <c r="AG3427">
        <f t="shared" si="312"/>
        <v>39</v>
      </c>
      <c r="AH3427" t="str">
        <f>MID(V3427,1,31)</f>
        <v xml:space="preserve">ידית צינור שבורה               </v>
      </c>
      <c r="AI3427" t="str">
        <f t="shared" si="313"/>
        <v>ידית צינור שבורה</v>
      </c>
      <c r="AJ3427">
        <f t="shared" si="310"/>
        <v>16</v>
      </c>
      <c r="AK3427" t="str">
        <f t="shared" si="314"/>
        <v>ידית צינור שבורה,ידית צינור שבורה</v>
      </c>
    </row>
    <row r="3428" spans="1:37" x14ac:dyDescent="0.25">
      <c r="A3428" s="1">
        <v>8.3333333333333329E-2</v>
      </c>
      <c r="B3428">
        <v>0</v>
      </c>
      <c r="C3428">
        <v>0</v>
      </c>
      <c r="D3428" t="s">
        <v>5202</v>
      </c>
      <c r="E3428">
        <v>0</v>
      </c>
      <c r="F3428">
        <v>0</v>
      </c>
      <c r="G3428" t="s">
        <v>5</v>
      </c>
      <c r="H3428" s="2">
        <v>39856</v>
      </c>
      <c r="I3428" s="2">
        <v>39856</v>
      </c>
      <c r="J3428" t="s">
        <v>3</v>
      </c>
      <c r="K3428">
        <v>250</v>
      </c>
      <c r="L3428">
        <v>15.5</v>
      </c>
      <c r="M3428">
        <v>216.45</v>
      </c>
      <c r="N3428">
        <v>0</v>
      </c>
      <c r="O3428">
        <v>0</v>
      </c>
      <c r="P3428">
        <v>216.45</v>
      </c>
      <c r="Q3428" t="s">
        <v>0</v>
      </c>
      <c r="R3428">
        <v>0</v>
      </c>
      <c r="S3428">
        <v>0</v>
      </c>
      <c r="T3428" t="s">
        <v>27046</v>
      </c>
      <c r="U3428" t="s">
        <v>20524</v>
      </c>
      <c r="V3428" s="2">
        <v>39836</v>
      </c>
      <c r="W3428" s="7">
        <f t="shared" si="311"/>
        <v>2009</v>
      </c>
      <c r="X3428" s="2">
        <v>39826</v>
      </c>
      <c r="Y3428" t="s">
        <v>12</v>
      </c>
      <c r="Z3428" t="s">
        <v>7</v>
      </c>
      <c r="AA3428" t="s">
        <v>2121</v>
      </c>
      <c r="AB3428">
        <v>8</v>
      </c>
      <c r="AC3428">
        <v>6259</v>
      </c>
      <c r="AD3428">
        <v>11884</v>
      </c>
      <c r="AE3428" t="s">
        <v>23711</v>
      </c>
      <c r="AF3428" t="s">
        <v>27034</v>
      </c>
      <c r="AG3428">
        <f t="shared" si="312"/>
        <v>5</v>
      </c>
      <c r="AI3428" t="str">
        <f t="shared" si="313"/>
        <v/>
      </c>
      <c r="AJ3428">
        <f t="shared" si="310"/>
        <v>0</v>
      </c>
      <c r="AK3428" t="str">
        <f t="shared" si="314"/>
        <v/>
      </c>
    </row>
    <row r="3429" spans="1:37" x14ac:dyDescent="0.25">
      <c r="A3429" s="1">
        <v>2.0833333333333332E-2</v>
      </c>
      <c r="B3429">
        <v>0</v>
      </c>
      <c r="C3429">
        <v>0</v>
      </c>
      <c r="D3429" t="s">
        <v>5203</v>
      </c>
      <c r="E3429">
        <v>0</v>
      </c>
      <c r="F3429">
        <v>0</v>
      </c>
      <c r="G3429" t="s">
        <v>5</v>
      </c>
      <c r="H3429" s="2">
        <v>39827</v>
      </c>
      <c r="I3429" s="2">
        <v>39827</v>
      </c>
      <c r="J3429" t="s">
        <v>3</v>
      </c>
      <c r="K3429">
        <v>185</v>
      </c>
      <c r="L3429">
        <v>15.5</v>
      </c>
      <c r="M3429">
        <v>160.16999999999999</v>
      </c>
      <c r="N3429">
        <v>0</v>
      </c>
      <c r="O3429">
        <v>0</v>
      </c>
      <c r="P3429">
        <v>160.16999999999999</v>
      </c>
      <c r="Q3429" t="s">
        <v>0</v>
      </c>
      <c r="R3429">
        <v>0</v>
      </c>
      <c r="S3429">
        <v>0</v>
      </c>
      <c r="T3429" t="s">
        <v>27046</v>
      </c>
      <c r="U3429" t="s">
        <v>20517</v>
      </c>
      <c r="V3429" s="2">
        <v>39828</v>
      </c>
      <c r="W3429" s="7">
        <f t="shared" si="311"/>
        <v>2009</v>
      </c>
      <c r="X3429" s="2">
        <v>39826</v>
      </c>
      <c r="Y3429" t="s">
        <v>47</v>
      </c>
      <c r="Z3429" t="s">
        <v>7</v>
      </c>
      <c r="AA3429" t="s">
        <v>140</v>
      </c>
      <c r="AB3429">
        <v>1</v>
      </c>
      <c r="AC3429">
        <v>490</v>
      </c>
      <c r="AD3429">
        <v>11885</v>
      </c>
      <c r="AE3429" t="s">
        <v>20696</v>
      </c>
      <c r="AF3429" t="s">
        <v>27034</v>
      </c>
      <c r="AG3429">
        <f t="shared" si="312"/>
        <v>5</v>
      </c>
      <c r="AI3429" t="str">
        <f t="shared" si="313"/>
        <v/>
      </c>
      <c r="AJ3429">
        <f t="shared" si="310"/>
        <v>0</v>
      </c>
      <c r="AK3429" t="str">
        <f t="shared" si="314"/>
        <v/>
      </c>
    </row>
    <row r="3430" spans="1:37" x14ac:dyDescent="0.25">
      <c r="A3430" s="1">
        <v>3.125E-2</v>
      </c>
      <c r="B3430">
        <v>40</v>
      </c>
      <c r="C3430">
        <v>0</v>
      </c>
      <c r="D3430" t="s">
        <v>5204</v>
      </c>
      <c r="E3430">
        <v>0</v>
      </c>
      <c r="F3430">
        <v>0</v>
      </c>
      <c r="G3430" t="s">
        <v>5</v>
      </c>
      <c r="H3430" s="2">
        <v>39826</v>
      </c>
      <c r="I3430" s="2">
        <v>39826</v>
      </c>
      <c r="J3430" t="s">
        <v>3</v>
      </c>
      <c r="K3430">
        <v>350</v>
      </c>
      <c r="L3430">
        <v>16</v>
      </c>
      <c r="M3430">
        <v>303.02999999999997</v>
      </c>
      <c r="N3430">
        <v>0</v>
      </c>
      <c r="O3430">
        <v>0</v>
      </c>
      <c r="P3430">
        <v>303.02999999999997</v>
      </c>
      <c r="Q3430" t="s">
        <v>0</v>
      </c>
      <c r="R3430">
        <v>0</v>
      </c>
      <c r="S3430">
        <v>180</v>
      </c>
      <c r="T3430" t="s">
        <v>27046</v>
      </c>
      <c r="U3430" t="s">
        <v>20516</v>
      </c>
      <c r="V3430" s="2">
        <v>39836</v>
      </c>
      <c r="W3430" s="7">
        <f t="shared" si="311"/>
        <v>2009</v>
      </c>
      <c r="X3430" s="2">
        <v>39826</v>
      </c>
      <c r="Y3430" t="s">
        <v>1375</v>
      </c>
      <c r="Z3430" t="s">
        <v>7</v>
      </c>
      <c r="AA3430" t="s">
        <v>563</v>
      </c>
      <c r="AB3430">
        <v>8</v>
      </c>
      <c r="AC3430">
        <v>268</v>
      </c>
      <c r="AD3430">
        <v>11886</v>
      </c>
      <c r="AE3430" t="s">
        <v>20616</v>
      </c>
      <c r="AF3430" t="s">
        <v>27034</v>
      </c>
      <c r="AG3430">
        <f t="shared" si="312"/>
        <v>5</v>
      </c>
      <c r="AI3430" t="str">
        <f t="shared" si="313"/>
        <v/>
      </c>
      <c r="AJ3430">
        <f t="shared" si="310"/>
        <v>0</v>
      </c>
      <c r="AK3430" t="str">
        <f t="shared" si="314"/>
        <v/>
      </c>
    </row>
    <row r="3431" spans="1:37" x14ac:dyDescent="0.25">
      <c r="A3431" s="1">
        <v>8.3333333333333329E-2</v>
      </c>
      <c r="B3431">
        <v>40</v>
      </c>
      <c r="C3431">
        <v>0</v>
      </c>
      <c r="D3431" t="s">
        <v>5205</v>
      </c>
      <c r="E3431">
        <v>0</v>
      </c>
      <c r="F3431">
        <v>0</v>
      </c>
      <c r="G3431" t="s">
        <v>5</v>
      </c>
      <c r="H3431" s="2">
        <v>39826</v>
      </c>
      <c r="I3431" s="2">
        <v>39826</v>
      </c>
      <c r="J3431" t="s">
        <v>3</v>
      </c>
      <c r="K3431">
        <v>470</v>
      </c>
      <c r="L3431">
        <v>15.5</v>
      </c>
      <c r="M3431">
        <v>406.93</v>
      </c>
      <c r="N3431">
        <v>0</v>
      </c>
      <c r="O3431">
        <v>0</v>
      </c>
      <c r="P3431">
        <v>406.93</v>
      </c>
      <c r="Q3431" t="s">
        <v>0</v>
      </c>
      <c r="R3431">
        <v>0</v>
      </c>
      <c r="S3431">
        <v>180</v>
      </c>
      <c r="T3431" t="s">
        <v>27046</v>
      </c>
      <c r="U3431" t="s">
        <v>20516</v>
      </c>
      <c r="V3431" s="2">
        <v>39836</v>
      </c>
      <c r="W3431" s="7">
        <f t="shared" si="311"/>
        <v>2009</v>
      </c>
      <c r="X3431" s="2">
        <v>39826</v>
      </c>
      <c r="Y3431" t="s">
        <v>12</v>
      </c>
      <c r="Z3431" t="s">
        <v>7</v>
      </c>
      <c r="AA3431" t="s">
        <v>563</v>
      </c>
      <c r="AB3431">
        <v>8</v>
      </c>
      <c r="AC3431">
        <v>239</v>
      </c>
      <c r="AD3431">
        <v>11887</v>
      </c>
      <c r="AE3431" t="s">
        <v>20608</v>
      </c>
      <c r="AF3431" t="s">
        <v>27034</v>
      </c>
      <c r="AG3431">
        <f t="shared" si="312"/>
        <v>5</v>
      </c>
      <c r="AI3431" t="str">
        <f t="shared" si="313"/>
        <v/>
      </c>
      <c r="AJ3431">
        <f t="shared" si="310"/>
        <v>0</v>
      </c>
      <c r="AK3431" t="str">
        <f t="shared" si="314"/>
        <v/>
      </c>
    </row>
    <row r="3432" spans="1:37" x14ac:dyDescent="0.25">
      <c r="A3432" s="1">
        <v>2.0833333333333332E-2</v>
      </c>
      <c r="B3432">
        <v>75</v>
      </c>
      <c r="C3432">
        <v>0</v>
      </c>
      <c r="D3432" t="s">
        <v>5206</v>
      </c>
      <c r="E3432">
        <v>0</v>
      </c>
      <c r="F3432">
        <v>0</v>
      </c>
      <c r="G3432" t="s">
        <v>5</v>
      </c>
      <c r="H3432" s="2">
        <v>39835</v>
      </c>
      <c r="I3432" s="2">
        <v>39831</v>
      </c>
      <c r="J3432" t="s">
        <v>3</v>
      </c>
      <c r="K3432">
        <v>175</v>
      </c>
      <c r="L3432">
        <v>15.5</v>
      </c>
      <c r="M3432">
        <v>151.52000000000001</v>
      </c>
      <c r="N3432">
        <v>0</v>
      </c>
      <c r="O3432">
        <v>0</v>
      </c>
      <c r="P3432">
        <v>151.52000000000001</v>
      </c>
      <c r="Q3432" t="s">
        <v>0</v>
      </c>
      <c r="R3432">
        <v>0</v>
      </c>
      <c r="S3432">
        <v>85</v>
      </c>
      <c r="T3432" t="s">
        <v>27046</v>
      </c>
      <c r="U3432" t="s">
        <v>20517</v>
      </c>
      <c r="V3432" s="2">
        <v>39834</v>
      </c>
      <c r="W3432" s="7">
        <f t="shared" si="311"/>
        <v>2009</v>
      </c>
      <c r="X3432" s="2">
        <v>39827</v>
      </c>
      <c r="Y3432" t="s">
        <v>998</v>
      </c>
      <c r="Z3432" t="s">
        <v>7</v>
      </c>
      <c r="AA3432" t="s">
        <v>38</v>
      </c>
      <c r="AB3432">
        <v>7</v>
      </c>
      <c r="AC3432">
        <v>6260</v>
      </c>
      <c r="AD3432">
        <v>11888</v>
      </c>
      <c r="AE3432" t="s">
        <v>23712</v>
      </c>
      <c r="AF3432" t="s">
        <v>27034</v>
      </c>
      <c r="AG3432">
        <f t="shared" si="312"/>
        <v>5</v>
      </c>
      <c r="AI3432" t="str">
        <f t="shared" si="313"/>
        <v/>
      </c>
      <c r="AJ3432">
        <f t="shared" si="310"/>
        <v>0</v>
      </c>
      <c r="AK3432" t="str">
        <f t="shared" si="314"/>
        <v/>
      </c>
    </row>
    <row r="3433" spans="1:37" x14ac:dyDescent="0.25">
      <c r="A3433" s="1">
        <v>3.125E-2</v>
      </c>
      <c r="B3433">
        <v>5</v>
      </c>
      <c r="C3433" t="s">
        <v>5207</v>
      </c>
      <c r="D3433" t="s">
        <v>5208</v>
      </c>
      <c r="E3433">
        <v>0</v>
      </c>
      <c r="F3433">
        <v>0</v>
      </c>
      <c r="G3433" t="s">
        <v>5</v>
      </c>
      <c r="H3433" s="2">
        <v>39840</v>
      </c>
      <c r="I3433" s="2">
        <v>39836</v>
      </c>
      <c r="J3433" t="s">
        <v>3</v>
      </c>
      <c r="K3433">
        <v>168</v>
      </c>
      <c r="L3433">
        <v>15.5</v>
      </c>
      <c r="M3433">
        <v>145.44999999999999</v>
      </c>
      <c r="N3433">
        <v>0</v>
      </c>
      <c r="O3433">
        <v>0</v>
      </c>
      <c r="P3433">
        <v>145.44999999999999</v>
      </c>
      <c r="Q3433" t="s">
        <v>0</v>
      </c>
      <c r="R3433">
        <v>0</v>
      </c>
      <c r="S3433">
        <v>0</v>
      </c>
      <c r="T3433" t="s">
        <v>27046</v>
      </c>
      <c r="U3433" t="s">
        <v>20517</v>
      </c>
      <c r="V3433" s="2">
        <v>39830</v>
      </c>
      <c r="W3433" s="7">
        <f t="shared" si="311"/>
        <v>2009</v>
      </c>
      <c r="X3433" s="2">
        <v>39828</v>
      </c>
      <c r="Y3433" t="s">
        <v>118</v>
      </c>
      <c r="Z3433" t="s">
        <v>7</v>
      </c>
      <c r="AA3433" t="s">
        <v>77</v>
      </c>
      <c r="AB3433">
        <v>1</v>
      </c>
      <c r="AC3433">
        <v>5131</v>
      </c>
      <c r="AD3433">
        <v>11889</v>
      </c>
      <c r="AE3433" t="s">
        <v>22632</v>
      </c>
      <c r="AF3433" t="s">
        <v>27034</v>
      </c>
      <c r="AG3433">
        <f t="shared" si="312"/>
        <v>5</v>
      </c>
      <c r="AI3433" t="str">
        <f t="shared" si="313"/>
        <v/>
      </c>
      <c r="AJ3433">
        <f t="shared" si="310"/>
        <v>0</v>
      </c>
      <c r="AK3433" t="str">
        <f t="shared" si="314"/>
        <v/>
      </c>
    </row>
    <row r="3434" spans="1:37" x14ac:dyDescent="0.25">
      <c r="A3434" s="1">
        <v>4.1666666666666664E-2</v>
      </c>
      <c r="B3434">
        <v>5</v>
      </c>
      <c r="C3434">
        <v>0</v>
      </c>
      <c r="D3434" t="s">
        <v>5209</v>
      </c>
      <c r="E3434">
        <v>0</v>
      </c>
      <c r="F3434">
        <v>0</v>
      </c>
      <c r="G3434" t="s">
        <v>5</v>
      </c>
      <c r="H3434" s="2">
        <v>39848</v>
      </c>
      <c r="I3434" s="2">
        <v>39833</v>
      </c>
      <c r="J3434" t="s">
        <v>3</v>
      </c>
      <c r="K3434">
        <v>179</v>
      </c>
      <c r="L3434">
        <v>15.5</v>
      </c>
      <c r="M3434">
        <v>154.97999999999999</v>
      </c>
      <c r="N3434">
        <v>0</v>
      </c>
      <c r="O3434">
        <v>0</v>
      </c>
      <c r="P3434">
        <v>154.97999999999999</v>
      </c>
      <c r="Q3434" t="s">
        <v>0</v>
      </c>
      <c r="R3434">
        <v>0</v>
      </c>
      <c r="S3434">
        <v>0</v>
      </c>
      <c r="T3434" t="s">
        <v>27046</v>
      </c>
      <c r="U3434" t="s">
        <v>20517</v>
      </c>
      <c r="V3434" s="2">
        <v>39835</v>
      </c>
      <c r="W3434" s="7">
        <f t="shared" si="311"/>
        <v>2009</v>
      </c>
      <c r="X3434" s="2">
        <v>39828</v>
      </c>
      <c r="Y3434" t="s">
        <v>32</v>
      </c>
      <c r="Z3434" t="s">
        <v>7</v>
      </c>
      <c r="AA3434" t="s">
        <v>197</v>
      </c>
      <c r="AB3434">
        <v>9</v>
      </c>
      <c r="AC3434">
        <v>6261</v>
      </c>
      <c r="AD3434">
        <v>11890</v>
      </c>
      <c r="AE3434" t="s">
        <v>23713</v>
      </c>
      <c r="AF3434" t="s">
        <v>27034</v>
      </c>
      <c r="AG3434">
        <f t="shared" si="312"/>
        <v>5</v>
      </c>
      <c r="AI3434" t="str">
        <f t="shared" si="313"/>
        <v/>
      </c>
      <c r="AJ3434">
        <f t="shared" si="310"/>
        <v>0</v>
      </c>
      <c r="AK3434" t="str">
        <f t="shared" si="314"/>
        <v/>
      </c>
    </row>
    <row r="3435" spans="1:37" x14ac:dyDescent="0.25">
      <c r="A3435" s="1">
        <v>1.3888888888888888E-2</v>
      </c>
      <c r="B3435">
        <v>16</v>
      </c>
      <c r="C3435">
        <v>0</v>
      </c>
      <c r="D3435" t="s">
        <v>5210</v>
      </c>
      <c r="E3435">
        <v>0</v>
      </c>
      <c r="F3435">
        <v>0</v>
      </c>
      <c r="G3435" t="s">
        <v>5</v>
      </c>
      <c r="H3435" s="2">
        <v>39857</v>
      </c>
      <c r="I3435" s="2">
        <v>39856</v>
      </c>
      <c r="J3435" t="s">
        <v>3</v>
      </c>
      <c r="K3435">
        <v>115</v>
      </c>
      <c r="L3435">
        <v>15.5</v>
      </c>
      <c r="M3435">
        <v>99.57</v>
      </c>
      <c r="N3435">
        <v>0</v>
      </c>
      <c r="O3435">
        <v>0</v>
      </c>
      <c r="P3435">
        <v>99.57</v>
      </c>
      <c r="Q3435" t="s">
        <v>0</v>
      </c>
      <c r="R3435">
        <v>0</v>
      </c>
      <c r="S3435">
        <v>115</v>
      </c>
      <c r="T3435" t="s">
        <v>27046</v>
      </c>
      <c r="U3435" t="s">
        <v>20516</v>
      </c>
      <c r="V3435" s="2">
        <v>39838</v>
      </c>
      <c r="W3435" s="7">
        <f t="shared" si="311"/>
        <v>2009</v>
      </c>
      <c r="X3435" s="2">
        <v>39828</v>
      </c>
      <c r="Y3435" t="s">
        <v>479</v>
      </c>
      <c r="Z3435" t="s">
        <v>7</v>
      </c>
      <c r="AA3435" t="s">
        <v>480</v>
      </c>
      <c r="AB3435">
        <v>6</v>
      </c>
      <c r="AC3435">
        <v>6262</v>
      </c>
      <c r="AD3435">
        <v>11891</v>
      </c>
      <c r="AE3435" t="s">
        <v>23714</v>
      </c>
      <c r="AF3435" t="s">
        <v>27034</v>
      </c>
      <c r="AG3435">
        <f t="shared" si="312"/>
        <v>5</v>
      </c>
      <c r="AI3435" t="str">
        <f t="shared" si="313"/>
        <v/>
      </c>
      <c r="AJ3435">
        <f t="shared" si="310"/>
        <v>0</v>
      </c>
      <c r="AK3435" t="str">
        <f t="shared" si="314"/>
        <v/>
      </c>
    </row>
    <row r="3436" spans="1:37" x14ac:dyDescent="0.25">
      <c r="A3436" s="1">
        <v>0</v>
      </c>
      <c r="B3436">
        <v>0</v>
      </c>
      <c r="C3436" t="s">
        <v>4223</v>
      </c>
      <c r="D3436" t="s">
        <v>0</v>
      </c>
      <c r="E3436">
        <v>0</v>
      </c>
      <c r="F3436">
        <v>0</v>
      </c>
      <c r="G3436" t="s">
        <v>1</v>
      </c>
      <c r="H3436" s="2">
        <v>40178</v>
      </c>
      <c r="I3436" t="s">
        <v>2</v>
      </c>
      <c r="J3436" t="s">
        <v>3</v>
      </c>
      <c r="K3436">
        <v>0</v>
      </c>
      <c r="L3436">
        <v>16</v>
      </c>
      <c r="M3436">
        <v>0</v>
      </c>
      <c r="N3436">
        <v>0</v>
      </c>
      <c r="O3436">
        <v>0</v>
      </c>
      <c r="P3436">
        <v>0</v>
      </c>
      <c r="Q3436" t="s">
        <v>0</v>
      </c>
      <c r="R3436">
        <v>0</v>
      </c>
      <c r="S3436">
        <v>0</v>
      </c>
      <c r="T3436" t="s">
        <v>27046</v>
      </c>
      <c r="U3436" t="s">
        <v>20517</v>
      </c>
      <c r="V3436" s="2">
        <v>39830</v>
      </c>
      <c r="W3436" s="7">
        <f t="shared" si="311"/>
        <v>2009</v>
      </c>
      <c r="X3436" s="2">
        <v>39828</v>
      </c>
      <c r="Y3436" t="s">
        <v>47</v>
      </c>
      <c r="Z3436" t="s">
        <v>7</v>
      </c>
      <c r="AA3436" t="s">
        <v>286</v>
      </c>
      <c r="AB3436">
        <v>1</v>
      </c>
      <c r="AC3436">
        <v>6263</v>
      </c>
      <c r="AD3436">
        <v>11892</v>
      </c>
      <c r="AE3436" t="s">
        <v>23715</v>
      </c>
      <c r="AF3436" t="s">
        <v>27034</v>
      </c>
      <c r="AG3436">
        <f t="shared" si="312"/>
        <v>5</v>
      </c>
      <c r="AI3436" t="str">
        <f t="shared" si="313"/>
        <v/>
      </c>
      <c r="AJ3436">
        <f t="shared" si="310"/>
        <v>0</v>
      </c>
      <c r="AK3436" t="str">
        <f t="shared" si="314"/>
        <v/>
      </c>
    </row>
    <row r="3437" spans="1:37" x14ac:dyDescent="0.25">
      <c r="A3437" s="1">
        <v>4.1666666666666664E-2</v>
      </c>
      <c r="B3437">
        <v>0</v>
      </c>
      <c r="C3437">
        <v>0</v>
      </c>
      <c r="D3437" t="s">
        <v>5211</v>
      </c>
      <c r="E3437">
        <v>0</v>
      </c>
      <c r="F3437">
        <v>0</v>
      </c>
      <c r="G3437" t="s">
        <v>5</v>
      </c>
      <c r="H3437" s="2">
        <v>39853</v>
      </c>
      <c r="I3437" s="2">
        <v>39853</v>
      </c>
      <c r="J3437" t="s">
        <v>3</v>
      </c>
      <c r="K3437">
        <v>100</v>
      </c>
      <c r="L3437">
        <v>15.5</v>
      </c>
      <c r="M3437">
        <v>86.58</v>
      </c>
      <c r="N3437">
        <v>0</v>
      </c>
      <c r="O3437">
        <v>0</v>
      </c>
      <c r="P3437">
        <v>86.58</v>
      </c>
      <c r="Q3437" t="s">
        <v>0</v>
      </c>
      <c r="R3437">
        <v>0</v>
      </c>
      <c r="S3437">
        <v>0</v>
      </c>
      <c r="T3437" t="s">
        <v>27046</v>
      </c>
      <c r="U3437" t="s">
        <v>20524</v>
      </c>
      <c r="V3437" s="2">
        <v>39835</v>
      </c>
      <c r="W3437" s="7">
        <f t="shared" si="311"/>
        <v>2009</v>
      </c>
      <c r="X3437" s="2">
        <v>39828</v>
      </c>
      <c r="Y3437" t="s">
        <v>32</v>
      </c>
      <c r="Z3437" t="s">
        <v>7</v>
      </c>
      <c r="AA3437" t="s">
        <v>72</v>
      </c>
      <c r="AB3437">
        <v>9</v>
      </c>
      <c r="AC3437">
        <v>6264</v>
      </c>
      <c r="AD3437">
        <v>11893</v>
      </c>
      <c r="AE3437" t="s">
        <v>23716</v>
      </c>
      <c r="AF3437" t="s">
        <v>27034</v>
      </c>
      <c r="AG3437">
        <f t="shared" si="312"/>
        <v>5</v>
      </c>
      <c r="AI3437" t="str">
        <f t="shared" si="313"/>
        <v/>
      </c>
      <c r="AJ3437">
        <f t="shared" si="310"/>
        <v>0</v>
      </c>
      <c r="AK3437" t="str">
        <f t="shared" si="314"/>
        <v/>
      </c>
    </row>
    <row r="3438" spans="1:37" x14ac:dyDescent="0.25">
      <c r="A3438" s="1">
        <v>4.1666666666666664E-2</v>
      </c>
      <c r="B3438">
        <v>0</v>
      </c>
      <c r="C3438">
        <v>0</v>
      </c>
      <c r="D3438" t="s">
        <v>5212</v>
      </c>
      <c r="E3438">
        <v>0</v>
      </c>
      <c r="F3438">
        <v>0</v>
      </c>
      <c r="G3438" t="s">
        <v>5</v>
      </c>
      <c r="H3438" s="2">
        <v>40128</v>
      </c>
      <c r="I3438" s="2">
        <v>40125</v>
      </c>
      <c r="J3438" t="s">
        <v>3</v>
      </c>
      <c r="K3438">
        <v>186</v>
      </c>
      <c r="L3438">
        <v>16.5</v>
      </c>
      <c r="M3438">
        <v>159.66</v>
      </c>
      <c r="N3438">
        <v>0</v>
      </c>
      <c r="O3438">
        <v>0</v>
      </c>
      <c r="P3438">
        <v>159.66</v>
      </c>
      <c r="Q3438" t="s">
        <v>0</v>
      </c>
      <c r="R3438">
        <v>0</v>
      </c>
      <c r="S3438">
        <v>0</v>
      </c>
      <c r="T3438" t="s">
        <v>27046</v>
      </c>
      <c r="U3438" t="s">
        <v>20517</v>
      </c>
      <c r="V3438" s="2">
        <v>39831</v>
      </c>
      <c r="W3438" s="7">
        <f t="shared" si="311"/>
        <v>2009</v>
      </c>
      <c r="X3438" s="2">
        <v>39829</v>
      </c>
      <c r="Y3438" t="s">
        <v>56</v>
      </c>
      <c r="Z3438" t="s">
        <v>7</v>
      </c>
      <c r="AA3438" t="s">
        <v>923</v>
      </c>
      <c r="AB3438">
        <v>1</v>
      </c>
      <c r="AC3438">
        <v>4279</v>
      </c>
      <c r="AD3438">
        <v>11894</v>
      </c>
      <c r="AE3438" t="s">
        <v>22066</v>
      </c>
      <c r="AF3438" t="s">
        <v>27034</v>
      </c>
      <c r="AG3438">
        <f t="shared" si="312"/>
        <v>5</v>
      </c>
      <c r="AI3438" t="str">
        <f t="shared" si="313"/>
        <v/>
      </c>
      <c r="AJ3438">
        <f t="shared" si="310"/>
        <v>0</v>
      </c>
      <c r="AK3438" t="str">
        <f t="shared" si="314"/>
        <v/>
      </c>
    </row>
    <row r="3439" spans="1:37" x14ac:dyDescent="0.25">
      <c r="A3439" s="1">
        <v>4.1666666666666664E-2</v>
      </c>
      <c r="B3439">
        <v>0</v>
      </c>
      <c r="C3439">
        <v>0</v>
      </c>
      <c r="D3439" t="s">
        <v>5213</v>
      </c>
      <c r="E3439">
        <v>0</v>
      </c>
      <c r="F3439">
        <v>0</v>
      </c>
      <c r="G3439" t="s">
        <v>5</v>
      </c>
      <c r="H3439" s="2">
        <v>39829</v>
      </c>
      <c r="I3439" s="2">
        <v>39829</v>
      </c>
      <c r="J3439" t="s">
        <v>3</v>
      </c>
      <c r="K3439">
        <v>140</v>
      </c>
      <c r="L3439">
        <v>15.5</v>
      </c>
      <c r="M3439">
        <v>121.21</v>
      </c>
      <c r="N3439">
        <v>0</v>
      </c>
      <c r="O3439">
        <v>0</v>
      </c>
      <c r="P3439">
        <v>121.21</v>
      </c>
      <c r="Q3439" t="s">
        <v>0</v>
      </c>
      <c r="R3439">
        <v>0</v>
      </c>
      <c r="S3439">
        <v>180</v>
      </c>
      <c r="T3439" t="s">
        <v>27046</v>
      </c>
      <c r="U3439" t="s">
        <v>20516</v>
      </c>
      <c r="V3439" s="2">
        <v>39839</v>
      </c>
      <c r="W3439" s="7">
        <f t="shared" si="311"/>
        <v>2009</v>
      </c>
      <c r="X3439" s="2">
        <v>39829</v>
      </c>
      <c r="Y3439" t="s">
        <v>6</v>
      </c>
      <c r="Z3439" t="s">
        <v>7</v>
      </c>
      <c r="AA3439" t="s">
        <v>689</v>
      </c>
      <c r="AB3439">
        <v>8</v>
      </c>
      <c r="AC3439">
        <v>6265</v>
      </c>
      <c r="AD3439">
        <v>11895</v>
      </c>
      <c r="AE3439" t="s">
        <v>23717</v>
      </c>
      <c r="AF3439" t="s">
        <v>27034</v>
      </c>
      <c r="AG3439">
        <f t="shared" si="312"/>
        <v>5</v>
      </c>
      <c r="AI3439" t="str">
        <f t="shared" si="313"/>
        <v/>
      </c>
      <c r="AJ3439">
        <f t="shared" si="310"/>
        <v>0</v>
      </c>
      <c r="AK3439" t="str">
        <f t="shared" si="314"/>
        <v/>
      </c>
    </row>
    <row r="3440" spans="1:37" x14ac:dyDescent="0.25">
      <c r="A3440" s="1">
        <v>4.1666666666666664E-2</v>
      </c>
      <c r="B3440">
        <v>0</v>
      </c>
      <c r="C3440">
        <v>0</v>
      </c>
      <c r="D3440" t="s">
        <v>5214</v>
      </c>
      <c r="E3440">
        <v>0</v>
      </c>
      <c r="F3440">
        <v>0</v>
      </c>
      <c r="G3440" t="s">
        <v>5</v>
      </c>
      <c r="H3440" s="2">
        <v>39848</v>
      </c>
      <c r="I3440" s="2">
        <v>39848</v>
      </c>
      <c r="J3440" t="s">
        <v>3</v>
      </c>
      <c r="K3440">
        <v>220</v>
      </c>
      <c r="L3440">
        <v>15.5</v>
      </c>
      <c r="M3440">
        <v>190.48</v>
      </c>
      <c r="N3440">
        <v>0</v>
      </c>
      <c r="O3440">
        <v>0</v>
      </c>
      <c r="P3440">
        <v>190.48</v>
      </c>
      <c r="Q3440" t="s">
        <v>0</v>
      </c>
      <c r="R3440">
        <v>0</v>
      </c>
      <c r="S3440">
        <v>0</v>
      </c>
      <c r="T3440" t="s">
        <v>14095</v>
      </c>
      <c r="U3440" t="s">
        <v>20517</v>
      </c>
      <c r="V3440" t="s">
        <v>5215</v>
      </c>
      <c r="W3440" s="7">
        <f t="shared" si="311"/>
        <v>2009</v>
      </c>
      <c r="X3440" s="2">
        <v>39829</v>
      </c>
      <c r="Y3440" t="s">
        <v>6</v>
      </c>
      <c r="Z3440" t="s">
        <v>7</v>
      </c>
      <c r="AA3440" t="s">
        <v>75</v>
      </c>
      <c r="AB3440">
        <v>1</v>
      </c>
      <c r="AC3440">
        <v>3334</v>
      </c>
      <c r="AD3440">
        <v>11896</v>
      </c>
      <c r="AE3440" t="s">
        <v>21691</v>
      </c>
      <c r="AF3440" t="s">
        <v>27034</v>
      </c>
      <c r="AG3440">
        <f t="shared" si="312"/>
        <v>39</v>
      </c>
      <c r="AH3440" t="str">
        <f>MID(V3440,1,31)</f>
        <v xml:space="preserve">לשונית דלת שבורה               </v>
      </c>
      <c r="AI3440" t="str">
        <f t="shared" si="313"/>
        <v>לשונית דלת שבורה</v>
      </c>
      <c r="AJ3440">
        <f t="shared" si="310"/>
        <v>16</v>
      </c>
      <c r="AK3440" t="str">
        <f t="shared" si="314"/>
        <v>לשונית דלת שבורה,לשונית דלת שבורה</v>
      </c>
    </row>
    <row r="3441" spans="1:37" x14ac:dyDescent="0.25">
      <c r="A3441" s="1">
        <v>8.3333333333333329E-2</v>
      </c>
      <c r="B3441">
        <v>0</v>
      </c>
      <c r="C3441">
        <v>0</v>
      </c>
      <c r="D3441" t="s">
        <v>5216</v>
      </c>
      <c r="E3441">
        <v>0</v>
      </c>
      <c r="F3441">
        <v>0</v>
      </c>
      <c r="G3441" t="s">
        <v>5</v>
      </c>
      <c r="H3441" s="2">
        <v>39845</v>
      </c>
      <c r="I3441" s="2">
        <v>39845</v>
      </c>
      <c r="J3441" t="s">
        <v>3</v>
      </c>
      <c r="K3441">
        <v>173</v>
      </c>
      <c r="L3441">
        <v>15.5</v>
      </c>
      <c r="M3441">
        <v>149.78</v>
      </c>
      <c r="N3441">
        <v>0</v>
      </c>
      <c r="O3441">
        <v>0</v>
      </c>
      <c r="P3441">
        <v>149.78</v>
      </c>
      <c r="Q3441" t="s">
        <v>0</v>
      </c>
      <c r="R3441">
        <v>0</v>
      </c>
      <c r="S3441">
        <v>0</v>
      </c>
      <c r="T3441" t="s">
        <v>27046</v>
      </c>
      <c r="U3441" t="s">
        <v>20517</v>
      </c>
      <c r="V3441" s="2">
        <v>39839</v>
      </c>
      <c r="W3441" s="7">
        <f t="shared" si="311"/>
        <v>2009</v>
      </c>
      <c r="X3441" s="2">
        <v>39829</v>
      </c>
      <c r="Y3441" t="s">
        <v>6</v>
      </c>
      <c r="Z3441" t="s">
        <v>7</v>
      </c>
      <c r="AA3441" t="s">
        <v>4071</v>
      </c>
      <c r="AB3441">
        <v>2</v>
      </c>
      <c r="AC3441">
        <v>6266</v>
      </c>
      <c r="AD3441">
        <v>11897</v>
      </c>
      <c r="AE3441" t="s">
        <v>23718</v>
      </c>
      <c r="AF3441" t="s">
        <v>27034</v>
      </c>
      <c r="AG3441">
        <f t="shared" si="312"/>
        <v>5</v>
      </c>
      <c r="AI3441" t="str">
        <f t="shared" si="313"/>
        <v/>
      </c>
      <c r="AJ3441">
        <f t="shared" si="310"/>
        <v>0</v>
      </c>
      <c r="AK3441" t="str">
        <f t="shared" si="314"/>
        <v/>
      </c>
    </row>
    <row r="3442" spans="1:37" x14ac:dyDescent="0.25">
      <c r="A3442" s="1">
        <v>8.3333333333333329E-2</v>
      </c>
      <c r="B3442">
        <v>7</v>
      </c>
      <c r="C3442">
        <v>0</v>
      </c>
      <c r="D3442" t="s">
        <v>5217</v>
      </c>
      <c r="E3442">
        <v>0</v>
      </c>
      <c r="F3442">
        <v>0</v>
      </c>
      <c r="G3442" t="s">
        <v>5</v>
      </c>
      <c r="H3442" s="2">
        <v>39842</v>
      </c>
      <c r="I3442" s="2">
        <v>39842</v>
      </c>
      <c r="J3442" t="s">
        <v>3</v>
      </c>
      <c r="K3442">
        <v>289</v>
      </c>
      <c r="L3442">
        <v>16</v>
      </c>
      <c r="M3442">
        <v>250.22</v>
      </c>
      <c r="N3442">
        <v>0</v>
      </c>
      <c r="O3442">
        <v>0</v>
      </c>
      <c r="P3442">
        <v>250.22</v>
      </c>
      <c r="Q3442" t="s">
        <v>0</v>
      </c>
      <c r="R3442">
        <v>0</v>
      </c>
      <c r="S3442">
        <v>0</v>
      </c>
      <c r="T3442" t="s">
        <v>27046</v>
      </c>
      <c r="U3442" t="s">
        <v>20517</v>
      </c>
      <c r="V3442" s="2">
        <v>39831</v>
      </c>
      <c r="W3442" s="7">
        <f t="shared" si="311"/>
        <v>2009</v>
      </c>
      <c r="X3442" s="2">
        <v>39829</v>
      </c>
      <c r="Y3442" t="s">
        <v>6</v>
      </c>
      <c r="Z3442" t="s">
        <v>7</v>
      </c>
      <c r="AA3442" t="s">
        <v>5218</v>
      </c>
      <c r="AB3442">
        <v>9</v>
      </c>
      <c r="AC3442">
        <v>6267</v>
      </c>
      <c r="AD3442">
        <v>11898</v>
      </c>
      <c r="AE3442" t="s">
        <v>23719</v>
      </c>
      <c r="AF3442" t="s">
        <v>27034</v>
      </c>
      <c r="AG3442">
        <f t="shared" si="312"/>
        <v>5</v>
      </c>
      <c r="AI3442" t="str">
        <f t="shared" si="313"/>
        <v/>
      </c>
      <c r="AJ3442">
        <f t="shared" si="310"/>
        <v>0</v>
      </c>
      <c r="AK3442" t="str">
        <f t="shared" si="314"/>
        <v/>
      </c>
    </row>
    <row r="3443" spans="1:37" x14ac:dyDescent="0.25">
      <c r="A3443" s="1">
        <v>0</v>
      </c>
      <c r="B3443">
        <v>0</v>
      </c>
      <c r="C3443" t="s">
        <v>5219</v>
      </c>
      <c r="D3443" t="s">
        <v>0</v>
      </c>
      <c r="E3443">
        <v>0</v>
      </c>
      <c r="F3443">
        <v>0</v>
      </c>
      <c r="G3443" t="s">
        <v>1</v>
      </c>
      <c r="H3443" s="2">
        <v>39975</v>
      </c>
      <c r="I3443" t="s">
        <v>2</v>
      </c>
      <c r="J3443" t="s">
        <v>3</v>
      </c>
      <c r="K3443">
        <v>0</v>
      </c>
      <c r="L3443">
        <v>15.5</v>
      </c>
      <c r="M3443">
        <v>0</v>
      </c>
      <c r="N3443">
        <v>0</v>
      </c>
      <c r="O3443">
        <v>0</v>
      </c>
      <c r="P3443">
        <v>0</v>
      </c>
      <c r="Q3443" t="s">
        <v>0</v>
      </c>
      <c r="R3443">
        <v>0</v>
      </c>
      <c r="S3443">
        <v>0</v>
      </c>
      <c r="T3443" t="s">
        <v>27046</v>
      </c>
      <c r="U3443" t="s">
        <v>20517</v>
      </c>
      <c r="V3443" s="2">
        <v>39851</v>
      </c>
      <c r="W3443" s="7">
        <f t="shared" si="311"/>
        <v>2009</v>
      </c>
      <c r="X3443" s="2">
        <v>39829</v>
      </c>
      <c r="Y3443" t="s">
        <v>6</v>
      </c>
      <c r="Z3443" t="s">
        <v>7</v>
      </c>
      <c r="AA3443" t="s">
        <v>1605</v>
      </c>
      <c r="AB3443">
        <v>2</v>
      </c>
      <c r="AC3443">
        <v>1591</v>
      </c>
      <c r="AD3443">
        <v>11899</v>
      </c>
      <c r="AE3443" t="s">
        <v>21083</v>
      </c>
      <c r="AF3443" t="s">
        <v>27034</v>
      </c>
      <c r="AG3443">
        <f t="shared" si="312"/>
        <v>5</v>
      </c>
      <c r="AI3443" t="str">
        <f t="shared" si="313"/>
        <v/>
      </c>
      <c r="AJ3443">
        <f t="shared" si="310"/>
        <v>0</v>
      </c>
      <c r="AK3443" t="str">
        <f t="shared" si="314"/>
        <v/>
      </c>
    </row>
    <row r="3444" spans="1:37" x14ac:dyDescent="0.25">
      <c r="A3444" s="1">
        <v>2.4305555555555556E-2</v>
      </c>
      <c r="B3444">
        <v>0</v>
      </c>
      <c r="C3444">
        <v>0</v>
      </c>
      <c r="D3444" t="s">
        <v>5220</v>
      </c>
      <c r="E3444">
        <v>0</v>
      </c>
      <c r="F3444">
        <v>0</v>
      </c>
      <c r="G3444" t="s">
        <v>5</v>
      </c>
      <c r="H3444" s="2">
        <v>39842</v>
      </c>
      <c r="I3444" s="2">
        <v>39842</v>
      </c>
      <c r="J3444" t="s">
        <v>3</v>
      </c>
      <c r="K3444">
        <v>133</v>
      </c>
      <c r="L3444">
        <v>15.5</v>
      </c>
      <c r="M3444">
        <v>115.15</v>
      </c>
      <c r="N3444">
        <v>0</v>
      </c>
      <c r="O3444">
        <v>0</v>
      </c>
      <c r="P3444">
        <v>115.15</v>
      </c>
      <c r="Q3444" t="s">
        <v>0</v>
      </c>
      <c r="R3444">
        <v>0</v>
      </c>
      <c r="S3444">
        <v>0</v>
      </c>
      <c r="T3444" t="s">
        <v>27046</v>
      </c>
      <c r="U3444" t="s">
        <v>20517</v>
      </c>
      <c r="V3444" s="2">
        <v>39834</v>
      </c>
      <c r="W3444" s="7">
        <f t="shared" si="311"/>
        <v>2009</v>
      </c>
      <c r="X3444" s="2">
        <v>39829</v>
      </c>
      <c r="Y3444" t="s">
        <v>6</v>
      </c>
      <c r="Z3444" t="s">
        <v>7</v>
      </c>
      <c r="AA3444" t="s">
        <v>5221</v>
      </c>
      <c r="AB3444">
        <v>0</v>
      </c>
      <c r="AC3444">
        <v>4553</v>
      </c>
      <c r="AD3444">
        <v>11900</v>
      </c>
      <c r="AE3444" t="s">
        <v>22176</v>
      </c>
      <c r="AF3444" t="s">
        <v>27034</v>
      </c>
      <c r="AG3444">
        <f t="shared" si="312"/>
        <v>5</v>
      </c>
      <c r="AI3444" t="str">
        <f t="shared" si="313"/>
        <v/>
      </c>
      <c r="AJ3444">
        <f t="shared" si="310"/>
        <v>0</v>
      </c>
      <c r="AK3444" t="str">
        <f t="shared" si="314"/>
        <v/>
      </c>
    </row>
    <row r="3445" spans="1:37" x14ac:dyDescent="0.25">
      <c r="A3445" s="1">
        <v>6.25E-2</v>
      </c>
      <c r="B3445">
        <v>5</v>
      </c>
      <c r="C3445" t="s">
        <v>5222</v>
      </c>
      <c r="D3445" t="s">
        <v>5223</v>
      </c>
      <c r="E3445">
        <v>0</v>
      </c>
      <c r="F3445">
        <v>0</v>
      </c>
      <c r="G3445" t="s">
        <v>5</v>
      </c>
      <c r="H3445" s="2">
        <v>39836</v>
      </c>
      <c r="I3445" s="2">
        <v>39836</v>
      </c>
      <c r="J3445" t="s">
        <v>3</v>
      </c>
      <c r="K3445">
        <v>200</v>
      </c>
      <c r="L3445">
        <v>15.5</v>
      </c>
      <c r="M3445">
        <v>173.16</v>
      </c>
      <c r="N3445">
        <v>0</v>
      </c>
      <c r="O3445">
        <v>0</v>
      </c>
      <c r="P3445">
        <v>173.16</v>
      </c>
      <c r="Q3445" t="s">
        <v>0</v>
      </c>
      <c r="R3445">
        <v>0</v>
      </c>
      <c r="S3445">
        <v>0</v>
      </c>
      <c r="T3445" t="s">
        <v>27046</v>
      </c>
      <c r="U3445" t="s">
        <v>20517</v>
      </c>
      <c r="V3445" s="2">
        <v>39838</v>
      </c>
      <c r="W3445" s="7">
        <f t="shared" si="311"/>
        <v>2009</v>
      </c>
      <c r="X3445" s="2">
        <v>39831</v>
      </c>
      <c r="Y3445" t="s">
        <v>28</v>
      </c>
      <c r="Z3445" t="s">
        <v>7</v>
      </c>
      <c r="AA3445" t="s">
        <v>655</v>
      </c>
      <c r="AB3445">
        <v>9</v>
      </c>
      <c r="AC3445">
        <v>6268</v>
      </c>
      <c r="AD3445">
        <v>11901</v>
      </c>
      <c r="AE3445" t="s">
        <v>23720</v>
      </c>
      <c r="AF3445" t="s">
        <v>27034</v>
      </c>
      <c r="AG3445">
        <f t="shared" si="312"/>
        <v>5</v>
      </c>
      <c r="AI3445" t="str">
        <f t="shared" si="313"/>
        <v/>
      </c>
      <c r="AJ3445">
        <f t="shared" si="310"/>
        <v>0</v>
      </c>
      <c r="AK3445" t="str">
        <f t="shared" si="314"/>
        <v/>
      </c>
    </row>
    <row r="3446" spans="1:37" x14ac:dyDescent="0.25">
      <c r="A3446" s="1">
        <v>1.3888888888888888E-2</v>
      </c>
      <c r="B3446">
        <v>0</v>
      </c>
      <c r="C3446">
        <v>0</v>
      </c>
      <c r="D3446" t="s">
        <v>5224</v>
      </c>
      <c r="E3446">
        <v>0</v>
      </c>
      <c r="F3446">
        <v>0</v>
      </c>
      <c r="G3446" t="s">
        <v>5</v>
      </c>
      <c r="H3446" s="2">
        <v>39842</v>
      </c>
      <c r="I3446" s="2">
        <v>39836</v>
      </c>
      <c r="J3446" t="s">
        <v>3</v>
      </c>
      <c r="K3446">
        <v>185</v>
      </c>
      <c r="L3446">
        <v>15.5</v>
      </c>
      <c r="M3446">
        <v>160.16999999999999</v>
      </c>
      <c r="N3446">
        <v>0</v>
      </c>
      <c r="O3446">
        <v>0</v>
      </c>
      <c r="P3446">
        <v>160.16999999999999</v>
      </c>
      <c r="Q3446" t="s">
        <v>0</v>
      </c>
      <c r="R3446">
        <v>0</v>
      </c>
      <c r="S3446">
        <v>0</v>
      </c>
      <c r="T3446" t="s">
        <v>27046</v>
      </c>
      <c r="U3446" t="s">
        <v>20517</v>
      </c>
      <c r="V3446" s="2">
        <v>39833</v>
      </c>
      <c r="W3446" s="7">
        <f t="shared" si="311"/>
        <v>2009</v>
      </c>
      <c r="X3446" s="2">
        <v>39831</v>
      </c>
      <c r="Y3446" t="s">
        <v>47</v>
      </c>
      <c r="Z3446" t="s">
        <v>7</v>
      </c>
      <c r="AA3446" t="s">
        <v>110</v>
      </c>
      <c r="AB3446">
        <v>1</v>
      </c>
      <c r="AC3446">
        <v>1390</v>
      </c>
      <c r="AD3446">
        <v>11902</v>
      </c>
      <c r="AE3446" t="s">
        <v>21020</v>
      </c>
      <c r="AF3446" t="s">
        <v>27034</v>
      </c>
      <c r="AG3446">
        <f t="shared" si="312"/>
        <v>5</v>
      </c>
      <c r="AI3446" t="str">
        <f t="shared" si="313"/>
        <v/>
      </c>
      <c r="AJ3446">
        <f t="shared" si="310"/>
        <v>0</v>
      </c>
      <c r="AK3446" t="str">
        <f t="shared" si="314"/>
        <v/>
      </c>
    </row>
    <row r="3447" spans="1:37" x14ac:dyDescent="0.25">
      <c r="A3447" s="1">
        <v>8.3333333333333329E-2</v>
      </c>
      <c r="B3447">
        <v>5</v>
      </c>
      <c r="C3447" t="s">
        <v>5225</v>
      </c>
      <c r="D3447" t="s">
        <v>5224</v>
      </c>
      <c r="E3447">
        <v>0</v>
      </c>
      <c r="F3447">
        <v>0</v>
      </c>
      <c r="G3447" t="s">
        <v>5</v>
      </c>
      <c r="H3447" s="2">
        <v>39842</v>
      </c>
      <c r="I3447" s="2">
        <v>39838</v>
      </c>
      <c r="J3447" t="s">
        <v>3</v>
      </c>
      <c r="K3447">
        <v>169</v>
      </c>
      <c r="L3447">
        <v>15.5</v>
      </c>
      <c r="M3447">
        <v>146.32</v>
      </c>
      <c r="N3447">
        <v>0</v>
      </c>
      <c r="O3447">
        <v>0</v>
      </c>
      <c r="P3447">
        <v>146.32</v>
      </c>
      <c r="Q3447" t="s">
        <v>0</v>
      </c>
      <c r="R3447">
        <v>0</v>
      </c>
      <c r="S3447">
        <v>0</v>
      </c>
      <c r="T3447" t="s">
        <v>27046</v>
      </c>
      <c r="U3447" t="s">
        <v>20517</v>
      </c>
      <c r="V3447" s="2">
        <v>39838</v>
      </c>
      <c r="W3447" s="7">
        <f t="shared" si="311"/>
        <v>2009</v>
      </c>
      <c r="X3447" s="2">
        <v>39831</v>
      </c>
      <c r="Y3447" t="s">
        <v>32</v>
      </c>
      <c r="Z3447" t="s">
        <v>7</v>
      </c>
      <c r="AA3447" t="s">
        <v>5226</v>
      </c>
      <c r="AB3447">
        <v>9</v>
      </c>
      <c r="AC3447">
        <v>1390</v>
      </c>
      <c r="AD3447">
        <v>11903</v>
      </c>
      <c r="AE3447" t="s">
        <v>21020</v>
      </c>
      <c r="AF3447" t="s">
        <v>27034</v>
      </c>
      <c r="AG3447">
        <f t="shared" si="312"/>
        <v>5</v>
      </c>
      <c r="AI3447" t="str">
        <f t="shared" si="313"/>
        <v/>
      </c>
      <c r="AJ3447">
        <f t="shared" si="310"/>
        <v>0</v>
      </c>
      <c r="AK3447" t="str">
        <f t="shared" si="314"/>
        <v/>
      </c>
    </row>
    <row r="3448" spans="1:37" x14ac:dyDescent="0.25">
      <c r="A3448" s="1">
        <v>2.7777777777777776E-2</v>
      </c>
      <c r="B3448">
        <v>0</v>
      </c>
      <c r="C3448">
        <v>0</v>
      </c>
      <c r="D3448" t="s">
        <v>5227</v>
      </c>
      <c r="E3448">
        <v>0</v>
      </c>
      <c r="F3448">
        <v>0</v>
      </c>
      <c r="G3448" t="s">
        <v>5</v>
      </c>
      <c r="H3448" s="2">
        <v>39868</v>
      </c>
      <c r="I3448" s="2">
        <v>39868</v>
      </c>
      <c r="J3448" t="s">
        <v>3</v>
      </c>
      <c r="K3448">
        <v>311</v>
      </c>
      <c r="L3448">
        <v>15.5</v>
      </c>
      <c r="M3448">
        <v>269.26</v>
      </c>
      <c r="N3448">
        <v>0</v>
      </c>
      <c r="O3448">
        <v>0</v>
      </c>
      <c r="P3448">
        <v>269.26</v>
      </c>
      <c r="Q3448" t="s">
        <v>0</v>
      </c>
      <c r="R3448">
        <v>0</v>
      </c>
      <c r="S3448">
        <v>0</v>
      </c>
      <c r="T3448" t="s">
        <v>27292</v>
      </c>
      <c r="U3448" t="s">
        <v>20517</v>
      </c>
      <c r="V3448" t="s">
        <v>5228</v>
      </c>
      <c r="W3448" s="7">
        <f t="shared" si="311"/>
        <v>2009</v>
      </c>
      <c r="X3448" s="2">
        <v>39832</v>
      </c>
      <c r="Y3448" t="s">
        <v>6</v>
      </c>
      <c r="Z3448" t="s">
        <v>7</v>
      </c>
      <c r="AA3448" t="s">
        <v>5229</v>
      </c>
      <c r="AB3448">
        <v>4</v>
      </c>
      <c r="AC3448">
        <v>3563</v>
      </c>
      <c r="AD3448">
        <v>11904</v>
      </c>
      <c r="AE3448" t="s">
        <v>21778</v>
      </c>
      <c r="AF3448" t="s">
        <v>27034</v>
      </c>
      <c r="AG3448">
        <f t="shared" si="312"/>
        <v>39</v>
      </c>
      <c r="AH3448" t="str">
        <f>MID(V3448,1,31)</f>
        <v xml:space="preserve">זחלן הפעלה שבור                </v>
      </c>
      <c r="AI3448" t="str">
        <f t="shared" si="313"/>
        <v>זחלן הפעלה שבור</v>
      </c>
      <c r="AJ3448">
        <f t="shared" si="310"/>
        <v>15</v>
      </c>
      <c r="AK3448" t="str">
        <f t="shared" si="314"/>
        <v>זחלן הפעלה שבור,זחלן הפעלה שבור</v>
      </c>
    </row>
    <row r="3449" spans="1:37" x14ac:dyDescent="0.25">
      <c r="A3449" s="1">
        <v>6.25E-2</v>
      </c>
      <c r="B3449">
        <v>0</v>
      </c>
      <c r="C3449">
        <v>0</v>
      </c>
      <c r="D3449" t="s">
        <v>5230</v>
      </c>
      <c r="E3449">
        <v>0</v>
      </c>
      <c r="F3449">
        <v>0</v>
      </c>
      <c r="G3449" t="s">
        <v>5</v>
      </c>
      <c r="H3449" s="2">
        <v>39839</v>
      </c>
      <c r="I3449" s="2">
        <v>39836</v>
      </c>
      <c r="J3449" t="s">
        <v>3</v>
      </c>
      <c r="K3449">
        <v>144</v>
      </c>
      <c r="L3449">
        <v>15.5</v>
      </c>
      <c r="M3449">
        <v>124.68</v>
      </c>
      <c r="N3449">
        <v>0</v>
      </c>
      <c r="O3449">
        <v>0</v>
      </c>
      <c r="P3449">
        <v>124.68</v>
      </c>
      <c r="Q3449" t="s">
        <v>0</v>
      </c>
      <c r="R3449">
        <v>0</v>
      </c>
      <c r="S3449">
        <v>0</v>
      </c>
      <c r="T3449" t="s">
        <v>27046</v>
      </c>
      <c r="U3449" t="s">
        <v>20524</v>
      </c>
      <c r="V3449" s="2">
        <v>39834</v>
      </c>
      <c r="W3449" s="7">
        <f t="shared" si="311"/>
        <v>2009</v>
      </c>
      <c r="X3449" s="2">
        <v>39833</v>
      </c>
      <c r="Y3449" t="s">
        <v>1576</v>
      </c>
      <c r="Z3449" t="s">
        <v>556</v>
      </c>
      <c r="AA3449" t="s">
        <v>5231</v>
      </c>
      <c r="AB3449">
        <v>2</v>
      </c>
      <c r="AC3449">
        <v>5168</v>
      </c>
      <c r="AD3449">
        <v>11905</v>
      </c>
      <c r="AE3449" t="s">
        <v>22668</v>
      </c>
      <c r="AF3449" t="s">
        <v>27034</v>
      </c>
      <c r="AG3449">
        <f t="shared" si="312"/>
        <v>5</v>
      </c>
      <c r="AI3449" t="str">
        <f t="shared" si="313"/>
        <v/>
      </c>
      <c r="AJ3449">
        <f t="shared" si="310"/>
        <v>0</v>
      </c>
      <c r="AK3449" t="str">
        <f t="shared" si="314"/>
        <v/>
      </c>
    </row>
    <row r="3450" spans="1:37" x14ac:dyDescent="0.25">
      <c r="A3450" s="1">
        <v>6.25E-2</v>
      </c>
      <c r="B3450">
        <v>55</v>
      </c>
      <c r="C3450">
        <v>0</v>
      </c>
      <c r="D3450" t="s">
        <v>5232</v>
      </c>
      <c r="E3450">
        <v>0</v>
      </c>
      <c r="F3450">
        <v>0</v>
      </c>
      <c r="G3450" t="s">
        <v>5</v>
      </c>
      <c r="H3450" s="2">
        <v>39833</v>
      </c>
      <c r="I3450" s="2">
        <v>39833</v>
      </c>
      <c r="J3450" t="s">
        <v>3</v>
      </c>
      <c r="K3450">
        <v>512</v>
      </c>
      <c r="L3450">
        <v>15.5</v>
      </c>
      <c r="M3450">
        <v>443.29</v>
      </c>
      <c r="N3450">
        <v>0</v>
      </c>
      <c r="O3450">
        <v>0</v>
      </c>
      <c r="P3450">
        <v>443.29</v>
      </c>
      <c r="Q3450" t="s">
        <v>0</v>
      </c>
      <c r="R3450">
        <v>0</v>
      </c>
      <c r="S3450">
        <v>180</v>
      </c>
      <c r="T3450" t="s">
        <v>27046</v>
      </c>
      <c r="U3450" t="s">
        <v>20516</v>
      </c>
      <c r="V3450" s="2">
        <v>39843</v>
      </c>
      <c r="W3450" s="7">
        <f t="shared" si="311"/>
        <v>2009</v>
      </c>
      <c r="X3450" s="2">
        <v>39833</v>
      </c>
      <c r="Y3450" t="s">
        <v>266</v>
      </c>
      <c r="Z3450" t="s">
        <v>7</v>
      </c>
      <c r="AA3450" t="s">
        <v>630</v>
      </c>
      <c r="AB3450">
        <v>8</v>
      </c>
      <c r="AC3450">
        <v>6269</v>
      </c>
      <c r="AD3450">
        <v>11906</v>
      </c>
      <c r="AE3450" t="s">
        <v>23721</v>
      </c>
      <c r="AF3450" t="s">
        <v>27034</v>
      </c>
      <c r="AG3450">
        <f t="shared" si="312"/>
        <v>5</v>
      </c>
      <c r="AI3450" t="str">
        <f t="shared" si="313"/>
        <v/>
      </c>
      <c r="AJ3450">
        <f t="shared" si="310"/>
        <v>0</v>
      </c>
      <c r="AK3450" t="str">
        <f t="shared" si="314"/>
        <v/>
      </c>
    </row>
    <row r="3451" spans="1:37" x14ac:dyDescent="0.25">
      <c r="A3451" s="1">
        <v>7.2916666666666671E-2</v>
      </c>
      <c r="B3451">
        <v>0</v>
      </c>
      <c r="C3451">
        <v>0</v>
      </c>
      <c r="D3451" t="s">
        <v>5233</v>
      </c>
      <c r="E3451">
        <v>0</v>
      </c>
      <c r="F3451">
        <v>0</v>
      </c>
      <c r="G3451" t="s">
        <v>5</v>
      </c>
      <c r="H3451" s="2">
        <v>39889</v>
      </c>
      <c r="I3451" s="2">
        <v>39885</v>
      </c>
      <c r="J3451" t="s">
        <v>3</v>
      </c>
      <c r="K3451">
        <v>220</v>
      </c>
      <c r="L3451">
        <v>15.5</v>
      </c>
      <c r="M3451">
        <v>190.48</v>
      </c>
      <c r="N3451">
        <v>0</v>
      </c>
      <c r="O3451">
        <v>0</v>
      </c>
      <c r="P3451">
        <v>190.48</v>
      </c>
      <c r="Q3451" t="s">
        <v>0</v>
      </c>
      <c r="R3451">
        <v>0</v>
      </c>
      <c r="S3451">
        <v>0</v>
      </c>
      <c r="T3451" t="s">
        <v>27046</v>
      </c>
      <c r="U3451" t="s">
        <v>20517</v>
      </c>
      <c r="V3451" s="2">
        <v>39856</v>
      </c>
      <c r="W3451" s="7">
        <f t="shared" si="311"/>
        <v>2009</v>
      </c>
      <c r="X3451" s="2">
        <v>39834</v>
      </c>
      <c r="Y3451" t="s">
        <v>6</v>
      </c>
      <c r="Z3451" t="s">
        <v>7</v>
      </c>
      <c r="AA3451" t="s">
        <v>4962</v>
      </c>
      <c r="AB3451">
        <v>5</v>
      </c>
      <c r="AC3451">
        <v>6270</v>
      </c>
      <c r="AD3451">
        <v>11907</v>
      </c>
      <c r="AE3451" t="s">
        <v>23722</v>
      </c>
      <c r="AF3451" t="s">
        <v>27034</v>
      </c>
      <c r="AG3451">
        <f t="shared" si="312"/>
        <v>5</v>
      </c>
      <c r="AI3451" t="str">
        <f t="shared" si="313"/>
        <v/>
      </c>
      <c r="AJ3451">
        <f t="shared" si="310"/>
        <v>0</v>
      </c>
      <c r="AK3451" t="str">
        <f t="shared" si="314"/>
        <v/>
      </c>
    </row>
    <row r="3452" spans="1:37" x14ac:dyDescent="0.25">
      <c r="A3452" s="1">
        <v>5.2083333333333336E-2</v>
      </c>
      <c r="B3452">
        <v>5</v>
      </c>
      <c r="C3452">
        <v>0</v>
      </c>
      <c r="D3452" t="s">
        <v>5234</v>
      </c>
      <c r="E3452">
        <v>0</v>
      </c>
      <c r="F3452">
        <v>0</v>
      </c>
      <c r="G3452" t="s">
        <v>5</v>
      </c>
      <c r="H3452" s="2">
        <v>39871</v>
      </c>
      <c r="I3452" s="2">
        <v>39871</v>
      </c>
      <c r="J3452" t="s">
        <v>3</v>
      </c>
      <c r="K3452">
        <v>210</v>
      </c>
      <c r="L3452">
        <v>15.5</v>
      </c>
      <c r="M3452">
        <v>181.82</v>
      </c>
      <c r="N3452">
        <v>0</v>
      </c>
      <c r="O3452">
        <v>0</v>
      </c>
      <c r="P3452">
        <v>181.82</v>
      </c>
      <c r="Q3452" t="s">
        <v>0</v>
      </c>
      <c r="R3452">
        <v>0</v>
      </c>
      <c r="S3452">
        <v>0</v>
      </c>
      <c r="T3452" t="s">
        <v>27046</v>
      </c>
      <c r="U3452" t="s">
        <v>20524</v>
      </c>
      <c r="V3452" s="2">
        <v>39844</v>
      </c>
      <c r="W3452" s="7">
        <f t="shared" si="311"/>
        <v>2009</v>
      </c>
      <c r="X3452" s="2">
        <v>39834</v>
      </c>
      <c r="Y3452" t="s">
        <v>93</v>
      </c>
      <c r="Z3452" t="s">
        <v>62</v>
      </c>
      <c r="AA3452" t="s">
        <v>5235</v>
      </c>
      <c r="AB3452">
        <v>2</v>
      </c>
      <c r="AC3452">
        <v>6271</v>
      </c>
      <c r="AD3452">
        <v>11908</v>
      </c>
      <c r="AE3452" t="s">
        <v>23723</v>
      </c>
      <c r="AF3452" t="s">
        <v>27034</v>
      </c>
      <c r="AG3452">
        <f t="shared" si="312"/>
        <v>5</v>
      </c>
      <c r="AI3452" t="str">
        <f t="shared" si="313"/>
        <v/>
      </c>
      <c r="AJ3452">
        <f t="shared" si="310"/>
        <v>0</v>
      </c>
      <c r="AK3452" t="str">
        <f t="shared" si="314"/>
        <v/>
      </c>
    </row>
    <row r="3453" spans="1:37" x14ac:dyDescent="0.25">
      <c r="A3453" s="1">
        <v>4.1666666666666664E-2</v>
      </c>
      <c r="B3453">
        <v>10</v>
      </c>
      <c r="C3453">
        <v>0</v>
      </c>
      <c r="D3453" t="s">
        <v>5236</v>
      </c>
      <c r="E3453">
        <v>0</v>
      </c>
      <c r="F3453">
        <v>0</v>
      </c>
      <c r="G3453" t="s">
        <v>5</v>
      </c>
      <c r="H3453" s="2">
        <v>39856</v>
      </c>
      <c r="I3453" s="2">
        <v>39856</v>
      </c>
      <c r="J3453" t="s">
        <v>3</v>
      </c>
      <c r="K3453">
        <v>281</v>
      </c>
      <c r="L3453">
        <v>15.5</v>
      </c>
      <c r="M3453">
        <v>243.29</v>
      </c>
      <c r="N3453">
        <v>0</v>
      </c>
      <c r="O3453">
        <v>0</v>
      </c>
      <c r="P3453">
        <v>243.29</v>
      </c>
      <c r="Q3453" t="s">
        <v>0</v>
      </c>
      <c r="R3453">
        <v>0</v>
      </c>
      <c r="S3453">
        <v>0</v>
      </c>
      <c r="T3453" t="s">
        <v>27046</v>
      </c>
      <c r="U3453" t="s">
        <v>20524</v>
      </c>
      <c r="V3453" s="2">
        <v>39844</v>
      </c>
      <c r="W3453" s="7">
        <f t="shared" si="311"/>
        <v>2009</v>
      </c>
      <c r="X3453" s="2">
        <v>39834</v>
      </c>
      <c r="Y3453" t="s">
        <v>204</v>
      </c>
      <c r="Z3453" t="s">
        <v>7</v>
      </c>
      <c r="AA3453" t="s">
        <v>137</v>
      </c>
      <c r="AB3453">
        <v>3</v>
      </c>
      <c r="AC3453">
        <v>6272</v>
      </c>
      <c r="AD3453">
        <v>11909</v>
      </c>
      <c r="AE3453" t="s">
        <v>23724</v>
      </c>
      <c r="AF3453" t="s">
        <v>27034</v>
      </c>
      <c r="AG3453">
        <f t="shared" si="312"/>
        <v>5</v>
      </c>
      <c r="AI3453" t="str">
        <f t="shared" si="313"/>
        <v/>
      </c>
      <c r="AJ3453">
        <f t="shared" si="310"/>
        <v>0</v>
      </c>
      <c r="AK3453" t="str">
        <f t="shared" si="314"/>
        <v/>
      </c>
    </row>
    <row r="3454" spans="1:37" x14ac:dyDescent="0.25">
      <c r="A3454" s="1">
        <v>3.125E-2</v>
      </c>
      <c r="B3454">
        <v>8</v>
      </c>
      <c r="C3454">
        <v>0</v>
      </c>
      <c r="D3454" t="s">
        <v>5237</v>
      </c>
      <c r="E3454">
        <v>0</v>
      </c>
      <c r="F3454">
        <v>0</v>
      </c>
      <c r="G3454" t="s">
        <v>5</v>
      </c>
      <c r="H3454" s="2">
        <v>40030</v>
      </c>
      <c r="I3454" t="s">
        <v>2</v>
      </c>
      <c r="J3454" t="s">
        <v>3</v>
      </c>
      <c r="K3454">
        <v>65</v>
      </c>
      <c r="L3454">
        <v>16.5</v>
      </c>
      <c r="M3454">
        <v>55.79</v>
      </c>
      <c r="N3454">
        <v>0</v>
      </c>
      <c r="O3454">
        <v>0</v>
      </c>
      <c r="P3454">
        <v>55.79</v>
      </c>
      <c r="Q3454" t="s">
        <v>0</v>
      </c>
      <c r="R3454">
        <v>0</v>
      </c>
      <c r="S3454">
        <v>0</v>
      </c>
      <c r="T3454" t="s">
        <v>27046</v>
      </c>
      <c r="U3454" t="s">
        <v>20524</v>
      </c>
      <c r="V3454" s="2">
        <v>39844</v>
      </c>
      <c r="W3454" s="7">
        <f t="shared" si="311"/>
        <v>2009</v>
      </c>
      <c r="X3454" s="2">
        <v>39834</v>
      </c>
      <c r="Y3454" t="s">
        <v>93</v>
      </c>
      <c r="Z3454" t="s">
        <v>62</v>
      </c>
      <c r="AA3454" t="s">
        <v>276</v>
      </c>
      <c r="AB3454">
        <v>2</v>
      </c>
      <c r="AC3454">
        <v>3943</v>
      </c>
      <c r="AD3454">
        <v>11910</v>
      </c>
      <c r="AE3454" t="s">
        <v>21929</v>
      </c>
      <c r="AF3454" t="s">
        <v>27034</v>
      </c>
      <c r="AG3454">
        <f t="shared" si="312"/>
        <v>5</v>
      </c>
      <c r="AI3454" t="str">
        <f t="shared" si="313"/>
        <v/>
      </c>
      <c r="AJ3454">
        <f t="shared" si="310"/>
        <v>0</v>
      </c>
      <c r="AK3454" t="str">
        <f t="shared" si="314"/>
        <v/>
      </c>
    </row>
    <row r="3455" spans="1:37" x14ac:dyDescent="0.25">
      <c r="A3455" s="1">
        <v>3.125E-2</v>
      </c>
      <c r="B3455">
        <v>0</v>
      </c>
      <c r="C3455">
        <v>0</v>
      </c>
      <c r="D3455" t="s">
        <v>5238</v>
      </c>
      <c r="E3455">
        <v>0</v>
      </c>
      <c r="F3455">
        <v>0</v>
      </c>
      <c r="G3455" t="s">
        <v>5</v>
      </c>
      <c r="H3455" s="2">
        <v>39836</v>
      </c>
      <c r="I3455" s="2">
        <v>39836</v>
      </c>
      <c r="J3455" t="s">
        <v>3</v>
      </c>
      <c r="K3455">
        <v>254</v>
      </c>
      <c r="L3455">
        <v>15.5</v>
      </c>
      <c r="M3455">
        <v>219.91</v>
      </c>
      <c r="N3455">
        <v>0</v>
      </c>
      <c r="O3455">
        <v>0</v>
      </c>
      <c r="P3455">
        <v>219.91</v>
      </c>
      <c r="Q3455" t="s">
        <v>0</v>
      </c>
      <c r="R3455">
        <v>0</v>
      </c>
      <c r="S3455">
        <v>0</v>
      </c>
      <c r="T3455" t="s">
        <v>27046</v>
      </c>
      <c r="U3455" t="s">
        <v>20517</v>
      </c>
      <c r="V3455" s="2">
        <v>39836</v>
      </c>
      <c r="W3455" s="7">
        <f t="shared" si="311"/>
        <v>2009</v>
      </c>
      <c r="X3455" s="2">
        <v>39834</v>
      </c>
      <c r="Y3455" t="s">
        <v>47</v>
      </c>
      <c r="Z3455" t="s">
        <v>7</v>
      </c>
      <c r="AA3455" t="s">
        <v>48</v>
      </c>
      <c r="AB3455">
        <v>1</v>
      </c>
      <c r="AC3455">
        <v>4127</v>
      </c>
      <c r="AD3455">
        <v>11911</v>
      </c>
      <c r="AE3455" t="s">
        <v>22001</v>
      </c>
      <c r="AF3455" t="s">
        <v>27034</v>
      </c>
      <c r="AG3455">
        <f t="shared" si="312"/>
        <v>5</v>
      </c>
      <c r="AI3455" t="str">
        <f t="shared" si="313"/>
        <v/>
      </c>
      <c r="AJ3455">
        <f t="shared" si="310"/>
        <v>0</v>
      </c>
      <c r="AK3455" t="str">
        <f t="shared" si="314"/>
        <v/>
      </c>
    </row>
    <row r="3456" spans="1:37" x14ac:dyDescent="0.25">
      <c r="A3456" s="1">
        <v>1.3888888888888888E-2</v>
      </c>
      <c r="B3456">
        <v>0</v>
      </c>
      <c r="C3456">
        <v>0</v>
      </c>
      <c r="D3456" t="s">
        <v>5239</v>
      </c>
      <c r="E3456">
        <v>0</v>
      </c>
      <c r="F3456">
        <v>0</v>
      </c>
      <c r="G3456" t="s">
        <v>5</v>
      </c>
      <c r="H3456" s="2">
        <v>39835</v>
      </c>
      <c r="I3456" s="2">
        <v>39835</v>
      </c>
      <c r="J3456" t="s">
        <v>3</v>
      </c>
      <c r="K3456">
        <v>185</v>
      </c>
      <c r="L3456">
        <v>15.5</v>
      </c>
      <c r="M3456">
        <v>160.16999999999999</v>
      </c>
      <c r="N3456">
        <v>0</v>
      </c>
      <c r="O3456">
        <v>0</v>
      </c>
      <c r="P3456">
        <v>160.16999999999999</v>
      </c>
      <c r="Q3456" t="s">
        <v>0</v>
      </c>
      <c r="R3456">
        <v>0</v>
      </c>
      <c r="S3456">
        <v>0</v>
      </c>
      <c r="T3456" t="s">
        <v>27046</v>
      </c>
      <c r="U3456" t="s">
        <v>20517</v>
      </c>
      <c r="V3456" s="2">
        <v>39837</v>
      </c>
      <c r="W3456" s="7">
        <f t="shared" si="311"/>
        <v>2009</v>
      </c>
      <c r="X3456" s="2">
        <v>39835</v>
      </c>
      <c r="Y3456" t="s">
        <v>47</v>
      </c>
      <c r="Z3456" t="s">
        <v>7</v>
      </c>
      <c r="AA3456" t="s">
        <v>119</v>
      </c>
      <c r="AB3456">
        <v>1</v>
      </c>
      <c r="AC3456">
        <v>3760</v>
      </c>
      <c r="AD3456">
        <v>11912</v>
      </c>
      <c r="AE3456" t="s">
        <v>21860</v>
      </c>
      <c r="AF3456" t="s">
        <v>27034</v>
      </c>
      <c r="AG3456">
        <f t="shared" si="312"/>
        <v>5</v>
      </c>
      <c r="AI3456" t="str">
        <f t="shared" si="313"/>
        <v/>
      </c>
      <c r="AJ3456">
        <f t="shared" si="310"/>
        <v>0</v>
      </c>
      <c r="AK3456" t="str">
        <f t="shared" si="314"/>
        <v/>
      </c>
    </row>
    <row r="3457" spans="1:37" x14ac:dyDescent="0.25">
      <c r="A3457" s="1">
        <v>4.1666666666666664E-2</v>
      </c>
      <c r="B3457">
        <v>8</v>
      </c>
      <c r="C3457">
        <v>0</v>
      </c>
      <c r="D3457" t="s">
        <v>5240</v>
      </c>
      <c r="E3457">
        <v>0</v>
      </c>
      <c r="F3457">
        <v>0</v>
      </c>
      <c r="G3457" t="s">
        <v>1</v>
      </c>
      <c r="H3457" s="2">
        <v>39856</v>
      </c>
      <c r="I3457" s="2">
        <v>39856</v>
      </c>
      <c r="J3457" t="s">
        <v>3</v>
      </c>
      <c r="K3457">
        <v>223</v>
      </c>
      <c r="L3457">
        <v>15.5</v>
      </c>
      <c r="M3457">
        <v>193.07</v>
      </c>
      <c r="N3457">
        <v>0</v>
      </c>
      <c r="O3457">
        <v>0</v>
      </c>
      <c r="P3457">
        <v>193.07</v>
      </c>
      <c r="Q3457" t="s">
        <v>0</v>
      </c>
      <c r="R3457">
        <v>0</v>
      </c>
      <c r="S3457">
        <v>0</v>
      </c>
      <c r="T3457" t="s">
        <v>27046</v>
      </c>
      <c r="U3457" t="s">
        <v>20517</v>
      </c>
      <c r="V3457" s="2">
        <v>39845</v>
      </c>
      <c r="W3457" s="7">
        <f t="shared" si="311"/>
        <v>2009</v>
      </c>
      <c r="X3457" s="2">
        <v>39835</v>
      </c>
      <c r="Y3457" t="s">
        <v>408</v>
      </c>
      <c r="Z3457" t="s">
        <v>62</v>
      </c>
      <c r="AA3457" t="s">
        <v>63</v>
      </c>
      <c r="AB3457">
        <v>2</v>
      </c>
      <c r="AC3457">
        <v>5029</v>
      </c>
      <c r="AD3457">
        <v>11913</v>
      </c>
      <c r="AE3457" t="s">
        <v>22536</v>
      </c>
      <c r="AF3457" t="s">
        <v>27034</v>
      </c>
      <c r="AG3457">
        <f t="shared" si="312"/>
        <v>5</v>
      </c>
      <c r="AI3457" t="str">
        <f t="shared" si="313"/>
        <v/>
      </c>
      <c r="AJ3457">
        <f t="shared" si="310"/>
        <v>0</v>
      </c>
      <c r="AK3457" t="str">
        <f t="shared" si="314"/>
        <v/>
      </c>
    </row>
    <row r="3458" spans="1:37" x14ac:dyDescent="0.25">
      <c r="A3458" s="1">
        <v>0</v>
      </c>
      <c r="B3458">
        <v>0</v>
      </c>
      <c r="C3458" t="s">
        <v>5241</v>
      </c>
      <c r="D3458" t="s">
        <v>0</v>
      </c>
      <c r="E3458">
        <v>0</v>
      </c>
      <c r="F3458">
        <v>0</v>
      </c>
      <c r="G3458" t="s">
        <v>1</v>
      </c>
      <c r="H3458" s="2">
        <v>39901</v>
      </c>
      <c r="I3458" t="s">
        <v>2</v>
      </c>
      <c r="J3458" t="s">
        <v>3</v>
      </c>
      <c r="K3458">
        <v>0</v>
      </c>
      <c r="L3458">
        <v>15.5</v>
      </c>
      <c r="M3458">
        <v>0</v>
      </c>
      <c r="N3458">
        <v>0</v>
      </c>
      <c r="O3458">
        <v>0</v>
      </c>
      <c r="P3458">
        <v>0</v>
      </c>
      <c r="Q3458" t="s">
        <v>0</v>
      </c>
      <c r="R3458">
        <v>0</v>
      </c>
      <c r="S3458">
        <v>0</v>
      </c>
      <c r="T3458" t="s">
        <v>27046</v>
      </c>
      <c r="U3458" t="s">
        <v>20517</v>
      </c>
      <c r="V3458" s="2">
        <v>39856</v>
      </c>
      <c r="W3458" s="7">
        <f t="shared" si="311"/>
        <v>2009</v>
      </c>
      <c r="X3458" s="2">
        <v>39835</v>
      </c>
      <c r="Y3458" t="s">
        <v>35</v>
      </c>
      <c r="Z3458" t="s">
        <v>7</v>
      </c>
      <c r="AA3458" t="s">
        <v>5242</v>
      </c>
      <c r="AB3458">
        <v>0</v>
      </c>
      <c r="AC3458">
        <v>6273</v>
      </c>
      <c r="AD3458">
        <v>11914</v>
      </c>
      <c r="AE3458" t="s">
        <v>23725</v>
      </c>
      <c r="AF3458" t="s">
        <v>27034</v>
      </c>
      <c r="AG3458">
        <f t="shared" si="312"/>
        <v>5</v>
      </c>
      <c r="AI3458" t="str">
        <f t="shared" si="313"/>
        <v/>
      </c>
      <c r="AJ3458">
        <f t="shared" ref="AJ3458:AJ3521" si="315">LEN(AI3458)</f>
        <v>0</v>
      </c>
      <c r="AK3458" t="str">
        <f t="shared" si="314"/>
        <v/>
      </c>
    </row>
    <row r="3459" spans="1:37" x14ac:dyDescent="0.25">
      <c r="A3459" s="1">
        <v>6.25E-2</v>
      </c>
      <c r="B3459">
        <v>0</v>
      </c>
      <c r="C3459">
        <v>0</v>
      </c>
      <c r="D3459" t="s">
        <v>5243</v>
      </c>
      <c r="E3459">
        <v>0</v>
      </c>
      <c r="F3459">
        <v>0</v>
      </c>
      <c r="G3459" t="s">
        <v>5</v>
      </c>
      <c r="H3459" s="2">
        <v>39835</v>
      </c>
      <c r="I3459" s="2">
        <v>39835</v>
      </c>
      <c r="J3459" t="s">
        <v>3</v>
      </c>
      <c r="K3459">
        <v>250</v>
      </c>
      <c r="L3459">
        <v>15.5</v>
      </c>
      <c r="M3459">
        <v>216.45</v>
      </c>
      <c r="N3459">
        <v>0</v>
      </c>
      <c r="O3459">
        <v>0</v>
      </c>
      <c r="P3459">
        <v>216.45</v>
      </c>
      <c r="Q3459" t="s">
        <v>0</v>
      </c>
      <c r="R3459">
        <v>0</v>
      </c>
      <c r="S3459">
        <v>0</v>
      </c>
      <c r="T3459" t="s">
        <v>27046</v>
      </c>
      <c r="U3459" t="s">
        <v>20517</v>
      </c>
      <c r="V3459" s="2">
        <v>39837</v>
      </c>
      <c r="W3459" s="7">
        <f t="shared" ref="W3459:W3522" si="316">YEAR(X3459)</f>
        <v>2009</v>
      </c>
      <c r="X3459" s="2">
        <v>39835</v>
      </c>
      <c r="Y3459" t="s">
        <v>12</v>
      </c>
      <c r="Z3459" t="s">
        <v>7</v>
      </c>
      <c r="AA3459" t="s">
        <v>158</v>
      </c>
      <c r="AB3459">
        <v>8</v>
      </c>
      <c r="AC3459">
        <v>6274</v>
      </c>
      <c r="AD3459">
        <v>11915</v>
      </c>
      <c r="AE3459" t="s">
        <v>23726</v>
      </c>
      <c r="AF3459" t="s">
        <v>27034</v>
      </c>
      <c r="AG3459">
        <f t="shared" ref="AG3459:AG3522" si="317">LEN(V3459)</f>
        <v>5</v>
      </c>
      <c r="AI3459" t="str">
        <f t="shared" ref="AI3459:AI3522" si="318">TRIM(AH3459)</f>
        <v/>
      </c>
      <c r="AJ3459">
        <f t="shared" si="315"/>
        <v>0</v>
      </c>
      <c r="AK3459" t="str">
        <f t="shared" ref="AK3459:AK3522" si="319">TRIM(T3459)&amp;IF(AND(LEN(T3459)&gt;0,LEN(AI3459)&gt;0),",","")&amp;TRIM(AI3459)</f>
        <v/>
      </c>
    </row>
    <row r="3460" spans="1:37" x14ac:dyDescent="0.25">
      <c r="A3460" s="1">
        <v>4.1666666666666664E-2</v>
      </c>
      <c r="B3460">
        <v>5</v>
      </c>
      <c r="C3460">
        <v>0</v>
      </c>
      <c r="D3460" t="s">
        <v>5244</v>
      </c>
      <c r="E3460">
        <v>0</v>
      </c>
      <c r="F3460">
        <v>0</v>
      </c>
      <c r="G3460" t="s">
        <v>5</v>
      </c>
      <c r="H3460" s="2">
        <v>39842</v>
      </c>
      <c r="I3460" s="2">
        <v>39838</v>
      </c>
      <c r="J3460" t="s">
        <v>3</v>
      </c>
      <c r="K3460">
        <v>218</v>
      </c>
      <c r="L3460">
        <v>15.5</v>
      </c>
      <c r="M3460">
        <v>188.74</v>
      </c>
      <c r="N3460">
        <v>0</v>
      </c>
      <c r="O3460">
        <v>0</v>
      </c>
      <c r="P3460">
        <v>188.74</v>
      </c>
      <c r="Q3460" t="s">
        <v>0</v>
      </c>
      <c r="R3460">
        <v>0</v>
      </c>
      <c r="S3460">
        <v>0</v>
      </c>
      <c r="T3460" t="s">
        <v>27046</v>
      </c>
      <c r="U3460" t="s">
        <v>20517</v>
      </c>
      <c r="V3460" s="2">
        <v>39838</v>
      </c>
      <c r="W3460" s="7">
        <f t="shared" si="316"/>
        <v>2009</v>
      </c>
      <c r="X3460" s="2">
        <v>39836</v>
      </c>
      <c r="Y3460" t="s">
        <v>118</v>
      </c>
      <c r="Z3460" t="s">
        <v>7</v>
      </c>
      <c r="AA3460" t="s">
        <v>5245</v>
      </c>
      <c r="AB3460">
        <v>1</v>
      </c>
      <c r="AC3460">
        <v>4637</v>
      </c>
      <c r="AD3460">
        <v>11916</v>
      </c>
      <c r="AE3460" t="s">
        <v>22213</v>
      </c>
      <c r="AF3460" t="s">
        <v>27034</v>
      </c>
      <c r="AG3460">
        <f t="shared" si="317"/>
        <v>5</v>
      </c>
      <c r="AI3460" t="str">
        <f t="shared" si="318"/>
        <v/>
      </c>
      <c r="AJ3460">
        <f t="shared" si="315"/>
        <v>0</v>
      </c>
      <c r="AK3460" t="str">
        <f t="shared" si="319"/>
        <v/>
      </c>
    </row>
    <row r="3461" spans="1:37" x14ac:dyDescent="0.25">
      <c r="A3461" s="1">
        <v>0.16666666666666666</v>
      </c>
      <c r="B3461">
        <v>45</v>
      </c>
      <c r="C3461" t="s">
        <v>5246</v>
      </c>
      <c r="D3461" t="s">
        <v>5247</v>
      </c>
      <c r="E3461">
        <v>0</v>
      </c>
      <c r="F3461">
        <v>0</v>
      </c>
      <c r="G3461" t="s">
        <v>5</v>
      </c>
      <c r="H3461" s="2">
        <v>39859</v>
      </c>
      <c r="I3461" s="2">
        <v>39859</v>
      </c>
      <c r="J3461" t="s">
        <v>3</v>
      </c>
      <c r="K3461">
        <v>377</v>
      </c>
      <c r="L3461">
        <v>15.5</v>
      </c>
      <c r="M3461">
        <v>326.41000000000003</v>
      </c>
      <c r="N3461">
        <v>0</v>
      </c>
      <c r="O3461">
        <v>0</v>
      </c>
      <c r="P3461">
        <v>326.41000000000003</v>
      </c>
      <c r="Q3461" t="s">
        <v>0</v>
      </c>
      <c r="R3461">
        <v>0</v>
      </c>
      <c r="S3461">
        <v>0</v>
      </c>
      <c r="T3461" t="s">
        <v>27049</v>
      </c>
      <c r="U3461" t="s">
        <v>20524</v>
      </c>
      <c r="V3461" t="s">
        <v>5248</v>
      </c>
      <c r="W3461" s="7">
        <f t="shared" si="316"/>
        <v>2009</v>
      </c>
      <c r="X3461" s="2">
        <v>39836</v>
      </c>
      <c r="Y3461" t="s">
        <v>172</v>
      </c>
      <c r="Z3461" t="s">
        <v>62</v>
      </c>
      <c r="AA3461" t="s">
        <v>36</v>
      </c>
      <c r="AB3461">
        <v>2</v>
      </c>
      <c r="AC3461">
        <v>4940</v>
      </c>
      <c r="AD3461">
        <v>11917</v>
      </c>
      <c r="AE3461" t="s">
        <v>22455</v>
      </c>
      <c r="AF3461" t="s">
        <v>27034</v>
      </c>
      <c r="AG3461">
        <f t="shared" si="317"/>
        <v>39</v>
      </c>
      <c r="AH3461" t="str">
        <f>MID(V3461,1,31)</f>
        <v xml:space="preserve">לא ננעל,מוטה לאחור.            </v>
      </c>
      <c r="AI3461" t="str">
        <f t="shared" si="318"/>
        <v>לא ננעל,מוטה לאחור.</v>
      </c>
      <c r="AJ3461">
        <f t="shared" si="315"/>
        <v>19</v>
      </c>
      <c r="AK3461" t="str">
        <f t="shared" si="319"/>
        <v>לא ננעל,מוטה לאחור.,לא ננעל,מוטה לאחור.</v>
      </c>
    </row>
    <row r="3462" spans="1:37" x14ac:dyDescent="0.25">
      <c r="A3462" s="1">
        <v>4.1666666666666664E-2</v>
      </c>
      <c r="B3462">
        <v>37</v>
      </c>
      <c r="C3462">
        <v>0</v>
      </c>
      <c r="D3462" t="s">
        <v>5249</v>
      </c>
      <c r="E3462">
        <v>0</v>
      </c>
      <c r="F3462">
        <v>0</v>
      </c>
      <c r="G3462" t="s">
        <v>5</v>
      </c>
      <c r="H3462" s="2">
        <v>39873</v>
      </c>
      <c r="I3462" s="2">
        <v>39871</v>
      </c>
      <c r="J3462" t="s">
        <v>3</v>
      </c>
      <c r="K3462">
        <v>311</v>
      </c>
      <c r="L3462">
        <v>15.5</v>
      </c>
      <c r="M3462">
        <v>269.26</v>
      </c>
      <c r="N3462">
        <v>0</v>
      </c>
      <c r="O3462">
        <v>0</v>
      </c>
      <c r="P3462">
        <v>269.26</v>
      </c>
      <c r="Q3462" t="s">
        <v>0</v>
      </c>
      <c r="R3462">
        <v>0</v>
      </c>
      <c r="S3462">
        <v>0</v>
      </c>
      <c r="T3462" t="s">
        <v>27046</v>
      </c>
      <c r="U3462" t="s">
        <v>20524</v>
      </c>
      <c r="V3462" s="2">
        <v>39858</v>
      </c>
      <c r="W3462" s="7">
        <f t="shared" si="316"/>
        <v>2009</v>
      </c>
      <c r="X3462" s="2">
        <v>39836</v>
      </c>
      <c r="Y3462" t="s">
        <v>6</v>
      </c>
      <c r="Z3462" t="s">
        <v>7</v>
      </c>
      <c r="AA3462" t="s">
        <v>2239</v>
      </c>
      <c r="AB3462">
        <v>3</v>
      </c>
      <c r="AC3462">
        <v>6275</v>
      </c>
      <c r="AD3462">
        <v>11918</v>
      </c>
      <c r="AE3462" t="s">
        <v>23727</v>
      </c>
      <c r="AF3462" t="s">
        <v>27034</v>
      </c>
      <c r="AG3462">
        <f t="shared" si="317"/>
        <v>5</v>
      </c>
      <c r="AI3462" t="str">
        <f t="shared" si="318"/>
        <v/>
      </c>
      <c r="AJ3462">
        <f t="shared" si="315"/>
        <v>0</v>
      </c>
      <c r="AK3462" t="str">
        <f t="shared" si="319"/>
        <v/>
      </c>
    </row>
    <row r="3463" spans="1:37" x14ac:dyDescent="0.25">
      <c r="A3463" s="1">
        <v>4.1666666666666664E-2</v>
      </c>
      <c r="B3463">
        <v>8</v>
      </c>
      <c r="C3463" t="s">
        <v>5250</v>
      </c>
      <c r="D3463" t="s">
        <v>5251</v>
      </c>
      <c r="E3463">
        <v>0</v>
      </c>
      <c r="F3463">
        <v>0</v>
      </c>
      <c r="G3463" t="s">
        <v>5</v>
      </c>
      <c r="H3463" s="2">
        <v>39846</v>
      </c>
      <c r="I3463" s="2">
        <v>39843</v>
      </c>
      <c r="J3463" t="s">
        <v>3</v>
      </c>
      <c r="K3463">
        <v>236</v>
      </c>
      <c r="L3463">
        <v>15.5</v>
      </c>
      <c r="M3463">
        <v>204.33</v>
      </c>
      <c r="N3463">
        <v>0</v>
      </c>
      <c r="O3463">
        <v>0</v>
      </c>
      <c r="P3463">
        <v>204.33</v>
      </c>
      <c r="Q3463" t="s">
        <v>0</v>
      </c>
      <c r="R3463">
        <v>0</v>
      </c>
      <c r="S3463">
        <v>0</v>
      </c>
      <c r="T3463" t="s">
        <v>27046</v>
      </c>
      <c r="U3463" t="s">
        <v>20524</v>
      </c>
      <c r="V3463" s="2">
        <v>39846</v>
      </c>
      <c r="W3463" s="7">
        <f t="shared" si="316"/>
        <v>2009</v>
      </c>
      <c r="X3463" s="2">
        <v>39836</v>
      </c>
      <c r="Y3463" t="s">
        <v>408</v>
      </c>
      <c r="Z3463" t="s">
        <v>62</v>
      </c>
      <c r="AA3463" t="s">
        <v>63</v>
      </c>
      <c r="AB3463">
        <v>2</v>
      </c>
      <c r="AC3463">
        <v>6276</v>
      </c>
      <c r="AD3463">
        <v>11919</v>
      </c>
      <c r="AE3463" t="s">
        <v>23728</v>
      </c>
      <c r="AF3463" t="s">
        <v>27034</v>
      </c>
      <c r="AG3463">
        <f t="shared" si="317"/>
        <v>5</v>
      </c>
      <c r="AI3463" t="str">
        <f t="shared" si="318"/>
        <v/>
      </c>
      <c r="AJ3463">
        <f t="shared" si="315"/>
        <v>0</v>
      </c>
      <c r="AK3463" t="str">
        <f t="shared" si="319"/>
        <v/>
      </c>
    </row>
    <row r="3464" spans="1:37" x14ac:dyDescent="0.25">
      <c r="A3464" s="1">
        <v>0</v>
      </c>
      <c r="B3464">
        <v>0</v>
      </c>
      <c r="C3464">
        <v>0</v>
      </c>
      <c r="D3464" t="s">
        <v>5252</v>
      </c>
      <c r="E3464">
        <v>0</v>
      </c>
      <c r="F3464">
        <v>0</v>
      </c>
      <c r="G3464" t="s">
        <v>5</v>
      </c>
      <c r="H3464" s="2">
        <v>39862</v>
      </c>
      <c r="I3464" t="s">
        <v>2</v>
      </c>
      <c r="J3464" t="s">
        <v>3</v>
      </c>
      <c r="K3464">
        <v>55</v>
      </c>
      <c r="L3464">
        <v>15.5</v>
      </c>
      <c r="M3464">
        <v>47.62</v>
      </c>
      <c r="N3464">
        <v>0</v>
      </c>
      <c r="O3464">
        <v>0</v>
      </c>
      <c r="P3464">
        <v>47.62</v>
      </c>
      <c r="Q3464" t="s">
        <v>0</v>
      </c>
      <c r="R3464">
        <v>0</v>
      </c>
      <c r="S3464">
        <v>0</v>
      </c>
      <c r="T3464" t="s">
        <v>27046</v>
      </c>
      <c r="U3464" t="s">
        <v>20517</v>
      </c>
      <c r="V3464" s="2">
        <v>39845</v>
      </c>
      <c r="W3464" s="7">
        <f t="shared" si="316"/>
        <v>2009</v>
      </c>
      <c r="X3464" s="2">
        <v>39838</v>
      </c>
      <c r="Y3464" t="s">
        <v>172</v>
      </c>
      <c r="Z3464" t="s">
        <v>7</v>
      </c>
      <c r="AA3464" t="s">
        <v>468</v>
      </c>
      <c r="AB3464">
        <v>9</v>
      </c>
      <c r="AC3464">
        <v>6277</v>
      </c>
      <c r="AD3464">
        <v>11920</v>
      </c>
      <c r="AE3464" t="s">
        <v>23729</v>
      </c>
      <c r="AF3464" t="s">
        <v>27034</v>
      </c>
      <c r="AG3464">
        <f t="shared" si="317"/>
        <v>5</v>
      </c>
      <c r="AI3464" t="str">
        <f t="shared" si="318"/>
        <v/>
      </c>
      <c r="AJ3464">
        <f t="shared" si="315"/>
        <v>0</v>
      </c>
      <c r="AK3464" t="str">
        <f t="shared" si="319"/>
        <v/>
      </c>
    </row>
    <row r="3465" spans="1:37" x14ac:dyDescent="0.25">
      <c r="A3465" s="1">
        <v>4.1666666666666664E-2</v>
      </c>
      <c r="B3465">
        <v>10</v>
      </c>
      <c r="C3465">
        <v>0</v>
      </c>
      <c r="D3465" t="s">
        <v>5253</v>
      </c>
      <c r="E3465">
        <v>0</v>
      </c>
      <c r="F3465">
        <v>0</v>
      </c>
      <c r="G3465" t="s">
        <v>5</v>
      </c>
      <c r="H3465" s="2">
        <v>39848</v>
      </c>
      <c r="I3465" s="2">
        <v>39847</v>
      </c>
      <c r="J3465" t="s">
        <v>3</v>
      </c>
      <c r="K3465">
        <v>189</v>
      </c>
      <c r="L3465">
        <v>15.5</v>
      </c>
      <c r="M3465">
        <v>163.63999999999999</v>
      </c>
      <c r="N3465">
        <v>31.17</v>
      </c>
      <c r="O3465">
        <v>16</v>
      </c>
      <c r="P3465">
        <v>194.81</v>
      </c>
      <c r="Q3465" t="s">
        <v>0</v>
      </c>
      <c r="R3465">
        <v>0</v>
      </c>
      <c r="S3465">
        <v>0</v>
      </c>
      <c r="T3465" t="s">
        <v>27046</v>
      </c>
      <c r="U3465" t="s">
        <v>20524</v>
      </c>
      <c r="V3465" s="2">
        <v>39848</v>
      </c>
      <c r="W3465" s="7">
        <f t="shared" si="316"/>
        <v>2009</v>
      </c>
      <c r="X3465" s="2">
        <v>39838</v>
      </c>
      <c r="Y3465" t="s">
        <v>50</v>
      </c>
      <c r="Z3465" t="s">
        <v>62</v>
      </c>
      <c r="AA3465" t="s">
        <v>36</v>
      </c>
      <c r="AB3465">
        <v>2</v>
      </c>
      <c r="AC3465">
        <v>6101</v>
      </c>
      <c r="AD3465">
        <v>11921</v>
      </c>
      <c r="AE3465" t="s">
        <v>23557</v>
      </c>
      <c r="AF3465" t="s">
        <v>27034</v>
      </c>
      <c r="AG3465">
        <f t="shared" si="317"/>
        <v>5</v>
      </c>
      <c r="AI3465" t="str">
        <f t="shared" si="318"/>
        <v/>
      </c>
      <c r="AJ3465">
        <f t="shared" si="315"/>
        <v>0</v>
      </c>
      <c r="AK3465" t="str">
        <f t="shared" si="319"/>
        <v/>
      </c>
    </row>
    <row r="3466" spans="1:37" x14ac:dyDescent="0.25">
      <c r="A3466" s="1">
        <v>6.25E-2</v>
      </c>
      <c r="B3466">
        <v>152</v>
      </c>
      <c r="C3466">
        <v>0</v>
      </c>
      <c r="D3466" t="s">
        <v>5254</v>
      </c>
      <c r="E3466">
        <v>0</v>
      </c>
      <c r="F3466">
        <v>0</v>
      </c>
      <c r="G3466" t="s">
        <v>5</v>
      </c>
      <c r="H3466" s="2">
        <v>39862</v>
      </c>
      <c r="I3466" s="2">
        <v>39861</v>
      </c>
      <c r="J3466" t="s">
        <v>3</v>
      </c>
      <c r="K3466">
        <v>475</v>
      </c>
      <c r="L3466">
        <v>15.5</v>
      </c>
      <c r="M3466">
        <v>411.26</v>
      </c>
      <c r="N3466">
        <v>0</v>
      </c>
      <c r="O3466">
        <v>0</v>
      </c>
      <c r="P3466">
        <v>411.26</v>
      </c>
      <c r="Q3466" t="s">
        <v>0</v>
      </c>
      <c r="R3466">
        <v>0</v>
      </c>
      <c r="S3466">
        <v>0</v>
      </c>
      <c r="T3466" t="s">
        <v>27046</v>
      </c>
      <c r="U3466" t="s">
        <v>20524</v>
      </c>
      <c r="V3466" s="2">
        <v>39848</v>
      </c>
      <c r="W3466" s="7">
        <f t="shared" si="316"/>
        <v>2009</v>
      </c>
      <c r="X3466" s="2">
        <v>39838</v>
      </c>
      <c r="Y3466" t="s">
        <v>6</v>
      </c>
      <c r="Z3466" t="s">
        <v>7</v>
      </c>
      <c r="AA3466" t="s">
        <v>4951</v>
      </c>
      <c r="AB3466">
        <v>3</v>
      </c>
      <c r="AC3466">
        <v>6278</v>
      </c>
      <c r="AD3466">
        <v>11922</v>
      </c>
      <c r="AE3466" t="s">
        <v>23730</v>
      </c>
      <c r="AF3466" t="s">
        <v>27034</v>
      </c>
      <c r="AG3466">
        <f t="shared" si="317"/>
        <v>5</v>
      </c>
      <c r="AI3466" t="str">
        <f t="shared" si="318"/>
        <v/>
      </c>
      <c r="AJ3466">
        <f t="shared" si="315"/>
        <v>0</v>
      </c>
      <c r="AK3466" t="str">
        <f t="shared" si="319"/>
        <v/>
      </c>
    </row>
    <row r="3467" spans="1:37" x14ac:dyDescent="0.25">
      <c r="A3467" s="1">
        <v>6.25E-2</v>
      </c>
      <c r="B3467">
        <v>5</v>
      </c>
      <c r="C3467">
        <v>0</v>
      </c>
      <c r="D3467" t="s">
        <v>5255</v>
      </c>
      <c r="E3467">
        <v>0</v>
      </c>
      <c r="F3467">
        <v>0</v>
      </c>
      <c r="G3467" t="s">
        <v>5</v>
      </c>
      <c r="H3467" s="2">
        <v>39838</v>
      </c>
      <c r="I3467" s="2">
        <v>39838</v>
      </c>
      <c r="J3467" t="s">
        <v>3</v>
      </c>
      <c r="K3467">
        <v>280</v>
      </c>
      <c r="L3467">
        <v>15.5</v>
      </c>
      <c r="M3467">
        <v>242.42</v>
      </c>
      <c r="N3467">
        <v>0</v>
      </c>
      <c r="O3467">
        <v>0</v>
      </c>
      <c r="P3467">
        <v>242.42</v>
      </c>
      <c r="Q3467" t="s">
        <v>0</v>
      </c>
      <c r="R3467">
        <v>0</v>
      </c>
      <c r="S3467">
        <v>180</v>
      </c>
      <c r="T3467" t="s">
        <v>27046</v>
      </c>
      <c r="U3467" t="s">
        <v>20516</v>
      </c>
      <c r="V3467" s="2">
        <v>39848</v>
      </c>
      <c r="W3467" s="7">
        <f t="shared" si="316"/>
        <v>2009</v>
      </c>
      <c r="X3467" s="2">
        <v>39838</v>
      </c>
      <c r="Y3467" t="s">
        <v>199</v>
      </c>
      <c r="Z3467" t="s">
        <v>7</v>
      </c>
      <c r="AA3467" t="s">
        <v>41</v>
      </c>
      <c r="AB3467">
        <v>8</v>
      </c>
      <c r="AC3467">
        <v>1999</v>
      </c>
      <c r="AD3467">
        <v>11923</v>
      </c>
      <c r="AE3467" t="s">
        <v>21207</v>
      </c>
      <c r="AF3467" t="s">
        <v>27034</v>
      </c>
      <c r="AG3467">
        <f t="shared" si="317"/>
        <v>5</v>
      </c>
      <c r="AI3467" t="str">
        <f t="shared" si="318"/>
        <v/>
      </c>
      <c r="AJ3467">
        <f t="shared" si="315"/>
        <v>0</v>
      </c>
      <c r="AK3467" t="str">
        <f t="shared" si="319"/>
        <v/>
      </c>
    </row>
    <row r="3468" spans="1:37" x14ac:dyDescent="0.25">
      <c r="A3468" s="1">
        <v>2.7777777777777776E-2</v>
      </c>
      <c r="B3468">
        <v>0</v>
      </c>
      <c r="C3468">
        <v>0</v>
      </c>
      <c r="D3468" t="s">
        <v>5256</v>
      </c>
      <c r="E3468">
        <v>0</v>
      </c>
      <c r="F3468">
        <v>0</v>
      </c>
      <c r="G3468" t="s">
        <v>5</v>
      </c>
      <c r="H3468" s="2">
        <v>39841</v>
      </c>
      <c r="I3468" s="2">
        <v>39841</v>
      </c>
      <c r="J3468" t="s">
        <v>3</v>
      </c>
      <c r="K3468">
        <v>393</v>
      </c>
      <c r="L3468">
        <v>15.5</v>
      </c>
      <c r="M3468">
        <v>340.26</v>
      </c>
      <c r="N3468">
        <v>0</v>
      </c>
      <c r="O3468">
        <v>0</v>
      </c>
      <c r="P3468">
        <v>340.26</v>
      </c>
      <c r="Q3468" t="s">
        <v>0</v>
      </c>
      <c r="R3468">
        <v>0</v>
      </c>
      <c r="S3468">
        <v>0</v>
      </c>
      <c r="T3468" t="s">
        <v>27046</v>
      </c>
      <c r="U3468" t="s">
        <v>20517</v>
      </c>
      <c r="V3468" s="2">
        <v>39841</v>
      </c>
      <c r="W3468" s="7">
        <f t="shared" si="316"/>
        <v>2009</v>
      </c>
      <c r="X3468" s="2">
        <v>39839</v>
      </c>
      <c r="Y3468" t="s">
        <v>6</v>
      </c>
      <c r="Z3468" t="s">
        <v>7</v>
      </c>
      <c r="AA3468" t="s">
        <v>923</v>
      </c>
      <c r="AB3468">
        <v>1</v>
      </c>
      <c r="AC3468">
        <v>6279</v>
      </c>
      <c r="AD3468">
        <v>11924</v>
      </c>
      <c r="AE3468" t="s">
        <v>23731</v>
      </c>
      <c r="AF3468" t="s">
        <v>27034</v>
      </c>
      <c r="AG3468">
        <f t="shared" si="317"/>
        <v>5</v>
      </c>
      <c r="AI3468" t="str">
        <f t="shared" si="318"/>
        <v/>
      </c>
      <c r="AJ3468">
        <f t="shared" si="315"/>
        <v>0</v>
      </c>
      <c r="AK3468" t="str">
        <f t="shared" si="319"/>
        <v/>
      </c>
    </row>
    <row r="3469" spans="1:37" x14ac:dyDescent="0.25">
      <c r="A3469" s="1">
        <v>0.25</v>
      </c>
      <c r="B3469">
        <v>0</v>
      </c>
      <c r="C3469">
        <v>0</v>
      </c>
      <c r="D3469" t="s">
        <v>5257</v>
      </c>
      <c r="E3469">
        <v>0</v>
      </c>
      <c r="F3469">
        <v>0</v>
      </c>
      <c r="G3469" t="s">
        <v>5</v>
      </c>
      <c r="H3469" s="2">
        <v>39867</v>
      </c>
      <c r="I3469" s="2">
        <v>39866</v>
      </c>
      <c r="J3469" t="s">
        <v>3</v>
      </c>
      <c r="K3469">
        <v>191</v>
      </c>
      <c r="L3469">
        <v>15.5</v>
      </c>
      <c r="M3469">
        <v>165.37</v>
      </c>
      <c r="N3469">
        <v>0</v>
      </c>
      <c r="O3469">
        <v>0</v>
      </c>
      <c r="P3469">
        <v>165.37</v>
      </c>
      <c r="Q3469" t="s">
        <v>0</v>
      </c>
      <c r="R3469">
        <v>0</v>
      </c>
      <c r="S3469">
        <v>0</v>
      </c>
      <c r="T3469" t="s">
        <v>27046</v>
      </c>
      <c r="U3469" t="s">
        <v>20517</v>
      </c>
      <c r="V3469" s="2">
        <v>39842</v>
      </c>
      <c r="W3469" s="7">
        <f t="shared" si="316"/>
        <v>2009</v>
      </c>
      <c r="X3469" s="2">
        <v>39840</v>
      </c>
      <c r="Y3469" t="s">
        <v>56</v>
      </c>
      <c r="Z3469" t="s">
        <v>7</v>
      </c>
      <c r="AA3469" t="s">
        <v>301</v>
      </c>
      <c r="AB3469">
        <v>1</v>
      </c>
      <c r="AC3469">
        <v>6280</v>
      </c>
      <c r="AD3469">
        <v>11925</v>
      </c>
      <c r="AE3469" t="s">
        <v>23732</v>
      </c>
      <c r="AF3469" t="s">
        <v>27034</v>
      </c>
      <c r="AG3469">
        <f t="shared" si="317"/>
        <v>5</v>
      </c>
      <c r="AI3469" t="str">
        <f t="shared" si="318"/>
        <v/>
      </c>
      <c r="AJ3469">
        <f t="shared" si="315"/>
        <v>0</v>
      </c>
      <c r="AK3469" t="str">
        <f t="shared" si="319"/>
        <v/>
      </c>
    </row>
    <row r="3470" spans="1:37" x14ac:dyDescent="0.25">
      <c r="A3470" s="1">
        <v>5.5555555555555552E-2</v>
      </c>
      <c r="B3470">
        <v>0</v>
      </c>
      <c r="C3470" t="s">
        <v>5258</v>
      </c>
      <c r="D3470" t="s">
        <v>5259</v>
      </c>
      <c r="E3470">
        <v>0</v>
      </c>
      <c r="F3470">
        <v>0</v>
      </c>
      <c r="G3470" t="s">
        <v>5</v>
      </c>
      <c r="H3470" s="2">
        <v>39880</v>
      </c>
      <c r="I3470" s="2">
        <v>39846</v>
      </c>
      <c r="J3470" t="s">
        <v>3</v>
      </c>
      <c r="K3470">
        <v>191</v>
      </c>
      <c r="L3470">
        <v>15.5</v>
      </c>
      <c r="M3470">
        <v>165.37</v>
      </c>
      <c r="N3470">
        <v>0</v>
      </c>
      <c r="O3470">
        <v>0</v>
      </c>
      <c r="P3470">
        <v>165.37</v>
      </c>
      <c r="Q3470" t="s">
        <v>0</v>
      </c>
      <c r="R3470">
        <v>0</v>
      </c>
      <c r="S3470">
        <v>0</v>
      </c>
      <c r="T3470" t="s">
        <v>27046</v>
      </c>
      <c r="U3470" t="s">
        <v>20517</v>
      </c>
      <c r="V3470" s="2">
        <v>39847</v>
      </c>
      <c r="W3470" s="7">
        <f t="shared" si="316"/>
        <v>2009</v>
      </c>
      <c r="X3470" s="2">
        <v>39840</v>
      </c>
      <c r="Y3470" t="s">
        <v>32</v>
      </c>
      <c r="Z3470" t="s">
        <v>7</v>
      </c>
      <c r="AA3470" t="s">
        <v>72</v>
      </c>
      <c r="AB3470">
        <v>9</v>
      </c>
      <c r="AC3470">
        <v>5676</v>
      </c>
      <c r="AD3470">
        <v>11926</v>
      </c>
      <c r="AE3470" t="s">
        <v>23147</v>
      </c>
      <c r="AF3470" t="s">
        <v>27034</v>
      </c>
      <c r="AG3470">
        <f t="shared" si="317"/>
        <v>5</v>
      </c>
      <c r="AI3470" t="str">
        <f t="shared" si="318"/>
        <v/>
      </c>
      <c r="AJ3470">
        <f t="shared" si="315"/>
        <v>0</v>
      </c>
      <c r="AK3470" t="str">
        <f t="shared" si="319"/>
        <v/>
      </c>
    </row>
    <row r="3471" spans="1:37" x14ac:dyDescent="0.25">
      <c r="A3471" s="1">
        <v>2.7777777777777776E-2</v>
      </c>
      <c r="B3471">
        <v>5</v>
      </c>
      <c r="C3471">
        <v>0</v>
      </c>
      <c r="D3471" t="s">
        <v>5260</v>
      </c>
      <c r="E3471">
        <v>0</v>
      </c>
      <c r="F3471">
        <v>0</v>
      </c>
      <c r="G3471" t="s">
        <v>5</v>
      </c>
      <c r="H3471" s="2">
        <v>39840</v>
      </c>
      <c r="I3471" s="2">
        <v>39840</v>
      </c>
      <c r="J3471" t="s">
        <v>3</v>
      </c>
      <c r="K3471">
        <v>250</v>
      </c>
      <c r="L3471">
        <v>15.5</v>
      </c>
      <c r="M3471">
        <v>216.45</v>
      </c>
      <c r="N3471">
        <v>0</v>
      </c>
      <c r="O3471">
        <v>0</v>
      </c>
      <c r="P3471">
        <v>216.45</v>
      </c>
      <c r="Q3471" t="s">
        <v>0</v>
      </c>
      <c r="R3471">
        <v>0</v>
      </c>
      <c r="S3471">
        <v>180</v>
      </c>
      <c r="T3471" t="s">
        <v>27046</v>
      </c>
      <c r="U3471" t="s">
        <v>20516</v>
      </c>
      <c r="V3471" s="2">
        <v>39850</v>
      </c>
      <c r="W3471" s="7">
        <f t="shared" si="316"/>
        <v>2009</v>
      </c>
      <c r="X3471" s="2">
        <v>39840</v>
      </c>
      <c r="Y3471" t="s">
        <v>6</v>
      </c>
      <c r="Z3471" t="s">
        <v>7</v>
      </c>
      <c r="AA3471" t="s">
        <v>41</v>
      </c>
      <c r="AB3471">
        <v>8</v>
      </c>
      <c r="AC3471">
        <v>6219</v>
      </c>
      <c r="AD3471">
        <v>11927</v>
      </c>
      <c r="AE3471" t="s">
        <v>23673</v>
      </c>
      <c r="AF3471" t="s">
        <v>27034</v>
      </c>
      <c r="AG3471">
        <f t="shared" si="317"/>
        <v>5</v>
      </c>
      <c r="AI3471" t="str">
        <f t="shared" si="318"/>
        <v/>
      </c>
      <c r="AJ3471">
        <f t="shared" si="315"/>
        <v>0</v>
      </c>
      <c r="AK3471" t="str">
        <f t="shared" si="319"/>
        <v/>
      </c>
    </row>
    <row r="3472" spans="1:37" x14ac:dyDescent="0.25">
      <c r="A3472" s="1">
        <v>5.2083333333333336E-2</v>
      </c>
      <c r="B3472">
        <v>0</v>
      </c>
      <c r="C3472">
        <v>0</v>
      </c>
      <c r="D3472" t="s">
        <v>5261</v>
      </c>
      <c r="E3472">
        <v>0</v>
      </c>
      <c r="F3472">
        <v>0</v>
      </c>
      <c r="G3472" t="s">
        <v>5</v>
      </c>
      <c r="H3472" s="2">
        <v>39840</v>
      </c>
      <c r="I3472" s="2">
        <v>39840</v>
      </c>
      <c r="J3472" t="s">
        <v>3</v>
      </c>
      <c r="K3472">
        <v>250</v>
      </c>
      <c r="L3472">
        <v>15.5</v>
      </c>
      <c r="M3472">
        <v>216.45</v>
      </c>
      <c r="N3472">
        <v>0</v>
      </c>
      <c r="O3472">
        <v>0</v>
      </c>
      <c r="P3472">
        <v>216.45</v>
      </c>
      <c r="Q3472" t="s">
        <v>0</v>
      </c>
      <c r="R3472">
        <v>0</v>
      </c>
      <c r="S3472">
        <v>180</v>
      </c>
      <c r="T3472" t="s">
        <v>27046</v>
      </c>
      <c r="U3472" t="s">
        <v>20516</v>
      </c>
      <c r="V3472" s="2">
        <v>39850</v>
      </c>
      <c r="W3472" s="7">
        <f t="shared" si="316"/>
        <v>2009</v>
      </c>
      <c r="X3472" s="2">
        <v>39840</v>
      </c>
      <c r="Y3472" t="s">
        <v>6</v>
      </c>
      <c r="Z3472" t="s">
        <v>7</v>
      </c>
      <c r="AA3472" t="s">
        <v>2681</v>
      </c>
      <c r="AB3472">
        <v>8</v>
      </c>
      <c r="AC3472">
        <v>5513</v>
      </c>
      <c r="AD3472">
        <v>11928</v>
      </c>
      <c r="AE3472" t="s">
        <v>22990</v>
      </c>
      <c r="AF3472" t="s">
        <v>27034</v>
      </c>
      <c r="AG3472">
        <f t="shared" si="317"/>
        <v>5</v>
      </c>
      <c r="AI3472" t="str">
        <f t="shared" si="318"/>
        <v/>
      </c>
      <c r="AJ3472">
        <f t="shared" si="315"/>
        <v>0</v>
      </c>
      <c r="AK3472" t="str">
        <f t="shared" si="319"/>
        <v/>
      </c>
    </row>
    <row r="3473" spans="1:37" x14ac:dyDescent="0.25">
      <c r="A3473" s="1">
        <v>3.125E-2</v>
      </c>
      <c r="B3473">
        <v>95</v>
      </c>
      <c r="C3473">
        <v>0</v>
      </c>
      <c r="D3473" t="s">
        <v>5262</v>
      </c>
      <c r="E3473">
        <v>0</v>
      </c>
      <c r="F3473">
        <v>0</v>
      </c>
      <c r="G3473" t="s">
        <v>5</v>
      </c>
      <c r="H3473" s="2">
        <v>40009</v>
      </c>
      <c r="I3473" s="2">
        <v>40008</v>
      </c>
      <c r="J3473" t="s">
        <v>3</v>
      </c>
      <c r="K3473">
        <v>200</v>
      </c>
      <c r="L3473">
        <v>16.5</v>
      </c>
      <c r="M3473">
        <v>171.67</v>
      </c>
      <c r="N3473">
        <v>0</v>
      </c>
      <c r="O3473">
        <v>0</v>
      </c>
      <c r="P3473">
        <v>171.67</v>
      </c>
      <c r="Q3473" t="s">
        <v>0</v>
      </c>
      <c r="R3473">
        <v>0</v>
      </c>
      <c r="S3473">
        <v>200</v>
      </c>
      <c r="T3473" t="s">
        <v>27046</v>
      </c>
      <c r="U3473" t="s">
        <v>20517</v>
      </c>
      <c r="V3473" s="2">
        <v>39863</v>
      </c>
      <c r="W3473" s="7">
        <f t="shared" si="316"/>
        <v>2009</v>
      </c>
      <c r="X3473" s="2">
        <v>39841</v>
      </c>
      <c r="Y3473" t="s">
        <v>6</v>
      </c>
      <c r="AA3473" t="s">
        <v>38</v>
      </c>
      <c r="AB3473">
        <v>7</v>
      </c>
      <c r="AC3473">
        <v>6281</v>
      </c>
      <c r="AD3473">
        <v>11929</v>
      </c>
      <c r="AE3473" t="s">
        <v>23733</v>
      </c>
      <c r="AF3473" t="s">
        <v>27034</v>
      </c>
      <c r="AG3473">
        <f t="shared" si="317"/>
        <v>5</v>
      </c>
      <c r="AI3473" t="str">
        <f t="shared" si="318"/>
        <v/>
      </c>
      <c r="AJ3473">
        <f t="shared" si="315"/>
        <v>0</v>
      </c>
      <c r="AK3473" t="str">
        <f t="shared" si="319"/>
        <v/>
      </c>
    </row>
    <row r="3474" spans="1:37" x14ac:dyDescent="0.25">
      <c r="A3474" s="1">
        <v>0</v>
      </c>
      <c r="B3474">
        <v>0</v>
      </c>
      <c r="C3474" t="s">
        <v>3998</v>
      </c>
      <c r="D3474" t="s">
        <v>0</v>
      </c>
      <c r="E3474">
        <v>0</v>
      </c>
      <c r="F3474">
        <v>0</v>
      </c>
      <c r="G3474" t="s">
        <v>1</v>
      </c>
      <c r="H3474" s="2">
        <v>40178</v>
      </c>
      <c r="I3474" t="s">
        <v>2</v>
      </c>
      <c r="J3474" t="s">
        <v>3</v>
      </c>
      <c r="K3474">
        <v>0</v>
      </c>
      <c r="L3474">
        <v>17</v>
      </c>
      <c r="M3474">
        <v>0</v>
      </c>
      <c r="N3474">
        <v>0</v>
      </c>
      <c r="O3474">
        <v>0</v>
      </c>
      <c r="P3474">
        <v>0</v>
      </c>
      <c r="Q3474" t="s">
        <v>0</v>
      </c>
      <c r="R3474">
        <v>0</v>
      </c>
      <c r="S3474">
        <v>0</v>
      </c>
      <c r="T3474" t="s">
        <v>27046</v>
      </c>
      <c r="U3474" t="s">
        <v>20517</v>
      </c>
      <c r="V3474" s="2">
        <v>39861</v>
      </c>
      <c r="W3474" s="7">
        <f t="shared" si="316"/>
        <v>2009</v>
      </c>
      <c r="X3474" s="2">
        <v>39841</v>
      </c>
      <c r="Y3474" t="s">
        <v>6</v>
      </c>
      <c r="Z3474" t="s">
        <v>7</v>
      </c>
      <c r="AA3474" t="s">
        <v>1911</v>
      </c>
      <c r="AB3474">
        <v>2</v>
      </c>
      <c r="AC3474">
        <v>4208</v>
      </c>
      <c r="AD3474">
        <v>11930</v>
      </c>
      <c r="AE3474" t="s">
        <v>22040</v>
      </c>
      <c r="AF3474" t="s">
        <v>27034</v>
      </c>
      <c r="AG3474">
        <f t="shared" si="317"/>
        <v>5</v>
      </c>
      <c r="AI3474" t="str">
        <f t="shared" si="318"/>
        <v/>
      </c>
      <c r="AJ3474">
        <f t="shared" si="315"/>
        <v>0</v>
      </c>
      <c r="AK3474" t="str">
        <f t="shared" si="319"/>
        <v/>
      </c>
    </row>
    <row r="3475" spans="1:37" x14ac:dyDescent="0.25">
      <c r="A3475" s="1">
        <v>6.25E-2</v>
      </c>
      <c r="B3475">
        <v>28</v>
      </c>
      <c r="C3475">
        <v>0</v>
      </c>
      <c r="D3475" t="s">
        <v>5263</v>
      </c>
      <c r="E3475">
        <v>0</v>
      </c>
      <c r="F3475">
        <v>0</v>
      </c>
      <c r="G3475" t="s">
        <v>5</v>
      </c>
      <c r="H3475" s="2">
        <v>39849</v>
      </c>
      <c r="I3475" s="2">
        <v>39849</v>
      </c>
      <c r="J3475" t="s">
        <v>3</v>
      </c>
      <c r="K3475">
        <v>274</v>
      </c>
      <c r="L3475">
        <v>15.5</v>
      </c>
      <c r="M3475">
        <v>237.23</v>
      </c>
      <c r="N3475">
        <v>0</v>
      </c>
      <c r="O3475">
        <v>0</v>
      </c>
      <c r="P3475">
        <v>237.23</v>
      </c>
      <c r="Q3475" t="s">
        <v>0</v>
      </c>
      <c r="R3475">
        <v>0</v>
      </c>
      <c r="S3475">
        <v>286</v>
      </c>
      <c r="T3475" t="s">
        <v>27046</v>
      </c>
      <c r="U3475" t="s">
        <v>20517</v>
      </c>
      <c r="V3475" s="2">
        <v>39851</v>
      </c>
      <c r="W3475" s="7">
        <f t="shared" si="316"/>
        <v>2009</v>
      </c>
      <c r="X3475" s="2">
        <v>39841</v>
      </c>
      <c r="Y3475" t="s">
        <v>408</v>
      </c>
      <c r="Z3475" t="s">
        <v>62</v>
      </c>
      <c r="AA3475" t="s">
        <v>3043</v>
      </c>
      <c r="AB3475">
        <v>2</v>
      </c>
      <c r="AC3475">
        <v>6282</v>
      </c>
      <c r="AD3475">
        <v>11931</v>
      </c>
      <c r="AE3475" t="s">
        <v>23734</v>
      </c>
      <c r="AF3475" t="s">
        <v>27034</v>
      </c>
      <c r="AG3475">
        <f t="shared" si="317"/>
        <v>5</v>
      </c>
      <c r="AI3475" t="str">
        <f t="shared" si="318"/>
        <v/>
      </c>
      <c r="AJ3475">
        <f t="shared" si="315"/>
        <v>0</v>
      </c>
      <c r="AK3475" t="str">
        <f t="shared" si="319"/>
        <v/>
      </c>
    </row>
    <row r="3476" spans="1:37" x14ac:dyDescent="0.25">
      <c r="A3476" s="1">
        <v>0</v>
      </c>
      <c r="B3476">
        <v>0</v>
      </c>
      <c r="C3476" t="s">
        <v>1176</v>
      </c>
      <c r="D3476" t="s">
        <v>0</v>
      </c>
      <c r="E3476">
        <v>0</v>
      </c>
      <c r="F3476">
        <v>0</v>
      </c>
      <c r="G3476" t="s">
        <v>1</v>
      </c>
      <c r="H3476" s="2">
        <v>39989</v>
      </c>
      <c r="I3476" t="s">
        <v>2</v>
      </c>
      <c r="J3476" t="s">
        <v>3</v>
      </c>
      <c r="K3476">
        <v>0</v>
      </c>
      <c r="L3476">
        <v>15.5</v>
      </c>
      <c r="M3476">
        <v>0</v>
      </c>
      <c r="N3476">
        <v>0</v>
      </c>
      <c r="O3476">
        <v>0</v>
      </c>
      <c r="P3476">
        <v>0</v>
      </c>
      <c r="Q3476" t="s">
        <v>0</v>
      </c>
      <c r="R3476">
        <v>0</v>
      </c>
      <c r="S3476">
        <v>0</v>
      </c>
      <c r="T3476" t="s">
        <v>27046</v>
      </c>
      <c r="U3476" t="s">
        <v>20524</v>
      </c>
      <c r="V3476" s="2">
        <v>39864</v>
      </c>
      <c r="W3476" s="7">
        <f t="shared" si="316"/>
        <v>2009</v>
      </c>
      <c r="X3476" s="2">
        <v>39842</v>
      </c>
      <c r="Y3476" t="s">
        <v>6</v>
      </c>
      <c r="Z3476" t="s">
        <v>7</v>
      </c>
      <c r="AA3476" t="s">
        <v>100</v>
      </c>
      <c r="AB3476">
        <v>2</v>
      </c>
      <c r="AC3476">
        <v>6283</v>
      </c>
      <c r="AD3476">
        <v>11932</v>
      </c>
      <c r="AE3476" t="s">
        <v>23735</v>
      </c>
      <c r="AF3476" t="s">
        <v>27034</v>
      </c>
      <c r="AG3476">
        <f t="shared" si="317"/>
        <v>5</v>
      </c>
      <c r="AI3476" t="str">
        <f t="shared" si="318"/>
        <v/>
      </c>
      <c r="AJ3476">
        <f t="shared" si="315"/>
        <v>0</v>
      </c>
      <c r="AK3476" t="str">
        <f t="shared" si="319"/>
        <v/>
      </c>
    </row>
    <row r="3477" spans="1:37" x14ac:dyDescent="0.25">
      <c r="A3477" s="1">
        <v>4.1666666666666664E-2</v>
      </c>
      <c r="B3477">
        <v>8</v>
      </c>
      <c r="C3477">
        <v>0</v>
      </c>
      <c r="D3477" t="s">
        <v>5264</v>
      </c>
      <c r="E3477">
        <v>0</v>
      </c>
      <c r="F3477">
        <v>0</v>
      </c>
      <c r="G3477" t="s">
        <v>5</v>
      </c>
      <c r="H3477" s="2">
        <v>39870</v>
      </c>
      <c r="I3477" s="2">
        <v>39867</v>
      </c>
      <c r="J3477" t="s">
        <v>3</v>
      </c>
      <c r="K3477">
        <v>220</v>
      </c>
      <c r="L3477">
        <v>15.5</v>
      </c>
      <c r="M3477">
        <v>190.48</v>
      </c>
      <c r="N3477">
        <v>0</v>
      </c>
      <c r="O3477">
        <v>0</v>
      </c>
      <c r="P3477">
        <v>190.48</v>
      </c>
      <c r="Q3477" t="s">
        <v>0</v>
      </c>
      <c r="R3477">
        <v>0</v>
      </c>
      <c r="S3477">
        <v>0</v>
      </c>
      <c r="T3477" t="s">
        <v>27046</v>
      </c>
      <c r="U3477" t="s">
        <v>20524</v>
      </c>
      <c r="V3477" s="2">
        <v>39852</v>
      </c>
      <c r="W3477" s="7">
        <f t="shared" si="316"/>
        <v>2009</v>
      </c>
      <c r="X3477" s="2">
        <v>39842</v>
      </c>
      <c r="Y3477" t="s">
        <v>93</v>
      </c>
      <c r="Z3477" t="s">
        <v>62</v>
      </c>
      <c r="AA3477" t="s">
        <v>63</v>
      </c>
      <c r="AB3477">
        <v>2</v>
      </c>
      <c r="AC3477">
        <v>2965</v>
      </c>
      <c r="AD3477">
        <v>11933</v>
      </c>
      <c r="AE3477" t="s">
        <v>21543</v>
      </c>
      <c r="AF3477" t="s">
        <v>27034</v>
      </c>
      <c r="AG3477">
        <f t="shared" si="317"/>
        <v>5</v>
      </c>
      <c r="AI3477" t="str">
        <f t="shared" si="318"/>
        <v/>
      </c>
      <c r="AJ3477">
        <f t="shared" si="315"/>
        <v>0</v>
      </c>
      <c r="AK3477" t="str">
        <f t="shared" si="319"/>
        <v/>
      </c>
    </row>
    <row r="3478" spans="1:37" x14ac:dyDescent="0.25">
      <c r="A3478" s="1">
        <v>8.3333333333333329E-2</v>
      </c>
      <c r="B3478">
        <v>5</v>
      </c>
      <c r="C3478" t="s">
        <v>5265</v>
      </c>
      <c r="D3478" t="s">
        <v>5266</v>
      </c>
      <c r="E3478">
        <v>0</v>
      </c>
      <c r="F3478">
        <v>0</v>
      </c>
      <c r="G3478" t="s">
        <v>5</v>
      </c>
      <c r="H3478" s="2">
        <v>39848</v>
      </c>
      <c r="I3478" s="2">
        <v>39848</v>
      </c>
      <c r="J3478" t="s">
        <v>3</v>
      </c>
      <c r="K3478">
        <v>270</v>
      </c>
      <c r="L3478">
        <v>15.5</v>
      </c>
      <c r="M3478">
        <v>233.77</v>
      </c>
      <c r="N3478">
        <v>0</v>
      </c>
      <c r="O3478">
        <v>0</v>
      </c>
      <c r="P3478">
        <v>233.77</v>
      </c>
      <c r="Q3478" t="s">
        <v>0</v>
      </c>
      <c r="R3478">
        <v>0</v>
      </c>
      <c r="S3478">
        <v>0</v>
      </c>
      <c r="T3478" t="s">
        <v>27046</v>
      </c>
      <c r="U3478" t="s">
        <v>20517</v>
      </c>
      <c r="V3478" s="2">
        <v>39849</v>
      </c>
      <c r="W3478" s="7">
        <f t="shared" si="316"/>
        <v>2009</v>
      </c>
      <c r="X3478" s="2">
        <v>39842</v>
      </c>
      <c r="Y3478" t="s">
        <v>32</v>
      </c>
      <c r="Z3478" t="s">
        <v>7</v>
      </c>
      <c r="AA3478" t="s">
        <v>5021</v>
      </c>
      <c r="AB3478">
        <v>9</v>
      </c>
      <c r="AC3478">
        <v>6284</v>
      </c>
      <c r="AD3478">
        <v>11934</v>
      </c>
      <c r="AE3478" t="s">
        <v>23736</v>
      </c>
      <c r="AF3478" t="s">
        <v>27034</v>
      </c>
      <c r="AG3478">
        <f t="shared" si="317"/>
        <v>5</v>
      </c>
      <c r="AI3478" t="str">
        <f t="shared" si="318"/>
        <v/>
      </c>
      <c r="AJ3478">
        <f t="shared" si="315"/>
        <v>0</v>
      </c>
      <c r="AK3478" t="str">
        <f t="shared" si="319"/>
        <v/>
      </c>
    </row>
    <row r="3479" spans="1:37" x14ac:dyDescent="0.25">
      <c r="A3479" s="1">
        <v>4.1666666666666664E-2</v>
      </c>
      <c r="B3479">
        <v>5</v>
      </c>
      <c r="C3479">
        <v>0</v>
      </c>
      <c r="D3479" t="s">
        <v>5267</v>
      </c>
      <c r="E3479">
        <v>0</v>
      </c>
      <c r="F3479">
        <v>0</v>
      </c>
      <c r="G3479" t="s">
        <v>5</v>
      </c>
      <c r="H3479" s="2">
        <v>39842</v>
      </c>
      <c r="I3479" s="2">
        <v>39842</v>
      </c>
      <c r="J3479" t="s">
        <v>3</v>
      </c>
      <c r="K3479">
        <v>179</v>
      </c>
      <c r="L3479">
        <v>15.5</v>
      </c>
      <c r="M3479">
        <v>154.97999999999999</v>
      </c>
      <c r="N3479">
        <v>0</v>
      </c>
      <c r="O3479">
        <v>0</v>
      </c>
      <c r="P3479">
        <v>154.97999999999999</v>
      </c>
      <c r="Q3479" t="s">
        <v>0</v>
      </c>
      <c r="R3479">
        <v>0</v>
      </c>
      <c r="S3479">
        <v>0</v>
      </c>
      <c r="T3479" t="s">
        <v>27046</v>
      </c>
      <c r="U3479" t="s">
        <v>20517</v>
      </c>
      <c r="V3479" s="2">
        <v>39849</v>
      </c>
      <c r="W3479" s="7">
        <f t="shared" si="316"/>
        <v>2009</v>
      </c>
      <c r="X3479" s="2">
        <v>39842</v>
      </c>
      <c r="Y3479" t="s">
        <v>32</v>
      </c>
      <c r="Z3479" t="s">
        <v>7</v>
      </c>
      <c r="AA3479" t="s">
        <v>3441</v>
      </c>
      <c r="AB3479">
        <v>9</v>
      </c>
      <c r="AC3479">
        <v>6285</v>
      </c>
      <c r="AD3479">
        <v>11935</v>
      </c>
      <c r="AE3479" t="s">
        <v>23737</v>
      </c>
      <c r="AF3479" t="s">
        <v>27034</v>
      </c>
      <c r="AG3479">
        <f t="shared" si="317"/>
        <v>5</v>
      </c>
      <c r="AI3479" t="str">
        <f t="shared" si="318"/>
        <v/>
      </c>
      <c r="AJ3479">
        <f t="shared" si="315"/>
        <v>0</v>
      </c>
      <c r="AK3479" t="str">
        <f t="shared" si="319"/>
        <v/>
      </c>
    </row>
    <row r="3480" spans="1:37" x14ac:dyDescent="0.25">
      <c r="A3480" s="1">
        <v>6.25E-2</v>
      </c>
      <c r="B3480">
        <v>135</v>
      </c>
      <c r="C3480">
        <v>0</v>
      </c>
      <c r="D3480" t="s">
        <v>5268</v>
      </c>
      <c r="E3480">
        <v>0</v>
      </c>
      <c r="F3480">
        <v>0</v>
      </c>
      <c r="G3480" t="s">
        <v>5</v>
      </c>
      <c r="H3480" s="2">
        <v>39842</v>
      </c>
      <c r="I3480" s="2">
        <v>39842</v>
      </c>
      <c r="J3480" t="s">
        <v>3</v>
      </c>
      <c r="K3480">
        <v>586</v>
      </c>
      <c r="L3480">
        <v>15.5</v>
      </c>
      <c r="M3480">
        <v>507.36</v>
      </c>
      <c r="N3480">
        <v>0</v>
      </c>
      <c r="O3480">
        <v>0</v>
      </c>
      <c r="P3480">
        <v>507.36</v>
      </c>
      <c r="Q3480" t="s">
        <v>0</v>
      </c>
      <c r="R3480">
        <v>0</v>
      </c>
      <c r="S3480">
        <v>180</v>
      </c>
      <c r="T3480" t="s">
        <v>27293</v>
      </c>
      <c r="U3480" t="s">
        <v>20516</v>
      </c>
      <c r="V3480" t="s">
        <v>5269</v>
      </c>
      <c r="W3480" s="7">
        <f t="shared" si="316"/>
        <v>2009</v>
      </c>
      <c r="X3480" s="2">
        <v>39842</v>
      </c>
      <c r="Y3480" t="s">
        <v>1119</v>
      </c>
      <c r="Z3480" t="s">
        <v>7</v>
      </c>
      <c r="AA3480" t="s">
        <v>41</v>
      </c>
      <c r="AB3480">
        <v>8</v>
      </c>
      <c r="AC3480">
        <v>6285</v>
      </c>
      <c r="AD3480">
        <v>11936</v>
      </c>
      <c r="AE3480" t="s">
        <v>23737</v>
      </c>
      <c r="AF3480" t="s">
        <v>27034</v>
      </c>
      <c r="AG3480">
        <f t="shared" si="317"/>
        <v>39</v>
      </c>
      <c r="AH3480" t="str">
        <f>MID(V3480,1,31)</f>
        <v xml:space="preserve">אטם דלת קרוע                   </v>
      </c>
      <c r="AI3480" t="str">
        <f t="shared" si="318"/>
        <v>אטם דלת קרוע</v>
      </c>
      <c r="AJ3480">
        <f t="shared" si="315"/>
        <v>12</v>
      </c>
      <c r="AK3480" t="str">
        <f t="shared" si="319"/>
        <v>אטם דלת קרוע,אטם דלת קרוע</v>
      </c>
    </row>
    <row r="3481" spans="1:37" x14ac:dyDescent="0.25">
      <c r="A3481" s="1">
        <v>6.25E-2</v>
      </c>
      <c r="B3481">
        <v>15</v>
      </c>
      <c r="C3481">
        <v>0</v>
      </c>
      <c r="D3481" t="s">
        <v>5270</v>
      </c>
      <c r="E3481">
        <v>0</v>
      </c>
      <c r="F3481">
        <v>0</v>
      </c>
      <c r="G3481" t="s">
        <v>5</v>
      </c>
      <c r="H3481" s="2">
        <v>39852</v>
      </c>
      <c r="I3481" s="2">
        <v>39852</v>
      </c>
      <c r="J3481" t="s">
        <v>3</v>
      </c>
      <c r="K3481">
        <v>188</v>
      </c>
      <c r="L3481">
        <v>15.5</v>
      </c>
      <c r="M3481">
        <v>162.77000000000001</v>
      </c>
      <c r="N3481">
        <v>0</v>
      </c>
      <c r="O3481">
        <v>0</v>
      </c>
      <c r="P3481">
        <v>162.77000000000001</v>
      </c>
      <c r="Q3481" t="s">
        <v>0</v>
      </c>
      <c r="R3481">
        <v>0</v>
      </c>
      <c r="S3481">
        <v>0</v>
      </c>
      <c r="T3481" t="s">
        <v>27046</v>
      </c>
      <c r="U3481" t="s">
        <v>20517</v>
      </c>
      <c r="V3481" s="2">
        <v>39844</v>
      </c>
      <c r="W3481" s="7">
        <f t="shared" si="316"/>
        <v>2009</v>
      </c>
      <c r="X3481" s="2">
        <v>39842</v>
      </c>
      <c r="Y3481" t="s">
        <v>28</v>
      </c>
      <c r="Z3481" t="s">
        <v>7</v>
      </c>
      <c r="AA3481" t="s">
        <v>243</v>
      </c>
      <c r="AB3481">
        <v>9</v>
      </c>
      <c r="AC3481">
        <v>5977</v>
      </c>
      <c r="AD3481">
        <v>11937</v>
      </c>
      <c r="AE3481" t="s">
        <v>23439</v>
      </c>
      <c r="AF3481" t="s">
        <v>27034</v>
      </c>
      <c r="AG3481">
        <f t="shared" si="317"/>
        <v>5</v>
      </c>
      <c r="AI3481" t="str">
        <f t="shared" si="318"/>
        <v/>
      </c>
      <c r="AJ3481">
        <f t="shared" si="315"/>
        <v>0</v>
      </c>
      <c r="AK3481" t="str">
        <f t="shared" si="319"/>
        <v/>
      </c>
    </row>
    <row r="3482" spans="1:37" x14ac:dyDescent="0.25">
      <c r="A3482" s="1">
        <v>3.125E-2</v>
      </c>
      <c r="B3482">
        <v>0</v>
      </c>
      <c r="C3482">
        <v>0</v>
      </c>
      <c r="D3482" t="s">
        <v>5271</v>
      </c>
      <c r="E3482">
        <v>0</v>
      </c>
      <c r="F3482">
        <v>0</v>
      </c>
      <c r="G3482" t="s">
        <v>5</v>
      </c>
      <c r="H3482" s="2">
        <v>39848</v>
      </c>
      <c r="I3482" s="2">
        <v>39848</v>
      </c>
      <c r="J3482" t="s">
        <v>3</v>
      </c>
      <c r="K3482">
        <v>387</v>
      </c>
      <c r="L3482">
        <v>15.5</v>
      </c>
      <c r="M3482">
        <v>335.06</v>
      </c>
      <c r="N3482">
        <v>0</v>
      </c>
      <c r="O3482">
        <v>0</v>
      </c>
      <c r="P3482">
        <v>335.06</v>
      </c>
      <c r="Q3482" t="s">
        <v>0</v>
      </c>
      <c r="R3482">
        <v>0</v>
      </c>
      <c r="S3482">
        <v>0</v>
      </c>
      <c r="T3482" t="s">
        <v>27046</v>
      </c>
      <c r="U3482" t="s">
        <v>20524</v>
      </c>
      <c r="V3482" s="2">
        <v>39847</v>
      </c>
      <c r="W3482" s="7">
        <f t="shared" si="316"/>
        <v>2009</v>
      </c>
      <c r="X3482" s="2">
        <v>39845</v>
      </c>
      <c r="Y3482" t="s">
        <v>2131</v>
      </c>
      <c r="Z3482" t="s">
        <v>7</v>
      </c>
      <c r="AA3482" t="s">
        <v>113</v>
      </c>
      <c r="AB3482">
        <v>1</v>
      </c>
      <c r="AC3482">
        <v>6286</v>
      </c>
      <c r="AD3482">
        <v>11938</v>
      </c>
      <c r="AE3482" t="s">
        <v>20930</v>
      </c>
      <c r="AF3482" t="s">
        <v>27034</v>
      </c>
      <c r="AG3482">
        <f t="shared" si="317"/>
        <v>5</v>
      </c>
      <c r="AI3482" t="str">
        <f t="shared" si="318"/>
        <v/>
      </c>
      <c r="AJ3482">
        <f t="shared" si="315"/>
        <v>0</v>
      </c>
      <c r="AK3482" t="str">
        <f t="shared" si="319"/>
        <v/>
      </c>
    </row>
    <row r="3483" spans="1:37" x14ac:dyDescent="0.25">
      <c r="A3483" s="1">
        <v>2.7777777777777776E-2</v>
      </c>
      <c r="B3483">
        <v>10</v>
      </c>
      <c r="C3483">
        <v>0</v>
      </c>
      <c r="D3483" t="s">
        <v>5272</v>
      </c>
      <c r="E3483">
        <v>0</v>
      </c>
      <c r="F3483">
        <v>0</v>
      </c>
      <c r="G3483" t="s">
        <v>5</v>
      </c>
      <c r="H3483" s="2">
        <v>39866</v>
      </c>
      <c r="I3483" s="2">
        <v>39848</v>
      </c>
      <c r="J3483" t="s">
        <v>3</v>
      </c>
      <c r="K3483">
        <v>176</v>
      </c>
      <c r="L3483">
        <v>15.5</v>
      </c>
      <c r="M3483">
        <v>152.38</v>
      </c>
      <c r="N3483">
        <v>0</v>
      </c>
      <c r="O3483">
        <v>0</v>
      </c>
      <c r="P3483">
        <v>152.38</v>
      </c>
      <c r="Q3483" t="s">
        <v>0</v>
      </c>
      <c r="R3483">
        <v>0</v>
      </c>
      <c r="S3483">
        <v>0</v>
      </c>
      <c r="T3483" t="s">
        <v>27046</v>
      </c>
      <c r="U3483" t="s">
        <v>20517</v>
      </c>
      <c r="V3483" s="2">
        <v>39852</v>
      </c>
      <c r="W3483" s="7">
        <f t="shared" si="316"/>
        <v>2009</v>
      </c>
      <c r="X3483" s="2">
        <v>39845</v>
      </c>
      <c r="Y3483" t="s">
        <v>543</v>
      </c>
      <c r="Z3483" t="s">
        <v>7</v>
      </c>
      <c r="AA3483" t="s">
        <v>106</v>
      </c>
      <c r="AB3483">
        <v>9</v>
      </c>
      <c r="AC3483">
        <v>2842</v>
      </c>
      <c r="AD3483">
        <v>11939</v>
      </c>
      <c r="AE3483" t="s">
        <v>21509</v>
      </c>
      <c r="AF3483" t="s">
        <v>27034</v>
      </c>
      <c r="AG3483">
        <f t="shared" si="317"/>
        <v>5</v>
      </c>
      <c r="AI3483" t="str">
        <f t="shared" si="318"/>
        <v/>
      </c>
      <c r="AJ3483">
        <f t="shared" si="315"/>
        <v>0</v>
      </c>
      <c r="AK3483" t="str">
        <f t="shared" si="319"/>
        <v/>
      </c>
    </row>
    <row r="3484" spans="1:37" x14ac:dyDescent="0.25">
      <c r="A3484" s="1">
        <v>0</v>
      </c>
      <c r="B3484">
        <v>0</v>
      </c>
      <c r="C3484" t="s">
        <v>1377</v>
      </c>
      <c r="D3484" t="s">
        <v>0</v>
      </c>
      <c r="E3484">
        <v>0</v>
      </c>
      <c r="F3484">
        <v>0</v>
      </c>
      <c r="G3484" t="s">
        <v>1</v>
      </c>
      <c r="H3484" s="2">
        <v>40053</v>
      </c>
      <c r="I3484" t="s">
        <v>2</v>
      </c>
      <c r="J3484" t="s">
        <v>3</v>
      </c>
      <c r="K3484">
        <v>0</v>
      </c>
      <c r="L3484">
        <v>16.5</v>
      </c>
      <c r="M3484">
        <v>0</v>
      </c>
      <c r="N3484">
        <v>0</v>
      </c>
      <c r="O3484">
        <v>0</v>
      </c>
      <c r="P3484">
        <v>0</v>
      </c>
      <c r="Q3484" t="s">
        <v>0</v>
      </c>
      <c r="R3484">
        <v>0</v>
      </c>
      <c r="S3484">
        <v>0</v>
      </c>
      <c r="T3484" t="s">
        <v>20539</v>
      </c>
      <c r="U3484" t="s">
        <v>20508</v>
      </c>
      <c r="V3484" s="2">
        <v>39852</v>
      </c>
      <c r="W3484" s="7">
        <f t="shared" si="316"/>
        <v>2009</v>
      </c>
      <c r="X3484" s="2">
        <v>39845</v>
      </c>
      <c r="Y3484" t="s">
        <v>12</v>
      </c>
      <c r="Z3484" t="s">
        <v>7</v>
      </c>
      <c r="AA3484" t="s">
        <v>106</v>
      </c>
      <c r="AB3484">
        <v>9</v>
      </c>
      <c r="AC3484">
        <v>2167</v>
      </c>
      <c r="AD3484">
        <v>11940</v>
      </c>
      <c r="AE3484" t="s">
        <v>21269</v>
      </c>
      <c r="AF3484" t="s">
        <v>27034</v>
      </c>
      <c r="AG3484">
        <f t="shared" si="317"/>
        <v>5</v>
      </c>
      <c r="AI3484" t="str">
        <f t="shared" si="318"/>
        <v/>
      </c>
      <c r="AJ3484">
        <f t="shared" si="315"/>
        <v>0</v>
      </c>
      <c r="AK3484" t="str">
        <f t="shared" si="319"/>
        <v>המכשיר לאחר פירוק-אחריותינו מוגבלת!</v>
      </c>
    </row>
    <row r="3485" spans="1:37" x14ac:dyDescent="0.25">
      <c r="A3485" s="1">
        <v>4.1666666666666664E-2</v>
      </c>
      <c r="B3485">
        <v>120</v>
      </c>
      <c r="C3485">
        <v>0</v>
      </c>
      <c r="D3485" t="s">
        <v>5273</v>
      </c>
      <c r="E3485">
        <v>0</v>
      </c>
      <c r="F3485">
        <v>0</v>
      </c>
      <c r="G3485" t="s">
        <v>5</v>
      </c>
      <c r="H3485" s="2">
        <v>39861</v>
      </c>
      <c r="I3485" s="2">
        <v>39852</v>
      </c>
      <c r="J3485" t="s">
        <v>3</v>
      </c>
      <c r="K3485">
        <v>442</v>
      </c>
      <c r="L3485">
        <v>15.5</v>
      </c>
      <c r="M3485">
        <v>382.68</v>
      </c>
      <c r="N3485">
        <v>0</v>
      </c>
      <c r="O3485">
        <v>0</v>
      </c>
      <c r="P3485" t="s">
        <v>5274</v>
      </c>
      <c r="Q3485" t="s">
        <v>5275</v>
      </c>
      <c r="R3485">
        <v>100</v>
      </c>
      <c r="S3485">
        <v>442</v>
      </c>
      <c r="T3485" t="s">
        <v>27046</v>
      </c>
      <c r="U3485" t="s">
        <v>20524</v>
      </c>
      <c r="V3485" s="2">
        <v>39850</v>
      </c>
      <c r="W3485" s="7">
        <f t="shared" si="316"/>
        <v>2009</v>
      </c>
      <c r="X3485" s="2">
        <v>39845</v>
      </c>
      <c r="Y3485" t="s">
        <v>5276</v>
      </c>
      <c r="Z3485" t="s">
        <v>7</v>
      </c>
      <c r="AA3485" t="s">
        <v>5277</v>
      </c>
      <c r="AB3485">
        <v>0</v>
      </c>
      <c r="AC3485">
        <v>6287</v>
      </c>
      <c r="AD3485">
        <v>11941</v>
      </c>
      <c r="AE3485" t="s">
        <v>23738</v>
      </c>
      <c r="AF3485" t="s">
        <v>27034</v>
      </c>
      <c r="AG3485">
        <f t="shared" si="317"/>
        <v>5</v>
      </c>
      <c r="AI3485" t="str">
        <f t="shared" si="318"/>
        <v/>
      </c>
      <c r="AJ3485">
        <f t="shared" si="315"/>
        <v>0</v>
      </c>
      <c r="AK3485" t="str">
        <f t="shared" si="319"/>
        <v/>
      </c>
    </row>
    <row r="3486" spans="1:37" x14ac:dyDescent="0.25">
      <c r="A3486" s="1">
        <v>2.7777777777777776E-2</v>
      </c>
      <c r="B3486">
        <v>15</v>
      </c>
      <c r="C3486">
        <v>0</v>
      </c>
      <c r="D3486" t="s">
        <v>5278</v>
      </c>
      <c r="E3486">
        <v>0</v>
      </c>
      <c r="F3486">
        <v>0</v>
      </c>
      <c r="G3486" t="s">
        <v>5</v>
      </c>
      <c r="H3486" s="2">
        <v>39864</v>
      </c>
      <c r="I3486" s="2">
        <v>39863</v>
      </c>
      <c r="J3486" t="s">
        <v>3</v>
      </c>
      <c r="K3486">
        <v>324</v>
      </c>
      <c r="L3486">
        <v>15.5</v>
      </c>
      <c r="M3486">
        <v>280.52</v>
      </c>
      <c r="N3486">
        <v>0</v>
      </c>
      <c r="O3486">
        <v>0</v>
      </c>
      <c r="P3486">
        <v>280.52</v>
      </c>
      <c r="Q3486" t="s">
        <v>0</v>
      </c>
      <c r="R3486">
        <v>0</v>
      </c>
      <c r="S3486">
        <v>0</v>
      </c>
      <c r="T3486" t="s">
        <v>27046</v>
      </c>
      <c r="U3486" t="s">
        <v>20524</v>
      </c>
      <c r="V3486" s="2">
        <v>39847</v>
      </c>
      <c r="W3486" s="7">
        <f t="shared" si="316"/>
        <v>2009</v>
      </c>
      <c r="X3486" s="2">
        <v>39845</v>
      </c>
      <c r="Y3486" t="s">
        <v>118</v>
      </c>
      <c r="Z3486" t="s">
        <v>7</v>
      </c>
      <c r="AA3486" t="s">
        <v>77</v>
      </c>
      <c r="AB3486">
        <v>1</v>
      </c>
      <c r="AC3486">
        <v>6288</v>
      </c>
      <c r="AD3486">
        <v>11942</v>
      </c>
      <c r="AE3486" t="s">
        <v>23739</v>
      </c>
      <c r="AF3486" t="s">
        <v>27034</v>
      </c>
      <c r="AG3486">
        <f t="shared" si="317"/>
        <v>5</v>
      </c>
      <c r="AI3486" t="str">
        <f t="shared" si="318"/>
        <v/>
      </c>
      <c r="AJ3486">
        <f t="shared" si="315"/>
        <v>0</v>
      </c>
      <c r="AK3486" t="str">
        <f t="shared" si="319"/>
        <v/>
      </c>
    </row>
    <row r="3487" spans="1:37" x14ac:dyDescent="0.25">
      <c r="A3487" s="1">
        <v>0</v>
      </c>
      <c r="B3487">
        <v>0</v>
      </c>
      <c r="C3487" t="s">
        <v>5279</v>
      </c>
      <c r="D3487" t="s">
        <v>0</v>
      </c>
      <c r="E3487">
        <v>0</v>
      </c>
      <c r="F3487">
        <v>0</v>
      </c>
      <c r="G3487" t="s">
        <v>1</v>
      </c>
      <c r="H3487" s="2">
        <v>40543</v>
      </c>
      <c r="I3487" t="s">
        <v>2</v>
      </c>
      <c r="J3487" t="s">
        <v>3</v>
      </c>
      <c r="K3487">
        <v>0</v>
      </c>
      <c r="L3487">
        <v>16</v>
      </c>
      <c r="M3487">
        <v>0</v>
      </c>
      <c r="N3487">
        <v>0</v>
      </c>
      <c r="O3487">
        <v>0</v>
      </c>
      <c r="P3487">
        <v>0</v>
      </c>
      <c r="Q3487" t="s">
        <v>0</v>
      </c>
      <c r="R3487">
        <v>0</v>
      </c>
      <c r="S3487">
        <v>0</v>
      </c>
      <c r="T3487" t="s">
        <v>27046</v>
      </c>
      <c r="U3487" t="s">
        <v>20517</v>
      </c>
      <c r="V3487" s="2">
        <v>39867</v>
      </c>
      <c r="W3487" s="7">
        <f t="shared" si="316"/>
        <v>2009</v>
      </c>
      <c r="X3487" s="2">
        <v>39846</v>
      </c>
      <c r="Y3487" t="s">
        <v>448</v>
      </c>
      <c r="Z3487" t="s">
        <v>7</v>
      </c>
      <c r="AA3487" t="s">
        <v>1716</v>
      </c>
      <c r="AB3487">
        <v>5</v>
      </c>
      <c r="AC3487">
        <v>6289</v>
      </c>
      <c r="AD3487">
        <v>11943</v>
      </c>
      <c r="AE3487" t="s">
        <v>23740</v>
      </c>
      <c r="AF3487" t="s">
        <v>27034</v>
      </c>
      <c r="AG3487">
        <f t="shared" si="317"/>
        <v>5</v>
      </c>
      <c r="AI3487" t="str">
        <f t="shared" si="318"/>
        <v/>
      </c>
      <c r="AJ3487">
        <f t="shared" si="315"/>
        <v>0</v>
      </c>
      <c r="AK3487" t="str">
        <f t="shared" si="319"/>
        <v/>
      </c>
    </row>
    <row r="3488" spans="1:37" x14ac:dyDescent="0.25">
      <c r="A3488" s="1">
        <v>0</v>
      </c>
      <c r="B3488">
        <v>0</v>
      </c>
      <c r="C3488">
        <v>0</v>
      </c>
      <c r="D3488" t="s">
        <v>0</v>
      </c>
      <c r="E3488">
        <v>0</v>
      </c>
      <c r="F3488">
        <v>0</v>
      </c>
      <c r="G3488" t="s">
        <v>1</v>
      </c>
      <c r="H3488" s="2">
        <v>40178</v>
      </c>
      <c r="I3488" t="s">
        <v>2</v>
      </c>
      <c r="J3488" t="s">
        <v>3</v>
      </c>
      <c r="K3488">
        <v>0</v>
      </c>
      <c r="L3488">
        <v>17</v>
      </c>
      <c r="M3488">
        <v>0</v>
      </c>
      <c r="N3488">
        <v>0</v>
      </c>
      <c r="O3488">
        <v>0</v>
      </c>
      <c r="P3488">
        <v>0</v>
      </c>
      <c r="Q3488" t="s">
        <v>0</v>
      </c>
      <c r="R3488">
        <v>0</v>
      </c>
      <c r="S3488">
        <v>0</v>
      </c>
      <c r="T3488" t="s">
        <v>27046</v>
      </c>
      <c r="U3488" t="s">
        <v>20516</v>
      </c>
      <c r="V3488" s="2">
        <v>39867</v>
      </c>
      <c r="W3488" s="7">
        <f t="shared" si="316"/>
        <v>2009</v>
      </c>
      <c r="X3488" s="2">
        <v>39846</v>
      </c>
      <c r="Y3488" t="s">
        <v>6</v>
      </c>
      <c r="Z3488" t="s">
        <v>7</v>
      </c>
      <c r="AA3488" t="s">
        <v>5280</v>
      </c>
      <c r="AB3488">
        <v>7</v>
      </c>
      <c r="AC3488">
        <v>6289</v>
      </c>
      <c r="AD3488">
        <v>11944</v>
      </c>
      <c r="AE3488" t="s">
        <v>23740</v>
      </c>
      <c r="AF3488" t="s">
        <v>27034</v>
      </c>
      <c r="AG3488">
        <f t="shared" si="317"/>
        <v>5</v>
      </c>
      <c r="AI3488" t="str">
        <f t="shared" si="318"/>
        <v/>
      </c>
      <c r="AJ3488">
        <f t="shared" si="315"/>
        <v>0</v>
      </c>
      <c r="AK3488" t="str">
        <f t="shared" si="319"/>
        <v/>
      </c>
    </row>
    <row r="3489" spans="1:37" x14ac:dyDescent="0.25">
      <c r="A3489" s="1">
        <v>0</v>
      </c>
      <c r="B3489">
        <v>0</v>
      </c>
      <c r="C3489" t="s">
        <v>3197</v>
      </c>
      <c r="D3489" t="s">
        <v>0</v>
      </c>
      <c r="E3489">
        <v>0</v>
      </c>
      <c r="F3489">
        <v>0</v>
      </c>
      <c r="G3489" t="s">
        <v>1</v>
      </c>
      <c r="H3489" s="2">
        <v>39854</v>
      </c>
      <c r="I3489" t="s">
        <v>2</v>
      </c>
      <c r="J3489" t="s">
        <v>3</v>
      </c>
      <c r="K3489">
        <v>0</v>
      </c>
      <c r="L3489">
        <v>16.5</v>
      </c>
      <c r="M3489">
        <v>0</v>
      </c>
      <c r="N3489">
        <v>0</v>
      </c>
      <c r="O3489">
        <v>0</v>
      </c>
      <c r="P3489">
        <v>0</v>
      </c>
      <c r="Q3489" t="s">
        <v>0</v>
      </c>
      <c r="R3489">
        <v>0</v>
      </c>
      <c r="S3489">
        <v>0</v>
      </c>
      <c r="T3489" t="s">
        <v>27046</v>
      </c>
      <c r="U3489" t="s">
        <v>20517</v>
      </c>
      <c r="V3489" s="2">
        <v>39848</v>
      </c>
      <c r="W3489" s="7">
        <f t="shared" si="316"/>
        <v>2009</v>
      </c>
      <c r="X3489" s="2">
        <v>39846</v>
      </c>
      <c r="Y3489" t="s">
        <v>47</v>
      </c>
      <c r="Z3489" t="s">
        <v>7</v>
      </c>
      <c r="AA3489" t="s">
        <v>923</v>
      </c>
      <c r="AB3489">
        <v>1</v>
      </c>
      <c r="AC3489">
        <v>6290</v>
      </c>
      <c r="AD3489">
        <v>11945</v>
      </c>
      <c r="AE3489" t="s">
        <v>23741</v>
      </c>
      <c r="AF3489" t="s">
        <v>27034</v>
      </c>
      <c r="AG3489">
        <f t="shared" si="317"/>
        <v>5</v>
      </c>
      <c r="AI3489" t="str">
        <f t="shared" si="318"/>
        <v/>
      </c>
      <c r="AJ3489">
        <f t="shared" si="315"/>
        <v>0</v>
      </c>
      <c r="AK3489" t="str">
        <f t="shared" si="319"/>
        <v/>
      </c>
    </row>
    <row r="3490" spans="1:37" x14ac:dyDescent="0.25">
      <c r="A3490" s="1">
        <v>0</v>
      </c>
      <c r="B3490">
        <v>0</v>
      </c>
      <c r="C3490">
        <v>0</v>
      </c>
      <c r="D3490" t="s">
        <v>5281</v>
      </c>
      <c r="E3490">
        <v>0</v>
      </c>
      <c r="F3490">
        <v>0</v>
      </c>
      <c r="G3490" t="s">
        <v>5</v>
      </c>
      <c r="H3490" s="2">
        <v>39862</v>
      </c>
      <c r="I3490" s="2">
        <v>39862</v>
      </c>
      <c r="J3490" t="s">
        <v>3</v>
      </c>
      <c r="K3490">
        <v>251</v>
      </c>
      <c r="L3490">
        <v>15.5</v>
      </c>
      <c r="M3490">
        <v>217.32</v>
      </c>
      <c r="N3490">
        <v>0</v>
      </c>
      <c r="O3490">
        <v>0</v>
      </c>
      <c r="P3490">
        <v>217.32</v>
      </c>
      <c r="Q3490" t="s">
        <v>0</v>
      </c>
      <c r="R3490">
        <v>0</v>
      </c>
      <c r="S3490">
        <v>0</v>
      </c>
      <c r="T3490" t="s">
        <v>27046</v>
      </c>
      <c r="U3490" t="s">
        <v>20517</v>
      </c>
      <c r="V3490" s="2">
        <v>39848</v>
      </c>
      <c r="W3490" s="7">
        <f t="shared" si="316"/>
        <v>2009</v>
      </c>
      <c r="X3490" s="2">
        <v>39846</v>
      </c>
      <c r="Y3490" t="s">
        <v>96</v>
      </c>
      <c r="Z3490" t="s">
        <v>7</v>
      </c>
      <c r="AA3490" t="s">
        <v>140</v>
      </c>
      <c r="AB3490">
        <v>1</v>
      </c>
      <c r="AC3490">
        <v>6291</v>
      </c>
      <c r="AD3490">
        <v>11946</v>
      </c>
      <c r="AE3490" t="s">
        <v>23742</v>
      </c>
      <c r="AF3490" t="s">
        <v>27034</v>
      </c>
      <c r="AG3490">
        <f t="shared" si="317"/>
        <v>5</v>
      </c>
      <c r="AI3490" t="str">
        <f t="shared" si="318"/>
        <v/>
      </c>
      <c r="AJ3490">
        <f t="shared" si="315"/>
        <v>0</v>
      </c>
      <c r="AK3490" t="str">
        <f t="shared" si="319"/>
        <v/>
      </c>
    </row>
    <row r="3491" spans="1:37" x14ac:dyDescent="0.25">
      <c r="A3491" s="1">
        <v>2.0833333333333332E-2</v>
      </c>
      <c r="B3491">
        <v>5</v>
      </c>
      <c r="C3491">
        <v>0</v>
      </c>
      <c r="D3491" t="s">
        <v>5282</v>
      </c>
      <c r="E3491">
        <v>0</v>
      </c>
      <c r="F3491">
        <v>0</v>
      </c>
      <c r="G3491" t="s">
        <v>5</v>
      </c>
      <c r="H3491" s="2">
        <v>39849</v>
      </c>
      <c r="I3491" s="2">
        <v>39849</v>
      </c>
      <c r="J3491" t="s">
        <v>3</v>
      </c>
      <c r="K3491">
        <v>166</v>
      </c>
      <c r="L3491">
        <v>15.5</v>
      </c>
      <c r="M3491">
        <v>143.72</v>
      </c>
      <c r="N3491">
        <v>16.02</v>
      </c>
      <c r="O3491">
        <v>10</v>
      </c>
      <c r="P3491">
        <v>159.69</v>
      </c>
      <c r="Q3491" t="s">
        <v>0</v>
      </c>
      <c r="R3491">
        <v>0</v>
      </c>
      <c r="S3491">
        <v>0</v>
      </c>
      <c r="T3491" t="s">
        <v>27046</v>
      </c>
      <c r="U3491" t="s">
        <v>20517</v>
      </c>
      <c r="V3491" s="2">
        <v>39848</v>
      </c>
      <c r="W3491" s="7">
        <f t="shared" si="316"/>
        <v>2009</v>
      </c>
      <c r="X3491" s="2">
        <v>39846</v>
      </c>
      <c r="Y3491" t="s">
        <v>6</v>
      </c>
      <c r="Z3491" t="s">
        <v>7</v>
      </c>
      <c r="AA3491" t="s">
        <v>1926</v>
      </c>
      <c r="AB3491">
        <v>1</v>
      </c>
      <c r="AC3491">
        <v>4784</v>
      </c>
      <c r="AD3491">
        <v>11947</v>
      </c>
      <c r="AE3491" t="s">
        <v>22302</v>
      </c>
      <c r="AF3491" t="s">
        <v>27034</v>
      </c>
      <c r="AG3491">
        <f t="shared" si="317"/>
        <v>5</v>
      </c>
      <c r="AI3491" t="str">
        <f t="shared" si="318"/>
        <v/>
      </c>
      <c r="AJ3491">
        <f t="shared" si="315"/>
        <v>0</v>
      </c>
      <c r="AK3491" t="str">
        <f t="shared" si="319"/>
        <v/>
      </c>
    </row>
    <row r="3492" spans="1:37" x14ac:dyDescent="0.25">
      <c r="A3492" s="1">
        <v>6.9444444444444441E-3</v>
      </c>
      <c r="B3492">
        <v>225</v>
      </c>
      <c r="C3492">
        <v>0</v>
      </c>
      <c r="D3492" t="s">
        <v>5283</v>
      </c>
      <c r="E3492">
        <v>0</v>
      </c>
      <c r="F3492">
        <v>0</v>
      </c>
      <c r="G3492" t="s">
        <v>5</v>
      </c>
      <c r="H3492" s="2">
        <v>39857</v>
      </c>
      <c r="I3492" s="2">
        <v>39856</v>
      </c>
      <c r="J3492" t="s">
        <v>3</v>
      </c>
      <c r="K3492">
        <v>370</v>
      </c>
      <c r="L3492">
        <v>15.5</v>
      </c>
      <c r="M3492">
        <v>320.35000000000002</v>
      </c>
      <c r="N3492">
        <v>0</v>
      </c>
      <c r="O3492">
        <v>0</v>
      </c>
      <c r="P3492">
        <v>320.35000000000002</v>
      </c>
      <c r="Q3492" t="s">
        <v>0</v>
      </c>
      <c r="R3492">
        <v>0</v>
      </c>
      <c r="S3492">
        <v>0</v>
      </c>
      <c r="T3492" t="s">
        <v>27046</v>
      </c>
      <c r="U3492" t="s">
        <v>20524</v>
      </c>
      <c r="V3492" s="2">
        <v>39856</v>
      </c>
      <c r="W3492" s="7">
        <f t="shared" si="316"/>
        <v>2009</v>
      </c>
      <c r="X3492" s="2">
        <v>39846</v>
      </c>
      <c r="Y3492" t="s">
        <v>6</v>
      </c>
      <c r="Z3492" t="s">
        <v>7</v>
      </c>
      <c r="AA3492" t="s">
        <v>5284</v>
      </c>
      <c r="AB3492">
        <v>3</v>
      </c>
      <c r="AC3492">
        <v>3959</v>
      </c>
      <c r="AD3492">
        <v>11948</v>
      </c>
      <c r="AE3492" t="s">
        <v>21936</v>
      </c>
      <c r="AF3492" t="s">
        <v>27034</v>
      </c>
      <c r="AG3492">
        <f t="shared" si="317"/>
        <v>5</v>
      </c>
      <c r="AI3492" t="str">
        <f t="shared" si="318"/>
        <v/>
      </c>
      <c r="AJ3492">
        <f t="shared" si="315"/>
        <v>0</v>
      </c>
      <c r="AK3492" t="str">
        <f t="shared" si="319"/>
        <v/>
      </c>
    </row>
    <row r="3493" spans="1:37" x14ac:dyDescent="0.25">
      <c r="A3493" s="1">
        <v>8.3333333333333329E-2</v>
      </c>
      <c r="B3493">
        <v>5</v>
      </c>
      <c r="C3493">
        <v>0</v>
      </c>
      <c r="D3493" t="s">
        <v>5285</v>
      </c>
      <c r="E3493">
        <v>0</v>
      </c>
      <c r="F3493">
        <v>0</v>
      </c>
      <c r="G3493" t="s">
        <v>5</v>
      </c>
      <c r="H3493" s="2">
        <v>39850</v>
      </c>
      <c r="I3493" s="2">
        <v>39850</v>
      </c>
      <c r="J3493" t="s">
        <v>3</v>
      </c>
      <c r="K3493">
        <v>248</v>
      </c>
      <c r="L3493">
        <v>15.5</v>
      </c>
      <c r="M3493">
        <v>214.72</v>
      </c>
      <c r="N3493">
        <v>0</v>
      </c>
      <c r="O3493">
        <v>0</v>
      </c>
      <c r="P3493">
        <v>214.72</v>
      </c>
      <c r="Q3493" t="s">
        <v>0</v>
      </c>
      <c r="R3493">
        <v>0</v>
      </c>
      <c r="S3493">
        <v>0</v>
      </c>
      <c r="T3493" t="s">
        <v>27046</v>
      </c>
      <c r="U3493" t="s">
        <v>20517</v>
      </c>
      <c r="V3493" s="2">
        <v>39853</v>
      </c>
      <c r="W3493" s="7">
        <f t="shared" si="316"/>
        <v>2009</v>
      </c>
      <c r="X3493" s="2">
        <v>39846</v>
      </c>
      <c r="Y3493" t="s">
        <v>172</v>
      </c>
      <c r="Z3493" t="s">
        <v>7</v>
      </c>
      <c r="AA3493" t="s">
        <v>72</v>
      </c>
      <c r="AB3493">
        <v>9</v>
      </c>
      <c r="AC3493">
        <v>6266</v>
      </c>
      <c r="AD3493">
        <v>11949</v>
      </c>
      <c r="AE3493" t="s">
        <v>23718</v>
      </c>
      <c r="AF3493" t="s">
        <v>27034</v>
      </c>
      <c r="AG3493">
        <f t="shared" si="317"/>
        <v>5</v>
      </c>
      <c r="AI3493" t="str">
        <f t="shared" si="318"/>
        <v/>
      </c>
      <c r="AJ3493">
        <f t="shared" si="315"/>
        <v>0</v>
      </c>
      <c r="AK3493" t="str">
        <f t="shared" si="319"/>
        <v/>
      </c>
    </row>
    <row r="3494" spans="1:37" x14ac:dyDescent="0.25">
      <c r="A3494" s="1">
        <v>0</v>
      </c>
      <c r="B3494">
        <v>0</v>
      </c>
      <c r="C3494">
        <v>0</v>
      </c>
      <c r="D3494" t="s">
        <v>5286</v>
      </c>
      <c r="E3494">
        <v>0</v>
      </c>
      <c r="F3494">
        <v>0</v>
      </c>
      <c r="G3494" t="s">
        <v>5</v>
      </c>
      <c r="H3494" s="2">
        <v>39959</v>
      </c>
      <c r="I3494" t="s">
        <v>2</v>
      </c>
      <c r="J3494" t="s">
        <v>3</v>
      </c>
      <c r="K3494">
        <v>55</v>
      </c>
      <c r="L3494">
        <v>15.5</v>
      </c>
      <c r="M3494">
        <v>47.62</v>
      </c>
      <c r="N3494">
        <v>0</v>
      </c>
      <c r="O3494">
        <v>0</v>
      </c>
      <c r="P3494">
        <v>47.62</v>
      </c>
      <c r="Q3494" t="s">
        <v>0</v>
      </c>
      <c r="R3494">
        <v>0</v>
      </c>
      <c r="S3494">
        <v>0</v>
      </c>
      <c r="T3494" t="s">
        <v>27294</v>
      </c>
      <c r="U3494" t="s">
        <v>20517</v>
      </c>
      <c r="V3494" t="s">
        <v>5287</v>
      </c>
      <c r="W3494" s="7">
        <f t="shared" si="316"/>
        <v>2009</v>
      </c>
      <c r="X3494" s="2">
        <v>39846</v>
      </c>
      <c r="Y3494" t="s">
        <v>47</v>
      </c>
      <c r="Z3494" t="s">
        <v>7</v>
      </c>
      <c r="AA3494" t="s">
        <v>23</v>
      </c>
      <c r="AB3494">
        <v>1</v>
      </c>
      <c r="AC3494">
        <v>6292</v>
      </c>
      <c r="AD3494">
        <v>11950</v>
      </c>
      <c r="AE3494" t="s">
        <v>21721</v>
      </c>
      <c r="AF3494" t="s">
        <v>27034</v>
      </c>
      <c r="AG3494">
        <f t="shared" si="317"/>
        <v>39</v>
      </c>
      <c r="AH3494" t="str">
        <f>MID(V3494,1,31)</f>
        <v xml:space="preserve">חריכה בתא פנימי,מכסה גלבו מפור </v>
      </c>
      <c r="AI3494" t="str">
        <f t="shared" si="318"/>
        <v>חריכה בתא פנימי,מכסה גלבו מפור</v>
      </c>
      <c r="AJ3494">
        <f t="shared" si="315"/>
        <v>30</v>
      </c>
      <c r="AK3494" t="str">
        <f t="shared" si="319"/>
        <v>חריכה בתא פנימי,מכסה גלבו מפור,חריכה בתא פנימי,מכסה גלבו מפור</v>
      </c>
    </row>
    <row r="3495" spans="1:37" x14ac:dyDescent="0.25">
      <c r="A3495" s="1">
        <v>1.0416666666666666E-2</v>
      </c>
      <c r="B3495">
        <v>2</v>
      </c>
      <c r="C3495">
        <v>0</v>
      </c>
      <c r="D3495" t="s">
        <v>5288</v>
      </c>
      <c r="E3495">
        <v>0</v>
      </c>
      <c r="F3495">
        <v>0</v>
      </c>
      <c r="G3495" t="s">
        <v>5</v>
      </c>
      <c r="H3495" s="2">
        <v>39861</v>
      </c>
      <c r="I3495" s="2">
        <v>39860</v>
      </c>
      <c r="J3495" t="s">
        <v>3</v>
      </c>
      <c r="K3495">
        <v>157</v>
      </c>
      <c r="L3495">
        <v>15.5</v>
      </c>
      <c r="M3495">
        <v>135.93</v>
      </c>
      <c r="N3495">
        <v>23.99</v>
      </c>
      <c r="O3495">
        <v>15</v>
      </c>
      <c r="P3495">
        <v>159.91999999999999</v>
      </c>
      <c r="Q3495" t="s">
        <v>0</v>
      </c>
      <c r="R3495">
        <v>0</v>
      </c>
      <c r="S3495">
        <v>0</v>
      </c>
      <c r="T3495" t="s">
        <v>27046</v>
      </c>
      <c r="U3495" t="s">
        <v>20517</v>
      </c>
      <c r="V3495" s="2">
        <v>39853</v>
      </c>
      <c r="W3495" s="7">
        <f t="shared" si="316"/>
        <v>2009</v>
      </c>
      <c r="X3495" s="2">
        <v>39846</v>
      </c>
      <c r="Y3495" t="s">
        <v>6</v>
      </c>
      <c r="AA3495" t="s">
        <v>436</v>
      </c>
      <c r="AB3495">
        <v>1</v>
      </c>
      <c r="AC3495">
        <v>2293</v>
      </c>
      <c r="AD3495">
        <v>11951</v>
      </c>
      <c r="AE3495" t="s">
        <v>21316</v>
      </c>
      <c r="AF3495" t="s">
        <v>27034</v>
      </c>
      <c r="AG3495">
        <f t="shared" si="317"/>
        <v>5</v>
      </c>
      <c r="AI3495" t="str">
        <f t="shared" si="318"/>
        <v/>
      </c>
      <c r="AJ3495">
        <f t="shared" si="315"/>
        <v>0</v>
      </c>
      <c r="AK3495" t="str">
        <f t="shared" si="319"/>
        <v/>
      </c>
    </row>
    <row r="3496" spans="1:37" x14ac:dyDescent="0.25">
      <c r="A3496" s="1">
        <v>0</v>
      </c>
      <c r="B3496">
        <v>0</v>
      </c>
      <c r="C3496" t="s">
        <v>5289</v>
      </c>
      <c r="D3496" t="s">
        <v>0</v>
      </c>
      <c r="E3496">
        <v>0</v>
      </c>
      <c r="F3496">
        <v>0</v>
      </c>
      <c r="G3496" t="s">
        <v>1</v>
      </c>
      <c r="H3496" s="2">
        <v>41274</v>
      </c>
      <c r="I3496" t="s">
        <v>2</v>
      </c>
      <c r="J3496" t="s">
        <v>3</v>
      </c>
      <c r="K3496">
        <v>0</v>
      </c>
      <c r="L3496">
        <v>17</v>
      </c>
      <c r="M3496">
        <v>0</v>
      </c>
      <c r="N3496">
        <v>0</v>
      </c>
      <c r="O3496">
        <v>0</v>
      </c>
      <c r="P3496">
        <v>0</v>
      </c>
      <c r="Q3496" t="s">
        <v>0</v>
      </c>
      <c r="R3496">
        <v>0</v>
      </c>
      <c r="S3496">
        <v>170</v>
      </c>
      <c r="T3496" t="s">
        <v>27283</v>
      </c>
      <c r="U3496" t="s">
        <v>20517</v>
      </c>
      <c r="V3496" t="s">
        <v>5290</v>
      </c>
      <c r="W3496" s="7">
        <f t="shared" si="316"/>
        <v>2009</v>
      </c>
      <c r="X3496" s="2">
        <v>39847</v>
      </c>
      <c r="Y3496" t="s">
        <v>6</v>
      </c>
      <c r="Z3496" t="s">
        <v>7</v>
      </c>
      <c r="AA3496" t="s">
        <v>5291</v>
      </c>
      <c r="AB3496">
        <v>9</v>
      </c>
      <c r="AC3496">
        <v>4937</v>
      </c>
      <c r="AD3496">
        <v>11952</v>
      </c>
      <c r="AE3496" t="s">
        <v>21550</v>
      </c>
      <c r="AF3496" t="s">
        <v>27034</v>
      </c>
      <c r="AG3496">
        <f t="shared" si="317"/>
        <v>39</v>
      </c>
      <c r="AH3496" t="str">
        <f>MID(V3496,1,31)</f>
        <v xml:space="preserve">חריכה במכסה חיצוני             </v>
      </c>
      <c r="AI3496" t="str">
        <f t="shared" si="318"/>
        <v>חריכה במכסה חיצוני</v>
      </c>
      <c r="AJ3496">
        <f t="shared" si="315"/>
        <v>18</v>
      </c>
      <c r="AK3496" t="str">
        <f t="shared" si="319"/>
        <v>חריכה במכסה חיצוני,חריכה במכסה חיצוני</v>
      </c>
    </row>
    <row r="3497" spans="1:37" x14ac:dyDescent="0.25">
      <c r="A3497" s="1">
        <v>2.7777777777777776E-2</v>
      </c>
      <c r="B3497">
        <v>65</v>
      </c>
      <c r="C3497">
        <v>0</v>
      </c>
      <c r="D3497" t="s">
        <v>0</v>
      </c>
      <c r="E3497">
        <v>229</v>
      </c>
      <c r="F3497">
        <v>723</v>
      </c>
      <c r="G3497" t="s">
        <v>5</v>
      </c>
      <c r="H3497" s="2">
        <v>39848</v>
      </c>
      <c r="I3497" s="2">
        <v>39848</v>
      </c>
      <c r="J3497" t="s">
        <v>3</v>
      </c>
      <c r="K3497">
        <v>179</v>
      </c>
      <c r="L3497">
        <v>15.5</v>
      </c>
      <c r="M3497">
        <v>154.97999999999999</v>
      </c>
      <c r="N3497">
        <v>0</v>
      </c>
      <c r="O3497">
        <v>0</v>
      </c>
      <c r="P3497">
        <v>154.97999999999999</v>
      </c>
      <c r="Q3497" t="s">
        <v>0</v>
      </c>
      <c r="R3497">
        <v>0</v>
      </c>
      <c r="S3497">
        <v>0</v>
      </c>
      <c r="T3497" t="s">
        <v>20539</v>
      </c>
      <c r="U3497" t="s">
        <v>20508</v>
      </c>
      <c r="V3497" s="2">
        <v>39854</v>
      </c>
      <c r="W3497" s="7">
        <f t="shared" si="316"/>
        <v>2009</v>
      </c>
      <c r="X3497" s="2">
        <v>39847</v>
      </c>
      <c r="Y3497" t="s">
        <v>12</v>
      </c>
      <c r="Z3497" t="s">
        <v>7</v>
      </c>
      <c r="AA3497" t="s">
        <v>38</v>
      </c>
      <c r="AB3497">
        <v>7</v>
      </c>
      <c r="AC3497">
        <v>1606</v>
      </c>
      <c r="AD3497">
        <v>11953</v>
      </c>
      <c r="AE3497" t="s">
        <v>21088</v>
      </c>
      <c r="AF3497" t="s">
        <v>27034</v>
      </c>
      <c r="AG3497">
        <f t="shared" si="317"/>
        <v>5</v>
      </c>
      <c r="AI3497" t="str">
        <f t="shared" si="318"/>
        <v/>
      </c>
      <c r="AJ3497">
        <f t="shared" si="315"/>
        <v>0</v>
      </c>
      <c r="AK3497" t="str">
        <f t="shared" si="319"/>
        <v>המכשיר לאחר פירוק-אחריותינו מוגבלת!</v>
      </c>
    </row>
    <row r="3498" spans="1:37" x14ac:dyDescent="0.25">
      <c r="A3498" s="1">
        <v>5.2083333333333336E-2</v>
      </c>
      <c r="B3498">
        <v>0</v>
      </c>
      <c r="C3498">
        <v>0</v>
      </c>
      <c r="D3498" t="s">
        <v>5292</v>
      </c>
      <c r="E3498">
        <v>0</v>
      </c>
      <c r="F3498">
        <v>0</v>
      </c>
      <c r="G3498" t="s">
        <v>5</v>
      </c>
      <c r="H3498" s="2">
        <v>39939</v>
      </c>
      <c r="I3498" s="2">
        <v>39923</v>
      </c>
      <c r="J3498" t="s">
        <v>3</v>
      </c>
      <c r="K3498">
        <v>138</v>
      </c>
      <c r="L3498">
        <v>15.5</v>
      </c>
      <c r="M3498">
        <v>119.48</v>
      </c>
      <c r="N3498">
        <v>0</v>
      </c>
      <c r="O3498">
        <v>0</v>
      </c>
      <c r="P3498">
        <v>119.48</v>
      </c>
      <c r="Q3498" t="s">
        <v>0</v>
      </c>
      <c r="R3498">
        <v>0</v>
      </c>
      <c r="S3498">
        <v>0</v>
      </c>
      <c r="T3498" t="s">
        <v>27295</v>
      </c>
      <c r="U3498" t="s">
        <v>20517</v>
      </c>
      <c r="V3498" t="s">
        <v>5293</v>
      </c>
      <c r="W3498" s="7">
        <f t="shared" si="316"/>
        <v>2009</v>
      </c>
      <c r="X3498" s="2">
        <v>39847</v>
      </c>
      <c r="Y3498" t="s">
        <v>35</v>
      </c>
      <c r="Z3498" t="s">
        <v>7</v>
      </c>
      <c r="AA3498" t="s">
        <v>4231</v>
      </c>
      <c r="AB3498">
        <v>0</v>
      </c>
      <c r="AC3498">
        <v>6293</v>
      </c>
      <c r="AD3498">
        <v>11954</v>
      </c>
      <c r="AE3498" t="s">
        <v>23743</v>
      </c>
      <c r="AF3498" t="s">
        <v>27034</v>
      </c>
      <c r="AG3498">
        <f t="shared" si="317"/>
        <v>39</v>
      </c>
      <c r="AH3498" t="str">
        <f>MID(V3498,1,31)</f>
        <v xml:space="preserve">מכסה חיצוני שבור,ללא מכסה אחור </v>
      </c>
      <c r="AI3498" t="str">
        <f t="shared" si="318"/>
        <v>מכסה חיצוני שבור,ללא מכסה אחור</v>
      </c>
      <c r="AJ3498">
        <f t="shared" si="315"/>
        <v>30</v>
      </c>
      <c r="AK3498" t="str">
        <f t="shared" si="319"/>
        <v>מכסה חיצוני שבור,ללא מכסה אחור,מכסה חיצוני שבור,ללא מכסה אחור</v>
      </c>
    </row>
    <row r="3499" spans="1:37" x14ac:dyDescent="0.25">
      <c r="A3499" s="1">
        <v>2.7777777777777776E-2</v>
      </c>
      <c r="B3499">
        <v>75</v>
      </c>
      <c r="C3499">
        <v>0</v>
      </c>
      <c r="D3499" t="s">
        <v>5294</v>
      </c>
      <c r="E3499">
        <v>0</v>
      </c>
      <c r="F3499">
        <v>0</v>
      </c>
      <c r="G3499" t="s">
        <v>5</v>
      </c>
      <c r="H3499" s="2">
        <v>39850</v>
      </c>
      <c r="I3499" s="2">
        <v>39849</v>
      </c>
      <c r="J3499" t="s">
        <v>3</v>
      </c>
      <c r="K3499">
        <v>200</v>
      </c>
      <c r="L3499">
        <v>15.5</v>
      </c>
      <c r="M3499">
        <v>173.16</v>
      </c>
      <c r="N3499">
        <v>0</v>
      </c>
      <c r="O3499">
        <v>0</v>
      </c>
      <c r="P3499" t="s">
        <v>4763</v>
      </c>
      <c r="Q3499" t="s">
        <v>5295</v>
      </c>
      <c r="R3499">
        <v>100</v>
      </c>
      <c r="S3499">
        <v>200</v>
      </c>
      <c r="T3499" t="s">
        <v>27046</v>
      </c>
      <c r="U3499" t="s">
        <v>20517</v>
      </c>
      <c r="V3499" s="2">
        <v>39854</v>
      </c>
      <c r="W3499" s="7">
        <f t="shared" si="316"/>
        <v>2009</v>
      </c>
      <c r="X3499" s="2">
        <v>39847</v>
      </c>
      <c r="Y3499" t="s">
        <v>199</v>
      </c>
      <c r="Z3499" t="s">
        <v>7</v>
      </c>
      <c r="AA3499" t="s">
        <v>38</v>
      </c>
      <c r="AB3499">
        <v>7</v>
      </c>
      <c r="AC3499">
        <v>2900</v>
      </c>
      <c r="AD3499">
        <v>11955</v>
      </c>
      <c r="AE3499" t="s">
        <v>21527</v>
      </c>
      <c r="AF3499" t="s">
        <v>27034</v>
      </c>
      <c r="AG3499">
        <f t="shared" si="317"/>
        <v>5</v>
      </c>
      <c r="AI3499" t="str">
        <f t="shared" si="318"/>
        <v/>
      </c>
      <c r="AJ3499">
        <f t="shared" si="315"/>
        <v>0</v>
      </c>
      <c r="AK3499" t="str">
        <f t="shared" si="319"/>
        <v/>
      </c>
    </row>
    <row r="3500" spans="1:37" x14ac:dyDescent="0.25">
      <c r="A3500" s="1">
        <v>4.1666666666666664E-2</v>
      </c>
      <c r="B3500">
        <v>0</v>
      </c>
      <c r="C3500">
        <v>0</v>
      </c>
      <c r="D3500" t="s">
        <v>5296</v>
      </c>
      <c r="E3500">
        <v>0</v>
      </c>
      <c r="F3500">
        <v>0</v>
      </c>
      <c r="G3500" t="s">
        <v>5</v>
      </c>
      <c r="H3500" s="2">
        <v>39847</v>
      </c>
      <c r="I3500" s="2">
        <v>39847</v>
      </c>
      <c r="J3500" t="s">
        <v>3</v>
      </c>
      <c r="K3500">
        <v>280</v>
      </c>
      <c r="L3500">
        <v>15.5</v>
      </c>
      <c r="M3500">
        <v>242.42</v>
      </c>
      <c r="N3500">
        <v>0</v>
      </c>
      <c r="O3500">
        <v>0</v>
      </c>
      <c r="P3500">
        <v>242.42</v>
      </c>
      <c r="Q3500" t="s">
        <v>0</v>
      </c>
      <c r="R3500">
        <v>0</v>
      </c>
      <c r="S3500">
        <v>180</v>
      </c>
      <c r="T3500" t="s">
        <v>27046</v>
      </c>
      <c r="U3500" t="s">
        <v>20516</v>
      </c>
      <c r="V3500" s="2">
        <v>39857</v>
      </c>
      <c r="W3500" s="7">
        <f t="shared" si="316"/>
        <v>2009</v>
      </c>
      <c r="X3500" s="2">
        <v>39841</v>
      </c>
      <c r="Y3500" t="s">
        <v>6</v>
      </c>
      <c r="Z3500" t="s">
        <v>7</v>
      </c>
      <c r="AA3500" t="s">
        <v>2121</v>
      </c>
      <c r="AB3500">
        <v>8</v>
      </c>
      <c r="AC3500">
        <v>4723</v>
      </c>
      <c r="AD3500">
        <v>11956</v>
      </c>
      <c r="AE3500" t="s">
        <v>22255</v>
      </c>
      <c r="AF3500" t="s">
        <v>27034</v>
      </c>
      <c r="AG3500">
        <f t="shared" si="317"/>
        <v>5</v>
      </c>
      <c r="AI3500" t="str">
        <f t="shared" si="318"/>
        <v/>
      </c>
      <c r="AJ3500">
        <f t="shared" si="315"/>
        <v>0</v>
      </c>
      <c r="AK3500" t="str">
        <f t="shared" si="319"/>
        <v/>
      </c>
    </row>
    <row r="3501" spans="1:37" x14ac:dyDescent="0.25">
      <c r="A3501" s="1">
        <v>8.3333333333333329E-2</v>
      </c>
      <c r="B3501">
        <v>40</v>
      </c>
      <c r="C3501">
        <v>0</v>
      </c>
      <c r="D3501" t="s">
        <v>5297</v>
      </c>
      <c r="E3501">
        <v>0</v>
      </c>
      <c r="F3501">
        <v>0</v>
      </c>
      <c r="G3501" t="s">
        <v>5</v>
      </c>
      <c r="H3501" s="2">
        <v>39847</v>
      </c>
      <c r="I3501" s="2">
        <v>39847</v>
      </c>
      <c r="J3501" t="s">
        <v>3</v>
      </c>
      <c r="K3501">
        <v>400</v>
      </c>
      <c r="L3501">
        <v>15.5</v>
      </c>
      <c r="M3501">
        <v>346.32</v>
      </c>
      <c r="N3501">
        <v>0</v>
      </c>
      <c r="O3501">
        <v>0</v>
      </c>
      <c r="P3501">
        <v>346.32</v>
      </c>
      <c r="Q3501" t="s">
        <v>0</v>
      </c>
      <c r="R3501">
        <v>0</v>
      </c>
      <c r="S3501">
        <v>180</v>
      </c>
      <c r="T3501" t="s">
        <v>27046</v>
      </c>
      <c r="U3501" t="s">
        <v>20516</v>
      </c>
      <c r="V3501" s="2">
        <v>39857</v>
      </c>
      <c r="W3501" s="7">
        <f t="shared" si="316"/>
        <v>2009</v>
      </c>
      <c r="X3501" s="2">
        <v>39847</v>
      </c>
      <c r="Y3501" t="s">
        <v>6</v>
      </c>
      <c r="Z3501" t="s">
        <v>7</v>
      </c>
      <c r="AA3501" t="s">
        <v>1041</v>
      </c>
      <c r="AB3501">
        <v>8</v>
      </c>
      <c r="AC3501">
        <v>3986</v>
      </c>
      <c r="AD3501">
        <v>11957</v>
      </c>
      <c r="AE3501" t="s">
        <v>21942</v>
      </c>
      <c r="AF3501" t="s">
        <v>27034</v>
      </c>
      <c r="AG3501">
        <f t="shared" si="317"/>
        <v>5</v>
      </c>
      <c r="AI3501" t="str">
        <f t="shared" si="318"/>
        <v/>
      </c>
      <c r="AJ3501">
        <f t="shared" si="315"/>
        <v>0</v>
      </c>
      <c r="AK3501" t="str">
        <f t="shared" si="319"/>
        <v/>
      </c>
    </row>
    <row r="3502" spans="1:37" x14ac:dyDescent="0.25">
      <c r="A3502" s="1">
        <v>2.7777777777777776E-2</v>
      </c>
      <c r="B3502">
        <v>5</v>
      </c>
      <c r="C3502">
        <v>0</v>
      </c>
      <c r="D3502" t="s">
        <v>5298</v>
      </c>
      <c r="E3502">
        <v>0</v>
      </c>
      <c r="F3502">
        <v>0</v>
      </c>
      <c r="G3502" t="s">
        <v>5</v>
      </c>
      <c r="H3502" s="2">
        <v>39847</v>
      </c>
      <c r="I3502" s="2">
        <v>39848</v>
      </c>
      <c r="J3502" t="s">
        <v>3</v>
      </c>
      <c r="K3502">
        <v>230</v>
      </c>
      <c r="L3502">
        <v>15.5</v>
      </c>
      <c r="M3502">
        <v>199.13</v>
      </c>
      <c r="N3502">
        <v>0</v>
      </c>
      <c r="O3502">
        <v>0</v>
      </c>
      <c r="P3502">
        <v>199.13</v>
      </c>
      <c r="Q3502" t="s">
        <v>0</v>
      </c>
      <c r="R3502">
        <v>0</v>
      </c>
      <c r="S3502">
        <v>180</v>
      </c>
      <c r="T3502" t="s">
        <v>27046</v>
      </c>
      <c r="U3502" t="s">
        <v>20516</v>
      </c>
      <c r="V3502" s="2">
        <v>39857</v>
      </c>
      <c r="W3502" s="7">
        <f t="shared" si="316"/>
        <v>2009</v>
      </c>
      <c r="X3502" s="2">
        <v>39847</v>
      </c>
      <c r="Y3502" t="s">
        <v>380</v>
      </c>
      <c r="Z3502" t="s">
        <v>7</v>
      </c>
      <c r="AA3502" t="s">
        <v>41</v>
      </c>
      <c r="AB3502">
        <v>8</v>
      </c>
      <c r="AC3502">
        <v>232</v>
      </c>
      <c r="AD3502">
        <v>11958</v>
      </c>
      <c r="AE3502" t="s">
        <v>20604</v>
      </c>
      <c r="AF3502" t="s">
        <v>27034</v>
      </c>
      <c r="AG3502">
        <f t="shared" si="317"/>
        <v>5</v>
      </c>
      <c r="AI3502" t="str">
        <f t="shared" si="318"/>
        <v/>
      </c>
      <c r="AJ3502">
        <f t="shared" si="315"/>
        <v>0</v>
      </c>
      <c r="AK3502" t="str">
        <f t="shared" si="319"/>
        <v/>
      </c>
    </row>
    <row r="3503" spans="1:37" x14ac:dyDescent="0.25">
      <c r="A3503" s="1">
        <v>3.472222222222222E-3</v>
      </c>
      <c r="B3503">
        <v>0</v>
      </c>
      <c r="C3503">
        <v>0</v>
      </c>
      <c r="D3503" t="s">
        <v>5299</v>
      </c>
      <c r="E3503">
        <v>0</v>
      </c>
      <c r="F3503">
        <v>0</v>
      </c>
      <c r="G3503" t="s">
        <v>5</v>
      </c>
      <c r="H3503" s="2">
        <v>39870</v>
      </c>
      <c r="I3503" s="2">
        <v>39860</v>
      </c>
      <c r="J3503" t="s">
        <v>3</v>
      </c>
      <c r="K3503">
        <v>120</v>
      </c>
      <c r="L3503">
        <v>15.5</v>
      </c>
      <c r="M3503">
        <v>103.9</v>
      </c>
      <c r="N3503">
        <v>0</v>
      </c>
      <c r="O3503">
        <v>0</v>
      </c>
      <c r="P3503">
        <v>103.9</v>
      </c>
      <c r="Q3503" t="s">
        <v>0</v>
      </c>
      <c r="R3503">
        <v>0</v>
      </c>
      <c r="S3503">
        <v>120</v>
      </c>
      <c r="T3503" t="s">
        <v>27296</v>
      </c>
      <c r="U3503" t="s">
        <v>20517</v>
      </c>
      <c r="V3503" t="s">
        <v>5300</v>
      </c>
      <c r="W3503" s="7">
        <f t="shared" si="316"/>
        <v>2009</v>
      </c>
      <c r="X3503" s="2">
        <v>39848</v>
      </c>
      <c r="Y3503" t="s">
        <v>3436</v>
      </c>
      <c r="Z3503" t="s">
        <v>7</v>
      </c>
      <c r="AA3503" t="s">
        <v>5301</v>
      </c>
      <c r="AB3503">
        <v>3</v>
      </c>
      <c r="AC3503">
        <v>2177</v>
      </c>
      <c r="AD3503">
        <v>11959</v>
      </c>
      <c r="AE3503" t="s">
        <v>21273</v>
      </c>
      <c r="AF3503" t="s">
        <v>27034</v>
      </c>
      <c r="AG3503">
        <f t="shared" si="317"/>
        <v>39</v>
      </c>
      <c r="AH3503" t="str">
        <f>MID(V3503,1,31)</f>
        <v xml:space="preserve">כבל ויח' בקרה לא נכנסים פנימה  </v>
      </c>
      <c r="AI3503" t="str">
        <f t="shared" si="318"/>
        <v>כבל ויח' בקרה לא נכנסים פנימה</v>
      </c>
      <c r="AJ3503">
        <f t="shared" si="315"/>
        <v>29</v>
      </c>
      <c r="AK3503" t="str">
        <f t="shared" si="319"/>
        <v>כבל ויח' בקרה לא נכנסים פנימה,כבל ויח' בקרה לא נכנסים פנימה</v>
      </c>
    </row>
    <row r="3504" spans="1:37" x14ac:dyDescent="0.25">
      <c r="A3504" s="1">
        <v>2.0833333333333332E-2</v>
      </c>
      <c r="B3504">
        <v>15</v>
      </c>
      <c r="C3504">
        <v>0</v>
      </c>
      <c r="D3504" t="s">
        <v>5302</v>
      </c>
      <c r="E3504">
        <v>0</v>
      </c>
      <c r="F3504">
        <v>0</v>
      </c>
      <c r="G3504" t="s">
        <v>5</v>
      </c>
      <c r="H3504" s="2">
        <v>39853</v>
      </c>
      <c r="I3504" s="2">
        <v>39850</v>
      </c>
      <c r="J3504" t="s">
        <v>3</v>
      </c>
      <c r="K3504">
        <v>200</v>
      </c>
      <c r="L3504">
        <v>15.5</v>
      </c>
      <c r="M3504">
        <v>173.16</v>
      </c>
      <c r="N3504">
        <v>19.239999999999998</v>
      </c>
      <c r="O3504">
        <v>10</v>
      </c>
      <c r="P3504">
        <v>192.4</v>
      </c>
      <c r="Q3504" t="s">
        <v>0</v>
      </c>
      <c r="R3504">
        <v>0</v>
      </c>
      <c r="S3504">
        <v>0</v>
      </c>
      <c r="T3504" t="s">
        <v>27046</v>
      </c>
      <c r="U3504" t="s">
        <v>20517</v>
      </c>
      <c r="V3504" s="2">
        <v>39850</v>
      </c>
      <c r="W3504" s="7">
        <f t="shared" si="316"/>
        <v>2009</v>
      </c>
      <c r="X3504" s="2">
        <v>39848</v>
      </c>
      <c r="Y3504" t="s">
        <v>6</v>
      </c>
      <c r="Z3504" t="s">
        <v>7</v>
      </c>
      <c r="AA3504" t="s">
        <v>16</v>
      </c>
      <c r="AB3504">
        <v>1</v>
      </c>
      <c r="AC3504">
        <v>6294</v>
      </c>
      <c r="AD3504">
        <v>11960</v>
      </c>
      <c r="AE3504" t="s">
        <v>23744</v>
      </c>
      <c r="AF3504" t="s">
        <v>27034</v>
      </c>
      <c r="AG3504">
        <f t="shared" si="317"/>
        <v>5</v>
      </c>
      <c r="AI3504" t="str">
        <f t="shared" si="318"/>
        <v/>
      </c>
      <c r="AJ3504">
        <f t="shared" si="315"/>
        <v>0</v>
      </c>
      <c r="AK3504" t="str">
        <f t="shared" si="319"/>
        <v/>
      </c>
    </row>
    <row r="3505" spans="1:37" x14ac:dyDescent="0.25">
      <c r="A3505" s="1">
        <v>2.0833333333333332E-2</v>
      </c>
      <c r="B3505">
        <v>0</v>
      </c>
      <c r="C3505">
        <v>0</v>
      </c>
      <c r="D3505" t="s">
        <v>5303</v>
      </c>
      <c r="E3505">
        <v>0</v>
      </c>
      <c r="F3505">
        <v>0</v>
      </c>
      <c r="G3505" t="s">
        <v>5</v>
      </c>
      <c r="H3505" s="2">
        <v>39850</v>
      </c>
      <c r="I3505" s="2">
        <v>39849</v>
      </c>
      <c r="J3505" t="s">
        <v>3</v>
      </c>
      <c r="K3505">
        <v>167</v>
      </c>
      <c r="L3505">
        <v>15.5</v>
      </c>
      <c r="M3505">
        <v>144.59</v>
      </c>
      <c r="N3505">
        <v>0</v>
      </c>
      <c r="O3505">
        <v>0</v>
      </c>
      <c r="P3505">
        <v>144.59</v>
      </c>
      <c r="Q3505" t="s">
        <v>0</v>
      </c>
      <c r="R3505">
        <v>0</v>
      </c>
      <c r="S3505">
        <v>0</v>
      </c>
      <c r="T3505" t="s">
        <v>27046</v>
      </c>
      <c r="U3505" t="s">
        <v>20517</v>
      </c>
      <c r="V3505" s="2">
        <v>39850</v>
      </c>
      <c r="W3505" s="7">
        <f t="shared" si="316"/>
        <v>2009</v>
      </c>
      <c r="X3505" s="2">
        <v>39848</v>
      </c>
      <c r="Y3505" t="s">
        <v>47</v>
      </c>
      <c r="Z3505" t="s">
        <v>7</v>
      </c>
      <c r="AA3505" t="s">
        <v>956</v>
      </c>
      <c r="AB3505">
        <v>1</v>
      </c>
      <c r="AC3505">
        <v>6269</v>
      </c>
      <c r="AD3505">
        <v>11961</v>
      </c>
      <c r="AE3505" t="s">
        <v>23721</v>
      </c>
      <c r="AF3505" t="s">
        <v>27034</v>
      </c>
      <c r="AG3505">
        <f t="shared" si="317"/>
        <v>5</v>
      </c>
      <c r="AI3505" t="str">
        <f t="shared" si="318"/>
        <v/>
      </c>
      <c r="AJ3505">
        <f t="shared" si="315"/>
        <v>0</v>
      </c>
      <c r="AK3505" t="str">
        <f t="shared" si="319"/>
        <v/>
      </c>
    </row>
    <row r="3506" spans="1:37" x14ac:dyDescent="0.25">
      <c r="A3506" s="1">
        <v>6.9444444444444434E-2</v>
      </c>
      <c r="B3506">
        <v>5</v>
      </c>
      <c r="C3506">
        <v>0</v>
      </c>
      <c r="D3506" t="s">
        <v>5304</v>
      </c>
      <c r="E3506">
        <v>0</v>
      </c>
      <c r="F3506">
        <v>0</v>
      </c>
      <c r="G3506" t="s">
        <v>5</v>
      </c>
      <c r="H3506" s="2">
        <v>39856</v>
      </c>
      <c r="I3506" s="2">
        <v>39855</v>
      </c>
      <c r="J3506" t="s">
        <v>3</v>
      </c>
      <c r="K3506">
        <v>204</v>
      </c>
      <c r="L3506">
        <v>15.5</v>
      </c>
      <c r="M3506">
        <v>176.62</v>
      </c>
      <c r="N3506">
        <v>0</v>
      </c>
      <c r="O3506">
        <v>0</v>
      </c>
      <c r="P3506">
        <v>176.62</v>
      </c>
      <c r="Q3506" t="s">
        <v>0</v>
      </c>
      <c r="R3506">
        <v>0</v>
      </c>
      <c r="S3506">
        <v>0</v>
      </c>
      <c r="T3506" t="s">
        <v>27046</v>
      </c>
      <c r="U3506" t="s">
        <v>20517</v>
      </c>
      <c r="V3506" s="2">
        <v>39855</v>
      </c>
      <c r="W3506" s="7">
        <f t="shared" si="316"/>
        <v>2009</v>
      </c>
      <c r="X3506" s="2">
        <v>39848</v>
      </c>
      <c r="Y3506" t="s">
        <v>32</v>
      </c>
      <c r="Z3506" t="s">
        <v>7</v>
      </c>
      <c r="AA3506" t="s">
        <v>468</v>
      </c>
      <c r="AB3506">
        <v>9</v>
      </c>
      <c r="AC3506">
        <v>6295</v>
      </c>
      <c r="AD3506">
        <v>11962</v>
      </c>
      <c r="AE3506" t="s">
        <v>23745</v>
      </c>
      <c r="AF3506" t="s">
        <v>27034</v>
      </c>
      <c r="AG3506">
        <f t="shared" si="317"/>
        <v>5</v>
      </c>
      <c r="AI3506" t="str">
        <f t="shared" si="318"/>
        <v/>
      </c>
      <c r="AJ3506">
        <f t="shared" si="315"/>
        <v>0</v>
      </c>
      <c r="AK3506" t="str">
        <f t="shared" si="319"/>
        <v/>
      </c>
    </row>
    <row r="3507" spans="1:37" x14ac:dyDescent="0.25">
      <c r="A3507" s="1">
        <v>1.3888888888888888E-2</v>
      </c>
      <c r="B3507">
        <v>0</v>
      </c>
      <c r="C3507">
        <v>0</v>
      </c>
      <c r="D3507" t="s">
        <v>5305</v>
      </c>
      <c r="E3507">
        <v>0</v>
      </c>
      <c r="F3507">
        <v>0</v>
      </c>
      <c r="G3507" t="s">
        <v>5</v>
      </c>
      <c r="H3507" s="2">
        <v>39901</v>
      </c>
      <c r="I3507" s="2">
        <v>39898</v>
      </c>
      <c r="J3507" t="s">
        <v>3</v>
      </c>
      <c r="K3507">
        <v>150</v>
      </c>
      <c r="L3507">
        <v>15.5</v>
      </c>
      <c r="M3507">
        <v>129.87</v>
      </c>
      <c r="N3507">
        <v>24.74</v>
      </c>
      <c r="O3507">
        <v>16</v>
      </c>
      <c r="P3507">
        <v>154.61000000000001</v>
      </c>
      <c r="Q3507" t="s">
        <v>0</v>
      </c>
      <c r="R3507">
        <v>0</v>
      </c>
      <c r="S3507">
        <v>0</v>
      </c>
      <c r="T3507" t="s">
        <v>27046</v>
      </c>
      <c r="U3507" t="s">
        <v>20517</v>
      </c>
      <c r="V3507" s="2">
        <v>39850</v>
      </c>
      <c r="W3507" s="7">
        <f t="shared" si="316"/>
        <v>2009</v>
      </c>
      <c r="X3507" s="2">
        <v>39848</v>
      </c>
      <c r="Y3507" t="s">
        <v>47</v>
      </c>
      <c r="Z3507" t="s">
        <v>7</v>
      </c>
      <c r="AA3507" t="s">
        <v>110</v>
      </c>
      <c r="AB3507">
        <v>1</v>
      </c>
      <c r="AC3507">
        <v>6296</v>
      </c>
      <c r="AD3507">
        <v>11963</v>
      </c>
      <c r="AE3507" t="s">
        <v>23746</v>
      </c>
      <c r="AF3507" t="s">
        <v>27034</v>
      </c>
      <c r="AG3507">
        <f t="shared" si="317"/>
        <v>5</v>
      </c>
      <c r="AI3507" t="str">
        <f t="shared" si="318"/>
        <v/>
      </c>
      <c r="AJ3507">
        <f t="shared" si="315"/>
        <v>0</v>
      </c>
      <c r="AK3507" t="str">
        <f t="shared" si="319"/>
        <v/>
      </c>
    </row>
    <row r="3508" spans="1:37" x14ac:dyDescent="0.25">
      <c r="A3508" s="1">
        <v>8.3333333333333329E-2</v>
      </c>
      <c r="B3508">
        <v>5</v>
      </c>
      <c r="C3508">
        <v>0</v>
      </c>
      <c r="D3508" t="s">
        <v>5306</v>
      </c>
      <c r="E3508">
        <v>0</v>
      </c>
      <c r="F3508">
        <v>0</v>
      </c>
      <c r="G3508" t="s">
        <v>5</v>
      </c>
      <c r="H3508" s="2">
        <v>39859</v>
      </c>
      <c r="I3508" s="2">
        <v>39857</v>
      </c>
      <c r="J3508" t="s">
        <v>3</v>
      </c>
      <c r="K3508">
        <v>230</v>
      </c>
      <c r="L3508">
        <v>15.5</v>
      </c>
      <c r="M3508">
        <v>199.13</v>
      </c>
      <c r="N3508">
        <v>0</v>
      </c>
      <c r="O3508">
        <v>0</v>
      </c>
      <c r="P3508">
        <v>199.13</v>
      </c>
      <c r="Q3508" t="s">
        <v>0</v>
      </c>
      <c r="R3508">
        <v>0</v>
      </c>
      <c r="S3508">
        <v>0</v>
      </c>
      <c r="T3508" t="s">
        <v>27297</v>
      </c>
      <c r="U3508" t="s">
        <v>20517</v>
      </c>
      <c r="V3508" t="s">
        <v>5307</v>
      </c>
      <c r="W3508" s="7">
        <f t="shared" si="316"/>
        <v>2009</v>
      </c>
      <c r="X3508" s="2">
        <v>39849</v>
      </c>
      <c r="Y3508" t="s">
        <v>32</v>
      </c>
      <c r="Z3508" t="s">
        <v>7</v>
      </c>
      <c r="AA3508" t="s">
        <v>2710</v>
      </c>
      <c r="AB3508">
        <v>9</v>
      </c>
      <c r="AC3508">
        <v>6297</v>
      </c>
      <c r="AD3508">
        <v>11964</v>
      </c>
      <c r="AE3508" t="s">
        <v>23747</v>
      </c>
      <c r="AF3508" t="s">
        <v>27034</v>
      </c>
      <c r="AG3508">
        <f t="shared" si="317"/>
        <v>39</v>
      </c>
      <c r="AH3508" t="str">
        <f>MID(V3508,1,31)</f>
        <v xml:space="preserve">כבל קיטור פגום                 </v>
      </c>
      <c r="AI3508" t="str">
        <f t="shared" si="318"/>
        <v>כבל קיטור פגום</v>
      </c>
      <c r="AJ3508">
        <f t="shared" si="315"/>
        <v>14</v>
      </c>
      <c r="AK3508" t="str">
        <f t="shared" si="319"/>
        <v>כבל קיטור פגום,כבל קיטור פגום</v>
      </c>
    </row>
    <row r="3509" spans="1:37" x14ac:dyDescent="0.25">
      <c r="A3509" s="1">
        <v>0.125</v>
      </c>
      <c r="B3509">
        <v>185</v>
      </c>
      <c r="C3509">
        <v>0</v>
      </c>
      <c r="D3509" t="s">
        <v>5306</v>
      </c>
      <c r="E3509">
        <v>0</v>
      </c>
      <c r="F3509">
        <v>0</v>
      </c>
      <c r="G3509" t="s">
        <v>5</v>
      </c>
      <c r="H3509" s="2">
        <v>39859</v>
      </c>
      <c r="I3509" s="2">
        <v>39857</v>
      </c>
      <c r="J3509" t="s">
        <v>3</v>
      </c>
      <c r="K3509">
        <v>445</v>
      </c>
      <c r="L3509">
        <v>15.5</v>
      </c>
      <c r="M3509">
        <v>385.28</v>
      </c>
      <c r="N3509">
        <v>0</v>
      </c>
      <c r="O3509">
        <v>0</v>
      </c>
      <c r="P3509">
        <v>385.28</v>
      </c>
      <c r="Q3509" t="s">
        <v>0</v>
      </c>
      <c r="R3509">
        <v>0</v>
      </c>
      <c r="S3509">
        <v>0</v>
      </c>
      <c r="T3509" t="s">
        <v>27046</v>
      </c>
      <c r="U3509" t="s">
        <v>20524</v>
      </c>
      <c r="V3509" s="2">
        <v>39856</v>
      </c>
      <c r="W3509" s="7">
        <f t="shared" si="316"/>
        <v>2009</v>
      </c>
      <c r="X3509" s="2">
        <v>39849</v>
      </c>
      <c r="Y3509" t="s">
        <v>12</v>
      </c>
      <c r="Z3509" t="s">
        <v>7</v>
      </c>
      <c r="AA3509" t="s">
        <v>3100</v>
      </c>
      <c r="AB3509">
        <v>9</v>
      </c>
      <c r="AC3509">
        <v>6297</v>
      </c>
      <c r="AD3509">
        <v>11965</v>
      </c>
      <c r="AE3509" t="s">
        <v>23747</v>
      </c>
      <c r="AF3509" t="s">
        <v>27034</v>
      </c>
      <c r="AG3509">
        <f t="shared" si="317"/>
        <v>5</v>
      </c>
      <c r="AI3509" t="str">
        <f t="shared" si="318"/>
        <v/>
      </c>
      <c r="AJ3509">
        <f t="shared" si="315"/>
        <v>0</v>
      </c>
      <c r="AK3509" t="str">
        <f t="shared" si="319"/>
        <v/>
      </c>
    </row>
    <row r="3510" spans="1:37" x14ac:dyDescent="0.25">
      <c r="A3510" s="1">
        <v>5.2083333333333336E-2</v>
      </c>
      <c r="B3510">
        <v>0</v>
      </c>
      <c r="C3510" t="s">
        <v>5308</v>
      </c>
      <c r="D3510" t="s">
        <v>5309</v>
      </c>
      <c r="E3510">
        <v>0</v>
      </c>
      <c r="F3510">
        <v>0</v>
      </c>
      <c r="G3510" t="s">
        <v>5</v>
      </c>
      <c r="H3510" s="2">
        <v>39866</v>
      </c>
      <c r="I3510" s="2">
        <v>39863</v>
      </c>
      <c r="J3510" t="s">
        <v>3</v>
      </c>
      <c r="K3510">
        <v>291</v>
      </c>
      <c r="L3510">
        <v>15.5</v>
      </c>
      <c r="M3510">
        <v>251.95</v>
      </c>
      <c r="N3510">
        <v>0</v>
      </c>
      <c r="O3510">
        <v>0</v>
      </c>
      <c r="P3510">
        <v>251.95</v>
      </c>
      <c r="Q3510" t="s">
        <v>0</v>
      </c>
      <c r="R3510">
        <v>0</v>
      </c>
      <c r="S3510">
        <v>0</v>
      </c>
      <c r="T3510" t="s">
        <v>27046</v>
      </c>
      <c r="U3510" t="s">
        <v>20524</v>
      </c>
      <c r="V3510" s="2">
        <v>39859</v>
      </c>
      <c r="W3510" s="7">
        <f t="shared" si="316"/>
        <v>2009</v>
      </c>
      <c r="X3510" s="2">
        <v>39849</v>
      </c>
      <c r="Y3510" t="s">
        <v>80</v>
      </c>
      <c r="Z3510" t="s">
        <v>7</v>
      </c>
      <c r="AA3510" t="s">
        <v>81</v>
      </c>
      <c r="AB3510">
        <v>3</v>
      </c>
      <c r="AC3510">
        <v>6298</v>
      </c>
      <c r="AD3510">
        <v>11966</v>
      </c>
      <c r="AE3510" t="s">
        <v>23748</v>
      </c>
      <c r="AF3510" t="s">
        <v>27034</v>
      </c>
      <c r="AG3510">
        <f t="shared" si="317"/>
        <v>5</v>
      </c>
      <c r="AI3510" t="str">
        <f t="shared" si="318"/>
        <v/>
      </c>
      <c r="AJ3510">
        <f t="shared" si="315"/>
        <v>0</v>
      </c>
      <c r="AK3510" t="str">
        <f t="shared" si="319"/>
        <v/>
      </c>
    </row>
    <row r="3511" spans="1:37" x14ac:dyDescent="0.25">
      <c r="A3511" s="1">
        <v>2.7777777777777776E-2</v>
      </c>
      <c r="B3511">
        <v>0</v>
      </c>
      <c r="C3511">
        <v>0</v>
      </c>
      <c r="D3511" t="s">
        <v>5310</v>
      </c>
      <c r="E3511">
        <v>0</v>
      </c>
      <c r="F3511">
        <v>0</v>
      </c>
      <c r="G3511" t="s">
        <v>5</v>
      </c>
      <c r="H3511" s="2">
        <v>39849</v>
      </c>
      <c r="I3511" s="2">
        <v>39849</v>
      </c>
      <c r="J3511" t="s">
        <v>3</v>
      </c>
      <c r="K3511">
        <v>250</v>
      </c>
      <c r="L3511">
        <v>15.5</v>
      </c>
      <c r="M3511">
        <v>216.45</v>
      </c>
      <c r="N3511">
        <v>0</v>
      </c>
      <c r="O3511">
        <v>0</v>
      </c>
      <c r="P3511">
        <v>216.45</v>
      </c>
      <c r="Q3511" t="s">
        <v>0</v>
      </c>
      <c r="R3511">
        <v>0</v>
      </c>
      <c r="S3511">
        <v>180</v>
      </c>
      <c r="T3511" t="s">
        <v>27046</v>
      </c>
      <c r="U3511" t="s">
        <v>20516</v>
      </c>
      <c r="V3511" s="2">
        <v>39859</v>
      </c>
      <c r="W3511" s="7">
        <f t="shared" si="316"/>
        <v>2009</v>
      </c>
      <c r="X3511" s="2">
        <v>39849</v>
      </c>
      <c r="Y3511" t="s">
        <v>6</v>
      </c>
      <c r="Z3511" t="s">
        <v>7</v>
      </c>
      <c r="AA3511" t="s">
        <v>563</v>
      </c>
      <c r="AB3511">
        <v>8</v>
      </c>
      <c r="AC3511">
        <v>6299</v>
      </c>
      <c r="AD3511">
        <v>11967</v>
      </c>
      <c r="AE3511" t="s">
        <v>23749</v>
      </c>
      <c r="AF3511" t="s">
        <v>27034</v>
      </c>
      <c r="AG3511">
        <f t="shared" si="317"/>
        <v>5</v>
      </c>
      <c r="AI3511" t="str">
        <f t="shared" si="318"/>
        <v/>
      </c>
      <c r="AJ3511">
        <f t="shared" si="315"/>
        <v>0</v>
      </c>
      <c r="AK3511" t="str">
        <f t="shared" si="319"/>
        <v/>
      </c>
    </row>
    <row r="3512" spans="1:37" x14ac:dyDescent="0.25">
      <c r="A3512" s="1">
        <v>2.0833333333333332E-2</v>
      </c>
      <c r="B3512">
        <v>15</v>
      </c>
      <c r="C3512">
        <v>0</v>
      </c>
      <c r="D3512" t="s">
        <v>5311</v>
      </c>
      <c r="E3512">
        <v>0</v>
      </c>
      <c r="F3512">
        <v>0</v>
      </c>
      <c r="G3512" t="s">
        <v>5</v>
      </c>
      <c r="H3512" s="2">
        <v>39852</v>
      </c>
      <c r="I3512" s="2">
        <v>39850</v>
      </c>
      <c r="J3512" t="s">
        <v>3</v>
      </c>
      <c r="K3512">
        <v>219</v>
      </c>
      <c r="L3512">
        <v>15.5</v>
      </c>
      <c r="M3512">
        <v>189.61</v>
      </c>
      <c r="N3512">
        <v>0</v>
      </c>
      <c r="O3512">
        <v>0</v>
      </c>
      <c r="P3512">
        <v>189.61</v>
      </c>
      <c r="Q3512" t="s">
        <v>0</v>
      </c>
      <c r="R3512">
        <v>0</v>
      </c>
      <c r="S3512">
        <v>0</v>
      </c>
      <c r="T3512" t="s">
        <v>27046</v>
      </c>
      <c r="U3512" t="s">
        <v>20524</v>
      </c>
      <c r="V3512" s="2">
        <v>39851</v>
      </c>
      <c r="W3512" s="7">
        <f t="shared" si="316"/>
        <v>2009</v>
      </c>
      <c r="X3512" s="2">
        <v>39849</v>
      </c>
      <c r="Y3512" t="s">
        <v>6</v>
      </c>
      <c r="Z3512" t="s">
        <v>7</v>
      </c>
      <c r="AA3512" t="s">
        <v>119</v>
      </c>
      <c r="AB3512">
        <v>1</v>
      </c>
      <c r="AC3512">
        <v>6300</v>
      </c>
      <c r="AD3512">
        <v>11968</v>
      </c>
      <c r="AE3512" t="s">
        <v>21471</v>
      </c>
      <c r="AF3512" t="s">
        <v>27034</v>
      </c>
      <c r="AG3512">
        <f t="shared" si="317"/>
        <v>5</v>
      </c>
      <c r="AI3512" t="str">
        <f t="shared" si="318"/>
        <v/>
      </c>
      <c r="AJ3512">
        <f t="shared" si="315"/>
        <v>0</v>
      </c>
      <c r="AK3512" t="str">
        <f t="shared" si="319"/>
        <v/>
      </c>
    </row>
    <row r="3513" spans="1:37" x14ac:dyDescent="0.25">
      <c r="A3513" s="1">
        <v>3.125E-2</v>
      </c>
      <c r="B3513">
        <v>30</v>
      </c>
      <c r="C3513">
        <v>0</v>
      </c>
      <c r="D3513" t="s">
        <v>5312</v>
      </c>
      <c r="E3513">
        <v>0</v>
      </c>
      <c r="F3513">
        <v>0</v>
      </c>
      <c r="G3513" t="s">
        <v>5</v>
      </c>
      <c r="H3513" s="2">
        <v>39857</v>
      </c>
      <c r="I3513" s="2">
        <v>39857</v>
      </c>
      <c r="J3513" t="s">
        <v>3</v>
      </c>
      <c r="K3513">
        <v>191</v>
      </c>
      <c r="L3513">
        <v>15.5</v>
      </c>
      <c r="M3513">
        <v>165.37</v>
      </c>
      <c r="N3513">
        <v>0</v>
      </c>
      <c r="O3513">
        <v>0</v>
      </c>
      <c r="P3513">
        <v>165.37</v>
      </c>
      <c r="Q3513" t="s">
        <v>0</v>
      </c>
      <c r="R3513">
        <v>0</v>
      </c>
      <c r="S3513">
        <v>0</v>
      </c>
      <c r="T3513" t="s">
        <v>27046</v>
      </c>
      <c r="U3513" t="s">
        <v>20517</v>
      </c>
      <c r="V3513" s="2">
        <v>39877</v>
      </c>
      <c r="W3513" s="7">
        <f t="shared" si="316"/>
        <v>2009</v>
      </c>
      <c r="X3513" s="2">
        <v>39849</v>
      </c>
      <c r="Y3513" t="s">
        <v>80</v>
      </c>
      <c r="Z3513" t="s">
        <v>7</v>
      </c>
      <c r="AA3513" t="s">
        <v>685</v>
      </c>
      <c r="AB3513">
        <v>5</v>
      </c>
      <c r="AC3513">
        <v>2564</v>
      </c>
      <c r="AD3513">
        <v>11969</v>
      </c>
      <c r="AE3513" t="s">
        <v>21417</v>
      </c>
      <c r="AF3513" t="s">
        <v>27034</v>
      </c>
      <c r="AG3513">
        <f t="shared" si="317"/>
        <v>5</v>
      </c>
      <c r="AI3513" t="str">
        <f t="shared" si="318"/>
        <v/>
      </c>
      <c r="AJ3513">
        <f t="shared" si="315"/>
        <v>0</v>
      </c>
      <c r="AK3513" t="str">
        <f t="shared" si="319"/>
        <v/>
      </c>
    </row>
    <row r="3514" spans="1:37" x14ac:dyDescent="0.25">
      <c r="A3514" s="1">
        <v>0.125</v>
      </c>
      <c r="B3514">
        <v>160</v>
      </c>
      <c r="C3514">
        <v>0</v>
      </c>
      <c r="D3514" t="s">
        <v>5313</v>
      </c>
      <c r="E3514">
        <v>0</v>
      </c>
      <c r="F3514">
        <v>0</v>
      </c>
      <c r="G3514" t="s">
        <v>5</v>
      </c>
      <c r="H3514" s="2">
        <v>39862</v>
      </c>
      <c r="I3514" s="2">
        <v>39857</v>
      </c>
      <c r="J3514" t="s">
        <v>3</v>
      </c>
      <c r="K3514">
        <v>500</v>
      </c>
      <c r="L3514">
        <v>15.5</v>
      </c>
      <c r="M3514">
        <v>432.9</v>
      </c>
      <c r="N3514">
        <v>0</v>
      </c>
      <c r="O3514">
        <v>0</v>
      </c>
      <c r="P3514" t="s">
        <v>5314</v>
      </c>
      <c r="Q3514" t="s">
        <v>5315</v>
      </c>
      <c r="R3514">
        <v>65</v>
      </c>
      <c r="S3514">
        <v>0</v>
      </c>
      <c r="T3514" t="s">
        <v>27046</v>
      </c>
      <c r="U3514" t="s">
        <v>20524</v>
      </c>
      <c r="V3514" s="2">
        <v>39856</v>
      </c>
      <c r="W3514" s="7">
        <f t="shared" si="316"/>
        <v>2009</v>
      </c>
      <c r="X3514" s="2">
        <v>39849</v>
      </c>
      <c r="Y3514" t="s">
        <v>12</v>
      </c>
      <c r="Z3514" t="s">
        <v>7</v>
      </c>
      <c r="AA3514" t="s">
        <v>468</v>
      </c>
      <c r="AB3514">
        <v>9</v>
      </c>
      <c r="AC3514">
        <v>5426</v>
      </c>
      <c r="AD3514">
        <v>11970</v>
      </c>
      <c r="AE3514" t="s">
        <v>22910</v>
      </c>
      <c r="AF3514" t="s">
        <v>27034</v>
      </c>
      <c r="AG3514">
        <f t="shared" si="317"/>
        <v>5</v>
      </c>
      <c r="AI3514" t="str">
        <f t="shared" si="318"/>
        <v/>
      </c>
      <c r="AJ3514">
        <f t="shared" si="315"/>
        <v>0</v>
      </c>
      <c r="AK3514" t="str">
        <f t="shared" si="319"/>
        <v/>
      </c>
    </row>
    <row r="3515" spans="1:37" x14ac:dyDescent="0.25">
      <c r="A3515" s="1">
        <v>0.10416666666666667</v>
      </c>
      <c r="B3515">
        <v>17</v>
      </c>
      <c r="C3515">
        <v>0</v>
      </c>
      <c r="D3515" t="s">
        <v>5316</v>
      </c>
      <c r="E3515">
        <v>0</v>
      </c>
      <c r="F3515">
        <v>0</v>
      </c>
      <c r="G3515" t="s">
        <v>5</v>
      </c>
      <c r="H3515" s="2">
        <v>40111</v>
      </c>
      <c r="I3515" s="2">
        <v>40111</v>
      </c>
      <c r="J3515" t="s">
        <v>3</v>
      </c>
      <c r="K3515">
        <v>380</v>
      </c>
      <c r="L3515">
        <v>16.5</v>
      </c>
      <c r="M3515">
        <v>326.18</v>
      </c>
      <c r="N3515">
        <v>0</v>
      </c>
      <c r="O3515">
        <v>0</v>
      </c>
      <c r="P3515">
        <v>326.18</v>
      </c>
      <c r="Q3515" t="s">
        <v>0</v>
      </c>
      <c r="R3515">
        <v>0</v>
      </c>
      <c r="S3515">
        <v>0</v>
      </c>
      <c r="T3515" t="s">
        <v>27046</v>
      </c>
      <c r="U3515" t="s">
        <v>20524</v>
      </c>
      <c r="V3515" s="2">
        <v>39877</v>
      </c>
      <c r="W3515" s="7">
        <f t="shared" si="316"/>
        <v>2009</v>
      </c>
      <c r="X3515" s="2">
        <v>39849</v>
      </c>
      <c r="Y3515" t="s">
        <v>6</v>
      </c>
      <c r="Z3515" t="s">
        <v>7</v>
      </c>
      <c r="AA3515" t="s">
        <v>81</v>
      </c>
      <c r="AB3515">
        <v>3</v>
      </c>
      <c r="AC3515">
        <v>2564</v>
      </c>
      <c r="AD3515">
        <v>11971</v>
      </c>
      <c r="AE3515" t="s">
        <v>21417</v>
      </c>
      <c r="AF3515" t="s">
        <v>27034</v>
      </c>
      <c r="AG3515">
        <f t="shared" si="317"/>
        <v>5</v>
      </c>
      <c r="AI3515" t="str">
        <f t="shared" si="318"/>
        <v/>
      </c>
      <c r="AJ3515">
        <f t="shared" si="315"/>
        <v>0</v>
      </c>
      <c r="AK3515" t="str">
        <f t="shared" si="319"/>
        <v/>
      </c>
    </row>
    <row r="3516" spans="1:37" x14ac:dyDescent="0.25">
      <c r="A3516" s="1">
        <v>6.25E-2</v>
      </c>
      <c r="B3516">
        <v>0</v>
      </c>
      <c r="C3516">
        <v>0</v>
      </c>
      <c r="D3516" t="s">
        <v>5317</v>
      </c>
      <c r="E3516">
        <v>0</v>
      </c>
      <c r="F3516">
        <v>0</v>
      </c>
      <c r="G3516" t="s">
        <v>5</v>
      </c>
      <c r="H3516" s="2">
        <v>39864</v>
      </c>
      <c r="I3516" s="2">
        <v>39864</v>
      </c>
      <c r="J3516" t="s">
        <v>3</v>
      </c>
      <c r="K3516">
        <v>179</v>
      </c>
      <c r="L3516">
        <v>15.5</v>
      </c>
      <c r="M3516">
        <v>154.97999999999999</v>
      </c>
      <c r="N3516">
        <v>0</v>
      </c>
      <c r="O3516">
        <v>0</v>
      </c>
      <c r="P3516">
        <v>154.97999999999999</v>
      </c>
      <c r="Q3516" t="s">
        <v>0</v>
      </c>
      <c r="R3516">
        <v>0</v>
      </c>
      <c r="S3516">
        <v>0</v>
      </c>
      <c r="T3516" t="s">
        <v>27046</v>
      </c>
      <c r="U3516" t="s">
        <v>20517</v>
      </c>
      <c r="V3516" s="2">
        <v>39863</v>
      </c>
      <c r="W3516" s="7">
        <f t="shared" si="316"/>
        <v>2009</v>
      </c>
      <c r="X3516" s="2">
        <v>39849</v>
      </c>
      <c r="Y3516" t="s">
        <v>93</v>
      </c>
      <c r="Z3516" t="s">
        <v>7</v>
      </c>
      <c r="AA3516" t="s">
        <v>1911</v>
      </c>
      <c r="AB3516">
        <v>2</v>
      </c>
      <c r="AC3516">
        <v>6301</v>
      </c>
      <c r="AD3516">
        <v>11972</v>
      </c>
      <c r="AE3516" t="s">
        <v>21105</v>
      </c>
      <c r="AF3516" t="s">
        <v>27034</v>
      </c>
      <c r="AG3516">
        <f t="shared" si="317"/>
        <v>5</v>
      </c>
      <c r="AI3516" t="str">
        <f t="shared" si="318"/>
        <v/>
      </c>
      <c r="AJ3516">
        <f t="shared" si="315"/>
        <v>0</v>
      </c>
      <c r="AK3516" t="str">
        <f t="shared" si="319"/>
        <v/>
      </c>
    </row>
    <row r="3517" spans="1:37" x14ac:dyDescent="0.25">
      <c r="A3517" s="1">
        <v>6.25E-2</v>
      </c>
      <c r="B3517">
        <v>15</v>
      </c>
      <c r="C3517">
        <v>0</v>
      </c>
      <c r="D3517" t="s">
        <v>5318</v>
      </c>
      <c r="E3517">
        <v>0</v>
      </c>
      <c r="F3517">
        <v>0</v>
      </c>
      <c r="G3517" t="s">
        <v>5</v>
      </c>
      <c r="H3517" s="2">
        <v>39860</v>
      </c>
      <c r="I3517" s="2">
        <v>39860</v>
      </c>
      <c r="J3517" t="s">
        <v>3</v>
      </c>
      <c r="K3517">
        <v>197</v>
      </c>
      <c r="L3517">
        <v>15.5</v>
      </c>
      <c r="M3517">
        <v>170.56</v>
      </c>
      <c r="N3517">
        <v>0</v>
      </c>
      <c r="O3517">
        <v>0</v>
      </c>
      <c r="P3517">
        <v>170.56</v>
      </c>
      <c r="Q3517" t="s">
        <v>0</v>
      </c>
      <c r="R3517">
        <v>0</v>
      </c>
      <c r="S3517">
        <v>0</v>
      </c>
      <c r="T3517" t="s">
        <v>27046</v>
      </c>
      <c r="U3517" t="s">
        <v>20517</v>
      </c>
      <c r="V3517" s="2">
        <v>39857</v>
      </c>
      <c r="W3517" s="7">
        <f t="shared" si="316"/>
        <v>2009</v>
      </c>
      <c r="X3517" s="2">
        <v>39850</v>
      </c>
      <c r="Y3517" t="s">
        <v>32</v>
      </c>
      <c r="Z3517" t="s">
        <v>7</v>
      </c>
      <c r="AA3517" t="s">
        <v>29</v>
      </c>
      <c r="AB3517">
        <v>9</v>
      </c>
      <c r="AC3517">
        <v>6302</v>
      </c>
      <c r="AD3517">
        <v>11973</v>
      </c>
      <c r="AE3517" t="s">
        <v>23750</v>
      </c>
      <c r="AF3517" t="s">
        <v>27034</v>
      </c>
      <c r="AG3517">
        <f t="shared" si="317"/>
        <v>5</v>
      </c>
      <c r="AI3517" t="str">
        <f t="shared" si="318"/>
        <v/>
      </c>
      <c r="AJ3517">
        <f t="shared" si="315"/>
        <v>0</v>
      </c>
      <c r="AK3517" t="str">
        <f t="shared" si="319"/>
        <v/>
      </c>
    </row>
    <row r="3518" spans="1:37" x14ac:dyDescent="0.25">
      <c r="A3518" s="1">
        <v>6.25E-2</v>
      </c>
      <c r="B3518">
        <v>152</v>
      </c>
      <c r="C3518">
        <v>0</v>
      </c>
      <c r="D3518" t="s">
        <v>5319</v>
      </c>
      <c r="E3518">
        <v>0</v>
      </c>
      <c r="F3518">
        <v>0</v>
      </c>
      <c r="G3518" t="s">
        <v>5</v>
      </c>
      <c r="H3518" s="2">
        <v>39856</v>
      </c>
      <c r="I3518" s="2">
        <v>39856</v>
      </c>
      <c r="J3518" t="s">
        <v>3</v>
      </c>
      <c r="K3518">
        <v>356</v>
      </c>
      <c r="L3518">
        <v>15.5</v>
      </c>
      <c r="M3518">
        <v>308.23</v>
      </c>
      <c r="N3518">
        <v>0</v>
      </c>
      <c r="O3518">
        <v>0</v>
      </c>
      <c r="P3518">
        <v>308.23</v>
      </c>
      <c r="Q3518" t="s">
        <v>0</v>
      </c>
      <c r="R3518">
        <v>0</v>
      </c>
      <c r="S3518">
        <v>0</v>
      </c>
      <c r="T3518" t="s">
        <v>27046</v>
      </c>
      <c r="U3518" t="s">
        <v>20524</v>
      </c>
      <c r="V3518" s="2">
        <v>39860</v>
      </c>
      <c r="W3518" s="7">
        <f t="shared" si="316"/>
        <v>2009</v>
      </c>
      <c r="X3518" s="2">
        <v>39850</v>
      </c>
      <c r="Y3518" t="s">
        <v>12</v>
      </c>
      <c r="Z3518" t="s">
        <v>62</v>
      </c>
      <c r="AA3518" t="s">
        <v>3741</v>
      </c>
      <c r="AB3518">
        <v>2</v>
      </c>
      <c r="AC3518">
        <v>4537</v>
      </c>
      <c r="AD3518">
        <v>11974</v>
      </c>
      <c r="AE3518" t="s">
        <v>22168</v>
      </c>
      <c r="AF3518" t="s">
        <v>27034</v>
      </c>
      <c r="AG3518">
        <f t="shared" si="317"/>
        <v>5</v>
      </c>
      <c r="AI3518" t="str">
        <f t="shared" si="318"/>
        <v/>
      </c>
      <c r="AJ3518">
        <f t="shared" si="315"/>
        <v>0</v>
      </c>
      <c r="AK3518" t="str">
        <f t="shared" si="319"/>
        <v/>
      </c>
    </row>
    <row r="3519" spans="1:37" x14ac:dyDescent="0.25">
      <c r="A3519" s="1">
        <v>0.16666666666666666</v>
      </c>
      <c r="B3519">
        <v>0</v>
      </c>
      <c r="C3519">
        <v>0</v>
      </c>
      <c r="D3519" t="s">
        <v>5320</v>
      </c>
      <c r="E3519">
        <v>0</v>
      </c>
      <c r="F3519">
        <v>0</v>
      </c>
      <c r="G3519" t="s">
        <v>5</v>
      </c>
      <c r="H3519" s="2">
        <v>39871</v>
      </c>
      <c r="I3519" s="2">
        <v>39869</v>
      </c>
      <c r="J3519" t="s">
        <v>3</v>
      </c>
      <c r="K3519">
        <v>214</v>
      </c>
      <c r="L3519">
        <v>15.5</v>
      </c>
      <c r="M3519">
        <v>185.28</v>
      </c>
      <c r="N3519">
        <v>0</v>
      </c>
      <c r="O3519">
        <v>0</v>
      </c>
      <c r="P3519">
        <v>185.28</v>
      </c>
      <c r="Q3519" t="s">
        <v>0</v>
      </c>
      <c r="R3519">
        <v>0</v>
      </c>
      <c r="S3519">
        <v>0</v>
      </c>
      <c r="T3519" t="s">
        <v>27046</v>
      </c>
      <c r="U3519" t="s">
        <v>20517</v>
      </c>
      <c r="V3519" s="2">
        <v>39854</v>
      </c>
      <c r="W3519" s="7">
        <f t="shared" si="316"/>
        <v>2009</v>
      </c>
      <c r="X3519" s="2">
        <v>39852</v>
      </c>
      <c r="Y3519" t="s">
        <v>6</v>
      </c>
      <c r="Z3519" t="s">
        <v>7</v>
      </c>
      <c r="AA3519" t="s">
        <v>923</v>
      </c>
      <c r="AB3519">
        <v>1</v>
      </c>
      <c r="AC3519">
        <v>5089</v>
      </c>
      <c r="AD3519">
        <v>11975</v>
      </c>
      <c r="AE3519" t="s">
        <v>22595</v>
      </c>
      <c r="AF3519" t="s">
        <v>27034</v>
      </c>
      <c r="AG3519">
        <f t="shared" si="317"/>
        <v>5</v>
      </c>
      <c r="AI3519" t="str">
        <f t="shared" si="318"/>
        <v/>
      </c>
      <c r="AJ3519">
        <f t="shared" si="315"/>
        <v>0</v>
      </c>
      <c r="AK3519" t="str">
        <f t="shared" si="319"/>
        <v/>
      </c>
    </row>
    <row r="3520" spans="1:37" x14ac:dyDescent="0.25">
      <c r="A3520" s="1">
        <v>2.4305555555555556E-2</v>
      </c>
      <c r="B3520">
        <v>15</v>
      </c>
      <c r="C3520">
        <v>0</v>
      </c>
      <c r="D3520" t="s">
        <v>5321</v>
      </c>
      <c r="E3520">
        <v>0</v>
      </c>
      <c r="F3520">
        <v>0</v>
      </c>
      <c r="G3520" t="s">
        <v>5</v>
      </c>
      <c r="H3520" s="2">
        <v>39857</v>
      </c>
      <c r="I3520" s="2">
        <v>39853</v>
      </c>
      <c r="J3520" t="s">
        <v>3</v>
      </c>
      <c r="K3520">
        <v>120</v>
      </c>
      <c r="L3520">
        <v>15.5</v>
      </c>
      <c r="M3520">
        <v>103.9</v>
      </c>
      <c r="N3520">
        <v>0</v>
      </c>
      <c r="O3520">
        <v>0</v>
      </c>
      <c r="P3520">
        <v>103.9</v>
      </c>
      <c r="Q3520" t="s">
        <v>0</v>
      </c>
      <c r="R3520">
        <v>0</v>
      </c>
      <c r="S3520">
        <v>0</v>
      </c>
      <c r="T3520" t="s">
        <v>27046</v>
      </c>
      <c r="U3520" t="s">
        <v>20516</v>
      </c>
      <c r="V3520" s="2">
        <v>39859</v>
      </c>
      <c r="W3520" s="7">
        <f t="shared" si="316"/>
        <v>2009</v>
      </c>
      <c r="X3520" s="2">
        <v>39852</v>
      </c>
      <c r="Y3520" t="s">
        <v>6</v>
      </c>
      <c r="Z3520" t="s">
        <v>7</v>
      </c>
      <c r="AA3520" t="s">
        <v>4078</v>
      </c>
      <c r="AB3520">
        <v>7</v>
      </c>
      <c r="AC3520">
        <v>6304</v>
      </c>
      <c r="AD3520">
        <v>11976</v>
      </c>
      <c r="AE3520" t="s">
        <v>23752</v>
      </c>
      <c r="AF3520" t="s">
        <v>27034</v>
      </c>
      <c r="AG3520">
        <f t="shared" si="317"/>
        <v>5</v>
      </c>
      <c r="AI3520" t="str">
        <f t="shared" si="318"/>
        <v/>
      </c>
      <c r="AJ3520">
        <f t="shared" si="315"/>
        <v>0</v>
      </c>
      <c r="AK3520" t="str">
        <f t="shared" si="319"/>
        <v/>
      </c>
    </row>
    <row r="3521" spans="1:37" x14ac:dyDescent="0.25">
      <c r="A3521" s="1">
        <v>2.4305555555555556E-2</v>
      </c>
      <c r="B3521">
        <v>0</v>
      </c>
      <c r="C3521">
        <v>0</v>
      </c>
      <c r="D3521" t="s">
        <v>5322</v>
      </c>
      <c r="E3521">
        <v>0</v>
      </c>
      <c r="F3521">
        <v>0</v>
      </c>
      <c r="G3521" t="s">
        <v>5</v>
      </c>
      <c r="H3521" s="2">
        <v>39857</v>
      </c>
      <c r="I3521" s="2">
        <v>39853</v>
      </c>
      <c r="J3521" t="s">
        <v>3</v>
      </c>
      <c r="K3521">
        <v>120</v>
      </c>
      <c r="L3521">
        <v>15.5</v>
      </c>
      <c r="M3521">
        <v>103.9</v>
      </c>
      <c r="N3521">
        <v>0</v>
      </c>
      <c r="O3521">
        <v>0</v>
      </c>
      <c r="P3521">
        <v>103.9</v>
      </c>
      <c r="Q3521" t="s">
        <v>0</v>
      </c>
      <c r="R3521">
        <v>0</v>
      </c>
      <c r="S3521">
        <v>0</v>
      </c>
      <c r="T3521" t="s">
        <v>27046</v>
      </c>
      <c r="U3521" t="s">
        <v>20516</v>
      </c>
      <c r="V3521" s="2">
        <v>39859</v>
      </c>
      <c r="W3521" s="7">
        <f t="shared" si="316"/>
        <v>2009</v>
      </c>
      <c r="X3521" s="2">
        <v>39852</v>
      </c>
      <c r="Y3521" t="s">
        <v>6</v>
      </c>
      <c r="Z3521" t="s">
        <v>7</v>
      </c>
      <c r="AA3521" t="s">
        <v>4121</v>
      </c>
      <c r="AB3521">
        <v>7</v>
      </c>
      <c r="AC3521">
        <v>6304</v>
      </c>
      <c r="AD3521">
        <v>11977</v>
      </c>
      <c r="AE3521" t="s">
        <v>23752</v>
      </c>
      <c r="AF3521" t="s">
        <v>27034</v>
      </c>
      <c r="AG3521">
        <f t="shared" si="317"/>
        <v>5</v>
      </c>
      <c r="AI3521" t="str">
        <f t="shared" si="318"/>
        <v/>
      </c>
      <c r="AJ3521">
        <f t="shared" si="315"/>
        <v>0</v>
      </c>
      <c r="AK3521" t="str">
        <f t="shared" si="319"/>
        <v/>
      </c>
    </row>
    <row r="3522" spans="1:37" x14ac:dyDescent="0.25">
      <c r="A3522" s="1">
        <v>8.3333333333333329E-2</v>
      </c>
      <c r="B3522">
        <v>8</v>
      </c>
      <c r="C3522">
        <v>0</v>
      </c>
      <c r="D3522" t="s">
        <v>5323</v>
      </c>
      <c r="E3522">
        <v>0</v>
      </c>
      <c r="F3522">
        <v>0</v>
      </c>
      <c r="G3522" t="s">
        <v>5</v>
      </c>
      <c r="H3522" s="2">
        <v>39873</v>
      </c>
      <c r="I3522" s="2">
        <v>39867</v>
      </c>
      <c r="J3522" t="s">
        <v>3</v>
      </c>
      <c r="K3522">
        <v>270</v>
      </c>
      <c r="L3522">
        <v>15.5</v>
      </c>
      <c r="M3522">
        <v>233.77</v>
      </c>
      <c r="N3522">
        <v>0</v>
      </c>
      <c r="O3522">
        <v>0</v>
      </c>
      <c r="P3522">
        <v>233.77</v>
      </c>
      <c r="Q3522" t="s">
        <v>0</v>
      </c>
      <c r="R3522">
        <v>0</v>
      </c>
      <c r="S3522">
        <v>0</v>
      </c>
      <c r="T3522" t="s">
        <v>27046</v>
      </c>
      <c r="U3522" t="s">
        <v>20517</v>
      </c>
      <c r="V3522" s="2">
        <v>39862</v>
      </c>
      <c r="W3522" s="7">
        <f t="shared" si="316"/>
        <v>2009</v>
      </c>
      <c r="X3522" s="2">
        <v>39852</v>
      </c>
      <c r="Y3522" t="s">
        <v>504</v>
      </c>
      <c r="Z3522" t="s">
        <v>62</v>
      </c>
      <c r="AA3522" t="s">
        <v>276</v>
      </c>
      <c r="AB3522">
        <v>2</v>
      </c>
      <c r="AC3522">
        <v>5833</v>
      </c>
      <c r="AD3522">
        <v>11978</v>
      </c>
      <c r="AE3522" t="s">
        <v>23297</v>
      </c>
      <c r="AF3522" t="s">
        <v>27034</v>
      </c>
      <c r="AG3522">
        <f t="shared" si="317"/>
        <v>5</v>
      </c>
      <c r="AI3522" t="str">
        <f t="shared" si="318"/>
        <v/>
      </c>
      <c r="AJ3522">
        <f t="shared" ref="AJ3522:AJ3585" si="320">LEN(AI3522)</f>
        <v>0</v>
      </c>
      <c r="AK3522" t="str">
        <f t="shared" si="319"/>
        <v/>
      </c>
    </row>
    <row r="3523" spans="1:37" x14ac:dyDescent="0.25">
      <c r="A3523" s="1">
        <v>0</v>
      </c>
      <c r="B3523">
        <v>0</v>
      </c>
      <c r="C3523">
        <v>0</v>
      </c>
      <c r="D3523" t="s">
        <v>5324</v>
      </c>
      <c r="E3523">
        <v>0</v>
      </c>
      <c r="F3523">
        <v>0</v>
      </c>
      <c r="G3523" t="s">
        <v>5</v>
      </c>
      <c r="H3523" s="2">
        <v>39857</v>
      </c>
      <c r="I3523" t="s">
        <v>2</v>
      </c>
      <c r="J3523" t="s">
        <v>3</v>
      </c>
      <c r="K3523">
        <v>55</v>
      </c>
      <c r="L3523">
        <v>15.5</v>
      </c>
      <c r="M3523">
        <v>47.62</v>
      </c>
      <c r="N3523">
        <v>0</v>
      </c>
      <c r="O3523">
        <v>0</v>
      </c>
      <c r="P3523">
        <v>47.62</v>
      </c>
      <c r="Q3523" t="s">
        <v>0</v>
      </c>
      <c r="R3523">
        <v>0</v>
      </c>
      <c r="S3523">
        <v>0</v>
      </c>
      <c r="T3523" t="s">
        <v>27046</v>
      </c>
      <c r="U3523" t="s">
        <v>20517</v>
      </c>
      <c r="V3523" s="2">
        <v>39854</v>
      </c>
      <c r="W3523" s="7">
        <f t="shared" ref="W3523:W3586" si="321">YEAR(X3523)</f>
        <v>2009</v>
      </c>
      <c r="X3523" s="2">
        <v>39852</v>
      </c>
      <c r="Y3523" t="s">
        <v>47</v>
      </c>
      <c r="Z3523" t="s">
        <v>7</v>
      </c>
      <c r="AA3523" t="s">
        <v>115</v>
      </c>
      <c r="AB3523">
        <v>1</v>
      </c>
      <c r="AC3523">
        <v>4543</v>
      </c>
      <c r="AD3523">
        <v>11979</v>
      </c>
      <c r="AE3523" t="s">
        <v>22174</v>
      </c>
      <c r="AF3523" t="s">
        <v>27034</v>
      </c>
      <c r="AG3523">
        <f t="shared" ref="AG3523:AG3586" si="322">LEN(V3523)</f>
        <v>5</v>
      </c>
      <c r="AI3523" t="str">
        <f t="shared" ref="AI3523:AI3586" si="323">TRIM(AH3523)</f>
        <v/>
      </c>
      <c r="AJ3523">
        <f t="shared" si="320"/>
        <v>0</v>
      </c>
      <c r="AK3523" t="str">
        <f t="shared" ref="AK3523:AK3586" si="324">TRIM(T3523)&amp;IF(AND(LEN(T3523)&gt;0,LEN(AI3523)&gt;0),",","")&amp;TRIM(AI3523)</f>
        <v/>
      </c>
    </row>
    <row r="3524" spans="1:37" x14ac:dyDescent="0.25">
      <c r="A3524" s="1">
        <v>2.0833333333333332E-2</v>
      </c>
      <c r="B3524">
        <v>0</v>
      </c>
      <c r="C3524">
        <v>0</v>
      </c>
      <c r="D3524" t="s">
        <v>5325</v>
      </c>
      <c r="E3524">
        <v>0</v>
      </c>
      <c r="F3524">
        <v>0</v>
      </c>
      <c r="G3524" t="s">
        <v>5</v>
      </c>
      <c r="H3524" s="2">
        <v>39862</v>
      </c>
      <c r="I3524" s="2">
        <v>39861</v>
      </c>
      <c r="J3524" t="s">
        <v>3</v>
      </c>
      <c r="K3524">
        <v>170</v>
      </c>
      <c r="L3524">
        <v>15.5</v>
      </c>
      <c r="M3524">
        <v>147.19</v>
      </c>
      <c r="N3524">
        <v>0</v>
      </c>
      <c r="O3524">
        <v>0</v>
      </c>
      <c r="P3524">
        <v>147.19</v>
      </c>
      <c r="Q3524" t="s">
        <v>0</v>
      </c>
      <c r="R3524">
        <v>0</v>
      </c>
      <c r="S3524">
        <v>0</v>
      </c>
      <c r="T3524" t="s">
        <v>27046</v>
      </c>
      <c r="U3524" t="s">
        <v>20517</v>
      </c>
      <c r="V3524" s="2">
        <v>39854</v>
      </c>
      <c r="W3524" s="7">
        <f t="shared" si="321"/>
        <v>2009</v>
      </c>
      <c r="X3524" s="2">
        <v>39852</v>
      </c>
      <c r="Y3524" t="s">
        <v>47</v>
      </c>
      <c r="Z3524" t="s">
        <v>7</v>
      </c>
      <c r="AA3524" t="s">
        <v>793</v>
      </c>
      <c r="AB3524">
        <v>1</v>
      </c>
      <c r="AC3524">
        <v>6305</v>
      </c>
      <c r="AD3524">
        <v>11980</v>
      </c>
      <c r="AE3524" t="s">
        <v>23753</v>
      </c>
      <c r="AF3524" t="s">
        <v>27034</v>
      </c>
      <c r="AG3524">
        <f t="shared" si="322"/>
        <v>5</v>
      </c>
      <c r="AI3524" t="str">
        <f t="shared" si="323"/>
        <v/>
      </c>
      <c r="AJ3524">
        <f t="shared" si="320"/>
        <v>0</v>
      </c>
      <c r="AK3524" t="str">
        <f t="shared" si="324"/>
        <v/>
      </c>
    </row>
    <row r="3525" spans="1:37" x14ac:dyDescent="0.25">
      <c r="A3525" s="1">
        <v>4.1666666666666664E-2</v>
      </c>
      <c r="B3525">
        <v>10</v>
      </c>
      <c r="C3525">
        <v>0</v>
      </c>
      <c r="D3525" t="s">
        <v>5326</v>
      </c>
      <c r="E3525">
        <v>0</v>
      </c>
      <c r="F3525">
        <v>0</v>
      </c>
      <c r="G3525" t="s">
        <v>5</v>
      </c>
      <c r="H3525" s="2">
        <v>39856</v>
      </c>
      <c r="I3525" s="2">
        <v>39856</v>
      </c>
      <c r="J3525" t="s">
        <v>3</v>
      </c>
      <c r="K3525">
        <v>145</v>
      </c>
      <c r="L3525">
        <v>15.5</v>
      </c>
      <c r="M3525">
        <v>125.54</v>
      </c>
      <c r="N3525">
        <v>0</v>
      </c>
      <c r="O3525">
        <v>0</v>
      </c>
      <c r="P3525">
        <v>125.54</v>
      </c>
      <c r="Q3525" t="s">
        <v>0</v>
      </c>
      <c r="R3525">
        <v>0</v>
      </c>
      <c r="S3525">
        <v>0</v>
      </c>
      <c r="T3525" t="s">
        <v>27046</v>
      </c>
      <c r="U3525" t="s">
        <v>20517</v>
      </c>
      <c r="V3525" s="2">
        <v>39859</v>
      </c>
      <c r="W3525" s="7">
        <f t="shared" si="321"/>
        <v>2009</v>
      </c>
      <c r="X3525" s="2">
        <v>39853</v>
      </c>
      <c r="Y3525" t="s">
        <v>6</v>
      </c>
      <c r="Z3525" t="s">
        <v>7</v>
      </c>
      <c r="AA3525" t="s">
        <v>5327</v>
      </c>
      <c r="AB3525">
        <v>0</v>
      </c>
      <c r="AC3525">
        <v>5926</v>
      </c>
      <c r="AD3525">
        <v>11981</v>
      </c>
      <c r="AE3525" t="s">
        <v>23389</v>
      </c>
      <c r="AF3525" t="s">
        <v>27034</v>
      </c>
      <c r="AG3525">
        <f t="shared" si="322"/>
        <v>5</v>
      </c>
      <c r="AI3525" t="str">
        <f t="shared" si="323"/>
        <v/>
      </c>
      <c r="AJ3525">
        <f t="shared" si="320"/>
        <v>0</v>
      </c>
      <c r="AK3525" t="str">
        <f t="shared" si="324"/>
        <v/>
      </c>
    </row>
    <row r="3526" spans="1:37" x14ac:dyDescent="0.25">
      <c r="A3526" s="1">
        <v>9.375E-2</v>
      </c>
      <c r="B3526">
        <v>35</v>
      </c>
      <c r="C3526">
        <v>0</v>
      </c>
      <c r="D3526" t="s">
        <v>5328</v>
      </c>
      <c r="E3526">
        <v>0</v>
      </c>
      <c r="F3526">
        <v>0</v>
      </c>
      <c r="G3526" t="s">
        <v>5</v>
      </c>
      <c r="H3526" s="2">
        <v>39864</v>
      </c>
      <c r="I3526" s="2">
        <v>39864</v>
      </c>
      <c r="J3526" t="s">
        <v>3</v>
      </c>
      <c r="K3526">
        <v>245</v>
      </c>
      <c r="L3526">
        <v>15.5</v>
      </c>
      <c r="M3526">
        <v>212.12</v>
      </c>
      <c r="N3526">
        <v>0</v>
      </c>
      <c r="O3526">
        <v>0</v>
      </c>
      <c r="P3526">
        <v>212.12</v>
      </c>
      <c r="Q3526" t="s">
        <v>0</v>
      </c>
      <c r="R3526">
        <v>0</v>
      </c>
      <c r="S3526">
        <v>245</v>
      </c>
      <c r="T3526" t="s">
        <v>27046</v>
      </c>
      <c r="U3526" t="s">
        <v>20516</v>
      </c>
      <c r="V3526" s="2">
        <v>39863</v>
      </c>
      <c r="W3526" s="7">
        <f t="shared" si="321"/>
        <v>2009</v>
      </c>
      <c r="X3526" s="2">
        <v>39853</v>
      </c>
      <c r="Y3526" t="s">
        <v>12</v>
      </c>
      <c r="Z3526" t="s">
        <v>7</v>
      </c>
      <c r="AA3526" t="s">
        <v>165</v>
      </c>
      <c r="AB3526">
        <v>8</v>
      </c>
      <c r="AC3526">
        <v>5609</v>
      </c>
      <c r="AD3526">
        <v>11982</v>
      </c>
      <c r="AE3526" t="s">
        <v>23085</v>
      </c>
      <c r="AF3526" t="s">
        <v>27034</v>
      </c>
      <c r="AG3526">
        <f t="shared" si="322"/>
        <v>5</v>
      </c>
      <c r="AI3526" t="str">
        <f t="shared" si="323"/>
        <v/>
      </c>
      <c r="AJ3526">
        <f t="shared" si="320"/>
        <v>0</v>
      </c>
      <c r="AK3526" t="str">
        <f t="shared" si="324"/>
        <v/>
      </c>
    </row>
    <row r="3527" spans="1:37" x14ac:dyDescent="0.25">
      <c r="A3527" s="1">
        <v>0</v>
      </c>
      <c r="B3527">
        <v>0</v>
      </c>
      <c r="C3527" t="s">
        <v>5329</v>
      </c>
      <c r="D3527" t="s">
        <v>0</v>
      </c>
      <c r="E3527">
        <v>0</v>
      </c>
      <c r="F3527">
        <v>0</v>
      </c>
      <c r="G3527" t="s">
        <v>1</v>
      </c>
      <c r="H3527" s="2">
        <v>39947</v>
      </c>
      <c r="I3527" t="s">
        <v>2</v>
      </c>
      <c r="J3527" t="s">
        <v>3</v>
      </c>
      <c r="K3527">
        <v>0</v>
      </c>
      <c r="L3527">
        <v>15.5</v>
      </c>
      <c r="M3527">
        <v>0</v>
      </c>
      <c r="N3527">
        <v>0</v>
      </c>
      <c r="O3527">
        <v>0</v>
      </c>
      <c r="P3527">
        <v>0</v>
      </c>
      <c r="Q3527" t="s">
        <v>0</v>
      </c>
      <c r="R3527">
        <v>0</v>
      </c>
      <c r="S3527">
        <v>0</v>
      </c>
      <c r="T3527" t="s">
        <v>27046</v>
      </c>
      <c r="U3527" t="s">
        <v>20517</v>
      </c>
      <c r="V3527" s="2">
        <v>39873</v>
      </c>
      <c r="W3527" s="7">
        <f t="shared" si="321"/>
        <v>2009</v>
      </c>
      <c r="X3527" s="2">
        <v>39853</v>
      </c>
      <c r="Y3527" t="s">
        <v>6</v>
      </c>
      <c r="Z3527" t="s">
        <v>1813</v>
      </c>
      <c r="AA3527" t="s">
        <v>5330</v>
      </c>
      <c r="AB3527">
        <v>4</v>
      </c>
      <c r="AC3527">
        <v>6306</v>
      </c>
      <c r="AD3527">
        <v>11983</v>
      </c>
      <c r="AE3527" t="s">
        <v>20704</v>
      </c>
      <c r="AF3527" t="s">
        <v>27034</v>
      </c>
      <c r="AG3527">
        <f t="shared" si="322"/>
        <v>5</v>
      </c>
      <c r="AI3527" t="str">
        <f t="shared" si="323"/>
        <v/>
      </c>
      <c r="AJ3527">
        <f t="shared" si="320"/>
        <v>0</v>
      </c>
      <c r="AK3527" t="str">
        <f t="shared" si="324"/>
        <v/>
      </c>
    </row>
    <row r="3528" spans="1:37" x14ac:dyDescent="0.25">
      <c r="A3528" s="1">
        <v>2.7777777777777776E-2</v>
      </c>
      <c r="B3528">
        <v>45</v>
      </c>
      <c r="C3528">
        <v>0</v>
      </c>
      <c r="D3528" t="s">
        <v>5331</v>
      </c>
      <c r="E3528">
        <v>0</v>
      </c>
      <c r="F3528">
        <v>0</v>
      </c>
      <c r="G3528" t="s">
        <v>5</v>
      </c>
      <c r="H3528" s="2">
        <v>39854</v>
      </c>
      <c r="I3528" s="2">
        <v>39854</v>
      </c>
      <c r="J3528" t="s">
        <v>3</v>
      </c>
      <c r="K3528">
        <v>370</v>
      </c>
      <c r="L3528">
        <v>16.5</v>
      </c>
      <c r="M3528">
        <v>320.35000000000002</v>
      </c>
      <c r="N3528">
        <v>0</v>
      </c>
      <c r="O3528">
        <v>0</v>
      </c>
      <c r="P3528">
        <v>320.35000000000002</v>
      </c>
      <c r="Q3528" t="s">
        <v>0</v>
      </c>
      <c r="R3528">
        <v>0</v>
      </c>
      <c r="S3528">
        <v>180</v>
      </c>
      <c r="T3528" t="s">
        <v>27046</v>
      </c>
      <c r="U3528" t="s">
        <v>20516</v>
      </c>
      <c r="V3528" s="2">
        <v>39864</v>
      </c>
      <c r="W3528" s="7">
        <f t="shared" si="321"/>
        <v>2009</v>
      </c>
      <c r="X3528" s="2">
        <v>39854</v>
      </c>
      <c r="Y3528" t="s">
        <v>370</v>
      </c>
      <c r="Z3528" t="s">
        <v>7</v>
      </c>
      <c r="AA3528" t="s">
        <v>5332</v>
      </c>
      <c r="AB3528">
        <v>8</v>
      </c>
      <c r="AC3528">
        <v>6307</v>
      </c>
      <c r="AD3528">
        <v>11984</v>
      </c>
      <c r="AE3528" t="s">
        <v>23754</v>
      </c>
      <c r="AF3528" t="s">
        <v>27034</v>
      </c>
      <c r="AG3528">
        <f t="shared" si="322"/>
        <v>5</v>
      </c>
      <c r="AI3528" t="str">
        <f t="shared" si="323"/>
        <v/>
      </c>
      <c r="AJ3528">
        <f t="shared" si="320"/>
        <v>0</v>
      </c>
      <c r="AK3528" t="str">
        <f t="shared" si="324"/>
        <v/>
      </c>
    </row>
    <row r="3529" spans="1:37" x14ac:dyDescent="0.25">
      <c r="A3529" s="1">
        <v>2.0833333333333332E-2</v>
      </c>
      <c r="B3529">
        <v>5</v>
      </c>
      <c r="C3529">
        <v>0</v>
      </c>
      <c r="D3529" t="s">
        <v>5322</v>
      </c>
      <c r="E3529">
        <v>0</v>
      </c>
      <c r="F3529">
        <v>0</v>
      </c>
      <c r="G3529" t="s">
        <v>5</v>
      </c>
      <c r="H3529" s="2">
        <v>39857</v>
      </c>
      <c r="I3529" s="2">
        <v>39857</v>
      </c>
      <c r="J3529" t="s">
        <v>3</v>
      </c>
      <c r="K3529">
        <v>208</v>
      </c>
      <c r="L3529">
        <v>15.5</v>
      </c>
      <c r="M3529">
        <v>180.09</v>
      </c>
      <c r="N3529">
        <v>0</v>
      </c>
      <c r="O3529">
        <v>0</v>
      </c>
      <c r="P3529">
        <v>180.09</v>
      </c>
      <c r="Q3529" t="s">
        <v>0</v>
      </c>
      <c r="R3529">
        <v>0</v>
      </c>
      <c r="S3529">
        <v>0</v>
      </c>
      <c r="T3529" t="s">
        <v>27046</v>
      </c>
      <c r="U3529" t="s">
        <v>20517</v>
      </c>
      <c r="V3529" s="2">
        <v>39857</v>
      </c>
      <c r="W3529" s="7">
        <f t="shared" si="321"/>
        <v>2009</v>
      </c>
      <c r="X3529" s="2">
        <v>39855</v>
      </c>
      <c r="Y3529" t="s">
        <v>6</v>
      </c>
      <c r="Z3529" t="s">
        <v>7</v>
      </c>
      <c r="AA3529" t="s">
        <v>155</v>
      </c>
      <c r="AB3529">
        <v>1</v>
      </c>
      <c r="AC3529">
        <v>6308</v>
      </c>
      <c r="AD3529">
        <v>11985</v>
      </c>
      <c r="AE3529" t="s">
        <v>23755</v>
      </c>
      <c r="AF3529" t="s">
        <v>27034</v>
      </c>
      <c r="AG3529">
        <f t="shared" si="322"/>
        <v>5</v>
      </c>
      <c r="AI3529" t="str">
        <f t="shared" si="323"/>
        <v/>
      </c>
      <c r="AJ3529">
        <f t="shared" si="320"/>
        <v>0</v>
      </c>
      <c r="AK3529" t="str">
        <f t="shared" si="324"/>
        <v/>
      </c>
    </row>
    <row r="3530" spans="1:37" x14ac:dyDescent="0.25">
      <c r="A3530" s="1">
        <v>0</v>
      </c>
      <c r="B3530">
        <v>0</v>
      </c>
      <c r="C3530" t="s">
        <v>5333</v>
      </c>
      <c r="D3530" t="s">
        <v>0</v>
      </c>
      <c r="E3530">
        <v>0</v>
      </c>
      <c r="F3530">
        <v>0</v>
      </c>
      <c r="G3530" t="s">
        <v>1</v>
      </c>
      <c r="H3530" s="2">
        <v>40330</v>
      </c>
      <c r="I3530" t="s">
        <v>2</v>
      </c>
      <c r="J3530" t="s">
        <v>3</v>
      </c>
      <c r="K3530">
        <v>0</v>
      </c>
      <c r="L3530">
        <v>16</v>
      </c>
      <c r="M3530">
        <v>0</v>
      </c>
      <c r="N3530">
        <v>0</v>
      </c>
      <c r="O3530">
        <v>0</v>
      </c>
      <c r="P3530">
        <v>0</v>
      </c>
      <c r="Q3530" t="s">
        <v>0</v>
      </c>
      <c r="R3530">
        <v>0</v>
      </c>
      <c r="S3530">
        <v>0</v>
      </c>
      <c r="T3530" t="s">
        <v>27046</v>
      </c>
      <c r="U3530" t="s">
        <v>20517</v>
      </c>
      <c r="V3530" s="2">
        <v>39862</v>
      </c>
      <c r="W3530" s="7">
        <f t="shared" si="321"/>
        <v>2009</v>
      </c>
      <c r="X3530" s="2">
        <v>39855</v>
      </c>
      <c r="Y3530" t="s">
        <v>71</v>
      </c>
      <c r="Z3530" t="s">
        <v>7</v>
      </c>
      <c r="AA3530" t="s">
        <v>600</v>
      </c>
      <c r="AB3530">
        <v>9</v>
      </c>
      <c r="AC3530">
        <v>6309</v>
      </c>
      <c r="AD3530">
        <v>11986</v>
      </c>
      <c r="AE3530" t="s">
        <v>23756</v>
      </c>
      <c r="AF3530" t="s">
        <v>27034</v>
      </c>
      <c r="AG3530">
        <f t="shared" si="322"/>
        <v>5</v>
      </c>
      <c r="AI3530" t="str">
        <f t="shared" si="323"/>
        <v/>
      </c>
      <c r="AJ3530">
        <f t="shared" si="320"/>
        <v>0</v>
      </c>
      <c r="AK3530" t="str">
        <f t="shared" si="324"/>
        <v/>
      </c>
    </row>
    <row r="3531" spans="1:37" x14ac:dyDescent="0.25">
      <c r="A3531" s="1">
        <v>5.5555555555555552E-2</v>
      </c>
      <c r="B3531">
        <v>50</v>
      </c>
      <c r="C3531">
        <v>0</v>
      </c>
      <c r="D3531" t="s">
        <v>5334</v>
      </c>
      <c r="E3531">
        <v>0</v>
      </c>
      <c r="F3531">
        <v>0</v>
      </c>
      <c r="G3531" t="s">
        <v>5</v>
      </c>
      <c r="H3531" s="2">
        <v>39855</v>
      </c>
      <c r="I3531" s="2">
        <v>39855</v>
      </c>
      <c r="J3531" t="s">
        <v>3</v>
      </c>
      <c r="K3531">
        <v>390</v>
      </c>
      <c r="L3531">
        <v>15.5</v>
      </c>
      <c r="M3531">
        <v>337.66</v>
      </c>
      <c r="N3531">
        <v>0</v>
      </c>
      <c r="O3531">
        <v>0</v>
      </c>
      <c r="P3531">
        <v>337.66</v>
      </c>
      <c r="Q3531" t="s">
        <v>0</v>
      </c>
      <c r="R3531">
        <v>0</v>
      </c>
      <c r="S3531">
        <v>180</v>
      </c>
      <c r="T3531" t="s">
        <v>27046</v>
      </c>
      <c r="U3531" t="s">
        <v>20516</v>
      </c>
      <c r="V3531" s="2">
        <v>39865</v>
      </c>
      <c r="W3531" s="7">
        <f t="shared" si="321"/>
        <v>2009</v>
      </c>
      <c r="X3531" s="2">
        <v>39855</v>
      </c>
      <c r="Y3531" t="s">
        <v>266</v>
      </c>
      <c r="Z3531" t="s">
        <v>7</v>
      </c>
      <c r="AA3531" t="s">
        <v>41</v>
      </c>
      <c r="AB3531">
        <v>8</v>
      </c>
      <c r="AC3531">
        <v>6310</v>
      </c>
      <c r="AD3531">
        <v>11987</v>
      </c>
      <c r="AE3531" t="s">
        <v>23757</v>
      </c>
      <c r="AF3531" t="s">
        <v>27034</v>
      </c>
      <c r="AG3531">
        <f t="shared" si="322"/>
        <v>5</v>
      </c>
      <c r="AI3531" t="str">
        <f t="shared" si="323"/>
        <v/>
      </c>
      <c r="AJ3531">
        <f t="shared" si="320"/>
        <v>0</v>
      </c>
      <c r="AK3531" t="str">
        <f t="shared" si="324"/>
        <v/>
      </c>
    </row>
    <row r="3532" spans="1:37" x14ac:dyDescent="0.25">
      <c r="A3532" s="1">
        <v>1.3888888888888888E-2</v>
      </c>
      <c r="B3532">
        <v>0</v>
      </c>
      <c r="C3532">
        <v>0</v>
      </c>
      <c r="D3532" t="s">
        <v>5335</v>
      </c>
      <c r="E3532">
        <v>0</v>
      </c>
      <c r="F3532">
        <v>0</v>
      </c>
      <c r="G3532" t="s">
        <v>5</v>
      </c>
      <c r="H3532" s="2">
        <v>39870</v>
      </c>
      <c r="I3532" s="2">
        <v>39870</v>
      </c>
      <c r="J3532" t="s">
        <v>3</v>
      </c>
      <c r="K3532">
        <v>158</v>
      </c>
      <c r="L3532">
        <v>15.5</v>
      </c>
      <c r="M3532">
        <v>136.80000000000001</v>
      </c>
      <c r="N3532">
        <v>15.2</v>
      </c>
      <c r="O3532">
        <v>10</v>
      </c>
      <c r="P3532">
        <v>152</v>
      </c>
      <c r="Q3532" t="s">
        <v>0</v>
      </c>
      <c r="R3532">
        <v>0</v>
      </c>
      <c r="S3532">
        <v>0</v>
      </c>
      <c r="T3532" t="s">
        <v>27046</v>
      </c>
      <c r="U3532" t="s">
        <v>20517</v>
      </c>
      <c r="V3532" s="2">
        <v>39858</v>
      </c>
      <c r="W3532" s="7">
        <f t="shared" si="321"/>
        <v>2009</v>
      </c>
      <c r="X3532" s="2">
        <v>39856</v>
      </c>
      <c r="Y3532" t="s">
        <v>47</v>
      </c>
      <c r="Z3532" t="s">
        <v>7</v>
      </c>
      <c r="AA3532" t="s">
        <v>400</v>
      </c>
      <c r="AB3532">
        <v>1</v>
      </c>
      <c r="AC3532">
        <v>6311</v>
      </c>
      <c r="AD3532">
        <v>11988</v>
      </c>
      <c r="AE3532" t="s">
        <v>23758</v>
      </c>
      <c r="AF3532" t="s">
        <v>27034</v>
      </c>
      <c r="AG3532">
        <f t="shared" si="322"/>
        <v>5</v>
      </c>
      <c r="AI3532" t="str">
        <f t="shared" si="323"/>
        <v/>
      </c>
      <c r="AJ3532">
        <f t="shared" si="320"/>
        <v>0</v>
      </c>
      <c r="AK3532" t="str">
        <f t="shared" si="324"/>
        <v/>
      </c>
    </row>
    <row r="3533" spans="1:37" x14ac:dyDescent="0.25">
      <c r="A3533" s="1">
        <v>6.25E-2</v>
      </c>
      <c r="B3533">
        <v>120</v>
      </c>
      <c r="C3533">
        <v>0</v>
      </c>
      <c r="D3533" t="s">
        <v>5336</v>
      </c>
      <c r="E3533">
        <v>0</v>
      </c>
      <c r="F3533">
        <v>0</v>
      </c>
      <c r="G3533" t="s">
        <v>5</v>
      </c>
      <c r="H3533" s="2">
        <v>39855</v>
      </c>
      <c r="I3533" s="2">
        <v>39855</v>
      </c>
      <c r="J3533" t="s">
        <v>3</v>
      </c>
      <c r="K3533">
        <v>629</v>
      </c>
      <c r="L3533">
        <v>15.5</v>
      </c>
      <c r="M3533">
        <v>544.59</v>
      </c>
      <c r="N3533">
        <v>0</v>
      </c>
      <c r="O3533">
        <v>0</v>
      </c>
      <c r="P3533">
        <v>544.59</v>
      </c>
      <c r="Q3533" t="s">
        <v>0</v>
      </c>
      <c r="R3533">
        <v>0</v>
      </c>
      <c r="S3533">
        <v>180</v>
      </c>
      <c r="T3533" t="s">
        <v>27046</v>
      </c>
      <c r="U3533" t="s">
        <v>20516</v>
      </c>
      <c r="V3533" s="2">
        <v>39865</v>
      </c>
      <c r="W3533" s="7">
        <f t="shared" si="321"/>
        <v>2009</v>
      </c>
      <c r="X3533" s="2">
        <v>39855</v>
      </c>
      <c r="Y3533" t="s">
        <v>12</v>
      </c>
      <c r="Z3533" t="s">
        <v>7</v>
      </c>
      <c r="AA3533" t="s">
        <v>41</v>
      </c>
      <c r="AB3533">
        <v>8</v>
      </c>
      <c r="AC3533">
        <v>6312</v>
      </c>
      <c r="AD3533">
        <v>11989</v>
      </c>
      <c r="AE3533" t="s">
        <v>23759</v>
      </c>
      <c r="AF3533" t="s">
        <v>27034</v>
      </c>
      <c r="AG3533">
        <f t="shared" si="322"/>
        <v>5</v>
      </c>
      <c r="AI3533" t="str">
        <f t="shared" si="323"/>
        <v/>
      </c>
      <c r="AJ3533">
        <f t="shared" si="320"/>
        <v>0</v>
      </c>
      <c r="AK3533" t="str">
        <f t="shared" si="324"/>
        <v/>
      </c>
    </row>
    <row r="3534" spans="1:37" x14ac:dyDescent="0.25">
      <c r="A3534" s="1">
        <v>2.0833333333333332E-2</v>
      </c>
      <c r="B3534">
        <v>0</v>
      </c>
      <c r="C3534">
        <v>0</v>
      </c>
      <c r="D3534" t="s">
        <v>5337</v>
      </c>
      <c r="E3534">
        <v>0</v>
      </c>
      <c r="F3534">
        <v>0</v>
      </c>
      <c r="G3534" t="s">
        <v>5</v>
      </c>
      <c r="H3534" s="2">
        <v>39870</v>
      </c>
      <c r="I3534" s="2">
        <v>39870</v>
      </c>
      <c r="J3534" t="s">
        <v>3</v>
      </c>
      <c r="K3534">
        <v>185</v>
      </c>
      <c r="L3534">
        <v>15.5</v>
      </c>
      <c r="M3534">
        <v>160.16999999999999</v>
      </c>
      <c r="N3534">
        <v>0</v>
      </c>
      <c r="O3534">
        <v>0</v>
      </c>
      <c r="P3534">
        <v>160.16999999999999</v>
      </c>
      <c r="Q3534" t="s">
        <v>0</v>
      </c>
      <c r="R3534">
        <v>0</v>
      </c>
      <c r="S3534">
        <v>0</v>
      </c>
      <c r="T3534" t="s">
        <v>27046</v>
      </c>
      <c r="U3534" t="s">
        <v>20517</v>
      </c>
      <c r="V3534" s="2">
        <v>39858</v>
      </c>
      <c r="W3534" s="7">
        <f t="shared" si="321"/>
        <v>2009</v>
      </c>
      <c r="X3534" s="2">
        <v>39856</v>
      </c>
      <c r="Y3534" t="s">
        <v>35</v>
      </c>
      <c r="Z3534" t="s">
        <v>7</v>
      </c>
      <c r="AA3534" t="s">
        <v>295</v>
      </c>
      <c r="AB3534">
        <v>1</v>
      </c>
      <c r="AC3534">
        <v>3590</v>
      </c>
      <c r="AD3534">
        <v>11990</v>
      </c>
      <c r="AE3534" t="s">
        <v>21793</v>
      </c>
      <c r="AF3534" t="s">
        <v>27034</v>
      </c>
      <c r="AG3534">
        <f t="shared" si="322"/>
        <v>5</v>
      </c>
      <c r="AI3534" t="str">
        <f t="shared" si="323"/>
        <v/>
      </c>
      <c r="AJ3534">
        <f t="shared" si="320"/>
        <v>0</v>
      </c>
      <c r="AK3534" t="str">
        <f t="shared" si="324"/>
        <v/>
      </c>
    </row>
    <row r="3535" spans="1:37" x14ac:dyDescent="0.25">
      <c r="A3535" s="1">
        <v>2.7777777777777776E-2</v>
      </c>
      <c r="B3535">
        <v>5</v>
      </c>
      <c r="C3535">
        <v>0</v>
      </c>
      <c r="D3535" t="s">
        <v>5338</v>
      </c>
      <c r="E3535">
        <v>0</v>
      </c>
      <c r="F3535">
        <v>0</v>
      </c>
      <c r="G3535" t="s">
        <v>5</v>
      </c>
      <c r="H3535" s="2">
        <v>39867</v>
      </c>
      <c r="I3535" s="2">
        <v>39866</v>
      </c>
      <c r="J3535" t="s">
        <v>3</v>
      </c>
      <c r="K3535">
        <v>192</v>
      </c>
      <c r="L3535">
        <v>15.5</v>
      </c>
      <c r="M3535">
        <v>166.23</v>
      </c>
      <c r="N3535">
        <v>18.5</v>
      </c>
      <c r="O3535">
        <v>10</v>
      </c>
      <c r="P3535">
        <v>184.7</v>
      </c>
      <c r="Q3535" t="s">
        <v>0</v>
      </c>
      <c r="R3535">
        <v>0</v>
      </c>
      <c r="S3535">
        <v>0</v>
      </c>
      <c r="T3535" t="s">
        <v>27298</v>
      </c>
      <c r="U3535" t="s">
        <v>20524</v>
      </c>
      <c r="V3535" t="s">
        <v>5339</v>
      </c>
      <c r="W3535" s="7">
        <f t="shared" si="321"/>
        <v>2009</v>
      </c>
      <c r="X3535" s="2">
        <v>39856</v>
      </c>
      <c r="Y3535" t="s">
        <v>3535</v>
      </c>
      <c r="Z3535" t="s">
        <v>771</v>
      </c>
      <c r="AA3535" t="s">
        <v>616</v>
      </c>
      <c r="AB3535">
        <v>9</v>
      </c>
      <c r="AC3535">
        <v>4885</v>
      </c>
      <c r="AD3535">
        <v>11991</v>
      </c>
      <c r="AE3535" t="s">
        <v>22402</v>
      </c>
      <c r="AF3535" t="s">
        <v>27034</v>
      </c>
      <c r="AG3535">
        <f t="shared" si="322"/>
        <v>39</v>
      </c>
      <c r="AH3535" t="str">
        <f>MID(V3535,1,31)</f>
        <v xml:space="preserve">צבע מתקלף                      </v>
      </c>
      <c r="AI3535" t="str">
        <f t="shared" si="323"/>
        <v>צבע מתקלף</v>
      </c>
      <c r="AJ3535">
        <f t="shared" si="320"/>
        <v>9</v>
      </c>
      <c r="AK3535" t="str">
        <f t="shared" si="324"/>
        <v>צבע מתקלף,צבע מתקלף</v>
      </c>
    </row>
    <row r="3536" spans="1:37" x14ac:dyDescent="0.25">
      <c r="A3536" s="1">
        <v>4.1666666666666664E-2</v>
      </c>
      <c r="B3536">
        <v>180</v>
      </c>
      <c r="C3536" t="s">
        <v>5340</v>
      </c>
      <c r="D3536" t="s">
        <v>0</v>
      </c>
      <c r="E3536">
        <v>0</v>
      </c>
      <c r="F3536">
        <v>0</v>
      </c>
      <c r="G3536" t="s">
        <v>1</v>
      </c>
      <c r="H3536" s="2">
        <v>41274</v>
      </c>
      <c r="I3536" t="s">
        <v>2</v>
      </c>
      <c r="J3536" t="s">
        <v>3</v>
      </c>
      <c r="K3536">
        <v>0</v>
      </c>
      <c r="L3536">
        <v>17</v>
      </c>
      <c r="M3536">
        <v>0</v>
      </c>
      <c r="N3536">
        <v>0</v>
      </c>
      <c r="O3536">
        <v>0</v>
      </c>
      <c r="P3536">
        <v>0</v>
      </c>
      <c r="Q3536" t="s">
        <v>0</v>
      </c>
      <c r="R3536">
        <v>0</v>
      </c>
      <c r="S3536">
        <v>0</v>
      </c>
      <c r="T3536" t="s">
        <v>27046</v>
      </c>
      <c r="U3536" t="s">
        <v>20517</v>
      </c>
      <c r="V3536" s="2">
        <v>39866</v>
      </c>
      <c r="W3536" s="7">
        <f t="shared" si="321"/>
        <v>2009</v>
      </c>
      <c r="X3536" s="2">
        <v>39856</v>
      </c>
      <c r="Y3536" t="s">
        <v>6</v>
      </c>
      <c r="Z3536" t="s">
        <v>5341</v>
      </c>
      <c r="AA3536" t="s">
        <v>222</v>
      </c>
      <c r="AB3536">
        <v>4</v>
      </c>
      <c r="AC3536">
        <v>4937</v>
      </c>
      <c r="AD3536">
        <v>11992</v>
      </c>
      <c r="AE3536" t="s">
        <v>21550</v>
      </c>
      <c r="AF3536" t="s">
        <v>27034</v>
      </c>
      <c r="AG3536">
        <f t="shared" si="322"/>
        <v>5</v>
      </c>
      <c r="AI3536" t="str">
        <f t="shared" si="323"/>
        <v/>
      </c>
      <c r="AJ3536">
        <f t="shared" si="320"/>
        <v>0</v>
      </c>
      <c r="AK3536" t="str">
        <f t="shared" si="324"/>
        <v/>
      </c>
    </row>
    <row r="3537" spans="1:37" x14ac:dyDescent="0.25">
      <c r="A3537" s="1">
        <v>6.25E-2</v>
      </c>
      <c r="B3537">
        <v>0</v>
      </c>
      <c r="C3537">
        <v>0</v>
      </c>
      <c r="D3537" t="s">
        <v>5342</v>
      </c>
      <c r="E3537">
        <v>0</v>
      </c>
      <c r="F3537">
        <v>0</v>
      </c>
      <c r="G3537" t="s">
        <v>5</v>
      </c>
      <c r="H3537" s="2">
        <v>39864</v>
      </c>
      <c r="I3537" s="2">
        <v>39862</v>
      </c>
      <c r="J3537" t="s">
        <v>3</v>
      </c>
      <c r="K3537">
        <v>208</v>
      </c>
      <c r="L3537">
        <v>15.5</v>
      </c>
      <c r="M3537">
        <v>180.09</v>
      </c>
      <c r="N3537">
        <v>0</v>
      </c>
      <c r="O3537">
        <v>0</v>
      </c>
      <c r="P3537">
        <v>180.09</v>
      </c>
      <c r="Q3537" t="s">
        <v>0</v>
      </c>
      <c r="R3537">
        <v>0</v>
      </c>
      <c r="S3537">
        <v>208</v>
      </c>
      <c r="T3537" t="s">
        <v>27046</v>
      </c>
      <c r="U3537" t="s">
        <v>20524</v>
      </c>
      <c r="V3537" s="2">
        <v>39871</v>
      </c>
      <c r="W3537" s="7">
        <f t="shared" si="321"/>
        <v>2009</v>
      </c>
      <c r="X3537" s="2">
        <v>39857</v>
      </c>
      <c r="Y3537" t="s">
        <v>93</v>
      </c>
      <c r="Z3537" t="s">
        <v>62</v>
      </c>
      <c r="AA3537" t="s">
        <v>3741</v>
      </c>
      <c r="AB3537">
        <v>2</v>
      </c>
      <c r="AC3537">
        <v>6003</v>
      </c>
      <c r="AD3537">
        <v>11993</v>
      </c>
      <c r="AE3537" t="s">
        <v>23463</v>
      </c>
      <c r="AF3537" t="s">
        <v>27034</v>
      </c>
      <c r="AG3537">
        <f t="shared" si="322"/>
        <v>5</v>
      </c>
      <c r="AI3537" t="str">
        <f t="shared" si="323"/>
        <v/>
      </c>
      <c r="AJ3537">
        <f t="shared" si="320"/>
        <v>0</v>
      </c>
      <c r="AK3537" t="str">
        <f t="shared" si="324"/>
        <v/>
      </c>
    </row>
    <row r="3538" spans="1:37" x14ac:dyDescent="0.25">
      <c r="A3538" s="1">
        <v>0</v>
      </c>
      <c r="B3538">
        <v>201</v>
      </c>
      <c r="C3538">
        <v>0</v>
      </c>
      <c r="D3538" t="s">
        <v>5343</v>
      </c>
      <c r="E3538">
        <v>0</v>
      </c>
      <c r="F3538">
        <v>0</v>
      </c>
      <c r="G3538" t="s">
        <v>5</v>
      </c>
      <c r="H3538" s="2">
        <v>39870</v>
      </c>
      <c r="I3538" s="2">
        <v>39868</v>
      </c>
      <c r="J3538" t="s">
        <v>3</v>
      </c>
      <c r="K3538">
        <v>335</v>
      </c>
      <c r="L3538">
        <v>15.5</v>
      </c>
      <c r="M3538">
        <v>290.04000000000002</v>
      </c>
      <c r="N3538">
        <v>0</v>
      </c>
      <c r="O3538">
        <v>0</v>
      </c>
      <c r="P3538">
        <v>290.04000000000002</v>
      </c>
      <c r="Q3538" t="s">
        <v>0</v>
      </c>
      <c r="R3538">
        <v>0</v>
      </c>
      <c r="S3538">
        <v>0</v>
      </c>
      <c r="T3538" t="s">
        <v>27046</v>
      </c>
      <c r="U3538" t="s">
        <v>20524</v>
      </c>
      <c r="V3538" s="2">
        <v>39867</v>
      </c>
      <c r="W3538" s="7">
        <f t="shared" si="321"/>
        <v>2009</v>
      </c>
      <c r="X3538" s="2">
        <v>39857</v>
      </c>
      <c r="Y3538" t="s">
        <v>941</v>
      </c>
      <c r="Z3538" t="s">
        <v>7</v>
      </c>
      <c r="AA3538" t="s">
        <v>5344</v>
      </c>
      <c r="AB3538">
        <v>3</v>
      </c>
      <c r="AC3538">
        <v>3959</v>
      </c>
      <c r="AD3538">
        <v>11994</v>
      </c>
      <c r="AE3538" t="s">
        <v>21936</v>
      </c>
      <c r="AF3538" t="s">
        <v>27034</v>
      </c>
      <c r="AG3538">
        <f t="shared" si="322"/>
        <v>5</v>
      </c>
      <c r="AI3538" t="str">
        <f t="shared" si="323"/>
        <v/>
      </c>
      <c r="AJ3538">
        <f t="shared" si="320"/>
        <v>0</v>
      </c>
      <c r="AK3538" t="str">
        <f t="shared" si="324"/>
        <v/>
      </c>
    </row>
    <row r="3539" spans="1:37" x14ac:dyDescent="0.25">
      <c r="A3539" s="1">
        <v>6.25E-2</v>
      </c>
      <c r="B3539">
        <v>50</v>
      </c>
      <c r="C3539">
        <v>0</v>
      </c>
      <c r="D3539" t="s">
        <v>5345</v>
      </c>
      <c r="E3539">
        <v>0</v>
      </c>
      <c r="F3539">
        <v>0</v>
      </c>
      <c r="G3539" t="s">
        <v>5</v>
      </c>
      <c r="H3539" s="2">
        <v>39993</v>
      </c>
      <c r="I3539" s="2">
        <v>39988</v>
      </c>
      <c r="J3539" t="s">
        <v>3</v>
      </c>
      <c r="K3539">
        <v>290</v>
      </c>
      <c r="L3539">
        <v>16</v>
      </c>
      <c r="M3539">
        <v>250</v>
      </c>
      <c r="N3539">
        <v>44.12</v>
      </c>
      <c r="O3539">
        <v>15</v>
      </c>
      <c r="P3539">
        <v>294.12</v>
      </c>
      <c r="Q3539" t="s">
        <v>0</v>
      </c>
      <c r="R3539">
        <v>0</v>
      </c>
      <c r="S3539">
        <v>0</v>
      </c>
      <c r="T3539" t="s">
        <v>27046</v>
      </c>
      <c r="U3539" t="s">
        <v>20524</v>
      </c>
      <c r="V3539" s="2">
        <v>39867</v>
      </c>
      <c r="W3539" s="7">
        <f t="shared" si="321"/>
        <v>2009</v>
      </c>
      <c r="X3539" s="2">
        <v>39857</v>
      </c>
      <c r="Y3539" t="s">
        <v>504</v>
      </c>
      <c r="Z3539" t="s">
        <v>7</v>
      </c>
      <c r="AA3539" t="s">
        <v>1703</v>
      </c>
      <c r="AB3539">
        <v>2</v>
      </c>
      <c r="AC3539">
        <v>6313</v>
      </c>
      <c r="AD3539">
        <v>11995</v>
      </c>
      <c r="AE3539" t="s">
        <v>23760</v>
      </c>
      <c r="AF3539" t="s">
        <v>27034</v>
      </c>
      <c r="AG3539">
        <f t="shared" si="322"/>
        <v>5</v>
      </c>
      <c r="AI3539" t="str">
        <f t="shared" si="323"/>
        <v/>
      </c>
      <c r="AJ3539">
        <f t="shared" si="320"/>
        <v>0</v>
      </c>
      <c r="AK3539" t="str">
        <f t="shared" si="324"/>
        <v/>
      </c>
    </row>
    <row r="3540" spans="1:37" x14ac:dyDescent="0.25">
      <c r="A3540" s="1">
        <v>2.0833333333333332E-2</v>
      </c>
      <c r="B3540">
        <v>0</v>
      </c>
      <c r="C3540">
        <v>0</v>
      </c>
      <c r="D3540" t="s">
        <v>5345</v>
      </c>
      <c r="E3540">
        <v>0</v>
      </c>
      <c r="F3540">
        <v>0</v>
      </c>
      <c r="G3540" t="s">
        <v>5</v>
      </c>
      <c r="H3540" s="2">
        <v>39993</v>
      </c>
      <c r="I3540" s="2">
        <v>39993</v>
      </c>
      <c r="J3540" t="s">
        <v>3</v>
      </c>
      <c r="K3540">
        <v>110</v>
      </c>
      <c r="L3540">
        <v>16</v>
      </c>
      <c r="M3540">
        <v>94.83</v>
      </c>
      <c r="N3540">
        <v>0</v>
      </c>
      <c r="O3540">
        <v>0</v>
      </c>
      <c r="P3540">
        <v>94.83</v>
      </c>
      <c r="Q3540" t="s">
        <v>0</v>
      </c>
      <c r="R3540">
        <v>0</v>
      </c>
      <c r="S3540">
        <v>0</v>
      </c>
      <c r="T3540" t="s">
        <v>27046</v>
      </c>
      <c r="U3540" t="s">
        <v>20524</v>
      </c>
      <c r="V3540" s="2">
        <v>39867</v>
      </c>
      <c r="W3540" s="7">
        <f t="shared" si="321"/>
        <v>2009</v>
      </c>
      <c r="X3540" s="2">
        <v>39857</v>
      </c>
      <c r="Y3540" t="s">
        <v>80</v>
      </c>
      <c r="Z3540" t="s">
        <v>7</v>
      </c>
      <c r="AA3540" t="s">
        <v>264</v>
      </c>
      <c r="AB3540">
        <v>3</v>
      </c>
      <c r="AC3540">
        <v>6313</v>
      </c>
      <c r="AD3540">
        <v>11996</v>
      </c>
      <c r="AE3540" t="s">
        <v>23760</v>
      </c>
      <c r="AF3540" t="s">
        <v>27034</v>
      </c>
      <c r="AG3540">
        <f t="shared" si="322"/>
        <v>5</v>
      </c>
      <c r="AI3540" t="str">
        <f t="shared" si="323"/>
        <v/>
      </c>
      <c r="AJ3540">
        <f t="shared" si="320"/>
        <v>0</v>
      </c>
      <c r="AK3540" t="str">
        <f t="shared" si="324"/>
        <v/>
      </c>
    </row>
    <row r="3541" spans="1:37" x14ac:dyDescent="0.25">
      <c r="A3541" s="1">
        <v>4.1666666666666664E-2</v>
      </c>
      <c r="B3541">
        <v>5</v>
      </c>
      <c r="C3541">
        <v>0</v>
      </c>
      <c r="D3541" t="s">
        <v>5346</v>
      </c>
      <c r="E3541">
        <v>0</v>
      </c>
      <c r="F3541">
        <v>0</v>
      </c>
      <c r="G3541" t="s">
        <v>5</v>
      </c>
      <c r="H3541" s="2">
        <v>39868</v>
      </c>
      <c r="I3541" s="2">
        <v>39868</v>
      </c>
      <c r="J3541" t="s">
        <v>3</v>
      </c>
      <c r="K3541">
        <v>100</v>
      </c>
      <c r="L3541">
        <v>15.5</v>
      </c>
      <c r="M3541">
        <v>86.58</v>
      </c>
      <c r="N3541">
        <v>0</v>
      </c>
      <c r="O3541">
        <v>0</v>
      </c>
      <c r="P3541">
        <v>86.58</v>
      </c>
      <c r="Q3541" t="s">
        <v>0</v>
      </c>
      <c r="R3541">
        <v>0</v>
      </c>
      <c r="S3541">
        <v>100</v>
      </c>
      <c r="T3541" t="s">
        <v>27046</v>
      </c>
      <c r="U3541" t="s">
        <v>20516</v>
      </c>
      <c r="V3541" s="2">
        <v>39866</v>
      </c>
      <c r="W3541" s="7">
        <f t="shared" si="321"/>
        <v>2009</v>
      </c>
      <c r="X3541" s="2">
        <v>39859</v>
      </c>
      <c r="Y3541" t="s">
        <v>998</v>
      </c>
      <c r="Z3541" t="s">
        <v>7</v>
      </c>
      <c r="AA3541" t="s">
        <v>38</v>
      </c>
      <c r="AB3541">
        <v>7</v>
      </c>
      <c r="AC3541">
        <v>6314</v>
      </c>
      <c r="AD3541">
        <v>11997</v>
      </c>
      <c r="AE3541" t="s">
        <v>23761</v>
      </c>
      <c r="AF3541" t="s">
        <v>27034</v>
      </c>
      <c r="AG3541">
        <f t="shared" si="322"/>
        <v>5</v>
      </c>
      <c r="AI3541" t="str">
        <f t="shared" si="323"/>
        <v/>
      </c>
      <c r="AJ3541">
        <f t="shared" si="320"/>
        <v>0</v>
      </c>
      <c r="AK3541" t="str">
        <f t="shared" si="324"/>
        <v/>
      </c>
    </row>
    <row r="3542" spans="1:37" x14ac:dyDescent="0.25">
      <c r="A3542" s="1">
        <v>0</v>
      </c>
      <c r="B3542">
        <v>0</v>
      </c>
      <c r="C3542">
        <v>0</v>
      </c>
      <c r="D3542" t="s">
        <v>0</v>
      </c>
      <c r="E3542">
        <v>0</v>
      </c>
      <c r="F3542">
        <v>0</v>
      </c>
      <c r="G3542" t="s">
        <v>1</v>
      </c>
      <c r="H3542" s="2">
        <v>40178</v>
      </c>
      <c r="I3542" t="s">
        <v>2</v>
      </c>
      <c r="J3542" t="s">
        <v>3</v>
      </c>
      <c r="K3542">
        <v>0</v>
      </c>
      <c r="L3542">
        <v>18</v>
      </c>
      <c r="M3542">
        <v>0</v>
      </c>
      <c r="N3542">
        <v>0</v>
      </c>
      <c r="O3542">
        <v>0</v>
      </c>
      <c r="P3542">
        <v>0</v>
      </c>
      <c r="Q3542" t="s">
        <v>0</v>
      </c>
      <c r="R3542">
        <v>0</v>
      </c>
      <c r="S3542">
        <v>0</v>
      </c>
      <c r="T3542" t="s">
        <v>27046</v>
      </c>
      <c r="U3542" t="s">
        <v>20517</v>
      </c>
      <c r="V3542" s="2">
        <v>39861</v>
      </c>
      <c r="W3542" s="7">
        <f t="shared" si="321"/>
        <v>2009</v>
      </c>
      <c r="X3542" s="2">
        <v>39859</v>
      </c>
      <c r="Y3542" t="s">
        <v>5347</v>
      </c>
      <c r="Z3542" t="s">
        <v>7</v>
      </c>
      <c r="AA3542" t="s">
        <v>119</v>
      </c>
      <c r="AB3542">
        <v>1</v>
      </c>
      <c r="AC3542">
        <v>6315</v>
      </c>
      <c r="AD3542">
        <v>11998</v>
      </c>
      <c r="AE3542" t="s">
        <v>23762</v>
      </c>
      <c r="AF3542" t="s">
        <v>27034</v>
      </c>
      <c r="AG3542">
        <f t="shared" si="322"/>
        <v>5</v>
      </c>
      <c r="AI3542" t="str">
        <f t="shared" si="323"/>
        <v/>
      </c>
      <c r="AJ3542">
        <f t="shared" si="320"/>
        <v>0</v>
      </c>
      <c r="AK3542" t="str">
        <f t="shared" si="324"/>
        <v/>
      </c>
    </row>
    <row r="3543" spans="1:37" x14ac:dyDescent="0.25">
      <c r="A3543" s="1">
        <v>1.3888888888888888E-2</v>
      </c>
      <c r="B3543">
        <v>0</v>
      </c>
      <c r="C3543">
        <v>0</v>
      </c>
      <c r="D3543" t="s">
        <v>5348</v>
      </c>
      <c r="E3543">
        <v>0</v>
      </c>
      <c r="F3543">
        <v>0</v>
      </c>
      <c r="G3543" t="s">
        <v>5</v>
      </c>
      <c r="H3543" s="2">
        <v>39863</v>
      </c>
      <c r="I3543" s="2">
        <v>39863</v>
      </c>
      <c r="J3543" t="s">
        <v>3</v>
      </c>
      <c r="K3543">
        <v>185</v>
      </c>
      <c r="L3543">
        <v>15.5</v>
      </c>
      <c r="M3543">
        <v>160.16999999999999</v>
      </c>
      <c r="N3543">
        <v>0</v>
      </c>
      <c r="O3543">
        <v>0</v>
      </c>
      <c r="P3543">
        <v>160.16999999999999</v>
      </c>
      <c r="Q3543" t="s">
        <v>0</v>
      </c>
      <c r="R3543">
        <v>0</v>
      </c>
      <c r="S3543">
        <v>0</v>
      </c>
      <c r="T3543" t="s">
        <v>27046</v>
      </c>
      <c r="U3543" t="s">
        <v>20517</v>
      </c>
      <c r="V3543" s="2">
        <v>39861</v>
      </c>
      <c r="W3543" s="7">
        <f t="shared" si="321"/>
        <v>2009</v>
      </c>
      <c r="X3543" s="2">
        <v>39859</v>
      </c>
      <c r="Y3543" t="s">
        <v>47</v>
      </c>
      <c r="Z3543" t="s">
        <v>7</v>
      </c>
      <c r="AA3543" t="s">
        <v>23</v>
      </c>
      <c r="AB3543">
        <v>1</v>
      </c>
      <c r="AC3543">
        <v>836</v>
      </c>
      <c r="AD3543">
        <v>11999</v>
      </c>
      <c r="AE3543" t="s">
        <v>20836</v>
      </c>
      <c r="AF3543" t="s">
        <v>27034</v>
      </c>
      <c r="AG3543">
        <f t="shared" si="322"/>
        <v>5</v>
      </c>
      <c r="AI3543" t="str">
        <f t="shared" si="323"/>
        <v/>
      </c>
      <c r="AJ3543">
        <f t="shared" si="320"/>
        <v>0</v>
      </c>
      <c r="AK3543" t="str">
        <f t="shared" si="324"/>
        <v/>
      </c>
    </row>
    <row r="3544" spans="1:37" x14ac:dyDescent="0.25">
      <c r="A3544" s="1">
        <v>0</v>
      </c>
      <c r="B3544">
        <v>0</v>
      </c>
      <c r="C3544">
        <v>0</v>
      </c>
      <c r="D3544" t="s">
        <v>5349</v>
      </c>
      <c r="E3544">
        <v>0</v>
      </c>
      <c r="F3544">
        <v>0</v>
      </c>
      <c r="G3544" t="s">
        <v>5</v>
      </c>
      <c r="H3544" s="2">
        <v>39902</v>
      </c>
      <c r="I3544" t="s">
        <v>2</v>
      </c>
      <c r="J3544" t="s">
        <v>3</v>
      </c>
      <c r="K3544">
        <v>65</v>
      </c>
      <c r="L3544">
        <v>15.5</v>
      </c>
      <c r="M3544">
        <v>56.28</v>
      </c>
      <c r="N3544">
        <v>0</v>
      </c>
      <c r="O3544">
        <v>0</v>
      </c>
      <c r="P3544">
        <v>56.28</v>
      </c>
      <c r="Q3544" t="s">
        <v>0</v>
      </c>
      <c r="R3544">
        <v>0</v>
      </c>
      <c r="S3544">
        <v>0</v>
      </c>
      <c r="T3544" t="s">
        <v>27046</v>
      </c>
      <c r="U3544" t="s">
        <v>20524</v>
      </c>
      <c r="V3544" s="2">
        <v>39869</v>
      </c>
      <c r="W3544" s="7">
        <f t="shared" si="321"/>
        <v>2009</v>
      </c>
      <c r="X3544" s="2">
        <v>39859</v>
      </c>
      <c r="Y3544" t="s">
        <v>80</v>
      </c>
      <c r="Z3544" t="s">
        <v>7</v>
      </c>
      <c r="AA3544" t="s">
        <v>81</v>
      </c>
      <c r="AB3544">
        <v>3</v>
      </c>
      <c r="AC3544">
        <v>6316</v>
      </c>
      <c r="AD3544">
        <v>12000</v>
      </c>
      <c r="AE3544" t="s">
        <v>23763</v>
      </c>
      <c r="AF3544" t="s">
        <v>27034</v>
      </c>
      <c r="AG3544">
        <f t="shared" si="322"/>
        <v>5</v>
      </c>
      <c r="AI3544" t="str">
        <f t="shared" si="323"/>
        <v/>
      </c>
      <c r="AJ3544">
        <f t="shared" si="320"/>
        <v>0</v>
      </c>
      <c r="AK3544" t="str">
        <f t="shared" si="324"/>
        <v/>
      </c>
    </row>
    <row r="3545" spans="1:37" x14ac:dyDescent="0.25">
      <c r="A3545" s="1">
        <v>5.2083333333333336E-2</v>
      </c>
      <c r="B3545">
        <v>20</v>
      </c>
      <c r="C3545">
        <v>0</v>
      </c>
      <c r="D3545" t="s">
        <v>5350</v>
      </c>
      <c r="E3545">
        <v>0</v>
      </c>
      <c r="F3545">
        <v>0</v>
      </c>
      <c r="G3545" t="s">
        <v>5</v>
      </c>
      <c r="H3545" s="2">
        <v>39864</v>
      </c>
      <c r="I3545" s="2">
        <v>39864</v>
      </c>
      <c r="J3545" t="s">
        <v>3</v>
      </c>
      <c r="K3545">
        <v>269</v>
      </c>
      <c r="L3545">
        <v>15.5</v>
      </c>
      <c r="M3545">
        <v>232.9</v>
      </c>
      <c r="N3545">
        <v>0</v>
      </c>
      <c r="O3545">
        <v>0</v>
      </c>
      <c r="P3545">
        <v>232.9</v>
      </c>
      <c r="Q3545" t="s">
        <v>0</v>
      </c>
      <c r="R3545">
        <v>0</v>
      </c>
      <c r="S3545">
        <v>0</v>
      </c>
      <c r="T3545" t="s">
        <v>27046</v>
      </c>
      <c r="U3545" t="s">
        <v>20524</v>
      </c>
      <c r="V3545" s="2">
        <v>39869</v>
      </c>
      <c r="W3545" s="7">
        <f t="shared" si="321"/>
        <v>2009</v>
      </c>
      <c r="X3545" s="2">
        <v>39859</v>
      </c>
      <c r="Y3545" t="s">
        <v>93</v>
      </c>
      <c r="Z3545" t="s">
        <v>62</v>
      </c>
      <c r="AA3545" t="s">
        <v>36</v>
      </c>
      <c r="AB3545">
        <v>2</v>
      </c>
      <c r="AC3545">
        <v>5692</v>
      </c>
      <c r="AD3545">
        <v>12001</v>
      </c>
      <c r="AE3545" t="s">
        <v>23163</v>
      </c>
      <c r="AF3545" t="s">
        <v>27034</v>
      </c>
      <c r="AG3545">
        <f t="shared" si="322"/>
        <v>5</v>
      </c>
      <c r="AI3545" t="str">
        <f t="shared" si="323"/>
        <v/>
      </c>
      <c r="AJ3545">
        <f t="shared" si="320"/>
        <v>0</v>
      </c>
      <c r="AK3545" t="str">
        <f t="shared" si="324"/>
        <v/>
      </c>
    </row>
    <row r="3546" spans="1:37" x14ac:dyDescent="0.25">
      <c r="A3546" s="1">
        <v>4.1666666666666664E-2</v>
      </c>
      <c r="B3546">
        <v>5</v>
      </c>
      <c r="C3546">
        <v>0</v>
      </c>
      <c r="D3546" t="s">
        <v>5351</v>
      </c>
      <c r="E3546">
        <v>0</v>
      </c>
      <c r="F3546">
        <v>0</v>
      </c>
      <c r="G3546" t="s">
        <v>5</v>
      </c>
      <c r="H3546" s="2">
        <v>39863</v>
      </c>
      <c r="I3546" s="2">
        <v>39862</v>
      </c>
      <c r="J3546" t="s">
        <v>3</v>
      </c>
      <c r="K3546">
        <v>266</v>
      </c>
      <c r="L3546">
        <v>15.5</v>
      </c>
      <c r="M3546">
        <v>230.3</v>
      </c>
      <c r="N3546">
        <v>0</v>
      </c>
      <c r="O3546">
        <v>0</v>
      </c>
      <c r="P3546">
        <v>230.3</v>
      </c>
      <c r="Q3546" t="s">
        <v>0</v>
      </c>
      <c r="R3546">
        <v>0</v>
      </c>
      <c r="S3546">
        <v>0</v>
      </c>
      <c r="T3546" t="s">
        <v>27046</v>
      </c>
      <c r="U3546" t="s">
        <v>20517</v>
      </c>
      <c r="V3546" s="2">
        <v>39867</v>
      </c>
      <c r="W3546" s="7">
        <f t="shared" si="321"/>
        <v>2009</v>
      </c>
      <c r="X3546" s="2">
        <v>39860</v>
      </c>
      <c r="Y3546" t="s">
        <v>32</v>
      </c>
      <c r="Z3546" t="s">
        <v>7</v>
      </c>
      <c r="AA3546" t="s">
        <v>1675</v>
      </c>
      <c r="AB3546">
        <v>9</v>
      </c>
      <c r="AC3546">
        <v>6303</v>
      </c>
      <c r="AD3546">
        <v>12002</v>
      </c>
      <c r="AE3546" t="s">
        <v>23751</v>
      </c>
      <c r="AF3546" t="s">
        <v>27034</v>
      </c>
      <c r="AG3546">
        <f t="shared" si="322"/>
        <v>5</v>
      </c>
      <c r="AI3546" t="str">
        <f t="shared" si="323"/>
        <v/>
      </c>
      <c r="AJ3546">
        <f t="shared" si="320"/>
        <v>0</v>
      </c>
      <c r="AK3546" t="str">
        <f t="shared" si="324"/>
        <v/>
      </c>
    </row>
    <row r="3547" spans="1:37" x14ac:dyDescent="0.25">
      <c r="A3547" s="1">
        <v>0</v>
      </c>
      <c r="B3547">
        <v>0</v>
      </c>
      <c r="C3547" t="s">
        <v>5352</v>
      </c>
      <c r="D3547" t="s">
        <v>0</v>
      </c>
      <c r="E3547">
        <v>0</v>
      </c>
      <c r="F3547">
        <v>0</v>
      </c>
      <c r="G3547" t="s">
        <v>1</v>
      </c>
      <c r="H3547" s="2">
        <v>39944</v>
      </c>
      <c r="I3547" t="s">
        <v>2</v>
      </c>
      <c r="J3547" t="s">
        <v>3</v>
      </c>
      <c r="K3547">
        <v>0</v>
      </c>
      <c r="L3547">
        <v>15.5</v>
      </c>
      <c r="M3547">
        <v>0</v>
      </c>
      <c r="N3547">
        <v>0</v>
      </c>
      <c r="O3547">
        <v>0</v>
      </c>
      <c r="P3547">
        <v>0</v>
      </c>
      <c r="Q3547" t="s">
        <v>0</v>
      </c>
      <c r="R3547">
        <v>0</v>
      </c>
      <c r="S3547">
        <v>0</v>
      </c>
      <c r="T3547" t="s">
        <v>27046</v>
      </c>
      <c r="U3547" t="s">
        <v>20517</v>
      </c>
      <c r="V3547" s="2">
        <v>39862</v>
      </c>
      <c r="W3547" s="7">
        <f t="shared" si="321"/>
        <v>2009</v>
      </c>
      <c r="X3547" s="2">
        <v>39860</v>
      </c>
      <c r="Y3547" t="s">
        <v>6</v>
      </c>
      <c r="Z3547" t="s">
        <v>7</v>
      </c>
      <c r="AA3547" t="s">
        <v>314</v>
      </c>
      <c r="AB3547">
        <v>1</v>
      </c>
      <c r="AC3547">
        <v>6317</v>
      </c>
      <c r="AD3547">
        <v>12003</v>
      </c>
      <c r="AE3547" t="s">
        <v>23764</v>
      </c>
      <c r="AF3547" t="s">
        <v>27034</v>
      </c>
      <c r="AG3547">
        <f t="shared" si="322"/>
        <v>5</v>
      </c>
      <c r="AI3547" t="str">
        <f t="shared" si="323"/>
        <v/>
      </c>
      <c r="AJ3547">
        <f t="shared" si="320"/>
        <v>0</v>
      </c>
      <c r="AK3547" t="str">
        <f t="shared" si="324"/>
        <v/>
      </c>
    </row>
    <row r="3548" spans="1:37" x14ac:dyDescent="0.25">
      <c r="A3548" s="1">
        <v>0</v>
      </c>
      <c r="B3548">
        <v>0</v>
      </c>
      <c r="C3548" t="s">
        <v>3998</v>
      </c>
      <c r="D3548" t="s">
        <v>0</v>
      </c>
      <c r="E3548">
        <v>0</v>
      </c>
      <c r="F3548">
        <v>0</v>
      </c>
      <c r="G3548" t="s">
        <v>1</v>
      </c>
      <c r="H3548" s="2">
        <v>40178</v>
      </c>
      <c r="I3548" t="s">
        <v>2</v>
      </c>
      <c r="J3548" t="s">
        <v>3</v>
      </c>
      <c r="K3548">
        <v>0</v>
      </c>
      <c r="L3548">
        <v>17</v>
      </c>
      <c r="M3548">
        <v>0</v>
      </c>
      <c r="N3548">
        <v>0</v>
      </c>
      <c r="O3548">
        <v>0</v>
      </c>
      <c r="P3548">
        <v>0</v>
      </c>
      <c r="Q3548" t="s">
        <v>0</v>
      </c>
      <c r="R3548">
        <v>0</v>
      </c>
      <c r="S3548">
        <v>0</v>
      </c>
      <c r="T3548" t="s">
        <v>27046</v>
      </c>
      <c r="U3548" t="s">
        <v>20524</v>
      </c>
      <c r="V3548" s="2">
        <v>39868</v>
      </c>
      <c r="W3548" s="7">
        <f t="shared" si="321"/>
        <v>2009</v>
      </c>
      <c r="X3548" s="2">
        <v>39861</v>
      </c>
      <c r="Y3548" t="s">
        <v>5353</v>
      </c>
      <c r="Z3548" t="s">
        <v>7</v>
      </c>
      <c r="AA3548" t="s">
        <v>5354</v>
      </c>
      <c r="AB3548">
        <v>9</v>
      </c>
      <c r="AC3548">
        <v>829</v>
      </c>
      <c r="AD3548">
        <v>12004</v>
      </c>
      <c r="AE3548" t="s">
        <v>20832</v>
      </c>
      <c r="AF3548" t="s">
        <v>27034</v>
      </c>
      <c r="AG3548">
        <f t="shared" si="322"/>
        <v>5</v>
      </c>
      <c r="AI3548" t="str">
        <f t="shared" si="323"/>
        <v/>
      </c>
      <c r="AJ3548">
        <f t="shared" si="320"/>
        <v>0</v>
      </c>
      <c r="AK3548" t="str">
        <f t="shared" si="324"/>
        <v/>
      </c>
    </row>
    <row r="3549" spans="1:37" x14ac:dyDescent="0.25">
      <c r="A3549" s="1">
        <v>1.7361111111111112E-2</v>
      </c>
      <c r="B3549">
        <v>0</v>
      </c>
      <c r="C3549">
        <v>0</v>
      </c>
      <c r="D3549" t="s">
        <v>5355</v>
      </c>
      <c r="E3549">
        <v>0</v>
      </c>
      <c r="F3549">
        <v>0</v>
      </c>
      <c r="G3549" t="s">
        <v>5</v>
      </c>
      <c r="H3549" s="2">
        <v>39863</v>
      </c>
      <c r="I3549" s="2">
        <v>39863</v>
      </c>
      <c r="J3549" t="s">
        <v>3</v>
      </c>
      <c r="K3549">
        <v>219</v>
      </c>
      <c r="L3549">
        <v>15.5</v>
      </c>
      <c r="M3549">
        <v>189.61</v>
      </c>
      <c r="N3549">
        <v>0</v>
      </c>
      <c r="O3549">
        <v>0</v>
      </c>
      <c r="P3549">
        <v>189.61</v>
      </c>
      <c r="Q3549" t="s">
        <v>0</v>
      </c>
      <c r="R3549">
        <v>0</v>
      </c>
      <c r="S3549">
        <v>0</v>
      </c>
      <c r="T3549" t="s">
        <v>27046</v>
      </c>
      <c r="U3549" t="s">
        <v>20517</v>
      </c>
      <c r="V3549" s="2">
        <v>39864</v>
      </c>
      <c r="W3549" s="7">
        <f t="shared" si="321"/>
        <v>2009</v>
      </c>
      <c r="X3549" s="2">
        <v>39862</v>
      </c>
      <c r="Y3549" t="s">
        <v>47</v>
      </c>
      <c r="Z3549" t="s">
        <v>7</v>
      </c>
      <c r="AA3549" t="s">
        <v>48</v>
      </c>
      <c r="AB3549">
        <v>1</v>
      </c>
      <c r="AC3549">
        <v>6318</v>
      </c>
      <c r="AD3549">
        <v>12005</v>
      </c>
      <c r="AE3549" t="s">
        <v>23765</v>
      </c>
      <c r="AF3549" t="s">
        <v>27034</v>
      </c>
      <c r="AG3549">
        <f t="shared" si="322"/>
        <v>5</v>
      </c>
      <c r="AI3549" t="str">
        <f t="shared" si="323"/>
        <v/>
      </c>
      <c r="AJ3549">
        <f t="shared" si="320"/>
        <v>0</v>
      </c>
      <c r="AK3549" t="str">
        <f t="shared" si="324"/>
        <v/>
      </c>
    </row>
    <row r="3550" spans="1:37" x14ac:dyDescent="0.25">
      <c r="A3550" s="1">
        <v>4.1666666666666664E-2</v>
      </c>
      <c r="B3550">
        <v>5</v>
      </c>
      <c r="C3550">
        <v>0</v>
      </c>
      <c r="D3550" t="s">
        <v>5356</v>
      </c>
      <c r="E3550">
        <v>0</v>
      </c>
      <c r="F3550">
        <v>0</v>
      </c>
      <c r="G3550" t="s">
        <v>5</v>
      </c>
      <c r="H3550" s="2">
        <v>39868</v>
      </c>
      <c r="I3550" s="2">
        <v>39867</v>
      </c>
      <c r="J3550" t="s">
        <v>3</v>
      </c>
      <c r="K3550">
        <v>176</v>
      </c>
      <c r="L3550">
        <v>15.5</v>
      </c>
      <c r="M3550">
        <v>152.38</v>
      </c>
      <c r="N3550">
        <v>0</v>
      </c>
      <c r="O3550">
        <v>0</v>
      </c>
      <c r="P3550">
        <v>152.38</v>
      </c>
      <c r="Q3550" t="s">
        <v>0</v>
      </c>
      <c r="R3550">
        <v>0</v>
      </c>
      <c r="S3550">
        <v>0</v>
      </c>
      <c r="T3550" t="s">
        <v>27046</v>
      </c>
      <c r="U3550" t="s">
        <v>20517</v>
      </c>
      <c r="V3550" s="2">
        <v>39869</v>
      </c>
      <c r="W3550" s="7">
        <f t="shared" si="321"/>
        <v>2009</v>
      </c>
      <c r="X3550" s="2">
        <v>39862</v>
      </c>
      <c r="Y3550" t="s">
        <v>580</v>
      </c>
      <c r="Z3550" t="s">
        <v>7</v>
      </c>
      <c r="AA3550" t="s">
        <v>106</v>
      </c>
      <c r="AB3550">
        <v>9</v>
      </c>
      <c r="AC3550">
        <v>5820</v>
      </c>
      <c r="AD3550">
        <v>12006</v>
      </c>
      <c r="AE3550" t="s">
        <v>23284</v>
      </c>
      <c r="AF3550" t="s">
        <v>27034</v>
      </c>
      <c r="AG3550">
        <f t="shared" si="322"/>
        <v>5</v>
      </c>
      <c r="AI3550" t="str">
        <f t="shared" si="323"/>
        <v/>
      </c>
      <c r="AJ3550">
        <f t="shared" si="320"/>
        <v>0</v>
      </c>
      <c r="AK3550" t="str">
        <f t="shared" si="324"/>
        <v/>
      </c>
    </row>
    <row r="3551" spans="1:37" x14ac:dyDescent="0.25">
      <c r="A3551" s="1">
        <v>3.125E-2</v>
      </c>
      <c r="B3551">
        <v>38</v>
      </c>
      <c r="C3551">
        <v>0</v>
      </c>
      <c r="D3551" t="s">
        <v>5357</v>
      </c>
      <c r="E3551">
        <v>0</v>
      </c>
      <c r="F3551">
        <v>0</v>
      </c>
      <c r="G3551" t="s">
        <v>5</v>
      </c>
      <c r="H3551" s="2">
        <v>39883</v>
      </c>
      <c r="I3551" s="2">
        <v>39873</v>
      </c>
      <c r="J3551" t="s">
        <v>3</v>
      </c>
      <c r="K3551">
        <v>160</v>
      </c>
      <c r="L3551">
        <v>16.5</v>
      </c>
      <c r="M3551">
        <v>137.34</v>
      </c>
      <c r="N3551">
        <v>0</v>
      </c>
      <c r="O3551">
        <v>0</v>
      </c>
      <c r="P3551">
        <v>137.34</v>
      </c>
      <c r="Q3551" t="s">
        <v>0</v>
      </c>
      <c r="R3551">
        <v>0</v>
      </c>
      <c r="S3551">
        <v>0</v>
      </c>
      <c r="T3551" t="s">
        <v>27046</v>
      </c>
      <c r="U3551" t="s">
        <v>20517</v>
      </c>
      <c r="V3551" s="2">
        <v>39872</v>
      </c>
      <c r="W3551" s="7">
        <f t="shared" si="321"/>
        <v>2009</v>
      </c>
      <c r="X3551" s="2">
        <v>39862</v>
      </c>
      <c r="Y3551" t="s">
        <v>6</v>
      </c>
      <c r="Z3551" t="s">
        <v>5358</v>
      </c>
      <c r="AA3551" t="s">
        <v>5359</v>
      </c>
      <c r="AB3551">
        <v>0</v>
      </c>
      <c r="AC3551">
        <v>6319</v>
      </c>
      <c r="AD3551">
        <v>12007</v>
      </c>
      <c r="AE3551" t="s">
        <v>23766</v>
      </c>
      <c r="AF3551" t="s">
        <v>27034</v>
      </c>
      <c r="AG3551">
        <f t="shared" si="322"/>
        <v>5</v>
      </c>
      <c r="AI3551" t="str">
        <f t="shared" si="323"/>
        <v/>
      </c>
      <c r="AJ3551">
        <f t="shared" si="320"/>
        <v>0</v>
      </c>
      <c r="AK3551" t="str">
        <f t="shared" si="324"/>
        <v/>
      </c>
    </row>
    <row r="3552" spans="1:37" x14ac:dyDescent="0.25">
      <c r="A3552" s="1">
        <v>2.7777777777777776E-2</v>
      </c>
      <c r="B3552">
        <v>2</v>
      </c>
      <c r="C3552">
        <v>0</v>
      </c>
      <c r="D3552" t="s">
        <v>5360</v>
      </c>
      <c r="E3552">
        <v>0</v>
      </c>
      <c r="F3552">
        <v>0</v>
      </c>
      <c r="G3552" t="s">
        <v>5</v>
      </c>
      <c r="H3552" s="2">
        <v>39867</v>
      </c>
      <c r="I3552" s="2">
        <v>39867</v>
      </c>
      <c r="J3552" t="s">
        <v>3</v>
      </c>
      <c r="K3552">
        <v>254</v>
      </c>
      <c r="L3552">
        <v>15.5</v>
      </c>
      <c r="M3552">
        <v>219.91</v>
      </c>
      <c r="N3552">
        <v>0</v>
      </c>
      <c r="O3552">
        <v>0</v>
      </c>
      <c r="P3552">
        <v>219.91</v>
      </c>
      <c r="Q3552" t="s">
        <v>0</v>
      </c>
      <c r="R3552">
        <v>0</v>
      </c>
      <c r="S3552">
        <v>0</v>
      </c>
      <c r="T3552" t="s">
        <v>27046</v>
      </c>
      <c r="U3552" t="s">
        <v>20524</v>
      </c>
      <c r="V3552" s="2">
        <v>39864</v>
      </c>
      <c r="W3552" s="7">
        <f t="shared" si="321"/>
        <v>2009</v>
      </c>
      <c r="X3552" s="2">
        <v>39862</v>
      </c>
      <c r="Y3552" t="s">
        <v>12</v>
      </c>
      <c r="Z3552" t="s">
        <v>7</v>
      </c>
      <c r="AA3552" t="s">
        <v>113</v>
      </c>
      <c r="AB3552">
        <v>1</v>
      </c>
      <c r="AC3552">
        <v>6320</v>
      </c>
      <c r="AD3552">
        <v>12008</v>
      </c>
      <c r="AE3552" t="s">
        <v>23767</v>
      </c>
      <c r="AF3552" t="s">
        <v>27034</v>
      </c>
      <c r="AG3552">
        <f t="shared" si="322"/>
        <v>5</v>
      </c>
      <c r="AI3552" t="str">
        <f t="shared" si="323"/>
        <v/>
      </c>
      <c r="AJ3552">
        <f t="shared" si="320"/>
        <v>0</v>
      </c>
      <c r="AK3552" t="str">
        <f t="shared" si="324"/>
        <v/>
      </c>
    </row>
    <row r="3553" spans="1:37" x14ac:dyDescent="0.25">
      <c r="A3553" s="1">
        <v>8.3333333333333329E-2</v>
      </c>
      <c r="B3553">
        <v>170</v>
      </c>
      <c r="C3553">
        <v>0</v>
      </c>
      <c r="D3553" t="s">
        <v>5361</v>
      </c>
      <c r="E3553">
        <v>0</v>
      </c>
      <c r="F3553">
        <v>0</v>
      </c>
      <c r="G3553" t="s">
        <v>5</v>
      </c>
      <c r="H3553" s="2">
        <v>39976</v>
      </c>
      <c r="I3553" s="2">
        <v>39972</v>
      </c>
      <c r="J3553" t="s">
        <v>3</v>
      </c>
      <c r="K3553">
        <v>620</v>
      </c>
      <c r="L3553">
        <v>15.5</v>
      </c>
      <c r="M3553">
        <v>536.79999999999995</v>
      </c>
      <c r="N3553">
        <v>0</v>
      </c>
      <c r="O3553">
        <v>0</v>
      </c>
      <c r="P3553">
        <v>536.79999999999995</v>
      </c>
      <c r="Q3553" t="s">
        <v>0</v>
      </c>
      <c r="R3553">
        <v>0</v>
      </c>
      <c r="S3553">
        <v>0</v>
      </c>
      <c r="T3553" t="s">
        <v>27299</v>
      </c>
      <c r="U3553" t="s">
        <v>20524</v>
      </c>
      <c r="V3553" t="s">
        <v>5362</v>
      </c>
      <c r="W3553" s="7">
        <f t="shared" si="321"/>
        <v>2009</v>
      </c>
      <c r="X3553" s="2">
        <v>39862</v>
      </c>
      <c r="Y3553" t="s">
        <v>2339</v>
      </c>
      <c r="Z3553" t="s">
        <v>7</v>
      </c>
      <c r="AA3553" t="s">
        <v>527</v>
      </c>
      <c r="AB3553">
        <v>3</v>
      </c>
      <c r="AC3553">
        <v>5812</v>
      </c>
      <c r="AD3553">
        <v>12009</v>
      </c>
      <c r="AE3553" t="s">
        <v>23276</v>
      </c>
      <c r="AF3553" t="s">
        <v>27034</v>
      </c>
      <c r="AG3553">
        <f t="shared" si="322"/>
        <v>39</v>
      </c>
      <c r="AH3553" t="str">
        <f>MID(V3553,1,31)</f>
        <v xml:space="preserve">כבל פגום,צבע מקולף             </v>
      </c>
      <c r="AI3553" t="str">
        <f t="shared" si="323"/>
        <v>כבל פגום,צבע מקולף</v>
      </c>
      <c r="AJ3553">
        <f t="shared" si="320"/>
        <v>18</v>
      </c>
      <c r="AK3553" t="str">
        <f t="shared" si="324"/>
        <v>כבל פגום,צבע מקולף,כבל פגום,צבע מקולף</v>
      </c>
    </row>
    <row r="3554" spans="1:37" x14ac:dyDescent="0.25">
      <c r="A3554" s="1">
        <v>4.1666666666666664E-2</v>
      </c>
      <c r="B3554">
        <v>0</v>
      </c>
      <c r="C3554">
        <v>0</v>
      </c>
      <c r="D3554" t="s">
        <v>5363</v>
      </c>
      <c r="E3554">
        <v>0</v>
      </c>
      <c r="F3554">
        <v>0</v>
      </c>
      <c r="G3554" t="s">
        <v>5</v>
      </c>
      <c r="H3554" s="2">
        <v>40290</v>
      </c>
      <c r="I3554" s="2">
        <v>40289</v>
      </c>
      <c r="J3554" t="s">
        <v>3</v>
      </c>
      <c r="K3554">
        <v>331</v>
      </c>
      <c r="L3554">
        <v>16</v>
      </c>
      <c r="M3554">
        <v>285.33999999999997</v>
      </c>
      <c r="N3554">
        <v>0</v>
      </c>
      <c r="O3554">
        <v>0</v>
      </c>
      <c r="P3554">
        <v>285.33999999999997</v>
      </c>
      <c r="Q3554" t="s">
        <v>0</v>
      </c>
      <c r="R3554">
        <v>0</v>
      </c>
      <c r="S3554">
        <v>0</v>
      </c>
      <c r="T3554" t="s">
        <v>27046</v>
      </c>
      <c r="U3554" t="s">
        <v>20524</v>
      </c>
      <c r="V3554" s="2">
        <v>39890</v>
      </c>
      <c r="W3554" s="7">
        <f t="shared" si="321"/>
        <v>2009</v>
      </c>
      <c r="X3554" s="2">
        <v>39862</v>
      </c>
      <c r="Y3554" t="s">
        <v>6</v>
      </c>
      <c r="Z3554" t="s">
        <v>7</v>
      </c>
      <c r="AA3554" t="s">
        <v>5364</v>
      </c>
      <c r="AB3554">
        <v>3</v>
      </c>
      <c r="AC3554">
        <v>2918</v>
      </c>
      <c r="AD3554">
        <v>12010</v>
      </c>
      <c r="AE3554" t="s">
        <v>21536</v>
      </c>
      <c r="AF3554" t="s">
        <v>27034</v>
      </c>
      <c r="AG3554">
        <f t="shared" si="322"/>
        <v>5</v>
      </c>
      <c r="AI3554" t="str">
        <f t="shared" si="323"/>
        <v/>
      </c>
      <c r="AJ3554">
        <f t="shared" si="320"/>
        <v>0</v>
      </c>
      <c r="AK3554" t="str">
        <f t="shared" si="324"/>
        <v/>
      </c>
    </row>
    <row r="3555" spans="1:37" x14ac:dyDescent="0.25">
      <c r="A3555" s="1">
        <v>0</v>
      </c>
      <c r="B3555">
        <v>0</v>
      </c>
      <c r="C3555" t="s">
        <v>3998</v>
      </c>
      <c r="D3555" t="s">
        <v>0</v>
      </c>
      <c r="E3555">
        <v>0</v>
      </c>
      <c r="F3555">
        <v>0</v>
      </c>
      <c r="G3555" t="s">
        <v>1</v>
      </c>
      <c r="H3555" s="2">
        <v>40178</v>
      </c>
      <c r="I3555" t="s">
        <v>2</v>
      </c>
      <c r="J3555" t="s">
        <v>3</v>
      </c>
      <c r="K3555">
        <v>0</v>
      </c>
      <c r="L3555">
        <v>17</v>
      </c>
      <c r="M3555">
        <v>0</v>
      </c>
      <c r="N3555">
        <v>0</v>
      </c>
      <c r="O3555">
        <v>0</v>
      </c>
      <c r="P3555">
        <v>0</v>
      </c>
      <c r="Q3555" t="s">
        <v>0</v>
      </c>
      <c r="R3555">
        <v>0</v>
      </c>
      <c r="S3555">
        <v>0</v>
      </c>
      <c r="T3555" t="s">
        <v>5840</v>
      </c>
      <c r="U3555" t="s">
        <v>20524</v>
      </c>
      <c r="V3555" t="s">
        <v>5365</v>
      </c>
      <c r="W3555" s="7">
        <f t="shared" si="321"/>
        <v>2009</v>
      </c>
      <c r="X3555" s="2">
        <v>39862</v>
      </c>
      <c r="Y3555" t="s">
        <v>6</v>
      </c>
      <c r="Z3555" t="s">
        <v>7</v>
      </c>
      <c r="AA3555" t="s">
        <v>5366</v>
      </c>
      <c r="AB3555">
        <v>3</v>
      </c>
      <c r="AC3555">
        <v>2918</v>
      </c>
      <c r="AD3555">
        <v>12011</v>
      </c>
      <c r="AE3555" t="s">
        <v>21536</v>
      </c>
      <c r="AF3555" t="s">
        <v>27034</v>
      </c>
      <c r="AG3555">
        <f t="shared" si="322"/>
        <v>39</v>
      </c>
      <c r="AH3555" t="str">
        <f>MID(V3555,1,31)</f>
        <v xml:space="preserve">כבל חשמל פגום                  </v>
      </c>
      <c r="AI3555" t="str">
        <f t="shared" si="323"/>
        <v>כבל חשמל פגום</v>
      </c>
      <c r="AJ3555">
        <f t="shared" si="320"/>
        <v>13</v>
      </c>
      <c r="AK3555" t="str">
        <f t="shared" si="324"/>
        <v>כבל חשמל פגום,כבל חשמל פגום</v>
      </c>
    </row>
    <row r="3556" spans="1:37" x14ac:dyDescent="0.25">
      <c r="A3556" s="1">
        <v>6.5972222222222224E-2</v>
      </c>
      <c r="B3556">
        <v>5</v>
      </c>
      <c r="C3556">
        <v>0</v>
      </c>
      <c r="D3556" t="s">
        <v>5367</v>
      </c>
      <c r="E3556">
        <v>0</v>
      </c>
      <c r="F3556">
        <v>0</v>
      </c>
      <c r="G3556" t="s">
        <v>5</v>
      </c>
      <c r="H3556" s="2">
        <v>39894</v>
      </c>
      <c r="I3556" s="2">
        <v>39891</v>
      </c>
      <c r="J3556" t="s">
        <v>3</v>
      </c>
      <c r="K3556">
        <v>167</v>
      </c>
      <c r="L3556">
        <v>15.5</v>
      </c>
      <c r="M3556">
        <v>144.59</v>
      </c>
      <c r="N3556">
        <v>0</v>
      </c>
      <c r="O3556">
        <v>0</v>
      </c>
      <c r="P3556">
        <v>144.59</v>
      </c>
      <c r="Q3556" t="s">
        <v>0</v>
      </c>
      <c r="R3556">
        <v>0</v>
      </c>
      <c r="S3556">
        <v>0</v>
      </c>
      <c r="T3556" t="s">
        <v>27046</v>
      </c>
      <c r="U3556" t="s">
        <v>20517</v>
      </c>
      <c r="V3556" s="2">
        <v>39869</v>
      </c>
      <c r="W3556" s="7">
        <f t="shared" si="321"/>
        <v>2009</v>
      </c>
      <c r="X3556" s="2">
        <v>39862</v>
      </c>
      <c r="Y3556" t="s">
        <v>28</v>
      </c>
      <c r="AA3556" t="s">
        <v>2610</v>
      </c>
      <c r="AB3556">
        <v>9</v>
      </c>
      <c r="AC3556">
        <v>6323</v>
      </c>
      <c r="AD3556">
        <v>12012</v>
      </c>
      <c r="AE3556" t="s">
        <v>23770</v>
      </c>
      <c r="AF3556" t="s">
        <v>27034</v>
      </c>
      <c r="AG3556">
        <f t="shared" si="322"/>
        <v>5</v>
      </c>
      <c r="AI3556" t="str">
        <f t="shared" si="323"/>
        <v/>
      </c>
      <c r="AJ3556">
        <f t="shared" si="320"/>
        <v>0</v>
      </c>
      <c r="AK3556" t="str">
        <f t="shared" si="324"/>
        <v/>
      </c>
    </row>
    <row r="3557" spans="1:37" x14ac:dyDescent="0.25">
      <c r="A3557" s="1">
        <v>0</v>
      </c>
      <c r="B3557">
        <v>0</v>
      </c>
      <c r="C3557" t="s">
        <v>3197</v>
      </c>
      <c r="D3557" t="s">
        <v>0</v>
      </c>
      <c r="E3557">
        <v>0</v>
      </c>
      <c r="F3557">
        <v>0</v>
      </c>
      <c r="G3557" t="s">
        <v>1</v>
      </c>
      <c r="H3557" s="2">
        <v>40028</v>
      </c>
      <c r="I3557" t="s">
        <v>2</v>
      </c>
      <c r="J3557" t="s">
        <v>3</v>
      </c>
      <c r="K3557">
        <v>0</v>
      </c>
      <c r="L3557">
        <v>16.5</v>
      </c>
      <c r="M3557">
        <v>0</v>
      </c>
      <c r="N3557">
        <v>0</v>
      </c>
      <c r="O3557">
        <v>0</v>
      </c>
      <c r="P3557">
        <v>0</v>
      </c>
      <c r="Q3557" t="s">
        <v>0</v>
      </c>
      <c r="R3557">
        <v>0</v>
      </c>
      <c r="S3557">
        <v>0</v>
      </c>
      <c r="T3557" t="s">
        <v>27300</v>
      </c>
      <c r="U3557" t="s">
        <v>20524</v>
      </c>
      <c r="V3557" t="s">
        <v>5368</v>
      </c>
      <c r="W3557" s="7">
        <f t="shared" si="321"/>
        <v>2009</v>
      </c>
      <c r="X3557" s="2">
        <v>39862</v>
      </c>
      <c r="Y3557" t="s">
        <v>6</v>
      </c>
      <c r="Z3557" t="s">
        <v>7</v>
      </c>
      <c r="AA3557" t="s">
        <v>346</v>
      </c>
      <c r="AB3557">
        <v>3</v>
      </c>
      <c r="AC3557">
        <v>6324</v>
      </c>
      <c r="AD3557">
        <v>12013</v>
      </c>
      <c r="AE3557" t="s">
        <v>23771</v>
      </c>
      <c r="AF3557" t="s">
        <v>27034</v>
      </c>
      <c r="AG3557">
        <f t="shared" si="322"/>
        <v>39</v>
      </c>
      <c r="AH3557" t="str">
        <f t="shared" ref="AH3557:AH3558" si="325">MID(V3557,1,31)</f>
        <v xml:space="preserve">בורג נעילה שבור לא כפתור הפעלה </v>
      </c>
      <c r="AI3557" t="str">
        <f t="shared" si="323"/>
        <v>בורג נעילה שבור לא כפתור הפעלה</v>
      </c>
      <c r="AJ3557">
        <f t="shared" si="320"/>
        <v>30</v>
      </c>
      <c r="AK3557" t="str">
        <f t="shared" si="324"/>
        <v>בורג נעילה שבור לא כפתור הפעלה,בורג נעילה שבור לא כפתור הפעלה</v>
      </c>
    </row>
    <row r="3558" spans="1:37" x14ac:dyDescent="0.25">
      <c r="A3558" s="1">
        <v>6.25E-2</v>
      </c>
      <c r="B3558">
        <v>300</v>
      </c>
      <c r="C3558">
        <v>0</v>
      </c>
      <c r="D3558" t="s">
        <v>5369</v>
      </c>
      <c r="E3558">
        <v>0</v>
      </c>
      <c r="F3558">
        <v>0</v>
      </c>
      <c r="G3558" t="s">
        <v>5</v>
      </c>
      <c r="H3558" s="2">
        <v>40059</v>
      </c>
      <c r="I3558" s="2">
        <v>40055</v>
      </c>
      <c r="J3558" t="s">
        <v>3</v>
      </c>
      <c r="K3558">
        <v>489</v>
      </c>
      <c r="L3558">
        <v>16</v>
      </c>
      <c r="M3558">
        <v>421.55</v>
      </c>
      <c r="N3558">
        <v>0</v>
      </c>
      <c r="O3558">
        <v>0</v>
      </c>
      <c r="P3558" t="s">
        <v>5370</v>
      </c>
      <c r="Q3558" t="s">
        <v>5371</v>
      </c>
      <c r="R3558">
        <v>230</v>
      </c>
      <c r="S3558">
        <v>0</v>
      </c>
      <c r="T3558" t="s">
        <v>27301</v>
      </c>
      <c r="U3558" t="s">
        <v>20517</v>
      </c>
      <c r="V3558" t="s">
        <v>5372</v>
      </c>
      <c r="W3558" s="7">
        <f t="shared" si="321"/>
        <v>2009</v>
      </c>
      <c r="X3558" s="2">
        <v>39862</v>
      </c>
      <c r="Y3558" t="s">
        <v>80</v>
      </c>
      <c r="Z3558" t="s">
        <v>145</v>
      </c>
      <c r="AA3558" t="s">
        <v>5373</v>
      </c>
      <c r="AB3558">
        <v>4</v>
      </c>
      <c r="AC3558">
        <v>4796</v>
      </c>
      <c r="AD3558">
        <v>12014</v>
      </c>
      <c r="AE3558" t="s">
        <v>22314</v>
      </c>
      <c r="AF3558" t="s">
        <v>27034</v>
      </c>
      <c r="AG3558">
        <f t="shared" si="322"/>
        <v>39</v>
      </c>
      <c r="AH3558" t="str">
        <f t="shared" si="325"/>
        <v xml:space="preserve">מכסה לפתח בלנדר שבור           </v>
      </c>
      <c r="AI3558" t="str">
        <f t="shared" si="323"/>
        <v>מכסה לפתח בלנדר שבור</v>
      </c>
      <c r="AJ3558">
        <f t="shared" si="320"/>
        <v>20</v>
      </c>
      <c r="AK3558" t="str">
        <f t="shared" si="324"/>
        <v>מכסה לפתח בלנדר שבור,מכסה לפתח בלנדר שבור</v>
      </c>
    </row>
    <row r="3559" spans="1:37" x14ac:dyDescent="0.25">
      <c r="A3559" s="1">
        <v>0</v>
      </c>
      <c r="B3559">
        <v>0</v>
      </c>
      <c r="C3559" t="s">
        <v>3998</v>
      </c>
      <c r="D3559" t="s">
        <v>0</v>
      </c>
      <c r="E3559">
        <v>0</v>
      </c>
      <c r="F3559">
        <v>0</v>
      </c>
      <c r="G3559" t="s">
        <v>1</v>
      </c>
      <c r="H3559" s="2">
        <v>40178</v>
      </c>
      <c r="I3559" t="s">
        <v>2</v>
      </c>
      <c r="J3559" t="s">
        <v>3</v>
      </c>
      <c r="K3559">
        <v>0</v>
      </c>
      <c r="L3559">
        <v>17</v>
      </c>
      <c r="M3559">
        <v>0</v>
      </c>
      <c r="N3559">
        <v>0</v>
      </c>
      <c r="O3559">
        <v>0</v>
      </c>
      <c r="P3559">
        <v>0</v>
      </c>
      <c r="Q3559" t="s">
        <v>0</v>
      </c>
      <c r="R3559">
        <v>0</v>
      </c>
      <c r="S3559">
        <v>0</v>
      </c>
      <c r="T3559" t="s">
        <v>27046</v>
      </c>
      <c r="U3559" t="s">
        <v>20517</v>
      </c>
      <c r="V3559" s="2">
        <v>39872</v>
      </c>
      <c r="W3559" s="7">
        <f t="shared" si="321"/>
        <v>2009</v>
      </c>
      <c r="X3559" s="2">
        <v>39862</v>
      </c>
      <c r="Y3559" t="s">
        <v>448</v>
      </c>
      <c r="Z3559" t="s">
        <v>7</v>
      </c>
      <c r="AA3559" t="s">
        <v>4085</v>
      </c>
      <c r="AB3559">
        <v>5</v>
      </c>
      <c r="AC3559">
        <v>4796</v>
      </c>
      <c r="AD3559">
        <v>12015</v>
      </c>
      <c r="AE3559" t="s">
        <v>22314</v>
      </c>
      <c r="AF3559" t="s">
        <v>27034</v>
      </c>
      <c r="AG3559">
        <f t="shared" si="322"/>
        <v>5</v>
      </c>
      <c r="AI3559" t="str">
        <f t="shared" si="323"/>
        <v/>
      </c>
      <c r="AJ3559">
        <f t="shared" si="320"/>
        <v>0</v>
      </c>
      <c r="AK3559" t="str">
        <f t="shared" si="324"/>
        <v/>
      </c>
    </row>
    <row r="3560" spans="1:37" x14ac:dyDescent="0.25">
      <c r="A3560" s="1">
        <v>0.16666666666666666</v>
      </c>
      <c r="B3560">
        <v>0</v>
      </c>
      <c r="C3560">
        <v>0</v>
      </c>
      <c r="D3560" t="s">
        <v>5374</v>
      </c>
      <c r="E3560">
        <v>0</v>
      </c>
      <c r="F3560">
        <v>0</v>
      </c>
      <c r="G3560" t="s">
        <v>5</v>
      </c>
      <c r="H3560" s="2">
        <v>39895</v>
      </c>
      <c r="I3560" s="2">
        <v>39885</v>
      </c>
      <c r="J3560" t="s">
        <v>3</v>
      </c>
      <c r="K3560">
        <v>404</v>
      </c>
      <c r="L3560">
        <v>15.5</v>
      </c>
      <c r="M3560">
        <v>349.78</v>
      </c>
      <c r="N3560">
        <v>0</v>
      </c>
      <c r="O3560">
        <v>0</v>
      </c>
      <c r="P3560">
        <v>349.78</v>
      </c>
      <c r="Q3560" t="s">
        <v>0</v>
      </c>
      <c r="R3560">
        <v>0</v>
      </c>
      <c r="S3560">
        <v>235</v>
      </c>
      <c r="T3560" t="s">
        <v>27046</v>
      </c>
      <c r="U3560" t="s">
        <v>20517</v>
      </c>
      <c r="V3560" s="2">
        <v>39869</v>
      </c>
      <c r="W3560" s="7">
        <f t="shared" si="321"/>
        <v>2009</v>
      </c>
      <c r="X3560" s="2">
        <v>39862</v>
      </c>
      <c r="Y3560" t="s">
        <v>227</v>
      </c>
      <c r="Z3560" t="s">
        <v>7</v>
      </c>
      <c r="AA3560" t="s">
        <v>612</v>
      </c>
      <c r="AB3560">
        <v>9</v>
      </c>
      <c r="AC3560">
        <v>1065</v>
      </c>
      <c r="AD3560">
        <v>12016</v>
      </c>
      <c r="AE3560" t="s">
        <v>20921</v>
      </c>
      <c r="AF3560" t="s">
        <v>27034</v>
      </c>
      <c r="AG3560">
        <f t="shared" si="322"/>
        <v>5</v>
      </c>
      <c r="AI3560" t="str">
        <f t="shared" si="323"/>
        <v/>
      </c>
      <c r="AJ3560">
        <f t="shared" si="320"/>
        <v>0</v>
      </c>
      <c r="AK3560" t="str">
        <f t="shared" si="324"/>
        <v/>
      </c>
    </row>
    <row r="3561" spans="1:37" x14ac:dyDescent="0.25">
      <c r="A3561" s="1">
        <v>0.125</v>
      </c>
      <c r="B3561">
        <v>0</v>
      </c>
      <c r="C3561">
        <v>0</v>
      </c>
      <c r="D3561" t="s">
        <v>5375</v>
      </c>
      <c r="E3561">
        <v>0</v>
      </c>
      <c r="F3561">
        <v>0</v>
      </c>
      <c r="G3561" t="s">
        <v>5</v>
      </c>
      <c r="H3561" s="2">
        <v>39862</v>
      </c>
      <c r="I3561" s="2">
        <v>39862</v>
      </c>
      <c r="J3561" t="s">
        <v>3</v>
      </c>
      <c r="K3561">
        <v>350</v>
      </c>
      <c r="L3561">
        <v>15.5</v>
      </c>
      <c r="M3561">
        <v>303.02999999999997</v>
      </c>
      <c r="N3561">
        <v>0</v>
      </c>
      <c r="O3561">
        <v>0</v>
      </c>
      <c r="P3561">
        <v>303.02999999999997</v>
      </c>
      <c r="Q3561" t="s">
        <v>0</v>
      </c>
      <c r="R3561">
        <v>0</v>
      </c>
      <c r="S3561">
        <v>180</v>
      </c>
      <c r="T3561" t="s">
        <v>27046</v>
      </c>
      <c r="U3561" t="s">
        <v>20516</v>
      </c>
      <c r="V3561" s="2">
        <v>39872</v>
      </c>
      <c r="W3561" s="7">
        <f t="shared" si="321"/>
        <v>2009</v>
      </c>
      <c r="X3561" s="2">
        <v>39862</v>
      </c>
      <c r="Y3561" t="s">
        <v>6</v>
      </c>
      <c r="Z3561" t="s">
        <v>7</v>
      </c>
      <c r="AA3561" t="s">
        <v>5376</v>
      </c>
      <c r="AB3561">
        <v>8</v>
      </c>
      <c r="AC3561">
        <v>5462</v>
      </c>
      <c r="AD3561">
        <v>12017</v>
      </c>
      <c r="AE3561" t="s">
        <v>22943</v>
      </c>
      <c r="AF3561" t="s">
        <v>27034</v>
      </c>
      <c r="AG3561">
        <f t="shared" si="322"/>
        <v>5</v>
      </c>
      <c r="AI3561" t="str">
        <f t="shared" si="323"/>
        <v/>
      </c>
      <c r="AJ3561">
        <f t="shared" si="320"/>
        <v>0</v>
      </c>
      <c r="AK3561" t="str">
        <f t="shared" si="324"/>
        <v/>
      </c>
    </row>
    <row r="3562" spans="1:37" x14ac:dyDescent="0.25">
      <c r="A3562" s="1">
        <v>6.25E-2</v>
      </c>
      <c r="B3562">
        <v>85</v>
      </c>
      <c r="C3562">
        <v>0</v>
      </c>
      <c r="D3562" t="s">
        <v>5377</v>
      </c>
      <c r="E3562">
        <v>0</v>
      </c>
      <c r="F3562">
        <v>0</v>
      </c>
      <c r="G3562" t="s">
        <v>5</v>
      </c>
      <c r="H3562" s="2">
        <v>39862</v>
      </c>
      <c r="I3562" s="2">
        <v>39862</v>
      </c>
      <c r="J3562" t="s">
        <v>3</v>
      </c>
      <c r="K3562">
        <v>412</v>
      </c>
      <c r="L3562">
        <v>15.5</v>
      </c>
      <c r="M3562">
        <v>356.71</v>
      </c>
      <c r="N3562">
        <v>0</v>
      </c>
      <c r="O3562">
        <v>0</v>
      </c>
      <c r="P3562">
        <v>356.71</v>
      </c>
      <c r="Q3562" t="s">
        <v>0</v>
      </c>
      <c r="R3562">
        <v>0</v>
      </c>
      <c r="S3562">
        <v>180</v>
      </c>
      <c r="T3562" t="s">
        <v>27046</v>
      </c>
      <c r="U3562" t="s">
        <v>20516</v>
      </c>
      <c r="V3562" s="2">
        <v>39872</v>
      </c>
      <c r="W3562" s="7">
        <f t="shared" si="321"/>
        <v>2009</v>
      </c>
      <c r="X3562" s="2">
        <v>39862</v>
      </c>
      <c r="Y3562" t="s">
        <v>5378</v>
      </c>
      <c r="Z3562" t="s">
        <v>7</v>
      </c>
      <c r="AA3562" t="s">
        <v>334</v>
      </c>
      <c r="AB3562">
        <v>8</v>
      </c>
      <c r="AC3562">
        <v>3594</v>
      </c>
      <c r="AD3562">
        <v>12018</v>
      </c>
      <c r="AE3562" t="s">
        <v>21795</v>
      </c>
      <c r="AF3562" t="s">
        <v>27034</v>
      </c>
      <c r="AG3562">
        <f t="shared" si="322"/>
        <v>5</v>
      </c>
      <c r="AI3562" t="str">
        <f t="shared" si="323"/>
        <v/>
      </c>
      <c r="AJ3562">
        <f t="shared" si="320"/>
        <v>0</v>
      </c>
      <c r="AK3562" t="str">
        <f t="shared" si="324"/>
        <v/>
      </c>
    </row>
    <row r="3563" spans="1:37" x14ac:dyDescent="0.25">
      <c r="A3563" s="1">
        <v>0</v>
      </c>
      <c r="B3563">
        <v>0</v>
      </c>
      <c r="C3563">
        <v>0</v>
      </c>
      <c r="D3563" t="s">
        <v>5379</v>
      </c>
      <c r="E3563">
        <v>0</v>
      </c>
      <c r="F3563">
        <v>0</v>
      </c>
      <c r="G3563" t="s">
        <v>5</v>
      </c>
      <c r="H3563" s="2">
        <v>39873</v>
      </c>
      <c r="I3563" t="s">
        <v>2</v>
      </c>
      <c r="J3563" t="s">
        <v>3</v>
      </c>
      <c r="K3563">
        <v>55</v>
      </c>
      <c r="L3563">
        <v>15.5</v>
      </c>
      <c r="M3563">
        <v>47.62</v>
      </c>
      <c r="N3563">
        <v>0</v>
      </c>
      <c r="O3563">
        <v>0</v>
      </c>
      <c r="P3563">
        <v>47.62</v>
      </c>
      <c r="Q3563" t="s">
        <v>0</v>
      </c>
      <c r="R3563">
        <v>0</v>
      </c>
      <c r="S3563">
        <v>0</v>
      </c>
      <c r="T3563" t="s">
        <v>27046</v>
      </c>
      <c r="U3563" t="s">
        <v>20517</v>
      </c>
      <c r="V3563" s="2">
        <v>39870</v>
      </c>
      <c r="W3563" s="7">
        <f t="shared" si="321"/>
        <v>2009</v>
      </c>
      <c r="X3563" s="2">
        <v>39863</v>
      </c>
      <c r="Y3563" t="s">
        <v>817</v>
      </c>
      <c r="Z3563" t="s">
        <v>7</v>
      </c>
      <c r="AA3563" t="s">
        <v>225</v>
      </c>
      <c r="AB3563">
        <v>9</v>
      </c>
      <c r="AC3563">
        <v>6325</v>
      </c>
      <c r="AD3563">
        <v>12019</v>
      </c>
      <c r="AE3563" t="s">
        <v>23772</v>
      </c>
      <c r="AF3563" t="s">
        <v>27034</v>
      </c>
      <c r="AG3563">
        <f t="shared" si="322"/>
        <v>5</v>
      </c>
      <c r="AI3563" t="str">
        <f t="shared" si="323"/>
        <v/>
      </c>
      <c r="AJ3563">
        <f t="shared" si="320"/>
        <v>0</v>
      </c>
      <c r="AK3563" t="str">
        <f t="shared" si="324"/>
        <v/>
      </c>
    </row>
    <row r="3564" spans="1:37" x14ac:dyDescent="0.25">
      <c r="A3564" s="1">
        <v>4.1666666666666664E-2</v>
      </c>
      <c r="B3564">
        <v>8</v>
      </c>
      <c r="C3564">
        <v>0</v>
      </c>
      <c r="D3564" t="s">
        <v>5380</v>
      </c>
      <c r="E3564">
        <v>0</v>
      </c>
      <c r="F3564">
        <v>0</v>
      </c>
      <c r="G3564" t="s">
        <v>5</v>
      </c>
      <c r="H3564" s="2">
        <v>39870</v>
      </c>
      <c r="I3564" s="2">
        <v>39868</v>
      </c>
      <c r="J3564" t="s">
        <v>3</v>
      </c>
      <c r="K3564">
        <v>224</v>
      </c>
      <c r="L3564">
        <v>15.5</v>
      </c>
      <c r="M3564">
        <v>193.94</v>
      </c>
      <c r="N3564">
        <v>0</v>
      </c>
      <c r="O3564">
        <v>0</v>
      </c>
      <c r="P3564">
        <v>193.94</v>
      </c>
      <c r="Q3564" t="s">
        <v>0</v>
      </c>
      <c r="R3564">
        <v>0</v>
      </c>
      <c r="S3564">
        <v>0</v>
      </c>
      <c r="T3564" t="s">
        <v>27046</v>
      </c>
      <c r="U3564" t="s">
        <v>20524</v>
      </c>
      <c r="V3564" s="2">
        <v>39874</v>
      </c>
      <c r="W3564" s="7">
        <f t="shared" si="321"/>
        <v>2009</v>
      </c>
      <c r="X3564" s="2">
        <v>39864</v>
      </c>
      <c r="Y3564" t="s">
        <v>93</v>
      </c>
      <c r="Z3564" t="s">
        <v>62</v>
      </c>
      <c r="AA3564" t="s">
        <v>276</v>
      </c>
      <c r="AB3564">
        <v>2</v>
      </c>
      <c r="AC3564">
        <v>5710</v>
      </c>
      <c r="AD3564">
        <v>12020</v>
      </c>
      <c r="AE3564" t="s">
        <v>23179</v>
      </c>
      <c r="AF3564" t="s">
        <v>27034</v>
      </c>
      <c r="AG3564">
        <f t="shared" si="322"/>
        <v>5</v>
      </c>
      <c r="AI3564" t="str">
        <f t="shared" si="323"/>
        <v/>
      </c>
      <c r="AJ3564">
        <f t="shared" si="320"/>
        <v>0</v>
      </c>
      <c r="AK3564" t="str">
        <f t="shared" si="324"/>
        <v/>
      </c>
    </row>
    <row r="3565" spans="1:37" x14ac:dyDescent="0.25">
      <c r="A3565" s="1">
        <v>6.25E-2</v>
      </c>
      <c r="B3565">
        <v>0</v>
      </c>
      <c r="C3565">
        <v>0</v>
      </c>
      <c r="D3565" t="s">
        <v>5381</v>
      </c>
      <c r="E3565">
        <v>0</v>
      </c>
      <c r="F3565">
        <v>0</v>
      </c>
      <c r="G3565" t="s">
        <v>5</v>
      </c>
      <c r="H3565" s="2">
        <v>39894</v>
      </c>
      <c r="I3565" s="2">
        <v>39894</v>
      </c>
      <c r="J3565" t="s">
        <v>3</v>
      </c>
      <c r="K3565">
        <v>185</v>
      </c>
      <c r="L3565">
        <v>15.5</v>
      </c>
      <c r="M3565">
        <v>160.16999999999999</v>
      </c>
      <c r="N3565">
        <v>0</v>
      </c>
      <c r="O3565">
        <v>0</v>
      </c>
      <c r="P3565">
        <v>160.16999999999999</v>
      </c>
      <c r="Q3565" t="s">
        <v>0</v>
      </c>
      <c r="R3565">
        <v>0</v>
      </c>
      <c r="S3565">
        <v>0</v>
      </c>
      <c r="T3565" t="s">
        <v>27046</v>
      </c>
      <c r="U3565" t="s">
        <v>20517</v>
      </c>
      <c r="V3565" s="2">
        <v>39874</v>
      </c>
      <c r="W3565" s="7">
        <f t="shared" si="321"/>
        <v>2009</v>
      </c>
      <c r="X3565" s="2">
        <v>39864</v>
      </c>
      <c r="Y3565" t="s">
        <v>93</v>
      </c>
      <c r="Z3565" t="s">
        <v>62</v>
      </c>
      <c r="AA3565" t="s">
        <v>1642</v>
      </c>
      <c r="AB3565">
        <v>2</v>
      </c>
      <c r="AC3565">
        <v>1907</v>
      </c>
      <c r="AD3565">
        <v>12021</v>
      </c>
      <c r="AE3565" t="s">
        <v>21183</v>
      </c>
      <c r="AF3565" t="s">
        <v>27034</v>
      </c>
      <c r="AG3565">
        <f t="shared" si="322"/>
        <v>5</v>
      </c>
      <c r="AI3565" t="str">
        <f t="shared" si="323"/>
        <v/>
      </c>
      <c r="AJ3565">
        <f t="shared" si="320"/>
        <v>0</v>
      </c>
      <c r="AK3565" t="str">
        <f t="shared" si="324"/>
        <v/>
      </c>
    </row>
    <row r="3566" spans="1:37" x14ac:dyDescent="0.25">
      <c r="A3566" s="1">
        <v>6.25E-2</v>
      </c>
      <c r="B3566">
        <v>20</v>
      </c>
      <c r="C3566">
        <v>0</v>
      </c>
      <c r="D3566" t="s">
        <v>5382</v>
      </c>
      <c r="E3566">
        <v>0</v>
      </c>
      <c r="F3566">
        <v>0</v>
      </c>
      <c r="G3566" t="s">
        <v>5</v>
      </c>
      <c r="H3566" s="2">
        <v>39937</v>
      </c>
      <c r="I3566" s="2">
        <v>39920</v>
      </c>
      <c r="J3566" t="s">
        <v>3</v>
      </c>
      <c r="K3566">
        <v>260</v>
      </c>
      <c r="L3566">
        <v>15.5</v>
      </c>
      <c r="M3566">
        <v>225.11</v>
      </c>
      <c r="N3566">
        <v>0</v>
      </c>
      <c r="O3566">
        <v>0</v>
      </c>
      <c r="P3566">
        <v>225.11</v>
      </c>
      <c r="Q3566" t="s">
        <v>0</v>
      </c>
      <c r="R3566">
        <v>0</v>
      </c>
      <c r="S3566">
        <v>0</v>
      </c>
      <c r="T3566" t="s">
        <v>27046</v>
      </c>
      <c r="U3566" t="s">
        <v>20517</v>
      </c>
      <c r="V3566" s="2">
        <v>39868</v>
      </c>
      <c r="W3566" s="7">
        <f t="shared" si="321"/>
        <v>2009</v>
      </c>
      <c r="X3566" s="2">
        <v>39866</v>
      </c>
      <c r="Y3566" t="s">
        <v>5383</v>
      </c>
      <c r="Z3566" t="s">
        <v>7</v>
      </c>
      <c r="AA3566" t="s">
        <v>930</v>
      </c>
      <c r="AB3566">
        <v>1</v>
      </c>
      <c r="AC3566">
        <v>3990</v>
      </c>
      <c r="AD3566">
        <v>12022</v>
      </c>
      <c r="AE3566" t="s">
        <v>21943</v>
      </c>
      <c r="AF3566" t="s">
        <v>27034</v>
      </c>
      <c r="AG3566">
        <f t="shared" si="322"/>
        <v>5</v>
      </c>
      <c r="AI3566" t="str">
        <f t="shared" si="323"/>
        <v/>
      </c>
      <c r="AJ3566">
        <f t="shared" si="320"/>
        <v>0</v>
      </c>
      <c r="AK3566" t="str">
        <f t="shared" si="324"/>
        <v/>
      </c>
    </row>
    <row r="3567" spans="1:37" x14ac:dyDescent="0.25">
      <c r="A3567" s="1">
        <v>8.3333333333333329E-2</v>
      </c>
      <c r="B3567">
        <v>0</v>
      </c>
      <c r="C3567">
        <v>0</v>
      </c>
      <c r="D3567" t="s">
        <v>5384</v>
      </c>
      <c r="E3567">
        <v>0</v>
      </c>
      <c r="F3567">
        <v>0</v>
      </c>
      <c r="G3567" t="s">
        <v>5</v>
      </c>
      <c r="H3567" s="2">
        <v>39881</v>
      </c>
      <c r="I3567" s="2">
        <v>39881</v>
      </c>
      <c r="J3567" t="s">
        <v>3</v>
      </c>
      <c r="K3567">
        <v>329</v>
      </c>
      <c r="L3567">
        <v>15.5</v>
      </c>
      <c r="M3567">
        <v>284.85000000000002</v>
      </c>
      <c r="N3567">
        <v>0</v>
      </c>
      <c r="O3567">
        <v>0</v>
      </c>
      <c r="P3567">
        <v>284.85000000000002</v>
      </c>
      <c r="Q3567" t="s">
        <v>0</v>
      </c>
      <c r="R3567">
        <v>0</v>
      </c>
      <c r="S3567">
        <v>0</v>
      </c>
      <c r="T3567" t="s">
        <v>27046</v>
      </c>
      <c r="U3567" t="s">
        <v>20524</v>
      </c>
      <c r="V3567" s="2">
        <v>39884</v>
      </c>
      <c r="W3567" s="7">
        <f t="shared" si="321"/>
        <v>2009</v>
      </c>
      <c r="X3567" s="2">
        <v>39866</v>
      </c>
      <c r="Y3567" t="s">
        <v>204</v>
      </c>
      <c r="Z3567" t="s">
        <v>7</v>
      </c>
      <c r="AA3567" t="s">
        <v>2847</v>
      </c>
      <c r="AB3567">
        <v>3</v>
      </c>
      <c r="AC3567">
        <v>6326</v>
      </c>
      <c r="AD3567">
        <v>12023</v>
      </c>
      <c r="AE3567" t="s">
        <v>23773</v>
      </c>
      <c r="AF3567" t="s">
        <v>27034</v>
      </c>
      <c r="AG3567">
        <f t="shared" si="322"/>
        <v>5</v>
      </c>
      <c r="AI3567" t="str">
        <f t="shared" si="323"/>
        <v/>
      </c>
      <c r="AJ3567">
        <f t="shared" si="320"/>
        <v>0</v>
      </c>
      <c r="AK3567" t="str">
        <f t="shared" si="324"/>
        <v/>
      </c>
    </row>
    <row r="3568" spans="1:37" x14ac:dyDescent="0.25">
      <c r="A3568" s="1">
        <v>4.1666666666666664E-2</v>
      </c>
      <c r="B3568">
        <v>80</v>
      </c>
      <c r="C3568">
        <v>0</v>
      </c>
      <c r="D3568" t="s">
        <v>5385</v>
      </c>
      <c r="E3568">
        <v>0</v>
      </c>
      <c r="F3568">
        <v>0</v>
      </c>
      <c r="G3568" t="s">
        <v>5</v>
      </c>
      <c r="H3568" s="2">
        <v>39894</v>
      </c>
      <c r="I3568" s="2">
        <v>39894</v>
      </c>
      <c r="J3568" t="s">
        <v>3</v>
      </c>
      <c r="K3568">
        <v>250</v>
      </c>
      <c r="L3568">
        <v>15.5</v>
      </c>
      <c r="M3568">
        <v>216.45</v>
      </c>
      <c r="N3568">
        <v>0</v>
      </c>
      <c r="O3568">
        <v>0</v>
      </c>
      <c r="P3568">
        <v>216.45</v>
      </c>
      <c r="Q3568" t="s">
        <v>0</v>
      </c>
      <c r="R3568">
        <v>0</v>
      </c>
      <c r="S3568">
        <v>0</v>
      </c>
      <c r="T3568" t="s">
        <v>27046</v>
      </c>
      <c r="U3568" t="s">
        <v>20517</v>
      </c>
      <c r="V3568" s="2">
        <v>39868</v>
      </c>
      <c r="W3568" s="7">
        <f t="shared" si="321"/>
        <v>2009</v>
      </c>
      <c r="X3568" s="2">
        <v>39866</v>
      </c>
      <c r="Y3568" t="s">
        <v>6</v>
      </c>
      <c r="Z3568" t="s">
        <v>7</v>
      </c>
      <c r="AA3568" t="s">
        <v>77</v>
      </c>
      <c r="AB3568">
        <v>1</v>
      </c>
      <c r="AC3568">
        <v>3818</v>
      </c>
      <c r="AD3568">
        <v>12024</v>
      </c>
      <c r="AE3568" t="s">
        <v>21881</v>
      </c>
      <c r="AF3568" t="s">
        <v>27034</v>
      </c>
      <c r="AG3568">
        <f t="shared" si="322"/>
        <v>5</v>
      </c>
      <c r="AI3568" t="str">
        <f t="shared" si="323"/>
        <v/>
      </c>
      <c r="AJ3568">
        <f t="shared" si="320"/>
        <v>0</v>
      </c>
      <c r="AK3568" t="str">
        <f t="shared" si="324"/>
        <v/>
      </c>
    </row>
    <row r="3569" spans="1:37" x14ac:dyDescent="0.25">
      <c r="A3569" s="1">
        <v>2.0833333333333332E-2</v>
      </c>
      <c r="B3569">
        <v>0</v>
      </c>
      <c r="C3569">
        <v>0</v>
      </c>
      <c r="D3569" t="s">
        <v>5386</v>
      </c>
      <c r="E3569">
        <v>0</v>
      </c>
      <c r="F3569">
        <v>0</v>
      </c>
      <c r="G3569" t="s">
        <v>5</v>
      </c>
      <c r="H3569" s="2">
        <v>39871</v>
      </c>
      <c r="I3569" s="2">
        <v>39869</v>
      </c>
      <c r="J3569" t="s">
        <v>3</v>
      </c>
      <c r="K3569">
        <v>200</v>
      </c>
      <c r="L3569">
        <v>15.5</v>
      </c>
      <c r="M3569">
        <v>173.16</v>
      </c>
      <c r="N3569">
        <v>0</v>
      </c>
      <c r="O3569">
        <v>0</v>
      </c>
      <c r="P3569">
        <v>173.16</v>
      </c>
      <c r="Q3569" t="s">
        <v>0</v>
      </c>
      <c r="R3569">
        <v>0</v>
      </c>
      <c r="S3569">
        <v>0</v>
      </c>
      <c r="T3569" t="s">
        <v>27046</v>
      </c>
      <c r="U3569" t="s">
        <v>20517</v>
      </c>
      <c r="V3569" s="2">
        <v>39868</v>
      </c>
      <c r="W3569" s="7">
        <f t="shared" si="321"/>
        <v>2009</v>
      </c>
      <c r="X3569" s="2">
        <v>39866</v>
      </c>
      <c r="Y3569" t="s">
        <v>47</v>
      </c>
      <c r="Z3569" t="s">
        <v>7</v>
      </c>
      <c r="AA3569" t="s">
        <v>77</v>
      </c>
      <c r="AB3569">
        <v>1</v>
      </c>
      <c r="AC3569">
        <v>6007</v>
      </c>
      <c r="AD3569">
        <v>12025</v>
      </c>
      <c r="AE3569" t="s">
        <v>23467</v>
      </c>
      <c r="AF3569" t="s">
        <v>27034</v>
      </c>
      <c r="AG3569">
        <f t="shared" si="322"/>
        <v>5</v>
      </c>
      <c r="AI3569" t="str">
        <f t="shared" si="323"/>
        <v/>
      </c>
      <c r="AJ3569">
        <f t="shared" si="320"/>
        <v>0</v>
      </c>
      <c r="AK3569" t="str">
        <f t="shared" si="324"/>
        <v/>
      </c>
    </row>
    <row r="3570" spans="1:37" x14ac:dyDescent="0.25">
      <c r="A3570" s="1">
        <v>3.125E-2</v>
      </c>
      <c r="B3570">
        <v>0</v>
      </c>
      <c r="C3570">
        <v>0</v>
      </c>
      <c r="D3570" t="s">
        <v>5387</v>
      </c>
      <c r="E3570">
        <v>0</v>
      </c>
      <c r="F3570">
        <v>0</v>
      </c>
      <c r="G3570" t="s">
        <v>5</v>
      </c>
      <c r="H3570" s="2">
        <v>39891</v>
      </c>
      <c r="I3570" s="2">
        <v>39891</v>
      </c>
      <c r="J3570" t="s">
        <v>3</v>
      </c>
      <c r="K3570">
        <v>200</v>
      </c>
      <c r="L3570">
        <v>15.5</v>
      </c>
      <c r="M3570">
        <v>173.16</v>
      </c>
      <c r="N3570">
        <v>0</v>
      </c>
      <c r="O3570">
        <v>0</v>
      </c>
      <c r="P3570">
        <v>173.16</v>
      </c>
      <c r="Q3570" t="s">
        <v>0</v>
      </c>
      <c r="R3570">
        <v>0</v>
      </c>
      <c r="S3570">
        <v>0</v>
      </c>
      <c r="T3570" t="s">
        <v>27046</v>
      </c>
      <c r="U3570" t="s">
        <v>20517</v>
      </c>
      <c r="V3570" s="2">
        <v>39877</v>
      </c>
      <c r="W3570" s="7">
        <f t="shared" si="321"/>
        <v>2009</v>
      </c>
      <c r="X3570" s="2">
        <v>39867</v>
      </c>
      <c r="Y3570" t="s">
        <v>6</v>
      </c>
      <c r="Z3570" t="s">
        <v>7</v>
      </c>
      <c r="AA3570" t="s">
        <v>5388</v>
      </c>
      <c r="AB3570">
        <v>2</v>
      </c>
      <c r="AC3570">
        <v>5081</v>
      </c>
      <c r="AD3570">
        <v>12026</v>
      </c>
      <c r="AE3570" t="s">
        <v>22587</v>
      </c>
      <c r="AF3570" t="s">
        <v>27034</v>
      </c>
      <c r="AG3570">
        <f t="shared" si="322"/>
        <v>5</v>
      </c>
      <c r="AI3570" t="str">
        <f t="shared" si="323"/>
        <v/>
      </c>
      <c r="AJ3570">
        <f t="shared" si="320"/>
        <v>0</v>
      </c>
      <c r="AK3570" t="str">
        <f t="shared" si="324"/>
        <v/>
      </c>
    </row>
    <row r="3571" spans="1:37" x14ac:dyDescent="0.25">
      <c r="A3571" s="1">
        <v>5.2083333333333336E-2</v>
      </c>
      <c r="B3571">
        <v>12</v>
      </c>
      <c r="C3571">
        <v>0</v>
      </c>
      <c r="D3571" t="s">
        <v>5389</v>
      </c>
      <c r="E3571">
        <v>0</v>
      </c>
      <c r="F3571">
        <v>0</v>
      </c>
      <c r="G3571" t="s">
        <v>5</v>
      </c>
      <c r="H3571" s="2">
        <v>39870</v>
      </c>
      <c r="I3571" s="2">
        <v>39870</v>
      </c>
      <c r="J3571" t="s">
        <v>3</v>
      </c>
      <c r="K3571">
        <v>242</v>
      </c>
      <c r="L3571">
        <v>15.5</v>
      </c>
      <c r="M3571">
        <v>209.52</v>
      </c>
      <c r="N3571">
        <v>0</v>
      </c>
      <c r="O3571">
        <v>0</v>
      </c>
      <c r="P3571">
        <v>209.52</v>
      </c>
      <c r="Q3571" t="s">
        <v>0</v>
      </c>
      <c r="R3571">
        <v>0</v>
      </c>
      <c r="S3571">
        <v>0</v>
      </c>
      <c r="T3571" t="s">
        <v>27046</v>
      </c>
      <c r="U3571" t="s">
        <v>20517</v>
      </c>
      <c r="V3571" s="2">
        <v>39869</v>
      </c>
      <c r="W3571" s="7">
        <f t="shared" si="321"/>
        <v>2009</v>
      </c>
      <c r="X3571" s="2">
        <v>39867</v>
      </c>
      <c r="Y3571" t="s">
        <v>2108</v>
      </c>
      <c r="Z3571" t="s">
        <v>7</v>
      </c>
      <c r="AA3571" t="s">
        <v>793</v>
      </c>
      <c r="AB3571">
        <v>1</v>
      </c>
      <c r="AC3571">
        <v>1303</v>
      </c>
      <c r="AD3571">
        <v>12027</v>
      </c>
      <c r="AE3571" t="s">
        <v>20993</v>
      </c>
      <c r="AF3571" t="s">
        <v>27034</v>
      </c>
      <c r="AG3571">
        <f t="shared" si="322"/>
        <v>5</v>
      </c>
      <c r="AI3571" t="str">
        <f t="shared" si="323"/>
        <v/>
      </c>
      <c r="AJ3571">
        <f t="shared" si="320"/>
        <v>0</v>
      </c>
      <c r="AK3571" t="str">
        <f t="shared" si="324"/>
        <v/>
      </c>
    </row>
    <row r="3572" spans="1:37" x14ac:dyDescent="0.25">
      <c r="A3572" s="1">
        <v>8.3333333333333329E-2</v>
      </c>
      <c r="B3572">
        <v>10</v>
      </c>
      <c r="C3572">
        <v>0</v>
      </c>
      <c r="D3572" t="s">
        <v>5390</v>
      </c>
      <c r="E3572">
        <v>0</v>
      </c>
      <c r="F3572">
        <v>0</v>
      </c>
      <c r="G3572" t="s">
        <v>5</v>
      </c>
      <c r="H3572" s="2">
        <v>39887</v>
      </c>
      <c r="I3572" s="2">
        <v>39878</v>
      </c>
      <c r="J3572" t="s">
        <v>3</v>
      </c>
      <c r="K3572">
        <v>310</v>
      </c>
      <c r="L3572">
        <v>15.5</v>
      </c>
      <c r="M3572">
        <v>268.39999999999998</v>
      </c>
      <c r="N3572">
        <v>0</v>
      </c>
      <c r="O3572">
        <v>0</v>
      </c>
      <c r="P3572">
        <v>268.39999999999998</v>
      </c>
      <c r="Q3572" t="s">
        <v>0</v>
      </c>
      <c r="R3572">
        <v>0</v>
      </c>
      <c r="S3572">
        <v>0</v>
      </c>
      <c r="T3572" t="s">
        <v>27046</v>
      </c>
      <c r="U3572" t="s">
        <v>20520</v>
      </c>
      <c r="V3572" s="2">
        <v>39874</v>
      </c>
      <c r="W3572" s="7">
        <f t="shared" si="321"/>
        <v>2009</v>
      </c>
      <c r="X3572" s="2">
        <v>39867</v>
      </c>
      <c r="Y3572" t="s">
        <v>32</v>
      </c>
      <c r="Z3572" t="s">
        <v>7</v>
      </c>
      <c r="AA3572" t="s">
        <v>215</v>
      </c>
      <c r="AB3572">
        <v>9</v>
      </c>
      <c r="AC3572">
        <v>6328</v>
      </c>
      <c r="AD3572">
        <v>12028</v>
      </c>
      <c r="AE3572" t="s">
        <v>23775</v>
      </c>
      <c r="AF3572" t="s">
        <v>27034</v>
      </c>
      <c r="AG3572">
        <f t="shared" si="322"/>
        <v>5</v>
      </c>
      <c r="AI3572" t="str">
        <f t="shared" si="323"/>
        <v/>
      </c>
      <c r="AJ3572">
        <f t="shared" si="320"/>
        <v>0</v>
      </c>
      <c r="AK3572" t="str">
        <f t="shared" si="324"/>
        <v/>
      </c>
    </row>
    <row r="3573" spans="1:37" x14ac:dyDescent="0.25">
      <c r="A3573" s="1">
        <v>2.7777777777777776E-2</v>
      </c>
      <c r="B3573">
        <v>0</v>
      </c>
      <c r="C3573">
        <v>0</v>
      </c>
      <c r="D3573" t="s">
        <v>5391</v>
      </c>
      <c r="E3573">
        <v>0</v>
      </c>
      <c r="F3573">
        <v>0</v>
      </c>
      <c r="G3573" t="s">
        <v>5</v>
      </c>
      <c r="H3573" s="2">
        <v>39895</v>
      </c>
      <c r="I3573" s="2">
        <v>39895</v>
      </c>
      <c r="J3573" t="s">
        <v>3</v>
      </c>
      <c r="K3573">
        <v>145</v>
      </c>
      <c r="L3573">
        <v>15.5</v>
      </c>
      <c r="M3573">
        <v>125.54</v>
      </c>
      <c r="N3573">
        <v>0</v>
      </c>
      <c r="O3573">
        <v>0</v>
      </c>
      <c r="P3573">
        <v>125.54</v>
      </c>
      <c r="Q3573" t="s">
        <v>0</v>
      </c>
      <c r="R3573">
        <v>0</v>
      </c>
      <c r="S3573">
        <v>145</v>
      </c>
      <c r="T3573" t="s">
        <v>27046</v>
      </c>
      <c r="U3573" t="s">
        <v>20516</v>
      </c>
      <c r="V3573" s="2">
        <v>39872</v>
      </c>
      <c r="W3573" s="7">
        <f t="shared" si="321"/>
        <v>2009</v>
      </c>
      <c r="X3573" s="2">
        <v>39867</v>
      </c>
      <c r="Y3573" t="s">
        <v>1139</v>
      </c>
      <c r="Z3573" t="s">
        <v>7</v>
      </c>
      <c r="AA3573" t="s">
        <v>5392</v>
      </c>
      <c r="AB3573">
        <v>0</v>
      </c>
      <c r="AC3573">
        <v>6329</v>
      </c>
      <c r="AD3573">
        <v>12029</v>
      </c>
      <c r="AE3573" t="s">
        <v>23776</v>
      </c>
      <c r="AF3573" t="s">
        <v>27034</v>
      </c>
      <c r="AG3573">
        <f t="shared" si="322"/>
        <v>5</v>
      </c>
      <c r="AI3573" t="str">
        <f t="shared" si="323"/>
        <v/>
      </c>
      <c r="AJ3573">
        <f t="shared" si="320"/>
        <v>0</v>
      </c>
      <c r="AK3573" t="str">
        <f t="shared" si="324"/>
        <v/>
      </c>
    </row>
    <row r="3574" spans="1:37" x14ac:dyDescent="0.25">
      <c r="A3574" s="1">
        <v>8.3333333333333329E-2</v>
      </c>
      <c r="B3574">
        <v>0</v>
      </c>
      <c r="C3574">
        <v>0</v>
      </c>
      <c r="D3574" t="s">
        <v>5393</v>
      </c>
      <c r="E3574">
        <v>0</v>
      </c>
      <c r="F3574">
        <v>0</v>
      </c>
      <c r="G3574" t="s">
        <v>5</v>
      </c>
      <c r="H3574" s="2">
        <v>39877</v>
      </c>
      <c r="I3574" s="2">
        <v>39874</v>
      </c>
      <c r="J3574" t="s">
        <v>3</v>
      </c>
      <c r="K3574">
        <v>208</v>
      </c>
      <c r="L3574">
        <v>15.5</v>
      </c>
      <c r="M3574">
        <v>180.09</v>
      </c>
      <c r="N3574">
        <v>0</v>
      </c>
      <c r="O3574">
        <v>0</v>
      </c>
      <c r="P3574">
        <v>180.09</v>
      </c>
      <c r="Q3574" t="s">
        <v>0</v>
      </c>
      <c r="R3574">
        <v>0</v>
      </c>
      <c r="S3574">
        <v>208</v>
      </c>
      <c r="T3574" t="s">
        <v>27046</v>
      </c>
      <c r="U3574" t="s">
        <v>20517</v>
      </c>
      <c r="V3574" s="2">
        <v>39877</v>
      </c>
      <c r="W3574" s="7">
        <f t="shared" si="321"/>
        <v>2009</v>
      </c>
      <c r="X3574" s="2">
        <v>39867</v>
      </c>
      <c r="Y3574" t="s">
        <v>93</v>
      </c>
      <c r="Z3574" t="s">
        <v>7</v>
      </c>
      <c r="AA3574" t="s">
        <v>1642</v>
      </c>
      <c r="AB3574">
        <v>2</v>
      </c>
      <c r="AC3574">
        <v>5507</v>
      </c>
      <c r="AD3574">
        <v>12030</v>
      </c>
      <c r="AE3574" t="s">
        <v>22984</v>
      </c>
      <c r="AF3574" t="s">
        <v>27034</v>
      </c>
      <c r="AG3574">
        <f t="shared" si="322"/>
        <v>5</v>
      </c>
      <c r="AI3574" t="str">
        <f t="shared" si="323"/>
        <v/>
      </c>
      <c r="AJ3574">
        <f t="shared" si="320"/>
        <v>0</v>
      </c>
      <c r="AK3574" t="str">
        <f t="shared" si="324"/>
        <v/>
      </c>
    </row>
    <row r="3575" spans="1:37" x14ac:dyDescent="0.25">
      <c r="A3575" s="1">
        <v>4.1666666666666664E-2</v>
      </c>
      <c r="B3575">
        <v>85</v>
      </c>
      <c r="C3575">
        <v>0</v>
      </c>
      <c r="D3575" t="s">
        <v>5394</v>
      </c>
      <c r="E3575">
        <v>0</v>
      </c>
      <c r="F3575">
        <v>0</v>
      </c>
      <c r="G3575" t="s">
        <v>5</v>
      </c>
      <c r="H3575" s="2">
        <v>39873</v>
      </c>
      <c r="I3575" s="2">
        <v>39870</v>
      </c>
      <c r="J3575" t="s">
        <v>3</v>
      </c>
      <c r="K3575">
        <v>260</v>
      </c>
      <c r="L3575">
        <v>15.5</v>
      </c>
      <c r="M3575">
        <v>225.11</v>
      </c>
      <c r="N3575">
        <v>25</v>
      </c>
      <c r="O3575">
        <v>10</v>
      </c>
      <c r="P3575">
        <v>250.12</v>
      </c>
      <c r="Q3575" t="s">
        <v>0</v>
      </c>
      <c r="R3575">
        <v>0</v>
      </c>
      <c r="S3575">
        <v>0</v>
      </c>
      <c r="T3575" t="s">
        <v>27046</v>
      </c>
      <c r="U3575" t="s">
        <v>20517</v>
      </c>
      <c r="V3575" s="2">
        <v>39870</v>
      </c>
      <c r="W3575" s="7">
        <f t="shared" si="321"/>
        <v>2009</v>
      </c>
      <c r="X3575" s="2">
        <v>39868</v>
      </c>
      <c r="Y3575" t="s">
        <v>1493</v>
      </c>
      <c r="Z3575" t="s">
        <v>7</v>
      </c>
      <c r="AA3575" t="s">
        <v>316</v>
      </c>
      <c r="AB3575">
        <v>1</v>
      </c>
      <c r="AC3575">
        <v>3168</v>
      </c>
      <c r="AD3575">
        <v>12031</v>
      </c>
      <c r="AE3575" t="s">
        <v>21624</v>
      </c>
      <c r="AF3575" t="s">
        <v>27034</v>
      </c>
      <c r="AG3575">
        <f t="shared" si="322"/>
        <v>5</v>
      </c>
      <c r="AI3575" t="str">
        <f t="shared" si="323"/>
        <v/>
      </c>
      <c r="AJ3575">
        <f t="shared" si="320"/>
        <v>0</v>
      </c>
      <c r="AK3575" t="str">
        <f t="shared" si="324"/>
        <v/>
      </c>
    </row>
    <row r="3576" spans="1:37" x14ac:dyDescent="0.25">
      <c r="A3576" s="1">
        <v>8.3333333333333329E-2</v>
      </c>
      <c r="B3576">
        <v>5</v>
      </c>
      <c r="C3576">
        <v>0</v>
      </c>
      <c r="D3576" t="s">
        <v>5395</v>
      </c>
      <c r="E3576">
        <v>0</v>
      </c>
      <c r="F3576">
        <v>0</v>
      </c>
      <c r="G3576" t="s">
        <v>5</v>
      </c>
      <c r="H3576" s="2">
        <v>39892</v>
      </c>
      <c r="I3576" s="2">
        <v>39890</v>
      </c>
      <c r="J3576" t="s">
        <v>3</v>
      </c>
      <c r="K3576">
        <v>443</v>
      </c>
      <c r="L3576">
        <v>15.5</v>
      </c>
      <c r="M3576">
        <v>383.55</v>
      </c>
      <c r="N3576">
        <v>0</v>
      </c>
      <c r="O3576">
        <v>0</v>
      </c>
      <c r="P3576">
        <v>383.55</v>
      </c>
      <c r="Q3576" t="s">
        <v>0</v>
      </c>
      <c r="R3576">
        <v>0</v>
      </c>
      <c r="S3576">
        <v>0</v>
      </c>
      <c r="T3576" t="s">
        <v>27046</v>
      </c>
      <c r="U3576" t="s">
        <v>20517</v>
      </c>
      <c r="V3576" s="2">
        <v>39877</v>
      </c>
      <c r="W3576" s="7">
        <f t="shared" si="321"/>
        <v>2009</v>
      </c>
      <c r="X3576" s="2">
        <v>39868</v>
      </c>
      <c r="Y3576" t="s">
        <v>1254</v>
      </c>
      <c r="Z3576" t="s">
        <v>7</v>
      </c>
      <c r="AA3576" t="s">
        <v>612</v>
      </c>
      <c r="AB3576">
        <v>9</v>
      </c>
      <c r="AC3576">
        <v>6327</v>
      </c>
      <c r="AD3576">
        <v>12032</v>
      </c>
      <c r="AE3576" t="s">
        <v>23774</v>
      </c>
      <c r="AF3576" t="s">
        <v>27034</v>
      </c>
      <c r="AG3576">
        <f t="shared" si="322"/>
        <v>5</v>
      </c>
      <c r="AI3576" t="str">
        <f t="shared" si="323"/>
        <v/>
      </c>
      <c r="AJ3576">
        <f t="shared" si="320"/>
        <v>0</v>
      </c>
      <c r="AK3576" t="str">
        <f t="shared" si="324"/>
        <v/>
      </c>
    </row>
    <row r="3577" spans="1:37" x14ac:dyDescent="0.25">
      <c r="A3577" s="1">
        <v>0</v>
      </c>
      <c r="B3577">
        <v>0</v>
      </c>
      <c r="C3577" t="s">
        <v>5396</v>
      </c>
      <c r="D3577" t="s">
        <v>5397</v>
      </c>
      <c r="E3577">
        <v>0</v>
      </c>
      <c r="F3577">
        <v>0</v>
      </c>
      <c r="G3577" t="s">
        <v>5</v>
      </c>
      <c r="H3577" s="2">
        <v>39976</v>
      </c>
      <c r="I3577" t="s">
        <v>2</v>
      </c>
      <c r="J3577" t="s">
        <v>3</v>
      </c>
      <c r="K3577">
        <v>300</v>
      </c>
      <c r="L3577">
        <v>15.5</v>
      </c>
      <c r="M3577">
        <v>259.74</v>
      </c>
      <c r="N3577">
        <v>0</v>
      </c>
      <c r="O3577">
        <v>0</v>
      </c>
      <c r="P3577">
        <v>259.74</v>
      </c>
      <c r="Q3577" t="s">
        <v>0</v>
      </c>
      <c r="R3577">
        <v>0</v>
      </c>
      <c r="S3577">
        <v>0</v>
      </c>
      <c r="T3577" t="s">
        <v>20539</v>
      </c>
      <c r="U3577" t="s">
        <v>20508</v>
      </c>
      <c r="V3577" s="2">
        <v>39870</v>
      </c>
      <c r="W3577" s="7">
        <f t="shared" si="321"/>
        <v>2009</v>
      </c>
      <c r="X3577" s="2">
        <v>39868</v>
      </c>
      <c r="Y3577" t="s">
        <v>6</v>
      </c>
      <c r="Z3577" t="s">
        <v>7</v>
      </c>
      <c r="AA3577" t="s">
        <v>316</v>
      </c>
      <c r="AB3577">
        <v>1</v>
      </c>
      <c r="AC3577">
        <v>4688</v>
      </c>
      <c r="AD3577">
        <v>12033</v>
      </c>
      <c r="AE3577" t="s">
        <v>22238</v>
      </c>
      <c r="AF3577" t="s">
        <v>27034</v>
      </c>
      <c r="AG3577">
        <f t="shared" si="322"/>
        <v>5</v>
      </c>
      <c r="AI3577" t="str">
        <f t="shared" si="323"/>
        <v/>
      </c>
      <c r="AJ3577">
        <f t="shared" si="320"/>
        <v>0</v>
      </c>
      <c r="AK3577" t="str">
        <f t="shared" si="324"/>
        <v>המכשיר לאחר פירוק-אחריותינו מוגבלת!</v>
      </c>
    </row>
    <row r="3578" spans="1:37" x14ac:dyDescent="0.25">
      <c r="A3578" s="1">
        <v>5.2083333333333336E-2</v>
      </c>
      <c r="B3578">
        <v>5</v>
      </c>
      <c r="C3578">
        <v>0</v>
      </c>
      <c r="D3578" t="s">
        <v>5398</v>
      </c>
      <c r="E3578">
        <v>0</v>
      </c>
      <c r="F3578">
        <v>0</v>
      </c>
      <c r="G3578" t="s">
        <v>5</v>
      </c>
      <c r="H3578" s="2">
        <v>39873</v>
      </c>
      <c r="I3578" s="2">
        <v>39873</v>
      </c>
      <c r="J3578" t="s">
        <v>3</v>
      </c>
      <c r="K3578">
        <v>179</v>
      </c>
      <c r="L3578">
        <v>15.5</v>
      </c>
      <c r="M3578">
        <v>154.97999999999999</v>
      </c>
      <c r="N3578">
        <v>0</v>
      </c>
      <c r="O3578">
        <v>0</v>
      </c>
      <c r="P3578">
        <v>154.97999999999999</v>
      </c>
      <c r="Q3578" t="s">
        <v>0</v>
      </c>
      <c r="R3578">
        <v>0</v>
      </c>
      <c r="S3578">
        <v>0</v>
      </c>
      <c r="T3578" t="s">
        <v>27046</v>
      </c>
      <c r="U3578" t="s">
        <v>20528</v>
      </c>
      <c r="V3578" s="2">
        <v>39876</v>
      </c>
      <c r="W3578" s="7">
        <f t="shared" si="321"/>
        <v>2009</v>
      </c>
      <c r="X3578" s="2">
        <v>39869</v>
      </c>
      <c r="Y3578" t="s">
        <v>32</v>
      </c>
      <c r="Z3578" t="s">
        <v>7</v>
      </c>
      <c r="AA3578" t="s">
        <v>600</v>
      </c>
      <c r="AB3578">
        <v>9</v>
      </c>
      <c r="AC3578">
        <v>4096</v>
      </c>
      <c r="AD3578">
        <v>12034</v>
      </c>
      <c r="AE3578" t="s">
        <v>21993</v>
      </c>
      <c r="AF3578" t="s">
        <v>27034</v>
      </c>
      <c r="AG3578">
        <f t="shared" si="322"/>
        <v>5</v>
      </c>
      <c r="AI3578" t="str">
        <f t="shared" si="323"/>
        <v/>
      </c>
      <c r="AJ3578">
        <f t="shared" si="320"/>
        <v>0</v>
      </c>
      <c r="AK3578" t="str">
        <f t="shared" si="324"/>
        <v/>
      </c>
    </row>
    <row r="3579" spans="1:37" x14ac:dyDescent="0.25">
      <c r="A3579" s="1">
        <v>4.1666666666666664E-2</v>
      </c>
      <c r="B3579">
        <v>0</v>
      </c>
      <c r="C3579">
        <v>0</v>
      </c>
      <c r="D3579" t="s">
        <v>5399</v>
      </c>
      <c r="E3579">
        <v>0</v>
      </c>
      <c r="F3579">
        <v>0</v>
      </c>
      <c r="G3579" t="s">
        <v>5</v>
      </c>
      <c r="H3579" s="2">
        <v>39906</v>
      </c>
      <c r="I3579" s="2">
        <v>39906</v>
      </c>
      <c r="J3579" t="s">
        <v>3</v>
      </c>
      <c r="K3579">
        <v>167</v>
      </c>
      <c r="L3579">
        <v>15.5</v>
      </c>
      <c r="M3579">
        <v>144.59</v>
      </c>
      <c r="N3579">
        <v>0</v>
      </c>
      <c r="O3579">
        <v>0</v>
      </c>
      <c r="P3579">
        <v>144.59</v>
      </c>
      <c r="Q3579" t="s">
        <v>0</v>
      </c>
      <c r="R3579">
        <v>0</v>
      </c>
      <c r="S3579">
        <v>0</v>
      </c>
      <c r="T3579" t="s">
        <v>27046</v>
      </c>
      <c r="U3579" t="s">
        <v>20517</v>
      </c>
      <c r="V3579" s="2">
        <v>39890</v>
      </c>
      <c r="W3579" s="7">
        <f t="shared" si="321"/>
        <v>2009</v>
      </c>
      <c r="X3579" s="2">
        <v>39869</v>
      </c>
      <c r="Y3579" t="s">
        <v>199</v>
      </c>
      <c r="Z3579" t="s">
        <v>7</v>
      </c>
      <c r="AA3579" t="s">
        <v>5400</v>
      </c>
      <c r="AB3579">
        <v>2</v>
      </c>
      <c r="AC3579">
        <v>6330</v>
      </c>
      <c r="AD3579">
        <v>12035</v>
      </c>
      <c r="AE3579" t="s">
        <v>23777</v>
      </c>
      <c r="AF3579" t="s">
        <v>27034</v>
      </c>
      <c r="AG3579">
        <f t="shared" si="322"/>
        <v>5</v>
      </c>
      <c r="AI3579" t="str">
        <f t="shared" si="323"/>
        <v/>
      </c>
      <c r="AJ3579">
        <f t="shared" si="320"/>
        <v>0</v>
      </c>
      <c r="AK3579" t="str">
        <f t="shared" si="324"/>
        <v/>
      </c>
    </row>
    <row r="3580" spans="1:37" x14ac:dyDescent="0.25">
      <c r="A3580" s="1">
        <v>4.1666666666666664E-2</v>
      </c>
      <c r="B3580">
        <v>40</v>
      </c>
      <c r="C3580">
        <v>0</v>
      </c>
      <c r="D3580" t="s">
        <v>5401</v>
      </c>
      <c r="E3580">
        <v>0</v>
      </c>
      <c r="F3580">
        <v>0</v>
      </c>
      <c r="G3580" t="s">
        <v>5</v>
      </c>
      <c r="H3580" s="2">
        <v>39897</v>
      </c>
      <c r="I3580" s="2">
        <v>39897</v>
      </c>
      <c r="J3580" t="s">
        <v>3</v>
      </c>
      <c r="K3580">
        <v>297</v>
      </c>
      <c r="L3580">
        <v>15.5</v>
      </c>
      <c r="M3580">
        <v>257.14</v>
      </c>
      <c r="N3580">
        <v>0</v>
      </c>
      <c r="O3580">
        <v>0</v>
      </c>
      <c r="P3580">
        <v>257.14</v>
      </c>
      <c r="Q3580" t="s">
        <v>0</v>
      </c>
      <c r="R3580">
        <v>0</v>
      </c>
      <c r="S3580">
        <v>0</v>
      </c>
      <c r="T3580" t="s">
        <v>27302</v>
      </c>
      <c r="U3580" t="s">
        <v>20517</v>
      </c>
      <c r="V3580" t="s">
        <v>5402</v>
      </c>
      <c r="W3580" s="7">
        <f t="shared" si="321"/>
        <v>2009</v>
      </c>
      <c r="X3580" s="2">
        <v>39869</v>
      </c>
      <c r="Y3580" t="s">
        <v>6</v>
      </c>
      <c r="Z3580" t="s">
        <v>145</v>
      </c>
      <c r="AA3580" t="s">
        <v>730</v>
      </c>
      <c r="AB3580">
        <v>4</v>
      </c>
      <c r="AC3580">
        <v>313</v>
      </c>
      <c r="AD3580">
        <v>12036</v>
      </c>
      <c r="AE3580" t="s">
        <v>20631</v>
      </c>
      <c r="AF3580" t="s">
        <v>27034</v>
      </c>
      <c r="AG3580">
        <f t="shared" si="322"/>
        <v>39</v>
      </c>
      <c r="AH3580" t="str">
        <f>MID(V3580,1,31)</f>
        <v xml:space="preserve">מכסה תחתון מפורק               </v>
      </c>
      <c r="AI3580" t="str">
        <f t="shared" si="323"/>
        <v>מכסה תחתון מפורק</v>
      </c>
      <c r="AJ3580">
        <f t="shared" si="320"/>
        <v>16</v>
      </c>
      <c r="AK3580" t="str">
        <f t="shared" si="324"/>
        <v>מכסה תחתון מפורק,מכסה תחתון מפורק</v>
      </c>
    </row>
    <row r="3581" spans="1:37" x14ac:dyDescent="0.25">
      <c r="A3581" s="1">
        <v>8.3333333333333329E-2</v>
      </c>
      <c r="B3581">
        <v>0</v>
      </c>
      <c r="C3581">
        <v>0</v>
      </c>
      <c r="D3581" t="s">
        <v>0</v>
      </c>
      <c r="E3581">
        <v>230</v>
      </c>
      <c r="F3581">
        <v>724</v>
      </c>
      <c r="G3581" t="s">
        <v>5</v>
      </c>
      <c r="H3581" s="2">
        <v>39897</v>
      </c>
      <c r="I3581" s="2">
        <v>39897</v>
      </c>
      <c r="J3581" t="s">
        <v>3</v>
      </c>
      <c r="K3581">
        <v>635</v>
      </c>
      <c r="L3581">
        <v>16</v>
      </c>
      <c r="M3581">
        <v>549.78</v>
      </c>
      <c r="N3581">
        <v>0</v>
      </c>
      <c r="O3581">
        <v>0</v>
      </c>
      <c r="P3581">
        <v>549.78</v>
      </c>
      <c r="Q3581" t="s">
        <v>0</v>
      </c>
      <c r="R3581">
        <v>0</v>
      </c>
      <c r="S3581">
        <v>0</v>
      </c>
      <c r="T3581" t="s">
        <v>27046</v>
      </c>
      <c r="U3581" t="s">
        <v>20520</v>
      </c>
      <c r="V3581" s="2">
        <v>39879</v>
      </c>
      <c r="W3581" s="7">
        <f t="shared" si="321"/>
        <v>2009</v>
      </c>
      <c r="X3581" s="2">
        <v>39869</v>
      </c>
      <c r="Y3581" t="s">
        <v>6</v>
      </c>
      <c r="Z3581" t="s">
        <v>62</v>
      </c>
      <c r="AA3581" t="s">
        <v>4072</v>
      </c>
      <c r="AB3581">
        <v>2</v>
      </c>
      <c r="AC3581">
        <v>5943</v>
      </c>
      <c r="AD3581">
        <v>12037</v>
      </c>
      <c r="AE3581" t="s">
        <v>23406</v>
      </c>
      <c r="AF3581" t="s">
        <v>27034</v>
      </c>
      <c r="AG3581">
        <f t="shared" si="322"/>
        <v>5</v>
      </c>
      <c r="AI3581" t="str">
        <f t="shared" si="323"/>
        <v/>
      </c>
      <c r="AJ3581">
        <f t="shared" si="320"/>
        <v>0</v>
      </c>
      <c r="AK3581" t="str">
        <f t="shared" si="324"/>
        <v/>
      </c>
    </row>
    <row r="3582" spans="1:37" x14ac:dyDescent="0.25">
      <c r="A3582" s="1">
        <v>4.1666666666666664E-2</v>
      </c>
      <c r="B3582">
        <v>15</v>
      </c>
      <c r="C3582">
        <v>0</v>
      </c>
      <c r="D3582" t="s">
        <v>5403</v>
      </c>
      <c r="E3582">
        <v>0</v>
      </c>
      <c r="F3582">
        <v>0</v>
      </c>
      <c r="G3582" t="s">
        <v>5</v>
      </c>
      <c r="H3582" s="2">
        <v>39965</v>
      </c>
      <c r="I3582" s="2">
        <v>39964</v>
      </c>
      <c r="J3582" t="s">
        <v>3</v>
      </c>
      <c r="K3582">
        <v>125</v>
      </c>
      <c r="L3582">
        <v>15.5</v>
      </c>
      <c r="M3582">
        <v>108.23</v>
      </c>
      <c r="N3582">
        <v>0</v>
      </c>
      <c r="O3582">
        <v>0</v>
      </c>
      <c r="P3582">
        <v>108.23</v>
      </c>
      <c r="Q3582" t="s">
        <v>0</v>
      </c>
      <c r="R3582">
        <v>0</v>
      </c>
      <c r="S3582">
        <v>0</v>
      </c>
      <c r="T3582" t="s">
        <v>27303</v>
      </c>
      <c r="U3582" t="s">
        <v>20516</v>
      </c>
      <c r="V3582" t="s">
        <v>5404</v>
      </c>
      <c r="W3582" s="7">
        <f t="shared" si="321"/>
        <v>2009</v>
      </c>
      <c r="X3582" s="2">
        <v>39869</v>
      </c>
      <c r="Y3582" t="s">
        <v>6</v>
      </c>
      <c r="Z3582" t="s">
        <v>7</v>
      </c>
      <c r="AA3582" t="s">
        <v>2500</v>
      </c>
      <c r="AB3582">
        <v>8</v>
      </c>
      <c r="AC3582">
        <v>5784</v>
      </c>
      <c r="AD3582">
        <v>12038</v>
      </c>
      <c r="AE3582" t="s">
        <v>23248</v>
      </c>
      <c r="AF3582" t="s">
        <v>27034</v>
      </c>
      <c r="AG3582">
        <f t="shared" si="322"/>
        <v>39</v>
      </c>
      <c r="AH3582" t="str">
        <f>MID(V3582,1,31)</f>
        <v xml:space="preserve">תחתית שבורה,ללא כיסוי למנורה   </v>
      </c>
      <c r="AI3582" t="str">
        <f t="shared" si="323"/>
        <v>תחתית שבורה,ללא כיסוי למנורה</v>
      </c>
      <c r="AJ3582">
        <f t="shared" si="320"/>
        <v>28</v>
      </c>
      <c r="AK3582" t="str">
        <f t="shared" si="324"/>
        <v>תחתית שבורה,ללא כיסוי למנורה,תחתית שבורה,ללא כיסוי למנורה</v>
      </c>
    </row>
    <row r="3583" spans="1:37" x14ac:dyDescent="0.25">
      <c r="A3583" s="1">
        <v>0.10416666666666667</v>
      </c>
      <c r="B3583">
        <v>5</v>
      </c>
      <c r="C3583">
        <v>0</v>
      </c>
      <c r="D3583" t="s">
        <v>5405</v>
      </c>
      <c r="E3583">
        <v>0</v>
      </c>
      <c r="F3583">
        <v>0</v>
      </c>
      <c r="G3583" t="s">
        <v>5</v>
      </c>
      <c r="H3583" s="2">
        <v>39878</v>
      </c>
      <c r="I3583" s="2">
        <v>39874</v>
      </c>
      <c r="J3583" t="s">
        <v>3</v>
      </c>
      <c r="K3583">
        <v>259</v>
      </c>
      <c r="L3583">
        <v>15.5</v>
      </c>
      <c r="M3583">
        <v>224.24</v>
      </c>
      <c r="N3583">
        <v>0</v>
      </c>
      <c r="O3583">
        <v>0</v>
      </c>
      <c r="P3583">
        <v>224.24</v>
      </c>
      <c r="Q3583" t="s">
        <v>0</v>
      </c>
      <c r="R3583">
        <v>0</v>
      </c>
      <c r="S3583">
        <v>0</v>
      </c>
      <c r="T3583" t="s">
        <v>27046</v>
      </c>
      <c r="U3583" t="s">
        <v>20524</v>
      </c>
      <c r="V3583" s="2">
        <v>39880</v>
      </c>
      <c r="W3583" s="7">
        <f t="shared" si="321"/>
        <v>2009</v>
      </c>
      <c r="X3583" s="2">
        <v>39870</v>
      </c>
      <c r="Y3583" t="s">
        <v>93</v>
      </c>
      <c r="Z3583" t="s">
        <v>7</v>
      </c>
      <c r="AA3583" t="s">
        <v>4888</v>
      </c>
      <c r="AB3583">
        <v>2</v>
      </c>
      <c r="AC3583">
        <v>6177</v>
      </c>
      <c r="AD3583">
        <v>12039</v>
      </c>
      <c r="AE3583" t="s">
        <v>23631</v>
      </c>
      <c r="AF3583" t="s">
        <v>27034</v>
      </c>
      <c r="AG3583">
        <f t="shared" si="322"/>
        <v>5</v>
      </c>
      <c r="AI3583" t="str">
        <f t="shared" si="323"/>
        <v/>
      </c>
      <c r="AJ3583">
        <f t="shared" si="320"/>
        <v>0</v>
      </c>
      <c r="AK3583" t="str">
        <f t="shared" si="324"/>
        <v/>
      </c>
    </row>
    <row r="3584" spans="1:37" x14ac:dyDescent="0.25">
      <c r="A3584" s="1">
        <v>3.125E-2</v>
      </c>
      <c r="B3584">
        <v>30</v>
      </c>
      <c r="C3584">
        <v>0</v>
      </c>
      <c r="D3584" t="s">
        <v>5406</v>
      </c>
      <c r="E3584">
        <v>0</v>
      </c>
      <c r="F3584">
        <v>0</v>
      </c>
      <c r="G3584" t="s">
        <v>5</v>
      </c>
      <c r="H3584" s="2">
        <v>39870</v>
      </c>
      <c r="I3584" s="2">
        <v>39870</v>
      </c>
      <c r="J3584" t="s">
        <v>3</v>
      </c>
      <c r="K3584">
        <v>120</v>
      </c>
      <c r="L3584">
        <v>15.5</v>
      </c>
      <c r="M3584">
        <v>103.9</v>
      </c>
      <c r="N3584">
        <v>0</v>
      </c>
      <c r="O3584">
        <v>0</v>
      </c>
      <c r="P3584">
        <v>103.9</v>
      </c>
      <c r="Q3584" t="s">
        <v>0</v>
      </c>
      <c r="R3584">
        <v>0</v>
      </c>
      <c r="S3584">
        <v>0</v>
      </c>
      <c r="T3584" t="s">
        <v>27046</v>
      </c>
      <c r="U3584" t="s">
        <v>20517</v>
      </c>
      <c r="V3584" s="2">
        <v>39872</v>
      </c>
      <c r="W3584" s="7">
        <f t="shared" si="321"/>
        <v>2009</v>
      </c>
      <c r="X3584" s="2">
        <v>39870</v>
      </c>
      <c r="Y3584" t="s">
        <v>5407</v>
      </c>
      <c r="Z3584" t="s">
        <v>7</v>
      </c>
      <c r="AA3584" t="s">
        <v>38</v>
      </c>
      <c r="AB3584">
        <v>7</v>
      </c>
      <c r="AC3584">
        <v>1328</v>
      </c>
      <c r="AD3584">
        <v>12040</v>
      </c>
      <c r="AE3584" t="s">
        <v>20998</v>
      </c>
      <c r="AF3584" t="s">
        <v>27034</v>
      </c>
      <c r="AG3584">
        <f t="shared" si="322"/>
        <v>5</v>
      </c>
      <c r="AI3584" t="str">
        <f t="shared" si="323"/>
        <v/>
      </c>
      <c r="AJ3584">
        <f t="shared" si="320"/>
        <v>0</v>
      </c>
      <c r="AK3584" t="str">
        <f t="shared" si="324"/>
        <v/>
      </c>
    </row>
    <row r="3585" spans="1:37" x14ac:dyDescent="0.25">
      <c r="A3585" s="1">
        <v>9.375E-2</v>
      </c>
      <c r="B3585">
        <v>55</v>
      </c>
      <c r="C3585">
        <v>0</v>
      </c>
      <c r="D3585" t="s">
        <v>5408</v>
      </c>
      <c r="E3585">
        <v>0</v>
      </c>
      <c r="F3585">
        <v>0</v>
      </c>
      <c r="G3585" t="s">
        <v>5</v>
      </c>
      <c r="H3585" s="2">
        <v>39880</v>
      </c>
      <c r="I3585" s="2">
        <v>39880</v>
      </c>
      <c r="J3585" t="s">
        <v>3</v>
      </c>
      <c r="K3585">
        <v>362</v>
      </c>
      <c r="L3585">
        <v>15.5</v>
      </c>
      <c r="M3585">
        <v>313.42</v>
      </c>
      <c r="N3585">
        <v>0</v>
      </c>
      <c r="O3585">
        <v>0</v>
      </c>
      <c r="P3585">
        <v>313.42</v>
      </c>
      <c r="Q3585" t="s">
        <v>0</v>
      </c>
      <c r="R3585">
        <v>0</v>
      </c>
      <c r="S3585">
        <v>0</v>
      </c>
      <c r="T3585" t="s">
        <v>27046</v>
      </c>
      <c r="U3585" t="s">
        <v>20517</v>
      </c>
      <c r="V3585" s="2">
        <v>39878</v>
      </c>
      <c r="W3585" s="7">
        <f t="shared" si="321"/>
        <v>2009</v>
      </c>
      <c r="X3585" s="2">
        <v>39871</v>
      </c>
      <c r="Y3585" t="s">
        <v>32</v>
      </c>
      <c r="Z3585" t="s">
        <v>7</v>
      </c>
      <c r="AA3585" t="s">
        <v>612</v>
      </c>
      <c r="AB3585">
        <v>9</v>
      </c>
      <c r="AC3585">
        <v>4139</v>
      </c>
      <c r="AD3585">
        <v>12041</v>
      </c>
      <c r="AE3585" t="s">
        <v>22006</v>
      </c>
      <c r="AF3585" t="s">
        <v>27034</v>
      </c>
      <c r="AG3585">
        <f t="shared" si="322"/>
        <v>5</v>
      </c>
      <c r="AI3585" t="str">
        <f t="shared" si="323"/>
        <v/>
      </c>
      <c r="AJ3585">
        <f t="shared" si="320"/>
        <v>0</v>
      </c>
      <c r="AK3585" t="str">
        <f t="shared" si="324"/>
        <v/>
      </c>
    </row>
    <row r="3586" spans="1:37" x14ac:dyDescent="0.25">
      <c r="A3586" s="1">
        <v>0.125</v>
      </c>
      <c r="B3586">
        <v>5</v>
      </c>
      <c r="C3586">
        <v>0</v>
      </c>
      <c r="D3586" t="s">
        <v>5409</v>
      </c>
      <c r="E3586">
        <v>0</v>
      </c>
      <c r="F3586">
        <v>0</v>
      </c>
      <c r="G3586" t="s">
        <v>5</v>
      </c>
      <c r="H3586" s="2">
        <v>39890</v>
      </c>
      <c r="I3586" s="2">
        <v>39890</v>
      </c>
      <c r="J3586" t="s">
        <v>3</v>
      </c>
      <c r="K3586">
        <v>200</v>
      </c>
      <c r="L3586">
        <v>15.5</v>
      </c>
      <c r="M3586">
        <v>173.16</v>
      </c>
      <c r="N3586">
        <v>0</v>
      </c>
      <c r="O3586">
        <v>0</v>
      </c>
      <c r="P3586">
        <v>173.16</v>
      </c>
      <c r="Q3586" t="s">
        <v>0</v>
      </c>
      <c r="R3586">
        <v>0</v>
      </c>
      <c r="S3586">
        <v>0</v>
      </c>
      <c r="T3586" t="s">
        <v>27046</v>
      </c>
      <c r="U3586" t="s">
        <v>20517</v>
      </c>
      <c r="V3586" s="2">
        <v>39881</v>
      </c>
      <c r="W3586" s="7">
        <f t="shared" si="321"/>
        <v>2009</v>
      </c>
      <c r="X3586" s="2">
        <v>39874</v>
      </c>
      <c r="Y3586" t="s">
        <v>32</v>
      </c>
      <c r="Z3586" t="s">
        <v>7</v>
      </c>
      <c r="AA3586" t="s">
        <v>72</v>
      </c>
      <c r="AB3586">
        <v>9</v>
      </c>
      <c r="AC3586">
        <v>1249</v>
      </c>
      <c r="AD3586">
        <v>12042</v>
      </c>
      <c r="AE3586" t="s">
        <v>20978</v>
      </c>
      <c r="AF3586" t="s">
        <v>27034</v>
      </c>
      <c r="AG3586">
        <f t="shared" si="322"/>
        <v>5</v>
      </c>
      <c r="AI3586" t="str">
        <f t="shared" si="323"/>
        <v/>
      </c>
      <c r="AJ3586">
        <f t="shared" ref="AJ3586:AJ3649" si="326">LEN(AI3586)</f>
        <v>0</v>
      </c>
      <c r="AK3586" t="str">
        <f t="shared" si="324"/>
        <v/>
      </c>
    </row>
    <row r="3587" spans="1:37" x14ac:dyDescent="0.25">
      <c r="A3587" s="1">
        <v>0</v>
      </c>
      <c r="B3587">
        <v>0</v>
      </c>
      <c r="C3587">
        <v>0</v>
      </c>
      <c r="D3587" t="s">
        <v>5171</v>
      </c>
      <c r="E3587">
        <v>0</v>
      </c>
      <c r="F3587">
        <v>0</v>
      </c>
      <c r="G3587" t="s">
        <v>5</v>
      </c>
      <c r="H3587" s="2">
        <v>39887</v>
      </c>
      <c r="I3587" t="s">
        <v>2</v>
      </c>
      <c r="J3587" t="s">
        <v>3</v>
      </c>
      <c r="K3587">
        <v>55</v>
      </c>
      <c r="L3587">
        <v>15.5</v>
      </c>
      <c r="M3587">
        <v>47.62</v>
      </c>
      <c r="N3587">
        <v>0</v>
      </c>
      <c r="O3587">
        <v>0</v>
      </c>
      <c r="P3587">
        <v>47.62</v>
      </c>
      <c r="Q3587" t="s">
        <v>0</v>
      </c>
      <c r="R3587">
        <v>0</v>
      </c>
      <c r="S3587">
        <v>0</v>
      </c>
      <c r="T3587" t="s">
        <v>27046</v>
      </c>
      <c r="U3587" t="s">
        <v>20517</v>
      </c>
      <c r="V3587" s="2">
        <v>39876</v>
      </c>
      <c r="W3587" s="7">
        <f t="shared" ref="W3587:W3650" si="327">YEAR(X3587)</f>
        <v>2009</v>
      </c>
      <c r="X3587" s="2">
        <v>39874</v>
      </c>
      <c r="Y3587" t="s">
        <v>96</v>
      </c>
      <c r="Z3587" t="s">
        <v>7</v>
      </c>
      <c r="AA3587" t="s">
        <v>301</v>
      </c>
      <c r="AB3587">
        <v>1</v>
      </c>
      <c r="AC3587">
        <v>6332</v>
      </c>
      <c r="AD3587">
        <v>12043</v>
      </c>
      <c r="AE3587" t="s">
        <v>23778</v>
      </c>
      <c r="AF3587" t="s">
        <v>27034</v>
      </c>
      <c r="AG3587">
        <f t="shared" ref="AG3587:AG3650" si="328">LEN(V3587)</f>
        <v>5</v>
      </c>
      <c r="AI3587" t="str">
        <f t="shared" ref="AI3587:AI3650" si="329">TRIM(AH3587)</f>
        <v/>
      </c>
      <c r="AJ3587">
        <f t="shared" si="326"/>
        <v>0</v>
      </c>
      <c r="AK3587" t="str">
        <f t="shared" ref="AK3587:AK3650" si="330">TRIM(T3587)&amp;IF(AND(LEN(T3587)&gt;0,LEN(AI3587)&gt;0),",","")&amp;TRIM(AI3587)</f>
        <v/>
      </c>
    </row>
    <row r="3588" spans="1:37" x14ac:dyDescent="0.25">
      <c r="A3588" s="1">
        <v>5.5555555555555552E-2</v>
      </c>
      <c r="B3588">
        <v>35</v>
      </c>
      <c r="C3588">
        <v>0</v>
      </c>
      <c r="D3588" t="s">
        <v>5410</v>
      </c>
      <c r="E3588">
        <v>0</v>
      </c>
      <c r="F3588">
        <v>0</v>
      </c>
      <c r="G3588" t="s">
        <v>5</v>
      </c>
      <c r="H3588" s="2">
        <v>39901</v>
      </c>
      <c r="I3588" s="2">
        <v>39890</v>
      </c>
      <c r="J3588" t="s">
        <v>3</v>
      </c>
      <c r="K3588">
        <v>259</v>
      </c>
      <c r="L3588">
        <v>15.5</v>
      </c>
      <c r="M3588">
        <v>224.24</v>
      </c>
      <c r="N3588">
        <v>0</v>
      </c>
      <c r="O3588">
        <v>0</v>
      </c>
      <c r="P3588">
        <v>224.24</v>
      </c>
      <c r="Q3588" t="s">
        <v>0</v>
      </c>
      <c r="R3588">
        <v>0</v>
      </c>
      <c r="S3588">
        <v>0</v>
      </c>
      <c r="T3588" t="s">
        <v>27046</v>
      </c>
      <c r="U3588" t="s">
        <v>20524</v>
      </c>
      <c r="V3588" s="2">
        <v>39884</v>
      </c>
      <c r="W3588" s="7">
        <f t="shared" si="327"/>
        <v>2009</v>
      </c>
      <c r="X3588" s="2">
        <v>39874</v>
      </c>
      <c r="Y3588" t="s">
        <v>93</v>
      </c>
      <c r="Z3588" t="s">
        <v>62</v>
      </c>
      <c r="AA3588" t="s">
        <v>444</v>
      </c>
      <c r="AB3588">
        <v>2</v>
      </c>
      <c r="AC3588">
        <v>6333</v>
      </c>
      <c r="AD3588">
        <v>12044</v>
      </c>
      <c r="AE3588" t="s">
        <v>23779</v>
      </c>
      <c r="AF3588" t="s">
        <v>27034</v>
      </c>
      <c r="AG3588">
        <f t="shared" si="328"/>
        <v>5</v>
      </c>
      <c r="AI3588" t="str">
        <f t="shared" si="329"/>
        <v/>
      </c>
      <c r="AJ3588">
        <f t="shared" si="326"/>
        <v>0</v>
      </c>
      <c r="AK3588" t="str">
        <f t="shared" si="330"/>
        <v/>
      </c>
    </row>
    <row r="3589" spans="1:37" x14ac:dyDescent="0.25">
      <c r="A3589" s="1">
        <v>4.1666666666666664E-2</v>
      </c>
      <c r="B3589">
        <v>5</v>
      </c>
      <c r="C3589">
        <v>0</v>
      </c>
      <c r="D3589" t="s">
        <v>5411</v>
      </c>
      <c r="E3589">
        <v>0</v>
      </c>
      <c r="F3589">
        <v>0</v>
      </c>
      <c r="G3589" t="s">
        <v>5</v>
      </c>
      <c r="H3589" s="2">
        <v>39884</v>
      </c>
      <c r="I3589" s="2">
        <v>39883</v>
      </c>
      <c r="J3589" t="s">
        <v>3</v>
      </c>
      <c r="K3589">
        <v>185</v>
      </c>
      <c r="L3589">
        <v>15.5</v>
      </c>
      <c r="M3589">
        <v>160.16999999999999</v>
      </c>
      <c r="N3589">
        <v>0</v>
      </c>
      <c r="O3589">
        <v>0</v>
      </c>
      <c r="P3589">
        <v>160.16999999999999</v>
      </c>
      <c r="Q3589" t="s">
        <v>0</v>
      </c>
      <c r="R3589">
        <v>0</v>
      </c>
      <c r="S3589">
        <v>185</v>
      </c>
      <c r="T3589" t="s">
        <v>27046</v>
      </c>
      <c r="U3589" t="s">
        <v>20517</v>
      </c>
      <c r="V3589" s="2">
        <v>39884</v>
      </c>
      <c r="W3589" s="7">
        <f t="shared" si="327"/>
        <v>2009</v>
      </c>
      <c r="X3589" s="2">
        <v>39874</v>
      </c>
      <c r="Y3589" t="s">
        <v>32</v>
      </c>
      <c r="Z3589" t="s">
        <v>7</v>
      </c>
      <c r="AA3589" t="s">
        <v>5412</v>
      </c>
      <c r="AB3589">
        <v>9</v>
      </c>
      <c r="AC3589">
        <v>6334</v>
      </c>
      <c r="AD3589">
        <v>12045</v>
      </c>
      <c r="AE3589" t="s">
        <v>23780</v>
      </c>
      <c r="AF3589" t="s">
        <v>27034</v>
      </c>
      <c r="AG3589">
        <f t="shared" si="328"/>
        <v>5</v>
      </c>
      <c r="AI3589" t="str">
        <f t="shared" si="329"/>
        <v/>
      </c>
      <c r="AJ3589">
        <f t="shared" si="326"/>
        <v>0</v>
      </c>
      <c r="AK3589" t="str">
        <f t="shared" si="330"/>
        <v/>
      </c>
    </row>
    <row r="3590" spans="1:37" x14ac:dyDescent="0.25">
      <c r="A3590" s="1">
        <v>0</v>
      </c>
      <c r="B3590">
        <v>0</v>
      </c>
      <c r="C3590" t="s">
        <v>4156</v>
      </c>
      <c r="D3590" t="s">
        <v>0</v>
      </c>
      <c r="E3590">
        <v>0</v>
      </c>
      <c r="F3590">
        <v>0</v>
      </c>
      <c r="G3590" t="s">
        <v>1</v>
      </c>
      <c r="H3590" s="2">
        <v>40708</v>
      </c>
      <c r="I3590" t="s">
        <v>2</v>
      </c>
      <c r="J3590" t="s">
        <v>3</v>
      </c>
      <c r="K3590">
        <v>0</v>
      </c>
      <c r="L3590">
        <v>16</v>
      </c>
      <c r="M3590">
        <v>0</v>
      </c>
      <c r="N3590">
        <v>0</v>
      </c>
      <c r="O3590">
        <v>0</v>
      </c>
      <c r="P3590">
        <v>0</v>
      </c>
      <c r="Q3590" t="s">
        <v>0</v>
      </c>
      <c r="R3590">
        <v>0</v>
      </c>
      <c r="S3590">
        <v>0</v>
      </c>
      <c r="T3590" t="s">
        <v>27046</v>
      </c>
      <c r="U3590" t="s">
        <v>20524</v>
      </c>
      <c r="V3590" s="2">
        <v>39885</v>
      </c>
      <c r="W3590" s="7">
        <f t="shared" si="327"/>
        <v>2009</v>
      </c>
      <c r="X3590" s="2">
        <v>39875</v>
      </c>
      <c r="Y3590" t="s">
        <v>6</v>
      </c>
      <c r="Z3590" t="s">
        <v>7</v>
      </c>
      <c r="AA3590" t="s">
        <v>3283</v>
      </c>
      <c r="AB3590">
        <v>2</v>
      </c>
      <c r="AC3590">
        <v>3399</v>
      </c>
      <c r="AD3590">
        <v>12046</v>
      </c>
      <c r="AE3590" t="s">
        <v>21716</v>
      </c>
      <c r="AF3590" t="s">
        <v>27034</v>
      </c>
      <c r="AG3590">
        <f t="shared" si="328"/>
        <v>5</v>
      </c>
      <c r="AI3590" t="str">
        <f t="shared" si="329"/>
        <v/>
      </c>
      <c r="AJ3590">
        <f t="shared" si="326"/>
        <v>0</v>
      </c>
      <c r="AK3590" t="str">
        <f t="shared" si="330"/>
        <v/>
      </c>
    </row>
    <row r="3591" spans="1:37" x14ac:dyDescent="0.25">
      <c r="A3591" s="1">
        <v>6.25E-2</v>
      </c>
      <c r="B3591">
        <v>0</v>
      </c>
      <c r="C3591">
        <v>0</v>
      </c>
      <c r="D3591" t="s">
        <v>5413</v>
      </c>
      <c r="E3591">
        <v>0</v>
      </c>
      <c r="F3591">
        <v>0</v>
      </c>
      <c r="G3591" t="s">
        <v>5</v>
      </c>
      <c r="H3591" s="2">
        <v>39895</v>
      </c>
      <c r="I3591" s="2">
        <v>39895</v>
      </c>
      <c r="J3591" t="s">
        <v>3</v>
      </c>
      <c r="K3591">
        <v>289</v>
      </c>
      <c r="L3591">
        <v>15.5</v>
      </c>
      <c r="M3591">
        <v>250.22</v>
      </c>
      <c r="N3591">
        <v>0</v>
      </c>
      <c r="O3591">
        <v>0</v>
      </c>
      <c r="P3591">
        <v>250.22</v>
      </c>
      <c r="Q3591" t="s">
        <v>0</v>
      </c>
      <c r="R3591">
        <v>0</v>
      </c>
      <c r="S3591">
        <v>0</v>
      </c>
      <c r="T3591" t="s">
        <v>27046</v>
      </c>
      <c r="U3591" t="s">
        <v>20524</v>
      </c>
      <c r="V3591" s="2">
        <v>39885</v>
      </c>
      <c r="W3591" s="7">
        <f t="shared" si="327"/>
        <v>2009</v>
      </c>
      <c r="X3591" s="2">
        <v>39875</v>
      </c>
      <c r="Y3591" t="s">
        <v>6</v>
      </c>
      <c r="Z3591" t="s">
        <v>7</v>
      </c>
      <c r="AA3591" t="s">
        <v>2949</v>
      </c>
      <c r="AB3591">
        <v>3</v>
      </c>
      <c r="AC3591">
        <v>6335</v>
      </c>
      <c r="AD3591">
        <v>12047</v>
      </c>
      <c r="AE3591" t="s">
        <v>23781</v>
      </c>
      <c r="AF3591" t="s">
        <v>27034</v>
      </c>
      <c r="AG3591">
        <f t="shared" si="328"/>
        <v>5</v>
      </c>
      <c r="AI3591" t="str">
        <f t="shared" si="329"/>
        <v/>
      </c>
      <c r="AJ3591">
        <f t="shared" si="326"/>
        <v>0</v>
      </c>
      <c r="AK3591" t="str">
        <f t="shared" si="330"/>
        <v/>
      </c>
    </row>
    <row r="3592" spans="1:37" x14ac:dyDescent="0.25">
      <c r="A3592" s="1">
        <v>4.1666666666666664E-2</v>
      </c>
      <c r="B3592">
        <v>28</v>
      </c>
      <c r="C3592">
        <v>0</v>
      </c>
      <c r="D3592" t="s">
        <v>5414</v>
      </c>
      <c r="E3592">
        <v>0</v>
      </c>
      <c r="F3592">
        <v>0</v>
      </c>
      <c r="G3592" t="s">
        <v>5</v>
      </c>
      <c r="H3592" s="2">
        <v>39892</v>
      </c>
      <c r="I3592" s="2">
        <v>39892</v>
      </c>
      <c r="J3592" t="s">
        <v>3</v>
      </c>
      <c r="K3592">
        <v>196</v>
      </c>
      <c r="L3592">
        <v>15.5</v>
      </c>
      <c r="M3592">
        <v>169.7</v>
      </c>
      <c r="N3592">
        <v>0</v>
      </c>
      <c r="O3592">
        <v>0</v>
      </c>
      <c r="P3592">
        <v>169.7</v>
      </c>
      <c r="Q3592" t="s">
        <v>0</v>
      </c>
      <c r="R3592">
        <v>0</v>
      </c>
      <c r="S3592">
        <v>0</v>
      </c>
      <c r="T3592" t="s">
        <v>27046</v>
      </c>
      <c r="U3592" t="s">
        <v>20517</v>
      </c>
      <c r="V3592" s="2">
        <v>39888</v>
      </c>
      <c r="W3592" s="7">
        <f t="shared" si="327"/>
        <v>2009</v>
      </c>
      <c r="X3592" s="2">
        <v>39878</v>
      </c>
      <c r="Y3592" t="s">
        <v>35</v>
      </c>
      <c r="Z3592" t="s">
        <v>7</v>
      </c>
      <c r="AA3592" t="s">
        <v>685</v>
      </c>
      <c r="AB3592">
        <v>5</v>
      </c>
      <c r="AC3592">
        <v>6336</v>
      </c>
      <c r="AD3592">
        <v>12048</v>
      </c>
      <c r="AE3592" t="s">
        <v>23782</v>
      </c>
      <c r="AF3592" t="s">
        <v>27034</v>
      </c>
      <c r="AG3592">
        <f t="shared" si="328"/>
        <v>5</v>
      </c>
      <c r="AI3592" t="str">
        <f t="shared" si="329"/>
        <v/>
      </c>
      <c r="AJ3592">
        <f t="shared" si="326"/>
        <v>0</v>
      </c>
      <c r="AK3592" t="str">
        <f t="shared" si="330"/>
        <v/>
      </c>
    </row>
    <row r="3593" spans="1:37" x14ac:dyDescent="0.25">
      <c r="A3593" s="1">
        <v>8.3333333333333329E-2</v>
      </c>
      <c r="B3593">
        <v>5</v>
      </c>
      <c r="C3593">
        <v>0</v>
      </c>
      <c r="D3593" t="s">
        <v>5415</v>
      </c>
      <c r="E3593">
        <v>0</v>
      </c>
      <c r="F3593">
        <v>0</v>
      </c>
      <c r="G3593" t="s">
        <v>5</v>
      </c>
      <c r="H3593" s="2">
        <v>39890</v>
      </c>
      <c r="I3593" s="2">
        <v>39889</v>
      </c>
      <c r="J3593" t="s">
        <v>3</v>
      </c>
      <c r="K3593">
        <v>358</v>
      </c>
      <c r="L3593">
        <v>15.5</v>
      </c>
      <c r="M3593">
        <v>309.95999999999998</v>
      </c>
      <c r="N3593">
        <v>0</v>
      </c>
      <c r="O3593">
        <v>0</v>
      </c>
      <c r="P3593">
        <v>309.95999999999998</v>
      </c>
      <c r="Q3593" t="s">
        <v>0</v>
      </c>
      <c r="R3593">
        <v>0</v>
      </c>
      <c r="S3593">
        <v>0</v>
      </c>
      <c r="T3593" t="s">
        <v>27046</v>
      </c>
      <c r="U3593" t="s">
        <v>20517</v>
      </c>
      <c r="V3593" s="2">
        <v>39887</v>
      </c>
      <c r="W3593" s="7">
        <f t="shared" si="327"/>
        <v>2009</v>
      </c>
      <c r="X3593" s="2">
        <v>39880</v>
      </c>
      <c r="Y3593" t="s">
        <v>32</v>
      </c>
      <c r="Z3593" t="s">
        <v>7</v>
      </c>
      <c r="AA3593" t="s">
        <v>33</v>
      </c>
      <c r="AB3593">
        <v>9</v>
      </c>
      <c r="AC3593">
        <v>3692</v>
      </c>
      <c r="AD3593">
        <v>12049</v>
      </c>
      <c r="AE3593" t="s">
        <v>21834</v>
      </c>
      <c r="AF3593" t="s">
        <v>27034</v>
      </c>
      <c r="AG3593">
        <f t="shared" si="328"/>
        <v>5</v>
      </c>
      <c r="AI3593" t="str">
        <f t="shared" si="329"/>
        <v/>
      </c>
      <c r="AJ3593">
        <f t="shared" si="326"/>
        <v>0</v>
      </c>
      <c r="AK3593" t="str">
        <f t="shared" si="330"/>
        <v/>
      </c>
    </row>
    <row r="3594" spans="1:37" x14ac:dyDescent="0.25">
      <c r="A3594" s="1">
        <v>2.0833333333333332E-2</v>
      </c>
      <c r="B3594">
        <v>3</v>
      </c>
      <c r="C3594">
        <v>0</v>
      </c>
      <c r="D3594" t="s">
        <v>5416</v>
      </c>
      <c r="E3594">
        <v>0</v>
      </c>
      <c r="F3594">
        <v>0</v>
      </c>
      <c r="G3594" t="s">
        <v>5</v>
      </c>
      <c r="H3594" s="2">
        <v>39888</v>
      </c>
      <c r="I3594" s="2">
        <v>39885</v>
      </c>
      <c r="J3594" t="s">
        <v>3</v>
      </c>
      <c r="K3594">
        <v>160</v>
      </c>
      <c r="L3594">
        <v>15.5</v>
      </c>
      <c r="M3594">
        <v>138.53</v>
      </c>
      <c r="N3594">
        <v>24.42</v>
      </c>
      <c r="O3594">
        <v>15</v>
      </c>
      <c r="P3594">
        <v>162.97999999999999</v>
      </c>
      <c r="Q3594" t="s">
        <v>0</v>
      </c>
      <c r="R3594">
        <v>0</v>
      </c>
      <c r="S3594">
        <v>0</v>
      </c>
      <c r="T3594" t="s">
        <v>27046</v>
      </c>
      <c r="U3594" t="s">
        <v>20517</v>
      </c>
      <c r="V3594" s="2">
        <v>39882</v>
      </c>
      <c r="W3594" s="7">
        <f t="shared" si="327"/>
        <v>2009</v>
      </c>
      <c r="X3594" s="2">
        <v>39880</v>
      </c>
      <c r="Y3594" t="s">
        <v>6</v>
      </c>
      <c r="Z3594" t="s">
        <v>7</v>
      </c>
      <c r="AA3594" t="s">
        <v>793</v>
      </c>
      <c r="AB3594">
        <v>1</v>
      </c>
      <c r="AC3594">
        <v>3192</v>
      </c>
      <c r="AD3594">
        <v>12050</v>
      </c>
      <c r="AE3594" t="s">
        <v>21638</v>
      </c>
      <c r="AF3594" t="s">
        <v>27034</v>
      </c>
      <c r="AG3594">
        <f t="shared" si="328"/>
        <v>5</v>
      </c>
      <c r="AI3594" t="str">
        <f t="shared" si="329"/>
        <v/>
      </c>
      <c r="AJ3594">
        <f t="shared" si="326"/>
        <v>0</v>
      </c>
      <c r="AK3594" t="str">
        <f t="shared" si="330"/>
        <v/>
      </c>
    </row>
    <row r="3595" spans="1:37" x14ac:dyDescent="0.25">
      <c r="A3595" s="1">
        <v>6.25E-2</v>
      </c>
      <c r="B3595">
        <v>50</v>
      </c>
      <c r="C3595">
        <v>0</v>
      </c>
      <c r="D3595" t="s">
        <v>5417</v>
      </c>
      <c r="E3595">
        <v>0</v>
      </c>
      <c r="F3595">
        <v>0</v>
      </c>
      <c r="G3595" t="s">
        <v>5</v>
      </c>
      <c r="H3595" s="2">
        <v>40065</v>
      </c>
      <c r="I3595" s="2">
        <v>40064</v>
      </c>
      <c r="J3595" t="s">
        <v>3</v>
      </c>
      <c r="K3595">
        <v>173</v>
      </c>
      <c r="L3595">
        <v>16.5</v>
      </c>
      <c r="M3595">
        <v>148.5</v>
      </c>
      <c r="N3595">
        <v>0</v>
      </c>
      <c r="O3595">
        <v>0</v>
      </c>
      <c r="P3595">
        <v>148.5</v>
      </c>
      <c r="Q3595" t="s">
        <v>0</v>
      </c>
      <c r="R3595">
        <v>0</v>
      </c>
      <c r="S3595">
        <v>173</v>
      </c>
      <c r="T3595" t="s">
        <v>27046</v>
      </c>
      <c r="U3595" t="s">
        <v>20517</v>
      </c>
      <c r="V3595" s="2">
        <v>39886</v>
      </c>
      <c r="W3595" s="7">
        <f t="shared" si="327"/>
        <v>2009</v>
      </c>
      <c r="X3595" s="2">
        <v>39881</v>
      </c>
      <c r="Y3595" t="s">
        <v>65</v>
      </c>
      <c r="Z3595" t="s">
        <v>5418</v>
      </c>
      <c r="AA3595" t="s">
        <v>536</v>
      </c>
      <c r="AB3595">
        <v>0</v>
      </c>
      <c r="AC3595">
        <v>746</v>
      </c>
      <c r="AD3595">
        <v>12051</v>
      </c>
      <c r="AE3595" t="s">
        <v>20797</v>
      </c>
      <c r="AF3595" t="s">
        <v>27034</v>
      </c>
      <c r="AG3595">
        <f t="shared" si="328"/>
        <v>5</v>
      </c>
      <c r="AI3595" t="str">
        <f t="shared" si="329"/>
        <v/>
      </c>
      <c r="AJ3595">
        <f t="shared" si="326"/>
        <v>0</v>
      </c>
      <c r="AK3595" t="str">
        <f t="shared" si="330"/>
        <v/>
      </c>
    </row>
    <row r="3596" spans="1:37" x14ac:dyDescent="0.25">
      <c r="A3596" s="1">
        <v>1.3888888888888888E-2</v>
      </c>
      <c r="B3596">
        <v>0</v>
      </c>
      <c r="C3596">
        <v>0</v>
      </c>
      <c r="D3596" t="s">
        <v>5419</v>
      </c>
      <c r="E3596">
        <v>0</v>
      </c>
      <c r="F3596">
        <v>0</v>
      </c>
      <c r="G3596" t="s">
        <v>5</v>
      </c>
      <c r="H3596" s="2">
        <v>39887</v>
      </c>
      <c r="I3596" s="2">
        <v>39885</v>
      </c>
      <c r="J3596" t="s">
        <v>3</v>
      </c>
      <c r="K3596">
        <v>180</v>
      </c>
      <c r="L3596">
        <v>15.5</v>
      </c>
      <c r="M3596">
        <v>155.84</v>
      </c>
      <c r="N3596">
        <v>0</v>
      </c>
      <c r="O3596">
        <v>0</v>
      </c>
      <c r="P3596">
        <v>155.84</v>
      </c>
      <c r="Q3596" t="s">
        <v>0</v>
      </c>
      <c r="R3596">
        <v>0</v>
      </c>
      <c r="S3596">
        <v>0</v>
      </c>
      <c r="T3596" t="s">
        <v>27046</v>
      </c>
      <c r="U3596" t="s">
        <v>20517</v>
      </c>
      <c r="V3596" s="2">
        <v>39883</v>
      </c>
      <c r="W3596" s="7">
        <f t="shared" si="327"/>
        <v>2009</v>
      </c>
      <c r="X3596" s="2">
        <v>39881</v>
      </c>
      <c r="Y3596" t="s">
        <v>6</v>
      </c>
      <c r="Z3596" t="s">
        <v>7</v>
      </c>
      <c r="AA3596" t="s">
        <v>23</v>
      </c>
      <c r="AB3596">
        <v>1</v>
      </c>
      <c r="AC3596">
        <v>6337</v>
      </c>
      <c r="AD3596">
        <v>12052</v>
      </c>
      <c r="AE3596" t="s">
        <v>23783</v>
      </c>
      <c r="AF3596" t="s">
        <v>27034</v>
      </c>
      <c r="AG3596">
        <f t="shared" si="328"/>
        <v>5</v>
      </c>
      <c r="AI3596" t="str">
        <f t="shared" si="329"/>
        <v/>
      </c>
      <c r="AJ3596">
        <f t="shared" si="326"/>
        <v>0</v>
      </c>
      <c r="AK3596" t="str">
        <f t="shared" si="330"/>
        <v/>
      </c>
    </row>
    <row r="3597" spans="1:37" x14ac:dyDescent="0.25">
      <c r="A3597" s="1">
        <v>4.1666666666666664E-2</v>
      </c>
      <c r="B3597">
        <v>15</v>
      </c>
      <c r="C3597">
        <v>0</v>
      </c>
      <c r="D3597" t="s">
        <v>5420</v>
      </c>
      <c r="E3597">
        <v>0</v>
      </c>
      <c r="F3597">
        <v>0</v>
      </c>
      <c r="G3597" t="s">
        <v>5</v>
      </c>
      <c r="H3597" s="2">
        <v>39891</v>
      </c>
      <c r="I3597" s="2">
        <v>39884</v>
      </c>
      <c r="J3597" t="s">
        <v>3</v>
      </c>
      <c r="K3597">
        <v>191</v>
      </c>
      <c r="L3597">
        <v>15.5</v>
      </c>
      <c r="M3597">
        <v>165.37</v>
      </c>
      <c r="N3597">
        <v>0</v>
      </c>
      <c r="O3597">
        <v>0</v>
      </c>
      <c r="P3597">
        <v>165.37</v>
      </c>
      <c r="Q3597" t="s">
        <v>0</v>
      </c>
      <c r="R3597">
        <v>0</v>
      </c>
      <c r="S3597">
        <v>0</v>
      </c>
      <c r="T3597" t="s">
        <v>27046</v>
      </c>
      <c r="U3597" t="s">
        <v>20517</v>
      </c>
      <c r="V3597" s="2">
        <v>39931</v>
      </c>
      <c r="W3597" s="7">
        <f t="shared" si="327"/>
        <v>2009</v>
      </c>
      <c r="X3597" s="2">
        <v>39881</v>
      </c>
      <c r="Y3597" t="s">
        <v>6</v>
      </c>
      <c r="Z3597" t="s">
        <v>7</v>
      </c>
      <c r="AA3597" t="s">
        <v>1675</v>
      </c>
      <c r="AB3597">
        <v>9</v>
      </c>
      <c r="AC3597">
        <v>6338</v>
      </c>
      <c r="AD3597">
        <v>12053</v>
      </c>
      <c r="AE3597" t="s">
        <v>23784</v>
      </c>
      <c r="AF3597" t="s">
        <v>27034</v>
      </c>
      <c r="AG3597">
        <f t="shared" si="328"/>
        <v>5</v>
      </c>
      <c r="AI3597" t="str">
        <f t="shared" si="329"/>
        <v/>
      </c>
      <c r="AJ3597">
        <f t="shared" si="326"/>
        <v>0</v>
      </c>
      <c r="AK3597" t="str">
        <f t="shared" si="330"/>
        <v/>
      </c>
    </row>
    <row r="3598" spans="1:37" x14ac:dyDescent="0.25">
      <c r="A3598" s="1">
        <v>0</v>
      </c>
      <c r="B3598">
        <v>0</v>
      </c>
      <c r="C3598" t="s">
        <v>5421</v>
      </c>
      <c r="D3598" t="s">
        <v>0</v>
      </c>
      <c r="E3598">
        <v>0</v>
      </c>
      <c r="F3598">
        <v>0</v>
      </c>
      <c r="G3598" t="s">
        <v>1</v>
      </c>
      <c r="H3598" s="2">
        <v>39904</v>
      </c>
      <c r="I3598" t="s">
        <v>2</v>
      </c>
      <c r="J3598" t="s">
        <v>3</v>
      </c>
      <c r="K3598">
        <v>0</v>
      </c>
      <c r="L3598">
        <v>16.5</v>
      </c>
      <c r="M3598">
        <v>0</v>
      </c>
      <c r="N3598">
        <v>0</v>
      </c>
      <c r="O3598">
        <v>0</v>
      </c>
      <c r="P3598">
        <v>0</v>
      </c>
      <c r="Q3598" t="s">
        <v>0</v>
      </c>
      <c r="R3598">
        <v>0</v>
      </c>
      <c r="S3598">
        <v>0</v>
      </c>
      <c r="T3598" t="s">
        <v>27046</v>
      </c>
      <c r="U3598" t="s">
        <v>20520</v>
      </c>
      <c r="V3598" s="2">
        <v>39890</v>
      </c>
      <c r="W3598" s="7">
        <f t="shared" si="327"/>
        <v>2009</v>
      </c>
      <c r="X3598" s="2">
        <v>39883</v>
      </c>
      <c r="Y3598" t="s">
        <v>12</v>
      </c>
      <c r="Z3598" t="s">
        <v>7</v>
      </c>
      <c r="AA3598" t="s">
        <v>215</v>
      </c>
      <c r="AB3598">
        <v>9</v>
      </c>
      <c r="AC3598">
        <v>4684</v>
      </c>
      <c r="AD3598">
        <v>12054</v>
      </c>
      <c r="AE3598" t="s">
        <v>22235</v>
      </c>
      <c r="AF3598" t="s">
        <v>27034</v>
      </c>
      <c r="AG3598">
        <f t="shared" si="328"/>
        <v>5</v>
      </c>
      <c r="AI3598" t="str">
        <f t="shared" si="329"/>
        <v/>
      </c>
      <c r="AJ3598">
        <f t="shared" si="326"/>
        <v>0</v>
      </c>
      <c r="AK3598" t="str">
        <f t="shared" si="330"/>
        <v/>
      </c>
    </row>
    <row r="3599" spans="1:37" x14ac:dyDescent="0.25">
      <c r="A3599" s="1">
        <v>0</v>
      </c>
      <c r="B3599">
        <v>83</v>
      </c>
      <c r="C3599">
        <v>0</v>
      </c>
      <c r="D3599" t="s">
        <v>5422</v>
      </c>
      <c r="E3599">
        <v>0</v>
      </c>
      <c r="F3599">
        <v>0</v>
      </c>
      <c r="G3599" t="s">
        <v>5</v>
      </c>
      <c r="H3599" s="2">
        <v>39902</v>
      </c>
      <c r="I3599" s="2">
        <v>39890</v>
      </c>
      <c r="J3599" t="s">
        <v>3</v>
      </c>
      <c r="K3599">
        <v>179</v>
      </c>
      <c r="L3599">
        <v>15.5</v>
      </c>
      <c r="M3599">
        <v>154.97999999999999</v>
      </c>
      <c r="N3599">
        <v>0</v>
      </c>
      <c r="O3599">
        <v>0</v>
      </c>
      <c r="P3599">
        <v>154.97999999999999</v>
      </c>
      <c r="Q3599" t="s">
        <v>0</v>
      </c>
      <c r="R3599">
        <v>0</v>
      </c>
      <c r="S3599">
        <v>0</v>
      </c>
      <c r="T3599" t="s">
        <v>27046</v>
      </c>
      <c r="U3599" t="s">
        <v>20519</v>
      </c>
      <c r="V3599" s="2">
        <v>39888</v>
      </c>
      <c r="W3599" s="7">
        <f t="shared" si="327"/>
        <v>2009</v>
      </c>
      <c r="X3599" s="2">
        <v>39883</v>
      </c>
      <c r="Y3599" t="s">
        <v>65</v>
      </c>
      <c r="Z3599" t="s">
        <v>7</v>
      </c>
      <c r="AA3599" t="s">
        <v>5423</v>
      </c>
      <c r="AB3599">
        <v>0</v>
      </c>
      <c r="AC3599">
        <v>6339</v>
      </c>
      <c r="AD3599">
        <v>12055</v>
      </c>
      <c r="AE3599" t="s">
        <v>23785</v>
      </c>
      <c r="AF3599" t="s">
        <v>27034</v>
      </c>
      <c r="AG3599">
        <f t="shared" si="328"/>
        <v>5</v>
      </c>
      <c r="AI3599" t="str">
        <f t="shared" si="329"/>
        <v/>
      </c>
      <c r="AJ3599">
        <f t="shared" si="326"/>
        <v>0</v>
      </c>
      <c r="AK3599" t="str">
        <f t="shared" si="330"/>
        <v/>
      </c>
    </row>
    <row r="3600" spans="1:37" x14ac:dyDescent="0.25">
      <c r="A3600" s="1">
        <v>2.0833333333333332E-2</v>
      </c>
      <c r="B3600">
        <v>260</v>
      </c>
      <c r="C3600">
        <v>0</v>
      </c>
      <c r="D3600" t="s">
        <v>5424</v>
      </c>
      <c r="E3600">
        <v>0</v>
      </c>
      <c r="F3600">
        <v>0</v>
      </c>
      <c r="G3600" t="s">
        <v>5</v>
      </c>
      <c r="H3600" s="2">
        <v>39894</v>
      </c>
      <c r="I3600" s="2">
        <v>39892</v>
      </c>
      <c r="J3600" t="s">
        <v>3</v>
      </c>
      <c r="K3600">
        <v>618</v>
      </c>
      <c r="L3600">
        <v>15.5</v>
      </c>
      <c r="M3600">
        <v>535.05999999999995</v>
      </c>
      <c r="N3600">
        <v>0</v>
      </c>
      <c r="O3600">
        <v>0</v>
      </c>
      <c r="P3600">
        <v>535.05999999999995</v>
      </c>
      <c r="Q3600" t="s">
        <v>0</v>
      </c>
      <c r="R3600">
        <v>0</v>
      </c>
      <c r="S3600">
        <v>618</v>
      </c>
      <c r="T3600" t="s">
        <v>27046</v>
      </c>
      <c r="U3600" t="s">
        <v>20524</v>
      </c>
      <c r="V3600" s="2">
        <v>39894</v>
      </c>
      <c r="W3600" s="7">
        <f t="shared" si="327"/>
        <v>2009</v>
      </c>
      <c r="X3600" s="2">
        <v>39884</v>
      </c>
      <c r="Y3600" t="s">
        <v>5425</v>
      </c>
      <c r="Z3600" t="s">
        <v>7</v>
      </c>
      <c r="AA3600" t="s">
        <v>5058</v>
      </c>
      <c r="AB3600">
        <v>3</v>
      </c>
      <c r="AC3600">
        <v>679</v>
      </c>
      <c r="AD3600">
        <v>12056</v>
      </c>
      <c r="AE3600" t="s">
        <v>20769</v>
      </c>
      <c r="AF3600" t="s">
        <v>27034</v>
      </c>
      <c r="AG3600">
        <f t="shared" si="328"/>
        <v>5</v>
      </c>
      <c r="AI3600" t="str">
        <f t="shared" si="329"/>
        <v/>
      </c>
      <c r="AJ3600">
        <f t="shared" si="326"/>
        <v>0</v>
      </c>
      <c r="AK3600" t="str">
        <f t="shared" si="330"/>
        <v/>
      </c>
    </row>
    <row r="3601" spans="1:37" x14ac:dyDescent="0.25">
      <c r="A3601" s="1">
        <v>4.1666666666666664E-2</v>
      </c>
      <c r="B3601">
        <v>0</v>
      </c>
      <c r="C3601">
        <v>0</v>
      </c>
      <c r="D3601" t="s">
        <v>5426</v>
      </c>
      <c r="E3601">
        <v>0</v>
      </c>
      <c r="F3601">
        <v>0</v>
      </c>
      <c r="G3601" t="s">
        <v>5</v>
      </c>
      <c r="H3601" s="2">
        <v>39905</v>
      </c>
      <c r="I3601" s="2">
        <v>39904</v>
      </c>
      <c r="J3601" t="s">
        <v>3</v>
      </c>
      <c r="K3601">
        <v>185</v>
      </c>
      <c r="L3601">
        <v>15.5</v>
      </c>
      <c r="M3601">
        <v>160.16999999999999</v>
      </c>
      <c r="N3601">
        <v>0</v>
      </c>
      <c r="O3601">
        <v>0</v>
      </c>
      <c r="P3601">
        <v>160.16999999999999</v>
      </c>
      <c r="Q3601" t="s">
        <v>0</v>
      </c>
      <c r="R3601">
        <v>0</v>
      </c>
      <c r="S3601">
        <v>0</v>
      </c>
      <c r="T3601" t="s">
        <v>27046</v>
      </c>
      <c r="U3601" t="s">
        <v>20517</v>
      </c>
      <c r="V3601" s="2">
        <v>39894</v>
      </c>
      <c r="W3601" s="7">
        <f t="shared" si="327"/>
        <v>2009</v>
      </c>
      <c r="X3601" s="2">
        <v>39884</v>
      </c>
      <c r="Y3601" t="s">
        <v>93</v>
      </c>
      <c r="Z3601" t="s">
        <v>62</v>
      </c>
      <c r="AA3601" t="s">
        <v>2059</v>
      </c>
      <c r="AB3601">
        <v>2</v>
      </c>
      <c r="AC3601">
        <v>5796</v>
      </c>
      <c r="AD3601">
        <v>12057</v>
      </c>
      <c r="AE3601" t="s">
        <v>23260</v>
      </c>
      <c r="AF3601" t="s">
        <v>27034</v>
      </c>
      <c r="AG3601">
        <f t="shared" si="328"/>
        <v>5</v>
      </c>
      <c r="AI3601" t="str">
        <f t="shared" si="329"/>
        <v/>
      </c>
      <c r="AJ3601">
        <f t="shared" si="326"/>
        <v>0</v>
      </c>
      <c r="AK3601" t="str">
        <f t="shared" si="330"/>
        <v/>
      </c>
    </row>
    <row r="3602" spans="1:37" x14ac:dyDescent="0.25">
      <c r="A3602" s="1">
        <v>6.9444444444444434E-2</v>
      </c>
      <c r="B3602">
        <v>5</v>
      </c>
      <c r="C3602">
        <v>0</v>
      </c>
      <c r="D3602" t="s">
        <v>5427</v>
      </c>
      <c r="E3602">
        <v>0</v>
      </c>
      <c r="F3602">
        <v>0</v>
      </c>
      <c r="G3602" t="s">
        <v>5</v>
      </c>
      <c r="H3602" s="2">
        <v>39891</v>
      </c>
      <c r="I3602" s="2">
        <v>39890</v>
      </c>
      <c r="J3602" t="s">
        <v>3</v>
      </c>
      <c r="K3602">
        <v>385</v>
      </c>
      <c r="L3602">
        <v>15.5</v>
      </c>
      <c r="M3602">
        <v>333.33</v>
      </c>
      <c r="N3602">
        <v>0</v>
      </c>
      <c r="O3602">
        <v>0</v>
      </c>
      <c r="P3602">
        <v>333.33</v>
      </c>
      <c r="Q3602" t="s">
        <v>0</v>
      </c>
      <c r="R3602">
        <v>0</v>
      </c>
      <c r="S3602">
        <v>0</v>
      </c>
      <c r="T3602" t="s">
        <v>27046</v>
      </c>
      <c r="U3602" t="s">
        <v>20524</v>
      </c>
      <c r="V3602" s="2">
        <v>39892</v>
      </c>
      <c r="W3602" s="7">
        <f t="shared" si="327"/>
        <v>2009</v>
      </c>
      <c r="X3602" s="2">
        <v>39885</v>
      </c>
      <c r="Y3602" t="s">
        <v>32</v>
      </c>
      <c r="Z3602" t="s">
        <v>7</v>
      </c>
      <c r="AA3602" t="s">
        <v>1166</v>
      </c>
      <c r="AB3602">
        <v>9</v>
      </c>
      <c r="AC3602">
        <v>3797</v>
      </c>
      <c r="AD3602">
        <v>12058</v>
      </c>
      <c r="AE3602" t="s">
        <v>21873</v>
      </c>
      <c r="AF3602" t="s">
        <v>27034</v>
      </c>
      <c r="AG3602">
        <f t="shared" si="328"/>
        <v>5</v>
      </c>
      <c r="AI3602" t="str">
        <f t="shared" si="329"/>
        <v/>
      </c>
      <c r="AJ3602">
        <f t="shared" si="326"/>
        <v>0</v>
      </c>
      <c r="AK3602" t="str">
        <f t="shared" si="330"/>
        <v/>
      </c>
    </row>
    <row r="3603" spans="1:37" x14ac:dyDescent="0.25">
      <c r="A3603" s="1">
        <v>2.0833333333333332E-2</v>
      </c>
      <c r="B3603">
        <v>130</v>
      </c>
      <c r="C3603">
        <v>0</v>
      </c>
      <c r="D3603" t="s">
        <v>5428</v>
      </c>
      <c r="E3603">
        <v>0</v>
      </c>
      <c r="F3603">
        <v>0</v>
      </c>
      <c r="G3603" t="s">
        <v>5</v>
      </c>
      <c r="H3603" s="2">
        <v>39892</v>
      </c>
      <c r="I3603" s="2">
        <v>39892</v>
      </c>
      <c r="J3603" t="s">
        <v>3</v>
      </c>
      <c r="K3603">
        <v>375</v>
      </c>
      <c r="L3603">
        <v>15.5</v>
      </c>
      <c r="M3603">
        <v>324.68</v>
      </c>
      <c r="N3603">
        <v>0</v>
      </c>
      <c r="O3603">
        <v>0</v>
      </c>
      <c r="P3603">
        <v>324.68</v>
      </c>
      <c r="Q3603" t="s">
        <v>0</v>
      </c>
      <c r="R3603">
        <v>0</v>
      </c>
      <c r="S3603">
        <v>0</v>
      </c>
      <c r="T3603" t="s">
        <v>27046</v>
      </c>
      <c r="U3603" t="s">
        <v>20517</v>
      </c>
      <c r="V3603" s="2">
        <v>39887</v>
      </c>
      <c r="W3603" s="7">
        <f t="shared" si="327"/>
        <v>2009</v>
      </c>
      <c r="X3603" s="2">
        <v>39885</v>
      </c>
      <c r="Y3603" t="s">
        <v>47</v>
      </c>
      <c r="Z3603" t="s">
        <v>7</v>
      </c>
      <c r="AA3603" t="s">
        <v>54</v>
      </c>
      <c r="AB3603">
        <v>1</v>
      </c>
      <c r="AC3603">
        <v>3634</v>
      </c>
      <c r="AD3603">
        <v>12059</v>
      </c>
      <c r="AE3603" t="s">
        <v>21813</v>
      </c>
      <c r="AF3603" t="s">
        <v>27034</v>
      </c>
      <c r="AG3603">
        <f t="shared" si="328"/>
        <v>5</v>
      </c>
      <c r="AI3603" t="str">
        <f t="shared" si="329"/>
        <v/>
      </c>
      <c r="AJ3603">
        <f t="shared" si="326"/>
        <v>0</v>
      </c>
      <c r="AK3603" t="str">
        <f t="shared" si="330"/>
        <v/>
      </c>
    </row>
    <row r="3604" spans="1:37" x14ac:dyDescent="0.25">
      <c r="A3604" s="1">
        <v>0.25</v>
      </c>
      <c r="B3604">
        <v>5</v>
      </c>
      <c r="C3604">
        <v>0</v>
      </c>
      <c r="D3604" t="s">
        <v>5429</v>
      </c>
      <c r="E3604">
        <v>0</v>
      </c>
      <c r="F3604">
        <v>0</v>
      </c>
      <c r="G3604" t="s">
        <v>5</v>
      </c>
      <c r="H3604" s="2">
        <v>40046</v>
      </c>
      <c r="I3604" s="2">
        <v>40045</v>
      </c>
      <c r="J3604" t="s">
        <v>3</v>
      </c>
      <c r="K3604">
        <v>277</v>
      </c>
      <c r="L3604">
        <v>16.5</v>
      </c>
      <c r="M3604">
        <v>237.77</v>
      </c>
      <c r="N3604">
        <v>0</v>
      </c>
      <c r="O3604">
        <v>0</v>
      </c>
      <c r="P3604">
        <v>237.77</v>
      </c>
      <c r="Q3604" t="s">
        <v>0</v>
      </c>
      <c r="R3604">
        <v>0</v>
      </c>
      <c r="S3604">
        <v>185</v>
      </c>
      <c r="T3604" t="s">
        <v>20542</v>
      </c>
      <c r="U3604" t="s">
        <v>20512</v>
      </c>
      <c r="V3604" s="2">
        <v>39894</v>
      </c>
      <c r="W3604" s="7">
        <f t="shared" si="327"/>
        <v>2009</v>
      </c>
      <c r="X3604" s="2">
        <v>39887</v>
      </c>
      <c r="Y3604" t="s">
        <v>12</v>
      </c>
      <c r="Z3604" t="s">
        <v>7</v>
      </c>
      <c r="AA3604" t="s">
        <v>5430</v>
      </c>
      <c r="AB3604">
        <v>9</v>
      </c>
      <c r="AC3604">
        <v>1945</v>
      </c>
      <c r="AD3604">
        <v>12060</v>
      </c>
      <c r="AE3604" t="s">
        <v>21192</v>
      </c>
      <c r="AF3604" t="s">
        <v>27034</v>
      </c>
      <c r="AG3604">
        <f t="shared" si="328"/>
        <v>5</v>
      </c>
      <c r="AI3604" t="str">
        <f t="shared" si="329"/>
        <v/>
      </c>
      <c r="AJ3604">
        <f t="shared" si="326"/>
        <v>0</v>
      </c>
      <c r="AK3604" t="str">
        <f t="shared" si="330"/>
        <v>המכשיר הגיע מפורק-אחריותינו מוגבלת!</v>
      </c>
    </row>
    <row r="3605" spans="1:37" x14ac:dyDescent="0.25">
      <c r="A3605" s="1">
        <v>2.0833333333333332E-2</v>
      </c>
      <c r="B3605">
        <v>0</v>
      </c>
      <c r="C3605">
        <v>0</v>
      </c>
      <c r="D3605" t="s">
        <v>5431</v>
      </c>
      <c r="E3605">
        <v>0</v>
      </c>
      <c r="F3605">
        <v>0</v>
      </c>
      <c r="G3605" t="s">
        <v>5</v>
      </c>
      <c r="H3605" s="2">
        <v>39888</v>
      </c>
      <c r="I3605" s="2">
        <v>39887</v>
      </c>
      <c r="J3605" t="s">
        <v>3</v>
      </c>
      <c r="K3605">
        <v>260</v>
      </c>
      <c r="L3605">
        <v>15.5</v>
      </c>
      <c r="M3605">
        <v>225.11</v>
      </c>
      <c r="N3605">
        <v>0</v>
      </c>
      <c r="O3605">
        <v>0</v>
      </c>
      <c r="P3605">
        <v>225.11</v>
      </c>
      <c r="Q3605" t="s">
        <v>0</v>
      </c>
      <c r="R3605">
        <v>0</v>
      </c>
      <c r="S3605">
        <v>0</v>
      </c>
      <c r="T3605" t="s">
        <v>27046</v>
      </c>
      <c r="U3605" t="s">
        <v>20517</v>
      </c>
      <c r="V3605" s="2">
        <v>39889</v>
      </c>
      <c r="W3605" s="7">
        <f t="shared" si="327"/>
        <v>2009</v>
      </c>
      <c r="X3605" s="2">
        <v>39887</v>
      </c>
      <c r="Y3605" t="s">
        <v>47</v>
      </c>
      <c r="Z3605" t="s">
        <v>7</v>
      </c>
      <c r="AA3605" t="s">
        <v>110</v>
      </c>
      <c r="AB3605">
        <v>1</v>
      </c>
      <c r="AC3605">
        <v>6241</v>
      </c>
      <c r="AD3605">
        <v>12061</v>
      </c>
      <c r="AE3605" t="s">
        <v>23693</v>
      </c>
      <c r="AF3605" t="s">
        <v>27034</v>
      </c>
      <c r="AG3605">
        <f t="shared" si="328"/>
        <v>5</v>
      </c>
      <c r="AI3605" t="str">
        <f t="shared" si="329"/>
        <v/>
      </c>
      <c r="AJ3605">
        <f t="shared" si="326"/>
        <v>0</v>
      </c>
      <c r="AK3605" t="str">
        <f t="shared" si="330"/>
        <v/>
      </c>
    </row>
    <row r="3606" spans="1:37" x14ac:dyDescent="0.25">
      <c r="A3606" s="1">
        <v>0</v>
      </c>
      <c r="B3606">
        <v>0</v>
      </c>
      <c r="C3606" t="s">
        <v>5432</v>
      </c>
      <c r="D3606" t="s">
        <v>0</v>
      </c>
      <c r="E3606">
        <v>0</v>
      </c>
      <c r="F3606">
        <v>0</v>
      </c>
      <c r="G3606" t="s">
        <v>1</v>
      </c>
      <c r="H3606" s="2">
        <v>40876</v>
      </c>
      <c r="I3606" t="s">
        <v>2</v>
      </c>
      <c r="J3606" t="s">
        <v>3</v>
      </c>
      <c r="K3606">
        <v>0</v>
      </c>
      <c r="L3606">
        <v>16</v>
      </c>
      <c r="M3606">
        <v>0</v>
      </c>
      <c r="N3606">
        <v>0</v>
      </c>
      <c r="O3606">
        <v>0</v>
      </c>
      <c r="P3606">
        <v>0</v>
      </c>
      <c r="Q3606" t="s">
        <v>0</v>
      </c>
      <c r="R3606">
        <v>0</v>
      </c>
      <c r="S3606">
        <v>0</v>
      </c>
      <c r="T3606" t="s">
        <v>27046</v>
      </c>
      <c r="U3606" t="s">
        <v>20524</v>
      </c>
      <c r="V3606" s="2">
        <v>39894</v>
      </c>
      <c r="W3606" s="7">
        <f t="shared" si="327"/>
        <v>2009</v>
      </c>
      <c r="X3606" s="2">
        <v>39887</v>
      </c>
      <c r="Y3606" t="s">
        <v>12</v>
      </c>
      <c r="Z3606" t="s">
        <v>7</v>
      </c>
      <c r="AA3606" t="s">
        <v>468</v>
      </c>
      <c r="AB3606">
        <v>9</v>
      </c>
      <c r="AC3606">
        <v>6328</v>
      </c>
      <c r="AD3606">
        <v>12062</v>
      </c>
      <c r="AE3606" t="s">
        <v>23775</v>
      </c>
      <c r="AF3606" t="s">
        <v>27034</v>
      </c>
      <c r="AG3606">
        <f t="shared" si="328"/>
        <v>5</v>
      </c>
      <c r="AI3606" t="str">
        <f t="shared" si="329"/>
        <v/>
      </c>
      <c r="AJ3606">
        <f t="shared" si="326"/>
        <v>0</v>
      </c>
      <c r="AK3606" t="str">
        <f t="shared" si="330"/>
        <v/>
      </c>
    </row>
    <row r="3607" spans="1:37" x14ac:dyDescent="0.25">
      <c r="A3607" s="1">
        <v>2.0833333333333332E-2</v>
      </c>
      <c r="B3607">
        <v>115</v>
      </c>
      <c r="C3607">
        <v>0</v>
      </c>
      <c r="D3607" t="s">
        <v>5433</v>
      </c>
      <c r="E3607">
        <v>0</v>
      </c>
      <c r="F3607">
        <v>0</v>
      </c>
      <c r="G3607" t="s">
        <v>5</v>
      </c>
      <c r="H3607" s="2">
        <v>39891</v>
      </c>
      <c r="I3607" s="2">
        <v>39891</v>
      </c>
      <c r="J3607" t="s">
        <v>3</v>
      </c>
      <c r="K3607">
        <v>381</v>
      </c>
      <c r="L3607">
        <v>15.5</v>
      </c>
      <c r="M3607">
        <v>329.87</v>
      </c>
      <c r="N3607">
        <v>0</v>
      </c>
      <c r="O3607">
        <v>0</v>
      </c>
      <c r="P3607">
        <v>329.87</v>
      </c>
      <c r="Q3607" t="s">
        <v>0</v>
      </c>
      <c r="R3607">
        <v>0</v>
      </c>
      <c r="S3607">
        <v>0</v>
      </c>
      <c r="T3607" t="s">
        <v>27046</v>
      </c>
      <c r="U3607" t="s">
        <v>20524</v>
      </c>
      <c r="V3607" s="2">
        <v>39890</v>
      </c>
      <c r="W3607" s="7">
        <f t="shared" si="327"/>
        <v>2009</v>
      </c>
      <c r="X3607" s="2">
        <v>39888</v>
      </c>
      <c r="Y3607" t="s">
        <v>47</v>
      </c>
      <c r="Z3607" t="s">
        <v>7</v>
      </c>
      <c r="AA3607" t="s">
        <v>54</v>
      </c>
      <c r="AB3607">
        <v>1</v>
      </c>
      <c r="AC3607">
        <v>6340</v>
      </c>
      <c r="AD3607">
        <v>12063</v>
      </c>
      <c r="AE3607" t="s">
        <v>23786</v>
      </c>
      <c r="AF3607" t="s">
        <v>27034</v>
      </c>
      <c r="AG3607">
        <f t="shared" si="328"/>
        <v>5</v>
      </c>
      <c r="AI3607" t="str">
        <f t="shared" si="329"/>
        <v/>
      </c>
      <c r="AJ3607">
        <f t="shared" si="326"/>
        <v>0</v>
      </c>
      <c r="AK3607" t="str">
        <f t="shared" si="330"/>
        <v/>
      </c>
    </row>
    <row r="3608" spans="1:37" x14ac:dyDescent="0.25">
      <c r="A3608" s="1">
        <v>2.0833333333333332E-2</v>
      </c>
      <c r="B3608">
        <v>3</v>
      </c>
      <c r="C3608">
        <v>0</v>
      </c>
      <c r="D3608" t="s">
        <v>5434</v>
      </c>
      <c r="E3608">
        <v>0</v>
      </c>
      <c r="F3608">
        <v>0</v>
      </c>
      <c r="G3608" t="s">
        <v>5</v>
      </c>
      <c r="H3608" s="2">
        <v>39944</v>
      </c>
      <c r="I3608" s="2">
        <v>39944</v>
      </c>
      <c r="J3608" t="s">
        <v>3</v>
      </c>
      <c r="K3608">
        <v>185</v>
      </c>
      <c r="L3608">
        <v>15.5</v>
      </c>
      <c r="M3608">
        <v>160.16999999999999</v>
      </c>
      <c r="N3608">
        <v>0</v>
      </c>
      <c r="O3608">
        <v>0</v>
      </c>
      <c r="P3608">
        <v>160.16999999999999</v>
      </c>
      <c r="Q3608" t="s">
        <v>0</v>
      </c>
      <c r="R3608">
        <v>0</v>
      </c>
      <c r="S3608">
        <v>0</v>
      </c>
      <c r="T3608" t="s">
        <v>27046</v>
      </c>
      <c r="U3608" t="s">
        <v>20517</v>
      </c>
      <c r="V3608" s="2">
        <v>39890</v>
      </c>
      <c r="W3608" s="7">
        <f t="shared" si="327"/>
        <v>2009</v>
      </c>
      <c r="X3608" s="2">
        <v>39888</v>
      </c>
      <c r="Y3608" t="s">
        <v>12</v>
      </c>
      <c r="Z3608" t="s">
        <v>7</v>
      </c>
      <c r="AA3608" t="s">
        <v>23</v>
      </c>
      <c r="AB3608">
        <v>1</v>
      </c>
      <c r="AC3608">
        <v>5849</v>
      </c>
      <c r="AD3608">
        <v>12064</v>
      </c>
      <c r="AE3608" t="s">
        <v>23312</v>
      </c>
      <c r="AF3608" t="s">
        <v>27034</v>
      </c>
      <c r="AG3608">
        <f t="shared" si="328"/>
        <v>5</v>
      </c>
      <c r="AI3608" t="str">
        <f t="shared" si="329"/>
        <v/>
      </c>
      <c r="AJ3608">
        <f t="shared" si="326"/>
        <v>0</v>
      </c>
      <c r="AK3608" t="str">
        <f t="shared" si="330"/>
        <v/>
      </c>
    </row>
    <row r="3609" spans="1:37" x14ac:dyDescent="0.25">
      <c r="A3609" s="1">
        <v>4.8611111111111112E-2</v>
      </c>
      <c r="B3609">
        <v>6</v>
      </c>
      <c r="C3609">
        <v>0</v>
      </c>
      <c r="D3609" t="s">
        <v>5435</v>
      </c>
      <c r="E3609">
        <v>0</v>
      </c>
      <c r="F3609">
        <v>0</v>
      </c>
      <c r="G3609" t="s">
        <v>5</v>
      </c>
      <c r="H3609" s="2">
        <v>39899</v>
      </c>
      <c r="I3609" s="2">
        <v>39898</v>
      </c>
      <c r="J3609" t="s">
        <v>3</v>
      </c>
      <c r="K3609">
        <v>236</v>
      </c>
      <c r="L3609">
        <v>15.5</v>
      </c>
      <c r="M3609">
        <v>204.33</v>
      </c>
      <c r="N3609">
        <v>0</v>
      </c>
      <c r="O3609">
        <v>0</v>
      </c>
      <c r="P3609">
        <v>204.33</v>
      </c>
      <c r="Q3609" t="s">
        <v>0</v>
      </c>
      <c r="R3609">
        <v>0</v>
      </c>
      <c r="S3609">
        <v>0</v>
      </c>
      <c r="T3609" t="s">
        <v>27046</v>
      </c>
      <c r="U3609" t="s">
        <v>20524</v>
      </c>
      <c r="V3609" s="2">
        <v>39898</v>
      </c>
      <c r="W3609" s="7">
        <f t="shared" si="327"/>
        <v>2009</v>
      </c>
      <c r="X3609" s="2">
        <v>39888</v>
      </c>
      <c r="Y3609" t="s">
        <v>6</v>
      </c>
      <c r="Z3609" t="s">
        <v>62</v>
      </c>
      <c r="AA3609" t="s">
        <v>63</v>
      </c>
      <c r="AB3609">
        <v>2</v>
      </c>
      <c r="AC3609">
        <v>1051</v>
      </c>
      <c r="AD3609">
        <v>12065</v>
      </c>
      <c r="AE3609" t="s">
        <v>20917</v>
      </c>
      <c r="AF3609" t="s">
        <v>27034</v>
      </c>
      <c r="AG3609">
        <f t="shared" si="328"/>
        <v>5</v>
      </c>
      <c r="AI3609" t="str">
        <f t="shared" si="329"/>
        <v/>
      </c>
      <c r="AJ3609">
        <f t="shared" si="326"/>
        <v>0</v>
      </c>
      <c r="AK3609" t="str">
        <f t="shared" si="330"/>
        <v/>
      </c>
    </row>
    <row r="3610" spans="1:37" x14ac:dyDescent="0.25">
      <c r="A3610" s="1">
        <v>4.1666666666666664E-2</v>
      </c>
      <c r="B3610">
        <v>0</v>
      </c>
      <c r="C3610">
        <v>0</v>
      </c>
      <c r="D3610" t="s">
        <v>5436</v>
      </c>
      <c r="E3610">
        <v>0</v>
      </c>
      <c r="F3610">
        <v>0</v>
      </c>
      <c r="G3610" t="s">
        <v>5</v>
      </c>
      <c r="H3610" s="2">
        <v>39931</v>
      </c>
      <c r="I3610" s="2">
        <v>39923</v>
      </c>
      <c r="J3610" t="s">
        <v>3</v>
      </c>
      <c r="K3610">
        <v>200</v>
      </c>
      <c r="L3610">
        <v>15.5</v>
      </c>
      <c r="M3610">
        <v>173.16</v>
      </c>
      <c r="N3610">
        <v>0</v>
      </c>
      <c r="O3610">
        <v>0</v>
      </c>
      <c r="P3610">
        <v>173.16</v>
      </c>
      <c r="Q3610" t="s">
        <v>0</v>
      </c>
      <c r="R3610">
        <v>0</v>
      </c>
      <c r="S3610">
        <v>0</v>
      </c>
      <c r="T3610" t="s">
        <v>27046</v>
      </c>
      <c r="U3610" t="s">
        <v>20517</v>
      </c>
      <c r="V3610" s="2">
        <v>39890</v>
      </c>
      <c r="W3610" s="7">
        <f t="shared" si="327"/>
        <v>2009</v>
      </c>
      <c r="X3610" s="2">
        <v>39888</v>
      </c>
      <c r="Y3610" t="s">
        <v>204</v>
      </c>
      <c r="Z3610" t="s">
        <v>7</v>
      </c>
      <c r="AA3610" t="s">
        <v>930</v>
      </c>
      <c r="AB3610">
        <v>1</v>
      </c>
      <c r="AC3610">
        <v>5257</v>
      </c>
      <c r="AD3610">
        <v>12066</v>
      </c>
      <c r="AE3610" t="s">
        <v>22754</v>
      </c>
      <c r="AF3610" t="s">
        <v>27034</v>
      </c>
      <c r="AG3610">
        <f t="shared" si="328"/>
        <v>5</v>
      </c>
      <c r="AI3610" t="str">
        <f t="shared" si="329"/>
        <v/>
      </c>
      <c r="AJ3610">
        <f t="shared" si="326"/>
        <v>0</v>
      </c>
      <c r="AK3610" t="str">
        <f t="shared" si="330"/>
        <v/>
      </c>
    </row>
    <row r="3611" spans="1:37" x14ac:dyDescent="0.25">
      <c r="A3611" s="1">
        <v>0</v>
      </c>
      <c r="B3611">
        <v>0</v>
      </c>
      <c r="C3611" t="s">
        <v>5437</v>
      </c>
      <c r="D3611" t="s">
        <v>5438</v>
      </c>
      <c r="E3611">
        <v>0</v>
      </c>
      <c r="F3611">
        <v>0</v>
      </c>
      <c r="G3611" t="s">
        <v>5</v>
      </c>
      <c r="H3611" s="2">
        <v>39901</v>
      </c>
      <c r="I3611" t="s">
        <v>2</v>
      </c>
      <c r="J3611" t="s">
        <v>3</v>
      </c>
      <c r="K3611">
        <v>107</v>
      </c>
      <c r="L3611">
        <v>15.5</v>
      </c>
      <c r="M3611">
        <v>92.64</v>
      </c>
      <c r="N3611">
        <v>92.64</v>
      </c>
      <c r="O3611">
        <v>50</v>
      </c>
      <c r="P3611">
        <v>185.28</v>
      </c>
      <c r="Q3611" t="s">
        <v>0</v>
      </c>
      <c r="R3611">
        <v>0</v>
      </c>
      <c r="S3611">
        <v>0</v>
      </c>
      <c r="T3611" t="s">
        <v>27046</v>
      </c>
      <c r="U3611" t="s">
        <v>20517</v>
      </c>
      <c r="V3611" s="2">
        <v>39898</v>
      </c>
      <c r="W3611" s="7">
        <f t="shared" si="327"/>
        <v>2009</v>
      </c>
      <c r="X3611" s="2">
        <v>39888</v>
      </c>
      <c r="Y3611" t="s">
        <v>172</v>
      </c>
      <c r="Z3611" t="s">
        <v>7</v>
      </c>
      <c r="AA3611" t="s">
        <v>1605</v>
      </c>
      <c r="AB3611">
        <v>2</v>
      </c>
      <c r="AC3611">
        <v>2125</v>
      </c>
      <c r="AD3611">
        <v>12067</v>
      </c>
      <c r="AE3611" t="s">
        <v>21251</v>
      </c>
      <c r="AF3611" t="s">
        <v>27034</v>
      </c>
      <c r="AG3611">
        <f t="shared" si="328"/>
        <v>5</v>
      </c>
      <c r="AI3611" t="str">
        <f t="shared" si="329"/>
        <v/>
      </c>
      <c r="AJ3611">
        <f t="shared" si="326"/>
        <v>0</v>
      </c>
      <c r="AK3611" t="str">
        <f t="shared" si="330"/>
        <v/>
      </c>
    </row>
    <row r="3612" spans="1:37" x14ac:dyDescent="0.25">
      <c r="A3612" s="1">
        <v>3.125E-2</v>
      </c>
      <c r="B3612">
        <v>0</v>
      </c>
      <c r="C3612" t="s">
        <v>5439</v>
      </c>
      <c r="D3612" t="s">
        <v>5438</v>
      </c>
      <c r="E3612">
        <v>0</v>
      </c>
      <c r="F3612">
        <v>0</v>
      </c>
      <c r="G3612" t="s">
        <v>5</v>
      </c>
      <c r="H3612" s="2">
        <v>39901</v>
      </c>
      <c r="I3612" s="2">
        <v>39901</v>
      </c>
      <c r="J3612" t="s">
        <v>3</v>
      </c>
      <c r="K3612">
        <v>125</v>
      </c>
      <c r="L3612">
        <v>15.5</v>
      </c>
      <c r="M3612">
        <v>108.23</v>
      </c>
      <c r="N3612">
        <v>0</v>
      </c>
      <c r="O3612">
        <v>0</v>
      </c>
      <c r="P3612">
        <v>108.23</v>
      </c>
      <c r="Q3612" t="s">
        <v>0</v>
      </c>
      <c r="R3612">
        <v>0</v>
      </c>
      <c r="S3612">
        <v>125</v>
      </c>
      <c r="T3612" t="s">
        <v>27046</v>
      </c>
      <c r="U3612" t="s">
        <v>20517</v>
      </c>
      <c r="V3612" s="2">
        <v>39898</v>
      </c>
      <c r="W3612" s="7">
        <f t="shared" si="327"/>
        <v>2009</v>
      </c>
      <c r="X3612" s="2">
        <v>39888</v>
      </c>
      <c r="Y3612" t="s">
        <v>12</v>
      </c>
      <c r="Z3612" t="s">
        <v>7</v>
      </c>
      <c r="AA3612" t="s">
        <v>165</v>
      </c>
      <c r="AB3612">
        <v>8</v>
      </c>
      <c r="AC3612">
        <v>2125</v>
      </c>
      <c r="AD3612">
        <v>12068</v>
      </c>
      <c r="AE3612" t="s">
        <v>21251</v>
      </c>
      <c r="AF3612" t="s">
        <v>27034</v>
      </c>
      <c r="AG3612">
        <f t="shared" si="328"/>
        <v>5</v>
      </c>
      <c r="AI3612" t="str">
        <f t="shared" si="329"/>
        <v/>
      </c>
      <c r="AJ3612">
        <f t="shared" si="326"/>
        <v>0</v>
      </c>
      <c r="AK3612" t="str">
        <f t="shared" si="330"/>
        <v/>
      </c>
    </row>
    <row r="3613" spans="1:37" x14ac:dyDescent="0.25">
      <c r="A3613" s="1">
        <v>2.0833333333333332E-2</v>
      </c>
      <c r="B3613">
        <v>0</v>
      </c>
      <c r="C3613">
        <v>0</v>
      </c>
      <c r="D3613" t="s">
        <v>5440</v>
      </c>
      <c r="E3613">
        <v>0</v>
      </c>
      <c r="F3613">
        <v>0</v>
      </c>
      <c r="G3613" t="s">
        <v>5</v>
      </c>
      <c r="H3613" s="2">
        <v>39979</v>
      </c>
      <c r="I3613" s="2">
        <v>39979</v>
      </c>
      <c r="J3613" t="s">
        <v>3</v>
      </c>
      <c r="K3613">
        <v>156</v>
      </c>
      <c r="L3613">
        <v>15.5</v>
      </c>
      <c r="M3613">
        <v>135.06</v>
      </c>
      <c r="N3613">
        <v>0</v>
      </c>
      <c r="O3613">
        <v>0</v>
      </c>
      <c r="P3613">
        <v>135.06</v>
      </c>
      <c r="Q3613" t="s">
        <v>0</v>
      </c>
      <c r="R3613">
        <v>0</v>
      </c>
      <c r="S3613">
        <v>0</v>
      </c>
      <c r="T3613" t="s">
        <v>27046</v>
      </c>
      <c r="U3613" t="s">
        <v>20517</v>
      </c>
      <c r="V3613" t="s">
        <v>2</v>
      </c>
      <c r="W3613" s="7">
        <f t="shared" si="327"/>
        <v>2009</v>
      </c>
      <c r="X3613" s="2">
        <v>39889</v>
      </c>
      <c r="Y3613" t="s">
        <v>6</v>
      </c>
      <c r="Z3613" t="s">
        <v>66</v>
      </c>
      <c r="AA3613" t="s">
        <v>536</v>
      </c>
      <c r="AB3613">
        <v>0</v>
      </c>
      <c r="AC3613">
        <v>284</v>
      </c>
      <c r="AD3613">
        <v>12069</v>
      </c>
      <c r="AE3613" t="s">
        <v>20622</v>
      </c>
      <c r="AF3613" t="s">
        <v>27034</v>
      </c>
      <c r="AG3613">
        <f t="shared" si="328"/>
        <v>8</v>
      </c>
      <c r="AI3613" t="str">
        <f t="shared" si="329"/>
        <v/>
      </c>
      <c r="AJ3613">
        <f t="shared" si="326"/>
        <v>0</v>
      </c>
      <c r="AK3613" t="str">
        <f t="shared" si="330"/>
        <v/>
      </c>
    </row>
    <row r="3614" spans="1:37" x14ac:dyDescent="0.25">
      <c r="A3614" s="1">
        <v>4.1666666666666664E-2</v>
      </c>
      <c r="B3614">
        <v>0</v>
      </c>
      <c r="C3614">
        <v>0</v>
      </c>
      <c r="D3614" t="s">
        <v>5441</v>
      </c>
      <c r="E3614">
        <v>0</v>
      </c>
      <c r="F3614">
        <v>0</v>
      </c>
      <c r="G3614" t="s">
        <v>5</v>
      </c>
      <c r="H3614" s="2">
        <v>39902</v>
      </c>
      <c r="I3614" s="2">
        <v>39902</v>
      </c>
      <c r="J3614" t="s">
        <v>3</v>
      </c>
      <c r="K3614">
        <v>179</v>
      </c>
      <c r="L3614">
        <v>15.5</v>
      </c>
      <c r="M3614">
        <v>154.97999999999999</v>
      </c>
      <c r="N3614">
        <v>0</v>
      </c>
      <c r="O3614">
        <v>0</v>
      </c>
      <c r="P3614">
        <v>154.97999999999999</v>
      </c>
      <c r="Q3614" t="s">
        <v>0</v>
      </c>
      <c r="R3614">
        <v>0</v>
      </c>
      <c r="S3614">
        <v>208</v>
      </c>
      <c r="T3614" t="s">
        <v>27046</v>
      </c>
      <c r="U3614" t="s">
        <v>20517</v>
      </c>
      <c r="V3614" s="2">
        <v>39899</v>
      </c>
      <c r="W3614" s="7">
        <f t="shared" si="327"/>
        <v>2009</v>
      </c>
      <c r="X3614" s="2">
        <v>39889</v>
      </c>
      <c r="Y3614" t="s">
        <v>93</v>
      </c>
      <c r="Z3614" t="s">
        <v>7</v>
      </c>
      <c r="AA3614" t="s">
        <v>5442</v>
      </c>
      <c r="AB3614">
        <v>2</v>
      </c>
      <c r="AC3614">
        <v>6342</v>
      </c>
      <c r="AD3614">
        <v>12070</v>
      </c>
      <c r="AE3614" t="s">
        <v>23787</v>
      </c>
      <c r="AF3614" t="s">
        <v>27034</v>
      </c>
      <c r="AG3614">
        <f t="shared" si="328"/>
        <v>5</v>
      </c>
      <c r="AI3614" t="str">
        <f t="shared" si="329"/>
        <v/>
      </c>
      <c r="AJ3614">
        <f t="shared" si="326"/>
        <v>0</v>
      </c>
      <c r="AK3614" t="str">
        <f t="shared" si="330"/>
        <v/>
      </c>
    </row>
    <row r="3615" spans="1:37" x14ac:dyDescent="0.25">
      <c r="A3615" s="1">
        <v>0.125</v>
      </c>
      <c r="B3615">
        <v>100</v>
      </c>
      <c r="C3615">
        <v>0</v>
      </c>
      <c r="D3615" t="s">
        <v>5443</v>
      </c>
      <c r="E3615">
        <v>0</v>
      </c>
      <c r="F3615">
        <v>0</v>
      </c>
      <c r="G3615" t="s">
        <v>5</v>
      </c>
      <c r="H3615" s="2">
        <v>39889</v>
      </c>
      <c r="I3615" s="2">
        <v>39889</v>
      </c>
      <c r="J3615" t="s">
        <v>3</v>
      </c>
      <c r="K3615">
        <v>500</v>
      </c>
      <c r="L3615">
        <v>15.5</v>
      </c>
      <c r="M3615">
        <v>432.9</v>
      </c>
      <c r="N3615">
        <v>0</v>
      </c>
      <c r="O3615">
        <v>0</v>
      </c>
      <c r="P3615">
        <v>432.9</v>
      </c>
      <c r="Q3615" t="s">
        <v>0</v>
      </c>
      <c r="R3615">
        <v>0</v>
      </c>
      <c r="S3615">
        <v>180</v>
      </c>
      <c r="T3615" t="s">
        <v>27046</v>
      </c>
      <c r="U3615" t="s">
        <v>20516</v>
      </c>
      <c r="V3615" s="2">
        <v>39899</v>
      </c>
      <c r="W3615" s="7">
        <f t="shared" si="327"/>
        <v>2009</v>
      </c>
      <c r="X3615" s="2">
        <v>39889</v>
      </c>
      <c r="Y3615" t="s">
        <v>12</v>
      </c>
      <c r="Z3615" t="s">
        <v>7</v>
      </c>
      <c r="AA3615" t="s">
        <v>18</v>
      </c>
      <c r="AB3615">
        <v>8</v>
      </c>
      <c r="AC3615">
        <v>2667</v>
      </c>
      <c r="AD3615">
        <v>12071</v>
      </c>
      <c r="AE3615" t="s">
        <v>21450</v>
      </c>
      <c r="AF3615" t="s">
        <v>27034</v>
      </c>
      <c r="AG3615">
        <f t="shared" si="328"/>
        <v>5</v>
      </c>
      <c r="AI3615" t="str">
        <f t="shared" si="329"/>
        <v/>
      </c>
      <c r="AJ3615">
        <f t="shared" si="326"/>
        <v>0</v>
      </c>
      <c r="AK3615" t="str">
        <f t="shared" si="330"/>
        <v/>
      </c>
    </row>
    <row r="3616" spans="1:37" x14ac:dyDescent="0.25">
      <c r="A3616" s="1">
        <v>0.125</v>
      </c>
      <c r="B3616">
        <v>35</v>
      </c>
      <c r="C3616" t="s">
        <v>5444</v>
      </c>
      <c r="D3616" t="s">
        <v>5445</v>
      </c>
      <c r="E3616">
        <v>0</v>
      </c>
      <c r="F3616">
        <v>0</v>
      </c>
      <c r="G3616" t="s">
        <v>5</v>
      </c>
      <c r="H3616" s="2">
        <v>39889</v>
      </c>
      <c r="I3616" s="2">
        <v>39889</v>
      </c>
      <c r="J3616" t="s">
        <v>3</v>
      </c>
      <c r="K3616">
        <v>350</v>
      </c>
      <c r="L3616">
        <v>15.5</v>
      </c>
      <c r="M3616">
        <v>303.02999999999997</v>
      </c>
      <c r="N3616">
        <v>0</v>
      </c>
      <c r="O3616">
        <v>0</v>
      </c>
      <c r="P3616">
        <v>303.02999999999997</v>
      </c>
      <c r="Q3616" t="s">
        <v>0</v>
      </c>
      <c r="R3616">
        <v>0</v>
      </c>
      <c r="S3616">
        <v>180</v>
      </c>
      <c r="T3616" t="s">
        <v>27046</v>
      </c>
      <c r="U3616" t="s">
        <v>20516</v>
      </c>
      <c r="V3616" s="2">
        <v>39899</v>
      </c>
      <c r="W3616" s="7">
        <f t="shared" si="327"/>
        <v>2009</v>
      </c>
      <c r="X3616" s="2">
        <v>39889</v>
      </c>
      <c r="Y3616" t="s">
        <v>1333</v>
      </c>
      <c r="Z3616" t="s">
        <v>7</v>
      </c>
      <c r="AA3616" t="s">
        <v>428</v>
      </c>
      <c r="AB3616">
        <v>8</v>
      </c>
      <c r="AC3616">
        <v>6343</v>
      </c>
      <c r="AD3616">
        <v>12072</v>
      </c>
      <c r="AE3616" t="s">
        <v>23788</v>
      </c>
      <c r="AF3616" t="s">
        <v>27034</v>
      </c>
      <c r="AG3616">
        <f t="shared" si="328"/>
        <v>5</v>
      </c>
      <c r="AI3616" t="str">
        <f t="shared" si="329"/>
        <v/>
      </c>
      <c r="AJ3616">
        <f t="shared" si="326"/>
        <v>0</v>
      </c>
      <c r="AK3616" t="str">
        <f t="shared" si="330"/>
        <v/>
      </c>
    </row>
    <row r="3617" spans="1:37" x14ac:dyDescent="0.25">
      <c r="A3617" s="1">
        <v>3.4722222222222224E-2</v>
      </c>
      <c r="B3617">
        <v>5</v>
      </c>
      <c r="C3617">
        <v>0</v>
      </c>
      <c r="D3617" t="s">
        <v>5446</v>
      </c>
      <c r="E3617">
        <v>0</v>
      </c>
      <c r="F3617">
        <v>0</v>
      </c>
      <c r="G3617" t="s">
        <v>5</v>
      </c>
      <c r="H3617" s="2">
        <v>39897</v>
      </c>
      <c r="I3617" s="2">
        <v>39891</v>
      </c>
      <c r="J3617" t="s">
        <v>3</v>
      </c>
      <c r="K3617">
        <v>200</v>
      </c>
      <c r="L3617">
        <v>15.5</v>
      </c>
      <c r="M3617">
        <v>173.16</v>
      </c>
      <c r="N3617">
        <v>0</v>
      </c>
      <c r="O3617">
        <v>0</v>
      </c>
      <c r="P3617">
        <v>173.16</v>
      </c>
      <c r="Q3617" t="s">
        <v>0</v>
      </c>
      <c r="R3617">
        <v>0</v>
      </c>
      <c r="S3617">
        <v>0</v>
      </c>
      <c r="T3617" t="s">
        <v>27046</v>
      </c>
      <c r="U3617" t="s">
        <v>20517</v>
      </c>
      <c r="V3617" s="2">
        <v>39897</v>
      </c>
      <c r="W3617" s="7">
        <f t="shared" si="327"/>
        <v>2009</v>
      </c>
      <c r="X3617" s="2">
        <v>39890</v>
      </c>
      <c r="Y3617" t="s">
        <v>32</v>
      </c>
      <c r="Z3617" t="s">
        <v>7</v>
      </c>
      <c r="AA3617" t="s">
        <v>600</v>
      </c>
      <c r="AB3617">
        <v>9</v>
      </c>
      <c r="AC3617">
        <v>6344</v>
      </c>
      <c r="AD3617">
        <v>12073</v>
      </c>
      <c r="AE3617" t="s">
        <v>23789</v>
      </c>
      <c r="AF3617" t="s">
        <v>27034</v>
      </c>
      <c r="AG3617">
        <f t="shared" si="328"/>
        <v>5</v>
      </c>
      <c r="AI3617" t="str">
        <f t="shared" si="329"/>
        <v/>
      </c>
      <c r="AJ3617">
        <f t="shared" si="326"/>
        <v>0</v>
      </c>
      <c r="AK3617" t="str">
        <f t="shared" si="330"/>
        <v/>
      </c>
    </row>
    <row r="3618" spans="1:37" x14ac:dyDescent="0.25">
      <c r="A3618" s="1">
        <v>6.25E-2</v>
      </c>
      <c r="B3618">
        <v>5</v>
      </c>
      <c r="C3618">
        <v>0</v>
      </c>
      <c r="D3618" t="s">
        <v>5447</v>
      </c>
      <c r="E3618">
        <v>0</v>
      </c>
      <c r="F3618">
        <v>0</v>
      </c>
      <c r="G3618" t="s">
        <v>5</v>
      </c>
      <c r="H3618" s="2">
        <v>39892</v>
      </c>
      <c r="I3618" s="2">
        <v>39892</v>
      </c>
      <c r="J3618" t="s">
        <v>3</v>
      </c>
      <c r="K3618">
        <v>245</v>
      </c>
      <c r="L3618">
        <v>15.5</v>
      </c>
      <c r="M3618">
        <v>212.12</v>
      </c>
      <c r="N3618">
        <v>0</v>
      </c>
      <c r="O3618">
        <v>0</v>
      </c>
      <c r="P3618">
        <v>212.12</v>
      </c>
      <c r="Q3618" t="s">
        <v>0</v>
      </c>
      <c r="R3618">
        <v>0</v>
      </c>
      <c r="S3618">
        <v>0</v>
      </c>
      <c r="T3618" t="s">
        <v>27046</v>
      </c>
      <c r="U3618" t="s">
        <v>20517</v>
      </c>
      <c r="V3618" s="2">
        <v>39897</v>
      </c>
      <c r="W3618" s="7">
        <f t="shared" si="327"/>
        <v>2009</v>
      </c>
      <c r="X3618" s="2">
        <v>39890</v>
      </c>
      <c r="Y3618" t="s">
        <v>4161</v>
      </c>
      <c r="Z3618" t="s">
        <v>7</v>
      </c>
      <c r="AA3618" t="s">
        <v>600</v>
      </c>
      <c r="AB3618">
        <v>9</v>
      </c>
      <c r="AC3618">
        <v>5337</v>
      </c>
      <c r="AD3618">
        <v>12074</v>
      </c>
      <c r="AE3618" t="s">
        <v>22829</v>
      </c>
      <c r="AF3618" t="s">
        <v>27034</v>
      </c>
      <c r="AG3618">
        <f t="shared" si="328"/>
        <v>5</v>
      </c>
      <c r="AI3618" t="str">
        <f t="shared" si="329"/>
        <v/>
      </c>
      <c r="AJ3618">
        <f t="shared" si="326"/>
        <v>0</v>
      </c>
      <c r="AK3618" t="str">
        <f t="shared" si="330"/>
        <v/>
      </c>
    </row>
    <row r="3619" spans="1:37" x14ac:dyDescent="0.25">
      <c r="A3619" s="1">
        <v>2.0833333333333332E-2</v>
      </c>
      <c r="B3619">
        <v>0</v>
      </c>
      <c r="C3619">
        <v>0</v>
      </c>
      <c r="D3619" t="s">
        <v>5448</v>
      </c>
      <c r="E3619">
        <v>0</v>
      </c>
      <c r="F3619">
        <v>0</v>
      </c>
      <c r="G3619" t="s">
        <v>5</v>
      </c>
      <c r="H3619" s="2">
        <v>39897</v>
      </c>
      <c r="I3619" s="2">
        <v>39897</v>
      </c>
      <c r="J3619" t="s">
        <v>3</v>
      </c>
      <c r="K3619">
        <v>191</v>
      </c>
      <c r="L3619">
        <v>15.5</v>
      </c>
      <c r="M3619">
        <v>165.37</v>
      </c>
      <c r="N3619">
        <v>0</v>
      </c>
      <c r="O3619">
        <v>0</v>
      </c>
      <c r="P3619">
        <v>165.37</v>
      </c>
      <c r="Q3619" t="s">
        <v>0</v>
      </c>
      <c r="R3619">
        <v>0</v>
      </c>
      <c r="S3619">
        <v>0</v>
      </c>
      <c r="T3619" t="s">
        <v>27046</v>
      </c>
      <c r="U3619" t="s">
        <v>20524</v>
      </c>
      <c r="V3619" s="2">
        <v>39892</v>
      </c>
      <c r="W3619" s="7">
        <f t="shared" si="327"/>
        <v>2009</v>
      </c>
      <c r="X3619" s="2">
        <v>39890</v>
      </c>
      <c r="Y3619" t="s">
        <v>12</v>
      </c>
      <c r="Z3619" t="s">
        <v>7</v>
      </c>
      <c r="AA3619" t="s">
        <v>115</v>
      </c>
      <c r="AB3619">
        <v>1</v>
      </c>
      <c r="AC3619">
        <v>115</v>
      </c>
      <c r="AD3619">
        <v>12075</v>
      </c>
      <c r="AE3619" t="s">
        <v>20561</v>
      </c>
      <c r="AF3619" t="s">
        <v>27034</v>
      </c>
      <c r="AG3619">
        <f t="shared" si="328"/>
        <v>5</v>
      </c>
      <c r="AI3619" t="str">
        <f t="shared" si="329"/>
        <v/>
      </c>
      <c r="AJ3619">
        <f t="shared" si="326"/>
        <v>0</v>
      </c>
      <c r="AK3619" t="str">
        <f t="shared" si="330"/>
        <v/>
      </c>
    </row>
    <row r="3620" spans="1:37" x14ac:dyDescent="0.25">
      <c r="A3620" s="1">
        <v>6.25E-2</v>
      </c>
      <c r="B3620">
        <v>120</v>
      </c>
      <c r="C3620">
        <v>0</v>
      </c>
      <c r="D3620" t="s">
        <v>5449</v>
      </c>
      <c r="E3620">
        <v>0</v>
      </c>
      <c r="F3620">
        <v>0</v>
      </c>
      <c r="G3620" t="s">
        <v>5</v>
      </c>
      <c r="H3620" s="2">
        <v>39953</v>
      </c>
      <c r="I3620" s="2">
        <v>39953</v>
      </c>
      <c r="J3620" t="s">
        <v>3</v>
      </c>
      <c r="K3620">
        <v>371</v>
      </c>
      <c r="L3620">
        <v>15.5</v>
      </c>
      <c r="M3620">
        <v>321.20999999999998</v>
      </c>
      <c r="N3620">
        <v>0</v>
      </c>
      <c r="O3620">
        <v>0</v>
      </c>
      <c r="P3620">
        <v>321.20999999999998</v>
      </c>
      <c r="Q3620" t="s">
        <v>0</v>
      </c>
      <c r="R3620">
        <v>0</v>
      </c>
      <c r="S3620">
        <v>0</v>
      </c>
      <c r="T3620" t="s">
        <v>27304</v>
      </c>
      <c r="U3620" t="s">
        <v>20524</v>
      </c>
      <c r="V3620" t="s">
        <v>5450</v>
      </c>
      <c r="W3620" s="7">
        <f t="shared" si="327"/>
        <v>2009</v>
      </c>
      <c r="X3620" s="2">
        <v>39890</v>
      </c>
      <c r="Y3620" t="s">
        <v>5451</v>
      </c>
      <c r="Z3620" t="s">
        <v>145</v>
      </c>
      <c r="AA3620" t="s">
        <v>2833</v>
      </c>
      <c r="AB3620">
        <v>4</v>
      </c>
      <c r="AC3620">
        <v>115</v>
      </c>
      <c r="AD3620">
        <v>12076</v>
      </c>
      <c r="AE3620" t="s">
        <v>20561</v>
      </c>
      <c r="AF3620" t="s">
        <v>27034</v>
      </c>
      <c r="AG3620">
        <f t="shared" si="328"/>
        <v>39</v>
      </c>
      <c r="AH3620" t="str">
        <f>MID(V3620,1,31)</f>
        <v xml:space="preserve">קערה ופנל הפעלה סדוקים         </v>
      </c>
      <c r="AI3620" t="str">
        <f t="shared" si="329"/>
        <v>קערה ופנל הפעלה סדוקים</v>
      </c>
      <c r="AJ3620">
        <f t="shared" si="326"/>
        <v>22</v>
      </c>
      <c r="AK3620" t="str">
        <f t="shared" si="330"/>
        <v>קערה ופנל הפעלה סדוקים,קערה ופנל הפעלה סדוקים</v>
      </c>
    </row>
    <row r="3621" spans="1:37" x14ac:dyDescent="0.25">
      <c r="A3621" s="1">
        <v>3.4722222222222224E-2</v>
      </c>
      <c r="B3621">
        <v>35</v>
      </c>
      <c r="C3621">
        <v>0</v>
      </c>
      <c r="D3621" t="s">
        <v>5142</v>
      </c>
      <c r="E3621">
        <v>0</v>
      </c>
      <c r="F3621">
        <v>0</v>
      </c>
      <c r="G3621" t="s">
        <v>5</v>
      </c>
      <c r="H3621" s="2">
        <v>39905</v>
      </c>
      <c r="I3621" s="2">
        <v>39905</v>
      </c>
      <c r="J3621" t="s">
        <v>3</v>
      </c>
      <c r="K3621">
        <v>112</v>
      </c>
      <c r="L3621">
        <v>15.5</v>
      </c>
      <c r="M3621">
        <v>96.97</v>
      </c>
      <c r="N3621">
        <v>32.32</v>
      </c>
      <c r="O3621">
        <v>25</v>
      </c>
      <c r="P3621">
        <v>129.29</v>
      </c>
      <c r="Q3621" t="s">
        <v>0</v>
      </c>
      <c r="R3621">
        <v>0</v>
      </c>
      <c r="S3621">
        <v>0</v>
      </c>
      <c r="T3621" t="s">
        <v>27046</v>
      </c>
      <c r="U3621" t="s">
        <v>20517</v>
      </c>
      <c r="V3621" s="2">
        <v>39892</v>
      </c>
      <c r="W3621" s="7">
        <f t="shared" si="327"/>
        <v>2009</v>
      </c>
      <c r="X3621" s="2">
        <v>39890</v>
      </c>
      <c r="Y3621" t="s">
        <v>6</v>
      </c>
      <c r="Z3621" t="s">
        <v>7</v>
      </c>
      <c r="AA3621" t="s">
        <v>4078</v>
      </c>
      <c r="AB3621">
        <v>8</v>
      </c>
      <c r="AC3621">
        <v>5837</v>
      </c>
      <c r="AD3621">
        <v>12077</v>
      </c>
      <c r="AE3621" t="s">
        <v>23301</v>
      </c>
      <c r="AF3621" t="s">
        <v>27034</v>
      </c>
      <c r="AG3621">
        <f t="shared" si="328"/>
        <v>5</v>
      </c>
      <c r="AI3621" t="str">
        <f t="shared" si="329"/>
        <v/>
      </c>
      <c r="AJ3621">
        <f t="shared" si="326"/>
        <v>0</v>
      </c>
      <c r="AK3621" t="str">
        <f t="shared" si="330"/>
        <v/>
      </c>
    </row>
    <row r="3622" spans="1:37" x14ac:dyDescent="0.25">
      <c r="A3622" s="1">
        <v>0</v>
      </c>
      <c r="B3622">
        <v>0</v>
      </c>
      <c r="C3622">
        <v>0</v>
      </c>
      <c r="D3622" t="s">
        <v>5452</v>
      </c>
      <c r="E3622">
        <v>0</v>
      </c>
      <c r="F3622">
        <v>0</v>
      </c>
      <c r="G3622" t="s">
        <v>5</v>
      </c>
      <c r="H3622" s="2">
        <v>39923</v>
      </c>
      <c r="I3622" t="s">
        <v>2</v>
      </c>
      <c r="J3622" t="s">
        <v>3</v>
      </c>
      <c r="K3622">
        <v>65</v>
      </c>
      <c r="L3622">
        <v>15.5</v>
      </c>
      <c r="M3622">
        <v>56.28</v>
      </c>
      <c r="N3622">
        <v>0</v>
      </c>
      <c r="O3622">
        <v>0</v>
      </c>
      <c r="P3622">
        <v>56.28</v>
      </c>
      <c r="Q3622" t="s">
        <v>0</v>
      </c>
      <c r="R3622">
        <v>0</v>
      </c>
      <c r="S3622">
        <v>0</v>
      </c>
      <c r="T3622" t="s">
        <v>27046</v>
      </c>
      <c r="U3622" t="s">
        <v>20524</v>
      </c>
      <c r="V3622" s="2">
        <v>39892</v>
      </c>
      <c r="W3622" s="7">
        <f t="shared" si="327"/>
        <v>2009</v>
      </c>
      <c r="X3622" s="2">
        <v>39890</v>
      </c>
      <c r="Y3622" t="s">
        <v>32</v>
      </c>
      <c r="Z3622" t="s">
        <v>7</v>
      </c>
      <c r="AA3622" t="s">
        <v>215</v>
      </c>
      <c r="AB3622">
        <v>9</v>
      </c>
      <c r="AC3622">
        <v>6345</v>
      </c>
      <c r="AD3622">
        <v>12078</v>
      </c>
      <c r="AE3622" t="s">
        <v>23790</v>
      </c>
      <c r="AF3622" t="s">
        <v>27034</v>
      </c>
      <c r="AG3622">
        <f t="shared" si="328"/>
        <v>5</v>
      </c>
      <c r="AI3622" t="str">
        <f t="shared" si="329"/>
        <v/>
      </c>
      <c r="AJ3622">
        <f t="shared" si="326"/>
        <v>0</v>
      </c>
      <c r="AK3622" t="str">
        <f t="shared" si="330"/>
        <v/>
      </c>
    </row>
    <row r="3623" spans="1:37" x14ac:dyDescent="0.25">
      <c r="A3623" s="1">
        <v>7.2916666666666671E-2</v>
      </c>
      <c r="B3623">
        <v>5</v>
      </c>
      <c r="C3623">
        <v>0</v>
      </c>
      <c r="D3623" t="s">
        <v>5453</v>
      </c>
      <c r="E3623">
        <v>0</v>
      </c>
      <c r="F3623">
        <v>0</v>
      </c>
      <c r="G3623" t="s">
        <v>5</v>
      </c>
      <c r="H3623" s="2">
        <v>39940</v>
      </c>
      <c r="I3623" s="2">
        <v>39938</v>
      </c>
      <c r="J3623" t="s">
        <v>3</v>
      </c>
      <c r="K3623">
        <v>175</v>
      </c>
      <c r="L3623">
        <v>15.5</v>
      </c>
      <c r="M3623">
        <v>151.52000000000001</v>
      </c>
      <c r="N3623">
        <v>0</v>
      </c>
      <c r="O3623">
        <v>0</v>
      </c>
      <c r="P3623">
        <v>151.52000000000001</v>
      </c>
      <c r="Q3623" t="s">
        <v>0</v>
      </c>
      <c r="R3623">
        <v>0</v>
      </c>
      <c r="S3623">
        <v>175</v>
      </c>
      <c r="T3623" t="s">
        <v>27046</v>
      </c>
      <c r="U3623" t="s">
        <v>20517</v>
      </c>
      <c r="V3623" s="2">
        <v>39897</v>
      </c>
      <c r="W3623" s="7">
        <f t="shared" si="327"/>
        <v>2009</v>
      </c>
      <c r="X3623" s="2">
        <v>39890</v>
      </c>
      <c r="Y3623" t="s">
        <v>6</v>
      </c>
      <c r="Z3623" t="s">
        <v>7</v>
      </c>
      <c r="AA3623" t="s">
        <v>2610</v>
      </c>
      <c r="AB3623">
        <v>9</v>
      </c>
      <c r="AC3623">
        <v>6346</v>
      </c>
      <c r="AD3623">
        <v>12079</v>
      </c>
      <c r="AE3623" t="s">
        <v>23791</v>
      </c>
      <c r="AF3623" t="s">
        <v>27034</v>
      </c>
      <c r="AG3623">
        <f t="shared" si="328"/>
        <v>5</v>
      </c>
      <c r="AI3623" t="str">
        <f t="shared" si="329"/>
        <v/>
      </c>
      <c r="AJ3623">
        <f t="shared" si="326"/>
        <v>0</v>
      </c>
      <c r="AK3623" t="str">
        <f t="shared" si="330"/>
        <v/>
      </c>
    </row>
    <row r="3624" spans="1:37" x14ac:dyDescent="0.25">
      <c r="A3624" s="1">
        <v>6.25E-2</v>
      </c>
      <c r="B3624">
        <v>30</v>
      </c>
      <c r="C3624">
        <v>0</v>
      </c>
      <c r="D3624" t="s">
        <v>5454</v>
      </c>
      <c r="E3624">
        <v>0</v>
      </c>
      <c r="F3624">
        <v>0</v>
      </c>
      <c r="G3624" t="s">
        <v>5</v>
      </c>
      <c r="H3624" s="2">
        <v>39931</v>
      </c>
      <c r="I3624" s="2">
        <v>39931</v>
      </c>
      <c r="J3624" t="s">
        <v>3</v>
      </c>
      <c r="K3624">
        <v>282</v>
      </c>
      <c r="L3624">
        <v>15.5</v>
      </c>
      <c r="M3624">
        <v>244.16</v>
      </c>
      <c r="N3624">
        <v>0</v>
      </c>
      <c r="O3624">
        <v>0</v>
      </c>
      <c r="P3624">
        <v>244.16</v>
      </c>
      <c r="Q3624" t="s">
        <v>0</v>
      </c>
      <c r="R3624">
        <v>0</v>
      </c>
      <c r="S3624">
        <v>0</v>
      </c>
      <c r="T3624" t="s">
        <v>27046</v>
      </c>
      <c r="U3624" t="s">
        <v>20524</v>
      </c>
      <c r="V3624" s="2">
        <v>39901</v>
      </c>
      <c r="W3624" s="7">
        <f t="shared" si="327"/>
        <v>2009</v>
      </c>
      <c r="X3624" s="2">
        <v>39891</v>
      </c>
      <c r="Y3624" t="s">
        <v>6</v>
      </c>
      <c r="Z3624" t="s">
        <v>7</v>
      </c>
      <c r="AA3624" t="s">
        <v>730</v>
      </c>
      <c r="AB3624">
        <v>4</v>
      </c>
      <c r="AC3624">
        <v>5483</v>
      </c>
      <c r="AD3624">
        <v>12080</v>
      </c>
      <c r="AE3624" t="s">
        <v>22961</v>
      </c>
      <c r="AF3624" t="s">
        <v>27034</v>
      </c>
      <c r="AG3624">
        <f t="shared" si="328"/>
        <v>5</v>
      </c>
      <c r="AI3624" t="str">
        <f t="shared" si="329"/>
        <v/>
      </c>
      <c r="AJ3624">
        <f t="shared" si="326"/>
        <v>0</v>
      </c>
      <c r="AK3624" t="str">
        <f t="shared" si="330"/>
        <v/>
      </c>
    </row>
    <row r="3625" spans="1:37" x14ac:dyDescent="0.25">
      <c r="A3625" s="1">
        <v>0</v>
      </c>
      <c r="B3625">
        <v>0</v>
      </c>
      <c r="C3625">
        <v>0</v>
      </c>
      <c r="D3625" t="s">
        <v>5455</v>
      </c>
      <c r="E3625">
        <v>0</v>
      </c>
      <c r="F3625">
        <v>0</v>
      </c>
      <c r="G3625" t="s">
        <v>5</v>
      </c>
      <c r="H3625" s="2">
        <v>39978</v>
      </c>
      <c r="I3625" s="2">
        <v>39944</v>
      </c>
      <c r="J3625" t="s">
        <v>3</v>
      </c>
      <c r="K3625">
        <v>138</v>
      </c>
      <c r="L3625">
        <v>15.5</v>
      </c>
      <c r="M3625">
        <v>119.48</v>
      </c>
      <c r="N3625">
        <v>0</v>
      </c>
      <c r="O3625">
        <v>0</v>
      </c>
      <c r="P3625">
        <v>119.48</v>
      </c>
      <c r="Q3625" t="s">
        <v>0</v>
      </c>
      <c r="R3625">
        <v>0</v>
      </c>
      <c r="S3625">
        <v>0</v>
      </c>
      <c r="T3625" t="s">
        <v>27046</v>
      </c>
      <c r="U3625" t="s">
        <v>20517</v>
      </c>
      <c r="V3625" s="2">
        <v>39925</v>
      </c>
      <c r="W3625" s="7">
        <f t="shared" si="327"/>
        <v>2009</v>
      </c>
      <c r="X3625" s="2">
        <v>39894</v>
      </c>
      <c r="Y3625" t="s">
        <v>199</v>
      </c>
      <c r="Z3625" t="s">
        <v>322</v>
      </c>
      <c r="AA3625" t="s">
        <v>480</v>
      </c>
      <c r="AB3625">
        <v>6</v>
      </c>
      <c r="AC3625">
        <v>6347</v>
      </c>
      <c r="AD3625">
        <v>12081</v>
      </c>
      <c r="AE3625" t="s">
        <v>23792</v>
      </c>
      <c r="AF3625" t="s">
        <v>27034</v>
      </c>
      <c r="AG3625">
        <f t="shared" si="328"/>
        <v>5</v>
      </c>
      <c r="AI3625" t="str">
        <f t="shared" si="329"/>
        <v/>
      </c>
      <c r="AJ3625">
        <f t="shared" si="326"/>
        <v>0</v>
      </c>
      <c r="AK3625" t="str">
        <f t="shared" si="330"/>
        <v/>
      </c>
    </row>
    <row r="3626" spans="1:37" x14ac:dyDescent="0.25">
      <c r="A3626" s="1">
        <v>0.125</v>
      </c>
      <c r="B3626">
        <v>190</v>
      </c>
      <c r="C3626">
        <v>0</v>
      </c>
      <c r="D3626" t="s">
        <v>5456</v>
      </c>
      <c r="E3626">
        <v>0</v>
      </c>
      <c r="F3626">
        <v>0</v>
      </c>
      <c r="G3626" t="s">
        <v>5</v>
      </c>
      <c r="H3626" s="2">
        <v>39905</v>
      </c>
      <c r="I3626" s="2">
        <v>39905</v>
      </c>
      <c r="J3626" t="s">
        <v>3</v>
      </c>
      <c r="K3626">
        <v>470</v>
      </c>
      <c r="L3626">
        <v>15.5</v>
      </c>
      <c r="M3626">
        <v>406.93</v>
      </c>
      <c r="N3626">
        <v>0</v>
      </c>
      <c r="O3626">
        <v>0</v>
      </c>
      <c r="P3626">
        <v>406.93</v>
      </c>
      <c r="Q3626" t="s">
        <v>0</v>
      </c>
      <c r="R3626">
        <v>0</v>
      </c>
      <c r="S3626">
        <v>0</v>
      </c>
      <c r="T3626" t="s">
        <v>27046</v>
      </c>
      <c r="U3626" t="s">
        <v>20520</v>
      </c>
      <c r="V3626" s="2">
        <v>39901</v>
      </c>
      <c r="W3626" s="7">
        <f t="shared" si="327"/>
        <v>2009</v>
      </c>
      <c r="X3626" s="2">
        <v>39894</v>
      </c>
      <c r="Y3626" t="s">
        <v>12</v>
      </c>
      <c r="Z3626" t="s">
        <v>7</v>
      </c>
      <c r="AA3626" t="s">
        <v>5457</v>
      </c>
      <c r="AB3626">
        <v>9</v>
      </c>
      <c r="AC3626">
        <v>913</v>
      </c>
      <c r="AD3626">
        <v>12082</v>
      </c>
      <c r="AE3626" t="s">
        <v>20867</v>
      </c>
      <c r="AF3626" t="s">
        <v>27034</v>
      </c>
      <c r="AG3626">
        <f t="shared" si="328"/>
        <v>5</v>
      </c>
      <c r="AI3626" t="str">
        <f t="shared" si="329"/>
        <v/>
      </c>
      <c r="AJ3626">
        <f t="shared" si="326"/>
        <v>0</v>
      </c>
      <c r="AK3626" t="str">
        <f t="shared" si="330"/>
        <v/>
      </c>
    </row>
    <row r="3627" spans="1:37" x14ac:dyDescent="0.25">
      <c r="A3627" s="1">
        <v>5.2083333333333336E-2</v>
      </c>
      <c r="B3627">
        <v>10</v>
      </c>
      <c r="C3627">
        <v>0</v>
      </c>
      <c r="D3627" t="s">
        <v>5458</v>
      </c>
      <c r="E3627">
        <v>0</v>
      </c>
      <c r="F3627">
        <v>0</v>
      </c>
      <c r="G3627" t="s">
        <v>5</v>
      </c>
      <c r="H3627" s="2">
        <v>39902</v>
      </c>
      <c r="I3627" s="2">
        <v>39901</v>
      </c>
      <c r="J3627" t="s">
        <v>3</v>
      </c>
      <c r="K3627">
        <v>135</v>
      </c>
      <c r="L3627">
        <v>15.5</v>
      </c>
      <c r="M3627">
        <v>116.88</v>
      </c>
      <c r="N3627">
        <v>0</v>
      </c>
      <c r="O3627">
        <v>0</v>
      </c>
      <c r="P3627">
        <v>116.88</v>
      </c>
      <c r="Q3627" t="s">
        <v>0</v>
      </c>
      <c r="R3627">
        <v>0</v>
      </c>
      <c r="S3627">
        <v>135</v>
      </c>
      <c r="T3627" t="s">
        <v>27046</v>
      </c>
      <c r="U3627" t="s">
        <v>20517</v>
      </c>
      <c r="V3627" s="2">
        <v>39904</v>
      </c>
      <c r="W3627" s="7">
        <f t="shared" si="327"/>
        <v>2009</v>
      </c>
      <c r="X3627" s="2">
        <v>39894</v>
      </c>
      <c r="Y3627" t="s">
        <v>12</v>
      </c>
      <c r="Z3627" t="s">
        <v>7</v>
      </c>
      <c r="AA3627" t="s">
        <v>5459</v>
      </c>
      <c r="AB3627">
        <v>8</v>
      </c>
      <c r="AC3627">
        <v>6348</v>
      </c>
      <c r="AD3627">
        <v>12083</v>
      </c>
      <c r="AE3627" t="s">
        <v>23793</v>
      </c>
      <c r="AF3627" t="s">
        <v>27034</v>
      </c>
      <c r="AG3627">
        <f t="shared" si="328"/>
        <v>5</v>
      </c>
      <c r="AI3627" t="str">
        <f t="shared" si="329"/>
        <v/>
      </c>
      <c r="AJ3627">
        <f t="shared" si="326"/>
        <v>0</v>
      </c>
      <c r="AK3627" t="str">
        <f t="shared" si="330"/>
        <v/>
      </c>
    </row>
    <row r="3628" spans="1:37" x14ac:dyDescent="0.25">
      <c r="A3628" s="1">
        <v>2.7777777777777776E-2</v>
      </c>
      <c r="B3628">
        <v>0</v>
      </c>
      <c r="C3628">
        <v>0</v>
      </c>
      <c r="D3628" t="s">
        <v>5460</v>
      </c>
      <c r="E3628">
        <v>0</v>
      </c>
      <c r="F3628">
        <v>0</v>
      </c>
      <c r="G3628" t="s">
        <v>5</v>
      </c>
      <c r="H3628" s="2">
        <v>39896</v>
      </c>
      <c r="I3628" s="2">
        <v>39895</v>
      </c>
      <c r="J3628" t="s">
        <v>3</v>
      </c>
      <c r="K3628">
        <v>205</v>
      </c>
      <c r="L3628">
        <v>15.5</v>
      </c>
      <c r="M3628">
        <v>177.49</v>
      </c>
      <c r="N3628">
        <v>0</v>
      </c>
      <c r="O3628">
        <v>0</v>
      </c>
      <c r="P3628">
        <v>177.49</v>
      </c>
      <c r="Q3628" t="s">
        <v>0</v>
      </c>
      <c r="R3628">
        <v>0</v>
      </c>
      <c r="S3628">
        <v>0</v>
      </c>
      <c r="T3628" t="s">
        <v>27046</v>
      </c>
      <c r="U3628" t="s">
        <v>20517</v>
      </c>
      <c r="V3628" s="2">
        <v>39896</v>
      </c>
      <c r="W3628" s="7">
        <f t="shared" si="327"/>
        <v>2009</v>
      </c>
      <c r="X3628" s="2">
        <v>39894</v>
      </c>
      <c r="Y3628" t="s">
        <v>5347</v>
      </c>
      <c r="Z3628" t="s">
        <v>7</v>
      </c>
      <c r="AA3628" t="s">
        <v>140</v>
      </c>
      <c r="AB3628">
        <v>1</v>
      </c>
      <c r="AC3628">
        <v>3181</v>
      </c>
      <c r="AD3628">
        <v>12084</v>
      </c>
      <c r="AE3628" t="s">
        <v>21630</v>
      </c>
      <c r="AF3628" t="s">
        <v>27034</v>
      </c>
      <c r="AG3628">
        <f t="shared" si="328"/>
        <v>5</v>
      </c>
      <c r="AI3628" t="str">
        <f t="shared" si="329"/>
        <v/>
      </c>
      <c r="AJ3628">
        <f t="shared" si="326"/>
        <v>0</v>
      </c>
      <c r="AK3628" t="str">
        <f t="shared" si="330"/>
        <v/>
      </c>
    </row>
    <row r="3629" spans="1:37" x14ac:dyDescent="0.25">
      <c r="A3629" s="1">
        <v>0</v>
      </c>
      <c r="B3629">
        <v>0</v>
      </c>
      <c r="C3629" t="s">
        <v>4223</v>
      </c>
      <c r="D3629" t="s">
        <v>0</v>
      </c>
      <c r="E3629">
        <v>0</v>
      </c>
      <c r="F3629">
        <v>0</v>
      </c>
      <c r="G3629" t="s">
        <v>1</v>
      </c>
      <c r="H3629" s="2">
        <v>40114</v>
      </c>
      <c r="I3629" t="s">
        <v>2</v>
      </c>
      <c r="J3629" t="s">
        <v>3</v>
      </c>
      <c r="K3629">
        <v>0</v>
      </c>
      <c r="L3629">
        <v>16.5</v>
      </c>
      <c r="M3629">
        <v>0</v>
      </c>
      <c r="N3629">
        <v>0</v>
      </c>
      <c r="O3629">
        <v>0</v>
      </c>
      <c r="P3629">
        <v>0</v>
      </c>
      <c r="Q3629" t="s">
        <v>0</v>
      </c>
      <c r="R3629">
        <v>0</v>
      </c>
      <c r="S3629">
        <v>0</v>
      </c>
      <c r="T3629" t="s">
        <v>27046</v>
      </c>
      <c r="U3629" t="s">
        <v>20524</v>
      </c>
      <c r="V3629" s="2">
        <v>39901</v>
      </c>
      <c r="W3629" s="7">
        <f t="shared" si="327"/>
        <v>2009</v>
      </c>
      <c r="X3629" s="2">
        <v>39894</v>
      </c>
      <c r="Y3629" t="s">
        <v>12</v>
      </c>
      <c r="Z3629" t="s">
        <v>7</v>
      </c>
      <c r="AA3629" t="s">
        <v>5461</v>
      </c>
      <c r="AB3629">
        <v>9</v>
      </c>
      <c r="AC3629">
        <v>6349</v>
      </c>
      <c r="AD3629">
        <v>12085</v>
      </c>
      <c r="AE3629" t="s">
        <v>23794</v>
      </c>
      <c r="AF3629" t="s">
        <v>27034</v>
      </c>
      <c r="AG3629">
        <f t="shared" si="328"/>
        <v>5</v>
      </c>
      <c r="AI3629" t="str">
        <f t="shared" si="329"/>
        <v/>
      </c>
      <c r="AJ3629">
        <f t="shared" si="326"/>
        <v>0</v>
      </c>
      <c r="AK3629" t="str">
        <f t="shared" si="330"/>
        <v/>
      </c>
    </row>
    <row r="3630" spans="1:37" x14ac:dyDescent="0.25">
      <c r="A3630" s="1">
        <v>4.1666666666666664E-2</v>
      </c>
      <c r="B3630">
        <v>0</v>
      </c>
      <c r="C3630">
        <v>0</v>
      </c>
      <c r="D3630" t="s">
        <v>5462</v>
      </c>
      <c r="E3630">
        <v>0</v>
      </c>
      <c r="F3630">
        <v>0</v>
      </c>
      <c r="G3630" t="s">
        <v>5</v>
      </c>
      <c r="H3630" s="2">
        <v>39906</v>
      </c>
      <c r="I3630" s="2">
        <v>39904</v>
      </c>
      <c r="J3630" t="s">
        <v>3</v>
      </c>
      <c r="K3630">
        <v>208</v>
      </c>
      <c r="L3630">
        <v>15.5</v>
      </c>
      <c r="M3630">
        <v>180.09</v>
      </c>
      <c r="N3630">
        <v>0</v>
      </c>
      <c r="O3630">
        <v>0</v>
      </c>
      <c r="P3630">
        <v>180.09</v>
      </c>
      <c r="Q3630" t="s">
        <v>0</v>
      </c>
      <c r="R3630">
        <v>0</v>
      </c>
      <c r="S3630">
        <v>208</v>
      </c>
      <c r="T3630" t="s">
        <v>27046</v>
      </c>
      <c r="U3630" t="s">
        <v>20524</v>
      </c>
      <c r="V3630" s="2">
        <v>39904</v>
      </c>
      <c r="W3630" s="7">
        <f t="shared" si="327"/>
        <v>2009</v>
      </c>
      <c r="X3630" s="2">
        <v>39894</v>
      </c>
      <c r="Y3630" t="s">
        <v>408</v>
      </c>
      <c r="Z3630" t="s">
        <v>7</v>
      </c>
      <c r="AA3630" t="s">
        <v>2006</v>
      </c>
      <c r="AB3630">
        <v>2</v>
      </c>
      <c r="AC3630">
        <v>5425</v>
      </c>
      <c r="AD3630">
        <v>12086</v>
      </c>
      <c r="AE3630" t="s">
        <v>22909</v>
      </c>
      <c r="AF3630" t="s">
        <v>27034</v>
      </c>
      <c r="AG3630">
        <f t="shared" si="328"/>
        <v>5</v>
      </c>
      <c r="AI3630" t="str">
        <f t="shared" si="329"/>
        <v/>
      </c>
      <c r="AJ3630">
        <f t="shared" si="326"/>
        <v>0</v>
      </c>
      <c r="AK3630" t="str">
        <f t="shared" si="330"/>
        <v/>
      </c>
    </row>
    <row r="3631" spans="1:37" x14ac:dyDescent="0.25">
      <c r="A3631" s="1">
        <v>6.25E-2</v>
      </c>
      <c r="B3631">
        <v>18</v>
      </c>
      <c r="C3631">
        <v>0</v>
      </c>
      <c r="D3631" t="s">
        <v>5463</v>
      </c>
      <c r="E3631">
        <v>0</v>
      </c>
      <c r="F3631">
        <v>0</v>
      </c>
      <c r="G3631" t="s">
        <v>5</v>
      </c>
      <c r="H3631" s="2">
        <v>39898</v>
      </c>
      <c r="I3631" s="2">
        <v>39898</v>
      </c>
      <c r="J3631" t="s">
        <v>3</v>
      </c>
      <c r="K3631">
        <v>164</v>
      </c>
      <c r="L3631">
        <v>15.5</v>
      </c>
      <c r="M3631">
        <v>141.99</v>
      </c>
      <c r="N3631">
        <v>25.07</v>
      </c>
      <c r="O3631">
        <v>15</v>
      </c>
      <c r="P3631">
        <v>167.05</v>
      </c>
      <c r="Q3631" t="s">
        <v>0</v>
      </c>
      <c r="R3631">
        <v>0</v>
      </c>
      <c r="S3631">
        <v>0</v>
      </c>
      <c r="T3631" t="s">
        <v>27046</v>
      </c>
      <c r="U3631" t="s">
        <v>20517</v>
      </c>
      <c r="V3631" s="2">
        <v>39902</v>
      </c>
      <c r="W3631" s="7">
        <f t="shared" si="327"/>
        <v>2009</v>
      </c>
      <c r="X3631" s="2">
        <v>39895</v>
      </c>
      <c r="Y3631" t="s">
        <v>28</v>
      </c>
      <c r="Z3631" t="s">
        <v>7</v>
      </c>
      <c r="AA3631" t="s">
        <v>655</v>
      </c>
      <c r="AB3631">
        <v>9</v>
      </c>
      <c r="AC3631">
        <v>4430</v>
      </c>
      <c r="AD3631">
        <v>12087</v>
      </c>
      <c r="AE3631" t="s">
        <v>22128</v>
      </c>
      <c r="AF3631" t="s">
        <v>27034</v>
      </c>
      <c r="AG3631">
        <f t="shared" si="328"/>
        <v>5</v>
      </c>
      <c r="AI3631" t="str">
        <f t="shared" si="329"/>
        <v/>
      </c>
      <c r="AJ3631">
        <f t="shared" si="326"/>
        <v>0</v>
      </c>
      <c r="AK3631" t="str">
        <f t="shared" si="330"/>
        <v/>
      </c>
    </row>
    <row r="3632" spans="1:37" x14ac:dyDescent="0.25">
      <c r="A3632" s="1">
        <v>4.1666666666666664E-2</v>
      </c>
      <c r="B3632">
        <v>0</v>
      </c>
      <c r="C3632">
        <v>0</v>
      </c>
      <c r="D3632" t="s">
        <v>5464</v>
      </c>
      <c r="E3632">
        <v>0</v>
      </c>
      <c r="F3632">
        <v>0</v>
      </c>
      <c r="G3632" t="s">
        <v>5</v>
      </c>
      <c r="H3632" s="2">
        <v>39899</v>
      </c>
      <c r="I3632" s="2">
        <v>39898</v>
      </c>
      <c r="J3632" t="s">
        <v>3</v>
      </c>
      <c r="K3632">
        <v>211</v>
      </c>
      <c r="L3632">
        <v>15.5</v>
      </c>
      <c r="M3632">
        <v>182.68</v>
      </c>
      <c r="N3632">
        <v>0</v>
      </c>
      <c r="O3632">
        <v>0</v>
      </c>
      <c r="P3632">
        <v>182.68</v>
      </c>
      <c r="Q3632" t="s">
        <v>0</v>
      </c>
      <c r="R3632">
        <v>0</v>
      </c>
      <c r="S3632">
        <v>0</v>
      </c>
      <c r="T3632" t="s">
        <v>27046</v>
      </c>
      <c r="U3632" t="s">
        <v>20517</v>
      </c>
      <c r="V3632" s="2">
        <v>39897</v>
      </c>
      <c r="W3632" s="7">
        <f t="shared" si="327"/>
        <v>2009</v>
      </c>
      <c r="X3632" s="2">
        <v>39895</v>
      </c>
      <c r="Y3632" t="s">
        <v>6</v>
      </c>
      <c r="Z3632" t="s">
        <v>7</v>
      </c>
      <c r="AA3632" t="s">
        <v>286</v>
      </c>
      <c r="AB3632">
        <v>1</v>
      </c>
      <c r="AC3632">
        <v>6350</v>
      </c>
      <c r="AD3632">
        <v>12088</v>
      </c>
      <c r="AE3632" t="s">
        <v>23795</v>
      </c>
      <c r="AF3632" t="s">
        <v>27034</v>
      </c>
      <c r="AG3632">
        <f t="shared" si="328"/>
        <v>5</v>
      </c>
      <c r="AI3632" t="str">
        <f t="shared" si="329"/>
        <v/>
      </c>
      <c r="AJ3632">
        <f t="shared" si="326"/>
        <v>0</v>
      </c>
      <c r="AK3632" t="str">
        <f t="shared" si="330"/>
        <v/>
      </c>
    </row>
    <row r="3633" spans="1:37" x14ac:dyDescent="0.25">
      <c r="A3633" s="1">
        <v>6.25E-2</v>
      </c>
      <c r="B3633">
        <v>5</v>
      </c>
      <c r="C3633">
        <v>0</v>
      </c>
      <c r="D3633" t="s">
        <v>5465</v>
      </c>
      <c r="E3633">
        <v>0</v>
      </c>
      <c r="F3633">
        <v>0</v>
      </c>
      <c r="G3633" t="s">
        <v>5</v>
      </c>
      <c r="H3633" s="2">
        <v>39934</v>
      </c>
      <c r="I3633" s="2">
        <v>39923</v>
      </c>
      <c r="J3633" t="s">
        <v>3</v>
      </c>
      <c r="K3633">
        <v>179</v>
      </c>
      <c r="L3633">
        <v>15.5</v>
      </c>
      <c r="M3633">
        <v>154.97999999999999</v>
      </c>
      <c r="N3633">
        <v>0</v>
      </c>
      <c r="O3633">
        <v>0</v>
      </c>
      <c r="P3633">
        <v>154.97999999999999</v>
      </c>
      <c r="Q3633" t="s">
        <v>0</v>
      </c>
      <c r="R3633">
        <v>0</v>
      </c>
      <c r="S3633">
        <v>0</v>
      </c>
      <c r="T3633" t="s">
        <v>27046</v>
      </c>
      <c r="U3633" t="s">
        <v>20517</v>
      </c>
      <c r="V3633" s="2">
        <v>39902</v>
      </c>
      <c r="W3633" s="7">
        <f t="shared" si="327"/>
        <v>2009</v>
      </c>
      <c r="X3633" s="2">
        <v>39895</v>
      </c>
      <c r="Y3633" t="s">
        <v>12</v>
      </c>
      <c r="Z3633" t="s">
        <v>7</v>
      </c>
      <c r="AA3633" t="s">
        <v>600</v>
      </c>
      <c r="AB3633">
        <v>9</v>
      </c>
      <c r="AC3633">
        <v>6097</v>
      </c>
      <c r="AD3633">
        <v>12089</v>
      </c>
      <c r="AE3633" t="s">
        <v>23553</v>
      </c>
      <c r="AF3633" t="s">
        <v>27034</v>
      </c>
      <c r="AG3633">
        <f t="shared" si="328"/>
        <v>5</v>
      </c>
      <c r="AI3633" t="str">
        <f t="shared" si="329"/>
        <v/>
      </c>
      <c r="AJ3633">
        <f t="shared" si="326"/>
        <v>0</v>
      </c>
      <c r="AK3633" t="str">
        <f t="shared" si="330"/>
        <v/>
      </c>
    </row>
    <row r="3634" spans="1:37" x14ac:dyDescent="0.25">
      <c r="A3634" s="1">
        <v>2.0833333333333332E-2</v>
      </c>
      <c r="B3634">
        <v>0</v>
      </c>
      <c r="C3634">
        <v>0</v>
      </c>
      <c r="D3634" t="s">
        <v>5466</v>
      </c>
      <c r="E3634">
        <v>0</v>
      </c>
      <c r="F3634">
        <v>0</v>
      </c>
      <c r="G3634" t="s">
        <v>5</v>
      </c>
      <c r="H3634" s="2">
        <v>39969</v>
      </c>
      <c r="I3634" s="2">
        <v>39905</v>
      </c>
      <c r="J3634" t="s">
        <v>3</v>
      </c>
      <c r="K3634">
        <v>188</v>
      </c>
      <c r="L3634">
        <v>15.5</v>
      </c>
      <c r="M3634">
        <v>162.77000000000001</v>
      </c>
      <c r="N3634">
        <v>0</v>
      </c>
      <c r="O3634">
        <v>0</v>
      </c>
      <c r="P3634">
        <v>162.77000000000001</v>
      </c>
      <c r="Q3634" t="s">
        <v>0</v>
      </c>
      <c r="R3634">
        <v>0</v>
      </c>
      <c r="S3634">
        <v>0</v>
      </c>
      <c r="T3634" t="s">
        <v>27046</v>
      </c>
      <c r="U3634" t="s">
        <v>20517</v>
      </c>
      <c r="V3634" s="2">
        <v>39898</v>
      </c>
      <c r="W3634" s="7">
        <f t="shared" si="327"/>
        <v>2009</v>
      </c>
      <c r="X3634" s="2">
        <v>39896</v>
      </c>
      <c r="Y3634" t="s">
        <v>204</v>
      </c>
      <c r="Z3634" t="s">
        <v>7</v>
      </c>
      <c r="AA3634" t="s">
        <v>140</v>
      </c>
      <c r="AB3634">
        <v>1</v>
      </c>
      <c r="AC3634">
        <v>2744</v>
      </c>
      <c r="AD3634">
        <v>12090</v>
      </c>
      <c r="AE3634" t="s">
        <v>21476</v>
      </c>
      <c r="AF3634" t="s">
        <v>27034</v>
      </c>
      <c r="AG3634">
        <f t="shared" si="328"/>
        <v>5</v>
      </c>
      <c r="AI3634" t="str">
        <f t="shared" si="329"/>
        <v/>
      </c>
      <c r="AJ3634">
        <f t="shared" si="326"/>
        <v>0</v>
      </c>
      <c r="AK3634" t="str">
        <f t="shared" si="330"/>
        <v/>
      </c>
    </row>
    <row r="3635" spans="1:37" x14ac:dyDescent="0.25">
      <c r="A3635" s="1">
        <v>5.2083333333333336E-2</v>
      </c>
      <c r="B3635">
        <v>5</v>
      </c>
      <c r="C3635">
        <v>0</v>
      </c>
      <c r="D3635" t="s">
        <v>5467</v>
      </c>
      <c r="E3635">
        <v>0</v>
      </c>
      <c r="F3635">
        <v>0</v>
      </c>
      <c r="G3635" t="s">
        <v>5</v>
      </c>
      <c r="H3635" s="2">
        <v>39899</v>
      </c>
      <c r="I3635" s="2">
        <v>39899</v>
      </c>
      <c r="J3635" t="s">
        <v>3</v>
      </c>
      <c r="K3635">
        <v>162</v>
      </c>
      <c r="L3635">
        <v>15.5</v>
      </c>
      <c r="M3635">
        <v>140.26</v>
      </c>
      <c r="N3635">
        <v>0</v>
      </c>
      <c r="O3635">
        <v>0</v>
      </c>
      <c r="P3635">
        <v>140.26</v>
      </c>
      <c r="Q3635" t="s">
        <v>0</v>
      </c>
      <c r="R3635">
        <v>0</v>
      </c>
      <c r="S3635">
        <v>0</v>
      </c>
      <c r="T3635" t="s">
        <v>27046</v>
      </c>
      <c r="U3635" t="s">
        <v>20517</v>
      </c>
      <c r="V3635" s="2">
        <v>39903</v>
      </c>
      <c r="W3635" s="7">
        <f t="shared" si="327"/>
        <v>2009</v>
      </c>
      <c r="X3635" s="2">
        <v>39896</v>
      </c>
      <c r="Y3635" t="s">
        <v>32</v>
      </c>
      <c r="Z3635" t="s">
        <v>7</v>
      </c>
      <c r="AA3635" t="s">
        <v>1046</v>
      </c>
      <c r="AB3635">
        <v>9</v>
      </c>
      <c r="AC3635">
        <v>4846</v>
      </c>
      <c r="AD3635">
        <v>12091</v>
      </c>
      <c r="AE3635" t="s">
        <v>22364</v>
      </c>
      <c r="AF3635" t="s">
        <v>27034</v>
      </c>
      <c r="AG3635">
        <f t="shared" si="328"/>
        <v>5</v>
      </c>
      <c r="AI3635" t="str">
        <f t="shared" si="329"/>
        <v/>
      </c>
      <c r="AJ3635">
        <f t="shared" si="326"/>
        <v>0</v>
      </c>
      <c r="AK3635" t="str">
        <f t="shared" si="330"/>
        <v/>
      </c>
    </row>
    <row r="3636" spans="1:37" x14ac:dyDescent="0.25">
      <c r="A3636" s="1">
        <v>6.25E-2</v>
      </c>
      <c r="B3636">
        <v>35</v>
      </c>
      <c r="C3636">
        <v>0</v>
      </c>
      <c r="D3636" t="s">
        <v>5468</v>
      </c>
      <c r="E3636">
        <v>0</v>
      </c>
      <c r="F3636">
        <v>0</v>
      </c>
      <c r="G3636" t="s">
        <v>5</v>
      </c>
      <c r="H3636" s="2">
        <v>39896</v>
      </c>
      <c r="I3636" s="2">
        <v>39896</v>
      </c>
      <c r="J3636" t="s">
        <v>3</v>
      </c>
      <c r="K3636">
        <v>335</v>
      </c>
      <c r="L3636">
        <v>15.5</v>
      </c>
      <c r="M3636">
        <v>290.04000000000002</v>
      </c>
      <c r="N3636">
        <v>0</v>
      </c>
      <c r="O3636">
        <v>0</v>
      </c>
      <c r="P3636">
        <v>290.04000000000002</v>
      </c>
      <c r="Q3636" t="s">
        <v>0</v>
      </c>
      <c r="R3636">
        <v>0</v>
      </c>
      <c r="S3636">
        <v>180</v>
      </c>
      <c r="T3636" t="s">
        <v>27046</v>
      </c>
      <c r="U3636" t="s">
        <v>20516</v>
      </c>
      <c r="V3636" s="2">
        <v>39906</v>
      </c>
      <c r="W3636" s="7">
        <f t="shared" si="327"/>
        <v>2009</v>
      </c>
      <c r="X3636" s="2">
        <v>39896</v>
      </c>
      <c r="Y3636" t="s">
        <v>199</v>
      </c>
      <c r="Z3636" t="s">
        <v>7</v>
      </c>
      <c r="AA3636" t="s">
        <v>18</v>
      </c>
      <c r="AB3636">
        <v>8</v>
      </c>
      <c r="AC3636">
        <v>6351</v>
      </c>
      <c r="AD3636">
        <v>12092</v>
      </c>
      <c r="AE3636" t="s">
        <v>23796</v>
      </c>
      <c r="AF3636" t="s">
        <v>27034</v>
      </c>
      <c r="AG3636">
        <f t="shared" si="328"/>
        <v>5</v>
      </c>
      <c r="AI3636" t="str">
        <f t="shared" si="329"/>
        <v/>
      </c>
      <c r="AJ3636">
        <f t="shared" si="326"/>
        <v>0</v>
      </c>
      <c r="AK3636" t="str">
        <f t="shared" si="330"/>
        <v/>
      </c>
    </row>
    <row r="3637" spans="1:37" x14ac:dyDescent="0.25">
      <c r="A3637" s="1">
        <v>2.7777777777777776E-2</v>
      </c>
      <c r="B3637">
        <v>0</v>
      </c>
      <c r="C3637">
        <v>0</v>
      </c>
      <c r="D3637" t="s">
        <v>5469</v>
      </c>
      <c r="E3637">
        <v>0</v>
      </c>
      <c r="F3637">
        <v>0</v>
      </c>
      <c r="G3637" t="s">
        <v>5</v>
      </c>
      <c r="H3637" s="2">
        <v>39898</v>
      </c>
      <c r="I3637" s="2">
        <v>39898</v>
      </c>
      <c r="J3637" t="s">
        <v>3</v>
      </c>
      <c r="K3637">
        <v>150</v>
      </c>
      <c r="L3637">
        <v>15.5</v>
      </c>
      <c r="M3637">
        <v>129.87</v>
      </c>
      <c r="N3637">
        <v>0</v>
      </c>
      <c r="O3637">
        <v>0</v>
      </c>
      <c r="P3637">
        <v>129.87</v>
      </c>
      <c r="Q3637" t="s">
        <v>0</v>
      </c>
      <c r="R3637">
        <v>0</v>
      </c>
      <c r="S3637">
        <v>0</v>
      </c>
      <c r="T3637" t="s">
        <v>27046</v>
      </c>
      <c r="U3637" t="s">
        <v>20517</v>
      </c>
      <c r="V3637" s="2">
        <v>39899</v>
      </c>
      <c r="W3637" s="7">
        <f t="shared" si="327"/>
        <v>2009</v>
      </c>
      <c r="X3637" s="2">
        <v>39897</v>
      </c>
      <c r="Y3637" t="s">
        <v>47</v>
      </c>
      <c r="Z3637" t="s">
        <v>7</v>
      </c>
      <c r="AA3637" t="s">
        <v>5470</v>
      </c>
      <c r="AB3637">
        <v>1</v>
      </c>
      <c r="AC3637">
        <v>3404</v>
      </c>
      <c r="AD3637">
        <v>12093</v>
      </c>
      <c r="AE3637" t="s">
        <v>21719</v>
      </c>
      <c r="AF3637" t="s">
        <v>27034</v>
      </c>
      <c r="AG3637">
        <f t="shared" si="328"/>
        <v>5</v>
      </c>
      <c r="AI3637" t="str">
        <f t="shared" si="329"/>
        <v/>
      </c>
      <c r="AJ3637">
        <f t="shared" si="326"/>
        <v>0</v>
      </c>
      <c r="AK3637" t="str">
        <f t="shared" si="330"/>
        <v/>
      </c>
    </row>
    <row r="3638" spans="1:37" x14ac:dyDescent="0.25">
      <c r="A3638" s="1">
        <v>7.2916666666666671E-2</v>
      </c>
      <c r="B3638">
        <v>80</v>
      </c>
      <c r="C3638">
        <v>0</v>
      </c>
      <c r="D3638" t="s">
        <v>5471</v>
      </c>
      <c r="E3638">
        <v>0</v>
      </c>
      <c r="F3638">
        <v>0</v>
      </c>
      <c r="G3638" t="s">
        <v>5</v>
      </c>
      <c r="H3638" s="2">
        <v>39925</v>
      </c>
      <c r="I3638" s="2">
        <v>39925</v>
      </c>
      <c r="J3638" t="s">
        <v>3</v>
      </c>
      <c r="K3638">
        <v>345</v>
      </c>
      <c r="L3638">
        <v>15.5</v>
      </c>
      <c r="M3638">
        <v>298.7</v>
      </c>
      <c r="N3638">
        <v>0</v>
      </c>
      <c r="O3638">
        <v>0</v>
      </c>
      <c r="P3638">
        <v>298.7</v>
      </c>
      <c r="Q3638" t="s">
        <v>0</v>
      </c>
      <c r="R3638">
        <v>0</v>
      </c>
      <c r="S3638">
        <v>0</v>
      </c>
      <c r="T3638" t="s">
        <v>27305</v>
      </c>
      <c r="U3638" t="s">
        <v>20517</v>
      </c>
      <c r="V3638" t="s">
        <v>5472</v>
      </c>
      <c r="W3638" s="7">
        <f t="shared" si="327"/>
        <v>2009</v>
      </c>
      <c r="X3638" s="2">
        <v>39897</v>
      </c>
      <c r="Y3638" t="s">
        <v>12</v>
      </c>
      <c r="Z3638" t="s">
        <v>7</v>
      </c>
      <c r="AA3638" t="s">
        <v>1858</v>
      </c>
      <c r="AB3638">
        <v>9</v>
      </c>
      <c r="AC3638">
        <v>5385</v>
      </c>
      <c r="AD3638">
        <v>12094</v>
      </c>
      <c r="AE3638" t="s">
        <v>22874</v>
      </c>
      <c r="AF3638" t="s">
        <v>27034</v>
      </c>
      <c r="AG3638">
        <f t="shared" si="328"/>
        <v>39</v>
      </c>
      <c r="AH3638" t="str">
        <f>MID(V3638,1,31)</f>
        <v xml:space="preserve">מכסה עליון חרוך וסדוק          </v>
      </c>
      <c r="AI3638" t="str">
        <f t="shared" si="329"/>
        <v>מכסה עליון חרוך וסדוק</v>
      </c>
      <c r="AJ3638">
        <f t="shared" si="326"/>
        <v>21</v>
      </c>
      <c r="AK3638" t="str">
        <f t="shared" si="330"/>
        <v>מכסה עליון חרוך וסדוק,מכסה עליון חרוך וסדוק</v>
      </c>
    </row>
    <row r="3639" spans="1:37" x14ac:dyDescent="0.25">
      <c r="A3639" s="1">
        <v>4.1666666666666664E-2</v>
      </c>
      <c r="B3639">
        <v>60</v>
      </c>
      <c r="C3639">
        <v>0</v>
      </c>
      <c r="D3639" t="s">
        <v>5473</v>
      </c>
      <c r="E3639">
        <v>0</v>
      </c>
      <c r="F3639">
        <v>0</v>
      </c>
      <c r="G3639" t="s">
        <v>5</v>
      </c>
      <c r="H3639" s="2">
        <v>39943</v>
      </c>
      <c r="I3639" s="2">
        <v>39941</v>
      </c>
      <c r="J3639" t="s">
        <v>3</v>
      </c>
      <c r="K3639">
        <v>260</v>
      </c>
      <c r="L3639">
        <v>16</v>
      </c>
      <c r="M3639">
        <v>225.11</v>
      </c>
      <c r="N3639">
        <v>0</v>
      </c>
      <c r="O3639">
        <v>0</v>
      </c>
      <c r="P3639">
        <v>225.11</v>
      </c>
      <c r="Q3639" t="s">
        <v>0</v>
      </c>
      <c r="R3639">
        <v>0</v>
      </c>
      <c r="S3639">
        <v>0</v>
      </c>
      <c r="T3639" t="s">
        <v>27046</v>
      </c>
      <c r="U3639" t="s">
        <v>20517</v>
      </c>
      <c r="V3639" s="2">
        <v>39907</v>
      </c>
      <c r="W3639" s="7">
        <f t="shared" si="327"/>
        <v>2009</v>
      </c>
      <c r="X3639" s="2">
        <v>39897</v>
      </c>
      <c r="Y3639" t="s">
        <v>80</v>
      </c>
      <c r="Z3639" t="s">
        <v>7</v>
      </c>
      <c r="AA3639" t="s">
        <v>1716</v>
      </c>
      <c r="AB3639">
        <v>5</v>
      </c>
      <c r="AC3639">
        <v>1287</v>
      </c>
      <c r="AD3639">
        <v>12095</v>
      </c>
      <c r="AE3639" t="s">
        <v>20989</v>
      </c>
      <c r="AF3639" t="s">
        <v>27034</v>
      </c>
      <c r="AG3639">
        <f t="shared" si="328"/>
        <v>5</v>
      </c>
      <c r="AI3639" t="str">
        <f t="shared" si="329"/>
        <v/>
      </c>
      <c r="AJ3639">
        <f t="shared" si="326"/>
        <v>0</v>
      </c>
      <c r="AK3639" t="str">
        <f t="shared" si="330"/>
        <v/>
      </c>
    </row>
    <row r="3640" spans="1:37" x14ac:dyDescent="0.25">
      <c r="A3640" s="1">
        <v>6.25E-2</v>
      </c>
      <c r="B3640">
        <v>5</v>
      </c>
      <c r="C3640">
        <v>0</v>
      </c>
      <c r="D3640" t="s">
        <v>5474</v>
      </c>
      <c r="E3640">
        <v>0</v>
      </c>
      <c r="F3640">
        <v>0</v>
      </c>
      <c r="G3640" t="s">
        <v>5</v>
      </c>
      <c r="H3640" s="2">
        <v>39899</v>
      </c>
      <c r="I3640" s="2">
        <v>39898</v>
      </c>
      <c r="J3640" t="s">
        <v>3</v>
      </c>
      <c r="K3640">
        <v>185</v>
      </c>
      <c r="L3640">
        <v>15.5</v>
      </c>
      <c r="M3640">
        <v>160.16999999999999</v>
      </c>
      <c r="N3640">
        <v>0</v>
      </c>
      <c r="O3640">
        <v>0</v>
      </c>
      <c r="P3640">
        <v>160.16999999999999</v>
      </c>
      <c r="Q3640" t="s">
        <v>0</v>
      </c>
      <c r="R3640">
        <v>0</v>
      </c>
      <c r="S3640">
        <v>0</v>
      </c>
      <c r="T3640" t="s">
        <v>27046</v>
      </c>
      <c r="U3640" t="s">
        <v>20517</v>
      </c>
      <c r="V3640" s="2">
        <v>39904</v>
      </c>
      <c r="W3640" s="7">
        <f t="shared" si="327"/>
        <v>2009</v>
      </c>
      <c r="X3640" s="2">
        <v>39897</v>
      </c>
      <c r="Y3640" t="s">
        <v>32</v>
      </c>
      <c r="Z3640" t="s">
        <v>7</v>
      </c>
      <c r="AA3640" t="s">
        <v>29</v>
      </c>
      <c r="AB3640">
        <v>9</v>
      </c>
      <c r="AC3640">
        <v>5723</v>
      </c>
      <c r="AD3640">
        <v>12096</v>
      </c>
      <c r="AE3640" t="s">
        <v>23192</v>
      </c>
      <c r="AF3640" t="s">
        <v>27034</v>
      </c>
      <c r="AG3640">
        <f t="shared" si="328"/>
        <v>5</v>
      </c>
      <c r="AI3640" t="str">
        <f t="shared" si="329"/>
        <v/>
      </c>
      <c r="AJ3640">
        <f t="shared" si="326"/>
        <v>0</v>
      </c>
      <c r="AK3640" t="str">
        <f t="shared" si="330"/>
        <v/>
      </c>
    </row>
    <row r="3641" spans="1:37" x14ac:dyDescent="0.25">
      <c r="A3641" s="1">
        <v>0.20833333333333334</v>
      </c>
      <c r="B3641">
        <v>110</v>
      </c>
      <c r="C3641">
        <v>0</v>
      </c>
      <c r="D3641" t="s">
        <v>5475</v>
      </c>
      <c r="E3641">
        <v>0</v>
      </c>
      <c r="F3641">
        <v>0</v>
      </c>
      <c r="G3641" t="s">
        <v>5</v>
      </c>
      <c r="H3641" s="2">
        <v>39910</v>
      </c>
      <c r="I3641" s="2">
        <v>39910</v>
      </c>
      <c r="J3641" t="s">
        <v>3</v>
      </c>
      <c r="K3641">
        <v>520</v>
      </c>
      <c r="L3641">
        <v>15.5</v>
      </c>
      <c r="M3641">
        <v>450.22</v>
      </c>
      <c r="N3641">
        <v>0</v>
      </c>
      <c r="O3641">
        <v>0</v>
      </c>
      <c r="P3641">
        <v>450.22</v>
      </c>
      <c r="Q3641" t="s">
        <v>0</v>
      </c>
      <c r="R3641">
        <v>0</v>
      </c>
      <c r="S3641">
        <v>0</v>
      </c>
      <c r="T3641" t="s">
        <v>27306</v>
      </c>
      <c r="U3641" t="s">
        <v>20524</v>
      </c>
      <c r="V3641" t="s">
        <v>5476</v>
      </c>
      <c r="W3641" s="7">
        <f t="shared" si="327"/>
        <v>2009</v>
      </c>
      <c r="X3641" s="2">
        <v>39897</v>
      </c>
      <c r="Y3641" t="s">
        <v>6</v>
      </c>
      <c r="Z3641" t="s">
        <v>7</v>
      </c>
      <c r="AA3641" t="s">
        <v>225</v>
      </c>
      <c r="AB3641">
        <v>9</v>
      </c>
      <c r="AC3641">
        <v>6352</v>
      </c>
      <c r="AD3641">
        <v>12097</v>
      </c>
      <c r="AE3641" t="s">
        <v>23797</v>
      </c>
      <c r="AF3641" t="s">
        <v>27034</v>
      </c>
      <c r="AG3641">
        <f t="shared" si="328"/>
        <v>39</v>
      </c>
      <c r="AH3641" t="str">
        <f>MID(V3641,1,31)</f>
        <v xml:space="preserve">כבל קיטור/חשמל בלוי            </v>
      </c>
      <c r="AI3641" t="str">
        <f t="shared" si="329"/>
        <v>כבל קיטור/חשמל בלוי</v>
      </c>
      <c r="AJ3641">
        <f t="shared" si="326"/>
        <v>19</v>
      </c>
      <c r="AK3641" t="str">
        <f t="shared" si="330"/>
        <v>כבל קיטור/חשמל בלוי,כבל קיטור/חשמל בלוי</v>
      </c>
    </row>
    <row r="3642" spans="1:37" x14ac:dyDescent="0.25">
      <c r="A3642" s="1">
        <v>0</v>
      </c>
      <c r="B3642">
        <v>0</v>
      </c>
      <c r="C3642">
        <v>0</v>
      </c>
      <c r="D3642" t="s">
        <v>5477</v>
      </c>
      <c r="E3642">
        <v>0</v>
      </c>
      <c r="F3642">
        <v>0</v>
      </c>
      <c r="G3642" t="s">
        <v>5</v>
      </c>
      <c r="H3642" s="2">
        <v>40003</v>
      </c>
      <c r="I3642" t="s">
        <v>2</v>
      </c>
      <c r="J3642" t="s">
        <v>3</v>
      </c>
      <c r="K3642">
        <v>50</v>
      </c>
      <c r="L3642">
        <v>16.5</v>
      </c>
      <c r="M3642">
        <v>42.92</v>
      </c>
      <c r="N3642">
        <v>0</v>
      </c>
      <c r="O3642">
        <v>0</v>
      </c>
      <c r="P3642">
        <v>42.92</v>
      </c>
      <c r="Q3642" t="s">
        <v>0</v>
      </c>
      <c r="R3642">
        <v>0</v>
      </c>
      <c r="S3642">
        <v>0</v>
      </c>
      <c r="T3642" t="s">
        <v>27046</v>
      </c>
      <c r="U3642" t="s">
        <v>20524</v>
      </c>
      <c r="V3642" s="2">
        <v>39904</v>
      </c>
      <c r="W3642" s="7">
        <f t="shared" si="327"/>
        <v>2009</v>
      </c>
      <c r="X3642" s="2">
        <v>39897</v>
      </c>
      <c r="Y3642" t="s">
        <v>12</v>
      </c>
      <c r="Z3642" t="s">
        <v>7</v>
      </c>
      <c r="AA3642" t="s">
        <v>72</v>
      </c>
      <c r="AB3642">
        <v>9</v>
      </c>
      <c r="AC3642">
        <v>5929</v>
      </c>
      <c r="AD3642">
        <v>12098</v>
      </c>
      <c r="AE3642" t="s">
        <v>23392</v>
      </c>
      <c r="AF3642" t="s">
        <v>27034</v>
      </c>
      <c r="AG3642">
        <f t="shared" si="328"/>
        <v>5</v>
      </c>
      <c r="AI3642" t="str">
        <f t="shared" si="329"/>
        <v/>
      </c>
      <c r="AJ3642">
        <f t="shared" si="326"/>
        <v>0</v>
      </c>
      <c r="AK3642" t="str">
        <f t="shared" si="330"/>
        <v/>
      </c>
    </row>
    <row r="3643" spans="1:37" x14ac:dyDescent="0.25">
      <c r="A3643" s="1">
        <v>4.1666666666666664E-2</v>
      </c>
      <c r="B3643">
        <v>150</v>
      </c>
      <c r="C3643">
        <v>0</v>
      </c>
      <c r="D3643" t="s">
        <v>5478</v>
      </c>
      <c r="E3643">
        <v>0</v>
      </c>
      <c r="F3643">
        <v>0</v>
      </c>
      <c r="G3643" t="s">
        <v>5</v>
      </c>
      <c r="H3643" s="2">
        <v>39905</v>
      </c>
      <c r="I3643" s="2">
        <v>39905</v>
      </c>
      <c r="J3643" t="s">
        <v>3</v>
      </c>
      <c r="K3643">
        <v>350</v>
      </c>
      <c r="L3643">
        <v>15.5</v>
      </c>
      <c r="M3643">
        <v>303.02999999999997</v>
      </c>
      <c r="N3643">
        <v>0</v>
      </c>
      <c r="O3643">
        <v>0</v>
      </c>
      <c r="P3643">
        <v>303.02999999999997</v>
      </c>
      <c r="Q3643" t="s">
        <v>0</v>
      </c>
      <c r="R3643">
        <v>0</v>
      </c>
      <c r="S3643">
        <v>350</v>
      </c>
      <c r="T3643" t="s">
        <v>27046</v>
      </c>
      <c r="U3643" t="s">
        <v>20524</v>
      </c>
      <c r="V3643" s="2">
        <v>39907</v>
      </c>
      <c r="W3643" s="7">
        <f t="shared" si="327"/>
        <v>2009</v>
      </c>
      <c r="X3643" s="2">
        <v>39897</v>
      </c>
      <c r="Y3643" t="s">
        <v>35</v>
      </c>
      <c r="Z3643" t="s">
        <v>7</v>
      </c>
      <c r="AA3643" t="s">
        <v>4071</v>
      </c>
      <c r="AB3643">
        <v>2</v>
      </c>
      <c r="AC3643">
        <v>4130</v>
      </c>
      <c r="AD3643">
        <v>12099</v>
      </c>
      <c r="AE3643" t="s">
        <v>22003</v>
      </c>
      <c r="AF3643" t="s">
        <v>27034</v>
      </c>
      <c r="AG3643">
        <f t="shared" si="328"/>
        <v>5</v>
      </c>
      <c r="AI3643" t="str">
        <f t="shared" si="329"/>
        <v/>
      </c>
      <c r="AJ3643">
        <f t="shared" si="326"/>
        <v>0</v>
      </c>
      <c r="AK3643" t="str">
        <f t="shared" si="330"/>
        <v/>
      </c>
    </row>
    <row r="3644" spans="1:37" x14ac:dyDescent="0.25">
      <c r="A3644" s="1">
        <v>0</v>
      </c>
      <c r="B3644">
        <v>0</v>
      </c>
      <c r="C3644" t="s">
        <v>5479</v>
      </c>
      <c r="D3644" t="s">
        <v>0</v>
      </c>
      <c r="E3644">
        <v>0</v>
      </c>
      <c r="F3644">
        <v>0</v>
      </c>
      <c r="G3644" t="s">
        <v>1</v>
      </c>
      <c r="H3644" s="2">
        <v>39969</v>
      </c>
      <c r="I3644" t="s">
        <v>2</v>
      </c>
      <c r="J3644" t="s">
        <v>3</v>
      </c>
      <c r="K3644">
        <v>0</v>
      </c>
      <c r="L3644">
        <v>15.5</v>
      </c>
      <c r="M3644">
        <v>0</v>
      </c>
      <c r="N3644">
        <v>0</v>
      </c>
      <c r="O3644">
        <v>0</v>
      </c>
      <c r="P3644">
        <v>0</v>
      </c>
      <c r="Q3644" t="s">
        <v>0</v>
      </c>
      <c r="R3644">
        <v>0</v>
      </c>
      <c r="S3644">
        <v>175</v>
      </c>
      <c r="T3644" t="s">
        <v>27203</v>
      </c>
      <c r="U3644" t="s">
        <v>20517</v>
      </c>
      <c r="V3644" t="s">
        <v>5480</v>
      </c>
      <c r="W3644" s="7">
        <f t="shared" si="327"/>
        <v>2009</v>
      </c>
      <c r="X3644" s="2">
        <v>39897</v>
      </c>
      <c r="Y3644" t="s">
        <v>227</v>
      </c>
      <c r="Z3644" t="s">
        <v>7</v>
      </c>
      <c r="AA3644" t="s">
        <v>261</v>
      </c>
      <c r="AB3644">
        <v>9</v>
      </c>
      <c r="AC3644">
        <v>1556</v>
      </c>
      <c r="AD3644">
        <v>12100</v>
      </c>
      <c r="AE3644" t="s">
        <v>21070</v>
      </c>
      <c r="AF3644" t="s">
        <v>27034</v>
      </c>
      <c r="AG3644">
        <f t="shared" si="328"/>
        <v>39</v>
      </c>
      <c r="AH3644" t="str">
        <f>MID(V3644,1,31)</f>
        <v xml:space="preserve">מכסה עליון חלוד                </v>
      </c>
      <c r="AI3644" t="str">
        <f t="shared" si="329"/>
        <v>מכסה עליון חלוד</v>
      </c>
      <c r="AJ3644">
        <f t="shared" si="326"/>
        <v>15</v>
      </c>
      <c r="AK3644" t="str">
        <f t="shared" si="330"/>
        <v>מכסה עליון חלוד,מכסה עליון חלוד</v>
      </c>
    </row>
    <row r="3645" spans="1:37" x14ac:dyDescent="0.25">
      <c r="A3645" s="1">
        <v>0</v>
      </c>
      <c r="B3645">
        <v>0</v>
      </c>
      <c r="C3645">
        <v>0</v>
      </c>
      <c r="D3645" t="s">
        <v>5481</v>
      </c>
      <c r="E3645">
        <v>0</v>
      </c>
      <c r="F3645">
        <v>0</v>
      </c>
      <c r="G3645" t="s">
        <v>5</v>
      </c>
      <c r="H3645" s="2">
        <v>39899</v>
      </c>
      <c r="I3645" s="2">
        <v>39899</v>
      </c>
      <c r="J3645" t="s">
        <v>3</v>
      </c>
      <c r="K3645">
        <v>160</v>
      </c>
      <c r="L3645">
        <v>15.5</v>
      </c>
      <c r="M3645">
        <v>138.53</v>
      </c>
      <c r="N3645">
        <v>0</v>
      </c>
      <c r="O3645">
        <v>0</v>
      </c>
      <c r="P3645">
        <v>138.53</v>
      </c>
      <c r="Q3645" t="s">
        <v>0</v>
      </c>
      <c r="R3645">
        <v>0</v>
      </c>
      <c r="S3645">
        <v>0</v>
      </c>
      <c r="T3645" t="s">
        <v>27046</v>
      </c>
      <c r="U3645" t="s">
        <v>20517</v>
      </c>
      <c r="V3645" s="2">
        <v>39905</v>
      </c>
      <c r="W3645" s="7">
        <f t="shared" si="327"/>
        <v>2009</v>
      </c>
      <c r="X3645" s="2">
        <v>39898</v>
      </c>
      <c r="Y3645" t="s">
        <v>430</v>
      </c>
      <c r="Z3645" t="s">
        <v>7</v>
      </c>
      <c r="AA3645" t="s">
        <v>468</v>
      </c>
      <c r="AB3645">
        <v>9</v>
      </c>
      <c r="AC3645">
        <v>4026</v>
      </c>
      <c r="AD3645">
        <v>12101</v>
      </c>
      <c r="AE3645" t="s">
        <v>21953</v>
      </c>
      <c r="AF3645" t="s">
        <v>27034</v>
      </c>
      <c r="AG3645">
        <f t="shared" si="328"/>
        <v>5</v>
      </c>
      <c r="AI3645" t="str">
        <f t="shared" si="329"/>
        <v/>
      </c>
      <c r="AJ3645">
        <f t="shared" si="326"/>
        <v>0</v>
      </c>
      <c r="AK3645" t="str">
        <f t="shared" si="330"/>
        <v/>
      </c>
    </row>
    <row r="3646" spans="1:37" x14ac:dyDescent="0.25">
      <c r="A3646" s="1">
        <v>2.7777777777777776E-2</v>
      </c>
      <c r="B3646">
        <v>15</v>
      </c>
      <c r="C3646">
        <v>0</v>
      </c>
      <c r="D3646" t="s">
        <v>5482</v>
      </c>
      <c r="E3646">
        <v>0</v>
      </c>
      <c r="F3646">
        <v>0</v>
      </c>
      <c r="G3646" t="s">
        <v>5</v>
      </c>
      <c r="H3646" s="2">
        <v>39909</v>
      </c>
      <c r="I3646" s="2">
        <v>39909</v>
      </c>
      <c r="J3646" t="s">
        <v>3</v>
      </c>
      <c r="K3646">
        <v>60</v>
      </c>
      <c r="L3646">
        <v>15.5</v>
      </c>
      <c r="M3646">
        <v>51.95</v>
      </c>
      <c r="N3646">
        <v>0</v>
      </c>
      <c r="O3646">
        <v>0</v>
      </c>
      <c r="P3646">
        <v>51.95</v>
      </c>
      <c r="Q3646" t="s">
        <v>0</v>
      </c>
      <c r="R3646">
        <v>0</v>
      </c>
      <c r="S3646">
        <v>0</v>
      </c>
      <c r="T3646" t="s">
        <v>27046</v>
      </c>
      <c r="U3646" t="s">
        <v>20516</v>
      </c>
      <c r="V3646" s="2">
        <v>39908</v>
      </c>
      <c r="W3646" s="7">
        <f t="shared" si="327"/>
        <v>2009</v>
      </c>
      <c r="X3646" s="2">
        <v>39898</v>
      </c>
      <c r="Y3646" t="s">
        <v>479</v>
      </c>
      <c r="Z3646" t="s">
        <v>234</v>
      </c>
      <c r="AA3646" t="s">
        <v>5483</v>
      </c>
      <c r="AB3646">
        <v>4</v>
      </c>
      <c r="AC3646">
        <v>6353</v>
      </c>
      <c r="AD3646">
        <v>12102</v>
      </c>
      <c r="AE3646" t="s">
        <v>23798</v>
      </c>
      <c r="AF3646" t="s">
        <v>27034</v>
      </c>
      <c r="AG3646">
        <f t="shared" si="328"/>
        <v>5</v>
      </c>
      <c r="AI3646" t="str">
        <f t="shared" si="329"/>
        <v/>
      </c>
      <c r="AJ3646">
        <f t="shared" si="326"/>
        <v>0</v>
      </c>
      <c r="AK3646" t="str">
        <f t="shared" si="330"/>
        <v/>
      </c>
    </row>
    <row r="3647" spans="1:37" x14ac:dyDescent="0.25">
      <c r="A3647" s="1">
        <v>0</v>
      </c>
      <c r="B3647">
        <v>0</v>
      </c>
      <c r="C3647">
        <v>0</v>
      </c>
      <c r="D3647" t="s">
        <v>5484</v>
      </c>
      <c r="E3647">
        <v>0</v>
      </c>
      <c r="F3647">
        <v>0</v>
      </c>
      <c r="G3647" t="s">
        <v>5</v>
      </c>
      <c r="H3647" s="2">
        <v>39899</v>
      </c>
      <c r="I3647" t="s">
        <v>2</v>
      </c>
      <c r="J3647" t="s">
        <v>3</v>
      </c>
      <c r="K3647">
        <v>55</v>
      </c>
      <c r="L3647">
        <v>15.5</v>
      </c>
      <c r="M3647">
        <v>47.62</v>
      </c>
      <c r="N3647">
        <v>0</v>
      </c>
      <c r="O3647">
        <v>0</v>
      </c>
      <c r="P3647">
        <v>47.62</v>
      </c>
      <c r="Q3647" t="s">
        <v>0</v>
      </c>
      <c r="R3647">
        <v>0</v>
      </c>
      <c r="S3647">
        <v>0</v>
      </c>
      <c r="T3647" t="s">
        <v>27046</v>
      </c>
      <c r="U3647" t="s">
        <v>20517</v>
      </c>
      <c r="V3647" s="2">
        <v>39905</v>
      </c>
      <c r="W3647" s="7">
        <f t="shared" si="327"/>
        <v>2009</v>
      </c>
      <c r="X3647" s="2">
        <v>39898</v>
      </c>
      <c r="Y3647" t="s">
        <v>32</v>
      </c>
      <c r="Z3647" t="s">
        <v>7</v>
      </c>
      <c r="AA3647" t="s">
        <v>225</v>
      </c>
      <c r="AB3647">
        <v>9</v>
      </c>
      <c r="AC3647">
        <v>5509</v>
      </c>
      <c r="AD3647">
        <v>12103</v>
      </c>
      <c r="AE3647" t="s">
        <v>22986</v>
      </c>
      <c r="AF3647" t="s">
        <v>27034</v>
      </c>
      <c r="AG3647">
        <f t="shared" si="328"/>
        <v>5</v>
      </c>
      <c r="AI3647" t="str">
        <f t="shared" si="329"/>
        <v/>
      </c>
      <c r="AJ3647">
        <f t="shared" si="326"/>
        <v>0</v>
      </c>
      <c r="AK3647" t="str">
        <f t="shared" si="330"/>
        <v/>
      </c>
    </row>
    <row r="3648" spans="1:37" x14ac:dyDescent="0.25">
      <c r="A3648" s="1">
        <v>3.125E-2</v>
      </c>
      <c r="B3648">
        <v>0</v>
      </c>
      <c r="C3648">
        <v>0</v>
      </c>
      <c r="D3648" t="s">
        <v>5485</v>
      </c>
      <c r="E3648">
        <v>0</v>
      </c>
      <c r="F3648">
        <v>0</v>
      </c>
      <c r="G3648" t="s">
        <v>5</v>
      </c>
      <c r="H3648" s="2">
        <v>40879</v>
      </c>
      <c r="I3648" s="2">
        <v>40877</v>
      </c>
      <c r="J3648" t="s">
        <v>3</v>
      </c>
      <c r="K3648">
        <v>150</v>
      </c>
      <c r="L3648">
        <v>16</v>
      </c>
      <c r="M3648">
        <v>129.31</v>
      </c>
      <c r="N3648">
        <v>0</v>
      </c>
      <c r="O3648">
        <v>0</v>
      </c>
      <c r="P3648">
        <v>129.31</v>
      </c>
      <c r="Q3648" t="s">
        <v>0</v>
      </c>
      <c r="R3648">
        <v>0</v>
      </c>
      <c r="S3648">
        <v>0</v>
      </c>
      <c r="T3648" t="s">
        <v>27046</v>
      </c>
      <c r="U3648" t="s">
        <v>20517</v>
      </c>
      <c r="V3648" s="2">
        <v>39909</v>
      </c>
      <c r="W3648" s="7">
        <f t="shared" si="327"/>
        <v>2009</v>
      </c>
      <c r="X3648" s="2">
        <v>39899</v>
      </c>
      <c r="Y3648" t="s">
        <v>6</v>
      </c>
      <c r="Z3648" t="s">
        <v>7</v>
      </c>
      <c r="AA3648" t="s">
        <v>5486</v>
      </c>
      <c r="AB3648">
        <v>8</v>
      </c>
      <c r="AC3648">
        <v>6354</v>
      </c>
      <c r="AD3648">
        <v>12104</v>
      </c>
      <c r="AE3648" t="s">
        <v>23799</v>
      </c>
      <c r="AF3648" t="s">
        <v>27034</v>
      </c>
      <c r="AG3648">
        <f t="shared" si="328"/>
        <v>5</v>
      </c>
      <c r="AI3648" t="str">
        <f t="shared" si="329"/>
        <v/>
      </c>
      <c r="AJ3648">
        <f t="shared" si="326"/>
        <v>0</v>
      </c>
      <c r="AK3648" t="str">
        <f t="shared" si="330"/>
        <v/>
      </c>
    </row>
    <row r="3649" spans="1:37" x14ac:dyDescent="0.25">
      <c r="A3649" s="1">
        <v>4.1666666666666664E-2</v>
      </c>
      <c r="B3649">
        <v>15</v>
      </c>
      <c r="C3649">
        <v>0</v>
      </c>
      <c r="D3649" t="s">
        <v>5487</v>
      </c>
      <c r="E3649">
        <v>0</v>
      </c>
      <c r="F3649">
        <v>0</v>
      </c>
      <c r="G3649" t="s">
        <v>5</v>
      </c>
      <c r="H3649" s="2">
        <v>39906</v>
      </c>
      <c r="I3649" s="2">
        <v>39905</v>
      </c>
      <c r="J3649" t="s">
        <v>3</v>
      </c>
      <c r="K3649">
        <v>113</v>
      </c>
      <c r="L3649">
        <v>15.5</v>
      </c>
      <c r="M3649">
        <v>97.84</v>
      </c>
      <c r="N3649">
        <v>0</v>
      </c>
      <c r="O3649">
        <v>0</v>
      </c>
      <c r="P3649">
        <v>97.84</v>
      </c>
      <c r="Q3649" t="s">
        <v>0</v>
      </c>
      <c r="R3649">
        <v>0</v>
      </c>
      <c r="S3649">
        <v>85</v>
      </c>
      <c r="T3649" t="s">
        <v>27307</v>
      </c>
      <c r="U3649" t="s">
        <v>20516</v>
      </c>
      <c r="V3649" t="s">
        <v>5488</v>
      </c>
      <c r="W3649" s="7">
        <f t="shared" si="327"/>
        <v>2009</v>
      </c>
      <c r="X3649" s="2">
        <v>39899</v>
      </c>
      <c r="Y3649" t="s">
        <v>12</v>
      </c>
      <c r="Z3649" t="s">
        <v>7</v>
      </c>
      <c r="AA3649" t="s">
        <v>38</v>
      </c>
      <c r="AB3649">
        <v>7</v>
      </c>
      <c r="AC3649">
        <v>737</v>
      </c>
      <c r="AD3649">
        <v>12105</v>
      </c>
      <c r="AE3649" t="s">
        <v>20792</v>
      </c>
      <c r="AF3649" t="s">
        <v>27034</v>
      </c>
      <c r="AG3649">
        <f t="shared" si="328"/>
        <v>39</v>
      </c>
      <c r="AH3649" t="str">
        <f>MID(V3649,1,31)</f>
        <v xml:space="preserve">ברז מודבק,תאורת מפסק לא פועלת  </v>
      </c>
      <c r="AI3649" t="str">
        <f t="shared" si="329"/>
        <v>ברז מודבק,תאורת מפסק לא פועלת</v>
      </c>
      <c r="AJ3649">
        <f t="shared" si="326"/>
        <v>29</v>
      </c>
      <c r="AK3649" t="str">
        <f t="shared" si="330"/>
        <v>ברז מודבק,תאורת מפסק לא פועלת,ברז מודבק,תאורת מפסק לא פועלת</v>
      </c>
    </row>
    <row r="3650" spans="1:37" x14ac:dyDescent="0.25">
      <c r="A3650" s="1">
        <v>0</v>
      </c>
      <c r="B3650">
        <v>0</v>
      </c>
      <c r="C3650" t="s">
        <v>5489</v>
      </c>
      <c r="D3650" t="s">
        <v>5490</v>
      </c>
      <c r="E3650">
        <v>0</v>
      </c>
      <c r="F3650">
        <v>0</v>
      </c>
      <c r="G3650" t="s">
        <v>5</v>
      </c>
      <c r="H3650" s="2">
        <v>40014</v>
      </c>
      <c r="I3650" t="s">
        <v>2</v>
      </c>
      <c r="J3650" t="s">
        <v>3</v>
      </c>
      <c r="K3650">
        <v>65</v>
      </c>
      <c r="L3650">
        <v>16.5</v>
      </c>
      <c r="M3650">
        <v>55.79</v>
      </c>
      <c r="N3650">
        <v>0</v>
      </c>
      <c r="O3650">
        <v>0</v>
      </c>
      <c r="P3650">
        <v>55.79</v>
      </c>
      <c r="Q3650" t="s">
        <v>0</v>
      </c>
      <c r="R3650">
        <v>0</v>
      </c>
      <c r="S3650">
        <v>0</v>
      </c>
      <c r="T3650" t="s">
        <v>27046</v>
      </c>
      <c r="U3650" t="s">
        <v>20524</v>
      </c>
      <c r="V3650" s="2">
        <v>39906</v>
      </c>
      <c r="W3650" s="7">
        <f t="shared" si="327"/>
        <v>2009</v>
      </c>
      <c r="X3650" s="2">
        <v>39899</v>
      </c>
      <c r="Y3650" t="s">
        <v>12</v>
      </c>
      <c r="Z3650" t="s">
        <v>7</v>
      </c>
      <c r="AA3650" t="s">
        <v>1893</v>
      </c>
      <c r="AB3650">
        <v>9</v>
      </c>
      <c r="AC3650">
        <v>6355</v>
      </c>
      <c r="AD3650">
        <v>12106</v>
      </c>
      <c r="AE3650" t="s">
        <v>23800</v>
      </c>
      <c r="AF3650" t="s">
        <v>27034</v>
      </c>
      <c r="AG3650">
        <f t="shared" si="328"/>
        <v>5</v>
      </c>
      <c r="AI3650" t="str">
        <f t="shared" si="329"/>
        <v/>
      </c>
      <c r="AJ3650">
        <f t="shared" ref="AJ3650:AJ3713" si="331">LEN(AI3650)</f>
        <v>0</v>
      </c>
      <c r="AK3650" t="str">
        <f t="shared" si="330"/>
        <v/>
      </c>
    </row>
    <row r="3651" spans="1:37" x14ac:dyDescent="0.25">
      <c r="A3651" s="1">
        <v>0</v>
      </c>
      <c r="B3651">
        <v>0</v>
      </c>
      <c r="C3651" t="s">
        <v>5491</v>
      </c>
      <c r="D3651" t="s">
        <v>0</v>
      </c>
      <c r="E3651">
        <v>0</v>
      </c>
      <c r="F3651">
        <v>0</v>
      </c>
      <c r="G3651" t="s">
        <v>1</v>
      </c>
      <c r="H3651" s="2">
        <v>39953</v>
      </c>
      <c r="I3651" t="s">
        <v>2</v>
      </c>
      <c r="J3651" t="s">
        <v>3</v>
      </c>
      <c r="K3651">
        <v>0</v>
      </c>
      <c r="L3651">
        <v>15.5</v>
      </c>
      <c r="M3651">
        <v>0</v>
      </c>
      <c r="N3651">
        <v>0</v>
      </c>
      <c r="O3651">
        <v>0</v>
      </c>
      <c r="P3651">
        <v>0</v>
      </c>
      <c r="Q3651" t="s">
        <v>0</v>
      </c>
      <c r="R3651">
        <v>0</v>
      </c>
      <c r="S3651">
        <v>0</v>
      </c>
      <c r="T3651" t="s">
        <v>27046</v>
      </c>
      <c r="U3651" t="s">
        <v>20524</v>
      </c>
      <c r="V3651" s="2">
        <v>39906</v>
      </c>
      <c r="W3651" s="7">
        <f t="shared" ref="W3651:W3714" si="332">YEAR(X3651)</f>
        <v>2009</v>
      </c>
      <c r="X3651" s="2">
        <v>39899</v>
      </c>
      <c r="Y3651" t="s">
        <v>12</v>
      </c>
      <c r="Z3651" t="s">
        <v>7</v>
      </c>
      <c r="AA3651" t="s">
        <v>200</v>
      </c>
      <c r="AB3651">
        <v>9</v>
      </c>
      <c r="AC3651">
        <v>3341</v>
      </c>
      <c r="AD3651">
        <v>12107</v>
      </c>
      <c r="AE3651" t="s">
        <v>21696</v>
      </c>
      <c r="AF3651" t="s">
        <v>27034</v>
      </c>
      <c r="AG3651">
        <f t="shared" ref="AG3651:AG3714" si="333">LEN(V3651)</f>
        <v>5</v>
      </c>
      <c r="AI3651" t="str">
        <f t="shared" ref="AI3651:AI3714" si="334">TRIM(AH3651)</f>
        <v/>
      </c>
      <c r="AJ3651">
        <f t="shared" si="331"/>
        <v>0</v>
      </c>
      <c r="AK3651" t="str">
        <f t="shared" ref="AK3651:AK3714" si="335">TRIM(T3651)&amp;IF(AND(LEN(T3651)&gt;0,LEN(AI3651)&gt;0),",","")&amp;TRIM(AI3651)</f>
        <v/>
      </c>
    </row>
    <row r="3652" spans="1:37" x14ac:dyDescent="0.25">
      <c r="A3652" s="1">
        <v>4.1666666666666664E-2</v>
      </c>
      <c r="B3652">
        <v>20</v>
      </c>
      <c r="C3652">
        <v>0</v>
      </c>
      <c r="D3652" t="s">
        <v>5492</v>
      </c>
      <c r="E3652">
        <v>0</v>
      </c>
      <c r="F3652">
        <v>0</v>
      </c>
      <c r="G3652" t="s">
        <v>5</v>
      </c>
      <c r="H3652" s="2">
        <v>39902</v>
      </c>
      <c r="I3652" s="2">
        <v>39902</v>
      </c>
      <c r="J3652" t="s">
        <v>3</v>
      </c>
      <c r="K3652">
        <v>222</v>
      </c>
      <c r="L3652">
        <v>15.5</v>
      </c>
      <c r="M3652">
        <v>192.21</v>
      </c>
      <c r="N3652">
        <v>0</v>
      </c>
      <c r="O3652">
        <v>0</v>
      </c>
      <c r="P3652">
        <v>192.21</v>
      </c>
      <c r="Q3652" t="s">
        <v>0</v>
      </c>
      <c r="R3652">
        <v>0</v>
      </c>
      <c r="S3652">
        <v>188</v>
      </c>
      <c r="T3652" t="s">
        <v>27046</v>
      </c>
      <c r="U3652" t="s">
        <v>20517</v>
      </c>
      <c r="V3652" s="2">
        <v>39904</v>
      </c>
      <c r="W3652" s="7">
        <f t="shared" si="332"/>
        <v>2009</v>
      </c>
      <c r="X3652" s="2">
        <v>39902</v>
      </c>
      <c r="Y3652" t="s">
        <v>118</v>
      </c>
      <c r="Z3652" t="s">
        <v>7</v>
      </c>
      <c r="AA3652" t="s">
        <v>75</v>
      </c>
      <c r="AB3652">
        <v>1</v>
      </c>
      <c r="AC3652">
        <v>6356</v>
      </c>
      <c r="AD3652">
        <v>12108</v>
      </c>
      <c r="AE3652" t="s">
        <v>23801</v>
      </c>
      <c r="AF3652" t="s">
        <v>27034</v>
      </c>
      <c r="AG3652">
        <f t="shared" si="333"/>
        <v>5</v>
      </c>
      <c r="AI3652" t="str">
        <f t="shared" si="334"/>
        <v/>
      </c>
      <c r="AJ3652">
        <f t="shared" si="331"/>
        <v>0</v>
      </c>
      <c r="AK3652" t="str">
        <f t="shared" si="335"/>
        <v/>
      </c>
    </row>
    <row r="3653" spans="1:37" x14ac:dyDescent="0.25">
      <c r="A3653" s="1">
        <v>0.125</v>
      </c>
      <c r="B3653">
        <v>0</v>
      </c>
      <c r="C3653">
        <v>0</v>
      </c>
      <c r="D3653" t="s">
        <v>5493</v>
      </c>
      <c r="E3653">
        <v>0</v>
      </c>
      <c r="F3653">
        <v>0</v>
      </c>
      <c r="G3653" t="s">
        <v>5</v>
      </c>
      <c r="H3653" s="2">
        <v>39924</v>
      </c>
      <c r="I3653" s="2">
        <v>39924</v>
      </c>
      <c r="J3653" t="s">
        <v>3</v>
      </c>
      <c r="K3653">
        <v>260</v>
      </c>
      <c r="L3653">
        <v>15.5</v>
      </c>
      <c r="M3653">
        <v>225.11</v>
      </c>
      <c r="N3653">
        <v>0</v>
      </c>
      <c r="O3653">
        <v>0</v>
      </c>
      <c r="P3653">
        <v>225.11</v>
      </c>
      <c r="Q3653" t="s">
        <v>0</v>
      </c>
      <c r="R3653">
        <v>0</v>
      </c>
      <c r="S3653">
        <v>0</v>
      </c>
      <c r="T3653" t="s">
        <v>27063</v>
      </c>
      <c r="U3653" t="s">
        <v>20524</v>
      </c>
      <c r="V3653" t="s">
        <v>5494</v>
      </c>
      <c r="W3653" s="7">
        <f t="shared" si="332"/>
        <v>2009</v>
      </c>
      <c r="X3653" s="2">
        <v>39902</v>
      </c>
      <c r="Y3653" t="s">
        <v>172</v>
      </c>
      <c r="Z3653" t="s">
        <v>7</v>
      </c>
      <c r="AA3653" t="s">
        <v>72</v>
      </c>
      <c r="AB3653">
        <v>9</v>
      </c>
      <c r="AC3653">
        <v>1083</v>
      </c>
      <c r="AD3653">
        <v>12109</v>
      </c>
      <c r="AE3653" t="s">
        <v>20928</v>
      </c>
      <c r="AF3653" t="s">
        <v>27034</v>
      </c>
      <c r="AG3653">
        <f t="shared" si="333"/>
        <v>39</v>
      </c>
      <c r="AH3653" t="str">
        <f>MID(V3653,1,31)</f>
        <v xml:space="preserve">ידית שבורה.                    </v>
      </c>
      <c r="AI3653" t="str">
        <f t="shared" si="334"/>
        <v>ידית שבורה.</v>
      </c>
      <c r="AJ3653">
        <f t="shared" si="331"/>
        <v>11</v>
      </c>
      <c r="AK3653" t="str">
        <f t="shared" si="335"/>
        <v>ידית שבורה.,ידית שבורה.</v>
      </c>
    </row>
    <row r="3654" spans="1:37" x14ac:dyDescent="0.25">
      <c r="A3654" s="1">
        <v>2.0833333333333332E-2</v>
      </c>
      <c r="B3654">
        <v>0</v>
      </c>
      <c r="C3654">
        <v>0</v>
      </c>
      <c r="D3654" t="s">
        <v>5495</v>
      </c>
      <c r="E3654">
        <v>0</v>
      </c>
      <c r="F3654">
        <v>0</v>
      </c>
      <c r="G3654" t="s">
        <v>5</v>
      </c>
      <c r="H3654" s="2">
        <v>39904</v>
      </c>
      <c r="I3654" s="2">
        <v>39904</v>
      </c>
      <c r="J3654" t="s">
        <v>3</v>
      </c>
      <c r="K3654">
        <v>185</v>
      </c>
      <c r="L3654">
        <v>15.5</v>
      </c>
      <c r="M3654">
        <v>160.16999999999999</v>
      </c>
      <c r="N3654">
        <v>0</v>
      </c>
      <c r="O3654">
        <v>0</v>
      </c>
      <c r="P3654">
        <v>160.16999999999999</v>
      </c>
      <c r="Q3654" t="s">
        <v>0</v>
      </c>
      <c r="R3654">
        <v>0</v>
      </c>
      <c r="S3654">
        <v>0</v>
      </c>
      <c r="T3654" t="s">
        <v>27046</v>
      </c>
      <c r="U3654" t="s">
        <v>20517</v>
      </c>
      <c r="V3654" s="2">
        <v>39905</v>
      </c>
      <c r="W3654" s="7">
        <f t="shared" si="332"/>
        <v>2009</v>
      </c>
      <c r="X3654" s="2">
        <v>39903</v>
      </c>
      <c r="Y3654" t="s">
        <v>47</v>
      </c>
      <c r="Z3654" t="s">
        <v>7</v>
      </c>
      <c r="AA3654" t="s">
        <v>286</v>
      </c>
      <c r="AB3654">
        <v>1</v>
      </c>
      <c r="AC3654">
        <v>1490</v>
      </c>
      <c r="AD3654">
        <v>12110</v>
      </c>
      <c r="AE3654" t="s">
        <v>21048</v>
      </c>
      <c r="AF3654" t="s">
        <v>27034</v>
      </c>
      <c r="AG3654">
        <f t="shared" si="333"/>
        <v>5</v>
      </c>
      <c r="AI3654" t="str">
        <f t="shared" si="334"/>
        <v/>
      </c>
      <c r="AJ3654">
        <f t="shared" si="331"/>
        <v>0</v>
      </c>
      <c r="AK3654" t="str">
        <f t="shared" si="335"/>
        <v/>
      </c>
    </row>
    <row r="3655" spans="1:37" x14ac:dyDescent="0.25">
      <c r="A3655" s="1">
        <v>8.3333333333333329E-2</v>
      </c>
      <c r="B3655">
        <v>5</v>
      </c>
      <c r="C3655">
        <v>0</v>
      </c>
      <c r="D3655" t="s">
        <v>5496</v>
      </c>
      <c r="E3655">
        <v>0</v>
      </c>
      <c r="F3655">
        <v>0</v>
      </c>
      <c r="G3655" t="s">
        <v>5</v>
      </c>
      <c r="H3655" s="2">
        <v>39959</v>
      </c>
      <c r="I3655" s="2">
        <v>39958</v>
      </c>
      <c r="J3655" t="s">
        <v>3</v>
      </c>
      <c r="K3655">
        <v>212</v>
      </c>
      <c r="L3655">
        <v>15.5</v>
      </c>
      <c r="M3655">
        <v>183.55</v>
      </c>
      <c r="N3655">
        <v>0</v>
      </c>
      <c r="O3655">
        <v>0</v>
      </c>
      <c r="P3655">
        <v>183.55</v>
      </c>
      <c r="Q3655" t="s">
        <v>0</v>
      </c>
      <c r="R3655">
        <v>0</v>
      </c>
      <c r="S3655">
        <v>0</v>
      </c>
      <c r="T3655" t="s">
        <v>27308</v>
      </c>
      <c r="U3655" t="s">
        <v>20517</v>
      </c>
      <c r="V3655" t="s">
        <v>5497</v>
      </c>
      <c r="W3655" s="7">
        <f t="shared" si="332"/>
        <v>2009</v>
      </c>
      <c r="X3655" s="2">
        <v>39904</v>
      </c>
      <c r="Y3655" t="s">
        <v>28</v>
      </c>
      <c r="Z3655" t="s">
        <v>7</v>
      </c>
      <c r="AA3655" t="s">
        <v>657</v>
      </c>
      <c r="AB3655">
        <v>9</v>
      </c>
      <c r="AC3655">
        <v>4064</v>
      </c>
      <c r="AD3655">
        <v>12111</v>
      </c>
      <c r="AE3655" t="s">
        <v>21973</v>
      </c>
      <c r="AF3655" t="s">
        <v>27034</v>
      </c>
      <c r="AG3655">
        <f t="shared" si="333"/>
        <v>39</v>
      </c>
      <c r="AH3655" t="str">
        <f t="shared" ref="AH3655:AH3656" si="336">MID(V3655,1,31)</f>
        <v xml:space="preserve">חריכה במכסה עליון              </v>
      </c>
      <c r="AI3655" t="str">
        <f t="shared" si="334"/>
        <v>חריכה במכסה עליון</v>
      </c>
      <c r="AJ3655">
        <f t="shared" si="331"/>
        <v>17</v>
      </c>
      <c r="AK3655" t="str">
        <f t="shared" si="335"/>
        <v>חריכה במכסה עליון,חריכה במכסה עליון</v>
      </c>
    </row>
    <row r="3656" spans="1:37" x14ac:dyDescent="0.25">
      <c r="A3656" s="1">
        <v>4.1666666666666664E-2</v>
      </c>
      <c r="B3656">
        <v>10</v>
      </c>
      <c r="C3656">
        <v>0</v>
      </c>
      <c r="D3656" t="s">
        <v>5496</v>
      </c>
      <c r="E3656">
        <v>0</v>
      </c>
      <c r="F3656">
        <v>0</v>
      </c>
      <c r="G3656" t="s">
        <v>5</v>
      </c>
      <c r="H3656" s="2">
        <v>39959</v>
      </c>
      <c r="I3656" s="2">
        <v>39958</v>
      </c>
      <c r="J3656" t="s">
        <v>3</v>
      </c>
      <c r="K3656">
        <v>85</v>
      </c>
      <c r="L3656">
        <v>15.5</v>
      </c>
      <c r="M3656">
        <v>73.59</v>
      </c>
      <c r="N3656">
        <v>0</v>
      </c>
      <c r="O3656">
        <v>0</v>
      </c>
      <c r="P3656">
        <v>73.59</v>
      </c>
      <c r="Q3656" t="s">
        <v>0</v>
      </c>
      <c r="R3656">
        <v>0</v>
      </c>
      <c r="S3656">
        <v>75</v>
      </c>
      <c r="T3656" t="s">
        <v>27309</v>
      </c>
      <c r="U3656" t="s">
        <v>20516</v>
      </c>
      <c r="V3656" t="s">
        <v>5498</v>
      </c>
      <c r="W3656" s="7">
        <f t="shared" si="332"/>
        <v>2009</v>
      </c>
      <c r="X3656" s="2">
        <v>39904</v>
      </c>
      <c r="Y3656" t="s">
        <v>12</v>
      </c>
      <c r="Z3656" t="s">
        <v>7</v>
      </c>
      <c r="AA3656" t="s">
        <v>5499</v>
      </c>
      <c r="AB3656">
        <v>0</v>
      </c>
      <c r="AC3656">
        <v>4064</v>
      </c>
      <c r="AD3656">
        <v>12112</v>
      </c>
      <c r="AE3656" t="s">
        <v>21973</v>
      </c>
      <c r="AF3656" t="s">
        <v>27034</v>
      </c>
      <c r="AG3656">
        <f t="shared" si="333"/>
        <v>39</v>
      </c>
      <c r="AH3656" t="str">
        <f t="shared" si="336"/>
        <v xml:space="preserve">תקע שבור                       </v>
      </c>
      <c r="AI3656" t="str">
        <f t="shared" si="334"/>
        <v>תקע שבור</v>
      </c>
      <c r="AJ3656">
        <f t="shared" si="331"/>
        <v>8</v>
      </c>
      <c r="AK3656" t="str">
        <f t="shared" si="335"/>
        <v>תקע שבור,תקע שבור</v>
      </c>
    </row>
    <row r="3657" spans="1:37" x14ac:dyDescent="0.25">
      <c r="A3657" s="1">
        <v>0</v>
      </c>
      <c r="B3657">
        <v>0</v>
      </c>
      <c r="C3657" t="s">
        <v>5500</v>
      </c>
      <c r="D3657" t="s">
        <v>0</v>
      </c>
      <c r="E3657">
        <v>0</v>
      </c>
      <c r="F3657">
        <v>0</v>
      </c>
      <c r="G3657" t="s">
        <v>1</v>
      </c>
      <c r="H3657" s="2">
        <v>40908</v>
      </c>
      <c r="I3657" t="s">
        <v>2</v>
      </c>
      <c r="J3657" t="s">
        <v>3</v>
      </c>
      <c r="K3657">
        <v>0</v>
      </c>
      <c r="L3657">
        <v>17</v>
      </c>
      <c r="M3657">
        <v>0</v>
      </c>
      <c r="N3657">
        <v>0</v>
      </c>
      <c r="O3657">
        <v>0</v>
      </c>
      <c r="P3657">
        <v>0</v>
      </c>
      <c r="Q3657" t="s">
        <v>0</v>
      </c>
      <c r="R3657">
        <v>0</v>
      </c>
      <c r="S3657">
        <v>0</v>
      </c>
      <c r="T3657" t="s">
        <v>27046</v>
      </c>
      <c r="U3657" t="s">
        <v>20516</v>
      </c>
      <c r="V3657" s="2">
        <v>39912</v>
      </c>
      <c r="W3657" s="7">
        <f t="shared" si="332"/>
        <v>2009</v>
      </c>
      <c r="X3657" s="2">
        <v>39905</v>
      </c>
      <c r="Y3657" t="s">
        <v>6</v>
      </c>
      <c r="Z3657" t="s">
        <v>7</v>
      </c>
      <c r="AA3657" t="s">
        <v>4121</v>
      </c>
      <c r="AB3657">
        <v>7</v>
      </c>
      <c r="AC3657">
        <v>5837</v>
      </c>
      <c r="AD3657">
        <v>12113</v>
      </c>
      <c r="AE3657" t="s">
        <v>23301</v>
      </c>
      <c r="AF3657" t="s">
        <v>27034</v>
      </c>
      <c r="AG3657">
        <f t="shared" si="333"/>
        <v>5</v>
      </c>
      <c r="AI3657" t="str">
        <f t="shared" si="334"/>
        <v/>
      </c>
      <c r="AJ3657">
        <f t="shared" si="331"/>
        <v>0</v>
      </c>
      <c r="AK3657" t="str">
        <f t="shared" si="335"/>
        <v/>
      </c>
    </row>
    <row r="3658" spans="1:37" x14ac:dyDescent="0.25">
      <c r="A3658" s="1">
        <v>6.9444444444444434E-2</v>
      </c>
      <c r="B3658">
        <v>5</v>
      </c>
      <c r="C3658">
        <v>0</v>
      </c>
      <c r="D3658" t="s">
        <v>5501</v>
      </c>
      <c r="E3658">
        <v>0</v>
      </c>
      <c r="F3658">
        <v>0</v>
      </c>
      <c r="G3658" t="s">
        <v>5</v>
      </c>
      <c r="H3658" s="2">
        <v>39905</v>
      </c>
      <c r="I3658" s="2">
        <v>39905</v>
      </c>
      <c r="J3658" t="s">
        <v>3</v>
      </c>
      <c r="K3658">
        <v>200</v>
      </c>
      <c r="L3658">
        <v>15.5</v>
      </c>
      <c r="M3658">
        <v>173.16</v>
      </c>
      <c r="N3658">
        <v>0</v>
      </c>
      <c r="O3658">
        <v>0</v>
      </c>
      <c r="P3658">
        <v>173.16</v>
      </c>
      <c r="Q3658" t="s">
        <v>0</v>
      </c>
      <c r="R3658">
        <v>0</v>
      </c>
      <c r="S3658">
        <v>0</v>
      </c>
      <c r="T3658" t="s">
        <v>27046</v>
      </c>
      <c r="U3658" t="s">
        <v>20517</v>
      </c>
      <c r="V3658" s="2">
        <v>39912</v>
      </c>
      <c r="W3658" s="7">
        <f t="shared" si="332"/>
        <v>2009</v>
      </c>
      <c r="X3658" s="2">
        <v>39905</v>
      </c>
      <c r="Y3658" t="s">
        <v>199</v>
      </c>
      <c r="Z3658" t="s">
        <v>7</v>
      </c>
      <c r="AA3658" t="s">
        <v>72</v>
      </c>
      <c r="AB3658">
        <v>9</v>
      </c>
      <c r="AC3658">
        <v>5230</v>
      </c>
      <c r="AD3658">
        <v>12114</v>
      </c>
      <c r="AE3658" t="s">
        <v>22730</v>
      </c>
      <c r="AF3658" t="s">
        <v>27034</v>
      </c>
      <c r="AG3658">
        <f t="shared" si="333"/>
        <v>5</v>
      </c>
      <c r="AI3658" t="str">
        <f t="shared" si="334"/>
        <v/>
      </c>
      <c r="AJ3658">
        <f t="shared" si="331"/>
        <v>0</v>
      </c>
      <c r="AK3658" t="str">
        <f t="shared" si="335"/>
        <v/>
      </c>
    </row>
    <row r="3659" spans="1:37" x14ac:dyDescent="0.25">
      <c r="A3659" s="1">
        <v>0.16666666666666666</v>
      </c>
      <c r="B3659">
        <v>5</v>
      </c>
      <c r="C3659">
        <v>0</v>
      </c>
      <c r="D3659" t="s">
        <v>5502</v>
      </c>
      <c r="E3659">
        <v>0</v>
      </c>
      <c r="F3659">
        <v>0</v>
      </c>
      <c r="G3659" t="s">
        <v>5</v>
      </c>
      <c r="H3659" s="2">
        <v>39909</v>
      </c>
      <c r="I3659" s="2">
        <v>39905</v>
      </c>
      <c r="J3659" t="s">
        <v>3</v>
      </c>
      <c r="K3659">
        <v>163</v>
      </c>
      <c r="L3659">
        <v>15.5</v>
      </c>
      <c r="M3659">
        <v>141.13</v>
      </c>
      <c r="N3659">
        <v>0</v>
      </c>
      <c r="O3659">
        <v>0</v>
      </c>
      <c r="P3659">
        <v>141.13</v>
      </c>
      <c r="Q3659" t="s">
        <v>0</v>
      </c>
      <c r="R3659">
        <v>0</v>
      </c>
      <c r="S3659">
        <v>0</v>
      </c>
      <c r="T3659" t="s">
        <v>27046</v>
      </c>
      <c r="U3659" t="s">
        <v>20517</v>
      </c>
      <c r="V3659" s="2">
        <v>39912</v>
      </c>
      <c r="W3659" s="7">
        <f t="shared" si="332"/>
        <v>2009</v>
      </c>
      <c r="X3659" s="2">
        <v>39905</v>
      </c>
      <c r="Y3659" t="s">
        <v>32</v>
      </c>
      <c r="Z3659" t="s">
        <v>7</v>
      </c>
      <c r="AA3659" t="s">
        <v>72</v>
      </c>
      <c r="AB3659">
        <v>9</v>
      </c>
      <c r="AC3659">
        <v>5083</v>
      </c>
      <c r="AD3659">
        <v>12115</v>
      </c>
      <c r="AE3659" t="s">
        <v>22589</v>
      </c>
      <c r="AF3659" t="s">
        <v>27034</v>
      </c>
      <c r="AG3659">
        <f t="shared" si="333"/>
        <v>5</v>
      </c>
      <c r="AI3659" t="str">
        <f t="shared" si="334"/>
        <v/>
      </c>
      <c r="AJ3659">
        <f t="shared" si="331"/>
        <v>0</v>
      </c>
      <c r="AK3659" t="str">
        <f t="shared" si="335"/>
        <v/>
      </c>
    </row>
    <row r="3660" spans="1:37" x14ac:dyDescent="0.25">
      <c r="A3660" s="1">
        <v>2.0833333333333332E-2</v>
      </c>
      <c r="B3660">
        <v>0</v>
      </c>
      <c r="C3660">
        <v>0</v>
      </c>
      <c r="D3660" t="s">
        <v>5503</v>
      </c>
      <c r="E3660">
        <v>0</v>
      </c>
      <c r="F3660">
        <v>0</v>
      </c>
      <c r="G3660" t="s">
        <v>5</v>
      </c>
      <c r="H3660" s="2">
        <v>39905</v>
      </c>
      <c r="I3660" s="2">
        <v>39905</v>
      </c>
      <c r="J3660" t="s">
        <v>3</v>
      </c>
      <c r="K3660">
        <v>140</v>
      </c>
      <c r="L3660">
        <v>15.5</v>
      </c>
      <c r="M3660">
        <v>121.21</v>
      </c>
      <c r="N3660">
        <v>0</v>
      </c>
      <c r="O3660">
        <v>0</v>
      </c>
      <c r="P3660">
        <v>121.21</v>
      </c>
      <c r="Q3660" t="s">
        <v>0</v>
      </c>
      <c r="R3660">
        <v>0</v>
      </c>
      <c r="S3660">
        <v>0</v>
      </c>
      <c r="T3660" t="s">
        <v>27046</v>
      </c>
      <c r="U3660" t="s">
        <v>20517</v>
      </c>
      <c r="V3660" s="2">
        <v>39907</v>
      </c>
      <c r="W3660" s="7">
        <f t="shared" si="332"/>
        <v>2009</v>
      </c>
      <c r="X3660" s="2">
        <v>39905</v>
      </c>
      <c r="Y3660" t="s">
        <v>47</v>
      </c>
      <c r="Z3660" t="s">
        <v>7</v>
      </c>
      <c r="AA3660" t="s">
        <v>119</v>
      </c>
      <c r="AB3660">
        <v>1</v>
      </c>
      <c r="AC3660">
        <v>1657</v>
      </c>
      <c r="AD3660">
        <v>12116</v>
      </c>
      <c r="AE3660" t="s">
        <v>21106</v>
      </c>
      <c r="AF3660" t="s">
        <v>27034</v>
      </c>
      <c r="AG3660">
        <f t="shared" si="333"/>
        <v>5</v>
      </c>
      <c r="AI3660" t="str">
        <f t="shared" si="334"/>
        <v/>
      </c>
      <c r="AJ3660">
        <f t="shared" si="331"/>
        <v>0</v>
      </c>
      <c r="AK3660" t="str">
        <f t="shared" si="335"/>
        <v/>
      </c>
    </row>
    <row r="3661" spans="1:37" x14ac:dyDescent="0.25">
      <c r="A3661" s="1">
        <v>7.2916666666666671E-2</v>
      </c>
      <c r="B3661">
        <v>110</v>
      </c>
      <c r="C3661">
        <v>0</v>
      </c>
      <c r="D3661" t="s">
        <v>5504</v>
      </c>
      <c r="E3661">
        <v>0</v>
      </c>
      <c r="F3661">
        <v>0</v>
      </c>
      <c r="G3661" t="s">
        <v>5</v>
      </c>
      <c r="H3661" s="2">
        <v>39909</v>
      </c>
      <c r="I3661" s="2">
        <v>39905</v>
      </c>
      <c r="J3661" t="s">
        <v>3</v>
      </c>
      <c r="K3661">
        <v>337</v>
      </c>
      <c r="L3661">
        <v>15.5</v>
      </c>
      <c r="M3661">
        <v>291.77</v>
      </c>
      <c r="N3661">
        <v>0</v>
      </c>
      <c r="O3661">
        <v>0</v>
      </c>
      <c r="P3661">
        <v>291.77</v>
      </c>
      <c r="Q3661" t="s">
        <v>0</v>
      </c>
      <c r="R3661">
        <v>0</v>
      </c>
      <c r="S3661">
        <v>0</v>
      </c>
      <c r="T3661" t="s">
        <v>27310</v>
      </c>
      <c r="U3661" t="s">
        <v>20517</v>
      </c>
      <c r="V3661" t="s">
        <v>5505</v>
      </c>
      <c r="W3661" s="7">
        <f t="shared" si="332"/>
        <v>2009</v>
      </c>
      <c r="X3661" s="2">
        <v>39905</v>
      </c>
      <c r="Y3661" t="s">
        <v>172</v>
      </c>
      <c r="Z3661" t="s">
        <v>7</v>
      </c>
      <c r="AA3661" t="s">
        <v>312</v>
      </c>
      <c r="AB3661">
        <v>9</v>
      </c>
      <c r="AC3661">
        <v>6357</v>
      </c>
      <c r="AD3661">
        <v>12117</v>
      </c>
      <c r="AE3661" t="s">
        <v>23802</v>
      </c>
      <c r="AF3661" t="s">
        <v>27034</v>
      </c>
      <c r="AG3661">
        <f t="shared" si="333"/>
        <v>39</v>
      </c>
      <c r="AH3661" t="str">
        <f>MID(V3661,1,31)</f>
        <v xml:space="preserve">מכסה אחורי,ופקק מיכל שבורים    </v>
      </c>
      <c r="AI3661" t="str">
        <f t="shared" si="334"/>
        <v>מכסה אחורי,ופקק מיכל שבורים</v>
      </c>
      <c r="AJ3661">
        <f t="shared" si="331"/>
        <v>27</v>
      </c>
      <c r="AK3661" t="str">
        <f t="shared" si="335"/>
        <v>מכסה אחורי,ופקק מיכל שבורים,מכסה אחורי,ופקק מיכל שבורים</v>
      </c>
    </row>
    <row r="3662" spans="1:37" x14ac:dyDescent="0.25">
      <c r="A3662" s="1">
        <v>2.7777777777777776E-2</v>
      </c>
      <c r="B3662">
        <v>30</v>
      </c>
      <c r="C3662">
        <v>0</v>
      </c>
      <c r="D3662" t="s">
        <v>5506</v>
      </c>
      <c r="E3662">
        <v>0</v>
      </c>
      <c r="F3662">
        <v>0</v>
      </c>
      <c r="G3662" t="s">
        <v>5</v>
      </c>
      <c r="H3662" s="2">
        <v>39922</v>
      </c>
      <c r="I3662" s="2">
        <v>39922</v>
      </c>
      <c r="J3662" t="s">
        <v>3</v>
      </c>
      <c r="K3662">
        <v>198</v>
      </c>
      <c r="L3662">
        <v>15.5</v>
      </c>
      <c r="M3662">
        <v>171.43</v>
      </c>
      <c r="N3662">
        <v>0</v>
      </c>
      <c r="O3662">
        <v>0</v>
      </c>
      <c r="P3662">
        <v>171.43</v>
      </c>
      <c r="Q3662" t="s">
        <v>0</v>
      </c>
      <c r="R3662">
        <v>0</v>
      </c>
      <c r="S3662">
        <v>0</v>
      </c>
      <c r="T3662" t="s">
        <v>27046</v>
      </c>
      <c r="U3662" t="s">
        <v>20517</v>
      </c>
      <c r="V3662" s="2">
        <v>39918</v>
      </c>
      <c r="W3662" s="7">
        <f t="shared" si="332"/>
        <v>2009</v>
      </c>
      <c r="X3662" s="2">
        <v>39908</v>
      </c>
      <c r="Y3662" t="s">
        <v>80</v>
      </c>
      <c r="Z3662" t="s">
        <v>7</v>
      </c>
      <c r="AA3662" t="s">
        <v>26</v>
      </c>
      <c r="AB3662">
        <v>5</v>
      </c>
      <c r="AC3662">
        <v>592</v>
      </c>
      <c r="AD3662">
        <v>12118</v>
      </c>
      <c r="AE3662" t="s">
        <v>20738</v>
      </c>
      <c r="AF3662" t="s">
        <v>27034</v>
      </c>
      <c r="AG3662">
        <f t="shared" si="333"/>
        <v>5</v>
      </c>
      <c r="AI3662" t="str">
        <f t="shared" si="334"/>
        <v/>
      </c>
      <c r="AJ3662">
        <f t="shared" si="331"/>
        <v>0</v>
      </c>
      <c r="AK3662" t="str">
        <f t="shared" si="335"/>
        <v/>
      </c>
    </row>
    <row r="3663" spans="1:37" x14ac:dyDescent="0.25">
      <c r="A3663" s="1">
        <v>3.125E-2</v>
      </c>
      <c r="B3663">
        <v>20</v>
      </c>
      <c r="C3663">
        <v>0</v>
      </c>
      <c r="D3663" t="s">
        <v>5507</v>
      </c>
      <c r="E3663">
        <v>0</v>
      </c>
      <c r="F3663">
        <v>0</v>
      </c>
      <c r="G3663" t="s">
        <v>5</v>
      </c>
      <c r="H3663" s="2">
        <v>39910</v>
      </c>
      <c r="I3663" s="2">
        <v>39910</v>
      </c>
      <c r="J3663" t="s">
        <v>3</v>
      </c>
      <c r="K3663">
        <v>188</v>
      </c>
      <c r="L3663">
        <v>15.5</v>
      </c>
      <c r="M3663">
        <v>162.77000000000001</v>
      </c>
      <c r="N3663">
        <v>0</v>
      </c>
      <c r="O3663">
        <v>0</v>
      </c>
      <c r="P3663">
        <v>162.77000000000001</v>
      </c>
      <c r="Q3663" t="s">
        <v>0</v>
      </c>
      <c r="R3663">
        <v>0</v>
      </c>
      <c r="S3663">
        <v>0</v>
      </c>
      <c r="T3663" t="s">
        <v>27046</v>
      </c>
      <c r="U3663" t="s">
        <v>20517</v>
      </c>
      <c r="V3663" s="2">
        <v>39910</v>
      </c>
      <c r="W3663" s="7">
        <f t="shared" si="332"/>
        <v>2009</v>
      </c>
      <c r="X3663" s="2">
        <v>39908</v>
      </c>
      <c r="Y3663" t="s">
        <v>56</v>
      </c>
      <c r="Z3663" t="s">
        <v>7</v>
      </c>
      <c r="AA3663" t="s">
        <v>5508</v>
      </c>
      <c r="AB3663">
        <v>1</v>
      </c>
      <c r="AC3663">
        <v>6358</v>
      </c>
      <c r="AD3663">
        <v>12119</v>
      </c>
      <c r="AE3663" t="s">
        <v>23803</v>
      </c>
      <c r="AF3663" t="s">
        <v>27034</v>
      </c>
      <c r="AG3663">
        <f t="shared" si="333"/>
        <v>5</v>
      </c>
      <c r="AI3663" t="str">
        <f t="shared" si="334"/>
        <v/>
      </c>
      <c r="AJ3663">
        <f t="shared" si="331"/>
        <v>0</v>
      </c>
      <c r="AK3663" t="str">
        <f t="shared" si="335"/>
        <v/>
      </c>
    </row>
    <row r="3664" spans="1:37" x14ac:dyDescent="0.25">
      <c r="A3664" s="1">
        <v>3.125E-2</v>
      </c>
      <c r="B3664">
        <v>0</v>
      </c>
      <c r="C3664">
        <v>0</v>
      </c>
      <c r="D3664" t="s">
        <v>5509</v>
      </c>
      <c r="E3664">
        <v>0</v>
      </c>
      <c r="F3664">
        <v>0</v>
      </c>
      <c r="G3664" t="s">
        <v>5</v>
      </c>
      <c r="H3664" s="2">
        <v>39924</v>
      </c>
      <c r="I3664" s="2">
        <v>39923</v>
      </c>
      <c r="J3664" t="s">
        <v>3</v>
      </c>
      <c r="K3664">
        <v>185</v>
      </c>
      <c r="L3664">
        <v>15.5</v>
      </c>
      <c r="M3664">
        <v>160.16999999999999</v>
      </c>
      <c r="N3664">
        <v>0</v>
      </c>
      <c r="O3664">
        <v>0</v>
      </c>
      <c r="P3664">
        <v>160.16999999999999</v>
      </c>
      <c r="Q3664" t="s">
        <v>0</v>
      </c>
      <c r="R3664">
        <v>0</v>
      </c>
      <c r="S3664">
        <v>0</v>
      </c>
      <c r="T3664" t="s">
        <v>27046</v>
      </c>
      <c r="U3664" t="s">
        <v>20517</v>
      </c>
      <c r="V3664" s="2">
        <v>39910</v>
      </c>
      <c r="W3664" s="7">
        <f t="shared" si="332"/>
        <v>2009</v>
      </c>
      <c r="X3664" s="2">
        <v>39908</v>
      </c>
      <c r="Y3664" t="s">
        <v>6</v>
      </c>
      <c r="Z3664" t="s">
        <v>7</v>
      </c>
      <c r="AA3664" t="s">
        <v>793</v>
      </c>
      <c r="AB3664">
        <v>1</v>
      </c>
      <c r="AC3664">
        <v>6359</v>
      </c>
      <c r="AD3664">
        <v>12120</v>
      </c>
      <c r="AE3664" t="s">
        <v>23804</v>
      </c>
      <c r="AF3664" t="s">
        <v>27034</v>
      </c>
      <c r="AG3664">
        <f t="shared" si="333"/>
        <v>5</v>
      </c>
      <c r="AI3664" t="str">
        <f t="shared" si="334"/>
        <v/>
      </c>
      <c r="AJ3664">
        <f t="shared" si="331"/>
        <v>0</v>
      </c>
      <c r="AK3664" t="str">
        <f t="shared" si="335"/>
        <v/>
      </c>
    </row>
    <row r="3665" spans="1:37" x14ac:dyDescent="0.25">
      <c r="A3665" s="1">
        <v>2.0833333333333332E-2</v>
      </c>
      <c r="B3665">
        <v>0</v>
      </c>
      <c r="C3665">
        <v>0</v>
      </c>
      <c r="D3665" t="s">
        <v>5510</v>
      </c>
      <c r="E3665">
        <v>0</v>
      </c>
      <c r="F3665">
        <v>0</v>
      </c>
      <c r="G3665" t="s">
        <v>5</v>
      </c>
      <c r="H3665" s="2">
        <v>39910</v>
      </c>
      <c r="I3665" s="2">
        <v>39910</v>
      </c>
      <c r="J3665" t="s">
        <v>3</v>
      </c>
      <c r="K3665">
        <v>185</v>
      </c>
      <c r="L3665">
        <v>15.5</v>
      </c>
      <c r="M3665">
        <v>160.16999999999999</v>
      </c>
      <c r="N3665">
        <v>0</v>
      </c>
      <c r="O3665">
        <v>0</v>
      </c>
      <c r="P3665">
        <v>160.16999999999999</v>
      </c>
      <c r="Q3665" t="s">
        <v>0</v>
      </c>
      <c r="R3665">
        <v>0</v>
      </c>
      <c r="S3665">
        <v>0</v>
      </c>
      <c r="T3665" t="s">
        <v>27046</v>
      </c>
      <c r="U3665" t="s">
        <v>20517</v>
      </c>
      <c r="V3665" s="2">
        <v>39911</v>
      </c>
      <c r="W3665" s="7">
        <f t="shared" si="332"/>
        <v>2009</v>
      </c>
      <c r="X3665" s="2">
        <v>39909</v>
      </c>
      <c r="Y3665" t="s">
        <v>47</v>
      </c>
      <c r="Z3665" t="s">
        <v>7</v>
      </c>
      <c r="AA3665" t="s">
        <v>75</v>
      </c>
      <c r="AB3665">
        <v>1</v>
      </c>
      <c r="AC3665">
        <v>6360</v>
      </c>
      <c r="AD3665">
        <v>12121</v>
      </c>
      <c r="AE3665" t="s">
        <v>23805</v>
      </c>
      <c r="AF3665" t="s">
        <v>27034</v>
      </c>
      <c r="AG3665">
        <f t="shared" si="333"/>
        <v>5</v>
      </c>
      <c r="AI3665" t="str">
        <f t="shared" si="334"/>
        <v/>
      </c>
      <c r="AJ3665">
        <f t="shared" si="331"/>
        <v>0</v>
      </c>
      <c r="AK3665" t="str">
        <f t="shared" si="335"/>
        <v/>
      </c>
    </row>
    <row r="3666" spans="1:37" x14ac:dyDescent="0.25">
      <c r="A3666" s="1">
        <v>2.7777777777777776E-2</v>
      </c>
      <c r="B3666">
        <v>0</v>
      </c>
      <c r="C3666">
        <v>0</v>
      </c>
      <c r="D3666" t="s">
        <v>5511</v>
      </c>
      <c r="E3666">
        <v>0</v>
      </c>
      <c r="F3666">
        <v>0</v>
      </c>
      <c r="G3666" t="s">
        <v>5</v>
      </c>
      <c r="H3666" s="2">
        <v>39923</v>
      </c>
      <c r="I3666" s="2">
        <v>39923</v>
      </c>
      <c r="J3666" t="s">
        <v>3</v>
      </c>
      <c r="K3666">
        <v>185</v>
      </c>
      <c r="L3666">
        <v>15.5</v>
      </c>
      <c r="M3666">
        <v>160.16999999999999</v>
      </c>
      <c r="N3666">
        <v>0</v>
      </c>
      <c r="O3666">
        <v>0</v>
      </c>
      <c r="P3666">
        <v>160.16999999999999</v>
      </c>
      <c r="Q3666" t="s">
        <v>0</v>
      </c>
      <c r="R3666">
        <v>0</v>
      </c>
      <c r="S3666">
        <v>0</v>
      </c>
      <c r="T3666" t="s">
        <v>27046</v>
      </c>
      <c r="U3666" t="s">
        <v>20517</v>
      </c>
      <c r="V3666" s="2">
        <v>39912</v>
      </c>
      <c r="W3666" s="7">
        <f t="shared" si="332"/>
        <v>2009</v>
      </c>
      <c r="X3666" s="2">
        <v>39910</v>
      </c>
      <c r="Y3666" t="s">
        <v>47</v>
      </c>
      <c r="Z3666" t="s">
        <v>7</v>
      </c>
      <c r="AA3666" t="s">
        <v>286</v>
      </c>
      <c r="AB3666">
        <v>1</v>
      </c>
      <c r="AC3666">
        <v>6361</v>
      </c>
      <c r="AD3666">
        <v>12122</v>
      </c>
      <c r="AE3666" t="s">
        <v>23806</v>
      </c>
      <c r="AF3666" t="s">
        <v>27034</v>
      </c>
      <c r="AG3666">
        <f t="shared" si="333"/>
        <v>5</v>
      </c>
      <c r="AI3666" t="str">
        <f t="shared" si="334"/>
        <v/>
      </c>
      <c r="AJ3666">
        <f t="shared" si="331"/>
        <v>0</v>
      </c>
      <c r="AK3666" t="str">
        <f t="shared" si="335"/>
        <v/>
      </c>
    </row>
    <row r="3667" spans="1:37" x14ac:dyDescent="0.25">
      <c r="A3667" s="1">
        <v>4.1666666666666664E-2</v>
      </c>
      <c r="B3667">
        <v>0</v>
      </c>
      <c r="C3667">
        <v>0</v>
      </c>
      <c r="D3667" t="s">
        <v>5512</v>
      </c>
      <c r="E3667">
        <v>0</v>
      </c>
      <c r="F3667">
        <v>0</v>
      </c>
      <c r="G3667" t="s">
        <v>5</v>
      </c>
      <c r="H3667" s="2">
        <v>39930</v>
      </c>
      <c r="I3667" s="2">
        <v>39929</v>
      </c>
      <c r="J3667" t="s">
        <v>3</v>
      </c>
      <c r="K3667">
        <v>159</v>
      </c>
      <c r="L3667">
        <v>15.5</v>
      </c>
      <c r="M3667">
        <v>137.66</v>
      </c>
      <c r="N3667">
        <v>0</v>
      </c>
      <c r="O3667">
        <v>0</v>
      </c>
      <c r="P3667">
        <v>137.66</v>
      </c>
      <c r="Q3667" t="s">
        <v>0</v>
      </c>
      <c r="R3667">
        <v>0</v>
      </c>
      <c r="S3667">
        <v>0</v>
      </c>
      <c r="T3667" t="s">
        <v>27046</v>
      </c>
      <c r="U3667" t="s">
        <v>20517</v>
      </c>
      <c r="V3667" s="2">
        <v>39912</v>
      </c>
      <c r="W3667" s="7">
        <f t="shared" si="332"/>
        <v>2009</v>
      </c>
      <c r="X3667" s="2">
        <v>39910</v>
      </c>
      <c r="Y3667" t="s">
        <v>1620</v>
      </c>
      <c r="Z3667" t="s">
        <v>7</v>
      </c>
      <c r="AA3667" t="s">
        <v>5163</v>
      </c>
      <c r="AB3667">
        <v>1</v>
      </c>
      <c r="AC3667">
        <v>4043</v>
      </c>
      <c r="AD3667">
        <v>12123</v>
      </c>
      <c r="AE3667" t="s">
        <v>21962</v>
      </c>
      <c r="AF3667" t="s">
        <v>27034</v>
      </c>
      <c r="AG3667">
        <f t="shared" si="333"/>
        <v>5</v>
      </c>
      <c r="AI3667" t="str">
        <f t="shared" si="334"/>
        <v/>
      </c>
      <c r="AJ3667">
        <f t="shared" si="331"/>
        <v>0</v>
      </c>
      <c r="AK3667" t="str">
        <f t="shared" si="335"/>
        <v/>
      </c>
    </row>
    <row r="3668" spans="1:37" x14ac:dyDescent="0.25">
      <c r="A3668" s="1">
        <v>3.125E-2</v>
      </c>
      <c r="B3668">
        <v>0</v>
      </c>
      <c r="C3668">
        <v>0</v>
      </c>
      <c r="D3668" t="s">
        <v>5513</v>
      </c>
      <c r="E3668">
        <v>0</v>
      </c>
      <c r="F3668">
        <v>0</v>
      </c>
      <c r="G3668" t="s">
        <v>5</v>
      </c>
      <c r="H3668" s="2">
        <v>39927</v>
      </c>
      <c r="I3668" s="2">
        <v>39926</v>
      </c>
      <c r="J3668" t="s">
        <v>3</v>
      </c>
      <c r="K3668">
        <v>188</v>
      </c>
      <c r="L3668">
        <v>15.5</v>
      </c>
      <c r="M3668">
        <v>162.77000000000001</v>
      </c>
      <c r="N3668">
        <v>0</v>
      </c>
      <c r="O3668">
        <v>0</v>
      </c>
      <c r="P3668">
        <v>162.77000000000001</v>
      </c>
      <c r="Q3668" t="s">
        <v>0</v>
      </c>
      <c r="R3668">
        <v>0</v>
      </c>
      <c r="S3668">
        <v>0</v>
      </c>
      <c r="T3668" t="s">
        <v>27046</v>
      </c>
      <c r="U3668" t="s">
        <v>20517</v>
      </c>
      <c r="V3668" s="2">
        <v>39924</v>
      </c>
      <c r="W3668" s="7">
        <f t="shared" si="332"/>
        <v>2009</v>
      </c>
      <c r="X3668" s="2">
        <v>39922</v>
      </c>
      <c r="Y3668" t="s">
        <v>118</v>
      </c>
      <c r="Z3668" t="s">
        <v>7</v>
      </c>
      <c r="AA3668" t="s">
        <v>180</v>
      </c>
      <c r="AB3668">
        <v>1</v>
      </c>
      <c r="AC3668">
        <v>5172</v>
      </c>
      <c r="AD3668">
        <v>12124</v>
      </c>
      <c r="AE3668" t="s">
        <v>22672</v>
      </c>
      <c r="AF3668" t="s">
        <v>27034</v>
      </c>
      <c r="AG3668">
        <f t="shared" si="333"/>
        <v>5</v>
      </c>
      <c r="AI3668" t="str">
        <f t="shared" si="334"/>
        <v/>
      </c>
      <c r="AJ3668">
        <f t="shared" si="331"/>
        <v>0</v>
      </c>
      <c r="AK3668" t="str">
        <f t="shared" si="335"/>
        <v/>
      </c>
    </row>
    <row r="3669" spans="1:37" x14ac:dyDescent="0.25">
      <c r="A3669" s="1">
        <v>2.0833333333333332E-2</v>
      </c>
      <c r="B3669">
        <v>0</v>
      </c>
      <c r="C3669">
        <v>0</v>
      </c>
      <c r="D3669" t="s">
        <v>5514</v>
      </c>
      <c r="E3669">
        <v>0</v>
      </c>
      <c r="F3669">
        <v>0</v>
      </c>
      <c r="G3669" t="s">
        <v>5</v>
      </c>
      <c r="H3669" s="2">
        <v>39926</v>
      </c>
      <c r="I3669" s="2">
        <v>39926</v>
      </c>
      <c r="J3669" t="s">
        <v>3</v>
      </c>
      <c r="K3669">
        <v>179</v>
      </c>
      <c r="L3669">
        <v>15.5</v>
      </c>
      <c r="M3669">
        <v>154.97999999999999</v>
      </c>
      <c r="N3669">
        <v>0</v>
      </c>
      <c r="O3669">
        <v>0</v>
      </c>
      <c r="P3669">
        <v>154.97999999999999</v>
      </c>
      <c r="Q3669" t="s">
        <v>0</v>
      </c>
      <c r="R3669">
        <v>0</v>
      </c>
      <c r="S3669">
        <v>0</v>
      </c>
      <c r="T3669" t="s">
        <v>27046</v>
      </c>
      <c r="U3669" t="s">
        <v>20517</v>
      </c>
      <c r="V3669" s="2">
        <v>39924</v>
      </c>
      <c r="W3669" s="7">
        <f t="shared" si="332"/>
        <v>2009</v>
      </c>
      <c r="X3669" s="2">
        <v>39922</v>
      </c>
      <c r="Y3669" t="s">
        <v>47</v>
      </c>
      <c r="Z3669" t="s">
        <v>7</v>
      </c>
      <c r="AA3669" t="s">
        <v>400</v>
      </c>
      <c r="AB3669">
        <v>1</v>
      </c>
      <c r="AC3669">
        <v>4413</v>
      </c>
      <c r="AD3669">
        <v>12125</v>
      </c>
      <c r="AE3669" t="s">
        <v>22121</v>
      </c>
      <c r="AF3669" t="s">
        <v>27034</v>
      </c>
      <c r="AG3669">
        <f t="shared" si="333"/>
        <v>5</v>
      </c>
      <c r="AI3669" t="str">
        <f t="shared" si="334"/>
        <v/>
      </c>
      <c r="AJ3669">
        <f t="shared" si="331"/>
        <v>0</v>
      </c>
      <c r="AK3669" t="str">
        <f t="shared" si="335"/>
        <v/>
      </c>
    </row>
    <row r="3670" spans="1:37" x14ac:dyDescent="0.25">
      <c r="A3670" s="1">
        <v>4.1666666666666664E-2</v>
      </c>
      <c r="B3670">
        <v>65</v>
      </c>
      <c r="C3670">
        <v>0</v>
      </c>
      <c r="D3670" t="s">
        <v>5515</v>
      </c>
      <c r="E3670">
        <v>0</v>
      </c>
      <c r="F3670">
        <v>0</v>
      </c>
      <c r="G3670" t="s">
        <v>5</v>
      </c>
      <c r="H3670" s="2">
        <v>39926</v>
      </c>
      <c r="I3670" s="2">
        <v>39926</v>
      </c>
      <c r="J3670" t="s">
        <v>3</v>
      </c>
      <c r="K3670">
        <v>200</v>
      </c>
      <c r="L3670">
        <v>15.5</v>
      </c>
      <c r="M3670">
        <v>173.16</v>
      </c>
      <c r="N3670">
        <v>0</v>
      </c>
      <c r="O3670">
        <v>0</v>
      </c>
      <c r="P3670">
        <v>173.16</v>
      </c>
      <c r="Q3670" t="s">
        <v>0</v>
      </c>
      <c r="R3670">
        <v>0</v>
      </c>
      <c r="S3670">
        <v>0</v>
      </c>
      <c r="T3670" t="s">
        <v>27046</v>
      </c>
      <c r="U3670" t="s">
        <v>20517</v>
      </c>
      <c r="V3670" s="2">
        <v>39929</v>
      </c>
      <c r="W3670" s="7">
        <f t="shared" si="332"/>
        <v>2009</v>
      </c>
      <c r="X3670" s="2">
        <v>39922</v>
      </c>
      <c r="Y3670" t="s">
        <v>6</v>
      </c>
      <c r="Z3670" t="s">
        <v>7</v>
      </c>
      <c r="AA3670" t="s">
        <v>38</v>
      </c>
      <c r="AB3670">
        <v>7</v>
      </c>
      <c r="AC3670">
        <v>5155</v>
      </c>
      <c r="AD3670">
        <v>12126</v>
      </c>
      <c r="AE3670" t="s">
        <v>22655</v>
      </c>
      <c r="AF3670" t="s">
        <v>27034</v>
      </c>
      <c r="AG3670">
        <f t="shared" si="333"/>
        <v>5</v>
      </c>
      <c r="AI3670" t="str">
        <f t="shared" si="334"/>
        <v/>
      </c>
      <c r="AJ3670">
        <f t="shared" si="331"/>
        <v>0</v>
      </c>
      <c r="AK3670" t="str">
        <f t="shared" si="335"/>
        <v/>
      </c>
    </row>
    <row r="3671" spans="1:37" x14ac:dyDescent="0.25">
      <c r="A3671" s="1">
        <v>4.1666666666666664E-2</v>
      </c>
      <c r="B3671">
        <v>5</v>
      </c>
      <c r="C3671">
        <v>0</v>
      </c>
      <c r="D3671" t="s">
        <v>5516</v>
      </c>
      <c r="E3671">
        <v>0</v>
      </c>
      <c r="F3671">
        <v>0</v>
      </c>
      <c r="G3671" t="s">
        <v>5</v>
      </c>
      <c r="H3671" s="2">
        <v>39926</v>
      </c>
      <c r="I3671" s="2">
        <v>39926</v>
      </c>
      <c r="J3671" t="s">
        <v>3</v>
      </c>
      <c r="K3671">
        <v>100</v>
      </c>
      <c r="L3671">
        <v>15.5</v>
      </c>
      <c r="M3671">
        <v>86.58</v>
      </c>
      <c r="N3671">
        <v>0</v>
      </c>
      <c r="O3671">
        <v>0</v>
      </c>
      <c r="P3671">
        <v>86.58</v>
      </c>
      <c r="Q3671" t="s">
        <v>0</v>
      </c>
      <c r="R3671">
        <v>0</v>
      </c>
      <c r="S3671">
        <v>0</v>
      </c>
      <c r="T3671" t="s">
        <v>27046</v>
      </c>
      <c r="U3671" t="s">
        <v>20516</v>
      </c>
      <c r="V3671" s="2">
        <v>39929</v>
      </c>
      <c r="W3671" s="7">
        <f t="shared" si="332"/>
        <v>2009</v>
      </c>
      <c r="X3671" s="2">
        <v>39922</v>
      </c>
      <c r="Y3671" t="s">
        <v>6</v>
      </c>
      <c r="Z3671" t="s">
        <v>7</v>
      </c>
      <c r="AA3671" t="s">
        <v>38</v>
      </c>
      <c r="AB3671">
        <v>7</v>
      </c>
      <c r="AC3671">
        <v>6362</v>
      </c>
      <c r="AD3671">
        <v>12127</v>
      </c>
      <c r="AE3671" t="s">
        <v>23807</v>
      </c>
      <c r="AF3671" t="s">
        <v>27034</v>
      </c>
      <c r="AG3671">
        <f t="shared" si="333"/>
        <v>5</v>
      </c>
      <c r="AI3671" t="str">
        <f t="shared" si="334"/>
        <v/>
      </c>
      <c r="AJ3671">
        <f t="shared" si="331"/>
        <v>0</v>
      </c>
      <c r="AK3671" t="str">
        <f t="shared" si="335"/>
        <v/>
      </c>
    </row>
    <row r="3672" spans="1:37" x14ac:dyDescent="0.25">
      <c r="A3672" s="1">
        <v>7.2916666666666671E-2</v>
      </c>
      <c r="B3672">
        <v>5</v>
      </c>
      <c r="C3672">
        <v>0</v>
      </c>
      <c r="D3672" t="s">
        <v>5517</v>
      </c>
      <c r="E3672">
        <v>0</v>
      </c>
      <c r="F3672">
        <v>0</v>
      </c>
      <c r="G3672" t="s">
        <v>5</v>
      </c>
      <c r="H3672" s="2">
        <v>39926</v>
      </c>
      <c r="I3672" s="2">
        <v>39926</v>
      </c>
      <c r="J3672" t="s">
        <v>3</v>
      </c>
      <c r="K3672">
        <v>247</v>
      </c>
      <c r="L3672">
        <v>15.5</v>
      </c>
      <c r="M3672">
        <v>213.85</v>
      </c>
      <c r="N3672">
        <v>0</v>
      </c>
      <c r="O3672">
        <v>0</v>
      </c>
      <c r="P3672">
        <v>213.85</v>
      </c>
      <c r="Q3672" t="s">
        <v>0</v>
      </c>
      <c r="R3672">
        <v>0</v>
      </c>
      <c r="S3672">
        <v>0</v>
      </c>
      <c r="T3672" t="s">
        <v>27046</v>
      </c>
      <c r="U3672" t="s">
        <v>20517</v>
      </c>
      <c r="V3672" s="2">
        <v>39929</v>
      </c>
      <c r="W3672" s="7">
        <f t="shared" si="332"/>
        <v>2009</v>
      </c>
      <c r="X3672" s="2">
        <v>39922</v>
      </c>
      <c r="Y3672" t="s">
        <v>430</v>
      </c>
      <c r="Z3672" t="s">
        <v>7</v>
      </c>
      <c r="AA3672" t="s">
        <v>261</v>
      </c>
      <c r="AB3672">
        <v>9</v>
      </c>
      <c r="AC3672">
        <v>6363</v>
      </c>
      <c r="AD3672">
        <v>12128</v>
      </c>
      <c r="AE3672" t="s">
        <v>23808</v>
      </c>
      <c r="AF3672" t="s">
        <v>27034</v>
      </c>
      <c r="AG3672">
        <f t="shared" si="333"/>
        <v>5</v>
      </c>
      <c r="AI3672" t="str">
        <f t="shared" si="334"/>
        <v/>
      </c>
      <c r="AJ3672">
        <f t="shared" si="331"/>
        <v>0</v>
      </c>
      <c r="AK3672" t="str">
        <f t="shared" si="335"/>
        <v/>
      </c>
    </row>
    <row r="3673" spans="1:37" x14ac:dyDescent="0.25">
      <c r="A3673" s="1">
        <v>6.9444444444444434E-2</v>
      </c>
      <c r="B3673">
        <v>5</v>
      </c>
      <c r="C3673">
        <v>0</v>
      </c>
      <c r="D3673" t="s">
        <v>5518</v>
      </c>
      <c r="E3673">
        <v>0</v>
      </c>
      <c r="F3673">
        <v>0</v>
      </c>
      <c r="G3673" t="s">
        <v>5</v>
      </c>
      <c r="H3673" s="2">
        <v>39946</v>
      </c>
      <c r="I3673" s="2">
        <v>39939</v>
      </c>
      <c r="J3673" t="s">
        <v>3</v>
      </c>
      <c r="K3673">
        <v>214</v>
      </c>
      <c r="L3673">
        <v>15.5</v>
      </c>
      <c r="M3673">
        <v>185.28</v>
      </c>
      <c r="N3673">
        <v>0</v>
      </c>
      <c r="O3673">
        <v>0</v>
      </c>
      <c r="P3673">
        <v>185.28</v>
      </c>
      <c r="Q3673" t="s">
        <v>0</v>
      </c>
      <c r="R3673">
        <v>0</v>
      </c>
      <c r="S3673">
        <v>214</v>
      </c>
      <c r="T3673" t="s">
        <v>27046</v>
      </c>
      <c r="U3673" t="s">
        <v>20517</v>
      </c>
      <c r="V3673" s="2">
        <v>39929</v>
      </c>
      <c r="W3673" s="7">
        <f t="shared" si="332"/>
        <v>2009</v>
      </c>
      <c r="X3673" s="2">
        <v>39922</v>
      </c>
      <c r="Y3673" t="s">
        <v>5519</v>
      </c>
      <c r="Z3673" t="s">
        <v>7</v>
      </c>
      <c r="AA3673" t="s">
        <v>468</v>
      </c>
      <c r="AB3673">
        <v>9</v>
      </c>
      <c r="AC3673">
        <v>6321</v>
      </c>
      <c r="AD3673">
        <v>12129</v>
      </c>
      <c r="AE3673" t="s">
        <v>23768</v>
      </c>
      <c r="AF3673" t="s">
        <v>27034</v>
      </c>
      <c r="AG3673">
        <f t="shared" si="333"/>
        <v>5</v>
      </c>
      <c r="AI3673" t="str">
        <f t="shared" si="334"/>
        <v/>
      </c>
      <c r="AJ3673">
        <f t="shared" si="331"/>
        <v>0</v>
      </c>
      <c r="AK3673" t="str">
        <f t="shared" si="335"/>
        <v/>
      </c>
    </row>
    <row r="3674" spans="1:37" x14ac:dyDescent="0.25">
      <c r="A3674" s="1">
        <v>4.1666666666666664E-2</v>
      </c>
      <c r="B3674">
        <v>0</v>
      </c>
      <c r="C3674">
        <v>0</v>
      </c>
      <c r="D3674" t="s">
        <v>5520</v>
      </c>
      <c r="E3674">
        <v>0</v>
      </c>
      <c r="F3674">
        <v>0</v>
      </c>
      <c r="G3674" t="s">
        <v>5</v>
      </c>
      <c r="H3674" s="2">
        <v>40248</v>
      </c>
      <c r="I3674" s="2">
        <v>40247</v>
      </c>
      <c r="J3674" t="s">
        <v>3</v>
      </c>
      <c r="K3674">
        <v>160</v>
      </c>
      <c r="L3674">
        <v>16</v>
      </c>
      <c r="M3674">
        <v>137.93</v>
      </c>
      <c r="N3674">
        <v>0</v>
      </c>
      <c r="O3674">
        <v>0</v>
      </c>
      <c r="P3674">
        <v>137.93</v>
      </c>
      <c r="Q3674" t="s">
        <v>0</v>
      </c>
      <c r="R3674">
        <v>0</v>
      </c>
      <c r="S3674">
        <v>0</v>
      </c>
      <c r="T3674" t="s">
        <v>27046</v>
      </c>
      <c r="U3674" t="s">
        <v>20517</v>
      </c>
      <c r="V3674" s="2">
        <v>39932</v>
      </c>
      <c r="W3674" s="7">
        <f t="shared" si="332"/>
        <v>2009</v>
      </c>
      <c r="X3674" s="2">
        <v>39922</v>
      </c>
      <c r="Y3674" t="s">
        <v>80</v>
      </c>
      <c r="Z3674" t="s">
        <v>234</v>
      </c>
      <c r="AA3674" t="s">
        <v>1442</v>
      </c>
      <c r="AB3674">
        <v>4</v>
      </c>
      <c r="AC3674">
        <v>5067</v>
      </c>
      <c r="AD3674">
        <v>12130</v>
      </c>
      <c r="AE3674" t="s">
        <v>22573</v>
      </c>
      <c r="AF3674" t="s">
        <v>27034</v>
      </c>
      <c r="AG3674">
        <f t="shared" si="333"/>
        <v>5</v>
      </c>
      <c r="AI3674" t="str">
        <f t="shared" si="334"/>
        <v/>
      </c>
      <c r="AJ3674">
        <f t="shared" si="331"/>
        <v>0</v>
      </c>
      <c r="AK3674" t="str">
        <f t="shared" si="335"/>
        <v/>
      </c>
    </row>
    <row r="3675" spans="1:37" x14ac:dyDescent="0.25">
      <c r="A3675" s="1">
        <v>5.2083333333333336E-2</v>
      </c>
      <c r="B3675">
        <v>120</v>
      </c>
      <c r="C3675">
        <v>0</v>
      </c>
      <c r="D3675" t="s">
        <v>5521</v>
      </c>
      <c r="E3675">
        <v>0</v>
      </c>
      <c r="F3675">
        <v>0</v>
      </c>
      <c r="G3675" t="s">
        <v>5</v>
      </c>
      <c r="H3675" s="2">
        <v>39944</v>
      </c>
      <c r="I3675" s="2">
        <v>39943</v>
      </c>
      <c r="J3675" t="s">
        <v>3</v>
      </c>
      <c r="K3675">
        <v>387</v>
      </c>
      <c r="L3675">
        <v>15.5</v>
      </c>
      <c r="M3675">
        <v>335.06</v>
      </c>
      <c r="N3675">
        <v>0</v>
      </c>
      <c r="O3675">
        <v>0</v>
      </c>
      <c r="P3675">
        <v>335.06</v>
      </c>
      <c r="Q3675" t="s">
        <v>0</v>
      </c>
      <c r="R3675">
        <v>0</v>
      </c>
      <c r="S3675">
        <v>0</v>
      </c>
      <c r="T3675" t="s">
        <v>20539</v>
      </c>
      <c r="U3675" t="s">
        <v>20508</v>
      </c>
      <c r="V3675" s="2">
        <v>39924</v>
      </c>
      <c r="W3675" s="7">
        <f t="shared" si="332"/>
        <v>2009</v>
      </c>
      <c r="X3675" s="2">
        <v>39922</v>
      </c>
      <c r="Y3675" t="s">
        <v>6</v>
      </c>
      <c r="Z3675" t="s">
        <v>7</v>
      </c>
      <c r="AA3675" t="s">
        <v>54</v>
      </c>
      <c r="AB3675">
        <v>1</v>
      </c>
      <c r="AC3675">
        <v>6365</v>
      </c>
      <c r="AD3675">
        <v>12131</v>
      </c>
      <c r="AE3675" t="s">
        <v>23810</v>
      </c>
      <c r="AF3675" t="s">
        <v>27034</v>
      </c>
      <c r="AG3675">
        <f t="shared" si="333"/>
        <v>5</v>
      </c>
      <c r="AI3675" t="str">
        <f t="shared" si="334"/>
        <v/>
      </c>
      <c r="AJ3675">
        <f t="shared" si="331"/>
        <v>0</v>
      </c>
      <c r="AK3675" t="str">
        <f t="shared" si="335"/>
        <v>המכשיר לאחר פירוק-אחריותינו מוגבלת!</v>
      </c>
    </row>
    <row r="3676" spans="1:37" x14ac:dyDescent="0.25">
      <c r="A3676" s="1">
        <v>6.25E-2</v>
      </c>
      <c r="B3676">
        <v>5</v>
      </c>
      <c r="C3676">
        <v>0</v>
      </c>
      <c r="D3676" t="s">
        <v>5522</v>
      </c>
      <c r="E3676">
        <v>0</v>
      </c>
      <c r="F3676">
        <v>0</v>
      </c>
      <c r="G3676" t="s">
        <v>5</v>
      </c>
      <c r="H3676" s="2">
        <v>39947</v>
      </c>
      <c r="I3676" s="2">
        <v>39941</v>
      </c>
      <c r="J3676" t="s">
        <v>3</v>
      </c>
      <c r="K3676">
        <v>179</v>
      </c>
      <c r="L3676">
        <v>15.5</v>
      </c>
      <c r="M3676">
        <v>154.97999999999999</v>
      </c>
      <c r="N3676">
        <v>0</v>
      </c>
      <c r="O3676">
        <v>0</v>
      </c>
      <c r="P3676">
        <v>154.97999999999999</v>
      </c>
      <c r="Q3676" t="s">
        <v>0</v>
      </c>
      <c r="R3676">
        <v>0</v>
      </c>
      <c r="S3676">
        <v>0</v>
      </c>
      <c r="T3676" t="s">
        <v>27046</v>
      </c>
      <c r="U3676" t="s">
        <v>20517</v>
      </c>
      <c r="V3676" s="2">
        <v>39929</v>
      </c>
      <c r="W3676" s="7">
        <f t="shared" si="332"/>
        <v>2009</v>
      </c>
      <c r="X3676" s="2">
        <v>39922</v>
      </c>
      <c r="Y3676" t="s">
        <v>430</v>
      </c>
      <c r="Z3676" t="s">
        <v>7</v>
      </c>
      <c r="AA3676" t="s">
        <v>1046</v>
      </c>
      <c r="AB3676">
        <v>9</v>
      </c>
      <c r="AC3676">
        <v>2809</v>
      </c>
      <c r="AD3676">
        <v>12132</v>
      </c>
      <c r="AE3676" t="s">
        <v>21500</v>
      </c>
      <c r="AF3676" t="s">
        <v>27034</v>
      </c>
      <c r="AG3676">
        <f t="shared" si="333"/>
        <v>5</v>
      </c>
      <c r="AI3676" t="str">
        <f t="shared" si="334"/>
        <v/>
      </c>
      <c r="AJ3676">
        <f t="shared" si="331"/>
        <v>0</v>
      </c>
      <c r="AK3676" t="str">
        <f t="shared" si="335"/>
        <v/>
      </c>
    </row>
    <row r="3677" spans="1:37" x14ac:dyDescent="0.25">
      <c r="A3677" s="1">
        <v>0.125</v>
      </c>
      <c r="B3677">
        <v>10</v>
      </c>
      <c r="C3677">
        <v>0</v>
      </c>
      <c r="D3677" t="s">
        <v>5523</v>
      </c>
      <c r="E3677">
        <v>0</v>
      </c>
      <c r="F3677">
        <v>0</v>
      </c>
      <c r="G3677" t="s">
        <v>5</v>
      </c>
      <c r="H3677" s="2">
        <v>40013</v>
      </c>
      <c r="I3677" s="2">
        <v>39999</v>
      </c>
      <c r="J3677" t="s">
        <v>3</v>
      </c>
      <c r="K3677">
        <v>330</v>
      </c>
      <c r="L3677">
        <v>16.5</v>
      </c>
      <c r="M3677">
        <v>283.26</v>
      </c>
      <c r="N3677">
        <v>0</v>
      </c>
      <c r="O3677">
        <v>0</v>
      </c>
      <c r="P3677">
        <v>283.26</v>
      </c>
      <c r="Q3677" t="s">
        <v>0</v>
      </c>
      <c r="R3677">
        <v>0</v>
      </c>
      <c r="S3677">
        <v>0</v>
      </c>
      <c r="T3677" t="s">
        <v>27063</v>
      </c>
      <c r="U3677" t="s">
        <v>20517</v>
      </c>
      <c r="V3677" t="s">
        <v>5524</v>
      </c>
      <c r="W3677" s="7">
        <f t="shared" si="332"/>
        <v>2009</v>
      </c>
      <c r="X3677" s="2">
        <v>39922</v>
      </c>
      <c r="Y3677" t="s">
        <v>32</v>
      </c>
      <c r="Z3677" t="s">
        <v>7</v>
      </c>
      <c r="AA3677" t="s">
        <v>106</v>
      </c>
      <c r="AB3677">
        <v>9</v>
      </c>
      <c r="AC3677">
        <v>2809</v>
      </c>
      <c r="AD3677">
        <v>12133</v>
      </c>
      <c r="AE3677" t="s">
        <v>21500</v>
      </c>
      <c r="AF3677" t="s">
        <v>27034</v>
      </c>
      <c r="AG3677">
        <f t="shared" si="333"/>
        <v>39</v>
      </c>
      <c r="AH3677" t="str">
        <f>MID(V3677,1,31)</f>
        <v xml:space="preserve">ידית שבורה.                    </v>
      </c>
      <c r="AI3677" t="str">
        <f t="shared" si="334"/>
        <v>ידית שבורה.</v>
      </c>
      <c r="AJ3677">
        <f t="shared" si="331"/>
        <v>11</v>
      </c>
      <c r="AK3677" t="str">
        <f t="shared" si="335"/>
        <v>ידית שבורה.,ידית שבורה.</v>
      </c>
    </row>
    <row r="3678" spans="1:37" x14ac:dyDescent="0.25">
      <c r="A3678" s="1">
        <v>0</v>
      </c>
      <c r="B3678">
        <v>0</v>
      </c>
      <c r="C3678">
        <v>0</v>
      </c>
      <c r="D3678" t="s">
        <v>5525</v>
      </c>
      <c r="E3678">
        <v>0</v>
      </c>
      <c r="F3678">
        <v>0</v>
      </c>
      <c r="G3678" t="s">
        <v>5</v>
      </c>
      <c r="H3678" s="2">
        <v>39925</v>
      </c>
      <c r="I3678" t="s">
        <v>2</v>
      </c>
      <c r="J3678" t="s">
        <v>3</v>
      </c>
      <c r="K3678">
        <v>65</v>
      </c>
      <c r="L3678">
        <v>15.5</v>
      </c>
      <c r="M3678">
        <v>56.28</v>
      </c>
      <c r="N3678">
        <v>0</v>
      </c>
      <c r="O3678">
        <v>0</v>
      </c>
      <c r="P3678">
        <v>56.28</v>
      </c>
      <c r="Q3678" t="s">
        <v>0</v>
      </c>
      <c r="R3678">
        <v>0</v>
      </c>
      <c r="S3678">
        <v>0</v>
      </c>
      <c r="T3678" t="s">
        <v>27046</v>
      </c>
      <c r="U3678" t="s">
        <v>20524</v>
      </c>
      <c r="V3678" s="2">
        <v>39929</v>
      </c>
      <c r="W3678" s="7">
        <f t="shared" si="332"/>
        <v>2009</v>
      </c>
      <c r="X3678" s="2">
        <v>39922</v>
      </c>
      <c r="Y3678" t="s">
        <v>3304</v>
      </c>
      <c r="Z3678" t="s">
        <v>7</v>
      </c>
      <c r="AA3678" t="s">
        <v>1893</v>
      </c>
      <c r="AB3678">
        <v>9</v>
      </c>
      <c r="AC3678">
        <v>6081</v>
      </c>
      <c r="AD3678">
        <v>12134</v>
      </c>
      <c r="AE3678" t="s">
        <v>23538</v>
      </c>
      <c r="AF3678" t="s">
        <v>27034</v>
      </c>
      <c r="AG3678">
        <f t="shared" si="333"/>
        <v>5</v>
      </c>
      <c r="AI3678" t="str">
        <f t="shared" si="334"/>
        <v/>
      </c>
      <c r="AJ3678">
        <f t="shared" si="331"/>
        <v>0</v>
      </c>
      <c r="AK3678" t="str">
        <f t="shared" si="335"/>
        <v/>
      </c>
    </row>
    <row r="3679" spans="1:37" x14ac:dyDescent="0.25">
      <c r="A3679" s="1">
        <v>6.9444444444444434E-2</v>
      </c>
      <c r="B3679">
        <v>5</v>
      </c>
      <c r="C3679">
        <v>0</v>
      </c>
      <c r="D3679" t="s">
        <v>5526</v>
      </c>
      <c r="E3679">
        <v>0</v>
      </c>
      <c r="F3679">
        <v>0</v>
      </c>
      <c r="G3679" t="s">
        <v>5</v>
      </c>
      <c r="H3679" s="2">
        <v>39930</v>
      </c>
      <c r="I3679" s="2">
        <v>39929</v>
      </c>
      <c r="J3679" t="s">
        <v>3</v>
      </c>
      <c r="K3679">
        <v>368</v>
      </c>
      <c r="L3679">
        <v>15.5</v>
      </c>
      <c r="M3679">
        <v>318.61</v>
      </c>
      <c r="N3679">
        <v>0</v>
      </c>
      <c r="O3679">
        <v>0</v>
      </c>
      <c r="P3679">
        <v>318.61</v>
      </c>
      <c r="Q3679" t="s">
        <v>0</v>
      </c>
      <c r="R3679">
        <v>0</v>
      </c>
      <c r="S3679">
        <v>0</v>
      </c>
      <c r="T3679" t="s">
        <v>27046</v>
      </c>
      <c r="U3679" t="s">
        <v>20517</v>
      </c>
      <c r="V3679" s="2">
        <v>39929</v>
      </c>
      <c r="W3679" s="7">
        <f t="shared" si="332"/>
        <v>2009</v>
      </c>
      <c r="X3679" s="2">
        <v>39922</v>
      </c>
      <c r="Y3679" t="s">
        <v>12</v>
      </c>
      <c r="Z3679" t="s">
        <v>7</v>
      </c>
      <c r="AA3679" t="s">
        <v>33</v>
      </c>
      <c r="AB3679">
        <v>9</v>
      </c>
      <c r="AC3679">
        <v>6366</v>
      </c>
      <c r="AD3679">
        <v>12135</v>
      </c>
      <c r="AE3679" t="s">
        <v>23811</v>
      </c>
      <c r="AF3679" t="s">
        <v>27034</v>
      </c>
      <c r="AG3679">
        <f t="shared" si="333"/>
        <v>5</v>
      </c>
      <c r="AI3679" t="str">
        <f t="shared" si="334"/>
        <v/>
      </c>
      <c r="AJ3679">
        <f t="shared" si="331"/>
        <v>0</v>
      </c>
      <c r="AK3679" t="str">
        <f t="shared" si="335"/>
        <v/>
      </c>
    </row>
    <row r="3680" spans="1:37" x14ac:dyDescent="0.25">
      <c r="A3680" s="1">
        <v>4.1666666666666664E-2</v>
      </c>
      <c r="B3680">
        <v>8</v>
      </c>
      <c r="C3680">
        <v>0</v>
      </c>
      <c r="D3680" t="s">
        <v>5527</v>
      </c>
      <c r="E3680">
        <v>0</v>
      </c>
      <c r="F3680">
        <v>0</v>
      </c>
      <c r="G3680" t="s">
        <v>5</v>
      </c>
      <c r="H3680" s="2">
        <v>39941</v>
      </c>
      <c r="I3680" s="2">
        <v>39941</v>
      </c>
      <c r="J3680" t="s">
        <v>3</v>
      </c>
      <c r="K3680">
        <v>259</v>
      </c>
      <c r="L3680">
        <v>15.5</v>
      </c>
      <c r="M3680">
        <v>224.24</v>
      </c>
      <c r="N3680">
        <v>0</v>
      </c>
      <c r="O3680">
        <v>0</v>
      </c>
      <c r="P3680">
        <v>224.24</v>
      </c>
      <c r="Q3680" t="s">
        <v>0</v>
      </c>
      <c r="R3680">
        <v>0</v>
      </c>
      <c r="S3680">
        <v>0</v>
      </c>
      <c r="T3680" t="s">
        <v>27046</v>
      </c>
      <c r="U3680" t="s">
        <v>20524</v>
      </c>
      <c r="V3680" s="2">
        <v>39933</v>
      </c>
      <c r="W3680" s="7">
        <f t="shared" si="332"/>
        <v>2009</v>
      </c>
      <c r="X3680" s="2">
        <v>39923</v>
      </c>
      <c r="Y3680" t="s">
        <v>93</v>
      </c>
      <c r="Z3680" t="s">
        <v>62</v>
      </c>
      <c r="AA3680" t="s">
        <v>5528</v>
      </c>
      <c r="AB3680">
        <v>2</v>
      </c>
      <c r="AC3680">
        <v>6120</v>
      </c>
      <c r="AD3680">
        <v>12136</v>
      </c>
      <c r="AE3680" t="s">
        <v>23576</v>
      </c>
      <c r="AF3680" t="s">
        <v>27034</v>
      </c>
      <c r="AG3680">
        <f t="shared" si="333"/>
        <v>5</v>
      </c>
      <c r="AI3680" t="str">
        <f t="shared" si="334"/>
        <v/>
      </c>
      <c r="AJ3680">
        <f t="shared" si="331"/>
        <v>0</v>
      </c>
      <c r="AK3680" t="str">
        <f t="shared" si="335"/>
        <v/>
      </c>
    </row>
    <row r="3681" spans="1:37" x14ac:dyDescent="0.25">
      <c r="A3681" s="1">
        <v>2.7777777777777776E-2</v>
      </c>
      <c r="B3681">
        <v>3</v>
      </c>
      <c r="C3681">
        <v>0</v>
      </c>
      <c r="D3681" t="s">
        <v>5529</v>
      </c>
      <c r="E3681">
        <v>0</v>
      </c>
      <c r="F3681">
        <v>0</v>
      </c>
      <c r="G3681" t="s">
        <v>5</v>
      </c>
      <c r="H3681" s="2">
        <v>39933</v>
      </c>
      <c r="I3681" s="2">
        <v>39933</v>
      </c>
      <c r="J3681" t="s">
        <v>3</v>
      </c>
      <c r="K3681">
        <v>85</v>
      </c>
      <c r="L3681">
        <v>15.5</v>
      </c>
      <c r="M3681">
        <v>73.59</v>
      </c>
      <c r="N3681">
        <v>0</v>
      </c>
      <c r="O3681">
        <v>0</v>
      </c>
      <c r="P3681">
        <v>73.59</v>
      </c>
      <c r="Q3681" t="s">
        <v>0</v>
      </c>
      <c r="R3681">
        <v>0</v>
      </c>
      <c r="S3681">
        <v>0</v>
      </c>
      <c r="T3681" t="s">
        <v>27046</v>
      </c>
      <c r="U3681" t="s">
        <v>20516</v>
      </c>
      <c r="V3681" s="2">
        <v>39930</v>
      </c>
      <c r="W3681" s="7">
        <f t="shared" si="332"/>
        <v>2009</v>
      </c>
      <c r="X3681" s="2">
        <v>39923</v>
      </c>
      <c r="Y3681" t="s">
        <v>71</v>
      </c>
      <c r="Z3681" t="s">
        <v>7</v>
      </c>
      <c r="AA3681" t="s">
        <v>38</v>
      </c>
      <c r="AB3681">
        <v>7</v>
      </c>
      <c r="AC3681">
        <v>779</v>
      </c>
      <c r="AD3681">
        <v>12137</v>
      </c>
      <c r="AE3681" t="s">
        <v>20810</v>
      </c>
      <c r="AF3681" t="s">
        <v>27034</v>
      </c>
      <c r="AG3681">
        <f t="shared" si="333"/>
        <v>5</v>
      </c>
      <c r="AI3681" t="str">
        <f t="shared" si="334"/>
        <v/>
      </c>
      <c r="AJ3681">
        <f t="shared" si="331"/>
        <v>0</v>
      </c>
      <c r="AK3681" t="str">
        <f t="shared" si="335"/>
        <v/>
      </c>
    </row>
    <row r="3682" spans="1:37" x14ac:dyDescent="0.25">
      <c r="A3682" s="1">
        <v>0</v>
      </c>
      <c r="B3682">
        <v>0</v>
      </c>
      <c r="C3682">
        <v>0</v>
      </c>
      <c r="D3682" t="s">
        <v>0</v>
      </c>
      <c r="E3682">
        <v>0</v>
      </c>
      <c r="F3682">
        <v>0</v>
      </c>
      <c r="G3682" t="s">
        <v>1</v>
      </c>
      <c r="H3682" s="2">
        <v>40178</v>
      </c>
      <c r="I3682" t="s">
        <v>2</v>
      </c>
      <c r="J3682" t="s">
        <v>3</v>
      </c>
      <c r="K3682">
        <v>0</v>
      </c>
      <c r="L3682">
        <v>17</v>
      </c>
      <c r="M3682">
        <v>0</v>
      </c>
      <c r="N3682">
        <v>0</v>
      </c>
      <c r="O3682">
        <v>0</v>
      </c>
      <c r="P3682">
        <v>0</v>
      </c>
      <c r="Q3682" t="s">
        <v>0</v>
      </c>
      <c r="R3682">
        <v>0</v>
      </c>
      <c r="S3682">
        <v>0</v>
      </c>
      <c r="T3682" t="s">
        <v>27046</v>
      </c>
      <c r="U3682" t="s">
        <v>20517</v>
      </c>
      <c r="V3682" s="2">
        <v>39953</v>
      </c>
      <c r="W3682" s="7">
        <f t="shared" si="332"/>
        <v>2009</v>
      </c>
      <c r="X3682" s="2">
        <v>39923</v>
      </c>
      <c r="Y3682" t="s">
        <v>80</v>
      </c>
      <c r="Z3682" t="s">
        <v>7</v>
      </c>
      <c r="AA3682" t="s">
        <v>685</v>
      </c>
      <c r="AB3682">
        <v>5</v>
      </c>
      <c r="AC3682">
        <v>6368</v>
      </c>
      <c r="AD3682">
        <v>12138</v>
      </c>
      <c r="AE3682" t="s">
        <v>23812</v>
      </c>
      <c r="AF3682" t="s">
        <v>27034</v>
      </c>
      <c r="AG3682">
        <f t="shared" si="333"/>
        <v>5</v>
      </c>
      <c r="AI3682" t="str">
        <f t="shared" si="334"/>
        <v/>
      </c>
      <c r="AJ3682">
        <f t="shared" si="331"/>
        <v>0</v>
      </c>
      <c r="AK3682" t="str">
        <f t="shared" si="335"/>
        <v/>
      </c>
    </row>
    <row r="3683" spans="1:37" x14ac:dyDescent="0.25">
      <c r="A3683" s="1">
        <v>3.4722222222222224E-2</v>
      </c>
      <c r="B3683">
        <v>0</v>
      </c>
      <c r="C3683" t="s">
        <v>3057</v>
      </c>
      <c r="D3683" t="s">
        <v>5530</v>
      </c>
      <c r="E3683">
        <v>0</v>
      </c>
      <c r="F3683">
        <v>0</v>
      </c>
      <c r="G3683" t="s">
        <v>5</v>
      </c>
      <c r="H3683" s="2">
        <v>39933</v>
      </c>
      <c r="I3683" s="2">
        <v>39933</v>
      </c>
      <c r="J3683" t="s">
        <v>3</v>
      </c>
      <c r="K3683">
        <v>270</v>
      </c>
      <c r="L3683">
        <v>15.5</v>
      </c>
      <c r="M3683">
        <v>233.77</v>
      </c>
      <c r="N3683">
        <v>0</v>
      </c>
      <c r="O3683">
        <v>0</v>
      </c>
      <c r="P3683">
        <v>233.77</v>
      </c>
      <c r="Q3683" t="s">
        <v>0</v>
      </c>
      <c r="R3683">
        <v>0</v>
      </c>
      <c r="S3683">
        <v>0</v>
      </c>
      <c r="T3683" t="s">
        <v>27046</v>
      </c>
      <c r="U3683" t="s">
        <v>20524</v>
      </c>
      <c r="V3683" s="2">
        <v>39925</v>
      </c>
      <c r="W3683" s="7">
        <f t="shared" si="332"/>
        <v>2009</v>
      </c>
      <c r="X3683" s="2">
        <v>39923</v>
      </c>
      <c r="Y3683" t="s">
        <v>47</v>
      </c>
      <c r="Z3683" t="s">
        <v>7</v>
      </c>
      <c r="AA3683" t="s">
        <v>13</v>
      </c>
      <c r="AB3683">
        <v>1</v>
      </c>
      <c r="AC3683">
        <v>6369</v>
      </c>
      <c r="AD3683">
        <v>12139</v>
      </c>
      <c r="AE3683" t="s">
        <v>23813</v>
      </c>
      <c r="AF3683" t="s">
        <v>27034</v>
      </c>
      <c r="AG3683">
        <f t="shared" si="333"/>
        <v>5</v>
      </c>
      <c r="AI3683" t="str">
        <f t="shared" si="334"/>
        <v/>
      </c>
      <c r="AJ3683">
        <f t="shared" si="331"/>
        <v>0</v>
      </c>
      <c r="AK3683" t="str">
        <f t="shared" si="335"/>
        <v/>
      </c>
    </row>
    <row r="3684" spans="1:37" x14ac:dyDescent="0.25">
      <c r="A3684" s="1">
        <v>6.25E-2</v>
      </c>
      <c r="B3684">
        <v>5</v>
      </c>
      <c r="C3684">
        <v>0</v>
      </c>
      <c r="D3684" t="s">
        <v>5531</v>
      </c>
      <c r="E3684">
        <v>0</v>
      </c>
      <c r="F3684">
        <v>0</v>
      </c>
      <c r="G3684" t="s">
        <v>5</v>
      </c>
      <c r="H3684" s="2">
        <v>39933</v>
      </c>
      <c r="I3684" s="2">
        <v>39933</v>
      </c>
      <c r="J3684" t="s">
        <v>3</v>
      </c>
      <c r="K3684">
        <v>247</v>
      </c>
      <c r="L3684">
        <v>15.5</v>
      </c>
      <c r="M3684">
        <v>213.85</v>
      </c>
      <c r="N3684">
        <v>0</v>
      </c>
      <c r="O3684">
        <v>0</v>
      </c>
      <c r="P3684">
        <v>213.85</v>
      </c>
      <c r="Q3684" t="s">
        <v>0</v>
      </c>
      <c r="R3684">
        <v>0</v>
      </c>
      <c r="S3684">
        <v>0</v>
      </c>
      <c r="T3684" t="s">
        <v>27311</v>
      </c>
      <c r="U3684" t="s">
        <v>20517</v>
      </c>
      <c r="V3684" t="s">
        <v>5532</v>
      </c>
      <c r="W3684" s="7">
        <f t="shared" si="332"/>
        <v>2009</v>
      </c>
      <c r="X3684" s="2">
        <v>39923</v>
      </c>
      <c r="Y3684" t="s">
        <v>32</v>
      </c>
      <c r="Z3684" t="s">
        <v>7</v>
      </c>
      <c r="AA3684" t="s">
        <v>307</v>
      </c>
      <c r="AB3684">
        <v>9</v>
      </c>
      <c r="AC3684">
        <v>5305</v>
      </c>
      <c r="AD3684">
        <v>12140</v>
      </c>
      <c r="AE3684" t="s">
        <v>22798</v>
      </c>
      <c r="AF3684" t="s">
        <v>27034</v>
      </c>
      <c r="AG3684">
        <f t="shared" si="333"/>
        <v>39</v>
      </c>
      <c r="AH3684" t="str">
        <f>MID(V3684,1,31)</f>
        <v xml:space="preserve">בסיס עליון סדוק                </v>
      </c>
      <c r="AI3684" t="str">
        <f t="shared" si="334"/>
        <v>בסיס עליון סדוק</v>
      </c>
      <c r="AJ3684">
        <f t="shared" si="331"/>
        <v>15</v>
      </c>
      <c r="AK3684" t="str">
        <f t="shared" si="335"/>
        <v>בסיס עליון סדוק,בסיס עליון סדוק</v>
      </c>
    </row>
    <row r="3685" spans="1:37" x14ac:dyDescent="0.25">
      <c r="A3685" s="1">
        <v>4.1666666666666664E-2</v>
      </c>
      <c r="B3685">
        <v>2</v>
      </c>
      <c r="C3685">
        <v>0</v>
      </c>
      <c r="D3685" t="s">
        <v>5533</v>
      </c>
      <c r="E3685">
        <v>0</v>
      </c>
      <c r="F3685">
        <v>0</v>
      </c>
      <c r="G3685" t="s">
        <v>5</v>
      </c>
      <c r="H3685" s="2">
        <v>39926</v>
      </c>
      <c r="I3685" s="2">
        <v>39926</v>
      </c>
      <c r="J3685" t="s">
        <v>3</v>
      </c>
      <c r="K3685">
        <v>110</v>
      </c>
      <c r="L3685">
        <v>15.5</v>
      </c>
      <c r="M3685">
        <v>95.24</v>
      </c>
      <c r="N3685">
        <v>0</v>
      </c>
      <c r="O3685">
        <v>0</v>
      </c>
      <c r="P3685">
        <v>95.24</v>
      </c>
      <c r="Q3685" t="s">
        <v>0</v>
      </c>
      <c r="R3685">
        <v>0</v>
      </c>
      <c r="S3685">
        <v>0</v>
      </c>
      <c r="T3685" t="s">
        <v>27046</v>
      </c>
      <c r="U3685" t="s">
        <v>20516</v>
      </c>
      <c r="V3685" t="s">
        <v>2</v>
      </c>
      <c r="W3685" s="7">
        <f t="shared" si="332"/>
        <v>2009</v>
      </c>
      <c r="X3685" s="2">
        <v>39924</v>
      </c>
      <c r="Y3685" t="s">
        <v>6</v>
      </c>
      <c r="Z3685" t="s">
        <v>7</v>
      </c>
      <c r="AA3685" t="s">
        <v>38</v>
      </c>
      <c r="AB3685">
        <v>7</v>
      </c>
      <c r="AC3685">
        <v>249</v>
      </c>
      <c r="AD3685">
        <v>12141</v>
      </c>
      <c r="AE3685" t="s">
        <v>20611</v>
      </c>
      <c r="AF3685" t="s">
        <v>27034</v>
      </c>
      <c r="AG3685">
        <f t="shared" si="333"/>
        <v>8</v>
      </c>
      <c r="AI3685" t="str">
        <f t="shared" si="334"/>
        <v/>
      </c>
      <c r="AJ3685">
        <f t="shared" si="331"/>
        <v>0</v>
      </c>
      <c r="AK3685" t="str">
        <f t="shared" si="335"/>
        <v/>
      </c>
    </row>
    <row r="3686" spans="1:37" x14ac:dyDescent="0.25">
      <c r="A3686" s="1">
        <v>6.9444444444444434E-2</v>
      </c>
      <c r="B3686">
        <v>10</v>
      </c>
      <c r="C3686">
        <v>0</v>
      </c>
      <c r="D3686" t="s">
        <v>5534</v>
      </c>
      <c r="E3686">
        <v>0</v>
      </c>
      <c r="F3686">
        <v>0</v>
      </c>
      <c r="G3686" t="s">
        <v>5</v>
      </c>
      <c r="H3686" s="2">
        <v>39954</v>
      </c>
      <c r="I3686" s="2">
        <v>39954</v>
      </c>
      <c r="J3686" t="s">
        <v>3</v>
      </c>
      <c r="K3686">
        <v>293</v>
      </c>
      <c r="L3686">
        <v>15.5</v>
      </c>
      <c r="M3686">
        <v>253.68</v>
      </c>
      <c r="N3686">
        <v>0</v>
      </c>
      <c r="O3686">
        <v>0</v>
      </c>
      <c r="P3686">
        <v>253.68</v>
      </c>
      <c r="Q3686" t="s">
        <v>0</v>
      </c>
      <c r="R3686">
        <v>0</v>
      </c>
      <c r="S3686">
        <v>0</v>
      </c>
      <c r="T3686" t="s">
        <v>27046</v>
      </c>
      <c r="U3686" t="s">
        <v>20524</v>
      </c>
      <c r="V3686" s="2">
        <v>39934</v>
      </c>
      <c r="W3686" s="7">
        <f t="shared" si="332"/>
        <v>2009</v>
      </c>
      <c r="X3686" s="2">
        <v>39924</v>
      </c>
      <c r="Y3686" t="s">
        <v>6</v>
      </c>
      <c r="Z3686" t="s">
        <v>62</v>
      </c>
      <c r="AA3686" t="s">
        <v>444</v>
      </c>
      <c r="AB3686">
        <v>2</v>
      </c>
      <c r="AC3686">
        <v>6370</v>
      </c>
      <c r="AD3686">
        <v>12142</v>
      </c>
      <c r="AE3686" t="s">
        <v>23814</v>
      </c>
      <c r="AF3686" t="s">
        <v>27034</v>
      </c>
      <c r="AG3686">
        <f t="shared" si="333"/>
        <v>5</v>
      </c>
      <c r="AI3686" t="str">
        <f t="shared" si="334"/>
        <v/>
      </c>
      <c r="AJ3686">
        <f t="shared" si="331"/>
        <v>0</v>
      </c>
      <c r="AK3686" t="str">
        <f t="shared" si="335"/>
        <v/>
      </c>
    </row>
    <row r="3687" spans="1:37" x14ac:dyDescent="0.25">
      <c r="A3687" s="1">
        <v>3.125E-2</v>
      </c>
      <c r="B3687">
        <v>0</v>
      </c>
      <c r="C3687">
        <v>0</v>
      </c>
      <c r="D3687" t="s">
        <v>5535</v>
      </c>
      <c r="E3687">
        <v>0</v>
      </c>
      <c r="F3687">
        <v>0</v>
      </c>
      <c r="G3687" t="s">
        <v>5</v>
      </c>
      <c r="H3687" s="2">
        <v>39925</v>
      </c>
      <c r="I3687" s="2">
        <v>39925</v>
      </c>
      <c r="J3687" t="s">
        <v>3</v>
      </c>
      <c r="K3687">
        <v>260</v>
      </c>
      <c r="L3687">
        <v>15.5</v>
      </c>
      <c r="M3687">
        <v>225.11</v>
      </c>
      <c r="N3687">
        <v>0</v>
      </c>
      <c r="O3687">
        <v>0</v>
      </c>
      <c r="P3687" t="s">
        <v>5536</v>
      </c>
      <c r="Q3687" t="s">
        <v>5537</v>
      </c>
      <c r="R3687">
        <v>55</v>
      </c>
      <c r="S3687">
        <v>0</v>
      </c>
      <c r="T3687" t="s">
        <v>27046</v>
      </c>
      <c r="U3687" t="s">
        <v>20517</v>
      </c>
      <c r="V3687" s="2">
        <v>39926</v>
      </c>
      <c r="W3687" s="7">
        <f t="shared" si="332"/>
        <v>2009</v>
      </c>
      <c r="X3687" s="2">
        <v>39924</v>
      </c>
      <c r="Y3687" t="s">
        <v>47</v>
      </c>
      <c r="Z3687" t="s">
        <v>7</v>
      </c>
      <c r="AA3687" t="s">
        <v>75</v>
      </c>
      <c r="AB3687">
        <v>1</v>
      </c>
      <c r="AC3687">
        <v>6371</v>
      </c>
      <c r="AD3687">
        <v>12143</v>
      </c>
      <c r="AE3687" t="s">
        <v>23815</v>
      </c>
      <c r="AF3687" t="s">
        <v>27034</v>
      </c>
      <c r="AG3687">
        <f t="shared" si="333"/>
        <v>5</v>
      </c>
      <c r="AI3687" t="str">
        <f t="shared" si="334"/>
        <v/>
      </c>
      <c r="AJ3687">
        <f t="shared" si="331"/>
        <v>0</v>
      </c>
      <c r="AK3687" t="str">
        <f t="shared" si="335"/>
        <v/>
      </c>
    </row>
    <row r="3688" spans="1:37" x14ac:dyDescent="0.25">
      <c r="A3688" s="1">
        <v>0</v>
      </c>
      <c r="B3688">
        <v>0</v>
      </c>
      <c r="C3688">
        <v>0</v>
      </c>
      <c r="D3688" t="s">
        <v>5538</v>
      </c>
      <c r="E3688">
        <v>0</v>
      </c>
      <c r="F3688">
        <v>0</v>
      </c>
      <c r="G3688" t="s">
        <v>5</v>
      </c>
      <c r="H3688" s="2">
        <v>39945</v>
      </c>
      <c r="I3688" s="2">
        <v>39945</v>
      </c>
      <c r="J3688" t="s">
        <v>3</v>
      </c>
      <c r="K3688">
        <v>193</v>
      </c>
      <c r="L3688">
        <v>15.5</v>
      </c>
      <c r="M3688">
        <v>167.1</v>
      </c>
      <c r="N3688">
        <v>18.53</v>
      </c>
      <c r="O3688">
        <v>10</v>
      </c>
      <c r="P3688">
        <v>185.67</v>
      </c>
      <c r="Q3688" t="s">
        <v>0</v>
      </c>
      <c r="R3688">
        <v>0</v>
      </c>
      <c r="S3688">
        <v>0</v>
      </c>
      <c r="T3688" t="s">
        <v>27312</v>
      </c>
      <c r="U3688" t="s">
        <v>20524</v>
      </c>
      <c r="V3688" t="s">
        <v>5539</v>
      </c>
      <c r="W3688" s="7">
        <f t="shared" si="332"/>
        <v>2009</v>
      </c>
      <c r="X3688" s="2">
        <v>39924</v>
      </c>
      <c r="Y3688" t="s">
        <v>32</v>
      </c>
      <c r="Z3688" t="s">
        <v>7</v>
      </c>
      <c r="AA3688" t="s">
        <v>643</v>
      </c>
      <c r="AB3688">
        <v>9</v>
      </c>
      <c r="AC3688">
        <v>2400</v>
      </c>
      <c r="AD3688">
        <v>12144</v>
      </c>
      <c r="AE3688" t="s">
        <v>21364</v>
      </c>
      <c r="AF3688" t="s">
        <v>27034</v>
      </c>
      <c r="AG3688">
        <f t="shared" si="333"/>
        <v>39</v>
      </c>
      <c r="AH3688" t="str">
        <f>MID(V3688,1,31)</f>
        <v xml:space="preserve">מפסק ימני שבור                 </v>
      </c>
      <c r="AI3688" t="str">
        <f t="shared" si="334"/>
        <v>מפסק ימני שבור</v>
      </c>
      <c r="AJ3688">
        <f t="shared" si="331"/>
        <v>14</v>
      </c>
      <c r="AK3688" t="str">
        <f t="shared" si="335"/>
        <v>מפסק ימני שבור,מפסק ימני שבור</v>
      </c>
    </row>
    <row r="3689" spans="1:37" x14ac:dyDescent="0.25">
      <c r="A3689" s="1">
        <v>6.25E-2</v>
      </c>
      <c r="B3689">
        <v>50</v>
      </c>
      <c r="C3689">
        <v>0</v>
      </c>
      <c r="D3689" t="s">
        <v>5540</v>
      </c>
      <c r="E3689">
        <v>0</v>
      </c>
      <c r="F3689">
        <v>0</v>
      </c>
      <c r="G3689" t="s">
        <v>5</v>
      </c>
      <c r="H3689" s="2">
        <v>39924</v>
      </c>
      <c r="I3689" s="2">
        <v>39924</v>
      </c>
      <c r="J3689" t="s">
        <v>3</v>
      </c>
      <c r="K3689">
        <v>300</v>
      </c>
      <c r="L3689">
        <v>15.5</v>
      </c>
      <c r="M3689">
        <v>259.74</v>
      </c>
      <c r="N3689">
        <v>0</v>
      </c>
      <c r="O3689">
        <v>0</v>
      </c>
      <c r="P3689">
        <v>259.74</v>
      </c>
      <c r="Q3689" t="s">
        <v>0</v>
      </c>
      <c r="R3689">
        <v>0</v>
      </c>
      <c r="S3689">
        <v>180</v>
      </c>
      <c r="T3689" t="s">
        <v>27046</v>
      </c>
      <c r="U3689" t="s">
        <v>20516</v>
      </c>
      <c r="V3689" s="2">
        <v>39934</v>
      </c>
      <c r="W3689" s="7">
        <f t="shared" si="332"/>
        <v>2009</v>
      </c>
      <c r="X3689" s="2">
        <v>39924</v>
      </c>
      <c r="Y3689" t="s">
        <v>6</v>
      </c>
      <c r="Z3689" t="s">
        <v>7</v>
      </c>
      <c r="AA3689" t="s">
        <v>267</v>
      </c>
      <c r="AB3689">
        <v>8</v>
      </c>
      <c r="AC3689">
        <v>6372</v>
      </c>
      <c r="AD3689">
        <v>12145</v>
      </c>
      <c r="AE3689" t="s">
        <v>23816</v>
      </c>
      <c r="AF3689" t="s">
        <v>27034</v>
      </c>
      <c r="AG3689">
        <f t="shared" si="333"/>
        <v>5</v>
      </c>
      <c r="AI3689" t="str">
        <f t="shared" si="334"/>
        <v/>
      </c>
      <c r="AJ3689">
        <f t="shared" si="331"/>
        <v>0</v>
      </c>
      <c r="AK3689" t="str">
        <f t="shared" si="335"/>
        <v/>
      </c>
    </row>
    <row r="3690" spans="1:37" x14ac:dyDescent="0.25">
      <c r="A3690" s="1">
        <v>7.2916666666666671E-2</v>
      </c>
      <c r="B3690">
        <v>8</v>
      </c>
      <c r="C3690">
        <v>0</v>
      </c>
      <c r="D3690" t="s">
        <v>5541</v>
      </c>
      <c r="E3690">
        <v>0</v>
      </c>
      <c r="F3690">
        <v>0</v>
      </c>
      <c r="G3690" t="s">
        <v>5</v>
      </c>
      <c r="H3690" s="2">
        <v>40056</v>
      </c>
      <c r="I3690" s="2">
        <v>39999</v>
      </c>
      <c r="J3690" t="s">
        <v>3</v>
      </c>
      <c r="K3690">
        <v>216</v>
      </c>
      <c r="L3690">
        <v>16.5</v>
      </c>
      <c r="M3690">
        <v>185.41</v>
      </c>
      <c r="N3690">
        <v>0</v>
      </c>
      <c r="O3690">
        <v>0</v>
      </c>
      <c r="P3690">
        <v>185.41</v>
      </c>
      <c r="Q3690" t="s">
        <v>0</v>
      </c>
      <c r="R3690">
        <v>0</v>
      </c>
      <c r="S3690">
        <v>0</v>
      </c>
      <c r="T3690" t="s">
        <v>27046</v>
      </c>
      <c r="U3690" t="s">
        <v>20524</v>
      </c>
      <c r="V3690" s="2">
        <v>39935</v>
      </c>
      <c r="W3690" s="7">
        <f t="shared" si="332"/>
        <v>2009</v>
      </c>
      <c r="X3690" s="2">
        <v>39925</v>
      </c>
      <c r="Y3690" t="s">
        <v>93</v>
      </c>
      <c r="Z3690" t="s">
        <v>62</v>
      </c>
      <c r="AA3690" t="s">
        <v>298</v>
      </c>
      <c r="AB3690">
        <v>2</v>
      </c>
      <c r="AC3690">
        <v>3176</v>
      </c>
      <c r="AD3690">
        <v>12146</v>
      </c>
      <c r="AE3690" t="s">
        <v>21627</v>
      </c>
      <c r="AF3690" t="s">
        <v>27034</v>
      </c>
      <c r="AG3690">
        <f t="shared" si="333"/>
        <v>5</v>
      </c>
      <c r="AI3690" t="str">
        <f t="shared" si="334"/>
        <v/>
      </c>
      <c r="AJ3690">
        <f t="shared" si="331"/>
        <v>0</v>
      </c>
      <c r="AK3690" t="str">
        <f t="shared" si="335"/>
        <v/>
      </c>
    </row>
    <row r="3691" spans="1:37" x14ac:dyDescent="0.25">
      <c r="A3691" s="1">
        <v>2.7777777777777776E-2</v>
      </c>
      <c r="B3691">
        <v>0</v>
      </c>
      <c r="C3691">
        <v>0</v>
      </c>
      <c r="D3691" t="s">
        <v>5542</v>
      </c>
      <c r="E3691">
        <v>0</v>
      </c>
      <c r="F3691">
        <v>0</v>
      </c>
      <c r="G3691" t="s">
        <v>5</v>
      </c>
      <c r="H3691" s="2">
        <v>39988</v>
      </c>
      <c r="I3691" s="2">
        <v>39979</v>
      </c>
      <c r="J3691" t="s">
        <v>3</v>
      </c>
      <c r="K3691">
        <v>148</v>
      </c>
      <c r="L3691">
        <v>15.5</v>
      </c>
      <c r="M3691">
        <v>128.13999999999999</v>
      </c>
      <c r="N3691">
        <v>17.47</v>
      </c>
      <c r="O3691">
        <v>12</v>
      </c>
      <c r="P3691">
        <v>145.61000000000001</v>
      </c>
      <c r="Q3691" t="s">
        <v>0</v>
      </c>
      <c r="R3691">
        <v>0</v>
      </c>
      <c r="S3691">
        <v>0</v>
      </c>
      <c r="T3691" t="s">
        <v>27046</v>
      </c>
      <c r="U3691" t="s">
        <v>20516</v>
      </c>
      <c r="V3691" s="2">
        <v>39946</v>
      </c>
      <c r="W3691" s="7">
        <f t="shared" si="332"/>
        <v>2009</v>
      </c>
      <c r="X3691" s="2">
        <v>39925</v>
      </c>
      <c r="Y3691" t="s">
        <v>6</v>
      </c>
      <c r="Z3691" t="s">
        <v>5543</v>
      </c>
      <c r="AA3691" t="s">
        <v>5544</v>
      </c>
      <c r="AB3691">
        <v>7</v>
      </c>
      <c r="AC3691">
        <v>6373</v>
      </c>
      <c r="AD3691">
        <v>12147</v>
      </c>
      <c r="AE3691" t="s">
        <v>23817</v>
      </c>
      <c r="AF3691" t="s">
        <v>27034</v>
      </c>
      <c r="AG3691">
        <f t="shared" si="333"/>
        <v>5</v>
      </c>
      <c r="AI3691" t="str">
        <f t="shared" si="334"/>
        <v/>
      </c>
      <c r="AJ3691">
        <f t="shared" si="331"/>
        <v>0</v>
      </c>
      <c r="AK3691" t="str">
        <f t="shared" si="335"/>
        <v/>
      </c>
    </row>
    <row r="3692" spans="1:37" x14ac:dyDescent="0.25">
      <c r="A3692" s="1">
        <v>2.7777777777777776E-2</v>
      </c>
      <c r="B3692">
        <v>0</v>
      </c>
      <c r="C3692">
        <v>0</v>
      </c>
      <c r="D3692" t="s">
        <v>5545</v>
      </c>
      <c r="E3692">
        <v>0</v>
      </c>
      <c r="F3692">
        <v>0</v>
      </c>
      <c r="G3692" t="s">
        <v>5</v>
      </c>
      <c r="H3692" s="2">
        <v>39931</v>
      </c>
      <c r="I3692" s="2">
        <v>39930</v>
      </c>
      <c r="J3692" t="s">
        <v>3</v>
      </c>
      <c r="K3692">
        <v>205</v>
      </c>
      <c r="L3692">
        <v>15.5</v>
      </c>
      <c r="M3692">
        <v>177.49</v>
      </c>
      <c r="N3692">
        <v>0</v>
      </c>
      <c r="O3692">
        <v>0</v>
      </c>
      <c r="P3692">
        <v>177.49</v>
      </c>
      <c r="Q3692" t="s">
        <v>0</v>
      </c>
      <c r="R3692">
        <v>0</v>
      </c>
      <c r="S3692">
        <v>0</v>
      </c>
      <c r="T3692" t="s">
        <v>27046</v>
      </c>
      <c r="U3692" t="s">
        <v>20517</v>
      </c>
      <c r="V3692" s="2">
        <v>39927</v>
      </c>
      <c r="W3692" s="7">
        <f t="shared" si="332"/>
        <v>2009</v>
      </c>
      <c r="X3692" s="2">
        <v>39925</v>
      </c>
      <c r="Y3692" t="s">
        <v>6</v>
      </c>
      <c r="Z3692" t="s">
        <v>7</v>
      </c>
      <c r="AA3692" t="s">
        <v>16</v>
      </c>
      <c r="AB3692">
        <v>1</v>
      </c>
      <c r="AC3692">
        <v>5023</v>
      </c>
      <c r="AD3692">
        <v>12148</v>
      </c>
      <c r="AE3692" t="s">
        <v>22530</v>
      </c>
      <c r="AF3692" t="s">
        <v>27034</v>
      </c>
      <c r="AG3692">
        <f t="shared" si="333"/>
        <v>5</v>
      </c>
      <c r="AI3692" t="str">
        <f t="shared" si="334"/>
        <v/>
      </c>
      <c r="AJ3692">
        <f t="shared" si="331"/>
        <v>0</v>
      </c>
      <c r="AK3692" t="str">
        <f t="shared" si="335"/>
        <v/>
      </c>
    </row>
    <row r="3693" spans="1:37" x14ac:dyDescent="0.25">
      <c r="A3693" s="1">
        <v>0.10416666666666667</v>
      </c>
      <c r="B3693">
        <v>5</v>
      </c>
      <c r="C3693">
        <v>0</v>
      </c>
      <c r="D3693" t="s">
        <v>5546</v>
      </c>
      <c r="E3693">
        <v>0</v>
      </c>
      <c r="F3693">
        <v>0</v>
      </c>
      <c r="G3693" t="s">
        <v>5</v>
      </c>
      <c r="H3693" s="2">
        <v>39931</v>
      </c>
      <c r="I3693" s="2">
        <v>39931</v>
      </c>
      <c r="J3693" t="s">
        <v>3</v>
      </c>
      <c r="K3693">
        <v>185</v>
      </c>
      <c r="L3693">
        <v>15.5</v>
      </c>
      <c r="M3693">
        <v>160.16999999999999</v>
      </c>
      <c r="N3693">
        <v>0</v>
      </c>
      <c r="O3693">
        <v>0</v>
      </c>
      <c r="P3693">
        <v>160.16999999999999</v>
      </c>
      <c r="Q3693" t="s">
        <v>0</v>
      </c>
      <c r="R3693">
        <v>0</v>
      </c>
      <c r="S3693">
        <v>0</v>
      </c>
      <c r="T3693" t="s">
        <v>27313</v>
      </c>
      <c r="U3693" t="s">
        <v>20517</v>
      </c>
      <c r="V3693" t="s">
        <v>5547</v>
      </c>
      <c r="W3693" s="7">
        <f t="shared" si="332"/>
        <v>2009</v>
      </c>
      <c r="X3693" s="2">
        <v>39925</v>
      </c>
      <c r="Y3693" t="s">
        <v>32</v>
      </c>
      <c r="Z3693" t="s">
        <v>7</v>
      </c>
      <c r="AA3693" t="s">
        <v>326</v>
      </c>
      <c r="AB3693">
        <v>9</v>
      </c>
      <c r="AC3693">
        <v>2587</v>
      </c>
      <c r="AD3693">
        <v>12149</v>
      </c>
      <c r="AE3693" t="s">
        <v>21423</v>
      </c>
      <c r="AF3693" t="s">
        <v>27034</v>
      </c>
      <c r="AG3693">
        <f t="shared" si="333"/>
        <v>39</v>
      </c>
      <c r="AH3693" t="str">
        <f>MID(V3693,1,31)</f>
        <v xml:space="preserve">לחצן אדים נתקע                 </v>
      </c>
      <c r="AI3693" t="str">
        <f t="shared" si="334"/>
        <v>לחצן אדים נתקע</v>
      </c>
      <c r="AJ3693">
        <f t="shared" si="331"/>
        <v>14</v>
      </c>
      <c r="AK3693" t="str">
        <f t="shared" si="335"/>
        <v>לחצן אדים נתקע,לחצן אדים נתקע</v>
      </c>
    </row>
    <row r="3694" spans="1:37" x14ac:dyDescent="0.25">
      <c r="A3694" s="1">
        <v>4.8611111111111112E-2</v>
      </c>
      <c r="B3694">
        <v>5</v>
      </c>
      <c r="C3694">
        <v>0</v>
      </c>
      <c r="D3694" t="s">
        <v>5548</v>
      </c>
      <c r="E3694">
        <v>0</v>
      </c>
      <c r="F3694">
        <v>0</v>
      </c>
      <c r="G3694" t="s">
        <v>5</v>
      </c>
      <c r="H3694" s="2">
        <v>39930</v>
      </c>
      <c r="I3694" s="2">
        <v>39929</v>
      </c>
      <c r="J3694" t="s">
        <v>3</v>
      </c>
      <c r="K3694">
        <v>195</v>
      </c>
      <c r="L3694">
        <v>15.5</v>
      </c>
      <c r="M3694">
        <v>168.83</v>
      </c>
      <c r="N3694">
        <v>0</v>
      </c>
      <c r="O3694">
        <v>0</v>
      </c>
      <c r="P3694">
        <v>168.83</v>
      </c>
      <c r="Q3694" t="s">
        <v>0</v>
      </c>
      <c r="R3694">
        <v>0</v>
      </c>
      <c r="S3694">
        <v>0</v>
      </c>
      <c r="T3694" t="s">
        <v>27046</v>
      </c>
      <c r="U3694" t="s">
        <v>20517</v>
      </c>
      <c r="V3694" s="2">
        <v>39935</v>
      </c>
      <c r="W3694" s="7">
        <f t="shared" si="332"/>
        <v>2009</v>
      </c>
      <c r="X3694" s="2">
        <v>39925</v>
      </c>
      <c r="Y3694" t="s">
        <v>118</v>
      </c>
      <c r="Z3694" t="s">
        <v>7</v>
      </c>
      <c r="AA3694" t="s">
        <v>75</v>
      </c>
      <c r="AB3694">
        <v>1</v>
      </c>
      <c r="AC3694">
        <v>2399</v>
      </c>
      <c r="AD3694">
        <v>12150</v>
      </c>
      <c r="AE3694" t="s">
        <v>21363</v>
      </c>
      <c r="AF3694" t="s">
        <v>27034</v>
      </c>
      <c r="AG3694">
        <f t="shared" si="333"/>
        <v>5</v>
      </c>
      <c r="AI3694" t="str">
        <f t="shared" si="334"/>
        <v/>
      </c>
      <c r="AJ3694">
        <f t="shared" si="331"/>
        <v>0</v>
      </c>
      <c r="AK3694" t="str">
        <f t="shared" si="335"/>
        <v/>
      </c>
    </row>
    <row r="3695" spans="1:37" x14ac:dyDescent="0.25">
      <c r="A3695" s="1">
        <v>0.14583333333333334</v>
      </c>
      <c r="B3695">
        <v>100</v>
      </c>
      <c r="C3695">
        <v>0</v>
      </c>
      <c r="D3695" t="s">
        <v>5549</v>
      </c>
      <c r="E3695">
        <v>0</v>
      </c>
      <c r="F3695">
        <v>0</v>
      </c>
      <c r="G3695" t="s">
        <v>5</v>
      </c>
      <c r="H3695" s="2">
        <v>39925</v>
      </c>
      <c r="I3695" s="2">
        <v>39925</v>
      </c>
      <c r="J3695" t="s">
        <v>3</v>
      </c>
      <c r="K3695">
        <v>390</v>
      </c>
      <c r="L3695">
        <v>15.5</v>
      </c>
      <c r="M3695">
        <v>337.66</v>
      </c>
      <c r="N3695">
        <v>0</v>
      </c>
      <c r="O3695">
        <v>0</v>
      </c>
      <c r="P3695">
        <v>337.66</v>
      </c>
      <c r="Q3695" t="s">
        <v>0</v>
      </c>
      <c r="R3695">
        <v>0</v>
      </c>
      <c r="S3695">
        <v>180</v>
      </c>
      <c r="T3695" t="s">
        <v>27046</v>
      </c>
      <c r="U3695" t="s">
        <v>20516</v>
      </c>
      <c r="V3695" s="2">
        <v>39935</v>
      </c>
      <c r="W3695" s="7">
        <f t="shared" si="332"/>
        <v>2009</v>
      </c>
      <c r="X3695" s="2">
        <v>39925</v>
      </c>
      <c r="Y3695" t="s">
        <v>12</v>
      </c>
      <c r="Z3695" t="s">
        <v>7</v>
      </c>
      <c r="AA3695" t="s">
        <v>41</v>
      </c>
      <c r="AB3695">
        <v>8</v>
      </c>
      <c r="AC3695">
        <v>232</v>
      </c>
      <c r="AD3695">
        <v>12151</v>
      </c>
      <c r="AE3695" t="s">
        <v>20604</v>
      </c>
      <c r="AF3695" t="s">
        <v>27034</v>
      </c>
      <c r="AG3695">
        <f t="shared" si="333"/>
        <v>5</v>
      </c>
      <c r="AI3695" t="str">
        <f t="shared" si="334"/>
        <v/>
      </c>
      <c r="AJ3695">
        <f t="shared" si="331"/>
        <v>0</v>
      </c>
      <c r="AK3695" t="str">
        <f t="shared" si="335"/>
        <v/>
      </c>
    </row>
    <row r="3696" spans="1:37" x14ac:dyDescent="0.25">
      <c r="A3696" s="1">
        <v>2.0833333333333332E-2</v>
      </c>
      <c r="B3696">
        <v>0</v>
      </c>
      <c r="C3696">
        <v>0</v>
      </c>
      <c r="D3696" t="s">
        <v>5550</v>
      </c>
      <c r="E3696">
        <v>0</v>
      </c>
      <c r="F3696">
        <v>0</v>
      </c>
      <c r="G3696" t="s">
        <v>5</v>
      </c>
      <c r="H3696" s="2">
        <v>39941</v>
      </c>
      <c r="I3696" s="2">
        <v>39941</v>
      </c>
      <c r="J3696" t="s">
        <v>3</v>
      </c>
      <c r="K3696">
        <v>167</v>
      </c>
      <c r="L3696">
        <v>15.5</v>
      </c>
      <c r="M3696">
        <v>144.59</v>
      </c>
      <c r="N3696">
        <v>0</v>
      </c>
      <c r="O3696">
        <v>0</v>
      </c>
      <c r="P3696">
        <v>144.59</v>
      </c>
      <c r="Q3696" t="s">
        <v>0</v>
      </c>
      <c r="R3696">
        <v>0</v>
      </c>
      <c r="S3696">
        <v>0</v>
      </c>
      <c r="T3696" t="s">
        <v>27046</v>
      </c>
      <c r="U3696" t="s">
        <v>20516</v>
      </c>
      <c r="V3696" s="2">
        <v>39931</v>
      </c>
      <c r="W3696" s="7">
        <f t="shared" si="332"/>
        <v>2009</v>
      </c>
      <c r="X3696" s="2">
        <v>39926</v>
      </c>
      <c r="Y3696" t="s">
        <v>35</v>
      </c>
      <c r="Z3696" t="s">
        <v>7</v>
      </c>
      <c r="AA3696" t="s">
        <v>4231</v>
      </c>
      <c r="AB3696">
        <v>0</v>
      </c>
      <c r="AC3696">
        <v>3082</v>
      </c>
      <c r="AD3696">
        <v>12152</v>
      </c>
      <c r="AE3696" t="s">
        <v>21592</v>
      </c>
      <c r="AF3696" t="s">
        <v>27034</v>
      </c>
      <c r="AG3696">
        <f t="shared" si="333"/>
        <v>5</v>
      </c>
      <c r="AI3696" t="str">
        <f t="shared" si="334"/>
        <v/>
      </c>
      <c r="AJ3696">
        <f t="shared" si="331"/>
        <v>0</v>
      </c>
      <c r="AK3696" t="str">
        <f t="shared" si="335"/>
        <v/>
      </c>
    </row>
    <row r="3697" spans="1:37" x14ac:dyDescent="0.25">
      <c r="A3697" s="1">
        <v>6.25E-2</v>
      </c>
      <c r="B3697">
        <v>5</v>
      </c>
      <c r="C3697">
        <v>0</v>
      </c>
      <c r="D3697" t="s">
        <v>5113</v>
      </c>
      <c r="E3697">
        <v>0</v>
      </c>
      <c r="F3697">
        <v>0</v>
      </c>
      <c r="G3697" t="s">
        <v>5</v>
      </c>
      <c r="H3697" s="2">
        <v>39955</v>
      </c>
      <c r="I3697" s="2">
        <v>39947</v>
      </c>
      <c r="J3697" t="s">
        <v>3</v>
      </c>
      <c r="K3697">
        <v>277</v>
      </c>
      <c r="L3697">
        <v>15.5</v>
      </c>
      <c r="M3697">
        <v>239.83</v>
      </c>
      <c r="N3697">
        <v>0</v>
      </c>
      <c r="O3697">
        <v>0</v>
      </c>
      <c r="P3697">
        <v>239.83</v>
      </c>
      <c r="Q3697" t="s">
        <v>0</v>
      </c>
      <c r="R3697">
        <v>0</v>
      </c>
      <c r="S3697">
        <v>0</v>
      </c>
      <c r="T3697" t="s">
        <v>1254</v>
      </c>
      <c r="U3697" t="s">
        <v>20524</v>
      </c>
      <c r="V3697" t="s">
        <v>5551</v>
      </c>
      <c r="W3697" s="7">
        <f t="shared" si="332"/>
        <v>2009</v>
      </c>
      <c r="X3697" s="2">
        <v>39926</v>
      </c>
      <c r="Y3697" t="s">
        <v>32</v>
      </c>
      <c r="Z3697" t="s">
        <v>7</v>
      </c>
      <c r="AA3697" t="s">
        <v>86</v>
      </c>
      <c r="AB3697">
        <v>9</v>
      </c>
      <c r="AC3697">
        <v>6241</v>
      </c>
      <c r="AD3697">
        <v>12153</v>
      </c>
      <c r="AE3697" t="s">
        <v>23693</v>
      </c>
      <c r="AF3697" t="s">
        <v>27034</v>
      </c>
      <c r="AG3697">
        <f t="shared" si="333"/>
        <v>39</v>
      </c>
      <c r="AH3697" t="str">
        <f>MID(V3697,1,31)</f>
        <v xml:space="preserve">פקק לא נפתח                    </v>
      </c>
      <c r="AI3697" t="str">
        <f t="shared" si="334"/>
        <v>פקק לא נפתח</v>
      </c>
      <c r="AJ3697">
        <f t="shared" si="331"/>
        <v>11</v>
      </c>
      <c r="AK3697" t="str">
        <f t="shared" si="335"/>
        <v>פקק לא נפתח,פקק לא נפתח</v>
      </c>
    </row>
    <row r="3698" spans="1:37" x14ac:dyDescent="0.25">
      <c r="A3698" s="1">
        <v>6.25E-2</v>
      </c>
      <c r="B3698">
        <v>5</v>
      </c>
      <c r="C3698">
        <v>0</v>
      </c>
      <c r="D3698" t="s">
        <v>5552</v>
      </c>
      <c r="E3698">
        <v>0</v>
      </c>
      <c r="F3698">
        <v>0</v>
      </c>
      <c r="G3698" t="s">
        <v>5</v>
      </c>
      <c r="H3698" s="2">
        <v>39931</v>
      </c>
      <c r="I3698" s="2">
        <v>39930</v>
      </c>
      <c r="J3698" t="s">
        <v>3</v>
      </c>
      <c r="K3698">
        <v>254</v>
      </c>
      <c r="L3698">
        <v>15.5</v>
      </c>
      <c r="M3698">
        <v>219.91</v>
      </c>
      <c r="N3698">
        <v>0</v>
      </c>
      <c r="O3698">
        <v>0</v>
      </c>
      <c r="P3698">
        <v>219.91</v>
      </c>
      <c r="Q3698" t="s">
        <v>0</v>
      </c>
      <c r="R3698">
        <v>0</v>
      </c>
      <c r="S3698">
        <v>0</v>
      </c>
      <c r="T3698" t="s">
        <v>27046</v>
      </c>
      <c r="U3698" t="s">
        <v>20520</v>
      </c>
      <c r="V3698" s="2">
        <v>39940</v>
      </c>
      <c r="W3698" s="7">
        <f t="shared" si="332"/>
        <v>2009</v>
      </c>
      <c r="X3698" s="2">
        <v>39926</v>
      </c>
      <c r="Y3698" t="s">
        <v>430</v>
      </c>
      <c r="Z3698" t="s">
        <v>7</v>
      </c>
      <c r="AA3698" t="s">
        <v>215</v>
      </c>
      <c r="AB3698">
        <v>9</v>
      </c>
      <c r="AC3698">
        <v>3105</v>
      </c>
      <c r="AD3698">
        <v>12154</v>
      </c>
      <c r="AE3698" t="s">
        <v>21602</v>
      </c>
      <c r="AF3698" t="s">
        <v>27034</v>
      </c>
      <c r="AG3698">
        <f t="shared" si="333"/>
        <v>5</v>
      </c>
      <c r="AI3698" t="str">
        <f t="shared" si="334"/>
        <v/>
      </c>
      <c r="AJ3698">
        <f t="shared" si="331"/>
        <v>0</v>
      </c>
      <c r="AK3698" t="str">
        <f t="shared" si="335"/>
        <v/>
      </c>
    </row>
    <row r="3699" spans="1:37" x14ac:dyDescent="0.25">
      <c r="A3699" s="1">
        <v>0.1111111111111111</v>
      </c>
      <c r="B3699">
        <v>38</v>
      </c>
      <c r="C3699">
        <v>0</v>
      </c>
      <c r="D3699" t="s">
        <v>5553</v>
      </c>
      <c r="E3699">
        <v>0</v>
      </c>
      <c r="F3699">
        <v>0</v>
      </c>
      <c r="G3699" t="s">
        <v>5</v>
      </c>
      <c r="H3699" s="2">
        <v>39940</v>
      </c>
      <c r="I3699" s="2">
        <v>39939</v>
      </c>
      <c r="J3699" t="s">
        <v>3</v>
      </c>
      <c r="K3699">
        <v>374</v>
      </c>
      <c r="L3699">
        <v>15.5</v>
      </c>
      <c r="M3699">
        <v>323.81</v>
      </c>
      <c r="N3699">
        <v>0</v>
      </c>
      <c r="O3699">
        <v>0</v>
      </c>
      <c r="P3699">
        <v>323.81</v>
      </c>
      <c r="Q3699" t="s">
        <v>0</v>
      </c>
      <c r="R3699">
        <v>0</v>
      </c>
      <c r="S3699">
        <v>0</v>
      </c>
      <c r="T3699" t="s">
        <v>27046</v>
      </c>
      <c r="U3699" t="s">
        <v>20524</v>
      </c>
      <c r="V3699" s="2">
        <v>39940</v>
      </c>
      <c r="W3699" s="7">
        <f t="shared" si="332"/>
        <v>2009</v>
      </c>
      <c r="X3699" s="2">
        <v>39926</v>
      </c>
      <c r="Y3699" t="s">
        <v>12</v>
      </c>
      <c r="Z3699" t="s">
        <v>7</v>
      </c>
      <c r="AA3699" t="s">
        <v>358</v>
      </c>
      <c r="AB3699">
        <v>9</v>
      </c>
      <c r="AC3699">
        <v>4821</v>
      </c>
      <c r="AD3699">
        <v>12155</v>
      </c>
      <c r="AE3699" t="s">
        <v>22339</v>
      </c>
      <c r="AF3699" t="s">
        <v>27034</v>
      </c>
      <c r="AG3699">
        <f t="shared" si="333"/>
        <v>5</v>
      </c>
      <c r="AI3699" t="str">
        <f t="shared" si="334"/>
        <v/>
      </c>
      <c r="AJ3699">
        <f t="shared" si="331"/>
        <v>0</v>
      </c>
      <c r="AK3699" t="str">
        <f t="shared" si="335"/>
        <v/>
      </c>
    </row>
    <row r="3700" spans="1:37" x14ac:dyDescent="0.25">
      <c r="A3700" s="1">
        <v>4.8611111111111112E-2</v>
      </c>
      <c r="B3700">
        <v>5</v>
      </c>
      <c r="C3700">
        <v>0</v>
      </c>
      <c r="D3700" t="s">
        <v>5554</v>
      </c>
      <c r="E3700">
        <v>0</v>
      </c>
      <c r="F3700">
        <v>0</v>
      </c>
      <c r="G3700" t="s">
        <v>5</v>
      </c>
      <c r="H3700" s="2">
        <v>39946</v>
      </c>
      <c r="I3700" s="2">
        <v>39946</v>
      </c>
      <c r="J3700" t="s">
        <v>3</v>
      </c>
      <c r="K3700">
        <v>179</v>
      </c>
      <c r="L3700">
        <v>15.5</v>
      </c>
      <c r="M3700">
        <v>154.97999999999999</v>
      </c>
      <c r="N3700">
        <v>0</v>
      </c>
      <c r="O3700">
        <v>0</v>
      </c>
      <c r="P3700">
        <v>154.97999999999999</v>
      </c>
      <c r="Q3700" t="s">
        <v>0</v>
      </c>
      <c r="R3700">
        <v>0</v>
      </c>
      <c r="S3700">
        <v>0</v>
      </c>
      <c r="T3700" t="s">
        <v>27046</v>
      </c>
      <c r="U3700" t="s">
        <v>20517</v>
      </c>
      <c r="V3700" t="s">
        <v>2</v>
      </c>
      <c r="W3700" s="7">
        <f t="shared" si="332"/>
        <v>2009</v>
      </c>
      <c r="X3700" s="2">
        <v>39926</v>
      </c>
      <c r="Y3700" t="s">
        <v>32</v>
      </c>
      <c r="Z3700" t="s">
        <v>7</v>
      </c>
      <c r="AA3700" t="s">
        <v>1046</v>
      </c>
      <c r="AB3700">
        <v>9</v>
      </c>
      <c r="AC3700">
        <v>1639</v>
      </c>
      <c r="AD3700">
        <v>12156</v>
      </c>
      <c r="AE3700" t="s">
        <v>21097</v>
      </c>
      <c r="AF3700" t="s">
        <v>27034</v>
      </c>
      <c r="AG3700">
        <f t="shared" si="333"/>
        <v>8</v>
      </c>
      <c r="AI3700" t="str">
        <f t="shared" si="334"/>
        <v/>
      </c>
      <c r="AJ3700">
        <f t="shared" si="331"/>
        <v>0</v>
      </c>
      <c r="AK3700" t="str">
        <f t="shared" si="335"/>
        <v/>
      </c>
    </row>
    <row r="3701" spans="1:37" x14ac:dyDescent="0.25">
      <c r="A3701" s="1">
        <v>2.0833333333333332E-2</v>
      </c>
      <c r="B3701">
        <v>0</v>
      </c>
      <c r="C3701">
        <v>0</v>
      </c>
      <c r="D3701" t="s">
        <v>5555</v>
      </c>
      <c r="E3701">
        <v>0</v>
      </c>
      <c r="F3701">
        <v>0</v>
      </c>
      <c r="G3701" t="s">
        <v>5</v>
      </c>
      <c r="H3701" s="2">
        <v>39947</v>
      </c>
      <c r="I3701" s="2">
        <v>39947</v>
      </c>
      <c r="J3701" t="s">
        <v>3</v>
      </c>
      <c r="K3701">
        <v>125</v>
      </c>
      <c r="L3701">
        <v>15.5</v>
      </c>
      <c r="M3701">
        <v>108.23</v>
      </c>
      <c r="N3701">
        <v>0</v>
      </c>
      <c r="O3701">
        <v>0</v>
      </c>
      <c r="P3701">
        <v>108.23</v>
      </c>
      <c r="Q3701" t="s">
        <v>0</v>
      </c>
      <c r="R3701">
        <v>0</v>
      </c>
      <c r="S3701">
        <v>0</v>
      </c>
      <c r="T3701" t="s">
        <v>27046</v>
      </c>
      <c r="U3701" t="s">
        <v>20517</v>
      </c>
      <c r="V3701" s="2">
        <v>39936</v>
      </c>
      <c r="W3701" s="7">
        <f t="shared" si="332"/>
        <v>2009</v>
      </c>
      <c r="X3701" s="2">
        <v>39926</v>
      </c>
      <c r="Y3701" t="s">
        <v>443</v>
      </c>
      <c r="AA3701" t="s">
        <v>5556</v>
      </c>
      <c r="AB3701">
        <v>0</v>
      </c>
      <c r="AC3701">
        <v>6375</v>
      </c>
      <c r="AD3701">
        <v>12157</v>
      </c>
      <c r="AE3701" t="s">
        <v>23819</v>
      </c>
      <c r="AF3701" t="s">
        <v>27034</v>
      </c>
      <c r="AG3701">
        <f t="shared" si="333"/>
        <v>5</v>
      </c>
      <c r="AI3701" t="str">
        <f t="shared" si="334"/>
        <v/>
      </c>
      <c r="AJ3701">
        <f t="shared" si="331"/>
        <v>0</v>
      </c>
      <c r="AK3701" t="str">
        <f t="shared" si="335"/>
        <v/>
      </c>
    </row>
    <row r="3702" spans="1:37" x14ac:dyDescent="0.25">
      <c r="A3702" s="1">
        <v>6.25E-2</v>
      </c>
      <c r="B3702">
        <v>0</v>
      </c>
      <c r="C3702" t="s">
        <v>5557</v>
      </c>
      <c r="D3702" t="s">
        <v>5558</v>
      </c>
      <c r="E3702">
        <v>0</v>
      </c>
      <c r="F3702">
        <v>0</v>
      </c>
      <c r="G3702" t="s">
        <v>5</v>
      </c>
      <c r="H3702" s="2">
        <v>39982</v>
      </c>
      <c r="I3702" s="2">
        <v>39979</v>
      </c>
      <c r="J3702" t="s">
        <v>3</v>
      </c>
      <c r="K3702">
        <v>338</v>
      </c>
      <c r="L3702">
        <v>15.5</v>
      </c>
      <c r="M3702">
        <v>292.64</v>
      </c>
      <c r="N3702">
        <v>0</v>
      </c>
      <c r="O3702">
        <v>0</v>
      </c>
      <c r="P3702">
        <v>292.64</v>
      </c>
      <c r="Q3702" t="s">
        <v>0</v>
      </c>
      <c r="R3702">
        <v>0</v>
      </c>
      <c r="S3702">
        <v>0</v>
      </c>
      <c r="T3702" t="s">
        <v>27046</v>
      </c>
      <c r="U3702" t="s">
        <v>20520</v>
      </c>
      <c r="V3702" s="2">
        <v>39947</v>
      </c>
      <c r="W3702" s="7">
        <f t="shared" si="332"/>
        <v>2009</v>
      </c>
      <c r="X3702" s="2">
        <v>39926</v>
      </c>
      <c r="Y3702" t="s">
        <v>6</v>
      </c>
      <c r="Z3702" t="s">
        <v>7</v>
      </c>
      <c r="AA3702" t="s">
        <v>527</v>
      </c>
      <c r="AB3702">
        <v>3</v>
      </c>
      <c r="AC3702">
        <v>6374</v>
      </c>
      <c r="AD3702">
        <v>12158</v>
      </c>
      <c r="AE3702" t="s">
        <v>23818</v>
      </c>
      <c r="AF3702" t="s">
        <v>27034</v>
      </c>
      <c r="AG3702">
        <f t="shared" si="333"/>
        <v>5</v>
      </c>
      <c r="AI3702" t="str">
        <f t="shared" si="334"/>
        <v/>
      </c>
      <c r="AJ3702">
        <f t="shared" si="331"/>
        <v>0</v>
      </c>
      <c r="AK3702" t="str">
        <f t="shared" si="335"/>
        <v/>
      </c>
    </row>
    <row r="3703" spans="1:37" x14ac:dyDescent="0.25">
      <c r="A3703" s="1">
        <v>2.7777777777777776E-2</v>
      </c>
      <c r="B3703">
        <v>30</v>
      </c>
      <c r="C3703">
        <v>0</v>
      </c>
      <c r="D3703" t="s">
        <v>5559</v>
      </c>
      <c r="E3703">
        <v>0</v>
      </c>
      <c r="F3703">
        <v>0</v>
      </c>
      <c r="G3703" t="s">
        <v>5</v>
      </c>
      <c r="H3703" s="2">
        <v>39939</v>
      </c>
      <c r="I3703" s="2">
        <v>39939</v>
      </c>
      <c r="J3703" t="s">
        <v>3</v>
      </c>
      <c r="K3703">
        <v>188</v>
      </c>
      <c r="L3703">
        <v>15.5</v>
      </c>
      <c r="M3703">
        <v>162.77000000000001</v>
      </c>
      <c r="N3703">
        <v>0</v>
      </c>
      <c r="O3703">
        <v>0</v>
      </c>
      <c r="P3703">
        <v>162.77000000000001</v>
      </c>
      <c r="Q3703" t="s">
        <v>0</v>
      </c>
      <c r="R3703">
        <v>0</v>
      </c>
      <c r="S3703">
        <v>188</v>
      </c>
      <c r="T3703" t="s">
        <v>27046</v>
      </c>
      <c r="U3703" t="s">
        <v>20517</v>
      </c>
      <c r="V3703" s="2">
        <v>39937</v>
      </c>
      <c r="W3703" s="7">
        <f t="shared" si="332"/>
        <v>2009</v>
      </c>
      <c r="X3703" s="2">
        <v>39927</v>
      </c>
      <c r="Y3703" t="s">
        <v>80</v>
      </c>
      <c r="Z3703" t="s">
        <v>7</v>
      </c>
      <c r="AA3703" t="s">
        <v>1716</v>
      </c>
      <c r="AB3703">
        <v>5</v>
      </c>
      <c r="AC3703">
        <v>6376</v>
      </c>
      <c r="AD3703">
        <v>12159</v>
      </c>
      <c r="AE3703" t="s">
        <v>23820</v>
      </c>
      <c r="AF3703" t="s">
        <v>27034</v>
      </c>
      <c r="AG3703">
        <f t="shared" si="333"/>
        <v>5</v>
      </c>
      <c r="AI3703" t="str">
        <f t="shared" si="334"/>
        <v/>
      </c>
      <c r="AJ3703">
        <f t="shared" si="331"/>
        <v>0</v>
      </c>
      <c r="AK3703" t="str">
        <f t="shared" si="335"/>
        <v/>
      </c>
    </row>
    <row r="3704" spans="1:37" x14ac:dyDescent="0.25">
      <c r="A3704" s="1">
        <v>5.2083333333333336E-2</v>
      </c>
      <c r="B3704">
        <v>6</v>
      </c>
      <c r="C3704">
        <v>0</v>
      </c>
      <c r="D3704" t="s">
        <v>5560</v>
      </c>
      <c r="E3704">
        <v>0</v>
      </c>
      <c r="F3704">
        <v>0</v>
      </c>
      <c r="G3704" t="s">
        <v>5</v>
      </c>
      <c r="H3704" s="2">
        <v>39943</v>
      </c>
      <c r="I3704" s="2">
        <v>39943</v>
      </c>
      <c r="J3704" t="s">
        <v>3</v>
      </c>
      <c r="K3704">
        <v>236</v>
      </c>
      <c r="L3704">
        <v>15.5</v>
      </c>
      <c r="M3704">
        <v>204.33</v>
      </c>
      <c r="N3704">
        <v>0</v>
      </c>
      <c r="O3704">
        <v>0</v>
      </c>
      <c r="P3704">
        <v>204.33</v>
      </c>
      <c r="Q3704" t="s">
        <v>0</v>
      </c>
      <c r="R3704">
        <v>0</v>
      </c>
      <c r="S3704">
        <v>0</v>
      </c>
      <c r="T3704" t="s">
        <v>27046</v>
      </c>
      <c r="U3704" t="s">
        <v>20524</v>
      </c>
      <c r="V3704" s="2">
        <v>39936</v>
      </c>
      <c r="W3704" s="7">
        <f t="shared" si="332"/>
        <v>2009</v>
      </c>
      <c r="X3704" s="2">
        <v>39929</v>
      </c>
      <c r="Y3704" t="s">
        <v>93</v>
      </c>
      <c r="Z3704" t="s">
        <v>556</v>
      </c>
      <c r="AA3704" t="s">
        <v>63</v>
      </c>
      <c r="AB3704">
        <v>2</v>
      </c>
      <c r="AC3704">
        <v>4059</v>
      </c>
      <c r="AD3704">
        <v>12160</v>
      </c>
      <c r="AE3704" t="s">
        <v>21971</v>
      </c>
      <c r="AF3704" t="s">
        <v>27034</v>
      </c>
      <c r="AG3704">
        <f t="shared" si="333"/>
        <v>5</v>
      </c>
      <c r="AI3704" t="str">
        <f t="shared" si="334"/>
        <v/>
      </c>
      <c r="AJ3704">
        <f t="shared" si="331"/>
        <v>0</v>
      </c>
      <c r="AK3704" t="str">
        <f t="shared" si="335"/>
        <v/>
      </c>
    </row>
    <row r="3705" spans="1:37" x14ac:dyDescent="0.25">
      <c r="A3705" s="1">
        <v>2.0833333333333332E-2</v>
      </c>
      <c r="B3705">
        <v>0</v>
      </c>
      <c r="C3705" t="s">
        <v>5561</v>
      </c>
      <c r="D3705" t="s">
        <v>5562</v>
      </c>
      <c r="E3705">
        <v>0</v>
      </c>
      <c r="F3705">
        <v>0</v>
      </c>
      <c r="G3705" t="s">
        <v>5</v>
      </c>
      <c r="H3705" s="2">
        <v>39930</v>
      </c>
      <c r="I3705" s="2">
        <v>39930</v>
      </c>
      <c r="J3705" t="s">
        <v>3</v>
      </c>
      <c r="K3705">
        <v>190</v>
      </c>
      <c r="L3705">
        <v>15.5</v>
      </c>
      <c r="M3705">
        <v>164.5</v>
      </c>
      <c r="N3705">
        <v>0</v>
      </c>
      <c r="O3705">
        <v>0</v>
      </c>
      <c r="P3705">
        <v>164.5</v>
      </c>
      <c r="Q3705" t="s">
        <v>0</v>
      </c>
      <c r="R3705">
        <v>0</v>
      </c>
      <c r="S3705">
        <v>0</v>
      </c>
      <c r="T3705" t="s">
        <v>27046</v>
      </c>
      <c r="U3705" t="s">
        <v>20517</v>
      </c>
      <c r="V3705" s="2">
        <v>39931</v>
      </c>
      <c r="W3705" s="7">
        <f t="shared" si="332"/>
        <v>2009</v>
      </c>
      <c r="X3705" s="2">
        <v>39929</v>
      </c>
      <c r="Y3705" t="s">
        <v>47</v>
      </c>
      <c r="Z3705" t="s">
        <v>7</v>
      </c>
      <c r="AA3705" t="s">
        <v>119</v>
      </c>
      <c r="AB3705">
        <v>1</v>
      </c>
      <c r="AC3705">
        <v>6377</v>
      </c>
      <c r="AD3705">
        <v>12161</v>
      </c>
      <c r="AE3705" t="s">
        <v>23821</v>
      </c>
      <c r="AF3705" t="s">
        <v>27034</v>
      </c>
      <c r="AG3705">
        <f t="shared" si="333"/>
        <v>5</v>
      </c>
      <c r="AI3705" t="str">
        <f t="shared" si="334"/>
        <v/>
      </c>
      <c r="AJ3705">
        <f t="shared" si="331"/>
        <v>0</v>
      </c>
      <c r="AK3705" t="str">
        <f t="shared" si="335"/>
        <v/>
      </c>
    </row>
    <row r="3706" spans="1:37" x14ac:dyDescent="0.25">
      <c r="A3706" s="1">
        <v>6.25E-2</v>
      </c>
      <c r="B3706">
        <v>45</v>
      </c>
      <c r="C3706">
        <v>0</v>
      </c>
      <c r="D3706" t="s">
        <v>5563</v>
      </c>
      <c r="E3706">
        <v>0</v>
      </c>
      <c r="F3706">
        <v>0</v>
      </c>
      <c r="G3706" t="s">
        <v>5</v>
      </c>
      <c r="H3706" s="2">
        <v>39947</v>
      </c>
      <c r="I3706" s="2">
        <v>39946</v>
      </c>
      <c r="J3706" t="s">
        <v>3</v>
      </c>
      <c r="K3706">
        <v>215</v>
      </c>
      <c r="L3706">
        <v>15.5</v>
      </c>
      <c r="M3706">
        <v>186.15</v>
      </c>
      <c r="N3706">
        <v>0</v>
      </c>
      <c r="O3706">
        <v>0</v>
      </c>
      <c r="P3706">
        <v>186.15</v>
      </c>
      <c r="Q3706" t="s">
        <v>0</v>
      </c>
      <c r="R3706">
        <v>0</v>
      </c>
      <c r="S3706">
        <v>170</v>
      </c>
      <c r="T3706" t="s">
        <v>27046</v>
      </c>
      <c r="U3706" t="s">
        <v>20516</v>
      </c>
      <c r="V3706" s="2">
        <v>39939</v>
      </c>
      <c r="W3706" s="7">
        <f t="shared" si="332"/>
        <v>2009</v>
      </c>
      <c r="X3706" s="2">
        <v>39929</v>
      </c>
      <c r="Y3706" t="s">
        <v>370</v>
      </c>
      <c r="Z3706" t="s">
        <v>7</v>
      </c>
      <c r="AA3706" t="s">
        <v>165</v>
      </c>
      <c r="AB3706">
        <v>8</v>
      </c>
      <c r="AC3706">
        <v>236</v>
      </c>
      <c r="AD3706">
        <v>12162</v>
      </c>
      <c r="AE3706" t="s">
        <v>20606</v>
      </c>
      <c r="AF3706" t="s">
        <v>27034</v>
      </c>
      <c r="AG3706">
        <f t="shared" si="333"/>
        <v>5</v>
      </c>
      <c r="AI3706" t="str">
        <f t="shared" si="334"/>
        <v/>
      </c>
      <c r="AJ3706">
        <f t="shared" si="331"/>
        <v>0</v>
      </c>
      <c r="AK3706" t="str">
        <f t="shared" si="335"/>
        <v/>
      </c>
    </row>
    <row r="3707" spans="1:37" x14ac:dyDescent="0.25">
      <c r="A3707" s="1">
        <v>6.25E-2</v>
      </c>
      <c r="B3707">
        <v>0</v>
      </c>
      <c r="C3707">
        <v>0</v>
      </c>
      <c r="D3707" t="s">
        <v>5564</v>
      </c>
      <c r="E3707">
        <v>0</v>
      </c>
      <c r="F3707">
        <v>0</v>
      </c>
      <c r="G3707" t="s">
        <v>5</v>
      </c>
      <c r="H3707" s="2">
        <v>39947</v>
      </c>
      <c r="I3707" s="2">
        <v>39947</v>
      </c>
      <c r="J3707" t="s">
        <v>3</v>
      </c>
      <c r="K3707">
        <v>208</v>
      </c>
      <c r="L3707">
        <v>15.5</v>
      </c>
      <c r="M3707">
        <v>180.09</v>
      </c>
      <c r="N3707">
        <v>0</v>
      </c>
      <c r="O3707">
        <v>0</v>
      </c>
      <c r="P3707">
        <v>180.09</v>
      </c>
      <c r="Q3707" t="s">
        <v>0</v>
      </c>
      <c r="R3707">
        <v>0</v>
      </c>
      <c r="S3707">
        <v>0</v>
      </c>
      <c r="T3707" t="s">
        <v>27046</v>
      </c>
      <c r="U3707" t="s">
        <v>20517</v>
      </c>
      <c r="V3707" s="2">
        <v>39939</v>
      </c>
      <c r="W3707" s="7">
        <f t="shared" si="332"/>
        <v>2009</v>
      </c>
      <c r="X3707" s="2">
        <v>39929</v>
      </c>
      <c r="Y3707" t="s">
        <v>6</v>
      </c>
      <c r="Z3707" t="s">
        <v>7</v>
      </c>
      <c r="AA3707" t="s">
        <v>758</v>
      </c>
      <c r="AB3707">
        <v>2</v>
      </c>
      <c r="AC3707">
        <v>6378</v>
      </c>
      <c r="AD3707">
        <v>12163</v>
      </c>
      <c r="AE3707" t="s">
        <v>23822</v>
      </c>
      <c r="AF3707" t="s">
        <v>27034</v>
      </c>
      <c r="AG3707">
        <f t="shared" si="333"/>
        <v>5</v>
      </c>
      <c r="AI3707" t="str">
        <f t="shared" si="334"/>
        <v/>
      </c>
      <c r="AJ3707">
        <f t="shared" si="331"/>
        <v>0</v>
      </c>
      <c r="AK3707" t="str">
        <f t="shared" si="335"/>
        <v/>
      </c>
    </row>
    <row r="3708" spans="1:37" x14ac:dyDescent="0.25">
      <c r="A3708" s="1">
        <v>7.2916666666666671E-2</v>
      </c>
      <c r="B3708">
        <v>60</v>
      </c>
      <c r="C3708">
        <v>0</v>
      </c>
      <c r="D3708" t="s">
        <v>5565</v>
      </c>
      <c r="E3708">
        <v>0</v>
      </c>
      <c r="F3708">
        <v>0</v>
      </c>
      <c r="G3708" t="s">
        <v>5</v>
      </c>
      <c r="H3708" s="2">
        <v>39945</v>
      </c>
      <c r="I3708" s="2">
        <v>39939</v>
      </c>
      <c r="J3708" t="s">
        <v>3</v>
      </c>
      <c r="K3708">
        <v>155</v>
      </c>
      <c r="L3708">
        <v>15.5</v>
      </c>
      <c r="M3708">
        <v>134.19999999999999</v>
      </c>
      <c r="N3708">
        <v>0</v>
      </c>
      <c r="O3708">
        <v>0</v>
      </c>
      <c r="P3708">
        <v>134.19999999999999</v>
      </c>
      <c r="Q3708" t="s">
        <v>0</v>
      </c>
      <c r="R3708">
        <v>0</v>
      </c>
      <c r="S3708">
        <v>0</v>
      </c>
      <c r="T3708" t="s">
        <v>27286</v>
      </c>
      <c r="U3708" t="s">
        <v>20517</v>
      </c>
      <c r="V3708" t="s">
        <v>5566</v>
      </c>
      <c r="W3708" s="7">
        <f t="shared" si="332"/>
        <v>2009</v>
      </c>
      <c r="X3708" s="2">
        <v>39929</v>
      </c>
      <c r="Y3708" t="s">
        <v>12</v>
      </c>
      <c r="Z3708" t="s">
        <v>7</v>
      </c>
      <c r="AA3708" t="s">
        <v>72</v>
      </c>
      <c r="AB3708">
        <v>9</v>
      </c>
      <c r="AC3708">
        <v>1225</v>
      </c>
      <c r="AD3708">
        <v>12164</v>
      </c>
      <c r="AE3708" t="s">
        <v>20969</v>
      </c>
      <c r="AF3708" t="s">
        <v>27034</v>
      </c>
      <c r="AG3708">
        <f t="shared" si="333"/>
        <v>39</v>
      </c>
      <c r="AH3708" t="str">
        <f>MID(V3708,1,31)</f>
        <v xml:space="preserve">מכסה חיצוני חלוד               </v>
      </c>
      <c r="AI3708" t="str">
        <f t="shared" si="334"/>
        <v>מכסה חיצוני חלוד</v>
      </c>
      <c r="AJ3708">
        <f t="shared" si="331"/>
        <v>16</v>
      </c>
      <c r="AK3708" t="str">
        <f t="shared" si="335"/>
        <v>מכסה חיצוני חלוד,מכסה חיצוני חלוד</v>
      </c>
    </row>
    <row r="3709" spans="1:37" x14ac:dyDescent="0.25">
      <c r="A3709" s="1">
        <v>4.1666666666666664E-2</v>
      </c>
      <c r="B3709">
        <v>0</v>
      </c>
      <c r="C3709">
        <v>0</v>
      </c>
      <c r="D3709" t="s">
        <v>5567</v>
      </c>
      <c r="E3709">
        <v>0</v>
      </c>
      <c r="F3709">
        <v>0</v>
      </c>
      <c r="G3709" t="s">
        <v>5</v>
      </c>
      <c r="H3709" s="2">
        <v>39954</v>
      </c>
      <c r="I3709" s="2">
        <v>39952</v>
      </c>
      <c r="J3709" t="s">
        <v>3</v>
      </c>
      <c r="K3709">
        <v>279</v>
      </c>
      <c r="L3709">
        <v>15.5</v>
      </c>
      <c r="M3709">
        <v>241.56</v>
      </c>
      <c r="N3709">
        <v>26.8</v>
      </c>
      <c r="O3709">
        <v>10</v>
      </c>
      <c r="P3709">
        <v>268.39999999999998</v>
      </c>
      <c r="Q3709" t="s">
        <v>0</v>
      </c>
      <c r="R3709">
        <v>0</v>
      </c>
      <c r="S3709">
        <v>0</v>
      </c>
      <c r="T3709" t="s">
        <v>27046</v>
      </c>
      <c r="U3709" t="s">
        <v>20524</v>
      </c>
      <c r="V3709" s="2">
        <v>39936</v>
      </c>
      <c r="W3709" s="7">
        <f t="shared" si="332"/>
        <v>2009</v>
      </c>
      <c r="X3709" s="2">
        <v>39929</v>
      </c>
      <c r="Y3709" t="s">
        <v>204</v>
      </c>
      <c r="Z3709" t="s">
        <v>7</v>
      </c>
      <c r="AA3709" t="s">
        <v>694</v>
      </c>
      <c r="AB3709">
        <v>3</v>
      </c>
      <c r="AC3709">
        <v>6379</v>
      </c>
      <c r="AD3709">
        <v>12165</v>
      </c>
      <c r="AE3709" t="s">
        <v>23823</v>
      </c>
      <c r="AF3709" t="s">
        <v>27034</v>
      </c>
      <c r="AG3709">
        <f t="shared" si="333"/>
        <v>5</v>
      </c>
      <c r="AI3709" t="str">
        <f t="shared" si="334"/>
        <v/>
      </c>
      <c r="AJ3709">
        <f t="shared" si="331"/>
        <v>0</v>
      </c>
      <c r="AK3709" t="str">
        <f t="shared" si="335"/>
        <v/>
      </c>
    </row>
    <row r="3710" spans="1:37" x14ac:dyDescent="0.25">
      <c r="A3710" s="1">
        <v>9.375E-2</v>
      </c>
      <c r="B3710">
        <v>25</v>
      </c>
      <c r="C3710">
        <v>0</v>
      </c>
      <c r="D3710" t="s">
        <v>5568</v>
      </c>
      <c r="E3710">
        <v>0</v>
      </c>
      <c r="F3710">
        <v>0</v>
      </c>
      <c r="G3710" t="s">
        <v>5</v>
      </c>
      <c r="H3710" s="2">
        <v>39959</v>
      </c>
      <c r="I3710" s="2">
        <v>39958</v>
      </c>
      <c r="J3710" t="s">
        <v>3</v>
      </c>
      <c r="K3710">
        <v>550</v>
      </c>
      <c r="L3710">
        <v>15.5</v>
      </c>
      <c r="M3710">
        <v>476.19</v>
      </c>
      <c r="N3710">
        <v>0</v>
      </c>
      <c r="O3710">
        <v>0</v>
      </c>
      <c r="P3710">
        <v>476.19</v>
      </c>
      <c r="Q3710" t="s">
        <v>0</v>
      </c>
      <c r="R3710">
        <v>0</v>
      </c>
      <c r="S3710">
        <v>0</v>
      </c>
      <c r="T3710" t="s">
        <v>27046</v>
      </c>
      <c r="U3710" t="s">
        <v>20524</v>
      </c>
      <c r="V3710" s="2">
        <v>39939</v>
      </c>
      <c r="W3710" s="7">
        <f t="shared" si="332"/>
        <v>2009</v>
      </c>
      <c r="X3710" s="2">
        <v>39929</v>
      </c>
      <c r="Y3710" t="s">
        <v>35</v>
      </c>
      <c r="Z3710" t="s">
        <v>7</v>
      </c>
      <c r="AA3710" t="s">
        <v>694</v>
      </c>
      <c r="AB3710">
        <v>3</v>
      </c>
      <c r="AC3710">
        <v>2443</v>
      </c>
      <c r="AD3710">
        <v>12166</v>
      </c>
      <c r="AE3710" t="s">
        <v>21376</v>
      </c>
      <c r="AF3710" t="s">
        <v>27034</v>
      </c>
      <c r="AG3710">
        <f t="shared" si="333"/>
        <v>5</v>
      </c>
      <c r="AI3710" t="str">
        <f t="shared" si="334"/>
        <v/>
      </c>
      <c r="AJ3710">
        <f t="shared" si="331"/>
        <v>0</v>
      </c>
      <c r="AK3710" t="str">
        <f t="shared" si="335"/>
        <v/>
      </c>
    </row>
    <row r="3711" spans="1:37" x14ac:dyDescent="0.25">
      <c r="A3711" s="1">
        <v>6.25E-2</v>
      </c>
      <c r="B3711">
        <v>5</v>
      </c>
      <c r="C3711">
        <v>0</v>
      </c>
      <c r="D3711" t="s">
        <v>5569</v>
      </c>
      <c r="E3711">
        <v>0</v>
      </c>
      <c r="F3711">
        <v>0</v>
      </c>
      <c r="G3711" t="s">
        <v>5</v>
      </c>
      <c r="H3711" s="2">
        <v>39943</v>
      </c>
      <c r="I3711" s="2">
        <v>39943</v>
      </c>
      <c r="J3711" t="s">
        <v>3</v>
      </c>
      <c r="K3711">
        <v>265</v>
      </c>
      <c r="L3711">
        <v>15.5</v>
      </c>
      <c r="M3711">
        <v>229.44</v>
      </c>
      <c r="N3711">
        <v>25.49</v>
      </c>
      <c r="O3711">
        <v>10</v>
      </c>
      <c r="P3711">
        <v>254.93</v>
      </c>
      <c r="Q3711" t="s">
        <v>0</v>
      </c>
      <c r="R3711">
        <v>0</v>
      </c>
      <c r="S3711">
        <v>0</v>
      </c>
      <c r="T3711" t="s">
        <v>27046</v>
      </c>
      <c r="U3711" t="s">
        <v>20517</v>
      </c>
      <c r="V3711" s="2">
        <v>39936</v>
      </c>
      <c r="W3711" s="7">
        <f t="shared" si="332"/>
        <v>2009</v>
      </c>
      <c r="X3711" s="2">
        <v>39929</v>
      </c>
      <c r="Y3711" t="s">
        <v>3304</v>
      </c>
      <c r="Z3711" t="s">
        <v>7</v>
      </c>
      <c r="AA3711" t="s">
        <v>72</v>
      </c>
      <c r="AB3711">
        <v>9</v>
      </c>
      <c r="AC3711">
        <v>6380</v>
      </c>
      <c r="AD3711">
        <v>12167</v>
      </c>
      <c r="AE3711" t="s">
        <v>23824</v>
      </c>
      <c r="AF3711" t="s">
        <v>27034</v>
      </c>
      <c r="AG3711">
        <f t="shared" si="333"/>
        <v>5</v>
      </c>
      <c r="AI3711" t="str">
        <f t="shared" si="334"/>
        <v/>
      </c>
      <c r="AJ3711">
        <f t="shared" si="331"/>
        <v>0</v>
      </c>
      <c r="AK3711" t="str">
        <f t="shared" si="335"/>
        <v/>
      </c>
    </row>
    <row r="3712" spans="1:37" x14ac:dyDescent="0.25">
      <c r="A3712" s="1">
        <v>6.25E-2</v>
      </c>
      <c r="B3712">
        <v>15</v>
      </c>
      <c r="C3712">
        <v>0</v>
      </c>
      <c r="D3712" t="s">
        <v>5570</v>
      </c>
      <c r="E3712">
        <v>0</v>
      </c>
      <c r="F3712">
        <v>0</v>
      </c>
      <c r="G3712" t="s">
        <v>5</v>
      </c>
      <c r="H3712" s="2">
        <v>39936</v>
      </c>
      <c r="I3712" s="2">
        <v>39936</v>
      </c>
      <c r="J3712" t="s">
        <v>3</v>
      </c>
      <c r="K3712">
        <v>176</v>
      </c>
      <c r="L3712">
        <v>15.5</v>
      </c>
      <c r="M3712">
        <v>152.38</v>
      </c>
      <c r="N3712">
        <v>16.97</v>
      </c>
      <c r="O3712">
        <v>10</v>
      </c>
      <c r="P3712">
        <v>169.31</v>
      </c>
      <c r="Q3712" t="s">
        <v>0</v>
      </c>
      <c r="R3712">
        <v>0</v>
      </c>
      <c r="S3712">
        <v>0</v>
      </c>
      <c r="T3712" t="s">
        <v>27046</v>
      </c>
      <c r="U3712" t="s">
        <v>20517</v>
      </c>
      <c r="V3712" s="2">
        <v>39936</v>
      </c>
      <c r="W3712" s="7">
        <f t="shared" si="332"/>
        <v>2009</v>
      </c>
      <c r="X3712" s="2">
        <v>39929</v>
      </c>
      <c r="Y3712" t="s">
        <v>6</v>
      </c>
      <c r="Z3712" t="s">
        <v>7</v>
      </c>
      <c r="AA3712" t="s">
        <v>1046</v>
      </c>
      <c r="AB3712">
        <v>9</v>
      </c>
      <c r="AC3712">
        <v>2349</v>
      </c>
      <c r="AD3712">
        <v>12168</v>
      </c>
      <c r="AE3712" t="s">
        <v>21340</v>
      </c>
      <c r="AF3712" t="s">
        <v>27034</v>
      </c>
      <c r="AG3712">
        <f t="shared" si="333"/>
        <v>5</v>
      </c>
      <c r="AI3712" t="str">
        <f t="shared" si="334"/>
        <v/>
      </c>
      <c r="AJ3712">
        <f t="shared" si="331"/>
        <v>0</v>
      </c>
      <c r="AK3712" t="str">
        <f t="shared" si="335"/>
        <v/>
      </c>
    </row>
    <row r="3713" spans="1:37" x14ac:dyDescent="0.25">
      <c r="A3713" s="1">
        <v>4.1666666666666664E-2</v>
      </c>
      <c r="B3713">
        <v>5</v>
      </c>
      <c r="C3713">
        <v>0</v>
      </c>
      <c r="D3713" t="s">
        <v>5571</v>
      </c>
      <c r="E3713">
        <v>0</v>
      </c>
      <c r="F3713">
        <v>0</v>
      </c>
      <c r="G3713" t="s">
        <v>5</v>
      </c>
      <c r="H3713" s="2">
        <v>39933</v>
      </c>
      <c r="I3713" s="2">
        <v>39933</v>
      </c>
      <c r="J3713" t="s">
        <v>3</v>
      </c>
      <c r="K3713">
        <v>118</v>
      </c>
      <c r="L3713">
        <v>15.5</v>
      </c>
      <c r="M3713">
        <v>102.16</v>
      </c>
      <c r="N3713">
        <v>0</v>
      </c>
      <c r="O3713">
        <v>0</v>
      </c>
      <c r="P3713">
        <v>102.16</v>
      </c>
      <c r="Q3713" t="s">
        <v>0</v>
      </c>
      <c r="R3713">
        <v>0</v>
      </c>
      <c r="S3713">
        <v>0</v>
      </c>
      <c r="T3713" t="s">
        <v>27046</v>
      </c>
      <c r="U3713" t="s">
        <v>20516</v>
      </c>
      <c r="V3713" s="2">
        <v>39937</v>
      </c>
      <c r="W3713" s="7">
        <f t="shared" si="332"/>
        <v>2009</v>
      </c>
      <c r="X3713" s="2">
        <v>39930</v>
      </c>
      <c r="Y3713" t="s">
        <v>172</v>
      </c>
      <c r="Z3713" t="s">
        <v>7</v>
      </c>
      <c r="AA3713" t="s">
        <v>38</v>
      </c>
      <c r="AB3713">
        <v>7</v>
      </c>
      <c r="AC3713">
        <v>2448</v>
      </c>
      <c r="AD3713">
        <v>12169</v>
      </c>
      <c r="AE3713" t="s">
        <v>20816</v>
      </c>
      <c r="AF3713" t="s">
        <v>27034</v>
      </c>
      <c r="AG3713">
        <f t="shared" si="333"/>
        <v>5</v>
      </c>
      <c r="AI3713" t="str">
        <f t="shared" si="334"/>
        <v/>
      </c>
      <c r="AJ3713">
        <f t="shared" si="331"/>
        <v>0</v>
      </c>
      <c r="AK3713" t="str">
        <f t="shared" si="335"/>
        <v/>
      </c>
    </row>
    <row r="3714" spans="1:37" x14ac:dyDescent="0.25">
      <c r="A3714" s="1">
        <v>0.14583333333333334</v>
      </c>
      <c r="B3714">
        <v>0</v>
      </c>
      <c r="C3714">
        <v>0</v>
      </c>
      <c r="D3714" t="s">
        <v>5572</v>
      </c>
      <c r="E3714">
        <v>0</v>
      </c>
      <c r="F3714">
        <v>0</v>
      </c>
      <c r="G3714" t="s">
        <v>5</v>
      </c>
      <c r="H3714" s="2">
        <v>40021</v>
      </c>
      <c r="I3714" s="2">
        <v>40013</v>
      </c>
      <c r="J3714" t="s">
        <v>3</v>
      </c>
      <c r="K3714">
        <v>181</v>
      </c>
      <c r="L3714">
        <v>16.5</v>
      </c>
      <c r="M3714">
        <v>155.36000000000001</v>
      </c>
      <c r="N3714">
        <v>0</v>
      </c>
      <c r="O3714">
        <v>0</v>
      </c>
      <c r="P3714">
        <v>155.36000000000001</v>
      </c>
      <c r="Q3714" t="s">
        <v>0</v>
      </c>
      <c r="R3714">
        <v>0</v>
      </c>
      <c r="S3714">
        <v>0</v>
      </c>
      <c r="T3714" t="s">
        <v>27046</v>
      </c>
      <c r="U3714" t="s">
        <v>20517</v>
      </c>
      <c r="V3714" s="2">
        <v>39951</v>
      </c>
      <c r="W3714" s="7">
        <f t="shared" si="332"/>
        <v>2009</v>
      </c>
      <c r="X3714" s="2">
        <v>39930</v>
      </c>
      <c r="Y3714" t="s">
        <v>6</v>
      </c>
      <c r="Z3714" t="s">
        <v>7</v>
      </c>
      <c r="AA3714" t="s">
        <v>5573</v>
      </c>
      <c r="AB3714">
        <v>4</v>
      </c>
      <c r="AC3714">
        <v>6381</v>
      </c>
      <c r="AD3714">
        <v>12170</v>
      </c>
      <c r="AE3714" t="s">
        <v>23825</v>
      </c>
      <c r="AF3714" t="s">
        <v>27034</v>
      </c>
      <c r="AG3714">
        <f t="shared" si="333"/>
        <v>5</v>
      </c>
      <c r="AI3714" t="str">
        <f t="shared" si="334"/>
        <v/>
      </c>
      <c r="AJ3714">
        <f t="shared" ref="AJ3714:AJ3777" si="337">LEN(AI3714)</f>
        <v>0</v>
      </c>
      <c r="AK3714" t="str">
        <f t="shared" si="335"/>
        <v/>
      </c>
    </row>
    <row r="3715" spans="1:37" x14ac:dyDescent="0.25">
      <c r="A3715" s="1">
        <v>2.0833333333333332E-2</v>
      </c>
      <c r="B3715">
        <v>0</v>
      </c>
      <c r="C3715">
        <v>0</v>
      </c>
      <c r="D3715" t="s">
        <v>5574</v>
      </c>
      <c r="E3715">
        <v>0</v>
      </c>
      <c r="F3715">
        <v>0</v>
      </c>
      <c r="G3715" t="s">
        <v>1</v>
      </c>
      <c r="H3715" s="2">
        <v>39981</v>
      </c>
      <c r="I3715" s="2">
        <v>39968</v>
      </c>
      <c r="J3715" t="s">
        <v>3</v>
      </c>
      <c r="K3715">
        <v>90</v>
      </c>
      <c r="L3715">
        <v>15.5</v>
      </c>
      <c r="M3715">
        <v>77.92</v>
      </c>
      <c r="N3715">
        <v>0</v>
      </c>
      <c r="O3715">
        <v>0</v>
      </c>
      <c r="P3715">
        <v>77.92</v>
      </c>
      <c r="Q3715" t="s">
        <v>0</v>
      </c>
      <c r="R3715">
        <v>0</v>
      </c>
      <c r="S3715">
        <v>90</v>
      </c>
      <c r="T3715" t="s">
        <v>27046</v>
      </c>
      <c r="U3715" t="s">
        <v>20516</v>
      </c>
      <c r="V3715" s="2">
        <v>39944</v>
      </c>
      <c r="W3715" s="7">
        <f t="shared" ref="W3715:W3778" si="338">YEAR(X3715)</f>
        <v>2009</v>
      </c>
      <c r="X3715" s="2">
        <v>39930</v>
      </c>
      <c r="Y3715" t="s">
        <v>199</v>
      </c>
      <c r="Z3715" t="s">
        <v>7</v>
      </c>
      <c r="AA3715" t="s">
        <v>943</v>
      </c>
      <c r="AB3715">
        <v>6</v>
      </c>
      <c r="AC3715">
        <v>6382</v>
      </c>
      <c r="AD3715">
        <v>12171</v>
      </c>
      <c r="AE3715" t="s">
        <v>23826</v>
      </c>
      <c r="AF3715" t="s">
        <v>27034</v>
      </c>
      <c r="AG3715">
        <f t="shared" ref="AG3715:AG3778" si="339">LEN(V3715)</f>
        <v>5</v>
      </c>
      <c r="AI3715" t="str">
        <f t="shared" ref="AI3715:AI3778" si="340">TRIM(AH3715)</f>
        <v/>
      </c>
      <c r="AJ3715">
        <f t="shared" si="337"/>
        <v>0</v>
      </c>
      <c r="AK3715" t="str">
        <f t="shared" ref="AK3715:AK3778" si="341">TRIM(T3715)&amp;IF(AND(LEN(T3715)&gt;0,LEN(AI3715)&gt;0),",","")&amp;TRIM(AI3715)</f>
        <v/>
      </c>
    </row>
    <row r="3716" spans="1:37" x14ac:dyDescent="0.25">
      <c r="A3716" s="1">
        <v>4.1666666666666664E-2</v>
      </c>
      <c r="B3716">
        <v>15</v>
      </c>
      <c r="C3716">
        <v>0</v>
      </c>
      <c r="D3716" t="s">
        <v>5575</v>
      </c>
      <c r="E3716">
        <v>0</v>
      </c>
      <c r="F3716">
        <v>0</v>
      </c>
      <c r="G3716" t="s">
        <v>5</v>
      </c>
      <c r="H3716" s="2">
        <v>39931</v>
      </c>
      <c r="I3716" s="2">
        <v>39931</v>
      </c>
      <c r="J3716" t="s">
        <v>3</v>
      </c>
      <c r="K3716">
        <v>289</v>
      </c>
      <c r="L3716">
        <v>15.5</v>
      </c>
      <c r="M3716">
        <v>250.22</v>
      </c>
      <c r="N3716">
        <v>0</v>
      </c>
      <c r="O3716">
        <v>0</v>
      </c>
      <c r="P3716">
        <v>250.22</v>
      </c>
      <c r="Q3716" t="s">
        <v>0</v>
      </c>
      <c r="R3716">
        <v>0</v>
      </c>
      <c r="S3716">
        <v>0</v>
      </c>
      <c r="T3716" t="s">
        <v>27046</v>
      </c>
      <c r="U3716" t="s">
        <v>20520</v>
      </c>
      <c r="V3716" s="2">
        <v>39941</v>
      </c>
      <c r="W3716" s="7">
        <f t="shared" si="338"/>
        <v>2009</v>
      </c>
      <c r="X3716" s="2">
        <v>39931</v>
      </c>
      <c r="Y3716" t="s">
        <v>12</v>
      </c>
      <c r="Z3716" t="s">
        <v>7</v>
      </c>
      <c r="AA3716" t="s">
        <v>18</v>
      </c>
      <c r="AB3716">
        <v>8</v>
      </c>
      <c r="AC3716">
        <v>4353</v>
      </c>
      <c r="AD3716">
        <v>12172</v>
      </c>
      <c r="AE3716" t="s">
        <v>22099</v>
      </c>
      <c r="AF3716" t="s">
        <v>27034</v>
      </c>
      <c r="AG3716">
        <f t="shared" si="339"/>
        <v>5</v>
      </c>
      <c r="AI3716" t="str">
        <f t="shared" si="340"/>
        <v/>
      </c>
      <c r="AJ3716">
        <f t="shared" si="337"/>
        <v>0</v>
      </c>
      <c r="AK3716" t="str">
        <f t="shared" si="341"/>
        <v/>
      </c>
    </row>
    <row r="3717" spans="1:37" x14ac:dyDescent="0.25">
      <c r="A3717" s="1">
        <v>0.25</v>
      </c>
      <c r="B3717">
        <v>0</v>
      </c>
      <c r="C3717" t="s">
        <v>5576</v>
      </c>
      <c r="D3717" t="s">
        <v>5577</v>
      </c>
      <c r="E3717">
        <v>0</v>
      </c>
      <c r="F3717">
        <v>0</v>
      </c>
      <c r="G3717" t="s">
        <v>5</v>
      </c>
      <c r="H3717" s="2">
        <v>39934</v>
      </c>
      <c r="I3717" s="2">
        <v>39934</v>
      </c>
      <c r="J3717" t="s">
        <v>3</v>
      </c>
      <c r="K3717">
        <v>427</v>
      </c>
      <c r="L3717">
        <v>15.5</v>
      </c>
      <c r="M3717">
        <v>369.7</v>
      </c>
      <c r="N3717">
        <v>0</v>
      </c>
      <c r="O3717">
        <v>0</v>
      </c>
      <c r="P3717">
        <v>369.7</v>
      </c>
      <c r="Q3717" t="s">
        <v>0</v>
      </c>
      <c r="R3717">
        <v>0</v>
      </c>
      <c r="S3717">
        <v>0</v>
      </c>
      <c r="T3717" t="s">
        <v>27046</v>
      </c>
      <c r="U3717" t="s">
        <v>20517</v>
      </c>
      <c r="V3717" s="2">
        <v>39937</v>
      </c>
      <c r="W3717" s="7">
        <f t="shared" si="338"/>
        <v>2009</v>
      </c>
      <c r="X3717" s="2">
        <v>39930</v>
      </c>
      <c r="Y3717" t="s">
        <v>172</v>
      </c>
      <c r="Z3717" t="s">
        <v>7</v>
      </c>
      <c r="AA3717" t="s">
        <v>3171</v>
      </c>
      <c r="AB3717">
        <v>9</v>
      </c>
      <c r="AC3717">
        <v>5029</v>
      </c>
      <c r="AD3717">
        <v>12173</v>
      </c>
      <c r="AE3717" t="s">
        <v>22536</v>
      </c>
      <c r="AF3717" t="s">
        <v>27034</v>
      </c>
      <c r="AG3717">
        <f t="shared" si="339"/>
        <v>5</v>
      </c>
      <c r="AI3717" t="str">
        <f t="shared" si="340"/>
        <v/>
      </c>
      <c r="AJ3717">
        <f t="shared" si="337"/>
        <v>0</v>
      </c>
      <c r="AK3717" t="str">
        <f t="shared" si="341"/>
        <v/>
      </c>
    </row>
    <row r="3718" spans="1:37" x14ac:dyDescent="0.25">
      <c r="A3718" s="1">
        <v>5.2083333333333336E-2</v>
      </c>
      <c r="B3718">
        <v>6</v>
      </c>
      <c r="C3718">
        <v>0</v>
      </c>
      <c r="D3718" t="s">
        <v>5578</v>
      </c>
      <c r="E3718">
        <v>0</v>
      </c>
      <c r="F3718">
        <v>0</v>
      </c>
      <c r="G3718" t="s">
        <v>5</v>
      </c>
      <c r="H3718" s="2">
        <v>39960</v>
      </c>
      <c r="I3718" s="2">
        <v>39958</v>
      </c>
      <c r="J3718" t="s">
        <v>3</v>
      </c>
      <c r="K3718">
        <v>270</v>
      </c>
      <c r="L3718">
        <v>15.5</v>
      </c>
      <c r="M3718">
        <v>233.77</v>
      </c>
      <c r="N3718">
        <v>0</v>
      </c>
      <c r="O3718">
        <v>0</v>
      </c>
      <c r="P3718">
        <v>233.77</v>
      </c>
      <c r="Q3718" t="s">
        <v>0</v>
      </c>
      <c r="R3718">
        <v>0</v>
      </c>
      <c r="S3718">
        <v>0</v>
      </c>
      <c r="T3718" t="s">
        <v>27046</v>
      </c>
      <c r="U3718" t="s">
        <v>20524</v>
      </c>
      <c r="V3718" s="2">
        <v>39947</v>
      </c>
      <c r="W3718" s="7">
        <f t="shared" si="338"/>
        <v>2009</v>
      </c>
      <c r="X3718" s="2">
        <v>39933</v>
      </c>
      <c r="Y3718" t="s">
        <v>93</v>
      </c>
      <c r="Z3718" t="s">
        <v>7</v>
      </c>
      <c r="AA3718" t="s">
        <v>52</v>
      </c>
      <c r="AB3718">
        <v>2</v>
      </c>
      <c r="AC3718">
        <v>854</v>
      </c>
      <c r="AD3718">
        <v>12174</v>
      </c>
      <c r="AE3718" t="s">
        <v>20842</v>
      </c>
      <c r="AF3718" t="s">
        <v>27034</v>
      </c>
      <c r="AG3718">
        <f t="shared" si="339"/>
        <v>5</v>
      </c>
      <c r="AI3718" t="str">
        <f t="shared" si="340"/>
        <v/>
      </c>
      <c r="AJ3718">
        <f t="shared" si="337"/>
        <v>0</v>
      </c>
      <c r="AK3718" t="str">
        <f t="shared" si="341"/>
        <v/>
      </c>
    </row>
    <row r="3719" spans="1:37" x14ac:dyDescent="0.25">
      <c r="A3719" s="1">
        <v>2.0833333333333332E-2</v>
      </c>
      <c r="B3719">
        <v>0</v>
      </c>
      <c r="C3719">
        <v>0</v>
      </c>
      <c r="D3719" t="s">
        <v>5579</v>
      </c>
      <c r="E3719">
        <v>0</v>
      </c>
      <c r="F3719">
        <v>0</v>
      </c>
      <c r="G3719" t="s">
        <v>5</v>
      </c>
      <c r="H3719" s="2">
        <v>39933</v>
      </c>
      <c r="I3719" s="2">
        <v>39933</v>
      </c>
      <c r="J3719" t="s">
        <v>3</v>
      </c>
      <c r="K3719">
        <v>185</v>
      </c>
      <c r="L3719">
        <v>15.5</v>
      </c>
      <c r="M3719">
        <v>160.16999999999999</v>
      </c>
      <c r="N3719">
        <v>0</v>
      </c>
      <c r="O3719">
        <v>0</v>
      </c>
      <c r="P3719">
        <v>160.16999999999999</v>
      </c>
      <c r="Q3719" t="s">
        <v>0</v>
      </c>
      <c r="R3719">
        <v>0</v>
      </c>
      <c r="S3719">
        <v>0</v>
      </c>
      <c r="T3719" t="s">
        <v>27046</v>
      </c>
      <c r="U3719" t="s">
        <v>20517</v>
      </c>
      <c r="V3719" s="2">
        <v>39935</v>
      </c>
      <c r="W3719" s="7">
        <f t="shared" si="338"/>
        <v>2009</v>
      </c>
      <c r="X3719" s="2">
        <v>39933</v>
      </c>
      <c r="Y3719" t="s">
        <v>47</v>
      </c>
      <c r="Z3719" t="s">
        <v>7</v>
      </c>
      <c r="AA3719" t="s">
        <v>930</v>
      </c>
      <c r="AB3719">
        <v>1</v>
      </c>
      <c r="AC3719">
        <v>232</v>
      </c>
      <c r="AD3719">
        <v>12175</v>
      </c>
      <c r="AE3719" t="s">
        <v>20604</v>
      </c>
      <c r="AF3719" t="s">
        <v>27034</v>
      </c>
      <c r="AG3719">
        <f t="shared" si="339"/>
        <v>5</v>
      </c>
      <c r="AI3719" t="str">
        <f t="shared" si="340"/>
        <v/>
      </c>
      <c r="AJ3719">
        <f t="shared" si="337"/>
        <v>0</v>
      </c>
      <c r="AK3719" t="str">
        <f t="shared" si="341"/>
        <v/>
      </c>
    </row>
    <row r="3720" spans="1:37" x14ac:dyDescent="0.25">
      <c r="A3720" s="1">
        <v>0.125</v>
      </c>
      <c r="B3720">
        <v>100</v>
      </c>
      <c r="C3720">
        <v>0</v>
      </c>
      <c r="D3720" t="s">
        <v>5580</v>
      </c>
      <c r="E3720">
        <v>0</v>
      </c>
      <c r="F3720">
        <v>0</v>
      </c>
      <c r="G3720" t="s">
        <v>5</v>
      </c>
      <c r="H3720" s="2">
        <v>39936</v>
      </c>
      <c r="I3720" s="2">
        <v>39936</v>
      </c>
      <c r="J3720" t="s">
        <v>3</v>
      </c>
      <c r="K3720">
        <v>780</v>
      </c>
      <c r="L3720">
        <v>15.5</v>
      </c>
      <c r="M3720">
        <v>675.32</v>
      </c>
      <c r="N3720">
        <v>0</v>
      </c>
      <c r="O3720">
        <v>0</v>
      </c>
      <c r="P3720">
        <v>675.32</v>
      </c>
      <c r="Q3720" t="s">
        <v>0</v>
      </c>
      <c r="R3720">
        <v>0</v>
      </c>
      <c r="S3720">
        <v>0</v>
      </c>
      <c r="T3720" t="s">
        <v>27046</v>
      </c>
      <c r="U3720" t="s">
        <v>20517</v>
      </c>
      <c r="V3720" s="2">
        <v>39943</v>
      </c>
      <c r="W3720" s="7">
        <f t="shared" si="338"/>
        <v>2009</v>
      </c>
      <c r="X3720" s="2">
        <v>39933</v>
      </c>
      <c r="Y3720" t="s">
        <v>5581</v>
      </c>
      <c r="Z3720" t="s">
        <v>7</v>
      </c>
      <c r="AA3720" t="s">
        <v>5582</v>
      </c>
      <c r="AB3720">
        <v>8</v>
      </c>
      <c r="AC3720">
        <v>385</v>
      </c>
      <c r="AD3720">
        <v>12176</v>
      </c>
      <c r="AE3720" t="s">
        <v>20661</v>
      </c>
      <c r="AF3720" t="s">
        <v>27034</v>
      </c>
      <c r="AG3720">
        <f t="shared" si="339"/>
        <v>5</v>
      </c>
      <c r="AI3720" t="str">
        <f t="shared" si="340"/>
        <v/>
      </c>
      <c r="AJ3720">
        <f t="shared" si="337"/>
        <v>0</v>
      </c>
      <c r="AK3720" t="str">
        <f t="shared" si="341"/>
        <v/>
      </c>
    </row>
    <row r="3721" spans="1:37" x14ac:dyDescent="0.25">
      <c r="A3721" s="1">
        <v>6.25E-2</v>
      </c>
      <c r="B3721">
        <v>240</v>
      </c>
      <c r="C3721">
        <v>0</v>
      </c>
      <c r="D3721" t="s">
        <v>5583</v>
      </c>
      <c r="E3721">
        <v>0</v>
      </c>
      <c r="F3721">
        <v>0</v>
      </c>
      <c r="G3721" t="s">
        <v>5</v>
      </c>
      <c r="H3721" s="2">
        <v>39990</v>
      </c>
      <c r="I3721" s="2">
        <v>39990</v>
      </c>
      <c r="J3721" t="s">
        <v>3</v>
      </c>
      <c r="K3721">
        <v>590</v>
      </c>
      <c r="L3721">
        <v>15.5</v>
      </c>
      <c r="M3721">
        <v>510.82</v>
      </c>
      <c r="N3721">
        <v>0</v>
      </c>
      <c r="O3721">
        <v>0</v>
      </c>
      <c r="P3721">
        <v>510.82</v>
      </c>
      <c r="Q3721" t="s">
        <v>0</v>
      </c>
      <c r="R3721">
        <v>0</v>
      </c>
      <c r="S3721">
        <v>590</v>
      </c>
      <c r="T3721" t="s">
        <v>27046</v>
      </c>
      <c r="U3721" t="s">
        <v>20524</v>
      </c>
      <c r="V3721" s="2">
        <v>39944</v>
      </c>
      <c r="W3721" s="7">
        <f t="shared" si="338"/>
        <v>2009</v>
      </c>
      <c r="X3721" s="2">
        <v>39934</v>
      </c>
      <c r="Y3721" t="s">
        <v>93</v>
      </c>
      <c r="Z3721" t="s">
        <v>62</v>
      </c>
      <c r="AA3721" t="s">
        <v>63</v>
      </c>
      <c r="AB3721">
        <v>2</v>
      </c>
      <c r="AC3721">
        <v>5029</v>
      </c>
      <c r="AD3721">
        <v>12177</v>
      </c>
      <c r="AE3721" t="s">
        <v>22536</v>
      </c>
      <c r="AF3721" t="s">
        <v>27034</v>
      </c>
      <c r="AG3721">
        <f t="shared" si="339"/>
        <v>5</v>
      </c>
      <c r="AI3721" t="str">
        <f t="shared" si="340"/>
        <v/>
      </c>
      <c r="AJ3721">
        <f t="shared" si="337"/>
        <v>0</v>
      </c>
      <c r="AK3721" t="str">
        <f t="shared" si="341"/>
        <v/>
      </c>
    </row>
    <row r="3722" spans="1:37" x14ac:dyDescent="0.25">
      <c r="A3722" s="1">
        <v>3.125E-2</v>
      </c>
      <c r="B3722">
        <v>0</v>
      </c>
      <c r="C3722">
        <v>0</v>
      </c>
      <c r="D3722" t="s">
        <v>5584</v>
      </c>
      <c r="E3722">
        <v>0</v>
      </c>
      <c r="F3722">
        <v>0</v>
      </c>
      <c r="G3722" t="s">
        <v>5</v>
      </c>
      <c r="H3722" s="2">
        <v>39944</v>
      </c>
      <c r="I3722" s="2">
        <v>39944</v>
      </c>
      <c r="J3722" t="s">
        <v>3</v>
      </c>
      <c r="K3722">
        <v>188</v>
      </c>
      <c r="L3722">
        <v>15.5</v>
      </c>
      <c r="M3722">
        <v>162.77000000000001</v>
      </c>
      <c r="N3722">
        <v>0</v>
      </c>
      <c r="O3722">
        <v>0</v>
      </c>
      <c r="P3722">
        <v>162.77000000000001</v>
      </c>
      <c r="Q3722" t="s">
        <v>0</v>
      </c>
      <c r="R3722">
        <v>0</v>
      </c>
      <c r="S3722">
        <v>0</v>
      </c>
      <c r="T3722" t="s">
        <v>27046</v>
      </c>
      <c r="U3722" t="s">
        <v>20517</v>
      </c>
      <c r="V3722" s="2">
        <v>39936</v>
      </c>
      <c r="W3722" s="7">
        <f t="shared" si="338"/>
        <v>2009</v>
      </c>
      <c r="X3722" s="2">
        <v>39934</v>
      </c>
      <c r="Y3722" t="s">
        <v>47</v>
      </c>
      <c r="Z3722" t="s">
        <v>7</v>
      </c>
      <c r="AA3722" t="s">
        <v>286</v>
      </c>
      <c r="AB3722">
        <v>1</v>
      </c>
      <c r="AC3722">
        <v>6383</v>
      </c>
      <c r="AD3722">
        <v>12178</v>
      </c>
      <c r="AE3722" t="s">
        <v>23827</v>
      </c>
      <c r="AF3722" t="s">
        <v>27034</v>
      </c>
      <c r="AG3722">
        <f t="shared" si="339"/>
        <v>5</v>
      </c>
      <c r="AI3722" t="str">
        <f t="shared" si="340"/>
        <v/>
      </c>
      <c r="AJ3722">
        <f t="shared" si="337"/>
        <v>0</v>
      </c>
      <c r="AK3722" t="str">
        <f t="shared" si="341"/>
        <v/>
      </c>
    </row>
    <row r="3723" spans="1:37" x14ac:dyDescent="0.25">
      <c r="A3723" s="1">
        <v>4.1666666666666664E-2</v>
      </c>
      <c r="B3723">
        <v>0</v>
      </c>
      <c r="C3723">
        <v>0</v>
      </c>
      <c r="D3723" t="s">
        <v>5585</v>
      </c>
      <c r="E3723">
        <v>0</v>
      </c>
      <c r="F3723">
        <v>0</v>
      </c>
      <c r="G3723" t="s">
        <v>5</v>
      </c>
      <c r="H3723" s="2">
        <v>39939</v>
      </c>
      <c r="I3723" s="2">
        <v>39939</v>
      </c>
      <c r="J3723" t="s">
        <v>3</v>
      </c>
      <c r="K3723">
        <v>219</v>
      </c>
      <c r="L3723">
        <v>15.5</v>
      </c>
      <c r="M3723">
        <v>189.61</v>
      </c>
      <c r="N3723">
        <v>0</v>
      </c>
      <c r="O3723">
        <v>0</v>
      </c>
      <c r="P3723">
        <v>189.61</v>
      </c>
      <c r="Q3723" t="s">
        <v>0</v>
      </c>
      <c r="R3723">
        <v>0</v>
      </c>
      <c r="S3723">
        <v>0</v>
      </c>
      <c r="T3723" t="s">
        <v>14060</v>
      </c>
      <c r="U3723" t="s">
        <v>20517</v>
      </c>
      <c r="V3723" t="s">
        <v>5586</v>
      </c>
      <c r="W3723" s="7">
        <f t="shared" si="338"/>
        <v>2009</v>
      </c>
      <c r="X3723" s="2">
        <v>39934</v>
      </c>
      <c r="Y3723" t="s">
        <v>56</v>
      </c>
      <c r="Z3723" t="s">
        <v>7</v>
      </c>
      <c r="AA3723" t="s">
        <v>75</v>
      </c>
      <c r="AB3723">
        <v>1</v>
      </c>
      <c r="AC3723">
        <v>5746</v>
      </c>
      <c r="AD3723">
        <v>12179</v>
      </c>
      <c r="AE3723" t="s">
        <v>23213</v>
      </c>
      <c r="AF3723" t="s">
        <v>27034</v>
      </c>
      <c r="AG3723">
        <f t="shared" si="339"/>
        <v>39</v>
      </c>
      <c r="AH3723" t="str">
        <f>MID(V3723,1,31)</f>
        <v xml:space="preserve">מסגרת דלת שבורה                </v>
      </c>
      <c r="AI3723" t="str">
        <f t="shared" si="340"/>
        <v>מסגרת דלת שבורה</v>
      </c>
      <c r="AJ3723">
        <f t="shared" si="337"/>
        <v>15</v>
      </c>
      <c r="AK3723" t="str">
        <f t="shared" si="341"/>
        <v>מסגרת דלת שבורה,מסגרת דלת שבורה</v>
      </c>
    </row>
    <row r="3724" spans="1:37" x14ac:dyDescent="0.25">
      <c r="A3724" s="1">
        <v>1.3888888888888888E-2</v>
      </c>
      <c r="B3724">
        <v>0</v>
      </c>
      <c r="C3724">
        <v>0</v>
      </c>
      <c r="D3724" t="s">
        <v>5587</v>
      </c>
      <c r="E3724">
        <v>0</v>
      </c>
      <c r="F3724">
        <v>0</v>
      </c>
      <c r="G3724" t="s">
        <v>5</v>
      </c>
      <c r="H3724" s="2">
        <v>39968</v>
      </c>
      <c r="I3724" s="2">
        <v>39968</v>
      </c>
      <c r="J3724" t="s">
        <v>3</v>
      </c>
      <c r="K3724">
        <v>254</v>
      </c>
      <c r="L3724">
        <v>15.5</v>
      </c>
      <c r="M3724">
        <v>219.91</v>
      </c>
      <c r="N3724">
        <v>0</v>
      </c>
      <c r="O3724">
        <v>0</v>
      </c>
      <c r="P3724">
        <v>219.91</v>
      </c>
      <c r="Q3724" t="s">
        <v>0</v>
      </c>
      <c r="R3724">
        <v>0</v>
      </c>
      <c r="S3724">
        <v>0</v>
      </c>
      <c r="T3724" t="s">
        <v>27046</v>
      </c>
      <c r="U3724" t="s">
        <v>20524</v>
      </c>
      <c r="V3724" s="2">
        <v>39955</v>
      </c>
      <c r="W3724" s="7">
        <f t="shared" si="338"/>
        <v>2009</v>
      </c>
      <c r="X3724" s="2">
        <v>39934</v>
      </c>
      <c r="Y3724" t="s">
        <v>80</v>
      </c>
      <c r="Z3724" t="s">
        <v>7</v>
      </c>
      <c r="AA3724" t="s">
        <v>3721</v>
      </c>
      <c r="AB3724">
        <v>3</v>
      </c>
      <c r="AC3724">
        <v>3713</v>
      </c>
      <c r="AD3724">
        <v>12180</v>
      </c>
      <c r="AE3724" t="s">
        <v>21839</v>
      </c>
      <c r="AF3724" t="s">
        <v>27034</v>
      </c>
      <c r="AG3724">
        <f t="shared" si="339"/>
        <v>5</v>
      </c>
      <c r="AI3724" t="str">
        <f t="shared" si="340"/>
        <v/>
      </c>
      <c r="AJ3724">
        <f t="shared" si="337"/>
        <v>0</v>
      </c>
      <c r="AK3724" t="str">
        <f t="shared" si="341"/>
        <v/>
      </c>
    </row>
    <row r="3725" spans="1:37" x14ac:dyDescent="0.25">
      <c r="A3725" s="1">
        <v>6.9444444444444434E-2</v>
      </c>
      <c r="B3725">
        <v>5</v>
      </c>
      <c r="C3725">
        <v>0</v>
      </c>
      <c r="D3725" t="s">
        <v>5588</v>
      </c>
      <c r="E3725">
        <v>0</v>
      </c>
      <c r="F3725">
        <v>0</v>
      </c>
      <c r="G3725" t="s">
        <v>5</v>
      </c>
      <c r="H3725" s="2">
        <v>39944</v>
      </c>
      <c r="I3725" s="2">
        <v>39944</v>
      </c>
      <c r="J3725" t="s">
        <v>3</v>
      </c>
      <c r="K3725">
        <v>215</v>
      </c>
      <c r="L3725">
        <v>15.5</v>
      </c>
      <c r="M3725">
        <v>186.15</v>
      </c>
      <c r="N3725">
        <v>0</v>
      </c>
      <c r="O3725">
        <v>0</v>
      </c>
      <c r="P3725">
        <v>186.15</v>
      </c>
      <c r="Q3725" t="s">
        <v>0</v>
      </c>
      <c r="R3725">
        <v>0</v>
      </c>
      <c r="S3725">
        <v>0</v>
      </c>
      <c r="T3725" t="s">
        <v>27283</v>
      </c>
      <c r="U3725" t="s">
        <v>20517</v>
      </c>
      <c r="V3725" t="s">
        <v>5589</v>
      </c>
      <c r="W3725" s="7">
        <f t="shared" si="338"/>
        <v>2009</v>
      </c>
      <c r="X3725" s="2">
        <v>39934</v>
      </c>
      <c r="Y3725" t="s">
        <v>430</v>
      </c>
      <c r="Z3725" t="s">
        <v>7</v>
      </c>
      <c r="AA3725" t="s">
        <v>72</v>
      </c>
      <c r="AB3725">
        <v>9</v>
      </c>
      <c r="AC3725">
        <v>2212</v>
      </c>
      <c r="AD3725">
        <v>12181</v>
      </c>
      <c r="AE3725" t="s">
        <v>21281</v>
      </c>
      <c r="AF3725" t="s">
        <v>27034</v>
      </c>
      <c r="AG3725">
        <f t="shared" si="339"/>
        <v>39</v>
      </c>
      <c r="AH3725" t="str">
        <f>MID(V3725,1,31)</f>
        <v xml:space="preserve">חריכה במכסה חיצוני             </v>
      </c>
      <c r="AI3725" t="str">
        <f t="shared" si="340"/>
        <v>חריכה במכסה חיצוני</v>
      </c>
      <c r="AJ3725">
        <f t="shared" si="337"/>
        <v>18</v>
      </c>
      <c r="AK3725" t="str">
        <f t="shared" si="341"/>
        <v>חריכה במכסה חיצוני,חריכה במכסה חיצוני</v>
      </c>
    </row>
    <row r="3726" spans="1:37" x14ac:dyDescent="0.25">
      <c r="A3726" s="1">
        <v>0</v>
      </c>
      <c r="B3726">
        <v>0</v>
      </c>
      <c r="C3726" t="s">
        <v>5590</v>
      </c>
      <c r="D3726" t="s">
        <v>0</v>
      </c>
      <c r="E3726">
        <v>0</v>
      </c>
      <c r="F3726">
        <v>0</v>
      </c>
      <c r="G3726" t="s">
        <v>1</v>
      </c>
      <c r="H3726" s="2">
        <v>40200</v>
      </c>
      <c r="I3726" t="s">
        <v>2</v>
      </c>
      <c r="J3726" t="s">
        <v>3</v>
      </c>
      <c r="K3726">
        <v>0</v>
      </c>
      <c r="L3726">
        <v>16</v>
      </c>
      <c r="M3726">
        <v>0</v>
      </c>
      <c r="N3726">
        <v>0</v>
      </c>
      <c r="O3726">
        <v>0</v>
      </c>
      <c r="P3726">
        <v>0</v>
      </c>
      <c r="Q3726" t="s">
        <v>0</v>
      </c>
      <c r="R3726">
        <v>0</v>
      </c>
      <c r="S3726">
        <v>250</v>
      </c>
      <c r="T3726" t="s">
        <v>27046</v>
      </c>
      <c r="U3726" t="s">
        <v>20517</v>
      </c>
      <c r="V3726" s="2">
        <v>39944</v>
      </c>
      <c r="W3726" s="7">
        <f t="shared" si="338"/>
        <v>2009</v>
      </c>
      <c r="X3726" s="2">
        <v>39934</v>
      </c>
      <c r="Y3726" t="s">
        <v>6</v>
      </c>
      <c r="Z3726" t="s">
        <v>7</v>
      </c>
      <c r="AA3726" t="s">
        <v>3043</v>
      </c>
      <c r="AB3726">
        <v>2</v>
      </c>
      <c r="AC3726">
        <v>232</v>
      </c>
      <c r="AD3726">
        <v>12182</v>
      </c>
      <c r="AE3726" t="s">
        <v>20604</v>
      </c>
      <c r="AF3726" t="s">
        <v>27034</v>
      </c>
      <c r="AG3726">
        <f t="shared" si="339"/>
        <v>5</v>
      </c>
      <c r="AI3726" t="str">
        <f t="shared" si="340"/>
        <v/>
      </c>
      <c r="AJ3726">
        <f t="shared" si="337"/>
        <v>0</v>
      </c>
      <c r="AK3726" t="str">
        <f t="shared" si="341"/>
        <v/>
      </c>
    </row>
    <row r="3727" spans="1:37" x14ac:dyDescent="0.25">
      <c r="A3727" s="1">
        <v>6.9444444444444434E-2</v>
      </c>
      <c r="B3727">
        <v>45</v>
      </c>
      <c r="C3727">
        <v>0</v>
      </c>
      <c r="D3727" t="s">
        <v>5591</v>
      </c>
      <c r="E3727">
        <v>0</v>
      </c>
      <c r="F3727">
        <v>0</v>
      </c>
      <c r="G3727" t="s">
        <v>5</v>
      </c>
      <c r="H3727" s="2">
        <v>39952</v>
      </c>
      <c r="I3727" s="2">
        <v>39950</v>
      </c>
      <c r="J3727" t="s">
        <v>3</v>
      </c>
      <c r="K3727">
        <v>225</v>
      </c>
      <c r="L3727">
        <v>15.5</v>
      </c>
      <c r="M3727">
        <v>194.81</v>
      </c>
      <c r="N3727">
        <v>0</v>
      </c>
      <c r="O3727">
        <v>0</v>
      </c>
      <c r="P3727">
        <v>194.81</v>
      </c>
      <c r="Q3727" t="s">
        <v>0</v>
      </c>
      <c r="R3727">
        <v>0</v>
      </c>
      <c r="S3727">
        <v>225</v>
      </c>
      <c r="T3727" t="s">
        <v>27046</v>
      </c>
      <c r="U3727" t="s">
        <v>20517</v>
      </c>
      <c r="V3727" s="2">
        <v>39946</v>
      </c>
      <c r="W3727" s="7">
        <f t="shared" si="338"/>
        <v>2009</v>
      </c>
      <c r="X3727" s="2">
        <v>39936</v>
      </c>
      <c r="Y3727" t="s">
        <v>3409</v>
      </c>
      <c r="Z3727" t="s">
        <v>7</v>
      </c>
      <c r="AA3727" t="s">
        <v>165</v>
      </c>
      <c r="AB3727">
        <v>8</v>
      </c>
      <c r="AC3727">
        <v>4824</v>
      </c>
      <c r="AD3727">
        <v>12183</v>
      </c>
      <c r="AE3727" t="s">
        <v>22342</v>
      </c>
      <c r="AF3727" t="s">
        <v>27034</v>
      </c>
      <c r="AG3727">
        <f t="shared" si="339"/>
        <v>5</v>
      </c>
      <c r="AI3727" t="str">
        <f t="shared" si="340"/>
        <v/>
      </c>
      <c r="AJ3727">
        <f t="shared" si="337"/>
        <v>0</v>
      </c>
      <c r="AK3727" t="str">
        <f t="shared" si="341"/>
        <v/>
      </c>
    </row>
    <row r="3728" spans="1:37" x14ac:dyDescent="0.25">
      <c r="A3728" s="1">
        <v>3.125E-2</v>
      </c>
      <c r="B3728">
        <v>50</v>
      </c>
      <c r="C3728">
        <v>0</v>
      </c>
      <c r="D3728" t="s">
        <v>5592</v>
      </c>
      <c r="E3728">
        <v>0</v>
      </c>
      <c r="F3728">
        <v>0</v>
      </c>
      <c r="G3728" t="s">
        <v>5</v>
      </c>
      <c r="H3728" s="2">
        <v>39960</v>
      </c>
      <c r="I3728" s="2">
        <v>39960</v>
      </c>
      <c r="J3728" t="s">
        <v>3</v>
      </c>
      <c r="K3728">
        <v>266</v>
      </c>
      <c r="L3728">
        <v>15.5</v>
      </c>
      <c r="M3728">
        <v>230.3</v>
      </c>
      <c r="N3728">
        <v>0</v>
      </c>
      <c r="O3728">
        <v>0</v>
      </c>
      <c r="P3728">
        <v>230.3</v>
      </c>
      <c r="Q3728" t="s">
        <v>0</v>
      </c>
      <c r="R3728">
        <v>0</v>
      </c>
      <c r="S3728">
        <v>0</v>
      </c>
      <c r="T3728" t="s">
        <v>27046</v>
      </c>
      <c r="U3728" t="s">
        <v>20517</v>
      </c>
      <c r="V3728" s="2">
        <v>39946</v>
      </c>
      <c r="W3728" s="7">
        <f t="shared" si="338"/>
        <v>2009</v>
      </c>
      <c r="X3728" s="2">
        <v>39936</v>
      </c>
      <c r="Y3728" t="s">
        <v>80</v>
      </c>
      <c r="Z3728" t="s">
        <v>7</v>
      </c>
      <c r="AA3728" t="s">
        <v>685</v>
      </c>
      <c r="AB3728">
        <v>5</v>
      </c>
      <c r="AC3728">
        <v>6384</v>
      </c>
      <c r="AD3728">
        <v>12184</v>
      </c>
      <c r="AE3728" t="s">
        <v>23828</v>
      </c>
      <c r="AF3728" t="s">
        <v>27034</v>
      </c>
      <c r="AG3728">
        <f t="shared" si="339"/>
        <v>5</v>
      </c>
      <c r="AI3728" t="str">
        <f t="shared" si="340"/>
        <v/>
      </c>
      <c r="AJ3728">
        <f t="shared" si="337"/>
        <v>0</v>
      </c>
      <c r="AK3728" t="str">
        <f t="shared" si="341"/>
        <v/>
      </c>
    </row>
    <row r="3729" spans="1:37" x14ac:dyDescent="0.25">
      <c r="A3729" s="1">
        <v>1.3888888888888888E-2</v>
      </c>
      <c r="B3729">
        <v>0</v>
      </c>
      <c r="C3729" t="s">
        <v>5593</v>
      </c>
      <c r="D3729" t="s">
        <v>5594</v>
      </c>
      <c r="E3729">
        <v>0</v>
      </c>
      <c r="F3729">
        <v>0</v>
      </c>
      <c r="G3729" t="s">
        <v>5</v>
      </c>
      <c r="H3729" s="2">
        <v>39939</v>
      </c>
      <c r="I3729" s="2">
        <v>39938</v>
      </c>
      <c r="J3729" t="s">
        <v>3</v>
      </c>
      <c r="K3729">
        <v>50</v>
      </c>
      <c r="L3729">
        <v>15.5</v>
      </c>
      <c r="M3729">
        <v>43.29</v>
      </c>
      <c r="N3729">
        <v>0</v>
      </c>
      <c r="O3729">
        <v>0</v>
      </c>
      <c r="P3729">
        <v>43.29</v>
      </c>
      <c r="Q3729" t="s">
        <v>0</v>
      </c>
      <c r="R3729">
        <v>0</v>
      </c>
      <c r="S3729">
        <v>50</v>
      </c>
      <c r="T3729" t="s">
        <v>27046</v>
      </c>
      <c r="U3729" t="s">
        <v>20527</v>
      </c>
      <c r="V3729" s="2">
        <v>39944</v>
      </c>
      <c r="W3729" s="7">
        <f t="shared" si="338"/>
        <v>2009</v>
      </c>
      <c r="X3729" s="2">
        <v>39937</v>
      </c>
      <c r="Y3729" t="s">
        <v>6</v>
      </c>
      <c r="Z3729" t="s">
        <v>7</v>
      </c>
      <c r="AA3729" t="s">
        <v>38</v>
      </c>
      <c r="AB3729">
        <v>7</v>
      </c>
      <c r="AC3729">
        <v>6385</v>
      </c>
      <c r="AD3729">
        <v>12185</v>
      </c>
      <c r="AE3729" t="s">
        <v>23829</v>
      </c>
      <c r="AF3729" t="s">
        <v>27034</v>
      </c>
      <c r="AG3729">
        <f t="shared" si="339"/>
        <v>5</v>
      </c>
      <c r="AI3729" t="str">
        <f t="shared" si="340"/>
        <v/>
      </c>
      <c r="AJ3729">
        <f t="shared" si="337"/>
        <v>0</v>
      </c>
      <c r="AK3729" t="str">
        <f t="shared" si="341"/>
        <v/>
      </c>
    </row>
    <row r="3730" spans="1:37" x14ac:dyDescent="0.25">
      <c r="A3730" s="1">
        <v>4.8611111111111112E-2</v>
      </c>
      <c r="B3730">
        <v>0</v>
      </c>
      <c r="C3730">
        <v>0</v>
      </c>
      <c r="D3730" t="s">
        <v>5595</v>
      </c>
      <c r="E3730">
        <v>0</v>
      </c>
      <c r="F3730">
        <v>0</v>
      </c>
      <c r="G3730" t="s">
        <v>5</v>
      </c>
      <c r="H3730" s="2">
        <v>39961</v>
      </c>
      <c r="I3730" s="2">
        <v>39958</v>
      </c>
      <c r="J3730" t="s">
        <v>3</v>
      </c>
      <c r="K3730">
        <v>248</v>
      </c>
      <c r="L3730">
        <v>15.5</v>
      </c>
      <c r="M3730">
        <v>214.72</v>
      </c>
      <c r="N3730">
        <v>0</v>
      </c>
      <c r="O3730">
        <v>0</v>
      </c>
      <c r="P3730">
        <v>214.72</v>
      </c>
      <c r="Q3730" t="s">
        <v>0</v>
      </c>
      <c r="R3730">
        <v>0</v>
      </c>
      <c r="S3730">
        <v>0</v>
      </c>
      <c r="T3730" t="s">
        <v>27046</v>
      </c>
      <c r="U3730" t="s">
        <v>20524</v>
      </c>
      <c r="V3730" s="2">
        <v>39947</v>
      </c>
      <c r="W3730" s="7">
        <f t="shared" si="338"/>
        <v>2009</v>
      </c>
      <c r="X3730" s="2">
        <v>39937</v>
      </c>
      <c r="Y3730" t="s">
        <v>6</v>
      </c>
      <c r="Z3730" t="s">
        <v>7</v>
      </c>
      <c r="AA3730" t="s">
        <v>5596</v>
      </c>
      <c r="AB3730">
        <v>3</v>
      </c>
      <c r="AC3730">
        <v>6386</v>
      </c>
      <c r="AD3730">
        <v>12186</v>
      </c>
      <c r="AE3730" t="s">
        <v>23830</v>
      </c>
      <c r="AF3730" t="s">
        <v>27034</v>
      </c>
      <c r="AG3730">
        <f t="shared" si="339"/>
        <v>5</v>
      </c>
      <c r="AI3730" t="str">
        <f t="shared" si="340"/>
        <v/>
      </c>
      <c r="AJ3730">
        <f t="shared" si="337"/>
        <v>0</v>
      </c>
      <c r="AK3730" t="str">
        <f t="shared" si="341"/>
        <v/>
      </c>
    </row>
    <row r="3731" spans="1:37" x14ac:dyDescent="0.25">
      <c r="A3731" s="1">
        <v>9.375E-2</v>
      </c>
      <c r="B3731">
        <v>8</v>
      </c>
      <c r="C3731">
        <v>0</v>
      </c>
      <c r="D3731" t="s">
        <v>5597</v>
      </c>
      <c r="E3731">
        <v>0</v>
      </c>
      <c r="F3731">
        <v>0</v>
      </c>
      <c r="G3731" t="s">
        <v>5</v>
      </c>
      <c r="H3731" s="2">
        <v>39995</v>
      </c>
      <c r="I3731" s="2">
        <v>39971</v>
      </c>
      <c r="J3731" t="s">
        <v>3</v>
      </c>
      <c r="K3731">
        <v>382</v>
      </c>
      <c r="L3731">
        <v>16.5</v>
      </c>
      <c r="M3731">
        <v>327.9</v>
      </c>
      <c r="N3731">
        <v>0</v>
      </c>
      <c r="O3731">
        <v>0</v>
      </c>
      <c r="P3731">
        <v>327.9</v>
      </c>
      <c r="Q3731" t="s">
        <v>0</v>
      </c>
      <c r="R3731">
        <v>0</v>
      </c>
      <c r="S3731">
        <v>0</v>
      </c>
      <c r="T3731" t="s">
        <v>27046</v>
      </c>
      <c r="U3731" t="s">
        <v>20524</v>
      </c>
      <c r="V3731" s="2">
        <v>39947</v>
      </c>
      <c r="W3731" s="7">
        <f t="shared" si="338"/>
        <v>2009</v>
      </c>
      <c r="X3731" s="2">
        <v>39937</v>
      </c>
      <c r="Y3731" t="s">
        <v>6</v>
      </c>
      <c r="Z3731" t="s">
        <v>62</v>
      </c>
      <c r="AA3731" t="s">
        <v>444</v>
      </c>
      <c r="AB3731">
        <v>2</v>
      </c>
      <c r="AC3731">
        <v>5466</v>
      </c>
      <c r="AD3731">
        <v>12187</v>
      </c>
      <c r="AE3731" t="s">
        <v>22946</v>
      </c>
      <c r="AF3731" t="s">
        <v>27034</v>
      </c>
      <c r="AG3731">
        <f t="shared" si="339"/>
        <v>5</v>
      </c>
      <c r="AI3731" t="str">
        <f t="shared" si="340"/>
        <v/>
      </c>
      <c r="AJ3731">
        <f t="shared" si="337"/>
        <v>0</v>
      </c>
      <c r="AK3731" t="str">
        <f t="shared" si="341"/>
        <v/>
      </c>
    </row>
    <row r="3732" spans="1:37" x14ac:dyDescent="0.25">
      <c r="A3732" s="1">
        <v>5.5555555555555552E-2</v>
      </c>
      <c r="B3732">
        <v>5</v>
      </c>
      <c r="C3732">
        <v>0</v>
      </c>
      <c r="D3732" t="s">
        <v>5598</v>
      </c>
      <c r="E3732">
        <v>0</v>
      </c>
      <c r="F3732">
        <v>0</v>
      </c>
      <c r="G3732" t="s">
        <v>5</v>
      </c>
      <c r="H3732" s="2">
        <v>39941</v>
      </c>
      <c r="I3732" s="2">
        <v>39941</v>
      </c>
      <c r="J3732" t="s">
        <v>3</v>
      </c>
      <c r="K3732">
        <v>170</v>
      </c>
      <c r="L3732">
        <v>15.5</v>
      </c>
      <c r="M3732">
        <v>147.19</v>
      </c>
      <c r="N3732">
        <v>36.799999999999997</v>
      </c>
      <c r="O3732">
        <v>20</v>
      </c>
      <c r="P3732">
        <v>183.99</v>
      </c>
      <c r="Q3732" t="s">
        <v>0</v>
      </c>
      <c r="R3732">
        <v>0</v>
      </c>
      <c r="S3732">
        <v>0</v>
      </c>
      <c r="T3732" t="s">
        <v>27046</v>
      </c>
      <c r="U3732" t="s">
        <v>20517</v>
      </c>
      <c r="V3732" s="2">
        <v>39944</v>
      </c>
      <c r="W3732" s="7">
        <f t="shared" si="338"/>
        <v>2009</v>
      </c>
      <c r="X3732" s="2">
        <v>39937</v>
      </c>
      <c r="Y3732" t="s">
        <v>32</v>
      </c>
      <c r="Z3732" t="s">
        <v>7</v>
      </c>
      <c r="AA3732" t="s">
        <v>2610</v>
      </c>
      <c r="AB3732">
        <v>9</v>
      </c>
      <c r="AC3732">
        <v>5458</v>
      </c>
      <c r="AD3732">
        <v>12188</v>
      </c>
      <c r="AE3732" t="s">
        <v>22939</v>
      </c>
      <c r="AF3732" t="s">
        <v>27034</v>
      </c>
      <c r="AG3732">
        <f t="shared" si="339"/>
        <v>5</v>
      </c>
      <c r="AI3732" t="str">
        <f t="shared" si="340"/>
        <v/>
      </c>
      <c r="AJ3732">
        <f t="shared" si="337"/>
        <v>0</v>
      </c>
      <c r="AK3732" t="str">
        <f t="shared" si="341"/>
        <v/>
      </c>
    </row>
    <row r="3733" spans="1:37" x14ac:dyDescent="0.25">
      <c r="A3733" s="1">
        <v>3.125E-2</v>
      </c>
      <c r="B3733">
        <v>0</v>
      </c>
      <c r="C3733">
        <v>0</v>
      </c>
      <c r="D3733" t="s">
        <v>5599</v>
      </c>
      <c r="E3733">
        <v>0</v>
      </c>
      <c r="F3733">
        <v>0</v>
      </c>
      <c r="G3733" t="s">
        <v>5</v>
      </c>
      <c r="H3733" s="2">
        <v>40014</v>
      </c>
      <c r="I3733" s="2">
        <v>39994</v>
      </c>
      <c r="J3733" t="s">
        <v>3</v>
      </c>
      <c r="K3733">
        <v>156</v>
      </c>
      <c r="L3733">
        <v>16.5</v>
      </c>
      <c r="M3733">
        <v>133.91</v>
      </c>
      <c r="N3733">
        <v>0</v>
      </c>
      <c r="O3733">
        <v>0</v>
      </c>
      <c r="P3733">
        <v>133.91</v>
      </c>
      <c r="Q3733" t="s">
        <v>0</v>
      </c>
      <c r="R3733">
        <v>0</v>
      </c>
      <c r="S3733">
        <v>0</v>
      </c>
      <c r="T3733" t="s">
        <v>27314</v>
      </c>
      <c r="U3733" t="s">
        <v>20517</v>
      </c>
      <c r="V3733" t="s">
        <v>5600</v>
      </c>
      <c r="W3733" s="7">
        <f t="shared" si="338"/>
        <v>2009</v>
      </c>
      <c r="X3733" s="2">
        <v>39937</v>
      </c>
      <c r="Y3733" t="s">
        <v>47</v>
      </c>
      <c r="Z3733" t="s">
        <v>7</v>
      </c>
      <c r="AA3733" t="s">
        <v>45</v>
      </c>
      <c r="AB3733">
        <v>0</v>
      </c>
      <c r="AC3733">
        <v>4815</v>
      </c>
      <c r="AD3733">
        <v>12189</v>
      </c>
      <c r="AE3733" t="s">
        <v>22333</v>
      </c>
      <c r="AF3733" t="s">
        <v>27034</v>
      </c>
      <c r="AG3733">
        <f t="shared" si="339"/>
        <v>39</v>
      </c>
      <c r="AH3733" t="str">
        <f t="shared" ref="AH3733:AH3734" si="342">MID(V3733,1,31)</f>
        <v xml:space="preserve">מכסה חיצוני שבור,ללא מסנן      </v>
      </c>
      <c r="AI3733" t="str">
        <f t="shared" si="340"/>
        <v>מכסה חיצוני שבור,ללא מסנן</v>
      </c>
      <c r="AJ3733">
        <f t="shared" si="337"/>
        <v>25</v>
      </c>
      <c r="AK3733" t="str">
        <f t="shared" si="341"/>
        <v>מכסה חיצוני שבור,ללא מסנן,מכסה חיצוני שבור,ללא מסנן</v>
      </c>
    </row>
    <row r="3734" spans="1:37" x14ac:dyDescent="0.25">
      <c r="A3734" s="1">
        <v>4.1666666666666664E-2</v>
      </c>
      <c r="B3734">
        <v>0</v>
      </c>
      <c r="C3734">
        <v>0</v>
      </c>
      <c r="D3734" t="s">
        <v>5599</v>
      </c>
      <c r="E3734">
        <v>0</v>
      </c>
      <c r="F3734">
        <v>0</v>
      </c>
      <c r="G3734" t="s">
        <v>5</v>
      </c>
      <c r="H3734" s="2">
        <v>40014</v>
      </c>
      <c r="I3734" s="2">
        <v>39999</v>
      </c>
      <c r="J3734" t="s">
        <v>3</v>
      </c>
      <c r="K3734">
        <v>138</v>
      </c>
      <c r="L3734">
        <v>16.5</v>
      </c>
      <c r="M3734">
        <v>118.45</v>
      </c>
      <c r="N3734">
        <v>0</v>
      </c>
      <c r="O3734">
        <v>0</v>
      </c>
      <c r="P3734">
        <v>118.45</v>
      </c>
      <c r="Q3734" t="s">
        <v>0</v>
      </c>
      <c r="R3734">
        <v>0</v>
      </c>
      <c r="S3734">
        <v>0</v>
      </c>
      <c r="T3734" t="s">
        <v>27315</v>
      </c>
      <c r="U3734" t="s">
        <v>20517</v>
      </c>
      <c r="V3734" t="s">
        <v>5601</v>
      </c>
      <c r="W3734" s="7">
        <f t="shared" si="338"/>
        <v>2009</v>
      </c>
      <c r="X3734" s="2">
        <v>39937</v>
      </c>
      <c r="Y3734" t="s">
        <v>6</v>
      </c>
      <c r="Z3734" t="s">
        <v>7</v>
      </c>
      <c r="AA3734" t="s">
        <v>3377</v>
      </c>
      <c r="AB3734">
        <v>8</v>
      </c>
      <c r="AC3734">
        <v>4815</v>
      </c>
      <c r="AD3734">
        <v>12190</v>
      </c>
      <c r="AE3734" t="s">
        <v>22333</v>
      </c>
      <c r="AF3734" t="s">
        <v>27034</v>
      </c>
      <c r="AG3734">
        <f t="shared" si="339"/>
        <v>39</v>
      </c>
      <c r="AH3734" t="str">
        <f t="shared" si="342"/>
        <v xml:space="preserve">סוקט כניסה שבורה               </v>
      </c>
      <c r="AI3734" t="str">
        <f t="shared" si="340"/>
        <v>סוקט כניסה שבורה</v>
      </c>
      <c r="AJ3734">
        <f t="shared" si="337"/>
        <v>16</v>
      </c>
      <c r="AK3734" t="str">
        <f t="shared" si="341"/>
        <v>סוקט כניסה שבורה,סוקט כניסה שבורה</v>
      </c>
    </row>
    <row r="3735" spans="1:37" x14ac:dyDescent="0.25">
      <c r="A3735" s="1">
        <v>3.125E-2</v>
      </c>
      <c r="B3735">
        <v>0</v>
      </c>
      <c r="C3735">
        <v>0</v>
      </c>
      <c r="D3735" t="s">
        <v>5602</v>
      </c>
      <c r="E3735">
        <v>0</v>
      </c>
      <c r="F3735">
        <v>0</v>
      </c>
      <c r="G3735" t="s">
        <v>5</v>
      </c>
      <c r="H3735" s="2">
        <v>39948</v>
      </c>
      <c r="I3735" s="2">
        <v>39947</v>
      </c>
      <c r="J3735" t="s">
        <v>3</v>
      </c>
      <c r="K3735">
        <v>138</v>
      </c>
      <c r="L3735">
        <v>15.5</v>
      </c>
      <c r="M3735">
        <v>119.48</v>
      </c>
      <c r="N3735">
        <v>0</v>
      </c>
      <c r="O3735">
        <v>0</v>
      </c>
      <c r="P3735">
        <v>119.48</v>
      </c>
      <c r="Q3735" t="s">
        <v>0</v>
      </c>
      <c r="R3735">
        <v>0</v>
      </c>
      <c r="S3735">
        <v>0</v>
      </c>
      <c r="T3735" t="s">
        <v>27046</v>
      </c>
      <c r="U3735" t="s">
        <v>20517</v>
      </c>
      <c r="V3735" s="2">
        <v>39948</v>
      </c>
      <c r="W3735" s="7">
        <f t="shared" si="338"/>
        <v>2009</v>
      </c>
      <c r="X3735" s="2">
        <v>39938</v>
      </c>
      <c r="Y3735" t="s">
        <v>80</v>
      </c>
      <c r="Z3735" t="s">
        <v>7</v>
      </c>
      <c r="AA3735" t="s">
        <v>5603</v>
      </c>
      <c r="AB3735">
        <v>4</v>
      </c>
      <c r="AC3735">
        <v>6387</v>
      </c>
      <c r="AD3735">
        <v>12191</v>
      </c>
      <c r="AE3735" t="s">
        <v>23831</v>
      </c>
      <c r="AF3735" t="s">
        <v>27034</v>
      </c>
      <c r="AG3735">
        <f t="shared" si="339"/>
        <v>5</v>
      </c>
      <c r="AI3735" t="str">
        <f t="shared" si="340"/>
        <v/>
      </c>
      <c r="AJ3735">
        <f t="shared" si="337"/>
        <v>0</v>
      </c>
      <c r="AK3735" t="str">
        <f t="shared" si="341"/>
        <v/>
      </c>
    </row>
    <row r="3736" spans="1:37" x14ac:dyDescent="0.25">
      <c r="A3736" s="1">
        <v>5.5555555555555552E-2</v>
      </c>
      <c r="B3736">
        <v>8</v>
      </c>
      <c r="C3736">
        <v>0</v>
      </c>
      <c r="D3736" t="s">
        <v>5604</v>
      </c>
      <c r="E3736">
        <v>0</v>
      </c>
      <c r="F3736">
        <v>0</v>
      </c>
      <c r="G3736" t="s">
        <v>5</v>
      </c>
      <c r="H3736" s="2">
        <v>39948</v>
      </c>
      <c r="I3736" s="2">
        <v>39947</v>
      </c>
      <c r="J3736" t="s">
        <v>3</v>
      </c>
      <c r="K3736">
        <v>259</v>
      </c>
      <c r="L3736">
        <v>15.5</v>
      </c>
      <c r="M3736">
        <v>224.24</v>
      </c>
      <c r="N3736">
        <v>0</v>
      </c>
      <c r="O3736">
        <v>0</v>
      </c>
      <c r="P3736">
        <v>224.24</v>
      </c>
      <c r="Q3736" t="s">
        <v>0</v>
      </c>
      <c r="R3736">
        <v>0</v>
      </c>
      <c r="S3736">
        <v>0</v>
      </c>
      <c r="T3736" t="s">
        <v>27046</v>
      </c>
      <c r="U3736" t="s">
        <v>20524</v>
      </c>
      <c r="V3736" s="2">
        <v>39948</v>
      </c>
      <c r="W3736" s="7">
        <f t="shared" si="338"/>
        <v>2009</v>
      </c>
      <c r="X3736" s="2">
        <v>39938</v>
      </c>
      <c r="Y3736" t="s">
        <v>93</v>
      </c>
      <c r="Z3736" t="s">
        <v>62</v>
      </c>
      <c r="AA3736" t="s">
        <v>5528</v>
      </c>
      <c r="AB3736">
        <v>2</v>
      </c>
      <c r="AC3736">
        <v>6388</v>
      </c>
      <c r="AD3736">
        <v>12192</v>
      </c>
      <c r="AE3736" t="s">
        <v>23832</v>
      </c>
      <c r="AF3736" t="s">
        <v>27034</v>
      </c>
      <c r="AG3736">
        <f t="shared" si="339"/>
        <v>5</v>
      </c>
      <c r="AI3736" t="str">
        <f t="shared" si="340"/>
        <v/>
      </c>
      <c r="AJ3736">
        <f t="shared" si="337"/>
        <v>0</v>
      </c>
      <c r="AK3736" t="str">
        <f t="shared" si="341"/>
        <v/>
      </c>
    </row>
    <row r="3737" spans="1:37" x14ac:dyDescent="0.25">
      <c r="A3737" s="1">
        <v>4.8611111111111112E-2</v>
      </c>
      <c r="B3737">
        <v>0</v>
      </c>
      <c r="C3737">
        <v>0</v>
      </c>
      <c r="D3737" t="s">
        <v>5605</v>
      </c>
      <c r="E3737">
        <v>0</v>
      </c>
      <c r="F3737">
        <v>0</v>
      </c>
      <c r="G3737" t="s">
        <v>5</v>
      </c>
      <c r="H3737" s="2">
        <v>39948</v>
      </c>
      <c r="I3737" s="2">
        <v>39946</v>
      </c>
      <c r="J3737" t="s">
        <v>3</v>
      </c>
      <c r="K3737">
        <v>160</v>
      </c>
      <c r="L3737">
        <v>15.5</v>
      </c>
      <c r="M3737">
        <v>138.53</v>
      </c>
      <c r="N3737">
        <v>15.39</v>
      </c>
      <c r="O3737">
        <v>10</v>
      </c>
      <c r="P3737">
        <v>153.91999999999999</v>
      </c>
      <c r="Q3737" t="s">
        <v>0</v>
      </c>
      <c r="R3737">
        <v>0</v>
      </c>
      <c r="S3737">
        <v>0</v>
      </c>
      <c r="T3737" t="s">
        <v>27046</v>
      </c>
      <c r="U3737" t="s">
        <v>20517</v>
      </c>
      <c r="V3737" s="2">
        <v>39949</v>
      </c>
      <c r="W3737" s="7">
        <f t="shared" si="338"/>
        <v>2009</v>
      </c>
      <c r="X3737" s="2">
        <v>39939</v>
      </c>
      <c r="Y3737" t="s">
        <v>504</v>
      </c>
      <c r="Z3737" t="s">
        <v>7</v>
      </c>
      <c r="AA3737" t="s">
        <v>5606</v>
      </c>
      <c r="AB3737">
        <v>2</v>
      </c>
      <c r="AC3737">
        <v>2151</v>
      </c>
      <c r="AD3737">
        <v>12193</v>
      </c>
      <c r="AE3737" t="s">
        <v>21263</v>
      </c>
      <c r="AF3737" t="s">
        <v>27034</v>
      </c>
      <c r="AG3737">
        <f t="shared" si="339"/>
        <v>5</v>
      </c>
      <c r="AI3737" t="str">
        <f t="shared" si="340"/>
        <v/>
      </c>
      <c r="AJ3737">
        <f t="shared" si="337"/>
        <v>0</v>
      </c>
      <c r="AK3737" t="str">
        <f t="shared" si="341"/>
        <v/>
      </c>
    </row>
    <row r="3738" spans="1:37" x14ac:dyDescent="0.25">
      <c r="A3738" s="1">
        <v>0</v>
      </c>
      <c r="B3738">
        <v>0</v>
      </c>
      <c r="C3738">
        <v>0</v>
      </c>
      <c r="D3738" t="s">
        <v>5607</v>
      </c>
      <c r="E3738">
        <v>0</v>
      </c>
      <c r="F3738">
        <v>0</v>
      </c>
      <c r="G3738" t="s">
        <v>5</v>
      </c>
      <c r="H3738" s="2">
        <v>39985</v>
      </c>
      <c r="I3738" t="s">
        <v>2</v>
      </c>
      <c r="J3738" t="s">
        <v>3</v>
      </c>
      <c r="K3738">
        <v>65</v>
      </c>
      <c r="L3738">
        <v>15.5</v>
      </c>
      <c r="M3738">
        <v>56.28</v>
      </c>
      <c r="N3738">
        <v>0</v>
      </c>
      <c r="O3738">
        <v>0</v>
      </c>
      <c r="P3738">
        <v>56.28</v>
      </c>
      <c r="Q3738" t="s">
        <v>0</v>
      </c>
      <c r="R3738">
        <v>0</v>
      </c>
      <c r="S3738">
        <v>0</v>
      </c>
      <c r="T3738" t="s">
        <v>27046</v>
      </c>
      <c r="U3738" t="s">
        <v>20524</v>
      </c>
      <c r="V3738" s="2">
        <v>39949</v>
      </c>
      <c r="W3738" s="7">
        <f t="shared" si="338"/>
        <v>2009</v>
      </c>
      <c r="X3738" s="2">
        <v>39939</v>
      </c>
      <c r="Y3738" t="s">
        <v>80</v>
      </c>
      <c r="Z3738" t="s">
        <v>7</v>
      </c>
      <c r="AA3738" t="s">
        <v>527</v>
      </c>
      <c r="AB3738">
        <v>3</v>
      </c>
      <c r="AC3738">
        <v>6024</v>
      </c>
      <c r="AD3738">
        <v>12194</v>
      </c>
      <c r="AE3738" t="s">
        <v>23484</v>
      </c>
      <c r="AF3738" t="s">
        <v>27034</v>
      </c>
      <c r="AG3738">
        <f t="shared" si="339"/>
        <v>5</v>
      </c>
      <c r="AI3738" t="str">
        <f t="shared" si="340"/>
        <v/>
      </c>
      <c r="AJ3738">
        <f t="shared" si="337"/>
        <v>0</v>
      </c>
      <c r="AK3738" t="str">
        <f t="shared" si="341"/>
        <v/>
      </c>
    </row>
    <row r="3739" spans="1:37" x14ac:dyDescent="0.25">
      <c r="A3739" s="1">
        <v>2.0833333333333332E-2</v>
      </c>
      <c r="B3739">
        <v>20</v>
      </c>
      <c r="C3739">
        <v>0</v>
      </c>
      <c r="D3739" t="s">
        <v>5608</v>
      </c>
      <c r="E3739">
        <v>0</v>
      </c>
      <c r="F3739">
        <v>0</v>
      </c>
      <c r="G3739" t="s">
        <v>5</v>
      </c>
      <c r="H3739" s="2">
        <v>39974</v>
      </c>
      <c r="I3739" s="2">
        <v>39972</v>
      </c>
      <c r="J3739" t="s">
        <v>3</v>
      </c>
      <c r="K3739">
        <v>282</v>
      </c>
      <c r="L3739">
        <v>15.5</v>
      </c>
      <c r="M3739">
        <v>244.16</v>
      </c>
      <c r="N3739">
        <v>0</v>
      </c>
      <c r="O3739">
        <v>0</v>
      </c>
      <c r="P3739">
        <v>244.16</v>
      </c>
      <c r="Q3739" t="s">
        <v>0</v>
      </c>
      <c r="R3739">
        <v>0</v>
      </c>
      <c r="S3739">
        <v>0</v>
      </c>
      <c r="T3739" t="s">
        <v>27046</v>
      </c>
      <c r="U3739" t="s">
        <v>20524</v>
      </c>
      <c r="V3739" s="2">
        <v>39970</v>
      </c>
      <c r="W3739" s="7">
        <f t="shared" si="338"/>
        <v>2009</v>
      </c>
      <c r="X3739" s="2">
        <v>39939</v>
      </c>
      <c r="Y3739" t="s">
        <v>479</v>
      </c>
      <c r="Z3739" t="s">
        <v>7</v>
      </c>
      <c r="AA3739" t="s">
        <v>2239</v>
      </c>
      <c r="AB3739">
        <v>3</v>
      </c>
      <c r="AC3739">
        <v>6389</v>
      </c>
      <c r="AD3739">
        <v>12195</v>
      </c>
      <c r="AE3739" t="s">
        <v>23833</v>
      </c>
      <c r="AF3739" t="s">
        <v>27034</v>
      </c>
      <c r="AG3739">
        <f t="shared" si="339"/>
        <v>5</v>
      </c>
      <c r="AI3739" t="str">
        <f t="shared" si="340"/>
        <v/>
      </c>
      <c r="AJ3739">
        <f t="shared" si="337"/>
        <v>0</v>
      </c>
      <c r="AK3739" t="str">
        <f t="shared" si="341"/>
        <v/>
      </c>
    </row>
    <row r="3740" spans="1:37" x14ac:dyDescent="0.25">
      <c r="A3740" s="1">
        <v>8.3333333333333329E-2</v>
      </c>
      <c r="B3740">
        <v>110</v>
      </c>
      <c r="C3740">
        <v>0</v>
      </c>
      <c r="D3740" t="s">
        <v>5609</v>
      </c>
      <c r="E3740">
        <v>0</v>
      </c>
      <c r="F3740">
        <v>0</v>
      </c>
      <c r="G3740" t="s">
        <v>5</v>
      </c>
      <c r="H3740" s="2">
        <v>40004</v>
      </c>
      <c r="I3740" s="2">
        <v>40003</v>
      </c>
      <c r="J3740" t="s">
        <v>3</v>
      </c>
      <c r="K3740">
        <v>350</v>
      </c>
      <c r="L3740">
        <v>16.5</v>
      </c>
      <c r="M3740">
        <v>300.43</v>
      </c>
      <c r="N3740">
        <v>0</v>
      </c>
      <c r="O3740">
        <v>0</v>
      </c>
      <c r="P3740">
        <v>300.43</v>
      </c>
      <c r="Q3740" t="s">
        <v>0</v>
      </c>
      <c r="R3740">
        <v>0</v>
      </c>
      <c r="S3740">
        <v>0</v>
      </c>
      <c r="T3740" t="s">
        <v>27046</v>
      </c>
      <c r="U3740" t="s">
        <v>20517</v>
      </c>
      <c r="V3740" s="2">
        <v>39949</v>
      </c>
      <c r="W3740" s="7">
        <f t="shared" si="338"/>
        <v>2009</v>
      </c>
      <c r="X3740" s="2">
        <v>39939</v>
      </c>
      <c r="Y3740" t="s">
        <v>5610</v>
      </c>
      <c r="Z3740" t="s">
        <v>7</v>
      </c>
      <c r="AA3740" t="s">
        <v>1736</v>
      </c>
      <c r="AB3740">
        <v>8</v>
      </c>
      <c r="AC3740">
        <v>2563</v>
      </c>
      <c r="AD3740">
        <v>12196</v>
      </c>
      <c r="AE3740" t="s">
        <v>21416</v>
      </c>
      <c r="AF3740" t="s">
        <v>27034</v>
      </c>
      <c r="AG3740">
        <f t="shared" si="339"/>
        <v>5</v>
      </c>
      <c r="AI3740" t="str">
        <f t="shared" si="340"/>
        <v/>
      </c>
      <c r="AJ3740">
        <f t="shared" si="337"/>
        <v>0</v>
      </c>
      <c r="AK3740" t="str">
        <f t="shared" si="341"/>
        <v/>
      </c>
    </row>
    <row r="3741" spans="1:37" x14ac:dyDescent="0.25">
      <c r="A3741" s="1">
        <v>8.3333333333333329E-2</v>
      </c>
      <c r="B3741">
        <v>5</v>
      </c>
      <c r="C3741">
        <v>0</v>
      </c>
      <c r="D3741" t="s">
        <v>5611</v>
      </c>
      <c r="E3741">
        <v>0</v>
      </c>
      <c r="F3741">
        <v>0</v>
      </c>
      <c r="G3741" t="s">
        <v>5</v>
      </c>
      <c r="H3741" s="2">
        <v>39955</v>
      </c>
      <c r="I3741" s="2">
        <v>39954</v>
      </c>
      <c r="J3741" t="s">
        <v>3</v>
      </c>
      <c r="K3741">
        <v>358</v>
      </c>
      <c r="L3741">
        <v>15.5</v>
      </c>
      <c r="M3741">
        <v>309.95999999999998</v>
      </c>
      <c r="N3741">
        <v>0</v>
      </c>
      <c r="O3741">
        <v>0</v>
      </c>
      <c r="P3741">
        <v>309.95999999999998</v>
      </c>
      <c r="Q3741" t="s">
        <v>0</v>
      </c>
      <c r="R3741">
        <v>0</v>
      </c>
      <c r="S3741">
        <v>0</v>
      </c>
      <c r="T3741" t="s">
        <v>27046</v>
      </c>
      <c r="U3741" t="s">
        <v>20520</v>
      </c>
      <c r="V3741" s="2">
        <v>39960</v>
      </c>
      <c r="W3741" s="7">
        <f t="shared" si="338"/>
        <v>2009</v>
      </c>
      <c r="X3741" s="2">
        <v>39939</v>
      </c>
      <c r="Y3741" t="s">
        <v>430</v>
      </c>
      <c r="Z3741" t="s">
        <v>7</v>
      </c>
      <c r="AA3741" t="s">
        <v>215</v>
      </c>
      <c r="AB3741">
        <v>9</v>
      </c>
      <c r="AC3741">
        <v>3323</v>
      </c>
      <c r="AD3741">
        <v>12197</v>
      </c>
      <c r="AE3741" t="s">
        <v>21687</v>
      </c>
      <c r="AF3741" t="s">
        <v>27034</v>
      </c>
      <c r="AG3741">
        <f t="shared" si="339"/>
        <v>5</v>
      </c>
      <c r="AI3741" t="str">
        <f t="shared" si="340"/>
        <v/>
      </c>
      <c r="AJ3741">
        <f t="shared" si="337"/>
        <v>0</v>
      </c>
      <c r="AK3741" t="str">
        <f t="shared" si="341"/>
        <v/>
      </c>
    </row>
    <row r="3742" spans="1:37" x14ac:dyDescent="0.25">
      <c r="A3742" s="1">
        <v>0</v>
      </c>
      <c r="B3742">
        <v>0</v>
      </c>
      <c r="C3742" t="s">
        <v>5612</v>
      </c>
      <c r="D3742" t="s">
        <v>0</v>
      </c>
      <c r="E3742">
        <v>0</v>
      </c>
      <c r="F3742">
        <v>0</v>
      </c>
      <c r="G3742" t="s">
        <v>1</v>
      </c>
      <c r="H3742" s="2">
        <v>40888</v>
      </c>
      <c r="I3742" t="s">
        <v>2</v>
      </c>
      <c r="J3742" t="s">
        <v>3</v>
      </c>
      <c r="K3742">
        <v>0</v>
      </c>
      <c r="L3742">
        <v>16</v>
      </c>
      <c r="M3742">
        <v>0</v>
      </c>
      <c r="N3742">
        <v>0</v>
      </c>
      <c r="O3742">
        <v>0</v>
      </c>
      <c r="P3742">
        <v>0</v>
      </c>
      <c r="Q3742" t="s">
        <v>0</v>
      </c>
      <c r="R3742">
        <v>0</v>
      </c>
      <c r="S3742">
        <v>0</v>
      </c>
      <c r="T3742" t="s">
        <v>27046</v>
      </c>
      <c r="U3742" t="s">
        <v>20517</v>
      </c>
      <c r="V3742" s="2">
        <v>39970</v>
      </c>
      <c r="W3742" s="7">
        <f t="shared" si="338"/>
        <v>2009</v>
      </c>
      <c r="X3742" s="2">
        <v>39939</v>
      </c>
      <c r="Y3742" t="s">
        <v>6</v>
      </c>
      <c r="Z3742" t="s">
        <v>145</v>
      </c>
      <c r="AA3742" t="s">
        <v>1570</v>
      </c>
      <c r="AB3742">
        <v>4</v>
      </c>
      <c r="AC3742">
        <v>2045</v>
      </c>
      <c r="AD3742">
        <v>12198</v>
      </c>
      <c r="AE3742" t="s">
        <v>21222</v>
      </c>
      <c r="AF3742" t="s">
        <v>27034</v>
      </c>
      <c r="AG3742">
        <f t="shared" si="339"/>
        <v>5</v>
      </c>
      <c r="AI3742" t="str">
        <f t="shared" si="340"/>
        <v/>
      </c>
      <c r="AJ3742">
        <f t="shared" si="337"/>
        <v>0</v>
      </c>
      <c r="AK3742" t="str">
        <f t="shared" si="341"/>
        <v/>
      </c>
    </row>
    <row r="3743" spans="1:37" x14ac:dyDescent="0.25">
      <c r="A3743" s="1">
        <v>4.8611111111111112E-2</v>
      </c>
      <c r="B3743">
        <v>5</v>
      </c>
      <c r="C3743">
        <v>0</v>
      </c>
      <c r="D3743" t="s">
        <v>5613</v>
      </c>
      <c r="E3743">
        <v>0</v>
      </c>
      <c r="F3743">
        <v>0</v>
      </c>
      <c r="G3743" t="s">
        <v>5</v>
      </c>
      <c r="H3743" s="2">
        <v>39948</v>
      </c>
      <c r="I3743" s="2">
        <v>39947</v>
      </c>
      <c r="J3743" t="s">
        <v>3</v>
      </c>
      <c r="K3743">
        <v>214</v>
      </c>
      <c r="L3743">
        <v>15.5</v>
      </c>
      <c r="M3743">
        <v>185.28</v>
      </c>
      <c r="N3743">
        <v>0</v>
      </c>
      <c r="O3743">
        <v>0</v>
      </c>
      <c r="P3743">
        <v>185.28</v>
      </c>
      <c r="Q3743" t="s">
        <v>0</v>
      </c>
      <c r="R3743">
        <v>0</v>
      </c>
      <c r="S3743">
        <v>214</v>
      </c>
      <c r="T3743" t="s">
        <v>27046</v>
      </c>
      <c r="U3743" t="s">
        <v>20524</v>
      </c>
      <c r="V3743" s="2">
        <v>39946</v>
      </c>
      <c r="W3743" s="7">
        <f t="shared" si="338"/>
        <v>2009</v>
      </c>
      <c r="X3743" s="2">
        <v>39939</v>
      </c>
      <c r="Y3743" t="s">
        <v>1139</v>
      </c>
      <c r="Z3743" t="s">
        <v>7</v>
      </c>
      <c r="AA3743" t="s">
        <v>1893</v>
      </c>
      <c r="AB3743">
        <v>9</v>
      </c>
      <c r="AC3743">
        <v>6364</v>
      </c>
      <c r="AD3743">
        <v>12199</v>
      </c>
      <c r="AE3743" t="s">
        <v>23809</v>
      </c>
      <c r="AF3743" t="s">
        <v>27034</v>
      </c>
      <c r="AG3743">
        <f t="shared" si="339"/>
        <v>5</v>
      </c>
      <c r="AI3743" t="str">
        <f t="shared" si="340"/>
        <v/>
      </c>
      <c r="AJ3743">
        <f t="shared" si="337"/>
        <v>0</v>
      </c>
      <c r="AK3743" t="str">
        <f t="shared" si="341"/>
        <v/>
      </c>
    </row>
    <row r="3744" spans="1:37" x14ac:dyDescent="0.25">
      <c r="A3744" s="1">
        <v>6.25E-2</v>
      </c>
      <c r="B3744">
        <v>5</v>
      </c>
      <c r="C3744">
        <v>0</v>
      </c>
      <c r="D3744" t="s">
        <v>5614</v>
      </c>
      <c r="E3744">
        <v>0</v>
      </c>
      <c r="F3744">
        <v>0</v>
      </c>
      <c r="G3744" t="s">
        <v>5</v>
      </c>
      <c r="H3744" s="2">
        <v>39975</v>
      </c>
      <c r="I3744" s="2">
        <v>39947</v>
      </c>
      <c r="J3744" t="s">
        <v>3</v>
      </c>
      <c r="K3744">
        <v>214</v>
      </c>
      <c r="L3744">
        <v>15.5</v>
      </c>
      <c r="M3744">
        <v>185.28</v>
      </c>
      <c r="N3744">
        <v>0</v>
      </c>
      <c r="O3744">
        <v>0</v>
      </c>
      <c r="P3744">
        <v>185.28</v>
      </c>
      <c r="Q3744" t="s">
        <v>0</v>
      </c>
      <c r="R3744">
        <v>0</v>
      </c>
      <c r="S3744">
        <v>214</v>
      </c>
      <c r="T3744" t="s">
        <v>27046</v>
      </c>
      <c r="U3744" t="s">
        <v>20520</v>
      </c>
      <c r="V3744" s="2">
        <v>39946</v>
      </c>
      <c r="W3744" s="7">
        <f t="shared" si="338"/>
        <v>2009</v>
      </c>
      <c r="X3744" s="2">
        <v>39939</v>
      </c>
      <c r="Y3744" t="s">
        <v>1139</v>
      </c>
      <c r="Z3744" t="s">
        <v>7</v>
      </c>
      <c r="AA3744" t="s">
        <v>215</v>
      </c>
      <c r="AB3744">
        <v>9</v>
      </c>
      <c r="AC3744">
        <v>6390</v>
      </c>
      <c r="AD3744">
        <v>12200</v>
      </c>
      <c r="AE3744" t="s">
        <v>23834</v>
      </c>
      <c r="AF3744" t="s">
        <v>27034</v>
      </c>
      <c r="AG3744">
        <f t="shared" si="339"/>
        <v>5</v>
      </c>
      <c r="AI3744" t="str">
        <f t="shared" si="340"/>
        <v/>
      </c>
      <c r="AJ3744">
        <f t="shared" si="337"/>
        <v>0</v>
      </c>
      <c r="AK3744" t="str">
        <f t="shared" si="341"/>
        <v/>
      </c>
    </row>
    <row r="3745" spans="1:37" x14ac:dyDescent="0.25">
      <c r="A3745" s="1">
        <v>4.1666666666666664E-2</v>
      </c>
      <c r="B3745">
        <v>130</v>
      </c>
      <c r="C3745">
        <v>0</v>
      </c>
      <c r="D3745" t="s">
        <v>5615</v>
      </c>
      <c r="E3745">
        <v>0</v>
      </c>
      <c r="F3745">
        <v>0</v>
      </c>
      <c r="G3745" t="s">
        <v>5</v>
      </c>
      <c r="H3745" s="2">
        <v>39951</v>
      </c>
      <c r="I3745" s="2">
        <v>39951</v>
      </c>
      <c r="J3745" t="s">
        <v>3</v>
      </c>
      <c r="K3745">
        <v>456</v>
      </c>
      <c r="L3745">
        <v>15.5</v>
      </c>
      <c r="M3745">
        <v>394.81</v>
      </c>
      <c r="N3745">
        <v>0</v>
      </c>
      <c r="O3745">
        <v>0</v>
      </c>
      <c r="P3745">
        <v>394.81</v>
      </c>
      <c r="Q3745" t="s">
        <v>0</v>
      </c>
      <c r="R3745">
        <v>0</v>
      </c>
      <c r="S3745">
        <v>0</v>
      </c>
      <c r="T3745" t="s">
        <v>27046</v>
      </c>
      <c r="U3745" t="s">
        <v>20524</v>
      </c>
      <c r="V3745" s="2">
        <v>39950</v>
      </c>
      <c r="W3745" s="7">
        <f t="shared" si="338"/>
        <v>2009</v>
      </c>
      <c r="X3745" s="2">
        <v>39940</v>
      </c>
      <c r="Y3745" t="s">
        <v>6</v>
      </c>
      <c r="Z3745" t="s">
        <v>7</v>
      </c>
      <c r="AA3745" t="s">
        <v>4951</v>
      </c>
      <c r="AB3745">
        <v>3</v>
      </c>
      <c r="AC3745">
        <v>6391</v>
      </c>
      <c r="AD3745">
        <v>12201</v>
      </c>
      <c r="AE3745" t="s">
        <v>23835</v>
      </c>
      <c r="AF3745" t="s">
        <v>27034</v>
      </c>
      <c r="AG3745">
        <f t="shared" si="339"/>
        <v>5</v>
      </c>
      <c r="AI3745" t="str">
        <f t="shared" si="340"/>
        <v/>
      </c>
      <c r="AJ3745">
        <f t="shared" si="337"/>
        <v>0</v>
      </c>
      <c r="AK3745" t="str">
        <f t="shared" si="341"/>
        <v/>
      </c>
    </row>
    <row r="3746" spans="1:37" x14ac:dyDescent="0.25">
      <c r="A3746" s="1">
        <v>1.3888888888888888E-2</v>
      </c>
      <c r="B3746">
        <v>0</v>
      </c>
      <c r="C3746" t="s">
        <v>2238</v>
      </c>
      <c r="D3746" t="s">
        <v>0</v>
      </c>
      <c r="E3746">
        <v>0</v>
      </c>
      <c r="F3746">
        <v>0</v>
      </c>
      <c r="G3746" t="s">
        <v>1</v>
      </c>
      <c r="H3746" s="2">
        <v>40105</v>
      </c>
      <c r="I3746" t="s">
        <v>2</v>
      </c>
      <c r="J3746" t="s">
        <v>3</v>
      </c>
      <c r="K3746">
        <v>0</v>
      </c>
      <c r="L3746">
        <v>16.5</v>
      </c>
      <c r="M3746">
        <v>0</v>
      </c>
      <c r="N3746">
        <v>0</v>
      </c>
      <c r="O3746">
        <v>0</v>
      </c>
      <c r="P3746">
        <v>0</v>
      </c>
      <c r="Q3746" t="s">
        <v>0</v>
      </c>
      <c r="R3746">
        <v>0</v>
      </c>
      <c r="S3746">
        <v>0</v>
      </c>
      <c r="T3746" t="s">
        <v>27046</v>
      </c>
      <c r="U3746" t="s">
        <v>20517</v>
      </c>
      <c r="V3746" s="2">
        <v>39943</v>
      </c>
      <c r="W3746" s="7">
        <f t="shared" si="338"/>
        <v>2009</v>
      </c>
      <c r="X3746" s="2">
        <v>39941</v>
      </c>
      <c r="Y3746" t="s">
        <v>47</v>
      </c>
      <c r="Z3746" t="s">
        <v>7</v>
      </c>
      <c r="AA3746" t="s">
        <v>956</v>
      </c>
      <c r="AB3746">
        <v>1</v>
      </c>
      <c r="AC3746">
        <v>4738</v>
      </c>
      <c r="AD3746">
        <v>12202</v>
      </c>
      <c r="AE3746" t="s">
        <v>22262</v>
      </c>
      <c r="AF3746" t="s">
        <v>27034</v>
      </c>
      <c r="AG3746">
        <f t="shared" si="339"/>
        <v>5</v>
      </c>
      <c r="AI3746" t="str">
        <f t="shared" si="340"/>
        <v/>
      </c>
      <c r="AJ3746">
        <f t="shared" si="337"/>
        <v>0</v>
      </c>
      <c r="AK3746" t="str">
        <f t="shared" si="341"/>
        <v/>
      </c>
    </row>
    <row r="3747" spans="1:37" x14ac:dyDescent="0.25">
      <c r="A3747" s="1">
        <v>0</v>
      </c>
      <c r="B3747">
        <v>0</v>
      </c>
      <c r="C3747">
        <v>0</v>
      </c>
      <c r="D3747" t="s">
        <v>5616</v>
      </c>
      <c r="E3747">
        <v>0</v>
      </c>
      <c r="F3747">
        <v>0</v>
      </c>
      <c r="G3747" t="s">
        <v>5</v>
      </c>
      <c r="H3747" s="2">
        <v>39952</v>
      </c>
      <c r="I3747" t="s">
        <v>2</v>
      </c>
      <c r="J3747" t="s">
        <v>3</v>
      </c>
      <c r="K3747">
        <v>50</v>
      </c>
      <c r="L3747">
        <v>15.5</v>
      </c>
      <c r="M3747">
        <v>43.29</v>
      </c>
      <c r="N3747">
        <v>0</v>
      </c>
      <c r="O3747">
        <v>0</v>
      </c>
      <c r="P3747">
        <v>43.29</v>
      </c>
      <c r="Q3747" t="s">
        <v>0</v>
      </c>
      <c r="R3747">
        <v>0</v>
      </c>
      <c r="S3747">
        <v>0</v>
      </c>
      <c r="T3747" t="s">
        <v>27316</v>
      </c>
      <c r="U3747" t="s">
        <v>20517</v>
      </c>
      <c r="V3747" t="s">
        <v>5617</v>
      </c>
      <c r="W3747" s="7">
        <f t="shared" si="338"/>
        <v>2009</v>
      </c>
      <c r="X3747" s="2">
        <v>39943</v>
      </c>
      <c r="Y3747" t="s">
        <v>12</v>
      </c>
      <c r="Z3747" t="s">
        <v>7</v>
      </c>
      <c r="AA3747" t="s">
        <v>72</v>
      </c>
      <c r="AB3747">
        <v>9</v>
      </c>
      <c r="AC3747">
        <v>3196</v>
      </c>
      <c r="AD3747">
        <v>12203</v>
      </c>
      <c r="AE3747" t="s">
        <v>21640</v>
      </c>
      <c r="AF3747" t="s">
        <v>27034</v>
      </c>
      <c r="AG3747">
        <f t="shared" si="339"/>
        <v>39</v>
      </c>
      <c r="AH3747" t="str">
        <f>MID(V3747,1,31)</f>
        <v xml:space="preserve">כיסוי בד לכבל,חריכה בכפתור     </v>
      </c>
      <c r="AI3747" t="str">
        <f t="shared" si="340"/>
        <v>כיסוי בד לכבל,חריכה בכפתור</v>
      </c>
      <c r="AJ3747">
        <f t="shared" si="337"/>
        <v>26</v>
      </c>
      <c r="AK3747" t="str">
        <f t="shared" si="341"/>
        <v>כיסוי בד לכבל,חריכה בכפתור,כיסוי בד לכבל,חריכה בכפתור</v>
      </c>
    </row>
    <row r="3748" spans="1:37" x14ac:dyDescent="0.25">
      <c r="A3748" s="1">
        <v>5.2083333333333336E-2</v>
      </c>
      <c r="B3748">
        <v>0</v>
      </c>
      <c r="C3748">
        <v>0</v>
      </c>
      <c r="D3748" t="s">
        <v>5618</v>
      </c>
      <c r="E3748">
        <v>0</v>
      </c>
      <c r="F3748">
        <v>0</v>
      </c>
      <c r="G3748" t="s">
        <v>5</v>
      </c>
      <c r="H3748" s="2">
        <v>39954</v>
      </c>
      <c r="I3748" s="2">
        <v>39953</v>
      </c>
      <c r="J3748" t="s">
        <v>3</v>
      </c>
      <c r="K3748">
        <v>208</v>
      </c>
      <c r="L3748">
        <v>15.5</v>
      </c>
      <c r="M3748">
        <v>180.09</v>
      </c>
      <c r="N3748">
        <v>20.010000000000002</v>
      </c>
      <c r="O3748">
        <v>10</v>
      </c>
      <c r="P3748">
        <v>200.1</v>
      </c>
      <c r="Q3748" t="s">
        <v>0</v>
      </c>
      <c r="R3748">
        <v>0</v>
      </c>
      <c r="S3748">
        <v>0</v>
      </c>
      <c r="T3748" t="s">
        <v>27046</v>
      </c>
      <c r="U3748" t="s">
        <v>20517</v>
      </c>
      <c r="V3748" s="2">
        <v>39953</v>
      </c>
      <c r="W3748" s="7">
        <f t="shared" si="338"/>
        <v>2009</v>
      </c>
      <c r="X3748" s="2">
        <v>39943</v>
      </c>
      <c r="Y3748" t="s">
        <v>370</v>
      </c>
      <c r="Z3748" t="s">
        <v>7</v>
      </c>
      <c r="AA3748" t="s">
        <v>5075</v>
      </c>
      <c r="AB3748">
        <v>8</v>
      </c>
      <c r="AC3748">
        <v>5155</v>
      </c>
      <c r="AD3748">
        <v>12204</v>
      </c>
      <c r="AE3748" t="s">
        <v>22655</v>
      </c>
      <c r="AF3748" t="s">
        <v>27034</v>
      </c>
      <c r="AG3748">
        <f t="shared" si="339"/>
        <v>5</v>
      </c>
      <c r="AI3748" t="str">
        <f t="shared" si="340"/>
        <v/>
      </c>
      <c r="AJ3748">
        <f t="shared" si="337"/>
        <v>0</v>
      </c>
      <c r="AK3748" t="str">
        <f t="shared" si="341"/>
        <v/>
      </c>
    </row>
    <row r="3749" spans="1:37" x14ac:dyDescent="0.25">
      <c r="A3749" s="1">
        <v>5.5555555555555552E-2</v>
      </c>
      <c r="B3749">
        <v>0</v>
      </c>
      <c r="C3749">
        <v>0</v>
      </c>
      <c r="D3749" t="s">
        <v>5619</v>
      </c>
      <c r="E3749">
        <v>0</v>
      </c>
      <c r="F3749">
        <v>0</v>
      </c>
      <c r="G3749" t="s">
        <v>5</v>
      </c>
      <c r="H3749" s="2">
        <v>39967</v>
      </c>
      <c r="I3749" s="2">
        <v>39964</v>
      </c>
      <c r="J3749" t="s">
        <v>3</v>
      </c>
      <c r="K3749">
        <v>150</v>
      </c>
      <c r="L3749">
        <v>15.5</v>
      </c>
      <c r="M3749">
        <v>129.87</v>
      </c>
      <c r="N3749">
        <v>30.4</v>
      </c>
      <c r="O3749">
        <v>19</v>
      </c>
      <c r="P3749">
        <v>160.33000000000001</v>
      </c>
      <c r="Q3749" t="s">
        <v>0</v>
      </c>
      <c r="R3749">
        <v>0</v>
      </c>
      <c r="S3749">
        <v>0</v>
      </c>
      <c r="T3749" t="s">
        <v>20539</v>
      </c>
      <c r="U3749" t="s">
        <v>20508</v>
      </c>
      <c r="V3749" s="2">
        <v>39953</v>
      </c>
      <c r="W3749" s="7">
        <f t="shared" si="338"/>
        <v>2009</v>
      </c>
      <c r="X3749" s="2">
        <v>39943</v>
      </c>
      <c r="Y3749" t="s">
        <v>6</v>
      </c>
      <c r="Z3749" t="s">
        <v>7</v>
      </c>
      <c r="AA3749" t="s">
        <v>69</v>
      </c>
      <c r="AB3749">
        <v>2</v>
      </c>
      <c r="AC3749">
        <v>6392</v>
      </c>
      <c r="AD3749">
        <v>12205</v>
      </c>
      <c r="AE3749" t="s">
        <v>23836</v>
      </c>
      <c r="AF3749" t="s">
        <v>27034</v>
      </c>
      <c r="AG3749">
        <f t="shared" si="339"/>
        <v>5</v>
      </c>
      <c r="AI3749" t="str">
        <f t="shared" si="340"/>
        <v/>
      </c>
      <c r="AJ3749">
        <f t="shared" si="337"/>
        <v>0</v>
      </c>
      <c r="AK3749" t="str">
        <f t="shared" si="341"/>
        <v>המכשיר לאחר פירוק-אחריותינו מוגבלת!</v>
      </c>
    </row>
    <row r="3750" spans="1:37" x14ac:dyDescent="0.25">
      <c r="A3750" s="1">
        <v>2.7777777777777776E-2</v>
      </c>
      <c r="B3750">
        <v>1</v>
      </c>
      <c r="C3750" t="s">
        <v>5620</v>
      </c>
      <c r="D3750" t="s">
        <v>5621</v>
      </c>
      <c r="E3750">
        <v>0</v>
      </c>
      <c r="F3750">
        <v>0</v>
      </c>
      <c r="G3750" t="s">
        <v>5</v>
      </c>
      <c r="H3750" s="2">
        <v>39954</v>
      </c>
      <c r="I3750" s="2">
        <v>39946</v>
      </c>
      <c r="J3750" t="s">
        <v>3</v>
      </c>
      <c r="K3750">
        <v>85</v>
      </c>
      <c r="L3750">
        <v>15.5</v>
      </c>
      <c r="M3750">
        <v>73.59</v>
      </c>
      <c r="N3750">
        <v>0</v>
      </c>
      <c r="O3750">
        <v>0</v>
      </c>
      <c r="P3750">
        <v>73.59</v>
      </c>
      <c r="Q3750" t="s">
        <v>0</v>
      </c>
      <c r="R3750">
        <v>0</v>
      </c>
      <c r="S3750">
        <v>85</v>
      </c>
      <c r="T3750" t="s">
        <v>27046</v>
      </c>
      <c r="U3750" t="s">
        <v>20516</v>
      </c>
      <c r="V3750" s="2">
        <v>39950</v>
      </c>
      <c r="W3750" s="7">
        <f t="shared" si="338"/>
        <v>2009</v>
      </c>
      <c r="X3750" s="2">
        <v>39943</v>
      </c>
      <c r="Y3750" t="s">
        <v>12</v>
      </c>
      <c r="Z3750" t="s">
        <v>7</v>
      </c>
      <c r="AA3750" t="s">
        <v>38</v>
      </c>
      <c r="AB3750">
        <v>7</v>
      </c>
      <c r="AC3750">
        <v>4278</v>
      </c>
      <c r="AD3750">
        <v>12206</v>
      </c>
      <c r="AE3750" t="s">
        <v>22065</v>
      </c>
      <c r="AF3750" t="s">
        <v>27034</v>
      </c>
      <c r="AG3750">
        <f t="shared" si="339"/>
        <v>5</v>
      </c>
      <c r="AI3750" t="str">
        <f t="shared" si="340"/>
        <v/>
      </c>
      <c r="AJ3750">
        <f t="shared" si="337"/>
        <v>0</v>
      </c>
      <c r="AK3750" t="str">
        <f t="shared" si="341"/>
        <v/>
      </c>
    </row>
    <row r="3751" spans="1:37" x14ac:dyDescent="0.25">
      <c r="A3751" s="1">
        <v>7.2916666666666671E-2</v>
      </c>
      <c r="B3751">
        <v>30</v>
      </c>
      <c r="C3751">
        <v>0</v>
      </c>
      <c r="D3751" t="s">
        <v>5622</v>
      </c>
      <c r="E3751">
        <v>0</v>
      </c>
      <c r="F3751">
        <v>0</v>
      </c>
      <c r="G3751" t="s">
        <v>5</v>
      </c>
      <c r="H3751" s="2">
        <v>39960</v>
      </c>
      <c r="I3751" s="2">
        <v>39960</v>
      </c>
      <c r="J3751" t="s">
        <v>3</v>
      </c>
      <c r="K3751">
        <v>259</v>
      </c>
      <c r="L3751">
        <v>15.5</v>
      </c>
      <c r="M3751">
        <v>224.24</v>
      </c>
      <c r="N3751">
        <v>0</v>
      </c>
      <c r="O3751">
        <v>0</v>
      </c>
      <c r="P3751">
        <v>224.24</v>
      </c>
      <c r="Q3751" t="s">
        <v>0</v>
      </c>
      <c r="R3751">
        <v>0</v>
      </c>
      <c r="S3751">
        <v>0</v>
      </c>
      <c r="T3751" t="s">
        <v>27046</v>
      </c>
      <c r="U3751" t="s">
        <v>20524</v>
      </c>
      <c r="V3751" s="2">
        <v>39953</v>
      </c>
      <c r="W3751" s="7">
        <f t="shared" si="338"/>
        <v>2009</v>
      </c>
      <c r="X3751" s="2">
        <v>39943</v>
      </c>
      <c r="Y3751" t="s">
        <v>50</v>
      </c>
      <c r="Z3751" t="s">
        <v>62</v>
      </c>
      <c r="AA3751" t="s">
        <v>444</v>
      </c>
      <c r="AB3751">
        <v>2</v>
      </c>
      <c r="AC3751">
        <v>5344</v>
      </c>
      <c r="AD3751">
        <v>12207</v>
      </c>
      <c r="AE3751" t="s">
        <v>22835</v>
      </c>
      <c r="AF3751" t="s">
        <v>27034</v>
      </c>
      <c r="AG3751">
        <f t="shared" si="339"/>
        <v>5</v>
      </c>
      <c r="AI3751" t="str">
        <f t="shared" si="340"/>
        <v/>
      </c>
      <c r="AJ3751">
        <f t="shared" si="337"/>
        <v>0</v>
      </c>
      <c r="AK3751" t="str">
        <f t="shared" si="341"/>
        <v/>
      </c>
    </row>
    <row r="3752" spans="1:37" x14ac:dyDescent="0.25">
      <c r="A3752" s="1">
        <v>2.0833333333333332E-2</v>
      </c>
      <c r="B3752">
        <v>260</v>
      </c>
      <c r="C3752">
        <v>0</v>
      </c>
      <c r="D3752" t="s">
        <v>5623</v>
      </c>
      <c r="E3752">
        <v>0</v>
      </c>
      <c r="F3752">
        <v>0</v>
      </c>
      <c r="G3752" t="s">
        <v>5</v>
      </c>
      <c r="H3752" s="2">
        <v>39946</v>
      </c>
      <c r="I3752" s="2">
        <v>39946</v>
      </c>
      <c r="J3752" t="s">
        <v>3</v>
      </c>
      <c r="K3752">
        <v>550</v>
      </c>
      <c r="L3752">
        <v>15.5</v>
      </c>
      <c r="M3752">
        <v>476.19</v>
      </c>
      <c r="N3752">
        <v>0</v>
      </c>
      <c r="O3752">
        <v>0</v>
      </c>
      <c r="P3752">
        <v>476.19</v>
      </c>
      <c r="Q3752" t="s">
        <v>0</v>
      </c>
      <c r="R3752">
        <v>0</v>
      </c>
      <c r="S3752">
        <v>550</v>
      </c>
      <c r="T3752" t="s">
        <v>27046</v>
      </c>
      <c r="U3752" t="s">
        <v>20524</v>
      </c>
      <c r="V3752" s="2">
        <v>39954</v>
      </c>
      <c r="W3752" s="7">
        <f t="shared" si="338"/>
        <v>2009</v>
      </c>
      <c r="X3752" s="2">
        <v>39944</v>
      </c>
      <c r="Y3752" t="s">
        <v>5624</v>
      </c>
      <c r="Z3752" t="s">
        <v>7</v>
      </c>
      <c r="AA3752" t="s">
        <v>2945</v>
      </c>
      <c r="AB3752">
        <v>3</v>
      </c>
      <c r="AC3752">
        <v>6393</v>
      </c>
      <c r="AD3752">
        <v>12208</v>
      </c>
      <c r="AE3752" t="s">
        <v>23837</v>
      </c>
      <c r="AF3752" t="s">
        <v>27034</v>
      </c>
      <c r="AG3752">
        <f t="shared" si="339"/>
        <v>5</v>
      </c>
      <c r="AI3752" t="str">
        <f t="shared" si="340"/>
        <v/>
      </c>
      <c r="AJ3752">
        <f t="shared" si="337"/>
        <v>0</v>
      </c>
      <c r="AK3752" t="str">
        <f t="shared" si="341"/>
        <v/>
      </c>
    </row>
    <row r="3753" spans="1:37" x14ac:dyDescent="0.25">
      <c r="A3753" s="1">
        <v>8.3333333333333329E-2</v>
      </c>
      <c r="B3753">
        <v>5</v>
      </c>
      <c r="C3753">
        <v>0</v>
      </c>
      <c r="D3753" t="s">
        <v>5625</v>
      </c>
      <c r="E3753">
        <v>0</v>
      </c>
      <c r="F3753">
        <v>0</v>
      </c>
      <c r="G3753" t="s">
        <v>5</v>
      </c>
      <c r="H3753" s="2">
        <v>39974</v>
      </c>
      <c r="I3753" s="2">
        <v>39968</v>
      </c>
      <c r="J3753" t="s">
        <v>3</v>
      </c>
      <c r="K3753">
        <v>422</v>
      </c>
      <c r="L3753">
        <v>15.5</v>
      </c>
      <c r="M3753">
        <v>365.37</v>
      </c>
      <c r="N3753">
        <v>0</v>
      </c>
      <c r="O3753">
        <v>0</v>
      </c>
      <c r="P3753">
        <v>365.37</v>
      </c>
      <c r="Q3753" t="s">
        <v>0</v>
      </c>
      <c r="R3753">
        <v>0</v>
      </c>
      <c r="S3753">
        <v>0</v>
      </c>
      <c r="T3753" t="s">
        <v>27046</v>
      </c>
      <c r="U3753" t="s">
        <v>20520</v>
      </c>
      <c r="V3753" s="2">
        <v>39966</v>
      </c>
      <c r="W3753" s="7">
        <f t="shared" si="338"/>
        <v>2009</v>
      </c>
      <c r="X3753" s="2">
        <v>39944</v>
      </c>
      <c r="Y3753" t="s">
        <v>12</v>
      </c>
      <c r="Z3753" t="s">
        <v>7</v>
      </c>
      <c r="AA3753" t="s">
        <v>215</v>
      </c>
      <c r="AB3753">
        <v>9</v>
      </c>
      <c r="AC3753">
        <v>106</v>
      </c>
      <c r="AD3753">
        <v>12209</v>
      </c>
      <c r="AE3753" t="s">
        <v>20555</v>
      </c>
      <c r="AF3753" t="s">
        <v>27034</v>
      </c>
      <c r="AG3753">
        <f t="shared" si="339"/>
        <v>5</v>
      </c>
      <c r="AI3753" t="str">
        <f t="shared" si="340"/>
        <v/>
      </c>
      <c r="AJ3753">
        <f t="shared" si="337"/>
        <v>0</v>
      </c>
      <c r="AK3753" t="str">
        <f t="shared" si="341"/>
        <v/>
      </c>
    </row>
    <row r="3754" spans="1:37" x14ac:dyDescent="0.25">
      <c r="A3754" s="1">
        <v>0</v>
      </c>
      <c r="B3754">
        <v>0</v>
      </c>
      <c r="C3754" t="s">
        <v>5626</v>
      </c>
      <c r="D3754" t="s">
        <v>0</v>
      </c>
      <c r="E3754">
        <v>0</v>
      </c>
      <c r="F3754">
        <v>0</v>
      </c>
      <c r="G3754" t="s">
        <v>1</v>
      </c>
      <c r="H3754" s="2">
        <v>40013</v>
      </c>
      <c r="I3754" t="s">
        <v>2</v>
      </c>
      <c r="J3754" t="s">
        <v>3</v>
      </c>
      <c r="K3754">
        <v>0</v>
      </c>
      <c r="L3754">
        <v>16.5</v>
      </c>
      <c r="M3754">
        <v>0</v>
      </c>
      <c r="N3754">
        <v>0</v>
      </c>
      <c r="O3754">
        <v>0</v>
      </c>
      <c r="P3754">
        <v>0</v>
      </c>
      <c r="Q3754" t="s">
        <v>0</v>
      </c>
      <c r="R3754">
        <v>0</v>
      </c>
      <c r="S3754">
        <v>0</v>
      </c>
      <c r="T3754" t="s">
        <v>27046</v>
      </c>
      <c r="U3754" t="s">
        <v>20517</v>
      </c>
      <c r="V3754" s="2">
        <v>39966</v>
      </c>
      <c r="W3754" s="7">
        <f t="shared" si="338"/>
        <v>2009</v>
      </c>
      <c r="X3754" s="2">
        <v>39944</v>
      </c>
      <c r="Y3754" t="s">
        <v>12</v>
      </c>
      <c r="Z3754" t="s">
        <v>7</v>
      </c>
      <c r="AA3754" t="s">
        <v>3441</v>
      </c>
      <c r="AB3754">
        <v>9</v>
      </c>
      <c r="AC3754">
        <v>6178</v>
      </c>
      <c r="AD3754">
        <v>12210</v>
      </c>
      <c r="AE3754" t="s">
        <v>23632</v>
      </c>
      <c r="AF3754" t="s">
        <v>27034</v>
      </c>
      <c r="AG3754">
        <f t="shared" si="339"/>
        <v>5</v>
      </c>
      <c r="AI3754" t="str">
        <f t="shared" si="340"/>
        <v/>
      </c>
      <c r="AJ3754">
        <f t="shared" si="337"/>
        <v>0</v>
      </c>
      <c r="AK3754" t="str">
        <f t="shared" si="341"/>
        <v/>
      </c>
    </row>
    <row r="3755" spans="1:37" x14ac:dyDescent="0.25">
      <c r="A3755" s="1">
        <v>5.2083333333333336E-2</v>
      </c>
      <c r="B3755">
        <v>0</v>
      </c>
      <c r="C3755">
        <v>0</v>
      </c>
      <c r="D3755" t="s">
        <v>5627</v>
      </c>
      <c r="E3755">
        <v>0</v>
      </c>
      <c r="F3755">
        <v>0</v>
      </c>
      <c r="G3755" t="s">
        <v>5</v>
      </c>
      <c r="H3755" s="2">
        <v>39958</v>
      </c>
      <c r="I3755" s="2">
        <v>39958</v>
      </c>
      <c r="J3755" t="s">
        <v>3</v>
      </c>
      <c r="K3755">
        <v>214</v>
      </c>
      <c r="L3755">
        <v>15.5</v>
      </c>
      <c r="M3755">
        <v>185.28</v>
      </c>
      <c r="N3755">
        <v>0</v>
      </c>
      <c r="O3755">
        <v>0</v>
      </c>
      <c r="P3755">
        <v>185.28</v>
      </c>
      <c r="Q3755" t="s">
        <v>0</v>
      </c>
      <c r="R3755">
        <v>0</v>
      </c>
      <c r="S3755">
        <v>0</v>
      </c>
      <c r="T3755" t="s">
        <v>27046</v>
      </c>
      <c r="U3755" t="s">
        <v>20524</v>
      </c>
      <c r="V3755" s="2">
        <v>39966</v>
      </c>
      <c r="W3755" s="7">
        <f t="shared" si="338"/>
        <v>2009</v>
      </c>
      <c r="X3755" s="2">
        <v>39944</v>
      </c>
      <c r="Y3755" t="s">
        <v>93</v>
      </c>
      <c r="Z3755" t="s">
        <v>62</v>
      </c>
      <c r="AA3755" t="s">
        <v>444</v>
      </c>
      <c r="AB3755">
        <v>2</v>
      </c>
      <c r="AC3755">
        <v>1362</v>
      </c>
      <c r="AD3755">
        <v>12211</v>
      </c>
      <c r="AE3755" t="s">
        <v>21009</v>
      </c>
      <c r="AF3755" t="s">
        <v>27034</v>
      </c>
      <c r="AG3755">
        <f t="shared" si="339"/>
        <v>5</v>
      </c>
      <c r="AI3755" t="str">
        <f t="shared" si="340"/>
        <v/>
      </c>
      <c r="AJ3755">
        <f t="shared" si="337"/>
        <v>0</v>
      </c>
      <c r="AK3755" t="str">
        <f t="shared" si="341"/>
        <v/>
      </c>
    </row>
    <row r="3756" spans="1:37" x14ac:dyDescent="0.25">
      <c r="A3756" s="1">
        <v>2.0833333333333332E-2</v>
      </c>
      <c r="B3756">
        <v>0</v>
      </c>
      <c r="C3756">
        <v>0</v>
      </c>
      <c r="D3756" t="s">
        <v>5628</v>
      </c>
      <c r="E3756">
        <v>0</v>
      </c>
      <c r="F3756">
        <v>0</v>
      </c>
      <c r="G3756" t="s">
        <v>5</v>
      </c>
      <c r="H3756" s="2">
        <v>39944</v>
      </c>
      <c r="I3756" s="2">
        <v>39944</v>
      </c>
      <c r="J3756" t="s">
        <v>3</v>
      </c>
      <c r="K3756">
        <v>225</v>
      </c>
      <c r="L3756">
        <v>15.5</v>
      </c>
      <c r="M3756">
        <v>194.81</v>
      </c>
      <c r="N3756">
        <v>0</v>
      </c>
      <c r="O3756">
        <v>0</v>
      </c>
      <c r="P3756">
        <v>194.81</v>
      </c>
      <c r="Q3756" t="s">
        <v>0</v>
      </c>
      <c r="R3756">
        <v>0</v>
      </c>
      <c r="S3756">
        <v>0</v>
      </c>
      <c r="T3756" t="s">
        <v>27046</v>
      </c>
      <c r="U3756" t="s">
        <v>20517</v>
      </c>
      <c r="V3756" s="2">
        <v>39946</v>
      </c>
      <c r="W3756" s="7">
        <f t="shared" si="338"/>
        <v>2009</v>
      </c>
      <c r="X3756" s="2">
        <v>39944</v>
      </c>
      <c r="Y3756" t="s">
        <v>343</v>
      </c>
      <c r="Z3756" t="s">
        <v>7</v>
      </c>
      <c r="AA3756" t="s">
        <v>316</v>
      </c>
      <c r="AB3756">
        <v>1</v>
      </c>
      <c r="AC3756">
        <v>6394</v>
      </c>
      <c r="AD3756">
        <v>12212</v>
      </c>
      <c r="AE3756" t="s">
        <v>23838</v>
      </c>
      <c r="AF3756" t="s">
        <v>27034</v>
      </c>
      <c r="AG3756">
        <f t="shared" si="339"/>
        <v>5</v>
      </c>
      <c r="AI3756" t="str">
        <f t="shared" si="340"/>
        <v/>
      </c>
      <c r="AJ3756">
        <f t="shared" si="337"/>
        <v>0</v>
      </c>
      <c r="AK3756" t="str">
        <f t="shared" si="341"/>
        <v/>
      </c>
    </row>
    <row r="3757" spans="1:37" x14ac:dyDescent="0.25">
      <c r="A3757" s="1">
        <v>6.25E-2</v>
      </c>
      <c r="B3757">
        <v>30</v>
      </c>
      <c r="C3757">
        <v>0</v>
      </c>
      <c r="D3757" t="s">
        <v>5629</v>
      </c>
      <c r="E3757">
        <v>0</v>
      </c>
      <c r="F3757">
        <v>0</v>
      </c>
      <c r="G3757" t="s">
        <v>5</v>
      </c>
      <c r="H3757" s="2">
        <v>39958</v>
      </c>
      <c r="I3757" s="2">
        <v>39955</v>
      </c>
      <c r="J3757" t="s">
        <v>3</v>
      </c>
      <c r="K3757">
        <v>259</v>
      </c>
      <c r="L3757">
        <v>15.5</v>
      </c>
      <c r="M3757">
        <v>224.24</v>
      </c>
      <c r="N3757">
        <v>0</v>
      </c>
      <c r="O3757">
        <v>0</v>
      </c>
      <c r="P3757">
        <v>224.24</v>
      </c>
      <c r="Q3757" t="s">
        <v>0</v>
      </c>
      <c r="R3757">
        <v>0</v>
      </c>
      <c r="S3757">
        <v>0</v>
      </c>
      <c r="T3757" t="s">
        <v>27046</v>
      </c>
      <c r="U3757" t="s">
        <v>20524</v>
      </c>
      <c r="V3757" s="2">
        <v>39954</v>
      </c>
      <c r="W3757" s="7">
        <f t="shared" si="338"/>
        <v>2009</v>
      </c>
      <c r="X3757" s="2">
        <v>39944</v>
      </c>
      <c r="Y3757" t="s">
        <v>93</v>
      </c>
      <c r="Z3757" t="s">
        <v>62</v>
      </c>
      <c r="AA3757" t="s">
        <v>444</v>
      </c>
      <c r="AB3757">
        <v>2</v>
      </c>
      <c r="AC3757">
        <v>460</v>
      </c>
      <c r="AD3757">
        <v>12213</v>
      </c>
      <c r="AE3757" t="s">
        <v>20685</v>
      </c>
      <c r="AF3757" t="s">
        <v>27034</v>
      </c>
      <c r="AG3757">
        <f t="shared" si="339"/>
        <v>5</v>
      </c>
      <c r="AI3757" t="str">
        <f t="shared" si="340"/>
        <v/>
      </c>
      <c r="AJ3757">
        <f t="shared" si="337"/>
        <v>0</v>
      </c>
      <c r="AK3757" t="str">
        <f t="shared" si="341"/>
        <v/>
      </c>
    </row>
    <row r="3758" spans="1:37" x14ac:dyDescent="0.25">
      <c r="A3758" s="1">
        <v>4.1666666666666664E-2</v>
      </c>
      <c r="B3758">
        <v>0</v>
      </c>
      <c r="C3758">
        <v>0</v>
      </c>
      <c r="D3758" t="s">
        <v>5630</v>
      </c>
      <c r="E3758">
        <v>0</v>
      </c>
      <c r="F3758">
        <v>0</v>
      </c>
      <c r="G3758" t="s">
        <v>5</v>
      </c>
      <c r="H3758" s="2">
        <v>39952</v>
      </c>
      <c r="I3758" s="2">
        <v>39951</v>
      </c>
      <c r="J3758" t="s">
        <v>3</v>
      </c>
      <c r="K3758">
        <v>167</v>
      </c>
      <c r="L3758">
        <v>15.5</v>
      </c>
      <c r="M3758">
        <v>144.59</v>
      </c>
      <c r="N3758">
        <v>0</v>
      </c>
      <c r="O3758">
        <v>0</v>
      </c>
      <c r="P3758" t="s">
        <v>5631</v>
      </c>
      <c r="Q3758" t="s">
        <v>5632</v>
      </c>
      <c r="R3758">
        <v>50</v>
      </c>
      <c r="S3758">
        <v>0</v>
      </c>
      <c r="T3758" t="s">
        <v>27317</v>
      </c>
      <c r="U3758" t="s">
        <v>20517</v>
      </c>
      <c r="V3758" t="s">
        <v>5633</v>
      </c>
      <c r="W3758" s="7">
        <f t="shared" si="338"/>
        <v>2009</v>
      </c>
      <c r="X3758" s="2">
        <v>39944</v>
      </c>
      <c r="Y3758" t="s">
        <v>5634</v>
      </c>
      <c r="Z3758" t="s">
        <v>7</v>
      </c>
      <c r="AA3758" t="s">
        <v>326</v>
      </c>
      <c r="AB3758">
        <v>9</v>
      </c>
      <c r="AC3758">
        <v>4783</v>
      </c>
      <c r="AD3758">
        <v>12214</v>
      </c>
      <c r="AE3758" t="s">
        <v>22301</v>
      </c>
      <c r="AF3758" t="s">
        <v>27034</v>
      </c>
      <c r="AG3758">
        <f t="shared" si="339"/>
        <v>39</v>
      </c>
      <c r="AH3758" t="str">
        <f>MID(V3758,1,31)</f>
        <v xml:space="preserve">כיסוי פנל קרוע וחרוך           </v>
      </c>
      <c r="AI3758" t="str">
        <f t="shared" si="340"/>
        <v>כיסוי פנל קרוע וחרוך</v>
      </c>
      <c r="AJ3758">
        <f t="shared" si="337"/>
        <v>20</v>
      </c>
      <c r="AK3758" t="str">
        <f t="shared" si="341"/>
        <v>כיסוי פנל קרוע וחרוך,כיסוי פנל קרוע וחרוך</v>
      </c>
    </row>
    <row r="3759" spans="1:37" x14ac:dyDescent="0.25">
      <c r="A3759" s="1">
        <v>6.25E-2</v>
      </c>
      <c r="B3759">
        <v>60</v>
      </c>
      <c r="C3759">
        <v>0</v>
      </c>
      <c r="D3759" t="s">
        <v>5635</v>
      </c>
      <c r="E3759">
        <v>0</v>
      </c>
      <c r="F3759">
        <v>0</v>
      </c>
      <c r="G3759" t="s">
        <v>5</v>
      </c>
      <c r="H3759" s="2">
        <v>39958</v>
      </c>
      <c r="I3759" s="2">
        <v>39958</v>
      </c>
      <c r="J3759" t="s">
        <v>3</v>
      </c>
      <c r="K3759">
        <v>400</v>
      </c>
      <c r="L3759">
        <v>15.5</v>
      </c>
      <c r="M3759">
        <v>346.32</v>
      </c>
      <c r="N3759">
        <v>0</v>
      </c>
      <c r="O3759">
        <v>0</v>
      </c>
      <c r="P3759">
        <v>346.32</v>
      </c>
      <c r="Q3759" t="s">
        <v>0</v>
      </c>
      <c r="R3759">
        <v>0</v>
      </c>
      <c r="S3759">
        <v>0</v>
      </c>
      <c r="T3759" t="s">
        <v>27046</v>
      </c>
      <c r="U3759" t="s">
        <v>20517</v>
      </c>
      <c r="V3759" s="2">
        <v>39951</v>
      </c>
      <c r="W3759" s="7">
        <f t="shared" si="338"/>
        <v>2009</v>
      </c>
      <c r="X3759" s="2">
        <v>39944</v>
      </c>
      <c r="Y3759" t="s">
        <v>5636</v>
      </c>
      <c r="Z3759" t="s">
        <v>7</v>
      </c>
      <c r="AA3759" t="s">
        <v>134</v>
      </c>
      <c r="AB3759">
        <v>9</v>
      </c>
      <c r="AC3759">
        <v>702</v>
      </c>
      <c r="AD3759">
        <v>12215</v>
      </c>
      <c r="AE3759" t="s">
        <v>20779</v>
      </c>
      <c r="AF3759" t="s">
        <v>27034</v>
      </c>
      <c r="AG3759">
        <f t="shared" si="339"/>
        <v>5</v>
      </c>
      <c r="AI3759" t="str">
        <f t="shared" si="340"/>
        <v/>
      </c>
      <c r="AJ3759">
        <f t="shared" si="337"/>
        <v>0</v>
      </c>
      <c r="AK3759" t="str">
        <f t="shared" si="341"/>
        <v/>
      </c>
    </row>
    <row r="3760" spans="1:37" x14ac:dyDescent="0.25">
      <c r="A3760" s="1">
        <v>4.8611111111111112E-2</v>
      </c>
      <c r="B3760">
        <v>5</v>
      </c>
      <c r="C3760">
        <v>0</v>
      </c>
      <c r="D3760" t="s">
        <v>5637</v>
      </c>
      <c r="E3760">
        <v>0</v>
      </c>
      <c r="F3760">
        <v>0</v>
      </c>
      <c r="G3760" t="s">
        <v>5</v>
      </c>
      <c r="H3760" s="2">
        <v>39959</v>
      </c>
      <c r="I3760" s="2">
        <v>39958</v>
      </c>
      <c r="J3760" t="s">
        <v>3</v>
      </c>
      <c r="K3760">
        <v>185</v>
      </c>
      <c r="L3760">
        <v>15.5</v>
      </c>
      <c r="M3760">
        <v>160.16999999999999</v>
      </c>
      <c r="N3760">
        <v>0</v>
      </c>
      <c r="O3760">
        <v>0</v>
      </c>
      <c r="P3760" t="s">
        <v>5638</v>
      </c>
      <c r="Q3760" t="s">
        <v>5639</v>
      </c>
      <c r="R3760">
        <v>55</v>
      </c>
      <c r="S3760">
        <v>0</v>
      </c>
      <c r="T3760" t="s">
        <v>27046</v>
      </c>
      <c r="U3760" t="s">
        <v>20517</v>
      </c>
      <c r="V3760" s="2">
        <v>39951</v>
      </c>
      <c r="W3760" s="7">
        <f t="shared" si="338"/>
        <v>2009</v>
      </c>
      <c r="X3760" s="2">
        <v>39944</v>
      </c>
      <c r="Y3760" t="s">
        <v>32</v>
      </c>
      <c r="Z3760" t="s">
        <v>7</v>
      </c>
      <c r="AA3760" t="s">
        <v>5640</v>
      </c>
      <c r="AB3760">
        <v>9</v>
      </c>
      <c r="AC3760">
        <v>6396</v>
      </c>
      <c r="AD3760">
        <v>12216</v>
      </c>
      <c r="AE3760" t="s">
        <v>23839</v>
      </c>
      <c r="AF3760" t="s">
        <v>27034</v>
      </c>
      <c r="AG3760">
        <f t="shared" si="339"/>
        <v>5</v>
      </c>
      <c r="AI3760" t="str">
        <f t="shared" si="340"/>
        <v/>
      </c>
      <c r="AJ3760">
        <f t="shared" si="337"/>
        <v>0</v>
      </c>
      <c r="AK3760" t="str">
        <f t="shared" si="341"/>
        <v/>
      </c>
    </row>
    <row r="3761" spans="1:37" x14ac:dyDescent="0.25">
      <c r="A3761" s="1">
        <v>6.9444444444444434E-2</v>
      </c>
      <c r="B3761">
        <v>0</v>
      </c>
      <c r="C3761">
        <v>0</v>
      </c>
      <c r="D3761" t="s">
        <v>5641</v>
      </c>
      <c r="E3761">
        <v>0</v>
      </c>
      <c r="F3761">
        <v>0</v>
      </c>
      <c r="G3761" t="s">
        <v>5</v>
      </c>
      <c r="H3761" s="2">
        <v>39945</v>
      </c>
      <c r="I3761" s="2">
        <v>39945</v>
      </c>
      <c r="J3761" t="s">
        <v>3</v>
      </c>
      <c r="K3761">
        <v>350</v>
      </c>
      <c r="L3761">
        <v>15.5</v>
      </c>
      <c r="M3761">
        <v>303.02999999999997</v>
      </c>
      <c r="N3761">
        <v>0</v>
      </c>
      <c r="O3761">
        <v>0</v>
      </c>
      <c r="P3761">
        <v>303.02999999999997</v>
      </c>
      <c r="Q3761" t="s">
        <v>0</v>
      </c>
      <c r="R3761">
        <v>0</v>
      </c>
      <c r="S3761">
        <v>180</v>
      </c>
      <c r="T3761" t="s">
        <v>27046</v>
      </c>
      <c r="U3761" t="s">
        <v>20516</v>
      </c>
      <c r="V3761" s="2">
        <v>39955</v>
      </c>
      <c r="W3761" s="7">
        <f t="shared" si="338"/>
        <v>2009</v>
      </c>
      <c r="X3761" s="2">
        <v>39945</v>
      </c>
      <c r="Y3761" t="s">
        <v>1620</v>
      </c>
      <c r="Z3761" t="s">
        <v>7</v>
      </c>
      <c r="AA3761" t="s">
        <v>689</v>
      </c>
      <c r="AB3761">
        <v>8</v>
      </c>
      <c r="AC3761">
        <v>4572</v>
      </c>
      <c r="AD3761">
        <v>12217</v>
      </c>
      <c r="AE3761" t="s">
        <v>22184</v>
      </c>
      <c r="AF3761" t="s">
        <v>27034</v>
      </c>
      <c r="AG3761">
        <f t="shared" si="339"/>
        <v>5</v>
      </c>
      <c r="AI3761" t="str">
        <f t="shared" si="340"/>
        <v/>
      </c>
      <c r="AJ3761">
        <f t="shared" si="337"/>
        <v>0</v>
      </c>
      <c r="AK3761" t="str">
        <f t="shared" si="341"/>
        <v/>
      </c>
    </row>
    <row r="3762" spans="1:37" x14ac:dyDescent="0.25">
      <c r="A3762" s="1">
        <v>0</v>
      </c>
      <c r="B3762">
        <v>0</v>
      </c>
      <c r="C3762">
        <v>0</v>
      </c>
      <c r="D3762" t="s">
        <v>5642</v>
      </c>
      <c r="E3762">
        <v>0</v>
      </c>
      <c r="F3762">
        <v>0</v>
      </c>
      <c r="G3762" t="s">
        <v>5</v>
      </c>
      <c r="H3762" s="2">
        <v>39968</v>
      </c>
      <c r="I3762" t="s">
        <v>2</v>
      </c>
      <c r="J3762" t="s">
        <v>3</v>
      </c>
      <c r="K3762">
        <v>55</v>
      </c>
      <c r="L3762">
        <v>15.5</v>
      </c>
      <c r="M3762">
        <v>47.62</v>
      </c>
      <c r="N3762">
        <v>0</v>
      </c>
      <c r="O3762">
        <v>0</v>
      </c>
      <c r="P3762">
        <v>47.62</v>
      </c>
      <c r="Q3762" t="s">
        <v>0</v>
      </c>
      <c r="R3762">
        <v>0</v>
      </c>
      <c r="S3762">
        <v>200</v>
      </c>
      <c r="T3762" t="s">
        <v>27046</v>
      </c>
      <c r="U3762" t="s">
        <v>20517</v>
      </c>
      <c r="V3762" s="2">
        <v>39956</v>
      </c>
      <c r="W3762" s="7">
        <f t="shared" si="338"/>
        <v>2009</v>
      </c>
      <c r="X3762" s="2">
        <v>39946</v>
      </c>
      <c r="Y3762" t="s">
        <v>199</v>
      </c>
      <c r="Z3762" t="s">
        <v>7</v>
      </c>
      <c r="AA3762" t="s">
        <v>26</v>
      </c>
      <c r="AB3762">
        <v>5</v>
      </c>
      <c r="AC3762">
        <v>6397</v>
      </c>
      <c r="AD3762">
        <v>12218</v>
      </c>
      <c r="AE3762" t="s">
        <v>23840</v>
      </c>
      <c r="AF3762" t="s">
        <v>27034</v>
      </c>
      <c r="AG3762">
        <f t="shared" si="339"/>
        <v>5</v>
      </c>
      <c r="AI3762" t="str">
        <f t="shared" si="340"/>
        <v/>
      </c>
      <c r="AJ3762">
        <f t="shared" si="337"/>
        <v>0</v>
      </c>
      <c r="AK3762" t="str">
        <f t="shared" si="341"/>
        <v/>
      </c>
    </row>
    <row r="3763" spans="1:37" x14ac:dyDescent="0.25">
      <c r="A3763" s="1">
        <v>3.125E-2</v>
      </c>
      <c r="B3763">
        <v>15</v>
      </c>
      <c r="C3763" t="s">
        <v>5643</v>
      </c>
      <c r="D3763" t="s">
        <v>5644</v>
      </c>
      <c r="E3763">
        <v>0</v>
      </c>
      <c r="F3763">
        <v>0</v>
      </c>
      <c r="G3763" t="s">
        <v>5</v>
      </c>
      <c r="H3763" s="2">
        <v>39948</v>
      </c>
      <c r="I3763" s="2">
        <v>39946</v>
      </c>
      <c r="J3763" t="s">
        <v>3</v>
      </c>
      <c r="K3763">
        <v>125</v>
      </c>
      <c r="L3763">
        <v>15.5</v>
      </c>
      <c r="M3763">
        <v>108.23</v>
      </c>
      <c r="N3763">
        <v>0</v>
      </c>
      <c r="O3763">
        <v>0</v>
      </c>
      <c r="P3763">
        <v>108.23</v>
      </c>
      <c r="Q3763" t="s">
        <v>0</v>
      </c>
      <c r="R3763">
        <v>0</v>
      </c>
      <c r="S3763">
        <v>125</v>
      </c>
      <c r="T3763" t="s">
        <v>27046</v>
      </c>
      <c r="U3763" t="s">
        <v>20516</v>
      </c>
      <c r="V3763" s="2">
        <v>39951</v>
      </c>
      <c r="W3763" s="7">
        <f t="shared" si="338"/>
        <v>2009</v>
      </c>
      <c r="X3763" s="2">
        <v>39946</v>
      </c>
      <c r="Y3763" t="s">
        <v>12</v>
      </c>
      <c r="Z3763" t="s">
        <v>7</v>
      </c>
      <c r="AA3763" t="s">
        <v>5645</v>
      </c>
      <c r="AB3763">
        <v>0</v>
      </c>
      <c r="AC3763">
        <v>2631</v>
      </c>
      <c r="AD3763">
        <v>12219</v>
      </c>
      <c r="AE3763" t="s">
        <v>21439</v>
      </c>
      <c r="AF3763" t="s">
        <v>27034</v>
      </c>
      <c r="AG3763">
        <f t="shared" si="339"/>
        <v>5</v>
      </c>
      <c r="AI3763" t="str">
        <f t="shared" si="340"/>
        <v/>
      </c>
      <c r="AJ3763">
        <f t="shared" si="337"/>
        <v>0</v>
      </c>
      <c r="AK3763" t="str">
        <f t="shared" si="341"/>
        <v/>
      </c>
    </row>
    <row r="3764" spans="1:37" x14ac:dyDescent="0.25">
      <c r="A3764" s="1">
        <v>6.25E-2</v>
      </c>
      <c r="B3764">
        <v>120</v>
      </c>
      <c r="C3764">
        <v>0</v>
      </c>
      <c r="D3764" t="s">
        <v>5646</v>
      </c>
      <c r="E3764">
        <v>0</v>
      </c>
      <c r="F3764">
        <v>0</v>
      </c>
      <c r="G3764" t="s">
        <v>5</v>
      </c>
      <c r="H3764" s="2">
        <v>40284</v>
      </c>
      <c r="I3764" s="2">
        <v>40284</v>
      </c>
      <c r="J3764" t="s">
        <v>3</v>
      </c>
      <c r="K3764">
        <v>447</v>
      </c>
      <c r="L3764">
        <v>16</v>
      </c>
      <c r="M3764">
        <v>385.34</v>
      </c>
      <c r="N3764">
        <v>0</v>
      </c>
      <c r="O3764">
        <v>0</v>
      </c>
      <c r="P3764">
        <v>385.34</v>
      </c>
      <c r="Q3764" t="s">
        <v>0</v>
      </c>
      <c r="R3764">
        <v>0</v>
      </c>
      <c r="S3764">
        <v>0</v>
      </c>
      <c r="T3764" t="s">
        <v>27046</v>
      </c>
      <c r="U3764" t="s">
        <v>20517</v>
      </c>
      <c r="V3764" s="2">
        <v>39978</v>
      </c>
      <c r="W3764" s="7">
        <f t="shared" si="338"/>
        <v>2009</v>
      </c>
      <c r="X3764" s="2">
        <v>39946</v>
      </c>
      <c r="Y3764" t="s">
        <v>93</v>
      </c>
      <c r="Z3764" t="s">
        <v>7</v>
      </c>
      <c r="AA3764" t="s">
        <v>5647</v>
      </c>
      <c r="AB3764">
        <v>2</v>
      </c>
      <c r="AC3764">
        <v>4085</v>
      </c>
      <c r="AD3764">
        <v>12220</v>
      </c>
      <c r="AE3764" t="s">
        <v>21986</v>
      </c>
      <c r="AF3764" t="s">
        <v>27034</v>
      </c>
      <c r="AG3764">
        <f t="shared" si="339"/>
        <v>5</v>
      </c>
      <c r="AI3764" t="str">
        <f t="shared" si="340"/>
        <v/>
      </c>
      <c r="AJ3764">
        <f t="shared" si="337"/>
        <v>0</v>
      </c>
      <c r="AK3764" t="str">
        <f t="shared" si="341"/>
        <v/>
      </c>
    </row>
    <row r="3765" spans="1:37" x14ac:dyDescent="0.25">
      <c r="A3765" s="1">
        <v>2.7777777777777776E-2</v>
      </c>
      <c r="B3765">
        <v>0</v>
      </c>
      <c r="C3765">
        <v>0</v>
      </c>
      <c r="D3765" t="s">
        <v>5648</v>
      </c>
      <c r="E3765">
        <v>0</v>
      </c>
      <c r="F3765">
        <v>0</v>
      </c>
      <c r="G3765" t="s">
        <v>5</v>
      </c>
      <c r="H3765" s="2">
        <v>40142</v>
      </c>
      <c r="I3765" s="2">
        <v>40142</v>
      </c>
      <c r="J3765" t="s">
        <v>3</v>
      </c>
      <c r="K3765">
        <v>220</v>
      </c>
      <c r="L3765">
        <v>16.5</v>
      </c>
      <c r="M3765">
        <v>188.84</v>
      </c>
      <c r="N3765">
        <v>0</v>
      </c>
      <c r="O3765">
        <v>0</v>
      </c>
      <c r="P3765">
        <v>188.84</v>
      </c>
      <c r="Q3765" t="s">
        <v>0</v>
      </c>
      <c r="R3765">
        <v>0</v>
      </c>
      <c r="S3765">
        <v>0</v>
      </c>
      <c r="T3765" t="s">
        <v>27052</v>
      </c>
      <c r="U3765" t="s">
        <v>20524</v>
      </c>
      <c r="V3765" t="s">
        <v>5649</v>
      </c>
      <c r="W3765" s="7">
        <f t="shared" si="338"/>
        <v>2009</v>
      </c>
      <c r="X3765" s="2">
        <v>39946</v>
      </c>
      <c r="Y3765" t="s">
        <v>80</v>
      </c>
      <c r="Z3765" t="s">
        <v>7</v>
      </c>
      <c r="AA3765" t="s">
        <v>81</v>
      </c>
      <c r="AB3765">
        <v>3</v>
      </c>
      <c r="AC3765">
        <v>1601</v>
      </c>
      <c r="AD3765">
        <v>12221</v>
      </c>
      <c r="AE3765" t="s">
        <v>21085</v>
      </c>
      <c r="AF3765" t="s">
        <v>27034</v>
      </c>
      <c r="AG3765">
        <f t="shared" si="339"/>
        <v>39</v>
      </c>
      <c r="AH3765" t="str">
        <f>MID(V3765,1,31)</f>
        <v xml:space="preserve">צבע מקולף.                     </v>
      </c>
      <c r="AI3765" t="str">
        <f t="shared" si="340"/>
        <v>צבע מקולף.</v>
      </c>
      <c r="AJ3765">
        <f t="shared" si="337"/>
        <v>10</v>
      </c>
      <c r="AK3765" t="str">
        <f t="shared" si="341"/>
        <v>צבע מקולף.,צבע מקולף.</v>
      </c>
    </row>
    <row r="3766" spans="1:37" x14ac:dyDescent="0.25">
      <c r="A3766" s="1">
        <v>0</v>
      </c>
      <c r="B3766">
        <v>0</v>
      </c>
      <c r="C3766">
        <v>0</v>
      </c>
      <c r="D3766" t="s">
        <v>5650</v>
      </c>
      <c r="E3766">
        <v>0</v>
      </c>
      <c r="F3766">
        <v>0</v>
      </c>
      <c r="G3766" t="s">
        <v>5</v>
      </c>
      <c r="H3766" s="2">
        <v>39966</v>
      </c>
      <c r="I3766" s="2">
        <v>39966</v>
      </c>
      <c r="J3766" t="s">
        <v>3</v>
      </c>
      <c r="K3766">
        <v>200</v>
      </c>
      <c r="L3766">
        <v>15.5</v>
      </c>
      <c r="M3766">
        <v>173.16</v>
      </c>
      <c r="N3766">
        <v>0</v>
      </c>
      <c r="O3766">
        <v>0</v>
      </c>
      <c r="P3766">
        <v>173.16</v>
      </c>
      <c r="Q3766" t="s">
        <v>0</v>
      </c>
      <c r="R3766">
        <v>0</v>
      </c>
      <c r="S3766">
        <v>0</v>
      </c>
      <c r="T3766" t="s">
        <v>27046</v>
      </c>
      <c r="U3766" t="s">
        <v>20517</v>
      </c>
      <c r="V3766" s="2">
        <v>39949</v>
      </c>
      <c r="W3766" s="7">
        <f t="shared" si="338"/>
        <v>2009</v>
      </c>
      <c r="X3766" s="2">
        <v>39947</v>
      </c>
      <c r="Y3766" t="s">
        <v>118</v>
      </c>
      <c r="Z3766" t="s">
        <v>7</v>
      </c>
      <c r="AA3766" t="s">
        <v>75</v>
      </c>
      <c r="AB3766">
        <v>1</v>
      </c>
      <c r="AC3766">
        <v>3334</v>
      </c>
      <c r="AD3766">
        <v>12222</v>
      </c>
      <c r="AE3766" t="s">
        <v>21691</v>
      </c>
      <c r="AF3766" t="s">
        <v>27034</v>
      </c>
      <c r="AG3766">
        <f t="shared" si="339"/>
        <v>5</v>
      </c>
      <c r="AI3766" t="str">
        <f t="shared" si="340"/>
        <v/>
      </c>
      <c r="AJ3766">
        <f t="shared" si="337"/>
        <v>0</v>
      </c>
      <c r="AK3766" t="str">
        <f t="shared" si="341"/>
        <v/>
      </c>
    </row>
    <row r="3767" spans="1:37" x14ac:dyDescent="0.25">
      <c r="A3767" s="1">
        <v>1.3888888888888888E-2</v>
      </c>
      <c r="B3767">
        <v>2</v>
      </c>
      <c r="C3767">
        <v>0</v>
      </c>
      <c r="D3767" t="s">
        <v>5651</v>
      </c>
      <c r="E3767">
        <v>0</v>
      </c>
      <c r="F3767">
        <v>0</v>
      </c>
      <c r="G3767" t="s">
        <v>5</v>
      </c>
      <c r="H3767" s="2">
        <v>39972</v>
      </c>
      <c r="I3767" s="2">
        <v>39948</v>
      </c>
      <c r="J3767" t="s">
        <v>3</v>
      </c>
      <c r="K3767">
        <v>185</v>
      </c>
      <c r="L3767">
        <v>15.5</v>
      </c>
      <c r="M3767">
        <v>160.16999999999999</v>
      </c>
      <c r="N3767">
        <v>0</v>
      </c>
      <c r="O3767">
        <v>0</v>
      </c>
      <c r="P3767">
        <v>160.16999999999999</v>
      </c>
      <c r="Q3767" t="s">
        <v>0</v>
      </c>
      <c r="R3767">
        <v>0</v>
      </c>
      <c r="S3767">
        <v>0</v>
      </c>
      <c r="T3767" t="s">
        <v>20539</v>
      </c>
      <c r="U3767" t="s">
        <v>20508</v>
      </c>
      <c r="V3767" s="2">
        <v>39949</v>
      </c>
      <c r="W3767" s="7">
        <f t="shared" si="338"/>
        <v>2009</v>
      </c>
      <c r="X3767" s="2">
        <v>39947</v>
      </c>
      <c r="Y3767" t="s">
        <v>6</v>
      </c>
      <c r="Z3767" t="s">
        <v>7</v>
      </c>
      <c r="AA3767" t="s">
        <v>286</v>
      </c>
      <c r="AB3767">
        <v>1</v>
      </c>
      <c r="AC3767">
        <v>3741</v>
      </c>
      <c r="AD3767">
        <v>12223</v>
      </c>
      <c r="AE3767" t="s">
        <v>21854</v>
      </c>
      <c r="AF3767" t="s">
        <v>27034</v>
      </c>
      <c r="AG3767">
        <f t="shared" si="339"/>
        <v>5</v>
      </c>
      <c r="AI3767" t="str">
        <f t="shared" si="340"/>
        <v/>
      </c>
      <c r="AJ3767">
        <f t="shared" si="337"/>
        <v>0</v>
      </c>
      <c r="AK3767" t="str">
        <f t="shared" si="341"/>
        <v>המכשיר לאחר פירוק-אחריותינו מוגבלת!</v>
      </c>
    </row>
    <row r="3768" spans="1:37" x14ac:dyDescent="0.25">
      <c r="A3768" s="1">
        <v>6.9444444444444434E-2</v>
      </c>
      <c r="B3768">
        <v>0</v>
      </c>
      <c r="C3768">
        <v>0</v>
      </c>
      <c r="D3768" t="s">
        <v>5652</v>
      </c>
      <c r="E3768">
        <v>0</v>
      </c>
      <c r="F3768">
        <v>0</v>
      </c>
      <c r="G3768" t="s">
        <v>5</v>
      </c>
      <c r="H3768" s="2">
        <v>39951</v>
      </c>
      <c r="I3768" s="2">
        <v>39947</v>
      </c>
      <c r="J3768" t="s">
        <v>3</v>
      </c>
      <c r="K3768">
        <v>300</v>
      </c>
      <c r="L3768">
        <v>15.5</v>
      </c>
      <c r="M3768">
        <v>259.74</v>
      </c>
      <c r="N3768">
        <v>0</v>
      </c>
      <c r="O3768">
        <v>0</v>
      </c>
      <c r="P3768">
        <v>259.74</v>
      </c>
      <c r="Q3768" t="s">
        <v>0</v>
      </c>
      <c r="R3768">
        <v>0</v>
      </c>
      <c r="S3768">
        <v>0</v>
      </c>
      <c r="T3768" t="s">
        <v>27046</v>
      </c>
      <c r="U3768" t="s">
        <v>20517</v>
      </c>
      <c r="V3768" s="2">
        <v>39957</v>
      </c>
      <c r="W3768" s="7">
        <f t="shared" si="338"/>
        <v>2009</v>
      </c>
      <c r="X3768" s="2">
        <v>39947</v>
      </c>
      <c r="Y3768" t="s">
        <v>340</v>
      </c>
      <c r="Z3768" t="s">
        <v>7</v>
      </c>
      <c r="AA3768" t="s">
        <v>4635</v>
      </c>
      <c r="AB3768">
        <v>8</v>
      </c>
      <c r="AC3768">
        <v>3803</v>
      </c>
      <c r="AD3768">
        <v>12224</v>
      </c>
      <c r="AE3768" t="s">
        <v>21876</v>
      </c>
      <c r="AF3768" t="s">
        <v>27034</v>
      </c>
      <c r="AG3768">
        <f t="shared" si="339"/>
        <v>5</v>
      </c>
      <c r="AI3768" t="str">
        <f t="shared" si="340"/>
        <v/>
      </c>
      <c r="AJ3768">
        <f t="shared" si="337"/>
        <v>0</v>
      </c>
      <c r="AK3768" t="str">
        <f t="shared" si="341"/>
        <v/>
      </c>
    </row>
    <row r="3769" spans="1:37" x14ac:dyDescent="0.25">
      <c r="A3769" s="1">
        <v>6.9444444444444434E-2</v>
      </c>
      <c r="B3769">
        <v>5</v>
      </c>
      <c r="C3769">
        <v>0</v>
      </c>
      <c r="D3769" t="s">
        <v>5653</v>
      </c>
      <c r="E3769">
        <v>0</v>
      </c>
      <c r="F3769">
        <v>0</v>
      </c>
      <c r="G3769" t="s">
        <v>5</v>
      </c>
      <c r="H3769" s="2">
        <v>39959</v>
      </c>
      <c r="I3769" s="2">
        <v>39958</v>
      </c>
      <c r="J3769" t="s">
        <v>3</v>
      </c>
      <c r="K3769">
        <v>191</v>
      </c>
      <c r="L3769">
        <v>15.5</v>
      </c>
      <c r="M3769">
        <v>165.37</v>
      </c>
      <c r="N3769">
        <v>0</v>
      </c>
      <c r="O3769">
        <v>0</v>
      </c>
      <c r="P3769">
        <v>165.37</v>
      </c>
      <c r="Q3769" t="s">
        <v>0</v>
      </c>
      <c r="R3769">
        <v>0</v>
      </c>
      <c r="S3769">
        <v>0</v>
      </c>
      <c r="T3769" t="s">
        <v>27046</v>
      </c>
      <c r="U3769" t="s">
        <v>20517</v>
      </c>
      <c r="V3769" s="2">
        <v>39955</v>
      </c>
      <c r="W3769" s="7">
        <f t="shared" si="338"/>
        <v>2009</v>
      </c>
      <c r="X3769" s="2">
        <v>39948</v>
      </c>
      <c r="Y3769" t="s">
        <v>430</v>
      </c>
      <c r="Z3769" t="s">
        <v>7</v>
      </c>
      <c r="AA3769" t="s">
        <v>72</v>
      </c>
      <c r="AB3769">
        <v>9</v>
      </c>
      <c r="AC3769">
        <v>4350</v>
      </c>
      <c r="AD3769">
        <v>12225</v>
      </c>
      <c r="AE3769" t="s">
        <v>22097</v>
      </c>
      <c r="AF3769" t="s">
        <v>27034</v>
      </c>
      <c r="AG3769">
        <f t="shared" si="339"/>
        <v>5</v>
      </c>
      <c r="AI3769" t="str">
        <f t="shared" si="340"/>
        <v/>
      </c>
      <c r="AJ3769">
        <f t="shared" si="337"/>
        <v>0</v>
      </c>
      <c r="AK3769" t="str">
        <f t="shared" si="341"/>
        <v/>
      </c>
    </row>
    <row r="3770" spans="1:37" x14ac:dyDescent="0.25">
      <c r="A3770" s="1">
        <v>6.25E-2</v>
      </c>
      <c r="B3770">
        <v>0</v>
      </c>
      <c r="C3770">
        <v>0</v>
      </c>
      <c r="D3770" t="s">
        <v>5654</v>
      </c>
      <c r="E3770">
        <v>0</v>
      </c>
      <c r="F3770">
        <v>0</v>
      </c>
      <c r="G3770" t="s">
        <v>5</v>
      </c>
      <c r="H3770" s="2">
        <v>39969</v>
      </c>
      <c r="I3770" s="2">
        <v>39969</v>
      </c>
      <c r="J3770" t="s">
        <v>3</v>
      </c>
      <c r="K3770">
        <v>295</v>
      </c>
      <c r="L3770">
        <v>15.5</v>
      </c>
      <c r="M3770">
        <v>255.41</v>
      </c>
      <c r="N3770">
        <v>0</v>
      </c>
      <c r="O3770">
        <v>0</v>
      </c>
      <c r="P3770" t="s">
        <v>5655</v>
      </c>
      <c r="Q3770" t="s">
        <v>5656</v>
      </c>
      <c r="R3770">
        <v>75</v>
      </c>
      <c r="S3770">
        <v>0</v>
      </c>
      <c r="T3770" t="s">
        <v>27046</v>
      </c>
      <c r="U3770" t="s">
        <v>20520</v>
      </c>
      <c r="V3770" s="2">
        <v>39972</v>
      </c>
      <c r="W3770" s="7">
        <f t="shared" si="338"/>
        <v>2009</v>
      </c>
      <c r="X3770" s="2">
        <v>39948</v>
      </c>
      <c r="Y3770" t="s">
        <v>5657</v>
      </c>
      <c r="Z3770" t="s">
        <v>7</v>
      </c>
      <c r="AA3770" t="s">
        <v>346</v>
      </c>
      <c r="AB3770">
        <v>3</v>
      </c>
      <c r="AC3770">
        <v>6398</v>
      </c>
      <c r="AD3770">
        <v>12226</v>
      </c>
      <c r="AE3770" t="s">
        <v>23841</v>
      </c>
      <c r="AF3770" t="s">
        <v>27034</v>
      </c>
      <c r="AG3770">
        <f t="shared" si="339"/>
        <v>5</v>
      </c>
      <c r="AI3770" t="str">
        <f t="shared" si="340"/>
        <v/>
      </c>
      <c r="AJ3770">
        <f t="shared" si="337"/>
        <v>0</v>
      </c>
      <c r="AK3770" t="str">
        <f t="shared" si="341"/>
        <v/>
      </c>
    </row>
    <row r="3771" spans="1:37" x14ac:dyDescent="0.25">
      <c r="A3771" s="1">
        <v>0</v>
      </c>
      <c r="B3771">
        <v>0</v>
      </c>
      <c r="C3771">
        <v>0</v>
      </c>
      <c r="D3771" t="s">
        <v>0</v>
      </c>
      <c r="E3771">
        <v>0</v>
      </c>
      <c r="F3771">
        <v>0</v>
      </c>
      <c r="G3771" t="s">
        <v>1</v>
      </c>
      <c r="H3771" s="2">
        <v>40178</v>
      </c>
      <c r="I3771" t="s">
        <v>2</v>
      </c>
      <c r="J3771" t="s">
        <v>3</v>
      </c>
      <c r="K3771">
        <v>0</v>
      </c>
      <c r="L3771">
        <v>17</v>
      </c>
      <c r="M3771">
        <v>0</v>
      </c>
      <c r="N3771">
        <v>0</v>
      </c>
      <c r="O3771">
        <v>0</v>
      </c>
      <c r="P3771">
        <v>0</v>
      </c>
      <c r="Q3771" t="s">
        <v>0</v>
      </c>
      <c r="R3771">
        <v>0</v>
      </c>
      <c r="S3771">
        <v>0</v>
      </c>
      <c r="T3771" t="s">
        <v>27046</v>
      </c>
      <c r="U3771" t="s">
        <v>20524</v>
      </c>
      <c r="V3771" s="2">
        <v>39960</v>
      </c>
      <c r="W3771" s="7">
        <f t="shared" si="338"/>
        <v>2009</v>
      </c>
      <c r="X3771" s="2">
        <v>39950</v>
      </c>
      <c r="Y3771" t="s">
        <v>80</v>
      </c>
      <c r="Z3771" t="s">
        <v>7</v>
      </c>
      <c r="AA3771" t="s">
        <v>5658</v>
      </c>
      <c r="AB3771">
        <v>4</v>
      </c>
      <c r="AC3771">
        <v>6399</v>
      </c>
      <c r="AD3771">
        <v>12227</v>
      </c>
      <c r="AE3771" t="s">
        <v>23842</v>
      </c>
      <c r="AF3771" t="s">
        <v>27034</v>
      </c>
      <c r="AG3771">
        <f t="shared" si="339"/>
        <v>5</v>
      </c>
      <c r="AI3771" t="str">
        <f t="shared" si="340"/>
        <v/>
      </c>
      <c r="AJ3771">
        <f t="shared" si="337"/>
        <v>0</v>
      </c>
      <c r="AK3771" t="str">
        <f t="shared" si="341"/>
        <v/>
      </c>
    </row>
    <row r="3772" spans="1:37" x14ac:dyDescent="0.25">
      <c r="A3772" s="1">
        <v>6.25E-2</v>
      </c>
      <c r="B3772">
        <v>0</v>
      </c>
      <c r="C3772">
        <v>0</v>
      </c>
      <c r="D3772" t="s">
        <v>5659</v>
      </c>
      <c r="E3772">
        <v>0</v>
      </c>
      <c r="F3772">
        <v>0</v>
      </c>
      <c r="G3772" t="s">
        <v>5</v>
      </c>
      <c r="H3772" s="2">
        <v>40174</v>
      </c>
      <c r="I3772" s="2">
        <v>40174</v>
      </c>
      <c r="J3772" t="s">
        <v>3</v>
      </c>
      <c r="K3772">
        <v>160</v>
      </c>
      <c r="L3772">
        <v>16.5</v>
      </c>
      <c r="M3772">
        <v>137.34</v>
      </c>
      <c r="N3772">
        <v>22.4</v>
      </c>
      <c r="O3772">
        <v>14</v>
      </c>
      <c r="P3772">
        <v>159.69999999999999</v>
      </c>
      <c r="Q3772" t="s">
        <v>0</v>
      </c>
      <c r="R3772">
        <v>0</v>
      </c>
      <c r="S3772">
        <v>185</v>
      </c>
      <c r="T3772" t="s">
        <v>27046</v>
      </c>
      <c r="U3772" t="s">
        <v>20517</v>
      </c>
      <c r="V3772" s="2">
        <v>39981</v>
      </c>
      <c r="W3772" s="7">
        <f t="shared" si="338"/>
        <v>2009</v>
      </c>
      <c r="X3772" s="2">
        <v>39950</v>
      </c>
      <c r="Y3772" t="s">
        <v>35</v>
      </c>
      <c r="Z3772" t="s">
        <v>5660</v>
      </c>
      <c r="AA3772" t="s">
        <v>5483</v>
      </c>
      <c r="AB3772">
        <v>4</v>
      </c>
      <c r="AC3772">
        <v>3863</v>
      </c>
      <c r="AD3772">
        <v>12228</v>
      </c>
      <c r="AE3772" t="s">
        <v>21899</v>
      </c>
      <c r="AF3772" t="s">
        <v>27034</v>
      </c>
      <c r="AG3772">
        <f t="shared" si="339"/>
        <v>5</v>
      </c>
      <c r="AI3772" t="str">
        <f t="shared" si="340"/>
        <v/>
      </c>
      <c r="AJ3772">
        <f t="shared" si="337"/>
        <v>0</v>
      </c>
      <c r="AK3772" t="str">
        <f t="shared" si="341"/>
        <v/>
      </c>
    </row>
    <row r="3773" spans="1:37" x14ac:dyDescent="0.25">
      <c r="A3773" s="1">
        <v>6.9444444444444434E-2</v>
      </c>
      <c r="B3773">
        <v>5</v>
      </c>
      <c r="C3773">
        <v>0</v>
      </c>
      <c r="D3773" t="s">
        <v>5661</v>
      </c>
      <c r="E3773">
        <v>0</v>
      </c>
      <c r="F3773">
        <v>0</v>
      </c>
      <c r="G3773" t="s">
        <v>5</v>
      </c>
      <c r="H3773" s="2">
        <v>39957</v>
      </c>
      <c r="I3773" s="2">
        <v>39957</v>
      </c>
      <c r="J3773" t="s">
        <v>3</v>
      </c>
      <c r="K3773">
        <v>276</v>
      </c>
      <c r="L3773">
        <v>15.5</v>
      </c>
      <c r="M3773">
        <v>238.96</v>
      </c>
      <c r="N3773">
        <v>0</v>
      </c>
      <c r="O3773">
        <v>0</v>
      </c>
      <c r="P3773">
        <v>238.96</v>
      </c>
      <c r="Q3773" t="s">
        <v>0</v>
      </c>
      <c r="R3773">
        <v>0</v>
      </c>
      <c r="S3773">
        <v>0</v>
      </c>
      <c r="T3773" t="s">
        <v>27101</v>
      </c>
      <c r="U3773" t="s">
        <v>20524</v>
      </c>
      <c r="V3773" t="s">
        <v>5662</v>
      </c>
      <c r="W3773" s="7">
        <f t="shared" si="338"/>
        <v>2009</v>
      </c>
      <c r="X3773" s="2">
        <v>39950</v>
      </c>
      <c r="Y3773" t="s">
        <v>32</v>
      </c>
      <c r="Z3773" t="s">
        <v>7</v>
      </c>
      <c r="AA3773" t="s">
        <v>252</v>
      </c>
      <c r="AB3773">
        <v>9</v>
      </c>
      <c r="AC3773">
        <v>645</v>
      </c>
      <c r="AD3773">
        <v>12229</v>
      </c>
      <c r="AE3773" t="s">
        <v>20757</v>
      </c>
      <c r="AF3773" t="s">
        <v>27034</v>
      </c>
      <c r="AG3773">
        <f t="shared" si="339"/>
        <v>39</v>
      </c>
      <c r="AH3773" t="str">
        <f>MID(V3773,1,31)</f>
        <v xml:space="preserve">המכשיר שרוט.                   </v>
      </c>
      <c r="AI3773" t="str">
        <f t="shared" si="340"/>
        <v>המכשיר שרוט.</v>
      </c>
      <c r="AJ3773">
        <f t="shared" si="337"/>
        <v>12</v>
      </c>
      <c r="AK3773" t="str">
        <f t="shared" si="341"/>
        <v>המכשיר שרוט.,המכשיר שרוט.</v>
      </c>
    </row>
    <row r="3774" spans="1:37" x14ac:dyDescent="0.25">
      <c r="A3774" s="1">
        <v>6.25E-2</v>
      </c>
      <c r="B3774">
        <v>10</v>
      </c>
      <c r="C3774">
        <v>0</v>
      </c>
      <c r="D3774" t="s">
        <v>5661</v>
      </c>
      <c r="E3774">
        <v>0</v>
      </c>
      <c r="F3774">
        <v>0</v>
      </c>
      <c r="G3774" t="s">
        <v>5</v>
      </c>
      <c r="H3774" s="2">
        <v>39961</v>
      </c>
      <c r="I3774" s="2">
        <v>39960</v>
      </c>
      <c r="J3774" t="s">
        <v>3</v>
      </c>
      <c r="K3774">
        <v>134</v>
      </c>
      <c r="L3774">
        <v>15.5</v>
      </c>
      <c r="M3774">
        <v>116.02</v>
      </c>
      <c r="N3774">
        <v>0</v>
      </c>
      <c r="O3774">
        <v>0</v>
      </c>
      <c r="P3774">
        <v>116.02</v>
      </c>
      <c r="Q3774" t="s">
        <v>0</v>
      </c>
      <c r="R3774">
        <v>0</v>
      </c>
      <c r="S3774">
        <v>0</v>
      </c>
      <c r="T3774" t="s">
        <v>27046</v>
      </c>
      <c r="U3774" t="s">
        <v>20517</v>
      </c>
      <c r="V3774" s="2">
        <v>39957</v>
      </c>
      <c r="W3774" s="7">
        <f t="shared" si="338"/>
        <v>2009</v>
      </c>
      <c r="X3774" s="2">
        <v>39950</v>
      </c>
      <c r="Y3774" t="s">
        <v>32</v>
      </c>
      <c r="Z3774" t="s">
        <v>7</v>
      </c>
      <c r="AA3774" t="s">
        <v>618</v>
      </c>
      <c r="AB3774">
        <v>9</v>
      </c>
      <c r="AC3774">
        <v>645</v>
      </c>
      <c r="AD3774">
        <v>12230</v>
      </c>
      <c r="AE3774" t="s">
        <v>20757</v>
      </c>
      <c r="AF3774" t="s">
        <v>27034</v>
      </c>
      <c r="AG3774">
        <f t="shared" si="339"/>
        <v>5</v>
      </c>
      <c r="AI3774" t="str">
        <f t="shared" si="340"/>
        <v/>
      </c>
      <c r="AJ3774">
        <f t="shared" si="337"/>
        <v>0</v>
      </c>
      <c r="AK3774" t="str">
        <f t="shared" si="341"/>
        <v/>
      </c>
    </row>
    <row r="3775" spans="1:37" x14ac:dyDescent="0.25">
      <c r="A3775" s="1">
        <v>1.3888888888888888E-2</v>
      </c>
      <c r="B3775">
        <v>0</v>
      </c>
      <c r="C3775">
        <v>0</v>
      </c>
      <c r="D3775" t="s">
        <v>5663</v>
      </c>
      <c r="E3775">
        <v>0</v>
      </c>
      <c r="F3775">
        <v>0</v>
      </c>
      <c r="G3775" t="s">
        <v>5</v>
      </c>
      <c r="H3775" s="2">
        <v>39957</v>
      </c>
      <c r="I3775" s="2">
        <v>39951</v>
      </c>
      <c r="J3775" t="s">
        <v>3</v>
      </c>
      <c r="K3775">
        <v>148</v>
      </c>
      <c r="L3775">
        <v>15.5</v>
      </c>
      <c r="M3775">
        <v>128.13999999999999</v>
      </c>
      <c r="N3775">
        <v>32.04</v>
      </c>
      <c r="O3775">
        <v>20</v>
      </c>
      <c r="P3775">
        <v>160.18</v>
      </c>
      <c r="Q3775" t="s">
        <v>0</v>
      </c>
      <c r="R3775">
        <v>0</v>
      </c>
      <c r="S3775">
        <v>0</v>
      </c>
      <c r="T3775" t="s">
        <v>27046</v>
      </c>
      <c r="U3775" t="s">
        <v>20517</v>
      </c>
      <c r="V3775" s="2">
        <v>39952</v>
      </c>
      <c r="W3775" s="7">
        <f t="shared" si="338"/>
        <v>2009</v>
      </c>
      <c r="X3775" s="2">
        <v>39950</v>
      </c>
      <c r="Y3775" t="s">
        <v>47</v>
      </c>
      <c r="Z3775" t="s">
        <v>7</v>
      </c>
      <c r="AA3775" t="s">
        <v>180</v>
      </c>
      <c r="AB3775">
        <v>1</v>
      </c>
      <c r="AC3775">
        <v>4295</v>
      </c>
      <c r="AD3775">
        <v>12231</v>
      </c>
      <c r="AE3775" t="s">
        <v>22072</v>
      </c>
      <c r="AF3775" t="s">
        <v>27034</v>
      </c>
      <c r="AG3775">
        <f t="shared" si="339"/>
        <v>5</v>
      </c>
      <c r="AI3775" t="str">
        <f t="shared" si="340"/>
        <v/>
      </c>
      <c r="AJ3775">
        <f t="shared" si="337"/>
        <v>0</v>
      </c>
      <c r="AK3775" t="str">
        <f t="shared" si="341"/>
        <v/>
      </c>
    </row>
    <row r="3776" spans="1:37" x14ac:dyDescent="0.25">
      <c r="A3776" s="1">
        <v>1.3888888888888888E-2</v>
      </c>
      <c r="B3776">
        <v>0</v>
      </c>
      <c r="C3776">
        <v>0</v>
      </c>
      <c r="D3776" t="s">
        <v>5664</v>
      </c>
      <c r="E3776">
        <v>0</v>
      </c>
      <c r="F3776">
        <v>0</v>
      </c>
      <c r="G3776" t="s">
        <v>5</v>
      </c>
      <c r="H3776" s="2">
        <v>39952</v>
      </c>
      <c r="I3776" s="2">
        <v>39951</v>
      </c>
      <c r="J3776" t="s">
        <v>3</v>
      </c>
      <c r="K3776">
        <v>185</v>
      </c>
      <c r="L3776">
        <v>15.5</v>
      </c>
      <c r="M3776">
        <v>160.16999999999999</v>
      </c>
      <c r="N3776">
        <v>0</v>
      </c>
      <c r="O3776">
        <v>0</v>
      </c>
      <c r="P3776">
        <v>160.16999999999999</v>
      </c>
      <c r="Q3776" t="s">
        <v>0</v>
      </c>
      <c r="R3776">
        <v>0</v>
      </c>
      <c r="S3776">
        <v>0</v>
      </c>
      <c r="T3776" t="s">
        <v>27046</v>
      </c>
      <c r="U3776" t="s">
        <v>20517</v>
      </c>
      <c r="V3776" s="2">
        <v>39952</v>
      </c>
      <c r="W3776" s="7">
        <f t="shared" si="338"/>
        <v>2009</v>
      </c>
      <c r="X3776" s="2">
        <v>39950</v>
      </c>
      <c r="Y3776" t="s">
        <v>47</v>
      </c>
      <c r="Z3776" t="s">
        <v>7</v>
      </c>
      <c r="AA3776" t="s">
        <v>54</v>
      </c>
      <c r="AB3776">
        <v>1</v>
      </c>
      <c r="AC3776">
        <v>1376</v>
      </c>
      <c r="AD3776">
        <v>12232</v>
      </c>
      <c r="AE3776" t="s">
        <v>21015</v>
      </c>
      <c r="AF3776" t="s">
        <v>27034</v>
      </c>
      <c r="AG3776">
        <f t="shared" si="339"/>
        <v>5</v>
      </c>
      <c r="AI3776" t="str">
        <f t="shared" si="340"/>
        <v/>
      </c>
      <c r="AJ3776">
        <f t="shared" si="337"/>
        <v>0</v>
      </c>
      <c r="AK3776" t="str">
        <f t="shared" si="341"/>
        <v/>
      </c>
    </row>
    <row r="3777" spans="1:37" x14ac:dyDescent="0.25">
      <c r="A3777" s="1">
        <v>1.3888888888888888E-2</v>
      </c>
      <c r="B3777">
        <v>0</v>
      </c>
      <c r="C3777">
        <v>0</v>
      </c>
      <c r="D3777" t="s">
        <v>5665</v>
      </c>
      <c r="E3777">
        <v>0</v>
      </c>
      <c r="F3777">
        <v>0</v>
      </c>
      <c r="G3777" t="s">
        <v>5</v>
      </c>
      <c r="H3777" s="2">
        <v>39953</v>
      </c>
      <c r="I3777" s="2">
        <v>39951</v>
      </c>
      <c r="J3777" t="s">
        <v>3</v>
      </c>
      <c r="K3777">
        <v>185</v>
      </c>
      <c r="L3777">
        <v>15.5</v>
      </c>
      <c r="M3777">
        <v>160.16999999999999</v>
      </c>
      <c r="N3777">
        <v>0</v>
      </c>
      <c r="O3777">
        <v>0</v>
      </c>
      <c r="P3777">
        <v>160.16999999999999</v>
      </c>
      <c r="Q3777" t="s">
        <v>0</v>
      </c>
      <c r="R3777">
        <v>0</v>
      </c>
      <c r="S3777">
        <v>0</v>
      </c>
      <c r="T3777" t="s">
        <v>27046</v>
      </c>
      <c r="U3777" t="s">
        <v>20517</v>
      </c>
      <c r="V3777" s="2">
        <v>39952</v>
      </c>
      <c r="W3777" s="7">
        <f t="shared" si="338"/>
        <v>2009</v>
      </c>
      <c r="X3777" s="2">
        <v>39950</v>
      </c>
      <c r="Y3777" t="s">
        <v>47</v>
      </c>
      <c r="Z3777" t="s">
        <v>7</v>
      </c>
      <c r="AA3777" t="s">
        <v>923</v>
      </c>
      <c r="AB3777">
        <v>1</v>
      </c>
      <c r="AC3777">
        <v>2358</v>
      </c>
      <c r="AD3777">
        <v>12233</v>
      </c>
      <c r="AE3777" t="s">
        <v>21345</v>
      </c>
      <c r="AF3777" t="s">
        <v>27034</v>
      </c>
      <c r="AG3777">
        <f t="shared" si="339"/>
        <v>5</v>
      </c>
      <c r="AI3777" t="str">
        <f t="shared" si="340"/>
        <v/>
      </c>
      <c r="AJ3777">
        <f t="shared" si="337"/>
        <v>0</v>
      </c>
      <c r="AK3777" t="str">
        <f t="shared" si="341"/>
        <v/>
      </c>
    </row>
    <row r="3778" spans="1:37" x14ac:dyDescent="0.25">
      <c r="A3778" s="1">
        <v>4.1666666666666664E-2</v>
      </c>
      <c r="B3778">
        <v>0</v>
      </c>
      <c r="C3778">
        <v>0</v>
      </c>
      <c r="D3778" t="s">
        <v>5666</v>
      </c>
      <c r="E3778">
        <v>0</v>
      </c>
      <c r="F3778">
        <v>0</v>
      </c>
      <c r="G3778" t="s">
        <v>5</v>
      </c>
      <c r="H3778" s="2">
        <v>40009</v>
      </c>
      <c r="I3778" s="2">
        <v>40003</v>
      </c>
      <c r="J3778" t="s">
        <v>3</v>
      </c>
      <c r="K3778">
        <v>252</v>
      </c>
      <c r="L3778">
        <v>16.5</v>
      </c>
      <c r="M3778">
        <v>216.31</v>
      </c>
      <c r="N3778">
        <v>38.200000000000003</v>
      </c>
      <c r="O3778">
        <v>15</v>
      </c>
      <c r="P3778">
        <v>254.48</v>
      </c>
      <c r="Q3778" t="s">
        <v>0</v>
      </c>
      <c r="R3778">
        <v>0</v>
      </c>
      <c r="S3778">
        <v>0</v>
      </c>
      <c r="T3778" t="s">
        <v>27046</v>
      </c>
      <c r="U3778" t="s">
        <v>20517</v>
      </c>
      <c r="V3778" s="2">
        <v>39952</v>
      </c>
      <c r="W3778" s="7">
        <f t="shared" si="338"/>
        <v>2009</v>
      </c>
      <c r="X3778" s="2">
        <v>39950</v>
      </c>
      <c r="Y3778" t="s">
        <v>6</v>
      </c>
      <c r="Z3778" t="s">
        <v>7</v>
      </c>
      <c r="AA3778" t="s">
        <v>75</v>
      </c>
      <c r="AB3778">
        <v>1</v>
      </c>
      <c r="AC3778">
        <v>4181</v>
      </c>
      <c r="AD3778">
        <v>12234</v>
      </c>
      <c r="AE3778" t="s">
        <v>22026</v>
      </c>
      <c r="AF3778" t="s">
        <v>27034</v>
      </c>
      <c r="AG3778">
        <f t="shared" si="339"/>
        <v>5</v>
      </c>
      <c r="AI3778" t="str">
        <f t="shared" si="340"/>
        <v/>
      </c>
      <c r="AJ3778">
        <f t="shared" ref="AJ3778:AJ3841" si="343">LEN(AI3778)</f>
        <v>0</v>
      </c>
      <c r="AK3778" t="str">
        <f t="shared" si="341"/>
        <v/>
      </c>
    </row>
    <row r="3779" spans="1:37" x14ac:dyDescent="0.25">
      <c r="A3779" s="1">
        <v>2.0833333333333332E-2</v>
      </c>
      <c r="B3779">
        <v>5</v>
      </c>
      <c r="C3779">
        <v>0</v>
      </c>
      <c r="D3779" t="s">
        <v>5667</v>
      </c>
      <c r="E3779">
        <v>0</v>
      </c>
      <c r="F3779">
        <v>0</v>
      </c>
      <c r="G3779" t="s">
        <v>5</v>
      </c>
      <c r="H3779" s="2">
        <v>40049</v>
      </c>
      <c r="I3779" s="2">
        <v>39971</v>
      </c>
      <c r="J3779" t="s">
        <v>3</v>
      </c>
      <c r="K3779">
        <v>170</v>
      </c>
      <c r="L3779">
        <v>16.5</v>
      </c>
      <c r="M3779">
        <v>145.91999999999999</v>
      </c>
      <c r="N3779">
        <v>25.75</v>
      </c>
      <c r="O3779">
        <v>15</v>
      </c>
      <c r="P3779">
        <v>171.67</v>
      </c>
      <c r="Q3779" t="s">
        <v>0</v>
      </c>
      <c r="R3779">
        <v>0</v>
      </c>
      <c r="S3779">
        <v>0</v>
      </c>
      <c r="T3779" t="s">
        <v>27046</v>
      </c>
      <c r="U3779" t="s">
        <v>20517</v>
      </c>
      <c r="V3779" s="2">
        <v>39952</v>
      </c>
      <c r="W3779" s="7">
        <f t="shared" ref="W3779:W3842" si="344">YEAR(X3779)</f>
        <v>2009</v>
      </c>
      <c r="X3779" s="2">
        <v>39950</v>
      </c>
      <c r="Y3779" t="s">
        <v>118</v>
      </c>
      <c r="Z3779" t="s">
        <v>7</v>
      </c>
      <c r="AA3779" t="s">
        <v>23</v>
      </c>
      <c r="AB3779">
        <v>1</v>
      </c>
      <c r="AC3779">
        <v>4181</v>
      </c>
      <c r="AD3779">
        <v>12235</v>
      </c>
      <c r="AE3779" t="s">
        <v>22026</v>
      </c>
      <c r="AF3779" t="s">
        <v>27034</v>
      </c>
      <c r="AG3779">
        <f t="shared" ref="AG3779:AG3842" si="345">LEN(V3779)</f>
        <v>5</v>
      </c>
      <c r="AI3779" t="str">
        <f t="shared" ref="AI3779:AI3842" si="346">TRIM(AH3779)</f>
        <v/>
      </c>
      <c r="AJ3779">
        <f t="shared" si="343"/>
        <v>0</v>
      </c>
      <c r="AK3779" t="str">
        <f t="shared" ref="AK3779:AK3842" si="347">TRIM(T3779)&amp;IF(AND(LEN(T3779)&gt;0,LEN(AI3779)&gt;0),",","")&amp;TRIM(AI3779)</f>
        <v/>
      </c>
    </row>
    <row r="3780" spans="1:37" x14ac:dyDescent="0.25">
      <c r="A3780" s="1">
        <v>5.5555555555555552E-2</v>
      </c>
      <c r="B3780">
        <v>70</v>
      </c>
      <c r="C3780">
        <v>0</v>
      </c>
      <c r="D3780" t="s">
        <v>5668</v>
      </c>
      <c r="E3780">
        <v>0</v>
      </c>
      <c r="F3780">
        <v>0</v>
      </c>
      <c r="G3780" t="s">
        <v>5</v>
      </c>
      <c r="H3780" s="2">
        <v>39951</v>
      </c>
      <c r="I3780" s="2">
        <v>39951</v>
      </c>
      <c r="J3780" t="s">
        <v>3</v>
      </c>
      <c r="K3780">
        <v>420</v>
      </c>
      <c r="L3780">
        <v>15.5</v>
      </c>
      <c r="M3780">
        <v>363.64</v>
      </c>
      <c r="N3780">
        <v>0</v>
      </c>
      <c r="O3780">
        <v>0</v>
      </c>
      <c r="P3780">
        <v>363.64</v>
      </c>
      <c r="Q3780" t="s">
        <v>0</v>
      </c>
      <c r="R3780">
        <v>0</v>
      </c>
      <c r="S3780">
        <v>0</v>
      </c>
      <c r="T3780" t="s">
        <v>27046</v>
      </c>
      <c r="U3780" t="s">
        <v>20522</v>
      </c>
      <c r="V3780" s="2">
        <v>39961</v>
      </c>
      <c r="W3780" s="7">
        <f t="shared" si="344"/>
        <v>2009</v>
      </c>
      <c r="X3780" s="2">
        <v>39951</v>
      </c>
      <c r="Y3780" t="s">
        <v>6</v>
      </c>
      <c r="Z3780" t="s">
        <v>7</v>
      </c>
      <c r="AA3780" t="s">
        <v>4498</v>
      </c>
      <c r="AB3780">
        <v>8</v>
      </c>
      <c r="AC3780">
        <v>6400</v>
      </c>
      <c r="AD3780">
        <v>12236</v>
      </c>
      <c r="AE3780" t="s">
        <v>23843</v>
      </c>
      <c r="AF3780" t="s">
        <v>27034</v>
      </c>
      <c r="AG3780">
        <f t="shared" si="345"/>
        <v>5</v>
      </c>
      <c r="AI3780" t="str">
        <f t="shared" si="346"/>
        <v/>
      </c>
      <c r="AJ3780">
        <f t="shared" si="343"/>
        <v>0</v>
      </c>
      <c r="AK3780" t="str">
        <f t="shared" si="347"/>
        <v/>
      </c>
    </row>
    <row r="3781" spans="1:37" x14ac:dyDescent="0.25">
      <c r="A3781" s="1">
        <v>6.9444444444444434E-2</v>
      </c>
      <c r="B3781">
        <v>5</v>
      </c>
      <c r="C3781">
        <v>0</v>
      </c>
      <c r="D3781" t="s">
        <v>5669</v>
      </c>
      <c r="E3781">
        <v>0</v>
      </c>
      <c r="F3781">
        <v>0</v>
      </c>
      <c r="G3781" t="s">
        <v>5</v>
      </c>
      <c r="H3781" s="2">
        <v>39961</v>
      </c>
      <c r="I3781" s="2">
        <v>39960</v>
      </c>
      <c r="J3781" t="s">
        <v>3</v>
      </c>
      <c r="K3781">
        <v>200</v>
      </c>
      <c r="L3781">
        <v>15.5</v>
      </c>
      <c r="M3781">
        <v>173.16</v>
      </c>
      <c r="N3781">
        <v>0</v>
      </c>
      <c r="O3781">
        <v>0</v>
      </c>
      <c r="P3781" t="s">
        <v>4763</v>
      </c>
      <c r="Q3781" t="s">
        <v>5670</v>
      </c>
      <c r="R3781">
        <v>100</v>
      </c>
      <c r="S3781">
        <v>200</v>
      </c>
      <c r="T3781" t="s">
        <v>27046</v>
      </c>
      <c r="U3781" t="s">
        <v>20517</v>
      </c>
      <c r="V3781" s="2">
        <v>39958</v>
      </c>
      <c r="W3781" s="7">
        <f t="shared" si="344"/>
        <v>2009</v>
      </c>
      <c r="X3781" s="2">
        <v>39951</v>
      </c>
      <c r="Y3781" t="s">
        <v>5671</v>
      </c>
      <c r="Z3781" t="s">
        <v>7</v>
      </c>
      <c r="AA3781" t="s">
        <v>4644</v>
      </c>
      <c r="AB3781">
        <v>9</v>
      </c>
      <c r="AC3781">
        <v>6401</v>
      </c>
      <c r="AD3781">
        <v>12237</v>
      </c>
      <c r="AE3781" t="s">
        <v>23844</v>
      </c>
      <c r="AF3781" t="s">
        <v>27034</v>
      </c>
      <c r="AG3781">
        <f t="shared" si="345"/>
        <v>5</v>
      </c>
      <c r="AI3781" t="str">
        <f t="shared" si="346"/>
        <v/>
      </c>
      <c r="AJ3781">
        <f t="shared" si="343"/>
        <v>0</v>
      </c>
      <c r="AK3781" t="str">
        <f t="shared" si="347"/>
        <v/>
      </c>
    </row>
    <row r="3782" spans="1:37" x14ac:dyDescent="0.25">
      <c r="A3782" s="1">
        <v>8.3333333333333329E-2</v>
      </c>
      <c r="B3782">
        <v>5</v>
      </c>
      <c r="C3782">
        <v>0</v>
      </c>
      <c r="D3782" t="s">
        <v>5672</v>
      </c>
      <c r="E3782">
        <v>0</v>
      </c>
      <c r="F3782">
        <v>0</v>
      </c>
      <c r="G3782" t="s">
        <v>5</v>
      </c>
      <c r="H3782" s="2">
        <v>39958</v>
      </c>
      <c r="I3782" s="2">
        <v>39958</v>
      </c>
      <c r="J3782" t="s">
        <v>3</v>
      </c>
      <c r="K3782">
        <v>214</v>
      </c>
      <c r="L3782">
        <v>15.5</v>
      </c>
      <c r="M3782">
        <v>185.28</v>
      </c>
      <c r="N3782">
        <v>0</v>
      </c>
      <c r="O3782">
        <v>0</v>
      </c>
      <c r="P3782">
        <v>185.28</v>
      </c>
      <c r="Q3782" t="s">
        <v>0</v>
      </c>
      <c r="R3782">
        <v>0</v>
      </c>
      <c r="S3782">
        <v>0</v>
      </c>
      <c r="T3782" t="s">
        <v>27046</v>
      </c>
      <c r="U3782" t="s">
        <v>20524</v>
      </c>
      <c r="V3782" s="2">
        <v>39961</v>
      </c>
      <c r="W3782" s="7">
        <f t="shared" si="344"/>
        <v>2009</v>
      </c>
      <c r="X3782" s="2">
        <v>39951</v>
      </c>
      <c r="Y3782" t="s">
        <v>5673</v>
      </c>
      <c r="AA3782" t="s">
        <v>72</v>
      </c>
      <c r="AB3782">
        <v>9</v>
      </c>
      <c r="AC3782">
        <v>5708</v>
      </c>
      <c r="AD3782">
        <v>12238</v>
      </c>
      <c r="AE3782" t="s">
        <v>23177</v>
      </c>
      <c r="AF3782" t="s">
        <v>27034</v>
      </c>
      <c r="AG3782">
        <f t="shared" si="345"/>
        <v>5</v>
      </c>
      <c r="AI3782" t="str">
        <f t="shared" si="346"/>
        <v/>
      </c>
      <c r="AJ3782">
        <f t="shared" si="343"/>
        <v>0</v>
      </c>
      <c r="AK3782" t="str">
        <f t="shared" si="347"/>
        <v/>
      </c>
    </row>
    <row r="3783" spans="1:37" x14ac:dyDescent="0.25">
      <c r="A3783" s="1">
        <v>0</v>
      </c>
      <c r="B3783">
        <v>0</v>
      </c>
      <c r="C3783" t="s">
        <v>2303</v>
      </c>
      <c r="D3783" t="s">
        <v>5674</v>
      </c>
      <c r="E3783">
        <v>0</v>
      </c>
      <c r="F3783">
        <v>0</v>
      </c>
      <c r="G3783" t="s">
        <v>5</v>
      </c>
      <c r="H3783" s="2">
        <v>40178</v>
      </c>
      <c r="I3783" t="s">
        <v>2</v>
      </c>
      <c r="J3783" t="s">
        <v>3</v>
      </c>
      <c r="K3783">
        <v>65</v>
      </c>
      <c r="L3783">
        <v>16</v>
      </c>
      <c r="M3783">
        <v>56.03</v>
      </c>
      <c r="N3783">
        <v>0</v>
      </c>
      <c r="O3783">
        <v>0</v>
      </c>
      <c r="P3783">
        <v>56.03</v>
      </c>
      <c r="Q3783" t="s">
        <v>0</v>
      </c>
      <c r="R3783">
        <v>0</v>
      </c>
      <c r="S3783">
        <v>0</v>
      </c>
      <c r="T3783" t="s">
        <v>27046</v>
      </c>
      <c r="U3783" t="s">
        <v>20524</v>
      </c>
      <c r="V3783" s="2">
        <v>39982</v>
      </c>
      <c r="W3783" s="7">
        <f t="shared" si="344"/>
        <v>2009</v>
      </c>
      <c r="X3783" s="2">
        <v>39951</v>
      </c>
      <c r="Y3783" t="s">
        <v>5675</v>
      </c>
      <c r="Z3783" t="s">
        <v>7</v>
      </c>
      <c r="AA3783" t="s">
        <v>264</v>
      </c>
      <c r="AB3783">
        <v>3</v>
      </c>
      <c r="AC3783">
        <v>3803</v>
      </c>
      <c r="AD3783">
        <v>12239</v>
      </c>
      <c r="AE3783" t="s">
        <v>21876</v>
      </c>
      <c r="AF3783" t="s">
        <v>27034</v>
      </c>
      <c r="AG3783">
        <f t="shared" si="345"/>
        <v>5</v>
      </c>
      <c r="AI3783" t="str">
        <f t="shared" si="346"/>
        <v/>
      </c>
      <c r="AJ3783">
        <f t="shared" si="343"/>
        <v>0</v>
      </c>
      <c r="AK3783" t="str">
        <f t="shared" si="347"/>
        <v/>
      </c>
    </row>
    <row r="3784" spans="1:37" x14ac:dyDescent="0.25">
      <c r="A3784" s="1">
        <v>2.4305555555555556E-2</v>
      </c>
      <c r="B3784">
        <v>0</v>
      </c>
      <c r="C3784">
        <v>0</v>
      </c>
      <c r="D3784" t="s">
        <v>5676</v>
      </c>
      <c r="E3784">
        <v>0</v>
      </c>
      <c r="F3784">
        <v>0</v>
      </c>
      <c r="G3784" t="s">
        <v>5</v>
      </c>
      <c r="H3784" s="2">
        <v>39954</v>
      </c>
      <c r="I3784" s="2">
        <v>39954</v>
      </c>
      <c r="J3784" t="s">
        <v>3</v>
      </c>
      <c r="K3784">
        <v>139</v>
      </c>
      <c r="L3784">
        <v>15.5</v>
      </c>
      <c r="M3784">
        <v>120.35</v>
      </c>
      <c r="N3784">
        <v>40.04</v>
      </c>
      <c r="O3784">
        <v>25</v>
      </c>
      <c r="P3784">
        <v>160.47</v>
      </c>
      <c r="Q3784" t="s">
        <v>0</v>
      </c>
      <c r="R3784">
        <v>0</v>
      </c>
      <c r="S3784">
        <v>0</v>
      </c>
      <c r="T3784" t="s">
        <v>27046</v>
      </c>
      <c r="U3784" t="s">
        <v>20517</v>
      </c>
      <c r="V3784" s="2">
        <v>39953</v>
      </c>
      <c r="W3784" s="7">
        <f t="shared" si="344"/>
        <v>2009</v>
      </c>
      <c r="X3784" s="2">
        <v>39951</v>
      </c>
      <c r="Y3784" t="s">
        <v>1620</v>
      </c>
      <c r="Z3784" t="s">
        <v>7</v>
      </c>
      <c r="AA3784" t="s">
        <v>23</v>
      </c>
      <c r="AB3784">
        <v>1</v>
      </c>
      <c r="AC3784">
        <v>6238</v>
      </c>
      <c r="AD3784">
        <v>12240</v>
      </c>
      <c r="AE3784" t="s">
        <v>23690</v>
      </c>
      <c r="AF3784" t="s">
        <v>27034</v>
      </c>
      <c r="AG3784">
        <f t="shared" si="345"/>
        <v>5</v>
      </c>
      <c r="AI3784" t="str">
        <f t="shared" si="346"/>
        <v/>
      </c>
      <c r="AJ3784">
        <f t="shared" si="343"/>
        <v>0</v>
      </c>
      <c r="AK3784" t="str">
        <f t="shared" si="347"/>
        <v/>
      </c>
    </row>
    <row r="3785" spans="1:37" x14ac:dyDescent="0.25">
      <c r="A3785" s="1">
        <v>9.375E-2</v>
      </c>
      <c r="B3785">
        <v>5</v>
      </c>
      <c r="C3785">
        <v>0</v>
      </c>
      <c r="D3785" t="s">
        <v>5677</v>
      </c>
      <c r="E3785">
        <v>0</v>
      </c>
      <c r="F3785">
        <v>0</v>
      </c>
      <c r="G3785" t="s">
        <v>5</v>
      </c>
      <c r="H3785" s="2">
        <v>40006</v>
      </c>
      <c r="I3785" s="2">
        <v>40003</v>
      </c>
      <c r="J3785" t="s">
        <v>3</v>
      </c>
      <c r="K3785">
        <v>530</v>
      </c>
      <c r="L3785">
        <v>16.5</v>
      </c>
      <c r="M3785">
        <v>454.94</v>
      </c>
      <c r="N3785">
        <v>0</v>
      </c>
      <c r="O3785">
        <v>0</v>
      </c>
      <c r="P3785">
        <v>454.94</v>
      </c>
      <c r="Q3785" t="s">
        <v>0</v>
      </c>
      <c r="R3785">
        <v>0</v>
      </c>
      <c r="S3785">
        <v>0</v>
      </c>
      <c r="T3785" t="s">
        <v>27046</v>
      </c>
      <c r="U3785" t="s">
        <v>20520</v>
      </c>
      <c r="V3785" s="2">
        <v>39982</v>
      </c>
      <c r="W3785" s="7">
        <f t="shared" si="344"/>
        <v>2009</v>
      </c>
      <c r="X3785" s="2">
        <v>39951</v>
      </c>
      <c r="Y3785" t="s">
        <v>35</v>
      </c>
      <c r="Z3785" t="s">
        <v>7</v>
      </c>
      <c r="AA3785" t="s">
        <v>137</v>
      </c>
      <c r="AB3785">
        <v>3</v>
      </c>
      <c r="AC3785">
        <v>2576</v>
      </c>
      <c r="AD3785">
        <v>12241</v>
      </c>
      <c r="AE3785" t="s">
        <v>21420</v>
      </c>
      <c r="AF3785" t="s">
        <v>27034</v>
      </c>
      <c r="AG3785">
        <f t="shared" si="345"/>
        <v>5</v>
      </c>
      <c r="AI3785" t="str">
        <f t="shared" si="346"/>
        <v/>
      </c>
      <c r="AJ3785">
        <f t="shared" si="343"/>
        <v>0</v>
      </c>
      <c r="AK3785" t="str">
        <f t="shared" si="347"/>
        <v/>
      </c>
    </row>
    <row r="3786" spans="1:37" x14ac:dyDescent="0.25">
      <c r="A3786" s="1">
        <v>4.1666666666666664E-2</v>
      </c>
      <c r="B3786">
        <v>15</v>
      </c>
      <c r="C3786">
        <v>0</v>
      </c>
      <c r="D3786" t="s">
        <v>5678</v>
      </c>
      <c r="E3786">
        <v>0</v>
      </c>
      <c r="F3786">
        <v>0</v>
      </c>
      <c r="G3786" t="s">
        <v>5</v>
      </c>
      <c r="H3786" s="2">
        <v>39981</v>
      </c>
      <c r="I3786" s="2">
        <v>39981</v>
      </c>
      <c r="J3786" t="s">
        <v>3</v>
      </c>
      <c r="K3786">
        <v>150</v>
      </c>
      <c r="L3786">
        <v>15.5</v>
      </c>
      <c r="M3786">
        <v>129.87</v>
      </c>
      <c r="N3786">
        <v>0</v>
      </c>
      <c r="O3786">
        <v>0</v>
      </c>
      <c r="P3786">
        <v>129.87</v>
      </c>
      <c r="Q3786" t="s">
        <v>0</v>
      </c>
      <c r="R3786">
        <v>0</v>
      </c>
      <c r="S3786">
        <v>0</v>
      </c>
      <c r="T3786" t="s">
        <v>27046</v>
      </c>
      <c r="U3786" t="s">
        <v>20517</v>
      </c>
      <c r="V3786" s="2">
        <v>39982</v>
      </c>
      <c r="W3786" s="7">
        <f t="shared" si="344"/>
        <v>2009</v>
      </c>
      <c r="X3786" s="2">
        <v>39951</v>
      </c>
      <c r="Y3786" t="s">
        <v>5679</v>
      </c>
      <c r="Z3786" t="s">
        <v>7</v>
      </c>
      <c r="AA3786" t="s">
        <v>3649</v>
      </c>
      <c r="AB3786">
        <v>8</v>
      </c>
      <c r="AC3786">
        <v>6402</v>
      </c>
      <c r="AD3786">
        <v>12242</v>
      </c>
      <c r="AE3786" t="s">
        <v>23845</v>
      </c>
      <c r="AF3786" t="s">
        <v>27034</v>
      </c>
      <c r="AG3786">
        <f t="shared" si="345"/>
        <v>5</v>
      </c>
      <c r="AI3786" t="str">
        <f t="shared" si="346"/>
        <v/>
      </c>
      <c r="AJ3786">
        <f t="shared" si="343"/>
        <v>0</v>
      </c>
      <c r="AK3786" t="str">
        <f t="shared" si="347"/>
        <v/>
      </c>
    </row>
    <row r="3787" spans="1:37" x14ac:dyDescent="0.25">
      <c r="A3787" s="1">
        <v>0</v>
      </c>
      <c r="B3787">
        <v>0</v>
      </c>
      <c r="C3787">
        <v>0</v>
      </c>
      <c r="D3787" t="s">
        <v>5680</v>
      </c>
      <c r="E3787">
        <v>0</v>
      </c>
      <c r="F3787">
        <v>0</v>
      </c>
      <c r="G3787" t="s">
        <v>5</v>
      </c>
      <c r="H3787" s="2">
        <v>39953</v>
      </c>
      <c r="I3787" t="s">
        <v>2</v>
      </c>
      <c r="J3787" t="s">
        <v>3</v>
      </c>
      <c r="K3787">
        <v>65</v>
      </c>
      <c r="L3787">
        <v>15.5</v>
      </c>
      <c r="M3787">
        <v>56.28</v>
      </c>
      <c r="N3787">
        <v>0</v>
      </c>
      <c r="O3787">
        <v>0</v>
      </c>
      <c r="P3787">
        <v>56.28</v>
      </c>
      <c r="Q3787" t="s">
        <v>0</v>
      </c>
      <c r="R3787">
        <v>0</v>
      </c>
      <c r="S3787">
        <v>0</v>
      </c>
      <c r="T3787" t="s">
        <v>27046</v>
      </c>
      <c r="U3787" t="s">
        <v>20524</v>
      </c>
      <c r="V3787" s="2">
        <v>39958</v>
      </c>
      <c r="W3787" s="7">
        <f t="shared" si="344"/>
        <v>2009</v>
      </c>
      <c r="X3787" s="2">
        <v>39951</v>
      </c>
      <c r="Y3787" t="s">
        <v>506</v>
      </c>
      <c r="Z3787" t="s">
        <v>7</v>
      </c>
      <c r="AA3787" t="s">
        <v>1893</v>
      </c>
      <c r="AB3787">
        <v>9</v>
      </c>
      <c r="AC3787">
        <v>2920</v>
      </c>
      <c r="AD3787">
        <v>12243</v>
      </c>
      <c r="AE3787" t="s">
        <v>21537</v>
      </c>
      <c r="AF3787" t="s">
        <v>27034</v>
      </c>
      <c r="AG3787">
        <f t="shared" si="345"/>
        <v>5</v>
      </c>
      <c r="AI3787" t="str">
        <f t="shared" si="346"/>
        <v/>
      </c>
      <c r="AJ3787">
        <f t="shared" si="343"/>
        <v>0</v>
      </c>
      <c r="AK3787" t="str">
        <f t="shared" si="347"/>
        <v/>
      </c>
    </row>
    <row r="3788" spans="1:37" x14ac:dyDescent="0.25">
      <c r="A3788" s="1">
        <v>9.375E-2</v>
      </c>
      <c r="B3788">
        <v>90</v>
      </c>
      <c r="C3788">
        <v>0</v>
      </c>
      <c r="D3788" t="s">
        <v>5681</v>
      </c>
      <c r="E3788">
        <v>0</v>
      </c>
      <c r="F3788">
        <v>0</v>
      </c>
      <c r="G3788" t="s">
        <v>5</v>
      </c>
      <c r="H3788" s="2">
        <v>39952</v>
      </c>
      <c r="I3788" s="2">
        <v>39952</v>
      </c>
      <c r="J3788" t="s">
        <v>3</v>
      </c>
      <c r="K3788">
        <v>250</v>
      </c>
      <c r="L3788">
        <v>15.5</v>
      </c>
      <c r="M3788">
        <v>216.45</v>
      </c>
      <c r="N3788">
        <v>25.39</v>
      </c>
      <c r="O3788">
        <v>10.5</v>
      </c>
      <c r="P3788">
        <v>241.84</v>
      </c>
      <c r="Q3788" t="s">
        <v>0</v>
      </c>
      <c r="R3788">
        <v>0</v>
      </c>
      <c r="S3788">
        <v>0</v>
      </c>
      <c r="T3788" t="s">
        <v>27046</v>
      </c>
      <c r="U3788" t="s">
        <v>20517</v>
      </c>
      <c r="V3788" s="2">
        <v>39962</v>
      </c>
      <c r="W3788" s="7">
        <f t="shared" si="344"/>
        <v>2009</v>
      </c>
      <c r="X3788" s="2">
        <v>39952</v>
      </c>
      <c r="Y3788" t="s">
        <v>80</v>
      </c>
      <c r="Z3788" t="s">
        <v>7</v>
      </c>
      <c r="AA3788" t="s">
        <v>4123</v>
      </c>
      <c r="AB3788">
        <v>5</v>
      </c>
      <c r="AC3788">
        <v>6403</v>
      </c>
      <c r="AD3788">
        <v>12244</v>
      </c>
      <c r="AE3788" t="s">
        <v>23846</v>
      </c>
      <c r="AF3788" t="s">
        <v>27034</v>
      </c>
      <c r="AG3788">
        <f t="shared" si="345"/>
        <v>5</v>
      </c>
      <c r="AI3788" t="str">
        <f t="shared" si="346"/>
        <v/>
      </c>
      <c r="AJ3788">
        <f t="shared" si="343"/>
        <v>0</v>
      </c>
      <c r="AK3788" t="str">
        <f t="shared" si="347"/>
        <v/>
      </c>
    </row>
    <row r="3789" spans="1:37" x14ac:dyDescent="0.25">
      <c r="A3789" s="1">
        <v>4.1666666666666664E-2</v>
      </c>
      <c r="B3789">
        <v>0</v>
      </c>
      <c r="C3789">
        <v>0</v>
      </c>
      <c r="D3789" t="s">
        <v>5682</v>
      </c>
      <c r="E3789">
        <v>0</v>
      </c>
      <c r="F3789">
        <v>0</v>
      </c>
      <c r="G3789" t="s">
        <v>5</v>
      </c>
      <c r="H3789" s="2">
        <v>39952</v>
      </c>
      <c r="I3789" s="2">
        <v>39952</v>
      </c>
      <c r="J3789" t="s">
        <v>3</v>
      </c>
      <c r="K3789">
        <v>220</v>
      </c>
      <c r="L3789">
        <v>15.5</v>
      </c>
      <c r="M3789">
        <v>190.48</v>
      </c>
      <c r="N3789">
        <v>0</v>
      </c>
      <c r="O3789">
        <v>0</v>
      </c>
      <c r="P3789">
        <v>190.48</v>
      </c>
      <c r="Q3789" t="s">
        <v>0</v>
      </c>
      <c r="R3789">
        <v>0</v>
      </c>
      <c r="S3789">
        <v>0</v>
      </c>
      <c r="T3789" t="s">
        <v>27046</v>
      </c>
      <c r="U3789" t="s">
        <v>20517</v>
      </c>
      <c r="V3789" s="2">
        <v>39962</v>
      </c>
      <c r="W3789" s="7">
        <f t="shared" si="344"/>
        <v>2009</v>
      </c>
      <c r="X3789" s="2">
        <v>39952</v>
      </c>
      <c r="Y3789" t="s">
        <v>6</v>
      </c>
      <c r="Z3789" t="s">
        <v>7</v>
      </c>
      <c r="AA3789" t="s">
        <v>98</v>
      </c>
      <c r="AB3789">
        <v>8</v>
      </c>
      <c r="AC3789">
        <v>6404</v>
      </c>
      <c r="AD3789">
        <v>12245</v>
      </c>
      <c r="AE3789" t="s">
        <v>23847</v>
      </c>
      <c r="AF3789" t="s">
        <v>27034</v>
      </c>
      <c r="AG3789">
        <f t="shared" si="345"/>
        <v>5</v>
      </c>
      <c r="AI3789" t="str">
        <f t="shared" si="346"/>
        <v/>
      </c>
      <c r="AJ3789">
        <f t="shared" si="343"/>
        <v>0</v>
      </c>
      <c r="AK3789" t="str">
        <f t="shared" si="347"/>
        <v/>
      </c>
    </row>
    <row r="3790" spans="1:37" x14ac:dyDescent="0.25">
      <c r="A3790" s="1">
        <v>6.9444444444444434E-2</v>
      </c>
      <c r="B3790">
        <v>40</v>
      </c>
      <c r="C3790">
        <v>0</v>
      </c>
      <c r="D3790" t="s">
        <v>5683</v>
      </c>
      <c r="E3790">
        <v>0</v>
      </c>
      <c r="F3790">
        <v>0</v>
      </c>
      <c r="G3790" t="s">
        <v>5</v>
      </c>
      <c r="H3790" s="2">
        <v>39952</v>
      </c>
      <c r="I3790" s="2">
        <v>39952</v>
      </c>
      <c r="J3790" t="s">
        <v>3</v>
      </c>
      <c r="K3790">
        <v>370</v>
      </c>
      <c r="L3790">
        <v>15.5</v>
      </c>
      <c r="M3790">
        <v>320.35000000000002</v>
      </c>
      <c r="N3790">
        <v>0</v>
      </c>
      <c r="O3790">
        <v>0</v>
      </c>
      <c r="P3790">
        <v>320.35000000000002</v>
      </c>
      <c r="Q3790" t="s">
        <v>0</v>
      </c>
      <c r="R3790">
        <v>0</v>
      </c>
      <c r="S3790">
        <v>0</v>
      </c>
      <c r="T3790" t="s">
        <v>27046</v>
      </c>
      <c r="U3790" t="s">
        <v>20517</v>
      </c>
      <c r="V3790" s="2">
        <v>39962</v>
      </c>
      <c r="W3790" s="7">
        <f t="shared" si="344"/>
        <v>2009</v>
      </c>
      <c r="X3790" s="2">
        <v>39952</v>
      </c>
      <c r="Y3790" t="s">
        <v>6</v>
      </c>
      <c r="Z3790" t="s">
        <v>7</v>
      </c>
      <c r="AA3790" t="s">
        <v>1355</v>
      </c>
      <c r="AB3790">
        <v>8</v>
      </c>
      <c r="AC3790">
        <v>6405</v>
      </c>
      <c r="AD3790">
        <v>12246</v>
      </c>
      <c r="AE3790" t="s">
        <v>23848</v>
      </c>
      <c r="AF3790" t="s">
        <v>27034</v>
      </c>
      <c r="AG3790">
        <f t="shared" si="345"/>
        <v>5</v>
      </c>
      <c r="AI3790" t="str">
        <f t="shared" si="346"/>
        <v/>
      </c>
      <c r="AJ3790">
        <f t="shared" si="343"/>
        <v>0</v>
      </c>
      <c r="AK3790" t="str">
        <f t="shared" si="347"/>
        <v/>
      </c>
    </row>
    <row r="3791" spans="1:37" x14ac:dyDescent="0.25">
      <c r="A3791" s="1">
        <v>0</v>
      </c>
      <c r="B3791">
        <v>0</v>
      </c>
      <c r="C3791">
        <v>0</v>
      </c>
      <c r="D3791" t="s">
        <v>5684</v>
      </c>
      <c r="E3791">
        <v>0</v>
      </c>
      <c r="F3791">
        <v>0</v>
      </c>
      <c r="G3791" t="s">
        <v>5</v>
      </c>
      <c r="H3791" s="2">
        <v>39990</v>
      </c>
      <c r="I3791" t="s">
        <v>2</v>
      </c>
      <c r="J3791" t="s">
        <v>3</v>
      </c>
      <c r="K3791">
        <v>55</v>
      </c>
      <c r="L3791">
        <v>15.5</v>
      </c>
      <c r="M3791">
        <v>47.62</v>
      </c>
      <c r="N3791">
        <v>0</v>
      </c>
      <c r="O3791">
        <v>0</v>
      </c>
      <c r="P3791">
        <v>47.62</v>
      </c>
      <c r="Q3791" t="s">
        <v>0</v>
      </c>
      <c r="R3791">
        <v>0</v>
      </c>
      <c r="S3791">
        <v>168</v>
      </c>
      <c r="T3791" t="s">
        <v>27046</v>
      </c>
      <c r="U3791" t="s">
        <v>20517</v>
      </c>
      <c r="V3791" s="2">
        <v>39984</v>
      </c>
      <c r="W3791" s="7">
        <f t="shared" si="344"/>
        <v>2009</v>
      </c>
      <c r="X3791" s="2">
        <v>39953</v>
      </c>
      <c r="Y3791" t="s">
        <v>6</v>
      </c>
      <c r="Z3791" t="s">
        <v>5685</v>
      </c>
      <c r="AA3791" t="s">
        <v>5686</v>
      </c>
      <c r="AB3791">
        <v>0</v>
      </c>
      <c r="AC3791">
        <v>1527</v>
      </c>
      <c r="AD3791">
        <v>12247</v>
      </c>
      <c r="AE3791" t="s">
        <v>21061</v>
      </c>
      <c r="AF3791" t="s">
        <v>27034</v>
      </c>
      <c r="AG3791">
        <f t="shared" si="345"/>
        <v>5</v>
      </c>
      <c r="AI3791" t="str">
        <f t="shared" si="346"/>
        <v/>
      </c>
      <c r="AJ3791">
        <f t="shared" si="343"/>
        <v>0</v>
      </c>
      <c r="AK3791" t="str">
        <f t="shared" si="347"/>
        <v/>
      </c>
    </row>
    <row r="3792" spans="1:37" x14ac:dyDescent="0.25">
      <c r="A3792" s="1">
        <v>0</v>
      </c>
      <c r="B3792">
        <v>0</v>
      </c>
      <c r="C3792">
        <v>0</v>
      </c>
      <c r="D3792" t="s">
        <v>0</v>
      </c>
      <c r="E3792">
        <v>0</v>
      </c>
      <c r="F3792">
        <v>0</v>
      </c>
      <c r="G3792" t="s">
        <v>1</v>
      </c>
      <c r="H3792" s="2">
        <v>40178</v>
      </c>
      <c r="I3792" t="s">
        <v>2</v>
      </c>
      <c r="J3792" t="s">
        <v>1</v>
      </c>
      <c r="K3792">
        <v>0</v>
      </c>
      <c r="L3792">
        <v>16</v>
      </c>
      <c r="M3792">
        <v>0</v>
      </c>
      <c r="N3792">
        <v>0</v>
      </c>
      <c r="O3792">
        <v>10</v>
      </c>
      <c r="P3792">
        <v>0</v>
      </c>
      <c r="Q3792" t="s">
        <v>0</v>
      </c>
      <c r="R3792">
        <v>0</v>
      </c>
      <c r="S3792">
        <v>0</v>
      </c>
      <c r="T3792" t="s">
        <v>27046</v>
      </c>
      <c r="U3792" t="s">
        <v>20517</v>
      </c>
      <c r="V3792" s="2">
        <v>39963</v>
      </c>
      <c r="W3792" s="7">
        <f t="shared" si="344"/>
        <v>2009</v>
      </c>
      <c r="X3792" s="2">
        <v>39953</v>
      </c>
      <c r="Y3792" t="s">
        <v>5687</v>
      </c>
      <c r="Z3792" t="s">
        <v>7</v>
      </c>
      <c r="AA3792" t="s">
        <v>202</v>
      </c>
      <c r="AB3792">
        <v>5</v>
      </c>
      <c r="AC3792">
        <v>4735</v>
      </c>
      <c r="AD3792">
        <v>12248</v>
      </c>
      <c r="AE3792" t="s">
        <v>22260</v>
      </c>
      <c r="AF3792" t="s">
        <v>27034</v>
      </c>
      <c r="AG3792">
        <f t="shared" si="345"/>
        <v>5</v>
      </c>
      <c r="AI3792" t="str">
        <f t="shared" si="346"/>
        <v/>
      </c>
      <c r="AJ3792">
        <f t="shared" si="343"/>
        <v>0</v>
      </c>
      <c r="AK3792" t="str">
        <f t="shared" si="347"/>
        <v/>
      </c>
    </row>
    <row r="3793" spans="1:37" x14ac:dyDescent="0.25">
      <c r="A3793" s="1">
        <v>4.1666666666666664E-2</v>
      </c>
      <c r="B3793">
        <v>0</v>
      </c>
      <c r="C3793">
        <v>0</v>
      </c>
      <c r="D3793" t="s">
        <v>5688</v>
      </c>
      <c r="E3793">
        <v>0</v>
      </c>
      <c r="F3793">
        <v>0</v>
      </c>
      <c r="G3793" t="s">
        <v>5</v>
      </c>
      <c r="H3793" s="2">
        <v>39996</v>
      </c>
      <c r="I3793" s="2">
        <v>39996</v>
      </c>
      <c r="J3793" t="s">
        <v>3</v>
      </c>
      <c r="K3793">
        <v>115</v>
      </c>
      <c r="L3793">
        <v>16.5</v>
      </c>
      <c r="M3793">
        <v>98.71</v>
      </c>
      <c r="N3793">
        <v>0</v>
      </c>
      <c r="O3793">
        <v>0</v>
      </c>
      <c r="P3793">
        <v>98.71</v>
      </c>
      <c r="Q3793" t="s">
        <v>0</v>
      </c>
      <c r="R3793">
        <v>0</v>
      </c>
      <c r="S3793">
        <v>0</v>
      </c>
      <c r="T3793" t="s">
        <v>27046</v>
      </c>
      <c r="U3793" t="s">
        <v>20524</v>
      </c>
      <c r="V3793" s="2">
        <v>39963</v>
      </c>
      <c r="W3793" s="7">
        <f t="shared" si="344"/>
        <v>2009</v>
      </c>
      <c r="X3793" s="2">
        <v>39953</v>
      </c>
      <c r="Y3793" t="s">
        <v>6</v>
      </c>
      <c r="Z3793" t="s">
        <v>7</v>
      </c>
      <c r="AA3793" t="s">
        <v>5689</v>
      </c>
      <c r="AB3793">
        <v>8</v>
      </c>
      <c r="AC3793">
        <v>5587</v>
      </c>
      <c r="AD3793">
        <v>12249</v>
      </c>
      <c r="AE3793" t="s">
        <v>23063</v>
      </c>
      <c r="AF3793" t="s">
        <v>27034</v>
      </c>
      <c r="AG3793">
        <f t="shared" si="345"/>
        <v>5</v>
      </c>
      <c r="AI3793" t="str">
        <f t="shared" si="346"/>
        <v/>
      </c>
      <c r="AJ3793">
        <f t="shared" si="343"/>
        <v>0</v>
      </c>
      <c r="AK3793" t="str">
        <f t="shared" si="347"/>
        <v/>
      </c>
    </row>
    <row r="3794" spans="1:37" x14ac:dyDescent="0.25">
      <c r="A3794" s="1">
        <v>8.3333333333333329E-2</v>
      </c>
      <c r="B3794">
        <v>200</v>
      </c>
      <c r="C3794">
        <v>0</v>
      </c>
      <c r="D3794" t="s">
        <v>5690</v>
      </c>
      <c r="E3794">
        <v>0</v>
      </c>
      <c r="F3794">
        <v>0</v>
      </c>
      <c r="G3794" t="s">
        <v>5</v>
      </c>
      <c r="H3794" s="2">
        <v>40030</v>
      </c>
      <c r="I3794" s="2">
        <v>40030</v>
      </c>
      <c r="J3794" t="s">
        <v>3</v>
      </c>
      <c r="K3794">
        <v>489</v>
      </c>
      <c r="L3794">
        <v>16.5</v>
      </c>
      <c r="M3794">
        <v>419.74</v>
      </c>
      <c r="N3794">
        <v>0</v>
      </c>
      <c r="O3794">
        <v>0</v>
      </c>
      <c r="P3794">
        <v>419.74</v>
      </c>
      <c r="Q3794" t="s">
        <v>0</v>
      </c>
      <c r="R3794">
        <v>0</v>
      </c>
      <c r="S3794">
        <v>0</v>
      </c>
      <c r="T3794" t="s">
        <v>27046</v>
      </c>
      <c r="U3794" t="s">
        <v>20524</v>
      </c>
      <c r="V3794" s="2">
        <v>39961</v>
      </c>
      <c r="W3794" s="7">
        <f t="shared" si="344"/>
        <v>2009</v>
      </c>
      <c r="X3794" s="2">
        <v>39954</v>
      </c>
      <c r="Y3794" t="s">
        <v>32</v>
      </c>
      <c r="Z3794" t="s">
        <v>7</v>
      </c>
      <c r="AA3794" t="s">
        <v>1893</v>
      </c>
      <c r="AB3794">
        <v>9</v>
      </c>
      <c r="AC3794">
        <v>1812</v>
      </c>
      <c r="AD3794">
        <v>12250</v>
      </c>
      <c r="AE3794" t="s">
        <v>21153</v>
      </c>
      <c r="AF3794" t="s">
        <v>27034</v>
      </c>
      <c r="AG3794">
        <f t="shared" si="345"/>
        <v>5</v>
      </c>
      <c r="AI3794" t="str">
        <f t="shared" si="346"/>
        <v/>
      </c>
      <c r="AJ3794">
        <f t="shared" si="343"/>
        <v>0</v>
      </c>
      <c r="AK3794" t="str">
        <f t="shared" si="347"/>
        <v/>
      </c>
    </row>
    <row r="3795" spans="1:37" x14ac:dyDescent="0.25">
      <c r="A3795" s="1">
        <v>2.7777777777777776E-2</v>
      </c>
      <c r="B3795">
        <v>0</v>
      </c>
      <c r="C3795">
        <v>0</v>
      </c>
      <c r="D3795" t="s">
        <v>5691</v>
      </c>
      <c r="E3795">
        <v>0</v>
      </c>
      <c r="F3795">
        <v>0</v>
      </c>
      <c r="G3795" t="s">
        <v>5</v>
      </c>
      <c r="H3795" s="2">
        <v>39960</v>
      </c>
      <c r="I3795" s="2">
        <v>39958</v>
      </c>
      <c r="J3795" t="s">
        <v>3</v>
      </c>
      <c r="K3795">
        <v>188</v>
      </c>
      <c r="L3795">
        <v>15.5</v>
      </c>
      <c r="M3795">
        <v>162.77000000000001</v>
      </c>
      <c r="N3795">
        <v>0</v>
      </c>
      <c r="O3795">
        <v>0</v>
      </c>
      <c r="P3795">
        <v>162.77000000000001</v>
      </c>
      <c r="Q3795" t="s">
        <v>0</v>
      </c>
      <c r="R3795">
        <v>0</v>
      </c>
      <c r="S3795">
        <v>0</v>
      </c>
      <c r="T3795" t="s">
        <v>27046</v>
      </c>
      <c r="U3795" t="s">
        <v>20517</v>
      </c>
      <c r="V3795" s="2">
        <v>39957</v>
      </c>
      <c r="W3795" s="7">
        <f t="shared" si="344"/>
        <v>2009</v>
      </c>
      <c r="X3795" s="2">
        <v>39955</v>
      </c>
      <c r="Y3795" t="s">
        <v>118</v>
      </c>
      <c r="Z3795" t="s">
        <v>7</v>
      </c>
      <c r="AA3795" t="s">
        <v>720</v>
      </c>
      <c r="AB3795">
        <v>1</v>
      </c>
      <c r="AC3795">
        <v>6406</v>
      </c>
      <c r="AD3795">
        <v>12251</v>
      </c>
      <c r="AE3795" t="s">
        <v>23849</v>
      </c>
      <c r="AF3795" t="s">
        <v>27034</v>
      </c>
      <c r="AG3795">
        <f t="shared" si="345"/>
        <v>5</v>
      </c>
      <c r="AI3795" t="str">
        <f t="shared" si="346"/>
        <v/>
      </c>
      <c r="AJ3795">
        <f t="shared" si="343"/>
        <v>0</v>
      </c>
      <c r="AK3795" t="str">
        <f t="shared" si="347"/>
        <v/>
      </c>
    </row>
    <row r="3796" spans="1:37" x14ac:dyDescent="0.25">
      <c r="A3796" s="1">
        <v>4.1666666666666664E-2</v>
      </c>
      <c r="B3796">
        <v>0</v>
      </c>
      <c r="C3796">
        <v>0</v>
      </c>
      <c r="D3796" t="s">
        <v>5692</v>
      </c>
      <c r="E3796">
        <v>0</v>
      </c>
      <c r="F3796">
        <v>0</v>
      </c>
      <c r="G3796" t="s">
        <v>5</v>
      </c>
      <c r="H3796" s="2">
        <v>39982</v>
      </c>
      <c r="I3796" s="2">
        <v>39975</v>
      </c>
      <c r="J3796" t="s">
        <v>3</v>
      </c>
      <c r="K3796">
        <v>260</v>
      </c>
      <c r="L3796">
        <v>15.5</v>
      </c>
      <c r="M3796">
        <v>225.11</v>
      </c>
      <c r="N3796">
        <v>0</v>
      </c>
      <c r="O3796">
        <v>0</v>
      </c>
      <c r="P3796">
        <v>225.11</v>
      </c>
      <c r="Q3796" t="s">
        <v>0</v>
      </c>
      <c r="R3796">
        <v>0</v>
      </c>
      <c r="S3796">
        <v>0</v>
      </c>
      <c r="T3796" t="s">
        <v>27046</v>
      </c>
      <c r="U3796" t="s">
        <v>20524</v>
      </c>
      <c r="V3796" s="2">
        <v>39965</v>
      </c>
      <c r="W3796" s="7">
        <f t="shared" si="344"/>
        <v>2009</v>
      </c>
      <c r="X3796" s="2">
        <v>39955</v>
      </c>
      <c r="Y3796" t="s">
        <v>12</v>
      </c>
      <c r="Z3796" t="s">
        <v>62</v>
      </c>
      <c r="AA3796" t="s">
        <v>4691</v>
      </c>
      <c r="AB3796">
        <v>2</v>
      </c>
      <c r="AC3796">
        <v>4790</v>
      </c>
      <c r="AD3796">
        <v>12252</v>
      </c>
      <c r="AE3796" t="s">
        <v>22308</v>
      </c>
      <c r="AF3796" t="s">
        <v>27034</v>
      </c>
      <c r="AG3796">
        <f t="shared" si="345"/>
        <v>5</v>
      </c>
      <c r="AI3796" t="str">
        <f t="shared" si="346"/>
        <v/>
      </c>
      <c r="AJ3796">
        <f t="shared" si="343"/>
        <v>0</v>
      </c>
      <c r="AK3796" t="str">
        <f t="shared" si="347"/>
        <v/>
      </c>
    </row>
    <row r="3797" spans="1:37" x14ac:dyDescent="0.25">
      <c r="A3797" s="1">
        <v>9.375E-2</v>
      </c>
      <c r="B3797">
        <v>10</v>
      </c>
      <c r="C3797">
        <v>0</v>
      </c>
      <c r="D3797" t="s">
        <v>5693</v>
      </c>
      <c r="E3797">
        <v>0</v>
      </c>
      <c r="F3797">
        <v>0</v>
      </c>
      <c r="G3797" t="s">
        <v>5</v>
      </c>
      <c r="H3797" s="2">
        <v>40023</v>
      </c>
      <c r="I3797" s="2">
        <v>39969</v>
      </c>
      <c r="J3797" t="s">
        <v>3</v>
      </c>
      <c r="K3797">
        <v>382</v>
      </c>
      <c r="L3797">
        <v>16.5</v>
      </c>
      <c r="M3797">
        <v>327.9</v>
      </c>
      <c r="N3797">
        <v>0</v>
      </c>
      <c r="O3797">
        <v>0</v>
      </c>
      <c r="P3797" t="s">
        <v>5694</v>
      </c>
      <c r="Q3797" t="s">
        <v>5695</v>
      </c>
      <c r="R3797">
        <v>50</v>
      </c>
      <c r="S3797">
        <v>0</v>
      </c>
      <c r="T3797" t="s">
        <v>27046</v>
      </c>
      <c r="U3797" t="s">
        <v>20517</v>
      </c>
      <c r="V3797" s="2">
        <v>39964</v>
      </c>
      <c r="W3797" s="7">
        <f t="shared" si="344"/>
        <v>2009</v>
      </c>
      <c r="X3797" s="2">
        <v>39957</v>
      </c>
      <c r="Y3797" t="s">
        <v>430</v>
      </c>
      <c r="Z3797" t="s">
        <v>7</v>
      </c>
      <c r="AA3797" t="s">
        <v>261</v>
      </c>
      <c r="AB3797">
        <v>9</v>
      </c>
      <c r="AC3797">
        <v>4694</v>
      </c>
      <c r="AD3797">
        <v>12253</v>
      </c>
      <c r="AE3797" t="s">
        <v>22241</v>
      </c>
      <c r="AF3797" t="s">
        <v>27034</v>
      </c>
      <c r="AG3797">
        <f t="shared" si="345"/>
        <v>5</v>
      </c>
      <c r="AI3797" t="str">
        <f t="shared" si="346"/>
        <v/>
      </c>
      <c r="AJ3797">
        <f t="shared" si="343"/>
        <v>0</v>
      </c>
      <c r="AK3797" t="str">
        <f t="shared" si="347"/>
        <v/>
      </c>
    </row>
    <row r="3798" spans="1:37" x14ac:dyDescent="0.25">
      <c r="A3798" s="1">
        <v>4.1666666666666664E-2</v>
      </c>
      <c r="B3798">
        <v>20</v>
      </c>
      <c r="C3798">
        <v>0</v>
      </c>
      <c r="D3798" t="s">
        <v>5696</v>
      </c>
      <c r="E3798">
        <v>0</v>
      </c>
      <c r="F3798">
        <v>0</v>
      </c>
      <c r="G3798" t="s">
        <v>5</v>
      </c>
      <c r="H3798" s="2">
        <v>39961</v>
      </c>
      <c r="I3798" s="2">
        <v>39960</v>
      </c>
      <c r="J3798" t="s">
        <v>3</v>
      </c>
      <c r="K3798">
        <v>267</v>
      </c>
      <c r="L3798">
        <v>15.5</v>
      </c>
      <c r="M3798">
        <v>231.17</v>
      </c>
      <c r="N3798">
        <v>0</v>
      </c>
      <c r="O3798">
        <v>0</v>
      </c>
      <c r="P3798">
        <v>231.17</v>
      </c>
      <c r="Q3798" t="s">
        <v>0</v>
      </c>
      <c r="R3798">
        <v>0</v>
      </c>
      <c r="S3798">
        <v>0</v>
      </c>
      <c r="T3798" t="s">
        <v>27046</v>
      </c>
      <c r="U3798" t="s">
        <v>20524</v>
      </c>
      <c r="V3798" s="2">
        <v>39967</v>
      </c>
      <c r="W3798" s="7">
        <f t="shared" si="344"/>
        <v>2009</v>
      </c>
      <c r="X3798" s="2">
        <v>39957</v>
      </c>
      <c r="Y3798" t="s">
        <v>6</v>
      </c>
      <c r="Z3798" t="s">
        <v>62</v>
      </c>
      <c r="AA3798" t="s">
        <v>63</v>
      </c>
      <c r="AB3798">
        <v>2</v>
      </c>
      <c r="AC3798">
        <v>2452</v>
      </c>
      <c r="AD3798">
        <v>12254</v>
      </c>
      <c r="AE3798" t="s">
        <v>21379</v>
      </c>
      <c r="AF3798" t="s">
        <v>27034</v>
      </c>
      <c r="AG3798">
        <f t="shared" si="345"/>
        <v>5</v>
      </c>
      <c r="AI3798" t="str">
        <f t="shared" si="346"/>
        <v/>
      </c>
      <c r="AJ3798">
        <f t="shared" si="343"/>
        <v>0</v>
      </c>
      <c r="AK3798" t="str">
        <f t="shared" si="347"/>
        <v/>
      </c>
    </row>
    <row r="3799" spans="1:37" x14ac:dyDescent="0.25">
      <c r="A3799" s="1">
        <v>0</v>
      </c>
      <c r="B3799">
        <v>0</v>
      </c>
      <c r="C3799" t="s">
        <v>5697</v>
      </c>
      <c r="D3799" t="s">
        <v>5698</v>
      </c>
      <c r="E3799">
        <v>0</v>
      </c>
      <c r="F3799">
        <v>0</v>
      </c>
      <c r="G3799" t="s">
        <v>5</v>
      </c>
      <c r="H3799" s="2">
        <v>39968</v>
      </c>
      <c r="I3799" s="2">
        <v>39968</v>
      </c>
      <c r="J3799" t="s">
        <v>3</v>
      </c>
      <c r="K3799">
        <v>180</v>
      </c>
      <c r="L3799">
        <v>15.5</v>
      </c>
      <c r="M3799">
        <v>155.84</v>
      </c>
      <c r="N3799">
        <v>0</v>
      </c>
      <c r="O3799">
        <v>0</v>
      </c>
      <c r="P3799">
        <v>155.84</v>
      </c>
      <c r="Q3799" t="s">
        <v>0</v>
      </c>
      <c r="R3799">
        <v>0</v>
      </c>
      <c r="S3799">
        <v>0</v>
      </c>
      <c r="T3799" t="s">
        <v>27046</v>
      </c>
      <c r="U3799" t="s">
        <v>20517</v>
      </c>
      <c r="V3799" s="2">
        <v>39964</v>
      </c>
      <c r="W3799" s="7">
        <f t="shared" si="344"/>
        <v>2009</v>
      </c>
      <c r="X3799" s="2">
        <v>39957</v>
      </c>
      <c r="Y3799" t="s">
        <v>28</v>
      </c>
      <c r="Z3799" t="s">
        <v>7</v>
      </c>
      <c r="AA3799" t="s">
        <v>659</v>
      </c>
      <c r="AB3799">
        <v>9</v>
      </c>
      <c r="AC3799">
        <v>837</v>
      </c>
      <c r="AD3799">
        <v>12255</v>
      </c>
      <c r="AE3799" t="s">
        <v>20837</v>
      </c>
      <c r="AF3799" t="s">
        <v>27034</v>
      </c>
      <c r="AG3799">
        <f t="shared" si="345"/>
        <v>5</v>
      </c>
      <c r="AI3799" t="str">
        <f t="shared" si="346"/>
        <v/>
      </c>
      <c r="AJ3799">
        <f t="shared" si="343"/>
        <v>0</v>
      </c>
      <c r="AK3799" t="str">
        <f t="shared" si="347"/>
        <v/>
      </c>
    </row>
    <row r="3800" spans="1:37" x14ac:dyDescent="0.25">
      <c r="A3800" s="1">
        <v>5.2083333333333336E-2</v>
      </c>
      <c r="B3800">
        <v>10</v>
      </c>
      <c r="C3800">
        <v>0</v>
      </c>
      <c r="D3800" t="s">
        <v>5699</v>
      </c>
      <c r="E3800">
        <v>0</v>
      </c>
      <c r="F3800">
        <v>0</v>
      </c>
      <c r="G3800" t="s">
        <v>5</v>
      </c>
      <c r="H3800" s="2">
        <v>39964</v>
      </c>
      <c r="I3800" s="2">
        <v>39960</v>
      </c>
      <c r="J3800" t="s">
        <v>3</v>
      </c>
      <c r="K3800">
        <v>191</v>
      </c>
      <c r="L3800">
        <v>15.5</v>
      </c>
      <c r="M3800">
        <v>165.37</v>
      </c>
      <c r="N3800">
        <v>0</v>
      </c>
      <c r="O3800">
        <v>0</v>
      </c>
      <c r="P3800">
        <v>165.37</v>
      </c>
      <c r="Q3800" t="s">
        <v>0</v>
      </c>
      <c r="R3800">
        <v>0</v>
      </c>
      <c r="S3800">
        <v>0</v>
      </c>
      <c r="T3800" t="s">
        <v>27318</v>
      </c>
      <c r="U3800" t="s">
        <v>20517</v>
      </c>
      <c r="V3800" t="s">
        <v>5700</v>
      </c>
      <c r="W3800" s="7">
        <f t="shared" si="344"/>
        <v>2009</v>
      </c>
      <c r="X3800" s="2">
        <v>39957</v>
      </c>
      <c r="Y3800" t="s">
        <v>32</v>
      </c>
      <c r="Z3800" t="s">
        <v>7</v>
      </c>
      <c r="AA3800" t="s">
        <v>29</v>
      </c>
      <c r="AB3800">
        <v>9</v>
      </c>
      <c r="AC3800">
        <v>2515</v>
      </c>
      <c r="AD3800">
        <v>12256</v>
      </c>
      <c r="AE3800" t="s">
        <v>21397</v>
      </c>
      <c r="AF3800" t="s">
        <v>27034</v>
      </c>
      <c r="AG3800">
        <f t="shared" si="345"/>
        <v>39</v>
      </c>
      <c r="AH3800" t="str">
        <f t="shared" ref="AH3800:AH3801" si="348">MID(V3800,1,31)</f>
        <v xml:space="preserve">תחתית סדוקה/חרוכה              </v>
      </c>
      <c r="AI3800" t="str">
        <f t="shared" si="346"/>
        <v>תחתית סדוקה/חרוכה</v>
      </c>
      <c r="AJ3800">
        <f t="shared" si="343"/>
        <v>17</v>
      </c>
      <c r="AK3800" t="str">
        <f t="shared" si="347"/>
        <v>תחתית סדוקה/חרוכה,תחתית סדוקה/חרוכה</v>
      </c>
    </row>
    <row r="3801" spans="1:37" x14ac:dyDescent="0.25">
      <c r="A3801" s="1">
        <v>2.0833333333333332E-2</v>
      </c>
      <c r="B3801">
        <v>2</v>
      </c>
      <c r="C3801">
        <v>0</v>
      </c>
      <c r="D3801" t="s">
        <v>5701</v>
      </c>
      <c r="E3801">
        <v>0</v>
      </c>
      <c r="F3801">
        <v>0</v>
      </c>
      <c r="G3801" t="s">
        <v>5</v>
      </c>
      <c r="H3801" s="2">
        <v>39967</v>
      </c>
      <c r="I3801" s="2">
        <v>39964</v>
      </c>
      <c r="J3801" t="s">
        <v>3</v>
      </c>
      <c r="K3801">
        <v>185</v>
      </c>
      <c r="L3801">
        <v>15.5</v>
      </c>
      <c r="M3801">
        <v>160.16999999999999</v>
      </c>
      <c r="N3801">
        <v>0</v>
      </c>
      <c r="O3801">
        <v>0</v>
      </c>
      <c r="P3801">
        <v>160.16999999999999</v>
      </c>
      <c r="Q3801" t="s">
        <v>0</v>
      </c>
      <c r="R3801">
        <v>0</v>
      </c>
      <c r="S3801">
        <v>0</v>
      </c>
      <c r="T3801" t="s">
        <v>27319</v>
      </c>
      <c r="U3801" t="s">
        <v>20517</v>
      </c>
      <c r="V3801" t="s">
        <v>5702</v>
      </c>
      <c r="W3801" s="7">
        <f t="shared" si="344"/>
        <v>2009</v>
      </c>
      <c r="X3801" s="2">
        <v>39957</v>
      </c>
      <c r="Y3801" t="s">
        <v>6</v>
      </c>
      <c r="Z3801" t="s">
        <v>7</v>
      </c>
      <c r="AA3801" t="s">
        <v>295</v>
      </c>
      <c r="AB3801">
        <v>1</v>
      </c>
      <c r="AC3801">
        <v>4144</v>
      </c>
      <c r="AD3801">
        <v>12257</v>
      </c>
      <c r="AE3801" t="s">
        <v>22009</v>
      </c>
      <c r="AF3801" t="s">
        <v>27034</v>
      </c>
      <c r="AG3801">
        <f t="shared" si="345"/>
        <v>39</v>
      </c>
      <c r="AH3801" t="str">
        <f t="shared" si="348"/>
        <v xml:space="preserve">תא פנימי חלוד                  </v>
      </c>
      <c r="AI3801" t="str">
        <f t="shared" si="346"/>
        <v>תא פנימי חלוד</v>
      </c>
      <c r="AJ3801">
        <f t="shared" si="343"/>
        <v>13</v>
      </c>
      <c r="AK3801" t="str">
        <f t="shared" si="347"/>
        <v>תא פנימי חלוד,תא פנימי חלוד</v>
      </c>
    </row>
    <row r="3802" spans="1:37" x14ac:dyDescent="0.25">
      <c r="A3802" s="1">
        <v>0</v>
      </c>
      <c r="B3802">
        <v>0</v>
      </c>
      <c r="C3802">
        <v>0</v>
      </c>
      <c r="D3802" t="s">
        <v>5703</v>
      </c>
      <c r="E3802">
        <v>0</v>
      </c>
      <c r="F3802">
        <v>0</v>
      </c>
      <c r="G3802" t="s">
        <v>5</v>
      </c>
      <c r="H3802" s="2">
        <v>40006</v>
      </c>
      <c r="I3802" t="s">
        <v>2</v>
      </c>
      <c r="J3802" t="s">
        <v>3</v>
      </c>
      <c r="K3802">
        <v>55</v>
      </c>
      <c r="L3802">
        <v>16.5</v>
      </c>
      <c r="M3802">
        <v>47.21</v>
      </c>
      <c r="N3802">
        <v>0</v>
      </c>
      <c r="O3802">
        <v>0</v>
      </c>
      <c r="P3802">
        <v>47.21</v>
      </c>
      <c r="Q3802" t="s">
        <v>0</v>
      </c>
      <c r="R3802">
        <v>0</v>
      </c>
      <c r="S3802">
        <v>0</v>
      </c>
      <c r="T3802" t="s">
        <v>27046</v>
      </c>
      <c r="U3802" t="s">
        <v>20517</v>
      </c>
      <c r="V3802" s="2">
        <v>39964</v>
      </c>
      <c r="W3802" s="7">
        <f t="shared" si="344"/>
        <v>2009</v>
      </c>
      <c r="X3802" s="2">
        <v>39957</v>
      </c>
      <c r="Y3802" t="s">
        <v>32</v>
      </c>
      <c r="Z3802" t="s">
        <v>7</v>
      </c>
      <c r="AA3802" t="s">
        <v>5704</v>
      </c>
      <c r="AB3802">
        <v>9</v>
      </c>
      <c r="AC3802">
        <v>573</v>
      </c>
      <c r="AD3802">
        <v>12258</v>
      </c>
      <c r="AE3802" t="s">
        <v>20729</v>
      </c>
      <c r="AF3802" t="s">
        <v>27034</v>
      </c>
      <c r="AG3802">
        <f t="shared" si="345"/>
        <v>5</v>
      </c>
      <c r="AI3802" t="str">
        <f t="shared" si="346"/>
        <v/>
      </c>
      <c r="AJ3802">
        <f t="shared" si="343"/>
        <v>0</v>
      </c>
      <c r="AK3802" t="str">
        <f t="shared" si="347"/>
        <v/>
      </c>
    </row>
    <row r="3803" spans="1:37" x14ac:dyDescent="0.25">
      <c r="A3803" s="1">
        <v>3.125E-2</v>
      </c>
      <c r="B3803">
        <v>75</v>
      </c>
      <c r="C3803">
        <v>0</v>
      </c>
      <c r="D3803" t="s">
        <v>5705</v>
      </c>
      <c r="E3803">
        <v>0</v>
      </c>
      <c r="F3803">
        <v>0</v>
      </c>
      <c r="G3803" t="s">
        <v>5</v>
      </c>
      <c r="H3803" s="2">
        <v>39958</v>
      </c>
      <c r="I3803" s="2">
        <v>39958</v>
      </c>
      <c r="J3803" t="s">
        <v>3</v>
      </c>
      <c r="K3803">
        <v>312</v>
      </c>
      <c r="L3803">
        <v>15.5</v>
      </c>
      <c r="M3803">
        <v>270.13</v>
      </c>
      <c r="N3803">
        <v>0</v>
      </c>
      <c r="O3803">
        <v>0</v>
      </c>
      <c r="P3803">
        <v>270.13</v>
      </c>
      <c r="Q3803" t="s">
        <v>0</v>
      </c>
      <c r="R3803">
        <v>0</v>
      </c>
      <c r="S3803">
        <v>0</v>
      </c>
      <c r="T3803" t="s">
        <v>27046</v>
      </c>
      <c r="U3803" t="s">
        <v>20517</v>
      </c>
      <c r="V3803" s="2">
        <v>39965</v>
      </c>
      <c r="W3803" s="7">
        <f t="shared" si="344"/>
        <v>2009</v>
      </c>
      <c r="X3803" s="2">
        <v>39958</v>
      </c>
      <c r="Y3803" t="s">
        <v>430</v>
      </c>
      <c r="Z3803" t="s">
        <v>7</v>
      </c>
      <c r="AA3803" t="s">
        <v>5706</v>
      </c>
      <c r="AB3803">
        <v>9</v>
      </c>
      <c r="AC3803">
        <v>5384</v>
      </c>
      <c r="AD3803">
        <v>12259</v>
      </c>
      <c r="AE3803" t="s">
        <v>22873</v>
      </c>
      <c r="AF3803" t="s">
        <v>27034</v>
      </c>
      <c r="AG3803">
        <f t="shared" si="345"/>
        <v>5</v>
      </c>
      <c r="AI3803" t="str">
        <f t="shared" si="346"/>
        <v/>
      </c>
      <c r="AJ3803">
        <f t="shared" si="343"/>
        <v>0</v>
      </c>
      <c r="AK3803" t="str">
        <f t="shared" si="347"/>
        <v/>
      </c>
    </row>
    <row r="3804" spans="1:37" x14ac:dyDescent="0.25">
      <c r="A3804" s="1">
        <v>0</v>
      </c>
      <c r="B3804">
        <v>0</v>
      </c>
      <c r="C3804">
        <v>0</v>
      </c>
      <c r="D3804" t="s">
        <v>5707</v>
      </c>
      <c r="E3804">
        <v>0</v>
      </c>
      <c r="F3804">
        <v>0</v>
      </c>
      <c r="G3804" t="s">
        <v>5</v>
      </c>
      <c r="H3804" s="2">
        <v>40058</v>
      </c>
      <c r="I3804" t="s">
        <v>2</v>
      </c>
      <c r="J3804" t="s">
        <v>3</v>
      </c>
      <c r="K3804">
        <v>55</v>
      </c>
      <c r="L3804">
        <v>16.5</v>
      </c>
      <c r="M3804">
        <v>47.21</v>
      </c>
      <c r="N3804">
        <v>0</v>
      </c>
      <c r="O3804">
        <v>0</v>
      </c>
      <c r="P3804">
        <v>47.21</v>
      </c>
      <c r="Q3804" t="s">
        <v>0</v>
      </c>
      <c r="R3804">
        <v>0</v>
      </c>
      <c r="S3804">
        <v>0</v>
      </c>
      <c r="T3804" t="s">
        <v>27046</v>
      </c>
      <c r="U3804" t="s">
        <v>20517</v>
      </c>
      <c r="V3804" s="2">
        <v>39965</v>
      </c>
      <c r="W3804" s="7">
        <f t="shared" si="344"/>
        <v>2009</v>
      </c>
      <c r="X3804" s="2">
        <v>39958</v>
      </c>
      <c r="Y3804" t="s">
        <v>12</v>
      </c>
      <c r="Z3804" t="s">
        <v>7</v>
      </c>
      <c r="AA3804" t="s">
        <v>33</v>
      </c>
      <c r="AB3804">
        <v>9</v>
      </c>
      <c r="AC3804">
        <v>6407</v>
      </c>
      <c r="AD3804">
        <v>12260</v>
      </c>
      <c r="AE3804" t="s">
        <v>23850</v>
      </c>
      <c r="AF3804" t="s">
        <v>27034</v>
      </c>
      <c r="AG3804">
        <f t="shared" si="345"/>
        <v>5</v>
      </c>
      <c r="AI3804" t="str">
        <f t="shared" si="346"/>
        <v/>
      </c>
      <c r="AJ3804">
        <f t="shared" si="343"/>
        <v>0</v>
      </c>
      <c r="AK3804" t="str">
        <f t="shared" si="347"/>
        <v/>
      </c>
    </row>
    <row r="3805" spans="1:37" x14ac:dyDescent="0.25">
      <c r="A3805" s="1">
        <v>0.10416666666666667</v>
      </c>
      <c r="B3805">
        <v>5</v>
      </c>
      <c r="C3805">
        <v>0</v>
      </c>
      <c r="D3805" t="s">
        <v>5708</v>
      </c>
      <c r="E3805">
        <v>0</v>
      </c>
      <c r="F3805">
        <v>0</v>
      </c>
      <c r="G3805" t="s">
        <v>5</v>
      </c>
      <c r="H3805" s="2">
        <v>40008</v>
      </c>
      <c r="I3805" s="2">
        <v>39990</v>
      </c>
      <c r="J3805" t="s">
        <v>3</v>
      </c>
      <c r="K3805">
        <v>483</v>
      </c>
      <c r="L3805">
        <v>16.5</v>
      </c>
      <c r="M3805">
        <v>414.59</v>
      </c>
      <c r="N3805">
        <v>0</v>
      </c>
      <c r="O3805">
        <v>0</v>
      </c>
      <c r="P3805">
        <v>414.59</v>
      </c>
      <c r="Q3805" t="s">
        <v>0</v>
      </c>
      <c r="R3805">
        <v>0</v>
      </c>
      <c r="S3805">
        <v>0</v>
      </c>
      <c r="T3805" t="s">
        <v>27046</v>
      </c>
      <c r="U3805" t="s">
        <v>20524</v>
      </c>
      <c r="V3805" s="2">
        <v>39965</v>
      </c>
      <c r="W3805" s="7">
        <f t="shared" si="344"/>
        <v>2009</v>
      </c>
      <c r="X3805" s="2">
        <v>39958</v>
      </c>
      <c r="Y3805" t="s">
        <v>172</v>
      </c>
      <c r="Z3805" t="s">
        <v>7</v>
      </c>
      <c r="AA3805" t="s">
        <v>215</v>
      </c>
      <c r="AB3805">
        <v>9</v>
      </c>
      <c r="AC3805">
        <v>504</v>
      </c>
      <c r="AD3805">
        <v>12261</v>
      </c>
      <c r="AE3805" t="s">
        <v>20700</v>
      </c>
      <c r="AF3805" t="s">
        <v>27034</v>
      </c>
      <c r="AG3805">
        <f t="shared" si="345"/>
        <v>5</v>
      </c>
      <c r="AI3805" t="str">
        <f t="shared" si="346"/>
        <v/>
      </c>
      <c r="AJ3805">
        <f t="shared" si="343"/>
        <v>0</v>
      </c>
      <c r="AK3805" t="str">
        <f t="shared" si="347"/>
        <v/>
      </c>
    </row>
    <row r="3806" spans="1:37" x14ac:dyDescent="0.25">
      <c r="A3806" s="1">
        <v>6.25E-2</v>
      </c>
      <c r="B3806">
        <v>5</v>
      </c>
      <c r="C3806">
        <v>0</v>
      </c>
      <c r="D3806" t="s">
        <v>5709</v>
      </c>
      <c r="E3806">
        <v>0</v>
      </c>
      <c r="F3806">
        <v>0</v>
      </c>
      <c r="G3806" t="s">
        <v>5</v>
      </c>
      <c r="H3806" s="2">
        <v>39968</v>
      </c>
      <c r="I3806" s="2">
        <v>39967</v>
      </c>
      <c r="J3806" t="s">
        <v>3</v>
      </c>
      <c r="K3806">
        <v>189</v>
      </c>
      <c r="L3806">
        <v>15.5</v>
      </c>
      <c r="M3806">
        <v>163.63999999999999</v>
      </c>
      <c r="N3806">
        <v>0</v>
      </c>
      <c r="O3806">
        <v>0</v>
      </c>
      <c r="P3806">
        <v>163.63999999999999</v>
      </c>
      <c r="Q3806" t="s">
        <v>0</v>
      </c>
      <c r="R3806">
        <v>0</v>
      </c>
      <c r="S3806">
        <v>0</v>
      </c>
      <c r="T3806" t="s">
        <v>27046</v>
      </c>
      <c r="U3806" t="s">
        <v>20517</v>
      </c>
      <c r="V3806" s="2">
        <v>39966</v>
      </c>
      <c r="W3806" s="7">
        <f t="shared" si="344"/>
        <v>2009</v>
      </c>
      <c r="X3806" s="2">
        <v>39959</v>
      </c>
      <c r="Y3806" t="s">
        <v>336</v>
      </c>
      <c r="Z3806" t="s">
        <v>771</v>
      </c>
      <c r="AA3806" t="s">
        <v>1893</v>
      </c>
      <c r="AB3806">
        <v>9</v>
      </c>
      <c r="AC3806">
        <v>6081</v>
      </c>
      <c r="AD3806">
        <v>12262</v>
      </c>
      <c r="AE3806" t="s">
        <v>23538</v>
      </c>
      <c r="AF3806" t="s">
        <v>27034</v>
      </c>
      <c r="AG3806">
        <f t="shared" si="345"/>
        <v>5</v>
      </c>
      <c r="AI3806" t="str">
        <f t="shared" si="346"/>
        <v/>
      </c>
      <c r="AJ3806">
        <f t="shared" si="343"/>
        <v>0</v>
      </c>
      <c r="AK3806" t="str">
        <f t="shared" si="347"/>
        <v/>
      </c>
    </row>
    <row r="3807" spans="1:37" x14ac:dyDescent="0.25">
      <c r="A3807" s="1">
        <v>0</v>
      </c>
      <c r="B3807">
        <v>0</v>
      </c>
      <c r="C3807">
        <v>0</v>
      </c>
      <c r="D3807" t="s">
        <v>5710</v>
      </c>
      <c r="E3807">
        <v>0</v>
      </c>
      <c r="F3807">
        <v>0</v>
      </c>
      <c r="G3807" t="s">
        <v>5</v>
      </c>
      <c r="H3807" s="2">
        <v>39959</v>
      </c>
      <c r="I3807" s="2">
        <v>39959</v>
      </c>
      <c r="J3807" t="s">
        <v>3</v>
      </c>
      <c r="K3807">
        <v>150</v>
      </c>
      <c r="L3807">
        <v>15.5</v>
      </c>
      <c r="M3807">
        <v>129.87</v>
      </c>
      <c r="N3807">
        <v>0</v>
      </c>
      <c r="O3807">
        <v>0</v>
      </c>
      <c r="P3807">
        <v>129.87</v>
      </c>
      <c r="Q3807" t="s">
        <v>0</v>
      </c>
      <c r="R3807">
        <v>0</v>
      </c>
      <c r="S3807">
        <v>0</v>
      </c>
      <c r="T3807" t="s">
        <v>27046</v>
      </c>
      <c r="U3807" t="s">
        <v>20517</v>
      </c>
      <c r="V3807" s="2">
        <v>39961</v>
      </c>
      <c r="W3807" s="7">
        <f t="shared" si="344"/>
        <v>2009</v>
      </c>
      <c r="X3807" s="2">
        <v>39959</v>
      </c>
      <c r="Y3807" t="s">
        <v>1620</v>
      </c>
      <c r="Z3807" t="s">
        <v>7</v>
      </c>
      <c r="AA3807" t="s">
        <v>23</v>
      </c>
      <c r="AB3807">
        <v>1</v>
      </c>
      <c r="AC3807">
        <v>1810</v>
      </c>
      <c r="AD3807">
        <v>12263</v>
      </c>
      <c r="AE3807" t="s">
        <v>21151</v>
      </c>
      <c r="AF3807" t="s">
        <v>27034</v>
      </c>
      <c r="AG3807">
        <f t="shared" si="345"/>
        <v>5</v>
      </c>
      <c r="AI3807" t="str">
        <f t="shared" si="346"/>
        <v/>
      </c>
      <c r="AJ3807">
        <f t="shared" si="343"/>
        <v>0</v>
      </c>
      <c r="AK3807" t="str">
        <f t="shared" si="347"/>
        <v/>
      </c>
    </row>
    <row r="3808" spans="1:37" x14ac:dyDescent="0.25">
      <c r="A3808" s="1">
        <v>6.25E-2</v>
      </c>
      <c r="B3808">
        <v>5</v>
      </c>
      <c r="C3808">
        <v>0</v>
      </c>
      <c r="D3808" t="s">
        <v>5711</v>
      </c>
      <c r="E3808">
        <v>0</v>
      </c>
      <c r="F3808">
        <v>0</v>
      </c>
      <c r="G3808" t="s">
        <v>5</v>
      </c>
      <c r="H3808" s="2">
        <v>39959</v>
      </c>
      <c r="I3808" s="2">
        <v>39959</v>
      </c>
      <c r="J3808" t="s">
        <v>3</v>
      </c>
      <c r="K3808">
        <v>250</v>
      </c>
      <c r="L3808">
        <v>16.5</v>
      </c>
      <c r="M3808">
        <v>216.45</v>
      </c>
      <c r="N3808">
        <v>0</v>
      </c>
      <c r="O3808">
        <v>0</v>
      </c>
      <c r="P3808">
        <v>216.45</v>
      </c>
      <c r="Q3808" t="s">
        <v>0</v>
      </c>
      <c r="R3808">
        <v>0</v>
      </c>
      <c r="S3808">
        <v>0</v>
      </c>
      <c r="T3808" t="s">
        <v>27320</v>
      </c>
      <c r="U3808" t="s">
        <v>20517</v>
      </c>
      <c r="V3808" t="s">
        <v>5712</v>
      </c>
      <c r="W3808" s="7">
        <f t="shared" si="344"/>
        <v>2009</v>
      </c>
      <c r="X3808" s="2">
        <v>39959</v>
      </c>
      <c r="Y3808" t="s">
        <v>71</v>
      </c>
      <c r="Z3808" t="s">
        <v>7</v>
      </c>
      <c r="AA3808" t="s">
        <v>312</v>
      </c>
      <c r="AB3808">
        <v>9</v>
      </c>
      <c r="AC3808">
        <v>4126</v>
      </c>
      <c r="AD3808">
        <v>12264</v>
      </c>
      <c r="AE3808" t="s">
        <v>22000</v>
      </c>
      <c r="AF3808" t="s">
        <v>27034</v>
      </c>
      <c r="AG3808">
        <f t="shared" si="345"/>
        <v>39</v>
      </c>
      <c r="AH3808" t="str">
        <f>MID(V3808,1,31)</f>
        <v xml:space="preserve">מכסה אחורי שבור                </v>
      </c>
      <c r="AI3808" t="str">
        <f t="shared" si="346"/>
        <v>מכסה אחורי שבור</v>
      </c>
      <c r="AJ3808">
        <f t="shared" si="343"/>
        <v>15</v>
      </c>
      <c r="AK3808" t="str">
        <f t="shared" si="347"/>
        <v>מכסה אחורי שבור,מכסה אחורי שבור</v>
      </c>
    </row>
    <row r="3809" spans="1:37" x14ac:dyDescent="0.25">
      <c r="A3809" s="1">
        <v>4.1666666666666664E-2</v>
      </c>
      <c r="B3809">
        <v>45</v>
      </c>
      <c r="C3809">
        <v>0</v>
      </c>
      <c r="D3809" t="s">
        <v>5713</v>
      </c>
      <c r="E3809">
        <v>0</v>
      </c>
      <c r="F3809">
        <v>0</v>
      </c>
      <c r="G3809" t="s">
        <v>5</v>
      </c>
      <c r="H3809" s="2">
        <v>39959</v>
      </c>
      <c r="I3809" s="2">
        <v>39959</v>
      </c>
      <c r="J3809" t="s">
        <v>3</v>
      </c>
      <c r="K3809">
        <v>370</v>
      </c>
      <c r="L3809">
        <v>15.5</v>
      </c>
      <c r="M3809">
        <v>320.35000000000002</v>
      </c>
      <c r="N3809">
        <v>0</v>
      </c>
      <c r="O3809">
        <v>0</v>
      </c>
      <c r="P3809">
        <v>320.35000000000002</v>
      </c>
      <c r="Q3809" t="s">
        <v>0</v>
      </c>
      <c r="R3809">
        <v>0</v>
      </c>
      <c r="S3809">
        <v>0</v>
      </c>
      <c r="T3809" t="s">
        <v>27046</v>
      </c>
      <c r="U3809" t="s">
        <v>20517</v>
      </c>
      <c r="V3809" s="2">
        <v>39969</v>
      </c>
      <c r="W3809" s="7">
        <f t="shared" si="344"/>
        <v>2009</v>
      </c>
      <c r="X3809" s="2">
        <v>39959</v>
      </c>
      <c r="Y3809" t="s">
        <v>380</v>
      </c>
      <c r="Z3809" t="s">
        <v>7</v>
      </c>
      <c r="AA3809" t="s">
        <v>1017</v>
      </c>
      <c r="AB3809">
        <v>8</v>
      </c>
      <c r="AC3809">
        <v>3845</v>
      </c>
      <c r="AD3809">
        <v>12265</v>
      </c>
      <c r="AE3809" t="s">
        <v>21893</v>
      </c>
      <c r="AF3809" t="s">
        <v>27034</v>
      </c>
      <c r="AG3809">
        <f t="shared" si="345"/>
        <v>5</v>
      </c>
      <c r="AI3809" t="str">
        <f t="shared" si="346"/>
        <v/>
      </c>
      <c r="AJ3809">
        <f t="shared" si="343"/>
        <v>0</v>
      </c>
      <c r="AK3809" t="str">
        <f t="shared" si="347"/>
        <v/>
      </c>
    </row>
    <row r="3810" spans="1:37" x14ac:dyDescent="0.25">
      <c r="A3810" s="1">
        <v>3.4722222222222224E-2</v>
      </c>
      <c r="B3810">
        <v>5</v>
      </c>
      <c r="C3810">
        <v>0</v>
      </c>
      <c r="D3810" t="s">
        <v>5714</v>
      </c>
      <c r="E3810">
        <v>0</v>
      </c>
      <c r="F3810">
        <v>0</v>
      </c>
      <c r="G3810" t="s">
        <v>5</v>
      </c>
      <c r="H3810" s="2">
        <v>39959</v>
      </c>
      <c r="I3810" s="2">
        <v>39959</v>
      </c>
      <c r="J3810" t="s">
        <v>3</v>
      </c>
      <c r="K3810">
        <v>190</v>
      </c>
      <c r="L3810">
        <v>15.5</v>
      </c>
      <c r="M3810">
        <v>164.5</v>
      </c>
      <c r="N3810">
        <v>0</v>
      </c>
      <c r="O3810">
        <v>0</v>
      </c>
      <c r="P3810">
        <v>164.5</v>
      </c>
      <c r="Q3810" t="s">
        <v>0</v>
      </c>
      <c r="R3810">
        <v>0</v>
      </c>
      <c r="S3810">
        <v>0</v>
      </c>
      <c r="T3810" t="s">
        <v>27046</v>
      </c>
      <c r="U3810" t="s">
        <v>20517</v>
      </c>
      <c r="V3810" s="2">
        <v>39969</v>
      </c>
      <c r="W3810" s="7">
        <f t="shared" si="344"/>
        <v>2009</v>
      </c>
      <c r="X3810" s="2">
        <v>39959</v>
      </c>
      <c r="Y3810" t="s">
        <v>199</v>
      </c>
      <c r="Z3810" t="s">
        <v>7</v>
      </c>
      <c r="AA3810" t="s">
        <v>351</v>
      </c>
      <c r="AB3810">
        <v>8</v>
      </c>
      <c r="AC3810">
        <v>6408</v>
      </c>
      <c r="AD3810">
        <v>12266</v>
      </c>
      <c r="AE3810" t="s">
        <v>23851</v>
      </c>
      <c r="AF3810" t="s">
        <v>27034</v>
      </c>
      <c r="AG3810">
        <f t="shared" si="345"/>
        <v>5</v>
      </c>
      <c r="AI3810" t="str">
        <f t="shared" si="346"/>
        <v/>
      </c>
      <c r="AJ3810">
        <f t="shared" si="343"/>
        <v>0</v>
      </c>
      <c r="AK3810" t="str">
        <f t="shared" si="347"/>
        <v/>
      </c>
    </row>
    <row r="3811" spans="1:37" x14ac:dyDescent="0.25">
      <c r="A3811" s="1">
        <v>5.2083333333333336E-2</v>
      </c>
      <c r="B3811">
        <v>50</v>
      </c>
      <c r="C3811">
        <v>0</v>
      </c>
      <c r="D3811" t="s">
        <v>5715</v>
      </c>
      <c r="E3811">
        <v>0</v>
      </c>
      <c r="F3811">
        <v>0</v>
      </c>
      <c r="G3811" t="s">
        <v>5</v>
      </c>
      <c r="H3811" s="2">
        <v>39999</v>
      </c>
      <c r="I3811" s="2">
        <v>39999</v>
      </c>
      <c r="J3811" t="s">
        <v>3</v>
      </c>
      <c r="K3811">
        <v>235</v>
      </c>
      <c r="L3811">
        <v>16.5</v>
      </c>
      <c r="M3811">
        <v>201.72</v>
      </c>
      <c r="N3811">
        <v>0</v>
      </c>
      <c r="O3811">
        <v>0</v>
      </c>
      <c r="P3811" t="s">
        <v>5716</v>
      </c>
      <c r="Q3811" t="s">
        <v>5717</v>
      </c>
      <c r="R3811">
        <v>55</v>
      </c>
      <c r="S3811">
        <v>180</v>
      </c>
      <c r="T3811" t="s">
        <v>27046</v>
      </c>
      <c r="U3811" t="s">
        <v>20517</v>
      </c>
      <c r="V3811" s="2">
        <v>39970</v>
      </c>
      <c r="W3811" s="7">
        <f t="shared" si="344"/>
        <v>2009</v>
      </c>
      <c r="X3811" s="2">
        <v>39960</v>
      </c>
      <c r="Y3811" t="s">
        <v>12</v>
      </c>
      <c r="Z3811" t="s">
        <v>7</v>
      </c>
      <c r="AA3811" t="s">
        <v>5718</v>
      </c>
      <c r="AB3811">
        <v>8</v>
      </c>
      <c r="AC3811">
        <v>6409</v>
      </c>
      <c r="AD3811">
        <v>12267</v>
      </c>
      <c r="AE3811" t="s">
        <v>23852</v>
      </c>
      <c r="AF3811" t="s">
        <v>27034</v>
      </c>
      <c r="AG3811">
        <f t="shared" si="345"/>
        <v>5</v>
      </c>
      <c r="AI3811" t="str">
        <f t="shared" si="346"/>
        <v/>
      </c>
      <c r="AJ3811">
        <f t="shared" si="343"/>
        <v>0</v>
      </c>
      <c r="AK3811" t="str">
        <f t="shared" si="347"/>
        <v/>
      </c>
    </row>
    <row r="3812" spans="1:37" x14ac:dyDescent="0.25">
      <c r="A3812" s="1">
        <v>0</v>
      </c>
      <c r="B3812">
        <v>0</v>
      </c>
      <c r="C3812" t="s">
        <v>3300</v>
      </c>
      <c r="D3812" t="s">
        <v>5719</v>
      </c>
      <c r="E3812">
        <v>0</v>
      </c>
      <c r="F3812">
        <v>0</v>
      </c>
      <c r="G3812" t="s">
        <v>5</v>
      </c>
      <c r="H3812" s="2">
        <v>39979</v>
      </c>
      <c r="I3812" t="s">
        <v>2</v>
      </c>
      <c r="J3812" t="s">
        <v>3</v>
      </c>
      <c r="K3812">
        <v>55</v>
      </c>
      <c r="L3812">
        <v>15.5</v>
      </c>
      <c r="M3812">
        <v>47.62</v>
      </c>
      <c r="N3812">
        <v>0</v>
      </c>
      <c r="O3812">
        <v>0</v>
      </c>
      <c r="P3812">
        <v>47.62</v>
      </c>
      <c r="Q3812" t="s">
        <v>0</v>
      </c>
      <c r="R3812">
        <v>0</v>
      </c>
      <c r="S3812">
        <v>0</v>
      </c>
      <c r="T3812" t="s">
        <v>27046</v>
      </c>
      <c r="U3812" t="s">
        <v>20517</v>
      </c>
      <c r="V3812" s="2">
        <v>39962</v>
      </c>
      <c r="W3812" s="7">
        <f t="shared" si="344"/>
        <v>2009</v>
      </c>
      <c r="X3812" s="2">
        <v>39960</v>
      </c>
      <c r="Y3812" t="s">
        <v>6</v>
      </c>
      <c r="Z3812" t="s">
        <v>7</v>
      </c>
      <c r="AA3812" t="s">
        <v>16</v>
      </c>
      <c r="AB3812">
        <v>1</v>
      </c>
      <c r="AC3812">
        <v>6410</v>
      </c>
      <c r="AD3812">
        <v>12268</v>
      </c>
      <c r="AE3812" t="s">
        <v>22015</v>
      </c>
      <c r="AF3812" t="s">
        <v>27034</v>
      </c>
      <c r="AG3812">
        <f t="shared" si="345"/>
        <v>5</v>
      </c>
      <c r="AI3812" t="str">
        <f t="shared" si="346"/>
        <v/>
      </c>
      <c r="AJ3812">
        <f t="shared" si="343"/>
        <v>0</v>
      </c>
      <c r="AK3812" t="str">
        <f t="shared" si="347"/>
        <v/>
      </c>
    </row>
    <row r="3813" spans="1:37" x14ac:dyDescent="0.25">
      <c r="A3813" s="1">
        <v>0.10416666666666667</v>
      </c>
      <c r="B3813">
        <v>0</v>
      </c>
      <c r="C3813">
        <v>0</v>
      </c>
      <c r="D3813" t="s">
        <v>5720</v>
      </c>
      <c r="E3813">
        <v>0</v>
      </c>
      <c r="F3813">
        <v>0</v>
      </c>
      <c r="G3813" t="s">
        <v>5</v>
      </c>
      <c r="H3813" s="2">
        <v>40021</v>
      </c>
      <c r="I3813" s="2">
        <v>40021</v>
      </c>
      <c r="J3813" t="s">
        <v>3</v>
      </c>
      <c r="K3813">
        <v>341</v>
      </c>
      <c r="L3813">
        <v>16.5</v>
      </c>
      <c r="M3813">
        <v>292.7</v>
      </c>
      <c r="N3813">
        <v>0</v>
      </c>
      <c r="O3813">
        <v>0</v>
      </c>
      <c r="P3813" t="s">
        <v>5721</v>
      </c>
      <c r="Q3813" t="s">
        <v>5722</v>
      </c>
      <c r="R3813">
        <v>65</v>
      </c>
      <c r="S3813">
        <v>0</v>
      </c>
      <c r="T3813" t="s">
        <v>27046</v>
      </c>
      <c r="U3813" t="s">
        <v>20524</v>
      </c>
      <c r="V3813" s="2">
        <v>39983</v>
      </c>
      <c r="W3813" s="7">
        <f t="shared" si="344"/>
        <v>2009</v>
      </c>
      <c r="X3813" s="2">
        <v>39961</v>
      </c>
      <c r="Y3813" t="s">
        <v>5723</v>
      </c>
      <c r="Z3813" t="s">
        <v>7</v>
      </c>
      <c r="AA3813" t="s">
        <v>4951</v>
      </c>
      <c r="AB3813">
        <v>3</v>
      </c>
      <c r="AC3813">
        <v>6411</v>
      </c>
      <c r="AD3813">
        <v>12269</v>
      </c>
      <c r="AE3813" t="s">
        <v>23853</v>
      </c>
      <c r="AF3813" t="s">
        <v>27034</v>
      </c>
      <c r="AG3813">
        <f t="shared" si="345"/>
        <v>5</v>
      </c>
      <c r="AI3813" t="str">
        <f t="shared" si="346"/>
        <v/>
      </c>
      <c r="AJ3813">
        <f t="shared" si="343"/>
        <v>0</v>
      </c>
      <c r="AK3813" t="str">
        <f t="shared" si="347"/>
        <v/>
      </c>
    </row>
    <row r="3814" spans="1:37" x14ac:dyDescent="0.25">
      <c r="A3814" s="1">
        <v>3.125E-2</v>
      </c>
      <c r="B3814">
        <v>0</v>
      </c>
      <c r="C3814">
        <v>0</v>
      </c>
      <c r="D3814" t="s">
        <v>5724</v>
      </c>
      <c r="E3814">
        <v>0</v>
      </c>
      <c r="F3814">
        <v>0</v>
      </c>
      <c r="G3814" t="s">
        <v>5</v>
      </c>
      <c r="H3814" s="2">
        <v>39981</v>
      </c>
      <c r="I3814" s="2">
        <v>39981</v>
      </c>
      <c r="J3814" t="s">
        <v>3</v>
      </c>
      <c r="K3814">
        <v>200</v>
      </c>
      <c r="L3814">
        <v>15.5</v>
      </c>
      <c r="M3814">
        <v>173.16</v>
      </c>
      <c r="N3814">
        <v>0</v>
      </c>
      <c r="O3814">
        <v>0</v>
      </c>
      <c r="P3814">
        <v>173.16</v>
      </c>
      <c r="Q3814" t="s">
        <v>0</v>
      </c>
      <c r="R3814">
        <v>0</v>
      </c>
      <c r="S3814">
        <v>0</v>
      </c>
      <c r="T3814" t="s">
        <v>27046</v>
      </c>
      <c r="U3814" t="s">
        <v>20517</v>
      </c>
      <c r="V3814" s="2">
        <v>39966</v>
      </c>
      <c r="W3814" s="7">
        <f t="shared" si="344"/>
        <v>2009</v>
      </c>
      <c r="X3814" s="2">
        <v>39964</v>
      </c>
      <c r="Y3814" t="s">
        <v>47</v>
      </c>
      <c r="Z3814" t="s">
        <v>7</v>
      </c>
      <c r="AA3814" t="s">
        <v>48</v>
      </c>
      <c r="AB3814">
        <v>1</v>
      </c>
      <c r="AC3814">
        <v>3172</v>
      </c>
      <c r="AD3814">
        <v>12270</v>
      </c>
      <c r="AE3814" t="s">
        <v>21625</v>
      </c>
      <c r="AF3814" t="s">
        <v>27034</v>
      </c>
      <c r="AG3814">
        <f t="shared" si="345"/>
        <v>5</v>
      </c>
      <c r="AI3814" t="str">
        <f t="shared" si="346"/>
        <v/>
      </c>
      <c r="AJ3814">
        <f t="shared" si="343"/>
        <v>0</v>
      </c>
      <c r="AK3814" t="str">
        <f t="shared" si="347"/>
        <v/>
      </c>
    </row>
    <row r="3815" spans="1:37" x14ac:dyDescent="0.25">
      <c r="A3815" s="1">
        <v>6.25E-2</v>
      </c>
      <c r="B3815">
        <v>0</v>
      </c>
      <c r="C3815">
        <v>0</v>
      </c>
      <c r="D3815" t="s">
        <v>5725</v>
      </c>
      <c r="E3815">
        <v>0</v>
      </c>
      <c r="F3815">
        <v>0</v>
      </c>
      <c r="G3815" t="s">
        <v>5</v>
      </c>
      <c r="H3815" s="2">
        <v>40009</v>
      </c>
      <c r="I3815" s="2">
        <v>39994</v>
      </c>
      <c r="J3815" t="s">
        <v>3</v>
      </c>
      <c r="K3815">
        <v>303</v>
      </c>
      <c r="L3815">
        <v>16.5</v>
      </c>
      <c r="M3815">
        <v>260.08999999999997</v>
      </c>
      <c r="N3815">
        <v>0</v>
      </c>
      <c r="O3815">
        <v>0</v>
      </c>
      <c r="P3815">
        <v>260.08999999999997</v>
      </c>
      <c r="Q3815" t="s">
        <v>0</v>
      </c>
      <c r="R3815">
        <v>0</v>
      </c>
      <c r="S3815">
        <v>0</v>
      </c>
      <c r="T3815" t="s">
        <v>27046</v>
      </c>
      <c r="U3815" t="s">
        <v>20524</v>
      </c>
      <c r="V3815" s="2">
        <v>39974</v>
      </c>
      <c r="W3815" s="7">
        <f t="shared" si="344"/>
        <v>2009</v>
      </c>
      <c r="X3815" s="2">
        <v>39964</v>
      </c>
      <c r="Y3815" t="s">
        <v>6</v>
      </c>
      <c r="Z3815" t="s">
        <v>62</v>
      </c>
      <c r="AA3815" t="s">
        <v>4627</v>
      </c>
      <c r="AB3815">
        <v>2</v>
      </c>
      <c r="AC3815">
        <v>6412</v>
      </c>
      <c r="AD3815">
        <v>12271</v>
      </c>
      <c r="AE3815" t="s">
        <v>23854</v>
      </c>
      <c r="AF3815" t="s">
        <v>27034</v>
      </c>
      <c r="AG3815">
        <f t="shared" si="345"/>
        <v>5</v>
      </c>
      <c r="AI3815" t="str">
        <f t="shared" si="346"/>
        <v/>
      </c>
      <c r="AJ3815">
        <f t="shared" si="343"/>
        <v>0</v>
      </c>
      <c r="AK3815" t="str">
        <f t="shared" si="347"/>
        <v/>
      </c>
    </row>
    <row r="3816" spans="1:37" x14ac:dyDescent="0.25">
      <c r="A3816" s="1">
        <v>5.2083333333333336E-2</v>
      </c>
      <c r="B3816">
        <v>5</v>
      </c>
      <c r="C3816">
        <v>0</v>
      </c>
      <c r="D3816" t="s">
        <v>5726</v>
      </c>
      <c r="E3816">
        <v>0</v>
      </c>
      <c r="F3816">
        <v>0</v>
      </c>
      <c r="G3816" t="s">
        <v>5</v>
      </c>
      <c r="H3816" s="2">
        <v>39966</v>
      </c>
      <c r="I3816" s="2">
        <v>39965</v>
      </c>
      <c r="J3816" t="s">
        <v>3</v>
      </c>
      <c r="K3816">
        <v>188</v>
      </c>
      <c r="L3816">
        <v>15.5</v>
      </c>
      <c r="M3816">
        <v>162.77000000000001</v>
      </c>
      <c r="N3816">
        <v>0</v>
      </c>
      <c r="O3816">
        <v>0</v>
      </c>
      <c r="P3816" t="s">
        <v>5727</v>
      </c>
      <c r="Q3816" t="s">
        <v>5728</v>
      </c>
      <c r="R3816">
        <v>60</v>
      </c>
      <c r="S3816">
        <v>0</v>
      </c>
      <c r="T3816" t="s">
        <v>27046</v>
      </c>
      <c r="U3816" t="s">
        <v>20517</v>
      </c>
      <c r="V3816" s="2">
        <v>39971</v>
      </c>
      <c r="W3816" s="7">
        <f t="shared" si="344"/>
        <v>2009</v>
      </c>
      <c r="X3816" s="2">
        <v>39964</v>
      </c>
      <c r="Y3816" t="s">
        <v>620</v>
      </c>
      <c r="Z3816" t="s">
        <v>7</v>
      </c>
      <c r="AA3816" t="s">
        <v>657</v>
      </c>
      <c r="AB3816">
        <v>9</v>
      </c>
      <c r="AC3816">
        <v>6413</v>
      </c>
      <c r="AD3816">
        <v>12272</v>
      </c>
      <c r="AE3816" t="s">
        <v>23855</v>
      </c>
      <c r="AF3816" t="s">
        <v>27034</v>
      </c>
      <c r="AG3816">
        <f t="shared" si="345"/>
        <v>5</v>
      </c>
      <c r="AI3816" t="str">
        <f t="shared" si="346"/>
        <v/>
      </c>
      <c r="AJ3816">
        <f t="shared" si="343"/>
        <v>0</v>
      </c>
      <c r="AK3816" t="str">
        <f t="shared" si="347"/>
        <v/>
      </c>
    </row>
    <row r="3817" spans="1:37" x14ac:dyDescent="0.25">
      <c r="A3817" s="1">
        <v>2.0833333333333332E-2</v>
      </c>
      <c r="B3817">
        <v>0</v>
      </c>
      <c r="C3817">
        <v>0</v>
      </c>
      <c r="D3817" t="s">
        <v>5729</v>
      </c>
      <c r="E3817">
        <v>0</v>
      </c>
      <c r="F3817">
        <v>0</v>
      </c>
      <c r="G3817" t="s">
        <v>5</v>
      </c>
      <c r="H3817" s="2">
        <v>39968</v>
      </c>
      <c r="I3817" s="2">
        <v>39967</v>
      </c>
      <c r="J3817" t="s">
        <v>3</v>
      </c>
      <c r="K3817">
        <v>185</v>
      </c>
      <c r="L3817">
        <v>15.5</v>
      </c>
      <c r="M3817">
        <v>160.16999999999999</v>
      </c>
      <c r="N3817">
        <v>0</v>
      </c>
      <c r="O3817">
        <v>0</v>
      </c>
      <c r="P3817">
        <v>160.16999999999999</v>
      </c>
      <c r="Q3817" t="s">
        <v>0</v>
      </c>
      <c r="R3817">
        <v>0</v>
      </c>
      <c r="S3817">
        <v>0</v>
      </c>
      <c r="T3817" t="s">
        <v>27046</v>
      </c>
      <c r="U3817" t="s">
        <v>20517</v>
      </c>
      <c r="V3817" s="2">
        <v>39966</v>
      </c>
      <c r="W3817" s="7">
        <f t="shared" si="344"/>
        <v>2009</v>
      </c>
      <c r="X3817" s="2">
        <v>39964</v>
      </c>
      <c r="Y3817" t="s">
        <v>47</v>
      </c>
      <c r="Z3817" t="s">
        <v>7</v>
      </c>
      <c r="AA3817" t="s">
        <v>140</v>
      </c>
      <c r="AB3817">
        <v>1</v>
      </c>
      <c r="AC3817">
        <v>367</v>
      </c>
      <c r="AD3817">
        <v>12273</v>
      </c>
      <c r="AE3817" t="s">
        <v>20652</v>
      </c>
      <c r="AF3817" t="s">
        <v>27034</v>
      </c>
      <c r="AG3817">
        <f t="shared" si="345"/>
        <v>5</v>
      </c>
      <c r="AI3817" t="str">
        <f t="shared" si="346"/>
        <v/>
      </c>
      <c r="AJ3817">
        <f t="shared" si="343"/>
        <v>0</v>
      </c>
      <c r="AK3817" t="str">
        <f t="shared" si="347"/>
        <v/>
      </c>
    </row>
    <row r="3818" spans="1:37" x14ac:dyDescent="0.25">
      <c r="A3818" s="1">
        <v>2.0833333333333332E-2</v>
      </c>
      <c r="B3818">
        <v>3</v>
      </c>
      <c r="C3818">
        <v>0</v>
      </c>
      <c r="D3818" t="s">
        <v>5730</v>
      </c>
      <c r="E3818">
        <v>0</v>
      </c>
      <c r="F3818">
        <v>0</v>
      </c>
      <c r="G3818" t="s">
        <v>5</v>
      </c>
      <c r="H3818" s="2">
        <v>39966</v>
      </c>
      <c r="I3818" s="2">
        <v>39966</v>
      </c>
      <c r="J3818" t="s">
        <v>3</v>
      </c>
      <c r="K3818">
        <v>200</v>
      </c>
      <c r="L3818">
        <v>15.5</v>
      </c>
      <c r="M3818">
        <v>173.16</v>
      </c>
      <c r="N3818">
        <v>0</v>
      </c>
      <c r="O3818">
        <v>0</v>
      </c>
      <c r="P3818">
        <v>173.16</v>
      </c>
      <c r="Q3818" t="s">
        <v>0</v>
      </c>
      <c r="R3818">
        <v>0</v>
      </c>
      <c r="S3818">
        <v>0</v>
      </c>
      <c r="T3818" t="s">
        <v>27046</v>
      </c>
      <c r="U3818" t="s">
        <v>20517</v>
      </c>
      <c r="V3818" s="2">
        <v>39966</v>
      </c>
      <c r="W3818" s="7">
        <f t="shared" si="344"/>
        <v>2009</v>
      </c>
      <c r="X3818" s="2">
        <v>39964</v>
      </c>
      <c r="Y3818" t="s">
        <v>6</v>
      </c>
      <c r="Z3818" t="s">
        <v>7</v>
      </c>
      <c r="AA3818" t="s">
        <v>140</v>
      </c>
      <c r="AB3818">
        <v>1</v>
      </c>
      <c r="AC3818">
        <v>6414</v>
      </c>
      <c r="AD3818">
        <v>12274</v>
      </c>
      <c r="AE3818" t="s">
        <v>23856</v>
      </c>
      <c r="AF3818" t="s">
        <v>27034</v>
      </c>
      <c r="AG3818">
        <f t="shared" si="345"/>
        <v>5</v>
      </c>
      <c r="AI3818" t="str">
        <f t="shared" si="346"/>
        <v/>
      </c>
      <c r="AJ3818">
        <f t="shared" si="343"/>
        <v>0</v>
      </c>
      <c r="AK3818" t="str">
        <f t="shared" si="347"/>
        <v/>
      </c>
    </row>
    <row r="3819" spans="1:37" x14ac:dyDescent="0.25">
      <c r="A3819" s="1">
        <v>4.1666666666666664E-2</v>
      </c>
      <c r="B3819">
        <v>5</v>
      </c>
      <c r="C3819">
        <v>0</v>
      </c>
      <c r="D3819" t="s">
        <v>5731</v>
      </c>
      <c r="E3819">
        <v>0</v>
      </c>
      <c r="F3819">
        <v>0</v>
      </c>
      <c r="G3819" t="s">
        <v>5</v>
      </c>
      <c r="H3819" s="2">
        <v>39971</v>
      </c>
      <c r="I3819" s="2">
        <v>39968</v>
      </c>
      <c r="J3819" t="s">
        <v>3</v>
      </c>
      <c r="K3819">
        <v>179</v>
      </c>
      <c r="L3819">
        <v>15.5</v>
      </c>
      <c r="M3819">
        <v>154.97999999999999</v>
      </c>
      <c r="N3819">
        <v>0</v>
      </c>
      <c r="O3819">
        <v>0</v>
      </c>
      <c r="P3819">
        <v>154.97999999999999</v>
      </c>
      <c r="Q3819" t="s">
        <v>0</v>
      </c>
      <c r="R3819">
        <v>0</v>
      </c>
      <c r="S3819">
        <v>0</v>
      </c>
      <c r="T3819" t="s">
        <v>27046</v>
      </c>
      <c r="U3819" t="s">
        <v>20517</v>
      </c>
      <c r="V3819" s="2">
        <v>39974</v>
      </c>
      <c r="W3819" s="7">
        <f t="shared" si="344"/>
        <v>2009</v>
      </c>
      <c r="X3819" s="2">
        <v>39964</v>
      </c>
      <c r="Y3819" t="s">
        <v>32</v>
      </c>
      <c r="AA3819" t="s">
        <v>104</v>
      </c>
      <c r="AB3819">
        <v>9</v>
      </c>
      <c r="AC3819">
        <v>6415</v>
      </c>
      <c r="AD3819">
        <v>12275</v>
      </c>
      <c r="AE3819" t="s">
        <v>23857</v>
      </c>
      <c r="AF3819" t="s">
        <v>27034</v>
      </c>
      <c r="AG3819">
        <f t="shared" si="345"/>
        <v>5</v>
      </c>
      <c r="AI3819" t="str">
        <f t="shared" si="346"/>
        <v/>
      </c>
      <c r="AJ3819">
        <f t="shared" si="343"/>
        <v>0</v>
      </c>
      <c r="AK3819" t="str">
        <f t="shared" si="347"/>
        <v/>
      </c>
    </row>
    <row r="3820" spans="1:37" x14ac:dyDescent="0.25">
      <c r="A3820" s="1">
        <v>2.0833333333333332E-2</v>
      </c>
      <c r="B3820">
        <v>3</v>
      </c>
      <c r="C3820">
        <v>0</v>
      </c>
      <c r="D3820" t="s">
        <v>5732</v>
      </c>
      <c r="E3820">
        <v>0</v>
      </c>
      <c r="F3820">
        <v>0</v>
      </c>
      <c r="G3820" t="s">
        <v>5</v>
      </c>
      <c r="H3820" s="2">
        <v>39972</v>
      </c>
      <c r="I3820" s="2">
        <v>39968</v>
      </c>
      <c r="J3820" t="s">
        <v>3</v>
      </c>
      <c r="K3820">
        <v>85</v>
      </c>
      <c r="L3820">
        <v>15.5</v>
      </c>
      <c r="M3820">
        <v>73.59</v>
      </c>
      <c r="N3820">
        <v>0</v>
      </c>
      <c r="O3820">
        <v>0</v>
      </c>
      <c r="P3820">
        <v>73.59</v>
      </c>
      <c r="Q3820" t="s">
        <v>0</v>
      </c>
      <c r="R3820">
        <v>0</v>
      </c>
      <c r="S3820">
        <v>0</v>
      </c>
      <c r="T3820" t="s">
        <v>27046</v>
      </c>
      <c r="U3820" t="s">
        <v>20516</v>
      </c>
      <c r="V3820" s="2">
        <v>39971</v>
      </c>
      <c r="W3820" s="7">
        <f t="shared" si="344"/>
        <v>2009</v>
      </c>
      <c r="X3820" s="2">
        <v>39964</v>
      </c>
      <c r="Y3820" t="s">
        <v>12</v>
      </c>
      <c r="Z3820" t="s">
        <v>7</v>
      </c>
      <c r="AA3820" t="s">
        <v>4078</v>
      </c>
      <c r="AB3820">
        <v>7</v>
      </c>
      <c r="AC3820">
        <v>2331</v>
      </c>
      <c r="AD3820">
        <v>12276</v>
      </c>
      <c r="AE3820" t="s">
        <v>21329</v>
      </c>
      <c r="AF3820" t="s">
        <v>27034</v>
      </c>
      <c r="AG3820">
        <f t="shared" si="345"/>
        <v>5</v>
      </c>
      <c r="AI3820" t="str">
        <f t="shared" si="346"/>
        <v/>
      </c>
      <c r="AJ3820">
        <f t="shared" si="343"/>
        <v>0</v>
      </c>
      <c r="AK3820" t="str">
        <f t="shared" si="347"/>
        <v/>
      </c>
    </row>
    <row r="3821" spans="1:37" x14ac:dyDescent="0.25">
      <c r="A3821" s="1">
        <v>2.4305555555555556E-2</v>
      </c>
      <c r="B3821">
        <v>20</v>
      </c>
      <c r="C3821">
        <v>0</v>
      </c>
      <c r="D3821" t="s">
        <v>5732</v>
      </c>
      <c r="E3821">
        <v>0</v>
      </c>
      <c r="F3821">
        <v>0</v>
      </c>
      <c r="G3821" t="s">
        <v>5</v>
      </c>
      <c r="H3821" s="2">
        <v>39972</v>
      </c>
      <c r="I3821" s="2">
        <v>39968</v>
      </c>
      <c r="J3821" t="s">
        <v>3</v>
      </c>
      <c r="K3821">
        <v>123</v>
      </c>
      <c r="L3821">
        <v>15.5</v>
      </c>
      <c r="M3821">
        <v>106.49</v>
      </c>
      <c r="N3821">
        <v>0</v>
      </c>
      <c r="O3821">
        <v>0</v>
      </c>
      <c r="P3821">
        <v>106.49</v>
      </c>
      <c r="Q3821" t="s">
        <v>0</v>
      </c>
      <c r="R3821">
        <v>0</v>
      </c>
      <c r="S3821">
        <v>0</v>
      </c>
      <c r="T3821" t="s">
        <v>27046</v>
      </c>
      <c r="U3821" t="s">
        <v>20516</v>
      </c>
      <c r="V3821" s="2">
        <v>39971</v>
      </c>
      <c r="W3821" s="7">
        <f t="shared" si="344"/>
        <v>2009</v>
      </c>
      <c r="X3821" s="2">
        <v>39964</v>
      </c>
      <c r="Y3821" t="s">
        <v>6</v>
      </c>
      <c r="Z3821" t="s">
        <v>7</v>
      </c>
      <c r="AA3821" t="s">
        <v>4121</v>
      </c>
      <c r="AB3821">
        <v>7</v>
      </c>
      <c r="AC3821">
        <v>2331</v>
      </c>
      <c r="AD3821">
        <v>12277</v>
      </c>
      <c r="AE3821" t="s">
        <v>21329</v>
      </c>
      <c r="AF3821" t="s">
        <v>27034</v>
      </c>
      <c r="AG3821">
        <f t="shared" si="345"/>
        <v>5</v>
      </c>
      <c r="AI3821" t="str">
        <f t="shared" si="346"/>
        <v/>
      </c>
      <c r="AJ3821">
        <f t="shared" si="343"/>
        <v>0</v>
      </c>
      <c r="AK3821" t="str">
        <f t="shared" si="347"/>
        <v/>
      </c>
    </row>
    <row r="3822" spans="1:37" x14ac:dyDescent="0.25">
      <c r="A3822" s="1">
        <v>4.1666666666666664E-2</v>
      </c>
      <c r="B3822">
        <v>5</v>
      </c>
      <c r="C3822">
        <v>0</v>
      </c>
      <c r="D3822" t="s">
        <v>5733</v>
      </c>
      <c r="E3822">
        <v>0</v>
      </c>
      <c r="F3822">
        <v>0</v>
      </c>
      <c r="G3822" t="s">
        <v>5</v>
      </c>
      <c r="H3822" s="2">
        <v>39974</v>
      </c>
      <c r="I3822" s="2">
        <v>39974</v>
      </c>
      <c r="J3822" t="s">
        <v>3</v>
      </c>
      <c r="K3822">
        <v>185</v>
      </c>
      <c r="L3822">
        <v>15.5</v>
      </c>
      <c r="M3822">
        <v>160.16999999999999</v>
      </c>
      <c r="N3822">
        <v>0</v>
      </c>
      <c r="O3822">
        <v>0</v>
      </c>
      <c r="P3822">
        <v>160.16999999999999</v>
      </c>
      <c r="Q3822" t="s">
        <v>0</v>
      </c>
      <c r="R3822">
        <v>0</v>
      </c>
      <c r="S3822">
        <v>0</v>
      </c>
      <c r="T3822" t="s">
        <v>27046</v>
      </c>
      <c r="U3822" t="s">
        <v>20517</v>
      </c>
      <c r="V3822" s="2">
        <v>39971</v>
      </c>
      <c r="W3822" s="7">
        <f t="shared" si="344"/>
        <v>2009</v>
      </c>
      <c r="X3822" s="2">
        <v>39964</v>
      </c>
      <c r="Y3822" t="s">
        <v>32</v>
      </c>
      <c r="Z3822" t="s">
        <v>7</v>
      </c>
      <c r="AA3822" t="s">
        <v>2610</v>
      </c>
      <c r="AB3822">
        <v>9</v>
      </c>
      <c r="AC3822">
        <v>5973</v>
      </c>
      <c r="AD3822">
        <v>12278</v>
      </c>
      <c r="AE3822" t="s">
        <v>23435</v>
      </c>
      <c r="AF3822" t="s">
        <v>27034</v>
      </c>
      <c r="AG3822">
        <f t="shared" si="345"/>
        <v>5</v>
      </c>
      <c r="AI3822" t="str">
        <f t="shared" si="346"/>
        <v/>
      </c>
      <c r="AJ3822">
        <f t="shared" si="343"/>
        <v>0</v>
      </c>
      <c r="AK3822" t="str">
        <f t="shared" si="347"/>
        <v/>
      </c>
    </row>
    <row r="3823" spans="1:37" x14ac:dyDescent="0.25">
      <c r="A3823" s="1">
        <v>6.25E-2</v>
      </c>
      <c r="B3823">
        <v>5</v>
      </c>
      <c r="C3823">
        <v>0</v>
      </c>
      <c r="D3823" t="s">
        <v>5734</v>
      </c>
      <c r="E3823">
        <v>0</v>
      </c>
      <c r="F3823">
        <v>0</v>
      </c>
      <c r="G3823" t="s">
        <v>5</v>
      </c>
      <c r="H3823" s="2">
        <v>39967</v>
      </c>
      <c r="I3823" s="2">
        <v>39967</v>
      </c>
      <c r="J3823" t="s">
        <v>3</v>
      </c>
      <c r="K3823">
        <v>229</v>
      </c>
      <c r="L3823">
        <v>15.5</v>
      </c>
      <c r="M3823">
        <v>198.27</v>
      </c>
      <c r="N3823">
        <v>0</v>
      </c>
      <c r="O3823">
        <v>0</v>
      </c>
      <c r="P3823">
        <v>198.27</v>
      </c>
      <c r="Q3823" t="s">
        <v>0</v>
      </c>
      <c r="R3823">
        <v>0</v>
      </c>
      <c r="S3823">
        <v>0</v>
      </c>
      <c r="T3823" t="s">
        <v>27046</v>
      </c>
      <c r="U3823" t="s">
        <v>20517</v>
      </c>
      <c r="V3823" s="2">
        <v>39971</v>
      </c>
      <c r="W3823" s="7">
        <f t="shared" si="344"/>
        <v>2009</v>
      </c>
      <c r="X3823" s="2">
        <v>39964</v>
      </c>
      <c r="Y3823" t="s">
        <v>32</v>
      </c>
      <c r="Z3823" t="s">
        <v>7</v>
      </c>
      <c r="AA3823" t="s">
        <v>655</v>
      </c>
      <c r="AB3823">
        <v>9</v>
      </c>
      <c r="AC3823">
        <v>5580</v>
      </c>
      <c r="AD3823">
        <v>12279</v>
      </c>
      <c r="AE3823" t="s">
        <v>23056</v>
      </c>
      <c r="AF3823" t="s">
        <v>27034</v>
      </c>
      <c r="AG3823">
        <f t="shared" si="345"/>
        <v>5</v>
      </c>
      <c r="AI3823" t="str">
        <f t="shared" si="346"/>
        <v/>
      </c>
      <c r="AJ3823">
        <f t="shared" si="343"/>
        <v>0</v>
      </c>
      <c r="AK3823" t="str">
        <f t="shared" si="347"/>
        <v/>
      </c>
    </row>
    <row r="3824" spans="1:37" x14ac:dyDescent="0.25">
      <c r="A3824" s="1">
        <v>3.125E-2</v>
      </c>
      <c r="B3824">
        <v>5</v>
      </c>
      <c r="C3824">
        <v>0</v>
      </c>
      <c r="D3824" t="s">
        <v>5735</v>
      </c>
      <c r="E3824">
        <v>0</v>
      </c>
      <c r="F3824">
        <v>0</v>
      </c>
      <c r="G3824" t="s">
        <v>5</v>
      </c>
      <c r="H3824" s="2">
        <v>39969</v>
      </c>
      <c r="I3824" s="2">
        <v>39964</v>
      </c>
      <c r="J3824" t="s">
        <v>3</v>
      </c>
      <c r="K3824">
        <v>85</v>
      </c>
      <c r="L3824">
        <v>15.5</v>
      </c>
      <c r="M3824">
        <v>73.59</v>
      </c>
      <c r="N3824">
        <v>0</v>
      </c>
      <c r="O3824">
        <v>0</v>
      </c>
      <c r="P3824">
        <v>73.59</v>
      </c>
      <c r="Q3824" t="s">
        <v>0</v>
      </c>
      <c r="R3824">
        <v>0</v>
      </c>
      <c r="S3824">
        <v>0</v>
      </c>
      <c r="T3824" t="s">
        <v>27046</v>
      </c>
      <c r="U3824" t="s">
        <v>20516</v>
      </c>
      <c r="V3824" s="2">
        <v>39971</v>
      </c>
      <c r="W3824" s="7">
        <f t="shared" si="344"/>
        <v>2009</v>
      </c>
      <c r="X3824" s="2">
        <v>39964</v>
      </c>
      <c r="Y3824" t="s">
        <v>12</v>
      </c>
      <c r="Z3824" t="s">
        <v>7</v>
      </c>
      <c r="AA3824" t="s">
        <v>4078</v>
      </c>
      <c r="AB3824">
        <v>7</v>
      </c>
      <c r="AC3824">
        <v>779</v>
      </c>
      <c r="AD3824">
        <v>12280</v>
      </c>
      <c r="AE3824" t="s">
        <v>20810</v>
      </c>
      <c r="AF3824" t="s">
        <v>27034</v>
      </c>
      <c r="AG3824">
        <f t="shared" si="345"/>
        <v>5</v>
      </c>
      <c r="AI3824" t="str">
        <f t="shared" si="346"/>
        <v/>
      </c>
      <c r="AJ3824">
        <f t="shared" si="343"/>
        <v>0</v>
      </c>
      <c r="AK3824" t="str">
        <f t="shared" si="347"/>
        <v/>
      </c>
    </row>
    <row r="3825" spans="1:37" x14ac:dyDescent="0.25">
      <c r="A3825" s="1">
        <v>8.3333333333333329E-2</v>
      </c>
      <c r="B3825">
        <v>5</v>
      </c>
      <c r="C3825">
        <v>0</v>
      </c>
      <c r="D3825" t="s">
        <v>5736</v>
      </c>
      <c r="E3825">
        <v>0</v>
      </c>
      <c r="F3825">
        <v>0</v>
      </c>
      <c r="G3825" t="s">
        <v>5</v>
      </c>
      <c r="H3825" s="2">
        <v>40000</v>
      </c>
      <c r="I3825" s="2">
        <v>39996</v>
      </c>
      <c r="J3825" t="s">
        <v>3</v>
      </c>
      <c r="K3825">
        <v>689</v>
      </c>
      <c r="L3825">
        <v>16.5</v>
      </c>
      <c r="M3825">
        <v>591.41999999999996</v>
      </c>
      <c r="N3825">
        <v>0</v>
      </c>
      <c r="O3825">
        <v>0</v>
      </c>
      <c r="P3825">
        <v>591.41999999999996</v>
      </c>
      <c r="Q3825" t="s">
        <v>0</v>
      </c>
      <c r="R3825">
        <v>0</v>
      </c>
      <c r="S3825">
        <v>0</v>
      </c>
      <c r="T3825" t="s">
        <v>17698</v>
      </c>
      <c r="U3825" t="s">
        <v>20524</v>
      </c>
      <c r="V3825" t="s">
        <v>5737</v>
      </c>
      <c r="W3825" s="7">
        <f t="shared" si="344"/>
        <v>2009</v>
      </c>
      <c r="X3825" s="2">
        <v>39965</v>
      </c>
      <c r="Y3825" t="s">
        <v>88</v>
      </c>
      <c r="Z3825" t="s">
        <v>7</v>
      </c>
      <c r="AA3825" t="s">
        <v>527</v>
      </c>
      <c r="AB3825">
        <v>3</v>
      </c>
      <c r="AC3825">
        <v>6229</v>
      </c>
      <c r="AD3825">
        <v>12281</v>
      </c>
      <c r="AE3825" t="s">
        <v>23682</v>
      </c>
      <c r="AF3825" t="s">
        <v>27034</v>
      </c>
      <c r="AG3825">
        <f t="shared" si="345"/>
        <v>39</v>
      </c>
      <c r="AH3825" t="str">
        <f>MID(V3825,1,31)</f>
        <v xml:space="preserve">מתרומם באמצע פעולה             </v>
      </c>
      <c r="AI3825" t="str">
        <f t="shared" si="346"/>
        <v>מתרומם באמצע פעולה</v>
      </c>
      <c r="AJ3825">
        <f t="shared" si="343"/>
        <v>18</v>
      </c>
      <c r="AK3825" t="str">
        <f t="shared" si="347"/>
        <v>מתרומם באמצע פעולה,מתרומם באמצע פעולה</v>
      </c>
    </row>
    <row r="3826" spans="1:37" x14ac:dyDescent="0.25">
      <c r="A3826" s="1">
        <v>3.125E-2</v>
      </c>
      <c r="B3826">
        <v>5</v>
      </c>
      <c r="C3826">
        <v>0</v>
      </c>
      <c r="D3826" t="s">
        <v>5738</v>
      </c>
      <c r="E3826">
        <v>0</v>
      </c>
      <c r="F3826">
        <v>0</v>
      </c>
      <c r="G3826" t="s">
        <v>5</v>
      </c>
      <c r="H3826" s="2">
        <v>39971</v>
      </c>
      <c r="I3826" s="2">
        <v>39969</v>
      </c>
      <c r="J3826" t="s">
        <v>3</v>
      </c>
      <c r="K3826">
        <v>350</v>
      </c>
      <c r="L3826">
        <v>15.5</v>
      </c>
      <c r="M3826">
        <v>303.02999999999997</v>
      </c>
      <c r="N3826">
        <v>0</v>
      </c>
      <c r="O3826">
        <v>0</v>
      </c>
      <c r="P3826">
        <v>303.02999999999997</v>
      </c>
      <c r="Q3826" t="s">
        <v>0</v>
      </c>
      <c r="R3826">
        <v>0</v>
      </c>
      <c r="S3826">
        <v>0</v>
      </c>
      <c r="T3826" t="s">
        <v>27046</v>
      </c>
      <c r="U3826" t="s">
        <v>20524</v>
      </c>
      <c r="V3826" s="2">
        <v>39975</v>
      </c>
      <c r="W3826" s="7">
        <f t="shared" si="344"/>
        <v>2009</v>
      </c>
      <c r="X3826" s="2">
        <v>39965</v>
      </c>
      <c r="Y3826" t="s">
        <v>50</v>
      </c>
      <c r="Z3826" t="s">
        <v>5739</v>
      </c>
      <c r="AA3826" t="s">
        <v>1962</v>
      </c>
      <c r="AB3826">
        <v>2</v>
      </c>
      <c r="AC3826">
        <v>6416</v>
      </c>
      <c r="AD3826">
        <v>12282</v>
      </c>
      <c r="AE3826" t="s">
        <v>23858</v>
      </c>
      <c r="AF3826" t="s">
        <v>27034</v>
      </c>
      <c r="AG3826">
        <f t="shared" si="345"/>
        <v>5</v>
      </c>
      <c r="AI3826" t="str">
        <f t="shared" si="346"/>
        <v/>
      </c>
      <c r="AJ3826">
        <f t="shared" si="343"/>
        <v>0</v>
      </c>
      <c r="AK3826" t="str">
        <f t="shared" si="347"/>
        <v/>
      </c>
    </row>
    <row r="3827" spans="1:37" x14ac:dyDescent="0.25">
      <c r="A3827" s="1">
        <v>0.20833333333333334</v>
      </c>
      <c r="B3827">
        <v>150</v>
      </c>
      <c r="C3827">
        <v>0</v>
      </c>
      <c r="D3827" t="s">
        <v>5740</v>
      </c>
      <c r="E3827">
        <v>0</v>
      </c>
      <c r="F3827">
        <v>0</v>
      </c>
      <c r="G3827" t="s">
        <v>5</v>
      </c>
      <c r="H3827" s="2">
        <v>40002</v>
      </c>
      <c r="I3827" s="2">
        <v>40002</v>
      </c>
      <c r="J3827" t="s">
        <v>3</v>
      </c>
      <c r="K3827">
        <v>507</v>
      </c>
      <c r="L3827">
        <v>16.5</v>
      </c>
      <c r="M3827">
        <v>435.19</v>
      </c>
      <c r="N3827">
        <v>0</v>
      </c>
      <c r="O3827">
        <v>0</v>
      </c>
      <c r="P3827">
        <v>435.19</v>
      </c>
      <c r="Q3827" t="s">
        <v>0</v>
      </c>
      <c r="R3827">
        <v>0</v>
      </c>
      <c r="S3827">
        <v>0</v>
      </c>
      <c r="T3827" t="s">
        <v>27046</v>
      </c>
      <c r="U3827" t="s">
        <v>20520</v>
      </c>
      <c r="V3827" s="2">
        <v>39979</v>
      </c>
      <c r="W3827" s="7">
        <f t="shared" si="344"/>
        <v>2009</v>
      </c>
      <c r="X3827" s="2">
        <v>39965</v>
      </c>
      <c r="Y3827" t="s">
        <v>5741</v>
      </c>
      <c r="Z3827" t="s">
        <v>1650</v>
      </c>
      <c r="AA3827" t="s">
        <v>5742</v>
      </c>
      <c r="AB3827">
        <v>3</v>
      </c>
      <c r="AC3827">
        <v>6417</v>
      </c>
      <c r="AD3827">
        <v>12283</v>
      </c>
      <c r="AE3827" t="s">
        <v>23859</v>
      </c>
      <c r="AF3827" t="s">
        <v>27034</v>
      </c>
      <c r="AG3827">
        <f t="shared" si="345"/>
        <v>5</v>
      </c>
      <c r="AI3827" t="str">
        <f t="shared" si="346"/>
        <v/>
      </c>
      <c r="AJ3827">
        <f t="shared" si="343"/>
        <v>0</v>
      </c>
      <c r="AK3827" t="str">
        <f t="shared" si="347"/>
        <v/>
      </c>
    </row>
    <row r="3828" spans="1:37" x14ac:dyDescent="0.25">
      <c r="A3828" s="1">
        <v>0.125</v>
      </c>
      <c r="B3828">
        <v>8</v>
      </c>
      <c r="C3828">
        <v>0</v>
      </c>
      <c r="D3828" t="s">
        <v>5743</v>
      </c>
      <c r="E3828">
        <v>0</v>
      </c>
      <c r="F3828">
        <v>0</v>
      </c>
      <c r="G3828" t="s">
        <v>5</v>
      </c>
      <c r="H3828" s="2">
        <v>40025</v>
      </c>
      <c r="I3828" s="2">
        <v>40021</v>
      </c>
      <c r="J3828" t="s">
        <v>3</v>
      </c>
      <c r="K3828">
        <v>344</v>
      </c>
      <c r="L3828">
        <v>16.5</v>
      </c>
      <c r="M3828">
        <v>295.27999999999997</v>
      </c>
      <c r="N3828">
        <v>0</v>
      </c>
      <c r="O3828">
        <v>0</v>
      </c>
      <c r="P3828">
        <v>295.27999999999997</v>
      </c>
      <c r="Q3828" t="s">
        <v>0</v>
      </c>
      <c r="R3828">
        <v>0</v>
      </c>
      <c r="S3828">
        <v>0</v>
      </c>
      <c r="T3828" t="s">
        <v>27321</v>
      </c>
      <c r="U3828" t="s">
        <v>20520</v>
      </c>
      <c r="V3828" t="s">
        <v>5744</v>
      </c>
      <c r="W3828" s="7">
        <f t="shared" si="344"/>
        <v>2009</v>
      </c>
      <c r="X3828" s="2">
        <v>39965</v>
      </c>
      <c r="Y3828" t="s">
        <v>93</v>
      </c>
      <c r="Z3828" t="s">
        <v>7</v>
      </c>
      <c r="AA3828" t="s">
        <v>396</v>
      </c>
      <c r="AB3828">
        <v>2</v>
      </c>
      <c r="AC3828">
        <v>1150</v>
      </c>
      <c r="AD3828">
        <v>12284</v>
      </c>
      <c r="AE3828" t="s">
        <v>20947</v>
      </c>
      <c r="AF3828" t="s">
        <v>27034</v>
      </c>
      <c r="AG3828">
        <f t="shared" si="345"/>
        <v>39</v>
      </c>
      <c r="AH3828" t="str">
        <f>MID(V3828,1,31)</f>
        <v xml:space="preserve">גוף תחתון מוצמד בסרט דבק       </v>
      </c>
      <c r="AI3828" t="str">
        <f t="shared" si="346"/>
        <v>גוף תחתון מוצמד בסרט דבק</v>
      </c>
      <c r="AJ3828">
        <f t="shared" si="343"/>
        <v>24</v>
      </c>
      <c r="AK3828" t="str">
        <f t="shared" si="347"/>
        <v>גוף תחתון מוצמד בסרט דבק,גוף תחתון מוצמד בסרט דבק</v>
      </c>
    </row>
    <row r="3829" spans="1:37" x14ac:dyDescent="0.25">
      <c r="A3829" s="1">
        <v>3.125E-2</v>
      </c>
      <c r="B3829">
        <v>0</v>
      </c>
      <c r="C3829">
        <v>0</v>
      </c>
      <c r="D3829" t="s">
        <v>5745</v>
      </c>
      <c r="E3829">
        <v>0</v>
      </c>
      <c r="F3829">
        <v>0</v>
      </c>
      <c r="G3829" t="s">
        <v>5</v>
      </c>
      <c r="H3829" s="2">
        <v>39967</v>
      </c>
      <c r="I3829" s="2">
        <v>39967</v>
      </c>
      <c r="J3829" t="s">
        <v>3</v>
      </c>
      <c r="K3829">
        <v>179</v>
      </c>
      <c r="L3829">
        <v>15.5</v>
      </c>
      <c r="M3829">
        <v>154.97999999999999</v>
      </c>
      <c r="N3829">
        <v>0</v>
      </c>
      <c r="O3829">
        <v>0</v>
      </c>
      <c r="P3829">
        <v>154.97999999999999</v>
      </c>
      <c r="Q3829" t="s">
        <v>0</v>
      </c>
      <c r="R3829">
        <v>0</v>
      </c>
      <c r="S3829">
        <v>0</v>
      </c>
      <c r="T3829" t="s">
        <v>27046</v>
      </c>
      <c r="U3829" t="s">
        <v>20517</v>
      </c>
      <c r="V3829" s="2">
        <v>39968</v>
      </c>
      <c r="W3829" s="7">
        <f t="shared" si="344"/>
        <v>2009</v>
      </c>
      <c r="X3829" s="2">
        <v>39966</v>
      </c>
      <c r="Y3829" t="s">
        <v>6</v>
      </c>
      <c r="Z3829" t="s">
        <v>7</v>
      </c>
      <c r="AA3829" t="s">
        <v>140</v>
      </c>
      <c r="AB3829">
        <v>1</v>
      </c>
      <c r="AC3829">
        <v>1671</v>
      </c>
      <c r="AD3829">
        <v>12285</v>
      </c>
      <c r="AE3829" t="s">
        <v>21110</v>
      </c>
      <c r="AF3829" t="s">
        <v>27034</v>
      </c>
      <c r="AG3829">
        <f t="shared" si="345"/>
        <v>5</v>
      </c>
      <c r="AI3829" t="str">
        <f t="shared" si="346"/>
        <v/>
      </c>
      <c r="AJ3829">
        <f t="shared" si="343"/>
        <v>0</v>
      </c>
      <c r="AK3829" t="str">
        <f t="shared" si="347"/>
        <v/>
      </c>
    </row>
    <row r="3830" spans="1:37" x14ac:dyDescent="0.25">
      <c r="A3830" s="1">
        <v>0</v>
      </c>
      <c r="B3830">
        <v>0</v>
      </c>
      <c r="C3830">
        <v>0</v>
      </c>
      <c r="D3830" t="s">
        <v>5746</v>
      </c>
      <c r="E3830">
        <v>0</v>
      </c>
      <c r="F3830">
        <v>0</v>
      </c>
      <c r="G3830" t="s">
        <v>5</v>
      </c>
      <c r="H3830" s="2">
        <v>40442</v>
      </c>
      <c r="I3830" t="s">
        <v>2</v>
      </c>
      <c r="J3830" t="s">
        <v>3</v>
      </c>
      <c r="K3830">
        <v>55</v>
      </c>
      <c r="L3830">
        <v>16</v>
      </c>
      <c r="M3830">
        <v>47.41</v>
      </c>
      <c r="N3830">
        <v>0</v>
      </c>
      <c r="O3830">
        <v>0</v>
      </c>
      <c r="P3830" t="s">
        <v>5747</v>
      </c>
      <c r="Q3830" t="s">
        <v>5748</v>
      </c>
      <c r="R3830">
        <v>200</v>
      </c>
      <c r="S3830">
        <v>0</v>
      </c>
      <c r="T3830" t="s">
        <v>27046</v>
      </c>
      <c r="U3830" t="s">
        <v>20517</v>
      </c>
      <c r="V3830" s="2">
        <v>39998</v>
      </c>
      <c r="W3830" s="7">
        <f t="shared" si="344"/>
        <v>2009</v>
      </c>
      <c r="X3830" s="2">
        <v>39968</v>
      </c>
      <c r="Y3830" t="s">
        <v>93</v>
      </c>
      <c r="Z3830" t="s">
        <v>7</v>
      </c>
      <c r="AA3830" t="s">
        <v>1605</v>
      </c>
      <c r="AB3830">
        <v>2</v>
      </c>
      <c r="AC3830">
        <v>6418</v>
      </c>
      <c r="AD3830">
        <v>12286</v>
      </c>
      <c r="AE3830" t="s">
        <v>23860</v>
      </c>
      <c r="AF3830" t="s">
        <v>27034</v>
      </c>
      <c r="AG3830">
        <f t="shared" si="345"/>
        <v>5</v>
      </c>
      <c r="AI3830" t="str">
        <f t="shared" si="346"/>
        <v/>
      </c>
      <c r="AJ3830">
        <f t="shared" si="343"/>
        <v>0</v>
      </c>
      <c r="AK3830" t="str">
        <f t="shared" si="347"/>
        <v/>
      </c>
    </row>
    <row r="3831" spans="1:37" x14ac:dyDescent="0.25">
      <c r="A3831" s="1">
        <v>1.3888888888888888E-2</v>
      </c>
      <c r="B3831">
        <v>10</v>
      </c>
      <c r="C3831" t="s">
        <v>5749</v>
      </c>
      <c r="D3831" t="s">
        <v>5750</v>
      </c>
      <c r="E3831">
        <v>0</v>
      </c>
      <c r="F3831">
        <v>0</v>
      </c>
      <c r="G3831" t="s">
        <v>5</v>
      </c>
      <c r="H3831" s="2">
        <v>39975</v>
      </c>
      <c r="I3831" s="2">
        <v>39971</v>
      </c>
      <c r="J3831" t="s">
        <v>3</v>
      </c>
      <c r="K3831">
        <v>120</v>
      </c>
      <c r="L3831">
        <v>15.5</v>
      </c>
      <c r="M3831">
        <v>103.9</v>
      </c>
      <c r="N3831">
        <v>0</v>
      </c>
      <c r="O3831">
        <v>0</v>
      </c>
      <c r="P3831">
        <v>103.9</v>
      </c>
      <c r="Q3831" t="s">
        <v>0</v>
      </c>
      <c r="R3831">
        <v>0</v>
      </c>
      <c r="S3831">
        <v>0</v>
      </c>
      <c r="T3831" t="s">
        <v>27046</v>
      </c>
      <c r="U3831" t="s">
        <v>20517</v>
      </c>
      <c r="V3831" s="2">
        <v>39979</v>
      </c>
      <c r="W3831" s="7">
        <f t="shared" si="344"/>
        <v>2009</v>
      </c>
      <c r="X3831" s="2">
        <v>39969</v>
      </c>
      <c r="Y3831" t="s">
        <v>12</v>
      </c>
      <c r="Z3831" t="s">
        <v>7</v>
      </c>
      <c r="AA3831" t="s">
        <v>5751</v>
      </c>
      <c r="AB3831">
        <v>8</v>
      </c>
      <c r="AC3831">
        <v>167</v>
      </c>
      <c r="AD3831">
        <v>12287</v>
      </c>
      <c r="AE3831" t="s">
        <v>20583</v>
      </c>
      <c r="AF3831" t="s">
        <v>27034</v>
      </c>
      <c r="AG3831">
        <f t="shared" si="345"/>
        <v>5</v>
      </c>
      <c r="AI3831" t="str">
        <f t="shared" si="346"/>
        <v/>
      </c>
      <c r="AJ3831">
        <f t="shared" si="343"/>
        <v>0</v>
      </c>
      <c r="AK3831" t="str">
        <f t="shared" si="347"/>
        <v/>
      </c>
    </row>
    <row r="3832" spans="1:37" x14ac:dyDescent="0.25">
      <c r="A3832" s="1">
        <v>1.3888888888888888E-2</v>
      </c>
      <c r="B3832">
        <v>2</v>
      </c>
      <c r="C3832">
        <v>0</v>
      </c>
      <c r="D3832" t="s">
        <v>5752</v>
      </c>
      <c r="E3832">
        <v>0</v>
      </c>
      <c r="F3832">
        <v>0</v>
      </c>
      <c r="G3832" t="s">
        <v>5</v>
      </c>
      <c r="H3832" s="2">
        <v>39973</v>
      </c>
      <c r="I3832" s="2">
        <v>39972</v>
      </c>
      <c r="J3832" t="s">
        <v>3</v>
      </c>
      <c r="K3832">
        <v>163</v>
      </c>
      <c r="L3832">
        <v>15.5</v>
      </c>
      <c r="M3832">
        <v>141.13</v>
      </c>
      <c r="N3832">
        <v>15.68</v>
      </c>
      <c r="O3832">
        <v>10</v>
      </c>
      <c r="P3832">
        <v>156.81</v>
      </c>
      <c r="Q3832" t="s">
        <v>0</v>
      </c>
      <c r="R3832">
        <v>0</v>
      </c>
      <c r="S3832">
        <v>0</v>
      </c>
      <c r="T3832" t="s">
        <v>27046</v>
      </c>
      <c r="U3832" t="s">
        <v>20517</v>
      </c>
      <c r="V3832" s="2">
        <v>39973</v>
      </c>
      <c r="W3832" s="7">
        <f t="shared" si="344"/>
        <v>2009</v>
      </c>
      <c r="X3832" s="2">
        <v>39971</v>
      </c>
      <c r="Y3832" t="s">
        <v>6</v>
      </c>
      <c r="Z3832" t="s">
        <v>7</v>
      </c>
      <c r="AA3832" t="s">
        <v>1161</v>
      </c>
      <c r="AB3832">
        <v>1</v>
      </c>
      <c r="AC3832">
        <v>1602</v>
      </c>
      <c r="AD3832">
        <v>12288</v>
      </c>
      <c r="AE3832" t="s">
        <v>21086</v>
      </c>
      <c r="AF3832" t="s">
        <v>27034</v>
      </c>
      <c r="AG3832">
        <f t="shared" si="345"/>
        <v>5</v>
      </c>
      <c r="AI3832" t="str">
        <f t="shared" si="346"/>
        <v/>
      </c>
      <c r="AJ3832">
        <f t="shared" si="343"/>
        <v>0</v>
      </c>
      <c r="AK3832" t="str">
        <f t="shared" si="347"/>
        <v/>
      </c>
    </row>
    <row r="3833" spans="1:37" x14ac:dyDescent="0.25">
      <c r="A3833" s="1">
        <v>2.7777777777777776E-2</v>
      </c>
      <c r="B3833">
        <v>20</v>
      </c>
      <c r="C3833">
        <v>0</v>
      </c>
      <c r="D3833" t="s">
        <v>5753</v>
      </c>
      <c r="E3833">
        <v>0</v>
      </c>
      <c r="F3833">
        <v>0</v>
      </c>
      <c r="G3833" t="s">
        <v>5</v>
      </c>
      <c r="H3833" s="2">
        <v>39972</v>
      </c>
      <c r="I3833" s="2">
        <v>39972</v>
      </c>
      <c r="J3833" t="s">
        <v>3</v>
      </c>
      <c r="K3833">
        <v>117</v>
      </c>
      <c r="L3833">
        <v>15.5</v>
      </c>
      <c r="M3833">
        <v>101.3</v>
      </c>
      <c r="N3833">
        <v>0</v>
      </c>
      <c r="O3833">
        <v>0</v>
      </c>
      <c r="P3833">
        <v>101.3</v>
      </c>
      <c r="Q3833" t="s">
        <v>0</v>
      </c>
      <c r="R3833">
        <v>0</v>
      </c>
      <c r="S3833">
        <v>117</v>
      </c>
      <c r="T3833" t="s">
        <v>27046</v>
      </c>
      <c r="U3833" t="s">
        <v>20516</v>
      </c>
      <c r="V3833" s="2">
        <v>39978</v>
      </c>
      <c r="W3833" s="7">
        <f t="shared" si="344"/>
        <v>2009</v>
      </c>
      <c r="X3833" s="2">
        <v>39971</v>
      </c>
      <c r="Y3833" t="s">
        <v>6</v>
      </c>
      <c r="Z3833" t="s">
        <v>7</v>
      </c>
      <c r="AA3833" t="s">
        <v>38</v>
      </c>
      <c r="AB3833">
        <v>7</v>
      </c>
      <c r="AC3833">
        <v>3352</v>
      </c>
      <c r="AD3833">
        <v>12289</v>
      </c>
      <c r="AE3833" t="s">
        <v>21702</v>
      </c>
      <c r="AF3833" t="s">
        <v>27034</v>
      </c>
      <c r="AG3833">
        <f t="shared" si="345"/>
        <v>5</v>
      </c>
      <c r="AI3833" t="str">
        <f t="shared" si="346"/>
        <v/>
      </c>
      <c r="AJ3833">
        <f t="shared" si="343"/>
        <v>0</v>
      </c>
      <c r="AK3833" t="str">
        <f t="shared" si="347"/>
        <v/>
      </c>
    </row>
    <row r="3834" spans="1:37" x14ac:dyDescent="0.25">
      <c r="A3834" s="1">
        <v>6.9444444444444434E-2</v>
      </c>
      <c r="B3834">
        <v>5</v>
      </c>
      <c r="C3834">
        <v>0</v>
      </c>
      <c r="D3834" t="s">
        <v>5754</v>
      </c>
      <c r="E3834">
        <v>0</v>
      </c>
      <c r="F3834">
        <v>0</v>
      </c>
      <c r="G3834" t="s">
        <v>5</v>
      </c>
      <c r="H3834" s="2">
        <v>39975</v>
      </c>
      <c r="I3834" s="2">
        <v>39974</v>
      </c>
      <c r="J3834" t="s">
        <v>3</v>
      </c>
      <c r="K3834">
        <v>264</v>
      </c>
      <c r="L3834">
        <v>15.5</v>
      </c>
      <c r="M3834">
        <v>228.57</v>
      </c>
      <c r="N3834">
        <v>0</v>
      </c>
      <c r="O3834">
        <v>0</v>
      </c>
      <c r="P3834">
        <v>228.57</v>
      </c>
      <c r="Q3834" t="s">
        <v>0</v>
      </c>
      <c r="R3834">
        <v>0</v>
      </c>
      <c r="S3834">
        <v>0</v>
      </c>
      <c r="T3834" t="s">
        <v>27046</v>
      </c>
      <c r="U3834" t="s">
        <v>20517</v>
      </c>
      <c r="V3834" s="2">
        <v>39978</v>
      </c>
      <c r="W3834" s="7">
        <f t="shared" si="344"/>
        <v>2009</v>
      </c>
      <c r="X3834" s="2">
        <v>39971</v>
      </c>
      <c r="Y3834" t="s">
        <v>32</v>
      </c>
      <c r="Z3834" t="s">
        <v>7</v>
      </c>
      <c r="AA3834" t="s">
        <v>659</v>
      </c>
      <c r="AB3834">
        <v>9</v>
      </c>
      <c r="AC3834">
        <v>2439</v>
      </c>
      <c r="AD3834">
        <v>12290</v>
      </c>
      <c r="AE3834" t="s">
        <v>21373</v>
      </c>
      <c r="AF3834" t="s">
        <v>27034</v>
      </c>
      <c r="AG3834">
        <f t="shared" si="345"/>
        <v>5</v>
      </c>
      <c r="AI3834" t="str">
        <f t="shared" si="346"/>
        <v/>
      </c>
      <c r="AJ3834">
        <f t="shared" si="343"/>
        <v>0</v>
      </c>
      <c r="AK3834" t="str">
        <f t="shared" si="347"/>
        <v/>
      </c>
    </row>
    <row r="3835" spans="1:37" x14ac:dyDescent="0.25">
      <c r="A3835" s="1">
        <v>2.7777777777777776E-2</v>
      </c>
      <c r="B3835">
        <v>0</v>
      </c>
      <c r="C3835">
        <v>0</v>
      </c>
      <c r="D3835" t="s">
        <v>5755</v>
      </c>
      <c r="E3835">
        <v>0</v>
      </c>
      <c r="F3835">
        <v>0</v>
      </c>
      <c r="G3835" t="s">
        <v>5</v>
      </c>
      <c r="H3835" s="2">
        <v>39975</v>
      </c>
      <c r="I3835" s="2">
        <v>39974</v>
      </c>
      <c r="J3835" t="s">
        <v>3</v>
      </c>
      <c r="K3835">
        <v>188</v>
      </c>
      <c r="L3835">
        <v>15.5</v>
      </c>
      <c r="M3835">
        <v>162.77000000000001</v>
      </c>
      <c r="N3835">
        <v>0</v>
      </c>
      <c r="O3835">
        <v>0</v>
      </c>
      <c r="P3835">
        <v>162.77000000000001</v>
      </c>
      <c r="Q3835" t="s">
        <v>0</v>
      </c>
      <c r="R3835">
        <v>0</v>
      </c>
      <c r="S3835">
        <v>0</v>
      </c>
      <c r="T3835" t="s">
        <v>20542</v>
      </c>
      <c r="U3835" t="s">
        <v>20508</v>
      </c>
      <c r="V3835" s="2">
        <v>39973</v>
      </c>
      <c r="W3835" s="7">
        <f t="shared" si="344"/>
        <v>2009</v>
      </c>
      <c r="X3835" s="2">
        <v>39971</v>
      </c>
      <c r="Y3835" t="s">
        <v>6</v>
      </c>
      <c r="Z3835" t="s">
        <v>7</v>
      </c>
      <c r="AA3835" t="s">
        <v>1191</v>
      </c>
      <c r="AB3835">
        <v>1</v>
      </c>
      <c r="AC3835">
        <v>6419</v>
      </c>
      <c r="AD3835">
        <v>12291</v>
      </c>
      <c r="AE3835" t="s">
        <v>23861</v>
      </c>
      <c r="AF3835" t="s">
        <v>27034</v>
      </c>
      <c r="AG3835">
        <f t="shared" si="345"/>
        <v>5</v>
      </c>
      <c r="AI3835" t="str">
        <f t="shared" si="346"/>
        <v/>
      </c>
      <c r="AJ3835">
        <f t="shared" si="343"/>
        <v>0</v>
      </c>
      <c r="AK3835" t="str">
        <f t="shared" si="347"/>
        <v>המכשיר הגיע מפורק-אחריותינו מוגבלת!</v>
      </c>
    </row>
    <row r="3836" spans="1:37" x14ac:dyDescent="0.25">
      <c r="A3836" s="1">
        <v>0</v>
      </c>
      <c r="B3836">
        <v>0</v>
      </c>
      <c r="C3836">
        <v>0</v>
      </c>
      <c r="D3836" t="s">
        <v>0</v>
      </c>
      <c r="E3836">
        <v>0</v>
      </c>
      <c r="F3836">
        <v>0</v>
      </c>
      <c r="G3836" t="s">
        <v>1</v>
      </c>
      <c r="H3836" s="2">
        <v>40178</v>
      </c>
      <c r="I3836" t="s">
        <v>2</v>
      </c>
      <c r="J3836" t="s">
        <v>3</v>
      </c>
      <c r="K3836">
        <v>0</v>
      </c>
      <c r="L3836">
        <v>17</v>
      </c>
      <c r="M3836">
        <v>0</v>
      </c>
      <c r="N3836">
        <v>0</v>
      </c>
      <c r="O3836">
        <v>0</v>
      </c>
      <c r="P3836">
        <v>0</v>
      </c>
      <c r="Q3836" t="s">
        <v>0</v>
      </c>
      <c r="R3836">
        <v>0</v>
      </c>
      <c r="S3836">
        <v>0</v>
      </c>
      <c r="T3836" t="s">
        <v>27046</v>
      </c>
      <c r="U3836" t="s">
        <v>20517</v>
      </c>
      <c r="V3836" s="2">
        <v>39981</v>
      </c>
      <c r="W3836" s="7">
        <f t="shared" si="344"/>
        <v>2009</v>
      </c>
      <c r="X3836" s="2">
        <v>39971</v>
      </c>
      <c r="Y3836" t="s">
        <v>6</v>
      </c>
      <c r="Z3836" t="s">
        <v>7</v>
      </c>
      <c r="AA3836" t="s">
        <v>5756</v>
      </c>
      <c r="AB3836">
        <v>8</v>
      </c>
      <c r="AC3836">
        <v>6419</v>
      </c>
      <c r="AD3836">
        <v>12292</v>
      </c>
      <c r="AE3836" t="s">
        <v>23861</v>
      </c>
      <c r="AF3836" t="s">
        <v>27034</v>
      </c>
      <c r="AG3836">
        <f t="shared" si="345"/>
        <v>5</v>
      </c>
      <c r="AI3836" t="str">
        <f t="shared" si="346"/>
        <v/>
      </c>
      <c r="AJ3836">
        <f t="shared" si="343"/>
        <v>0</v>
      </c>
      <c r="AK3836" t="str">
        <f t="shared" si="347"/>
        <v/>
      </c>
    </row>
    <row r="3837" spans="1:37" x14ac:dyDescent="0.25">
      <c r="A3837" s="1">
        <v>0</v>
      </c>
      <c r="B3837">
        <v>0</v>
      </c>
      <c r="C3837" t="s">
        <v>5757</v>
      </c>
      <c r="D3837" t="s">
        <v>0</v>
      </c>
      <c r="E3837">
        <v>0</v>
      </c>
      <c r="F3837">
        <v>0</v>
      </c>
      <c r="G3837" t="s">
        <v>1</v>
      </c>
      <c r="H3837" s="2">
        <v>40360</v>
      </c>
      <c r="I3837" t="s">
        <v>2</v>
      </c>
      <c r="J3837" t="s">
        <v>3</v>
      </c>
      <c r="K3837">
        <v>0</v>
      </c>
      <c r="L3837">
        <v>16</v>
      </c>
      <c r="M3837">
        <v>0</v>
      </c>
      <c r="N3837">
        <v>0</v>
      </c>
      <c r="O3837">
        <v>0</v>
      </c>
      <c r="P3837">
        <v>0</v>
      </c>
      <c r="Q3837" t="s">
        <v>0</v>
      </c>
      <c r="R3837">
        <v>0</v>
      </c>
      <c r="S3837">
        <v>0</v>
      </c>
      <c r="T3837" t="s">
        <v>27046</v>
      </c>
      <c r="U3837" t="s">
        <v>20517</v>
      </c>
      <c r="V3837" s="2">
        <v>39993</v>
      </c>
      <c r="W3837" s="7">
        <f t="shared" si="344"/>
        <v>2009</v>
      </c>
      <c r="X3837" s="2">
        <v>39972</v>
      </c>
      <c r="Y3837" t="s">
        <v>739</v>
      </c>
      <c r="Z3837" t="s">
        <v>7</v>
      </c>
      <c r="AA3837" t="s">
        <v>3190</v>
      </c>
      <c r="AB3837">
        <v>8</v>
      </c>
      <c r="AC3837">
        <v>6342</v>
      </c>
      <c r="AD3837">
        <v>12293</v>
      </c>
      <c r="AE3837" t="s">
        <v>23787</v>
      </c>
      <c r="AF3837" t="s">
        <v>27034</v>
      </c>
      <c r="AG3837">
        <f t="shared" si="345"/>
        <v>5</v>
      </c>
      <c r="AI3837" t="str">
        <f t="shared" si="346"/>
        <v/>
      </c>
      <c r="AJ3837">
        <f t="shared" si="343"/>
        <v>0</v>
      </c>
      <c r="AK3837" t="str">
        <f t="shared" si="347"/>
        <v/>
      </c>
    </row>
    <row r="3838" spans="1:37" x14ac:dyDescent="0.25">
      <c r="A3838" s="1">
        <v>5.2083333333333336E-2</v>
      </c>
      <c r="B3838">
        <v>30</v>
      </c>
      <c r="C3838">
        <v>0</v>
      </c>
      <c r="D3838" t="s">
        <v>5758</v>
      </c>
      <c r="E3838">
        <v>0</v>
      </c>
      <c r="F3838">
        <v>0</v>
      </c>
      <c r="G3838" t="s">
        <v>5</v>
      </c>
      <c r="H3838" s="2">
        <v>40034</v>
      </c>
      <c r="I3838" s="2">
        <v>40032</v>
      </c>
      <c r="J3838" t="s">
        <v>3</v>
      </c>
      <c r="K3838">
        <v>216</v>
      </c>
      <c r="L3838">
        <v>16.5</v>
      </c>
      <c r="M3838">
        <v>185.41</v>
      </c>
      <c r="N3838">
        <v>0</v>
      </c>
      <c r="O3838">
        <v>0</v>
      </c>
      <c r="P3838">
        <v>185.41</v>
      </c>
      <c r="Q3838" t="s">
        <v>0</v>
      </c>
      <c r="R3838">
        <v>0</v>
      </c>
      <c r="S3838">
        <v>0</v>
      </c>
      <c r="T3838" t="s">
        <v>27046</v>
      </c>
      <c r="U3838" t="s">
        <v>20517</v>
      </c>
      <c r="V3838" s="2">
        <v>40002</v>
      </c>
      <c r="W3838" s="7">
        <f t="shared" si="344"/>
        <v>2009</v>
      </c>
      <c r="X3838" s="2">
        <v>39972</v>
      </c>
      <c r="Y3838" t="s">
        <v>6</v>
      </c>
      <c r="Z3838" t="s">
        <v>145</v>
      </c>
      <c r="AA3838" t="s">
        <v>5759</v>
      </c>
      <c r="AB3838">
        <v>4</v>
      </c>
      <c r="AC3838">
        <v>6420</v>
      </c>
      <c r="AD3838">
        <v>12294</v>
      </c>
      <c r="AE3838" t="s">
        <v>23862</v>
      </c>
      <c r="AF3838" t="s">
        <v>27034</v>
      </c>
      <c r="AG3838">
        <f t="shared" si="345"/>
        <v>5</v>
      </c>
      <c r="AI3838" t="str">
        <f t="shared" si="346"/>
        <v/>
      </c>
      <c r="AJ3838">
        <f t="shared" si="343"/>
        <v>0</v>
      </c>
      <c r="AK3838" t="str">
        <f t="shared" si="347"/>
        <v/>
      </c>
    </row>
    <row r="3839" spans="1:37" x14ac:dyDescent="0.25">
      <c r="A3839" s="1">
        <v>4.1666666666666664E-2</v>
      </c>
      <c r="B3839">
        <v>0</v>
      </c>
      <c r="C3839">
        <v>0</v>
      </c>
      <c r="D3839" t="s">
        <v>5760</v>
      </c>
      <c r="E3839">
        <v>0</v>
      </c>
      <c r="F3839">
        <v>0</v>
      </c>
      <c r="G3839" t="s">
        <v>5</v>
      </c>
      <c r="H3839" s="2">
        <v>39974</v>
      </c>
      <c r="I3839" s="2">
        <v>39974</v>
      </c>
      <c r="J3839" t="s">
        <v>3</v>
      </c>
      <c r="K3839">
        <v>180</v>
      </c>
      <c r="L3839">
        <v>15.5</v>
      </c>
      <c r="M3839">
        <v>155.84</v>
      </c>
      <c r="N3839">
        <v>0</v>
      </c>
      <c r="O3839">
        <v>0</v>
      </c>
      <c r="P3839">
        <v>155.84</v>
      </c>
      <c r="Q3839" t="s">
        <v>0</v>
      </c>
      <c r="R3839">
        <v>0</v>
      </c>
      <c r="S3839">
        <v>0</v>
      </c>
      <c r="T3839" t="s">
        <v>27046</v>
      </c>
      <c r="U3839" t="s">
        <v>20519</v>
      </c>
      <c r="V3839" s="2">
        <v>39982</v>
      </c>
      <c r="W3839" s="7">
        <f t="shared" si="344"/>
        <v>2009</v>
      </c>
      <c r="X3839" s="2">
        <v>39972</v>
      </c>
      <c r="Y3839" t="s">
        <v>5761</v>
      </c>
      <c r="Z3839" t="s">
        <v>62</v>
      </c>
      <c r="AA3839" t="s">
        <v>2006</v>
      </c>
      <c r="AB3839">
        <v>2</v>
      </c>
      <c r="AC3839">
        <v>6421</v>
      </c>
      <c r="AD3839">
        <v>12295</v>
      </c>
      <c r="AE3839" t="s">
        <v>23863</v>
      </c>
      <c r="AF3839" t="s">
        <v>27034</v>
      </c>
      <c r="AG3839">
        <f t="shared" si="345"/>
        <v>5</v>
      </c>
      <c r="AI3839" t="str">
        <f t="shared" si="346"/>
        <v/>
      </c>
      <c r="AJ3839">
        <f t="shared" si="343"/>
        <v>0</v>
      </c>
      <c r="AK3839" t="str">
        <f t="shared" si="347"/>
        <v/>
      </c>
    </row>
    <row r="3840" spans="1:37" x14ac:dyDescent="0.25">
      <c r="A3840" s="1">
        <v>1.3888888888888888E-2</v>
      </c>
      <c r="B3840">
        <v>13</v>
      </c>
      <c r="C3840">
        <v>0</v>
      </c>
      <c r="D3840" t="s">
        <v>5762</v>
      </c>
      <c r="E3840">
        <v>0</v>
      </c>
      <c r="F3840">
        <v>0</v>
      </c>
      <c r="G3840" t="s">
        <v>5</v>
      </c>
      <c r="H3840" s="2">
        <v>39981</v>
      </c>
      <c r="I3840" s="2">
        <v>39981</v>
      </c>
      <c r="J3840" t="s">
        <v>3</v>
      </c>
      <c r="K3840">
        <v>219</v>
      </c>
      <c r="L3840">
        <v>15.5</v>
      </c>
      <c r="M3840">
        <v>189.61</v>
      </c>
      <c r="N3840">
        <v>0</v>
      </c>
      <c r="O3840">
        <v>0</v>
      </c>
      <c r="P3840">
        <v>189.61</v>
      </c>
      <c r="Q3840" t="s">
        <v>0</v>
      </c>
      <c r="R3840">
        <v>0</v>
      </c>
      <c r="S3840">
        <v>0</v>
      </c>
      <c r="T3840" t="s">
        <v>27046</v>
      </c>
      <c r="U3840" t="s">
        <v>20517</v>
      </c>
      <c r="V3840" s="2">
        <v>39975</v>
      </c>
      <c r="W3840" s="7">
        <f t="shared" si="344"/>
        <v>2009</v>
      </c>
      <c r="X3840" s="2">
        <v>39973</v>
      </c>
      <c r="Y3840" t="s">
        <v>6</v>
      </c>
      <c r="Z3840" t="s">
        <v>7</v>
      </c>
      <c r="AA3840" t="s">
        <v>75</v>
      </c>
      <c r="AB3840">
        <v>1</v>
      </c>
      <c r="AC3840">
        <v>6422</v>
      </c>
      <c r="AD3840">
        <v>12296</v>
      </c>
      <c r="AE3840" t="s">
        <v>23864</v>
      </c>
      <c r="AF3840" t="s">
        <v>27034</v>
      </c>
      <c r="AG3840">
        <f t="shared" si="345"/>
        <v>5</v>
      </c>
      <c r="AI3840" t="str">
        <f t="shared" si="346"/>
        <v/>
      </c>
      <c r="AJ3840">
        <f t="shared" si="343"/>
        <v>0</v>
      </c>
      <c r="AK3840" t="str">
        <f t="shared" si="347"/>
        <v/>
      </c>
    </row>
    <row r="3841" spans="1:37" x14ac:dyDescent="0.25">
      <c r="A3841" s="1">
        <v>4.1666666666666664E-2</v>
      </c>
      <c r="B3841">
        <v>0</v>
      </c>
      <c r="C3841">
        <v>0</v>
      </c>
      <c r="D3841" t="s">
        <v>5763</v>
      </c>
      <c r="E3841">
        <v>0</v>
      </c>
      <c r="F3841">
        <v>0</v>
      </c>
      <c r="G3841" t="s">
        <v>5</v>
      </c>
      <c r="H3841" s="2">
        <v>39986</v>
      </c>
      <c r="I3841" s="2">
        <v>39985</v>
      </c>
      <c r="J3841" t="s">
        <v>3</v>
      </c>
      <c r="K3841">
        <v>225</v>
      </c>
      <c r="L3841">
        <v>15.5</v>
      </c>
      <c r="M3841">
        <v>194.81</v>
      </c>
      <c r="N3841">
        <v>0</v>
      </c>
      <c r="O3841">
        <v>0</v>
      </c>
      <c r="P3841" t="s">
        <v>5764</v>
      </c>
      <c r="Q3841" t="s">
        <v>5765</v>
      </c>
      <c r="R3841">
        <v>100</v>
      </c>
      <c r="S3841">
        <v>0</v>
      </c>
      <c r="T3841" t="s">
        <v>27046</v>
      </c>
      <c r="U3841" t="s">
        <v>20517</v>
      </c>
      <c r="V3841" s="2">
        <v>39983</v>
      </c>
      <c r="W3841" s="7">
        <f t="shared" si="344"/>
        <v>2009</v>
      </c>
      <c r="X3841" s="2">
        <v>39973</v>
      </c>
      <c r="Y3841" t="s">
        <v>5766</v>
      </c>
      <c r="Z3841" t="s">
        <v>145</v>
      </c>
      <c r="AA3841" t="s">
        <v>5767</v>
      </c>
      <c r="AB3841">
        <v>4</v>
      </c>
      <c r="AC3841">
        <v>490</v>
      </c>
      <c r="AD3841">
        <v>12297</v>
      </c>
      <c r="AE3841" t="s">
        <v>20696</v>
      </c>
      <c r="AF3841" t="s">
        <v>27034</v>
      </c>
      <c r="AG3841">
        <f t="shared" si="345"/>
        <v>5</v>
      </c>
      <c r="AI3841" t="str">
        <f t="shared" si="346"/>
        <v/>
      </c>
      <c r="AJ3841">
        <f t="shared" si="343"/>
        <v>0</v>
      </c>
      <c r="AK3841" t="str">
        <f t="shared" si="347"/>
        <v/>
      </c>
    </row>
    <row r="3842" spans="1:37" x14ac:dyDescent="0.25">
      <c r="A3842" s="1">
        <v>4.1666666666666664E-2</v>
      </c>
      <c r="B3842">
        <v>85</v>
      </c>
      <c r="C3842">
        <v>0</v>
      </c>
      <c r="D3842" t="s">
        <v>5768</v>
      </c>
      <c r="E3842">
        <v>0</v>
      </c>
      <c r="F3842">
        <v>0</v>
      </c>
      <c r="G3842" t="s">
        <v>5</v>
      </c>
      <c r="H3842" s="2">
        <v>39980</v>
      </c>
      <c r="I3842" s="2">
        <v>39980</v>
      </c>
      <c r="J3842" t="s">
        <v>3</v>
      </c>
      <c r="K3842">
        <v>440</v>
      </c>
      <c r="L3842">
        <v>15.5</v>
      </c>
      <c r="M3842">
        <v>380.95</v>
      </c>
      <c r="N3842">
        <v>0</v>
      </c>
      <c r="O3842">
        <v>0</v>
      </c>
      <c r="P3842">
        <v>380.95</v>
      </c>
      <c r="Q3842" t="s">
        <v>0</v>
      </c>
      <c r="R3842">
        <v>0</v>
      </c>
      <c r="S3842">
        <v>0</v>
      </c>
      <c r="T3842" t="s">
        <v>27046</v>
      </c>
      <c r="U3842" t="s">
        <v>20517</v>
      </c>
      <c r="V3842" s="2">
        <v>39983</v>
      </c>
      <c r="W3842" s="7">
        <f t="shared" si="344"/>
        <v>2009</v>
      </c>
      <c r="X3842" s="2">
        <v>39973</v>
      </c>
      <c r="Y3842" t="s">
        <v>370</v>
      </c>
      <c r="Z3842" t="s">
        <v>7</v>
      </c>
      <c r="AA3842" t="s">
        <v>2121</v>
      </c>
      <c r="AB3842">
        <v>8</v>
      </c>
      <c r="AC3842">
        <v>3316</v>
      </c>
      <c r="AD3842">
        <v>12298</v>
      </c>
      <c r="AE3842" t="s">
        <v>21683</v>
      </c>
      <c r="AF3842" t="s">
        <v>27034</v>
      </c>
      <c r="AG3842">
        <f t="shared" si="345"/>
        <v>5</v>
      </c>
      <c r="AI3842" t="str">
        <f t="shared" si="346"/>
        <v/>
      </c>
      <c r="AJ3842">
        <f t="shared" ref="AJ3842:AJ3905" si="349">LEN(AI3842)</f>
        <v>0</v>
      </c>
      <c r="AK3842" t="str">
        <f t="shared" si="347"/>
        <v/>
      </c>
    </row>
    <row r="3843" spans="1:37" x14ac:dyDescent="0.25">
      <c r="A3843" s="1">
        <v>6.25E-2</v>
      </c>
      <c r="B3843">
        <v>0</v>
      </c>
      <c r="C3843">
        <v>0</v>
      </c>
      <c r="D3843" t="s">
        <v>5769</v>
      </c>
      <c r="E3843">
        <v>0</v>
      </c>
      <c r="F3843">
        <v>0</v>
      </c>
      <c r="G3843" t="s">
        <v>5</v>
      </c>
      <c r="H3843" s="2">
        <v>39982</v>
      </c>
      <c r="I3843" s="2">
        <v>39982</v>
      </c>
      <c r="J3843" t="s">
        <v>3</v>
      </c>
      <c r="K3843">
        <v>185</v>
      </c>
      <c r="L3843">
        <v>15.5</v>
      </c>
      <c r="M3843">
        <v>160.16999999999999</v>
      </c>
      <c r="N3843">
        <v>0</v>
      </c>
      <c r="O3843">
        <v>0</v>
      </c>
      <c r="P3843">
        <v>160.16999999999999</v>
      </c>
      <c r="Q3843" t="s">
        <v>0</v>
      </c>
      <c r="R3843">
        <v>0</v>
      </c>
      <c r="S3843">
        <v>0</v>
      </c>
      <c r="T3843" t="s">
        <v>27046</v>
      </c>
      <c r="U3843" t="s">
        <v>20517</v>
      </c>
      <c r="V3843" s="2">
        <v>39984</v>
      </c>
      <c r="W3843" s="7">
        <f t="shared" ref="W3843:W3906" si="350">YEAR(X3843)</f>
        <v>2009</v>
      </c>
      <c r="X3843" s="2">
        <v>39974</v>
      </c>
      <c r="Y3843" t="s">
        <v>93</v>
      </c>
      <c r="Z3843" t="s">
        <v>7</v>
      </c>
      <c r="AA3843" t="s">
        <v>1115</v>
      </c>
      <c r="AB3843">
        <v>2</v>
      </c>
      <c r="AC3843">
        <v>196</v>
      </c>
      <c r="AD3843">
        <v>12299</v>
      </c>
      <c r="AE3843" t="s">
        <v>20589</v>
      </c>
      <c r="AF3843" t="s">
        <v>27034</v>
      </c>
      <c r="AG3843">
        <f t="shared" ref="AG3843:AG3906" si="351">LEN(V3843)</f>
        <v>5</v>
      </c>
      <c r="AI3843" t="str">
        <f t="shared" ref="AI3843:AI3906" si="352">TRIM(AH3843)</f>
        <v/>
      </c>
      <c r="AJ3843">
        <f t="shared" si="349"/>
        <v>0</v>
      </c>
      <c r="AK3843" t="str">
        <f t="shared" ref="AK3843:AK3906" si="353">TRIM(T3843)&amp;IF(AND(LEN(T3843)&gt;0,LEN(AI3843)&gt;0),",","")&amp;TRIM(AI3843)</f>
        <v/>
      </c>
    </row>
    <row r="3844" spans="1:37" x14ac:dyDescent="0.25">
      <c r="A3844" s="1">
        <v>5.2083333333333336E-2</v>
      </c>
      <c r="B3844">
        <v>65</v>
      </c>
      <c r="C3844">
        <v>0</v>
      </c>
      <c r="D3844" t="s">
        <v>5770</v>
      </c>
      <c r="E3844">
        <v>0</v>
      </c>
      <c r="F3844">
        <v>0</v>
      </c>
      <c r="G3844" t="s">
        <v>5</v>
      </c>
      <c r="H3844" s="2">
        <v>39996</v>
      </c>
      <c r="I3844" s="2">
        <v>39985</v>
      </c>
      <c r="J3844" t="s">
        <v>3</v>
      </c>
      <c r="K3844">
        <v>327</v>
      </c>
      <c r="L3844">
        <v>16.5</v>
      </c>
      <c r="M3844">
        <v>280.69</v>
      </c>
      <c r="N3844">
        <v>0</v>
      </c>
      <c r="O3844">
        <v>0</v>
      </c>
      <c r="P3844">
        <v>280.69</v>
      </c>
      <c r="Q3844" t="s">
        <v>0</v>
      </c>
      <c r="R3844">
        <v>0</v>
      </c>
      <c r="S3844">
        <v>185</v>
      </c>
      <c r="T3844" t="s">
        <v>27046</v>
      </c>
      <c r="U3844" t="s">
        <v>20517</v>
      </c>
      <c r="V3844" s="2">
        <v>39984</v>
      </c>
      <c r="W3844" s="7">
        <f t="shared" si="350"/>
        <v>2009</v>
      </c>
      <c r="X3844" s="2">
        <v>39974</v>
      </c>
      <c r="Y3844" t="s">
        <v>93</v>
      </c>
      <c r="Z3844" t="s">
        <v>62</v>
      </c>
      <c r="AA3844" t="s">
        <v>5771</v>
      </c>
      <c r="AB3844">
        <v>2</v>
      </c>
      <c r="AC3844">
        <v>6423</v>
      </c>
      <c r="AD3844">
        <v>12300</v>
      </c>
      <c r="AE3844" t="s">
        <v>23865</v>
      </c>
      <c r="AF3844" t="s">
        <v>27034</v>
      </c>
      <c r="AG3844">
        <f t="shared" si="351"/>
        <v>5</v>
      </c>
      <c r="AI3844" t="str">
        <f t="shared" si="352"/>
        <v/>
      </c>
      <c r="AJ3844">
        <f t="shared" si="349"/>
        <v>0</v>
      </c>
      <c r="AK3844" t="str">
        <f t="shared" si="353"/>
        <v/>
      </c>
    </row>
    <row r="3845" spans="1:37" x14ac:dyDescent="0.25">
      <c r="A3845" s="1">
        <v>8.3333333333333329E-2</v>
      </c>
      <c r="B3845">
        <v>0</v>
      </c>
      <c r="C3845">
        <v>0</v>
      </c>
      <c r="D3845" t="s">
        <v>5772</v>
      </c>
      <c r="E3845">
        <v>0</v>
      </c>
      <c r="F3845">
        <v>0</v>
      </c>
      <c r="G3845" t="s">
        <v>5</v>
      </c>
      <c r="H3845" s="2">
        <v>40032</v>
      </c>
      <c r="I3845" s="2">
        <v>40032</v>
      </c>
      <c r="J3845" t="s">
        <v>3</v>
      </c>
      <c r="K3845">
        <v>297</v>
      </c>
      <c r="L3845">
        <v>16.5</v>
      </c>
      <c r="M3845">
        <v>254.94</v>
      </c>
      <c r="N3845">
        <v>0</v>
      </c>
      <c r="O3845">
        <v>0</v>
      </c>
      <c r="P3845">
        <v>254.94</v>
      </c>
      <c r="Q3845" t="s">
        <v>0</v>
      </c>
      <c r="R3845">
        <v>0</v>
      </c>
      <c r="S3845">
        <v>0</v>
      </c>
      <c r="T3845" t="s">
        <v>27322</v>
      </c>
      <c r="U3845" t="s">
        <v>20517</v>
      </c>
      <c r="V3845" t="s">
        <v>5773</v>
      </c>
      <c r="W3845" s="7">
        <f t="shared" si="350"/>
        <v>2009</v>
      </c>
      <c r="X3845" s="2">
        <v>39974</v>
      </c>
      <c r="Y3845" t="s">
        <v>6</v>
      </c>
      <c r="Z3845" t="s">
        <v>7</v>
      </c>
      <c r="AA3845" t="s">
        <v>5774</v>
      </c>
      <c r="AB3845">
        <v>2</v>
      </c>
      <c r="AC3845">
        <v>4085</v>
      </c>
      <c r="AD3845">
        <v>12301</v>
      </c>
      <c r="AE3845" t="s">
        <v>21986</v>
      </c>
      <c r="AF3845" t="s">
        <v>27034</v>
      </c>
      <c r="AG3845">
        <f t="shared" si="351"/>
        <v>39</v>
      </c>
      <c r="AH3845" t="str">
        <f>MID(V3845,1,31)</f>
        <v xml:space="preserve">פין דלת שבור                   </v>
      </c>
      <c r="AI3845" t="str">
        <f t="shared" si="352"/>
        <v>פין דלת שבור</v>
      </c>
      <c r="AJ3845">
        <f t="shared" si="349"/>
        <v>12</v>
      </c>
      <c r="AK3845" t="str">
        <f t="shared" si="353"/>
        <v>פין דלת שבור,פין דלת שבור</v>
      </c>
    </row>
    <row r="3846" spans="1:37" x14ac:dyDescent="0.25">
      <c r="A3846" s="1">
        <v>2.0833333333333332E-2</v>
      </c>
      <c r="B3846">
        <v>0</v>
      </c>
      <c r="C3846">
        <v>0</v>
      </c>
      <c r="D3846" t="s">
        <v>5775</v>
      </c>
      <c r="E3846">
        <v>0</v>
      </c>
      <c r="F3846">
        <v>0</v>
      </c>
      <c r="G3846" t="s">
        <v>5</v>
      </c>
      <c r="H3846" s="2">
        <v>40000</v>
      </c>
      <c r="I3846" s="2">
        <v>39997</v>
      </c>
      <c r="J3846" t="s">
        <v>3</v>
      </c>
      <c r="K3846">
        <v>175</v>
      </c>
      <c r="L3846">
        <v>16.5</v>
      </c>
      <c r="M3846">
        <v>150.21</v>
      </c>
      <c r="N3846">
        <v>0</v>
      </c>
      <c r="O3846">
        <v>0</v>
      </c>
      <c r="P3846">
        <v>150.21</v>
      </c>
      <c r="Q3846" t="s">
        <v>0</v>
      </c>
      <c r="R3846">
        <v>0</v>
      </c>
      <c r="S3846">
        <v>0</v>
      </c>
      <c r="T3846" t="s">
        <v>27046</v>
      </c>
      <c r="U3846" t="s">
        <v>20517</v>
      </c>
      <c r="V3846" s="2">
        <v>39976</v>
      </c>
      <c r="W3846" s="7">
        <f t="shared" si="350"/>
        <v>2009</v>
      </c>
      <c r="X3846" s="2">
        <v>39974</v>
      </c>
      <c r="Y3846" t="s">
        <v>2131</v>
      </c>
      <c r="Z3846" t="s">
        <v>7</v>
      </c>
      <c r="AA3846" t="s">
        <v>5776</v>
      </c>
      <c r="AB3846">
        <v>1</v>
      </c>
      <c r="AC3846">
        <v>341</v>
      </c>
      <c r="AD3846">
        <v>12302</v>
      </c>
      <c r="AE3846" t="s">
        <v>20641</v>
      </c>
      <c r="AF3846" t="s">
        <v>27034</v>
      </c>
      <c r="AG3846">
        <f t="shared" si="351"/>
        <v>5</v>
      </c>
      <c r="AI3846" t="str">
        <f t="shared" si="352"/>
        <v/>
      </c>
      <c r="AJ3846">
        <f t="shared" si="349"/>
        <v>0</v>
      </c>
      <c r="AK3846" t="str">
        <f t="shared" si="353"/>
        <v/>
      </c>
    </row>
    <row r="3847" spans="1:37" x14ac:dyDescent="0.25">
      <c r="A3847" s="1">
        <v>8.3333333333333329E-2</v>
      </c>
      <c r="B3847">
        <v>220</v>
      </c>
      <c r="C3847">
        <v>0</v>
      </c>
      <c r="D3847" t="s">
        <v>5777</v>
      </c>
      <c r="E3847">
        <v>0</v>
      </c>
      <c r="F3847">
        <v>0</v>
      </c>
      <c r="G3847" t="s">
        <v>5</v>
      </c>
      <c r="H3847" s="2">
        <v>39990</v>
      </c>
      <c r="I3847" s="2">
        <v>39990</v>
      </c>
      <c r="J3847" t="s">
        <v>3</v>
      </c>
      <c r="K3847">
        <v>681</v>
      </c>
      <c r="L3847">
        <v>15.5</v>
      </c>
      <c r="M3847">
        <v>589.61</v>
      </c>
      <c r="N3847">
        <v>0</v>
      </c>
      <c r="O3847">
        <v>0</v>
      </c>
      <c r="P3847" t="s">
        <v>5778</v>
      </c>
      <c r="Q3847" t="s">
        <v>5779</v>
      </c>
      <c r="R3847">
        <v>100</v>
      </c>
      <c r="S3847">
        <v>0</v>
      </c>
      <c r="T3847" t="s">
        <v>27046</v>
      </c>
      <c r="U3847" t="s">
        <v>20524</v>
      </c>
      <c r="V3847" s="2">
        <v>39984</v>
      </c>
      <c r="W3847" s="7">
        <f t="shared" si="350"/>
        <v>2009</v>
      </c>
      <c r="X3847" s="2">
        <v>39974</v>
      </c>
      <c r="Y3847" t="s">
        <v>204</v>
      </c>
      <c r="Z3847" t="s">
        <v>62</v>
      </c>
      <c r="AA3847" t="s">
        <v>36</v>
      </c>
      <c r="AB3847">
        <v>2</v>
      </c>
      <c r="AC3847">
        <v>3387</v>
      </c>
      <c r="AD3847">
        <v>12303</v>
      </c>
      <c r="AE3847" t="s">
        <v>21709</v>
      </c>
      <c r="AF3847" t="s">
        <v>27034</v>
      </c>
      <c r="AG3847">
        <f t="shared" si="351"/>
        <v>5</v>
      </c>
      <c r="AI3847" t="str">
        <f t="shared" si="352"/>
        <v/>
      </c>
      <c r="AJ3847">
        <f t="shared" si="349"/>
        <v>0</v>
      </c>
      <c r="AK3847" t="str">
        <f t="shared" si="353"/>
        <v/>
      </c>
    </row>
    <row r="3848" spans="1:37" x14ac:dyDescent="0.25">
      <c r="A3848" s="1">
        <v>6.9444444444444434E-2</v>
      </c>
      <c r="B3848">
        <v>10</v>
      </c>
      <c r="C3848">
        <v>0</v>
      </c>
      <c r="D3848" t="s">
        <v>5780</v>
      </c>
      <c r="E3848">
        <v>0</v>
      </c>
      <c r="F3848">
        <v>0</v>
      </c>
      <c r="G3848" t="s">
        <v>5</v>
      </c>
      <c r="H3848" s="2">
        <v>39982</v>
      </c>
      <c r="I3848" s="2">
        <v>39981</v>
      </c>
      <c r="J3848" t="s">
        <v>3</v>
      </c>
      <c r="K3848">
        <v>187</v>
      </c>
      <c r="L3848">
        <v>15.5</v>
      </c>
      <c r="M3848">
        <v>161.9</v>
      </c>
      <c r="N3848">
        <v>0</v>
      </c>
      <c r="O3848">
        <v>0</v>
      </c>
      <c r="P3848">
        <v>161.9</v>
      </c>
      <c r="Q3848" t="s">
        <v>0</v>
      </c>
      <c r="R3848">
        <v>0</v>
      </c>
      <c r="S3848">
        <v>0</v>
      </c>
      <c r="T3848" t="s">
        <v>27046</v>
      </c>
      <c r="U3848" t="s">
        <v>20517</v>
      </c>
      <c r="V3848" s="2">
        <v>39984</v>
      </c>
      <c r="W3848" s="7">
        <f t="shared" si="350"/>
        <v>2009</v>
      </c>
      <c r="X3848" s="2">
        <v>39974</v>
      </c>
      <c r="Y3848" t="s">
        <v>227</v>
      </c>
      <c r="Z3848" t="s">
        <v>7</v>
      </c>
      <c r="AA3848" t="s">
        <v>106</v>
      </c>
      <c r="AB3848">
        <v>9</v>
      </c>
      <c r="AC3848">
        <v>2125</v>
      </c>
      <c r="AD3848">
        <v>12304</v>
      </c>
      <c r="AE3848" t="s">
        <v>21251</v>
      </c>
      <c r="AF3848" t="s">
        <v>27034</v>
      </c>
      <c r="AG3848">
        <f t="shared" si="351"/>
        <v>5</v>
      </c>
      <c r="AI3848" t="str">
        <f t="shared" si="352"/>
        <v/>
      </c>
      <c r="AJ3848">
        <f t="shared" si="349"/>
        <v>0</v>
      </c>
      <c r="AK3848" t="str">
        <f t="shared" si="353"/>
        <v/>
      </c>
    </row>
    <row r="3849" spans="1:37" x14ac:dyDescent="0.25">
      <c r="A3849" s="1">
        <v>0</v>
      </c>
      <c r="B3849">
        <v>0</v>
      </c>
      <c r="C3849">
        <v>0</v>
      </c>
      <c r="D3849" t="s">
        <v>5781</v>
      </c>
      <c r="E3849">
        <v>0</v>
      </c>
      <c r="F3849">
        <v>0</v>
      </c>
      <c r="G3849" t="s">
        <v>5</v>
      </c>
      <c r="H3849" s="2">
        <v>39976</v>
      </c>
      <c r="I3849" t="s">
        <v>2</v>
      </c>
      <c r="J3849" t="s">
        <v>3</v>
      </c>
      <c r="K3849">
        <v>55</v>
      </c>
      <c r="L3849">
        <v>15.5</v>
      </c>
      <c r="M3849">
        <v>47.62</v>
      </c>
      <c r="N3849">
        <v>0</v>
      </c>
      <c r="O3849">
        <v>0</v>
      </c>
      <c r="P3849">
        <v>47.62</v>
      </c>
      <c r="Q3849" t="s">
        <v>0</v>
      </c>
      <c r="R3849">
        <v>0</v>
      </c>
      <c r="S3849">
        <v>0</v>
      </c>
      <c r="T3849" t="s">
        <v>27046</v>
      </c>
      <c r="U3849" t="s">
        <v>20517</v>
      </c>
      <c r="V3849" s="2">
        <v>39981</v>
      </c>
      <c r="W3849" s="7">
        <f t="shared" si="350"/>
        <v>2009</v>
      </c>
      <c r="X3849" s="2">
        <v>39974</v>
      </c>
      <c r="Y3849" t="s">
        <v>28</v>
      </c>
      <c r="Z3849" t="s">
        <v>7</v>
      </c>
      <c r="AA3849" t="s">
        <v>3833</v>
      </c>
      <c r="AB3849">
        <v>9</v>
      </c>
      <c r="AC3849">
        <v>1680</v>
      </c>
      <c r="AD3849">
        <v>12305</v>
      </c>
      <c r="AE3849" t="s">
        <v>21114</v>
      </c>
      <c r="AF3849" t="s">
        <v>27034</v>
      </c>
      <c r="AG3849">
        <f t="shared" si="351"/>
        <v>5</v>
      </c>
      <c r="AI3849" t="str">
        <f t="shared" si="352"/>
        <v/>
      </c>
      <c r="AJ3849">
        <f t="shared" si="349"/>
        <v>0</v>
      </c>
      <c r="AK3849" t="str">
        <f t="shared" si="353"/>
        <v/>
      </c>
    </row>
    <row r="3850" spans="1:37" x14ac:dyDescent="0.25">
      <c r="A3850" s="1">
        <v>0</v>
      </c>
      <c r="B3850">
        <v>0</v>
      </c>
      <c r="C3850">
        <v>0</v>
      </c>
      <c r="D3850" t="s">
        <v>5782</v>
      </c>
      <c r="E3850">
        <v>0</v>
      </c>
      <c r="F3850">
        <v>0</v>
      </c>
      <c r="G3850" t="s">
        <v>5</v>
      </c>
      <c r="H3850" s="2">
        <v>39999</v>
      </c>
      <c r="I3850" t="s">
        <v>2</v>
      </c>
      <c r="J3850" t="s">
        <v>3</v>
      </c>
      <c r="K3850">
        <v>65</v>
      </c>
      <c r="L3850">
        <v>16.5</v>
      </c>
      <c r="M3850">
        <v>55.79</v>
      </c>
      <c r="N3850">
        <v>0</v>
      </c>
      <c r="O3850">
        <v>0</v>
      </c>
      <c r="P3850">
        <v>55.79</v>
      </c>
      <c r="Q3850" t="s">
        <v>0</v>
      </c>
      <c r="R3850">
        <v>0</v>
      </c>
      <c r="S3850">
        <v>0</v>
      </c>
      <c r="T3850" t="s">
        <v>27046</v>
      </c>
      <c r="U3850" t="s">
        <v>20524</v>
      </c>
      <c r="V3850" s="2">
        <v>39981</v>
      </c>
      <c r="W3850" s="7">
        <f t="shared" si="350"/>
        <v>2009</v>
      </c>
      <c r="X3850" s="2">
        <v>39974</v>
      </c>
      <c r="Y3850" t="s">
        <v>71</v>
      </c>
      <c r="Z3850" t="s">
        <v>7</v>
      </c>
      <c r="AA3850" t="s">
        <v>1893</v>
      </c>
      <c r="AB3850">
        <v>9</v>
      </c>
      <c r="AC3850">
        <v>6424</v>
      </c>
      <c r="AD3850">
        <v>12306</v>
      </c>
      <c r="AE3850" t="s">
        <v>23866</v>
      </c>
      <c r="AF3850" t="s">
        <v>27034</v>
      </c>
      <c r="AG3850">
        <f t="shared" si="351"/>
        <v>5</v>
      </c>
      <c r="AI3850" t="str">
        <f t="shared" si="352"/>
        <v/>
      </c>
      <c r="AJ3850">
        <f t="shared" si="349"/>
        <v>0</v>
      </c>
      <c r="AK3850" t="str">
        <f t="shared" si="353"/>
        <v/>
      </c>
    </row>
    <row r="3851" spans="1:37" x14ac:dyDescent="0.25">
      <c r="A3851" s="1">
        <v>2.0833333333333332E-2</v>
      </c>
      <c r="B3851">
        <v>0</v>
      </c>
      <c r="C3851">
        <v>0</v>
      </c>
      <c r="D3851" t="s">
        <v>5732</v>
      </c>
      <c r="E3851">
        <v>0</v>
      </c>
      <c r="F3851">
        <v>0</v>
      </c>
      <c r="G3851" t="s">
        <v>5</v>
      </c>
      <c r="H3851" s="2">
        <v>39983</v>
      </c>
      <c r="I3851" s="2">
        <v>39983</v>
      </c>
      <c r="J3851" t="s">
        <v>3</v>
      </c>
      <c r="K3851">
        <v>167</v>
      </c>
      <c r="L3851">
        <v>15.5</v>
      </c>
      <c r="M3851">
        <v>144.59</v>
      </c>
      <c r="N3851">
        <v>16.07</v>
      </c>
      <c r="O3851">
        <v>10</v>
      </c>
      <c r="P3851">
        <v>160.66</v>
      </c>
      <c r="Q3851" t="s">
        <v>0</v>
      </c>
      <c r="R3851">
        <v>0</v>
      </c>
      <c r="S3851">
        <v>0</v>
      </c>
      <c r="T3851" t="s">
        <v>27046</v>
      </c>
      <c r="U3851" t="s">
        <v>20517</v>
      </c>
      <c r="V3851" s="2">
        <v>39976</v>
      </c>
      <c r="W3851" s="7">
        <f t="shared" si="350"/>
        <v>2009</v>
      </c>
      <c r="X3851" s="2">
        <v>39974</v>
      </c>
      <c r="Y3851" t="s">
        <v>5783</v>
      </c>
      <c r="Z3851" t="s">
        <v>7</v>
      </c>
      <c r="AA3851" t="s">
        <v>48</v>
      </c>
      <c r="AB3851">
        <v>1</v>
      </c>
      <c r="AC3851">
        <v>6073</v>
      </c>
      <c r="AD3851">
        <v>12307</v>
      </c>
      <c r="AE3851" t="s">
        <v>23531</v>
      </c>
      <c r="AF3851" t="s">
        <v>27034</v>
      </c>
      <c r="AG3851">
        <f t="shared" si="351"/>
        <v>5</v>
      </c>
      <c r="AI3851" t="str">
        <f t="shared" si="352"/>
        <v/>
      </c>
      <c r="AJ3851">
        <f t="shared" si="349"/>
        <v>0</v>
      </c>
      <c r="AK3851" t="str">
        <f t="shared" si="353"/>
        <v/>
      </c>
    </row>
    <row r="3852" spans="1:37" x14ac:dyDescent="0.25">
      <c r="A3852" s="1">
        <v>0.10416666666666667</v>
      </c>
      <c r="B3852">
        <v>5</v>
      </c>
      <c r="C3852" t="s">
        <v>5784</v>
      </c>
      <c r="D3852" t="s">
        <v>5785</v>
      </c>
      <c r="E3852">
        <v>0</v>
      </c>
      <c r="F3852">
        <v>0</v>
      </c>
      <c r="G3852" t="s">
        <v>5</v>
      </c>
      <c r="H3852" s="2">
        <v>39979</v>
      </c>
      <c r="I3852" s="2">
        <v>39979</v>
      </c>
      <c r="J3852" t="s">
        <v>3</v>
      </c>
      <c r="K3852">
        <v>179</v>
      </c>
      <c r="L3852">
        <v>15.5</v>
      </c>
      <c r="M3852">
        <v>154.97999999999999</v>
      </c>
      <c r="N3852">
        <v>0</v>
      </c>
      <c r="O3852">
        <v>0</v>
      </c>
      <c r="P3852">
        <v>154.97999999999999</v>
      </c>
      <c r="Q3852" t="s">
        <v>0</v>
      </c>
      <c r="R3852">
        <v>0</v>
      </c>
      <c r="S3852">
        <v>0</v>
      </c>
      <c r="T3852" t="s">
        <v>27046</v>
      </c>
      <c r="U3852" t="s">
        <v>20517</v>
      </c>
      <c r="V3852" s="2">
        <v>39981</v>
      </c>
      <c r="W3852" s="7">
        <f t="shared" si="350"/>
        <v>2009</v>
      </c>
      <c r="X3852" s="2">
        <v>39974</v>
      </c>
      <c r="Y3852" t="s">
        <v>12</v>
      </c>
      <c r="Z3852" t="s">
        <v>7</v>
      </c>
      <c r="AA3852" t="s">
        <v>2610</v>
      </c>
      <c r="AB3852">
        <v>9</v>
      </c>
      <c r="AC3852">
        <v>6425</v>
      </c>
      <c r="AD3852">
        <v>12308</v>
      </c>
      <c r="AE3852" t="s">
        <v>23867</v>
      </c>
      <c r="AF3852" t="s">
        <v>27034</v>
      </c>
      <c r="AG3852">
        <f t="shared" si="351"/>
        <v>5</v>
      </c>
      <c r="AI3852" t="str">
        <f t="shared" si="352"/>
        <v/>
      </c>
      <c r="AJ3852">
        <f t="shared" si="349"/>
        <v>0</v>
      </c>
      <c r="AK3852" t="str">
        <f t="shared" si="353"/>
        <v/>
      </c>
    </row>
    <row r="3853" spans="1:37" x14ac:dyDescent="0.25">
      <c r="A3853" s="1">
        <v>0</v>
      </c>
      <c r="B3853">
        <v>0</v>
      </c>
      <c r="C3853">
        <v>0</v>
      </c>
      <c r="D3853" t="s">
        <v>0</v>
      </c>
      <c r="E3853">
        <v>0</v>
      </c>
      <c r="F3853">
        <v>0</v>
      </c>
      <c r="G3853" t="s">
        <v>1</v>
      </c>
      <c r="H3853" s="2">
        <v>40178</v>
      </c>
      <c r="I3853" t="s">
        <v>2</v>
      </c>
      <c r="J3853" t="s">
        <v>3</v>
      </c>
      <c r="K3853">
        <v>0</v>
      </c>
      <c r="L3853">
        <v>17</v>
      </c>
      <c r="M3853">
        <v>0</v>
      </c>
      <c r="N3853">
        <v>0</v>
      </c>
      <c r="O3853">
        <v>0</v>
      </c>
      <c r="P3853">
        <v>0</v>
      </c>
      <c r="Q3853" t="s">
        <v>0</v>
      </c>
      <c r="R3853">
        <v>0</v>
      </c>
      <c r="S3853">
        <v>0</v>
      </c>
      <c r="T3853" t="s">
        <v>27046</v>
      </c>
      <c r="U3853" t="s">
        <v>20517</v>
      </c>
      <c r="V3853" s="2">
        <v>39985</v>
      </c>
      <c r="W3853" s="7">
        <f t="shared" si="350"/>
        <v>2009</v>
      </c>
      <c r="X3853" s="2">
        <v>39975</v>
      </c>
      <c r="Y3853" t="s">
        <v>35</v>
      </c>
      <c r="Z3853" t="s">
        <v>7</v>
      </c>
      <c r="AA3853" t="s">
        <v>122</v>
      </c>
      <c r="AB3853">
        <v>5</v>
      </c>
      <c r="AC3853">
        <v>6426</v>
      </c>
      <c r="AD3853">
        <v>12309</v>
      </c>
      <c r="AE3853" t="s">
        <v>23868</v>
      </c>
      <c r="AF3853" t="s">
        <v>27034</v>
      </c>
      <c r="AG3853">
        <f t="shared" si="351"/>
        <v>5</v>
      </c>
      <c r="AI3853" t="str">
        <f t="shared" si="352"/>
        <v/>
      </c>
      <c r="AJ3853">
        <f t="shared" si="349"/>
        <v>0</v>
      </c>
      <c r="AK3853" t="str">
        <f t="shared" si="353"/>
        <v/>
      </c>
    </row>
    <row r="3854" spans="1:37" x14ac:dyDescent="0.25">
      <c r="A3854" s="1">
        <v>2.0833333333333332E-2</v>
      </c>
      <c r="B3854">
        <v>0</v>
      </c>
      <c r="C3854">
        <v>0</v>
      </c>
      <c r="D3854" t="s">
        <v>5786</v>
      </c>
      <c r="E3854">
        <v>0</v>
      </c>
      <c r="F3854">
        <v>0</v>
      </c>
      <c r="G3854" t="s">
        <v>5</v>
      </c>
      <c r="H3854" s="2">
        <v>39982</v>
      </c>
      <c r="I3854" s="2">
        <v>39981</v>
      </c>
      <c r="J3854" t="s">
        <v>3</v>
      </c>
      <c r="K3854">
        <v>185</v>
      </c>
      <c r="L3854">
        <v>15.5</v>
      </c>
      <c r="M3854">
        <v>160.16999999999999</v>
      </c>
      <c r="N3854">
        <v>0</v>
      </c>
      <c r="O3854">
        <v>0</v>
      </c>
      <c r="P3854">
        <v>160.16999999999999</v>
      </c>
      <c r="Q3854" t="s">
        <v>0</v>
      </c>
      <c r="R3854">
        <v>0</v>
      </c>
      <c r="S3854">
        <v>0</v>
      </c>
      <c r="T3854" t="s">
        <v>27046</v>
      </c>
      <c r="U3854" t="s">
        <v>20517</v>
      </c>
      <c r="V3854" s="2">
        <v>39977</v>
      </c>
      <c r="W3854" s="7">
        <f t="shared" si="350"/>
        <v>2009</v>
      </c>
      <c r="X3854" s="2">
        <v>39975</v>
      </c>
      <c r="Y3854" t="s">
        <v>47</v>
      </c>
      <c r="Z3854" t="s">
        <v>7</v>
      </c>
      <c r="AA3854" t="s">
        <v>923</v>
      </c>
      <c r="AB3854">
        <v>1</v>
      </c>
      <c r="AC3854">
        <v>6427</v>
      </c>
      <c r="AD3854">
        <v>12310</v>
      </c>
      <c r="AE3854" t="s">
        <v>23869</v>
      </c>
      <c r="AF3854" t="s">
        <v>27034</v>
      </c>
      <c r="AG3854">
        <f t="shared" si="351"/>
        <v>5</v>
      </c>
      <c r="AI3854" t="str">
        <f t="shared" si="352"/>
        <v/>
      </c>
      <c r="AJ3854">
        <f t="shared" si="349"/>
        <v>0</v>
      </c>
      <c r="AK3854" t="str">
        <f t="shared" si="353"/>
        <v/>
      </c>
    </row>
    <row r="3855" spans="1:37" x14ac:dyDescent="0.25">
      <c r="A3855" s="1">
        <v>4.1666666666666664E-2</v>
      </c>
      <c r="B3855">
        <v>5</v>
      </c>
      <c r="C3855">
        <v>0</v>
      </c>
      <c r="D3855" t="s">
        <v>5787</v>
      </c>
      <c r="E3855">
        <v>0</v>
      </c>
      <c r="F3855">
        <v>0</v>
      </c>
      <c r="G3855" t="s">
        <v>5</v>
      </c>
      <c r="H3855" s="2">
        <v>39985</v>
      </c>
      <c r="I3855" s="2">
        <v>39985</v>
      </c>
      <c r="J3855" t="s">
        <v>3</v>
      </c>
      <c r="K3855">
        <v>188</v>
      </c>
      <c r="L3855">
        <v>15.5</v>
      </c>
      <c r="M3855">
        <v>162.77000000000001</v>
      </c>
      <c r="N3855">
        <v>0</v>
      </c>
      <c r="O3855">
        <v>0</v>
      </c>
      <c r="P3855">
        <v>162.77000000000001</v>
      </c>
      <c r="Q3855" t="s">
        <v>0</v>
      </c>
      <c r="R3855">
        <v>0</v>
      </c>
      <c r="S3855">
        <v>0</v>
      </c>
      <c r="T3855" t="s">
        <v>27046</v>
      </c>
      <c r="U3855" t="s">
        <v>20517</v>
      </c>
      <c r="V3855" s="2">
        <v>39982</v>
      </c>
      <c r="W3855" s="7">
        <f t="shared" si="350"/>
        <v>2009</v>
      </c>
      <c r="X3855" s="2">
        <v>39975</v>
      </c>
      <c r="Y3855" t="s">
        <v>336</v>
      </c>
      <c r="Z3855" t="s">
        <v>7</v>
      </c>
      <c r="AA3855" t="s">
        <v>106</v>
      </c>
      <c r="AB3855">
        <v>9</v>
      </c>
      <c r="AC3855">
        <v>1144</v>
      </c>
      <c r="AD3855">
        <v>12311</v>
      </c>
      <c r="AE3855" t="s">
        <v>20946</v>
      </c>
      <c r="AF3855" t="s">
        <v>27034</v>
      </c>
      <c r="AG3855">
        <f t="shared" si="351"/>
        <v>5</v>
      </c>
      <c r="AI3855" t="str">
        <f t="shared" si="352"/>
        <v/>
      </c>
      <c r="AJ3855">
        <f t="shared" si="349"/>
        <v>0</v>
      </c>
      <c r="AK3855" t="str">
        <f t="shared" si="353"/>
        <v/>
      </c>
    </row>
    <row r="3856" spans="1:37" x14ac:dyDescent="0.25">
      <c r="A3856" s="1">
        <v>0.1875</v>
      </c>
      <c r="B3856">
        <v>0</v>
      </c>
      <c r="C3856">
        <v>0</v>
      </c>
      <c r="D3856" t="s">
        <v>5788</v>
      </c>
      <c r="E3856">
        <v>0</v>
      </c>
      <c r="F3856">
        <v>0</v>
      </c>
      <c r="G3856" t="s">
        <v>5</v>
      </c>
      <c r="H3856" s="2">
        <v>40013</v>
      </c>
      <c r="I3856" s="2">
        <v>40010</v>
      </c>
      <c r="J3856" t="s">
        <v>3</v>
      </c>
      <c r="K3856">
        <v>577</v>
      </c>
      <c r="L3856">
        <v>16.5</v>
      </c>
      <c r="M3856">
        <v>495.28</v>
      </c>
      <c r="N3856">
        <v>0</v>
      </c>
      <c r="O3856">
        <v>0</v>
      </c>
      <c r="P3856">
        <v>495.28</v>
      </c>
      <c r="Q3856" t="s">
        <v>0</v>
      </c>
      <c r="R3856">
        <v>0</v>
      </c>
      <c r="S3856">
        <v>0</v>
      </c>
      <c r="T3856" t="s">
        <v>27046</v>
      </c>
      <c r="U3856" t="s">
        <v>20520</v>
      </c>
      <c r="V3856" s="2">
        <v>39996</v>
      </c>
      <c r="W3856" s="7">
        <f t="shared" si="350"/>
        <v>2009</v>
      </c>
      <c r="X3856" s="2">
        <v>39975</v>
      </c>
      <c r="Y3856" t="s">
        <v>50</v>
      </c>
      <c r="Z3856" t="s">
        <v>62</v>
      </c>
      <c r="AA3856" t="s">
        <v>396</v>
      </c>
      <c r="AB3856">
        <v>2</v>
      </c>
      <c r="AC3856">
        <v>6372</v>
      </c>
      <c r="AD3856">
        <v>12312</v>
      </c>
      <c r="AE3856" t="s">
        <v>23816</v>
      </c>
      <c r="AF3856" t="s">
        <v>27034</v>
      </c>
      <c r="AG3856">
        <f t="shared" si="351"/>
        <v>5</v>
      </c>
      <c r="AI3856" t="str">
        <f t="shared" si="352"/>
        <v/>
      </c>
      <c r="AJ3856">
        <f t="shared" si="349"/>
        <v>0</v>
      </c>
      <c r="AK3856" t="str">
        <f t="shared" si="353"/>
        <v/>
      </c>
    </row>
    <row r="3857" spans="1:37" x14ac:dyDescent="0.25">
      <c r="A3857" s="1">
        <v>5.2083333333333336E-2</v>
      </c>
      <c r="B3857">
        <v>0</v>
      </c>
      <c r="C3857">
        <v>0</v>
      </c>
      <c r="D3857" t="s">
        <v>5789</v>
      </c>
      <c r="E3857">
        <v>0</v>
      </c>
      <c r="F3857">
        <v>0</v>
      </c>
      <c r="G3857" t="s">
        <v>5</v>
      </c>
      <c r="H3857" s="2">
        <v>39990</v>
      </c>
      <c r="I3857" s="2">
        <v>39990</v>
      </c>
      <c r="J3857" t="s">
        <v>3</v>
      </c>
      <c r="K3857">
        <v>208</v>
      </c>
      <c r="L3857">
        <v>15.5</v>
      </c>
      <c r="M3857">
        <v>180.09</v>
      </c>
      <c r="N3857">
        <v>0</v>
      </c>
      <c r="O3857">
        <v>0</v>
      </c>
      <c r="P3857">
        <v>180.09</v>
      </c>
      <c r="Q3857" t="s">
        <v>0</v>
      </c>
      <c r="R3857">
        <v>0</v>
      </c>
      <c r="S3857">
        <v>0</v>
      </c>
      <c r="T3857" t="s">
        <v>27046</v>
      </c>
      <c r="U3857" t="s">
        <v>20524</v>
      </c>
      <c r="V3857" s="2">
        <v>39990</v>
      </c>
      <c r="W3857" s="7">
        <f t="shared" si="350"/>
        <v>2009</v>
      </c>
      <c r="X3857" s="2">
        <v>39976</v>
      </c>
      <c r="Y3857" t="s">
        <v>199</v>
      </c>
      <c r="Z3857" t="s">
        <v>62</v>
      </c>
      <c r="AA3857" t="s">
        <v>3149</v>
      </c>
      <c r="AB3857">
        <v>2</v>
      </c>
      <c r="AC3857">
        <v>6428</v>
      </c>
      <c r="AD3857">
        <v>12313</v>
      </c>
      <c r="AE3857" t="s">
        <v>23870</v>
      </c>
      <c r="AF3857" t="s">
        <v>27034</v>
      </c>
      <c r="AG3857">
        <f t="shared" si="351"/>
        <v>5</v>
      </c>
      <c r="AI3857" t="str">
        <f t="shared" si="352"/>
        <v/>
      </c>
      <c r="AJ3857">
        <f t="shared" si="349"/>
        <v>0</v>
      </c>
      <c r="AK3857" t="str">
        <f t="shared" si="353"/>
        <v/>
      </c>
    </row>
    <row r="3858" spans="1:37" x14ac:dyDescent="0.25">
      <c r="A3858" s="1">
        <v>6.25E-2</v>
      </c>
      <c r="B3858">
        <v>5</v>
      </c>
      <c r="C3858">
        <v>0</v>
      </c>
      <c r="D3858" t="s">
        <v>5790</v>
      </c>
      <c r="E3858">
        <v>0</v>
      </c>
      <c r="F3858">
        <v>0</v>
      </c>
      <c r="G3858" t="s">
        <v>5</v>
      </c>
      <c r="H3858" s="2">
        <v>40003</v>
      </c>
      <c r="I3858" s="2">
        <v>39979</v>
      </c>
      <c r="J3858" t="s">
        <v>3</v>
      </c>
      <c r="K3858">
        <v>168</v>
      </c>
      <c r="L3858">
        <v>16.5</v>
      </c>
      <c r="M3858">
        <v>144.21</v>
      </c>
      <c r="N3858">
        <v>0</v>
      </c>
      <c r="O3858">
        <v>0</v>
      </c>
      <c r="P3858">
        <v>144.21</v>
      </c>
      <c r="Q3858" t="s">
        <v>0</v>
      </c>
      <c r="R3858">
        <v>0</v>
      </c>
      <c r="S3858">
        <v>0</v>
      </c>
      <c r="T3858" t="s">
        <v>27046</v>
      </c>
      <c r="U3858" t="s">
        <v>20517</v>
      </c>
      <c r="V3858" s="2">
        <v>39983</v>
      </c>
      <c r="W3858" s="7">
        <f t="shared" si="350"/>
        <v>2009</v>
      </c>
      <c r="X3858" s="2">
        <v>39976</v>
      </c>
      <c r="Y3858" t="s">
        <v>32</v>
      </c>
      <c r="Z3858" t="s">
        <v>7</v>
      </c>
      <c r="AA3858" t="s">
        <v>618</v>
      </c>
      <c r="AB3858">
        <v>9</v>
      </c>
      <c r="AC3858">
        <v>5960</v>
      </c>
      <c r="AD3858">
        <v>12314</v>
      </c>
      <c r="AE3858" t="s">
        <v>23422</v>
      </c>
      <c r="AF3858" t="s">
        <v>27034</v>
      </c>
      <c r="AG3858">
        <f t="shared" si="351"/>
        <v>5</v>
      </c>
      <c r="AI3858" t="str">
        <f t="shared" si="352"/>
        <v/>
      </c>
      <c r="AJ3858">
        <f t="shared" si="349"/>
        <v>0</v>
      </c>
      <c r="AK3858" t="str">
        <f t="shared" si="353"/>
        <v/>
      </c>
    </row>
    <row r="3859" spans="1:37" x14ac:dyDescent="0.25">
      <c r="A3859" s="1">
        <v>5.5555555555555552E-2</v>
      </c>
      <c r="B3859">
        <v>0</v>
      </c>
      <c r="C3859">
        <v>0</v>
      </c>
      <c r="D3859" t="s">
        <v>5791</v>
      </c>
      <c r="E3859">
        <v>0</v>
      </c>
      <c r="F3859">
        <v>0</v>
      </c>
      <c r="G3859" t="s">
        <v>5</v>
      </c>
      <c r="H3859" s="2">
        <v>39986</v>
      </c>
      <c r="I3859" s="2">
        <v>39985</v>
      </c>
      <c r="J3859" t="s">
        <v>3</v>
      </c>
      <c r="K3859">
        <v>185</v>
      </c>
      <c r="L3859">
        <v>15.5</v>
      </c>
      <c r="M3859">
        <v>160.16999999999999</v>
      </c>
      <c r="N3859">
        <v>0</v>
      </c>
      <c r="O3859">
        <v>0</v>
      </c>
      <c r="P3859">
        <v>160.16999999999999</v>
      </c>
      <c r="Q3859" t="s">
        <v>0</v>
      </c>
      <c r="R3859">
        <v>0</v>
      </c>
      <c r="S3859">
        <v>0</v>
      </c>
      <c r="T3859" t="s">
        <v>27046</v>
      </c>
      <c r="U3859" t="s">
        <v>20517</v>
      </c>
      <c r="V3859" s="2">
        <v>39978</v>
      </c>
      <c r="W3859" s="7">
        <f t="shared" si="350"/>
        <v>2009</v>
      </c>
      <c r="X3859" s="2">
        <v>39976</v>
      </c>
      <c r="Y3859" t="s">
        <v>199</v>
      </c>
      <c r="Z3859" t="s">
        <v>7</v>
      </c>
      <c r="AA3859" t="s">
        <v>1876</v>
      </c>
      <c r="AB3859">
        <v>1</v>
      </c>
      <c r="AC3859">
        <v>4818</v>
      </c>
      <c r="AD3859">
        <v>12315</v>
      </c>
      <c r="AE3859" t="s">
        <v>22336</v>
      </c>
      <c r="AF3859" t="s">
        <v>27034</v>
      </c>
      <c r="AG3859">
        <f t="shared" si="351"/>
        <v>5</v>
      </c>
      <c r="AI3859" t="str">
        <f t="shared" si="352"/>
        <v/>
      </c>
      <c r="AJ3859">
        <f t="shared" si="349"/>
        <v>0</v>
      </c>
      <c r="AK3859" t="str">
        <f t="shared" si="353"/>
        <v/>
      </c>
    </row>
    <row r="3860" spans="1:37" x14ac:dyDescent="0.25">
      <c r="A3860" s="1">
        <v>2.0833333333333332E-2</v>
      </c>
      <c r="B3860">
        <v>0</v>
      </c>
      <c r="C3860">
        <v>0</v>
      </c>
      <c r="D3860" t="s">
        <v>5792</v>
      </c>
      <c r="E3860">
        <v>0</v>
      </c>
      <c r="F3860">
        <v>0</v>
      </c>
      <c r="G3860" t="s">
        <v>5</v>
      </c>
      <c r="H3860" s="2">
        <v>39989</v>
      </c>
      <c r="I3860" s="2">
        <v>39981</v>
      </c>
      <c r="J3860" t="s">
        <v>3</v>
      </c>
      <c r="K3860">
        <v>138</v>
      </c>
      <c r="L3860">
        <v>15.5</v>
      </c>
      <c r="M3860">
        <v>119.48</v>
      </c>
      <c r="N3860">
        <v>0</v>
      </c>
      <c r="O3860">
        <v>0</v>
      </c>
      <c r="P3860">
        <v>119.48</v>
      </c>
      <c r="Q3860" t="s">
        <v>0</v>
      </c>
      <c r="R3860">
        <v>0</v>
      </c>
      <c r="S3860">
        <v>0</v>
      </c>
      <c r="T3860" t="s">
        <v>27323</v>
      </c>
      <c r="U3860" t="s">
        <v>20516</v>
      </c>
      <c r="V3860" t="s">
        <v>5793</v>
      </c>
      <c r="W3860" s="7">
        <f t="shared" si="350"/>
        <v>2009</v>
      </c>
      <c r="X3860" s="2">
        <v>39976</v>
      </c>
      <c r="Y3860" t="s">
        <v>35</v>
      </c>
      <c r="Z3860" t="s">
        <v>7</v>
      </c>
      <c r="AA3860" t="s">
        <v>5794</v>
      </c>
      <c r="AB3860">
        <v>0</v>
      </c>
      <c r="AC3860">
        <v>5826</v>
      </c>
      <c r="AD3860">
        <v>12316</v>
      </c>
      <c r="AE3860" t="s">
        <v>23290</v>
      </c>
      <c r="AF3860" t="s">
        <v>27034</v>
      </c>
      <c r="AG3860">
        <f t="shared" si="351"/>
        <v>39</v>
      </c>
      <c r="AH3860" t="str">
        <f>MID(V3860,1,31)</f>
        <v xml:space="preserve">ללא רשתית אחורית               </v>
      </c>
      <c r="AI3860" t="str">
        <f t="shared" si="352"/>
        <v>ללא רשתית אחורית</v>
      </c>
      <c r="AJ3860">
        <f t="shared" si="349"/>
        <v>16</v>
      </c>
      <c r="AK3860" t="str">
        <f t="shared" si="353"/>
        <v>ללא רשתית אחורית,ללא רשתית אחורית</v>
      </c>
    </row>
    <row r="3861" spans="1:37" x14ac:dyDescent="0.25">
      <c r="A3861" s="1">
        <v>4.1666666666666664E-2</v>
      </c>
      <c r="B3861">
        <v>0</v>
      </c>
      <c r="C3861">
        <v>0</v>
      </c>
      <c r="D3861" t="s">
        <v>5795</v>
      </c>
      <c r="E3861">
        <v>0</v>
      </c>
      <c r="F3861">
        <v>0</v>
      </c>
      <c r="G3861" t="s">
        <v>5</v>
      </c>
      <c r="H3861" s="2">
        <v>39988</v>
      </c>
      <c r="I3861" s="2">
        <v>39988</v>
      </c>
      <c r="J3861" t="s">
        <v>3</v>
      </c>
      <c r="K3861">
        <v>180</v>
      </c>
      <c r="L3861">
        <v>15.5</v>
      </c>
      <c r="M3861">
        <v>155.84</v>
      </c>
      <c r="N3861">
        <v>0</v>
      </c>
      <c r="O3861">
        <v>0</v>
      </c>
      <c r="P3861">
        <v>155.84</v>
      </c>
      <c r="Q3861" t="s">
        <v>0</v>
      </c>
      <c r="R3861">
        <v>0</v>
      </c>
      <c r="S3861">
        <v>180</v>
      </c>
      <c r="T3861" t="s">
        <v>27046</v>
      </c>
      <c r="U3861" t="s">
        <v>20517</v>
      </c>
      <c r="V3861" s="2">
        <v>39988</v>
      </c>
      <c r="W3861" s="7">
        <f t="shared" si="350"/>
        <v>2009</v>
      </c>
      <c r="X3861" s="2">
        <v>39978</v>
      </c>
      <c r="Y3861" t="s">
        <v>5761</v>
      </c>
      <c r="Z3861" t="s">
        <v>62</v>
      </c>
      <c r="AA3861" t="s">
        <v>2006</v>
      </c>
      <c r="AB3861">
        <v>2</v>
      </c>
      <c r="AC3861">
        <v>6429</v>
      </c>
      <c r="AD3861">
        <v>12317</v>
      </c>
      <c r="AE3861" t="s">
        <v>23871</v>
      </c>
      <c r="AF3861" t="s">
        <v>27034</v>
      </c>
      <c r="AG3861">
        <f t="shared" si="351"/>
        <v>5</v>
      </c>
      <c r="AI3861" t="str">
        <f t="shared" si="352"/>
        <v/>
      </c>
      <c r="AJ3861">
        <f t="shared" si="349"/>
        <v>0</v>
      </c>
      <c r="AK3861" t="str">
        <f t="shared" si="353"/>
        <v/>
      </c>
    </row>
    <row r="3862" spans="1:37" x14ac:dyDescent="0.25">
      <c r="A3862" s="1">
        <v>6.25E-2</v>
      </c>
      <c r="B3862">
        <v>15</v>
      </c>
      <c r="C3862">
        <v>0</v>
      </c>
      <c r="D3862" t="s">
        <v>5796</v>
      </c>
      <c r="E3862">
        <v>0</v>
      </c>
      <c r="F3862">
        <v>0</v>
      </c>
      <c r="G3862" t="s">
        <v>5</v>
      </c>
      <c r="H3862" s="2">
        <v>40022</v>
      </c>
      <c r="I3862" s="2">
        <v>40009</v>
      </c>
      <c r="J3862" t="s">
        <v>3</v>
      </c>
      <c r="K3862">
        <v>138</v>
      </c>
      <c r="L3862">
        <v>16.5</v>
      </c>
      <c r="M3862">
        <v>118.45</v>
      </c>
      <c r="N3862">
        <v>0</v>
      </c>
      <c r="O3862">
        <v>0</v>
      </c>
      <c r="P3862">
        <v>118.45</v>
      </c>
      <c r="Q3862" t="s">
        <v>0</v>
      </c>
      <c r="R3862">
        <v>0</v>
      </c>
      <c r="S3862">
        <v>138</v>
      </c>
      <c r="T3862" t="s">
        <v>27046</v>
      </c>
      <c r="U3862" t="s">
        <v>20516</v>
      </c>
      <c r="V3862" s="2">
        <v>39988</v>
      </c>
      <c r="W3862" s="7">
        <f t="shared" si="350"/>
        <v>2009</v>
      </c>
      <c r="X3862" s="2">
        <v>39978</v>
      </c>
      <c r="Y3862" t="s">
        <v>12</v>
      </c>
      <c r="Z3862" t="s">
        <v>7</v>
      </c>
      <c r="AA3862" t="s">
        <v>1175</v>
      </c>
      <c r="AB3862">
        <v>8</v>
      </c>
      <c r="AC3862">
        <v>3294</v>
      </c>
      <c r="AD3862">
        <v>12318</v>
      </c>
      <c r="AE3862" t="s">
        <v>21674</v>
      </c>
      <c r="AF3862" t="s">
        <v>27034</v>
      </c>
      <c r="AG3862">
        <f t="shared" si="351"/>
        <v>5</v>
      </c>
      <c r="AI3862" t="str">
        <f t="shared" si="352"/>
        <v/>
      </c>
      <c r="AJ3862">
        <f t="shared" si="349"/>
        <v>0</v>
      </c>
      <c r="AK3862" t="str">
        <f t="shared" si="353"/>
        <v/>
      </c>
    </row>
    <row r="3863" spans="1:37" x14ac:dyDescent="0.25">
      <c r="A3863" s="1">
        <v>6.25E-2</v>
      </c>
      <c r="B3863">
        <v>0</v>
      </c>
      <c r="C3863">
        <v>0</v>
      </c>
      <c r="D3863" t="s">
        <v>5797</v>
      </c>
      <c r="E3863">
        <v>0</v>
      </c>
      <c r="F3863">
        <v>0</v>
      </c>
      <c r="G3863" t="s">
        <v>5</v>
      </c>
      <c r="H3863" s="2">
        <v>39992</v>
      </c>
      <c r="I3863" s="2">
        <v>39992</v>
      </c>
      <c r="J3863" t="s">
        <v>3</v>
      </c>
      <c r="K3863">
        <v>290</v>
      </c>
      <c r="L3863">
        <v>15.5</v>
      </c>
      <c r="M3863">
        <v>251.08</v>
      </c>
      <c r="N3863">
        <v>0</v>
      </c>
      <c r="O3863">
        <v>0</v>
      </c>
      <c r="P3863">
        <v>251.08</v>
      </c>
      <c r="Q3863" t="s">
        <v>0</v>
      </c>
      <c r="R3863">
        <v>0</v>
      </c>
      <c r="S3863">
        <v>0</v>
      </c>
      <c r="T3863" t="s">
        <v>27046</v>
      </c>
      <c r="U3863" t="s">
        <v>20524</v>
      </c>
      <c r="V3863" s="2">
        <v>39986</v>
      </c>
      <c r="W3863" s="7">
        <f t="shared" si="350"/>
        <v>2009</v>
      </c>
      <c r="X3863" s="2">
        <v>39979</v>
      </c>
      <c r="Y3863" t="s">
        <v>93</v>
      </c>
      <c r="Z3863" t="s">
        <v>62</v>
      </c>
      <c r="AA3863" t="s">
        <v>625</v>
      </c>
      <c r="AB3863">
        <v>2</v>
      </c>
      <c r="AC3863">
        <v>6430</v>
      </c>
      <c r="AD3863">
        <v>12319</v>
      </c>
      <c r="AE3863" t="s">
        <v>23872</v>
      </c>
      <c r="AF3863" t="s">
        <v>27034</v>
      </c>
      <c r="AG3863">
        <f t="shared" si="351"/>
        <v>5</v>
      </c>
      <c r="AI3863" t="str">
        <f t="shared" si="352"/>
        <v/>
      </c>
      <c r="AJ3863">
        <f t="shared" si="349"/>
        <v>0</v>
      </c>
      <c r="AK3863" t="str">
        <f t="shared" si="353"/>
        <v/>
      </c>
    </row>
    <row r="3864" spans="1:37" x14ac:dyDescent="0.25">
      <c r="A3864" s="1">
        <v>8.3333333333333329E-2</v>
      </c>
      <c r="B3864">
        <v>0</v>
      </c>
      <c r="C3864">
        <v>0</v>
      </c>
      <c r="D3864" t="s">
        <v>5798</v>
      </c>
      <c r="E3864">
        <v>0</v>
      </c>
      <c r="F3864">
        <v>0</v>
      </c>
      <c r="G3864" t="s">
        <v>5</v>
      </c>
      <c r="H3864" s="2">
        <v>39992</v>
      </c>
      <c r="I3864" s="2">
        <v>39990</v>
      </c>
      <c r="J3864" t="s">
        <v>3</v>
      </c>
      <c r="K3864">
        <v>185</v>
      </c>
      <c r="L3864">
        <v>15.5</v>
      </c>
      <c r="M3864">
        <v>160.16999999999999</v>
      </c>
      <c r="N3864">
        <v>0</v>
      </c>
      <c r="O3864">
        <v>0</v>
      </c>
      <c r="P3864" t="s">
        <v>5638</v>
      </c>
      <c r="Q3864" t="s">
        <v>5799</v>
      </c>
      <c r="R3864">
        <v>55</v>
      </c>
      <c r="S3864">
        <v>0</v>
      </c>
      <c r="T3864" t="s">
        <v>27046</v>
      </c>
      <c r="U3864" t="s">
        <v>20517</v>
      </c>
      <c r="V3864" s="2">
        <v>39981</v>
      </c>
      <c r="W3864" s="7">
        <f t="shared" si="350"/>
        <v>2009</v>
      </c>
      <c r="X3864" s="2">
        <v>39979</v>
      </c>
      <c r="Y3864" t="s">
        <v>6</v>
      </c>
      <c r="Z3864" t="s">
        <v>7</v>
      </c>
      <c r="AA3864" t="s">
        <v>923</v>
      </c>
      <c r="AB3864">
        <v>1</v>
      </c>
      <c r="AC3864">
        <v>4966</v>
      </c>
      <c r="AD3864">
        <v>12320</v>
      </c>
      <c r="AE3864" t="s">
        <v>22478</v>
      </c>
      <c r="AF3864" t="s">
        <v>27034</v>
      </c>
      <c r="AG3864">
        <f t="shared" si="351"/>
        <v>5</v>
      </c>
      <c r="AI3864" t="str">
        <f t="shared" si="352"/>
        <v/>
      </c>
      <c r="AJ3864">
        <f t="shared" si="349"/>
        <v>0</v>
      </c>
      <c r="AK3864" t="str">
        <f t="shared" si="353"/>
        <v/>
      </c>
    </row>
    <row r="3865" spans="1:37" x14ac:dyDescent="0.25">
      <c r="A3865" s="1">
        <v>0</v>
      </c>
      <c r="B3865">
        <v>0</v>
      </c>
      <c r="C3865" t="s">
        <v>3197</v>
      </c>
      <c r="D3865" t="s">
        <v>0</v>
      </c>
      <c r="E3865">
        <v>0</v>
      </c>
      <c r="F3865">
        <v>0</v>
      </c>
      <c r="G3865" t="s">
        <v>1</v>
      </c>
      <c r="H3865" s="2">
        <v>40178</v>
      </c>
      <c r="I3865" t="s">
        <v>2</v>
      </c>
      <c r="J3865" t="s">
        <v>3</v>
      </c>
      <c r="K3865">
        <v>0</v>
      </c>
      <c r="L3865">
        <v>16</v>
      </c>
      <c r="M3865">
        <v>0</v>
      </c>
      <c r="N3865">
        <v>0</v>
      </c>
      <c r="O3865">
        <v>0</v>
      </c>
      <c r="P3865">
        <v>0</v>
      </c>
      <c r="Q3865" t="s">
        <v>0</v>
      </c>
      <c r="R3865">
        <v>0</v>
      </c>
      <c r="S3865">
        <v>0</v>
      </c>
      <c r="T3865" t="s">
        <v>27046</v>
      </c>
      <c r="U3865" t="s">
        <v>20524</v>
      </c>
      <c r="V3865" s="2">
        <v>40001</v>
      </c>
      <c r="W3865" s="7">
        <f t="shared" si="350"/>
        <v>2009</v>
      </c>
      <c r="X3865" s="2">
        <v>39979</v>
      </c>
      <c r="Y3865" t="s">
        <v>35</v>
      </c>
      <c r="Z3865" t="s">
        <v>234</v>
      </c>
      <c r="AA3865" t="s">
        <v>5658</v>
      </c>
      <c r="AB3865">
        <v>4</v>
      </c>
      <c r="AC3865">
        <v>698</v>
      </c>
      <c r="AD3865">
        <v>12321</v>
      </c>
      <c r="AE3865" t="s">
        <v>20776</v>
      </c>
      <c r="AF3865" t="s">
        <v>27034</v>
      </c>
      <c r="AG3865">
        <f t="shared" si="351"/>
        <v>5</v>
      </c>
      <c r="AI3865" t="str">
        <f t="shared" si="352"/>
        <v/>
      </c>
      <c r="AJ3865">
        <f t="shared" si="349"/>
        <v>0</v>
      </c>
      <c r="AK3865" t="str">
        <f t="shared" si="353"/>
        <v/>
      </c>
    </row>
    <row r="3866" spans="1:37" x14ac:dyDescent="0.25">
      <c r="A3866" s="1">
        <v>0.125</v>
      </c>
      <c r="B3866">
        <v>10</v>
      </c>
      <c r="C3866" t="s">
        <v>5800</v>
      </c>
      <c r="D3866" t="s">
        <v>5801</v>
      </c>
      <c r="E3866">
        <v>0</v>
      </c>
      <c r="F3866">
        <v>0</v>
      </c>
      <c r="G3866" t="s">
        <v>5</v>
      </c>
      <c r="H3866" s="2">
        <v>40007</v>
      </c>
      <c r="I3866" s="2">
        <v>40007</v>
      </c>
      <c r="J3866" t="s">
        <v>3</v>
      </c>
      <c r="K3866">
        <v>242</v>
      </c>
      <c r="L3866">
        <v>16.5</v>
      </c>
      <c r="M3866">
        <v>207.73</v>
      </c>
      <c r="N3866">
        <v>0</v>
      </c>
      <c r="O3866">
        <v>0</v>
      </c>
      <c r="P3866">
        <v>207.73</v>
      </c>
      <c r="Q3866" t="s">
        <v>0</v>
      </c>
      <c r="R3866">
        <v>0</v>
      </c>
      <c r="S3866">
        <v>0</v>
      </c>
      <c r="T3866" t="s">
        <v>27324</v>
      </c>
      <c r="U3866" t="s">
        <v>20517</v>
      </c>
      <c r="V3866" t="s">
        <v>5802</v>
      </c>
      <c r="W3866" s="7">
        <f t="shared" si="350"/>
        <v>2009</v>
      </c>
      <c r="X3866" s="2">
        <v>39979</v>
      </c>
      <c r="Y3866" t="s">
        <v>12</v>
      </c>
      <c r="Z3866" t="s">
        <v>7</v>
      </c>
      <c r="AA3866" t="s">
        <v>72</v>
      </c>
      <c r="AB3866">
        <v>9</v>
      </c>
      <c r="AC3866">
        <v>5459</v>
      </c>
      <c r="AD3866">
        <v>12322</v>
      </c>
      <c r="AE3866" t="s">
        <v>22940</v>
      </c>
      <c r="AF3866" t="s">
        <v>27034</v>
      </c>
      <c r="AG3866">
        <f t="shared" si="351"/>
        <v>39</v>
      </c>
      <c r="AH3866" t="str">
        <f>MID(V3866,1,31)</f>
        <v xml:space="preserve">מכסה עליון מעוות וחלוד         </v>
      </c>
      <c r="AI3866" t="str">
        <f t="shared" si="352"/>
        <v>מכסה עליון מעוות וחלוד</v>
      </c>
      <c r="AJ3866">
        <f t="shared" si="349"/>
        <v>22</v>
      </c>
      <c r="AK3866" t="str">
        <f t="shared" si="353"/>
        <v>מכסה עליון מעוות וחלוד,מכסה עליון מעוות וחלוד</v>
      </c>
    </row>
    <row r="3867" spans="1:37" x14ac:dyDescent="0.25">
      <c r="A3867" s="1">
        <v>4.1666666666666664E-2</v>
      </c>
      <c r="B3867">
        <v>30</v>
      </c>
      <c r="C3867">
        <v>0</v>
      </c>
      <c r="D3867" t="s">
        <v>5803</v>
      </c>
      <c r="E3867">
        <v>0</v>
      </c>
      <c r="F3867">
        <v>0</v>
      </c>
      <c r="G3867" t="s">
        <v>5</v>
      </c>
      <c r="H3867" s="2">
        <v>40016</v>
      </c>
      <c r="I3867" s="2">
        <v>40016</v>
      </c>
      <c r="J3867" t="s">
        <v>3</v>
      </c>
      <c r="K3867">
        <v>186</v>
      </c>
      <c r="L3867">
        <v>16.5</v>
      </c>
      <c r="M3867">
        <v>159.66</v>
      </c>
      <c r="N3867">
        <v>0</v>
      </c>
      <c r="O3867">
        <v>0</v>
      </c>
      <c r="P3867">
        <v>159.66</v>
      </c>
      <c r="Q3867" t="s">
        <v>0</v>
      </c>
      <c r="R3867">
        <v>0</v>
      </c>
      <c r="S3867">
        <v>0</v>
      </c>
      <c r="T3867" t="s">
        <v>27046</v>
      </c>
      <c r="U3867" t="s">
        <v>20517</v>
      </c>
      <c r="V3867" s="2">
        <v>39989</v>
      </c>
      <c r="W3867" s="7">
        <f t="shared" si="350"/>
        <v>2009</v>
      </c>
      <c r="X3867" s="2">
        <v>39979</v>
      </c>
      <c r="Y3867" t="s">
        <v>80</v>
      </c>
      <c r="Z3867" t="s">
        <v>7</v>
      </c>
      <c r="AA3867" t="s">
        <v>202</v>
      </c>
      <c r="AB3867">
        <v>5</v>
      </c>
      <c r="AC3867">
        <v>1208</v>
      </c>
      <c r="AD3867">
        <v>12323</v>
      </c>
      <c r="AE3867" t="s">
        <v>20963</v>
      </c>
      <c r="AF3867" t="s">
        <v>27034</v>
      </c>
      <c r="AG3867">
        <f t="shared" si="351"/>
        <v>5</v>
      </c>
      <c r="AI3867" t="str">
        <f t="shared" si="352"/>
        <v/>
      </c>
      <c r="AJ3867">
        <f t="shared" si="349"/>
        <v>0</v>
      </c>
      <c r="AK3867" t="str">
        <f t="shared" si="353"/>
        <v/>
      </c>
    </row>
    <row r="3868" spans="1:37" x14ac:dyDescent="0.25">
      <c r="A3868" s="1">
        <v>7.2916666666666671E-2</v>
      </c>
      <c r="B3868">
        <v>45</v>
      </c>
      <c r="C3868">
        <v>0</v>
      </c>
      <c r="D3868" t="s">
        <v>5804</v>
      </c>
      <c r="E3868">
        <v>0</v>
      </c>
      <c r="F3868">
        <v>0</v>
      </c>
      <c r="G3868" t="s">
        <v>5</v>
      </c>
      <c r="H3868" s="2">
        <v>39980</v>
      </c>
      <c r="I3868" s="2">
        <v>39980</v>
      </c>
      <c r="J3868" t="s">
        <v>3</v>
      </c>
      <c r="K3868">
        <v>350</v>
      </c>
      <c r="L3868">
        <v>15.5</v>
      </c>
      <c r="M3868">
        <v>303.02999999999997</v>
      </c>
      <c r="N3868">
        <v>0</v>
      </c>
      <c r="O3868">
        <v>0</v>
      </c>
      <c r="P3868">
        <v>303.02999999999997</v>
      </c>
      <c r="Q3868" t="s">
        <v>0</v>
      </c>
      <c r="R3868">
        <v>0</v>
      </c>
      <c r="S3868">
        <v>0</v>
      </c>
      <c r="T3868" t="s">
        <v>27046</v>
      </c>
      <c r="U3868" t="s">
        <v>20517</v>
      </c>
      <c r="V3868" s="2">
        <v>39990</v>
      </c>
      <c r="W3868" s="7">
        <f t="shared" si="350"/>
        <v>2009</v>
      </c>
      <c r="X3868" s="2">
        <v>39980</v>
      </c>
      <c r="Y3868" t="s">
        <v>5805</v>
      </c>
      <c r="Z3868" t="s">
        <v>7</v>
      </c>
      <c r="AA3868" t="s">
        <v>18</v>
      </c>
      <c r="AB3868">
        <v>8</v>
      </c>
      <c r="AC3868">
        <v>6351</v>
      </c>
      <c r="AD3868">
        <v>12324</v>
      </c>
      <c r="AE3868" t="s">
        <v>23796</v>
      </c>
      <c r="AF3868" t="s">
        <v>27034</v>
      </c>
      <c r="AG3868">
        <f t="shared" si="351"/>
        <v>5</v>
      </c>
      <c r="AI3868" t="str">
        <f t="shared" si="352"/>
        <v/>
      </c>
      <c r="AJ3868">
        <f t="shared" si="349"/>
        <v>0</v>
      </c>
      <c r="AK3868" t="str">
        <f t="shared" si="353"/>
        <v/>
      </c>
    </row>
    <row r="3869" spans="1:37" x14ac:dyDescent="0.25">
      <c r="A3869" s="1">
        <v>0</v>
      </c>
      <c r="B3869">
        <v>0</v>
      </c>
      <c r="C3869" t="s">
        <v>5806</v>
      </c>
      <c r="D3869" t="s">
        <v>5807</v>
      </c>
      <c r="E3869">
        <v>0</v>
      </c>
      <c r="F3869">
        <v>0</v>
      </c>
      <c r="G3869" t="s">
        <v>5</v>
      </c>
      <c r="H3869" s="2">
        <v>39993</v>
      </c>
      <c r="I3869" t="s">
        <v>2</v>
      </c>
      <c r="J3869" t="s">
        <v>3</v>
      </c>
      <c r="K3869">
        <v>120</v>
      </c>
      <c r="L3869">
        <v>15.5</v>
      </c>
      <c r="M3869">
        <v>103.9</v>
      </c>
      <c r="N3869">
        <v>0</v>
      </c>
      <c r="O3869">
        <v>0</v>
      </c>
      <c r="P3869">
        <v>103.9</v>
      </c>
      <c r="Q3869" t="s">
        <v>0</v>
      </c>
      <c r="R3869">
        <v>0</v>
      </c>
      <c r="S3869">
        <v>0</v>
      </c>
      <c r="T3869" t="s">
        <v>27325</v>
      </c>
      <c r="U3869" t="s">
        <v>20524</v>
      </c>
      <c r="V3869" t="s">
        <v>5808</v>
      </c>
      <c r="W3869" s="7">
        <f t="shared" si="350"/>
        <v>2009</v>
      </c>
      <c r="X3869" s="2">
        <v>39981</v>
      </c>
      <c r="Y3869" t="s">
        <v>93</v>
      </c>
      <c r="Z3869" t="s">
        <v>62</v>
      </c>
      <c r="AA3869" t="s">
        <v>3741</v>
      </c>
      <c r="AB3869">
        <v>2</v>
      </c>
      <c r="AC3869">
        <v>6432</v>
      </c>
      <c r="AD3869">
        <v>12326</v>
      </c>
      <c r="AE3869" t="s">
        <v>23874</v>
      </c>
      <c r="AF3869" t="s">
        <v>27034</v>
      </c>
      <c r="AG3869">
        <f t="shared" si="351"/>
        <v>39</v>
      </c>
      <c r="AH3869" t="str">
        <f>MID(V3869,1,31)</f>
        <v xml:space="preserve">מברשת חובט מיני                </v>
      </c>
      <c r="AI3869" t="str">
        <f t="shared" si="352"/>
        <v>מברשת חובט מיני</v>
      </c>
      <c r="AJ3869">
        <f t="shared" si="349"/>
        <v>15</v>
      </c>
      <c r="AK3869" t="str">
        <f t="shared" si="353"/>
        <v>מברשת חובט מיני,מברשת חובט מיני</v>
      </c>
    </row>
    <row r="3870" spans="1:37" x14ac:dyDescent="0.25">
      <c r="A3870" s="1">
        <v>0.125</v>
      </c>
      <c r="B3870">
        <v>95</v>
      </c>
      <c r="C3870">
        <v>0</v>
      </c>
      <c r="D3870" t="s">
        <v>5809</v>
      </c>
      <c r="E3870">
        <v>0</v>
      </c>
      <c r="F3870">
        <v>0</v>
      </c>
      <c r="G3870" t="s">
        <v>5</v>
      </c>
      <c r="H3870" s="2">
        <v>39980</v>
      </c>
      <c r="I3870" s="2">
        <v>39980</v>
      </c>
      <c r="J3870" t="s">
        <v>3</v>
      </c>
      <c r="K3870">
        <v>419</v>
      </c>
      <c r="L3870">
        <v>15.5</v>
      </c>
      <c r="M3870">
        <v>362.77</v>
      </c>
      <c r="N3870">
        <v>0</v>
      </c>
      <c r="O3870">
        <v>0</v>
      </c>
      <c r="P3870" t="s">
        <v>5810</v>
      </c>
      <c r="Q3870" t="s">
        <v>5811</v>
      </c>
      <c r="R3870">
        <v>219</v>
      </c>
      <c r="S3870">
        <v>0</v>
      </c>
      <c r="T3870" t="s">
        <v>27046</v>
      </c>
      <c r="U3870" t="s">
        <v>20517</v>
      </c>
      <c r="V3870" s="2">
        <v>39990</v>
      </c>
      <c r="W3870" s="7">
        <f t="shared" si="350"/>
        <v>2009</v>
      </c>
      <c r="X3870" s="2">
        <v>39980</v>
      </c>
      <c r="Y3870" t="s">
        <v>6</v>
      </c>
      <c r="Z3870" t="s">
        <v>7</v>
      </c>
      <c r="AA3870" t="s">
        <v>1805</v>
      </c>
      <c r="AB3870">
        <v>8</v>
      </c>
      <c r="AC3870">
        <v>6431</v>
      </c>
      <c r="AD3870">
        <v>12327</v>
      </c>
      <c r="AE3870" t="s">
        <v>23873</v>
      </c>
      <c r="AF3870" t="s">
        <v>27034</v>
      </c>
      <c r="AG3870">
        <f t="shared" si="351"/>
        <v>5</v>
      </c>
      <c r="AI3870" t="str">
        <f t="shared" si="352"/>
        <v/>
      </c>
      <c r="AJ3870">
        <f t="shared" si="349"/>
        <v>0</v>
      </c>
      <c r="AK3870" t="str">
        <f t="shared" si="353"/>
        <v/>
      </c>
    </row>
    <row r="3871" spans="1:37" x14ac:dyDescent="0.25">
      <c r="A3871" s="1">
        <v>1.3888888888888888E-2</v>
      </c>
      <c r="B3871">
        <v>0</v>
      </c>
      <c r="C3871">
        <v>0</v>
      </c>
      <c r="D3871" t="s">
        <v>5812</v>
      </c>
      <c r="E3871">
        <v>0</v>
      </c>
      <c r="F3871">
        <v>0</v>
      </c>
      <c r="G3871" t="s">
        <v>5</v>
      </c>
      <c r="H3871" s="2">
        <v>40010</v>
      </c>
      <c r="I3871" s="2">
        <v>40010</v>
      </c>
      <c r="J3871" t="s">
        <v>3</v>
      </c>
      <c r="K3871">
        <v>236</v>
      </c>
      <c r="L3871">
        <v>16.5</v>
      </c>
      <c r="M3871">
        <v>202.58</v>
      </c>
      <c r="N3871">
        <v>22.5</v>
      </c>
      <c r="O3871">
        <v>10</v>
      </c>
      <c r="P3871">
        <v>225.09</v>
      </c>
      <c r="Q3871" t="s">
        <v>0</v>
      </c>
      <c r="R3871">
        <v>0</v>
      </c>
      <c r="S3871">
        <v>0</v>
      </c>
      <c r="T3871" t="s">
        <v>27326</v>
      </c>
      <c r="U3871" t="s">
        <v>20524</v>
      </c>
      <c r="V3871" t="s">
        <v>5813</v>
      </c>
      <c r="W3871" s="7">
        <f t="shared" si="350"/>
        <v>2009</v>
      </c>
      <c r="X3871" s="2">
        <v>39981</v>
      </c>
      <c r="Y3871" t="s">
        <v>6</v>
      </c>
      <c r="Z3871" t="s">
        <v>7</v>
      </c>
      <c r="AA3871" t="s">
        <v>81</v>
      </c>
      <c r="AB3871">
        <v>3</v>
      </c>
      <c r="AC3871">
        <v>6433</v>
      </c>
      <c r="AD3871">
        <v>12328</v>
      </c>
      <c r="AE3871" t="s">
        <v>23875</v>
      </c>
      <c r="AF3871" t="s">
        <v>27034</v>
      </c>
      <c r="AG3871">
        <f t="shared" si="351"/>
        <v>39</v>
      </c>
      <c r="AH3871" t="str">
        <f>MID(V3871,1,31)</f>
        <v xml:space="preserve">לחצן שליפה שבור,צבע מקולף      </v>
      </c>
      <c r="AI3871" t="str">
        <f t="shared" si="352"/>
        <v>לחצן שליפה שבור,צבע מקולף</v>
      </c>
      <c r="AJ3871">
        <f t="shared" si="349"/>
        <v>25</v>
      </c>
      <c r="AK3871" t="str">
        <f t="shared" si="353"/>
        <v>לחצן שליפה שבור,צבע מקולף,לחצן שליפה שבור,צבע מקולף</v>
      </c>
    </row>
    <row r="3872" spans="1:37" x14ac:dyDescent="0.25">
      <c r="A3872" s="1">
        <v>2.0833333333333332E-2</v>
      </c>
      <c r="B3872">
        <v>0</v>
      </c>
      <c r="C3872">
        <v>0</v>
      </c>
      <c r="D3872" t="s">
        <v>5814</v>
      </c>
      <c r="E3872">
        <v>0</v>
      </c>
      <c r="F3872">
        <v>0</v>
      </c>
      <c r="G3872" t="s">
        <v>5</v>
      </c>
      <c r="H3872" s="2">
        <v>40001</v>
      </c>
      <c r="I3872" s="2">
        <v>39997</v>
      </c>
      <c r="J3872" t="s">
        <v>3</v>
      </c>
      <c r="K3872">
        <v>145</v>
      </c>
      <c r="L3872">
        <v>16.5</v>
      </c>
      <c r="M3872">
        <v>124.46</v>
      </c>
      <c r="N3872">
        <v>0</v>
      </c>
      <c r="O3872">
        <v>0</v>
      </c>
      <c r="P3872">
        <v>124.46</v>
      </c>
      <c r="Q3872" t="s">
        <v>0</v>
      </c>
      <c r="R3872">
        <v>0</v>
      </c>
      <c r="S3872">
        <v>0</v>
      </c>
      <c r="T3872" t="s">
        <v>27046</v>
      </c>
      <c r="U3872" t="s">
        <v>20517</v>
      </c>
      <c r="V3872" s="2">
        <v>40003</v>
      </c>
      <c r="W3872" s="7">
        <f t="shared" si="350"/>
        <v>2009</v>
      </c>
      <c r="X3872" s="2">
        <v>39982</v>
      </c>
      <c r="Y3872" t="s">
        <v>6</v>
      </c>
      <c r="Z3872" t="s">
        <v>7</v>
      </c>
      <c r="AA3872" t="s">
        <v>4231</v>
      </c>
      <c r="AB3872">
        <v>0</v>
      </c>
      <c r="AC3872">
        <v>6434</v>
      </c>
      <c r="AD3872">
        <v>12329</v>
      </c>
      <c r="AE3872" t="s">
        <v>23876</v>
      </c>
      <c r="AF3872" t="s">
        <v>27034</v>
      </c>
      <c r="AG3872">
        <f t="shared" si="351"/>
        <v>5</v>
      </c>
      <c r="AI3872" t="str">
        <f t="shared" si="352"/>
        <v/>
      </c>
      <c r="AJ3872">
        <f t="shared" si="349"/>
        <v>0</v>
      </c>
      <c r="AK3872" t="str">
        <f t="shared" si="353"/>
        <v/>
      </c>
    </row>
    <row r="3873" spans="1:37" x14ac:dyDescent="0.25">
      <c r="A3873" s="1">
        <v>5.2083333333333336E-2</v>
      </c>
      <c r="B3873">
        <v>5</v>
      </c>
      <c r="C3873">
        <v>0</v>
      </c>
      <c r="D3873" t="s">
        <v>5815</v>
      </c>
      <c r="E3873">
        <v>0</v>
      </c>
      <c r="F3873">
        <v>0</v>
      </c>
      <c r="G3873" t="s">
        <v>5</v>
      </c>
      <c r="H3873" s="2">
        <v>39985</v>
      </c>
      <c r="I3873" s="2">
        <v>39985</v>
      </c>
      <c r="J3873" t="s">
        <v>3</v>
      </c>
      <c r="K3873">
        <v>185</v>
      </c>
      <c r="L3873">
        <v>15.5</v>
      </c>
      <c r="M3873">
        <v>160.16999999999999</v>
      </c>
      <c r="N3873">
        <v>0</v>
      </c>
      <c r="O3873">
        <v>0</v>
      </c>
      <c r="P3873">
        <v>160.16999999999999</v>
      </c>
      <c r="Q3873" t="s">
        <v>0</v>
      </c>
      <c r="R3873">
        <v>0</v>
      </c>
      <c r="S3873">
        <v>0</v>
      </c>
      <c r="T3873" t="s">
        <v>27046</v>
      </c>
      <c r="U3873" t="s">
        <v>20524</v>
      </c>
      <c r="V3873" s="2">
        <v>39990</v>
      </c>
      <c r="W3873" s="7">
        <f t="shared" si="350"/>
        <v>2009</v>
      </c>
      <c r="X3873" s="2">
        <v>39983</v>
      </c>
      <c r="Y3873" t="s">
        <v>32</v>
      </c>
      <c r="Z3873" t="s">
        <v>7</v>
      </c>
      <c r="AA3873" t="s">
        <v>3350</v>
      </c>
      <c r="AB3873">
        <v>9</v>
      </c>
      <c r="AC3873">
        <v>6435</v>
      </c>
      <c r="AD3873">
        <v>12330</v>
      </c>
      <c r="AE3873" t="s">
        <v>23877</v>
      </c>
      <c r="AF3873" t="s">
        <v>27034</v>
      </c>
      <c r="AG3873">
        <f t="shared" si="351"/>
        <v>5</v>
      </c>
      <c r="AI3873" t="str">
        <f t="shared" si="352"/>
        <v/>
      </c>
      <c r="AJ3873">
        <f t="shared" si="349"/>
        <v>0</v>
      </c>
      <c r="AK3873" t="str">
        <f t="shared" si="353"/>
        <v/>
      </c>
    </row>
    <row r="3874" spans="1:37" x14ac:dyDescent="0.25">
      <c r="A3874" s="1">
        <v>7.2916666666666671E-2</v>
      </c>
      <c r="B3874">
        <v>0</v>
      </c>
      <c r="C3874">
        <v>0</v>
      </c>
      <c r="D3874" t="s">
        <v>5816</v>
      </c>
      <c r="E3874">
        <v>0</v>
      </c>
      <c r="F3874">
        <v>0</v>
      </c>
      <c r="G3874" t="s">
        <v>5</v>
      </c>
      <c r="H3874" s="2">
        <v>39993</v>
      </c>
      <c r="I3874" s="2">
        <v>39993</v>
      </c>
      <c r="J3874" t="s">
        <v>3</v>
      </c>
      <c r="K3874">
        <v>185</v>
      </c>
      <c r="L3874">
        <v>15.5</v>
      </c>
      <c r="M3874">
        <v>160.16999999999999</v>
      </c>
      <c r="N3874">
        <v>0</v>
      </c>
      <c r="O3874">
        <v>0</v>
      </c>
      <c r="P3874">
        <v>160.16999999999999</v>
      </c>
      <c r="Q3874" t="s">
        <v>0</v>
      </c>
      <c r="R3874">
        <v>0</v>
      </c>
      <c r="S3874">
        <v>0</v>
      </c>
      <c r="T3874" t="s">
        <v>20539</v>
      </c>
      <c r="U3874" t="s">
        <v>20508</v>
      </c>
      <c r="V3874" s="2">
        <v>39985</v>
      </c>
      <c r="W3874" s="7">
        <f t="shared" si="350"/>
        <v>2009</v>
      </c>
      <c r="X3874" s="2">
        <v>39983</v>
      </c>
      <c r="Y3874" t="s">
        <v>47</v>
      </c>
      <c r="Z3874" t="s">
        <v>7</v>
      </c>
      <c r="AA3874" t="s">
        <v>923</v>
      </c>
      <c r="AB3874">
        <v>1</v>
      </c>
      <c r="AC3874">
        <v>6436</v>
      </c>
      <c r="AD3874">
        <v>12331</v>
      </c>
      <c r="AE3874" t="s">
        <v>23878</v>
      </c>
      <c r="AF3874" t="s">
        <v>27034</v>
      </c>
      <c r="AG3874">
        <f t="shared" si="351"/>
        <v>5</v>
      </c>
      <c r="AI3874" t="str">
        <f t="shared" si="352"/>
        <v/>
      </c>
      <c r="AJ3874">
        <f t="shared" si="349"/>
        <v>0</v>
      </c>
      <c r="AK3874" t="str">
        <f t="shared" si="353"/>
        <v>המכשיר לאחר פירוק-אחריותינו מוגבלת!</v>
      </c>
    </row>
    <row r="3875" spans="1:37" x14ac:dyDescent="0.25">
      <c r="A3875" s="1">
        <v>2.0833333333333332E-2</v>
      </c>
      <c r="B3875">
        <v>0</v>
      </c>
      <c r="C3875">
        <v>0</v>
      </c>
      <c r="D3875" t="s">
        <v>5817</v>
      </c>
      <c r="E3875">
        <v>0</v>
      </c>
      <c r="F3875">
        <v>0</v>
      </c>
      <c r="G3875" t="s">
        <v>5</v>
      </c>
      <c r="H3875" s="2">
        <v>40002</v>
      </c>
      <c r="I3875" s="2">
        <v>39999</v>
      </c>
      <c r="J3875" t="s">
        <v>3</v>
      </c>
      <c r="K3875">
        <v>157</v>
      </c>
      <c r="L3875">
        <v>16.5</v>
      </c>
      <c r="M3875">
        <v>134.76</v>
      </c>
      <c r="N3875">
        <v>0</v>
      </c>
      <c r="O3875">
        <v>0</v>
      </c>
      <c r="P3875">
        <v>134.76</v>
      </c>
      <c r="Q3875" t="s">
        <v>0</v>
      </c>
      <c r="R3875">
        <v>0</v>
      </c>
      <c r="S3875">
        <v>0</v>
      </c>
      <c r="T3875" t="s">
        <v>27046</v>
      </c>
      <c r="U3875" t="s">
        <v>20517</v>
      </c>
      <c r="V3875" s="2">
        <v>39991</v>
      </c>
      <c r="W3875" s="7">
        <f t="shared" si="350"/>
        <v>2009</v>
      </c>
      <c r="X3875" s="2">
        <v>39986</v>
      </c>
      <c r="Y3875" t="s">
        <v>204</v>
      </c>
      <c r="Z3875" t="s">
        <v>7</v>
      </c>
      <c r="AA3875" t="s">
        <v>45</v>
      </c>
      <c r="AB3875">
        <v>0</v>
      </c>
      <c r="AC3875">
        <v>6437</v>
      </c>
      <c r="AD3875">
        <v>12332</v>
      </c>
      <c r="AE3875" t="s">
        <v>23879</v>
      </c>
      <c r="AF3875" t="s">
        <v>27034</v>
      </c>
      <c r="AG3875">
        <f t="shared" si="351"/>
        <v>5</v>
      </c>
      <c r="AI3875" t="str">
        <f t="shared" si="352"/>
        <v/>
      </c>
      <c r="AJ3875">
        <f t="shared" si="349"/>
        <v>0</v>
      </c>
      <c r="AK3875" t="str">
        <f t="shared" si="353"/>
        <v/>
      </c>
    </row>
    <row r="3876" spans="1:37" x14ac:dyDescent="0.25">
      <c r="A3876" s="1">
        <v>4.1666666666666664E-2</v>
      </c>
      <c r="B3876">
        <v>0</v>
      </c>
      <c r="C3876">
        <v>0</v>
      </c>
      <c r="D3876" t="s">
        <v>5818</v>
      </c>
      <c r="E3876">
        <v>0</v>
      </c>
      <c r="F3876">
        <v>0</v>
      </c>
      <c r="G3876" t="s">
        <v>5</v>
      </c>
      <c r="H3876" s="2">
        <v>39988</v>
      </c>
      <c r="I3876" s="2">
        <v>39988</v>
      </c>
      <c r="J3876" t="s">
        <v>3</v>
      </c>
      <c r="K3876">
        <v>167</v>
      </c>
      <c r="L3876">
        <v>15.5</v>
      </c>
      <c r="M3876">
        <v>144.59</v>
      </c>
      <c r="N3876">
        <v>0</v>
      </c>
      <c r="O3876">
        <v>0</v>
      </c>
      <c r="P3876">
        <v>144.59</v>
      </c>
      <c r="Q3876" t="s">
        <v>0</v>
      </c>
      <c r="R3876">
        <v>0</v>
      </c>
      <c r="S3876">
        <v>0</v>
      </c>
      <c r="T3876" t="s">
        <v>27046</v>
      </c>
      <c r="U3876" t="s">
        <v>20517</v>
      </c>
      <c r="V3876" s="2">
        <v>39996</v>
      </c>
      <c r="W3876" s="7">
        <f t="shared" si="350"/>
        <v>2009</v>
      </c>
      <c r="X3876" s="2">
        <v>39986</v>
      </c>
      <c r="Y3876" t="s">
        <v>6</v>
      </c>
      <c r="Z3876" t="s">
        <v>7</v>
      </c>
      <c r="AA3876" t="s">
        <v>5075</v>
      </c>
      <c r="AB3876">
        <v>8</v>
      </c>
      <c r="AC3876">
        <v>6438</v>
      </c>
      <c r="AD3876">
        <v>12333</v>
      </c>
      <c r="AE3876" t="s">
        <v>23880</v>
      </c>
      <c r="AF3876" t="s">
        <v>27034</v>
      </c>
      <c r="AG3876">
        <f t="shared" si="351"/>
        <v>5</v>
      </c>
      <c r="AI3876" t="str">
        <f t="shared" si="352"/>
        <v/>
      </c>
      <c r="AJ3876">
        <f t="shared" si="349"/>
        <v>0</v>
      </c>
      <c r="AK3876" t="str">
        <f t="shared" si="353"/>
        <v/>
      </c>
    </row>
    <row r="3877" spans="1:37" x14ac:dyDescent="0.25">
      <c r="A3877" s="1">
        <v>5.2083333333333336E-2</v>
      </c>
      <c r="B3877">
        <v>0</v>
      </c>
      <c r="C3877">
        <v>0</v>
      </c>
      <c r="D3877" t="s">
        <v>5819</v>
      </c>
      <c r="E3877">
        <v>0</v>
      </c>
      <c r="F3877">
        <v>0</v>
      </c>
      <c r="G3877" t="s">
        <v>5</v>
      </c>
      <c r="H3877" s="2">
        <v>40188</v>
      </c>
      <c r="I3877" s="2">
        <v>40182</v>
      </c>
      <c r="J3877" t="s">
        <v>3</v>
      </c>
      <c r="K3877">
        <v>250</v>
      </c>
      <c r="L3877">
        <v>16</v>
      </c>
      <c r="M3877">
        <v>215.52</v>
      </c>
      <c r="N3877">
        <v>0</v>
      </c>
      <c r="O3877">
        <v>0</v>
      </c>
      <c r="P3877" t="s">
        <v>5820</v>
      </c>
      <c r="Q3877" t="s">
        <v>5821</v>
      </c>
      <c r="R3877">
        <v>100</v>
      </c>
      <c r="S3877">
        <v>0</v>
      </c>
      <c r="T3877" t="s">
        <v>27052</v>
      </c>
      <c r="U3877" t="s">
        <v>20524</v>
      </c>
      <c r="V3877" t="s">
        <v>5822</v>
      </c>
      <c r="W3877" s="7">
        <f t="shared" si="350"/>
        <v>2009</v>
      </c>
      <c r="X3877" s="2">
        <v>39986</v>
      </c>
      <c r="Y3877" t="s">
        <v>6</v>
      </c>
      <c r="Z3877" t="s">
        <v>7</v>
      </c>
      <c r="AA3877" t="s">
        <v>81</v>
      </c>
      <c r="AB3877">
        <v>3</v>
      </c>
      <c r="AC3877">
        <v>2199</v>
      </c>
      <c r="AD3877">
        <v>12334</v>
      </c>
      <c r="AE3877" t="s">
        <v>21277</v>
      </c>
      <c r="AF3877" t="s">
        <v>27034</v>
      </c>
      <c r="AG3877">
        <f t="shared" si="351"/>
        <v>39</v>
      </c>
      <c r="AH3877" t="str">
        <f>MID(V3877,1,31)</f>
        <v xml:space="preserve">צבע מקולף.                     </v>
      </c>
      <c r="AI3877" t="str">
        <f t="shared" si="352"/>
        <v>צבע מקולף.</v>
      </c>
      <c r="AJ3877">
        <f t="shared" si="349"/>
        <v>10</v>
      </c>
      <c r="AK3877" t="str">
        <f t="shared" si="353"/>
        <v>צבע מקולף.,צבע מקולף.</v>
      </c>
    </row>
    <row r="3878" spans="1:37" x14ac:dyDescent="0.25">
      <c r="A3878" s="1">
        <v>0.125</v>
      </c>
      <c r="B3878">
        <v>170</v>
      </c>
      <c r="C3878">
        <v>0</v>
      </c>
      <c r="D3878" t="s">
        <v>5823</v>
      </c>
      <c r="E3878">
        <v>0</v>
      </c>
      <c r="F3878">
        <v>0</v>
      </c>
      <c r="G3878" t="s">
        <v>5</v>
      </c>
      <c r="H3878" s="2">
        <v>40032</v>
      </c>
      <c r="I3878" s="2">
        <v>40027</v>
      </c>
      <c r="J3878" t="s">
        <v>3</v>
      </c>
      <c r="K3878">
        <v>572</v>
      </c>
      <c r="L3878">
        <v>16.5</v>
      </c>
      <c r="M3878">
        <v>490.99</v>
      </c>
      <c r="N3878">
        <v>0</v>
      </c>
      <c r="O3878">
        <v>0</v>
      </c>
      <c r="P3878">
        <v>490.99</v>
      </c>
      <c r="Q3878" t="s">
        <v>0</v>
      </c>
      <c r="R3878">
        <v>0</v>
      </c>
      <c r="S3878">
        <v>0</v>
      </c>
      <c r="T3878" t="s">
        <v>27046</v>
      </c>
      <c r="U3878" t="s">
        <v>20520</v>
      </c>
      <c r="V3878" t="s">
        <v>2</v>
      </c>
      <c r="W3878" s="7">
        <f t="shared" si="350"/>
        <v>2009</v>
      </c>
      <c r="X3878" s="2">
        <v>39987</v>
      </c>
      <c r="Y3878" t="s">
        <v>5824</v>
      </c>
      <c r="Z3878" t="s">
        <v>7</v>
      </c>
      <c r="AA3878" t="s">
        <v>3718</v>
      </c>
      <c r="AB3878">
        <v>9</v>
      </c>
      <c r="AC3878">
        <v>4537</v>
      </c>
      <c r="AD3878">
        <v>12335</v>
      </c>
      <c r="AE3878" t="s">
        <v>22168</v>
      </c>
      <c r="AF3878" t="s">
        <v>27034</v>
      </c>
      <c r="AG3878">
        <f t="shared" si="351"/>
        <v>8</v>
      </c>
      <c r="AI3878" t="str">
        <f t="shared" si="352"/>
        <v/>
      </c>
      <c r="AJ3878">
        <f t="shared" si="349"/>
        <v>0</v>
      </c>
      <c r="AK3878" t="str">
        <f t="shared" si="353"/>
        <v/>
      </c>
    </row>
    <row r="3879" spans="1:37" x14ac:dyDescent="0.25">
      <c r="A3879" s="1">
        <v>4.1666666666666664E-2</v>
      </c>
      <c r="B3879">
        <v>40</v>
      </c>
      <c r="C3879">
        <v>0</v>
      </c>
      <c r="D3879" t="s">
        <v>5825</v>
      </c>
      <c r="E3879">
        <v>0</v>
      </c>
      <c r="F3879">
        <v>0</v>
      </c>
      <c r="G3879" t="s">
        <v>5</v>
      </c>
      <c r="H3879" s="2">
        <v>39987</v>
      </c>
      <c r="I3879" s="2">
        <v>39987</v>
      </c>
      <c r="J3879" t="s">
        <v>3</v>
      </c>
      <c r="K3879">
        <v>440</v>
      </c>
      <c r="L3879">
        <v>15.5</v>
      </c>
      <c r="M3879">
        <v>380.95</v>
      </c>
      <c r="N3879">
        <v>0</v>
      </c>
      <c r="O3879">
        <v>0</v>
      </c>
      <c r="P3879">
        <v>380.95</v>
      </c>
      <c r="Q3879" t="s">
        <v>0</v>
      </c>
      <c r="R3879">
        <v>0</v>
      </c>
      <c r="S3879">
        <v>0</v>
      </c>
      <c r="T3879" t="s">
        <v>27046</v>
      </c>
      <c r="U3879" t="s">
        <v>20517</v>
      </c>
      <c r="V3879" s="2">
        <v>39997</v>
      </c>
      <c r="W3879" s="7">
        <f t="shared" si="350"/>
        <v>2009</v>
      </c>
      <c r="X3879" s="2">
        <v>39987</v>
      </c>
      <c r="Y3879" t="s">
        <v>266</v>
      </c>
      <c r="Z3879" t="s">
        <v>7</v>
      </c>
      <c r="AA3879" t="s">
        <v>334</v>
      </c>
      <c r="AB3879">
        <v>8</v>
      </c>
      <c r="AC3879">
        <v>2342</v>
      </c>
      <c r="AD3879">
        <v>12336</v>
      </c>
      <c r="AE3879" t="s">
        <v>21336</v>
      </c>
      <c r="AF3879" t="s">
        <v>27034</v>
      </c>
      <c r="AG3879">
        <f t="shared" si="351"/>
        <v>5</v>
      </c>
      <c r="AI3879" t="str">
        <f t="shared" si="352"/>
        <v/>
      </c>
      <c r="AJ3879">
        <f t="shared" si="349"/>
        <v>0</v>
      </c>
      <c r="AK3879" t="str">
        <f t="shared" si="353"/>
        <v/>
      </c>
    </row>
    <row r="3880" spans="1:37" x14ac:dyDescent="0.25">
      <c r="A3880" s="1">
        <v>2.7777777777777776E-2</v>
      </c>
      <c r="B3880">
        <v>0</v>
      </c>
      <c r="C3880">
        <v>0</v>
      </c>
      <c r="D3880" t="s">
        <v>5826</v>
      </c>
      <c r="E3880">
        <v>0</v>
      </c>
      <c r="F3880">
        <v>0</v>
      </c>
      <c r="G3880" t="s">
        <v>5</v>
      </c>
      <c r="H3880" s="2">
        <v>40027</v>
      </c>
      <c r="I3880" s="2">
        <v>40027</v>
      </c>
      <c r="J3880" t="s">
        <v>3</v>
      </c>
      <c r="K3880">
        <v>110</v>
      </c>
      <c r="L3880">
        <v>16.5</v>
      </c>
      <c r="M3880">
        <v>94.42</v>
      </c>
      <c r="N3880">
        <v>0</v>
      </c>
      <c r="O3880">
        <v>0</v>
      </c>
      <c r="P3880">
        <v>94.42</v>
      </c>
      <c r="Q3880" t="s">
        <v>0</v>
      </c>
      <c r="R3880">
        <v>0</v>
      </c>
      <c r="S3880">
        <v>0</v>
      </c>
      <c r="T3880" t="s">
        <v>27046</v>
      </c>
      <c r="U3880" t="s">
        <v>20516</v>
      </c>
      <c r="V3880" s="2">
        <v>40018</v>
      </c>
      <c r="W3880" s="7">
        <f t="shared" si="350"/>
        <v>2009</v>
      </c>
      <c r="X3880" s="2">
        <v>39988</v>
      </c>
      <c r="Y3880" t="s">
        <v>6</v>
      </c>
      <c r="Z3880" t="s">
        <v>7</v>
      </c>
      <c r="AA3880" t="s">
        <v>5827</v>
      </c>
      <c r="AB3880">
        <v>6</v>
      </c>
      <c r="AC3880">
        <v>6439</v>
      </c>
      <c r="AD3880">
        <v>12337</v>
      </c>
      <c r="AE3880" t="s">
        <v>23881</v>
      </c>
      <c r="AF3880" t="s">
        <v>27034</v>
      </c>
      <c r="AG3880">
        <f t="shared" si="351"/>
        <v>5</v>
      </c>
      <c r="AI3880" t="str">
        <f t="shared" si="352"/>
        <v/>
      </c>
      <c r="AJ3880">
        <f t="shared" si="349"/>
        <v>0</v>
      </c>
      <c r="AK3880" t="str">
        <f t="shared" si="353"/>
        <v/>
      </c>
    </row>
    <row r="3881" spans="1:37" x14ac:dyDescent="0.25">
      <c r="A3881" s="1">
        <v>5.2083333333333336E-2</v>
      </c>
      <c r="B3881">
        <v>5</v>
      </c>
      <c r="C3881">
        <v>0</v>
      </c>
      <c r="D3881" t="s">
        <v>5828</v>
      </c>
      <c r="E3881">
        <v>0</v>
      </c>
      <c r="F3881">
        <v>0</v>
      </c>
      <c r="G3881" t="s">
        <v>5</v>
      </c>
      <c r="H3881" s="2">
        <v>40186</v>
      </c>
      <c r="I3881" s="2">
        <v>39993</v>
      </c>
      <c r="J3881" t="s">
        <v>3</v>
      </c>
      <c r="K3881">
        <v>185</v>
      </c>
      <c r="L3881">
        <v>16</v>
      </c>
      <c r="M3881">
        <v>159.47999999999999</v>
      </c>
      <c r="N3881">
        <v>0</v>
      </c>
      <c r="O3881">
        <v>0</v>
      </c>
      <c r="P3881">
        <v>159.47999999999999</v>
      </c>
      <c r="Q3881" t="s">
        <v>0</v>
      </c>
      <c r="R3881">
        <v>0</v>
      </c>
      <c r="S3881">
        <v>0</v>
      </c>
      <c r="T3881" t="s">
        <v>27327</v>
      </c>
      <c r="U3881" t="s">
        <v>20517</v>
      </c>
      <c r="V3881" t="s">
        <v>5829</v>
      </c>
      <c r="W3881" s="7">
        <f t="shared" si="350"/>
        <v>2009</v>
      </c>
      <c r="X3881" s="2">
        <v>39988</v>
      </c>
      <c r="Y3881" t="s">
        <v>5824</v>
      </c>
      <c r="Z3881" t="s">
        <v>7</v>
      </c>
      <c r="AA3881" t="s">
        <v>215</v>
      </c>
      <c r="AB3881">
        <v>9</v>
      </c>
      <c r="AC3881">
        <v>5491</v>
      </c>
      <c r="AD3881">
        <v>12338</v>
      </c>
      <c r="AE3881" t="s">
        <v>22968</v>
      </c>
      <c r="AF3881" t="s">
        <v>27034</v>
      </c>
      <c r="AG3881">
        <f t="shared" si="351"/>
        <v>39</v>
      </c>
      <c r="AH3881" t="str">
        <f>MID(V3881,1,31)</f>
        <v xml:space="preserve">לאחר נפילה מכסה אחורי שבור     </v>
      </c>
      <c r="AI3881" t="str">
        <f t="shared" si="352"/>
        <v>לאחר נפילה מכסה אחורי שבור</v>
      </c>
      <c r="AJ3881">
        <f t="shared" si="349"/>
        <v>26</v>
      </c>
      <c r="AK3881" t="str">
        <f t="shared" si="353"/>
        <v>לאחר נפילה מכסה אחורי שבור,לאחר נפילה מכסה אחורי שבור</v>
      </c>
    </row>
    <row r="3882" spans="1:37" x14ac:dyDescent="0.25">
      <c r="A3882" s="1">
        <v>6.25E-2</v>
      </c>
      <c r="B3882">
        <v>0</v>
      </c>
      <c r="C3882">
        <v>0</v>
      </c>
      <c r="D3882" t="s">
        <v>5830</v>
      </c>
      <c r="E3882">
        <v>0</v>
      </c>
      <c r="F3882">
        <v>0</v>
      </c>
      <c r="G3882" t="s">
        <v>5</v>
      </c>
      <c r="H3882" s="2">
        <v>40080</v>
      </c>
      <c r="I3882" s="2">
        <v>40062</v>
      </c>
      <c r="J3882" t="s">
        <v>3</v>
      </c>
      <c r="K3882">
        <v>146</v>
      </c>
      <c r="L3882">
        <v>16.5</v>
      </c>
      <c r="M3882">
        <v>125.32</v>
      </c>
      <c r="N3882">
        <v>0</v>
      </c>
      <c r="O3882">
        <v>0</v>
      </c>
      <c r="P3882">
        <v>125.32</v>
      </c>
      <c r="Q3882" t="s">
        <v>0</v>
      </c>
      <c r="R3882">
        <v>0</v>
      </c>
      <c r="S3882">
        <v>0</v>
      </c>
      <c r="T3882" t="s">
        <v>27046</v>
      </c>
      <c r="U3882" t="s">
        <v>20517</v>
      </c>
      <c r="V3882" s="2">
        <v>40018</v>
      </c>
      <c r="W3882" s="7">
        <f t="shared" si="350"/>
        <v>2009</v>
      </c>
      <c r="X3882" s="2">
        <v>39988</v>
      </c>
      <c r="Y3882" t="s">
        <v>6</v>
      </c>
      <c r="Z3882" t="s">
        <v>7</v>
      </c>
      <c r="AA3882" t="s">
        <v>1323</v>
      </c>
      <c r="AB3882">
        <v>8</v>
      </c>
      <c r="AC3882">
        <v>5722</v>
      </c>
      <c r="AD3882">
        <v>12339</v>
      </c>
      <c r="AE3882" t="s">
        <v>23191</v>
      </c>
      <c r="AF3882" t="s">
        <v>27034</v>
      </c>
      <c r="AG3882">
        <f t="shared" si="351"/>
        <v>5</v>
      </c>
      <c r="AI3882" t="str">
        <f t="shared" si="352"/>
        <v/>
      </c>
      <c r="AJ3882">
        <f t="shared" si="349"/>
        <v>0</v>
      </c>
      <c r="AK3882" t="str">
        <f t="shared" si="353"/>
        <v/>
      </c>
    </row>
    <row r="3883" spans="1:37" x14ac:dyDescent="0.25">
      <c r="A3883" s="1">
        <v>1.0416666666666666E-2</v>
      </c>
      <c r="B3883">
        <v>2</v>
      </c>
      <c r="C3883">
        <v>0</v>
      </c>
      <c r="D3883" t="s">
        <v>5831</v>
      </c>
      <c r="E3883">
        <v>0</v>
      </c>
      <c r="F3883">
        <v>0</v>
      </c>
      <c r="G3883" t="s">
        <v>5</v>
      </c>
      <c r="H3883" s="2">
        <v>39997</v>
      </c>
      <c r="I3883" s="2">
        <v>39993</v>
      </c>
      <c r="J3883" t="s">
        <v>3</v>
      </c>
      <c r="K3883">
        <v>187</v>
      </c>
      <c r="L3883">
        <v>16.5</v>
      </c>
      <c r="M3883">
        <v>160.52000000000001</v>
      </c>
      <c r="N3883">
        <v>0</v>
      </c>
      <c r="O3883">
        <v>0</v>
      </c>
      <c r="P3883">
        <v>160.52000000000001</v>
      </c>
      <c r="Q3883" t="s">
        <v>0</v>
      </c>
      <c r="R3883">
        <v>0</v>
      </c>
      <c r="S3883">
        <v>0</v>
      </c>
      <c r="T3883" t="s">
        <v>27046</v>
      </c>
      <c r="U3883" t="s">
        <v>20517</v>
      </c>
      <c r="V3883" s="2">
        <v>39991</v>
      </c>
      <c r="W3883" s="7">
        <f t="shared" si="350"/>
        <v>2009</v>
      </c>
      <c r="X3883" s="2">
        <v>39989</v>
      </c>
      <c r="Y3883" t="s">
        <v>6</v>
      </c>
      <c r="Z3883" t="s">
        <v>7</v>
      </c>
      <c r="AA3883" t="s">
        <v>316</v>
      </c>
      <c r="AB3883">
        <v>1</v>
      </c>
      <c r="AC3883">
        <v>3630</v>
      </c>
      <c r="AD3883">
        <v>12340</v>
      </c>
      <c r="AE3883" t="s">
        <v>21811</v>
      </c>
      <c r="AF3883" t="s">
        <v>27034</v>
      </c>
      <c r="AG3883">
        <f t="shared" si="351"/>
        <v>5</v>
      </c>
      <c r="AI3883" t="str">
        <f t="shared" si="352"/>
        <v/>
      </c>
      <c r="AJ3883">
        <f t="shared" si="349"/>
        <v>0</v>
      </c>
      <c r="AK3883" t="str">
        <f t="shared" si="353"/>
        <v/>
      </c>
    </row>
    <row r="3884" spans="1:37" x14ac:dyDescent="0.25">
      <c r="A3884" s="1">
        <v>2.0833333333333332E-2</v>
      </c>
      <c r="B3884">
        <v>0</v>
      </c>
      <c r="C3884">
        <v>0</v>
      </c>
      <c r="D3884" t="s">
        <v>5832</v>
      </c>
      <c r="E3884">
        <v>0</v>
      </c>
      <c r="F3884">
        <v>0</v>
      </c>
      <c r="G3884" t="s">
        <v>5</v>
      </c>
      <c r="H3884" s="2">
        <v>40064</v>
      </c>
      <c r="I3884" s="2">
        <v>40009</v>
      </c>
      <c r="J3884" t="s">
        <v>3</v>
      </c>
      <c r="K3884">
        <v>146</v>
      </c>
      <c r="L3884">
        <v>16.5</v>
      </c>
      <c r="M3884">
        <v>125.32</v>
      </c>
      <c r="N3884">
        <v>0</v>
      </c>
      <c r="O3884">
        <v>0</v>
      </c>
      <c r="P3884">
        <v>125.32</v>
      </c>
      <c r="Q3884" t="s">
        <v>0</v>
      </c>
      <c r="R3884">
        <v>0</v>
      </c>
      <c r="S3884">
        <v>0</v>
      </c>
      <c r="T3884" t="s">
        <v>27046</v>
      </c>
      <c r="U3884" t="s">
        <v>20517</v>
      </c>
      <c r="V3884" s="2">
        <v>40019</v>
      </c>
      <c r="W3884" s="7">
        <f t="shared" si="350"/>
        <v>2009</v>
      </c>
      <c r="X3884" s="2">
        <v>39989</v>
      </c>
      <c r="Y3884" t="s">
        <v>3532</v>
      </c>
      <c r="Z3884" t="s">
        <v>7</v>
      </c>
      <c r="AA3884" t="s">
        <v>2967</v>
      </c>
      <c r="AB3884">
        <v>8</v>
      </c>
      <c r="AC3884">
        <v>5505</v>
      </c>
      <c r="AD3884">
        <v>12341</v>
      </c>
      <c r="AE3884" t="s">
        <v>22982</v>
      </c>
      <c r="AF3884" t="s">
        <v>27034</v>
      </c>
      <c r="AG3884">
        <f t="shared" si="351"/>
        <v>5</v>
      </c>
      <c r="AI3884" t="str">
        <f t="shared" si="352"/>
        <v/>
      </c>
      <c r="AJ3884">
        <f t="shared" si="349"/>
        <v>0</v>
      </c>
      <c r="AK3884" t="str">
        <f t="shared" si="353"/>
        <v/>
      </c>
    </row>
    <row r="3885" spans="1:37" x14ac:dyDescent="0.25">
      <c r="A3885" s="1">
        <v>2.0833333333333332E-2</v>
      </c>
      <c r="B3885">
        <v>0</v>
      </c>
      <c r="C3885">
        <v>0</v>
      </c>
      <c r="D3885" t="s">
        <v>5833</v>
      </c>
      <c r="E3885">
        <v>0</v>
      </c>
      <c r="F3885">
        <v>0</v>
      </c>
      <c r="G3885" t="s">
        <v>5</v>
      </c>
      <c r="H3885" s="2">
        <v>39995</v>
      </c>
      <c r="I3885" s="2">
        <v>39995</v>
      </c>
      <c r="J3885" t="s">
        <v>3</v>
      </c>
      <c r="K3885">
        <v>185</v>
      </c>
      <c r="L3885">
        <v>16.5</v>
      </c>
      <c r="M3885">
        <v>158.80000000000001</v>
      </c>
      <c r="N3885">
        <v>0</v>
      </c>
      <c r="O3885">
        <v>0</v>
      </c>
      <c r="P3885">
        <v>158.80000000000001</v>
      </c>
      <c r="Q3885" t="s">
        <v>0</v>
      </c>
      <c r="R3885">
        <v>0</v>
      </c>
      <c r="S3885">
        <v>0</v>
      </c>
      <c r="T3885" t="s">
        <v>27046</v>
      </c>
      <c r="U3885" t="s">
        <v>20517</v>
      </c>
      <c r="V3885" s="2">
        <v>39991</v>
      </c>
      <c r="W3885" s="7">
        <f t="shared" si="350"/>
        <v>2009</v>
      </c>
      <c r="X3885" s="2">
        <v>39989</v>
      </c>
      <c r="Y3885" t="s">
        <v>47</v>
      </c>
      <c r="Z3885" t="s">
        <v>7</v>
      </c>
      <c r="AA3885" t="s">
        <v>286</v>
      </c>
      <c r="AB3885">
        <v>1</v>
      </c>
      <c r="AC3885">
        <v>6440</v>
      </c>
      <c r="AD3885">
        <v>12342</v>
      </c>
      <c r="AE3885" t="s">
        <v>23882</v>
      </c>
      <c r="AF3885" t="s">
        <v>27034</v>
      </c>
      <c r="AG3885">
        <f t="shared" si="351"/>
        <v>5</v>
      </c>
      <c r="AI3885" t="str">
        <f t="shared" si="352"/>
        <v/>
      </c>
      <c r="AJ3885">
        <f t="shared" si="349"/>
        <v>0</v>
      </c>
      <c r="AK3885" t="str">
        <f t="shared" si="353"/>
        <v/>
      </c>
    </row>
    <row r="3886" spans="1:37" x14ac:dyDescent="0.25">
      <c r="A3886" s="1">
        <v>5.2083333333333336E-2</v>
      </c>
      <c r="B3886">
        <v>15</v>
      </c>
      <c r="C3886">
        <v>0</v>
      </c>
      <c r="D3886" t="s">
        <v>5834</v>
      </c>
      <c r="E3886">
        <v>0</v>
      </c>
      <c r="F3886">
        <v>0</v>
      </c>
      <c r="G3886" t="s">
        <v>5</v>
      </c>
      <c r="H3886" s="2">
        <v>39996</v>
      </c>
      <c r="I3886" s="2">
        <v>39996</v>
      </c>
      <c r="J3886" t="s">
        <v>3</v>
      </c>
      <c r="K3886">
        <v>199</v>
      </c>
      <c r="L3886">
        <v>16.5</v>
      </c>
      <c r="M3886">
        <v>170.82</v>
      </c>
      <c r="N3886">
        <v>0</v>
      </c>
      <c r="O3886">
        <v>0</v>
      </c>
      <c r="P3886">
        <v>170.82</v>
      </c>
      <c r="Q3886" t="s">
        <v>0</v>
      </c>
      <c r="R3886">
        <v>0</v>
      </c>
      <c r="S3886">
        <v>0</v>
      </c>
      <c r="T3886" t="s">
        <v>20542</v>
      </c>
      <c r="U3886" t="s">
        <v>20508</v>
      </c>
      <c r="V3886" s="2">
        <v>39999</v>
      </c>
      <c r="W3886" s="7">
        <f t="shared" si="350"/>
        <v>2009</v>
      </c>
      <c r="X3886" s="2">
        <v>39989</v>
      </c>
      <c r="Y3886" t="s">
        <v>6</v>
      </c>
      <c r="Z3886" t="s">
        <v>7</v>
      </c>
      <c r="AA3886" t="s">
        <v>5835</v>
      </c>
      <c r="AB3886">
        <v>8</v>
      </c>
      <c r="AC3886">
        <v>2319</v>
      </c>
      <c r="AD3886">
        <v>12343</v>
      </c>
      <c r="AE3886" t="s">
        <v>21325</v>
      </c>
      <c r="AF3886" t="s">
        <v>27034</v>
      </c>
      <c r="AG3886">
        <f t="shared" si="351"/>
        <v>5</v>
      </c>
      <c r="AI3886" t="str">
        <f t="shared" si="352"/>
        <v/>
      </c>
      <c r="AJ3886">
        <f t="shared" si="349"/>
        <v>0</v>
      </c>
      <c r="AK3886" t="str">
        <f t="shared" si="353"/>
        <v>המכשיר הגיע מפורק-אחריותינו מוגבלת!</v>
      </c>
    </row>
    <row r="3887" spans="1:37" x14ac:dyDescent="0.25">
      <c r="A3887" s="1">
        <v>9.375E-2</v>
      </c>
      <c r="B3887">
        <v>5</v>
      </c>
      <c r="C3887" t="s">
        <v>5836</v>
      </c>
      <c r="D3887" t="s">
        <v>5837</v>
      </c>
      <c r="E3887">
        <v>0</v>
      </c>
      <c r="F3887">
        <v>0</v>
      </c>
      <c r="G3887" t="s">
        <v>5</v>
      </c>
      <c r="H3887" s="2">
        <v>39997</v>
      </c>
      <c r="I3887" s="2">
        <v>39995</v>
      </c>
      <c r="J3887" t="s">
        <v>3</v>
      </c>
      <c r="K3887">
        <v>227</v>
      </c>
      <c r="L3887">
        <v>16.5</v>
      </c>
      <c r="M3887">
        <v>194.85</v>
      </c>
      <c r="N3887">
        <v>0</v>
      </c>
      <c r="O3887">
        <v>0</v>
      </c>
      <c r="P3887">
        <v>194.85</v>
      </c>
      <c r="Q3887" t="s">
        <v>0</v>
      </c>
      <c r="R3887">
        <v>0</v>
      </c>
      <c r="S3887">
        <v>0</v>
      </c>
      <c r="T3887" t="s">
        <v>27328</v>
      </c>
      <c r="U3887" t="s">
        <v>20524</v>
      </c>
      <c r="V3887" t="s">
        <v>5838</v>
      </c>
      <c r="W3887" s="7">
        <f t="shared" si="350"/>
        <v>2009</v>
      </c>
      <c r="X3887" s="2">
        <v>39990</v>
      </c>
      <c r="Y3887" t="s">
        <v>5824</v>
      </c>
      <c r="Z3887" t="s">
        <v>7</v>
      </c>
      <c r="AA3887" t="s">
        <v>200</v>
      </c>
      <c r="AB3887">
        <v>9</v>
      </c>
      <c r="AC3887">
        <v>6441</v>
      </c>
      <c r="AD3887">
        <v>12344</v>
      </c>
      <c r="AE3887" t="s">
        <v>23883</v>
      </c>
      <c r="AF3887" t="s">
        <v>27034</v>
      </c>
      <c r="AG3887">
        <f t="shared" si="351"/>
        <v>39</v>
      </c>
      <c r="AH3887" t="str">
        <f>MID(V3887,1,31)</f>
        <v xml:space="preserve">חסר 3 רגליות                   </v>
      </c>
      <c r="AI3887" t="str">
        <f t="shared" si="352"/>
        <v>חסר 3 רגליות</v>
      </c>
      <c r="AJ3887">
        <f t="shared" si="349"/>
        <v>12</v>
      </c>
      <c r="AK3887" t="str">
        <f t="shared" si="353"/>
        <v>חסר 3 רגליות,חסר 3 רגליות</v>
      </c>
    </row>
    <row r="3888" spans="1:37" x14ac:dyDescent="0.25">
      <c r="A3888" s="1">
        <v>6.25E-2</v>
      </c>
      <c r="B3888">
        <v>0</v>
      </c>
      <c r="C3888">
        <v>0</v>
      </c>
      <c r="D3888" t="s">
        <v>5839</v>
      </c>
      <c r="E3888">
        <v>0</v>
      </c>
      <c r="F3888">
        <v>0</v>
      </c>
      <c r="G3888" t="s">
        <v>5</v>
      </c>
      <c r="H3888" s="2">
        <v>39997</v>
      </c>
      <c r="I3888" s="2">
        <v>39997</v>
      </c>
      <c r="J3888" t="s">
        <v>3</v>
      </c>
      <c r="K3888">
        <v>227</v>
      </c>
      <c r="L3888">
        <v>16.5</v>
      </c>
      <c r="M3888">
        <v>194.85</v>
      </c>
      <c r="N3888">
        <v>0</v>
      </c>
      <c r="O3888">
        <v>0</v>
      </c>
      <c r="P3888">
        <v>194.85</v>
      </c>
      <c r="Q3888" t="s">
        <v>0</v>
      </c>
      <c r="R3888">
        <v>0</v>
      </c>
      <c r="S3888">
        <v>0</v>
      </c>
      <c r="T3888" t="s">
        <v>27046</v>
      </c>
      <c r="U3888" t="s">
        <v>20524</v>
      </c>
      <c r="V3888" s="2">
        <v>40002</v>
      </c>
      <c r="W3888" s="7">
        <f t="shared" si="350"/>
        <v>2009</v>
      </c>
      <c r="X3888" s="2">
        <v>39992</v>
      </c>
      <c r="Y3888" t="s">
        <v>5840</v>
      </c>
      <c r="Z3888" t="s">
        <v>62</v>
      </c>
      <c r="AA3888" t="s">
        <v>444</v>
      </c>
      <c r="AB3888">
        <v>2</v>
      </c>
      <c r="AC3888">
        <v>6333</v>
      </c>
      <c r="AD3888">
        <v>12345</v>
      </c>
      <c r="AE3888" t="s">
        <v>23779</v>
      </c>
      <c r="AF3888" t="s">
        <v>27034</v>
      </c>
      <c r="AG3888">
        <f t="shared" si="351"/>
        <v>5</v>
      </c>
      <c r="AI3888" t="str">
        <f t="shared" si="352"/>
        <v/>
      </c>
      <c r="AJ3888">
        <f t="shared" si="349"/>
        <v>0</v>
      </c>
      <c r="AK3888" t="str">
        <f t="shared" si="353"/>
        <v/>
      </c>
    </row>
    <row r="3889" spans="1:37" x14ac:dyDescent="0.25">
      <c r="A3889" s="1">
        <v>2.0833333333333332E-2</v>
      </c>
      <c r="B3889">
        <v>0</v>
      </c>
      <c r="C3889">
        <v>0</v>
      </c>
      <c r="D3889" t="s">
        <v>5841</v>
      </c>
      <c r="E3889">
        <v>0</v>
      </c>
      <c r="F3889">
        <v>0</v>
      </c>
      <c r="G3889" t="s">
        <v>5</v>
      </c>
      <c r="H3889" s="2">
        <v>39996</v>
      </c>
      <c r="I3889" s="2">
        <v>39996</v>
      </c>
      <c r="J3889" t="s">
        <v>3</v>
      </c>
      <c r="K3889">
        <v>192</v>
      </c>
      <c r="L3889">
        <v>16.5</v>
      </c>
      <c r="M3889">
        <v>164.81</v>
      </c>
      <c r="N3889">
        <v>0</v>
      </c>
      <c r="O3889">
        <v>0</v>
      </c>
      <c r="P3889">
        <v>164.81</v>
      </c>
      <c r="Q3889" t="s">
        <v>0</v>
      </c>
      <c r="R3889">
        <v>0</v>
      </c>
      <c r="S3889">
        <v>0</v>
      </c>
      <c r="T3889" t="s">
        <v>27046</v>
      </c>
      <c r="U3889" t="s">
        <v>20517</v>
      </c>
      <c r="V3889" s="2">
        <v>39994</v>
      </c>
      <c r="W3889" s="7">
        <f t="shared" si="350"/>
        <v>2009</v>
      </c>
      <c r="X3889" s="2">
        <v>39992</v>
      </c>
      <c r="Y3889" t="s">
        <v>199</v>
      </c>
      <c r="Z3889" t="s">
        <v>7</v>
      </c>
      <c r="AA3889" t="s">
        <v>930</v>
      </c>
      <c r="AB3889">
        <v>1</v>
      </c>
      <c r="AC3889">
        <v>2688</v>
      </c>
      <c r="AD3889">
        <v>12346</v>
      </c>
      <c r="AE3889" t="s">
        <v>21458</v>
      </c>
      <c r="AF3889" t="s">
        <v>27034</v>
      </c>
      <c r="AG3889">
        <f t="shared" si="351"/>
        <v>5</v>
      </c>
      <c r="AI3889" t="str">
        <f t="shared" si="352"/>
        <v/>
      </c>
      <c r="AJ3889">
        <f t="shared" si="349"/>
        <v>0</v>
      </c>
      <c r="AK3889" t="str">
        <f t="shared" si="353"/>
        <v/>
      </c>
    </row>
    <row r="3890" spans="1:37" x14ac:dyDescent="0.25">
      <c r="A3890" s="1">
        <v>5.2083333333333336E-2</v>
      </c>
      <c r="B3890">
        <v>10</v>
      </c>
      <c r="C3890">
        <v>0</v>
      </c>
      <c r="D3890" t="s">
        <v>5842</v>
      </c>
      <c r="E3890">
        <v>0</v>
      </c>
      <c r="F3890">
        <v>0</v>
      </c>
      <c r="G3890" t="s">
        <v>5</v>
      </c>
      <c r="H3890" s="2">
        <v>39994</v>
      </c>
      <c r="I3890" s="2">
        <v>39994</v>
      </c>
      <c r="J3890" t="s">
        <v>3</v>
      </c>
      <c r="K3890">
        <v>197</v>
      </c>
      <c r="L3890">
        <v>15.5</v>
      </c>
      <c r="M3890">
        <v>170.56</v>
      </c>
      <c r="N3890">
        <v>0</v>
      </c>
      <c r="O3890">
        <v>0</v>
      </c>
      <c r="P3890">
        <v>170.56</v>
      </c>
      <c r="Q3890" t="s">
        <v>0</v>
      </c>
      <c r="R3890">
        <v>0</v>
      </c>
      <c r="S3890">
        <v>0</v>
      </c>
      <c r="T3890" t="s">
        <v>27046</v>
      </c>
      <c r="U3890" t="s">
        <v>20517</v>
      </c>
      <c r="V3890" s="2">
        <v>39999</v>
      </c>
      <c r="W3890" s="7">
        <f t="shared" si="350"/>
        <v>2009</v>
      </c>
      <c r="X3890" s="2">
        <v>39992</v>
      </c>
      <c r="Y3890" t="s">
        <v>5824</v>
      </c>
      <c r="Z3890" t="s">
        <v>7</v>
      </c>
      <c r="AA3890" t="s">
        <v>106</v>
      </c>
      <c r="AB3890">
        <v>9</v>
      </c>
      <c r="AC3890">
        <v>749</v>
      </c>
      <c r="AD3890">
        <v>12347</v>
      </c>
      <c r="AE3890" t="s">
        <v>20799</v>
      </c>
      <c r="AF3890" t="s">
        <v>27034</v>
      </c>
      <c r="AG3890">
        <f t="shared" si="351"/>
        <v>5</v>
      </c>
      <c r="AI3890" t="str">
        <f t="shared" si="352"/>
        <v/>
      </c>
      <c r="AJ3890">
        <f t="shared" si="349"/>
        <v>0</v>
      </c>
      <c r="AK3890" t="str">
        <f t="shared" si="353"/>
        <v/>
      </c>
    </row>
    <row r="3891" spans="1:37" x14ac:dyDescent="0.25">
      <c r="A3891" s="1">
        <v>0</v>
      </c>
      <c r="B3891">
        <v>0</v>
      </c>
      <c r="C3891" t="s">
        <v>5843</v>
      </c>
      <c r="D3891" t="s">
        <v>5844</v>
      </c>
      <c r="E3891">
        <v>0</v>
      </c>
      <c r="F3891">
        <v>0</v>
      </c>
      <c r="G3891" t="s">
        <v>5</v>
      </c>
      <c r="H3891" s="2">
        <v>40080</v>
      </c>
      <c r="I3891" t="s">
        <v>2</v>
      </c>
      <c r="J3891" t="s">
        <v>3</v>
      </c>
      <c r="K3891">
        <v>55</v>
      </c>
      <c r="L3891">
        <v>16.5</v>
      </c>
      <c r="M3891">
        <v>47.21</v>
      </c>
      <c r="N3891">
        <v>0</v>
      </c>
      <c r="O3891">
        <v>0</v>
      </c>
      <c r="P3891">
        <v>47.21</v>
      </c>
      <c r="Q3891" t="s">
        <v>0</v>
      </c>
      <c r="R3891">
        <v>0</v>
      </c>
      <c r="S3891">
        <v>0</v>
      </c>
      <c r="T3891" t="s">
        <v>27308</v>
      </c>
      <c r="U3891" t="s">
        <v>20517</v>
      </c>
      <c r="V3891" t="s">
        <v>5845</v>
      </c>
      <c r="W3891" s="7">
        <f t="shared" si="350"/>
        <v>2009</v>
      </c>
      <c r="X3891" s="2">
        <v>39992</v>
      </c>
      <c r="Y3891" t="s">
        <v>5824</v>
      </c>
      <c r="Z3891" t="s">
        <v>7</v>
      </c>
      <c r="AA3891" t="s">
        <v>72</v>
      </c>
      <c r="AB3891">
        <v>9</v>
      </c>
      <c r="AC3891">
        <v>6291</v>
      </c>
      <c r="AD3891">
        <v>12348</v>
      </c>
      <c r="AE3891" t="s">
        <v>23742</v>
      </c>
      <c r="AF3891" t="s">
        <v>27034</v>
      </c>
      <c r="AG3891">
        <f t="shared" si="351"/>
        <v>39</v>
      </c>
      <c r="AH3891" t="str">
        <f>MID(V3891,1,31)</f>
        <v xml:space="preserve">חריכה במכסה עליון              </v>
      </c>
      <c r="AI3891" t="str">
        <f t="shared" si="352"/>
        <v>חריכה במכסה עליון</v>
      </c>
      <c r="AJ3891">
        <f t="shared" si="349"/>
        <v>17</v>
      </c>
      <c r="AK3891" t="str">
        <f t="shared" si="353"/>
        <v>חריכה במכסה עליון,חריכה במכסה עליון</v>
      </c>
    </row>
    <row r="3892" spans="1:37" x14ac:dyDescent="0.25">
      <c r="A3892" s="1">
        <v>4.1666666666666664E-2</v>
      </c>
      <c r="B3892">
        <v>5</v>
      </c>
      <c r="C3892">
        <v>0</v>
      </c>
      <c r="D3892" t="s">
        <v>5846</v>
      </c>
      <c r="E3892">
        <v>0</v>
      </c>
      <c r="F3892">
        <v>0</v>
      </c>
      <c r="G3892" t="s">
        <v>5</v>
      </c>
      <c r="H3892" s="2">
        <v>39995</v>
      </c>
      <c r="I3892" s="2">
        <v>39995</v>
      </c>
      <c r="J3892" t="s">
        <v>3</v>
      </c>
      <c r="K3892">
        <v>350</v>
      </c>
      <c r="L3892">
        <v>16.5</v>
      </c>
      <c r="M3892">
        <v>300.43</v>
      </c>
      <c r="N3892">
        <v>0</v>
      </c>
      <c r="O3892">
        <v>0</v>
      </c>
      <c r="P3892">
        <v>300.43</v>
      </c>
      <c r="Q3892" t="s">
        <v>0</v>
      </c>
      <c r="R3892">
        <v>0</v>
      </c>
      <c r="S3892">
        <v>0</v>
      </c>
      <c r="T3892" t="s">
        <v>27046</v>
      </c>
      <c r="U3892" t="s">
        <v>20524</v>
      </c>
      <c r="V3892" s="2">
        <v>39995</v>
      </c>
      <c r="W3892" s="7">
        <f t="shared" si="350"/>
        <v>2009</v>
      </c>
      <c r="X3892" s="2">
        <v>39993</v>
      </c>
      <c r="Y3892" t="s">
        <v>118</v>
      </c>
      <c r="Z3892" t="s">
        <v>7</v>
      </c>
      <c r="AA3892" t="s">
        <v>981</v>
      </c>
      <c r="AB3892">
        <v>1</v>
      </c>
      <c r="AC3892">
        <v>2891</v>
      </c>
      <c r="AD3892">
        <v>12349</v>
      </c>
      <c r="AE3892" t="s">
        <v>21525</v>
      </c>
      <c r="AF3892" t="s">
        <v>27034</v>
      </c>
      <c r="AG3892">
        <f t="shared" si="351"/>
        <v>5</v>
      </c>
      <c r="AI3892" t="str">
        <f t="shared" si="352"/>
        <v/>
      </c>
      <c r="AJ3892">
        <f t="shared" si="349"/>
        <v>0</v>
      </c>
      <c r="AK3892" t="str">
        <f t="shared" si="353"/>
        <v/>
      </c>
    </row>
    <row r="3893" spans="1:37" x14ac:dyDescent="0.25">
      <c r="A3893" s="1">
        <v>0</v>
      </c>
      <c r="B3893">
        <v>0</v>
      </c>
      <c r="C3893">
        <v>0</v>
      </c>
      <c r="D3893" t="s">
        <v>5847</v>
      </c>
      <c r="E3893">
        <v>0</v>
      </c>
      <c r="F3893">
        <v>0</v>
      </c>
      <c r="G3893" t="s">
        <v>5</v>
      </c>
      <c r="H3893" s="2">
        <v>40053</v>
      </c>
      <c r="I3893" t="s">
        <v>2</v>
      </c>
      <c r="J3893" t="s">
        <v>3</v>
      </c>
      <c r="K3893">
        <v>65</v>
      </c>
      <c r="L3893">
        <v>16.5</v>
      </c>
      <c r="M3893">
        <v>55.79</v>
      </c>
      <c r="N3893">
        <v>0</v>
      </c>
      <c r="O3893">
        <v>0</v>
      </c>
      <c r="P3893">
        <v>55.79</v>
      </c>
      <c r="Q3893" t="s">
        <v>0</v>
      </c>
      <c r="R3893">
        <v>0</v>
      </c>
      <c r="S3893">
        <v>0</v>
      </c>
      <c r="T3893" t="s">
        <v>27046</v>
      </c>
      <c r="U3893" t="s">
        <v>20524</v>
      </c>
      <c r="V3893" s="2">
        <v>40000</v>
      </c>
      <c r="W3893" s="7">
        <f t="shared" si="350"/>
        <v>2009</v>
      </c>
      <c r="X3893" s="2">
        <v>39993</v>
      </c>
      <c r="Y3893" t="s">
        <v>12</v>
      </c>
      <c r="Z3893" t="s">
        <v>7</v>
      </c>
      <c r="AA3893" t="s">
        <v>33</v>
      </c>
      <c r="AB3893">
        <v>9</v>
      </c>
      <c r="AC3893">
        <v>6019</v>
      </c>
      <c r="AD3893">
        <v>12350</v>
      </c>
      <c r="AE3893" t="s">
        <v>23479</v>
      </c>
      <c r="AF3893" t="s">
        <v>27034</v>
      </c>
      <c r="AG3893">
        <f t="shared" si="351"/>
        <v>5</v>
      </c>
      <c r="AI3893" t="str">
        <f t="shared" si="352"/>
        <v/>
      </c>
      <c r="AJ3893">
        <f t="shared" si="349"/>
        <v>0</v>
      </c>
      <c r="AK3893" t="str">
        <f t="shared" si="353"/>
        <v/>
      </c>
    </row>
    <row r="3894" spans="1:37" x14ac:dyDescent="0.25">
      <c r="A3894" s="1">
        <v>1.3888888888888888E-2</v>
      </c>
      <c r="B3894">
        <v>0</v>
      </c>
      <c r="C3894">
        <v>0</v>
      </c>
      <c r="D3894" t="s">
        <v>5848</v>
      </c>
      <c r="E3894">
        <v>0</v>
      </c>
      <c r="F3894">
        <v>0</v>
      </c>
      <c r="G3894" t="s">
        <v>5</v>
      </c>
      <c r="H3894" s="2">
        <v>39999</v>
      </c>
      <c r="I3894" s="2">
        <v>39994</v>
      </c>
      <c r="J3894" t="s">
        <v>3</v>
      </c>
      <c r="K3894">
        <v>187</v>
      </c>
      <c r="L3894">
        <v>16.5</v>
      </c>
      <c r="M3894">
        <v>160.52000000000001</v>
      </c>
      <c r="N3894">
        <v>0</v>
      </c>
      <c r="O3894">
        <v>0</v>
      </c>
      <c r="P3894">
        <v>160.52000000000001</v>
      </c>
      <c r="Q3894" t="s">
        <v>0</v>
      </c>
      <c r="R3894">
        <v>0</v>
      </c>
      <c r="S3894">
        <v>0</v>
      </c>
      <c r="T3894" t="s">
        <v>27046</v>
      </c>
      <c r="U3894" t="s">
        <v>20517</v>
      </c>
      <c r="V3894" s="2">
        <v>39995</v>
      </c>
      <c r="W3894" s="7">
        <f t="shared" si="350"/>
        <v>2009</v>
      </c>
      <c r="X3894" s="2">
        <v>39993</v>
      </c>
      <c r="Y3894" t="s">
        <v>47</v>
      </c>
      <c r="Z3894" t="s">
        <v>7</v>
      </c>
      <c r="AA3894" t="s">
        <v>5849</v>
      </c>
      <c r="AB3894">
        <v>1</v>
      </c>
      <c r="AC3894">
        <v>5057</v>
      </c>
      <c r="AD3894">
        <v>12351</v>
      </c>
      <c r="AE3894" t="s">
        <v>20706</v>
      </c>
      <c r="AF3894" t="s">
        <v>27034</v>
      </c>
      <c r="AG3894">
        <f t="shared" si="351"/>
        <v>5</v>
      </c>
      <c r="AI3894" t="str">
        <f t="shared" si="352"/>
        <v/>
      </c>
      <c r="AJ3894">
        <f t="shared" si="349"/>
        <v>0</v>
      </c>
      <c r="AK3894" t="str">
        <f t="shared" si="353"/>
        <v/>
      </c>
    </row>
    <row r="3895" spans="1:37" x14ac:dyDescent="0.25">
      <c r="A3895" s="1">
        <v>0</v>
      </c>
      <c r="B3895">
        <v>0</v>
      </c>
      <c r="C3895">
        <v>0</v>
      </c>
      <c r="D3895" t="s">
        <v>5850</v>
      </c>
      <c r="E3895">
        <v>0</v>
      </c>
      <c r="F3895">
        <v>0</v>
      </c>
      <c r="G3895" t="s">
        <v>5</v>
      </c>
      <c r="H3895" s="2">
        <v>40000</v>
      </c>
      <c r="I3895" t="s">
        <v>2</v>
      </c>
      <c r="J3895" t="s">
        <v>3</v>
      </c>
      <c r="K3895">
        <v>75</v>
      </c>
      <c r="L3895">
        <v>16.5</v>
      </c>
      <c r="M3895">
        <v>64.38</v>
      </c>
      <c r="N3895">
        <v>0</v>
      </c>
      <c r="O3895">
        <v>0</v>
      </c>
      <c r="P3895">
        <v>64.38</v>
      </c>
      <c r="Q3895" t="s">
        <v>0</v>
      </c>
      <c r="R3895">
        <v>0</v>
      </c>
      <c r="S3895">
        <v>0</v>
      </c>
      <c r="T3895" t="s">
        <v>27046</v>
      </c>
      <c r="U3895" t="s">
        <v>20520</v>
      </c>
      <c r="V3895" s="2">
        <v>40000</v>
      </c>
      <c r="W3895" s="7">
        <f t="shared" si="350"/>
        <v>2009</v>
      </c>
      <c r="X3895" s="2">
        <v>39993</v>
      </c>
      <c r="Y3895" t="s">
        <v>12</v>
      </c>
      <c r="Z3895" t="s">
        <v>7</v>
      </c>
      <c r="AA3895" t="s">
        <v>215</v>
      </c>
      <c r="AB3895">
        <v>9</v>
      </c>
      <c r="AC3895">
        <v>6442</v>
      </c>
      <c r="AD3895">
        <v>12352</v>
      </c>
      <c r="AE3895" t="s">
        <v>23884</v>
      </c>
      <c r="AF3895" t="s">
        <v>27034</v>
      </c>
      <c r="AG3895">
        <f t="shared" si="351"/>
        <v>5</v>
      </c>
      <c r="AI3895" t="str">
        <f t="shared" si="352"/>
        <v/>
      </c>
      <c r="AJ3895">
        <f t="shared" si="349"/>
        <v>0</v>
      </c>
      <c r="AK3895" t="str">
        <f t="shared" si="353"/>
        <v/>
      </c>
    </row>
    <row r="3896" spans="1:37" x14ac:dyDescent="0.25">
      <c r="A3896" s="1">
        <v>4.1666666666666664E-2</v>
      </c>
      <c r="B3896">
        <v>0</v>
      </c>
      <c r="C3896">
        <v>0</v>
      </c>
      <c r="D3896" t="s">
        <v>5851</v>
      </c>
      <c r="E3896">
        <v>0</v>
      </c>
      <c r="F3896">
        <v>0</v>
      </c>
      <c r="G3896" t="s">
        <v>5</v>
      </c>
      <c r="H3896" s="2">
        <v>39996</v>
      </c>
      <c r="I3896" s="2">
        <v>39996</v>
      </c>
      <c r="J3896" t="s">
        <v>3</v>
      </c>
      <c r="K3896">
        <v>192</v>
      </c>
      <c r="L3896">
        <v>16.5</v>
      </c>
      <c r="M3896">
        <v>164.81</v>
      </c>
      <c r="N3896">
        <v>0</v>
      </c>
      <c r="O3896">
        <v>0</v>
      </c>
      <c r="P3896">
        <v>164.81</v>
      </c>
      <c r="Q3896" t="s">
        <v>0</v>
      </c>
      <c r="R3896">
        <v>0</v>
      </c>
      <c r="S3896">
        <v>0</v>
      </c>
      <c r="T3896" t="s">
        <v>27046</v>
      </c>
      <c r="U3896" t="s">
        <v>20517</v>
      </c>
      <c r="V3896" s="2">
        <v>40000</v>
      </c>
      <c r="W3896" s="7">
        <f t="shared" si="350"/>
        <v>2009</v>
      </c>
      <c r="X3896" s="2">
        <v>39993</v>
      </c>
      <c r="Y3896" t="s">
        <v>199</v>
      </c>
      <c r="Z3896" t="s">
        <v>7</v>
      </c>
      <c r="AA3896" t="s">
        <v>286</v>
      </c>
      <c r="AB3896">
        <v>1</v>
      </c>
      <c r="AC3896">
        <v>1157</v>
      </c>
      <c r="AD3896">
        <v>12353</v>
      </c>
      <c r="AE3896" t="s">
        <v>20950</v>
      </c>
      <c r="AF3896" t="s">
        <v>27034</v>
      </c>
      <c r="AG3896">
        <f t="shared" si="351"/>
        <v>5</v>
      </c>
      <c r="AI3896" t="str">
        <f t="shared" si="352"/>
        <v/>
      </c>
      <c r="AJ3896">
        <f t="shared" si="349"/>
        <v>0</v>
      </c>
      <c r="AK3896" t="str">
        <f t="shared" si="353"/>
        <v/>
      </c>
    </row>
    <row r="3897" spans="1:37" x14ac:dyDescent="0.25">
      <c r="A3897" s="1">
        <v>6.25E-2</v>
      </c>
      <c r="B3897">
        <v>0</v>
      </c>
      <c r="C3897">
        <v>0</v>
      </c>
      <c r="D3897" t="s">
        <v>5852</v>
      </c>
      <c r="E3897">
        <v>0</v>
      </c>
      <c r="F3897">
        <v>0</v>
      </c>
      <c r="G3897" t="s">
        <v>5</v>
      </c>
      <c r="H3897" s="2">
        <v>40021</v>
      </c>
      <c r="I3897" s="2">
        <v>40021</v>
      </c>
      <c r="J3897" t="s">
        <v>3</v>
      </c>
      <c r="K3897">
        <v>256</v>
      </c>
      <c r="L3897">
        <v>16.5</v>
      </c>
      <c r="M3897">
        <v>219.74</v>
      </c>
      <c r="N3897">
        <v>0</v>
      </c>
      <c r="O3897">
        <v>0</v>
      </c>
      <c r="P3897">
        <v>219.74</v>
      </c>
      <c r="Q3897" t="s">
        <v>0</v>
      </c>
      <c r="R3897">
        <v>0</v>
      </c>
      <c r="S3897">
        <v>0</v>
      </c>
      <c r="T3897" t="s">
        <v>27046</v>
      </c>
      <c r="U3897" t="s">
        <v>20517</v>
      </c>
      <c r="V3897" s="2">
        <v>40014</v>
      </c>
      <c r="W3897" s="7">
        <f t="shared" si="350"/>
        <v>2009</v>
      </c>
      <c r="X3897" s="2">
        <v>39993</v>
      </c>
      <c r="Y3897" t="s">
        <v>172</v>
      </c>
      <c r="Z3897" t="s">
        <v>7</v>
      </c>
      <c r="AA3897" t="s">
        <v>3283</v>
      </c>
      <c r="AB3897">
        <v>2</v>
      </c>
      <c r="AC3897">
        <v>6443</v>
      </c>
      <c r="AD3897">
        <v>12354</v>
      </c>
      <c r="AE3897" t="s">
        <v>23885</v>
      </c>
      <c r="AF3897" t="s">
        <v>27034</v>
      </c>
      <c r="AG3897">
        <f t="shared" si="351"/>
        <v>5</v>
      </c>
      <c r="AI3897" t="str">
        <f t="shared" si="352"/>
        <v/>
      </c>
      <c r="AJ3897">
        <f t="shared" si="349"/>
        <v>0</v>
      </c>
      <c r="AK3897" t="str">
        <f t="shared" si="353"/>
        <v/>
      </c>
    </row>
    <row r="3898" spans="1:37" x14ac:dyDescent="0.25">
      <c r="A3898" s="1">
        <v>4.1666666666666664E-2</v>
      </c>
      <c r="B3898">
        <v>0</v>
      </c>
      <c r="C3898">
        <v>0</v>
      </c>
      <c r="D3898" t="s">
        <v>5853</v>
      </c>
      <c r="E3898">
        <v>0</v>
      </c>
      <c r="F3898">
        <v>0</v>
      </c>
      <c r="G3898" t="s">
        <v>5</v>
      </c>
      <c r="H3898" s="2">
        <v>39995</v>
      </c>
      <c r="I3898" s="2">
        <v>39995</v>
      </c>
      <c r="J3898" t="s">
        <v>3</v>
      </c>
      <c r="K3898">
        <v>175</v>
      </c>
      <c r="L3898">
        <v>16.5</v>
      </c>
      <c r="M3898">
        <v>150.21</v>
      </c>
      <c r="N3898">
        <v>0</v>
      </c>
      <c r="O3898">
        <v>0</v>
      </c>
      <c r="P3898">
        <v>150.21</v>
      </c>
      <c r="Q3898" t="s">
        <v>0</v>
      </c>
      <c r="R3898">
        <v>0</v>
      </c>
      <c r="S3898">
        <v>0</v>
      </c>
      <c r="T3898" t="s">
        <v>20542</v>
      </c>
      <c r="U3898" t="s">
        <v>20508</v>
      </c>
      <c r="V3898" s="2">
        <v>39996</v>
      </c>
      <c r="W3898" s="7">
        <f t="shared" si="350"/>
        <v>2009</v>
      </c>
      <c r="X3898" s="2">
        <v>39994</v>
      </c>
      <c r="Y3898" t="s">
        <v>47</v>
      </c>
      <c r="Z3898" t="s">
        <v>7</v>
      </c>
      <c r="AA3898" t="s">
        <v>930</v>
      </c>
      <c r="AB3898">
        <v>1</v>
      </c>
      <c r="AC3898">
        <v>2054</v>
      </c>
      <c r="AD3898">
        <v>12355</v>
      </c>
      <c r="AE3898" t="s">
        <v>21225</v>
      </c>
      <c r="AF3898" t="s">
        <v>27034</v>
      </c>
      <c r="AG3898">
        <f t="shared" si="351"/>
        <v>5</v>
      </c>
      <c r="AI3898" t="str">
        <f t="shared" si="352"/>
        <v/>
      </c>
      <c r="AJ3898">
        <f t="shared" si="349"/>
        <v>0</v>
      </c>
      <c r="AK3898" t="str">
        <f t="shared" si="353"/>
        <v>המכשיר הגיע מפורק-אחריותינו מוגבלת!</v>
      </c>
    </row>
    <row r="3899" spans="1:37" x14ac:dyDescent="0.25">
      <c r="A3899" s="1">
        <v>6.25E-2</v>
      </c>
      <c r="B3899">
        <v>10</v>
      </c>
      <c r="C3899">
        <v>0</v>
      </c>
      <c r="D3899" t="s">
        <v>5854</v>
      </c>
      <c r="E3899">
        <v>0</v>
      </c>
      <c r="F3899">
        <v>0</v>
      </c>
      <c r="G3899" t="s">
        <v>5</v>
      </c>
      <c r="H3899" s="2">
        <v>39994</v>
      </c>
      <c r="I3899" s="2">
        <v>39994</v>
      </c>
      <c r="J3899" t="s">
        <v>3</v>
      </c>
      <c r="K3899">
        <v>250</v>
      </c>
      <c r="L3899">
        <v>15.5</v>
      </c>
      <c r="M3899">
        <v>216.45</v>
      </c>
      <c r="N3899">
        <v>0</v>
      </c>
      <c r="O3899">
        <v>0</v>
      </c>
      <c r="P3899">
        <v>216.45</v>
      </c>
      <c r="Q3899" t="s">
        <v>0</v>
      </c>
      <c r="R3899">
        <v>0</v>
      </c>
      <c r="S3899">
        <v>0</v>
      </c>
      <c r="T3899" t="s">
        <v>27046</v>
      </c>
      <c r="U3899" t="s">
        <v>20517</v>
      </c>
      <c r="V3899" s="2">
        <v>40004</v>
      </c>
      <c r="W3899" s="7">
        <f t="shared" si="350"/>
        <v>2009</v>
      </c>
      <c r="X3899" s="2">
        <v>39994</v>
      </c>
      <c r="Y3899" t="s">
        <v>6</v>
      </c>
      <c r="Z3899" t="s">
        <v>7</v>
      </c>
      <c r="AA3899" t="s">
        <v>2121</v>
      </c>
      <c r="AB3899">
        <v>8</v>
      </c>
      <c r="AC3899">
        <v>6444</v>
      </c>
      <c r="AD3899">
        <v>12356</v>
      </c>
      <c r="AE3899" t="s">
        <v>23886</v>
      </c>
      <c r="AF3899" t="s">
        <v>27034</v>
      </c>
      <c r="AG3899">
        <f t="shared" si="351"/>
        <v>5</v>
      </c>
      <c r="AI3899" t="str">
        <f t="shared" si="352"/>
        <v/>
      </c>
      <c r="AJ3899">
        <f t="shared" si="349"/>
        <v>0</v>
      </c>
      <c r="AK3899" t="str">
        <f t="shared" si="353"/>
        <v/>
      </c>
    </row>
    <row r="3900" spans="1:37" x14ac:dyDescent="0.25">
      <c r="A3900" s="1">
        <v>2.0833333333333332E-2</v>
      </c>
      <c r="B3900">
        <v>2</v>
      </c>
      <c r="C3900" t="s">
        <v>5855</v>
      </c>
      <c r="D3900" t="s">
        <v>5856</v>
      </c>
      <c r="E3900">
        <v>0</v>
      </c>
      <c r="F3900">
        <v>0</v>
      </c>
      <c r="G3900" t="s">
        <v>5</v>
      </c>
      <c r="H3900" s="2">
        <v>39999</v>
      </c>
      <c r="I3900" s="2">
        <v>39996</v>
      </c>
      <c r="J3900" t="s">
        <v>3</v>
      </c>
      <c r="K3900">
        <v>192</v>
      </c>
      <c r="L3900">
        <v>16.5</v>
      </c>
      <c r="M3900">
        <v>164.81</v>
      </c>
      <c r="N3900">
        <v>0</v>
      </c>
      <c r="O3900">
        <v>0</v>
      </c>
      <c r="P3900">
        <v>164.81</v>
      </c>
      <c r="Q3900" t="s">
        <v>0</v>
      </c>
      <c r="R3900">
        <v>0</v>
      </c>
      <c r="S3900">
        <v>0</v>
      </c>
      <c r="T3900" t="s">
        <v>27046</v>
      </c>
      <c r="U3900" t="s">
        <v>20517</v>
      </c>
      <c r="V3900" s="2">
        <v>39997</v>
      </c>
      <c r="W3900" s="7">
        <f t="shared" si="350"/>
        <v>2009</v>
      </c>
      <c r="X3900" s="2">
        <v>39995</v>
      </c>
      <c r="Y3900" t="s">
        <v>6</v>
      </c>
      <c r="Z3900" t="s">
        <v>7</v>
      </c>
      <c r="AA3900" t="s">
        <v>1876</v>
      </c>
      <c r="AB3900">
        <v>1</v>
      </c>
      <c r="AC3900">
        <v>5382</v>
      </c>
      <c r="AD3900">
        <v>12357</v>
      </c>
      <c r="AE3900" t="s">
        <v>22871</v>
      </c>
      <c r="AF3900" t="s">
        <v>27034</v>
      </c>
      <c r="AG3900">
        <f t="shared" si="351"/>
        <v>5</v>
      </c>
      <c r="AI3900" t="str">
        <f t="shared" si="352"/>
        <v/>
      </c>
      <c r="AJ3900">
        <f t="shared" si="349"/>
        <v>0</v>
      </c>
      <c r="AK3900" t="str">
        <f t="shared" si="353"/>
        <v/>
      </c>
    </row>
    <row r="3901" spans="1:37" x14ac:dyDescent="0.25">
      <c r="A3901" s="1">
        <v>0</v>
      </c>
      <c r="B3901">
        <v>0</v>
      </c>
      <c r="C3901">
        <v>0</v>
      </c>
      <c r="D3901" t="s">
        <v>5857</v>
      </c>
      <c r="E3901">
        <v>0</v>
      </c>
      <c r="F3901">
        <v>0</v>
      </c>
      <c r="G3901" t="s">
        <v>5</v>
      </c>
      <c r="H3901" s="2">
        <v>40017</v>
      </c>
      <c r="I3901" t="s">
        <v>2</v>
      </c>
      <c r="J3901" t="s">
        <v>3</v>
      </c>
      <c r="K3901">
        <v>55</v>
      </c>
      <c r="L3901">
        <v>16.5</v>
      </c>
      <c r="M3901">
        <v>47.21</v>
      </c>
      <c r="N3901">
        <v>0</v>
      </c>
      <c r="O3901">
        <v>0</v>
      </c>
      <c r="P3901">
        <v>47.21</v>
      </c>
      <c r="Q3901" t="s">
        <v>0</v>
      </c>
      <c r="R3901">
        <v>0</v>
      </c>
      <c r="S3901">
        <v>0</v>
      </c>
      <c r="T3901" t="s">
        <v>27046</v>
      </c>
      <c r="U3901" t="s">
        <v>20517</v>
      </c>
      <c r="V3901" s="2">
        <v>40002</v>
      </c>
      <c r="W3901" s="7">
        <f t="shared" si="350"/>
        <v>2009</v>
      </c>
      <c r="X3901" s="2">
        <v>39995</v>
      </c>
      <c r="Y3901" t="s">
        <v>1139</v>
      </c>
      <c r="Z3901" t="s">
        <v>7</v>
      </c>
      <c r="AA3901" t="s">
        <v>215</v>
      </c>
      <c r="AB3901">
        <v>9</v>
      </c>
      <c r="AC3901">
        <v>781</v>
      </c>
      <c r="AD3901">
        <v>12358</v>
      </c>
      <c r="AE3901" t="s">
        <v>20811</v>
      </c>
      <c r="AF3901" t="s">
        <v>27034</v>
      </c>
      <c r="AG3901">
        <f t="shared" si="351"/>
        <v>5</v>
      </c>
      <c r="AI3901" t="str">
        <f t="shared" si="352"/>
        <v/>
      </c>
      <c r="AJ3901">
        <f t="shared" si="349"/>
        <v>0</v>
      </c>
      <c r="AK3901" t="str">
        <f t="shared" si="353"/>
        <v/>
      </c>
    </row>
    <row r="3902" spans="1:37" x14ac:dyDescent="0.25">
      <c r="A3902" s="1">
        <v>6.9444444444444434E-2</v>
      </c>
      <c r="B3902">
        <v>5</v>
      </c>
      <c r="C3902">
        <v>0</v>
      </c>
      <c r="D3902" t="s">
        <v>5858</v>
      </c>
      <c r="E3902">
        <v>0</v>
      </c>
      <c r="F3902">
        <v>0</v>
      </c>
      <c r="G3902" t="s">
        <v>5</v>
      </c>
      <c r="H3902" s="2">
        <v>40001</v>
      </c>
      <c r="I3902" s="2">
        <v>40000</v>
      </c>
      <c r="J3902" t="s">
        <v>3</v>
      </c>
      <c r="K3902">
        <v>216</v>
      </c>
      <c r="L3902">
        <v>16.5</v>
      </c>
      <c r="M3902">
        <v>185.41</v>
      </c>
      <c r="N3902">
        <v>0</v>
      </c>
      <c r="O3902">
        <v>0</v>
      </c>
      <c r="P3902">
        <v>185.41</v>
      </c>
      <c r="Q3902" t="s">
        <v>0</v>
      </c>
      <c r="R3902">
        <v>0</v>
      </c>
      <c r="S3902">
        <v>0</v>
      </c>
      <c r="T3902" t="s">
        <v>27046</v>
      </c>
      <c r="U3902" t="s">
        <v>20524</v>
      </c>
      <c r="V3902" s="2">
        <v>40003</v>
      </c>
      <c r="W3902" s="7">
        <f t="shared" si="350"/>
        <v>2009</v>
      </c>
      <c r="X3902" s="2">
        <v>39996</v>
      </c>
      <c r="Y3902" t="s">
        <v>5824</v>
      </c>
      <c r="Z3902" t="s">
        <v>7</v>
      </c>
      <c r="AA3902" t="s">
        <v>252</v>
      </c>
      <c r="AB3902">
        <v>9</v>
      </c>
      <c r="AC3902">
        <v>6445</v>
      </c>
      <c r="AD3902">
        <v>12359</v>
      </c>
      <c r="AE3902" t="s">
        <v>23887</v>
      </c>
      <c r="AF3902" t="s">
        <v>27034</v>
      </c>
      <c r="AG3902">
        <f t="shared" si="351"/>
        <v>5</v>
      </c>
      <c r="AI3902" t="str">
        <f t="shared" si="352"/>
        <v/>
      </c>
      <c r="AJ3902">
        <f t="shared" si="349"/>
        <v>0</v>
      </c>
      <c r="AK3902" t="str">
        <f t="shared" si="353"/>
        <v/>
      </c>
    </row>
    <row r="3903" spans="1:37" x14ac:dyDescent="0.25">
      <c r="A3903" s="1">
        <v>2.0833333333333332E-2</v>
      </c>
      <c r="B3903">
        <v>0</v>
      </c>
      <c r="C3903">
        <v>0</v>
      </c>
      <c r="D3903" t="s">
        <v>5859</v>
      </c>
      <c r="E3903">
        <v>0</v>
      </c>
      <c r="F3903">
        <v>0</v>
      </c>
      <c r="G3903" t="s">
        <v>5</v>
      </c>
      <c r="H3903" s="2">
        <v>40001</v>
      </c>
      <c r="I3903" s="2">
        <v>40000</v>
      </c>
      <c r="J3903" t="s">
        <v>3</v>
      </c>
      <c r="K3903">
        <v>186</v>
      </c>
      <c r="L3903">
        <v>16.5</v>
      </c>
      <c r="M3903">
        <v>159.66</v>
      </c>
      <c r="N3903">
        <v>0</v>
      </c>
      <c r="O3903">
        <v>0</v>
      </c>
      <c r="P3903">
        <v>159.66</v>
      </c>
      <c r="Q3903" t="s">
        <v>0</v>
      </c>
      <c r="R3903">
        <v>0</v>
      </c>
      <c r="S3903">
        <v>0</v>
      </c>
      <c r="T3903" t="s">
        <v>27046</v>
      </c>
      <c r="U3903" t="s">
        <v>20517</v>
      </c>
      <c r="V3903" s="2">
        <v>40001</v>
      </c>
      <c r="W3903" s="7">
        <f t="shared" si="350"/>
        <v>2009</v>
      </c>
      <c r="X3903" s="2">
        <v>39999</v>
      </c>
      <c r="Y3903" t="s">
        <v>6</v>
      </c>
      <c r="Z3903" t="s">
        <v>7</v>
      </c>
      <c r="AA3903" t="s">
        <v>119</v>
      </c>
      <c r="AB3903">
        <v>1</v>
      </c>
      <c r="AC3903">
        <v>1746</v>
      </c>
      <c r="AD3903">
        <v>12360</v>
      </c>
      <c r="AE3903" t="s">
        <v>21132</v>
      </c>
      <c r="AF3903" t="s">
        <v>27034</v>
      </c>
      <c r="AG3903">
        <f t="shared" si="351"/>
        <v>5</v>
      </c>
      <c r="AI3903" t="str">
        <f t="shared" si="352"/>
        <v/>
      </c>
      <c r="AJ3903">
        <f t="shared" si="349"/>
        <v>0</v>
      </c>
      <c r="AK3903" t="str">
        <f t="shared" si="353"/>
        <v/>
      </c>
    </row>
    <row r="3904" spans="1:37" x14ac:dyDescent="0.25">
      <c r="A3904" s="1">
        <v>4.1666666666666664E-2</v>
      </c>
      <c r="B3904">
        <v>0</v>
      </c>
      <c r="C3904">
        <v>0</v>
      </c>
      <c r="D3904" t="s">
        <v>5860</v>
      </c>
      <c r="E3904">
        <v>0</v>
      </c>
      <c r="F3904">
        <v>0</v>
      </c>
      <c r="G3904" t="s">
        <v>5</v>
      </c>
      <c r="H3904" s="2">
        <v>40023</v>
      </c>
      <c r="I3904" s="2">
        <v>40023</v>
      </c>
      <c r="J3904" t="s">
        <v>3</v>
      </c>
      <c r="K3904">
        <v>157</v>
      </c>
      <c r="L3904">
        <v>16.5</v>
      </c>
      <c r="M3904">
        <v>134.76</v>
      </c>
      <c r="N3904">
        <v>0</v>
      </c>
      <c r="O3904">
        <v>0</v>
      </c>
      <c r="P3904">
        <v>134.76</v>
      </c>
      <c r="Q3904" t="s">
        <v>0</v>
      </c>
      <c r="R3904">
        <v>0</v>
      </c>
      <c r="S3904">
        <v>0</v>
      </c>
      <c r="T3904" t="s">
        <v>27046</v>
      </c>
      <c r="U3904" t="s">
        <v>20517</v>
      </c>
      <c r="V3904" s="2">
        <v>40020</v>
      </c>
      <c r="W3904" s="7">
        <f t="shared" si="350"/>
        <v>2009</v>
      </c>
      <c r="X3904" s="2">
        <v>39999</v>
      </c>
      <c r="Y3904" t="s">
        <v>6</v>
      </c>
      <c r="Z3904" t="s">
        <v>145</v>
      </c>
      <c r="AA3904" t="s">
        <v>5861</v>
      </c>
      <c r="AB3904">
        <v>4</v>
      </c>
      <c r="AC3904">
        <v>6446</v>
      </c>
      <c r="AD3904">
        <v>12361</v>
      </c>
      <c r="AE3904" t="s">
        <v>20824</v>
      </c>
      <c r="AF3904" t="s">
        <v>27034</v>
      </c>
      <c r="AG3904">
        <f t="shared" si="351"/>
        <v>5</v>
      </c>
      <c r="AI3904" t="str">
        <f t="shared" si="352"/>
        <v/>
      </c>
      <c r="AJ3904">
        <f t="shared" si="349"/>
        <v>0</v>
      </c>
      <c r="AK3904" t="str">
        <f t="shared" si="353"/>
        <v/>
      </c>
    </row>
    <row r="3905" spans="1:37" x14ac:dyDescent="0.25">
      <c r="A3905" s="1">
        <v>0</v>
      </c>
      <c r="B3905">
        <v>5</v>
      </c>
      <c r="C3905">
        <v>0</v>
      </c>
      <c r="D3905" t="s">
        <v>5862</v>
      </c>
      <c r="E3905">
        <v>0</v>
      </c>
      <c r="F3905">
        <v>0</v>
      </c>
      <c r="G3905" t="s">
        <v>5</v>
      </c>
      <c r="H3905" s="2">
        <v>40001</v>
      </c>
      <c r="I3905" s="2">
        <v>40000</v>
      </c>
      <c r="J3905" t="s">
        <v>3</v>
      </c>
      <c r="K3905">
        <v>235</v>
      </c>
      <c r="L3905">
        <v>16.5</v>
      </c>
      <c r="M3905">
        <v>201.72</v>
      </c>
      <c r="N3905">
        <v>0</v>
      </c>
      <c r="O3905">
        <v>0</v>
      </c>
      <c r="P3905">
        <v>201.72</v>
      </c>
      <c r="Q3905" t="s">
        <v>0</v>
      </c>
      <c r="R3905">
        <v>0</v>
      </c>
      <c r="S3905">
        <v>0</v>
      </c>
      <c r="T3905" t="s">
        <v>27046</v>
      </c>
      <c r="U3905" t="s">
        <v>20517</v>
      </c>
      <c r="V3905" s="2">
        <v>40006</v>
      </c>
      <c r="W3905" s="7">
        <f t="shared" si="350"/>
        <v>2009</v>
      </c>
      <c r="X3905" s="2">
        <v>39999</v>
      </c>
      <c r="Y3905" t="s">
        <v>5824</v>
      </c>
      <c r="Z3905" t="s">
        <v>7</v>
      </c>
      <c r="AA3905" t="s">
        <v>600</v>
      </c>
      <c r="AB3905">
        <v>9</v>
      </c>
      <c r="AC3905">
        <v>6447</v>
      </c>
      <c r="AD3905">
        <v>12362</v>
      </c>
      <c r="AE3905" t="s">
        <v>23888</v>
      </c>
      <c r="AF3905" t="s">
        <v>27034</v>
      </c>
      <c r="AG3905">
        <f t="shared" si="351"/>
        <v>5</v>
      </c>
      <c r="AI3905" t="str">
        <f t="shared" si="352"/>
        <v/>
      </c>
      <c r="AJ3905">
        <f t="shared" si="349"/>
        <v>0</v>
      </c>
      <c r="AK3905" t="str">
        <f t="shared" si="353"/>
        <v/>
      </c>
    </row>
    <row r="3906" spans="1:37" x14ac:dyDescent="0.25">
      <c r="A3906" s="1">
        <v>3.125E-2</v>
      </c>
      <c r="B3906">
        <v>0</v>
      </c>
      <c r="C3906">
        <v>0</v>
      </c>
      <c r="D3906" t="s">
        <v>5863</v>
      </c>
      <c r="E3906">
        <v>0</v>
      </c>
      <c r="F3906">
        <v>0</v>
      </c>
      <c r="G3906" t="s">
        <v>5</v>
      </c>
      <c r="H3906" s="2">
        <v>40003</v>
      </c>
      <c r="I3906" s="2">
        <v>40000</v>
      </c>
      <c r="J3906" t="s">
        <v>3</v>
      </c>
      <c r="K3906">
        <v>95</v>
      </c>
      <c r="L3906">
        <v>16.5</v>
      </c>
      <c r="M3906">
        <v>81.55</v>
      </c>
      <c r="N3906">
        <v>0</v>
      </c>
      <c r="O3906">
        <v>0</v>
      </c>
      <c r="P3906">
        <v>81.55</v>
      </c>
      <c r="Q3906" t="s">
        <v>0</v>
      </c>
      <c r="R3906">
        <v>0</v>
      </c>
      <c r="S3906">
        <v>95</v>
      </c>
      <c r="T3906" t="s">
        <v>27046</v>
      </c>
      <c r="U3906" t="s">
        <v>20519</v>
      </c>
      <c r="V3906" s="2">
        <v>40009</v>
      </c>
      <c r="W3906" s="7">
        <f t="shared" si="350"/>
        <v>2009</v>
      </c>
      <c r="X3906" s="2">
        <v>39999</v>
      </c>
      <c r="Y3906" t="s">
        <v>443</v>
      </c>
      <c r="Z3906" t="s">
        <v>62</v>
      </c>
      <c r="AA3906" t="s">
        <v>2006</v>
      </c>
      <c r="AB3906">
        <v>2</v>
      </c>
      <c r="AC3906">
        <v>6448</v>
      </c>
      <c r="AD3906">
        <v>12363</v>
      </c>
      <c r="AE3906" t="s">
        <v>23889</v>
      </c>
      <c r="AF3906" t="s">
        <v>27034</v>
      </c>
      <c r="AG3906">
        <f t="shared" si="351"/>
        <v>5</v>
      </c>
      <c r="AI3906" t="str">
        <f t="shared" si="352"/>
        <v/>
      </c>
      <c r="AJ3906">
        <f t="shared" ref="AJ3906:AJ3969" si="354">LEN(AI3906)</f>
        <v>0</v>
      </c>
      <c r="AK3906" t="str">
        <f t="shared" si="353"/>
        <v/>
      </c>
    </row>
    <row r="3907" spans="1:37" x14ac:dyDescent="0.25">
      <c r="A3907" s="1">
        <v>2.7777777777777776E-2</v>
      </c>
      <c r="B3907">
        <v>0</v>
      </c>
      <c r="C3907">
        <v>0</v>
      </c>
      <c r="D3907" t="s">
        <v>5864</v>
      </c>
      <c r="E3907">
        <v>0</v>
      </c>
      <c r="F3907">
        <v>0</v>
      </c>
      <c r="G3907" t="s">
        <v>5</v>
      </c>
      <c r="H3907" s="2">
        <v>40354</v>
      </c>
      <c r="I3907" s="2">
        <v>40336</v>
      </c>
      <c r="J3907" t="s">
        <v>3</v>
      </c>
      <c r="K3907">
        <v>185</v>
      </c>
      <c r="L3907">
        <v>16</v>
      </c>
      <c r="M3907">
        <v>159.47999999999999</v>
      </c>
      <c r="N3907">
        <v>0</v>
      </c>
      <c r="O3907">
        <v>0</v>
      </c>
      <c r="P3907">
        <v>159.47999999999999</v>
      </c>
      <c r="Q3907" t="s">
        <v>0</v>
      </c>
      <c r="R3907">
        <v>0</v>
      </c>
      <c r="S3907">
        <v>0</v>
      </c>
      <c r="T3907" t="s">
        <v>27046</v>
      </c>
      <c r="U3907" t="s">
        <v>20517</v>
      </c>
      <c r="V3907" s="2">
        <v>40030</v>
      </c>
      <c r="W3907" s="7">
        <f t="shared" ref="W3907:W3970" si="355">YEAR(X3907)</f>
        <v>2009</v>
      </c>
      <c r="X3907" s="2">
        <v>39999</v>
      </c>
      <c r="Y3907" t="s">
        <v>5865</v>
      </c>
      <c r="Z3907" t="s">
        <v>5866</v>
      </c>
      <c r="AA3907" t="s">
        <v>602</v>
      </c>
      <c r="AB3907">
        <v>5</v>
      </c>
      <c r="AC3907">
        <v>6449</v>
      </c>
      <c r="AD3907">
        <v>12364</v>
      </c>
      <c r="AE3907" t="s">
        <v>23890</v>
      </c>
      <c r="AF3907" t="s">
        <v>27034</v>
      </c>
      <c r="AG3907">
        <f t="shared" ref="AG3907:AG3970" si="356">LEN(V3907)</f>
        <v>5</v>
      </c>
      <c r="AI3907" t="str">
        <f t="shared" ref="AI3907:AI3970" si="357">TRIM(AH3907)</f>
        <v/>
      </c>
      <c r="AJ3907">
        <f t="shared" si="354"/>
        <v>0</v>
      </c>
      <c r="AK3907" t="str">
        <f t="shared" ref="AK3907:AK3970" si="358">TRIM(T3907)&amp;IF(AND(LEN(T3907)&gt;0,LEN(AI3907)&gt;0),",","")&amp;TRIM(AI3907)</f>
        <v/>
      </c>
    </row>
    <row r="3908" spans="1:37" x14ac:dyDescent="0.25">
      <c r="A3908" s="1">
        <v>7.2916666666666671E-2</v>
      </c>
      <c r="B3908">
        <v>10</v>
      </c>
      <c r="C3908" t="s">
        <v>3366</v>
      </c>
      <c r="D3908" t="s">
        <v>5867</v>
      </c>
      <c r="E3908">
        <v>0</v>
      </c>
      <c r="F3908">
        <v>0</v>
      </c>
      <c r="G3908" t="s">
        <v>5</v>
      </c>
      <c r="H3908" s="2">
        <v>40006</v>
      </c>
      <c r="I3908" s="2">
        <v>40003</v>
      </c>
      <c r="J3908" t="s">
        <v>3</v>
      </c>
      <c r="K3908">
        <v>158</v>
      </c>
      <c r="L3908">
        <v>16.5</v>
      </c>
      <c r="M3908">
        <v>135.62</v>
      </c>
      <c r="N3908">
        <v>0</v>
      </c>
      <c r="O3908">
        <v>0</v>
      </c>
      <c r="P3908">
        <v>135.62</v>
      </c>
      <c r="Q3908" t="s">
        <v>0</v>
      </c>
      <c r="R3908">
        <v>0</v>
      </c>
      <c r="S3908">
        <v>0</v>
      </c>
      <c r="T3908" t="s">
        <v>27329</v>
      </c>
      <c r="U3908" t="s">
        <v>20517</v>
      </c>
      <c r="V3908" t="s">
        <v>5868</v>
      </c>
      <c r="W3908" s="7">
        <f t="shared" si="355"/>
        <v>2009</v>
      </c>
      <c r="X3908" s="2">
        <v>39999</v>
      </c>
      <c r="Y3908" t="s">
        <v>5824</v>
      </c>
      <c r="Z3908" t="s">
        <v>7</v>
      </c>
      <c r="AA3908" t="s">
        <v>5090</v>
      </c>
      <c r="AB3908">
        <v>9</v>
      </c>
      <c r="AC3908">
        <v>2280</v>
      </c>
      <c r="AD3908">
        <v>12365</v>
      </c>
      <c r="AE3908" t="s">
        <v>21308</v>
      </c>
      <c r="AF3908" t="s">
        <v>27034</v>
      </c>
      <c r="AG3908">
        <f t="shared" si="356"/>
        <v>39</v>
      </c>
      <c r="AH3908" t="str">
        <f>MID(V3908,1,31)</f>
        <v xml:space="preserve">אטם פקק קרוע                   </v>
      </c>
      <c r="AI3908" t="str">
        <f t="shared" si="357"/>
        <v>אטם פקק קרוע</v>
      </c>
      <c r="AJ3908">
        <f t="shared" si="354"/>
        <v>12</v>
      </c>
      <c r="AK3908" t="str">
        <f t="shared" si="358"/>
        <v>אטם פקק קרוע,אטם פקק קרוע</v>
      </c>
    </row>
    <row r="3909" spans="1:37" x14ac:dyDescent="0.25">
      <c r="A3909" s="1">
        <v>5.2083333333333336E-2</v>
      </c>
      <c r="B3909">
        <v>5</v>
      </c>
      <c r="C3909">
        <v>0</v>
      </c>
      <c r="D3909" t="s">
        <v>5869</v>
      </c>
      <c r="E3909">
        <v>0</v>
      </c>
      <c r="F3909">
        <v>0</v>
      </c>
      <c r="G3909" t="s">
        <v>5</v>
      </c>
      <c r="H3909" s="2">
        <v>40004</v>
      </c>
      <c r="I3909" s="2">
        <v>40001</v>
      </c>
      <c r="J3909" t="s">
        <v>3</v>
      </c>
      <c r="K3909">
        <v>250</v>
      </c>
      <c r="L3909">
        <v>16.5</v>
      </c>
      <c r="M3909">
        <v>214.59</v>
      </c>
      <c r="N3909">
        <v>0</v>
      </c>
      <c r="O3909">
        <v>0</v>
      </c>
      <c r="P3909">
        <v>214.59</v>
      </c>
      <c r="Q3909" t="s">
        <v>0</v>
      </c>
      <c r="R3909">
        <v>0</v>
      </c>
      <c r="S3909">
        <v>0</v>
      </c>
      <c r="T3909" t="s">
        <v>27046</v>
      </c>
      <c r="U3909" t="s">
        <v>20517</v>
      </c>
      <c r="V3909" s="2">
        <v>40006</v>
      </c>
      <c r="W3909" s="7">
        <f t="shared" si="355"/>
        <v>2009</v>
      </c>
      <c r="X3909" s="2">
        <v>39999</v>
      </c>
      <c r="Y3909" t="s">
        <v>430</v>
      </c>
      <c r="Z3909" t="s">
        <v>7</v>
      </c>
      <c r="AA3909" t="s">
        <v>106</v>
      </c>
      <c r="AB3909">
        <v>9</v>
      </c>
      <c r="AC3909">
        <v>4909</v>
      </c>
      <c r="AD3909">
        <v>12366</v>
      </c>
      <c r="AE3909" t="s">
        <v>22426</v>
      </c>
      <c r="AF3909" t="s">
        <v>27034</v>
      </c>
      <c r="AG3909">
        <f t="shared" si="356"/>
        <v>5</v>
      </c>
      <c r="AI3909" t="str">
        <f t="shared" si="357"/>
        <v/>
      </c>
      <c r="AJ3909">
        <f t="shared" si="354"/>
        <v>0</v>
      </c>
      <c r="AK3909" t="str">
        <f t="shared" si="358"/>
        <v/>
      </c>
    </row>
    <row r="3910" spans="1:37" x14ac:dyDescent="0.25">
      <c r="A3910" s="1">
        <v>1.3888888888888888E-2</v>
      </c>
      <c r="B3910">
        <v>0</v>
      </c>
      <c r="C3910">
        <v>0</v>
      </c>
      <c r="D3910" t="s">
        <v>5708</v>
      </c>
      <c r="E3910">
        <v>0</v>
      </c>
      <c r="F3910">
        <v>0</v>
      </c>
      <c r="G3910" t="s">
        <v>5</v>
      </c>
      <c r="H3910" s="2">
        <v>40006</v>
      </c>
      <c r="I3910" s="2">
        <v>40003</v>
      </c>
      <c r="J3910" t="s">
        <v>3</v>
      </c>
      <c r="K3910">
        <v>186</v>
      </c>
      <c r="L3910">
        <v>16.5</v>
      </c>
      <c r="M3910">
        <v>159.66</v>
      </c>
      <c r="N3910">
        <v>0</v>
      </c>
      <c r="O3910">
        <v>0</v>
      </c>
      <c r="P3910">
        <v>159.66</v>
      </c>
      <c r="Q3910" t="s">
        <v>0</v>
      </c>
      <c r="R3910">
        <v>0</v>
      </c>
      <c r="S3910">
        <v>0</v>
      </c>
      <c r="T3910" t="s">
        <v>27046</v>
      </c>
      <c r="U3910" t="s">
        <v>20517</v>
      </c>
      <c r="V3910" s="2">
        <v>40002</v>
      </c>
      <c r="W3910" s="7">
        <f t="shared" si="355"/>
        <v>2009</v>
      </c>
      <c r="X3910" s="2">
        <v>40000</v>
      </c>
      <c r="Y3910" t="s">
        <v>47</v>
      </c>
      <c r="Z3910" t="s">
        <v>7</v>
      </c>
      <c r="AA3910" t="s">
        <v>793</v>
      </c>
      <c r="AB3910">
        <v>1</v>
      </c>
      <c r="AC3910">
        <v>3589</v>
      </c>
      <c r="AD3910">
        <v>12367</v>
      </c>
      <c r="AE3910" t="s">
        <v>21792</v>
      </c>
      <c r="AF3910" t="s">
        <v>27034</v>
      </c>
      <c r="AG3910">
        <f t="shared" si="356"/>
        <v>5</v>
      </c>
      <c r="AI3910" t="str">
        <f t="shared" si="357"/>
        <v/>
      </c>
      <c r="AJ3910">
        <f t="shared" si="354"/>
        <v>0</v>
      </c>
      <c r="AK3910" t="str">
        <f t="shared" si="358"/>
        <v/>
      </c>
    </row>
    <row r="3911" spans="1:37" x14ac:dyDescent="0.25">
      <c r="A3911" s="1">
        <v>7.2916666666666671E-2</v>
      </c>
      <c r="B3911">
        <v>5</v>
      </c>
      <c r="C3911">
        <v>0</v>
      </c>
      <c r="D3911" t="s">
        <v>5870</v>
      </c>
      <c r="E3911">
        <v>0</v>
      </c>
      <c r="F3911">
        <v>0</v>
      </c>
      <c r="G3911" t="s">
        <v>5</v>
      </c>
      <c r="H3911" s="2">
        <v>40010</v>
      </c>
      <c r="I3911" s="2">
        <v>40003</v>
      </c>
      <c r="J3911" t="s">
        <v>3</v>
      </c>
      <c r="K3911">
        <v>192</v>
      </c>
      <c r="L3911">
        <v>16.5</v>
      </c>
      <c r="M3911">
        <v>164.81</v>
      </c>
      <c r="N3911">
        <v>0</v>
      </c>
      <c r="O3911">
        <v>0</v>
      </c>
      <c r="P3911">
        <v>164.81</v>
      </c>
      <c r="Q3911" t="s">
        <v>0</v>
      </c>
      <c r="R3911">
        <v>0</v>
      </c>
      <c r="S3911">
        <v>0</v>
      </c>
      <c r="T3911" t="s">
        <v>27046</v>
      </c>
      <c r="U3911" t="s">
        <v>20517</v>
      </c>
      <c r="V3911" s="2">
        <v>40002</v>
      </c>
      <c r="W3911" s="7">
        <f t="shared" si="355"/>
        <v>2009</v>
      </c>
      <c r="X3911" s="2">
        <v>40000</v>
      </c>
      <c r="Y3911" t="s">
        <v>118</v>
      </c>
      <c r="Z3911" t="s">
        <v>7</v>
      </c>
      <c r="AA3911" t="s">
        <v>75</v>
      </c>
      <c r="AB3911">
        <v>1</v>
      </c>
      <c r="AC3911">
        <v>2917</v>
      </c>
      <c r="AD3911">
        <v>12368</v>
      </c>
      <c r="AE3911" t="s">
        <v>21535</v>
      </c>
      <c r="AF3911" t="s">
        <v>27034</v>
      </c>
      <c r="AG3911">
        <f t="shared" si="356"/>
        <v>5</v>
      </c>
      <c r="AI3911" t="str">
        <f t="shared" si="357"/>
        <v/>
      </c>
      <c r="AJ3911">
        <f t="shared" si="354"/>
        <v>0</v>
      </c>
      <c r="AK3911" t="str">
        <f t="shared" si="358"/>
        <v/>
      </c>
    </row>
    <row r="3912" spans="1:37" x14ac:dyDescent="0.25">
      <c r="A3912" s="1">
        <v>1.3888888888888888E-2</v>
      </c>
      <c r="B3912">
        <v>0</v>
      </c>
      <c r="C3912">
        <v>0</v>
      </c>
      <c r="D3912" t="s">
        <v>5871</v>
      </c>
      <c r="E3912">
        <v>0</v>
      </c>
      <c r="F3912">
        <v>0</v>
      </c>
      <c r="G3912" t="s">
        <v>5</v>
      </c>
      <c r="H3912" s="2">
        <v>40010</v>
      </c>
      <c r="I3912" s="2">
        <v>40003</v>
      </c>
      <c r="J3912" t="s">
        <v>3</v>
      </c>
      <c r="K3912">
        <v>175</v>
      </c>
      <c r="L3912">
        <v>16.5</v>
      </c>
      <c r="M3912">
        <v>150.21</v>
      </c>
      <c r="N3912">
        <v>0</v>
      </c>
      <c r="O3912">
        <v>0</v>
      </c>
      <c r="P3912">
        <v>150.21</v>
      </c>
      <c r="Q3912" t="s">
        <v>0</v>
      </c>
      <c r="R3912">
        <v>0</v>
      </c>
      <c r="S3912">
        <v>0</v>
      </c>
      <c r="T3912" t="s">
        <v>27046</v>
      </c>
      <c r="U3912" t="s">
        <v>20517</v>
      </c>
      <c r="V3912" s="2">
        <v>40002</v>
      </c>
      <c r="W3912" s="7">
        <f t="shared" si="355"/>
        <v>2009</v>
      </c>
      <c r="X3912" s="2">
        <v>40000</v>
      </c>
      <c r="Y3912" t="s">
        <v>47</v>
      </c>
      <c r="Z3912" t="s">
        <v>7</v>
      </c>
      <c r="AA3912" t="s">
        <v>16</v>
      </c>
      <c r="AB3912">
        <v>1</v>
      </c>
      <c r="AC3912">
        <v>3060</v>
      </c>
      <c r="AD3912">
        <v>12369</v>
      </c>
      <c r="AE3912" t="s">
        <v>21585</v>
      </c>
      <c r="AF3912" t="s">
        <v>27034</v>
      </c>
      <c r="AG3912">
        <f t="shared" si="356"/>
        <v>5</v>
      </c>
      <c r="AI3912" t="str">
        <f t="shared" si="357"/>
        <v/>
      </c>
      <c r="AJ3912">
        <f t="shared" si="354"/>
        <v>0</v>
      </c>
      <c r="AK3912" t="str">
        <f t="shared" si="358"/>
        <v/>
      </c>
    </row>
    <row r="3913" spans="1:37" x14ac:dyDescent="0.25">
      <c r="A3913" s="1">
        <v>0</v>
      </c>
      <c r="B3913">
        <v>0</v>
      </c>
      <c r="C3913" t="s">
        <v>4223</v>
      </c>
      <c r="D3913" t="s">
        <v>0</v>
      </c>
      <c r="E3913">
        <v>0</v>
      </c>
      <c r="F3913">
        <v>0</v>
      </c>
      <c r="G3913" t="s">
        <v>1</v>
      </c>
      <c r="H3913" s="2">
        <v>40265</v>
      </c>
      <c r="I3913" t="s">
        <v>2</v>
      </c>
      <c r="J3913" t="s">
        <v>3</v>
      </c>
      <c r="K3913">
        <v>0</v>
      </c>
      <c r="L3913">
        <v>16</v>
      </c>
      <c r="M3913">
        <v>0</v>
      </c>
      <c r="N3913">
        <v>0</v>
      </c>
      <c r="O3913">
        <v>0</v>
      </c>
      <c r="P3913">
        <v>0</v>
      </c>
      <c r="Q3913" t="s">
        <v>0</v>
      </c>
      <c r="R3913">
        <v>0</v>
      </c>
      <c r="S3913">
        <v>0</v>
      </c>
      <c r="T3913" t="s">
        <v>27046</v>
      </c>
      <c r="U3913" t="s">
        <v>20517</v>
      </c>
      <c r="V3913" s="2">
        <v>40032</v>
      </c>
      <c r="W3913" s="7">
        <f t="shared" si="355"/>
        <v>2009</v>
      </c>
      <c r="X3913" s="2">
        <v>40001</v>
      </c>
      <c r="Y3913" t="s">
        <v>80</v>
      </c>
      <c r="Z3913" t="s">
        <v>145</v>
      </c>
      <c r="AA3913" t="s">
        <v>222</v>
      </c>
      <c r="AB3913">
        <v>5</v>
      </c>
      <c r="AC3913">
        <v>2237</v>
      </c>
      <c r="AD3913">
        <v>12370</v>
      </c>
      <c r="AE3913" t="s">
        <v>21292</v>
      </c>
      <c r="AF3913" t="s">
        <v>27034</v>
      </c>
      <c r="AG3913">
        <f t="shared" si="356"/>
        <v>5</v>
      </c>
      <c r="AI3913" t="str">
        <f t="shared" si="357"/>
        <v/>
      </c>
      <c r="AJ3913">
        <f t="shared" si="354"/>
        <v>0</v>
      </c>
      <c r="AK3913" t="str">
        <f t="shared" si="358"/>
        <v/>
      </c>
    </row>
    <row r="3914" spans="1:37" x14ac:dyDescent="0.25">
      <c r="A3914" s="1">
        <v>3.125E-2</v>
      </c>
      <c r="B3914">
        <v>0</v>
      </c>
      <c r="C3914">
        <v>0</v>
      </c>
      <c r="D3914" t="s">
        <v>5872</v>
      </c>
      <c r="E3914">
        <v>0</v>
      </c>
      <c r="F3914">
        <v>0</v>
      </c>
      <c r="G3914" t="s">
        <v>5</v>
      </c>
      <c r="H3914" s="2">
        <v>40004</v>
      </c>
      <c r="I3914" s="2">
        <v>40003</v>
      </c>
      <c r="J3914" t="s">
        <v>3</v>
      </c>
      <c r="K3914">
        <v>138</v>
      </c>
      <c r="L3914">
        <v>16.5</v>
      </c>
      <c r="M3914">
        <v>118.45</v>
      </c>
      <c r="N3914">
        <v>0</v>
      </c>
      <c r="O3914">
        <v>0</v>
      </c>
      <c r="P3914">
        <v>118.45</v>
      </c>
      <c r="Q3914" t="s">
        <v>0</v>
      </c>
      <c r="R3914">
        <v>0</v>
      </c>
      <c r="S3914">
        <v>0</v>
      </c>
      <c r="T3914" t="s">
        <v>27330</v>
      </c>
      <c r="U3914" t="s">
        <v>20517</v>
      </c>
      <c r="V3914" t="s">
        <v>5873</v>
      </c>
      <c r="W3914" s="7">
        <f t="shared" si="355"/>
        <v>2009</v>
      </c>
      <c r="X3914" s="2">
        <v>40001</v>
      </c>
      <c r="Y3914" t="s">
        <v>6</v>
      </c>
      <c r="Z3914" t="s">
        <v>7</v>
      </c>
      <c r="AA3914" t="s">
        <v>4108</v>
      </c>
      <c r="AB3914">
        <v>8</v>
      </c>
      <c r="AC3914">
        <v>5849</v>
      </c>
      <c r="AD3914">
        <v>12371</v>
      </c>
      <c r="AE3914" t="s">
        <v>23312</v>
      </c>
      <c r="AF3914" t="s">
        <v>27034</v>
      </c>
      <c r="AG3914">
        <f t="shared" si="356"/>
        <v>39</v>
      </c>
      <c r="AH3914" t="str">
        <f>MID(V3914,1,31)</f>
        <v xml:space="preserve">חסר כפתור לטרמוסטט             </v>
      </c>
      <c r="AI3914" t="str">
        <f t="shared" si="357"/>
        <v>חסר כפתור לטרמוסטט</v>
      </c>
      <c r="AJ3914">
        <f t="shared" si="354"/>
        <v>18</v>
      </c>
      <c r="AK3914" t="str">
        <f t="shared" si="358"/>
        <v>חסר כפתור לטרמוסטט,חסר כפתור לטרמוסטט</v>
      </c>
    </row>
    <row r="3915" spans="1:37" x14ac:dyDescent="0.25">
      <c r="A3915" s="1">
        <v>6.9444444444444434E-2</v>
      </c>
      <c r="B3915">
        <v>5</v>
      </c>
      <c r="C3915">
        <v>0</v>
      </c>
      <c r="D3915" t="s">
        <v>5874</v>
      </c>
      <c r="E3915">
        <v>0</v>
      </c>
      <c r="F3915">
        <v>0</v>
      </c>
      <c r="G3915" t="s">
        <v>5</v>
      </c>
      <c r="H3915" s="2">
        <v>40003</v>
      </c>
      <c r="I3915" s="2">
        <v>40003</v>
      </c>
      <c r="J3915" t="s">
        <v>3</v>
      </c>
      <c r="K3915">
        <v>247</v>
      </c>
      <c r="L3915">
        <v>16.5</v>
      </c>
      <c r="M3915">
        <v>212.02</v>
      </c>
      <c r="N3915">
        <v>0</v>
      </c>
      <c r="O3915">
        <v>0</v>
      </c>
      <c r="P3915">
        <v>212.02</v>
      </c>
      <c r="Q3915" t="s">
        <v>0</v>
      </c>
      <c r="R3915">
        <v>0</v>
      </c>
      <c r="S3915">
        <v>0</v>
      </c>
      <c r="T3915" t="s">
        <v>27046</v>
      </c>
      <c r="U3915" t="s">
        <v>20517</v>
      </c>
      <c r="V3915" s="2">
        <v>40008</v>
      </c>
      <c r="W3915" s="7">
        <f t="shared" si="355"/>
        <v>2009</v>
      </c>
      <c r="X3915" s="2">
        <v>40001</v>
      </c>
      <c r="Y3915" t="s">
        <v>5824</v>
      </c>
      <c r="Z3915" t="s">
        <v>7</v>
      </c>
      <c r="AA3915" t="s">
        <v>177</v>
      </c>
      <c r="AB3915">
        <v>9</v>
      </c>
      <c r="AC3915">
        <v>266</v>
      </c>
      <c r="AD3915">
        <v>12372</v>
      </c>
      <c r="AE3915" t="s">
        <v>20615</v>
      </c>
      <c r="AF3915" t="s">
        <v>27034</v>
      </c>
      <c r="AG3915">
        <f t="shared" si="356"/>
        <v>5</v>
      </c>
      <c r="AI3915" t="str">
        <f t="shared" si="357"/>
        <v/>
      </c>
      <c r="AJ3915">
        <f t="shared" si="354"/>
        <v>0</v>
      </c>
      <c r="AK3915" t="str">
        <f t="shared" si="358"/>
        <v/>
      </c>
    </row>
    <row r="3916" spans="1:37" x14ac:dyDescent="0.25">
      <c r="A3916" s="1">
        <v>3.125E-2</v>
      </c>
      <c r="B3916">
        <v>5</v>
      </c>
      <c r="C3916">
        <v>0</v>
      </c>
      <c r="D3916" t="s">
        <v>5875</v>
      </c>
      <c r="E3916">
        <v>0</v>
      </c>
      <c r="F3916">
        <v>0</v>
      </c>
      <c r="G3916" t="s">
        <v>5</v>
      </c>
      <c r="H3916" s="2">
        <v>40010</v>
      </c>
      <c r="I3916" s="2">
        <v>40009</v>
      </c>
      <c r="J3916" t="s">
        <v>3</v>
      </c>
      <c r="K3916">
        <v>209</v>
      </c>
      <c r="L3916">
        <v>16.5</v>
      </c>
      <c r="M3916">
        <v>179.4</v>
      </c>
      <c r="N3916">
        <v>0</v>
      </c>
      <c r="O3916">
        <v>0</v>
      </c>
      <c r="P3916">
        <v>179.4</v>
      </c>
      <c r="Q3916" t="s">
        <v>0</v>
      </c>
      <c r="R3916">
        <v>0</v>
      </c>
      <c r="S3916">
        <v>0</v>
      </c>
      <c r="T3916" t="s">
        <v>27046</v>
      </c>
      <c r="U3916" t="s">
        <v>20517</v>
      </c>
      <c r="V3916" s="2">
        <v>40008</v>
      </c>
      <c r="W3916" s="7">
        <f t="shared" si="355"/>
        <v>2009</v>
      </c>
      <c r="X3916" s="2">
        <v>40001</v>
      </c>
      <c r="Y3916" t="s">
        <v>2416</v>
      </c>
      <c r="Z3916" t="s">
        <v>7</v>
      </c>
      <c r="AA3916" t="s">
        <v>72</v>
      </c>
      <c r="AB3916">
        <v>9</v>
      </c>
      <c r="AC3916">
        <v>2636</v>
      </c>
      <c r="AD3916">
        <v>12373</v>
      </c>
      <c r="AE3916" t="s">
        <v>21441</v>
      </c>
      <c r="AF3916" t="s">
        <v>27034</v>
      </c>
      <c r="AG3916">
        <f t="shared" si="356"/>
        <v>5</v>
      </c>
      <c r="AI3916" t="str">
        <f t="shared" si="357"/>
        <v/>
      </c>
      <c r="AJ3916">
        <f t="shared" si="354"/>
        <v>0</v>
      </c>
      <c r="AK3916" t="str">
        <f t="shared" si="358"/>
        <v/>
      </c>
    </row>
    <row r="3917" spans="1:37" x14ac:dyDescent="0.25">
      <c r="A3917" s="1">
        <v>5.2083333333333336E-2</v>
      </c>
      <c r="B3917">
        <v>45</v>
      </c>
      <c r="C3917">
        <v>0</v>
      </c>
      <c r="D3917" t="s">
        <v>5876</v>
      </c>
      <c r="E3917">
        <v>0</v>
      </c>
      <c r="F3917">
        <v>0</v>
      </c>
      <c r="G3917" t="s">
        <v>5</v>
      </c>
      <c r="H3917" s="2">
        <v>40001</v>
      </c>
      <c r="I3917" s="2">
        <v>40001</v>
      </c>
      <c r="J3917" t="s">
        <v>3</v>
      </c>
      <c r="K3917">
        <v>443</v>
      </c>
      <c r="L3917">
        <v>16.5</v>
      </c>
      <c r="M3917">
        <v>380.26</v>
      </c>
      <c r="N3917">
        <v>0</v>
      </c>
      <c r="O3917">
        <v>0</v>
      </c>
      <c r="P3917">
        <v>380.26</v>
      </c>
      <c r="Q3917" t="s">
        <v>0</v>
      </c>
      <c r="R3917">
        <v>0</v>
      </c>
      <c r="S3917">
        <v>0</v>
      </c>
      <c r="T3917" t="s">
        <v>27046</v>
      </c>
      <c r="U3917" t="s">
        <v>20517</v>
      </c>
      <c r="V3917" s="2">
        <v>40011</v>
      </c>
      <c r="W3917" s="7">
        <f t="shared" si="355"/>
        <v>2009</v>
      </c>
      <c r="X3917" s="2">
        <v>40001</v>
      </c>
      <c r="Y3917" t="s">
        <v>1804</v>
      </c>
      <c r="Z3917" t="s">
        <v>7</v>
      </c>
      <c r="AA3917" t="s">
        <v>1041</v>
      </c>
      <c r="AB3917">
        <v>8</v>
      </c>
      <c r="AC3917">
        <v>5106</v>
      </c>
      <c r="AD3917">
        <v>12374</v>
      </c>
      <c r="AE3917" t="s">
        <v>22611</v>
      </c>
      <c r="AF3917" t="s">
        <v>27034</v>
      </c>
      <c r="AG3917">
        <f t="shared" si="356"/>
        <v>5</v>
      </c>
      <c r="AI3917" t="str">
        <f t="shared" si="357"/>
        <v/>
      </c>
      <c r="AJ3917">
        <f t="shared" si="354"/>
        <v>0</v>
      </c>
      <c r="AK3917" t="str">
        <f t="shared" si="358"/>
        <v/>
      </c>
    </row>
    <row r="3918" spans="1:37" x14ac:dyDescent="0.25">
      <c r="A3918" s="1">
        <v>0</v>
      </c>
      <c r="B3918">
        <v>0</v>
      </c>
      <c r="C3918">
        <v>0</v>
      </c>
      <c r="D3918" t="s">
        <v>5877</v>
      </c>
      <c r="E3918">
        <v>0</v>
      </c>
      <c r="F3918">
        <v>0</v>
      </c>
      <c r="G3918" t="s">
        <v>5</v>
      </c>
      <c r="H3918" s="2">
        <v>40011</v>
      </c>
      <c r="I3918" t="s">
        <v>2</v>
      </c>
      <c r="J3918" t="s">
        <v>3</v>
      </c>
      <c r="K3918">
        <v>55</v>
      </c>
      <c r="L3918">
        <v>16.5</v>
      </c>
      <c r="M3918">
        <v>47.21</v>
      </c>
      <c r="N3918">
        <v>0</v>
      </c>
      <c r="O3918">
        <v>0</v>
      </c>
      <c r="P3918">
        <v>47.21</v>
      </c>
      <c r="Q3918" t="s">
        <v>0</v>
      </c>
      <c r="R3918">
        <v>0</v>
      </c>
      <c r="S3918">
        <v>0</v>
      </c>
      <c r="T3918" t="s">
        <v>27046</v>
      </c>
      <c r="U3918" t="s">
        <v>20517</v>
      </c>
      <c r="V3918" s="2">
        <v>40009</v>
      </c>
      <c r="W3918" s="7">
        <f t="shared" si="355"/>
        <v>2009</v>
      </c>
      <c r="X3918" s="2">
        <v>40002</v>
      </c>
      <c r="Y3918" t="s">
        <v>12</v>
      </c>
      <c r="Z3918" t="s">
        <v>7</v>
      </c>
      <c r="AA3918" t="s">
        <v>225</v>
      </c>
      <c r="AB3918">
        <v>9</v>
      </c>
      <c r="AC3918">
        <v>6450</v>
      </c>
      <c r="AD3918">
        <v>12375</v>
      </c>
      <c r="AE3918" t="s">
        <v>23891</v>
      </c>
      <c r="AF3918" t="s">
        <v>27034</v>
      </c>
      <c r="AG3918">
        <f t="shared" si="356"/>
        <v>5</v>
      </c>
      <c r="AI3918" t="str">
        <f t="shared" si="357"/>
        <v/>
      </c>
      <c r="AJ3918">
        <f t="shared" si="354"/>
        <v>0</v>
      </c>
      <c r="AK3918" t="str">
        <f t="shared" si="358"/>
        <v/>
      </c>
    </row>
    <row r="3919" spans="1:37" x14ac:dyDescent="0.25">
      <c r="A3919" s="1">
        <v>8.3333333333333329E-2</v>
      </c>
      <c r="B3919">
        <v>5</v>
      </c>
      <c r="C3919">
        <v>0</v>
      </c>
      <c r="D3919" t="s">
        <v>5857</v>
      </c>
      <c r="E3919">
        <v>0</v>
      </c>
      <c r="F3919">
        <v>0</v>
      </c>
      <c r="G3919" t="s">
        <v>5</v>
      </c>
      <c r="H3919" s="2">
        <v>40025</v>
      </c>
      <c r="I3919" s="2">
        <v>40002</v>
      </c>
      <c r="J3919" t="s">
        <v>3</v>
      </c>
      <c r="K3919">
        <v>274</v>
      </c>
      <c r="L3919">
        <v>16.5</v>
      </c>
      <c r="M3919">
        <v>235.19</v>
      </c>
      <c r="N3919">
        <v>0</v>
      </c>
      <c r="O3919">
        <v>0</v>
      </c>
      <c r="P3919">
        <v>235.19</v>
      </c>
      <c r="Q3919" t="s">
        <v>0</v>
      </c>
      <c r="R3919">
        <v>0</v>
      </c>
      <c r="S3919">
        <v>0</v>
      </c>
      <c r="T3919" t="s">
        <v>27063</v>
      </c>
      <c r="U3919" t="s">
        <v>20517</v>
      </c>
      <c r="V3919" t="s">
        <v>5878</v>
      </c>
      <c r="W3919" s="7">
        <f t="shared" si="355"/>
        <v>2009</v>
      </c>
      <c r="X3919" s="2">
        <v>40002</v>
      </c>
      <c r="Y3919" t="s">
        <v>5824</v>
      </c>
      <c r="Z3919" t="s">
        <v>7</v>
      </c>
      <c r="AA3919" t="s">
        <v>252</v>
      </c>
      <c r="AB3919">
        <v>9</v>
      </c>
      <c r="AC3919">
        <v>6451</v>
      </c>
      <c r="AD3919">
        <v>12376</v>
      </c>
      <c r="AE3919" t="s">
        <v>23892</v>
      </c>
      <c r="AF3919" t="s">
        <v>27034</v>
      </c>
      <c r="AG3919">
        <f t="shared" si="356"/>
        <v>39</v>
      </c>
      <c r="AH3919" t="str">
        <f>MID(V3919,1,31)</f>
        <v xml:space="preserve">ידית שבורה.                    </v>
      </c>
      <c r="AI3919" t="str">
        <f t="shared" si="357"/>
        <v>ידית שבורה.</v>
      </c>
      <c r="AJ3919">
        <f t="shared" si="354"/>
        <v>11</v>
      </c>
      <c r="AK3919" t="str">
        <f t="shared" si="358"/>
        <v>ידית שבורה.,ידית שבורה.</v>
      </c>
    </row>
    <row r="3920" spans="1:37" x14ac:dyDescent="0.25">
      <c r="A3920" s="1">
        <v>4.1666666666666664E-2</v>
      </c>
      <c r="B3920">
        <v>0</v>
      </c>
      <c r="C3920">
        <v>0</v>
      </c>
      <c r="D3920" t="s">
        <v>5879</v>
      </c>
      <c r="E3920">
        <v>0</v>
      </c>
      <c r="F3920">
        <v>0</v>
      </c>
      <c r="G3920" t="s">
        <v>5</v>
      </c>
      <c r="H3920" s="2">
        <v>40013</v>
      </c>
      <c r="I3920" s="2">
        <v>40011</v>
      </c>
      <c r="J3920" t="s">
        <v>3</v>
      </c>
      <c r="K3920">
        <v>442</v>
      </c>
      <c r="L3920">
        <v>16.5</v>
      </c>
      <c r="M3920">
        <v>379.4</v>
      </c>
      <c r="N3920">
        <v>0</v>
      </c>
      <c r="O3920">
        <v>0</v>
      </c>
      <c r="P3920">
        <v>379.4</v>
      </c>
      <c r="Q3920" t="s">
        <v>0</v>
      </c>
      <c r="R3920">
        <v>0</v>
      </c>
      <c r="S3920">
        <v>0</v>
      </c>
      <c r="T3920" t="s">
        <v>27046</v>
      </c>
      <c r="U3920" t="s">
        <v>20524</v>
      </c>
      <c r="V3920" s="2">
        <v>40012</v>
      </c>
      <c r="W3920" s="7">
        <f t="shared" si="355"/>
        <v>2009</v>
      </c>
      <c r="X3920" s="2">
        <v>40002</v>
      </c>
      <c r="Y3920" t="s">
        <v>172</v>
      </c>
      <c r="Z3920" t="s">
        <v>62</v>
      </c>
      <c r="AA3920" t="s">
        <v>5880</v>
      </c>
      <c r="AB3920">
        <v>2</v>
      </c>
      <c r="AC3920">
        <v>6452</v>
      </c>
      <c r="AD3920">
        <v>12377</v>
      </c>
      <c r="AE3920" t="s">
        <v>23893</v>
      </c>
      <c r="AF3920" t="s">
        <v>27034</v>
      </c>
      <c r="AG3920">
        <f t="shared" si="356"/>
        <v>5</v>
      </c>
      <c r="AI3920" t="str">
        <f t="shared" si="357"/>
        <v/>
      </c>
      <c r="AJ3920">
        <f t="shared" si="354"/>
        <v>0</v>
      </c>
      <c r="AK3920" t="str">
        <f t="shared" si="358"/>
        <v/>
      </c>
    </row>
    <row r="3921" spans="1:37" x14ac:dyDescent="0.25">
      <c r="A3921" s="1">
        <v>6.25E-2</v>
      </c>
      <c r="B3921">
        <v>15</v>
      </c>
      <c r="C3921">
        <v>0</v>
      </c>
      <c r="D3921" t="s">
        <v>5881</v>
      </c>
      <c r="E3921">
        <v>0</v>
      </c>
      <c r="F3921">
        <v>0</v>
      </c>
      <c r="G3921" t="s">
        <v>5</v>
      </c>
      <c r="H3921" s="2">
        <v>40013</v>
      </c>
      <c r="I3921" s="2">
        <v>40008</v>
      </c>
      <c r="J3921" t="s">
        <v>3</v>
      </c>
      <c r="K3921">
        <v>225</v>
      </c>
      <c r="L3921">
        <v>16.5</v>
      </c>
      <c r="M3921">
        <v>193.13</v>
      </c>
      <c r="N3921">
        <v>0</v>
      </c>
      <c r="O3921">
        <v>0</v>
      </c>
      <c r="P3921">
        <v>193.13</v>
      </c>
      <c r="Q3921" t="s">
        <v>0</v>
      </c>
      <c r="R3921">
        <v>0</v>
      </c>
      <c r="S3921">
        <v>0</v>
      </c>
      <c r="T3921" t="s">
        <v>27046</v>
      </c>
      <c r="U3921" t="s">
        <v>20524</v>
      </c>
      <c r="V3921" s="2">
        <v>40010</v>
      </c>
      <c r="W3921" s="7">
        <f t="shared" si="355"/>
        <v>2009</v>
      </c>
      <c r="X3921" s="2">
        <v>40003</v>
      </c>
      <c r="Y3921" t="s">
        <v>28</v>
      </c>
      <c r="Z3921" t="s">
        <v>7</v>
      </c>
      <c r="AA3921" t="s">
        <v>33</v>
      </c>
      <c r="AB3921">
        <v>9</v>
      </c>
      <c r="AC3921">
        <v>5185</v>
      </c>
      <c r="AD3921">
        <v>12378</v>
      </c>
      <c r="AE3921" t="s">
        <v>22685</v>
      </c>
      <c r="AF3921" t="s">
        <v>27034</v>
      </c>
      <c r="AG3921">
        <f t="shared" si="356"/>
        <v>5</v>
      </c>
      <c r="AI3921" t="str">
        <f t="shared" si="357"/>
        <v/>
      </c>
      <c r="AJ3921">
        <f t="shared" si="354"/>
        <v>0</v>
      </c>
      <c r="AK3921" t="str">
        <f t="shared" si="358"/>
        <v/>
      </c>
    </row>
    <row r="3922" spans="1:37" x14ac:dyDescent="0.25">
      <c r="A3922" s="1">
        <v>0.11458333333333333</v>
      </c>
      <c r="B3922">
        <v>40</v>
      </c>
      <c r="C3922">
        <v>0</v>
      </c>
      <c r="D3922" t="s">
        <v>5882</v>
      </c>
      <c r="E3922">
        <v>0</v>
      </c>
      <c r="F3922">
        <v>0</v>
      </c>
      <c r="G3922" t="s">
        <v>5</v>
      </c>
      <c r="H3922" s="2">
        <v>40011</v>
      </c>
      <c r="I3922" s="2">
        <v>40008</v>
      </c>
      <c r="J3922" t="s">
        <v>3</v>
      </c>
      <c r="K3922">
        <v>348</v>
      </c>
      <c r="L3922">
        <v>16.5</v>
      </c>
      <c r="M3922">
        <v>298.70999999999998</v>
      </c>
      <c r="N3922">
        <v>0</v>
      </c>
      <c r="O3922">
        <v>0</v>
      </c>
      <c r="P3922">
        <v>298.70999999999998</v>
      </c>
      <c r="Q3922" t="s">
        <v>0</v>
      </c>
      <c r="R3922">
        <v>0</v>
      </c>
      <c r="S3922">
        <v>0</v>
      </c>
      <c r="T3922" t="s">
        <v>27046</v>
      </c>
      <c r="U3922" t="s">
        <v>20517</v>
      </c>
      <c r="V3922" s="2">
        <v>40011</v>
      </c>
      <c r="W3922" s="7">
        <f t="shared" si="355"/>
        <v>2009</v>
      </c>
      <c r="X3922" s="2">
        <v>40004</v>
      </c>
      <c r="Y3922" t="s">
        <v>5824</v>
      </c>
      <c r="Z3922" t="s">
        <v>7</v>
      </c>
      <c r="AA3922" t="s">
        <v>4095</v>
      </c>
      <c r="AB3922">
        <v>9</v>
      </c>
      <c r="AC3922">
        <v>4002</v>
      </c>
      <c r="AD3922">
        <v>12379</v>
      </c>
      <c r="AE3922" t="s">
        <v>21946</v>
      </c>
      <c r="AF3922" t="s">
        <v>27034</v>
      </c>
      <c r="AG3922">
        <f t="shared" si="356"/>
        <v>5</v>
      </c>
      <c r="AI3922" t="str">
        <f t="shared" si="357"/>
        <v/>
      </c>
      <c r="AJ3922">
        <f t="shared" si="354"/>
        <v>0</v>
      </c>
      <c r="AK3922" t="str">
        <f t="shared" si="358"/>
        <v/>
      </c>
    </row>
    <row r="3923" spans="1:37" x14ac:dyDescent="0.25">
      <c r="A3923" s="1">
        <v>2.0833333333333332E-2</v>
      </c>
      <c r="B3923">
        <v>0</v>
      </c>
      <c r="C3923">
        <v>0</v>
      </c>
      <c r="D3923" t="s">
        <v>5883</v>
      </c>
      <c r="E3923">
        <v>0</v>
      </c>
      <c r="F3923">
        <v>0</v>
      </c>
      <c r="G3923" t="s">
        <v>5</v>
      </c>
      <c r="H3923" s="2">
        <v>40010</v>
      </c>
      <c r="I3923" s="2">
        <v>40009</v>
      </c>
      <c r="J3923" t="s">
        <v>3</v>
      </c>
      <c r="K3923">
        <v>213</v>
      </c>
      <c r="L3923">
        <v>16.5</v>
      </c>
      <c r="M3923">
        <v>182.83</v>
      </c>
      <c r="N3923">
        <v>0</v>
      </c>
      <c r="O3923">
        <v>0</v>
      </c>
      <c r="P3923">
        <v>182.83</v>
      </c>
      <c r="Q3923" t="s">
        <v>0</v>
      </c>
      <c r="R3923">
        <v>0</v>
      </c>
      <c r="S3923">
        <v>0</v>
      </c>
      <c r="T3923" t="s">
        <v>27046</v>
      </c>
      <c r="U3923" t="s">
        <v>20517</v>
      </c>
      <c r="V3923" s="2">
        <v>40006</v>
      </c>
      <c r="W3923" s="7">
        <f t="shared" si="355"/>
        <v>2009</v>
      </c>
      <c r="X3923" s="2">
        <v>40004</v>
      </c>
      <c r="Y3923" t="s">
        <v>118</v>
      </c>
      <c r="Z3923" t="s">
        <v>7</v>
      </c>
      <c r="AA3923" t="s">
        <v>793</v>
      </c>
      <c r="AB3923">
        <v>1</v>
      </c>
      <c r="AC3923">
        <v>6453</v>
      </c>
      <c r="AD3923">
        <v>12380</v>
      </c>
      <c r="AE3923" t="s">
        <v>23894</v>
      </c>
      <c r="AF3923" t="s">
        <v>27034</v>
      </c>
      <c r="AG3923">
        <f t="shared" si="356"/>
        <v>5</v>
      </c>
      <c r="AI3923" t="str">
        <f t="shared" si="357"/>
        <v/>
      </c>
      <c r="AJ3923">
        <f t="shared" si="354"/>
        <v>0</v>
      </c>
      <c r="AK3923" t="str">
        <f t="shared" si="358"/>
        <v/>
      </c>
    </row>
    <row r="3924" spans="1:37" x14ac:dyDescent="0.25">
      <c r="A3924" s="1">
        <v>2.0833333333333332E-2</v>
      </c>
      <c r="B3924">
        <v>0</v>
      </c>
      <c r="C3924">
        <v>0</v>
      </c>
      <c r="D3924" t="s">
        <v>5884</v>
      </c>
      <c r="E3924">
        <v>0</v>
      </c>
      <c r="F3924">
        <v>0</v>
      </c>
      <c r="G3924" t="s">
        <v>5</v>
      </c>
      <c r="H3924" s="2">
        <v>40015</v>
      </c>
      <c r="I3924" s="2">
        <v>40014</v>
      </c>
      <c r="J3924" t="s">
        <v>3</v>
      </c>
      <c r="K3924">
        <v>165</v>
      </c>
      <c r="L3924">
        <v>16.5</v>
      </c>
      <c r="M3924">
        <v>141.63</v>
      </c>
      <c r="N3924">
        <v>18.399999999999999</v>
      </c>
      <c r="O3924">
        <v>11.5</v>
      </c>
      <c r="P3924">
        <v>160.03</v>
      </c>
      <c r="Q3924" t="s">
        <v>0</v>
      </c>
      <c r="R3924">
        <v>0</v>
      </c>
      <c r="S3924">
        <v>0</v>
      </c>
      <c r="T3924" t="s">
        <v>27046</v>
      </c>
      <c r="U3924" t="s">
        <v>20517</v>
      </c>
      <c r="V3924" s="2">
        <v>40006</v>
      </c>
      <c r="W3924" s="7">
        <f t="shared" si="355"/>
        <v>2009</v>
      </c>
      <c r="X3924" s="2">
        <v>40004</v>
      </c>
      <c r="Y3924" t="s">
        <v>47</v>
      </c>
      <c r="Z3924" t="s">
        <v>7</v>
      </c>
      <c r="AA3924" t="s">
        <v>140</v>
      </c>
      <c r="AB3924">
        <v>1</v>
      </c>
      <c r="AC3924">
        <v>1272</v>
      </c>
      <c r="AD3924">
        <v>12381</v>
      </c>
      <c r="AE3924" t="s">
        <v>20985</v>
      </c>
      <c r="AF3924" t="s">
        <v>27034</v>
      </c>
      <c r="AG3924">
        <f t="shared" si="356"/>
        <v>5</v>
      </c>
      <c r="AI3924" t="str">
        <f t="shared" si="357"/>
        <v/>
      </c>
      <c r="AJ3924">
        <f t="shared" si="354"/>
        <v>0</v>
      </c>
      <c r="AK3924" t="str">
        <f t="shared" si="358"/>
        <v/>
      </c>
    </row>
    <row r="3925" spans="1:37" x14ac:dyDescent="0.25">
      <c r="A3925" s="1">
        <v>4.1666666666666664E-2</v>
      </c>
      <c r="B3925">
        <v>0</v>
      </c>
      <c r="C3925">
        <v>0</v>
      </c>
      <c r="D3925" t="s">
        <v>5885</v>
      </c>
      <c r="E3925">
        <v>0</v>
      </c>
      <c r="F3925">
        <v>0</v>
      </c>
      <c r="G3925" t="s">
        <v>5</v>
      </c>
      <c r="H3925" s="2">
        <v>40046</v>
      </c>
      <c r="I3925" s="2">
        <v>40032</v>
      </c>
      <c r="J3925" t="s">
        <v>3</v>
      </c>
      <c r="K3925">
        <v>262</v>
      </c>
      <c r="L3925">
        <v>16.5</v>
      </c>
      <c r="M3925">
        <v>224.89</v>
      </c>
      <c r="N3925">
        <v>0</v>
      </c>
      <c r="O3925">
        <v>0</v>
      </c>
      <c r="P3925">
        <v>224.89</v>
      </c>
      <c r="Q3925" t="s">
        <v>0</v>
      </c>
      <c r="R3925">
        <v>0</v>
      </c>
      <c r="S3925">
        <v>0</v>
      </c>
      <c r="T3925" t="s">
        <v>27046</v>
      </c>
      <c r="U3925" t="s">
        <v>20524</v>
      </c>
      <c r="V3925" s="2">
        <v>40035</v>
      </c>
      <c r="W3925" s="7">
        <f t="shared" si="355"/>
        <v>2009</v>
      </c>
      <c r="X3925" s="2">
        <v>40004</v>
      </c>
      <c r="Y3925" t="s">
        <v>6</v>
      </c>
      <c r="Z3925" t="s">
        <v>7</v>
      </c>
      <c r="AA3925" t="s">
        <v>282</v>
      </c>
      <c r="AB3925">
        <v>3</v>
      </c>
      <c r="AC3925">
        <v>6454</v>
      </c>
      <c r="AD3925">
        <v>12382</v>
      </c>
      <c r="AE3925" t="s">
        <v>23895</v>
      </c>
      <c r="AF3925" t="s">
        <v>27034</v>
      </c>
      <c r="AG3925">
        <f t="shared" si="356"/>
        <v>5</v>
      </c>
      <c r="AI3925" t="str">
        <f t="shared" si="357"/>
        <v/>
      </c>
      <c r="AJ3925">
        <f t="shared" si="354"/>
        <v>0</v>
      </c>
      <c r="AK3925" t="str">
        <f t="shared" si="358"/>
        <v/>
      </c>
    </row>
    <row r="3926" spans="1:37" x14ac:dyDescent="0.25">
      <c r="A3926" s="1">
        <v>7.2916666666666671E-2</v>
      </c>
      <c r="B3926">
        <v>0</v>
      </c>
      <c r="C3926">
        <v>0</v>
      </c>
      <c r="D3926" t="s">
        <v>0</v>
      </c>
      <c r="E3926">
        <v>0</v>
      </c>
      <c r="F3926">
        <v>0</v>
      </c>
      <c r="G3926" t="s">
        <v>1</v>
      </c>
      <c r="H3926" s="2">
        <v>40178</v>
      </c>
      <c r="I3926" t="s">
        <v>2</v>
      </c>
      <c r="J3926" t="s">
        <v>3</v>
      </c>
      <c r="K3926">
        <v>0</v>
      </c>
      <c r="L3926">
        <v>18</v>
      </c>
      <c r="M3926">
        <v>0</v>
      </c>
      <c r="N3926">
        <v>0</v>
      </c>
      <c r="O3926">
        <v>0</v>
      </c>
      <c r="P3926">
        <v>0</v>
      </c>
      <c r="Q3926" t="s">
        <v>0</v>
      </c>
      <c r="R3926">
        <v>0</v>
      </c>
      <c r="S3926">
        <v>0</v>
      </c>
      <c r="T3926" t="s">
        <v>27046</v>
      </c>
      <c r="U3926" t="s">
        <v>20524</v>
      </c>
      <c r="V3926" s="2">
        <v>40014</v>
      </c>
      <c r="W3926" s="7">
        <f t="shared" si="355"/>
        <v>2009</v>
      </c>
      <c r="X3926" s="2">
        <v>40004</v>
      </c>
      <c r="Y3926" t="s">
        <v>93</v>
      </c>
      <c r="Z3926" t="s">
        <v>62</v>
      </c>
      <c r="AA3926" t="s">
        <v>5886</v>
      </c>
      <c r="AB3926">
        <v>2</v>
      </c>
      <c r="AC3926">
        <v>776</v>
      </c>
      <c r="AD3926">
        <v>12383</v>
      </c>
      <c r="AE3926" t="s">
        <v>20809</v>
      </c>
      <c r="AF3926" t="s">
        <v>27034</v>
      </c>
      <c r="AG3926">
        <f t="shared" si="356"/>
        <v>5</v>
      </c>
      <c r="AI3926" t="str">
        <f t="shared" si="357"/>
        <v/>
      </c>
      <c r="AJ3926">
        <f t="shared" si="354"/>
        <v>0</v>
      </c>
      <c r="AK3926" t="str">
        <f t="shared" si="358"/>
        <v/>
      </c>
    </row>
    <row r="3927" spans="1:37" x14ac:dyDescent="0.25">
      <c r="A3927" s="1">
        <v>9.375E-2</v>
      </c>
      <c r="B3927">
        <v>5</v>
      </c>
      <c r="C3927">
        <v>0</v>
      </c>
      <c r="D3927" t="s">
        <v>5887</v>
      </c>
      <c r="E3927">
        <v>0</v>
      </c>
      <c r="F3927">
        <v>0</v>
      </c>
      <c r="G3927" t="s">
        <v>5</v>
      </c>
      <c r="H3927" s="2">
        <v>40045</v>
      </c>
      <c r="I3927" s="2">
        <v>40015</v>
      </c>
      <c r="J3927" t="s">
        <v>3</v>
      </c>
      <c r="K3927">
        <v>216</v>
      </c>
      <c r="L3927">
        <v>16</v>
      </c>
      <c r="M3927">
        <v>185.41</v>
      </c>
      <c r="N3927">
        <v>0</v>
      </c>
      <c r="O3927">
        <v>0</v>
      </c>
      <c r="P3927">
        <v>185.41</v>
      </c>
      <c r="Q3927" t="s">
        <v>0</v>
      </c>
      <c r="R3927">
        <v>0</v>
      </c>
      <c r="S3927">
        <v>0</v>
      </c>
      <c r="T3927" t="s">
        <v>27046</v>
      </c>
      <c r="U3927" t="s">
        <v>20517</v>
      </c>
      <c r="V3927" s="2">
        <v>40013</v>
      </c>
      <c r="W3927" s="7">
        <f t="shared" si="355"/>
        <v>2009</v>
      </c>
      <c r="X3927" s="2">
        <v>40006</v>
      </c>
      <c r="Y3927" t="s">
        <v>5824</v>
      </c>
      <c r="Z3927" t="s">
        <v>7</v>
      </c>
      <c r="AA3927" t="s">
        <v>307</v>
      </c>
      <c r="AB3927">
        <v>9</v>
      </c>
      <c r="AC3927">
        <v>4702</v>
      </c>
      <c r="AD3927">
        <v>12384</v>
      </c>
      <c r="AE3927" t="s">
        <v>22243</v>
      </c>
      <c r="AF3927" t="s">
        <v>27034</v>
      </c>
      <c r="AG3927">
        <f t="shared" si="356"/>
        <v>5</v>
      </c>
      <c r="AI3927" t="str">
        <f t="shared" si="357"/>
        <v/>
      </c>
      <c r="AJ3927">
        <f t="shared" si="354"/>
        <v>0</v>
      </c>
      <c r="AK3927" t="str">
        <f t="shared" si="358"/>
        <v/>
      </c>
    </row>
    <row r="3928" spans="1:37" x14ac:dyDescent="0.25">
      <c r="A3928" s="1">
        <v>4.1666666666666664E-2</v>
      </c>
      <c r="B3928">
        <v>8</v>
      </c>
      <c r="C3928">
        <v>0</v>
      </c>
      <c r="D3928" t="s">
        <v>5888</v>
      </c>
      <c r="E3928">
        <v>0</v>
      </c>
      <c r="F3928">
        <v>0</v>
      </c>
      <c r="G3928" t="s">
        <v>5</v>
      </c>
      <c r="H3928" s="2">
        <v>40028</v>
      </c>
      <c r="I3928" s="2">
        <v>40028</v>
      </c>
      <c r="J3928" t="s">
        <v>3</v>
      </c>
      <c r="K3928">
        <v>319</v>
      </c>
      <c r="L3928">
        <v>16.5</v>
      </c>
      <c r="M3928">
        <v>273.82</v>
      </c>
      <c r="N3928">
        <v>0</v>
      </c>
      <c r="O3928">
        <v>0</v>
      </c>
      <c r="P3928">
        <v>273.82</v>
      </c>
      <c r="Q3928" t="s">
        <v>0</v>
      </c>
      <c r="R3928">
        <v>0</v>
      </c>
      <c r="S3928">
        <v>0</v>
      </c>
      <c r="T3928" t="s">
        <v>27049</v>
      </c>
      <c r="U3928" t="s">
        <v>20524</v>
      </c>
      <c r="V3928" t="s">
        <v>5889</v>
      </c>
      <c r="W3928" s="7">
        <f t="shared" si="355"/>
        <v>2009</v>
      </c>
      <c r="X3928" s="2">
        <v>40006</v>
      </c>
      <c r="Y3928" t="s">
        <v>93</v>
      </c>
      <c r="Z3928" t="s">
        <v>62</v>
      </c>
      <c r="AA3928" t="s">
        <v>63</v>
      </c>
      <c r="AB3928">
        <v>2</v>
      </c>
      <c r="AC3928">
        <v>4521</v>
      </c>
      <c r="AD3928">
        <v>12385</v>
      </c>
      <c r="AE3928" t="s">
        <v>22162</v>
      </c>
      <c r="AF3928" t="s">
        <v>27034</v>
      </c>
      <c r="AG3928">
        <f t="shared" si="356"/>
        <v>39</v>
      </c>
      <c r="AH3928" t="str">
        <f>MID(V3928,1,31)</f>
        <v xml:space="preserve">לא ננעל,מוטה לאחור.            </v>
      </c>
      <c r="AI3928" t="str">
        <f t="shared" si="357"/>
        <v>לא ננעל,מוטה לאחור.</v>
      </c>
      <c r="AJ3928">
        <f t="shared" si="354"/>
        <v>19</v>
      </c>
      <c r="AK3928" t="str">
        <f t="shared" si="358"/>
        <v>לא ננעל,מוטה לאחור.,לא ננעל,מוטה לאחור.</v>
      </c>
    </row>
    <row r="3929" spans="1:37" x14ac:dyDescent="0.25">
      <c r="A3929" s="1">
        <v>6.9444444444444441E-3</v>
      </c>
      <c r="B3929">
        <v>3</v>
      </c>
      <c r="C3929" t="s">
        <v>4836</v>
      </c>
      <c r="D3929" t="s">
        <v>5890</v>
      </c>
      <c r="E3929">
        <v>0</v>
      </c>
      <c r="F3929">
        <v>0</v>
      </c>
      <c r="G3929" t="s">
        <v>5</v>
      </c>
      <c r="H3929" s="2">
        <v>40020</v>
      </c>
      <c r="I3929" s="2">
        <v>40017</v>
      </c>
      <c r="J3929" t="s">
        <v>3</v>
      </c>
      <c r="K3929">
        <v>80</v>
      </c>
      <c r="L3929">
        <v>16.5</v>
      </c>
      <c r="M3929">
        <v>68.67</v>
      </c>
      <c r="N3929">
        <v>0</v>
      </c>
      <c r="O3929">
        <v>0</v>
      </c>
      <c r="P3929">
        <v>68.67</v>
      </c>
      <c r="Q3929" t="s">
        <v>0</v>
      </c>
      <c r="R3929">
        <v>0</v>
      </c>
      <c r="S3929">
        <v>0</v>
      </c>
      <c r="T3929" t="s">
        <v>27046</v>
      </c>
      <c r="U3929" t="s">
        <v>20524</v>
      </c>
      <c r="V3929" s="2">
        <v>40016</v>
      </c>
      <c r="W3929" s="7">
        <f t="shared" si="355"/>
        <v>2009</v>
      </c>
      <c r="X3929" s="2">
        <v>40006</v>
      </c>
      <c r="Y3929" t="s">
        <v>199</v>
      </c>
      <c r="Z3929" t="s">
        <v>62</v>
      </c>
      <c r="AA3929" t="s">
        <v>2783</v>
      </c>
      <c r="AB3929">
        <v>2</v>
      </c>
      <c r="AC3929">
        <v>6455</v>
      </c>
      <c r="AD3929">
        <v>12386</v>
      </c>
      <c r="AE3929" t="s">
        <v>23896</v>
      </c>
      <c r="AF3929" t="s">
        <v>27034</v>
      </c>
      <c r="AG3929">
        <f t="shared" si="356"/>
        <v>5</v>
      </c>
      <c r="AI3929" t="str">
        <f t="shared" si="357"/>
        <v/>
      </c>
      <c r="AJ3929">
        <f t="shared" si="354"/>
        <v>0</v>
      </c>
      <c r="AK3929" t="str">
        <f t="shared" si="358"/>
        <v/>
      </c>
    </row>
    <row r="3930" spans="1:37" x14ac:dyDescent="0.25">
      <c r="A3930" s="1">
        <v>5.2083333333333336E-2</v>
      </c>
      <c r="B3930">
        <v>10</v>
      </c>
      <c r="C3930">
        <v>0</v>
      </c>
      <c r="D3930" t="s">
        <v>5801</v>
      </c>
      <c r="E3930">
        <v>0</v>
      </c>
      <c r="F3930">
        <v>0</v>
      </c>
      <c r="G3930" t="s">
        <v>5</v>
      </c>
      <c r="H3930" s="2">
        <v>40009</v>
      </c>
      <c r="I3930" s="2">
        <v>40009</v>
      </c>
      <c r="J3930" t="s">
        <v>3</v>
      </c>
      <c r="K3930">
        <v>197</v>
      </c>
      <c r="L3930">
        <v>16.5</v>
      </c>
      <c r="M3930">
        <v>169.1</v>
      </c>
      <c r="N3930">
        <v>0</v>
      </c>
      <c r="O3930">
        <v>0</v>
      </c>
      <c r="P3930">
        <v>169.1</v>
      </c>
      <c r="Q3930" t="s">
        <v>0</v>
      </c>
      <c r="R3930">
        <v>0</v>
      </c>
      <c r="S3930">
        <v>0</v>
      </c>
      <c r="T3930" t="s">
        <v>27046</v>
      </c>
      <c r="U3930" t="s">
        <v>20524</v>
      </c>
      <c r="V3930" s="2">
        <v>40015</v>
      </c>
      <c r="W3930" s="7">
        <f t="shared" si="355"/>
        <v>2009</v>
      </c>
      <c r="X3930" s="2">
        <v>40008</v>
      </c>
      <c r="Y3930" t="s">
        <v>620</v>
      </c>
      <c r="Z3930" t="s">
        <v>7</v>
      </c>
      <c r="AA3930" t="s">
        <v>3100</v>
      </c>
      <c r="AB3930">
        <v>9</v>
      </c>
      <c r="AC3930">
        <v>5870</v>
      </c>
      <c r="AD3930">
        <v>12387</v>
      </c>
      <c r="AE3930" t="s">
        <v>23333</v>
      </c>
      <c r="AF3930" t="s">
        <v>27034</v>
      </c>
      <c r="AG3930">
        <f t="shared" si="356"/>
        <v>5</v>
      </c>
      <c r="AI3930" t="str">
        <f t="shared" si="357"/>
        <v/>
      </c>
      <c r="AJ3930">
        <f t="shared" si="354"/>
        <v>0</v>
      </c>
      <c r="AK3930" t="str">
        <f t="shared" si="358"/>
        <v/>
      </c>
    </row>
    <row r="3931" spans="1:37" x14ac:dyDescent="0.25">
      <c r="A3931" s="1">
        <v>5.5555555555555552E-2</v>
      </c>
      <c r="B3931">
        <v>5</v>
      </c>
      <c r="C3931">
        <v>0</v>
      </c>
      <c r="D3931" t="s">
        <v>5891</v>
      </c>
      <c r="E3931">
        <v>0</v>
      </c>
      <c r="F3931">
        <v>0</v>
      </c>
      <c r="G3931" t="s">
        <v>5</v>
      </c>
      <c r="H3931" s="2">
        <v>40008</v>
      </c>
      <c r="I3931" s="2">
        <v>40008</v>
      </c>
      <c r="J3931" t="s">
        <v>3</v>
      </c>
      <c r="K3931">
        <v>260</v>
      </c>
      <c r="L3931">
        <v>16.5</v>
      </c>
      <c r="M3931">
        <v>223.18</v>
      </c>
      <c r="N3931">
        <v>0</v>
      </c>
      <c r="O3931">
        <v>0</v>
      </c>
      <c r="P3931">
        <v>223.18</v>
      </c>
      <c r="Q3931" t="s">
        <v>0</v>
      </c>
      <c r="R3931">
        <v>0</v>
      </c>
      <c r="S3931">
        <v>0</v>
      </c>
      <c r="T3931" t="s">
        <v>27046</v>
      </c>
      <c r="U3931" t="s">
        <v>20517</v>
      </c>
      <c r="V3931" s="2">
        <v>40018</v>
      </c>
      <c r="W3931" s="7">
        <f t="shared" si="355"/>
        <v>2009</v>
      </c>
      <c r="X3931" s="2">
        <v>40008</v>
      </c>
      <c r="Y3931" t="s">
        <v>12</v>
      </c>
      <c r="Z3931" t="s">
        <v>7</v>
      </c>
      <c r="AA3931" t="s">
        <v>41</v>
      </c>
      <c r="AB3931">
        <v>8</v>
      </c>
      <c r="AC3931">
        <v>6456</v>
      </c>
      <c r="AD3931">
        <v>12388</v>
      </c>
      <c r="AE3931" t="s">
        <v>23897</v>
      </c>
      <c r="AF3931" t="s">
        <v>27034</v>
      </c>
      <c r="AG3931">
        <f t="shared" si="356"/>
        <v>5</v>
      </c>
      <c r="AI3931" t="str">
        <f t="shared" si="357"/>
        <v/>
      </c>
      <c r="AJ3931">
        <f t="shared" si="354"/>
        <v>0</v>
      </c>
      <c r="AK3931" t="str">
        <f t="shared" si="358"/>
        <v/>
      </c>
    </row>
    <row r="3932" spans="1:37" x14ac:dyDescent="0.25">
      <c r="A3932" s="1">
        <v>0</v>
      </c>
      <c r="B3932">
        <v>0</v>
      </c>
      <c r="C3932" t="s">
        <v>5892</v>
      </c>
      <c r="D3932" t="s">
        <v>0</v>
      </c>
      <c r="E3932">
        <v>0</v>
      </c>
      <c r="F3932">
        <v>0</v>
      </c>
      <c r="G3932" t="s">
        <v>1</v>
      </c>
      <c r="H3932" s="2">
        <v>40178</v>
      </c>
      <c r="I3932" t="s">
        <v>2</v>
      </c>
      <c r="J3932" t="s">
        <v>3</v>
      </c>
      <c r="K3932">
        <v>0</v>
      </c>
      <c r="L3932">
        <v>16</v>
      </c>
      <c r="M3932">
        <v>0</v>
      </c>
      <c r="N3932">
        <v>0</v>
      </c>
      <c r="O3932">
        <v>0</v>
      </c>
      <c r="P3932">
        <v>0</v>
      </c>
      <c r="Q3932" t="s">
        <v>0</v>
      </c>
      <c r="R3932">
        <v>0</v>
      </c>
      <c r="S3932">
        <v>0</v>
      </c>
      <c r="T3932" t="s">
        <v>27046</v>
      </c>
      <c r="U3932" t="s">
        <v>20520</v>
      </c>
      <c r="V3932" s="2">
        <v>40040</v>
      </c>
      <c r="W3932" s="7">
        <f t="shared" si="355"/>
        <v>2009</v>
      </c>
      <c r="X3932" s="2">
        <v>40009</v>
      </c>
      <c r="Y3932" t="s">
        <v>35</v>
      </c>
      <c r="Z3932" t="s">
        <v>7</v>
      </c>
      <c r="AA3932" t="s">
        <v>5893</v>
      </c>
      <c r="AB3932">
        <v>3</v>
      </c>
      <c r="AC3932">
        <v>6457</v>
      </c>
      <c r="AD3932">
        <v>12389</v>
      </c>
      <c r="AE3932" t="s">
        <v>23898</v>
      </c>
      <c r="AF3932" t="s">
        <v>27034</v>
      </c>
      <c r="AG3932">
        <f t="shared" si="356"/>
        <v>5</v>
      </c>
      <c r="AI3932" t="str">
        <f t="shared" si="357"/>
        <v/>
      </c>
      <c r="AJ3932">
        <f t="shared" si="354"/>
        <v>0</v>
      </c>
      <c r="AK3932" t="str">
        <f t="shared" si="358"/>
        <v/>
      </c>
    </row>
    <row r="3933" spans="1:37" x14ac:dyDescent="0.25">
      <c r="A3933" s="1">
        <v>1.3888888888888888E-2</v>
      </c>
      <c r="B3933">
        <v>0</v>
      </c>
      <c r="C3933">
        <v>0</v>
      </c>
      <c r="D3933" t="s">
        <v>5894</v>
      </c>
      <c r="E3933">
        <v>0</v>
      </c>
      <c r="F3933">
        <v>0</v>
      </c>
      <c r="G3933" t="s">
        <v>5</v>
      </c>
      <c r="H3933" s="2">
        <v>40009</v>
      </c>
      <c r="I3933" s="2">
        <v>40009</v>
      </c>
      <c r="J3933" t="s">
        <v>3</v>
      </c>
      <c r="K3933">
        <v>186</v>
      </c>
      <c r="L3933">
        <v>16.5</v>
      </c>
      <c r="M3933">
        <v>159.66</v>
      </c>
      <c r="N3933">
        <v>0</v>
      </c>
      <c r="O3933">
        <v>0</v>
      </c>
      <c r="P3933">
        <v>159.66</v>
      </c>
      <c r="Q3933" t="s">
        <v>0</v>
      </c>
      <c r="R3933">
        <v>0</v>
      </c>
      <c r="S3933">
        <v>0</v>
      </c>
      <c r="T3933" t="s">
        <v>27046</v>
      </c>
      <c r="U3933" t="s">
        <v>20517</v>
      </c>
      <c r="V3933" s="2">
        <v>40011</v>
      </c>
      <c r="W3933" s="7">
        <f t="shared" si="355"/>
        <v>2009</v>
      </c>
      <c r="X3933" s="2">
        <v>40009</v>
      </c>
      <c r="Y3933" t="s">
        <v>6</v>
      </c>
      <c r="Z3933" t="s">
        <v>7</v>
      </c>
      <c r="AA3933" t="s">
        <v>5895</v>
      </c>
      <c r="AB3933">
        <v>1</v>
      </c>
      <c r="AC3933">
        <v>340</v>
      </c>
      <c r="AD3933">
        <v>12390</v>
      </c>
      <c r="AE3933" t="s">
        <v>20640</v>
      </c>
      <c r="AF3933" t="s">
        <v>27034</v>
      </c>
      <c r="AG3933">
        <f t="shared" si="356"/>
        <v>5</v>
      </c>
      <c r="AI3933" t="str">
        <f t="shared" si="357"/>
        <v/>
      </c>
      <c r="AJ3933">
        <f t="shared" si="354"/>
        <v>0</v>
      </c>
      <c r="AK3933" t="str">
        <f t="shared" si="358"/>
        <v/>
      </c>
    </row>
    <row r="3934" spans="1:37" x14ac:dyDescent="0.25">
      <c r="A3934" s="1">
        <v>4.1666666666666664E-2</v>
      </c>
      <c r="B3934">
        <v>0</v>
      </c>
      <c r="C3934">
        <v>0</v>
      </c>
      <c r="D3934" t="s">
        <v>5896</v>
      </c>
      <c r="E3934">
        <v>0</v>
      </c>
      <c r="F3934">
        <v>0</v>
      </c>
      <c r="G3934" t="s">
        <v>5</v>
      </c>
      <c r="H3934" s="2">
        <v>40032</v>
      </c>
      <c r="I3934" s="2">
        <v>40032</v>
      </c>
      <c r="J3934" t="s">
        <v>3</v>
      </c>
      <c r="K3934">
        <v>250</v>
      </c>
      <c r="L3934">
        <v>16.5</v>
      </c>
      <c r="M3934">
        <v>214.59</v>
      </c>
      <c r="N3934">
        <v>0</v>
      </c>
      <c r="O3934">
        <v>0</v>
      </c>
      <c r="P3934">
        <v>214.59</v>
      </c>
      <c r="Q3934" t="s">
        <v>0</v>
      </c>
      <c r="R3934">
        <v>0</v>
      </c>
      <c r="S3934">
        <v>0</v>
      </c>
      <c r="T3934" t="s">
        <v>27046</v>
      </c>
      <c r="U3934" t="s">
        <v>20517</v>
      </c>
      <c r="V3934" s="2">
        <v>40012</v>
      </c>
      <c r="W3934" s="7">
        <f t="shared" si="355"/>
        <v>2009</v>
      </c>
      <c r="X3934" s="2">
        <v>40010</v>
      </c>
      <c r="Y3934" t="s">
        <v>2131</v>
      </c>
      <c r="Z3934" t="s">
        <v>7</v>
      </c>
      <c r="AA3934" t="s">
        <v>923</v>
      </c>
      <c r="AB3934">
        <v>1</v>
      </c>
      <c r="AC3934">
        <v>6458</v>
      </c>
      <c r="AD3934">
        <v>12391</v>
      </c>
      <c r="AE3934" t="s">
        <v>23899</v>
      </c>
      <c r="AF3934" t="s">
        <v>27034</v>
      </c>
      <c r="AG3934">
        <f t="shared" si="356"/>
        <v>5</v>
      </c>
      <c r="AI3934" t="str">
        <f t="shared" si="357"/>
        <v/>
      </c>
      <c r="AJ3934">
        <f t="shared" si="354"/>
        <v>0</v>
      </c>
      <c r="AK3934" t="str">
        <f t="shared" si="358"/>
        <v/>
      </c>
    </row>
    <row r="3935" spans="1:37" x14ac:dyDescent="0.25">
      <c r="A3935" s="1">
        <v>3.125E-2</v>
      </c>
      <c r="B3935">
        <v>20</v>
      </c>
      <c r="C3935">
        <v>0</v>
      </c>
      <c r="D3935" t="s">
        <v>5897</v>
      </c>
      <c r="E3935">
        <v>0</v>
      </c>
      <c r="F3935">
        <v>0</v>
      </c>
      <c r="G3935" t="s">
        <v>5</v>
      </c>
      <c r="H3935" s="2">
        <v>40018</v>
      </c>
      <c r="I3935" s="2">
        <v>40011</v>
      </c>
      <c r="J3935" t="s">
        <v>3</v>
      </c>
      <c r="K3935">
        <v>261</v>
      </c>
      <c r="L3935">
        <v>16.5</v>
      </c>
      <c r="M3935">
        <v>224.03</v>
      </c>
      <c r="N3935">
        <v>0</v>
      </c>
      <c r="O3935">
        <v>0</v>
      </c>
      <c r="P3935">
        <v>224.03</v>
      </c>
      <c r="Q3935" t="s">
        <v>0</v>
      </c>
      <c r="R3935">
        <v>0</v>
      </c>
      <c r="S3935">
        <v>0</v>
      </c>
      <c r="T3935" t="s">
        <v>27046</v>
      </c>
      <c r="U3935" t="s">
        <v>20517</v>
      </c>
      <c r="V3935" s="2">
        <v>40012</v>
      </c>
      <c r="W3935" s="7">
        <f t="shared" si="355"/>
        <v>2009</v>
      </c>
      <c r="X3935" s="2">
        <v>40010</v>
      </c>
      <c r="Y3935" t="s">
        <v>118</v>
      </c>
      <c r="Z3935" t="s">
        <v>7</v>
      </c>
      <c r="AA3935" t="s">
        <v>930</v>
      </c>
      <c r="AB3935">
        <v>1</v>
      </c>
      <c r="AC3935">
        <v>6459</v>
      </c>
      <c r="AD3935">
        <v>12392</v>
      </c>
      <c r="AE3935" t="s">
        <v>23900</v>
      </c>
      <c r="AF3935" t="s">
        <v>27034</v>
      </c>
      <c r="AG3935">
        <f t="shared" si="356"/>
        <v>5</v>
      </c>
      <c r="AI3935" t="str">
        <f t="shared" si="357"/>
        <v/>
      </c>
      <c r="AJ3935">
        <f t="shared" si="354"/>
        <v>0</v>
      </c>
      <c r="AK3935" t="str">
        <f t="shared" si="358"/>
        <v/>
      </c>
    </row>
    <row r="3936" spans="1:37" x14ac:dyDescent="0.25">
      <c r="A3936" s="1">
        <v>0.125</v>
      </c>
      <c r="B3936">
        <v>530</v>
      </c>
      <c r="C3936">
        <v>0</v>
      </c>
      <c r="D3936" t="s">
        <v>5898</v>
      </c>
      <c r="E3936">
        <v>0</v>
      </c>
      <c r="F3936">
        <v>0</v>
      </c>
      <c r="G3936" t="s">
        <v>5</v>
      </c>
      <c r="H3936" s="2">
        <v>40051</v>
      </c>
      <c r="I3936" s="2">
        <v>40046</v>
      </c>
      <c r="J3936" t="s">
        <v>3</v>
      </c>
      <c r="K3936">
        <v>874</v>
      </c>
      <c r="L3936">
        <v>16.5</v>
      </c>
      <c r="M3936">
        <v>750.21</v>
      </c>
      <c r="N3936">
        <v>0</v>
      </c>
      <c r="O3936">
        <v>0</v>
      </c>
      <c r="P3936">
        <v>750.21</v>
      </c>
      <c r="Q3936" t="s">
        <v>0</v>
      </c>
      <c r="R3936">
        <v>0</v>
      </c>
      <c r="S3936">
        <v>0</v>
      </c>
      <c r="T3936" t="s">
        <v>27046</v>
      </c>
      <c r="U3936" t="s">
        <v>20524</v>
      </c>
      <c r="V3936" s="2">
        <v>40026</v>
      </c>
      <c r="W3936" s="7">
        <f t="shared" si="355"/>
        <v>2009</v>
      </c>
      <c r="X3936" s="2">
        <v>40011</v>
      </c>
      <c r="Y3936" t="s">
        <v>204</v>
      </c>
      <c r="Z3936" t="s">
        <v>234</v>
      </c>
      <c r="AA3936" t="s">
        <v>5899</v>
      </c>
      <c r="AB3936">
        <v>4</v>
      </c>
      <c r="AC3936">
        <v>4901</v>
      </c>
      <c r="AD3936">
        <v>12393</v>
      </c>
      <c r="AE3936" t="s">
        <v>22418</v>
      </c>
      <c r="AF3936" t="s">
        <v>27034</v>
      </c>
      <c r="AG3936">
        <f t="shared" si="356"/>
        <v>5</v>
      </c>
      <c r="AI3936" t="str">
        <f t="shared" si="357"/>
        <v/>
      </c>
      <c r="AJ3936">
        <f t="shared" si="354"/>
        <v>0</v>
      </c>
      <c r="AK3936" t="str">
        <f t="shared" si="358"/>
        <v/>
      </c>
    </row>
    <row r="3937" spans="1:37" x14ac:dyDescent="0.25">
      <c r="A3937" s="1">
        <v>4.1666666666666664E-2</v>
      </c>
      <c r="B3937">
        <v>28</v>
      </c>
      <c r="C3937">
        <v>0</v>
      </c>
      <c r="D3937" t="s">
        <v>5900</v>
      </c>
      <c r="E3937">
        <v>0</v>
      </c>
      <c r="F3937">
        <v>0</v>
      </c>
      <c r="G3937" t="s">
        <v>5</v>
      </c>
      <c r="H3937" s="2">
        <v>40104</v>
      </c>
      <c r="I3937" s="2">
        <v>40102</v>
      </c>
      <c r="J3937" t="s">
        <v>3</v>
      </c>
      <c r="K3937">
        <v>185</v>
      </c>
      <c r="L3937">
        <v>16.5</v>
      </c>
      <c r="M3937">
        <v>158.80000000000001</v>
      </c>
      <c r="N3937">
        <v>0</v>
      </c>
      <c r="O3937">
        <v>0</v>
      </c>
      <c r="P3937">
        <v>158.80000000000001</v>
      </c>
      <c r="Q3937" t="s">
        <v>0</v>
      </c>
      <c r="R3937">
        <v>0</v>
      </c>
      <c r="S3937">
        <v>0</v>
      </c>
      <c r="T3937" t="s">
        <v>27046</v>
      </c>
      <c r="U3937" t="s">
        <v>20517</v>
      </c>
      <c r="V3937" s="2">
        <v>40044</v>
      </c>
      <c r="W3937" s="7">
        <f t="shared" si="355"/>
        <v>2009</v>
      </c>
      <c r="X3937" s="2">
        <v>40013</v>
      </c>
      <c r="Y3937" t="s">
        <v>80</v>
      </c>
      <c r="Z3937" t="s">
        <v>7</v>
      </c>
      <c r="AA3937" t="s">
        <v>4938</v>
      </c>
      <c r="AB3937">
        <v>5</v>
      </c>
      <c r="AC3937">
        <v>5545</v>
      </c>
      <c r="AD3937">
        <v>12394</v>
      </c>
      <c r="AE3937" t="s">
        <v>23021</v>
      </c>
      <c r="AF3937" t="s">
        <v>27034</v>
      </c>
      <c r="AG3937">
        <f t="shared" si="356"/>
        <v>5</v>
      </c>
      <c r="AI3937" t="str">
        <f t="shared" si="357"/>
        <v/>
      </c>
      <c r="AJ3937">
        <f t="shared" si="354"/>
        <v>0</v>
      </c>
      <c r="AK3937" t="str">
        <f t="shared" si="358"/>
        <v/>
      </c>
    </row>
    <row r="3938" spans="1:37" x14ac:dyDescent="0.25">
      <c r="A3938" s="1">
        <v>2.0833333333333332E-2</v>
      </c>
      <c r="B3938">
        <v>0</v>
      </c>
      <c r="C3938">
        <v>0</v>
      </c>
      <c r="D3938" t="s">
        <v>5901</v>
      </c>
      <c r="E3938">
        <v>0</v>
      </c>
      <c r="F3938">
        <v>0</v>
      </c>
      <c r="G3938" t="s">
        <v>5</v>
      </c>
      <c r="H3938" s="2">
        <v>40028</v>
      </c>
      <c r="I3938" s="2">
        <v>40014</v>
      </c>
      <c r="J3938" t="s">
        <v>3</v>
      </c>
      <c r="K3938">
        <v>265</v>
      </c>
      <c r="L3938">
        <v>16.5</v>
      </c>
      <c r="M3938">
        <v>227.47</v>
      </c>
      <c r="N3938">
        <v>0</v>
      </c>
      <c r="O3938">
        <v>0</v>
      </c>
      <c r="P3938">
        <v>227.47</v>
      </c>
      <c r="Q3938" t="s">
        <v>0</v>
      </c>
      <c r="R3938">
        <v>0</v>
      </c>
      <c r="S3938">
        <v>0</v>
      </c>
      <c r="T3938" t="s">
        <v>27177</v>
      </c>
      <c r="U3938" t="s">
        <v>20517</v>
      </c>
      <c r="V3938" t="s">
        <v>5902</v>
      </c>
      <c r="W3938" s="7">
        <f t="shared" si="355"/>
        <v>2009</v>
      </c>
      <c r="X3938" s="2">
        <v>40013</v>
      </c>
      <c r="Y3938" t="s">
        <v>6</v>
      </c>
      <c r="Z3938" t="s">
        <v>7</v>
      </c>
      <c r="AA3938" t="s">
        <v>16</v>
      </c>
      <c r="AB3938">
        <v>1</v>
      </c>
      <c r="AC3938">
        <v>2590</v>
      </c>
      <c r="AD3938">
        <v>12395</v>
      </c>
      <c r="AE3938" t="s">
        <v>21424</v>
      </c>
      <c r="AF3938" t="s">
        <v>27034</v>
      </c>
      <c r="AG3938">
        <f t="shared" si="356"/>
        <v>39</v>
      </c>
      <c r="AH3938" t="str">
        <f>MID(V3938,1,31)</f>
        <v xml:space="preserve">ציר נעילת דלת שבור.            </v>
      </c>
      <c r="AI3938" t="str">
        <f t="shared" si="357"/>
        <v>ציר נעילת דלת שבור.</v>
      </c>
      <c r="AJ3938">
        <f t="shared" si="354"/>
        <v>19</v>
      </c>
      <c r="AK3938" t="str">
        <f t="shared" si="358"/>
        <v>ציר נעילת דלת שבור.,ציר נעילת דלת שבור.</v>
      </c>
    </row>
    <row r="3939" spans="1:37" x14ac:dyDescent="0.25">
      <c r="A3939" s="1">
        <v>0.125</v>
      </c>
      <c r="B3939">
        <v>5</v>
      </c>
      <c r="C3939">
        <v>0</v>
      </c>
      <c r="D3939" t="s">
        <v>5903</v>
      </c>
      <c r="E3939">
        <v>0</v>
      </c>
      <c r="F3939">
        <v>0</v>
      </c>
      <c r="G3939" t="s">
        <v>5</v>
      </c>
      <c r="H3939" s="2">
        <v>40020</v>
      </c>
      <c r="I3939" s="2">
        <v>40020</v>
      </c>
      <c r="J3939" t="s">
        <v>3</v>
      </c>
      <c r="K3939">
        <v>367</v>
      </c>
      <c r="L3939">
        <v>16.5</v>
      </c>
      <c r="M3939">
        <v>315.02</v>
      </c>
      <c r="N3939">
        <v>0</v>
      </c>
      <c r="O3939">
        <v>0</v>
      </c>
      <c r="P3939">
        <v>315.02</v>
      </c>
      <c r="Q3939" t="s">
        <v>0</v>
      </c>
      <c r="R3939">
        <v>0</v>
      </c>
      <c r="S3939">
        <v>0</v>
      </c>
      <c r="T3939" t="s">
        <v>27046</v>
      </c>
      <c r="U3939" t="s">
        <v>20522</v>
      </c>
      <c r="V3939" s="2">
        <v>40020</v>
      </c>
      <c r="W3939" s="7">
        <f t="shared" si="355"/>
        <v>2009</v>
      </c>
      <c r="X3939" s="2">
        <v>40013</v>
      </c>
      <c r="Y3939" t="s">
        <v>12</v>
      </c>
      <c r="Z3939" t="s">
        <v>7</v>
      </c>
      <c r="AA3939" t="s">
        <v>5904</v>
      </c>
      <c r="AB3939">
        <v>9</v>
      </c>
      <c r="AC3939">
        <v>6460</v>
      </c>
      <c r="AD3939">
        <v>12396</v>
      </c>
      <c r="AE3939" t="s">
        <v>23901</v>
      </c>
      <c r="AF3939" t="s">
        <v>27034</v>
      </c>
      <c r="AG3939">
        <f t="shared" si="356"/>
        <v>5</v>
      </c>
      <c r="AI3939" t="str">
        <f t="shared" si="357"/>
        <v/>
      </c>
      <c r="AJ3939">
        <f t="shared" si="354"/>
        <v>0</v>
      </c>
      <c r="AK3939" t="str">
        <f t="shared" si="358"/>
        <v/>
      </c>
    </row>
    <row r="3940" spans="1:37" x14ac:dyDescent="0.25">
      <c r="A3940" s="1">
        <v>6.25E-2</v>
      </c>
      <c r="B3940">
        <v>5</v>
      </c>
      <c r="C3940">
        <v>0</v>
      </c>
      <c r="D3940" t="s">
        <v>5905</v>
      </c>
      <c r="E3940">
        <v>0</v>
      </c>
      <c r="F3940">
        <v>0</v>
      </c>
      <c r="G3940" t="s">
        <v>5</v>
      </c>
      <c r="H3940" s="2">
        <v>40020</v>
      </c>
      <c r="I3940" s="2">
        <v>40017</v>
      </c>
      <c r="J3940" t="s">
        <v>3</v>
      </c>
      <c r="K3940">
        <v>227</v>
      </c>
      <c r="L3940">
        <v>16.5</v>
      </c>
      <c r="M3940">
        <v>194.85</v>
      </c>
      <c r="N3940">
        <v>0</v>
      </c>
      <c r="O3940">
        <v>0</v>
      </c>
      <c r="P3940">
        <v>194.85</v>
      </c>
      <c r="Q3940" t="s">
        <v>0</v>
      </c>
      <c r="R3940">
        <v>0</v>
      </c>
      <c r="S3940">
        <v>0</v>
      </c>
      <c r="T3940" t="s">
        <v>27046</v>
      </c>
      <c r="U3940" t="s">
        <v>20524</v>
      </c>
      <c r="V3940" s="2">
        <v>40020</v>
      </c>
      <c r="W3940" s="7">
        <f t="shared" si="355"/>
        <v>2009</v>
      </c>
      <c r="X3940" s="2">
        <v>40013</v>
      </c>
      <c r="Y3940" t="s">
        <v>199</v>
      </c>
      <c r="Z3940" t="s">
        <v>7</v>
      </c>
      <c r="AA3940" t="s">
        <v>5906</v>
      </c>
      <c r="AB3940">
        <v>9</v>
      </c>
      <c r="AC3940">
        <v>6461</v>
      </c>
      <c r="AD3940">
        <v>12397</v>
      </c>
      <c r="AE3940" t="s">
        <v>23902</v>
      </c>
      <c r="AF3940" t="s">
        <v>27034</v>
      </c>
      <c r="AG3940">
        <f t="shared" si="356"/>
        <v>5</v>
      </c>
      <c r="AI3940" t="str">
        <f t="shared" si="357"/>
        <v/>
      </c>
      <c r="AJ3940">
        <f t="shared" si="354"/>
        <v>0</v>
      </c>
      <c r="AK3940" t="str">
        <f t="shared" si="358"/>
        <v/>
      </c>
    </row>
    <row r="3941" spans="1:37" x14ac:dyDescent="0.25">
      <c r="A3941" s="1">
        <v>6.25E-2</v>
      </c>
      <c r="B3941">
        <v>15</v>
      </c>
      <c r="C3941">
        <v>0</v>
      </c>
      <c r="D3941" t="s">
        <v>5907</v>
      </c>
      <c r="E3941">
        <v>0</v>
      </c>
      <c r="F3941">
        <v>0</v>
      </c>
      <c r="G3941" t="s">
        <v>5</v>
      </c>
      <c r="H3941" s="2">
        <v>40017</v>
      </c>
      <c r="I3941" s="2">
        <v>40017</v>
      </c>
      <c r="J3941" t="s">
        <v>3</v>
      </c>
      <c r="K3941">
        <v>250</v>
      </c>
      <c r="L3941">
        <v>16.5</v>
      </c>
      <c r="M3941">
        <v>214.59</v>
      </c>
      <c r="N3941">
        <v>0</v>
      </c>
      <c r="O3941">
        <v>0</v>
      </c>
      <c r="P3941">
        <v>214.59</v>
      </c>
      <c r="Q3941" t="s">
        <v>0</v>
      </c>
      <c r="R3941">
        <v>0</v>
      </c>
      <c r="S3941">
        <v>0</v>
      </c>
      <c r="T3941" t="s">
        <v>27331</v>
      </c>
      <c r="U3941" t="s">
        <v>20517</v>
      </c>
      <c r="V3941" t="s">
        <v>5908</v>
      </c>
      <c r="W3941" s="7">
        <f t="shared" si="355"/>
        <v>2009</v>
      </c>
      <c r="X3941" s="2">
        <v>40014</v>
      </c>
      <c r="Y3941" t="s">
        <v>28</v>
      </c>
      <c r="Z3941" t="s">
        <v>7</v>
      </c>
      <c r="AA3941" t="s">
        <v>177</v>
      </c>
      <c r="AB3941">
        <v>9</v>
      </c>
      <c r="AC3941">
        <v>6462</v>
      </c>
      <c r="AD3941">
        <v>12398</v>
      </c>
      <c r="AE3941" t="s">
        <v>23903</v>
      </c>
      <c r="AF3941" t="s">
        <v>27034</v>
      </c>
      <c r="AG3941">
        <f t="shared" si="356"/>
        <v>39</v>
      </c>
      <c r="AH3941" t="str">
        <f>MID(V3941,1,31)</f>
        <v xml:space="preserve">2 רגליות לא תקינות             </v>
      </c>
      <c r="AI3941" t="str">
        <f t="shared" si="357"/>
        <v>2 רגליות לא תקינות</v>
      </c>
      <c r="AJ3941">
        <f t="shared" si="354"/>
        <v>18</v>
      </c>
      <c r="AK3941" t="str">
        <f t="shared" si="358"/>
        <v>2 רגליות לא תקינות,2 רגליות לא תקינות</v>
      </c>
    </row>
    <row r="3942" spans="1:37" x14ac:dyDescent="0.25">
      <c r="A3942" s="1">
        <v>2.7777777777777776E-2</v>
      </c>
      <c r="B3942">
        <v>55</v>
      </c>
      <c r="C3942">
        <v>0</v>
      </c>
      <c r="D3942" t="s">
        <v>5909</v>
      </c>
      <c r="E3942">
        <v>0</v>
      </c>
      <c r="F3942">
        <v>0</v>
      </c>
      <c r="G3942" t="s">
        <v>5</v>
      </c>
      <c r="H3942" s="2">
        <v>40049</v>
      </c>
      <c r="I3942" s="2">
        <v>40049</v>
      </c>
      <c r="J3942" t="s">
        <v>3</v>
      </c>
      <c r="K3942">
        <v>250</v>
      </c>
      <c r="L3942">
        <v>16.5</v>
      </c>
      <c r="M3942">
        <v>214.59</v>
      </c>
      <c r="N3942">
        <v>0</v>
      </c>
      <c r="O3942">
        <v>0</v>
      </c>
      <c r="P3942">
        <v>214.59</v>
      </c>
      <c r="Q3942" t="s">
        <v>0</v>
      </c>
      <c r="R3942">
        <v>0</v>
      </c>
      <c r="S3942">
        <v>0</v>
      </c>
      <c r="T3942" t="s">
        <v>27046</v>
      </c>
      <c r="U3942" t="s">
        <v>20517</v>
      </c>
      <c r="V3942" s="2">
        <v>40024</v>
      </c>
      <c r="W3942" s="7">
        <f t="shared" si="355"/>
        <v>2009</v>
      </c>
      <c r="X3942" s="2">
        <v>40014</v>
      </c>
      <c r="Y3942" t="s">
        <v>80</v>
      </c>
      <c r="Z3942" t="s">
        <v>7</v>
      </c>
      <c r="AA3942" t="s">
        <v>685</v>
      </c>
      <c r="AB3942">
        <v>5</v>
      </c>
      <c r="AC3942">
        <v>6336</v>
      </c>
      <c r="AD3942">
        <v>12399</v>
      </c>
      <c r="AE3942" t="s">
        <v>23782</v>
      </c>
      <c r="AF3942" t="s">
        <v>27034</v>
      </c>
      <c r="AG3942">
        <f t="shared" si="356"/>
        <v>5</v>
      </c>
      <c r="AI3942" t="str">
        <f t="shared" si="357"/>
        <v/>
      </c>
      <c r="AJ3942">
        <f t="shared" si="354"/>
        <v>0</v>
      </c>
      <c r="AK3942" t="str">
        <f t="shared" si="358"/>
        <v/>
      </c>
    </row>
    <row r="3943" spans="1:37" x14ac:dyDescent="0.25">
      <c r="A3943" s="1">
        <v>0</v>
      </c>
      <c r="B3943">
        <v>0</v>
      </c>
      <c r="C3943">
        <v>0</v>
      </c>
      <c r="D3943" t="s">
        <v>5910</v>
      </c>
      <c r="E3943">
        <v>0</v>
      </c>
      <c r="F3943">
        <v>0</v>
      </c>
      <c r="G3943" t="s">
        <v>5</v>
      </c>
      <c r="H3943" s="2">
        <v>40085</v>
      </c>
      <c r="I3943" t="s">
        <v>2</v>
      </c>
      <c r="J3943" t="s">
        <v>3</v>
      </c>
      <c r="K3943">
        <v>75</v>
      </c>
      <c r="L3943">
        <v>16.5</v>
      </c>
      <c r="M3943">
        <v>64.38</v>
      </c>
      <c r="N3943">
        <v>0</v>
      </c>
      <c r="O3943">
        <v>0</v>
      </c>
      <c r="P3943">
        <v>64.38</v>
      </c>
      <c r="Q3943" t="s">
        <v>0</v>
      </c>
      <c r="R3943">
        <v>0</v>
      </c>
      <c r="S3943">
        <v>0</v>
      </c>
      <c r="T3943" t="s">
        <v>27046</v>
      </c>
      <c r="U3943" t="s">
        <v>20520</v>
      </c>
      <c r="V3943" s="2">
        <v>40046</v>
      </c>
      <c r="W3943" s="7">
        <f t="shared" si="355"/>
        <v>2009</v>
      </c>
      <c r="X3943" s="2">
        <v>40015</v>
      </c>
      <c r="Y3943" t="s">
        <v>5911</v>
      </c>
      <c r="Z3943" t="s">
        <v>7</v>
      </c>
      <c r="AA3943" t="s">
        <v>81</v>
      </c>
      <c r="AB3943">
        <v>3</v>
      </c>
      <c r="AC3943">
        <v>3894</v>
      </c>
      <c r="AD3943">
        <v>12400</v>
      </c>
      <c r="AE3943" t="s">
        <v>21910</v>
      </c>
      <c r="AF3943" t="s">
        <v>27034</v>
      </c>
      <c r="AG3943">
        <f t="shared" si="356"/>
        <v>5</v>
      </c>
      <c r="AI3943" t="str">
        <f t="shared" si="357"/>
        <v/>
      </c>
      <c r="AJ3943">
        <f t="shared" si="354"/>
        <v>0</v>
      </c>
      <c r="AK3943" t="str">
        <f t="shared" si="358"/>
        <v/>
      </c>
    </row>
    <row r="3944" spans="1:37" x14ac:dyDescent="0.25">
      <c r="A3944" s="1">
        <v>2.7777777777777776E-2</v>
      </c>
      <c r="B3944">
        <v>7</v>
      </c>
      <c r="C3944">
        <v>0</v>
      </c>
      <c r="D3944" t="s">
        <v>5912</v>
      </c>
      <c r="E3944">
        <v>0</v>
      </c>
      <c r="F3944">
        <v>0</v>
      </c>
      <c r="G3944" t="s">
        <v>5</v>
      </c>
      <c r="H3944" s="2">
        <v>40058</v>
      </c>
      <c r="I3944" s="2">
        <v>40058</v>
      </c>
      <c r="J3944" t="s">
        <v>3</v>
      </c>
      <c r="K3944">
        <v>120</v>
      </c>
      <c r="L3944">
        <v>16.5</v>
      </c>
      <c r="M3944">
        <v>103</v>
      </c>
      <c r="N3944">
        <v>0</v>
      </c>
      <c r="O3944">
        <v>0</v>
      </c>
      <c r="P3944">
        <v>103</v>
      </c>
      <c r="Q3944" t="s">
        <v>0</v>
      </c>
      <c r="R3944">
        <v>0</v>
      </c>
      <c r="S3944">
        <v>0</v>
      </c>
      <c r="T3944" t="s">
        <v>27046</v>
      </c>
      <c r="U3944" t="s">
        <v>20517</v>
      </c>
      <c r="V3944" s="2">
        <v>40023</v>
      </c>
      <c r="W3944" s="7">
        <f t="shared" si="355"/>
        <v>2009</v>
      </c>
      <c r="X3944" s="2">
        <v>40016</v>
      </c>
      <c r="Y3944" t="s">
        <v>71</v>
      </c>
      <c r="Z3944" t="s">
        <v>7</v>
      </c>
      <c r="AA3944" t="s">
        <v>38</v>
      </c>
      <c r="AB3944">
        <v>7</v>
      </c>
      <c r="AC3944">
        <v>4623</v>
      </c>
      <c r="AD3944">
        <v>12401</v>
      </c>
      <c r="AE3944" t="s">
        <v>22206</v>
      </c>
      <c r="AF3944" t="s">
        <v>27034</v>
      </c>
      <c r="AG3944">
        <f t="shared" si="356"/>
        <v>5</v>
      </c>
      <c r="AI3944" t="str">
        <f t="shared" si="357"/>
        <v/>
      </c>
      <c r="AJ3944">
        <f t="shared" si="354"/>
        <v>0</v>
      </c>
      <c r="AK3944" t="str">
        <f t="shared" si="358"/>
        <v/>
      </c>
    </row>
    <row r="3945" spans="1:37" x14ac:dyDescent="0.25">
      <c r="A3945" s="1">
        <v>2.7777777777777776E-2</v>
      </c>
      <c r="B3945">
        <v>121</v>
      </c>
      <c r="C3945">
        <v>0</v>
      </c>
      <c r="D3945" t="s">
        <v>5913</v>
      </c>
      <c r="E3945">
        <v>0</v>
      </c>
      <c r="F3945">
        <v>0</v>
      </c>
      <c r="G3945" t="s">
        <v>5</v>
      </c>
      <c r="H3945" s="2">
        <v>40023</v>
      </c>
      <c r="I3945" s="2">
        <v>40023</v>
      </c>
      <c r="J3945" t="s">
        <v>3</v>
      </c>
      <c r="K3945">
        <v>338</v>
      </c>
      <c r="L3945">
        <v>16.5</v>
      </c>
      <c r="M3945">
        <v>290.13</v>
      </c>
      <c r="N3945">
        <v>0</v>
      </c>
      <c r="O3945">
        <v>0</v>
      </c>
      <c r="P3945">
        <v>290.13</v>
      </c>
      <c r="Q3945" t="s">
        <v>0</v>
      </c>
      <c r="R3945">
        <v>0</v>
      </c>
      <c r="S3945">
        <v>0</v>
      </c>
      <c r="T3945" t="s">
        <v>27046</v>
      </c>
      <c r="U3945" t="s">
        <v>20517</v>
      </c>
      <c r="V3945" s="2">
        <v>40018</v>
      </c>
      <c r="W3945" s="7">
        <f t="shared" si="355"/>
        <v>2009</v>
      </c>
      <c r="X3945" s="2">
        <v>40016</v>
      </c>
      <c r="Y3945" t="s">
        <v>47</v>
      </c>
      <c r="Z3945" t="s">
        <v>7</v>
      </c>
      <c r="AA3945" t="s">
        <v>5914</v>
      </c>
      <c r="AB3945">
        <v>1</v>
      </c>
      <c r="AC3945">
        <v>6464</v>
      </c>
      <c r="AD3945">
        <v>12402</v>
      </c>
      <c r="AE3945" t="s">
        <v>23905</v>
      </c>
      <c r="AF3945" t="s">
        <v>27034</v>
      </c>
      <c r="AG3945">
        <f t="shared" si="356"/>
        <v>5</v>
      </c>
      <c r="AI3945" t="str">
        <f t="shared" si="357"/>
        <v/>
      </c>
      <c r="AJ3945">
        <f t="shared" si="354"/>
        <v>0</v>
      </c>
      <c r="AK3945" t="str">
        <f t="shared" si="358"/>
        <v/>
      </c>
    </row>
    <row r="3946" spans="1:37" x14ac:dyDescent="0.25">
      <c r="A3946" s="1">
        <v>1.3888888888888888E-2</v>
      </c>
      <c r="B3946">
        <v>2</v>
      </c>
      <c r="C3946">
        <v>0</v>
      </c>
      <c r="D3946" t="s">
        <v>5915</v>
      </c>
      <c r="E3946">
        <v>0</v>
      </c>
      <c r="F3946">
        <v>0</v>
      </c>
      <c r="G3946" t="s">
        <v>5</v>
      </c>
      <c r="H3946" s="2">
        <v>40021</v>
      </c>
      <c r="I3946" s="2">
        <v>40017</v>
      </c>
      <c r="J3946" t="s">
        <v>3</v>
      </c>
      <c r="K3946">
        <v>165</v>
      </c>
      <c r="L3946">
        <v>16.5</v>
      </c>
      <c r="M3946">
        <v>141.63</v>
      </c>
      <c r="N3946">
        <v>0</v>
      </c>
      <c r="O3946">
        <v>0</v>
      </c>
      <c r="P3946">
        <v>141.63</v>
      </c>
      <c r="Q3946" t="s">
        <v>0</v>
      </c>
      <c r="R3946">
        <v>0</v>
      </c>
      <c r="S3946">
        <v>0</v>
      </c>
      <c r="T3946" t="s">
        <v>27046</v>
      </c>
      <c r="U3946" t="s">
        <v>20517</v>
      </c>
      <c r="V3946" s="2">
        <v>40018</v>
      </c>
      <c r="W3946" s="7">
        <f t="shared" si="355"/>
        <v>2009</v>
      </c>
      <c r="X3946" s="2">
        <v>40016</v>
      </c>
      <c r="Y3946" t="s">
        <v>6</v>
      </c>
      <c r="Z3946" t="s">
        <v>7</v>
      </c>
      <c r="AA3946" t="s">
        <v>5916</v>
      </c>
      <c r="AB3946">
        <v>1</v>
      </c>
      <c r="AC3946">
        <v>6465</v>
      </c>
      <c r="AD3946">
        <v>12403</v>
      </c>
      <c r="AE3946" t="s">
        <v>23906</v>
      </c>
      <c r="AF3946" t="s">
        <v>27034</v>
      </c>
      <c r="AG3946">
        <f t="shared" si="356"/>
        <v>5</v>
      </c>
      <c r="AI3946" t="str">
        <f t="shared" si="357"/>
        <v/>
      </c>
      <c r="AJ3946">
        <f t="shared" si="354"/>
        <v>0</v>
      </c>
      <c r="AK3946" t="str">
        <f t="shared" si="358"/>
        <v/>
      </c>
    </row>
    <row r="3947" spans="1:37" x14ac:dyDescent="0.25">
      <c r="A3947" s="1">
        <v>4.1666666666666664E-2</v>
      </c>
      <c r="B3947">
        <v>0</v>
      </c>
      <c r="C3947">
        <v>0</v>
      </c>
      <c r="D3947" t="s">
        <v>5917</v>
      </c>
      <c r="E3947">
        <v>0</v>
      </c>
      <c r="F3947">
        <v>0</v>
      </c>
      <c r="G3947" t="s">
        <v>5</v>
      </c>
      <c r="H3947" s="2">
        <v>40016</v>
      </c>
      <c r="I3947" s="2">
        <v>40016</v>
      </c>
      <c r="J3947" t="s">
        <v>3</v>
      </c>
      <c r="K3947">
        <v>290</v>
      </c>
      <c r="L3947">
        <v>16.5</v>
      </c>
      <c r="M3947">
        <v>248.93</v>
      </c>
      <c r="N3947">
        <v>0</v>
      </c>
      <c r="O3947">
        <v>0</v>
      </c>
      <c r="P3947">
        <v>248.93</v>
      </c>
      <c r="Q3947" t="s">
        <v>0</v>
      </c>
      <c r="R3947">
        <v>0</v>
      </c>
      <c r="S3947">
        <v>0</v>
      </c>
      <c r="T3947" t="s">
        <v>27046</v>
      </c>
      <c r="U3947" t="s">
        <v>20517</v>
      </c>
      <c r="V3947" s="2">
        <v>40026</v>
      </c>
      <c r="W3947" s="7">
        <f t="shared" si="355"/>
        <v>2009</v>
      </c>
      <c r="X3947" s="2">
        <v>40016</v>
      </c>
      <c r="Y3947" t="s">
        <v>3532</v>
      </c>
      <c r="Z3947" t="s">
        <v>7</v>
      </c>
      <c r="AA3947" t="s">
        <v>41</v>
      </c>
      <c r="AB3947">
        <v>8</v>
      </c>
      <c r="AC3947">
        <v>5106</v>
      </c>
      <c r="AD3947">
        <v>12404</v>
      </c>
      <c r="AE3947" t="s">
        <v>22611</v>
      </c>
      <c r="AF3947" t="s">
        <v>27034</v>
      </c>
      <c r="AG3947">
        <f t="shared" si="356"/>
        <v>5</v>
      </c>
      <c r="AI3947" t="str">
        <f t="shared" si="357"/>
        <v/>
      </c>
      <c r="AJ3947">
        <f t="shared" si="354"/>
        <v>0</v>
      </c>
      <c r="AK3947" t="str">
        <f t="shared" si="358"/>
        <v/>
      </c>
    </row>
    <row r="3948" spans="1:37" x14ac:dyDescent="0.25">
      <c r="A3948" s="1">
        <v>0</v>
      </c>
      <c r="B3948">
        <v>0</v>
      </c>
      <c r="C3948">
        <v>0</v>
      </c>
      <c r="D3948" t="s">
        <v>5918</v>
      </c>
      <c r="E3948">
        <v>0</v>
      </c>
      <c r="F3948">
        <v>0</v>
      </c>
      <c r="G3948" t="s">
        <v>5</v>
      </c>
      <c r="H3948" s="2">
        <v>40020</v>
      </c>
      <c r="I3948" t="s">
        <v>2</v>
      </c>
      <c r="J3948" t="s">
        <v>3</v>
      </c>
      <c r="K3948">
        <v>65</v>
      </c>
      <c r="L3948">
        <v>16.5</v>
      </c>
      <c r="M3948">
        <v>55.79</v>
      </c>
      <c r="N3948">
        <v>0</v>
      </c>
      <c r="O3948">
        <v>0</v>
      </c>
      <c r="P3948">
        <v>55.79</v>
      </c>
      <c r="Q3948" t="s">
        <v>0</v>
      </c>
      <c r="R3948">
        <v>0</v>
      </c>
      <c r="S3948">
        <v>0</v>
      </c>
      <c r="T3948" t="s">
        <v>27046</v>
      </c>
      <c r="U3948" t="s">
        <v>20524</v>
      </c>
      <c r="V3948" s="2">
        <v>40023</v>
      </c>
      <c r="W3948" s="7">
        <f t="shared" si="355"/>
        <v>2009</v>
      </c>
      <c r="X3948" s="2">
        <v>40016</v>
      </c>
      <c r="Y3948" t="s">
        <v>3304</v>
      </c>
      <c r="Z3948" t="s">
        <v>7</v>
      </c>
      <c r="AA3948" t="s">
        <v>33</v>
      </c>
      <c r="AB3948">
        <v>9</v>
      </c>
      <c r="AC3948">
        <v>6466</v>
      </c>
      <c r="AD3948">
        <v>12405</v>
      </c>
      <c r="AE3948" t="s">
        <v>23907</v>
      </c>
      <c r="AF3948" t="s">
        <v>27034</v>
      </c>
      <c r="AG3948">
        <f t="shared" si="356"/>
        <v>5</v>
      </c>
      <c r="AI3948" t="str">
        <f t="shared" si="357"/>
        <v/>
      </c>
      <c r="AJ3948">
        <f t="shared" si="354"/>
        <v>0</v>
      </c>
      <c r="AK3948" t="str">
        <f t="shared" si="358"/>
        <v/>
      </c>
    </row>
    <row r="3949" spans="1:37" x14ac:dyDescent="0.25">
      <c r="A3949" s="1">
        <v>3.125E-2</v>
      </c>
      <c r="B3949">
        <v>5</v>
      </c>
      <c r="C3949">
        <v>0</v>
      </c>
      <c r="D3949" t="s">
        <v>5919</v>
      </c>
      <c r="E3949">
        <v>0</v>
      </c>
      <c r="F3949">
        <v>0</v>
      </c>
      <c r="G3949" t="s">
        <v>5</v>
      </c>
      <c r="H3949" s="2">
        <v>40022</v>
      </c>
      <c r="I3949" s="2">
        <v>40022</v>
      </c>
      <c r="J3949" t="s">
        <v>3</v>
      </c>
      <c r="K3949">
        <v>192</v>
      </c>
      <c r="L3949">
        <v>16.5</v>
      </c>
      <c r="M3949">
        <v>164.81</v>
      </c>
      <c r="N3949">
        <v>0</v>
      </c>
      <c r="O3949">
        <v>0</v>
      </c>
      <c r="P3949">
        <v>164.81</v>
      </c>
      <c r="Q3949" t="s">
        <v>0</v>
      </c>
      <c r="R3949">
        <v>0</v>
      </c>
      <c r="S3949">
        <v>0</v>
      </c>
      <c r="T3949" t="s">
        <v>27046</v>
      </c>
      <c r="U3949" t="s">
        <v>20517</v>
      </c>
      <c r="V3949" s="2">
        <v>40019</v>
      </c>
      <c r="W3949" s="7">
        <f t="shared" si="355"/>
        <v>2009</v>
      </c>
      <c r="X3949" s="2">
        <v>40017</v>
      </c>
      <c r="Y3949" t="s">
        <v>118</v>
      </c>
      <c r="Z3949" t="s">
        <v>7</v>
      </c>
      <c r="AA3949" t="s">
        <v>5920</v>
      </c>
      <c r="AB3949">
        <v>1</v>
      </c>
      <c r="AC3949">
        <v>4650</v>
      </c>
      <c r="AD3949">
        <v>12406</v>
      </c>
      <c r="AE3949" t="s">
        <v>22219</v>
      </c>
      <c r="AF3949" t="s">
        <v>27034</v>
      </c>
      <c r="AG3949">
        <f t="shared" si="356"/>
        <v>5</v>
      </c>
      <c r="AI3949" t="str">
        <f t="shared" si="357"/>
        <v/>
      </c>
      <c r="AJ3949">
        <f t="shared" si="354"/>
        <v>0</v>
      </c>
      <c r="AK3949" t="str">
        <f t="shared" si="358"/>
        <v/>
      </c>
    </row>
    <row r="3950" spans="1:37" x14ac:dyDescent="0.25">
      <c r="A3950" s="1">
        <v>4.1666666666666664E-2</v>
      </c>
      <c r="B3950">
        <v>0</v>
      </c>
      <c r="C3950">
        <v>0</v>
      </c>
      <c r="D3950" t="s">
        <v>5921</v>
      </c>
      <c r="E3950">
        <v>0</v>
      </c>
      <c r="F3950">
        <v>0</v>
      </c>
      <c r="G3950" t="s">
        <v>5</v>
      </c>
      <c r="H3950" s="2">
        <v>40032</v>
      </c>
      <c r="I3950" s="2">
        <v>40032</v>
      </c>
      <c r="J3950" t="s">
        <v>3</v>
      </c>
      <c r="K3950">
        <v>274</v>
      </c>
      <c r="L3950">
        <v>16.5</v>
      </c>
      <c r="M3950">
        <v>235.19</v>
      </c>
      <c r="N3950">
        <v>0</v>
      </c>
      <c r="O3950">
        <v>0</v>
      </c>
      <c r="P3950">
        <v>235.19</v>
      </c>
      <c r="Q3950" t="s">
        <v>0</v>
      </c>
      <c r="R3950">
        <v>0</v>
      </c>
      <c r="S3950">
        <v>0</v>
      </c>
      <c r="T3950" t="s">
        <v>27046</v>
      </c>
      <c r="U3950" t="s">
        <v>20520</v>
      </c>
      <c r="V3950" s="2">
        <v>40028</v>
      </c>
      <c r="W3950" s="7">
        <f t="shared" si="355"/>
        <v>2009</v>
      </c>
      <c r="X3950" s="2">
        <v>40018</v>
      </c>
      <c r="Y3950" t="s">
        <v>6</v>
      </c>
      <c r="Z3950" t="s">
        <v>7</v>
      </c>
      <c r="AA3950" t="s">
        <v>1306</v>
      </c>
      <c r="AB3950">
        <v>3</v>
      </c>
      <c r="AC3950">
        <v>6467</v>
      </c>
      <c r="AD3950">
        <v>12407</v>
      </c>
      <c r="AE3950" t="s">
        <v>23908</v>
      </c>
      <c r="AF3950" t="s">
        <v>27034</v>
      </c>
      <c r="AG3950">
        <f t="shared" si="356"/>
        <v>5</v>
      </c>
      <c r="AI3950" t="str">
        <f t="shared" si="357"/>
        <v/>
      </c>
      <c r="AJ3950">
        <f t="shared" si="354"/>
        <v>0</v>
      </c>
      <c r="AK3950" t="str">
        <f t="shared" si="358"/>
        <v/>
      </c>
    </row>
    <row r="3951" spans="1:37" x14ac:dyDescent="0.25">
      <c r="A3951" s="1">
        <v>6.9444444444444434E-2</v>
      </c>
      <c r="B3951">
        <v>35</v>
      </c>
      <c r="C3951">
        <v>0</v>
      </c>
      <c r="D3951" t="s">
        <v>5922</v>
      </c>
      <c r="E3951">
        <v>0</v>
      </c>
      <c r="F3951">
        <v>0</v>
      </c>
      <c r="G3951" t="s">
        <v>5</v>
      </c>
      <c r="H3951" s="2">
        <v>40115</v>
      </c>
      <c r="I3951" s="2">
        <v>40115</v>
      </c>
      <c r="J3951" t="s">
        <v>3</v>
      </c>
      <c r="K3951">
        <v>198</v>
      </c>
      <c r="L3951">
        <v>16.5</v>
      </c>
      <c r="M3951">
        <v>169.96</v>
      </c>
      <c r="N3951">
        <v>56.65</v>
      </c>
      <c r="O3951">
        <v>25</v>
      </c>
      <c r="P3951">
        <v>226.61</v>
      </c>
      <c r="Q3951" t="s">
        <v>0</v>
      </c>
      <c r="R3951">
        <v>0</v>
      </c>
      <c r="S3951">
        <v>0</v>
      </c>
      <c r="T3951" t="s">
        <v>27046</v>
      </c>
      <c r="U3951" t="s">
        <v>20517</v>
      </c>
      <c r="V3951" s="2">
        <v>40052</v>
      </c>
      <c r="W3951" s="7">
        <f t="shared" si="355"/>
        <v>2009</v>
      </c>
      <c r="X3951" s="2">
        <v>40021</v>
      </c>
      <c r="Y3951" t="s">
        <v>80</v>
      </c>
      <c r="Z3951" t="s">
        <v>7</v>
      </c>
      <c r="AA3951" t="s">
        <v>4123</v>
      </c>
      <c r="AB3951">
        <v>5</v>
      </c>
      <c r="AC3951">
        <v>6468</v>
      </c>
      <c r="AD3951">
        <v>12408</v>
      </c>
      <c r="AE3951" t="s">
        <v>23909</v>
      </c>
      <c r="AF3951" t="s">
        <v>27034</v>
      </c>
      <c r="AG3951">
        <f t="shared" si="356"/>
        <v>5</v>
      </c>
      <c r="AI3951" t="str">
        <f t="shared" si="357"/>
        <v/>
      </c>
      <c r="AJ3951">
        <f t="shared" si="354"/>
        <v>0</v>
      </c>
      <c r="AK3951" t="str">
        <f t="shared" si="358"/>
        <v/>
      </c>
    </row>
    <row r="3952" spans="1:37" x14ac:dyDescent="0.25">
      <c r="A3952" s="1">
        <v>7.2916666666666671E-2</v>
      </c>
      <c r="B3952">
        <v>152</v>
      </c>
      <c r="C3952">
        <v>0</v>
      </c>
      <c r="D3952" t="s">
        <v>5923</v>
      </c>
      <c r="E3952">
        <v>0</v>
      </c>
      <c r="F3952">
        <v>0</v>
      </c>
      <c r="G3952" t="s">
        <v>5</v>
      </c>
      <c r="H3952" s="2">
        <v>40031</v>
      </c>
      <c r="I3952" s="2">
        <v>40030</v>
      </c>
      <c r="J3952" t="s">
        <v>3</v>
      </c>
      <c r="K3952">
        <v>509</v>
      </c>
      <c r="L3952">
        <v>16.5</v>
      </c>
      <c r="M3952">
        <v>436.91</v>
      </c>
      <c r="N3952">
        <v>0</v>
      </c>
      <c r="O3952">
        <v>0</v>
      </c>
      <c r="P3952">
        <v>436.91</v>
      </c>
      <c r="Q3952" t="s">
        <v>0</v>
      </c>
      <c r="R3952">
        <v>0</v>
      </c>
      <c r="S3952">
        <v>0</v>
      </c>
      <c r="T3952" t="s">
        <v>27046</v>
      </c>
      <c r="U3952" t="s">
        <v>20524</v>
      </c>
      <c r="V3952" s="2">
        <v>40031</v>
      </c>
      <c r="W3952" s="7">
        <f t="shared" si="355"/>
        <v>2009</v>
      </c>
      <c r="X3952" s="2">
        <v>40021</v>
      </c>
      <c r="Y3952" t="s">
        <v>204</v>
      </c>
      <c r="Z3952" t="s">
        <v>62</v>
      </c>
      <c r="AA3952" t="s">
        <v>2961</v>
      </c>
      <c r="AB3952">
        <v>2</v>
      </c>
      <c r="AC3952">
        <v>6469</v>
      </c>
      <c r="AD3952">
        <v>12409</v>
      </c>
      <c r="AE3952" t="s">
        <v>23910</v>
      </c>
      <c r="AF3952" t="s">
        <v>27034</v>
      </c>
      <c r="AG3952">
        <f t="shared" si="356"/>
        <v>5</v>
      </c>
      <c r="AI3952" t="str">
        <f t="shared" si="357"/>
        <v/>
      </c>
      <c r="AJ3952">
        <f t="shared" si="354"/>
        <v>0</v>
      </c>
      <c r="AK3952" t="str">
        <f t="shared" si="358"/>
        <v/>
      </c>
    </row>
    <row r="3953" spans="1:37" x14ac:dyDescent="0.25">
      <c r="A3953" s="1">
        <v>7.2916666666666671E-2</v>
      </c>
      <c r="B3953">
        <v>5</v>
      </c>
      <c r="C3953">
        <v>0</v>
      </c>
      <c r="D3953" t="s">
        <v>5924</v>
      </c>
      <c r="E3953">
        <v>0</v>
      </c>
      <c r="F3953">
        <v>0</v>
      </c>
      <c r="G3953" t="s">
        <v>5</v>
      </c>
      <c r="H3953" s="2">
        <v>40029</v>
      </c>
      <c r="I3953" s="2">
        <v>40027</v>
      </c>
      <c r="J3953" t="s">
        <v>3</v>
      </c>
      <c r="K3953">
        <v>291</v>
      </c>
      <c r="L3953">
        <v>16.5</v>
      </c>
      <c r="M3953">
        <v>249.79</v>
      </c>
      <c r="N3953">
        <v>0</v>
      </c>
      <c r="O3953">
        <v>0</v>
      </c>
      <c r="P3953">
        <v>249.79</v>
      </c>
      <c r="Q3953" t="s">
        <v>0</v>
      </c>
      <c r="R3953">
        <v>0</v>
      </c>
      <c r="S3953">
        <v>0</v>
      </c>
      <c r="T3953" t="s">
        <v>27046</v>
      </c>
      <c r="U3953" t="s">
        <v>20517</v>
      </c>
      <c r="V3953" s="2">
        <v>40028</v>
      </c>
      <c r="W3953" s="7">
        <f t="shared" si="355"/>
        <v>2009</v>
      </c>
      <c r="X3953" s="2">
        <v>40021</v>
      </c>
      <c r="Y3953" t="s">
        <v>12</v>
      </c>
      <c r="Z3953" t="s">
        <v>7</v>
      </c>
      <c r="AA3953" t="s">
        <v>841</v>
      </c>
      <c r="AB3953">
        <v>9</v>
      </c>
      <c r="AC3953">
        <v>6470</v>
      </c>
      <c r="AD3953">
        <v>12410</v>
      </c>
      <c r="AE3953" t="s">
        <v>23911</v>
      </c>
      <c r="AF3953" t="s">
        <v>27034</v>
      </c>
      <c r="AG3953">
        <f t="shared" si="356"/>
        <v>5</v>
      </c>
      <c r="AI3953" t="str">
        <f t="shared" si="357"/>
        <v/>
      </c>
      <c r="AJ3953">
        <f t="shared" si="354"/>
        <v>0</v>
      </c>
      <c r="AK3953" t="str">
        <f t="shared" si="358"/>
        <v/>
      </c>
    </row>
    <row r="3954" spans="1:37" x14ac:dyDescent="0.25">
      <c r="A3954" s="1">
        <v>2.0833333333333332E-2</v>
      </c>
      <c r="B3954">
        <v>0</v>
      </c>
      <c r="C3954" t="s">
        <v>5925</v>
      </c>
      <c r="D3954" t="s">
        <v>5926</v>
      </c>
      <c r="E3954">
        <v>0</v>
      </c>
      <c r="F3954">
        <v>0</v>
      </c>
      <c r="G3954" t="s">
        <v>5</v>
      </c>
      <c r="H3954" s="2">
        <v>40022</v>
      </c>
      <c r="I3954" s="2">
        <v>40021</v>
      </c>
      <c r="J3954" t="s">
        <v>3</v>
      </c>
      <c r="K3954">
        <v>105</v>
      </c>
      <c r="L3954">
        <v>16.5</v>
      </c>
      <c r="M3954">
        <v>90.13</v>
      </c>
      <c r="N3954">
        <v>0</v>
      </c>
      <c r="O3954">
        <v>0</v>
      </c>
      <c r="P3954">
        <v>90.13</v>
      </c>
      <c r="Q3954" t="s">
        <v>0</v>
      </c>
      <c r="R3954">
        <v>0</v>
      </c>
      <c r="S3954">
        <v>0</v>
      </c>
      <c r="T3954" t="s">
        <v>27046</v>
      </c>
      <c r="U3954" t="s">
        <v>20517</v>
      </c>
      <c r="V3954" s="2">
        <v>40023</v>
      </c>
      <c r="W3954" s="7">
        <f t="shared" si="355"/>
        <v>2009</v>
      </c>
      <c r="X3954" s="2">
        <v>40021</v>
      </c>
      <c r="Y3954" t="s">
        <v>6</v>
      </c>
      <c r="Z3954" t="s">
        <v>7</v>
      </c>
      <c r="AA3954" t="s">
        <v>5927</v>
      </c>
      <c r="AB3954">
        <v>1</v>
      </c>
      <c r="AC3954">
        <v>6471</v>
      </c>
      <c r="AD3954">
        <v>12411</v>
      </c>
      <c r="AE3954" t="s">
        <v>23912</v>
      </c>
      <c r="AF3954" t="s">
        <v>27034</v>
      </c>
      <c r="AG3954">
        <f t="shared" si="356"/>
        <v>5</v>
      </c>
      <c r="AI3954" t="str">
        <f t="shared" si="357"/>
        <v/>
      </c>
      <c r="AJ3954">
        <f t="shared" si="354"/>
        <v>0</v>
      </c>
      <c r="AK3954" t="str">
        <f t="shared" si="358"/>
        <v/>
      </c>
    </row>
    <row r="3955" spans="1:37" x14ac:dyDescent="0.25">
      <c r="A3955" s="1">
        <v>7.2916666666666671E-2</v>
      </c>
      <c r="B3955">
        <v>5</v>
      </c>
      <c r="C3955">
        <v>0</v>
      </c>
      <c r="D3955" t="s">
        <v>5928</v>
      </c>
      <c r="E3955">
        <v>0</v>
      </c>
      <c r="F3955">
        <v>0</v>
      </c>
      <c r="G3955" t="s">
        <v>5</v>
      </c>
      <c r="H3955" s="2">
        <v>40063</v>
      </c>
      <c r="I3955" s="2">
        <v>40031</v>
      </c>
      <c r="J3955" t="s">
        <v>3</v>
      </c>
      <c r="K3955">
        <v>315</v>
      </c>
      <c r="L3955">
        <v>16.5</v>
      </c>
      <c r="M3955">
        <v>270.39</v>
      </c>
      <c r="N3955">
        <v>0</v>
      </c>
      <c r="O3955">
        <v>0</v>
      </c>
      <c r="P3955">
        <v>270.39</v>
      </c>
      <c r="Q3955" t="s">
        <v>0</v>
      </c>
      <c r="R3955">
        <v>0</v>
      </c>
      <c r="S3955">
        <v>0</v>
      </c>
      <c r="T3955" t="s">
        <v>27332</v>
      </c>
      <c r="U3955" t="s">
        <v>20524</v>
      </c>
      <c r="V3955" t="s">
        <v>5929</v>
      </c>
      <c r="W3955" s="7">
        <f t="shared" si="355"/>
        <v>2009</v>
      </c>
      <c r="X3955" s="2">
        <v>40021</v>
      </c>
      <c r="Y3955" t="s">
        <v>1169</v>
      </c>
      <c r="Z3955" t="s">
        <v>7</v>
      </c>
      <c r="AA3955" t="s">
        <v>215</v>
      </c>
      <c r="AB3955">
        <v>9</v>
      </c>
      <c r="AC3955">
        <v>2095</v>
      </c>
      <c r="AD3955">
        <v>12412</v>
      </c>
      <c r="AE3955" t="s">
        <v>21237</v>
      </c>
      <c r="AF3955" t="s">
        <v>27034</v>
      </c>
      <c r="AG3955">
        <f t="shared" si="356"/>
        <v>39</v>
      </c>
      <c r="AH3955" t="str">
        <f>MID(V3955,1,31)</f>
        <v xml:space="preserve">פקק למיכל שבור                 </v>
      </c>
      <c r="AI3955" t="str">
        <f t="shared" si="357"/>
        <v>פקק למיכל שבור</v>
      </c>
      <c r="AJ3955">
        <f t="shared" si="354"/>
        <v>14</v>
      </c>
      <c r="AK3955" t="str">
        <f t="shared" si="358"/>
        <v>פקק למיכל שבור,פקק למיכל שבור</v>
      </c>
    </row>
    <row r="3956" spans="1:37" x14ac:dyDescent="0.25">
      <c r="A3956" s="1">
        <v>0</v>
      </c>
      <c r="B3956">
        <v>0</v>
      </c>
      <c r="C3956">
        <v>0</v>
      </c>
      <c r="D3956" t="s">
        <v>5930</v>
      </c>
      <c r="E3956">
        <v>0</v>
      </c>
      <c r="F3956">
        <v>0</v>
      </c>
      <c r="G3956" t="s">
        <v>5</v>
      </c>
      <c r="H3956" s="2">
        <v>40028</v>
      </c>
      <c r="I3956" t="s">
        <v>2</v>
      </c>
      <c r="J3956" t="s">
        <v>3</v>
      </c>
      <c r="K3956">
        <v>55</v>
      </c>
      <c r="L3956">
        <v>16.5</v>
      </c>
      <c r="M3956">
        <v>47.21</v>
      </c>
      <c r="N3956">
        <v>0</v>
      </c>
      <c r="O3956">
        <v>0</v>
      </c>
      <c r="P3956">
        <v>47.21</v>
      </c>
      <c r="Q3956" t="s">
        <v>0</v>
      </c>
      <c r="R3956">
        <v>0</v>
      </c>
      <c r="S3956">
        <v>0</v>
      </c>
      <c r="T3956" t="s">
        <v>27046</v>
      </c>
      <c r="U3956" t="s">
        <v>20517</v>
      </c>
      <c r="V3956" s="2">
        <v>40029</v>
      </c>
      <c r="W3956" s="7">
        <f t="shared" si="355"/>
        <v>2009</v>
      </c>
      <c r="X3956" s="2">
        <v>40022</v>
      </c>
      <c r="Y3956" t="s">
        <v>12</v>
      </c>
      <c r="Z3956" t="s">
        <v>7</v>
      </c>
      <c r="AA3956" t="s">
        <v>106</v>
      </c>
      <c r="AB3956">
        <v>9</v>
      </c>
      <c r="AC3956">
        <v>2507</v>
      </c>
      <c r="AD3956">
        <v>12413</v>
      </c>
      <c r="AE3956" t="s">
        <v>21393</v>
      </c>
      <c r="AF3956" t="s">
        <v>27034</v>
      </c>
      <c r="AG3956">
        <f t="shared" si="356"/>
        <v>5</v>
      </c>
      <c r="AI3956" t="str">
        <f t="shared" si="357"/>
        <v/>
      </c>
      <c r="AJ3956">
        <f t="shared" si="354"/>
        <v>0</v>
      </c>
      <c r="AK3956" t="str">
        <f t="shared" si="358"/>
        <v/>
      </c>
    </row>
    <row r="3957" spans="1:37" x14ac:dyDescent="0.25">
      <c r="A3957" s="1">
        <v>4.1666666666666664E-2</v>
      </c>
      <c r="B3957">
        <v>0</v>
      </c>
      <c r="C3957">
        <v>0</v>
      </c>
      <c r="D3957" t="s">
        <v>5931</v>
      </c>
      <c r="E3957">
        <v>0</v>
      </c>
      <c r="F3957">
        <v>0</v>
      </c>
      <c r="G3957" t="s">
        <v>5</v>
      </c>
      <c r="H3957" s="2">
        <v>40052</v>
      </c>
      <c r="I3957" s="2">
        <v>40051</v>
      </c>
      <c r="J3957" t="s">
        <v>3</v>
      </c>
      <c r="K3957">
        <v>210</v>
      </c>
      <c r="L3957">
        <v>16.5</v>
      </c>
      <c r="M3957">
        <v>180.26</v>
      </c>
      <c r="N3957">
        <v>0</v>
      </c>
      <c r="O3957">
        <v>0</v>
      </c>
      <c r="P3957">
        <v>180.26</v>
      </c>
      <c r="Q3957" t="s">
        <v>0</v>
      </c>
      <c r="R3957">
        <v>0</v>
      </c>
      <c r="S3957">
        <v>210</v>
      </c>
      <c r="T3957" t="s">
        <v>27046</v>
      </c>
      <c r="U3957" t="s">
        <v>20517</v>
      </c>
      <c r="V3957" s="2">
        <v>40032</v>
      </c>
      <c r="W3957" s="7">
        <f t="shared" si="355"/>
        <v>2009</v>
      </c>
      <c r="X3957" s="2">
        <v>40022</v>
      </c>
      <c r="Y3957" t="s">
        <v>504</v>
      </c>
      <c r="Z3957" t="s">
        <v>7</v>
      </c>
      <c r="AA3957" t="s">
        <v>758</v>
      </c>
      <c r="AB3957">
        <v>2</v>
      </c>
      <c r="AC3957">
        <v>3916</v>
      </c>
      <c r="AD3957">
        <v>12414</v>
      </c>
      <c r="AE3957" t="s">
        <v>21920</v>
      </c>
      <c r="AF3957" t="s">
        <v>27034</v>
      </c>
      <c r="AG3957">
        <f t="shared" si="356"/>
        <v>5</v>
      </c>
      <c r="AI3957" t="str">
        <f t="shared" si="357"/>
        <v/>
      </c>
      <c r="AJ3957">
        <f t="shared" si="354"/>
        <v>0</v>
      </c>
      <c r="AK3957" t="str">
        <f t="shared" si="358"/>
        <v/>
      </c>
    </row>
    <row r="3958" spans="1:37" x14ac:dyDescent="0.25">
      <c r="A3958" s="1">
        <v>0</v>
      </c>
      <c r="B3958">
        <v>0</v>
      </c>
      <c r="C3958" t="s">
        <v>5932</v>
      </c>
      <c r="D3958" t="s">
        <v>5933</v>
      </c>
      <c r="E3958">
        <v>0</v>
      </c>
      <c r="F3958">
        <v>0</v>
      </c>
      <c r="G3958" t="s">
        <v>5</v>
      </c>
      <c r="H3958" s="2">
        <v>40029</v>
      </c>
      <c r="I3958" t="s">
        <v>2</v>
      </c>
      <c r="J3958" t="s">
        <v>3</v>
      </c>
      <c r="K3958">
        <v>55</v>
      </c>
      <c r="L3958">
        <v>16.5</v>
      </c>
      <c r="M3958">
        <v>47.21</v>
      </c>
      <c r="N3958">
        <v>0</v>
      </c>
      <c r="O3958">
        <v>0</v>
      </c>
      <c r="P3958">
        <v>47.21</v>
      </c>
      <c r="Q3958" t="s">
        <v>0</v>
      </c>
      <c r="R3958">
        <v>0</v>
      </c>
      <c r="S3958">
        <v>0</v>
      </c>
      <c r="T3958" t="s">
        <v>27286</v>
      </c>
      <c r="U3958" t="s">
        <v>20517</v>
      </c>
      <c r="V3958" t="s">
        <v>5934</v>
      </c>
      <c r="W3958" s="7">
        <f t="shared" si="355"/>
        <v>2009</v>
      </c>
      <c r="X3958" s="2">
        <v>40022</v>
      </c>
      <c r="Y3958" t="s">
        <v>12</v>
      </c>
      <c r="Z3958" t="s">
        <v>7</v>
      </c>
      <c r="AA3958" t="s">
        <v>468</v>
      </c>
      <c r="AB3958">
        <v>9</v>
      </c>
      <c r="AC3958">
        <v>785</v>
      </c>
      <c r="AD3958">
        <v>12415</v>
      </c>
      <c r="AE3958" t="s">
        <v>20812</v>
      </c>
      <c r="AF3958" t="s">
        <v>27034</v>
      </c>
      <c r="AG3958">
        <f t="shared" si="356"/>
        <v>39</v>
      </c>
      <c r="AH3958" t="str">
        <f>MID(V3958,1,31)</f>
        <v xml:space="preserve">מכסה חיצוני חלוד               </v>
      </c>
      <c r="AI3958" t="str">
        <f t="shared" si="357"/>
        <v>מכסה חיצוני חלוד</v>
      </c>
      <c r="AJ3958">
        <f t="shared" si="354"/>
        <v>16</v>
      </c>
      <c r="AK3958" t="str">
        <f t="shared" si="358"/>
        <v>מכסה חיצוני חלוד,מכסה חיצוני חלוד</v>
      </c>
    </row>
    <row r="3959" spans="1:37" x14ac:dyDescent="0.25">
      <c r="A3959" s="1">
        <v>4.1666666666666664E-2</v>
      </c>
      <c r="B3959">
        <v>5</v>
      </c>
      <c r="C3959">
        <v>0</v>
      </c>
      <c r="D3959" t="s">
        <v>5935</v>
      </c>
      <c r="E3959">
        <v>0</v>
      </c>
      <c r="F3959">
        <v>0</v>
      </c>
      <c r="G3959" t="s">
        <v>5</v>
      </c>
      <c r="H3959" s="2">
        <v>40032</v>
      </c>
      <c r="I3959" s="2">
        <v>40030</v>
      </c>
      <c r="J3959" t="s">
        <v>3</v>
      </c>
      <c r="K3959">
        <v>169</v>
      </c>
      <c r="L3959">
        <v>16.5</v>
      </c>
      <c r="M3959">
        <v>145.06</v>
      </c>
      <c r="N3959">
        <v>0</v>
      </c>
      <c r="O3959">
        <v>0</v>
      </c>
      <c r="P3959">
        <v>145.06</v>
      </c>
      <c r="Q3959" t="s">
        <v>0</v>
      </c>
      <c r="R3959">
        <v>0</v>
      </c>
      <c r="S3959">
        <v>0</v>
      </c>
      <c r="T3959" t="s">
        <v>27046</v>
      </c>
      <c r="U3959" t="s">
        <v>20517</v>
      </c>
      <c r="V3959" s="2">
        <v>40030</v>
      </c>
      <c r="W3959" s="7">
        <f t="shared" si="355"/>
        <v>2009</v>
      </c>
      <c r="X3959" s="2">
        <v>40023</v>
      </c>
      <c r="Y3959" t="s">
        <v>5824</v>
      </c>
      <c r="Z3959" t="s">
        <v>7</v>
      </c>
      <c r="AA3959" t="s">
        <v>5936</v>
      </c>
      <c r="AB3959">
        <v>9</v>
      </c>
      <c r="AC3959">
        <v>2259</v>
      </c>
      <c r="AD3959">
        <v>12416</v>
      </c>
      <c r="AE3959" t="s">
        <v>21301</v>
      </c>
      <c r="AF3959" t="s">
        <v>27034</v>
      </c>
      <c r="AG3959">
        <f t="shared" si="356"/>
        <v>5</v>
      </c>
      <c r="AI3959" t="str">
        <f t="shared" si="357"/>
        <v/>
      </c>
      <c r="AJ3959">
        <f t="shared" si="354"/>
        <v>0</v>
      </c>
      <c r="AK3959" t="str">
        <f t="shared" si="358"/>
        <v/>
      </c>
    </row>
    <row r="3960" spans="1:37" x14ac:dyDescent="0.25">
      <c r="A3960" s="1">
        <v>2.0833333333333332E-2</v>
      </c>
      <c r="B3960">
        <v>15</v>
      </c>
      <c r="C3960">
        <v>0</v>
      </c>
      <c r="D3960" t="s">
        <v>5937</v>
      </c>
      <c r="E3960">
        <v>0</v>
      </c>
      <c r="F3960">
        <v>0</v>
      </c>
      <c r="G3960" t="s">
        <v>5</v>
      </c>
      <c r="H3960" s="2">
        <v>40032</v>
      </c>
      <c r="I3960" s="2">
        <v>40030</v>
      </c>
      <c r="J3960" t="s">
        <v>3</v>
      </c>
      <c r="K3960">
        <v>125</v>
      </c>
      <c r="L3960">
        <v>16.5</v>
      </c>
      <c r="M3960">
        <v>107.3</v>
      </c>
      <c r="N3960">
        <v>0</v>
      </c>
      <c r="O3960">
        <v>0</v>
      </c>
      <c r="P3960">
        <v>107.3</v>
      </c>
      <c r="Q3960" t="s">
        <v>0</v>
      </c>
      <c r="R3960">
        <v>0</v>
      </c>
      <c r="S3960">
        <v>0</v>
      </c>
      <c r="T3960" t="s">
        <v>27046</v>
      </c>
      <c r="U3960" t="s">
        <v>20516</v>
      </c>
      <c r="V3960" s="2">
        <v>40032</v>
      </c>
      <c r="W3960" s="7">
        <f t="shared" si="355"/>
        <v>2009</v>
      </c>
      <c r="X3960" s="2">
        <v>40025</v>
      </c>
      <c r="Y3960" t="s">
        <v>12</v>
      </c>
      <c r="Z3960" t="s">
        <v>7</v>
      </c>
      <c r="AA3960" t="s">
        <v>4078</v>
      </c>
      <c r="AB3960">
        <v>7</v>
      </c>
      <c r="AC3960">
        <v>6472</v>
      </c>
      <c r="AD3960">
        <v>12417</v>
      </c>
      <c r="AE3960" t="s">
        <v>23913</v>
      </c>
      <c r="AF3960" t="s">
        <v>27034</v>
      </c>
      <c r="AG3960">
        <f t="shared" si="356"/>
        <v>5</v>
      </c>
      <c r="AI3960" t="str">
        <f t="shared" si="357"/>
        <v/>
      </c>
      <c r="AJ3960">
        <f t="shared" si="354"/>
        <v>0</v>
      </c>
      <c r="AK3960" t="str">
        <f t="shared" si="358"/>
        <v/>
      </c>
    </row>
    <row r="3961" spans="1:37" x14ac:dyDescent="0.25">
      <c r="A3961" s="1">
        <v>2.0833333333333332E-2</v>
      </c>
      <c r="B3961">
        <v>22</v>
      </c>
      <c r="C3961">
        <v>0</v>
      </c>
      <c r="D3961" t="s">
        <v>5937</v>
      </c>
      <c r="E3961">
        <v>0</v>
      </c>
      <c r="F3961">
        <v>0</v>
      </c>
      <c r="G3961" t="s">
        <v>5</v>
      </c>
      <c r="H3961" s="2">
        <v>40032</v>
      </c>
      <c r="I3961" s="2">
        <v>40030</v>
      </c>
      <c r="J3961" t="s">
        <v>3</v>
      </c>
      <c r="K3961">
        <v>148</v>
      </c>
      <c r="L3961">
        <v>16.5</v>
      </c>
      <c r="M3961">
        <v>127.04</v>
      </c>
      <c r="N3961">
        <v>0</v>
      </c>
      <c r="O3961">
        <v>0</v>
      </c>
      <c r="P3961">
        <v>127.04</v>
      </c>
      <c r="Q3961" t="s">
        <v>0</v>
      </c>
      <c r="R3961">
        <v>0</v>
      </c>
      <c r="S3961">
        <v>0</v>
      </c>
      <c r="T3961" t="s">
        <v>11517</v>
      </c>
      <c r="U3961" t="s">
        <v>20516</v>
      </c>
      <c r="V3961" t="s">
        <v>5938</v>
      </c>
      <c r="W3961" s="7">
        <f t="shared" si="355"/>
        <v>2009</v>
      </c>
      <c r="X3961" s="2">
        <v>40025</v>
      </c>
      <c r="Y3961" t="s">
        <v>12</v>
      </c>
      <c r="Z3961" t="s">
        <v>7</v>
      </c>
      <c r="AA3961" t="s">
        <v>4121</v>
      </c>
      <c r="AB3961">
        <v>7</v>
      </c>
      <c r="AC3961">
        <v>6472</v>
      </c>
      <c r="AD3961">
        <v>12418</v>
      </c>
      <c r="AE3961" t="s">
        <v>23913</v>
      </c>
      <c r="AF3961" t="s">
        <v>27034</v>
      </c>
      <c r="AG3961">
        <f t="shared" si="356"/>
        <v>39</v>
      </c>
      <c r="AH3961" t="str">
        <f>MID(V3961,1,31)</f>
        <v xml:space="preserve">ברז לא תקין                    </v>
      </c>
      <c r="AI3961" t="str">
        <f t="shared" si="357"/>
        <v>ברז לא תקין</v>
      </c>
      <c r="AJ3961">
        <f t="shared" si="354"/>
        <v>11</v>
      </c>
      <c r="AK3961" t="str">
        <f t="shared" si="358"/>
        <v>ברז לא תקין,ברז לא תקין</v>
      </c>
    </row>
    <row r="3962" spans="1:37" x14ac:dyDescent="0.25">
      <c r="A3962" s="1">
        <v>0</v>
      </c>
      <c r="B3962">
        <v>0</v>
      </c>
      <c r="C3962">
        <v>0</v>
      </c>
      <c r="D3962" t="s">
        <v>5939</v>
      </c>
      <c r="E3962">
        <v>0</v>
      </c>
      <c r="F3962">
        <v>0</v>
      </c>
      <c r="G3962" t="s">
        <v>5</v>
      </c>
      <c r="H3962" s="2">
        <v>40053</v>
      </c>
      <c r="I3962" s="2">
        <v>40053</v>
      </c>
      <c r="J3962" t="s">
        <v>3</v>
      </c>
      <c r="K3962">
        <v>177</v>
      </c>
      <c r="L3962">
        <v>16</v>
      </c>
      <c r="M3962">
        <v>151.93</v>
      </c>
      <c r="N3962">
        <v>7.98</v>
      </c>
      <c r="O3962">
        <v>5</v>
      </c>
      <c r="P3962">
        <v>159.93</v>
      </c>
      <c r="Q3962" t="s">
        <v>0</v>
      </c>
      <c r="R3962">
        <v>0</v>
      </c>
      <c r="S3962">
        <v>0</v>
      </c>
      <c r="T3962" t="s">
        <v>27046</v>
      </c>
      <c r="U3962" t="s">
        <v>20517</v>
      </c>
      <c r="V3962" s="2">
        <v>40027</v>
      </c>
      <c r="W3962" s="7">
        <f t="shared" si="355"/>
        <v>2009</v>
      </c>
      <c r="X3962" s="2">
        <v>40025</v>
      </c>
      <c r="Y3962" t="s">
        <v>1620</v>
      </c>
      <c r="Z3962" t="s">
        <v>7</v>
      </c>
      <c r="AA3962" t="s">
        <v>77</v>
      </c>
      <c r="AB3962">
        <v>1</v>
      </c>
      <c r="AC3962">
        <v>5134</v>
      </c>
      <c r="AD3962">
        <v>12419</v>
      </c>
      <c r="AE3962" t="s">
        <v>22635</v>
      </c>
      <c r="AF3962" t="s">
        <v>27034</v>
      </c>
      <c r="AG3962">
        <f t="shared" si="356"/>
        <v>5</v>
      </c>
      <c r="AI3962" t="str">
        <f t="shared" si="357"/>
        <v/>
      </c>
      <c r="AJ3962">
        <f t="shared" si="354"/>
        <v>0</v>
      </c>
      <c r="AK3962" t="str">
        <f t="shared" si="358"/>
        <v/>
      </c>
    </row>
    <row r="3963" spans="1:37" x14ac:dyDescent="0.25">
      <c r="A3963" s="1">
        <v>2.7777777777777776E-2</v>
      </c>
      <c r="B3963">
        <v>0</v>
      </c>
      <c r="C3963">
        <v>0</v>
      </c>
      <c r="D3963" t="s">
        <v>5940</v>
      </c>
      <c r="E3963">
        <v>0</v>
      </c>
      <c r="F3963">
        <v>0</v>
      </c>
      <c r="G3963" t="s">
        <v>5</v>
      </c>
      <c r="H3963" s="2">
        <v>40030</v>
      </c>
      <c r="I3963" s="2">
        <v>40030</v>
      </c>
      <c r="J3963" t="s">
        <v>3</v>
      </c>
      <c r="K3963">
        <v>216</v>
      </c>
      <c r="L3963">
        <v>16.5</v>
      </c>
      <c r="M3963">
        <v>185.41</v>
      </c>
      <c r="N3963">
        <v>0</v>
      </c>
      <c r="O3963">
        <v>0</v>
      </c>
      <c r="P3963">
        <v>185.41</v>
      </c>
      <c r="Q3963" t="s">
        <v>0</v>
      </c>
      <c r="R3963">
        <v>0</v>
      </c>
      <c r="S3963">
        <v>0</v>
      </c>
      <c r="T3963" t="s">
        <v>27046</v>
      </c>
      <c r="U3963" t="s">
        <v>20517</v>
      </c>
      <c r="V3963" s="2">
        <v>40029</v>
      </c>
      <c r="W3963" s="7">
        <f t="shared" si="355"/>
        <v>2009</v>
      </c>
      <c r="X3963" s="2">
        <v>40027</v>
      </c>
      <c r="Y3963" t="s">
        <v>2131</v>
      </c>
      <c r="Z3963" t="s">
        <v>7</v>
      </c>
      <c r="AA3963" t="s">
        <v>75</v>
      </c>
      <c r="AB3963">
        <v>1</v>
      </c>
      <c r="AC3963">
        <v>6473</v>
      </c>
      <c r="AD3963">
        <v>12420</v>
      </c>
      <c r="AE3963" t="s">
        <v>23914</v>
      </c>
      <c r="AF3963" t="s">
        <v>27034</v>
      </c>
      <c r="AG3963">
        <f t="shared" si="356"/>
        <v>5</v>
      </c>
      <c r="AI3963" t="str">
        <f t="shared" si="357"/>
        <v/>
      </c>
      <c r="AJ3963">
        <f t="shared" si="354"/>
        <v>0</v>
      </c>
      <c r="AK3963" t="str">
        <f t="shared" si="358"/>
        <v/>
      </c>
    </row>
    <row r="3964" spans="1:37" x14ac:dyDescent="0.25">
      <c r="A3964" s="1">
        <v>4.1666666666666664E-2</v>
      </c>
      <c r="B3964">
        <v>5</v>
      </c>
      <c r="C3964">
        <v>0</v>
      </c>
      <c r="D3964" t="s">
        <v>5941</v>
      </c>
      <c r="E3964">
        <v>0</v>
      </c>
      <c r="F3964">
        <v>0</v>
      </c>
      <c r="G3964" t="s">
        <v>5</v>
      </c>
      <c r="H3964" s="2">
        <v>40028</v>
      </c>
      <c r="I3964" s="2">
        <v>40028</v>
      </c>
      <c r="J3964" t="s">
        <v>3</v>
      </c>
      <c r="K3964">
        <v>215</v>
      </c>
      <c r="L3964">
        <v>16.5</v>
      </c>
      <c r="M3964">
        <v>184.55</v>
      </c>
      <c r="N3964">
        <v>0</v>
      </c>
      <c r="O3964">
        <v>0</v>
      </c>
      <c r="P3964">
        <v>184.55</v>
      </c>
      <c r="Q3964" t="s">
        <v>0</v>
      </c>
      <c r="R3964">
        <v>0</v>
      </c>
      <c r="S3964">
        <v>0</v>
      </c>
      <c r="T3964" t="s">
        <v>27046</v>
      </c>
      <c r="U3964" t="s">
        <v>20517</v>
      </c>
      <c r="V3964" s="2">
        <v>40029</v>
      </c>
      <c r="W3964" s="7">
        <f t="shared" si="355"/>
        <v>2009</v>
      </c>
      <c r="X3964" s="2">
        <v>40027</v>
      </c>
      <c r="Y3964" t="s">
        <v>118</v>
      </c>
      <c r="Z3964" t="s">
        <v>7</v>
      </c>
      <c r="AA3964" t="s">
        <v>77</v>
      </c>
      <c r="AB3964">
        <v>1</v>
      </c>
      <c r="AC3964">
        <v>3774</v>
      </c>
      <c r="AD3964">
        <v>12421</v>
      </c>
      <c r="AE3964" t="s">
        <v>21867</v>
      </c>
      <c r="AF3964" t="s">
        <v>27034</v>
      </c>
      <c r="AG3964">
        <f t="shared" si="356"/>
        <v>5</v>
      </c>
      <c r="AI3964" t="str">
        <f t="shared" si="357"/>
        <v/>
      </c>
      <c r="AJ3964">
        <f t="shared" si="354"/>
        <v>0</v>
      </c>
      <c r="AK3964" t="str">
        <f t="shared" si="358"/>
        <v/>
      </c>
    </row>
    <row r="3965" spans="1:37" x14ac:dyDescent="0.25">
      <c r="A3965" s="1">
        <v>6.25E-2</v>
      </c>
      <c r="B3965">
        <v>2</v>
      </c>
      <c r="C3965">
        <v>0</v>
      </c>
      <c r="D3965" t="s">
        <v>5942</v>
      </c>
      <c r="E3965">
        <v>0</v>
      </c>
      <c r="F3965">
        <v>0</v>
      </c>
      <c r="G3965" t="s">
        <v>5</v>
      </c>
      <c r="H3965" s="2">
        <v>40032</v>
      </c>
      <c r="I3965" s="2">
        <v>40030</v>
      </c>
      <c r="J3965" t="s">
        <v>3</v>
      </c>
      <c r="K3965">
        <v>309</v>
      </c>
      <c r="L3965">
        <v>16.5</v>
      </c>
      <c r="M3965">
        <v>265.24</v>
      </c>
      <c r="N3965">
        <v>0</v>
      </c>
      <c r="O3965">
        <v>0</v>
      </c>
      <c r="P3965">
        <v>265.24</v>
      </c>
      <c r="Q3965" t="s">
        <v>0</v>
      </c>
      <c r="R3965">
        <v>0</v>
      </c>
      <c r="S3965">
        <v>0</v>
      </c>
      <c r="T3965" t="s">
        <v>27046</v>
      </c>
      <c r="U3965" t="s">
        <v>20524</v>
      </c>
      <c r="V3965" s="2">
        <v>40029</v>
      </c>
      <c r="W3965" s="7">
        <f t="shared" si="355"/>
        <v>2009</v>
      </c>
      <c r="X3965" s="2">
        <v>40027</v>
      </c>
      <c r="Y3965" t="s">
        <v>12</v>
      </c>
      <c r="Z3965" t="s">
        <v>7</v>
      </c>
      <c r="AA3965" t="s">
        <v>113</v>
      </c>
      <c r="AB3965">
        <v>1</v>
      </c>
      <c r="AC3965">
        <v>5567</v>
      </c>
      <c r="AD3965">
        <v>12422</v>
      </c>
      <c r="AE3965" t="s">
        <v>23043</v>
      </c>
      <c r="AF3965" t="s">
        <v>27034</v>
      </c>
      <c r="AG3965">
        <f t="shared" si="356"/>
        <v>5</v>
      </c>
      <c r="AI3965" t="str">
        <f t="shared" si="357"/>
        <v/>
      </c>
      <c r="AJ3965">
        <f t="shared" si="354"/>
        <v>0</v>
      </c>
      <c r="AK3965" t="str">
        <f t="shared" si="358"/>
        <v/>
      </c>
    </row>
    <row r="3966" spans="1:37" x14ac:dyDescent="0.25">
      <c r="A3966" s="1">
        <v>7.2916666666666671E-2</v>
      </c>
      <c r="B3966">
        <v>5</v>
      </c>
      <c r="C3966">
        <v>0</v>
      </c>
      <c r="D3966" t="s">
        <v>5943</v>
      </c>
      <c r="E3966">
        <v>0</v>
      </c>
      <c r="F3966">
        <v>0</v>
      </c>
      <c r="G3966" t="s">
        <v>5</v>
      </c>
      <c r="H3966" s="2">
        <v>40031</v>
      </c>
      <c r="I3966" s="2">
        <v>40029</v>
      </c>
      <c r="J3966" t="s">
        <v>3</v>
      </c>
      <c r="K3966">
        <v>216</v>
      </c>
      <c r="L3966">
        <v>16.5</v>
      </c>
      <c r="M3966">
        <v>185.41</v>
      </c>
      <c r="N3966">
        <v>0</v>
      </c>
      <c r="O3966">
        <v>0</v>
      </c>
      <c r="P3966">
        <v>185.41</v>
      </c>
      <c r="Q3966" t="s">
        <v>0</v>
      </c>
      <c r="R3966">
        <v>0</v>
      </c>
      <c r="S3966">
        <v>0</v>
      </c>
      <c r="T3966" t="s">
        <v>27333</v>
      </c>
      <c r="U3966" t="s">
        <v>20524</v>
      </c>
      <c r="V3966" t="s">
        <v>5944</v>
      </c>
      <c r="W3966" s="7">
        <f t="shared" si="355"/>
        <v>2009</v>
      </c>
      <c r="X3966" s="2">
        <v>40027</v>
      </c>
      <c r="Y3966" t="s">
        <v>5824</v>
      </c>
      <c r="Z3966" t="s">
        <v>7</v>
      </c>
      <c r="AA3966" t="s">
        <v>659</v>
      </c>
      <c r="AB3966">
        <v>9</v>
      </c>
      <c r="AC3966">
        <v>3026</v>
      </c>
      <c r="AD3966">
        <v>12423</v>
      </c>
      <c r="AE3966" t="s">
        <v>21568</v>
      </c>
      <c r="AF3966" t="s">
        <v>27034</v>
      </c>
      <c r="AG3966">
        <f t="shared" si="356"/>
        <v>39</v>
      </c>
      <c r="AH3966" t="str">
        <f>MID(V3966,1,31)</f>
        <v xml:space="preserve">צבע חיצוני פגום                </v>
      </c>
      <c r="AI3966" t="str">
        <f t="shared" si="357"/>
        <v>צבע חיצוני פגום</v>
      </c>
      <c r="AJ3966">
        <f t="shared" si="354"/>
        <v>15</v>
      </c>
      <c r="AK3966" t="str">
        <f t="shared" si="358"/>
        <v>צבע חיצוני פגום,צבע חיצוני פגום</v>
      </c>
    </row>
    <row r="3967" spans="1:37" x14ac:dyDescent="0.25">
      <c r="A3967" s="1">
        <v>0.125</v>
      </c>
      <c r="B3967">
        <v>50</v>
      </c>
      <c r="C3967">
        <v>0</v>
      </c>
      <c r="D3967" t="s">
        <v>5945</v>
      </c>
      <c r="E3967">
        <v>0</v>
      </c>
      <c r="F3967">
        <v>0</v>
      </c>
      <c r="G3967" t="s">
        <v>5</v>
      </c>
      <c r="H3967" s="2">
        <v>40055</v>
      </c>
      <c r="I3967" s="2">
        <v>40055</v>
      </c>
      <c r="J3967" t="s">
        <v>3</v>
      </c>
      <c r="K3967">
        <v>437</v>
      </c>
      <c r="L3967">
        <v>16.5</v>
      </c>
      <c r="M3967">
        <v>375.11</v>
      </c>
      <c r="N3967">
        <v>0</v>
      </c>
      <c r="O3967">
        <v>0</v>
      </c>
      <c r="P3967" t="s">
        <v>5946</v>
      </c>
      <c r="Q3967" t="s">
        <v>5947</v>
      </c>
      <c r="R3967">
        <v>210</v>
      </c>
      <c r="S3967">
        <v>0</v>
      </c>
      <c r="T3967" t="s">
        <v>27046</v>
      </c>
      <c r="U3967" t="s">
        <v>20517</v>
      </c>
      <c r="V3967" s="2">
        <v>40029</v>
      </c>
      <c r="W3967" s="7">
        <f t="shared" si="355"/>
        <v>2009</v>
      </c>
      <c r="X3967" s="2">
        <v>40027</v>
      </c>
      <c r="Y3967" t="s">
        <v>6</v>
      </c>
      <c r="Z3967" t="s">
        <v>7</v>
      </c>
      <c r="AA3967" t="s">
        <v>41</v>
      </c>
      <c r="AB3967">
        <v>8</v>
      </c>
      <c r="AC3967">
        <v>5807</v>
      </c>
      <c r="AD3967">
        <v>12424</v>
      </c>
      <c r="AE3967" t="s">
        <v>23271</v>
      </c>
      <c r="AF3967" t="s">
        <v>27034</v>
      </c>
      <c r="AG3967">
        <f t="shared" si="356"/>
        <v>5</v>
      </c>
      <c r="AI3967" t="str">
        <f t="shared" si="357"/>
        <v/>
      </c>
      <c r="AJ3967">
        <f t="shared" si="354"/>
        <v>0</v>
      </c>
      <c r="AK3967" t="str">
        <f t="shared" si="358"/>
        <v/>
      </c>
    </row>
    <row r="3968" spans="1:37" x14ac:dyDescent="0.25">
      <c r="A3968" s="1">
        <v>4.1666666666666664E-2</v>
      </c>
      <c r="B3968">
        <v>0</v>
      </c>
      <c r="C3968">
        <v>0</v>
      </c>
      <c r="D3968" t="s">
        <v>5948</v>
      </c>
      <c r="E3968">
        <v>0</v>
      </c>
      <c r="F3968">
        <v>0</v>
      </c>
      <c r="G3968" t="s">
        <v>5</v>
      </c>
      <c r="H3968" s="2">
        <v>40031</v>
      </c>
      <c r="I3968" s="2">
        <v>40031</v>
      </c>
      <c r="J3968" t="s">
        <v>3</v>
      </c>
      <c r="K3968">
        <v>128</v>
      </c>
      <c r="L3968">
        <v>16.5</v>
      </c>
      <c r="M3968">
        <v>109.87</v>
      </c>
      <c r="N3968">
        <v>27.47</v>
      </c>
      <c r="O3968">
        <v>20</v>
      </c>
      <c r="P3968">
        <v>137.34</v>
      </c>
      <c r="Q3968" t="s">
        <v>0</v>
      </c>
      <c r="R3968">
        <v>0</v>
      </c>
      <c r="S3968">
        <v>0</v>
      </c>
      <c r="T3968" t="s">
        <v>27046</v>
      </c>
      <c r="U3968" t="s">
        <v>20517</v>
      </c>
      <c r="V3968" s="2">
        <v>40029</v>
      </c>
      <c r="W3968" s="7">
        <f t="shared" si="355"/>
        <v>2009</v>
      </c>
      <c r="X3968" s="2">
        <v>40027</v>
      </c>
      <c r="Y3968" t="s">
        <v>1620</v>
      </c>
      <c r="Z3968" t="s">
        <v>7</v>
      </c>
      <c r="AA3968" t="s">
        <v>5245</v>
      </c>
      <c r="AB3968">
        <v>1</v>
      </c>
      <c r="AC3968">
        <v>4637</v>
      </c>
      <c r="AD3968">
        <v>12425</v>
      </c>
      <c r="AE3968" t="s">
        <v>22213</v>
      </c>
      <c r="AF3968" t="s">
        <v>27034</v>
      </c>
      <c r="AG3968">
        <f t="shared" si="356"/>
        <v>5</v>
      </c>
      <c r="AI3968" t="str">
        <f t="shared" si="357"/>
        <v/>
      </c>
      <c r="AJ3968">
        <f t="shared" si="354"/>
        <v>0</v>
      </c>
      <c r="AK3968" t="str">
        <f t="shared" si="358"/>
        <v/>
      </c>
    </row>
    <row r="3969" spans="1:37" x14ac:dyDescent="0.25">
      <c r="A3969" s="1">
        <v>8.3333333333333329E-2</v>
      </c>
      <c r="B3969">
        <v>5</v>
      </c>
      <c r="C3969">
        <v>0</v>
      </c>
      <c r="D3969" t="s">
        <v>5949</v>
      </c>
      <c r="E3969">
        <v>0</v>
      </c>
      <c r="F3969">
        <v>0</v>
      </c>
      <c r="G3969" t="s">
        <v>5</v>
      </c>
      <c r="H3969" s="2">
        <v>40049</v>
      </c>
      <c r="I3969" s="2">
        <v>40045</v>
      </c>
      <c r="J3969" t="s">
        <v>3</v>
      </c>
      <c r="K3969">
        <v>350</v>
      </c>
      <c r="L3969">
        <v>16.5</v>
      </c>
      <c r="M3969">
        <v>300.43</v>
      </c>
      <c r="N3969">
        <v>0</v>
      </c>
      <c r="O3969">
        <v>0</v>
      </c>
      <c r="P3969">
        <v>300.43</v>
      </c>
      <c r="Q3969" t="s">
        <v>0</v>
      </c>
      <c r="R3969">
        <v>0</v>
      </c>
      <c r="S3969">
        <v>0</v>
      </c>
      <c r="T3969" t="s">
        <v>27334</v>
      </c>
      <c r="U3969" t="s">
        <v>20517</v>
      </c>
      <c r="V3969" t="s">
        <v>5950</v>
      </c>
      <c r="W3969" s="7">
        <f t="shared" si="355"/>
        <v>2009</v>
      </c>
      <c r="X3969" s="2">
        <v>40029</v>
      </c>
      <c r="Y3969" t="s">
        <v>5824</v>
      </c>
      <c r="Z3969" t="s">
        <v>7</v>
      </c>
      <c r="AA3969" t="s">
        <v>106</v>
      </c>
      <c r="AB3969">
        <v>9</v>
      </c>
      <c r="AC3969">
        <v>6412</v>
      </c>
      <c r="AD3969">
        <v>12426</v>
      </c>
      <c r="AE3969" t="s">
        <v>23854</v>
      </c>
      <c r="AF3969" t="s">
        <v>27034</v>
      </c>
      <c r="AG3969">
        <f t="shared" si="356"/>
        <v>39</v>
      </c>
      <c r="AH3969" t="str">
        <f>MID(V3969,1,31)</f>
        <v xml:space="preserve">מעטפת חיצונית שבורה            </v>
      </c>
      <c r="AI3969" t="str">
        <f t="shared" si="357"/>
        <v>מעטפת חיצונית שבורה</v>
      </c>
      <c r="AJ3969">
        <f t="shared" si="354"/>
        <v>19</v>
      </c>
      <c r="AK3969" t="str">
        <f t="shared" si="358"/>
        <v>מעטפת חיצונית שבורה,מעטפת חיצונית שבורה</v>
      </c>
    </row>
    <row r="3970" spans="1:37" x14ac:dyDescent="0.25">
      <c r="A3970" s="1">
        <v>2.0833333333333332E-2</v>
      </c>
      <c r="B3970">
        <v>0</v>
      </c>
      <c r="C3970">
        <v>0</v>
      </c>
      <c r="D3970" t="s">
        <v>5951</v>
      </c>
      <c r="E3970">
        <v>0</v>
      </c>
      <c r="F3970">
        <v>0</v>
      </c>
      <c r="G3970" t="s">
        <v>5</v>
      </c>
      <c r="H3970" s="2">
        <v>40031</v>
      </c>
      <c r="I3970" s="2">
        <v>40031</v>
      </c>
      <c r="J3970" t="s">
        <v>3</v>
      </c>
      <c r="K3970">
        <v>186</v>
      </c>
      <c r="L3970">
        <v>16.5</v>
      </c>
      <c r="M3970">
        <v>159.66</v>
      </c>
      <c r="N3970">
        <v>0</v>
      </c>
      <c r="O3970">
        <v>0</v>
      </c>
      <c r="P3970">
        <v>159.66</v>
      </c>
      <c r="Q3970" t="s">
        <v>0</v>
      </c>
      <c r="R3970">
        <v>0</v>
      </c>
      <c r="S3970">
        <v>0</v>
      </c>
      <c r="T3970" t="s">
        <v>27046</v>
      </c>
      <c r="U3970" t="s">
        <v>20517</v>
      </c>
      <c r="V3970" s="2">
        <v>40031</v>
      </c>
      <c r="W3970" s="7">
        <f t="shared" si="355"/>
        <v>2009</v>
      </c>
      <c r="X3970" s="2">
        <v>40029</v>
      </c>
      <c r="Y3970" t="s">
        <v>47</v>
      </c>
      <c r="Z3970" t="s">
        <v>7</v>
      </c>
      <c r="AA3970" t="s">
        <v>930</v>
      </c>
      <c r="AB3970">
        <v>1</v>
      </c>
      <c r="AC3970">
        <v>3630</v>
      </c>
      <c r="AD3970">
        <v>12427</v>
      </c>
      <c r="AE3970" t="s">
        <v>21811</v>
      </c>
      <c r="AF3970" t="s">
        <v>27034</v>
      </c>
      <c r="AG3970">
        <f t="shared" si="356"/>
        <v>5</v>
      </c>
      <c r="AI3970" t="str">
        <f t="shared" si="357"/>
        <v/>
      </c>
      <c r="AJ3970">
        <f t="shared" ref="AJ3970:AJ4033" si="359">LEN(AI3970)</f>
        <v>0</v>
      </c>
      <c r="AK3970" t="str">
        <f t="shared" si="358"/>
        <v/>
      </c>
    </row>
    <row r="3971" spans="1:37" x14ac:dyDescent="0.25">
      <c r="A3971" s="1">
        <v>9.375E-2</v>
      </c>
      <c r="B3971">
        <v>85</v>
      </c>
      <c r="C3971">
        <v>0</v>
      </c>
      <c r="D3971" t="s">
        <v>5952</v>
      </c>
      <c r="E3971">
        <v>0</v>
      </c>
      <c r="F3971">
        <v>0</v>
      </c>
      <c r="G3971" t="s">
        <v>5</v>
      </c>
      <c r="H3971" s="2">
        <v>40029</v>
      </c>
      <c r="I3971" s="2">
        <v>40029</v>
      </c>
      <c r="J3971" t="s">
        <v>3</v>
      </c>
      <c r="K3971">
        <v>557</v>
      </c>
      <c r="L3971">
        <v>16.5</v>
      </c>
      <c r="M3971">
        <v>478.11</v>
      </c>
      <c r="N3971">
        <v>0</v>
      </c>
      <c r="O3971">
        <v>0</v>
      </c>
      <c r="P3971">
        <v>478.11</v>
      </c>
      <c r="Q3971" t="s">
        <v>0</v>
      </c>
      <c r="R3971">
        <v>0</v>
      </c>
      <c r="S3971">
        <v>0</v>
      </c>
      <c r="T3971" t="s">
        <v>27046</v>
      </c>
      <c r="U3971" t="s">
        <v>20517</v>
      </c>
      <c r="V3971" s="2">
        <v>40039</v>
      </c>
      <c r="W3971" s="7">
        <f t="shared" ref="W3971:W4034" si="360">YEAR(X3971)</f>
        <v>2009</v>
      </c>
      <c r="X3971" s="2">
        <v>40029</v>
      </c>
      <c r="Y3971" t="s">
        <v>5953</v>
      </c>
      <c r="Z3971" t="s">
        <v>7</v>
      </c>
      <c r="AA3971" t="s">
        <v>1226</v>
      </c>
      <c r="AB3971">
        <v>8</v>
      </c>
      <c r="AC3971">
        <v>6474</v>
      </c>
      <c r="AD3971">
        <v>12428</v>
      </c>
      <c r="AE3971" t="s">
        <v>23915</v>
      </c>
      <c r="AF3971" t="s">
        <v>27034</v>
      </c>
      <c r="AG3971">
        <f t="shared" ref="AG3971:AG4034" si="361">LEN(V3971)</f>
        <v>5</v>
      </c>
      <c r="AI3971" t="str">
        <f t="shared" ref="AI3971:AI4034" si="362">TRIM(AH3971)</f>
        <v/>
      </c>
      <c r="AJ3971">
        <f t="shared" si="359"/>
        <v>0</v>
      </c>
      <c r="AK3971" t="str">
        <f t="shared" ref="AK3971:AK4034" si="363">TRIM(T3971)&amp;IF(AND(LEN(T3971)&gt;0,LEN(AI3971)&gt;0),",","")&amp;TRIM(AI3971)</f>
        <v/>
      </c>
    </row>
    <row r="3972" spans="1:37" x14ac:dyDescent="0.25">
      <c r="A3972" s="1">
        <v>9.375E-2</v>
      </c>
      <c r="B3972">
        <v>15</v>
      </c>
      <c r="C3972" t="s">
        <v>5954</v>
      </c>
      <c r="D3972" t="s">
        <v>5955</v>
      </c>
      <c r="E3972">
        <v>0</v>
      </c>
      <c r="F3972">
        <v>0</v>
      </c>
      <c r="G3972" t="s">
        <v>5</v>
      </c>
      <c r="H3972" s="2">
        <v>40048</v>
      </c>
      <c r="I3972" s="2">
        <v>40045</v>
      </c>
      <c r="J3972" t="s">
        <v>3</v>
      </c>
      <c r="K3972">
        <v>186</v>
      </c>
      <c r="L3972">
        <v>16.5</v>
      </c>
      <c r="M3972">
        <v>159.66</v>
      </c>
      <c r="N3972">
        <v>0</v>
      </c>
      <c r="O3972">
        <v>0</v>
      </c>
      <c r="P3972">
        <v>159.66</v>
      </c>
      <c r="Q3972" t="s">
        <v>0</v>
      </c>
      <c r="R3972">
        <v>0</v>
      </c>
      <c r="S3972">
        <v>186</v>
      </c>
      <c r="T3972" t="s">
        <v>27046</v>
      </c>
      <c r="U3972" t="s">
        <v>20517</v>
      </c>
      <c r="V3972" s="2">
        <v>40038</v>
      </c>
      <c r="W3972" s="7">
        <f t="shared" si="360"/>
        <v>2009</v>
      </c>
      <c r="X3972" s="2">
        <v>40031</v>
      </c>
      <c r="Y3972" t="s">
        <v>4393</v>
      </c>
      <c r="Z3972" t="s">
        <v>7</v>
      </c>
      <c r="AA3972" t="s">
        <v>72</v>
      </c>
      <c r="AB3972">
        <v>9</v>
      </c>
      <c r="AC3972">
        <v>3791</v>
      </c>
      <c r="AD3972">
        <v>12429</v>
      </c>
      <c r="AE3972" t="s">
        <v>21872</v>
      </c>
      <c r="AF3972" t="s">
        <v>27034</v>
      </c>
      <c r="AG3972">
        <f t="shared" si="361"/>
        <v>5</v>
      </c>
      <c r="AI3972" t="str">
        <f t="shared" si="362"/>
        <v/>
      </c>
      <c r="AJ3972">
        <f t="shared" si="359"/>
        <v>0</v>
      </c>
      <c r="AK3972" t="str">
        <f t="shared" si="363"/>
        <v/>
      </c>
    </row>
    <row r="3973" spans="1:37" x14ac:dyDescent="0.25">
      <c r="A3973" s="1">
        <v>0.10416666666666667</v>
      </c>
      <c r="B3973">
        <v>3</v>
      </c>
      <c r="C3973">
        <v>0</v>
      </c>
      <c r="D3973" t="s">
        <v>5956</v>
      </c>
      <c r="E3973">
        <v>0</v>
      </c>
      <c r="F3973">
        <v>0</v>
      </c>
      <c r="G3973" t="s">
        <v>5</v>
      </c>
      <c r="H3973" s="2">
        <v>40074</v>
      </c>
      <c r="I3973" s="2">
        <v>40073</v>
      </c>
      <c r="J3973" t="s">
        <v>3</v>
      </c>
      <c r="K3973">
        <v>249</v>
      </c>
      <c r="L3973">
        <v>16.5</v>
      </c>
      <c r="M3973">
        <v>213.73</v>
      </c>
      <c r="N3973">
        <v>0</v>
      </c>
      <c r="O3973">
        <v>0</v>
      </c>
      <c r="P3973">
        <v>213.73</v>
      </c>
      <c r="Q3973" t="s">
        <v>0</v>
      </c>
      <c r="R3973">
        <v>0</v>
      </c>
      <c r="S3973">
        <v>0</v>
      </c>
      <c r="T3973" t="s">
        <v>27335</v>
      </c>
      <c r="U3973" t="s">
        <v>20524</v>
      </c>
      <c r="V3973" t="s">
        <v>5957</v>
      </c>
      <c r="W3973" s="7">
        <f t="shared" si="360"/>
        <v>2009</v>
      </c>
      <c r="X3973" s="2">
        <v>40048</v>
      </c>
      <c r="Y3973" t="s">
        <v>6</v>
      </c>
      <c r="Z3973" t="s">
        <v>7</v>
      </c>
      <c r="AA3973" t="s">
        <v>5958</v>
      </c>
      <c r="AB3973">
        <v>2</v>
      </c>
      <c r="AC3973">
        <v>6475</v>
      </c>
      <c r="AD3973">
        <v>12430</v>
      </c>
      <c r="AE3973" t="s">
        <v>23916</v>
      </c>
      <c r="AF3973" t="s">
        <v>27034</v>
      </c>
      <c r="AG3973">
        <f t="shared" si="361"/>
        <v>39</v>
      </c>
      <c r="AH3973" t="str">
        <f>MID(V3973,1,31)</f>
        <v xml:space="preserve">מכסה עליון מפורק               </v>
      </c>
      <c r="AI3973" t="str">
        <f t="shared" si="362"/>
        <v>מכסה עליון מפורק</v>
      </c>
      <c r="AJ3973">
        <f t="shared" si="359"/>
        <v>16</v>
      </c>
      <c r="AK3973" t="str">
        <f t="shared" si="363"/>
        <v>מכסה עליון מפורק,מכסה עליון מפורק</v>
      </c>
    </row>
    <row r="3974" spans="1:37" x14ac:dyDescent="0.25">
      <c r="A3974" s="1">
        <v>5.2083333333333336E-2</v>
      </c>
      <c r="B3974">
        <v>10</v>
      </c>
      <c r="C3974">
        <v>0</v>
      </c>
      <c r="D3974" t="s">
        <v>5959</v>
      </c>
      <c r="E3974">
        <v>0</v>
      </c>
      <c r="F3974">
        <v>0</v>
      </c>
      <c r="G3974" t="s">
        <v>5</v>
      </c>
      <c r="H3974" s="2">
        <v>40069</v>
      </c>
      <c r="I3974" s="2">
        <v>40060</v>
      </c>
      <c r="J3974" t="s">
        <v>3</v>
      </c>
      <c r="K3974">
        <v>145</v>
      </c>
      <c r="L3974">
        <v>16.5</v>
      </c>
      <c r="M3974">
        <v>124.46</v>
      </c>
      <c r="N3974">
        <v>0</v>
      </c>
      <c r="O3974">
        <v>0</v>
      </c>
      <c r="P3974">
        <v>124.46</v>
      </c>
      <c r="Q3974" t="s">
        <v>0</v>
      </c>
      <c r="R3974">
        <v>0</v>
      </c>
      <c r="S3974">
        <v>0</v>
      </c>
      <c r="T3974" t="s">
        <v>20539</v>
      </c>
      <c r="U3974" t="s">
        <v>20509</v>
      </c>
      <c r="V3974" s="2">
        <v>40058</v>
      </c>
      <c r="W3974" s="7">
        <f t="shared" si="360"/>
        <v>2009</v>
      </c>
      <c r="X3974" s="2">
        <v>40048</v>
      </c>
      <c r="Y3974" t="s">
        <v>6</v>
      </c>
      <c r="Z3974" t="s">
        <v>7</v>
      </c>
      <c r="AA3974" t="s">
        <v>1323</v>
      </c>
      <c r="AB3974">
        <v>8</v>
      </c>
      <c r="AC3974">
        <v>6476</v>
      </c>
      <c r="AD3974">
        <v>12431</v>
      </c>
      <c r="AE3974" t="s">
        <v>23917</v>
      </c>
      <c r="AF3974" t="s">
        <v>27034</v>
      </c>
      <c r="AG3974">
        <f t="shared" si="361"/>
        <v>5</v>
      </c>
      <c r="AI3974" t="str">
        <f t="shared" si="362"/>
        <v/>
      </c>
      <c r="AJ3974">
        <f t="shared" si="359"/>
        <v>0</v>
      </c>
      <c r="AK3974" t="str">
        <f t="shared" si="363"/>
        <v>המכשיר לאחר פירוק-אחריותינו מוגבלת!</v>
      </c>
    </row>
    <row r="3975" spans="1:37" x14ac:dyDescent="0.25">
      <c r="A3975" s="1">
        <v>8.3333333333333329E-2</v>
      </c>
      <c r="B3975">
        <v>8</v>
      </c>
      <c r="C3975">
        <v>0</v>
      </c>
      <c r="D3975" t="s">
        <v>5960</v>
      </c>
      <c r="E3975">
        <v>0</v>
      </c>
      <c r="F3975">
        <v>0</v>
      </c>
      <c r="G3975" t="s">
        <v>5</v>
      </c>
      <c r="H3975" s="2">
        <v>40067</v>
      </c>
      <c r="I3975" s="2">
        <v>40064</v>
      </c>
      <c r="J3975" t="s">
        <v>3</v>
      </c>
      <c r="K3975">
        <v>365</v>
      </c>
      <c r="L3975">
        <v>16.5</v>
      </c>
      <c r="M3975">
        <v>313.3</v>
      </c>
      <c r="N3975">
        <v>0</v>
      </c>
      <c r="O3975">
        <v>0</v>
      </c>
      <c r="P3975">
        <v>313.3</v>
      </c>
      <c r="Q3975" t="s">
        <v>0</v>
      </c>
      <c r="R3975">
        <v>0</v>
      </c>
      <c r="S3975">
        <v>0</v>
      </c>
      <c r="T3975" t="s">
        <v>27046</v>
      </c>
      <c r="U3975" t="s">
        <v>20522</v>
      </c>
      <c r="V3975" s="2">
        <v>40058</v>
      </c>
      <c r="W3975" s="7">
        <f t="shared" si="360"/>
        <v>2009</v>
      </c>
      <c r="X3975" s="2">
        <v>40048</v>
      </c>
      <c r="Y3975" t="s">
        <v>6</v>
      </c>
      <c r="Z3975" t="s">
        <v>62</v>
      </c>
      <c r="AA3975" t="s">
        <v>396</v>
      </c>
      <c r="AB3975">
        <v>2</v>
      </c>
      <c r="AC3975">
        <v>6477</v>
      </c>
      <c r="AD3975">
        <v>12432</v>
      </c>
      <c r="AE3975" t="s">
        <v>23918</v>
      </c>
      <c r="AF3975" t="s">
        <v>27034</v>
      </c>
      <c r="AG3975">
        <f t="shared" si="361"/>
        <v>5</v>
      </c>
      <c r="AI3975" t="str">
        <f t="shared" si="362"/>
        <v/>
      </c>
      <c r="AJ3975">
        <f t="shared" si="359"/>
        <v>0</v>
      </c>
      <c r="AK3975" t="str">
        <f t="shared" si="363"/>
        <v/>
      </c>
    </row>
    <row r="3976" spans="1:37" x14ac:dyDescent="0.25">
      <c r="A3976" s="1">
        <v>0</v>
      </c>
      <c r="B3976">
        <v>0</v>
      </c>
      <c r="C3976" t="s">
        <v>4804</v>
      </c>
      <c r="D3976" t="s">
        <v>0</v>
      </c>
      <c r="E3976">
        <v>0</v>
      </c>
      <c r="F3976">
        <v>0</v>
      </c>
      <c r="G3976" t="s">
        <v>1</v>
      </c>
      <c r="H3976" s="2">
        <v>40150</v>
      </c>
      <c r="I3976" t="s">
        <v>2</v>
      </c>
      <c r="J3976" t="s">
        <v>3</v>
      </c>
      <c r="K3976">
        <v>0</v>
      </c>
      <c r="L3976">
        <v>16.5</v>
      </c>
      <c r="M3976">
        <v>0</v>
      </c>
      <c r="N3976">
        <v>0</v>
      </c>
      <c r="O3976">
        <v>0</v>
      </c>
      <c r="P3976">
        <v>0</v>
      </c>
      <c r="Q3976" t="s">
        <v>0</v>
      </c>
      <c r="R3976">
        <v>0</v>
      </c>
      <c r="S3976">
        <v>0</v>
      </c>
      <c r="T3976" t="s">
        <v>27046</v>
      </c>
      <c r="U3976" t="s">
        <v>20524</v>
      </c>
      <c r="V3976" s="2">
        <v>40058</v>
      </c>
      <c r="W3976" s="7">
        <f t="shared" si="360"/>
        <v>2009</v>
      </c>
      <c r="X3976" s="2">
        <v>40048</v>
      </c>
      <c r="Y3976" t="s">
        <v>6</v>
      </c>
      <c r="Z3976" t="s">
        <v>7</v>
      </c>
      <c r="AA3976" t="s">
        <v>2725</v>
      </c>
      <c r="AB3976">
        <v>2</v>
      </c>
      <c r="AC3976">
        <v>5410</v>
      </c>
      <c r="AD3976">
        <v>12433</v>
      </c>
      <c r="AE3976" t="s">
        <v>22895</v>
      </c>
      <c r="AF3976" t="s">
        <v>27034</v>
      </c>
      <c r="AG3976">
        <f t="shared" si="361"/>
        <v>5</v>
      </c>
      <c r="AI3976" t="str">
        <f t="shared" si="362"/>
        <v/>
      </c>
      <c r="AJ3976">
        <f t="shared" si="359"/>
        <v>0</v>
      </c>
      <c r="AK3976" t="str">
        <f t="shared" si="363"/>
        <v/>
      </c>
    </row>
    <row r="3977" spans="1:37" x14ac:dyDescent="0.25">
      <c r="A3977" s="1">
        <v>0.14583333333333334</v>
      </c>
      <c r="B3977">
        <v>10</v>
      </c>
      <c r="C3977">
        <v>0</v>
      </c>
      <c r="D3977" t="s">
        <v>5961</v>
      </c>
      <c r="E3977">
        <v>0</v>
      </c>
      <c r="F3977">
        <v>0</v>
      </c>
      <c r="G3977" t="s">
        <v>5</v>
      </c>
      <c r="H3977" s="2">
        <v>40051</v>
      </c>
      <c r="I3977" s="2">
        <v>40051</v>
      </c>
      <c r="J3977" t="s">
        <v>3</v>
      </c>
      <c r="K3977">
        <v>150</v>
      </c>
      <c r="L3977">
        <v>16.5</v>
      </c>
      <c r="M3977">
        <v>128.76</v>
      </c>
      <c r="N3977">
        <v>55.18</v>
      </c>
      <c r="O3977">
        <v>30</v>
      </c>
      <c r="P3977">
        <v>183.94</v>
      </c>
      <c r="Q3977" t="s">
        <v>0</v>
      </c>
      <c r="R3977">
        <v>0</v>
      </c>
      <c r="S3977">
        <v>0</v>
      </c>
      <c r="T3977" t="s">
        <v>27046</v>
      </c>
      <c r="U3977" t="s">
        <v>20517</v>
      </c>
      <c r="V3977" s="2">
        <v>40055</v>
      </c>
      <c r="W3977" s="7">
        <f t="shared" si="360"/>
        <v>2009</v>
      </c>
      <c r="X3977" s="2">
        <v>40048</v>
      </c>
      <c r="Y3977" t="s">
        <v>5962</v>
      </c>
      <c r="Z3977" t="s">
        <v>7</v>
      </c>
      <c r="AA3977" t="s">
        <v>326</v>
      </c>
      <c r="AB3977">
        <v>9</v>
      </c>
      <c r="AC3977">
        <v>2587</v>
      </c>
      <c r="AD3977">
        <v>12434</v>
      </c>
      <c r="AE3977" t="s">
        <v>21423</v>
      </c>
      <c r="AF3977" t="s">
        <v>27034</v>
      </c>
      <c r="AG3977">
        <f t="shared" si="361"/>
        <v>5</v>
      </c>
      <c r="AI3977" t="str">
        <f t="shared" si="362"/>
        <v/>
      </c>
      <c r="AJ3977">
        <f t="shared" si="359"/>
        <v>0</v>
      </c>
      <c r="AK3977" t="str">
        <f t="shared" si="363"/>
        <v/>
      </c>
    </row>
    <row r="3978" spans="1:37" x14ac:dyDescent="0.25">
      <c r="A3978" s="1">
        <v>0</v>
      </c>
      <c r="B3978">
        <v>0</v>
      </c>
      <c r="C3978">
        <v>0</v>
      </c>
      <c r="D3978" t="s">
        <v>5963</v>
      </c>
      <c r="E3978">
        <v>0</v>
      </c>
      <c r="F3978">
        <v>0</v>
      </c>
      <c r="G3978" t="s">
        <v>5</v>
      </c>
      <c r="H3978" s="2">
        <v>40111</v>
      </c>
      <c r="I3978" t="s">
        <v>2</v>
      </c>
      <c r="J3978" t="s">
        <v>3</v>
      </c>
      <c r="K3978">
        <v>65</v>
      </c>
      <c r="L3978">
        <v>16.5</v>
      </c>
      <c r="M3978">
        <v>55.79</v>
      </c>
      <c r="N3978">
        <v>0</v>
      </c>
      <c r="O3978">
        <v>0</v>
      </c>
      <c r="P3978">
        <v>55.79</v>
      </c>
      <c r="Q3978" t="s">
        <v>0</v>
      </c>
      <c r="R3978">
        <v>0</v>
      </c>
      <c r="S3978">
        <v>0</v>
      </c>
      <c r="T3978" t="s">
        <v>27046</v>
      </c>
      <c r="U3978" t="s">
        <v>20524</v>
      </c>
      <c r="V3978" s="2">
        <v>40055</v>
      </c>
      <c r="W3978" s="7">
        <f t="shared" si="360"/>
        <v>2009</v>
      </c>
      <c r="X3978" s="2">
        <v>40048</v>
      </c>
      <c r="Y3978" t="s">
        <v>12</v>
      </c>
      <c r="Z3978" t="s">
        <v>7</v>
      </c>
      <c r="AA3978" t="s">
        <v>33</v>
      </c>
      <c r="AB3978">
        <v>9</v>
      </c>
      <c r="AC3978">
        <v>6478</v>
      </c>
      <c r="AD3978">
        <v>12435</v>
      </c>
      <c r="AE3978" t="s">
        <v>23919</v>
      </c>
      <c r="AF3978" t="s">
        <v>27034</v>
      </c>
      <c r="AG3978">
        <f t="shared" si="361"/>
        <v>5</v>
      </c>
      <c r="AI3978" t="str">
        <f t="shared" si="362"/>
        <v/>
      </c>
      <c r="AJ3978">
        <f t="shared" si="359"/>
        <v>0</v>
      </c>
      <c r="AK3978" t="str">
        <f t="shared" si="363"/>
        <v/>
      </c>
    </row>
    <row r="3979" spans="1:37" x14ac:dyDescent="0.25">
      <c r="A3979" s="1">
        <v>6.25E-2</v>
      </c>
      <c r="B3979">
        <v>0</v>
      </c>
      <c r="C3979">
        <v>0</v>
      </c>
      <c r="D3979" t="s">
        <v>5964</v>
      </c>
      <c r="E3979">
        <v>0</v>
      </c>
      <c r="F3979">
        <v>0</v>
      </c>
      <c r="G3979" t="s">
        <v>5</v>
      </c>
      <c r="H3979" s="2">
        <v>40058</v>
      </c>
      <c r="I3979" s="2">
        <v>40058</v>
      </c>
      <c r="J3979" t="s">
        <v>3</v>
      </c>
      <c r="K3979">
        <v>221</v>
      </c>
      <c r="L3979">
        <v>16.5</v>
      </c>
      <c r="M3979">
        <v>189.7</v>
      </c>
      <c r="N3979">
        <v>0</v>
      </c>
      <c r="O3979">
        <v>0</v>
      </c>
      <c r="P3979">
        <v>189.7</v>
      </c>
      <c r="Q3979" t="s">
        <v>0</v>
      </c>
      <c r="R3979">
        <v>0</v>
      </c>
      <c r="S3979">
        <v>0</v>
      </c>
      <c r="T3979" t="s">
        <v>27046</v>
      </c>
      <c r="U3979" t="s">
        <v>20517</v>
      </c>
      <c r="V3979" s="2">
        <v>40058</v>
      </c>
      <c r="W3979" s="7">
        <f t="shared" si="360"/>
        <v>2009</v>
      </c>
      <c r="X3979" s="2">
        <v>40048</v>
      </c>
      <c r="Y3979" t="s">
        <v>4813</v>
      </c>
      <c r="Z3979" t="s">
        <v>62</v>
      </c>
      <c r="AA3979" t="s">
        <v>3283</v>
      </c>
      <c r="AB3979">
        <v>2</v>
      </c>
      <c r="AC3979">
        <v>3424</v>
      </c>
      <c r="AD3979">
        <v>12436</v>
      </c>
      <c r="AE3979" t="s">
        <v>21727</v>
      </c>
      <c r="AF3979" t="s">
        <v>27034</v>
      </c>
      <c r="AG3979">
        <f t="shared" si="361"/>
        <v>5</v>
      </c>
      <c r="AI3979" t="str">
        <f t="shared" si="362"/>
        <v/>
      </c>
      <c r="AJ3979">
        <f t="shared" si="359"/>
        <v>0</v>
      </c>
      <c r="AK3979" t="str">
        <f t="shared" si="363"/>
        <v/>
      </c>
    </row>
    <row r="3980" spans="1:37" x14ac:dyDescent="0.25">
      <c r="A3980" s="1">
        <v>4.1666666666666664E-2</v>
      </c>
      <c r="B3980">
        <v>5</v>
      </c>
      <c r="C3980">
        <v>0</v>
      </c>
      <c r="D3980" t="s">
        <v>5965</v>
      </c>
      <c r="E3980">
        <v>0</v>
      </c>
      <c r="F3980">
        <v>0</v>
      </c>
      <c r="G3980" t="s">
        <v>5</v>
      </c>
      <c r="H3980" s="2">
        <v>40073</v>
      </c>
      <c r="I3980" s="2">
        <v>40057</v>
      </c>
      <c r="J3980" t="s">
        <v>3</v>
      </c>
      <c r="K3980">
        <v>120</v>
      </c>
      <c r="L3980">
        <v>16.5</v>
      </c>
      <c r="M3980">
        <v>103</v>
      </c>
      <c r="N3980">
        <v>0</v>
      </c>
      <c r="O3980">
        <v>0</v>
      </c>
      <c r="P3980">
        <v>103</v>
      </c>
      <c r="Q3980" t="s">
        <v>0</v>
      </c>
      <c r="R3980">
        <v>0</v>
      </c>
      <c r="S3980">
        <v>0</v>
      </c>
      <c r="T3980" t="s">
        <v>27046</v>
      </c>
      <c r="U3980" t="s">
        <v>20517</v>
      </c>
      <c r="V3980" s="2">
        <v>40055</v>
      </c>
      <c r="W3980" s="7">
        <f t="shared" si="360"/>
        <v>2009</v>
      </c>
      <c r="X3980" s="2">
        <v>40048</v>
      </c>
      <c r="Y3980" t="s">
        <v>5824</v>
      </c>
      <c r="Z3980" t="s">
        <v>7</v>
      </c>
      <c r="AA3980" t="s">
        <v>2816</v>
      </c>
      <c r="AB3980">
        <v>9</v>
      </c>
      <c r="AC3980">
        <v>1472</v>
      </c>
      <c r="AD3980">
        <v>12437</v>
      </c>
      <c r="AE3980" t="s">
        <v>21042</v>
      </c>
      <c r="AF3980" t="s">
        <v>27034</v>
      </c>
      <c r="AG3980">
        <f t="shared" si="361"/>
        <v>5</v>
      </c>
      <c r="AI3980" t="str">
        <f t="shared" si="362"/>
        <v/>
      </c>
      <c r="AJ3980">
        <f t="shared" si="359"/>
        <v>0</v>
      </c>
      <c r="AK3980" t="str">
        <f t="shared" si="363"/>
        <v/>
      </c>
    </row>
    <row r="3981" spans="1:37" x14ac:dyDescent="0.25">
      <c r="A3981" s="1">
        <v>5.5555555555555552E-2</v>
      </c>
      <c r="B3981">
        <v>0</v>
      </c>
      <c r="C3981">
        <v>0</v>
      </c>
      <c r="D3981" t="s">
        <v>5966</v>
      </c>
      <c r="E3981">
        <v>0</v>
      </c>
      <c r="F3981">
        <v>0</v>
      </c>
      <c r="G3981" t="s">
        <v>5</v>
      </c>
      <c r="H3981" s="2">
        <v>40052</v>
      </c>
      <c r="I3981" s="2">
        <v>40052</v>
      </c>
      <c r="J3981" t="s">
        <v>3</v>
      </c>
      <c r="K3981">
        <v>186</v>
      </c>
      <c r="L3981">
        <v>16.5</v>
      </c>
      <c r="M3981">
        <v>159.66</v>
      </c>
      <c r="N3981">
        <v>0</v>
      </c>
      <c r="O3981">
        <v>0</v>
      </c>
      <c r="P3981">
        <v>159.66</v>
      </c>
      <c r="Q3981" t="s">
        <v>0</v>
      </c>
      <c r="R3981">
        <v>0</v>
      </c>
      <c r="S3981">
        <v>186</v>
      </c>
      <c r="T3981" t="s">
        <v>27046</v>
      </c>
      <c r="U3981" t="s">
        <v>20517</v>
      </c>
      <c r="V3981" s="2">
        <v>40055</v>
      </c>
      <c r="W3981" s="7">
        <f t="shared" si="360"/>
        <v>2009</v>
      </c>
      <c r="X3981" s="2">
        <v>40048</v>
      </c>
      <c r="Y3981" t="s">
        <v>4393</v>
      </c>
      <c r="Z3981" t="s">
        <v>7</v>
      </c>
      <c r="AA3981" t="s">
        <v>33</v>
      </c>
      <c r="AB3981">
        <v>9</v>
      </c>
      <c r="AC3981">
        <v>367</v>
      </c>
      <c r="AD3981">
        <v>12438</v>
      </c>
      <c r="AE3981" t="s">
        <v>20652</v>
      </c>
      <c r="AF3981" t="s">
        <v>27034</v>
      </c>
      <c r="AG3981">
        <f t="shared" si="361"/>
        <v>5</v>
      </c>
      <c r="AI3981" t="str">
        <f t="shared" si="362"/>
        <v/>
      </c>
      <c r="AJ3981">
        <f t="shared" si="359"/>
        <v>0</v>
      </c>
      <c r="AK3981" t="str">
        <f t="shared" si="363"/>
        <v/>
      </c>
    </row>
    <row r="3982" spans="1:37" x14ac:dyDescent="0.25">
      <c r="A3982" s="1">
        <v>5.2083333333333336E-2</v>
      </c>
      <c r="B3982">
        <v>5</v>
      </c>
      <c r="C3982" t="s">
        <v>5967</v>
      </c>
      <c r="D3982" t="s">
        <v>5968</v>
      </c>
      <c r="E3982">
        <v>0</v>
      </c>
      <c r="F3982">
        <v>0</v>
      </c>
      <c r="G3982" t="s">
        <v>5</v>
      </c>
      <c r="H3982" s="2">
        <v>40052</v>
      </c>
      <c r="I3982" s="2">
        <v>40052</v>
      </c>
      <c r="J3982" t="s">
        <v>3</v>
      </c>
      <c r="K3982">
        <v>379</v>
      </c>
      <c r="L3982">
        <v>16.5</v>
      </c>
      <c r="M3982">
        <v>325.32</v>
      </c>
      <c r="N3982">
        <v>0</v>
      </c>
      <c r="O3982">
        <v>0</v>
      </c>
      <c r="P3982">
        <v>325.32</v>
      </c>
      <c r="Q3982" t="s">
        <v>0</v>
      </c>
      <c r="R3982">
        <v>0</v>
      </c>
      <c r="S3982">
        <v>0</v>
      </c>
      <c r="T3982" t="s">
        <v>27046</v>
      </c>
      <c r="U3982" t="s">
        <v>20517</v>
      </c>
      <c r="V3982" s="2">
        <v>40055</v>
      </c>
      <c r="W3982" s="7">
        <f t="shared" si="360"/>
        <v>2009</v>
      </c>
      <c r="X3982" s="2">
        <v>40048</v>
      </c>
      <c r="Y3982" t="s">
        <v>5824</v>
      </c>
      <c r="Z3982" t="s">
        <v>7</v>
      </c>
      <c r="AA3982" t="s">
        <v>312</v>
      </c>
      <c r="AB3982">
        <v>9</v>
      </c>
      <c r="AC3982">
        <v>2402</v>
      </c>
      <c r="AD3982">
        <v>12439</v>
      </c>
      <c r="AE3982" t="s">
        <v>21365</v>
      </c>
      <c r="AF3982" t="s">
        <v>27034</v>
      </c>
      <c r="AG3982">
        <f t="shared" si="361"/>
        <v>5</v>
      </c>
      <c r="AI3982" t="str">
        <f t="shared" si="362"/>
        <v/>
      </c>
      <c r="AJ3982">
        <f t="shared" si="359"/>
        <v>0</v>
      </c>
      <c r="AK3982" t="str">
        <f t="shared" si="363"/>
        <v/>
      </c>
    </row>
    <row r="3983" spans="1:37" x14ac:dyDescent="0.25">
      <c r="A3983" s="1">
        <v>2.0833333333333332E-2</v>
      </c>
      <c r="B3983">
        <v>0</v>
      </c>
      <c r="C3983">
        <v>0</v>
      </c>
      <c r="D3983" t="s">
        <v>5969</v>
      </c>
      <c r="E3983">
        <v>0</v>
      </c>
      <c r="F3983">
        <v>0</v>
      </c>
      <c r="G3983" t="s">
        <v>5</v>
      </c>
      <c r="H3983" s="2">
        <v>40051</v>
      </c>
      <c r="I3983" s="2">
        <v>40051</v>
      </c>
      <c r="J3983" t="s">
        <v>3</v>
      </c>
      <c r="K3983">
        <v>180</v>
      </c>
      <c r="L3983">
        <v>16.5</v>
      </c>
      <c r="M3983">
        <v>154.51</v>
      </c>
      <c r="N3983">
        <v>0</v>
      </c>
      <c r="O3983">
        <v>0</v>
      </c>
      <c r="P3983">
        <v>154.51</v>
      </c>
      <c r="Q3983" t="s">
        <v>0</v>
      </c>
      <c r="R3983">
        <v>0</v>
      </c>
      <c r="S3983">
        <v>0</v>
      </c>
      <c r="T3983" t="s">
        <v>27046</v>
      </c>
      <c r="U3983" t="s">
        <v>20517</v>
      </c>
      <c r="V3983" s="2">
        <v>40051</v>
      </c>
      <c r="W3983" s="7">
        <f t="shared" si="360"/>
        <v>2009</v>
      </c>
      <c r="X3983" s="2">
        <v>40049</v>
      </c>
      <c r="Y3983" t="s">
        <v>47</v>
      </c>
      <c r="Z3983" t="s">
        <v>7</v>
      </c>
      <c r="AA3983" t="s">
        <v>286</v>
      </c>
      <c r="AB3983">
        <v>1</v>
      </c>
      <c r="AC3983">
        <v>6479</v>
      </c>
      <c r="AD3983">
        <v>12440</v>
      </c>
      <c r="AE3983" t="s">
        <v>23920</v>
      </c>
      <c r="AF3983" t="s">
        <v>27034</v>
      </c>
      <c r="AG3983">
        <f t="shared" si="361"/>
        <v>5</v>
      </c>
      <c r="AI3983" t="str">
        <f t="shared" si="362"/>
        <v/>
      </c>
      <c r="AJ3983">
        <f t="shared" si="359"/>
        <v>0</v>
      </c>
      <c r="AK3983" t="str">
        <f t="shared" si="363"/>
        <v/>
      </c>
    </row>
    <row r="3984" spans="1:37" x14ac:dyDescent="0.25">
      <c r="A3984" s="1">
        <v>4.1666666666666664E-2</v>
      </c>
      <c r="B3984">
        <v>0</v>
      </c>
      <c r="C3984">
        <v>0</v>
      </c>
      <c r="D3984" t="s">
        <v>5970</v>
      </c>
      <c r="E3984">
        <v>0</v>
      </c>
      <c r="F3984">
        <v>0</v>
      </c>
      <c r="G3984" t="s">
        <v>5</v>
      </c>
      <c r="H3984" s="2">
        <v>40053</v>
      </c>
      <c r="I3984" s="2">
        <v>40053</v>
      </c>
      <c r="J3984" t="s">
        <v>3</v>
      </c>
      <c r="K3984">
        <v>200</v>
      </c>
      <c r="L3984">
        <v>16.5</v>
      </c>
      <c r="M3984">
        <v>171.67</v>
      </c>
      <c r="N3984">
        <v>0</v>
      </c>
      <c r="O3984">
        <v>0</v>
      </c>
      <c r="P3984">
        <v>171.67</v>
      </c>
      <c r="Q3984" t="s">
        <v>0</v>
      </c>
      <c r="R3984">
        <v>0</v>
      </c>
      <c r="S3984">
        <v>0</v>
      </c>
      <c r="T3984" t="s">
        <v>649</v>
      </c>
      <c r="U3984" t="s">
        <v>20517</v>
      </c>
      <c r="V3984" t="s">
        <v>5971</v>
      </c>
      <c r="W3984" s="7">
        <f t="shared" si="360"/>
        <v>2009</v>
      </c>
      <c r="X3984" s="2">
        <v>40049</v>
      </c>
      <c r="Y3984" t="s">
        <v>6</v>
      </c>
      <c r="Z3984" t="s">
        <v>15</v>
      </c>
      <c r="AA3984" t="s">
        <v>295</v>
      </c>
      <c r="AB3984">
        <v>1</v>
      </c>
      <c r="AC3984">
        <v>6480</v>
      </c>
      <c r="AD3984">
        <v>12441</v>
      </c>
      <c r="AE3984" t="s">
        <v>23921</v>
      </c>
      <c r="AF3984" t="s">
        <v>27034</v>
      </c>
      <c r="AG3984">
        <f t="shared" si="361"/>
        <v>39</v>
      </c>
      <c r="AH3984" t="str">
        <f>MID(V3984,1,31)</f>
        <v xml:space="preserve">דלת לא נפתחת                   </v>
      </c>
      <c r="AI3984" t="str">
        <f t="shared" si="362"/>
        <v>דלת לא נפתחת</v>
      </c>
      <c r="AJ3984">
        <f t="shared" si="359"/>
        <v>12</v>
      </c>
      <c r="AK3984" t="str">
        <f t="shared" si="363"/>
        <v>דלת לא נפתחת,דלת לא נפתחת</v>
      </c>
    </row>
    <row r="3985" spans="1:37" x14ac:dyDescent="0.25">
      <c r="A3985" s="1">
        <v>2.0833333333333332E-2</v>
      </c>
      <c r="B3985">
        <v>2</v>
      </c>
      <c r="C3985">
        <v>0</v>
      </c>
      <c r="D3985" t="s">
        <v>5972</v>
      </c>
      <c r="E3985">
        <v>0</v>
      </c>
      <c r="F3985">
        <v>0</v>
      </c>
      <c r="G3985" t="s">
        <v>5</v>
      </c>
      <c r="H3985" s="2">
        <v>40051</v>
      </c>
      <c r="I3985" s="2">
        <v>40050</v>
      </c>
      <c r="J3985" t="s">
        <v>3</v>
      </c>
      <c r="K3985">
        <v>85</v>
      </c>
      <c r="L3985">
        <v>16.5</v>
      </c>
      <c r="M3985">
        <v>72.959999999999994</v>
      </c>
      <c r="N3985">
        <v>0</v>
      </c>
      <c r="O3985">
        <v>0</v>
      </c>
      <c r="P3985">
        <v>72.959999999999994</v>
      </c>
      <c r="Q3985" t="s">
        <v>0</v>
      </c>
      <c r="R3985">
        <v>0</v>
      </c>
      <c r="S3985">
        <v>85</v>
      </c>
      <c r="T3985" t="s">
        <v>27046</v>
      </c>
      <c r="U3985" t="s">
        <v>20517</v>
      </c>
      <c r="V3985" s="2">
        <v>40056</v>
      </c>
      <c r="W3985" s="7">
        <f t="shared" si="360"/>
        <v>2009</v>
      </c>
      <c r="X3985" s="2">
        <v>40049</v>
      </c>
      <c r="Y3985" t="s">
        <v>12</v>
      </c>
      <c r="Z3985" t="s">
        <v>7</v>
      </c>
      <c r="AA3985" t="s">
        <v>38</v>
      </c>
      <c r="AB3985">
        <v>7</v>
      </c>
      <c r="AC3985">
        <v>3729</v>
      </c>
      <c r="AD3985">
        <v>12442</v>
      </c>
      <c r="AE3985" t="s">
        <v>21847</v>
      </c>
      <c r="AF3985" t="s">
        <v>27034</v>
      </c>
      <c r="AG3985">
        <f t="shared" si="361"/>
        <v>5</v>
      </c>
      <c r="AI3985" t="str">
        <f t="shared" si="362"/>
        <v/>
      </c>
      <c r="AJ3985">
        <f t="shared" si="359"/>
        <v>0</v>
      </c>
      <c r="AK3985" t="str">
        <f t="shared" si="363"/>
        <v/>
      </c>
    </row>
    <row r="3986" spans="1:37" x14ac:dyDescent="0.25">
      <c r="A3986" s="1">
        <v>0</v>
      </c>
      <c r="B3986">
        <v>0</v>
      </c>
      <c r="C3986">
        <v>0</v>
      </c>
      <c r="D3986" t="s">
        <v>5973</v>
      </c>
      <c r="E3986">
        <v>0</v>
      </c>
      <c r="F3986">
        <v>0</v>
      </c>
      <c r="G3986" t="s">
        <v>5</v>
      </c>
      <c r="H3986" s="2">
        <v>40072</v>
      </c>
      <c r="I3986" t="s">
        <v>2</v>
      </c>
      <c r="J3986" t="s">
        <v>3</v>
      </c>
      <c r="K3986">
        <v>55</v>
      </c>
      <c r="L3986">
        <v>16.5</v>
      </c>
      <c r="M3986">
        <v>47.21</v>
      </c>
      <c r="N3986">
        <v>0</v>
      </c>
      <c r="O3986">
        <v>0</v>
      </c>
      <c r="P3986">
        <v>47.21</v>
      </c>
      <c r="Q3986" t="s">
        <v>0</v>
      </c>
      <c r="R3986">
        <v>0</v>
      </c>
      <c r="S3986">
        <v>0</v>
      </c>
      <c r="T3986" t="s">
        <v>27046</v>
      </c>
      <c r="U3986" t="s">
        <v>20517</v>
      </c>
      <c r="V3986" s="2">
        <v>40056</v>
      </c>
      <c r="W3986" s="7">
        <f t="shared" si="360"/>
        <v>2009</v>
      </c>
      <c r="X3986" s="2">
        <v>40049</v>
      </c>
      <c r="Y3986" t="s">
        <v>5974</v>
      </c>
      <c r="Z3986" t="s">
        <v>7</v>
      </c>
      <c r="AA3986" t="s">
        <v>5975</v>
      </c>
      <c r="AB3986">
        <v>9</v>
      </c>
      <c r="AC3986">
        <v>6481</v>
      </c>
      <c r="AD3986">
        <v>12443</v>
      </c>
      <c r="AE3986" t="s">
        <v>23922</v>
      </c>
      <c r="AF3986" t="s">
        <v>27034</v>
      </c>
      <c r="AG3986">
        <f t="shared" si="361"/>
        <v>5</v>
      </c>
      <c r="AI3986" t="str">
        <f t="shared" si="362"/>
        <v/>
      </c>
      <c r="AJ3986">
        <f t="shared" si="359"/>
        <v>0</v>
      </c>
      <c r="AK3986" t="str">
        <f t="shared" si="363"/>
        <v/>
      </c>
    </row>
    <row r="3987" spans="1:37" x14ac:dyDescent="0.25">
      <c r="A3987" s="1">
        <v>1.3888888888888888E-2</v>
      </c>
      <c r="B3987">
        <v>0</v>
      </c>
      <c r="C3987">
        <v>0</v>
      </c>
      <c r="D3987" t="s">
        <v>5976</v>
      </c>
      <c r="E3987">
        <v>0</v>
      </c>
      <c r="F3987">
        <v>0</v>
      </c>
      <c r="G3987" t="s">
        <v>5</v>
      </c>
      <c r="H3987" s="2">
        <v>40053</v>
      </c>
      <c r="I3987" s="2">
        <v>40051</v>
      </c>
      <c r="J3987" t="s">
        <v>3</v>
      </c>
      <c r="K3987">
        <v>186</v>
      </c>
      <c r="L3987">
        <v>16.5</v>
      </c>
      <c r="M3987">
        <v>159.66</v>
      </c>
      <c r="N3987">
        <v>0</v>
      </c>
      <c r="O3987">
        <v>0</v>
      </c>
      <c r="P3987">
        <v>159.66</v>
      </c>
      <c r="Q3987" t="s">
        <v>0</v>
      </c>
      <c r="R3987">
        <v>0</v>
      </c>
      <c r="S3987">
        <v>0</v>
      </c>
      <c r="T3987" t="s">
        <v>27046</v>
      </c>
      <c r="U3987" t="s">
        <v>20517</v>
      </c>
      <c r="V3987" s="2">
        <v>40051</v>
      </c>
      <c r="W3987" s="7">
        <f t="shared" si="360"/>
        <v>2009</v>
      </c>
      <c r="X3987" s="2">
        <v>40049</v>
      </c>
      <c r="Y3987" t="s">
        <v>47</v>
      </c>
      <c r="Z3987" t="s">
        <v>7</v>
      </c>
      <c r="AA3987" t="s">
        <v>1359</v>
      </c>
      <c r="AB3987">
        <v>1</v>
      </c>
      <c r="AC3987">
        <v>6482</v>
      </c>
      <c r="AD3987">
        <v>12444</v>
      </c>
      <c r="AE3987" t="s">
        <v>23923</v>
      </c>
      <c r="AF3987" t="s">
        <v>27034</v>
      </c>
      <c r="AG3987">
        <f t="shared" si="361"/>
        <v>5</v>
      </c>
      <c r="AI3987" t="str">
        <f t="shared" si="362"/>
        <v/>
      </c>
      <c r="AJ3987">
        <f t="shared" si="359"/>
        <v>0</v>
      </c>
      <c r="AK3987" t="str">
        <f t="shared" si="363"/>
        <v/>
      </c>
    </row>
    <row r="3988" spans="1:37" x14ac:dyDescent="0.25">
      <c r="A3988" s="1">
        <v>1.3888888888888888E-2</v>
      </c>
      <c r="B3988">
        <v>0</v>
      </c>
      <c r="C3988">
        <v>0</v>
      </c>
      <c r="D3988" t="s">
        <v>5977</v>
      </c>
      <c r="E3988">
        <v>0</v>
      </c>
      <c r="F3988">
        <v>0</v>
      </c>
      <c r="G3988" t="s">
        <v>5</v>
      </c>
      <c r="H3988" s="2">
        <v>40052</v>
      </c>
      <c r="I3988" s="2">
        <v>40052</v>
      </c>
      <c r="J3988" t="s">
        <v>3</v>
      </c>
      <c r="K3988">
        <v>186</v>
      </c>
      <c r="L3988">
        <v>16.5</v>
      </c>
      <c r="M3988">
        <v>159.66</v>
      </c>
      <c r="N3988">
        <v>0</v>
      </c>
      <c r="O3988">
        <v>0</v>
      </c>
      <c r="P3988">
        <v>159.66</v>
      </c>
      <c r="Q3988" t="s">
        <v>0</v>
      </c>
      <c r="R3988">
        <v>0</v>
      </c>
      <c r="S3988">
        <v>0</v>
      </c>
      <c r="T3988" t="s">
        <v>27046</v>
      </c>
      <c r="U3988" t="s">
        <v>20517</v>
      </c>
      <c r="V3988" s="2">
        <v>40051</v>
      </c>
      <c r="W3988" s="7">
        <f t="shared" si="360"/>
        <v>2009</v>
      </c>
      <c r="X3988" s="2">
        <v>40049</v>
      </c>
      <c r="Y3988" t="s">
        <v>47</v>
      </c>
      <c r="Z3988" t="s">
        <v>7</v>
      </c>
      <c r="AA3988" t="s">
        <v>400</v>
      </c>
      <c r="AB3988">
        <v>1</v>
      </c>
      <c r="AC3988">
        <v>6457</v>
      </c>
      <c r="AD3988">
        <v>12445</v>
      </c>
      <c r="AE3988" t="s">
        <v>23898</v>
      </c>
      <c r="AF3988" t="s">
        <v>27034</v>
      </c>
      <c r="AG3988">
        <f t="shared" si="361"/>
        <v>5</v>
      </c>
      <c r="AI3988" t="str">
        <f t="shared" si="362"/>
        <v/>
      </c>
      <c r="AJ3988">
        <f t="shared" si="359"/>
        <v>0</v>
      </c>
      <c r="AK3988" t="str">
        <f t="shared" si="363"/>
        <v/>
      </c>
    </row>
    <row r="3989" spans="1:37" x14ac:dyDescent="0.25">
      <c r="A3989" s="1">
        <v>6.25E-2</v>
      </c>
      <c r="B3989">
        <v>15</v>
      </c>
      <c r="C3989">
        <v>0</v>
      </c>
      <c r="D3989" t="s">
        <v>5978</v>
      </c>
      <c r="E3989">
        <v>0</v>
      </c>
      <c r="F3989">
        <v>0</v>
      </c>
      <c r="G3989" t="s">
        <v>5</v>
      </c>
      <c r="H3989" s="2">
        <v>40055</v>
      </c>
      <c r="I3989" s="2">
        <v>40055</v>
      </c>
      <c r="J3989" t="s">
        <v>3</v>
      </c>
      <c r="K3989">
        <v>188</v>
      </c>
      <c r="L3989">
        <v>16</v>
      </c>
      <c r="M3989">
        <v>161.37</v>
      </c>
      <c r="N3989">
        <v>0</v>
      </c>
      <c r="O3989">
        <v>0</v>
      </c>
      <c r="P3989">
        <v>161.37</v>
      </c>
      <c r="Q3989" t="s">
        <v>0</v>
      </c>
      <c r="R3989">
        <v>0</v>
      </c>
      <c r="S3989">
        <v>0</v>
      </c>
      <c r="T3989" t="s">
        <v>27046</v>
      </c>
      <c r="U3989" t="s">
        <v>20517</v>
      </c>
      <c r="V3989" s="2">
        <v>40057</v>
      </c>
      <c r="W3989" s="7">
        <f t="shared" si="360"/>
        <v>2009</v>
      </c>
      <c r="X3989" s="2">
        <v>40050</v>
      </c>
      <c r="Y3989" t="s">
        <v>28</v>
      </c>
      <c r="Z3989" t="s">
        <v>7</v>
      </c>
      <c r="AA3989" t="s">
        <v>2710</v>
      </c>
      <c r="AB3989">
        <v>9</v>
      </c>
      <c r="AC3989">
        <v>6353</v>
      </c>
      <c r="AD3989">
        <v>12446</v>
      </c>
      <c r="AE3989" t="s">
        <v>23798</v>
      </c>
      <c r="AF3989" t="s">
        <v>27034</v>
      </c>
      <c r="AG3989">
        <f t="shared" si="361"/>
        <v>5</v>
      </c>
      <c r="AI3989" t="str">
        <f t="shared" si="362"/>
        <v/>
      </c>
      <c r="AJ3989">
        <f t="shared" si="359"/>
        <v>0</v>
      </c>
      <c r="AK3989" t="str">
        <f t="shared" si="363"/>
        <v/>
      </c>
    </row>
    <row r="3990" spans="1:37" x14ac:dyDescent="0.25">
      <c r="A3990" s="1">
        <v>6.9444444444444434E-2</v>
      </c>
      <c r="B3990">
        <v>8</v>
      </c>
      <c r="C3990">
        <v>0</v>
      </c>
      <c r="D3990" t="s">
        <v>5979</v>
      </c>
      <c r="E3990">
        <v>0</v>
      </c>
      <c r="F3990">
        <v>0</v>
      </c>
      <c r="G3990" t="s">
        <v>5</v>
      </c>
      <c r="H3990" s="2">
        <v>40064</v>
      </c>
      <c r="I3990" s="2">
        <v>40063</v>
      </c>
      <c r="J3990" t="s">
        <v>3</v>
      </c>
      <c r="K3990">
        <v>278</v>
      </c>
      <c r="L3990">
        <v>16.5</v>
      </c>
      <c r="M3990">
        <v>238.63</v>
      </c>
      <c r="N3990">
        <v>0</v>
      </c>
      <c r="O3990">
        <v>0</v>
      </c>
      <c r="P3990">
        <v>238.63</v>
      </c>
      <c r="Q3990" t="s">
        <v>0</v>
      </c>
      <c r="R3990">
        <v>0</v>
      </c>
      <c r="S3990">
        <v>0</v>
      </c>
      <c r="T3990" t="s">
        <v>757</v>
      </c>
      <c r="U3990" t="s">
        <v>20524</v>
      </c>
      <c r="V3990" t="s">
        <v>5980</v>
      </c>
      <c r="W3990" s="7">
        <f t="shared" si="360"/>
        <v>2009</v>
      </c>
      <c r="X3990" s="2">
        <v>40050</v>
      </c>
      <c r="Y3990" t="s">
        <v>50</v>
      </c>
      <c r="Z3990" t="s">
        <v>62</v>
      </c>
      <c r="AA3990" t="s">
        <v>5771</v>
      </c>
      <c r="AB3990">
        <v>2</v>
      </c>
      <c r="AC3990">
        <v>1821</v>
      </c>
      <c r="AD3990">
        <v>12447</v>
      </c>
      <c r="AE3990" t="s">
        <v>21155</v>
      </c>
      <c r="AF3990" t="s">
        <v>27034</v>
      </c>
      <c r="AG3990">
        <f t="shared" si="361"/>
        <v>39</v>
      </c>
      <c r="AH3990" t="str">
        <f>MID(V3990,1,31)</f>
        <v xml:space="preserve">כבל לא נכנס פנימה              </v>
      </c>
      <c r="AI3990" t="str">
        <f t="shared" si="362"/>
        <v>כבל לא נכנס פנימה</v>
      </c>
      <c r="AJ3990">
        <f t="shared" si="359"/>
        <v>17</v>
      </c>
      <c r="AK3990" t="str">
        <f t="shared" si="363"/>
        <v>כבל לא נכנס פנימה,כבל לא נכנס פנימה</v>
      </c>
    </row>
    <row r="3991" spans="1:37" x14ac:dyDescent="0.25">
      <c r="A3991" s="1">
        <v>3.125E-2</v>
      </c>
      <c r="B3991">
        <v>1</v>
      </c>
      <c r="C3991">
        <v>0</v>
      </c>
      <c r="D3991" t="s">
        <v>5981</v>
      </c>
      <c r="E3991">
        <v>0</v>
      </c>
      <c r="F3991">
        <v>0</v>
      </c>
      <c r="G3991" t="s">
        <v>5</v>
      </c>
      <c r="H3991" s="2">
        <v>40107</v>
      </c>
      <c r="I3991" s="2">
        <v>40107</v>
      </c>
      <c r="J3991" t="s">
        <v>3</v>
      </c>
      <c r="K3991">
        <v>169</v>
      </c>
      <c r="L3991">
        <v>16.5</v>
      </c>
      <c r="M3991">
        <v>145.06</v>
      </c>
      <c r="N3991">
        <v>0</v>
      </c>
      <c r="O3991">
        <v>0</v>
      </c>
      <c r="P3991">
        <v>145.06</v>
      </c>
      <c r="Q3991" t="s">
        <v>0</v>
      </c>
      <c r="R3991">
        <v>0</v>
      </c>
      <c r="S3991">
        <v>0</v>
      </c>
      <c r="T3991" t="s">
        <v>20539</v>
      </c>
      <c r="U3991" t="s">
        <v>20508</v>
      </c>
      <c r="V3991" s="2">
        <v>40055</v>
      </c>
      <c r="W3991" s="7">
        <f t="shared" si="360"/>
        <v>2009</v>
      </c>
      <c r="X3991" s="2">
        <v>40050</v>
      </c>
      <c r="Y3991" t="s">
        <v>118</v>
      </c>
      <c r="Z3991" t="s">
        <v>7</v>
      </c>
      <c r="AA3991" t="s">
        <v>5486</v>
      </c>
      <c r="AB3991">
        <v>0</v>
      </c>
      <c r="AC3991">
        <v>6483</v>
      </c>
      <c r="AD3991">
        <v>12448</v>
      </c>
      <c r="AE3991" t="s">
        <v>23924</v>
      </c>
      <c r="AF3991" t="s">
        <v>27034</v>
      </c>
      <c r="AG3991">
        <f t="shared" si="361"/>
        <v>5</v>
      </c>
      <c r="AI3991" t="str">
        <f t="shared" si="362"/>
        <v/>
      </c>
      <c r="AJ3991">
        <f t="shared" si="359"/>
        <v>0</v>
      </c>
      <c r="AK3991" t="str">
        <f t="shared" si="363"/>
        <v>המכשיר לאחר פירוק-אחריותינו מוגבלת!</v>
      </c>
    </row>
    <row r="3992" spans="1:37" x14ac:dyDescent="0.25">
      <c r="A3992" s="1">
        <v>2.0833333333333332E-2</v>
      </c>
      <c r="B3992">
        <v>0</v>
      </c>
      <c r="C3992">
        <v>0</v>
      </c>
      <c r="D3992" t="s">
        <v>5982</v>
      </c>
      <c r="E3992">
        <v>0</v>
      </c>
      <c r="F3992">
        <v>0</v>
      </c>
      <c r="G3992" t="s">
        <v>5</v>
      </c>
      <c r="H3992" s="2">
        <v>40199</v>
      </c>
      <c r="I3992" s="2">
        <v>40156</v>
      </c>
      <c r="J3992" t="s">
        <v>3</v>
      </c>
      <c r="K3992">
        <v>184</v>
      </c>
      <c r="L3992">
        <v>16</v>
      </c>
      <c r="M3992">
        <v>158.62</v>
      </c>
      <c r="N3992">
        <v>0</v>
      </c>
      <c r="O3992">
        <v>0</v>
      </c>
      <c r="P3992">
        <v>158.62</v>
      </c>
      <c r="Q3992" t="s">
        <v>0</v>
      </c>
      <c r="R3992">
        <v>0</v>
      </c>
      <c r="S3992">
        <v>0</v>
      </c>
      <c r="T3992" t="s">
        <v>27336</v>
      </c>
      <c r="U3992" t="s">
        <v>20517</v>
      </c>
      <c r="V3992" t="s">
        <v>5983</v>
      </c>
      <c r="W3992" s="7">
        <f t="shared" si="360"/>
        <v>2009</v>
      </c>
      <c r="X3992" s="2">
        <v>40050</v>
      </c>
      <c r="Y3992" t="s">
        <v>6</v>
      </c>
      <c r="Z3992" t="s">
        <v>7</v>
      </c>
      <c r="AA3992" t="s">
        <v>4231</v>
      </c>
      <c r="AB3992">
        <v>0</v>
      </c>
      <c r="AC3992">
        <v>6484</v>
      </c>
      <c r="AD3992">
        <v>12449</v>
      </c>
      <c r="AE3992" t="s">
        <v>23925</v>
      </c>
      <c r="AF3992" t="s">
        <v>27034</v>
      </c>
      <c r="AG3992">
        <f t="shared" si="361"/>
        <v>39</v>
      </c>
      <c r="AH3992" t="str">
        <f>MID(V3992,1,31)</f>
        <v xml:space="preserve">ללא רשת אחורית                 </v>
      </c>
      <c r="AI3992" t="str">
        <f t="shared" si="362"/>
        <v>ללא רשת אחורית</v>
      </c>
      <c r="AJ3992">
        <f t="shared" si="359"/>
        <v>14</v>
      </c>
      <c r="AK3992" t="str">
        <f t="shared" si="363"/>
        <v>ללא רשת אחורית,ללא רשת אחורית</v>
      </c>
    </row>
    <row r="3993" spans="1:37" x14ac:dyDescent="0.25">
      <c r="A3993" s="1">
        <v>0</v>
      </c>
      <c r="B3993">
        <v>0</v>
      </c>
      <c r="C3993">
        <v>0</v>
      </c>
      <c r="D3993" t="s">
        <v>5984</v>
      </c>
      <c r="E3993">
        <v>0</v>
      </c>
      <c r="F3993">
        <v>0</v>
      </c>
      <c r="G3993" t="s">
        <v>5</v>
      </c>
      <c r="H3993" s="2">
        <v>40104</v>
      </c>
      <c r="I3993" s="2">
        <v>40104</v>
      </c>
      <c r="J3993" t="s">
        <v>3</v>
      </c>
      <c r="K3993">
        <v>157</v>
      </c>
      <c r="L3993">
        <v>16.5</v>
      </c>
      <c r="M3993">
        <v>134.76</v>
      </c>
      <c r="N3993">
        <v>0</v>
      </c>
      <c r="O3993">
        <v>0</v>
      </c>
      <c r="P3993">
        <v>134.76</v>
      </c>
      <c r="Q3993" t="s">
        <v>0</v>
      </c>
      <c r="R3993">
        <v>0</v>
      </c>
      <c r="S3993">
        <v>150</v>
      </c>
      <c r="T3993" t="s">
        <v>27046</v>
      </c>
      <c r="U3993" t="s">
        <v>20517</v>
      </c>
      <c r="V3993" s="2">
        <v>40060</v>
      </c>
      <c r="W3993" s="7">
        <f t="shared" si="360"/>
        <v>2009</v>
      </c>
      <c r="X3993" s="2">
        <v>40050</v>
      </c>
      <c r="Y3993" t="s">
        <v>5519</v>
      </c>
      <c r="Z3993" t="s">
        <v>7</v>
      </c>
      <c r="AA3993" t="s">
        <v>2959</v>
      </c>
      <c r="AB3993">
        <v>8</v>
      </c>
      <c r="AC3993">
        <v>6485</v>
      </c>
      <c r="AD3993">
        <v>12450</v>
      </c>
      <c r="AE3993" t="s">
        <v>23926</v>
      </c>
      <c r="AF3993" t="s">
        <v>27034</v>
      </c>
      <c r="AG3993">
        <f t="shared" si="361"/>
        <v>5</v>
      </c>
      <c r="AI3993" t="str">
        <f t="shared" si="362"/>
        <v/>
      </c>
      <c r="AJ3993">
        <f t="shared" si="359"/>
        <v>0</v>
      </c>
      <c r="AK3993" t="str">
        <f t="shared" si="363"/>
        <v/>
      </c>
    </row>
    <row r="3994" spans="1:37" x14ac:dyDescent="0.25">
      <c r="A3994" s="1">
        <v>7.2916666666666671E-2</v>
      </c>
      <c r="B3994">
        <v>5</v>
      </c>
      <c r="C3994">
        <v>0</v>
      </c>
      <c r="D3994" t="s">
        <v>5985</v>
      </c>
      <c r="E3994">
        <v>0</v>
      </c>
      <c r="F3994">
        <v>0</v>
      </c>
      <c r="G3994" t="s">
        <v>5</v>
      </c>
      <c r="H3994" s="2">
        <v>40053</v>
      </c>
      <c r="I3994" s="2">
        <v>40053</v>
      </c>
      <c r="J3994" t="s">
        <v>3</v>
      </c>
      <c r="K3994">
        <v>446</v>
      </c>
      <c r="L3994">
        <v>16.5</v>
      </c>
      <c r="M3994">
        <v>382.83</v>
      </c>
      <c r="N3994">
        <v>0</v>
      </c>
      <c r="O3994">
        <v>0</v>
      </c>
      <c r="P3994">
        <v>382.83</v>
      </c>
      <c r="Q3994" t="s">
        <v>0</v>
      </c>
      <c r="R3994">
        <v>0</v>
      </c>
      <c r="S3994">
        <v>0</v>
      </c>
      <c r="T3994" t="s">
        <v>27046</v>
      </c>
      <c r="U3994" t="s">
        <v>20524</v>
      </c>
      <c r="V3994" s="2">
        <v>40057</v>
      </c>
      <c r="W3994" s="7">
        <f t="shared" si="360"/>
        <v>2009</v>
      </c>
      <c r="X3994" s="2">
        <v>40050</v>
      </c>
      <c r="Y3994" t="s">
        <v>12</v>
      </c>
      <c r="Z3994" t="s">
        <v>7</v>
      </c>
      <c r="AA3994" t="s">
        <v>534</v>
      </c>
      <c r="AB3994">
        <v>9</v>
      </c>
      <c r="AC3994">
        <v>6485</v>
      </c>
      <c r="AD3994">
        <v>12451</v>
      </c>
      <c r="AE3994" t="s">
        <v>23926</v>
      </c>
      <c r="AF3994" t="s">
        <v>27034</v>
      </c>
      <c r="AG3994">
        <f t="shared" si="361"/>
        <v>5</v>
      </c>
      <c r="AI3994" t="str">
        <f t="shared" si="362"/>
        <v/>
      </c>
      <c r="AJ3994">
        <f t="shared" si="359"/>
        <v>0</v>
      </c>
      <c r="AK3994" t="str">
        <f t="shared" si="363"/>
        <v/>
      </c>
    </row>
    <row r="3995" spans="1:37" x14ac:dyDescent="0.25">
      <c r="A3995" s="1">
        <v>8.3333333333333329E-2</v>
      </c>
      <c r="B3995">
        <v>220</v>
      </c>
      <c r="C3995">
        <v>0</v>
      </c>
      <c r="D3995" t="s">
        <v>5986</v>
      </c>
      <c r="E3995">
        <v>0</v>
      </c>
      <c r="F3995">
        <v>0</v>
      </c>
      <c r="G3995" t="s">
        <v>5</v>
      </c>
      <c r="H3995" s="2">
        <v>40050</v>
      </c>
      <c r="I3995" s="2">
        <v>40050</v>
      </c>
      <c r="J3995" t="s">
        <v>3</v>
      </c>
      <c r="K3995">
        <v>489</v>
      </c>
      <c r="L3995">
        <v>16.5</v>
      </c>
      <c r="M3995">
        <v>419.74</v>
      </c>
      <c r="N3995">
        <v>0</v>
      </c>
      <c r="O3995">
        <v>0</v>
      </c>
      <c r="P3995">
        <v>419.74</v>
      </c>
      <c r="Q3995" t="s">
        <v>0</v>
      </c>
      <c r="R3995">
        <v>0</v>
      </c>
      <c r="S3995">
        <v>0</v>
      </c>
      <c r="T3995" t="s">
        <v>27046</v>
      </c>
      <c r="U3995" t="s">
        <v>20517</v>
      </c>
      <c r="V3995" s="2">
        <v>40057</v>
      </c>
      <c r="W3995" s="7">
        <f t="shared" si="360"/>
        <v>2009</v>
      </c>
      <c r="X3995" s="2">
        <v>40050</v>
      </c>
      <c r="Y3995" t="s">
        <v>5824</v>
      </c>
      <c r="Z3995" t="s">
        <v>7</v>
      </c>
      <c r="AA3995" t="s">
        <v>312</v>
      </c>
      <c r="AB3995">
        <v>9</v>
      </c>
      <c r="AC3995">
        <v>6486</v>
      </c>
      <c r="AD3995">
        <v>12452</v>
      </c>
      <c r="AE3995" t="s">
        <v>23927</v>
      </c>
      <c r="AF3995" t="s">
        <v>27034</v>
      </c>
      <c r="AG3995">
        <f t="shared" si="361"/>
        <v>5</v>
      </c>
      <c r="AI3995" t="str">
        <f t="shared" si="362"/>
        <v/>
      </c>
      <c r="AJ3995">
        <f t="shared" si="359"/>
        <v>0</v>
      </c>
      <c r="AK3995" t="str">
        <f t="shared" si="363"/>
        <v/>
      </c>
    </row>
    <row r="3996" spans="1:37" x14ac:dyDescent="0.25">
      <c r="A3996" s="1">
        <v>4.1666666666666664E-2</v>
      </c>
      <c r="B3996">
        <v>85</v>
      </c>
      <c r="C3996">
        <v>0</v>
      </c>
      <c r="D3996" t="s">
        <v>5987</v>
      </c>
      <c r="E3996">
        <v>0</v>
      </c>
      <c r="F3996">
        <v>0</v>
      </c>
      <c r="G3996" t="s">
        <v>5</v>
      </c>
      <c r="H3996" s="2">
        <v>40073</v>
      </c>
      <c r="I3996" s="2">
        <v>40073</v>
      </c>
      <c r="J3996" t="s">
        <v>3</v>
      </c>
      <c r="K3996">
        <v>291</v>
      </c>
      <c r="L3996">
        <v>16.5</v>
      </c>
      <c r="M3996">
        <v>249.79</v>
      </c>
      <c r="N3996">
        <v>27.78</v>
      </c>
      <c r="O3996">
        <v>10</v>
      </c>
      <c r="P3996">
        <v>277.54000000000002</v>
      </c>
      <c r="Q3996" t="s">
        <v>0</v>
      </c>
      <c r="R3996">
        <v>0</v>
      </c>
      <c r="S3996">
        <v>0</v>
      </c>
      <c r="T3996" t="s">
        <v>27046</v>
      </c>
      <c r="U3996" t="s">
        <v>20517</v>
      </c>
      <c r="V3996" s="2">
        <v>40073</v>
      </c>
      <c r="W3996" s="7">
        <f t="shared" si="360"/>
        <v>2009</v>
      </c>
      <c r="X3996" s="2">
        <v>40051</v>
      </c>
      <c r="Y3996" t="s">
        <v>80</v>
      </c>
      <c r="Z3996" t="s">
        <v>7</v>
      </c>
      <c r="AA3996" t="s">
        <v>685</v>
      </c>
      <c r="AB3996">
        <v>5</v>
      </c>
      <c r="AC3996">
        <v>3420</v>
      </c>
      <c r="AD3996">
        <v>12453</v>
      </c>
      <c r="AE3996" t="s">
        <v>21726</v>
      </c>
      <c r="AF3996" t="s">
        <v>27034</v>
      </c>
      <c r="AG3996">
        <f t="shared" si="361"/>
        <v>5</v>
      </c>
      <c r="AI3996" t="str">
        <f t="shared" si="362"/>
        <v/>
      </c>
      <c r="AJ3996">
        <f t="shared" si="359"/>
        <v>0</v>
      </c>
      <c r="AK3996" t="str">
        <f t="shared" si="363"/>
        <v/>
      </c>
    </row>
    <row r="3997" spans="1:37" x14ac:dyDescent="0.25">
      <c r="A3997" s="1">
        <v>0.125</v>
      </c>
      <c r="B3997">
        <v>15</v>
      </c>
      <c r="C3997">
        <v>0</v>
      </c>
      <c r="D3997" t="s">
        <v>5987</v>
      </c>
      <c r="E3997">
        <v>0</v>
      </c>
      <c r="F3997">
        <v>0</v>
      </c>
      <c r="G3997" t="s">
        <v>5</v>
      </c>
      <c r="H3997" s="2">
        <v>40073</v>
      </c>
      <c r="I3997" s="2">
        <v>40073</v>
      </c>
      <c r="J3997" t="s">
        <v>3</v>
      </c>
      <c r="K3997">
        <v>396</v>
      </c>
      <c r="L3997">
        <v>16.5</v>
      </c>
      <c r="M3997">
        <v>339.91</v>
      </c>
      <c r="N3997">
        <v>37.78</v>
      </c>
      <c r="O3997">
        <v>10</v>
      </c>
      <c r="P3997">
        <v>377.68</v>
      </c>
      <c r="Q3997" t="s">
        <v>0</v>
      </c>
      <c r="R3997">
        <v>0</v>
      </c>
      <c r="S3997">
        <v>0</v>
      </c>
      <c r="T3997" t="s">
        <v>27046</v>
      </c>
      <c r="U3997" t="s">
        <v>20524</v>
      </c>
      <c r="V3997" s="2">
        <v>40058</v>
      </c>
      <c r="W3997" s="7">
        <f t="shared" si="360"/>
        <v>2009</v>
      </c>
      <c r="X3997" s="2">
        <v>40051</v>
      </c>
      <c r="Y3997" t="s">
        <v>28</v>
      </c>
      <c r="Z3997" t="s">
        <v>7</v>
      </c>
      <c r="AA3997" t="s">
        <v>252</v>
      </c>
      <c r="AB3997">
        <v>9</v>
      </c>
      <c r="AC3997">
        <v>3420</v>
      </c>
      <c r="AD3997">
        <v>12454</v>
      </c>
      <c r="AE3997" t="s">
        <v>21726</v>
      </c>
      <c r="AF3997" t="s">
        <v>27034</v>
      </c>
      <c r="AG3997">
        <f t="shared" si="361"/>
        <v>5</v>
      </c>
      <c r="AI3997" t="str">
        <f t="shared" si="362"/>
        <v/>
      </c>
      <c r="AJ3997">
        <f t="shared" si="359"/>
        <v>0</v>
      </c>
      <c r="AK3997" t="str">
        <f t="shared" si="363"/>
        <v/>
      </c>
    </row>
    <row r="3998" spans="1:37" x14ac:dyDescent="0.25">
      <c r="A3998" s="1">
        <v>6.25E-2</v>
      </c>
      <c r="B3998">
        <v>15</v>
      </c>
      <c r="C3998">
        <v>0</v>
      </c>
      <c r="D3998" t="s">
        <v>5988</v>
      </c>
      <c r="E3998">
        <v>0</v>
      </c>
      <c r="F3998">
        <v>0</v>
      </c>
      <c r="G3998" t="s">
        <v>5</v>
      </c>
      <c r="H3998" s="2">
        <v>40069</v>
      </c>
      <c r="I3998" s="2">
        <v>40069</v>
      </c>
      <c r="J3998" t="s">
        <v>3</v>
      </c>
      <c r="K3998">
        <v>361</v>
      </c>
      <c r="L3998">
        <v>16.5</v>
      </c>
      <c r="M3998">
        <v>309.87</v>
      </c>
      <c r="N3998">
        <v>0</v>
      </c>
      <c r="O3998">
        <v>0</v>
      </c>
      <c r="P3998">
        <v>309.87</v>
      </c>
      <c r="Q3998" t="s">
        <v>0</v>
      </c>
      <c r="R3998">
        <v>0</v>
      </c>
      <c r="S3998">
        <v>0</v>
      </c>
      <c r="T3998" t="s">
        <v>27046</v>
      </c>
      <c r="U3998" t="s">
        <v>20524</v>
      </c>
      <c r="V3998" s="2">
        <v>40066</v>
      </c>
      <c r="W3998" s="7">
        <f t="shared" si="360"/>
        <v>2009</v>
      </c>
      <c r="X3998" s="2">
        <v>40051</v>
      </c>
      <c r="Y3998" t="s">
        <v>50</v>
      </c>
      <c r="Z3998" t="s">
        <v>62</v>
      </c>
      <c r="AA3998" t="s">
        <v>276</v>
      </c>
      <c r="AB3998">
        <v>2</v>
      </c>
      <c r="AC3998">
        <v>1809</v>
      </c>
      <c r="AD3998">
        <v>12455</v>
      </c>
      <c r="AE3998" t="s">
        <v>21150</v>
      </c>
      <c r="AF3998" t="s">
        <v>27034</v>
      </c>
      <c r="AG3998">
        <f t="shared" si="361"/>
        <v>5</v>
      </c>
      <c r="AI3998" t="str">
        <f t="shared" si="362"/>
        <v/>
      </c>
      <c r="AJ3998">
        <f t="shared" si="359"/>
        <v>0</v>
      </c>
      <c r="AK3998" t="str">
        <f t="shared" si="363"/>
        <v/>
      </c>
    </row>
    <row r="3999" spans="1:37" x14ac:dyDescent="0.25">
      <c r="A3999" s="1">
        <v>4.8611111111111112E-2</v>
      </c>
      <c r="B3999">
        <v>50</v>
      </c>
      <c r="C3999" t="s">
        <v>5989</v>
      </c>
      <c r="D3999" t="s">
        <v>5990</v>
      </c>
      <c r="E3999">
        <v>0</v>
      </c>
      <c r="F3999">
        <v>0</v>
      </c>
      <c r="G3999" t="s">
        <v>5</v>
      </c>
      <c r="H3999" s="2">
        <v>40053</v>
      </c>
      <c r="I3999" s="2">
        <v>40051</v>
      </c>
      <c r="J3999" t="s">
        <v>3</v>
      </c>
      <c r="K3999">
        <v>350</v>
      </c>
      <c r="L3999">
        <v>16.5</v>
      </c>
      <c r="M3999">
        <v>300.43</v>
      </c>
      <c r="N3999">
        <v>0</v>
      </c>
      <c r="O3999">
        <v>0</v>
      </c>
      <c r="P3999">
        <v>300.43</v>
      </c>
      <c r="Q3999" t="s">
        <v>0</v>
      </c>
      <c r="R3999">
        <v>0</v>
      </c>
      <c r="S3999">
        <v>0</v>
      </c>
      <c r="T3999" t="s">
        <v>27046</v>
      </c>
      <c r="U3999" t="s">
        <v>20517</v>
      </c>
      <c r="V3999" s="2">
        <v>40061</v>
      </c>
      <c r="W3999" s="7">
        <f t="shared" si="360"/>
        <v>2009</v>
      </c>
      <c r="X3999" s="2">
        <v>40051</v>
      </c>
      <c r="Y3999" t="s">
        <v>380</v>
      </c>
      <c r="Z3999" t="s">
        <v>7</v>
      </c>
      <c r="AA3999" t="s">
        <v>158</v>
      </c>
      <c r="AB3999">
        <v>8</v>
      </c>
      <c r="AC3999">
        <v>3250</v>
      </c>
      <c r="AD3999">
        <v>12456</v>
      </c>
      <c r="AE3999" t="s">
        <v>21659</v>
      </c>
      <c r="AF3999" t="s">
        <v>27034</v>
      </c>
      <c r="AG3999">
        <f t="shared" si="361"/>
        <v>5</v>
      </c>
      <c r="AI3999" t="str">
        <f t="shared" si="362"/>
        <v/>
      </c>
      <c r="AJ3999">
        <f t="shared" si="359"/>
        <v>0</v>
      </c>
      <c r="AK3999" t="str">
        <f t="shared" si="363"/>
        <v/>
      </c>
    </row>
    <row r="4000" spans="1:37" x14ac:dyDescent="0.25">
      <c r="A4000" s="1">
        <v>4.1666666666666664E-2</v>
      </c>
      <c r="B4000">
        <v>5</v>
      </c>
      <c r="C4000" t="s">
        <v>5991</v>
      </c>
      <c r="D4000" t="s">
        <v>5992</v>
      </c>
      <c r="E4000">
        <v>0</v>
      </c>
      <c r="F4000">
        <v>0</v>
      </c>
      <c r="G4000" t="s">
        <v>5</v>
      </c>
      <c r="H4000" s="2">
        <v>40055</v>
      </c>
      <c r="I4000" s="2">
        <v>40053</v>
      </c>
      <c r="J4000" t="s">
        <v>3</v>
      </c>
      <c r="K4000">
        <v>185</v>
      </c>
      <c r="L4000">
        <v>16.5</v>
      </c>
      <c r="M4000">
        <v>158.80000000000001</v>
      </c>
      <c r="N4000">
        <v>40.950000000000003</v>
      </c>
      <c r="O4000">
        <v>20.5</v>
      </c>
      <c r="P4000">
        <v>199.75</v>
      </c>
      <c r="Q4000" t="s">
        <v>0</v>
      </c>
      <c r="R4000">
        <v>0</v>
      </c>
      <c r="S4000">
        <v>0</v>
      </c>
      <c r="T4000" t="s">
        <v>27046</v>
      </c>
      <c r="U4000" t="s">
        <v>20517</v>
      </c>
      <c r="V4000" s="2">
        <v>40058</v>
      </c>
      <c r="W4000" s="7">
        <f t="shared" si="360"/>
        <v>2009</v>
      </c>
      <c r="X4000" s="2">
        <v>40051</v>
      </c>
      <c r="Y4000" t="s">
        <v>5824</v>
      </c>
      <c r="Z4000" t="s">
        <v>7</v>
      </c>
      <c r="AA4000" t="s">
        <v>72</v>
      </c>
      <c r="AB4000">
        <v>9</v>
      </c>
      <c r="AC4000">
        <v>6487</v>
      </c>
      <c r="AD4000">
        <v>12457</v>
      </c>
      <c r="AE4000" t="s">
        <v>23928</v>
      </c>
      <c r="AF4000" t="s">
        <v>27034</v>
      </c>
      <c r="AG4000">
        <f t="shared" si="361"/>
        <v>5</v>
      </c>
      <c r="AI4000" t="str">
        <f t="shared" si="362"/>
        <v/>
      </c>
      <c r="AJ4000">
        <f t="shared" si="359"/>
        <v>0</v>
      </c>
      <c r="AK4000" t="str">
        <f t="shared" si="363"/>
        <v/>
      </c>
    </row>
    <row r="4001" spans="1:37" x14ac:dyDescent="0.25">
      <c r="A4001" s="1">
        <v>1.3888888888888888E-2</v>
      </c>
      <c r="B4001">
        <v>0</v>
      </c>
      <c r="C4001">
        <v>0</v>
      </c>
      <c r="D4001" t="s">
        <v>5993</v>
      </c>
      <c r="E4001">
        <v>0</v>
      </c>
      <c r="F4001">
        <v>0</v>
      </c>
      <c r="G4001" t="s">
        <v>5</v>
      </c>
      <c r="H4001" s="2">
        <v>40053</v>
      </c>
      <c r="I4001" s="2">
        <v>40053</v>
      </c>
      <c r="J4001" t="s">
        <v>3</v>
      </c>
      <c r="K4001">
        <v>180</v>
      </c>
      <c r="L4001">
        <v>17</v>
      </c>
      <c r="M4001">
        <v>154.51</v>
      </c>
      <c r="N4001">
        <v>0</v>
      </c>
      <c r="O4001">
        <v>0</v>
      </c>
      <c r="P4001">
        <v>154.51</v>
      </c>
      <c r="Q4001" t="s">
        <v>0</v>
      </c>
      <c r="R4001">
        <v>0</v>
      </c>
      <c r="S4001">
        <v>0</v>
      </c>
      <c r="T4001" t="s">
        <v>27046</v>
      </c>
      <c r="U4001" t="s">
        <v>20517</v>
      </c>
      <c r="V4001" s="2">
        <v>40053</v>
      </c>
      <c r="W4001" s="7">
        <f t="shared" si="360"/>
        <v>2009</v>
      </c>
      <c r="X4001" s="2">
        <v>40051</v>
      </c>
      <c r="Y4001" t="s">
        <v>47</v>
      </c>
      <c r="Z4001" t="s">
        <v>7</v>
      </c>
      <c r="AA4001" t="s">
        <v>16</v>
      </c>
      <c r="AB4001">
        <v>1</v>
      </c>
      <c r="AC4001">
        <v>4585</v>
      </c>
      <c r="AD4001">
        <v>12458</v>
      </c>
      <c r="AE4001" t="s">
        <v>22190</v>
      </c>
      <c r="AF4001" t="s">
        <v>27034</v>
      </c>
      <c r="AG4001">
        <f t="shared" si="361"/>
        <v>5</v>
      </c>
      <c r="AI4001" t="str">
        <f t="shared" si="362"/>
        <v/>
      </c>
      <c r="AJ4001">
        <f t="shared" si="359"/>
        <v>0</v>
      </c>
      <c r="AK4001" t="str">
        <f t="shared" si="363"/>
        <v/>
      </c>
    </row>
    <row r="4002" spans="1:37" x14ac:dyDescent="0.25">
      <c r="A4002" s="1">
        <v>0</v>
      </c>
      <c r="B4002">
        <v>0</v>
      </c>
      <c r="C4002">
        <v>0</v>
      </c>
      <c r="D4002" t="s">
        <v>5994</v>
      </c>
      <c r="E4002">
        <v>0</v>
      </c>
      <c r="F4002">
        <v>0</v>
      </c>
      <c r="G4002" t="s">
        <v>5</v>
      </c>
      <c r="H4002" s="2">
        <v>40058</v>
      </c>
      <c r="I4002" t="s">
        <v>2</v>
      </c>
      <c r="J4002" t="s">
        <v>3</v>
      </c>
      <c r="K4002">
        <v>55</v>
      </c>
      <c r="L4002">
        <v>16.5</v>
      </c>
      <c r="M4002">
        <v>47.21</v>
      </c>
      <c r="N4002">
        <v>0</v>
      </c>
      <c r="O4002">
        <v>0</v>
      </c>
      <c r="P4002">
        <v>47.21</v>
      </c>
      <c r="Q4002" t="s">
        <v>0</v>
      </c>
      <c r="R4002">
        <v>0</v>
      </c>
      <c r="S4002">
        <v>0</v>
      </c>
      <c r="T4002" t="s">
        <v>27046</v>
      </c>
      <c r="U4002" t="s">
        <v>20517</v>
      </c>
      <c r="V4002" s="2">
        <v>40058</v>
      </c>
      <c r="W4002" s="7">
        <f t="shared" si="360"/>
        <v>2009</v>
      </c>
      <c r="X4002" s="2">
        <v>40051</v>
      </c>
      <c r="Y4002" t="s">
        <v>12</v>
      </c>
      <c r="Z4002" t="s">
        <v>7</v>
      </c>
      <c r="AA4002" t="s">
        <v>2610</v>
      </c>
      <c r="AB4002">
        <v>9</v>
      </c>
      <c r="AC4002">
        <v>2117</v>
      </c>
      <c r="AD4002">
        <v>12459</v>
      </c>
      <c r="AE4002" t="s">
        <v>21246</v>
      </c>
      <c r="AF4002" t="s">
        <v>27034</v>
      </c>
      <c r="AG4002">
        <f t="shared" si="361"/>
        <v>5</v>
      </c>
      <c r="AI4002" t="str">
        <f t="shared" si="362"/>
        <v/>
      </c>
      <c r="AJ4002">
        <f t="shared" si="359"/>
        <v>0</v>
      </c>
      <c r="AK4002" t="str">
        <f t="shared" si="363"/>
        <v/>
      </c>
    </row>
    <row r="4003" spans="1:37" x14ac:dyDescent="0.25">
      <c r="A4003" s="1">
        <v>2.7777777777777776E-2</v>
      </c>
      <c r="B4003">
        <v>65</v>
      </c>
      <c r="C4003">
        <v>0</v>
      </c>
      <c r="D4003" t="s">
        <v>5994</v>
      </c>
      <c r="E4003">
        <v>0</v>
      </c>
      <c r="F4003">
        <v>0</v>
      </c>
      <c r="G4003" t="s">
        <v>5</v>
      </c>
      <c r="H4003" s="2">
        <v>40058</v>
      </c>
      <c r="I4003" s="2">
        <v>40056</v>
      </c>
      <c r="J4003" t="s">
        <v>3</v>
      </c>
      <c r="K4003">
        <v>197</v>
      </c>
      <c r="L4003">
        <v>16.5</v>
      </c>
      <c r="M4003">
        <v>169.1</v>
      </c>
      <c r="N4003">
        <v>0</v>
      </c>
      <c r="O4003">
        <v>0</v>
      </c>
      <c r="P4003">
        <v>169.1</v>
      </c>
      <c r="Q4003" t="s">
        <v>0</v>
      </c>
      <c r="R4003">
        <v>0</v>
      </c>
      <c r="S4003">
        <v>0</v>
      </c>
      <c r="T4003" t="s">
        <v>27046</v>
      </c>
      <c r="U4003" t="s">
        <v>20516</v>
      </c>
      <c r="V4003" s="2">
        <v>40058</v>
      </c>
      <c r="W4003" s="7">
        <f t="shared" si="360"/>
        <v>2009</v>
      </c>
      <c r="X4003" s="2">
        <v>40051</v>
      </c>
      <c r="Y4003" t="s">
        <v>6</v>
      </c>
      <c r="Z4003" t="s">
        <v>7</v>
      </c>
      <c r="AA4003" t="s">
        <v>38</v>
      </c>
      <c r="AB4003">
        <v>7</v>
      </c>
      <c r="AC4003">
        <v>2117</v>
      </c>
      <c r="AD4003">
        <v>12460</v>
      </c>
      <c r="AE4003" t="s">
        <v>21246</v>
      </c>
      <c r="AF4003" t="s">
        <v>27034</v>
      </c>
      <c r="AG4003">
        <f t="shared" si="361"/>
        <v>5</v>
      </c>
      <c r="AI4003" t="str">
        <f t="shared" si="362"/>
        <v/>
      </c>
      <c r="AJ4003">
        <f t="shared" si="359"/>
        <v>0</v>
      </c>
      <c r="AK4003" t="str">
        <f t="shared" si="363"/>
        <v/>
      </c>
    </row>
    <row r="4004" spans="1:37" x14ac:dyDescent="0.25">
      <c r="A4004" s="1">
        <v>4.1666666666666664E-2</v>
      </c>
      <c r="B4004">
        <v>0</v>
      </c>
      <c r="C4004">
        <v>0</v>
      </c>
      <c r="D4004" t="s">
        <v>5995</v>
      </c>
      <c r="E4004">
        <v>0</v>
      </c>
      <c r="F4004">
        <v>0</v>
      </c>
      <c r="G4004" t="s">
        <v>5</v>
      </c>
      <c r="H4004" s="2">
        <v>40052</v>
      </c>
      <c r="I4004" s="2">
        <v>40052</v>
      </c>
      <c r="J4004" t="s">
        <v>3</v>
      </c>
      <c r="K4004">
        <v>280</v>
      </c>
      <c r="L4004">
        <v>16.5</v>
      </c>
      <c r="M4004">
        <v>240.34</v>
      </c>
      <c r="N4004">
        <v>0</v>
      </c>
      <c r="O4004">
        <v>0</v>
      </c>
      <c r="P4004">
        <v>240.34</v>
      </c>
      <c r="Q4004" t="s">
        <v>0</v>
      </c>
      <c r="R4004">
        <v>0</v>
      </c>
      <c r="S4004">
        <v>0</v>
      </c>
      <c r="T4004" t="s">
        <v>27337</v>
      </c>
      <c r="U4004" t="s">
        <v>20522</v>
      </c>
      <c r="V4004" t="s">
        <v>5996</v>
      </c>
      <c r="W4004" s="7">
        <f t="shared" si="360"/>
        <v>2009</v>
      </c>
      <c r="X4004" s="2">
        <v>40052</v>
      </c>
      <c r="Y4004" t="s">
        <v>6</v>
      </c>
      <c r="Z4004" t="s">
        <v>7</v>
      </c>
      <c r="AA4004" t="s">
        <v>5997</v>
      </c>
      <c r="AB4004">
        <v>8</v>
      </c>
      <c r="AC4004">
        <v>4612</v>
      </c>
      <c r="AD4004">
        <v>12461</v>
      </c>
      <c r="AE4004" t="s">
        <v>22200</v>
      </c>
      <c r="AF4004" t="s">
        <v>27034</v>
      </c>
      <c r="AG4004">
        <f t="shared" si="361"/>
        <v>39</v>
      </c>
      <c r="AH4004" t="str">
        <f>MID(V4004,1,31)</f>
        <v xml:space="preserve">ללא זכוכית קדמית               </v>
      </c>
      <c r="AI4004" t="str">
        <f t="shared" si="362"/>
        <v>ללא זכוכית קדמית</v>
      </c>
      <c r="AJ4004">
        <f t="shared" si="359"/>
        <v>16</v>
      </c>
      <c r="AK4004" t="str">
        <f t="shared" si="363"/>
        <v>ללא זכוכית קדמית,ללא זכוכית קדמית</v>
      </c>
    </row>
    <row r="4005" spans="1:37" x14ac:dyDescent="0.25">
      <c r="A4005" s="1">
        <v>0.125</v>
      </c>
      <c r="B4005">
        <v>5</v>
      </c>
      <c r="C4005">
        <v>0</v>
      </c>
      <c r="D4005" t="s">
        <v>5998</v>
      </c>
      <c r="E4005">
        <v>0</v>
      </c>
      <c r="F4005">
        <v>0</v>
      </c>
      <c r="G4005" t="s">
        <v>5</v>
      </c>
      <c r="H4005" s="2">
        <v>40116</v>
      </c>
      <c r="I4005" s="2">
        <v>40116</v>
      </c>
      <c r="J4005" t="s">
        <v>3</v>
      </c>
      <c r="K4005">
        <v>249</v>
      </c>
      <c r="L4005">
        <v>16</v>
      </c>
      <c r="M4005">
        <v>214.66</v>
      </c>
      <c r="N4005">
        <v>0</v>
      </c>
      <c r="O4005">
        <v>0</v>
      </c>
      <c r="P4005">
        <v>214.66</v>
      </c>
      <c r="Q4005" t="s">
        <v>0</v>
      </c>
      <c r="R4005">
        <v>0</v>
      </c>
      <c r="S4005">
        <v>0</v>
      </c>
      <c r="T4005" t="s">
        <v>27046</v>
      </c>
      <c r="U4005" t="s">
        <v>20520</v>
      </c>
      <c r="V4005" s="2">
        <v>40059</v>
      </c>
      <c r="W4005" s="7">
        <f t="shared" si="360"/>
        <v>2009</v>
      </c>
      <c r="X4005" s="2">
        <v>40052</v>
      </c>
      <c r="Y4005" t="s">
        <v>12</v>
      </c>
      <c r="Z4005" t="s">
        <v>7</v>
      </c>
      <c r="AA4005" t="s">
        <v>5999</v>
      </c>
      <c r="AB4005">
        <v>9</v>
      </c>
      <c r="AC4005">
        <v>6490</v>
      </c>
      <c r="AD4005">
        <v>12462</v>
      </c>
      <c r="AE4005" t="s">
        <v>23930</v>
      </c>
      <c r="AF4005" t="s">
        <v>27034</v>
      </c>
      <c r="AG4005">
        <f t="shared" si="361"/>
        <v>5</v>
      </c>
      <c r="AI4005" t="str">
        <f t="shared" si="362"/>
        <v/>
      </c>
      <c r="AJ4005">
        <f t="shared" si="359"/>
        <v>0</v>
      </c>
      <c r="AK4005" t="str">
        <f t="shared" si="363"/>
        <v/>
      </c>
    </row>
    <row r="4006" spans="1:37" x14ac:dyDescent="0.25">
      <c r="A4006" s="1">
        <v>0</v>
      </c>
      <c r="B4006">
        <v>0</v>
      </c>
      <c r="C4006" t="s">
        <v>6000</v>
      </c>
      <c r="D4006" t="s">
        <v>6001</v>
      </c>
      <c r="E4006">
        <v>0</v>
      </c>
      <c r="F4006">
        <v>0</v>
      </c>
      <c r="G4006" t="s">
        <v>5</v>
      </c>
      <c r="H4006" s="2">
        <v>40062</v>
      </c>
      <c r="I4006" t="s">
        <v>2</v>
      </c>
      <c r="J4006" t="s">
        <v>3</v>
      </c>
      <c r="K4006">
        <v>55</v>
      </c>
      <c r="L4006">
        <v>16.5</v>
      </c>
      <c r="M4006">
        <v>47.21</v>
      </c>
      <c r="N4006">
        <v>0</v>
      </c>
      <c r="O4006">
        <v>0</v>
      </c>
      <c r="P4006">
        <v>47.21</v>
      </c>
      <c r="Q4006" t="s">
        <v>0</v>
      </c>
      <c r="R4006">
        <v>0</v>
      </c>
      <c r="S4006">
        <v>0</v>
      </c>
      <c r="T4006" t="s">
        <v>27046</v>
      </c>
      <c r="U4006" t="s">
        <v>20517</v>
      </c>
      <c r="V4006" s="2">
        <v>40059</v>
      </c>
      <c r="W4006" s="7">
        <f t="shared" si="360"/>
        <v>2009</v>
      </c>
      <c r="X4006" s="2">
        <v>40052</v>
      </c>
      <c r="Y4006" t="s">
        <v>6</v>
      </c>
      <c r="Z4006" t="s">
        <v>7</v>
      </c>
      <c r="AA4006" t="s">
        <v>38</v>
      </c>
      <c r="AB4006">
        <v>7</v>
      </c>
      <c r="AC4006">
        <v>4542</v>
      </c>
      <c r="AD4006">
        <v>12463</v>
      </c>
      <c r="AE4006" t="s">
        <v>22173</v>
      </c>
      <c r="AF4006" t="s">
        <v>27034</v>
      </c>
      <c r="AG4006">
        <f t="shared" si="361"/>
        <v>5</v>
      </c>
      <c r="AI4006" t="str">
        <f t="shared" si="362"/>
        <v/>
      </c>
      <c r="AJ4006">
        <f t="shared" si="359"/>
        <v>0</v>
      </c>
      <c r="AK4006" t="str">
        <f t="shared" si="363"/>
        <v/>
      </c>
    </row>
    <row r="4007" spans="1:37" x14ac:dyDescent="0.25">
      <c r="A4007" s="1">
        <v>6.25E-2</v>
      </c>
      <c r="B4007">
        <v>20</v>
      </c>
      <c r="C4007">
        <v>0</v>
      </c>
      <c r="D4007" t="s">
        <v>6002</v>
      </c>
      <c r="E4007">
        <v>0</v>
      </c>
      <c r="F4007">
        <v>0</v>
      </c>
      <c r="G4007" t="s">
        <v>5</v>
      </c>
      <c r="H4007" s="2">
        <v>40067</v>
      </c>
      <c r="I4007" s="2">
        <v>40066</v>
      </c>
      <c r="J4007" t="s">
        <v>3</v>
      </c>
      <c r="K4007">
        <v>288</v>
      </c>
      <c r="L4007">
        <v>16.5</v>
      </c>
      <c r="M4007">
        <v>247.21</v>
      </c>
      <c r="N4007">
        <v>0</v>
      </c>
      <c r="O4007">
        <v>0</v>
      </c>
      <c r="P4007">
        <v>247.21</v>
      </c>
      <c r="Q4007" t="s">
        <v>0</v>
      </c>
      <c r="R4007">
        <v>0</v>
      </c>
      <c r="S4007">
        <v>0</v>
      </c>
      <c r="T4007" t="s">
        <v>27046</v>
      </c>
      <c r="U4007" t="s">
        <v>20524</v>
      </c>
      <c r="V4007" s="2">
        <v>40059</v>
      </c>
      <c r="W4007" s="7">
        <f t="shared" si="360"/>
        <v>2009</v>
      </c>
      <c r="X4007" s="2">
        <v>40052</v>
      </c>
      <c r="Y4007" t="s">
        <v>1333</v>
      </c>
      <c r="Z4007" t="s">
        <v>7</v>
      </c>
      <c r="AA4007" t="s">
        <v>3350</v>
      </c>
      <c r="AB4007">
        <v>9</v>
      </c>
      <c r="AC4007">
        <v>6489</v>
      </c>
      <c r="AD4007">
        <v>12464</v>
      </c>
      <c r="AE4007" t="s">
        <v>23929</v>
      </c>
      <c r="AF4007" t="s">
        <v>27034</v>
      </c>
      <c r="AG4007">
        <f t="shared" si="361"/>
        <v>5</v>
      </c>
      <c r="AI4007" t="str">
        <f t="shared" si="362"/>
        <v/>
      </c>
      <c r="AJ4007">
        <f t="shared" si="359"/>
        <v>0</v>
      </c>
      <c r="AK4007" t="str">
        <f t="shared" si="363"/>
        <v/>
      </c>
    </row>
    <row r="4008" spans="1:37" x14ac:dyDescent="0.25">
      <c r="A4008" s="1">
        <v>4.1666666666666664E-2</v>
      </c>
      <c r="B4008">
        <v>500</v>
      </c>
      <c r="C4008">
        <v>0</v>
      </c>
      <c r="D4008" t="s">
        <v>6003</v>
      </c>
      <c r="E4008">
        <v>0</v>
      </c>
      <c r="F4008">
        <v>0</v>
      </c>
      <c r="G4008" t="s">
        <v>5</v>
      </c>
      <c r="H4008" s="2">
        <v>40080</v>
      </c>
      <c r="I4008" s="2">
        <v>40080</v>
      </c>
      <c r="J4008" t="s">
        <v>3</v>
      </c>
      <c r="K4008">
        <v>1019</v>
      </c>
      <c r="L4008">
        <v>16.5</v>
      </c>
      <c r="M4008">
        <v>874.68</v>
      </c>
      <c r="N4008">
        <v>0</v>
      </c>
      <c r="O4008">
        <v>0</v>
      </c>
      <c r="P4008">
        <v>874.68</v>
      </c>
      <c r="Q4008" t="s">
        <v>0</v>
      </c>
      <c r="R4008">
        <v>0</v>
      </c>
      <c r="S4008">
        <v>0</v>
      </c>
      <c r="T4008" t="s">
        <v>27046</v>
      </c>
      <c r="U4008" t="s">
        <v>20520</v>
      </c>
      <c r="V4008" s="2">
        <v>40073</v>
      </c>
      <c r="W4008" s="7">
        <f t="shared" si="360"/>
        <v>2009</v>
      </c>
      <c r="X4008" s="2">
        <v>40052</v>
      </c>
      <c r="Y4008" t="s">
        <v>93</v>
      </c>
      <c r="Z4008" t="s">
        <v>1482</v>
      </c>
      <c r="AA4008" t="s">
        <v>3431</v>
      </c>
      <c r="AB4008">
        <v>2</v>
      </c>
      <c r="AC4008">
        <v>5741</v>
      </c>
      <c r="AD4008">
        <v>12465</v>
      </c>
      <c r="AE4008" t="s">
        <v>23208</v>
      </c>
      <c r="AF4008" t="s">
        <v>27034</v>
      </c>
      <c r="AG4008">
        <f t="shared" si="361"/>
        <v>5</v>
      </c>
      <c r="AI4008" t="str">
        <f t="shared" si="362"/>
        <v/>
      </c>
      <c r="AJ4008">
        <f t="shared" si="359"/>
        <v>0</v>
      </c>
      <c r="AK4008" t="str">
        <f t="shared" si="363"/>
        <v/>
      </c>
    </row>
    <row r="4009" spans="1:37" x14ac:dyDescent="0.25">
      <c r="A4009" s="1">
        <v>1.3888888888888888E-2</v>
      </c>
      <c r="B4009">
        <v>0</v>
      </c>
      <c r="C4009">
        <v>0</v>
      </c>
      <c r="D4009" t="s">
        <v>6004</v>
      </c>
      <c r="E4009">
        <v>0</v>
      </c>
      <c r="F4009">
        <v>0</v>
      </c>
      <c r="G4009" t="s">
        <v>5</v>
      </c>
      <c r="H4009" s="2">
        <v>40053</v>
      </c>
      <c r="I4009" s="2">
        <v>40053</v>
      </c>
      <c r="J4009" t="s">
        <v>3</v>
      </c>
      <c r="K4009">
        <v>186</v>
      </c>
      <c r="L4009">
        <v>16.5</v>
      </c>
      <c r="M4009">
        <v>159.66</v>
      </c>
      <c r="N4009">
        <v>0</v>
      </c>
      <c r="O4009">
        <v>0</v>
      </c>
      <c r="P4009">
        <v>159.66</v>
      </c>
      <c r="Q4009" t="s">
        <v>0</v>
      </c>
      <c r="R4009">
        <v>0</v>
      </c>
      <c r="S4009">
        <v>0</v>
      </c>
      <c r="T4009" t="s">
        <v>27046</v>
      </c>
      <c r="U4009" t="s">
        <v>20517</v>
      </c>
      <c r="V4009" s="2">
        <v>40054</v>
      </c>
      <c r="W4009" s="7">
        <f t="shared" si="360"/>
        <v>2009</v>
      </c>
      <c r="X4009" s="2">
        <v>40052</v>
      </c>
      <c r="Y4009" t="s">
        <v>47</v>
      </c>
      <c r="Z4009" t="s">
        <v>7</v>
      </c>
      <c r="AA4009" t="s">
        <v>75</v>
      </c>
      <c r="AB4009">
        <v>1</v>
      </c>
      <c r="AC4009">
        <v>6491</v>
      </c>
      <c r="AD4009">
        <v>12466</v>
      </c>
      <c r="AE4009" t="s">
        <v>23931</v>
      </c>
      <c r="AF4009" t="s">
        <v>27034</v>
      </c>
      <c r="AG4009">
        <f t="shared" si="361"/>
        <v>5</v>
      </c>
      <c r="AI4009" t="str">
        <f t="shared" si="362"/>
        <v/>
      </c>
      <c r="AJ4009">
        <f t="shared" si="359"/>
        <v>0</v>
      </c>
      <c r="AK4009" t="str">
        <f t="shared" si="363"/>
        <v/>
      </c>
    </row>
    <row r="4010" spans="1:37" x14ac:dyDescent="0.25">
      <c r="A4010" s="1">
        <v>8.3333333333333329E-2</v>
      </c>
      <c r="B4010">
        <v>5</v>
      </c>
      <c r="C4010">
        <v>0</v>
      </c>
      <c r="D4010" t="s">
        <v>6005</v>
      </c>
      <c r="E4010">
        <v>0</v>
      </c>
      <c r="F4010">
        <v>0</v>
      </c>
      <c r="G4010" t="s">
        <v>5</v>
      </c>
      <c r="H4010" s="2">
        <v>40064</v>
      </c>
      <c r="I4010" s="2">
        <v>40063</v>
      </c>
      <c r="J4010" t="s">
        <v>3</v>
      </c>
      <c r="K4010">
        <v>384</v>
      </c>
      <c r="L4010">
        <v>16.5</v>
      </c>
      <c r="M4010">
        <v>329.61</v>
      </c>
      <c r="N4010">
        <v>0</v>
      </c>
      <c r="O4010">
        <v>0</v>
      </c>
      <c r="P4010">
        <v>329.61</v>
      </c>
      <c r="Q4010" t="s">
        <v>0</v>
      </c>
      <c r="R4010">
        <v>0</v>
      </c>
      <c r="S4010">
        <v>0</v>
      </c>
      <c r="T4010" t="s">
        <v>27046</v>
      </c>
      <c r="U4010" t="s">
        <v>20520</v>
      </c>
      <c r="V4010" s="2">
        <v>40059</v>
      </c>
      <c r="W4010" s="7">
        <f t="shared" si="360"/>
        <v>2009</v>
      </c>
      <c r="X4010" s="2">
        <v>40052</v>
      </c>
      <c r="Y4010" t="s">
        <v>5824</v>
      </c>
      <c r="Z4010" t="s">
        <v>7</v>
      </c>
      <c r="AA4010" t="s">
        <v>215</v>
      </c>
      <c r="AB4010">
        <v>9</v>
      </c>
      <c r="AC4010">
        <v>2982</v>
      </c>
      <c r="AD4010">
        <v>12467</v>
      </c>
      <c r="AE4010" t="s">
        <v>21551</v>
      </c>
      <c r="AF4010" t="s">
        <v>27034</v>
      </c>
      <c r="AG4010">
        <f t="shared" si="361"/>
        <v>5</v>
      </c>
      <c r="AI4010" t="str">
        <f t="shared" si="362"/>
        <v/>
      </c>
      <c r="AJ4010">
        <f t="shared" si="359"/>
        <v>0</v>
      </c>
      <c r="AK4010" t="str">
        <f t="shared" si="363"/>
        <v/>
      </c>
    </row>
    <row r="4011" spans="1:37" x14ac:dyDescent="0.25">
      <c r="A4011" s="1">
        <v>5.2083333333333336E-2</v>
      </c>
      <c r="B4011">
        <v>0</v>
      </c>
      <c r="C4011">
        <v>0</v>
      </c>
      <c r="D4011" t="s">
        <v>6006</v>
      </c>
      <c r="E4011">
        <v>0</v>
      </c>
      <c r="F4011">
        <v>0</v>
      </c>
      <c r="G4011" t="s">
        <v>5</v>
      </c>
      <c r="H4011" s="2">
        <v>40060</v>
      </c>
      <c r="I4011" s="2">
        <v>40060</v>
      </c>
      <c r="J4011" t="s">
        <v>3</v>
      </c>
      <c r="K4011">
        <v>262</v>
      </c>
      <c r="L4011">
        <v>16.5</v>
      </c>
      <c r="M4011">
        <v>224.89</v>
      </c>
      <c r="N4011">
        <v>0</v>
      </c>
      <c r="O4011">
        <v>0</v>
      </c>
      <c r="P4011">
        <v>224.89</v>
      </c>
      <c r="Q4011" t="s">
        <v>0</v>
      </c>
      <c r="R4011">
        <v>0</v>
      </c>
      <c r="S4011">
        <v>0</v>
      </c>
      <c r="T4011" t="s">
        <v>27046</v>
      </c>
      <c r="U4011" t="s">
        <v>20517</v>
      </c>
      <c r="V4011" s="2">
        <v>40055</v>
      </c>
      <c r="W4011" s="7">
        <f t="shared" si="360"/>
        <v>2009</v>
      </c>
      <c r="X4011" s="2">
        <v>40053</v>
      </c>
      <c r="Y4011" t="s">
        <v>6</v>
      </c>
      <c r="Z4011" t="s">
        <v>7</v>
      </c>
      <c r="AA4011" t="s">
        <v>6007</v>
      </c>
      <c r="AB4011">
        <v>1</v>
      </c>
      <c r="AC4011">
        <v>2191</v>
      </c>
      <c r="AD4011">
        <v>12468</v>
      </c>
      <c r="AE4011" t="s">
        <v>21276</v>
      </c>
      <c r="AF4011" t="s">
        <v>27034</v>
      </c>
      <c r="AG4011">
        <f t="shared" si="361"/>
        <v>5</v>
      </c>
      <c r="AI4011" t="str">
        <f t="shared" si="362"/>
        <v/>
      </c>
      <c r="AJ4011">
        <f t="shared" si="359"/>
        <v>0</v>
      </c>
      <c r="AK4011" t="str">
        <f t="shared" si="363"/>
        <v/>
      </c>
    </row>
    <row r="4012" spans="1:37" x14ac:dyDescent="0.25">
      <c r="A4012" s="1">
        <v>0.125</v>
      </c>
      <c r="B4012">
        <v>5</v>
      </c>
      <c r="C4012">
        <v>0</v>
      </c>
      <c r="D4012" t="s">
        <v>6008</v>
      </c>
      <c r="E4012">
        <v>0</v>
      </c>
      <c r="F4012">
        <v>0</v>
      </c>
      <c r="G4012" t="s">
        <v>5</v>
      </c>
      <c r="H4012" s="2">
        <v>40072</v>
      </c>
      <c r="I4012" s="2">
        <v>40064</v>
      </c>
      <c r="J4012" t="s">
        <v>3</v>
      </c>
      <c r="K4012">
        <v>384</v>
      </c>
      <c r="L4012">
        <v>16</v>
      </c>
      <c r="M4012">
        <v>329.61</v>
      </c>
      <c r="N4012">
        <v>0</v>
      </c>
      <c r="O4012">
        <v>0</v>
      </c>
      <c r="P4012">
        <v>329.61</v>
      </c>
      <c r="Q4012" t="s">
        <v>0</v>
      </c>
      <c r="R4012">
        <v>0</v>
      </c>
      <c r="S4012">
        <v>0</v>
      </c>
      <c r="T4012" t="s">
        <v>27046</v>
      </c>
      <c r="U4012" t="s">
        <v>20520</v>
      </c>
      <c r="V4012" s="2">
        <v>40060</v>
      </c>
      <c r="W4012" s="7">
        <f t="shared" si="360"/>
        <v>2009</v>
      </c>
      <c r="X4012" s="2">
        <v>40053</v>
      </c>
      <c r="Y4012" t="s">
        <v>430</v>
      </c>
      <c r="Z4012" t="s">
        <v>7</v>
      </c>
      <c r="AA4012" t="s">
        <v>6009</v>
      </c>
      <c r="AB4012">
        <v>9</v>
      </c>
      <c r="AC4012">
        <v>3675</v>
      </c>
      <c r="AD4012">
        <v>12469</v>
      </c>
      <c r="AE4012" t="s">
        <v>21829</v>
      </c>
      <c r="AF4012" t="s">
        <v>27034</v>
      </c>
      <c r="AG4012">
        <f t="shared" si="361"/>
        <v>5</v>
      </c>
      <c r="AI4012" t="str">
        <f t="shared" si="362"/>
        <v/>
      </c>
      <c r="AJ4012">
        <f t="shared" si="359"/>
        <v>0</v>
      </c>
      <c r="AK4012" t="str">
        <f t="shared" si="363"/>
        <v/>
      </c>
    </row>
    <row r="4013" spans="1:37" x14ac:dyDescent="0.25">
      <c r="A4013" s="1">
        <v>4.1666666666666664E-2</v>
      </c>
      <c r="B4013">
        <v>8</v>
      </c>
      <c r="C4013">
        <v>0</v>
      </c>
      <c r="D4013" t="s">
        <v>6010</v>
      </c>
      <c r="E4013">
        <v>0</v>
      </c>
      <c r="F4013">
        <v>0</v>
      </c>
      <c r="G4013" t="s">
        <v>5</v>
      </c>
      <c r="H4013" s="2">
        <v>40109</v>
      </c>
      <c r="I4013" s="2">
        <v>40108</v>
      </c>
      <c r="J4013" t="s">
        <v>3</v>
      </c>
      <c r="K4013">
        <v>165</v>
      </c>
      <c r="L4013">
        <v>16.5</v>
      </c>
      <c r="M4013">
        <v>141.63</v>
      </c>
      <c r="N4013">
        <v>0</v>
      </c>
      <c r="O4013">
        <v>0</v>
      </c>
      <c r="P4013">
        <v>141.63</v>
      </c>
      <c r="Q4013" t="s">
        <v>0</v>
      </c>
      <c r="R4013">
        <v>0</v>
      </c>
      <c r="S4013">
        <v>0</v>
      </c>
      <c r="T4013" t="s">
        <v>27046</v>
      </c>
      <c r="U4013" t="s">
        <v>20517</v>
      </c>
      <c r="V4013" s="2">
        <v>40063</v>
      </c>
      <c r="W4013" s="7">
        <f t="shared" si="360"/>
        <v>2009</v>
      </c>
      <c r="X4013" s="2">
        <v>40053</v>
      </c>
      <c r="Y4013" t="s">
        <v>6</v>
      </c>
      <c r="Z4013" t="s">
        <v>7</v>
      </c>
      <c r="AA4013" t="s">
        <v>1899</v>
      </c>
      <c r="AB4013">
        <v>8</v>
      </c>
      <c r="AC4013">
        <v>6492</v>
      </c>
      <c r="AD4013">
        <v>12470</v>
      </c>
      <c r="AE4013" t="s">
        <v>23932</v>
      </c>
      <c r="AF4013" t="s">
        <v>27034</v>
      </c>
      <c r="AG4013">
        <f t="shared" si="361"/>
        <v>5</v>
      </c>
      <c r="AI4013" t="str">
        <f t="shared" si="362"/>
        <v/>
      </c>
      <c r="AJ4013">
        <f t="shared" si="359"/>
        <v>0</v>
      </c>
      <c r="AK4013" t="str">
        <f t="shared" si="363"/>
        <v/>
      </c>
    </row>
    <row r="4014" spans="1:37" x14ac:dyDescent="0.25">
      <c r="A4014" s="1">
        <v>6.25E-2</v>
      </c>
      <c r="B4014">
        <v>10</v>
      </c>
      <c r="C4014">
        <v>0</v>
      </c>
      <c r="D4014" t="s">
        <v>6011</v>
      </c>
      <c r="E4014">
        <v>0</v>
      </c>
      <c r="F4014">
        <v>0</v>
      </c>
      <c r="G4014" t="s">
        <v>5</v>
      </c>
      <c r="H4014" s="2">
        <v>40070</v>
      </c>
      <c r="I4014" s="2">
        <v>40065</v>
      </c>
      <c r="J4014" t="s">
        <v>3</v>
      </c>
      <c r="K4014">
        <v>313</v>
      </c>
      <c r="L4014">
        <v>16.5</v>
      </c>
      <c r="M4014">
        <v>268.67</v>
      </c>
      <c r="N4014">
        <v>0</v>
      </c>
      <c r="O4014">
        <v>0</v>
      </c>
      <c r="P4014">
        <v>268.67</v>
      </c>
      <c r="Q4014" t="s">
        <v>0</v>
      </c>
      <c r="R4014">
        <v>0</v>
      </c>
      <c r="S4014">
        <v>0</v>
      </c>
      <c r="T4014" t="s">
        <v>27049</v>
      </c>
      <c r="U4014" t="s">
        <v>20524</v>
      </c>
      <c r="V4014" t="s">
        <v>6012</v>
      </c>
      <c r="W4014" s="7">
        <f t="shared" si="360"/>
        <v>2009</v>
      </c>
      <c r="X4014" s="2">
        <v>40055</v>
      </c>
      <c r="Y4014" t="s">
        <v>408</v>
      </c>
      <c r="Z4014" t="s">
        <v>62</v>
      </c>
      <c r="AA4014" t="s">
        <v>298</v>
      </c>
      <c r="AB4014">
        <v>2</v>
      </c>
      <c r="AC4014">
        <v>4586</v>
      </c>
      <c r="AD4014">
        <v>12471</v>
      </c>
      <c r="AE4014" t="s">
        <v>22191</v>
      </c>
      <c r="AF4014" t="s">
        <v>27034</v>
      </c>
      <c r="AG4014">
        <f t="shared" si="361"/>
        <v>39</v>
      </c>
      <c r="AH4014" t="str">
        <f>MID(V4014,1,31)</f>
        <v xml:space="preserve">לא ננעל,מוטה לאחור.            </v>
      </c>
      <c r="AI4014" t="str">
        <f t="shared" si="362"/>
        <v>לא ננעל,מוטה לאחור.</v>
      </c>
      <c r="AJ4014">
        <f t="shared" si="359"/>
        <v>19</v>
      </c>
      <c r="AK4014" t="str">
        <f t="shared" si="363"/>
        <v>לא ננעל,מוטה לאחור.,לא ננעל,מוטה לאחור.</v>
      </c>
    </row>
    <row r="4015" spans="1:37" x14ac:dyDescent="0.25">
      <c r="A4015" s="1">
        <v>8.3333333333333329E-2</v>
      </c>
      <c r="B4015">
        <v>185</v>
      </c>
      <c r="C4015">
        <v>0</v>
      </c>
      <c r="D4015" t="s">
        <v>6013</v>
      </c>
      <c r="E4015">
        <v>0</v>
      </c>
      <c r="F4015">
        <v>0</v>
      </c>
      <c r="G4015" t="s">
        <v>5</v>
      </c>
      <c r="H4015" s="2">
        <v>40066</v>
      </c>
      <c r="I4015" s="2">
        <v>40065</v>
      </c>
      <c r="J4015" t="s">
        <v>3</v>
      </c>
      <c r="K4015">
        <v>483</v>
      </c>
      <c r="L4015">
        <v>16.5</v>
      </c>
      <c r="M4015">
        <v>414.59</v>
      </c>
      <c r="N4015">
        <v>0</v>
      </c>
      <c r="O4015">
        <v>0</v>
      </c>
      <c r="P4015">
        <v>414.59</v>
      </c>
      <c r="Q4015" t="s">
        <v>0</v>
      </c>
      <c r="R4015">
        <v>0</v>
      </c>
      <c r="S4015">
        <v>0</v>
      </c>
      <c r="T4015" t="s">
        <v>27046</v>
      </c>
      <c r="U4015" t="s">
        <v>20524</v>
      </c>
      <c r="V4015" s="2">
        <v>40062</v>
      </c>
      <c r="W4015" s="7">
        <f t="shared" si="360"/>
        <v>2009</v>
      </c>
      <c r="X4015" s="2">
        <v>40055</v>
      </c>
      <c r="Y4015" t="s">
        <v>12</v>
      </c>
      <c r="Z4015" t="s">
        <v>7</v>
      </c>
      <c r="AA4015" t="s">
        <v>6014</v>
      </c>
      <c r="AB4015">
        <v>9</v>
      </c>
      <c r="AC4015">
        <v>6493</v>
      </c>
      <c r="AD4015">
        <v>12472</v>
      </c>
      <c r="AE4015" t="s">
        <v>23933</v>
      </c>
      <c r="AF4015" t="s">
        <v>27034</v>
      </c>
      <c r="AG4015">
        <f t="shared" si="361"/>
        <v>5</v>
      </c>
      <c r="AI4015" t="str">
        <f t="shared" si="362"/>
        <v/>
      </c>
      <c r="AJ4015">
        <f t="shared" si="359"/>
        <v>0</v>
      </c>
      <c r="AK4015" t="str">
        <f t="shared" si="363"/>
        <v/>
      </c>
    </row>
    <row r="4016" spans="1:37" x14ac:dyDescent="0.25">
      <c r="A4016" s="1">
        <v>4.8611111111111112E-2</v>
      </c>
      <c r="B4016">
        <v>5</v>
      </c>
      <c r="C4016" t="s">
        <v>6015</v>
      </c>
      <c r="D4016" t="s">
        <v>6016</v>
      </c>
      <c r="E4016">
        <v>0</v>
      </c>
      <c r="F4016">
        <v>0</v>
      </c>
      <c r="G4016" t="s">
        <v>5</v>
      </c>
      <c r="H4016" s="2">
        <v>40062</v>
      </c>
      <c r="I4016" s="2">
        <v>40060</v>
      </c>
      <c r="J4016" t="s">
        <v>3</v>
      </c>
      <c r="K4016">
        <v>115</v>
      </c>
      <c r="L4016">
        <v>16.5</v>
      </c>
      <c r="M4016">
        <v>98.71</v>
      </c>
      <c r="N4016">
        <v>0</v>
      </c>
      <c r="O4016">
        <v>0</v>
      </c>
      <c r="P4016">
        <v>98.71</v>
      </c>
      <c r="Q4016" t="s">
        <v>0</v>
      </c>
      <c r="R4016">
        <v>0</v>
      </c>
      <c r="S4016">
        <v>0</v>
      </c>
      <c r="T4016" t="s">
        <v>27338</v>
      </c>
      <c r="U4016" t="s">
        <v>20517</v>
      </c>
      <c r="V4016" t="s">
        <v>6017</v>
      </c>
      <c r="W4016" s="7">
        <f t="shared" si="360"/>
        <v>2009</v>
      </c>
      <c r="X4016" s="2">
        <v>40055</v>
      </c>
      <c r="Y4016" t="s">
        <v>5824</v>
      </c>
      <c r="Z4016" t="s">
        <v>7</v>
      </c>
      <c r="AA4016" t="s">
        <v>197</v>
      </c>
      <c r="AB4016">
        <v>9</v>
      </c>
      <c r="AC4016">
        <v>6494</v>
      </c>
      <c r="AD4016">
        <v>12473</v>
      </c>
      <c r="AE4016" t="s">
        <v>23934</v>
      </c>
      <c r="AF4016" t="s">
        <v>27034</v>
      </c>
      <c r="AG4016">
        <f t="shared" si="361"/>
        <v>39</v>
      </c>
      <c r="AH4016" t="str">
        <f>MID(V4016,1,31)</f>
        <v xml:space="preserve">ידית יח' המגהץ משוחררת         </v>
      </c>
      <c r="AI4016" t="str">
        <f t="shared" si="362"/>
        <v>ידית יח' המגהץ משוחררת</v>
      </c>
      <c r="AJ4016">
        <f t="shared" si="359"/>
        <v>22</v>
      </c>
      <c r="AK4016" t="str">
        <f t="shared" si="363"/>
        <v>ידית יח' המגהץ משוחררת,ידית יח' המגהץ משוחררת</v>
      </c>
    </row>
    <row r="4017" spans="1:37" x14ac:dyDescent="0.25">
      <c r="A4017" s="1">
        <v>0</v>
      </c>
      <c r="B4017">
        <v>0</v>
      </c>
      <c r="C4017" t="s">
        <v>5241</v>
      </c>
      <c r="D4017" t="s">
        <v>0</v>
      </c>
      <c r="E4017">
        <v>0</v>
      </c>
      <c r="F4017">
        <v>0</v>
      </c>
      <c r="G4017" t="s">
        <v>1</v>
      </c>
      <c r="H4017" s="2">
        <v>40178</v>
      </c>
      <c r="I4017" t="s">
        <v>2</v>
      </c>
      <c r="J4017" t="s">
        <v>3</v>
      </c>
      <c r="K4017">
        <v>0</v>
      </c>
      <c r="L4017">
        <v>16</v>
      </c>
      <c r="M4017">
        <v>0</v>
      </c>
      <c r="N4017">
        <v>0</v>
      </c>
      <c r="O4017">
        <v>0</v>
      </c>
      <c r="P4017">
        <v>0</v>
      </c>
      <c r="Q4017" t="s">
        <v>0</v>
      </c>
      <c r="R4017">
        <v>0</v>
      </c>
      <c r="S4017">
        <v>0</v>
      </c>
      <c r="T4017" t="s">
        <v>27046</v>
      </c>
      <c r="U4017" t="s">
        <v>20524</v>
      </c>
      <c r="V4017" s="2">
        <v>40086</v>
      </c>
      <c r="W4017" s="7">
        <f t="shared" si="360"/>
        <v>2009</v>
      </c>
      <c r="X4017" s="2">
        <v>40055</v>
      </c>
      <c r="Y4017" t="s">
        <v>6018</v>
      </c>
      <c r="Z4017" t="s">
        <v>5866</v>
      </c>
      <c r="AA4017" t="s">
        <v>6019</v>
      </c>
      <c r="AB4017">
        <v>3</v>
      </c>
      <c r="AC4017">
        <v>6495</v>
      </c>
      <c r="AD4017">
        <v>12474</v>
      </c>
      <c r="AE4017" t="s">
        <v>23935</v>
      </c>
      <c r="AF4017" t="s">
        <v>27034</v>
      </c>
      <c r="AG4017">
        <f t="shared" si="361"/>
        <v>5</v>
      </c>
      <c r="AI4017" t="str">
        <f t="shared" si="362"/>
        <v/>
      </c>
      <c r="AJ4017">
        <f t="shared" si="359"/>
        <v>0</v>
      </c>
      <c r="AK4017" t="str">
        <f t="shared" si="363"/>
        <v/>
      </c>
    </row>
    <row r="4018" spans="1:37" x14ac:dyDescent="0.25">
      <c r="A4018" s="1">
        <v>0</v>
      </c>
      <c r="B4018">
        <v>0</v>
      </c>
      <c r="C4018">
        <v>0</v>
      </c>
      <c r="D4018" t="s">
        <v>6020</v>
      </c>
      <c r="E4018">
        <v>0</v>
      </c>
      <c r="F4018">
        <v>0</v>
      </c>
      <c r="G4018" t="s">
        <v>5</v>
      </c>
      <c r="H4018" s="2">
        <v>40062</v>
      </c>
      <c r="I4018" t="s">
        <v>2</v>
      </c>
      <c r="J4018" t="s">
        <v>3</v>
      </c>
      <c r="K4018">
        <v>55</v>
      </c>
      <c r="L4018">
        <v>16.5</v>
      </c>
      <c r="M4018">
        <v>47.21</v>
      </c>
      <c r="N4018">
        <v>0</v>
      </c>
      <c r="O4018">
        <v>0</v>
      </c>
      <c r="P4018">
        <v>47.21</v>
      </c>
      <c r="Q4018" t="s">
        <v>0</v>
      </c>
      <c r="R4018">
        <v>0</v>
      </c>
      <c r="S4018">
        <v>0</v>
      </c>
      <c r="T4018" t="s">
        <v>27046</v>
      </c>
      <c r="U4018" t="s">
        <v>20517</v>
      </c>
      <c r="V4018" s="2">
        <v>40062</v>
      </c>
      <c r="W4018" s="7">
        <f t="shared" si="360"/>
        <v>2009</v>
      </c>
      <c r="X4018" s="2">
        <v>40055</v>
      </c>
      <c r="Y4018" t="s">
        <v>12</v>
      </c>
      <c r="Z4018" t="s">
        <v>7</v>
      </c>
      <c r="AA4018" t="s">
        <v>896</v>
      </c>
      <c r="AB4018">
        <v>9</v>
      </c>
      <c r="AC4018">
        <v>6496</v>
      </c>
      <c r="AD4018">
        <v>12475</v>
      </c>
      <c r="AE4018" t="s">
        <v>23936</v>
      </c>
      <c r="AF4018" t="s">
        <v>27034</v>
      </c>
      <c r="AG4018">
        <f t="shared" si="361"/>
        <v>5</v>
      </c>
      <c r="AI4018" t="str">
        <f t="shared" si="362"/>
        <v/>
      </c>
      <c r="AJ4018">
        <f t="shared" si="359"/>
        <v>0</v>
      </c>
      <c r="AK4018" t="str">
        <f t="shared" si="363"/>
        <v/>
      </c>
    </row>
    <row r="4019" spans="1:37" x14ac:dyDescent="0.25">
      <c r="A4019" s="1">
        <v>4.1666666666666664E-2</v>
      </c>
      <c r="B4019">
        <v>0</v>
      </c>
      <c r="C4019">
        <v>0</v>
      </c>
      <c r="D4019" t="s">
        <v>6021</v>
      </c>
      <c r="E4019">
        <v>0</v>
      </c>
      <c r="F4019">
        <v>0</v>
      </c>
      <c r="G4019" t="s">
        <v>5</v>
      </c>
      <c r="H4019" s="2">
        <v>40071</v>
      </c>
      <c r="I4019" s="2">
        <v>40071</v>
      </c>
      <c r="J4019" t="s">
        <v>3</v>
      </c>
      <c r="K4019">
        <v>169</v>
      </c>
      <c r="L4019">
        <v>16.5</v>
      </c>
      <c r="M4019">
        <v>145.06</v>
      </c>
      <c r="N4019">
        <v>0</v>
      </c>
      <c r="O4019">
        <v>0</v>
      </c>
      <c r="P4019">
        <v>145.06</v>
      </c>
      <c r="Q4019" t="s">
        <v>0</v>
      </c>
      <c r="R4019">
        <v>0</v>
      </c>
      <c r="S4019">
        <v>0</v>
      </c>
      <c r="T4019" t="s">
        <v>27046</v>
      </c>
      <c r="U4019" t="s">
        <v>20517</v>
      </c>
      <c r="V4019" s="2">
        <v>40077</v>
      </c>
      <c r="W4019" s="7">
        <f t="shared" si="360"/>
        <v>2009</v>
      </c>
      <c r="X4019" s="2">
        <v>40056</v>
      </c>
      <c r="Y4019" t="s">
        <v>6</v>
      </c>
      <c r="Z4019" t="s">
        <v>7</v>
      </c>
      <c r="AA4019" t="s">
        <v>680</v>
      </c>
      <c r="AB4019">
        <v>2</v>
      </c>
      <c r="AC4019">
        <v>6497</v>
      </c>
      <c r="AD4019">
        <v>12476</v>
      </c>
      <c r="AE4019" t="s">
        <v>23937</v>
      </c>
      <c r="AF4019" t="s">
        <v>27034</v>
      </c>
      <c r="AG4019">
        <f t="shared" si="361"/>
        <v>5</v>
      </c>
      <c r="AI4019" t="str">
        <f t="shared" si="362"/>
        <v/>
      </c>
      <c r="AJ4019">
        <f t="shared" si="359"/>
        <v>0</v>
      </c>
      <c r="AK4019" t="str">
        <f t="shared" si="363"/>
        <v/>
      </c>
    </row>
    <row r="4020" spans="1:37" x14ac:dyDescent="0.25">
      <c r="A4020" s="1">
        <v>7.2916666666666671E-2</v>
      </c>
      <c r="B4020">
        <v>0</v>
      </c>
      <c r="C4020">
        <v>0</v>
      </c>
      <c r="D4020" t="s">
        <v>6022</v>
      </c>
      <c r="E4020">
        <v>0</v>
      </c>
      <c r="F4020">
        <v>0</v>
      </c>
      <c r="G4020" t="s">
        <v>5</v>
      </c>
      <c r="H4020" s="2">
        <v>40328</v>
      </c>
      <c r="I4020" s="2">
        <v>40311</v>
      </c>
      <c r="J4020" t="s">
        <v>3</v>
      </c>
      <c r="K4020">
        <v>267</v>
      </c>
      <c r="L4020">
        <v>16</v>
      </c>
      <c r="M4020">
        <v>230.17</v>
      </c>
      <c r="N4020">
        <v>0</v>
      </c>
      <c r="O4020">
        <v>0</v>
      </c>
      <c r="P4020">
        <v>230.17</v>
      </c>
      <c r="Q4020" t="s">
        <v>0</v>
      </c>
      <c r="R4020">
        <v>0</v>
      </c>
      <c r="S4020">
        <v>0</v>
      </c>
      <c r="T4020" t="s">
        <v>27046</v>
      </c>
      <c r="U4020" t="s">
        <v>20522</v>
      </c>
      <c r="V4020" s="2">
        <v>40077</v>
      </c>
      <c r="W4020" s="7">
        <f t="shared" si="360"/>
        <v>2009</v>
      </c>
      <c r="X4020" s="2">
        <v>40056</v>
      </c>
      <c r="Y4020" t="s">
        <v>199</v>
      </c>
      <c r="Z4020" t="s">
        <v>7</v>
      </c>
      <c r="AA4020" t="s">
        <v>102</v>
      </c>
      <c r="AB4020">
        <v>2</v>
      </c>
      <c r="AC4020">
        <v>4790</v>
      </c>
      <c r="AD4020">
        <v>12477</v>
      </c>
      <c r="AE4020" t="s">
        <v>22308</v>
      </c>
      <c r="AF4020" t="s">
        <v>27034</v>
      </c>
      <c r="AG4020">
        <f t="shared" si="361"/>
        <v>5</v>
      </c>
      <c r="AI4020" t="str">
        <f t="shared" si="362"/>
        <v/>
      </c>
      <c r="AJ4020">
        <f t="shared" si="359"/>
        <v>0</v>
      </c>
      <c r="AK4020" t="str">
        <f t="shared" si="363"/>
        <v/>
      </c>
    </row>
    <row r="4021" spans="1:37" x14ac:dyDescent="0.25">
      <c r="A4021" s="1">
        <v>6.25E-2</v>
      </c>
      <c r="B4021">
        <v>0</v>
      </c>
      <c r="C4021">
        <v>0</v>
      </c>
      <c r="D4021" t="s">
        <v>6023</v>
      </c>
      <c r="E4021">
        <v>0</v>
      </c>
      <c r="F4021">
        <v>0</v>
      </c>
      <c r="G4021" t="s">
        <v>5</v>
      </c>
      <c r="H4021" s="2">
        <v>40073</v>
      </c>
      <c r="I4021" s="2">
        <v>40073</v>
      </c>
      <c r="J4021" t="s">
        <v>3</v>
      </c>
      <c r="K4021">
        <v>194</v>
      </c>
      <c r="L4021">
        <v>16.5</v>
      </c>
      <c r="M4021">
        <v>166.52</v>
      </c>
      <c r="N4021">
        <v>18.54</v>
      </c>
      <c r="O4021">
        <v>10</v>
      </c>
      <c r="P4021">
        <v>185.02</v>
      </c>
      <c r="Q4021" t="s">
        <v>0</v>
      </c>
      <c r="R4021">
        <v>0</v>
      </c>
      <c r="S4021">
        <v>216</v>
      </c>
      <c r="T4021" t="s">
        <v>27046</v>
      </c>
      <c r="U4021" t="s">
        <v>20524</v>
      </c>
      <c r="V4021" s="2">
        <v>40066</v>
      </c>
      <c r="W4021" s="7">
        <f t="shared" si="360"/>
        <v>2009</v>
      </c>
      <c r="X4021" s="2">
        <v>40056</v>
      </c>
      <c r="Y4021" t="s">
        <v>93</v>
      </c>
      <c r="Z4021" t="s">
        <v>62</v>
      </c>
      <c r="AA4021" t="s">
        <v>3741</v>
      </c>
      <c r="AB4021">
        <v>2</v>
      </c>
      <c r="AC4021">
        <v>6017</v>
      </c>
      <c r="AD4021">
        <v>12478</v>
      </c>
      <c r="AE4021" t="s">
        <v>23477</v>
      </c>
      <c r="AF4021" t="s">
        <v>27034</v>
      </c>
      <c r="AG4021">
        <f t="shared" si="361"/>
        <v>5</v>
      </c>
      <c r="AI4021" t="str">
        <f t="shared" si="362"/>
        <v/>
      </c>
      <c r="AJ4021">
        <f t="shared" si="359"/>
        <v>0</v>
      </c>
      <c r="AK4021" t="str">
        <f t="shared" si="363"/>
        <v/>
      </c>
    </row>
    <row r="4022" spans="1:37" x14ac:dyDescent="0.25">
      <c r="A4022" s="1">
        <v>2.0833333333333332E-2</v>
      </c>
      <c r="B4022">
        <v>0</v>
      </c>
      <c r="C4022">
        <v>0</v>
      </c>
      <c r="D4022" t="s">
        <v>6024</v>
      </c>
      <c r="E4022">
        <v>0</v>
      </c>
      <c r="F4022">
        <v>0</v>
      </c>
      <c r="G4022" t="s">
        <v>5</v>
      </c>
      <c r="H4022" s="2">
        <v>40078</v>
      </c>
      <c r="I4022" s="2">
        <v>40073</v>
      </c>
      <c r="J4022" t="s">
        <v>3</v>
      </c>
      <c r="K4022">
        <v>157</v>
      </c>
      <c r="L4022">
        <v>16.5</v>
      </c>
      <c r="M4022">
        <v>134.76</v>
      </c>
      <c r="N4022">
        <v>0</v>
      </c>
      <c r="O4022">
        <v>0</v>
      </c>
      <c r="P4022">
        <v>134.76</v>
      </c>
      <c r="Q4022" t="s">
        <v>0</v>
      </c>
      <c r="R4022">
        <v>0</v>
      </c>
      <c r="S4022">
        <v>0</v>
      </c>
      <c r="T4022" t="s">
        <v>27046</v>
      </c>
      <c r="U4022" t="s">
        <v>20517</v>
      </c>
      <c r="V4022" s="2">
        <v>40067</v>
      </c>
      <c r="W4022" s="7">
        <f t="shared" si="360"/>
        <v>2009</v>
      </c>
      <c r="X4022" s="2">
        <v>40057</v>
      </c>
      <c r="Y4022" t="s">
        <v>6</v>
      </c>
      <c r="Z4022" t="s">
        <v>7</v>
      </c>
      <c r="AA4022" t="s">
        <v>3649</v>
      </c>
      <c r="AB4022">
        <v>8</v>
      </c>
      <c r="AC4022">
        <v>1674</v>
      </c>
      <c r="AD4022">
        <v>12479</v>
      </c>
      <c r="AE4022" t="s">
        <v>21112</v>
      </c>
      <c r="AF4022" t="s">
        <v>27034</v>
      </c>
      <c r="AG4022">
        <f t="shared" si="361"/>
        <v>5</v>
      </c>
      <c r="AI4022" t="str">
        <f t="shared" si="362"/>
        <v/>
      </c>
      <c r="AJ4022">
        <f t="shared" si="359"/>
        <v>0</v>
      </c>
      <c r="AK4022" t="str">
        <f t="shared" si="363"/>
        <v/>
      </c>
    </row>
    <row r="4023" spans="1:37" x14ac:dyDescent="0.25">
      <c r="A4023" s="1">
        <v>6.9444444444444434E-2</v>
      </c>
      <c r="B4023">
        <v>5</v>
      </c>
      <c r="C4023">
        <v>0</v>
      </c>
      <c r="D4023" t="s">
        <v>6025</v>
      </c>
      <c r="E4023">
        <v>0</v>
      </c>
      <c r="F4023">
        <v>0</v>
      </c>
      <c r="G4023" t="s">
        <v>5</v>
      </c>
      <c r="H4023" s="2">
        <v>40063</v>
      </c>
      <c r="I4023" s="2">
        <v>40062</v>
      </c>
      <c r="J4023" t="s">
        <v>3</v>
      </c>
      <c r="K4023">
        <v>300</v>
      </c>
      <c r="L4023">
        <v>16.5</v>
      </c>
      <c r="M4023">
        <v>257.51</v>
      </c>
      <c r="N4023">
        <v>0</v>
      </c>
      <c r="O4023">
        <v>0</v>
      </c>
      <c r="P4023">
        <v>257.51</v>
      </c>
      <c r="Q4023" t="s">
        <v>0</v>
      </c>
      <c r="R4023">
        <v>0</v>
      </c>
      <c r="S4023">
        <v>0</v>
      </c>
      <c r="T4023" t="s">
        <v>27339</v>
      </c>
      <c r="U4023" t="s">
        <v>20517</v>
      </c>
      <c r="V4023" t="s">
        <v>6026</v>
      </c>
      <c r="W4023" s="7">
        <f t="shared" si="360"/>
        <v>2009</v>
      </c>
      <c r="X4023" s="2">
        <v>40057</v>
      </c>
      <c r="Y4023" t="s">
        <v>5824</v>
      </c>
      <c r="Z4023" t="s">
        <v>7</v>
      </c>
      <c r="AA4023" t="s">
        <v>659</v>
      </c>
      <c r="AB4023">
        <v>9</v>
      </c>
      <c r="AC4023">
        <v>3588</v>
      </c>
      <c r="AD4023">
        <v>12480</v>
      </c>
      <c r="AE4023" t="s">
        <v>21791</v>
      </c>
      <c r="AF4023" t="s">
        <v>27034</v>
      </c>
      <c r="AG4023">
        <f t="shared" si="361"/>
        <v>39</v>
      </c>
      <c r="AH4023" t="str">
        <f>MID(V4023,1,31)</f>
        <v xml:space="preserve">ידית מגהץ מחוברת ע"י בורג      </v>
      </c>
      <c r="AI4023" t="str">
        <f t="shared" si="362"/>
        <v>ידית מגהץ מחוברת ע"י בורג</v>
      </c>
      <c r="AJ4023">
        <f t="shared" si="359"/>
        <v>25</v>
      </c>
      <c r="AK4023" t="str">
        <f t="shared" si="363"/>
        <v>ידית מגהץ מחוברת ע"י בורג,ידית מגהץ מחוברת ע"י בורג</v>
      </c>
    </row>
    <row r="4024" spans="1:37" x14ac:dyDescent="0.25">
      <c r="A4024" s="1">
        <v>2.0833333333333332E-2</v>
      </c>
      <c r="B4024">
        <v>0</v>
      </c>
      <c r="C4024">
        <v>0</v>
      </c>
      <c r="D4024" t="s">
        <v>6027</v>
      </c>
      <c r="E4024">
        <v>0</v>
      </c>
      <c r="F4024">
        <v>0</v>
      </c>
      <c r="G4024" t="s">
        <v>5</v>
      </c>
      <c r="H4024" s="2">
        <v>40058</v>
      </c>
      <c r="I4024" s="2">
        <v>40058</v>
      </c>
      <c r="J4024" t="s">
        <v>3</v>
      </c>
      <c r="K4024">
        <v>186</v>
      </c>
      <c r="L4024">
        <v>16.5</v>
      </c>
      <c r="M4024">
        <v>159.66</v>
      </c>
      <c r="N4024">
        <v>0</v>
      </c>
      <c r="O4024">
        <v>0</v>
      </c>
      <c r="P4024">
        <v>159.66</v>
      </c>
      <c r="Q4024" t="s">
        <v>0</v>
      </c>
      <c r="R4024">
        <v>0</v>
      </c>
      <c r="S4024">
        <v>0</v>
      </c>
      <c r="T4024" t="s">
        <v>27046</v>
      </c>
      <c r="U4024" t="s">
        <v>20517</v>
      </c>
      <c r="V4024" s="2">
        <v>40059</v>
      </c>
      <c r="W4024" s="7">
        <f t="shared" si="360"/>
        <v>2009</v>
      </c>
      <c r="X4024" s="2">
        <v>40057</v>
      </c>
      <c r="Y4024" t="s">
        <v>47</v>
      </c>
      <c r="Z4024" t="s">
        <v>7</v>
      </c>
      <c r="AA4024" t="s">
        <v>75</v>
      </c>
      <c r="AB4024">
        <v>1</v>
      </c>
      <c r="AC4024">
        <v>160</v>
      </c>
      <c r="AD4024">
        <v>12481</v>
      </c>
      <c r="AE4024" t="s">
        <v>20580</v>
      </c>
      <c r="AF4024" t="s">
        <v>27034</v>
      </c>
      <c r="AG4024">
        <f t="shared" si="361"/>
        <v>5</v>
      </c>
      <c r="AI4024" t="str">
        <f t="shared" si="362"/>
        <v/>
      </c>
      <c r="AJ4024">
        <f t="shared" si="359"/>
        <v>0</v>
      </c>
      <c r="AK4024" t="str">
        <f t="shared" si="363"/>
        <v/>
      </c>
    </row>
    <row r="4025" spans="1:37" x14ac:dyDescent="0.25">
      <c r="A4025" s="1">
        <v>0</v>
      </c>
      <c r="B4025">
        <v>0</v>
      </c>
      <c r="C4025">
        <v>0</v>
      </c>
      <c r="D4025" t="s">
        <v>0</v>
      </c>
      <c r="E4025">
        <v>0</v>
      </c>
      <c r="F4025">
        <v>0</v>
      </c>
      <c r="G4025" t="s">
        <v>1</v>
      </c>
      <c r="H4025" s="2">
        <v>40178</v>
      </c>
      <c r="I4025" t="s">
        <v>2</v>
      </c>
      <c r="J4025" t="s">
        <v>3</v>
      </c>
      <c r="K4025">
        <v>0</v>
      </c>
      <c r="L4025">
        <v>17</v>
      </c>
      <c r="M4025">
        <v>0</v>
      </c>
      <c r="N4025">
        <v>0</v>
      </c>
      <c r="O4025">
        <v>0</v>
      </c>
      <c r="P4025">
        <v>0</v>
      </c>
      <c r="Q4025" t="s">
        <v>0</v>
      </c>
      <c r="R4025">
        <v>0</v>
      </c>
      <c r="S4025">
        <v>0</v>
      </c>
      <c r="T4025" t="s">
        <v>27046</v>
      </c>
      <c r="U4025" t="s">
        <v>20517</v>
      </c>
      <c r="V4025" s="2">
        <v>40063</v>
      </c>
      <c r="W4025" s="7">
        <f t="shared" si="360"/>
        <v>2009</v>
      </c>
      <c r="X4025" s="2">
        <v>40058</v>
      </c>
      <c r="Y4025" t="s">
        <v>47</v>
      </c>
      <c r="Z4025" t="s">
        <v>7</v>
      </c>
      <c r="AA4025" t="s">
        <v>6028</v>
      </c>
      <c r="AB4025">
        <v>0</v>
      </c>
      <c r="AC4025">
        <v>4812</v>
      </c>
      <c r="AD4025">
        <v>12482</v>
      </c>
      <c r="AE4025" t="s">
        <v>22330</v>
      </c>
      <c r="AF4025" t="s">
        <v>27034</v>
      </c>
      <c r="AG4025">
        <f t="shared" si="361"/>
        <v>5</v>
      </c>
      <c r="AI4025" t="str">
        <f t="shared" si="362"/>
        <v/>
      </c>
      <c r="AJ4025">
        <f t="shared" si="359"/>
        <v>0</v>
      </c>
      <c r="AK4025" t="str">
        <f t="shared" si="363"/>
        <v/>
      </c>
    </row>
    <row r="4026" spans="1:37" x14ac:dyDescent="0.25">
      <c r="A4026" s="1">
        <v>4.1666666666666664E-2</v>
      </c>
      <c r="B4026">
        <v>70</v>
      </c>
      <c r="C4026">
        <v>0</v>
      </c>
      <c r="D4026" t="s">
        <v>6029</v>
      </c>
      <c r="E4026">
        <v>0</v>
      </c>
      <c r="F4026">
        <v>0</v>
      </c>
      <c r="G4026" t="s">
        <v>5</v>
      </c>
      <c r="H4026" s="2">
        <v>40112</v>
      </c>
      <c r="I4026" s="2">
        <v>40111</v>
      </c>
      <c r="J4026" t="s">
        <v>3</v>
      </c>
      <c r="K4026">
        <v>266</v>
      </c>
      <c r="L4026">
        <v>16.5</v>
      </c>
      <c r="M4026">
        <v>228.33</v>
      </c>
      <c r="N4026">
        <v>0</v>
      </c>
      <c r="O4026">
        <v>0</v>
      </c>
      <c r="P4026">
        <v>228.33</v>
      </c>
      <c r="Q4026" t="s">
        <v>0</v>
      </c>
      <c r="R4026">
        <v>0</v>
      </c>
      <c r="S4026">
        <v>0</v>
      </c>
      <c r="T4026" t="s">
        <v>27046</v>
      </c>
      <c r="U4026" t="s">
        <v>20517</v>
      </c>
      <c r="V4026" s="2">
        <v>40068</v>
      </c>
      <c r="W4026" s="7">
        <f t="shared" si="360"/>
        <v>2009</v>
      </c>
      <c r="X4026" s="2">
        <v>40058</v>
      </c>
      <c r="Y4026" t="s">
        <v>80</v>
      </c>
      <c r="Z4026" t="s">
        <v>7</v>
      </c>
      <c r="AA4026" t="s">
        <v>122</v>
      </c>
      <c r="AB4026">
        <v>5</v>
      </c>
      <c r="AC4026">
        <v>228</v>
      </c>
      <c r="AD4026">
        <v>12483</v>
      </c>
      <c r="AE4026" t="s">
        <v>20602</v>
      </c>
      <c r="AF4026" t="s">
        <v>27034</v>
      </c>
      <c r="AG4026">
        <f t="shared" si="361"/>
        <v>5</v>
      </c>
      <c r="AI4026" t="str">
        <f t="shared" si="362"/>
        <v/>
      </c>
      <c r="AJ4026">
        <f t="shared" si="359"/>
        <v>0</v>
      </c>
      <c r="AK4026" t="str">
        <f t="shared" si="363"/>
        <v/>
      </c>
    </row>
    <row r="4027" spans="1:37" x14ac:dyDescent="0.25">
      <c r="A4027" s="1">
        <v>1.3888888888888888E-2</v>
      </c>
      <c r="B4027">
        <v>2</v>
      </c>
      <c r="C4027">
        <v>0</v>
      </c>
      <c r="D4027" t="s">
        <v>6030</v>
      </c>
      <c r="E4027">
        <v>0</v>
      </c>
      <c r="F4027">
        <v>0</v>
      </c>
      <c r="G4027" t="s">
        <v>5</v>
      </c>
      <c r="H4027" s="2">
        <v>40064</v>
      </c>
      <c r="I4027" s="2">
        <v>40063</v>
      </c>
      <c r="J4027" t="s">
        <v>3</v>
      </c>
      <c r="K4027">
        <v>192</v>
      </c>
      <c r="L4027">
        <v>16.5</v>
      </c>
      <c r="M4027">
        <v>164.81</v>
      </c>
      <c r="N4027">
        <v>0</v>
      </c>
      <c r="O4027">
        <v>0</v>
      </c>
      <c r="P4027">
        <v>164.81</v>
      </c>
      <c r="Q4027" t="s">
        <v>0</v>
      </c>
      <c r="R4027">
        <v>0</v>
      </c>
      <c r="S4027">
        <v>0</v>
      </c>
      <c r="T4027" t="s">
        <v>27046</v>
      </c>
      <c r="U4027" t="s">
        <v>20517</v>
      </c>
      <c r="V4027" s="2">
        <v>40060</v>
      </c>
      <c r="W4027" s="7">
        <f t="shared" si="360"/>
        <v>2009</v>
      </c>
      <c r="X4027" s="2">
        <v>40058</v>
      </c>
      <c r="Y4027" t="s">
        <v>6</v>
      </c>
      <c r="Z4027" t="s">
        <v>7</v>
      </c>
      <c r="AA4027" t="s">
        <v>2184</v>
      </c>
      <c r="AB4027">
        <v>1</v>
      </c>
      <c r="AC4027">
        <v>4403</v>
      </c>
      <c r="AD4027">
        <v>12484</v>
      </c>
      <c r="AE4027" t="s">
        <v>22116</v>
      </c>
      <c r="AF4027" t="s">
        <v>27034</v>
      </c>
      <c r="AG4027">
        <f t="shared" si="361"/>
        <v>5</v>
      </c>
      <c r="AI4027" t="str">
        <f t="shared" si="362"/>
        <v/>
      </c>
      <c r="AJ4027">
        <f t="shared" si="359"/>
        <v>0</v>
      </c>
      <c r="AK4027" t="str">
        <f t="shared" si="363"/>
        <v/>
      </c>
    </row>
    <row r="4028" spans="1:37" x14ac:dyDescent="0.25">
      <c r="A4028" s="1">
        <v>0.10416666666666667</v>
      </c>
      <c r="B4028">
        <v>5</v>
      </c>
      <c r="C4028">
        <v>0</v>
      </c>
      <c r="D4028" t="s">
        <v>6031</v>
      </c>
      <c r="E4028">
        <v>0</v>
      </c>
      <c r="F4028">
        <v>0</v>
      </c>
      <c r="G4028" t="s">
        <v>5</v>
      </c>
      <c r="H4028" s="2">
        <v>40081</v>
      </c>
      <c r="I4028" s="2">
        <v>40074</v>
      </c>
      <c r="J4028" t="s">
        <v>3</v>
      </c>
      <c r="K4028">
        <v>370</v>
      </c>
      <c r="L4028">
        <v>16.5</v>
      </c>
      <c r="M4028">
        <v>317.60000000000002</v>
      </c>
      <c r="N4028">
        <v>0</v>
      </c>
      <c r="O4028">
        <v>0</v>
      </c>
      <c r="P4028">
        <v>317.60000000000002</v>
      </c>
      <c r="Q4028" t="s">
        <v>0</v>
      </c>
      <c r="R4028">
        <v>0</v>
      </c>
      <c r="S4028">
        <v>0</v>
      </c>
      <c r="T4028" t="s">
        <v>27046</v>
      </c>
      <c r="U4028" t="s">
        <v>20520</v>
      </c>
      <c r="V4028" s="2">
        <v>40065</v>
      </c>
      <c r="W4028" s="7">
        <f t="shared" si="360"/>
        <v>2009</v>
      </c>
      <c r="X4028" s="2">
        <v>40058</v>
      </c>
      <c r="Y4028" t="s">
        <v>1333</v>
      </c>
      <c r="Z4028" t="s">
        <v>7</v>
      </c>
      <c r="AA4028" t="s">
        <v>3718</v>
      </c>
      <c r="AB4028">
        <v>9</v>
      </c>
      <c r="AC4028">
        <v>6498</v>
      </c>
      <c r="AD4028">
        <v>12485</v>
      </c>
      <c r="AE4028" t="s">
        <v>23938</v>
      </c>
      <c r="AF4028" t="s">
        <v>27034</v>
      </c>
      <c r="AG4028">
        <f t="shared" si="361"/>
        <v>5</v>
      </c>
      <c r="AI4028" t="str">
        <f t="shared" si="362"/>
        <v/>
      </c>
      <c r="AJ4028">
        <f t="shared" si="359"/>
        <v>0</v>
      </c>
      <c r="AK4028" t="str">
        <f t="shared" si="363"/>
        <v/>
      </c>
    </row>
    <row r="4029" spans="1:37" x14ac:dyDescent="0.25">
      <c r="A4029" s="1">
        <v>4.1666666666666664E-2</v>
      </c>
      <c r="B4029">
        <v>0</v>
      </c>
      <c r="C4029">
        <v>0</v>
      </c>
      <c r="D4029" t="s">
        <v>6032</v>
      </c>
      <c r="E4029">
        <v>0</v>
      </c>
      <c r="F4029">
        <v>0</v>
      </c>
      <c r="G4029" t="s">
        <v>5</v>
      </c>
      <c r="H4029" s="2">
        <v>40116</v>
      </c>
      <c r="I4029" s="2">
        <v>40112</v>
      </c>
      <c r="J4029" t="s">
        <v>3</v>
      </c>
      <c r="K4029">
        <v>145</v>
      </c>
      <c r="L4029">
        <v>16.5</v>
      </c>
      <c r="M4029">
        <v>124.46</v>
      </c>
      <c r="N4029">
        <v>0</v>
      </c>
      <c r="O4029">
        <v>0</v>
      </c>
      <c r="P4029">
        <v>124.46</v>
      </c>
      <c r="Q4029" t="s">
        <v>0</v>
      </c>
      <c r="R4029">
        <v>0</v>
      </c>
      <c r="S4029">
        <v>0</v>
      </c>
      <c r="T4029" t="s">
        <v>27046</v>
      </c>
      <c r="U4029" t="s">
        <v>20517</v>
      </c>
      <c r="V4029" s="2">
        <v>40063</v>
      </c>
      <c r="W4029" s="7">
        <f t="shared" si="360"/>
        <v>2009</v>
      </c>
      <c r="X4029" s="2">
        <v>40058</v>
      </c>
      <c r="Y4029" t="s">
        <v>47</v>
      </c>
      <c r="Z4029" t="s">
        <v>7</v>
      </c>
      <c r="AA4029" t="s">
        <v>5794</v>
      </c>
      <c r="AB4029">
        <v>0</v>
      </c>
      <c r="AC4029">
        <v>1373</v>
      </c>
      <c r="AD4029">
        <v>12486</v>
      </c>
      <c r="AE4029" t="s">
        <v>21013</v>
      </c>
      <c r="AF4029" t="s">
        <v>27034</v>
      </c>
      <c r="AG4029">
        <f t="shared" si="361"/>
        <v>5</v>
      </c>
      <c r="AI4029" t="str">
        <f t="shared" si="362"/>
        <v/>
      </c>
      <c r="AJ4029">
        <f t="shared" si="359"/>
        <v>0</v>
      </c>
      <c r="AK4029" t="str">
        <f t="shared" si="363"/>
        <v/>
      </c>
    </row>
    <row r="4030" spans="1:37" x14ac:dyDescent="0.25">
      <c r="A4030" s="1">
        <v>4.1666666666666664E-2</v>
      </c>
      <c r="B4030">
        <v>0</v>
      </c>
      <c r="C4030">
        <v>0</v>
      </c>
      <c r="D4030" t="s">
        <v>6032</v>
      </c>
      <c r="E4030">
        <v>0</v>
      </c>
      <c r="F4030">
        <v>0</v>
      </c>
      <c r="G4030" t="s">
        <v>5</v>
      </c>
      <c r="H4030" s="2">
        <v>40116</v>
      </c>
      <c r="I4030" s="2">
        <v>40112</v>
      </c>
      <c r="J4030" t="s">
        <v>3</v>
      </c>
      <c r="K4030">
        <v>115</v>
      </c>
      <c r="L4030">
        <v>16.5</v>
      </c>
      <c r="M4030">
        <v>98.71</v>
      </c>
      <c r="N4030">
        <v>0</v>
      </c>
      <c r="O4030">
        <v>0</v>
      </c>
      <c r="P4030">
        <v>98.71</v>
      </c>
      <c r="Q4030" t="s">
        <v>0</v>
      </c>
      <c r="R4030">
        <v>0</v>
      </c>
      <c r="S4030">
        <v>0</v>
      </c>
      <c r="T4030" t="s">
        <v>27046</v>
      </c>
      <c r="U4030" t="s">
        <v>20517</v>
      </c>
      <c r="V4030" s="2">
        <v>40063</v>
      </c>
      <c r="W4030" s="7">
        <f t="shared" si="360"/>
        <v>2009</v>
      </c>
      <c r="X4030" s="2">
        <v>40058</v>
      </c>
      <c r="Y4030" t="s">
        <v>6</v>
      </c>
      <c r="Z4030" t="s">
        <v>7</v>
      </c>
      <c r="AA4030" t="s">
        <v>6033</v>
      </c>
      <c r="AB4030">
        <v>0</v>
      </c>
      <c r="AC4030">
        <v>1373</v>
      </c>
      <c r="AD4030">
        <v>12487</v>
      </c>
      <c r="AE4030" t="s">
        <v>21013</v>
      </c>
      <c r="AF4030" t="s">
        <v>27034</v>
      </c>
      <c r="AG4030">
        <f t="shared" si="361"/>
        <v>5</v>
      </c>
      <c r="AI4030" t="str">
        <f t="shared" si="362"/>
        <v/>
      </c>
      <c r="AJ4030">
        <f t="shared" si="359"/>
        <v>0</v>
      </c>
      <c r="AK4030" t="str">
        <f t="shared" si="363"/>
        <v/>
      </c>
    </row>
    <row r="4031" spans="1:37" x14ac:dyDescent="0.25">
      <c r="A4031" s="1">
        <v>1.3888888888888888E-2</v>
      </c>
      <c r="B4031">
        <v>2</v>
      </c>
      <c r="C4031">
        <v>0</v>
      </c>
      <c r="D4031" t="s">
        <v>6034</v>
      </c>
      <c r="E4031">
        <v>0</v>
      </c>
      <c r="F4031">
        <v>0</v>
      </c>
      <c r="G4031" t="s">
        <v>5</v>
      </c>
      <c r="H4031" s="2">
        <v>40066</v>
      </c>
      <c r="I4031" s="2">
        <v>40062</v>
      </c>
      <c r="J4031" t="s">
        <v>3</v>
      </c>
      <c r="K4031">
        <v>186</v>
      </c>
      <c r="L4031">
        <v>16.5</v>
      </c>
      <c r="M4031">
        <v>159.66</v>
      </c>
      <c r="N4031">
        <v>0</v>
      </c>
      <c r="O4031">
        <v>0</v>
      </c>
      <c r="P4031">
        <v>159.66</v>
      </c>
      <c r="Q4031" t="s">
        <v>0</v>
      </c>
      <c r="R4031">
        <v>0</v>
      </c>
      <c r="S4031">
        <v>0</v>
      </c>
      <c r="T4031" t="s">
        <v>27046</v>
      </c>
      <c r="U4031" t="s">
        <v>20517</v>
      </c>
      <c r="V4031" s="2">
        <v>40060</v>
      </c>
      <c r="W4031" s="7">
        <f t="shared" si="360"/>
        <v>2009</v>
      </c>
      <c r="X4031" s="2">
        <v>40058</v>
      </c>
      <c r="Y4031" t="s">
        <v>6</v>
      </c>
      <c r="Z4031" t="s">
        <v>7</v>
      </c>
      <c r="AA4031" t="s">
        <v>301</v>
      </c>
      <c r="AB4031">
        <v>1</v>
      </c>
      <c r="AC4031">
        <v>6499</v>
      </c>
      <c r="AD4031">
        <v>12488</v>
      </c>
      <c r="AE4031" t="s">
        <v>23939</v>
      </c>
      <c r="AF4031" t="s">
        <v>27034</v>
      </c>
      <c r="AG4031">
        <f t="shared" si="361"/>
        <v>5</v>
      </c>
      <c r="AI4031" t="str">
        <f t="shared" si="362"/>
        <v/>
      </c>
      <c r="AJ4031">
        <f t="shared" si="359"/>
        <v>0</v>
      </c>
      <c r="AK4031" t="str">
        <f t="shared" si="363"/>
        <v/>
      </c>
    </row>
    <row r="4032" spans="1:37" x14ac:dyDescent="0.25">
      <c r="A4032" s="1">
        <v>4.1666666666666664E-2</v>
      </c>
      <c r="B4032">
        <v>0</v>
      </c>
      <c r="C4032">
        <v>0</v>
      </c>
      <c r="D4032" t="s">
        <v>6035</v>
      </c>
      <c r="E4032">
        <v>0</v>
      </c>
      <c r="F4032">
        <v>0</v>
      </c>
      <c r="G4032" t="s">
        <v>5</v>
      </c>
      <c r="H4032" s="2">
        <v>40073</v>
      </c>
      <c r="I4032" s="2">
        <v>40073</v>
      </c>
      <c r="J4032" t="s">
        <v>3</v>
      </c>
      <c r="K4032">
        <v>173</v>
      </c>
      <c r="L4032">
        <v>16.5</v>
      </c>
      <c r="M4032">
        <v>148.5</v>
      </c>
      <c r="N4032">
        <v>16.48</v>
      </c>
      <c r="O4032">
        <v>10</v>
      </c>
      <c r="P4032">
        <v>165</v>
      </c>
      <c r="Q4032" t="s">
        <v>0</v>
      </c>
      <c r="R4032">
        <v>0</v>
      </c>
      <c r="S4032">
        <v>0</v>
      </c>
      <c r="T4032" t="s">
        <v>27046</v>
      </c>
      <c r="U4032" t="s">
        <v>20524</v>
      </c>
      <c r="V4032" s="2">
        <v>40069</v>
      </c>
      <c r="W4032" s="7">
        <f t="shared" si="360"/>
        <v>2009</v>
      </c>
      <c r="X4032" s="2">
        <v>40059</v>
      </c>
      <c r="Y4032" t="s">
        <v>12</v>
      </c>
      <c r="Z4032" t="s">
        <v>7</v>
      </c>
      <c r="AA4032" t="s">
        <v>797</v>
      </c>
      <c r="AB4032">
        <v>4</v>
      </c>
      <c r="AC4032">
        <v>5422</v>
      </c>
      <c r="AD4032">
        <v>12489</v>
      </c>
      <c r="AE4032" t="s">
        <v>22906</v>
      </c>
      <c r="AF4032" t="s">
        <v>27034</v>
      </c>
      <c r="AG4032">
        <f t="shared" si="361"/>
        <v>5</v>
      </c>
      <c r="AI4032" t="str">
        <f t="shared" si="362"/>
        <v/>
      </c>
      <c r="AJ4032">
        <f t="shared" si="359"/>
        <v>0</v>
      </c>
      <c r="AK4032" t="str">
        <f t="shared" si="363"/>
        <v/>
      </c>
    </row>
    <row r="4033" spans="1:37" x14ac:dyDescent="0.25">
      <c r="A4033" s="1">
        <v>6.25E-2</v>
      </c>
      <c r="B4033">
        <v>8</v>
      </c>
      <c r="C4033" t="s">
        <v>6036</v>
      </c>
      <c r="D4033" t="s">
        <v>0</v>
      </c>
      <c r="E4033">
        <v>0</v>
      </c>
      <c r="F4033">
        <v>0</v>
      </c>
      <c r="G4033" t="s">
        <v>1</v>
      </c>
      <c r="H4033" s="2">
        <v>40711</v>
      </c>
      <c r="I4033" t="s">
        <v>2</v>
      </c>
      <c r="J4033" t="s">
        <v>3</v>
      </c>
      <c r="K4033">
        <v>0</v>
      </c>
      <c r="L4033">
        <v>16</v>
      </c>
      <c r="M4033">
        <v>0</v>
      </c>
      <c r="N4033">
        <v>0</v>
      </c>
      <c r="O4033">
        <v>0</v>
      </c>
      <c r="P4033">
        <v>0</v>
      </c>
      <c r="Q4033" t="s">
        <v>0</v>
      </c>
      <c r="R4033">
        <v>0</v>
      </c>
      <c r="S4033">
        <v>0</v>
      </c>
      <c r="T4033" t="s">
        <v>27046</v>
      </c>
      <c r="U4033" t="s">
        <v>20524</v>
      </c>
      <c r="V4033" s="2">
        <v>40073</v>
      </c>
      <c r="W4033" s="7">
        <f t="shared" si="360"/>
        <v>2009</v>
      </c>
      <c r="X4033" s="2">
        <v>40059</v>
      </c>
      <c r="Y4033" t="s">
        <v>93</v>
      </c>
      <c r="Z4033" t="s">
        <v>7</v>
      </c>
      <c r="AA4033" t="s">
        <v>2070</v>
      </c>
      <c r="AB4033">
        <v>2</v>
      </c>
      <c r="AC4033">
        <v>6500</v>
      </c>
      <c r="AD4033">
        <v>12490</v>
      </c>
      <c r="AE4033" t="s">
        <v>23940</v>
      </c>
      <c r="AF4033" t="s">
        <v>27034</v>
      </c>
      <c r="AG4033">
        <f t="shared" si="361"/>
        <v>5</v>
      </c>
      <c r="AI4033" t="str">
        <f t="shared" si="362"/>
        <v/>
      </c>
      <c r="AJ4033">
        <f t="shared" si="359"/>
        <v>0</v>
      </c>
      <c r="AK4033" t="str">
        <f t="shared" si="363"/>
        <v/>
      </c>
    </row>
    <row r="4034" spans="1:37" x14ac:dyDescent="0.25">
      <c r="A4034" s="1">
        <v>2.0833333333333332E-2</v>
      </c>
      <c r="B4034">
        <v>0</v>
      </c>
      <c r="C4034">
        <v>0</v>
      </c>
      <c r="D4034" t="s">
        <v>6037</v>
      </c>
      <c r="E4034">
        <v>0</v>
      </c>
      <c r="F4034">
        <v>0</v>
      </c>
      <c r="G4034" t="s">
        <v>5</v>
      </c>
      <c r="H4034" s="2">
        <v>40192</v>
      </c>
      <c r="I4034" s="2">
        <v>40184</v>
      </c>
      <c r="J4034" t="s">
        <v>3</v>
      </c>
      <c r="K4034">
        <v>120</v>
      </c>
      <c r="L4034">
        <v>16</v>
      </c>
      <c r="M4034">
        <v>103.45</v>
      </c>
      <c r="N4034">
        <v>0</v>
      </c>
      <c r="O4034">
        <v>0</v>
      </c>
      <c r="P4034">
        <v>103.45</v>
      </c>
      <c r="Q4034" t="s">
        <v>0</v>
      </c>
      <c r="R4034">
        <v>0</v>
      </c>
      <c r="S4034">
        <v>0</v>
      </c>
      <c r="T4034" t="s">
        <v>27046</v>
      </c>
      <c r="U4034" t="s">
        <v>20517</v>
      </c>
      <c r="V4034" s="2">
        <v>40069</v>
      </c>
      <c r="W4034" s="7">
        <f t="shared" si="360"/>
        <v>2009</v>
      </c>
      <c r="X4034" s="2">
        <v>40059</v>
      </c>
      <c r="Y4034" t="s">
        <v>6</v>
      </c>
      <c r="Z4034" t="s">
        <v>7</v>
      </c>
      <c r="AA4034" t="s">
        <v>3474</v>
      </c>
      <c r="AB4034">
        <v>0</v>
      </c>
      <c r="AC4034">
        <v>6501</v>
      </c>
      <c r="AD4034">
        <v>12491</v>
      </c>
      <c r="AE4034" t="s">
        <v>23941</v>
      </c>
      <c r="AF4034" t="s">
        <v>27034</v>
      </c>
      <c r="AG4034">
        <f t="shared" si="361"/>
        <v>5</v>
      </c>
      <c r="AI4034" t="str">
        <f t="shared" si="362"/>
        <v/>
      </c>
      <c r="AJ4034">
        <f t="shared" ref="AJ4034:AJ4097" si="364">LEN(AI4034)</f>
        <v>0</v>
      </c>
      <c r="AK4034" t="str">
        <f t="shared" si="363"/>
        <v/>
      </c>
    </row>
    <row r="4035" spans="1:37" x14ac:dyDescent="0.25">
      <c r="A4035" s="1">
        <v>5.2083333333333336E-2</v>
      </c>
      <c r="B4035">
        <v>5</v>
      </c>
      <c r="C4035">
        <v>0</v>
      </c>
      <c r="D4035" t="s">
        <v>6038</v>
      </c>
      <c r="E4035">
        <v>0</v>
      </c>
      <c r="F4035">
        <v>0</v>
      </c>
      <c r="G4035" t="s">
        <v>5</v>
      </c>
      <c r="H4035" s="2">
        <v>40067</v>
      </c>
      <c r="I4035" s="2">
        <v>40066</v>
      </c>
      <c r="J4035" t="s">
        <v>3</v>
      </c>
      <c r="K4035">
        <v>189</v>
      </c>
      <c r="L4035">
        <v>16.5</v>
      </c>
      <c r="M4035">
        <v>162.22999999999999</v>
      </c>
      <c r="N4035">
        <v>18.03</v>
      </c>
      <c r="O4035">
        <v>10</v>
      </c>
      <c r="P4035">
        <v>180.26</v>
      </c>
      <c r="Q4035" t="s">
        <v>0</v>
      </c>
      <c r="R4035">
        <v>0</v>
      </c>
      <c r="S4035">
        <v>0</v>
      </c>
      <c r="T4035" t="s">
        <v>27046</v>
      </c>
      <c r="U4035" t="s">
        <v>20517</v>
      </c>
      <c r="V4035" s="2">
        <v>40067</v>
      </c>
      <c r="W4035" s="7">
        <f t="shared" ref="W4035:W4098" si="365">YEAR(X4035)</f>
        <v>2009</v>
      </c>
      <c r="X4035" s="2">
        <v>40060</v>
      </c>
      <c r="Y4035" t="s">
        <v>5824</v>
      </c>
      <c r="Z4035" t="s">
        <v>7</v>
      </c>
      <c r="AA4035" t="s">
        <v>5226</v>
      </c>
      <c r="AB4035">
        <v>9</v>
      </c>
      <c r="AC4035">
        <v>6502</v>
      </c>
      <c r="AD4035">
        <v>12492</v>
      </c>
      <c r="AE4035" t="s">
        <v>23942</v>
      </c>
      <c r="AF4035" t="s">
        <v>27034</v>
      </c>
      <c r="AG4035">
        <f t="shared" ref="AG4035:AG4098" si="366">LEN(V4035)</f>
        <v>5</v>
      </c>
      <c r="AI4035" t="str">
        <f t="shared" ref="AI4035:AI4098" si="367">TRIM(AH4035)</f>
        <v/>
      </c>
      <c r="AJ4035">
        <f t="shared" si="364"/>
        <v>0</v>
      </c>
      <c r="AK4035" t="str">
        <f t="shared" ref="AK4035:AK4098" si="368">TRIM(T4035)&amp;IF(AND(LEN(T4035)&gt;0,LEN(AI4035)&gt;0),",","")&amp;TRIM(AI4035)</f>
        <v/>
      </c>
    </row>
    <row r="4036" spans="1:37" x14ac:dyDescent="0.25">
      <c r="A4036" s="1">
        <v>5.2083333333333336E-2</v>
      </c>
      <c r="B4036">
        <v>0</v>
      </c>
      <c r="C4036" t="s">
        <v>6039</v>
      </c>
      <c r="D4036" t="s">
        <v>6038</v>
      </c>
      <c r="E4036">
        <v>0</v>
      </c>
      <c r="F4036">
        <v>0</v>
      </c>
      <c r="G4036" t="s">
        <v>5</v>
      </c>
      <c r="H4036" s="2">
        <v>40067</v>
      </c>
      <c r="I4036" s="2">
        <v>40066</v>
      </c>
      <c r="J4036" t="s">
        <v>3</v>
      </c>
      <c r="K4036">
        <v>189</v>
      </c>
      <c r="L4036">
        <v>16.5</v>
      </c>
      <c r="M4036">
        <v>162.22999999999999</v>
      </c>
      <c r="N4036">
        <v>18.03</v>
      </c>
      <c r="O4036">
        <v>10</v>
      </c>
      <c r="P4036">
        <v>180.26</v>
      </c>
      <c r="Q4036" t="s">
        <v>0</v>
      </c>
      <c r="R4036">
        <v>0</v>
      </c>
      <c r="S4036">
        <v>0</v>
      </c>
      <c r="T4036" t="s">
        <v>27046</v>
      </c>
      <c r="U4036" t="s">
        <v>20517</v>
      </c>
      <c r="V4036" s="2">
        <v>40070</v>
      </c>
      <c r="W4036" s="7">
        <f t="shared" si="365"/>
        <v>2009</v>
      </c>
      <c r="X4036" s="2">
        <v>40060</v>
      </c>
      <c r="Y4036" t="s">
        <v>93</v>
      </c>
      <c r="Z4036" t="s">
        <v>7</v>
      </c>
      <c r="AA4036" t="s">
        <v>4071</v>
      </c>
      <c r="AB4036">
        <v>2</v>
      </c>
      <c r="AC4036">
        <v>6502</v>
      </c>
      <c r="AD4036">
        <v>12493</v>
      </c>
      <c r="AE4036" t="s">
        <v>23942</v>
      </c>
      <c r="AF4036" t="s">
        <v>27034</v>
      </c>
      <c r="AG4036">
        <f t="shared" si="366"/>
        <v>5</v>
      </c>
      <c r="AI4036" t="str">
        <f t="shared" si="367"/>
        <v/>
      </c>
      <c r="AJ4036">
        <f t="shared" si="364"/>
        <v>0</v>
      </c>
      <c r="AK4036" t="str">
        <f t="shared" si="368"/>
        <v/>
      </c>
    </row>
    <row r="4037" spans="1:37" x14ac:dyDescent="0.25">
      <c r="A4037" s="1">
        <v>2.0833333333333332E-2</v>
      </c>
      <c r="B4037">
        <v>0</v>
      </c>
      <c r="C4037">
        <v>0</v>
      </c>
      <c r="D4037" t="s">
        <v>6040</v>
      </c>
      <c r="E4037">
        <v>0</v>
      </c>
      <c r="F4037">
        <v>0</v>
      </c>
      <c r="G4037" t="s">
        <v>5</v>
      </c>
      <c r="H4037" s="2">
        <v>40062</v>
      </c>
      <c r="I4037" s="2">
        <v>40062</v>
      </c>
      <c r="J4037" t="s">
        <v>3</v>
      </c>
      <c r="K4037">
        <v>192</v>
      </c>
      <c r="L4037">
        <v>16.5</v>
      </c>
      <c r="M4037">
        <v>164.81</v>
      </c>
      <c r="N4037">
        <v>0</v>
      </c>
      <c r="O4037">
        <v>0</v>
      </c>
      <c r="P4037">
        <v>164.81</v>
      </c>
      <c r="Q4037" t="s">
        <v>0</v>
      </c>
      <c r="R4037">
        <v>0</v>
      </c>
      <c r="S4037">
        <v>0</v>
      </c>
      <c r="T4037" t="s">
        <v>27340</v>
      </c>
      <c r="U4037" t="s">
        <v>20517</v>
      </c>
      <c r="V4037" t="s">
        <v>6041</v>
      </c>
      <c r="W4037" s="7">
        <f t="shared" si="365"/>
        <v>2009</v>
      </c>
      <c r="X4037" s="2">
        <v>40060</v>
      </c>
      <c r="Y4037" t="s">
        <v>6</v>
      </c>
      <c r="Z4037" t="s">
        <v>7</v>
      </c>
      <c r="AA4037" t="s">
        <v>930</v>
      </c>
      <c r="AB4037">
        <v>1</v>
      </c>
      <c r="AC4037">
        <v>6503</v>
      </c>
      <c r="AD4037">
        <v>12494</v>
      </c>
      <c r="AE4037" t="s">
        <v>23943</v>
      </c>
      <c r="AF4037" t="s">
        <v>27034</v>
      </c>
      <c r="AG4037">
        <f t="shared" si="366"/>
        <v>39</v>
      </c>
      <c r="AH4037" t="str">
        <f>MID(V4037,1,31)</f>
        <v xml:space="preserve">דלת לא ננעלת                   </v>
      </c>
      <c r="AI4037" t="str">
        <f t="shared" si="367"/>
        <v>דלת לא ננעלת</v>
      </c>
      <c r="AJ4037">
        <f t="shared" si="364"/>
        <v>12</v>
      </c>
      <c r="AK4037" t="str">
        <f t="shared" si="368"/>
        <v>דלת לא ננעלת,דלת לא ננעלת</v>
      </c>
    </row>
    <row r="4038" spans="1:37" x14ac:dyDescent="0.25">
      <c r="A4038" s="1">
        <v>3.125E-2</v>
      </c>
      <c r="B4038">
        <v>5</v>
      </c>
      <c r="C4038">
        <v>0</v>
      </c>
      <c r="D4038" t="s">
        <v>6042</v>
      </c>
      <c r="E4038">
        <v>0</v>
      </c>
      <c r="F4038">
        <v>0</v>
      </c>
      <c r="G4038" t="s">
        <v>5</v>
      </c>
      <c r="H4038" s="2">
        <v>40073</v>
      </c>
      <c r="I4038" s="2">
        <v>40073</v>
      </c>
      <c r="J4038" t="s">
        <v>3</v>
      </c>
      <c r="K4038">
        <v>100</v>
      </c>
      <c r="L4038">
        <v>16.5</v>
      </c>
      <c r="M4038">
        <v>85.84</v>
      </c>
      <c r="N4038">
        <v>0</v>
      </c>
      <c r="O4038">
        <v>0</v>
      </c>
      <c r="P4038" t="s">
        <v>6043</v>
      </c>
      <c r="Q4038" t="s">
        <v>6044</v>
      </c>
      <c r="R4038">
        <v>50</v>
      </c>
      <c r="S4038">
        <v>0</v>
      </c>
      <c r="T4038" t="s">
        <v>27046</v>
      </c>
      <c r="U4038" t="s">
        <v>20517</v>
      </c>
      <c r="V4038" s="2">
        <v>40069</v>
      </c>
      <c r="W4038" s="7">
        <f t="shared" si="365"/>
        <v>2009</v>
      </c>
      <c r="X4038" s="2">
        <v>40062</v>
      </c>
      <c r="Y4038" t="s">
        <v>71</v>
      </c>
      <c r="Z4038" t="s">
        <v>7</v>
      </c>
      <c r="AA4038" t="s">
        <v>38</v>
      </c>
      <c r="AB4038">
        <v>7</v>
      </c>
      <c r="AC4038">
        <v>6504</v>
      </c>
      <c r="AD4038">
        <v>12495</v>
      </c>
      <c r="AE4038" t="s">
        <v>23944</v>
      </c>
      <c r="AF4038" t="s">
        <v>27034</v>
      </c>
      <c r="AG4038">
        <f t="shared" si="366"/>
        <v>5</v>
      </c>
      <c r="AI4038" t="str">
        <f t="shared" si="367"/>
        <v/>
      </c>
      <c r="AJ4038">
        <f t="shared" si="364"/>
        <v>0</v>
      </c>
      <c r="AK4038" t="str">
        <f t="shared" si="368"/>
        <v/>
      </c>
    </row>
    <row r="4039" spans="1:37" x14ac:dyDescent="0.25">
      <c r="A4039" s="1">
        <v>4.1666666666666664E-2</v>
      </c>
      <c r="B4039">
        <v>40</v>
      </c>
      <c r="C4039">
        <v>0</v>
      </c>
      <c r="D4039" t="s">
        <v>6045</v>
      </c>
      <c r="E4039">
        <v>0</v>
      </c>
      <c r="F4039">
        <v>0</v>
      </c>
      <c r="G4039" t="s">
        <v>5</v>
      </c>
      <c r="H4039" s="2">
        <v>40078</v>
      </c>
      <c r="I4039" s="2">
        <v>40074</v>
      </c>
      <c r="J4039" t="s">
        <v>3</v>
      </c>
      <c r="K4039">
        <v>200</v>
      </c>
      <c r="L4039">
        <v>16.5</v>
      </c>
      <c r="M4039">
        <v>171.67</v>
      </c>
      <c r="N4039">
        <v>30.29</v>
      </c>
      <c r="O4039">
        <v>15</v>
      </c>
      <c r="P4039">
        <v>201.96</v>
      </c>
      <c r="Q4039" t="s">
        <v>0</v>
      </c>
      <c r="R4039">
        <v>0</v>
      </c>
      <c r="S4039">
        <v>0</v>
      </c>
      <c r="T4039" t="s">
        <v>27046</v>
      </c>
      <c r="U4039" t="s">
        <v>20517</v>
      </c>
      <c r="V4039" s="2">
        <v>40069</v>
      </c>
      <c r="W4039" s="7">
        <f t="shared" si="365"/>
        <v>2009</v>
      </c>
      <c r="X4039" s="2">
        <v>40062</v>
      </c>
      <c r="Y4039" t="s">
        <v>199</v>
      </c>
      <c r="Z4039" t="s">
        <v>7</v>
      </c>
      <c r="AA4039" t="s">
        <v>72</v>
      </c>
      <c r="AB4039">
        <v>9</v>
      </c>
      <c r="AC4039">
        <v>6109</v>
      </c>
      <c r="AD4039">
        <v>12496</v>
      </c>
      <c r="AE4039" t="s">
        <v>23565</v>
      </c>
      <c r="AF4039" t="s">
        <v>27034</v>
      </c>
      <c r="AG4039">
        <f t="shared" si="366"/>
        <v>5</v>
      </c>
      <c r="AI4039" t="str">
        <f t="shared" si="367"/>
        <v/>
      </c>
      <c r="AJ4039">
        <f t="shared" si="364"/>
        <v>0</v>
      </c>
      <c r="AK4039" t="str">
        <f t="shared" si="368"/>
        <v/>
      </c>
    </row>
    <row r="4040" spans="1:37" x14ac:dyDescent="0.25">
      <c r="A4040" s="1">
        <v>0</v>
      </c>
      <c r="B4040">
        <v>0</v>
      </c>
      <c r="C4040">
        <v>0</v>
      </c>
      <c r="D4040" t="s">
        <v>6046</v>
      </c>
      <c r="E4040">
        <v>0</v>
      </c>
      <c r="F4040">
        <v>0</v>
      </c>
      <c r="G4040" t="s">
        <v>5</v>
      </c>
      <c r="H4040" s="2">
        <v>40170</v>
      </c>
      <c r="I4040" t="s">
        <v>2</v>
      </c>
      <c r="J4040" t="s">
        <v>3</v>
      </c>
      <c r="K4040">
        <v>50</v>
      </c>
      <c r="L4040">
        <v>16.5</v>
      </c>
      <c r="M4040">
        <v>42.92</v>
      </c>
      <c r="N4040">
        <v>0</v>
      </c>
      <c r="O4040">
        <v>0</v>
      </c>
      <c r="P4040">
        <v>42.92</v>
      </c>
      <c r="Q4040" t="s">
        <v>0</v>
      </c>
      <c r="R4040">
        <v>0</v>
      </c>
      <c r="S4040">
        <v>0</v>
      </c>
      <c r="T4040" t="s">
        <v>27046</v>
      </c>
      <c r="U4040" t="s">
        <v>20524</v>
      </c>
      <c r="V4040" s="2">
        <v>40072</v>
      </c>
      <c r="W4040" s="7">
        <f t="shared" si="365"/>
        <v>2009</v>
      </c>
      <c r="X4040" s="2">
        <v>40062</v>
      </c>
      <c r="Y4040" t="s">
        <v>204</v>
      </c>
      <c r="Z4040" t="s">
        <v>7</v>
      </c>
      <c r="AA4040" t="s">
        <v>3890</v>
      </c>
      <c r="AB4040">
        <v>3</v>
      </c>
      <c r="AC4040">
        <v>3155</v>
      </c>
      <c r="AD4040">
        <v>12497</v>
      </c>
      <c r="AE4040" t="s">
        <v>21619</v>
      </c>
      <c r="AF4040" t="s">
        <v>27034</v>
      </c>
      <c r="AG4040">
        <f t="shared" si="366"/>
        <v>5</v>
      </c>
      <c r="AI4040" t="str">
        <f t="shared" si="367"/>
        <v/>
      </c>
      <c r="AJ4040">
        <f t="shared" si="364"/>
        <v>0</v>
      </c>
      <c r="AK4040" t="str">
        <f t="shared" si="368"/>
        <v/>
      </c>
    </row>
    <row r="4041" spans="1:37" x14ac:dyDescent="0.25">
      <c r="A4041" s="1">
        <v>5.2083333333333336E-2</v>
      </c>
      <c r="B4041">
        <v>0</v>
      </c>
      <c r="C4041">
        <v>0</v>
      </c>
      <c r="D4041" t="s">
        <v>6047</v>
      </c>
      <c r="E4041">
        <v>0</v>
      </c>
      <c r="F4041">
        <v>0</v>
      </c>
      <c r="G4041" t="s">
        <v>5</v>
      </c>
      <c r="H4041" s="2">
        <v>40105</v>
      </c>
      <c r="I4041" s="2">
        <v>40104</v>
      </c>
      <c r="J4041" t="s">
        <v>3</v>
      </c>
      <c r="K4041">
        <v>257</v>
      </c>
      <c r="L4041">
        <v>16.5</v>
      </c>
      <c r="M4041">
        <v>220.6</v>
      </c>
      <c r="N4041">
        <v>0</v>
      </c>
      <c r="O4041">
        <v>0</v>
      </c>
      <c r="P4041">
        <v>220.6</v>
      </c>
      <c r="Q4041" t="s">
        <v>0</v>
      </c>
      <c r="R4041">
        <v>0</v>
      </c>
      <c r="S4041">
        <v>0</v>
      </c>
      <c r="T4041" t="s">
        <v>27046</v>
      </c>
      <c r="U4041" t="s">
        <v>20517</v>
      </c>
      <c r="V4041" s="2">
        <v>40072</v>
      </c>
      <c r="W4041" s="7">
        <f t="shared" si="365"/>
        <v>2009</v>
      </c>
      <c r="X4041" s="2">
        <v>40062</v>
      </c>
      <c r="Y4041" t="s">
        <v>6</v>
      </c>
      <c r="Z4041" t="s">
        <v>7</v>
      </c>
      <c r="AA4041" t="s">
        <v>1703</v>
      </c>
      <c r="AB4041">
        <v>2</v>
      </c>
      <c r="AC4041">
        <v>3539</v>
      </c>
      <c r="AD4041">
        <v>12498</v>
      </c>
      <c r="AE4041" t="s">
        <v>21769</v>
      </c>
      <c r="AF4041" t="s">
        <v>27034</v>
      </c>
      <c r="AG4041">
        <f t="shared" si="366"/>
        <v>5</v>
      </c>
      <c r="AI4041" t="str">
        <f t="shared" si="367"/>
        <v/>
      </c>
      <c r="AJ4041">
        <f t="shared" si="364"/>
        <v>0</v>
      </c>
      <c r="AK4041" t="str">
        <f t="shared" si="368"/>
        <v/>
      </c>
    </row>
    <row r="4042" spans="1:37" x14ac:dyDescent="0.25">
      <c r="A4042" s="1">
        <v>0</v>
      </c>
      <c r="B4042">
        <v>0</v>
      </c>
      <c r="C4042">
        <v>0</v>
      </c>
      <c r="D4042" t="s">
        <v>6048</v>
      </c>
      <c r="E4042">
        <v>0</v>
      </c>
      <c r="F4042">
        <v>0</v>
      </c>
      <c r="G4042" t="s">
        <v>5</v>
      </c>
      <c r="H4042" s="2">
        <v>40071</v>
      </c>
      <c r="I4042" t="s">
        <v>2</v>
      </c>
      <c r="J4042" t="s">
        <v>3</v>
      </c>
      <c r="K4042">
        <v>0</v>
      </c>
      <c r="L4042">
        <v>16.5</v>
      </c>
      <c r="M4042">
        <v>0</v>
      </c>
      <c r="N4042">
        <v>0</v>
      </c>
      <c r="O4042">
        <v>0</v>
      </c>
      <c r="P4042">
        <v>0</v>
      </c>
      <c r="Q4042" t="s">
        <v>0</v>
      </c>
      <c r="R4042">
        <v>0</v>
      </c>
      <c r="S4042">
        <v>0</v>
      </c>
      <c r="T4042" t="s">
        <v>27046</v>
      </c>
      <c r="U4042" t="s">
        <v>20517</v>
      </c>
      <c r="V4042" s="2">
        <v>40064</v>
      </c>
      <c r="W4042" s="7">
        <f t="shared" si="365"/>
        <v>2009</v>
      </c>
      <c r="X4042" s="2">
        <v>40062</v>
      </c>
      <c r="Y4042" t="s">
        <v>47</v>
      </c>
      <c r="Z4042" t="s">
        <v>7</v>
      </c>
      <c r="AA4042" t="s">
        <v>2638</v>
      </c>
      <c r="AB4042">
        <v>1</v>
      </c>
      <c r="AC4042">
        <v>6505</v>
      </c>
      <c r="AD4042">
        <v>12499</v>
      </c>
      <c r="AE4042" t="s">
        <v>23945</v>
      </c>
      <c r="AF4042" t="s">
        <v>27034</v>
      </c>
      <c r="AG4042">
        <f t="shared" si="366"/>
        <v>5</v>
      </c>
      <c r="AI4042" t="str">
        <f t="shared" si="367"/>
        <v/>
      </c>
      <c r="AJ4042">
        <f t="shared" si="364"/>
        <v>0</v>
      </c>
      <c r="AK4042" t="str">
        <f t="shared" si="368"/>
        <v/>
      </c>
    </row>
    <row r="4043" spans="1:37" x14ac:dyDescent="0.25">
      <c r="A4043" s="1">
        <v>6.25E-2</v>
      </c>
      <c r="B4043">
        <v>0</v>
      </c>
      <c r="C4043">
        <v>0</v>
      </c>
      <c r="D4043" t="s">
        <v>6049</v>
      </c>
      <c r="E4043">
        <v>0</v>
      </c>
      <c r="F4043">
        <v>0</v>
      </c>
      <c r="G4043" t="s">
        <v>5</v>
      </c>
      <c r="H4043" s="2">
        <v>40072</v>
      </c>
      <c r="I4043" s="2">
        <v>40072</v>
      </c>
      <c r="J4043" t="s">
        <v>3</v>
      </c>
      <c r="K4043">
        <v>220</v>
      </c>
      <c r="L4043">
        <v>16.5</v>
      </c>
      <c r="M4043">
        <v>188.84</v>
      </c>
      <c r="N4043">
        <v>0</v>
      </c>
      <c r="O4043">
        <v>0</v>
      </c>
      <c r="P4043">
        <v>188.84</v>
      </c>
      <c r="Q4043" t="s">
        <v>0</v>
      </c>
      <c r="R4043">
        <v>0</v>
      </c>
      <c r="S4043">
        <v>0</v>
      </c>
      <c r="T4043" t="s">
        <v>27341</v>
      </c>
      <c r="U4043" t="s">
        <v>20517</v>
      </c>
      <c r="V4043" t="s">
        <v>6050</v>
      </c>
      <c r="W4043" s="7">
        <f t="shared" si="365"/>
        <v>2009</v>
      </c>
      <c r="X4043" s="2">
        <v>40062</v>
      </c>
      <c r="Y4043" t="s">
        <v>47</v>
      </c>
      <c r="Z4043" t="s">
        <v>7</v>
      </c>
      <c r="AA4043" t="s">
        <v>2638</v>
      </c>
      <c r="AB4043">
        <v>1</v>
      </c>
      <c r="AC4043">
        <v>6506</v>
      </c>
      <c r="AD4043">
        <v>12500</v>
      </c>
      <c r="AE4043" t="s">
        <v>23946</v>
      </c>
      <c r="AF4043" t="s">
        <v>27034</v>
      </c>
      <c r="AG4043">
        <f t="shared" si="366"/>
        <v>39</v>
      </c>
      <c r="AH4043" t="str">
        <f>MID(V4043,1,31)</f>
        <v xml:space="preserve">מסגרת דלת רופפת                </v>
      </c>
      <c r="AI4043" t="str">
        <f t="shared" si="367"/>
        <v>מסגרת דלת רופפת</v>
      </c>
      <c r="AJ4043">
        <f t="shared" si="364"/>
        <v>15</v>
      </c>
      <c r="AK4043" t="str">
        <f t="shared" si="368"/>
        <v>מסגרת דלת רופפת,מסגרת דלת רופפת</v>
      </c>
    </row>
    <row r="4044" spans="1:37" x14ac:dyDescent="0.25">
      <c r="A4044" s="1">
        <v>1.3888888888888888E-2</v>
      </c>
      <c r="B4044">
        <v>0</v>
      </c>
      <c r="C4044">
        <v>0</v>
      </c>
      <c r="D4044" t="s">
        <v>6051</v>
      </c>
      <c r="E4044">
        <v>0</v>
      </c>
      <c r="F4044">
        <v>0</v>
      </c>
      <c r="G4044" t="s">
        <v>5</v>
      </c>
      <c r="H4044" s="2">
        <v>40066</v>
      </c>
      <c r="I4044" s="2">
        <v>40065</v>
      </c>
      <c r="J4044" t="s">
        <v>3</v>
      </c>
      <c r="K4044">
        <v>186</v>
      </c>
      <c r="L4044">
        <v>16.5</v>
      </c>
      <c r="M4044">
        <v>159.66</v>
      </c>
      <c r="N4044">
        <v>0</v>
      </c>
      <c r="O4044">
        <v>0</v>
      </c>
      <c r="P4044">
        <v>159.66</v>
      </c>
      <c r="Q4044" t="s">
        <v>0</v>
      </c>
      <c r="R4044">
        <v>0</v>
      </c>
      <c r="S4044">
        <v>0</v>
      </c>
      <c r="T4044" t="s">
        <v>27046</v>
      </c>
      <c r="U4044" t="s">
        <v>20517</v>
      </c>
      <c r="V4044" s="2">
        <v>40065</v>
      </c>
      <c r="W4044" s="7">
        <f t="shared" si="365"/>
        <v>2009</v>
      </c>
      <c r="X4044" s="2">
        <v>40063</v>
      </c>
      <c r="Y4044" t="s">
        <v>47</v>
      </c>
      <c r="Z4044" t="s">
        <v>7</v>
      </c>
      <c r="AA4044" t="s">
        <v>110</v>
      </c>
      <c r="AB4044">
        <v>1</v>
      </c>
      <c r="AC4044">
        <v>641</v>
      </c>
      <c r="AD4044">
        <v>12501</v>
      </c>
      <c r="AE4044" t="s">
        <v>20754</v>
      </c>
      <c r="AF4044" t="s">
        <v>27034</v>
      </c>
      <c r="AG4044">
        <f t="shared" si="366"/>
        <v>5</v>
      </c>
      <c r="AI4044" t="str">
        <f t="shared" si="367"/>
        <v/>
      </c>
      <c r="AJ4044">
        <f t="shared" si="364"/>
        <v>0</v>
      </c>
      <c r="AK4044" t="str">
        <f t="shared" si="368"/>
        <v/>
      </c>
    </row>
    <row r="4045" spans="1:37" x14ac:dyDescent="0.25">
      <c r="A4045" s="1">
        <v>2.0833333333333332E-2</v>
      </c>
      <c r="B4045">
        <v>5</v>
      </c>
      <c r="C4045">
        <v>0</v>
      </c>
      <c r="D4045" t="s">
        <v>6052</v>
      </c>
      <c r="E4045">
        <v>0</v>
      </c>
      <c r="F4045">
        <v>0</v>
      </c>
      <c r="G4045" t="s">
        <v>5</v>
      </c>
      <c r="H4045" s="2">
        <v>40063</v>
      </c>
      <c r="I4045" s="2">
        <v>40063</v>
      </c>
      <c r="J4045" t="s">
        <v>3</v>
      </c>
      <c r="K4045">
        <v>160</v>
      </c>
      <c r="L4045">
        <v>16.5</v>
      </c>
      <c r="M4045">
        <v>137.34</v>
      </c>
      <c r="N4045">
        <v>0</v>
      </c>
      <c r="O4045">
        <v>0</v>
      </c>
      <c r="P4045">
        <v>137.34</v>
      </c>
      <c r="Q4045" t="s">
        <v>0</v>
      </c>
      <c r="R4045">
        <v>0</v>
      </c>
      <c r="S4045">
        <v>160</v>
      </c>
      <c r="T4045" t="s">
        <v>27046</v>
      </c>
      <c r="U4045" t="s">
        <v>20517</v>
      </c>
      <c r="V4045" s="2">
        <v>40065</v>
      </c>
      <c r="W4045" s="7">
        <f t="shared" si="365"/>
        <v>2009</v>
      </c>
      <c r="X4045" s="2">
        <v>40063</v>
      </c>
      <c r="Y4045" t="s">
        <v>6053</v>
      </c>
      <c r="Z4045" t="s">
        <v>7</v>
      </c>
      <c r="AA4045" t="s">
        <v>75</v>
      </c>
      <c r="AB4045">
        <v>1</v>
      </c>
      <c r="AC4045">
        <v>4462</v>
      </c>
      <c r="AD4045">
        <v>12502</v>
      </c>
      <c r="AE4045" t="s">
        <v>21059</v>
      </c>
      <c r="AF4045" t="s">
        <v>27034</v>
      </c>
      <c r="AG4045">
        <f t="shared" si="366"/>
        <v>5</v>
      </c>
      <c r="AI4045" t="str">
        <f t="shared" si="367"/>
        <v/>
      </c>
      <c r="AJ4045">
        <f t="shared" si="364"/>
        <v>0</v>
      </c>
      <c r="AK4045" t="str">
        <f t="shared" si="368"/>
        <v/>
      </c>
    </row>
    <row r="4046" spans="1:37" x14ac:dyDescent="0.25">
      <c r="A4046" s="1">
        <v>3.125E-2</v>
      </c>
      <c r="B4046">
        <v>50</v>
      </c>
      <c r="C4046">
        <v>0</v>
      </c>
      <c r="D4046" t="s">
        <v>6054</v>
      </c>
      <c r="E4046">
        <v>0</v>
      </c>
      <c r="F4046">
        <v>0</v>
      </c>
      <c r="G4046" t="s">
        <v>5</v>
      </c>
      <c r="H4046" s="2">
        <v>40073</v>
      </c>
      <c r="I4046" s="2">
        <v>40073</v>
      </c>
      <c r="J4046" t="s">
        <v>3</v>
      </c>
      <c r="K4046">
        <v>291</v>
      </c>
      <c r="L4046">
        <v>16.5</v>
      </c>
      <c r="M4046">
        <v>249.79</v>
      </c>
      <c r="N4046">
        <v>0</v>
      </c>
      <c r="O4046">
        <v>0</v>
      </c>
      <c r="P4046">
        <v>249.79</v>
      </c>
      <c r="Q4046" t="s">
        <v>0</v>
      </c>
      <c r="R4046">
        <v>0</v>
      </c>
      <c r="S4046">
        <v>0</v>
      </c>
      <c r="T4046" t="s">
        <v>27046</v>
      </c>
      <c r="U4046" t="s">
        <v>20517</v>
      </c>
      <c r="V4046" s="2">
        <v>40065</v>
      </c>
      <c r="W4046" s="7">
        <f t="shared" si="365"/>
        <v>2009</v>
      </c>
      <c r="X4046" s="2">
        <v>40063</v>
      </c>
      <c r="Y4046" t="s">
        <v>1620</v>
      </c>
      <c r="Z4046" t="s">
        <v>7</v>
      </c>
      <c r="AA4046" t="s">
        <v>75</v>
      </c>
      <c r="AB4046">
        <v>1</v>
      </c>
      <c r="AC4046">
        <v>6507</v>
      </c>
      <c r="AD4046">
        <v>12503</v>
      </c>
      <c r="AE4046" t="s">
        <v>23947</v>
      </c>
      <c r="AF4046" t="s">
        <v>27034</v>
      </c>
      <c r="AG4046">
        <f t="shared" si="366"/>
        <v>5</v>
      </c>
      <c r="AI4046" t="str">
        <f t="shared" si="367"/>
        <v/>
      </c>
      <c r="AJ4046">
        <f t="shared" si="364"/>
        <v>0</v>
      </c>
      <c r="AK4046" t="str">
        <f t="shared" si="368"/>
        <v/>
      </c>
    </row>
    <row r="4047" spans="1:37" x14ac:dyDescent="0.25">
      <c r="A4047" s="1">
        <v>2.0833333333333332E-2</v>
      </c>
      <c r="B4047">
        <v>80</v>
      </c>
      <c r="C4047">
        <v>0</v>
      </c>
      <c r="D4047" t="s">
        <v>6055</v>
      </c>
      <c r="E4047">
        <v>0</v>
      </c>
      <c r="F4047">
        <v>0</v>
      </c>
      <c r="G4047" t="s">
        <v>5</v>
      </c>
      <c r="H4047" s="2">
        <v>40081</v>
      </c>
      <c r="I4047" s="2">
        <v>40080</v>
      </c>
      <c r="J4047" t="s">
        <v>3</v>
      </c>
      <c r="K4047">
        <v>265</v>
      </c>
      <c r="L4047">
        <v>16.5</v>
      </c>
      <c r="M4047">
        <v>227.47</v>
      </c>
      <c r="N4047">
        <v>0</v>
      </c>
      <c r="O4047">
        <v>0</v>
      </c>
      <c r="P4047">
        <v>227.47</v>
      </c>
      <c r="Q4047" t="s">
        <v>0</v>
      </c>
      <c r="R4047">
        <v>0</v>
      </c>
      <c r="S4047">
        <v>0</v>
      </c>
      <c r="T4047" t="s">
        <v>27046</v>
      </c>
      <c r="U4047" t="s">
        <v>20517</v>
      </c>
      <c r="V4047" s="2">
        <v>40065</v>
      </c>
      <c r="W4047" s="7">
        <f t="shared" si="365"/>
        <v>2009</v>
      </c>
      <c r="X4047" s="2">
        <v>40063</v>
      </c>
      <c r="Y4047" t="s">
        <v>96</v>
      </c>
      <c r="Z4047" t="s">
        <v>7</v>
      </c>
      <c r="AA4047" t="s">
        <v>77</v>
      </c>
      <c r="AB4047">
        <v>1</v>
      </c>
      <c r="AC4047">
        <v>6508</v>
      </c>
      <c r="AD4047">
        <v>12504</v>
      </c>
      <c r="AE4047" t="s">
        <v>23948</v>
      </c>
      <c r="AF4047" t="s">
        <v>27034</v>
      </c>
      <c r="AG4047">
        <f t="shared" si="366"/>
        <v>5</v>
      </c>
      <c r="AI4047" t="str">
        <f t="shared" si="367"/>
        <v/>
      </c>
      <c r="AJ4047">
        <f t="shared" si="364"/>
        <v>0</v>
      </c>
      <c r="AK4047" t="str">
        <f t="shared" si="368"/>
        <v/>
      </c>
    </row>
    <row r="4048" spans="1:37" x14ac:dyDescent="0.25">
      <c r="A4048" s="1">
        <v>0</v>
      </c>
      <c r="B4048">
        <v>0</v>
      </c>
      <c r="C4048">
        <v>0</v>
      </c>
      <c r="D4048" t="s">
        <v>6056</v>
      </c>
      <c r="E4048">
        <v>0</v>
      </c>
      <c r="F4048">
        <v>0</v>
      </c>
      <c r="G4048" t="s">
        <v>5</v>
      </c>
      <c r="H4048" s="2">
        <v>40087</v>
      </c>
      <c r="I4048" s="2">
        <v>40087</v>
      </c>
      <c r="J4048" t="s">
        <v>3</v>
      </c>
      <c r="K4048">
        <v>322</v>
      </c>
      <c r="L4048">
        <v>16.5</v>
      </c>
      <c r="M4048">
        <v>276.39</v>
      </c>
      <c r="N4048">
        <v>0</v>
      </c>
      <c r="O4048">
        <v>0</v>
      </c>
      <c r="P4048">
        <v>276.39</v>
      </c>
      <c r="Q4048" t="s">
        <v>0</v>
      </c>
      <c r="R4048">
        <v>0</v>
      </c>
      <c r="S4048">
        <v>0</v>
      </c>
      <c r="T4048" t="s">
        <v>27046</v>
      </c>
      <c r="U4048" t="s">
        <v>20520</v>
      </c>
      <c r="V4048" s="2">
        <v>40084</v>
      </c>
      <c r="W4048" s="7">
        <f t="shared" si="365"/>
        <v>2009</v>
      </c>
      <c r="X4048" s="2">
        <v>40063</v>
      </c>
      <c r="Y4048" t="s">
        <v>6</v>
      </c>
      <c r="Z4048" t="s">
        <v>7</v>
      </c>
      <c r="AA4048" t="s">
        <v>6057</v>
      </c>
      <c r="AB4048">
        <v>3</v>
      </c>
      <c r="AC4048">
        <v>1804</v>
      </c>
      <c r="AD4048">
        <v>12505</v>
      </c>
      <c r="AE4048" t="s">
        <v>21147</v>
      </c>
      <c r="AF4048" t="s">
        <v>27034</v>
      </c>
      <c r="AG4048">
        <f t="shared" si="366"/>
        <v>5</v>
      </c>
      <c r="AI4048" t="str">
        <f t="shared" si="367"/>
        <v/>
      </c>
      <c r="AJ4048">
        <f t="shared" si="364"/>
        <v>0</v>
      </c>
      <c r="AK4048" t="str">
        <f t="shared" si="368"/>
        <v/>
      </c>
    </row>
    <row r="4049" spans="1:37" x14ac:dyDescent="0.25">
      <c r="A4049" s="1">
        <v>2.0833333333333332E-2</v>
      </c>
      <c r="B4049">
        <v>15</v>
      </c>
      <c r="C4049">
        <v>0</v>
      </c>
      <c r="D4049" t="s">
        <v>6058</v>
      </c>
      <c r="E4049">
        <v>0</v>
      </c>
      <c r="F4049">
        <v>0</v>
      </c>
      <c r="G4049" t="s">
        <v>5</v>
      </c>
      <c r="H4049" s="2">
        <v>40064</v>
      </c>
      <c r="I4049" s="2">
        <v>40064</v>
      </c>
      <c r="J4049" t="s">
        <v>3</v>
      </c>
      <c r="K4049">
        <v>110</v>
      </c>
      <c r="L4049">
        <v>16.5</v>
      </c>
      <c r="M4049">
        <v>94.42</v>
      </c>
      <c r="N4049">
        <v>31.47</v>
      </c>
      <c r="O4049">
        <v>25</v>
      </c>
      <c r="P4049">
        <v>125.89</v>
      </c>
      <c r="Q4049" t="s">
        <v>0</v>
      </c>
      <c r="R4049">
        <v>0</v>
      </c>
      <c r="S4049">
        <v>0</v>
      </c>
      <c r="T4049" t="s">
        <v>27046</v>
      </c>
      <c r="U4049" t="s">
        <v>20517</v>
      </c>
      <c r="V4049" s="2">
        <v>40074</v>
      </c>
      <c r="W4049" s="7">
        <f t="shared" si="365"/>
        <v>2009</v>
      </c>
      <c r="X4049" s="2">
        <v>40064</v>
      </c>
      <c r="Y4049" t="s">
        <v>6</v>
      </c>
      <c r="Z4049" t="s">
        <v>7</v>
      </c>
      <c r="AA4049" t="s">
        <v>5154</v>
      </c>
      <c r="AB4049">
        <v>8</v>
      </c>
      <c r="AC4049">
        <v>163</v>
      </c>
      <c r="AD4049">
        <v>12506</v>
      </c>
      <c r="AE4049" t="s">
        <v>20582</v>
      </c>
      <c r="AF4049" t="s">
        <v>27034</v>
      </c>
      <c r="AG4049">
        <f t="shared" si="366"/>
        <v>5</v>
      </c>
      <c r="AI4049" t="str">
        <f t="shared" si="367"/>
        <v/>
      </c>
      <c r="AJ4049">
        <f t="shared" si="364"/>
        <v>0</v>
      </c>
      <c r="AK4049" t="str">
        <f t="shared" si="368"/>
        <v/>
      </c>
    </row>
    <row r="4050" spans="1:37" x14ac:dyDescent="0.25">
      <c r="A4050" s="1">
        <v>0</v>
      </c>
      <c r="B4050">
        <v>0</v>
      </c>
      <c r="C4050">
        <v>0</v>
      </c>
      <c r="D4050" t="s">
        <v>6059</v>
      </c>
      <c r="E4050">
        <v>0</v>
      </c>
      <c r="F4050">
        <v>0</v>
      </c>
      <c r="G4050" t="s">
        <v>5</v>
      </c>
      <c r="H4050" s="2">
        <v>40071</v>
      </c>
      <c r="I4050" t="s">
        <v>2</v>
      </c>
      <c r="J4050" t="s">
        <v>3</v>
      </c>
      <c r="K4050">
        <v>55</v>
      </c>
      <c r="L4050">
        <v>16.5</v>
      </c>
      <c r="M4050">
        <v>47.21</v>
      </c>
      <c r="N4050">
        <v>0</v>
      </c>
      <c r="O4050">
        <v>0</v>
      </c>
      <c r="P4050">
        <v>47.21</v>
      </c>
      <c r="Q4050" t="s">
        <v>0</v>
      </c>
      <c r="R4050">
        <v>0</v>
      </c>
      <c r="S4050">
        <v>0</v>
      </c>
      <c r="T4050" t="s">
        <v>3730</v>
      </c>
      <c r="U4050" t="s">
        <v>20517</v>
      </c>
      <c r="V4050" t="s">
        <v>6060</v>
      </c>
      <c r="W4050" s="7">
        <f t="shared" si="365"/>
        <v>2009</v>
      </c>
      <c r="X4050" s="2">
        <v>40064</v>
      </c>
      <c r="Y4050" t="s">
        <v>580</v>
      </c>
      <c r="Z4050" t="s">
        <v>7</v>
      </c>
      <c r="AA4050" t="s">
        <v>5021</v>
      </c>
      <c r="AB4050">
        <v>9</v>
      </c>
      <c r="AC4050">
        <v>6509</v>
      </c>
      <c r="AD4050">
        <v>12507</v>
      </c>
      <c r="AE4050" t="s">
        <v>23949</v>
      </c>
      <c r="AF4050" t="s">
        <v>27034</v>
      </c>
      <c r="AG4050">
        <f t="shared" si="366"/>
        <v>39</v>
      </c>
      <c r="AH4050" t="str">
        <f>MID(V4050,1,31)</f>
        <v xml:space="preserve">ידית מגהץ שבורה                </v>
      </c>
      <c r="AI4050" t="str">
        <f t="shared" si="367"/>
        <v>ידית מגהץ שבורה</v>
      </c>
      <c r="AJ4050">
        <f t="shared" si="364"/>
        <v>15</v>
      </c>
      <c r="AK4050" t="str">
        <f t="shared" si="368"/>
        <v>ידית מגהץ שבורה,ידית מגהץ שבורה</v>
      </c>
    </row>
    <row r="4051" spans="1:37" x14ac:dyDescent="0.25">
      <c r="A4051" s="1">
        <v>1.3888888888888888E-2</v>
      </c>
      <c r="B4051">
        <v>1</v>
      </c>
      <c r="C4051">
        <v>0</v>
      </c>
      <c r="D4051" t="s">
        <v>6061</v>
      </c>
      <c r="E4051">
        <v>0</v>
      </c>
      <c r="F4051">
        <v>0</v>
      </c>
      <c r="G4051" t="s">
        <v>1</v>
      </c>
      <c r="H4051" s="2">
        <v>40105</v>
      </c>
      <c r="I4051" s="2">
        <v>40080</v>
      </c>
      <c r="J4051" t="s">
        <v>3</v>
      </c>
      <c r="K4051">
        <v>155</v>
      </c>
      <c r="L4051">
        <v>16.5</v>
      </c>
      <c r="M4051">
        <v>133.05000000000001</v>
      </c>
      <c r="N4051">
        <v>0</v>
      </c>
      <c r="O4051">
        <v>0</v>
      </c>
      <c r="P4051">
        <v>133.05000000000001</v>
      </c>
      <c r="Q4051" t="s">
        <v>0</v>
      </c>
      <c r="R4051">
        <v>0</v>
      </c>
      <c r="S4051">
        <v>0</v>
      </c>
      <c r="T4051" t="s">
        <v>27046</v>
      </c>
      <c r="U4051" t="s">
        <v>20517</v>
      </c>
      <c r="V4051" s="2">
        <v>40074</v>
      </c>
      <c r="W4051" s="7">
        <f t="shared" si="365"/>
        <v>2009</v>
      </c>
      <c r="X4051" s="2">
        <v>40064</v>
      </c>
      <c r="Y4051" t="s">
        <v>6</v>
      </c>
      <c r="Z4051" t="s">
        <v>7</v>
      </c>
      <c r="AA4051" t="s">
        <v>602</v>
      </c>
      <c r="AB4051">
        <v>5</v>
      </c>
      <c r="AC4051">
        <v>6510</v>
      </c>
      <c r="AD4051">
        <v>12508</v>
      </c>
      <c r="AE4051" t="s">
        <v>23950</v>
      </c>
      <c r="AF4051" t="s">
        <v>27034</v>
      </c>
      <c r="AG4051">
        <f t="shared" si="366"/>
        <v>5</v>
      </c>
      <c r="AI4051" t="str">
        <f t="shared" si="367"/>
        <v/>
      </c>
      <c r="AJ4051">
        <f t="shared" si="364"/>
        <v>0</v>
      </c>
      <c r="AK4051" t="str">
        <f t="shared" si="368"/>
        <v/>
      </c>
    </row>
    <row r="4052" spans="1:37" x14ac:dyDescent="0.25">
      <c r="A4052" s="1">
        <v>2.0833333333333332E-2</v>
      </c>
      <c r="B4052">
        <v>0</v>
      </c>
      <c r="C4052">
        <v>0</v>
      </c>
      <c r="D4052" t="s">
        <v>6062</v>
      </c>
      <c r="E4052">
        <v>0</v>
      </c>
      <c r="F4052">
        <v>0</v>
      </c>
      <c r="G4052" t="s">
        <v>5</v>
      </c>
      <c r="H4052" s="2">
        <v>40064</v>
      </c>
      <c r="I4052" s="2">
        <v>40064</v>
      </c>
      <c r="J4052" t="s">
        <v>3</v>
      </c>
      <c r="K4052">
        <v>200</v>
      </c>
      <c r="L4052">
        <v>16.5</v>
      </c>
      <c r="M4052">
        <v>171.67</v>
      </c>
      <c r="N4052">
        <v>0</v>
      </c>
      <c r="O4052">
        <v>0</v>
      </c>
      <c r="P4052">
        <v>171.67</v>
      </c>
      <c r="Q4052" t="s">
        <v>0</v>
      </c>
      <c r="R4052">
        <v>0</v>
      </c>
      <c r="S4052">
        <v>0</v>
      </c>
      <c r="T4052" t="s">
        <v>27046</v>
      </c>
      <c r="U4052" t="s">
        <v>20517</v>
      </c>
      <c r="V4052" s="2">
        <v>40074</v>
      </c>
      <c r="W4052" s="7">
        <f t="shared" si="365"/>
        <v>2009</v>
      </c>
      <c r="X4052" s="2">
        <v>40064</v>
      </c>
      <c r="Y4052" t="s">
        <v>184</v>
      </c>
      <c r="Z4052" t="s">
        <v>7</v>
      </c>
      <c r="AA4052" t="s">
        <v>41</v>
      </c>
      <c r="AB4052">
        <v>8</v>
      </c>
      <c r="AC4052">
        <v>6511</v>
      </c>
      <c r="AD4052">
        <v>12509</v>
      </c>
      <c r="AE4052" t="s">
        <v>23951</v>
      </c>
      <c r="AF4052" t="s">
        <v>27034</v>
      </c>
      <c r="AG4052">
        <f t="shared" si="366"/>
        <v>5</v>
      </c>
      <c r="AI4052" t="str">
        <f t="shared" si="367"/>
        <v/>
      </c>
      <c r="AJ4052">
        <f t="shared" si="364"/>
        <v>0</v>
      </c>
      <c r="AK4052" t="str">
        <f t="shared" si="368"/>
        <v/>
      </c>
    </row>
    <row r="4053" spans="1:37" x14ac:dyDescent="0.25">
      <c r="A4053" s="1">
        <v>0.125</v>
      </c>
      <c r="B4053">
        <v>0</v>
      </c>
      <c r="C4053">
        <v>0</v>
      </c>
      <c r="D4053" t="s">
        <v>6063</v>
      </c>
      <c r="E4053">
        <v>0</v>
      </c>
      <c r="F4053">
        <v>0</v>
      </c>
      <c r="G4053" t="s">
        <v>5</v>
      </c>
      <c r="H4053" s="2">
        <v>40100</v>
      </c>
      <c r="I4053" s="2">
        <v>40100</v>
      </c>
      <c r="J4053" t="s">
        <v>3</v>
      </c>
      <c r="K4053">
        <v>331</v>
      </c>
      <c r="L4053">
        <v>16</v>
      </c>
      <c r="M4053">
        <v>285.33999999999997</v>
      </c>
      <c r="N4053">
        <v>31.66</v>
      </c>
      <c r="O4053">
        <v>10</v>
      </c>
      <c r="P4053">
        <v>317.04000000000002</v>
      </c>
      <c r="Q4053" t="s">
        <v>0</v>
      </c>
      <c r="R4053">
        <v>0</v>
      </c>
      <c r="S4053">
        <v>0</v>
      </c>
      <c r="T4053" t="s">
        <v>27342</v>
      </c>
      <c r="U4053" t="s">
        <v>20524</v>
      </c>
      <c r="V4053" t="s">
        <v>6064</v>
      </c>
      <c r="W4053" s="7">
        <f t="shared" si="365"/>
        <v>2009</v>
      </c>
      <c r="X4053" s="2">
        <v>40065</v>
      </c>
      <c r="Y4053" t="s">
        <v>6</v>
      </c>
      <c r="Z4053" t="s">
        <v>62</v>
      </c>
      <c r="AA4053" t="s">
        <v>1402</v>
      </c>
      <c r="AB4053">
        <v>2</v>
      </c>
      <c r="AC4053">
        <v>2075</v>
      </c>
      <c r="AD4053">
        <v>12510</v>
      </c>
      <c r="AE4053" t="s">
        <v>21231</v>
      </c>
      <c r="AF4053" t="s">
        <v>27034</v>
      </c>
      <c r="AG4053">
        <f t="shared" si="366"/>
        <v>39</v>
      </c>
      <c r="AH4053" t="str">
        <f>MID(V4053,1,31)</f>
        <v xml:space="preserve">זחלן מפריד לא ננעל             </v>
      </c>
      <c r="AI4053" t="str">
        <f t="shared" si="367"/>
        <v>זחלן מפריד לא ננעל</v>
      </c>
      <c r="AJ4053">
        <f t="shared" si="364"/>
        <v>18</v>
      </c>
      <c r="AK4053" t="str">
        <f t="shared" si="368"/>
        <v>זחלן מפריד לא ננעל,זחלן מפריד לא ננעל</v>
      </c>
    </row>
    <row r="4054" spans="1:37" x14ac:dyDescent="0.25">
      <c r="A4054" s="1">
        <v>5.5555555555555552E-2</v>
      </c>
      <c r="B4054">
        <v>5</v>
      </c>
      <c r="C4054">
        <v>0</v>
      </c>
      <c r="D4054" t="s">
        <v>6065</v>
      </c>
      <c r="E4054">
        <v>0</v>
      </c>
      <c r="F4054">
        <v>0</v>
      </c>
      <c r="G4054" t="s">
        <v>5</v>
      </c>
      <c r="H4054" s="2">
        <v>40129</v>
      </c>
      <c r="I4054" s="2">
        <v>40107</v>
      </c>
      <c r="J4054" t="s">
        <v>3</v>
      </c>
      <c r="K4054">
        <v>310</v>
      </c>
      <c r="L4054">
        <v>16.5</v>
      </c>
      <c r="M4054">
        <v>266.08999999999997</v>
      </c>
      <c r="N4054">
        <v>0</v>
      </c>
      <c r="O4054">
        <v>0</v>
      </c>
      <c r="P4054" t="s">
        <v>6066</v>
      </c>
      <c r="Q4054" t="s">
        <v>6067</v>
      </c>
      <c r="R4054">
        <v>65</v>
      </c>
      <c r="S4054">
        <v>0</v>
      </c>
      <c r="T4054" t="s">
        <v>27046</v>
      </c>
      <c r="U4054" t="s">
        <v>20524</v>
      </c>
      <c r="V4054" s="2">
        <v>40077</v>
      </c>
      <c r="W4054" s="7">
        <f t="shared" si="365"/>
        <v>2009</v>
      </c>
      <c r="X4054" s="2">
        <v>40067</v>
      </c>
      <c r="Y4054" t="s">
        <v>6</v>
      </c>
      <c r="Z4054" t="s">
        <v>62</v>
      </c>
      <c r="AA4054" t="s">
        <v>1911</v>
      </c>
      <c r="AB4054">
        <v>2</v>
      </c>
      <c r="AC4054">
        <v>6512</v>
      </c>
      <c r="AD4054">
        <v>12511</v>
      </c>
      <c r="AE4054" t="s">
        <v>23952</v>
      </c>
      <c r="AF4054" t="s">
        <v>27034</v>
      </c>
      <c r="AG4054">
        <f t="shared" si="366"/>
        <v>5</v>
      </c>
      <c r="AI4054" t="str">
        <f t="shared" si="367"/>
        <v/>
      </c>
      <c r="AJ4054">
        <f t="shared" si="364"/>
        <v>0</v>
      </c>
      <c r="AK4054" t="str">
        <f t="shared" si="368"/>
        <v/>
      </c>
    </row>
    <row r="4055" spans="1:37" x14ac:dyDescent="0.25">
      <c r="A4055" s="1">
        <v>0</v>
      </c>
      <c r="B4055">
        <v>0</v>
      </c>
      <c r="C4055">
        <v>0</v>
      </c>
      <c r="D4055" t="s">
        <v>6068</v>
      </c>
      <c r="E4055">
        <v>0</v>
      </c>
      <c r="F4055">
        <v>0</v>
      </c>
      <c r="G4055" t="s">
        <v>5</v>
      </c>
      <c r="H4055" s="2">
        <v>40102</v>
      </c>
      <c r="I4055" t="s">
        <v>2</v>
      </c>
      <c r="J4055" t="s">
        <v>3</v>
      </c>
      <c r="K4055">
        <v>55</v>
      </c>
      <c r="L4055">
        <v>16.5</v>
      </c>
      <c r="M4055">
        <v>47.21</v>
      </c>
      <c r="N4055">
        <v>0</v>
      </c>
      <c r="O4055">
        <v>0</v>
      </c>
      <c r="P4055">
        <v>47.21</v>
      </c>
      <c r="Q4055" t="s">
        <v>0</v>
      </c>
      <c r="R4055">
        <v>0</v>
      </c>
      <c r="S4055">
        <v>0</v>
      </c>
      <c r="T4055" t="s">
        <v>27046</v>
      </c>
      <c r="U4055" t="s">
        <v>20517</v>
      </c>
      <c r="V4055" s="2">
        <v>40074</v>
      </c>
      <c r="W4055" s="7">
        <f t="shared" si="365"/>
        <v>2009</v>
      </c>
      <c r="X4055" s="2">
        <v>40067</v>
      </c>
      <c r="Y4055" t="s">
        <v>5824</v>
      </c>
      <c r="Z4055" t="s">
        <v>7</v>
      </c>
      <c r="AA4055" t="s">
        <v>4929</v>
      </c>
      <c r="AB4055">
        <v>9</v>
      </c>
      <c r="AC4055">
        <v>6513</v>
      </c>
      <c r="AD4055">
        <v>12512</v>
      </c>
      <c r="AE4055" t="s">
        <v>23953</v>
      </c>
      <c r="AF4055" t="s">
        <v>27034</v>
      </c>
      <c r="AG4055">
        <f t="shared" si="366"/>
        <v>5</v>
      </c>
      <c r="AI4055" t="str">
        <f t="shared" si="367"/>
        <v/>
      </c>
      <c r="AJ4055">
        <f t="shared" si="364"/>
        <v>0</v>
      </c>
      <c r="AK4055" t="str">
        <f t="shared" si="368"/>
        <v/>
      </c>
    </row>
    <row r="4056" spans="1:37" x14ac:dyDescent="0.25">
      <c r="A4056" s="1">
        <v>0</v>
      </c>
      <c r="B4056">
        <v>0</v>
      </c>
      <c r="C4056" t="s">
        <v>6069</v>
      </c>
      <c r="D4056" t="s">
        <v>0</v>
      </c>
      <c r="E4056">
        <v>0</v>
      </c>
      <c r="F4056">
        <v>0</v>
      </c>
      <c r="G4056" t="s">
        <v>1</v>
      </c>
      <c r="H4056" s="2">
        <v>40178</v>
      </c>
      <c r="I4056" t="s">
        <v>2</v>
      </c>
      <c r="J4056" t="s">
        <v>3</v>
      </c>
      <c r="K4056">
        <v>0</v>
      </c>
      <c r="L4056">
        <v>16</v>
      </c>
      <c r="M4056">
        <v>0</v>
      </c>
      <c r="N4056">
        <v>0</v>
      </c>
      <c r="O4056">
        <v>0</v>
      </c>
      <c r="P4056">
        <v>0</v>
      </c>
      <c r="Q4056" t="s">
        <v>0</v>
      </c>
      <c r="R4056">
        <v>0</v>
      </c>
      <c r="S4056">
        <v>0</v>
      </c>
      <c r="T4056" t="s">
        <v>27046</v>
      </c>
      <c r="U4056" t="s">
        <v>20520</v>
      </c>
      <c r="V4056" s="2">
        <v>40077</v>
      </c>
      <c r="W4056" s="7">
        <f t="shared" si="365"/>
        <v>2009</v>
      </c>
      <c r="X4056" s="2">
        <v>40067</v>
      </c>
      <c r="Y4056" t="s">
        <v>6</v>
      </c>
      <c r="Z4056" t="s">
        <v>7</v>
      </c>
      <c r="AA4056" t="s">
        <v>282</v>
      </c>
      <c r="AB4056">
        <v>3</v>
      </c>
      <c r="AC4056">
        <v>6514</v>
      </c>
      <c r="AD4056">
        <v>12513</v>
      </c>
      <c r="AE4056" t="s">
        <v>23954</v>
      </c>
      <c r="AF4056" t="s">
        <v>27034</v>
      </c>
      <c r="AG4056">
        <f t="shared" si="366"/>
        <v>5</v>
      </c>
      <c r="AI4056" t="str">
        <f t="shared" si="367"/>
        <v/>
      </c>
      <c r="AJ4056">
        <f t="shared" si="364"/>
        <v>0</v>
      </c>
      <c r="AK4056" t="str">
        <f t="shared" si="368"/>
        <v/>
      </c>
    </row>
    <row r="4057" spans="1:37" x14ac:dyDescent="0.25">
      <c r="A4057" s="1">
        <v>0.16666666666666666</v>
      </c>
      <c r="B4057">
        <v>5</v>
      </c>
      <c r="C4057">
        <v>0</v>
      </c>
      <c r="D4057" t="s">
        <v>6070</v>
      </c>
      <c r="E4057">
        <v>0</v>
      </c>
      <c r="F4057">
        <v>0</v>
      </c>
      <c r="G4057" t="s">
        <v>5</v>
      </c>
      <c r="H4057" s="2">
        <v>40290</v>
      </c>
      <c r="I4057" s="2">
        <v>40290</v>
      </c>
      <c r="J4057" t="s">
        <v>3</v>
      </c>
      <c r="K4057">
        <v>350</v>
      </c>
      <c r="L4057">
        <v>16</v>
      </c>
      <c r="M4057">
        <v>301.72000000000003</v>
      </c>
      <c r="N4057">
        <v>129.31</v>
      </c>
      <c r="O4057">
        <v>30</v>
      </c>
      <c r="P4057">
        <v>431.03</v>
      </c>
      <c r="Q4057" t="s">
        <v>0</v>
      </c>
      <c r="R4057">
        <v>0</v>
      </c>
      <c r="S4057">
        <v>0</v>
      </c>
      <c r="T4057" t="s">
        <v>27343</v>
      </c>
      <c r="U4057" t="s">
        <v>20524</v>
      </c>
      <c r="V4057" t="s">
        <v>6071</v>
      </c>
      <c r="W4057" s="7">
        <f t="shared" si="365"/>
        <v>2009</v>
      </c>
      <c r="X4057" s="2">
        <v>40069</v>
      </c>
      <c r="Y4057" t="s">
        <v>12</v>
      </c>
      <c r="Z4057" t="s">
        <v>7</v>
      </c>
      <c r="AA4057" t="s">
        <v>72</v>
      </c>
      <c r="AB4057">
        <v>9</v>
      </c>
      <c r="AC4057">
        <v>4844</v>
      </c>
      <c r="AD4057">
        <v>12514</v>
      </c>
      <c r="AE4057" t="s">
        <v>22362</v>
      </c>
      <c r="AF4057" t="s">
        <v>27034</v>
      </c>
      <c r="AG4057">
        <f t="shared" si="366"/>
        <v>39</v>
      </c>
      <c r="AH4057" t="str">
        <f>MID(V4057,1,31)</f>
        <v xml:space="preserve">לחצן אדים שבור                 </v>
      </c>
      <c r="AI4057" t="str">
        <f t="shared" si="367"/>
        <v>לחצן אדים שבור</v>
      </c>
      <c r="AJ4057">
        <f t="shared" si="364"/>
        <v>14</v>
      </c>
      <c r="AK4057" t="str">
        <f t="shared" si="368"/>
        <v>לחצן אדים שבור,לחצן אדים שבור</v>
      </c>
    </row>
    <row r="4058" spans="1:37" x14ac:dyDescent="0.25">
      <c r="A4058" s="1">
        <v>7.2916666666666671E-2</v>
      </c>
      <c r="B4058">
        <v>0</v>
      </c>
      <c r="C4058">
        <v>0</v>
      </c>
      <c r="D4058" t="s">
        <v>6072</v>
      </c>
      <c r="E4058">
        <v>0</v>
      </c>
      <c r="F4058">
        <v>0</v>
      </c>
      <c r="G4058" t="s">
        <v>5</v>
      </c>
      <c r="H4058" s="2">
        <v>40073</v>
      </c>
      <c r="I4058" s="2">
        <v>40071</v>
      </c>
      <c r="J4058" t="s">
        <v>3</v>
      </c>
      <c r="K4058">
        <v>262</v>
      </c>
      <c r="L4058">
        <v>16.5</v>
      </c>
      <c r="M4058">
        <v>224.89</v>
      </c>
      <c r="N4058">
        <v>0</v>
      </c>
      <c r="O4058">
        <v>0</v>
      </c>
      <c r="P4058">
        <v>224.89</v>
      </c>
      <c r="Q4058" t="s">
        <v>0</v>
      </c>
      <c r="R4058">
        <v>0</v>
      </c>
      <c r="S4058">
        <v>0</v>
      </c>
      <c r="T4058" t="s">
        <v>27046</v>
      </c>
      <c r="U4058" t="s">
        <v>20520</v>
      </c>
      <c r="V4058" s="2">
        <v>40079</v>
      </c>
      <c r="W4058" s="7">
        <f t="shared" si="365"/>
        <v>2009</v>
      </c>
      <c r="X4058" s="2">
        <v>40069</v>
      </c>
      <c r="Y4058" t="s">
        <v>6073</v>
      </c>
      <c r="Z4058" t="s">
        <v>62</v>
      </c>
      <c r="AA4058" t="s">
        <v>4072</v>
      </c>
      <c r="AB4058">
        <v>2</v>
      </c>
      <c r="AC4058">
        <v>6515</v>
      </c>
      <c r="AD4058">
        <v>12515</v>
      </c>
      <c r="AE4058" t="s">
        <v>23955</v>
      </c>
      <c r="AF4058" t="s">
        <v>27034</v>
      </c>
      <c r="AG4058">
        <f t="shared" si="366"/>
        <v>5</v>
      </c>
      <c r="AI4058" t="str">
        <f t="shared" si="367"/>
        <v/>
      </c>
      <c r="AJ4058">
        <f t="shared" si="364"/>
        <v>0</v>
      </c>
      <c r="AK4058" t="str">
        <f t="shared" si="368"/>
        <v/>
      </c>
    </row>
    <row r="4059" spans="1:37" x14ac:dyDescent="0.25">
      <c r="A4059" s="1">
        <v>8.3333333333333329E-2</v>
      </c>
      <c r="B4059">
        <v>0</v>
      </c>
      <c r="C4059">
        <v>1</v>
      </c>
      <c r="D4059" t="s">
        <v>0</v>
      </c>
      <c r="E4059">
        <v>0</v>
      </c>
      <c r="F4059">
        <v>0</v>
      </c>
      <c r="G4059" t="s">
        <v>1</v>
      </c>
      <c r="H4059" s="2">
        <v>40301</v>
      </c>
      <c r="I4059" s="2">
        <v>40300</v>
      </c>
      <c r="J4059" t="s">
        <v>3</v>
      </c>
      <c r="K4059">
        <v>300</v>
      </c>
      <c r="L4059">
        <v>16</v>
      </c>
      <c r="M4059">
        <v>258.62</v>
      </c>
      <c r="N4059">
        <v>41.4</v>
      </c>
      <c r="O4059">
        <v>13.8</v>
      </c>
      <c r="P4059">
        <v>300.02</v>
      </c>
      <c r="Q4059" t="s">
        <v>0</v>
      </c>
      <c r="R4059">
        <v>0</v>
      </c>
      <c r="S4059">
        <v>0</v>
      </c>
      <c r="T4059" t="s">
        <v>27046</v>
      </c>
      <c r="U4059" t="s">
        <v>20520</v>
      </c>
      <c r="V4059" s="2">
        <v>40079</v>
      </c>
      <c r="W4059" s="7">
        <f t="shared" si="365"/>
        <v>2009</v>
      </c>
      <c r="X4059" s="2">
        <v>40069</v>
      </c>
      <c r="Y4059" t="s">
        <v>204</v>
      </c>
      <c r="Z4059" t="s">
        <v>7</v>
      </c>
      <c r="AA4059" t="s">
        <v>137</v>
      </c>
      <c r="AB4059">
        <v>3</v>
      </c>
      <c r="AC4059">
        <v>6516</v>
      </c>
      <c r="AD4059">
        <v>12516</v>
      </c>
      <c r="AE4059" t="s">
        <v>23956</v>
      </c>
      <c r="AF4059" t="s">
        <v>27034</v>
      </c>
      <c r="AG4059">
        <f t="shared" si="366"/>
        <v>5</v>
      </c>
      <c r="AI4059" t="str">
        <f t="shared" si="367"/>
        <v/>
      </c>
      <c r="AJ4059">
        <f t="shared" si="364"/>
        <v>0</v>
      </c>
      <c r="AK4059" t="str">
        <f t="shared" si="368"/>
        <v/>
      </c>
    </row>
    <row r="4060" spans="1:37" x14ac:dyDescent="0.25">
      <c r="A4060" s="1">
        <v>4.1666666666666664E-2</v>
      </c>
      <c r="B4060">
        <v>0</v>
      </c>
      <c r="C4060">
        <v>0</v>
      </c>
      <c r="D4060" t="s">
        <v>6074</v>
      </c>
      <c r="E4060">
        <v>0</v>
      </c>
      <c r="F4060">
        <v>0</v>
      </c>
      <c r="G4060" t="s">
        <v>5</v>
      </c>
      <c r="H4060" s="2">
        <v>40108</v>
      </c>
      <c r="I4060" s="2">
        <v>40107</v>
      </c>
      <c r="J4060" t="s">
        <v>3</v>
      </c>
      <c r="K4060">
        <v>180</v>
      </c>
      <c r="L4060">
        <v>16.5</v>
      </c>
      <c r="M4060">
        <v>154.51</v>
      </c>
      <c r="N4060">
        <v>0</v>
      </c>
      <c r="O4060">
        <v>0</v>
      </c>
      <c r="P4060">
        <v>154.51</v>
      </c>
      <c r="Q4060" t="s">
        <v>0</v>
      </c>
      <c r="R4060">
        <v>0</v>
      </c>
      <c r="S4060">
        <v>0</v>
      </c>
      <c r="T4060" t="s">
        <v>27046</v>
      </c>
      <c r="U4060" t="s">
        <v>20517</v>
      </c>
      <c r="V4060" s="2">
        <v>40075</v>
      </c>
      <c r="W4060" s="7">
        <f t="shared" si="365"/>
        <v>2009</v>
      </c>
      <c r="X4060" s="2">
        <v>40070</v>
      </c>
      <c r="Y4060" t="s">
        <v>35</v>
      </c>
      <c r="Z4060" t="s">
        <v>7</v>
      </c>
      <c r="AA4060" t="s">
        <v>5392</v>
      </c>
      <c r="AB4060">
        <v>0</v>
      </c>
      <c r="AC4060">
        <v>1095</v>
      </c>
      <c r="AD4060">
        <v>12517</v>
      </c>
      <c r="AE4060" t="s">
        <v>20934</v>
      </c>
      <c r="AF4060" t="s">
        <v>27034</v>
      </c>
      <c r="AG4060">
        <f t="shared" si="366"/>
        <v>5</v>
      </c>
      <c r="AI4060" t="str">
        <f t="shared" si="367"/>
        <v/>
      </c>
      <c r="AJ4060">
        <f t="shared" si="364"/>
        <v>0</v>
      </c>
      <c r="AK4060" t="str">
        <f t="shared" si="368"/>
        <v/>
      </c>
    </row>
    <row r="4061" spans="1:37" x14ac:dyDescent="0.25">
      <c r="A4061" s="1">
        <v>2.7777777777777776E-2</v>
      </c>
      <c r="B4061">
        <v>0</v>
      </c>
      <c r="C4061">
        <v>0</v>
      </c>
      <c r="D4061" t="s">
        <v>6075</v>
      </c>
      <c r="E4061">
        <v>0</v>
      </c>
      <c r="F4061">
        <v>0</v>
      </c>
      <c r="G4061" t="s">
        <v>5</v>
      </c>
      <c r="H4061" s="2">
        <v>40072</v>
      </c>
      <c r="I4061" s="2">
        <v>40072</v>
      </c>
      <c r="J4061" t="s">
        <v>3</v>
      </c>
      <c r="K4061">
        <v>200</v>
      </c>
      <c r="L4061">
        <v>16.5</v>
      </c>
      <c r="M4061">
        <v>171.67</v>
      </c>
      <c r="N4061">
        <v>0</v>
      </c>
      <c r="O4061">
        <v>0</v>
      </c>
      <c r="P4061">
        <v>171.67</v>
      </c>
      <c r="Q4061" t="s">
        <v>0</v>
      </c>
      <c r="R4061">
        <v>0</v>
      </c>
      <c r="S4061">
        <v>0</v>
      </c>
      <c r="T4061" t="s">
        <v>27046</v>
      </c>
      <c r="U4061" t="s">
        <v>20524</v>
      </c>
      <c r="V4061" s="2">
        <v>40073</v>
      </c>
      <c r="W4061" s="7">
        <f t="shared" si="365"/>
        <v>2009</v>
      </c>
      <c r="X4061" s="2">
        <v>40071</v>
      </c>
      <c r="Y4061" t="s">
        <v>47</v>
      </c>
      <c r="Z4061" t="s">
        <v>7</v>
      </c>
      <c r="AA4061" t="s">
        <v>115</v>
      </c>
      <c r="AB4061">
        <v>1</v>
      </c>
      <c r="AC4061">
        <v>6517</v>
      </c>
      <c r="AD4061">
        <v>12518</v>
      </c>
      <c r="AE4061" t="s">
        <v>23957</v>
      </c>
      <c r="AF4061" t="s">
        <v>27034</v>
      </c>
      <c r="AG4061">
        <f t="shared" si="366"/>
        <v>5</v>
      </c>
      <c r="AI4061" t="str">
        <f t="shared" si="367"/>
        <v/>
      </c>
      <c r="AJ4061">
        <f t="shared" si="364"/>
        <v>0</v>
      </c>
      <c r="AK4061" t="str">
        <f t="shared" si="368"/>
        <v/>
      </c>
    </row>
    <row r="4062" spans="1:37" x14ac:dyDescent="0.25">
      <c r="A4062" s="1">
        <v>0</v>
      </c>
      <c r="B4062">
        <v>0</v>
      </c>
      <c r="C4062">
        <v>0</v>
      </c>
      <c r="D4062" t="s">
        <v>6076</v>
      </c>
      <c r="E4062">
        <v>0</v>
      </c>
      <c r="F4062">
        <v>0</v>
      </c>
      <c r="G4062" t="s">
        <v>5</v>
      </c>
      <c r="H4062" s="2">
        <v>40086</v>
      </c>
      <c r="I4062" t="s">
        <v>2</v>
      </c>
      <c r="J4062" t="s">
        <v>3</v>
      </c>
      <c r="K4062">
        <v>55</v>
      </c>
      <c r="L4062">
        <v>16.5</v>
      </c>
      <c r="M4062">
        <v>47.21</v>
      </c>
      <c r="N4062">
        <v>0</v>
      </c>
      <c r="O4062">
        <v>0</v>
      </c>
      <c r="P4062">
        <v>47.21</v>
      </c>
      <c r="Q4062" t="s">
        <v>0</v>
      </c>
      <c r="R4062">
        <v>0</v>
      </c>
      <c r="S4062">
        <v>0</v>
      </c>
      <c r="T4062" t="s">
        <v>27344</v>
      </c>
      <c r="U4062" t="s">
        <v>20517</v>
      </c>
      <c r="V4062" t="s">
        <v>6077</v>
      </c>
      <c r="W4062" s="7">
        <f t="shared" si="365"/>
        <v>2009</v>
      </c>
      <c r="X4062" s="2">
        <v>40071</v>
      </c>
      <c r="Y4062" t="s">
        <v>172</v>
      </c>
      <c r="Z4062" t="s">
        <v>7</v>
      </c>
      <c r="AA4062" t="s">
        <v>841</v>
      </c>
      <c r="AB4062">
        <v>9</v>
      </c>
      <c r="AC4062">
        <v>6518</v>
      </c>
      <c r="AD4062">
        <v>12519</v>
      </c>
      <c r="AE4062" t="s">
        <v>23958</v>
      </c>
      <c r="AF4062" t="s">
        <v>27034</v>
      </c>
      <c r="AG4062">
        <f t="shared" si="366"/>
        <v>39</v>
      </c>
      <c r="AH4062" t="str">
        <f>MID(V4062,1,31)</f>
        <v xml:space="preserve">לאחר נפילה יח' מגהץ מפורקת     </v>
      </c>
      <c r="AI4062" t="str">
        <f t="shared" si="367"/>
        <v>לאחר נפילה יח' מגהץ מפורקת</v>
      </c>
      <c r="AJ4062">
        <f t="shared" si="364"/>
        <v>26</v>
      </c>
      <c r="AK4062" t="str">
        <f t="shared" si="368"/>
        <v>לאחר נפילה יח' מגהץ מפורקת,לאחר נפילה יח' מגהץ מפורקת</v>
      </c>
    </row>
    <row r="4063" spans="1:37" x14ac:dyDescent="0.25">
      <c r="A4063" s="1">
        <v>7.2916666666666671E-2</v>
      </c>
      <c r="B4063">
        <v>300</v>
      </c>
      <c r="C4063">
        <v>0</v>
      </c>
      <c r="D4063" t="s">
        <v>6078</v>
      </c>
      <c r="E4063">
        <v>0</v>
      </c>
      <c r="F4063">
        <v>0</v>
      </c>
      <c r="G4063" t="s">
        <v>5</v>
      </c>
      <c r="H4063" s="2">
        <v>40071</v>
      </c>
      <c r="I4063" s="2">
        <v>40071</v>
      </c>
      <c r="J4063" t="s">
        <v>3</v>
      </c>
      <c r="K4063">
        <v>630</v>
      </c>
      <c r="L4063">
        <v>16.5</v>
      </c>
      <c r="M4063">
        <v>540.77</v>
      </c>
      <c r="N4063">
        <v>0</v>
      </c>
      <c r="O4063">
        <v>0</v>
      </c>
      <c r="P4063">
        <v>540.77</v>
      </c>
      <c r="Q4063" t="s">
        <v>0</v>
      </c>
      <c r="R4063">
        <v>0</v>
      </c>
      <c r="S4063">
        <v>0</v>
      </c>
      <c r="T4063" t="s">
        <v>27046</v>
      </c>
      <c r="U4063" t="s">
        <v>20517</v>
      </c>
      <c r="V4063" s="2">
        <v>40081</v>
      </c>
      <c r="W4063" s="7">
        <f t="shared" si="365"/>
        <v>2009</v>
      </c>
      <c r="X4063" s="2">
        <v>40071</v>
      </c>
      <c r="Y4063" t="s">
        <v>6</v>
      </c>
      <c r="Z4063" t="s">
        <v>7</v>
      </c>
      <c r="AA4063" t="s">
        <v>237</v>
      </c>
      <c r="AB4063">
        <v>8</v>
      </c>
      <c r="AC4063">
        <v>1536</v>
      </c>
      <c r="AD4063">
        <v>12520</v>
      </c>
      <c r="AE4063" t="s">
        <v>21064</v>
      </c>
      <c r="AF4063" t="s">
        <v>27034</v>
      </c>
      <c r="AG4063">
        <f t="shared" si="366"/>
        <v>5</v>
      </c>
      <c r="AI4063" t="str">
        <f t="shared" si="367"/>
        <v/>
      </c>
      <c r="AJ4063">
        <f t="shared" si="364"/>
        <v>0</v>
      </c>
      <c r="AK4063" t="str">
        <f t="shared" si="368"/>
        <v/>
      </c>
    </row>
    <row r="4064" spans="1:37" x14ac:dyDescent="0.25">
      <c r="A4064" s="1">
        <v>5.2083333333333336E-2</v>
      </c>
      <c r="B4064">
        <v>150</v>
      </c>
      <c r="C4064">
        <v>0</v>
      </c>
      <c r="D4064" t="s">
        <v>6079</v>
      </c>
      <c r="E4064">
        <v>0</v>
      </c>
      <c r="F4064">
        <v>0</v>
      </c>
      <c r="G4064" t="s">
        <v>5</v>
      </c>
      <c r="H4064" s="2">
        <v>40072</v>
      </c>
      <c r="I4064" s="2">
        <v>40071</v>
      </c>
      <c r="J4064" t="s">
        <v>3</v>
      </c>
      <c r="K4064">
        <v>250</v>
      </c>
      <c r="L4064">
        <v>16.5</v>
      </c>
      <c r="M4064">
        <v>214.59</v>
      </c>
      <c r="N4064">
        <v>0</v>
      </c>
      <c r="O4064">
        <v>0</v>
      </c>
      <c r="P4064">
        <v>214.59</v>
      </c>
      <c r="Q4064" t="s">
        <v>0</v>
      </c>
      <c r="R4064">
        <v>0</v>
      </c>
      <c r="S4064">
        <v>0</v>
      </c>
      <c r="T4064" t="s">
        <v>27046</v>
      </c>
      <c r="U4064" t="s">
        <v>20517</v>
      </c>
      <c r="V4064" s="2">
        <v>40081</v>
      </c>
      <c r="W4064" s="7">
        <f t="shared" si="365"/>
        <v>2009</v>
      </c>
      <c r="X4064" s="2">
        <v>40071</v>
      </c>
      <c r="Y4064" t="s">
        <v>1620</v>
      </c>
      <c r="Z4064" t="s">
        <v>7</v>
      </c>
      <c r="AA4064" t="s">
        <v>18</v>
      </c>
      <c r="AB4064">
        <v>8</v>
      </c>
      <c r="AC4064">
        <v>3164</v>
      </c>
      <c r="AD4064">
        <v>12521</v>
      </c>
      <c r="AE4064" t="s">
        <v>21623</v>
      </c>
      <c r="AF4064" t="s">
        <v>27034</v>
      </c>
      <c r="AG4064">
        <f t="shared" si="366"/>
        <v>5</v>
      </c>
      <c r="AI4064" t="str">
        <f t="shared" si="367"/>
        <v/>
      </c>
      <c r="AJ4064">
        <f t="shared" si="364"/>
        <v>0</v>
      </c>
      <c r="AK4064" t="str">
        <f t="shared" si="368"/>
        <v/>
      </c>
    </row>
    <row r="4065" spans="1:37" x14ac:dyDescent="0.25">
      <c r="A4065" s="1">
        <v>4.1666666666666664E-2</v>
      </c>
      <c r="B4065">
        <v>45</v>
      </c>
      <c r="C4065">
        <v>0</v>
      </c>
      <c r="D4065" t="s">
        <v>6080</v>
      </c>
      <c r="E4065">
        <v>0</v>
      </c>
      <c r="F4065">
        <v>0</v>
      </c>
      <c r="G4065" t="s">
        <v>5</v>
      </c>
      <c r="H4065" s="2">
        <v>40071</v>
      </c>
      <c r="I4065" s="2">
        <v>40071</v>
      </c>
      <c r="J4065" t="s">
        <v>3</v>
      </c>
      <c r="K4065">
        <v>380</v>
      </c>
      <c r="L4065">
        <v>16.5</v>
      </c>
      <c r="M4065">
        <v>326.18</v>
      </c>
      <c r="N4065">
        <v>0</v>
      </c>
      <c r="O4065">
        <v>0</v>
      </c>
      <c r="P4065">
        <v>326.18</v>
      </c>
      <c r="Q4065" t="s">
        <v>0</v>
      </c>
      <c r="R4065">
        <v>0</v>
      </c>
      <c r="S4065">
        <v>0</v>
      </c>
      <c r="T4065" t="s">
        <v>27046</v>
      </c>
      <c r="U4065" t="s">
        <v>20517</v>
      </c>
      <c r="V4065" s="2">
        <v>40074</v>
      </c>
      <c r="W4065" s="7">
        <f t="shared" si="365"/>
        <v>2009</v>
      </c>
      <c r="X4065" s="2">
        <v>40071</v>
      </c>
      <c r="Y4065" t="s">
        <v>184</v>
      </c>
      <c r="Z4065" t="s">
        <v>7</v>
      </c>
      <c r="AA4065" t="s">
        <v>1041</v>
      </c>
      <c r="AB4065">
        <v>8</v>
      </c>
      <c r="AC4065">
        <v>6519</v>
      </c>
      <c r="AD4065">
        <v>12522</v>
      </c>
      <c r="AE4065" t="s">
        <v>23959</v>
      </c>
      <c r="AF4065" t="s">
        <v>27034</v>
      </c>
      <c r="AG4065">
        <f t="shared" si="366"/>
        <v>5</v>
      </c>
      <c r="AI4065" t="str">
        <f t="shared" si="367"/>
        <v/>
      </c>
      <c r="AJ4065">
        <f t="shared" si="364"/>
        <v>0</v>
      </c>
      <c r="AK4065" t="str">
        <f t="shared" si="368"/>
        <v/>
      </c>
    </row>
    <row r="4066" spans="1:37" x14ac:dyDescent="0.25">
      <c r="A4066" s="1">
        <v>4.1666666666666664E-2</v>
      </c>
      <c r="B4066">
        <v>0</v>
      </c>
      <c r="C4066">
        <v>0</v>
      </c>
      <c r="D4066" t="s">
        <v>6081</v>
      </c>
      <c r="E4066">
        <v>0</v>
      </c>
      <c r="F4066">
        <v>0</v>
      </c>
      <c r="G4066" t="s">
        <v>5</v>
      </c>
      <c r="H4066" s="2">
        <v>40074</v>
      </c>
      <c r="I4066" s="2">
        <v>40073</v>
      </c>
      <c r="J4066" t="s">
        <v>3</v>
      </c>
      <c r="K4066">
        <v>256</v>
      </c>
      <c r="L4066">
        <v>16.5</v>
      </c>
      <c r="M4066">
        <v>219.74</v>
      </c>
      <c r="N4066">
        <v>0</v>
      </c>
      <c r="O4066">
        <v>0</v>
      </c>
      <c r="P4066">
        <v>219.74</v>
      </c>
      <c r="Q4066" t="s">
        <v>0</v>
      </c>
      <c r="R4066">
        <v>0</v>
      </c>
      <c r="S4066">
        <v>0</v>
      </c>
      <c r="T4066" t="s">
        <v>27046</v>
      </c>
      <c r="U4066" t="s">
        <v>20517</v>
      </c>
      <c r="V4066" s="2">
        <v>40074</v>
      </c>
      <c r="W4066" s="7">
        <f t="shared" si="365"/>
        <v>2009</v>
      </c>
      <c r="X4066" s="2">
        <v>40072</v>
      </c>
      <c r="Y4066" t="s">
        <v>47</v>
      </c>
      <c r="Z4066" t="s">
        <v>7</v>
      </c>
      <c r="AA4066" t="s">
        <v>923</v>
      </c>
      <c r="AB4066">
        <v>1</v>
      </c>
      <c r="AC4066">
        <v>3692</v>
      </c>
      <c r="AD4066">
        <v>12523</v>
      </c>
      <c r="AE4066" t="s">
        <v>21834</v>
      </c>
      <c r="AF4066" t="s">
        <v>27034</v>
      </c>
      <c r="AG4066">
        <f t="shared" si="366"/>
        <v>5</v>
      </c>
      <c r="AI4066" t="str">
        <f t="shared" si="367"/>
        <v/>
      </c>
      <c r="AJ4066">
        <f t="shared" si="364"/>
        <v>0</v>
      </c>
      <c r="AK4066" t="str">
        <f t="shared" si="368"/>
        <v/>
      </c>
    </row>
    <row r="4067" spans="1:37" x14ac:dyDescent="0.25">
      <c r="A4067" s="1">
        <v>8.3333333333333329E-2</v>
      </c>
      <c r="B4067">
        <v>0</v>
      </c>
      <c r="C4067">
        <v>0</v>
      </c>
      <c r="D4067" t="s">
        <v>6082</v>
      </c>
      <c r="E4067">
        <v>0</v>
      </c>
      <c r="F4067">
        <v>0</v>
      </c>
      <c r="G4067" t="s">
        <v>5</v>
      </c>
      <c r="H4067" s="2">
        <v>40083</v>
      </c>
      <c r="I4067" s="2">
        <v>40081</v>
      </c>
      <c r="J4067" t="s">
        <v>3</v>
      </c>
      <c r="K4067">
        <v>186</v>
      </c>
      <c r="L4067">
        <v>16.5</v>
      </c>
      <c r="M4067">
        <v>159.66</v>
      </c>
      <c r="N4067">
        <v>0</v>
      </c>
      <c r="O4067">
        <v>0</v>
      </c>
      <c r="P4067">
        <v>159.66</v>
      </c>
      <c r="Q4067" t="s">
        <v>0</v>
      </c>
      <c r="R4067">
        <v>0</v>
      </c>
      <c r="S4067">
        <v>0</v>
      </c>
      <c r="T4067" t="s">
        <v>27046</v>
      </c>
      <c r="U4067" t="s">
        <v>20517</v>
      </c>
      <c r="V4067" s="2">
        <v>40074</v>
      </c>
      <c r="W4067" s="7">
        <f t="shared" si="365"/>
        <v>2009</v>
      </c>
      <c r="X4067" s="2">
        <v>40072</v>
      </c>
      <c r="Y4067" t="s">
        <v>6</v>
      </c>
      <c r="Z4067" t="s">
        <v>7</v>
      </c>
      <c r="AA4067" t="s">
        <v>923</v>
      </c>
      <c r="AB4067">
        <v>1</v>
      </c>
      <c r="AC4067">
        <v>6520</v>
      </c>
      <c r="AD4067">
        <v>12524</v>
      </c>
      <c r="AE4067" t="s">
        <v>23960</v>
      </c>
      <c r="AF4067" t="s">
        <v>27034</v>
      </c>
      <c r="AG4067">
        <f t="shared" si="366"/>
        <v>5</v>
      </c>
      <c r="AI4067" t="str">
        <f t="shared" si="367"/>
        <v/>
      </c>
      <c r="AJ4067">
        <f t="shared" si="364"/>
        <v>0</v>
      </c>
      <c r="AK4067" t="str">
        <f t="shared" si="368"/>
        <v/>
      </c>
    </row>
    <row r="4068" spans="1:37" x14ac:dyDescent="0.25">
      <c r="A4068" s="1">
        <v>7.2916666666666671E-2</v>
      </c>
      <c r="B4068">
        <v>185</v>
      </c>
      <c r="C4068">
        <v>0</v>
      </c>
      <c r="D4068" t="s">
        <v>6083</v>
      </c>
      <c r="E4068">
        <v>0</v>
      </c>
      <c r="F4068">
        <v>0</v>
      </c>
      <c r="G4068" t="s">
        <v>5</v>
      </c>
      <c r="H4068" s="2">
        <v>40105</v>
      </c>
      <c r="I4068" s="2">
        <v>40100</v>
      </c>
      <c r="J4068" t="s">
        <v>3</v>
      </c>
      <c r="K4068">
        <v>430</v>
      </c>
      <c r="L4068">
        <v>16.5</v>
      </c>
      <c r="M4068">
        <v>369.1</v>
      </c>
      <c r="N4068">
        <v>45.62</v>
      </c>
      <c r="O4068">
        <v>11</v>
      </c>
      <c r="P4068" t="s">
        <v>6084</v>
      </c>
      <c r="Q4068" t="s">
        <v>6085</v>
      </c>
      <c r="R4068">
        <v>200</v>
      </c>
      <c r="S4068">
        <v>0</v>
      </c>
      <c r="T4068" t="s">
        <v>27046</v>
      </c>
      <c r="U4068" t="s">
        <v>20524</v>
      </c>
      <c r="V4068" s="2">
        <v>40079</v>
      </c>
      <c r="W4068" s="7">
        <f t="shared" si="365"/>
        <v>2009</v>
      </c>
      <c r="X4068" s="2">
        <v>40072</v>
      </c>
      <c r="Y4068" t="s">
        <v>12</v>
      </c>
      <c r="Z4068" t="s">
        <v>7</v>
      </c>
      <c r="AA4068" t="s">
        <v>6014</v>
      </c>
      <c r="AB4068">
        <v>9</v>
      </c>
      <c r="AC4068">
        <v>3891</v>
      </c>
      <c r="AD4068">
        <v>12525</v>
      </c>
      <c r="AE4068" t="s">
        <v>21908</v>
      </c>
      <c r="AF4068" t="s">
        <v>27034</v>
      </c>
      <c r="AG4068">
        <f t="shared" si="366"/>
        <v>5</v>
      </c>
      <c r="AI4068" t="str">
        <f t="shared" si="367"/>
        <v/>
      </c>
      <c r="AJ4068">
        <f t="shared" si="364"/>
        <v>0</v>
      </c>
      <c r="AK4068" t="str">
        <f t="shared" si="368"/>
        <v/>
      </c>
    </row>
    <row r="4069" spans="1:37" x14ac:dyDescent="0.25">
      <c r="A4069" s="1">
        <v>0</v>
      </c>
      <c r="B4069">
        <v>0</v>
      </c>
      <c r="C4069" t="s">
        <v>6086</v>
      </c>
      <c r="D4069" t="s">
        <v>6087</v>
      </c>
      <c r="E4069">
        <v>0</v>
      </c>
      <c r="F4069">
        <v>0</v>
      </c>
      <c r="G4069" t="s">
        <v>5</v>
      </c>
      <c r="H4069" s="2">
        <v>40086</v>
      </c>
      <c r="I4069" t="s">
        <v>2</v>
      </c>
      <c r="J4069" t="s">
        <v>3</v>
      </c>
      <c r="K4069">
        <v>65</v>
      </c>
      <c r="L4069">
        <v>16.5</v>
      </c>
      <c r="M4069">
        <v>55.79</v>
      </c>
      <c r="N4069">
        <v>0</v>
      </c>
      <c r="O4069">
        <v>0</v>
      </c>
      <c r="P4069">
        <v>55.79</v>
      </c>
      <c r="Q4069" t="s">
        <v>0</v>
      </c>
      <c r="R4069">
        <v>0</v>
      </c>
      <c r="S4069">
        <v>125</v>
      </c>
      <c r="T4069" t="s">
        <v>27046</v>
      </c>
      <c r="U4069" t="s">
        <v>20517</v>
      </c>
      <c r="V4069" s="2">
        <v>40077</v>
      </c>
      <c r="W4069" s="7">
        <f t="shared" si="365"/>
        <v>2009</v>
      </c>
      <c r="X4069" s="2">
        <v>40072</v>
      </c>
      <c r="Y4069" t="s">
        <v>35</v>
      </c>
      <c r="Z4069" t="s">
        <v>7</v>
      </c>
      <c r="AA4069" t="s">
        <v>5556</v>
      </c>
      <c r="AB4069">
        <v>0</v>
      </c>
      <c r="AC4069">
        <v>2808</v>
      </c>
      <c r="AD4069">
        <v>12526</v>
      </c>
      <c r="AE4069" t="s">
        <v>21499</v>
      </c>
      <c r="AF4069" t="s">
        <v>27034</v>
      </c>
      <c r="AG4069">
        <f t="shared" si="366"/>
        <v>5</v>
      </c>
      <c r="AI4069" t="str">
        <f t="shared" si="367"/>
        <v/>
      </c>
      <c r="AJ4069">
        <f t="shared" si="364"/>
        <v>0</v>
      </c>
      <c r="AK4069" t="str">
        <f t="shared" si="368"/>
        <v/>
      </c>
    </row>
    <row r="4070" spans="1:37" x14ac:dyDescent="0.25">
      <c r="A4070" s="1">
        <v>8.3333333333333329E-2</v>
      </c>
      <c r="B4070">
        <v>5</v>
      </c>
      <c r="C4070" t="s">
        <v>6088</v>
      </c>
      <c r="D4070" t="s">
        <v>6089</v>
      </c>
      <c r="E4070">
        <v>0</v>
      </c>
      <c r="F4070">
        <v>0</v>
      </c>
      <c r="G4070" t="s">
        <v>5</v>
      </c>
      <c r="H4070" s="2">
        <v>40120</v>
      </c>
      <c r="I4070" s="2">
        <v>40119</v>
      </c>
      <c r="J4070" t="s">
        <v>3</v>
      </c>
      <c r="K4070">
        <v>288</v>
      </c>
      <c r="L4070">
        <v>16.5</v>
      </c>
      <c r="M4070">
        <v>247.21</v>
      </c>
      <c r="N4070">
        <v>0</v>
      </c>
      <c r="O4070">
        <v>0</v>
      </c>
      <c r="P4070">
        <v>247.21</v>
      </c>
      <c r="Q4070" t="s">
        <v>0</v>
      </c>
      <c r="R4070">
        <v>0</v>
      </c>
      <c r="S4070">
        <v>0</v>
      </c>
      <c r="T4070" t="s">
        <v>27046</v>
      </c>
      <c r="U4070" t="s">
        <v>20524</v>
      </c>
      <c r="V4070" s="2">
        <v>40079</v>
      </c>
      <c r="W4070" s="7">
        <f t="shared" si="365"/>
        <v>2009</v>
      </c>
      <c r="X4070" s="2">
        <v>40072</v>
      </c>
      <c r="Y4070" t="s">
        <v>5824</v>
      </c>
      <c r="Z4070" t="s">
        <v>7</v>
      </c>
      <c r="AA4070" t="s">
        <v>72</v>
      </c>
      <c r="AB4070">
        <v>9</v>
      </c>
      <c r="AC4070">
        <v>5389</v>
      </c>
      <c r="AD4070">
        <v>12527</v>
      </c>
      <c r="AE4070" t="s">
        <v>22878</v>
      </c>
      <c r="AF4070" t="s">
        <v>27034</v>
      </c>
      <c r="AG4070">
        <f t="shared" si="366"/>
        <v>5</v>
      </c>
      <c r="AI4070" t="str">
        <f t="shared" si="367"/>
        <v/>
      </c>
      <c r="AJ4070">
        <f t="shared" si="364"/>
        <v>0</v>
      </c>
      <c r="AK4070" t="str">
        <f t="shared" si="368"/>
        <v/>
      </c>
    </row>
    <row r="4071" spans="1:37" x14ac:dyDescent="0.25">
      <c r="A4071" s="1">
        <v>0</v>
      </c>
      <c r="B4071">
        <v>0</v>
      </c>
      <c r="C4071" t="s">
        <v>6090</v>
      </c>
      <c r="D4071" t="s">
        <v>0</v>
      </c>
      <c r="E4071">
        <v>0</v>
      </c>
      <c r="F4071">
        <v>0</v>
      </c>
      <c r="G4071" t="s">
        <v>1</v>
      </c>
      <c r="H4071" s="2">
        <v>40125</v>
      </c>
      <c r="I4071" t="s">
        <v>2</v>
      </c>
      <c r="J4071" t="s">
        <v>3</v>
      </c>
      <c r="K4071">
        <v>0</v>
      </c>
      <c r="L4071">
        <v>16</v>
      </c>
      <c r="M4071">
        <v>0</v>
      </c>
      <c r="N4071">
        <v>0</v>
      </c>
      <c r="O4071">
        <v>0</v>
      </c>
      <c r="P4071">
        <v>0</v>
      </c>
      <c r="Q4071" t="s">
        <v>0</v>
      </c>
      <c r="R4071">
        <v>0</v>
      </c>
      <c r="S4071">
        <v>0</v>
      </c>
      <c r="T4071" t="s">
        <v>27046</v>
      </c>
      <c r="U4071" t="s">
        <v>20517</v>
      </c>
      <c r="V4071" s="2">
        <v>40082</v>
      </c>
      <c r="W4071" s="7">
        <f t="shared" si="365"/>
        <v>2009</v>
      </c>
      <c r="X4071" s="2">
        <v>40072</v>
      </c>
      <c r="Y4071" t="s">
        <v>6</v>
      </c>
      <c r="Z4071" t="s">
        <v>7</v>
      </c>
      <c r="AA4071" t="s">
        <v>6091</v>
      </c>
      <c r="AB4071">
        <v>2</v>
      </c>
      <c r="AC4071">
        <v>4539</v>
      </c>
      <c r="AD4071">
        <v>12528</v>
      </c>
      <c r="AE4071" t="s">
        <v>22170</v>
      </c>
      <c r="AF4071" t="s">
        <v>27034</v>
      </c>
      <c r="AG4071">
        <f t="shared" si="366"/>
        <v>5</v>
      </c>
      <c r="AI4071" t="str">
        <f t="shared" si="367"/>
        <v/>
      </c>
      <c r="AJ4071">
        <f t="shared" si="364"/>
        <v>0</v>
      </c>
      <c r="AK4071" t="str">
        <f t="shared" si="368"/>
        <v/>
      </c>
    </row>
    <row r="4072" spans="1:37" x14ac:dyDescent="0.25">
      <c r="A4072" s="1">
        <v>5.2083333333333336E-2</v>
      </c>
      <c r="B4072">
        <v>220</v>
      </c>
      <c r="C4072">
        <v>0</v>
      </c>
      <c r="D4072" t="s">
        <v>6092</v>
      </c>
      <c r="E4072">
        <v>0</v>
      </c>
      <c r="F4072">
        <v>0</v>
      </c>
      <c r="G4072" t="s">
        <v>5</v>
      </c>
      <c r="H4072" s="2">
        <v>40107</v>
      </c>
      <c r="I4072" s="2">
        <v>40107</v>
      </c>
      <c r="J4072" t="s">
        <v>3</v>
      </c>
      <c r="K4072">
        <v>617</v>
      </c>
      <c r="L4072">
        <v>16.5</v>
      </c>
      <c r="M4072">
        <v>529.61</v>
      </c>
      <c r="N4072">
        <v>0</v>
      </c>
      <c r="O4072">
        <v>0</v>
      </c>
      <c r="P4072">
        <v>529.61</v>
      </c>
      <c r="Q4072" t="s">
        <v>0</v>
      </c>
      <c r="R4072">
        <v>0</v>
      </c>
      <c r="S4072">
        <v>0</v>
      </c>
      <c r="T4072" t="s">
        <v>27345</v>
      </c>
      <c r="U4072" t="s">
        <v>20524</v>
      </c>
      <c r="V4072" t="s">
        <v>6093</v>
      </c>
      <c r="W4072" s="7">
        <f t="shared" si="365"/>
        <v>2009</v>
      </c>
      <c r="X4072" s="2">
        <v>40073</v>
      </c>
      <c r="Y4072" t="s">
        <v>93</v>
      </c>
      <c r="Z4072" t="s">
        <v>62</v>
      </c>
      <c r="AA4072" t="s">
        <v>36</v>
      </c>
      <c r="AB4072">
        <v>2</v>
      </c>
      <c r="AC4072">
        <v>5620</v>
      </c>
      <c r="AD4072">
        <v>12529</v>
      </c>
      <c r="AE4072" t="s">
        <v>22205</v>
      </c>
      <c r="AF4072" t="s">
        <v>27034</v>
      </c>
      <c r="AG4072">
        <f t="shared" si="366"/>
        <v>39</v>
      </c>
      <c r="AH4072" t="str">
        <f>MID(V4072,1,31)</f>
        <v xml:space="preserve">ידית עליונה שבורה              </v>
      </c>
      <c r="AI4072" t="str">
        <f t="shared" si="367"/>
        <v>ידית עליונה שבורה</v>
      </c>
      <c r="AJ4072">
        <f t="shared" si="364"/>
        <v>17</v>
      </c>
      <c r="AK4072" t="str">
        <f t="shared" si="368"/>
        <v>ידית עליונה שבורה,ידית עליונה שבורה</v>
      </c>
    </row>
    <row r="4073" spans="1:37" x14ac:dyDescent="0.25">
      <c r="A4073" s="1">
        <v>3.125E-2</v>
      </c>
      <c r="B4073">
        <v>50</v>
      </c>
      <c r="C4073">
        <v>0</v>
      </c>
      <c r="D4073" t="s">
        <v>6094</v>
      </c>
      <c r="E4073">
        <v>0</v>
      </c>
      <c r="F4073">
        <v>0</v>
      </c>
      <c r="G4073" t="s">
        <v>5</v>
      </c>
      <c r="H4073" s="2">
        <v>40087</v>
      </c>
      <c r="I4073" s="2">
        <v>40081</v>
      </c>
      <c r="J4073" t="s">
        <v>3</v>
      </c>
      <c r="K4073">
        <v>268</v>
      </c>
      <c r="L4073">
        <v>16.5</v>
      </c>
      <c r="M4073">
        <v>230.04</v>
      </c>
      <c r="N4073">
        <v>0</v>
      </c>
      <c r="O4073">
        <v>0</v>
      </c>
      <c r="P4073">
        <v>230.04</v>
      </c>
      <c r="Q4073" t="s">
        <v>0</v>
      </c>
      <c r="R4073">
        <v>0</v>
      </c>
      <c r="S4073">
        <v>0</v>
      </c>
      <c r="T4073" t="s">
        <v>27046</v>
      </c>
      <c r="U4073" t="s">
        <v>20517</v>
      </c>
      <c r="V4073" s="2">
        <v>40075</v>
      </c>
      <c r="W4073" s="7">
        <f t="shared" si="365"/>
        <v>2009</v>
      </c>
      <c r="X4073" s="2">
        <v>40073</v>
      </c>
      <c r="Y4073" t="s">
        <v>2131</v>
      </c>
      <c r="Z4073" t="s">
        <v>7</v>
      </c>
      <c r="AA4073" t="s">
        <v>54</v>
      </c>
      <c r="AB4073">
        <v>1</v>
      </c>
      <c r="AC4073">
        <v>2779</v>
      </c>
      <c r="AD4073">
        <v>12530</v>
      </c>
      <c r="AE4073" t="s">
        <v>21487</v>
      </c>
      <c r="AF4073" t="s">
        <v>27034</v>
      </c>
      <c r="AG4073">
        <f t="shared" si="366"/>
        <v>5</v>
      </c>
      <c r="AI4073" t="str">
        <f t="shared" si="367"/>
        <v/>
      </c>
      <c r="AJ4073">
        <f t="shared" si="364"/>
        <v>0</v>
      </c>
      <c r="AK4073" t="str">
        <f t="shared" si="368"/>
        <v/>
      </c>
    </row>
    <row r="4074" spans="1:37" x14ac:dyDescent="0.25">
      <c r="A4074" s="1">
        <v>8.3333333333333329E-2</v>
      </c>
      <c r="B4074">
        <v>60</v>
      </c>
      <c r="C4074">
        <v>0</v>
      </c>
      <c r="D4074" t="s">
        <v>6095</v>
      </c>
      <c r="E4074">
        <v>0</v>
      </c>
      <c r="F4074">
        <v>0</v>
      </c>
      <c r="G4074" t="s">
        <v>5</v>
      </c>
      <c r="H4074" s="2">
        <v>40073</v>
      </c>
      <c r="I4074" s="2">
        <v>40073</v>
      </c>
      <c r="J4074" t="s">
        <v>3</v>
      </c>
      <c r="K4074">
        <v>390</v>
      </c>
      <c r="L4074">
        <v>16.5</v>
      </c>
      <c r="M4074">
        <v>334.76</v>
      </c>
      <c r="N4074">
        <v>0</v>
      </c>
      <c r="O4074">
        <v>0</v>
      </c>
      <c r="P4074">
        <v>334.76</v>
      </c>
      <c r="Q4074" t="s">
        <v>0</v>
      </c>
      <c r="R4074">
        <v>0</v>
      </c>
      <c r="S4074">
        <v>0</v>
      </c>
      <c r="T4074" t="s">
        <v>27046</v>
      </c>
      <c r="U4074" t="s">
        <v>20517</v>
      </c>
      <c r="V4074" s="2">
        <v>40083</v>
      </c>
      <c r="W4074" s="7">
        <f t="shared" si="365"/>
        <v>2009</v>
      </c>
      <c r="X4074" s="2">
        <v>40073</v>
      </c>
      <c r="Y4074" t="s">
        <v>380</v>
      </c>
      <c r="Z4074" t="s">
        <v>7</v>
      </c>
      <c r="AA4074" t="s">
        <v>5997</v>
      </c>
      <c r="AB4074">
        <v>8</v>
      </c>
      <c r="AC4074">
        <v>6521</v>
      </c>
      <c r="AD4074">
        <v>12531</v>
      </c>
      <c r="AE4074" t="s">
        <v>23961</v>
      </c>
      <c r="AF4074" t="s">
        <v>27034</v>
      </c>
      <c r="AG4074">
        <f t="shared" si="366"/>
        <v>5</v>
      </c>
      <c r="AI4074" t="str">
        <f t="shared" si="367"/>
        <v/>
      </c>
      <c r="AJ4074">
        <f t="shared" si="364"/>
        <v>0</v>
      </c>
      <c r="AK4074" t="str">
        <f t="shared" si="368"/>
        <v/>
      </c>
    </row>
    <row r="4075" spans="1:37" x14ac:dyDescent="0.25">
      <c r="A4075" s="1">
        <v>0</v>
      </c>
      <c r="B4075">
        <v>0</v>
      </c>
      <c r="C4075">
        <v>0</v>
      </c>
      <c r="D4075" t="s">
        <v>6096</v>
      </c>
      <c r="E4075">
        <v>0</v>
      </c>
      <c r="F4075">
        <v>0</v>
      </c>
      <c r="G4075" t="s">
        <v>5</v>
      </c>
      <c r="H4075" s="2">
        <v>40121</v>
      </c>
      <c r="I4075" t="s">
        <v>2</v>
      </c>
      <c r="J4075" t="s">
        <v>3</v>
      </c>
      <c r="K4075">
        <v>63</v>
      </c>
      <c r="L4075">
        <v>16.5</v>
      </c>
      <c r="M4075">
        <v>54.08</v>
      </c>
      <c r="N4075">
        <v>0</v>
      </c>
      <c r="O4075">
        <v>0</v>
      </c>
      <c r="P4075">
        <v>54.08</v>
      </c>
      <c r="Q4075" t="s">
        <v>0</v>
      </c>
      <c r="R4075">
        <v>0</v>
      </c>
      <c r="S4075">
        <v>0</v>
      </c>
      <c r="T4075" t="s">
        <v>27046</v>
      </c>
      <c r="U4075" t="s">
        <v>20524</v>
      </c>
      <c r="V4075" s="2">
        <v>40099</v>
      </c>
      <c r="W4075" s="7">
        <f t="shared" si="365"/>
        <v>2009</v>
      </c>
      <c r="X4075" s="2">
        <v>40073</v>
      </c>
      <c r="Y4075" t="s">
        <v>6097</v>
      </c>
      <c r="Z4075" t="s">
        <v>7</v>
      </c>
      <c r="AA4075" t="s">
        <v>90</v>
      </c>
      <c r="AB4075">
        <v>3</v>
      </c>
      <c r="AC4075">
        <v>6231</v>
      </c>
      <c r="AD4075">
        <v>12532</v>
      </c>
      <c r="AE4075" t="s">
        <v>20562</v>
      </c>
      <c r="AF4075" t="s">
        <v>27034</v>
      </c>
      <c r="AG4075">
        <f t="shared" si="366"/>
        <v>5</v>
      </c>
      <c r="AI4075" t="str">
        <f t="shared" si="367"/>
        <v/>
      </c>
      <c r="AJ4075">
        <f t="shared" si="364"/>
        <v>0</v>
      </c>
      <c r="AK4075" t="str">
        <f t="shared" si="368"/>
        <v/>
      </c>
    </row>
    <row r="4076" spans="1:37" x14ac:dyDescent="0.25">
      <c r="A4076" s="1">
        <v>0.10416666666666667</v>
      </c>
      <c r="B4076">
        <v>0</v>
      </c>
      <c r="C4076">
        <v>0</v>
      </c>
      <c r="D4076" t="s">
        <v>6098</v>
      </c>
      <c r="E4076">
        <v>0</v>
      </c>
      <c r="F4076">
        <v>0</v>
      </c>
      <c r="G4076" t="s">
        <v>5</v>
      </c>
      <c r="H4076" s="2">
        <v>40087</v>
      </c>
      <c r="I4076" s="2">
        <v>40087</v>
      </c>
      <c r="J4076" t="s">
        <v>3</v>
      </c>
      <c r="K4076">
        <v>449</v>
      </c>
      <c r="L4076">
        <v>16.5</v>
      </c>
      <c r="M4076">
        <v>385.41</v>
      </c>
      <c r="N4076">
        <v>0</v>
      </c>
      <c r="O4076">
        <v>0</v>
      </c>
      <c r="P4076">
        <v>385.41</v>
      </c>
      <c r="Q4076" t="s">
        <v>0</v>
      </c>
      <c r="R4076">
        <v>0</v>
      </c>
      <c r="S4076">
        <v>0</v>
      </c>
      <c r="T4076" t="s">
        <v>27046</v>
      </c>
      <c r="U4076" t="s">
        <v>20524</v>
      </c>
      <c r="V4076" s="2">
        <v>40084</v>
      </c>
      <c r="W4076" s="7">
        <f t="shared" si="365"/>
        <v>2009</v>
      </c>
      <c r="X4076" s="2">
        <v>40074</v>
      </c>
      <c r="Y4076" t="s">
        <v>6</v>
      </c>
      <c r="Z4076" t="s">
        <v>234</v>
      </c>
      <c r="AA4076" t="s">
        <v>2357</v>
      </c>
      <c r="AB4076">
        <v>4</v>
      </c>
      <c r="AC4076">
        <v>6153</v>
      </c>
      <c r="AD4076">
        <v>12533</v>
      </c>
      <c r="AE4076" t="s">
        <v>23607</v>
      </c>
      <c r="AF4076" t="s">
        <v>27034</v>
      </c>
      <c r="AG4076">
        <f t="shared" si="366"/>
        <v>5</v>
      </c>
      <c r="AI4076" t="str">
        <f t="shared" si="367"/>
        <v/>
      </c>
      <c r="AJ4076">
        <f t="shared" si="364"/>
        <v>0</v>
      </c>
      <c r="AK4076" t="str">
        <f t="shared" si="368"/>
        <v/>
      </c>
    </row>
    <row r="4077" spans="1:37" x14ac:dyDescent="0.25">
      <c r="A4077" s="1">
        <v>4.1666666666666664E-2</v>
      </c>
      <c r="B4077">
        <v>25</v>
      </c>
      <c r="C4077">
        <v>0</v>
      </c>
      <c r="D4077" t="s">
        <v>6099</v>
      </c>
      <c r="E4077">
        <v>0</v>
      </c>
      <c r="F4077">
        <v>0</v>
      </c>
      <c r="G4077" t="s">
        <v>5</v>
      </c>
      <c r="H4077" s="2">
        <v>40107</v>
      </c>
      <c r="I4077" s="2">
        <v>40104</v>
      </c>
      <c r="J4077" t="s">
        <v>3</v>
      </c>
      <c r="K4077">
        <v>186</v>
      </c>
      <c r="L4077">
        <v>16.5</v>
      </c>
      <c r="M4077">
        <v>159.66</v>
      </c>
      <c r="N4077">
        <v>0</v>
      </c>
      <c r="O4077">
        <v>0</v>
      </c>
      <c r="P4077">
        <v>159.66</v>
      </c>
      <c r="Q4077" t="s">
        <v>0</v>
      </c>
      <c r="R4077">
        <v>0</v>
      </c>
      <c r="S4077">
        <v>0</v>
      </c>
      <c r="T4077" t="s">
        <v>27046</v>
      </c>
      <c r="U4077" t="s">
        <v>20517</v>
      </c>
      <c r="V4077" s="2">
        <v>40084</v>
      </c>
      <c r="W4077" s="7">
        <f t="shared" si="365"/>
        <v>2009</v>
      </c>
      <c r="X4077" s="2">
        <v>40074</v>
      </c>
      <c r="Y4077" t="s">
        <v>80</v>
      </c>
      <c r="Z4077" t="s">
        <v>7</v>
      </c>
      <c r="AA4077" t="s">
        <v>6100</v>
      </c>
      <c r="AB4077">
        <v>5</v>
      </c>
      <c r="AC4077">
        <v>4460</v>
      </c>
      <c r="AD4077">
        <v>12534</v>
      </c>
      <c r="AE4077" t="s">
        <v>22144</v>
      </c>
      <c r="AF4077" t="s">
        <v>27034</v>
      </c>
      <c r="AG4077">
        <f t="shared" si="366"/>
        <v>5</v>
      </c>
      <c r="AI4077" t="str">
        <f t="shared" si="367"/>
        <v/>
      </c>
      <c r="AJ4077">
        <f t="shared" si="364"/>
        <v>0</v>
      </c>
      <c r="AK4077" t="str">
        <f t="shared" si="368"/>
        <v/>
      </c>
    </row>
    <row r="4078" spans="1:37" x14ac:dyDescent="0.25">
      <c r="A4078" s="1">
        <v>6.25E-2</v>
      </c>
      <c r="B4078">
        <v>5</v>
      </c>
      <c r="C4078">
        <v>0</v>
      </c>
      <c r="D4078" t="s">
        <v>6101</v>
      </c>
      <c r="E4078">
        <v>0</v>
      </c>
      <c r="F4078">
        <v>0</v>
      </c>
      <c r="G4078" t="s">
        <v>5</v>
      </c>
      <c r="H4078" s="2">
        <v>40079</v>
      </c>
      <c r="I4078" s="2">
        <v>40079</v>
      </c>
      <c r="J4078" t="s">
        <v>3</v>
      </c>
      <c r="K4078">
        <v>186</v>
      </c>
      <c r="L4078">
        <v>16.5</v>
      </c>
      <c r="M4078">
        <v>159.66</v>
      </c>
      <c r="N4078">
        <v>0</v>
      </c>
      <c r="O4078">
        <v>0</v>
      </c>
      <c r="P4078">
        <v>159.66</v>
      </c>
      <c r="Q4078" t="s">
        <v>0</v>
      </c>
      <c r="R4078">
        <v>0</v>
      </c>
      <c r="S4078">
        <v>0</v>
      </c>
      <c r="T4078" t="s">
        <v>27046</v>
      </c>
      <c r="U4078" t="s">
        <v>20517</v>
      </c>
      <c r="V4078" s="2">
        <v>40081</v>
      </c>
      <c r="W4078" s="7">
        <f t="shared" si="365"/>
        <v>2009</v>
      </c>
      <c r="X4078" s="2">
        <v>40074</v>
      </c>
      <c r="Y4078" t="s">
        <v>5824</v>
      </c>
      <c r="Z4078" t="s">
        <v>7</v>
      </c>
      <c r="AA4078" t="s">
        <v>72</v>
      </c>
      <c r="AB4078">
        <v>9</v>
      </c>
      <c r="AC4078">
        <v>4879</v>
      </c>
      <c r="AD4078">
        <v>12535</v>
      </c>
      <c r="AE4078" t="s">
        <v>22396</v>
      </c>
      <c r="AF4078" t="s">
        <v>27034</v>
      </c>
      <c r="AG4078">
        <f t="shared" si="366"/>
        <v>5</v>
      </c>
      <c r="AI4078" t="str">
        <f t="shared" si="367"/>
        <v/>
      </c>
      <c r="AJ4078">
        <f t="shared" si="364"/>
        <v>0</v>
      </c>
      <c r="AK4078" t="str">
        <f t="shared" si="368"/>
        <v/>
      </c>
    </row>
    <row r="4079" spans="1:37" x14ac:dyDescent="0.25">
      <c r="A4079" s="1">
        <v>7.2916666666666671E-2</v>
      </c>
      <c r="B4079">
        <v>15</v>
      </c>
      <c r="C4079">
        <v>0</v>
      </c>
      <c r="D4079" t="s">
        <v>6102</v>
      </c>
      <c r="E4079">
        <v>0</v>
      </c>
      <c r="F4079">
        <v>0</v>
      </c>
      <c r="G4079" t="s">
        <v>5</v>
      </c>
      <c r="H4079" s="2">
        <v>40102</v>
      </c>
      <c r="I4079" s="2">
        <v>40087</v>
      </c>
      <c r="J4079" t="s">
        <v>3</v>
      </c>
      <c r="K4079">
        <v>224</v>
      </c>
      <c r="L4079">
        <v>16.5</v>
      </c>
      <c r="M4079">
        <v>192.27</v>
      </c>
      <c r="N4079">
        <v>0</v>
      </c>
      <c r="O4079">
        <v>0</v>
      </c>
      <c r="P4079">
        <v>192.27</v>
      </c>
      <c r="Q4079" t="s">
        <v>0</v>
      </c>
      <c r="R4079">
        <v>0</v>
      </c>
      <c r="S4079">
        <v>0</v>
      </c>
      <c r="T4079" t="s">
        <v>27046</v>
      </c>
      <c r="U4079" t="s">
        <v>20517</v>
      </c>
      <c r="V4079" s="2">
        <v>40081</v>
      </c>
      <c r="W4079" s="7">
        <f t="shared" si="365"/>
        <v>2009</v>
      </c>
      <c r="X4079" s="2">
        <v>40074</v>
      </c>
      <c r="Y4079" t="s">
        <v>997</v>
      </c>
      <c r="Z4079" t="s">
        <v>7</v>
      </c>
      <c r="AA4079" t="s">
        <v>197</v>
      </c>
      <c r="AB4079">
        <v>9</v>
      </c>
      <c r="AC4079">
        <v>6126</v>
      </c>
      <c r="AD4079">
        <v>12536</v>
      </c>
      <c r="AE4079" t="s">
        <v>23581</v>
      </c>
      <c r="AF4079" t="s">
        <v>27034</v>
      </c>
      <c r="AG4079">
        <f t="shared" si="366"/>
        <v>5</v>
      </c>
      <c r="AI4079" t="str">
        <f t="shared" si="367"/>
        <v/>
      </c>
      <c r="AJ4079">
        <f t="shared" si="364"/>
        <v>0</v>
      </c>
      <c r="AK4079" t="str">
        <f t="shared" si="368"/>
        <v/>
      </c>
    </row>
    <row r="4080" spans="1:37" x14ac:dyDescent="0.25">
      <c r="A4080" s="1">
        <v>4.1666666666666664E-2</v>
      </c>
      <c r="B4080">
        <v>5</v>
      </c>
      <c r="C4080">
        <v>0</v>
      </c>
      <c r="D4080" t="s">
        <v>6103</v>
      </c>
      <c r="E4080">
        <v>0</v>
      </c>
      <c r="F4080">
        <v>0</v>
      </c>
      <c r="G4080" t="s">
        <v>5</v>
      </c>
      <c r="H4080" s="2">
        <v>40105</v>
      </c>
      <c r="I4080" s="2">
        <v>40104</v>
      </c>
      <c r="J4080" t="s">
        <v>3</v>
      </c>
      <c r="K4080">
        <v>200</v>
      </c>
      <c r="L4080">
        <v>16.5</v>
      </c>
      <c r="M4080">
        <v>171.67</v>
      </c>
      <c r="N4080">
        <v>44.27</v>
      </c>
      <c r="O4080">
        <v>20.5</v>
      </c>
      <c r="P4080">
        <v>215.94</v>
      </c>
      <c r="Q4080" t="s">
        <v>0</v>
      </c>
      <c r="R4080">
        <v>0</v>
      </c>
      <c r="S4080">
        <v>0</v>
      </c>
      <c r="T4080" t="s">
        <v>27346</v>
      </c>
      <c r="U4080" t="s">
        <v>20517</v>
      </c>
      <c r="V4080" t="s">
        <v>6104</v>
      </c>
      <c r="W4080" s="7">
        <f t="shared" si="365"/>
        <v>2009</v>
      </c>
      <c r="X4080" s="2">
        <v>40074</v>
      </c>
      <c r="Y4080" t="s">
        <v>6</v>
      </c>
      <c r="Z4080" t="s">
        <v>7</v>
      </c>
      <c r="AA4080" t="s">
        <v>23</v>
      </c>
      <c r="AB4080">
        <v>1</v>
      </c>
      <c r="AC4080">
        <v>5296</v>
      </c>
      <c r="AD4080">
        <v>12537</v>
      </c>
      <c r="AE4080" t="s">
        <v>22789</v>
      </c>
      <c r="AF4080" t="s">
        <v>27034</v>
      </c>
      <c r="AG4080">
        <f t="shared" si="366"/>
        <v>39</v>
      </c>
      <c r="AH4080" t="str">
        <f t="shared" ref="AH4080:AH4081" si="369">MID(V4080,1,31)</f>
        <v xml:space="preserve">פגמים בדלת,חסר 3 רגליות        </v>
      </c>
      <c r="AI4080" t="str">
        <f t="shared" si="367"/>
        <v>פגמים בדלת,חסר 3 רגליות</v>
      </c>
      <c r="AJ4080">
        <f t="shared" si="364"/>
        <v>23</v>
      </c>
      <c r="AK4080" t="str">
        <f t="shared" si="368"/>
        <v>פגמים בדלת,חסר 3 רגליות,פגמים בדלת,חסר 3 רגליות</v>
      </c>
    </row>
    <row r="4081" spans="1:37" x14ac:dyDescent="0.25">
      <c r="A4081" s="1">
        <v>0.10416666666666667</v>
      </c>
      <c r="B4081">
        <v>665</v>
      </c>
      <c r="C4081">
        <v>0</v>
      </c>
      <c r="D4081" t="s">
        <v>6105</v>
      </c>
      <c r="E4081">
        <v>0</v>
      </c>
      <c r="F4081">
        <v>0</v>
      </c>
      <c r="G4081" t="s">
        <v>5</v>
      </c>
      <c r="H4081" s="2">
        <v>40378</v>
      </c>
      <c r="I4081" s="2">
        <v>40343</v>
      </c>
      <c r="J4081" t="s">
        <v>3</v>
      </c>
      <c r="K4081">
        <v>462</v>
      </c>
      <c r="L4081">
        <v>16</v>
      </c>
      <c r="M4081">
        <v>398.28</v>
      </c>
      <c r="N4081">
        <v>0</v>
      </c>
      <c r="O4081">
        <v>0</v>
      </c>
      <c r="P4081">
        <v>398.28</v>
      </c>
      <c r="Q4081" t="s">
        <v>0</v>
      </c>
      <c r="R4081">
        <v>0</v>
      </c>
      <c r="S4081">
        <v>0</v>
      </c>
      <c r="T4081" t="s">
        <v>27347</v>
      </c>
      <c r="U4081" t="s">
        <v>20520</v>
      </c>
      <c r="V4081" t="s">
        <v>6106</v>
      </c>
      <c r="W4081" s="7">
        <f t="shared" si="365"/>
        <v>2009</v>
      </c>
      <c r="X4081" s="2">
        <v>40077</v>
      </c>
      <c r="Y4081" t="s">
        <v>172</v>
      </c>
      <c r="Z4081" t="s">
        <v>7</v>
      </c>
      <c r="AA4081" t="s">
        <v>6107</v>
      </c>
      <c r="AB4081">
        <v>9</v>
      </c>
      <c r="AC4081">
        <v>4538</v>
      </c>
      <c r="AD4081">
        <v>12538</v>
      </c>
      <c r="AE4081" t="s">
        <v>22169</v>
      </c>
      <c r="AF4081" t="s">
        <v>27034</v>
      </c>
      <c r="AG4081">
        <f t="shared" si="366"/>
        <v>39</v>
      </c>
      <c r="AH4081" t="str">
        <f t="shared" si="369"/>
        <v xml:space="preserve">פקק מים שבור                   </v>
      </c>
      <c r="AI4081" t="str">
        <f t="shared" si="367"/>
        <v>פקק מים שבור</v>
      </c>
      <c r="AJ4081">
        <f t="shared" si="364"/>
        <v>12</v>
      </c>
      <c r="AK4081" t="str">
        <f t="shared" si="368"/>
        <v>פקק מים שבור,פקק מים שבור</v>
      </c>
    </row>
    <row r="4082" spans="1:37" x14ac:dyDescent="0.25">
      <c r="A4082" s="1">
        <v>0</v>
      </c>
      <c r="B4082">
        <v>0</v>
      </c>
      <c r="C4082" t="s">
        <v>6108</v>
      </c>
      <c r="D4082" t="s">
        <v>0</v>
      </c>
      <c r="E4082">
        <v>0</v>
      </c>
      <c r="F4082">
        <v>0</v>
      </c>
      <c r="G4082" t="s">
        <v>1</v>
      </c>
      <c r="H4082" s="2">
        <v>40414</v>
      </c>
      <c r="I4082" t="s">
        <v>2</v>
      </c>
      <c r="J4082" t="s">
        <v>3</v>
      </c>
      <c r="K4082">
        <v>0</v>
      </c>
      <c r="L4082">
        <v>16</v>
      </c>
      <c r="M4082">
        <v>0</v>
      </c>
      <c r="N4082">
        <v>0</v>
      </c>
      <c r="O4082">
        <v>0</v>
      </c>
      <c r="P4082">
        <v>0</v>
      </c>
      <c r="Q4082" t="s">
        <v>0</v>
      </c>
      <c r="R4082">
        <v>0</v>
      </c>
      <c r="S4082">
        <v>0</v>
      </c>
      <c r="T4082" t="s">
        <v>27046</v>
      </c>
      <c r="U4082" t="s">
        <v>20517</v>
      </c>
      <c r="V4082" s="2">
        <v>40084</v>
      </c>
      <c r="W4082" s="7">
        <f t="shared" si="365"/>
        <v>2009</v>
      </c>
      <c r="X4082" s="2">
        <v>40077</v>
      </c>
      <c r="Y4082" t="s">
        <v>6</v>
      </c>
      <c r="Z4082" t="s">
        <v>7</v>
      </c>
      <c r="AA4082" t="s">
        <v>1046</v>
      </c>
      <c r="AB4082">
        <v>9</v>
      </c>
      <c r="AC4082">
        <v>4035</v>
      </c>
      <c r="AD4082">
        <v>12539</v>
      </c>
      <c r="AE4082" t="s">
        <v>21959</v>
      </c>
      <c r="AF4082" t="s">
        <v>27034</v>
      </c>
      <c r="AG4082">
        <f t="shared" si="366"/>
        <v>5</v>
      </c>
      <c r="AI4082" t="str">
        <f t="shared" si="367"/>
        <v/>
      </c>
      <c r="AJ4082">
        <f t="shared" si="364"/>
        <v>0</v>
      </c>
      <c r="AK4082" t="str">
        <f t="shared" si="368"/>
        <v/>
      </c>
    </row>
    <row r="4083" spans="1:37" x14ac:dyDescent="0.25">
      <c r="A4083" s="1">
        <v>3.125E-2</v>
      </c>
      <c r="B4083">
        <v>35</v>
      </c>
      <c r="C4083">
        <v>0</v>
      </c>
      <c r="D4083" t="s">
        <v>6109</v>
      </c>
      <c r="E4083">
        <v>0</v>
      </c>
      <c r="F4083">
        <v>0</v>
      </c>
      <c r="G4083" t="s">
        <v>5</v>
      </c>
      <c r="H4083" s="2">
        <v>40625</v>
      </c>
      <c r="I4083" s="2">
        <v>40086</v>
      </c>
      <c r="J4083" t="s">
        <v>3</v>
      </c>
      <c r="K4083">
        <v>249</v>
      </c>
      <c r="L4083">
        <v>16</v>
      </c>
      <c r="M4083">
        <v>214.66</v>
      </c>
      <c r="N4083">
        <v>0</v>
      </c>
      <c r="O4083">
        <v>0</v>
      </c>
      <c r="P4083">
        <v>214.66</v>
      </c>
      <c r="Q4083" t="s">
        <v>0</v>
      </c>
      <c r="R4083">
        <v>0</v>
      </c>
      <c r="S4083">
        <v>0</v>
      </c>
      <c r="T4083" t="s">
        <v>27348</v>
      </c>
      <c r="U4083" t="s">
        <v>20517</v>
      </c>
      <c r="V4083" t="s">
        <v>6110</v>
      </c>
      <c r="W4083" s="7">
        <f t="shared" si="365"/>
        <v>2009</v>
      </c>
      <c r="X4083" s="2">
        <v>40077</v>
      </c>
      <c r="Z4083" t="s">
        <v>7</v>
      </c>
      <c r="AA4083" t="s">
        <v>2357</v>
      </c>
      <c r="AB4083">
        <v>4</v>
      </c>
      <c r="AC4083">
        <v>208</v>
      </c>
      <c r="AD4083">
        <v>12540</v>
      </c>
      <c r="AE4083" t="s">
        <v>20596</v>
      </c>
      <c r="AF4083" t="s">
        <v>27034</v>
      </c>
      <c r="AG4083">
        <f t="shared" si="366"/>
        <v>39</v>
      </c>
      <c r="AH4083" t="str">
        <f>MID(V4083,1,31)</f>
        <v xml:space="preserve">סכין פגומה, ציר פגום           </v>
      </c>
      <c r="AI4083" t="str">
        <f t="shared" si="367"/>
        <v>סכין פגומה, ציר פגום</v>
      </c>
      <c r="AJ4083">
        <f t="shared" si="364"/>
        <v>20</v>
      </c>
      <c r="AK4083" t="str">
        <f t="shared" si="368"/>
        <v>סכין פגומה, ציר פגום,סכין פגומה, ציר פגום</v>
      </c>
    </row>
    <row r="4084" spans="1:37" x14ac:dyDescent="0.25">
      <c r="A4084" s="1">
        <v>3.125E-2</v>
      </c>
      <c r="B4084">
        <v>355</v>
      </c>
      <c r="C4084">
        <v>0</v>
      </c>
      <c r="D4084" t="s">
        <v>6111</v>
      </c>
      <c r="E4084">
        <v>0</v>
      </c>
      <c r="F4084">
        <v>0</v>
      </c>
      <c r="G4084" t="s">
        <v>5</v>
      </c>
      <c r="H4084" s="2">
        <v>40122</v>
      </c>
      <c r="I4084" s="2">
        <v>40122</v>
      </c>
      <c r="J4084" t="s">
        <v>3</v>
      </c>
      <c r="K4084">
        <v>687</v>
      </c>
      <c r="L4084">
        <v>16.5</v>
      </c>
      <c r="M4084">
        <v>589.70000000000005</v>
      </c>
      <c r="N4084">
        <v>0</v>
      </c>
      <c r="O4084">
        <v>0</v>
      </c>
      <c r="P4084">
        <v>589.70000000000005</v>
      </c>
      <c r="Q4084" t="s">
        <v>0</v>
      </c>
      <c r="R4084">
        <v>0</v>
      </c>
      <c r="S4084">
        <v>0</v>
      </c>
      <c r="T4084" t="s">
        <v>27046</v>
      </c>
      <c r="U4084" t="s">
        <v>20524</v>
      </c>
      <c r="V4084" s="2">
        <v>40087</v>
      </c>
      <c r="W4084" s="7">
        <f t="shared" si="365"/>
        <v>2009</v>
      </c>
      <c r="X4084" s="2">
        <v>40077</v>
      </c>
      <c r="Y4084" t="s">
        <v>204</v>
      </c>
      <c r="Z4084" t="s">
        <v>7</v>
      </c>
      <c r="AA4084" t="s">
        <v>2847</v>
      </c>
      <c r="AB4084">
        <v>3</v>
      </c>
      <c r="AC4084">
        <v>6522</v>
      </c>
      <c r="AD4084">
        <v>12541</v>
      </c>
      <c r="AE4084" t="s">
        <v>23962</v>
      </c>
      <c r="AF4084" t="s">
        <v>27034</v>
      </c>
      <c r="AG4084">
        <f t="shared" si="366"/>
        <v>5</v>
      </c>
      <c r="AI4084" t="str">
        <f t="shared" si="367"/>
        <v/>
      </c>
      <c r="AJ4084">
        <f t="shared" si="364"/>
        <v>0</v>
      </c>
      <c r="AK4084" t="str">
        <f t="shared" si="368"/>
        <v/>
      </c>
    </row>
    <row r="4085" spans="1:37" x14ac:dyDescent="0.25">
      <c r="A4085" s="1">
        <v>2.0833333333333332E-2</v>
      </c>
      <c r="B4085">
        <v>0</v>
      </c>
      <c r="C4085">
        <v>0</v>
      </c>
      <c r="D4085" t="s">
        <v>6112</v>
      </c>
      <c r="E4085">
        <v>0</v>
      </c>
      <c r="F4085">
        <v>0</v>
      </c>
      <c r="G4085" t="s">
        <v>5</v>
      </c>
      <c r="H4085" s="2">
        <v>40080</v>
      </c>
      <c r="I4085" s="2">
        <v>40080</v>
      </c>
      <c r="J4085" t="s">
        <v>3</v>
      </c>
      <c r="K4085">
        <v>186</v>
      </c>
      <c r="L4085">
        <v>16.5</v>
      </c>
      <c r="M4085">
        <v>159.66</v>
      </c>
      <c r="N4085">
        <v>0</v>
      </c>
      <c r="O4085">
        <v>0</v>
      </c>
      <c r="P4085">
        <v>159.66</v>
      </c>
      <c r="Q4085" t="s">
        <v>0</v>
      </c>
      <c r="R4085">
        <v>0</v>
      </c>
      <c r="S4085">
        <v>0</v>
      </c>
      <c r="T4085" t="s">
        <v>27046</v>
      </c>
      <c r="U4085" t="s">
        <v>20517</v>
      </c>
      <c r="V4085" s="2">
        <v>40080</v>
      </c>
      <c r="W4085" s="7">
        <f t="shared" si="365"/>
        <v>2009</v>
      </c>
      <c r="X4085" s="2">
        <v>40078</v>
      </c>
      <c r="Y4085" t="s">
        <v>47</v>
      </c>
      <c r="Z4085" t="s">
        <v>7</v>
      </c>
      <c r="AA4085" t="s">
        <v>48</v>
      </c>
      <c r="AB4085">
        <v>1</v>
      </c>
      <c r="AC4085">
        <v>3424</v>
      </c>
      <c r="AD4085">
        <v>12542</v>
      </c>
      <c r="AE4085" t="s">
        <v>21727</v>
      </c>
      <c r="AF4085" t="s">
        <v>27034</v>
      </c>
      <c r="AG4085">
        <f t="shared" si="366"/>
        <v>5</v>
      </c>
      <c r="AI4085" t="str">
        <f t="shared" si="367"/>
        <v/>
      </c>
      <c r="AJ4085">
        <f t="shared" si="364"/>
        <v>0</v>
      </c>
      <c r="AK4085" t="str">
        <f t="shared" si="368"/>
        <v/>
      </c>
    </row>
    <row r="4086" spans="1:37" x14ac:dyDescent="0.25">
      <c r="A4086" s="1">
        <v>2.0833333333333332E-2</v>
      </c>
      <c r="B4086">
        <v>2</v>
      </c>
      <c r="C4086">
        <v>0</v>
      </c>
      <c r="D4086" t="s">
        <v>6113</v>
      </c>
      <c r="E4086">
        <v>0</v>
      </c>
      <c r="F4086">
        <v>0</v>
      </c>
      <c r="G4086" t="s">
        <v>5</v>
      </c>
      <c r="H4086" s="2">
        <v>40079</v>
      </c>
      <c r="I4086" s="2">
        <v>40079</v>
      </c>
      <c r="J4086" t="s">
        <v>3</v>
      </c>
      <c r="K4086">
        <v>80</v>
      </c>
      <c r="L4086">
        <v>16.5</v>
      </c>
      <c r="M4086">
        <v>68.67</v>
      </c>
      <c r="N4086">
        <v>0</v>
      </c>
      <c r="O4086">
        <v>0</v>
      </c>
      <c r="P4086">
        <v>68.67</v>
      </c>
      <c r="Q4086" t="s">
        <v>0</v>
      </c>
      <c r="R4086">
        <v>0</v>
      </c>
      <c r="S4086">
        <v>85</v>
      </c>
      <c r="T4086" t="s">
        <v>27046</v>
      </c>
      <c r="U4086" t="s">
        <v>20516</v>
      </c>
      <c r="V4086" s="2">
        <v>40085</v>
      </c>
      <c r="W4086" s="7">
        <f t="shared" si="365"/>
        <v>2009</v>
      </c>
      <c r="X4086" s="2">
        <v>40078</v>
      </c>
      <c r="Y4086" t="s">
        <v>12</v>
      </c>
      <c r="Z4086" t="s">
        <v>7</v>
      </c>
      <c r="AA4086" t="s">
        <v>38</v>
      </c>
      <c r="AB4086">
        <v>7</v>
      </c>
      <c r="AC4086">
        <v>6523</v>
      </c>
      <c r="AD4086">
        <v>12543</v>
      </c>
      <c r="AE4086" t="s">
        <v>23963</v>
      </c>
      <c r="AF4086" t="s">
        <v>27034</v>
      </c>
      <c r="AG4086">
        <f t="shared" si="366"/>
        <v>5</v>
      </c>
      <c r="AI4086" t="str">
        <f t="shared" si="367"/>
        <v/>
      </c>
      <c r="AJ4086">
        <f t="shared" si="364"/>
        <v>0</v>
      </c>
      <c r="AK4086" t="str">
        <f t="shared" si="368"/>
        <v/>
      </c>
    </row>
    <row r="4087" spans="1:37" x14ac:dyDescent="0.25">
      <c r="A4087" s="1">
        <v>8.3333333333333329E-2</v>
      </c>
      <c r="B4087">
        <v>5</v>
      </c>
      <c r="C4087">
        <v>0</v>
      </c>
      <c r="D4087" t="s">
        <v>6114</v>
      </c>
      <c r="E4087">
        <v>0</v>
      </c>
      <c r="F4087">
        <v>0</v>
      </c>
      <c r="G4087" t="s">
        <v>5</v>
      </c>
      <c r="H4087" s="2">
        <v>40086</v>
      </c>
      <c r="I4087" s="2">
        <v>40086</v>
      </c>
      <c r="J4087" t="s">
        <v>3</v>
      </c>
      <c r="K4087">
        <v>198</v>
      </c>
      <c r="L4087">
        <v>16.5</v>
      </c>
      <c r="M4087">
        <v>169.96</v>
      </c>
      <c r="N4087">
        <v>0</v>
      </c>
      <c r="O4087">
        <v>0</v>
      </c>
      <c r="P4087">
        <v>169.96</v>
      </c>
      <c r="Q4087" t="s">
        <v>0</v>
      </c>
      <c r="R4087">
        <v>0</v>
      </c>
      <c r="S4087">
        <v>0</v>
      </c>
      <c r="T4087" t="s">
        <v>27046</v>
      </c>
      <c r="U4087" t="s">
        <v>20517</v>
      </c>
      <c r="V4087" s="2">
        <v>40085</v>
      </c>
      <c r="W4087" s="7">
        <f t="shared" si="365"/>
        <v>2009</v>
      </c>
      <c r="X4087" s="2">
        <v>40078</v>
      </c>
      <c r="Y4087" t="s">
        <v>12</v>
      </c>
      <c r="Z4087" t="s">
        <v>7</v>
      </c>
      <c r="AA4087" t="s">
        <v>106</v>
      </c>
      <c r="AB4087">
        <v>9</v>
      </c>
      <c r="AC4087">
        <v>4062</v>
      </c>
      <c r="AD4087">
        <v>12544</v>
      </c>
      <c r="AE4087" t="s">
        <v>21972</v>
      </c>
      <c r="AF4087" t="s">
        <v>27034</v>
      </c>
      <c r="AG4087">
        <f t="shared" si="366"/>
        <v>5</v>
      </c>
      <c r="AI4087" t="str">
        <f t="shared" si="367"/>
        <v/>
      </c>
      <c r="AJ4087">
        <f t="shared" si="364"/>
        <v>0</v>
      </c>
      <c r="AK4087" t="str">
        <f t="shared" si="368"/>
        <v/>
      </c>
    </row>
    <row r="4088" spans="1:37" x14ac:dyDescent="0.25">
      <c r="A4088" s="1">
        <v>0</v>
      </c>
      <c r="B4088">
        <v>0</v>
      </c>
      <c r="C4088">
        <v>0</v>
      </c>
      <c r="D4088" t="s">
        <v>6115</v>
      </c>
      <c r="E4088">
        <v>0</v>
      </c>
      <c r="F4088">
        <v>0</v>
      </c>
      <c r="G4088" t="s">
        <v>5</v>
      </c>
      <c r="H4088" s="2">
        <v>40398</v>
      </c>
      <c r="I4088" s="2">
        <v>40398</v>
      </c>
      <c r="J4088" t="s">
        <v>3</v>
      </c>
      <c r="K4088">
        <v>125</v>
      </c>
      <c r="L4088">
        <v>16</v>
      </c>
      <c r="M4088">
        <v>107.76</v>
      </c>
      <c r="N4088">
        <v>0</v>
      </c>
      <c r="O4088">
        <v>0</v>
      </c>
      <c r="P4088">
        <v>107.76</v>
      </c>
      <c r="Q4088" t="s">
        <v>0</v>
      </c>
      <c r="R4088">
        <v>0</v>
      </c>
      <c r="S4088">
        <v>0</v>
      </c>
      <c r="T4088" t="s">
        <v>27046</v>
      </c>
      <c r="U4088" t="s">
        <v>20517</v>
      </c>
      <c r="V4088" s="2">
        <v>40099</v>
      </c>
      <c r="W4088" s="7">
        <f t="shared" si="365"/>
        <v>2009</v>
      </c>
      <c r="X4088" s="2">
        <v>40078</v>
      </c>
      <c r="Y4088" t="s">
        <v>6</v>
      </c>
      <c r="Z4088" t="s">
        <v>7</v>
      </c>
      <c r="AA4088" t="s">
        <v>6116</v>
      </c>
      <c r="AB4088">
        <v>6</v>
      </c>
      <c r="AC4088">
        <v>6524</v>
      </c>
      <c r="AD4088">
        <v>12545</v>
      </c>
      <c r="AE4088" t="s">
        <v>23964</v>
      </c>
      <c r="AF4088" t="s">
        <v>27034</v>
      </c>
      <c r="AG4088">
        <f t="shared" si="366"/>
        <v>5</v>
      </c>
      <c r="AI4088" t="str">
        <f t="shared" si="367"/>
        <v/>
      </c>
      <c r="AJ4088">
        <f t="shared" si="364"/>
        <v>0</v>
      </c>
      <c r="AK4088" t="str">
        <f t="shared" si="368"/>
        <v/>
      </c>
    </row>
    <row r="4089" spans="1:37" x14ac:dyDescent="0.25">
      <c r="A4089" s="1">
        <v>6.25E-2</v>
      </c>
      <c r="B4089">
        <v>15</v>
      </c>
      <c r="C4089">
        <v>0</v>
      </c>
      <c r="D4089" t="s">
        <v>6117</v>
      </c>
      <c r="E4089">
        <v>0</v>
      </c>
      <c r="F4089">
        <v>0</v>
      </c>
      <c r="G4089" t="s">
        <v>5</v>
      </c>
      <c r="H4089" s="2">
        <v>40099</v>
      </c>
      <c r="I4089" s="2">
        <v>40099</v>
      </c>
      <c r="J4089" t="s">
        <v>3</v>
      </c>
      <c r="K4089">
        <v>362</v>
      </c>
      <c r="L4089">
        <v>16.5</v>
      </c>
      <c r="M4089">
        <v>310.73</v>
      </c>
      <c r="N4089">
        <v>0</v>
      </c>
      <c r="O4089">
        <v>0</v>
      </c>
      <c r="P4089">
        <v>310.73</v>
      </c>
      <c r="Q4089" t="s">
        <v>0</v>
      </c>
      <c r="R4089">
        <v>0</v>
      </c>
      <c r="S4089">
        <v>0</v>
      </c>
      <c r="T4089" t="s">
        <v>27046</v>
      </c>
      <c r="U4089" t="s">
        <v>20520</v>
      </c>
      <c r="V4089" s="2">
        <v>40088</v>
      </c>
      <c r="W4089" s="7">
        <f t="shared" si="365"/>
        <v>2009</v>
      </c>
      <c r="X4089" s="2">
        <v>40078</v>
      </c>
      <c r="Y4089" t="s">
        <v>204</v>
      </c>
      <c r="Z4089" t="s">
        <v>7</v>
      </c>
      <c r="AA4089" t="s">
        <v>527</v>
      </c>
      <c r="AB4089">
        <v>3</v>
      </c>
      <c r="AC4089">
        <v>6525</v>
      </c>
      <c r="AD4089">
        <v>12546</v>
      </c>
      <c r="AE4089" t="s">
        <v>23965</v>
      </c>
      <c r="AF4089" t="s">
        <v>27034</v>
      </c>
      <c r="AG4089">
        <f t="shared" si="366"/>
        <v>5</v>
      </c>
      <c r="AI4089" t="str">
        <f t="shared" si="367"/>
        <v/>
      </c>
      <c r="AJ4089">
        <f t="shared" si="364"/>
        <v>0</v>
      </c>
      <c r="AK4089" t="str">
        <f t="shared" si="368"/>
        <v/>
      </c>
    </row>
    <row r="4090" spans="1:37" x14ac:dyDescent="0.25">
      <c r="A4090" s="1">
        <v>6.25E-2</v>
      </c>
      <c r="B4090">
        <v>5</v>
      </c>
      <c r="C4090">
        <v>0</v>
      </c>
      <c r="D4090" t="s">
        <v>6118</v>
      </c>
      <c r="E4090">
        <v>0</v>
      </c>
      <c r="F4090">
        <v>0</v>
      </c>
      <c r="G4090" t="s">
        <v>5</v>
      </c>
      <c r="H4090" s="2">
        <v>40079</v>
      </c>
      <c r="I4090" s="2">
        <v>40079</v>
      </c>
      <c r="J4090" t="s">
        <v>3</v>
      </c>
      <c r="K4090">
        <v>135</v>
      </c>
      <c r="L4090">
        <v>16.5</v>
      </c>
      <c r="M4090">
        <v>115.88</v>
      </c>
      <c r="N4090">
        <v>71.02</v>
      </c>
      <c r="O4090">
        <v>38</v>
      </c>
      <c r="P4090">
        <v>186.9</v>
      </c>
      <c r="Q4090" t="s">
        <v>0</v>
      </c>
      <c r="R4090">
        <v>0</v>
      </c>
      <c r="S4090">
        <v>0</v>
      </c>
      <c r="T4090" t="s">
        <v>27046</v>
      </c>
      <c r="U4090" t="s">
        <v>20517</v>
      </c>
      <c r="V4090" s="2">
        <v>40086</v>
      </c>
      <c r="W4090" s="7">
        <f t="shared" si="365"/>
        <v>2009</v>
      </c>
      <c r="X4090" s="2">
        <v>40079</v>
      </c>
      <c r="Y4090" t="s">
        <v>430</v>
      </c>
      <c r="Z4090" t="s">
        <v>7</v>
      </c>
      <c r="AA4090" t="s">
        <v>106</v>
      </c>
      <c r="AB4090">
        <v>9</v>
      </c>
      <c r="AC4090">
        <v>749</v>
      </c>
      <c r="AD4090">
        <v>12547</v>
      </c>
      <c r="AE4090" t="s">
        <v>20799</v>
      </c>
      <c r="AF4090" t="s">
        <v>27034</v>
      </c>
      <c r="AG4090">
        <f t="shared" si="366"/>
        <v>5</v>
      </c>
      <c r="AI4090" t="str">
        <f t="shared" si="367"/>
        <v/>
      </c>
      <c r="AJ4090">
        <f t="shared" si="364"/>
        <v>0</v>
      </c>
      <c r="AK4090" t="str">
        <f t="shared" si="368"/>
        <v/>
      </c>
    </row>
    <row r="4091" spans="1:37" x14ac:dyDescent="0.25">
      <c r="A4091" s="1">
        <v>8.3333333333333329E-2</v>
      </c>
      <c r="B4091">
        <v>45</v>
      </c>
      <c r="C4091">
        <v>0</v>
      </c>
      <c r="D4091" t="s">
        <v>6119</v>
      </c>
      <c r="E4091">
        <v>0</v>
      </c>
      <c r="F4091">
        <v>0</v>
      </c>
      <c r="G4091" t="s">
        <v>5</v>
      </c>
      <c r="H4091" s="2">
        <v>40086</v>
      </c>
      <c r="I4091" s="2">
        <v>40086</v>
      </c>
      <c r="J4091" t="s">
        <v>3</v>
      </c>
      <c r="K4091">
        <v>220</v>
      </c>
      <c r="L4091">
        <v>16.5</v>
      </c>
      <c r="M4091">
        <v>188.84</v>
      </c>
      <c r="N4091">
        <v>0</v>
      </c>
      <c r="O4091">
        <v>0</v>
      </c>
      <c r="P4091">
        <v>188.84</v>
      </c>
      <c r="Q4091" t="s">
        <v>0</v>
      </c>
      <c r="R4091">
        <v>0</v>
      </c>
      <c r="S4091">
        <v>0</v>
      </c>
      <c r="T4091" t="s">
        <v>27046</v>
      </c>
      <c r="U4091" t="s">
        <v>20517</v>
      </c>
      <c r="V4091" s="2">
        <v>40089</v>
      </c>
      <c r="W4091" s="7">
        <f t="shared" si="365"/>
        <v>2009</v>
      </c>
      <c r="X4091" s="2">
        <v>40079</v>
      </c>
      <c r="Y4091" t="s">
        <v>3409</v>
      </c>
      <c r="Z4091" t="s">
        <v>7</v>
      </c>
      <c r="AA4091" t="s">
        <v>165</v>
      </c>
      <c r="AB4091">
        <v>8</v>
      </c>
      <c r="AC4091">
        <v>6526</v>
      </c>
      <c r="AD4091">
        <v>12548</v>
      </c>
      <c r="AE4091" t="s">
        <v>23966</v>
      </c>
      <c r="AF4091" t="s">
        <v>27034</v>
      </c>
      <c r="AG4091">
        <f t="shared" si="366"/>
        <v>5</v>
      </c>
      <c r="AI4091" t="str">
        <f t="shared" si="367"/>
        <v/>
      </c>
      <c r="AJ4091">
        <f t="shared" si="364"/>
        <v>0</v>
      </c>
      <c r="AK4091" t="str">
        <f t="shared" si="368"/>
        <v/>
      </c>
    </row>
    <row r="4092" spans="1:37" x14ac:dyDescent="0.25">
      <c r="A4092" s="1">
        <v>2.0833333333333332E-2</v>
      </c>
      <c r="B4092">
        <v>0</v>
      </c>
      <c r="C4092">
        <v>0</v>
      </c>
      <c r="D4092" t="s">
        <v>6120</v>
      </c>
      <c r="E4092">
        <v>0</v>
      </c>
      <c r="F4092">
        <v>0</v>
      </c>
      <c r="G4092" t="s">
        <v>5</v>
      </c>
      <c r="H4092" s="2">
        <v>40099</v>
      </c>
      <c r="I4092" s="2">
        <v>40099</v>
      </c>
      <c r="J4092" t="s">
        <v>3</v>
      </c>
      <c r="K4092">
        <v>250</v>
      </c>
      <c r="L4092">
        <v>16.5</v>
      </c>
      <c r="M4092">
        <v>214.59</v>
      </c>
      <c r="N4092">
        <v>0</v>
      </c>
      <c r="O4092">
        <v>0</v>
      </c>
      <c r="P4092">
        <v>214.59</v>
      </c>
      <c r="Q4092" t="s">
        <v>0</v>
      </c>
      <c r="R4092">
        <v>0</v>
      </c>
      <c r="S4092">
        <v>0</v>
      </c>
      <c r="T4092" t="s">
        <v>27046</v>
      </c>
      <c r="U4092" t="s">
        <v>20517</v>
      </c>
      <c r="V4092" s="2">
        <v>40084</v>
      </c>
      <c r="W4092" s="7">
        <f t="shared" si="365"/>
        <v>2009</v>
      </c>
      <c r="X4092" s="2">
        <v>40079</v>
      </c>
      <c r="Y4092" t="s">
        <v>12</v>
      </c>
      <c r="Z4092" t="s">
        <v>7</v>
      </c>
      <c r="AA4092" t="s">
        <v>428</v>
      </c>
      <c r="AB4092">
        <v>8</v>
      </c>
      <c r="AC4092">
        <v>5530</v>
      </c>
      <c r="AD4092">
        <v>12549</v>
      </c>
      <c r="AE4092" t="s">
        <v>23006</v>
      </c>
      <c r="AF4092" t="s">
        <v>27034</v>
      </c>
      <c r="AG4092">
        <f t="shared" si="366"/>
        <v>5</v>
      </c>
      <c r="AI4092" t="str">
        <f t="shared" si="367"/>
        <v/>
      </c>
      <c r="AJ4092">
        <f t="shared" si="364"/>
        <v>0</v>
      </c>
      <c r="AK4092" t="str">
        <f t="shared" si="368"/>
        <v/>
      </c>
    </row>
    <row r="4093" spans="1:37" x14ac:dyDescent="0.25">
      <c r="A4093" s="1">
        <v>0</v>
      </c>
      <c r="B4093">
        <v>0</v>
      </c>
      <c r="C4093" t="s">
        <v>5289</v>
      </c>
      <c r="D4093" t="s">
        <v>0</v>
      </c>
      <c r="E4093">
        <v>0</v>
      </c>
      <c r="F4093">
        <v>0</v>
      </c>
      <c r="G4093" t="s">
        <v>1</v>
      </c>
      <c r="H4093" s="2">
        <v>40290</v>
      </c>
      <c r="I4093" t="s">
        <v>2</v>
      </c>
      <c r="J4093" t="s">
        <v>3</v>
      </c>
      <c r="K4093">
        <v>0</v>
      </c>
      <c r="L4093">
        <v>16</v>
      </c>
      <c r="M4093">
        <v>0</v>
      </c>
      <c r="N4093">
        <v>0</v>
      </c>
      <c r="O4093">
        <v>0</v>
      </c>
      <c r="P4093">
        <v>0</v>
      </c>
      <c r="Q4093" t="s">
        <v>0</v>
      </c>
      <c r="R4093">
        <v>0</v>
      </c>
      <c r="S4093">
        <v>0</v>
      </c>
      <c r="T4093" t="s">
        <v>27046</v>
      </c>
      <c r="U4093" t="s">
        <v>20524</v>
      </c>
      <c r="V4093" s="2">
        <v>40086</v>
      </c>
      <c r="W4093" s="7">
        <f t="shared" si="365"/>
        <v>2009</v>
      </c>
      <c r="X4093" s="2">
        <v>40079</v>
      </c>
      <c r="Y4093" t="s">
        <v>5824</v>
      </c>
      <c r="Z4093" t="s">
        <v>7</v>
      </c>
      <c r="AA4093" t="s">
        <v>72</v>
      </c>
      <c r="AB4093">
        <v>9</v>
      </c>
      <c r="AC4093">
        <v>2295</v>
      </c>
      <c r="AD4093">
        <v>12550</v>
      </c>
      <c r="AE4093" t="s">
        <v>21317</v>
      </c>
      <c r="AF4093" t="s">
        <v>27034</v>
      </c>
      <c r="AG4093">
        <f t="shared" si="366"/>
        <v>5</v>
      </c>
      <c r="AI4093" t="str">
        <f t="shared" si="367"/>
        <v/>
      </c>
      <c r="AJ4093">
        <f t="shared" si="364"/>
        <v>0</v>
      </c>
      <c r="AK4093" t="str">
        <f t="shared" si="368"/>
        <v/>
      </c>
    </row>
    <row r="4094" spans="1:37" x14ac:dyDescent="0.25">
      <c r="A4094" s="1">
        <v>6.9444444444444434E-2</v>
      </c>
      <c r="B4094">
        <v>5</v>
      </c>
      <c r="C4094">
        <v>0</v>
      </c>
      <c r="D4094" t="s">
        <v>6121</v>
      </c>
      <c r="E4094">
        <v>0</v>
      </c>
      <c r="F4094">
        <v>0</v>
      </c>
      <c r="G4094" t="s">
        <v>5</v>
      </c>
      <c r="H4094" s="2">
        <v>40087</v>
      </c>
      <c r="I4094" s="2">
        <v>40086</v>
      </c>
      <c r="J4094" t="s">
        <v>3</v>
      </c>
      <c r="K4094">
        <v>216</v>
      </c>
      <c r="L4094">
        <v>16.5</v>
      </c>
      <c r="M4094">
        <v>185.41</v>
      </c>
      <c r="N4094">
        <v>0</v>
      </c>
      <c r="O4094">
        <v>0</v>
      </c>
      <c r="P4094">
        <v>185.41</v>
      </c>
      <c r="Q4094" t="s">
        <v>0</v>
      </c>
      <c r="R4094">
        <v>0</v>
      </c>
      <c r="S4094">
        <v>0</v>
      </c>
      <c r="T4094" t="s">
        <v>27046</v>
      </c>
      <c r="U4094" t="s">
        <v>20524</v>
      </c>
      <c r="V4094" s="2">
        <v>40086</v>
      </c>
      <c r="W4094" s="7">
        <f t="shared" si="365"/>
        <v>2009</v>
      </c>
      <c r="X4094" s="2">
        <v>40079</v>
      </c>
      <c r="Y4094" t="s">
        <v>5824</v>
      </c>
      <c r="Z4094" t="s">
        <v>7</v>
      </c>
      <c r="AA4094" t="s">
        <v>72</v>
      </c>
      <c r="AB4094">
        <v>9</v>
      </c>
      <c r="AC4094">
        <v>5598</v>
      </c>
      <c r="AD4094">
        <v>12551</v>
      </c>
      <c r="AE4094" t="s">
        <v>23074</v>
      </c>
      <c r="AF4094" t="s">
        <v>27034</v>
      </c>
      <c r="AG4094">
        <f t="shared" si="366"/>
        <v>5</v>
      </c>
      <c r="AI4094" t="str">
        <f t="shared" si="367"/>
        <v/>
      </c>
      <c r="AJ4094">
        <f t="shared" si="364"/>
        <v>0</v>
      </c>
      <c r="AK4094" t="str">
        <f t="shared" si="368"/>
        <v/>
      </c>
    </row>
    <row r="4095" spans="1:37" x14ac:dyDescent="0.25">
      <c r="A4095" s="1">
        <v>2.0833333333333332E-2</v>
      </c>
      <c r="B4095">
        <v>65</v>
      </c>
      <c r="C4095">
        <v>0</v>
      </c>
      <c r="D4095" t="s">
        <v>6122</v>
      </c>
      <c r="E4095">
        <v>0</v>
      </c>
      <c r="F4095">
        <v>0</v>
      </c>
      <c r="G4095" t="s">
        <v>5</v>
      </c>
      <c r="H4095" s="2">
        <v>40102</v>
      </c>
      <c r="I4095" s="2">
        <v>40098</v>
      </c>
      <c r="J4095" t="s">
        <v>3</v>
      </c>
      <c r="K4095">
        <v>170</v>
      </c>
      <c r="L4095">
        <v>16.5</v>
      </c>
      <c r="M4095">
        <v>145.91999999999999</v>
      </c>
      <c r="N4095">
        <v>0</v>
      </c>
      <c r="O4095">
        <v>0</v>
      </c>
      <c r="P4095">
        <v>145.91999999999999</v>
      </c>
      <c r="Q4095" t="s">
        <v>0</v>
      </c>
      <c r="R4095">
        <v>0</v>
      </c>
      <c r="S4095">
        <v>85</v>
      </c>
      <c r="T4095" t="s">
        <v>27046</v>
      </c>
      <c r="U4095" t="s">
        <v>20516</v>
      </c>
      <c r="V4095" s="2">
        <v>40087</v>
      </c>
      <c r="W4095" s="7">
        <f t="shared" si="365"/>
        <v>2009</v>
      </c>
      <c r="X4095" s="2">
        <v>40080</v>
      </c>
      <c r="Y4095" t="s">
        <v>12</v>
      </c>
      <c r="Z4095" t="s">
        <v>7</v>
      </c>
      <c r="AA4095" t="s">
        <v>38</v>
      </c>
      <c r="AB4095">
        <v>7</v>
      </c>
      <c r="AC4095">
        <v>3341</v>
      </c>
      <c r="AD4095">
        <v>12552</v>
      </c>
      <c r="AE4095" t="s">
        <v>21696</v>
      </c>
      <c r="AF4095" t="s">
        <v>27034</v>
      </c>
      <c r="AG4095">
        <f t="shared" si="366"/>
        <v>5</v>
      </c>
      <c r="AI4095" t="str">
        <f t="shared" si="367"/>
        <v/>
      </c>
      <c r="AJ4095">
        <f t="shared" si="364"/>
        <v>0</v>
      </c>
      <c r="AK4095" t="str">
        <f t="shared" si="368"/>
        <v/>
      </c>
    </row>
    <row r="4096" spans="1:37" x14ac:dyDescent="0.25">
      <c r="A4096" s="1">
        <v>2.7777777777777776E-2</v>
      </c>
      <c r="B4096">
        <v>0</v>
      </c>
      <c r="C4096">
        <v>0</v>
      </c>
      <c r="D4096" t="s">
        <v>6123</v>
      </c>
      <c r="E4096">
        <v>0</v>
      </c>
      <c r="F4096">
        <v>0</v>
      </c>
      <c r="G4096" t="s">
        <v>5</v>
      </c>
      <c r="H4096" s="2">
        <v>40081</v>
      </c>
      <c r="I4096" s="2">
        <v>40081</v>
      </c>
      <c r="J4096" t="s">
        <v>3</v>
      </c>
      <c r="K4096">
        <v>225</v>
      </c>
      <c r="L4096">
        <v>16.5</v>
      </c>
      <c r="M4096">
        <v>193.13</v>
      </c>
      <c r="N4096">
        <v>0</v>
      </c>
      <c r="O4096">
        <v>0</v>
      </c>
      <c r="P4096">
        <v>193.13</v>
      </c>
      <c r="Q4096" t="s">
        <v>0</v>
      </c>
      <c r="R4096">
        <v>0</v>
      </c>
      <c r="S4096">
        <v>0</v>
      </c>
      <c r="T4096" t="s">
        <v>27046</v>
      </c>
      <c r="U4096" t="s">
        <v>20517</v>
      </c>
      <c r="V4096" s="2">
        <v>40082</v>
      </c>
      <c r="W4096" s="7">
        <f t="shared" si="365"/>
        <v>2009</v>
      </c>
      <c r="X4096" s="2">
        <v>40080</v>
      </c>
      <c r="Y4096" t="s">
        <v>47</v>
      </c>
      <c r="Z4096" t="s">
        <v>7</v>
      </c>
      <c r="AA4096" t="s">
        <v>140</v>
      </c>
      <c r="AB4096">
        <v>1</v>
      </c>
      <c r="AC4096">
        <v>2122</v>
      </c>
      <c r="AD4096">
        <v>12553</v>
      </c>
      <c r="AE4096" t="s">
        <v>21249</v>
      </c>
      <c r="AF4096" t="s">
        <v>27034</v>
      </c>
      <c r="AG4096">
        <f t="shared" si="366"/>
        <v>5</v>
      </c>
      <c r="AI4096" t="str">
        <f t="shared" si="367"/>
        <v/>
      </c>
      <c r="AJ4096">
        <f t="shared" si="364"/>
        <v>0</v>
      </c>
      <c r="AK4096" t="str">
        <f t="shared" si="368"/>
        <v/>
      </c>
    </row>
    <row r="4097" spans="1:37" x14ac:dyDescent="0.25">
      <c r="A4097" s="1">
        <v>7.2916666666666671E-2</v>
      </c>
      <c r="B4097">
        <v>5</v>
      </c>
      <c r="C4097">
        <v>0</v>
      </c>
      <c r="D4097" t="s">
        <v>6124</v>
      </c>
      <c r="E4097">
        <v>0</v>
      </c>
      <c r="F4097">
        <v>0</v>
      </c>
      <c r="G4097" t="s">
        <v>5</v>
      </c>
      <c r="H4097" s="2">
        <v>40101</v>
      </c>
      <c r="I4097" s="2">
        <v>40101</v>
      </c>
      <c r="J4097" t="s">
        <v>3</v>
      </c>
      <c r="K4097">
        <v>370</v>
      </c>
      <c r="L4097">
        <v>16.5</v>
      </c>
      <c r="M4097">
        <v>317.60000000000002</v>
      </c>
      <c r="N4097">
        <v>35.29</v>
      </c>
      <c r="O4097">
        <v>10</v>
      </c>
      <c r="P4097">
        <v>352.89</v>
      </c>
      <c r="Q4097" t="s">
        <v>0</v>
      </c>
      <c r="R4097">
        <v>0</v>
      </c>
      <c r="S4097">
        <v>0</v>
      </c>
      <c r="T4097" t="s">
        <v>27046</v>
      </c>
      <c r="U4097" t="s">
        <v>20517</v>
      </c>
      <c r="V4097" s="2">
        <v>40087</v>
      </c>
      <c r="W4097" s="7">
        <f t="shared" si="365"/>
        <v>2009</v>
      </c>
      <c r="X4097" s="2">
        <v>40080</v>
      </c>
      <c r="Y4097" t="s">
        <v>6</v>
      </c>
      <c r="Z4097" t="s">
        <v>7</v>
      </c>
      <c r="AA4097" t="s">
        <v>468</v>
      </c>
      <c r="AB4097">
        <v>9</v>
      </c>
      <c r="AC4097">
        <v>1259</v>
      </c>
      <c r="AD4097">
        <v>12554</v>
      </c>
      <c r="AE4097" t="s">
        <v>20981</v>
      </c>
      <c r="AF4097" t="s">
        <v>27034</v>
      </c>
      <c r="AG4097">
        <f t="shared" si="366"/>
        <v>5</v>
      </c>
      <c r="AI4097" t="str">
        <f t="shared" si="367"/>
        <v/>
      </c>
      <c r="AJ4097">
        <f t="shared" si="364"/>
        <v>0</v>
      </c>
      <c r="AK4097" t="str">
        <f t="shared" si="368"/>
        <v/>
      </c>
    </row>
    <row r="4098" spans="1:37" x14ac:dyDescent="0.25">
      <c r="A4098" s="1">
        <v>7.2916666666666671E-2</v>
      </c>
      <c r="B4098">
        <v>5</v>
      </c>
      <c r="C4098">
        <v>0</v>
      </c>
      <c r="D4098" t="s">
        <v>6125</v>
      </c>
      <c r="E4098">
        <v>0</v>
      </c>
      <c r="F4098">
        <v>0</v>
      </c>
      <c r="G4098" t="s">
        <v>5</v>
      </c>
      <c r="H4098" s="2">
        <v>40098</v>
      </c>
      <c r="I4098" s="2">
        <v>40098</v>
      </c>
      <c r="J4098" t="s">
        <v>3</v>
      </c>
      <c r="K4098">
        <v>180</v>
      </c>
      <c r="L4098">
        <v>16.5</v>
      </c>
      <c r="M4098">
        <v>154.51</v>
      </c>
      <c r="N4098">
        <v>83.2</v>
      </c>
      <c r="O4098">
        <v>35</v>
      </c>
      <c r="P4098">
        <v>237.71</v>
      </c>
      <c r="Q4098" t="s">
        <v>0</v>
      </c>
      <c r="R4098">
        <v>0</v>
      </c>
      <c r="S4098">
        <v>0</v>
      </c>
      <c r="T4098" t="s">
        <v>27046</v>
      </c>
      <c r="U4098" t="s">
        <v>20524</v>
      </c>
      <c r="V4098" s="2">
        <v>40088</v>
      </c>
      <c r="W4098" s="7">
        <f t="shared" si="365"/>
        <v>2009</v>
      </c>
      <c r="X4098" s="2">
        <v>40081</v>
      </c>
      <c r="Y4098" t="s">
        <v>5824</v>
      </c>
      <c r="Z4098" t="s">
        <v>7</v>
      </c>
      <c r="AA4098" t="s">
        <v>33</v>
      </c>
      <c r="AB4098">
        <v>9</v>
      </c>
      <c r="AC4098">
        <v>758</v>
      </c>
      <c r="AD4098">
        <v>12555</v>
      </c>
      <c r="AE4098" t="s">
        <v>20803</v>
      </c>
      <c r="AF4098" t="s">
        <v>27034</v>
      </c>
      <c r="AG4098">
        <f t="shared" si="366"/>
        <v>5</v>
      </c>
      <c r="AI4098" t="str">
        <f t="shared" si="367"/>
        <v/>
      </c>
      <c r="AJ4098">
        <f t="shared" ref="AJ4098:AJ4161" si="370">LEN(AI4098)</f>
        <v>0</v>
      </c>
      <c r="AK4098" t="str">
        <f t="shared" si="368"/>
        <v/>
      </c>
    </row>
    <row r="4099" spans="1:37" x14ac:dyDescent="0.25">
      <c r="A4099" s="1">
        <v>2.0833333333333332E-2</v>
      </c>
      <c r="B4099">
        <v>2</v>
      </c>
      <c r="C4099">
        <v>0</v>
      </c>
      <c r="D4099" t="s">
        <v>6126</v>
      </c>
      <c r="E4099">
        <v>0</v>
      </c>
      <c r="F4099">
        <v>0</v>
      </c>
      <c r="G4099" t="s">
        <v>5</v>
      </c>
      <c r="H4099" s="2">
        <v>40086</v>
      </c>
      <c r="I4099" s="2">
        <v>40086</v>
      </c>
      <c r="J4099" t="s">
        <v>3</v>
      </c>
      <c r="K4099">
        <v>186</v>
      </c>
      <c r="L4099">
        <v>16.5</v>
      </c>
      <c r="M4099">
        <v>159.66</v>
      </c>
      <c r="N4099">
        <v>0</v>
      </c>
      <c r="O4099">
        <v>0</v>
      </c>
      <c r="P4099" t="s">
        <v>6127</v>
      </c>
      <c r="Q4099" t="s">
        <v>6128</v>
      </c>
      <c r="R4099">
        <v>55</v>
      </c>
      <c r="S4099">
        <v>0</v>
      </c>
      <c r="T4099" t="s">
        <v>27046</v>
      </c>
      <c r="U4099" t="s">
        <v>20517</v>
      </c>
      <c r="V4099" s="2">
        <v>40083</v>
      </c>
      <c r="W4099" s="7">
        <f t="shared" ref="W4099:W4162" si="371">YEAR(X4099)</f>
        <v>2009</v>
      </c>
      <c r="X4099" s="2">
        <v>40081</v>
      </c>
      <c r="Y4099" t="s">
        <v>6</v>
      </c>
      <c r="Z4099" t="s">
        <v>7</v>
      </c>
      <c r="AA4099" t="s">
        <v>13</v>
      </c>
      <c r="AB4099">
        <v>1</v>
      </c>
      <c r="AC4099">
        <v>4770</v>
      </c>
      <c r="AD4099">
        <v>12556</v>
      </c>
      <c r="AE4099" t="s">
        <v>22288</v>
      </c>
      <c r="AF4099" t="s">
        <v>27034</v>
      </c>
      <c r="AG4099">
        <f t="shared" ref="AG4099:AG4162" si="372">LEN(V4099)</f>
        <v>5</v>
      </c>
      <c r="AI4099" t="str">
        <f t="shared" ref="AI4099:AI4162" si="373">TRIM(AH4099)</f>
        <v/>
      </c>
      <c r="AJ4099">
        <f t="shared" si="370"/>
        <v>0</v>
      </c>
      <c r="AK4099" t="str">
        <f t="shared" ref="AK4099:AK4162" si="374">TRIM(T4099)&amp;IF(AND(LEN(T4099)&gt;0,LEN(AI4099)&gt;0),",","")&amp;TRIM(AI4099)</f>
        <v/>
      </c>
    </row>
    <row r="4100" spans="1:37" x14ac:dyDescent="0.25">
      <c r="A4100" s="1">
        <v>6.25E-2</v>
      </c>
      <c r="B4100">
        <v>65</v>
      </c>
      <c r="C4100">
        <v>0</v>
      </c>
      <c r="D4100" t="s">
        <v>6129</v>
      </c>
      <c r="E4100">
        <v>0</v>
      </c>
      <c r="F4100">
        <v>0</v>
      </c>
      <c r="G4100" t="s">
        <v>5</v>
      </c>
      <c r="H4100" s="2">
        <v>40081</v>
      </c>
      <c r="I4100" s="2">
        <v>40081</v>
      </c>
      <c r="J4100" t="s">
        <v>3</v>
      </c>
      <c r="K4100">
        <v>450</v>
      </c>
      <c r="L4100">
        <v>16.5</v>
      </c>
      <c r="M4100">
        <v>386.27</v>
      </c>
      <c r="N4100">
        <v>0</v>
      </c>
      <c r="O4100">
        <v>0</v>
      </c>
      <c r="P4100">
        <v>386.27</v>
      </c>
      <c r="Q4100" t="s">
        <v>0</v>
      </c>
      <c r="R4100">
        <v>0</v>
      </c>
      <c r="S4100">
        <v>0</v>
      </c>
      <c r="T4100" t="s">
        <v>27046</v>
      </c>
      <c r="U4100" t="s">
        <v>20517</v>
      </c>
      <c r="V4100" s="2">
        <v>40093</v>
      </c>
      <c r="W4100" s="7">
        <f t="shared" si="371"/>
        <v>2009</v>
      </c>
      <c r="X4100" s="2">
        <v>40081</v>
      </c>
      <c r="Y4100" t="s">
        <v>380</v>
      </c>
      <c r="Z4100" t="s">
        <v>7</v>
      </c>
      <c r="AA4100" t="s">
        <v>1041</v>
      </c>
      <c r="AB4100">
        <v>8</v>
      </c>
      <c r="AC4100">
        <v>2145</v>
      </c>
      <c r="AD4100">
        <v>12557</v>
      </c>
      <c r="AE4100" t="s">
        <v>21260</v>
      </c>
      <c r="AF4100" t="s">
        <v>27034</v>
      </c>
      <c r="AG4100">
        <f t="shared" si="372"/>
        <v>5</v>
      </c>
      <c r="AI4100" t="str">
        <f t="shared" si="373"/>
        <v/>
      </c>
      <c r="AJ4100">
        <f t="shared" si="370"/>
        <v>0</v>
      </c>
      <c r="AK4100" t="str">
        <f t="shared" si="374"/>
        <v/>
      </c>
    </row>
    <row r="4101" spans="1:37" x14ac:dyDescent="0.25">
      <c r="A4101" s="1">
        <v>6.9444444444444434E-2</v>
      </c>
      <c r="B4101">
        <v>5</v>
      </c>
      <c r="C4101">
        <v>0</v>
      </c>
      <c r="D4101" t="s">
        <v>6130</v>
      </c>
      <c r="E4101">
        <v>0</v>
      </c>
      <c r="F4101">
        <v>0</v>
      </c>
      <c r="G4101" t="s">
        <v>5</v>
      </c>
      <c r="H4101" s="2">
        <v>40098</v>
      </c>
      <c r="I4101" s="2">
        <v>40097</v>
      </c>
      <c r="J4101" t="s">
        <v>3</v>
      </c>
      <c r="K4101">
        <v>210</v>
      </c>
      <c r="L4101">
        <v>16.5</v>
      </c>
      <c r="M4101">
        <v>180.26</v>
      </c>
      <c r="N4101">
        <v>0</v>
      </c>
      <c r="O4101">
        <v>0</v>
      </c>
      <c r="P4101">
        <v>180.26</v>
      </c>
      <c r="Q4101" t="s">
        <v>0</v>
      </c>
      <c r="R4101">
        <v>0</v>
      </c>
      <c r="S4101">
        <v>0</v>
      </c>
      <c r="T4101" t="s">
        <v>27349</v>
      </c>
      <c r="U4101" t="s">
        <v>20517</v>
      </c>
      <c r="V4101" t="s">
        <v>6131</v>
      </c>
      <c r="W4101" s="7">
        <f t="shared" si="371"/>
        <v>2009</v>
      </c>
      <c r="X4101" s="2">
        <v>40085</v>
      </c>
      <c r="Y4101" t="s">
        <v>5824</v>
      </c>
      <c r="Z4101" t="s">
        <v>7</v>
      </c>
      <c r="AA4101" t="s">
        <v>197</v>
      </c>
      <c r="AB4101">
        <v>9</v>
      </c>
      <c r="AC4101">
        <v>6527</v>
      </c>
      <c r="AD4101">
        <v>12558</v>
      </c>
      <c r="AE4101" t="s">
        <v>23967</v>
      </c>
      <c r="AF4101" t="s">
        <v>27034</v>
      </c>
      <c r="AG4101">
        <f t="shared" si="372"/>
        <v>39</v>
      </c>
      <c r="AH4101" t="str">
        <f t="shared" ref="AH4101:AH4102" si="375">MID(V4101,1,31)</f>
        <v xml:space="preserve">ידית שבורה או משוחררת          </v>
      </c>
      <c r="AI4101" t="str">
        <f t="shared" si="373"/>
        <v>ידית שבורה או משוחררת</v>
      </c>
      <c r="AJ4101">
        <f t="shared" si="370"/>
        <v>21</v>
      </c>
      <c r="AK4101" t="str">
        <f t="shared" si="374"/>
        <v>ידית שבורה או משוחררת,ידית שבורה או משוחררת</v>
      </c>
    </row>
    <row r="4102" spans="1:37" x14ac:dyDescent="0.25">
      <c r="A4102" s="1">
        <v>6.25E-2</v>
      </c>
      <c r="B4102">
        <v>17</v>
      </c>
      <c r="C4102">
        <v>0</v>
      </c>
      <c r="D4102" t="s">
        <v>6132</v>
      </c>
      <c r="E4102">
        <v>0</v>
      </c>
      <c r="F4102">
        <v>0</v>
      </c>
      <c r="G4102" t="s">
        <v>5</v>
      </c>
      <c r="H4102" s="2">
        <v>40108</v>
      </c>
      <c r="I4102" s="2">
        <v>40105</v>
      </c>
      <c r="J4102" t="s">
        <v>3</v>
      </c>
      <c r="K4102">
        <v>417</v>
      </c>
      <c r="L4102">
        <v>16.5</v>
      </c>
      <c r="M4102">
        <v>357.94</v>
      </c>
      <c r="N4102">
        <v>0</v>
      </c>
      <c r="O4102">
        <v>0</v>
      </c>
      <c r="P4102">
        <v>357.94</v>
      </c>
      <c r="Q4102" t="s">
        <v>0</v>
      </c>
      <c r="R4102">
        <v>0</v>
      </c>
      <c r="S4102">
        <v>0</v>
      </c>
      <c r="T4102" t="s">
        <v>27350</v>
      </c>
      <c r="U4102" t="s">
        <v>20520</v>
      </c>
      <c r="V4102" t="s">
        <v>6133</v>
      </c>
      <c r="W4102" s="7">
        <f t="shared" si="371"/>
        <v>2009</v>
      </c>
      <c r="X4102" s="2">
        <v>40085</v>
      </c>
      <c r="Y4102" t="s">
        <v>6</v>
      </c>
      <c r="Z4102" t="s">
        <v>7</v>
      </c>
      <c r="AA4102" t="s">
        <v>137</v>
      </c>
      <c r="AB4102">
        <v>3</v>
      </c>
      <c r="AC4102">
        <v>3934</v>
      </c>
      <c r="AD4102">
        <v>12559</v>
      </c>
      <c r="AE4102" t="s">
        <v>21926</v>
      </c>
      <c r="AF4102" t="s">
        <v>27034</v>
      </c>
      <c r="AG4102">
        <f t="shared" si="372"/>
        <v>39</v>
      </c>
      <c r="AH4102" t="str">
        <f t="shared" si="375"/>
        <v xml:space="preserve">פתיחה קשה                      </v>
      </c>
      <c r="AI4102" t="str">
        <f t="shared" si="373"/>
        <v>פתיחה קשה</v>
      </c>
      <c r="AJ4102">
        <f t="shared" si="370"/>
        <v>9</v>
      </c>
      <c r="AK4102" t="str">
        <f t="shared" si="374"/>
        <v>פתיחה קשה,פתיחה קשה</v>
      </c>
    </row>
    <row r="4103" spans="1:37" x14ac:dyDescent="0.25">
      <c r="A4103" s="1">
        <v>4.1666666666666664E-2</v>
      </c>
      <c r="B4103">
        <v>0</v>
      </c>
      <c r="C4103">
        <v>0</v>
      </c>
      <c r="D4103" t="s">
        <v>6105</v>
      </c>
      <c r="E4103">
        <v>0</v>
      </c>
      <c r="F4103">
        <v>0</v>
      </c>
      <c r="G4103" t="s">
        <v>5</v>
      </c>
      <c r="H4103" s="2">
        <v>40130</v>
      </c>
      <c r="I4103" s="2">
        <v>40130</v>
      </c>
      <c r="J4103" t="s">
        <v>3</v>
      </c>
      <c r="K4103">
        <v>188</v>
      </c>
      <c r="L4103">
        <v>16</v>
      </c>
      <c r="M4103">
        <v>162.07</v>
      </c>
      <c r="N4103">
        <v>0</v>
      </c>
      <c r="O4103">
        <v>0</v>
      </c>
      <c r="P4103">
        <v>162.07</v>
      </c>
      <c r="Q4103" t="s">
        <v>0</v>
      </c>
      <c r="R4103">
        <v>0</v>
      </c>
      <c r="S4103">
        <v>0</v>
      </c>
      <c r="T4103" t="s">
        <v>27351</v>
      </c>
      <c r="U4103" t="s">
        <v>20508</v>
      </c>
      <c r="V4103" s="2">
        <v>40093</v>
      </c>
      <c r="W4103" s="7">
        <f t="shared" si="371"/>
        <v>2009</v>
      </c>
      <c r="X4103" s="2">
        <v>40086</v>
      </c>
      <c r="Y4103" t="s">
        <v>28</v>
      </c>
      <c r="Z4103" t="s">
        <v>7</v>
      </c>
      <c r="AA4103" t="s">
        <v>896</v>
      </c>
      <c r="AB4103">
        <v>9</v>
      </c>
      <c r="AC4103">
        <v>4538</v>
      </c>
      <c r="AD4103">
        <v>12560</v>
      </c>
      <c r="AE4103" t="s">
        <v>22169</v>
      </c>
      <c r="AF4103" t="s">
        <v>27034</v>
      </c>
      <c r="AG4103">
        <f t="shared" si="372"/>
        <v>5</v>
      </c>
      <c r="AI4103" t="str">
        <f t="shared" si="373"/>
        <v/>
      </c>
      <c r="AJ4103">
        <f t="shared" si="370"/>
        <v>0</v>
      </c>
      <c r="AK4103" t="str">
        <f t="shared" si="374"/>
        <v>מגהץ אירוטק 5528</v>
      </c>
    </row>
    <row r="4104" spans="1:37" x14ac:dyDescent="0.25">
      <c r="A4104" s="1">
        <v>0.12708333333333333</v>
      </c>
      <c r="B4104">
        <v>5</v>
      </c>
      <c r="C4104">
        <v>0</v>
      </c>
      <c r="D4104" t="s">
        <v>6134</v>
      </c>
      <c r="E4104">
        <v>0</v>
      </c>
      <c r="F4104">
        <v>0</v>
      </c>
      <c r="G4104" t="s">
        <v>5</v>
      </c>
      <c r="H4104" s="2">
        <v>40115</v>
      </c>
      <c r="I4104" s="2">
        <v>40112</v>
      </c>
      <c r="J4104" t="s">
        <v>3</v>
      </c>
      <c r="K4104">
        <v>483</v>
      </c>
      <c r="L4104">
        <v>16.5</v>
      </c>
      <c r="M4104">
        <v>414.59</v>
      </c>
      <c r="N4104">
        <v>0</v>
      </c>
      <c r="O4104">
        <v>0</v>
      </c>
      <c r="P4104">
        <v>414.59</v>
      </c>
      <c r="Q4104" t="s">
        <v>0</v>
      </c>
      <c r="R4104">
        <v>0</v>
      </c>
      <c r="S4104">
        <v>0</v>
      </c>
      <c r="T4104" t="s">
        <v>27046</v>
      </c>
      <c r="U4104" t="s">
        <v>20520</v>
      </c>
      <c r="V4104" s="2">
        <v>40093</v>
      </c>
      <c r="W4104" s="7">
        <f t="shared" si="371"/>
        <v>2009</v>
      </c>
      <c r="X4104" s="2">
        <v>40086</v>
      </c>
      <c r="Y4104" t="s">
        <v>5824</v>
      </c>
      <c r="Z4104" t="s">
        <v>7</v>
      </c>
      <c r="AA4104" t="s">
        <v>215</v>
      </c>
      <c r="AB4104">
        <v>9</v>
      </c>
      <c r="AC4104">
        <v>6528</v>
      </c>
      <c r="AD4104">
        <v>12561</v>
      </c>
      <c r="AE4104" t="s">
        <v>23968</v>
      </c>
      <c r="AF4104" t="s">
        <v>27034</v>
      </c>
      <c r="AG4104">
        <f t="shared" si="372"/>
        <v>5</v>
      </c>
      <c r="AI4104" t="str">
        <f t="shared" si="373"/>
        <v/>
      </c>
      <c r="AJ4104">
        <f t="shared" si="370"/>
        <v>0</v>
      </c>
      <c r="AK4104" t="str">
        <f t="shared" si="374"/>
        <v/>
      </c>
    </row>
    <row r="4105" spans="1:37" x14ac:dyDescent="0.25">
      <c r="A4105" s="1">
        <v>5.2083333333333336E-2</v>
      </c>
      <c r="B4105">
        <v>0</v>
      </c>
      <c r="C4105">
        <v>0</v>
      </c>
      <c r="D4105" t="s">
        <v>6083</v>
      </c>
      <c r="E4105">
        <v>0</v>
      </c>
      <c r="F4105">
        <v>0</v>
      </c>
      <c r="G4105" t="s">
        <v>5</v>
      </c>
      <c r="H4105" s="2">
        <v>40105</v>
      </c>
      <c r="I4105" s="2">
        <v>40104</v>
      </c>
      <c r="J4105" t="s">
        <v>3</v>
      </c>
      <c r="K4105">
        <v>186</v>
      </c>
      <c r="L4105">
        <v>16.5</v>
      </c>
      <c r="M4105">
        <v>159.66</v>
      </c>
      <c r="N4105">
        <v>0</v>
      </c>
      <c r="O4105">
        <v>0</v>
      </c>
      <c r="P4105">
        <v>159.66</v>
      </c>
      <c r="Q4105" t="s">
        <v>0</v>
      </c>
      <c r="R4105">
        <v>0</v>
      </c>
      <c r="S4105">
        <v>186</v>
      </c>
      <c r="T4105" t="s">
        <v>27046</v>
      </c>
      <c r="U4105" t="s">
        <v>20517</v>
      </c>
      <c r="V4105" s="2">
        <v>40096</v>
      </c>
      <c r="W4105" s="7">
        <f t="shared" si="371"/>
        <v>2009</v>
      </c>
      <c r="X4105" s="2">
        <v>40086</v>
      </c>
      <c r="Y4105" t="s">
        <v>1139</v>
      </c>
      <c r="Z4105" t="s">
        <v>7</v>
      </c>
      <c r="AA4105" t="s">
        <v>6135</v>
      </c>
      <c r="AB4105">
        <v>2</v>
      </c>
      <c r="AC4105">
        <v>6529</v>
      </c>
      <c r="AD4105">
        <v>12562</v>
      </c>
      <c r="AE4105" t="s">
        <v>23969</v>
      </c>
      <c r="AF4105" t="s">
        <v>27034</v>
      </c>
      <c r="AG4105">
        <f t="shared" si="372"/>
        <v>5</v>
      </c>
      <c r="AI4105" t="str">
        <f t="shared" si="373"/>
        <v/>
      </c>
      <c r="AJ4105">
        <f t="shared" si="370"/>
        <v>0</v>
      </c>
      <c r="AK4105" t="str">
        <f t="shared" si="374"/>
        <v/>
      </c>
    </row>
    <row r="4106" spans="1:37" x14ac:dyDescent="0.25">
      <c r="A4106" s="1">
        <v>4.1666666666666664E-2</v>
      </c>
      <c r="B4106">
        <v>0</v>
      </c>
      <c r="C4106">
        <v>0</v>
      </c>
      <c r="D4106" t="s">
        <v>6136</v>
      </c>
      <c r="E4106">
        <v>0</v>
      </c>
      <c r="F4106">
        <v>0</v>
      </c>
      <c r="G4106" t="s">
        <v>5</v>
      </c>
      <c r="H4106" s="2">
        <v>40086</v>
      </c>
      <c r="I4106" s="2">
        <v>40086</v>
      </c>
      <c r="J4106" t="s">
        <v>3</v>
      </c>
      <c r="K4106">
        <v>180</v>
      </c>
      <c r="L4106">
        <v>16</v>
      </c>
      <c r="M4106">
        <v>154.51</v>
      </c>
      <c r="N4106">
        <v>0</v>
      </c>
      <c r="O4106">
        <v>0</v>
      </c>
      <c r="P4106">
        <v>154.51</v>
      </c>
      <c r="Q4106" t="s">
        <v>0</v>
      </c>
      <c r="R4106">
        <v>0</v>
      </c>
      <c r="S4106">
        <v>0</v>
      </c>
      <c r="T4106" t="s">
        <v>27046</v>
      </c>
      <c r="U4106" t="s">
        <v>20524</v>
      </c>
      <c r="V4106" s="2">
        <v>40094</v>
      </c>
      <c r="W4106" s="7">
        <f t="shared" si="371"/>
        <v>2009</v>
      </c>
      <c r="X4106" s="2">
        <v>40087</v>
      </c>
      <c r="Y4106" t="s">
        <v>6</v>
      </c>
      <c r="Z4106" t="s">
        <v>7</v>
      </c>
      <c r="AA4106" t="s">
        <v>6137</v>
      </c>
      <c r="AB4106">
        <v>8</v>
      </c>
      <c r="AC4106">
        <v>1486</v>
      </c>
      <c r="AD4106">
        <v>12563</v>
      </c>
      <c r="AE4106" t="s">
        <v>21045</v>
      </c>
      <c r="AF4106" t="s">
        <v>27034</v>
      </c>
      <c r="AG4106">
        <f t="shared" si="372"/>
        <v>5</v>
      </c>
      <c r="AI4106" t="str">
        <f t="shared" si="373"/>
        <v/>
      </c>
      <c r="AJ4106">
        <f t="shared" si="370"/>
        <v>0</v>
      </c>
      <c r="AK4106" t="str">
        <f t="shared" si="374"/>
        <v/>
      </c>
    </row>
    <row r="4107" spans="1:37" x14ac:dyDescent="0.25">
      <c r="A4107" s="1">
        <v>0.10416666666666667</v>
      </c>
      <c r="B4107">
        <v>5</v>
      </c>
      <c r="C4107" t="s">
        <v>6138</v>
      </c>
      <c r="D4107" t="s">
        <v>6139</v>
      </c>
      <c r="E4107">
        <v>0</v>
      </c>
      <c r="F4107">
        <v>0</v>
      </c>
      <c r="G4107" t="s">
        <v>5</v>
      </c>
      <c r="H4107" s="2">
        <v>40102</v>
      </c>
      <c r="I4107" s="2">
        <v>40102</v>
      </c>
      <c r="J4107" t="s">
        <v>3</v>
      </c>
      <c r="K4107">
        <v>320</v>
      </c>
      <c r="L4107">
        <v>16.5</v>
      </c>
      <c r="M4107">
        <v>274.68</v>
      </c>
      <c r="N4107">
        <v>0</v>
      </c>
      <c r="O4107">
        <v>0</v>
      </c>
      <c r="P4107">
        <v>274.68</v>
      </c>
      <c r="Q4107" t="s">
        <v>0</v>
      </c>
      <c r="R4107">
        <v>0</v>
      </c>
      <c r="S4107">
        <v>0</v>
      </c>
      <c r="T4107" t="s">
        <v>27352</v>
      </c>
      <c r="U4107" t="s">
        <v>20510</v>
      </c>
      <c r="V4107" t="s">
        <v>6140</v>
      </c>
      <c r="W4107" s="7">
        <f t="shared" si="371"/>
        <v>2009</v>
      </c>
      <c r="X4107" s="2">
        <v>40087</v>
      </c>
      <c r="Y4107" t="s">
        <v>2215</v>
      </c>
      <c r="Z4107" t="s">
        <v>7</v>
      </c>
      <c r="AA4107" t="s">
        <v>6141</v>
      </c>
      <c r="AB4107">
        <v>9</v>
      </c>
      <c r="AC4107">
        <v>3825</v>
      </c>
      <c r="AD4107">
        <v>12564</v>
      </c>
      <c r="AE4107" t="s">
        <v>21884</v>
      </c>
      <c r="AF4107" t="s">
        <v>27034</v>
      </c>
      <c r="AG4107">
        <f t="shared" si="372"/>
        <v>39</v>
      </c>
      <c r="AH4107" t="str">
        <f>MID(V4107,1,31)</f>
        <v xml:space="preserve">המכשיר חלוד                    </v>
      </c>
      <c r="AI4107" t="str">
        <f t="shared" si="373"/>
        <v>המכשיר חלוד</v>
      </c>
      <c r="AJ4107">
        <f t="shared" si="370"/>
        <v>11</v>
      </c>
      <c r="AK4107" t="str">
        <f t="shared" si="374"/>
        <v>לחצן קיטור במגהץ נתקע,המכשיר חלוד,המכשיר חלוד</v>
      </c>
    </row>
    <row r="4108" spans="1:37" x14ac:dyDescent="0.25">
      <c r="A4108" s="1">
        <v>0.125</v>
      </c>
      <c r="B4108">
        <v>65</v>
      </c>
      <c r="C4108">
        <v>0</v>
      </c>
      <c r="D4108" t="s">
        <v>6142</v>
      </c>
      <c r="E4108">
        <v>0</v>
      </c>
      <c r="F4108">
        <v>0</v>
      </c>
      <c r="G4108" t="s">
        <v>5</v>
      </c>
      <c r="H4108" s="2">
        <v>40087</v>
      </c>
      <c r="I4108" s="2">
        <v>40087</v>
      </c>
      <c r="J4108" t="s">
        <v>3</v>
      </c>
      <c r="K4108">
        <v>240</v>
      </c>
      <c r="L4108">
        <v>16.5</v>
      </c>
      <c r="M4108">
        <v>206.01</v>
      </c>
      <c r="N4108">
        <v>0</v>
      </c>
      <c r="O4108">
        <v>0</v>
      </c>
      <c r="P4108">
        <v>206.01</v>
      </c>
      <c r="Q4108" t="s">
        <v>0</v>
      </c>
      <c r="R4108">
        <v>0</v>
      </c>
      <c r="S4108">
        <v>0</v>
      </c>
      <c r="T4108" t="s">
        <v>27046</v>
      </c>
      <c r="U4108" t="s">
        <v>20519</v>
      </c>
      <c r="V4108" s="2">
        <v>40093</v>
      </c>
      <c r="W4108" s="7">
        <f t="shared" si="371"/>
        <v>2009</v>
      </c>
      <c r="X4108" s="2">
        <v>40087</v>
      </c>
      <c r="Y4108" t="s">
        <v>4737</v>
      </c>
      <c r="AA4108" t="s">
        <v>563</v>
      </c>
      <c r="AB4108">
        <v>8</v>
      </c>
      <c r="AC4108">
        <v>2910</v>
      </c>
      <c r="AD4108">
        <v>12565</v>
      </c>
      <c r="AE4108" t="s">
        <v>21531</v>
      </c>
      <c r="AF4108" t="s">
        <v>27034</v>
      </c>
      <c r="AG4108">
        <f t="shared" si="372"/>
        <v>5</v>
      </c>
      <c r="AI4108" t="str">
        <f t="shared" si="373"/>
        <v/>
      </c>
      <c r="AJ4108">
        <f t="shared" si="370"/>
        <v>0</v>
      </c>
      <c r="AK4108" t="str">
        <f t="shared" si="374"/>
        <v/>
      </c>
    </row>
    <row r="4109" spans="1:37" x14ac:dyDescent="0.25">
      <c r="A4109" s="1">
        <v>8.3333333333333329E-2</v>
      </c>
      <c r="B4109">
        <v>16</v>
      </c>
      <c r="C4109">
        <v>0</v>
      </c>
      <c r="D4109" t="s">
        <v>6143</v>
      </c>
      <c r="E4109">
        <v>0</v>
      </c>
      <c r="F4109">
        <v>0</v>
      </c>
      <c r="G4109" t="s">
        <v>5</v>
      </c>
      <c r="H4109" s="2">
        <v>40121</v>
      </c>
      <c r="I4109" s="2">
        <v>40111</v>
      </c>
      <c r="J4109" t="s">
        <v>3</v>
      </c>
      <c r="K4109">
        <v>348</v>
      </c>
      <c r="L4109">
        <v>16.5</v>
      </c>
      <c r="M4109">
        <v>298.70999999999998</v>
      </c>
      <c r="N4109">
        <v>0</v>
      </c>
      <c r="O4109">
        <v>0</v>
      </c>
      <c r="P4109">
        <v>298.70999999999998</v>
      </c>
      <c r="Q4109" t="s">
        <v>0</v>
      </c>
      <c r="R4109">
        <v>0</v>
      </c>
      <c r="S4109">
        <v>0</v>
      </c>
      <c r="T4109" t="s">
        <v>19912</v>
      </c>
      <c r="U4109" t="s">
        <v>20520</v>
      </c>
      <c r="V4109" t="s">
        <v>6144</v>
      </c>
      <c r="W4109" s="7">
        <f t="shared" si="371"/>
        <v>2009</v>
      </c>
      <c r="X4109" s="2">
        <v>40088</v>
      </c>
      <c r="Y4109" t="s">
        <v>35</v>
      </c>
      <c r="Z4109" t="s">
        <v>62</v>
      </c>
      <c r="AA4109" t="s">
        <v>4072</v>
      </c>
      <c r="AB4109">
        <v>2</v>
      </c>
      <c r="AC4109">
        <v>6530</v>
      </c>
      <c r="AD4109">
        <v>12566</v>
      </c>
      <c r="AE4109" t="s">
        <v>23970</v>
      </c>
      <c r="AF4109" t="s">
        <v>27034</v>
      </c>
      <c r="AG4109">
        <f t="shared" si="372"/>
        <v>39</v>
      </c>
      <c r="AH4109" t="str">
        <f>MID(V4109,1,31)</f>
        <v xml:space="preserve">מיכל איסוף לא ננעל             </v>
      </c>
      <c r="AI4109" t="str">
        <f t="shared" si="373"/>
        <v>מיכל איסוף לא ננעל</v>
      </c>
      <c r="AJ4109">
        <f t="shared" si="370"/>
        <v>18</v>
      </c>
      <c r="AK4109" t="str">
        <f t="shared" si="374"/>
        <v>מיכל איסוף לא ננעל,מיכל איסוף לא ננעל</v>
      </c>
    </row>
    <row r="4110" spans="1:37" x14ac:dyDescent="0.25">
      <c r="A4110" s="1">
        <v>0.125</v>
      </c>
      <c r="B4110">
        <v>5</v>
      </c>
      <c r="C4110">
        <v>0</v>
      </c>
      <c r="D4110" t="s">
        <v>6145</v>
      </c>
      <c r="E4110">
        <v>0</v>
      </c>
      <c r="F4110">
        <v>0</v>
      </c>
      <c r="G4110" t="s">
        <v>5</v>
      </c>
      <c r="H4110" s="2">
        <v>40227</v>
      </c>
      <c r="I4110" s="2">
        <v>40105</v>
      </c>
      <c r="J4110" t="s">
        <v>3</v>
      </c>
      <c r="K4110">
        <v>382</v>
      </c>
      <c r="L4110">
        <v>16</v>
      </c>
      <c r="M4110">
        <v>329.31</v>
      </c>
      <c r="N4110">
        <v>0</v>
      </c>
      <c r="O4110">
        <v>0</v>
      </c>
      <c r="P4110">
        <v>329.31</v>
      </c>
      <c r="Q4110" t="s">
        <v>0</v>
      </c>
      <c r="R4110">
        <v>0</v>
      </c>
      <c r="S4110">
        <v>0</v>
      </c>
      <c r="T4110" t="s">
        <v>27046</v>
      </c>
      <c r="U4110" t="s">
        <v>20524</v>
      </c>
      <c r="V4110" s="2">
        <v>40095</v>
      </c>
      <c r="W4110" s="7">
        <f t="shared" si="371"/>
        <v>2009</v>
      </c>
      <c r="X4110" s="2">
        <v>40088</v>
      </c>
      <c r="Y4110" t="s">
        <v>12</v>
      </c>
      <c r="Z4110" t="s">
        <v>7</v>
      </c>
      <c r="AA4110" t="s">
        <v>72</v>
      </c>
      <c r="AB4110">
        <v>9</v>
      </c>
      <c r="AC4110">
        <v>6531</v>
      </c>
      <c r="AD4110">
        <v>12567</v>
      </c>
      <c r="AE4110" t="s">
        <v>22011</v>
      </c>
      <c r="AF4110" t="s">
        <v>27034</v>
      </c>
      <c r="AG4110">
        <f t="shared" si="372"/>
        <v>5</v>
      </c>
      <c r="AI4110" t="str">
        <f t="shared" si="373"/>
        <v/>
      </c>
      <c r="AJ4110">
        <f t="shared" si="370"/>
        <v>0</v>
      </c>
      <c r="AK4110" t="str">
        <f t="shared" si="374"/>
        <v/>
      </c>
    </row>
    <row r="4111" spans="1:37" x14ac:dyDescent="0.25">
      <c r="A4111" s="1">
        <v>7.2916666666666671E-2</v>
      </c>
      <c r="B4111">
        <v>3</v>
      </c>
      <c r="C4111">
        <v>0</v>
      </c>
      <c r="D4111" t="s">
        <v>6146</v>
      </c>
      <c r="E4111">
        <v>0</v>
      </c>
      <c r="F4111">
        <v>0</v>
      </c>
      <c r="G4111" t="s">
        <v>5</v>
      </c>
      <c r="H4111" s="2">
        <v>40120</v>
      </c>
      <c r="I4111" s="2">
        <v>40119</v>
      </c>
      <c r="J4111" t="s">
        <v>3</v>
      </c>
      <c r="K4111">
        <v>200</v>
      </c>
      <c r="L4111">
        <v>16.5</v>
      </c>
      <c r="M4111">
        <v>171.67</v>
      </c>
      <c r="N4111">
        <v>23.41</v>
      </c>
      <c r="O4111">
        <v>12</v>
      </c>
      <c r="P4111">
        <v>195.08</v>
      </c>
      <c r="Q4111" t="s">
        <v>0</v>
      </c>
      <c r="R4111">
        <v>0</v>
      </c>
      <c r="S4111">
        <v>0</v>
      </c>
      <c r="T4111" t="s">
        <v>27046</v>
      </c>
      <c r="U4111" t="s">
        <v>20517</v>
      </c>
      <c r="V4111" s="2">
        <v>40107</v>
      </c>
      <c r="W4111" s="7">
        <f t="shared" si="371"/>
        <v>2009</v>
      </c>
      <c r="X4111" s="2">
        <v>40097</v>
      </c>
      <c r="Y4111" t="s">
        <v>6</v>
      </c>
      <c r="Z4111" t="s">
        <v>7</v>
      </c>
      <c r="AA4111" t="s">
        <v>680</v>
      </c>
      <c r="AB4111">
        <v>2</v>
      </c>
      <c r="AC4111">
        <v>5422</v>
      </c>
      <c r="AD4111">
        <v>12568</v>
      </c>
      <c r="AE4111" t="s">
        <v>22906</v>
      </c>
      <c r="AF4111" t="s">
        <v>27034</v>
      </c>
      <c r="AG4111">
        <f t="shared" si="372"/>
        <v>5</v>
      </c>
      <c r="AI4111" t="str">
        <f t="shared" si="373"/>
        <v/>
      </c>
      <c r="AJ4111">
        <f t="shared" si="370"/>
        <v>0</v>
      </c>
      <c r="AK4111" t="str">
        <f t="shared" si="374"/>
        <v/>
      </c>
    </row>
    <row r="4112" spans="1:37" x14ac:dyDescent="0.25">
      <c r="A4112" s="1">
        <v>6.25E-2</v>
      </c>
      <c r="B4112">
        <v>165</v>
      </c>
      <c r="C4112">
        <v>0</v>
      </c>
      <c r="D4112" t="s">
        <v>6147</v>
      </c>
      <c r="E4112">
        <v>0</v>
      </c>
      <c r="F4112">
        <v>0</v>
      </c>
      <c r="G4112" t="s">
        <v>5</v>
      </c>
      <c r="H4112" s="2">
        <v>40116</v>
      </c>
      <c r="I4112" s="2">
        <v>40116</v>
      </c>
      <c r="J4112" t="s">
        <v>3</v>
      </c>
      <c r="K4112">
        <v>460</v>
      </c>
      <c r="L4112">
        <v>16</v>
      </c>
      <c r="M4112">
        <v>394.85</v>
      </c>
      <c r="N4112">
        <v>0</v>
      </c>
      <c r="O4112">
        <v>0</v>
      </c>
      <c r="P4112">
        <v>394.85</v>
      </c>
      <c r="Q4112" t="s">
        <v>0</v>
      </c>
      <c r="R4112">
        <v>0</v>
      </c>
      <c r="S4112">
        <v>0</v>
      </c>
      <c r="T4112" t="s">
        <v>27046</v>
      </c>
      <c r="U4112" t="s">
        <v>20524</v>
      </c>
      <c r="V4112" s="2">
        <v>40119</v>
      </c>
      <c r="W4112" s="7">
        <f t="shared" si="371"/>
        <v>2009</v>
      </c>
      <c r="X4112" s="2">
        <v>40097</v>
      </c>
      <c r="Y4112" t="s">
        <v>35</v>
      </c>
      <c r="Z4112" t="s">
        <v>7</v>
      </c>
      <c r="AA4112" t="s">
        <v>2783</v>
      </c>
      <c r="AB4112">
        <v>2</v>
      </c>
      <c r="AC4112">
        <v>6532</v>
      </c>
      <c r="AD4112">
        <v>12569</v>
      </c>
      <c r="AE4112" t="s">
        <v>23971</v>
      </c>
      <c r="AF4112" t="s">
        <v>27034</v>
      </c>
      <c r="AG4112">
        <f t="shared" si="372"/>
        <v>5</v>
      </c>
      <c r="AI4112" t="str">
        <f t="shared" si="373"/>
        <v/>
      </c>
      <c r="AJ4112">
        <f t="shared" si="370"/>
        <v>0</v>
      </c>
      <c r="AK4112" t="str">
        <f t="shared" si="374"/>
        <v/>
      </c>
    </row>
    <row r="4113" spans="1:37" x14ac:dyDescent="0.25">
      <c r="A4113" s="1">
        <v>2.0833333333333332E-2</v>
      </c>
      <c r="B4113">
        <v>2</v>
      </c>
      <c r="C4113">
        <v>0</v>
      </c>
      <c r="D4113" t="s">
        <v>6148</v>
      </c>
      <c r="E4113">
        <v>0</v>
      </c>
      <c r="F4113">
        <v>0</v>
      </c>
      <c r="G4113" t="s">
        <v>5</v>
      </c>
      <c r="H4113" s="2">
        <v>40098</v>
      </c>
      <c r="I4113" s="2">
        <v>40098</v>
      </c>
      <c r="J4113" t="s">
        <v>3</v>
      </c>
      <c r="K4113">
        <v>186</v>
      </c>
      <c r="L4113">
        <v>16.5</v>
      </c>
      <c r="M4113">
        <v>159.66</v>
      </c>
      <c r="N4113">
        <v>0</v>
      </c>
      <c r="O4113">
        <v>0</v>
      </c>
      <c r="P4113">
        <v>159.66</v>
      </c>
      <c r="Q4113" t="s">
        <v>0</v>
      </c>
      <c r="R4113">
        <v>0</v>
      </c>
      <c r="S4113">
        <v>0</v>
      </c>
      <c r="T4113" t="s">
        <v>27046</v>
      </c>
      <c r="U4113" t="s">
        <v>20517</v>
      </c>
      <c r="V4113" s="2">
        <v>40099</v>
      </c>
      <c r="W4113" s="7">
        <f t="shared" si="371"/>
        <v>2009</v>
      </c>
      <c r="X4113" s="2">
        <v>40097</v>
      </c>
      <c r="Y4113" t="s">
        <v>6</v>
      </c>
      <c r="Z4113" t="s">
        <v>7</v>
      </c>
      <c r="AA4113" t="s">
        <v>316</v>
      </c>
      <c r="AB4113">
        <v>1</v>
      </c>
      <c r="AC4113">
        <v>6533</v>
      </c>
      <c r="AD4113">
        <v>12570</v>
      </c>
      <c r="AE4113" t="s">
        <v>23972</v>
      </c>
      <c r="AF4113" t="s">
        <v>27034</v>
      </c>
      <c r="AG4113">
        <f t="shared" si="372"/>
        <v>5</v>
      </c>
      <c r="AI4113" t="str">
        <f t="shared" si="373"/>
        <v/>
      </c>
      <c r="AJ4113">
        <f t="shared" si="370"/>
        <v>0</v>
      </c>
      <c r="AK4113" t="str">
        <f t="shared" si="374"/>
        <v/>
      </c>
    </row>
    <row r="4114" spans="1:37" x14ac:dyDescent="0.25">
      <c r="A4114" s="1">
        <v>5.2083333333333336E-2</v>
      </c>
      <c r="B4114">
        <v>0</v>
      </c>
      <c r="C4114">
        <v>0</v>
      </c>
      <c r="D4114" t="s">
        <v>6149</v>
      </c>
      <c r="E4114">
        <v>0</v>
      </c>
      <c r="F4114">
        <v>0</v>
      </c>
      <c r="G4114" t="s">
        <v>5</v>
      </c>
      <c r="H4114" s="2">
        <v>40143</v>
      </c>
      <c r="I4114" s="2">
        <v>40111</v>
      </c>
      <c r="J4114" t="s">
        <v>3</v>
      </c>
      <c r="K4114">
        <v>210</v>
      </c>
      <c r="L4114">
        <v>16.5</v>
      </c>
      <c r="M4114">
        <v>180.26</v>
      </c>
      <c r="N4114">
        <v>0</v>
      </c>
      <c r="O4114">
        <v>0</v>
      </c>
      <c r="P4114">
        <v>180.26</v>
      </c>
      <c r="Q4114" t="s">
        <v>0</v>
      </c>
      <c r="R4114">
        <v>0</v>
      </c>
      <c r="S4114">
        <v>216</v>
      </c>
      <c r="T4114" t="s">
        <v>27046</v>
      </c>
      <c r="U4114" t="s">
        <v>20517</v>
      </c>
      <c r="V4114" s="2">
        <v>40111</v>
      </c>
      <c r="W4114" s="7">
        <f t="shared" si="371"/>
        <v>2009</v>
      </c>
      <c r="X4114" s="2">
        <v>40097</v>
      </c>
      <c r="Y4114" t="s">
        <v>93</v>
      </c>
      <c r="Z4114" t="s">
        <v>7</v>
      </c>
      <c r="AA4114" t="s">
        <v>4071</v>
      </c>
      <c r="AB4114">
        <v>2</v>
      </c>
      <c r="AC4114">
        <v>6534</v>
      </c>
      <c r="AD4114">
        <v>12571</v>
      </c>
      <c r="AE4114" t="s">
        <v>23973</v>
      </c>
      <c r="AF4114" t="s">
        <v>27034</v>
      </c>
      <c r="AG4114">
        <f t="shared" si="372"/>
        <v>5</v>
      </c>
      <c r="AI4114" t="str">
        <f t="shared" si="373"/>
        <v/>
      </c>
      <c r="AJ4114">
        <f t="shared" si="370"/>
        <v>0</v>
      </c>
      <c r="AK4114" t="str">
        <f t="shared" si="374"/>
        <v/>
      </c>
    </row>
    <row r="4115" spans="1:37" x14ac:dyDescent="0.25">
      <c r="A4115" s="1">
        <v>4.1666666666666664E-2</v>
      </c>
      <c r="B4115">
        <v>0</v>
      </c>
      <c r="C4115">
        <v>0</v>
      </c>
      <c r="D4115" t="s">
        <v>6150</v>
      </c>
      <c r="E4115">
        <v>0</v>
      </c>
      <c r="F4115">
        <v>0</v>
      </c>
      <c r="G4115" t="s">
        <v>5</v>
      </c>
      <c r="H4115" s="2">
        <v>40107</v>
      </c>
      <c r="I4115" s="2">
        <v>40107</v>
      </c>
      <c r="J4115" t="s">
        <v>3</v>
      </c>
      <c r="K4115">
        <v>216</v>
      </c>
      <c r="L4115">
        <v>16.5</v>
      </c>
      <c r="M4115">
        <v>185.41</v>
      </c>
      <c r="N4115">
        <v>0</v>
      </c>
      <c r="O4115">
        <v>0</v>
      </c>
      <c r="P4115">
        <v>185.41</v>
      </c>
      <c r="Q4115" t="s">
        <v>0</v>
      </c>
      <c r="R4115">
        <v>0</v>
      </c>
      <c r="S4115">
        <v>0</v>
      </c>
      <c r="T4115" t="s">
        <v>27046</v>
      </c>
      <c r="U4115" t="s">
        <v>20520</v>
      </c>
      <c r="V4115" s="2">
        <v>40107</v>
      </c>
      <c r="W4115" s="7">
        <f t="shared" si="371"/>
        <v>2009</v>
      </c>
      <c r="X4115" s="2">
        <v>40097</v>
      </c>
      <c r="Y4115" t="s">
        <v>93</v>
      </c>
      <c r="Z4115" t="s">
        <v>62</v>
      </c>
      <c r="AA4115" t="s">
        <v>6151</v>
      </c>
      <c r="AB4115">
        <v>2</v>
      </c>
      <c r="AC4115">
        <v>6535</v>
      </c>
      <c r="AD4115">
        <v>12572</v>
      </c>
      <c r="AE4115" t="s">
        <v>23974</v>
      </c>
      <c r="AF4115" t="s">
        <v>27034</v>
      </c>
      <c r="AG4115">
        <f t="shared" si="372"/>
        <v>5</v>
      </c>
      <c r="AI4115" t="str">
        <f t="shared" si="373"/>
        <v/>
      </c>
      <c r="AJ4115">
        <f t="shared" si="370"/>
        <v>0</v>
      </c>
      <c r="AK4115" t="str">
        <f t="shared" si="374"/>
        <v/>
      </c>
    </row>
    <row r="4116" spans="1:37" x14ac:dyDescent="0.25">
      <c r="A4116" s="1">
        <v>3.125E-2</v>
      </c>
      <c r="B4116">
        <v>35</v>
      </c>
      <c r="C4116">
        <v>0</v>
      </c>
      <c r="D4116" t="s">
        <v>6152</v>
      </c>
      <c r="E4116">
        <v>0</v>
      </c>
      <c r="F4116">
        <v>0</v>
      </c>
      <c r="G4116" t="s">
        <v>5</v>
      </c>
      <c r="H4116" s="2">
        <v>40099</v>
      </c>
      <c r="I4116" s="2">
        <v>40099</v>
      </c>
      <c r="J4116" t="s">
        <v>3</v>
      </c>
      <c r="K4116">
        <v>400</v>
      </c>
      <c r="L4116">
        <v>16.5</v>
      </c>
      <c r="M4116">
        <v>343.35</v>
      </c>
      <c r="N4116">
        <v>38.15</v>
      </c>
      <c r="O4116">
        <v>10</v>
      </c>
      <c r="P4116">
        <v>381.5</v>
      </c>
      <c r="Q4116" t="s">
        <v>0</v>
      </c>
      <c r="R4116">
        <v>0</v>
      </c>
      <c r="S4116">
        <v>0</v>
      </c>
      <c r="T4116" t="s">
        <v>27046</v>
      </c>
      <c r="U4116" t="s">
        <v>20517</v>
      </c>
      <c r="V4116" s="2">
        <v>40102</v>
      </c>
      <c r="W4116" s="7">
        <f t="shared" si="371"/>
        <v>2009</v>
      </c>
      <c r="X4116" s="2">
        <v>40097</v>
      </c>
      <c r="Y4116" t="s">
        <v>266</v>
      </c>
      <c r="Z4116" t="s">
        <v>7</v>
      </c>
      <c r="AA4116" t="s">
        <v>586</v>
      </c>
      <c r="AB4116">
        <v>8</v>
      </c>
      <c r="AC4116">
        <v>6308</v>
      </c>
      <c r="AD4116">
        <v>12573</v>
      </c>
      <c r="AE4116" t="s">
        <v>23755</v>
      </c>
      <c r="AF4116" t="s">
        <v>27034</v>
      </c>
      <c r="AG4116">
        <f t="shared" si="372"/>
        <v>5</v>
      </c>
      <c r="AI4116" t="str">
        <f t="shared" si="373"/>
        <v/>
      </c>
      <c r="AJ4116">
        <f t="shared" si="370"/>
        <v>0</v>
      </c>
      <c r="AK4116" t="str">
        <f t="shared" si="374"/>
        <v/>
      </c>
    </row>
    <row r="4117" spans="1:37" x14ac:dyDescent="0.25">
      <c r="A4117" s="1">
        <v>0</v>
      </c>
      <c r="B4117">
        <v>0</v>
      </c>
      <c r="C4117">
        <v>0</v>
      </c>
      <c r="D4117" t="s">
        <v>0</v>
      </c>
      <c r="E4117">
        <v>0</v>
      </c>
      <c r="F4117">
        <v>0</v>
      </c>
      <c r="G4117" t="s">
        <v>1</v>
      </c>
      <c r="H4117" s="2">
        <v>40178</v>
      </c>
      <c r="I4117" t="s">
        <v>2</v>
      </c>
      <c r="J4117" t="s">
        <v>3</v>
      </c>
      <c r="K4117">
        <v>0</v>
      </c>
      <c r="L4117">
        <v>17</v>
      </c>
      <c r="M4117">
        <v>0</v>
      </c>
      <c r="N4117">
        <v>0</v>
      </c>
      <c r="O4117">
        <v>0</v>
      </c>
      <c r="P4117">
        <v>0</v>
      </c>
      <c r="Q4117" t="s">
        <v>0</v>
      </c>
      <c r="R4117">
        <v>0</v>
      </c>
      <c r="S4117">
        <v>0</v>
      </c>
      <c r="T4117" t="s">
        <v>27353</v>
      </c>
      <c r="U4117" t="s">
        <v>20517</v>
      </c>
      <c r="V4117" t="s">
        <v>6153</v>
      </c>
      <c r="W4117" s="7">
        <f t="shared" si="371"/>
        <v>2009</v>
      </c>
      <c r="X4117" s="2">
        <v>40097</v>
      </c>
      <c r="Y4117" t="s">
        <v>47</v>
      </c>
      <c r="Z4117" t="s">
        <v>7</v>
      </c>
      <c r="AA4117" t="s">
        <v>48</v>
      </c>
      <c r="AB4117">
        <v>1</v>
      </c>
      <c r="AC4117">
        <v>5209</v>
      </c>
      <c r="AD4117">
        <v>12574</v>
      </c>
      <c r="AE4117" t="s">
        <v>22709</v>
      </c>
      <c r="AF4117" t="s">
        <v>27034</v>
      </c>
      <c r="AG4117">
        <f t="shared" si="372"/>
        <v>39</v>
      </c>
      <c r="AH4117" t="str">
        <f>MID(V4117,1,31)</f>
        <v xml:space="preserve">תצוגת מספרים לא תקינה          </v>
      </c>
      <c r="AI4117" t="str">
        <f t="shared" si="373"/>
        <v>תצוגת מספרים לא תקינה</v>
      </c>
      <c r="AJ4117">
        <f t="shared" si="370"/>
        <v>21</v>
      </c>
      <c r="AK4117" t="str">
        <f t="shared" si="374"/>
        <v>תצוגת מספרים לא תקינה,תצוגת מספרים לא תקינה</v>
      </c>
    </row>
    <row r="4118" spans="1:37" x14ac:dyDescent="0.25">
      <c r="A4118" s="1">
        <v>6.9444444444444434E-2</v>
      </c>
      <c r="B4118">
        <v>10</v>
      </c>
      <c r="C4118">
        <v>0</v>
      </c>
      <c r="D4118" t="s">
        <v>6154</v>
      </c>
      <c r="E4118">
        <v>0</v>
      </c>
      <c r="F4118">
        <v>0</v>
      </c>
      <c r="G4118" t="s">
        <v>5</v>
      </c>
      <c r="H4118" s="2">
        <v>40112</v>
      </c>
      <c r="I4118" s="2">
        <v>40108</v>
      </c>
      <c r="J4118" t="s">
        <v>3</v>
      </c>
      <c r="K4118">
        <v>200</v>
      </c>
      <c r="L4118">
        <v>16.5</v>
      </c>
      <c r="M4118">
        <v>171.67</v>
      </c>
      <c r="N4118">
        <v>13.91</v>
      </c>
      <c r="O4118">
        <v>7.5</v>
      </c>
      <c r="P4118">
        <v>185.59</v>
      </c>
      <c r="Q4118" t="s">
        <v>0</v>
      </c>
      <c r="R4118">
        <v>0</v>
      </c>
      <c r="S4118">
        <v>0</v>
      </c>
      <c r="T4118" t="s">
        <v>27046</v>
      </c>
      <c r="U4118" t="s">
        <v>20522</v>
      </c>
      <c r="V4118" s="2">
        <v>40105</v>
      </c>
      <c r="W4118" s="7">
        <f t="shared" si="371"/>
        <v>2009</v>
      </c>
      <c r="X4118" s="2">
        <v>40098</v>
      </c>
      <c r="Y4118" t="s">
        <v>3535</v>
      </c>
      <c r="Z4118" t="s">
        <v>7</v>
      </c>
      <c r="AA4118" t="s">
        <v>6155</v>
      </c>
      <c r="AB4118">
        <v>9</v>
      </c>
      <c r="AC4118">
        <v>6536</v>
      </c>
      <c r="AD4118">
        <v>12575</v>
      </c>
      <c r="AE4118" t="s">
        <v>23975</v>
      </c>
      <c r="AF4118" t="s">
        <v>27034</v>
      </c>
      <c r="AG4118">
        <f t="shared" si="372"/>
        <v>5</v>
      </c>
      <c r="AI4118" t="str">
        <f t="shared" si="373"/>
        <v/>
      </c>
      <c r="AJ4118">
        <f t="shared" si="370"/>
        <v>0</v>
      </c>
      <c r="AK4118" t="str">
        <f t="shared" si="374"/>
        <v/>
      </c>
    </row>
    <row r="4119" spans="1:37" x14ac:dyDescent="0.25">
      <c r="A4119" s="1">
        <v>4.1666666666666664E-2</v>
      </c>
      <c r="B4119">
        <v>0</v>
      </c>
      <c r="C4119">
        <v>0</v>
      </c>
      <c r="D4119" t="s">
        <v>6156</v>
      </c>
      <c r="E4119">
        <v>0</v>
      </c>
      <c r="F4119">
        <v>0</v>
      </c>
      <c r="G4119" t="s">
        <v>5</v>
      </c>
      <c r="H4119" s="2">
        <v>40100</v>
      </c>
      <c r="I4119" s="2">
        <v>40100</v>
      </c>
      <c r="J4119" t="s">
        <v>3</v>
      </c>
      <c r="K4119">
        <v>150</v>
      </c>
      <c r="L4119">
        <v>16.5</v>
      </c>
      <c r="M4119">
        <v>128.76</v>
      </c>
      <c r="N4119">
        <v>0</v>
      </c>
      <c r="O4119">
        <v>0</v>
      </c>
      <c r="P4119">
        <v>128.76</v>
      </c>
      <c r="Q4119" t="s">
        <v>0</v>
      </c>
      <c r="R4119">
        <v>0</v>
      </c>
      <c r="S4119">
        <v>0</v>
      </c>
      <c r="T4119" t="s">
        <v>27046</v>
      </c>
      <c r="U4119" t="s">
        <v>20517</v>
      </c>
      <c r="V4119" s="2">
        <v>40100</v>
      </c>
      <c r="W4119" s="7">
        <f t="shared" si="371"/>
        <v>2009</v>
      </c>
      <c r="X4119" s="2">
        <v>40098</v>
      </c>
      <c r="Y4119" t="s">
        <v>204</v>
      </c>
      <c r="Z4119" t="s">
        <v>7</v>
      </c>
      <c r="AA4119" t="s">
        <v>930</v>
      </c>
      <c r="AB4119">
        <v>1</v>
      </c>
      <c r="AC4119">
        <v>6537</v>
      </c>
      <c r="AD4119">
        <v>12576</v>
      </c>
      <c r="AE4119" t="s">
        <v>23976</v>
      </c>
      <c r="AF4119" t="s">
        <v>27034</v>
      </c>
      <c r="AG4119">
        <f t="shared" si="372"/>
        <v>5</v>
      </c>
      <c r="AI4119" t="str">
        <f t="shared" si="373"/>
        <v/>
      </c>
      <c r="AJ4119">
        <f t="shared" si="370"/>
        <v>0</v>
      </c>
      <c r="AK4119" t="str">
        <f t="shared" si="374"/>
        <v/>
      </c>
    </row>
    <row r="4120" spans="1:37" x14ac:dyDescent="0.25">
      <c r="A4120" s="1">
        <v>0.13541666666666666</v>
      </c>
      <c r="B4120">
        <v>200</v>
      </c>
      <c r="C4120">
        <v>0</v>
      </c>
      <c r="D4120" t="s">
        <v>6157</v>
      </c>
      <c r="E4120">
        <v>0</v>
      </c>
      <c r="F4120">
        <v>0</v>
      </c>
      <c r="G4120" t="s">
        <v>5</v>
      </c>
      <c r="H4120" s="2">
        <v>40127</v>
      </c>
      <c r="I4120" s="2">
        <v>40126</v>
      </c>
      <c r="J4120" t="s">
        <v>3</v>
      </c>
      <c r="K4120">
        <v>449</v>
      </c>
      <c r="L4120">
        <v>16.5</v>
      </c>
      <c r="M4120">
        <v>385.41</v>
      </c>
      <c r="N4120">
        <v>0</v>
      </c>
      <c r="O4120">
        <v>0</v>
      </c>
      <c r="P4120">
        <v>385.41</v>
      </c>
      <c r="Q4120" t="s">
        <v>0</v>
      </c>
      <c r="R4120">
        <v>0</v>
      </c>
      <c r="S4120">
        <v>0</v>
      </c>
      <c r="T4120" t="s">
        <v>27046</v>
      </c>
      <c r="U4120" t="s">
        <v>20524</v>
      </c>
      <c r="V4120" s="2">
        <v>40105</v>
      </c>
      <c r="W4120" s="7">
        <f t="shared" si="371"/>
        <v>2009</v>
      </c>
      <c r="X4120" s="2">
        <v>40098</v>
      </c>
      <c r="Y4120" t="s">
        <v>620</v>
      </c>
      <c r="Z4120" t="s">
        <v>7</v>
      </c>
      <c r="AA4120" t="s">
        <v>215</v>
      </c>
      <c r="AB4120">
        <v>9</v>
      </c>
      <c r="AC4120">
        <v>3311</v>
      </c>
      <c r="AD4120">
        <v>12577</v>
      </c>
      <c r="AE4120" t="s">
        <v>21681</v>
      </c>
      <c r="AF4120" t="s">
        <v>27034</v>
      </c>
      <c r="AG4120">
        <f t="shared" si="372"/>
        <v>5</v>
      </c>
      <c r="AI4120" t="str">
        <f t="shared" si="373"/>
        <v/>
      </c>
      <c r="AJ4120">
        <f t="shared" si="370"/>
        <v>0</v>
      </c>
      <c r="AK4120" t="str">
        <f t="shared" si="374"/>
        <v/>
      </c>
    </row>
    <row r="4121" spans="1:37" x14ac:dyDescent="0.25">
      <c r="A4121" s="1">
        <v>3.125E-2</v>
      </c>
      <c r="B4121">
        <v>80</v>
      </c>
      <c r="C4121">
        <v>0</v>
      </c>
      <c r="D4121" t="s">
        <v>6158</v>
      </c>
      <c r="E4121">
        <v>0</v>
      </c>
      <c r="F4121">
        <v>0</v>
      </c>
      <c r="G4121" t="s">
        <v>5</v>
      </c>
      <c r="H4121" s="2">
        <v>40102</v>
      </c>
      <c r="I4121" s="2">
        <v>40102</v>
      </c>
      <c r="J4121" t="s">
        <v>3</v>
      </c>
      <c r="K4121">
        <v>262</v>
      </c>
      <c r="L4121">
        <v>16.5</v>
      </c>
      <c r="M4121">
        <v>224.89</v>
      </c>
      <c r="N4121">
        <v>0</v>
      </c>
      <c r="O4121">
        <v>0</v>
      </c>
      <c r="P4121">
        <v>224.89</v>
      </c>
      <c r="Q4121" t="s">
        <v>0</v>
      </c>
      <c r="R4121">
        <v>0</v>
      </c>
      <c r="S4121">
        <v>262</v>
      </c>
      <c r="T4121" t="s">
        <v>27046</v>
      </c>
      <c r="U4121" t="s">
        <v>20517</v>
      </c>
      <c r="V4121" s="2">
        <v>40100</v>
      </c>
      <c r="W4121" s="7">
        <f t="shared" si="371"/>
        <v>2009</v>
      </c>
      <c r="X4121" s="2">
        <v>40098</v>
      </c>
      <c r="Y4121" t="s">
        <v>96</v>
      </c>
      <c r="Z4121" t="s">
        <v>7</v>
      </c>
      <c r="AA4121" t="s">
        <v>77</v>
      </c>
      <c r="AB4121">
        <v>1</v>
      </c>
      <c r="AC4121">
        <v>6538</v>
      </c>
      <c r="AD4121">
        <v>12578</v>
      </c>
      <c r="AE4121" t="s">
        <v>23977</v>
      </c>
      <c r="AF4121" t="s">
        <v>27034</v>
      </c>
      <c r="AG4121">
        <f t="shared" si="372"/>
        <v>5</v>
      </c>
      <c r="AI4121" t="str">
        <f t="shared" si="373"/>
        <v/>
      </c>
      <c r="AJ4121">
        <f t="shared" si="370"/>
        <v>0</v>
      </c>
      <c r="AK4121" t="str">
        <f t="shared" si="374"/>
        <v/>
      </c>
    </row>
    <row r="4122" spans="1:37" x14ac:dyDescent="0.25">
      <c r="A4122" s="1">
        <v>4.1666666666666664E-2</v>
      </c>
      <c r="B4122">
        <v>10</v>
      </c>
      <c r="C4122">
        <v>0</v>
      </c>
      <c r="D4122" t="s">
        <v>6159</v>
      </c>
      <c r="E4122">
        <v>0</v>
      </c>
      <c r="F4122">
        <v>0</v>
      </c>
      <c r="G4122" t="s">
        <v>5</v>
      </c>
      <c r="H4122" s="2">
        <v>40099</v>
      </c>
      <c r="I4122" s="2">
        <v>40099</v>
      </c>
      <c r="J4122" t="s">
        <v>3</v>
      </c>
      <c r="K4122">
        <v>270</v>
      </c>
      <c r="L4122">
        <v>16.5</v>
      </c>
      <c r="M4122">
        <v>231.76</v>
      </c>
      <c r="N4122">
        <v>0</v>
      </c>
      <c r="O4122">
        <v>0</v>
      </c>
      <c r="P4122">
        <v>231.76</v>
      </c>
      <c r="Q4122" t="s">
        <v>0</v>
      </c>
      <c r="R4122">
        <v>0</v>
      </c>
      <c r="S4122">
        <v>0</v>
      </c>
      <c r="T4122" t="s">
        <v>27046</v>
      </c>
      <c r="U4122" t="s">
        <v>20520</v>
      </c>
      <c r="V4122" s="2">
        <v>40108</v>
      </c>
      <c r="W4122" s="7">
        <f t="shared" si="371"/>
        <v>2009</v>
      </c>
      <c r="X4122" s="2">
        <v>40098</v>
      </c>
      <c r="Y4122" t="s">
        <v>12</v>
      </c>
      <c r="Z4122" t="s">
        <v>7</v>
      </c>
      <c r="AA4122" t="s">
        <v>689</v>
      </c>
      <c r="AB4122">
        <v>8</v>
      </c>
      <c r="AC4122">
        <v>6539</v>
      </c>
      <c r="AD4122">
        <v>12579</v>
      </c>
      <c r="AE4122" t="s">
        <v>23978</v>
      </c>
      <c r="AF4122" t="s">
        <v>27034</v>
      </c>
      <c r="AG4122">
        <f t="shared" si="372"/>
        <v>5</v>
      </c>
      <c r="AI4122" t="str">
        <f t="shared" si="373"/>
        <v/>
      </c>
      <c r="AJ4122">
        <f t="shared" si="370"/>
        <v>0</v>
      </c>
      <c r="AK4122" t="str">
        <f t="shared" si="374"/>
        <v/>
      </c>
    </row>
    <row r="4123" spans="1:37" x14ac:dyDescent="0.25">
      <c r="A4123" s="1">
        <v>0</v>
      </c>
      <c r="B4123">
        <v>0</v>
      </c>
      <c r="C4123" t="s">
        <v>5279</v>
      </c>
      <c r="D4123" t="s">
        <v>0</v>
      </c>
      <c r="E4123">
        <v>0</v>
      </c>
      <c r="F4123">
        <v>0</v>
      </c>
      <c r="G4123" t="s">
        <v>1</v>
      </c>
      <c r="H4123" s="2">
        <v>40178</v>
      </c>
      <c r="I4123" t="s">
        <v>2</v>
      </c>
      <c r="J4123" t="s">
        <v>3</v>
      </c>
      <c r="K4123">
        <v>0</v>
      </c>
      <c r="L4123">
        <v>16</v>
      </c>
      <c r="M4123">
        <v>0</v>
      </c>
      <c r="N4123">
        <v>0</v>
      </c>
      <c r="O4123">
        <v>0</v>
      </c>
      <c r="P4123">
        <v>0</v>
      </c>
      <c r="Q4123" t="s">
        <v>0</v>
      </c>
      <c r="R4123">
        <v>0</v>
      </c>
      <c r="S4123">
        <v>0</v>
      </c>
      <c r="T4123" t="s">
        <v>27046</v>
      </c>
      <c r="U4123" t="s">
        <v>20517</v>
      </c>
      <c r="V4123" s="2">
        <v>40103</v>
      </c>
      <c r="W4123" s="7">
        <f t="shared" si="371"/>
        <v>2009</v>
      </c>
      <c r="X4123" s="2">
        <v>40098</v>
      </c>
      <c r="Y4123" t="s">
        <v>6</v>
      </c>
      <c r="Z4123" t="s">
        <v>7</v>
      </c>
      <c r="AA4123" t="s">
        <v>6160</v>
      </c>
      <c r="AB4123">
        <v>0</v>
      </c>
      <c r="AC4123">
        <v>6540</v>
      </c>
      <c r="AD4123">
        <v>12580</v>
      </c>
      <c r="AE4123" t="s">
        <v>23979</v>
      </c>
      <c r="AF4123" t="s">
        <v>27034</v>
      </c>
      <c r="AG4123">
        <f t="shared" si="372"/>
        <v>5</v>
      </c>
      <c r="AI4123" t="str">
        <f t="shared" si="373"/>
        <v/>
      </c>
      <c r="AJ4123">
        <f t="shared" si="370"/>
        <v>0</v>
      </c>
      <c r="AK4123" t="str">
        <f t="shared" si="374"/>
        <v/>
      </c>
    </row>
    <row r="4124" spans="1:37" x14ac:dyDescent="0.25">
      <c r="A4124" s="1">
        <v>4.1666666666666664E-2</v>
      </c>
      <c r="B4124">
        <v>5</v>
      </c>
      <c r="C4124" t="s">
        <v>6161</v>
      </c>
      <c r="D4124" t="s">
        <v>6162</v>
      </c>
      <c r="E4124">
        <v>0</v>
      </c>
      <c r="F4124">
        <v>0</v>
      </c>
      <c r="G4124" t="s">
        <v>5</v>
      </c>
      <c r="H4124" s="2">
        <v>40121</v>
      </c>
      <c r="I4124" s="2">
        <v>40121</v>
      </c>
      <c r="J4124" t="s">
        <v>3</v>
      </c>
      <c r="K4124">
        <v>202</v>
      </c>
      <c r="L4124">
        <v>16.5</v>
      </c>
      <c r="M4124">
        <v>173.39</v>
      </c>
      <c r="N4124">
        <v>0</v>
      </c>
      <c r="O4124">
        <v>0</v>
      </c>
      <c r="P4124">
        <v>173.39</v>
      </c>
      <c r="Q4124" t="s">
        <v>0</v>
      </c>
      <c r="R4124">
        <v>0</v>
      </c>
      <c r="S4124">
        <v>0</v>
      </c>
      <c r="T4124" t="s">
        <v>27046</v>
      </c>
      <c r="U4124" t="s">
        <v>20517</v>
      </c>
      <c r="V4124" s="2">
        <v>40105</v>
      </c>
      <c r="W4124" s="7">
        <f t="shared" si="371"/>
        <v>2009</v>
      </c>
      <c r="X4124" s="2">
        <v>40098</v>
      </c>
      <c r="Y4124" t="s">
        <v>5824</v>
      </c>
      <c r="Z4124" t="s">
        <v>7</v>
      </c>
      <c r="AA4124" t="s">
        <v>72</v>
      </c>
      <c r="AB4124">
        <v>9</v>
      </c>
      <c r="AC4124">
        <v>6541</v>
      </c>
      <c r="AD4124">
        <v>12581</v>
      </c>
      <c r="AE4124" t="s">
        <v>23980</v>
      </c>
      <c r="AF4124" t="s">
        <v>27034</v>
      </c>
      <c r="AG4124">
        <f t="shared" si="372"/>
        <v>5</v>
      </c>
      <c r="AI4124" t="str">
        <f t="shared" si="373"/>
        <v/>
      </c>
      <c r="AJ4124">
        <f t="shared" si="370"/>
        <v>0</v>
      </c>
      <c r="AK4124" t="str">
        <f t="shared" si="374"/>
        <v/>
      </c>
    </row>
    <row r="4125" spans="1:37" x14ac:dyDescent="0.25">
      <c r="A4125" s="1">
        <v>0.10416666666666667</v>
      </c>
      <c r="B4125">
        <v>5</v>
      </c>
      <c r="C4125">
        <v>0</v>
      </c>
      <c r="D4125" t="s">
        <v>6163</v>
      </c>
      <c r="E4125">
        <v>0</v>
      </c>
      <c r="F4125">
        <v>0</v>
      </c>
      <c r="G4125" t="s">
        <v>5</v>
      </c>
      <c r="H4125" s="2">
        <v>40175</v>
      </c>
      <c r="I4125" s="2">
        <v>40121</v>
      </c>
      <c r="J4125" t="s">
        <v>3</v>
      </c>
      <c r="K4125">
        <v>430</v>
      </c>
      <c r="L4125">
        <v>16.5</v>
      </c>
      <c r="M4125">
        <v>369.1</v>
      </c>
      <c r="N4125">
        <v>0</v>
      </c>
      <c r="O4125">
        <v>0</v>
      </c>
      <c r="P4125" t="s">
        <v>6164</v>
      </c>
      <c r="Q4125" t="s">
        <v>6165</v>
      </c>
      <c r="R4125">
        <v>75</v>
      </c>
      <c r="S4125">
        <v>0</v>
      </c>
      <c r="T4125" t="s">
        <v>27046</v>
      </c>
      <c r="U4125" t="s">
        <v>20520</v>
      </c>
      <c r="V4125" s="2">
        <v>40106</v>
      </c>
      <c r="W4125" s="7">
        <f t="shared" si="371"/>
        <v>2009</v>
      </c>
      <c r="X4125" s="2">
        <v>40099</v>
      </c>
      <c r="Y4125" t="s">
        <v>5824</v>
      </c>
      <c r="Z4125" t="s">
        <v>7</v>
      </c>
      <c r="AA4125" t="s">
        <v>215</v>
      </c>
      <c r="AB4125">
        <v>9</v>
      </c>
      <c r="AC4125">
        <v>6542</v>
      </c>
      <c r="AD4125">
        <v>12582</v>
      </c>
      <c r="AE4125" t="s">
        <v>23981</v>
      </c>
      <c r="AF4125" t="s">
        <v>27034</v>
      </c>
      <c r="AG4125">
        <f t="shared" si="372"/>
        <v>5</v>
      </c>
      <c r="AI4125" t="str">
        <f t="shared" si="373"/>
        <v/>
      </c>
      <c r="AJ4125">
        <f t="shared" si="370"/>
        <v>0</v>
      </c>
      <c r="AK4125" t="str">
        <f t="shared" si="374"/>
        <v/>
      </c>
    </row>
    <row r="4126" spans="1:37" x14ac:dyDescent="0.25">
      <c r="A4126" s="1">
        <v>7.6388888888888895E-2</v>
      </c>
      <c r="B4126">
        <v>180</v>
      </c>
      <c r="C4126">
        <v>0</v>
      </c>
      <c r="D4126" t="s">
        <v>6166</v>
      </c>
      <c r="E4126">
        <v>0</v>
      </c>
      <c r="F4126">
        <v>0</v>
      </c>
      <c r="G4126" t="s">
        <v>5</v>
      </c>
      <c r="H4126" s="2">
        <v>40113</v>
      </c>
      <c r="I4126" s="2">
        <v>40113</v>
      </c>
      <c r="J4126" t="s">
        <v>3</v>
      </c>
      <c r="K4126">
        <v>460</v>
      </c>
      <c r="L4126">
        <v>16.5</v>
      </c>
      <c r="M4126">
        <v>394.85</v>
      </c>
      <c r="N4126">
        <v>0</v>
      </c>
      <c r="O4126">
        <v>0</v>
      </c>
      <c r="P4126">
        <v>394.85</v>
      </c>
      <c r="Q4126" t="s">
        <v>0</v>
      </c>
      <c r="R4126">
        <v>0</v>
      </c>
      <c r="S4126">
        <v>0</v>
      </c>
      <c r="T4126" t="s">
        <v>27046</v>
      </c>
      <c r="U4126" t="s">
        <v>20524</v>
      </c>
      <c r="V4126" s="2">
        <v>40107</v>
      </c>
      <c r="W4126" s="7">
        <f t="shared" si="371"/>
        <v>2009</v>
      </c>
      <c r="X4126" s="2">
        <v>40100</v>
      </c>
      <c r="Y4126" t="s">
        <v>5824</v>
      </c>
      <c r="Z4126" t="s">
        <v>7</v>
      </c>
      <c r="AA4126" t="s">
        <v>1893</v>
      </c>
      <c r="AB4126">
        <v>9</v>
      </c>
      <c r="AC4126">
        <v>6543</v>
      </c>
      <c r="AD4126">
        <v>12583</v>
      </c>
      <c r="AE4126" t="s">
        <v>23982</v>
      </c>
      <c r="AF4126" t="s">
        <v>27034</v>
      </c>
      <c r="AG4126">
        <f t="shared" si="372"/>
        <v>5</v>
      </c>
      <c r="AI4126" t="str">
        <f t="shared" si="373"/>
        <v/>
      </c>
      <c r="AJ4126">
        <f t="shared" si="370"/>
        <v>0</v>
      </c>
      <c r="AK4126" t="str">
        <f t="shared" si="374"/>
        <v/>
      </c>
    </row>
    <row r="4127" spans="1:37" x14ac:dyDescent="0.25">
      <c r="A4127" s="1">
        <v>2.7777777777777776E-2</v>
      </c>
      <c r="B4127">
        <v>35</v>
      </c>
      <c r="C4127">
        <v>0</v>
      </c>
      <c r="D4127" t="s">
        <v>6167</v>
      </c>
      <c r="E4127">
        <v>0</v>
      </c>
      <c r="F4127">
        <v>0</v>
      </c>
      <c r="G4127" t="s">
        <v>5</v>
      </c>
      <c r="H4127" s="2">
        <v>40114</v>
      </c>
      <c r="I4127" s="2">
        <v>40114</v>
      </c>
      <c r="J4127" t="s">
        <v>3</v>
      </c>
      <c r="K4127">
        <v>198</v>
      </c>
      <c r="L4127">
        <v>16.5</v>
      </c>
      <c r="M4127">
        <v>169.96</v>
      </c>
      <c r="N4127">
        <v>0</v>
      </c>
      <c r="O4127">
        <v>0</v>
      </c>
      <c r="P4127">
        <v>169.96</v>
      </c>
      <c r="Q4127" t="s">
        <v>0</v>
      </c>
      <c r="R4127">
        <v>0</v>
      </c>
      <c r="S4127">
        <v>0</v>
      </c>
      <c r="T4127" t="s">
        <v>27046</v>
      </c>
      <c r="U4127" t="s">
        <v>20517</v>
      </c>
      <c r="V4127" s="2">
        <v>40122</v>
      </c>
      <c r="W4127" s="7">
        <f t="shared" si="371"/>
        <v>2009</v>
      </c>
      <c r="X4127" s="2">
        <v>40100</v>
      </c>
      <c r="Y4127" t="s">
        <v>80</v>
      </c>
      <c r="Z4127" t="s">
        <v>7</v>
      </c>
      <c r="AA4127" t="s">
        <v>26</v>
      </c>
      <c r="AB4127">
        <v>5</v>
      </c>
      <c r="AC4127">
        <v>5973</v>
      </c>
      <c r="AD4127">
        <v>12584</v>
      </c>
      <c r="AE4127" t="s">
        <v>23435</v>
      </c>
      <c r="AF4127" t="s">
        <v>27034</v>
      </c>
      <c r="AG4127">
        <f t="shared" si="372"/>
        <v>5</v>
      </c>
      <c r="AI4127" t="str">
        <f t="shared" si="373"/>
        <v/>
      </c>
      <c r="AJ4127">
        <f t="shared" si="370"/>
        <v>0</v>
      </c>
      <c r="AK4127" t="str">
        <f t="shared" si="374"/>
        <v/>
      </c>
    </row>
    <row r="4128" spans="1:37" x14ac:dyDescent="0.25">
      <c r="A4128" s="1">
        <v>8.3333333333333329E-2</v>
      </c>
      <c r="B4128">
        <v>5</v>
      </c>
      <c r="C4128">
        <v>0</v>
      </c>
      <c r="D4128" t="s">
        <v>6168</v>
      </c>
      <c r="E4128">
        <v>0</v>
      </c>
      <c r="F4128">
        <v>0</v>
      </c>
      <c r="G4128" t="s">
        <v>5</v>
      </c>
      <c r="H4128" s="2">
        <v>40102</v>
      </c>
      <c r="I4128" s="2">
        <v>40102</v>
      </c>
      <c r="J4128" t="s">
        <v>3</v>
      </c>
      <c r="K4128">
        <v>370</v>
      </c>
      <c r="L4128">
        <v>16.5</v>
      </c>
      <c r="M4128">
        <v>317.60000000000002</v>
      </c>
      <c r="N4128">
        <v>0</v>
      </c>
      <c r="O4128">
        <v>0</v>
      </c>
      <c r="P4128">
        <v>317.60000000000002</v>
      </c>
      <c r="Q4128" t="s">
        <v>0</v>
      </c>
      <c r="R4128">
        <v>0</v>
      </c>
      <c r="S4128">
        <v>0</v>
      </c>
      <c r="T4128" t="s">
        <v>27046</v>
      </c>
      <c r="U4128" t="s">
        <v>20520</v>
      </c>
      <c r="V4128" s="2">
        <v>40107</v>
      </c>
      <c r="W4128" s="7">
        <f t="shared" si="371"/>
        <v>2009</v>
      </c>
      <c r="X4128" s="2">
        <v>40100</v>
      </c>
      <c r="Y4128" t="s">
        <v>5824</v>
      </c>
      <c r="Z4128" t="s">
        <v>7</v>
      </c>
      <c r="AA4128" t="s">
        <v>215</v>
      </c>
      <c r="AB4128">
        <v>9</v>
      </c>
      <c r="AC4128">
        <v>4958</v>
      </c>
      <c r="AD4128">
        <v>12585</v>
      </c>
      <c r="AE4128" t="s">
        <v>22472</v>
      </c>
      <c r="AF4128" t="s">
        <v>27034</v>
      </c>
      <c r="AG4128">
        <f t="shared" si="372"/>
        <v>5</v>
      </c>
      <c r="AI4128" t="str">
        <f t="shared" si="373"/>
        <v/>
      </c>
      <c r="AJ4128">
        <f t="shared" si="370"/>
        <v>0</v>
      </c>
      <c r="AK4128" t="str">
        <f t="shared" si="374"/>
        <v/>
      </c>
    </row>
    <row r="4129" spans="1:37" x14ac:dyDescent="0.25">
      <c r="A4129" s="1">
        <v>4.1666666666666664E-2</v>
      </c>
      <c r="B4129">
        <v>155</v>
      </c>
      <c r="C4129">
        <v>0</v>
      </c>
      <c r="D4129" t="s">
        <v>6169</v>
      </c>
      <c r="E4129">
        <v>0</v>
      </c>
      <c r="F4129">
        <v>0</v>
      </c>
      <c r="G4129" t="s">
        <v>5</v>
      </c>
      <c r="H4129" s="2">
        <v>40130</v>
      </c>
      <c r="I4129" s="2">
        <v>40130</v>
      </c>
      <c r="J4129" t="s">
        <v>3</v>
      </c>
      <c r="K4129">
        <v>466</v>
      </c>
      <c r="L4129">
        <v>16.5</v>
      </c>
      <c r="M4129">
        <v>400</v>
      </c>
      <c r="N4129">
        <v>0</v>
      </c>
      <c r="O4129">
        <v>0</v>
      </c>
      <c r="P4129">
        <v>400</v>
      </c>
      <c r="Q4129" t="s">
        <v>0</v>
      </c>
      <c r="R4129">
        <v>0</v>
      </c>
      <c r="S4129">
        <v>466</v>
      </c>
      <c r="T4129" t="s">
        <v>27046</v>
      </c>
      <c r="U4129" t="s">
        <v>20517</v>
      </c>
      <c r="V4129" t="s">
        <v>2</v>
      </c>
      <c r="W4129" s="7">
        <f t="shared" si="371"/>
        <v>2009</v>
      </c>
      <c r="X4129" s="2">
        <v>40100</v>
      </c>
      <c r="Y4129" t="s">
        <v>35</v>
      </c>
      <c r="Z4129" t="s">
        <v>7</v>
      </c>
      <c r="AA4129" t="s">
        <v>2783</v>
      </c>
      <c r="AB4129">
        <v>2</v>
      </c>
      <c r="AC4129">
        <v>4140</v>
      </c>
      <c r="AD4129">
        <v>12586</v>
      </c>
      <c r="AE4129" t="s">
        <v>22007</v>
      </c>
      <c r="AF4129" t="s">
        <v>27034</v>
      </c>
      <c r="AG4129">
        <f t="shared" si="372"/>
        <v>8</v>
      </c>
      <c r="AI4129" t="str">
        <f t="shared" si="373"/>
        <v/>
      </c>
      <c r="AJ4129">
        <f t="shared" si="370"/>
        <v>0</v>
      </c>
      <c r="AK4129" t="str">
        <f t="shared" si="374"/>
        <v/>
      </c>
    </row>
    <row r="4130" spans="1:37" x14ac:dyDescent="0.25">
      <c r="A4130" s="1">
        <v>0</v>
      </c>
      <c r="B4130">
        <v>0</v>
      </c>
      <c r="C4130" t="s">
        <v>2429</v>
      </c>
      <c r="D4130" t="s">
        <v>0</v>
      </c>
      <c r="E4130">
        <v>0</v>
      </c>
      <c r="F4130">
        <v>0</v>
      </c>
      <c r="G4130" t="s">
        <v>1</v>
      </c>
      <c r="H4130" s="2">
        <v>40139</v>
      </c>
      <c r="I4130" t="s">
        <v>2</v>
      </c>
      <c r="J4130" t="s">
        <v>3</v>
      </c>
      <c r="K4130">
        <v>0</v>
      </c>
      <c r="L4130">
        <v>16.5</v>
      </c>
      <c r="M4130">
        <v>0</v>
      </c>
      <c r="N4130">
        <v>0</v>
      </c>
      <c r="O4130">
        <v>0</v>
      </c>
      <c r="P4130">
        <v>0</v>
      </c>
      <c r="Q4130" t="s">
        <v>0</v>
      </c>
      <c r="R4130">
        <v>0</v>
      </c>
      <c r="S4130">
        <v>500</v>
      </c>
      <c r="T4130" t="s">
        <v>27046</v>
      </c>
      <c r="U4130" t="s">
        <v>20524</v>
      </c>
      <c r="V4130" s="2">
        <v>40111</v>
      </c>
      <c r="W4130" s="7">
        <f t="shared" si="371"/>
        <v>2009</v>
      </c>
      <c r="X4130" s="2">
        <v>40101</v>
      </c>
      <c r="Y4130" t="s">
        <v>35</v>
      </c>
      <c r="Z4130" t="s">
        <v>7</v>
      </c>
      <c r="AA4130" t="s">
        <v>2006</v>
      </c>
      <c r="AB4130">
        <v>2</v>
      </c>
      <c r="AC4130">
        <v>6084</v>
      </c>
      <c r="AD4130">
        <v>12587</v>
      </c>
      <c r="AE4130" t="s">
        <v>23541</v>
      </c>
      <c r="AF4130" t="s">
        <v>27034</v>
      </c>
      <c r="AG4130">
        <f t="shared" si="372"/>
        <v>5</v>
      </c>
      <c r="AI4130" t="str">
        <f t="shared" si="373"/>
        <v/>
      </c>
      <c r="AJ4130">
        <f t="shared" si="370"/>
        <v>0</v>
      </c>
      <c r="AK4130" t="str">
        <f t="shared" si="374"/>
        <v/>
      </c>
    </row>
    <row r="4131" spans="1:37" x14ac:dyDescent="0.25">
      <c r="A4131" s="1">
        <v>0.14583333333333334</v>
      </c>
      <c r="B4131">
        <v>200</v>
      </c>
      <c r="C4131">
        <v>0</v>
      </c>
      <c r="D4131" t="s">
        <v>6170</v>
      </c>
      <c r="E4131">
        <v>0</v>
      </c>
      <c r="F4131">
        <v>0</v>
      </c>
      <c r="G4131" t="s">
        <v>5</v>
      </c>
      <c r="H4131" s="2">
        <v>40126</v>
      </c>
      <c r="I4131" s="2">
        <v>40122</v>
      </c>
      <c r="J4131" t="s">
        <v>3</v>
      </c>
      <c r="K4131">
        <v>361</v>
      </c>
      <c r="L4131">
        <v>16.5</v>
      </c>
      <c r="M4131">
        <v>309.87</v>
      </c>
      <c r="N4131">
        <v>0</v>
      </c>
      <c r="O4131">
        <v>0</v>
      </c>
      <c r="P4131">
        <v>309.87</v>
      </c>
      <c r="Q4131" t="s">
        <v>0</v>
      </c>
      <c r="R4131">
        <v>0</v>
      </c>
      <c r="S4131">
        <v>0</v>
      </c>
      <c r="T4131" t="s">
        <v>27087</v>
      </c>
      <c r="U4131" t="s">
        <v>20520</v>
      </c>
      <c r="V4131" t="s">
        <v>6171</v>
      </c>
      <c r="W4131" s="7">
        <f t="shared" si="371"/>
        <v>2009</v>
      </c>
      <c r="X4131" s="2">
        <v>40101</v>
      </c>
      <c r="Y4131" t="s">
        <v>5824</v>
      </c>
      <c r="Z4131" t="s">
        <v>7</v>
      </c>
      <c r="AA4131" t="s">
        <v>215</v>
      </c>
      <c r="AB4131">
        <v>9</v>
      </c>
      <c r="AC4131">
        <v>6544</v>
      </c>
      <c r="AD4131">
        <v>12588</v>
      </c>
      <c r="AE4131" t="s">
        <v>23983</v>
      </c>
      <c r="AF4131" t="s">
        <v>27034</v>
      </c>
      <c r="AG4131">
        <f t="shared" si="372"/>
        <v>39</v>
      </c>
      <c r="AH4131" t="str">
        <f>MID(V4131,1,31)</f>
        <v xml:space="preserve">כיסוי כבל בלוי                 </v>
      </c>
      <c r="AI4131" t="str">
        <f t="shared" si="373"/>
        <v>כיסוי כבל בלוי</v>
      </c>
      <c r="AJ4131">
        <f t="shared" si="370"/>
        <v>14</v>
      </c>
      <c r="AK4131" t="str">
        <f t="shared" si="374"/>
        <v>כיסוי כבל בלוי,כיסוי כבל בלוי</v>
      </c>
    </row>
    <row r="4132" spans="1:37" x14ac:dyDescent="0.25">
      <c r="A4132" s="1">
        <v>2.0833333333333332E-2</v>
      </c>
      <c r="B4132">
        <v>0</v>
      </c>
      <c r="C4132">
        <v>0</v>
      </c>
      <c r="D4132" t="s">
        <v>6172</v>
      </c>
      <c r="E4132">
        <v>0</v>
      </c>
      <c r="F4132">
        <v>0</v>
      </c>
      <c r="G4132" t="s">
        <v>5</v>
      </c>
      <c r="H4132" s="2">
        <v>40108</v>
      </c>
      <c r="I4132" s="2">
        <v>40107</v>
      </c>
      <c r="J4132" t="s">
        <v>3</v>
      </c>
      <c r="K4132">
        <v>135</v>
      </c>
      <c r="L4132">
        <v>16.5</v>
      </c>
      <c r="M4132">
        <v>115.88</v>
      </c>
      <c r="N4132">
        <v>0</v>
      </c>
      <c r="O4132">
        <v>0</v>
      </c>
      <c r="P4132">
        <v>115.88</v>
      </c>
      <c r="Q4132" t="s">
        <v>0</v>
      </c>
      <c r="R4132">
        <v>0</v>
      </c>
      <c r="S4132">
        <v>0</v>
      </c>
      <c r="T4132" t="s">
        <v>27046</v>
      </c>
      <c r="U4132" t="s">
        <v>20517</v>
      </c>
      <c r="V4132" s="2">
        <v>40111</v>
      </c>
      <c r="W4132" s="7">
        <f t="shared" si="371"/>
        <v>2009</v>
      </c>
      <c r="X4132" s="2">
        <v>40101</v>
      </c>
      <c r="Y4132" t="s">
        <v>4881</v>
      </c>
      <c r="Z4132" t="s">
        <v>62</v>
      </c>
      <c r="AA4132" t="s">
        <v>63</v>
      </c>
      <c r="AB4132">
        <v>2</v>
      </c>
      <c r="AC4132">
        <v>5805</v>
      </c>
      <c r="AD4132">
        <v>12589</v>
      </c>
      <c r="AE4132" t="s">
        <v>23269</v>
      </c>
      <c r="AF4132" t="s">
        <v>27034</v>
      </c>
      <c r="AG4132">
        <f t="shared" si="372"/>
        <v>5</v>
      </c>
      <c r="AI4132" t="str">
        <f t="shared" si="373"/>
        <v/>
      </c>
      <c r="AJ4132">
        <f t="shared" si="370"/>
        <v>0</v>
      </c>
      <c r="AK4132" t="str">
        <f t="shared" si="374"/>
        <v/>
      </c>
    </row>
    <row r="4133" spans="1:37" x14ac:dyDescent="0.25">
      <c r="A4133" s="1">
        <v>0</v>
      </c>
      <c r="B4133">
        <v>0</v>
      </c>
      <c r="C4133" t="s">
        <v>4156</v>
      </c>
      <c r="D4133" t="s">
        <v>0</v>
      </c>
      <c r="E4133">
        <v>0</v>
      </c>
      <c r="F4133">
        <v>0</v>
      </c>
      <c r="G4133" t="s">
        <v>1</v>
      </c>
      <c r="H4133" s="2">
        <v>40280</v>
      </c>
      <c r="I4133" t="s">
        <v>2</v>
      </c>
      <c r="J4133" t="s">
        <v>3</v>
      </c>
      <c r="K4133">
        <v>0</v>
      </c>
      <c r="L4133">
        <v>16</v>
      </c>
      <c r="M4133">
        <v>0</v>
      </c>
      <c r="N4133">
        <v>0</v>
      </c>
      <c r="O4133">
        <v>0</v>
      </c>
      <c r="P4133">
        <v>0</v>
      </c>
      <c r="Q4133" t="s">
        <v>0</v>
      </c>
      <c r="R4133">
        <v>0</v>
      </c>
      <c r="S4133">
        <v>0</v>
      </c>
      <c r="T4133" t="s">
        <v>27354</v>
      </c>
      <c r="U4133" t="s">
        <v>20508</v>
      </c>
      <c r="V4133" t="s">
        <v>6173</v>
      </c>
      <c r="W4133" s="7">
        <f t="shared" si="371"/>
        <v>2009</v>
      </c>
      <c r="X4133" s="2">
        <v>40101</v>
      </c>
      <c r="Y4133" t="s">
        <v>5824</v>
      </c>
      <c r="Z4133" t="s">
        <v>7</v>
      </c>
      <c r="AA4133" t="s">
        <v>29</v>
      </c>
      <c r="AB4133">
        <v>9</v>
      </c>
      <c r="AC4133">
        <v>6545</v>
      </c>
      <c r="AD4133">
        <v>12590</v>
      </c>
      <c r="AE4133" t="s">
        <v>20704</v>
      </c>
      <c r="AF4133" t="s">
        <v>27034</v>
      </c>
      <c r="AG4133">
        <f t="shared" si="372"/>
        <v>39</v>
      </c>
      <c r="AH4133" t="str">
        <f>MID(V4133,1,31)</f>
        <v xml:space="preserve">כבל אדים פגום                  </v>
      </c>
      <c r="AI4133" t="str">
        <f t="shared" si="373"/>
        <v>כבל אדים פגום</v>
      </c>
      <c r="AJ4133">
        <f t="shared" si="370"/>
        <v>13</v>
      </c>
      <c r="AK4133" t="str">
        <f t="shared" si="374"/>
        <v>המכשיר מטפטף מים ואדים,כבל אדים פגום,כבל אדים פגום</v>
      </c>
    </row>
    <row r="4134" spans="1:37" x14ac:dyDescent="0.25">
      <c r="A4134" s="1">
        <v>0</v>
      </c>
      <c r="B4134">
        <v>0</v>
      </c>
      <c r="C4134" t="s">
        <v>3221</v>
      </c>
      <c r="D4134" t="s">
        <v>0</v>
      </c>
      <c r="E4134">
        <v>0</v>
      </c>
      <c r="F4134">
        <v>0</v>
      </c>
      <c r="G4134" t="s">
        <v>1</v>
      </c>
      <c r="H4134" s="2">
        <v>40543</v>
      </c>
      <c r="I4134" t="s">
        <v>2</v>
      </c>
      <c r="J4134" t="s">
        <v>3</v>
      </c>
      <c r="K4134">
        <v>0</v>
      </c>
      <c r="L4134">
        <v>16</v>
      </c>
      <c r="M4134">
        <v>0</v>
      </c>
      <c r="N4134">
        <v>0</v>
      </c>
      <c r="O4134">
        <v>0</v>
      </c>
      <c r="P4134">
        <v>0</v>
      </c>
      <c r="Q4134" t="s">
        <v>0</v>
      </c>
      <c r="R4134">
        <v>0</v>
      </c>
      <c r="S4134">
        <v>0</v>
      </c>
      <c r="T4134" t="s">
        <v>27046</v>
      </c>
      <c r="U4134" t="s">
        <v>20517</v>
      </c>
      <c r="V4134" s="2">
        <v>40111</v>
      </c>
      <c r="W4134" s="7">
        <f t="shared" si="371"/>
        <v>2009</v>
      </c>
      <c r="X4134" s="2">
        <v>40101</v>
      </c>
      <c r="Y4134" t="s">
        <v>6174</v>
      </c>
      <c r="Z4134" t="s">
        <v>5866</v>
      </c>
      <c r="AA4134" t="s">
        <v>202</v>
      </c>
      <c r="AB4134">
        <v>5</v>
      </c>
      <c r="AC4134">
        <v>4665</v>
      </c>
      <c r="AD4134">
        <v>12591</v>
      </c>
      <c r="AE4134" t="s">
        <v>22227</v>
      </c>
      <c r="AF4134" t="s">
        <v>27034</v>
      </c>
      <c r="AG4134">
        <f t="shared" si="372"/>
        <v>5</v>
      </c>
      <c r="AI4134" t="str">
        <f t="shared" si="373"/>
        <v/>
      </c>
      <c r="AJ4134">
        <f t="shared" si="370"/>
        <v>0</v>
      </c>
      <c r="AK4134" t="str">
        <f t="shared" si="374"/>
        <v/>
      </c>
    </row>
    <row r="4135" spans="1:37" x14ac:dyDescent="0.25">
      <c r="A4135" s="1">
        <v>4.1666666666666664E-2</v>
      </c>
      <c r="B4135">
        <v>0</v>
      </c>
      <c r="C4135">
        <v>0</v>
      </c>
      <c r="D4135" t="s">
        <v>6175</v>
      </c>
      <c r="E4135">
        <v>0</v>
      </c>
      <c r="F4135">
        <v>0</v>
      </c>
      <c r="G4135" t="s">
        <v>5</v>
      </c>
      <c r="H4135" s="2">
        <v>40200</v>
      </c>
      <c r="I4135" s="2">
        <v>40108</v>
      </c>
      <c r="J4135" t="s">
        <v>3</v>
      </c>
      <c r="K4135">
        <v>179</v>
      </c>
      <c r="L4135">
        <v>16</v>
      </c>
      <c r="M4135">
        <v>154.31</v>
      </c>
      <c r="N4135">
        <v>0</v>
      </c>
      <c r="O4135">
        <v>0</v>
      </c>
      <c r="P4135">
        <v>154.31</v>
      </c>
      <c r="Q4135" t="s">
        <v>0</v>
      </c>
      <c r="R4135">
        <v>0</v>
      </c>
      <c r="S4135">
        <v>180</v>
      </c>
      <c r="T4135" t="s">
        <v>27046</v>
      </c>
      <c r="U4135" t="s">
        <v>20524</v>
      </c>
      <c r="V4135" s="2">
        <v>40111</v>
      </c>
      <c r="W4135" s="7">
        <f t="shared" si="371"/>
        <v>2009</v>
      </c>
      <c r="X4135" s="2">
        <v>40101</v>
      </c>
      <c r="Y4135" t="s">
        <v>93</v>
      </c>
      <c r="Z4135" t="s">
        <v>62</v>
      </c>
      <c r="AA4135" t="s">
        <v>6176</v>
      </c>
      <c r="AB4135">
        <v>2</v>
      </c>
      <c r="AC4135">
        <v>6546</v>
      </c>
      <c r="AD4135">
        <v>12592</v>
      </c>
      <c r="AE4135" t="s">
        <v>23984</v>
      </c>
      <c r="AF4135" t="s">
        <v>27034</v>
      </c>
      <c r="AG4135">
        <f t="shared" si="372"/>
        <v>5</v>
      </c>
      <c r="AI4135" t="str">
        <f t="shared" si="373"/>
        <v/>
      </c>
      <c r="AJ4135">
        <f t="shared" si="370"/>
        <v>0</v>
      </c>
      <c r="AK4135" t="str">
        <f t="shared" si="374"/>
        <v/>
      </c>
    </row>
    <row r="4136" spans="1:37" x14ac:dyDescent="0.25">
      <c r="A4136" s="1">
        <v>4.1666666666666664E-2</v>
      </c>
      <c r="B4136">
        <v>0</v>
      </c>
      <c r="C4136">
        <v>0</v>
      </c>
      <c r="D4136" t="s">
        <v>6177</v>
      </c>
      <c r="E4136">
        <v>0</v>
      </c>
      <c r="F4136">
        <v>0</v>
      </c>
      <c r="G4136" t="s">
        <v>5</v>
      </c>
      <c r="H4136" s="2">
        <v>40109</v>
      </c>
      <c r="I4136" s="2">
        <v>40107</v>
      </c>
      <c r="J4136" t="s">
        <v>3</v>
      </c>
      <c r="K4136">
        <v>318</v>
      </c>
      <c r="L4136">
        <v>16.5</v>
      </c>
      <c r="M4136">
        <v>272.95999999999998</v>
      </c>
      <c r="N4136">
        <v>0</v>
      </c>
      <c r="O4136">
        <v>0</v>
      </c>
      <c r="P4136">
        <v>272.95999999999998</v>
      </c>
      <c r="Q4136" t="s">
        <v>0</v>
      </c>
      <c r="R4136">
        <v>0</v>
      </c>
      <c r="S4136">
        <v>0</v>
      </c>
      <c r="T4136" t="s">
        <v>27046</v>
      </c>
      <c r="U4136" t="s">
        <v>20520</v>
      </c>
      <c r="V4136" s="2">
        <v>40112</v>
      </c>
      <c r="W4136" s="7">
        <f t="shared" si="371"/>
        <v>2009</v>
      </c>
      <c r="X4136" s="2">
        <v>40102</v>
      </c>
      <c r="Y4136" t="s">
        <v>199</v>
      </c>
      <c r="Z4136" t="s">
        <v>7</v>
      </c>
      <c r="AA4136" t="s">
        <v>81</v>
      </c>
      <c r="AB4136">
        <v>3</v>
      </c>
      <c r="AC4136">
        <v>6547</v>
      </c>
      <c r="AD4136">
        <v>12593</v>
      </c>
      <c r="AE4136" t="s">
        <v>23985</v>
      </c>
      <c r="AF4136" t="s">
        <v>27034</v>
      </c>
      <c r="AG4136">
        <f t="shared" si="372"/>
        <v>5</v>
      </c>
      <c r="AI4136" t="str">
        <f t="shared" si="373"/>
        <v/>
      </c>
      <c r="AJ4136">
        <f t="shared" si="370"/>
        <v>0</v>
      </c>
      <c r="AK4136" t="str">
        <f t="shared" si="374"/>
        <v/>
      </c>
    </row>
    <row r="4137" spans="1:37" x14ac:dyDescent="0.25">
      <c r="A4137" s="1">
        <v>3.125E-2</v>
      </c>
      <c r="B4137">
        <v>33</v>
      </c>
      <c r="C4137">
        <v>0</v>
      </c>
      <c r="D4137" t="s">
        <v>6178</v>
      </c>
      <c r="E4137">
        <v>0</v>
      </c>
      <c r="F4137">
        <v>0</v>
      </c>
      <c r="G4137" t="s">
        <v>5</v>
      </c>
      <c r="H4137" s="2">
        <v>40133</v>
      </c>
      <c r="I4137" s="2">
        <v>40120</v>
      </c>
      <c r="J4137" t="s">
        <v>3</v>
      </c>
      <c r="K4137">
        <v>198</v>
      </c>
      <c r="L4137">
        <v>16.5</v>
      </c>
      <c r="M4137">
        <v>169.96</v>
      </c>
      <c r="N4137">
        <v>0</v>
      </c>
      <c r="O4137">
        <v>0</v>
      </c>
      <c r="P4137">
        <v>169.96</v>
      </c>
      <c r="Q4137" t="s">
        <v>0</v>
      </c>
      <c r="R4137">
        <v>0</v>
      </c>
      <c r="S4137">
        <v>0</v>
      </c>
      <c r="T4137" t="s">
        <v>27046</v>
      </c>
      <c r="U4137" t="s">
        <v>20517</v>
      </c>
      <c r="V4137" t="s">
        <v>2</v>
      </c>
      <c r="W4137" s="7">
        <f t="shared" si="371"/>
        <v>2009</v>
      </c>
      <c r="X4137" s="2">
        <v>40102</v>
      </c>
      <c r="Y4137" t="s">
        <v>80</v>
      </c>
      <c r="Z4137" t="s">
        <v>7</v>
      </c>
      <c r="AA4137" t="s">
        <v>1716</v>
      </c>
      <c r="AB4137">
        <v>5</v>
      </c>
      <c r="AC4137">
        <v>3164</v>
      </c>
      <c r="AD4137">
        <v>12594</v>
      </c>
      <c r="AE4137" t="s">
        <v>21623</v>
      </c>
      <c r="AF4137" t="s">
        <v>27034</v>
      </c>
      <c r="AG4137">
        <f t="shared" si="372"/>
        <v>8</v>
      </c>
      <c r="AI4137" t="str">
        <f t="shared" si="373"/>
        <v/>
      </c>
      <c r="AJ4137">
        <f t="shared" si="370"/>
        <v>0</v>
      </c>
      <c r="AK4137" t="str">
        <f t="shared" si="374"/>
        <v/>
      </c>
    </row>
    <row r="4138" spans="1:37" x14ac:dyDescent="0.25">
      <c r="A4138" s="1">
        <v>0.125</v>
      </c>
      <c r="B4138">
        <v>2</v>
      </c>
      <c r="C4138">
        <v>0</v>
      </c>
      <c r="D4138" t="s">
        <v>6179</v>
      </c>
      <c r="E4138">
        <v>0</v>
      </c>
      <c r="F4138">
        <v>0</v>
      </c>
      <c r="G4138" t="s">
        <v>5</v>
      </c>
      <c r="H4138" s="2">
        <v>40123</v>
      </c>
      <c r="I4138" s="2">
        <v>40122</v>
      </c>
      <c r="J4138" t="s">
        <v>3</v>
      </c>
      <c r="K4138">
        <v>169</v>
      </c>
      <c r="L4138">
        <v>16.5</v>
      </c>
      <c r="M4138">
        <v>145.06</v>
      </c>
      <c r="N4138">
        <v>0</v>
      </c>
      <c r="O4138">
        <v>0</v>
      </c>
      <c r="P4138">
        <v>145.06</v>
      </c>
      <c r="Q4138" t="s">
        <v>0</v>
      </c>
      <c r="R4138">
        <v>0</v>
      </c>
      <c r="S4138">
        <v>0</v>
      </c>
      <c r="T4138" t="s">
        <v>27046</v>
      </c>
      <c r="U4138" t="s">
        <v>20517</v>
      </c>
      <c r="V4138" s="2">
        <v>40112</v>
      </c>
      <c r="W4138" s="7">
        <f t="shared" si="371"/>
        <v>2009</v>
      </c>
      <c r="X4138" s="2">
        <v>40102</v>
      </c>
      <c r="Y4138" t="s">
        <v>6</v>
      </c>
      <c r="Z4138" t="s">
        <v>7</v>
      </c>
      <c r="AA4138" t="s">
        <v>758</v>
      </c>
      <c r="AB4138">
        <v>2</v>
      </c>
      <c r="AC4138">
        <v>6548</v>
      </c>
      <c r="AD4138">
        <v>12595</v>
      </c>
      <c r="AE4138" t="s">
        <v>23986</v>
      </c>
      <c r="AF4138" t="s">
        <v>27034</v>
      </c>
      <c r="AG4138">
        <f t="shared" si="372"/>
        <v>5</v>
      </c>
      <c r="AI4138" t="str">
        <f t="shared" si="373"/>
        <v/>
      </c>
      <c r="AJ4138">
        <f t="shared" si="370"/>
        <v>0</v>
      </c>
      <c r="AK4138" t="str">
        <f t="shared" si="374"/>
        <v/>
      </c>
    </row>
    <row r="4139" spans="1:37" x14ac:dyDescent="0.25">
      <c r="A4139" s="1">
        <v>0.10416666666666667</v>
      </c>
      <c r="B4139">
        <v>180</v>
      </c>
      <c r="C4139">
        <v>0</v>
      </c>
      <c r="D4139" t="s">
        <v>6180</v>
      </c>
      <c r="E4139">
        <v>0</v>
      </c>
      <c r="F4139">
        <v>0</v>
      </c>
      <c r="G4139" t="s">
        <v>5</v>
      </c>
      <c r="H4139" s="2">
        <v>40121</v>
      </c>
      <c r="I4139" s="2">
        <v>40115</v>
      </c>
      <c r="J4139" t="s">
        <v>3</v>
      </c>
      <c r="K4139">
        <v>460</v>
      </c>
      <c r="L4139">
        <v>16.5</v>
      </c>
      <c r="M4139">
        <v>394.85</v>
      </c>
      <c r="N4139">
        <v>0</v>
      </c>
      <c r="O4139">
        <v>0</v>
      </c>
      <c r="P4139">
        <v>394.85</v>
      </c>
      <c r="Q4139" t="s">
        <v>0</v>
      </c>
      <c r="R4139">
        <v>0</v>
      </c>
      <c r="S4139">
        <v>0</v>
      </c>
      <c r="T4139" t="s">
        <v>27355</v>
      </c>
      <c r="U4139" t="s">
        <v>20524</v>
      </c>
      <c r="V4139" t="s">
        <v>6181</v>
      </c>
      <c r="W4139" s="7">
        <f t="shared" si="371"/>
        <v>2009</v>
      </c>
      <c r="X4139" s="2">
        <v>40102</v>
      </c>
      <c r="Y4139" t="s">
        <v>12</v>
      </c>
      <c r="Z4139" t="s">
        <v>7</v>
      </c>
      <c r="AA4139" t="s">
        <v>1893</v>
      </c>
      <c r="AB4139">
        <v>9</v>
      </c>
      <c r="AC4139">
        <v>4601</v>
      </c>
      <c r="AD4139">
        <v>12596</v>
      </c>
      <c r="AE4139" t="s">
        <v>22195</v>
      </c>
      <c r="AF4139" t="s">
        <v>27034</v>
      </c>
      <c r="AG4139">
        <f t="shared" si="372"/>
        <v>39</v>
      </c>
      <c r="AH4139" t="str">
        <f t="shared" ref="AH4139:AH4140" si="376">MID(V4139,1,31)</f>
        <v xml:space="preserve">ידית ליח' המגהץ משוחררת מהפלטה </v>
      </c>
      <c r="AI4139" t="str">
        <f t="shared" si="373"/>
        <v>ידית ליח' המגהץ משוחררת מהפלטה</v>
      </c>
      <c r="AJ4139">
        <f t="shared" si="370"/>
        <v>30</v>
      </c>
      <c r="AK4139" t="str">
        <f t="shared" si="374"/>
        <v>ידית ליח' המגהץ משוחררת מהפלטה,ידית ליח' המגהץ משוחררת מהפלטה</v>
      </c>
    </row>
    <row r="4140" spans="1:37" x14ac:dyDescent="0.25">
      <c r="A4140" s="1">
        <v>2.7777777777777776E-2</v>
      </c>
      <c r="B4140">
        <v>0</v>
      </c>
      <c r="C4140" t="s">
        <v>6182</v>
      </c>
      <c r="D4140" t="s">
        <v>6183</v>
      </c>
      <c r="E4140">
        <v>0</v>
      </c>
      <c r="F4140">
        <v>0</v>
      </c>
      <c r="G4140" t="s">
        <v>5</v>
      </c>
      <c r="H4140" s="2">
        <v>40115</v>
      </c>
      <c r="I4140" s="2">
        <v>40115</v>
      </c>
      <c r="J4140" t="s">
        <v>3</v>
      </c>
      <c r="K4140">
        <v>200</v>
      </c>
      <c r="L4140">
        <v>16.5</v>
      </c>
      <c r="M4140">
        <v>171.67</v>
      </c>
      <c r="N4140">
        <v>23.41</v>
      </c>
      <c r="O4140">
        <v>12</v>
      </c>
      <c r="P4140">
        <v>195.08</v>
      </c>
      <c r="Q4140" t="s">
        <v>0</v>
      </c>
      <c r="R4140">
        <v>0</v>
      </c>
      <c r="S4140">
        <v>0</v>
      </c>
      <c r="T4140" t="s">
        <v>27063</v>
      </c>
      <c r="U4140" t="s">
        <v>20524</v>
      </c>
      <c r="V4140" t="s">
        <v>6184</v>
      </c>
      <c r="W4140" s="7">
        <f t="shared" si="371"/>
        <v>2009</v>
      </c>
      <c r="X4140" s="2">
        <v>40104</v>
      </c>
      <c r="Y4140" t="s">
        <v>6</v>
      </c>
      <c r="Z4140" t="s">
        <v>7</v>
      </c>
      <c r="AA4140" t="s">
        <v>100</v>
      </c>
      <c r="AB4140">
        <v>2</v>
      </c>
      <c r="AC4140">
        <v>3934</v>
      </c>
      <c r="AD4140">
        <v>12597</v>
      </c>
      <c r="AE4140" t="s">
        <v>21926</v>
      </c>
      <c r="AF4140" t="s">
        <v>27034</v>
      </c>
      <c r="AG4140">
        <f t="shared" si="372"/>
        <v>39</v>
      </c>
      <c r="AH4140" t="str">
        <f t="shared" si="376"/>
        <v xml:space="preserve">ידית שבורה.                    </v>
      </c>
      <c r="AI4140" t="str">
        <f t="shared" si="373"/>
        <v>ידית שבורה.</v>
      </c>
      <c r="AJ4140">
        <f t="shared" si="370"/>
        <v>11</v>
      </c>
      <c r="AK4140" t="str">
        <f t="shared" si="374"/>
        <v>ידית שבורה.,ידית שבורה.</v>
      </c>
    </row>
    <row r="4141" spans="1:37" x14ac:dyDescent="0.25">
      <c r="A4141" s="1">
        <v>0</v>
      </c>
      <c r="B4141">
        <v>0</v>
      </c>
      <c r="C4141" t="s">
        <v>6185</v>
      </c>
      <c r="D4141" t="s">
        <v>6186</v>
      </c>
      <c r="E4141">
        <v>0</v>
      </c>
      <c r="F4141">
        <v>0</v>
      </c>
      <c r="G4141" t="s">
        <v>5</v>
      </c>
      <c r="H4141" s="2">
        <v>40121</v>
      </c>
      <c r="I4141" t="s">
        <v>2</v>
      </c>
      <c r="J4141" t="s">
        <v>3</v>
      </c>
      <c r="K4141">
        <v>55</v>
      </c>
      <c r="L4141">
        <v>16.5</v>
      </c>
      <c r="M4141">
        <v>47.21</v>
      </c>
      <c r="N4141">
        <v>0</v>
      </c>
      <c r="O4141">
        <v>0</v>
      </c>
      <c r="P4141">
        <v>47.21</v>
      </c>
      <c r="Q4141" t="s">
        <v>0</v>
      </c>
      <c r="R4141">
        <v>0</v>
      </c>
      <c r="S4141">
        <v>0</v>
      </c>
      <c r="T4141" t="s">
        <v>27046</v>
      </c>
      <c r="U4141" t="s">
        <v>20517</v>
      </c>
      <c r="V4141" s="2">
        <v>40111</v>
      </c>
      <c r="W4141" s="7">
        <f t="shared" si="371"/>
        <v>2009</v>
      </c>
      <c r="X4141" s="2">
        <v>40104</v>
      </c>
      <c r="Y4141" t="s">
        <v>12</v>
      </c>
      <c r="Z4141" t="s">
        <v>7</v>
      </c>
      <c r="AA4141" t="s">
        <v>104</v>
      </c>
      <c r="AB4141">
        <v>9</v>
      </c>
      <c r="AC4141">
        <v>6549</v>
      </c>
      <c r="AD4141">
        <v>12598</v>
      </c>
      <c r="AE4141" t="s">
        <v>23987</v>
      </c>
      <c r="AF4141" t="s">
        <v>27034</v>
      </c>
      <c r="AG4141">
        <f t="shared" si="372"/>
        <v>5</v>
      </c>
      <c r="AI4141" t="str">
        <f t="shared" si="373"/>
        <v/>
      </c>
      <c r="AJ4141">
        <f t="shared" si="370"/>
        <v>0</v>
      </c>
      <c r="AK4141" t="str">
        <f t="shared" si="374"/>
        <v/>
      </c>
    </row>
    <row r="4142" spans="1:37" x14ac:dyDescent="0.25">
      <c r="A4142" s="1">
        <v>4.1666666666666664E-2</v>
      </c>
      <c r="B4142">
        <v>0</v>
      </c>
      <c r="C4142">
        <v>0</v>
      </c>
      <c r="D4142" t="s">
        <v>6187</v>
      </c>
      <c r="E4142">
        <v>0</v>
      </c>
      <c r="F4142">
        <v>0</v>
      </c>
      <c r="G4142" t="s">
        <v>5</v>
      </c>
      <c r="H4142" s="2">
        <v>40132</v>
      </c>
      <c r="I4142" s="2">
        <v>40132</v>
      </c>
      <c r="J4142" t="s">
        <v>3</v>
      </c>
      <c r="K4142">
        <v>188</v>
      </c>
      <c r="L4142">
        <v>16.5</v>
      </c>
      <c r="M4142">
        <v>161.37</v>
      </c>
      <c r="N4142">
        <v>0</v>
      </c>
      <c r="O4142">
        <v>0</v>
      </c>
      <c r="P4142">
        <v>161.37</v>
      </c>
      <c r="Q4142" t="s">
        <v>0</v>
      </c>
      <c r="R4142">
        <v>0</v>
      </c>
      <c r="S4142">
        <v>0</v>
      </c>
      <c r="T4142" t="s">
        <v>27356</v>
      </c>
      <c r="U4142" t="s">
        <v>20508</v>
      </c>
      <c r="V4142" t="s">
        <v>6188</v>
      </c>
      <c r="W4142" s="7">
        <f t="shared" si="371"/>
        <v>2009</v>
      </c>
      <c r="X4142" s="2">
        <v>40105</v>
      </c>
      <c r="Y4142" t="s">
        <v>6</v>
      </c>
      <c r="Z4142" t="s">
        <v>1650</v>
      </c>
      <c r="AA4142" t="s">
        <v>122</v>
      </c>
      <c r="AB4142">
        <v>5</v>
      </c>
      <c r="AC4142">
        <v>6465</v>
      </c>
      <c r="AD4142">
        <v>12599</v>
      </c>
      <c r="AE4142" t="s">
        <v>23906</v>
      </c>
      <c r="AF4142" t="s">
        <v>27034</v>
      </c>
      <c r="AG4142">
        <f t="shared" si="372"/>
        <v>39</v>
      </c>
      <c r="AH4142" t="str">
        <f>MID(V4142,1,31)</f>
        <v xml:space="preserve">החילזון והסכין שבורים          </v>
      </c>
      <c r="AI4142" t="str">
        <f t="shared" si="373"/>
        <v>החילזון והסכין שבורים</v>
      </c>
      <c r="AJ4142">
        <f t="shared" si="370"/>
        <v>21</v>
      </c>
      <c r="AK4142" t="str">
        <f t="shared" si="374"/>
        <v>המנוע פועל רק ברוורס,החילזון והסכין שבורים,החילזון והסכין שבורים</v>
      </c>
    </row>
    <row r="4143" spans="1:37" x14ac:dyDescent="0.25">
      <c r="A4143" s="1">
        <v>0</v>
      </c>
      <c r="B4143">
        <v>0</v>
      </c>
      <c r="C4143">
        <v>0</v>
      </c>
      <c r="D4143" t="s">
        <v>0</v>
      </c>
      <c r="E4143">
        <v>0</v>
      </c>
      <c r="F4143">
        <v>0</v>
      </c>
      <c r="G4143" t="s">
        <v>1</v>
      </c>
      <c r="H4143" s="2">
        <v>40178</v>
      </c>
      <c r="I4143" t="s">
        <v>2</v>
      </c>
      <c r="J4143" t="s">
        <v>3</v>
      </c>
      <c r="K4143">
        <v>0</v>
      </c>
      <c r="L4143">
        <v>17</v>
      </c>
      <c r="M4143">
        <v>0</v>
      </c>
      <c r="N4143">
        <v>0</v>
      </c>
      <c r="O4143">
        <v>0</v>
      </c>
      <c r="P4143">
        <v>0</v>
      </c>
      <c r="Q4143" t="s">
        <v>0</v>
      </c>
      <c r="R4143">
        <v>0</v>
      </c>
      <c r="S4143">
        <v>0</v>
      </c>
      <c r="T4143" t="s">
        <v>27046</v>
      </c>
      <c r="U4143" t="s">
        <v>20517</v>
      </c>
      <c r="V4143" s="2">
        <v>40137</v>
      </c>
      <c r="W4143" s="7">
        <f t="shared" si="371"/>
        <v>2009</v>
      </c>
      <c r="X4143" s="2">
        <v>40105</v>
      </c>
      <c r="Y4143" t="s">
        <v>80</v>
      </c>
      <c r="Z4143" t="s">
        <v>7</v>
      </c>
      <c r="AA4143" t="s">
        <v>669</v>
      </c>
      <c r="AB4143">
        <v>5</v>
      </c>
      <c r="AC4143">
        <v>6550</v>
      </c>
      <c r="AD4143">
        <v>12600</v>
      </c>
      <c r="AE4143" t="s">
        <v>23988</v>
      </c>
      <c r="AF4143" t="s">
        <v>27034</v>
      </c>
      <c r="AG4143">
        <f t="shared" si="372"/>
        <v>5</v>
      </c>
      <c r="AI4143" t="str">
        <f t="shared" si="373"/>
        <v/>
      </c>
      <c r="AJ4143">
        <f t="shared" si="370"/>
        <v>0</v>
      </c>
      <c r="AK4143" t="str">
        <f t="shared" si="374"/>
        <v/>
      </c>
    </row>
    <row r="4144" spans="1:37" x14ac:dyDescent="0.25">
      <c r="A4144" s="1">
        <v>2.0833333333333332E-2</v>
      </c>
      <c r="B4144">
        <v>0</v>
      </c>
      <c r="C4144">
        <v>0</v>
      </c>
      <c r="D4144" t="s">
        <v>6189</v>
      </c>
      <c r="E4144">
        <v>0</v>
      </c>
      <c r="F4144">
        <v>0</v>
      </c>
      <c r="G4144" t="s">
        <v>5</v>
      </c>
      <c r="H4144" s="2">
        <v>40112</v>
      </c>
      <c r="I4144" t="s">
        <v>2</v>
      </c>
      <c r="J4144" t="s">
        <v>3</v>
      </c>
      <c r="K4144">
        <v>55</v>
      </c>
      <c r="L4144">
        <v>16.5</v>
      </c>
      <c r="M4144">
        <v>47.21</v>
      </c>
      <c r="N4144">
        <v>0</v>
      </c>
      <c r="O4144">
        <v>0</v>
      </c>
      <c r="P4144">
        <v>47.21</v>
      </c>
      <c r="Q4144" t="s">
        <v>0</v>
      </c>
      <c r="R4144">
        <v>0</v>
      </c>
      <c r="S4144">
        <v>0</v>
      </c>
      <c r="T4144" t="s">
        <v>27357</v>
      </c>
      <c r="U4144" t="s">
        <v>20517</v>
      </c>
      <c r="V4144" t="s">
        <v>6190</v>
      </c>
      <c r="W4144" s="7">
        <f t="shared" si="371"/>
        <v>2009</v>
      </c>
      <c r="X4144" s="2">
        <v>40105</v>
      </c>
      <c r="Y4144" t="s">
        <v>5824</v>
      </c>
      <c r="Z4144" t="s">
        <v>7</v>
      </c>
      <c r="AA4144" t="s">
        <v>177</v>
      </c>
      <c r="AB4144">
        <v>9</v>
      </c>
      <c r="AC4144">
        <v>6551</v>
      </c>
      <c r="AD4144">
        <v>12601</v>
      </c>
      <c r="AE4144" t="s">
        <v>23989</v>
      </c>
      <c r="AF4144" t="s">
        <v>27034</v>
      </c>
      <c r="AG4144">
        <f t="shared" si="372"/>
        <v>39</v>
      </c>
      <c r="AH4144" t="str">
        <f t="shared" ref="AH4144:AH4145" si="377">MID(V4144,1,31)</f>
        <v xml:space="preserve">כפתור ויסות מסתובב חופשי       </v>
      </c>
      <c r="AI4144" t="str">
        <f t="shared" si="373"/>
        <v>כפתור ויסות מסתובב חופשי</v>
      </c>
      <c r="AJ4144">
        <f t="shared" si="370"/>
        <v>24</v>
      </c>
      <c r="AK4144" t="str">
        <f t="shared" si="374"/>
        <v>כפתור ויסות מסתובב חופשי,כפתור ויסות מסתובב חופשי</v>
      </c>
    </row>
    <row r="4145" spans="1:37" x14ac:dyDescent="0.25">
      <c r="A4145" s="1">
        <v>4.1666666666666664E-2</v>
      </c>
      <c r="B4145">
        <v>0</v>
      </c>
      <c r="C4145">
        <v>0</v>
      </c>
      <c r="D4145" t="s">
        <v>6191</v>
      </c>
      <c r="E4145">
        <v>0</v>
      </c>
      <c r="F4145">
        <v>0</v>
      </c>
      <c r="G4145" t="s">
        <v>5</v>
      </c>
      <c r="H4145" s="2">
        <v>40126</v>
      </c>
      <c r="I4145" s="2">
        <v>40125</v>
      </c>
      <c r="J4145" t="s">
        <v>3</v>
      </c>
      <c r="K4145">
        <v>190</v>
      </c>
      <c r="L4145">
        <v>16.5</v>
      </c>
      <c r="M4145">
        <v>163.09</v>
      </c>
      <c r="N4145">
        <v>0</v>
      </c>
      <c r="O4145">
        <v>0</v>
      </c>
      <c r="P4145" t="s">
        <v>6192</v>
      </c>
      <c r="Q4145" t="s">
        <v>6193</v>
      </c>
      <c r="R4145">
        <v>55</v>
      </c>
      <c r="S4145">
        <v>0</v>
      </c>
      <c r="T4145" t="s">
        <v>1354</v>
      </c>
      <c r="U4145" t="s">
        <v>20517</v>
      </c>
      <c r="V4145" t="s">
        <v>6194</v>
      </c>
      <c r="W4145" s="7">
        <f t="shared" si="371"/>
        <v>2009</v>
      </c>
      <c r="X4145" s="2">
        <v>40105</v>
      </c>
      <c r="Y4145" t="s">
        <v>47</v>
      </c>
      <c r="Z4145" t="s">
        <v>7</v>
      </c>
      <c r="AA4145" t="s">
        <v>5163</v>
      </c>
      <c r="AB4145">
        <v>1</v>
      </c>
      <c r="AC4145">
        <v>6231</v>
      </c>
      <c r="AD4145">
        <v>12602</v>
      </c>
      <c r="AE4145" t="s">
        <v>20562</v>
      </c>
      <c r="AF4145" t="s">
        <v>27034</v>
      </c>
      <c r="AG4145">
        <f t="shared" si="372"/>
        <v>39</v>
      </c>
      <c r="AH4145" t="str">
        <f t="shared" si="377"/>
        <v xml:space="preserve">אין תאורה                      </v>
      </c>
      <c r="AI4145" t="str">
        <f t="shared" si="373"/>
        <v>אין תאורה</v>
      </c>
      <c r="AJ4145">
        <f t="shared" si="370"/>
        <v>9</v>
      </c>
      <c r="AK4145" t="str">
        <f t="shared" si="374"/>
        <v>אין תאורה,אין תאורה</v>
      </c>
    </row>
    <row r="4146" spans="1:37" x14ac:dyDescent="0.25">
      <c r="A4146" s="1">
        <v>2.0833333333333332E-2</v>
      </c>
      <c r="B4146">
        <v>0</v>
      </c>
      <c r="C4146">
        <v>0</v>
      </c>
      <c r="D4146" t="s">
        <v>6195</v>
      </c>
      <c r="E4146">
        <v>0</v>
      </c>
      <c r="F4146">
        <v>0</v>
      </c>
      <c r="G4146" t="s">
        <v>5</v>
      </c>
      <c r="H4146" s="2">
        <v>40106</v>
      </c>
      <c r="I4146" s="2">
        <v>40106</v>
      </c>
      <c r="J4146" t="s">
        <v>3</v>
      </c>
      <c r="K4146">
        <v>186</v>
      </c>
      <c r="L4146">
        <v>16.5</v>
      </c>
      <c r="M4146">
        <v>159.66</v>
      </c>
      <c r="N4146">
        <v>0</v>
      </c>
      <c r="O4146">
        <v>0</v>
      </c>
      <c r="P4146">
        <v>159.66</v>
      </c>
      <c r="Q4146" t="s">
        <v>0</v>
      </c>
      <c r="R4146">
        <v>0</v>
      </c>
      <c r="S4146">
        <v>0</v>
      </c>
      <c r="T4146" t="s">
        <v>27046</v>
      </c>
      <c r="U4146" t="s">
        <v>20517</v>
      </c>
      <c r="V4146" s="2">
        <v>40107</v>
      </c>
      <c r="W4146" s="7">
        <f t="shared" si="371"/>
        <v>2009</v>
      </c>
      <c r="X4146" s="2">
        <v>40105</v>
      </c>
      <c r="Y4146" t="s">
        <v>6196</v>
      </c>
      <c r="Z4146" t="s">
        <v>7</v>
      </c>
      <c r="AA4146" t="s">
        <v>923</v>
      </c>
      <c r="AB4146">
        <v>1</v>
      </c>
      <c r="AC4146">
        <v>2145</v>
      </c>
      <c r="AD4146">
        <v>12603</v>
      </c>
      <c r="AE4146" t="s">
        <v>21260</v>
      </c>
      <c r="AF4146" t="s">
        <v>27034</v>
      </c>
      <c r="AG4146">
        <f t="shared" si="372"/>
        <v>5</v>
      </c>
      <c r="AI4146" t="str">
        <f t="shared" si="373"/>
        <v/>
      </c>
      <c r="AJ4146">
        <f t="shared" si="370"/>
        <v>0</v>
      </c>
      <c r="AK4146" t="str">
        <f t="shared" si="374"/>
        <v/>
      </c>
    </row>
    <row r="4147" spans="1:37" x14ac:dyDescent="0.25">
      <c r="A4147" s="1">
        <v>0.125</v>
      </c>
      <c r="B4147">
        <v>0</v>
      </c>
      <c r="C4147">
        <v>0</v>
      </c>
      <c r="D4147" t="s">
        <v>6197</v>
      </c>
      <c r="E4147">
        <v>0</v>
      </c>
      <c r="F4147">
        <v>0</v>
      </c>
      <c r="G4147" t="s">
        <v>5</v>
      </c>
      <c r="H4147" s="2">
        <v>40189</v>
      </c>
      <c r="I4147" s="2">
        <v>40189</v>
      </c>
      <c r="J4147" t="s">
        <v>3</v>
      </c>
      <c r="K4147">
        <v>426</v>
      </c>
      <c r="L4147">
        <v>16</v>
      </c>
      <c r="M4147">
        <v>367.24</v>
      </c>
      <c r="N4147">
        <v>0</v>
      </c>
      <c r="O4147">
        <v>0</v>
      </c>
      <c r="P4147">
        <v>367.24</v>
      </c>
      <c r="Q4147" t="s">
        <v>0</v>
      </c>
      <c r="R4147">
        <v>0</v>
      </c>
      <c r="S4147">
        <v>0</v>
      </c>
      <c r="T4147" t="s">
        <v>27046</v>
      </c>
      <c r="U4147" t="s">
        <v>20517</v>
      </c>
      <c r="V4147" s="2">
        <v>40129</v>
      </c>
      <c r="W4147" s="7">
        <f t="shared" si="371"/>
        <v>2009</v>
      </c>
      <c r="X4147" s="2">
        <v>40106</v>
      </c>
      <c r="Y4147" t="s">
        <v>35</v>
      </c>
      <c r="Z4147" t="s">
        <v>7</v>
      </c>
      <c r="AA4147" t="s">
        <v>26</v>
      </c>
      <c r="AB4147">
        <v>5</v>
      </c>
      <c r="AC4147">
        <v>2397</v>
      </c>
      <c r="AD4147">
        <v>12604</v>
      </c>
      <c r="AE4147" t="s">
        <v>21362</v>
      </c>
      <c r="AF4147" t="s">
        <v>27034</v>
      </c>
      <c r="AG4147">
        <f t="shared" si="372"/>
        <v>5</v>
      </c>
      <c r="AI4147" t="str">
        <f t="shared" si="373"/>
        <v/>
      </c>
      <c r="AJ4147">
        <f t="shared" si="370"/>
        <v>0</v>
      </c>
      <c r="AK4147" t="str">
        <f t="shared" si="374"/>
        <v/>
      </c>
    </row>
    <row r="4148" spans="1:37" x14ac:dyDescent="0.25">
      <c r="A4148" s="1">
        <v>6.25E-2</v>
      </c>
      <c r="B4148">
        <v>5</v>
      </c>
      <c r="C4148">
        <v>0</v>
      </c>
      <c r="D4148" t="s">
        <v>6198</v>
      </c>
      <c r="E4148">
        <v>0</v>
      </c>
      <c r="F4148">
        <v>0</v>
      </c>
      <c r="G4148" t="s">
        <v>5</v>
      </c>
      <c r="H4148" s="2">
        <v>40108</v>
      </c>
      <c r="I4148" s="2">
        <v>40108</v>
      </c>
      <c r="J4148" t="s">
        <v>3</v>
      </c>
      <c r="K4148">
        <v>267</v>
      </c>
      <c r="L4148">
        <v>16.5</v>
      </c>
      <c r="M4148">
        <v>229.18</v>
      </c>
      <c r="N4148">
        <v>25.49</v>
      </c>
      <c r="O4148">
        <v>10</v>
      </c>
      <c r="P4148">
        <v>254.64</v>
      </c>
      <c r="Q4148" t="s">
        <v>0</v>
      </c>
      <c r="R4148">
        <v>0</v>
      </c>
      <c r="S4148">
        <v>0</v>
      </c>
      <c r="T4148" t="s">
        <v>27046</v>
      </c>
      <c r="U4148" t="s">
        <v>20524</v>
      </c>
      <c r="V4148" s="2">
        <v>40113</v>
      </c>
      <c r="W4148" s="7">
        <f t="shared" si="371"/>
        <v>2009</v>
      </c>
      <c r="X4148" s="2">
        <v>40106</v>
      </c>
      <c r="Y4148" t="s">
        <v>6199</v>
      </c>
      <c r="Z4148" t="s">
        <v>7</v>
      </c>
      <c r="AA4148" t="s">
        <v>1893</v>
      </c>
      <c r="AB4148">
        <v>9</v>
      </c>
      <c r="AC4148">
        <v>1872</v>
      </c>
      <c r="AD4148">
        <v>12605</v>
      </c>
      <c r="AE4148" t="s">
        <v>21171</v>
      </c>
      <c r="AF4148" t="s">
        <v>27034</v>
      </c>
      <c r="AG4148">
        <f t="shared" si="372"/>
        <v>5</v>
      </c>
      <c r="AI4148" t="str">
        <f t="shared" si="373"/>
        <v/>
      </c>
      <c r="AJ4148">
        <f t="shared" si="370"/>
        <v>0</v>
      </c>
      <c r="AK4148" t="str">
        <f t="shared" si="374"/>
        <v/>
      </c>
    </row>
    <row r="4149" spans="1:37" x14ac:dyDescent="0.25">
      <c r="A4149" s="1">
        <v>1.3888888888888888E-2</v>
      </c>
      <c r="B4149">
        <v>0</v>
      </c>
      <c r="C4149">
        <v>0</v>
      </c>
      <c r="D4149" t="s">
        <v>6200</v>
      </c>
      <c r="E4149">
        <v>0</v>
      </c>
      <c r="F4149">
        <v>0</v>
      </c>
      <c r="G4149" t="s">
        <v>5</v>
      </c>
      <c r="H4149" s="2">
        <v>40109</v>
      </c>
      <c r="I4149" s="2">
        <v>40108</v>
      </c>
      <c r="J4149" t="s">
        <v>3</v>
      </c>
      <c r="K4149">
        <v>186</v>
      </c>
      <c r="L4149">
        <v>16.5</v>
      </c>
      <c r="M4149">
        <v>159.66</v>
      </c>
      <c r="N4149">
        <v>0</v>
      </c>
      <c r="O4149">
        <v>0</v>
      </c>
      <c r="P4149">
        <v>159.66</v>
      </c>
      <c r="Q4149" t="s">
        <v>0</v>
      </c>
      <c r="R4149">
        <v>0</v>
      </c>
      <c r="S4149">
        <v>0</v>
      </c>
      <c r="T4149" t="s">
        <v>27046</v>
      </c>
      <c r="U4149" t="s">
        <v>20517</v>
      </c>
      <c r="V4149" s="2">
        <v>40109</v>
      </c>
      <c r="W4149" s="7">
        <f t="shared" si="371"/>
        <v>2009</v>
      </c>
      <c r="X4149" s="2">
        <v>40107</v>
      </c>
      <c r="Y4149" t="s">
        <v>47</v>
      </c>
      <c r="Z4149" t="s">
        <v>7</v>
      </c>
      <c r="AA4149" t="s">
        <v>923</v>
      </c>
      <c r="AB4149">
        <v>1</v>
      </c>
      <c r="AC4149">
        <v>2339</v>
      </c>
      <c r="AD4149">
        <v>12606</v>
      </c>
      <c r="AE4149" t="s">
        <v>21335</v>
      </c>
      <c r="AF4149" t="s">
        <v>27034</v>
      </c>
      <c r="AG4149">
        <f t="shared" si="372"/>
        <v>5</v>
      </c>
      <c r="AI4149" t="str">
        <f t="shared" si="373"/>
        <v/>
      </c>
      <c r="AJ4149">
        <f t="shared" si="370"/>
        <v>0</v>
      </c>
      <c r="AK4149" t="str">
        <f t="shared" si="374"/>
        <v/>
      </c>
    </row>
    <row r="4150" spans="1:37" x14ac:dyDescent="0.25">
      <c r="A4150" s="1">
        <v>0</v>
      </c>
      <c r="B4150">
        <v>0</v>
      </c>
      <c r="C4150" t="s">
        <v>4156</v>
      </c>
      <c r="D4150" t="s">
        <v>0</v>
      </c>
      <c r="E4150">
        <v>0</v>
      </c>
      <c r="F4150">
        <v>0</v>
      </c>
      <c r="G4150" t="s">
        <v>1</v>
      </c>
      <c r="H4150" s="2">
        <v>40543</v>
      </c>
      <c r="I4150" t="s">
        <v>2</v>
      </c>
      <c r="J4150" t="s">
        <v>3</v>
      </c>
      <c r="K4150">
        <v>0</v>
      </c>
      <c r="L4150">
        <v>16</v>
      </c>
      <c r="M4150">
        <v>0</v>
      </c>
      <c r="N4150">
        <v>0</v>
      </c>
      <c r="O4150">
        <v>0</v>
      </c>
      <c r="P4150">
        <v>0</v>
      </c>
      <c r="Q4150" t="s">
        <v>0</v>
      </c>
      <c r="R4150">
        <v>0</v>
      </c>
      <c r="S4150">
        <v>0</v>
      </c>
      <c r="T4150" t="s">
        <v>27358</v>
      </c>
      <c r="U4150" t="s">
        <v>20524</v>
      </c>
      <c r="V4150" t="s">
        <v>6201</v>
      </c>
      <c r="W4150" s="7">
        <f t="shared" si="371"/>
        <v>2009</v>
      </c>
      <c r="X4150" s="2">
        <v>40107</v>
      </c>
      <c r="Y4150" t="s">
        <v>5824</v>
      </c>
      <c r="Z4150" t="s">
        <v>7</v>
      </c>
      <c r="AA4150" t="s">
        <v>72</v>
      </c>
      <c r="AB4150">
        <v>9</v>
      </c>
      <c r="AC4150">
        <v>5479</v>
      </c>
      <c r="AD4150">
        <v>12607</v>
      </c>
      <c r="AE4150" t="s">
        <v>22958</v>
      </c>
      <c r="AF4150" t="s">
        <v>27034</v>
      </c>
      <c r="AG4150">
        <f t="shared" si="372"/>
        <v>39</v>
      </c>
      <c r="AH4150" t="str">
        <f>MID(V4150,1,31)</f>
        <v xml:space="preserve">כניסת כבל ליח' המגהץ לא תקינה  </v>
      </c>
      <c r="AI4150" t="str">
        <f t="shared" si="373"/>
        <v>כניסת כבל ליח' המגהץ לא תקינה</v>
      </c>
      <c r="AJ4150">
        <f t="shared" si="370"/>
        <v>29</v>
      </c>
      <c r="AK4150" t="str">
        <f t="shared" si="374"/>
        <v>כניסת כבל ליח' המגהץ לא תקינה,כניסת כבל ליח' המגהץ לא תקינה</v>
      </c>
    </row>
    <row r="4151" spans="1:37" x14ac:dyDescent="0.25">
      <c r="A4151" s="1">
        <v>5.2083333333333336E-2</v>
      </c>
      <c r="B4151">
        <v>80</v>
      </c>
      <c r="C4151">
        <v>0</v>
      </c>
      <c r="D4151" t="s">
        <v>6202</v>
      </c>
      <c r="E4151">
        <v>0</v>
      </c>
      <c r="F4151">
        <v>0</v>
      </c>
      <c r="G4151" t="s">
        <v>5</v>
      </c>
      <c r="H4151" s="2">
        <v>40130</v>
      </c>
      <c r="I4151" s="2">
        <v>40129</v>
      </c>
      <c r="J4151" t="s">
        <v>3</v>
      </c>
      <c r="K4151">
        <v>192</v>
      </c>
      <c r="L4151">
        <v>16.5</v>
      </c>
      <c r="M4151">
        <v>164.81</v>
      </c>
      <c r="N4151">
        <v>0</v>
      </c>
      <c r="O4151">
        <v>0</v>
      </c>
      <c r="P4151">
        <v>164.81</v>
      </c>
      <c r="Q4151" t="s">
        <v>0</v>
      </c>
      <c r="R4151">
        <v>0</v>
      </c>
      <c r="S4151">
        <v>0</v>
      </c>
      <c r="T4151" t="s">
        <v>27046</v>
      </c>
      <c r="U4151" t="s">
        <v>20517</v>
      </c>
      <c r="V4151" s="2">
        <v>40117</v>
      </c>
      <c r="W4151" s="7">
        <f t="shared" si="371"/>
        <v>2009</v>
      </c>
      <c r="X4151" s="2">
        <v>40107</v>
      </c>
      <c r="Y4151" t="s">
        <v>370</v>
      </c>
      <c r="Z4151" t="s">
        <v>7</v>
      </c>
      <c r="AA4151" t="s">
        <v>4866</v>
      </c>
      <c r="AB4151">
        <v>8</v>
      </c>
      <c r="AC4151">
        <v>6552</v>
      </c>
      <c r="AD4151">
        <v>12608</v>
      </c>
      <c r="AE4151" t="s">
        <v>23990</v>
      </c>
      <c r="AF4151" t="s">
        <v>27034</v>
      </c>
      <c r="AG4151">
        <f t="shared" si="372"/>
        <v>5</v>
      </c>
      <c r="AI4151" t="str">
        <f t="shared" si="373"/>
        <v/>
      </c>
      <c r="AJ4151">
        <f t="shared" si="370"/>
        <v>0</v>
      </c>
      <c r="AK4151" t="str">
        <f t="shared" si="374"/>
        <v/>
      </c>
    </row>
    <row r="4152" spans="1:37" x14ac:dyDescent="0.25">
      <c r="A4152" s="1">
        <v>2.0833333333333332E-2</v>
      </c>
      <c r="B4152">
        <v>0</v>
      </c>
      <c r="C4152">
        <v>0</v>
      </c>
      <c r="D4152" t="s">
        <v>6203</v>
      </c>
      <c r="E4152">
        <v>0</v>
      </c>
      <c r="F4152">
        <v>0</v>
      </c>
      <c r="G4152" t="s">
        <v>5</v>
      </c>
      <c r="H4152" s="2">
        <v>40109</v>
      </c>
      <c r="I4152" s="2">
        <v>40109</v>
      </c>
      <c r="J4152" t="s">
        <v>3</v>
      </c>
      <c r="K4152">
        <v>186</v>
      </c>
      <c r="L4152">
        <v>16.5</v>
      </c>
      <c r="M4152">
        <v>159.66</v>
      </c>
      <c r="N4152">
        <v>0</v>
      </c>
      <c r="O4152">
        <v>0</v>
      </c>
      <c r="P4152">
        <v>159.66</v>
      </c>
      <c r="Q4152" t="s">
        <v>0</v>
      </c>
      <c r="R4152">
        <v>0</v>
      </c>
      <c r="S4152">
        <v>0</v>
      </c>
      <c r="T4152" t="s">
        <v>27046</v>
      </c>
      <c r="U4152" t="s">
        <v>20517</v>
      </c>
      <c r="V4152" s="2">
        <v>40110</v>
      </c>
      <c r="W4152" s="7">
        <f t="shared" si="371"/>
        <v>2009</v>
      </c>
      <c r="X4152" s="2">
        <v>40108</v>
      </c>
      <c r="Y4152" t="s">
        <v>2131</v>
      </c>
      <c r="Z4152" t="s">
        <v>7</v>
      </c>
      <c r="AA4152" t="s">
        <v>180</v>
      </c>
      <c r="AB4152">
        <v>1</v>
      </c>
      <c r="AC4152">
        <v>6553</v>
      </c>
      <c r="AD4152">
        <v>12609</v>
      </c>
      <c r="AE4152" t="s">
        <v>20865</v>
      </c>
      <c r="AF4152" t="s">
        <v>27034</v>
      </c>
      <c r="AG4152">
        <f t="shared" si="372"/>
        <v>5</v>
      </c>
      <c r="AI4152" t="str">
        <f t="shared" si="373"/>
        <v/>
      </c>
      <c r="AJ4152">
        <f t="shared" si="370"/>
        <v>0</v>
      </c>
      <c r="AK4152" t="str">
        <f t="shared" si="374"/>
        <v/>
      </c>
    </row>
    <row r="4153" spans="1:37" x14ac:dyDescent="0.25">
      <c r="A4153" s="1">
        <v>6.9444444444444434E-2</v>
      </c>
      <c r="B4153">
        <v>5</v>
      </c>
      <c r="C4153">
        <v>0</v>
      </c>
      <c r="D4153" t="s">
        <v>6204</v>
      </c>
      <c r="E4153">
        <v>0</v>
      </c>
      <c r="F4153">
        <v>0</v>
      </c>
      <c r="G4153" t="s">
        <v>5</v>
      </c>
      <c r="H4153" s="2">
        <v>40154</v>
      </c>
      <c r="I4153" s="2">
        <v>40128</v>
      </c>
      <c r="J4153" t="s">
        <v>3</v>
      </c>
      <c r="K4153">
        <v>181</v>
      </c>
      <c r="L4153">
        <v>16.5</v>
      </c>
      <c r="M4153">
        <v>155.36000000000001</v>
      </c>
      <c r="N4153">
        <v>0</v>
      </c>
      <c r="O4153">
        <v>0</v>
      </c>
      <c r="P4153">
        <v>155.36000000000001</v>
      </c>
      <c r="Q4153" t="s">
        <v>0</v>
      </c>
      <c r="R4153">
        <v>0</v>
      </c>
      <c r="S4153">
        <v>0</v>
      </c>
      <c r="T4153" t="s">
        <v>20539</v>
      </c>
      <c r="U4153" t="s">
        <v>20508</v>
      </c>
      <c r="V4153" s="2">
        <v>36836</v>
      </c>
      <c r="W4153" s="7">
        <f t="shared" si="371"/>
        <v>2009</v>
      </c>
      <c r="X4153" s="2">
        <v>40108</v>
      </c>
      <c r="Y4153" t="s">
        <v>5824</v>
      </c>
      <c r="Z4153" t="s">
        <v>62</v>
      </c>
      <c r="AA4153" t="s">
        <v>6205</v>
      </c>
      <c r="AB4153">
        <v>9</v>
      </c>
      <c r="AC4153">
        <v>2125</v>
      </c>
      <c r="AD4153">
        <v>12610</v>
      </c>
      <c r="AE4153" t="s">
        <v>21251</v>
      </c>
      <c r="AF4153" t="s">
        <v>27034</v>
      </c>
      <c r="AG4153">
        <f t="shared" si="372"/>
        <v>5</v>
      </c>
      <c r="AI4153" t="str">
        <f t="shared" si="373"/>
        <v/>
      </c>
      <c r="AJ4153">
        <f t="shared" si="370"/>
        <v>0</v>
      </c>
      <c r="AK4153" t="str">
        <f t="shared" si="374"/>
        <v>המכשיר לאחר פירוק-אחריותינו מוגבלת!</v>
      </c>
    </row>
    <row r="4154" spans="1:37" x14ac:dyDescent="0.25">
      <c r="A4154" s="1">
        <v>5.2083333333333336E-2</v>
      </c>
      <c r="B4154">
        <v>5</v>
      </c>
      <c r="C4154">
        <v>0</v>
      </c>
      <c r="D4154" t="s">
        <v>6206</v>
      </c>
      <c r="E4154">
        <v>0</v>
      </c>
      <c r="F4154">
        <v>0</v>
      </c>
      <c r="G4154" t="s">
        <v>5</v>
      </c>
      <c r="H4154" s="2">
        <v>40115</v>
      </c>
      <c r="I4154" s="2">
        <v>40115</v>
      </c>
      <c r="J4154" t="s">
        <v>3</v>
      </c>
      <c r="K4154">
        <v>194</v>
      </c>
      <c r="L4154">
        <v>16.5</v>
      </c>
      <c r="M4154">
        <v>166.52</v>
      </c>
      <c r="N4154">
        <v>18.5</v>
      </c>
      <c r="O4154">
        <v>10</v>
      </c>
      <c r="P4154">
        <v>185.02</v>
      </c>
      <c r="Q4154" t="s">
        <v>0</v>
      </c>
      <c r="R4154">
        <v>0</v>
      </c>
      <c r="S4154">
        <v>0</v>
      </c>
      <c r="T4154" t="s">
        <v>27046</v>
      </c>
      <c r="U4154" t="s">
        <v>20524</v>
      </c>
      <c r="V4154" s="2">
        <v>40115</v>
      </c>
      <c r="W4154" s="7">
        <f t="shared" si="371"/>
        <v>2009</v>
      </c>
      <c r="X4154" s="2">
        <v>40108</v>
      </c>
      <c r="Y4154" t="s">
        <v>172</v>
      </c>
      <c r="Z4154" t="s">
        <v>7</v>
      </c>
      <c r="AA4154" t="s">
        <v>72</v>
      </c>
      <c r="AB4154">
        <v>9</v>
      </c>
      <c r="AC4154">
        <v>1085</v>
      </c>
      <c r="AD4154">
        <v>12611</v>
      </c>
      <c r="AE4154" t="s">
        <v>20929</v>
      </c>
      <c r="AF4154" t="s">
        <v>27034</v>
      </c>
      <c r="AG4154">
        <f t="shared" si="372"/>
        <v>5</v>
      </c>
      <c r="AI4154" t="str">
        <f t="shared" si="373"/>
        <v/>
      </c>
      <c r="AJ4154">
        <f t="shared" si="370"/>
        <v>0</v>
      </c>
      <c r="AK4154" t="str">
        <f t="shared" si="374"/>
        <v/>
      </c>
    </row>
    <row r="4155" spans="1:37" x14ac:dyDescent="0.25">
      <c r="A4155" s="1">
        <v>0</v>
      </c>
      <c r="B4155">
        <v>0</v>
      </c>
      <c r="C4155">
        <v>0</v>
      </c>
      <c r="D4155" t="s">
        <v>6206</v>
      </c>
      <c r="E4155">
        <v>0</v>
      </c>
      <c r="F4155">
        <v>0</v>
      </c>
      <c r="G4155" t="s">
        <v>5</v>
      </c>
      <c r="H4155" s="2">
        <v>40115</v>
      </c>
      <c r="I4155" t="s">
        <v>2</v>
      </c>
      <c r="J4155" t="s">
        <v>3</v>
      </c>
      <c r="K4155">
        <v>55</v>
      </c>
      <c r="L4155">
        <v>16.5</v>
      </c>
      <c r="M4155">
        <v>47.21</v>
      </c>
      <c r="N4155">
        <v>0</v>
      </c>
      <c r="O4155">
        <v>0</v>
      </c>
      <c r="P4155">
        <v>47.21</v>
      </c>
      <c r="Q4155" t="s">
        <v>0</v>
      </c>
      <c r="R4155">
        <v>0</v>
      </c>
      <c r="S4155">
        <v>0</v>
      </c>
      <c r="T4155" t="s">
        <v>27046</v>
      </c>
      <c r="U4155" t="s">
        <v>20517</v>
      </c>
      <c r="V4155" s="2">
        <v>40115</v>
      </c>
      <c r="W4155" s="7">
        <f t="shared" si="371"/>
        <v>2009</v>
      </c>
      <c r="X4155" s="2">
        <v>40108</v>
      </c>
      <c r="Y4155" t="s">
        <v>12</v>
      </c>
      <c r="Z4155" t="s">
        <v>7</v>
      </c>
      <c r="AA4155" t="s">
        <v>72</v>
      </c>
      <c r="AB4155">
        <v>9</v>
      </c>
      <c r="AC4155">
        <v>1085</v>
      </c>
      <c r="AD4155">
        <v>12612</v>
      </c>
      <c r="AE4155" t="s">
        <v>20929</v>
      </c>
      <c r="AF4155" t="s">
        <v>27034</v>
      </c>
      <c r="AG4155">
        <f t="shared" si="372"/>
        <v>5</v>
      </c>
      <c r="AI4155" t="str">
        <f t="shared" si="373"/>
        <v/>
      </c>
      <c r="AJ4155">
        <f t="shared" si="370"/>
        <v>0</v>
      </c>
      <c r="AK4155" t="str">
        <f t="shared" si="374"/>
        <v/>
      </c>
    </row>
    <row r="4156" spans="1:37" x14ac:dyDescent="0.25">
      <c r="A4156" s="1">
        <v>8.3333333333333329E-2</v>
      </c>
      <c r="B4156">
        <v>5</v>
      </c>
      <c r="C4156">
        <v>0</v>
      </c>
      <c r="D4156" t="s">
        <v>6207</v>
      </c>
      <c r="E4156">
        <v>0</v>
      </c>
      <c r="F4156">
        <v>0</v>
      </c>
      <c r="G4156" t="s">
        <v>5</v>
      </c>
      <c r="H4156" s="2">
        <v>40121</v>
      </c>
      <c r="I4156" s="2">
        <v>40119</v>
      </c>
      <c r="J4156" t="s">
        <v>3</v>
      </c>
      <c r="K4156">
        <v>300</v>
      </c>
      <c r="L4156">
        <v>16.5</v>
      </c>
      <c r="M4156">
        <v>257.51</v>
      </c>
      <c r="N4156">
        <v>0</v>
      </c>
      <c r="O4156">
        <v>0</v>
      </c>
      <c r="P4156">
        <v>257.51</v>
      </c>
      <c r="Q4156" t="s">
        <v>0</v>
      </c>
      <c r="R4156">
        <v>0</v>
      </c>
      <c r="S4156">
        <v>0</v>
      </c>
      <c r="T4156" t="s">
        <v>27046</v>
      </c>
      <c r="U4156" t="s">
        <v>20524</v>
      </c>
      <c r="V4156" s="2">
        <v>40118</v>
      </c>
      <c r="W4156" s="7">
        <f t="shared" si="371"/>
        <v>2009</v>
      </c>
      <c r="X4156" s="2">
        <v>40108</v>
      </c>
      <c r="Y4156" t="s">
        <v>6208</v>
      </c>
      <c r="Z4156" t="s">
        <v>62</v>
      </c>
      <c r="AA4156" t="s">
        <v>2059</v>
      </c>
      <c r="AB4156">
        <v>2</v>
      </c>
      <c r="AC4156">
        <v>6554</v>
      </c>
      <c r="AD4156">
        <v>12613</v>
      </c>
      <c r="AE4156" t="s">
        <v>23991</v>
      </c>
      <c r="AF4156" t="s">
        <v>27034</v>
      </c>
      <c r="AG4156">
        <f t="shared" si="372"/>
        <v>5</v>
      </c>
      <c r="AI4156" t="str">
        <f t="shared" si="373"/>
        <v/>
      </c>
      <c r="AJ4156">
        <f t="shared" si="370"/>
        <v>0</v>
      </c>
      <c r="AK4156" t="str">
        <f t="shared" si="374"/>
        <v/>
      </c>
    </row>
    <row r="4157" spans="1:37" x14ac:dyDescent="0.25">
      <c r="A4157" s="1">
        <v>4.1666666666666664E-2</v>
      </c>
      <c r="B4157">
        <v>0</v>
      </c>
      <c r="C4157">
        <v>0</v>
      </c>
      <c r="D4157" t="s">
        <v>6209</v>
      </c>
      <c r="E4157">
        <v>0</v>
      </c>
      <c r="F4157">
        <v>0</v>
      </c>
      <c r="G4157" t="s">
        <v>5</v>
      </c>
      <c r="H4157" s="2">
        <v>40153</v>
      </c>
      <c r="I4157" s="2">
        <v>40143</v>
      </c>
      <c r="J4157" t="s">
        <v>3</v>
      </c>
      <c r="K4157">
        <v>192</v>
      </c>
      <c r="L4157">
        <v>16.5</v>
      </c>
      <c r="M4157">
        <v>164.81</v>
      </c>
      <c r="N4157">
        <v>0</v>
      </c>
      <c r="O4157">
        <v>0</v>
      </c>
      <c r="P4157">
        <v>164.81</v>
      </c>
      <c r="Q4157" t="s">
        <v>0</v>
      </c>
      <c r="R4157">
        <v>0</v>
      </c>
      <c r="S4157">
        <v>0</v>
      </c>
      <c r="T4157" t="s">
        <v>27046</v>
      </c>
      <c r="U4157" t="s">
        <v>20517</v>
      </c>
      <c r="V4157" s="2">
        <v>40131</v>
      </c>
      <c r="W4157" s="7">
        <f t="shared" si="371"/>
        <v>2009</v>
      </c>
      <c r="X4157" s="2">
        <v>40109</v>
      </c>
      <c r="Y4157" t="s">
        <v>6210</v>
      </c>
      <c r="Z4157" t="s">
        <v>6211</v>
      </c>
      <c r="AA4157" t="s">
        <v>1442</v>
      </c>
      <c r="AB4157">
        <v>4</v>
      </c>
      <c r="AC4157">
        <v>6555</v>
      </c>
      <c r="AD4157">
        <v>12614</v>
      </c>
      <c r="AE4157" t="s">
        <v>23992</v>
      </c>
      <c r="AF4157" t="s">
        <v>27034</v>
      </c>
      <c r="AG4157">
        <f t="shared" si="372"/>
        <v>5</v>
      </c>
      <c r="AI4157" t="str">
        <f t="shared" si="373"/>
        <v/>
      </c>
      <c r="AJ4157">
        <f t="shared" si="370"/>
        <v>0</v>
      </c>
      <c r="AK4157" t="str">
        <f t="shared" si="374"/>
        <v/>
      </c>
    </row>
    <row r="4158" spans="1:37" x14ac:dyDescent="0.25">
      <c r="A4158" s="1">
        <v>2.0833333333333332E-2</v>
      </c>
      <c r="B4158">
        <v>3</v>
      </c>
      <c r="C4158">
        <v>0</v>
      </c>
      <c r="D4158" t="s">
        <v>6212</v>
      </c>
      <c r="E4158">
        <v>0</v>
      </c>
      <c r="F4158">
        <v>0</v>
      </c>
      <c r="G4158" t="s">
        <v>5</v>
      </c>
      <c r="H4158" s="2">
        <v>40113</v>
      </c>
      <c r="I4158" s="2">
        <v>40112</v>
      </c>
      <c r="J4158" t="s">
        <v>3</v>
      </c>
      <c r="K4158">
        <v>70</v>
      </c>
      <c r="L4158">
        <v>16.5</v>
      </c>
      <c r="M4158">
        <v>60.09</v>
      </c>
      <c r="N4158">
        <v>0</v>
      </c>
      <c r="O4158">
        <v>0</v>
      </c>
      <c r="P4158">
        <v>60.09</v>
      </c>
      <c r="Q4158" t="s">
        <v>0</v>
      </c>
      <c r="R4158">
        <v>0</v>
      </c>
      <c r="S4158">
        <v>70</v>
      </c>
      <c r="T4158" t="s">
        <v>27046</v>
      </c>
      <c r="U4158" t="s">
        <v>20516</v>
      </c>
      <c r="V4158" s="2">
        <v>40118</v>
      </c>
      <c r="W4158" s="7">
        <f t="shared" si="371"/>
        <v>2009</v>
      </c>
      <c r="X4158" s="2">
        <v>40111</v>
      </c>
      <c r="Y4158" t="s">
        <v>71</v>
      </c>
      <c r="Z4158" t="s">
        <v>7</v>
      </c>
      <c r="AA4158" t="s">
        <v>38</v>
      </c>
      <c r="AB4158">
        <v>7</v>
      </c>
      <c r="AC4158">
        <v>6556</v>
      </c>
      <c r="AD4158">
        <v>12615</v>
      </c>
      <c r="AE4158" t="s">
        <v>23993</v>
      </c>
      <c r="AF4158" t="s">
        <v>27034</v>
      </c>
      <c r="AG4158">
        <f t="shared" si="372"/>
        <v>5</v>
      </c>
      <c r="AI4158" t="str">
        <f t="shared" si="373"/>
        <v/>
      </c>
      <c r="AJ4158">
        <f t="shared" si="370"/>
        <v>0</v>
      </c>
      <c r="AK4158" t="str">
        <f t="shared" si="374"/>
        <v/>
      </c>
    </row>
    <row r="4159" spans="1:37" x14ac:dyDescent="0.25">
      <c r="A4159" s="1">
        <v>4.1666666666666664E-2</v>
      </c>
      <c r="B4159">
        <v>65</v>
      </c>
      <c r="C4159">
        <v>0</v>
      </c>
      <c r="D4159" t="s">
        <v>6213</v>
      </c>
      <c r="E4159">
        <v>0</v>
      </c>
      <c r="F4159">
        <v>0</v>
      </c>
      <c r="G4159" t="s">
        <v>5</v>
      </c>
      <c r="H4159" s="2">
        <v>40143</v>
      </c>
      <c r="I4159" s="2">
        <v>40139</v>
      </c>
      <c r="J4159" t="s">
        <v>3</v>
      </c>
      <c r="K4159">
        <v>390</v>
      </c>
      <c r="L4159">
        <v>16.5</v>
      </c>
      <c r="M4159">
        <v>334.76</v>
      </c>
      <c r="N4159">
        <v>0</v>
      </c>
      <c r="O4159">
        <v>0</v>
      </c>
      <c r="P4159">
        <v>334.76</v>
      </c>
      <c r="Q4159" t="s">
        <v>0</v>
      </c>
      <c r="R4159">
        <v>0</v>
      </c>
      <c r="S4159">
        <v>0</v>
      </c>
      <c r="T4159" t="s">
        <v>27359</v>
      </c>
      <c r="U4159" t="s">
        <v>20524</v>
      </c>
      <c r="V4159" t="s">
        <v>6214</v>
      </c>
      <c r="W4159" s="7">
        <f t="shared" si="371"/>
        <v>2009</v>
      </c>
      <c r="X4159" s="2">
        <v>40111</v>
      </c>
      <c r="Y4159" t="s">
        <v>80</v>
      </c>
      <c r="Z4159" t="s">
        <v>7</v>
      </c>
      <c r="AA4159" t="s">
        <v>81</v>
      </c>
      <c r="AB4159">
        <v>3</v>
      </c>
      <c r="AC4159">
        <v>6557</v>
      </c>
      <c r="AD4159">
        <v>12616</v>
      </c>
      <c r="AE4159" t="s">
        <v>23994</v>
      </c>
      <c r="AF4159" t="s">
        <v>27034</v>
      </c>
      <c r="AG4159">
        <f t="shared" si="372"/>
        <v>39</v>
      </c>
      <c r="AH4159" t="str">
        <f>MID(V4159,1,31)</f>
        <v xml:space="preserve">צבע מקולף,מכסה כחול עליון שבור </v>
      </c>
      <c r="AI4159" t="str">
        <f t="shared" si="373"/>
        <v>צבע מקולף,מכסה כחול עליון שבור</v>
      </c>
      <c r="AJ4159">
        <f t="shared" si="370"/>
        <v>30</v>
      </c>
      <c r="AK4159" t="str">
        <f t="shared" si="374"/>
        <v>צבע מקולף,מכסה כחול עליון שבור,צבע מקולף,מכסה כחול עליון שבור</v>
      </c>
    </row>
    <row r="4160" spans="1:37" x14ac:dyDescent="0.25">
      <c r="A4160" s="1">
        <v>6.25E-2</v>
      </c>
      <c r="B4160">
        <v>5</v>
      </c>
      <c r="C4160">
        <v>0</v>
      </c>
      <c r="D4160" t="s">
        <v>6215</v>
      </c>
      <c r="E4160">
        <v>0</v>
      </c>
      <c r="F4160">
        <v>0</v>
      </c>
      <c r="G4160" t="s">
        <v>5</v>
      </c>
      <c r="H4160" s="2">
        <v>40115</v>
      </c>
      <c r="I4160" s="2">
        <v>40115</v>
      </c>
      <c r="J4160" t="s">
        <v>3</v>
      </c>
      <c r="K4160">
        <v>340</v>
      </c>
      <c r="L4160">
        <v>16.5</v>
      </c>
      <c r="M4160">
        <v>291.85000000000002</v>
      </c>
      <c r="N4160">
        <v>0</v>
      </c>
      <c r="O4160">
        <v>0</v>
      </c>
      <c r="P4160">
        <v>291.85000000000002</v>
      </c>
      <c r="Q4160" t="s">
        <v>0</v>
      </c>
      <c r="R4160">
        <v>0</v>
      </c>
      <c r="S4160">
        <v>0</v>
      </c>
      <c r="T4160" t="s">
        <v>27046</v>
      </c>
      <c r="U4160" t="s">
        <v>20517</v>
      </c>
      <c r="V4160" s="2">
        <v>40113</v>
      </c>
      <c r="W4160" s="7">
        <f t="shared" si="371"/>
        <v>2009</v>
      </c>
      <c r="X4160" s="2">
        <v>40111</v>
      </c>
      <c r="Y4160" t="s">
        <v>47</v>
      </c>
      <c r="Z4160" t="s">
        <v>7</v>
      </c>
      <c r="AA4160" t="s">
        <v>54</v>
      </c>
      <c r="AB4160">
        <v>1</v>
      </c>
      <c r="AC4160">
        <v>6558</v>
      </c>
      <c r="AD4160">
        <v>12617</v>
      </c>
      <c r="AE4160" t="s">
        <v>23995</v>
      </c>
      <c r="AF4160" t="s">
        <v>27034</v>
      </c>
      <c r="AG4160">
        <f t="shared" si="372"/>
        <v>5</v>
      </c>
      <c r="AI4160" t="str">
        <f t="shared" si="373"/>
        <v/>
      </c>
      <c r="AJ4160">
        <f t="shared" si="370"/>
        <v>0</v>
      </c>
      <c r="AK4160" t="str">
        <f t="shared" si="374"/>
        <v/>
      </c>
    </row>
    <row r="4161" spans="1:37" x14ac:dyDescent="0.25">
      <c r="A4161" s="1">
        <v>2.0833333333333332E-2</v>
      </c>
      <c r="B4161">
        <v>0</v>
      </c>
      <c r="C4161">
        <v>0</v>
      </c>
      <c r="D4161" t="s">
        <v>6216</v>
      </c>
      <c r="E4161">
        <v>0</v>
      </c>
      <c r="F4161">
        <v>0</v>
      </c>
      <c r="G4161" t="s">
        <v>5</v>
      </c>
      <c r="H4161" s="2">
        <v>40147</v>
      </c>
      <c r="I4161" s="2">
        <v>40142</v>
      </c>
      <c r="J4161" t="s">
        <v>3</v>
      </c>
      <c r="K4161">
        <v>250</v>
      </c>
      <c r="L4161">
        <v>16.5</v>
      </c>
      <c r="M4161">
        <v>214.59</v>
      </c>
      <c r="N4161">
        <v>0</v>
      </c>
      <c r="O4161">
        <v>0</v>
      </c>
      <c r="P4161">
        <v>214.59</v>
      </c>
      <c r="Q4161" t="s">
        <v>0</v>
      </c>
      <c r="R4161">
        <v>0</v>
      </c>
      <c r="S4161">
        <v>0</v>
      </c>
      <c r="T4161" t="s">
        <v>27046</v>
      </c>
      <c r="U4161" t="s">
        <v>20517</v>
      </c>
      <c r="V4161" s="2">
        <v>40113</v>
      </c>
      <c r="W4161" s="7">
        <f t="shared" si="371"/>
        <v>2009</v>
      </c>
      <c r="X4161" s="2">
        <v>40111</v>
      </c>
      <c r="Y4161" t="s">
        <v>47</v>
      </c>
      <c r="Z4161" t="s">
        <v>7</v>
      </c>
      <c r="AA4161" t="s">
        <v>923</v>
      </c>
      <c r="AB4161">
        <v>1</v>
      </c>
      <c r="AC4161">
        <v>479</v>
      </c>
      <c r="AD4161">
        <v>12618</v>
      </c>
      <c r="AE4161" t="s">
        <v>20692</v>
      </c>
      <c r="AF4161" t="s">
        <v>27034</v>
      </c>
      <c r="AG4161">
        <f t="shared" si="372"/>
        <v>5</v>
      </c>
      <c r="AI4161" t="str">
        <f t="shared" si="373"/>
        <v/>
      </c>
      <c r="AJ4161">
        <f t="shared" si="370"/>
        <v>0</v>
      </c>
      <c r="AK4161" t="str">
        <f t="shared" si="374"/>
        <v/>
      </c>
    </row>
    <row r="4162" spans="1:37" x14ac:dyDescent="0.25">
      <c r="A4162" s="1">
        <v>0</v>
      </c>
      <c r="B4162">
        <v>0</v>
      </c>
      <c r="C4162">
        <v>0</v>
      </c>
      <c r="D4162" t="s">
        <v>6217</v>
      </c>
      <c r="E4162">
        <v>0</v>
      </c>
      <c r="F4162">
        <v>0</v>
      </c>
      <c r="G4162" t="s">
        <v>5</v>
      </c>
      <c r="H4162" s="2">
        <v>40128</v>
      </c>
      <c r="I4162" s="2">
        <v>40128</v>
      </c>
      <c r="J4162" t="s">
        <v>3</v>
      </c>
      <c r="K4162">
        <v>343</v>
      </c>
      <c r="L4162">
        <v>16.5</v>
      </c>
      <c r="M4162">
        <v>294.42</v>
      </c>
      <c r="N4162">
        <v>0</v>
      </c>
      <c r="O4162">
        <v>0</v>
      </c>
      <c r="P4162">
        <v>294.42</v>
      </c>
      <c r="Q4162" t="s">
        <v>0</v>
      </c>
      <c r="R4162">
        <v>0</v>
      </c>
      <c r="S4162">
        <v>0</v>
      </c>
      <c r="T4162" t="s">
        <v>27360</v>
      </c>
      <c r="U4162" t="s">
        <v>20524</v>
      </c>
      <c r="V4162" t="s">
        <v>6218</v>
      </c>
      <c r="W4162" s="7">
        <f t="shared" si="371"/>
        <v>2009</v>
      </c>
      <c r="X4162" s="2">
        <v>40112</v>
      </c>
      <c r="Y4162" t="s">
        <v>6219</v>
      </c>
      <c r="Z4162" t="s">
        <v>7</v>
      </c>
      <c r="AA4162" t="s">
        <v>694</v>
      </c>
      <c r="AB4162">
        <v>3</v>
      </c>
      <c r="AC4162">
        <v>6560</v>
      </c>
      <c r="AD4162">
        <v>12619</v>
      </c>
      <c r="AE4162" t="s">
        <v>23997</v>
      </c>
      <c r="AF4162" t="s">
        <v>27034</v>
      </c>
      <c r="AG4162">
        <f t="shared" si="372"/>
        <v>39</v>
      </c>
      <c r="AH4162" t="str">
        <f>MID(V4162,1,31)</f>
        <v xml:space="preserve">מווסת מהירות שבור              </v>
      </c>
      <c r="AI4162" t="str">
        <f t="shared" si="373"/>
        <v>מווסת מהירות שבור</v>
      </c>
      <c r="AJ4162">
        <f t="shared" ref="AJ4162:AJ4225" si="378">LEN(AI4162)</f>
        <v>17</v>
      </c>
      <c r="AK4162" t="str">
        <f t="shared" si="374"/>
        <v>מווסת מהירות שבור,מווסת מהירות שבור</v>
      </c>
    </row>
    <row r="4163" spans="1:37" x14ac:dyDescent="0.25">
      <c r="A4163" s="1">
        <v>2.7777777777777776E-2</v>
      </c>
      <c r="B4163">
        <v>0</v>
      </c>
      <c r="C4163">
        <v>0</v>
      </c>
      <c r="D4163" t="s">
        <v>6220</v>
      </c>
      <c r="E4163">
        <v>0</v>
      </c>
      <c r="F4163">
        <v>0</v>
      </c>
      <c r="G4163" t="s">
        <v>5</v>
      </c>
      <c r="H4163" s="2">
        <v>40146</v>
      </c>
      <c r="I4163" s="2">
        <v>40143</v>
      </c>
      <c r="J4163" t="s">
        <v>3</v>
      </c>
      <c r="K4163">
        <v>165</v>
      </c>
      <c r="L4163">
        <v>16.5</v>
      </c>
      <c r="M4163">
        <v>141.63</v>
      </c>
      <c r="N4163">
        <v>24.99</v>
      </c>
      <c r="O4163">
        <v>15</v>
      </c>
      <c r="P4163">
        <v>166.62</v>
      </c>
      <c r="Q4163" t="s">
        <v>0</v>
      </c>
      <c r="R4163">
        <v>0</v>
      </c>
      <c r="S4163">
        <v>0</v>
      </c>
      <c r="T4163" t="s">
        <v>27046</v>
      </c>
      <c r="U4163" t="s">
        <v>20517</v>
      </c>
      <c r="V4163" s="2">
        <v>40114</v>
      </c>
      <c r="W4163" s="7">
        <f t="shared" ref="W4163:W4226" si="379">YEAR(X4163)</f>
        <v>2009</v>
      </c>
      <c r="X4163" s="2">
        <v>40112</v>
      </c>
      <c r="Y4163" t="s">
        <v>204</v>
      </c>
      <c r="Z4163" t="s">
        <v>7</v>
      </c>
      <c r="AA4163" t="s">
        <v>301</v>
      </c>
      <c r="AB4163">
        <v>1</v>
      </c>
      <c r="AC4163">
        <v>3125</v>
      </c>
      <c r="AD4163">
        <v>12620</v>
      </c>
      <c r="AE4163" t="s">
        <v>21608</v>
      </c>
      <c r="AF4163" t="s">
        <v>27034</v>
      </c>
      <c r="AG4163">
        <f t="shared" ref="AG4163:AG4226" si="380">LEN(V4163)</f>
        <v>5</v>
      </c>
      <c r="AI4163" t="str">
        <f t="shared" ref="AI4163:AI4226" si="381">TRIM(AH4163)</f>
        <v/>
      </c>
      <c r="AJ4163">
        <f t="shared" si="378"/>
        <v>0</v>
      </c>
      <c r="AK4163" t="str">
        <f t="shared" ref="AK4163:AK4226" si="382">TRIM(T4163)&amp;IF(AND(LEN(T4163)&gt;0,LEN(AI4163)&gt;0),",","")&amp;TRIM(AI4163)</f>
        <v/>
      </c>
    </row>
    <row r="4164" spans="1:37" x14ac:dyDescent="0.25">
      <c r="A4164" s="1">
        <v>4.1666666666666664E-2</v>
      </c>
      <c r="B4164">
        <v>0</v>
      </c>
      <c r="C4164">
        <v>0</v>
      </c>
      <c r="D4164" t="s">
        <v>6220</v>
      </c>
      <c r="E4164">
        <v>0</v>
      </c>
      <c r="F4164">
        <v>0</v>
      </c>
      <c r="G4164" t="s">
        <v>5</v>
      </c>
      <c r="H4164" s="2">
        <v>40146</v>
      </c>
      <c r="I4164" s="2">
        <v>40143</v>
      </c>
      <c r="J4164" t="s">
        <v>3</v>
      </c>
      <c r="K4164">
        <v>210</v>
      </c>
      <c r="L4164">
        <v>16.5</v>
      </c>
      <c r="M4164">
        <v>180.26</v>
      </c>
      <c r="N4164">
        <v>0</v>
      </c>
      <c r="O4164">
        <v>0</v>
      </c>
      <c r="P4164">
        <v>180.26</v>
      </c>
      <c r="Q4164" t="s">
        <v>0</v>
      </c>
      <c r="R4164">
        <v>0</v>
      </c>
      <c r="S4164">
        <v>210</v>
      </c>
      <c r="T4164" t="s">
        <v>27046</v>
      </c>
      <c r="U4164" t="s">
        <v>20517</v>
      </c>
      <c r="V4164" s="2">
        <v>40122</v>
      </c>
      <c r="W4164" s="7">
        <f t="shared" si="379"/>
        <v>2009</v>
      </c>
      <c r="X4164" s="2">
        <v>40112</v>
      </c>
      <c r="Y4164" t="s">
        <v>93</v>
      </c>
      <c r="Z4164" t="s">
        <v>62</v>
      </c>
      <c r="AA4164" t="s">
        <v>2006</v>
      </c>
      <c r="AB4164">
        <v>2</v>
      </c>
      <c r="AC4164">
        <v>3125</v>
      </c>
      <c r="AD4164">
        <v>12621</v>
      </c>
      <c r="AE4164" t="s">
        <v>21608</v>
      </c>
      <c r="AF4164" t="s">
        <v>27034</v>
      </c>
      <c r="AG4164">
        <f t="shared" si="380"/>
        <v>5</v>
      </c>
      <c r="AI4164" t="str">
        <f t="shared" si="381"/>
        <v/>
      </c>
      <c r="AJ4164">
        <f t="shared" si="378"/>
        <v>0</v>
      </c>
      <c r="AK4164" t="str">
        <f t="shared" si="382"/>
        <v/>
      </c>
    </row>
    <row r="4165" spans="1:37" x14ac:dyDescent="0.25">
      <c r="A4165" s="1">
        <v>6.25E-2</v>
      </c>
      <c r="B4165">
        <v>5</v>
      </c>
      <c r="C4165">
        <v>0</v>
      </c>
      <c r="D4165" t="s">
        <v>6221</v>
      </c>
      <c r="E4165">
        <v>0</v>
      </c>
      <c r="F4165">
        <v>0</v>
      </c>
      <c r="G4165" t="s">
        <v>5</v>
      </c>
      <c r="H4165" s="2">
        <v>40136</v>
      </c>
      <c r="I4165" s="2">
        <v>40123</v>
      </c>
      <c r="J4165" t="s">
        <v>3</v>
      </c>
      <c r="K4165">
        <v>216</v>
      </c>
      <c r="L4165">
        <v>16.5</v>
      </c>
      <c r="M4165">
        <v>185.41</v>
      </c>
      <c r="N4165">
        <v>0</v>
      </c>
      <c r="O4165">
        <v>0</v>
      </c>
      <c r="P4165">
        <v>185.41</v>
      </c>
      <c r="Q4165" t="s">
        <v>0</v>
      </c>
      <c r="R4165">
        <v>0</v>
      </c>
      <c r="S4165">
        <v>0</v>
      </c>
      <c r="T4165" t="s">
        <v>27046</v>
      </c>
      <c r="U4165" t="s">
        <v>20517</v>
      </c>
      <c r="V4165" s="2">
        <v>40119</v>
      </c>
      <c r="W4165" s="7">
        <f t="shared" si="379"/>
        <v>2009</v>
      </c>
      <c r="X4165" s="2">
        <v>40112</v>
      </c>
      <c r="Y4165" t="s">
        <v>5824</v>
      </c>
      <c r="Z4165" t="s">
        <v>7</v>
      </c>
      <c r="AA4165" t="s">
        <v>655</v>
      </c>
      <c r="AB4165">
        <v>9</v>
      </c>
      <c r="AC4165">
        <v>6561</v>
      </c>
      <c r="AD4165">
        <v>12622</v>
      </c>
      <c r="AE4165" t="s">
        <v>23998</v>
      </c>
      <c r="AF4165" t="s">
        <v>27034</v>
      </c>
      <c r="AG4165">
        <f t="shared" si="380"/>
        <v>5</v>
      </c>
      <c r="AI4165" t="str">
        <f t="shared" si="381"/>
        <v/>
      </c>
      <c r="AJ4165">
        <f t="shared" si="378"/>
        <v>0</v>
      </c>
      <c r="AK4165" t="str">
        <f t="shared" si="382"/>
        <v/>
      </c>
    </row>
    <row r="4166" spans="1:37" x14ac:dyDescent="0.25">
      <c r="A4166" s="1">
        <v>3.125E-2</v>
      </c>
      <c r="B4166">
        <v>10</v>
      </c>
      <c r="C4166">
        <v>0</v>
      </c>
      <c r="D4166" t="s">
        <v>6222</v>
      </c>
      <c r="E4166">
        <v>0</v>
      </c>
      <c r="F4166">
        <v>0</v>
      </c>
      <c r="G4166" t="s">
        <v>5</v>
      </c>
      <c r="H4166" s="2">
        <v>40112</v>
      </c>
      <c r="I4166" s="2">
        <v>40112</v>
      </c>
      <c r="J4166" t="s">
        <v>3</v>
      </c>
      <c r="K4166">
        <v>150</v>
      </c>
      <c r="L4166">
        <v>16.5</v>
      </c>
      <c r="M4166">
        <v>128.76</v>
      </c>
      <c r="N4166">
        <v>0</v>
      </c>
      <c r="O4166">
        <v>0</v>
      </c>
      <c r="P4166">
        <v>128.76</v>
      </c>
      <c r="Q4166" t="s">
        <v>0</v>
      </c>
      <c r="R4166">
        <v>0</v>
      </c>
      <c r="S4166">
        <v>150</v>
      </c>
      <c r="T4166" t="s">
        <v>27046</v>
      </c>
      <c r="U4166" t="s">
        <v>20516</v>
      </c>
      <c r="V4166" s="2">
        <v>40117</v>
      </c>
      <c r="W4166" s="7">
        <f t="shared" si="379"/>
        <v>2009</v>
      </c>
      <c r="X4166" s="2">
        <v>40112</v>
      </c>
      <c r="Y4166" t="s">
        <v>6</v>
      </c>
      <c r="Z4166" t="s">
        <v>7</v>
      </c>
      <c r="AA4166" t="s">
        <v>6223</v>
      </c>
      <c r="AB4166">
        <v>0</v>
      </c>
      <c r="AC4166">
        <v>6562</v>
      </c>
      <c r="AD4166">
        <v>12623</v>
      </c>
      <c r="AE4166" t="s">
        <v>23999</v>
      </c>
      <c r="AF4166" t="s">
        <v>27034</v>
      </c>
      <c r="AG4166">
        <f t="shared" si="380"/>
        <v>5</v>
      </c>
      <c r="AI4166" t="str">
        <f t="shared" si="381"/>
        <v/>
      </c>
      <c r="AJ4166">
        <f t="shared" si="378"/>
        <v>0</v>
      </c>
      <c r="AK4166" t="str">
        <f t="shared" si="382"/>
        <v/>
      </c>
    </row>
    <row r="4167" spans="1:37" x14ac:dyDescent="0.25">
      <c r="A4167" s="1">
        <v>0.125</v>
      </c>
      <c r="B4167">
        <v>5</v>
      </c>
      <c r="C4167">
        <v>0</v>
      </c>
      <c r="D4167" t="s">
        <v>6224</v>
      </c>
      <c r="E4167">
        <v>0</v>
      </c>
      <c r="F4167">
        <v>0</v>
      </c>
      <c r="G4167" t="s">
        <v>5</v>
      </c>
      <c r="H4167" s="2">
        <v>40116</v>
      </c>
      <c r="I4167" s="2">
        <v>40116</v>
      </c>
      <c r="J4167" t="s">
        <v>3</v>
      </c>
      <c r="K4167">
        <v>316</v>
      </c>
      <c r="L4167">
        <v>16.5</v>
      </c>
      <c r="M4167">
        <v>271.24</v>
      </c>
      <c r="N4167">
        <v>0</v>
      </c>
      <c r="O4167">
        <v>0</v>
      </c>
      <c r="P4167">
        <v>271.24</v>
      </c>
      <c r="Q4167" t="s">
        <v>0</v>
      </c>
      <c r="R4167">
        <v>0</v>
      </c>
      <c r="S4167">
        <v>0</v>
      </c>
      <c r="T4167" t="s">
        <v>27046</v>
      </c>
      <c r="U4167" t="s">
        <v>20524</v>
      </c>
      <c r="V4167" s="2">
        <v>40120</v>
      </c>
      <c r="W4167" s="7">
        <f t="shared" si="379"/>
        <v>2009</v>
      </c>
      <c r="X4167" s="2">
        <v>40113</v>
      </c>
      <c r="Y4167" t="s">
        <v>5824</v>
      </c>
      <c r="Z4167" t="s">
        <v>7</v>
      </c>
      <c r="AA4167" t="s">
        <v>1893</v>
      </c>
      <c r="AB4167">
        <v>9</v>
      </c>
      <c r="AC4167">
        <v>3658</v>
      </c>
      <c r="AD4167">
        <v>12624</v>
      </c>
      <c r="AE4167" t="s">
        <v>21823</v>
      </c>
      <c r="AF4167" t="s">
        <v>27034</v>
      </c>
      <c r="AG4167">
        <f t="shared" si="380"/>
        <v>5</v>
      </c>
      <c r="AI4167" t="str">
        <f t="shared" si="381"/>
        <v/>
      </c>
      <c r="AJ4167">
        <f t="shared" si="378"/>
        <v>0</v>
      </c>
      <c r="AK4167" t="str">
        <f t="shared" si="382"/>
        <v/>
      </c>
    </row>
    <row r="4168" spans="1:37" x14ac:dyDescent="0.25">
      <c r="A4168" s="1">
        <v>3.4722222222222224E-2</v>
      </c>
      <c r="B4168">
        <v>0</v>
      </c>
      <c r="C4168">
        <v>0</v>
      </c>
      <c r="D4168" t="s">
        <v>6225</v>
      </c>
      <c r="E4168">
        <v>0</v>
      </c>
      <c r="F4168">
        <v>0</v>
      </c>
      <c r="G4168" t="s">
        <v>5</v>
      </c>
      <c r="H4168" s="2">
        <v>40130</v>
      </c>
      <c r="I4168" s="2">
        <v>40129</v>
      </c>
      <c r="J4168" t="s">
        <v>3</v>
      </c>
      <c r="K4168">
        <v>169</v>
      </c>
      <c r="L4168">
        <v>16.5</v>
      </c>
      <c r="M4168">
        <v>145.06</v>
      </c>
      <c r="N4168">
        <v>0</v>
      </c>
      <c r="O4168">
        <v>0</v>
      </c>
      <c r="P4168">
        <v>145.06</v>
      </c>
      <c r="Q4168" t="s">
        <v>0</v>
      </c>
      <c r="R4168">
        <v>0</v>
      </c>
      <c r="S4168">
        <v>0</v>
      </c>
      <c r="T4168" t="s">
        <v>27361</v>
      </c>
      <c r="U4168" t="s">
        <v>20517</v>
      </c>
      <c r="V4168" t="s">
        <v>6226</v>
      </c>
      <c r="W4168" s="7">
        <f t="shared" si="379"/>
        <v>2009</v>
      </c>
      <c r="X4168" s="2">
        <v>40113</v>
      </c>
      <c r="Y4168" t="s">
        <v>93</v>
      </c>
      <c r="Z4168" t="s">
        <v>62</v>
      </c>
      <c r="AA4168" t="s">
        <v>1911</v>
      </c>
      <c r="AB4168">
        <v>2</v>
      </c>
      <c r="AC4168">
        <v>6563</v>
      </c>
      <c r="AD4168">
        <v>12625</v>
      </c>
      <c r="AE4168" t="s">
        <v>24000</v>
      </c>
      <c r="AF4168" t="s">
        <v>27034</v>
      </c>
      <c r="AG4168">
        <f t="shared" si="380"/>
        <v>39</v>
      </c>
      <c r="AH4168" t="str">
        <f t="shared" ref="AH4168:AH4169" si="383">MID(V4168,1,31)</f>
        <v xml:space="preserve">גלגל שמאלי חסר                 </v>
      </c>
      <c r="AI4168" t="str">
        <f t="shared" si="381"/>
        <v>גלגל שמאלי חסר</v>
      </c>
      <c r="AJ4168">
        <f t="shared" si="378"/>
        <v>14</v>
      </c>
      <c r="AK4168" t="str">
        <f t="shared" si="382"/>
        <v>גלגל שמאלי חסר,גלגל שמאלי חסר</v>
      </c>
    </row>
    <row r="4169" spans="1:37" x14ac:dyDescent="0.25">
      <c r="A4169" s="1">
        <v>6.25E-2</v>
      </c>
      <c r="B4169">
        <v>5</v>
      </c>
      <c r="C4169" t="s">
        <v>6227</v>
      </c>
      <c r="D4169" t="s">
        <v>6225</v>
      </c>
      <c r="E4169">
        <v>0</v>
      </c>
      <c r="F4169">
        <v>0</v>
      </c>
      <c r="G4169" t="s">
        <v>5</v>
      </c>
      <c r="H4169" s="2">
        <v>40130</v>
      </c>
      <c r="I4169" s="2">
        <v>40130</v>
      </c>
      <c r="J4169" t="s">
        <v>3</v>
      </c>
      <c r="K4169">
        <v>311</v>
      </c>
      <c r="L4169">
        <v>16.5</v>
      </c>
      <c r="M4169">
        <v>266.95</v>
      </c>
      <c r="N4169">
        <v>0</v>
      </c>
      <c r="O4169">
        <v>0</v>
      </c>
      <c r="P4169">
        <v>266.95</v>
      </c>
      <c r="Q4169" t="s">
        <v>0</v>
      </c>
      <c r="R4169">
        <v>0</v>
      </c>
      <c r="S4169">
        <v>0</v>
      </c>
      <c r="T4169" t="s">
        <v>27362</v>
      </c>
      <c r="U4169" t="s">
        <v>20524</v>
      </c>
      <c r="V4169" t="s">
        <v>6228</v>
      </c>
      <c r="W4169" s="7">
        <f t="shared" si="379"/>
        <v>2009</v>
      </c>
      <c r="X4169" s="2">
        <v>40113</v>
      </c>
      <c r="Y4169" t="s">
        <v>93</v>
      </c>
      <c r="Z4169" t="s">
        <v>62</v>
      </c>
      <c r="AA4169" t="s">
        <v>63</v>
      </c>
      <c r="AB4169">
        <v>2</v>
      </c>
      <c r="AC4169">
        <v>6563</v>
      </c>
      <c r="AD4169">
        <v>12626</v>
      </c>
      <c r="AE4169" t="s">
        <v>24000</v>
      </c>
      <c r="AF4169" t="s">
        <v>27034</v>
      </c>
      <c r="AG4169">
        <f t="shared" si="380"/>
        <v>39</v>
      </c>
      <c r="AH4169" t="str">
        <f t="shared" si="383"/>
        <v xml:space="preserve">לא ניתן להטות את המכשיר        </v>
      </c>
      <c r="AI4169" t="str">
        <f t="shared" si="381"/>
        <v>לא ניתן להטות את המכשיר</v>
      </c>
      <c r="AJ4169">
        <f t="shared" si="378"/>
        <v>23</v>
      </c>
      <c r="AK4169" t="str">
        <f t="shared" si="382"/>
        <v>לא ניתן להטות את המכשיר,לא ניתן להטות את המכשיר</v>
      </c>
    </row>
    <row r="4170" spans="1:37" x14ac:dyDescent="0.25">
      <c r="A4170" s="1">
        <v>4.1666666666666664E-2</v>
      </c>
      <c r="B4170">
        <v>0</v>
      </c>
      <c r="C4170">
        <v>0</v>
      </c>
      <c r="D4170" t="s">
        <v>6229</v>
      </c>
      <c r="E4170">
        <v>0</v>
      </c>
      <c r="F4170">
        <v>0</v>
      </c>
      <c r="G4170" t="s">
        <v>5</v>
      </c>
      <c r="H4170" s="2">
        <v>40126</v>
      </c>
      <c r="I4170" s="2">
        <v>40125</v>
      </c>
      <c r="J4170" t="s">
        <v>3</v>
      </c>
      <c r="K4170">
        <v>181</v>
      </c>
      <c r="L4170">
        <v>16.5</v>
      </c>
      <c r="M4170">
        <v>155.36000000000001</v>
      </c>
      <c r="N4170">
        <v>0</v>
      </c>
      <c r="O4170">
        <v>0</v>
      </c>
      <c r="P4170">
        <v>155.36000000000001</v>
      </c>
      <c r="Q4170" t="s">
        <v>0</v>
      </c>
      <c r="R4170">
        <v>0</v>
      </c>
      <c r="S4170">
        <v>0</v>
      </c>
      <c r="T4170" t="s">
        <v>27046</v>
      </c>
      <c r="U4170" t="s">
        <v>20517</v>
      </c>
      <c r="V4170" s="2">
        <v>40123</v>
      </c>
      <c r="W4170" s="7">
        <f t="shared" si="379"/>
        <v>2009</v>
      </c>
      <c r="X4170" s="2">
        <v>40113</v>
      </c>
      <c r="Y4170" t="s">
        <v>93</v>
      </c>
      <c r="Z4170" t="s">
        <v>7</v>
      </c>
      <c r="AA4170" t="s">
        <v>309</v>
      </c>
      <c r="AB4170">
        <v>2</v>
      </c>
      <c r="AC4170">
        <v>6564</v>
      </c>
      <c r="AD4170">
        <v>12627</v>
      </c>
      <c r="AE4170" t="s">
        <v>24001</v>
      </c>
      <c r="AF4170" t="s">
        <v>27034</v>
      </c>
      <c r="AG4170">
        <f t="shared" si="380"/>
        <v>5</v>
      </c>
      <c r="AI4170" t="str">
        <f t="shared" si="381"/>
        <v/>
      </c>
      <c r="AJ4170">
        <f t="shared" si="378"/>
        <v>0</v>
      </c>
      <c r="AK4170" t="str">
        <f t="shared" si="382"/>
        <v/>
      </c>
    </row>
    <row r="4171" spans="1:37" x14ac:dyDescent="0.25">
      <c r="A4171" s="1">
        <v>6.25E-2</v>
      </c>
      <c r="B4171">
        <v>8</v>
      </c>
      <c r="C4171">
        <v>0</v>
      </c>
      <c r="D4171" t="s">
        <v>6230</v>
      </c>
      <c r="E4171">
        <v>0</v>
      </c>
      <c r="F4171">
        <v>0</v>
      </c>
      <c r="G4171" t="s">
        <v>5</v>
      </c>
      <c r="H4171" s="2">
        <v>40135</v>
      </c>
      <c r="I4171" s="2">
        <v>40135</v>
      </c>
      <c r="J4171" t="s">
        <v>3</v>
      </c>
      <c r="K4171">
        <v>267</v>
      </c>
      <c r="L4171">
        <v>16.5</v>
      </c>
      <c r="M4171">
        <v>229.18</v>
      </c>
      <c r="N4171">
        <v>0</v>
      </c>
      <c r="O4171">
        <v>0</v>
      </c>
      <c r="P4171">
        <v>229.18</v>
      </c>
      <c r="Q4171" t="s">
        <v>0</v>
      </c>
      <c r="R4171">
        <v>0</v>
      </c>
      <c r="S4171">
        <v>0</v>
      </c>
      <c r="T4171" t="s">
        <v>27046</v>
      </c>
      <c r="U4171" t="s">
        <v>20524</v>
      </c>
      <c r="V4171" s="2">
        <v>40123</v>
      </c>
      <c r="W4171" s="7">
        <f t="shared" si="379"/>
        <v>2009</v>
      </c>
      <c r="X4171" s="2">
        <v>40113</v>
      </c>
      <c r="Y4171" t="s">
        <v>504</v>
      </c>
      <c r="Z4171" t="s">
        <v>62</v>
      </c>
      <c r="AA4171" t="s">
        <v>6231</v>
      </c>
      <c r="AB4171">
        <v>2</v>
      </c>
      <c r="AC4171">
        <v>6565</v>
      </c>
      <c r="AD4171">
        <v>12628</v>
      </c>
      <c r="AE4171" t="s">
        <v>24002</v>
      </c>
      <c r="AF4171" t="s">
        <v>27034</v>
      </c>
      <c r="AG4171">
        <f t="shared" si="380"/>
        <v>5</v>
      </c>
      <c r="AI4171" t="str">
        <f t="shared" si="381"/>
        <v/>
      </c>
      <c r="AJ4171">
        <f t="shared" si="378"/>
        <v>0</v>
      </c>
      <c r="AK4171" t="str">
        <f t="shared" si="382"/>
        <v/>
      </c>
    </row>
    <row r="4172" spans="1:37" x14ac:dyDescent="0.25">
      <c r="A4172" s="1">
        <v>4.1666666666666664E-2</v>
      </c>
      <c r="B4172">
        <v>35</v>
      </c>
      <c r="C4172">
        <v>0</v>
      </c>
      <c r="D4172" t="s">
        <v>6232</v>
      </c>
      <c r="E4172">
        <v>0</v>
      </c>
      <c r="F4172">
        <v>0</v>
      </c>
      <c r="G4172" t="s">
        <v>5</v>
      </c>
      <c r="H4172" s="2">
        <v>40113</v>
      </c>
      <c r="I4172" s="2">
        <v>40113</v>
      </c>
      <c r="J4172" t="s">
        <v>3</v>
      </c>
      <c r="K4172">
        <v>380</v>
      </c>
      <c r="L4172">
        <v>16.5</v>
      </c>
      <c r="M4172">
        <v>326.18</v>
      </c>
      <c r="N4172">
        <v>0</v>
      </c>
      <c r="O4172">
        <v>0</v>
      </c>
      <c r="P4172">
        <v>326.18</v>
      </c>
      <c r="Q4172" t="s">
        <v>0</v>
      </c>
      <c r="R4172">
        <v>0</v>
      </c>
      <c r="S4172">
        <v>0</v>
      </c>
      <c r="T4172" t="s">
        <v>27046</v>
      </c>
      <c r="U4172" t="s">
        <v>20517</v>
      </c>
      <c r="V4172" s="2">
        <v>40119</v>
      </c>
      <c r="W4172" s="7">
        <f t="shared" si="379"/>
        <v>2009</v>
      </c>
      <c r="X4172" s="2">
        <v>40113</v>
      </c>
      <c r="Y4172" t="s">
        <v>380</v>
      </c>
      <c r="Z4172" t="s">
        <v>7</v>
      </c>
      <c r="AA4172" t="s">
        <v>6233</v>
      </c>
      <c r="AB4172">
        <v>8</v>
      </c>
      <c r="AC4172">
        <v>4637</v>
      </c>
      <c r="AD4172">
        <v>12629</v>
      </c>
      <c r="AE4172" t="s">
        <v>22213</v>
      </c>
      <c r="AF4172" t="s">
        <v>27034</v>
      </c>
      <c r="AG4172">
        <f t="shared" si="380"/>
        <v>5</v>
      </c>
      <c r="AI4172" t="str">
        <f t="shared" si="381"/>
        <v/>
      </c>
      <c r="AJ4172">
        <f t="shared" si="378"/>
        <v>0</v>
      </c>
      <c r="AK4172" t="str">
        <f t="shared" si="382"/>
        <v/>
      </c>
    </row>
    <row r="4173" spans="1:37" x14ac:dyDescent="0.25">
      <c r="A4173" s="1">
        <v>6.25E-2</v>
      </c>
      <c r="B4173">
        <v>10</v>
      </c>
      <c r="C4173">
        <v>0</v>
      </c>
      <c r="D4173" t="s">
        <v>6166</v>
      </c>
      <c r="E4173">
        <v>0</v>
      </c>
      <c r="F4173">
        <v>0</v>
      </c>
      <c r="G4173" t="s">
        <v>5</v>
      </c>
      <c r="H4173" s="2">
        <v>40113</v>
      </c>
      <c r="I4173" s="2">
        <v>40113</v>
      </c>
      <c r="J4173" t="s">
        <v>3</v>
      </c>
      <c r="K4173">
        <v>250</v>
      </c>
      <c r="L4173">
        <v>16.5</v>
      </c>
      <c r="M4173">
        <v>214.59</v>
      </c>
      <c r="N4173">
        <v>0</v>
      </c>
      <c r="O4173">
        <v>0</v>
      </c>
      <c r="P4173">
        <v>214.59</v>
      </c>
      <c r="Q4173" t="s">
        <v>0</v>
      </c>
      <c r="R4173">
        <v>0</v>
      </c>
      <c r="S4173">
        <v>0</v>
      </c>
      <c r="T4173" t="s">
        <v>27046</v>
      </c>
      <c r="U4173" t="s">
        <v>20517</v>
      </c>
      <c r="V4173" s="2">
        <v>40119</v>
      </c>
      <c r="W4173" s="7">
        <f t="shared" si="379"/>
        <v>2009</v>
      </c>
      <c r="X4173" s="2">
        <v>40113</v>
      </c>
      <c r="Y4173" t="s">
        <v>1804</v>
      </c>
      <c r="Z4173" t="s">
        <v>7</v>
      </c>
      <c r="AA4173" t="s">
        <v>630</v>
      </c>
      <c r="AB4173">
        <v>8</v>
      </c>
      <c r="AC4173">
        <v>6543</v>
      </c>
      <c r="AD4173">
        <v>12630</v>
      </c>
      <c r="AE4173" t="s">
        <v>23982</v>
      </c>
      <c r="AF4173" t="s">
        <v>27034</v>
      </c>
      <c r="AG4173">
        <f t="shared" si="380"/>
        <v>5</v>
      </c>
      <c r="AI4173" t="str">
        <f t="shared" si="381"/>
        <v/>
      </c>
      <c r="AJ4173">
        <f t="shared" si="378"/>
        <v>0</v>
      </c>
      <c r="AK4173" t="str">
        <f t="shared" si="382"/>
        <v/>
      </c>
    </row>
    <row r="4174" spans="1:37" x14ac:dyDescent="0.25">
      <c r="A4174" s="1">
        <v>4.1666666666666664E-2</v>
      </c>
      <c r="B4174">
        <v>15</v>
      </c>
      <c r="C4174">
        <v>0</v>
      </c>
      <c r="D4174" t="s">
        <v>6234</v>
      </c>
      <c r="E4174">
        <v>0</v>
      </c>
      <c r="F4174">
        <v>0</v>
      </c>
      <c r="G4174" t="s">
        <v>5</v>
      </c>
      <c r="H4174" s="2">
        <v>40113</v>
      </c>
      <c r="I4174" s="2">
        <v>40113</v>
      </c>
      <c r="J4174" t="s">
        <v>3</v>
      </c>
      <c r="K4174">
        <v>280</v>
      </c>
      <c r="L4174">
        <v>16.5</v>
      </c>
      <c r="M4174">
        <v>240.34</v>
      </c>
      <c r="N4174">
        <v>0</v>
      </c>
      <c r="O4174">
        <v>0</v>
      </c>
      <c r="P4174">
        <v>240.34</v>
      </c>
      <c r="Q4174" t="s">
        <v>0</v>
      </c>
      <c r="R4174">
        <v>0</v>
      </c>
      <c r="S4174">
        <v>0</v>
      </c>
      <c r="T4174" t="s">
        <v>27046</v>
      </c>
      <c r="U4174" t="s">
        <v>20517</v>
      </c>
      <c r="V4174" s="2">
        <v>40119</v>
      </c>
      <c r="W4174" s="7">
        <f t="shared" si="379"/>
        <v>2009</v>
      </c>
      <c r="X4174" s="2">
        <v>40113</v>
      </c>
      <c r="Y4174" t="s">
        <v>423</v>
      </c>
      <c r="Z4174" t="s">
        <v>7</v>
      </c>
      <c r="AA4174" t="s">
        <v>2121</v>
      </c>
      <c r="AB4174">
        <v>8</v>
      </c>
      <c r="AC4174">
        <v>6559</v>
      </c>
      <c r="AD4174">
        <v>12631</v>
      </c>
      <c r="AE4174" t="s">
        <v>23996</v>
      </c>
      <c r="AF4174" t="s">
        <v>27034</v>
      </c>
      <c r="AG4174">
        <f t="shared" si="380"/>
        <v>5</v>
      </c>
      <c r="AI4174" t="str">
        <f t="shared" si="381"/>
        <v/>
      </c>
      <c r="AJ4174">
        <f t="shared" si="378"/>
        <v>0</v>
      </c>
      <c r="AK4174" t="str">
        <f t="shared" si="382"/>
        <v/>
      </c>
    </row>
    <row r="4175" spans="1:37" x14ac:dyDescent="0.25">
      <c r="A4175" s="1">
        <v>4.1666666666666664E-2</v>
      </c>
      <c r="B4175">
        <v>0</v>
      </c>
      <c r="C4175">
        <v>0</v>
      </c>
      <c r="D4175" t="s">
        <v>6235</v>
      </c>
      <c r="E4175">
        <v>0</v>
      </c>
      <c r="F4175">
        <v>0</v>
      </c>
      <c r="G4175" t="s">
        <v>5</v>
      </c>
      <c r="H4175" s="2">
        <v>40122</v>
      </c>
      <c r="I4175" s="2">
        <v>40122</v>
      </c>
      <c r="J4175" t="s">
        <v>3</v>
      </c>
      <c r="K4175">
        <v>210</v>
      </c>
      <c r="L4175">
        <v>16.5</v>
      </c>
      <c r="M4175">
        <v>180.26</v>
      </c>
      <c r="N4175">
        <v>0</v>
      </c>
      <c r="O4175">
        <v>0</v>
      </c>
      <c r="P4175" t="s">
        <v>6236</v>
      </c>
      <c r="Q4175" t="s">
        <v>6237</v>
      </c>
      <c r="R4175">
        <v>50</v>
      </c>
      <c r="S4175">
        <v>210</v>
      </c>
      <c r="T4175" t="s">
        <v>27046</v>
      </c>
      <c r="U4175" t="s">
        <v>20520</v>
      </c>
      <c r="V4175" s="2">
        <v>40124</v>
      </c>
      <c r="W4175" s="7">
        <f t="shared" si="379"/>
        <v>2009</v>
      </c>
      <c r="X4175" s="2">
        <v>40114</v>
      </c>
      <c r="Y4175" t="s">
        <v>93</v>
      </c>
      <c r="Z4175" t="s">
        <v>1482</v>
      </c>
      <c r="AA4175" t="s">
        <v>4413</v>
      </c>
      <c r="AB4175">
        <v>2</v>
      </c>
      <c r="AC4175">
        <v>5749</v>
      </c>
      <c r="AD4175">
        <v>12632</v>
      </c>
      <c r="AE4175" t="s">
        <v>23215</v>
      </c>
      <c r="AF4175" t="s">
        <v>27034</v>
      </c>
      <c r="AG4175">
        <f t="shared" si="380"/>
        <v>5</v>
      </c>
      <c r="AI4175" t="str">
        <f t="shared" si="381"/>
        <v/>
      </c>
      <c r="AJ4175">
        <f t="shared" si="378"/>
        <v>0</v>
      </c>
      <c r="AK4175" t="str">
        <f t="shared" si="382"/>
        <v/>
      </c>
    </row>
    <row r="4176" spans="1:37" x14ac:dyDescent="0.25">
      <c r="A4176" s="1">
        <v>4.1666666666666664E-2</v>
      </c>
      <c r="B4176">
        <v>5</v>
      </c>
      <c r="C4176">
        <v>0</v>
      </c>
      <c r="D4176" t="s">
        <v>6238</v>
      </c>
      <c r="E4176">
        <v>0</v>
      </c>
      <c r="F4176">
        <v>0</v>
      </c>
      <c r="G4176" t="s">
        <v>5</v>
      </c>
      <c r="H4176" s="2">
        <v>40121</v>
      </c>
      <c r="I4176" s="2">
        <v>40121</v>
      </c>
      <c r="J4176" t="s">
        <v>3</v>
      </c>
      <c r="K4176">
        <v>300</v>
      </c>
      <c r="L4176">
        <v>16.5</v>
      </c>
      <c r="M4176">
        <v>257.51</v>
      </c>
      <c r="N4176">
        <v>0</v>
      </c>
      <c r="O4176">
        <v>0</v>
      </c>
      <c r="P4176">
        <v>257.51</v>
      </c>
      <c r="Q4176" t="s">
        <v>0</v>
      </c>
      <c r="R4176">
        <v>0</v>
      </c>
      <c r="S4176">
        <v>0</v>
      </c>
      <c r="T4176" t="s">
        <v>27046</v>
      </c>
      <c r="U4176" t="s">
        <v>20517</v>
      </c>
      <c r="V4176" s="2">
        <v>40121</v>
      </c>
      <c r="W4176" s="7">
        <f t="shared" si="379"/>
        <v>2009</v>
      </c>
      <c r="X4176" s="2">
        <v>40114</v>
      </c>
      <c r="Y4176" t="s">
        <v>12</v>
      </c>
      <c r="Z4176" t="s">
        <v>7</v>
      </c>
      <c r="AA4176" t="s">
        <v>600</v>
      </c>
      <c r="AB4176">
        <v>9</v>
      </c>
      <c r="AC4176">
        <v>2832</v>
      </c>
      <c r="AD4176">
        <v>12633</v>
      </c>
      <c r="AE4176" t="s">
        <v>21506</v>
      </c>
      <c r="AF4176" t="s">
        <v>27034</v>
      </c>
      <c r="AG4176">
        <f t="shared" si="380"/>
        <v>5</v>
      </c>
      <c r="AI4176" t="str">
        <f t="shared" si="381"/>
        <v/>
      </c>
      <c r="AJ4176">
        <f t="shared" si="378"/>
        <v>0</v>
      </c>
      <c r="AK4176" t="str">
        <f t="shared" si="382"/>
        <v/>
      </c>
    </row>
    <row r="4177" spans="1:37" x14ac:dyDescent="0.25">
      <c r="A4177" s="1">
        <v>2.7777777777777776E-2</v>
      </c>
      <c r="B4177">
        <v>0</v>
      </c>
      <c r="C4177">
        <v>0</v>
      </c>
      <c r="D4177" t="s">
        <v>6239</v>
      </c>
      <c r="E4177">
        <v>0</v>
      </c>
      <c r="F4177">
        <v>0</v>
      </c>
      <c r="G4177" t="s">
        <v>5</v>
      </c>
      <c r="H4177" s="2">
        <v>40122</v>
      </c>
      <c r="I4177" s="2">
        <v>40122</v>
      </c>
      <c r="J4177" t="s">
        <v>3</v>
      </c>
      <c r="K4177">
        <v>220</v>
      </c>
      <c r="L4177">
        <v>16.5</v>
      </c>
      <c r="M4177">
        <v>188.84</v>
      </c>
      <c r="N4177">
        <v>0</v>
      </c>
      <c r="O4177">
        <v>0</v>
      </c>
      <c r="P4177">
        <v>188.84</v>
      </c>
      <c r="Q4177" t="s">
        <v>0</v>
      </c>
      <c r="R4177">
        <v>0</v>
      </c>
      <c r="S4177">
        <v>0</v>
      </c>
      <c r="T4177" t="s">
        <v>20540</v>
      </c>
      <c r="U4177" t="s">
        <v>20524</v>
      </c>
      <c r="V4177" t="s">
        <v>6240</v>
      </c>
      <c r="W4177" s="7">
        <f t="shared" si="379"/>
        <v>2009</v>
      </c>
      <c r="X4177" s="2">
        <v>40114</v>
      </c>
      <c r="Y4177" t="s">
        <v>6241</v>
      </c>
      <c r="Z4177" t="s">
        <v>7</v>
      </c>
      <c r="AA4177" t="s">
        <v>137</v>
      </c>
      <c r="AB4177">
        <v>3</v>
      </c>
      <c r="AC4177">
        <v>2081</v>
      </c>
      <c r="AD4177">
        <v>12634</v>
      </c>
      <c r="AE4177" t="s">
        <v>21233</v>
      </c>
      <c r="AF4177" t="s">
        <v>27034</v>
      </c>
      <c r="AG4177">
        <f t="shared" si="380"/>
        <v>39</v>
      </c>
      <c r="AH4177" t="str">
        <f t="shared" ref="AH4177:AH4179" si="384">MID(V4177,1,31)</f>
        <v xml:space="preserve">צבע מקולף                      </v>
      </c>
      <c r="AI4177" t="str">
        <f t="shared" si="381"/>
        <v>צבע מקולף</v>
      </c>
      <c r="AJ4177">
        <f t="shared" si="378"/>
        <v>9</v>
      </c>
      <c r="AK4177" t="str">
        <f t="shared" si="382"/>
        <v>צבע מקולף,צבע מקולף</v>
      </c>
    </row>
    <row r="4178" spans="1:37" x14ac:dyDescent="0.25">
      <c r="A4178" s="1">
        <v>0.16666666666666666</v>
      </c>
      <c r="B4178">
        <v>5</v>
      </c>
      <c r="C4178">
        <v>0</v>
      </c>
      <c r="D4178" t="s">
        <v>6242</v>
      </c>
      <c r="E4178">
        <v>0</v>
      </c>
      <c r="F4178">
        <v>0</v>
      </c>
      <c r="G4178" t="s">
        <v>5</v>
      </c>
      <c r="H4178" s="2">
        <v>40221</v>
      </c>
      <c r="I4178" s="2">
        <v>40188</v>
      </c>
      <c r="J4178" t="s">
        <v>3</v>
      </c>
      <c r="K4178">
        <v>350</v>
      </c>
      <c r="L4178">
        <v>16</v>
      </c>
      <c r="M4178">
        <v>301.72000000000003</v>
      </c>
      <c r="N4178">
        <v>0</v>
      </c>
      <c r="O4178">
        <v>0</v>
      </c>
      <c r="P4178">
        <v>301.72000000000003</v>
      </c>
      <c r="Q4178" t="s">
        <v>0</v>
      </c>
      <c r="R4178">
        <v>0</v>
      </c>
      <c r="S4178">
        <v>0</v>
      </c>
      <c r="T4178" t="s">
        <v>27363</v>
      </c>
      <c r="U4178" t="s">
        <v>20517</v>
      </c>
      <c r="V4178" t="s">
        <v>6243</v>
      </c>
      <c r="W4178" s="7">
        <f t="shared" si="379"/>
        <v>2009</v>
      </c>
      <c r="X4178" s="2">
        <v>40114</v>
      </c>
      <c r="Y4178" t="s">
        <v>28</v>
      </c>
      <c r="Z4178" t="s">
        <v>7</v>
      </c>
      <c r="AA4178" t="s">
        <v>659</v>
      </c>
      <c r="AB4178">
        <v>9</v>
      </c>
      <c r="AC4178">
        <v>2399</v>
      </c>
      <c r="AD4178">
        <v>12635</v>
      </c>
      <c r="AE4178" t="s">
        <v>21363</v>
      </c>
      <c r="AF4178" t="s">
        <v>27034</v>
      </c>
      <c r="AG4178">
        <f t="shared" si="380"/>
        <v>39</v>
      </c>
      <c r="AH4178" t="str">
        <f t="shared" si="384"/>
        <v xml:space="preserve">כיסוי כבל בלוי,צבע מכסה דהוי   </v>
      </c>
      <c r="AI4178" t="str">
        <f t="shared" si="381"/>
        <v>כיסוי כבל בלוי,צבע מכסה דהוי</v>
      </c>
      <c r="AJ4178">
        <f t="shared" si="378"/>
        <v>28</v>
      </c>
      <c r="AK4178" t="str">
        <f t="shared" si="382"/>
        <v>כיסוי כבל בלוי,צבע מכסה דהוי,כיסוי כבל בלוי,צבע מכסה דהוי</v>
      </c>
    </row>
    <row r="4179" spans="1:37" x14ac:dyDescent="0.25">
      <c r="A4179" s="1">
        <v>4.1666666666666664E-2</v>
      </c>
      <c r="B4179">
        <v>0</v>
      </c>
      <c r="C4179">
        <v>0</v>
      </c>
      <c r="D4179" t="s">
        <v>0</v>
      </c>
      <c r="E4179">
        <v>233</v>
      </c>
      <c r="F4179">
        <v>728</v>
      </c>
      <c r="G4179" t="s">
        <v>5</v>
      </c>
      <c r="H4179" s="2">
        <v>40220</v>
      </c>
      <c r="I4179" s="2">
        <v>40218</v>
      </c>
      <c r="J4179" t="s">
        <v>3</v>
      </c>
      <c r="K4179">
        <v>341</v>
      </c>
      <c r="L4179">
        <v>16</v>
      </c>
      <c r="M4179">
        <v>293.97000000000003</v>
      </c>
      <c r="N4179">
        <v>0</v>
      </c>
      <c r="O4179">
        <v>0</v>
      </c>
      <c r="P4179">
        <v>293.97000000000003</v>
      </c>
      <c r="Q4179" t="s">
        <v>0</v>
      </c>
      <c r="R4179">
        <v>0</v>
      </c>
      <c r="S4179">
        <v>0</v>
      </c>
      <c r="T4179" t="s">
        <v>27364</v>
      </c>
      <c r="U4179" t="s">
        <v>20520</v>
      </c>
      <c r="V4179" t="s">
        <v>6244</v>
      </c>
      <c r="W4179" s="7">
        <f t="shared" si="379"/>
        <v>2009</v>
      </c>
      <c r="X4179" s="2">
        <v>40114</v>
      </c>
      <c r="Y4179" t="s">
        <v>6245</v>
      </c>
      <c r="Z4179" t="s">
        <v>556</v>
      </c>
      <c r="AA4179" t="s">
        <v>4072</v>
      </c>
      <c r="AB4179">
        <v>2</v>
      </c>
      <c r="AC4179">
        <v>5943</v>
      </c>
      <c r="AD4179">
        <v>12636</v>
      </c>
      <c r="AE4179" t="s">
        <v>23406</v>
      </c>
      <c r="AF4179" t="s">
        <v>27034</v>
      </c>
      <c r="AG4179">
        <f t="shared" si="380"/>
        <v>39</v>
      </c>
      <c r="AH4179" t="str">
        <f t="shared" si="384"/>
        <v xml:space="preserve">לחצן נעילה ומפסק הפעלה שבורים  </v>
      </c>
      <c r="AI4179" t="str">
        <f t="shared" si="381"/>
        <v>לחצן נעילה ומפסק הפעלה שבורים</v>
      </c>
      <c r="AJ4179">
        <f t="shared" si="378"/>
        <v>29</v>
      </c>
      <c r="AK4179" t="str">
        <f t="shared" si="382"/>
        <v>לחצן נעילה ומפסק הפעלה שבורים,לחצן נעילה ומפסק הפעלה שבורים</v>
      </c>
    </row>
    <row r="4180" spans="1:37" x14ac:dyDescent="0.25">
      <c r="A4180" s="1">
        <v>4.1666666666666664E-2</v>
      </c>
      <c r="B4180">
        <v>70</v>
      </c>
      <c r="C4180">
        <v>0</v>
      </c>
      <c r="D4180" t="s">
        <v>6246</v>
      </c>
      <c r="E4180">
        <v>0</v>
      </c>
      <c r="F4180">
        <v>0</v>
      </c>
      <c r="G4180" t="s">
        <v>5</v>
      </c>
      <c r="H4180" s="2">
        <v>40130</v>
      </c>
      <c r="I4180" s="2">
        <v>40129</v>
      </c>
      <c r="J4180" t="s">
        <v>3</v>
      </c>
      <c r="K4180">
        <v>266</v>
      </c>
      <c r="L4180">
        <v>16.5</v>
      </c>
      <c r="M4180">
        <v>228.33</v>
      </c>
      <c r="N4180">
        <v>0</v>
      </c>
      <c r="O4180">
        <v>0</v>
      </c>
      <c r="P4180">
        <v>228.33</v>
      </c>
      <c r="Q4180" t="s">
        <v>0</v>
      </c>
      <c r="R4180">
        <v>0</v>
      </c>
      <c r="S4180">
        <v>0</v>
      </c>
      <c r="T4180" t="s">
        <v>27046</v>
      </c>
      <c r="U4180" t="s">
        <v>20517</v>
      </c>
      <c r="V4180" s="2">
        <v>40124</v>
      </c>
      <c r="W4180" s="7">
        <f t="shared" si="379"/>
        <v>2009</v>
      </c>
      <c r="X4180" s="2">
        <v>40114</v>
      </c>
      <c r="Y4180" t="s">
        <v>80</v>
      </c>
      <c r="Z4180" t="s">
        <v>7</v>
      </c>
      <c r="AA4180" t="s">
        <v>3549</v>
      </c>
      <c r="AB4180">
        <v>5</v>
      </c>
      <c r="AC4180">
        <v>5367</v>
      </c>
      <c r="AD4180">
        <v>12637</v>
      </c>
      <c r="AE4180" t="s">
        <v>22856</v>
      </c>
      <c r="AF4180" t="s">
        <v>27034</v>
      </c>
      <c r="AG4180">
        <f t="shared" si="380"/>
        <v>5</v>
      </c>
      <c r="AI4180" t="str">
        <f t="shared" si="381"/>
        <v/>
      </c>
      <c r="AJ4180">
        <f t="shared" si="378"/>
        <v>0</v>
      </c>
      <c r="AK4180" t="str">
        <f t="shared" si="382"/>
        <v/>
      </c>
    </row>
    <row r="4181" spans="1:37" x14ac:dyDescent="0.25">
      <c r="A4181" s="1">
        <v>6.9444444444444434E-2</v>
      </c>
      <c r="B4181">
        <v>5</v>
      </c>
      <c r="C4181">
        <v>0</v>
      </c>
      <c r="D4181" t="s">
        <v>6247</v>
      </c>
      <c r="E4181">
        <v>0</v>
      </c>
      <c r="F4181">
        <v>0</v>
      </c>
      <c r="G4181" t="s">
        <v>5</v>
      </c>
      <c r="H4181" s="2">
        <v>40196</v>
      </c>
      <c r="I4181" s="2">
        <v>40184</v>
      </c>
      <c r="J4181" t="s">
        <v>3</v>
      </c>
      <c r="K4181">
        <v>191</v>
      </c>
      <c r="L4181">
        <v>16</v>
      </c>
      <c r="M4181">
        <v>164.66</v>
      </c>
      <c r="N4181">
        <v>0</v>
      </c>
      <c r="O4181">
        <v>0</v>
      </c>
      <c r="P4181">
        <v>164.66</v>
      </c>
      <c r="Q4181" t="s">
        <v>0</v>
      </c>
      <c r="R4181">
        <v>0</v>
      </c>
      <c r="S4181">
        <v>0</v>
      </c>
      <c r="T4181" t="s">
        <v>27046</v>
      </c>
      <c r="U4181" t="s">
        <v>20517</v>
      </c>
      <c r="V4181" s="2">
        <v>40121</v>
      </c>
      <c r="W4181" s="7">
        <f t="shared" si="379"/>
        <v>2009</v>
      </c>
      <c r="X4181" s="2">
        <v>40114</v>
      </c>
      <c r="Y4181" t="s">
        <v>5824</v>
      </c>
      <c r="Z4181" t="s">
        <v>7</v>
      </c>
      <c r="AA4181" t="s">
        <v>326</v>
      </c>
      <c r="AB4181">
        <v>9</v>
      </c>
      <c r="AC4181">
        <v>6566</v>
      </c>
      <c r="AD4181">
        <v>12638</v>
      </c>
      <c r="AE4181" t="s">
        <v>24003</v>
      </c>
      <c r="AF4181" t="s">
        <v>27034</v>
      </c>
      <c r="AG4181">
        <f t="shared" si="380"/>
        <v>5</v>
      </c>
      <c r="AI4181" t="str">
        <f t="shared" si="381"/>
        <v/>
      </c>
      <c r="AJ4181">
        <f t="shared" si="378"/>
        <v>0</v>
      </c>
      <c r="AK4181" t="str">
        <f t="shared" si="382"/>
        <v/>
      </c>
    </row>
    <row r="4182" spans="1:37" x14ac:dyDescent="0.25">
      <c r="A4182" s="1">
        <v>0.11458333333333333</v>
      </c>
      <c r="B4182">
        <v>5</v>
      </c>
      <c r="C4182">
        <v>0</v>
      </c>
      <c r="D4182" t="s">
        <v>6248</v>
      </c>
      <c r="E4182">
        <v>0</v>
      </c>
      <c r="F4182">
        <v>0</v>
      </c>
      <c r="G4182" t="s">
        <v>5</v>
      </c>
      <c r="H4182" s="2">
        <v>40153</v>
      </c>
      <c r="I4182" s="2">
        <v>40153</v>
      </c>
      <c r="J4182" t="s">
        <v>3</v>
      </c>
      <c r="K4182">
        <v>255</v>
      </c>
      <c r="L4182">
        <v>16.5</v>
      </c>
      <c r="M4182">
        <v>218.88</v>
      </c>
      <c r="N4182">
        <v>0</v>
      </c>
      <c r="O4182">
        <v>0</v>
      </c>
      <c r="P4182">
        <v>218.88</v>
      </c>
      <c r="Q4182" t="s">
        <v>0</v>
      </c>
      <c r="R4182">
        <v>0</v>
      </c>
      <c r="S4182">
        <v>175</v>
      </c>
      <c r="T4182" t="s">
        <v>27046</v>
      </c>
      <c r="U4182" t="s">
        <v>20517</v>
      </c>
      <c r="V4182" s="2">
        <v>40121</v>
      </c>
      <c r="W4182" s="7">
        <f t="shared" si="379"/>
        <v>2009</v>
      </c>
      <c r="X4182" s="2">
        <v>40114</v>
      </c>
      <c r="Y4182" t="s">
        <v>4161</v>
      </c>
      <c r="Z4182" t="s">
        <v>7</v>
      </c>
      <c r="AA4182" t="s">
        <v>72</v>
      </c>
      <c r="AB4182">
        <v>9</v>
      </c>
      <c r="AC4182">
        <v>6567</v>
      </c>
      <c r="AD4182">
        <v>12639</v>
      </c>
      <c r="AE4182" t="s">
        <v>24004</v>
      </c>
      <c r="AF4182" t="s">
        <v>27034</v>
      </c>
      <c r="AG4182">
        <f t="shared" si="380"/>
        <v>5</v>
      </c>
      <c r="AI4182" t="str">
        <f t="shared" si="381"/>
        <v/>
      </c>
      <c r="AJ4182">
        <f t="shared" si="378"/>
        <v>0</v>
      </c>
      <c r="AK4182" t="str">
        <f t="shared" si="382"/>
        <v/>
      </c>
    </row>
    <row r="4183" spans="1:37" x14ac:dyDescent="0.25">
      <c r="A4183" s="1">
        <v>6.25E-2</v>
      </c>
      <c r="B4183">
        <v>80</v>
      </c>
      <c r="C4183">
        <v>0</v>
      </c>
      <c r="D4183" t="s">
        <v>6249</v>
      </c>
      <c r="E4183">
        <v>0</v>
      </c>
      <c r="F4183">
        <v>0</v>
      </c>
      <c r="G4183" t="s">
        <v>5</v>
      </c>
      <c r="H4183" s="2">
        <v>40115</v>
      </c>
      <c r="I4183" s="2">
        <v>40115</v>
      </c>
      <c r="J4183" t="s">
        <v>3</v>
      </c>
      <c r="K4183">
        <v>500</v>
      </c>
      <c r="L4183">
        <v>16.5</v>
      </c>
      <c r="M4183">
        <v>429.18</v>
      </c>
      <c r="N4183">
        <v>0</v>
      </c>
      <c r="O4183">
        <v>0</v>
      </c>
      <c r="P4183">
        <v>429.18</v>
      </c>
      <c r="Q4183" t="s">
        <v>0</v>
      </c>
      <c r="R4183">
        <v>0</v>
      </c>
      <c r="S4183">
        <v>0</v>
      </c>
      <c r="T4183" t="s">
        <v>27046</v>
      </c>
      <c r="U4183" t="s">
        <v>20517</v>
      </c>
      <c r="V4183" s="2">
        <v>40125</v>
      </c>
      <c r="W4183" s="7">
        <f t="shared" si="379"/>
        <v>2009</v>
      </c>
      <c r="X4183" s="2">
        <v>40115</v>
      </c>
      <c r="Y4183" t="s">
        <v>380</v>
      </c>
      <c r="Z4183" t="s">
        <v>7</v>
      </c>
      <c r="AA4183" t="s">
        <v>41</v>
      </c>
      <c r="AB4183">
        <v>8</v>
      </c>
      <c r="AC4183">
        <v>641</v>
      </c>
      <c r="AD4183">
        <v>12640</v>
      </c>
      <c r="AE4183" t="s">
        <v>20754</v>
      </c>
      <c r="AF4183" t="s">
        <v>27034</v>
      </c>
      <c r="AG4183">
        <f t="shared" si="380"/>
        <v>5</v>
      </c>
      <c r="AI4183" t="str">
        <f t="shared" si="381"/>
        <v/>
      </c>
      <c r="AJ4183">
        <f t="shared" si="378"/>
        <v>0</v>
      </c>
      <c r="AK4183" t="str">
        <f t="shared" si="382"/>
        <v/>
      </c>
    </row>
    <row r="4184" spans="1:37" x14ac:dyDescent="0.25">
      <c r="A4184" s="1">
        <v>6.9444444444444434E-2</v>
      </c>
      <c r="B4184">
        <v>10</v>
      </c>
      <c r="C4184">
        <v>0</v>
      </c>
      <c r="D4184" t="s">
        <v>6250</v>
      </c>
      <c r="E4184">
        <v>0</v>
      </c>
      <c r="F4184">
        <v>0</v>
      </c>
      <c r="G4184" t="s">
        <v>5</v>
      </c>
      <c r="H4184" s="2">
        <v>40126</v>
      </c>
      <c r="I4184" s="2">
        <v>40125</v>
      </c>
      <c r="J4184" t="s">
        <v>3</v>
      </c>
      <c r="K4184">
        <v>273</v>
      </c>
      <c r="L4184">
        <v>16.5</v>
      </c>
      <c r="M4184">
        <v>234.33</v>
      </c>
      <c r="N4184">
        <v>0</v>
      </c>
      <c r="O4184">
        <v>0</v>
      </c>
      <c r="P4184">
        <v>234.33</v>
      </c>
      <c r="Q4184" t="s">
        <v>0</v>
      </c>
      <c r="R4184">
        <v>0</v>
      </c>
      <c r="S4184">
        <v>0</v>
      </c>
      <c r="T4184" t="s">
        <v>27046</v>
      </c>
      <c r="U4184" t="s">
        <v>20517</v>
      </c>
      <c r="V4184" s="2">
        <v>40122</v>
      </c>
      <c r="W4184" s="7">
        <f t="shared" si="379"/>
        <v>2009</v>
      </c>
      <c r="X4184" s="2">
        <v>40115</v>
      </c>
      <c r="Y4184" t="s">
        <v>5824</v>
      </c>
      <c r="Z4184" t="s">
        <v>7</v>
      </c>
      <c r="AA4184" t="s">
        <v>29</v>
      </c>
      <c r="AB4184">
        <v>9</v>
      </c>
      <c r="AC4184">
        <v>2576</v>
      </c>
      <c r="AD4184">
        <v>12641</v>
      </c>
      <c r="AE4184" t="s">
        <v>21420</v>
      </c>
      <c r="AF4184" t="s">
        <v>27034</v>
      </c>
      <c r="AG4184">
        <f t="shared" si="380"/>
        <v>5</v>
      </c>
      <c r="AI4184" t="str">
        <f t="shared" si="381"/>
        <v/>
      </c>
      <c r="AJ4184">
        <f t="shared" si="378"/>
        <v>0</v>
      </c>
      <c r="AK4184" t="str">
        <f t="shared" si="382"/>
        <v/>
      </c>
    </row>
    <row r="4185" spans="1:37" x14ac:dyDescent="0.25">
      <c r="A4185" s="1">
        <v>0.125</v>
      </c>
      <c r="B4185">
        <v>10</v>
      </c>
      <c r="C4185">
        <v>0</v>
      </c>
      <c r="D4185" t="s">
        <v>6251</v>
      </c>
      <c r="E4185">
        <v>0</v>
      </c>
      <c r="F4185">
        <v>0</v>
      </c>
      <c r="G4185" t="s">
        <v>5</v>
      </c>
      <c r="H4185" s="2">
        <v>40248</v>
      </c>
      <c r="I4185" s="2">
        <v>40248</v>
      </c>
      <c r="J4185" t="s">
        <v>3</v>
      </c>
      <c r="K4185">
        <v>530</v>
      </c>
      <c r="L4185">
        <v>16</v>
      </c>
      <c r="M4185">
        <v>456.9</v>
      </c>
      <c r="N4185">
        <v>114.23</v>
      </c>
      <c r="O4185">
        <v>20</v>
      </c>
      <c r="P4185">
        <v>571.13</v>
      </c>
      <c r="Q4185" t="s">
        <v>0</v>
      </c>
      <c r="R4185">
        <v>0</v>
      </c>
      <c r="S4185">
        <v>0</v>
      </c>
      <c r="T4185" t="s">
        <v>20540</v>
      </c>
      <c r="U4185" t="s">
        <v>20520</v>
      </c>
      <c r="V4185" t="s">
        <v>6252</v>
      </c>
      <c r="W4185" s="7">
        <f t="shared" si="379"/>
        <v>2009</v>
      </c>
      <c r="X4185" s="2">
        <v>40115</v>
      </c>
      <c r="Y4185" t="s">
        <v>6253</v>
      </c>
      <c r="Z4185" t="s">
        <v>7</v>
      </c>
      <c r="AA4185" t="s">
        <v>6057</v>
      </c>
      <c r="AB4185">
        <v>3</v>
      </c>
      <c r="AC4185">
        <v>6468</v>
      </c>
      <c r="AD4185">
        <v>12642</v>
      </c>
      <c r="AE4185" t="s">
        <v>23909</v>
      </c>
      <c r="AF4185" t="s">
        <v>27034</v>
      </c>
      <c r="AG4185">
        <f t="shared" si="380"/>
        <v>39</v>
      </c>
      <c r="AH4185" t="str">
        <f>MID(V4185,1,31)</f>
        <v xml:space="preserve">צבע מקולף                      </v>
      </c>
      <c r="AI4185" t="str">
        <f t="shared" si="381"/>
        <v>צבע מקולף</v>
      </c>
      <c r="AJ4185">
        <f t="shared" si="378"/>
        <v>9</v>
      </c>
      <c r="AK4185" t="str">
        <f t="shared" si="382"/>
        <v>צבע מקולף,צבע מקולף</v>
      </c>
    </row>
    <row r="4186" spans="1:37" x14ac:dyDescent="0.25">
      <c r="A4186" s="1">
        <v>9.375E-2</v>
      </c>
      <c r="B4186">
        <v>8</v>
      </c>
      <c r="C4186">
        <v>0</v>
      </c>
      <c r="D4186" t="s">
        <v>6254</v>
      </c>
      <c r="E4186">
        <v>0</v>
      </c>
      <c r="F4186">
        <v>0</v>
      </c>
      <c r="G4186" t="s">
        <v>5</v>
      </c>
      <c r="H4186" s="2">
        <v>40160</v>
      </c>
      <c r="I4186" s="2">
        <v>40136</v>
      </c>
      <c r="J4186" t="s">
        <v>3</v>
      </c>
      <c r="K4186">
        <v>319</v>
      </c>
      <c r="L4186">
        <v>16.5</v>
      </c>
      <c r="M4186">
        <v>273.82</v>
      </c>
      <c r="N4186">
        <v>0</v>
      </c>
      <c r="O4186">
        <v>0</v>
      </c>
      <c r="P4186">
        <v>273.82</v>
      </c>
      <c r="Q4186" t="s">
        <v>0</v>
      </c>
      <c r="R4186">
        <v>0</v>
      </c>
      <c r="S4186">
        <v>0</v>
      </c>
      <c r="T4186" t="s">
        <v>27046</v>
      </c>
      <c r="U4186" t="s">
        <v>20520</v>
      </c>
      <c r="V4186" s="2">
        <v>40125</v>
      </c>
      <c r="W4186" s="7">
        <f t="shared" si="379"/>
        <v>2009</v>
      </c>
      <c r="X4186" s="2">
        <v>40115</v>
      </c>
      <c r="Y4186" t="s">
        <v>6</v>
      </c>
      <c r="Z4186" t="s">
        <v>62</v>
      </c>
      <c r="AA4186" t="s">
        <v>6255</v>
      </c>
      <c r="AB4186">
        <v>2</v>
      </c>
      <c r="AC4186">
        <v>6568</v>
      </c>
      <c r="AD4186">
        <v>12643</v>
      </c>
      <c r="AE4186" t="s">
        <v>24005</v>
      </c>
      <c r="AF4186" t="s">
        <v>27034</v>
      </c>
      <c r="AG4186">
        <f t="shared" si="380"/>
        <v>5</v>
      </c>
      <c r="AI4186" t="str">
        <f t="shared" si="381"/>
        <v/>
      </c>
      <c r="AJ4186">
        <f t="shared" si="378"/>
        <v>0</v>
      </c>
      <c r="AK4186" t="str">
        <f t="shared" si="382"/>
        <v/>
      </c>
    </row>
    <row r="4187" spans="1:37" x14ac:dyDescent="0.25">
      <c r="A4187" s="1">
        <v>6.25E-2</v>
      </c>
      <c r="B4187">
        <v>8</v>
      </c>
      <c r="C4187">
        <v>0</v>
      </c>
      <c r="D4187" t="s">
        <v>6254</v>
      </c>
      <c r="E4187">
        <v>0</v>
      </c>
      <c r="F4187">
        <v>0</v>
      </c>
      <c r="G4187" t="s">
        <v>5</v>
      </c>
      <c r="H4187" s="2">
        <v>40160</v>
      </c>
      <c r="I4187" s="2">
        <v>40139</v>
      </c>
      <c r="J4187" t="s">
        <v>3</v>
      </c>
      <c r="K4187">
        <v>319</v>
      </c>
      <c r="L4187">
        <v>16.5</v>
      </c>
      <c r="M4187">
        <v>273.82</v>
      </c>
      <c r="N4187">
        <v>0</v>
      </c>
      <c r="O4187">
        <v>0</v>
      </c>
      <c r="P4187">
        <v>273.82</v>
      </c>
      <c r="Q4187" t="s">
        <v>0</v>
      </c>
      <c r="R4187">
        <v>0</v>
      </c>
      <c r="S4187">
        <v>0</v>
      </c>
      <c r="T4187" t="s">
        <v>27365</v>
      </c>
      <c r="U4187" t="s">
        <v>20520</v>
      </c>
      <c r="V4187" t="s">
        <v>6256</v>
      </c>
      <c r="W4187" s="7">
        <f t="shared" si="379"/>
        <v>2009</v>
      </c>
      <c r="X4187" s="2">
        <v>40115</v>
      </c>
      <c r="Y4187" t="s">
        <v>6</v>
      </c>
      <c r="Z4187" t="s">
        <v>62</v>
      </c>
      <c r="AA4187" t="s">
        <v>6257</v>
      </c>
      <c r="AB4187">
        <v>2</v>
      </c>
      <c r="AC4187">
        <v>6568</v>
      </c>
      <c r="AD4187">
        <v>12644</v>
      </c>
      <c r="AE4187" t="s">
        <v>24005</v>
      </c>
      <c r="AF4187" t="s">
        <v>27034</v>
      </c>
      <c r="AG4187">
        <f t="shared" si="380"/>
        <v>39</v>
      </c>
      <c r="AH4187" t="str">
        <f>MID(V4187,1,31)</f>
        <v xml:space="preserve">מכסה לפילטר צד-שבור            </v>
      </c>
      <c r="AI4187" t="str">
        <f t="shared" si="381"/>
        <v>מכסה לפילטר צד-שבור</v>
      </c>
      <c r="AJ4187">
        <f t="shared" si="378"/>
        <v>19</v>
      </c>
      <c r="AK4187" t="str">
        <f t="shared" si="382"/>
        <v>מכסה לפילטר צד-שבור,מכסה לפילטר צד-שבור</v>
      </c>
    </row>
    <row r="4188" spans="1:37" x14ac:dyDescent="0.25">
      <c r="A4188" s="1">
        <v>2.0833333333333332E-2</v>
      </c>
      <c r="B4188">
        <v>12</v>
      </c>
      <c r="C4188">
        <v>0</v>
      </c>
      <c r="D4188" t="s">
        <v>6258</v>
      </c>
      <c r="E4188">
        <v>0</v>
      </c>
      <c r="F4188">
        <v>0</v>
      </c>
      <c r="G4188" t="s">
        <v>5</v>
      </c>
      <c r="H4188" s="2">
        <v>40116</v>
      </c>
      <c r="I4188" s="2">
        <v>40116</v>
      </c>
      <c r="J4188" t="s">
        <v>3</v>
      </c>
      <c r="K4188">
        <v>65</v>
      </c>
      <c r="L4188">
        <v>16.5</v>
      </c>
      <c r="M4188">
        <v>55.79</v>
      </c>
      <c r="N4188">
        <v>0</v>
      </c>
      <c r="O4188">
        <v>0</v>
      </c>
      <c r="P4188">
        <v>55.79</v>
      </c>
      <c r="Q4188" t="s">
        <v>0</v>
      </c>
      <c r="R4188">
        <v>0</v>
      </c>
      <c r="S4188">
        <v>65</v>
      </c>
      <c r="T4188" t="s">
        <v>27046</v>
      </c>
      <c r="U4188" t="s">
        <v>20516</v>
      </c>
      <c r="V4188" s="2">
        <v>40123</v>
      </c>
      <c r="W4188" s="7">
        <f t="shared" si="379"/>
        <v>2009</v>
      </c>
      <c r="X4188" s="2">
        <v>40116</v>
      </c>
      <c r="Y4188" t="s">
        <v>6</v>
      </c>
      <c r="Z4188" t="s">
        <v>7</v>
      </c>
      <c r="AA4188" t="s">
        <v>38</v>
      </c>
      <c r="AB4188">
        <v>7</v>
      </c>
      <c r="AC4188">
        <v>6569</v>
      </c>
      <c r="AD4188">
        <v>12645</v>
      </c>
      <c r="AE4188" t="s">
        <v>24006</v>
      </c>
      <c r="AF4188" t="s">
        <v>27034</v>
      </c>
      <c r="AG4188">
        <f t="shared" si="380"/>
        <v>5</v>
      </c>
      <c r="AI4188" t="str">
        <f t="shared" si="381"/>
        <v/>
      </c>
      <c r="AJ4188">
        <f t="shared" si="378"/>
        <v>0</v>
      </c>
      <c r="AK4188" t="str">
        <f t="shared" si="382"/>
        <v/>
      </c>
    </row>
    <row r="4189" spans="1:37" x14ac:dyDescent="0.25">
      <c r="A4189" s="1">
        <v>1.3888888888888888E-2</v>
      </c>
      <c r="B4189">
        <v>0</v>
      </c>
      <c r="C4189">
        <v>0</v>
      </c>
      <c r="D4189" t="s">
        <v>6259</v>
      </c>
      <c r="E4189">
        <v>0</v>
      </c>
      <c r="F4189">
        <v>0</v>
      </c>
      <c r="G4189" t="s">
        <v>5</v>
      </c>
      <c r="H4189" s="2">
        <v>40116</v>
      </c>
      <c r="I4189" s="2">
        <v>40116</v>
      </c>
      <c r="J4189" t="s">
        <v>3</v>
      </c>
      <c r="K4189">
        <v>181</v>
      </c>
      <c r="L4189">
        <v>16.5</v>
      </c>
      <c r="M4189">
        <v>155.36000000000001</v>
      </c>
      <c r="N4189">
        <v>0</v>
      </c>
      <c r="O4189">
        <v>0</v>
      </c>
      <c r="P4189">
        <v>155.36000000000001</v>
      </c>
      <c r="Q4189" t="s">
        <v>0</v>
      </c>
      <c r="R4189">
        <v>0</v>
      </c>
      <c r="S4189">
        <v>0</v>
      </c>
      <c r="T4189" t="s">
        <v>27046</v>
      </c>
      <c r="U4189" t="s">
        <v>20517</v>
      </c>
      <c r="V4189" s="2">
        <v>40118</v>
      </c>
      <c r="W4189" s="7">
        <f t="shared" si="379"/>
        <v>2009</v>
      </c>
      <c r="X4189" s="2">
        <v>40116</v>
      </c>
      <c r="Y4189" t="s">
        <v>47</v>
      </c>
      <c r="Z4189" t="s">
        <v>7</v>
      </c>
      <c r="AA4189" t="s">
        <v>180</v>
      </c>
      <c r="AB4189">
        <v>1</v>
      </c>
      <c r="AC4189">
        <v>6570</v>
      </c>
      <c r="AD4189">
        <v>12646</v>
      </c>
      <c r="AE4189" t="s">
        <v>24007</v>
      </c>
      <c r="AF4189" t="s">
        <v>27034</v>
      </c>
      <c r="AG4189">
        <f t="shared" si="380"/>
        <v>5</v>
      </c>
      <c r="AI4189" t="str">
        <f t="shared" si="381"/>
        <v/>
      </c>
      <c r="AJ4189">
        <f t="shared" si="378"/>
        <v>0</v>
      </c>
      <c r="AK4189" t="str">
        <f t="shared" si="382"/>
        <v/>
      </c>
    </row>
    <row r="4190" spans="1:37" x14ac:dyDescent="0.25">
      <c r="A4190" s="1">
        <v>0.10416666666666667</v>
      </c>
      <c r="B4190">
        <v>70</v>
      </c>
      <c r="C4190">
        <v>0</v>
      </c>
      <c r="D4190" t="s">
        <v>6260</v>
      </c>
      <c r="E4190">
        <v>0</v>
      </c>
      <c r="F4190">
        <v>0</v>
      </c>
      <c r="G4190" t="s">
        <v>5</v>
      </c>
      <c r="H4190" s="2">
        <v>40478</v>
      </c>
      <c r="I4190" s="2">
        <v>40455</v>
      </c>
      <c r="J4190" t="s">
        <v>3</v>
      </c>
      <c r="K4190">
        <v>563</v>
      </c>
      <c r="L4190">
        <v>16</v>
      </c>
      <c r="M4190">
        <v>485.34</v>
      </c>
      <c r="N4190">
        <v>0</v>
      </c>
      <c r="O4190">
        <v>0</v>
      </c>
      <c r="P4190">
        <v>485.34</v>
      </c>
      <c r="Q4190" t="s">
        <v>0</v>
      </c>
      <c r="R4190">
        <v>0</v>
      </c>
      <c r="S4190">
        <v>0</v>
      </c>
      <c r="T4190" t="s">
        <v>27046</v>
      </c>
      <c r="U4190" t="s">
        <v>20520</v>
      </c>
      <c r="V4190" s="2">
        <v>40126</v>
      </c>
      <c r="W4190" s="7">
        <f t="shared" si="379"/>
        <v>2009</v>
      </c>
      <c r="X4190" s="2">
        <v>40116</v>
      </c>
      <c r="Y4190" t="s">
        <v>80</v>
      </c>
      <c r="Z4190" t="s">
        <v>7</v>
      </c>
      <c r="AA4190" t="s">
        <v>346</v>
      </c>
      <c r="AB4190">
        <v>3</v>
      </c>
      <c r="AC4190">
        <v>6571</v>
      </c>
      <c r="AD4190">
        <v>12647</v>
      </c>
      <c r="AE4190" t="s">
        <v>24008</v>
      </c>
      <c r="AF4190" t="s">
        <v>27034</v>
      </c>
      <c r="AG4190">
        <f t="shared" si="380"/>
        <v>5</v>
      </c>
      <c r="AI4190" t="str">
        <f t="shared" si="381"/>
        <v/>
      </c>
      <c r="AJ4190">
        <f t="shared" si="378"/>
        <v>0</v>
      </c>
      <c r="AK4190" t="str">
        <f t="shared" si="382"/>
        <v/>
      </c>
    </row>
    <row r="4191" spans="1:37" x14ac:dyDescent="0.25">
      <c r="A4191" s="1">
        <v>0.10416666666666667</v>
      </c>
      <c r="B4191">
        <v>50</v>
      </c>
      <c r="C4191">
        <v>0</v>
      </c>
      <c r="D4191" t="s">
        <v>6261</v>
      </c>
      <c r="E4191">
        <v>0</v>
      </c>
      <c r="F4191">
        <v>0</v>
      </c>
      <c r="G4191" t="s">
        <v>5</v>
      </c>
      <c r="H4191" s="2">
        <v>40135</v>
      </c>
      <c r="I4191" s="2">
        <v>40135</v>
      </c>
      <c r="J4191" t="s">
        <v>3</v>
      </c>
      <c r="K4191">
        <v>300</v>
      </c>
      <c r="L4191">
        <v>16.5</v>
      </c>
      <c r="M4191">
        <v>257.51</v>
      </c>
      <c r="N4191">
        <v>45.44</v>
      </c>
      <c r="O4191">
        <v>15</v>
      </c>
      <c r="P4191">
        <v>302.95</v>
      </c>
      <c r="Q4191" t="s">
        <v>0</v>
      </c>
      <c r="R4191">
        <v>0</v>
      </c>
      <c r="S4191">
        <v>0</v>
      </c>
      <c r="T4191" t="s">
        <v>27046</v>
      </c>
      <c r="U4191" t="s">
        <v>20524</v>
      </c>
      <c r="V4191" s="2">
        <v>40118</v>
      </c>
      <c r="W4191" s="7">
        <f t="shared" si="379"/>
        <v>2009</v>
      </c>
      <c r="X4191" s="2">
        <v>40116</v>
      </c>
      <c r="Y4191" t="s">
        <v>336</v>
      </c>
      <c r="Z4191" t="s">
        <v>7</v>
      </c>
      <c r="AA4191" t="s">
        <v>6262</v>
      </c>
      <c r="AB4191">
        <v>9</v>
      </c>
      <c r="AC4191">
        <v>6572</v>
      </c>
      <c r="AD4191">
        <v>12648</v>
      </c>
      <c r="AE4191" t="s">
        <v>24009</v>
      </c>
      <c r="AF4191" t="s">
        <v>27034</v>
      </c>
      <c r="AG4191">
        <f t="shared" si="380"/>
        <v>5</v>
      </c>
      <c r="AI4191" t="str">
        <f t="shared" si="381"/>
        <v/>
      </c>
      <c r="AJ4191">
        <f t="shared" si="378"/>
        <v>0</v>
      </c>
      <c r="AK4191" t="str">
        <f t="shared" si="382"/>
        <v/>
      </c>
    </row>
    <row r="4192" spans="1:37" x14ac:dyDescent="0.25">
      <c r="A4192" s="1">
        <v>5.2083333333333336E-2</v>
      </c>
      <c r="B4192">
        <v>8</v>
      </c>
      <c r="C4192">
        <v>0</v>
      </c>
      <c r="D4192" t="s">
        <v>6263</v>
      </c>
      <c r="E4192">
        <v>0</v>
      </c>
      <c r="F4192">
        <v>0</v>
      </c>
      <c r="G4192" t="s">
        <v>5</v>
      </c>
      <c r="H4192" s="2">
        <v>40137</v>
      </c>
      <c r="I4192" s="2">
        <v>40135</v>
      </c>
      <c r="J4192" t="s">
        <v>3</v>
      </c>
      <c r="K4192">
        <v>308</v>
      </c>
      <c r="L4192">
        <v>16.5</v>
      </c>
      <c r="M4192">
        <v>264.38</v>
      </c>
      <c r="N4192">
        <v>0</v>
      </c>
      <c r="O4192">
        <v>0</v>
      </c>
      <c r="P4192">
        <v>264.38</v>
      </c>
      <c r="Q4192" t="s">
        <v>0</v>
      </c>
      <c r="R4192">
        <v>0</v>
      </c>
      <c r="S4192">
        <v>0</v>
      </c>
      <c r="T4192" t="s">
        <v>27046</v>
      </c>
      <c r="U4192" t="s">
        <v>20517</v>
      </c>
      <c r="V4192" s="2">
        <v>40126</v>
      </c>
      <c r="W4192" s="7">
        <f t="shared" si="379"/>
        <v>2009</v>
      </c>
      <c r="X4192" s="2">
        <v>40116</v>
      </c>
      <c r="Y4192" t="s">
        <v>50</v>
      </c>
      <c r="Z4192" t="s">
        <v>7</v>
      </c>
      <c r="AA4192" t="s">
        <v>3262</v>
      </c>
      <c r="AB4192">
        <v>2</v>
      </c>
      <c r="AC4192">
        <v>6573</v>
      </c>
      <c r="AD4192">
        <v>12649</v>
      </c>
      <c r="AE4192" t="s">
        <v>24010</v>
      </c>
      <c r="AF4192" t="s">
        <v>27034</v>
      </c>
      <c r="AG4192">
        <f t="shared" si="380"/>
        <v>5</v>
      </c>
      <c r="AI4192" t="str">
        <f t="shared" si="381"/>
        <v/>
      </c>
      <c r="AJ4192">
        <f t="shared" si="378"/>
        <v>0</v>
      </c>
      <c r="AK4192" t="str">
        <f t="shared" si="382"/>
        <v/>
      </c>
    </row>
    <row r="4193" spans="1:37" x14ac:dyDescent="0.25">
      <c r="A4193" s="1">
        <v>0</v>
      </c>
      <c r="B4193">
        <v>0</v>
      </c>
      <c r="C4193" t="s">
        <v>6264</v>
      </c>
      <c r="D4193" t="s">
        <v>6265</v>
      </c>
      <c r="E4193">
        <v>0</v>
      </c>
      <c r="F4193">
        <v>0</v>
      </c>
      <c r="G4193" t="s">
        <v>5</v>
      </c>
      <c r="H4193" s="2">
        <v>40174</v>
      </c>
      <c r="I4193" t="s">
        <v>2</v>
      </c>
      <c r="J4193" t="s">
        <v>3</v>
      </c>
      <c r="K4193">
        <v>55</v>
      </c>
      <c r="L4193">
        <v>16.5</v>
      </c>
      <c r="M4193">
        <v>47.21</v>
      </c>
      <c r="N4193">
        <v>0</v>
      </c>
      <c r="O4193">
        <v>0</v>
      </c>
      <c r="P4193">
        <v>47.21</v>
      </c>
      <c r="Q4193" t="s">
        <v>0</v>
      </c>
      <c r="R4193">
        <v>0</v>
      </c>
      <c r="S4193">
        <v>0</v>
      </c>
      <c r="T4193" t="s">
        <v>27046</v>
      </c>
      <c r="U4193" t="s">
        <v>20517</v>
      </c>
      <c r="V4193" s="2">
        <v>40125</v>
      </c>
      <c r="W4193" s="7">
        <f t="shared" si="379"/>
        <v>2009</v>
      </c>
      <c r="X4193" s="2">
        <v>40118</v>
      </c>
      <c r="Y4193" t="s">
        <v>5824</v>
      </c>
      <c r="Z4193" t="s">
        <v>7</v>
      </c>
      <c r="AA4193" t="s">
        <v>104</v>
      </c>
      <c r="AB4193">
        <v>9</v>
      </c>
      <c r="AC4193">
        <v>2883</v>
      </c>
      <c r="AD4193">
        <v>12650</v>
      </c>
      <c r="AE4193" t="s">
        <v>21523</v>
      </c>
      <c r="AF4193" t="s">
        <v>27034</v>
      </c>
      <c r="AG4193">
        <f t="shared" si="380"/>
        <v>5</v>
      </c>
      <c r="AI4193" t="str">
        <f t="shared" si="381"/>
        <v/>
      </c>
      <c r="AJ4193">
        <f t="shared" si="378"/>
        <v>0</v>
      </c>
      <c r="AK4193" t="str">
        <f t="shared" si="382"/>
        <v/>
      </c>
    </row>
    <row r="4194" spans="1:37" x14ac:dyDescent="0.25">
      <c r="A4194" s="1">
        <v>0.10416666666666667</v>
      </c>
      <c r="B4194">
        <v>5</v>
      </c>
      <c r="C4194">
        <v>0</v>
      </c>
      <c r="D4194" t="s">
        <v>6266</v>
      </c>
      <c r="E4194">
        <v>0</v>
      </c>
      <c r="F4194">
        <v>0</v>
      </c>
      <c r="G4194" t="s">
        <v>5</v>
      </c>
      <c r="H4194" s="2">
        <v>40139</v>
      </c>
      <c r="I4194" s="2">
        <v>40128</v>
      </c>
      <c r="J4194" t="s">
        <v>3</v>
      </c>
      <c r="K4194">
        <v>220</v>
      </c>
      <c r="L4194">
        <v>16.5</v>
      </c>
      <c r="M4194">
        <v>188.84</v>
      </c>
      <c r="N4194">
        <v>0</v>
      </c>
      <c r="O4194">
        <v>0</v>
      </c>
      <c r="P4194">
        <v>188.84</v>
      </c>
      <c r="Q4194" t="s">
        <v>0</v>
      </c>
      <c r="R4194">
        <v>0</v>
      </c>
      <c r="S4194">
        <v>0</v>
      </c>
      <c r="T4194" t="s">
        <v>27046</v>
      </c>
      <c r="U4194" t="s">
        <v>20517</v>
      </c>
      <c r="V4194" s="2">
        <v>40128</v>
      </c>
      <c r="W4194" s="7">
        <f t="shared" si="379"/>
        <v>2009</v>
      </c>
      <c r="X4194" s="2">
        <v>40118</v>
      </c>
      <c r="Y4194" t="s">
        <v>336</v>
      </c>
      <c r="Z4194" t="s">
        <v>7</v>
      </c>
      <c r="AA4194" t="s">
        <v>6267</v>
      </c>
      <c r="AB4194">
        <v>9</v>
      </c>
      <c r="AC4194">
        <v>6574</v>
      </c>
      <c r="AD4194">
        <v>12651</v>
      </c>
      <c r="AE4194" t="s">
        <v>24011</v>
      </c>
      <c r="AF4194" t="s">
        <v>27034</v>
      </c>
      <c r="AG4194">
        <f t="shared" si="380"/>
        <v>5</v>
      </c>
      <c r="AI4194" t="str">
        <f t="shared" si="381"/>
        <v/>
      </c>
      <c r="AJ4194">
        <f t="shared" si="378"/>
        <v>0</v>
      </c>
      <c r="AK4194" t="str">
        <f t="shared" si="382"/>
        <v/>
      </c>
    </row>
    <row r="4195" spans="1:37" x14ac:dyDescent="0.25">
      <c r="A4195" s="1">
        <v>8.3333333333333329E-2</v>
      </c>
      <c r="B4195">
        <v>8</v>
      </c>
      <c r="C4195">
        <v>0</v>
      </c>
      <c r="D4195" t="s">
        <v>6268</v>
      </c>
      <c r="E4195">
        <v>0</v>
      </c>
      <c r="F4195">
        <v>0</v>
      </c>
      <c r="G4195" t="s">
        <v>5</v>
      </c>
      <c r="H4195" s="2">
        <v>40158</v>
      </c>
      <c r="I4195" s="2">
        <v>40135</v>
      </c>
      <c r="J4195" t="s">
        <v>3</v>
      </c>
      <c r="K4195">
        <v>278</v>
      </c>
      <c r="L4195">
        <v>16.5</v>
      </c>
      <c r="M4195">
        <v>238.63</v>
      </c>
      <c r="N4195">
        <v>0</v>
      </c>
      <c r="O4195">
        <v>0</v>
      </c>
      <c r="P4195">
        <v>238.63</v>
      </c>
      <c r="Q4195" t="s">
        <v>0</v>
      </c>
      <c r="R4195">
        <v>0</v>
      </c>
      <c r="S4195">
        <v>0</v>
      </c>
      <c r="T4195" t="s">
        <v>27046</v>
      </c>
      <c r="U4195" t="s">
        <v>20524</v>
      </c>
      <c r="V4195" s="2">
        <v>40129</v>
      </c>
      <c r="W4195" s="7">
        <f t="shared" si="379"/>
        <v>2009</v>
      </c>
      <c r="X4195" s="2">
        <v>40119</v>
      </c>
      <c r="Y4195" t="s">
        <v>93</v>
      </c>
      <c r="Z4195" t="s">
        <v>62</v>
      </c>
      <c r="AA4195" t="s">
        <v>1962</v>
      </c>
      <c r="AB4195">
        <v>2</v>
      </c>
      <c r="AC4195">
        <v>501</v>
      </c>
      <c r="AD4195">
        <v>12652</v>
      </c>
      <c r="AE4195" t="s">
        <v>20699</v>
      </c>
      <c r="AF4195" t="s">
        <v>27034</v>
      </c>
      <c r="AG4195">
        <f t="shared" si="380"/>
        <v>5</v>
      </c>
      <c r="AI4195" t="str">
        <f t="shared" si="381"/>
        <v/>
      </c>
      <c r="AJ4195">
        <f t="shared" si="378"/>
        <v>0</v>
      </c>
      <c r="AK4195" t="str">
        <f t="shared" si="382"/>
        <v/>
      </c>
    </row>
    <row r="4196" spans="1:37" x14ac:dyDescent="0.25">
      <c r="A4196" s="1">
        <v>4.1666666666666664E-2</v>
      </c>
      <c r="B4196">
        <v>0</v>
      </c>
      <c r="C4196">
        <v>0</v>
      </c>
      <c r="D4196" t="s">
        <v>6269</v>
      </c>
      <c r="E4196">
        <v>0</v>
      </c>
      <c r="F4196">
        <v>0</v>
      </c>
      <c r="G4196" t="s">
        <v>5</v>
      </c>
      <c r="H4196" s="2">
        <v>40120</v>
      </c>
      <c r="I4196" s="2">
        <v>40120</v>
      </c>
      <c r="J4196" t="s">
        <v>3</v>
      </c>
      <c r="K4196">
        <v>278</v>
      </c>
      <c r="L4196">
        <v>16.5</v>
      </c>
      <c r="M4196">
        <v>238.63</v>
      </c>
      <c r="N4196">
        <v>0</v>
      </c>
      <c r="O4196">
        <v>0</v>
      </c>
      <c r="P4196">
        <v>238.63</v>
      </c>
      <c r="Q4196" t="s">
        <v>0</v>
      </c>
      <c r="R4196">
        <v>0</v>
      </c>
      <c r="S4196">
        <v>0</v>
      </c>
      <c r="T4196" t="s">
        <v>27046</v>
      </c>
      <c r="U4196" t="s">
        <v>20517</v>
      </c>
      <c r="V4196" s="2">
        <v>40130</v>
      </c>
      <c r="W4196" s="7">
        <f t="shared" si="379"/>
        <v>2009</v>
      </c>
      <c r="X4196" s="2">
        <v>40120</v>
      </c>
      <c r="Y4196" t="s">
        <v>47</v>
      </c>
      <c r="Z4196" t="s">
        <v>7</v>
      </c>
      <c r="AA4196" t="s">
        <v>3201</v>
      </c>
      <c r="AB4196">
        <v>8</v>
      </c>
      <c r="AC4196">
        <v>6152</v>
      </c>
      <c r="AD4196">
        <v>12653</v>
      </c>
      <c r="AE4196" t="s">
        <v>23606</v>
      </c>
      <c r="AF4196" t="s">
        <v>27034</v>
      </c>
      <c r="AG4196">
        <f t="shared" si="380"/>
        <v>5</v>
      </c>
      <c r="AI4196" t="str">
        <f t="shared" si="381"/>
        <v/>
      </c>
      <c r="AJ4196">
        <f t="shared" si="378"/>
        <v>0</v>
      </c>
      <c r="AK4196" t="str">
        <f t="shared" si="382"/>
        <v/>
      </c>
    </row>
    <row r="4197" spans="1:37" x14ac:dyDescent="0.25">
      <c r="A4197" s="1">
        <v>6.25E-2</v>
      </c>
      <c r="B4197">
        <v>10</v>
      </c>
      <c r="C4197">
        <v>0</v>
      </c>
      <c r="D4197" t="s">
        <v>6270</v>
      </c>
      <c r="E4197">
        <v>0</v>
      </c>
      <c r="F4197">
        <v>0</v>
      </c>
      <c r="G4197" t="s">
        <v>5</v>
      </c>
      <c r="H4197" s="2">
        <v>40120</v>
      </c>
      <c r="I4197" s="2">
        <v>40120</v>
      </c>
      <c r="J4197" t="s">
        <v>3</v>
      </c>
      <c r="K4197">
        <v>314</v>
      </c>
      <c r="L4197">
        <v>16.5</v>
      </c>
      <c r="M4197">
        <v>269.52999999999997</v>
      </c>
      <c r="N4197">
        <v>0</v>
      </c>
      <c r="O4197">
        <v>0</v>
      </c>
      <c r="P4197">
        <v>269.52999999999997</v>
      </c>
      <c r="Q4197" t="s">
        <v>0</v>
      </c>
      <c r="R4197">
        <v>0</v>
      </c>
      <c r="S4197">
        <v>0</v>
      </c>
      <c r="T4197" t="s">
        <v>27046</v>
      </c>
      <c r="U4197" t="s">
        <v>20517</v>
      </c>
      <c r="V4197" s="2">
        <v>40130</v>
      </c>
      <c r="W4197" s="7">
        <f t="shared" si="379"/>
        <v>2009</v>
      </c>
      <c r="X4197" s="2">
        <v>40120</v>
      </c>
      <c r="Y4197" t="s">
        <v>1439</v>
      </c>
      <c r="Z4197" t="s">
        <v>7</v>
      </c>
      <c r="AA4197" t="s">
        <v>1226</v>
      </c>
      <c r="AB4197">
        <v>8</v>
      </c>
      <c r="AC4197">
        <v>6575</v>
      </c>
      <c r="AD4197">
        <v>12654</v>
      </c>
      <c r="AE4197" t="s">
        <v>24012</v>
      </c>
      <c r="AF4197" t="s">
        <v>27034</v>
      </c>
      <c r="AG4197">
        <f t="shared" si="380"/>
        <v>5</v>
      </c>
      <c r="AI4197" t="str">
        <f t="shared" si="381"/>
        <v/>
      </c>
      <c r="AJ4197">
        <f t="shared" si="378"/>
        <v>0</v>
      </c>
      <c r="AK4197" t="str">
        <f t="shared" si="382"/>
        <v/>
      </c>
    </row>
    <row r="4198" spans="1:37" x14ac:dyDescent="0.25">
      <c r="A4198" s="1">
        <v>1.3888888888888888E-2</v>
      </c>
      <c r="B4198">
        <v>0</v>
      </c>
      <c r="C4198">
        <v>0</v>
      </c>
      <c r="D4198" t="s">
        <v>6271</v>
      </c>
      <c r="E4198">
        <v>0</v>
      </c>
      <c r="F4198">
        <v>0</v>
      </c>
      <c r="G4198" t="s">
        <v>5</v>
      </c>
      <c r="H4198" s="2">
        <v>40121</v>
      </c>
      <c r="I4198" s="2">
        <v>40121</v>
      </c>
      <c r="J4198" t="s">
        <v>3</v>
      </c>
      <c r="K4198">
        <v>188</v>
      </c>
      <c r="L4198">
        <v>16.5</v>
      </c>
      <c r="M4198">
        <v>161.37</v>
      </c>
      <c r="N4198">
        <v>0</v>
      </c>
      <c r="O4198">
        <v>0</v>
      </c>
      <c r="P4198">
        <v>161.37</v>
      </c>
      <c r="Q4198" t="s">
        <v>0</v>
      </c>
      <c r="R4198">
        <v>0</v>
      </c>
      <c r="S4198">
        <v>0</v>
      </c>
      <c r="T4198" t="s">
        <v>27046</v>
      </c>
      <c r="U4198" t="s">
        <v>20517</v>
      </c>
      <c r="V4198" s="2">
        <v>40123</v>
      </c>
      <c r="W4198" s="7">
        <f t="shared" si="379"/>
        <v>2009</v>
      </c>
      <c r="X4198" s="2">
        <v>40121</v>
      </c>
      <c r="Y4198" t="s">
        <v>47</v>
      </c>
      <c r="Z4198" t="s">
        <v>7</v>
      </c>
      <c r="AA4198" t="s">
        <v>75</v>
      </c>
      <c r="AB4198">
        <v>1</v>
      </c>
      <c r="AC4198">
        <v>5347</v>
      </c>
      <c r="AD4198">
        <v>12655</v>
      </c>
      <c r="AE4198" t="s">
        <v>22838</v>
      </c>
      <c r="AF4198" t="s">
        <v>27034</v>
      </c>
      <c r="AG4198">
        <f t="shared" si="380"/>
        <v>5</v>
      </c>
      <c r="AI4198" t="str">
        <f t="shared" si="381"/>
        <v/>
      </c>
      <c r="AJ4198">
        <f t="shared" si="378"/>
        <v>0</v>
      </c>
      <c r="AK4198" t="str">
        <f t="shared" si="382"/>
        <v/>
      </c>
    </row>
    <row r="4199" spans="1:37" x14ac:dyDescent="0.25">
      <c r="A4199" s="1">
        <v>3.125E-2</v>
      </c>
      <c r="B4199">
        <v>5</v>
      </c>
      <c r="C4199">
        <v>0</v>
      </c>
      <c r="D4199" t="s">
        <v>6272</v>
      </c>
      <c r="E4199">
        <v>0</v>
      </c>
      <c r="F4199">
        <v>0</v>
      </c>
      <c r="G4199" t="s">
        <v>5</v>
      </c>
      <c r="H4199" s="2">
        <v>40123</v>
      </c>
      <c r="I4199" s="2">
        <v>40123</v>
      </c>
      <c r="J4199" t="s">
        <v>3</v>
      </c>
      <c r="K4199">
        <v>187</v>
      </c>
      <c r="L4199">
        <v>16.5</v>
      </c>
      <c r="M4199">
        <v>160.52000000000001</v>
      </c>
      <c r="N4199">
        <v>0</v>
      </c>
      <c r="O4199">
        <v>0</v>
      </c>
      <c r="P4199">
        <v>160.52000000000001</v>
      </c>
      <c r="Q4199" t="s">
        <v>0</v>
      </c>
      <c r="R4199">
        <v>0</v>
      </c>
      <c r="S4199">
        <v>187</v>
      </c>
      <c r="T4199" t="s">
        <v>27046</v>
      </c>
      <c r="U4199" t="s">
        <v>20517</v>
      </c>
      <c r="V4199" s="2">
        <v>40124</v>
      </c>
      <c r="W4199" s="7">
        <f t="shared" si="379"/>
        <v>2009</v>
      </c>
      <c r="X4199" s="2">
        <v>40122</v>
      </c>
      <c r="Y4199" t="s">
        <v>118</v>
      </c>
      <c r="Z4199" t="s">
        <v>7</v>
      </c>
      <c r="AA4199" t="s">
        <v>286</v>
      </c>
      <c r="AB4199">
        <v>1</v>
      </c>
      <c r="AC4199">
        <v>1057</v>
      </c>
      <c r="AD4199">
        <v>12656</v>
      </c>
      <c r="AE4199" t="s">
        <v>20920</v>
      </c>
      <c r="AF4199" t="s">
        <v>27034</v>
      </c>
      <c r="AG4199">
        <f t="shared" si="380"/>
        <v>5</v>
      </c>
      <c r="AI4199" t="str">
        <f t="shared" si="381"/>
        <v/>
      </c>
      <c r="AJ4199">
        <f t="shared" si="378"/>
        <v>0</v>
      </c>
      <c r="AK4199" t="str">
        <f t="shared" si="382"/>
        <v/>
      </c>
    </row>
    <row r="4200" spans="1:37" x14ac:dyDescent="0.25">
      <c r="A4200" s="1">
        <v>3.125E-2</v>
      </c>
      <c r="B4200">
        <v>83</v>
      </c>
      <c r="C4200">
        <v>0</v>
      </c>
      <c r="D4200" t="s">
        <v>6273</v>
      </c>
      <c r="E4200">
        <v>0</v>
      </c>
      <c r="F4200">
        <v>0</v>
      </c>
      <c r="G4200" t="s">
        <v>5</v>
      </c>
      <c r="H4200" s="2">
        <v>40137</v>
      </c>
      <c r="I4200" s="2">
        <v>40135</v>
      </c>
      <c r="J4200" t="s">
        <v>3</v>
      </c>
      <c r="K4200">
        <v>228</v>
      </c>
      <c r="L4200">
        <v>16.5</v>
      </c>
      <c r="M4200">
        <v>195.71</v>
      </c>
      <c r="N4200">
        <v>0</v>
      </c>
      <c r="O4200">
        <v>0</v>
      </c>
      <c r="P4200">
        <v>195.71</v>
      </c>
      <c r="Q4200" t="s">
        <v>0</v>
      </c>
      <c r="R4200">
        <v>0</v>
      </c>
      <c r="S4200">
        <v>143</v>
      </c>
      <c r="T4200" t="s">
        <v>27046</v>
      </c>
      <c r="U4200" t="s">
        <v>20517</v>
      </c>
      <c r="V4200" s="2">
        <v>40129</v>
      </c>
      <c r="W4200" s="7">
        <f t="shared" si="379"/>
        <v>2009</v>
      </c>
      <c r="X4200" s="2">
        <v>40122</v>
      </c>
      <c r="Y4200" t="s">
        <v>6</v>
      </c>
      <c r="Z4200" t="s">
        <v>7</v>
      </c>
      <c r="AA4200" t="s">
        <v>38</v>
      </c>
      <c r="AB4200">
        <v>7</v>
      </c>
      <c r="AC4200">
        <v>1057</v>
      </c>
      <c r="AD4200">
        <v>12657</v>
      </c>
      <c r="AE4200" t="s">
        <v>20920</v>
      </c>
      <c r="AF4200" t="s">
        <v>27034</v>
      </c>
      <c r="AG4200">
        <f t="shared" si="380"/>
        <v>5</v>
      </c>
      <c r="AI4200" t="str">
        <f t="shared" si="381"/>
        <v/>
      </c>
      <c r="AJ4200">
        <f t="shared" si="378"/>
        <v>0</v>
      </c>
      <c r="AK4200" t="str">
        <f t="shared" si="382"/>
        <v/>
      </c>
    </row>
    <row r="4201" spans="1:37" x14ac:dyDescent="0.25">
      <c r="A4201" s="1">
        <v>6.25E-2</v>
      </c>
      <c r="B4201">
        <v>0</v>
      </c>
      <c r="C4201">
        <v>0</v>
      </c>
      <c r="D4201" t="s">
        <v>6274</v>
      </c>
      <c r="E4201">
        <v>0</v>
      </c>
      <c r="F4201">
        <v>0</v>
      </c>
      <c r="G4201" t="s">
        <v>5</v>
      </c>
      <c r="H4201" s="2">
        <v>40150</v>
      </c>
      <c r="I4201" s="2">
        <v>40135</v>
      </c>
      <c r="J4201" t="s">
        <v>3</v>
      </c>
      <c r="K4201">
        <v>165</v>
      </c>
      <c r="L4201">
        <v>16.5</v>
      </c>
      <c r="M4201">
        <v>141.63</v>
      </c>
      <c r="N4201">
        <v>0</v>
      </c>
      <c r="O4201">
        <v>0</v>
      </c>
      <c r="P4201">
        <v>141.63</v>
      </c>
      <c r="Q4201" t="s">
        <v>0</v>
      </c>
      <c r="R4201">
        <v>0</v>
      </c>
      <c r="S4201">
        <v>0</v>
      </c>
      <c r="T4201" t="s">
        <v>27046</v>
      </c>
      <c r="U4201" t="s">
        <v>20517</v>
      </c>
      <c r="V4201" s="2">
        <v>40132</v>
      </c>
      <c r="W4201" s="7">
        <f t="shared" si="379"/>
        <v>2009</v>
      </c>
      <c r="X4201" s="2">
        <v>40122</v>
      </c>
      <c r="Y4201" t="s">
        <v>370</v>
      </c>
      <c r="Z4201" t="s">
        <v>7</v>
      </c>
      <c r="AA4201" t="s">
        <v>4866</v>
      </c>
      <c r="AB4201">
        <v>8</v>
      </c>
      <c r="AC4201">
        <v>6576</v>
      </c>
      <c r="AD4201">
        <v>12658</v>
      </c>
      <c r="AE4201" t="s">
        <v>24013</v>
      </c>
      <c r="AF4201" t="s">
        <v>27034</v>
      </c>
      <c r="AG4201">
        <f t="shared" si="380"/>
        <v>5</v>
      </c>
      <c r="AI4201" t="str">
        <f t="shared" si="381"/>
        <v/>
      </c>
      <c r="AJ4201">
        <f t="shared" si="378"/>
        <v>0</v>
      </c>
      <c r="AK4201" t="str">
        <f t="shared" si="382"/>
        <v/>
      </c>
    </row>
    <row r="4202" spans="1:37" x14ac:dyDescent="0.25">
      <c r="A4202" s="1">
        <v>4.1666666666666664E-2</v>
      </c>
      <c r="B4202">
        <v>0</v>
      </c>
      <c r="C4202">
        <v>0</v>
      </c>
      <c r="D4202" t="s">
        <v>6275</v>
      </c>
      <c r="E4202">
        <v>0</v>
      </c>
      <c r="F4202">
        <v>0</v>
      </c>
      <c r="G4202" t="s">
        <v>5</v>
      </c>
      <c r="H4202" s="2">
        <v>40125</v>
      </c>
      <c r="I4202" s="2">
        <v>40125</v>
      </c>
      <c r="J4202" t="s">
        <v>3</v>
      </c>
      <c r="K4202">
        <v>285</v>
      </c>
      <c r="L4202">
        <v>16.5</v>
      </c>
      <c r="M4202">
        <v>244.64</v>
      </c>
      <c r="N4202">
        <v>0</v>
      </c>
      <c r="O4202">
        <v>0</v>
      </c>
      <c r="P4202">
        <v>244.64</v>
      </c>
      <c r="Q4202" t="s">
        <v>0</v>
      </c>
      <c r="R4202">
        <v>0</v>
      </c>
      <c r="S4202">
        <v>0</v>
      </c>
      <c r="T4202" t="s">
        <v>27046</v>
      </c>
      <c r="U4202" t="s">
        <v>20517</v>
      </c>
      <c r="V4202" s="2">
        <v>40125</v>
      </c>
      <c r="W4202" s="7">
        <f t="shared" si="379"/>
        <v>2009</v>
      </c>
      <c r="X4202" s="2">
        <v>40123</v>
      </c>
      <c r="Y4202" t="s">
        <v>47</v>
      </c>
      <c r="Z4202" t="s">
        <v>7</v>
      </c>
      <c r="AA4202" t="s">
        <v>981</v>
      </c>
      <c r="AB4202">
        <v>1</v>
      </c>
      <c r="AC4202">
        <v>4691</v>
      </c>
      <c r="AD4202">
        <v>12659</v>
      </c>
      <c r="AE4202" t="s">
        <v>22240</v>
      </c>
      <c r="AF4202" t="s">
        <v>27034</v>
      </c>
      <c r="AG4202">
        <f t="shared" si="380"/>
        <v>5</v>
      </c>
      <c r="AI4202" t="str">
        <f t="shared" si="381"/>
        <v/>
      </c>
      <c r="AJ4202">
        <f t="shared" si="378"/>
        <v>0</v>
      </c>
      <c r="AK4202" t="str">
        <f t="shared" si="382"/>
        <v/>
      </c>
    </row>
    <row r="4203" spans="1:37" x14ac:dyDescent="0.25">
      <c r="A4203" s="1">
        <v>4.1666666666666664E-2</v>
      </c>
      <c r="B4203">
        <v>80</v>
      </c>
      <c r="C4203">
        <v>0</v>
      </c>
      <c r="D4203" t="s">
        <v>6276</v>
      </c>
      <c r="E4203">
        <v>0</v>
      </c>
      <c r="F4203">
        <v>0</v>
      </c>
      <c r="G4203" t="s">
        <v>5</v>
      </c>
      <c r="H4203" s="2">
        <v>40127</v>
      </c>
      <c r="I4203" s="2">
        <v>40127</v>
      </c>
      <c r="J4203" t="s">
        <v>3</v>
      </c>
      <c r="K4203">
        <v>326</v>
      </c>
      <c r="L4203">
        <v>16.5</v>
      </c>
      <c r="M4203">
        <v>279.83</v>
      </c>
      <c r="N4203">
        <v>0</v>
      </c>
      <c r="O4203">
        <v>0</v>
      </c>
      <c r="P4203">
        <v>279.83</v>
      </c>
      <c r="Q4203" t="s">
        <v>0</v>
      </c>
      <c r="R4203">
        <v>0</v>
      </c>
      <c r="S4203">
        <v>0</v>
      </c>
      <c r="T4203" t="s">
        <v>27046</v>
      </c>
      <c r="U4203" t="s">
        <v>20517</v>
      </c>
      <c r="V4203" s="2">
        <v>40125</v>
      </c>
      <c r="W4203" s="7">
        <f t="shared" si="379"/>
        <v>2009</v>
      </c>
      <c r="X4203" s="2">
        <v>40123</v>
      </c>
      <c r="Y4203" t="s">
        <v>96</v>
      </c>
      <c r="Z4203" t="s">
        <v>7</v>
      </c>
      <c r="AA4203" t="s">
        <v>1699</v>
      </c>
      <c r="AB4203">
        <v>1</v>
      </c>
      <c r="AC4203">
        <v>1291</v>
      </c>
      <c r="AD4203">
        <v>12660</v>
      </c>
      <c r="AE4203" t="s">
        <v>20991</v>
      </c>
      <c r="AF4203" t="s">
        <v>27034</v>
      </c>
      <c r="AG4203">
        <f t="shared" si="380"/>
        <v>5</v>
      </c>
      <c r="AI4203" t="str">
        <f t="shared" si="381"/>
        <v/>
      </c>
      <c r="AJ4203">
        <f t="shared" si="378"/>
        <v>0</v>
      </c>
      <c r="AK4203" t="str">
        <f t="shared" si="382"/>
        <v/>
      </c>
    </row>
    <row r="4204" spans="1:37" x14ac:dyDescent="0.25">
      <c r="A4204" s="1">
        <v>6.25E-2</v>
      </c>
      <c r="B4204">
        <v>0</v>
      </c>
      <c r="C4204">
        <v>0</v>
      </c>
      <c r="D4204" t="s">
        <v>6277</v>
      </c>
      <c r="E4204">
        <v>0</v>
      </c>
      <c r="F4204">
        <v>0</v>
      </c>
      <c r="G4204" t="s">
        <v>5</v>
      </c>
      <c r="H4204" s="2">
        <v>40186</v>
      </c>
      <c r="I4204" s="2">
        <v>40182</v>
      </c>
      <c r="J4204" t="s">
        <v>3</v>
      </c>
      <c r="K4204">
        <v>191</v>
      </c>
      <c r="L4204">
        <v>16</v>
      </c>
      <c r="M4204">
        <v>164.66</v>
      </c>
      <c r="N4204">
        <v>0</v>
      </c>
      <c r="O4204">
        <v>0</v>
      </c>
      <c r="P4204" t="s">
        <v>6278</v>
      </c>
      <c r="Q4204" t="s">
        <v>6279</v>
      </c>
      <c r="R4204">
        <v>55</v>
      </c>
      <c r="S4204">
        <v>0</v>
      </c>
      <c r="T4204" t="s">
        <v>27046</v>
      </c>
      <c r="U4204" t="s">
        <v>20517</v>
      </c>
      <c r="V4204" s="2">
        <v>40135</v>
      </c>
      <c r="W4204" s="7">
        <f t="shared" si="379"/>
        <v>2009</v>
      </c>
      <c r="X4204" s="2">
        <v>40125</v>
      </c>
      <c r="Y4204" t="s">
        <v>1048</v>
      </c>
      <c r="Z4204" t="s">
        <v>1650</v>
      </c>
      <c r="AA4204" t="s">
        <v>2418</v>
      </c>
      <c r="AB4204">
        <v>5</v>
      </c>
      <c r="AC4204">
        <v>6577</v>
      </c>
      <c r="AD4204">
        <v>12661</v>
      </c>
      <c r="AE4204" t="s">
        <v>24014</v>
      </c>
      <c r="AF4204" t="s">
        <v>27034</v>
      </c>
      <c r="AG4204">
        <f t="shared" si="380"/>
        <v>5</v>
      </c>
      <c r="AI4204" t="str">
        <f t="shared" si="381"/>
        <v/>
      </c>
      <c r="AJ4204">
        <f t="shared" si="378"/>
        <v>0</v>
      </c>
      <c r="AK4204" t="str">
        <f t="shared" si="382"/>
        <v/>
      </c>
    </row>
    <row r="4205" spans="1:37" x14ac:dyDescent="0.25">
      <c r="A4205" s="1">
        <v>4.1666666666666664E-2</v>
      </c>
      <c r="B4205">
        <v>0</v>
      </c>
      <c r="C4205">
        <v>0</v>
      </c>
      <c r="D4205" t="s">
        <v>6280</v>
      </c>
      <c r="E4205">
        <v>0</v>
      </c>
      <c r="F4205">
        <v>0</v>
      </c>
      <c r="G4205" t="s">
        <v>5</v>
      </c>
      <c r="H4205" s="2">
        <v>40127</v>
      </c>
      <c r="I4205" s="2">
        <v>40127</v>
      </c>
      <c r="J4205" t="s">
        <v>3</v>
      </c>
      <c r="K4205">
        <v>163</v>
      </c>
      <c r="L4205">
        <v>16.5</v>
      </c>
      <c r="M4205">
        <v>139.91</v>
      </c>
      <c r="N4205">
        <v>0</v>
      </c>
      <c r="O4205">
        <v>0</v>
      </c>
      <c r="P4205">
        <v>139.91</v>
      </c>
      <c r="Q4205" t="s">
        <v>0</v>
      </c>
      <c r="R4205">
        <v>0</v>
      </c>
      <c r="S4205">
        <v>0</v>
      </c>
      <c r="T4205" t="s">
        <v>27046</v>
      </c>
      <c r="U4205" t="s">
        <v>20517</v>
      </c>
      <c r="V4205" s="2">
        <v>40135</v>
      </c>
      <c r="W4205" s="7">
        <f t="shared" si="379"/>
        <v>2009</v>
      </c>
      <c r="X4205" s="2">
        <v>40125</v>
      </c>
      <c r="Y4205" t="s">
        <v>47</v>
      </c>
      <c r="Z4205" t="s">
        <v>7</v>
      </c>
      <c r="AA4205" t="s">
        <v>1708</v>
      </c>
      <c r="AB4205">
        <v>8</v>
      </c>
      <c r="AC4205">
        <v>6578</v>
      </c>
      <c r="AD4205">
        <v>12662</v>
      </c>
      <c r="AE4205" t="s">
        <v>24015</v>
      </c>
      <c r="AF4205" t="s">
        <v>27034</v>
      </c>
      <c r="AG4205">
        <f t="shared" si="380"/>
        <v>5</v>
      </c>
      <c r="AI4205" t="str">
        <f t="shared" si="381"/>
        <v/>
      </c>
      <c r="AJ4205">
        <f t="shared" si="378"/>
        <v>0</v>
      </c>
      <c r="AK4205" t="str">
        <f t="shared" si="382"/>
        <v/>
      </c>
    </row>
    <row r="4206" spans="1:37" x14ac:dyDescent="0.25">
      <c r="A4206" s="1">
        <v>2.7777777777777776E-2</v>
      </c>
      <c r="B4206">
        <v>0</v>
      </c>
      <c r="C4206">
        <v>0</v>
      </c>
      <c r="D4206" t="s">
        <v>6281</v>
      </c>
      <c r="E4206">
        <v>0</v>
      </c>
      <c r="F4206">
        <v>0</v>
      </c>
      <c r="G4206" t="s">
        <v>5</v>
      </c>
      <c r="H4206" s="2">
        <v>40129</v>
      </c>
      <c r="I4206" s="2">
        <v>40129</v>
      </c>
      <c r="J4206" t="s">
        <v>3</v>
      </c>
      <c r="K4206">
        <v>192</v>
      </c>
      <c r="L4206">
        <v>16.5</v>
      </c>
      <c r="M4206">
        <v>164.81</v>
      </c>
      <c r="N4206">
        <v>0</v>
      </c>
      <c r="O4206">
        <v>0</v>
      </c>
      <c r="P4206">
        <v>164.81</v>
      </c>
      <c r="Q4206" t="s">
        <v>0</v>
      </c>
      <c r="R4206">
        <v>0</v>
      </c>
      <c r="S4206">
        <v>0</v>
      </c>
      <c r="T4206" t="s">
        <v>27046</v>
      </c>
      <c r="U4206" t="s">
        <v>20517</v>
      </c>
      <c r="V4206" s="2">
        <v>40127</v>
      </c>
      <c r="W4206" s="7">
        <f t="shared" si="379"/>
        <v>2009</v>
      </c>
      <c r="X4206" s="2">
        <v>40125</v>
      </c>
      <c r="Y4206" t="s">
        <v>47</v>
      </c>
      <c r="Z4206" t="s">
        <v>7</v>
      </c>
      <c r="AA4206" t="s">
        <v>127</v>
      </c>
      <c r="AB4206">
        <v>1</v>
      </c>
      <c r="AC4206">
        <v>3570</v>
      </c>
      <c r="AD4206">
        <v>12663</v>
      </c>
      <c r="AE4206" t="s">
        <v>21783</v>
      </c>
      <c r="AF4206" t="s">
        <v>27034</v>
      </c>
      <c r="AG4206">
        <f t="shared" si="380"/>
        <v>5</v>
      </c>
      <c r="AI4206" t="str">
        <f t="shared" si="381"/>
        <v/>
      </c>
      <c r="AJ4206">
        <f t="shared" si="378"/>
        <v>0</v>
      </c>
      <c r="AK4206" t="str">
        <f t="shared" si="382"/>
        <v/>
      </c>
    </row>
    <row r="4207" spans="1:37" x14ac:dyDescent="0.25">
      <c r="A4207" s="1">
        <v>8.3333333333333329E-2</v>
      </c>
      <c r="B4207">
        <v>65</v>
      </c>
      <c r="C4207">
        <v>0</v>
      </c>
      <c r="D4207" t="s">
        <v>6282</v>
      </c>
      <c r="E4207">
        <v>0</v>
      </c>
      <c r="F4207">
        <v>0</v>
      </c>
      <c r="G4207" t="s">
        <v>5</v>
      </c>
      <c r="H4207" s="2">
        <v>40235</v>
      </c>
      <c r="I4207" s="2">
        <v>40235</v>
      </c>
      <c r="J4207" t="s">
        <v>3</v>
      </c>
      <c r="K4207">
        <v>250</v>
      </c>
      <c r="L4207">
        <v>16</v>
      </c>
      <c r="M4207">
        <v>215.52</v>
      </c>
      <c r="N4207">
        <v>0</v>
      </c>
      <c r="O4207">
        <v>0</v>
      </c>
      <c r="P4207">
        <v>215.52</v>
      </c>
      <c r="Q4207" t="s">
        <v>0</v>
      </c>
      <c r="R4207">
        <v>0</v>
      </c>
      <c r="S4207">
        <v>0</v>
      </c>
      <c r="T4207" t="s">
        <v>27052</v>
      </c>
      <c r="U4207" t="s">
        <v>20520</v>
      </c>
      <c r="V4207" t="s">
        <v>6283</v>
      </c>
      <c r="W4207" s="7">
        <f t="shared" si="379"/>
        <v>2009</v>
      </c>
      <c r="X4207" s="2">
        <v>40126</v>
      </c>
      <c r="Y4207" t="s">
        <v>172</v>
      </c>
      <c r="Z4207" t="s">
        <v>7</v>
      </c>
      <c r="AA4207" t="s">
        <v>694</v>
      </c>
      <c r="AB4207">
        <v>3</v>
      </c>
      <c r="AC4207">
        <v>2092</v>
      </c>
      <c r="AD4207">
        <v>12664</v>
      </c>
      <c r="AE4207" t="s">
        <v>21236</v>
      </c>
      <c r="AF4207" t="s">
        <v>27034</v>
      </c>
      <c r="AG4207">
        <f t="shared" si="380"/>
        <v>39</v>
      </c>
      <c r="AH4207" t="str">
        <f>MID(V4207,1,31)</f>
        <v xml:space="preserve">צבע מקולף.                     </v>
      </c>
      <c r="AI4207" t="str">
        <f t="shared" si="381"/>
        <v>צבע מקולף.</v>
      </c>
      <c r="AJ4207">
        <f t="shared" si="378"/>
        <v>10</v>
      </c>
      <c r="AK4207" t="str">
        <f t="shared" si="382"/>
        <v>צבע מקולף.,צבע מקולף.</v>
      </c>
    </row>
    <row r="4208" spans="1:37" x14ac:dyDescent="0.25">
      <c r="A4208" s="1">
        <v>0.10416666666666667</v>
      </c>
      <c r="B4208">
        <v>5</v>
      </c>
      <c r="C4208">
        <v>0</v>
      </c>
      <c r="D4208" t="s">
        <v>6284</v>
      </c>
      <c r="E4208">
        <v>0</v>
      </c>
      <c r="F4208">
        <v>0</v>
      </c>
      <c r="G4208" t="s">
        <v>5</v>
      </c>
      <c r="H4208" s="2">
        <v>40136</v>
      </c>
      <c r="I4208" s="2">
        <v>40136</v>
      </c>
      <c r="J4208" t="s">
        <v>3</v>
      </c>
      <c r="K4208">
        <v>300</v>
      </c>
      <c r="L4208">
        <v>16.5</v>
      </c>
      <c r="M4208">
        <v>257.51</v>
      </c>
      <c r="N4208">
        <v>0</v>
      </c>
      <c r="O4208">
        <v>0</v>
      </c>
      <c r="P4208">
        <v>257.51</v>
      </c>
      <c r="Q4208" t="s">
        <v>0</v>
      </c>
      <c r="R4208">
        <v>0</v>
      </c>
      <c r="S4208">
        <v>0</v>
      </c>
      <c r="T4208" t="s">
        <v>27046</v>
      </c>
      <c r="U4208" t="s">
        <v>20520</v>
      </c>
      <c r="V4208" s="2">
        <v>40136</v>
      </c>
      <c r="W4208" s="7">
        <f t="shared" si="379"/>
        <v>2009</v>
      </c>
      <c r="X4208" s="2">
        <v>40126</v>
      </c>
      <c r="Y4208" t="s">
        <v>172</v>
      </c>
      <c r="Z4208" t="s">
        <v>7</v>
      </c>
      <c r="AA4208" t="s">
        <v>6285</v>
      </c>
      <c r="AB4208">
        <v>3</v>
      </c>
      <c r="AC4208">
        <v>2092</v>
      </c>
      <c r="AD4208">
        <v>12665</v>
      </c>
      <c r="AE4208" t="s">
        <v>21236</v>
      </c>
      <c r="AF4208" t="s">
        <v>27034</v>
      </c>
      <c r="AG4208">
        <f t="shared" si="380"/>
        <v>5</v>
      </c>
      <c r="AI4208" t="str">
        <f t="shared" si="381"/>
        <v/>
      </c>
      <c r="AJ4208">
        <f t="shared" si="378"/>
        <v>0</v>
      </c>
      <c r="AK4208" t="str">
        <f t="shared" si="382"/>
        <v/>
      </c>
    </row>
    <row r="4209" spans="1:37" x14ac:dyDescent="0.25">
      <c r="A4209" s="1">
        <v>8.3333333333333329E-2</v>
      </c>
      <c r="B4209">
        <v>35</v>
      </c>
      <c r="C4209">
        <v>0</v>
      </c>
      <c r="D4209" t="s">
        <v>6282</v>
      </c>
      <c r="E4209">
        <v>0</v>
      </c>
      <c r="F4209">
        <v>0</v>
      </c>
      <c r="G4209" t="s">
        <v>5</v>
      </c>
      <c r="H4209" s="2">
        <v>40235</v>
      </c>
      <c r="I4209" s="2">
        <v>40235</v>
      </c>
      <c r="J4209" t="s">
        <v>3</v>
      </c>
      <c r="K4209">
        <v>250</v>
      </c>
      <c r="L4209">
        <v>16</v>
      </c>
      <c r="M4209">
        <v>215.52</v>
      </c>
      <c r="N4209">
        <v>0</v>
      </c>
      <c r="O4209">
        <v>0</v>
      </c>
      <c r="P4209">
        <v>215.52</v>
      </c>
      <c r="Q4209" t="s">
        <v>0</v>
      </c>
      <c r="R4209">
        <v>0</v>
      </c>
      <c r="S4209">
        <v>0</v>
      </c>
      <c r="T4209" t="s">
        <v>27366</v>
      </c>
      <c r="U4209" t="s">
        <v>20520</v>
      </c>
      <c r="V4209" t="s">
        <v>6286</v>
      </c>
      <c r="W4209" s="7">
        <f t="shared" si="379"/>
        <v>2009</v>
      </c>
      <c r="X4209" s="2">
        <v>40126</v>
      </c>
      <c r="Y4209" t="s">
        <v>35</v>
      </c>
      <c r="Z4209" t="s">
        <v>7</v>
      </c>
      <c r="AA4209" t="s">
        <v>81</v>
      </c>
      <c r="AB4209">
        <v>3</v>
      </c>
      <c r="AC4209">
        <v>2092</v>
      </c>
      <c r="AD4209">
        <v>12666</v>
      </c>
      <c r="AE4209" t="s">
        <v>21236</v>
      </c>
      <c r="AF4209" t="s">
        <v>27034</v>
      </c>
      <c r="AG4209">
        <f t="shared" si="380"/>
        <v>39</v>
      </c>
      <c r="AH4209" t="str">
        <f t="shared" ref="AH4209:AH4210" si="385">MID(V4209,1,31)</f>
        <v xml:space="preserve">צבע מקולף,ללא לחצן בשר         </v>
      </c>
      <c r="AI4209" t="str">
        <f t="shared" si="381"/>
        <v>צבע מקולף,ללא לחצן בשר</v>
      </c>
      <c r="AJ4209">
        <f t="shared" si="378"/>
        <v>22</v>
      </c>
      <c r="AK4209" t="str">
        <f t="shared" si="382"/>
        <v>צבע מקולף,ללא לחצן בשר,צבע מקולף,ללא לחצן בשר</v>
      </c>
    </row>
    <row r="4210" spans="1:37" x14ac:dyDescent="0.25">
      <c r="A4210" s="1">
        <v>6.25E-2</v>
      </c>
      <c r="B4210">
        <v>20</v>
      </c>
      <c r="C4210">
        <v>0</v>
      </c>
      <c r="D4210" t="s">
        <v>6287</v>
      </c>
      <c r="E4210">
        <v>0</v>
      </c>
      <c r="F4210">
        <v>0</v>
      </c>
      <c r="G4210" t="s">
        <v>5</v>
      </c>
      <c r="H4210" s="2">
        <v>40228</v>
      </c>
      <c r="I4210" s="2">
        <v>40228</v>
      </c>
      <c r="J4210" t="s">
        <v>3</v>
      </c>
      <c r="K4210">
        <v>185</v>
      </c>
      <c r="L4210">
        <v>16</v>
      </c>
      <c r="M4210">
        <v>159.47999999999999</v>
      </c>
      <c r="N4210">
        <v>0</v>
      </c>
      <c r="O4210">
        <v>0</v>
      </c>
      <c r="P4210">
        <v>159.47999999999999</v>
      </c>
      <c r="Q4210" t="s">
        <v>0</v>
      </c>
      <c r="R4210">
        <v>0</v>
      </c>
      <c r="S4210">
        <v>0</v>
      </c>
      <c r="T4210" t="s">
        <v>27367</v>
      </c>
      <c r="U4210" t="s">
        <v>20524</v>
      </c>
      <c r="V4210" t="s">
        <v>6288</v>
      </c>
      <c r="W4210" s="7">
        <f t="shared" si="379"/>
        <v>2009</v>
      </c>
      <c r="X4210" s="2">
        <v>40126</v>
      </c>
      <c r="Y4210" t="s">
        <v>504</v>
      </c>
      <c r="Z4210" t="s">
        <v>7</v>
      </c>
      <c r="AA4210" t="s">
        <v>108</v>
      </c>
      <c r="AB4210">
        <v>2</v>
      </c>
      <c r="AC4210">
        <v>2092</v>
      </c>
      <c r="AD4210">
        <v>12667</v>
      </c>
      <c r="AE4210" t="s">
        <v>21236</v>
      </c>
      <c r="AF4210" t="s">
        <v>27034</v>
      </c>
      <c r="AG4210">
        <f t="shared" si="380"/>
        <v>39</v>
      </c>
      <c r="AH4210" t="str">
        <f t="shared" si="385"/>
        <v xml:space="preserve">נועל מיכל שבור                 </v>
      </c>
      <c r="AI4210" t="str">
        <f t="shared" si="381"/>
        <v>נועל מיכל שבור</v>
      </c>
      <c r="AJ4210">
        <f t="shared" si="378"/>
        <v>14</v>
      </c>
      <c r="AK4210" t="str">
        <f t="shared" si="382"/>
        <v>נועל מיכל שבור,נועל מיכל שבור</v>
      </c>
    </row>
    <row r="4211" spans="1:37" x14ac:dyDescent="0.25">
      <c r="A4211" s="1">
        <v>1.3888888888888888E-2</v>
      </c>
      <c r="B4211">
        <v>0</v>
      </c>
      <c r="C4211">
        <v>0</v>
      </c>
      <c r="D4211" t="s">
        <v>6289</v>
      </c>
      <c r="E4211">
        <v>0</v>
      </c>
      <c r="F4211">
        <v>0</v>
      </c>
      <c r="G4211" t="s">
        <v>5</v>
      </c>
      <c r="H4211" s="2">
        <v>40134</v>
      </c>
      <c r="I4211" s="2">
        <v>40132</v>
      </c>
      <c r="J4211" t="s">
        <v>3</v>
      </c>
      <c r="K4211">
        <v>186</v>
      </c>
      <c r="L4211">
        <v>16.5</v>
      </c>
      <c r="M4211">
        <v>159.66</v>
      </c>
      <c r="N4211">
        <v>0</v>
      </c>
      <c r="O4211">
        <v>0</v>
      </c>
      <c r="P4211">
        <v>159.66</v>
      </c>
      <c r="Q4211" t="s">
        <v>0</v>
      </c>
      <c r="R4211">
        <v>0</v>
      </c>
      <c r="S4211">
        <v>0</v>
      </c>
      <c r="T4211" t="s">
        <v>27046</v>
      </c>
      <c r="U4211" t="s">
        <v>20517</v>
      </c>
      <c r="V4211" s="2">
        <v>40128</v>
      </c>
      <c r="W4211" s="7">
        <f t="shared" si="379"/>
        <v>2009</v>
      </c>
      <c r="X4211" s="2">
        <v>40126</v>
      </c>
      <c r="Y4211" t="s">
        <v>47</v>
      </c>
      <c r="Z4211" t="s">
        <v>7</v>
      </c>
      <c r="AA4211" t="s">
        <v>23</v>
      </c>
      <c r="AB4211">
        <v>1</v>
      </c>
      <c r="AC4211">
        <v>6579</v>
      </c>
      <c r="AD4211">
        <v>12668</v>
      </c>
      <c r="AE4211" t="s">
        <v>24016</v>
      </c>
      <c r="AF4211" t="s">
        <v>27034</v>
      </c>
      <c r="AG4211">
        <f t="shared" si="380"/>
        <v>5</v>
      </c>
      <c r="AI4211" t="str">
        <f t="shared" si="381"/>
        <v/>
      </c>
      <c r="AJ4211">
        <f t="shared" si="378"/>
        <v>0</v>
      </c>
      <c r="AK4211" t="str">
        <f t="shared" si="382"/>
        <v/>
      </c>
    </row>
    <row r="4212" spans="1:37" x14ac:dyDescent="0.25">
      <c r="A4212" s="1">
        <v>0</v>
      </c>
      <c r="B4212">
        <v>0</v>
      </c>
      <c r="C4212">
        <v>0</v>
      </c>
      <c r="D4212" t="s">
        <v>6290</v>
      </c>
      <c r="E4212">
        <v>0</v>
      </c>
      <c r="F4212">
        <v>0</v>
      </c>
      <c r="G4212" t="s">
        <v>5</v>
      </c>
      <c r="H4212" s="2">
        <v>40136</v>
      </c>
      <c r="I4212" s="2">
        <v>40136</v>
      </c>
      <c r="J4212" t="s">
        <v>3</v>
      </c>
      <c r="K4212">
        <v>346</v>
      </c>
      <c r="L4212">
        <v>16.5</v>
      </c>
      <c r="M4212">
        <v>297</v>
      </c>
      <c r="N4212">
        <v>0</v>
      </c>
      <c r="O4212">
        <v>0</v>
      </c>
      <c r="P4212">
        <v>297</v>
      </c>
      <c r="Q4212" t="s">
        <v>0</v>
      </c>
      <c r="R4212">
        <v>0</v>
      </c>
      <c r="S4212">
        <v>0</v>
      </c>
      <c r="T4212" t="s">
        <v>27052</v>
      </c>
      <c r="U4212" t="s">
        <v>20524</v>
      </c>
      <c r="V4212" t="s">
        <v>6291</v>
      </c>
      <c r="W4212" s="7">
        <f t="shared" si="379"/>
        <v>2009</v>
      </c>
      <c r="X4212" s="2">
        <v>40127</v>
      </c>
      <c r="Y4212" t="s">
        <v>6</v>
      </c>
      <c r="Z4212" t="s">
        <v>7</v>
      </c>
      <c r="AA4212" t="s">
        <v>81</v>
      </c>
      <c r="AB4212">
        <v>3</v>
      </c>
      <c r="AC4212">
        <v>2712</v>
      </c>
      <c r="AD4212">
        <v>12669</v>
      </c>
      <c r="AE4212" t="s">
        <v>21466</v>
      </c>
      <c r="AF4212" t="s">
        <v>27034</v>
      </c>
      <c r="AG4212">
        <f t="shared" si="380"/>
        <v>39</v>
      </c>
      <c r="AH4212" t="str">
        <f>MID(V4212,1,31)</f>
        <v xml:space="preserve">צבע מקולף.                     </v>
      </c>
      <c r="AI4212" t="str">
        <f t="shared" si="381"/>
        <v>צבע מקולף.</v>
      </c>
      <c r="AJ4212">
        <f t="shared" si="378"/>
        <v>10</v>
      </c>
      <c r="AK4212" t="str">
        <f t="shared" si="382"/>
        <v>צבע מקולף.,צבע מקולף.</v>
      </c>
    </row>
    <row r="4213" spans="1:37" x14ac:dyDescent="0.25">
      <c r="A4213" s="1">
        <v>2.7777777777777776E-2</v>
      </c>
      <c r="B4213">
        <v>20</v>
      </c>
      <c r="C4213">
        <v>0</v>
      </c>
      <c r="D4213" t="s">
        <v>6292</v>
      </c>
      <c r="E4213">
        <v>0</v>
      </c>
      <c r="F4213">
        <v>0</v>
      </c>
      <c r="G4213" t="s">
        <v>5</v>
      </c>
      <c r="H4213" s="2">
        <v>40135</v>
      </c>
      <c r="I4213" s="2">
        <v>40135</v>
      </c>
      <c r="J4213" t="s">
        <v>3</v>
      </c>
      <c r="K4213">
        <v>146</v>
      </c>
      <c r="L4213">
        <v>16.5</v>
      </c>
      <c r="M4213">
        <v>125.32</v>
      </c>
      <c r="N4213">
        <v>0</v>
      </c>
      <c r="O4213">
        <v>0</v>
      </c>
      <c r="P4213" t="s">
        <v>6293</v>
      </c>
      <c r="Q4213" t="s">
        <v>6294</v>
      </c>
      <c r="R4213">
        <v>175</v>
      </c>
      <c r="S4213">
        <v>175</v>
      </c>
      <c r="T4213" t="s">
        <v>27046</v>
      </c>
      <c r="U4213" t="s">
        <v>20516</v>
      </c>
      <c r="V4213" s="2">
        <v>40132</v>
      </c>
      <c r="W4213" s="7">
        <f t="shared" si="379"/>
        <v>2009</v>
      </c>
      <c r="X4213" s="2">
        <v>40127</v>
      </c>
      <c r="Y4213" t="s">
        <v>65</v>
      </c>
      <c r="Z4213" t="s">
        <v>7</v>
      </c>
      <c r="AA4213" t="s">
        <v>536</v>
      </c>
      <c r="AB4213">
        <v>0</v>
      </c>
      <c r="AC4213">
        <v>3772</v>
      </c>
      <c r="AD4213">
        <v>12670</v>
      </c>
      <c r="AE4213" t="s">
        <v>21865</v>
      </c>
      <c r="AF4213" t="s">
        <v>27034</v>
      </c>
      <c r="AG4213">
        <f t="shared" si="380"/>
        <v>5</v>
      </c>
      <c r="AI4213" t="str">
        <f t="shared" si="381"/>
        <v/>
      </c>
      <c r="AJ4213">
        <f t="shared" si="378"/>
        <v>0</v>
      </c>
      <c r="AK4213" t="str">
        <f t="shared" si="382"/>
        <v/>
      </c>
    </row>
    <row r="4214" spans="1:37" x14ac:dyDescent="0.25">
      <c r="A4214" s="1">
        <v>0</v>
      </c>
      <c r="B4214">
        <v>0</v>
      </c>
      <c r="C4214" t="s">
        <v>6295</v>
      </c>
      <c r="D4214" t="s">
        <v>0</v>
      </c>
      <c r="E4214">
        <v>0</v>
      </c>
      <c r="F4214">
        <v>0</v>
      </c>
      <c r="G4214" t="s">
        <v>1</v>
      </c>
      <c r="H4214" s="2">
        <v>40310</v>
      </c>
      <c r="I4214" t="s">
        <v>2</v>
      </c>
      <c r="J4214" t="s">
        <v>3</v>
      </c>
      <c r="K4214">
        <v>0</v>
      </c>
      <c r="L4214">
        <v>16</v>
      </c>
      <c r="M4214">
        <v>0</v>
      </c>
      <c r="N4214">
        <v>0</v>
      </c>
      <c r="O4214">
        <v>0</v>
      </c>
      <c r="P4214">
        <v>0</v>
      </c>
      <c r="Q4214" t="s">
        <v>0</v>
      </c>
      <c r="R4214">
        <v>0</v>
      </c>
      <c r="S4214">
        <v>0</v>
      </c>
      <c r="T4214" t="s">
        <v>27046</v>
      </c>
      <c r="U4214" t="s">
        <v>20524</v>
      </c>
      <c r="V4214" s="2">
        <v>40130</v>
      </c>
      <c r="W4214" s="7">
        <f t="shared" si="379"/>
        <v>2009</v>
      </c>
      <c r="X4214" s="2">
        <v>40128</v>
      </c>
      <c r="Y4214" t="s">
        <v>199</v>
      </c>
      <c r="Z4214" t="s">
        <v>7</v>
      </c>
      <c r="AA4214" t="s">
        <v>3100</v>
      </c>
      <c r="AB4214">
        <v>9</v>
      </c>
      <c r="AC4214">
        <v>5870</v>
      </c>
      <c r="AD4214">
        <v>12671</v>
      </c>
      <c r="AE4214" t="s">
        <v>23333</v>
      </c>
      <c r="AF4214" t="s">
        <v>27034</v>
      </c>
      <c r="AG4214">
        <f t="shared" si="380"/>
        <v>5</v>
      </c>
      <c r="AI4214" t="str">
        <f t="shared" si="381"/>
        <v/>
      </c>
      <c r="AJ4214">
        <f t="shared" si="378"/>
        <v>0</v>
      </c>
      <c r="AK4214" t="str">
        <f t="shared" si="382"/>
        <v/>
      </c>
    </row>
    <row r="4215" spans="1:37" x14ac:dyDescent="0.25">
      <c r="A4215" s="1">
        <v>4.1666666666666664E-2</v>
      </c>
      <c r="B4215">
        <v>0</v>
      </c>
      <c r="C4215">
        <v>0</v>
      </c>
      <c r="D4215" t="s">
        <v>6296</v>
      </c>
      <c r="E4215">
        <v>0</v>
      </c>
      <c r="F4215">
        <v>0</v>
      </c>
      <c r="G4215" t="s">
        <v>5</v>
      </c>
      <c r="H4215" s="2">
        <v>40142</v>
      </c>
      <c r="I4215" s="2">
        <v>40135</v>
      </c>
      <c r="J4215" t="s">
        <v>3</v>
      </c>
      <c r="K4215">
        <v>216</v>
      </c>
      <c r="L4215">
        <v>16.5</v>
      </c>
      <c r="M4215">
        <v>185.41</v>
      </c>
      <c r="N4215">
        <v>0</v>
      </c>
      <c r="O4215">
        <v>0</v>
      </c>
      <c r="P4215">
        <v>185.41</v>
      </c>
      <c r="Q4215" t="s">
        <v>0</v>
      </c>
      <c r="R4215">
        <v>0</v>
      </c>
      <c r="S4215">
        <v>0</v>
      </c>
      <c r="T4215" t="s">
        <v>27046</v>
      </c>
      <c r="U4215" t="s">
        <v>20520</v>
      </c>
      <c r="V4215" s="2">
        <v>40135</v>
      </c>
      <c r="W4215" s="7">
        <f t="shared" si="379"/>
        <v>2009</v>
      </c>
      <c r="X4215" s="2">
        <v>40128</v>
      </c>
      <c r="Y4215" t="s">
        <v>5824</v>
      </c>
      <c r="Z4215" t="s">
        <v>7</v>
      </c>
      <c r="AA4215" t="s">
        <v>337</v>
      </c>
      <c r="AB4215">
        <v>9</v>
      </c>
      <c r="AC4215">
        <v>6580</v>
      </c>
      <c r="AD4215">
        <v>12672</v>
      </c>
      <c r="AE4215" t="s">
        <v>24017</v>
      </c>
      <c r="AF4215" t="s">
        <v>27034</v>
      </c>
      <c r="AG4215">
        <f t="shared" si="380"/>
        <v>5</v>
      </c>
      <c r="AI4215" t="str">
        <f t="shared" si="381"/>
        <v/>
      </c>
      <c r="AJ4215">
        <f t="shared" si="378"/>
        <v>0</v>
      </c>
      <c r="AK4215" t="str">
        <f t="shared" si="382"/>
        <v/>
      </c>
    </row>
    <row r="4216" spans="1:37" x14ac:dyDescent="0.25">
      <c r="A4216" s="1">
        <v>4.1666666666666664E-2</v>
      </c>
      <c r="B4216">
        <v>120</v>
      </c>
      <c r="C4216">
        <v>0</v>
      </c>
      <c r="D4216" t="s">
        <v>6297</v>
      </c>
      <c r="E4216">
        <v>0</v>
      </c>
      <c r="F4216">
        <v>0</v>
      </c>
      <c r="G4216" t="s">
        <v>5</v>
      </c>
      <c r="H4216" s="2">
        <v>40132</v>
      </c>
      <c r="I4216" s="2">
        <v>40132</v>
      </c>
      <c r="J4216" t="s">
        <v>3</v>
      </c>
      <c r="K4216">
        <v>358</v>
      </c>
      <c r="L4216">
        <v>16.5</v>
      </c>
      <c r="M4216">
        <v>307.3</v>
      </c>
      <c r="N4216">
        <v>0</v>
      </c>
      <c r="O4216">
        <v>0</v>
      </c>
      <c r="P4216">
        <v>307.3</v>
      </c>
      <c r="Q4216" t="s">
        <v>0</v>
      </c>
      <c r="R4216">
        <v>0</v>
      </c>
      <c r="S4216">
        <v>0</v>
      </c>
      <c r="T4216" t="s">
        <v>27368</v>
      </c>
      <c r="U4216" t="s">
        <v>20524</v>
      </c>
      <c r="V4216" t="s">
        <v>6298</v>
      </c>
      <c r="W4216" s="7">
        <f t="shared" si="379"/>
        <v>2009</v>
      </c>
      <c r="X4216" s="2">
        <v>40128</v>
      </c>
      <c r="Y4216" t="s">
        <v>6</v>
      </c>
      <c r="Z4216" t="s">
        <v>7</v>
      </c>
      <c r="AA4216" t="s">
        <v>280</v>
      </c>
      <c r="AB4216">
        <v>1</v>
      </c>
      <c r="AC4216">
        <v>481</v>
      </c>
      <c r="AD4216">
        <v>12673</v>
      </c>
      <c r="AE4216" t="s">
        <v>20693</v>
      </c>
      <c r="AF4216" t="s">
        <v>27034</v>
      </c>
      <c r="AG4216">
        <f t="shared" si="380"/>
        <v>39</v>
      </c>
      <c r="AH4216" t="str">
        <f>MID(V4216,1,31)</f>
        <v xml:space="preserve">לשונית דלת עליונה שבורה        </v>
      </c>
      <c r="AI4216" t="str">
        <f t="shared" si="381"/>
        <v>לשונית דלת עליונה שבורה</v>
      </c>
      <c r="AJ4216">
        <f t="shared" si="378"/>
        <v>23</v>
      </c>
      <c r="AK4216" t="str">
        <f t="shared" si="382"/>
        <v>לשונית דלת עליונה שבורה,לשונית דלת עליונה שבורה</v>
      </c>
    </row>
    <row r="4217" spans="1:37" x14ac:dyDescent="0.25">
      <c r="A4217" s="1">
        <v>1.3888888888888888E-2</v>
      </c>
      <c r="B4217">
        <v>0</v>
      </c>
      <c r="C4217">
        <v>0</v>
      </c>
      <c r="D4217" t="s">
        <v>6299</v>
      </c>
      <c r="E4217">
        <v>0</v>
      </c>
      <c r="F4217">
        <v>0</v>
      </c>
      <c r="G4217" t="s">
        <v>5</v>
      </c>
      <c r="H4217" s="2">
        <v>40132</v>
      </c>
      <c r="I4217" s="2">
        <v>40129</v>
      </c>
      <c r="J4217" t="s">
        <v>3</v>
      </c>
      <c r="K4217">
        <v>186</v>
      </c>
      <c r="L4217">
        <v>16.5</v>
      </c>
      <c r="M4217">
        <v>159.66</v>
      </c>
      <c r="N4217">
        <v>0</v>
      </c>
      <c r="O4217">
        <v>0</v>
      </c>
      <c r="P4217">
        <v>159.66</v>
      </c>
      <c r="Q4217" t="s">
        <v>0</v>
      </c>
      <c r="R4217">
        <v>0</v>
      </c>
      <c r="S4217">
        <v>0</v>
      </c>
      <c r="T4217" t="s">
        <v>27046</v>
      </c>
      <c r="U4217" t="s">
        <v>20517</v>
      </c>
      <c r="V4217" s="2">
        <v>40130</v>
      </c>
      <c r="W4217" s="7">
        <f t="shared" si="379"/>
        <v>2009</v>
      </c>
      <c r="X4217" s="2">
        <v>40128</v>
      </c>
      <c r="Y4217" t="s">
        <v>47</v>
      </c>
      <c r="Z4217" t="s">
        <v>7</v>
      </c>
      <c r="AA4217" t="s">
        <v>793</v>
      </c>
      <c r="AB4217">
        <v>1</v>
      </c>
      <c r="AC4217">
        <v>6581</v>
      </c>
      <c r="AD4217">
        <v>12674</v>
      </c>
      <c r="AE4217" t="s">
        <v>24018</v>
      </c>
      <c r="AF4217" t="s">
        <v>27034</v>
      </c>
      <c r="AG4217">
        <f t="shared" si="380"/>
        <v>5</v>
      </c>
      <c r="AI4217" t="str">
        <f t="shared" si="381"/>
        <v/>
      </c>
      <c r="AJ4217">
        <f t="shared" si="378"/>
        <v>0</v>
      </c>
      <c r="AK4217" t="str">
        <f t="shared" si="382"/>
        <v/>
      </c>
    </row>
    <row r="4218" spans="1:37" x14ac:dyDescent="0.25">
      <c r="A4218" s="1">
        <v>8.3333333333333329E-2</v>
      </c>
      <c r="B4218">
        <v>155</v>
      </c>
      <c r="C4218">
        <v>0</v>
      </c>
      <c r="D4218" t="s">
        <v>6300</v>
      </c>
      <c r="E4218">
        <v>0</v>
      </c>
      <c r="F4218">
        <v>0</v>
      </c>
      <c r="G4218" t="s">
        <v>5</v>
      </c>
      <c r="H4218" s="2">
        <v>40241</v>
      </c>
      <c r="I4218" s="2">
        <v>40221</v>
      </c>
      <c r="J4218" t="s">
        <v>3</v>
      </c>
      <c r="K4218">
        <v>325</v>
      </c>
      <c r="L4218">
        <v>16</v>
      </c>
      <c r="M4218">
        <v>280.17</v>
      </c>
      <c r="N4218">
        <v>0</v>
      </c>
      <c r="O4218">
        <v>0</v>
      </c>
      <c r="P4218">
        <v>280.17</v>
      </c>
      <c r="Q4218" t="s">
        <v>0</v>
      </c>
      <c r="R4218">
        <v>0</v>
      </c>
      <c r="S4218">
        <v>0</v>
      </c>
      <c r="T4218" t="s">
        <v>27046</v>
      </c>
      <c r="U4218" t="s">
        <v>20524</v>
      </c>
      <c r="V4218" t="s">
        <v>2</v>
      </c>
      <c r="W4218" s="7">
        <f t="shared" si="379"/>
        <v>2009</v>
      </c>
      <c r="X4218" s="2">
        <v>40129</v>
      </c>
      <c r="Y4218" t="s">
        <v>6</v>
      </c>
      <c r="Z4218" t="s">
        <v>7</v>
      </c>
      <c r="AA4218" t="s">
        <v>6301</v>
      </c>
      <c r="AB4218">
        <v>3</v>
      </c>
      <c r="AC4218">
        <v>6582</v>
      </c>
      <c r="AD4218">
        <v>12675</v>
      </c>
      <c r="AE4218" t="s">
        <v>24019</v>
      </c>
      <c r="AF4218" t="s">
        <v>27034</v>
      </c>
      <c r="AG4218">
        <f t="shared" si="380"/>
        <v>8</v>
      </c>
      <c r="AI4218" t="str">
        <f t="shared" si="381"/>
        <v/>
      </c>
      <c r="AJ4218">
        <f t="shared" si="378"/>
        <v>0</v>
      </c>
      <c r="AK4218" t="str">
        <f t="shared" si="382"/>
        <v/>
      </c>
    </row>
    <row r="4219" spans="1:37" x14ac:dyDescent="0.25">
      <c r="A4219" s="1">
        <v>6.25E-2</v>
      </c>
      <c r="B4219">
        <v>15</v>
      </c>
      <c r="C4219">
        <v>0</v>
      </c>
      <c r="D4219" t="s">
        <v>6302</v>
      </c>
      <c r="E4219">
        <v>0</v>
      </c>
      <c r="F4219">
        <v>0</v>
      </c>
      <c r="G4219" t="s">
        <v>5</v>
      </c>
      <c r="H4219" s="2">
        <v>40161</v>
      </c>
      <c r="I4219" s="2">
        <v>40161</v>
      </c>
      <c r="J4219" t="s">
        <v>3</v>
      </c>
      <c r="K4219">
        <v>400</v>
      </c>
      <c r="L4219">
        <v>16.5</v>
      </c>
      <c r="M4219">
        <v>343.35</v>
      </c>
      <c r="N4219">
        <v>0</v>
      </c>
      <c r="O4219">
        <v>0</v>
      </c>
      <c r="P4219">
        <v>343.35</v>
      </c>
      <c r="Q4219" t="s">
        <v>0</v>
      </c>
      <c r="R4219">
        <v>0</v>
      </c>
      <c r="S4219">
        <v>0</v>
      </c>
      <c r="T4219" t="s">
        <v>27052</v>
      </c>
      <c r="U4219" t="s">
        <v>20524</v>
      </c>
      <c r="V4219" t="s">
        <v>6303</v>
      </c>
      <c r="W4219" s="7">
        <f t="shared" si="379"/>
        <v>2009</v>
      </c>
      <c r="X4219" s="2">
        <v>40129</v>
      </c>
      <c r="Y4219" t="s">
        <v>6</v>
      </c>
      <c r="Z4219" t="s">
        <v>7</v>
      </c>
      <c r="AA4219" t="s">
        <v>81</v>
      </c>
      <c r="AB4219">
        <v>3</v>
      </c>
      <c r="AC4219">
        <v>6583</v>
      </c>
      <c r="AD4219">
        <v>12676</v>
      </c>
      <c r="AE4219" t="s">
        <v>24020</v>
      </c>
      <c r="AF4219" t="s">
        <v>27034</v>
      </c>
      <c r="AG4219">
        <f t="shared" si="380"/>
        <v>39</v>
      </c>
      <c r="AH4219" t="str">
        <f t="shared" ref="AH4219:AH4220" si="386">MID(V4219,1,31)</f>
        <v xml:space="preserve">צבע מקולף.                     </v>
      </c>
      <c r="AI4219" t="str">
        <f t="shared" si="381"/>
        <v>צבע מקולף.</v>
      </c>
      <c r="AJ4219">
        <f t="shared" si="378"/>
        <v>10</v>
      </c>
      <c r="AK4219" t="str">
        <f t="shared" si="382"/>
        <v>צבע מקולף.,צבע מקולף.</v>
      </c>
    </row>
    <row r="4220" spans="1:37" x14ac:dyDescent="0.25">
      <c r="A4220" s="1">
        <v>8.3333333333333329E-2</v>
      </c>
      <c r="B4220">
        <v>0</v>
      </c>
      <c r="C4220">
        <v>0</v>
      </c>
      <c r="D4220" t="s">
        <v>6304</v>
      </c>
      <c r="E4220">
        <v>0</v>
      </c>
      <c r="F4220">
        <v>0</v>
      </c>
      <c r="G4220" t="s">
        <v>5</v>
      </c>
      <c r="H4220" s="2">
        <v>40200</v>
      </c>
      <c r="I4220" s="2">
        <v>40199</v>
      </c>
      <c r="J4220" t="s">
        <v>3</v>
      </c>
      <c r="K4220">
        <v>789</v>
      </c>
      <c r="L4220">
        <v>16</v>
      </c>
      <c r="M4220">
        <v>680.17</v>
      </c>
      <c r="N4220">
        <v>0</v>
      </c>
      <c r="O4220">
        <v>0</v>
      </c>
      <c r="P4220">
        <v>680.17</v>
      </c>
      <c r="Q4220" t="s">
        <v>0</v>
      </c>
      <c r="R4220">
        <v>0</v>
      </c>
      <c r="S4220">
        <v>0</v>
      </c>
      <c r="T4220" t="s">
        <v>27052</v>
      </c>
      <c r="U4220" t="s">
        <v>20520</v>
      </c>
      <c r="V4220" t="s">
        <v>6305</v>
      </c>
      <c r="W4220" s="7">
        <f t="shared" si="379"/>
        <v>2009</v>
      </c>
      <c r="X4220" s="2">
        <v>40129</v>
      </c>
      <c r="Y4220" t="s">
        <v>80</v>
      </c>
      <c r="Z4220" t="s">
        <v>7</v>
      </c>
      <c r="AA4220" t="s">
        <v>81</v>
      </c>
      <c r="AB4220">
        <v>3</v>
      </c>
      <c r="AC4220">
        <v>4731</v>
      </c>
      <c r="AD4220">
        <v>12677</v>
      </c>
      <c r="AE4220" t="s">
        <v>22258</v>
      </c>
      <c r="AF4220" t="s">
        <v>27034</v>
      </c>
      <c r="AG4220">
        <f t="shared" si="380"/>
        <v>39</v>
      </c>
      <c r="AH4220" t="str">
        <f t="shared" si="386"/>
        <v xml:space="preserve">צבע מקולף.                     </v>
      </c>
      <c r="AI4220" t="str">
        <f t="shared" si="381"/>
        <v>צבע מקולף.</v>
      </c>
      <c r="AJ4220">
        <f t="shared" si="378"/>
        <v>10</v>
      </c>
      <c r="AK4220" t="str">
        <f t="shared" si="382"/>
        <v>צבע מקולף.,צבע מקולף.</v>
      </c>
    </row>
    <row r="4221" spans="1:37" x14ac:dyDescent="0.25">
      <c r="A4221" s="1">
        <v>1.3888888888888888E-2</v>
      </c>
      <c r="B4221">
        <v>0</v>
      </c>
      <c r="C4221">
        <v>0</v>
      </c>
      <c r="D4221" t="s">
        <v>6306</v>
      </c>
      <c r="E4221">
        <v>0</v>
      </c>
      <c r="F4221">
        <v>0</v>
      </c>
      <c r="G4221" t="s">
        <v>5</v>
      </c>
      <c r="H4221" s="2">
        <v>40132</v>
      </c>
      <c r="I4221" s="2">
        <v>40132</v>
      </c>
      <c r="J4221" t="s">
        <v>3</v>
      </c>
      <c r="K4221">
        <v>186</v>
      </c>
      <c r="L4221">
        <v>16.5</v>
      </c>
      <c r="M4221">
        <v>159.66</v>
      </c>
      <c r="N4221">
        <v>0</v>
      </c>
      <c r="O4221">
        <v>0</v>
      </c>
      <c r="P4221">
        <v>159.66</v>
      </c>
      <c r="Q4221" t="s">
        <v>0</v>
      </c>
      <c r="R4221">
        <v>0</v>
      </c>
      <c r="S4221">
        <v>0</v>
      </c>
      <c r="T4221" t="s">
        <v>20539</v>
      </c>
      <c r="U4221" t="s">
        <v>20508</v>
      </c>
      <c r="V4221" s="2">
        <v>40132</v>
      </c>
      <c r="W4221" s="7">
        <f t="shared" si="379"/>
        <v>2009</v>
      </c>
      <c r="X4221" s="2">
        <v>40130</v>
      </c>
      <c r="Y4221" t="s">
        <v>47</v>
      </c>
      <c r="Z4221" t="s">
        <v>7</v>
      </c>
      <c r="AA4221" t="s">
        <v>1876</v>
      </c>
      <c r="AB4221">
        <v>1</v>
      </c>
      <c r="AC4221">
        <v>4054</v>
      </c>
      <c r="AD4221">
        <v>12678</v>
      </c>
      <c r="AE4221" t="s">
        <v>21969</v>
      </c>
      <c r="AF4221" t="s">
        <v>27034</v>
      </c>
      <c r="AG4221">
        <f t="shared" si="380"/>
        <v>5</v>
      </c>
      <c r="AI4221" t="str">
        <f t="shared" si="381"/>
        <v/>
      </c>
      <c r="AJ4221">
        <f t="shared" si="378"/>
        <v>0</v>
      </c>
      <c r="AK4221" t="str">
        <f t="shared" si="382"/>
        <v>המכשיר לאחר פירוק-אחריותינו מוגבלת!</v>
      </c>
    </row>
    <row r="4222" spans="1:37" x14ac:dyDescent="0.25">
      <c r="A4222" s="1">
        <v>1.3888888888888888E-2</v>
      </c>
      <c r="B4222">
        <v>0</v>
      </c>
      <c r="C4222">
        <v>0</v>
      </c>
      <c r="D4222" t="s">
        <v>6307</v>
      </c>
      <c r="E4222">
        <v>0</v>
      </c>
      <c r="F4222">
        <v>0</v>
      </c>
      <c r="G4222" t="s">
        <v>5</v>
      </c>
      <c r="H4222" s="2">
        <v>40132</v>
      </c>
      <c r="I4222" s="2">
        <v>40132</v>
      </c>
      <c r="J4222" t="s">
        <v>3</v>
      </c>
      <c r="K4222">
        <v>160</v>
      </c>
      <c r="L4222">
        <v>16.5</v>
      </c>
      <c r="M4222">
        <v>137.34</v>
      </c>
      <c r="N4222">
        <v>0</v>
      </c>
      <c r="O4222">
        <v>0</v>
      </c>
      <c r="P4222">
        <v>137.34</v>
      </c>
      <c r="Q4222" t="s">
        <v>0</v>
      </c>
      <c r="R4222">
        <v>0</v>
      </c>
      <c r="S4222">
        <v>0</v>
      </c>
      <c r="T4222" t="s">
        <v>27046</v>
      </c>
      <c r="U4222" t="s">
        <v>20517</v>
      </c>
      <c r="V4222" s="2">
        <v>40132</v>
      </c>
      <c r="W4222" s="7">
        <f t="shared" si="379"/>
        <v>2009</v>
      </c>
      <c r="X4222" s="2">
        <v>40130</v>
      </c>
      <c r="Y4222" t="s">
        <v>47</v>
      </c>
      <c r="Z4222" t="s">
        <v>7</v>
      </c>
      <c r="AA4222" t="s">
        <v>5849</v>
      </c>
      <c r="AB4222">
        <v>1</v>
      </c>
      <c r="AC4222">
        <v>6584</v>
      </c>
      <c r="AD4222">
        <v>12679</v>
      </c>
      <c r="AE4222" t="s">
        <v>24021</v>
      </c>
      <c r="AF4222" t="s">
        <v>27034</v>
      </c>
      <c r="AG4222">
        <f t="shared" si="380"/>
        <v>5</v>
      </c>
      <c r="AI4222" t="str">
        <f t="shared" si="381"/>
        <v/>
      </c>
      <c r="AJ4222">
        <f t="shared" si="378"/>
        <v>0</v>
      </c>
      <c r="AK4222" t="str">
        <f t="shared" si="382"/>
        <v/>
      </c>
    </row>
    <row r="4223" spans="1:37" x14ac:dyDescent="0.25">
      <c r="A4223" s="1">
        <v>4.1666666666666664E-2</v>
      </c>
      <c r="B4223">
        <v>35</v>
      </c>
      <c r="C4223">
        <v>0</v>
      </c>
      <c r="D4223" t="s">
        <v>6308</v>
      </c>
      <c r="E4223">
        <v>0</v>
      </c>
      <c r="F4223">
        <v>0</v>
      </c>
      <c r="G4223" t="s">
        <v>5</v>
      </c>
      <c r="H4223" s="2">
        <v>40255</v>
      </c>
      <c r="I4223" s="2">
        <v>40255</v>
      </c>
      <c r="J4223" t="s">
        <v>3</v>
      </c>
      <c r="K4223">
        <v>198</v>
      </c>
      <c r="L4223">
        <v>16</v>
      </c>
      <c r="M4223">
        <v>170.69</v>
      </c>
      <c r="N4223">
        <v>0</v>
      </c>
      <c r="O4223">
        <v>0</v>
      </c>
      <c r="P4223">
        <v>170.69</v>
      </c>
      <c r="Q4223" t="s">
        <v>0</v>
      </c>
      <c r="R4223">
        <v>0</v>
      </c>
      <c r="S4223">
        <v>0</v>
      </c>
      <c r="T4223" t="s">
        <v>27046</v>
      </c>
      <c r="U4223" t="s">
        <v>20517</v>
      </c>
      <c r="V4223" s="2">
        <v>40140</v>
      </c>
      <c r="W4223" s="7">
        <f t="shared" si="379"/>
        <v>2009</v>
      </c>
      <c r="X4223" s="2">
        <v>40130</v>
      </c>
      <c r="Y4223" t="s">
        <v>80</v>
      </c>
      <c r="Z4223" t="s">
        <v>7</v>
      </c>
      <c r="AA4223" t="s">
        <v>6309</v>
      </c>
      <c r="AB4223">
        <v>5</v>
      </c>
      <c r="AC4223">
        <v>6585</v>
      </c>
      <c r="AD4223">
        <v>12680</v>
      </c>
      <c r="AE4223" t="s">
        <v>24022</v>
      </c>
      <c r="AF4223" t="s">
        <v>27034</v>
      </c>
      <c r="AG4223">
        <f t="shared" si="380"/>
        <v>5</v>
      </c>
      <c r="AI4223" t="str">
        <f t="shared" si="381"/>
        <v/>
      </c>
      <c r="AJ4223">
        <f t="shared" si="378"/>
        <v>0</v>
      </c>
      <c r="AK4223" t="str">
        <f t="shared" si="382"/>
        <v/>
      </c>
    </row>
    <row r="4224" spans="1:37" x14ac:dyDescent="0.25">
      <c r="A4224" s="1">
        <v>4.1666666666666664E-2</v>
      </c>
      <c r="B4224">
        <v>0</v>
      </c>
      <c r="C4224">
        <v>0</v>
      </c>
      <c r="D4224" t="s">
        <v>6310</v>
      </c>
      <c r="E4224">
        <v>0</v>
      </c>
      <c r="F4224">
        <v>0</v>
      </c>
      <c r="G4224" t="s">
        <v>5</v>
      </c>
      <c r="H4224" s="2">
        <v>40176</v>
      </c>
      <c r="I4224" s="2">
        <v>40167</v>
      </c>
      <c r="J4224" t="s">
        <v>3</v>
      </c>
      <c r="K4224">
        <v>186</v>
      </c>
      <c r="L4224">
        <v>16.5</v>
      </c>
      <c r="M4224">
        <v>159.66</v>
      </c>
      <c r="N4224">
        <v>0</v>
      </c>
      <c r="O4224">
        <v>0</v>
      </c>
      <c r="P4224">
        <v>159.66</v>
      </c>
      <c r="Q4224" t="s">
        <v>0</v>
      </c>
      <c r="R4224">
        <v>0</v>
      </c>
      <c r="S4224">
        <v>0</v>
      </c>
      <c r="T4224" t="s">
        <v>27046</v>
      </c>
      <c r="U4224" t="s">
        <v>20517</v>
      </c>
      <c r="V4224" s="2">
        <v>40134</v>
      </c>
      <c r="W4224" s="7">
        <f t="shared" si="379"/>
        <v>2009</v>
      </c>
      <c r="X4224" s="2">
        <v>40132</v>
      </c>
      <c r="Y4224" t="s">
        <v>96</v>
      </c>
      <c r="Z4224" t="s">
        <v>7</v>
      </c>
      <c r="AA4224" t="s">
        <v>48</v>
      </c>
      <c r="AB4224">
        <v>1</v>
      </c>
      <c r="AC4224">
        <v>6586</v>
      </c>
      <c r="AD4224">
        <v>12681</v>
      </c>
      <c r="AE4224" t="s">
        <v>24023</v>
      </c>
      <c r="AF4224" t="s">
        <v>27034</v>
      </c>
      <c r="AG4224">
        <f t="shared" si="380"/>
        <v>5</v>
      </c>
      <c r="AI4224" t="str">
        <f t="shared" si="381"/>
        <v/>
      </c>
      <c r="AJ4224">
        <f t="shared" si="378"/>
        <v>0</v>
      </c>
      <c r="AK4224" t="str">
        <f t="shared" si="382"/>
        <v/>
      </c>
    </row>
    <row r="4225" spans="1:37" x14ac:dyDescent="0.25">
      <c r="A4225" s="1">
        <v>4.1666666666666664E-2</v>
      </c>
      <c r="B4225">
        <v>55</v>
      </c>
      <c r="C4225">
        <v>0</v>
      </c>
      <c r="D4225" t="s">
        <v>6311</v>
      </c>
      <c r="E4225">
        <v>0</v>
      </c>
      <c r="F4225">
        <v>0</v>
      </c>
      <c r="G4225" t="s">
        <v>5</v>
      </c>
      <c r="H4225" s="2">
        <v>40209</v>
      </c>
      <c r="I4225" s="2">
        <v>40207</v>
      </c>
      <c r="J4225" t="s">
        <v>3</v>
      </c>
      <c r="K4225">
        <v>265</v>
      </c>
      <c r="L4225">
        <v>16</v>
      </c>
      <c r="M4225">
        <v>228.45</v>
      </c>
      <c r="N4225">
        <v>0</v>
      </c>
      <c r="O4225">
        <v>0</v>
      </c>
      <c r="P4225">
        <v>228.45</v>
      </c>
      <c r="Q4225" t="s">
        <v>0</v>
      </c>
      <c r="R4225">
        <v>0</v>
      </c>
      <c r="S4225">
        <v>0</v>
      </c>
      <c r="T4225" t="s">
        <v>20539</v>
      </c>
      <c r="U4225" t="s">
        <v>20508</v>
      </c>
      <c r="V4225" s="2">
        <v>40142</v>
      </c>
      <c r="W4225" s="7">
        <f t="shared" si="379"/>
        <v>2009</v>
      </c>
      <c r="X4225" s="2">
        <v>40132</v>
      </c>
      <c r="Y4225" t="s">
        <v>80</v>
      </c>
      <c r="Z4225" t="s">
        <v>7</v>
      </c>
      <c r="AA4225" t="s">
        <v>685</v>
      </c>
      <c r="AB4225">
        <v>5</v>
      </c>
      <c r="AC4225">
        <v>6586</v>
      </c>
      <c r="AD4225">
        <v>12682</v>
      </c>
      <c r="AE4225" t="s">
        <v>24023</v>
      </c>
      <c r="AF4225" t="s">
        <v>27034</v>
      </c>
      <c r="AG4225">
        <f t="shared" si="380"/>
        <v>5</v>
      </c>
      <c r="AI4225" t="str">
        <f t="shared" si="381"/>
        <v/>
      </c>
      <c r="AJ4225">
        <f t="shared" si="378"/>
        <v>0</v>
      </c>
      <c r="AK4225" t="str">
        <f t="shared" si="382"/>
        <v>המכשיר לאחר פירוק-אחריותינו מוגבלת!</v>
      </c>
    </row>
    <row r="4226" spans="1:37" x14ac:dyDescent="0.25">
      <c r="A4226" s="1">
        <v>0.1875</v>
      </c>
      <c r="B4226">
        <v>0</v>
      </c>
      <c r="C4226">
        <v>0</v>
      </c>
      <c r="D4226" t="s">
        <v>6312</v>
      </c>
      <c r="E4226">
        <v>0</v>
      </c>
      <c r="F4226">
        <v>0</v>
      </c>
      <c r="G4226" t="s">
        <v>5</v>
      </c>
      <c r="H4226" s="2">
        <v>40175</v>
      </c>
      <c r="I4226" s="2">
        <v>40175</v>
      </c>
      <c r="J4226" t="s">
        <v>3</v>
      </c>
      <c r="K4226">
        <v>226</v>
      </c>
      <c r="L4226">
        <v>16.5</v>
      </c>
      <c r="M4226">
        <v>193.99</v>
      </c>
      <c r="N4226">
        <v>0</v>
      </c>
      <c r="O4226">
        <v>0</v>
      </c>
      <c r="P4226">
        <v>193.99</v>
      </c>
      <c r="Q4226" t="s">
        <v>0</v>
      </c>
      <c r="R4226">
        <v>0</v>
      </c>
      <c r="S4226">
        <v>0</v>
      </c>
      <c r="T4226" t="s">
        <v>27046</v>
      </c>
      <c r="U4226" t="s">
        <v>20517</v>
      </c>
      <c r="V4226" s="2">
        <v>40153</v>
      </c>
      <c r="W4226" s="7">
        <f t="shared" si="379"/>
        <v>2009</v>
      </c>
      <c r="X4226" s="2">
        <v>40132</v>
      </c>
      <c r="Y4226" t="s">
        <v>80</v>
      </c>
      <c r="Z4226" t="s">
        <v>145</v>
      </c>
      <c r="AA4226" t="s">
        <v>6313</v>
      </c>
      <c r="AB4226">
        <v>4</v>
      </c>
      <c r="AC4226">
        <v>1240</v>
      </c>
      <c r="AD4226">
        <v>12683</v>
      </c>
      <c r="AE4226" t="s">
        <v>20975</v>
      </c>
      <c r="AF4226" t="s">
        <v>27034</v>
      </c>
      <c r="AG4226">
        <f t="shared" si="380"/>
        <v>5</v>
      </c>
      <c r="AI4226" t="str">
        <f t="shared" si="381"/>
        <v/>
      </c>
      <c r="AJ4226">
        <f t="shared" ref="AJ4226:AJ4289" si="387">LEN(AI4226)</f>
        <v>0</v>
      </c>
      <c r="AK4226" t="str">
        <f t="shared" si="382"/>
        <v/>
      </c>
    </row>
    <row r="4227" spans="1:37" x14ac:dyDescent="0.25">
      <c r="A4227" s="1">
        <v>0.125</v>
      </c>
      <c r="B4227">
        <v>5</v>
      </c>
      <c r="C4227" t="s">
        <v>6314</v>
      </c>
      <c r="D4227" t="s">
        <v>6315</v>
      </c>
      <c r="E4227">
        <v>0</v>
      </c>
      <c r="F4227">
        <v>0</v>
      </c>
      <c r="G4227" t="s">
        <v>5</v>
      </c>
      <c r="H4227" s="2">
        <v>40141</v>
      </c>
      <c r="I4227" s="2">
        <v>40141</v>
      </c>
      <c r="J4227" t="s">
        <v>3</v>
      </c>
      <c r="K4227">
        <v>285</v>
      </c>
      <c r="L4227">
        <v>16.5</v>
      </c>
      <c r="M4227">
        <v>244.64</v>
      </c>
      <c r="N4227">
        <v>0</v>
      </c>
      <c r="O4227">
        <v>0</v>
      </c>
      <c r="P4227">
        <v>244.64</v>
      </c>
      <c r="Q4227" t="s">
        <v>0</v>
      </c>
      <c r="R4227">
        <v>0</v>
      </c>
      <c r="S4227">
        <v>0</v>
      </c>
      <c r="T4227" t="s">
        <v>27369</v>
      </c>
      <c r="U4227" t="s">
        <v>20524</v>
      </c>
      <c r="V4227" t="s">
        <v>6316</v>
      </c>
      <c r="W4227" s="7">
        <f t="shared" ref="W4227:W4290" si="388">YEAR(X4227)</f>
        <v>2009</v>
      </c>
      <c r="X4227" s="2">
        <v>40132</v>
      </c>
      <c r="Y4227" t="s">
        <v>5824</v>
      </c>
      <c r="Z4227" t="s">
        <v>7</v>
      </c>
      <c r="AA4227" t="s">
        <v>6014</v>
      </c>
      <c r="AB4227">
        <v>9</v>
      </c>
      <c r="AC4227">
        <v>6587</v>
      </c>
      <c r="AD4227">
        <v>12684</v>
      </c>
      <c r="AE4227" t="s">
        <v>24024</v>
      </c>
      <c r="AF4227" t="s">
        <v>27034</v>
      </c>
      <c r="AG4227">
        <f t="shared" ref="AG4227:AG4290" si="389">LEN(V4227)</f>
        <v>39</v>
      </c>
      <c r="AH4227" t="str">
        <f>MID(V4227,1,31)</f>
        <v xml:space="preserve">ידית מגהץ סדוקה ומקולפת        </v>
      </c>
      <c r="AI4227" t="str">
        <f t="shared" ref="AI4227:AI4290" si="390">TRIM(AH4227)</f>
        <v>ידית מגהץ סדוקה ומקולפת</v>
      </c>
      <c r="AJ4227">
        <f t="shared" si="387"/>
        <v>23</v>
      </c>
      <c r="AK4227" t="str">
        <f t="shared" ref="AK4227:AK4290" si="391">TRIM(T4227)&amp;IF(AND(LEN(T4227)&gt;0,LEN(AI4227)&gt;0),",","")&amp;TRIM(AI4227)</f>
        <v>ידית מגהץ סדוקה ומקולפת,ידית מגהץ סדוקה ומקולפת</v>
      </c>
    </row>
    <row r="4228" spans="1:37" x14ac:dyDescent="0.25">
      <c r="A4228" s="1">
        <v>4.1666666666666664E-2</v>
      </c>
      <c r="B4228">
        <v>2</v>
      </c>
      <c r="C4228">
        <v>0</v>
      </c>
      <c r="D4228" t="s">
        <v>6317</v>
      </c>
      <c r="E4228">
        <v>0</v>
      </c>
      <c r="F4228">
        <v>0</v>
      </c>
      <c r="G4228" t="s">
        <v>5</v>
      </c>
      <c r="H4228" s="2">
        <v>40136</v>
      </c>
      <c r="I4228" s="2">
        <v>40135</v>
      </c>
      <c r="J4228" t="s">
        <v>3</v>
      </c>
      <c r="K4228">
        <v>246</v>
      </c>
      <c r="L4228">
        <v>16.5</v>
      </c>
      <c r="M4228">
        <v>211.16</v>
      </c>
      <c r="N4228">
        <v>0</v>
      </c>
      <c r="O4228">
        <v>0</v>
      </c>
      <c r="P4228">
        <v>211.16</v>
      </c>
      <c r="Q4228" t="s">
        <v>0</v>
      </c>
      <c r="R4228">
        <v>0</v>
      </c>
      <c r="S4228">
        <v>0</v>
      </c>
      <c r="T4228" t="s">
        <v>27046</v>
      </c>
      <c r="U4228" t="s">
        <v>20517</v>
      </c>
      <c r="V4228" s="2">
        <v>40134</v>
      </c>
      <c r="W4228" s="7">
        <f t="shared" si="388"/>
        <v>2009</v>
      </c>
      <c r="X4228" s="2">
        <v>40132</v>
      </c>
      <c r="Y4228" t="s">
        <v>6</v>
      </c>
      <c r="Z4228" t="s">
        <v>7</v>
      </c>
      <c r="AA4228" t="s">
        <v>77</v>
      </c>
      <c r="AB4228">
        <v>1</v>
      </c>
      <c r="AC4228">
        <v>2828</v>
      </c>
      <c r="AD4228">
        <v>12685</v>
      </c>
      <c r="AE4228" t="s">
        <v>21503</v>
      </c>
      <c r="AF4228" t="s">
        <v>27034</v>
      </c>
      <c r="AG4228">
        <f t="shared" si="389"/>
        <v>5</v>
      </c>
      <c r="AI4228" t="str">
        <f t="shared" si="390"/>
        <v/>
      </c>
      <c r="AJ4228">
        <f t="shared" si="387"/>
        <v>0</v>
      </c>
      <c r="AK4228" t="str">
        <f t="shared" si="391"/>
        <v/>
      </c>
    </row>
    <row r="4229" spans="1:37" x14ac:dyDescent="0.25">
      <c r="A4229" s="1">
        <v>8.3333333333333329E-2</v>
      </c>
      <c r="B4229">
        <v>8</v>
      </c>
      <c r="C4229">
        <v>0</v>
      </c>
      <c r="D4229" t="s">
        <v>6318</v>
      </c>
      <c r="E4229">
        <v>0</v>
      </c>
      <c r="F4229">
        <v>0</v>
      </c>
      <c r="G4229" t="s">
        <v>5</v>
      </c>
      <c r="H4229" s="2">
        <v>40132</v>
      </c>
      <c r="I4229" s="2">
        <v>40132</v>
      </c>
      <c r="J4229" t="s">
        <v>3</v>
      </c>
      <c r="K4229">
        <v>341</v>
      </c>
      <c r="L4229">
        <v>16.5</v>
      </c>
      <c r="M4229">
        <v>292.7</v>
      </c>
      <c r="N4229">
        <v>0</v>
      </c>
      <c r="O4229">
        <v>0</v>
      </c>
      <c r="P4229">
        <v>292.7</v>
      </c>
      <c r="Q4229" t="s">
        <v>0</v>
      </c>
      <c r="R4229">
        <v>0</v>
      </c>
      <c r="S4229">
        <v>0</v>
      </c>
      <c r="T4229" t="s">
        <v>27046</v>
      </c>
      <c r="U4229" t="s">
        <v>20517</v>
      </c>
      <c r="V4229" s="2">
        <v>40142</v>
      </c>
      <c r="W4229" s="7">
        <f t="shared" si="388"/>
        <v>2009</v>
      </c>
      <c r="X4229" s="2">
        <v>40132</v>
      </c>
      <c r="Y4229" t="s">
        <v>6</v>
      </c>
      <c r="Z4229" t="s">
        <v>62</v>
      </c>
      <c r="AA4229" t="s">
        <v>6319</v>
      </c>
      <c r="AB4229">
        <v>2</v>
      </c>
      <c r="AC4229">
        <v>5193</v>
      </c>
      <c r="AD4229">
        <v>12686</v>
      </c>
      <c r="AE4229" t="s">
        <v>22693</v>
      </c>
      <c r="AF4229" t="s">
        <v>27034</v>
      </c>
      <c r="AG4229">
        <f t="shared" si="389"/>
        <v>5</v>
      </c>
      <c r="AI4229" t="str">
        <f t="shared" si="390"/>
        <v/>
      </c>
      <c r="AJ4229">
        <f t="shared" si="387"/>
        <v>0</v>
      </c>
      <c r="AK4229" t="str">
        <f t="shared" si="391"/>
        <v/>
      </c>
    </row>
    <row r="4230" spans="1:37" x14ac:dyDescent="0.25">
      <c r="A4230" s="1">
        <v>0</v>
      </c>
      <c r="B4230">
        <v>0</v>
      </c>
      <c r="C4230">
        <v>0</v>
      </c>
      <c r="D4230" t="s">
        <v>6320</v>
      </c>
      <c r="E4230">
        <v>0</v>
      </c>
      <c r="F4230">
        <v>0</v>
      </c>
      <c r="G4230" t="s">
        <v>5</v>
      </c>
      <c r="H4230" s="2">
        <v>40148</v>
      </c>
      <c r="I4230" t="s">
        <v>2</v>
      </c>
      <c r="J4230" t="s">
        <v>3</v>
      </c>
      <c r="K4230">
        <v>65</v>
      </c>
      <c r="L4230">
        <v>16.5</v>
      </c>
      <c r="M4230">
        <v>55.79</v>
      </c>
      <c r="N4230">
        <v>0</v>
      </c>
      <c r="O4230">
        <v>0</v>
      </c>
      <c r="P4230">
        <v>55.79</v>
      </c>
      <c r="Q4230" t="s">
        <v>0</v>
      </c>
      <c r="R4230">
        <v>0</v>
      </c>
      <c r="S4230">
        <v>0</v>
      </c>
      <c r="T4230" t="s">
        <v>27370</v>
      </c>
      <c r="U4230" t="s">
        <v>20524</v>
      </c>
      <c r="V4230" t="s">
        <v>6321</v>
      </c>
      <c r="W4230" s="7">
        <f t="shared" si="388"/>
        <v>2009</v>
      </c>
      <c r="X4230" s="2">
        <v>40132</v>
      </c>
      <c r="Y4230" t="s">
        <v>12</v>
      </c>
      <c r="Z4230" t="s">
        <v>7</v>
      </c>
      <c r="AA4230" t="s">
        <v>215</v>
      </c>
      <c r="AB4230">
        <v>9</v>
      </c>
      <c r="AC4230">
        <v>6588</v>
      </c>
      <c r="AD4230">
        <v>12687</v>
      </c>
      <c r="AE4230" t="s">
        <v>24025</v>
      </c>
      <c r="AF4230" t="s">
        <v>27034</v>
      </c>
      <c r="AG4230">
        <f t="shared" si="389"/>
        <v>39</v>
      </c>
      <c r="AH4230" t="str">
        <f>MID(V4230,1,31)</f>
        <v xml:space="preserve">ללא כיסוי לפקק מילוי           </v>
      </c>
      <c r="AI4230" t="str">
        <f t="shared" si="390"/>
        <v>ללא כיסוי לפקק מילוי</v>
      </c>
      <c r="AJ4230">
        <f t="shared" si="387"/>
        <v>20</v>
      </c>
      <c r="AK4230" t="str">
        <f t="shared" si="391"/>
        <v>ללא כיסוי לפקק מילוי,ללא כיסוי לפקק מילוי</v>
      </c>
    </row>
    <row r="4231" spans="1:37" x14ac:dyDescent="0.25">
      <c r="A4231" s="1">
        <v>2.0833333333333332E-2</v>
      </c>
      <c r="B4231">
        <v>0</v>
      </c>
      <c r="C4231">
        <v>0</v>
      </c>
      <c r="D4231" t="s">
        <v>6322</v>
      </c>
      <c r="E4231">
        <v>0</v>
      </c>
      <c r="F4231">
        <v>0</v>
      </c>
      <c r="G4231" t="s">
        <v>5</v>
      </c>
      <c r="H4231" s="2">
        <v>40133</v>
      </c>
      <c r="I4231" s="2">
        <v>40133</v>
      </c>
      <c r="J4231" t="s">
        <v>3</v>
      </c>
      <c r="K4231">
        <v>200</v>
      </c>
      <c r="L4231">
        <v>16.5</v>
      </c>
      <c r="M4231">
        <v>171.67</v>
      </c>
      <c r="N4231">
        <v>0</v>
      </c>
      <c r="O4231">
        <v>0</v>
      </c>
      <c r="P4231">
        <v>171.67</v>
      </c>
      <c r="Q4231" t="s">
        <v>0</v>
      </c>
      <c r="R4231">
        <v>0</v>
      </c>
      <c r="S4231">
        <v>0</v>
      </c>
      <c r="T4231" t="s">
        <v>27046</v>
      </c>
      <c r="U4231" t="s">
        <v>20517</v>
      </c>
      <c r="V4231" s="2">
        <v>40135</v>
      </c>
      <c r="W4231" s="7">
        <f t="shared" si="388"/>
        <v>2009</v>
      </c>
      <c r="X4231" s="2">
        <v>40133</v>
      </c>
      <c r="Y4231" t="s">
        <v>47</v>
      </c>
      <c r="Z4231" t="s">
        <v>7</v>
      </c>
      <c r="AA4231" t="s">
        <v>301</v>
      </c>
      <c r="AB4231">
        <v>1</v>
      </c>
      <c r="AC4231">
        <v>6589</v>
      </c>
      <c r="AD4231">
        <v>12688</v>
      </c>
      <c r="AE4231" t="s">
        <v>24026</v>
      </c>
      <c r="AF4231" t="s">
        <v>27034</v>
      </c>
      <c r="AG4231">
        <f t="shared" si="389"/>
        <v>5</v>
      </c>
      <c r="AI4231" t="str">
        <f t="shared" si="390"/>
        <v/>
      </c>
      <c r="AJ4231">
        <f t="shared" si="387"/>
        <v>0</v>
      </c>
      <c r="AK4231" t="str">
        <f t="shared" si="391"/>
        <v/>
      </c>
    </row>
    <row r="4232" spans="1:37" x14ac:dyDescent="0.25">
      <c r="A4232" s="1">
        <v>2.0833333333333332E-2</v>
      </c>
      <c r="B4232">
        <v>0</v>
      </c>
      <c r="C4232">
        <v>0</v>
      </c>
      <c r="D4232" t="s">
        <v>6323</v>
      </c>
      <c r="E4232">
        <v>0</v>
      </c>
      <c r="F4232">
        <v>0</v>
      </c>
      <c r="G4232" t="s">
        <v>5</v>
      </c>
      <c r="H4232" s="2">
        <v>40135</v>
      </c>
      <c r="I4232" s="2">
        <v>40135</v>
      </c>
      <c r="J4232" t="s">
        <v>3</v>
      </c>
      <c r="K4232">
        <v>175</v>
      </c>
      <c r="L4232">
        <v>16.5</v>
      </c>
      <c r="M4232">
        <v>150.21</v>
      </c>
      <c r="N4232">
        <v>0</v>
      </c>
      <c r="O4232">
        <v>0</v>
      </c>
      <c r="P4232" t="s">
        <v>6324</v>
      </c>
      <c r="Q4232" t="s">
        <v>6325</v>
      </c>
      <c r="R4232">
        <v>50</v>
      </c>
      <c r="S4232">
        <v>0</v>
      </c>
      <c r="T4232" t="s">
        <v>27046</v>
      </c>
      <c r="U4232" t="s">
        <v>20517</v>
      </c>
      <c r="V4232" s="2">
        <v>40135</v>
      </c>
      <c r="W4232" s="7">
        <f t="shared" si="388"/>
        <v>2009</v>
      </c>
      <c r="X4232" s="2">
        <v>40133</v>
      </c>
      <c r="Y4232" t="s">
        <v>47</v>
      </c>
      <c r="Z4232" t="s">
        <v>7</v>
      </c>
      <c r="AA4232" t="s">
        <v>110</v>
      </c>
      <c r="AB4232">
        <v>1</v>
      </c>
      <c r="AC4232">
        <v>3267</v>
      </c>
      <c r="AD4232">
        <v>12689</v>
      </c>
      <c r="AE4232" t="s">
        <v>21664</v>
      </c>
      <c r="AF4232" t="s">
        <v>27034</v>
      </c>
      <c r="AG4232">
        <f t="shared" si="389"/>
        <v>5</v>
      </c>
      <c r="AI4232" t="str">
        <f t="shared" si="390"/>
        <v/>
      </c>
      <c r="AJ4232">
        <f t="shared" si="387"/>
        <v>0</v>
      </c>
      <c r="AK4232" t="str">
        <f t="shared" si="391"/>
        <v/>
      </c>
    </row>
    <row r="4233" spans="1:37" x14ac:dyDescent="0.25">
      <c r="A4233" s="1">
        <v>2.7777777777777776E-2</v>
      </c>
      <c r="B4233">
        <v>110</v>
      </c>
      <c r="C4233">
        <v>0</v>
      </c>
      <c r="D4233" t="s">
        <v>6326</v>
      </c>
      <c r="E4233">
        <v>0</v>
      </c>
      <c r="F4233">
        <v>0</v>
      </c>
      <c r="G4233" t="s">
        <v>5</v>
      </c>
      <c r="H4233" s="2">
        <v>40143</v>
      </c>
      <c r="I4233" s="2">
        <v>40142</v>
      </c>
      <c r="J4233" t="s">
        <v>3</v>
      </c>
      <c r="K4233">
        <v>350</v>
      </c>
      <c r="L4233">
        <v>16.5</v>
      </c>
      <c r="M4233">
        <v>300.43</v>
      </c>
      <c r="N4233">
        <v>0</v>
      </c>
      <c r="O4233">
        <v>0</v>
      </c>
      <c r="P4233">
        <v>300.43</v>
      </c>
      <c r="Q4233" t="s">
        <v>0</v>
      </c>
      <c r="R4233">
        <v>0</v>
      </c>
      <c r="S4233">
        <v>0</v>
      </c>
      <c r="T4233" t="s">
        <v>27371</v>
      </c>
      <c r="U4233" t="s">
        <v>20517</v>
      </c>
      <c r="V4233" t="s">
        <v>6327</v>
      </c>
      <c r="W4233" s="7">
        <f t="shared" si="388"/>
        <v>2009</v>
      </c>
      <c r="X4233" s="2">
        <v>40134</v>
      </c>
      <c r="Y4233" t="s">
        <v>6</v>
      </c>
      <c r="Z4233" t="s">
        <v>7</v>
      </c>
      <c r="AA4233" t="s">
        <v>6328</v>
      </c>
      <c r="AB4233">
        <v>1</v>
      </c>
      <c r="AC4233">
        <v>2004</v>
      </c>
      <c r="AD4233">
        <v>12690</v>
      </c>
      <c r="AE4233" t="s">
        <v>21211</v>
      </c>
      <c r="AF4233" t="s">
        <v>27034</v>
      </c>
      <c r="AG4233">
        <f t="shared" si="389"/>
        <v>39</v>
      </c>
      <c r="AH4233" t="str">
        <f t="shared" ref="AH4233:AH4234" si="392">MID(V4233,1,31)</f>
        <v xml:space="preserve">כבל חשמל עם חיבור לא תיקני     </v>
      </c>
      <c r="AI4233" t="str">
        <f t="shared" si="390"/>
        <v>כבל חשמל עם חיבור לא תיקני</v>
      </c>
      <c r="AJ4233">
        <f t="shared" si="387"/>
        <v>26</v>
      </c>
      <c r="AK4233" t="str">
        <f t="shared" si="391"/>
        <v>כבל חשמל עם חיבור לא תיקני,כבל חשמל עם חיבור לא תיקני</v>
      </c>
    </row>
    <row r="4234" spans="1:37" x14ac:dyDescent="0.25">
      <c r="A4234" s="1">
        <v>2.7777777777777776E-2</v>
      </c>
      <c r="B4234">
        <v>0</v>
      </c>
      <c r="C4234">
        <v>0</v>
      </c>
      <c r="D4234" t="s">
        <v>6329</v>
      </c>
      <c r="E4234">
        <v>0</v>
      </c>
      <c r="F4234">
        <v>0</v>
      </c>
      <c r="G4234" t="s">
        <v>5</v>
      </c>
      <c r="H4234" s="2">
        <v>40142</v>
      </c>
      <c r="I4234" s="2">
        <v>40139</v>
      </c>
      <c r="J4234" t="s">
        <v>3</v>
      </c>
      <c r="K4234">
        <v>200</v>
      </c>
      <c r="L4234">
        <v>16.5</v>
      </c>
      <c r="M4234">
        <v>171.67</v>
      </c>
      <c r="N4234">
        <v>0</v>
      </c>
      <c r="O4234">
        <v>0</v>
      </c>
      <c r="P4234">
        <v>171.67</v>
      </c>
      <c r="Q4234" t="s">
        <v>0</v>
      </c>
      <c r="R4234">
        <v>0</v>
      </c>
      <c r="S4234">
        <v>200</v>
      </c>
      <c r="T4234" t="s">
        <v>27372</v>
      </c>
      <c r="U4234" t="s">
        <v>20517</v>
      </c>
      <c r="V4234" t="s">
        <v>6330</v>
      </c>
      <c r="W4234" s="7">
        <f t="shared" si="388"/>
        <v>2009</v>
      </c>
      <c r="X4234" s="2">
        <v>40134</v>
      </c>
      <c r="Y4234" t="s">
        <v>227</v>
      </c>
      <c r="Z4234" t="s">
        <v>7</v>
      </c>
      <c r="AA4234" t="s">
        <v>6331</v>
      </c>
      <c r="AB4234">
        <v>9</v>
      </c>
      <c r="AC4234">
        <v>2004</v>
      </c>
      <c r="AD4234">
        <v>12691</v>
      </c>
      <c r="AE4234" t="s">
        <v>21211</v>
      </c>
      <c r="AF4234" t="s">
        <v>27034</v>
      </c>
      <c r="AG4234">
        <f t="shared" si="389"/>
        <v>39</v>
      </c>
      <c r="AH4234" t="str">
        <f t="shared" si="392"/>
        <v xml:space="preserve">כפתור ויסות ונורת סימון שבורים </v>
      </c>
      <c r="AI4234" t="str">
        <f t="shared" si="390"/>
        <v>כפתור ויסות ונורת סימון שבורים</v>
      </c>
      <c r="AJ4234">
        <f t="shared" si="387"/>
        <v>30</v>
      </c>
      <c r="AK4234" t="str">
        <f t="shared" si="391"/>
        <v>כפתור ויסות ונורת סימון שבורים,כפתור ויסות ונורת סימון שבורים</v>
      </c>
    </row>
    <row r="4235" spans="1:37" x14ac:dyDescent="0.25">
      <c r="A4235" s="1">
        <v>5.2083333333333336E-2</v>
      </c>
      <c r="B4235">
        <v>0</v>
      </c>
      <c r="C4235">
        <v>0</v>
      </c>
      <c r="D4235" t="s">
        <v>6332</v>
      </c>
      <c r="E4235">
        <v>0</v>
      </c>
      <c r="F4235">
        <v>0</v>
      </c>
      <c r="G4235" t="s">
        <v>5</v>
      </c>
      <c r="H4235" s="2">
        <v>40167</v>
      </c>
      <c r="I4235" s="2">
        <v>40163</v>
      </c>
      <c r="J4235" t="s">
        <v>3</v>
      </c>
      <c r="K4235">
        <v>152</v>
      </c>
      <c r="L4235">
        <v>16.5</v>
      </c>
      <c r="M4235">
        <v>130.47</v>
      </c>
      <c r="N4235">
        <v>14.51</v>
      </c>
      <c r="O4235">
        <v>10</v>
      </c>
      <c r="P4235">
        <v>144.97</v>
      </c>
      <c r="Q4235" t="s">
        <v>0</v>
      </c>
      <c r="R4235">
        <v>0</v>
      </c>
      <c r="S4235">
        <v>0</v>
      </c>
      <c r="T4235" t="s">
        <v>27046</v>
      </c>
      <c r="U4235" t="s">
        <v>20524</v>
      </c>
      <c r="V4235" s="2">
        <v>40144</v>
      </c>
      <c r="W4235" s="7">
        <f t="shared" si="388"/>
        <v>2009</v>
      </c>
      <c r="X4235" s="2">
        <v>40134</v>
      </c>
      <c r="Y4235" t="s">
        <v>6</v>
      </c>
      <c r="Z4235" t="s">
        <v>7</v>
      </c>
      <c r="AA4235" t="s">
        <v>108</v>
      </c>
      <c r="AB4235">
        <v>2</v>
      </c>
      <c r="AC4235">
        <v>3437</v>
      </c>
      <c r="AD4235">
        <v>12692</v>
      </c>
      <c r="AE4235" t="s">
        <v>21730</v>
      </c>
      <c r="AF4235" t="s">
        <v>27034</v>
      </c>
      <c r="AG4235">
        <f t="shared" si="389"/>
        <v>5</v>
      </c>
      <c r="AI4235" t="str">
        <f t="shared" si="390"/>
        <v/>
      </c>
      <c r="AJ4235">
        <f t="shared" si="387"/>
        <v>0</v>
      </c>
      <c r="AK4235" t="str">
        <f t="shared" si="391"/>
        <v/>
      </c>
    </row>
    <row r="4236" spans="1:37" x14ac:dyDescent="0.25">
      <c r="A4236" s="1">
        <v>5.2083333333333336E-2</v>
      </c>
      <c r="B4236">
        <v>0</v>
      </c>
      <c r="C4236">
        <v>0</v>
      </c>
      <c r="D4236" t="s">
        <v>6333</v>
      </c>
      <c r="E4236">
        <v>0</v>
      </c>
      <c r="F4236">
        <v>0</v>
      </c>
      <c r="G4236" t="s">
        <v>5</v>
      </c>
      <c r="H4236" s="2">
        <v>40213</v>
      </c>
      <c r="I4236" s="2">
        <v>40161</v>
      </c>
      <c r="J4236" t="s">
        <v>3</v>
      </c>
      <c r="K4236">
        <v>311</v>
      </c>
      <c r="L4236">
        <v>16</v>
      </c>
      <c r="M4236">
        <v>268.10000000000002</v>
      </c>
      <c r="N4236">
        <v>0</v>
      </c>
      <c r="O4236">
        <v>0</v>
      </c>
      <c r="P4236">
        <v>268.10000000000002</v>
      </c>
      <c r="Q4236" t="s">
        <v>0</v>
      </c>
      <c r="R4236">
        <v>0</v>
      </c>
      <c r="S4236">
        <v>0</v>
      </c>
      <c r="T4236" t="s">
        <v>27052</v>
      </c>
      <c r="U4236" t="s">
        <v>20524</v>
      </c>
      <c r="V4236" t="s">
        <v>6334</v>
      </c>
      <c r="W4236" s="7">
        <f t="shared" si="388"/>
        <v>2009</v>
      </c>
      <c r="X4236" s="2">
        <v>40134</v>
      </c>
      <c r="Y4236" t="s">
        <v>204</v>
      </c>
      <c r="Z4236" t="s">
        <v>7</v>
      </c>
      <c r="AA4236" t="s">
        <v>694</v>
      </c>
      <c r="AB4236">
        <v>3</v>
      </c>
      <c r="AC4236">
        <v>4736</v>
      </c>
      <c r="AD4236">
        <v>12693</v>
      </c>
      <c r="AE4236" t="s">
        <v>22261</v>
      </c>
      <c r="AF4236" t="s">
        <v>27034</v>
      </c>
      <c r="AG4236">
        <f t="shared" si="389"/>
        <v>39</v>
      </c>
      <c r="AH4236" t="str">
        <f>MID(V4236,1,31)</f>
        <v xml:space="preserve">צבע מקולף.                     </v>
      </c>
      <c r="AI4236" t="str">
        <f t="shared" si="390"/>
        <v>צבע מקולף.</v>
      </c>
      <c r="AJ4236">
        <f t="shared" si="387"/>
        <v>10</v>
      </c>
      <c r="AK4236" t="str">
        <f t="shared" si="391"/>
        <v>צבע מקולף.,צבע מקולף.</v>
      </c>
    </row>
    <row r="4237" spans="1:37" x14ac:dyDescent="0.25">
      <c r="A4237" s="1">
        <v>4.1666666666666664E-2</v>
      </c>
      <c r="B4237">
        <v>40</v>
      </c>
      <c r="C4237">
        <v>0</v>
      </c>
      <c r="D4237" t="s">
        <v>6335</v>
      </c>
      <c r="E4237">
        <v>0</v>
      </c>
      <c r="F4237">
        <v>0</v>
      </c>
      <c r="G4237" t="s">
        <v>5</v>
      </c>
      <c r="H4237" s="2">
        <v>40189</v>
      </c>
      <c r="I4237" s="2">
        <v>40189</v>
      </c>
      <c r="J4237" t="s">
        <v>3</v>
      </c>
      <c r="K4237">
        <v>175</v>
      </c>
      <c r="L4237">
        <v>16</v>
      </c>
      <c r="M4237">
        <v>150.86000000000001</v>
      </c>
      <c r="N4237">
        <v>0</v>
      </c>
      <c r="O4237">
        <v>0</v>
      </c>
      <c r="P4237">
        <v>150.86000000000001</v>
      </c>
      <c r="Q4237" t="s">
        <v>0</v>
      </c>
      <c r="R4237">
        <v>0</v>
      </c>
      <c r="S4237">
        <v>175</v>
      </c>
      <c r="T4237" t="s">
        <v>27046</v>
      </c>
      <c r="U4237" t="s">
        <v>20517</v>
      </c>
      <c r="V4237" s="2">
        <v>40139</v>
      </c>
      <c r="W4237" s="7">
        <f t="shared" si="388"/>
        <v>2009</v>
      </c>
      <c r="X4237" s="2">
        <v>40134</v>
      </c>
      <c r="Y4237" t="s">
        <v>65</v>
      </c>
      <c r="Z4237" t="s">
        <v>66</v>
      </c>
      <c r="AA4237" t="s">
        <v>6336</v>
      </c>
      <c r="AB4237">
        <v>0</v>
      </c>
      <c r="AC4237">
        <v>4360</v>
      </c>
      <c r="AD4237">
        <v>12694</v>
      </c>
      <c r="AE4237" t="s">
        <v>22103</v>
      </c>
      <c r="AF4237" t="s">
        <v>27034</v>
      </c>
      <c r="AG4237">
        <f t="shared" si="389"/>
        <v>5</v>
      </c>
      <c r="AI4237" t="str">
        <f t="shared" si="390"/>
        <v/>
      </c>
      <c r="AJ4237">
        <f t="shared" si="387"/>
        <v>0</v>
      </c>
      <c r="AK4237" t="str">
        <f t="shared" si="391"/>
        <v/>
      </c>
    </row>
    <row r="4238" spans="1:37" x14ac:dyDescent="0.25">
      <c r="A4238" s="1">
        <v>6.25E-2</v>
      </c>
      <c r="B4238">
        <v>5</v>
      </c>
      <c r="C4238">
        <v>0</v>
      </c>
      <c r="D4238" t="s">
        <v>6337</v>
      </c>
      <c r="E4238">
        <v>0</v>
      </c>
      <c r="F4238">
        <v>0</v>
      </c>
      <c r="G4238" t="s">
        <v>5</v>
      </c>
      <c r="H4238" s="2">
        <v>40141</v>
      </c>
      <c r="I4238" s="2">
        <v>40139</v>
      </c>
      <c r="J4238" t="s">
        <v>3</v>
      </c>
      <c r="K4238">
        <v>192</v>
      </c>
      <c r="L4238">
        <v>16.5</v>
      </c>
      <c r="M4238">
        <v>164.81</v>
      </c>
      <c r="N4238">
        <v>0</v>
      </c>
      <c r="O4238">
        <v>0</v>
      </c>
      <c r="P4238">
        <v>164.81</v>
      </c>
      <c r="Q4238" t="s">
        <v>0</v>
      </c>
      <c r="R4238">
        <v>0</v>
      </c>
      <c r="S4238">
        <v>0</v>
      </c>
      <c r="T4238" t="s">
        <v>27046</v>
      </c>
      <c r="U4238" t="s">
        <v>20517</v>
      </c>
      <c r="V4238" s="2">
        <v>40141</v>
      </c>
      <c r="W4238" s="7">
        <f t="shared" si="388"/>
        <v>2009</v>
      </c>
      <c r="X4238" s="2">
        <v>40134</v>
      </c>
      <c r="Y4238" t="s">
        <v>260</v>
      </c>
      <c r="Z4238" t="s">
        <v>7</v>
      </c>
      <c r="AA4238" t="s">
        <v>72</v>
      </c>
      <c r="AB4238">
        <v>9</v>
      </c>
      <c r="AC4238">
        <v>5548</v>
      </c>
      <c r="AD4238">
        <v>12695</v>
      </c>
      <c r="AE4238" t="s">
        <v>23024</v>
      </c>
      <c r="AF4238" t="s">
        <v>27034</v>
      </c>
      <c r="AG4238">
        <f t="shared" si="389"/>
        <v>5</v>
      </c>
      <c r="AI4238" t="str">
        <f t="shared" si="390"/>
        <v/>
      </c>
      <c r="AJ4238">
        <f t="shared" si="387"/>
        <v>0</v>
      </c>
      <c r="AK4238" t="str">
        <f t="shared" si="391"/>
        <v/>
      </c>
    </row>
    <row r="4239" spans="1:37" x14ac:dyDescent="0.25">
      <c r="A4239" s="1">
        <v>6.25E-2</v>
      </c>
      <c r="B4239">
        <v>5</v>
      </c>
      <c r="C4239" t="s">
        <v>6338</v>
      </c>
      <c r="D4239" t="s">
        <v>6339</v>
      </c>
      <c r="E4239">
        <v>0</v>
      </c>
      <c r="F4239">
        <v>0</v>
      </c>
      <c r="G4239" t="s">
        <v>5</v>
      </c>
      <c r="H4239" s="2">
        <v>40141</v>
      </c>
      <c r="I4239" s="2">
        <v>40139</v>
      </c>
      <c r="J4239" t="s">
        <v>3</v>
      </c>
      <c r="K4239">
        <v>245</v>
      </c>
      <c r="L4239">
        <v>16.5</v>
      </c>
      <c r="M4239">
        <v>210.3</v>
      </c>
      <c r="N4239">
        <v>0</v>
      </c>
      <c r="O4239">
        <v>0</v>
      </c>
      <c r="P4239">
        <v>210.3</v>
      </c>
      <c r="Q4239" t="s">
        <v>0</v>
      </c>
      <c r="R4239">
        <v>0</v>
      </c>
      <c r="S4239">
        <v>0</v>
      </c>
      <c r="T4239" t="s">
        <v>27046</v>
      </c>
      <c r="U4239" t="s">
        <v>20517</v>
      </c>
      <c r="V4239" s="2">
        <v>40142</v>
      </c>
      <c r="W4239" s="7">
        <f t="shared" si="388"/>
        <v>2009</v>
      </c>
      <c r="X4239" s="2">
        <v>40135</v>
      </c>
      <c r="Y4239" t="s">
        <v>28</v>
      </c>
      <c r="Z4239" t="s">
        <v>7</v>
      </c>
      <c r="AA4239" t="s">
        <v>1675</v>
      </c>
      <c r="AB4239">
        <v>9</v>
      </c>
      <c r="AC4239">
        <v>5483</v>
      </c>
      <c r="AD4239">
        <v>12696</v>
      </c>
      <c r="AE4239" t="s">
        <v>22961</v>
      </c>
      <c r="AF4239" t="s">
        <v>27034</v>
      </c>
      <c r="AG4239">
        <f t="shared" si="389"/>
        <v>5</v>
      </c>
      <c r="AI4239" t="str">
        <f t="shared" si="390"/>
        <v/>
      </c>
      <c r="AJ4239">
        <f t="shared" si="387"/>
        <v>0</v>
      </c>
      <c r="AK4239" t="str">
        <f t="shared" si="391"/>
        <v/>
      </c>
    </row>
    <row r="4240" spans="1:37" x14ac:dyDescent="0.25">
      <c r="A4240" s="1">
        <v>8.3333333333333329E-2</v>
      </c>
      <c r="B4240">
        <v>0</v>
      </c>
      <c r="C4240">
        <v>0</v>
      </c>
      <c r="D4240" t="s">
        <v>6340</v>
      </c>
      <c r="E4240">
        <v>0</v>
      </c>
      <c r="F4240">
        <v>0</v>
      </c>
      <c r="G4240" t="s">
        <v>5</v>
      </c>
      <c r="H4240" s="2">
        <v>40149</v>
      </c>
      <c r="I4240" s="2">
        <v>40149</v>
      </c>
      <c r="J4240" t="s">
        <v>3</v>
      </c>
      <c r="K4240">
        <v>256</v>
      </c>
      <c r="L4240">
        <v>16.5</v>
      </c>
      <c r="M4240">
        <v>219.74</v>
      </c>
      <c r="N4240">
        <v>0</v>
      </c>
      <c r="O4240">
        <v>0</v>
      </c>
      <c r="P4240">
        <v>219.74</v>
      </c>
      <c r="Q4240" t="s">
        <v>0</v>
      </c>
      <c r="R4240">
        <v>0</v>
      </c>
      <c r="S4240">
        <v>0</v>
      </c>
      <c r="T4240" t="s">
        <v>27049</v>
      </c>
      <c r="U4240" t="s">
        <v>20524</v>
      </c>
      <c r="V4240" t="s">
        <v>6341</v>
      </c>
      <c r="W4240" s="7">
        <f t="shared" si="388"/>
        <v>2009</v>
      </c>
      <c r="X4240" s="2">
        <v>40135</v>
      </c>
      <c r="Y4240" t="s">
        <v>6</v>
      </c>
      <c r="Z4240" t="s">
        <v>62</v>
      </c>
      <c r="AA4240" t="s">
        <v>63</v>
      </c>
      <c r="AB4240">
        <v>2</v>
      </c>
      <c r="AC4240">
        <v>6590</v>
      </c>
      <c r="AD4240">
        <v>12697</v>
      </c>
      <c r="AE4240" t="s">
        <v>24027</v>
      </c>
      <c r="AF4240" t="s">
        <v>27034</v>
      </c>
      <c r="AG4240">
        <f t="shared" si="389"/>
        <v>39</v>
      </c>
      <c r="AH4240" t="str">
        <f>MID(V4240,1,31)</f>
        <v xml:space="preserve">לא ננעל,מוטה לאחור.            </v>
      </c>
      <c r="AI4240" t="str">
        <f t="shared" si="390"/>
        <v>לא ננעל,מוטה לאחור.</v>
      </c>
      <c r="AJ4240">
        <f t="shared" si="387"/>
        <v>19</v>
      </c>
      <c r="AK4240" t="str">
        <f t="shared" si="391"/>
        <v>לא ננעל,מוטה לאחור.,לא ננעל,מוטה לאחור.</v>
      </c>
    </row>
    <row r="4241" spans="1:37" x14ac:dyDescent="0.25">
      <c r="A4241" s="1">
        <v>6.25E-2</v>
      </c>
      <c r="B4241">
        <v>5</v>
      </c>
      <c r="C4241">
        <v>0</v>
      </c>
      <c r="D4241" t="s">
        <v>6342</v>
      </c>
      <c r="E4241">
        <v>0</v>
      </c>
      <c r="F4241">
        <v>0</v>
      </c>
      <c r="G4241" t="s">
        <v>5</v>
      </c>
      <c r="H4241" s="2">
        <v>40171</v>
      </c>
      <c r="I4241" s="2">
        <v>40171</v>
      </c>
      <c r="J4241" t="s">
        <v>3</v>
      </c>
      <c r="K4241">
        <v>170</v>
      </c>
      <c r="L4241">
        <v>16.5</v>
      </c>
      <c r="M4241">
        <v>145.91999999999999</v>
      </c>
      <c r="N4241">
        <v>14.08</v>
      </c>
      <c r="O4241">
        <v>8.8000000000000007</v>
      </c>
      <c r="P4241">
        <v>160</v>
      </c>
      <c r="Q4241" t="s">
        <v>0</v>
      </c>
      <c r="R4241">
        <v>0</v>
      </c>
      <c r="S4241">
        <v>0</v>
      </c>
      <c r="T4241" t="s">
        <v>27046</v>
      </c>
      <c r="U4241" t="s">
        <v>20524</v>
      </c>
      <c r="V4241" s="2">
        <v>40141</v>
      </c>
      <c r="W4241" s="7">
        <f t="shared" si="388"/>
        <v>2009</v>
      </c>
      <c r="X4241" s="2">
        <v>40136</v>
      </c>
      <c r="Y4241" t="s">
        <v>336</v>
      </c>
      <c r="Z4241" t="s">
        <v>7</v>
      </c>
      <c r="AA4241" t="s">
        <v>6343</v>
      </c>
      <c r="AB4241">
        <v>9</v>
      </c>
      <c r="AC4241">
        <v>2743</v>
      </c>
      <c r="AD4241">
        <v>12698</v>
      </c>
      <c r="AE4241" t="s">
        <v>21475</v>
      </c>
      <c r="AF4241" t="s">
        <v>27034</v>
      </c>
      <c r="AG4241">
        <f t="shared" si="389"/>
        <v>5</v>
      </c>
      <c r="AI4241" t="str">
        <f t="shared" si="390"/>
        <v/>
      </c>
      <c r="AJ4241">
        <f t="shared" si="387"/>
        <v>0</v>
      </c>
      <c r="AK4241" t="str">
        <f t="shared" si="391"/>
        <v/>
      </c>
    </row>
    <row r="4242" spans="1:37" x14ac:dyDescent="0.25">
      <c r="A4242" s="1">
        <v>4.1666666666666664E-2</v>
      </c>
      <c r="B4242">
        <v>5</v>
      </c>
      <c r="C4242">
        <v>0</v>
      </c>
      <c r="D4242" t="s">
        <v>6344</v>
      </c>
      <c r="E4242">
        <v>0</v>
      </c>
      <c r="F4242">
        <v>0</v>
      </c>
      <c r="G4242" t="s">
        <v>5</v>
      </c>
      <c r="H4242" s="2">
        <v>40140</v>
      </c>
      <c r="I4242" s="2">
        <v>40140</v>
      </c>
      <c r="J4242" t="s">
        <v>3</v>
      </c>
      <c r="K4242">
        <v>94</v>
      </c>
      <c r="L4242">
        <v>16.5</v>
      </c>
      <c r="M4242">
        <v>80.69</v>
      </c>
      <c r="N4242">
        <v>80.69</v>
      </c>
      <c r="O4242">
        <v>50</v>
      </c>
      <c r="P4242">
        <v>161.38</v>
      </c>
      <c r="Q4242" t="s">
        <v>0</v>
      </c>
      <c r="R4242">
        <v>0</v>
      </c>
      <c r="S4242">
        <v>0</v>
      </c>
      <c r="T4242" t="s">
        <v>27046</v>
      </c>
      <c r="U4242" t="s">
        <v>20517</v>
      </c>
      <c r="V4242" s="2">
        <v>40138</v>
      </c>
      <c r="W4242" s="7">
        <f t="shared" si="388"/>
        <v>2009</v>
      </c>
      <c r="X4242" s="2">
        <v>40136</v>
      </c>
      <c r="Y4242" t="s">
        <v>118</v>
      </c>
      <c r="Z4242" t="s">
        <v>7</v>
      </c>
      <c r="AA4242" t="s">
        <v>5245</v>
      </c>
      <c r="AB4242">
        <v>1</v>
      </c>
      <c r="AC4242">
        <v>4637</v>
      </c>
      <c r="AD4242">
        <v>12699</v>
      </c>
      <c r="AE4242" t="s">
        <v>22213</v>
      </c>
      <c r="AF4242" t="s">
        <v>27034</v>
      </c>
      <c r="AG4242">
        <f t="shared" si="389"/>
        <v>5</v>
      </c>
      <c r="AI4242" t="str">
        <f t="shared" si="390"/>
        <v/>
      </c>
      <c r="AJ4242">
        <f t="shared" si="387"/>
        <v>0</v>
      </c>
      <c r="AK4242" t="str">
        <f t="shared" si="391"/>
        <v/>
      </c>
    </row>
    <row r="4243" spans="1:37" x14ac:dyDescent="0.25">
      <c r="A4243" s="1">
        <v>2.7777777777777776E-2</v>
      </c>
      <c r="B4243">
        <v>35</v>
      </c>
      <c r="C4243" t="s">
        <v>4111</v>
      </c>
      <c r="D4243" t="s">
        <v>6345</v>
      </c>
      <c r="E4243">
        <v>0</v>
      </c>
      <c r="F4243">
        <v>0</v>
      </c>
      <c r="G4243" t="s">
        <v>5</v>
      </c>
      <c r="H4243" s="2">
        <v>40223</v>
      </c>
      <c r="I4243" s="2">
        <v>40186</v>
      </c>
      <c r="J4243" t="s">
        <v>3</v>
      </c>
      <c r="K4243">
        <v>168</v>
      </c>
      <c r="L4243">
        <v>16</v>
      </c>
      <c r="M4243">
        <v>144.83000000000001</v>
      </c>
      <c r="N4243">
        <v>0</v>
      </c>
      <c r="O4243">
        <v>0</v>
      </c>
      <c r="P4243">
        <v>144.83000000000001</v>
      </c>
      <c r="Q4243" t="s">
        <v>0</v>
      </c>
      <c r="R4243">
        <v>0</v>
      </c>
      <c r="S4243">
        <v>0</v>
      </c>
      <c r="T4243" t="s">
        <v>27046</v>
      </c>
      <c r="U4243" t="s">
        <v>20520</v>
      </c>
      <c r="V4243" s="2">
        <v>40143</v>
      </c>
      <c r="W4243" s="7">
        <f t="shared" si="388"/>
        <v>2009</v>
      </c>
      <c r="X4243" s="2">
        <v>40136</v>
      </c>
      <c r="Y4243" t="s">
        <v>6346</v>
      </c>
      <c r="Z4243" t="s">
        <v>7</v>
      </c>
      <c r="AA4243" t="s">
        <v>6155</v>
      </c>
      <c r="AB4243">
        <v>9</v>
      </c>
      <c r="AC4243">
        <v>5769</v>
      </c>
      <c r="AD4243">
        <v>12700</v>
      </c>
      <c r="AE4243" t="s">
        <v>23235</v>
      </c>
      <c r="AF4243" t="s">
        <v>27034</v>
      </c>
      <c r="AG4243">
        <f t="shared" si="389"/>
        <v>5</v>
      </c>
      <c r="AI4243" t="str">
        <f t="shared" si="390"/>
        <v/>
      </c>
      <c r="AJ4243">
        <f t="shared" si="387"/>
        <v>0</v>
      </c>
      <c r="AK4243" t="str">
        <f t="shared" si="391"/>
        <v/>
      </c>
    </row>
    <row r="4244" spans="1:37" x14ac:dyDescent="0.25">
      <c r="A4244" s="1">
        <v>5.2083333333333336E-2</v>
      </c>
      <c r="B4244">
        <v>5</v>
      </c>
      <c r="C4244">
        <v>0</v>
      </c>
      <c r="D4244" t="s">
        <v>6347</v>
      </c>
      <c r="E4244">
        <v>0</v>
      </c>
      <c r="F4244">
        <v>0</v>
      </c>
      <c r="G4244" t="s">
        <v>5</v>
      </c>
      <c r="H4244" s="2">
        <v>40170</v>
      </c>
      <c r="I4244" s="2">
        <v>40163</v>
      </c>
      <c r="J4244" t="s">
        <v>3</v>
      </c>
      <c r="K4244">
        <v>173</v>
      </c>
      <c r="L4244">
        <v>16.5</v>
      </c>
      <c r="M4244">
        <v>148.5</v>
      </c>
      <c r="N4244">
        <v>16.48</v>
      </c>
      <c r="O4244">
        <v>10</v>
      </c>
      <c r="P4244" t="s">
        <v>6348</v>
      </c>
      <c r="Q4244" t="s">
        <v>6349</v>
      </c>
      <c r="R4244">
        <v>65</v>
      </c>
      <c r="S4244">
        <v>0</v>
      </c>
      <c r="T4244" t="s">
        <v>27046</v>
      </c>
      <c r="U4244" t="s">
        <v>20524</v>
      </c>
      <c r="V4244" s="2">
        <v>40143</v>
      </c>
      <c r="W4244" s="7">
        <f t="shared" si="388"/>
        <v>2009</v>
      </c>
      <c r="X4244" s="2">
        <v>40136</v>
      </c>
      <c r="Y4244" t="s">
        <v>5824</v>
      </c>
      <c r="Z4244" t="s">
        <v>7</v>
      </c>
      <c r="AA4244" t="s">
        <v>177</v>
      </c>
      <c r="AB4244">
        <v>9</v>
      </c>
      <c r="AC4244">
        <v>1548</v>
      </c>
      <c r="AD4244">
        <v>12701</v>
      </c>
      <c r="AE4244" t="s">
        <v>21067</v>
      </c>
      <c r="AF4244" t="s">
        <v>27034</v>
      </c>
      <c r="AG4244">
        <f t="shared" si="389"/>
        <v>5</v>
      </c>
      <c r="AI4244" t="str">
        <f t="shared" si="390"/>
        <v/>
      </c>
      <c r="AJ4244">
        <f t="shared" si="387"/>
        <v>0</v>
      </c>
      <c r="AK4244" t="str">
        <f t="shared" si="391"/>
        <v/>
      </c>
    </row>
    <row r="4245" spans="1:37" x14ac:dyDescent="0.25">
      <c r="A4245" s="1">
        <v>8.3333333333333329E-2</v>
      </c>
      <c r="B4245">
        <v>5</v>
      </c>
      <c r="C4245">
        <v>0</v>
      </c>
      <c r="D4245" t="s">
        <v>6350</v>
      </c>
      <c r="E4245">
        <v>0</v>
      </c>
      <c r="F4245">
        <v>0</v>
      </c>
      <c r="G4245" t="s">
        <v>5</v>
      </c>
      <c r="H4245" s="2">
        <v>40143</v>
      </c>
      <c r="I4245" s="2">
        <v>40142</v>
      </c>
      <c r="J4245" t="s">
        <v>3</v>
      </c>
      <c r="K4245">
        <v>274</v>
      </c>
      <c r="L4245">
        <v>16.5</v>
      </c>
      <c r="M4245">
        <v>235.19</v>
      </c>
      <c r="N4245">
        <v>0</v>
      </c>
      <c r="O4245">
        <v>0</v>
      </c>
      <c r="P4245">
        <v>235.19</v>
      </c>
      <c r="Q4245" t="s">
        <v>0</v>
      </c>
      <c r="R4245">
        <v>0</v>
      </c>
      <c r="S4245">
        <v>274</v>
      </c>
      <c r="T4245" t="s">
        <v>27046</v>
      </c>
      <c r="U4245" t="s">
        <v>20517</v>
      </c>
      <c r="V4245" s="2">
        <v>40146</v>
      </c>
      <c r="W4245" s="7">
        <f t="shared" si="388"/>
        <v>2009</v>
      </c>
      <c r="X4245" s="2">
        <v>40139</v>
      </c>
      <c r="Y4245" t="s">
        <v>227</v>
      </c>
      <c r="Z4245" t="s">
        <v>7</v>
      </c>
      <c r="AA4245" t="s">
        <v>261</v>
      </c>
      <c r="AB4245">
        <v>9</v>
      </c>
      <c r="AC4245">
        <v>2575</v>
      </c>
      <c r="AD4245">
        <v>12702</v>
      </c>
      <c r="AE4245" t="s">
        <v>21419</v>
      </c>
      <c r="AF4245" t="s">
        <v>27034</v>
      </c>
      <c r="AG4245">
        <f t="shared" si="389"/>
        <v>5</v>
      </c>
      <c r="AI4245" t="str">
        <f t="shared" si="390"/>
        <v/>
      </c>
      <c r="AJ4245">
        <f t="shared" si="387"/>
        <v>0</v>
      </c>
      <c r="AK4245" t="str">
        <f t="shared" si="391"/>
        <v/>
      </c>
    </row>
    <row r="4246" spans="1:37" x14ac:dyDescent="0.25">
      <c r="A4246" s="1">
        <v>4.1666666666666664E-2</v>
      </c>
      <c r="B4246">
        <v>185</v>
      </c>
      <c r="C4246">
        <v>0</v>
      </c>
      <c r="D4246" t="s">
        <v>6351</v>
      </c>
      <c r="E4246">
        <v>0</v>
      </c>
      <c r="F4246">
        <v>0</v>
      </c>
      <c r="G4246" t="s">
        <v>5</v>
      </c>
      <c r="H4246" s="2">
        <v>40146</v>
      </c>
      <c r="I4246" s="2">
        <v>40142</v>
      </c>
      <c r="J4246" t="s">
        <v>3</v>
      </c>
      <c r="K4246">
        <v>373</v>
      </c>
      <c r="L4246">
        <v>16.5</v>
      </c>
      <c r="M4246">
        <v>320.17</v>
      </c>
      <c r="N4246">
        <v>0</v>
      </c>
      <c r="O4246">
        <v>0</v>
      </c>
      <c r="P4246">
        <v>320.17</v>
      </c>
      <c r="Q4246" t="s">
        <v>0</v>
      </c>
      <c r="R4246">
        <v>0</v>
      </c>
      <c r="S4246">
        <v>373</v>
      </c>
      <c r="T4246" t="s">
        <v>27046</v>
      </c>
      <c r="U4246" t="s">
        <v>20520</v>
      </c>
      <c r="V4246" s="2">
        <v>40146</v>
      </c>
      <c r="W4246" s="7">
        <f t="shared" si="388"/>
        <v>2009</v>
      </c>
      <c r="X4246" s="2">
        <v>40139</v>
      </c>
      <c r="Y4246" t="s">
        <v>3757</v>
      </c>
      <c r="Z4246" t="s">
        <v>7</v>
      </c>
      <c r="AA4246" t="s">
        <v>3350</v>
      </c>
      <c r="AB4246">
        <v>9</v>
      </c>
      <c r="AC4246">
        <v>3736</v>
      </c>
      <c r="AD4246">
        <v>12703</v>
      </c>
      <c r="AE4246" t="s">
        <v>21851</v>
      </c>
      <c r="AF4246" t="s">
        <v>27034</v>
      </c>
      <c r="AG4246">
        <f t="shared" si="389"/>
        <v>5</v>
      </c>
      <c r="AI4246" t="str">
        <f t="shared" si="390"/>
        <v/>
      </c>
      <c r="AJ4246">
        <f t="shared" si="387"/>
        <v>0</v>
      </c>
      <c r="AK4246" t="str">
        <f t="shared" si="391"/>
        <v/>
      </c>
    </row>
    <row r="4247" spans="1:37" x14ac:dyDescent="0.25">
      <c r="A4247" s="1">
        <v>2.0833333333333332E-2</v>
      </c>
      <c r="B4247">
        <v>0</v>
      </c>
      <c r="C4247">
        <v>0</v>
      </c>
      <c r="D4247" t="s">
        <v>6352</v>
      </c>
      <c r="E4247">
        <v>0</v>
      </c>
      <c r="F4247">
        <v>0</v>
      </c>
      <c r="G4247" t="s">
        <v>5</v>
      </c>
      <c r="H4247" s="2">
        <v>40139</v>
      </c>
      <c r="I4247" s="2">
        <v>40139</v>
      </c>
      <c r="J4247" t="s">
        <v>3</v>
      </c>
      <c r="K4247">
        <v>230</v>
      </c>
      <c r="L4247">
        <v>16.5</v>
      </c>
      <c r="M4247">
        <v>197.42</v>
      </c>
      <c r="N4247">
        <v>0</v>
      </c>
      <c r="O4247">
        <v>0</v>
      </c>
      <c r="P4247">
        <v>197.42</v>
      </c>
      <c r="Q4247" t="s">
        <v>0</v>
      </c>
      <c r="R4247">
        <v>0</v>
      </c>
      <c r="S4247">
        <v>230</v>
      </c>
      <c r="T4247" t="s">
        <v>20539</v>
      </c>
      <c r="U4247" t="s">
        <v>20508</v>
      </c>
      <c r="V4247" s="2">
        <v>40149</v>
      </c>
      <c r="W4247" s="7">
        <f t="shared" si="388"/>
        <v>2009</v>
      </c>
      <c r="X4247" s="2">
        <v>40139</v>
      </c>
      <c r="Y4247" t="s">
        <v>6</v>
      </c>
      <c r="Z4247" t="s">
        <v>7</v>
      </c>
      <c r="AA4247" t="s">
        <v>351</v>
      </c>
      <c r="AB4247">
        <v>8</v>
      </c>
      <c r="AC4247">
        <v>6591</v>
      </c>
      <c r="AD4247">
        <v>12704</v>
      </c>
      <c r="AE4247" t="s">
        <v>20949</v>
      </c>
      <c r="AF4247" t="s">
        <v>27034</v>
      </c>
      <c r="AG4247">
        <f t="shared" si="389"/>
        <v>5</v>
      </c>
      <c r="AI4247" t="str">
        <f t="shared" si="390"/>
        <v/>
      </c>
      <c r="AJ4247">
        <f t="shared" si="387"/>
        <v>0</v>
      </c>
      <c r="AK4247" t="str">
        <f t="shared" si="391"/>
        <v>המכשיר לאחר פירוק-אחריותינו מוגבלת!</v>
      </c>
    </row>
    <row r="4248" spans="1:37" x14ac:dyDescent="0.25">
      <c r="A4248" s="1">
        <v>1.3888888888888888E-2</v>
      </c>
      <c r="B4248">
        <v>0</v>
      </c>
      <c r="C4248">
        <v>0</v>
      </c>
      <c r="D4248" t="s">
        <v>6353</v>
      </c>
      <c r="E4248">
        <v>0</v>
      </c>
      <c r="F4248">
        <v>0</v>
      </c>
      <c r="G4248" t="s">
        <v>5</v>
      </c>
      <c r="H4248" s="2">
        <v>40140</v>
      </c>
      <c r="I4248" s="2">
        <v>40140</v>
      </c>
      <c r="J4248" t="s">
        <v>3</v>
      </c>
      <c r="K4248">
        <v>186</v>
      </c>
      <c r="L4248">
        <v>16.5</v>
      </c>
      <c r="M4248">
        <v>159.66</v>
      </c>
      <c r="N4248">
        <v>0</v>
      </c>
      <c r="O4248">
        <v>0</v>
      </c>
      <c r="P4248">
        <v>159.66</v>
      </c>
      <c r="Q4248" t="s">
        <v>0</v>
      </c>
      <c r="R4248">
        <v>0</v>
      </c>
      <c r="S4248">
        <v>0</v>
      </c>
      <c r="T4248" t="s">
        <v>27046</v>
      </c>
      <c r="U4248" t="s">
        <v>20517</v>
      </c>
      <c r="V4248" s="2">
        <v>40141</v>
      </c>
      <c r="W4248" s="7">
        <f t="shared" si="388"/>
        <v>2009</v>
      </c>
      <c r="X4248" s="2">
        <v>40139</v>
      </c>
      <c r="Y4248" t="s">
        <v>47</v>
      </c>
      <c r="Z4248" t="s">
        <v>7</v>
      </c>
      <c r="AA4248" t="s">
        <v>140</v>
      </c>
      <c r="AB4248">
        <v>1</v>
      </c>
      <c r="AC4248">
        <v>6592</v>
      </c>
      <c r="AD4248">
        <v>12705</v>
      </c>
      <c r="AE4248" t="s">
        <v>24028</v>
      </c>
      <c r="AF4248" t="s">
        <v>27034</v>
      </c>
      <c r="AG4248">
        <f t="shared" si="389"/>
        <v>5</v>
      </c>
      <c r="AI4248" t="str">
        <f t="shared" si="390"/>
        <v/>
      </c>
      <c r="AJ4248">
        <f t="shared" si="387"/>
        <v>0</v>
      </c>
      <c r="AK4248" t="str">
        <f t="shared" si="391"/>
        <v/>
      </c>
    </row>
    <row r="4249" spans="1:37" x14ac:dyDescent="0.25">
      <c r="A4249" s="1">
        <v>1.3888888888888888E-2</v>
      </c>
      <c r="B4249">
        <v>2</v>
      </c>
      <c r="C4249">
        <v>0</v>
      </c>
      <c r="D4249" t="s">
        <v>6354</v>
      </c>
      <c r="E4249">
        <v>0</v>
      </c>
      <c r="F4249">
        <v>0</v>
      </c>
      <c r="G4249" t="s">
        <v>5</v>
      </c>
      <c r="H4249" s="2">
        <v>40144</v>
      </c>
      <c r="I4249" s="2">
        <v>40142</v>
      </c>
      <c r="J4249" t="s">
        <v>3</v>
      </c>
      <c r="K4249">
        <v>186</v>
      </c>
      <c r="L4249">
        <v>16.5</v>
      </c>
      <c r="M4249">
        <v>159.66</v>
      </c>
      <c r="N4249">
        <v>0</v>
      </c>
      <c r="O4249">
        <v>0</v>
      </c>
      <c r="P4249">
        <v>159.66</v>
      </c>
      <c r="Q4249" t="s">
        <v>0</v>
      </c>
      <c r="R4249">
        <v>0</v>
      </c>
      <c r="S4249">
        <v>0</v>
      </c>
      <c r="T4249" t="s">
        <v>27046</v>
      </c>
      <c r="U4249" t="s">
        <v>20517</v>
      </c>
      <c r="V4249" s="2">
        <v>40141</v>
      </c>
      <c r="W4249" s="7">
        <f t="shared" si="388"/>
        <v>2009</v>
      </c>
      <c r="X4249" s="2">
        <v>40139</v>
      </c>
      <c r="Y4249" t="s">
        <v>6</v>
      </c>
      <c r="Z4249" t="s">
        <v>7</v>
      </c>
      <c r="AA4249" t="s">
        <v>400</v>
      </c>
      <c r="AB4249">
        <v>1</v>
      </c>
      <c r="AC4249">
        <v>6593</v>
      </c>
      <c r="AD4249">
        <v>12706</v>
      </c>
      <c r="AE4249" t="s">
        <v>24029</v>
      </c>
      <c r="AF4249" t="s">
        <v>27034</v>
      </c>
      <c r="AG4249">
        <f t="shared" si="389"/>
        <v>5</v>
      </c>
      <c r="AI4249" t="str">
        <f t="shared" si="390"/>
        <v/>
      </c>
      <c r="AJ4249">
        <f t="shared" si="387"/>
        <v>0</v>
      </c>
      <c r="AK4249" t="str">
        <f t="shared" si="391"/>
        <v/>
      </c>
    </row>
    <row r="4250" spans="1:37" x14ac:dyDescent="0.25">
      <c r="A4250" s="1">
        <v>6.25E-2</v>
      </c>
      <c r="B4250">
        <v>5</v>
      </c>
      <c r="C4250">
        <v>0</v>
      </c>
      <c r="D4250" t="s">
        <v>6355</v>
      </c>
      <c r="E4250">
        <v>0</v>
      </c>
      <c r="F4250">
        <v>0</v>
      </c>
      <c r="G4250" t="s">
        <v>5</v>
      </c>
      <c r="H4250" s="2">
        <v>40141</v>
      </c>
      <c r="I4250" s="2">
        <v>40141</v>
      </c>
      <c r="J4250" t="s">
        <v>3</v>
      </c>
      <c r="K4250">
        <v>220</v>
      </c>
      <c r="L4250">
        <v>16.5</v>
      </c>
      <c r="M4250">
        <v>188.84</v>
      </c>
      <c r="N4250">
        <v>0</v>
      </c>
      <c r="O4250">
        <v>0</v>
      </c>
      <c r="P4250" t="s">
        <v>6356</v>
      </c>
      <c r="Q4250" t="s">
        <v>6357</v>
      </c>
      <c r="R4250">
        <v>50</v>
      </c>
      <c r="S4250">
        <v>220</v>
      </c>
      <c r="T4250" t="s">
        <v>27046</v>
      </c>
      <c r="U4250" t="s">
        <v>20520</v>
      </c>
      <c r="V4250" s="2">
        <v>40147</v>
      </c>
      <c r="W4250" s="7">
        <f t="shared" si="388"/>
        <v>2009</v>
      </c>
      <c r="X4250" s="2">
        <v>40140</v>
      </c>
      <c r="Y4250" t="s">
        <v>1139</v>
      </c>
      <c r="Z4250" t="s">
        <v>7</v>
      </c>
      <c r="AA4250" t="s">
        <v>215</v>
      </c>
      <c r="AB4250">
        <v>9</v>
      </c>
      <c r="AC4250">
        <v>2995</v>
      </c>
      <c r="AD4250">
        <v>12707</v>
      </c>
      <c r="AE4250" t="s">
        <v>21557</v>
      </c>
      <c r="AF4250" t="s">
        <v>27034</v>
      </c>
      <c r="AG4250">
        <f t="shared" si="389"/>
        <v>5</v>
      </c>
      <c r="AI4250" t="str">
        <f t="shared" si="390"/>
        <v/>
      </c>
      <c r="AJ4250">
        <f t="shared" si="387"/>
        <v>0</v>
      </c>
      <c r="AK4250" t="str">
        <f t="shared" si="391"/>
        <v/>
      </c>
    </row>
    <row r="4251" spans="1:37" x14ac:dyDescent="0.25">
      <c r="A4251" s="1">
        <v>0.125</v>
      </c>
      <c r="B4251">
        <v>5</v>
      </c>
      <c r="C4251">
        <v>0</v>
      </c>
      <c r="D4251" t="s">
        <v>6358</v>
      </c>
      <c r="E4251">
        <v>0</v>
      </c>
      <c r="F4251">
        <v>0</v>
      </c>
      <c r="G4251" t="s">
        <v>5</v>
      </c>
      <c r="H4251" s="2">
        <v>40197</v>
      </c>
      <c r="I4251" s="2">
        <v>40189</v>
      </c>
      <c r="J4251" t="s">
        <v>3</v>
      </c>
      <c r="K4251">
        <v>250</v>
      </c>
      <c r="L4251">
        <v>16</v>
      </c>
      <c r="M4251">
        <v>215.52</v>
      </c>
      <c r="N4251">
        <v>0</v>
      </c>
      <c r="O4251">
        <v>0</v>
      </c>
      <c r="P4251">
        <v>215.52</v>
      </c>
      <c r="Q4251" t="s">
        <v>0</v>
      </c>
      <c r="R4251">
        <v>0</v>
      </c>
      <c r="S4251">
        <v>0</v>
      </c>
      <c r="T4251" t="s">
        <v>27046</v>
      </c>
      <c r="U4251" t="s">
        <v>20524</v>
      </c>
      <c r="V4251" s="2">
        <v>40147</v>
      </c>
      <c r="W4251" s="7">
        <f t="shared" si="388"/>
        <v>2009</v>
      </c>
      <c r="X4251" s="2">
        <v>40140</v>
      </c>
      <c r="Y4251" t="s">
        <v>430</v>
      </c>
      <c r="Z4251" t="s">
        <v>7</v>
      </c>
      <c r="AA4251" t="s">
        <v>6359</v>
      </c>
      <c r="AB4251">
        <v>9</v>
      </c>
      <c r="AC4251">
        <v>5051</v>
      </c>
      <c r="AD4251">
        <v>12708</v>
      </c>
      <c r="AE4251" t="s">
        <v>22558</v>
      </c>
      <c r="AF4251" t="s">
        <v>27034</v>
      </c>
      <c r="AG4251">
        <f t="shared" si="389"/>
        <v>5</v>
      </c>
      <c r="AI4251" t="str">
        <f t="shared" si="390"/>
        <v/>
      </c>
      <c r="AJ4251">
        <f t="shared" si="387"/>
        <v>0</v>
      </c>
      <c r="AK4251" t="str">
        <f t="shared" si="391"/>
        <v/>
      </c>
    </row>
    <row r="4252" spans="1:37" x14ac:dyDescent="0.25">
      <c r="A4252" s="1">
        <v>5.5555555555555552E-2</v>
      </c>
      <c r="B4252">
        <v>0</v>
      </c>
      <c r="C4252">
        <v>0</v>
      </c>
      <c r="D4252" t="s">
        <v>6360</v>
      </c>
      <c r="E4252">
        <v>0</v>
      </c>
      <c r="F4252">
        <v>0</v>
      </c>
      <c r="G4252" t="s">
        <v>5</v>
      </c>
      <c r="H4252" s="2">
        <v>40158</v>
      </c>
      <c r="I4252" s="2">
        <v>40153</v>
      </c>
      <c r="J4252" t="s">
        <v>3</v>
      </c>
      <c r="K4252">
        <v>105</v>
      </c>
      <c r="L4252">
        <v>16.5</v>
      </c>
      <c r="M4252">
        <v>90.13</v>
      </c>
      <c r="N4252">
        <v>0</v>
      </c>
      <c r="O4252">
        <v>0</v>
      </c>
      <c r="P4252">
        <v>90.13</v>
      </c>
      <c r="Q4252" t="s">
        <v>0</v>
      </c>
      <c r="R4252">
        <v>0</v>
      </c>
      <c r="S4252">
        <v>105</v>
      </c>
      <c r="T4252" t="s">
        <v>27046</v>
      </c>
      <c r="U4252" t="s">
        <v>20517</v>
      </c>
      <c r="V4252" s="2">
        <v>40150</v>
      </c>
      <c r="W4252" s="7">
        <f t="shared" si="388"/>
        <v>2009</v>
      </c>
      <c r="X4252" s="2">
        <v>40140</v>
      </c>
      <c r="Y4252" t="s">
        <v>93</v>
      </c>
      <c r="Z4252" t="s">
        <v>62</v>
      </c>
      <c r="AA4252" t="s">
        <v>2059</v>
      </c>
      <c r="AB4252">
        <v>2</v>
      </c>
      <c r="AC4252">
        <v>6594</v>
      </c>
      <c r="AD4252">
        <v>12709</v>
      </c>
      <c r="AE4252" t="s">
        <v>24030</v>
      </c>
      <c r="AF4252" t="s">
        <v>27034</v>
      </c>
      <c r="AG4252">
        <f t="shared" si="389"/>
        <v>5</v>
      </c>
      <c r="AI4252" t="str">
        <f t="shared" si="390"/>
        <v/>
      </c>
      <c r="AJ4252">
        <f t="shared" si="387"/>
        <v>0</v>
      </c>
      <c r="AK4252" t="str">
        <f t="shared" si="391"/>
        <v/>
      </c>
    </row>
    <row r="4253" spans="1:37" x14ac:dyDescent="0.25">
      <c r="A4253" s="1">
        <v>2.7777777777777776E-2</v>
      </c>
      <c r="B4253">
        <v>0</v>
      </c>
      <c r="C4253">
        <v>0</v>
      </c>
      <c r="D4253" t="s">
        <v>6361</v>
      </c>
      <c r="E4253">
        <v>0</v>
      </c>
      <c r="F4253">
        <v>0</v>
      </c>
      <c r="G4253" t="s">
        <v>5</v>
      </c>
      <c r="H4253" s="2">
        <v>40172</v>
      </c>
      <c r="I4253" s="2">
        <v>40171</v>
      </c>
      <c r="J4253" t="s">
        <v>3</v>
      </c>
      <c r="K4253">
        <v>128</v>
      </c>
      <c r="L4253">
        <v>16.5</v>
      </c>
      <c r="M4253">
        <v>109.87</v>
      </c>
      <c r="N4253">
        <v>0</v>
      </c>
      <c r="O4253">
        <v>0</v>
      </c>
      <c r="P4253">
        <v>109.87</v>
      </c>
      <c r="Q4253" t="s">
        <v>0</v>
      </c>
      <c r="R4253">
        <v>0</v>
      </c>
      <c r="S4253">
        <v>0</v>
      </c>
      <c r="T4253" t="s">
        <v>27046</v>
      </c>
      <c r="U4253" t="s">
        <v>20517</v>
      </c>
      <c r="V4253" s="2">
        <v>40165</v>
      </c>
      <c r="W4253" s="7">
        <f t="shared" si="388"/>
        <v>2009</v>
      </c>
      <c r="X4253" s="2">
        <v>40141</v>
      </c>
      <c r="Y4253" t="s">
        <v>448</v>
      </c>
      <c r="Z4253" t="s">
        <v>7</v>
      </c>
      <c r="AA4253" t="s">
        <v>6362</v>
      </c>
      <c r="AB4253">
        <v>8</v>
      </c>
      <c r="AC4253">
        <v>383</v>
      </c>
      <c r="AD4253">
        <v>12710</v>
      </c>
      <c r="AE4253" t="s">
        <v>20659</v>
      </c>
      <c r="AF4253" t="s">
        <v>27034</v>
      </c>
      <c r="AG4253">
        <f t="shared" si="389"/>
        <v>5</v>
      </c>
      <c r="AI4253" t="str">
        <f t="shared" si="390"/>
        <v/>
      </c>
      <c r="AJ4253">
        <f t="shared" si="387"/>
        <v>0</v>
      </c>
      <c r="AK4253" t="str">
        <f t="shared" si="391"/>
        <v/>
      </c>
    </row>
    <row r="4254" spans="1:37" x14ac:dyDescent="0.25">
      <c r="A4254" s="1">
        <v>6.25E-2</v>
      </c>
      <c r="B4254">
        <v>0</v>
      </c>
      <c r="C4254">
        <v>0</v>
      </c>
      <c r="D4254" t="s">
        <v>6363</v>
      </c>
      <c r="E4254">
        <v>0</v>
      </c>
      <c r="F4254">
        <v>0</v>
      </c>
      <c r="G4254" t="s">
        <v>5</v>
      </c>
      <c r="H4254" s="2">
        <v>40153</v>
      </c>
      <c r="I4254" s="2">
        <v>40150</v>
      </c>
      <c r="J4254" t="s">
        <v>3</v>
      </c>
      <c r="K4254">
        <v>210</v>
      </c>
      <c r="L4254">
        <v>16.5</v>
      </c>
      <c r="M4254">
        <v>180.26</v>
      </c>
      <c r="N4254">
        <v>0</v>
      </c>
      <c r="O4254">
        <v>0</v>
      </c>
      <c r="P4254">
        <v>180.26</v>
      </c>
      <c r="Q4254" t="s">
        <v>0</v>
      </c>
      <c r="R4254">
        <v>0</v>
      </c>
      <c r="S4254">
        <v>210</v>
      </c>
      <c r="T4254" t="s">
        <v>27373</v>
      </c>
      <c r="U4254" t="s">
        <v>20517</v>
      </c>
      <c r="V4254" t="s">
        <v>6364</v>
      </c>
      <c r="W4254" s="7">
        <f t="shared" si="388"/>
        <v>2009</v>
      </c>
      <c r="X4254" s="2">
        <v>40142</v>
      </c>
      <c r="Y4254" t="s">
        <v>93</v>
      </c>
      <c r="Z4254" t="s">
        <v>7</v>
      </c>
      <c r="AA4254" t="s">
        <v>4071</v>
      </c>
      <c r="AB4254">
        <v>2</v>
      </c>
      <c r="AC4254">
        <v>6595</v>
      </c>
      <c r="AD4254">
        <v>12711</v>
      </c>
      <c r="AE4254" t="s">
        <v>22661</v>
      </c>
      <c r="AF4254" t="s">
        <v>27034</v>
      </c>
      <c r="AG4254">
        <f t="shared" si="389"/>
        <v>39</v>
      </c>
      <c r="AH4254" t="str">
        <f>MID(V4254,1,31)</f>
        <v xml:space="preserve">תקע חשמל פגום                  </v>
      </c>
      <c r="AI4254" t="str">
        <f t="shared" si="390"/>
        <v>תקע חשמל פגום</v>
      </c>
      <c r="AJ4254">
        <f t="shared" si="387"/>
        <v>13</v>
      </c>
      <c r="AK4254" t="str">
        <f t="shared" si="391"/>
        <v>תקע חשמל פגום,תקע חשמל פגום</v>
      </c>
    </row>
    <row r="4255" spans="1:37" x14ac:dyDescent="0.25">
      <c r="A4255" s="1">
        <v>2.7777777777777776E-2</v>
      </c>
      <c r="B4255">
        <v>2</v>
      </c>
      <c r="C4255">
        <v>0</v>
      </c>
      <c r="D4255" t="s">
        <v>6365</v>
      </c>
      <c r="E4255">
        <v>0</v>
      </c>
      <c r="F4255">
        <v>0</v>
      </c>
      <c r="G4255" t="s">
        <v>5</v>
      </c>
      <c r="H4255" s="2">
        <v>40142</v>
      </c>
      <c r="I4255" s="2">
        <v>40142</v>
      </c>
      <c r="J4255" t="s">
        <v>3</v>
      </c>
      <c r="K4255">
        <v>128</v>
      </c>
      <c r="L4255">
        <v>16.5</v>
      </c>
      <c r="M4255">
        <v>109.87</v>
      </c>
      <c r="N4255">
        <v>0</v>
      </c>
      <c r="O4255">
        <v>0</v>
      </c>
      <c r="P4255">
        <v>109.87</v>
      </c>
      <c r="Q4255" t="s">
        <v>0</v>
      </c>
      <c r="R4255">
        <v>0</v>
      </c>
      <c r="S4255">
        <v>0</v>
      </c>
      <c r="T4255" t="s">
        <v>27046</v>
      </c>
      <c r="U4255" t="s">
        <v>20516</v>
      </c>
      <c r="V4255" s="2">
        <v>40149</v>
      </c>
      <c r="W4255" s="7">
        <f t="shared" si="388"/>
        <v>2009</v>
      </c>
      <c r="X4255" s="2">
        <v>40142</v>
      </c>
      <c r="Y4255" t="s">
        <v>6</v>
      </c>
      <c r="Z4255" t="s">
        <v>7</v>
      </c>
      <c r="AA4255" t="s">
        <v>38</v>
      </c>
      <c r="AB4255">
        <v>7</v>
      </c>
      <c r="AC4255">
        <v>3129</v>
      </c>
      <c r="AD4255">
        <v>12712</v>
      </c>
      <c r="AE4255" t="s">
        <v>21610</v>
      </c>
      <c r="AF4255" t="s">
        <v>27034</v>
      </c>
      <c r="AG4255">
        <f t="shared" si="389"/>
        <v>5</v>
      </c>
      <c r="AI4255" t="str">
        <f t="shared" si="390"/>
        <v/>
      </c>
      <c r="AJ4255">
        <f t="shared" si="387"/>
        <v>0</v>
      </c>
      <c r="AK4255" t="str">
        <f t="shared" si="391"/>
        <v/>
      </c>
    </row>
    <row r="4256" spans="1:37" x14ac:dyDescent="0.25">
      <c r="A4256" s="1">
        <v>1.3888888888888888E-2</v>
      </c>
      <c r="B4256">
        <v>2</v>
      </c>
      <c r="C4256">
        <v>0</v>
      </c>
      <c r="D4256" t="s">
        <v>6366</v>
      </c>
      <c r="E4256">
        <v>0</v>
      </c>
      <c r="F4256">
        <v>0</v>
      </c>
      <c r="G4256" t="s">
        <v>5</v>
      </c>
      <c r="H4256" s="2">
        <v>40147</v>
      </c>
      <c r="I4256" s="2">
        <v>40143</v>
      </c>
      <c r="J4256" t="s">
        <v>3</v>
      </c>
      <c r="K4256">
        <v>186</v>
      </c>
      <c r="L4256">
        <v>16.5</v>
      </c>
      <c r="M4256">
        <v>159.66</v>
      </c>
      <c r="N4256">
        <v>0</v>
      </c>
      <c r="O4256">
        <v>0</v>
      </c>
      <c r="P4256">
        <v>159.66</v>
      </c>
      <c r="Q4256" t="s">
        <v>0</v>
      </c>
      <c r="R4256">
        <v>0</v>
      </c>
      <c r="S4256">
        <v>0</v>
      </c>
      <c r="T4256" t="s">
        <v>27046</v>
      </c>
      <c r="U4256" t="s">
        <v>20517</v>
      </c>
      <c r="V4256" s="2">
        <v>40144</v>
      </c>
      <c r="W4256" s="7">
        <f t="shared" si="388"/>
        <v>2009</v>
      </c>
      <c r="X4256" s="2">
        <v>40142</v>
      </c>
      <c r="Y4256" t="s">
        <v>6</v>
      </c>
      <c r="Z4256" t="s">
        <v>7</v>
      </c>
      <c r="AA4256" t="s">
        <v>436</v>
      </c>
      <c r="AB4256">
        <v>1</v>
      </c>
      <c r="AC4256">
        <v>6596</v>
      </c>
      <c r="AD4256">
        <v>12713</v>
      </c>
      <c r="AE4256" t="s">
        <v>24031</v>
      </c>
      <c r="AF4256" t="s">
        <v>27034</v>
      </c>
      <c r="AG4256">
        <f t="shared" si="389"/>
        <v>5</v>
      </c>
      <c r="AI4256" t="str">
        <f t="shared" si="390"/>
        <v/>
      </c>
      <c r="AJ4256">
        <f t="shared" si="387"/>
        <v>0</v>
      </c>
      <c r="AK4256" t="str">
        <f t="shared" si="391"/>
        <v/>
      </c>
    </row>
    <row r="4257" spans="1:37" x14ac:dyDescent="0.25">
      <c r="A4257" s="1">
        <v>1.3888888888888888E-2</v>
      </c>
      <c r="B4257">
        <v>2</v>
      </c>
      <c r="C4257">
        <v>0</v>
      </c>
      <c r="D4257" t="s">
        <v>6367</v>
      </c>
      <c r="E4257">
        <v>0</v>
      </c>
      <c r="F4257">
        <v>0</v>
      </c>
      <c r="G4257" t="s">
        <v>5</v>
      </c>
      <c r="H4257" s="2">
        <v>40149</v>
      </c>
      <c r="I4257" t="s">
        <v>2</v>
      </c>
      <c r="J4257" t="s">
        <v>3</v>
      </c>
      <c r="K4257">
        <v>65</v>
      </c>
      <c r="L4257">
        <v>16.5</v>
      </c>
      <c r="M4257">
        <v>55.79</v>
      </c>
      <c r="N4257">
        <v>0</v>
      </c>
      <c r="O4257">
        <v>0</v>
      </c>
      <c r="P4257">
        <v>55.79</v>
      </c>
      <c r="Q4257" t="s">
        <v>0</v>
      </c>
      <c r="R4257">
        <v>0</v>
      </c>
      <c r="S4257">
        <v>0</v>
      </c>
      <c r="T4257" t="s">
        <v>27046</v>
      </c>
      <c r="U4257" t="s">
        <v>20524</v>
      </c>
      <c r="V4257" s="2">
        <v>40149</v>
      </c>
      <c r="W4257" s="7">
        <f t="shared" si="388"/>
        <v>2009</v>
      </c>
      <c r="X4257" s="2">
        <v>40142</v>
      </c>
      <c r="Y4257" t="s">
        <v>6368</v>
      </c>
      <c r="Z4257" t="s">
        <v>7</v>
      </c>
      <c r="AA4257" t="s">
        <v>468</v>
      </c>
      <c r="AB4257">
        <v>9</v>
      </c>
      <c r="AC4257">
        <v>6597</v>
      </c>
      <c r="AD4257">
        <v>12714</v>
      </c>
      <c r="AE4257" t="s">
        <v>24032</v>
      </c>
      <c r="AF4257" t="s">
        <v>27034</v>
      </c>
      <c r="AG4257">
        <f t="shared" si="389"/>
        <v>5</v>
      </c>
      <c r="AI4257" t="str">
        <f t="shared" si="390"/>
        <v/>
      </c>
      <c r="AJ4257">
        <f t="shared" si="387"/>
        <v>0</v>
      </c>
      <c r="AK4257" t="str">
        <f t="shared" si="391"/>
        <v/>
      </c>
    </row>
    <row r="4258" spans="1:37" x14ac:dyDescent="0.25">
      <c r="A4258" s="1">
        <v>0.14583333333333334</v>
      </c>
      <c r="B4258">
        <v>160</v>
      </c>
      <c r="C4258">
        <v>0</v>
      </c>
      <c r="D4258" t="s">
        <v>6369</v>
      </c>
      <c r="E4258">
        <v>0</v>
      </c>
      <c r="F4258">
        <v>0</v>
      </c>
      <c r="G4258" t="s">
        <v>5</v>
      </c>
      <c r="H4258" s="2">
        <v>40186</v>
      </c>
      <c r="I4258" s="2">
        <v>40186</v>
      </c>
      <c r="J4258" t="s">
        <v>3</v>
      </c>
      <c r="K4258">
        <v>300</v>
      </c>
      <c r="L4258">
        <v>16</v>
      </c>
      <c r="M4258">
        <v>258.62</v>
      </c>
      <c r="N4258">
        <v>0</v>
      </c>
      <c r="O4258">
        <v>0</v>
      </c>
      <c r="P4258">
        <v>258.62</v>
      </c>
      <c r="Q4258" t="s">
        <v>0</v>
      </c>
      <c r="R4258">
        <v>0</v>
      </c>
      <c r="S4258">
        <v>0</v>
      </c>
      <c r="T4258" t="s">
        <v>27046</v>
      </c>
      <c r="U4258" t="s">
        <v>20520</v>
      </c>
      <c r="V4258" s="2">
        <v>40149</v>
      </c>
      <c r="W4258" s="7">
        <f t="shared" si="388"/>
        <v>2009</v>
      </c>
      <c r="X4258" s="2">
        <v>40142</v>
      </c>
      <c r="Y4258" t="s">
        <v>6370</v>
      </c>
      <c r="Z4258" t="s">
        <v>7</v>
      </c>
      <c r="AA4258" t="s">
        <v>6371</v>
      </c>
      <c r="AB4258">
        <v>9</v>
      </c>
      <c r="AC4258">
        <v>4795</v>
      </c>
      <c r="AD4258">
        <v>12715</v>
      </c>
      <c r="AE4258" t="s">
        <v>22313</v>
      </c>
      <c r="AF4258" t="s">
        <v>27034</v>
      </c>
      <c r="AG4258">
        <f t="shared" si="389"/>
        <v>5</v>
      </c>
      <c r="AI4258" t="str">
        <f t="shared" si="390"/>
        <v/>
      </c>
      <c r="AJ4258">
        <f t="shared" si="387"/>
        <v>0</v>
      </c>
      <c r="AK4258" t="str">
        <f t="shared" si="391"/>
        <v/>
      </c>
    </row>
    <row r="4259" spans="1:37" x14ac:dyDescent="0.25">
      <c r="A4259" s="1">
        <v>0</v>
      </c>
      <c r="B4259">
        <v>0</v>
      </c>
      <c r="C4259">
        <v>0</v>
      </c>
      <c r="D4259" t="s">
        <v>6372</v>
      </c>
      <c r="E4259">
        <v>0</v>
      </c>
      <c r="F4259">
        <v>0</v>
      </c>
      <c r="G4259" t="s">
        <v>5</v>
      </c>
      <c r="H4259" s="2">
        <v>40300</v>
      </c>
      <c r="I4259" s="2">
        <v>40300</v>
      </c>
      <c r="J4259" t="s">
        <v>3</v>
      </c>
      <c r="K4259">
        <v>226</v>
      </c>
      <c r="L4259">
        <v>16</v>
      </c>
      <c r="M4259">
        <v>194.83</v>
      </c>
      <c r="N4259">
        <v>0</v>
      </c>
      <c r="O4259">
        <v>0</v>
      </c>
      <c r="P4259">
        <v>194.83</v>
      </c>
      <c r="Q4259" t="s">
        <v>0</v>
      </c>
      <c r="R4259">
        <v>0</v>
      </c>
      <c r="S4259">
        <v>0</v>
      </c>
      <c r="T4259" t="s">
        <v>20542</v>
      </c>
      <c r="U4259" t="s">
        <v>20508</v>
      </c>
      <c r="V4259" s="2">
        <v>40161</v>
      </c>
      <c r="W4259" s="7">
        <f t="shared" si="388"/>
        <v>2009</v>
      </c>
      <c r="X4259" s="2">
        <v>40143</v>
      </c>
      <c r="Y4259" t="s">
        <v>6</v>
      </c>
      <c r="Z4259" t="s">
        <v>7</v>
      </c>
      <c r="AA4259" t="s">
        <v>4123</v>
      </c>
      <c r="AB4259">
        <v>5</v>
      </c>
      <c r="AC4259">
        <v>3581</v>
      </c>
      <c r="AD4259">
        <v>12716</v>
      </c>
      <c r="AE4259" t="s">
        <v>21788</v>
      </c>
      <c r="AF4259" t="s">
        <v>27034</v>
      </c>
      <c r="AG4259">
        <f t="shared" si="389"/>
        <v>5</v>
      </c>
      <c r="AI4259" t="str">
        <f t="shared" si="390"/>
        <v/>
      </c>
      <c r="AJ4259">
        <f t="shared" si="387"/>
        <v>0</v>
      </c>
      <c r="AK4259" t="str">
        <f t="shared" si="391"/>
        <v>המכשיר הגיע מפורק-אחריותינו מוגבלת!</v>
      </c>
    </row>
    <row r="4260" spans="1:37" x14ac:dyDescent="0.25">
      <c r="A4260" s="1">
        <v>1.3888888888888888E-2</v>
      </c>
      <c r="B4260">
        <v>0</v>
      </c>
      <c r="C4260">
        <v>0</v>
      </c>
      <c r="D4260" t="s">
        <v>6373</v>
      </c>
      <c r="E4260">
        <v>0</v>
      </c>
      <c r="F4260">
        <v>0</v>
      </c>
      <c r="G4260" t="s">
        <v>5</v>
      </c>
      <c r="H4260" s="2">
        <v>40204</v>
      </c>
      <c r="I4260" s="2">
        <v>40203</v>
      </c>
      <c r="J4260" t="s">
        <v>3</v>
      </c>
      <c r="K4260">
        <v>161</v>
      </c>
      <c r="L4260">
        <v>16</v>
      </c>
      <c r="M4260">
        <v>138.79</v>
      </c>
      <c r="N4260">
        <v>0</v>
      </c>
      <c r="O4260">
        <v>0</v>
      </c>
      <c r="P4260">
        <v>138.79</v>
      </c>
      <c r="Q4260" t="s">
        <v>0</v>
      </c>
      <c r="R4260">
        <v>0</v>
      </c>
      <c r="S4260">
        <v>0</v>
      </c>
      <c r="T4260" t="s">
        <v>27046</v>
      </c>
      <c r="U4260" t="s">
        <v>20517</v>
      </c>
      <c r="V4260" s="2">
        <v>40153</v>
      </c>
      <c r="W4260" s="7">
        <f t="shared" si="388"/>
        <v>2009</v>
      </c>
      <c r="X4260" s="2">
        <v>40143</v>
      </c>
      <c r="Y4260" t="s">
        <v>5451</v>
      </c>
      <c r="Z4260" t="s">
        <v>7</v>
      </c>
      <c r="AA4260" t="s">
        <v>6374</v>
      </c>
      <c r="AB4260">
        <v>4</v>
      </c>
      <c r="AC4260">
        <v>1861</v>
      </c>
      <c r="AD4260">
        <v>12717</v>
      </c>
      <c r="AE4260" t="s">
        <v>21167</v>
      </c>
      <c r="AF4260" t="s">
        <v>27034</v>
      </c>
      <c r="AG4260">
        <f t="shared" si="389"/>
        <v>5</v>
      </c>
      <c r="AI4260" t="str">
        <f t="shared" si="390"/>
        <v/>
      </c>
      <c r="AJ4260">
        <f t="shared" si="387"/>
        <v>0</v>
      </c>
      <c r="AK4260" t="str">
        <f t="shared" si="391"/>
        <v/>
      </c>
    </row>
    <row r="4261" spans="1:37" x14ac:dyDescent="0.25">
      <c r="A4261" s="1">
        <v>0.11458333333333333</v>
      </c>
      <c r="B4261">
        <v>5</v>
      </c>
      <c r="C4261">
        <v>0</v>
      </c>
      <c r="D4261" t="s">
        <v>6375</v>
      </c>
      <c r="E4261">
        <v>0</v>
      </c>
      <c r="F4261">
        <v>0</v>
      </c>
      <c r="G4261" t="s">
        <v>5</v>
      </c>
      <c r="H4261" s="2">
        <v>40147</v>
      </c>
      <c r="I4261" s="2">
        <v>40147</v>
      </c>
      <c r="J4261" t="s">
        <v>3</v>
      </c>
      <c r="K4261">
        <v>275</v>
      </c>
      <c r="L4261">
        <v>16.5</v>
      </c>
      <c r="M4261">
        <v>236.05</v>
      </c>
      <c r="N4261">
        <v>0</v>
      </c>
      <c r="O4261">
        <v>0</v>
      </c>
      <c r="P4261" t="s">
        <v>6376</v>
      </c>
      <c r="Q4261" t="s">
        <v>6377</v>
      </c>
      <c r="R4261">
        <v>200</v>
      </c>
      <c r="S4261">
        <v>275</v>
      </c>
      <c r="T4261" t="s">
        <v>27046</v>
      </c>
      <c r="U4261" t="s">
        <v>20517</v>
      </c>
      <c r="V4261" s="2">
        <v>40150</v>
      </c>
      <c r="W4261" s="7">
        <f t="shared" si="388"/>
        <v>2009</v>
      </c>
      <c r="X4261" s="2">
        <v>40143</v>
      </c>
      <c r="Y4261" t="s">
        <v>4393</v>
      </c>
      <c r="Z4261" t="s">
        <v>7</v>
      </c>
      <c r="AA4261" t="s">
        <v>86</v>
      </c>
      <c r="AB4261">
        <v>9</v>
      </c>
      <c r="AC4261">
        <v>5458</v>
      </c>
      <c r="AD4261">
        <v>12718</v>
      </c>
      <c r="AE4261" t="s">
        <v>22939</v>
      </c>
      <c r="AF4261" t="s">
        <v>27034</v>
      </c>
      <c r="AG4261">
        <f t="shared" si="389"/>
        <v>5</v>
      </c>
      <c r="AI4261" t="str">
        <f t="shared" si="390"/>
        <v/>
      </c>
      <c r="AJ4261">
        <f t="shared" si="387"/>
        <v>0</v>
      </c>
      <c r="AK4261" t="str">
        <f t="shared" si="391"/>
        <v/>
      </c>
    </row>
    <row r="4262" spans="1:37" x14ac:dyDescent="0.25">
      <c r="A4262" s="1">
        <v>1.3888888888888888E-2</v>
      </c>
      <c r="B4262">
        <v>0</v>
      </c>
      <c r="C4262">
        <v>0</v>
      </c>
      <c r="D4262" t="s">
        <v>6378</v>
      </c>
      <c r="E4262">
        <v>0</v>
      </c>
      <c r="F4262">
        <v>0</v>
      </c>
      <c r="G4262" t="s">
        <v>5</v>
      </c>
      <c r="H4262" s="2">
        <v>40147</v>
      </c>
      <c r="I4262" s="2">
        <v>40144</v>
      </c>
      <c r="J4262" t="s">
        <v>3</v>
      </c>
      <c r="K4262">
        <v>186</v>
      </c>
      <c r="L4262">
        <v>16.5</v>
      </c>
      <c r="M4262">
        <v>159.66</v>
      </c>
      <c r="N4262">
        <v>0</v>
      </c>
      <c r="O4262">
        <v>0</v>
      </c>
      <c r="P4262">
        <v>159.66</v>
      </c>
      <c r="Q4262" t="s">
        <v>0</v>
      </c>
      <c r="R4262">
        <v>0</v>
      </c>
      <c r="S4262">
        <v>0</v>
      </c>
      <c r="T4262" t="s">
        <v>27046</v>
      </c>
      <c r="U4262" t="s">
        <v>20517</v>
      </c>
      <c r="V4262" s="2">
        <v>40145</v>
      </c>
      <c r="W4262" s="7">
        <f t="shared" si="388"/>
        <v>2009</v>
      </c>
      <c r="X4262" s="2">
        <v>40143</v>
      </c>
      <c r="Y4262" t="s">
        <v>47</v>
      </c>
      <c r="Z4262" t="s">
        <v>7</v>
      </c>
      <c r="AA4262" t="s">
        <v>956</v>
      </c>
      <c r="AB4262">
        <v>1</v>
      </c>
      <c r="AC4262">
        <v>6598</v>
      </c>
      <c r="AD4262">
        <v>12719</v>
      </c>
      <c r="AE4262" t="s">
        <v>24033</v>
      </c>
      <c r="AF4262" t="s">
        <v>27034</v>
      </c>
      <c r="AG4262">
        <f t="shared" si="389"/>
        <v>5</v>
      </c>
      <c r="AI4262" t="str">
        <f t="shared" si="390"/>
        <v/>
      </c>
      <c r="AJ4262">
        <f t="shared" si="387"/>
        <v>0</v>
      </c>
      <c r="AK4262" t="str">
        <f t="shared" si="391"/>
        <v/>
      </c>
    </row>
    <row r="4263" spans="1:37" x14ac:dyDescent="0.25">
      <c r="A4263" s="1">
        <v>4.1666666666666664E-2</v>
      </c>
      <c r="B4263">
        <v>120</v>
      </c>
      <c r="C4263">
        <v>0</v>
      </c>
      <c r="D4263" t="s">
        <v>6379</v>
      </c>
      <c r="E4263">
        <v>0</v>
      </c>
      <c r="F4263">
        <v>0</v>
      </c>
      <c r="G4263" t="s">
        <v>5</v>
      </c>
      <c r="H4263" s="2">
        <v>40146</v>
      </c>
      <c r="I4263" s="2">
        <v>40146</v>
      </c>
      <c r="J4263" t="s">
        <v>3</v>
      </c>
      <c r="K4263">
        <v>373</v>
      </c>
      <c r="L4263">
        <v>16.5</v>
      </c>
      <c r="M4263">
        <v>320.17</v>
      </c>
      <c r="N4263">
        <v>0</v>
      </c>
      <c r="O4263">
        <v>0</v>
      </c>
      <c r="P4263">
        <v>320.17</v>
      </c>
      <c r="Q4263" t="s">
        <v>0</v>
      </c>
      <c r="R4263">
        <v>0</v>
      </c>
      <c r="S4263">
        <v>0</v>
      </c>
      <c r="T4263" t="s">
        <v>27046</v>
      </c>
      <c r="U4263" t="s">
        <v>20517</v>
      </c>
      <c r="V4263" s="2">
        <v>40145</v>
      </c>
      <c r="W4263" s="7">
        <f t="shared" si="388"/>
        <v>2009</v>
      </c>
      <c r="X4263" s="2">
        <v>40143</v>
      </c>
      <c r="Y4263" t="s">
        <v>96</v>
      </c>
      <c r="Z4263" t="s">
        <v>7</v>
      </c>
      <c r="AA4263" t="s">
        <v>280</v>
      </c>
      <c r="AB4263">
        <v>1</v>
      </c>
      <c r="AC4263">
        <v>6599</v>
      </c>
      <c r="AD4263">
        <v>12720</v>
      </c>
      <c r="AE4263" t="s">
        <v>24034</v>
      </c>
      <c r="AF4263" t="s">
        <v>27034</v>
      </c>
      <c r="AG4263">
        <f t="shared" si="389"/>
        <v>5</v>
      </c>
      <c r="AI4263" t="str">
        <f t="shared" si="390"/>
        <v/>
      </c>
      <c r="AJ4263">
        <f t="shared" si="387"/>
        <v>0</v>
      </c>
      <c r="AK4263" t="str">
        <f t="shared" si="391"/>
        <v/>
      </c>
    </row>
    <row r="4264" spans="1:37" x14ac:dyDescent="0.25">
      <c r="A4264" s="1">
        <v>5.2083333333333336E-2</v>
      </c>
      <c r="B4264">
        <v>45</v>
      </c>
      <c r="C4264">
        <v>0</v>
      </c>
      <c r="D4264" t="s">
        <v>6380</v>
      </c>
      <c r="E4264">
        <v>0</v>
      </c>
      <c r="F4264">
        <v>0</v>
      </c>
      <c r="G4264" t="s">
        <v>5</v>
      </c>
      <c r="H4264" s="2">
        <v>40168</v>
      </c>
      <c r="I4264" s="2">
        <v>40167</v>
      </c>
      <c r="J4264" t="s">
        <v>3</v>
      </c>
      <c r="K4264">
        <v>291</v>
      </c>
      <c r="L4264">
        <v>16.5</v>
      </c>
      <c r="M4264">
        <v>249.79</v>
      </c>
      <c r="N4264">
        <v>0</v>
      </c>
      <c r="O4264">
        <v>0</v>
      </c>
      <c r="P4264">
        <v>249.79</v>
      </c>
      <c r="Q4264" t="s">
        <v>0</v>
      </c>
      <c r="R4264">
        <v>0</v>
      </c>
      <c r="S4264">
        <v>0</v>
      </c>
      <c r="T4264" t="s">
        <v>27046</v>
      </c>
      <c r="U4264" t="s">
        <v>20517</v>
      </c>
      <c r="V4264" s="2">
        <v>40153</v>
      </c>
      <c r="W4264" s="7">
        <f t="shared" si="388"/>
        <v>2009</v>
      </c>
      <c r="X4264" s="2">
        <v>40143</v>
      </c>
      <c r="Y4264" t="s">
        <v>3409</v>
      </c>
      <c r="Z4264" t="s">
        <v>7</v>
      </c>
      <c r="AA4264" t="s">
        <v>371</v>
      </c>
      <c r="AB4264">
        <v>8</v>
      </c>
      <c r="AC4264">
        <v>3826</v>
      </c>
      <c r="AD4264">
        <v>12721</v>
      </c>
      <c r="AE4264" t="s">
        <v>21885</v>
      </c>
      <c r="AF4264" t="s">
        <v>27034</v>
      </c>
      <c r="AG4264">
        <f t="shared" si="389"/>
        <v>5</v>
      </c>
      <c r="AI4264" t="str">
        <f t="shared" si="390"/>
        <v/>
      </c>
      <c r="AJ4264">
        <f t="shared" si="387"/>
        <v>0</v>
      </c>
      <c r="AK4264" t="str">
        <f t="shared" si="391"/>
        <v/>
      </c>
    </row>
    <row r="4265" spans="1:37" x14ac:dyDescent="0.25">
      <c r="A4265" s="1">
        <v>1.3888888888888888E-2</v>
      </c>
      <c r="B4265">
        <v>2</v>
      </c>
      <c r="C4265">
        <v>0</v>
      </c>
      <c r="D4265" t="s">
        <v>6381</v>
      </c>
      <c r="E4265">
        <v>0</v>
      </c>
      <c r="F4265">
        <v>0</v>
      </c>
      <c r="G4265" t="s">
        <v>5</v>
      </c>
      <c r="H4265" s="2">
        <v>40144</v>
      </c>
      <c r="I4265" s="2">
        <v>40143</v>
      </c>
      <c r="J4265" t="s">
        <v>3</v>
      </c>
      <c r="K4265">
        <v>175</v>
      </c>
      <c r="L4265">
        <v>16.5</v>
      </c>
      <c r="M4265">
        <v>150.21</v>
      </c>
      <c r="N4265">
        <v>0</v>
      </c>
      <c r="O4265">
        <v>0</v>
      </c>
      <c r="P4265">
        <v>150.21</v>
      </c>
      <c r="Q4265" t="s">
        <v>0</v>
      </c>
      <c r="R4265">
        <v>0</v>
      </c>
      <c r="S4265">
        <v>0</v>
      </c>
      <c r="T4265" t="s">
        <v>27046</v>
      </c>
      <c r="U4265" t="s">
        <v>20517</v>
      </c>
      <c r="V4265" s="2">
        <v>40145</v>
      </c>
      <c r="W4265" s="7">
        <f t="shared" si="388"/>
        <v>2009</v>
      </c>
      <c r="X4265" s="2">
        <v>40143</v>
      </c>
      <c r="Y4265" t="s">
        <v>6</v>
      </c>
      <c r="Z4265" t="s">
        <v>7</v>
      </c>
      <c r="AA4265" t="s">
        <v>930</v>
      </c>
      <c r="AB4265">
        <v>1</v>
      </c>
      <c r="AC4265">
        <v>6600</v>
      </c>
      <c r="AD4265">
        <v>12722</v>
      </c>
      <c r="AE4265" t="s">
        <v>24035</v>
      </c>
      <c r="AF4265" t="s">
        <v>27034</v>
      </c>
      <c r="AG4265">
        <f t="shared" si="389"/>
        <v>5</v>
      </c>
      <c r="AI4265" t="str">
        <f t="shared" si="390"/>
        <v/>
      </c>
      <c r="AJ4265">
        <f t="shared" si="387"/>
        <v>0</v>
      </c>
      <c r="AK4265" t="str">
        <f t="shared" si="391"/>
        <v/>
      </c>
    </row>
    <row r="4266" spans="1:37" x14ac:dyDescent="0.25">
      <c r="A4266" s="1">
        <v>1.3888888888888888E-2</v>
      </c>
      <c r="B4266">
        <v>0</v>
      </c>
      <c r="C4266">
        <v>0</v>
      </c>
      <c r="D4266" t="s">
        <v>6382</v>
      </c>
      <c r="E4266">
        <v>0</v>
      </c>
      <c r="F4266">
        <v>0</v>
      </c>
      <c r="G4266" t="s">
        <v>5</v>
      </c>
      <c r="H4266" s="2">
        <v>40146</v>
      </c>
      <c r="I4266" s="2">
        <v>40146</v>
      </c>
      <c r="J4266" t="s">
        <v>3</v>
      </c>
      <c r="K4266">
        <v>186</v>
      </c>
      <c r="L4266">
        <v>16.5</v>
      </c>
      <c r="M4266">
        <v>159.66</v>
      </c>
      <c r="N4266">
        <v>0</v>
      </c>
      <c r="O4266">
        <v>0</v>
      </c>
      <c r="P4266">
        <v>159.66</v>
      </c>
      <c r="Q4266" t="s">
        <v>0</v>
      </c>
      <c r="R4266">
        <v>0</v>
      </c>
      <c r="S4266">
        <v>0</v>
      </c>
      <c r="T4266" t="s">
        <v>27046</v>
      </c>
      <c r="U4266" t="s">
        <v>20517</v>
      </c>
      <c r="V4266" s="2">
        <v>40146</v>
      </c>
      <c r="W4266" s="7">
        <f t="shared" si="388"/>
        <v>2009</v>
      </c>
      <c r="X4266" s="2">
        <v>40144</v>
      </c>
      <c r="Y4266" t="s">
        <v>47</v>
      </c>
      <c r="Z4266" t="s">
        <v>7</v>
      </c>
      <c r="AA4266" t="s">
        <v>75</v>
      </c>
      <c r="AB4266">
        <v>1</v>
      </c>
      <c r="AC4266">
        <v>6601</v>
      </c>
      <c r="AD4266">
        <v>12723</v>
      </c>
      <c r="AE4266" t="s">
        <v>24036</v>
      </c>
      <c r="AF4266" t="s">
        <v>27034</v>
      </c>
      <c r="AG4266">
        <f t="shared" si="389"/>
        <v>5</v>
      </c>
      <c r="AI4266" t="str">
        <f t="shared" si="390"/>
        <v/>
      </c>
      <c r="AJ4266">
        <f t="shared" si="387"/>
        <v>0</v>
      </c>
      <c r="AK4266" t="str">
        <f t="shared" si="391"/>
        <v/>
      </c>
    </row>
    <row r="4267" spans="1:37" x14ac:dyDescent="0.25">
      <c r="A4267" s="1">
        <v>5.2083333333333336E-2</v>
      </c>
      <c r="B4267">
        <v>8</v>
      </c>
      <c r="C4267">
        <v>0</v>
      </c>
      <c r="D4267" t="s">
        <v>6383</v>
      </c>
      <c r="E4267">
        <v>0</v>
      </c>
      <c r="F4267">
        <v>0</v>
      </c>
      <c r="G4267" t="s">
        <v>5</v>
      </c>
      <c r="H4267" s="2">
        <v>40151</v>
      </c>
      <c r="I4267" s="2">
        <v>40151</v>
      </c>
      <c r="J4267" t="s">
        <v>3</v>
      </c>
      <c r="K4267">
        <v>267</v>
      </c>
      <c r="L4267">
        <v>16.5</v>
      </c>
      <c r="M4267">
        <v>229.18</v>
      </c>
      <c r="N4267">
        <v>0</v>
      </c>
      <c r="O4267">
        <v>0</v>
      </c>
      <c r="P4267">
        <v>229.18</v>
      </c>
      <c r="Q4267" t="s">
        <v>0</v>
      </c>
      <c r="R4267">
        <v>0</v>
      </c>
      <c r="S4267">
        <v>0</v>
      </c>
      <c r="T4267" t="s">
        <v>27374</v>
      </c>
      <c r="U4267" t="s">
        <v>20524</v>
      </c>
      <c r="V4267" t="s">
        <v>6384</v>
      </c>
      <c r="W4267" s="7">
        <f t="shared" si="388"/>
        <v>2009</v>
      </c>
      <c r="X4267" s="2">
        <v>40144</v>
      </c>
      <c r="Y4267" t="s">
        <v>93</v>
      </c>
      <c r="Z4267" t="s">
        <v>62</v>
      </c>
      <c r="AA4267" t="s">
        <v>63</v>
      </c>
      <c r="AB4267">
        <v>2</v>
      </c>
      <c r="AC4267">
        <v>6602</v>
      </c>
      <c r="AD4267">
        <v>12724</v>
      </c>
      <c r="AE4267" t="s">
        <v>24037</v>
      </c>
      <c r="AF4267" t="s">
        <v>27034</v>
      </c>
      <c r="AG4267">
        <f t="shared" si="389"/>
        <v>39</v>
      </c>
      <c r="AH4267" t="str">
        <f>MID(V4267,1,31)</f>
        <v xml:space="preserve">עיוות בצינור גמיש              </v>
      </c>
      <c r="AI4267" t="str">
        <f t="shared" si="390"/>
        <v>עיוות בצינור גמיש</v>
      </c>
      <c r="AJ4267">
        <f t="shared" si="387"/>
        <v>17</v>
      </c>
      <c r="AK4267" t="str">
        <f t="shared" si="391"/>
        <v>עיוות בצינור גמיש,עיוות בצינור גמיש</v>
      </c>
    </row>
    <row r="4268" spans="1:37" x14ac:dyDescent="0.25">
      <c r="A4268" s="1">
        <v>1.3888888888888888E-2</v>
      </c>
      <c r="B4268">
        <v>0</v>
      </c>
      <c r="C4268" t="s">
        <v>6385</v>
      </c>
      <c r="D4268" t="s">
        <v>0</v>
      </c>
      <c r="E4268">
        <v>0</v>
      </c>
      <c r="F4268">
        <v>0</v>
      </c>
      <c r="G4268" t="s">
        <v>1</v>
      </c>
      <c r="H4268" s="2">
        <v>40178</v>
      </c>
      <c r="I4268" t="s">
        <v>2</v>
      </c>
      <c r="J4268" t="s">
        <v>3</v>
      </c>
      <c r="K4268">
        <v>0</v>
      </c>
      <c r="L4268">
        <v>17</v>
      </c>
      <c r="M4268">
        <v>0</v>
      </c>
      <c r="N4268">
        <v>0</v>
      </c>
      <c r="O4268">
        <v>0</v>
      </c>
      <c r="P4268">
        <v>0</v>
      </c>
      <c r="Q4268" t="s">
        <v>0</v>
      </c>
      <c r="R4268">
        <v>0</v>
      </c>
      <c r="S4268">
        <v>0</v>
      </c>
      <c r="T4268" t="s">
        <v>27046</v>
      </c>
      <c r="U4268" t="s">
        <v>20520</v>
      </c>
      <c r="V4268" s="2">
        <v>40151</v>
      </c>
      <c r="W4268" s="7">
        <f t="shared" si="388"/>
        <v>2009</v>
      </c>
      <c r="X4268" s="2">
        <v>40144</v>
      </c>
      <c r="Y4268" t="s">
        <v>260</v>
      </c>
      <c r="Z4268" t="s">
        <v>7</v>
      </c>
      <c r="AA4268" t="s">
        <v>215</v>
      </c>
      <c r="AB4268">
        <v>9</v>
      </c>
      <c r="AC4268">
        <v>3046</v>
      </c>
      <c r="AD4268">
        <v>12725</v>
      </c>
      <c r="AE4268" t="s">
        <v>21577</v>
      </c>
      <c r="AF4268" t="s">
        <v>27034</v>
      </c>
      <c r="AG4268">
        <f t="shared" si="389"/>
        <v>5</v>
      </c>
      <c r="AI4268" t="str">
        <f t="shared" si="390"/>
        <v/>
      </c>
      <c r="AJ4268">
        <f t="shared" si="387"/>
        <v>0</v>
      </c>
      <c r="AK4268" t="str">
        <f t="shared" si="391"/>
        <v/>
      </c>
    </row>
    <row r="4269" spans="1:37" x14ac:dyDescent="0.25">
      <c r="A4269" s="1">
        <v>0.10416666666666667</v>
      </c>
      <c r="B4269">
        <v>260</v>
      </c>
      <c r="C4269">
        <v>0</v>
      </c>
      <c r="D4269" t="s">
        <v>6386</v>
      </c>
      <c r="E4269">
        <v>0</v>
      </c>
      <c r="F4269">
        <v>0</v>
      </c>
      <c r="G4269" t="s">
        <v>5</v>
      </c>
      <c r="H4269" s="2">
        <v>40144</v>
      </c>
      <c r="I4269" s="2">
        <v>40144</v>
      </c>
      <c r="J4269" t="s">
        <v>3</v>
      </c>
      <c r="K4269">
        <v>600</v>
      </c>
      <c r="L4269">
        <v>16.5</v>
      </c>
      <c r="M4269">
        <v>515.02</v>
      </c>
      <c r="N4269">
        <v>0</v>
      </c>
      <c r="O4269">
        <v>0</v>
      </c>
      <c r="P4269">
        <v>515.02</v>
      </c>
      <c r="Q4269" t="s">
        <v>0</v>
      </c>
      <c r="R4269">
        <v>0</v>
      </c>
      <c r="S4269">
        <v>0</v>
      </c>
      <c r="T4269" t="s">
        <v>27375</v>
      </c>
      <c r="U4269" t="s">
        <v>20517</v>
      </c>
      <c r="V4269" t="s">
        <v>6387</v>
      </c>
      <c r="W4269" s="7">
        <f t="shared" si="388"/>
        <v>2009</v>
      </c>
      <c r="X4269" s="2">
        <v>40144</v>
      </c>
      <c r="Y4269" t="s">
        <v>12</v>
      </c>
      <c r="Z4269" t="s">
        <v>7</v>
      </c>
      <c r="AA4269" t="s">
        <v>1041</v>
      </c>
      <c r="AB4269">
        <v>8</v>
      </c>
      <c r="AC4269">
        <v>3986</v>
      </c>
      <c r="AD4269">
        <v>12726</v>
      </c>
      <c r="AE4269" t="s">
        <v>21942</v>
      </c>
      <c r="AF4269" t="s">
        <v>27034</v>
      </c>
      <c r="AG4269">
        <f t="shared" si="389"/>
        <v>39</v>
      </c>
      <c r="AH4269" t="str">
        <f>MID(V4269,1,31)</f>
        <v xml:space="preserve">זגוגית דלת תחתונה שבורה        </v>
      </c>
      <c r="AI4269" t="str">
        <f t="shared" si="390"/>
        <v>זגוגית דלת תחתונה שבורה</v>
      </c>
      <c r="AJ4269">
        <f t="shared" si="387"/>
        <v>23</v>
      </c>
      <c r="AK4269" t="str">
        <f t="shared" si="391"/>
        <v>זגוגית דלת תחתונה שבורה,זגוגית דלת תחתונה שבורה</v>
      </c>
    </row>
    <row r="4270" spans="1:37" x14ac:dyDescent="0.25">
      <c r="A4270" s="1">
        <v>6.25E-2</v>
      </c>
      <c r="B4270">
        <v>5</v>
      </c>
      <c r="C4270">
        <v>0</v>
      </c>
      <c r="D4270" t="s">
        <v>6388</v>
      </c>
      <c r="E4270">
        <v>0</v>
      </c>
      <c r="F4270">
        <v>0</v>
      </c>
      <c r="G4270" t="s">
        <v>5</v>
      </c>
      <c r="H4270" s="2">
        <v>40150</v>
      </c>
      <c r="I4270" s="2">
        <v>40149</v>
      </c>
      <c r="J4270" t="s">
        <v>3</v>
      </c>
      <c r="K4270">
        <v>277</v>
      </c>
      <c r="L4270">
        <v>16.5</v>
      </c>
      <c r="M4270">
        <v>237.77</v>
      </c>
      <c r="N4270">
        <v>0</v>
      </c>
      <c r="O4270">
        <v>0</v>
      </c>
      <c r="P4270">
        <v>237.77</v>
      </c>
      <c r="Q4270" t="s">
        <v>0</v>
      </c>
      <c r="R4270">
        <v>0</v>
      </c>
      <c r="S4270">
        <v>0</v>
      </c>
      <c r="T4270" t="s">
        <v>27046</v>
      </c>
      <c r="U4270" t="s">
        <v>20517</v>
      </c>
      <c r="V4270" s="2">
        <v>40153</v>
      </c>
      <c r="W4270" s="7">
        <f t="shared" si="388"/>
        <v>2009</v>
      </c>
      <c r="X4270" s="2">
        <v>40146</v>
      </c>
      <c r="Y4270" t="s">
        <v>5824</v>
      </c>
      <c r="Z4270" t="s">
        <v>7</v>
      </c>
      <c r="AA4270" t="s">
        <v>72</v>
      </c>
      <c r="AB4270">
        <v>9</v>
      </c>
      <c r="AC4270">
        <v>6603</v>
      </c>
      <c r="AD4270">
        <v>12727</v>
      </c>
      <c r="AE4270" t="s">
        <v>24038</v>
      </c>
      <c r="AF4270" t="s">
        <v>27034</v>
      </c>
      <c r="AG4270">
        <f t="shared" si="389"/>
        <v>5</v>
      </c>
      <c r="AI4270" t="str">
        <f t="shared" si="390"/>
        <v/>
      </c>
      <c r="AJ4270">
        <f t="shared" si="387"/>
        <v>0</v>
      </c>
      <c r="AK4270" t="str">
        <f t="shared" si="391"/>
        <v/>
      </c>
    </row>
    <row r="4271" spans="1:37" x14ac:dyDescent="0.25">
      <c r="A4271" s="1">
        <v>4.8611111111111112E-2</v>
      </c>
      <c r="B4271">
        <v>0</v>
      </c>
      <c r="C4271">
        <v>0</v>
      </c>
      <c r="D4271" t="s">
        <v>6310</v>
      </c>
      <c r="E4271">
        <v>0</v>
      </c>
      <c r="F4271">
        <v>0</v>
      </c>
      <c r="G4271" t="s">
        <v>5</v>
      </c>
      <c r="H4271" s="2">
        <v>40175</v>
      </c>
      <c r="I4271" s="2">
        <v>40175</v>
      </c>
      <c r="J4271" t="s">
        <v>3</v>
      </c>
      <c r="K4271">
        <v>185</v>
      </c>
      <c r="L4271">
        <v>16.5</v>
      </c>
      <c r="M4271">
        <v>158.80000000000001</v>
      </c>
      <c r="N4271">
        <v>26.55</v>
      </c>
      <c r="O4271">
        <v>14.35</v>
      </c>
      <c r="P4271">
        <v>185.41</v>
      </c>
      <c r="Q4271" t="s">
        <v>0</v>
      </c>
      <c r="R4271">
        <v>0</v>
      </c>
      <c r="S4271">
        <v>0</v>
      </c>
      <c r="T4271" t="s">
        <v>27046</v>
      </c>
      <c r="U4271" t="s">
        <v>20524</v>
      </c>
      <c r="V4271" s="2">
        <v>40167</v>
      </c>
      <c r="W4271" s="7">
        <f t="shared" si="388"/>
        <v>2009</v>
      </c>
      <c r="X4271" s="2">
        <v>40146</v>
      </c>
      <c r="Y4271" t="s">
        <v>199</v>
      </c>
      <c r="Z4271" t="s">
        <v>62</v>
      </c>
      <c r="AA4271" t="s">
        <v>309</v>
      </c>
      <c r="AB4271">
        <v>2</v>
      </c>
      <c r="AC4271">
        <v>1758</v>
      </c>
      <c r="AD4271">
        <v>12728</v>
      </c>
      <c r="AE4271" t="s">
        <v>21135</v>
      </c>
      <c r="AF4271" t="s">
        <v>27034</v>
      </c>
      <c r="AG4271">
        <f t="shared" si="389"/>
        <v>5</v>
      </c>
      <c r="AI4271" t="str">
        <f t="shared" si="390"/>
        <v/>
      </c>
      <c r="AJ4271">
        <f t="shared" si="387"/>
        <v>0</v>
      </c>
      <c r="AK4271" t="str">
        <f t="shared" si="391"/>
        <v/>
      </c>
    </row>
    <row r="4272" spans="1:37" x14ac:dyDescent="0.25">
      <c r="A4272" s="1">
        <v>6.25E-2</v>
      </c>
      <c r="B4272">
        <v>5</v>
      </c>
      <c r="C4272">
        <v>0</v>
      </c>
      <c r="D4272" t="s">
        <v>6389</v>
      </c>
      <c r="E4272">
        <v>0</v>
      </c>
      <c r="F4272">
        <v>0</v>
      </c>
      <c r="G4272" t="s">
        <v>5</v>
      </c>
      <c r="H4272" s="2">
        <v>40150</v>
      </c>
      <c r="I4272" s="2">
        <v>40149</v>
      </c>
      <c r="J4272" t="s">
        <v>3</v>
      </c>
      <c r="K4272">
        <v>192</v>
      </c>
      <c r="L4272">
        <v>16.5</v>
      </c>
      <c r="M4272">
        <v>164.81</v>
      </c>
      <c r="N4272">
        <v>0</v>
      </c>
      <c r="O4272">
        <v>0</v>
      </c>
      <c r="P4272">
        <v>164.81</v>
      </c>
      <c r="Q4272" t="s">
        <v>0</v>
      </c>
      <c r="R4272">
        <v>0</v>
      </c>
      <c r="S4272">
        <v>0</v>
      </c>
      <c r="T4272" t="s">
        <v>27376</v>
      </c>
      <c r="U4272" t="s">
        <v>20517</v>
      </c>
      <c r="V4272" t="s">
        <v>6390</v>
      </c>
      <c r="W4272" s="7">
        <f t="shared" si="388"/>
        <v>2009</v>
      </c>
      <c r="X4272" s="2">
        <v>40146</v>
      </c>
      <c r="Y4272" t="s">
        <v>5824</v>
      </c>
      <c r="Z4272" t="s">
        <v>7</v>
      </c>
      <c r="AA4272" t="s">
        <v>5975</v>
      </c>
      <c r="AB4272">
        <v>9</v>
      </c>
      <c r="AC4272">
        <v>4879</v>
      </c>
      <c r="AD4272">
        <v>12729</v>
      </c>
      <c r="AE4272" t="s">
        <v>22396</v>
      </c>
      <c r="AF4272" t="s">
        <v>27034</v>
      </c>
      <c r="AG4272">
        <f t="shared" si="389"/>
        <v>39</v>
      </c>
      <c r="AH4272" t="str">
        <f>MID(V4272,1,31)</f>
        <v xml:space="preserve">חריכה מקדימה                   </v>
      </c>
      <c r="AI4272" t="str">
        <f t="shared" si="390"/>
        <v>חריכה מקדימה</v>
      </c>
      <c r="AJ4272">
        <f t="shared" si="387"/>
        <v>12</v>
      </c>
      <c r="AK4272" t="str">
        <f t="shared" si="391"/>
        <v>חריכה מקדימה,חריכה מקדימה</v>
      </c>
    </row>
    <row r="4273" spans="1:37" x14ac:dyDescent="0.25">
      <c r="A4273" s="1">
        <v>2.0833333333333332E-2</v>
      </c>
      <c r="B4273">
        <v>0</v>
      </c>
      <c r="C4273">
        <v>0</v>
      </c>
      <c r="D4273" t="s">
        <v>6391</v>
      </c>
      <c r="E4273">
        <v>0</v>
      </c>
      <c r="F4273">
        <v>0</v>
      </c>
      <c r="G4273" t="s">
        <v>5</v>
      </c>
      <c r="H4273" s="2">
        <v>40161</v>
      </c>
      <c r="I4273" s="2">
        <v>40161</v>
      </c>
      <c r="J4273" t="s">
        <v>3</v>
      </c>
      <c r="K4273">
        <v>262</v>
      </c>
      <c r="L4273">
        <v>16.5</v>
      </c>
      <c r="M4273">
        <v>224.89</v>
      </c>
      <c r="N4273">
        <v>0</v>
      </c>
      <c r="O4273">
        <v>0</v>
      </c>
      <c r="P4273">
        <v>224.89</v>
      </c>
      <c r="Q4273" t="s">
        <v>0</v>
      </c>
      <c r="R4273">
        <v>0</v>
      </c>
      <c r="S4273">
        <v>0</v>
      </c>
      <c r="T4273" t="s">
        <v>27046</v>
      </c>
      <c r="U4273" t="s">
        <v>20517</v>
      </c>
      <c r="V4273" s="2">
        <v>40148</v>
      </c>
      <c r="W4273" s="7">
        <f t="shared" si="388"/>
        <v>2009</v>
      </c>
      <c r="X4273" s="2">
        <v>40146</v>
      </c>
      <c r="Y4273" t="s">
        <v>199</v>
      </c>
      <c r="Z4273" t="s">
        <v>7</v>
      </c>
      <c r="AA4273" t="s">
        <v>6392</v>
      </c>
      <c r="AB4273">
        <v>1</v>
      </c>
      <c r="AC4273">
        <v>6599</v>
      </c>
      <c r="AD4273">
        <v>12730</v>
      </c>
      <c r="AE4273" t="s">
        <v>24034</v>
      </c>
      <c r="AF4273" t="s">
        <v>27034</v>
      </c>
      <c r="AG4273">
        <f t="shared" si="389"/>
        <v>5</v>
      </c>
      <c r="AI4273" t="str">
        <f t="shared" si="390"/>
        <v/>
      </c>
      <c r="AJ4273">
        <f t="shared" si="387"/>
        <v>0</v>
      </c>
      <c r="AK4273" t="str">
        <f t="shared" si="391"/>
        <v/>
      </c>
    </row>
    <row r="4274" spans="1:37" x14ac:dyDescent="0.25">
      <c r="A4274" s="1">
        <v>4.1666666666666664E-2</v>
      </c>
      <c r="B4274">
        <v>25</v>
      </c>
      <c r="C4274">
        <v>0</v>
      </c>
      <c r="D4274" t="s">
        <v>6393</v>
      </c>
      <c r="E4274">
        <v>0</v>
      </c>
      <c r="F4274">
        <v>0</v>
      </c>
      <c r="G4274" t="s">
        <v>5</v>
      </c>
      <c r="H4274" s="2">
        <v>40162</v>
      </c>
      <c r="I4274" s="2">
        <v>40162</v>
      </c>
      <c r="J4274" t="s">
        <v>3</v>
      </c>
      <c r="K4274">
        <v>360</v>
      </c>
      <c r="L4274">
        <v>16.5</v>
      </c>
      <c r="M4274">
        <v>309.01</v>
      </c>
      <c r="N4274">
        <v>0</v>
      </c>
      <c r="O4274">
        <v>0</v>
      </c>
      <c r="P4274" t="s">
        <v>6394</v>
      </c>
      <c r="Q4274" t="s">
        <v>6395</v>
      </c>
      <c r="R4274">
        <v>75</v>
      </c>
      <c r="S4274">
        <v>0</v>
      </c>
      <c r="T4274" t="s">
        <v>20539</v>
      </c>
      <c r="U4274" t="s">
        <v>20512</v>
      </c>
      <c r="V4274" s="2">
        <v>40157</v>
      </c>
      <c r="W4274" s="7">
        <f t="shared" si="388"/>
        <v>2009</v>
      </c>
      <c r="X4274" s="2">
        <v>40147</v>
      </c>
      <c r="Y4274" t="s">
        <v>80</v>
      </c>
      <c r="Z4274" t="s">
        <v>7</v>
      </c>
      <c r="AA4274" t="s">
        <v>137</v>
      </c>
      <c r="AB4274">
        <v>3</v>
      </c>
      <c r="AC4274">
        <v>6604</v>
      </c>
      <c r="AD4274">
        <v>12731</v>
      </c>
      <c r="AE4274" t="s">
        <v>24039</v>
      </c>
      <c r="AF4274" t="s">
        <v>27034</v>
      </c>
      <c r="AG4274">
        <f t="shared" si="389"/>
        <v>5</v>
      </c>
      <c r="AI4274" t="str">
        <f t="shared" si="390"/>
        <v/>
      </c>
      <c r="AJ4274">
        <f t="shared" si="387"/>
        <v>0</v>
      </c>
      <c r="AK4274" t="str">
        <f t="shared" si="391"/>
        <v>המכשיר לאחר פירוק-אחריותינו מוגבלת!</v>
      </c>
    </row>
    <row r="4275" spans="1:37" x14ac:dyDescent="0.25">
      <c r="A4275" s="1">
        <v>4.1666666666666664E-2</v>
      </c>
      <c r="B4275">
        <v>10</v>
      </c>
      <c r="C4275">
        <v>0</v>
      </c>
      <c r="D4275" t="s">
        <v>6396</v>
      </c>
      <c r="E4275">
        <v>0</v>
      </c>
      <c r="F4275">
        <v>0</v>
      </c>
      <c r="G4275" t="s">
        <v>5</v>
      </c>
      <c r="H4275" s="2">
        <v>40147</v>
      </c>
      <c r="I4275" s="2">
        <v>40147</v>
      </c>
      <c r="J4275" t="s">
        <v>3</v>
      </c>
      <c r="K4275">
        <v>443</v>
      </c>
      <c r="L4275">
        <v>16.5</v>
      </c>
      <c r="M4275">
        <v>380.26</v>
      </c>
      <c r="N4275">
        <v>0</v>
      </c>
      <c r="O4275">
        <v>0</v>
      </c>
      <c r="P4275">
        <v>380.26</v>
      </c>
      <c r="Q4275" t="s">
        <v>0</v>
      </c>
      <c r="R4275">
        <v>0</v>
      </c>
      <c r="S4275">
        <v>0</v>
      </c>
      <c r="T4275" t="s">
        <v>27046</v>
      </c>
      <c r="U4275" t="s">
        <v>20519</v>
      </c>
      <c r="V4275" s="2">
        <v>40152</v>
      </c>
      <c r="W4275" s="7">
        <f t="shared" si="388"/>
        <v>2009</v>
      </c>
      <c r="X4275" s="2">
        <v>40147</v>
      </c>
      <c r="Y4275" t="s">
        <v>47</v>
      </c>
      <c r="Z4275" t="s">
        <v>7</v>
      </c>
      <c r="AA4275" t="s">
        <v>6397</v>
      </c>
      <c r="AB4275">
        <v>0</v>
      </c>
      <c r="AC4275">
        <v>6605</v>
      </c>
      <c r="AD4275">
        <v>12732</v>
      </c>
      <c r="AE4275" t="s">
        <v>24040</v>
      </c>
      <c r="AF4275" t="s">
        <v>27034</v>
      </c>
      <c r="AG4275">
        <f t="shared" si="389"/>
        <v>5</v>
      </c>
      <c r="AI4275" t="str">
        <f t="shared" si="390"/>
        <v/>
      </c>
      <c r="AJ4275">
        <f t="shared" si="387"/>
        <v>0</v>
      </c>
      <c r="AK4275" t="str">
        <f t="shared" si="391"/>
        <v/>
      </c>
    </row>
    <row r="4276" spans="1:37" x14ac:dyDescent="0.25">
      <c r="A4276" s="1">
        <v>0</v>
      </c>
      <c r="B4276">
        <v>0</v>
      </c>
      <c r="C4276" t="s">
        <v>6398</v>
      </c>
      <c r="D4276" t="s">
        <v>0</v>
      </c>
      <c r="E4276">
        <v>0</v>
      </c>
      <c r="F4276">
        <v>0</v>
      </c>
      <c r="G4276" t="s">
        <v>1</v>
      </c>
      <c r="H4276" s="2">
        <v>40178</v>
      </c>
      <c r="I4276" t="s">
        <v>2</v>
      </c>
      <c r="J4276" t="s">
        <v>3</v>
      </c>
      <c r="K4276">
        <v>130</v>
      </c>
      <c r="L4276">
        <v>16</v>
      </c>
      <c r="M4276">
        <v>112.07</v>
      </c>
      <c r="N4276">
        <v>0</v>
      </c>
      <c r="O4276">
        <v>0</v>
      </c>
      <c r="P4276">
        <v>112.07</v>
      </c>
      <c r="Q4276" t="s">
        <v>0</v>
      </c>
      <c r="R4276">
        <v>0</v>
      </c>
      <c r="S4276">
        <v>0</v>
      </c>
      <c r="T4276" t="s">
        <v>27046</v>
      </c>
      <c r="U4276" t="s">
        <v>20517</v>
      </c>
      <c r="V4276" s="2">
        <v>40157</v>
      </c>
      <c r="W4276" s="7">
        <f t="shared" si="388"/>
        <v>2009</v>
      </c>
      <c r="X4276" s="2">
        <v>40147</v>
      </c>
      <c r="Y4276" t="s">
        <v>199</v>
      </c>
      <c r="Z4276" t="s">
        <v>7</v>
      </c>
      <c r="AA4276" t="s">
        <v>563</v>
      </c>
      <c r="AB4276">
        <v>8</v>
      </c>
      <c r="AC4276">
        <v>6606</v>
      </c>
      <c r="AD4276">
        <v>12733</v>
      </c>
      <c r="AE4276" t="s">
        <v>24041</v>
      </c>
      <c r="AF4276" t="s">
        <v>27034</v>
      </c>
      <c r="AG4276">
        <f t="shared" si="389"/>
        <v>5</v>
      </c>
      <c r="AI4276" t="str">
        <f t="shared" si="390"/>
        <v/>
      </c>
      <c r="AJ4276">
        <f t="shared" si="387"/>
        <v>0</v>
      </c>
      <c r="AK4276" t="str">
        <f t="shared" si="391"/>
        <v/>
      </c>
    </row>
    <row r="4277" spans="1:37" x14ac:dyDescent="0.25">
      <c r="A4277" s="1">
        <v>2.0833333333333332E-2</v>
      </c>
      <c r="B4277">
        <v>0</v>
      </c>
      <c r="C4277">
        <v>0</v>
      </c>
      <c r="D4277" t="s">
        <v>6399</v>
      </c>
      <c r="E4277">
        <v>0</v>
      </c>
      <c r="F4277">
        <v>0</v>
      </c>
      <c r="G4277" t="s">
        <v>5</v>
      </c>
      <c r="H4277" s="2">
        <v>40150</v>
      </c>
      <c r="I4277" s="2">
        <v>40150</v>
      </c>
      <c r="J4277" t="s">
        <v>3</v>
      </c>
      <c r="K4277">
        <v>146</v>
      </c>
      <c r="L4277">
        <v>16.5</v>
      </c>
      <c r="M4277">
        <v>125.32</v>
      </c>
      <c r="N4277">
        <v>0</v>
      </c>
      <c r="O4277">
        <v>0</v>
      </c>
      <c r="P4277">
        <v>125.32</v>
      </c>
      <c r="Q4277" t="s">
        <v>0</v>
      </c>
      <c r="R4277">
        <v>0</v>
      </c>
      <c r="S4277">
        <v>0</v>
      </c>
      <c r="T4277" t="s">
        <v>27046</v>
      </c>
      <c r="U4277" t="s">
        <v>20517</v>
      </c>
      <c r="V4277" s="2">
        <v>40152</v>
      </c>
      <c r="W4277" s="7">
        <f t="shared" si="388"/>
        <v>2009</v>
      </c>
      <c r="X4277" s="2">
        <v>40147</v>
      </c>
      <c r="Y4277" t="s">
        <v>199</v>
      </c>
      <c r="Z4277" t="s">
        <v>7</v>
      </c>
      <c r="AA4277" t="s">
        <v>6400</v>
      </c>
      <c r="AB4277">
        <v>0</v>
      </c>
      <c r="AC4277">
        <v>3114</v>
      </c>
      <c r="AD4277">
        <v>12734</v>
      </c>
      <c r="AE4277" t="s">
        <v>21605</v>
      </c>
      <c r="AF4277" t="s">
        <v>27034</v>
      </c>
      <c r="AG4277">
        <f t="shared" si="389"/>
        <v>5</v>
      </c>
      <c r="AI4277" t="str">
        <f t="shared" si="390"/>
        <v/>
      </c>
      <c r="AJ4277">
        <f t="shared" si="387"/>
        <v>0</v>
      </c>
      <c r="AK4277" t="str">
        <f t="shared" si="391"/>
        <v/>
      </c>
    </row>
    <row r="4278" spans="1:37" x14ac:dyDescent="0.25">
      <c r="A4278" s="1">
        <v>4.1666666666666664E-2</v>
      </c>
      <c r="B4278">
        <v>35</v>
      </c>
      <c r="C4278">
        <v>0</v>
      </c>
      <c r="D4278" t="s">
        <v>6401</v>
      </c>
      <c r="E4278">
        <v>0</v>
      </c>
      <c r="F4278">
        <v>0</v>
      </c>
      <c r="G4278" t="s">
        <v>5</v>
      </c>
      <c r="H4278" s="2">
        <v>40147</v>
      </c>
      <c r="I4278" s="2">
        <v>40147</v>
      </c>
      <c r="J4278" t="s">
        <v>3</v>
      </c>
      <c r="K4278">
        <v>340</v>
      </c>
      <c r="L4278">
        <v>16.5</v>
      </c>
      <c r="M4278">
        <v>291.85000000000002</v>
      </c>
      <c r="N4278">
        <v>0</v>
      </c>
      <c r="O4278">
        <v>0</v>
      </c>
      <c r="P4278">
        <v>291.85000000000002</v>
      </c>
      <c r="Q4278" t="s">
        <v>0</v>
      </c>
      <c r="R4278">
        <v>0</v>
      </c>
      <c r="S4278">
        <v>0</v>
      </c>
      <c r="T4278" t="s">
        <v>27046</v>
      </c>
      <c r="U4278" t="s">
        <v>20517</v>
      </c>
      <c r="V4278" s="2">
        <v>40157</v>
      </c>
      <c r="W4278" s="7">
        <f t="shared" si="388"/>
        <v>2009</v>
      </c>
      <c r="X4278" s="2">
        <v>40147</v>
      </c>
      <c r="Y4278" t="s">
        <v>380</v>
      </c>
      <c r="Z4278" t="s">
        <v>7</v>
      </c>
      <c r="AA4278" t="s">
        <v>5997</v>
      </c>
      <c r="AB4278">
        <v>8</v>
      </c>
      <c r="AC4278">
        <v>4802</v>
      </c>
      <c r="AD4278">
        <v>12735</v>
      </c>
      <c r="AE4278" t="s">
        <v>22320</v>
      </c>
      <c r="AF4278" t="s">
        <v>27034</v>
      </c>
      <c r="AG4278">
        <f t="shared" si="389"/>
        <v>5</v>
      </c>
      <c r="AI4278" t="str">
        <f t="shared" si="390"/>
        <v/>
      </c>
      <c r="AJ4278">
        <f t="shared" si="387"/>
        <v>0</v>
      </c>
      <c r="AK4278" t="str">
        <f t="shared" si="391"/>
        <v/>
      </c>
    </row>
    <row r="4279" spans="1:37" x14ac:dyDescent="0.25">
      <c r="A4279" s="1">
        <v>2.0833333333333332E-2</v>
      </c>
      <c r="B4279">
        <v>0</v>
      </c>
      <c r="C4279">
        <v>0</v>
      </c>
      <c r="D4279" t="s">
        <v>6402</v>
      </c>
      <c r="E4279">
        <v>0</v>
      </c>
      <c r="F4279">
        <v>0</v>
      </c>
      <c r="G4279" t="s">
        <v>5</v>
      </c>
      <c r="H4279" s="2">
        <v>40149</v>
      </c>
      <c r="I4279" s="2">
        <v>40149</v>
      </c>
      <c r="J4279" t="s">
        <v>3</v>
      </c>
      <c r="K4279">
        <v>216</v>
      </c>
      <c r="L4279">
        <v>16.5</v>
      </c>
      <c r="M4279">
        <v>185.41</v>
      </c>
      <c r="N4279">
        <v>0</v>
      </c>
      <c r="O4279">
        <v>0</v>
      </c>
      <c r="P4279">
        <v>185.41</v>
      </c>
      <c r="Q4279" t="s">
        <v>0</v>
      </c>
      <c r="R4279">
        <v>0</v>
      </c>
      <c r="S4279">
        <v>0</v>
      </c>
      <c r="T4279" t="s">
        <v>27046</v>
      </c>
      <c r="U4279" t="s">
        <v>20517</v>
      </c>
      <c r="V4279" s="2">
        <v>40150</v>
      </c>
      <c r="W4279" s="7">
        <f t="shared" si="388"/>
        <v>2009</v>
      </c>
      <c r="X4279" s="2">
        <v>40148</v>
      </c>
      <c r="Y4279" t="s">
        <v>47</v>
      </c>
      <c r="Z4279" t="s">
        <v>7</v>
      </c>
      <c r="AA4279" t="s">
        <v>140</v>
      </c>
      <c r="AB4279">
        <v>1</v>
      </c>
      <c r="AC4279">
        <v>6607</v>
      </c>
      <c r="AD4279">
        <v>12736</v>
      </c>
      <c r="AE4279" t="s">
        <v>24042</v>
      </c>
      <c r="AF4279" t="s">
        <v>27034</v>
      </c>
      <c r="AG4279">
        <f t="shared" si="389"/>
        <v>5</v>
      </c>
      <c r="AI4279" t="str">
        <f t="shared" si="390"/>
        <v/>
      </c>
      <c r="AJ4279">
        <f t="shared" si="387"/>
        <v>0</v>
      </c>
      <c r="AK4279" t="str">
        <f t="shared" si="391"/>
        <v/>
      </c>
    </row>
    <row r="4280" spans="1:37" x14ac:dyDescent="0.25">
      <c r="A4280" s="1">
        <v>4.1666666666666664E-2</v>
      </c>
      <c r="B4280">
        <v>5</v>
      </c>
      <c r="C4280">
        <v>0</v>
      </c>
      <c r="D4280" t="s">
        <v>6403</v>
      </c>
      <c r="E4280">
        <v>0</v>
      </c>
      <c r="F4280">
        <v>0</v>
      </c>
      <c r="G4280" t="s">
        <v>5</v>
      </c>
      <c r="H4280" s="2">
        <v>40161</v>
      </c>
      <c r="I4280" s="2">
        <v>40154</v>
      </c>
      <c r="J4280" t="s">
        <v>3</v>
      </c>
      <c r="K4280">
        <v>186</v>
      </c>
      <c r="L4280">
        <v>16.5</v>
      </c>
      <c r="M4280">
        <v>159.66</v>
      </c>
      <c r="N4280">
        <v>0</v>
      </c>
      <c r="O4280">
        <v>0</v>
      </c>
      <c r="P4280">
        <v>159.66</v>
      </c>
      <c r="Q4280" t="s">
        <v>0</v>
      </c>
      <c r="R4280">
        <v>0</v>
      </c>
      <c r="S4280">
        <v>0</v>
      </c>
      <c r="T4280" t="s">
        <v>27046</v>
      </c>
      <c r="U4280" t="s">
        <v>20517</v>
      </c>
      <c r="V4280" s="2">
        <v>40155</v>
      </c>
      <c r="W4280" s="7">
        <f t="shared" si="388"/>
        <v>2009</v>
      </c>
      <c r="X4280" s="2">
        <v>40148</v>
      </c>
      <c r="Y4280" t="s">
        <v>12</v>
      </c>
      <c r="Z4280" t="s">
        <v>7</v>
      </c>
      <c r="AA4280" t="s">
        <v>1046</v>
      </c>
      <c r="AB4280">
        <v>9</v>
      </c>
      <c r="AC4280">
        <v>6060</v>
      </c>
      <c r="AD4280">
        <v>12737</v>
      </c>
      <c r="AE4280" t="s">
        <v>23518</v>
      </c>
      <c r="AF4280" t="s">
        <v>27034</v>
      </c>
      <c r="AG4280">
        <f t="shared" si="389"/>
        <v>5</v>
      </c>
      <c r="AI4280" t="str">
        <f t="shared" si="390"/>
        <v/>
      </c>
      <c r="AJ4280">
        <f t="shared" si="387"/>
        <v>0</v>
      </c>
      <c r="AK4280" t="str">
        <f t="shared" si="391"/>
        <v/>
      </c>
    </row>
    <row r="4281" spans="1:37" x14ac:dyDescent="0.25">
      <c r="A4281" s="1">
        <v>2.7777777777777776E-2</v>
      </c>
      <c r="B4281">
        <v>0</v>
      </c>
      <c r="C4281">
        <v>0</v>
      </c>
      <c r="D4281" t="s">
        <v>6404</v>
      </c>
      <c r="E4281">
        <v>0</v>
      </c>
      <c r="F4281">
        <v>0</v>
      </c>
      <c r="G4281" t="s">
        <v>5</v>
      </c>
      <c r="H4281" s="2">
        <v>40148</v>
      </c>
      <c r="I4281" s="2">
        <v>40148</v>
      </c>
      <c r="J4281" t="s">
        <v>3</v>
      </c>
      <c r="K4281">
        <v>250</v>
      </c>
      <c r="L4281">
        <v>16.5</v>
      </c>
      <c r="M4281">
        <v>214.59</v>
      </c>
      <c r="N4281">
        <v>0</v>
      </c>
      <c r="O4281">
        <v>0</v>
      </c>
      <c r="P4281">
        <v>214.59</v>
      </c>
      <c r="Q4281" t="s">
        <v>0</v>
      </c>
      <c r="R4281">
        <v>0</v>
      </c>
      <c r="S4281">
        <v>0</v>
      </c>
      <c r="T4281" t="s">
        <v>27046</v>
      </c>
      <c r="U4281" t="s">
        <v>20517</v>
      </c>
      <c r="V4281" s="2">
        <v>40159</v>
      </c>
      <c r="W4281" s="7">
        <f t="shared" si="388"/>
        <v>2009</v>
      </c>
      <c r="X4281" s="2">
        <v>40148</v>
      </c>
      <c r="Y4281" t="s">
        <v>199</v>
      </c>
      <c r="Z4281" t="s">
        <v>7</v>
      </c>
      <c r="AA4281" t="s">
        <v>736</v>
      </c>
      <c r="AB4281">
        <v>8</v>
      </c>
      <c r="AC4281">
        <v>1328</v>
      </c>
      <c r="AD4281">
        <v>12738</v>
      </c>
      <c r="AE4281" t="s">
        <v>20998</v>
      </c>
      <c r="AF4281" t="s">
        <v>27034</v>
      </c>
      <c r="AG4281">
        <f t="shared" si="389"/>
        <v>5</v>
      </c>
      <c r="AI4281" t="str">
        <f t="shared" si="390"/>
        <v/>
      </c>
      <c r="AJ4281">
        <f t="shared" si="387"/>
        <v>0</v>
      </c>
      <c r="AK4281" t="str">
        <f t="shared" si="391"/>
        <v/>
      </c>
    </row>
    <row r="4282" spans="1:37" x14ac:dyDescent="0.25">
      <c r="A4282" s="1">
        <v>0.10416666666666667</v>
      </c>
      <c r="B4282">
        <v>20</v>
      </c>
      <c r="C4282" t="s">
        <v>6405</v>
      </c>
      <c r="D4282" t="s">
        <v>6406</v>
      </c>
      <c r="E4282">
        <v>0</v>
      </c>
      <c r="F4282">
        <v>0</v>
      </c>
      <c r="G4282" t="s">
        <v>5</v>
      </c>
      <c r="H4282" s="2">
        <v>40148</v>
      </c>
      <c r="I4282" s="2">
        <v>40148</v>
      </c>
      <c r="J4282" t="s">
        <v>3</v>
      </c>
      <c r="K4282">
        <v>315</v>
      </c>
      <c r="L4282">
        <v>16.5</v>
      </c>
      <c r="M4282">
        <v>270.39</v>
      </c>
      <c r="N4282">
        <v>0</v>
      </c>
      <c r="O4282">
        <v>0</v>
      </c>
      <c r="P4282">
        <v>270.39</v>
      </c>
      <c r="Q4282" t="s">
        <v>0</v>
      </c>
      <c r="R4282">
        <v>0</v>
      </c>
      <c r="S4282">
        <v>0</v>
      </c>
      <c r="T4282" t="s">
        <v>27046</v>
      </c>
      <c r="U4282" t="s">
        <v>20517</v>
      </c>
      <c r="V4282" s="2">
        <v>40159</v>
      </c>
      <c r="W4282" s="7">
        <f t="shared" si="388"/>
        <v>2009</v>
      </c>
      <c r="X4282" s="2">
        <v>40149</v>
      </c>
      <c r="Y4282" t="s">
        <v>12</v>
      </c>
      <c r="Z4282" t="s">
        <v>7</v>
      </c>
      <c r="AA4282" t="s">
        <v>1041</v>
      </c>
      <c r="AB4282">
        <v>8</v>
      </c>
      <c r="AC4282">
        <v>1270</v>
      </c>
      <c r="AD4282">
        <v>12739</v>
      </c>
      <c r="AE4282" t="s">
        <v>20984</v>
      </c>
      <c r="AF4282" t="s">
        <v>27034</v>
      </c>
      <c r="AG4282">
        <f t="shared" si="389"/>
        <v>5</v>
      </c>
      <c r="AI4282" t="str">
        <f t="shared" si="390"/>
        <v/>
      </c>
      <c r="AJ4282">
        <f t="shared" si="387"/>
        <v>0</v>
      </c>
      <c r="AK4282" t="str">
        <f t="shared" si="391"/>
        <v/>
      </c>
    </row>
    <row r="4283" spans="1:37" x14ac:dyDescent="0.25">
      <c r="A4283" s="1">
        <v>2.0833333333333332E-2</v>
      </c>
      <c r="B4283">
        <v>2</v>
      </c>
      <c r="C4283">
        <v>0</v>
      </c>
      <c r="D4283" t="s">
        <v>6407</v>
      </c>
      <c r="E4283">
        <v>0</v>
      </c>
      <c r="F4283">
        <v>0</v>
      </c>
      <c r="G4283" t="s">
        <v>5</v>
      </c>
      <c r="H4283" s="2">
        <v>40150</v>
      </c>
      <c r="I4283" s="2">
        <v>40150</v>
      </c>
      <c r="J4283" t="s">
        <v>3</v>
      </c>
      <c r="K4283">
        <v>55</v>
      </c>
      <c r="L4283">
        <v>16.5</v>
      </c>
      <c r="M4283">
        <v>47.21</v>
      </c>
      <c r="N4283">
        <v>0</v>
      </c>
      <c r="O4283">
        <v>0</v>
      </c>
      <c r="P4283">
        <v>47.21</v>
      </c>
      <c r="Q4283" t="s">
        <v>0</v>
      </c>
      <c r="R4283">
        <v>0</v>
      </c>
      <c r="S4283">
        <v>0</v>
      </c>
      <c r="T4283" t="s">
        <v>27046</v>
      </c>
      <c r="U4283" t="s">
        <v>20516</v>
      </c>
      <c r="V4283" s="2">
        <v>40156</v>
      </c>
      <c r="W4283" s="7">
        <f t="shared" si="388"/>
        <v>2009</v>
      </c>
      <c r="X4283" s="2">
        <v>40149</v>
      </c>
      <c r="Y4283" t="s">
        <v>6</v>
      </c>
      <c r="Z4283" t="s">
        <v>7</v>
      </c>
      <c r="AA4283" t="s">
        <v>38</v>
      </c>
      <c r="AB4283">
        <v>7</v>
      </c>
      <c r="AC4283">
        <v>249</v>
      </c>
      <c r="AD4283">
        <v>12740</v>
      </c>
      <c r="AE4283" t="s">
        <v>20611</v>
      </c>
      <c r="AF4283" t="s">
        <v>27034</v>
      </c>
      <c r="AG4283">
        <f t="shared" si="389"/>
        <v>5</v>
      </c>
      <c r="AI4283" t="str">
        <f t="shared" si="390"/>
        <v/>
      </c>
      <c r="AJ4283">
        <f t="shared" si="387"/>
        <v>0</v>
      </c>
      <c r="AK4283" t="str">
        <f t="shared" si="391"/>
        <v/>
      </c>
    </row>
    <row r="4284" spans="1:37" x14ac:dyDescent="0.25">
      <c r="A4284" s="1">
        <v>6.25E-2</v>
      </c>
      <c r="B4284">
        <v>20</v>
      </c>
      <c r="C4284">
        <v>0</v>
      </c>
      <c r="D4284" t="s">
        <v>6408</v>
      </c>
      <c r="E4284">
        <v>0</v>
      </c>
      <c r="F4284">
        <v>0</v>
      </c>
      <c r="G4284" t="s">
        <v>5</v>
      </c>
      <c r="H4284" s="2">
        <v>40200</v>
      </c>
      <c r="I4284" s="2">
        <v>40199</v>
      </c>
      <c r="J4284" t="s">
        <v>3</v>
      </c>
      <c r="K4284">
        <v>353</v>
      </c>
      <c r="L4284">
        <v>16</v>
      </c>
      <c r="M4284">
        <v>304.31</v>
      </c>
      <c r="N4284">
        <v>0</v>
      </c>
      <c r="O4284">
        <v>0</v>
      </c>
      <c r="P4284">
        <v>304.31</v>
      </c>
      <c r="Q4284" t="s">
        <v>0</v>
      </c>
      <c r="R4284">
        <v>0</v>
      </c>
      <c r="S4284">
        <v>0</v>
      </c>
      <c r="T4284" t="s">
        <v>27052</v>
      </c>
      <c r="U4284" t="s">
        <v>20524</v>
      </c>
      <c r="V4284" t="s">
        <v>6409</v>
      </c>
      <c r="W4284" s="7">
        <f t="shared" si="388"/>
        <v>2009</v>
      </c>
      <c r="X4284" s="2">
        <v>40149</v>
      </c>
      <c r="Y4284" t="s">
        <v>6</v>
      </c>
      <c r="Z4284" t="s">
        <v>7</v>
      </c>
      <c r="AA4284" t="s">
        <v>81</v>
      </c>
      <c r="AB4284">
        <v>3</v>
      </c>
      <c r="AC4284">
        <v>2259</v>
      </c>
      <c r="AD4284">
        <v>12741</v>
      </c>
      <c r="AE4284" t="s">
        <v>21301</v>
      </c>
      <c r="AF4284" t="s">
        <v>27034</v>
      </c>
      <c r="AG4284">
        <f t="shared" si="389"/>
        <v>39</v>
      </c>
      <c r="AH4284" t="str">
        <f>MID(V4284,1,31)</f>
        <v xml:space="preserve">צבע מקולף.                     </v>
      </c>
      <c r="AI4284" t="str">
        <f t="shared" si="390"/>
        <v>צבע מקולף.</v>
      </c>
      <c r="AJ4284">
        <f t="shared" si="387"/>
        <v>10</v>
      </c>
      <c r="AK4284" t="str">
        <f t="shared" si="391"/>
        <v>צבע מקולף.,צבע מקולף.</v>
      </c>
    </row>
    <row r="4285" spans="1:37" x14ac:dyDescent="0.25">
      <c r="A4285" s="1">
        <v>4.1666666666666664E-2</v>
      </c>
      <c r="B4285">
        <v>5</v>
      </c>
      <c r="C4285">
        <v>0</v>
      </c>
      <c r="D4285" t="s">
        <v>6410</v>
      </c>
      <c r="E4285">
        <v>0</v>
      </c>
      <c r="F4285">
        <v>0</v>
      </c>
      <c r="G4285" t="s">
        <v>5</v>
      </c>
      <c r="H4285" s="2">
        <v>40158</v>
      </c>
      <c r="I4285" s="2">
        <v>40158</v>
      </c>
      <c r="J4285" t="s">
        <v>3</v>
      </c>
      <c r="K4285">
        <v>268</v>
      </c>
      <c r="L4285">
        <v>16.5</v>
      </c>
      <c r="M4285">
        <v>230.04</v>
      </c>
      <c r="N4285">
        <v>0</v>
      </c>
      <c r="O4285">
        <v>0</v>
      </c>
      <c r="P4285">
        <v>230.04</v>
      </c>
      <c r="Q4285" t="s">
        <v>0</v>
      </c>
      <c r="R4285">
        <v>0</v>
      </c>
      <c r="S4285">
        <v>0</v>
      </c>
      <c r="T4285" t="s">
        <v>27046</v>
      </c>
      <c r="U4285" t="s">
        <v>20517</v>
      </c>
      <c r="V4285" s="2">
        <v>40151</v>
      </c>
      <c r="W4285" s="7">
        <f t="shared" si="388"/>
        <v>2009</v>
      </c>
      <c r="X4285" s="2">
        <v>40149</v>
      </c>
      <c r="Y4285" t="s">
        <v>118</v>
      </c>
      <c r="Z4285" t="s">
        <v>7</v>
      </c>
      <c r="AA4285" t="s">
        <v>400</v>
      </c>
      <c r="AB4285">
        <v>1</v>
      </c>
      <c r="AC4285">
        <v>4601</v>
      </c>
      <c r="AD4285">
        <v>12742</v>
      </c>
      <c r="AE4285" t="s">
        <v>22195</v>
      </c>
      <c r="AF4285" t="s">
        <v>27034</v>
      </c>
      <c r="AG4285">
        <f t="shared" si="389"/>
        <v>5</v>
      </c>
      <c r="AI4285" t="str">
        <f t="shared" si="390"/>
        <v/>
      </c>
      <c r="AJ4285">
        <f t="shared" si="387"/>
        <v>0</v>
      </c>
      <c r="AK4285" t="str">
        <f t="shared" si="391"/>
        <v/>
      </c>
    </row>
    <row r="4286" spans="1:37" x14ac:dyDescent="0.25">
      <c r="A4286" s="1">
        <v>6.25E-2</v>
      </c>
      <c r="B4286">
        <v>70</v>
      </c>
      <c r="C4286">
        <v>0</v>
      </c>
      <c r="D4286" t="s">
        <v>6411</v>
      </c>
      <c r="E4286">
        <v>0</v>
      </c>
      <c r="F4286">
        <v>0</v>
      </c>
      <c r="G4286" t="s">
        <v>5</v>
      </c>
      <c r="H4286" s="2">
        <v>40162</v>
      </c>
      <c r="I4286" s="2">
        <v>40162</v>
      </c>
      <c r="J4286" t="s">
        <v>3</v>
      </c>
      <c r="K4286">
        <v>400</v>
      </c>
      <c r="L4286">
        <v>16.5</v>
      </c>
      <c r="M4286">
        <v>343.35</v>
      </c>
      <c r="N4286">
        <v>0</v>
      </c>
      <c r="O4286">
        <v>0</v>
      </c>
      <c r="P4286">
        <v>343.35</v>
      </c>
      <c r="Q4286" t="s">
        <v>0</v>
      </c>
      <c r="R4286">
        <v>0</v>
      </c>
      <c r="S4286">
        <v>0</v>
      </c>
      <c r="T4286" t="s">
        <v>27046</v>
      </c>
      <c r="U4286" t="s">
        <v>20520</v>
      </c>
      <c r="V4286" s="2">
        <v>40159</v>
      </c>
      <c r="W4286" s="7">
        <f t="shared" si="388"/>
        <v>2009</v>
      </c>
      <c r="X4286" s="2">
        <v>40149</v>
      </c>
      <c r="Y4286" t="s">
        <v>35</v>
      </c>
      <c r="Z4286" t="s">
        <v>7</v>
      </c>
      <c r="AA4286" t="s">
        <v>6412</v>
      </c>
      <c r="AB4286">
        <v>8</v>
      </c>
      <c r="AC4286">
        <v>6605</v>
      </c>
      <c r="AD4286">
        <v>12743</v>
      </c>
      <c r="AE4286" t="s">
        <v>24040</v>
      </c>
      <c r="AF4286" t="s">
        <v>27034</v>
      </c>
      <c r="AG4286">
        <f t="shared" si="389"/>
        <v>5</v>
      </c>
      <c r="AI4286" t="str">
        <f t="shared" si="390"/>
        <v/>
      </c>
      <c r="AJ4286">
        <f t="shared" si="387"/>
        <v>0</v>
      </c>
      <c r="AK4286" t="str">
        <f t="shared" si="391"/>
        <v/>
      </c>
    </row>
    <row r="4287" spans="1:37" x14ac:dyDescent="0.25">
      <c r="A4287" s="1">
        <v>6.25E-2</v>
      </c>
      <c r="B4287">
        <v>5</v>
      </c>
      <c r="C4287">
        <v>0</v>
      </c>
      <c r="D4287" t="s">
        <v>6413</v>
      </c>
      <c r="E4287">
        <v>0</v>
      </c>
      <c r="F4287">
        <v>0</v>
      </c>
      <c r="G4287" t="s">
        <v>5</v>
      </c>
      <c r="H4287" s="2">
        <v>40153</v>
      </c>
      <c r="I4287" s="2">
        <v>40153</v>
      </c>
      <c r="J4287" t="s">
        <v>3</v>
      </c>
      <c r="K4287">
        <v>227</v>
      </c>
      <c r="L4287">
        <v>16.5</v>
      </c>
      <c r="M4287">
        <v>194.85</v>
      </c>
      <c r="N4287">
        <v>0</v>
      </c>
      <c r="O4287">
        <v>0</v>
      </c>
      <c r="P4287">
        <v>194.85</v>
      </c>
      <c r="Q4287" t="s">
        <v>0</v>
      </c>
      <c r="R4287">
        <v>0</v>
      </c>
      <c r="S4287">
        <v>0</v>
      </c>
      <c r="T4287" t="s">
        <v>27046</v>
      </c>
      <c r="U4287" t="s">
        <v>20524</v>
      </c>
      <c r="V4287" s="2">
        <v>40156</v>
      </c>
      <c r="W4287" s="7">
        <f t="shared" si="388"/>
        <v>2009</v>
      </c>
      <c r="X4287" s="2">
        <v>40149</v>
      </c>
      <c r="Y4287" t="s">
        <v>6414</v>
      </c>
      <c r="Z4287" t="s">
        <v>7</v>
      </c>
      <c r="AA4287" t="s">
        <v>72</v>
      </c>
      <c r="AB4287">
        <v>9</v>
      </c>
      <c r="AC4287">
        <v>6608</v>
      </c>
      <c r="AD4287">
        <v>12744</v>
      </c>
      <c r="AE4287" t="s">
        <v>24043</v>
      </c>
      <c r="AF4287" t="s">
        <v>27034</v>
      </c>
      <c r="AG4287">
        <f t="shared" si="389"/>
        <v>5</v>
      </c>
      <c r="AI4287" t="str">
        <f t="shared" si="390"/>
        <v/>
      </c>
      <c r="AJ4287">
        <f t="shared" si="387"/>
        <v>0</v>
      </c>
      <c r="AK4287" t="str">
        <f t="shared" si="391"/>
        <v/>
      </c>
    </row>
    <row r="4288" spans="1:37" x14ac:dyDescent="0.25">
      <c r="A4288" s="1">
        <v>8.3333333333333329E-2</v>
      </c>
      <c r="B4288">
        <v>8</v>
      </c>
      <c r="C4288" t="s">
        <v>6415</v>
      </c>
      <c r="D4288" t="s">
        <v>6416</v>
      </c>
      <c r="E4288">
        <v>0</v>
      </c>
      <c r="F4288">
        <v>0</v>
      </c>
      <c r="G4288" t="s">
        <v>5</v>
      </c>
      <c r="H4288" s="2">
        <v>40171</v>
      </c>
      <c r="I4288" s="2">
        <v>40170</v>
      </c>
      <c r="J4288" t="s">
        <v>3</v>
      </c>
      <c r="K4288">
        <v>250</v>
      </c>
      <c r="L4288">
        <v>16.5</v>
      </c>
      <c r="M4288">
        <v>214.59</v>
      </c>
      <c r="N4288">
        <v>53.65</v>
      </c>
      <c r="O4288">
        <v>20</v>
      </c>
      <c r="P4288">
        <v>268.24</v>
      </c>
      <c r="Q4288" t="s">
        <v>0</v>
      </c>
      <c r="R4288">
        <v>0</v>
      </c>
      <c r="S4288">
        <v>0</v>
      </c>
      <c r="T4288" t="s">
        <v>27377</v>
      </c>
      <c r="U4288" t="s">
        <v>20524</v>
      </c>
      <c r="V4288" t="s">
        <v>6417</v>
      </c>
      <c r="W4288" s="7">
        <f t="shared" si="388"/>
        <v>2009</v>
      </c>
      <c r="X4288" s="2">
        <v>40149</v>
      </c>
      <c r="Y4288" t="s">
        <v>50</v>
      </c>
      <c r="Z4288" t="s">
        <v>62</v>
      </c>
      <c r="AA4288" t="s">
        <v>36</v>
      </c>
      <c r="AB4288">
        <v>2</v>
      </c>
      <c r="AC4288">
        <v>4940</v>
      </c>
      <c r="AD4288">
        <v>12745</v>
      </c>
      <c r="AE4288" t="s">
        <v>22455</v>
      </c>
      <c r="AF4288" t="s">
        <v>27034</v>
      </c>
      <c r="AG4288">
        <f t="shared" si="389"/>
        <v>39</v>
      </c>
      <c r="AH4288" t="str">
        <f>MID(V4288,1,31)</f>
        <v xml:space="preserve">ללא רגלית לדוושת הטיה          </v>
      </c>
      <c r="AI4288" t="str">
        <f t="shared" si="390"/>
        <v>ללא רגלית לדוושת הטיה</v>
      </c>
      <c r="AJ4288">
        <f t="shared" si="387"/>
        <v>21</v>
      </c>
      <c r="AK4288" t="str">
        <f t="shared" si="391"/>
        <v>ללא רגלית לדוושת הטיה,ללא רגלית לדוושת הטיה</v>
      </c>
    </row>
    <row r="4289" spans="1:37" x14ac:dyDescent="0.25">
      <c r="A4289" s="1">
        <v>4.1666666666666664E-2</v>
      </c>
      <c r="B4289">
        <v>5</v>
      </c>
      <c r="C4289">
        <v>0</v>
      </c>
      <c r="D4289" t="s">
        <v>6418</v>
      </c>
      <c r="E4289">
        <v>0</v>
      </c>
      <c r="F4289">
        <v>0</v>
      </c>
      <c r="G4289" t="s">
        <v>5</v>
      </c>
      <c r="H4289" s="2">
        <v>40156</v>
      </c>
      <c r="I4289" s="2">
        <v>40156</v>
      </c>
      <c r="J4289" t="s">
        <v>3</v>
      </c>
      <c r="K4289">
        <v>181</v>
      </c>
      <c r="L4289">
        <v>16.5</v>
      </c>
      <c r="M4289">
        <v>155.36000000000001</v>
      </c>
      <c r="N4289">
        <v>0</v>
      </c>
      <c r="O4289">
        <v>0</v>
      </c>
      <c r="P4289">
        <v>155.36000000000001</v>
      </c>
      <c r="Q4289" t="s">
        <v>0</v>
      </c>
      <c r="R4289">
        <v>0</v>
      </c>
      <c r="S4289">
        <v>0</v>
      </c>
      <c r="T4289" t="s">
        <v>27046</v>
      </c>
      <c r="U4289" t="s">
        <v>20517</v>
      </c>
      <c r="V4289" s="2">
        <v>40157</v>
      </c>
      <c r="W4289" s="7">
        <f t="shared" si="388"/>
        <v>2009</v>
      </c>
      <c r="X4289" s="2">
        <v>40150</v>
      </c>
      <c r="Y4289" t="s">
        <v>5824</v>
      </c>
      <c r="Z4289" t="s">
        <v>7</v>
      </c>
      <c r="AA4289" t="s">
        <v>6419</v>
      </c>
      <c r="AB4289">
        <v>9</v>
      </c>
      <c r="AC4289">
        <v>6609</v>
      </c>
      <c r="AD4289">
        <v>12746</v>
      </c>
      <c r="AE4289" t="s">
        <v>24044</v>
      </c>
      <c r="AF4289" t="s">
        <v>27034</v>
      </c>
      <c r="AG4289">
        <f t="shared" si="389"/>
        <v>5</v>
      </c>
      <c r="AI4289" t="str">
        <f t="shared" si="390"/>
        <v/>
      </c>
      <c r="AJ4289">
        <f t="shared" si="387"/>
        <v>0</v>
      </c>
      <c r="AK4289" t="str">
        <f t="shared" si="391"/>
        <v/>
      </c>
    </row>
    <row r="4290" spans="1:37" x14ac:dyDescent="0.25">
      <c r="A4290" s="1">
        <v>6.25E-2</v>
      </c>
      <c r="B4290">
        <v>230</v>
      </c>
      <c r="C4290">
        <v>0</v>
      </c>
      <c r="D4290" t="s">
        <v>6420</v>
      </c>
      <c r="E4290">
        <v>0</v>
      </c>
      <c r="F4290">
        <v>0</v>
      </c>
      <c r="G4290" t="s">
        <v>5</v>
      </c>
      <c r="H4290" s="2">
        <v>40157</v>
      </c>
      <c r="I4290" s="2">
        <v>40155</v>
      </c>
      <c r="J4290" t="s">
        <v>3</v>
      </c>
      <c r="K4290">
        <v>489</v>
      </c>
      <c r="L4290">
        <v>16.5</v>
      </c>
      <c r="M4290">
        <v>419.74</v>
      </c>
      <c r="N4290">
        <v>0</v>
      </c>
      <c r="O4290">
        <v>0</v>
      </c>
      <c r="P4290">
        <v>419.74</v>
      </c>
      <c r="Q4290" t="s">
        <v>0</v>
      </c>
      <c r="R4290">
        <v>0</v>
      </c>
      <c r="S4290">
        <v>0</v>
      </c>
      <c r="T4290" t="s">
        <v>27046</v>
      </c>
      <c r="U4290" t="s">
        <v>20524</v>
      </c>
      <c r="V4290" s="2">
        <v>40158</v>
      </c>
      <c r="W4290" s="7">
        <f t="shared" si="388"/>
        <v>2009</v>
      </c>
      <c r="X4290" s="2">
        <v>40151</v>
      </c>
      <c r="Y4290" t="s">
        <v>1169</v>
      </c>
      <c r="Z4290" t="s">
        <v>7</v>
      </c>
      <c r="AA4290" t="s">
        <v>1893</v>
      </c>
      <c r="AB4290">
        <v>9</v>
      </c>
      <c r="AC4290">
        <v>6202</v>
      </c>
      <c r="AD4290">
        <v>12747</v>
      </c>
      <c r="AE4290" t="s">
        <v>23656</v>
      </c>
      <c r="AF4290" t="s">
        <v>27034</v>
      </c>
      <c r="AG4290">
        <f t="shared" si="389"/>
        <v>5</v>
      </c>
      <c r="AI4290" t="str">
        <f t="shared" si="390"/>
        <v/>
      </c>
      <c r="AJ4290">
        <f t="shared" ref="AJ4290:AJ4353" si="393">LEN(AI4290)</f>
        <v>0</v>
      </c>
      <c r="AK4290" t="str">
        <f t="shared" si="391"/>
        <v/>
      </c>
    </row>
    <row r="4291" spans="1:37" x14ac:dyDescent="0.25">
      <c r="A4291" s="1">
        <v>5.2083333333333336E-2</v>
      </c>
      <c r="B4291">
        <v>5</v>
      </c>
      <c r="C4291">
        <v>0</v>
      </c>
      <c r="D4291" t="s">
        <v>6421</v>
      </c>
      <c r="E4291">
        <v>0</v>
      </c>
      <c r="F4291">
        <v>0</v>
      </c>
      <c r="G4291" t="s">
        <v>5</v>
      </c>
      <c r="H4291" s="2">
        <v>40157</v>
      </c>
      <c r="I4291" s="2">
        <v>40157</v>
      </c>
      <c r="J4291" t="s">
        <v>3</v>
      </c>
      <c r="K4291">
        <v>163</v>
      </c>
      <c r="L4291">
        <v>16.5</v>
      </c>
      <c r="M4291">
        <v>139.91</v>
      </c>
      <c r="N4291">
        <v>15.54</v>
      </c>
      <c r="O4291">
        <v>10</v>
      </c>
      <c r="P4291">
        <v>155.46</v>
      </c>
      <c r="Q4291" t="s">
        <v>0</v>
      </c>
      <c r="R4291">
        <v>0</v>
      </c>
      <c r="S4291">
        <v>0</v>
      </c>
      <c r="T4291" t="s">
        <v>27046</v>
      </c>
      <c r="U4291" t="s">
        <v>20524</v>
      </c>
      <c r="V4291" s="2">
        <v>40158</v>
      </c>
      <c r="W4291" s="7">
        <f t="shared" ref="W4291:W4354" si="394">YEAR(X4291)</f>
        <v>2009</v>
      </c>
      <c r="X4291" s="2">
        <v>40151</v>
      </c>
      <c r="Y4291" t="s">
        <v>4161</v>
      </c>
      <c r="Z4291" t="s">
        <v>7</v>
      </c>
      <c r="AA4291" t="s">
        <v>72</v>
      </c>
      <c r="AB4291">
        <v>9</v>
      </c>
      <c r="AC4291">
        <v>541</v>
      </c>
      <c r="AD4291">
        <v>12748</v>
      </c>
      <c r="AE4291" t="s">
        <v>20718</v>
      </c>
      <c r="AF4291" t="s">
        <v>27034</v>
      </c>
      <c r="AG4291">
        <f t="shared" ref="AG4291:AG4354" si="395">LEN(V4291)</f>
        <v>5</v>
      </c>
      <c r="AI4291" t="str">
        <f t="shared" ref="AI4291:AI4354" si="396">TRIM(AH4291)</f>
        <v/>
      </c>
      <c r="AJ4291">
        <f t="shared" si="393"/>
        <v>0</v>
      </c>
      <c r="AK4291" t="str">
        <f t="shared" ref="AK4291:AK4354" si="397">TRIM(T4291)&amp;IF(AND(LEN(T4291)&gt;0,LEN(AI4291)&gt;0),",","")&amp;TRIM(AI4291)</f>
        <v/>
      </c>
    </row>
    <row r="4292" spans="1:37" x14ac:dyDescent="0.25">
      <c r="A4292" s="1">
        <v>6.9444444444444434E-2</v>
      </c>
      <c r="B4292">
        <v>5</v>
      </c>
      <c r="C4292">
        <v>0</v>
      </c>
      <c r="D4292" t="s">
        <v>6422</v>
      </c>
      <c r="E4292">
        <v>0</v>
      </c>
      <c r="F4292">
        <v>0</v>
      </c>
      <c r="G4292" t="s">
        <v>5</v>
      </c>
      <c r="H4292" s="2">
        <v>40156</v>
      </c>
      <c r="I4292" s="2">
        <v>40156</v>
      </c>
      <c r="J4292" t="s">
        <v>3</v>
      </c>
      <c r="K4292">
        <v>320</v>
      </c>
      <c r="L4292">
        <v>16.5</v>
      </c>
      <c r="M4292">
        <v>274.68</v>
      </c>
      <c r="N4292">
        <v>0</v>
      </c>
      <c r="O4292">
        <v>0</v>
      </c>
      <c r="P4292">
        <v>274.68</v>
      </c>
      <c r="Q4292" t="s">
        <v>0</v>
      </c>
      <c r="R4292">
        <v>0</v>
      </c>
      <c r="S4292">
        <v>0</v>
      </c>
      <c r="T4292" t="s">
        <v>27046</v>
      </c>
      <c r="U4292" t="s">
        <v>20524</v>
      </c>
      <c r="V4292" s="2">
        <v>40158</v>
      </c>
      <c r="W4292" s="7">
        <f t="shared" si="394"/>
        <v>2009</v>
      </c>
      <c r="X4292" s="2">
        <v>40151</v>
      </c>
      <c r="Y4292" t="s">
        <v>6423</v>
      </c>
      <c r="Z4292" t="s">
        <v>7</v>
      </c>
      <c r="AA4292" t="s">
        <v>1893</v>
      </c>
      <c r="AB4292">
        <v>9</v>
      </c>
      <c r="AC4292">
        <v>6610</v>
      </c>
      <c r="AD4292">
        <v>12749</v>
      </c>
      <c r="AE4292" t="s">
        <v>24045</v>
      </c>
      <c r="AF4292" t="s">
        <v>27034</v>
      </c>
      <c r="AG4292">
        <f t="shared" si="395"/>
        <v>5</v>
      </c>
      <c r="AI4292" t="str">
        <f t="shared" si="396"/>
        <v/>
      </c>
      <c r="AJ4292">
        <f t="shared" si="393"/>
        <v>0</v>
      </c>
      <c r="AK4292" t="str">
        <f t="shared" si="397"/>
        <v/>
      </c>
    </row>
    <row r="4293" spans="1:37" x14ac:dyDescent="0.25">
      <c r="A4293" s="1">
        <v>0.125</v>
      </c>
      <c r="B4293">
        <v>150</v>
      </c>
      <c r="C4293">
        <v>0</v>
      </c>
      <c r="D4293" t="s">
        <v>6424</v>
      </c>
      <c r="E4293">
        <v>0</v>
      </c>
      <c r="F4293">
        <v>0</v>
      </c>
      <c r="G4293" t="s">
        <v>5</v>
      </c>
      <c r="H4293" s="2">
        <v>40170</v>
      </c>
      <c r="I4293" s="2">
        <v>40170</v>
      </c>
      <c r="J4293" t="s">
        <v>3</v>
      </c>
      <c r="K4293">
        <v>472</v>
      </c>
      <c r="L4293">
        <v>16.5</v>
      </c>
      <c r="M4293">
        <v>405.15</v>
      </c>
      <c r="N4293">
        <v>0</v>
      </c>
      <c r="O4293">
        <v>0</v>
      </c>
      <c r="P4293">
        <v>405.15</v>
      </c>
      <c r="Q4293" t="s">
        <v>0</v>
      </c>
      <c r="R4293">
        <v>0</v>
      </c>
      <c r="S4293">
        <v>0</v>
      </c>
      <c r="T4293" t="s">
        <v>27046</v>
      </c>
      <c r="U4293" t="s">
        <v>20520</v>
      </c>
      <c r="V4293" s="2">
        <v>40160</v>
      </c>
      <c r="W4293" s="7">
        <f t="shared" si="394"/>
        <v>2009</v>
      </c>
      <c r="X4293" s="2">
        <v>40153</v>
      </c>
      <c r="Y4293" t="s">
        <v>997</v>
      </c>
      <c r="Z4293" t="s">
        <v>7</v>
      </c>
      <c r="AA4293" t="s">
        <v>4400</v>
      </c>
      <c r="AB4293">
        <v>9</v>
      </c>
      <c r="AC4293">
        <v>5747</v>
      </c>
      <c r="AD4293">
        <v>12750</v>
      </c>
      <c r="AE4293" t="s">
        <v>23214</v>
      </c>
      <c r="AF4293" t="s">
        <v>27034</v>
      </c>
      <c r="AG4293">
        <f t="shared" si="395"/>
        <v>5</v>
      </c>
      <c r="AI4293" t="str">
        <f t="shared" si="396"/>
        <v/>
      </c>
      <c r="AJ4293">
        <f t="shared" si="393"/>
        <v>0</v>
      </c>
      <c r="AK4293" t="str">
        <f t="shared" si="397"/>
        <v/>
      </c>
    </row>
    <row r="4294" spans="1:37" x14ac:dyDescent="0.25">
      <c r="A4294" s="1">
        <v>4.1666666666666664E-2</v>
      </c>
      <c r="B4294">
        <v>0</v>
      </c>
      <c r="C4294">
        <v>0</v>
      </c>
      <c r="D4294" t="s">
        <v>6425</v>
      </c>
      <c r="E4294">
        <v>0</v>
      </c>
      <c r="F4294">
        <v>0</v>
      </c>
      <c r="G4294" t="s">
        <v>5</v>
      </c>
      <c r="H4294" s="2">
        <v>40165</v>
      </c>
      <c r="I4294" s="2">
        <v>40165</v>
      </c>
      <c r="J4294" t="s">
        <v>3</v>
      </c>
      <c r="K4294">
        <v>236</v>
      </c>
      <c r="L4294">
        <v>16.5</v>
      </c>
      <c r="M4294">
        <v>202.58</v>
      </c>
      <c r="N4294">
        <v>22.5</v>
      </c>
      <c r="O4294">
        <v>10</v>
      </c>
      <c r="P4294">
        <v>225.09</v>
      </c>
      <c r="Q4294" t="s">
        <v>0</v>
      </c>
      <c r="R4294">
        <v>0</v>
      </c>
      <c r="S4294">
        <v>0</v>
      </c>
      <c r="T4294" t="s">
        <v>13318</v>
      </c>
      <c r="U4294" t="s">
        <v>20517</v>
      </c>
      <c r="V4294" t="s">
        <v>6426</v>
      </c>
      <c r="W4294" s="7">
        <f t="shared" si="394"/>
        <v>2009</v>
      </c>
      <c r="X4294" s="2">
        <v>40153</v>
      </c>
      <c r="Y4294" t="s">
        <v>6</v>
      </c>
      <c r="Z4294" t="s">
        <v>7</v>
      </c>
      <c r="AA4294" t="s">
        <v>119</v>
      </c>
      <c r="AB4294">
        <v>1</v>
      </c>
      <c r="AC4294">
        <v>6611</v>
      </c>
      <c r="AD4294">
        <v>12751</v>
      </c>
      <c r="AE4294" t="s">
        <v>24046</v>
      </c>
      <c r="AF4294" t="s">
        <v>27034</v>
      </c>
      <c r="AG4294">
        <f t="shared" si="395"/>
        <v>39</v>
      </c>
      <c r="AH4294" t="str">
        <f>MID(V4294,1,31)</f>
        <v xml:space="preserve">זרוע נעילת דלת שבורה           </v>
      </c>
      <c r="AI4294" t="str">
        <f t="shared" si="396"/>
        <v>זרוע נעילת דלת שבורה</v>
      </c>
      <c r="AJ4294">
        <f t="shared" si="393"/>
        <v>20</v>
      </c>
      <c r="AK4294" t="str">
        <f t="shared" si="397"/>
        <v>זרוע נעילת דלת שבורה,זרוע נעילת דלת שבורה</v>
      </c>
    </row>
    <row r="4295" spans="1:37" x14ac:dyDescent="0.25">
      <c r="A4295" s="1">
        <v>8.3333333333333329E-2</v>
      </c>
      <c r="B4295">
        <v>5</v>
      </c>
      <c r="C4295">
        <v>1</v>
      </c>
      <c r="D4295" t="s">
        <v>6427</v>
      </c>
      <c r="E4295">
        <v>0</v>
      </c>
      <c r="F4295">
        <v>0</v>
      </c>
      <c r="G4295" t="s">
        <v>5</v>
      </c>
      <c r="H4295" s="2">
        <v>40182</v>
      </c>
      <c r="I4295" s="2">
        <v>40178</v>
      </c>
      <c r="J4295" t="s">
        <v>3</v>
      </c>
      <c r="K4295">
        <v>400</v>
      </c>
      <c r="L4295">
        <v>16</v>
      </c>
      <c r="M4295">
        <v>344.83</v>
      </c>
      <c r="N4295">
        <v>0</v>
      </c>
      <c r="O4295">
        <v>0</v>
      </c>
      <c r="P4295">
        <v>344.83</v>
      </c>
      <c r="Q4295" t="s">
        <v>0</v>
      </c>
      <c r="R4295">
        <v>0</v>
      </c>
      <c r="S4295">
        <v>0</v>
      </c>
      <c r="T4295" t="s">
        <v>27046</v>
      </c>
      <c r="U4295" t="s">
        <v>20520</v>
      </c>
      <c r="V4295" s="2">
        <v>40161</v>
      </c>
      <c r="W4295" s="7">
        <f t="shared" si="394"/>
        <v>2009</v>
      </c>
      <c r="X4295" s="2">
        <v>40154</v>
      </c>
      <c r="Y4295" t="s">
        <v>6428</v>
      </c>
      <c r="Z4295" t="s">
        <v>7</v>
      </c>
      <c r="AA4295" t="s">
        <v>215</v>
      </c>
      <c r="AB4295">
        <v>9</v>
      </c>
      <c r="AC4295">
        <v>6612</v>
      </c>
      <c r="AD4295">
        <v>12752</v>
      </c>
      <c r="AE4295" t="s">
        <v>24047</v>
      </c>
      <c r="AF4295" t="s">
        <v>27034</v>
      </c>
      <c r="AG4295">
        <f t="shared" si="395"/>
        <v>5</v>
      </c>
      <c r="AI4295" t="str">
        <f t="shared" si="396"/>
        <v/>
      </c>
      <c r="AJ4295">
        <f t="shared" si="393"/>
        <v>0</v>
      </c>
      <c r="AK4295" t="str">
        <f t="shared" si="397"/>
        <v/>
      </c>
    </row>
    <row r="4296" spans="1:37" x14ac:dyDescent="0.25">
      <c r="A4296" s="1">
        <v>1.3888888888888888E-2</v>
      </c>
      <c r="B4296">
        <v>260</v>
      </c>
      <c r="C4296">
        <v>0</v>
      </c>
      <c r="D4296" t="s">
        <v>6429</v>
      </c>
      <c r="E4296">
        <v>0</v>
      </c>
      <c r="F4296">
        <v>0</v>
      </c>
      <c r="G4296" t="s">
        <v>5</v>
      </c>
      <c r="H4296" s="2">
        <v>40156</v>
      </c>
      <c r="I4296" s="2">
        <v>40156</v>
      </c>
      <c r="J4296" t="s">
        <v>3</v>
      </c>
      <c r="K4296">
        <v>629</v>
      </c>
      <c r="L4296">
        <v>16.5</v>
      </c>
      <c r="M4296">
        <v>539.91</v>
      </c>
      <c r="N4296">
        <v>0</v>
      </c>
      <c r="O4296">
        <v>0</v>
      </c>
      <c r="P4296" t="s">
        <v>6430</v>
      </c>
      <c r="Q4296" t="s">
        <v>6431</v>
      </c>
      <c r="R4296">
        <v>400</v>
      </c>
      <c r="S4296">
        <v>0</v>
      </c>
      <c r="T4296" t="s">
        <v>27046</v>
      </c>
      <c r="U4296" t="s">
        <v>20520</v>
      </c>
      <c r="V4296" s="2">
        <v>40164</v>
      </c>
      <c r="W4296" s="7">
        <f t="shared" si="394"/>
        <v>2009</v>
      </c>
      <c r="X4296" s="2">
        <v>40154</v>
      </c>
      <c r="Y4296" t="s">
        <v>5624</v>
      </c>
      <c r="Z4296" t="s">
        <v>7</v>
      </c>
      <c r="AA4296" t="s">
        <v>6432</v>
      </c>
      <c r="AB4296">
        <v>3</v>
      </c>
      <c r="AC4296">
        <v>3554</v>
      </c>
      <c r="AD4296">
        <v>12753</v>
      </c>
      <c r="AE4296" t="s">
        <v>21776</v>
      </c>
      <c r="AF4296" t="s">
        <v>27034</v>
      </c>
      <c r="AG4296">
        <f t="shared" si="395"/>
        <v>5</v>
      </c>
      <c r="AI4296" t="str">
        <f t="shared" si="396"/>
        <v/>
      </c>
      <c r="AJ4296">
        <f t="shared" si="393"/>
        <v>0</v>
      </c>
      <c r="AK4296" t="str">
        <f t="shared" si="397"/>
        <v/>
      </c>
    </row>
    <row r="4297" spans="1:37" x14ac:dyDescent="0.25">
      <c r="A4297" s="1">
        <v>3.125E-2</v>
      </c>
      <c r="B4297">
        <v>0</v>
      </c>
      <c r="C4297">
        <v>0</v>
      </c>
      <c r="D4297" t="s">
        <v>6433</v>
      </c>
      <c r="E4297">
        <v>0</v>
      </c>
      <c r="F4297">
        <v>0</v>
      </c>
      <c r="G4297" t="s">
        <v>5</v>
      </c>
      <c r="H4297" s="2">
        <v>40156</v>
      </c>
      <c r="I4297" s="2">
        <v>40156</v>
      </c>
      <c r="J4297" t="s">
        <v>3</v>
      </c>
      <c r="K4297">
        <v>186</v>
      </c>
      <c r="L4297">
        <v>16.5</v>
      </c>
      <c r="M4297">
        <v>159.66</v>
      </c>
      <c r="N4297">
        <v>0</v>
      </c>
      <c r="O4297">
        <v>0</v>
      </c>
      <c r="P4297" t="s">
        <v>6127</v>
      </c>
      <c r="Q4297" t="s">
        <v>6434</v>
      </c>
      <c r="R4297">
        <v>55</v>
      </c>
      <c r="S4297">
        <v>0</v>
      </c>
      <c r="T4297" t="s">
        <v>27046</v>
      </c>
      <c r="U4297" t="s">
        <v>20517</v>
      </c>
      <c r="V4297" s="2">
        <v>40156</v>
      </c>
      <c r="W4297" s="7">
        <f t="shared" si="394"/>
        <v>2009</v>
      </c>
      <c r="X4297" s="2">
        <v>40154</v>
      </c>
      <c r="Y4297" t="s">
        <v>6</v>
      </c>
      <c r="Z4297" t="s">
        <v>7</v>
      </c>
      <c r="AA4297" t="s">
        <v>436</v>
      </c>
      <c r="AB4297">
        <v>1</v>
      </c>
      <c r="AC4297">
        <v>6613</v>
      </c>
      <c r="AD4297">
        <v>12754</v>
      </c>
      <c r="AE4297" t="s">
        <v>24048</v>
      </c>
      <c r="AF4297" t="s">
        <v>27034</v>
      </c>
      <c r="AG4297">
        <f t="shared" si="395"/>
        <v>5</v>
      </c>
      <c r="AI4297" t="str">
        <f t="shared" si="396"/>
        <v/>
      </c>
      <c r="AJ4297">
        <f t="shared" si="393"/>
        <v>0</v>
      </c>
      <c r="AK4297" t="str">
        <f t="shared" si="397"/>
        <v/>
      </c>
    </row>
    <row r="4298" spans="1:37" x14ac:dyDescent="0.25">
      <c r="A4298" s="1">
        <v>6.25E-2</v>
      </c>
      <c r="B4298">
        <v>25</v>
      </c>
      <c r="C4298">
        <v>0</v>
      </c>
      <c r="D4298" t="s">
        <v>6435</v>
      </c>
      <c r="E4298">
        <v>0</v>
      </c>
      <c r="F4298">
        <v>0</v>
      </c>
      <c r="G4298" t="s">
        <v>5</v>
      </c>
      <c r="H4298" s="2">
        <v>40202</v>
      </c>
      <c r="I4298" s="2">
        <v>40202</v>
      </c>
      <c r="J4298" t="s">
        <v>3</v>
      </c>
      <c r="K4298">
        <v>150</v>
      </c>
      <c r="L4298">
        <v>16</v>
      </c>
      <c r="M4298">
        <v>129.31</v>
      </c>
      <c r="N4298">
        <v>0</v>
      </c>
      <c r="O4298">
        <v>0</v>
      </c>
      <c r="P4298">
        <v>129.31</v>
      </c>
      <c r="Q4298" t="s">
        <v>0</v>
      </c>
      <c r="R4298">
        <v>0</v>
      </c>
      <c r="S4298">
        <v>0</v>
      </c>
      <c r="T4298" t="s">
        <v>27046</v>
      </c>
      <c r="U4298" t="s">
        <v>20517</v>
      </c>
      <c r="V4298" s="2">
        <v>40159</v>
      </c>
      <c r="W4298" s="7">
        <f t="shared" si="394"/>
        <v>2009</v>
      </c>
      <c r="X4298" s="2">
        <v>40154</v>
      </c>
      <c r="Y4298" t="s">
        <v>6</v>
      </c>
      <c r="Z4298" t="s">
        <v>7</v>
      </c>
      <c r="AA4298" t="s">
        <v>6436</v>
      </c>
      <c r="AB4298">
        <v>0</v>
      </c>
      <c r="AC4298">
        <v>6614</v>
      </c>
      <c r="AD4298">
        <v>12755</v>
      </c>
      <c r="AE4298" t="s">
        <v>24049</v>
      </c>
      <c r="AF4298" t="s">
        <v>27034</v>
      </c>
      <c r="AG4298">
        <f t="shared" si="395"/>
        <v>5</v>
      </c>
      <c r="AI4298" t="str">
        <f t="shared" si="396"/>
        <v/>
      </c>
      <c r="AJ4298">
        <f t="shared" si="393"/>
        <v>0</v>
      </c>
      <c r="AK4298" t="str">
        <f t="shared" si="397"/>
        <v/>
      </c>
    </row>
    <row r="4299" spans="1:37" x14ac:dyDescent="0.25">
      <c r="A4299" s="1">
        <v>2.0833333333333332E-2</v>
      </c>
      <c r="B4299">
        <v>0</v>
      </c>
      <c r="C4299">
        <v>0</v>
      </c>
      <c r="D4299" t="s">
        <v>6437</v>
      </c>
      <c r="E4299">
        <v>0</v>
      </c>
      <c r="F4299">
        <v>0</v>
      </c>
      <c r="G4299" t="s">
        <v>5</v>
      </c>
      <c r="H4299" s="2">
        <v>40189</v>
      </c>
      <c r="I4299" s="2">
        <v>40184</v>
      </c>
      <c r="J4299" t="s">
        <v>3</v>
      </c>
      <c r="K4299">
        <v>80</v>
      </c>
      <c r="L4299">
        <v>16</v>
      </c>
      <c r="M4299">
        <v>68.97</v>
      </c>
      <c r="N4299">
        <v>0</v>
      </c>
      <c r="O4299">
        <v>0</v>
      </c>
      <c r="P4299">
        <v>68.97</v>
      </c>
      <c r="Q4299" t="s">
        <v>0</v>
      </c>
      <c r="R4299">
        <v>0</v>
      </c>
      <c r="S4299">
        <v>0</v>
      </c>
      <c r="T4299" t="s">
        <v>27046</v>
      </c>
      <c r="U4299" t="s">
        <v>20517</v>
      </c>
      <c r="V4299" s="2">
        <v>40160</v>
      </c>
      <c r="W4299" s="7">
        <f t="shared" si="394"/>
        <v>2009</v>
      </c>
      <c r="X4299" s="2">
        <v>40155</v>
      </c>
      <c r="Y4299" t="s">
        <v>6</v>
      </c>
      <c r="Z4299" t="s">
        <v>6438</v>
      </c>
      <c r="AA4299" t="s">
        <v>6439</v>
      </c>
      <c r="AB4299">
        <v>0</v>
      </c>
      <c r="AC4299">
        <v>6319</v>
      </c>
      <c r="AD4299">
        <v>12756</v>
      </c>
      <c r="AE4299" t="s">
        <v>23766</v>
      </c>
      <c r="AF4299" t="s">
        <v>27034</v>
      </c>
      <c r="AG4299">
        <f t="shared" si="395"/>
        <v>5</v>
      </c>
      <c r="AI4299" t="str">
        <f t="shared" si="396"/>
        <v/>
      </c>
      <c r="AJ4299">
        <f t="shared" si="393"/>
        <v>0</v>
      </c>
      <c r="AK4299" t="str">
        <f t="shared" si="397"/>
        <v/>
      </c>
    </row>
    <row r="4300" spans="1:37" x14ac:dyDescent="0.25">
      <c r="A4300" s="1">
        <v>5.2083333333333336E-2</v>
      </c>
      <c r="B4300">
        <v>5</v>
      </c>
      <c r="C4300">
        <v>0</v>
      </c>
      <c r="D4300" t="s">
        <v>6440</v>
      </c>
      <c r="E4300">
        <v>0</v>
      </c>
      <c r="F4300">
        <v>0</v>
      </c>
      <c r="G4300" t="s">
        <v>5</v>
      </c>
      <c r="H4300" s="2">
        <v>40176</v>
      </c>
      <c r="I4300" s="2">
        <v>40168</v>
      </c>
      <c r="J4300" t="s">
        <v>3</v>
      </c>
      <c r="K4300">
        <v>186</v>
      </c>
      <c r="L4300">
        <v>16.5</v>
      </c>
      <c r="M4300">
        <v>159.66</v>
      </c>
      <c r="N4300">
        <v>0</v>
      </c>
      <c r="O4300">
        <v>0</v>
      </c>
      <c r="P4300">
        <v>159.66</v>
      </c>
      <c r="Q4300" t="s">
        <v>0</v>
      </c>
      <c r="R4300">
        <v>0</v>
      </c>
      <c r="S4300">
        <v>0</v>
      </c>
      <c r="T4300" t="s">
        <v>27046</v>
      </c>
      <c r="U4300" t="s">
        <v>20517</v>
      </c>
      <c r="V4300" s="2">
        <v>40162</v>
      </c>
      <c r="W4300" s="7">
        <f t="shared" si="394"/>
        <v>2009</v>
      </c>
      <c r="X4300" s="2">
        <v>40155</v>
      </c>
      <c r="Y4300" t="s">
        <v>5824</v>
      </c>
      <c r="Z4300" t="s">
        <v>7</v>
      </c>
      <c r="AA4300" t="s">
        <v>600</v>
      </c>
      <c r="AB4300">
        <v>9</v>
      </c>
      <c r="AC4300">
        <v>6615</v>
      </c>
      <c r="AD4300">
        <v>12757</v>
      </c>
      <c r="AE4300" t="s">
        <v>24050</v>
      </c>
      <c r="AF4300" t="s">
        <v>27034</v>
      </c>
      <c r="AG4300">
        <f t="shared" si="395"/>
        <v>5</v>
      </c>
      <c r="AI4300" t="str">
        <f t="shared" si="396"/>
        <v/>
      </c>
      <c r="AJ4300">
        <f t="shared" si="393"/>
        <v>0</v>
      </c>
      <c r="AK4300" t="str">
        <f t="shared" si="397"/>
        <v/>
      </c>
    </row>
    <row r="4301" spans="1:37" x14ac:dyDescent="0.25">
      <c r="A4301" s="1">
        <v>6.25E-2</v>
      </c>
      <c r="B4301">
        <v>5</v>
      </c>
      <c r="C4301">
        <v>0</v>
      </c>
      <c r="D4301" t="s">
        <v>6441</v>
      </c>
      <c r="E4301">
        <v>0</v>
      </c>
      <c r="F4301">
        <v>0</v>
      </c>
      <c r="G4301" t="s">
        <v>5</v>
      </c>
      <c r="H4301" s="2">
        <v>40171</v>
      </c>
      <c r="I4301" s="2">
        <v>40163</v>
      </c>
      <c r="J4301" t="s">
        <v>3</v>
      </c>
      <c r="K4301">
        <v>245</v>
      </c>
      <c r="L4301">
        <v>16.5</v>
      </c>
      <c r="M4301">
        <v>210.3</v>
      </c>
      <c r="N4301">
        <v>0</v>
      </c>
      <c r="O4301">
        <v>0</v>
      </c>
      <c r="P4301">
        <v>210.3</v>
      </c>
      <c r="Q4301" t="s">
        <v>0</v>
      </c>
      <c r="R4301">
        <v>0</v>
      </c>
      <c r="S4301">
        <v>0</v>
      </c>
      <c r="T4301" t="s">
        <v>27046</v>
      </c>
      <c r="U4301" t="s">
        <v>20517</v>
      </c>
      <c r="V4301" s="2">
        <v>40162</v>
      </c>
      <c r="W4301" s="7">
        <f t="shared" si="394"/>
        <v>2009</v>
      </c>
      <c r="X4301" s="2">
        <v>40155</v>
      </c>
      <c r="Y4301" t="s">
        <v>5824</v>
      </c>
      <c r="Z4301" t="s">
        <v>7</v>
      </c>
      <c r="AA4301" t="s">
        <v>657</v>
      </c>
      <c r="AB4301">
        <v>9</v>
      </c>
      <c r="AC4301">
        <v>6085</v>
      </c>
      <c r="AD4301">
        <v>12758</v>
      </c>
      <c r="AE4301" t="s">
        <v>23542</v>
      </c>
      <c r="AF4301" t="s">
        <v>27034</v>
      </c>
      <c r="AG4301">
        <f t="shared" si="395"/>
        <v>5</v>
      </c>
      <c r="AI4301" t="str">
        <f t="shared" si="396"/>
        <v/>
      </c>
      <c r="AJ4301">
        <f t="shared" si="393"/>
        <v>0</v>
      </c>
      <c r="AK4301" t="str">
        <f t="shared" si="397"/>
        <v/>
      </c>
    </row>
    <row r="4302" spans="1:37" x14ac:dyDescent="0.25">
      <c r="A4302" s="1">
        <v>8.3333333333333329E-2</v>
      </c>
      <c r="B4302">
        <v>5</v>
      </c>
      <c r="C4302">
        <v>0</v>
      </c>
      <c r="D4302" t="s">
        <v>6441</v>
      </c>
      <c r="E4302">
        <v>0</v>
      </c>
      <c r="F4302">
        <v>0</v>
      </c>
      <c r="G4302" t="s">
        <v>5</v>
      </c>
      <c r="H4302" s="2">
        <v>40171</v>
      </c>
      <c r="I4302" s="2">
        <v>40163</v>
      </c>
      <c r="J4302" t="s">
        <v>3</v>
      </c>
      <c r="K4302">
        <v>360</v>
      </c>
      <c r="L4302">
        <v>16.5</v>
      </c>
      <c r="M4302">
        <v>309.01</v>
      </c>
      <c r="N4302">
        <v>0</v>
      </c>
      <c r="O4302">
        <v>0</v>
      </c>
      <c r="P4302">
        <v>309.01</v>
      </c>
      <c r="Q4302" t="s">
        <v>0</v>
      </c>
      <c r="R4302">
        <v>0</v>
      </c>
      <c r="S4302">
        <v>0</v>
      </c>
      <c r="T4302" t="s">
        <v>27046</v>
      </c>
      <c r="U4302" t="s">
        <v>20524</v>
      </c>
      <c r="V4302" s="2">
        <v>40162</v>
      </c>
      <c r="W4302" s="7">
        <f t="shared" si="394"/>
        <v>2009</v>
      </c>
      <c r="X4302" s="2">
        <v>40155</v>
      </c>
      <c r="Y4302" t="s">
        <v>5824</v>
      </c>
      <c r="Z4302" t="s">
        <v>7</v>
      </c>
      <c r="AA4302" t="s">
        <v>468</v>
      </c>
      <c r="AB4302">
        <v>9</v>
      </c>
      <c r="AC4302">
        <v>6085</v>
      </c>
      <c r="AD4302">
        <v>12759</v>
      </c>
      <c r="AE4302" t="s">
        <v>23542</v>
      </c>
      <c r="AF4302" t="s">
        <v>27034</v>
      </c>
      <c r="AG4302">
        <f t="shared" si="395"/>
        <v>5</v>
      </c>
      <c r="AI4302" t="str">
        <f t="shared" si="396"/>
        <v/>
      </c>
      <c r="AJ4302">
        <f t="shared" si="393"/>
        <v>0</v>
      </c>
      <c r="AK4302" t="str">
        <f t="shared" si="397"/>
        <v/>
      </c>
    </row>
    <row r="4303" spans="1:37" x14ac:dyDescent="0.25">
      <c r="A4303" s="1">
        <v>8.3333333333333329E-2</v>
      </c>
      <c r="B4303">
        <v>5</v>
      </c>
      <c r="C4303">
        <v>0</v>
      </c>
      <c r="D4303" t="s">
        <v>6441</v>
      </c>
      <c r="E4303">
        <v>0</v>
      </c>
      <c r="F4303">
        <v>0</v>
      </c>
      <c r="G4303" t="s">
        <v>5</v>
      </c>
      <c r="H4303" s="2">
        <v>40157</v>
      </c>
      <c r="I4303" s="2">
        <v>40156</v>
      </c>
      <c r="J4303" t="s">
        <v>3</v>
      </c>
      <c r="K4303">
        <v>269</v>
      </c>
      <c r="L4303">
        <v>16.5</v>
      </c>
      <c r="M4303">
        <v>230.9</v>
      </c>
      <c r="N4303">
        <v>0</v>
      </c>
      <c r="O4303">
        <v>0</v>
      </c>
      <c r="P4303">
        <v>230.9</v>
      </c>
      <c r="Q4303" t="s">
        <v>0</v>
      </c>
      <c r="R4303">
        <v>0</v>
      </c>
      <c r="S4303">
        <v>184</v>
      </c>
      <c r="T4303" t="s">
        <v>27046</v>
      </c>
      <c r="U4303" t="s">
        <v>20517</v>
      </c>
      <c r="V4303" s="2">
        <v>40162</v>
      </c>
      <c r="W4303" s="7">
        <f t="shared" si="394"/>
        <v>2009</v>
      </c>
      <c r="X4303" s="2">
        <v>40155</v>
      </c>
      <c r="Y4303" t="s">
        <v>6442</v>
      </c>
      <c r="Z4303" t="s">
        <v>7</v>
      </c>
      <c r="AA4303" t="s">
        <v>6443</v>
      </c>
      <c r="AB4303">
        <v>9</v>
      </c>
      <c r="AC4303">
        <v>6085</v>
      </c>
      <c r="AD4303">
        <v>12760</v>
      </c>
      <c r="AE4303" t="s">
        <v>23542</v>
      </c>
      <c r="AF4303" t="s">
        <v>27034</v>
      </c>
      <c r="AG4303">
        <f t="shared" si="395"/>
        <v>5</v>
      </c>
      <c r="AI4303" t="str">
        <f t="shared" si="396"/>
        <v/>
      </c>
      <c r="AJ4303">
        <f t="shared" si="393"/>
        <v>0</v>
      </c>
      <c r="AK4303" t="str">
        <f t="shared" si="397"/>
        <v/>
      </c>
    </row>
    <row r="4304" spans="1:37" x14ac:dyDescent="0.25">
      <c r="A4304" s="1">
        <v>0.10416666666666667</v>
      </c>
      <c r="B4304">
        <v>110</v>
      </c>
      <c r="C4304">
        <v>0</v>
      </c>
      <c r="D4304" t="s">
        <v>6444</v>
      </c>
      <c r="E4304">
        <v>0</v>
      </c>
      <c r="F4304">
        <v>0</v>
      </c>
      <c r="G4304" t="s">
        <v>5</v>
      </c>
      <c r="H4304" s="2">
        <v>40165</v>
      </c>
      <c r="I4304" s="2">
        <v>40165</v>
      </c>
      <c r="J4304" t="s">
        <v>3</v>
      </c>
      <c r="K4304">
        <v>431</v>
      </c>
      <c r="L4304">
        <v>16.5</v>
      </c>
      <c r="M4304">
        <v>369.96</v>
      </c>
      <c r="N4304">
        <v>0</v>
      </c>
      <c r="O4304">
        <v>0</v>
      </c>
      <c r="P4304">
        <v>369.96</v>
      </c>
      <c r="Q4304" t="s">
        <v>0</v>
      </c>
      <c r="R4304">
        <v>0</v>
      </c>
      <c r="S4304">
        <v>0</v>
      </c>
      <c r="T4304" t="s">
        <v>27046</v>
      </c>
      <c r="U4304" t="s">
        <v>20517</v>
      </c>
      <c r="V4304" s="2">
        <v>40157</v>
      </c>
      <c r="W4304" s="7">
        <f t="shared" si="394"/>
        <v>2009</v>
      </c>
      <c r="X4304" s="2">
        <v>40155</v>
      </c>
      <c r="Y4304" t="s">
        <v>47</v>
      </c>
      <c r="Z4304" t="s">
        <v>7</v>
      </c>
      <c r="AA4304" t="s">
        <v>5245</v>
      </c>
      <c r="AB4304">
        <v>1</v>
      </c>
      <c r="AC4304">
        <v>809</v>
      </c>
      <c r="AD4304">
        <v>12761</v>
      </c>
      <c r="AE4304" t="s">
        <v>20821</v>
      </c>
      <c r="AF4304" t="s">
        <v>27034</v>
      </c>
      <c r="AG4304">
        <f t="shared" si="395"/>
        <v>5</v>
      </c>
      <c r="AI4304" t="str">
        <f t="shared" si="396"/>
        <v/>
      </c>
      <c r="AJ4304">
        <f t="shared" si="393"/>
        <v>0</v>
      </c>
      <c r="AK4304" t="str">
        <f t="shared" si="397"/>
        <v/>
      </c>
    </row>
    <row r="4305" spans="1:37" x14ac:dyDescent="0.25">
      <c r="A4305" s="1">
        <v>0</v>
      </c>
      <c r="B4305">
        <v>0</v>
      </c>
      <c r="C4305" t="s">
        <v>6445</v>
      </c>
      <c r="D4305" t="s">
        <v>6446</v>
      </c>
      <c r="E4305">
        <v>0</v>
      </c>
      <c r="F4305">
        <v>0</v>
      </c>
      <c r="G4305" t="s">
        <v>5</v>
      </c>
      <c r="H4305" s="2">
        <v>40158</v>
      </c>
      <c r="I4305" t="s">
        <v>2</v>
      </c>
      <c r="J4305" t="s">
        <v>3</v>
      </c>
      <c r="K4305">
        <v>150</v>
      </c>
      <c r="L4305">
        <v>16.5</v>
      </c>
      <c r="M4305">
        <v>128.76</v>
      </c>
      <c r="N4305">
        <v>0</v>
      </c>
      <c r="O4305">
        <v>0</v>
      </c>
      <c r="P4305">
        <v>128.76</v>
      </c>
      <c r="Q4305" t="s">
        <v>0</v>
      </c>
      <c r="R4305">
        <v>0</v>
      </c>
      <c r="S4305">
        <v>0</v>
      </c>
      <c r="T4305" t="s">
        <v>27046</v>
      </c>
      <c r="U4305" t="s">
        <v>20517</v>
      </c>
      <c r="V4305" s="2">
        <v>40157</v>
      </c>
      <c r="W4305" s="7">
        <f t="shared" si="394"/>
        <v>2009</v>
      </c>
      <c r="X4305" s="2">
        <v>40155</v>
      </c>
      <c r="Y4305" t="s">
        <v>6</v>
      </c>
      <c r="Z4305" t="s">
        <v>7</v>
      </c>
      <c r="AA4305" t="s">
        <v>119</v>
      </c>
      <c r="AB4305">
        <v>1</v>
      </c>
      <c r="AC4305">
        <v>1458</v>
      </c>
      <c r="AD4305">
        <v>12762</v>
      </c>
      <c r="AE4305" t="s">
        <v>21036</v>
      </c>
      <c r="AF4305" t="s">
        <v>27034</v>
      </c>
      <c r="AG4305">
        <f t="shared" si="395"/>
        <v>5</v>
      </c>
      <c r="AI4305" t="str">
        <f t="shared" si="396"/>
        <v/>
      </c>
      <c r="AJ4305">
        <f t="shared" si="393"/>
        <v>0</v>
      </c>
      <c r="AK4305" t="str">
        <f t="shared" si="397"/>
        <v/>
      </c>
    </row>
    <row r="4306" spans="1:37" x14ac:dyDescent="0.25">
      <c r="A4306" s="1">
        <v>1.3888888888888888E-2</v>
      </c>
      <c r="B4306">
        <v>0</v>
      </c>
      <c r="C4306">
        <v>0</v>
      </c>
      <c r="D4306" t="s">
        <v>6447</v>
      </c>
      <c r="E4306">
        <v>0</v>
      </c>
      <c r="F4306">
        <v>0</v>
      </c>
      <c r="G4306" t="s">
        <v>5</v>
      </c>
      <c r="H4306" s="2">
        <v>40161</v>
      </c>
      <c r="I4306" s="2">
        <v>40160</v>
      </c>
      <c r="J4306" t="s">
        <v>3</v>
      </c>
      <c r="K4306">
        <v>186</v>
      </c>
      <c r="L4306">
        <v>16.5</v>
      </c>
      <c r="M4306">
        <v>159.66</v>
      </c>
      <c r="N4306">
        <v>0</v>
      </c>
      <c r="O4306">
        <v>0</v>
      </c>
      <c r="P4306">
        <v>159.66</v>
      </c>
      <c r="Q4306" t="s">
        <v>0</v>
      </c>
      <c r="R4306">
        <v>0</v>
      </c>
      <c r="S4306">
        <v>0</v>
      </c>
      <c r="T4306" t="s">
        <v>27046</v>
      </c>
      <c r="U4306" t="s">
        <v>20517</v>
      </c>
      <c r="V4306" s="2">
        <v>40157</v>
      </c>
      <c r="W4306" s="7">
        <f t="shared" si="394"/>
        <v>2009</v>
      </c>
      <c r="X4306" s="2">
        <v>40155</v>
      </c>
      <c r="Y4306" t="s">
        <v>47</v>
      </c>
      <c r="Z4306" t="s">
        <v>7</v>
      </c>
      <c r="AA4306" t="s">
        <v>2638</v>
      </c>
      <c r="AB4306">
        <v>1</v>
      </c>
      <c r="AC4306">
        <v>2336</v>
      </c>
      <c r="AD4306">
        <v>12763</v>
      </c>
      <c r="AE4306" t="s">
        <v>21332</v>
      </c>
      <c r="AF4306" t="s">
        <v>27034</v>
      </c>
      <c r="AG4306">
        <f t="shared" si="395"/>
        <v>5</v>
      </c>
      <c r="AI4306" t="str">
        <f t="shared" si="396"/>
        <v/>
      </c>
      <c r="AJ4306">
        <f t="shared" si="393"/>
        <v>0</v>
      </c>
      <c r="AK4306" t="str">
        <f t="shared" si="397"/>
        <v/>
      </c>
    </row>
    <row r="4307" spans="1:37" x14ac:dyDescent="0.25">
      <c r="A4307" s="1">
        <v>6.25E-2</v>
      </c>
      <c r="B4307">
        <v>5</v>
      </c>
      <c r="C4307">
        <v>0</v>
      </c>
      <c r="D4307" t="s">
        <v>6448</v>
      </c>
      <c r="E4307">
        <v>0</v>
      </c>
      <c r="F4307">
        <v>0</v>
      </c>
      <c r="G4307" t="s">
        <v>5</v>
      </c>
      <c r="H4307" s="2">
        <v>40157</v>
      </c>
      <c r="I4307" s="2">
        <v>40157</v>
      </c>
      <c r="J4307" t="s">
        <v>3</v>
      </c>
      <c r="K4307">
        <v>220</v>
      </c>
      <c r="L4307">
        <v>16.5</v>
      </c>
      <c r="M4307">
        <v>188.84</v>
      </c>
      <c r="N4307">
        <v>50.11</v>
      </c>
      <c r="O4307">
        <v>21</v>
      </c>
      <c r="P4307">
        <v>239.04</v>
      </c>
      <c r="Q4307" t="s">
        <v>0</v>
      </c>
      <c r="R4307">
        <v>0</v>
      </c>
      <c r="S4307">
        <v>0</v>
      </c>
      <c r="T4307" t="s">
        <v>27046</v>
      </c>
      <c r="U4307" t="s">
        <v>20517</v>
      </c>
      <c r="V4307" s="2">
        <v>40162</v>
      </c>
      <c r="W4307" s="7">
        <f t="shared" si="394"/>
        <v>2009</v>
      </c>
      <c r="X4307" s="2">
        <v>40155</v>
      </c>
      <c r="Y4307" t="s">
        <v>6</v>
      </c>
      <c r="Z4307" t="s">
        <v>7</v>
      </c>
      <c r="AA4307" t="s">
        <v>72</v>
      </c>
      <c r="AB4307">
        <v>9</v>
      </c>
      <c r="AC4307">
        <v>3320</v>
      </c>
      <c r="AD4307">
        <v>12764</v>
      </c>
      <c r="AE4307" t="s">
        <v>21685</v>
      </c>
      <c r="AF4307" t="s">
        <v>27034</v>
      </c>
      <c r="AG4307">
        <f t="shared" si="395"/>
        <v>5</v>
      </c>
      <c r="AI4307" t="str">
        <f t="shared" si="396"/>
        <v/>
      </c>
      <c r="AJ4307">
        <f t="shared" si="393"/>
        <v>0</v>
      </c>
      <c r="AK4307" t="str">
        <f t="shared" si="397"/>
        <v/>
      </c>
    </row>
    <row r="4308" spans="1:37" x14ac:dyDescent="0.25">
      <c r="A4308" s="1">
        <v>6.9444444444444434E-2</v>
      </c>
      <c r="B4308">
        <v>5</v>
      </c>
      <c r="C4308">
        <v>0</v>
      </c>
      <c r="D4308" t="s">
        <v>6449</v>
      </c>
      <c r="E4308">
        <v>0</v>
      </c>
      <c r="F4308">
        <v>0</v>
      </c>
      <c r="G4308" t="s">
        <v>5</v>
      </c>
      <c r="H4308" s="2">
        <v>40170</v>
      </c>
      <c r="I4308" s="2">
        <v>40170</v>
      </c>
      <c r="J4308" t="s">
        <v>3</v>
      </c>
      <c r="K4308">
        <v>234</v>
      </c>
      <c r="L4308">
        <v>16.5</v>
      </c>
      <c r="M4308">
        <v>200.86</v>
      </c>
      <c r="N4308">
        <v>0</v>
      </c>
      <c r="O4308">
        <v>0</v>
      </c>
      <c r="P4308">
        <v>200.86</v>
      </c>
      <c r="Q4308" t="s">
        <v>0</v>
      </c>
      <c r="R4308">
        <v>0</v>
      </c>
      <c r="S4308">
        <v>0</v>
      </c>
      <c r="T4308" t="s">
        <v>27046</v>
      </c>
      <c r="U4308" t="s">
        <v>20517</v>
      </c>
      <c r="V4308" s="2">
        <v>40163</v>
      </c>
      <c r="W4308" s="7">
        <f t="shared" si="394"/>
        <v>2009</v>
      </c>
      <c r="X4308" s="2">
        <v>40156</v>
      </c>
      <c r="Y4308" t="s">
        <v>28</v>
      </c>
      <c r="Z4308" t="s">
        <v>7</v>
      </c>
      <c r="AA4308" t="s">
        <v>3441</v>
      </c>
      <c r="AB4308">
        <v>9</v>
      </c>
      <c r="AC4308">
        <v>3286</v>
      </c>
      <c r="AD4308">
        <v>12765</v>
      </c>
      <c r="AE4308" t="s">
        <v>21672</v>
      </c>
      <c r="AF4308" t="s">
        <v>27034</v>
      </c>
      <c r="AG4308">
        <f t="shared" si="395"/>
        <v>5</v>
      </c>
      <c r="AI4308" t="str">
        <f t="shared" si="396"/>
        <v/>
      </c>
      <c r="AJ4308">
        <f t="shared" si="393"/>
        <v>0</v>
      </c>
      <c r="AK4308" t="str">
        <f t="shared" si="397"/>
        <v/>
      </c>
    </row>
    <row r="4309" spans="1:37" x14ac:dyDescent="0.25">
      <c r="A4309" s="1">
        <v>4.1666666666666664E-2</v>
      </c>
      <c r="B4309">
        <v>65</v>
      </c>
      <c r="C4309">
        <v>0</v>
      </c>
      <c r="D4309" t="s">
        <v>6450</v>
      </c>
      <c r="E4309">
        <v>0</v>
      </c>
      <c r="F4309">
        <v>0</v>
      </c>
      <c r="G4309" t="s">
        <v>5</v>
      </c>
      <c r="H4309" s="2">
        <v>40195</v>
      </c>
      <c r="I4309" s="2">
        <v>40188</v>
      </c>
      <c r="J4309" t="s">
        <v>3</v>
      </c>
      <c r="K4309">
        <v>266</v>
      </c>
      <c r="L4309">
        <v>16</v>
      </c>
      <c r="M4309">
        <v>229.31</v>
      </c>
      <c r="N4309">
        <v>0</v>
      </c>
      <c r="O4309">
        <v>0</v>
      </c>
      <c r="P4309">
        <v>229.31</v>
      </c>
      <c r="Q4309" t="s">
        <v>0</v>
      </c>
      <c r="R4309">
        <v>0</v>
      </c>
      <c r="S4309">
        <v>0</v>
      </c>
      <c r="T4309" t="s">
        <v>27046</v>
      </c>
      <c r="U4309" t="s">
        <v>20517</v>
      </c>
      <c r="V4309" s="2">
        <v>40167</v>
      </c>
      <c r="W4309" s="7">
        <f t="shared" si="394"/>
        <v>2009</v>
      </c>
      <c r="X4309" s="2">
        <v>40157</v>
      </c>
      <c r="Y4309" t="s">
        <v>80</v>
      </c>
      <c r="Z4309" t="s">
        <v>7</v>
      </c>
      <c r="AA4309" t="s">
        <v>685</v>
      </c>
      <c r="AB4309">
        <v>5</v>
      </c>
      <c r="AC4309">
        <v>2706</v>
      </c>
      <c r="AD4309">
        <v>12766</v>
      </c>
      <c r="AE4309" t="s">
        <v>21463</v>
      </c>
      <c r="AF4309" t="s">
        <v>27034</v>
      </c>
      <c r="AG4309">
        <f t="shared" si="395"/>
        <v>5</v>
      </c>
      <c r="AI4309" t="str">
        <f t="shared" si="396"/>
        <v/>
      </c>
      <c r="AJ4309">
        <f t="shared" si="393"/>
        <v>0</v>
      </c>
      <c r="AK4309" t="str">
        <f t="shared" si="397"/>
        <v/>
      </c>
    </row>
    <row r="4310" spans="1:37" x14ac:dyDescent="0.25">
      <c r="A4310" s="1">
        <v>1.3888888888888888E-2</v>
      </c>
      <c r="B4310">
        <v>0</v>
      </c>
      <c r="C4310">
        <v>0</v>
      </c>
      <c r="D4310" t="s">
        <v>6451</v>
      </c>
      <c r="E4310">
        <v>0</v>
      </c>
      <c r="F4310">
        <v>0</v>
      </c>
      <c r="G4310" t="s">
        <v>5</v>
      </c>
      <c r="H4310" s="2">
        <v>40158</v>
      </c>
      <c r="I4310" s="2">
        <v>40158</v>
      </c>
      <c r="J4310" t="s">
        <v>3</v>
      </c>
      <c r="K4310">
        <v>186</v>
      </c>
      <c r="L4310">
        <v>16.5</v>
      </c>
      <c r="M4310">
        <v>159.66</v>
      </c>
      <c r="N4310">
        <v>0</v>
      </c>
      <c r="O4310">
        <v>0</v>
      </c>
      <c r="P4310">
        <v>159.66</v>
      </c>
      <c r="Q4310" t="s">
        <v>0</v>
      </c>
      <c r="R4310">
        <v>0</v>
      </c>
      <c r="S4310">
        <v>0</v>
      </c>
      <c r="T4310" t="s">
        <v>27046</v>
      </c>
      <c r="U4310" t="s">
        <v>20517</v>
      </c>
      <c r="V4310" s="2">
        <v>40159</v>
      </c>
      <c r="W4310" s="7">
        <f t="shared" si="394"/>
        <v>2009</v>
      </c>
      <c r="X4310" s="2">
        <v>40157</v>
      </c>
      <c r="Y4310" t="s">
        <v>47</v>
      </c>
      <c r="Z4310" t="s">
        <v>7</v>
      </c>
      <c r="AA4310" t="s">
        <v>286</v>
      </c>
      <c r="AB4310">
        <v>1</v>
      </c>
      <c r="AC4310">
        <v>6616</v>
      </c>
      <c r="AD4310">
        <v>12767</v>
      </c>
      <c r="AE4310" t="s">
        <v>24051</v>
      </c>
      <c r="AF4310" t="s">
        <v>27034</v>
      </c>
      <c r="AG4310">
        <f t="shared" si="395"/>
        <v>5</v>
      </c>
      <c r="AI4310" t="str">
        <f t="shared" si="396"/>
        <v/>
      </c>
      <c r="AJ4310">
        <f t="shared" si="393"/>
        <v>0</v>
      </c>
      <c r="AK4310" t="str">
        <f t="shared" si="397"/>
        <v/>
      </c>
    </row>
    <row r="4311" spans="1:37" x14ac:dyDescent="0.25">
      <c r="A4311" s="1">
        <v>4.1666666666666664E-2</v>
      </c>
      <c r="B4311">
        <v>0</v>
      </c>
      <c r="C4311">
        <v>0</v>
      </c>
      <c r="D4311" t="s">
        <v>6452</v>
      </c>
      <c r="E4311">
        <v>0</v>
      </c>
      <c r="F4311">
        <v>0</v>
      </c>
      <c r="G4311" t="s">
        <v>5</v>
      </c>
      <c r="H4311" s="2">
        <v>40157</v>
      </c>
      <c r="I4311" s="2">
        <v>40157</v>
      </c>
      <c r="J4311" t="s">
        <v>3</v>
      </c>
      <c r="K4311">
        <v>256</v>
      </c>
      <c r="L4311">
        <v>16.5</v>
      </c>
      <c r="M4311">
        <v>219.74</v>
      </c>
      <c r="N4311">
        <v>0</v>
      </c>
      <c r="O4311">
        <v>0</v>
      </c>
      <c r="P4311">
        <v>219.74</v>
      </c>
      <c r="Q4311" t="s">
        <v>0</v>
      </c>
      <c r="R4311">
        <v>0</v>
      </c>
      <c r="S4311">
        <v>0</v>
      </c>
      <c r="T4311" t="s">
        <v>27046</v>
      </c>
      <c r="U4311" t="s">
        <v>20520</v>
      </c>
      <c r="V4311" s="2">
        <v>40167</v>
      </c>
      <c r="W4311" s="7">
        <f t="shared" si="394"/>
        <v>2009</v>
      </c>
      <c r="X4311" s="2">
        <v>40157</v>
      </c>
      <c r="Y4311" t="s">
        <v>93</v>
      </c>
      <c r="Z4311" t="s">
        <v>62</v>
      </c>
      <c r="AA4311" t="s">
        <v>1962</v>
      </c>
      <c r="AB4311">
        <v>2</v>
      </c>
      <c r="AC4311">
        <v>6617</v>
      </c>
      <c r="AD4311">
        <v>12768</v>
      </c>
      <c r="AE4311" t="s">
        <v>24052</v>
      </c>
      <c r="AF4311" t="s">
        <v>27034</v>
      </c>
      <c r="AG4311">
        <f t="shared" si="395"/>
        <v>5</v>
      </c>
      <c r="AI4311" t="str">
        <f t="shared" si="396"/>
        <v/>
      </c>
      <c r="AJ4311">
        <f t="shared" si="393"/>
        <v>0</v>
      </c>
      <c r="AK4311" t="str">
        <f t="shared" si="397"/>
        <v/>
      </c>
    </row>
    <row r="4312" spans="1:37" x14ac:dyDescent="0.25">
      <c r="A4312" s="1">
        <v>1.3888888888888888E-2</v>
      </c>
      <c r="B4312">
        <v>0</v>
      </c>
      <c r="C4312">
        <v>0</v>
      </c>
      <c r="D4312" t="s">
        <v>6453</v>
      </c>
      <c r="E4312">
        <v>0</v>
      </c>
      <c r="F4312">
        <v>0</v>
      </c>
      <c r="G4312" t="s">
        <v>5</v>
      </c>
      <c r="H4312" s="2">
        <v>40158</v>
      </c>
      <c r="I4312" s="2">
        <v>40158</v>
      </c>
      <c r="J4312" t="s">
        <v>3</v>
      </c>
      <c r="K4312">
        <v>186</v>
      </c>
      <c r="L4312">
        <v>16.5</v>
      </c>
      <c r="M4312">
        <v>159.66</v>
      </c>
      <c r="N4312">
        <v>0</v>
      </c>
      <c r="O4312">
        <v>0</v>
      </c>
      <c r="P4312" t="s">
        <v>6127</v>
      </c>
      <c r="Q4312" t="s">
        <v>6454</v>
      </c>
      <c r="R4312">
        <v>55</v>
      </c>
      <c r="S4312">
        <v>0</v>
      </c>
      <c r="T4312" t="s">
        <v>27046</v>
      </c>
      <c r="U4312" t="s">
        <v>20517</v>
      </c>
      <c r="V4312" s="2">
        <v>40159</v>
      </c>
      <c r="W4312" s="7">
        <f t="shared" si="394"/>
        <v>2009</v>
      </c>
      <c r="X4312" s="2">
        <v>40157</v>
      </c>
      <c r="Y4312" t="s">
        <v>47</v>
      </c>
      <c r="Z4312" t="s">
        <v>7</v>
      </c>
      <c r="AA4312" t="s">
        <v>75</v>
      </c>
      <c r="AB4312">
        <v>1</v>
      </c>
      <c r="AC4312">
        <v>6618</v>
      </c>
      <c r="AD4312">
        <v>12769</v>
      </c>
      <c r="AE4312" t="s">
        <v>24053</v>
      </c>
      <c r="AF4312" t="s">
        <v>27034</v>
      </c>
      <c r="AG4312">
        <f t="shared" si="395"/>
        <v>5</v>
      </c>
      <c r="AI4312" t="str">
        <f t="shared" si="396"/>
        <v/>
      </c>
      <c r="AJ4312">
        <f t="shared" si="393"/>
        <v>0</v>
      </c>
      <c r="AK4312" t="str">
        <f t="shared" si="397"/>
        <v/>
      </c>
    </row>
    <row r="4313" spans="1:37" x14ac:dyDescent="0.25">
      <c r="A4313" s="1">
        <v>1.3888888888888888E-2</v>
      </c>
      <c r="B4313">
        <v>0</v>
      </c>
      <c r="C4313">
        <v>0</v>
      </c>
      <c r="D4313" t="s">
        <v>6455</v>
      </c>
      <c r="E4313">
        <v>0</v>
      </c>
      <c r="F4313">
        <v>0</v>
      </c>
      <c r="G4313" t="s">
        <v>5</v>
      </c>
      <c r="H4313" s="2">
        <v>40161</v>
      </c>
      <c r="I4313" s="2">
        <v>40160</v>
      </c>
      <c r="J4313" t="s">
        <v>3</v>
      </c>
      <c r="K4313">
        <v>186</v>
      </c>
      <c r="L4313">
        <v>16.5</v>
      </c>
      <c r="M4313">
        <v>159.66</v>
      </c>
      <c r="N4313">
        <v>0</v>
      </c>
      <c r="O4313">
        <v>0</v>
      </c>
      <c r="P4313">
        <v>159.66</v>
      </c>
      <c r="Q4313" t="s">
        <v>0</v>
      </c>
      <c r="R4313">
        <v>0</v>
      </c>
      <c r="S4313">
        <v>0</v>
      </c>
      <c r="T4313" t="s">
        <v>27046</v>
      </c>
      <c r="U4313" t="s">
        <v>20517</v>
      </c>
      <c r="V4313" s="2">
        <v>40159</v>
      </c>
      <c r="W4313" s="7">
        <f t="shared" si="394"/>
        <v>2009</v>
      </c>
      <c r="X4313" s="2">
        <v>40157</v>
      </c>
      <c r="Y4313" t="s">
        <v>47</v>
      </c>
      <c r="Z4313" t="s">
        <v>7</v>
      </c>
      <c r="AA4313" t="s">
        <v>48</v>
      </c>
      <c r="AB4313">
        <v>1</v>
      </c>
      <c r="AC4313">
        <v>6619</v>
      </c>
      <c r="AD4313">
        <v>12770</v>
      </c>
      <c r="AE4313" t="s">
        <v>24054</v>
      </c>
      <c r="AF4313" t="s">
        <v>27034</v>
      </c>
      <c r="AG4313">
        <f t="shared" si="395"/>
        <v>5</v>
      </c>
      <c r="AI4313" t="str">
        <f t="shared" si="396"/>
        <v/>
      </c>
      <c r="AJ4313">
        <f t="shared" si="393"/>
        <v>0</v>
      </c>
      <c r="AK4313" t="str">
        <f t="shared" si="397"/>
        <v/>
      </c>
    </row>
    <row r="4314" spans="1:37" x14ac:dyDescent="0.25">
      <c r="A4314" s="1">
        <v>4.1666666666666664E-2</v>
      </c>
      <c r="B4314">
        <v>45</v>
      </c>
      <c r="C4314">
        <v>0</v>
      </c>
      <c r="D4314" t="s">
        <v>6456</v>
      </c>
      <c r="E4314">
        <v>0</v>
      </c>
      <c r="F4314">
        <v>0</v>
      </c>
      <c r="G4314" t="s">
        <v>5</v>
      </c>
      <c r="H4314" s="2">
        <v>40157</v>
      </c>
      <c r="I4314" s="2">
        <v>40157</v>
      </c>
      <c r="J4314" t="s">
        <v>3</v>
      </c>
      <c r="K4314">
        <v>384</v>
      </c>
      <c r="L4314">
        <v>16.5</v>
      </c>
      <c r="M4314">
        <v>329.61</v>
      </c>
      <c r="N4314">
        <v>0</v>
      </c>
      <c r="O4314">
        <v>0</v>
      </c>
      <c r="P4314">
        <v>329.61</v>
      </c>
      <c r="Q4314" t="s">
        <v>0</v>
      </c>
      <c r="R4314">
        <v>0</v>
      </c>
      <c r="S4314">
        <v>0</v>
      </c>
      <c r="T4314" t="s">
        <v>27046</v>
      </c>
      <c r="U4314" t="s">
        <v>20522</v>
      </c>
      <c r="V4314" s="2">
        <v>40167</v>
      </c>
      <c r="W4314" s="7">
        <f t="shared" si="394"/>
        <v>2009</v>
      </c>
      <c r="X4314" s="2">
        <v>40157</v>
      </c>
      <c r="Y4314" t="s">
        <v>266</v>
      </c>
      <c r="Z4314" t="s">
        <v>7</v>
      </c>
      <c r="AA4314" t="s">
        <v>334</v>
      </c>
      <c r="AB4314">
        <v>8</v>
      </c>
      <c r="AC4314">
        <v>3894</v>
      </c>
      <c r="AD4314">
        <v>12771</v>
      </c>
      <c r="AE4314" t="s">
        <v>21910</v>
      </c>
      <c r="AF4314" t="s">
        <v>27034</v>
      </c>
      <c r="AG4314">
        <f t="shared" si="395"/>
        <v>5</v>
      </c>
      <c r="AI4314" t="str">
        <f t="shared" si="396"/>
        <v/>
      </c>
      <c r="AJ4314">
        <f t="shared" si="393"/>
        <v>0</v>
      </c>
      <c r="AK4314" t="str">
        <f t="shared" si="397"/>
        <v/>
      </c>
    </row>
    <row r="4315" spans="1:37" x14ac:dyDescent="0.25">
      <c r="A4315" s="1">
        <v>0</v>
      </c>
      <c r="B4315">
        <v>0</v>
      </c>
      <c r="C4315" t="s">
        <v>6457</v>
      </c>
      <c r="D4315" t="s">
        <v>0</v>
      </c>
      <c r="E4315">
        <v>0</v>
      </c>
      <c r="F4315">
        <v>0</v>
      </c>
      <c r="G4315" t="s">
        <v>1</v>
      </c>
      <c r="H4315" s="2">
        <v>40178</v>
      </c>
      <c r="I4315" t="s">
        <v>2</v>
      </c>
      <c r="J4315" t="s">
        <v>3</v>
      </c>
      <c r="K4315">
        <v>0</v>
      </c>
      <c r="L4315">
        <v>16</v>
      </c>
      <c r="M4315">
        <v>0</v>
      </c>
      <c r="N4315">
        <v>0</v>
      </c>
      <c r="O4315">
        <v>0</v>
      </c>
      <c r="P4315">
        <v>0</v>
      </c>
      <c r="Q4315" t="s">
        <v>0</v>
      </c>
      <c r="R4315">
        <v>0</v>
      </c>
      <c r="S4315">
        <v>0</v>
      </c>
      <c r="T4315" t="s">
        <v>27046</v>
      </c>
      <c r="U4315" t="s">
        <v>20517</v>
      </c>
      <c r="V4315" s="2">
        <v>40164</v>
      </c>
      <c r="W4315" s="7">
        <f t="shared" si="394"/>
        <v>2009</v>
      </c>
      <c r="X4315" s="2">
        <v>40157</v>
      </c>
      <c r="Y4315" t="s">
        <v>5824</v>
      </c>
      <c r="Z4315" t="s">
        <v>7</v>
      </c>
      <c r="AA4315" t="s">
        <v>468</v>
      </c>
      <c r="AB4315">
        <v>9</v>
      </c>
      <c r="AC4315">
        <v>3894</v>
      </c>
      <c r="AD4315">
        <v>12772</v>
      </c>
      <c r="AE4315" t="s">
        <v>21910</v>
      </c>
      <c r="AF4315" t="s">
        <v>27034</v>
      </c>
      <c r="AG4315">
        <f t="shared" si="395"/>
        <v>5</v>
      </c>
      <c r="AI4315" t="str">
        <f t="shared" si="396"/>
        <v/>
      </c>
      <c r="AJ4315">
        <f t="shared" si="393"/>
        <v>0</v>
      </c>
      <c r="AK4315" t="str">
        <f t="shared" si="397"/>
        <v/>
      </c>
    </row>
    <row r="4316" spans="1:37" x14ac:dyDescent="0.25">
      <c r="A4316" s="1">
        <v>8.3333333333333329E-2</v>
      </c>
      <c r="B4316">
        <v>45</v>
      </c>
      <c r="C4316">
        <v>0</v>
      </c>
      <c r="D4316" t="s">
        <v>6458</v>
      </c>
      <c r="E4316">
        <v>0</v>
      </c>
      <c r="F4316">
        <v>0</v>
      </c>
      <c r="G4316" t="s">
        <v>5</v>
      </c>
      <c r="H4316" s="2">
        <v>40157</v>
      </c>
      <c r="I4316" s="2">
        <v>40157</v>
      </c>
      <c r="J4316" t="s">
        <v>3</v>
      </c>
      <c r="K4316">
        <v>496</v>
      </c>
      <c r="L4316">
        <v>16.5</v>
      </c>
      <c r="M4316">
        <v>425.75</v>
      </c>
      <c r="N4316">
        <v>0</v>
      </c>
      <c r="O4316">
        <v>0</v>
      </c>
      <c r="P4316">
        <v>425.75</v>
      </c>
      <c r="Q4316" t="s">
        <v>0</v>
      </c>
      <c r="R4316">
        <v>0</v>
      </c>
      <c r="S4316">
        <v>0</v>
      </c>
      <c r="T4316" t="s">
        <v>27046</v>
      </c>
      <c r="U4316" t="s">
        <v>20517</v>
      </c>
      <c r="V4316" s="2">
        <v>40167</v>
      </c>
      <c r="W4316" s="7">
        <f t="shared" si="394"/>
        <v>2009</v>
      </c>
      <c r="X4316" s="2">
        <v>40157</v>
      </c>
      <c r="Y4316" t="s">
        <v>380</v>
      </c>
      <c r="Z4316" t="s">
        <v>7</v>
      </c>
      <c r="AA4316" t="s">
        <v>351</v>
      </c>
      <c r="AB4316">
        <v>8</v>
      </c>
      <c r="AC4316">
        <v>6620</v>
      </c>
      <c r="AD4316">
        <v>12773</v>
      </c>
      <c r="AE4316" t="s">
        <v>24055</v>
      </c>
      <c r="AF4316" t="s">
        <v>27034</v>
      </c>
      <c r="AG4316">
        <f t="shared" si="395"/>
        <v>5</v>
      </c>
      <c r="AI4316" t="str">
        <f t="shared" si="396"/>
        <v/>
      </c>
      <c r="AJ4316">
        <f t="shared" si="393"/>
        <v>0</v>
      </c>
      <c r="AK4316" t="str">
        <f t="shared" si="397"/>
        <v/>
      </c>
    </row>
    <row r="4317" spans="1:37" x14ac:dyDescent="0.25">
      <c r="A4317" s="1">
        <v>5.2083333333333336E-2</v>
      </c>
      <c r="B4317">
        <v>45</v>
      </c>
      <c r="C4317">
        <v>0</v>
      </c>
      <c r="D4317" t="s">
        <v>6459</v>
      </c>
      <c r="E4317">
        <v>0</v>
      </c>
      <c r="F4317">
        <v>0</v>
      </c>
      <c r="G4317" t="s">
        <v>5</v>
      </c>
      <c r="H4317" s="2">
        <v>40157</v>
      </c>
      <c r="I4317" s="2">
        <v>40157</v>
      </c>
      <c r="J4317" t="s">
        <v>3</v>
      </c>
      <c r="K4317">
        <v>384</v>
      </c>
      <c r="L4317">
        <v>16.5</v>
      </c>
      <c r="M4317">
        <v>329.61</v>
      </c>
      <c r="N4317">
        <v>0</v>
      </c>
      <c r="O4317">
        <v>0</v>
      </c>
      <c r="P4317">
        <v>329.61</v>
      </c>
      <c r="Q4317" t="s">
        <v>0</v>
      </c>
      <c r="R4317">
        <v>0</v>
      </c>
      <c r="S4317">
        <v>0</v>
      </c>
      <c r="T4317" t="s">
        <v>27046</v>
      </c>
      <c r="U4317" t="s">
        <v>20517</v>
      </c>
      <c r="V4317" s="2">
        <v>40167</v>
      </c>
      <c r="W4317" s="7">
        <f t="shared" si="394"/>
        <v>2009</v>
      </c>
      <c r="X4317" s="2">
        <v>40157</v>
      </c>
      <c r="Y4317" t="s">
        <v>12</v>
      </c>
      <c r="Z4317" t="s">
        <v>7</v>
      </c>
      <c r="AA4317" t="s">
        <v>563</v>
      </c>
      <c r="AB4317">
        <v>8</v>
      </c>
      <c r="AC4317">
        <v>5086</v>
      </c>
      <c r="AD4317">
        <v>12774</v>
      </c>
      <c r="AE4317" t="s">
        <v>22592</v>
      </c>
      <c r="AF4317" t="s">
        <v>27034</v>
      </c>
      <c r="AG4317">
        <f t="shared" si="395"/>
        <v>5</v>
      </c>
      <c r="AI4317" t="str">
        <f t="shared" si="396"/>
        <v/>
      </c>
      <c r="AJ4317">
        <f t="shared" si="393"/>
        <v>0</v>
      </c>
      <c r="AK4317" t="str">
        <f t="shared" si="397"/>
        <v/>
      </c>
    </row>
    <row r="4318" spans="1:37" x14ac:dyDescent="0.25">
      <c r="A4318" s="1">
        <v>9.375E-2</v>
      </c>
      <c r="B4318">
        <v>5</v>
      </c>
      <c r="C4318">
        <v>0</v>
      </c>
      <c r="D4318" t="s">
        <v>6460</v>
      </c>
      <c r="E4318">
        <v>0</v>
      </c>
      <c r="F4318">
        <v>0</v>
      </c>
      <c r="G4318" t="s">
        <v>5</v>
      </c>
      <c r="H4318" s="2">
        <v>40168</v>
      </c>
      <c r="I4318" s="2">
        <v>40168</v>
      </c>
      <c r="J4318" t="s">
        <v>3</v>
      </c>
      <c r="K4318">
        <v>376</v>
      </c>
      <c r="L4318">
        <v>16.5</v>
      </c>
      <c r="M4318">
        <v>322.75</v>
      </c>
      <c r="N4318">
        <v>0</v>
      </c>
      <c r="O4318">
        <v>0</v>
      </c>
      <c r="P4318">
        <v>322.75</v>
      </c>
      <c r="Q4318" t="s">
        <v>0</v>
      </c>
      <c r="R4318">
        <v>0</v>
      </c>
      <c r="S4318">
        <v>0</v>
      </c>
      <c r="T4318" t="s">
        <v>27046</v>
      </c>
      <c r="U4318" t="s">
        <v>20524</v>
      </c>
      <c r="V4318" s="2">
        <v>40165</v>
      </c>
      <c r="W4318" s="7">
        <f t="shared" si="394"/>
        <v>2009</v>
      </c>
      <c r="X4318" s="2">
        <v>40158</v>
      </c>
      <c r="Y4318" t="s">
        <v>12</v>
      </c>
      <c r="Z4318" t="s">
        <v>7</v>
      </c>
      <c r="AA4318" t="s">
        <v>33</v>
      </c>
      <c r="AB4318">
        <v>9</v>
      </c>
      <c r="AC4318">
        <v>973</v>
      </c>
      <c r="AD4318">
        <v>12775</v>
      </c>
      <c r="AE4318" t="s">
        <v>20889</v>
      </c>
      <c r="AF4318" t="s">
        <v>27034</v>
      </c>
      <c r="AG4318">
        <f t="shared" si="395"/>
        <v>5</v>
      </c>
      <c r="AI4318" t="str">
        <f t="shared" si="396"/>
        <v/>
      </c>
      <c r="AJ4318">
        <f t="shared" si="393"/>
        <v>0</v>
      </c>
      <c r="AK4318" t="str">
        <f t="shared" si="397"/>
        <v/>
      </c>
    </row>
    <row r="4319" spans="1:37" x14ac:dyDescent="0.25">
      <c r="A4319" s="1">
        <v>6.25E-2</v>
      </c>
      <c r="B4319">
        <v>0</v>
      </c>
      <c r="C4319">
        <v>0</v>
      </c>
      <c r="D4319" t="s">
        <v>6461</v>
      </c>
      <c r="E4319">
        <v>0</v>
      </c>
      <c r="F4319">
        <v>0</v>
      </c>
      <c r="G4319" t="s">
        <v>5</v>
      </c>
      <c r="H4319" s="2">
        <v>40163</v>
      </c>
      <c r="I4319" s="2">
        <v>40163</v>
      </c>
      <c r="J4319" t="s">
        <v>3</v>
      </c>
      <c r="K4319">
        <v>250</v>
      </c>
      <c r="L4319">
        <v>16.5</v>
      </c>
      <c r="M4319">
        <v>214.59</v>
      </c>
      <c r="N4319">
        <v>0</v>
      </c>
      <c r="O4319">
        <v>0</v>
      </c>
      <c r="P4319">
        <v>214.59</v>
      </c>
      <c r="Q4319" t="s">
        <v>0</v>
      </c>
      <c r="R4319">
        <v>0</v>
      </c>
      <c r="S4319">
        <v>0</v>
      </c>
      <c r="T4319" t="s">
        <v>27046</v>
      </c>
      <c r="U4319" t="s">
        <v>20517</v>
      </c>
      <c r="V4319" s="2">
        <v>40162</v>
      </c>
      <c r="W4319" s="7">
        <f t="shared" si="394"/>
        <v>2009</v>
      </c>
      <c r="X4319" s="2">
        <v>40160</v>
      </c>
      <c r="Y4319" t="s">
        <v>47</v>
      </c>
      <c r="Z4319" t="s">
        <v>7</v>
      </c>
      <c r="AA4319" t="s">
        <v>77</v>
      </c>
      <c r="AB4319">
        <v>1</v>
      </c>
      <c r="AC4319">
        <v>1108</v>
      </c>
      <c r="AD4319">
        <v>12776</v>
      </c>
      <c r="AE4319" t="s">
        <v>20938</v>
      </c>
      <c r="AF4319" t="s">
        <v>27034</v>
      </c>
      <c r="AG4319">
        <f t="shared" si="395"/>
        <v>5</v>
      </c>
      <c r="AI4319" t="str">
        <f t="shared" si="396"/>
        <v/>
      </c>
      <c r="AJ4319">
        <f t="shared" si="393"/>
        <v>0</v>
      </c>
      <c r="AK4319" t="str">
        <f t="shared" si="397"/>
        <v/>
      </c>
    </row>
    <row r="4320" spans="1:37" x14ac:dyDescent="0.25">
      <c r="A4320" s="1">
        <v>6.25E-2</v>
      </c>
      <c r="B4320">
        <v>20</v>
      </c>
      <c r="C4320">
        <v>0</v>
      </c>
      <c r="D4320" t="s">
        <v>6462</v>
      </c>
      <c r="E4320">
        <v>0</v>
      </c>
      <c r="F4320">
        <v>0</v>
      </c>
      <c r="G4320" t="s">
        <v>5</v>
      </c>
      <c r="H4320" s="2">
        <v>40175</v>
      </c>
      <c r="I4320" s="2">
        <v>40175</v>
      </c>
      <c r="J4320" t="s">
        <v>3</v>
      </c>
      <c r="K4320">
        <v>311</v>
      </c>
      <c r="L4320">
        <v>16.5</v>
      </c>
      <c r="M4320">
        <v>266.95</v>
      </c>
      <c r="N4320">
        <v>0</v>
      </c>
      <c r="O4320">
        <v>0</v>
      </c>
      <c r="P4320">
        <v>266.95</v>
      </c>
      <c r="Q4320" t="s">
        <v>0</v>
      </c>
      <c r="R4320">
        <v>0</v>
      </c>
      <c r="S4320">
        <v>0</v>
      </c>
      <c r="T4320" t="s">
        <v>27052</v>
      </c>
      <c r="U4320" t="s">
        <v>20524</v>
      </c>
      <c r="V4320" t="s">
        <v>6409</v>
      </c>
      <c r="W4320" s="7">
        <f t="shared" si="394"/>
        <v>2009</v>
      </c>
      <c r="X4320" s="2">
        <v>40160</v>
      </c>
      <c r="Y4320" t="s">
        <v>2227</v>
      </c>
      <c r="Z4320" t="s">
        <v>7</v>
      </c>
      <c r="AA4320" t="s">
        <v>137</v>
      </c>
      <c r="AB4320">
        <v>3</v>
      </c>
      <c r="AC4320">
        <v>1083</v>
      </c>
      <c r="AD4320">
        <v>12777</v>
      </c>
      <c r="AE4320" t="s">
        <v>20928</v>
      </c>
      <c r="AF4320" t="s">
        <v>27034</v>
      </c>
      <c r="AG4320">
        <f t="shared" si="395"/>
        <v>39</v>
      </c>
      <c r="AH4320" t="str">
        <f>MID(V4320,1,31)</f>
        <v xml:space="preserve">צבע מקולף.                     </v>
      </c>
      <c r="AI4320" t="str">
        <f t="shared" si="396"/>
        <v>צבע מקולף.</v>
      </c>
      <c r="AJ4320">
        <f t="shared" si="393"/>
        <v>10</v>
      </c>
      <c r="AK4320" t="str">
        <f t="shared" si="397"/>
        <v>צבע מקולף.,צבע מקולף.</v>
      </c>
    </row>
    <row r="4321" spans="1:37" x14ac:dyDescent="0.25">
      <c r="A4321" s="1">
        <v>4.1666666666666664E-2</v>
      </c>
      <c r="B4321">
        <v>45</v>
      </c>
      <c r="C4321">
        <v>0</v>
      </c>
      <c r="D4321" t="s">
        <v>6463</v>
      </c>
      <c r="E4321">
        <v>0</v>
      </c>
      <c r="F4321">
        <v>0</v>
      </c>
      <c r="G4321" t="s">
        <v>5</v>
      </c>
      <c r="H4321" s="2">
        <v>40162</v>
      </c>
      <c r="I4321" s="2">
        <v>40162</v>
      </c>
      <c r="J4321" t="s">
        <v>3</v>
      </c>
      <c r="K4321">
        <v>420</v>
      </c>
      <c r="L4321">
        <v>16.5</v>
      </c>
      <c r="M4321">
        <v>360.52</v>
      </c>
      <c r="N4321">
        <v>0</v>
      </c>
      <c r="O4321">
        <v>0</v>
      </c>
      <c r="P4321">
        <v>360.52</v>
      </c>
      <c r="Q4321" t="s">
        <v>0</v>
      </c>
      <c r="R4321">
        <v>0</v>
      </c>
      <c r="S4321">
        <v>0</v>
      </c>
      <c r="T4321" t="s">
        <v>27046</v>
      </c>
      <c r="U4321" t="s">
        <v>20524</v>
      </c>
      <c r="V4321" s="2">
        <v>40167</v>
      </c>
      <c r="W4321" s="7">
        <f t="shared" si="394"/>
        <v>2009</v>
      </c>
      <c r="X4321" s="2">
        <v>40160</v>
      </c>
      <c r="Y4321" t="s">
        <v>184</v>
      </c>
      <c r="Z4321" t="s">
        <v>7</v>
      </c>
      <c r="AA4321" t="s">
        <v>41</v>
      </c>
      <c r="AB4321">
        <v>8</v>
      </c>
      <c r="AC4321">
        <v>6246</v>
      </c>
      <c r="AD4321">
        <v>12778</v>
      </c>
      <c r="AE4321" t="s">
        <v>23698</v>
      </c>
      <c r="AF4321" t="s">
        <v>27034</v>
      </c>
      <c r="AG4321">
        <f t="shared" si="395"/>
        <v>5</v>
      </c>
      <c r="AI4321" t="str">
        <f t="shared" si="396"/>
        <v/>
      </c>
      <c r="AJ4321">
        <f t="shared" si="393"/>
        <v>0</v>
      </c>
      <c r="AK4321" t="str">
        <f t="shared" si="397"/>
        <v/>
      </c>
    </row>
    <row r="4322" spans="1:37" x14ac:dyDescent="0.25">
      <c r="A4322" s="1">
        <v>8.3333333333333329E-2</v>
      </c>
      <c r="B4322">
        <v>45</v>
      </c>
      <c r="C4322">
        <v>0</v>
      </c>
      <c r="D4322" t="s">
        <v>6464</v>
      </c>
      <c r="E4322">
        <v>0</v>
      </c>
      <c r="F4322">
        <v>0</v>
      </c>
      <c r="G4322" t="s">
        <v>5</v>
      </c>
      <c r="H4322" s="2">
        <v>40198</v>
      </c>
      <c r="I4322" s="2">
        <v>40195</v>
      </c>
      <c r="J4322" t="s">
        <v>3</v>
      </c>
      <c r="K4322">
        <v>192</v>
      </c>
      <c r="L4322">
        <v>16</v>
      </c>
      <c r="M4322">
        <v>165.52</v>
      </c>
      <c r="N4322">
        <v>0</v>
      </c>
      <c r="O4322">
        <v>0</v>
      </c>
      <c r="P4322">
        <v>165.52</v>
      </c>
      <c r="Q4322" t="s">
        <v>0</v>
      </c>
      <c r="R4322">
        <v>0</v>
      </c>
      <c r="S4322">
        <v>0</v>
      </c>
      <c r="T4322" t="s">
        <v>20539</v>
      </c>
      <c r="U4322" t="s">
        <v>20508</v>
      </c>
      <c r="V4322" s="2">
        <v>40171</v>
      </c>
      <c r="W4322" s="7">
        <f t="shared" si="394"/>
        <v>2009</v>
      </c>
      <c r="X4322" s="2">
        <v>40161</v>
      </c>
      <c r="Y4322" t="s">
        <v>12</v>
      </c>
      <c r="Z4322" t="s">
        <v>7</v>
      </c>
      <c r="AA4322" t="s">
        <v>5751</v>
      </c>
      <c r="AB4322">
        <v>8</v>
      </c>
      <c r="AC4322">
        <v>4083</v>
      </c>
      <c r="AD4322">
        <v>12779</v>
      </c>
      <c r="AE4322" t="s">
        <v>21984</v>
      </c>
      <c r="AF4322" t="s">
        <v>27034</v>
      </c>
      <c r="AG4322">
        <f t="shared" si="395"/>
        <v>5</v>
      </c>
      <c r="AI4322" t="str">
        <f t="shared" si="396"/>
        <v/>
      </c>
      <c r="AJ4322">
        <f t="shared" si="393"/>
        <v>0</v>
      </c>
      <c r="AK4322" t="str">
        <f t="shared" si="397"/>
        <v>המכשיר לאחר פירוק-אחריותינו מוגבלת!</v>
      </c>
    </row>
    <row r="4323" spans="1:37" x14ac:dyDescent="0.25">
      <c r="A4323" s="1">
        <v>8.3333333333333329E-2</v>
      </c>
      <c r="B4323">
        <v>5</v>
      </c>
      <c r="C4323">
        <v>0</v>
      </c>
      <c r="D4323" t="s">
        <v>6465</v>
      </c>
      <c r="E4323">
        <v>0</v>
      </c>
      <c r="F4323">
        <v>0</v>
      </c>
      <c r="G4323" t="s">
        <v>5</v>
      </c>
      <c r="H4323" s="2">
        <v>40165</v>
      </c>
      <c r="I4323" s="2">
        <v>40165</v>
      </c>
      <c r="J4323" t="s">
        <v>3</v>
      </c>
      <c r="K4323">
        <v>336</v>
      </c>
      <c r="L4323">
        <v>16.5</v>
      </c>
      <c r="M4323">
        <v>288.41000000000003</v>
      </c>
      <c r="N4323">
        <v>0</v>
      </c>
      <c r="O4323">
        <v>0</v>
      </c>
      <c r="P4323">
        <v>288.41000000000003</v>
      </c>
      <c r="Q4323" t="s">
        <v>0</v>
      </c>
      <c r="R4323">
        <v>0</v>
      </c>
      <c r="S4323">
        <v>0</v>
      </c>
      <c r="T4323" t="s">
        <v>27046</v>
      </c>
      <c r="U4323" t="s">
        <v>20524</v>
      </c>
      <c r="V4323" s="2">
        <v>40168</v>
      </c>
      <c r="W4323" s="7">
        <f t="shared" si="394"/>
        <v>2009</v>
      </c>
      <c r="X4323" s="2">
        <v>40161</v>
      </c>
      <c r="Y4323" t="s">
        <v>227</v>
      </c>
      <c r="Z4323" t="s">
        <v>7</v>
      </c>
      <c r="AA4323" t="s">
        <v>72</v>
      </c>
      <c r="AB4323">
        <v>9</v>
      </c>
      <c r="AC4323">
        <v>3086</v>
      </c>
      <c r="AD4323">
        <v>12780</v>
      </c>
      <c r="AE4323" t="s">
        <v>21593</v>
      </c>
      <c r="AF4323" t="s">
        <v>27034</v>
      </c>
      <c r="AG4323">
        <f t="shared" si="395"/>
        <v>5</v>
      </c>
      <c r="AI4323" t="str">
        <f t="shared" si="396"/>
        <v/>
      </c>
      <c r="AJ4323">
        <f t="shared" si="393"/>
        <v>0</v>
      </c>
      <c r="AK4323" t="str">
        <f t="shared" si="397"/>
        <v/>
      </c>
    </row>
    <row r="4324" spans="1:37" x14ac:dyDescent="0.25">
      <c r="A4324" s="1">
        <v>2.0833333333333332E-2</v>
      </c>
      <c r="B4324">
        <v>0</v>
      </c>
      <c r="C4324">
        <v>0</v>
      </c>
      <c r="D4324" t="s">
        <v>6466</v>
      </c>
      <c r="E4324">
        <v>0</v>
      </c>
      <c r="F4324">
        <v>0</v>
      </c>
      <c r="G4324" t="s">
        <v>5</v>
      </c>
      <c r="H4324" s="2">
        <v>40165</v>
      </c>
      <c r="I4324" s="2">
        <v>40165</v>
      </c>
      <c r="J4324" t="s">
        <v>3</v>
      </c>
      <c r="K4324">
        <v>210</v>
      </c>
      <c r="L4324">
        <v>16.5</v>
      </c>
      <c r="M4324">
        <v>180.26</v>
      </c>
      <c r="N4324">
        <v>0</v>
      </c>
      <c r="O4324">
        <v>0</v>
      </c>
      <c r="P4324">
        <v>180.26</v>
      </c>
      <c r="Q4324" t="s">
        <v>0</v>
      </c>
      <c r="R4324">
        <v>0</v>
      </c>
      <c r="S4324">
        <v>0</v>
      </c>
      <c r="T4324" t="s">
        <v>27046</v>
      </c>
      <c r="U4324" t="s">
        <v>20517</v>
      </c>
      <c r="V4324" s="2">
        <v>40163</v>
      </c>
      <c r="W4324" s="7">
        <f t="shared" si="394"/>
        <v>2009</v>
      </c>
      <c r="X4324" s="2">
        <v>40161</v>
      </c>
      <c r="Y4324" t="s">
        <v>2131</v>
      </c>
      <c r="Z4324" t="s">
        <v>7</v>
      </c>
      <c r="AA4324" t="s">
        <v>75</v>
      </c>
      <c r="AB4324">
        <v>1</v>
      </c>
      <c r="AC4324">
        <v>4756</v>
      </c>
      <c r="AD4324">
        <v>12781</v>
      </c>
      <c r="AE4324" t="s">
        <v>22274</v>
      </c>
      <c r="AF4324" t="s">
        <v>27034</v>
      </c>
      <c r="AG4324">
        <f t="shared" si="395"/>
        <v>5</v>
      </c>
      <c r="AI4324" t="str">
        <f t="shared" si="396"/>
        <v/>
      </c>
      <c r="AJ4324">
        <f t="shared" si="393"/>
        <v>0</v>
      </c>
      <c r="AK4324" t="str">
        <f t="shared" si="397"/>
        <v/>
      </c>
    </row>
    <row r="4325" spans="1:37" x14ac:dyDescent="0.25">
      <c r="A4325" s="1">
        <v>2.0833333333333332E-2</v>
      </c>
      <c r="B4325">
        <v>1.5</v>
      </c>
      <c r="C4325">
        <v>0</v>
      </c>
      <c r="D4325" t="s">
        <v>6467</v>
      </c>
      <c r="E4325">
        <v>0</v>
      </c>
      <c r="F4325">
        <v>0</v>
      </c>
      <c r="G4325" t="s">
        <v>5</v>
      </c>
      <c r="H4325" s="2">
        <v>40171</v>
      </c>
      <c r="I4325" s="2">
        <v>40171</v>
      </c>
      <c r="J4325" t="s">
        <v>3</v>
      </c>
      <c r="K4325">
        <v>85</v>
      </c>
      <c r="L4325">
        <v>16.5</v>
      </c>
      <c r="M4325">
        <v>72.959999999999994</v>
      </c>
      <c r="N4325">
        <v>0</v>
      </c>
      <c r="O4325">
        <v>0</v>
      </c>
      <c r="P4325">
        <v>72.959999999999994</v>
      </c>
      <c r="Q4325" t="s">
        <v>0</v>
      </c>
      <c r="R4325">
        <v>0</v>
      </c>
      <c r="S4325">
        <v>0</v>
      </c>
      <c r="T4325" t="s">
        <v>27046</v>
      </c>
      <c r="U4325" t="s">
        <v>20516</v>
      </c>
      <c r="V4325" s="2">
        <v>40169</v>
      </c>
      <c r="W4325" s="7">
        <f t="shared" si="394"/>
        <v>2009</v>
      </c>
      <c r="X4325" s="2">
        <v>40162</v>
      </c>
      <c r="Y4325" t="s">
        <v>12</v>
      </c>
      <c r="Z4325" t="s">
        <v>7</v>
      </c>
      <c r="AA4325" t="s">
        <v>38</v>
      </c>
      <c r="AB4325">
        <v>7</v>
      </c>
      <c r="AC4325">
        <v>2741</v>
      </c>
      <c r="AD4325">
        <v>12782</v>
      </c>
      <c r="AE4325" t="s">
        <v>21474</v>
      </c>
      <c r="AF4325" t="s">
        <v>27034</v>
      </c>
      <c r="AG4325">
        <f t="shared" si="395"/>
        <v>5</v>
      </c>
      <c r="AI4325" t="str">
        <f t="shared" si="396"/>
        <v/>
      </c>
      <c r="AJ4325">
        <f t="shared" si="393"/>
        <v>0</v>
      </c>
      <c r="AK4325" t="str">
        <f t="shared" si="397"/>
        <v/>
      </c>
    </row>
    <row r="4326" spans="1:37" x14ac:dyDescent="0.25">
      <c r="A4326" s="1">
        <v>4.1666666666666664E-2</v>
      </c>
      <c r="B4326">
        <v>0</v>
      </c>
      <c r="C4326">
        <v>0</v>
      </c>
      <c r="D4326" t="s">
        <v>6468</v>
      </c>
      <c r="E4326">
        <v>0</v>
      </c>
      <c r="F4326">
        <v>0</v>
      </c>
      <c r="G4326" t="s">
        <v>5</v>
      </c>
      <c r="H4326" s="2">
        <v>40168</v>
      </c>
      <c r="I4326" s="2">
        <v>40168</v>
      </c>
      <c r="J4326" t="s">
        <v>3</v>
      </c>
      <c r="K4326">
        <v>315</v>
      </c>
      <c r="L4326">
        <v>16.5</v>
      </c>
      <c r="M4326">
        <v>270.39</v>
      </c>
      <c r="N4326">
        <v>0</v>
      </c>
      <c r="O4326">
        <v>0</v>
      </c>
      <c r="P4326">
        <v>270.39</v>
      </c>
      <c r="Q4326" t="s">
        <v>0</v>
      </c>
      <c r="R4326">
        <v>0</v>
      </c>
      <c r="S4326">
        <v>0</v>
      </c>
      <c r="T4326" t="s">
        <v>5840</v>
      </c>
      <c r="U4326" t="s">
        <v>20517</v>
      </c>
      <c r="V4326" t="s">
        <v>6469</v>
      </c>
      <c r="W4326" s="7">
        <f t="shared" si="394"/>
        <v>2009</v>
      </c>
      <c r="X4326" s="2">
        <v>40163</v>
      </c>
      <c r="Y4326" t="s">
        <v>47</v>
      </c>
      <c r="Z4326" t="s">
        <v>7</v>
      </c>
      <c r="AA4326" t="s">
        <v>560</v>
      </c>
      <c r="AB4326">
        <v>1</v>
      </c>
      <c r="AC4326">
        <v>2079</v>
      </c>
      <c r="AD4326">
        <v>12783</v>
      </c>
      <c r="AE4326" t="s">
        <v>21232</v>
      </c>
      <c r="AF4326" t="s">
        <v>27034</v>
      </c>
      <c r="AG4326">
        <f t="shared" si="395"/>
        <v>39</v>
      </c>
      <c r="AH4326" t="str">
        <f>MID(V4326,1,31)</f>
        <v xml:space="preserve">כבל חשמל פגום                  </v>
      </c>
      <c r="AI4326" t="str">
        <f t="shared" si="396"/>
        <v>כבל חשמל פגום</v>
      </c>
      <c r="AJ4326">
        <f t="shared" si="393"/>
        <v>13</v>
      </c>
      <c r="AK4326" t="str">
        <f t="shared" si="397"/>
        <v>כבל חשמל פגום,כבל חשמל פגום</v>
      </c>
    </row>
    <row r="4327" spans="1:37" x14ac:dyDescent="0.25">
      <c r="A4327" s="1">
        <v>2.0833333333333332E-2</v>
      </c>
      <c r="B4327">
        <v>0</v>
      </c>
      <c r="C4327">
        <v>0</v>
      </c>
      <c r="D4327" t="s">
        <v>6470</v>
      </c>
      <c r="E4327">
        <v>0</v>
      </c>
      <c r="F4327">
        <v>0</v>
      </c>
      <c r="G4327" t="s">
        <v>5</v>
      </c>
      <c r="H4327" s="2">
        <v>40168</v>
      </c>
      <c r="I4327" s="2">
        <v>40167</v>
      </c>
      <c r="J4327" t="s">
        <v>3</v>
      </c>
      <c r="K4327">
        <v>187</v>
      </c>
      <c r="L4327">
        <v>16.5</v>
      </c>
      <c r="M4327">
        <v>160.52000000000001</v>
      </c>
      <c r="N4327">
        <v>0</v>
      </c>
      <c r="O4327">
        <v>0</v>
      </c>
      <c r="P4327">
        <v>160.52000000000001</v>
      </c>
      <c r="Q4327" t="s">
        <v>0</v>
      </c>
      <c r="R4327">
        <v>0</v>
      </c>
      <c r="S4327">
        <v>0</v>
      </c>
      <c r="T4327" t="s">
        <v>27046</v>
      </c>
      <c r="U4327" t="s">
        <v>20517</v>
      </c>
      <c r="V4327" s="2">
        <v>40167</v>
      </c>
      <c r="W4327" s="7">
        <f t="shared" si="394"/>
        <v>2009</v>
      </c>
      <c r="X4327" s="2">
        <v>40165</v>
      </c>
      <c r="Y4327" t="s">
        <v>118</v>
      </c>
      <c r="Z4327" t="s">
        <v>7</v>
      </c>
      <c r="AA4327" t="s">
        <v>295</v>
      </c>
      <c r="AB4327">
        <v>1</v>
      </c>
      <c r="AC4327">
        <v>3067</v>
      </c>
      <c r="AD4327">
        <v>12784</v>
      </c>
      <c r="AE4327" t="s">
        <v>21586</v>
      </c>
      <c r="AF4327" t="s">
        <v>27034</v>
      </c>
      <c r="AG4327">
        <f t="shared" si="395"/>
        <v>5</v>
      </c>
      <c r="AI4327" t="str">
        <f t="shared" si="396"/>
        <v/>
      </c>
      <c r="AJ4327">
        <f t="shared" si="393"/>
        <v>0</v>
      </c>
      <c r="AK4327" t="str">
        <f t="shared" si="397"/>
        <v/>
      </c>
    </row>
    <row r="4328" spans="1:37" x14ac:dyDescent="0.25">
      <c r="A4328" s="1">
        <v>2.7777777777777776E-2</v>
      </c>
      <c r="B4328">
        <v>5</v>
      </c>
      <c r="C4328">
        <v>0</v>
      </c>
      <c r="D4328" t="s">
        <v>6471</v>
      </c>
      <c r="E4328">
        <v>0</v>
      </c>
      <c r="F4328">
        <v>0</v>
      </c>
      <c r="G4328" t="s">
        <v>5</v>
      </c>
      <c r="H4328" s="2">
        <v>40177</v>
      </c>
      <c r="I4328" s="2">
        <v>40177</v>
      </c>
      <c r="J4328" t="s">
        <v>3</v>
      </c>
      <c r="K4328">
        <v>55</v>
      </c>
      <c r="L4328">
        <v>16.5</v>
      </c>
      <c r="M4328">
        <v>47.21</v>
      </c>
      <c r="N4328">
        <v>0</v>
      </c>
      <c r="O4328">
        <v>0</v>
      </c>
      <c r="P4328">
        <v>47.21</v>
      </c>
      <c r="Q4328" t="s">
        <v>0</v>
      </c>
      <c r="R4328">
        <v>0</v>
      </c>
      <c r="S4328">
        <v>0</v>
      </c>
      <c r="T4328" t="s">
        <v>27046</v>
      </c>
      <c r="U4328" t="s">
        <v>20517</v>
      </c>
      <c r="V4328" s="2">
        <v>40174</v>
      </c>
      <c r="W4328" s="7">
        <f t="shared" si="394"/>
        <v>2009</v>
      </c>
      <c r="X4328" s="2">
        <v>40167</v>
      </c>
      <c r="Y4328" t="s">
        <v>506</v>
      </c>
      <c r="Z4328" t="s">
        <v>7</v>
      </c>
      <c r="AA4328" t="s">
        <v>104</v>
      </c>
      <c r="AB4328">
        <v>9</v>
      </c>
      <c r="AC4328">
        <v>6621</v>
      </c>
      <c r="AD4328">
        <v>12785</v>
      </c>
      <c r="AE4328" t="s">
        <v>24056</v>
      </c>
      <c r="AF4328" t="s">
        <v>27034</v>
      </c>
      <c r="AG4328">
        <f t="shared" si="395"/>
        <v>5</v>
      </c>
      <c r="AI4328" t="str">
        <f t="shared" si="396"/>
        <v/>
      </c>
      <c r="AJ4328">
        <f t="shared" si="393"/>
        <v>0</v>
      </c>
      <c r="AK4328" t="str">
        <f t="shared" si="397"/>
        <v/>
      </c>
    </row>
    <row r="4329" spans="1:37" x14ac:dyDescent="0.25">
      <c r="A4329" s="1">
        <v>3.125E-2</v>
      </c>
      <c r="B4329">
        <v>10</v>
      </c>
      <c r="C4329">
        <v>0</v>
      </c>
      <c r="D4329" t="s">
        <v>6472</v>
      </c>
      <c r="E4329">
        <v>0</v>
      </c>
      <c r="F4329">
        <v>0</v>
      </c>
      <c r="G4329" t="s">
        <v>5</v>
      </c>
      <c r="H4329" s="2">
        <v>40167</v>
      </c>
      <c r="I4329" s="2">
        <v>40167</v>
      </c>
      <c r="J4329" t="s">
        <v>3</v>
      </c>
      <c r="K4329">
        <v>376</v>
      </c>
      <c r="L4329">
        <v>16.5</v>
      </c>
      <c r="M4329">
        <v>322.75</v>
      </c>
      <c r="N4329">
        <v>0</v>
      </c>
      <c r="O4329">
        <v>0</v>
      </c>
      <c r="P4329">
        <v>322.75</v>
      </c>
      <c r="Q4329" t="s">
        <v>0</v>
      </c>
      <c r="R4329">
        <v>0</v>
      </c>
      <c r="S4329">
        <v>0</v>
      </c>
      <c r="T4329" t="s">
        <v>20539</v>
      </c>
      <c r="U4329" t="s">
        <v>20513</v>
      </c>
      <c r="V4329" s="2">
        <v>40177</v>
      </c>
      <c r="W4329" s="7">
        <f t="shared" si="394"/>
        <v>2009</v>
      </c>
      <c r="X4329" s="2">
        <v>40167</v>
      </c>
      <c r="Y4329" t="s">
        <v>12</v>
      </c>
      <c r="Z4329" t="s">
        <v>7</v>
      </c>
      <c r="AA4329" t="s">
        <v>351</v>
      </c>
      <c r="AB4329">
        <v>8</v>
      </c>
      <c r="AC4329">
        <v>853</v>
      </c>
      <c r="AD4329">
        <v>12786</v>
      </c>
      <c r="AE4329" t="s">
        <v>20841</v>
      </c>
      <c r="AF4329" t="s">
        <v>27034</v>
      </c>
      <c r="AG4329">
        <f t="shared" si="395"/>
        <v>5</v>
      </c>
      <c r="AI4329" t="str">
        <f t="shared" si="396"/>
        <v/>
      </c>
      <c r="AJ4329">
        <f t="shared" si="393"/>
        <v>0</v>
      </c>
      <c r="AK4329" t="str">
        <f t="shared" si="397"/>
        <v>המכשיר לאחר פירוק-אחריותינו מוגבלת!</v>
      </c>
    </row>
    <row r="4330" spans="1:37" x14ac:dyDescent="0.25">
      <c r="A4330" s="1">
        <v>2.7777777777777776E-2</v>
      </c>
      <c r="B4330">
        <v>10</v>
      </c>
      <c r="C4330">
        <v>0</v>
      </c>
      <c r="D4330" t="s">
        <v>6473</v>
      </c>
      <c r="E4330">
        <v>0</v>
      </c>
      <c r="F4330">
        <v>0</v>
      </c>
      <c r="G4330" t="s">
        <v>5</v>
      </c>
      <c r="H4330" s="2">
        <v>40169</v>
      </c>
      <c r="I4330" s="2">
        <v>40169</v>
      </c>
      <c r="J4330" t="s">
        <v>3</v>
      </c>
      <c r="K4330">
        <v>220</v>
      </c>
      <c r="L4330">
        <v>16.5</v>
      </c>
      <c r="M4330">
        <v>188.84</v>
      </c>
      <c r="N4330">
        <v>0</v>
      </c>
      <c r="O4330">
        <v>0</v>
      </c>
      <c r="P4330">
        <v>188.84</v>
      </c>
      <c r="Q4330" t="s">
        <v>0</v>
      </c>
      <c r="R4330">
        <v>0</v>
      </c>
      <c r="S4330">
        <v>0</v>
      </c>
      <c r="T4330" t="s">
        <v>27046</v>
      </c>
      <c r="U4330" t="s">
        <v>20517</v>
      </c>
      <c r="V4330" s="2">
        <v>40169</v>
      </c>
      <c r="W4330" s="7">
        <f t="shared" si="394"/>
        <v>2009</v>
      </c>
      <c r="X4330" s="2">
        <v>40167</v>
      </c>
      <c r="Y4330" t="s">
        <v>12</v>
      </c>
      <c r="Z4330" t="s">
        <v>7</v>
      </c>
      <c r="AA4330" t="s">
        <v>77</v>
      </c>
      <c r="AB4330">
        <v>1</v>
      </c>
      <c r="AC4330">
        <v>4535</v>
      </c>
      <c r="AD4330">
        <v>12787</v>
      </c>
      <c r="AE4330" t="s">
        <v>22167</v>
      </c>
      <c r="AF4330" t="s">
        <v>27034</v>
      </c>
      <c r="AG4330">
        <f t="shared" si="395"/>
        <v>5</v>
      </c>
      <c r="AI4330" t="str">
        <f t="shared" si="396"/>
        <v/>
      </c>
      <c r="AJ4330">
        <f t="shared" si="393"/>
        <v>0</v>
      </c>
      <c r="AK4330" t="str">
        <f t="shared" si="397"/>
        <v/>
      </c>
    </row>
    <row r="4331" spans="1:37" x14ac:dyDescent="0.25">
      <c r="A4331" s="1">
        <v>4.1666666666666664E-2</v>
      </c>
      <c r="B4331">
        <v>10</v>
      </c>
      <c r="C4331">
        <v>0</v>
      </c>
      <c r="D4331" t="s">
        <v>6474</v>
      </c>
      <c r="E4331">
        <v>0</v>
      </c>
      <c r="F4331">
        <v>0</v>
      </c>
      <c r="G4331" t="s">
        <v>5</v>
      </c>
      <c r="H4331" s="2">
        <v>40171</v>
      </c>
      <c r="I4331" s="2">
        <v>40170</v>
      </c>
      <c r="J4331" t="s">
        <v>3</v>
      </c>
      <c r="K4331">
        <v>192</v>
      </c>
      <c r="L4331">
        <v>16.5</v>
      </c>
      <c r="M4331">
        <v>164.81</v>
      </c>
      <c r="N4331">
        <v>0</v>
      </c>
      <c r="O4331">
        <v>0</v>
      </c>
      <c r="P4331">
        <v>164.81</v>
      </c>
      <c r="Q4331" t="s">
        <v>0</v>
      </c>
      <c r="R4331">
        <v>0</v>
      </c>
      <c r="S4331">
        <v>180</v>
      </c>
      <c r="T4331" t="s">
        <v>27046</v>
      </c>
      <c r="U4331" t="s">
        <v>20517</v>
      </c>
      <c r="V4331" s="2">
        <v>40175</v>
      </c>
      <c r="W4331" s="7">
        <f t="shared" si="394"/>
        <v>2009</v>
      </c>
      <c r="X4331" s="2">
        <v>40168</v>
      </c>
      <c r="Y4331" t="s">
        <v>227</v>
      </c>
      <c r="Z4331" t="s">
        <v>7</v>
      </c>
      <c r="AA4331" t="s">
        <v>200</v>
      </c>
      <c r="AB4331">
        <v>9</v>
      </c>
      <c r="AC4331">
        <v>1074</v>
      </c>
      <c r="AD4331">
        <v>12788</v>
      </c>
      <c r="AE4331" t="s">
        <v>20924</v>
      </c>
      <c r="AF4331" t="s">
        <v>27034</v>
      </c>
      <c r="AG4331">
        <f t="shared" si="395"/>
        <v>5</v>
      </c>
      <c r="AI4331" t="str">
        <f t="shared" si="396"/>
        <v/>
      </c>
      <c r="AJ4331">
        <f t="shared" si="393"/>
        <v>0</v>
      </c>
      <c r="AK4331" t="str">
        <f t="shared" si="397"/>
        <v/>
      </c>
    </row>
    <row r="4332" spans="1:37" x14ac:dyDescent="0.25">
      <c r="A4332" s="1">
        <v>0</v>
      </c>
      <c r="B4332">
        <v>0</v>
      </c>
      <c r="C4332">
        <v>0</v>
      </c>
      <c r="D4332" t="s">
        <v>6475</v>
      </c>
      <c r="E4332">
        <v>0</v>
      </c>
      <c r="F4332">
        <v>0</v>
      </c>
      <c r="G4332" t="s">
        <v>5</v>
      </c>
      <c r="H4332" s="2">
        <v>40262</v>
      </c>
      <c r="I4332" t="s">
        <v>2</v>
      </c>
      <c r="J4332" t="s">
        <v>3</v>
      </c>
      <c r="K4332">
        <v>175</v>
      </c>
      <c r="L4332">
        <v>16</v>
      </c>
      <c r="M4332">
        <v>150.86000000000001</v>
      </c>
      <c r="N4332">
        <v>0</v>
      </c>
      <c r="O4332">
        <v>0</v>
      </c>
      <c r="P4332">
        <v>150.86000000000001</v>
      </c>
      <c r="Q4332" t="s">
        <v>0</v>
      </c>
      <c r="R4332">
        <v>0</v>
      </c>
      <c r="S4332">
        <v>175</v>
      </c>
      <c r="T4332" t="s">
        <v>27046</v>
      </c>
      <c r="U4332" t="s">
        <v>20524</v>
      </c>
      <c r="V4332" s="2">
        <v>40178</v>
      </c>
      <c r="W4332" s="7">
        <f t="shared" si="394"/>
        <v>2009</v>
      </c>
      <c r="X4332" s="2">
        <v>40168</v>
      </c>
      <c r="Y4332" t="s">
        <v>1139</v>
      </c>
      <c r="Z4332" t="s">
        <v>7</v>
      </c>
      <c r="AA4332" t="s">
        <v>81</v>
      </c>
      <c r="AB4332">
        <v>3</v>
      </c>
      <c r="AC4332">
        <v>6622</v>
      </c>
      <c r="AD4332">
        <v>12789</v>
      </c>
      <c r="AE4332" t="s">
        <v>24057</v>
      </c>
      <c r="AF4332" t="s">
        <v>27034</v>
      </c>
      <c r="AG4332">
        <f t="shared" si="395"/>
        <v>5</v>
      </c>
      <c r="AI4332" t="str">
        <f t="shared" si="396"/>
        <v/>
      </c>
      <c r="AJ4332">
        <f t="shared" si="393"/>
        <v>0</v>
      </c>
      <c r="AK4332" t="str">
        <f t="shared" si="397"/>
        <v/>
      </c>
    </row>
    <row r="4333" spans="1:37" x14ac:dyDescent="0.25">
      <c r="A4333" s="1">
        <v>4.1666666666666664E-2</v>
      </c>
      <c r="B4333">
        <v>0</v>
      </c>
      <c r="C4333">
        <v>0</v>
      </c>
      <c r="D4333" t="s">
        <v>6476</v>
      </c>
      <c r="E4333">
        <v>0</v>
      </c>
      <c r="F4333">
        <v>0</v>
      </c>
      <c r="G4333" t="s">
        <v>5</v>
      </c>
      <c r="H4333" s="2">
        <v>40169</v>
      </c>
      <c r="I4333" s="2">
        <v>40169</v>
      </c>
      <c r="J4333" t="s">
        <v>3</v>
      </c>
      <c r="K4333">
        <v>264</v>
      </c>
      <c r="L4333">
        <v>16.5</v>
      </c>
      <c r="M4333">
        <v>226.61</v>
      </c>
      <c r="N4333">
        <v>0</v>
      </c>
      <c r="O4333">
        <v>0</v>
      </c>
      <c r="P4333">
        <v>226.61</v>
      </c>
      <c r="Q4333" t="s">
        <v>0</v>
      </c>
      <c r="R4333">
        <v>0</v>
      </c>
      <c r="S4333">
        <v>0</v>
      </c>
      <c r="T4333" t="s">
        <v>27046</v>
      </c>
      <c r="U4333" t="s">
        <v>20517</v>
      </c>
      <c r="V4333" s="2">
        <v>40170</v>
      </c>
      <c r="W4333" s="7">
        <f t="shared" si="394"/>
        <v>2009</v>
      </c>
      <c r="X4333" s="2">
        <v>40168</v>
      </c>
      <c r="Y4333" t="s">
        <v>47</v>
      </c>
      <c r="Z4333" t="s">
        <v>7</v>
      </c>
      <c r="AA4333" t="s">
        <v>75</v>
      </c>
      <c r="AB4333">
        <v>1</v>
      </c>
      <c r="AC4333">
        <v>4972</v>
      </c>
      <c r="AD4333">
        <v>12790</v>
      </c>
      <c r="AE4333" t="s">
        <v>22484</v>
      </c>
      <c r="AF4333" t="s">
        <v>27034</v>
      </c>
      <c r="AG4333">
        <f t="shared" si="395"/>
        <v>5</v>
      </c>
      <c r="AI4333" t="str">
        <f t="shared" si="396"/>
        <v/>
      </c>
      <c r="AJ4333">
        <f t="shared" si="393"/>
        <v>0</v>
      </c>
      <c r="AK4333" t="str">
        <f t="shared" si="397"/>
        <v/>
      </c>
    </row>
    <row r="4334" spans="1:37" x14ac:dyDescent="0.25">
      <c r="A4334" s="1">
        <v>4.1666666666666664E-2</v>
      </c>
      <c r="B4334">
        <v>0</v>
      </c>
      <c r="C4334">
        <v>0</v>
      </c>
      <c r="D4334" t="s">
        <v>6477</v>
      </c>
      <c r="E4334">
        <v>0</v>
      </c>
      <c r="F4334">
        <v>0</v>
      </c>
      <c r="G4334" t="s">
        <v>5</v>
      </c>
      <c r="H4334" s="2">
        <v>40172</v>
      </c>
      <c r="I4334" s="2">
        <v>40171</v>
      </c>
      <c r="J4334" t="s">
        <v>3</v>
      </c>
      <c r="K4334">
        <v>185</v>
      </c>
      <c r="L4334">
        <v>16.5</v>
      </c>
      <c r="M4334">
        <v>158.80000000000001</v>
      </c>
      <c r="N4334">
        <v>0</v>
      </c>
      <c r="O4334">
        <v>0</v>
      </c>
      <c r="P4334">
        <v>158.80000000000001</v>
      </c>
      <c r="Q4334" t="s">
        <v>0</v>
      </c>
      <c r="R4334">
        <v>0</v>
      </c>
      <c r="S4334">
        <v>185</v>
      </c>
      <c r="T4334" t="s">
        <v>27046</v>
      </c>
      <c r="U4334" t="s">
        <v>20517</v>
      </c>
      <c r="V4334" s="2">
        <v>40176</v>
      </c>
      <c r="W4334" s="7">
        <f t="shared" si="394"/>
        <v>2009</v>
      </c>
      <c r="X4334" s="2">
        <v>40169</v>
      </c>
      <c r="Y4334" t="s">
        <v>227</v>
      </c>
      <c r="Z4334" t="s">
        <v>7</v>
      </c>
      <c r="AA4334" t="s">
        <v>1675</v>
      </c>
      <c r="AB4334">
        <v>9</v>
      </c>
      <c r="AC4334">
        <v>1881</v>
      </c>
      <c r="AD4334">
        <v>12791</v>
      </c>
      <c r="AE4334" t="s">
        <v>21173</v>
      </c>
      <c r="AF4334" t="s">
        <v>27034</v>
      </c>
      <c r="AG4334">
        <f t="shared" si="395"/>
        <v>5</v>
      </c>
      <c r="AI4334" t="str">
        <f t="shared" si="396"/>
        <v/>
      </c>
      <c r="AJ4334">
        <f t="shared" si="393"/>
        <v>0</v>
      </c>
      <c r="AK4334" t="str">
        <f t="shared" si="397"/>
        <v/>
      </c>
    </row>
    <row r="4335" spans="1:37" x14ac:dyDescent="0.25">
      <c r="A4335" s="1">
        <v>5.5555555555555552E-2</v>
      </c>
      <c r="B4335">
        <v>0</v>
      </c>
      <c r="C4335">
        <v>0</v>
      </c>
      <c r="D4335" t="s">
        <v>6478</v>
      </c>
      <c r="E4335">
        <v>0</v>
      </c>
      <c r="F4335">
        <v>0</v>
      </c>
      <c r="G4335" t="s">
        <v>5</v>
      </c>
      <c r="H4335" s="2">
        <v>40231</v>
      </c>
      <c r="I4335" s="2">
        <v>40228</v>
      </c>
      <c r="J4335" t="s">
        <v>3</v>
      </c>
      <c r="K4335">
        <v>120</v>
      </c>
      <c r="L4335">
        <v>16</v>
      </c>
      <c r="M4335">
        <v>103.45</v>
      </c>
      <c r="N4335">
        <v>0</v>
      </c>
      <c r="O4335">
        <v>0</v>
      </c>
      <c r="P4335">
        <v>103.45</v>
      </c>
      <c r="Q4335" t="s">
        <v>0</v>
      </c>
      <c r="R4335">
        <v>0</v>
      </c>
      <c r="S4335">
        <v>0</v>
      </c>
      <c r="T4335" t="s">
        <v>27046</v>
      </c>
      <c r="U4335" t="s">
        <v>20517</v>
      </c>
      <c r="V4335" s="2">
        <v>40193</v>
      </c>
      <c r="W4335" s="7">
        <f t="shared" si="394"/>
        <v>2009</v>
      </c>
      <c r="X4335" s="2">
        <v>40169</v>
      </c>
      <c r="Y4335" t="s">
        <v>6</v>
      </c>
      <c r="Z4335" t="s">
        <v>6211</v>
      </c>
      <c r="AA4335" t="s">
        <v>1485</v>
      </c>
      <c r="AB4335">
        <v>4</v>
      </c>
      <c r="AC4335">
        <v>145</v>
      </c>
      <c r="AD4335">
        <v>12792</v>
      </c>
      <c r="AE4335" t="s">
        <v>20575</v>
      </c>
      <c r="AF4335" t="s">
        <v>27034</v>
      </c>
      <c r="AG4335">
        <f t="shared" si="395"/>
        <v>5</v>
      </c>
      <c r="AI4335" t="str">
        <f t="shared" si="396"/>
        <v/>
      </c>
      <c r="AJ4335">
        <f t="shared" si="393"/>
        <v>0</v>
      </c>
      <c r="AK4335" t="str">
        <f t="shared" si="397"/>
        <v/>
      </c>
    </row>
    <row r="4336" spans="1:37" x14ac:dyDescent="0.25">
      <c r="A4336" s="1">
        <v>6.25E-2</v>
      </c>
      <c r="B4336">
        <v>35</v>
      </c>
      <c r="C4336">
        <v>0</v>
      </c>
      <c r="D4336" t="s">
        <v>6479</v>
      </c>
      <c r="E4336">
        <v>0</v>
      </c>
      <c r="F4336">
        <v>0</v>
      </c>
      <c r="G4336" t="s">
        <v>5</v>
      </c>
      <c r="H4336" s="2">
        <v>40169</v>
      </c>
      <c r="I4336" s="2">
        <v>40169</v>
      </c>
      <c r="J4336" t="s">
        <v>3</v>
      </c>
      <c r="K4336">
        <v>443</v>
      </c>
      <c r="L4336">
        <v>16.5</v>
      </c>
      <c r="M4336">
        <v>380.26</v>
      </c>
      <c r="N4336">
        <v>0</v>
      </c>
      <c r="O4336">
        <v>0</v>
      </c>
      <c r="P4336">
        <v>380.26</v>
      </c>
      <c r="Q4336" t="s">
        <v>0</v>
      </c>
      <c r="R4336">
        <v>0</v>
      </c>
      <c r="S4336">
        <v>0</v>
      </c>
      <c r="T4336" t="s">
        <v>27046</v>
      </c>
      <c r="U4336" t="s">
        <v>20517</v>
      </c>
      <c r="V4336" s="2">
        <v>40172</v>
      </c>
      <c r="W4336" s="7">
        <f t="shared" si="394"/>
        <v>2009</v>
      </c>
      <c r="X4336" s="2">
        <v>40169</v>
      </c>
      <c r="Y4336" t="s">
        <v>6480</v>
      </c>
      <c r="Z4336" t="s">
        <v>7</v>
      </c>
      <c r="AA4336" t="s">
        <v>6481</v>
      </c>
      <c r="AB4336">
        <v>8</v>
      </c>
      <c r="AC4336">
        <v>6623</v>
      </c>
      <c r="AD4336">
        <v>12793</v>
      </c>
      <c r="AE4336" t="s">
        <v>24058</v>
      </c>
      <c r="AF4336" t="s">
        <v>27034</v>
      </c>
      <c r="AG4336">
        <f t="shared" si="395"/>
        <v>5</v>
      </c>
      <c r="AI4336" t="str">
        <f t="shared" si="396"/>
        <v/>
      </c>
      <c r="AJ4336">
        <f t="shared" si="393"/>
        <v>0</v>
      </c>
      <c r="AK4336" t="str">
        <f t="shared" si="397"/>
        <v/>
      </c>
    </row>
    <row r="4337" spans="1:37" x14ac:dyDescent="0.25">
      <c r="A4337" s="1">
        <v>2.0833333333333332E-2</v>
      </c>
      <c r="B4337">
        <v>0</v>
      </c>
      <c r="C4337">
        <v>0</v>
      </c>
      <c r="D4337" t="s">
        <v>6482</v>
      </c>
      <c r="E4337">
        <v>0</v>
      </c>
      <c r="F4337">
        <v>0</v>
      </c>
      <c r="G4337" t="s">
        <v>5</v>
      </c>
      <c r="H4337" s="2">
        <v>40170</v>
      </c>
      <c r="I4337" s="2">
        <v>40170</v>
      </c>
      <c r="J4337" t="s">
        <v>3</v>
      </c>
      <c r="K4337">
        <v>186</v>
      </c>
      <c r="L4337">
        <v>16.5</v>
      </c>
      <c r="M4337">
        <v>159.66</v>
      </c>
      <c r="N4337">
        <v>0</v>
      </c>
      <c r="O4337">
        <v>0</v>
      </c>
      <c r="P4337">
        <v>159.66</v>
      </c>
      <c r="Q4337" t="s">
        <v>0</v>
      </c>
      <c r="R4337">
        <v>0</v>
      </c>
      <c r="S4337">
        <v>0</v>
      </c>
      <c r="T4337" t="s">
        <v>27046</v>
      </c>
      <c r="U4337" t="s">
        <v>20517</v>
      </c>
      <c r="V4337" s="2">
        <v>40172</v>
      </c>
      <c r="W4337" s="7">
        <f t="shared" si="394"/>
        <v>2009</v>
      </c>
      <c r="X4337" s="2">
        <v>40170</v>
      </c>
      <c r="Y4337" t="s">
        <v>47</v>
      </c>
      <c r="Z4337" t="s">
        <v>7</v>
      </c>
      <c r="AA4337" t="s">
        <v>140</v>
      </c>
      <c r="AB4337">
        <v>1</v>
      </c>
      <c r="AC4337">
        <v>6624</v>
      </c>
      <c r="AD4337">
        <v>12794</v>
      </c>
      <c r="AE4337" t="s">
        <v>24059</v>
      </c>
      <c r="AF4337" t="s">
        <v>27034</v>
      </c>
      <c r="AG4337">
        <f t="shared" si="395"/>
        <v>5</v>
      </c>
      <c r="AI4337" t="str">
        <f t="shared" si="396"/>
        <v/>
      </c>
      <c r="AJ4337">
        <f t="shared" si="393"/>
        <v>0</v>
      </c>
      <c r="AK4337" t="str">
        <f t="shared" si="397"/>
        <v/>
      </c>
    </row>
    <row r="4338" spans="1:37" x14ac:dyDescent="0.25">
      <c r="A4338" s="1">
        <v>4.1666666666666664E-2</v>
      </c>
      <c r="B4338">
        <v>0</v>
      </c>
      <c r="C4338">
        <v>0</v>
      </c>
      <c r="D4338" t="s">
        <v>6483</v>
      </c>
      <c r="E4338">
        <v>0</v>
      </c>
      <c r="F4338">
        <v>0</v>
      </c>
      <c r="G4338" t="s">
        <v>5</v>
      </c>
      <c r="H4338" s="2">
        <v>40172</v>
      </c>
      <c r="I4338" s="2">
        <v>40172</v>
      </c>
      <c r="J4338" t="s">
        <v>3</v>
      </c>
      <c r="K4338">
        <v>210</v>
      </c>
      <c r="L4338">
        <v>16.5</v>
      </c>
      <c r="M4338">
        <v>180.26</v>
      </c>
      <c r="N4338">
        <v>0</v>
      </c>
      <c r="O4338">
        <v>0</v>
      </c>
      <c r="P4338">
        <v>180.26</v>
      </c>
      <c r="Q4338" t="s">
        <v>0</v>
      </c>
      <c r="R4338">
        <v>0</v>
      </c>
      <c r="S4338">
        <v>0</v>
      </c>
      <c r="T4338" t="s">
        <v>27046</v>
      </c>
      <c r="U4338" t="s">
        <v>20517</v>
      </c>
      <c r="V4338" s="2">
        <v>40172</v>
      </c>
      <c r="W4338" s="7">
        <f t="shared" si="394"/>
        <v>2009</v>
      </c>
      <c r="X4338" s="2">
        <v>40170</v>
      </c>
      <c r="Y4338" t="s">
        <v>47</v>
      </c>
      <c r="Z4338" t="s">
        <v>7</v>
      </c>
      <c r="AA4338" t="s">
        <v>560</v>
      </c>
      <c r="AB4338">
        <v>1</v>
      </c>
      <c r="AC4338">
        <v>3551</v>
      </c>
      <c r="AD4338">
        <v>12795</v>
      </c>
      <c r="AE4338" t="s">
        <v>21774</v>
      </c>
      <c r="AF4338" t="s">
        <v>27034</v>
      </c>
      <c r="AG4338">
        <f t="shared" si="395"/>
        <v>5</v>
      </c>
      <c r="AI4338" t="str">
        <f t="shared" si="396"/>
        <v/>
      </c>
      <c r="AJ4338">
        <f t="shared" si="393"/>
        <v>0</v>
      </c>
      <c r="AK4338" t="str">
        <f t="shared" si="397"/>
        <v/>
      </c>
    </row>
    <row r="4339" spans="1:37" x14ac:dyDescent="0.25">
      <c r="A4339" s="1">
        <v>2.7777777777777776E-2</v>
      </c>
      <c r="B4339">
        <v>5</v>
      </c>
      <c r="C4339">
        <v>0</v>
      </c>
      <c r="D4339" t="s">
        <v>6484</v>
      </c>
      <c r="E4339">
        <v>0</v>
      </c>
      <c r="F4339">
        <v>0</v>
      </c>
      <c r="G4339" t="s">
        <v>5</v>
      </c>
      <c r="H4339" s="2">
        <v>40171</v>
      </c>
      <c r="I4339" s="2">
        <v>40171</v>
      </c>
      <c r="J4339" t="s">
        <v>3</v>
      </c>
      <c r="K4339">
        <v>168</v>
      </c>
      <c r="L4339">
        <v>16.5</v>
      </c>
      <c r="M4339">
        <v>144.21</v>
      </c>
      <c r="N4339">
        <v>16</v>
      </c>
      <c r="O4339">
        <v>10</v>
      </c>
      <c r="P4339">
        <v>160.22999999999999</v>
      </c>
      <c r="Q4339" t="s">
        <v>0</v>
      </c>
      <c r="R4339">
        <v>0</v>
      </c>
      <c r="S4339">
        <v>0</v>
      </c>
      <c r="T4339" t="s">
        <v>27046</v>
      </c>
      <c r="U4339" t="s">
        <v>20517</v>
      </c>
      <c r="V4339" s="2">
        <v>40172</v>
      </c>
      <c r="W4339" s="7">
        <f t="shared" si="394"/>
        <v>2009</v>
      </c>
      <c r="X4339" s="2">
        <v>40170</v>
      </c>
      <c r="Y4339" t="s">
        <v>118</v>
      </c>
      <c r="Z4339" t="s">
        <v>7</v>
      </c>
      <c r="AA4339" t="s">
        <v>110</v>
      </c>
      <c r="AB4339">
        <v>1</v>
      </c>
      <c r="AC4339">
        <v>6148</v>
      </c>
      <c r="AD4339">
        <v>12796</v>
      </c>
      <c r="AE4339" t="s">
        <v>23602</v>
      </c>
      <c r="AF4339" t="s">
        <v>27034</v>
      </c>
      <c r="AG4339">
        <f t="shared" si="395"/>
        <v>5</v>
      </c>
      <c r="AI4339" t="str">
        <f t="shared" si="396"/>
        <v/>
      </c>
      <c r="AJ4339">
        <f t="shared" si="393"/>
        <v>0</v>
      </c>
      <c r="AK4339" t="str">
        <f t="shared" si="397"/>
        <v/>
      </c>
    </row>
    <row r="4340" spans="1:37" x14ac:dyDescent="0.25">
      <c r="A4340" s="1">
        <v>7.2916666666666671E-2</v>
      </c>
      <c r="B4340">
        <v>0</v>
      </c>
      <c r="C4340">
        <v>0</v>
      </c>
      <c r="D4340" t="s">
        <v>6485</v>
      </c>
      <c r="E4340">
        <v>0</v>
      </c>
      <c r="F4340">
        <v>0</v>
      </c>
      <c r="G4340" t="s">
        <v>5</v>
      </c>
      <c r="H4340" s="2">
        <v>40176</v>
      </c>
      <c r="I4340" s="2">
        <v>40175</v>
      </c>
      <c r="J4340" t="s">
        <v>3</v>
      </c>
      <c r="K4340">
        <v>260</v>
      </c>
      <c r="L4340">
        <v>16.5</v>
      </c>
      <c r="M4340">
        <v>223.18</v>
      </c>
      <c r="N4340">
        <v>11.75</v>
      </c>
      <c r="O4340">
        <v>5</v>
      </c>
      <c r="P4340">
        <v>234.93</v>
      </c>
      <c r="Q4340" t="s">
        <v>0</v>
      </c>
      <c r="R4340">
        <v>0</v>
      </c>
      <c r="S4340">
        <v>0</v>
      </c>
      <c r="T4340" t="s">
        <v>27046</v>
      </c>
      <c r="U4340" t="s">
        <v>20517</v>
      </c>
      <c r="V4340" s="2">
        <v>40178</v>
      </c>
      <c r="W4340" s="7">
        <f t="shared" si="394"/>
        <v>2009</v>
      </c>
      <c r="X4340" s="2">
        <v>40171</v>
      </c>
      <c r="Y4340" t="s">
        <v>6</v>
      </c>
      <c r="Z4340" t="s">
        <v>7</v>
      </c>
      <c r="AA4340" t="s">
        <v>72</v>
      </c>
      <c r="AB4340">
        <v>9</v>
      </c>
      <c r="AC4340">
        <v>5925</v>
      </c>
      <c r="AD4340">
        <v>12797</v>
      </c>
      <c r="AE4340" t="s">
        <v>23388</v>
      </c>
      <c r="AF4340" t="s">
        <v>27034</v>
      </c>
      <c r="AG4340">
        <f t="shared" si="395"/>
        <v>5</v>
      </c>
      <c r="AI4340" t="str">
        <f t="shared" si="396"/>
        <v/>
      </c>
      <c r="AJ4340">
        <f t="shared" si="393"/>
        <v>0</v>
      </c>
      <c r="AK4340" t="str">
        <f t="shared" si="397"/>
        <v/>
      </c>
    </row>
    <row r="4341" spans="1:37" x14ac:dyDescent="0.25">
      <c r="A4341" s="1">
        <v>4.1666666666666664E-2</v>
      </c>
      <c r="B4341">
        <v>50</v>
      </c>
      <c r="C4341">
        <v>0</v>
      </c>
      <c r="D4341" t="s">
        <v>6486</v>
      </c>
      <c r="E4341">
        <v>0</v>
      </c>
      <c r="F4341">
        <v>0</v>
      </c>
      <c r="G4341" t="s">
        <v>5</v>
      </c>
      <c r="H4341" s="2">
        <v>40171</v>
      </c>
      <c r="I4341" s="2">
        <v>40171</v>
      </c>
      <c r="J4341" t="s">
        <v>3</v>
      </c>
      <c r="K4341">
        <v>384</v>
      </c>
      <c r="L4341">
        <v>16.5</v>
      </c>
      <c r="M4341">
        <v>329.61</v>
      </c>
      <c r="N4341">
        <v>0</v>
      </c>
      <c r="O4341">
        <v>0</v>
      </c>
      <c r="P4341">
        <v>329.61</v>
      </c>
      <c r="Q4341" t="s">
        <v>0</v>
      </c>
      <c r="R4341">
        <v>0</v>
      </c>
      <c r="S4341">
        <v>0</v>
      </c>
      <c r="T4341" t="s">
        <v>27046</v>
      </c>
      <c r="U4341" t="s">
        <v>20517</v>
      </c>
      <c r="V4341" s="2">
        <v>40181</v>
      </c>
      <c r="W4341" s="7">
        <f t="shared" si="394"/>
        <v>2009</v>
      </c>
      <c r="X4341" s="2">
        <v>40171</v>
      </c>
      <c r="Y4341" t="s">
        <v>380</v>
      </c>
      <c r="Z4341" t="s">
        <v>7</v>
      </c>
      <c r="AA4341" t="s">
        <v>6487</v>
      </c>
      <c r="AB4341">
        <v>8</v>
      </c>
      <c r="AC4341">
        <v>4143</v>
      </c>
      <c r="AD4341">
        <v>12798</v>
      </c>
      <c r="AE4341" t="s">
        <v>22008</v>
      </c>
      <c r="AF4341" t="s">
        <v>27034</v>
      </c>
      <c r="AG4341">
        <f t="shared" si="395"/>
        <v>5</v>
      </c>
      <c r="AI4341" t="str">
        <f t="shared" si="396"/>
        <v/>
      </c>
      <c r="AJ4341">
        <f t="shared" si="393"/>
        <v>0</v>
      </c>
      <c r="AK4341" t="str">
        <f t="shared" si="397"/>
        <v/>
      </c>
    </row>
    <row r="4342" spans="1:37" x14ac:dyDescent="0.25">
      <c r="A4342" s="1">
        <v>4.1666666666666664E-2</v>
      </c>
      <c r="B4342">
        <v>0</v>
      </c>
      <c r="C4342">
        <v>0</v>
      </c>
      <c r="D4342" t="s">
        <v>6488</v>
      </c>
      <c r="E4342">
        <v>0</v>
      </c>
      <c r="F4342">
        <v>0</v>
      </c>
      <c r="G4342" t="s">
        <v>5</v>
      </c>
      <c r="H4342" s="2">
        <v>40176</v>
      </c>
      <c r="I4342" s="2">
        <v>40175</v>
      </c>
      <c r="J4342" t="s">
        <v>3</v>
      </c>
      <c r="K4342">
        <v>158</v>
      </c>
      <c r="L4342">
        <v>16.5</v>
      </c>
      <c r="M4342">
        <v>135.62</v>
      </c>
      <c r="N4342">
        <v>24</v>
      </c>
      <c r="O4342">
        <v>15</v>
      </c>
      <c r="P4342">
        <v>159.55000000000001</v>
      </c>
      <c r="Q4342" t="s">
        <v>0</v>
      </c>
      <c r="R4342">
        <v>0</v>
      </c>
      <c r="S4342">
        <v>0</v>
      </c>
      <c r="T4342" t="s">
        <v>27046</v>
      </c>
      <c r="U4342" t="s">
        <v>20517</v>
      </c>
      <c r="V4342" s="2">
        <v>40184</v>
      </c>
      <c r="W4342" s="7">
        <f t="shared" si="394"/>
        <v>2009</v>
      </c>
      <c r="X4342" s="2">
        <v>40174</v>
      </c>
      <c r="Y4342" t="s">
        <v>6</v>
      </c>
      <c r="Z4342" t="s">
        <v>7</v>
      </c>
      <c r="AA4342" t="s">
        <v>6489</v>
      </c>
      <c r="AB4342">
        <v>6</v>
      </c>
      <c r="AC4342">
        <v>4685</v>
      </c>
      <c r="AD4342">
        <v>12799</v>
      </c>
      <c r="AE4342" t="s">
        <v>22236</v>
      </c>
      <c r="AF4342" t="s">
        <v>27034</v>
      </c>
      <c r="AG4342">
        <f t="shared" si="395"/>
        <v>5</v>
      </c>
      <c r="AI4342" t="str">
        <f t="shared" si="396"/>
        <v/>
      </c>
      <c r="AJ4342">
        <f t="shared" si="393"/>
        <v>0</v>
      </c>
      <c r="AK4342" t="str">
        <f t="shared" si="397"/>
        <v/>
      </c>
    </row>
    <row r="4343" spans="1:37" x14ac:dyDescent="0.25">
      <c r="A4343" s="1">
        <v>4.1666666666666664E-2</v>
      </c>
      <c r="B4343">
        <v>135</v>
      </c>
      <c r="C4343">
        <v>0</v>
      </c>
      <c r="D4343" t="s">
        <v>6490</v>
      </c>
      <c r="E4343">
        <v>0</v>
      </c>
      <c r="F4343">
        <v>0</v>
      </c>
      <c r="G4343" t="s">
        <v>5</v>
      </c>
      <c r="H4343" s="2">
        <v>40387</v>
      </c>
      <c r="I4343" s="2">
        <v>40385</v>
      </c>
      <c r="J4343" t="s">
        <v>3</v>
      </c>
      <c r="K4343">
        <v>261</v>
      </c>
      <c r="L4343">
        <v>16</v>
      </c>
      <c r="M4343">
        <v>225</v>
      </c>
      <c r="N4343">
        <v>25</v>
      </c>
      <c r="O4343">
        <v>10</v>
      </c>
      <c r="P4343">
        <v>250</v>
      </c>
      <c r="Q4343" t="s">
        <v>0</v>
      </c>
      <c r="R4343">
        <v>0</v>
      </c>
      <c r="S4343">
        <v>0</v>
      </c>
      <c r="T4343" t="s">
        <v>27046</v>
      </c>
      <c r="U4343" t="s">
        <v>20517</v>
      </c>
      <c r="V4343" s="2">
        <v>40181</v>
      </c>
      <c r="W4343" s="7">
        <f t="shared" si="394"/>
        <v>2009</v>
      </c>
      <c r="X4343" s="2">
        <v>40176</v>
      </c>
      <c r="Y4343" t="s">
        <v>65</v>
      </c>
      <c r="Z4343" t="s">
        <v>6491</v>
      </c>
      <c r="AA4343" t="s">
        <v>6492</v>
      </c>
      <c r="AB4343">
        <v>0</v>
      </c>
      <c r="AC4343">
        <v>5925</v>
      </c>
      <c r="AD4343">
        <v>12800</v>
      </c>
      <c r="AE4343" t="s">
        <v>23388</v>
      </c>
      <c r="AF4343" t="s">
        <v>27034</v>
      </c>
      <c r="AG4343">
        <f t="shared" si="395"/>
        <v>5</v>
      </c>
      <c r="AI4343" t="str">
        <f t="shared" si="396"/>
        <v/>
      </c>
      <c r="AJ4343">
        <f t="shared" si="393"/>
        <v>0</v>
      </c>
      <c r="AK4343" t="str">
        <f t="shared" si="397"/>
        <v/>
      </c>
    </row>
    <row r="4344" spans="1:37" x14ac:dyDescent="0.25">
      <c r="A4344" s="1">
        <v>0</v>
      </c>
      <c r="B4344">
        <v>0</v>
      </c>
      <c r="C4344">
        <v>0</v>
      </c>
      <c r="D4344" t="s">
        <v>0</v>
      </c>
      <c r="E4344">
        <v>0</v>
      </c>
      <c r="F4344">
        <v>0</v>
      </c>
      <c r="G4344" t="s">
        <v>1</v>
      </c>
      <c r="H4344" s="2">
        <v>40219</v>
      </c>
      <c r="I4344" t="s">
        <v>2</v>
      </c>
      <c r="J4344" t="s">
        <v>3</v>
      </c>
      <c r="K4344">
        <v>0</v>
      </c>
      <c r="L4344">
        <v>17</v>
      </c>
      <c r="M4344">
        <v>0</v>
      </c>
      <c r="N4344">
        <v>0</v>
      </c>
      <c r="O4344">
        <v>0</v>
      </c>
      <c r="P4344">
        <v>0</v>
      </c>
      <c r="Q4344" t="s">
        <v>0</v>
      </c>
      <c r="R4344">
        <v>0</v>
      </c>
      <c r="S4344">
        <v>0</v>
      </c>
      <c r="T4344" t="s">
        <v>27378</v>
      </c>
      <c r="U4344" t="s">
        <v>20524</v>
      </c>
      <c r="V4344" t="s">
        <v>6493</v>
      </c>
      <c r="W4344" s="7">
        <f t="shared" si="394"/>
        <v>2009</v>
      </c>
      <c r="X4344" s="2">
        <v>40176</v>
      </c>
      <c r="Y4344" t="s">
        <v>6</v>
      </c>
      <c r="Z4344" t="s">
        <v>7</v>
      </c>
      <c r="AA4344" t="s">
        <v>1911</v>
      </c>
      <c r="AB4344">
        <v>2</v>
      </c>
      <c r="AC4344">
        <v>6625</v>
      </c>
      <c r="AD4344">
        <v>12801</v>
      </c>
      <c r="AE4344" t="s">
        <v>24060</v>
      </c>
      <c r="AF4344" t="s">
        <v>27034</v>
      </c>
      <c r="AG4344">
        <f t="shared" si="395"/>
        <v>39</v>
      </c>
      <c r="AH4344" t="str">
        <f>MID(V4344,1,31)</f>
        <v xml:space="preserve">לחצן כבל מפורק                 </v>
      </c>
      <c r="AI4344" t="str">
        <f t="shared" si="396"/>
        <v>לחצן כבל מפורק</v>
      </c>
      <c r="AJ4344">
        <f t="shared" si="393"/>
        <v>14</v>
      </c>
      <c r="AK4344" t="str">
        <f t="shared" si="397"/>
        <v>לחצן כבל מפורק,לחצן כבל מפורק</v>
      </c>
    </row>
    <row r="4345" spans="1:37" x14ac:dyDescent="0.25">
      <c r="A4345" s="1">
        <v>4.1666666666666664E-2</v>
      </c>
      <c r="B4345">
        <v>3</v>
      </c>
      <c r="C4345">
        <v>0</v>
      </c>
      <c r="D4345" t="s">
        <v>6494</v>
      </c>
      <c r="E4345">
        <v>0</v>
      </c>
      <c r="F4345">
        <v>0</v>
      </c>
      <c r="G4345" t="s">
        <v>5</v>
      </c>
      <c r="H4345" s="2">
        <v>40178</v>
      </c>
      <c r="I4345" s="2">
        <v>40178</v>
      </c>
      <c r="J4345" t="s">
        <v>3</v>
      </c>
      <c r="K4345">
        <v>125</v>
      </c>
      <c r="L4345">
        <v>16.5</v>
      </c>
      <c r="M4345">
        <v>107.3</v>
      </c>
      <c r="N4345">
        <v>0</v>
      </c>
      <c r="O4345">
        <v>0</v>
      </c>
      <c r="P4345">
        <v>107.3</v>
      </c>
      <c r="Q4345" t="s">
        <v>0</v>
      </c>
      <c r="R4345">
        <v>0</v>
      </c>
      <c r="S4345">
        <v>90</v>
      </c>
      <c r="T4345" t="s">
        <v>27046</v>
      </c>
      <c r="U4345" t="s">
        <v>20516</v>
      </c>
      <c r="V4345" s="2">
        <v>40183</v>
      </c>
      <c r="W4345" s="7">
        <f t="shared" si="394"/>
        <v>2009</v>
      </c>
      <c r="X4345" s="2">
        <v>40176</v>
      </c>
      <c r="Y4345" t="s">
        <v>12</v>
      </c>
      <c r="Z4345" t="s">
        <v>7</v>
      </c>
      <c r="AA4345" t="s">
        <v>38</v>
      </c>
      <c r="AB4345">
        <v>7</v>
      </c>
      <c r="AC4345">
        <v>6626</v>
      </c>
      <c r="AD4345">
        <v>12802</v>
      </c>
      <c r="AE4345" t="s">
        <v>24061</v>
      </c>
      <c r="AF4345" t="s">
        <v>27034</v>
      </c>
      <c r="AG4345">
        <f t="shared" si="395"/>
        <v>5</v>
      </c>
      <c r="AI4345" t="str">
        <f t="shared" si="396"/>
        <v/>
      </c>
      <c r="AJ4345">
        <f t="shared" si="393"/>
        <v>0</v>
      </c>
      <c r="AK4345" t="str">
        <f t="shared" si="397"/>
        <v/>
      </c>
    </row>
    <row r="4346" spans="1:37" x14ac:dyDescent="0.25">
      <c r="A4346" s="1">
        <v>4.1666666666666664E-2</v>
      </c>
      <c r="B4346">
        <v>2</v>
      </c>
      <c r="C4346" t="s">
        <v>6495</v>
      </c>
      <c r="D4346" t="s">
        <v>6496</v>
      </c>
      <c r="E4346">
        <v>0</v>
      </c>
      <c r="F4346">
        <v>0</v>
      </c>
      <c r="G4346" t="s">
        <v>5</v>
      </c>
      <c r="H4346" s="2">
        <v>40199</v>
      </c>
      <c r="I4346" s="2">
        <v>40196</v>
      </c>
      <c r="J4346" t="s">
        <v>3</v>
      </c>
      <c r="K4346">
        <v>100</v>
      </c>
      <c r="L4346">
        <v>16</v>
      </c>
      <c r="M4346">
        <v>86.21</v>
      </c>
      <c r="N4346">
        <v>0</v>
      </c>
      <c r="O4346">
        <v>0</v>
      </c>
      <c r="P4346">
        <v>86.21</v>
      </c>
      <c r="Q4346" t="s">
        <v>0</v>
      </c>
      <c r="R4346">
        <v>0</v>
      </c>
      <c r="S4346">
        <v>0</v>
      </c>
      <c r="T4346" t="s">
        <v>27046</v>
      </c>
      <c r="U4346" t="s">
        <v>20524</v>
      </c>
      <c r="V4346" s="2">
        <v>40184</v>
      </c>
      <c r="W4346" s="7">
        <f t="shared" si="394"/>
        <v>2009</v>
      </c>
      <c r="X4346" s="2">
        <v>40177</v>
      </c>
      <c r="Y4346" t="s">
        <v>5824</v>
      </c>
      <c r="Z4346" t="s">
        <v>7</v>
      </c>
      <c r="AA4346" t="s">
        <v>33</v>
      </c>
      <c r="AB4346">
        <v>9</v>
      </c>
      <c r="AC4346">
        <v>6627</v>
      </c>
      <c r="AD4346">
        <v>12803</v>
      </c>
      <c r="AE4346" t="s">
        <v>24062</v>
      </c>
      <c r="AF4346" t="s">
        <v>27034</v>
      </c>
      <c r="AG4346">
        <f t="shared" si="395"/>
        <v>5</v>
      </c>
      <c r="AI4346" t="str">
        <f t="shared" si="396"/>
        <v/>
      </c>
      <c r="AJ4346">
        <f t="shared" si="393"/>
        <v>0</v>
      </c>
      <c r="AK4346" t="str">
        <f t="shared" si="397"/>
        <v/>
      </c>
    </row>
    <row r="4347" spans="1:37" x14ac:dyDescent="0.25">
      <c r="A4347" s="1">
        <v>0.14583333333333334</v>
      </c>
      <c r="B4347">
        <v>0</v>
      </c>
      <c r="C4347">
        <v>0</v>
      </c>
      <c r="D4347" t="s">
        <v>0</v>
      </c>
      <c r="E4347">
        <v>234</v>
      </c>
      <c r="F4347">
        <v>726</v>
      </c>
      <c r="G4347" t="s">
        <v>1</v>
      </c>
      <c r="H4347" s="2">
        <v>40176</v>
      </c>
      <c r="I4347" s="2">
        <v>40176</v>
      </c>
      <c r="J4347" t="s">
        <v>3</v>
      </c>
      <c r="K4347">
        <v>696</v>
      </c>
      <c r="L4347">
        <v>16</v>
      </c>
      <c r="M4347">
        <v>600</v>
      </c>
      <c r="N4347">
        <v>0</v>
      </c>
      <c r="O4347">
        <v>0</v>
      </c>
      <c r="P4347">
        <v>600</v>
      </c>
      <c r="Q4347" t="s">
        <v>0</v>
      </c>
      <c r="R4347">
        <v>0</v>
      </c>
      <c r="S4347">
        <v>0</v>
      </c>
      <c r="T4347" t="s">
        <v>27046</v>
      </c>
      <c r="U4347" t="s">
        <v>20517</v>
      </c>
      <c r="V4347" s="2">
        <v>40187</v>
      </c>
      <c r="W4347" s="7">
        <f t="shared" si="394"/>
        <v>2009</v>
      </c>
      <c r="X4347" s="2">
        <v>40177</v>
      </c>
      <c r="Y4347" t="s">
        <v>199</v>
      </c>
      <c r="Z4347" t="s">
        <v>7</v>
      </c>
      <c r="AA4347" t="s">
        <v>563</v>
      </c>
      <c r="AB4347">
        <v>8</v>
      </c>
      <c r="AC4347">
        <v>3714</v>
      </c>
      <c r="AD4347">
        <v>12804</v>
      </c>
      <c r="AE4347" t="s">
        <v>21840</v>
      </c>
      <c r="AF4347" t="s">
        <v>27034</v>
      </c>
      <c r="AG4347">
        <f t="shared" si="395"/>
        <v>5</v>
      </c>
      <c r="AI4347" t="str">
        <f t="shared" si="396"/>
        <v/>
      </c>
      <c r="AJ4347">
        <f t="shared" si="393"/>
        <v>0</v>
      </c>
      <c r="AK4347" t="str">
        <f t="shared" si="397"/>
        <v/>
      </c>
    </row>
    <row r="4348" spans="1:37" x14ac:dyDescent="0.25">
      <c r="A4348" s="1">
        <v>7.6388888888888895E-2</v>
      </c>
      <c r="B4348">
        <v>0</v>
      </c>
      <c r="C4348">
        <v>0</v>
      </c>
      <c r="D4348" t="s">
        <v>6496</v>
      </c>
      <c r="E4348">
        <v>0</v>
      </c>
      <c r="F4348">
        <v>0</v>
      </c>
      <c r="G4348" t="s">
        <v>5</v>
      </c>
      <c r="H4348" s="2">
        <v>40199</v>
      </c>
      <c r="I4348" s="2">
        <v>40196</v>
      </c>
      <c r="J4348" t="s">
        <v>3</v>
      </c>
      <c r="K4348">
        <v>350</v>
      </c>
      <c r="L4348">
        <v>16</v>
      </c>
      <c r="M4348">
        <v>301.72000000000003</v>
      </c>
      <c r="N4348">
        <v>0</v>
      </c>
      <c r="O4348">
        <v>0</v>
      </c>
      <c r="P4348">
        <v>301.72000000000003</v>
      </c>
      <c r="Q4348" t="s">
        <v>0</v>
      </c>
      <c r="R4348">
        <v>0</v>
      </c>
      <c r="S4348">
        <v>0</v>
      </c>
      <c r="T4348" t="s">
        <v>27046</v>
      </c>
      <c r="U4348" t="s">
        <v>20520</v>
      </c>
      <c r="V4348" s="2">
        <v>40187</v>
      </c>
      <c r="W4348" s="7">
        <f t="shared" si="394"/>
        <v>2009</v>
      </c>
      <c r="X4348" s="2">
        <v>40177</v>
      </c>
      <c r="Y4348" t="s">
        <v>6018</v>
      </c>
      <c r="Z4348" t="s">
        <v>6497</v>
      </c>
      <c r="AA4348" t="s">
        <v>90</v>
      </c>
      <c r="AB4348">
        <v>3</v>
      </c>
      <c r="AC4348">
        <v>6627</v>
      </c>
      <c r="AD4348">
        <v>12805</v>
      </c>
      <c r="AE4348" t="s">
        <v>24062</v>
      </c>
      <c r="AF4348" t="s">
        <v>27034</v>
      </c>
      <c r="AG4348">
        <f t="shared" si="395"/>
        <v>5</v>
      </c>
      <c r="AI4348" t="str">
        <f t="shared" si="396"/>
        <v/>
      </c>
      <c r="AJ4348">
        <f t="shared" si="393"/>
        <v>0</v>
      </c>
      <c r="AK4348" t="str">
        <f t="shared" si="397"/>
        <v/>
      </c>
    </row>
    <row r="4349" spans="1:37" x14ac:dyDescent="0.25">
      <c r="A4349" s="1">
        <v>4.8611111111111112E-2</v>
      </c>
      <c r="B4349">
        <v>5</v>
      </c>
      <c r="C4349">
        <v>0</v>
      </c>
      <c r="D4349" t="s">
        <v>6498</v>
      </c>
      <c r="E4349">
        <v>0</v>
      </c>
      <c r="F4349">
        <v>0</v>
      </c>
      <c r="G4349" t="s">
        <v>5</v>
      </c>
      <c r="H4349" s="2">
        <v>40182</v>
      </c>
      <c r="I4349" s="2">
        <v>40182</v>
      </c>
      <c r="J4349" t="s">
        <v>3</v>
      </c>
      <c r="K4349">
        <v>215</v>
      </c>
      <c r="L4349">
        <v>16</v>
      </c>
      <c r="M4349">
        <v>185.34</v>
      </c>
      <c r="N4349">
        <v>0</v>
      </c>
      <c r="O4349">
        <v>0</v>
      </c>
      <c r="P4349">
        <v>185.34</v>
      </c>
      <c r="Q4349" t="s">
        <v>0</v>
      </c>
      <c r="R4349">
        <v>0</v>
      </c>
      <c r="S4349">
        <v>0</v>
      </c>
      <c r="T4349" t="s">
        <v>27046</v>
      </c>
      <c r="U4349" t="s">
        <v>20517</v>
      </c>
      <c r="V4349" s="2">
        <v>40189</v>
      </c>
      <c r="W4349" s="7">
        <f t="shared" si="394"/>
        <v>2010</v>
      </c>
      <c r="X4349" s="2">
        <v>40182</v>
      </c>
      <c r="Y4349" t="s">
        <v>4884</v>
      </c>
      <c r="Z4349" t="s">
        <v>7</v>
      </c>
      <c r="AA4349" t="s">
        <v>1893</v>
      </c>
      <c r="AB4349">
        <v>9</v>
      </c>
      <c r="AC4349">
        <v>5692</v>
      </c>
      <c r="AD4349">
        <v>12806</v>
      </c>
      <c r="AE4349" t="s">
        <v>23163</v>
      </c>
      <c r="AF4349" t="s">
        <v>27034</v>
      </c>
      <c r="AG4349">
        <f t="shared" si="395"/>
        <v>5</v>
      </c>
      <c r="AI4349" t="str">
        <f t="shared" si="396"/>
        <v/>
      </c>
      <c r="AJ4349">
        <f t="shared" si="393"/>
        <v>0</v>
      </c>
      <c r="AK4349" t="str">
        <f t="shared" si="397"/>
        <v/>
      </c>
    </row>
    <row r="4350" spans="1:37" x14ac:dyDescent="0.25">
      <c r="A4350" s="1">
        <v>0.1111111111111111</v>
      </c>
      <c r="B4350">
        <v>5</v>
      </c>
      <c r="C4350">
        <v>0</v>
      </c>
      <c r="D4350" t="s">
        <v>6499</v>
      </c>
      <c r="E4350">
        <v>0</v>
      </c>
      <c r="F4350">
        <v>0</v>
      </c>
      <c r="G4350" t="s">
        <v>5</v>
      </c>
      <c r="H4350" s="2">
        <v>40186</v>
      </c>
      <c r="I4350" s="2">
        <v>40186</v>
      </c>
      <c r="J4350" t="s">
        <v>3</v>
      </c>
      <c r="K4350">
        <v>330</v>
      </c>
      <c r="L4350">
        <v>16</v>
      </c>
      <c r="M4350">
        <v>284.48</v>
      </c>
      <c r="N4350">
        <v>0</v>
      </c>
      <c r="O4350">
        <v>0</v>
      </c>
      <c r="P4350">
        <v>284.48</v>
      </c>
      <c r="Q4350" t="s">
        <v>0</v>
      </c>
      <c r="R4350">
        <v>0</v>
      </c>
      <c r="S4350">
        <v>0</v>
      </c>
      <c r="T4350" t="s">
        <v>27046</v>
      </c>
      <c r="U4350" t="s">
        <v>20520</v>
      </c>
      <c r="V4350" s="2">
        <v>40190</v>
      </c>
      <c r="W4350" s="7">
        <f t="shared" si="394"/>
        <v>2010</v>
      </c>
      <c r="X4350" s="2">
        <v>40183</v>
      </c>
      <c r="Y4350" t="s">
        <v>5824</v>
      </c>
      <c r="Z4350" t="s">
        <v>7</v>
      </c>
      <c r="AA4350" t="s">
        <v>5906</v>
      </c>
      <c r="AB4350">
        <v>9</v>
      </c>
      <c r="AC4350">
        <v>5055</v>
      </c>
      <c r="AD4350">
        <v>12807</v>
      </c>
      <c r="AE4350" t="s">
        <v>22562</v>
      </c>
      <c r="AF4350" t="s">
        <v>27034</v>
      </c>
      <c r="AG4350">
        <f t="shared" si="395"/>
        <v>5</v>
      </c>
      <c r="AI4350" t="str">
        <f t="shared" si="396"/>
        <v/>
      </c>
      <c r="AJ4350">
        <f t="shared" si="393"/>
        <v>0</v>
      </c>
      <c r="AK4350" t="str">
        <f t="shared" si="397"/>
        <v/>
      </c>
    </row>
    <row r="4351" spans="1:37" x14ac:dyDescent="0.25">
      <c r="A4351" s="1">
        <v>5.5555555555555552E-2</v>
      </c>
      <c r="B4351">
        <v>55</v>
      </c>
      <c r="C4351">
        <v>0</v>
      </c>
      <c r="D4351" t="s">
        <v>6500</v>
      </c>
      <c r="E4351">
        <v>0</v>
      </c>
      <c r="F4351">
        <v>0</v>
      </c>
      <c r="G4351" t="s">
        <v>5</v>
      </c>
      <c r="H4351" s="2">
        <v>40183</v>
      </c>
      <c r="I4351" s="2">
        <v>40183</v>
      </c>
      <c r="J4351" t="s">
        <v>3</v>
      </c>
      <c r="K4351">
        <v>440</v>
      </c>
      <c r="L4351">
        <v>16</v>
      </c>
      <c r="M4351">
        <v>379.31</v>
      </c>
      <c r="N4351">
        <v>0</v>
      </c>
      <c r="O4351">
        <v>0</v>
      </c>
      <c r="P4351">
        <v>379.31</v>
      </c>
      <c r="Q4351" t="s">
        <v>0</v>
      </c>
      <c r="R4351">
        <v>0</v>
      </c>
      <c r="S4351">
        <v>0</v>
      </c>
      <c r="T4351" t="s">
        <v>27046</v>
      </c>
      <c r="U4351" t="s">
        <v>20517</v>
      </c>
      <c r="V4351" s="2">
        <v>40194</v>
      </c>
      <c r="W4351" s="7">
        <f t="shared" si="394"/>
        <v>2010</v>
      </c>
      <c r="X4351" s="2">
        <v>40183</v>
      </c>
      <c r="Y4351" t="s">
        <v>12</v>
      </c>
      <c r="Z4351" t="s">
        <v>7</v>
      </c>
      <c r="AA4351" t="s">
        <v>4316</v>
      </c>
      <c r="AB4351">
        <v>8</v>
      </c>
      <c r="AC4351">
        <v>6628</v>
      </c>
      <c r="AD4351">
        <v>12808</v>
      </c>
      <c r="AE4351" t="s">
        <v>24063</v>
      </c>
      <c r="AF4351" t="s">
        <v>27034</v>
      </c>
      <c r="AG4351">
        <f t="shared" si="395"/>
        <v>5</v>
      </c>
      <c r="AI4351" t="str">
        <f t="shared" si="396"/>
        <v/>
      </c>
      <c r="AJ4351">
        <f t="shared" si="393"/>
        <v>0</v>
      </c>
      <c r="AK4351" t="str">
        <f t="shared" si="397"/>
        <v/>
      </c>
    </row>
    <row r="4352" spans="1:37" x14ac:dyDescent="0.25">
      <c r="A4352" s="1">
        <v>6.9444444444444434E-2</v>
      </c>
      <c r="B4352">
        <v>67</v>
      </c>
      <c r="C4352">
        <v>0</v>
      </c>
      <c r="D4352" t="s">
        <v>6501</v>
      </c>
      <c r="E4352">
        <v>0</v>
      </c>
      <c r="F4352">
        <v>0</v>
      </c>
      <c r="G4352" t="s">
        <v>5</v>
      </c>
      <c r="H4352" s="2">
        <v>40204</v>
      </c>
      <c r="I4352" s="2">
        <v>40204</v>
      </c>
      <c r="J4352" t="s">
        <v>3</v>
      </c>
      <c r="K4352">
        <v>419</v>
      </c>
      <c r="L4352">
        <v>16</v>
      </c>
      <c r="M4352">
        <v>361.21</v>
      </c>
      <c r="N4352">
        <v>19.010000000000002</v>
      </c>
      <c r="O4352">
        <v>5</v>
      </c>
      <c r="P4352">
        <v>380.22</v>
      </c>
      <c r="Q4352" t="s">
        <v>0</v>
      </c>
      <c r="R4352">
        <v>0</v>
      </c>
      <c r="S4352">
        <v>0</v>
      </c>
      <c r="T4352" t="s">
        <v>27379</v>
      </c>
      <c r="U4352" t="s">
        <v>20520</v>
      </c>
      <c r="V4352" t="s">
        <v>6502</v>
      </c>
      <c r="W4352" s="7">
        <f t="shared" si="394"/>
        <v>2010</v>
      </c>
      <c r="X4352" s="2">
        <v>40184</v>
      </c>
      <c r="Y4352" t="s">
        <v>80</v>
      </c>
      <c r="Z4352" t="s">
        <v>7</v>
      </c>
      <c r="AA4352" t="s">
        <v>346</v>
      </c>
      <c r="AB4352">
        <v>3</v>
      </c>
      <c r="AC4352">
        <v>6629</v>
      </c>
      <c r="AD4352">
        <v>12809</v>
      </c>
      <c r="AE4352" t="s">
        <v>24064</v>
      </c>
      <c r="AF4352" t="s">
        <v>27034</v>
      </c>
      <c r="AG4352">
        <f t="shared" si="395"/>
        <v>39</v>
      </c>
      <c r="AH4352" t="str">
        <f>MID(V4352,1,31)</f>
        <v xml:space="preserve">ללא טבעת חובקת תחתונה          </v>
      </c>
      <c r="AI4352" t="str">
        <f t="shared" si="396"/>
        <v>ללא טבעת חובקת תחתונה</v>
      </c>
      <c r="AJ4352">
        <f t="shared" si="393"/>
        <v>21</v>
      </c>
      <c r="AK4352" t="str">
        <f t="shared" si="397"/>
        <v>ללא טבעת חובקת תחתונה,ללא טבעת חובקת תחתונה</v>
      </c>
    </row>
    <row r="4353" spans="1:37" x14ac:dyDescent="0.25">
      <c r="A4353" s="1">
        <v>4.1666666666666664E-2</v>
      </c>
      <c r="B4353">
        <v>52</v>
      </c>
      <c r="C4353">
        <v>0</v>
      </c>
      <c r="D4353" t="s">
        <v>6503</v>
      </c>
      <c r="E4353">
        <v>0</v>
      </c>
      <c r="F4353">
        <v>0</v>
      </c>
      <c r="G4353" t="s">
        <v>5</v>
      </c>
      <c r="H4353" s="2">
        <v>40205</v>
      </c>
      <c r="I4353" s="2">
        <v>40203</v>
      </c>
      <c r="J4353" t="s">
        <v>3</v>
      </c>
      <c r="K4353">
        <v>267</v>
      </c>
      <c r="L4353">
        <v>16</v>
      </c>
      <c r="M4353">
        <v>230.17</v>
      </c>
      <c r="N4353">
        <v>0</v>
      </c>
      <c r="O4353">
        <v>0</v>
      </c>
      <c r="P4353">
        <v>230.17</v>
      </c>
      <c r="Q4353" t="s">
        <v>0</v>
      </c>
      <c r="R4353">
        <v>0</v>
      </c>
      <c r="S4353">
        <v>0</v>
      </c>
      <c r="T4353" t="s">
        <v>27046</v>
      </c>
      <c r="U4353" t="s">
        <v>20517</v>
      </c>
      <c r="V4353" s="2">
        <v>40194</v>
      </c>
      <c r="W4353" s="7">
        <f t="shared" si="394"/>
        <v>2010</v>
      </c>
      <c r="X4353" s="2">
        <v>40184</v>
      </c>
      <c r="Y4353" t="s">
        <v>80</v>
      </c>
      <c r="Z4353" t="s">
        <v>7</v>
      </c>
      <c r="AA4353" t="s">
        <v>685</v>
      </c>
      <c r="AB4353">
        <v>5</v>
      </c>
      <c r="AC4353">
        <v>6630</v>
      </c>
      <c r="AD4353">
        <v>12810</v>
      </c>
      <c r="AE4353" t="s">
        <v>24065</v>
      </c>
      <c r="AF4353" t="s">
        <v>27034</v>
      </c>
      <c r="AG4353">
        <f t="shared" si="395"/>
        <v>5</v>
      </c>
      <c r="AI4353" t="str">
        <f t="shared" si="396"/>
        <v/>
      </c>
      <c r="AJ4353">
        <f t="shared" si="393"/>
        <v>0</v>
      </c>
      <c r="AK4353" t="str">
        <f t="shared" si="397"/>
        <v/>
      </c>
    </row>
    <row r="4354" spans="1:37" x14ac:dyDescent="0.25">
      <c r="A4354" s="1">
        <v>6.25E-2</v>
      </c>
      <c r="B4354">
        <v>5</v>
      </c>
      <c r="C4354">
        <v>0</v>
      </c>
      <c r="D4354" t="s">
        <v>6504</v>
      </c>
      <c r="E4354">
        <v>0</v>
      </c>
      <c r="F4354">
        <v>0</v>
      </c>
      <c r="G4354" t="s">
        <v>5</v>
      </c>
      <c r="H4354" s="2">
        <v>40204</v>
      </c>
      <c r="I4354" s="2">
        <v>40189</v>
      </c>
      <c r="J4354" t="s">
        <v>3</v>
      </c>
      <c r="K4354">
        <v>186</v>
      </c>
      <c r="L4354">
        <v>16</v>
      </c>
      <c r="M4354">
        <v>160.34</v>
      </c>
      <c r="N4354">
        <v>0</v>
      </c>
      <c r="O4354">
        <v>0</v>
      </c>
      <c r="P4354">
        <v>160.34</v>
      </c>
      <c r="Q4354" t="s">
        <v>0</v>
      </c>
      <c r="R4354">
        <v>0</v>
      </c>
      <c r="S4354">
        <v>0</v>
      </c>
      <c r="T4354" t="s">
        <v>27046</v>
      </c>
      <c r="U4354" t="s">
        <v>20517</v>
      </c>
      <c r="V4354" s="2">
        <v>40192</v>
      </c>
      <c r="W4354" s="7">
        <f t="shared" si="394"/>
        <v>2010</v>
      </c>
      <c r="X4354" s="2">
        <v>40185</v>
      </c>
      <c r="Y4354" t="s">
        <v>199</v>
      </c>
      <c r="Z4354" t="s">
        <v>7</v>
      </c>
      <c r="AA4354" t="s">
        <v>197</v>
      </c>
      <c r="AB4354">
        <v>9</v>
      </c>
      <c r="AC4354">
        <v>6631</v>
      </c>
      <c r="AD4354">
        <v>12811</v>
      </c>
      <c r="AE4354" t="s">
        <v>24066</v>
      </c>
      <c r="AF4354" t="s">
        <v>27034</v>
      </c>
      <c r="AG4354">
        <f t="shared" si="395"/>
        <v>5</v>
      </c>
      <c r="AI4354" t="str">
        <f t="shared" si="396"/>
        <v/>
      </c>
      <c r="AJ4354">
        <f t="shared" ref="AJ4354:AJ4417" si="398">LEN(AI4354)</f>
        <v>0</v>
      </c>
      <c r="AK4354" t="str">
        <f t="shared" si="397"/>
        <v/>
      </c>
    </row>
    <row r="4355" spans="1:37" x14ac:dyDescent="0.25">
      <c r="A4355" s="1">
        <v>3.4722222222222224E-2</v>
      </c>
      <c r="B4355">
        <v>1</v>
      </c>
      <c r="C4355">
        <v>0</v>
      </c>
      <c r="D4355" t="s">
        <v>6505</v>
      </c>
      <c r="E4355">
        <v>0</v>
      </c>
      <c r="F4355">
        <v>0</v>
      </c>
      <c r="G4355" t="s">
        <v>5</v>
      </c>
      <c r="H4355" s="2">
        <v>40191</v>
      </c>
      <c r="I4355" s="2">
        <v>40189</v>
      </c>
      <c r="J4355" t="s">
        <v>3</v>
      </c>
      <c r="K4355">
        <v>100</v>
      </c>
      <c r="L4355">
        <v>16</v>
      </c>
      <c r="M4355">
        <v>86.21</v>
      </c>
      <c r="N4355">
        <v>0</v>
      </c>
      <c r="O4355">
        <v>0</v>
      </c>
      <c r="P4355">
        <v>86.21</v>
      </c>
      <c r="Q4355" t="s">
        <v>0</v>
      </c>
      <c r="R4355">
        <v>0</v>
      </c>
      <c r="S4355">
        <v>0</v>
      </c>
      <c r="T4355" t="s">
        <v>27046</v>
      </c>
      <c r="U4355" t="s">
        <v>20516</v>
      </c>
      <c r="V4355" s="2">
        <v>40192</v>
      </c>
      <c r="W4355" s="7">
        <f t="shared" ref="W4355:W4418" si="399">YEAR(X4355)</f>
        <v>2010</v>
      </c>
      <c r="X4355" s="2">
        <v>40185</v>
      </c>
      <c r="Y4355" t="s">
        <v>6</v>
      </c>
      <c r="Z4355" t="s">
        <v>7</v>
      </c>
      <c r="AA4355" t="s">
        <v>38</v>
      </c>
      <c r="AB4355">
        <v>7</v>
      </c>
      <c r="AC4355">
        <v>6632</v>
      </c>
      <c r="AD4355">
        <v>12812</v>
      </c>
      <c r="AE4355" t="s">
        <v>24067</v>
      </c>
      <c r="AF4355" t="s">
        <v>27034</v>
      </c>
      <c r="AG4355">
        <f t="shared" ref="AG4355:AG4418" si="400">LEN(V4355)</f>
        <v>5</v>
      </c>
      <c r="AI4355" t="str">
        <f t="shared" ref="AI4355:AI4418" si="401">TRIM(AH4355)</f>
        <v/>
      </c>
      <c r="AJ4355">
        <f t="shared" si="398"/>
        <v>0</v>
      </c>
      <c r="AK4355" t="str">
        <f t="shared" ref="AK4355:AK4418" si="402">TRIM(T4355)&amp;IF(AND(LEN(T4355)&gt;0,LEN(AI4355)&gt;0),",","")&amp;TRIM(AI4355)</f>
        <v/>
      </c>
    </row>
    <row r="4356" spans="1:37" x14ac:dyDescent="0.25">
      <c r="A4356" s="1">
        <v>4.1666666666666664E-2</v>
      </c>
      <c r="B4356">
        <v>19</v>
      </c>
      <c r="C4356">
        <v>0</v>
      </c>
      <c r="D4356" t="s">
        <v>6506</v>
      </c>
      <c r="E4356">
        <v>0</v>
      </c>
      <c r="F4356">
        <v>0</v>
      </c>
      <c r="G4356" t="s">
        <v>5</v>
      </c>
      <c r="H4356" s="2">
        <v>40218</v>
      </c>
      <c r="I4356" s="2">
        <v>40218</v>
      </c>
      <c r="J4356" t="s">
        <v>3</v>
      </c>
      <c r="K4356">
        <v>174</v>
      </c>
      <c r="L4356">
        <v>16</v>
      </c>
      <c r="M4356">
        <v>150</v>
      </c>
      <c r="N4356">
        <v>0</v>
      </c>
      <c r="O4356">
        <v>0</v>
      </c>
      <c r="P4356">
        <v>150</v>
      </c>
      <c r="Q4356" t="s">
        <v>0</v>
      </c>
      <c r="R4356">
        <v>0</v>
      </c>
      <c r="S4356">
        <v>174</v>
      </c>
      <c r="T4356" t="s">
        <v>27046</v>
      </c>
      <c r="U4356" t="s">
        <v>20517</v>
      </c>
      <c r="V4356" s="2">
        <v>40190</v>
      </c>
      <c r="W4356" s="7">
        <f t="shared" si="399"/>
        <v>2010</v>
      </c>
      <c r="X4356" s="2">
        <v>40185</v>
      </c>
      <c r="Y4356" t="s">
        <v>6</v>
      </c>
      <c r="Z4356" t="s">
        <v>575</v>
      </c>
      <c r="AA4356" t="s">
        <v>536</v>
      </c>
      <c r="AB4356">
        <v>0</v>
      </c>
      <c r="AC4356">
        <v>6633</v>
      </c>
      <c r="AD4356">
        <v>12813</v>
      </c>
      <c r="AE4356" t="s">
        <v>20784</v>
      </c>
      <c r="AF4356" t="s">
        <v>27034</v>
      </c>
      <c r="AG4356">
        <f t="shared" si="400"/>
        <v>5</v>
      </c>
      <c r="AI4356" t="str">
        <f t="shared" si="401"/>
        <v/>
      </c>
      <c r="AJ4356">
        <f t="shared" si="398"/>
        <v>0</v>
      </c>
      <c r="AK4356" t="str">
        <f t="shared" si="402"/>
        <v/>
      </c>
    </row>
    <row r="4357" spans="1:37" x14ac:dyDescent="0.25">
      <c r="A4357" s="1">
        <v>6.25E-2</v>
      </c>
      <c r="B4357">
        <v>0</v>
      </c>
      <c r="C4357">
        <v>0</v>
      </c>
      <c r="D4357" t="s">
        <v>6507</v>
      </c>
      <c r="E4357">
        <v>0</v>
      </c>
      <c r="F4357">
        <v>0</v>
      </c>
      <c r="G4357" t="s">
        <v>5</v>
      </c>
      <c r="H4357" s="2">
        <v>40210</v>
      </c>
      <c r="I4357" s="2">
        <v>40207</v>
      </c>
      <c r="J4357" t="s">
        <v>3</v>
      </c>
      <c r="K4357">
        <v>220</v>
      </c>
      <c r="L4357">
        <v>16</v>
      </c>
      <c r="M4357">
        <v>189.66</v>
      </c>
      <c r="N4357">
        <v>0</v>
      </c>
      <c r="O4357">
        <v>0</v>
      </c>
      <c r="P4357">
        <v>189.66</v>
      </c>
      <c r="Q4357" t="s">
        <v>0</v>
      </c>
      <c r="R4357">
        <v>0</v>
      </c>
      <c r="S4357">
        <v>0</v>
      </c>
      <c r="T4357" t="s">
        <v>27380</v>
      </c>
      <c r="U4357" t="s">
        <v>20517</v>
      </c>
      <c r="V4357" t="s">
        <v>6508</v>
      </c>
      <c r="W4357" s="7">
        <f t="shared" si="399"/>
        <v>2010</v>
      </c>
      <c r="X4357" s="2">
        <v>40185</v>
      </c>
      <c r="Y4357" t="s">
        <v>6</v>
      </c>
      <c r="Z4357" t="s">
        <v>7</v>
      </c>
      <c r="AA4357" t="s">
        <v>1911</v>
      </c>
      <c r="AB4357">
        <v>2</v>
      </c>
      <c r="AC4357">
        <v>3602</v>
      </c>
      <c r="AD4357">
        <v>12814</v>
      </c>
      <c r="AE4357" t="s">
        <v>21798</v>
      </c>
      <c r="AF4357" t="s">
        <v>27034</v>
      </c>
      <c r="AG4357">
        <f t="shared" si="400"/>
        <v>39</v>
      </c>
      <c r="AH4357" t="str">
        <f>MID(V4357,1,31)</f>
        <v xml:space="preserve">ללא מכסה אביזרים וכיסוי מפסק   </v>
      </c>
      <c r="AI4357" t="str">
        <f t="shared" si="401"/>
        <v>ללא מכסה אביזרים וכיסוי מפסק</v>
      </c>
      <c r="AJ4357">
        <f t="shared" si="398"/>
        <v>28</v>
      </c>
      <c r="AK4357" t="str">
        <f t="shared" si="402"/>
        <v>ללא מכסה אביזרים וכיסוי מפסק,ללא מכסה אביזרים וכיסוי מפסק</v>
      </c>
    </row>
    <row r="4358" spans="1:37" x14ac:dyDescent="0.25">
      <c r="A4358" s="1">
        <v>6.25E-2</v>
      </c>
      <c r="B4358">
        <v>5</v>
      </c>
      <c r="C4358">
        <v>0</v>
      </c>
      <c r="D4358" t="s">
        <v>6509</v>
      </c>
      <c r="E4358">
        <v>0</v>
      </c>
      <c r="F4358">
        <v>0</v>
      </c>
      <c r="G4358" t="s">
        <v>5</v>
      </c>
      <c r="H4358" s="2">
        <v>40189</v>
      </c>
      <c r="I4358" s="2">
        <v>40188</v>
      </c>
      <c r="J4358" t="s">
        <v>3</v>
      </c>
      <c r="K4358">
        <v>250</v>
      </c>
      <c r="L4358">
        <v>16</v>
      </c>
      <c r="M4358">
        <v>215.52</v>
      </c>
      <c r="N4358">
        <v>0</v>
      </c>
      <c r="O4358">
        <v>0</v>
      </c>
      <c r="P4358">
        <v>215.52</v>
      </c>
      <c r="Q4358" t="s">
        <v>0</v>
      </c>
      <c r="R4358">
        <v>0</v>
      </c>
      <c r="S4358">
        <v>0</v>
      </c>
      <c r="T4358" t="s">
        <v>27046</v>
      </c>
      <c r="U4358" t="s">
        <v>20517</v>
      </c>
      <c r="V4358" s="2">
        <v>40192</v>
      </c>
      <c r="W4358" s="7">
        <f t="shared" si="399"/>
        <v>2010</v>
      </c>
      <c r="X4358" s="2">
        <v>40185</v>
      </c>
      <c r="Y4358" t="s">
        <v>199</v>
      </c>
      <c r="Z4358" t="s">
        <v>7</v>
      </c>
      <c r="AA4358" t="s">
        <v>177</v>
      </c>
      <c r="AB4358">
        <v>9</v>
      </c>
      <c r="AC4358">
        <v>4722</v>
      </c>
      <c r="AD4358">
        <v>12815</v>
      </c>
      <c r="AE4358" t="s">
        <v>22254</v>
      </c>
      <c r="AF4358" t="s">
        <v>27034</v>
      </c>
      <c r="AG4358">
        <f t="shared" si="400"/>
        <v>5</v>
      </c>
      <c r="AI4358" t="str">
        <f t="shared" si="401"/>
        <v/>
      </c>
      <c r="AJ4358">
        <f t="shared" si="398"/>
        <v>0</v>
      </c>
      <c r="AK4358" t="str">
        <f t="shared" si="402"/>
        <v/>
      </c>
    </row>
    <row r="4359" spans="1:37" x14ac:dyDescent="0.25">
      <c r="A4359" s="1">
        <v>2.0833333333333332E-2</v>
      </c>
      <c r="B4359">
        <v>0</v>
      </c>
      <c r="C4359">
        <v>0</v>
      </c>
      <c r="D4359" t="s">
        <v>6510</v>
      </c>
      <c r="E4359">
        <v>0</v>
      </c>
      <c r="F4359">
        <v>0</v>
      </c>
      <c r="G4359" t="s">
        <v>5</v>
      </c>
      <c r="H4359" s="2">
        <v>40189</v>
      </c>
      <c r="I4359" s="2">
        <v>40188</v>
      </c>
      <c r="J4359" t="s">
        <v>3</v>
      </c>
      <c r="K4359">
        <v>190</v>
      </c>
      <c r="L4359">
        <v>16</v>
      </c>
      <c r="M4359">
        <v>163.79</v>
      </c>
      <c r="N4359">
        <v>0</v>
      </c>
      <c r="O4359">
        <v>0</v>
      </c>
      <c r="P4359">
        <v>163.79</v>
      </c>
      <c r="Q4359" t="s">
        <v>0</v>
      </c>
      <c r="R4359">
        <v>0</v>
      </c>
      <c r="S4359">
        <v>200</v>
      </c>
      <c r="T4359" t="s">
        <v>983</v>
      </c>
      <c r="U4359" t="s">
        <v>20517</v>
      </c>
      <c r="V4359" t="s">
        <v>6511</v>
      </c>
      <c r="W4359" s="7">
        <f t="shared" si="399"/>
        <v>2010</v>
      </c>
      <c r="X4359" s="2">
        <v>40185</v>
      </c>
      <c r="Y4359" t="s">
        <v>6</v>
      </c>
      <c r="Z4359" t="s">
        <v>7</v>
      </c>
      <c r="AA4359" t="s">
        <v>180</v>
      </c>
      <c r="AB4359">
        <v>1</v>
      </c>
      <c r="AC4359">
        <v>6634</v>
      </c>
      <c r="AD4359">
        <v>12816</v>
      </c>
      <c r="AE4359" t="s">
        <v>24068</v>
      </c>
      <c r="AF4359" t="s">
        <v>27034</v>
      </c>
      <c r="AG4359">
        <f t="shared" si="400"/>
        <v>39</v>
      </c>
      <c r="AH4359" t="str">
        <f>MID(V4359,1,31)</f>
        <v xml:space="preserve">דלת לא נסגרת                   </v>
      </c>
      <c r="AI4359" t="str">
        <f t="shared" si="401"/>
        <v>דלת לא נסגרת</v>
      </c>
      <c r="AJ4359">
        <f t="shared" si="398"/>
        <v>12</v>
      </c>
      <c r="AK4359" t="str">
        <f t="shared" si="402"/>
        <v>דלת לא נסגרת,דלת לא נסגרת</v>
      </c>
    </row>
    <row r="4360" spans="1:37" x14ac:dyDescent="0.25">
      <c r="A4360" s="1">
        <v>0</v>
      </c>
      <c r="B4360">
        <v>0</v>
      </c>
      <c r="C4360" t="s">
        <v>6512</v>
      </c>
      <c r="D4360" t="s">
        <v>6513</v>
      </c>
      <c r="E4360">
        <v>0</v>
      </c>
      <c r="F4360">
        <v>0</v>
      </c>
      <c r="G4360" t="s">
        <v>5</v>
      </c>
      <c r="H4360" s="2">
        <v>40192</v>
      </c>
      <c r="I4360" t="s">
        <v>2</v>
      </c>
      <c r="J4360" t="s">
        <v>3</v>
      </c>
      <c r="K4360">
        <v>75</v>
      </c>
      <c r="L4360">
        <v>16</v>
      </c>
      <c r="M4360">
        <v>64.66</v>
      </c>
      <c r="N4360">
        <v>0</v>
      </c>
      <c r="O4360">
        <v>0</v>
      </c>
      <c r="P4360">
        <v>64.66</v>
      </c>
      <c r="Q4360" t="s">
        <v>0</v>
      </c>
      <c r="R4360">
        <v>0</v>
      </c>
      <c r="S4360">
        <v>0</v>
      </c>
      <c r="T4360" t="s">
        <v>27046</v>
      </c>
      <c r="U4360" t="s">
        <v>20520</v>
      </c>
      <c r="V4360" s="2">
        <v>40192</v>
      </c>
      <c r="W4360" s="7">
        <f t="shared" si="399"/>
        <v>2010</v>
      </c>
      <c r="X4360" s="2">
        <v>40185</v>
      </c>
      <c r="Y4360" t="s">
        <v>3304</v>
      </c>
      <c r="Z4360" t="s">
        <v>7</v>
      </c>
      <c r="AA4360" t="s">
        <v>215</v>
      </c>
      <c r="AB4360">
        <v>9</v>
      </c>
      <c r="AC4360">
        <v>5622</v>
      </c>
      <c r="AD4360">
        <v>12817</v>
      </c>
      <c r="AE4360" t="s">
        <v>23096</v>
      </c>
      <c r="AF4360" t="s">
        <v>27034</v>
      </c>
      <c r="AG4360">
        <f t="shared" si="400"/>
        <v>5</v>
      </c>
      <c r="AI4360" t="str">
        <f t="shared" si="401"/>
        <v/>
      </c>
      <c r="AJ4360">
        <f t="shared" si="398"/>
        <v>0</v>
      </c>
      <c r="AK4360" t="str">
        <f t="shared" si="402"/>
        <v/>
      </c>
    </row>
    <row r="4361" spans="1:37" x14ac:dyDescent="0.25">
      <c r="A4361" s="1">
        <v>4.1666666666666664E-2</v>
      </c>
      <c r="B4361">
        <v>5</v>
      </c>
      <c r="C4361">
        <v>0</v>
      </c>
      <c r="D4361" t="s">
        <v>6514</v>
      </c>
      <c r="E4361">
        <v>0</v>
      </c>
      <c r="F4361">
        <v>0</v>
      </c>
      <c r="G4361" t="s">
        <v>5</v>
      </c>
      <c r="H4361" s="2">
        <v>40195</v>
      </c>
      <c r="I4361" s="2">
        <v>40195</v>
      </c>
      <c r="J4361" t="s">
        <v>3</v>
      </c>
      <c r="K4361">
        <v>255</v>
      </c>
      <c r="L4361">
        <v>16</v>
      </c>
      <c r="M4361">
        <v>219.83</v>
      </c>
      <c r="N4361">
        <v>0</v>
      </c>
      <c r="O4361">
        <v>0</v>
      </c>
      <c r="P4361" t="s">
        <v>6515</v>
      </c>
      <c r="Q4361" t="s">
        <v>6516</v>
      </c>
      <c r="R4361">
        <v>55</v>
      </c>
      <c r="S4361">
        <v>0</v>
      </c>
      <c r="T4361" t="s">
        <v>27046</v>
      </c>
      <c r="U4361" t="s">
        <v>20517</v>
      </c>
      <c r="V4361" s="2">
        <v>40188</v>
      </c>
      <c r="W4361" s="7">
        <f t="shared" si="399"/>
        <v>2010</v>
      </c>
      <c r="X4361" s="2">
        <v>40186</v>
      </c>
      <c r="Y4361" t="s">
        <v>118</v>
      </c>
      <c r="Z4361" t="s">
        <v>7</v>
      </c>
      <c r="AA4361" t="s">
        <v>115</v>
      </c>
      <c r="AB4361">
        <v>1</v>
      </c>
      <c r="AC4361">
        <v>6035</v>
      </c>
      <c r="AD4361">
        <v>12818</v>
      </c>
      <c r="AE4361" t="s">
        <v>23495</v>
      </c>
      <c r="AF4361" t="s">
        <v>27034</v>
      </c>
      <c r="AG4361">
        <f t="shared" si="400"/>
        <v>5</v>
      </c>
      <c r="AI4361" t="str">
        <f t="shared" si="401"/>
        <v/>
      </c>
      <c r="AJ4361">
        <f t="shared" si="398"/>
        <v>0</v>
      </c>
      <c r="AK4361" t="str">
        <f t="shared" si="402"/>
        <v/>
      </c>
    </row>
    <row r="4362" spans="1:37" x14ac:dyDescent="0.25">
      <c r="A4362" s="1">
        <v>4.1666666666666664E-2</v>
      </c>
      <c r="B4362">
        <v>2</v>
      </c>
      <c r="C4362">
        <v>0</v>
      </c>
      <c r="D4362" t="s">
        <v>6517</v>
      </c>
      <c r="E4362">
        <v>0</v>
      </c>
      <c r="F4362">
        <v>0</v>
      </c>
      <c r="G4362" t="s">
        <v>5</v>
      </c>
      <c r="H4362" s="2">
        <v>40198</v>
      </c>
      <c r="I4362" s="2">
        <v>40197</v>
      </c>
      <c r="J4362" t="s">
        <v>3</v>
      </c>
      <c r="K4362">
        <v>100</v>
      </c>
      <c r="L4362">
        <v>16</v>
      </c>
      <c r="M4362">
        <v>86.21</v>
      </c>
      <c r="N4362">
        <v>0</v>
      </c>
      <c r="O4362">
        <v>0</v>
      </c>
      <c r="P4362">
        <v>86.21</v>
      </c>
      <c r="Q4362" t="s">
        <v>0</v>
      </c>
      <c r="R4362">
        <v>0</v>
      </c>
      <c r="S4362">
        <v>0</v>
      </c>
      <c r="T4362" t="s">
        <v>27046</v>
      </c>
      <c r="U4362" t="s">
        <v>20524</v>
      </c>
      <c r="V4362" s="2">
        <v>40195</v>
      </c>
      <c r="W4362" s="7">
        <f t="shared" si="399"/>
        <v>2010</v>
      </c>
      <c r="X4362" s="2">
        <v>40188</v>
      </c>
      <c r="Y4362" t="s">
        <v>12</v>
      </c>
      <c r="Z4362" t="s">
        <v>7</v>
      </c>
      <c r="AA4362" t="s">
        <v>33</v>
      </c>
      <c r="AB4362">
        <v>9</v>
      </c>
      <c r="AC4362">
        <v>681</v>
      </c>
      <c r="AD4362">
        <v>12819</v>
      </c>
      <c r="AE4362" t="s">
        <v>20770</v>
      </c>
      <c r="AF4362" t="s">
        <v>27034</v>
      </c>
      <c r="AG4362">
        <f t="shared" si="400"/>
        <v>5</v>
      </c>
      <c r="AI4362" t="str">
        <f t="shared" si="401"/>
        <v/>
      </c>
      <c r="AJ4362">
        <f t="shared" si="398"/>
        <v>0</v>
      </c>
      <c r="AK4362" t="str">
        <f t="shared" si="402"/>
        <v/>
      </c>
    </row>
    <row r="4363" spans="1:37" x14ac:dyDescent="0.25">
      <c r="A4363" s="1">
        <v>1.3888888888888888E-2</v>
      </c>
      <c r="B4363">
        <v>0</v>
      </c>
      <c r="C4363">
        <v>0</v>
      </c>
      <c r="D4363" t="s">
        <v>6518</v>
      </c>
      <c r="E4363">
        <v>0</v>
      </c>
      <c r="F4363">
        <v>0</v>
      </c>
      <c r="G4363" t="s">
        <v>5</v>
      </c>
      <c r="H4363" s="2">
        <v>40190</v>
      </c>
      <c r="I4363" s="2">
        <v>40188</v>
      </c>
      <c r="J4363" t="s">
        <v>3</v>
      </c>
      <c r="K4363">
        <v>186</v>
      </c>
      <c r="L4363">
        <v>16</v>
      </c>
      <c r="M4363">
        <v>160.34</v>
      </c>
      <c r="N4363">
        <v>0</v>
      </c>
      <c r="O4363">
        <v>0</v>
      </c>
      <c r="P4363">
        <v>160.34</v>
      </c>
      <c r="Q4363" t="s">
        <v>0</v>
      </c>
      <c r="R4363">
        <v>0</v>
      </c>
      <c r="S4363">
        <v>0</v>
      </c>
      <c r="T4363" t="s">
        <v>27046</v>
      </c>
      <c r="U4363" t="s">
        <v>20517</v>
      </c>
      <c r="V4363" s="2">
        <v>40190</v>
      </c>
      <c r="W4363" s="7">
        <f t="shared" si="399"/>
        <v>2010</v>
      </c>
      <c r="X4363" s="2">
        <v>40188</v>
      </c>
      <c r="Y4363" t="s">
        <v>47</v>
      </c>
      <c r="Z4363" t="s">
        <v>7</v>
      </c>
      <c r="AA4363" t="s">
        <v>140</v>
      </c>
      <c r="AB4363">
        <v>1</v>
      </c>
      <c r="AC4363">
        <v>6635</v>
      </c>
      <c r="AD4363">
        <v>12820</v>
      </c>
      <c r="AE4363" t="s">
        <v>20666</v>
      </c>
      <c r="AF4363" t="s">
        <v>27034</v>
      </c>
      <c r="AG4363">
        <f t="shared" si="400"/>
        <v>5</v>
      </c>
      <c r="AI4363" t="str">
        <f t="shared" si="401"/>
        <v/>
      </c>
      <c r="AJ4363">
        <f t="shared" si="398"/>
        <v>0</v>
      </c>
      <c r="AK4363" t="str">
        <f t="shared" si="402"/>
        <v/>
      </c>
    </row>
    <row r="4364" spans="1:37" x14ac:dyDescent="0.25">
      <c r="A4364" s="1">
        <v>8.3333333333333329E-2</v>
      </c>
      <c r="B4364">
        <v>5</v>
      </c>
      <c r="C4364" t="s">
        <v>6519</v>
      </c>
      <c r="D4364" t="s">
        <v>0</v>
      </c>
      <c r="E4364">
        <v>0</v>
      </c>
      <c r="F4364">
        <v>0</v>
      </c>
      <c r="G4364" t="s">
        <v>1</v>
      </c>
      <c r="H4364" s="2">
        <v>40625</v>
      </c>
      <c r="I4364" t="s">
        <v>2</v>
      </c>
      <c r="J4364" t="s">
        <v>3</v>
      </c>
      <c r="K4364">
        <v>0</v>
      </c>
      <c r="L4364">
        <v>16</v>
      </c>
      <c r="M4364">
        <v>0</v>
      </c>
      <c r="N4364">
        <v>0</v>
      </c>
      <c r="O4364">
        <v>0</v>
      </c>
      <c r="P4364">
        <v>0</v>
      </c>
      <c r="Q4364" t="s">
        <v>0</v>
      </c>
      <c r="R4364">
        <v>0</v>
      </c>
      <c r="S4364">
        <v>0</v>
      </c>
      <c r="T4364" t="s">
        <v>27046</v>
      </c>
      <c r="U4364" t="s">
        <v>20524</v>
      </c>
      <c r="V4364" s="2">
        <v>40195</v>
      </c>
      <c r="W4364" s="7">
        <f t="shared" si="399"/>
        <v>2010</v>
      </c>
      <c r="X4364" s="2">
        <v>40188</v>
      </c>
      <c r="Y4364" t="s">
        <v>172</v>
      </c>
      <c r="Z4364" t="s">
        <v>7</v>
      </c>
      <c r="AA4364" t="s">
        <v>5457</v>
      </c>
      <c r="AB4364">
        <v>9</v>
      </c>
      <c r="AC4364">
        <v>6636</v>
      </c>
      <c r="AD4364">
        <v>12821</v>
      </c>
      <c r="AE4364" t="s">
        <v>24069</v>
      </c>
      <c r="AF4364" t="s">
        <v>27034</v>
      </c>
      <c r="AG4364">
        <f t="shared" si="400"/>
        <v>5</v>
      </c>
      <c r="AI4364" t="str">
        <f t="shared" si="401"/>
        <v/>
      </c>
      <c r="AJ4364">
        <f t="shared" si="398"/>
        <v>0</v>
      </c>
      <c r="AK4364" t="str">
        <f t="shared" si="402"/>
        <v/>
      </c>
    </row>
    <row r="4365" spans="1:37" x14ac:dyDescent="0.25">
      <c r="A4365" s="1">
        <v>0</v>
      </c>
      <c r="B4365">
        <v>0</v>
      </c>
      <c r="C4365" t="s">
        <v>4156</v>
      </c>
      <c r="D4365" t="s">
        <v>0</v>
      </c>
      <c r="E4365">
        <v>0</v>
      </c>
      <c r="F4365">
        <v>0</v>
      </c>
      <c r="G4365" t="s">
        <v>1</v>
      </c>
      <c r="H4365" s="2">
        <v>40305</v>
      </c>
      <c r="I4365" t="s">
        <v>2</v>
      </c>
      <c r="J4365" t="s">
        <v>3</v>
      </c>
      <c r="K4365">
        <v>0</v>
      </c>
      <c r="L4365">
        <v>16</v>
      </c>
      <c r="M4365">
        <v>0</v>
      </c>
      <c r="N4365">
        <v>0</v>
      </c>
      <c r="O4365">
        <v>0</v>
      </c>
      <c r="P4365">
        <v>0</v>
      </c>
      <c r="Q4365" t="s">
        <v>0</v>
      </c>
      <c r="R4365">
        <v>0</v>
      </c>
      <c r="S4365">
        <v>0</v>
      </c>
      <c r="T4365" t="s">
        <v>27046</v>
      </c>
      <c r="U4365" t="s">
        <v>20517</v>
      </c>
      <c r="V4365" s="2">
        <v>40209</v>
      </c>
      <c r="W4365" s="7">
        <f t="shared" si="399"/>
        <v>2010</v>
      </c>
      <c r="X4365" s="2">
        <v>40188</v>
      </c>
      <c r="Y4365" t="s">
        <v>6</v>
      </c>
      <c r="Z4365" t="s">
        <v>7</v>
      </c>
      <c r="AA4365" t="s">
        <v>6520</v>
      </c>
      <c r="AB4365">
        <v>0</v>
      </c>
      <c r="AC4365">
        <v>6637</v>
      </c>
      <c r="AD4365">
        <v>12822</v>
      </c>
      <c r="AE4365" t="s">
        <v>24070</v>
      </c>
      <c r="AF4365" t="s">
        <v>27034</v>
      </c>
      <c r="AG4365">
        <f t="shared" si="400"/>
        <v>5</v>
      </c>
      <c r="AI4365" t="str">
        <f t="shared" si="401"/>
        <v/>
      </c>
      <c r="AJ4365">
        <f t="shared" si="398"/>
        <v>0</v>
      </c>
      <c r="AK4365" t="str">
        <f t="shared" si="402"/>
        <v/>
      </c>
    </row>
    <row r="4366" spans="1:37" x14ac:dyDescent="0.25">
      <c r="A4366" s="1">
        <v>2.0833333333333332E-2</v>
      </c>
      <c r="B4366">
        <v>3</v>
      </c>
      <c r="C4366">
        <v>0</v>
      </c>
      <c r="D4366" t="s">
        <v>6521</v>
      </c>
      <c r="E4366">
        <v>0</v>
      </c>
      <c r="F4366">
        <v>0</v>
      </c>
      <c r="G4366" t="s">
        <v>5</v>
      </c>
      <c r="H4366" s="2">
        <v>40191</v>
      </c>
      <c r="I4366" s="2">
        <v>40191</v>
      </c>
      <c r="J4366" t="s">
        <v>3</v>
      </c>
      <c r="K4366">
        <v>174</v>
      </c>
      <c r="L4366">
        <v>16</v>
      </c>
      <c r="M4366">
        <v>150</v>
      </c>
      <c r="N4366">
        <v>0</v>
      </c>
      <c r="O4366">
        <v>0</v>
      </c>
      <c r="P4366">
        <v>150</v>
      </c>
      <c r="Q4366" t="s">
        <v>0</v>
      </c>
      <c r="R4366">
        <v>0</v>
      </c>
      <c r="S4366">
        <v>0</v>
      </c>
      <c r="T4366" t="s">
        <v>27046</v>
      </c>
      <c r="U4366" t="s">
        <v>20517</v>
      </c>
      <c r="V4366" s="2">
        <v>40191</v>
      </c>
      <c r="W4366" s="7">
        <f t="shared" si="399"/>
        <v>2010</v>
      </c>
      <c r="X4366" s="2">
        <v>40189</v>
      </c>
      <c r="Y4366" t="s">
        <v>6</v>
      </c>
      <c r="Z4366" t="s">
        <v>7</v>
      </c>
      <c r="AA4366" t="s">
        <v>316</v>
      </c>
      <c r="AB4366">
        <v>1</v>
      </c>
      <c r="AC4366">
        <v>6638</v>
      </c>
      <c r="AD4366">
        <v>12823</v>
      </c>
      <c r="AE4366" t="s">
        <v>24071</v>
      </c>
      <c r="AF4366" t="s">
        <v>27034</v>
      </c>
      <c r="AG4366">
        <f t="shared" si="400"/>
        <v>5</v>
      </c>
      <c r="AI4366" t="str">
        <f t="shared" si="401"/>
        <v/>
      </c>
      <c r="AJ4366">
        <f t="shared" si="398"/>
        <v>0</v>
      </c>
      <c r="AK4366" t="str">
        <f t="shared" si="402"/>
        <v/>
      </c>
    </row>
    <row r="4367" spans="1:37" x14ac:dyDescent="0.25">
      <c r="A4367" s="1">
        <v>0</v>
      </c>
      <c r="B4367">
        <v>0</v>
      </c>
      <c r="C4367" t="s">
        <v>6522</v>
      </c>
      <c r="D4367" t="s">
        <v>0</v>
      </c>
      <c r="E4367">
        <v>0</v>
      </c>
      <c r="F4367">
        <v>0</v>
      </c>
      <c r="G4367" t="s">
        <v>1</v>
      </c>
      <c r="H4367" s="2">
        <v>40543</v>
      </c>
      <c r="I4367" t="s">
        <v>2</v>
      </c>
      <c r="J4367" t="s">
        <v>3</v>
      </c>
      <c r="K4367">
        <v>0</v>
      </c>
      <c r="L4367">
        <v>16</v>
      </c>
      <c r="M4367">
        <v>0</v>
      </c>
      <c r="N4367">
        <v>0</v>
      </c>
      <c r="O4367">
        <v>0</v>
      </c>
      <c r="P4367">
        <v>0</v>
      </c>
      <c r="Q4367" t="s">
        <v>0</v>
      </c>
      <c r="R4367">
        <v>0</v>
      </c>
      <c r="S4367">
        <v>0</v>
      </c>
      <c r="T4367" t="s">
        <v>27046</v>
      </c>
      <c r="U4367" t="s">
        <v>20517</v>
      </c>
      <c r="V4367" s="2">
        <v>40220</v>
      </c>
      <c r="W4367" s="7">
        <f t="shared" si="399"/>
        <v>2010</v>
      </c>
      <c r="X4367" s="2">
        <v>40189</v>
      </c>
      <c r="Y4367" t="s">
        <v>12</v>
      </c>
      <c r="Z4367" t="s">
        <v>575</v>
      </c>
      <c r="AA4367" t="s">
        <v>6523</v>
      </c>
      <c r="AB4367">
        <v>0</v>
      </c>
      <c r="AC4367">
        <v>6639</v>
      </c>
      <c r="AD4367">
        <v>12824</v>
      </c>
      <c r="AE4367" t="s">
        <v>24072</v>
      </c>
      <c r="AF4367" t="s">
        <v>27034</v>
      </c>
      <c r="AG4367">
        <f t="shared" si="400"/>
        <v>5</v>
      </c>
      <c r="AI4367" t="str">
        <f t="shared" si="401"/>
        <v/>
      </c>
      <c r="AJ4367">
        <f t="shared" si="398"/>
        <v>0</v>
      </c>
      <c r="AK4367" t="str">
        <f t="shared" si="402"/>
        <v/>
      </c>
    </row>
    <row r="4368" spans="1:37" x14ac:dyDescent="0.25">
      <c r="A4368" s="1">
        <v>0</v>
      </c>
      <c r="B4368">
        <v>0</v>
      </c>
      <c r="C4368" t="s">
        <v>6524</v>
      </c>
      <c r="D4368" t="s">
        <v>6525</v>
      </c>
      <c r="E4368">
        <v>0</v>
      </c>
      <c r="F4368">
        <v>0</v>
      </c>
      <c r="G4368" t="s">
        <v>5</v>
      </c>
      <c r="H4368" s="2">
        <v>40191</v>
      </c>
      <c r="I4368" t="s">
        <v>2</v>
      </c>
      <c r="J4368" t="s">
        <v>3</v>
      </c>
      <c r="K4368">
        <v>50</v>
      </c>
      <c r="L4368">
        <v>16</v>
      </c>
      <c r="M4368">
        <v>43.1</v>
      </c>
      <c r="N4368">
        <v>0</v>
      </c>
      <c r="O4368">
        <v>0</v>
      </c>
      <c r="P4368">
        <v>43.1</v>
      </c>
      <c r="Q4368" t="s">
        <v>0</v>
      </c>
      <c r="R4368">
        <v>0</v>
      </c>
      <c r="S4368">
        <v>0</v>
      </c>
      <c r="T4368" t="s">
        <v>27046</v>
      </c>
      <c r="U4368" t="s">
        <v>20517</v>
      </c>
      <c r="V4368" s="2">
        <v>40196</v>
      </c>
      <c r="W4368" s="7">
        <f t="shared" si="399"/>
        <v>2010</v>
      </c>
      <c r="X4368" s="2">
        <v>40189</v>
      </c>
      <c r="Y4368" t="s">
        <v>12</v>
      </c>
      <c r="Z4368" t="s">
        <v>7</v>
      </c>
      <c r="AA4368" t="s">
        <v>72</v>
      </c>
      <c r="AB4368">
        <v>9</v>
      </c>
      <c r="AC4368">
        <v>5459</v>
      </c>
      <c r="AD4368">
        <v>12825</v>
      </c>
      <c r="AE4368" t="s">
        <v>22940</v>
      </c>
      <c r="AF4368" t="s">
        <v>27034</v>
      </c>
      <c r="AG4368">
        <f t="shared" si="400"/>
        <v>5</v>
      </c>
      <c r="AI4368" t="str">
        <f t="shared" si="401"/>
        <v/>
      </c>
      <c r="AJ4368">
        <f t="shared" si="398"/>
        <v>0</v>
      </c>
      <c r="AK4368" t="str">
        <f t="shared" si="402"/>
        <v/>
      </c>
    </row>
    <row r="4369" spans="1:37" x14ac:dyDescent="0.25">
      <c r="A4369" s="1">
        <v>2.0833333333333332E-2</v>
      </c>
      <c r="B4369">
        <v>0</v>
      </c>
      <c r="C4369">
        <v>0</v>
      </c>
      <c r="D4369" t="s">
        <v>6526</v>
      </c>
      <c r="E4369">
        <v>0</v>
      </c>
      <c r="F4369">
        <v>0</v>
      </c>
      <c r="G4369" t="s">
        <v>5</v>
      </c>
      <c r="H4369" s="2">
        <v>40198</v>
      </c>
      <c r="I4369" s="2">
        <v>40198</v>
      </c>
      <c r="J4369" t="s">
        <v>3</v>
      </c>
      <c r="K4369">
        <v>226</v>
      </c>
      <c r="L4369">
        <v>16</v>
      </c>
      <c r="M4369">
        <v>194.83</v>
      </c>
      <c r="N4369">
        <v>0</v>
      </c>
      <c r="O4369">
        <v>0</v>
      </c>
      <c r="P4369">
        <v>194.83</v>
      </c>
      <c r="Q4369" t="s">
        <v>0</v>
      </c>
      <c r="R4369">
        <v>0</v>
      </c>
      <c r="S4369">
        <v>0</v>
      </c>
      <c r="T4369" t="s">
        <v>27046</v>
      </c>
      <c r="U4369" t="s">
        <v>20517</v>
      </c>
      <c r="V4369" s="2">
        <v>40192</v>
      </c>
      <c r="W4369" s="7">
        <f t="shared" si="399"/>
        <v>2010</v>
      </c>
      <c r="X4369" s="2">
        <v>40190</v>
      </c>
      <c r="Y4369" t="s">
        <v>12</v>
      </c>
      <c r="Z4369" t="s">
        <v>7</v>
      </c>
      <c r="AA4369" t="s">
        <v>75</v>
      </c>
      <c r="AB4369">
        <v>1</v>
      </c>
      <c r="AC4369">
        <v>6640</v>
      </c>
      <c r="AD4369">
        <v>12826</v>
      </c>
      <c r="AE4369" t="s">
        <v>24073</v>
      </c>
      <c r="AF4369" t="s">
        <v>27034</v>
      </c>
      <c r="AG4369">
        <f t="shared" si="400"/>
        <v>5</v>
      </c>
      <c r="AI4369" t="str">
        <f t="shared" si="401"/>
        <v/>
      </c>
      <c r="AJ4369">
        <f t="shared" si="398"/>
        <v>0</v>
      </c>
      <c r="AK4369" t="str">
        <f t="shared" si="402"/>
        <v/>
      </c>
    </row>
    <row r="4370" spans="1:37" x14ac:dyDescent="0.25">
      <c r="A4370" s="1">
        <v>4.1666666666666664E-2</v>
      </c>
      <c r="B4370">
        <v>35</v>
      </c>
      <c r="C4370">
        <v>0</v>
      </c>
      <c r="D4370" t="s">
        <v>6527</v>
      </c>
      <c r="E4370">
        <v>0</v>
      </c>
      <c r="F4370">
        <v>0</v>
      </c>
      <c r="G4370" t="s">
        <v>5</v>
      </c>
      <c r="H4370" s="2">
        <v>40274</v>
      </c>
      <c r="I4370" s="2">
        <v>40225</v>
      </c>
      <c r="J4370" t="s">
        <v>3</v>
      </c>
      <c r="K4370">
        <v>180</v>
      </c>
      <c r="L4370">
        <v>16</v>
      </c>
      <c r="M4370">
        <v>155.16999999999999</v>
      </c>
      <c r="N4370">
        <v>0</v>
      </c>
      <c r="O4370">
        <v>0</v>
      </c>
      <c r="P4370">
        <v>155.16999999999999</v>
      </c>
      <c r="Q4370" t="s">
        <v>0</v>
      </c>
      <c r="R4370">
        <v>0</v>
      </c>
      <c r="S4370">
        <v>0</v>
      </c>
      <c r="T4370" t="s">
        <v>27046</v>
      </c>
      <c r="U4370" t="s">
        <v>20517</v>
      </c>
      <c r="V4370" s="2">
        <v>40213</v>
      </c>
      <c r="W4370" s="7">
        <f t="shared" si="399"/>
        <v>2010</v>
      </c>
      <c r="X4370" s="2">
        <v>40191</v>
      </c>
      <c r="Y4370" t="s">
        <v>6</v>
      </c>
      <c r="Z4370" t="s">
        <v>7</v>
      </c>
      <c r="AA4370" t="s">
        <v>536</v>
      </c>
      <c r="AB4370">
        <v>0</v>
      </c>
      <c r="AC4370">
        <v>6641</v>
      </c>
      <c r="AD4370">
        <v>12827</v>
      </c>
      <c r="AE4370" t="s">
        <v>20562</v>
      </c>
      <c r="AF4370" t="s">
        <v>27034</v>
      </c>
      <c r="AG4370">
        <f t="shared" si="400"/>
        <v>5</v>
      </c>
      <c r="AI4370" t="str">
        <f t="shared" si="401"/>
        <v/>
      </c>
      <c r="AJ4370">
        <f t="shared" si="398"/>
        <v>0</v>
      </c>
      <c r="AK4370" t="str">
        <f t="shared" si="402"/>
        <v/>
      </c>
    </row>
    <row r="4371" spans="1:37" x14ac:dyDescent="0.25">
      <c r="A4371" s="1">
        <v>0.125</v>
      </c>
      <c r="B4371">
        <v>5</v>
      </c>
      <c r="C4371">
        <v>0</v>
      </c>
      <c r="D4371" t="s">
        <v>6528</v>
      </c>
      <c r="E4371">
        <v>0</v>
      </c>
      <c r="F4371">
        <v>0</v>
      </c>
      <c r="G4371" t="s">
        <v>5</v>
      </c>
      <c r="H4371" s="2">
        <v>40198</v>
      </c>
      <c r="I4371" s="2">
        <v>40197</v>
      </c>
      <c r="J4371" t="s">
        <v>3</v>
      </c>
      <c r="K4371">
        <v>441</v>
      </c>
      <c r="L4371">
        <v>16</v>
      </c>
      <c r="M4371">
        <v>380.17</v>
      </c>
      <c r="N4371">
        <v>0</v>
      </c>
      <c r="O4371">
        <v>0</v>
      </c>
      <c r="P4371">
        <v>380.17</v>
      </c>
      <c r="Q4371" t="s">
        <v>0</v>
      </c>
      <c r="R4371">
        <v>0</v>
      </c>
      <c r="S4371">
        <v>0</v>
      </c>
      <c r="T4371" t="s">
        <v>27046</v>
      </c>
      <c r="U4371" t="s">
        <v>20517</v>
      </c>
      <c r="V4371" s="2">
        <v>40198</v>
      </c>
      <c r="W4371" s="7">
        <f t="shared" si="399"/>
        <v>2010</v>
      </c>
      <c r="X4371" s="2">
        <v>40191</v>
      </c>
      <c r="Y4371" t="s">
        <v>5824</v>
      </c>
      <c r="Z4371" t="s">
        <v>7</v>
      </c>
      <c r="AA4371" t="s">
        <v>659</v>
      </c>
      <c r="AB4371">
        <v>9</v>
      </c>
      <c r="AC4371">
        <v>2381</v>
      </c>
      <c r="AD4371">
        <v>12828</v>
      </c>
      <c r="AE4371" t="s">
        <v>21356</v>
      </c>
      <c r="AF4371" t="s">
        <v>27034</v>
      </c>
      <c r="AG4371">
        <f t="shared" si="400"/>
        <v>5</v>
      </c>
      <c r="AI4371" t="str">
        <f t="shared" si="401"/>
        <v/>
      </c>
      <c r="AJ4371">
        <f t="shared" si="398"/>
        <v>0</v>
      </c>
      <c r="AK4371" t="str">
        <f t="shared" si="402"/>
        <v/>
      </c>
    </row>
    <row r="4372" spans="1:37" x14ac:dyDescent="0.25">
      <c r="A4372" s="1">
        <v>6.25E-2</v>
      </c>
      <c r="B4372">
        <v>45</v>
      </c>
      <c r="C4372">
        <v>0</v>
      </c>
      <c r="D4372" t="s">
        <v>6529</v>
      </c>
      <c r="E4372">
        <v>0</v>
      </c>
      <c r="F4372">
        <v>0</v>
      </c>
      <c r="G4372" t="s">
        <v>5</v>
      </c>
      <c r="H4372" s="2">
        <v>40191</v>
      </c>
      <c r="I4372" s="2">
        <v>40191</v>
      </c>
      <c r="J4372" t="s">
        <v>3</v>
      </c>
      <c r="K4372">
        <v>440</v>
      </c>
      <c r="L4372">
        <v>16</v>
      </c>
      <c r="M4372">
        <v>379.31</v>
      </c>
      <c r="N4372">
        <v>0</v>
      </c>
      <c r="O4372">
        <v>0</v>
      </c>
      <c r="P4372">
        <v>379.31</v>
      </c>
      <c r="Q4372" t="s">
        <v>0</v>
      </c>
      <c r="R4372">
        <v>0</v>
      </c>
      <c r="S4372">
        <v>0</v>
      </c>
      <c r="T4372" t="s">
        <v>27046</v>
      </c>
      <c r="U4372" t="s">
        <v>20517</v>
      </c>
      <c r="V4372" s="2">
        <v>40201</v>
      </c>
      <c r="W4372" s="7">
        <f t="shared" si="399"/>
        <v>2010</v>
      </c>
      <c r="X4372" s="2">
        <v>40191</v>
      </c>
      <c r="Y4372" t="s">
        <v>380</v>
      </c>
      <c r="Z4372" t="s">
        <v>7</v>
      </c>
      <c r="AA4372" t="s">
        <v>381</v>
      </c>
      <c r="AB4372">
        <v>8</v>
      </c>
      <c r="AC4372">
        <v>6642</v>
      </c>
      <c r="AD4372">
        <v>12829</v>
      </c>
      <c r="AE4372" t="s">
        <v>24074</v>
      </c>
      <c r="AF4372" t="s">
        <v>27034</v>
      </c>
      <c r="AG4372">
        <f t="shared" si="400"/>
        <v>5</v>
      </c>
      <c r="AI4372" t="str">
        <f t="shared" si="401"/>
        <v/>
      </c>
      <c r="AJ4372">
        <f t="shared" si="398"/>
        <v>0</v>
      </c>
      <c r="AK4372" t="str">
        <f t="shared" si="402"/>
        <v/>
      </c>
    </row>
    <row r="4373" spans="1:37" x14ac:dyDescent="0.25">
      <c r="A4373" s="1">
        <v>2.7777777777777776E-2</v>
      </c>
      <c r="B4373">
        <v>2</v>
      </c>
      <c r="C4373">
        <v>0</v>
      </c>
      <c r="D4373" t="s">
        <v>6530</v>
      </c>
      <c r="E4373">
        <v>0</v>
      </c>
      <c r="F4373">
        <v>0</v>
      </c>
      <c r="G4373" t="s">
        <v>5</v>
      </c>
      <c r="H4373" s="2">
        <v>40193</v>
      </c>
      <c r="I4373" s="2">
        <v>40193</v>
      </c>
      <c r="J4373" t="s">
        <v>3</v>
      </c>
      <c r="K4373">
        <v>186</v>
      </c>
      <c r="L4373">
        <v>16</v>
      </c>
      <c r="M4373">
        <v>160.34</v>
      </c>
      <c r="N4373">
        <v>0</v>
      </c>
      <c r="O4373">
        <v>0</v>
      </c>
      <c r="P4373">
        <v>160.34</v>
      </c>
      <c r="Q4373" t="s">
        <v>0</v>
      </c>
      <c r="R4373">
        <v>0</v>
      </c>
      <c r="S4373">
        <v>0</v>
      </c>
      <c r="T4373" t="s">
        <v>27046</v>
      </c>
      <c r="U4373" t="s">
        <v>20517</v>
      </c>
      <c r="V4373" s="2">
        <v>40194</v>
      </c>
      <c r="W4373" s="7">
        <f t="shared" si="399"/>
        <v>2010</v>
      </c>
      <c r="X4373" s="2">
        <v>40192</v>
      </c>
      <c r="Y4373" t="s">
        <v>6</v>
      </c>
      <c r="Z4373" t="s">
        <v>7</v>
      </c>
      <c r="AA4373" t="s">
        <v>316</v>
      </c>
      <c r="AB4373">
        <v>1</v>
      </c>
      <c r="AC4373">
        <v>4857</v>
      </c>
      <c r="AD4373">
        <v>12830</v>
      </c>
      <c r="AE4373" t="s">
        <v>22375</v>
      </c>
      <c r="AF4373" t="s">
        <v>27034</v>
      </c>
      <c r="AG4373">
        <f t="shared" si="400"/>
        <v>5</v>
      </c>
      <c r="AI4373" t="str">
        <f t="shared" si="401"/>
        <v/>
      </c>
      <c r="AJ4373">
        <f t="shared" si="398"/>
        <v>0</v>
      </c>
      <c r="AK4373" t="str">
        <f t="shared" si="402"/>
        <v/>
      </c>
    </row>
    <row r="4374" spans="1:37" x14ac:dyDescent="0.25">
      <c r="A4374" s="1">
        <v>3.125E-2</v>
      </c>
      <c r="B4374">
        <v>0</v>
      </c>
      <c r="C4374">
        <v>0</v>
      </c>
      <c r="D4374" t="s">
        <v>6531</v>
      </c>
      <c r="E4374">
        <v>0</v>
      </c>
      <c r="F4374">
        <v>0</v>
      </c>
      <c r="G4374" t="s">
        <v>5</v>
      </c>
      <c r="H4374" s="2">
        <v>40206</v>
      </c>
      <c r="I4374" s="2">
        <v>40206</v>
      </c>
      <c r="J4374" t="s">
        <v>3</v>
      </c>
      <c r="K4374">
        <v>186</v>
      </c>
      <c r="L4374">
        <v>16</v>
      </c>
      <c r="M4374">
        <v>160.34</v>
      </c>
      <c r="N4374">
        <v>0</v>
      </c>
      <c r="O4374">
        <v>0</v>
      </c>
      <c r="P4374">
        <v>160.34</v>
      </c>
      <c r="Q4374" t="s">
        <v>0</v>
      </c>
      <c r="R4374">
        <v>0</v>
      </c>
      <c r="S4374">
        <v>0</v>
      </c>
      <c r="T4374" t="s">
        <v>27046</v>
      </c>
      <c r="U4374" t="s">
        <v>20517</v>
      </c>
      <c r="V4374" s="2">
        <v>40202</v>
      </c>
      <c r="W4374" s="7">
        <f t="shared" si="399"/>
        <v>2010</v>
      </c>
      <c r="X4374" s="2">
        <v>40192</v>
      </c>
      <c r="Y4374" t="s">
        <v>6</v>
      </c>
      <c r="Z4374" t="s">
        <v>6532</v>
      </c>
      <c r="AA4374" t="s">
        <v>6533</v>
      </c>
      <c r="AB4374">
        <v>5</v>
      </c>
      <c r="AC4374">
        <v>6643</v>
      </c>
      <c r="AD4374">
        <v>12831</v>
      </c>
      <c r="AE4374" t="s">
        <v>24075</v>
      </c>
      <c r="AF4374" t="s">
        <v>27034</v>
      </c>
      <c r="AG4374">
        <f t="shared" si="400"/>
        <v>5</v>
      </c>
      <c r="AI4374" t="str">
        <f t="shared" si="401"/>
        <v/>
      </c>
      <c r="AJ4374">
        <f t="shared" si="398"/>
        <v>0</v>
      </c>
      <c r="AK4374" t="str">
        <f t="shared" si="402"/>
        <v/>
      </c>
    </row>
    <row r="4375" spans="1:37" x14ac:dyDescent="0.25">
      <c r="A4375" s="1">
        <v>9.0277777777777776E-2</v>
      </c>
      <c r="B4375">
        <v>5</v>
      </c>
      <c r="C4375">
        <v>0</v>
      </c>
      <c r="D4375" t="s">
        <v>6534</v>
      </c>
      <c r="E4375">
        <v>0</v>
      </c>
      <c r="F4375">
        <v>0</v>
      </c>
      <c r="G4375" t="s">
        <v>5</v>
      </c>
      <c r="H4375" s="2">
        <v>40202</v>
      </c>
      <c r="I4375" s="2">
        <v>40199</v>
      </c>
      <c r="J4375" t="s">
        <v>3</v>
      </c>
      <c r="K4375">
        <v>360</v>
      </c>
      <c r="L4375">
        <v>16</v>
      </c>
      <c r="M4375">
        <v>310.33999999999997</v>
      </c>
      <c r="N4375">
        <v>0</v>
      </c>
      <c r="O4375">
        <v>0</v>
      </c>
      <c r="P4375">
        <v>310.33999999999997</v>
      </c>
      <c r="Q4375" t="s">
        <v>0</v>
      </c>
      <c r="R4375">
        <v>0</v>
      </c>
      <c r="S4375">
        <v>0</v>
      </c>
      <c r="T4375" t="s">
        <v>27046</v>
      </c>
      <c r="U4375" t="s">
        <v>20524</v>
      </c>
      <c r="V4375" s="2">
        <v>40199</v>
      </c>
      <c r="W4375" s="7">
        <f t="shared" si="399"/>
        <v>2010</v>
      </c>
      <c r="X4375" s="2">
        <v>40192</v>
      </c>
      <c r="Y4375" t="s">
        <v>5824</v>
      </c>
      <c r="Z4375" t="s">
        <v>7</v>
      </c>
      <c r="AA4375" t="s">
        <v>215</v>
      </c>
      <c r="AB4375">
        <v>9</v>
      </c>
      <c r="AC4375">
        <v>6644</v>
      </c>
      <c r="AD4375">
        <v>12832</v>
      </c>
      <c r="AE4375" t="s">
        <v>24076</v>
      </c>
      <c r="AF4375" t="s">
        <v>27034</v>
      </c>
      <c r="AG4375">
        <f t="shared" si="400"/>
        <v>5</v>
      </c>
      <c r="AI4375" t="str">
        <f t="shared" si="401"/>
        <v/>
      </c>
      <c r="AJ4375">
        <f t="shared" si="398"/>
        <v>0</v>
      </c>
      <c r="AK4375" t="str">
        <f t="shared" si="402"/>
        <v/>
      </c>
    </row>
    <row r="4376" spans="1:37" x14ac:dyDescent="0.25">
      <c r="A4376" s="1">
        <v>4.1666666666666664E-2</v>
      </c>
      <c r="B4376">
        <v>0</v>
      </c>
      <c r="C4376">
        <v>0</v>
      </c>
      <c r="D4376" t="s">
        <v>6535</v>
      </c>
      <c r="E4376">
        <v>0</v>
      </c>
      <c r="F4376">
        <v>0</v>
      </c>
      <c r="G4376" t="s">
        <v>5</v>
      </c>
      <c r="H4376" s="2">
        <v>40216</v>
      </c>
      <c r="I4376" s="2">
        <v>40209</v>
      </c>
      <c r="J4376" t="s">
        <v>3</v>
      </c>
      <c r="K4376">
        <v>188</v>
      </c>
      <c r="L4376">
        <v>16</v>
      </c>
      <c r="M4376">
        <v>162.07</v>
      </c>
      <c r="N4376">
        <v>0</v>
      </c>
      <c r="O4376">
        <v>0</v>
      </c>
      <c r="P4376">
        <v>162.07</v>
      </c>
      <c r="Q4376" t="s">
        <v>0</v>
      </c>
      <c r="R4376">
        <v>0</v>
      </c>
      <c r="S4376">
        <v>0</v>
      </c>
      <c r="T4376" t="s">
        <v>27046</v>
      </c>
      <c r="U4376" t="s">
        <v>20517</v>
      </c>
      <c r="V4376" s="2">
        <v>40194</v>
      </c>
      <c r="W4376" s="7">
        <f t="shared" si="399"/>
        <v>2010</v>
      </c>
      <c r="X4376" s="2">
        <v>40192</v>
      </c>
      <c r="Y4376" t="s">
        <v>118</v>
      </c>
      <c r="Z4376" t="s">
        <v>7</v>
      </c>
      <c r="AA4376" t="s">
        <v>23</v>
      </c>
      <c r="AB4376">
        <v>1</v>
      </c>
      <c r="AC4376">
        <v>5606</v>
      </c>
      <c r="AD4376">
        <v>12833</v>
      </c>
      <c r="AE4376" t="s">
        <v>23082</v>
      </c>
      <c r="AF4376" t="s">
        <v>27034</v>
      </c>
      <c r="AG4376">
        <f t="shared" si="400"/>
        <v>5</v>
      </c>
      <c r="AI4376" t="str">
        <f t="shared" si="401"/>
        <v/>
      </c>
      <c r="AJ4376">
        <f t="shared" si="398"/>
        <v>0</v>
      </c>
      <c r="AK4376" t="str">
        <f t="shared" si="402"/>
        <v/>
      </c>
    </row>
    <row r="4377" spans="1:37" x14ac:dyDescent="0.25">
      <c r="A4377" s="1">
        <v>4.1666666666666664E-2</v>
      </c>
      <c r="B4377">
        <v>15</v>
      </c>
      <c r="C4377">
        <v>0</v>
      </c>
      <c r="D4377" t="s">
        <v>6536</v>
      </c>
      <c r="E4377">
        <v>0</v>
      </c>
      <c r="F4377">
        <v>0</v>
      </c>
      <c r="G4377" t="s">
        <v>5</v>
      </c>
      <c r="H4377" s="2">
        <v>40223</v>
      </c>
      <c r="I4377" s="2">
        <v>40223</v>
      </c>
      <c r="J4377" t="s">
        <v>3</v>
      </c>
      <c r="K4377">
        <v>214</v>
      </c>
      <c r="L4377">
        <v>16</v>
      </c>
      <c r="M4377">
        <v>184.48</v>
      </c>
      <c r="N4377">
        <v>0</v>
      </c>
      <c r="O4377">
        <v>0</v>
      </c>
      <c r="P4377">
        <v>184.48</v>
      </c>
      <c r="Q4377" t="s">
        <v>0</v>
      </c>
      <c r="R4377">
        <v>0</v>
      </c>
      <c r="S4377">
        <v>0</v>
      </c>
      <c r="T4377" t="s">
        <v>27046</v>
      </c>
      <c r="U4377" t="s">
        <v>20517</v>
      </c>
      <c r="V4377" s="2">
        <v>40203</v>
      </c>
      <c r="W4377" s="7">
        <f t="shared" si="399"/>
        <v>2010</v>
      </c>
      <c r="X4377" s="2">
        <v>40193</v>
      </c>
      <c r="Y4377" t="s">
        <v>118</v>
      </c>
      <c r="Z4377" t="s">
        <v>7</v>
      </c>
      <c r="AA4377" t="s">
        <v>797</v>
      </c>
      <c r="AB4377">
        <v>4</v>
      </c>
      <c r="AC4377">
        <v>5153</v>
      </c>
      <c r="AD4377">
        <v>12834</v>
      </c>
      <c r="AE4377" t="s">
        <v>22653</v>
      </c>
      <c r="AF4377" t="s">
        <v>27034</v>
      </c>
      <c r="AG4377">
        <f t="shared" si="400"/>
        <v>5</v>
      </c>
      <c r="AI4377" t="str">
        <f t="shared" si="401"/>
        <v/>
      </c>
      <c r="AJ4377">
        <f t="shared" si="398"/>
        <v>0</v>
      </c>
      <c r="AK4377" t="str">
        <f t="shared" si="402"/>
        <v/>
      </c>
    </row>
    <row r="4378" spans="1:37" x14ac:dyDescent="0.25">
      <c r="A4378" s="1">
        <v>4.1666666666666664E-2</v>
      </c>
      <c r="B4378">
        <v>2</v>
      </c>
      <c r="C4378">
        <v>0</v>
      </c>
      <c r="D4378" t="s">
        <v>6537</v>
      </c>
      <c r="E4378">
        <v>0</v>
      </c>
      <c r="F4378">
        <v>0</v>
      </c>
      <c r="G4378" t="s">
        <v>5</v>
      </c>
      <c r="H4378" s="2">
        <v>40219</v>
      </c>
      <c r="I4378" s="2">
        <v>40214</v>
      </c>
      <c r="J4378" t="s">
        <v>3</v>
      </c>
      <c r="K4378">
        <v>200</v>
      </c>
      <c r="L4378">
        <v>16</v>
      </c>
      <c r="M4378">
        <v>172.41</v>
      </c>
      <c r="N4378">
        <v>0</v>
      </c>
      <c r="O4378">
        <v>0</v>
      </c>
      <c r="P4378">
        <v>172.41</v>
      </c>
      <c r="Q4378" t="s">
        <v>0</v>
      </c>
      <c r="R4378">
        <v>0</v>
      </c>
      <c r="S4378">
        <v>0</v>
      </c>
      <c r="T4378" t="s">
        <v>27046</v>
      </c>
      <c r="U4378" t="s">
        <v>20517</v>
      </c>
      <c r="V4378" s="2">
        <v>40195</v>
      </c>
      <c r="W4378" s="7">
        <f t="shared" si="399"/>
        <v>2010</v>
      </c>
      <c r="X4378" s="2">
        <v>40193</v>
      </c>
      <c r="Y4378" t="s">
        <v>6</v>
      </c>
      <c r="Z4378" t="s">
        <v>7</v>
      </c>
      <c r="AA4378" t="s">
        <v>5914</v>
      </c>
      <c r="AB4378">
        <v>1</v>
      </c>
      <c r="AC4378">
        <v>1472</v>
      </c>
      <c r="AD4378">
        <v>12835</v>
      </c>
      <c r="AE4378" t="s">
        <v>21042</v>
      </c>
      <c r="AF4378" t="s">
        <v>27034</v>
      </c>
      <c r="AG4378">
        <f t="shared" si="400"/>
        <v>5</v>
      </c>
      <c r="AI4378" t="str">
        <f t="shared" si="401"/>
        <v/>
      </c>
      <c r="AJ4378">
        <f t="shared" si="398"/>
        <v>0</v>
      </c>
      <c r="AK4378" t="str">
        <f t="shared" si="402"/>
        <v/>
      </c>
    </row>
    <row r="4379" spans="1:37" x14ac:dyDescent="0.25">
      <c r="A4379" s="1">
        <v>2.7777777777777776E-2</v>
      </c>
      <c r="B4379">
        <v>106</v>
      </c>
      <c r="C4379">
        <v>0</v>
      </c>
      <c r="D4379" t="s">
        <v>6538</v>
      </c>
      <c r="E4379">
        <v>0</v>
      </c>
      <c r="F4379">
        <v>0</v>
      </c>
      <c r="G4379" t="s">
        <v>5</v>
      </c>
      <c r="H4379" s="2">
        <v>40200</v>
      </c>
      <c r="I4379" s="2">
        <v>40198</v>
      </c>
      <c r="J4379" t="s">
        <v>3</v>
      </c>
      <c r="K4379">
        <v>300</v>
      </c>
      <c r="L4379">
        <v>16</v>
      </c>
      <c r="M4379">
        <v>258.62</v>
      </c>
      <c r="N4379">
        <v>0</v>
      </c>
      <c r="O4379">
        <v>0</v>
      </c>
      <c r="P4379">
        <v>258.62</v>
      </c>
      <c r="Q4379" t="s">
        <v>0</v>
      </c>
      <c r="R4379">
        <v>0</v>
      </c>
      <c r="S4379">
        <v>0</v>
      </c>
      <c r="T4379" t="s">
        <v>27046</v>
      </c>
      <c r="U4379" t="s">
        <v>20517</v>
      </c>
      <c r="V4379" s="2">
        <v>40195</v>
      </c>
      <c r="W4379" s="7">
        <f t="shared" si="399"/>
        <v>2010</v>
      </c>
      <c r="X4379" s="2">
        <v>40193</v>
      </c>
      <c r="Y4379" t="s">
        <v>47</v>
      </c>
      <c r="Z4379" t="s">
        <v>7</v>
      </c>
      <c r="AA4379" t="s">
        <v>6539</v>
      </c>
      <c r="AB4379">
        <v>1</v>
      </c>
      <c r="AC4379">
        <v>4940</v>
      </c>
      <c r="AD4379">
        <v>12836</v>
      </c>
      <c r="AE4379" t="s">
        <v>22455</v>
      </c>
      <c r="AF4379" t="s">
        <v>27034</v>
      </c>
      <c r="AG4379">
        <f t="shared" si="400"/>
        <v>5</v>
      </c>
      <c r="AI4379" t="str">
        <f t="shared" si="401"/>
        <v/>
      </c>
      <c r="AJ4379">
        <f t="shared" si="398"/>
        <v>0</v>
      </c>
      <c r="AK4379" t="str">
        <f t="shared" si="402"/>
        <v/>
      </c>
    </row>
    <row r="4380" spans="1:37" x14ac:dyDescent="0.25">
      <c r="A4380" s="1">
        <v>0.125</v>
      </c>
      <c r="B4380">
        <v>10</v>
      </c>
      <c r="C4380">
        <v>0</v>
      </c>
      <c r="D4380" t="s">
        <v>6540</v>
      </c>
      <c r="E4380">
        <v>0</v>
      </c>
      <c r="F4380">
        <v>0</v>
      </c>
      <c r="G4380" t="s">
        <v>5</v>
      </c>
      <c r="H4380" s="2">
        <v>40289</v>
      </c>
      <c r="I4380" s="2">
        <v>40202</v>
      </c>
      <c r="J4380" t="s">
        <v>3</v>
      </c>
      <c r="K4380">
        <v>300</v>
      </c>
      <c r="L4380">
        <v>16</v>
      </c>
      <c r="M4380">
        <v>258.62</v>
      </c>
      <c r="N4380">
        <v>0</v>
      </c>
      <c r="O4380">
        <v>0</v>
      </c>
      <c r="P4380">
        <v>258.62</v>
      </c>
      <c r="Q4380" t="s">
        <v>0</v>
      </c>
      <c r="R4380">
        <v>0</v>
      </c>
      <c r="S4380">
        <v>0</v>
      </c>
      <c r="T4380" t="s">
        <v>27046</v>
      </c>
      <c r="U4380" t="s">
        <v>20520</v>
      </c>
      <c r="V4380" s="2">
        <v>40216</v>
      </c>
      <c r="W4380" s="7">
        <f t="shared" si="399"/>
        <v>2010</v>
      </c>
      <c r="X4380" s="2">
        <v>40193</v>
      </c>
      <c r="Y4380" t="s">
        <v>6541</v>
      </c>
      <c r="Z4380" t="s">
        <v>6542</v>
      </c>
      <c r="AA4380" t="s">
        <v>6543</v>
      </c>
      <c r="AB4380">
        <v>9</v>
      </c>
      <c r="AC4380">
        <v>6645</v>
      </c>
      <c r="AD4380">
        <v>12837</v>
      </c>
      <c r="AE4380" t="s">
        <v>24077</v>
      </c>
      <c r="AF4380" t="s">
        <v>27034</v>
      </c>
      <c r="AG4380">
        <f t="shared" si="400"/>
        <v>5</v>
      </c>
      <c r="AI4380" t="str">
        <f t="shared" si="401"/>
        <v/>
      </c>
      <c r="AJ4380">
        <f t="shared" si="398"/>
        <v>0</v>
      </c>
      <c r="AK4380" t="str">
        <f t="shared" si="402"/>
        <v/>
      </c>
    </row>
    <row r="4381" spans="1:37" x14ac:dyDescent="0.25">
      <c r="A4381" s="1">
        <v>8.3333333333333329E-2</v>
      </c>
      <c r="B4381">
        <v>0</v>
      </c>
      <c r="C4381">
        <v>0</v>
      </c>
      <c r="D4381" t="s">
        <v>6544</v>
      </c>
      <c r="E4381">
        <v>0</v>
      </c>
      <c r="F4381">
        <v>0</v>
      </c>
      <c r="G4381" t="s">
        <v>5</v>
      </c>
      <c r="H4381" s="2">
        <v>40196</v>
      </c>
      <c r="I4381" s="2">
        <v>40196</v>
      </c>
      <c r="J4381" t="s">
        <v>3</v>
      </c>
      <c r="K4381">
        <v>186</v>
      </c>
      <c r="L4381">
        <v>16</v>
      </c>
      <c r="M4381">
        <v>160.34</v>
      </c>
      <c r="N4381">
        <v>0</v>
      </c>
      <c r="O4381">
        <v>0</v>
      </c>
      <c r="P4381">
        <v>160.34</v>
      </c>
      <c r="Q4381" t="s">
        <v>0</v>
      </c>
      <c r="R4381">
        <v>0</v>
      </c>
      <c r="S4381">
        <v>0</v>
      </c>
      <c r="T4381" t="s">
        <v>27046</v>
      </c>
      <c r="U4381" t="s">
        <v>20517</v>
      </c>
      <c r="V4381" s="2">
        <v>40197</v>
      </c>
      <c r="W4381" s="7">
        <f t="shared" si="399"/>
        <v>2010</v>
      </c>
      <c r="X4381" s="2">
        <v>40195</v>
      </c>
      <c r="Y4381" t="s">
        <v>6</v>
      </c>
      <c r="Z4381" t="s">
        <v>7</v>
      </c>
      <c r="AA4381" t="s">
        <v>981</v>
      </c>
      <c r="AB4381">
        <v>1</v>
      </c>
      <c r="AC4381">
        <v>6646</v>
      </c>
      <c r="AD4381">
        <v>12838</v>
      </c>
      <c r="AE4381" t="s">
        <v>24078</v>
      </c>
      <c r="AF4381" t="s">
        <v>27034</v>
      </c>
      <c r="AG4381">
        <f t="shared" si="400"/>
        <v>5</v>
      </c>
      <c r="AI4381" t="str">
        <f t="shared" si="401"/>
        <v/>
      </c>
      <c r="AJ4381">
        <f t="shared" si="398"/>
        <v>0</v>
      </c>
      <c r="AK4381" t="str">
        <f t="shared" si="402"/>
        <v/>
      </c>
    </row>
    <row r="4382" spans="1:37" x14ac:dyDescent="0.25">
      <c r="A4382" s="1">
        <v>7.2916666666666671E-2</v>
      </c>
      <c r="B4382">
        <v>5</v>
      </c>
      <c r="C4382" t="s">
        <v>6545</v>
      </c>
      <c r="D4382" t="s">
        <v>6546</v>
      </c>
      <c r="E4382">
        <v>0</v>
      </c>
      <c r="F4382">
        <v>0</v>
      </c>
      <c r="G4382" t="s">
        <v>5</v>
      </c>
      <c r="H4382" s="2">
        <v>40206</v>
      </c>
      <c r="I4382" s="2">
        <v>40206</v>
      </c>
      <c r="J4382" t="s">
        <v>3</v>
      </c>
      <c r="K4382">
        <v>215</v>
      </c>
      <c r="L4382">
        <v>16</v>
      </c>
      <c r="M4382">
        <v>185.34</v>
      </c>
      <c r="N4382">
        <v>0</v>
      </c>
      <c r="O4382">
        <v>0</v>
      </c>
      <c r="P4382">
        <v>185.34</v>
      </c>
      <c r="Q4382" t="s">
        <v>0</v>
      </c>
      <c r="R4382">
        <v>0</v>
      </c>
      <c r="S4382">
        <v>0</v>
      </c>
      <c r="T4382" t="s">
        <v>27381</v>
      </c>
      <c r="U4382" t="s">
        <v>20517</v>
      </c>
      <c r="V4382" t="s">
        <v>6547</v>
      </c>
      <c r="W4382" s="7">
        <f t="shared" si="399"/>
        <v>2010</v>
      </c>
      <c r="X4382" s="2">
        <v>40195</v>
      </c>
      <c r="Y4382" t="s">
        <v>5824</v>
      </c>
      <c r="Z4382" t="s">
        <v>7</v>
      </c>
      <c r="AA4382" t="s">
        <v>72</v>
      </c>
      <c r="AB4382">
        <v>9</v>
      </c>
      <c r="AC4382">
        <v>920</v>
      </c>
      <c r="AD4382">
        <v>12839</v>
      </c>
      <c r="AE4382" t="s">
        <v>20870</v>
      </c>
      <c r="AF4382" t="s">
        <v>27034</v>
      </c>
      <c r="AG4382">
        <f t="shared" si="400"/>
        <v>39</v>
      </c>
      <c r="AH4382" t="str">
        <f>MID(V4382,1,31)</f>
        <v xml:space="preserve">חסר כפתור ויסות אדים           </v>
      </c>
      <c r="AI4382" t="str">
        <f t="shared" si="401"/>
        <v>חסר כפתור ויסות אדים</v>
      </c>
      <c r="AJ4382">
        <f t="shared" si="398"/>
        <v>20</v>
      </c>
      <c r="AK4382" t="str">
        <f t="shared" si="402"/>
        <v>חסר כפתור ויסות אדים,חסר כפתור ויסות אדים</v>
      </c>
    </row>
    <row r="4383" spans="1:37" x14ac:dyDescent="0.25">
      <c r="A4383" s="1">
        <v>2.0833333333333332E-2</v>
      </c>
      <c r="B4383">
        <v>0</v>
      </c>
      <c r="C4383">
        <v>0</v>
      </c>
      <c r="D4383" t="s">
        <v>6548</v>
      </c>
      <c r="E4383">
        <v>0</v>
      </c>
      <c r="F4383">
        <v>0</v>
      </c>
      <c r="G4383" t="s">
        <v>5</v>
      </c>
      <c r="H4383" s="2">
        <v>40247</v>
      </c>
      <c r="I4383" s="2">
        <v>40244</v>
      </c>
      <c r="J4383" t="s">
        <v>3</v>
      </c>
      <c r="K4383">
        <v>165</v>
      </c>
      <c r="L4383">
        <v>16</v>
      </c>
      <c r="M4383">
        <v>142.24</v>
      </c>
      <c r="N4383">
        <v>0</v>
      </c>
      <c r="O4383">
        <v>0</v>
      </c>
      <c r="P4383" t="s">
        <v>6549</v>
      </c>
      <c r="Q4383" t="s">
        <v>6550</v>
      </c>
      <c r="R4383">
        <v>55</v>
      </c>
      <c r="S4383">
        <v>0</v>
      </c>
      <c r="T4383" t="s">
        <v>27046</v>
      </c>
      <c r="U4383" t="s">
        <v>20517</v>
      </c>
      <c r="V4383" s="2">
        <v>40200</v>
      </c>
      <c r="W4383" s="7">
        <f t="shared" si="399"/>
        <v>2010</v>
      </c>
      <c r="X4383" s="2">
        <v>40195</v>
      </c>
      <c r="Y4383" t="s">
        <v>6</v>
      </c>
      <c r="Z4383" t="s">
        <v>7</v>
      </c>
      <c r="AA4383" t="s">
        <v>6551</v>
      </c>
      <c r="AB4383">
        <v>0</v>
      </c>
      <c r="AC4383">
        <v>2944</v>
      </c>
      <c r="AD4383">
        <v>12840</v>
      </c>
      <c r="AE4383" t="s">
        <v>21539</v>
      </c>
      <c r="AF4383" t="s">
        <v>27034</v>
      </c>
      <c r="AG4383">
        <f t="shared" si="400"/>
        <v>5</v>
      </c>
      <c r="AI4383" t="str">
        <f t="shared" si="401"/>
        <v/>
      </c>
      <c r="AJ4383">
        <f t="shared" si="398"/>
        <v>0</v>
      </c>
      <c r="AK4383" t="str">
        <f t="shared" si="402"/>
        <v/>
      </c>
    </row>
    <row r="4384" spans="1:37" x14ac:dyDescent="0.25">
      <c r="A4384" s="1">
        <v>2.0833333333333332E-2</v>
      </c>
      <c r="B4384">
        <v>0</v>
      </c>
      <c r="C4384">
        <v>0</v>
      </c>
      <c r="D4384" t="s">
        <v>6552</v>
      </c>
      <c r="E4384">
        <v>0</v>
      </c>
      <c r="F4384">
        <v>0</v>
      </c>
      <c r="G4384" t="s">
        <v>5</v>
      </c>
      <c r="H4384" s="2">
        <v>40197</v>
      </c>
      <c r="I4384" s="2">
        <v>40197</v>
      </c>
      <c r="J4384" t="s">
        <v>3</v>
      </c>
      <c r="K4384">
        <v>221</v>
      </c>
      <c r="L4384">
        <v>16</v>
      </c>
      <c r="M4384">
        <v>190.52</v>
      </c>
      <c r="N4384">
        <v>0</v>
      </c>
      <c r="O4384">
        <v>0</v>
      </c>
      <c r="P4384">
        <v>190.52</v>
      </c>
      <c r="Q4384" t="s">
        <v>0</v>
      </c>
      <c r="R4384">
        <v>0</v>
      </c>
      <c r="S4384">
        <v>0</v>
      </c>
      <c r="T4384" t="s">
        <v>27046</v>
      </c>
      <c r="U4384" t="s">
        <v>20517</v>
      </c>
      <c r="V4384" s="2">
        <v>40198</v>
      </c>
      <c r="W4384" s="7">
        <f t="shared" si="399"/>
        <v>2010</v>
      </c>
      <c r="X4384" s="2">
        <v>40196</v>
      </c>
      <c r="Y4384" t="s">
        <v>6</v>
      </c>
      <c r="Z4384" t="s">
        <v>7</v>
      </c>
      <c r="AA4384" t="s">
        <v>75</v>
      </c>
      <c r="AB4384">
        <v>1</v>
      </c>
      <c r="AC4384">
        <v>6647</v>
      </c>
      <c r="AD4384">
        <v>12841</v>
      </c>
      <c r="AE4384" t="s">
        <v>24079</v>
      </c>
      <c r="AF4384" t="s">
        <v>27034</v>
      </c>
      <c r="AG4384">
        <f t="shared" si="400"/>
        <v>5</v>
      </c>
      <c r="AI4384" t="str">
        <f t="shared" si="401"/>
        <v/>
      </c>
      <c r="AJ4384">
        <f t="shared" si="398"/>
        <v>0</v>
      </c>
      <c r="AK4384" t="str">
        <f t="shared" si="402"/>
        <v/>
      </c>
    </row>
    <row r="4385" spans="1:37" x14ac:dyDescent="0.25">
      <c r="A4385" s="1">
        <v>2.0833333333333332E-2</v>
      </c>
      <c r="B4385">
        <v>2</v>
      </c>
      <c r="C4385">
        <v>0</v>
      </c>
      <c r="D4385" t="s">
        <v>6553</v>
      </c>
      <c r="E4385">
        <v>0</v>
      </c>
      <c r="F4385">
        <v>0</v>
      </c>
      <c r="G4385" t="s">
        <v>5</v>
      </c>
      <c r="H4385" s="2">
        <v>40197</v>
      </c>
      <c r="I4385" s="2">
        <v>40197</v>
      </c>
      <c r="J4385" t="s">
        <v>3</v>
      </c>
      <c r="K4385">
        <v>186</v>
      </c>
      <c r="L4385">
        <v>16</v>
      </c>
      <c r="M4385">
        <v>160.34</v>
      </c>
      <c r="N4385">
        <v>0</v>
      </c>
      <c r="O4385">
        <v>0</v>
      </c>
      <c r="P4385">
        <v>160.34</v>
      </c>
      <c r="Q4385" t="s">
        <v>0</v>
      </c>
      <c r="R4385">
        <v>0</v>
      </c>
      <c r="S4385">
        <v>0</v>
      </c>
      <c r="T4385" t="s">
        <v>27382</v>
      </c>
      <c r="U4385" t="s">
        <v>20517</v>
      </c>
      <c r="V4385" t="s">
        <v>6554</v>
      </c>
      <c r="W4385" s="7">
        <f t="shared" si="399"/>
        <v>2010</v>
      </c>
      <c r="X4385" s="2">
        <v>40196</v>
      </c>
      <c r="Y4385" t="s">
        <v>6</v>
      </c>
      <c r="Z4385" t="s">
        <v>7</v>
      </c>
      <c r="AA4385" t="s">
        <v>23</v>
      </c>
      <c r="AB4385">
        <v>1</v>
      </c>
      <c r="AC4385">
        <v>6242</v>
      </c>
      <c r="AD4385">
        <v>12842</v>
      </c>
      <c r="AE4385" t="s">
        <v>23694</v>
      </c>
      <c r="AF4385" t="s">
        <v>27034</v>
      </c>
      <c r="AG4385">
        <f t="shared" si="400"/>
        <v>39</v>
      </c>
      <c r="AH4385" t="str">
        <f t="shared" ref="AH4385:AH4386" si="403">MID(V4385,1,31)</f>
        <v xml:space="preserve">פנל בקרה ומסגרת מוצהבים        </v>
      </c>
      <c r="AI4385" t="str">
        <f t="shared" si="401"/>
        <v>פנל בקרה ומסגרת מוצהבים</v>
      </c>
      <c r="AJ4385">
        <f t="shared" si="398"/>
        <v>23</v>
      </c>
      <c r="AK4385" t="str">
        <f t="shared" si="402"/>
        <v>פנל בקרה ומסגרת מוצהבים,פנל בקרה ומסגרת מוצהבים</v>
      </c>
    </row>
    <row r="4386" spans="1:37" x14ac:dyDescent="0.25">
      <c r="A4386" s="1">
        <v>8.3333333333333329E-2</v>
      </c>
      <c r="B4386">
        <v>5</v>
      </c>
      <c r="C4386" t="s">
        <v>6555</v>
      </c>
      <c r="D4386" t="s">
        <v>6556</v>
      </c>
      <c r="E4386">
        <v>0</v>
      </c>
      <c r="F4386">
        <v>0</v>
      </c>
      <c r="G4386" t="s">
        <v>5</v>
      </c>
      <c r="H4386" s="2">
        <v>40199</v>
      </c>
      <c r="I4386" s="2">
        <v>40199</v>
      </c>
      <c r="J4386" t="s">
        <v>3</v>
      </c>
      <c r="K4386">
        <v>319</v>
      </c>
      <c r="L4386">
        <v>16</v>
      </c>
      <c r="M4386">
        <v>275</v>
      </c>
      <c r="N4386">
        <v>0</v>
      </c>
      <c r="O4386">
        <v>0</v>
      </c>
      <c r="P4386">
        <v>275</v>
      </c>
      <c r="Q4386" t="s">
        <v>0</v>
      </c>
      <c r="R4386">
        <v>0</v>
      </c>
      <c r="S4386">
        <v>0</v>
      </c>
      <c r="T4386" t="s">
        <v>4581</v>
      </c>
      <c r="U4386" t="s">
        <v>20524</v>
      </c>
      <c r="V4386" t="s">
        <v>6557</v>
      </c>
      <c r="W4386" s="7">
        <f t="shared" si="399"/>
        <v>2010</v>
      </c>
      <c r="X4386" s="2">
        <v>40196</v>
      </c>
      <c r="Y4386" t="s">
        <v>430</v>
      </c>
      <c r="Z4386" t="s">
        <v>7</v>
      </c>
      <c r="AA4386" t="s">
        <v>72</v>
      </c>
      <c r="AB4386">
        <v>9</v>
      </c>
      <c r="AC4386">
        <v>6648</v>
      </c>
      <c r="AD4386">
        <v>12843</v>
      </c>
      <c r="AE4386" t="s">
        <v>22166</v>
      </c>
      <c r="AF4386" t="s">
        <v>27034</v>
      </c>
      <c r="AG4386">
        <f t="shared" si="400"/>
        <v>39</v>
      </c>
      <c r="AH4386" t="str">
        <f t="shared" si="403"/>
        <v xml:space="preserve">ידית המגהץ  שבורה              </v>
      </c>
      <c r="AI4386" t="str">
        <f t="shared" si="401"/>
        <v>ידית המגהץ שבורה</v>
      </c>
      <c r="AJ4386">
        <f t="shared" si="398"/>
        <v>16</v>
      </c>
      <c r="AK4386" t="str">
        <f t="shared" si="402"/>
        <v>ידית המגהץ שבורה,ידית המגהץ שבורה</v>
      </c>
    </row>
    <row r="4387" spans="1:37" x14ac:dyDescent="0.25">
      <c r="A4387" s="1">
        <v>8.3333333333333329E-2</v>
      </c>
      <c r="B4387">
        <v>15</v>
      </c>
      <c r="C4387">
        <v>0</v>
      </c>
      <c r="D4387" t="s">
        <v>6558</v>
      </c>
      <c r="E4387">
        <v>0</v>
      </c>
      <c r="F4387">
        <v>0</v>
      </c>
      <c r="G4387" t="s">
        <v>5</v>
      </c>
      <c r="H4387" s="2">
        <v>40211</v>
      </c>
      <c r="I4387" s="2">
        <v>40206</v>
      </c>
      <c r="J4387" t="s">
        <v>3</v>
      </c>
      <c r="K4387">
        <v>282</v>
      </c>
      <c r="L4387">
        <v>16</v>
      </c>
      <c r="M4387">
        <v>243.1</v>
      </c>
      <c r="N4387">
        <v>0</v>
      </c>
      <c r="O4387">
        <v>0</v>
      </c>
      <c r="P4387">
        <v>243.1</v>
      </c>
      <c r="Q4387" t="s">
        <v>0</v>
      </c>
      <c r="R4387">
        <v>0</v>
      </c>
      <c r="S4387">
        <v>0</v>
      </c>
      <c r="T4387" t="s">
        <v>27046</v>
      </c>
      <c r="U4387" t="s">
        <v>20517</v>
      </c>
      <c r="V4387" s="2">
        <v>40205</v>
      </c>
      <c r="W4387" s="7">
        <f t="shared" si="399"/>
        <v>2010</v>
      </c>
      <c r="X4387" s="2">
        <v>40198</v>
      </c>
      <c r="Y4387" t="s">
        <v>28</v>
      </c>
      <c r="Z4387" t="s">
        <v>7</v>
      </c>
      <c r="AA4387" t="s">
        <v>5226</v>
      </c>
      <c r="AB4387">
        <v>9</v>
      </c>
      <c r="AC4387">
        <v>5909</v>
      </c>
      <c r="AD4387">
        <v>12844</v>
      </c>
      <c r="AE4387" t="s">
        <v>23372</v>
      </c>
      <c r="AF4387" t="s">
        <v>27034</v>
      </c>
      <c r="AG4387">
        <f t="shared" si="400"/>
        <v>5</v>
      </c>
      <c r="AI4387" t="str">
        <f t="shared" si="401"/>
        <v/>
      </c>
      <c r="AJ4387">
        <f t="shared" si="398"/>
        <v>0</v>
      </c>
      <c r="AK4387" t="str">
        <f t="shared" si="402"/>
        <v/>
      </c>
    </row>
    <row r="4388" spans="1:37" x14ac:dyDescent="0.25">
      <c r="A4388" s="1">
        <v>0</v>
      </c>
      <c r="B4388">
        <v>0</v>
      </c>
      <c r="C4388">
        <v>0</v>
      </c>
      <c r="D4388" t="s">
        <v>6559</v>
      </c>
      <c r="E4388">
        <v>0</v>
      </c>
      <c r="F4388">
        <v>0</v>
      </c>
      <c r="G4388" t="s">
        <v>5</v>
      </c>
      <c r="H4388" s="2">
        <v>40316</v>
      </c>
      <c r="I4388" t="s">
        <v>2</v>
      </c>
      <c r="J4388" t="s">
        <v>3</v>
      </c>
      <c r="K4388">
        <v>0</v>
      </c>
      <c r="L4388">
        <v>16</v>
      </c>
      <c r="M4388">
        <v>0</v>
      </c>
      <c r="N4388">
        <v>0</v>
      </c>
      <c r="O4388">
        <v>0</v>
      </c>
      <c r="P4388">
        <v>0</v>
      </c>
      <c r="Q4388" t="s">
        <v>0</v>
      </c>
      <c r="R4388">
        <v>0</v>
      </c>
      <c r="S4388">
        <v>0</v>
      </c>
      <c r="T4388" t="s">
        <v>27046</v>
      </c>
      <c r="U4388" t="s">
        <v>20517</v>
      </c>
      <c r="V4388" s="2">
        <v>40220</v>
      </c>
      <c r="W4388" s="7">
        <f t="shared" si="399"/>
        <v>2010</v>
      </c>
      <c r="X4388" s="2">
        <v>40198</v>
      </c>
      <c r="Y4388" t="s">
        <v>35</v>
      </c>
      <c r="Z4388" t="s">
        <v>7</v>
      </c>
      <c r="AA4388" t="s">
        <v>1911</v>
      </c>
      <c r="AB4388">
        <v>2</v>
      </c>
      <c r="AC4388">
        <v>3230</v>
      </c>
      <c r="AD4388">
        <v>12845</v>
      </c>
      <c r="AE4388" t="s">
        <v>21649</v>
      </c>
      <c r="AF4388" t="s">
        <v>27034</v>
      </c>
      <c r="AG4388">
        <f t="shared" si="400"/>
        <v>5</v>
      </c>
      <c r="AI4388" t="str">
        <f t="shared" si="401"/>
        <v/>
      </c>
      <c r="AJ4388">
        <f t="shared" si="398"/>
        <v>0</v>
      </c>
      <c r="AK4388" t="str">
        <f t="shared" si="402"/>
        <v/>
      </c>
    </row>
    <row r="4389" spans="1:37" x14ac:dyDescent="0.25">
      <c r="A4389" s="1">
        <v>1.3888888888888888E-2</v>
      </c>
      <c r="B4389">
        <v>0</v>
      </c>
      <c r="C4389">
        <v>0</v>
      </c>
      <c r="D4389" t="s">
        <v>6560</v>
      </c>
      <c r="E4389">
        <v>0</v>
      </c>
      <c r="F4389">
        <v>0</v>
      </c>
      <c r="G4389" t="s">
        <v>5</v>
      </c>
      <c r="H4389" s="2">
        <v>40200</v>
      </c>
      <c r="I4389" s="2">
        <v>40200</v>
      </c>
      <c r="J4389" t="s">
        <v>3</v>
      </c>
      <c r="K4389">
        <v>185</v>
      </c>
      <c r="L4389">
        <v>16</v>
      </c>
      <c r="M4389">
        <v>159.47999999999999</v>
      </c>
      <c r="N4389">
        <v>0</v>
      </c>
      <c r="O4389">
        <v>0</v>
      </c>
      <c r="P4389">
        <v>159.47999999999999</v>
      </c>
      <c r="Q4389" t="s">
        <v>0</v>
      </c>
      <c r="R4389">
        <v>0</v>
      </c>
      <c r="S4389">
        <v>0</v>
      </c>
      <c r="T4389" t="s">
        <v>27046</v>
      </c>
      <c r="U4389" t="s">
        <v>20517</v>
      </c>
      <c r="V4389" s="2">
        <v>40201</v>
      </c>
      <c r="W4389" s="7">
        <f t="shared" si="399"/>
        <v>2010</v>
      </c>
      <c r="X4389" s="2">
        <v>40199</v>
      </c>
      <c r="Y4389" t="s">
        <v>47</v>
      </c>
      <c r="Z4389" t="s">
        <v>7</v>
      </c>
      <c r="AA4389" t="s">
        <v>140</v>
      </c>
      <c r="AB4389">
        <v>1</v>
      </c>
      <c r="AC4389">
        <v>6649</v>
      </c>
      <c r="AD4389">
        <v>12846</v>
      </c>
      <c r="AE4389" t="s">
        <v>24080</v>
      </c>
      <c r="AF4389" t="s">
        <v>27034</v>
      </c>
      <c r="AG4389">
        <f t="shared" si="400"/>
        <v>5</v>
      </c>
      <c r="AI4389" t="str">
        <f t="shared" si="401"/>
        <v/>
      </c>
      <c r="AJ4389">
        <f t="shared" si="398"/>
        <v>0</v>
      </c>
      <c r="AK4389" t="str">
        <f t="shared" si="402"/>
        <v/>
      </c>
    </row>
    <row r="4390" spans="1:37" x14ac:dyDescent="0.25">
      <c r="A4390" s="1">
        <v>6.25E-2</v>
      </c>
      <c r="B4390">
        <v>45</v>
      </c>
      <c r="C4390" t="s">
        <v>6561</v>
      </c>
      <c r="D4390" t="s">
        <v>0</v>
      </c>
      <c r="E4390">
        <v>232</v>
      </c>
      <c r="F4390">
        <v>727</v>
      </c>
      <c r="G4390" t="s">
        <v>5</v>
      </c>
      <c r="H4390" s="2">
        <v>40213</v>
      </c>
      <c r="I4390" s="2">
        <v>40213</v>
      </c>
      <c r="J4390" t="s">
        <v>3</v>
      </c>
      <c r="K4390">
        <v>422</v>
      </c>
      <c r="L4390">
        <v>16</v>
      </c>
      <c r="M4390">
        <v>363.79</v>
      </c>
      <c r="N4390">
        <v>0</v>
      </c>
      <c r="O4390">
        <v>0</v>
      </c>
      <c r="P4390">
        <v>363.79</v>
      </c>
      <c r="Q4390" t="s">
        <v>0</v>
      </c>
      <c r="R4390">
        <v>0</v>
      </c>
      <c r="S4390">
        <v>0</v>
      </c>
      <c r="T4390" t="s">
        <v>27046</v>
      </c>
      <c r="U4390" t="s">
        <v>20519</v>
      </c>
      <c r="V4390" s="2">
        <v>40209</v>
      </c>
      <c r="W4390" s="7">
        <f t="shared" si="399"/>
        <v>2010</v>
      </c>
      <c r="X4390" s="2">
        <v>40199</v>
      </c>
      <c r="Y4390" t="s">
        <v>6562</v>
      </c>
      <c r="AA4390" t="s">
        <v>6563</v>
      </c>
      <c r="AB4390">
        <v>3</v>
      </c>
      <c r="AC4390">
        <v>6650</v>
      </c>
      <c r="AD4390">
        <v>12847</v>
      </c>
      <c r="AE4390" t="s">
        <v>24081</v>
      </c>
      <c r="AF4390" t="s">
        <v>27034</v>
      </c>
      <c r="AG4390">
        <f t="shared" si="400"/>
        <v>5</v>
      </c>
      <c r="AI4390" t="str">
        <f t="shared" si="401"/>
        <v/>
      </c>
      <c r="AJ4390">
        <f t="shared" si="398"/>
        <v>0</v>
      </c>
      <c r="AK4390" t="str">
        <f t="shared" si="402"/>
        <v/>
      </c>
    </row>
    <row r="4391" spans="1:37" x14ac:dyDescent="0.25">
      <c r="A4391" s="1">
        <v>6.25E-2</v>
      </c>
      <c r="B4391">
        <v>0</v>
      </c>
      <c r="C4391">
        <v>0</v>
      </c>
      <c r="D4391" t="s">
        <v>6564</v>
      </c>
      <c r="E4391">
        <v>0</v>
      </c>
      <c r="F4391">
        <v>0</v>
      </c>
      <c r="G4391" t="s">
        <v>5</v>
      </c>
      <c r="H4391" s="2">
        <v>40249</v>
      </c>
      <c r="I4391" s="2">
        <v>40249</v>
      </c>
      <c r="J4391" t="s">
        <v>3</v>
      </c>
      <c r="K4391">
        <v>145</v>
      </c>
      <c r="L4391">
        <v>16</v>
      </c>
      <c r="M4391">
        <v>125</v>
      </c>
      <c r="N4391">
        <v>0</v>
      </c>
      <c r="O4391">
        <v>0</v>
      </c>
      <c r="P4391">
        <v>125</v>
      </c>
      <c r="Q4391" t="s">
        <v>0</v>
      </c>
      <c r="R4391">
        <v>0</v>
      </c>
      <c r="S4391">
        <v>150</v>
      </c>
      <c r="T4391" t="s">
        <v>27046</v>
      </c>
      <c r="U4391" t="s">
        <v>20517</v>
      </c>
      <c r="V4391" s="2">
        <v>40224</v>
      </c>
      <c r="W4391" s="7">
        <f t="shared" si="399"/>
        <v>2010</v>
      </c>
      <c r="X4391" s="2">
        <v>40200</v>
      </c>
      <c r="Y4391" t="s">
        <v>6</v>
      </c>
      <c r="Z4391" t="s">
        <v>7</v>
      </c>
      <c r="AA4391" t="s">
        <v>6565</v>
      </c>
      <c r="AB4391">
        <v>6</v>
      </c>
      <c r="AC4391">
        <v>6651</v>
      </c>
      <c r="AD4391">
        <v>12848</v>
      </c>
      <c r="AE4391" t="s">
        <v>24082</v>
      </c>
      <c r="AF4391" t="s">
        <v>27034</v>
      </c>
      <c r="AG4391">
        <f t="shared" si="400"/>
        <v>5</v>
      </c>
      <c r="AI4391" t="str">
        <f t="shared" si="401"/>
        <v/>
      </c>
      <c r="AJ4391">
        <f t="shared" si="398"/>
        <v>0</v>
      </c>
      <c r="AK4391" t="str">
        <f t="shared" si="402"/>
        <v/>
      </c>
    </row>
    <row r="4392" spans="1:37" x14ac:dyDescent="0.25">
      <c r="A4392" s="1">
        <v>4.1666666666666664E-2</v>
      </c>
      <c r="B4392">
        <v>5</v>
      </c>
      <c r="C4392">
        <v>0</v>
      </c>
      <c r="D4392" t="s">
        <v>6566</v>
      </c>
      <c r="E4392">
        <v>0</v>
      </c>
      <c r="F4392">
        <v>0</v>
      </c>
      <c r="G4392" t="s">
        <v>5</v>
      </c>
      <c r="H4392" s="2">
        <v>40205</v>
      </c>
      <c r="I4392" s="2">
        <v>40205</v>
      </c>
      <c r="J4392" t="s">
        <v>3</v>
      </c>
      <c r="K4392">
        <v>191</v>
      </c>
      <c r="L4392">
        <v>16</v>
      </c>
      <c r="M4392">
        <v>164.66</v>
      </c>
      <c r="N4392">
        <v>0</v>
      </c>
      <c r="O4392">
        <v>0</v>
      </c>
      <c r="P4392">
        <v>164.66</v>
      </c>
      <c r="Q4392" t="s">
        <v>0</v>
      </c>
      <c r="R4392">
        <v>0</v>
      </c>
      <c r="S4392">
        <v>0</v>
      </c>
      <c r="T4392" t="s">
        <v>27046</v>
      </c>
      <c r="U4392" t="s">
        <v>20524</v>
      </c>
      <c r="V4392" s="2">
        <v>40207</v>
      </c>
      <c r="W4392" s="7">
        <f t="shared" si="399"/>
        <v>2010</v>
      </c>
      <c r="X4392" s="2">
        <v>40200</v>
      </c>
      <c r="Y4392" t="s">
        <v>5824</v>
      </c>
      <c r="Z4392" t="s">
        <v>7</v>
      </c>
      <c r="AA4392" t="s">
        <v>33</v>
      </c>
      <c r="AB4392">
        <v>9</v>
      </c>
      <c r="AC4392">
        <v>6652</v>
      </c>
      <c r="AD4392">
        <v>12849</v>
      </c>
      <c r="AE4392" t="s">
        <v>24083</v>
      </c>
      <c r="AF4392" t="s">
        <v>27034</v>
      </c>
      <c r="AG4392">
        <f t="shared" si="400"/>
        <v>5</v>
      </c>
      <c r="AI4392" t="str">
        <f t="shared" si="401"/>
        <v/>
      </c>
      <c r="AJ4392">
        <f t="shared" si="398"/>
        <v>0</v>
      </c>
      <c r="AK4392" t="str">
        <f t="shared" si="402"/>
        <v/>
      </c>
    </row>
    <row r="4393" spans="1:37" x14ac:dyDescent="0.25">
      <c r="A4393" s="1">
        <v>7.2916666666666671E-2</v>
      </c>
      <c r="B4393">
        <v>5</v>
      </c>
      <c r="C4393">
        <v>0</v>
      </c>
      <c r="D4393" t="s">
        <v>6567</v>
      </c>
      <c r="E4393">
        <v>0</v>
      </c>
      <c r="F4393">
        <v>0</v>
      </c>
      <c r="G4393" t="s">
        <v>5</v>
      </c>
      <c r="H4393" s="2">
        <v>40244</v>
      </c>
      <c r="I4393" s="2">
        <v>40244</v>
      </c>
      <c r="J4393" t="s">
        <v>3</v>
      </c>
      <c r="K4393">
        <v>406</v>
      </c>
      <c r="L4393">
        <v>16</v>
      </c>
      <c r="M4393">
        <v>350</v>
      </c>
      <c r="N4393">
        <v>0</v>
      </c>
      <c r="O4393">
        <v>0</v>
      </c>
      <c r="P4393" t="s">
        <v>6568</v>
      </c>
      <c r="Q4393" t="s">
        <v>6569</v>
      </c>
      <c r="R4393">
        <v>65</v>
      </c>
      <c r="S4393">
        <v>0</v>
      </c>
      <c r="T4393" t="s">
        <v>7150</v>
      </c>
      <c r="U4393" t="s">
        <v>20524</v>
      </c>
      <c r="V4393" t="s">
        <v>6570</v>
      </c>
      <c r="W4393" s="7">
        <f t="shared" si="399"/>
        <v>2010</v>
      </c>
      <c r="X4393" s="2">
        <v>40200</v>
      </c>
      <c r="Y4393" t="s">
        <v>5824</v>
      </c>
      <c r="Z4393" t="s">
        <v>7</v>
      </c>
      <c r="AA4393" t="s">
        <v>252</v>
      </c>
      <c r="AB4393">
        <v>9</v>
      </c>
      <c r="AC4393">
        <v>6653</v>
      </c>
      <c r="AD4393">
        <v>12850</v>
      </c>
      <c r="AE4393" t="s">
        <v>24084</v>
      </c>
      <c r="AF4393" t="s">
        <v>27034</v>
      </c>
      <c r="AG4393">
        <f t="shared" si="400"/>
        <v>39</v>
      </c>
      <c r="AH4393" t="str">
        <f>MID(V4393,1,31)</f>
        <v xml:space="preserve">ידית יח' מגהץ שבורה            </v>
      </c>
      <c r="AI4393" t="str">
        <f t="shared" si="401"/>
        <v>ידית יח' מגהץ שבורה</v>
      </c>
      <c r="AJ4393">
        <f t="shared" si="398"/>
        <v>19</v>
      </c>
      <c r="AK4393" t="str">
        <f t="shared" si="402"/>
        <v>ידית יח' מגהץ שבורה,ידית יח' מגהץ שבורה</v>
      </c>
    </row>
    <row r="4394" spans="1:37" x14ac:dyDescent="0.25">
      <c r="A4394" s="1">
        <v>2.7777777777777776E-2</v>
      </c>
      <c r="B4394">
        <v>0</v>
      </c>
      <c r="C4394">
        <v>0</v>
      </c>
      <c r="D4394" t="s">
        <v>6571</v>
      </c>
      <c r="E4394">
        <v>0</v>
      </c>
      <c r="F4394">
        <v>0</v>
      </c>
      <c r="G4394" t="s">
        <v>5</v>
      </c>
      <c r="H4394" s="2">
        <v>40207</v>
      </c>
      <c r="I4394" s="2">
        <v>40207</v>
      </c>
      <c r="J4394" t="s">
        <v>3</v>
      </c>
      <c r="K4394">
        <v>100</v>
      </c>
      <c r="L4394">
        <v>16</v>
      </c>
      <c r="M4394">
        <v>86.21</v>
      </c>
      <c r="N4394">
        <v>0</v>
      </c>
      <c r="O4394">
        <v>0</v>
      </c>
      <c r="P4394" t="s">
        <v>6572</v>
      </c>
      <c r="Q4394" t="s">
        <v>6573</v>
      </c>
      <c r="R4394">
        <v>50</v>
      </c>
      <c r="S4394">
        <v>0</v>
      </c>
      <c r="T4394" t="s">
        <v>27046</v>
      </c>
      <c r="U4394" t="s">
        <v>20517</v>
      </c>
      <c r="V4394" s="2">
        <v>40210</v>
      </c>
      <c r="W4394" s="7">
        <f t="shared" si="399"/>
        <v>2010</v>
      </c>
      <c r="X4394" s="2">
        <v>40200</v>
      </c>
      <c r="Y4394" t="s">
        <v>6</v>
      </c>
      <c r="Z4394" t="s">
        <v>7</v>
      </c>
      <c r="AA4394" t="s">
        <v>6574</v>
      </c>
      <c r="AB4394">
        <v>8</v>
      </c>
      <c r="AC4394">
        <v>6654</v>
      </c>
      <c r="AD4394">
        <v>12851</v>
      </c>
      <c r="AE4394" t="s">
        <v>24085</v>
      </c>
      <c r="AF4394" t="s">
        <v>27034</v>
      </c>
      <c r="AG4394">
        <f t="shared" si="400"/>
        <v>5</v>
      </c>
      <c r="AI4394" t="str">
        <f t="shared" si="401"/>
        <v/>
      </c>
      <c r="AJ4394">
        <f t="shared" si="398"/>
        <v>0</v>
      </c>
      <c r="AK4394" t="str">
        <f t="shared" si="402"/>
        <v/>
      </c>
    </row>
    <row r="4395" spans="1:37" x14ac:dyDescent="0.25">
      <c r="A4395" s="1">
        <v>4.1666666666666664E-2</v>
      </c>
      <c r="B4395">
        <v>0</v>
      </c>
      <c r="C4395">
        <v>0</v>
      </c>
      <c r="D4395" t="s">
        <v>6575</v>
      </c>
      <c r="E4395">
        <v>0</v>
      </c>
      <c r="F4395">
        <v>0</v>
      </c>
      <c r="G4395" t="s">
        <v>5</v>
      </c>
      <c r="H4395" s="2">
        <v>40203</v>
      </c>
      <c r="I4395" s="2">
        <v>40203</v>
      </c>
      <c r="J4395" t="s">
        <v>3</v>
      </c>
      <c r="K4395">
        <v>193</v>
      </c>
      <c r="L4395">
        <v>16</v>
      </c>
      <c r="M4395">
        <v>166.38</v>
      </c>
      <c r="N4395">
        <v>18.53</v>
      </c>
      <c r="O4395">
        <v>10</v>
      </c>
      <c r="P4395">
        <v>184.87</v>
      </c>
      <c r="Q4395" t="s">
        <v>0</v>
      </c>
      <c r="R4395">
        <v>0</v>
      </c>
      <c r="S4395">
        <v>215</v>
      </c>
      <c r="T4395" t="s">
        <v>27046</v>
      </c>
      <c r="U4395" t="s">
        <v>20517</v>
      </c>
      <c r="V4395" s="2">
        <v>40207</v>
      </c>
      <c r="W4395" s="7">
        <f t="shared" si="399"/>
        <v>2010</v>
      </c>
      <c r="X4395" s="2">
        <v>40200</v>
      </c>
      <c r="Y4395" t="s">
        <v>3535</v>
      </c>
      <c r="Z4395" t="s">
        <v>7</v>
      </c>
      <c r="AA4395" t="s">
        <v>616</v>
      </c>
      <c r="AB4395">
        <v>9</v>
      </c>
      <c r="AC4395">
        <v>4885</v>
      </c>
      <c r="AD4395">
        <v>12852</v>
      </c>
      <c r="AE4395" t="s">
        <v>22402</v>
      </c>
      <c r="AF4395" t="s">
        <v>27034</v>
      </c>
      <c r="AG4395">
        <f t="shared" si="400"/>
        <v>5</v>
      </c>
      <c r="AI4395" t="str">
        <f t="shared" si="401"/>
        <v/>
      </c>
      <c r="AJ4395">
        <f t="shared" si="398"/>
        <v>0</v>
      </c>
      <c r="AK4395" t="str">
        <f t="shared" si="402"/>
        <v/>
      </c>
    </row>
    <row r="4396" spans="1:37" x14ac:dyDescent="0.25">
      <c r="A4396" s="1">
        <v>6.9444444444444434E-2</v>
      </c>
      <c r="B4396">
        <v>5</v>
      </c>
      <c r="C4396">
        <v>0</v>
      </c>
      <c r="D4396" t="s">
        <v>6576</v>
      </c>
      <c r="E4396">
        <v>0</v>
      </c>
      <c r="F4396">
        <v>0</v>
      </c>
      <c r="G4396" t="s">
        <v>5</v>
      </c>
      <c r="H4396" s="2">
        <v>40209</v>
      </c>
      <c r="I4396" s="2">
        <v>40209</v>
      </c>
      <c r="J4396" t="s">
        <v>3</v>
      </c>
      <c r="K4396">
        <v>380</v>
      </c>
      <c r="L4396">
        <v>16</v>
      </c>
      <c r="M4396">
        <v>327.58999999999997</v>
      </c>
      <c r="N4396">
        <v>0</v>
      </c>
      <c r="O4396">
        <v>0</v>
      </c>
      <c r="P4396">
        <v>327.58999999999997</v>
      </c>
      <c r="Q4396" t="s">
        <v>0</v>
      </c>
      <c r="R4396">
        <v>0</v>
      </c>
      <c r="S4396">
        <v>0</v>
      </c>
      <c r="T4396" t="s">
        <v>27046</v>
      </c>
      <c r="U4396" t="s">
        <v>20524</v>
      </c>
      <c r="V4396" s="2">
        <v>40202</v>
      </c>
      <c r="W4396" s="7">
        <f t="shared" si="399"/>
        <v>2010</v>
      </c>
      <c r="X4396" s="2">
        <v>40200</v>
      </c>
      <c r="Y4396" t="s">
        <v>6577</v>
      </c>
      <c r="Z4396" t="s">
        <v>7</v>
      </c>
      <c r="AA4396" t="s">
        <v>6578</v>
      </c>
      <c r="AB4396">
        <v>9</v>
      </c>
      <c r="AC4396">
        <v>966</v>
      </c>
      <c r="AD4396">
        <v>12853</v>
      </c>
      <c r="AE4396" t="s">
        <v>20886</v>
      </c>
      <c r="AF4396" t="s">
        <v>27034</v>
      </c>
      <c r="AG4396">
        <f t="shared" si="400"/>
        <v>5</v>
      </c>
      <c r="AI4396" t="str">
        <f t="shared" si="401"/>
        <v/>
      </c>
      <c r="AJ4396">
        <f t="shared" si="398"/>
        <v>0</v>
      </c>
      <c r="AK4396" t="str">
        <f t="shared" si="402"/>
        <v/>
      </c>
    </row>
    <row r="4397" spans="1:37" x14ac:dyDescent="0.25">
      <c r="A4397" s="1">
        <v>6.25E-2</v>
      </c>
      <c r="B4397">
        <v>5</v>
      </c>
      <c r="C4397">
        <v>0</v>
      </c>
      <c r="D4397" t="s">
        <v>6579</v>
      </c>
      <c r="E4397">
        <v>0</v>
      </c>
      <c r="F4397">
        <v>0</v>
      </c>
      <c r="G4397" t="s">
        <v>5</v>
      </c>
      <c r="H4397" s="2">
        <v>40221</v>
      </c>
      <c r="I4397" s="2">
        <v>40219</v>
      </c>
      <c r="J4397" t="s">
        <v>3</v>
      </c>
      <c r="K4397">
        <v>250</v>
      </c>
      <c r="L4397">
        <v>16</v>
      </c>
      <c r="M4397">
        <v>215.52</v>
      </c>
      <c r="N4397">
        <v>0</v>
      </c>
      <c r="O4397">
        <v>0</v>
      </c>
      <c r="P4397" t="s">
        <v>5820</v>
      </c>
      <c r="Q4397" t="s">
        <v>6580</v>
      </c>
      <c r="R4397">
        <v>50</v>
      </c>
      <c r="S4397">
        <v>0</v>
      </c>
      <c r="T4397" t="s">
        <v>27046</v>
      </c>
      <c r="U4397" t="s">
        <v>20524</v>
      </c>
      <c r="V4397" s="2">
        <v>40212</v>
      </c>
      <c r="W4397" s="7">
        <f t="shared" si="399"/>
        <v>2010</v>
      </c>
      <c r="X4397" s="2">
        <v>40202</v>
      </c>
      <c r="Y4397" t="s">
        <v>93</v>
      </c>
      <c r="Z4397" t="s">
        <v>62</v>
      </c>
      <c r="AA4397" t="s">
        <v>4888</v>
      </c>
      <c r="AB4397">
        <v>2</v>
      </c>
      <c r="AC4397">
        <v>6655</v>
      </c>
      <c r="AD4397">
        <v>12854</v>
      </c>
      <c r="AE4397" t="s">
        <v>24086</v>
      </c>
      <c r="AF4397" t="s">
        <v>27034</v>
      </c>
      <c r="AG4397">
        <f t="shared" si="400"/>
        <v>5</v>
      </c>
      <c r="AI4397" t="str">
        <f t="shared" si="401"/>
        <v/>
      </c>
      <c r="AJ4397">
        <f t="shared" si="398"/>
        <v>0</v>
      </c>
      <c r="AK4397" t="str">
        <f t="shared" si="402"/>
        <v/>
      </c>
    </row>
    <row r="4398" spans="1:37" x14ac:dyDescent="0.25">
      <c r="A4398" s="1">
        <v>6.25E-2</v>
      </c>
      <c r="B4398">
        <v>200</v>
      </c>
      <c r="C4398">
        <v>0</v>
      </c>
      <c r="D4398" t="s">
        <v>6581</v>
      </c>
      <c r="E4398">
        <v>0</v>
      </c>
      <c r="F4398">
        <v>0</v>
      </c>
      <c r="G4398" t="s">
        <v>5</v>
      </c>
      <c r="H4398" s="2">
        <v>40308</v>
      </c>
      <c r="I4398" s="2">
        <v>40279</v>
      </c>
      <c r="J4398" t="s">
        <v>3</v>
      </c>
      <c r="K4398">
        <v>568</v>
      </c>
      <c r="L4398">
        <v>16</v>
      </c>
      <c r="M4398">
        <v>489.66</v>
      </c>
      <c r="N4398">
        <v>0</v>
      </c>
      <c r="O4398">
        <v>0</v>
      </c>
      <c r="P4398">
        <v>489.66</v>
      </c>
      <c r="Q4398" t="s">
        <v>0</v>
      </c>
      <c r="R4398">
        <v>0</v>
      </c>
      <c r="S4398">
        <v>0</v>
      </c>
      <c r="T4398" t="s">
        <v>27046</v>
      </c>
      <c r="U4398" t="s">
        <v>20524</v>
      </c>
      <c r="V4398" s="2">
        <v>40212</v>
      </c>
      <c r="W4398" s="7">
        <f t="shared" si="399"/>
        <v>2010</v>
      </c>
      <c r="X4398" s="2">
        <v>40202</v>
      </c>
      <c r="Y4398" t="s">
        <v>6</v>
      </c>
      <c r="Z4398" t="s">
        <v>7</v>
      </c>
      <c r="AA4398" t="s">
        <v>264</v>
      </c>
      <c r="AB4398">
        <v>3</v>
      </c>
      <c r="AC4398">
        <v>6656</v>
      </c>
      <c r="AD4398">
        <v>12855</v>
      </c>
      <c r="AE4398" t="s">
        <v>24087</v>
      </c>
      <c r="AF4398" t="s">
        <v>27034</v>
      </c>
      <c r="AG4398">
        <f t="shared" si="400"/>
        <v>5</v>
      </c>
      <c r="AI4398" t="str">
        <f t="shared" si="401"/>
        <v/>
      </c>
      <c r="AJ4398">
        <f t="shared" si="398"/>
        <v>0</v>
      </c>
      <c r="AK4398" t="str">
        <f t="shared" si="402"/>
        <v/>
      </c>
    </row>
    <row r="4399" spans="1:37" x14ac:dyDescent="0.25">
      <c r="A4399" s="1">
        <v>7.2916666666666671E-2</v>
      </c>
      <c r="B4399">
        <v>5</v>
      </c>
      <c r="C4399">
        <v>0</v>
      </c>
      <c r="D4399" t="s">
        <v>6582</v>
      </c>
      <c r="E4399">
        <v>0</v>
      </c>
      <c r="F4399">
        <v>0</v>
      </c>
      <c r="G4399" t="s">
        <v>5</v>
      </c>
      <c r="H4399" s="2">
        <v>40231</v>
      </c>
      <c r="I4399" s="2">
        <v>40213</v>
      </c>
      <c r="J4399" t="s">
        <v>3</v>
      </c>
      <c r="K4399">
        <v>285</v>
      </c>
      <c r="L4399">
        <v>16</v>
      </c>
      <c r="M4399">
        <v>245.69</v>
      </c>
      <c r="N4399">
        <v>0</v>
      </c>
      <c r="O4399">
        <v>0</v>
      </c>
      <c r="P4399">
        <v>245.69</v>
      </c>
      <c r="Q4399" t="s">
        <v>0</v>
      </c>
      <c r="R4399">
        <v>0</v>
      </c>
      <c r="S4399">
        <v>0</v>
      </c>
      <c r="T4399" t="s">
        <v>27046</v>
      </c>
      <c r="U4399" t="s">
        <v>20524</v>
      </c>
      <c r="V4399" s="2">
        <v>40209</v>
      </c>
      <c r="W4399" s="7">
        <f t="shared" si="399"/>
        <v>2010</v>
      </c>
      <c r="X4399" s="2">
        <v>40202</v>
      </c>
      <c r="Y4399" t="s">
        <v>227</v>
      </c>
      <c r="Z4399" t="s">
        <v>7</v>
      </c>
      <c r="AA4399" t="s">
        <v>72</v>
      </c>
      <c r="AB4399">
        <v>9</v>
      </c>
      <c r="AC4399">
        <v>6657</v>
      </c>
      <c r="AD4399">
        <v>12856</v>
      </c>
      <c r="AE4399" t="s">
        <v>24088</v>
      </c>
      <c r="AF4399" t="s">
        <v>27034</v>
      </c>
      <c r="AG4399">
        <f t="shared" si="400"/>
        <v>5</v>
      </c>
      <c r="AI4399" t="str">
        <f t="shared" si="401"/>
        <v/>
      </c>
      <c r="AJ4399">
        <f t="shared" si="398"/>
        <v>0</v>
      </c>
      <c r="AK4399" t="str">
        <f t="shared" si="402"/>
        <v/>
      </c>
    </row>
    <row r="4400" spans="1:37" x14ac:dyDescent="0.25">
      <c r="A4400" s="1">
        <v>5.5555555555555552E-2</v>
      </c>
      <c r="B4400">
        <v>25</v>
      </c>
      <c r="C4400">
        <v>0</v>
      </c>
      <c r="D4400" t="s">
        <v>6583</v>
      </c>
      <c r="E4400">
        <v>0</v>
      </c>
      <c r="F4400">
        <v>0</v>
      </c>
      <c r="G4400" t="s">
        <v>5</v>
      </c>
      <c r="H4400" s="2">
        <v>40209</v>
      </c>
      <c r="I4400" s="2">
        <v>40209</v>
      </c>
      <c r="J4400" t="s">
        <v>3</v>
      </c>
      <c r="K4400">
        <v>306</v>
      </c>
      <c r="L4400">
        <v>16</v>
      </c>
      <c r="M4400">
        <v>263.79000000000002</v>
      </c>
      <c r="N4400">
        <v>0</v>
      </c>
      <c r="O4400">
        <v>0</v>
      </c>
      <c r="P4400" t="s">
        <v>6584</v>
      </c>
      <c r="Q4400" t="s">
        <v>6585</v>
      </c>
      <c r="R4400">
        <v>65</v>
      </c>
      <c r="S4400">
        <v>0</v>
      </c>
      <c r="T4400" t="s">
        <v>27046</v>
      </c>
      <c r="U4400" t="s">
        <v>20524</v>
      </c>
      <c r="V4400" s="2">
        <v>40212</v>
      </c>
      <c r="W4400" s="7">
        <f t="shared" si="399"/>
        <v>2010</v>
      </c>
      <c r="X4400" s="2">
        <v>40202</v>
      </c>
      <c r="Y4400" t="s">
        <v>93</v>
      </c>
      <c r="Z4400" t="s">
        <v>62</v>
      </c>
      <c r="AA4400" t="s">
        <v>3741</v>
      </c>
      <c r="AB4400">
        <v>2</v>
      </c>
      <c r="AC4400">
        <v>6658</v>
      </c>
      <c r="AD4400">
        <v>12857</v>
      </c>
      <c r="AE4400" t="s">
        <v>24089</v>
      </c>
      <c r="AF4400" t="s">
        <v>27034</v>
      </c>
      <c r="AG4400">
        <f t="shared" si="400"/>
        <v>5</v>
      </c>
      <c r="AI4400" t="str">
        <f t="shared" si="401"/>
        <v/>
      </c>
      <c r="AJ4400">
        <f t="shared" si="398"/>
        <v>0</v>
      </c>
      <c r="AK4400" t="str">
        <f t="shared" si="402"/>
        <v/>
      </c>
    </row>
    <row r="4401" spans="1:37" x14ac:dyDescent="0.25">
      <c r="A4401" s="1">
        <v>3.125E-2</v>
      </c>
      <c r="B4401">
        <v>0</v>
      </c>
      <c r="C4401">
        <v>0</v>
      </c>
      <c r="D4401" t="s">
        <v>6586</v>
      </c>
      <c r="E4401">
        <v>0</v>
      </c>
      <c r="F4401">
        <v>0</v>
      </c>
      <c r="G4401" t="s">
        <v>5</v>
      </c>
      <c r="H4401" s="2">
        <v>40205</v>
      </c>
      <c r="I4401" s="2">
        <v>40205</v>
      </c>
      <c r="J4401" t="s">
        <v>3</v>
      </c>
      <c r="K4401">
        <v>250</v>
      </c>
      <c r="L4401">
        <v>16</v>
      </c>
      <c r="M4401">
        <v>215.52</v>
      </c>
      <c r="N4401">
        <v>0</v>
      </c>
      <c r="O4401">
        <v>0</v>
      </c>
      <c r="P4401">
        <v>215.52</v>
      </c>
      <c r="Q4401" t="s">
        <v>0</v>
      </c>
      <c r="R4401">
        <v>0</v>
      </c>
      <c r="S4401">
        <v>0</v>
      </c>
      <c r="T4401" t="s">
        <v>27046</v>
      </c>
      <c r="U4401" t="s">
        <v>20517</v>
      </c>
      <c r="V4401" s="2">
        <v>40204</v>
      </c>
      <c r="W4401" s="7">
        <f t="shared" si="399"/>
        <v>2010</v>
      </c>
      <c r="X4401" s="2">
        <v>40202</v>
      </c>
      <c r="Y4401" t="s">
        <v>6</v>
      </c>
      <c r="Z4401" t="s">
        <v>7</v>
      </c>
      <c r="AA4401" t="s">
        <v>316</v>
      </c>
      <c r="AB4401">
        <v>1</v>
      </c>
      <c r="AC4401">
        <v>1990</v>
      </c>
      <c r="AD4401">
        <v>12858</v>
      </c>
      <c r="AE4401" t="s">
        <v>21204</v>
      </c>
      <c r="AF4401" t="s">
        <v>27034</v>
      </c>
      <c r="AG4401">
        <f t="shared" si="400"/>
        <v>5</v>
      </c>
      <c r="AI4401" t="str">
        <f t="shared" si="401"/>
        <v/>
      </c>
      <c r="AJ4401">
        <f t="shared" si="398"/>
        <v>0</v>
      </c>
      <c r="AK4401" t="str">
        <f t="shared" si="402"/>
        <v/>
      </c>
    </row>
    <row r="4402" spans="1:37" x14ac:dyDescent="0.25">
      <c r="A4402" s="1">
        <v>0.10416666666666667</v>
      </c>
      <c r="B4402">
        <v>200</v>
      </c>
      <c r="C4402">
        <v>0</v>
      </c>
      <c r="D4402" t="s">
        <v>6587</v>
      </c>
      <c r="E4402">
        <v>0</v>
      </c>
      <c r="F4402">
        <v>0</v>
      </c>
      <c r="G4402" t="s">
        <v>5</v>
      </c>
      <c r="H4402" s="2">
        <v>40233</v>
      </c>
      <c r="I4402" s="2">
        <v>40233</v>
      </c>
      <c r="J4402" t="s">
        <v>3</v>
      </c>
      <c r="K4402">
        <v>595</v>
      </c>
      <c r="L4402">
        <v>16</v>
      </c>
      <c r="M4402">
        <v>512.92999999999995</v>
      </c>
      <c r="N4402">
        <v>0</v>
      </c>
      <c r="O4402">
        <v>0</v>
      </c>
      <c r="P4402" t="s">
        <v>6588</v>
      </c>
      <c r="Q4402" t="s">
        <v>6589</v>
      </c>
      <c r="R4402">
        <v>330</v>
      </c>
      <c r="S4402">
        <v>0</v>
      </c>
      <c r="T4402" t="s">
        <v>27046</v>
      </c>
      <c r="U4402" t="s">
        <v>20524</v>
      </c>
      <c r="V4402" s="2">
        <v>40211</v>
      </c>
      <c r="W4402" s="7">
        <f t="shared" si="399"/>
        <v>2010</v>
      </c>
      <c r="X4402" s="2">
        <v>40204</v>
      </c>
      <c r="Y4402" t="s">
        <v>6590</v>
      </c>
      <c r="Z4402" t="s">
        <v>7</v>
      </c>
      <c r="AA4402" t="s">
        <v>6591</v>
      </c>
      <c r="AB4402">
        <v>9</v>
      </c>
      <c r="AC4402">
        <v>6659</v>
      </c>
      <c r="AD4402">
        <v>12859</v>
      </c>
      <c r="AE4402" t="s">
        <v>24090</v>
      </c>
      <c r="AF4402" t="s">
        <v>27034</v>
      </c>
      <c r="AG4402">
        <f t="shared" si="400"/>
        <v>5</v>
      </c>
      <c r="AI4402" t="str">
        <f t="shared" si="401"/>
        <v/>
      </c>
      <c r="AJ4402">
        <f t="shared" si="398"/>
        <v>0</v>
      </c>
      <c r="AK4402" t="str">
        <f t="shared" si="402"/>
        <v/>
      </c>
    </row>
    <row r="4403" spans="1:37" x14ac:dyDescent="0.25">
      <c r="A4403" s="1">
        <v>6.25E-2</v>
      </c>
      <c r="B4403">
        <v>0</v>
      </c>
      <c r="C4403">
        <v>0</v>
      </c>
      <c r="D4403" t="s">
        <v>6592</v>
      </c>
      <c r="E4403">
        <v>0</v>
      </c>
      <c r="F4403">
        <v>0</v>
      </c>
      <c r="G4403" t="s">
        <v>5</v>
      </c>
      <c r="H4403" s="2">
        <v>40224</v>
      </c>
      <c r="I4403" s="2">
        <v>40219</v>
      </c>
      <c r="J4403" t="s">
        <v>3</v>
      </c>
      <c r="K4403">
        <v>168</v>
      </c>
      <c r="L4403">
        <v>16</v>
      </c>
      <c r="M4403">
        <v>144.83000000000001</v>
      </c>
      <c r="N4403">
        <v>0</v>
      </c>
      <c r="O4403">
        <v>0</v>
      </c>
      <c r="P4403" t="s">
        <v>6593</v>
      </c>
      <c r="Q4403" t="s">
        <v>6594</v>
      </c>
      <c r="R4403">
        <v>65</v>
      </c>
      <c r="S4403">
        <v>0</v>
      </c>
      <c r="T4403" t="s">
        <v>27046</v>
      </c>
      <c r="U4403" t="s">
        <v>20524</v>
      </c>
      <c r="V4403" s="2">
        <v>40214</v>
      </c>
      <c r="W4403" s="7">
        <f t="shared" si="399"/>
        <v>2010</v>
      </c>
      <c r="X4403" s="2">
        <v>40204</v>
      </c>
      <c r="Y4403" t="s">
        <v>6</v>
      </c>
      <c r="Z4403" t="s">
        <v>7</v>
      </c>
      <c r="AA4403" t="s">
        <v>6595</v>
      </c>
      <c r="AB4403">
        <v>6</v>
      </c>
      <c r="AC4403">
        <v>6660</v>
      </c>
      <c r="AD4403">
        <v>12860</v>
      </c>
      <c r="AE4403" t="s">
        <v>24091</v>
      </c>
      <c r="AF4403" t="s">
        <v>27034</v>
      </c>
      <c r="AG4403">
        <f t="shared" si="400"/>
        <v>5</v>
      </c>
      <c r="AI4403" t="str">
        <f t="shared" si="401"/>
        <v/>
      </c>
      <c r="AJ4403">
        <f t="shared" si="398"/>
        <v>0</v>
      </c>
      <c r="AK4403" t="str">
        <f t="shared" si="402"/>
        <v/>
      </c>
    </row>
    <row r="4404" spans="1:37" x14ac:dyDescent="0.25">
      <c r="A4404" s="1">
        <v>4.1666666666666664E-2</v>
      </c>
      <c r="B4404">
        <v>0</v>
      </c>
      <c r="C4404">
        <v>0</v>
      </c>
      <c r="D4404" t="s">
        <v>6596</v>
      </c>
      <c r="E4404">
        <v>0</v>
      </c>
      <c r="F4404">
        <v>0</v>
      </c>
      <c r="G4404" t="s">
        <v>5</v>
      </c>
      <c r="H4404" s="2">
        <v>40227</v>
      </c>
      <c r="I4404" s="2">
        <v>40226</v>
      </c>
      <c r="J4404" t="s">
        <v>3</v>
      </c>
      <c r="K4404">
        <v>191</v>
      </c>
      <c r="L4404">
        <v>16</v>
      </c>
      <c r="M4404">
        <v>164.66</v>
      </c>
      <c r="N4404">
        <v>0</v>
      </c>
      <c r="O4404">
        <v>0</v>
      </c>
      <c r="P4404" t="s">
        <v>6278</v>
      </c>
      <c r="Q4404" t="s">
        <v>6597</v>
      </c>
      <c r="R4404">
        <v>55</v>
      </c>
      <c r="S4404">
        <v>0</v>
      </c>
      <c r="T4404" t="s">
        <v>27383</v>
      </c>
      <c r="U4404" t="s">
        <v>20517</v>
      </c>
      <c r="V4404" t="s">
        <v>6598</v>
      </c>
      <c r="W4404" s="7">
        <f t="shared" si="399"/>
        <v>2010</v>
      </c>
      <c r="X4404" s="2">
        <v>40206</v>
      </c>
      <c r="Y4404" t="s">
        <v>6599</v>
      </c>
      <c r="Z4404" t="s">
        <v>234</v>
      </c>
      <c r="AA4404" t="s">
        <v>742</v>
      </c>
      <c r="AB4404">
        <v>4</v>
      </c>
      <c r="AC4404">
        <v>6661</v>
      </c>
      <c r="AD4404">
        <v>12861</v>
      </c>
      <c r="AE4404" t="s">
        <v>24092</v>
      </c>
      <c r="AF4404" t="s">
        <v>27034</v>
      </c>
      <c r="AG4404">
        <f t="shared" si="400"/>
        <v>39</v>
      </c>
      <c r="AH4404" t="str">
        <f>MID(V4404,1,31)</f>
        <v xml:space="preserve">כפתור לחיצה שבור               </v>
      </c>
      <c r="AI4404" t="str">
        <f t="shared" si="401"/>
        <v>כפתור לחיצה שבור</v>
      </c>
      <c r="AJ4404">
        <f t="shared" si="398"/>
        <v>16</v>
      </c>
      <c r="AK4404" t="str">
        <f t="shared" si="402"/>
        <v>כפתור לחיצה שבור,כפתור לחיצה שבור</v>
      </c>
    </row>
    <row r="4405" spans="1:37" x14ac:dyDescent="0.25">
      <c r="A4405" s="1">
        <v>6.25E-2</v>
      </c>
      <c r="B4405">
        <v>65</v>
      </c>
      <c r="C4405">
        <v>0</v>
      </c>
      <c r="D4405" t="s">
        <v>6600</v>
      </c>
      <c r="E4405">
        <v>0</v>
      </c>
      <c r="F4405">
        <v>0</v>
      </c>
      <c r="G4405" t="s">
        <v>5</v>
      </c>
      <c r="H4405" s="2">
        <v>40217</v>
      </c>
      <c r="I4405" s="2">
        <v>40217</v>
      </c>
      <c r="J4405" t="s">
        <v>3</v>
      </c>
      <c r="K4405">
        <v>240</v>
      </c>
      <c r="L4405">
        <v>16</v>
      </c>
      <c r="M4405">
        <v>206.9</v>
      </c>
      <c r="N4405">
        <v>0</v>
      </c>
      <c r="O4405">
        <v>0</v>
      </c>
      <c r="P4405" t="s">
        <v>6601</v>
      </c>
      <c r="Q4405" t="s">
        <v>6602</v>
      </c>
      <c r="R4405">
        <v>60</v>
      </c>
      <c r="S4405">
        <v>240</v>
      </c>
      <c r="T4405" t="s">
        <v>27046</v>
      </c>
      <c r="U4405" t="s">
        <v>20517</v>
      </c>
      <c r="V4405" s="2">
        <v>40216</v>
      </c>
      <c r="W4405" s="7">
        <f t="shared" si="399"/>
        <v>2010</v>
      </c>
      <c r="X4405" s="2">
        <v>40206</v>
      </c>
      <c r="Y4405" t="s">
        <v>12</v>
      </c>
      <c r="Z4405" t="s">
        <v>7</v>
      </c>
      <c r="AA4405" t="s">
        <v>165</v>
      </c>
      <c r="AB4405">
        <v>8</v>
      </c>
      <c r="AC4405">
        <v>6662</v>
      </c>
      <c r="AD4405">
        <v>12862</v>
      </c>
      <c r="AE4405" t="s">
        <v>24093</v>
      </c>
      <c r="AF4405" t="s">
        <v>27034</v>
      </c>
      <c r="AG4405">
        <f t="shared" si="400"/>
        <v>5</v>
      </c>
      <c r="AI4405" t="str">
        <f t="shared" si="401"/>
        <v/>
      </c>
      <c r="AJ4405">
        <f t="shared" si="398"/>
        <v>0</v>
      </c>
      <c r="AK4405" t="str">
        <f t="shared" si="402"/>
        <v/>
      </c>
    </row>
    <row r="4406" spans="1:37" x14ac:dyDescent="0.25">
      <c r="A4406" s="1">
        <v>3.125E-2</v>
      </c>
      <c r="B4406">
        <v>0</v>
      </c>
      <c r="C4406">
        <v>0</v>
      </c>
      <c r="D4406" t="s">
        <v>6603</v>
      </c>
      <c r="E4406">
        <v>0</v>
      </c>
      <c r="F4406">
        <v>0</v>
      </c>
      <c r="G4406" t="s">
        <v>5</v>
      </c>
      <c r="H4406" s="2">
        <v>40217</v>
      </c>
      <c r="I4406" s="2">
        <v>40214</v>
      </c>
      <c r="J4406" t="s">
        <v>3</v>
      </c>
      <c r="K4406">
        <v>215</v>
      </c>
      <c r="L4406">
        <v>16</v>
      </c>
      <c r="M4406">
        <v>185.34</v>
      </c>
      <c r="N4406">
        <v>0</v>
      </c>
      <c r="O4406">
        <v>0</v>
      </c>
      <c r="P4406" t="s">
        <v>6604</v>
      </c>
      <c r="Q4406" t="s">
        <v>6605</v>
      </c>
      <c r="R4406">
        <v>55</v>
      </c>
      <c r="S4406">
        <v>0</v>
      </c>
      <c r="T4406" t="s">
        <v>27046</v>
      </c>
      <c r="U4406" t="s">
        <v>20517</v>
      </c>
      <c r="V4406" s="2">
        <v>40208</v>
      </c>
      <c r="W4406" s="7">
        <f t="shared" si="399"/>
        <v>2010</v>
      </c>
      <c r="X4406" s="2">
        <v>40206</v>
      </c>
      <c r="Y4406" t="s">
        <v>1620</v>
      </c>
      <c r="Z4406" t="s">
        <v>7</v>
      </c>
      <c r="AA4406" t="s">
        <v>6606</v>
      </c>
      <c r="AB4406">
        <v>1</v>
      </c>
      <c r="AC4406">
        <v>6663</v>
      </c>
      <c r="AD4406">
        <v>12863</v>
      </c>
      <c r="AE4406" t="s">
        <v>24094</v>
      </c>
      <c r="AF4406" t="s">
        <v>27034</v>
      </c>
      <c r="AG4406">
        <f t="shared" si="400"/>
        <v>5</v>
      </c>
      <c r="AI4406" t="str">
        <f t="shared" si="401"/>
        <v/>
      </c>
      <c r="AJ4406">
        <f t="shared" si="398"/>
        <v>0</v>
      </c>
      <c r="AK4406" t="str">
        <f t="shared" si="402"/>
        <v/>
      </c>
    </row>
    <row r="4407" spans="1:37" x14ac:dyDescent="0.25">
      <c r="A4407" s="1">
        <v>4.1666666666666664E-2</v>
      </c>
      <c r="B4407">
        <v>152</v>
      </c>
      <c r="C4407">
        <v>0</v>
      </c>
      <c r="D4407" t="s">
        <v>6607</v>
      </c>
      <c r="E4407">
        <v>0</v>
      </c>
      <c r="F4407">
        <v>0</v>
      </c>
      <c r="G4407" t="s">
        <v>5</v>
      </c>
      <c r="H4407" s="2">
        <v>40249</v>
      </c>
      <c r="I4407" s="2">
        <v>40245</v>
      </c>
      <c r="J4407" t="s">
        <v>3</v>
      </c>
      <c r="K4407">
        <v>487</v>
      </c>
      <c r="L4407">
        <v>16</v>
      </c>
      <c r="M4407">
        <v>419.83</v>
      </c>
      <c r="N4407">
        <v>0</v>
      </c>
      <c r="O4407">
        <v>0</v>
      </c>
      <c r="P4407" t="s">
        <v>6608</v>
      </c>
      <c r="Q4407" t="s">
        <v>6609</v>
      </c>
      <c r="R4407">
        <v>65</v>
      </c>
      <c r="S4407">
        <v>0</v>
      </c>
      <c r="T4407" t="s">
        <v>27046</v>
      </c>
      <c r="U4407" t="s">
        <v>20524</v>
      </c>
      <c r="V4407" s="2">
        <v>40217</v>
      </c>
      <c r="W4407" s="7">
        <f t="shared" si="399"/>
        <v>2010</v>
      </c>
      <c r="X4407" s="2">
        <v>40207</v>
      </c>
      <c r="Y4407" t="s">
        <v>6</v>
      </c>
      <c r="Z4407" t="s">
        <v>62</v>
      </c>
      <c r="AA4407" t="s">
        <v>6610</v>
      </c>
      <c r="AB4407">
        <v>2</v>
      </c>
      <c r="AC4407">
        <v>6664</v>
      </c>
      <c r="AD4407">
        <v>12864</v>
      </c>
      <c r="AE4407" t="s">
        <v>24095</v>
      </c>
      <c r="AF4407" t="s">
        <v>27034</v>
      </c>
      <c r="AG4407">
        <f t="shared" si="400"/>
        <v>5</v>
      </c>
      <c r="AI4407" t="str">
        <f t="shared" si="401"/>
        <v/>
      </c>
      <c r="AJ4407">
        <f t="shared" si="398"/>
        <v>0</v>
      </c>
      <c r="AK4407" t="str">
        <f t="shared" si="402"/>
        <v/>
      </c>
    </row>
    <row r="4408" spans="1:37" x14ac:dyDescent="0.25">
      <c r="A4408" s="1">
        <v>0</v>
      </c>
      <c r="B4408">
        <v>0</v>
      </c>
      <c r="C4408">
        <v>0</v>
      </c>
      <c r="D4408" t="s">
        <v>6611</v>
      </c>
      <c r="E4408">
        <v>0</v>
      </c>
      <c r="F4408">
        <v>0</v>
      </c>
      <c r="G4408" t="s">
        <v>5</v>
      </c>
      <c r="H4408" s="2">
        <v>40228</v>
      </c>
      <c r="I4408" s="2">
        <v>40228</v>
      </c>
      <c r="J4408" t="s">
        <v>3</v>
      </c>
      <c r="K4408">
        <v>400</v>
      </c>
      <c r="L4408">
        <v>16</v>
      </c>
      <c r="M4408">
        <v>344.83</v>
      </c>
      <c r="N4408">
        <v>0</v>
      </c>
      <c r="O4408">
        <v>0</v>
      </c>
      <c r="P4408" t="s">
        <v>6612</v>
      </c>
      <c r="Q4408" t="s">
        <v>6613</v>
      </c>
      <c r="R4408">
        <v>100</v>
      </c>
      <c r="S4408">
        <v>400</v>
      </c>
      <c r="T4408" t="s">
        <v>27046</v>
      </c>
      <c r="U4408" t="s">
        <v>20524</v>
      </c>
      <c r="V4408" s="2">
        <v>40221</v>
      </c>
      <c r="W4408" s="7">
        <f t="shared" si="399"/>
        <v>2010</v>
      </c>
      <c r="X4408" s="2">
        <v>40207</v>
      </c>
      <c r="Y4408" t="s">
        <v>2420</v>
      </c>
      <c r="Z4408" t="s">
        <v>6614</v>
      </c>
      <c r="AA4408" t="s">
        <v>90</v>
      </c>
      <c r="AB4408">
        <v>3</v>
      </c>
      <c r="AC4408">
        <v>6665</v>
      </c>
      <c r="AD4408">
        <v>12865</v>
      </c>
      <c r="AE4408" t="s">
        <v>24096</v>
      </c>
      <c r="AF4408" t="s">
        <v>27034</v>
      </c>
      <c r="AG4408">
        <f t="shared" si="400"/>
        <v>5</v>
      </c>
      <c r="AI4408" t="str">
        <f t="shared" si="401"/>
        <v/>
      </c>
      <c r="AJ4408">
        <f t="shared" si="398"/>
        <v>0</v>
      </c>
      <c r="AK4408" t="str">
        <f t="shared" si="402"/>
        <v/>
      </c>
    </row>
    <row r="4409" spans="1:37" x14ac:dyDescent="0.25">
      <c r="A4409" s="1">
        <v>0</v>
      </c>
      <c r="B4409">
        <v>0</v>
      </c>
      <c r="C4409" t="s">
        <v>6615</v>
      </c>
      <c r="D4409" t="s">
        <v>0</v>
      </c>
      <c r="E4409">
        <v>0</v>
      </c>
      <c r="F4409">
        <v>0</v>
      </c>
      <c r="G4409" t="s">
        <v>1</v>
      </c>
      <c r="H4409" s="2">
        <v>40280</v>
      </c>
      <c r="I4409" t="s">
        <v>2</v>
      </c>
      <c r="J4409" t="s">
        <v>3</v>
      </c>
      <c r="K4409">
        <v>0</v>
      </c>
      <c r="L4409">
        <v>16</v>
      </c>
      <c r="M4409">
        <v>0</v>
      </c>
      <c r="N4409">
        <v>0</v>
      </c>
      <c r="O4409">
        <v>0</v>
      </c>
      <c r="P4409">
        <v>0</v>
      </c>
      <c r="Q4409" t="s">
        <v>0</v>
      </c>
      <c r="R4409">
        <v>0</v>
      </c>
      <c r="S4409">
        <v>0</v>
      </c>
      <c r="T4409" t="s">
        <v>27384</v>
      </c>
      <c r="U4409" t="s">
        <v>20517</v>
      </c>
      <c r="V4409" t="s">
        <v>6616</v>
      </c>
      <c r="W4409" s="7">
        <f t="shared" si="399"/>
        <v>2010</v>
      </c>
      <c r="X4409" s="2">
        <v>40209</v>
      </c>
      <c r="Y4409" t="s">
        <v>12</v>
      </c>
      <c r="Z4409" t="s">
        <v>7</v>
      </c>
      <c r="AA4409" t="s">
        <v>72</v>
      </c>
      <c r="AB4409">
        <v>9</v>
      </c>
      <c r="AC4409">
        <v>6666</v>
      </c>
      <c r="AD4409">
        <v>12866</v>
      </c>
      <c r="AE4409" t="s">
        <v>24097</v>
      </c>
      <c r="AF4409" t="s">
        <v>27034</v>
      </c>
      <c r="AG4409">
        <f t="shared" si="400"/>
        <v>39</v>
      </c>
      <c r="AH4409" t="str">
        <f>MID(V4409,1,31)</f>
        <v xml:space="preserve">ידית מגהץ לאחר פירוק           </v>
      </c>
      <c r="AI4409" t="str">
        <f t="shared" si="401"/>
        <v>ידית מגהץ לאחר פירוק</v>
      </c>
      <c r="AJ4409">
        <f t="shared" si="398"/>
        <v>20</v>
      </c>
      <c r="AK4409" t="str">
        <f t="shared" si="402"/>
        <v>ידית מגהץ לאחר פירוק,ידית מגהץ לאחר פירוק</v>
      </c>
    </row>
    <row r="4410" spans="1:37" x14ac:dyDescent="0.25">
      <c r="A4410" s="1">
        <v>6.9444444444444434E-2</v>
      </c>
      <c r="B4410">
        <v>10</v>
      </c>
      <c r="C4410">
        <v>0</v>
      </c>
      <c r="D4410" t="s">
        <v>6617</v>
      </c>
      <c r="E4410">
        <v>0</v>
      </c>
      <c r="F4410">
        <v>0</v>
      </c>
      <c r="G4410" t="s">
        <v>5</v>
      </c>
      <c r="H4410" s="2">
        <v>40255</v>
      </c>
      <c r="I4410" s="2">
        <v>40254</v>
      </c>
      <c r="J4410" t="s">
        <v>3</v>
      </c>
      <c r="K4410">
        <v>200</v>
      </c>
      <c r="L4410">
        <v>16</v>
      </c>
      <c r="M4410">
        <v>172.41</v>
      </c>
      <c r="N4410">
        <v>0</v>
      </c>
      <c r="O4410">
        <v>0</v>
      </c>
      <c r="P4410" t="s">
        <v>6618</v>
      </c>
      <c r="Q4410" t="s">
        <v>6619</v>
      </c>
      <c r="R4410">
        <v>55</v>
      </c>
      <c r="S4410">
        <v>0</v>
      </c>
      <c r="T4410" t="s">
        <v>27046</v>
      </c>
      <c r="U4410" t="s">
        <v>20517</v>
      </c>
      <c r="V4410" s="2">
        <v>40216</v>
      </c>
      <c r="W4410" s="7">
        <f t="shared" si="399"/>
        <v>2010</v>
      </c>
      <c r="X4410" s="2">
        <v>40209</v>
      </c>
      <c r="Y4410" t="s">
        <v>5824</v>
      </c>
      <c r="Z4410" t="s">
        <v>7</v>
      </c>
      <c r="AA4410" t="s">
        <v>4076</v>
      </c>
      <c r="AB4410">
        <v>9</v>
      </c>
      <c r="AC4410">
        <v>6667</v>
      </c>
      <c r="AD4410">
        <v>12867</v>
      </c>
      <c r="AE4410" t="s">
        <v>24098</v>
      </c>
      <c r="AF4410" t="s">
        <v>27034</v>
      </c>
      <c r="AG4410">
        <f t="shared" si="400"/>
        <v>5</v>
      </c>
      <c r="AI4410" t="str">
        <f t="shared" si="401"/>
        <v/>
      </c>
      <c r="AJ4410">
        <f t="shared" si="398"/>
        <v>0</v>
      </c>
      <c r="AK4410" t="str">
        <f t="shared" si="402"/>
        <v/>
      </c>
    </row>
    <row r="4411" spans="1:37" x14ac:dyDescent="0.25">
      <c r="A4411" s="1">
        <v>4.1666666666666664E-2</v>
      </c>
      <c r="B4411">
        <v>0</v>
      </c>
      <c r="C4411">
        <v>0</v>
      </c>
      <c r="D4411" t="s">
        <v>6620</v>
      </c>
      <c r="E4411">
        <v>0</v>
      </c>
      <c r="F4411">
        <v>0</v>
      </c>
      <c r="G4411" t="s">
        <v>5</v>
      </c>
      <c r="H4411" s="2">
        <v>40357</v>
      </c>
      <c r="I4411" s="2">
        <v>40357</v>
      </c>
      <c r="J4411" t="s">
        <v>3</v>
      </c>
      <c r="K4411">
        <v>180</v>
      </c>
      <c r="L4411">
        <v>16</v>
      </c>
      <c r="M4411">
        <v>155.16999999999999</v>
      </c>
      <c r="N4411">
        <v>0</v>
      </c>
      <c r="O4411">
        <v>0</v>
      </c>
      <c r="P4411" t="s">
        <v>6621</v>
      </c>
      <c r="Q4411" t="s">
        <v>6622</v>
      </c>
      <c r="R4411">
        <v>55</v>
      </c>
      <c r="S4411">
        <v>0</v>
      </c>
      <c r="T4411" t="s">
        <v>27046</v>
      </c>
      <c r="U4411" t="s">
        <v>20517</v>
      </c>
      <c r="V4411" s="2">
        <v>40219</v>
      </c>
      <c r="W4411" s="7">
        <f t="shared" si="399"/>
        <v>2010</v>
      </c>
      <c r="X4411" s="2">
        <v>40209</v>
      </c>
      <c r="Y4411" t="s">
        <v>12</v>
      </c>
      <c r="Z4411" t="s">
        <v>6623</v>
      </c>
      <c r="AA4411" t="s">
        <v>862</v>
      </c>
      <c r="AB4411">
        <v>4</v>
      </c>
      <c r="AC4411">
        <v>5723</v>
      </c>
      <c r="AD4411">
        <v>12868</v>
      </c>
      <c r="AE4411" t="s">
        <v>23192</v>
      </c>
      <c r="AF4411" t="s">
        <v>27034</v>
      </c>
      <c r="AG4411">
        <f t="shared" si="400"/>
        <v>5</v>
      </c>
      <c r="AI4411" t="str">
        <f t="shared" si="401"/>
        <v/>
      </c>
      <c r="AJ4411">
        <f t="shared" si="398"/>
        <v>0</v>
      </c>
      <c r="AK4411" t="str">
        <f t="shared" si="402"/>
        <v/>
      </c>
    </row>
    <row r="4412" spans="1:37" x14ac:dyDescent="0.25">
      <c r="A4412" s="1">
        <v>4.1666666666666664E-2</v>
      </c>
      <c r="B4412">
        <v>0</v>
      </c>
      <c r="C4412">
        <v>0</v>
      </c>
      <c r="D4412" t="s">
        <v>6624</v>
      </c>
      <c r="E4412">
        <v>0</v>
      </c>
      <c r="F4412">
        <v>0</v>
      </c>
      <c r="G4412" t="s">
        <v>5</v>
      </c>
      <c r="H4412" s="2">
        <v>40209</v>
      </c>
      <c r="I4412" s="2">
        <v>40209</v>
      </c>
      <c r="J4412" t="s">
        <v>3</v>
      </c>
      <c r="K4412">
        <v>180</v>
      </c>
      <c r="L4412">
        <v>16</v>
      </c>
      <c r="M4412">
        <v>155.16999999999999</v>
      </c>
      <c r="N4412">
        <v>0</v>
      </c>
      <c r="O4412">
        <v>0</v>
      </c>
      <c r="P4412">
        <v>155.16999999999999</v>
      </c>
      <c r="Q4412" t="s">
        <v>0</v>
      </c>
      <c r="R4412">
        <v>0</v>
      </c>
      <c r="S4412">
        <v>0</v>
      </c>
      <c r="T4412" t="s">
        <v>27046</v>
      </c>
      <c r="U4412" t="s">
        <v>20517</v>
      </c>
      <c r="V4412" s="2">
        <v>40219</v>
      </c>
      <c r="W4412" s="7">
        <f t="shared" si="399"/>
        <v>2010</v>
      </c>
      <c r="X4412" s="2">
        <v>40209</v>
      </c>
      <c r="Y4412" t="s">
        <v>6</v>
      </c>
      <c r="Z4412" t="s">
        <v>7</v>
      </c>
      <c r="AA4412" t="s">
        <v>1688</v>
      </c>
      <c r="AB4412">
        <v>8</v>
      </c>
      <c r="AC4412">
        <v>6654</v>
      </c>
      <c r="AD4412">
        <v>12869</v>
      </c>
      <c r="AE4412" t="s">
        <v>24085</v>
      </c>
      <c r="AF4412" t="s">
        <v>27034</v>
      </c>
      <c r="AG4412">
        <f t="shared" si="400"/>
        <v>5</v>
      </c>
      <c r="AI4412" t="str">
        <f t="shared" si="401"/>
        <v/>
      </c>
      <c r="AJ4412">
        <f t="shared" si="398"/>
        <v>0</v>
      </c>
      <c r="AK4412" t="str">
        <f t="shared" si="402"/>
        <v/>
      </c>
    </row>
    <row r="4413" spans="1:37" x14ac:dyDescent="0.25">
      <c r="A4413" s="1">
        <v>6.25E-2</v>
      </c>
      <c r="B4413">
        <v>10</v>
      </c>
      <c r="C4413">
        <v>0</v>
      </c>
      <c r="D4413" t="s">
        <v>6625</v>
      </c>
      <c r="E4413">
        <v>0</v>
      </c>
      <c r="F4413">
        <v>0</v>
      </c>
      <c r="G4413" t="s">
        <v>5</v>
      </c>
      <c r="H4413" s="2">
        <v>40209</v>
      </c>
      <c r="I4413" s="2">
        <v>40209</v>
      </c>
      <c r="J4413" t="s">
        <v>3</v>
      </c>
      <c r="K4413">
        <v>227</v>
      </c>
      <c r="L4413">
        <v>16</v>
      </c>
      <c r="M4413">
        <v>195.69</v>
      </c>
      <c r="N4413">
        <v>0</v>
      </c>
      <c r="O4413">
        <v>0</v>
      </c>
      <c r="P4413">
        <v>195.69</v>
      </c>
      <c r="Q4413" t="s">
        <v>0</v>
      </c>
      <c r="R4413">
        <v>0</v>
      </c>
      <c r="S4413">
        <v>0</v>
      </c>
      <c r="T4413" t="s">
        <v>27046</v>
      </c>
      <c r="U4413" t="s">
        <v>20517</v>
      </c>
      <c r="V4413" s="2">
        <v>40216</v>
      </c>
      <c r="W4413" s="7">
        <f t="shared" si="399"/>
        <v>2010</v>
      </c>
      <c r="X4413" s="2">
        <v>40209</v>
      </c>
      <c r="Y4413" t="s">
        <v>5824</v>
      </c>
      <c r="Z4413" t="s">
        <v>7</v>
      </c>
      <c r="AA4413" t="s">
        <v>72</v>
      </c>
      <c r="AB4413">
        <v>9</v>
      </c>
      <c r="AC4413">
        <v>6668</v>
      </c>
      <c r="AD4413">
        <v>12870</v>
      </c>
      <c r="AE4413" t="s">
        <v>24099</v>
      </c>
      <c r="AF4413" t="s">
        <v>27034</v>
      </c>
      <c r="AG4413">
        <f t="shared" si="400"/>
        <v>5</v>
      </c>
      <c r="AI4413" t="str">
        <f t="shared" si="401"/>
        <v/>
      </c>
      <c r="AJ4413">
        <f t="shared" si="398"/>
        <v>0</v>
      </c>
      <c r="AK4413" t="str">
        <f t="shared" si="402"/>
        <v/>
      </c>
    </row>
    <row r="4414" spans="1:37" x14ac:dyDescent="0.25">
      <c r="A4414" s="1">
        <v>4.1666666666666664E-2</v>
      </c>
      <c r="B4414">
        <v>5</v>
      </c>
      <c r="C4414">
        <v>0</v>
      </c>
      <c r="D4414" t="s">
        <v>6626</v>
      </c>
      <c r="E4414">
        <v>0</v>
      </c>
      <c r="F4414">
        <v>0</v>
      </c>
      <c r="G4414" t="s">
        <v>5</v>
      </c>
      <c r="H4414" s="2">
        <v>40214</v>
      </c>
      <c r="I4414" s="2">
        <v>40214</v>
      </c>
      <c r="J4414" t="s">
        <v>3</v>
      </c>
      <c r="K4414">
        <v>235</v>
      </c>
      <c r="L4414">
        <v>16</v>
      </c>
      <c r="M4414">
        <v>202.59</v>
      </c>
      <c r="N4414">
        <v>0</v>
      </c>
      <c r="O4414">
        <v>0</v>
      </c>
      <c r="P4414" t="s">
        <v>6627</v>
      </c>
      <c r="Q4414" t="s">
        <v>6628</v>
      </c>
      <c r="R4414">
        <v>54</v>
      </c>
      <c r="S4414">
        <v>0</v>
      </c>
      <c r="T4414" t="s">
        <v>27046</v>
      </c>
      <c r="U4414" t="s">
        <v>20517</v>
      </c>
      <c r="V4414" s="2">
        <v>40212</v>
      </c>
      <c r="W4414" s="7">
        <f t="shared" si="399"/>
        <v>2010</v>
      </c>
      <c r="X4414" s="2">
        <v>40210</v>
      </c>
      <c r="Y4414" t="s">
        <v>118</v>
      </c>
      <c r="Z4414" t="s">
        <v>7</v>
      </c>
      <c r="AA4414" t="s">
        <v>16</v>
      </c>
      <c r="AB4414">
        <v>1</v>
      </c>
      <c r="AC4414">
        <v>1021</v>
      </c>
      <c r="AD4414">
        <v>12871</v>
      </c>
      <c r="AE4414" t="s">
        <v>20907</v>
      </c>
      <c r="AF4414" t="s">
        <v>27034</v>
      </c>
      <c r="AG4414">
        <f t="shared" si="400"/>
        <v>5</v>
      </c>
      <c r="AI4414" t="str">
        <f t="shared" si="401"/>
        <v/>
      </c>
      <c r="AJ4414">
        <f t="shared" si="398"/>
        <v>0</v>
      </c>
      <c r="AK4414" t="str">
        <f t="shared" si="402"/>
        <v/>
      </c>
    </row>
    <row r="4415" spans="1:37" x14ac:dyDescent="0.25">
      <c r="A4415" s="1">
        <v>6.25E-2</v>
      </c>
      <c r="B4415">
        <v>5</v>
      </c>
      <c r="C4415">
        <v>0</v>
      </c>
      <c r="D4415" t="s">
        <v>6629</v>
      </c>
      <c r="E4415">
        <v>0</v>
      </c>
      <c r="F4415">
        <v>0</v>
      </c>
      <c r="G4415" t="s">
        <v>5</v>
      </c>
      <c r="H4415" s="2">
        <v>40210</v>
      </c>
      <c r="I4415" s="2">
        <v>40210</v>
      </c>
      <c r="J4415" t="s">
        <v>3</v>
      </c>
      <c r="K4415">
        <v>305</v>
      </c>
      <c r="L4415">
        <v>16</v>
      </c>
      <c r="M4415">
        <v>262.93</v>
      </c>
      <c r="N4415">
        <v>0</v>
      </c>
      <c r="O4415">
        <v>0</v>
      </c>
      <c r="P4415">
        <v>262.93</v>
      </c>
      <c r="Q4415" t="s">
        <v>0</v>
      </c>
      <c r="R4415">
        <v>0</v>
      </c>
      <c r="S4415">
        <v>0</v>
      </c>
      <c r="T4415" t="s">
        <v>27046</v>
      </c>
      <c r="U4415" t="s">
        <v>20517</v>
      </c>
      <c r="V4415" s="2">
        <v>40217</v>
      </c>
      <c r="W4415" s="7">
        <f t="shared" si="399"/>
        <v>2010</v>
      </c>
      <c r="X4415" s="2">
        <v>40210</v>
      </c>
      <c r="Y4415" t="s">
        <v>6630</v>
      </c>
      <c r="Z4415" t="s">
        <v>7</v>
      </c>
      <c r="AA4415" t="s">
        <v>215</v>
      </c>
      <c r="AB4415">
        <v>9</v>
      </c>
      <c r="AC4415">
        <v>6669</v>
      </c>
      <c r="AD4415">
        <v>12872</v>
      </c>
      <c r="AE4415" t="s">
        <v>24100</v>
      </c>
      <c r="AF4415" t="s">
        <v>27034</v>
      </c>
      <c r="AG4415">
        <f t="shared" si="400"/>
        <v>5</v>
      </c>
      <c r="AI4415" t="str">
        <f t="shared" si="401"/>
        <v/>
      </c>
      <c r="AJ4415">
        <f t="shared" si="398"/>
        <v>0</v>
      </c>
      <c r="AK4415" t="str">
        <f t="shared" si="402"/>
        <v/>
      </c>
    </row>
    <row r="4416" spans="1:37" x14ac:dyDescent="0.25">
      <c r="A4416" s="1">
        <v>5.2083333333333336E-2</v>
      </c>
      <c r="B4416">
        <v>120</v>
      </c>
      <c r="C4416">
        <v>0</v>
      </c>
      <c r="D4416" t="s">
        <v>6631</v>
      </c>
      <c r="E4416">
        <v>0</v>
      </c>
      <c r="F4416">
        <v>0</v>
      </c>
      <c r="G4416" t="s">
        <v>5</v>
      </c>
      <c r="H4416" s="2">
        <v>40248</v>
      </c>
      <c r="I4416" s="2">
        <v>40248</v>
      </c>
      <c r="J4416" t="s">
        <v>3</v>
      </c>
      <c r="K4416">
        <v>331</v>
      </c>
      <c r="L4416">
        <v>16</v>
      </c>
      <c r="M4416">
        <v>285.33999999999997</v>
      </c>
      <c r="N4416">
        <v>0</v>
      </c>
      <c r="O4416">
        <v>0</v>
      </c>
      <c r="P4416" t="s">
        <v>6632</v>
      </c>
      <c r="Q4416" t="s">
        <v>6633</v>
      </c>
      <c r="R4416">
        <v>55</v>
      </c>
      <c r="S4416">
        <v>0</v>
      </c>
      <c r="T4416" t="s">
        <v>27046</v>
      </c>
      <c r="U4416" t="s">
        <v>20517</v>
      </c>
      <c r="V4416" s="2">
        <v>40212</v>
      </c>
      <c r="W4416" s="7">
        <f t="shared" si="399"/>
        <v>2010</v>
      </c>
      <c r="X4416" s="2">
        <v>40210</v>
      </c>
      <c r="Y4416" t="s">
        <v>96</v>
      </c>
      <c r="Z4416" t="s">
        <v>7</v>
      </c>
      <c r="AA4416" t="s">
        <v>115</v>
      </c>
      <c r="AB4416">
        <v>1</v>
      </c>
      <c r="AC4416">
        <v>4995</v>
      </c>
      <c r="AD4416">
        <v>12873</v>
      </c>
      <c r="AE4416" t="s">
        <v>22505</v>
      </c>
      <c r="AF4416" t="s">
        <v>27034</v>
      </c>
      <c r="AG4416">
        <f t="shared" si="400"/>
        <v>5</v>
      </c>
      <c r="AI4416" t="str">
        <f t="shared" si="401"/>
        <v/>
      </c>
      <c r="AJ4416">
        <f t="shared" si="398"/>
        <v>0</v>
      </c>
      <c r="AK4416" t="str">
        <f t="shared" si="402"/>
        <v/>
      </c>
    </row>
    <row r="4417" spans="1:37" x14ac:dyDescent="0.25">
      <c r="A4417" s="1">
        <v>2.7777777777777776E-2</v>
      </c>
      <c r="B4417">
        <v>55</v>
      </c>
      <c r="C4417">
        <v>0</v>
      </c>
      <c r="D4417" t="s">
        <v>6634</v>
      </c>
      <c r="E4417">
        <v>0</v>
      </c>
      <c r="F4417">
        <v>0</v>
      </c>
      <c r="G4417" t="s">
        <v>5</v>
      </c>
      <c r="H4417" s="2">
        <v>40230</v>
      </c>
      <c r="I4417" s="2">
        <v>40230</v>
      </c>
      <c r="J4417" t="s">
        <v>3</v>
      </c>
      <c r="K4417">
        <v>198</v>
      </c>
      <c r="L4417">
        <v>16</v>
      </c>
      <c r="M4417">
        <v>170.69</v>
      </c>
      <c r="N4417">
        <v>0</v>
      </c>
      <c r="O4417">
        <v>0</v>
      </c>
      <c r="P4417" t="s">
        <v>6635</v>
      </c>
      <c r="Q4417" t="s">
        <v>6636</v>
      </c>
      <c r="R4417">
        <v>50</v>
      </c>
      <c r="S4417">
        <v>0</v>
      </c>
      <c r="T4417" t="s">
        <v>27046</v>
      </c>
      <c r="U4417" t="s">
        <v>20517</v>
      </c>
      <c r="V4417" s="2">
        <v>40221</v>
      </c>
      <c r="W4417" s="7">
        <f t="shared" si="399"/>
        <v>2010</v>
      </c>
      <c r="X4417" s="2">
        <v>40211</v>
      </c>
      <c r="Y4417" t="s">
        <v>80</v>
      </c>
      <c r="Z4417" t="s">
        <v>7</v>
      </c>
      <c r="AA4417" t="s">
        <v>2845</v>
      </c>
      <c r="AB4417">
        <v>5</v>
      </c>
      <c r="AC4417">
        <v>2351</v>
      </c>
      <c r="AD4417">
        <v>12874</v>
      </c>
      <c r="AE4417" t="s">
        <v>21341</v>
      </c>
      <c r="AF4417" t="s">
        <v>27034</v>
      </c>
      <c r="AG4417">
        <f t="shared" si="400"/>
        <v>5</v>
      </c>
      <c r="AI4417" t="str">
        <f t="shared" si="401"/>
        <v/>
      </c>
      <c r="AJ4417">
        <f t="shared" si="398"/>
        <v>0</v>
      </c>
      <c r="AK4417" t="str">
        <f t="shared" si="402"/>
        <v/>
      </c>
    </row>
    <row r="4418" spans="1:37" x14ac:dyDescent="0.25">
      <c r="A4418" s="1">
        <v>0.125</v>
      </c>
      <c r="B4418">
        <v>5</v>
      </c>
      <c r="C4418">
        <v>0</v>
      </c>
      <c r="D4418" t="s">
        <v>6637</v>
      </c>
      <c r="E4418">
        <v>0</v>
      </c>
      <c r="F4418">
        <v>0</v>
      </c>
      <c r="G4418" t="s">
        <v>5</v>
      </c>
      <c r="H4418" s="2">
        <v>40217</v>
      </c>
      <c r="I4418" s="2">
        <v>40217</v>
      </c>
      <c r="J4418" t="s">
        <v>3</v>
      </c>
      <c r="K4418">
        <v>325</v>
      </c>
      <c r="L4418">
        <v>16</v>
      </c>
      <c r="M4418">
        <v>280.17</v>
      </c>
      <c r="N4418">
        <v>0</v>
      </c>
      <c r="O4418">
        <v>0</v>
      </c>
      <c r="P4418" t="s">
        <v>6638</v>
      </c>
      <c r="Q4418" t="s">
        <v>6639</v>
      </c>
      <c r="R4418">
        <v>55</v>
      </c>
      <c r="S4418">
        <v>0</v>
      </c>
      <c r="T4418" t="s">
        <v>5840</v>
      </c>
      <c r="U4418" t="s">
        <v>20517</v>
      </c>
      <c r="V4418" t="s">
        <v>6640</v>
      </c>
      <c r="W4418" s="7">
        <f t="shared" si="399"/>
        <v>2010</v>
      </c>
      <c r="X4418" s="2">
        <v>40211</v>
      </c>
      <c r="Y4418" t="s">
        <v>6</v>
      </c>
      <c r="Z4418" t="s">
        <v>7</v>
      </c>
      <c r="AA4418" t="s">
        <v>468</v>
      </c>
      <c r="AB4418">
        <v>9</v>
      </c>
      <c r="AC4418">
        <v>1960</v>
      </c>
      <c r="AD4418">
        <v>12875</v>
      </c>
      <c r="AE4418" t="s">
        <v>21194</v>
      </c>
      <c r="AF4418" t="s">
        <v>27034</v>
      </c>
      <c r="AG4418">
        <f t="shared" si="400"/>
        <v>39</v>
      </c>
      <c r="AH4418" t="str">
        <f>MID(V4418,1,31)</f>
        <v xml:space="preserve">כבל חשמל פגום                  </v>
      </c>
      <c r="AI4418" t="str">
        <f t="shared" si="401"/>
        <v>כבל חשמל פגום</v>
      </c>
      <c r="AJ4418">
        <f t="shared" ref="AJ4418:AJ4481" si="404">LEN(AI4418)</f>
        <v>13</v>
      </c>
      <c r="AK4418" t="str">
        <f t="shared" si="402"/>
        <v>כבל חשמל פגום,כבל חשמל פגום</v>
      </c>
    </row>
    <row r="4419" spans="1:37" x14ac:dyDescent="0.25">
      <c r="A4419" s="1">
        <v>6.25E-2</v>
      </c>
      <c r="B4419">
        <v>10</v>
      </c>
      <c r="C4419" t="s">
        <v>6641</v>
      </c>
      <c r="D4419" t="s">
        <v>6642</v>
      </c>
      <c r="E4419">
        <v>0</v>
      </c>
      <c r="F4419">
        <v>0</v>
      </c>
      <c r="G4419" t="s">
        <v>5</v>
      </c>
      <c r="H4419" s="2">
        <v>40217</v>
      </c>
      <c r="I4419" s="2">
        <v>40217</v>
      </c>
      <c r="J4419" t="s">
        <v>3</v>
      </c>
      <c r="K4419">
        <v>197</v>
      </c>
      <c r="L4419">
        <v>16</v>
      </c>
      <c r="M4419">
        <v>169.83</v>
      </c>
      <c r="N4419">
        <v>0</v>
      </c>
      <c r="O4419">
        <v>0</v>
      </c>
      <c r="P4419" t="s">
        <v>6643</v>
      </c>
      <c r="Q4419" t="s">
        <v>6644</v>
      </c>
      <c r="R4419">
        <v>55</v>
      </c>
      <c r="S4419">
        <v>0</v>
      </c>
      <c r="T4419" t="s">
        <v>27046</v>
      </c>
      <c r="U4419" t="s">
        <v>20517</v>
      </c>
      <c r="V4419" s="2">
        <v>40218</v>
      </c>
      <c r="W4419" s="7">
        <f t="shared" ref="W4419:W4482" si="405">YEAR(X4419)</f>
        <v>2010</v>
      </c>
      <c r="X4419" s="2">
        <v>40211</v>
      </c>
      <c r="Y4419" t="s">
        <v>227</v>
      </c>
      <c r="Z4419" t="s">
        <v>7</v>
      </c>
      <c r="AA4419" t="s">
        <v>29</v>
      </c>
      <c r="AB4419">
        <v>9</v>
      </c>
      <c r="AC4419">
        <v>6670</v>
      </c>
      <c r="AD4419">
        <v>12876</v>
      </c>
      <c r="AE4419" t="s">
        <v>24101</v>
      </c>
      <c r="AF4419" t="s">
        <v>27034</v>
      </c>
      <c r="AG4419">
        <f t="shared" ref="AG4419:AG4482" si="406">LEN(V4419)</f>
        <v>5</v>
      </c>
      <c r="AI4419" t="str">
        <f t="shared" ref="AI4419:AI4482" si="407">TRIM(AH4419)</f>
        <v/>
      </c>
      <c r="AJ4419">
        <f t="shared" si="404"/>
        <v>0</v>
      </c>
      <c r="AK4419" t="str">
        <f t="shared" ref="AK4419:AK4482" si="408">TRIM(T4419)&amp;IF(AND(LEN(T4419)&gt;0,LEN(AI4419)&gt;0),",","")&amp;TRIM(AI4419)</f>
        <v/>
      </c>
    </row>
    <row r="4420" spans="1:37" x14ac:dyDescent="0.25">
      <c r="A4420" s="1">
        <v>5.2083333333333336E-2</v>
      </c>
      <c r="B4420">
        <v>5</v>
      </c>
      <c r="C4420">
        <v>0</v>
      </c>
      <c r="D4420" t="s">
        <v>6645</v>
      </c>
      <c r="E4420">
        <v>0</v>
      </c>
      <c r="F4420">
        <v>0</v>
      </c>
      <c r="G4420" t="s">
        <v>5</v>
      </c>
      <c r="H4420" s="2">
        <v>40227</v>
      </c>
      <c r="I4420" s="2">
        <v>40226</v>
      </c>
      <c r="J4420" t="s">
        <v>3</v>
      </c>
      <c r="K4420">
        <v>200</v>
      </c>
      <c r="L4420">
        <v>16</v>
      </c>
      <c r="M4420">
        <v>172.41</v>
      </c>
      <c r="N4420">
        <v>0</v>
      </c>
      <c r="O4420">
        <v>0</v>
      </c>
      <c r="P4420">
        <v>172.41</v>
      </c>
      <c r="Q4420" t="s">
        <v>0</v>
      </c>
      <c r="R4420">
        <v>0</v>
      </c>
      <c r="S4420">
        <v>0</v>
      </c>
      <c r="T4420" t="s">
        <v>27046</v>
      </c>
      <c r="U4420" t="s">
        <v>20517</v>
      </c>
      <c r="V4420" s="2">
        <v>40218</v>
      </c>
      <c r="W4420" s="7">
        <f t="shared" si="405"/>
        <v>2010</v>
      </c>
      <c r="X4420" s="2">
        <v>40211</v>
      </c>
      <c r="Y4420" t="s">
        <v>28</v>
      </c>
      <c r="Z4420" t="s">
        <v>7</v>
      </c>
      <c r="AA4420" t="s">
        <v>104</v>
      </c>
      <c r="AB4420">
        <v>9</v>
      </c>
      <c r="AC4420">
        <v>4764</v>
      </c>
      <c r="AD4420">
        <v>12877</v>
      </c>
      <c r="AE4420" t="s">
        <v>22282</v>
      </c>
      <c r="AF4420" t="s">
        <v>27034</v>
      </c>
      <c r="AG4420">
        <f t="shared" si="406"/>
        <v>5</v>
      </c>
      <c r="AI4420" t="str">
        <f t="shared" si="407"/>
        <v/>
      </c>
      <c r="AJ4420">
        <f t="shared" si="404"/>
        <v>0</v>
      </c>
      <c r="AK4420" t="str">
        <f t="shared" si="408"/>
        <v/>
      </c>
    </row>
    <row r="4421" spans="1:37" x14ac:dyDescent="0.25">
      <c r="A4421" s="1">
        <v>2.0833333333333332E-2</v>
      </c>
      <c r="B4421">
        <v>0</v>
      </c>
      <c r="C4421">
        <v>0</v>
      </c>
      <c r="D4421" t="s">
        <v>6646</v>
      </c>
      <c r="E4421">
        <v>0</v>
      </c>
      <c r="F4421">
        <v>0</v>
      </c>
      <c r="G4421" t="s">
        <v>5</v>
      </c>
      <c r="H4421" s="2">
        <v>40218</v>
      </c>
      <c r="I4421" s="2">
        <v>40213</v>
      </c>
      <c r="J4421" t="s">
        <v>3</v>
      </c>
      <c r="K4421">
        <v>188</v>
      </c>
      <c r="L4421">
        <v>16</v>
      </c>
      <c r="M4421">
        <v>162.07</v>
      </c>
      <c r="N4421">
        <v>0</v>
      </c>
      <c r="O4421">
        <v>0</v>
      </c>
      <c r="P4421" t="s">
        <v>6647</v>
      </c>
      <c r="Q4421" t="s">
        <v>6648</v>
      </c>
      <c r="R4421">
        <v>55</v>
      </c>
      <c r="S4421">
        <v>0</v>
      </c>
      <c r="T4421" t="s">
        <v>27046</v>
      </c>
      <c r="U4421" t="s">
        <v>20517</v>
      </c>
      <c r="V4421" s="2">
        <v>40213</v>
      </c>
      <c r="W4421" s="7">
        <f t="shared" si="405"/>
        <v>2010</v>
      </c>
      <c r="X4421" s="2">
        <v>40211</v>
      </c>
      <c r="Y4421" t="s">
        <v>47</v>
      </c>
      <c r="Z4421" t="s">
        <v>7</v>
      </c>
      <c r="AA4421" t="s">
        <v>286</v>
      </c>
      <c r="AB4421">
        <v>1</v>
      </c>
      <c r="AC4421">
        <v>6270</v>
      </c>
      <c r="AD4421">
        <v>12878</v>
      </c>
      <c r="AE4421" t="s">
        <v>23722</v>
      </c>
      <c r="AF4421" t="s">
        <v>27034</v>
      </c>
      <c r="AG4421">
        <f t="shared" si="406"/>
        <v>5</v>
      </c>
      <c r="AI4421" t="str">
        <f t="shared" si="407"/>
        <v/>
      </c>
      <c r="AJ4421">
        <f t="shared" si="404"/>
        <v>0</v>
      </c>
      <c r="AK4421" t="str">
        <f t="shared" si="408"/>
        <v/>
      </c>
    </row>
    <row r="4422" spans="1:37" x14ac:dyDescent="0.25">
      <c r="A4422" s="1">
        <v>8.3333333333333329E-2</v>
      </c>
      <c r="B4422">
        <v>5</v>
      </c>
      <c r="C4422">
        <v>0</v>
      </c>
      <c r="D4422" t="s">
        <v>6649</v>
      </c>
      <c r="E4422">
        <v>0</v>
      </c>
      <c r="F4422">
        <v>0</v>
      </c>
      <c r="G4422" t="s">
        <v>5</v>
      </c>
      <c r="H4422" s="2">
        <v>40213</v>
      </c>
      <c r="I4422" s="2">
        <v>40213</v>
      </c>
      <c r="J4422" t="s">
        <v>3</v>
      </c>
      <c r="K4422">
        <v>220</v>
      </c>
      <c r="L4422">
        <v>16</v>
      </c>
      <c r="M4422">
        <v>189.66</v>
      </c>
      <c r="N4422">
        <v>0</v>
      </c>
      <c r="O4422">
        <v>0</v>
      </c>
      <c r="P4422">
        <v>189.66</v>
      </c>
      <c r="Q4422" t="s">
        <v>0</v>
      </c>
      <c r="R4422">
        <v>0</v>
      </c>
      <c r="S4422">
        <v>0</v>
      </c>
      <c r="T4422" t="s">
        <v>27046</v>
      </c>
      <c r="U4422" t="s">
        <v>20524</v>
      </c>
      <c r="V4422" s="2">
        <v>40219</v>
      </c>
      <c r="W4422" s="7">
        <f t="shared" si="405"/>
        <v>2010</v>
      </c>
      <c r="X4422" s="2">
        <v>40212</v>
      </c>
      <c r="Y4422" t="s">
        <v>3304</v>
      </c>
      <c r="Z4422" t="s">
        <v>7</v>
      </c>
      <c r="AA4422" t="s">
        <v>252</v>
      </c>
      <c r="AB4422">
        <v>9</v>
      </c>
      <c r="AC4422">
        <v>700</v>
      </c>
      <c r="AD4422">
        <v>12879</v>
      </c>
      <c r="AE4422" t="s">
        <v>20778</v>
      </c>
      <c r="AF4422" t="s">
        <v>27034</v>
      </c>
      <c r="AG4422">
        <f t="shared" si="406"/>
        <v>5</v>
      </c>
      <c r="AI4422" t="str">
        <f t="shared" si="407"/>
        <v/>
      </c>
      <c r="AJ4422">
        <f t="shared" si="404"/>
        <v>0</v>
      </c>
      <c r="AK4422" t="str">
        <f t="shared" si="408"/>
        <v/>
      </c>
    </row>
    <row r="4423" spans="1:37" x14ac:dyDescent="0.25">
      <c r="A4423" s="1">
        <v>7.2916666666666671E-2</v>
      </c>
      <c r="B4423">
        <v>0</v>
      </c>
      <c r="C4423" t="s">
        <v>6650</v>
      </c>
      <c r="D4423" t="s">
        <v>6651</v>
      </c>
      <c r="E4423">
        <v>0</v>
      </c>
      <c r="F4423">
        <v>0</v>
      </c>
      <c r="G4423" t="s">
        <v>5</v>
      </c>
      <c r="H4423" s="2">
        <v>40277</v>
      </c>
      <c r="I4423" s="2">
        <v>40276</v>
      </c>
      <c r="J4423" t="s">
        <v>3</v>
      </c>
      <c r="K4423">
        <v>317</v>
      </c>
      <c r="L4423">
        <v>16</v>
      </c>
      <c r="M4423">
        <v>273.27999999999997</v>
      </c>
      <c r="N4423">
        <v>0</v>
      </c>
      <c r="O4423">
        <v>0</v>
      </c>
      <c r="P4423">
        <v>273.27999999999997</v>
      </c>
      <c r="Q4423" t="s">
        <v>0</v>
      </c>
      <c r="R4423">
        <v>0</v>
      </c>
      <c r="S4423">
        <v>0</v>
      </c>
      <c r="T4423" t="s">
        <v>27046</v>
      </c>
      <c r="U4423" t="s">
        <v>20524</v>
      </c>
      <c r="V4423" s="2">
        <v>40232</v>
      </c>
      <c r="W4423" s="7">
        <f t="shared" si="405"/>
        <v>2010</v>
      </c>
      <c r="X4423" s="2">
        <v>40212</v>
      </c>
      <c r="Y4423" t="s">
        <v>6652</v>
      </c>
      <c r="Z4423" t="s">
        <v>6653</v>
      </c>
      <c r="AA4423" t="s">
        <v>81</v>
      </c>
      <c r="AB4423">
        <v>3</v>
      </c>
      <c r="AC4423">
        <v>6671</v>
      </c>
      <c r="AD4423">
        <v>12880</v>
      </c>
      <c r="AE4423" t="s">
        <v>24102</v>
      </c>
      <c r="AF4423" t="s">
        <v>27034</v>
      </c>
      <c r="AG4423">
        <f t="shared" si="406"/>
        <v>5</v>
      </c>
      <c r="AI4423" t="str">
        <f t="shared" si="407"/>
        <v/>
      </c>
      <c r="AJ4423">
        <f t="shared" si="404"/>
        <v>0</v>
      </c>
      <c r="AK4423" t="str">
        <f t="shared" si="408"/>
        <v/>
      </c>
    </row>
    <row r="4424" spans="1:37" x14ac:dyDescent="0.25">
      <c r="A4424" s="1">
        <v>2.0833333333333332E-2</v>
      </c>
      <c r="B4424">
        <v>15</v>
      </c>
      <c r="C4424">
        <v>0</v>
      </c>
      <c r="D4424" t="s">
        <v>6654</v>
      </c>
      <c r="E4424">
        <v>0</v>
      </c>
      <c r="F4424">
        <v>0</v>
      </c>
      <c r="G4424" t="s">
        <v>5</v>
      </c>
      <c r="H4424" s="2">
        <v>40214</v>
      </c>
      <c r="I4424" s="2">
        <v>40214</v>
      </c>
      <c r="J4424" t="s">
        <v>3</v>
      </c>
      <c r="K4424">
        <v>124</v>
      </c>
      <c r="L4424">
        <v>16</v>
      </c>
      <c r="M4424">
        <v>106.9</v>
      </c>
      <c r="N4424">
        <v>0</v>
      </c>
      <c r="O4424">
        <v>0</v>
      </c>
      <c r="P4424">
        <v>106.9</v>
      </c>
      <c r="Q4424" t="s">
        <v>0</v>
      </c>
      <c r="R4424">
        <v>0</v>
      </c>
      <c r="S4424">
        <v>0</v>
      </c>
      <c r="T4424" t="s">
        <v>27046</v>
      </c>
      <c r="U4424" t="s">
        <v>20517</v>
      </c>
      <c r="V4424" s="2">
        <v>40215</v>
      </c>
      <c r="W4424" s="7">
        <f t="shared" si="405"/>
        <v>2010</v>
      </c>
      <c r="X4424" s="2">
        <v>40213</v>
      </c>
      <c r="Y4424" t="s">
        <v>6655</v>
      </c>
      <c r="Z4424" t="s">
        <v>7</v>
      </c>
      <c r="AA4424" t="s">
        <v>75</v>
      </c>
      <c r="AB4424">
        <v>1</v>
      </c>
      <c r="AC4424">
        <v>6672</v>
      </c>
      <c r="AD4424">
        <v>12881</v>
      </c>
      <c r="AE4424" t="s">
        <v>24103</v>
      </c>
      <c r="AF4424" t="s">
        <v>27034</v>
      </c>
      <c r="AG4424">
        <f t="shared" si="406"/>
        <v>5</v>
      </c>
      <c r="AI4424" t="str">
        <f t="shared" si="407"/>
        <v/>
      </c>
      <c r="AJ4424">
        <f t="shared" si="404"/>
        <v>0</v>
      </c>
      <c r="AK4424" t="str">
        <f t="shared" si="408"/>
        <v/>
      </c>
    </row>
    <row r="4425" spans="1:37" x14ac:dyDescent="0.25">
      <c r="A4425" s="1">
        <v>2.7777777777777776E-2</v>
      </c>
      <c r="B4425">
        <v>0</v>
      </c>
      <c r="C4425">
        <v>0</v>
      </c>
      <c r="D4425" t="s">
        <v>6656</v>
      </c>
      <c r="E4425">
        <v>0</v>
      </c>
      <c r="F4425">
        <v>0</v>
      </c>
      <c r="G4425" t="s">
        <v>5</v>
      </c>
      <c r="H4425" s="2">
        <v>40332</v>
      </c>
      <c r="I4425" s="2">
        <v>40332</v>
      </c>
      <c r="J4425" t="s">
        <v>3</v>
      </c>
      <c r="K4425">
        <v>145</v>
      </c>
      <c r="L4425">
        <v>16</v>
      </c>
      <c r="M4425">
        <v>125</v>
      </c>
      <c r="N4425">
        <v>0</v>
      </c>
      <c r="O4425">
        <v>0</v>
      </c>
      <c r="P4425" t="s">
        <v>6657</v>
      </c>
      <c r="Q4425" t="s">
        <v>6658</v>
      </c>
      <c r="R4425">
        <v>26</v>
      </c>
      <c r="S4425">
        <v>0</v>
      </c>
      <c r="T4425" t="s">
        <v>27046</v>
      </c>
      <c r="U4425" t="s">
        <v>20517</v>
      </c>
      <c r="V4425" s="2">
        <v>40218</v>
      </c>
      <c r="W4425" s="7">
        <f t="shared" si="405"/>
        <v>2010</v>
      </c>
      <c r="X4425" s="2">
        <v>40213</v>
      </c>
      <c r="Y4425" t="s">
        <v>6659</v>
      </c>
      <c r="Z4425" t="s">
        <v>7</v>
      </c>
      <c r="AA4425" t="s">
        <v>4231</v>
      </c>
      <c r="AB4425">
        <v>0</v>
      </c>
      <c r="AC4425">
        <v>6329</v>
      </c>
      <c r="AD4425">
        <v>12882</v>
      </c>
      <c r="AE4425" t="s">
        <v>23776</v>
      </c>
      <c r="AF4425" t="s">
        <v>27034</v>
      </c>
      <c r="AG4425">
        <f t="shared" si="406"/>
        <v>5</v>
      </c>
      <c r="AI4425" t="str">
        <f t="shared" si="407"/>
        <v/>
      </c>
      <c r="AJ4425">
        <f t="shared" si="404"/>
        <v>0</v>
      </c>
      <c r="AK4425" t="str">
        <f t="shared" si="408"/>
        <v/>
      </c>
    </row>
    <row r="4426" spans="1:37" x14ac:dyDescent="0.25">
      <c r="A4426" s="1">
        <v>6.25E-2</v>
      </c>
      <c r="B4426">
        <v>15</v>
      </c>
      <c r="C4426">
        <v>0</v>
      </c>
      <c r="D4426" t="s">
        <v>6660</v>
      </c>
      <c r="E4426">
        <v>0</v>
      </c>
      <c r="F4426">
        <v>0</v>
      </c>
      <c r="G4426" t="s">
        <v>5</v>
      </c>
      <c r="H4426" s="2">
        <v>40228</v>
      </c>
      <c r="I4426" s="2">
        <v>40228</v>
      </c>
      <c r="J4426" t="s">
        <v>3</v>
      </c>
      <c r="K4426">
        <v>376</v>
      </c>
      <c r="L4426">
        <v>16</v>
      </c>
      <c r="M4426">
        <v>324.14</v>
      </c>
      <c r="N4426">
        <v>0</v>
      </c>
      <c r="O4426">
        <v>0</v>
      </c>
      <c r="P4426" t="s">
        <v>6661</v>
      </c>
      <c r="Q4426" t="s">
        <v>6662</v>
      </c>
      <c r="R4426">
        <v>75</v>
      </c>
      <c r="S4426">
        <v>0</v>
      </c>
      <c r="T4426" t="s">
        <v>27385</v>
      </c>
      <c r="U4426" t="s">
        <v>20520</v>
      </c>
      <c r="V4426" t="s">
        <v>6663</v>
      </c>
      <c r="W4426" s="7">
        <f t="shared" si="405"/>
        <v>2010</v>
      </c>
      <c r="X4426" s="2">
        <v>40213</v>
      </c>
      <c r="Y4426" t="s">
        <v>50</v>
      </c>
      <c r="Z4426" t="s">
        <v>62</v>
      </c>
      <c r="AA4426" t="s">
        <v>36</v>
      </c>
      <c r="AB4426">
        <v>2</v>
      </c>
      <c r="AC4426">
        <v>4466</v>
      </c>
      <c r="AD4426">
        <v>12883</v>
      </c>
      <c r="AE4426" t="s">
        <v>22146</v>
      </c>
      <c r="AF4426" t="s">
        <v>27034</v>
      </c>
      <c r="AG4426">
        <f t="shared" si="406"/>
        <v>39</v>
      </c>
      <c r="AH4426" t="str">
        <f>MID(V4426,1,31)</f>
        <v xml:space="preserve">מוטה לאחור,צינור גמיש מפורק    </v>
      </c>
      <c r="AI4426" t="str">
        <f t="shared" si="407"/>
        <v>מוטה לאחור,צינור גמיש מפורק</v>
      </c>
      <c r="AJ4426">
        <f t="shared" si="404"/>
        <v>27</v>
      </c>
      <c r="AK4426" t="str">
        <f t="shared" si="408"/>
        <v>מוטה לאחור,צינור גמיש מפורק,מוטה לאחור,צינור גמיש מפורק</v>
      </c>
    </row>
    <row r="4427" spans="1:37" x14ac:dyDescent="0.25">
      <c r="A4427" s="1">
        <v>6.9444444444444434E-2</v>
      </c>
      <c r="B4427">
        <v>5</v>
      </c>
      <c r="C4427">
        <v>0</v>
      </c>
      <c r="D4427" t="s">
        <v>6664</v>
      </c>
      <c r="E4427">
        <v>0</v>
      </c>
      <c r="F4427">
        <v>0</v>
      </c>
      <c r="G4427" t="s">
        <v>5</v>
      </c>
      <c r="H4427" s="2">
        <v>40221</v>
      </c>
      <c r="I4427" s="2">
        <v>40221</v>
      </c>
      <c r="J4427" t="s">
        <v>3</v>
      </c>
      <c r="K4427">
        <v>245</v>
      </c>
      <c r="L4427">
        <v>16</v>
      </c>
      <c r="M4427">
        <v>211.21</v>
      </c>
      <c r="N4427">
        <v>0</v>
      </c>
      <c r="O4427">
        <v>0</v>
      </c>
      <c r="P4427" t="s">
        <v>6665</v>
      </c>
      <c r="Q4427" t="s">
        <v>6666</v>
      </c>
      <c r="R4427">
        <v>55</v>
      </c>
      <c r="S4427">
        <v>0</v>
      </c>
      <c r="T4427" t="s">
        <v>27046</v>
      </c>
      <c r="U4427" t="s">
        <v>20517</v>
      </c>
      <c r="V4427" s="2">
        <v>40220</v>
      </c>
      <c r="W4427" s="7">
        <f t="shared" si="405"/>
        <v>2010</v>
      </c>
      <c r="X4427" s="2">
        <v>40213</v>
      </c>
      <c r="Y4427" t="s">
        <v>28</v>
      </c>
      <c r="Z4427" t="s">
        <v>7</v>
      </c>
      <c r="AA4427" t="s">
        <v>177</v>
      </c>
      <c r="AB4427">
        <v>9</v>
      </c>
      <c r="AC4427">
        <v>6673</v>
      </c>
      <c r="AD4427">
        <v>12884</v>
      </c>
      <c r="AE4427" t="s">
        <v>24104</v>
      </c>
      <c r="AF4427" t="s">
        <v>27034</v>
      </c>
      <c r="AG4427">
        <f t="shared" si="406"/>
        <v>5</v>
      </c>
      <c r="AI4427" t="str">
        <f t="shared" si="407"/>
        <v/>
      </c>
      <c r="AJ4427">
        <f t="shared" si="404"/>
        <v>0</v>
      </c>
      <c r="AK4427" t="str">
        <f t="shared" si="408"/>
        <v/>
      </c>
    </row>
    <row r="4428" spans="1:37" x14ac:dyDescent="0.25">
      <c r="A4428" s="1">
        <v>4.1666666666666664E-2</v>
      </c>
      <c r="B4428">
        <v>0</v>
      </c>
      <c r="C4428">
        <v>0</v>
      </c>
      <c r="D4428" t="s">
        <v>0</v>
      </c>
      <c r="E4428">
        <v>232</v>
      </c>
      <c r="F4428">
        <v>727</v>
      </c>
      <c r="G4428" t="s">
        <v>5</v>
      </c>
      <c r="H4428" s="2">
        <v>40213</v>
      </c>
      <c r="I4428" s="2">
        <v>40213</v>
      </c>
      <c r="J4428" t="s">
        <v>3</v>
      </c>
      <c r="K4428">
        <v>220</v>
      </c>
      <c r="L4428">
        <v>16</v>
      </c>
      <c r="M4428">
        <v>189.66</v>
      </c>
      <c r="N4428">
        <v>0</v>
      </c>
      <c r="O4428">
        <v>0</v>
      </c>
      <c r="P4428">
        <v>189.66</v>
      </c>
      <c r="Q4428" t="s">
        <v>0</v>
      </c>
      <c r="R4428">
        <v>0</v>
      </c>
      <c r="S4428">
        <v>0</v>
      </c>
      <c r="T4428" t="s">
        <v>27046</v>
      </c>
      <c r="U4428" t="s">
        <v>20517</v>
      </c>
      <c r="V4428" s="2">
        <v>40223</v>
      </c>
      <c r="W4428" s="7">
        <f t="shared" si="405"/>
        <v>2010</v>
      </c>
      <c r="X4428" s="2">
        <v>40213</v>
      </c>
      <c r="Y4428" t="s">
        <v>6</v>
      </c>
      <c r="Z4428" t="s">
        <v>7</v>
      </c>
      <c r="AA4428" t="s">
        <v>4757</v>
      </c>
      <c r="AB4428">
        <v>8</v>
      </c>
      <c r="AC4428">
        <v>6650</v>
      </c>
      <c r="AD4428">
        <v>12885</v>
      </c>
      <c r="AE4428" t="s">
        <v>24081</v>
      </c>
      <c r="AF4428" t="s">
        <v>27034</v>
      </c>
      <c r="AG4428">
        <f t="shared" si="406"/>
        <v>5</v>
      </c>
      <c r="AI4428" t="str">
        <f t="shared" si="407"/>
        <v/>
      </c>
      <c r="AJ4428">
        <f t="shared" si="404"/>
        <v>0</v>
      </c>
      <c r="AK4428" t="str">
        <f t="shared" si="408"/>
        <v/>
      </c>
    </row>
    <row r="4429" spans="1:37" x14ac:dyDescent="0.25">
      <c r="A4429" s="1">
        <v>2.7777777777777776E-2</v>
      </c>
      <c r="B4429">
        <v>0</v>
      </c>
      <c r="C4429">
        <v>0</v>
      </c>
      <c r="D4429" t="s">
        <v>6667</v>
      </c>
      <c r="E4429">
        <v>0</v>
      </c>
      <c r="F4429">
        <v>0</v>
      </c>
      <c r="G4429" t="s">
        <v>5</v>
      </c>
      <c r="H4429" s="2">
        <v>40221</v>
      </c>
      <c r="I4429" s="2">
        <v>40220</v>
      </c>
      <c r="J4429" t="s">
        <v>3</v>
      </c>
      <c r="K4429">
        <v>186</v>
      </c>
      <c r="L4429">
        <v>16</v>
      </c>
      <c r="M4429">
        <v>160.34</v>
      </c>
      <c r="N4429">
        <v>0</v>
      </c>
      <c r="O4429">
        <v>0</v>
      </c>
      <c r="P4429" t="s">
        <v>6668</v>
      </c>
      <c r="Q4429" t="s">
        <v>6669</v>
      </c>
      <c r="R4429">
        <v>55</v>
      </c>
      <c r="S4429">
        <v>0</v>
      </c>
      <c r="T4429" t="s">
        <v>27046</v>
      </c>
      <c r="U4429" t="s">
        <v>20517</v>
      </c>
      <c r="V4429" s="2">
        <v>40224</v>
      </c>
      <c r="W4429" s="7">
        <f t="shared" si="405"/>
        <v>2010</v>
      </c>
      <c r="X4429" s="2">
        <v>40214</v>
      </c>
      <c r="Y4429" t="s">
        <v>93</v>
      </c>
      <c r="Z4429" t="s">
        <v>62</v>
      </c>
      <c r="AA4429" t="s">
        <v>1642</v>
      </c>
      <c r="AB4429">
        <v>2</v>
      </c>
      <c r="AC4429">
        <v>1511</v>
      </c>
      <c r="AD4429">
        <v>12886</v>
      </c>
      <c r="AE4429" t="s">
        <v>21055</v>
      </c>
      <c r="AF4429" t="s">
        <v>27034</v>
      </c>
      <c r="AG4429">
        <f t="shared" si="406"/>
        <v>5</v>
      </c>
      <c r="AI4429" t="str">
        <f t="shared" si="407"/>
        <v/>
      </c>
      <c r="AJ4429">
        <f t="shared" si="404"/>
        <v>0</v>
      </c>
      <c r="AK4429" t="str">
        <f t="shared" si="408"/>
        <v/>
      </c>
    </row>
    <row r="4430" spans="1:37" x14ac:dyDescent="0.25">
      <c r="A4430" s="1">
        <v>6.25E-2</v>
      </c>
      <c r="B4430">
        <v>45</v>
      </c>
      <c r="C4430">
        <v>0</v>
      </c>
      <c r="D4430" t="s">
        <v>6670</v>
      </c>
      <c r="E4430">
        <v>0</v>
      </c>
      <c r="F4430">
        <v>0</v>
      </c>
      <c r="G4430" t="s">
        <v>5</v>
      </c>
      <c r="H4430" s="2">
        <v>40259</v>
      </c>
      <c r="I4430" s="2">
        <v>40259</v>
      </c>
      <c r="J4430" t="s">
        <v>3</v>
      </c>
      <c r="K4430">
        <v>250</v>
      </c>
      <c r="L4430">
        <v>16</v>
      </c>
      <c r="M4430">
        <v>215.52</v>
      </c>
      <c r="N4430">
        <v>0</v>
      </c>
      <c r="O4430">
        <v>0</v>
      </c>
      <c r="P4430" t="s">
        <v>5820</v>
      </c>
      <c r="Q4430" t="s">
        <v>6671</v>
      </c>
      <c r="R4430">
        <v>55</v>
      </c>
      <c r="S4430">
        <v>0</v>
      </c>
      <c r="T4430" t="s">
        <v>27046</v>
      </c>
      <c r="U4430" t="s">
        <v>20517</v>
      </c>
      <c r="V4430" s="2">
        <v>40224</v>
      </c>
      <c r="W4430" s="7">
        <f t="shared" si="405"/>
        <v>2010</v>
      </c>
      <c r="X4430" s="2">
        <v>40214</v>
      </c>
      <c r="Y4430" t="s">
        <v>35</v>
      </c>
      <c r="Z4430" t="s">
        <v>7</v>
      </c>
      <c r="AA4430" t="s">
        <v>4962</v>
      </c>
      <c r="AB4430">
        <v>5</v>
      </c>
      <c r="AC4430">
        <v>6674</v>
      </c>
      <c r="AD4430">
        <v>12887</v>
      </c>
      <c r="AE4430" t="s">
        <v>24105</v>
      </c>
      <c r="AF4430" t="s">
        <v>27034</v>
      </c>
      <c r="AG4430">
        <f t="shared" si="406"/>
        <v>5</v>
      </c>
      <c r="AI4430" t="str">
        <f t="shared" si="407"/>
        <v/>
      </c>
      <c r="AJ4430">
        <f t="shared" si="404"/>
        <v>0</v>
      </c>
      <c r="AK4430" t="str">
        <f t="shared" si="408"/>
        <v/>
      </c>
    </row>
    <row r="4431" spans="1:37" x14ac:dyDescent="0.25">
      <c r="A4431" s="1">
        <v>0</v>
      </c>
      <c r="B4431">
        <v>0</v>
      </c>
      <c r="C4431" t="s">
        <v>4782</v>
      </c>
      <c r="D4431" t="s">
        <v>0</v>
      </c>
      <c r="E4431">
        <v>0</v>
      </c>
      <c r="F4431">
        <v>0</v>
      </c>
      <c r="G4431" t="s">
        <v>1</v>
      </c>
      <c r="H4431" s="2">
        <v>40352</v>
      </c>
      <c r="I4431" t="s">
        <v>2</v>
      </c>
      <c r="J4431" t="s">
        <v>3</v>
      </c>
      <c r="K4431">
        <v>0</v>
      </c>
      <c r="L4431">
        <v>16</v>
      </c>
      <c r="M4431">
        <v>0</v>
      </c>
      <c r="N4431">
        <v>0</v>
      </c>
      <c r="O4431">
        <v>0</v>
      </c>
      <c r="P4431" t="s">
        <v>6672</v>
      </c>
      <c r="Q4431" t="s">
        <v>6673</v>
      </c>
      <c r="R4431">
        <v>65</v>
      </c>
      <c r="S4431">
        <v>0</v>
      </c>
      <c r="T4431" t="s">
        <v>27046</v>
      </c>
      <c r="U4431" t="s">
        <v>20524</v>
      </c>
      <c r="V4431" s="2">
        <v>40226</v>
      </c>
      <c r="W4431" s="7">
        <f t="shared" si="405"/>
        <v>2010</v>
      </c>
      <c r="X4431" s="2">
        <v>40216</v>
      </c>
      <c r="Y4431" t="s">
        <v>25</v>
      </c>
      <c r="Z4431" t="s">
        <v>7</v>
      </c>
      <c r="AA4431" t="s">
        <v>694</v>
      </c>
      <c r="AB4431">
        <v>3</v>
      </c>
      <c r="AC4431">
        <v>6675</v>
      </c>
      <c r="AD4431">
        <v>12888</v>
      </c>
      <c r="AE4431" t="s">
        <v>24106</v>
      </c>
      <c r="AF4431" t="s">
        <v>27034</v>
      </c>
      <c r="AG4431">
        <f t="shared" si="406"/>
        <v>5</v>
      </c>
      <c r="AI4431" t="str">
        <f t="shared" si="407"/>
        <v/>
      </c>
      <c r="AJ4431">
        <f t="shared" si="404"/>
        <v>0</v>
      </c>
      <c r="AK4431" t="str">
        <f t="shared" si="408"/>
        <v/>
      </c>
    </row>
    <row r="4432" spans="1:37" x14ac:dyDescent="0.25">
      <c r="A4432" s="1">
        <v>2.7777777777777776E-2</v>
      </c>
      <c r="B4432">
        <v>0</v>
      </c>
      <c r="C4432">
        <v>0</v>
      </c>
      <c r="D4432" t="s">
        <v>6674</v>
      </c>
      <c r="E4432">
        <v>0</v>
      </c>
      <c r="F4432">
        <v>0</v>
      </c>
      <c r="G4432" t="s">
        <v>5</v>
      </c>
      <c r="H4432" s="2">
        <v>40217</v>
      </c>
      <c r="I4432" s="2">
        <v>40217</v>
      </c>
      <c r="J4432" t="s">
        <v>3</v>
      </c>
      <c r="K4432">
        <v>258</v>
      </c>
      <c r="L4432">
        <v>16</v>
      </c>
      <c r="M4432">
        <v>222.41</v>
      </c>
      <c r="N4432">
        <v>0</v>
      </c>
      <c r="O4432">
        <v>0</v>
      </c>
      <c r="P4432" t="s">
        <v>6675</v>
      </c>
      <c r="Q4432" t="s">
        <v>6676</v>
      </c>
      <c r="R4432">
        <v>55</v>
      </c>
      <c r="S4432">
        <v>0</v>
      </c>
      <c r="T4432" t="s">
        <v>27046</v>
      </c>
      <c r="U4432" t="s">
        <v>20517</v>
      </c>
      <c r="V4432" s="2">
        <v>40218</v>
      </c>
      <c r="W4432" s="7">
        <f t="shared" si="405"/>
        <v>2010</v>
      </c>
      <c r="X4432" s="2">
        <v>40216</v>
      </c>
      <c r="Y4432" t="s">
        <v>47</v>
      </c>
      <c r="Z4432" t="s">
        <v>7</v>
      </c>
      <c r="AA4432" t="s">
        <v>75</v>
      </c>
      <c r="AB4432">
        <v>1</v>
      </c>
      <c r="AC4432">
        <v>6676</v>
      </c>
      <c r="AD4432">
        <v>12889</v>
      </c>
      <c r="AE4432" t="s">
        <v>24107</v>
      </c>
      <c r="AF4432" t="s">
        <v>27034</v>
      </c>
      <c r="AG4432">
        <f t="shared" si="406"/>
        <v>5</v>
      </c>
      <c r="AI4432" t="str">
        <f t="shared" si="407"/>
        <v/>
      </c>
      <c r="AJ4432">
        <f t="shared" si="404"/>
        <v>0</v>
      </c>
      <c r="AK4432" t="str">
        <f t="shared" si="408"/>
        <v/>
      </c>
    </row>
    <row r="4433" spans="1:37" x14ac:dyDescent="0.25">
      <c r="A4433" s="1">
        <v>7.2916666666666671E-2</v>
      </c>
      <c r="B4433">
        <v>0</v>
      </c>
      <c r="C4433">
        <v>0</v>
      </c>
      <c r="D4433" t="s">
        <v>6677</v>
      </c>
      <c r="E4433">
        <v>0</v>
      </c>
      <c r="F4433">
        <v>0</v>
      </c>
      <c r="G4433" t="s">
        <v>5</v>
      </c>
      <c r="H4433" s="2">
        <v>40224</v>
      </c>
      <c r="I4433" s="2">
        <v>40224</v>
      </c>
      <c r="J4433" t="s">
        <v>3</v>
      </c>
      <c r="K4433">
        <v>390</v>
      </c>
      <c r="L4433">
        <v>16</v>
      </c>
      <c r="M4433">
        <v>336.21</v>
      </c>
      <c r="N4433">
        <v>0</v>
      </c>
      <c r="O4433">
        <v>0</v>
      </c>
      <c r="P4433">
        <v>336.21</v>
      </c>
      <c r="Q4433" t="s">
        <v>0</v>
      </c>
      <c r="R4433">
        <v>0</v>
      </c>
      <c r="S4433">
        <v>0</v>
      </c>
      <c r="T4433" t="s">
        <v>27046</v>
      </c>
      <c r="U4433" t="s">
        <v>20520</v>
      </c>
      <c r="V4433" s="2">
        <v>40218</v>
      </c>
      <c r="W4433" s="7">
        <f t="shared" si="405"/>
        <v>2010</v>
      </c>
      <c r="X4433" s="2">
        <v>40216</v>
      </c>
      <c r="Y4433" t="s">
        <v>204</v>
      </c>
      <c r="Z4433" t="s">
        <v>7</v>
      </c>
      <c r="AA4433" t="s">
        <v>48</v>
      </c>
      <c r="AB4433">
        <v>1</v>
      </c>
      <c r="AC4433">
        <v>5419</v>
      </c>
      <c r="AD4433">
        <v>12890</v>
      </c>
      <c r="AE4433" t="s">
        <v>22903</v>
      </c>
      <c r="AF4433" t="s">
        <v>27034</v>
      </c>
      <c r="AG4433">
        <f t="shared" si="406"/>
        <v>5</v>
      </c>
      <c r="AI4433" t="str">
        <f t="shared" si="407"/>
        <v/>
      </c>
      <c r="AJ4433">
        <f t="shared" si="404"/>
        <v>0</v>
      </c>
      <c r="AK4433" t="str">
        <f t="shared" si="408"/>
        <v/>
      </c>
    </row>
    <row r="4434" spans="1:37" x14ac:dyDescent="0.25">
      <c r="A4434" s="1">
        <v>2.0833333333333332E-2</v>
      </c>
      <c r="B4434">
        <v>27</v>
      </c>
      <c r="C4434">
        <v>0</v>
      </c>
      <c r="D4434" t="s">
        <v>6678</v>
      </c>
      <c r="E4434">
        <v>0</v>
      </c>
      <c r="F4434">
        <v>0</v>
      </c>
      <c r="G4434" t="s">
        <v>5</v>
      </c>
      <c r="H4434" s="2">
        <v>40254</v>
      </c>
      <c r="I4434" s="2">
        <v>40252</v>
      </c>
      <c r="J4434" t="s">
        <v>3</v>
      </c>
      <c r="K4434">
        <v>313</v>
      </c>
      <c r="L4434">
        <v>16</v>
      </c>
      <c r="M4434">
        <v>269.83</v>
      </c>
      <c r="N4434">
        <v>0</v>
      </c>
      <c r="O4434">
        <v>0</v>
      </c>
      <c r="P4434">
        <v>269.83</v>
      </c>
      <c r="Q4434" t="s">
        <v>0</v>
      </c>
      <c r="R4434">
        <v>0</v>
      </c>
      <c r="S4434">
        <v>0</v>
      </c>
      <c r="T4434" t="s">
        <v>27052</v>
      </c>
      <c r="U4434" t="s">
        <v>20520</v>
      </c>
      <c r="V4434" t="s">
        <v>6679</v>
      </c>
      <c r="W4434" s="7">
        <f t="shared" si="405"/>
        <v>2010</v>
      </c>
      <c r="X4434" s="2">
        <v>40217</v>
      </c>
      <c r="Y4434" t="s">
        <v>80</v>
      </c>
      <c r="Z4434" t="s">
        <v>7</v>
      </c>
      <c r="AA4434" t="s">
        <v>81</v>
      </c>
      <c r="AB4434">
        <v>3</v>
      </c>
      <c r="AC4434">
        <v>3106</v>
      </c>
      <c r="AD4434">
        <v>12891</v>
      </c>
      <c r="AE4434" t="s">
        <v>21603</v>
      </c>
      <c r="AF4434" t="s">
        <v>27034</v>
      </c>
      <c r="AG4434">
        <f t="shared" si="406"/>
        <v>39</v>
      </c>
      <c r="AH4434" t="str">
        <f>MID(V4434,1,31)</f>
        <v xml:space="preserve">צבע מקולף.                     </v>
      </c>
      <c r="AI4434" t="str">
        <f t="shared" si="407"/>
        <v>צבע מקולף.</v>
      </c>
      <c r="AJ4434">
        <f t="shared" si="404"/>
        <v>10</v>
      </c>
      <c r="AK4434" t="str">
        <f t="shared" si="408"/>
        <v>צבע מקולף.,צבע מקולף.</v>
      </c>
    </row>
    <row r="4435" spans="1:37" x14ac:dyDescent="0.25">
      <c r="A4435" s="1">
        <v>2.0833333333333332E-2</v>
      </c>
      <c r="B4435">
        <v>0</v>
      </c>
      <c r="C4435">
        <v>0</v>
      </c>
      <c r="D4435" t="s">
        <v>6680</v>
      </c>
      <c r="E4435">
        <v>0</v>
      </c>
      <c r="F4435">
        <v>0</v>
      </c>
      <c r="G4435" t="s">
        <v>5</v>
      </c>
      <c r="H4435" s="2">
        <v>40219</v>
      </c>
      <c r="I4435" s="2">
        <v>40219</v>
      </c>
      <c r="J4435" t="s">
        <v>3</v>
      </c>
      <c r="K4435">
        <v>186</v>
      </c>
      <c r="L4435">
        <v>16</v>
      </c>
      <c r="M4435">
        <v>160.34</v>
      </c>
      <c r="N4435">
        <v>0</v>
      </c>
      <c r="O4435">
        <v>0</v>
      </c>
      <c r="P4435" t="s">
        <v>6668</v>
      </c>
      <c r="Q4435" t="s">
        <v>6681</v>
      </c>
      <c r="R4435">
        <v>55</v>
      </c>
      <c r="S4435">
        <v>0</v>
      </c>
      <c r="T4435" t="s">
        <v>27046</v>
      </c>
      <c r="U4435" t="s">
        <v>20517</v>
      </c>
      <c r="V4435" s="2">
        <v>40219</v>
      </c>
      <c r="W4435" s="7">
        <f t="shared" si="405"/>
        <v>2010</v>
      </c>
      <c r="X4435" s="2">
        <v>40217</v>
      </c>
      <c r="Y4435" t="s">
        <v>47</v>
      </c>
      <c r="Z4435" t="s">
        <v>7</v>
      </c>
      <c r="AA4435" t="s">
        <v>110</v>
      </c>
      <c r="AB4435">
        <v>1</v>
      </c>
      <c r="AC4435">
        <v>6677</v>
      </c>
      <c r="AD4435">
        <v>12892</v>
      </c>
      <c r="AE4435" t="s">
        <v>24108</v>
      </c>
      <c r="AF4435" t="s">
        <v>27034</v>
      </c>
      <c r="AG4435">
        <f t="shared" si="406"/>
        <v>5</v>
      </c>
      <c r="AI4435" t="str">
        <f t="shared" si="407"/>
        <v/>
      </c>
      <c r="AJ4435">
        <f t="shared" si="404"/>
        <v>0</v>
      </c>
      <c r="AK4435" t="str">
        <f t="shared" si="408"/>
        <v/>
      </c>
    </row>
    <row r="4436" spans="1:37" x14ac:dyDescent="0.25">
      <c r="A4436" s="1">
        <v>0</v>
      </c>
      <c r="B4436">
        <v>0</v>
      </c>
      <c r="C4436" t="s">
        <v>6682</v>
      </c>
      <c r="D4436" t="s">
        <v>6683</v>
      </c>
      <c r="E4436">
        <v>0</v>
      </c>
      <c r="F4436">
        <v>0</v>
      </c>
      <c r="G4436" t="s">
        <v>5</v>
      </c>
      <c r="H4436" s="2">
        <v>40230</v>
      </c>
      <c r="I4436" t="s">
        <v>2</v>
      </c>
      <c r="J4436" t="s">
        <v>3</v>
      </c>
      <c r="K4436">
        <v>55</v>
      </c>
      <c r="L4436">
        <v>16</v>
      </c>
      <c r="M4436">
        <v>47.41</v>
      </c>
      <c r="N4436">
        <v>0</v>
      </c>
      <c r="O4436">
        <v>0</v>
      </c>
      <c r="P4436">
        <v>47.41</v>
      </c>
      <c r="Q4436" t="s">
        <v>0</v>
      </c>
      <c r="R4436">
        <v>0</v>
      </c>
      <c r="S4436">
        <v>0</v>
      </c>
      <c r="T4436" t="s">
        <v>27046</v>
      </c>
      <c r="U4436" t="s">
        <v>20517</v>
      </c>
      <c r="V4436" s="2">
        <v>40219</v>
      </c>
      <c r="W4436" s="7">
        <f t="shared" si="405"/>
        <v>2010</v>
      </c>
      <c r="X4436" s="2">
        <v>40217</v>
      </c>
      <c r="Y4436" t="s">
        <v>47</v>
      </c>
      <c r="Z4436" t="s">
        <v>7</v>
      </c>
      <c r="AA4436" t="s">
        <v>956</v>
      </c>
      <c r="AB4436">
        <v>1</v>
      </c>
      <c r="AC4436">
        <v>5605</v>
      </c>
      <c r="AD4436">
        <v>12893</v>
      </c>
      <c r="AE4436" t="s">
        <v>23081</v>
      </c>
      <c r="AF4436" t="s">
        <v>27034</v>
      </c>
      <c r="AG4436">
        <f t="shared" si="406"/>
        <v>5</v>
      </c>
      <c r="AI4436" t="str">
        <f t="shared" si="407"/>
        <v/>
      </c>
      <c r="AJ4436">
        <f t="shared" si="404"/>
        <v>0</v>
      </c>
      <c r="AK4436" t="str">
        <f t="shared" si="408"/>
        <v/>
      </c>
    </row>
    <row r="4437" spans="1:37" x14ac:dyDescent="0.25">
      <c r="A4437" s="1">
        <v>2.7777777777777776E-2</v>
      </c>
      <c r="B4437">
        <v>0</v>
      </c>
      <c r="C4437">
        <v>0</v>
      </c>
      <c r="D4437" t="s">
        <v>6684</v>
      </c>
      <c r="E4437">
        <v>0</v>
      </c>
      <c r="F4437">
        <v>0</v>
      </c>
      <c r="G4437" t="s">
        <v>5</v>
      </c>
      <c r="H4437" s="2">
        <v>40218</v>
      </c>
      <c r="I4437" s="2">
        <v>40218</v>
      </c>
      <c r="J4437" t="s">
        <v>3</v>
      </c>
      <c r="K4437">
        <v>104</v>
      </c>
      <c r="L4437">
        <v>16</v>
      </c>
      <c r="M4437">
        <v>89.66</v>
      </c>
      <c r="N4437">
        <v>0</v>
      </c>
      <c r="O4437">
        <v>0</v>
      </c>
      <c r="P4437">
        <v>89.66</v>
      </c>
      <c r="Q4437" t="s">
        <v>0</v>
      </c>
      <c r="R4437">
        <v>0</v>
      </c>
      <c r="S4437">
        <v>0</v>
      </c>
      <c r="T4437" t="s">
        <v>27046</v>
      </c>
      <c r="U4437" t="s">
        <v>20519</v>
      </c>
      <c r="V4437" s="2">
        <v>40219</v>
      </c>
      <c r="W4437" s="7">
        <f t="shared" si="405"/>
        <v>2010</v>
      </c>
      <c r="X4437" s="2">
        <v>40217</v>
      </c>
      <c r="Y4437" t="s">
        <v>47</v>
      </c>
      <c r="Z4437" t="s">
        <v>7</v>
      </c>
      <c r="AA4437" t="s">
        <v>140</v>
      </c>
      <c r="AB4437">
        <v>1</v>
      </c>
      <c r="AC4437">
        <v>6678</v>
      </c>
      <c r="AD4437">
        <v>12894</v>
      </c>
      <c r="AE4437" t="s">
        <v>24109</v>
      </c>
      <c r="AF4437" t="s">
        <v>27034</v>
      </c>
      <c r="AG4437">
        <f t="shared" si="406"/>
        <v>5</v>
      </c>
      <c r="AI4437" t="str">
        <f t="shared" si="407"/>
        <v/>
      </c>
      <c r="AJ4437">
        <f t="shared" si="404"/>
        <v>0</v>
      </c>
      <c r="AK4437" t="str">
        <f t="shared" si="408"/>
        <v/>
      </c>
    </row>
    <row r="4438" spans="1:37" x14ac:dyDescent="0.25">
      <c r="A4438" s="1">
        <v>0</v>
      </c>
      <c r="B4438">
        <v>0</v>
      </c>
      <c r="C4438">
        <v>0</v>
      </c>
      <c r="D4438" t="s">
        <v>6685</v>
      </c>
      <c r="E4438">
        <v>0</v>
      </c>
      <c r="F4438">
        <v>0</v>
      </c>
      <c r="G4438" t="s">
        <v>5</v>
      </c>
      <c r="H4438" s="2">
        <v>40319</v>
      </c>
      <c r="I4438" t="s">
        <v>2</v>
      </c>
      <c r="J4438" t="s">
        <v>3</v>
      </c>
      <c r="K4438">
        <v>75</v>
      </c>
      <c r="L4438">
        <v>16</v>
      </c>
      <c r="M4438">
        <v>64.66</v>
      </c>
      <c r="N4438">
        <v>0</v>
      </c>
      <c r="O4438">
        <v>0</v>
      </c>
      <c r="P4438">
        <v>64.66</v>
      </c>
      <c r="Q4438" t="s">
        <v>0</v>
      </c>
      <c r="R4438">
        <v>0</v>
      </c>
      <c r="S4438">
        <v>0</v>
      </c>
      <c r="T4438" t="s">
        <v>27046</v>
      </c>
      <c r="U4438" t="s">
        <v>20520</v>
      </c>
      <c r="V4438" s="2">
        <v>40224</v>
      </c>
      <c r="W4438" s="7">
        <f t="shared" si="405"/>
        <v>2010</v>
      </c>
      <c r="X4438" s="2">
        <v>40217</v>
      </c>
      <c r="Y4438" t="s">
        <v>5824</v>
      </c>
      <c r="Z4438" t="s">
        <v>7</v>
      </c>
      <c r="AA4438" t="s">
        <v>215</v>
      </c>
      <c r="AB4438">
        <v>9</v>
      </c>
      <c r="AC4438">
        <v>4317</v>
      </c>
      <c r="AD4438">
        <v>12895</v>
      </c>
      <c r="AE4438" t="s">
        <v>20619</v>
      </c>
      <c r="AF4438" t="s">
        <v>27034</v>
      </c>
      <c r="AG4438">
        <f t="shared" si="406"/>
        <v>5</v>
      </c>
      <c r="AI4438" t="str">
        <f t="shared" si="407"/>
        <v/>
      </c>
      <c r="AJ4438">
        <f t="shared" si="404"/>
        <v>0</v>
      </c>
      <c r="AK4438" t="str">
        <f t="shared" si="408"/>
        <v/>
      </c>
    </row>
    <row r="4439" spans="1:37" x14ac:dyDescent="0.25">
      <c r="A4439" s="1">
        <v>8.3333333333333329E-2</v>
      </c>
      <c r="B4439">
        <v>0</v>
      </c>
      <c r="C4439">
        <v>0</v>
      </c>
      <c r="D4439" t="s">
        <v>6686</v>
      </c>
      <c r="E4439">
        <v>0</v>
      </c>
      <c r="F4439">
        <v>0</v>
      </c>
      <c r="G4439" t="s">
        <v>5</v>
      </c>
      <c r="H4439" s="2">
        <v>40245</v>
      </c>
      <c r="I4439" s="2">
        <v>40242</v>
      </c>
      <c r="J4439" t="s">
        <v>3</v>
      </c>
      <c r="K4439">
        <v>115</v>
      </c>
      <c r="L4439">
        <v>16</v>
      </c>
      <c r="M4439">
        <v>99.14</v>
      </c>
      <c r="N4439">
        <v>0</v>
      </c>
      <c r="O4439">
        <v>0</v>
      </c>
      <c r="P4439" t="s">
        <v>6687</v>
      </c>
      <c r="Q4439" t="s">
        <v>6688</v>
      </c>
      <c r="R4439">
        <v>55</v>
      </c>
      <c r="S4439">
        <v>0</v>
      </c>
      <c r="T4439" t="s">
        <v>27046</v>
      </c>
      <c r="U4439" t="s">
        <v>20517</v>
      </c>
      <c r="V4439" s="2">
        <v>40228</v>
      </c>
      <c r="W4439" s="7">
        <f t="shared" si="405"/>
        <v>2010</v>
      </c>
      <c r="X4439" s="2">
        <v>40218</v>
      </c>
      <c r="Y4439" t="s">
        <v>12</v>
      </c>
      <c r="Z4439" t="s">
        <v>7</v>
      </c>
      <c r="AA4439" t="s">
        <v>1175</v>
      </c>
      <c r="AB4439">
        <v>8</v>
      </c>
      <c r="AC4439">
        <v>4228</v>
      </c>
      <c r="AD4439">
        <v>12896</v>
      </c>
      <c r="AE4439" t="s">
        <v>22051</v>
      </c>
      <c r="AF4439" t="s">
        <v>27034</v>
      </c>
      <c r="AG4439">
        <f t="shared" si="406"/>
        <v>5</v>
      </c>
      <c r="AI4439" t="str">
        <f t="shared" si="407"/>
        <v/>
      </c>
      <c r="AJ4439">
        <f t="shared" si="404"/>
        <v>0</v>
      </c>
      <c r="AK4439" t="str">
        <f t="shared" si="408"/>
        <v/>
      </c>
    </row>
    <row r="4440" spans="1:37" x14ac:dyDescent="0.25">
      <c r="A4440" s="1">
        <v>0</v>
      </c>
      <c r="B4440">
        <v>0</v>
      </c>
      <c r="C4440" t="s">
        <v>6689</v>
      </c>
      <c r="D4440" t="s">
        <v>6690</v>
      </c>
      <c r="E4440">
        <v>0</v>
      </c>
      <c r="F4440">
        <v>0</v>
      </c>
      <c r="G4440" t="s">
        <v>5</v>
      </c>
      <c r="H4440" s="2">
        <v>40221</v>
      </c>
      <c r="I4440" t="s">
        <v>2</v>
      </c>
      <c r="J4440" t="s">
        <v>3</v>
      </c>
      <c r="K4440">
        <v>55</v>
      </c>
      <c r="L4440">
        <v>16</v>
      </c>
      <c r="M4440">
        <v>47.41</v>
      </c>
      <c r="N4440">
        <v>0</v>
      </c>
      <c r="O4440">
        <v>0</v>
      </c>
      <c r="P4440">
        <v>47.41</v>
      </c>
      <c r="Q4440" t="s">
        <v>0</v>
      </c>
      <c r="R4440">
        <v>0</v>
      </c>
      <c r="S4440">
        <v>0</v>
      </c>
      <c r="T4440" t="s">
        <v>27308</v>
      </c>
      <c r="U4440" t="s">
        <v>20517</v>
      </c>
      <c r="V4440" t="s">
        <v>6691</v>
      </c>
      <c r="W4440" s="7">
        <f t="shared" si="405"/>
        <v>2010</v>
      </c>
      <c r="X4440" s="2">
        <v>40218</v>
      </c>
      <c r="Y4440" t="s">
        <v>12</v>
      </c>
      <c r="Z4440" t="s">
        <v>7</v>
      </c>
      <c r="AA4440" t="s">
        <v>841</v>
      </c>
      <c r="AB4440">
        <v>9</v>
      </c>
      <c r="AC4440">
        <v>3182</v>
      </c>
      <c r="AD4440">
        <v>12897</v>
      </c>
      <c r="AE4440" t="s">
        <v>21631</v>
      </c>
      <c r="AF4440" t="s">
        <v>27034</v>
      </c>
      <c r="AG4440">
        <f t="shared" si="406"/>
        <v>39</v>
      </c>
      <c r="AH4440" t="str">
        <f>MID(V4440,1,31)</f>
        <v xml:space="preserve">חריכה במכסה עליון              </v>
      </c>
      <c r="AI4440" t="str">
        <f t="shared" si="407"/>
        <v>חריכה במכסה עליון</v>
      </c>
      <c r="AJ4440">
        <f t="shared" si="404"/>
        <v>17</v>
      </c>
      <c r="AK4440" t="str">
        <f t="shared" si="408"/>
        <v>חריכה במכסה עליון,חריכה במכסה עליון</v>
      </c>
    </row>
    <row r="4441" spans="1:37" x14ac:dyDescent="0.25">
      <c r="A4441" s="1">
        <v>5.2083333333333336E-2</v>
      </c>
      <c r="B4441">
        <v>0</v>
      </c>
      <c r="C4441">
        <v>0</v>
      </c>
      <c r="D4441" t="s">
        <v>6692</v>
      </c>
      <c r="E4441">
        <v>0</v>
      </c>
      <c r="F4441">
        <v>0</v>
      </c>
      <c r="G4441" t="s">
        <v>5</v>
      </c>
      <c r="H4441" s="2">
        <v>40231</v>
      </c>
      <c r="I4441" s="2">
        <v>40231</v>
      </c>
      <c r="J4441" t="s">
        <v>3</v>
      </c>
      <c r="K4441">
        <v>185</v>
      </c>
      <c r="L4441">
        <v>16</v>
      </c>
      <c r="M4441">
        <v>159.47999999999999</v>
      </c>
      <c r="N4441">
        <v>0</v>
      </c>
      <c r="O4441">
        <v>0</v>
      </c>
      <c r="P4441" t="s">
        <v>6693</v>
      </c>
      <c r="Q4441" t="s">
        <v>662</v>
      </c>
      <c r="R4441">
        <v>100</v>
      </c>
      <c r="S4441">
        <v>0</v>
      </c>
      <c r="T4441" t="s">
        <v>27046</v>
      </c>
      <c r="U4441" t="s">
        <v>20517</v>
      </c>
      <c r="V4441" s="2">
        <v>40229</v>
      </c>
      <c r="W4441" s="7">
        <f t="shared" si="405"/>
        <v>2010</v>
      </c>
      <c r="X4441" s="2">
        <v>40219</v>
      </c>
      <c r="Y4441" t="s">
        <v>504</v>
      </c>
      <c r="Z4441" t="s">
        <v>7</v>
      </c>
      <c r="AA4441" t="s">
        <v>6694</v>
      </c>
      <c r="AB4441">
        <v>2</v>
      </c>
      <c r="AC4441">
        <v>3055</v>
      </c>
      <c r="AD4441">
        <v>12898</v>
      </c>
      <c r="AE4441" t="s">
        <v>21582</v>
      </c>
      <c r="AF4441" t="s">
        <v>27034</v>
      </c>
      <c r="AG4441">
        <f t="shared" si="406"/>
        <v>5</v>
      </c>
      <c r="AI4441" t="str">
        <f t="shared" si="407"/>
        <v/>
      </c>
      <c r="AJ4441">
        <f t="shared" si="404"/>
        <v>0</v>
      </c>
      <c r="AK4441" t="str">
        <f t="shared" si="408"/>
        <v/>
      </c>
    </row>
    <row r="4442" spans="1:37" x14ac:dyDescent="0.25">
      <c r="A4442" s="1">
        <v>6.25E-2</v>
      </c>
      <c r="B4442">
        <v>5</v>
      </c>
      <c r="C4442" t="s">
        <v>6695</v>
      </c>
      <c r="D4442" t="s">
        <v>6696</v>
      </c>
      <c r="E4442">
        <v>0</v>
      </c>
      <c r="F4442">
        <v>0</v>
      </c>
      <c r="G4442" t="s">
        <v>5</v>
      </c>
      <c r="H4442" s="2">
        <v>40224</v>
      </c>
      <c r="I4442" s="2">
        <v>40223</v>
      </c>
      <c r="J4442" t="s">
        <v>3</v>
      </c>
      <c r="K4442">
        <v>191</v>
      </c>
      <c r="L4442">
        <v>16</v>
      </c>
      <c r="M4442">
        <v>164.66</v>
      </c>
      <c r="N4442">
        <v>0</v>
      </c>
      <c r="O4442">
        <v>0</v>
      </c>
      <c r="P4442" t="s">
        <v>6278</v>
      </c>
      <c r="Q4442" t="s">
        <v>6697</v>
      </c>
      <c r="R4442">
        <v>55</v>
      </c>
      <c r="S4442">
        <v>0</v>
      </c>
      <c r="T4442" t="s">
        <v>27046</v>
      </c>
      <c r="U4442" t="s">
        <v>20517</v>
      </c>
      <c r="V4442" s="2">
        <v>40226</v>
      </c>
      <c r="W4442" s="7">
        <f t="shared" si="405"/>
        <v>2010</v>
      </c>
      <c r="X4442" s="2">
        <v>40219</v>
      </c>
      <c r="Y4442" t="s">
        <v>5824</v>
      </c>
      <c r="Z4442" t="s">
        <v>7</v>
      </c>
      <c r="AA4442" t="s">
        <v>655</v>
      </c>
      <c r="AB4442">
        <v>9</v>
      </c>
      <c r="AC4442">
        <v>5653</v>
      </c>
      <c r="AD4442">
        <v>12899</v>
      </c>
      <c r="AE4442" t="s">
        <v>23124</v>
      </c>
      <c r="AF4442" t="s">
        <v>27034</v>
      </c>
      <c r="AG4442">
        <f t="shared" si="406"/>
        <v>5</v>
      </c>
      <c r="AI4442" t="str">
        <f t="shared" si="407"/>
        <v/>
      </c>
      <c r="AJ4442">
        <f t="shared" si="404"/>
        <v>0</v>
      </c>
      <c r="AK4442" t="str">
        <f t="shared" si="408"/>
        <v/>
      </c>
    </row>
    <row r="4443" spans="1:37" x14ac:dyDescent="0.25">
      <c r="A4443" s="1">
        <v>4.1666666666666664E-2</v>
      </c>
      <c r="B4443">
        <v>0</v>
      </c>
      <c r="C4443">
        <v>0</v>
      </c>
      <c r="D4443" t="s">
        <v>6698</v>
      </c>
      <c r="E4443">
        <v>0</v>
      </c>
      <c r="F4443">
        <v>0</v>
      </c>
      <c r="G4443" t="s">
        <v>5</v>
      </c>
      <c r="H4443" s="2">
        <v>40251</v>
      </c>
      <c r="I4443" s="2">
        <v>40249</v>
      </c>
      <c r="J4443" t="s">
        <v>3</v>
      </c>
      <c r="K4443">
        <v>185</v>
      </c>
      <c r="L4443">
        <v>16</v>
      </c>
      <c r="M4443">
        <v>159.47999999999999</v>
      </c>
      <c r="N4443">
        <v>0</v>
      </c>
      <c r="O4443">
        <v>0</v>
      </c>
      <c r="P4443" t="s">
        <v>6693</v>
      </c>
      <c r="Q4443" t="s">
        <v>6699</v>
      </c>
      <c r="R4443">
        <v>55</v>
      </c>
      <c r="S4443">
        <v>0</v>
      </c>
      <c r="T4443" t="s">
        <v>27046</v>
      </c>
      <c r="U4443" t="s">
        <v>20517</v>
      </c>
      <c r="V4443" s="2">
        <v>40229</v>
      </c>
      <c r="W4443" s="7">
        <f t="shared" si="405"/>
        <v>2010</v>
      </c>
      <c r="X4443" s="2">
        <v>40219</v>
      </c>
      <c r="Y4443" t="s">
        <v>93</v>
      </c>
      <c r="Z4443" t="s">
        <v>62</v>
      </c>
      <c r="AA4443" t="s">
        <v>2006</v>
      </c>
      <c r="AB4443">
        <v>2</v>
      </c>
      <c r="AC4443">
        <v>6679</v>
      </c>
      <c r="AD4443">
        <v>12900</v>
      </c>
      <c r="AE4443" t="s">
        <v>24110</v>
      </c>
      <c r="AF4443" t="s">
        <v>27034</v>
      </c>
      <c r="AG4443">
        <f t="shared" si="406"/>
        <v>5</v>
      </c>
      <c r="AI4443" t="str">
        <f t="shared" si="407"/>
        <v/>
      </c>
      <c r="AJ4443">
        <f t="shared" si="404"/>
        <v>0</v>
      </c>
      <c r="AK4443" t="str">
        <f t="shared" si="408"/>
        <v/>
      </c>
    </row>
    <row r="4444" spans="1:37" x14ac:dyDescent="0.25">
      <c r="A4444" s="1">
        <v>1.3888888888888888E-2</v>
      </c>
      <c r="B4444">
        <v>2</v>
      </c>
      <c r="C4444">
        <v>0</v>
      </c>
      <c r="D4444" t="s">
        <v>6700</v>
      </c>
      <c r="E4444">
        <v>0</v>
      </c>
      <c r="F4444">
        <v>0</v>
      </c>
      <c r="G4444" t="s">
        <v>5</v>
      </c>
      <c r="H4444" s="2">
        <v>40224</v>
      </c>
      <c r="I4444" s="2">
        <v>40223</v>
      </c>
      <c r="J4444" t="s">
        <v>3</v>
      </c>
      <c r="K4444">
        <v>168</v>
      </c>
      <c r="L4444">
        <v>16</v>
      </c>
      <c r="M4444">
        <v>144.83000000000001</v>
      </c>
      <c r="N4444">
        <v>0</v>
      </c>
      <c r="O4444">
        <v>0</v>
      </c>
      <c r="P4444" t="s">
        <v>6593</v>
      </c>
      <c r="Q4444" t="s">
        <v>6701</v>
      </c>
      <c r="R4444">
        <v>55</v>
      </c>
      <c r="S4444">
        <v>0</v>
      </c>
      <c r="T4444" t="s">
        <v>27046</v>
      </c>
      <c r="U4444" t="s">
        <v>20517</v>
      </c>
      <c r="V4444" s="2">
        <v>40221</v>
      </c>
      <c r="W4444" s="7">
        <f t="shared" si="405"/>
        <v>2010</v>
      </c>
      <c r="X4444" s="2">
        <v>40219</v>
      </c>
      <c r="Y4444" t="s">
        <v>6</v>
      </c>
      <c r="Z4444" t="s">
        <v>7</v>
      </c>
      <c r="AA4444" t="s">
        <v>6702</v>
      </c>
      <c r="AB4444">
        <v>1</v>
      </c>
      <c r="AC4444">
        <v>332</v>
      </c>
      <c r="AD4444">
        <v>12901</v>
      </c>
      <c r="AE4444" t="s">
        <v>20638</v>
      </c>
      <c r="AF4444" t="s">
        <v>27034</v>
      </c>
      <c r="AG4444">
        <f t="shared" si="406"/>
        <v>5</v>
      </c>
      <c r="AI4444" t="str">
        <f t="shared" si="407"/>
        <v/>
      </c>
      <c r="AJ4444">
        <f t="shared" si="404"/>
        <v>0</v>
      </c>
      <c r="AK4444" t="str">
        <f t="shared" si="408"/>
        <v/>
      </c>
    </row>
    <row r="4445" spans="1:37" x14ac:dyDescent="0.25">
      <c r="A4445" s="1">
        <v>0</v>
      </c>
      <c r="B4445">
        <v>45</v>
      </c>
      <c r="C4445">
        <v>0</v>
      </c>
      <c r="D4445" t="s">
        <v>6703</v>
      </c>
      <c r="E4445">
        <v>0</v>
      </c>
      <c r="F4445">
        <v>0</v>
      </c>
      <c r="G4445" t="s">
        <v>5</v>
      </c>
      <c r="H4445" s="2">
        <v>40226</v>
      </c>
      <c r="I4445" s="2">
        <v>40226</v>
      </c>
      <c r="J4445" t="s">
        <v>3</v>
      </c>
      <c r="K4445">
        <v>240</v>
      </c>
      <c r="L4445">
        <v>16</v>
      </c>
      <c r="M4445">
        <v>206.9</v>
      </c>
      <c r="N4445">
        <v>0</v>
      </c>
      <c r="O4445">
        <v>0</v>
      </c>
      <c r="P4445">
        <v>206.9</v>
      </c>
      <c r="Q4445" t="s">
        <v>0</v>
      </c>
      <c r="R4445">
        <v>0</v>
      </c>
      <c r="S4445">
        <v>0</v>
      </c>
      <c r="T4445" t="s">
        <v>27046</v>
      </c>
      <c r="U4445" t="s">
        <v>20517</v>
      </c>
      <c r="V4445" s="2">
        <v>40229</v>
      </c>
      <c r="W4445" s="7">
        <f t="shared" si="405"/>
        <v>2010</v>
      </c>
      <c r="X4445" s="2">
        <v>40219</v>
      </c>
      <c r="Y4445" t="s">
        <v>370</v>
      </c>
      <c r="Z4445" t="s">
        <v>7</v>
      </c>
      <c r="AA4445" t="s">
        <v>165</v>
      </c>
      <c r="AB4445">
        <v>8</v>
      </c>
      <c r="AC4445">
        <v>426</v>
      </c>
      <c r="AD4445">
        <v>12902</v>
      </c>
      <c r="AE4445" t="s">
        <v>20674</v>
      </c>
      <c r="AF4445" t="s">
        <v>27034</v>
      </c>
      <c r="AG4445">
        <f t="shared" si="406"/>
        <v>5</v>
      </c>
      <c r="AI4445" t="str">
        <f t="shared" si="407"/>
        <v/>
      </c>
      <c r="AJ4445">
        <f t="shared" si="404"/>
        <v>0</v>
      </c>
      <c r="AK4445" t="str">
        <f t="shared" si="408"/>
        <v/>
      </c>
    </row>
    <row r="4446" spans="1:37" x14ac:dyDescent="0.25">
      <c r="A4446" s="1">
        <v>0</v>
      </c>
      <c r="B4446">
        <v>0</v>
      </c>
      <c r="C4446">
        <v>0</v>
      </c>
      <c r="D4446" t="s">
        <v>6704</v>
      </c>
      <c r="E4446">
        <v>0</v>
      </c>
      <c r="F4446">
        <v>0</v>
      </c>
      <c r="G4446" t="s">
        <v>5</v>
      </c>
      <c r="H4446" s="2">
        <v>40228</v>
      </c>
      <c r="I4446" s="2">
        <v>40228</v>
      </c>
      <c r="J4446" t="s">
        <v>3</v>
      </c>
      <c r="K4446">
        <v>213</v>
      </c>
      <c r="L4446">
        <v>16</v>
      </c>
      <c r="M4446">
        <v>183.62</v>
      </c>
      <c r="N4446">
        <v>0</v>
      </c>
      <c r="O4446">
        <v>0</v>
      </c>
      <c r="P4446" t="s">
        <v>6705</v>
      </c>
      <c r="Q4446" t="s">
        <v>6706</v>
      </c>
      <c r="R4446">
        <v>55</v>
      </c>
      <c r="S4446">
        <v>0</v>
      </c>
      <c r="T4446" t="s">
        <v>27046</v>
      </c>
      <c r="U4446" t="s">
        <v>20517</v>
      </c>
      <c r="V4446" s="2">
        <v>40227</v>
      </c>
      <c r="W4446" s="7">
        <f t="shared" si="405"/>
        <v>2010</v>
      </c>
      <c r="X4446" s="2">
        <v>40220</v>
      </c>
      <c r="Y4446" t="s">
        <v>5824</v>
      </c>
      <c r="Z4446" t="s">
        <v>7</v>
      </c>
      <c r="AA4446" t="s">
        <v>2788</v>
      </c>
      <c r="AB4446">
        <v>9</v>
      </c>
      <c r="AC4446">
        <v>3610</v>
      </c>
      <c r="AD4446">
        <v>12903</v>
      </c>
      <c r="AE4446" t="s">
        <v>21801</v>
      </c>
      <c r="AF4446" t="s">
        <v>27034</v>
      </c>
      <c r="AG4446">
        <f t="shared" si="406"/>
        <v>5</v>
      </c>
      <c r="AI4446" t="str">
        <f t="shared" si="407"/>
        <v/>
      </c>
      <c r="AJ4446">
        <f t="shared" si="404"/>
        <v>0</v>
      </c>
      <c r="AK4446" t="str">
        <f t="shared" si="408"/>
        <v/>
      </c>
    </row>
    <row r="4447" spans="1:37" x14ac:dyDescent="0.25">
      <c r="A4447" s="1">
        <v>8.3333333333333329E-2</v>
      </c>
      <c r="B4447">
        <v>10</v>
      </c>
      <c r="C4447">
        <v>0</v>
      </c>
      <c r="D4447" t="s">
        <v>6707</v>
      </c>
      <c r="E4447">
        <v>0</v>
      </c>
      <c r="F4447">
        <v>0</v>
      </c>
      <c r="G4447" t="s">
        <v>5</v>
      </c>
      <c r="H4447" s="2">
        <v>40226</v>
      </c>
      <c r="I4447" s="2">
        <v>40225</v>
      </c>
      <c r="J4447" t="s">
        <v>3</v>
      </c>
      <c r="K4447">
        <v>125</v>
      </c>
      <c r="L4447">
        <v>16</v>
      </c>
      <c r="M4447">
        <v>107.76</v>
      </c>
      <c r="N4447">
        <v>0</v>
      </c>
      <c r="O4447">
        <v>0</v>
      </c>
      <c r="P4447">
        <v>107.76</v>
      </c>
      <c r="Q4447" t="s">
        <v>0</v>
      </c>
      <c r="R4447">
        <v>0</v>
      </c>
      <c r="S4447">
        <v>0</v>
      </c>
      <c r="T4447" t="s">
        <v>27046</v>
      </c>
      <c r="U4447" t="s">
        <v>20517</v>
      </c>
      <c r="V4447" s="2">
        <v>40230</v>
      </c>
      <c r="W4447" s="7">
        <f t="shared" si="405"/>
        <v>2010</v>
      </c>
      <c r="X4447" s="2">
        <v>40220</v>
      </c>
      <c r="Y4447" t="s">
        <v>12</v>
      </c>
      <c r="Z4447" t="s">
        <v>7</v>
      </c>
      <c r="AA4447" t="s">
        <v>424</v>
      </c>
      <c r="AB4447">
        <v>8</v>
      </c>
      <c r="AC4447">
        <v>6663</v>
      </c>
      <c r="AD4447">
        <v>12904</v>
      </c>
      <c r="AE4447" t="s">
        <v>24094</v>
      </c>
      <c r="AF4447" t="s">
        <v>27034</v>
      </c>
      <c r="AG4447">
        <f t="shared" si="406"/>
        <v>5</v>
      </c>
      <c r="AI4447" t="str">
        <f t="shared" si="407"/>
        <v/>
      </c>
      <c r="AJ4447">
        <f t="shared" si="404"/>
        <v>0</v>
      </c>
      <c r="AK4447" t="str">
        <f t="shared" si="408"/>
        <v/>
      </c>
    </row>
    <row r="4448" spans="1:37" x14ac:dyDescent="0.25">
      <c r="A4448" s="1">
        <v>1.3888888888888888E-2</v>
      </c>
      <c r="B4448">
        <v>0</v>
      </c>
      <c r="C4448">
        <v>0</v>
      </c>
      <c r="D4448" t="s">
        <v>6708</v>
      </c>
      <c r="E4448">
        <v>0</v>
      </c>
      <c r="F4448">
        <v>0</v>
      </c>
      <c r="G4448" t="s">
        <v>5</v>
      </c>
      <c r="H4448" s="2">
        <v>40231</v>
      </c>
      <c r="I4448" s="2">
        <v>40224</v>
      </c>
      <c r="J4448" t="s">
        <v>3</v>
      </c>
      <c r="K4448">
        <v>185</v>
      </c>
      <c r="L4448">
        <v>16</v>
      </c>
      <c r="M4448">
        <v>159.47999999999999</v>
      </c>
      <c r="N4448">
        <v>0</v>
      </c>
      <c r="O4448">
        <v>0</v>
      </c>
      <c r="P4448" t="s">
        <v>6693</v>
      </c>
      <c r="Q4448" t="s">
        <v>6709</v>
      </c>
      <c r="R4448">
        <v>52</v>
      </c>
      <c r="S4448">
        <v>0</v>
      </c>
      <c r="T4448" t="s">
        <v>27046</v>
      </c>
      <c r="U4448" t="s">
        <v>20517</v>
      </c>
      <c r="V4448" s="2">
        <v>40222</v>
      </c>
      <c r="W4448" s="7">
        <f t="shared" si="405"/>
        <v>2010</v>
      </c>
      <c r="X4448" s="2">
        <v>40220</v>
      </c>
      <c r="Y4448" t="s">
        <v>47</v>
      </c>
      <c r="Z4448" t="s">
        <v>7</v>
      </c>
      <c r="AA4448" t="s">
        <v>923</v>
      </c>
      <c r="AB4448">
        <v>1</v>
      </c>
      <c r="AC4448">
        <v>6680</v>
      </c>
      <c r="AD4448">
        <v>12905</v>
      </c>
      <c r="AE4448" t="s">
        <v>24111</v>
      </c>
      <c r="AF4448" t="s">
        <v>27034</v>
      </c>
      <c r="AG4448">
        <f t="shared" si="406"/>
        <v>5</v>
      </c>
      <c r="AI4448" t="str">
        <f t="shared" si="407"/>
        <v/>
      </c>
      <c r="AJ4448">
        <f t="shared" si="404"/>
        <v>0</v>
      </c>
      <c r="AK4448" t="str">
        <f t="shared" si="408"/>
        <v/>
      </c>
    </row>
    <row r="4449" spans="1:37" x14ac:dyDescent="0.25">
      <c r="A4449" s="1">
        <v>0</v>
      </c>
      <c r="B4449">
        <v>0</v>
      </c>
      <c r="C4449">
        <v>0</v>
      </c>
      <c r="D4449" t="s">
        <v>6710</v>
      </c>
      <c r="E4449">
        <v>0</v>
      </c>
      <c r="F4449">
        <v>0</v>
      </c>
      <c r="G4449" t="s">
        <v>5</v>
      </c>
      <c r="H4449" s="2">
        <v>40543</v>
      </c>
      <c r="I4449" t="s">
        <v>2</v>
      </c>
      <c r="J4449" t="s">
        <v>3</v>
      </c>
      <c r="K4449">
        <v>55</v>
      </c>
      <c r="L4449">
        <v>17</v>
      </c>
      <c r="M4449">
        <v>47.01</v>
      </c>
      <c r="N4449">
        <v>0</v>
      </c>
      <c r="O4449">
        <v>0</v>
      </c>
      <c r="P4449">
        <v>47.01</v>
      </c>
      <c r="Q4449" t="s">
        <v>0</v>
      </c>
      <c r="R4449">
        <v>0</v>
      </c>
      <c r="S4449">
        <v>0</v>
      </c>
      <c r="T4449" t="s">
        <v>27046</v>
      </c>
      <c r="U4449" t="s">
        <v>20517</v>
      </c>
      <c r="V4449" s="2">
        <v>40226</v>
      </c>
      <c r="W4449" s="7">
        <f t="shared" si="405"/>
        <v>2010</v>
      </c>
      <c r="X4449" s="2">
        <v>40221</v>
      </c>
      <c r="Y4449" t="s">
        <v>6</v>
      </c>
      <c r="Z4449" t="s">
        <v>575</v>
      </c>
      <c r="AA4449" t="s">
        <v>6711</v>
      </c>
      <c r="AB4449">
        <v>0</v>
      </c>
      <c r="AC4449">
        <v>1601</v>
      </c>
      <c r="AD4449">
        <v>12906</v>
      </c>
      <c r="AE4449" t="s">
        <v>21085</v>
      </c>
      <c r="AF4449" t="s">
        <v>27034</v>
      </c>
      <c r="AG4449">
        <f t="shared" si="406"/>
        <v>5</v>
      </c>
      <c r="AI4449" t="str">
        <f t="shared" si="407"/>
        <v/>
      </c>
      <c r="AJ4449">
        <f t="shared" si="404"/>
        <v>0</v>
      </c>
      <c r="AK4449" t="str">
        <f t="shared" si="408"/>
        <v/>
      </c>
    </row>
    <row r="4450" spans="1:37" x14ac:dyDescent="0.25">
      <c r="A4450" s="1">
        <v>5.5555555555555552E-2</v>
      </c>
      <c r="B4450">
        <v>0</v>
      </c>
      <c r="C4450">
        <v>0</v>
      </c>
      <c r="D4450" t="s">
        <v>6712</v>
      </c>
      <c r="E4450">
        <v>0</v>
      </c>
      <c r="F4450">
        <v>0</v>
      </c>
      <c r="G4450" t="s">
        <v>5</v>
      </c>
      <c r="H4450" s="2">
        <v>40251</v>
      </c>
      <c r="I4450" s="2">
        <v>40251</v>
      </c>
      <c r="J4450" t="s">
        <v>3</v>
      </c>
      <c r="K4450">
        <v>186</v>
      </c>
      <c r="L4450">
        <v>16</v>
      </c>
      <c r="M4450">
        <v>160.34</v>
      </c>
      <c r="N4450">
        <v>0</v>
      </c>
      <c r="O4450">
        <v>0</v>
      </c>
      <c r="P4450" t="s">
        <v>6668</v>
      </c>
      <c r="Q4450" t="s">
        <v>6713</v>
      </c>
      <c r="R4450">
        <v>50</v>
      </c>
      <c r="S4450">
        <v>0</v>
      </c>
      <c r="T4450" t="s">
        <v>27386</v>
      </c>
      <c r="U4450" t="s">
        <v>20517</v>
      </c>
      <c r="V4450" t="s">
        <v>6714</v>
      </c>
      <c r="W4450" s="7">
        <f t="shared" si="405"/>
        <v>2010</v>
      </c>
      <c r="X4450" s="2">
        <v>40223</v>
      </c>
      <c r="Y4450" t="s">
        <v>6</v>
      </c>
      <c r="Z4450" t="s">
        <v>145</v>
      </c>
      <c r="AA4450" t="s">
        <v>222</v>
      </c>
      <c r="AB4450">
        <v>4</v>
      </c>
      <c r="AC4450">
        <v>6681</v>
      </c>
      <c r="AD4450">
        <v>12907</v>
      </c>
      <c r="AE4450" t="s">
        <v>24112</v>
      </c>
      <c r="AF4450" t="s">
        <v>27034</v>
      </c>
      <c r="AG4450">
        <f t="shared" si="406"/>
        <v>39</v>
      </c>
      <c r="AH4450" t="str">
        <f>MID(V4450,1,31)</f>
        <v xml:space="preserve">מכסה ומעטפת שבורים             </v>
      </c>
      <c r="AI4450" t="str">
        <f t="shared" si="407"/>
        <v>מכסה ומעטפת שבורים</v>
      </c>
      <c r="AJ4450">
        <f t="shared" si="404"/>
        <v>18</v>
      </c>
      <c r="AK4450" t="str">
        <f t="shared" si="408"/>
        <v>מכסה ומעטפת שבורים,מכסה ומעטפת שבורים</v>
      </c>
    </row>
    <row r="4451" spans="1:37" x14ac:dyDescent="0.25">
      <c r="A4451" s="1">
        <v>2.0833333333333332E-2</v>
      </c>
      <c r="B4451">
        <v>2</v>
      </c>
      <c r="C4451">
        <v>0</v>
      </c>
      <c r="D4451" t="s">
        <v>6715</v>
      </c>
      <c r="E4451">
        <v>0</v>
      </c>
      <c r="F4451">
        <v>0</v>
      </c>
      <c r="G4451" t="s">
        <v>5</v>
      </c>
      <c r="H4451" s="2">
        <v>40228</v>
      </c>
      <c r="I4451" s="2">
        <v>40228</v>
      </c>
      <c r="J4451" t="s">
        <v>3</v>
      </c>
      <c r="K4451">
        <v>186</v>
      </c>
      <c r="L4451">
        <v>16</v>
      </c>
      <c r="M4451">
        <v>160.34</v>
      </c>
      <c r="N4451">
        <v>0</v>
      </c>
      <c r="O4451">
        <v>0</v>
      </c>
      <c r="P4451" t="s">
        <v>6668</v>
      </c>
      <c r="Q4451" t="s">
        <v>6716</v>
      </c>
      <c r="R4451">
        <v>55</v>
      </c>
      <c r="S4451">
        <v>0</v>
      </c>
      <c r="T4451" t="s">
        <v>27046</v>
      </c>
      <c r="U4451" t="s">
        <v>20517</v>
      </c>
      <c r="V4451" s="2">
        <v>40225</v>
      </c>
      <c r="W4451" s="7">
        <f t="shared" si="405"/>
        <v>2010</v>
      </c>
      <c r="X4451" s="2">
        <v>40223</v>
      </c>
      <c r="Y4451" t="s">
        <v>6</v>
      </c>
      <c r="Z4451" t="s">
        <v>7</v>
      </c>
      <c r="AA4451" t="s">
        <v>560</v>
      </c>
      <c r="AB4451">
        <v>1</v>
      </c>
      <c r="AC4451">
        <v>1996</v>
      </c>
      <c r="AD4451">
        <v>12908</v>
      </c>
      <c r="AE4451" t="s">
        <v>21205</v>
      </c>
      <c r="AF4451" t="s">
        <v>27034</v>
      </c>
      <c r="AG4451">
        <f t="shared" si="406"/>
        <v>5</v>
      </c>
      <c r="AI4451" t="str">
        <f t="shared" si="407"/>
        <v/>
      </c>
      <c r="AJ4451">
        <f t="shared" si="404"/>
        <v>0</v>
      </c>
      <c r="AK4451" t="str">
        <f t="shared" si="408"/>
        <v/>
      </c>
    </row>
    <row r="4452" spans="1:37" x14ac:dyDescent="0.25">
      <c r="A4452" s="1">
        <v>4.1666666666666664E-2</v>
      </c>
      <c r="B4452">
        <v>5</v>
      </c>
      <c r="C4452">
        <v>0</v>
      </c>
      <c r="D4452" t="s">
        <v>6717</v>
      </c>
      <c r="E4452">
        <v>0</v>
      </c>
      <c r="F4452">
        <v>0</v>
      </c>
      <c r="G4452" t="s">
        <v>5</v>
      </c>
      <c r="H4452" s="2">
        <v>40224</v>
      </c>
      <c r="I4452" s="2">
        <v>40224</v>
      </c>
      <c r="J4452" t="s">
        <v>3</v>
      </c>
      <c r="K4452">
        <v>220</v>
      </c>
      <c r="L4452">
        <v>16</v>
      </c>
      <c r="M4452">
        <v>189.66</v>
      </c>
      <c r="N4452">
        <v>0</v>
      </c>
      <c r="O4452">
        <v>0</v>
      </c>
      <c r="P4452" t="s">
        <v>6718</v>
      </c>
      <c r="Q4452" t="s">
        <v>6719</v>
      </c>
      <c r="R4452">
        <v>55</v>
      </c>
      <c r="S4452">
        <v>0</v>
      </c>
      <c r="T4452" t="s">
        <v>27046</v>
      </c>
      <c r="U4452" t="s">
        <v>20517</v>
      </c>
      <c r="V4452" s="2">
        <v>40230</v>
      </c>
      <c r="W4452" s="7">
        <f t="shared" si="405"/>
        <v>2010</v>
      </c>
      <c r="X4452" s="2">
        <v>40223</v>
      </c>
      <c r="Y4452" t="s">
        <v>620</v>
      </c>
      <c r="Z4452" t="s">
        <v>7</v>
      </c>
      <c r="AA4452" t="s">
        <v>72</v>
      </c>
      <c r="AB4452">
        <v>9</v>
      </c>
      <c r="AC4452">
        <v>2994</v>
      </c>
      <c r="AD4452">
        <v>12909</v>
      </c>
      <c r="AE4452" t="s">
        <v>21556</v>
      </c>
      <c r="AF4452" t="s">
        <v>27034</v>
      </c>
      <c r="AG4452">
        <f t="shared" si="406"/>
        <v>5</v>
      </c>
      <c r="AI4452" t="str">
        <f t="shared" si="407"/>
        <v/>
      </c>
      <c r="AJ4452">
        <f t="shared" si="404"/>
        <v>0</v>
      </c>
      <c r="AK4452" t="str">
        <f t="shared" si="408"/>
        <v/>
      </c>
    </row>
    <row r="4453" spans="1:37" x14ac:dyDescent="0.25">
      <c r="A4453" s="1">
        <v>1.3888888888888888E-2</v>
      </c>
      <c r="B4453">
        <v>0</v>
      </c>
      <c r="C4453">
        <v>0</v>
      </c>
      <c r="D4453" t="s">
        <v>6720</v>
      </c>
      <c r="E4453">
        <v>0</v>
      </c>
      <c r="F4453">
        <v>0</v>
      </c>
      <c r="G4453" t="s">
        <v>5</v>
      </c>
      <c r="H4453" s="2">
        <v>40224</v>
      </c>
      <c r="I4453" s="2">
        <v>40224</v>
      </c>
      <c r="J4453" t="s">
        <v>3</v>
      </c>
      <c r="K4453">
        <v>186</v>
      </c>
      <c r="L4453">
        <v>16</v>
      </c>
      <c r="M4453">
        <v>160.34</v>
      </c>
      <c r="N4453">
        <v>0</v>
      </c>
      <c r="O4453">
        <v>0</v>
      </c>
      <c r="P4453" t="s">
        <v>6668</v>
      </c>
      <c r="Q4453" t="s">
        <v>6721</v>
      </c>
      <c r="R4453">
        <v>55</v>
      </c>
      <c r="S4453">
        <v>0</v>
      </c>
      <c r="T4453" t="s">
        <v>27046</v>
      </c>
      <c r="U4453" t="s">
        <v>20517</v>
      </c>
      <c r="V4453" s="2">
        <v>40226</v>
      </c>
      <c r="W4453" s="7">
        <f t="shared" si="405"/>
        <v>2010</v>
      </c>
      <c r="X4453" s="2">
        <v>40224</v>
      </c>
      <c r="Y4453" t="s">
        <v>47</v>
      </c>
      <c r="Z4453" t="s">
        <v>7</v>
      </c>
      <c r="AA4453" t="s">
        <v>75</v>
      </c>
      <c r="AB4453">
        <v>1</v>
      </c>
      <c r="AC4453">
        <v>6682</v>
      </c>
      <c r="AD4453">
        <v>12910</v>
      </c>
      <c r="AE4453" t="s">
        <v>24113</v>
      </c>
      <c r="AF4453" t="s">
        <v>27034</v>
      </c>
      <c r="AG4453">
        <f t="shared" si="406"/>
        <v>5</v>
      </c>
      <c r="AI4453" t="str">
        <f t="shared" si="407"/>
        <v/>
      </c>
      <c r="AJ4453">
        <f t="shared" si="404"/>
        <v>0</v>
      </c>
      <c r="AK4453" t="str">
        <f t="shared" si="408"/>
        <v/>
      </c>
    </row>
    <row r="4454" spans="1:37" x14ac:dyDescent="0.25">
      <c r="A4454" s="1">
        <v>5.2083333333333336E-2</v>
      </c>
      <c r="B4454">
        <v>5</v>
      </c>
      <c r="C4454">
        <v>0</v>
      </c>
      <c r="D4454" t="s">
        <v>6722</v>
      </c>
      <c r="E4454">
        <v>0</v>
      </c>
      <c r="F4454">
        <v>0</v>
      </c>
      <c r="G4454" t="s">
        <v>5</v>
      </c>
      <c r="H4454" s="2">
        <v>40231</v>
      </c>
      <c r="I4454" s="2">
        <v>40231</v>
      </c>
      <c r="J4454" t="s">
        <v>3</v>
      </c>
      <c r="K4454">
        <v>180</v>
      </c>
      <c r="L4454">
        <v>16</v>
      </c>
      <c r="M4454">
        <v>155.16999999999999</v>
      </c>
      <c r="N4454">
        <v>0</v>
      </c>
      <c r="O4454">
        <v>0</v>
      </c>
      <c r="P4454" t="s">
        <v>6621</v>
      </c>
      <c r="Q4454" t="s">
        <v>704</v>
      </c>
      <c r="R4454">
        <v>55</v>
      </c>
      <c r="S4454">
        <v>0</v>
      </c>
      <c r="T4454" t="s">
        <v>27046</v>
      </c>
      <c r="U4454" t="s">
        <v>20517</v>
      </c>
      <c r="V4454" s="2">
        <v>40233</v>
      </c>
      <c r="W4454" s="7">
        <f t="shared" si="405"/>
        <v>2010</v>
      </c>
      <c r="X4454" s="2">
        <v>40226</v>
      </c>
      <c r="Y4454" t="s">
        <v>5824</v>
      </c>
      <c r="Z4454" t="s">
        <v>7</v>
      </c>
      <c r="AA4454" t="s">
        <v>2610</v>
      </c>
      <c r="AB4454">
        <v>9</v>
      </c>
      <c r="AC4454">
        <v>4799</v>
      </c>
      <c r="AD4454">
        <v>12911</v>
      </c>
      <c r="AE4454" t="s">
        <v>22317</v>
      </c>
      <c r="AF4454" t="s">
        <v>27034</v>
      </c>
      <c r="AG4454">
        <f t="shared" si="406"/>
        <v>5</v>
      </c>
      <c r="AI4454" t="str">
        <f t="shared" si="407"/>
        <v/>
      </c>
      <c r="AJ4454">
        <f t="shared" si="404"/>
        <v>0</v>
      </c>
      <c r="AK4454" t="str">
        <f t="shared" si="408"/>
        <v/>
      </c>
    </row>
    <row r="4455" spans="1:37" x14ac:dyDescent="0.25">
      <c r="A4455" s="1">
        <v>6.9444444444444434E-2</v>
      </c>
      <c r="B4455">
        <v>5</v>
      </c>
      <c r="C4455">
        <v>0</v>
      </c>
      <c r="D4455" t="s">
        <v>6723</v>
      </c>
      <c r="E4455">
        <v>0</v>
      </c>
      <c r="F4455">
        <v>0</v>
      </c>
      <c r="G4455" t="s">
        <v>5</v>
      </c>
      <c r="H4455" s="2">
        <v>40231</v>
      </c>
      <c r="I4455" s="2">
        <v>40230</v>
      </c>
      <c r="J4455" t="s">
        <v>3</v>
      </c>
      <c r="K4455">
        <v>255</v>
      </c>
      <c r="L4455">
        <v>16</v>
      </c>
      <c r="M4455">
        <v>219.83</v>
      </c>
      <c r="N4455">
        <v>0</v>
      </c>
      <c r="O4455">
        <v>0</v>
      </c>
      <c r="P4455" t="s">
        <v>6515</v>
      </c>
      <c r="Q4455" t="s">
        <v>6724</v>
      </c>
      <c r="R4455">
        <v>65</v>
      </c>
      <c r="S4455">
        <v>0</v>
      </c>
      <c r="T4455" t="s">
        <v>27046</v>
      </c>
      <c r="U4455" t="s">
        <v>20524</v>
      </c>
      <c r="V4455" s="2">
        <v>40234</v>
      </c>
      <c r="W4455" s="7">
        <f t="shared" si="405"/>
        <v>2010</v>
      </c>
      <c r="X4455" s="2">
        <v>40227</v>
      </c>
      <c r="Y4455" t="s">
        <v>336</v>
      </c>
      <c r="Z4455" t="s">
        <v>7</v>
      </c>
      <c r="AA4455" t="s">
        <v>252</v>
      </c>
      <c r="AB4455">
        <v>9</v>
      </c>
      <c r="AC4455">
        <v>4343</v>
      </c>
      <c r="AD4455">
        <v>12912</v>
      </c>
      <c r="AE4455" t="s">
        <v>22092</v>
      </c>
      <c r="AF4455" t="s">
        <v>27034</v>
      </c>
      <c r="AG4455">
        <f t="shared" si="406"/>
        <v>5</v>
      </c>
      <c r="AI4455" t="str">
        <f t="shared" si="407"/>
        <v/>
      </c>
      <c r="AJ4455">
        <f t="shared" si="404"/>
        <v>0</v>
      </c>
      <c r="AK4455" t="str">
        <f t="shared" si="408"/>
        <v/>
      </c>
    </row>
    <row r="4456" spans="1:37" x14ac:dyDescent="0.25">
      <c r="A4456" s="1">
        <v>6.25E-2</v>
      </c>
      <c r="B4456">
        <v>6</v>
      </c>
      <c r="C4456" t="s">
        <v>6725</v>
      </c>
      <c r="D4456" t="s">
        <v>6726</v>
      </c>
      <c r="E4456">
        <v>0</v>
      </c>
      <c r="F4456">
        <v>0</v>
      </c>
      <c r="G4456" t="s">
        <v>5</v>
      </c>
      <c r="H4456" s="2">
        <v>40254</v>
      </c>
      <c r="I4456" s="2">
        <v>40254</v>
      </c>
      <c r="J4456" t="s">
        <v>3</v>
      </c>
      <c r="K4456">
        <v>259</v>
      </c>
      <c r="L4456">
        <v>16</v>
      </c>
      <c r="M4456">
        <v>223.28</v>
      </c>
      <c r="N4456">
        <v>0</v>
      </c>
      <c r="O4456">
        <v>0</v>
      </c>
      <c r="P4456" t="s">
        <v>6727</v>
      </c>
      <c r="Q4456" t="s">
        <v>6728</v>
      </c>
      <c r="R4456">
        <v>65</v>
      </c>
      <c r="S4456">
        <v>0</v>
      </c>
      <c r="T4456" t="s">
        <v>27046</v>
      </c>
      <c r="U4456" t="s">
        <v>20524</v>
      </c>
      <c r="V4456" s="2">
        <v>40238</v>
      </c>
      <c r="W4456" s="7">
        <f t="shared" si="405"/>
        <v>2010</v>
      </c>
      <c r="X4456" s="2">
        <v>40228</v>
      </c>
      <c r="Y4456" t="s">
        <v>172</v>
      </c>
      <c r="Z4456" t="s">
        <v>62</v>
      </c>
      <c r="AA4456" t="s">
        <v>63</v>
      </c>
      <c r="AB4456">
        <v>2</v>
      </c>
      <c r="AC4456">
        <v>2788</v>
      </c>
      <c r="AD4456">
        <v>12913</v>
      </c>
      <c r="AE4456" t="s">
        <v>21492</v>
      </c>
      <c r="AF4456" t="s">
        <v>27034</v>
      </c>
      <c r="AG4456">
        <f t="shared" si="406"/>
        <v>5</v>
      </c>
      <c r="AI4456" t="str">
        <f t="shared" si="407"/>
        <v/>
      </c>
      <c r="AJ4456">
        <f t="shared" si="404"/>
        <v>0</v>
      </c>
      <c r="AK4456" t="str">
        <f t="shared" si="408"/>
        <v/>
      </c>
    </row>
    <row r="4457" spans="1:37" x14ac:dyDescent="0.25">
      <c r="A4457" s="1">
        <v>4.1666666666666664E-2</v>
      </c>
      <c r="B4457">
        <v>5</v>
      </c>
      <c r="C4457">
        <v>0</v>
      </c>
      <c r="D4457" t="s">
        <v>6729</v>
      </c>
      <c r="E4457">
        <v>0</v>
      </c>
      <c r="F4457">
        <v>0</v>
      </c>
      <c r="G4457" t="s">
        <v>5</v>
      </c>
      <c r="H4457" s="2">
        <v>40234</v>
      </c>
      <c r="I4457" s="2">
        <v>40234</v>
      </c>
      <c r="J4457" t="s">
        <v>3</v>
      </c>
      <c r="K4457">
        <v>191</v>
      </c>
      <c r="L4457">
        <v>16</v>
      </c>
      <c r="M4457">
        <v>164.66</v>
      </c>
      <c r="N4457">
        <v>0</v>
      </c>
      <c r="O4457">
        <v>0</v>
      </c>
      <c r="P4457" t="s">
        <v>6278</v>
      </c>
      <c r="Q4457" t="s">
        <v>6730</v>
      </c>
      <c r="R4457">
        <v>65</v>
      </c>
      <c r="S4457">
        <v>0</v>
      </c>
      <c r="T4457" t="s">
        <v>27046</v>
      </c>
      <c r="U4457" t="s">
        <v>20524</v>
      </c>
      <c r="V4457" s="2">
        <v>40235</v>
      </c>
      <c r="W4457" s="7">
        <f t="shared" si="405"/>
        <v>2010</v>
      </c>
      <c r="X4457" s="2">
        <v>40228</v>
      </c>
      <c r="Y4457" t="s">
        <v>12</v>
      </c>
      <c r="Z4457" t="s">
        <v>7</v>
      </c>
      <c r="AA4457" t="s">
        <v>468</v>
      </c>
      <c r="AB4457">
        <v>9</v>
      </c>
      <c r="AC4457">
        <v>5720</v>
      </c>
      <c r="AD4457">
        <v>12914</v>
      </c>
      <c r="AE4457" t="s">
        <v>23189</v>
      </c>
      <c r="AF4457" t="s">
        <v>27034</v>
      </c>
      <c r="AG4457">
        <f t="shared" si="406"/>
        <v>5</v>
      </c>
      <c r="AI4457" t="str">
        <f t="shared" si="407"/>
        <v/>
      </c>
      <c r="AJ4457">
        <f t="shared" si="404"/>
        <v>0</v>
      </c>
      <c r="AK4457" t="str">
        <f t="shared" si="408"/>
        <v/>
      </c>
    </row>
    <row r="4458" spans="1:37" x14ac:dyDescent="0.25">
      <c r="A4458" s="1">
        <v>2.0833333333333332E-2</v>
      </c>
      <c r="B4458">
        <v>27</v>
      </c>
      <c r="C4458">
        <v>0</v>
      </c>
      <c r="D4458" t="s">
        <v>6731</v>
      </c>
      <c r="E4458">
        <v>0</v>
      </c>
      <c r="F4458">
        <v>0</v>
      </c>
      <c r="G4458" t="s">
        <v>5</v>
      </c>
      <c r="H4458" s="2">
        <v>40263</v>
      </c>
      <c r="I4458" s="2">
        <v>40263</v>
      </c>
      <c r="J4458" t="s">
        <v>3</v>
      </c>
      <c r="K4458">
        <v>313</v>
      </c>
      <c r="L4458">
        <v>16</v>
      </c>
      <c r="M4458">
        <v>269.83</v>
      </c>
      <c r="N4458">
        <v>0</v>
      </c>
      <c r="O4458">
        <v>0</v>
      </c>
      <c r="P4458" t="s">
        <v>6732</v>
      </c>
      <c r="Q4458" t="s">
        <v>6733</v>
      </c>
      <c r="R4458">
        <v>65</v>
      </c>
      <c r="S4458">
        <v>0</v>
      </c>
      <c r="T4458" t="s">
        <v>27046</v>
      </c>
      <c r="U4458" t="s">
        <v>20524</v>
      </c>
      <c r="V4458" s="2">
        <v>40258</v>
      </c>
      <c r="W4458" s="7">
        <f t="shared" si="405"/>
        <v>2010</v>
      </c>
      <c r="X4458" s="2">
        <v>40230</v>
      </c>
      <c r="Y4458" t="s">
        <v>80</v>
      </c>
      <c r="Z4458" t="s">
        <v>7</v>
      </c>
      <c r="AA4458" t="s">
        <v>81</v>
      </c>
      <c r="AB4458">
        <v>3</v>
      </c>
      <c r="AC4458">
        <v>3551</v>
      </c>
      <c r="AD4458">
        <v>12915</v>
      </c>
      <c r="AE4458" t="s">
        <v>21774</v>
      </c>
      <c r="AF4458" t="s">
        <v>27034</v>
      </c>
      <c r="AG4458">
        <f t="shared" si="406"/>
        <v>5</v>
      </c>
      <c r="AI4458" t="str">
        <f t="shared" si="407"/>
        <v/>
      </c>
      <c r="AJ4458">
        <f t="shared" si="404"/>
        <v>0</v>
      </c>
      <c r="AK4458" t="str">
        <f t="shared" si="408"/>
        <v/>
      </c>
    </row>
    <row r="4459" spans="1:37" x14ac:dyDescent="0.25">
      <c r="A4459" s="1">
        <v>9.375E-2</v>
      </c>
      <c r="B4459">
        <v>190</v>
      </c>
      <c r="C4459">
        <v>0</v>
      </c>
      <c r="D4459" t="s">
        <v>6734</v>
      </c>
      <c r="E4459">
        <v>0</v>
      </c>
      <c r="F4459">
        <v>0</v>
      </c>
      <c r="G4459" t="s">
        <v>5</v>
      </c>
      <c r="H4459" s="2">
        <v>40254</v>
      </c>
      <c r="I4459" s="2">
        <v>40251</v>
      </c>
      <c r="J4459" t="s">
        <v>3</v>
      </c>
      <c r="K4459">
        <v>575</v>
      </c>
      <c r="L4459">
        <v>16</v>
      </c>
      <c r="M4459">
        <v>495.69</v>
      </c>
      <c r="N4459">
        <v>31.64</v>
      </c>
      <c r="O4459">
        <v>6</v>
      </c>
      <c r="P4459" t="s">
        <v>6735</v>
      </c>
      <c r="Q4459" t="s">
        <v>6736</v>
      </c>
      <c r="R4459">
        <v>75</v>
      </c>
      <c r="S4459">
        <v>0</v>
      </c>
      <c r="T4459" t="s">
        <v>27046</v>
      </c>
      <c r="U4459" t="s">
        <v>20520</v>
      </c>
      <c r="V4459" s="2">
        <v>40258</v>
      </c>
      <c r="W4459" s="7">
        <f t="shared" si="405"/>
        <v>2010</v>
      </c>
      <c r="X4459" s="2">
        <v>40230</v>
      </c>
      <c r="Y4459" t="s">
        <v>35</v>
      </c>
      <c r="Z4459" t="s">
        <v>7</v>
      </c>
      <c r="AA4459" t="s">
        <v>1095</v>
      </c>
      <c r="AB4459">
        <v>3</v>
      </c>
      <c r="AC4459">
        <v>5016</v>
      </c>
      <c r="AD4459">
        <v>12916</v>
      </c>
      <c r="AE4459" t="s">
        <v>22524</v>
      </c>
      <c r="AF4459" t="s">
        <v>27034</v>
      </c>
      <c r="AG4459">
        <f t="shared" si="406"/>
        <v>5</v>
      </c>
      <c r="AI4459" t="str">
        <f t="shared" si="407"/>
        <v/>
      </c>
      <c r="AJ4459">
        <f t="shared" si="404"/>
        <v>0</v>
      </c>
      <c r="AK4459" t="str">
        <f t="shared" si="408"/>
        <v/>
      </c>
    </row>
    <row r="4460" spans="1:37" x14ac:dyDescent="0.25">
      <c r="A4460" s="1">
        <v>4.1666666666666664E-2</v>
      </c>
      <c r="B4460">
        <v>0</v>
      </c>
      <c r="C4460">
        <v>0</v>
      </c>
      <c r="D4460" t="s">
        <v>6737</v>
      </c>
      <c r="E4460">
        <v>0</v>
      </c>
      <c r="F4460">
        <v>0</v>
      </c>
      <c r="G4460" t="s">
        <v>5</v>
      </c>
      <c r="H4460" s="2">
        <v>40230</v>
      </c>
      <c r="I4460" s="2">
        <v>40230</v>
      </c>
      <c r="J4460" t="s">
        <v>3</v>
      </c>
      <c r="K4460">
        <v>250</v>
      </c>
      <c r="L4460">
        <v>16</v>
      </c>
      <c r="M4460">
        <v>215.52</v>
      </c>
      <c r="N4460">
        <v>0</v>
      </c>
      <c r="O4460">
        <v>0</v>
      </c>
      <c r="P4460" t="s">
        <v>5820</v>
      </c>
      <c r="Q4460" t="s">
        <v>6738</v>
      </c>
      <c r="R4460">
        <v>60</v>
      </c>
      <c r="S4460">
        <v>0</v>
      </c>
      <c r="T4460" t="s">
        <v>27046</v>
      </c>
      <c r="U4460" t="s">
        <v>20517</v>
      </c>
      <c r="V4460" s="2">
        <v>40232</v>
      </c>
      <c r="W4460" s="7">
        <f t="shared" si="405"/>
        <v>2010</v>
      </c>
      <c r="X4460" s="2">
        <v>40230</v>
      </c>
      <c r="Y4460" t="s">
        <v>47</v>
      </c>
      <c r="Z4460" t="s">
        <v>7</v>
      </c>
      <c r="AA4460" t="s">
        <v>316</v>
      </c>
      <c r="AB4460">
        <v>1</v>
      </c>
      <c r="AC4460">
        <v>2004</v>
      </c>
      <c r="AD4460">
        <v>12917</v>
      </c>
      <c r="AE4460" t="s">
        <v>21211</v>
      </c>
      <c r="AF4460" t="s">
        <v>27034</v>
      </c>
      <c r="AG4460">
        <f t="shared" si="406"/>
        <v>5</v>
      </c>
      <c r="AI4460" t="str">
        <f t="shared" si="407"/>
        <v/>
      </c>
      <c r="AJ4460">
        <f t="shared" si="404"/>
        <v>0</v>
      </c>
      <c r="AK4460" t="str">
        <f t="shared" si="408"/>
        <v/>
      </c>
    </row>
    <row r="4461" spans="1:37" x14ac:dyDescent="0.25">
      <c r="A4461" s="1">
        <v>2.0833333333333332E-2</v>
      </c>
      <c r="B4461">
        <v>30</v>
      </c>
      <c r="C4461">
        <v>0</v>
      </c>
      <c r="D4461" t="s">
        <v>6739</v>
      </c>
      <c r="E4461">
        <v>0</v>
      </c>
      <c r="F4461">
        <v>0</v>
      </c>
      <c r="G4461" t="s">
        <v>5</v>
      </c>
      <c r="H4461" s="2">
        <v>40232</v>
      </c>
      <c r="I4461" s="2">
        <v>40231</v>
      </c>
      <c r="J4461" t="s">
        <v>3</v>
      </c>
      <c r="K4461">
        <v>198</v>
      </c>
      <c r="L4461">
        <v>16</v>
      </c>
      <c r="M4461">
        <v>170.69</v>
      </c>
      <c r="N4461">
        <v>0</v>
      </c>
      <c r="O4461">
        <v>0</v>
      </c>
      <c r="P4461">
        <v>170.69</v>
      </c>
      <c r="Q4461" t="s">
        <v>0</v>
      </c>
      <c r="R4461">
        <v>0</v>
      </c>
      <c r="S4461">
        <v>0</v>
      </c>
      <c r="T4461" t="s">
        <v>27046</v>
      </c>
      <c r="U4461" t="s">
        <v>20517</v>
      </c>
      <c r="V4461" s="2">
        <v>40240</v>
      </c>
      <c r="W4461" s="7">
        <f t="shared" si="405"/>
        <v>2010</v>
      </c>
      <c r="X4461" s="2">
        <v>40230</v>
      </c>
      <c r="Y4461" t="s">
        <v>80</v>
      </c>
      <c r="AA4461" t="s">
        <v>26</v>
      </c>
      <c r="AB4461">
        <v>5</v>
      </c>
      <c r="AC4461">
        <v>1021</v>
      </c>
      <c r="AD4461">
        <v>12918</v>
      </c>
      <c r="AE4461" t="s">
        <v>20907</v>
      </c>
      <c r="AF4461" t="s">
        <v>27034</v>
      </c>
      <c r="AG4461">
        <f t="shared" si="406"/>
        <v>5</v>
      </c>
      <c r="AI4461" t="str">
        <f t="shared" si="407"/>
        <v/>
      </c>
      <c r="AJ4461">
        <f t="shared" si="404"/>
        <v>0</v>
      </c>
      <c r="AK4461" t="str">
        <f t="shared" si="408"/>
        <v/>
      </c>
    </row>
    <row r="4462" spans="1:37" x14ac:dyDescent="0.25">
      <c r="A4462" s="1">
        <v>3.125E-2</v>
      </c>
      <c r="B4462">
        <v>15</v>
      </c>
      <c r="C4462">
        <v>0</v>
      </c>
      <c r="D4462" t="s">
        <v>6740</v>
      </c>
      <c r="E4462">
        <v>0</v>
      </c>
      <c r="F4462">
        <v>0</v>
      </c>
      <c r="G4462" t="s">
        <v>5</v>
      </c>
      <c r="H4462" s="2">
        <v>40255</v>
      </c>
      <c r="I4462" s="2">
        <v>40254</v>
      </c>
      <c r="J4462" t="s">
        <v>3</v>
      </c>
      <c r="K4462">
        <v>160</v>
      </c>
      <c r="L4462">
        <v>16</v>
      </c>
      <c r="M4462">
        <v>137.93</v>
      </c>
      <c r="N4462">
        <v>0</v>
      </c>
      <c r="O4462">
        <v>0</v>
      </c>
      <c r="P4462" t="s">
        <v>6741</v>
      </c>
      <c r="Q4462" t="s">
        <v>6742</v>
      </c>
      <c r="R4462">
        <v>50</v>
      </c>
      <c r="S4462">
        <v>0</v>
      </c>
      <c r="T4462" t="s">
        <v>27046</v>
      </c>
      <c r="U4462" t="s">
        <v>20517</v>
      </c>
      <c r="V4462" s="2">
        <v>40250</v>
      </c>
      <c r="W4462" s="7">
        <f t="shared" si="405"/>
        <v>2010</v>
      </c>
      <c r="X4462" s="2">
        <v>40231</v>
      </c>
      <c r="Y4462" t="s">
        <v>6</v>
      </c>
      <c r="Z4462" t="s">
        <v>7</v>
      </c>
      <c r="AA4462" t="s">
        <v>4850</v>
      </c>
      <c r="AB4462">
        <v>8</v>
      </c>
      <c r="AC4462">
        <v>6683</v>
      </c>
      <c r="AD4462">
        <v>12919</v>
      </c>
      <c r="AE4462" t="s">
        <v>24114</v>
      </c>
      <c r="AF4462" t="s">
        <v>27034</v>
      </c>
      <c r="AG4462">
        <f t="shared" si="406"/>
        <v>5</v>
      </c>
      <c r="AI4462" t="str">
        <f t="shared" si="407"/>
        <v/>
      </c>
      <c r="AJ4462">
        <f t="shared" si="404"/>
        <v>0</v>
      </c>
      <c r="AK4462" t="str">
        <f t="shared" si="408"/>
        <v/>
      </c>
    </row>
    <row r="4463" spans="1:37" x14ac:dyDescent="0.25">
      <c r="A4463" s="1">
        <v>4.1666666666666664E-2</v>
      </c>
      <c r="B4463">
        <v>0</v>
      </c>
      <c r="C4463">
        <v>0</v>
      </c>
      <c r="D4463" t="s">
        <v>6743</v>
      </c>
      <c r="E4463">
        <v>0</v>
      </c>
      <c r="F4463">
        <v>0</v>
      </c>
      <c r="G4463" t="s">
        <v>5</v>
      </c>
      <c r="H4463" s="2">
        <v>40314</v>
      </c>
      <c r="I4463" s="2">
        <v>40293</v>
      </c>
      <c r="J4463" t="s">
        <v>3</v>
      </c>
      <c r="K4463">
        <v>186</v>
      </c>
      <c r="L4463">
        <v>16</v>
      </c>
      <c r="M4463">
        <v>160.34</v>
      </c>
      <c r="N4463">
        <v>0</v>
      </c>
      <c r="O4463">
        <v>0</v>
      </c>
      <c r="P4463" t="s">
        <v>6668</v>
      </c>
      <c r="Q4463" t="s">
        <v>6744</v>
      </c>
      <c r="R4463">
        <v>65</v>
      </c>
      <c r="S4463">
        <v>0</v>
      </c>
      <c r="T4463" t="s">
        <v>27046</v>
      </c>
      <c r="U4463" t="s">
        <v>20517</v>
      </c>
      <c r="V4463" s="2">
        <v>40241</v>
      </c>
      <c r="W4463" s="7">
        <f t="shared" si="405"/>
        <v>2010</v>
      </c>
      <c r="X4463" s="2">
        <v>40231</v>
      </c>
      <c r="Y4463" t="s">
        <v>93</v>
      </c>
      <c r="Z4463" t="s">
        <v>7</v>
      </c>
      <c r="AA4463" t="s">
        <v>6745</v>
      </c>
      <c r="AB4463">
        <v>2</v>
      </c>
      <c r="AC4463">
        <v>3055</v>
      </c>
      <c r="AD4463">
        <v>12920</v>
      </c>
      <c r="AE4463" t="s">
        <v>21582</v>
      </c>
      <c r="AF4463" t="s">
        <v>27034</v>
      </c>
      <c r="AG4463">
        <f t="shared" si="406"/>
        <v>5</v>
      </c>
      <c r="AI4463" t="str">
        <f t="shared" si="407"/>
        <v/>
      </c>
      <c r="AJ4463">
        <f t="shared" si="404"/>
        <v>0</v>
      </c>
      <c r="AK4463" t="str">
        <f t="shared" si="408"/>
        <v/>
      </c>
    </row>
    <row r="4464" spans="1:37" x14ac:dyDescent="0.25">
      <c r="A4464" s="1">
        <v>6.9444444444444434E-2</v>
      </c>
      <c r="B4464">
        <v>152</v>
      </c>
      <c r="C4464">
        <v>0</v>
      </c>
      <c r="D4464" t="s">
        <v>6746</v>
      </c>
      <c r="E4464">
        <v>0</v>
      </c>
      <c r="F4464">
        <v>0</v>
      </c>
      <c r="G4464" t="s">
        <v>5</v>
      </c>
      <c r="H4464" s="2">
        <v>40275</v>
      </c>
      <c r="I4464" s="2">
        <v>40263</v>
      </c>
      <c r="J4464" t="s">
        <v>3</v>
      </c>
      <c r="K4464">
        <v>638</v>
      </c>
      <c r="L4464">
        <v>16</v>
      </c>
      <c r="M4464">
        <v>550</v>
      </c>
      <c r="N4464">
        <v>0</v>
      </c>
      <c r="O4464">
        <v>0</v>
      </c>
      <c r="P4464" t="s">
        <v>6747</v>
      </c>
      <c r="Q4464" t="s">
        <v>6748</v>
      </c>
      <c r="R4464">
        <v>65</v>
      </c>
      <c r="S4464">
        <v>0</v>
      </c>
      <c r="T4464" t="s">
        <v>27046</v>
      </c>
      <c r="U4464" t="s">
        <v>20524</v>
      </c>
      <c r="V4464" s="2">
        <v>40241</v>
      </c>
      <c r="W4464" s="7">
        <f t="shared" si="405"/>
        <v>2010</v>
      </c>
      <c r="X4464" s="2">
        <v>40231</v>
      </c>
      <c r="Y4464" t="s">
        <v>6</v>
      </c>
      <c r="Z4464" t="s">
        <v>7</v>
      </c>
      <c r="AA4464" t="s">
        <v>6749</v>
      </c>
      <c r="AB4464">
        <v>2</v>
      </c>
      <c r="AC4464">
        <v>6684</v>
      </c>
      <c r="AD4464">
        <v>12921</v>
      </c>
      <c r="AE4464" t="s">
        <v>24115</v>
      </c>
      <c r="AF4464" t="s">
        <v>27034</v>
      </c>
      <c r="AG4464">
        <f t="shared" si="406"/>
        <v>5</v>
      </c>
      <c r="AI4464" t="str">
        <f t="shared" si="407"/>
        <v/>
      </c>
      <c r="AJ4464">
        <f t="shared" si="404"/>
        <v>0</v>
      </c>
      <c r="AK4464" t="str">
        <f t="shared" si="408"/>
        <v/>
      </c>
    </row>
    <row r="4465" spans="1:37" x14ac:dyDescent="0.25">
      <c r="A4465" s="1">
        <v>6.25E-2</v>
      </c>
      <c r="B4465">
        <v>0</v>
      </c>
      <c r="C4465">
        <v>0</v>
      </c>
      <c r="D4465" t="s">
        <v>6750</v>
      </c>
      <c r="E4465">
        <v>0</v>
      </c>
      <c r="F4465">
        <v>0</v>
      </c>
      <c r="G4465" t="s">
        <v>5</v>
      </c>
      <c r="H4465" s="2">
        <v>40247</v>
      </c>
      <c r="I4465" s="2">
        <v>40247</v>
      </c>
      <c r="J4465" t="s">
        <v>3</v>
      </c>
      <c r="K4465">
        <v>226</v>
      </c>
      <c r="L4465">
        <v>16</v>
      </c>
      <c r="M4465">
        <v>194.83</v>
      </c>
      <c r="N4465">
        <v>0</v>
      </c>
      <c r="O4465">
        <v>0</v>
      </c>
      <c r="P4465" t="s">
        <v>6751</v>
      </c>
      <c r="Q4465" t="s">
        <v>6748</v>
      </c>
      <c r="R4465">
        <v>65</v>
      </c>
      <c r="S4465">
        <v>0</v>
      </c>
      <c r="T4465" t="s">
        <v>9164</v>
      </c>
      <c r="U4465" t="s">
        <v>20524</v>
      </c>
      <c r="V4465" t="s">
        <v>6752</v>
      </c>
      <c r="W4465" s="7">
        <f t="shared" si="405"/>
        <v>2010</v>
      </c>
      <c r="X4465" s="2">
        <v>40232</v>
      </c>
      <c r="Y4465" t="s">
        <v>93</v>
      </c>
      <c r="Z4465" t="s">
        <v>62</v>
      </c>
      <c r="AA4465" t="s">
        <v>2006</v>
      </c>
      <c r="AB4465">
        <v>2</v>
      </c>
      <c r="AC4465">
        <v>6685</v>
      </c>
      <c r="AD4465">
        <v>12922</v>
      </c>
      <c r="AE4465" t="s">
        <v>24116</v>
      </c>
      <c r="AF4465" t="s">
        <v>27034</v>
      </c>
      <c r="AG4465">
        <f t="shared" si="406"/>
        <v>39</v>
      </c>
      <c r="AH4465" t="str">
        <f t="shared" ref="AH4465:AH4466" si="409">MID(V4465,1,31)</f>
        <v xml:space="preserve">צינור גמיש שבור בקצה           </v>
      </c>
      <c r="AI4465" t="str">
        <f t="shared" si="407"/>
        <v>צינור גמיש שבור בקצה</v>
      </c>
      <c r="AJ4465">
        <f t="shared" si="404"/>
        <v>20</v>
      </c>
      <c r="AK4465" t="str">
        <f t="shared" si="408"/>
        <v>צינור גמיש שבור בקצה,צינור גמיש שבור בקצה</v>
      </c>
    </row>
    <row r="4466" spans="1:37" x14ac:dyDescent="0.25">
      <c r="A4466" s="1">
        <v>5.2083333333333336E-2</v>
      </c>
      <c r="B4466">
        <v>5</v>
      </c>
      <c r="C4466">
        <v>0</v>
      </c>
      <c r="D4466" t="s">
        <v>6753</v>
      </c>
      <c r="E4466">
        <v>0</v>
      </c>
      <c r="F4466">
        <v>0</v>
      </c>
      <c r="G4466" t="s">
        <v>5</v>
      </c>
      <c r="H4466" s="2">
        <v>40254</v>
      </c>
      <c r="I4466" s="2">
        <v>40251</v>
      </c>
      <c r="J4466" t="s">
        <v>3</v>
      </c>
      <c r="K4466">
        <v>185</v>
      </c>
      <c r="L4466">
        <v>16</v>
      </c>
      <c r="M4466">
        <v>159.47999999999999</v>
      </c>
      <c r="N4466">
        <v>0</v>
      </c>
      <c r="O4466">
        <v>0</v>
      </c>
      <c r="P4466" t="s">
        <v>6693</v>
      </c>
      <c r="Q4466" t="s">
        <v>6754</v>
      </c>
      <c r="R4466">
        <v>55</v>
      </c>
      <c r="S4466">
        <v>0</v>
      </c>
      <c r="T4466" t="s">
        <v>27387</v>
      </c>
      <c r="U4466" t="s">
        <v>20517</v>
      </c>
      <c r="V4466" t="s">
        <v>6755</v>
      </c>
      <c r="W4466" s="7">
        <f t="shared" si="405"/>
        <v>2010</v>
      </c>
      <c r="X4466" s="2">
        <v>40233</v>
      </c>
      <c r="Y4466" t="s">
        <v>5824</v>
      </c>
      <c r="Z4466" t="s">
        <v>7</v>
      </c>
      <c r="AA4466" t="s">
        <v>2816</v>
      </c>
      <c r="AB4466">
        <v>9</v>
      </c>
      <c r="AC4466">
        <v>6495</v>
      </c>
      <c r="AD4466">
        <v>12923</v>
      </c>
      <c r="AE4466" t="s">
        <v>23935</v>
      </c>
      <c r="AF4466" t="s">
        <v>27034</v>
      </c>
      <c r="AG4466">
        <f t="shared" si="406"/>
        <v>39</v>
      </c>
      <c r="AH4466" t="str">
        <f t="shared" si="409"/>
        <v xml:space="preserve">מפסק דוד שבור,פקק לא תקין      </v>
      </c>
      <c r="AI4466" t="str">
        <f t="shared" si="407"/>
        <v>מפסק דוד שבור,פקק לא תקין</v>
      </c>
      <c r="AJ4466">
        <f t="shared" si="404"/>
        <v>25</v>
      </c>
      <c r="AK4466" t="str">
        <f t="shared" si="408"/>
        <v>מפסק דוד שבור,פקק לא תקין,מפסק דוד שבור,פקק לא תקין</v>
      </c>
    </row>
    <row r="4467" spans="1:37" x14ac:dyDescent="0.25">
      <c r="A4467" s="1">
        <v>0.125</v>
      </c>
      <c r="B4467">
        <v>270</v>
      </c>
      <c r="C4467">
        <v>0</v>
      </c>
      <c r="D4467" t="s">
        <v>6756</v>
      </c>
      <c r="E4467">
        <v>0</v>
      </c>
      <c r="F4467">
        <v>0</v>
      </c>
      <c r="G4467" t="s">
        <v>5</v>
      </c>
      <c r="H4467" s="2">
        <v>40265</v>
      </c>
      <c r="I4467" s="2">
        <v>40261</v>
      </c>
      <c r="J4467" t="s">
        <v>3</v>
      </c>
      <c r="K4467">
        <v>679</v>
      </c>
      <c r="L4467">
        <v>16</v>
      </c>
      <c r="M4467">
        <v>585.34</v>
      </c>
      <c r="N4467">
        <v>0</v>
      </c>
      <c r="O4467">
        <v>0</v>
      </c>
      <c r="P4467" t="s">
        <v>6757</v>
      </c>
      <c r="Q4467" t="s">
        <v>6758</v>
      </c>
      <c r="R4467">
        <v>65</v>
      </c>
      <c r="S4467">
        <v>0</v>
      </c>
      <c r="T4467" t="s">
        <v>27046</v>
      </c>
      <c r="U4467" t="s">
        <v>20524</v>
      </c>
      <c r="V4467" s="2">
        <v>40240</v>
      </c>
      <c r="W4467" s="7">
        <f t="shared" si="405"/>
        <v>2010</v>
      </c>
      <c r="X4467" s="2">
        <v>40233</v>
      </c>
      <c r="Y4467" t="s">
        <v>47</v>
      </c>
      <c r="Z4467" t="s">
        <v>7</v>
      </c>
      <c r="AA4467" t="s">
        <v>468</v>
      </c>
      <c r="AB4467">
        <v>9</v>
      </c>
      <c r="AC4467">
        <v>5269</v>
      </c>
      <c r="AD4467">
        <v>12924</v>
      </c>
      <c r="AE4467" t="s">
        <v>22765</v>
      </c>
      <c r="AF4467" t="s">
        <v>27034</v>
      </c>
      <c r="AG4467">
        <f t="shared" si="406"/>
        <v>5</v>
      </c>
      <c r="AI4467" t="str">
        <f t="shared" si="407"/>
        <v/>
      </c>
      <c r="AJ4467">
        <f t="shared" si="404"/>
        <v>0</v>
      </c>
      <c r="AK4467" t="str">
        <f t="shared" si="408"/>
        <v/>
      </c>
    </row>
    <row r="4468" spans="1:37" x14ac:dyDescent="0.25">
      <c r="A4468" s="1">
        <v>8.3333333333333329E-2</v>
      </c>
      <c r="B4468">
        <v>28</v>
      </c>
      <c r="C4468">
        <v>0</v>
      </c>
      <c r="D4468" t="s">
        <v>6759</v>
      </c>
      <c r="E4468">
        <v>0</v>
      </c>
      <c r="F4468">
        <v>0</v>
      </c>
      <c r="G4468" t="s">
        <v>5</v>
      </c>
      <c r="H4468" s="2">
        <v>40281</v>
      </c>
      <c r="I4468" s="2">
        <v>40281</v>
      </c>
      <c r="J4468" t="s">
        <v>3</v>
      </c>
      <c r="K4468">
        <v>170</v>
      </c>
      <c r="L4468">
        <v>16</v>
      </c>
      <c r="M4468">
        <v>146.55000000000001</v>
      </c>
      <c r="N4468">
        <v>0</v>
      </c>
      <c r="O4468">
        <v>0</v>
      </c>
      <c r="P4468" t="s">
        <v>6760</v>
      </c>
      <c r="Q4468" t="s">
        <v>6761</v>
      </c>
      <c r="R4468">
        <v>50</v>
      </c>
      <c r="S4468">
        <v>175</v>
      </c>
      <c r="T4468" t="s">
        <v>27046</v>
      </c>
      <c r="U4468" t="s">
        <v>20516</v>
      </c>
      <c r="V4468" s="2">
        <v>40245</v>
      </c>
      <c r="W4468" s="7">
        <f t="shared" si="405"/>
        <v>2010</v>
      </c>
      <c r="X4468" s="2">
        <v>40240</v>
      </c>
      <c r="Y4468" t="s">
        <v>6</v>
      </c>
      <c r="Z4468" t="s">
        <v>575</v>
      </c>
      <c r="AA4468" t="s">
        <v>536</v>
      </c>
      <c r="AB4468">
        <v>0</v>
      </c>
      <c r="AC4468">
        <v>1919</v>
      </c>
      <c r="AD4468">
        <v>12925</v>
      </c>
      <c r="AE4468" t="s">
        <v>21188</v>
      </c>
      <c r="AF4468" t="s">
        <v>27034</v>
      </c>
      <c r="AG4468">
        <f t="shared" si="406"/>
        <v>5</v>
      </c>
      <c r="AI4468" t="str">
        <f t="shared" si="407"/>
        <v/>
      </c>
      <c r="AJ4468">
        <f t="shared" si="404"/>
        <v>0</v>
      </c>
      <c r="AK4468" t="str">
        <f t="shared" si="408"/>
        <v/>
      </c>
    </row>
    <row r="4469" spans="1:37" x14ac:dyDescent="0.25">
      <c r="A4469" s="1">
        <v>1.3888888888888888E-2</v>
      </c>
      <c r="B4469">
        <v>0</v>
      </c>
      <c r="C4469">
        <v>0</v>
      </c>
      <c r="D4469" t="s">
        <v>6762</v>
      </c>
      <c r="E4469">
        <v>0</v>
      </c>
      <c r="F4469">
        <v>0</v>
      </c>
      <c r="G4469" t="s">
        <v>5</v>
      </c>
      <c r="H4469" s="2">
        <v>40282</v>
      </c>
      <c r="I4469" s="2">
        <v>40279</v>
      </c>
      <c r="J4469" t="s">
        <v>3</v>
      </c>
      <c r="K4469">
        <v>157</v>
      </c>
      <c r="L4469">
        <v>16</v>
      </c>
      <c r="M4469">
        <v>135.34</v>
      </c>
      <c r="N4469">
        <v>0</v>
      </c>
      <c r="O4469">
        <v>0</v>
      </c>
      <c r="P4469">
        <v>135.34</v>
      </c>
      <c r="Q4469" t="s">
        <v>0</v>
      </c>
      <c r="R4469">
        <v>0</v>
      </c>
      <c r="S4469">
        <v>0</v>
      </c>
      <c r="T4469" t="s">
        <v>27046</v>
      </c>
      <c r="U4469" t="s">
        <v>20524</v>
      </c>
      <c r="V4469" s="2">
        <v>40250</v>
      </c>
      <c r="W4469" s="7">
        <f t="shared" si="405"/>
        <v>2010</v>
      </c>
      <c r="X4469" s="2">
        <v>40240</v>
      </c>
      <c r="Y4469" t="s">
        <v>6</v>
      </c>
      <c r="Z4469" t="s">
        <v>7</v>
      </c>
      <c r="AA4469" t="s">
        <v>5229</v>
      </c>
      <c r="AB4469">
        <v>4</v>
      </c>
      <c r="AC4469">
        <v>1538</v>
      </c>
      <c r="AD4469">
        <v>12926</v>
      </c>
      <c r="AE4469" t="s">
        <v>21065</v>
      </c>
      <c r="AF4469" t="s">
        <v>27034</v>
      </c>
      <c r="AG4469">
        <f t="shared" si="406"/>
        <v>5</v>
      </c>
      <c r="AI4469" t="str">
        <f t="shared" si="407"/>
        <v/>
      </c>
      <c r="AJ4469">
        <f t="shared" si="404"/>
        <v>0</v>
      </c>
      <c r="AK4469" t="str">
        <f t="shared" si="408"/>
        <v/>
      </c>
    </row>
    <row r="4470" spans="1:37" x14ac:dyDescent="0.25">
      <c r="A4470" s="1">
        <v>6.25E-2</v>
      </c>
      <c r="B4470">
        <v>0</v>
      </c>
      <c r="C4470">
        <v>0</v>
      </c>
      <c r="D4470" t="s">
        <v>6763</v>
      </c>
      <c r="E4470">
        <v>0</v>
      </c>
      <c r="F4470">
        <v>0</v>
      </c>
      <c r="G4470" t="s">
        <v>5</v>
      </c>
      <c r="H4470" s="2">
        <v>40252</v>
      </c>
      <c r="I4470" s="2">
        <v>40251</v>
      </c>
      <c r="J4470" t="s">
        <v>3</v>
      </c>
      <c r="K4470">
        <v>145</v>
      </c>
      <c r="L4470">
        <v>16</v>
      </c>
      <c r="M4470">
        <v>125</v>
      </c>
      <c r="N4470">
        <v>0</v>
      </c>
      <c r="O4470">
        <v>0</v>
      </c>
      <c r="P4470" t="s">
        <v>6657</v>
      </c>
      <c r="Q4470" t="s">
        <v>6764</v>
      </c>
      <c r="R4470">
        <v>55</v>
      </c>
      <c r="S4470">
        <v>0</v>
      </c>
      <c r="T4470" t="s">
        <v>27046</v>
      </c>
      <c r="U4470" t="s">
        <v>20517</v>
      </c>
      <c r="V4470" s="2">
        <v>40250</v>
      </c>
      <c r="W4470" s="7">
        <f t="shared" si="405"/>
        <v>2010</v>
      </c>
      <c r="X4470" s="2">
        <v>40240</v>
      </c>
      <c r="Y4470" t="s">
        <v>6765</v>
      </c>
      <c r="Z4470" t="s">
        <v>7</v>
      </c>
      <c r="AA4470" t="s">
        <v>161</v>
      </c>
      <c r="AB4470">
        <v>4</v>
      </c>
      <c r="AC4470">
        <v>4413</v>
      </c>
      <c r="AD4470">
        <v>12927</v>
      </c>
      <c r="AE4470" t="s">
        <v>22121</v>
      </c>
      <c r="AF4470" t="s">
        <v>27034</v>
      </c>
      <c r="AG4470">
        <f t="shared" si="406"/>
        <v>5</v>
      </c>
      <c r="AI4470" t="str">
        <f t="shared" si="407"/>
        <v/>
      </c>
      <c r="AJ4470">
        <f t="shared" si="404"/>
        <v>0</v>
      </c>
      <c r="AK4470" t="str">
        <f t="shared" si="408"/>
        <v/>
      </c>
    </row>
    <row r="4471" spans="1:37" x14ac:dyDescent="0.25">
      <c r="A4471" s="1">
        <v>6.25E-2</v>
      </c>
      <c r="B4471">
        <v>28</v>
      </c>
      <c r="C4471">
        <v>0</v>
      </c>
      <c r="D4471" t="s">
        <v>6766</v>
      </c>
      <c r="E4471">
        <v>0</v>
      </c>
      <c r="F4471">
        <v>0</v>
      </c>
      <c r="G4471" t="s">
        <v>5</v>
      </c>
      <c r="H4471" s="2">
        <v>40241</v>
      </c>
      <c r="I4471" s="2">
        <v>40241</v>
      </c>
      <c r="J4471" t="s">
        <v>3</v>
      </c>
      <c r="K4471">
        <v>215</v>
      </c>
      <c r="L4471">
        <v>16</v>
      </c>
      <c r="M4471">
        <v>185.34</v>
      </c>
      <c r="N4471">
        <v>0</v>
      </c>
      <c r="O4471">
        <v>0</v>
      </c>
      <c r="P4471">
        <v>185.34</v>
      </c>
      <c r="Q4471" t="s">
        <v>0</v>
      </c>
      <c r="R4471">
        <v>0</v>
      </c>
      <c r="S4471">
        <v>0</v>
      </c>
      <c r="T4471" t="s">
        <v>27046</v>
      </c>
      <c r="U4471" t="s">
        <v>20524</v>
      </c>
      <c r="V4471" s="2">
        <v>40250</v>
      </c>
      <c r="W4471" s="7">
        <f t="shared" si="405"/>
        <v>2010</v>
      </c>
      <c r="X4471" s="2">
        <v>40240</v>
      </c>
      <c r="Y4471" t="s">
        <v>93</v>
      </c>
      <c r="Z4471" t="s">
        <v>62</v>
      </c>
      <c r="AA4471" t="s">
        <v>444</v>
      </c>
      <c r="AB4471">
        <v>2</v>
      </c>
      <c r="AC4471">
        <v>6686</v>
      </c>
      <c r="AD4471">
        <v>12928</v>
      </c>
      <c r="AE4471" t="s">
        <v>24117</v>
      </c>
      <c r="AF4471" t="s">
        <v>27034</v>
      </c>
      <c r="AG4471">
        <f t="shared" si="406"/>
        <v>5</v>
      </c>
      <c r="AI4471" t="str">
        <f t="shared" si="407"/>
        <v/>
      </c>
      <c r="AJ4471">
        <f t="shared" si="404"/>
        <v>0</v>
      </c>
      <c r="AK4471" t="str">
        <f t="shared" si="408"/>
        <v/>
      </c>
    </row>
    <row r="4472" spans="1:37" x14ac:dyDescent="0.25">
      <c r="A4472" s="1">
        <v>0.10416666666666667</v>
      </c>
      <c r="B4472">
        <v>5</v>
      </c>
      <c r="C4472">
        <v>0</v>
      </c>
      <c r="D4472" t="s">
        <v>6767</v>
      </c>
      <c r="E4472">
        <v>0</v>
      </c>
      <c r="F4472">
        <v>0</v>
      </c>
      <c r="G4472" t="s">
        <v>5</v>
      </c>
      <c r="H4472" s="2">
        <v>40295</v>
      </c>
      <c r="I4472" s="2">
        <v>40248</v>
      </c>
      <c r="J4472" t="s">
        <v>3</v>
      </c>
      <c r="K4472">
        <v>418</v>
      </c>
      <c r="L4472">
        <v>16</v>
      </c>
      <c r="M4472">
        <v>360.34</v>
      </c>
      <c r="N4472">
        <v>0</v>
      </c>
      <c r="O4472">
        <v>0</v>
      </c>
      <c r="P4472" t="s">
        <v>6768</v>
      </c>
      <c r="Q4472" t="s">
        <v>6769</v>
      </c>
      <c r="R4472">
        <v>74</v>
      </c>
      <c r="S4472">
        <v>0</v>
      </c>
      <c r="T4472" t="s">
        <v>27388</v>
      </c>
      <c r="U4472" t="s">
        <v>20520</v>
      </c>
      <c r="V4472" t="s">
        <v>6770</v>
      </c>
      <c r="W4472" s="7">
        <f t="shared" si="405"/>
        <v>2010</v>
      </c>
      <c r="X4472" s="2">
        <v>40241</v>
      </c>
      <c r="Y4472" t="s">
        <v>12</v>
      </c>
      <c r="Z4472" t="s">
        <v>7</v>
      </c>
      <c r="AA4472" t="s">
        <v>909</v>
      </c>
      <c r="AB4472">
        <v>9</v>
      </c>
      <c r="AC4472">
        <v>6687</v>
      </c>
      <c r="AD4472">
        <v>12929</v>
      </c>
      <c r="AE4472" t="s">
        <v>24118</v>
      </c>
      <c r="AF4472" t="s">
        <v>27034</v>
      </c>
      <c r="AG4472">
        <f t="shared" si="406"/>
        <v>39</v>
      </c>
      <c r="AH4472" t="str">
        <f>MID(V4472,1,31)</f>
        <v xml:space="preserve">מכסה אחורי ליח' המגהץ סדוק     </v>
      </c>
      <c r="AI4472" t="str">
        <f t="shared" si="407"/>
        <v>מכסה אחורי ליח' המגהץ סדוק</v>
      </c>
      <c r="AJ4472">
        <f t="shared" si="404"/>
        <v>26</v>
      </c>
      <c r="AK4472" t="str">
        <f t="shared" si="408"/>
        <v>מכסה אחורי ליח' המגהץ סדוק,מכסה אחורי ליח' המגהץ סדוק</v>
      </c>
    </row>
    <row r="4473" spans="1:37" x14ac:dyDescent="0.25">
      <c r="A4473" s="1">
        <v>0</v>
      </c>
      <c r="B4473">
        <v>0</v>
      </c>
      <c r="C4473" t="s">
        <v>6771</v>
      </c>
      <c r="D4473" t="s">
        <v>6772</v>
      </c>
      <c r="E4473">
        <v>0</v>
      </c>
      <c r="F4473">
        <v>0</v>
      </c>
      <c r="G4473" t="s">
        <v>5</v>
      </c>
      <c r="H4473" s="2">
        <v>40305</v>
      </c>
      <c r="I4473" t="s">
        <v>2</v>
      </c>
      <c r="J4473" t="s">
        <v>3</v>
      </c>
      <c r="K4473">
        <v>65</v>
      </c>
      <c r="L4473">
        <v>16</v>
      </c>
      <c r="M4473">
        <v>56.03</v>
      </c>
      <c r="N4473">
        <v>0</v>
      </c>
      <c r="O4473">
        <v>0</v>
      </c>
      <c r="P4473">
        <v>56.03</v>
      </c>
      <c r="Q4473" t="s">
        <v>0</v>
      </c>
      <c r="R4473">
        <v>0</v>
      </c>
      <c r="S4473">
        <v>0</v>
      </c>
      <c r="T4473" t="s">
        <v>27046</v>
      </c>
      <c r="U4473" t="s">
        <v>20524</v>
      </c>
      <c r="V4473" s="2">
        <v>40248</v>
      </c>
      <c r="W4473" s="7">
        <f t="shared" si="405"/>
        <v>2010</v>
      </c>
      <c r="X4473" s="2">
        <v>40241</v>
      </c>
      <c r="Y4473" t="s">
        <v>12</v>
      </c>
      <c r="Z4473" t="s">
        <v>7</v>
      </c>
      <c r="AA4473" t="s">
        <v>33</v>
      </c>
      <c r="AB4473">
        <v>9</v>
      </c>
      <c r="AC4473">
        <v>6594</v>
      </c>
      <c r="AD4473">
        <v>12930</v>
      </c>
      <c r="AE4473" t="s">
        <v>24030</v>
      </c>
      <c r="AF4473" t="s">
        <v>27034</v>
      </c>
      <c r="AG4473">
        <f t="shared" si="406"/>
        <v>5</v>
      </c>
      <c r="AI4473" t="str">
        <f t="shared" si="407"/>
        <v/>
      </c>
      <c r="AJ4473">
        <f t="shared" si="404"/>
        <v>0</v>
      </c>
      <c r="AK4473" t="str">
        <f t="shared" si="408"/>
        <v/>
      </c>
    </row>
    <row r="4474" spans="1:37" x14ac:dyDescent="0.25">
      <c r="A4474" s="1">
        <v>0</v>
      </c>
      <c r="B4474">
        <v>0</v>
      </c>
      <c r="C4474">
        <v>0</v>
      </c>
      <c r="D4474" t="s">
        <v>6773</v>
      </c>
      <c r="E4474">
        <v>0</v>
      </c>
      <c r="F4474">
        <v>0</v>
      </c>
      <c r="G4474" t="s">
        <v>5</v>
      </c>
      <c r="H4474" s="2">
        <v>40249</v>
      </c>
      <c r="I4474" t="s">
        <v>2</v>
      </c>
      <c r="J4474" t="s">
        <v>3</v>
      </c>
      <c r="K4474">
        <v>65</v>
      </c>
      <c r="L4474">
        <v>16</v>
      </c>
      <c r="M4474">
        <v>56.03</v>
      </c>
      <c r="N4474">
        <v>0</v>
      </c>
      <c r="O4474">
        <v>0</v>
      </c>
      <c r="P4474">
        <v>56.03</v>
      </c>
      <c r="Q4474" t="s">
        <v>0</v>
      </c>
      <c r="R4474">
        <v>0</v>
      </c>
      <c r="S4474">
        <v>0</v>
      </c>
      <c r="T4474" t="s">
        <v>27046</v>
      </c>
      <c r="U4474" t="s">
        <v>20524</v>
      </c>
      <c r="V4474" s="2">
        <v>40249</v>
      </c>
      <c r="W4474" s="7">
        <f t="shared" si="405"/>
        <v>2010</v>
      </c>
      <c r="X4474" s="2">
        <v>40242</v>
      </c>
      <c r="Y4474" t="s">
        <v>12</v>
      </c>
      <c r="Z4474" t="s">
        <v>7</v>
      </c>
      <c r="AA4474" t="s">
        <v>6774</v>
      </c>
      <c r="AB4474">
        <v>9</v>
      </c>
      <c r="AC4474">
        <v>6688</v>
      </c>
      <c r="AD4474">
        <v>12931</v>
      </c>
      <c r="AE4474" t="s">
        <v>24119</v>
      </c>
      <c r="AF4474" t="s">
        <v>27034</v>
      </c>
      <c r="AG4474">
        <f t="shared" si="406"/>
        <v>5</v>
      </c>
      <c r="AI4474" t="str">
        <f t="shared" si="407"/>
        <v/>
      </c>
      <c r="AJ4474">
        <f t="shared" si="404"/>
        <v>0</v>
      </c>
      <c r="AK4474" t="str">
        <f t="shared" si="408"/>
        <v/>
      </c>
    </row>
    <row r="4475" spans="1:37" x14ac:dyDescent="0.25">
      <c r="A4475" s="1">
        <v>5.2083333333333336E-2</v>
      </c>
      <c r="B4475">
        <v>10</v>
      </c>
      <c r="C4475">
        <v>0</v>
      </c>
      <c r="D4475" t="s">
        <v>6775</v>
      </c>
      <c r="E4475">
        <v>0</v>
      </c>
      <c r="F4475">
        <v>0</v>
      </c>
      <c r="G4475" t="s">
        <v>5</v>
      </c>
      <c r="H4475" s="2">
        <v>40255</v>
      </c>
      <c r="I4475" s="2">
        <v>40252</v>
      </c>
      <c r="J4475" t="s">
        <v>3</v>
      </c>
      <c r="K4475">
        <v>225</v>
      </c>
      <c r="L4475">
        <v>16</v>
      </c>
      <c r="M4475">
        <v>193.97</v>
      </c>
      <c r="N4475">
        <v>0</v>
      </c>
      <c r="O4475">
        <v>0</v>
      </c>
      <c r="P4475" t="s">
        <v>6776</v>
      </c>
      <c r="Q4475" t="s">
        <v>6777</v>
      </c>
      <c r="R4475">
        <v>65</v>
      </c>
      <c r="S4475">
        <v>0</v>
      </c>
      <c r="T4475" t="s">
        <v>27046</v>
      </c>
      <c r="U4475" t="s">
        <v>20524</v>
      </c>
      <c r="V4475" s="2">
        <v>40251</v>
      </c>
      <c r="W4475" s="7">
        <f t="shared" si="405"/>
        <v>2010</v>
      </c>
      <c r="X4475" s="2">
        <v>40244</v>
      </c>
      <c r="Y4475" t="s">
        <v>6778</v>
      </c>
      <c r="Z4475" t="s">
        <v>7</v>
      </c>
      <c r="AA4475" t="s">
        <v>225</v>
      </c>
      <c r="AB4475">
        <v>9</v>
      </c>
      <c r="AC4475">
        <v>6689</v>
      </c>
      <c r="AD4475">
        <v>12932</v>
      </c>
      <c r="AE4475" t="s">
        <v>24120</v>
      </c>
      <c r="AF4475" t="s">
        <v>27034</v>
      </c>
      <c r="AG4475">
        <f t="shared" si="406"/>
        <v>5</v>
      </c>
      <c r="AI4475" t="str">
        <f t="shared" si="407"/>
        <v/>
      </c>
      <c r="AJ4475">
        <f t="shared" si="404"/>
        <v>0</v>
      </c>
      <c r="AK4475" t="str">
        <f t="shared" si="408"/>
        <v/>
      </c>
    </row>
    <row r="4476" spans="1:37" x14ac:dyDescent="0.25">
      <c r="A4476" s="1">
        <v>4.1666666666666664E-2</v>
      </c>
      <c r="B4476">
        <v>10</v>
      </c>
      <c r="C4476">
        <v>0</v>
      </c>
      <c r="D4476" t="s">
        <v>6779</v>
      </c>
      <c r="E4476">
        <v>0</v>
      </c>
      <c r="F4476">
        <v>0</v>
      </c>
      <c r="G4476" t="s">
        <v>5</v>
      </c>
      <c r="H4476" s="2">
        <v>40249</v>
      </c>
      <c r="I4476" s="2">
        <v>40249</v>
      </c>
      <c r="J4476" t="s">
        <v>3</v>
      </c>
      <c r="K4476">
        <v>229</v>
      </c>
      <c r="L4476">
        <v>16</v>
      </c>
      <c r="M4476">
        <v>197.41</v>
      </c>
      <c r="N4476">
        <v>0</v>
      </c>
      <c r="O4476">
        <v>0</v>
      </c>
      <c r="P4476" t="s">
        <v>6780</v>
      </c>
      <c r="Q4476" t="s">
        <v>6781</v>
      </c>
      <c r="R4476">
        <v>55</v>
      </c>
      <c r="S4476">
        <v>0</v>
      </c>
      <c r="T4476" t="s">
        <v>20539</v>
      </c>
      <c r="U4476" t="s">
        <v>20508</v>
      </c>
      <c r="V4476" s="2">
        <v>40246</v>
      </c>
      <c r="W4476" s="7">
        <f t="shared" si="405"/>
        <v>2010</v>
      </c>
      <c r="X4476" s="2">
        <v>40244</v>
      </c>
      <c r="Y4476" t="s">
        <v>6</v>
      </c>
      <c r="Z4476" t="s">
        <v>7</v>
      </c>
      <c r="AA4476" t="s">
        <v>23</v>
      </c>
      <c r="AB4476">
        <v>1</v>
      </c>
      <c r="AC4476">
        <v>2634</v>
      </c>
      <c r="AD4476">
        <v>12933</v>
      </c>
      <c r="AE4476" t="s">
        <v>21440</v>
      </c>
      <c r="AF4476" t="s">
        <v>27034</v>
      </c>
      <c r="AG4476">
        <f t="shared" si="406"/>
        <v>5</v>
      </c>
      <c r="AI4476" t="str">
        <f t="shared" si="407"/>
        <v/>
      </c>
      <c r="AJ4476">
        <f t="shared" si="404"/>
        <v>0</v>
      </c>
      <c r="AK4476" t="str">
        <f t="shared" si="408"/>
        <v>המכשיר לאחר פירוק-אחריותינו מוגבלת!</v>
      </c>
    </row>
    <row r="4477" spans="1:37" x14ac:dyDescent="0.25">
      <c r="A4477" s="1">
        <v>6.25E-2</v>
      </c>
      <c r="B4477">
        <v>5</v>
      </c>
      <c r="C4477">
        <v>0</v>
      </c>
      <c r="D4477" t="s">
        <v>6782</v>
      </c>
      <c r="E4477">
        <v>0</v>
      </c>
      <c r="F4477">
        <v>0</v>
      </c>
      <c r="G4477" t="s">
        <v>5</v>
      </c>
      <c r="H4477" s="2">
        <v>40291</v>
      </c>
      <c r="I4477" s="2">
        <v>40277</v>
      </c>
      <c r="J4477" t="s">
        <v>3</v>
      </c>
      <c r="K4477">
        <v>195</v>
      </c>
      <c r="L4477">
        <v>16</v>
      </c>
      <c r="M4477">
        <v>168.1</v>
      </c>
      <c r="N4477">
        <v>0</v>
      </c>
      <c r="O4477">
        <v>0</v>
      </c>
      <c r="P4477" t="s">
        <v>6783</v>
      </c>
      <c r="Q4477" t="s">
        <v>6784</v>
      </c>
      <c r="R4477">
        <v>55</v>
      </c>
      <c r="S4477">
        <v>0</v>
      </c>
      <c r="T4477" t="s">
        <v>27046</v>
      </c>
      <c r="U4477" t="s">
        <v>20517</v>
      </c>
      <c r="V4477" s="2">
        <v>40251</v>
      </c>
      <c r="W4477" s="7">
        <f t="shared" si="405"/>
        <v>2010</v>
      </c>
      <c r="X4477" s="2">
        <v>40244</v>
      </c>
      <c r="Y4477" t="s">
        <v>6</v>
      </c>
      <c r="Z4477" t="s">
        <v>7</v>
      </c>
      <c r="AA4477" t="s">
        <v>72</v>
      </c>
      <c r="AB4477">
        <v>9</v>
      </c>
      <c r="AC4477">
        <v>6690</v>
      </c>
      <c r="AD4477">
        <v>12934</v>
      </c>
      <c r="AE4477" t="s">
        <v>24121</v>
      </c>
      <c r="AF4477" t="s">
        <v>27034</v>
      </c>
      <c r="AG4477">
        <f t="shared" si="406"/>
        <v>5</v>
      </c>
      <c r="AI4477" t="str">
        <f t="shared" si="407"/>
        <v/>
      </c>
      <c r="AJ4477">
        <f t="shared" si="404"/>
        <v>0</v>
      </c>
      <c r="AK4477" t="str">
        <f t="shared" si="408"/>
        <v/>
      </c>
    </row>
    <row r="4478" spans="1:37" x14ac:dyDescent="0.25">
      <c r="A4478" s="1">
        <v>0</v>
      </c>
      <c r="B4478">
        <v>0</v>
      </c>
      <c r="C4478" t="s">
        <v>1595</v>
      </c>
      <c r="D4478" t="s">
        <v>6785</v>
      </c>
      <c r="E4478">
        <v>0</v>
      </c>
      <c r="F4478">
        <v>0</v>
      </c>
      <c r="G4478" t="s">
        <v>5</v>
      </c>
      <c r="H4478" s="2">
        <v>40251</v>
      </c>
      <c r="I4478" t="s">
        <v>2</v>
      </c>
      <c r="J4478" t="s">
        <v>3</v>
      </c>
      <c r="K4478">
        <v>65</v>
      </c>
      <c r="L4478">
        <v>16</v>
      </c>
      <c r="M4478">
        <v>56.03</v>
      </c>
      <c r="N4478">
        <v>0</v>
      </c>
      <c r="O4478">
        <v>0</v>
      </c>
      <c r="P4478">
        <v>56.03</v>
      </c>
      <c r="Q4478" t="s">
        <v>0</v>
      </c>
      <c r="R4478">
        <v>0</v>
      </c>
      <c r="S4478">
        <v>0</v>
      </c>
      <c r="T4478" t="s">
        <v>27389</v>
      </c>
      <c r="U4478" t="s">
        <v>20524</v>
      </c>
      <c r="V4478" t="s">
        <v>6786</v>
      </c>
      <c r="W4478" s="7">
        <f t="shared" si="405"/>
        <v>2010</v>
      </c>
      <c r="X4478" s="2">
        <v>40244</v>
      </c>
      <c r="Y4478" t="s">
        <v>5824</v>
      </c>
      <c r="Z4478" t="s">
        <v>7</v>
      </c>
      <c r="AA4478" t="s">
        <v>534</v>
      </c>
      <c r="AB4478">
        <v>9</v>
      </c>
      <c r="AC4478">
        <v>6691</v>
      </c>
      <c r="AD4478">
        <v>12935</v>
      </c>
      <c r="AE4478" t="s">
        <v>24122</v>
      </c>
      <c r="AF4478" t="s">
        <v>27034</v>
      </c>
      <c r="AG4478">
        <f t="shared" si="406"/>
        <v>39</v>
      </c>
      <c r="AH4478" t="str">
        <f>MID(V4478,1,31)</f>
        <v xml:space="preserve">חסרה רגלית                     </v>
      </c>
      <c r="AI4478" t="str">
        <f t="shared" si="407"/>
        <v>חסרה רגלית</v>
      </c>
      <c r="AJ4478">
        <f t="shared" si="404"/>
        <v>10</v>
      </c>
      <c r="AK4478" t="str">
        <f t="shared" si="408"/>
        <v>חסרה רגלית,חסרה רגלית</v>
      </c>
    </row>
    <row r="4479" spans="1:37" x14ac:dyDescent="0.25">
      <c r="A4479" s="1">
        <v>1.3888888888888888E-2</v>
      </c>
      <c r="B4479">
        <v>0</v>
      </c>
      <c r="C4479">
        <v>0</v>
      </c>
      <c r="D4479" t="s">
        <v>6787</v>
      </c>
      <c r="E4479">
        <v>0</v>
      </c>
      <c r="F4479">
        <v>0</v>
      </c>
      <c r="G4479" t="s">
        <v>5</v>
      </c>
      <c r="H4479" s="2">
        <v>40245</v>
      </c>
      <c r="I4479" s="2">
        <v>40244</v>
      </c>
      <c r="J4479" t="s">
        <v>3</v>
      </c>
      <c r="K4479">
        <v>186</v>
      </c>
      <c r="L4479">
        <v>16</v>
      </c>
      <c r="M4479">
        <v>160.34</v>
      </c>
      <c r="N4479">
        <v>0</v>
      </c>
      <c r="O4479">
        <v>0</v>
      </c>
      <c r="P4479">
        <v>160.34</v>
      </c>
      <c r="Q4479" t="s">
        <v>0</v>
      </c>
      <c r="R4479">
        <v>0</v>
      </c>
      <c r="S4479">
        <v>0</v>
      </c>
      <c r="T4479" t="s">
        <v>27046</v>
      </c>
      <c r="U4479" t="s">
        <v>20517</v>
      </c>
      <c r="V4479" s="2">
        <v>40246</v>
      </c>
      <c r="W4479" s="7">
        <f t="shared" si="405"/>
        <v>2010</v>
      </c>
      <c r="X4479" s="2">
        <v>40244</v>
      </c>
      <c r="Y4479" t="s">
        <v>47</v>
      </c>
      <c r="Z4479" t="s">
        <v>7</v>
      </c>
      <c r="AA4479" t="s">
        <v>286</v>
      </c>
      <c r="AB4479">
        <v>1</v>
      </c>
      <c r="AC4479">
        <v>4229</v>
      </c>
      <c r="AD4479">
        <v>12936</v>
      </c>
      <c r="AE4479" t="s">
        <v>22052</v>
      </c>
      <c r="AF4479" t="s">
        <v>27034</v>
      </c>
      <c r="AG4479">
        <f t="shared" si="406"/>
        <v>5</v>
      </c>
      <c r="AI4479" t="str">
        <f t="shared" si="407"/>
        <v/>
      </c>
      <c r="AJ4479">
        <f t="shared" si="404"/>
        <v>0</v>
      </c>
      <c r="AK4479" t="str">
        <f t="shared" si="408"/>
        <v/>
      </c>
    </row>
    <row r="4480" spans="1:37" x14ac:dyDescent="0.25">
      <c r="A4480" s="1">
        <v>5.2083333333333336E-2</v>
      </c>
      <c r="B4480">
        <v>5</v>
      </c>
      <c r="C4480">
        <v>0</v>
      </c>
      <c r="D4480" t="s">
        <v>6788</v>
      </c>
      <c r="E4480">
        <v>0</v>
      </c>
      <c r="F4480">
        <v>0</v>
      </c>
      <c r="G4480" t="s">
        <v>5</v>
      </c>
      <c r="H4480" s="2">
        <v>40244</v>
      </c>
      <c r="I4480" s="2">
        <v>40244</v>
      </c>
      <c r="J4480" t="s">
        <v>3</v>
      </c>
      <c r="K4480">
        <v>250</v>
      </c>
      <c r="L4480">
        <v>16</v>
      </c>
      <c r="M4480">
        <v>215.52</v>
      </c>
      <c r="N4480">
        <v>0</v>
      </c>
      <c r="O4480">
        <v>0</v>
      </c>
      <c r="P4480">
        <v>215.52</v>
      </c>
      <c r="Q4480" t="s">
        <v>0</v>
      </c>
      <c r="R4480">
        <v>0</v>
      </c>
      <c r="S4480">
        <v>0</v>
      </c>
      <c r="T4480" t="s">
        <v>27046</v>
      </c>
      <c r="U4480" t="s">
        <v>20517</v>
      </c>
      <c r="V4480" s="2">
        <v>40251</v>
      </c>
      <c r="W4480" s="7">
        <f t="shared" si="405"/>
        <v>2010</v>
      </c>
      <c r="X4480" s="2">
        <v>40244</v>
      </c>
      <c r="Y4480" t="s">
        <v>430</v>
      </c>
      <c r="Z4480" t="s">
        <v>7</v>
      </c>
      <c r="AA4480" t="s">
        <v>72</v>
      </c>
      <c r="AB4480">
        <v>9</v>
      </c>
      <c r="AC4480">
        <v>6668</v>
      </c>
      <c r="AD4480">
        <v>12937</v>
      </c>
      <c r="AE4480" t="s">
        <v>24099</v>
      </c>
      <c r="AF4480" t="s">
        <v>27034</v>
      </c>
      <c r="AG4480">
        <f t="shared" si="406"/>
        <v>5</v>
      </c>
      <c r="AI4480" t="str">
        <f t="shared" si="407"/>
        <v/>
      </c>
      <c r="AJ4480">
        <f t="shared" si="404"/>
        <v>0</v>
      </c>
      <c r="AK4480" t="str">
        <f t="shared" si="408"/>
        <v/>
      </c>
    </row>
    <row r="4481" spans="1:37" x14ac:dyDescent="0.25">
      <c r="A4481" s="1">
        <v>7.2916666666666671E-2</v>
      </c>
      <c r="B4481">
        <v>0</v>
      </c>
      <c r="C4481">
        <v>0</v>
      </c>
      <c r="D4481" t="s">
        <v>6789</v>
      </c>
      <c r="E4481">
        <v>0</v>
      </c>
      <c r="F4481">
        <v>0</v>
      </c>
      <c r="G4481" t="s">
        <v>5</v>
      </c>
      <c r="H4481" s="2">
        <v>40249</v>
      </c>
      <c r="I4481" s="2">
        <v>40249</v>
      </c>
      <c r="J4481" t="s">
        <v>3</v>
      </c>
      <c r="K4481">
        <v>280</v>
      </c>
      <c r="L4481">
        <v>16</v>
      </c>
      <c r="M4481">
        <v>241.38</v>
      </c>
      <c r="N4481">
        <v>0</v>
      </c>
      <c r="O4481">
        <v>0</v>
      </c>
      <c r="P4481">
        <v>241.38</v>
      </c>
      <c r="Q4481" t="s">
        <v>0</v>
      </c>
      <c r="R4481">
        <v>0</v>
      </c>
      <c r="S4481">
        <v>0</v>
      </c>
      <c r="T4481" t="s">
        <v>27046</v>
      </c>
      <c r="U4481" t="s">
        <v>20517</v>
      </c>
      <c r="V4481" s="2">
        <v>40246</v>
      </c>
      <c r="W4481" s="7">
        <f t="shared" si="405"/>
        <v>2010</v>
      </c>
      <c r="X4481" s="2">
        <v>40244</v>
      </c>
      <c r="Y4481" t="s">
        <v>47</v>
      </c>
      <c r="Z4481" t="s">
        <v>7</v>
      </c>
      <c r="AA4481" t="s">
        <v>3205</v>
      </c>
      <c r="AB4481">
        <v>1</v>
      </c>
      <c r="AC4481">
        <v>671</v>
      </c>
      <c r="AD4481">
        <v>12938</v>
      </c>
      <c r="AE4481" t="s">
        <v>20763</v>
      </c>
      <c r="AF4481" t="s">
        <v>27034</v>
      </c>
      <c r="AG4481">
        <f t="shared" si="406"/>
        <v>5</v>
      </c>
      <c r="AI4481" t="str">
        <f t="shared" si="407"/>
        <v/>
      </c>
      <c r="AJ4481">
        <f t="shared" si="404"/>
        <v>0</v>
      </c>
      <c r="AK4481" t="str">
        <f t="shared" si="408"/>
        <v/>
      </c>
    </row>
    <row r="4482" spans="1:37" x14ac:dyDescent="0.25">
      <c r="A4482" s="1">
        <v>2.7777777777777776E-2</v>
      </c>
      <c r="B4482">
        <v>15</v>
      </c>
      <c r="C4482">
        <v>0</v>
      </c>
      <c r="D4482" t="s">
        <v>6790</v>
      </c>
      <c r="E4482">
        <v>0</v>
      </c>
      <c r="F4482">
        <v>0</v>
      </c>
      <c r="G4482" t="s">
        <v>5</v>
      </c>
      <c r="H4482" s="2">
        <v>40247</v>
      </c>
      <c r="I4482" s="2">
        <v>40244</v>
      </c>
      <c r="J4482" t="s">
        <v>3</v>
      </c>
      <c r="K4482">
        <v>139</v>
      </c>
      <c r="L4482">
        <v>16</v>
      </c>
      <c r="M4482">
        <v>119.83</v>
      </c>
      <c r="N4482">
        <v>0</v>
      </c>
      <c r="O4482">
        <v>0</v>
      </c>
      <c r="P4482">
        <v>119.83</v>
      </c>
      <c r="Q4482" t="s">
        <v>0</v>
      </c>
      <c r="R4482">
        <v>0</v>
      </c>
      <c r="S4482">
        <v>0</v>
      </c>
      <c r="T4482" t="s">
        <v>27046</v>
      </c>
      <c r="U4482" t="s">
        <v>20516</v>
      </c>
      <c r="V4482" s="2">
        <v>40251</v>
      </c>
      <c r="W4482" s="7">
        <f t="shared" si="405"/>
        <v>2010</v>
      </c>
      <c r="X4482" s="2">
        <v>40244</v>
      </c>
      <c r="Y4482" t="s">
        <v>6</v>
      </c>
      <c r="Z4482" t="s">
        <v>7</v>
      </c>
      <c r="AA4482" t="s">
        <v>38</v>
      </c>
      <c r="AB4482">
        <v>7</v>
      </c>
      <c r="AC4482">
        <v>5852</v>
      </c>
      <c r="AD4482">
        <v>12939</v>
      </c>
      <c r="AE4482" t="s">
        <v>23315</v>
      </c>
      <c r="AF4482" t="s">
        <v>27034</v>
      </c>
      <c r="AG4482">
        <f t="shared" si="406"/>
        <v>5</v>
      </c>
      <c r="AI4482" t="str">
        <f t="shared" si="407"/>
        <v/>
      </c>
      <c r="AJ4482">
        <f t="shared" ref="AJ4482:AJ4545" si="410">LEN(AI4482)</f>
        <v>0</v>
      </c>
      <c r="AK4482" t="str">
        <f t="shared" si="408"/>
        <v/>
      </c>
    </row>
    <row r="4483" spans="1:37" x14ac:dyDescent="0.25">
      <c r="A4483" s="1">
        <v>2.0833333333333332E-2</v>
      </c>
      <c r="B4483">
        <v>0</v>
      </c>
      <c r="C4483" t="s">
        <v>6791</v>
      </c>
      <c r="D4483" t="s">
        <v>6792</v>
      </c>
      <c r="E4483">
        <v>0</v>
      </c>
      <c r="F4483">
        <v>0</v>
      </c>
      <c r="G4483" t="s">
        <v>5</v>
      </c>
      <c r="H4483" s="2">
        <v>40262</v>
      </c>
      <c r="I4483" s="2">
        <v>40258</v>
      </c>
      <c r="J4483" t="s">
        <v>3</v>
      </c>
      <c r="K4483">
        <v>145</v>
      </c>
      <c r="L4483">
        <v>16</v>
      </c>
      <c r="M4483">
        <v>125</v>
      </c>
      <c r="N4483">
        <v>0</v>
      </c>
      <c r="O4483">
        <v>0</v>
      </c>
      <c r="P4483" t="s">
        <v>6657</v>
      </c>
      <c r="Q4483" t="s">
        <v>6793</v>
      </c>
      <c r="R4483">
        <v>65</v>
      </c>
      <c r="S4483">
        <v>145</v>
      </c>
      <c r="T4483" t="s">
        <v>27049</v>
      </c>
      <c r="U4483" t="s">
        <v>20524</v>
      </c>
      <c r="V4483" t="s">
        <v>6794</v>
      </c>
      <c r="W4483" s="7">
        <f t="shared" ref="W4483:W4546" si="411">YEAR(X4483)</f>
        <v>2010</v>
      </c>
      <c r="X4483" s="2">
        <v>40245</v>
      </c>
      <c r="Y4483" t="s">
        <v>6795</v>
      </c>
      <c r="Z4483" t="s">
        <v>62</v>
      </c>
      <c r="AA4483" t="s">
        <v>63</v>
      </c>
      <c r="AB4483">
        <v>2</v>
      </c>
      <c r="AC4483">
        <v>6692</v>
      </c>
      <c r="AD4483">
        <v>12940</v>
      </c>
      <c r="AE4483" t="s">
        <v>24123</v>
      </c>
      <c r="AF4483" t="s">
        <v>27034</v>
      </c>
      <c r="AG4483">
        <f t="shared" ref="AG4483:AG4546" si="412">LEN(V4483)</f>
        <v>39</v>
      </c>
      <c r="AH4483" t="str">
        <f t="shared" ref="AH4483:AH4485" si="413">MID(V4483,1,31)</f>
        <v xml:space="preserve">לא ננעל,מוטה לאחור.            </v>
      </c>
      <c r="AI4483" t="str">
        <f t="shared" ref="AI4483:AI4546" si="414">TRIM(AH4483)</f>
        <v>לא ננעל,מוטה לאחור.</v>
      </c>
      <c r="AJ4483">
        <f t="shared" si="410"/>
        <v>19</v>
      </c>
      <c r="AK4483" t="str">
        <f t="shared" ref="AK4483:AK4546" si="415">TRIM(T4483)&amp;IF(AND(LEN(T4483)&gt;0,LEN(AI4483)&gt;0),",","")&amp;TRIM(AI4483)</f>
        <v>לא ננעל,מוטה לאחור.,לא ננעל,מוטה לאחור.</v>
      </c>
    </row>
    <row r="4484" spans="1:37" x14ac:dyDescent="0.25">
      <c r="A4484" s="1">
        <v>2.0833333333333332E-2</v>
      </c>
      <c r="B4484">
        <v>0</v>
      </c>
      <c r="C4484">
        <v>0</v>
      </c>
      <c r="D4484" t="s">
        <v>6796</v>
      </c>
      <c r="E4484">
        <v>0</v>
      </c>
      <c r="F4484">
        <v>0</v>
      </c>
      <c r="G4484" t="s">
        <v>5</v>
      </c>
      <c r="H4484" s="2">
        <v>40245</v>
      </c>
      <c r="I4484" s="2">
        <v>40245</v>
      </c>
      <c r="J4484" t="s">
        <v>3</v>
      </c>
      <c r="K4484">
        <v>215</v>
      </c>
      <c r="L4484">
        <v>16</v>
      </c>
      <c r="M4484">
        <v>185.34</v>
      </c>
      <c r="N4484">
        <v>0</v>
      </c>
      <c r="O4484">
        <v>0</v>
      </c>
      <c r="P4484">
        <v>185.34</v>
      </c>
      <c r="Q4484" t="s">
        <v>0</v>
      </c>
      <c r="R4484">
        <v>0</v>
      </c>
      <c r="S4484">
        <v>0</v>
      </c>
      <c r="T4484" t="s">
        <v>27390</v>
      </c>
      <c r="U4484" t="s">
        <v>20517</v>
      </c>
      <c r="V4484" t="s">
        <v>6797</v>
      </c>
      <c r="W4484" s="7">
        <f t="shared" si="411"/>
        <v>2010</v>
      </c>
      <c r="X4484" s="2">
        <v>40245</v>
      </c>
      <c r="Y4484" t="s">
        <v>6</v>
      </c>
      <c r="Z4484" t="s">
        <v>7</v>
      </c>
      <c r="AA4484" t="s">
        <v>113</v>
      </c>
      <c r="AB4484">
        <v>1</v>
      </c>
      <c r="AC4484">
        <v>6629</v>
      </c>
      <c r="AD4484">
        <v>12941</v>
      </c>
      <c r="AE4484" t="s">
        <v>24064</v>
      </c>
      <c r="AF4484" t="s">
        <v>27034</v>
      </c>
      <c r="AG4484">
        <f t="shared" si="412"/>
        <v>39</v>
      </c>
      <c r="AH4484" t="str">
        <f t="shared" si="413"/>
        <v xml:space="preserve">המכשיר לאחר פירוק,חסרה רגלית   </v>
      </c>
      <c r="AI4484" t="str">
        <f t="shared" si="414"/>
        <v>המכשיר לאחר פירוק,חסרה רגלית</v>
      </c>
      <c r="AJ4484">
        <f t="shared" si="410"/>
        <v>28</v>
      </c>
      <c r="AK4484" t="str">
        <f t="shared" si="415"/>
        <v>המכשיר לאחר פירוק,חסרה רגלית,המכשיר לאחר פירוק,חסרה רגלית</v>
      </c>
    </row>
    <row r="4485" spans="1:37" x14ac:dyDescent="0.25">
      <c r="A4485" s="1">
        <v>6.25E-2</v>
      </c>
      <c r="B4485">
        <v>5</v>
      </c>
      <c r="C4485" t="s">
        <v>6798</v>
      </c>
      <c r="D4485" t="s">
        <v>6799</v>
      </c>
      <c r="E4485">
        <v>0</v>
      </c>
      <c r="F4485">
        <v>0</v>
      </c>
      <c r="G4485" t="s">
        <v>5</v>
      </c>
      <c r="H4485" s="2">
        <v>40256</v>
      </c>
      <c r="I4485" s="2">
        <v>40256</v>
      </c>
      <c r="J4485" t="s">
        <v>3</v>
      </c>
      <c r="K4485">
        <v>340</v>
      </c>
      <c r="L4485">
        <v>16</v>
      </c>
      <c r="M4485">
        <v>293.10000000000002</v>
      </c>
      <c r="N4485">
        <v>0</v>
      </c>
      <c r="O4485">
        <v>0</v>
      </c>
      <c r="P4485" t="s">
        <v>6800</v>
      </c>
      <c r="Q4485" t="s">
        <v>6801</v>
      </c>
      <c r="R4485">
        <v>65</v>
      </c>
      <c r="S4485">
        <v>0</v>
      </c>
      <c r="T4485" t="s">
        <v>27391</v>
      </c>
      <c r="U4485" t="s">
        <v>20524</v>
      </c>
      <c r="V4485" t="s">
        <v>6802</v>
      </c>
      <c r="W4485" s="7">
        <f t="shared" si="411"/>
        <v>2010</v>
      </c>
      <c r="X4485" s="2">
        <v>40245</v>
      </c>
      <c r="Y4485" t="s">
        <v>5824</v>
      </c>
      <c r="Z4485" t="s">
        <v>7</v>
      </c>
      <c r="AA4485" t="s">
        <v>252</v>
      </c>
      <c r="AB4485">
        <v>9</v>
      </c>
      <c r="AC4485">
        <v>5179</v>
      </c>
      <c r="AD4485">
        <v>12942</v>
      </c>
      <c r="AE4485" t="s">
        <v>22679</v>
      </c>
      <c r="AF4485" t="s">
        <v>27034</v>
      </c>
      <c r="AG4485">
        <f t="shared" si="412"/>
        <v>39</v>
      </c>
      <c r="AH4485" t="str">
        <f t="shared" si="413"/>
        <v xml:space="preserve">מכסה חיצוני דהוי וחרוך         </v>
      </c>
      <c r="AI4485" t="str">
        <f t="shared" si="414"/>
        <v>מכסה חיצוני דהוי וחרוך</v>
      </c>
      <c r="AJ4485">
        <f t="shared" si="410"/>
        <v>22</v>
      </c>
      <c r="AK4485" t="str">
        <f t="shared" si="415"/>
        <v>מכסה חיצוני דהוי וחרוך,מכסה חיצוני דהוי וחרוך</v>
      </c>
    </row>
    <row r="4486" spans="1:37" x14ac:dyDescent="0.25">
      <c r="A4486" s="1">
        <v>5.2083333333333336E-2</v>
      </c>
      <c r="B4486">
        <v>6</v>
      </c>
      <c r="C4486">
        <v>0</v>
      </c>
      <c r="D4486" t="s">
        <v>6803</v>
      </c>
      <c r="E4486">
        <v>0</v>
      </c>
      <c r="F4486">
        <v>0</v>
      </c>
      <c r="G4486" t="s">
        <v>5</v>
      </c>
      <c r="H4486" s="2">
        <v>40254</v>
      </c>
      <c r="I4486" s="2">
        <v>40254</v>
      </c>
      <c r="J4486" t="s">
        <v>3</v>
      </c>
      <c r="K4486">
        <v>264</v>
      </c>
      <c r="L4486">
        <v>16</v>
      </c>
      <c r="M4486">
        <v>227.59</v>
      </c>
      <c r="N4486">
        <v>0</v>
      </c>
      <c r="O4486">
        <v>0</v>
      </c>
      <c r="P4486">
        <v>227.59</v>
      </c>
      <c r="Q4486" t="s">
        <v>0</v>
      </c>
      <c r="R4486">
        <v>0</v>
      </c>
      <c r="S4486">
        <v>0</v>
      </c>
      <c r="T4486" t="s">
        <v>27046</v>
      </c>
      <c r="U4486" t="s">
        <v>20524</v>
      </c>
      <c r="V4486" s="2">
        <v>40247</v>
      </c>
      <c r="W4486" s="7">
        <f t="shared" si="411"/>
        <v>2010</v>
      </c>
      <c r="X4486" s="2">
        <v>40245</v>
      </c>
      <c r="Y4486" t="s">
        <v>47</v>
      </c>
      <c r="Z4486" t="s">
        <v>7</v>
      </c>
      <c r="AA4486" t="s">
        <v>1405</v>
      </c>
      <c r="AB4486">
        <v>1</v>
      </c>
      <c r="AC4486">
        <v>543</v>
      </c>
      <c r="AD4486">
        <v>12943</v>
      </c>
      <c r="AE4486" t="s">
        <v>20719</v>
      </c>
      <c r="AF4486" t="s">
        <v>27034</v>
      </c>
      <c r="AG4486">
        <f t="shared" si="412"/>
        <v>5</v>
      </c>
      <c r="AI4486" t="str">
        <f t="shared" si="414"/>
        <v/>
      </c>
      <c r="AJ4486">
        <f t="shared" si="410"/>
        <v>0</v>
      </c>
      <c r="AK4486" t="str">
        <f t="shared" si="415"/>
        <v/>
      </c>
    </row>
    <row r="4487" spans="1:37" x14ac:dyDescent="0.25">
      <c r="A4487" s="1">
        <v>9.375E-2</v>
      </c>
      <c r="B4487">
        <v>5</v>
      </c>
      <c r="C4487">
        <v>0</v>
      </c>
      <c r="D4487" t="s">
        <v>6804</v>
      </c>
      <c r="E4487">
        <v>0</v>
      </c>
      <c r="F4487">
        <v>0</v>
      </c>
      <c r="G4487" t="s">
        <v>5</v>
      </c>
      <c r="H4487" s="2">
        <v>40259</v>
      </c>
      <c r="I4487" s="2">
        <v>40259</v>
      </c>
      <c r="J4487" t="s">
        <v>3</v>
      </c>
      <c r="K4487">
        <v>275</v>
      </c>
      <c r="L4487">
        <v>16</v>
      </c>
      <c r="M4487">
        <v>237.07</v>
      </c>
      <c r="N4487">
        <v>0</v>
      </c>
      <c r="O4487">
        <v>0</v>
      </c>
      <c r="P4487">
        <v>237.07</v>
      </c>
      <c r="Q4487" t="s">
        <v>0</v>
      </c>
      <c r="R4487">
        <v>0</v>
      </c>
      <c r="S4487">
        <v>0</v>
      </c>
      <c r="T4487" t="s">
        <v>27046</v>
      </c>
      <c r="U4487" t="s">
        <v>20520</v>
      </c>
      <c r="V4487" s="2">
        <v>40252</v>
      </c>
      <c r="W4487" s="7">
        <f t="shared" si="411"/>
        <v>2010</v>
      </c>
      <c r="X4487" s="2">
        <v>40245</v>
      </c>
      <c r="Y4487" t="s">
        <v>5824</v>
      </c>
      <c r="Z4487" t="s">
        <v>7</v>
      </c>
      <c r="AA4487" t="s">
        <v>215</v>
      </c>
      <c r="AB4487">
        <v>9</v>
      </c>
      <c r="AC4487">
        <v>6693</v>
      </c>
      <c r="AD4487">
        <v>12944</v>
      </c>
      <c r="AE4487" t="s">
        <v>24124</v>
      </c>
      <c r="AF4487" t="s">
        <v>27034</v>
      </c>
      <c r="AG4487">
        <f t="shared" si="412"/>
        <v>5</v>
      </c>
      <c r="AI4487" t="str">
        <f t="shared" si="414"/>
        <v/>
      </c>
      <c r="AJ4487">
        <f t="shared" si="410"/>
        <v>0</v>
      </c>
      <c r="AK4487" t="str">
        <f t="shared" si="415"/>
        <v/>
      </c>
    </row>
    <row r="4488" spans="1:37" x14ac:dyDescent="0.25">
      <c r="A4488" s="1">
        <v>4.1666666666666664E-2</v>
      </c>
      <c r="B4488">
        <v>10</v>
      </c>
      <c r="C4488">
        <v>0</v>
      </c>
      <c r="D4488" t="s">
        <v>6805</v>
      </c>
      <c r="E4488">
        <v>0</v>
      </c>
      <c r="F4488">
        <v>0</v>
      </c>
      <c r="G4488" t="s">
        <v>5</v>
      </c>
      <c r="H4488" s="2">
        <v>40258</v>
      </c>
      <c r="I4488" s="2">
        <v>40258</v>
      </c>
      <c r="J4488" t="s">
        <v>3</v>
      </c>
      <c r="K4488">
        <v>283</v>
      </c>
      <c r="L4488">
        <v>16</v>
      </c>
      <c r="M4488">
        <v>243.97</v>
      </c>
      <c r="N4488">
        <v>0</v>
      </c>
      <c r="O4488">
        <v>0</v>
      </c>
      <c r="P4488" t="s">
        <v>6806</v>
      </c>
      <c r="Q4488" t="s">
        <v>6807</v>
      </c>
      <c r="R4488">
        <v>55</v>
      </c>
      <c r="S4488">
        <v>0</v>
      </c>
      <c r="T4488" t="s">
        <v>27392</v>
      </c>
      <c r="U4488" t="s">
        <v>20517</v>
      </c>
      <c r="V4488" t="s">
        <v>6808</v>
      </c>
      <c r="W4488" s="7">
        <f t="shared" si="411"/>
        <v>2010</v>
      </c>
      <c r="X4488" s="2">
        <v>40246</v>
      </c>
      <c r="Y4488" t="s">
        <v>118</v>
      </c>
      <c r="Z4488" t="s">
        <v>7</v>
      </c>
      <c r="AA4488" t="s">
        <v>923</v>
      </c>
      <c r="AB4488">
        <v>1</v>
      </c>
      <c r="AC4488">
        <v>4352</v>
      </c>
      <c r="AD4488">
        <v>12945</v>
      </c>
      <c r="AE4488" t="s">
        <v>22098</v>
      </c>
      <c r="AF4488" t="s">
        <v>27034</v>
      </c>
      <c r="AG4488">
        <f t="shared" si="412"/>
        <v>39</v>
      </c>
      <c r="AH4488" t="str">
        <f>MID(V4488,1,31)</f>
        <v xml:space="preserve">מעיכה במכסה עליון              </v>
      </c>
      <c r="AI4488" t="str">
        <f t="shared" si="414"/>
        <v>מעיכה במכסה עליון</v>
      </c>
      <c r="AJ4488">
        <f t="shared" si="410"/>
        <v>17</v>
      </c>
      <c r="AK4488" t="str">
        <f t="shared" si="415"/>
        <v>מעיכה במכסה עליון,מעיכה במכסה עליון</v>
      </c>
    </row>
    <row r="4489" spans="1:37" x14ac:dyDescent="0.25">
      <c r="A4489" s="1">
        <v>0</v>
      </c>
      <c r="B4489">
        <v>0</v>
      </c>
      <c r="C4489">
        <v>0</v>
      </c>
      <c r="D4489" t="s">
        <v>6809</v>
      </c>
      <c r="E4489">
        <v>0</v>
      </c>
      <c r="F4489">
        <v>0</v>
      </c>
      <c r="G4489" t="s">
        <v>5</v>
      </c>
      <c r="H4489" s="2">
        <v>40543</v>
      </c>
      <c r="I4489" t="s">
        <v>2</v>
      </c>
      <c r="J4489" t="s">
        <v>3</v>
      </c>
      <c r="K4489">
        <v>55</v>
      </c>
      <c r="L4489">
        <v>17</v>
      </c>
      <c r="M4489">
        <v>47.01</v>
      </c>
      <c r="N4489">
        <v>0</v>
      </c>
      <c r="O4489">
        <v>0</v>
      </c>
      <c r="P4489">
        <v>47.01</v>
      </c>
      <c r="Q4489" t="s">
        <v>0</v>
      </c>
      <c r="R4489">
        <v>0</v>
      </c>
      <c r="S4489">
        <v>0</v>
      </c>
      <c r="T4489" t="s">
        <v>27046</v>
      </c>
      <c r="U4489" t="s">
        <v>20517</v>
      </c>
      <c r="V4489" s="2">
        <v>40277</v>
      </c>
      <c r="W4489" s="7">
        <f t="shared" si="411"/>
        <v>2010</v>
      </c>
      <c r="X4489" s="2">
        <v>40246</v>
      </c>
      <c r="Y4489" t="s">
        <v>204</v>
      </c>
      <c r="Z4489" t="s">
        <v>7</v>
      </c>
      <c r="AA4489" t="s">
        <v>3283</v>
      </c>
      <c r="AB4489">
        <v>2</v>
      </c>
      <c r="AC4489">
        <v>2958</v>
      </c>
      <c r="AD4489">
        <v>12946</v>
      </c>
      <c r="AE4489" t="s">
        <v>21104</v>
      </c>
      <c r="AF4489" t="s">
        <v>27034</v>
      </c>
      <c r="AG4489">
        <f t="shared" si="412"/>
        <v>5</v>
      </c>
      <c r="AI4489" t="str">
        <f t="shared" si="414"/>
        <v/>
      </c>
      <c r="AJ4489">
        <f t="shared" si="410"/>
        <v>0</v>
      </c>
      <c r="AK4489" t="str">
        <f t="shared" si="415"/>
        <v/>
      </c>
    </row>
    <row r="4490" spans="1:37" x14ac:dyDescent="0.25">
      <c r="A4490" s="1">
        <v>4.1666666666666664E-2</v>
      </c>
      <c r="B4490">
        <v>70</v>
      </c>
      <c r="C4490">
        <v>0</v>
      </c>
      <c r="D4490" t="s">
        <v>6810</v>
      </c>
      <c r="E4490">
        <v>0</v>
      </c>
      <c r="F4490">
        <v>0</v>
      </c>
      <c r="G4490" t="s">
        <v>5</v>
      </c>
      <c r="H4490" s="2">
        <v>40265</v>
      </c>
      <c r="I4490" s="2">
        <v>40265</v>
      </c>
      <c r="J4490" t="s">
        <v>3</v>
      </c>
      <c r="K4490">
        <v>266</v>
      </c>
      <c r="L4490">
        <v>16</v>
      </c>
      <c r="M4490">
        <v>229.31</v>
      </c>
      <c r="N4490">
        <v>0</v>
      </c>
      <c r="O4490">
        <v>0</v>
      </c>
      <c r="P4490" t="s">
        <v>6811</v>
      </c>
      <c r="Q4490" t="s">
        <v>6812</v>
      </c>
      <c r="R4490">
        <v>50</v>
      </c>
      <c r="S4490">
        <v>0</v>
      </c>
      <c r="T4490" t="s">
        <v>27046</v>
      </c>
      <c r="U4490" t="s">
        <v>20517</v>
      </c>
      <c r="V4490" s="2">
        <v>40257</v>
      </c>
      <c r="W4490" s="7">
        <f t="shared" si="411"/>
        <v>2010</v>
      </c>
      <c r="X4490" s="2">
        <v>40247</v>
      </c>
      <c r="Y4490" t="s">
        <v>80</v>
      </c>
      <c r="Z4490" t="s">
        <v>7</v>
      </c>
      <c r="AA4490" t="s">
        <v>685</v>
      </c>
      <c r="AB4490">
        <v>5</v>
      </c>
      <c r="AC4490">
        <v>6694</v>
      </c>
      <c r="AD4490">
        <v>12947</v>
      </c>
      <c r="AE4490" t="s">
        <v>24125</v>
      </c>
      <c r="AF4490" t="s">
        <v>27034</v>
      </c>
      <c r="AG4490">
        <f t="shared" si="412"/>
        <v>5</v>
      </c>
      <c r="AI4490" t="str">
        <f t="shared" si="414"/>
        <v/>
      </c>
      <c r="AJ4490">
        <f t="shared" si="410"/>
        <v>0</v>
      </c>
      <c r="AK4490" t="str">
        <f t="shared" si="415"/>
        <v/>
      </c>
    </row>
    <row r="4491" spans="1:37" x14ac:dyDescent="0.25">
      <c r="A4491" s="1">
        <v>0</v>
      </c>
      <c r="B4491">
        <v>0</v>
      </c>
      <c r="C4491">
        <v>0</v>
      </c>
      <c r="D4491" t="s">
        <v>6813</v>
      </c>
      <c r="E4491">
        <v>0</v>
      </c>
      <c r="F4491">
        <v>0</v>
      </c>
      <c r="G4491" t="s">
        <v>5</v>
      </c>
      <c r="H4491" s="2">
        <v>40254</v>
      </c>
      <c r="I4491" t="s">
        <v>2</v>
      </c>
      <c r="J4491" t="s">
        <v>3</v>
      </c>
      <c r="K4491">
        <v>55</v>
      </c>
      <c r="L4491">
        <v>16</v>
      </c>
      <c r="M4491">
        <v>47.41</v>
      </c>
      <c r="N4491">
        <v>0</v>
      </c>
      <c r="O4491">
        <v>0</v>
      </c>
      <c r="P4491">
        <v>47.41</v>
      </c>
      <c r="Q4491" t="s">
        <v>0</v>
      </c>
      <c r="R4491">
        <v>0</v>
      </c>
      <c r="S4491">
        <v>0</v>
      </c>
      <c r="T4491" t="s">
        <v>27046</v>
      </c>
      <c r="U4491" t="s">
        <v>20517</v>
      </c>
      <c r="V4491" s="2">
        <v>40254</v>
      </c>
      <c r="W4491" s="7">
        <f t="shared" si="411"/>
        <v>2010</v>
      </c>
      <c r="X4491" s="2">
        <v>40247</v>
      </c>
      <c r="Y4491" t="s">
        <v>12</v>
      </c>
      <c r="Z4491" t="s">
        <v>7</v>
      </c>
      <c r="AA4491" t="s">
        <v>2816</v>
      </c>
      <c r="AB4491">
        <v>9</v>
      </c>
      <c r="AC4491">
        <v>1456</v>
      </c>
      <c r="AD4491">
        <v>12948</v>
      </c>
      <c r="AE4491" t="s">
        <v>21035</v>
      </c>
      <c r="AF4491" t="s">
        <v>27034</v>
      </c>
      <c r="AG4491">
        <f t="shared" si="412"/>
        <v>5</v>
      </c>
      <c r="AI4491" t="str">
        <f t="shared" si="414"/>
        <v/>
      </c>
      <c r="AJ4491">
        <f t="shared" si="410"/>
        <v>0</v>
      </c>
      <c r="AK4491" t="str">
        <f t="shared" si="415"/>
        <v/>
      </c>
    </row>
    <row r="4492" spans="1:37" x14ac:dyDescent="0.25">
      <c r="A4492" s="1">
        <v>1.3888888888888888E-2</v>
      </c>
      <c r="B4492">
        <v>0</v>
      </c>
      <c r="C4492">
        <v>0</v>
      </c>
      <c r="D4492" t="s">
        <v>6814</v>
      </c>
      <c r="E4492">
        <v>0</v>
      </c>
      <c r="F4492">
        <v>0</v>
      </c>
      <c r="G4492" t="s">
        <v>5</v>
      </c>
      <c r="H4492" s="2">
        <v>40247</v>
      </c>
      <c r="I4492" s="2">
        <v>40247</v>
      </c>
      <c r="J4492" t="s">
        <v>3</v>
      </c>
      <c r="K4492">
        <v>145</v>
      </c>
      <c r="L4492">
        <v>16</v>
      </c>
      <c r="M4492">
        <v>125</v>
      </c>
      <c r="N4492">
        <v>0</v>
      </c>
      <c r="O4492">
        <v>0</v>
      </c>
      <c r="P4492">
        <v>125</v>
      </c>
      <c r="Q4492" t="s">
        <v>0</v>
      </c>
      <c r="R4492">
        <v>0</v>
      </c>
      <c r="S4492">
        <v>0</v>
      </c>
      <c r="T4492" t="s">
        <v>27046</v>
      </c>
      <c r="U4492" t="s">
        <v>20517</v>
      </c>
      <c r="V4492" s="2">
        <v>40249</v>
      </c>
      <c r="W4492" s="7">
        <f t="shared" si="411"/>
        <v>2010</v>
      </c>
      <c r="X4492" s="2">
        <v>40247</v>
      </c>
      <c r="Y4492" t="s">
        <v>47</v>
      </c>
      <c r="Z4492" t="s">
        <v>7</v>
      </c>
      <c r="AA4492" t="s">
        <v>140</v>
      </c>
      <c r="AB4492">
        <v>1</v>
      </c>
      <c r="AC4492">
        <v>6695</v>
      </c>
      <c r="AD4492">
        <v>12949</v>
      </c>
      <c r="AE4492" t="s">
        <v>24126</v>
      </c>
      <c r="AF4492" t="s">
        <v>27034</v>
      </c>
      <c r="AG4492">
        <f t="shared" si="412"/>
        <v>5</v>
      </c>
      <c r="AI4492" t="str">
        <f t="shared" si="414"/>
        <v/>
      </c>
      <c r="AJ4492">
        <f t="shared" si="410"/>
        <v>0</v>
      </c>
      <c r="AK4492" t="str">
        <f t="shared" si="415"/>
        <v/>
      </c>
    </row>
    <row r="4493" spans="1:37" x14ac:dyDescent="0.25">
      <c r="A4493" s="1">
        <v>6.25E-2</v>
      </c>
      <c r="B4493">
        <v>10</v>
      </c>
      <c r="C4493">
        <v>0</v>
      </c>
      <c r="D4493" t="s">
        <v>6815</v>
      </c>
      <c r="E4493">
        <v>0</v>
      </c>
      <c r="F4493">
        <v>0</v>
      </c>
      <c r="G4493" t="s">
        <v>5</v>
      </c>
      <c r="H4493" s="2">
        <v>40254</v>
      </c>
      <c r="I4493" s="2">
        <v>40253</v>
      </c>
      <c r="J4493" t="s">
        <v>3</v>
      </c>
      <c r="K4493">
        <v>185</v>
      </c>
      <c r="L4493">
        <v>16</v>
      </c>
      <c r="M4493">
        <v>159.47999999999999</v>
      </c>
      <c r="N4493">
        <v>0</v>
      </c>
      <c r="O4493">
        <v>0</v>
      </c>
      <c r="P4493" t="s">
        <v>6693</v>
      </c>
      <c r="Q4493" t="s">
        <v>6816</v>
      </c>
      <c r="R4493">
        <v>65</v>
      </c>
      <c r="S4493">
        <v>0</v>
      </c>
      <c r="T4493" t="s">
        <v>27046</v>
      </c>
      <c r="U4493" t="s">
        <v>20524</v>
      </c>
      <c r="V4493" s="2">
        <v>40257</v>
      </c>
      <c r="W4493" s="7">
        <f t="shared" si="411"/>
        <v>2010</v>
      </c>
      <c r="X4493" s="2">
        <v>40247</v>
      </c>
      <c r="Y4493" t="s">
        <v>50</v>
      </c>
      <c r="Z4493" t="s">
        <v>62</v>
      </c>
      <c r="AA4493" t="s">
        <v>276</v>
      </c>
      <c r="AB4493">
        <v>2</v>
      </c>
      <c r="AC4493">
        <v>353</v>
      </c>
      <c r="AD4493">
        <v>12950</v>
      </c>
      <c r="AE4493" t="s">
        <v>20645</v>
      </c>
      <c r="AF4493" t="s">
        <v>27034</v>
      </c>
      <c r="AG4493">
        <f t="shared" si="412"/>
        <v>5</v>
      </c>
      <c r="AI4493" t="str">
        <f t="shared" si="414"/>
        <v/>
      </c>
      <c r="AJ4493">
        <f t="shared" si="410"/>
        <v>0</v>
      </c>
      <c r="AK4493" t="str">
        <f t="shared" si="415"/>
        <v/>
      </c>
    </row>
    <row r="4494" spans="1:37" x14ac:dyDescent="0.25">
      <c r="A4494" s="1">
        <v>6.9444444444444441E-3</v>
      </c>
      <c r="B4494">
        <v>144</v>
      </c>
      <c r="C4494">
        <v>0</v>
      </c>
      <c r="D4494" t="s">
        <v>6817</v>
      </c>
      <c r="E4494">
        <v>0</v>
      </c>
      <c r="F4494">
        <v>0</v>
      </c>
      <c r="G4494" t="s">
        <v>5</v>
      </c>
      <c r="H4494" s="2">
        <v>40289</v>
      </c>
      <c r="I4494" s="2">
        <v>40289</v>
      </c>
      <c r="J4494" t="s">
        <v>3</v>
      </c>
      <c r="K4494">
        <v>220</v>
      </c>
      <c r="L4494">
        <v>16</v>
      </c>
      <c r="M4494">
        <v>189.66</v>
      </c>
      <c r="N4494">
        <v>0</v>
      </c>
      <c r="O4494">
        <v>0</v>
      </c>
      <c r="P4494" t="s">
        <v>6718</v>
      </c>
      <c r="Q4494" t="s">
        <v>6818</v>
      </c>
      <c r="R4494">
        <v>55</v>
      </c>
      <c r="S4494">
        <v>0</v>
      </c>
      <c r="T4494" t="s">
        <v>27046</v>
      </c>
      <c r="U4494" t="s">
        <v>20517</v>
      </c>
      <c r="V4494" s="2">
        <v>40252</v>
      </c>
      <c r="W4494" s="7">
        <f t="shared" si="411"/>
        <v>2010</v>
      </c>
      <c r="X4494" s="2">
        <v>40247</v>
      </c>
      <c r="Y4494" t="s">
        <v>6</v>
      </c>
      <c r="Z4494" t="s">
        <v>7</v>
      </c>
      <c r="AA4494" t="s">
        <v>6819</v>
      </c>
      <c r="AB4494">
        <v>0</v>
      </c>
      <c r="AC4494">
        <v>6696</v>
      </c>
      <c r="AD4494">
        <v>12951</v>
      </c>
      <c r="AE4494" t="s">
        <v>24127</v>
      </c>
      <c r="AF4494" t="s">
        <v>27034</v>
      </c>
      <c r="AG4494">
        <f t="shared" si="412"/>
        <v>5</v>
      </c>
      <c r="AI4494" t="str">
        <f t="shared" si="414"/>
        <v/>
      </c>
      <c r="AJ4494">
        <f t="shared" si="410"/>
        <v>0</v>
      </c>
      <c r="AK4494" t="str">
        <f t="shared" si="415"/>
        <v/>
      </c>
    </row>
    <row r="4495" spans="1:37" x14ac:dyDescent="0.25">
      <c r="A4495" s="1">
        <v>7.2916666666666671E-2</v>
      </c>
      <c r="B4495">
        <v>185</v>
      </c>
      <c r="C4495">
        <v>0</v>
      </c>
      <c r="D4495" t="s">
        <v>6820</v>
      </c>
      <c r="E4495">
        <v>0</v>
      </c>
      <c r="F4495">
        <v>0</v>
      </c>
      <c r="G4495" t="s">
        <v>5</v>
      </c>
      <c r="H4495" s="2">
        <v>40262</v>
      </c>
      <c r="I4495" s="2">
        <v>40262</v>
      </c>
      <c r="J4495" t="s">
        <v>3</v>
      </c>
      <c r="K4495">
        <v>508</v>
      </c>
      <c r="L4495">
        <v>16</v>
      </c>
      <c r="M4495">
        <v>437.93</v>
      </c>
      <c r="N4495">
        <v>0</v>
      </c>
      <c r="O4495">
        <v>0</v>
      </c>
      <c r="P4495" t="s">
        <v>6821</v>
      </c>
      <c r="Q4495" t="s">
        <v>6822</v>
      </c>
      <c r="R4495">
        <v>65</v>
      </c>
      <c r="S4495">
        <v>0</v>
      </c>
      <c r="T4495" t="s">
        <v>27046</v>
      </c>
      <c r="U4495" t="s">
        <v>20524</v>
      </c>
      <c r="V4495" s="2">
        <v>40257</v>
      </c>
      <c r="W4495" s="7">
        <f t="shared" si="411"/>
        <v>2010</v>
      </c>
      <c r="X4495" s="2">
        <v>40247</v>
      </c>
      <c r="Y4495" t="s">
        <v>35</v>
      </c>
      <c r="Z4495" t="s">
        <v>62</v>
      </c>
      <c r="AA4495" t="s">
        <v>444</v>
      </c>
      <c r="AB4495">
        <v>2</v>
      </c>
      <c r="AC4495">
        <v>6333</v>
      </c>
      <c r="AD4495">
        <v>12952</v>
      </c>
      <c r="AE4495" t="s">
        <v>23779</v>
      </c>
      <c r="AF4495" t="s">
        <v>27034</v>
      </c>
      <c r="AG4495">
        <f t="shared" si="412"/>
        <v>5</v>
      </c>
      <c r="AI4495" t="str">
        <f t="shared" si="414"/>
        <v/>
      </c>
      <c r="AJ4495">
        <f t="shared" si="410"/>
        <v>0</v>
      </c>
      <c r="AK4495" t="str">
        <f t="shared" si="415"/>
        <v/>
      </c>
    </row>
    <row r="4496" spans="1:37" x14ac:dyDescent="0.25">
      <c r="A4496" s="1">
        <v>0</v>
      </c>
      <c r="B4496">
        <v>0</v>
      </c>
      <c r="C4496" t="s">
        <v>6823</v>
      </c>
      <c r="D4496" t="s">
        <v>6824</v>
      </c>
      <c r="E4496">
        <v>0</v>
      </c>
      <c r="F4496">
        <v>0</v>
      </c>
      <c r="G4496" t="s">
        <v>5</v>
      </c>
      <c r="H4496" s="2">
        <v>40258</v>
      </c>
      <c r="I4496" t="s">
        <v>2</v>
      </c>
      <c r="J4496" t="s">
        <v>3</v>
      </c>
      <c r="K4496">
        <v>65</v>
      </c>
      <c r="L4496">
        <v>16</v>
      </c>
      <c r="M4496">
        <v>56.03</v>
      </c>
      <c r="N4496">
        <v>0</v>
      </c>
      <c r="O4496">
        <v>0</v>
      </c>
      <c r="P4496">
        <v>56.03</v>
      </c>
      <c r="Q4496" t="s">
        <v>0</v>
      </c>
      <c r="R4496">
        <v>0</v>
      </c>
      <c r="S4496">
        <v>0</v>
      </c>
      <c r="T4496" t="s">
        <v>27046</v>
      </c>
      <c r="U4496" t="s">
        <v>20524</v>
      </c>
      <c r="V4496" s="2">
        <v>40258</v>
      </c>
      <c r="W4496" s="7">
        <f t="shared" si="411"/>
        <v>2010</v>
      </c>
      <c r="X4496" s="2">
        <v>40248</v>
      </c>
      <c r="Y4496" t="s">
        <v>12</v>
      </c>
      <c r="Z4496" t="s">
        <v>62</v>
      </c>
      <c r="AA4496" t="s">
        <v>63</v>
      </c>
      <c r="AB4496">
        <v>2</v>
      </c>
      <c r="AC4496">
        <v>2075</v>
      </c>
      <c r="AD4496">
        <v>12953</v>
      </c>
      <c r="AE4496" t="s">
        <v>21231</v>
      </c>
      <c r="AF4496" t="s">
        <v>27034</v>
      </c>
      <c r="AG4496">
        <f t="shared" si="412"/>
        <v>5</v>
      </c>
      <c r="AI4496" t="str">
        <f t="shared" si="414"/>
        <v/>
      </c>
      <c r="AJ4496">
        <f t="shared" si="410"/>
        <v>0</v>
      </c>
      <c r="AK4496" t="str">
        <f t="shared" si="415"/>
        <v/>
      </c>
    </row>
    <row r="4497" spans="1:37" x14ac:dyDescent="0.25">
      <c r="A4497" s="1">
        <v>8.3333333333333329E-2</v>
      </c>
      <c r="B4497">
        <v>5</v>
      </c>
      <c r="C4497">
        <v>0</v>
      </c>
      <c r="D4497" t="s">
        <v>6825</v>
      </c>
      <c r="E4497">
        <v>0</v>
      </c>
      <c r="F4497">
        <v>0</v>
      </c>
      <c r="G4497" t="s">
        <v>5</v>
      </c>
      <c r="H4497" s="2">
        <v>40251</v>
      </c>
      <c r="I4497" s="2">
        <v>40251</v>
      </c>
      <c r="J4497" t="s">
        <v>3</v>
      </c>
      <c r="K4497">
        <v>286</v>
      </c>
      <c r="L4497">
        <v>16</v>
      </c>
      <c r="M4497">
        <v>246.55</v>
      </c>
      <c r="N4497">
        <v>0</v>
      </c>
      <c r="O4497">
        <v>0</v>
      </c>
      <c r="P4497">
        <v>246.55</v>
      </c>
      <c r="Q4497" t="s">
        <v>0</v>
      </c>
      <c r="R4497">
        <v>0</v>
      </c>
      <c r="S4497">
        <v>0</v>
      </c>
      <c r="T4497" t="s">
        <v>27046</v>
      </c>
      <c r="U4497" t="s">
        <v>20517</v>
      </c>
      <c r="V4497" s="2">
        <v>40255</v>
      </c>
      <c r="W4497" s="7">
        <f t="shared" si="411"/>
        <v>2010</v>
      </c>
      <c r="X4497" s="2">
        <v>40248</v>
      </c>
      <c r="Y4497" t="s">
        <v>4161</v>
      </c>
      <c r="Z4497" t="s">
        <v>7</v>
      </c>
      <c r="AA4497" t="s">
        <v>72</v>
      </c>
      <c r="AB4497">
        <v>9</v>
      </c>
      <c r="AC4497">
        <v>5648</v>
      </c>
      <c r="AD4497">
        <v>12954</v>
      </c>
      <c r="AE4497" t="s">
        <v>22336</v>
      </c>
      <c r="AF4497" t="s">
        <v>27034</v>
      </c>
      <c r="AG4497">
        <f t="shared" si="412"/>
        <v>5</v>
      </c>
      <c r="AI4497" t="str">
        <f t="shared" si="414"/>
        <v/>
      </c>
      <c r="AJ4497">
        <f t="shared" si="410"/>
        <v>0</v>
      </c>
      <c r="AK4497" t="str">
        <f t="shared" si="415"/>
        <v/>
      </c>
    </row>
    <row r="4498" spans="1:37" x14ac:dyDescent="0.25">
      <c r="A4498" s="1">
        <v>0</v>
      </c>
      <c r="B4498">
        <v>0</v>
      </c>
      <c r="C4498" t="s">
        <v>6826</v>
      </c>
      <c r="D4498" t="s">
        <v>6827</v>
      </c>
      <c r="E4498">
        <v>0</v>
      </c>
      <c r="F4498">
        <v>0</v>
      </c>
      <c r="G4498" t="s">
        <v>5</v>
      </c>
      <c r="H4498" s="2">
        <v>40275</v>
      </c>
      <c r="I4498" t="s">
        <v>2</v>
      </c>
      <c r="J4498" t="s">
        <v>3</v>
      </c>
      <c r="K4498">
        <v>50</v>
      </c>
      <c r="L4498">
        <v>16</v>
      </c>
      <c r="M4498">
        <v>43.1</v>
      </c>
      <c r="N4498">
        <v>0</v>
      </c>
      <c r="O4498">
        <v>0</v>
      </c>
      <c r="P4498">
        <v>43.1</v>
      </c>
      <c r="Q4498" t="s">
        <v>0</v>
      </c>
      <c r="R4498">
        <v>0</v>
      </c>
      <c r="S4498">
        <v>0</v>
      </c>
      <c r="T4498" t="s">
        <v>27046</v>
      </c>
      <c r="U4498" t="s">
        <v>20517</v>
      </c>
      <c r="V4498" s="2">
        <v>40255</v>
      </c>
      <c r="W4498" s="7">
        <f t="shared" si="411"/>
        <v>2010</v>
      </c>
      <c r="X4498" s="2">
        <v>40248</v>
      </c>
      <c r="Y4498" t="s">
        <v>5824</v>
      </c>
      <c r="Z4498" t="s">
        <v>7</v>
      </c>
      <c r="AA4498" t="s">
        <v>659</v>
      </c>
      <c r="AB4498">
        <v>9</v>
      </c>
      <c r="AC4498">
        <v>1081</v>
      </c>
      <c r="AD4498">
        <v>12955</v>
      </c>
      <c r="AE4498" t="s">
        <v>20927</v>
      </c>
      <c r="AF4498" t="s">
        <v>27034</v>
      </c>
      <c r="AG4498">
        <f t="shared" si="412"/>
        <v>5</v>
      </c>
      <c r="AI4498" t="str">
        <f t="shared" si="414"/>
        <v/>
      </c>
      <c r="AJ4498">
        <f t="shared" si="410"/>
        <v>0</v>
      </c>
      <c r="AK4498" t="str">
        <f t="shared" si="415"/>
        <v/>
      </c>
    </row>
    <row r="4499" spans="1:37" x14ac:dyDescent="0.25">
      <c r="A4499" s="1">
        <v>0</v>
      </c>
      <c r="B4499">
        <v>0</v>
      </c>
      <c r="C4499">
        <v>0</v>
      </c>
      <c r="D4499" t="s">
        <v>6827</v>
      </c>
      <c r="E4499">
        <v>0</v>
      </c>
      <c r="F4499">
        <v>0</v>
      </c>
      <c r="G4499" t="s">
        <v>5</v>
      </c>
      <c r="H4499" s="2">
        <v>40275</v>
      </c>
      <c r="I4499" t="s">
        <v>2</v>
      </c>
      <c r="J4499" t="s">
        <v>3</v>
      </c>
      <c r="K4499">
        <v>50</v>
      </c>
      <c r="L4499">
        <v>16</v>
      </c>
      <c r="M4499">
        <v>43.1</v>
      </c>
      <c r="N4499">
        <v>0</v>
      </c>
      <c r="O4499">
        <v>0</v>
      </c>
      <c r="P4499">
        <v>43.1</v>
      </c>
      <c r="Q4499" t="s">
        <v>0</v>
      </c>
      <c r="R4499">
        <v>0</v>
      </c>
      <c r="S4499">
        <v>0</v>
      </c>
      <c r="T4499" t="s">
        <v>27046</v>
      </c>
      <c r="U4499" t="s">
        <v>20517</v>
      </c>
      <c r="V4499" s="2">
        <v>40255</v>
      </c>
      <c r="W4499" s="7">
        <f t="shared" si="411"/>
        <v>2010</v>
      </c>
      <c r="X4499" s="2">
        <v>40248</v>
      </c>
      <c r="Y4499" t="s">
        <v>5824</v>
      </c>
      <c r="Z4499" t="s">
        <v>7</v>
      </c>
      <c r="AA4499" t="s">
        <v>5021</v>
      </c>
      <c r="AB4499">
        <v>9</v>
      </c>
      <c r="AC4499">
        <v>1081</v>
      </c>
      <c r="AD4499">
        <v>12956</v>
      </c>
      <c r="AE4499" t="s">
        <v>20927</v>
      </c>
      <c r="AF4499" t="s">
        <v>27034</v>
      </c>
      <c r="AG4499">
        <f t="shared" si="412"/>
        <v>5</v>
      </c>
      <c r="AI4499" t="str">
        <f t="shared" si="414"/>
        <v/>
      </c>
      <c r="AJ4499">
        <f t="shared" si="410"/>
        <v>0</v>
      </c>
      <c r="AK4499" t="str">
        <f t="shared" si="415"/>
        <v/>
      </c>
    </row>
    <row r="4500" spans="1:37" x14ac:dyDescent="0.25">
      <c r="A4500" s="1">
        <v>0</v>
      </c>
      <c r="B4500">
        <v>0</v>
      </c>
      <c r="C4500">
        <v>0</v>
      </c>
      <c r="D4500" t="s">
        <v>6828</v>
      </c>
      <c r="E4500">
        <v>0</v>
      </c>
      <c r="F4500">
        <v>0</v>
      </c>
      <c r="G4500" t="s">
        <v>5</v>
      </c>
      <c r="H4500" s="2">
        <v>40252</v>
      </c>
      <c r="I4500" s="2">
        <v>40252</v>
      </c>
      <c r="J4500" t="s">
        <v>3</v>
      </c>
      <c r="K4500">
        <v>247</v>
      </c>
      <c r="L4500">
        <v>16</v>
      </c>
      <c r="M4500">
        <v>212.93</v>
      </c>
      <c r="N4500">
        <v>0</v>
      </c>
      <c r="O4500">
        <v>0</v>
      </c>
      <c r="P4500">
        <v>212.93</v>
      </c>
      <c r="Q4500" t="s">
        <v>0</v>
      </c>
      <c r="R4500">
        <v>0</v>
      </c>
      <c r="S4500">
        <v>0</v>
      </c>
      <c r="T4500" t="s">
        <v>27046</v>
      </c>
      <c r="U4500" t="s">
        <v>20517</v>
      </c>
      <c r="V4500" s="2">
        <v>40250</v>
      </c>
      <c r="W4500" s="7">
        <f t="shared" si="411"/>
        <v>2010</v>
      </c>
      <c r="X4500" s="2">
        <v>40248</v>
      </c>
      <c r="Y4500" t="s">
        <v>6</v>
      </c>
      <c r="Z4500" t="s">
        <v>7</v>
      </c>
      <c r="AA4500" t="s">
        <v>140</v>
      </c>
      <c r="AB4500">
        <v>1</v>
      </c>
      <c r="AC4500">
        <v>5371</v>
      </c>
      <c r="AD4500">
        <v>12957</v>
      </c>
      <c r="AE4500" t="s">
        <v>22860</v>
      </c>
      <c r="AF4500" t="s">
        <v>27034</v>
      </c>
      <c r="AG4500">
        <f t="shared" si="412"/>
        <v>5</v>
      </c>
      <c r="AI4500" t="str">
        <f t="shared" si="414"/>
        <v/>
      </c>
      <c r="AJ4500">
        <f t="shared" si="410"/>
        <v>0</v>
      </c>
      <c r="AK4500" t="str">
        <f t="shared" si="415"/>
        <v/>
      </c>
    </row>
    <row r="4501" spans="1:37" x14ac:dyDescent="0.25">
      <c r="A4501" s="1">
        <v>2.7777777777777776E-2</v>
      </c>
      <c r="B4501">
        <v>0</v>
      </c>
      <c r="C4501">
        <v>0</v>
      </c>
      <c r="D4501" t="s">
        <v>6829</v>
      </c>
      <c r="E4501">
        <v>0</v>
      </c>
      <c r="F4501">
        <v>0</v>
      </c>
      <c r="G4501" t="s">
        <v>5</v>
      </c>
      <c r="H4501" s="2">
        <v>40263</v>
      </c>
      <c r="I4501" s="2">
        <v>40263</v>
      </c>
      <c r="J4501" t="s">
        <v>3</v>
      </c>
      <c r="K4501">
        <v>191</v>
      </c>
      <c r="L4501">
        <v>16</v>
      </c>
      <c r="M4501">
        <v>164.66</v>
      </c>
      <c r="N4501">
        <v>0</v>
      </c>
      <c r="O4501">
        <v>0</v>
      </c>
      <c r="P4501">
        <v>164.66</v>
      </c>
      <c r="Q4501" t="s">
        <v>0</v>
      </c>
      <c r="R4501">
        <v>0</v>
      </c>
      <c r="S4501">
        <v>0</v>
      </c>
      <c r="T4501" t="s">
        <v>27046</v>
      </c>
      <c r="U4501" t="s">
        <v>20517</v>
      </c>
      <c r="V4501" s="2">
        <v>40251</v>
      </c>
      <c r="W4501" s="7">
        <f t="shared" si="411"/>
        <v>2010</v>
      </c>
      <c r="X4501" s="2">
        <v>40249</v>
      </c>
      <c r="Y4501" t="s">
        <v>1620</v>
      </c>
      <c r="Z4501" t="s">
        <v>7</v>
      </c>
      <c r="AA4501" t="s">
        <v>77</v>
      </c>
      <c r="AB4501">
        <v>1</v>
      </c>
      <c r="AC4501">
        <v>2509</v>
      </c>
      <c r="AD4501">
        <v>12958</v>
      </c>
      <c r="AE4501" t="s">
        <v>21395</v>
      </c>
      <c r="AF4501" t="s">
        <v>27034</v>
      </c>
      <c r="AG4501">
        <f t="shared" si="412"/>
        <v>5</v>
      </c>
      <c r="AI4501" t="str">
        <f t="shared" si="414"/>
        <v/>
      </c>
      <c r="AJ4501">
        <f t="shared" si="410"/>
        <v>0</v>
      </c>
      <c r="AK4501" t="str">
        <f t="shared" si="415"/>
        <v/>
      </c>
    </row>
    <row r="4502" spans="1:37" x14ac:dyDescent="0.25">
      <c r="A4502" s="1">
        <v>0</v>
      </c>
      <c r="B4502">
        <v>0</v>
      </c>
      <c r="C4502">
        <v>0</v>
      </c>
      <c r="D4502" t="s">
        <v>6830</v>
      </c>
      <c r="E4502">
        <v>0</v>
      </c>
      <c r="F4502">
        <v>0</v>
      </c>
      <c r="G4502" t="s">
        <v>5</v>
      </c>
      <c r="H4502" s="2">
        <v>40287</v>
      </c>
      <c r="I4502" s="2">
        <v>40277</v>
      </c>
      <c r="J4502" t="s">
        <v>3</v>
      </c>
      <c r="K4502">
        <v>355</v>
      </c>
      <c r="L4502">
        <v>16</v>
      </c>
      <c r="M4502">
        <v>306.02999999999997</v>
      </c>
      <c r="N4502">
        <v>0</v>
      </c>
      <c r="O4502">
        <v>0</v>
      </c>
      <c r="P4502" t="s">
        <v>6831</v>
      </c>
      <c r="Q4502" t="s">
        <v>6832</v>
      </c>
      <c r="R4502">
        <v>65</v>
      </c>
      <c r="S4502">
        <v>0</v>
      </c>
      <c r="T4502" t="s">
        <v>27046</v>
      </c>
      <c r="U4502" t="s">
        <v>20524</v>
      </c>
      <c r="V4502" s="2">
        <v>40256</v>
      </c>
      <c r="W4502" s="7">
        <f t="shared" si="411"/>
        <v>2010</v>
      </c>
      <c r="X4502" s="2">
        <v>40249</v>
      </c>
      <c r="Y4502" t="s">
        <v>3304</v>
      </c>
      <c r="Z4502" t="s">
        <v>7</v>
      </c>
      <c r="AA4502" t="s">
        <v>33</v>
      </c>
      <c r="AB4502">
        <v>9</v>
      </c>
      <c r="AC4502">
        <v>3025</v>
      </c>
      <c r="AD4502">
        <v>12959</v>
      </c>
      <c r="AE4502" t="s">
        <v>21567</v>
      </c>
      <c r="AF4502" t="s">
        <v>27034</v>
      </c>
      <c r="AG4502">
        <f t="shared" si="412"/>
        <v>5</v>
      </c>
      <c r="AI4502" t="str">
        <f t="shared" si="414"/>
        <v/>
      </c>
      <c r="AJ4502">
        <f t="shared" si="410"/>
        <v>0</v>
      </c>
      <c r="AK4502" t="str">
        <f t="shared" si="415"/>
        <v/>
      </c>
    </row>
    <row r="4503" spans="1:37" x14ac:dyDescent="0.25">
      <c r="A4503" s="1">
        <v>5.2083333333333336E-2</v>
      </c>
      <c r="B4503">
        <v>230</v>
      </c>
      <c r="C4503">
        <v>0</v>
      </c>
      <c r="D4503" t="s">
        <v>6833</v>
      </c>
      <c r="E4503">
        <v>0</v>
      </c>
      <c r="F4503">
        <v>0</v>
      </c>
      <c r="G4503" t="s">
        <v>5</v>
      </c>
      <c r="H4503" s="2">
        <v>40261</v>
      </c>
      <c r="I4503" s="2">
        <v>40259</v>
      </c>
      <c r="J4503" t="s">
        <v>3</v>
      </c>
      <c r="K4503">
        <v>619</v>
      </c>
      <c r="L4503">
        <v>16</v>
      </c>
      <c r="M4503">
        <v>533.62</v>
      </c>
      <c r="N4503">
        <v>0</v>
      </c>
      <c r="O4503">
        <v>0</v>
      </c>
      <c r="P4503" t="s">
        <v>6834</v>
      </c>
      <c r="Q4503" t="s">
        <v>6835</v>
      </c>
      <c r="R4503">
        <v>65</v>
      </c>
      <c r="S4503">
        <v>0</v>
      </c>
      <c r="T4503" t="s">
        <v>27046</v>
      </c>
      <c r="U4503" t="s">
        <v>20524</v>
      </c>
      <c r="V4503" s="2">
        <v>40261</v>
      </c>
      <c r="W4503" s="7">
        <f t="shared" si="411"/>
        <v>2010</v>
      </c>
      <c r="X4503" s="2">
        <v>40251</v>
      </c>
      <c r="Y4503" t="s">
        <v>204</v>
      </c>
      <c r="Z4503" t="s">
        <v>62</v>
      </c>
      <c r="AA4503" t="s">
        <v>36</v>
      </c>
      <c r="AB4503">
        <v>2</v>
      </c>
      <c r="AC4503">
        <v>6697</v>
      </c>
      <c r="AD4503">
        <v>12960</v>
      </c>
      <c r="AE4503" t="s">
        <v>24128</v>
      </c>
      <c r="AF4503" t="s">
        <v>27034</v>
      </c>
      <c r="AG4503">
        <f t="shared" si="412"/>
        <v>5</v>
      </c>
      <c r="AI4503" t="str">
        <f t="shared" si="414"/>
        <v/>
      </c>
      <c r="AJ4503">
        <f t="shared" si="410"/>
        <v>0</v>
      </c>
      <c r="AK4503" t="str">
        <f t="shared" si="415"/>
        <v/>
      </c>
    </row>
    <row r="4504" spans="1:37" x14ac:dyDescent="0.25">
      <c r="A4504" s="1">
        <v>1.3888888888888888E-2</v>
      </c>
      <c r="B4504">
        <v>0</v>
      </c>
      <c r="C4504">
        <v>0</v>
      </c>
      <c r="D4504" t="s">
        <v>6836</v>
      </c>
      <c r="E4504">
        <v>0</v>
      </c>
      <c r="F4504">
        <v>0</v>
      </c>
      <c r="G4504" t="s">
        <v>5</v>
      </c>
      <c r="H4504" s="2">
        <v>40255</v>
      </c>
      <c r="I4504" s="2">
        <v>40254</v>
      </c>
      <c r="J4504" t="s">
        <v>3</v>
      </c>
      <c r="K4504">
        <v>185</v>
      </c>
      <c r="L4504">
        <v>16</v>
      </c>
      <c r="M4504">
        <v>159.47999999999999</v>
      </c>
      <c r="N4504">
        <v>0</v>
      </c>
      <c r="O4504">
        <v>0</v>
      </c>
      <c r="P4504" t="s">
        <v>6693</v>
      </c>
      <c r="Q4504" t="s">
        <v>6837</v>
      </c>
      <c r="R4504">
        <v>55</v>
      </c>
      <c r="S4504">
        <v>0</v>
      </c>
      <c r="T4504" t="s">
        <v>27046</v>
      </c>
      <c r="U4504" t="s">
        <v>20517</v>
      </c>
      <c r="V4504" s="2">
        <v>40254</v>
      </c>
      <c r="W4504" s="7">
        <f t="shared" si="411"/>
        <v>2010</v>
      </c>
      <c r="X4504" s="2">
        <v>40252</v>
      </c>
      <c r="Y4504" t="s">
        <v>47</v>
      </c>
      <c r="Z4504" t="s">
        <v>7</v>
      </c>
      <c r="AA4504" t="s">
        <v>1876</v>
      </c>
      <c r="AB4504">
        <v>1</v>
      </c>
      <c r="AC4504">
        <v>6698</v>
      </c>
      <c r="AD4504">
        <v>12961</v>
      </c>
      <c r="AE4504" t="s">
        <v>24129</v>
      </c>
      <c r="AF4504" t="s">
        <v>27034</v>
      </c>
      <c r="AG4504">
        <f t="shared" si="412"/>
        <v>5</v>
      </c>
      <c r="AI4504" t="str">
        <f t="shared" si="414"/>
        <v/>
      </c>
      <c r="AJ4504">
        <f t="shared" si="410"/>
        <v>0</v>
      </c>
      <c r="AK4504" t="str">
        <f t="shared" si="415"/>
        <v/>
      </c>
    </row>
    <row r="4505" spans="1:37" x14ac:dyDescent="0.25">
      <c r="A4505" s="1">
        <v>4.1666666666666664E-2</v>
      </c>
      <c r="B4505">
        <v>36</v>
      </c>
      <c r="C4505">
        <v>0</v>
      </c>
      <c r="D4505" t="s">
        <v>6838</v>
      </c>
      <c r="E4505">
        <v>0</v>
      </c>
      <c r="F4505">
        <v>0</v>
      </c>
      <c r="G4505" t="s">
        <v>5</v>
      </c>
      <c r="H4505" s="2">
        <v>40261</v>
      </c>
      <c r="I4505" s="2">
        <v>40261</v>
      </c>
      <c r="J4505" t="s">
        <v>3</v>
      </c>
      <c r="K4505">
        <v>198</v>
      </c>
      <c r="L4505">
        <v>16</v>
      </c>
      <c r="M4505">
        <v>170.69</v>
      </c>
      <c r="N4505">
        <v>0</v>
      </c>
      <c r="O4505">
        <v>0</v>
      </c>
      <c r="P4505" t="s">
        <v>6635</v>
      </c>
      <c r="Q4505" t="s">
        <v>6839</v>
      </c>
      <c r="R4505">
        <v>55</v>
      </c>
      <c r="S4505">
        <v>0</v>
      </c>
      <c r="T4505" t="s">
        <v>27046</v>
      </c>
      <c r="U4505" t="s">
        <v>20517</v>
      </c>
      <c r="V4505" s="2">
        <v>40262</v>
      </c>
      <c r="W4505" s="7">
        <f t="shared" si="411"/>
        <v>2010</v>
      </c>
      <c r="X4505" s="2">
        <v>40252</v>
      </c>
      <c r="Y4505" t="s">
        <v>80</v>
      </c>
      <c r="Z4505" t="s">
        <v>7</v>
      </c>
      <c r="AA4505" t="s">
        <v>26</v>
      </c>
      <c r="AB4505">
        <v>5</v>
      </c>
      <c r="AC4505">
        <v>6699</v>
      </c>
      <c r="AD4505">
        <v>12962</v>
      </c>
      <c r="AE4505" t="s">
        <v>24130</v>
      </c>
      <c r="AF4505" t="s">
        <v>27034</v>
      </c>
      <c r="AG4505">
        <f t="shared" si="412"/>
        <v>5</v>
      </c>
      <c r="AI4505" t="str">
        <f t="shared" si="414"/>
        <v/>
      </c>
      <c r="AJ4505">
        <f t="shared" si="410"/>
        <v>0</v>
      </c>
      <c r="AK4505" t="str">
        <f t="shared" si="415"/>
        <v/>
      </c>
    </row>
    <row r="4506" spans="1:37" x14ac:dyDescent="0.25">
      <c r="A4506" s="1">
        <v>0</v>
      </c>
      <c r="B4506">
        <v>0</v>
      </c>
      <c r="C4506">
        <v>0</v>
      </c>
      <c r="D4506" t="s">
        <v>6840</v>
      </c>
      <c r="E4506">
        <v>0</v>
      </c>
      <c r="F4506">
        <v>0</v>
      </c>
      <c r="G4506" t="s">
        <v>5</v>
      </c>
      <c r="H4506" s="2">
        <v>40308</v>
      </c>
      <c r="I4506" t="s">
        <v>2</v>
      </c>
      <c r="J4506" t="s">
        <v>3</v>
      </c>
      <c r="K4506">
        <v>55</v>
      </c>
      <c r="L4506">
        <v>16</v>
      </c>
      <c r="M4506">
        <v>47.41</v>
      </c>
      <c r="N4506">
        <v>0</v>
      </c>
      <c r="O4506">
        <v>0</v>
      </c>
      <c r="P4506">
        <v>47.41</v>
      </c>
      <c r="Q4506" t="s">
        <v>0</v>
      </c>
      <c r="R4506">
        <v>0</v>
      </c>
      <c r="S4506">
        <v>0</v>
      </c>
      <c r="T4506" t="s">
        <v>27046</v>
      </c>
      <c r="U4506" t="s">
        <v>20517</v>
      </c>
      <c r="V4506" s="2">
        <v>40259</v>
      </c>
      <c r="W4506" s="7">
        <f t="shared" si="411"/>
        <v>2010</v>
      </c>
      <c r="X4506" s="2">
        <v>40252</v>
      </c>
      <c r="Y4506" t="s">
        <v>12</v>
      </c>
      <c r="Z4506" t="s">
        <v>7</v>
      </c>
      <c r="AA4506" t="s">
        <v>468</v>
      </c>
      <c r="AB4506">
        <v>9</v>
      </c>
      <c r="AC4506">
        <v>6700</v>
      </c>
      <c r="AD4506">
        <v>12963</v>
      </c>
      <c r="AE4506" t="s">
        <v>24131</v>
      </c>
      <c r="AF4506" t="s">
        <v>27034</v>
      </c>
      <c r="AG4506">
        <f t="shared" si="412"/>
        <v>5</v>
      </c>
      <c r="AI4506" t="str">
        <f t="shared" si="414"/>
        <v/>
      </c>
      <c r="AJ4506">
        <f t="shared" si="410"/>
        <v>0</v>
      </c>
      <c r="AK4506" t="str">
        <f t="shared" si="415"/>
        <v/>
      </c>
    </row>
    <row r="4507" spans="1:37" x14ac:dyDescent="0.25">
      <c r="A4507" s="1">
        <v>2.0833333333333332E-2</v>
      </c>
      <c r="B4507">
        <v>0</v>
      </c>
      <c r="C4507">
        <v>0</v>
      </c>
      <c r="D4507" t="s">
        <v>6841</v>
      </c>
      <c r="E4507">
        <v>0</v>
      </c>
      <c r="F4507">
        <v>0</v>
      </c>
      <c r="G4507" t="s">
        <v>5</v>
      </c>
      <c r="H4507" s="2">
        <v>40255</v>
      </c>
      <c r="I4507" s="2">
        <v>40255</v>
      </c>
      <c r="J4507" t="s">
        <v>3</v>
      </c>
      <c r="K4507">
        <v>200</v>
      </c>
      <c r="L4507">
        <v>16</v>
      </c>
      <c r="M4507">
        <v>172.41</v>
      </c>
      <c r="N4507">
        <v>28</v>
      </c>
      <c r="O4507">
        <v>14</v>
      </c>
      <c r="P4507" t="s">
        <v>6842</v>
      </c>
      <c r="Q4507" t="s">
        <v>6843</v>
      </c>
      <c r="R4507">
        <v>54</v>
      </c>
      <c r="S4507">
        <v>0</v>
      </c>
      <c r="T4507" t="s">
        <v>27046</v>
      </c>
      <c r="U4507" t="s">
        <v>20517</v>
      </c>
      <c r="V4507" s="2">
        <v>40255</v>
      </c>
      <c r="W4507" s="7">
        <f t="shared" si="411"/>
        <v>2010</v>
      </c>
      <c r="X4507" s="2">
        <v>40253</v>
      </c>
      <c r="Y4507" t="s">
        <v>47</v>
      </c>
      <c r="Z4507" t="s">
        <v>7</v>
      </c>
      <c r="AA4507" t="s">
        <v>923</v>
      </c>
      <c r="AB4507">
        <v>1</v>
      </c>
      <c r="AC4507">
        <v>5583</v>
      </c>
      <c r="AD4507">
        <v>12964</v>
      </c>
      <c r="AE4507" t="s">
        <v>23059</v>
      </c>
      <c r="AF4507" t="s">
        <v>27034</v>
      </c>
      <c r="AG4507">
        <f t="shared" si="412"/>
        <v>5</v>
      </c>
      <c r="AI4507" t="str">
        <f t="shared" si="414"/>
        <v/>
      </c>
      <c r="AJ4507">
        <f t="shared" si="410"/>
        <v>0</v>
      </c>
      <c r="AK4507" t="str">
        <f t="shared" si="415"/>
        <v/>
      </c>
    </row>
    <row r="4508" spans="1:37" x14ac:dyDescent="0.25">
      <c r="A4508" s="1">
        <v>2.0833333333333332E-2</v>
      </c>
      <c r="B4508">
        <v>0</v>
      </c>
      <c r="C4508">
        <v>0</v>
      </c>
      <c r="D4508" t="s">
        <v>6844</v>
      </c>
      <c r="E4508">
        <v>0</v>
      </c>
      <c r="F4508">
        <v>0</v>
      </c>
      <c r="G4508" t="s">
        <v>5</v>
      </c>
      <c r="H4508" s="2">
        <v>40258</v>
      </c>
      <c r="I4508" s="2">
        <v>40258</v>
      </c>
      <c r="J4508" t="s">
        <v>3</v>
      </c>
      <c r="K4508">
        <v>105</v>
      </c>
      <c r="L4508">
        <v>16</v>
      </c>
      <c r="M4508">
        <v>90.52</v>
      </c>
      <c r="N4508">
        <v>0</v>
      </c>
      <c r="O4508">
        <v>0</v>
      </c>
      <c r="P4508" t="s">
        <v>6845</v>
      </c>
      <c r="Q4508" t="s">
        <v>6846</v>
      </c>
      <c r="R4508">
        <v>55</v>
      </c>
      <c r="S4508">
        <v>0</v>
      </c>
      <c r="T4508" t="s">
        <v>27046</v>
      </c>
      <c r="U4508" t="s">
        <v>20517</v>
      </c>
      <c r="V4508" s="2">
        <v>40263</v>
      </c>
      <c r="W4508" s="7">
        <f t="shared" si="411"/>
        <v>2010</v>
      </c>
      <c r="X4508" s="2">
        <v>40253</v>
      </c>
      <c r="Y4508" t="s">
        <v>93</v>
      </c>
      <c r="Z4508" t="s">
        <v>556</v>
      </c>
      <c r="AA4508" t="s">
        <v>309</v>
      </c>
      <c r="AB4508">
        <v>2</v>
      </c>
      <c r="AC4508">
        <v>3129</v>
      </c>
      <c r="AD4508">
        <v>12965</v>
      </c>
      <c r="AE4508" t="s">
        <v>21610</v>
      </c>
      <c r="AF4508" t="s">
        <v>27034</v>
      </c>
      <c r="AG4508">
        <f t="shared" si="412"/>
        <v>5</v>
      </c>
      <c r="AI4508" t="str">
        <f t="shared" si="414"/>
        <v/>
      </c>
      <c r="AJ4508">
        <f t="shared" si="410"/>
        <v>0</v>
      </c>
      <c r="AK4508" t="str">
        <f t="shared" si="415"/>
        <v/>
      </c>
    </row>
    <row r="4509" spans="1:37" x14ac:dyDescent="0.25">
      <c r="A4509" s="1">
        <v>2.0833333333333332E-2</v>
      </c>
      <c r="B4509">
        <v>0</v>
      </c>
      <c r="C4509">
        <v>0</v>
      </c>
      <c r="D4509" t="s">
        <v>6847</v>
      </c>
      <c r="E4509">
        <v>0</v>
      </c>
      <c r="F4509">
        <v>0</v>
      </c>
      <c r="G4509" t="s">
        <v>5</v>
      </c>
      <c r="H4509" s="2">
        <v>40261</v>
      </c>
      <c r="I4509" s="2">
        <v>40258</v>
      </c>
      <c r="J4509" t="s">
        <v>3</v>
      </c>
      <c r="K4509">
        <v>211</v>
      </c>
      <c r="L4509">
        <v>16</v>
      </c>
      <c r="M4509">
        <v>181.9</v>
      </c>
      <c r="N4509">
        <v>0</v>
      </c>
      <c r="O4509">
        <v>0</v>
      </c>
      <c r="P4509" t="s">
        <v>6848</v>
      </c>
      <c r="Q4509" t="s">
        <v>6849</v>
      </c>
      <c r="R4509">
        <v>55</v>
      </c>
      <c r="S4509">
        <v>0</v>
      </c>
      <c r="T4509" t="s">
        <v>27046</v>
      </c>
      <c r="U4509" t="s">
        <v>20517</v>
      </c>
      <c r="V4509" s="2">
        <v>40256</v>
      </c>
      <c r="W4509" s="7">
        <f t="shared" si="411"/>
        <v>2010</v>
      </c>
      <c r="X4509" s="2">
        <v>40254</v>
      </c>
      <c r="Y4509" t="s">
        <v>6</v>
      </c>
      <c r="Z4509" t="s">
        <v>7</v>
      </c>
      <c r="AA4509" t="s">
        <v>314</v>
      </c>
      <c r="AB4509">
        <v>1</v>
      </c>
      <c r="AC4509">
        <v>3035</v>
      </c>
      <c r="AD4509">
        <v>12966</v>
      </c>
      <c r="AE4509" t="s">
        <v>21572</v>
      </c>
      <c r="AF4509" t="s">
        <v>27034</v>
      </c>
      <c r="AG4509">
        <f t="shared" si="412"/>
        <v>5</v>
      </c>
      <c r="AI4509" t="str">
        <f t="shared" si="414"/>
        <v/>
      </c>
      <c r="AJ4509">
        <f t="shared" si="410"/>
        <v>0</v>
      </c>
      <c r="AK4509" t="str">
        <f t="shared" si="415"/>
        <v/>
      </c>
    </row>
    <row r="4510" spans="1:37" x14ac:dyDescent="0.25">
      <c r="A4510" s="1">
        <v>5.2083333333333336E-2</v>
      </c>
      <c r="B4510">
        <v>0</v>
      </c>
      <c r="C4510">
        <v>0</v>
      </c>
      <c r="D4510" t="s">
        <v>6850</v>
      </c>
      <c r="E4510">
        <v>0</v>
      </c>
      <c r="F4510">
        <v>0</v>
      </c>
      <c r="G4510" t="s">
        <v>5</v>
      </c>
      <c r="H4510" s="2">
        <v>40259</v>
      </c>
      <c r="I4510" s="2">
        <v>40259</v>
      </c>
      <c r="J4510" t="s">
        <v>3</v>
      </c>
      <c r="K4510">
        <v>250</v>
      </c>
      <c r="L4510">
        <v>16</v>
      </c>
      <c r="M4510">
        <v>215.52</v>
      </c>
      <c r="N4510">
        <v>0</v>
      </c>
      <c r="O4510">
        <v>0</v>
      </c>
      <c r="P4510" t="s">
        <v>5820</v>
      </c>
      <c r="Q4510" t="s">
        <v>6851</v>
      </c>
      <c r="R4510">
        <v>55</v>
      </c>
      <c r="S4510">
        <v>0</v>
      </c>
      <c r="T4510" t="s">
        <v>27046</v>
      </c>
      <c r="U4510" t="s">
        <v>20517</v>
      </c>
      <c r="V4510" s="2">
        <v>40256</v>
      </c>
      <c r="W4510" s="7">
        <f t="shared" si="411"/>
        <v>2010</v>
      </c>
      <c r="X4510" s="2">
        <v>40254</v>
      </c>
      <c r="Y4510" t="s">
        <v>47</v>
      </c>
      <c r="Z4510" t="s">
        <v>7</v>
      </c>
      <c r="AA4510" t="s">
        <v>400</v>
      </c>
      <c r="AB4510">
        <v>1</v>
      </c>
      <c r="AC4510">
        <v>6701</v>
      </c>
      <c r="AD4510">
        <v>12967</v>
      </c>
      <c r="AE4510" t="s">
        <v>24132</v>
      </c>
      <c r="AF4510" t="s">
        <v>27034</v>
      </c>
      <c r="AG4510">
        <f t="shared" si="412"/>
        <v>5</v>
      </c>
      <c r="AI4510" t="str">
        <f t="shared" si="414"/>
        <v/>
      </c>
      <c r="AJ4510">
        <f t="shared" si="410"/>
        <v>0</v>
      </c>
      <c r="AK4510" t="str">
        <f t="shared" si="415"/>
        <v/>
      </c>
    </row>
    <row r="4511" spans="1:37" x14ac:dyDescent="0.25">
      <c r="A4511" s="1">
        <v>6.25E-2</v>
      </c>
      <c r="B4511">
        <v>5</v>
      </c>
      <c r="C4511">
        <v>0</v>
      </c>
      <c r="D4511" t="s">
        <v>6852</v>
      </c>
      <c r="E4511">
        <v>0</v>
      </c>
      <c r="F4511">
        <v>0</v>
      </c>
      <c r="G4511" t="s">
        <v>5</v>
      </c>
      <c r="H4511" s="2">
        <v>40277</v>
      </c>
      <c r="I4511" s="2">
        <v>40275</v>
      </c>
      <c r="J4511" t="s">
        <v>3</v>
      </c>
      <c r="K4511">
        <v>267</v>
      </c>
      <c r="L4511">
        <v>16</v>
      </c>
      <c r="M4511">
        <v>230.17</v>
      </c>
      <c r="N4511">
        <v>0</v>
      </c>
      <c r="O4511">
        <v>0</v>
      </c>
      <c r="P4511" t="s">
        <v>6853</v>
      </c>
      <c r="Q4511" t="s">
        <v>6854</v>
      </c>
      <c r="R4511">
        <v>65</v>
      </c>
      <c r="S4511">
        <v>0</v>
      </c>
      <c r="T4511" t="s">
        <v>27046</v>
      </c>
      <c r="U4511" t="s">
        <v>20524</v>
      </c>
      <c r="V4511" s="2">
        <v>40261</v>
      </c>
      <c r="W4511" s="7">
        <f t="shared" si="411"/>
        <v>2010</v>
      </c>
      <c r="X4511" s="2">
        <v>40254</v>
      </c>
      <c r="Y4511" t="s">
        <v>12</v>
      </c>
      <c r="Z4511" t="s">
        <v>7</v>
      </c>
      <c r="AA4511" t="s">
        <v>5906</v>
      </c>
      <c r="AB4511">
        <v>9</v>
      </c>
      <c r="AC4511">
        <v>6702</v>
      </c>
      <c r="AD4511">
        <v>12968</v>
      </c>
      <c r="AE4511" t="s">
        <v>24133</v>
      </c>
      <c r="AF4511" t="s">
        <v>27034</v>
      </c>
      <c r="AG4511">
        <f t="shared" si="412"/>
        <v>5</v>
      </c>
      <c r="AI4511" t="str">
        <f t="shared" si="414"/>
        <v/>
      </c>
      <c r="AJ4511">
        <f t="shared" si="410"/>
        <v>0</v>
      </c>
      <c r="AK4511" t="str">
        <f t="shared" si="415"/>
        <v/>
      </c>
    </row>
    <row r="4512" spans="1:37" x14ac:dyDescent="0.25">
      <c r="A4512" s="1">
        <v>6.9444444444444441E-3</v>
      </c>
      <c r="B4512">
        <v>0</v>
      </c>
      <c r="C4512">
        <v>0</v>
      </c>
      <c r="D4512" t="s">
        <v>6855</v>
      </c>
      <c r="E4512">
        <v>0</v>
      </c>
      <c r="F4512">
        <v>0</v>
      </c>
      <c r="G4512" t="s">
        <v>5</v>
      </c>
      <c r="H4512" s="2">
        <v>40287</v>
      </c>
      <c r="I4512" s="2">
        <v>40283</v>
      </c>
      <c r="J4512" t="s">
        <v>3</v>
      </c>
      <c r="K4512">
        <v>185</v>
      </c>
      <c r="L4512">
        <v>16</v>
      </c>
      <c r="M4512">
        <v>159.47999999999999</v>
      </c>
      <c r="N4512">
        <v>0</v>
      </c>
      <c r="O4512">
        <v>0</v>
      </c>
      <c r="P4512" t="s">
        <v>6693</v>
      </c>
      <c r="Q4512" t="s">
        <v>6856</v>
      </c>
      <c r="R4512">
        <v>65</v>
      </c>
      <c r="S4512">
        <v>0</v>
      </c>
      <c r="T4512" t="s">
        <v>27046</v>
      </c>
      <c r="U4512" t="s">
        <v>20524</v>
      </c>
      <c r="V4512" s="2">
        <v>40265</v>
      </c>
      <c r="W4512" s="7">
        <f t="shared" si="411"/>
        <v>2010</v>
      </c>
      <c r="X4512" s="2">
        <v>40255</v>
      </c>
      <c r="Y4512" t="s">
        <v>2048</v>
      </c>
      <c r="Z4512" t="s">
        <v>89</v>
      </c>
      <c r="AA4512" t="s">
        <v>6857</v>
      </c>
      <c r="AB4512">
        <v>3</v>
      </c>
      <c r="AC4512">
        <v>6703</v>
      </c>
      <c r="AD4512">
        <v>12969</v>
      </c>
      <c r="AE4512" t="s">
        <v>24134</v>
      </c>
      <c r="AF4512" t="s">
        <v>27034</v>
      </c>
      <c r="AG4512">
        <f t="shared" si="412"/>
        <v>5</v>
      </c>
      <c r="AI4512" t="str">
        <f t="shared" si="414"/>
        <v/>
      </c>
      <c r="AJ4512">
        <f t="shared" si="410"/>
        <v>0</v>
      </c>
      <c r="AK4512" t="str">
        <f t="shared" si="415"/>
        <v/>
      </c>
    </row>
    <row r="4513" spans="1:37" x14ac:dyDescent="0.25">
      <c r="A4513" s="1">
        <v>1.3888888888888888E-2</v>
      </c>
      <c r="B4513">
        <v>0</v>
      </c>
      <c r="C4513">
        <v>0</v>
      </c>
      <c r="D4513" t="s">
        <v>6858</v>
      </c>
      <c r="E4513">
        <v>0</v>
      </c>
      <c r="F4513">
        <v>0</v>
      </c>
      <c r="G4513" t="s">
        <v>5</v>
      </c>
      <c r="H4513" s="2">
        <v>40259</v>
      </c>
      <c r="I4513" s="2">
        <v>40259</v>
      </c>
      <c r="J4513" t="s">
        <v>3</v>
      </c>
      <c r="K4513">
        <v>186</v>
      </c>
      <c r="L4513">
        <v>16</v>
      </c>
      <c r="M4513">
        <v>160.34</v>
      </c>
      <c r="N4513">
        <v>0</v>
      </c>
      <c r="O4513">
        <v>0</v>
      </c>
      <c r="P4513" t="s">
        <v>6668</v>
      </c>
      <c r="Q4513" t="s">
        <v>6859</v>
      </c>
      <c r="R4513">
        <v>55</v>
      </c>
      <c r="S4513">
        <v>0</v>
      </c>
      <c r="T4513" t="s">
        <v>27046</v>
      </c>
      <c r="U4513" t="s">
        <v>20517</v>
      </c>
      <c r="V4513" s="2">
        <v>40257</v>
      </c>
      <c r="W4513" s="7">
        <f t="shared" si="411"/>
        <v>2010</v>
      </c>
      <c r="X4513" s="2">
        <v>40255</v>
      </c>
      <c r="Y4513" t="s">
        <v>47</v>
      </c>
      <c r="Z4513" t="s">
        <v>7</v>
      </c>
      <c r="AA4513" t="s">
        <v>23</v>
      </c>
      <c r="AB4513">
        <v>1</v>
      </c>
      <c r="AC4513">
        <v>5586</v>
      </c>
      <c r="AD4513">
        <v>12970</v>
      </c>
      <c r="AE4513" t="s">
        <v>23062</v>
      </c>
      <c r="AF4513" t="s">
        <v>27034</v>
      </c>
      <c r="AG4513">
        <f t="shared" si="412"/>
        <v>5</v>
      </c>
      <c r="AI4513" t="str">
        <f t="shared" si="414"/>
        <v/>
      </c>
      <c r="AJ4513">
        <f t="shared" si="410"/>
        <v>0</v>
      </c>
      <c r="AK4513" t="str">
        <f t="shared" si="415"/>
        <v/>
      </c>
    </row>
    <row r="4514" spans="1:37" x14ac:dyDescent="0.25">
      <c r="A4514" s="1">
        <v>2.7777777777777776E-2</v>
      </c>
      <c r="B4514">
        <v>10</v>
      </c>
      <c r="C4514">
        <v>0</v>
      </c>
      <c r="D4514" t="s">
        <v>6860</v>
      </c>
      <c r="E4514">
        <v>0</v>
      </c>
      <c r="F4514">
        <v>0</v>
      </c>
      <c r="G4514" t="s">
        <v>5</v>
      </c>
      <c r="H4514" s="2">
        <v>40256</v>
      </c>
      <c r="I4514" s="2">
        <v>40256</v>
      </c>
      <c r="J4514" t="s">
        <v>3</v>
      </c>
      <c r="K4514">
        <v>120</v>
      </c>
      <c r="L4514">
        <v>16</v>
      </c>
      <c r="M4514">
        <v>103.45</v>
      </c>
      <c r="N4514">
        <v>0</v>
      </c>
      <c r="O4514">
        <v>0</v>
      </c>
      <c r="P4514">
        <v>103.45</v>
      </c>
      <c r="Q4514" t="s">
        <v>0</v>
      </c>
      <c r="R4514">
        <v>0</v>
      </c>
      <c r="S4514">
        <v>0</v>
      </c>
      <c r="T4514" t="s">
        <v>27046</v>
      </c>
      <c r="U4514" t="s">
        <v>20516</v>
      </c>
      <c r="V4514" s="2">
        <v>40262</v>
      </c>
      <c r="W4514" s="7">
        <f t="shared" si="411"/>
        <v>2010</v>
      </c>
      <c r="X4514" s="2">
        <v>40255</v>
      </c>
      <c r="Y4514" t="s">
        <v>71</v>
      </c>
      <c r="Z4514" t="s">
        <v>7</v>
      </c>
      <c r="AA4514" t="s">
        <v>38</v>
      </c>
      <c r="AB4514">
        <v>7</v>
      </c>
      <c r="AC4514">
        <v>779</v>
      </c>
      <c r="AD4514">
        <v>12971</v>
      </c>
      <c r="AE4514" t="s">
        <v>20810</v>
      </c>
      <c r="AF4514" t="s">
        <v>27034</v>
      </c>
      <c r="AG4514">
        <f t="shared" si="412"/>
        <v>5</v>
      </c>
      <c r="AI4514" t="str">
        <f t="shared" si="414"/>
        <v/>
      </c>
      <c r="AJ4514">
        <f t="shared" si="410"/>
        <v>0</v>
      </c>
      <c r="AK4514" t="str">
        <f t="shared" si="415"/>
        <v/>
      </c>
    </row>
    <row r="4515" spans="1:37" x14ac:dyDescent="0.25">
      <c r="A4515" s="1">
        <v>6.25E-2</v>
      </c>
      <c r="B4515">
        <v>155</v>
      </c>
      <c r="C4515">
        <v>0</v>
      </c>
      <c r="D4515" t="s">
        <v>6861</v>
      </c>
      <c r="E4515">
        <v>0</v>
      </c>
      <c r="F4515">
        <v>0</v>
      </c>
      <c r="G4515" t="s">
        <v>5</v>
      </c>
      <c r="H4515" s="2">
        <v>40297</v>
      </c>
      <c r="I4515" s="2">
        <v>40297</v>
      </c>
      <c r="J4515" t="s">
        <v>3</v>
      </c>
      <c r="K4515">
        <v>487</v>
      </c>
      <c r="L4515">
        <v>16</v>
      </c>
      <c r="M4515">
        <v>419.83</v>
      </c>
      <c r="N4515">
        <v>0</v>
      </c>
      <c r="O4515">
        <v>0</v>
      </c>
      <c r="P4515" t="s">
        <v>6608</v>
      </c>
      <c r="Q4515" t="s">
        <v>6859</v>
      </c>
      <c r="R4515">
        <v>65</v>
      </c>
      <c r="S4515">
        <v>0</v>
      </c>
      <c r="T4515" t="s">
        <v>27046</v>
      </c>
      <c r="U4515" t="s">
        <v>20524</v>
      </c>
      <c r="V4515" s="2">
        <v>40266</v>
      </c>
      <c r="W4515" s="7">
        <f t="shared" si="411"/>
        <v>2010</v>
      </c>
      <c r="X4515" s="2">
        <v>40256</v>
      </c>
      <c r="Y4515" t="s">
        <v>6</v>
      </c>
      <c r="Z4515" t="s">
        <v>7</v>
      </c>
      <c r="AA4515" t="s">
        <v>1703</v>
      </c>
      <c r="AB4515">
        <v>2</v>
      </c>
      <c r="AC4515">
        <v>5203</v>
      </c>
      <c r="AD4515">
        <v>12972</v>
      </c>
      <c r="AE4515" t="s">
        <v>22703</v>
      </c>
      <c r="AF4515" t="s">
        <v>27034</v>
      </c>
      <c r="AG4515">
        <f t="shared" si="412"/>
        <v>5</v>
      </c>
      <c r="AI4515" t="str">
        <f t="shared" si="414"/>
        <v/>
      </c>
      <c r="AJ4515">
        <f t="shared" si="410"/>
        <v>0</v>
      </c>
      <c r="AK4515" t="str">
        <f t="shared" si="415"/>
        <v/>
      </c>
    </row>
    <row r="4516" spans="1:37" x14ac:dyDescent="0.25">
      <c r="A4516" s="1">
        <v>6.25E-2</v>
      </c>
      <c r="B4516">
        <v>40</v>
      </c>
      <c r="C4516">
        <v>0</v>
      </c>
      <c r="D4516" t="s">
        <v>6862</v>
      </c>
      <c r="E4516">
        <v>0</v>
      </c>
      <c r="F4516">
        <v>0</v>
      </c>
      <c r="G4516" t="s">
        <v>5</v>
      </c>
      <c r="H4516" s="2">
        <v>40290</v>
      </c>
      <c r="I4516" s="2">
        <v>40284</v>
      </c>
      <c r="J4516" t="s">
        <v>3</v>
      </c>
      <c r="K4516">
        <v>285</v>
      </c>
      <c r="L4516">
        <v>16</v>
      </c>
      <c r="M4516">
        <v>245.69</v>
      </c>
      <c r="N4516">
        <v>0</v>
      </c>
      <c r="O4516">
        <v>0</v>
      </c>
      <c r="P4516" t="s">
        <v>6863</v>
      </c>
      <c r="Q4516" t="s">
        <v>6864</v>
      </c>
      <c r="R4516">
        <v>85</v>
      </c>
      <c r="S4516">
        <v>0</v>
      </c>
      <c r="T4516" t="s">
        <v>27046</v>
      </c>
      <c r="U4516" t="s">
        <v>20522</v>
      </c>
      <c r="V4516" s="2">
        <v>40263</v>
      </c>
      <c r="W4516" s="7">
        <f t="shared" si="411"/>
        <v>2010</v>
      </c>
      <c r="X4516" s="2">
        <v>40256</v>
      </c>
      <c r="Y4516" t="s">
        <v>3304</v>
      </c>
      <c r="Z4516" t="s">
        <v>7</v>
      </c>
      <c r="AA4516" t="s">
        <v>5906</v>
      </c>
      <c r="AB4516">
        <v>9</v>
      </c>
      <c r="AC4516">
        <v>4983</v>
      </c>
      <c r="AD4516">
        <v>12973</v>
      </c>
      <c r="AE4516" t="s">
        <v>22494</v>
      </c>
      <c r="AF4516" t="s">
        <v>27034</v>
      </c>
      <c r="AG4516">
        <f t="shared" si="412"/>
        <v>5</v>
      </c>
      <c r="AI4516" t="str">
        <f t="shared" si="414"/>
        <v/>
      </c>
      <c r="AJ4516">
        <f t="shared" si="410"/>
        <v>0</v>
      </c>
      <c r="AK4516" t="str">
        <f t="shared" si="415"/>
        <v/>
      </c>
    </row>
    <row r="4517" spans="1:37" x14ac:dyDescent="0.25">
      <c r="A4517" s="1">
        <v>1.3888888888888888E-2</v>
      </c>
      <c r="B4517">
        <v>0</v>
      </c>
      <c r="C4517">
        <v>0</v>
      </c>
      <c r="D4517" t="s">
        <v>6865</v>
      </c>
      <c r="E4517">
        <v>0</v>
      </c>
      <c r="F4517">
        <v>0</v>
      </c>
      <c r="G4517" t="s">
        <v>5</v>
      </c>
      <c r="H4517" s="2">
        <v>40259</v>
      </c>
      <c r="I4517" s="2">
        <v>40259</v>
      </c>
      <c r="J4517" t="s">
        <v>3</v>
      </c>
      <c r="K4517">
        <v>186</v>
      </c>
      <c r="L4517">
        <v>16</v>
      </c>
      <c r="M4517">
        <v>160.34</v>
      </c>
      <c r="N4517">
        <v>0</v>
      </c>
      <c r="O4517">
        <v>0</v>
      </c>
      <c r="P4517" t="s">
        <v>6668</v>
      </c>
      <c r="Q4517" t="s">
        <v>6866</v>
      </c>
      <c r="R4517">
        <v>55</v>
      </c>
      <c r="S4517">
        <v>0</v>
      </c>
      <c r="T4517" t="s">
        <v>27046</v>
      </c>
      <c r="U4517" t="s">
        <v>20517</v>
      </c>
      <c r="V4517" s="2">
        <v>40258</v>
      </c>
      <c r="W4517" s="7">
        <f t="shared" si="411"/>
        <v>2010</v>
      </c>
      <c r="X4517" s="2">
        <v>40256</v>
      </c>
      <c r="Y4517" t="s">
        <v>47</v>
      </c>
      <c r="Z4517" t="s">
        <v>7</v>
      </c>
      <c r="AA4517" t="s">
        <v>119</v>
      </c>
      <c r="AB4517">
        <v>1</v>
      </c>
      <c r="AC4517">
        <v>6704</v>
      </c>
      <c r="AD4517">
        <v>12974</v>
      </c>
      <c r="AE4517" t="s">
        <v>24135</v>
      </c>
      <c r="AF4517" t="s">
        <v>27034</v>
      </c>
      <c r="AG4517">
        <f t="shared" si="412"/>
        <v>5</v>
      </c>
      <c r="AI4517" t="str">
        <f t="shared" si="414"/>
        <v/>
      </c>
      <c r="AJ4517">
        <f t="shared" si="410"/>
        <v>0</v>
      </c>
      <c r="AK4517" t="str">
        <f t="shared" si="415"/>
        <v/>
      </c>
    </row>
    <row r="4518" spans="1:37" x14ac:dyDescent="0.25">
      <c r="A4518" s="1">
        <v>5.2083333333333336E-2</v>
      </c>
      <c r="B4518">
        <v>5</v>
      </c>
      <c r="C4518">
        <v>0</v>
      </c>
      <c r="D4518" t="s">
        <v>6867</v>
      </c>
      <c r="E4518">
        <v>0</v>
      </c>
      <c r="F4518">
        <v>0</v>
      </c>
      <c r="G4518" t="s">
        <v>5</v>
      </c>
      <c r="H4518" s="2">
        <v>40315</v>
      </c>
      <c r="I4518" s="2">
        <v>40280</v>
      </c>
      <c r="J4518" t="s">
        <v>3</v>
      </c>
      <c r="K4518">
        <v>175</v>
      </c>
      <c r="L4518">
        <v>16</v>
      </c>
      <c r="M4518">
        <v>150.86000000000001</v>
      </c>
      <c r="N4518">
        <v>16.760000000000002</v>
      </c>
      <c r="O4518">
        <v>10</v>
      </c>
      <c r="P4518" t="s">
        <v>6868</v>
      </c>
      <c r="Q4518" t="s">
        <v>6869</v>
      </c>
      <c r="R4518">
        <v>75</v>
      </c>
      <c r="S4518">
        <v>0</v>
      </c>
      <c r="T4518" t="s">
        <v>27046</v>
      </c>
      <c r="U4518" t="s">
        <v>20520</v>
      </c>
      <c r="V4518" s="2">
        <v>40265</v>
      </c>
      <c r="W4518" s="7">
        <f t="shared" si="411"/>
        <v>2010</v>
      </c>
      <c r="X4518" s="2">
        <v>40258</v>
      </c>
      <c r="Y4518" t="s">
        <v>430</v>
      </c>
      <c r="Z4518" t="s">
        <v>7</v>
      </c>
      <c r="AA4518" t="s">
        <v>6870</v>
      </c>
      <c r="AB4518">
        <v>9</v>
      </c>
      <c r="AC4518">
        <v>1393</v>
      </c>
      <c r="AD4518">
        <v>12975</v>
      </c>
      <c r="AE4518" t="s">
        <v>21021</v>
      </c>
      <c r="AF4518" t="s">
        <v>27034</v>
      </c>
      <c r="AG4518">
        <f t="shared" si="412"/>
        <v>5</v>
      </c>
      <c r="AI4518" t="str">
        <f t="shared" si="414"/>
        <v/>
      </c>
      <c r="AJ4518">
        <f t="shared" si="410"/>
        <v>0</v>
      </c>
      <c r="AK4518" t="str">
        <f t="shared" si="415"/>
        <v/>
      </c>
    </row>
    <row r="4519" spans="1:37" x14ac:dyDescent="0.25">
      <c r="A4519" s="1">
        <v>6.25E-2</v>
      </c>
      <c r="B4519">
        <v>0</v>
      </c>
      <c r="C4519">
        <v>0</v>
      </c>
      <c r="D4519" t="s">
        <v>6871</v>
      </c>
      <c r="E4519">
        <v>0</v>
      </c>
      <c r="F4519">
        <v>0</v>
      </c>
      <c r="G4519" t="s">
        <v>5</v>
      </c>
      <c r="H4519" s="2">
        <v>40281</v>
      </c>
      <c r="I4519" s="2">
        <v>40281</v>
      </c>
      <c r="J4519" t="s">
        <v>3</v>
      </c>
      <c r="K4519">
        <v>245</v>
      </c>
      <c r="L4519">
        <v>16</v>
      </c>
      <c r="M4519">
        <v>211.21</v>
      </c>
      <c r="N4519">
        <v>0</v>
      </c>
      <c r="O4519">
        <v>0</v>
      </c>
      <c r="P4519" t="s">
        <v>6665</v>
      </c>
      <c r="Q4519" t="s">
        <v>6872</v>
      </c>
      <c r="R4519">
        <v>65</v>
      </c>
      <c r="S4519">
        <v>0</v>
      </c>
      <c r="T4519" t="s">
        <v>27046</v>
      </c>
      <c r="U4519" t="s">
        <v>20517</v>
      </c>
      <c r="V4519" s="2">
        <v>40268</v>
      </c>
      <c r="W4519" s="7">
        <f t="shared" si="411"/>
        <v>2010</v>
      </c>
      <c r="X4519" s="2">
        <v>40258</v>
      </c>
      <c r="Y4519" t="s">
        <v>6</v>
      </c>
      <c r="Z4519" t="s">
        <v>62</v>
      </c>
      <c r="AA4519" t="s">
        <v>1402</v>
      </c>
      <c r="AB4519">
        <v>2</v>
      </c>
      <c r="AC4519">
        <v>2075</v>
      </c>
      <c r="AD4519">
        <v>12976</v>
      </c>
      <c r="AE4519" t="s">
        <v>21231</v>
      </c>
      <c r="AF4519" t="s">
        <v>27034</v>
      </c>
      <c r="AG4519">
        <f t="shared" si="412"/>
        <v>5</v>
      </c>
      <c r="AI4519" t="str">
        <f t="shared" si="414"/>
        <v/>
      </c>
      <c r="AJ4519">
        <f t="shared" si="410"/>
        <v>0</v>
      </c>
      <c r="AK4519" t="str">
        <f t="shared" si="415"/>
        <v/>
      </c>
    </row>
    <row r="4520" spans="1:37" x14ac:dyDescent="0.25">
      <c r="A4520" s="1">
        <v>4.1666666666666664E-2</v>
      </c>
      <c r="B4520">
        <v>0</v>
      </c>
      <c r="C4520">
        <v>0</v>
      </c>
      <c r="D4520" t="s">
        <v>6873</v>
      </c>
      <c r="E4520">
        <v>0</v>
      </c>
      <c r="F4520">
        <v>0</v>
      </c>
      <c r="G4520" t="s">
        <v>5</v>
      </c>
      <c r="H4520" s="2">
        <v>40360</v>
      </c>
      <c r="I4520" s="2">
        <v>40346</v>
      </c>
      <c r="J4520" t="s">
        <v>3</v>
      </c>
      <c r="K4520">
        <v>255</v>
      </c>
      <c r="L4520">
        <v>16</v>
      </c>
      <c r="M4520">
        <v>219.83</v>
      </c>
      <c r="N4520">
        <v>0</v>
      </c>
      <c r="O4520">
        <v>0</v>
      </c>
      <c r="P4520" t="s">
        <v>6515</v>
      </c>
      <c r="Q4520" t="s">
        <v>6874</v>
      </c>
      <c r="R4520">
        <v>55</v>
      </c>
      <c r="S4520">
        <v>0</v>
      </c>
      <c r="T4520" t="s">
        <v>27393</v>
      </c>
      <c r="U4520" t="s">
        <v>20517</v>
      </c>
      <c r="V4520" t="s">
        <v>6875</v>
      </c>
      <c r="W4520" s="7">
        <f t="shared" si="411"/>
        <v>2010</v>
      </c>
      <c r="X4520" s="2">
        <v>40258</v>
      </c>
      <c r="Y4520" t="s">
        <v>6</v>
      </c>
      <c r="Z4520" t="s">
        <v>7</v>
      </c>
      <c r="AA4520" t="s">
        <v>115</v>
      </c>
      <c r="AB4520">
        <v>1</v>
      </c>
      <c r="AC4520">
        <v>6705</v>
      </c>
      <c r="AD4520">
        <v>12977</v>
      </c>
      <c r="AE4520" t="s">
        <v>24136</v>
      </c>
      <c r="AF4520" t="s">
        <v>27034</v>
      </c>
      <c r="AG4520">
        <f t="shared" si="412"/>
        <v>39</v>
      </c>
      <c r="AH4520" t="str">
        <f>MID(V4520,1,31)</f>
        <v xml:space="preserve">זגוגית דלת חרוכה               </v>
      </c>
      <c r="AI4520" t="str">
        <f t="shared" si="414"/>
        <v>זגוגית דלת חרוכה</v>
      </c>
      <c r="AJ4520">
        <f t="shared" si="410"/>
        <v>16</v>
      </c>
      <c r="AK4520" t="str">
        <f t="shared" si="415"/>
        <v>זגוגית דלת חרוכה,זגוגית דלת חרוכה</v>
      </c>
    </row>
    <row r="4521" spans="1:37" x14ac:dyDescent="0.25">
      <c r="A4521" s="1">
        <v>8.3333333333333329E-2</v>
      </c>
      <c r="B4521">
        <v>0</v>
      </c>
      <c r="C4521">
        <v>0</v>
      </c>
      <c r="D4521" t="s">
        <v>6876</v>
      </c>
      <c r="E4521">
        <v>0</v>
      </c>
      <c r="F4521">
        <v>0</v>
      </c>
      <c r="G4521" t="s">
        <v>5</v>
      </c>
      <c r="H4521" s="2">
        <v>40584</v>
      </c>
      <c r="I4521" s="2">
        <v>40504</v>
      </c>
      <c r="J4521" t="s">
        <v>3</v>
      </c>
      <c r="K4521">
        <v>205</v>
      </c>
      <c r="L4521">
        <v>16</v>
      </c>
      <c r="M4521">
        <v>176.72</v>
      </c>
      <c r="N4521">
        <v>21.84</v>
      </c>
      <c r="O4521">
        <v>11</v>
      </c>
      <c r="P4521" t="s">
        <v>6877</v>
      </c>
      <c r="Q4521" t="s">
        <v>6874</v>
      </c>
      <c r="R4521">
        <v>55</v>
      </c>
      <c r="S4521">
        <v>0</v>
      </c>
      <c r="T4521" t="s">
        <v>27046</v>
      </c>
      <c r="U4521" t="s">
        <v>20517</v>
      </c>
      <c r="V4521" s="2">
        <v>40289</v>
      </c>
      <c r="W4521" s="7">
        <f t="shared" si="411"/>
        <v>2010</v>
      </c>
      <c r="X4521" s="2">
        <v>40258</v>
      </c>
      <c r="Y4521" t="s">
        <v>6</v>
      </c>
      <c r="Z4521" t="s">
        <v>7</v>
      </c>
      <c r="AA4521" t="s">
        <v>2411</v>
      </c>
      <c r="AB4521">
        <v>2</v>
      </c>
      <c r="AC4521">
        <v>6705</v>
      </c>
      <c r="AD4521">
        <v>12978</v>
      </c>
      <c r="AE4521" t="s">
        <v>24136</v>
      </c>
      <c r="AF4521" t="s">
        <v>27034</v>
      </c>
      <c r="AG4521">
        <f t="shared" si="412"/>
        <v>5</v>
      </c>
      <c r="AI4521" t="str">
        <f t="shared" si="414"/>
        <v/>
      </c>
      <c r="AJ4521">
        <f t="shared" si="410"/>
        <v>0</v>
      </c>
      <c r="AK4521" t="str">
        <f t="shared" si="415"/>
        <v/>
      </c>
    </row>
    <row r="4522" spans="1:37" x14ac:dyDescent="0.25">
      <c r="A4522" s="1">
        <v>1.3888888888888888E-2</v>
      </c>
      <c r="B4522">
        <v>0</v>
      </c>
      <c r="C4522">
        <v>0</v>
      </c>
      <c r="D4522" t="s">
        <v>6878</v>
      </c>
      <c r="E4522">
        <v>0</v>
      </c>
      <c r="F4522">
        <v>0</v>
      </c>
      <c r="G4522" t="s">
        <v>5</v>
      </c>
      <c r="H4522" s="2">
        <v>40284</v>
      </c>
      <c r="I4522" s="2">
        <v>40283</v>
      </c>
      <c r="J4522" t="s">
        <v>3</v>
      </c>
      <c r="K4522">
        <v>168</v>
      </c>
      <c r="L4522">
        <v>16</v>
      </c>
      <c r="M4522">
        <v>144.83000000000001</v>
      </c>
      <c r="N4522">
        <v>0</v>
      </c>
      <c r="O4522">
        <v>0</v>
      </c>
      <c r="P4522" t="s">
        <v>6593</v>
      </c>
      <c r="Q4522" t="s">
        <v>6874</v>
      </c>
      <c r="R4522">
        <v>55</v>
      </c>
      <c r="S4522">
        <v>0</v>
      </c>
      <c r="T4522" t="s">
        <v>27046</v>
      </c>
      <c r="U4522" t="s">
        <v>20517</v>
      </c>
      <c r="V4522" s="2">
        <v>40260</v>
      </c>
      <c r="W4522" s="7">
        <f t="shared" si="411"/>
        <v>2010</v>
      </c>
      <c r="X4522" s="2">
        <v>40258</v>
      </c>
      <c r="Y4522" t="s">
        <v>47</v>
      </c>
      <c r="Z4522" t="s">
        <v>7</v>
      </c>
      <c r="AA4522" t="s">
        <v>1191</v>
      </c>
      <c r="AB4522">
        <v>1</v>
      </c>
      <c r="AC4522">
        <v>6706</v>
      </c>
      <c r="AD4522">
        <v>12979</v>
      </c>
      <c r="AE4522" t="s">
        <v>24137</v>
      </c>
      <c r="AF4522" t="s">
        <v>27034</v>
      </c>
      <c r="AG4522">
        <f t="shared" si="412"/>
        <v>5</v>
      </c>
      <c r="AI4522" t="str">
        <f t="shared" si="414"/>
        <v/>
      </c>
      <c r="AJ4522">
        <f t="shared" si="410"/>
        <v>0</v>
      </c>
      <c r="AK4522" t="str">
        <f t="shared" si="415"/>
        <v/>
      </c>
    </row>
    <row r="4523" spans="1:37" x14ac:dyDescent="0.25">
      <c r="A4523" s="1">
        <v>2.7777777777777776E-2</v>
      </c>
      <c r="B4523">
        <v>0</v>
      </c>
      <c r="C4523">
        <v>0</v>
      </c>
      <c r="D4523" t="s">
        <v>6879</v>
      </c>
      <c r="E4523">
        <v>0</v>
      </c>
      <c r="F4523">
        <v>0</v>
      </c>
      <c r="G4523" t="s">
        <v>5</v>
      </c>
      <c r="H4523" s="2">
        <v>40296</v>
      </c>
      <c r="I4523" s="2">
        <v>40296</v>
      </c>
      <c r="J4523" t="s">
        <v>3</v>
      </c>
      <c r="K4523">
        <v>180</v>
      </c>
      <c r="L4523">
        <v>16</v>
      </c>
      <c r="M4523">
        <v>155.16999999999999</v>
      </c>
      <c r="N4523">
        <v>0</v>
      </c>
      <c r="O4523">
        <v>0</v>
      </c>
      <c r="P4523">
        <v>155.16999999999999</v>
      </c>
      <c r="Q4523" t="s">
        <v>0</v>
      </c>
      <c r="R4523">
        <v>0</v>
      </c>
      <c r="S4523">
        <v>0</v>
      </c>
      <c r="T4523" t="s">
        <v>27046</v>
      </c>
      <c r="U4523" t="s">
        <v>20517</v>
      </c>
      <c r="V4523" s="2">
        <v>40266</v>
      </c>
      <c r="W4523" s="7">
        <f t="shared" si="411"/>
        <v>2010</v>
      </c>
      <c r="X4523" s="2">
        <v>40259</v>
      </c>
      <c r="Y4523" t="s">
        <v>47</v>
      </c>
      <c r="Z4523" t="s">
        <v>7</v>
      </c>
      <c r="AA4523" t="s">
        <v>41</v>
      </c>
      <c r="AB4523">
        <v>8</v>
      </c>
      <c r="AC4523">
        <v>4255</v>
      </c>
      <c r="AD4523">
        <v>12980</v>
      </c>
      <c r="AE4523" t="s">
        <v>22058</v>
      </c>
      <c r="AF4523" t="s">
        <v>27034</v>
      </c>
      <c r="AG4523">
        <f t="shared" si="412"/>
        <v>5</v>
      </c>
      <c r="AI4523" t="str">
        <f t="shared" si="414"/>
        <v/>
      </c>
      <c r="AJ4523">
        <f t="shared" si="410"/>
        <v>0</v>
      </c>
      <c r="AK4523" t="str">
        <f t="shared" si="415"/>
        <v/>
      </c>
    </row>
    <row r="4524" spans="1:37" x14ac:dyDescent="0.25">
      <c r="A4524" s="1">
        <v>0</v>
      </c>
      <c r="B4524">
        <v>0</v>
      </c>
      <c r="C4524">
        <v>0</v>
      </c>
      <c r="D4524" t="s">
        <v>6880</v>
      </c>
      <c r="E4524">
        <v>0</v>
      </c>
      <c r="F4524">
        <v>0</v>
      </c>
      <c r="G4524" t="s">
        <v>5</v>
      </c>
      <c r="H4524" s="2">
        <v>40321</v>
      </c>
      <c r="I4524" t="s">
        <v>2</v>
      </c>
      <c r="J4524" t="s">
        <v>3</v>
      </c>
      <c r="K4524">
        <v>55</v>
      </c>
      <c r="L4524">
        <v>16</v>
      </c>
      <c r="M4524">
        <v>47.41</v>
      </c>
      <c r="N4524">
        <v>0</v>
      </c>
      <c r="O4524">
        <v>0</v>
      </c>
      <c r="P4524">
        <v>47.41</v>
      </c>
      <c r="Q4524" t="s">
        <v>0</v>
      </c>
      <c r="R4524">
        <v>0</v>
      </c>
      <c r="S4524">
        <v>0</v>
      </c>
      <c r="T4524" t="s">
        <v>27046</v>
      </c>
      <c r="U4524" t="s">
        <v>20517</v>
      </c>
      <c r="V4524" s="2">
        <v>40266</v>
      </c>
      <c r="W4524" s="7">
        <f t="shared" si="411"/>
        <v>2010</v>
      </c>
      <c r="X4524" s="2">
        <v>40259</v>
      </c>
      <c r="Y4524" t="s">
        <v>71</v>
      </c>
      <c r="Z4524" t="s">
        <v>7</v>
      </c>
      <c r="AA4524" t="s">
        <v>2788</v>
      </c>
      <c r="AB4524">
        <v>9</v>
      </c>
      <c r="AC4524">
        <v>6707</v>
      </c>
      <c r="AD4524">
        <v>12981</v>
      </c>
      <c r="AE4524" t="s">
        <v>24138</v>
      </c>
      <c r="AF4524" t="s">
        <v>27034</v>
      </c>
      <c r="AG4524">
        <f t="shared" si="412"/>
        <v>5</v>
      </c>
      <c r="AI4524" t="str">
        <f t="shared" si="414"/>
        <v/>
      </c>
      <c r="AJ4524">
        <f t="shared" si="410"/>
        <v>0</v>
      </c>
      <c r="AK4524" t="str">
        <f t="shared" si="415"/>
        <v/>
      </c>
    </row>
    <row r="4525" spans="1:37" x14ac:dyDescent="0.25">
      <c r="A4525" s="1">
        <v>6.25E-2</v>
      </c>
      <c r="B4525">
        <v>5</v>
      </c>
      <c r="C4525">
        <v>0</v>
      </c>
      <c r="D4525" t="s">
        <v>6881</v>
      </c>
      <c r="E4525">
        <v>0</v>
      </c>
      <c r="F4525">
        <v>0</v>
      </c>
      <c r="G4525" t="s">
        <v>5</v>
      </c>
      <c r="H4525" s="2">
        <v>40302</v>
      </c>
      <c r="I4525" s="2">
        <v>40282</v>
      </c>
      <c r="J4525" t="s">
        <v>3</v>
      </c>
      <c r="K4525">
        <v>230</v>
      </c>
      <c r="L4525">
        <v>16</v>
      </c>
      <c r="M4525">
        <v>198.28</v>
      </c>
      <c r="N4525">
        <v>0</v>
      </c>
      <c r="O4525">
        <v>0</v>
      </c>
      <c r="P4525" t="s">
        <v>6882</v>
      </c>
      <c r="Q4525" t="s">
        <v>6883</v>
      </c>
      <c r="R4525">
        <v>55</v>
      </c>
      <c r="S4525">
        <v>0</v>
      </c>
      <c r="T4525" t="s">
        <v>27046</v>
      </c>
      <c r="U4525" t="s">
        <v>20517</v>
      </c>
      <c r="V4525" s="2">
        <v>40266</v>
      </c>
      <c r="W4525" s="7">
        <f t="shared" si="411"/>
        <v>2010</v>
      </c>
      <c r="X4525" s="2">
        <v>40259</v>
      </c>
      <c r="Y4525" t="s">
        <v>5824</v>
      </c>
      <c r="Z4525" t="s">
        <v>7</v>
      </c>
      <c r="AA4525" t="s">
        <v>4760</v>
      </c>
      <c r="AB4525">
        <v>9</v>
      </c>
      <c r="AC4525">
        <v>6708</v>
      </c>
      <c r="AD4525">
        <v>12982</v>
      </c>
      <c r="AE4525" t="s">
        <v>24139</v>
      </c>
      <c r="AF4525" t="s">
        <v>27034</v>
      </c>
      <c r="AG4525">
        <f t="shared" si="412"/>
        <v>5</v>
      </c>
      <c r="AI4525" t="str">
        <f t="shared" si="414"/>
        <v/>
      </c>
      <c r="AJ4525">
        <f t="shared" si="410"/>
        <v>0</v>
      </c>
      <c r="AK4525" t="str">
        <f t="shared" si="415"/>
        <v/>
      </c>
    </row>
    <row r="4526" spans="1:37" x14ac:dyDescent="0.25">
      <c r="A4526" s="1">
        <v>0.125</v>
      </c>
      <c r="B4526">
        <v>5</v>
      </c>
      <c r="C4526">
        <v>0</v>
      </c>
      <c r="D4526" t="s">
        <v>6884</v>
      </c>
      <c r="E4526">
        <v>0</v>
      </c>
      <c r="F4526">
        <v>0</v>
      </c>
      <c r="G4526" t="s">
        <v>5</v>
      </c>
      <c r="H4526" s="2">
        <v>40316</v>
      </c>
      <c r="I4526" s="2">
        <v>40314</v>
      </c>
      <c r="J4526" t="s">
        <v>3</v>
      </c>
      <c r="K4526">
        <v>425</v>
      </c>
      <c r="L4526">
        <v>16</v>
      </c>
      <c r="M4526">
        <v>366.38</v>
      </c>
      <c r="N4526">
        <v>0</v>
      </c>
      <c r="O4526">
        <v>0</v>
      </c>
      <c r="P4526" t="s">
        <v>6885</v>
      </c>
      <c r="Q4526" t="s">
        <v>6886</v>
      </c>
      <c r="R4526">
        <v>100</v>
      </c>
      <c r="S4526">
        <v>0</v>
      </c>
      <c r="T4526" t="s">
        <v>27046</v>
      </c>
      <c r="U4526" t="s">
        <v>20524</v>
      </c>
      <c r="V4526" s="2">
        <v>40263</v>
      </c>
      <c r="W4526" s="7">
        <f t="shared" si="411"/>
        <v>2010</v>
      </c>
      <c r="X4526" s="2">
        <v>40261</v>
      </c>
      <c r="Y4526" t="s">
        <v>6887</v>
      </c>
      <c r="Z4526" t="s">
        <v>7</v>
      </c>
      <c r="AA4526" t="s">
        <v>252</v>
      </c>
      <c r="AB4526">
        <v>9</v>
      </c>
      <c r="AC4526">
        <v>6709</v>
      </c>
      <c r="AD4526">
        <v>12983</v>
      </c>
      <c r="AE4526" t="s">
        <v>24140</v>
      </c>
      <c r="AF4526" t="s">
        <v>27034</v>
      </c>
      <c r="AG4526">
        <f t="shared" si="412"/>
        <v>5</v>
      </c>
      <c r="AI4526" t="str">
        <f t="shared" si="414"/>
        <v/>
      </c>
      <c r="AJ4526">
        <f t="shared" si="410"/>
        <v>0</v>
      </c>
      <c r="AK4526" t="str">
        <f t="shared" si="415"/>
        <v/>
      </c>
    </row>
    <row r="4527" spans="1:37" x14ac:dyDescent="0.25">
      <c r="A4527" s="1">
        <v>4.1666666666666664E-2</v>
      </c>
      <c r="B4527">
        <v>65</v>
      </c>
      <c r="C4527">
        <v>0</v>
      </c>
      <c r="D4527" t="s">
        <v>6888</v>
      </c>
      <c r="E4527">
        <v>0</v>
      </c>
      <c r="F4527">
        <v>0</v>
      </c>
      <c r="G4527" t="s">
        <v>5</v>
      </c>
      <c r="H4527" s="2">
        <v>40283</v>
      </c>
      <c r="I4527" s="2">
        <v>40282</v>
      </c>
      <c r="J4527" t="s">
        <v>3</v>
      </c>
      <c r="K4527">
        <v>229</v>
      </c>
      <c r="L4527">
        <v>16</v>
      </c>
      <c r="M4527">
        <v>197.41</v>
      </c>
      <c r="N4527">
        <v>0</v>
      </c>
      <c r="O4527">
        <v>0</v>
      </c>
      <c r="P4527" t="s">
        <v>6780</v>
      </c>
      <c r="Q4527" t="s">
        <v>6889</v>
      </c>
      <c r="R4527">
        <v>55</v>
      </c>
      <c r="S4527">
        <v>0</v>
      </c>
      <c r="T4527" t="s">
        <v>27046</v>
      </c>
      <c r="U4527" t="s">
        <v>20517</v>
      </c>
      <c r="V4527" s="2">
        <v>40263</v>
      </c>
      <c r="W4527" s="7">
        <f t="shared" si="411"/>
        <v>2010</v>
      </c>
      <c r="X4527" s="2">
        <v>40261</v>
      </c>
      <c r="Y4527" t="s">
        <v>1620</v>
      </c>
      <c r="Z4527" t="s">
        <v>7</v>
      </c>
      <c r="AA4527" t="s">
        <v>77</v>
      </c>
      <c r="AB4527">
        <v>1</v>
      </c>
      <c r="AC4527">
        <v>6710</v>
      </c>
      <c r="AD4527">
        <v>12984</v>
      </c>
      <c r="AE4527" t="s">
        <v>24141</v>
      </c>
      <c r="AF4527" t="s">
        <v>27034</v>
      </c>
      <c r="AG4527">
        <f t="shared" si="412"/>
        <v>5</v>
      </c>
      <c r="AI4527" t="str">
        <f t="shared" si="414"/>
        <v/>
      </c>
      <c r="AJ4527">
        <f t="shared" si="410"/>
        <v>0</v>
      </c>
      <c r="AK4527" t="str">
        <f t="shared" si="415"/>
        <v/>
      </c>
    </row>
    <row r="4528" spans="1:37" x14ac:dyDescent="0.25">
      <c r="A4528" s="1">
        <v>0.10416666666666667</v>
      </c>
      <c r="B4528">
        <v>0</v>
      </c>
      <c r="C4528">
        <v>0</v>
      </c>
      <c r="D4528" t="s">
        <v>6890</v>
      </c>
      <c r="E4528">
        <v>0</v>
      </c>
      <c r="F4528">
        <v>0</v>
      </c>
      <c r="G4528" t="s">
        <v>5</v>
      </c>
      <c r="H4528" s="2">
        <v>40262</v>
      </c>
      <c r="I4528" s="2">
        <v>40262</v>
      </c>
      <c r="J4528" t="s">
        <v>3</v>
      </c>
      <c r="K4528">
        <v>585</v>
      </c>
      <c r="L4528">
        <v>17</v>
      </c>
      <c r="M4528">
        <v>500</v>
      </c>
      <c r="N4528">
        <v>0</v>
      </c>
      <c r="O4528">
        <v>0</v>
      </c>
      <c r="P4528">
        <v>500</v>
      </c>
      <c r="Q4528" t="s">
        <v>0</v>
      </c>
      <c r="R4528">
        <v>0</v>
      </c>
      <c r="S4528">
        <v>0</v>
      </c>
      <c r="T4528" t="s">
        <v>27046</v>
      </c>
      <c r="U4528" t="s">
        <v>20517</v>
      </c>
      <c r="V4528" s="2">
        <v>40272</v>
      </c>
      <c r="W4528" s="7">
        <f t="shared" si="411"/>
        <v>2010</v>
      </c>
      <c r="X4528" s="2">
        <v>40262</v>
      </c>
      <c r="Y4528" t="s">
        <v>6</v>
      </c>
      <c r="Z4528" t="s">
        <v>7</v>
      </c>
      <c r="AA4528" t="s">
        <v>2121</v>
      </c>
      <c r="AB4528">
        <v>8</v>
      </c>
      <c r="AC4528">
        <v>6711</v>
      </c>
      <c r="AD4528">
        <v>12985</v>
      </c>
      <c r="AE4528" t="s">
        <v>24142</v>
      </c>
      <c r="AF4528" t="s">
        <v>27034</v>
      </c>
      <c r="AG4528">
        <f t="shared" si="412"/>
        <v>5</v>
      </c>
      <c r="AI4528" t="str">
        <f t="shared" si="414"/>
        <v/>
      </c>
      <c r="AJ4528">
        <f t="shared" si="410"/>
        <v>0</v>
      </c>
      <c r="AK4528" t="str">
        <f t="shared" si="415"/>
        <v/>
      </c>
    </row>
    <row r="4529" spans="1:37" x14ac:dyDescent="0.25">
      <c r="A4529" s="1">
        <v>0.10416666666666667</v>
      </c>
      <c r="B4529">
        <v>0</v>
      </c>
      <c r="C4529">
        <v>0</v>
      </c>
      <c r="D4529" t="s">
        <v>6891</v>
      </c>
      <c r="E4529">
        <v>0</v>
      </c>
      <c r="F4529">
        <v>0</v>
      </c>
      <c r="G4529" t="s">
        <v>5</v>
      </c>
      <c r="H4529" s="2">
        <v>40265</v>
      </c>
      <c r="I4529" s="2">
        <v>40265</v>
      </c>
      <c r="J4529" t="s">
        <v>3</v>
      </c>
      <c r="K4529">
        <v>170</v>
      </c>
      <c r="L4529">
        <v>16</v>
      </c>
      <c r="M4529">
        <v>146.55000000000001</v>
      </c>
      <c r="N4529">
        <v>0</v>
      </c>
      <c r="O4529">
        <v>0</v>
      </c>
      <c r="P4529">
        <v>146.55000000000001</v>
      </c>
      <c r="Q4529" t="s">
        <v>0</v>
      </c>
      <c r="R4529">
        <v>0</v>
      </c>
      <c r="S4529">
        <v>0</v>
      </c>
      <c r="T4529" t="s">
        <v>27046</v>
      </c>
      <c r="U4529" t="s">
        <v>20517</v>
      </c>
      <c r="V4529" s="2">
        <v>40265</v>
      </c>
      <c r="W4529" s="7">
        <f t="shared" si="411"/>
        <v>2010</v>
      </c>
      <c r="X4529" s="2">
        <v>40262</v>
      </c>
      <c r="Y4529" t="s">
        <v>6892</v>
      </c>
      <c r="Z4529" t="s">
        <v>7</v>
      </c>
      <c r="AA4529" t="s">
        <v>286</v>
      </c>
      <c r="AB4529">
        <v>1</v>
      </c>
      <c r="AC4529">
        <v>5723</v>
      </c>
      <c r="AD4529">
        <v>12986</v>
      </c>
      <c r="AE4529" t="s">
        <v>23192</v>
      </c>
      <c r="AF4529" t="s">
        <v>27034</v>
      </c>
      <c r="AG4529">
        <f t="shared" si="412"/>
        <v>5</v>
      </c>
      <c r="AI4529" t="str">
        <f t="shared" si="414"/>
        <v/>
      </c>
      <c r="AJ4529">
        <f t="shared" si="410"/>
        <v>0</v>
      </c>
      <c r="AK4529" t="str">
        <f t="shared" si="415"/>
        <v/>
      </c>
    </row>
    <row r="4530" spans="1:37" x14ac:dyDescent="0.25">
      <c r="A4530" s="1">
        <v>0.125</v>
      </c>
      <c r="B4530">
        <v>30</v>
      </c>
      <c r="C4530">
        <v>0</v>
      </c>
      <c r="D4530" t="s">
        <v>6893</v>
      </c>
      <c r="E4530">
        <v>0</v>
      </c>
      <c r="F4530">
        <v>0</v>
      </c>
      <c r="G4530" t="s">
        <v>5</v>
      </c>
      <c r="H4530" s="2">
        <v>40265</v>
      </c>
      <c r="I4530" s="2">
        <v>40265</v>
      </c>
      <c r="J4530" t="s">
        <v>3</v>
      </c>
      <c r="K4530">
        <v>191</v>
      </c>
      <c r="L4530">
        <v>16</v>
      </c>
      <c r="M4530">
        <v>164.66</v>
      </c>
      <c r="N4530">
        <v>0</v>
      </c>
      <c r="O4530">
        <v>0</v>
      </c>
      <c r="P4530">
        <v>164.66</v>
      </c>
      <c r="Q4530" t="s">
        <v>0</v>
      </c>
      <c r="R4530">
        <v>0</v>
      </c>
      <c r="S4530">
        <v>0</v>
      </c>
      <c r="T4530" t="s">
        <v>27046</v>
      </c>
      <c r="U4530" t="s">
        <v>20517</v>
      </c>
      <c r="V4530" s="2">
        <v>40273</v>
      </c>
      <c r="W4530" s="7">
        <f t="shared" si="411"/>
        <v>2010</v>
      </c>
      <c r="X4530" s="2">
        <v>40263</v>
      </c>
      <c r="Y4530" t="s">
        <v>12</v>
      </c>
      <c r="Z4530" t="s">
        <v>7</v>
      </c>
      <c r="AA4530" t="s">
        <v>424</v>
      </c>
      <c r="AB4530">
        <v>8</v>
      </c>
      <c r="AC4530">
        <v>1342</v>
      </c>
      <c r="AD4530">
        <v>12987</v>
      </c>
      <c r="AE4530" t="s">
        <v>21004</v>
      </c>
      <c r="AF4530" t="s">
        <v>27034</v>
      </c>
      <c r="AG4530">
        <f t="shared" si="412"/>
        <v>5</v>
      </c>
      <c r="AI4530" t="str">
        <f t="shared" si="414"/>
        <v/>
      </c>
      <c r="AJ4530">
        <f t="shared" si="410"/>
        <v>0</v>
      </c>
      <c r="AK4530" t="str">
        <f t="shared" si="415"/>
        <v/>
      </c>
    </row>
    <row r="4531" spans="1:37" x14ac:dyDescent="0.25">
      <c r="A4531" s="1">
        <v>4.1666666666666664E-2</v>
      </c>
      <c r="B4531">
        <v>5</v>
      </c>
      <c r="C4531" t="s">
        <v>6894</v>
      </c>
      <c r="D4531" t="s">
        <v>6895</v>
      </c>
      <c r="E4531">
        <v>0</v>
      </c>
      <c r="F4531">
        <v>0</v>
      </c>
      <c r="G4531" t="s">
        <v>5</v>
      </c>
      <c r="H4531" s="2">
        <v>40282</v>
      </c>
      <c r="I4531" s="2">
        <v>40280</v>
      </c>
      <c r="J4531" t="s">
        <v>3</v>
      </c>
      <c r="K4531">
        <v>379</v>
      </c>
      <c r="L4531">
        <v>16</v>
      </c>
      <c r="M4531">
        <v>326.72000000000003</v>
      </c>
      <c r="N4531">
        <v>0</v>
      </c>
      <c r="O4531">
        <v>0</v>
      </c>
      <c r="P4531" t="s">
        <v>6896</v>
      </c>
      <c r="Q4531" t="s">
        <v>6897</v>
      </c>
      <c r="R4531">
        <v>55</v>
      </c>
      <c r="S4531">
        <v>0</v>
      </c>
      <c r="T4531" t="s">
        <v>27046</v>
      </c>
      <c r="U4531" t="s">
        <v>20517</v>
      </c>
      <c r="V4531" s="2">
        <v>40276</v>
      </c>
      <c r="W4531" s="7">
        <f t="shared" si="411"/>
        <v>2010</v>
      </c>
      <c r="X4531" s="2">
        <v>40274</v>
      </c>
      <c r="Y4531" t="s">
        <v>6</v>
      </c>
      <c r="Z4531" t="s">
        <v>7</v>
      </c>
      <c r="AA4531" t="s">
        <v>560</v>
      </c>
      <c r="AB4531">
        <v>1</v>
      </c>
      <c r="AC4531">
        <v>6712</v>
      </c>
      <c r="AD4531">
        <v>12988</v>
      </c>
      <c r="AE4531" t="s">
        <v>24143</v>
      </c>
      <c r="AF4531" t="s">
        <v>27034</v>
      </c>
      <c r="AG4531">
        <f t="shared" si="412"/>
        <v>5</v>
      </c>
      <c r="AI4531" t="str">
        <f t="shared" si="414"/>
        <v/>
      </c>
      <c r="AJ4531">
        <f t="shared" si="410"/>
        <v>0</v>
      </c>
      <c r="AK4531" t="str">
        <f t="shared" si="415"/>
        <v/>
      </c>
    </row>
    <row r="4532" spans="1:37" x14ac:dyDescent="0.25">
      <c r="A4532" s="1">
        <v>2.0833333333333332E-2</v>
      </c>
      <c r="B4532">
        <v>0</v>
      </c>
      <c r="C4532">
        <v>0</v>
      </c>
      <c r="D4532" t="s">
        <v>6898</v>
      </c>
      <c r="E4532">
        <v>0</v>
      </c>
      <c r="F4532">
        <v>0</v>
      </c>
      <c r="G4532" t="s">
        <v>5</v>
      </c>
      <c r="H4532" s="2">
        <v>40275</v>
      </c>
      <c r="I4532" s="2">
        <v>40275</v>
      </c>
      <c r="J4532" t="s">
        <v>3</v>
      </c>
      <c r="K4532">
        <v>160</v>
      </c>
      <c r="L4532">
        <v>16</v>
      </c>
      <c r="M4532">
        <v>137.93</v>
      </c>
      <c r="N4532">
        <v>0</v>
      </c>
      <c r="O4532">
        <v>0</v>
      </c>
      <c r="P4532">
        <v>137.93</v>
      </c>
      <c r="Q4532" t="s">
        <v>0</v>
      </c>
      <c r="R4532">
        <v>0</v>
      </c>
      <c r="S4532">
        <v>0</v>
      </c>
      <c r="T4532" t="s">
        <v>27046</v>
      </c>
      <c r="U4532" t="s">
        <v>20517</v>
      </c>
      <c r="V4532" s="2">
        <v>40276</v>
      </c>
      <c r="W4532" s="7">
        <f t="shared" si="411"/>
        <v>2010</v>
      </c>
      <c r="X4532" s="2">
        <v>40274</v>
      </c>
      <c r="Y4532" t="s">
        <v>47</v>
      </c>
      <c r="Z4532" t="s">
        <v>7</v>
      </c>
      <c r="AA4532" t="s">
        <v>6899</v>
      </c>
      <c r="AB4532">
        <v>1</v>
      </c>
      <c r="AC4532">
        <v>6713</v>
      </c>
      <c r="AD4532">
        <v>12989</v>
      </c>
      <c r="AE4532" t="s">
        <v>24144</v>
      </c>
      <c r="AF4532" t="s">
        <v>27034</v>
      </c>
      <c r="AG4532">
        <f t="shared" si="412"/>
        <v>5</v>
      </c>
      <c r="AI4532" t="str">
        <f t="shared" si="414"/>
        <v/>
      </c>
      <c r="AJ4532">
        <f t="shared" si="410"/>
        <v>0</v>
      </c>
      <c r="AK4532" t="str">
        <f t="shared" si="415"/>
        <v/>
      </c>
    </row>
    <row r="4533" spans="1:37" x14ac:dyDescent="0.25">
      <c r="A4533" s="1">
        <v>2.0833333333333332E-2</v>
      </c>
      <c r="B4533">
        <v>15</v>
      </c>
      <c r="C4533">
        <v>0</v>
      </c>
      <c r="D4533" t="s">
        <v>6900</v>
      </c>
      <c r="E4533">
        <v>0</v>
      </c>
      <c r="F4533">
        <v>0</v>
      </c>
      <c r="G4533" t="s">
        <v>5</v>
      </c>
      <c r="H4533" s="2">
        <v>40276</v>
      </c>
      <c r="I4533" s="2">
        <v>40276</v>
      </c>
      <c r="J4533" t="s">
        <v>3</v>
      </c>
      <c r="K4533">
        <v>208</v>
      </c>
      <c r="L4533">
        <v>16</v>
      </c>
      <c r="M4533">
        <v>179.31</v>
      </c>
      <c r="N4533">
        <v>0</v>
      </c>
      <c r="O4533">
        <v>0</v>
      </c>
      <c r="P4533" t="s">
        <v>6901</v>
      </c>
      <c r="Q4533" t="s">
        <v>6902</v>
      </c>
      <c r="R4533">
        <v>55</v>
      </c>
      <c r="S4533">
        <v>0</v>
      </c>
      <c r="T4533" t="s">
        <v>27046</v>
      </c>
      <c r="U4533" t="s">
        <v>20517</v>
      </c>
      <c r="V4533" s="2">
        <v>40277</v>
      </c>
      <c r="W4533" s="7">
        <f t="shared" si="411"/>
        <v>2010</v>
      </c>
      <c r="X4533" s="2">
        <v>40275</v>
      </c>
      <c r="Y4533" t="s">
        <v>47</v>
      </c>
      <c r="Z4533" t="s">
        <v>7</v>
      </c>
      <c r="AA4533" t="s">
        <v>301</v>
      </c>
      <c r="AB4533">
        <v>1</v>
      </c>
      <c r="AC4533">
        <v>4053</v>
      </c>
      <c r="AD4533">
        <v>12990</v>
      </c>
      <c r="AE4533" t="s">
        <v>21968</v>
      </c>
      <c r="AF4533" t="s">
        <v>27034</v>
      </c>
      <c r="AG4533">
        <f t="shared" si="412"/>
        <v>5</v>
      </c>
      <c r="AI4533" t="str">
        <f t="shared" si="414"/>
        <v/>
      </c>
      <c r="AJ4533">
        <f t="shared" si="410"/>
        <v>0</v>
      </c>
      <c r="AK4533" t="str">
        <f t="shared" si="415"/>
        <v/>
      </c>
    </row>
    <row r="4534" spans="1:37" x14ac:dyDescent="0.25">
      <c r="A4534" s="1">
        <v>0.125</v>
      </c>
      <c r="B4534">
        <v>5</v>
      </c>
      <c r="C4534">
        <v>0</v>
      </c>
      <c r="D4534" t="s">
        <v>6903</v>
      </c>
      <c r="E4534">
        <v>0</v>
      </c>
      <c r="F4534">
        <v>0</v>
      </c>
      <c r="G4534" t="s">
        <v>5</v>
      </c>
      <c r="H4534" s="2">
        <v>40284</v>
      </c>
      <c r="I4534" s="2">
        <v>40284</v>
      </c>
      <c r="J4534" t="s">
        <v>3</v>
      </c>
      <c r="K4534">
        <v>341</v>
      </c>
      <c r="L4534">
        <v>16</v>
      </c>
      <c r="M4534">
        <v>293.97000000000003</v>
      </c>
      <c r="N4534">
        <v>0</v>
      </c>
      <c r="O4534">
        <v>0</v>
      </c>
      <c r="P4534" t="s">
        <v>6904</v>
      </c>
      <c r="Q4534" t="s">
        <v>6905</v>
      </c>
      <c r="R4534">
        <v>55</v>
      </c>
      <c r="S4534">
        <v>0</v>
      </c>
      <c r="T4534" t="s">
        <v>27046</v>
      </c>
      <c r="U4534" t="s">
        <v>20517</v>
      </c>
      <c r="V4534" s="2">
        <v>40282</v>
      </c>
      <c r="W4534" s="7">
        <f t="shared" si="411"/>
        <v>2010</v>
      </c>
      <c r="X4534" s="2">
        <v>40275</v>
      </c>
      <c r="Y4534" t="s">
        <v>4884</v>
      </c>
      <c r="Z4534" t="s">
        <v>7</v>
      </c>
      <c r="AA4534" t="s">
        <v>659</v>
      </c>
      <c r="AB4534">
        <v>9</v>
      </c>
      <c r="AC4534">
        <v>3026</v>
      </c>
      <c r="AD4534">
        <v>12991</v>
      </c>
      <c r="AE4534" t="s">
        <v>21568</v>
      </c>
      <c r="AF4534" t="s">
        <v>27034</v>
      </c>
      <c r="AG4534">
        <f t="shared" si="412"/>
        <v>5</v>
      </c>
      <c r="AI4534" t="str">
        <f t="shared" si="414"/>
        <v/>
      </c>
      <c r="AJ4534">
        <f t="shared" si="410"/>
        <v>0</v>
      </c>
      <c r="AK4534" t="str">
        <f t="shared" si="415"/>
        <v/>
      </c>
    </row>
    <row r="4535" spans="1:37" x14ac:dyDescent="0.25">
      <c r="A4535" s="1">
        <v>2.0833333333333332E-2</v>
      </c>
      <c r="B4535">
        <v>0</v>
      </c>
      <c r="C4535">
        <v>0</v>
      </c>
      <c r="D4535" t="s">
        <v>6906</v>
      </c>
      <c r="E4535">
        <v>0</v>
      </c>
      <c r="F4535">
        <v>0</v>
      </c>
      <c r="G4535" t="s">
        <v>5</v>
      </c>
      <c r="H4535" s="2">
        <v>40279</v>
      </c>
      <c r="I4535" s="2">
        <v>40277</v>
      </c>
      <c r="J4535" t="s">
        <v>3</v>
      </c>
      <c r="K4535">
        <v>180</v>
      </c>
      <c r="L4535">
        <v>16</v>
      </c>
      <c r="M4535">
        <v>155.16999999999999</v>
      </c>
      <c r="N4535">
        <v>0</v>
      </c>
      <c r="O4535">
        <v>0</v>
      </c>
      <c r="P4535" t="s">
        <v>6621</v>
      </c>
      <c r="Q4535" t="s">
        <v>6907</v>
      </c>
      <c r="R4535">
        <v>55</v>
      </c>
      <c r="S4535">
        <v>0</v>
      </c>
      <c r="T4535" t="s">
        <v>27046</v>
      </c>
      <c r="U4535" t="s">
        <v>20517</v>
      </c>
      <c r="V4535" s="2">
        <v>40277</v>
      </c>
      <c r="W4535" s="7">
        <f t="shared" si="411"/>
        <v>2010</v>
      </c>
      <c r="X4535" s="2">
        <v>40275</v>
      </c>
      <c r="Y4535" t="s">
        <v>118</v>
      </c>
      <c r="Z4535" t="s">
        <v>7</v>
      </c>
      <c r="AA4535" t="s">
        <v>16</v>
      </c>
      <c r="AB4535">
        <v>1</v>
      </c>
      <c r="AC4535">
        <v>6714</v>
      </c>
      <c r="AD4535">
        <v>12992</v>
      </c>
      <c r="AE4535" t="s">
        <v>24145</v>
      </c>
      <c r="AF4535" t="s">
        <v>27034</v>
      </c>
      <c r="AG4535">
        <f t="shared" si="412"/>
        <v>5</v>
      </c>
      <c r="AI4535" t="str">
        <f t="shared" si="414"/>
        <v/>
      </c>
      <c r="AJ4535">
        <f t="shared" si="410"/>
        <v>0</v>
      </c>
      <c r="AK4535" t="str">
        <f t="shared" si="415"/>
        <v/>
      </c>
    </row>
    <row r="4536" spans="1:37" x14ac:dyDescent="0.25">
      <c r="A4536" s="1">
        <v>1.3888888888888888E-2</v>
      </c>
      <c r="B4536">
        <v>2</v>
      </c>
      <c r="C4536" t="s">
        <v>1618</v>
      </c>
      <c r="D4536" t="s">
        <v>6908</v>
      </c>
      <c r="E4536">
        <v>0</v>
      </c>
      <c r="F4536">
        <v>0</v>
      </c>
      <c r="G4536" t="s">
        <v>5</v>
      </c>
      <c r="H4536" s="2">
        <v>40276</v>
      </c>
      <c r="I4536" s="2">
        <v>40275</v>
      </c>
      <c r="J4536" t="s">
        <v>3</v>
      </c>
      <c r="K4536">
        <v>209</v>
      </c>
      <c r="L4536">
        <v>16</v>
      </c>
      <c r="M4536">
        <v>180.17</v>
      </c>
      <c r="N4536">
        <v>0</v>
      </c>
      <c r="O4536">
        <v>0</v>
      </c>
      <c r="P4536" t="s">
        <v>6909</v>
      </c>
      <c r="Q4536" t="s">
        <v>6910</v>
      </c>
      <c r="R4536">
        <v>55</v>
      </c>
      <c r="S4536">
        <v>0</v>
      </c>
      <c r="T4536" t="s">
        <v>27046</v>
      </c>
      <c r="U4536" t="s">
        <v>20517</v>
      </c>
      <c r="V4536" s="2">
        <v>40277</v>
      </c>
      <c r="W4536" s="7">
        <f t="shared" si="411"/>
        <v>2010</v>
      </c>
      <c r="X4536" s="2">
        <v>40275</v>
      </c>
      <c r="Y4536" t="s">
        <v>6</v>
      </c>
      <c r="Z4536" t="s">
        <v>7</v>
      </c>
      <c r="AA4536" t="s">
        <v>560</v>
      </c>
      <c r="AB4536">
        <v>1</v>
      </c>
      <c r="AC4536">
        <v>2034</v>
      </c>
      <c r="AD4536">
        <v>12993</v>
      </c>
      <c r="AE4536" t="s">
        <v>21219</v>
      </c>
      <c r="AF4536" t="s">
        <v>27034</v>
      </c>
      <c r="AG4536">
        <f t="shared" si="412"/>
        <v>5</v>
      </c>
      <c r="AI4536" t="str">
        <f t="shared" si="414"/>
        <v/>
      </c>
      <c r="AJ4536">
        <f t="shared" si="410"/>
        <v>0</v>
      </c>
      <c r="AK4536" t="str">
        <f t="shared" si="415"/>
        <v/>
      </c>
    </row>
    <row r="4537" spans="1:37" x14ac:dyDescent="0.25">
      <c r="A4537" s="1">
        <v>5.2083333333333336E-2</v>
      </c>
      <c r="B4537">
        <v>5</v>
      </c>
      <c r="C4537">
        <v>0</v>
      </c>
      <c r="D4537" t="s">
        <v>6911</v>
      </c>
      <c r="E4537">
        <v>0</v>
      </c>
      <c r="F4537">
        <v>0</v>
      </c>
      <c r="G4537" t="s">
        <v>5</v>
      </c>
      <c r="H4537" s="2">
        <v>40276</v>
      </c>
      <c r="I4537" s="2">
        <v>40275</v>
      </c>
      <c r="J4537" t="s">
        <v>3</v>
      </c>
      <c r="K4537">
        <v>220</v>
      </c>
      <c r="L4537">
        <v>16</v>
      </c>
      <c r="M4537">
        <v>189.66</v>
      </c>
      <c r="N4537">
        <v>0</v>
      </c>
      <c r="O4537">
        <v>0</v>
      </c>
      <c r="P4537">
        <v>189.66</v>
      </c>
      <c r="Q4537" t="s">
        <v>0</v>
      </c>
      <c r="R4537">
        <v>0</v>
      </c>
      <c r="S4537">
        <v>0</v>
      </c>
      <c r="T4537" t="s">
        <v>27046</v>
      </c>
      <c r="U4537" t="s">
        <v>20517</v>
      </c>
      <c r="V4537" s="2">
        <v>40282</v>
      </c>
      <c r="W4537" s="7">
        <f t="shared" si="411"/>
        <v>2010</v>
      </c>
      <c r="X4537" s="2">
        <v>40275</v>
      </c>
      <c r="Y4537" t="s">
        <v>430</v>
      </c>
      <c r="Z4537" t="s">
        <v>7</v>
      </c>
      <c r="AA4537" t="s">
        <v>215</v>
      </c>
      <c r="AB4537">
        <v>9</v>
      </c>
      <c r="AC4537">
        <v>2995</v>
      </c>
      <c r="AD4537">
        <v>12994</v>
      </c>
      <c r="AE4537" t="s">
        <v>21557</v>
      </c>
      <c r="AF4537" t="s">
        <v>27034</v>
      </c>
      <c r="AG4537">
        <f t="shared" si="412"/>
        <v>5</v>
      </c>
      <c r="AI4537" t="str">
        <f t="shared" si="414"/>
        <v/>
      </c>
      <c r="AJ4537">
        <f t="shared" si="410"/>
        <v>0</v>
      </c>
      <c r="AK4537" t="str">
        <f t="shared" si="415"/>
        <v/>
      </c>
    </row>
    <row r="4538" spans="1:37" x14ac:dyDescent="0.25">
      <c r="A4538" s="1">
        <v>5.2083333333333336E-2</v>
      </c>
      <c r="B4538">
        <v>5</v>
      </c>
      <c r="C4538">
        <v>0</v>
      </c>
      <c r="D4538" t="s">
        <v>6912</v>
      </c>
      <c r="E4538">
        <v>0</v>
      </c>
      <c r="F4538">
        <v>0</v>
      </c>
      <c r="G4538" t="s">
        <v>5</v>
      </c>
      <c r="H4538" s="2">
        <v>40280</v>
      </c>
      <c r="I4538" s="2">
        <v>40277</v>
      </c>
      <c r="J4538" t="s">
        <v>3</v>
      </c>
      <c r="K4538">
        <v>185</v>
      </c>
      <c r="L4538">
        <v>16</v>
      </c>
      <c r="M4538">
        <v>159.47999999999999</v>
      </c>
      <c r="N4538">
        <v>0</v>
      </c>
      <c r="O4538">
        <v>0</v>
      </c>
      <c r="P4538">
        <v>159.47999999999999</v>
      </c>
      <c r="Q4538" t="s">
        <v>0</v>
      </c>
      <c r="R4538">
        <v>0</v>
      </c>
      <c r="S4538">
        <v>0</v>
      </c>
      <c r="T4538" t="s">
        <v>27046</v>
      </c>
      <c r="U4538" t="s">
        <v>20517</v>
      </c>
      <c r="V4538" s="2">
        <v>40282</v>
      </c>
      <c r="W4538" s="7">
        <f t="shared" si="411"/>
        <v>2010</v>
      </c>
      <c r="X4538" s="2">
        <v>40275</v>
      </c>
      <c r="Y4538" t="s">
        <v>227</v>
      </c>
      <c r="Z4538" t="s">
        <v>7</v>
      </c>
      <c r="AA4538" t="s">
        <v>655</v>
      </c>
      <c r="AB4538">
        <v>9</v>
      </c>
      <c r="AC4538">
        <v>4963</v>
      </c>
      <c r="AD4538">
        <v>12995</v>
      </c>
      <c r="AE4538" t="s">
        <v>22476</v>
      </c>
      <c r="AF4538" t="s">
        <v>27034</v>
      </c>
      <c r="AG4538">
        <f t="shared" si="412"/>
        <v>5</v>
      </c>
      <c r="AI4538" t="str">
        <f t="shared" si="414"/>
        <v/>
      </c>
      <c r="AJ4538">
        <f t="shared" si="410"/>
        <v>0</v>
      </c>
      <c r="AK4538" t="str">
        <f t="shared" si="415"/>
        <v/>
      </c>
    </row>
    <row r="4539" spans="1:37" x14ac:dyDescent="0.25">
      <c r="A4539" s="1">
        <v>8.3333333333333329E-2</v>
      </c>
      <c r="B4539">
        <v>5</v>
      </c>
      <c r="C4539">
        <v>0</v>
      </c>
      <c r="D4539" t="s">
        <v>6913</v>
      </c>
      <c r="E4539">
        <v>0</v>
      </c>
      <c r="F4539">
        <v>0</v>
      </c>
      <c r="G4539" t="s">
        <v>5</v>
      </c>
      <c r="H4539" s="2">
        <v>40276</v>
      </c>
      <c r="I4539" s="2">
        <v>40276</v>
      </c>
      <c r="J4539" t="s">
        <v>3</v>
      </c>
      <c r="K4539">
        <v>255</v>
      </c>
      <c r="L4539">
        <v>16</v>
      </c>
      <c r="M4539">
        <v>219.83</v>
      </c>
      <c r="N4539">
        <v>0</v>
      </c>
      <c r="O4539">
        <v>0</v>
      </c>
      <c r="P4539" t="s">
        <v>6515</v>
      </c>
      <c r="Q4539" t="s">
        <v>6914</v>
      </c>
      <c r="R4539">
        <v>65</v>
      </c>
      <c r="S4539">
        <v>0</v>
      </c>
      <c r="T4539" t="s">
        <v>27046</v>
      </c>
      <c r="U4539" t="s">
        <v>20524</v>
      </c>
      <c r="V4539" s="2">
        <v>40283</v>
      </c>
      <c r="W4539" s="7">
        <f t="shared" si="411"/>
        <v>2010</v>
      </c>
      <c r="X4539" s="2">
        <v>40276</v>
      </c>
      <c r="Y4539" t="s">
        <v>5824</v>
      </c>
      <c r="Z4539" t="s">
        <v>7</v>
      </c>
      <c r="AA4539" t="s">
        <v>3100</v>
      </c>
      <c r="AB4539">
        <v>9</v>
      </c>
      <c r="AC4539">
        <v>6715</v>
      </c>
      <c r="AD4539">
        <v>12996</v>
      </c>
      <c r="AE4539" t="s">
        <v>24146</v>
      </c>
      <c r="AF4539" t="s">
        <v>27034</v>
      </c>
      <c r="AG4539">
        <f t="shared" si="412"/>
        <v>5</v>
      </c>
      <c r="AI4539" t="str">
        <f t="shared" si="414"/>
        <v/>
      </c>
      <c r="AJ4539">
        <f t="shared" si="410"/>
        <v>0</v>
      </c>
      <c r="AK4539" t="str">
        <f t="shared" si="415"/>
        <v/>
      </c>
    </row>
    <row r="4540" spans="1:37" x14ac:dyDescent="0.25">
      <c r="A4540" s="1">
        <v>4.1666666666666664E-2</v>
      </c>
      <c r="B4540">
        <v>5</v>
      </c>
      <c r="C4540">
        <v>0</v>
      </c>
      <c r="D4540" t="s">
        <v>6915</v>
      </c>
      <c r="E4540">
        <v>0</v>
      </c>
      <c r="F4540">
        <v>0</v>
      </c>
      <c r="G4540" t="s">
        <v>5</v>
      </c>
      <c r="H4540" s="2">
        <v>40283</v>
      </c>
      <c r="I4540" s="2">
        <v>40283</v>
      </c>
      <c r="J4540" t="s">
        <v>3</v>
      </c>
      <c r="K4540">
        <v>174</v>
      </c>
      <c r="L4540">
        <v>16</v>
      </c>
      <c r="M4540">
        <v>150</v>
      </c>
      <c r="N4540">
        <v>0</v>
      </c>
      <c r="O4540">
        <v>0</v>
      </c>
      <c r="P4540" t="s">
        <v>6916</v>
      </c>
      <c r="Q4540" t="s">
        <v>6917</v>
      </c>
      <c r="R4540">
        <v>55</v>
      </c>
      <c r="S4540">
        <v>0</v>
      </c>
      <c r="T4540" t="s">
        <v>27046</v>
      </c>
      <c r="U4540" t="s">
        <v>20517</v>
      </c>
      <c r="V4540" s="2">
        <v>40283</v>
      </c>
      <c r="W4540" s="7">
        <f t="shared" si="411"/>
        <v>2010</v>
      </c>
      <c r="X4540" s="2">
        <v>40276</v>
      </c>
      <c r="Y4540" t="s">
        <v>506</v>
      </c>
      <c r="Z4540" t="s">
        <v>7</v>
      </c>
      <c r="AA4540" t="s">
        <v>657</v>
      </c>
      <c r="AB4540">
        <v>9</v>
      </c>
      <c r="AC4540">
        <v>2712</v>
      </c>
      <c r="AD4540">
        <v>12997</v>
      </c>
      <c r="AE4540" t="s">
        <v>21466</v>
      </c>
      <c r="AF4540" t="s">
        <v>27034</v>
      </c>
      <c r="AG4540">
        <f t="shared" si="412"/>
        <v>5</v>
      </c>
      <c r="AI4540" t="str">
        <f t="shared" si="414"/>
        <v/>
      </c>
      <c r="AJ4540">
        <f t="shared" si="410"/>
        <v>0</v>
      </c>
      <c r="AK4540" t="str">
        <f t="shared" si="415"/>
        <v/>
      </c>
    </row>
    <row r="4541" spans="1:37" x14ac:dyDescent="0.25">
      <c r="A4541" s="1">
        <v>2.0833333333333332E-2</v>
      </c>
      <c r="B4541">
        <v>0</v>
      </c>
      <c r="C4541">
        <v>0</v>
      </c>
      <c r="D4541" t="s">
        <v>6918</v>
      </c>
      <c r="E4541">
        <v>0</v>
      </c>
      <c r="F4541">
        <v>0</v>
      </c>
      <c r="G4541" t="s">
        <v>5</v>
      </c>
      <c r="H4541" s="2">
        <v>40279</v>
      </c>
      <c r="I4541" s="2">
        <v>40279</v>
      </c>
      <c r="J4541" t="s">
        <v>3</v>
      </c>
      <c r="K4541">
        <v>120</v>
      </c>
      <c r="L4541">
        <v>16</v>
      </c>
      <c r="M4541">
        <v>103.45</v>
      </c>
      <c r="N4541">
        <v>0</v>
      </c>
      <c r="O4541">
        <v>0</v>
      </c>
      <c r="P4541">
        <v>103.45</v>
      </c>
      <c r="Q4541" t="s">
        <v>0</v>
      </c>
      <c r="R4541">
        <v>0</v>
      </c>
      <c r="S4541">
        <v>0</v>
      </c>
      <c r="T4541" t="s">
        <v>27046</v>
      </c>
      <c r="U4541" t="s">
        <v>20517</v>
      </c>
      <c r="V4541" s="2">
        <v>40286</v>
      </c>
      <c r="W4541" s="7">
        <f t="shared" si="411"/>
        <v>2010</v>
      </c>
      <c r="X4541" s="2">
        <v>40276</v>
      </c>
      <c r="Y4541" t="s">
        <v>1620</v>
      </c>
      <c r="Z4541" t="s">
        <v>7</v>
      </c>
      <c r="AA4541" t="s">
        <v>4708</v>
      </c>
      <c r="AB4541">
        <v>8</v>
      </c>
      <c r="AC4541">
        <v>6716</v>
      </c>
      <c r="AD4541">
        <v>12998</v>
      </c>
      <c r="AE4541" t="s">
        <v>24147</v>
      </c>
      <c r="AF4541" t="s">
        <v>27034</v>
      </c>
      <c r="AG4541">
        <f t="shared" si="412"/>
        <v>5</v>
      </c>
      <c r="AI4541" t="str">
        <f t="shared" si="414"/>
        <v/>
      </c>
      <c r="AJ4541">
        <f t="shared" si="410"/>
        <v>0</v>
      </c>
      <c r="AK4541" t="str">
        <f t="shared" si="415"/>
        <v/>
      </c>
    </row>
    <row r="4542" spans="1:37" x14ac:dyDescent="0.25">
      <c r="A4542" s="1">
        <v>2.0833333333333332E-2</v>
      </c>
      <c r="B4542">
        <v>2</v>
      </c>
      <c r="C4542">
        <v>0</v>
      </c>
      <c r="D4542" t="s">
        <v>6919</v>
      </c>
      <c r="E4542">
        <v>0</v>
      </c>
      <c r="F4542">
        <v>0</v>
      </c>
      <c r="G4542" t="s">
        <v>5</v>
      </c>
      <c r="H4542" s="2">
        <v>40277</v>
      </c>
      <c r="I4542" s="2">
        <v>40276</v>
      </c>
      <c r="J4542" t="s">
        <v>3</v>
      </c>
      <c r="K4542">
        <v>186</v>
      </c>
      <c r="L4542">
        <v>16</v>
      </c>
      <c r="M4542">
        <v>160.34</v>
      </c>
      <c r="N4542">
        <v>0</v>
      </c>
      <c r="O4542">
        <v>0</v>
      </c>
      <c r="P4542">
        <v>160.34</v>
      </c>
      <c r="Q4542" t="s">
        <v>0</v>
      </c>
      <c r="R4542">
        <v>0</v>
      </c>
      <c r="S4542">
        <v>0</v>
      </c>
      <c r="T4542" t="s">
        <v>27046</v>
      </c>
      <c r="U4542" t="s">
        <v>20517</v>
      </c>
      <c r="V4542" s="2">
        <v>40278</v>
      </c>
      <c r="W4542" s="7">
        <f t="shared" si="411"/>
        <v>2010</v>
      </c>
      <c r="X4542" s="2">
        <v>40276</v>
      </c>
      <c r="Y4542" t="s">
        <v>6</v>
      </c>
      <c r="Z4542" t="s">
        <v>7</v>
      </c>
      <c r="AA4542" t="s">
        <v>560</v>
      </c>
      <c r="AB4542">
        <v>1</v>
      </c>
      <c r="AC4542">
        <v>2309</v>
      </c>
      <c r="AD4542">
        <v>12999</v>
      </c>
      <c r="AE4542" t="s">
        <v>21324</v>
      </c>
      <c r="AF4542" t="s">
        <v>27034</v>
      </c>
      <c r="AG4542">
        <f t="shared" si="412"/>
        <v>5</v>
      </c>
      <c r="AI4542" t="str">
        <f t="shared" si="414"/>
        <v/>
      </c>
      <c r="AJ4542">
        <f t="shared" si="410"/>
        <v>0</v>
      </c>
      <c r="AK4542" t="str">
        <f t="shared" si="415"/>
        <v/>
      </c>
    </row>
    <row r="4543" spans="1:37" x14ac:dyDescent="0.25">
      <c r="A4543" s="1">
        <v>2.7777777777777776E-2</v>
      </c>
      <c r="B4543">
        <v>30</v>
      </c>
      <c r="C4543">
        <v>0</v>
      </c>
      <c r="D4543" t="s">
        <v>6920</v>
      </c>
      <c r="E4543">
        <v>0</v>
      </c>
      <c r="F4543">
        <v>0</v>
      </c>
      <c r="G4543" t="s">
        <v>5</v>
      </c>
      <c r="H4543" s="2">
        <v>40290</v>
      </c>
      <c r="I4543" s="2">
        <v>40289</v>
      </c>
      <c r="J4543" t="s">
        <v>3</v>
      </c>
      <c r="K4543">
        <v>198</v>
      </c>
      <c r="L4543">
        <v>16</v>
      </c>
      <c r="M4543">
        <v>170.69</v>
      </c>
      <c r="N4543">
        <v>0</v>
      </c>
      <c r="O4543">
        <v>0</v>
      </c>
      <c r="P4543" t="s">
        <v>6635</v>
      </c>
      <c r="Q4543" t="s">
        <v>6921</v>
      </c>
      <c r="R4543">
        <v>55</v>
      </c>
      <c r="S4543">
        <v>0</v>
      </c>
      <c r="T4543" t="s">
        <v>27046</v>
      </c>
      <c r="U4543" t="s">
        <v>20517</v>
      </c>
      <c r="V4543" s="2">
        <v>40287</v>
      </c>
      <c r="W4543" s="7">
        <f t="shared" si="411"/>
        <v>2010</v>
      </c>
      <c r="X4543" s="2">
        <v>40277</v>
      </c>
      <c r="Y4543" t="s">
        <v>80</v>
      </c>
      <c r="Z4543" t="s">
        <v>7</v>
      </c>
      <c r="AA4543" t="s">
        <v>685</v>
      </c>
      <c r="AB4543">
        <v>5</v>
      </c>
      <c r="AC4543">
        <v>6717</v>
      </c>
      <c r="AD4543">
        <v>13000</v>
      </c>
      <c r="AE4543" t="s">
        <v>24148</v>
      </c>
      <c r="AF4543" t="s">
        <v>27034</v>
      </c>
      <c r="AG4543">
        <f t="shared" si="412"/>
        <v>5</v>
      </c>
      <c r="AI4543" t="str">
        <f t="shared" si="414"/>
        <v/>
      </c>
      <c r="AJ4543">
        <f t="shared" si="410"/>
        <v>0</v>
      </c>
      <c r="AK4543" t="str">
        <f t="shared" si="415"/>
        <v/>
      </c>
    </row>
    <row r="4544" spans="1:37" x14ac:dyDescent="0.25">
      <c r="A4544" s="1">
        <v>5.2083333333333336E-2</v>
      </c>
      <c r="B4544">
        <v>5</v>
      </c>
      <c r="C4544">
        <v>0</v>
      </c>
      <c r="D4544" t="s">
        <v>6922</v>
      </c>
      <c r="E4544">
        <v>0</v>
      </c>
      <c r="F4544">
        <v>0</v>
      </c>
      <c r="G4544" t="s">
        <v>5</v>
      </c>
      <c r="H4544" s="2">
        <v>40297</v>
      </c>
      <c r="I4544" s="2">
        <v>40293</v>
      </c>
      <c r="J4544" t="s">
        <v>3</v>
      </c>
      <c r="K4544">
        <v>220</v>
      </c>
      <c r="L4544">
        <v>16</v>
      </c>
      <c r="M4544">
        <v>189.66</v>
      </c>
      <c r="N4544">
        <v>0</v>
      </c>
      <c r="O4544">
        <v>0</v>
      </c>
      <c r="P4544" t="s">
        <v>6718</v>
      </c>
      <c r="Q4544" t="s">
        <v>6923</v>
      </c>
      <c r="R4544">
        <v>55</v>
      </c>
      <c r="S4544">
        <v>0</v>
      </c>
      <c r="T4544" t="s">
        <v>27046</v>
      </c>
      <c r="U4544" t="s">
        <v>20517</v>
      </c>
      <c r="V4544" s="2">
        <v>40284</v>
      </c>
      <c r="W4544" s="7">
        <f t="shared" si="411"/>
        <v>2010</v>
      </c>
      <c r="X4544" s="2">
        <v>40277</v>
      </c>
      <c r="Y4544" t="s">
        <v>5824</v>
      </c>
      <c r="Z4544" t="s">
        <v>7</v>
      </c>
      <c r="AA4544" t="s">
        <v>468</v>
      </c>
      <c r="AB4544">
        <v>9</v>
      </c>
      <c r="AC4544">
        <v>6718</v>
      </c>
      <c r="AD4544">
        <v>13001</v>
      </c>
      <c r="AE4544" t="s">
        <v>24149</v>
      </c>
      <c r="AF4544" t="s">
        <v>27034</v>
      </c>
      <c r="AG4544">
        <f t="shared" si="412"/>
        <v>5</v>
      </c>
      <c r="AI4544" t="str">
        <f t="shared" si="414"/>
        <v/>
      </c>
      <c r="AJ4544">
        <f t="shared" si="410"/>
        <v>0</v>
      </c>
      <c r="AK4544" t="str">
        <f t="shared" si="415"/>
        <v/>
      </c>
    </row>
    <row r="4545" spans="1:37" x14ac:dyDescent="0.25">
      <c r="A4545" s="1">
        <v>3.125E-2</v>
      </c>
      <c r="B4545">
        <v>30</v>
      </c>
      <c r="C4545">
        <v>0</v>
      </c>
      <c r="D4545" t="s">
        <v>6924</v>
      </c>
      <c r="E4545">
        <v>0</v>
      </c>
      <c r="F4545">
        <v>0</v>
      </c>
      <c r="G4545" t="s">
        <v>5</v>
      </c>
      <c r="H4545" s="2">
        <v>40337</v>
      </c>
      <c r="I4545" s="2">
        <v>40335</v>
      </c>
      <c r="J4545" t="s">
        <v>3</v>
      </c>
      <c r="K4545">
        <v>198</v>
      </c>
      <c r="L4545">
        <v>16</v>
      </c>
      <c r="M4545">
        <v>170.69</v>
      </c>
      <c r="N4545">
        <v>0</v>
      </c>
      <c r="O4545">
        <v>0</v>
      </c>
      <c r="P4545" t="s">
        <v>6635</v>
      </c>
      <c r="Q4545" t="s">
        <v>6925</v>
      </c>
      <c r="R4545">
        <v>55</v>
      </c>
      <c r="S4545">
        <v>0</v>
      </c>
      <c r="T4545" t="s">
        <v>27046</v>
      </c>
      <c r="U4545" t="s">
        <v>20517</v>
      </c>
      <c r="V4545" s="2">
        <v>40287</v>
      </c>
      <c r="W4545" s="7">
        <f t="shared" si="411"/>
        <v>2010</v>
      </c>
      <c r="X4545" s="2">
        <v>40277</v>
      </c>
      <c r="Y4545" t="s">
        <v>80</v>
      </c>
      <c r="Z4545" t="s">
        <v>7</v>
      </c>
      <c r="AA4545" t="s">
        <v>685</v>
      </c>
      <c r="AB4545">
        <v>5</v>
      </c>
      <c r="AC4545">
        <v>998</v>
      </c>
      <c r="AD4545">
        <v>13002</v>
      </c>
      <c r="AE4545" t="s">
        <v>20898</v>
      </c>
      <c r="AF4545" t="s">
        <v>27034</v>
      </c>
      <c r="AG4545">
        <f t="shared" si="412"/>
        <v>5</v>
      </c>
      <c r="AI4545" t="str">
        <f t="shared" si="414"/>
        <v/>
      </c>
      <c r="AJ4545">
        <f t="shared" si="410"/>
        <v>0</v>
      </c>
      <c r="AK4545" t="str">
        <f t="shared" si="415"/>
        <v/>
      </c>
    </row>
    <row r="4546" spans="1:37" x14ac:dyDescent="0.25">
      <c r="A4546" s="1">
        <v>2.0833333333333332E-2</v>
      </c>
      <c r="B4546">
        <v>0</v>
      </c>
      <c r="C4546">
        <v>0</v>
      </c>
      <c r="D4546" t="s">
        <v>6926</v>
      </c>
      <c r="E4546">
        <v>0</v>
      </c>
      <c r="F4546">
        <v>0</v>
      </c>
      <c r="G4546" t="s">
        <v>5</v>
      </c>
      <c r="H4546" s="2">
        <v>40283</v>
      </c>
      <c r="I4546" s="2">
        <v>40282</v>
      </c>
      <c r="J4546" t="s">
        <v>3</v>
      </c>
      <c r="K4546">
        <v>110</v>
      </c>
      <c r="L4546">
        <v>16</v>
      </c>
      <c r="M4546">
        <v>94.83</v>
      </c>
      <c r="N4546">
        <v>0</v>
      </c>
      <c r="O4546">
        <v>0</v>
      </c>
      <c r="P4546">
        <v>94.83</v>
      </c>
      <c r="Q4546" t="s">
        <v>0</v>
      </c>
      <c r="R4546">
        <v>0</v>
      </c>
      <c r="S4546">
        <v>0</v>
      </c>
      <c r="T4546" t="s">
        <v>20548</v>
      </c>
      <c r="U4546" t="s">
        <v>20514</v>
      </c>
      <c r="V4546" s="2">
        <v>40281</v>
      </c>
      <c r="W4546" s="7">
        <f t="shared" si="411"/>
        <v>2010</v>
      </c>
      <c r="X4546" s="2">
        <v>40279</v>
      </c>
      <c r="Y4546" t="s">
        <v>47</v>
      </c>
      <c r="Z4546" t="s">
        <v>7</v>
      </c>
      <c r="AA4546" t="s">
        <v>6927</v>
      </c>
      <c r="AB4546">
        <v>1</v>
      </c>
      <c r="AC4546">
        <v>6719</v>
      </c>
      <c r="AD4546">
        <v>13003</v>
      </c>
      <c r="AE4546" t="s">
        <v>24150</v>
      </c>
      <c r="AF4546" t="s">
        <v>27034</v>
      </c>
      <c r="AG4546">
        <f t="shared" si="412"/>
        <v>5</v>
      </c>
      <c r="AI4546" t="str">
        <f t="shared" si="414"/>
        <v/>
      </c>
      <c r="AJ4546">
        <f t="shared" ref="AJ4546:AJ4609" si="416">LEN(AI4546)</f>
        <v>0</v>
      </c>
      <c r="AK4546" t="str">
        <f t="shared" si="415"/>
        <v>מסגרת 3 שנות אחריות</v>
      </c>
    </row>
    <row r="4547" spans="1:37" x14ac:dyDescent="0.25">
      <c r="A4547" s="1">
        <v>8.3333333333333329E-2</v>
      </c>
      <c r="B4547">
        <v>10</v>
      </c>
      <c r="C4547">
        <v>0</v>
      </c>
      <c r="D4547" t="s">
        <v>6928</v>
      </c>
      <c r="E4547">
        <v>0</v>
      </c>
      <c r="F4547">
        <v>0</v>
      </c>
      <c r="G4547" t="s">
        <v>5</v>
      </c>
      <c r="H4547" s="2">
        <v>40293</v>
      </c>
      <c r="I4547" s="2">
        <v>40289</v>
      </c>
      <c r="J4547" t="s">
        <v>3</v>
      </c>
      <c r="K4547">
        <v>278</v>
      </c>
      <c r="L4547">
        <v>16</v>
      </c>
      <c r="M4547">
        <v>239.66</v>
      </c>
      <c r="N4547">
        <v>0</v>
      </c>
      <c r="O4547">
        <v>0</v>
      </c>
      <c r="P4547" t="s">
        <v>6929</v>
      </c>
      <c r="Q4547" t="s">
        <v>6930</v>
      </c>
      <c r="R4547">
        <v>55</v>
      </c>
      <c r="S4547">
        <v>0</v>
      </c>
      <c r="T4547" t="s">
        <v>27046</v>
      </c>
      <c r="U4547" t="s">
        <v>20517</v>
      </c>
      <c r="V4547" s="2">
        <v>40286</v>
      </c>
      <c r="W4547" s="7">
        <f t="shared" ref="W4547:W4610" si="417">YEAR(X4547)</f>
        <v>2010</v>
      </c>
      <c r="X4547" s="2">
        <v>40279</v>
      </c>
      <c r="Y4547" t="s">
        <v>1381</v>
      </c>
      <c r="Z4547" t="s">
        <v>7</v>
      </c>
      <c r="AA4547" t="s">
        <v>106</v>
      </c>
      <c r="AB4547">
        <v>9</v>
      </c>
      <c r="AC4547">
        <v>4467</v>
      </c>
      <c r="AD4547">
        <v>13004</v>
      </c>
      <c r="AE4547" t="s">
        <v>22147</v>
      </c>
      <c r="AF4547" t="s">
        <v>27034</v>
      </c>
      <c r="AG4547">
        <f t="shared" ref="AG4547:AG4610" si="418">LEN(V4547)</f>
        <v>5</v>
      </c>
      <c r="AI4547" t="str">
        <f t="shared" ref="AI4547:AI4610" si="419">TRIM(AH4547)</f>
        <v/>
      </c>
      <c r="AJ4547">
        <f t="shared" si="416"/>
        <v>0</v>
      </c>
      <c r="AK4547" t="str">
        <f t="shared" ref="AK4547:AK4610" si="420">TRIM(T4547)&amp;IF(AND(LEN(T4547)&gt;0,LEN(AI4547)&gt;0),",","")&amp;TRIM(AI4547)</f>
        <v/>
      </c>
    </row>
    <row r="4548" spans="1:37" x14ac:dyDescent="0.25">
      <c r="A4548" s="1">
        <v>0.15625</v>
      </c>
      <c r="B4548">
        <v>5</v>
      </c>
      <c r="C4548">
        <v>0</v>
      </c>
      <c r="D4548" t="s">
        <v>6931</v>
      </c>
      <c r="E4548">
        <v>0</v>
      </c>
      <c r="F4548">
        <v>0</v>
      </c>
      <c r="G4548" t="s">
        <v>5</v>
      </c>
      <c r="H4548" s="2">
        <v>40291</v>
      </c>
      <c r="I4548" s="2">
        <v>40291</v>
      </c>
      <c r="J4548" t="s">
        <v>3</v>
      </c>
      <c r="K4548">
        <v>267</v>
      </c>
      <c r="L4548">
        <v>16</v>
      </c>
      <c r="M4548">
        <v>230.17</v>
      </c>
      <c r="N4548">
        <v>0</v>
      </c>
      <c r="O4548">
        <v>0</v>
      </c>
      <c r="P4548" t="s">
        <v>6853</v>
      </c>
      <c r="Q4548" t="s">
        <v>6932</v>
      </c>
      <c r="R4548">
        <v>75</v>
      </c>
      <c r="S4548">
        <v>0</v>
      </c>
      <c r="T4548" t="s">
        <v>27046</v>
      </c>
      <c r="U4548" t="s">
        <v>20520</v>
      </c>
      <c r="V4548" s="2">
        <v>40286</v>
      </c>
      <c r="W4548" s="7">
        <f t="shared" si="417"/>
        <v>2010</v>
      </c>
      <c r="X4548" s="2">
        <v>40279</v>
      </c>
      <c r="Y4548" t="s">
        <v>260</v>
      </c>
      <c r="Z4548" t="s">
        <v>7</v>
      </c>
      <c r="AA4548" t="s">
        <v>6933</v>
      </c>
      <c r="AB4548">
        <v>9</v>
      </c>
      <c r="AC4548">
        <v>6122</v>
      </c>
      <c r="AD4548">
        <v>13005</v>
      </c>
      <c r="AE4548" t="s">
        <v>23578</v>
      </c>
      <c r="AF4548" t="s">
        <v>27034</v>
      </c>
      <c r="AG4548">
        <f t="shared" si="418"/>
        <v>5</v>
      </c>
      <c r="AI4548" t="str">
        <f t="shared" si="419"/>
        <v/>
      </c>
      <c r="AJ4548">
        <f t="shared" si="416"/>
        <v>0</v>
      </c>
      <c r="AK4548" t="str">
        <f t="shared" si="420"/>
        <v/>
      </c>
    </row>
    <row r="4549" spans="1:37" x14ac:dyDescent="0.25">
      <c r="A4549" s="1">
        <v>7.2916666666666671E-2</v>
      </c>
      <c r="B4549">
        <v>0</v>
      </c>
      <c r="C4549">
        <v>0</v>
      </c>
      <c r="D4549" t="s">
        <v>6934</v>
      </c>
      <c r="E4549">
        <v>0</v>
      </c>
      <c r="F4549">
        <v>0</v>
      </c>
      <c r="G4549" t="s">
        <v>5</v>
      </c>
      <c r="H4549" s="2">
        <v>40300</v>
      </c>
      <c r="I4549" s="2">
        <v>40297</v>
      </c>
      <c r="J4549" t="s">
        <v>3</v>
      </c>
      <c r="K4549">
        <v>244</v>
      </c>
      <c r="L4549">
        <v>16</v>
      </c>
      <c r="M4549">
        <v>210.34</v>
      </c>
      <c r="N4549">
        <v>0</v>
      </c>
      <c r="O4549">
        <v>0</v>
      </c>
      <c r="P4549" t="s">
        <v>6935</v>
      </c>
      <c r="Q4549" t="s">
        <v>6936</v>
      </c>
      <c r="R4549">
        <v>55</v>
      </c>
      <c r="S4549">
        <v>0</v>
      </c>
      <c r="T4549" t="s">
        <v>27046</v>
      </c>
      <c r="U4549" t="s">
        <v>20517</v>
      </c>
      <c r="V4549" s="2">
        <v>40289</v>
      </c>
      <c r="W4549" s="7">
        <f t="shared" si="417"/>
        <v>2010</v>
      </c>
      <c r="X4549" s="2">
        <v>40279</v>
      </c>
      <c r="Y4549" t="s">
        <v>6</v>
      </c>
      <c r="Z4549" t="s">
        <v>7</v>
      </c>
      <c r="AA4549" t="s">
        <v>598</v>
      </c>
      <c r="AB4549">
        <v>2</v>
      </c>
      <c r="AC4549">
        <v>5605</v>
      </c>
      <c r="AD4549">
        <v>13006</v>
      </c>
      <c r="AE4549" t="s">
        <v>23081</v>
      </c>
      <c r="AF4549" t="s">
        <v>27034</v>
      </c>
      <c r="AG4549">
        <f t="shared" si="418"/>
        <v>5</v>
      </c>
      <c r="AI4549" t="str">
        <f t="shared" si="419"/>
        <v/>
      </c>
      <c r="AJ4549">
        <f t="shared" si="416"/>
        <v>0</v>
      </c>
      <c r="AK4549" t="str">
        <f t="shared" si="420"/>
        <v/>
      </c>
    </row>
    <row r="4550" spans="1:37" x14ac:dyDescent="0.25">
      <c r="A4550" s="1">
        <v>6.25E-2</v>
      </c>
      <c r="B4550">
        <v>5</v>
      </c>
      <c r="C4550">
        <v>0</v>
      </c>
      <c r="D4550" t="s">
        <v>6937</v>
      </c>
      <c r="E4550">
        <v>0</v>
      </c>
      <c r="F4550">
        <v>0</v>
      </c>
      <c r="G4550" t="s">
        <v>5</v>
      </c>
      <c r="H4550" s="2">
        <v>40289</v>
      </c>
      <c r="I4550" s="2">
        <v>40289</v>
      </c>
      <c r="J4550" t="s">
        <v>3</v>
      </c>
      <c r="K4550">
        <v>271</v>
      </c>
      <c r="L4550">
        <v>16</v>
      </c>
      <c r="M4550">
        <v>233.62</v>
      </c>
      <c r="N4550">
        <v>0</v>
      </c>
      <c r="O4550">
        <v>0</v>
      </c>
      <c r="P4550" t="s">
        <v>6938</v>
      </c>
      <c r="Q4550" t="s">
        <v>6939</v>
      </c>
      <c r="R4550">
        <v>55</v>
      </c>
      <c r="S4550">
        <v>0</v>
      </c>
      <c r="T4550" t="s">
        <v>27394</v>
      </c>
      <c r="U4550" t="s">
        <v>20517</v>
      </c>
      <c r="V4550" t="s">
        <v>6940</v>
      </c>
      <c r="W4550" s="7">
        <f t="shared" si="417"/>
        <v>2010</v>
      </c>
      <c r="X4550" s="2">
        <v>40279</v>
      </c>
      <c r="Y4550" t="s">
        <v>172</v>
      </c>
      <c r="Z4550" t="s">
        <v>7</v>
      </c>
      <c r="AA4550" t="s">
        <v>1858</v>
      </c>
      <c r="AB4550">
        <v>9</v>
      </c>
      <c r="AC4550">
        <v>2904</v>
      </c>
      <c r="AD4550">
        <v>13007</v>
      </c>
      <c r="AE4550" t="s">
        <v>21530</v>
      </c>
      <c r="AF4550" t="s">
        <v>27034</v>
      </c>
      <c r="AG4550">
        <f t="shared" si="418"/>
        <v>39</v>
      </c>
      <c r="AH4550" t="str">
        <f>MID(V4550,1,31)</f>
        <v xml:space="preserve">חריכה בבסיס,יח' מגהץ משוחררת   </v>
      </c>
      <c r="AI4550" t="str">
        <f t="shared" si="419"/>
        <v>חריכה בבסיס,יח' מגהץ משוחררת</v>
      </c>
      <c r="AJ4550">
        <f t="shared" si="416"/>
        <v>28</v>
      </c>
      <c r="AK4550" t="str">
        <f t="shared" si="420"/>
        <v>חריכה בבסיס,יח' מגהץ משוחררת,חריכה בבסיס,יח' מגהץ משוחררת</v>
      </c>
    </row>
    <row r="4551" spans="1:37" x14ac:dyDescent="0.25">
      <c r="A4551" s="1">
        <v>0</v>
      </c>
      <c r="B4551">
        <v>0</v>
      </c>
      <c r="C4551">
        <v>0</v>
      </c>
      <c r="D4551" t="s">
        <v>6941</v>
      </c>
      <c r="E4551">
        <v>0</v>
      </c>
      <c r="F4551">
        <v>0</v>
      </c>
      <c r="G4551" t="s">
        <v>5</v>
      </c>
      <c r="H4551" s="2">
        <v>40283</v>
      </c>
      <c r="I4551" s="2">
        <v>40283</v>
      </c>
      <c r="J4551" t="s">
        <v>3</v>
      </c>
      <c r="K4551">
        <v>484</v>
      </c>
      <c r="L4551">
        <v>16</v>
      </c>
      <c r="M4551">
        <v>417.24</v>
      </c>
      <c r="N4551">
        <v>0</v>
      </c>
      <c r="O4551">
        <v>0</v>
      </c>
      <c r="P4551" t="s">
        <v>6942</v>
      </c>
      <c r="Q4551" t="s">
        <v>6943</v>
      </c>
      <c r="R4551">
        <v>200</v>
      </c>
      <c r="S4551">
        <v>0</v>
      </c>
      <c r="T4551" t="s">
        <v>27046</v>
      </c>
      <c r="U4551" t="s">
        <v>20524</v>
      </c>
      <c r="V4551" s="2">
        <v>40290</v>
      </c>
      <c r="W4551" s="7">
        <f t="shared" si="417"/>
        <v>2010</v>
      </c>
      <c r="X4551" s="2">
        <v>40280</v>
      </c>
      <c r="Y4551" t="s">
        <v>6944</v>
      </c>
      <c r="Z4551" t="s">
        <v>7</v>
      </c>
      <c r="AA4551" t="s">
        <v>1095</v>
      </c>
      <c r="AB4551">
        <v>3</v>
      </c>
      <c r="AC4551">
        <v>6720</v>
      </c>
      <c r="AD4551">
        <v>13008</v>
      </c>
      <c r="AE4551" t="s">
        <v>24151</v>
      </c>
      <c r="AF4551" t="s">
        <v>27034</v>
      </c>
      <c r="AG4551">
        <f t="shared" si="418"/>
        <v>5</v>
      </c>
      <c r="AI4551" t="str">
        <f t="shared" si="419"/>
        <v/>
      </c>
      <c r="AJ4551">
        <f t="shared" si="416"/>
        <v>0</v>
      </c>
      <c r="AK4551" t="str">
        <f t="shared" si="420"/>
        <v/>
      </c>
    </row>
    <row r="4552" spans="1:37" x14ac:dyDescent="0.25">
      <c r="A4552" s="1">
        <v>4.1666666666666664E-2</v>
      </c>
      <c r="B4552">
        <v>5</v>
      </c>
      <c r="C4552">
        <v>0</v>
      </c>
      <c r="D4552" t="s">
        <v>6945</v>
      </c>
      <c r="E4552">
        <v>0</v>
      </c>
      <c r="F4552">
        <v>0</v>
      </c>
      <c r="G4552" t="s">
        <v>5</v>
      </c>
      <c r="H4552" s="2">
        <v>40300</v>
      </c>
      <c r="I4552" s="2">
        <v>40300</v>
      </c>
      <c r="J4552" t="s">
        <v>3</v>
      </c>
      <c r="K4552">
        <v>163</v>
      </c>
      <c r="L4552">
        <v>16</v>
      </c>
      <c r="M4552">
        <v>140.52000000000001</v>
      </c>
      <c r="N4552">
        <v>24.8</v>
      </c>
      <c r="O4552">
        <v>15</v>
      </c>
      <c r="P4552">
        <v>165.32</v>
      </c>
      <c r="Q4552" t="s">
        <v>0</v>
      </c>
      <c r="R4552">
        <v>0</v>
      </c>
      <c r="S4552">
        <v>0</v>
      </c>
      <c r="T4552" t="s">
        <v>27046</v>
      </c>
      <c r="U4552" t="s">
        <v>20517</v>
      </c>
      <c r="V4552" s="2">
        <v>40290</v>
      </c>
      <c r="W4552" s="7">
        <f t="shared" si="417"/>
        <v>2010</v>
      </c>
      <c r="X4552" s="2">
        <v>40280</v>
      </c>
      <c r="Y4552" t="s">
        <v>5824</v>
      </c>
      <c r="Z4552" t="s">
        <v>7</v>
      </c>
      <c r="AA4552" t="s">
        <v>1177</v>
      </c>
      <c r="AB4552">
        <v>9</v>
      </c>
      <c r="AC4552">
        <v>2125</v>
      </c>
      <c r="AD4552">
        <v>13009</v>
      </c>
      <c r="AE4552" t="s">
        <v>21251</v>
      </c>
      <c r="AF4552" t="s">
        <v>27034</v>
      </c>
      <c r="AG4552">
        <f t="shared" si="418"/>
        <v>5</v>
      </c>
      <c r="AI4552" t="str">
        <f t="shared" si="419"/>
        <v/>
      </c>
      <c r="AJ4552">
        <f t="shared" si="416"/>
        <v>0</v>
      </c>
      <c r="AK4552" t="str">
        <f t="shared" si="420"/>
        <v/>
      </c>
    </row>
    <row r="4553" spans="1:37" x14ac:dyDescent="0.25">
      <c r="A4553" s="1">
        <v>6.25E-2</v>
      </c>
      <c r="B4553">
        <v>15</v>
      </c>
      <c r="C4553">
        <v>0</v>
      </c>
      <c r="D4553" t="s">
        <v>6946</v>
      </c>
      <c r="E4553">
        <v>0</v>
      </c>
      <c r="F4553">
        <v>0</v>
      </c>
      <c r="G4553" t="s">
        <v>5</v>
      </c>
      <c r="H4553" s="2">
        <v>40287</v>
      </c>
      <c r="I4553" s="2">
        <v>40286</v>
      </c>
      <c r="J4553" t="s">
        <v>3</v>
      </c>
      <c r="K4553">
        <v>245</v>
      </c>
      <c r="L4553">
        <v>16</v>
      </c>
      <c r="M4553">
        <v>211.21</v>
      </c>
      <c r="N4553">
        <v>0</v>
      </c>
      <c r="O4553">
        <v>0</v>
      </c>
      <c r="P4553" t="s">
        <v>6665</v>
      </c>
      <c r="Q4553" t="s">
        <v>6947</v>
      </c>
      <c r="R4553">
        <v>55</v>
      </c>
      <c r="S4553">
        <v>0</v>
      </c>
      <c r="T4553" t="s">
        <v>27046</v>
      </c>
      <c r="U4553" t="s">
        <v>20517</v>
      </c>
      <c r="V4553" s="2">
        <v>40282</v>
      </c>
      <c r="W4553" s="7">
        <f t="shared" si="417"/>
        <v>2010</v>
      </c>
      <c r="X4553" s="2">
        <v>40280</v>
      </c>
      <c r="Y4553" t="s">
        <v>6</v>
      </c>
      <c r="Z4553" t="s">
        <v>7</v>
      </c>
      <c r="AA4553" t="s">
        <v>316</v>
      </c>
      <c r="AB4553">
        <v>1</v>
      </c>
      <c r="AC4553">
        <v>6721</v>
      </c>
      <c r="AD4553">
        <v>13010</v>
      </c>
      <c r="AE4553" t="s">
        <v>24152</v>
      </c>
      <c r="AF4553" t="s">
        <v>27034</v>
      </c>
      <c r="AG4553">
        <f t="shared" si="418"/>
        <v>5</v>
      </c>
      <c r="AI4553" t="str">
        <f t="shared" si="419"/>
        <v/>
      </c>
      <c r="AJ4553">
        <f t="shared" si="416"/>
        <v>0</v>
      </c>
      <c r="AK4553" t="str">
        <f t="shared" si="420"/>
        <v/>
      </c>
    </row>
    <row r="4554" spans="1:37" x14ac:dyDescent="0.25">
      <c r="A4554" s="1">
        <v>2.0833333333333332E-2</v>
      </c>
      <c r="B4554">
        <v>0</v>
      </c>
      <c r="C4554">
        <v>0</v>
      </c>
      <c r="D4554" t="s">
        <v>6948</v>
      </c>
      <c r="E4554">
        <v>0</v>
      </c>
      <c r="F4554">
        <v>0</v>
      </c>
      <c r="G4554" t="s">
        <v>5</v>
      </c>
      <c r="H4554" s="2">
        <v>40283</v>
      </c>
      <c r="I4554" s="2">
        <v>40282</v>
      </c>
      <c r="J4554" t="s">
        <v>3</v>
      </c>
      <c r="K4554">
        <v>180</v>
      </c>
      <c r="L4554">
        <v>16</v>
      </c>
      <c r="M4554">
        <v>155.16999999999999</v>
      </c>
      <c r="N4554">
        <v>0</v>
      </c>
      <c r="O4554">
        <v>0</v>
      </c>
      <c r="P4554" t="s">
        <v>6621</v>
      </c>
      <c r="Q4554" t="s">
        <v>6949</v>
      </c>
      <c r="R4554">
        <v>55</v>
      </c>
      <c r="S4554">
        <v>0</v>
      </c>
      <c r="T4554" t="s">
        <v>27046</v>
      </c>
      <c r="U4554" t="s">
        <v>20517</v>
      </c>
      <c r="V4554" s="2">
        <v>40282</v>
      </c>
      <c r="W4554" s="7">
        <f t="shared" si="417"/>
        <v>2010</v>
      </c>
      <c r="X4554" s="2">
        <v>40280</v>
      </c>
      <c r="Y4554" t="s">
        <v>6950</v>
      </c>
      <c r="Z4554" t="s">
        <v>7</v>
      </c>
      <c r="AA4554" t="s">
        <v>48</v>
      </c>
      <c r="AB4554">
        <v>1</v>
      </c>
      <c r="AC4554">
        <v>6139</v>
      </c>
      <c r="AD4554">
        <v>13011</v>
      </c>
      <c r="AE4554" t="s">
        <v>22205</v>
      </c>
      <c r="AF4554" t="s">
        <v>27034</v>
      </c>
      <c r="AG4554">
        <f t="shared" si="418"/>
        <v>5</v>
      </c>
      <c r="AI4554" t="str">
        <f t="shared" si="419"/>
        <v/>
      </c>
      <c r="AJ4554">
        <f t="shared" si="416"/>
        <v>0</v>
      </c>
      <c r="AK4554" t="str">
        <f t="shared" si="420"/>
        <v/>
      </c>
    </row>
    <row r="4555" spans="1:37" x14ac:dyDescent="0.25">
      <c r="A4555" s="1">
        <v>0.10416666666666667</v>
      </c>
      <c r="B4555">
        <v>5</v>
      </c>
      <c r="C4555">
        <v>0</v>
      </c>
      <c r="D4555" t="s">
        <v>6951</v>
      </c>
      <c r="E4555">
        <v>0</v>
      </c>
      <c r="F4555">
        <v>0</v>
      </c>
      <c r="G4555" t="s">
        <v>5</v>
      </c>
      <c r="H4555" s="2">
        <v>40300</v>
      </c>
      <c r="I4555" s="2">
        <v>40300</v>
      </c>
      <c r="J4555" t="s">
        <v>3</v>
      </c>
      <c r="K4555">
        <v>186</v>
      </c>
      <c r="L4555">
        <v>16</v>
      </c>
      <c r="M4555">
        <v>160.34</v>
      </c>
      <c r="N4555">
        <v>0</v>
      </c>
      <c r="O4555">
        <v>0</v>
      </c>
      <c r="P4555" t="s">
        <v>6668</v>
      </c>
      <c r="Q4555" t="s">
        <v>6952</v>
      </c>
      <c r="R4555">
        <v>55</v>
      </c>
      <c r="S4555">
        <v>0</v>
      </c>
      <c r="T4555" t="s">
        <v>27046</v>
      </c>
      <c r="U4555" t="s">
        <v>20517</v>
      </c>
      <c r="V4555" s="2">
        <v>40288</v>
      </c>
      <c r="W4555" s="7">
        <f t="shared" si="417"/>
        <v>2010</v>
      </c>
      <c r="X4555" s="2">
        <v>40281</v>
      </c>
      <c r="Y4555" t="s">
        <v>5824</v>
      </c>
      <c r="Z4555" t="s">
        <v>7</v>
      </c>
      <c r="AA4555" t="s">
        <v>197</v>
      </c>
      <c r="AB4555">
        <v>9</v>
      </c>
      <c r="AC4555">
        <v>1362</v>
      </c>
      <c r="AD4555">
        <v>13012</v>
      </c>
      <c r="AE4555" t="s">
        <v>21009</v>
      </c>
      <c r="AF4555" t="s">
        <v>27034</v>
      </c>
      <c r="AG4555">
        <f t="shared" si="418"/>
        <v>5</v>
      </c>
      <c r="AI4555" t="str">
        <f t="shared" si="419"/>
        <v/>
      </c>
      <c r="AJ4555">
        <f t="shared" si="416"/>
        <v>0</v>
      </c>
      <c r="AK4555" t="str">
        <f t="shared" si="420"/>
        <v/>
      </c>
    </row>
    <row r="4556" spans="1:37" x14ac:dyDescent="0.25">
      <c r="A4556" s="1">
        <v>1.3888888888888888E-2</v>
      </c>
      <c r="B4556">
        <v>0</v>
      </c>
      <c r="C4556">
        <v>0</v>
      </c>
      <c r="D4556" t="s">
        <v>6953</v>
      </c>
      <c r="E4556">
        <v>0</v>
      </c>
      <c r="F4556">
        <v>0</v>
      </c>
      <c r="G4556" t="s">
        <v>5</v>
      </c>
      <c r="H4556" s="2">
        <v>40282</v>
      </c>
      <c r="I4556" s="2">
        <v>40282</v>
      </c>
      <c r="J4556" t="s">
        <v>3</v>
      </c>
      <c r="K4556">
        <v>185</v>
      </c>
      <c r="L4556">
        <v>16</v>
      </c>
      <c r="M4556">
        <v>159.47999999999999</v>
      </c>
      <c r="N4556">
        <v>0</v>
      </c>
      <c r="O4556">
        <v>0</v>
      </c>
      <c r="P4556" t="s">
        <v>6693</v>
      </c>
      <c r="Q4556" t="s">
        <v>6954</v>
      </c>
      <c r="R4556">
        <v>55</v>
      </c>
      <c r="S4556">
        <v>0</v>
      </c>
      <c r="T4556" t="s">
        <v>27046</v>
      </c>
      <c r="U4556" t="s">
        <v>20517</v>
      </c>
      <c r="V4556" s="2">
        <v>40283</v>
      </c>
      <c r="W4556" s="7">
        <f t="shared" si="417"/>
        <v>2010</v>
      </c>
      <c r="X4556" s="2">
        <v>40281</v>
      </c>
      <c r="Y4556" t="s">
        <v>47</v>
      </c>
      <c r="Z4556" t="s">
        <v>7</v>
      </c>
      <c r="AA4556" t="s">
        <v>75</v>
      </c>
      <c r="AB4556">
        <v>1</v>
      </c>
      <c r="AC4556">
        <v>6722</v>
      </c>
      <c r="AD4556">
        <v>13013</v>
      </c>
      <c r="AE4556" t="s">
        <v>24153</v>
      </c>
      <c r="AF4556" t="s">
        <v>27034</v>
      </c>
      <c r="AG4556">
        <f t="shared" si="418"/>
        <v>5</v>
      </c>
      <c r="AI4556" t="str">
        <f t="shared" si="419"/>
        <v/>
      </c>
      <c r="AJ4556">
        <f t="shared" si="416"/>
        <v>0</v>
      </c>
      <c r="AK4556" t="str">
        <f t="shared" si="420"/>
        <v/>
      </c>
    </row>
    <row r="4557" spans="1:37" x14ac:dyDescent="0.25">
      <c r="A4557" s="1">
        <v>0</v>
      </c>
      <c r="B4557">
        <v>0</v>
      </c>
      <c r="C4557">
        <v>0</v>
      </c>
      <c r="D4557" t="s">
        <v>6955</v>
      </c>
      <c r="E4557">
        <v>0</v>
      </c>
      <c r="F4557">
        <v>0</v>
      </c>
      <c r="G4557" t="s">
        <v>5</v>
      </c>
      <c r="H4557" s="2">
        <v>40309</v>
      </c>
      <c r="I4557" t="s">
        <v>2</v>
      </c>
      <c r="J4557" t="s">
        <v>3</v>
      </c>
      <c r="K4557">
        <v>65</v>
      </c>
      <c r="L4557">
        <v>16</v>
      </c>
      <c r="M4557">
        <v>56.03</v>
      </c>
      <c r="N4557">
        <v>0</v>
      </c>
      <c r="O4557">
        <v>0</v>
      </c>
      <c r="P4557">
        <v>56.03</v>
      </c>
      <c r="Q4557" t="s">
        <v>0</v>
      </c>
      <c r="R4557">
        <v>0</v>
      </c>
      <c r="S4557">
        <v>0</v>
      </c>
      <c r="T4557" t="s">
        <v>27046</v>
      </c>
      <c r="U4557" t="s">
        <v>20517</v>
      </c>
      <c r="V4557" s="2">
        <v>40298</v>
      </c>
      <c r="W4557" s="7">
        <f t="shared" si="417"/>
        <v>2010</v>
      </c>
      <c r="X4557" s="2">
        <v>40282</v>
      </c>
      <c r="Y4557" t="s">
        <v>204</v>
      </c>
      <c r="Z4557" t="s">
        <v>7</v>
      </c>
      <c r="AA4557" t="s">
        <v>1959</v>
      </c>
      <c r="AB4557">
        <v>4</v>
      </c>
      <c r="AC4557">
        <v>6723</v>
      </c>
      <c r="AD4557">
        <v>13014</v>
      </c>
      <c r="AE4557" t="s">
        <v>24154</v>
      </c>
      <c r="AF4557" t="s">
        <v>27034</v>
      </c>
      <c r="AG4557">
        <f t="shared" si="418"/>
        <v>5</v>
      </c>
      <c r="AI4557" t="str">
        <f t="shared" si="419"/>
        <v/>
      </c>
      <c r="AJ4557">
        <f t="shared" si="416"/>
        <v>0</v>
      </c>
      <c r="AK4557" t="str">
        <f t="shared" si="420"/>
        <v/>
      </c>
    </row>
    <row r="4558" spans="1:37" x14ac:dyDescent="0.25">
      <c r="A4558" s="1">
        <v>2.0833333333333332E-2</v>
      </c>
      <c r="B4558">
        <v>2</v>
      </c>
      <c r="C4558">
        <v>0</v>
      </c>
      <c r="D4558" t="s">
        <v>6956</v>
      </c>
      <c r="E4558">
        <v>0</v>
      </c>
      <c r="F4558">
        <v>0</v>
      </c>
      <c r="G4558" t="s">
        <v>5</v>
      </c>
      <c r="H4558" s="2">
        <v>40296</v>
      </c>
      <c r="I4558" s="2">
        <v>40291</v>
      </c>
      <c r="J4558" t="s">
        <v>3</v>
      </c>
      <c r="K4558">
        <v>110</v>
      </c>
      <c r="L4558">
        <v>16</v>
      </c>
      <c r="M4558">
        <v>94.83</v>
      </c>
      <c r="N4558">
        <v>0</v>
      </c>
      <c r="O4558">
        <v>0</v>
      </c>
      <c r="P4558" t="s">
        <v>6957</v>
      </c>
      <c r="Q4558" t="s">
        <v>6958</v>
      </c>
      <c r="R4558">
        <v>45</v>
      </c>
      <c r="S4558">
        <v>0</v>
      </c>
      <c r="T4558" t="s">
        <v>27046</v>
      </c>
      <c r="U4558" t="s">
        <v>20516</v>
      </c>
      <c r="V4558" s="2">
        <v>40289</v>
      </c>
      <c r="W4558" s="7">
        <f t="shared" si="417"/>
        <v>2010</v>
      </c>
      <c r="X4558" s="2">
        <v>40282</v>
      </c>
      <c r="Y4558" t="s">
        <v>6</v>
      </c>
      <c r="Z4558" t="s">
        <v>7</v>
      </c>
      <c r="AA4558" t="s">
        <v>38</v>
      </c>
      <c r="AB4558">
        <v>7</v>
      </c>
      <c r="AC4558">
        <v>6724</v>
      </c>
      <c r="AD4558">
        <v>13015</v>
      </c>
      <c r="AE4558" t="s">
        <v>24155</v>
      </c>
      <c r="AF4558" t="s">
        <v>27034</v>
      </c>
      <c r="AG4558">
        <f t="shared" si="418"/>
        <v>5</v>
      </c>
      <c r="AI4558" t="str">
        <f t="shared" si="419"/>
        <v/>
      </c>
      <c r="AJ4558">
        <f t="shared" si="416"/>
        <v>0</v>
      </c>
      <c r="AK4558" t="str">
        <f t="shared" si="420"/>
        <v/>
      </c>
    </row>
    <row r="4559" spans="1:37" x14ac:dyDescent="0.25">
      <c r="A4559" s="1">
        <v>2.7777777777777776E-2</v>
      </c>
      <c r="B4559">
        <v>0</v>
      </c>
      <c r="C4559">
        <v>0</v>
      </c>
      <c r="D4559" t="s">
        <v>6956</v>
      </c>
      <c r="E4559">
        <v>0</v>
      </c>
      <c r="F4559">
        <v>0</v>
      </c>
      <c r="G4559" t="s">
        <v>5</v>
      </c>
      <c r="H4559" s="2">
        <v>40296</v>
      </c>
      <c r="I4559" s="2">
        <v>40291</v>
      </c>
      <c r="J4559" t="s">
        <v>3</v>
      </c>
      <c r="K4559">
        <v>220</v>
      </c>
      <c r="L4559">
        <v>16</v>
      </c>
      <c r="M4559">
        <v>189.66</v>
      </c>
      <c r="N4559">
        <v>0</v>
      </c>
      <c r="O4559">
        <v>0</v>
      </c>
      <c r="P4559" t="s">
        <v>6718</v>
      </c>
      <c r="Q4559" t="s">
        <v>6958</v>
      </c>
      <c r="R4559">
        <v>55</v>
      </c>
      <c r="S4559">
        <v>0</v>
      </c>
      <c r="T4559" t="s">
        <v>27046</v>
      </c>
      <c r="U4559" t="s">
        <v>20517</v>
      </c>
      <c r="V4559" s="2">
        <v>40284</v>
      </c>
      <c r="W4559" s="7">
        <f t="shared" si="417"/>
        <v>2010</v>
      </c>
      <c r="X4559" s="2">
        <v>40282</v>
      </c>
      <c r="Y4559" t="s">
        <v>47</v>
      </c>
      <c r="Z4559" t="s">
        <v>7</v>
      </c>
      <c r="AA4559" t="s">
        <v>923</v>
      </c>
      <c r="AB4559">
        <v>1</v>
      </c>
      <c r="AC4559">
        <v>6724</v>
      </c>
      <c r="AD4559">
        <v>13016</v>
      </c>
      <c r="AE4559" t="s">
        <v>24155</v>
      </c>
      <c r="AF4559" t="s">
        <v>27034</v>
      </c>
      <c r="AG4559">
        <f t="shared" si="418"/>
        <v>5</v>
      </c>
      <c r="AI4559" t="str">
        <f t="shared" si="419"/>
        <v/>
      </c>
      <c r="AJ4559">
        <f t="shared" si="416"/>
        <v>0</v>
      </c>
      <c r="AK4559" t="str">
        <f t="shared" si="420"/>
        <v/>
      </c>
    </row>
    <row r="4560" spans="1:37" x14ac:dyDescent="0.25">
      <c r="A4560" s="1">
        <v>6.25E-2</v>
      </c>
      <c r="B4560">
        <v>5</v>
      </c>
      <c r="C4560">
        <v>0</v>
      </c>
      <c r="D4560" t="s">
        <v>6959</v>
      </c>
      <c r="E4560">
        <v>0</v>
      </c>
      <c r="F4560">
        <v>0</v>
      </c>
      <c r="G4560" t="s">
        <v>5</v>
      </c>
      <c r="H4560" s="2">
        <v>40301</v>
      </c>
      <c r="I4560" s="2">
        <v>40298</v>
      </c>
      <c r="J4560" t="s">
        <v>3</v>
      </c>
      <c r="K4560">
        <v>312</v>
      </c>
      <c r="L4560">
        <v>16</v>
      </c>
      <c r="M4560">
        <v>268.97000000000003</v>
      </c>
      <c r="N4560">
        <v>0</v>
      </c>
      <c r="O4560">
        <v>0</v>
      </c>
      <c r="P4560">
        <v>268.97000000000003</v>
      </c>
      <c r="Q4560" t="s">
        <v>0</v>
      </c>
      <c r="R4560">
        <v>0</v>
      </c>
      <c r="S4560">
        <v>0</v>
      </c>
      <c r="T4560" t="s">
        <v>27046</v>
      </c>
      <c r="U4560" t="s">
        <v>20520</v>
      </c>
      <c r="V4560" s="2">
        <v>40292</v>
      </c>
      <c r="W4560" s="7">
        <f t="shared" si="417"/>
        <v>2010</v>
      </c>
      <c r="X4560" s="2">
        <v>40282</v>
      </c>
      <c r="Y4560" t="s">
        <v>93</v>
      </c>
      <c r="Z4560" t="s">
        <v>62</v>
      </c>
      <c r="AA4560" t="s">
        <v>63</v>
      </c>
      <c r="AB4560">
        <v>2</v>
      </c>
      <c r="AC4560">
        <v>6725</v>
      </c>
      <c r="AD4560">
        <v>13017</v>
      </c>
      <c r="AE4560" t="s">
        <v>24156</v>
      </c>
      <c r="AF4560" t="s">
        <v>27034</v>
      </c>
      <c r="AG4560">
        <f t="shared" si="418"/>
        <v>5</v>
      </c>
      <c r="AI4560" t="str">
        <f t="shared" si="419"/>
        <v/>
      </c>
      <c r="AJ4560">
        <f t="shared" si="416"/>
        <v>0</v>
      </c>
      <c r="AK4560" t="str">
        <f t="shared" si="420"/>
        <v/>
      </c>
    </row>
    <row r="4561" spans="1:37" x14ac:dyDescent="0.25">
      <c r="A4561" s="1">
        <v>4.8611111111111112E-2</v>
      </c>
      <c r="B4561">
        <v>5</v>
      </c>
      <c r="C4561">
        <v>0</v>
      </c>
      <c r="D4561" t="s">
        <v>6960</v>
      </c>
      <c r="E4561">
        <v>0</v>
      </c>
      <c r="F4561">
        <v>0</v>
      </c>
      <c r="G4561" t="s">
        <v>5</v>
      </c>
      <c r="H4561" s="2">
        <v>40295</v>
      </c>
      <c r="I4561" s="2">
        <v>40295</v>
      </c>
      <c r="J4561" t="s">
        <v>3</v>
      </c>
      <c r="K4561">
        <v>191</v>
      </c>
      <c r="L4561">
        <v>16</v>
      </c>
      <c r="M4561">
        <v>164.66</v>
      </c>
      <c r="N4561">
        <v>0</v>
      </c>
      <c r="O4561">
        <v>0</v>
      </c>
      <c r="P4561" t="s">
        <v>6278</v>
      </c>
      <c r="Q4561" t="s">
        <v>6961</v>
      </c>
      <c r="R4561">
        <v>55</v>
      </c>
      <c r="S4561">
        <v>0</v>
      </c>
      <c r="T4561" t="s">
        <v>27046</v>
      </c>
      <c r="U4561" t="s">
        <v>20517</v>
      </c>
      <c r="V4561" s="2">
        <v>40289</v>
      </c>
      <c r="W4561" s="7">
        <f t="shared" si="417"/>
        <v>2010</v>
      </c>
      <c r="X4561" s="2">
        <v>40282</v>
      </c>
      <c r="Y4561" t="s">
        <v>5824</v>
      </c>
      <c r="Z4561" t="s">
        <v>7</v>
      </c>
      <c r="AA4561" t="s">
        <v>2816</v>
      </c>
      <c r="AB4561">
        <v>9</v>
      </c>
      <c r="AC4561">
        <v>6726</v>
      </c>
      <c r="AD4561">
        <v>13018</v>
      </c>
      <c r="AE4561" t="s">
        <v>24157</v>
      </c>
      <c r="AF4561" t="s">
        <v>27034</v>
      </c>
      <c r="AG4561">
        <f t="shared" si="418"/>
        <v>5</v>
      </c>
      <c r="AI4561" t="str">
        <f t="shared" si="419"/>
        <v/>
      </c>
      <c r="AJ4561">
        <f t="shared" si="416"/>
        <v>0</v>
      </c>
      <c r="AK4561" t="str">
        <f t="shared" si="420"/>
        <v/>
      </c>
    </row>
    <row r="4562" spans="1:37" x14ac:dyDescent="0.25">
      <c r="A4562" s="1">
        <v>4.1666666666666664E-2</v>
      </c>
      <c r="B4562">
        <v>0</v>
      </c>
      <c r="C4562">
        <v>0</v>
      </c>
      <c r="D4562" t="s">
        <v>6962</v>
      </c>
      <c r="E4562">
        <v>0</v>
      </c>
      <c r="F4562">
        <v>0</v>
      </c>
      <c r="G4562" t="s">
        <v>5</v>
      </c>
      <c r="H4562" s="2">
        <v>40518</v>
      </c>
      <c r="I4562" s="2">
        <v>40511</v>
      </c>
      <c r="J4562" t="s">
        <v>3</v>
      </c>
      <c r="K4562">
        <v>115</v>
      </c>
      <c r="L4562">
        <v>16</v>
      </c>
      <c r="M4562">
        <v>99.14</v>
      </c>
      <c r="N4562">
        <v>0</v>
      </c>
      <c r="O4562">
        <v>0</v>
      </c>
      <c r="P4562" t="s">
        <v>6687</v>
      </c>
      <c r="Q4562" t="s">
        <v>6963</v>
      </c>
      <c r="R4562">
        <v>55</v>
      </c>
      <c r="S4562">
        <v>0</v>
      </c>
      <c r="T4562" t="s">
        <v>27395</v>
      </c>
      <c r="U4562" t="s">
        <v>20517</v>
      </c>
      <c r="V4562" t="s">
        <v>6964</v>
      </c>
      <c r="W4562" s="7">
        <f t="shared" si="417"/>
        <v>2010</v>
      </c>
      <c r="X4562" s="2">
        <v>40283</v>
      </c>
      <c r="Y4562" t="s">
        <v>6</v>
      </c>
      <c r="Z4562" t="s">
        <v>7</v>
      </c>
      <c r="AA4562" t="s">
        <v>6965</v>
      </c>
      <c r="AB4562">
        <v>0</v>
      </c>
      <c r="AC4562">
        <v>6727</v>
      </c>
      <c r="AD4562">
        <v>13019</v>
      </c>
      <c r="AE4562" t="s">
        <v>24158</v>
      </c>
      <c r="AF4562" t="s">
        <v>27034</v>
      </c>
      <c r="AG4562">
        <f t="shared" si="418"/>
        <v>39</v>
      </c>
      <c r="AH4562" t="str">
        <f>MID(V4562,1,31)</f>
        <v xml:space="preserve">מעיכה בחלק עליון               </v>
      </c>
      <c r="AI4562" t="str">
        <f t="shared" si="419"/>
        <v>מעיכה בחלק עליון</v>
      </c>
      <c r="AJ4562">
        <f t="shared" si="416"/>
        <v>16</v>
      </c>
      <c r="AK4562" t="str">
        <f t="shared" si="420"/>
        <v>מעיכה בחלק עליון,מעיכה בחלק עליון</v>
      </c>
    </row>
    <row r="4563" spans="1:37" x14ac:dyDescent="0.25">
      <c r="A4563" s="1">
        <v>9.375E-2</v>
      </c>
      <c r="B4563">
        <v>5</v>
      </c>
      <c r="C4563">
        <v>0</v>
      </c>
      <c r="D4563" t="s">
        <v>6966</v>
      </c>
      <c r="E4563">
        <v>0</v>
      </c>
      <c r="F4563">
        <v>0</v>
      </c>
      <c r="G4563" t="s">
        <v>5</v>
      </c>
      <c r="H4563" s="2">
        <v>40303</v>
      </c>
      <c r="I4563" s="2">
        <v>40303</v>
      </c>
      <c r="J4563" t="s">
        <v>3</v>
      </c>
      <c r="K4563">
        <v>300</v>
      </c>
      <c r="L4563">
        <v>16</v>
      </c>
      <c r="M4563">
        <v>258.62</v>
      </c>
      <c r="N4563">
        <v>0</v>
      </c>
      <c r="O4563">
        <v>0</v>
      </c>
      <c r="P4563" t="s">
        <v>6967</v>
      </c>
      <c r="Q4563" t="s">
        <v>6968</v>
      </c>
      <c r="R4563">
        <v>55</v>
      </c>
      <c r="S4563">
        <v>300</v>
      </c>
      <c r="T4563" t="s">
        <v>27046</v>
      </c>
      <c r="U4563" t="s">
        <v>20517</v>
      </c>
      <c r="V4563" s="2">
        <v>40290</v>
      </c>
      <c r="W4563" s="7">
        <f t="shared" si="417"/>
        <v>2010</v>
      </c>
      <c r="X4563" s="2">
        <v>40283</v>
      </c>
      <c r="Y4563" t="s">
        <v>3757</v>
      </c>
      <c r="Z4563" t="s">
        <v>7</v>
      </c>
      <c r="AA4563" t="s">
        <v>534</v>
      </c>
      <c r="AB4563">
        <v>9</v>
      </c>
      <c r="AC4563">
        <v>905</v>
      </c>
      <c r="AD4563">
        <v>13020</v>
      </c>
      <c r="AE4563" t="s">
        <v>20864</v>
      </c>
      <c r="AF4563" t="s">
        <v>27034</v>
      </c>
      <c r="AG4563">
        <f t="shared" si="418"/>
        <v>5</v>
      </c>
      <c r="AI4563" t="str">
        <f t="shared" si="419"/>
        <v/>
      </c>
      <c r="AJ4563">
        <f t="shared" si="416"/>
        <v>0</v>
      </c>
      <c r="AK4563" t="str">
        <f t="shared" si="420"/>
        <v/>
      </c>
    </row>
    <row r="4564" spans="1:37" x14ac:dyDescent="0.25">
      <c r="A4564" s="1">
        <v>4.8611111111111112E-2</v>
      </c>
      <c r="B4564">
        <v>5</v>
      </c>
      <c r="C4564">
        <v>0</v>
      </c>
      <c r="D4564" t="s">
        <v>6969</v>
      </c>
      <c r="E4564">
        <v>0</v>
      </c>
      <c r="F4564">
        <v>0</v>
      </c>
      <c r="G4564" t="s">
        <v>5</v>
      </c>
      <c r="H4564" s="2">
        <v>40296</v>
      </c>
      <c r="I4564" s="2">
        <v>40294</v>
      </c>
      <c r="J4564" t="s">
        <v>3</v>
      </c>
      <c r="K4564">
        <v>205</v>
      </c>
      <c r="L4564">
        <v>16</v>
      </c>
      <c r="M4564">
        <v>176.72</v>
      </c>
      <c r="N4564">
        <v>0</v>
      </c>
      <c r="O4564">
        <v>0</v>
      </c>
      <c r="P4564" t="s">
        <v>6970</v>
      </c>
      <c r="Q4564" t="s">
        <v>6971</v>
      </c>
      <c r="R4564">
        <v>55</v>
      </c>
      <c r="S4564">
        <v>0</v>
      </c>
      <c r="T4564" t="s">
        <v>27046</v>
      </c>
      <c r="U4564" t="s">
        <v>20517</v>
      </c>
      <c r="V4564" s="2">
        <v>40291</v>
      </c>
      <c r="W4564" s="7">
        <f t="shared" si="417"/>
        <v>2010</v>
      </c>
      <c r="X4564" s="2">
        <v>40284</v>
      </c>
      <c r="Y4564" t="s">
        <v>5824</v>
      </c>
      <c r="Z4564" t="s">
        <v>7</v>
      </c>
      <c r="AA4564" t="s">
        <v>72</v>
      </c>
      <c r="AB4564">
        <v>9</v>
      </c>
      <c r="AC4564">
        <v>6728</v>
      </c>
      <c r="AD4564">
        <v>13021</v>
      </c>
      <c r="AE4564" t="s">
        <v>24159</v>
      </c>
      <c r="AF4564" t="s">
        <v>27034</v>
      </c>
      <c r="AG4564">
        <f t="shared" si="418"/>
        <v>5</v>
      </c>
      <c r="AI4564" t="str">
        <f t="shared" si="419"/>
        <v/>
      </c>
      <c r="AJ4564">
        <f t="shared" si="416"/>
        <v>0</v>
      </c>
      <c r="AK4564" t="str">
        <f t="shared" si="420"/>
        <v/>
      </c>
    </row>
    <row r="4565" spans="1:37" x14ac:dyDescent="0.25">
      <c r="A4565" s="1">
        <v>3.125E-2</v>
      </c>
      <c r="B4565">
        <v>118</v>
      </c>
      <c r="C4565">
        <v>0</v>
      </c>
      <c r="D4565" t="s">
        <v>6972</v>
      </c>
      <c r="E4565">
        <v>0</v>
      </c>
      <c r="F4565">
        <v>0</v>
      </c>
      <c r="G4565" t="s">
        <v>5</v>
      </c>
      <c r="H4565" s="2">
        <v>40315</v>
      </c>
      <c r="I4565" s="2">
        <v>40307</v>
      </c>
      <c r="J4565" t="s">
        <v>3</v>
      </c>
      <c r="K4565">
        <v>516</v>
      </c>
      <c r="L4565">
        <v>16</v>
      </c>
      <c r="M4565">
        <v>444.83</v>
      </c>
      <c r="N4565">
        <v>0</v>
      </c>
      <c r="O4565">
        <v>0</v>
      </c>
      <c r="P4565" t="s">
        <v>6973</v>
      </c>
      <c r="Q4565" t="s">
        <v>6974</v>
      </c>
      <c r="R4565">
        <v>65</v>
      </c>
      <c r="S4565">
        <v>0</v>
      </c>
      <c r="T4565" t="s">
        <v>27046</v>
      </c>
      <c r="U4565" t="s">
        <v>20524</v>
      </c>
      <c r="V4565" s="2">
        <v>40294</v>
      </c>
      <c r="W4565" s="7">
        <f t="shared" si="417"/>
        <v>2010</v>
      </c>
      <c r="X4565" s="2">
        <v>40284</v>
      </c>
      <c r="Y4565" t="s">
        <v>6975</v>
      </c>
      <c r="Z4565" t="s">
        <v>7</v>
      </c>
      <c r="AA4565" t="s">
        <v>90</v>
      </c>
      <c r="AB4565">
        <v>3</v>
      </c>
      <c r="AC4565">
        <v>6729</v>
      </c>
      <c r="AD4565">
        <v>13022</v>
      </c>
      <c r="AE4565" t="s">
        <v>24160</v>
      </c>
      <c r="AF4565" t="s">
        <v>27034</v>
      </c>
      <c r="AG4565">
        <f t="shared" si="418"/>
        <v>5</v>
      </c>
      <c r="AI4565" t="str">
        <f t="shared" si="419"/>
        <v/>
      </c>
      <c r="AJ4565">
        <f t="shared" si="416"/>
        <v>0</v>
      </c>
      <c r="AK4565" t="str">
        <f t="shared" si="420"/>
        <v/>
      </c>
    </row>
    <row r="4566" spans="1:37" x14ac:dyDescent="0.25">
      <c r="A4566" s="1">
        <v>7.2916666666666671E-2</v>
      </c>
      <c r="B4566">
        <v>90</v>
      </c>
      <c r="C4566">
        <v>0</v>
      </c>
      <c r="D4566" t="s">
        <v>6976</v>
      </c>
      <c r="E4566">
        <v>0</v>
      </c>
      <c r="F4566">
        <v>0</v>
      </c>
      <c r="G4566" t="s">
        <v>5</v>
      </c>
      <c r="H4566" s="2">
        <v>40297</v>
      </c>
      <c r="I4566" s="2">
        <v>40297</v>
      </c>
      <c r="J4566" t="s">
        <v>3</v>
      </c>
      <c r="K4566">
        <v>292</v>
      </c>
      <c r="L4566">
        <v>16</v>
      </c>
      <c r="M4566">
        <v>251.72</v>
      </c>
      <c r="N4566">
        <v>0</v>
      </c>
      <c r="O4566">
        <v>0</v>
      </c>
      <c r="P4566" t="s">
        <v>6977</v>
      </c>
      <c r="Q4566" t="s">
        <v>6978</v>
      </c>
      <c r="R4566">
        <v>100</v>
      </c>
      <c r="S4566">
        <v>0</v>
      </c>
      <c r="T4566" t="s">
        <v>27046</v>
      </c>
      <c r="U4566" t="s">
        <v>20517</v>
      </c>
      <c r="V4566" s="2">
        <v>40296</v>
      </c>
      <c r="W4566" s="7">
        <f t="shared" si="417"/>
        <v>2010</v>
      </c>
      <c r="X4566" s="2">
        <v>40286</v>
      </c>
      <c r="Y4566" t="s">
        <v>6</v>
      </c>
      <c r="Z4566" t="s">
        <v>7</v>
      </c>
      <c r="AA4566" t="s">
        <v>4123</v>
      </c>
      <c r="AB4566">
        <v>5</v>
      </c>
      <c r="AC4566">
        <v>6730</v>
      </c>
      <c r="AD4566">
        <v>13023</v>
      </c>
      <c r="AE4566" t="s">
        <v>24161</v>
      </c>
      <c r="AF4566" t="s">
        <v>27034</v>
      </c>
      <c r="AG4566">
        <f t="shared" si="418"/>
        <v>5</v>
      </c>
      <c r="AI4566" t="str">
        <f t="shared" si="419"/>
        <v/>
      </c>
      <c r="AJ4566">
        <f t="shared" si="416"/>
        <v>0</v>
      </c>
      <c r="AK4566" t="str">
        <f t="shared" si="420"/>
        <v/>
      </c>
    </row>
    <row r="4567" spans="1:37" x14ac:dyDescent="0.25">
      <c r="A4567" s="1">
        <v>0</v>
      </c>
      <c r="B4567">
        <v>0</v>
      </c>
      <c r="C4567">
        <v>0</v>
      </c>
      <c r="D4567" t="s">
        <v>6979</v>
      </c>
      <c r="E4567">
        <v>0</v>
      </c>
      <c r="F4567">
        <v>0</v>
      </c>
      <c r="G4567" t="s">
        <v>5</v>
      </c>
      <c r="H4567" s="2">
        <v>40388</v>
      </c>
      <c r="I4567" s="2">
        <v>40388</v>
      </c>
      <c r="J4567" t="s">
        <v>3</v>
      </c>
      <c r="K4567">
        <v>1000</v>
      </c>
      <c r="L4567">
        <v>16</v>
      </c>
      <c r="M4567">
        <v>862.07</v>
      </c>
      <c r="N4567">
        <v>128.82</v>
      </c>
      <c r="O4567">
        <v>13</v>
      </c>
      <c r="P4567">
        <v>990.89</v>
      </c>
      <c r="Q4567" t="s">
        <v>0</v>
      </c>
      <c r="R4567">
        <v>0</v>
      </c>
      <c r="S4567">
        <v>0</v>
      </c>
      <c r="T4567" t="s">
        <v>27046</v>
      </c>
      <c r="U4567" t="s">
        <v>20524</v>
      </c>
      <c r="V4567" s="2">
        <v>40296</v>
      </c>
      <c r="W4567" s="7">
        <f t="shared" si="417"/>
        <v>2010</v>
      </c>
      <c r="X4567" s="2">
        <v>40286</v>
      </c>
      <c r="Y4567" t="s">
        <v>80</v>
      </c>
      <c r="Z4567" t="s">
        <v>7</v>
      </c>
      <c r="AA4567" t="s">
        <v>1095</v>
      </c>
      <c r="AB4567">
        <v>3</v>
      </c>
      <c r="AC4567">
        <v>4477</v>
      </c>
      <c r="AD4567">
        <v>13024</v>
      </c>
      <c r="AE4567" t="s">
        <v>22151</v>
      </c>
      <c r="AF4567" t="s">
        <v>27034</v>
      </c>
      <c r="AG4567">
        <f t="shared" si="418"/>
        <v>5</v>
      </c>
      <c r="AI4567" t="str">
        <f t="shared" si="419"/>
        <v/>
      </c>
      <c r="AJ4567">
        <f t="shared" si="416"/>
        <v>0</v>
      </c>
      <c r="AK4567" t="str">
        <f t="shared" si="420"/>
        <v/>
      </c>
    </row>
    <row r="4568" spans="1:37" x14ac:dyDescent="0.25">
      <c r="A4568" s="1">
        <v>6.25E-2</v>
      </c>
      <c r="B4568">
        <v>0</v>
      </c>
      <c r="C4568">
        <v>0</v>
      </c>
      <c r="D4568" t="s">
        <v>6980</v>
      </c>
      <c r="E4568">
        <v>0</v>
      </c>
      <c r="F4568">
        <v>0</v>
      </c>
      <c r="G4568" t="s">
        <v>5</v>
      </c>
      <c r="H4568" s="2">
        <v>40291</v>
      </c>
      <c r="I4568" s="2">
        <v>40289</v>
      </c>
      <c r="J4568" t="s">
        <v>3</v>
      </c>
      <c r="K4568">
        <v>135</v>
      </c>
      <c r="L4568">
        <v>16</v>
      </c>
      <c r="M4568">
        <v>116.38</v>
      </c>
      <c r="N4568">
        <v>0</v>
      </c>
      <c r="O4568">
        <v>0</v>
      </c>
      <c r="P4568" t="s">
        <v>6981</v>
      </c>
      <c r="Q4568" t="s">
        <v>6982</v>
      </c>
      <c r="R4568">
        <v>55</v>
      </c>
      <c r="S4568">
        <v>0</v>
      </c>
      <c r="T4568" t="s">
        <v>27046</v>
      </c>
      <c r="U4568" t="s">
        <v>20517</v>
      </c>
      <c r="V4568" s="2">
        <v>40296</v>
      </c>
      <c r="W4568" s="7">
        <f t="shared" si="417"/>
        <v>2010</v>
      </c>
      <c r="X4568" s="2">
        <v>40286</v>
      </c>
      <c r="Y4568" t="s">
        <v>12</v>
      </c>
      <c r="Z4568" t="s">
        <v>7</v>
      </c>
      <c r="AA4568" t="s">
        <v>424</v>
      </c>
      <c r="AB4568">
        <v>8</v>
      </c>
      <c r="AC4568">
        <v>6731</v>
      </c>
      <c r="AD4568">
        <v>13025</v>
      </c>
      <c r="AE4568" t="s">
        <v>24162</v>
      </c>
      <c r="AF4568" t="s">
        <v>27034</v>
      </c>
      <c r="AG4568">
        <f t="shared" si="418"/>
        <v>5</v>
      </c>
      <c r="AI4568" t="str">
        <f t="shared" si="419"/>
        <v/>
      </c>
      <c r="AJ4568">
        <f t="shared" si="416"/>
        <v>0</v>
      </c>
      <c r="AK4568" t="str">
        <f t="shared" si="420"/>
        <v/>
      </c>
    </row>
    <row r="4569" spans="1:37" x14ac:dyDescent="0.25">
      <c r="A4569" s="1">
        <v>3.125E-2</v>
      </c>
      <c r="B4569">
        <v>0</v>
      </c>
      <c r="C4569">
        <v>0</v>
      </c>
      <c r="D4569" t="s">
        <v>6983</v>
      </c>
      <c r="E4569">
        <v>0</v>
      </c>
      <c r="F4569">
        <v>0</v>
      </c>
      <c r="G4569" t="s">
        <v>5</v>
      </c>
      <c r="H4569" s="2">
        <v>40308</v>
      </c>
      <c r="I4569" s="2">
        <v>40304</v>
      </c>
      <c r="J4569" t="s">
        <v>3</v>
      </c>
      <c r="K4569">
        <v>200</v>
      </c>
      <c r="L4569">
        <v>16</v>
      </c>
      <c r="M4569">
        <v>172.41</v>
      </c>
      <c r="N4569">
        <v>45.83</v>
      </c>
      <c r="O4569">
        <v>21</v>
      </c>
      <c r="P4569">
        <v>218.24</v>
      </c>
      <c r="Q4569" t="s">
        <v>0</v>
      </c>
      <c r="R4569">
        <v>0</v>
      </c>
      <c r="S4569">
        <v>0</v>
      </c>
      <c r="T4569" t="s">
        <v>27052</v>
      </c>
      <c r="U4569" t="s">
        <v>20524</v>
      </c>
      <c r="V4569" t="s">
        <v>6984</v>
      </c>
      <c r="W4569" s="7">
        <f t="shared" si="417"/>
        <v>2010</v>
      </c>
      <c r="X4569" s="2">
        <v>40286</v>
      </c>
      <c r="Y4569" t="s">
        <v>6</v>
      </c>
      <c r="Z4569" t="s">
        <v>7</v>
      </c>
      <c r="AA4569" t="s">
        <v>81</v>
      </c>
      <c r="AB4569">
        <v>3</v>
      </c>
      <c r="AC4569">
        <v>6732</v>
      </c>
      <c r="AD4569">
        <v>13026</v>
      </c>
      <c r="AE4569" t="s">
        <v>24163</v>
      </c>
      <c r="AF4569" t="s">
        <v>27034</v>
      </c>
      <c r="AG4569">
        <f t="shared" si="418"/>
        <v>39</v>
      </c>
      <c r="AH4569" t="str">
        <f>MID(V4569,1,31)</f>
        <v xml:space="preserve">צבע מקולף.                     </v>
      </c>
      <c r="AI4569" t="str">
        <f t="shared" si="419"/>
        <v>צבע מקולף.</v>
      </c>
      <c r="AJ4569">
        <f t="shared" si="416"/>
        <v>10</v>
      </c>
      <c r="AK4569" t="str">
        <f t="shared" si="420"/>
        <v>צבע מקולף.,צבע מקולף.</v>
      </c>
    </row>
    <row r="4570" spans="1:37" x14ac:dyDescent="0.25">
      <c r="A4570" s="1">
        <v>4.1666666666666664E-2</v>
      </c>
      <c r="B4570">
        <v>0</v>
      </c>
      <c r="C4570">
        <v>0</v>
      </c>
      <c r="D4570" t="s">
        <v>6985</v>
      </c>
      <c r="E4570">
        <v>0</v>
      </c>
      <c r="F4570">
        <v>0</v>
      </c>
      <c r="G4570" t="s">
        <v>5</v>
      </c>
      <c r="H4570" s="2">
        <v>40286</v>
      </c>
      <c r="I4570" s="2">
        <v>40286</v>
      </c>
      <c r="J4570" t="s">
        <v>3</v>
      </c>
      <c r="K4570">
        <v>120</v>
      </c>
      <c r="L4570">
        <v>16</v>
      </c>
      <c r="M4570">
        <v>103.45</v>
      </c>
      <c r="N4570">
        <v>40.229999999999997</v>
      </c>
      <c r="O4570">
        <v>28</v>
      </c>
      <c r="P4570">
        <v>143.68</v>
      </c>
      <c r="Q4570" t="s">
        <v>0</v>
      </c>
      <c r="R4570">
        <v>0</v>
      </c>
      <c r="S4570">
        <v>0</v>
      </c>
      <c r="T4570" t="s">
        <v>27046</v>
      </c>
      <c r="U4570" t="s">
        <v>20517</v>
      </c>
      <c r="V4570" s="2">
        <v>40288</v>
      </c>
      <c r="W4570" s="7">
        <f t="shared" si="417"/>
        <v>2010</v>
      </c>
      <c r="X4570" s="2">
        <v>40286</v>
      </c>
      <c r="Y4570" t="s">
        <v>6</v>
      </c>
      <c r="Z4570" t="s">
        <v>7</v>
      </c>
      <c r="AA4570" t="s">
        <v>930</v>
      </c>
      <c r="AB4570">
        <v>1</v>
      </c>
      <c r="AC4570">
        <v>6733</v>
      </c>
      <c r="AD4570">
        <v>13027</v>
      </c>
      <c r="AE4570" t="s">
        <v>24164</v>
      </c>
      <c r="AF4570" t="s">
        <v>27034</v>
      </c>
      <c r="AG4570">
        <f t="shared" si="418"/>
        <v>5</v>
      </c>
      <c r="AI4570" t="str">
        <f t="shared" si="419"/>
        <v/>
      </c>
      <c r="AJ4570">
        <f t="shared" si="416"/>
        <v>0</v>
      </c>
      <c r="AK4570" t="str">
        <f t="shared" si="420"/>
        <v/>
      </c>
    </row>
    <row r="4571" spans="1:37" x14ac:dyDescent="0.25">
      <c r="A4571" s="1">
        <v>3.125E-2</v>
      </c>
      <c r="B4571">
        <v>0</v>
      </c>
      <c r="C4571">
        <v>0</v>
      </c>
      <c r="D4571" t="s">
        <v>6986</v>
      </c>
      <c r="E4571">
        <v>0</v>
      </c>
      <c r="F4571">
        <v>0</v>
      </c>
      <c r="G4571" t="s">
        <v>5</v>
      </c>
      <c r="H4571" s="2">
        <v>40305</v>
      </c>
      <c r="I4571" s="2">
        <v>40304</v>
      </c>
      <c r="J4571" t="s">
        <v>3</v>
      </c>
      <c r="K4571">
        <v>215</v>
      </c>
      <c r="L4571">
        <v>16</v>
      </c>
      <c r="M4571">
        <v>185.34</v>
      </c>
      <c r="N4571">
        <v>0</v>
      </c>
      <c r="O4571">
        <v>0</v>
      </c>
      <c r="P4571" t="s">
        <v>6604</v>
      </c>
      <c r="Q4571" t="s">
        <v>980</v>
      </c>
      <c r="R4571">
        <v>65</v>
      </c>
      <c r="S4571">
        <v>0</v>
      </c>
      <c r="T4571" t="s">
        <v>27046</v>
      </c>
      <c r="U4571" t="s">
        <v>20524</v>
      </c>
      <c r="V4571" s="2">
        <v>40297</v>
      </c>
      <c r="W4571" s="7">
        <f t="shared" si="417"/>
        <v>2010</v>
      </c>
      <c r="X4571" s="2">
        <v>40287</v>
      </c>
      <c r="Y4571" t="s">
        <v>6987</v>
      </c>
      <c r="Z4571" t="s">
        <v>7</v>
      </c>
      <c r="AA4571" t="s">
        <v>81</v>
      </c>
      <c r="AB4571">
        <v>3</v>
      </c>
      <c r="AC4571">
        <v>6176</v>
      </c>
      <c r="AD4571">
        <v>13028</v>
      </c>
      <c r="AE4571" t="s">
        <v>23630</v>
      </c>
      <c r="AF4571" t="s">
        <v>27034</v>
      </c>
      <c r="AG4571">
        <f t="shared" si="418"/>
        <v>5</v>
      </c>
      <c r="AI4571" t="str">
        <f t="shared" si="419"/>
        <v/>
      </c>
      <c r="AJ4571">
        <f t="shared" si="416"/>
        <v>0</v>
      </c>
      <c r="AK4571" t="str">
        <f t="shared" si="420"/>
        <v/>
      </c>
    </row>
    <row r="4572" spans="1:37" x14ac:dyDescent="0.25">
      <c r="A4572" s="1">
        <v>2.0833333333333332E-2</v>
      </c>
      <c r="B4572">
        <v>0</v>
      </c>
      <c r="C4572">
        <v>0</v>
      </c>
      <c r="D4572" t="s">
        <v>6988</v>
      </c>
      <c r="E4572">
        <v>0</v>
      </c>
      <c r="F4572">
        <v>0</v>
      </c>
      <c r="G4572" t="s">
        <v>5</v>
      </c>
      <c r="H4572" s="2">
        <v>40312</v>
      </c>
      <c r="I4572" s="2">
        <v>40303</v>
      </c>
      <c r="J4572" t="s">
        <v>3</v>
      </c>
      <c r="K4572">
        <v>90</v>
      </c>
      <c r="L4572">
        <v>16</v>
      </c>
      <c r="M4572">
        <v>77.59</v>
      </c>
      <c r="N4572">
        <v>0</v>
      </c>
      <c r="O4572">
        <v>0</v>
      </c>
      <c r="P4572">
        <v>77.59</v>
      </c>
      <c r="Q4572" t="s">
        <v>0</v>
      </c>
      <c r="R4572">
        <v>0</v>
      </c>
      <c r="S4572">
        <v>90</v>
      </c>
      <c r="T4572" t="s">
        <v>27046</v>
      </c>
      <c r="U4572" t="s">
        <v>20517</v>
      </c>
      <c r="V4572" s="2">
        <v>40297</v>
      </c>
      <c r="W4572" s="7">
        <f t="shared" si="417"/>
        <v>2010</v>
      </c>
      <c r="X4572" s="2">
        <v>40287</v>
      </c>
      <c r="Y4572" t="s">
        <v>6</v>
      </c>
      <c r="Z4572" t="s">
        <v>145</v>
      </c>
      <c r="AA4572" t="s">
        <v>6989</v>
      </c>
      <c r="AB4572">
        <v>4</v>
      </c>
      <c r="AC4572">
        <v>4795</v>
      </c>
      <c r="AD4572">
        <v>13029</v>
      </c>
      <c r="AE4572" t="s">
        <v>22313</v>
      </c>
      <c r="AF4572" t="s">
        <v>27034</v>
      </c>
      <c r="AG4572">
        <f t="shared" si="418"/>
        <v>5</v>
      </c>
      <c r="AI4572" t="str">
        <f t="shared" si="419"/>
        <v/>
      </c>
      <c r="AJ4572">
        <f t="shared" si="416"/>
        <v>0</v>
      </c>
      <c r="AK4572" t="str">
        <f t="shared" si="420"/>
        <v/>
      </c>
    </row>
    <row r="4573" spans="1:37" x14ac:dyDescent="0.25">
      <c r="A4573" s="1">
        <v>4.1666666666666664E-2</v>
      </c>
      <c r="B4573">
        <v>0</v>
      </c>
      <c r="C4573">
        <v>0</v>
      </c>
      <c r="D4573" t="s">
        <v>6990</v>
      </c>
      <c r="E4573">
        <v>0</v>
      </c>
      <c r="F4573">
        <v>0</v>
      </c>
      <c r="G4573" t="s">
        <v>5</v>
      </c>
      <c r="H4573" s="2">
        <v>40335</v>
      </c>
      <c r="I4573" s="2">
        <v>40335</v>
      </c>
      <c r="J4573" t="s">
        <v>3</v>
      </c>
      <c r="K4573">
        <v>200</v>
      </c>
      <c r="L4573">
        <v>16</v>
      </c>
      <c r="M4573">
        <v>172.41</v>
      </c>
      <c r="N4573">
        <v>0</v>
      </c>
      <c r="O4573">
        <v>0</v>
      </c>
      <c r="P4573" t="s">
        <v>6618</v>
      </c>
      <c r="Q4573" t="s">
        <v>6991</v>
      </c>
      <c r="R4573">
        <v>55</v>
      </c>
      <c r="S4573">
        <v>0</v>
      </c>
      <c r="T4573" t="s">
        <v>27046</v>
      </c>
      <c r="U4573" t="s">
        <v>20517</v>
      </c>
      <c r="V4573" s="2">
        <v>40291</v>
      </c>
      <c r="W4573" s="7">
        <f t="shared" si="417"/>
        <v>2010</v>
      </c>
      <c r="X4573" s="2">
        <v>40289</v>
      </c>
      <c r="Y4573" t="s">
        <v>6992</v>
      </c>
      <c r="Z4573" t="s">
        <v>7</v>
      </c>
      <c r="AA4573" t="s">
        <v>301</v>
      </c>
      <c r="AB4573">
        <v>1</v>
      </c>
      <c r="AC4573">
        <v>6734</v>
      </c>
      <c r="AD4573">
        <v>13030</v>
      </c>
      <c r="AE4573" t="s">
        <v>24165</v>
      </c>
      <c r="AF4573" t="s">
        <v>27034</v>
      </c>
      <c r="AG4573">
        <f t="shared" si="418"/>
        <v>5</v>
      </c>
      <c r="AI4573" t="str">
        <f t="shared" si="419"/>
        <v/>
      </c>
      <c r="AJ4573">
        <f t="shared" si="416"/>
        <v>0</v>
      </c>
      <c r="AK4573" t="str">
        <f t="shared" si="420"/>
        <v/>
      </c>
    </row>
    <row r="4574" spans="1:37" x14ac:dyDescent="0.25">
      <c r="A4574" s="1">
        <v>5.2083333333333336E-2</v>
      </c>
      <c r="B4574">
        <v>5</v>
      </c>
      <c r="C4574">
        <v>0</v>
      </c>
      <c r="D4574" t="s">
        <v>6993</v>
      </c>
      <c r="E4574">
        <v>0</v>
      </c>
      <c r="F4574">
        <v>0</v>
      </c>
      <c r="G4574" t="s">
        <v>5</v>
      </c>
      <c r="H4574" s="2">
        <v>40293</v>
      </c>
      <c r="I4574" s="2">
        <v>40291</v>
      </c>
      <c r="J4574" t="s">
        <v>3</v>
      </c>
      <c r="K4574">
        <v>403</v>
      </c>
      <c r="L4574">
        <v>16</v>
      </c>
      <c r="M4574">
        <v>347.41</v>
      </c>
      <c r="N4574">
        <v>0</v>
      </c>
      <c r="O4574">
        <v>0</v>
      </c>
      <c r="P4574" t="s">
        <v>6994</v>
      </c>
      <c r="Q4574" t="s">
        <v>6995</v>
      </c>
      <c r="R4574">
        <v>65</v>
      </c>
      <c r="S4574">
        <v>0</v>
      </c>
      <c r="T4574" t="s">
        <v>27046</v>
      </c>
      <c r="U4574" t="s">
        <v>20524</v>
      </c>
      <c r="V4574" s="2">
        <v>40291</v>
      </c>
      <c r="W4574" s="7">
        <f t="shared" si="417"/>
        <v>2010</v>
      </c>
      <c r="X4574" s="2">
        <v>40289</v>
      </c>
      <c r="Y4574" t="s">
        <v>6</v>
      </c>
      <c r="Z4574" t="s">
        <v>7</v>
      </c>
      <c r="AA4574" t="s">
        <v>113</v>
      </c>
      <c r="AB4574">
        <v>1</v>
      </c>
      <c r="AC4574">
        <v>6322</v>
      </c>
      <c r="AD4574">
        <v>13031</v>
      </c>
      <c r="AE4574" t="s">
        <v>23769</v>
      </c>
      <c r="AF4574" t="s">
        <v>27034</v>
      </c>
      <c r="AG4574">
        <f t="shared" si="418"/>
        <v>5</v>
      </c>
      <c r="AI4574" t="str">
        <f t="shared" si="419"/>
        <v/>
      </c>
      <c r="AJ4574">
        <f t="shared" si="416"/>
        <v>0</v>
      </c>
      <c r="AK4574" t="str">
        <f t="shared" si="420"/>
        <v/>
      </c>
    </row>
    <row r="4575" spans="1:37" x14ac:dyDescent="0.25">
      <c r="A4575" s="1">
        <v>0.20833333333333334</v>
      </c>
      <c r="B4575">
        <v>230</v>
      </c>
      <c r="C4575">
        <v>0</v>
      </c>
      <c r="D4575" t="s">
        <v>6996</v>
      </c>
      <c r="E4575">
        <v>0</v>
      </c>
      <c r="F4575">
        <v>0</v>
      </c>
      <c r="G4575" t="s">
        <v>5</v>
      </c>
      <c r="H4575" s="2">
        <v>40326</v>
      </c>
      <c r="I4575" s="2">
        <v>40322</v>
      </c>
      <c r="J4575" t="s">
        <v>3</v>
      </c>
      <c r="K4575">
        <v>597</v>
      </c>
      <c r="L4575">
        <v>16</v>
      </c>
      <c r="M4575">
        <v>514.66</v>
      </c>
      <c r="N4575">
        <v>0</v>
      </c>
      <c r="O4575">
        <v>0</v>
      </c>
      <c r="P4575" t="s">
        <v>6997</v>
      </c>
      <c r="Q4575" t="s">
        <v>6998</v>
      </c>
      <c r="R4575">
        <v>65</v>
      </c>
      <c r="S4575">
        <v>0</v>
      </c>
      <c r="T4575" t="s">
        <v>27046</v>
      </c>
      <c r="U4575" t="s">
        <v>20524</v>
      </c>
      <c r="V4575" s="2">
        <v>40296</v>
      </c>
      <c r="W4575" s="7">
        <f t="shared" si="417"/>
        <v>2010</v>
      </c>
      <c r="X4575" s="2">
        <v>40289</v>
      </c>
      <c r="Y4575" t="s">
        <v>12</v>
      </c>
      <c r="Z4575" t="s">
        <v>7</v>
      </c>
      <c r="AA4575" t="s">
        <v>1137</v>
      </c>
      <c r="AB4575">
        <v>9</v>
      </c>
      <c r="AC4575">
        <v>5288</v>
      </c>
      <c r="AD4575">
        <v>13032</v>
      </c>
      <c r="AE4575" t="s">
        <v>22781</v>
      </c>
      <c r="AF4575" t="s">
        <v>27034</v>
      </c>
      <c r="AG4575">
        <f t="shared" si="418"/>
        <v>5</v>
      </c>
      <c r="AI4575" t="str">
        <f t="shared" si="419"/>
        <v/>
      </c>
      <c r="AJ4575">
        <f t="shared" si="416"/>
        <v>0</v>
      </c>
      <c r="AK4575" t="str">
        <f t="shared" si="420"/>
        <v/>
      </c>
    </row>
    <row r="4576" spans="1:37" x14ac:dyDescent="0.25">
      <c r="A4576" s="1">
        <v>0</v>
      </c>
      <c r="B4576">
        <v>0</v>
      </c>
      <c r="C4576" t="s">
        <v>6999</v>
      </c>
      <c r="D4576" t="s">
        <v>7000</v>
      </c>
      <c r="E4576">
        <v>0</v>
      </c>
      <c r="F4576">
        <v>0</v>
      </c>
      <c r="G4576" t="s">
        <v>5</v>
      </c>
      <c r="H4576" s="2">
        <v>40322</v>
      </c>
      <c r="I4576" t="s">
        <v>2</v>
      </c>
      <c r="J4576" t="s">
        <v>3</v>
      </c>
      <c r="K4576">
        <v>65</v>
      </c>
      <c r="L4576">
        <v>16</v>
      </c>
      <c r="M4576">
        <v>56.03</v>
      </c>
      <c r="N4576">
        <v>0</v>
      </c>
      <c r="O4576">
        <v>0</v>
      </c>
      <c r="P4576">
        <v>56.03</v>
      </c>
      <c r="Q4576" t="s">
        <v>0</v>
      </c>
      <c r="R4576">
        <v>0</v>
      </c>
      <c r="S4576">
        <v>0</v>
      </c>
      <c r="T4576" t="s">
        <v>27046</v>
      </c>
      <c r="U4576" t="s">
        <v>20524</v>
      </c>
      <c r="V4576" s="2">
        <v>40313</v>
      </c>
      <c r="W4576" s="7">
        <f t="shared" si="417"/>
        <v>2010</v>
      </c>
      <c r="X4576" s="2">
        <v>40290</v>
      </c>
      <c r="Y4576" t="s">
        <v>204</v>
      </c>
      <c r="Z4576" t="s">
        <v>7</v>
      </c>
      <c r="AA4576" t="s">
        <v>2847</v>
      </c>
      <c r="AB4576">
        <v>3</v>
      </c>
      <c r="AC4576">
        <v>6326</v>
      </c>
      <c r="AD4576">
        <v>13033</v>
      </c>
      <c r="AE4576" t="s">
        <v>23773</v>
      </c>
      <c r="AF4576" t="s">
        <v>27034</v>
      </c>
      <c r="AG4576">
        <f t="shared" si="418"/>
        <v>5</v>
      </c>
      <c r="AI4576" t="str">
        <f t="shared" si="419"/>
        <v/>
      </c>
      <c r="AJ4576">
        <f t="shared" si="416"/>
        <v>0</v>
      </c>
      <c r="AK4576" t="str">
        <f t="shared" si="420"/>
        <v/>
      </c>
    </row>
    <row r="4577" spans="1:37" x14ac:dyDescent="0.25">
      <c r="A4577" s="1">
        <v>0</v>
      </c>
      <c r="B4577">
        <v>0</v>
      </c>
      <c r="C4577">
        <v>0</v>
      </c>
      <c r="D4577" t="s">
        <v>7001</v>
      </c>
      <c r="E4577">
        <v>0</v>
      </c>
      <c r="F4577">
        <v>0</v>
      </c>
      <c r="G4577" t="s">
        <v>5</v>
      </c>
      <c r="H4577" s="2">
        <v>40303</v>
      </c>
      <c r="I4577" t="s">
        <v>2</v>
      </c>
      <c r="J4577" t="s">
        <v>3</v>
      </c>
      <c r="K4577">
        <v>65</v>
      </c>
      <c r="L4577">
        <v>16</v>
      </c>
      <c r="M4577">
        <v>56.03</v>
      </c>
      <c r="N4577">
        <v>0</v>
      </c>
      <c r="O4577">
        <v>0</v>
      </c>
      <c r="P4577">
        <v>56.03</v>
      </c>
      <c r="Q4577" t="s">
        <v>0</v>
      </c>
      <c r="R4577">
        <v>0</v>
      </c>
      <c r="S4577">
        <v>0</v>
      </c>
      <c r="T4577" t="s">
        <v>27046</v>
      </c>
      <c r="U4577" t="s">
        <v>20524</v>
      </c>
      <c r="V4577" s="2">
        <v>40297</v>
      </c>
      <c r="W4577" s="7">
        <f t="shared" si="417"/>
        <v>2010</v>
      </c>
      <c r="X4577" s="2">
        <v>40290</v>
      </c>
      <c r="Y4577" t="s">
        <v>5824</v>
      </c>
      <c r="Z4577" t="s">
        <v>7</v>
      </c>
      <c r="AA4577" t="s">
        <v>252</v>
      </c>
      <c r="AB4577">
        <v>9</v>
      </c>
      <c r="AC4577">
        <v>6735</v>
      </c>
      <c r="AD4577">
        <v>13034</v>
      </c>
      <c r="AE4577" t="s">
        <v>24166</v>
      </c>
      <c r="AF4577" t="s">
        <v>27034</v>
      </c>
      <c r="AG4577">
        <f t="shared" si="418"/>
        <v>5</v>
      </c>
      <c r="AI4577" t="str">
        <f t="shared" si="419"/>
        <v/>
      </c>
      <c r="AJ4577">
        <f t="shared" si="416"/>
        <v>0</v>
      </c>
      <c r="AK4577" t="str">
        <f t="shared" si="420"/>
        <v/>
      </c>
    </row>
    <row r="4578" spans="1:37" x14ac:dyDescent="0.25">
      <c r="A4578" s="1">
        <v>6.25E-2</v>
      </c>
      <c r="B4578">
        <v>0</v>
      </c>
      <c r="C4578">
        <v>0</v>
      </c>
      <c r="D4578" t="s">
        <v>7002</v>
      </c>
      <c r="E4578">
        <v>0</v>
      </c>
      <c r="F4578">
        <v>0</v>
      </c>
      <c r="G4578" t="s">
        <v>5</v>
      </c>
      <c r="H4578" s="2">
        <v>40338</v>
      </c>
      <c r="I4578" s="2">
        <v>40333</v>
      </c>
      <c r="J4578" t="s">
        <v>3</v>
      </c>
      <c r="K4578">
        <v>319</v>
      </c>
      <c r="L4578">
        <v>16</v>
      </c>
      <c r="M4578">
        <v>275</v>
      </c>
      <c r="N4578">
        <v>0</v>
      </c>
      <c r="O4578">
        <v>0</v>
      </c>
      <c r="P4578">
        <v>275</v>
      </c>
      <c r="Q4578" t="s">
        <v>0</v>
      </c>
      <c r="R4578">
        <v>0</v>
      </c>
      <c r="S4578">
        <v>0</v>
      </c>
      <c r="T4578" t="s">
        <v>27046</v>
      </c>
      <c r="U4578" t="s">
        <v>20524</v>
      </c>
      <c r="V4578" s="2">
        <v>40300</v>
      </c>
      <c r="W4578" s="7">
        <f t="shared" si="417"/>
        <v>2010</v>
      </c>
      <c r="X4578" s="2">
        <v>40290</v>
      </c>
      <c r="Y4578" t="s">
        <v>6</v>
      </c>
      <c r="Z4578" t="s">
        <v>7</v>
      </c>
      <c r="AA4578" t="s">
        <v>7003</v>
      </c>
      <c r="AB4578">
        <v>3</v>
      </c>
      <c r="AC4578">
        <v>2918</v>
      </c>
      <c r="AD4578">
        <v>13035</v>
      </c>
      <c r="AE4578" t="s">
        <v>21536</v>
      </c>
      <c r="AF4578" t="s">
        <v>27034</v>
      </c>
      <c r="AG4578">
        <f t="shared" si="418"/>
        <v>5</v>
      </c>
      <c r="AI4578" t="str">
        <f t="shared" si="419"/>
        <v/>
      </c>
      <c r="AJ4578">
        <f t="shared" si="416"/>
        <v>0</v>
      </c>
      <c r="AK4578" t="str">
        <f t="shared" si="420"/>
        <v/>
      </c>
    </row>
    <row r="4579" spans="1:37" x14ac:dyDescent="0.25">
      <c r="A4579" s="1">
        <v>0.125</v>
      </c>
      <c r="B4579">
        <v>5</v>
      </c>
      <c r="C4579">
        <v>0</v>
      </c>
      <c r="D4579" t="s">
        <v>7004</v>
      </c>
      <c r="E4579">
        <v>0</v>
      </c>
      <c r="F4579">
        <v>0</v>
      </c>
      <c r="G4579" t="s">
        <v>5</v>
      </c>
      <c r="H4579" s="2">
        <v>40312</v>
      </c>
      <c r="I4579" s="2">
        <v>40310</v>
      </c>
      <c r="J4579" t="s">
        <v>3</v>
      </c>
      <c r="K4579">
        <v>300</v>
      </c>
      <c r="L4579">
        <v>16</v>
      </c>
      <c r="M4579">
        <v>258.62</v>
      </c>
      <c r="N4579">
        <v>28.74</v>
      </c>
      <c r="O4579">
        <v>10</v>
      </c>
      <c r="P4579">
        <v>287.36</v>
      </c>
      <c r="Q4579" t="s">
        <v>0</v>
      </c>
      <c r="R4579">
        <v>0</v>
      </c>
      <c r="S4579">
        <v>0</v>
      </c>
      <c r="T4579" t="s">
        <v>27046</v>
      </c>
      <c r="U4579" t="s">
        <v>20524</v>
      </c>
      <c r="V4579" s="2">
        <v>40298</v>
      </c>
      <c r="W4579" s="7">
        <f t="shared" si="417"/>
        <v>2010</v>
      </c>
      <c r="X4579" s="2">
        <v>40291</v>
      </c>
      <c r="Y4579" t="s">
        <v>5824</v>
      </c>
      <c r="Z4579" t="s">
        <v>7</v>
      </c>
      <c r="AA4579" t="s">
        <v>72</v>
      </c>
      <c r="AB4579">
        <v>9</v>
      </c>
      <c r="AC4579">
        <v>6736</v>
      </c>
      <c r="AD4579">
        <v>13036</v>
      </c>
      <c r="AE4579" t="s">
        <v>24167</v>
      </c>
      <c r="AF4579" t="s">
        <v>27034</v>
      </c>
      <c r="AG4579">
        <f t="shared" si="418"/>
        <v>5</v>
      </c>
      <c r="AI4579" t="str">
        <f t="shared" si="419"/>
        <v/>
      </c>
      <c r="AJ4579">
        <f t="shared" si="416"/>
        <v>0</v>
      </c>
      <c r="AK4579" t="str">
        <f t="shared" si="420"/>
        <v/>
      </c>
    </row>
    <row r="4580" spans="1:37" x14ac:dyDescent="0.25">
      <c r="A4580" s="1">
        <v>9.375E-2</v>
      </c>
      <c r="B4580">
        <v>5</v>
      </c>
      <c r="C4580">
        <v>0</v>
      </c>
      <c r="D4580" t="s">
        <v>7005</v>
      </c>
      <c r="E4580">
        <v>0</v>
      </c>
      <c r="F4580">
        <v>0</v>
      </c>
      <c r="G4580" t="s">
        <v>5</v>
      </c>
      <c r="H4580" s="2">
        <v>40303</v>
      </c>
      <c r="I4580" s="2">
        <v>40303</v>
      </c>
      <c r="J4580" t="s">
        <v>3</v>
      </c>
      <c r="K4580">
        <v>262</v>
      </c>
      <c r="L4580">
        <v>16</v>
      </c>
      <c r="M4580">
        <v>225.86</v>
      </c>
      <c r="N4580">
        <v>0</v>
      </c>
      <c r="O4580">
        <v>0</v>
      </c>
      <c r="P4580" t="s">
        <v>7006</v>
      </c>
      <c r="Q4580" t="s">
        <v>7007</v>
      </c>
      <c r="R4580">
        <v>55</v>
      </c>
      <c r="S4580">
        <v>0</v>
      </c>
      <c r="T4580" t="s">
        <v>27396</v>
      </c>
      <c r="U4580" t="s">
        <v>20517</v>
      </c>
      <c r="V4580" t="s">
        <v>7008</v>
      </c>
      <c r="W4580" s="7">
        <f t="shared" si="417"/>
        <v>2010</v>
      </c>
      <c r="X4580" s="2">
        <v>40291</v>
      </c>
      <c r="Y4580" t="s">
        <v>12</v>
      </c>
      <c r="Z4580" t="s">
        <v>7</v>
      </c>
      <c r="AA4580" t="s">
        <v>326</v>
      </c>
      <c r="AB4580">
        <v>9</v>
      </c>
      <c r="AC4580">
        <v>5316</v>
      </c>
      <c r="AD4580">
        <v>13037</v>
      </c>
      <c r="AE4580" t="s">
        <v>22809</v>
      </c>
      <c r="AF4580" t="s">
        <v>27034</v>
      </c>
      <c r="AG4580">
        <f t="shared" si="418"/>
        <v>39</v>
      </c>
      <c r="AH4580" t="str">
        <f>MID(V4580,1,31)</f>
        <v xml:space="preserve">ללא לחצן קיטור                 </v>
      </c>
      <c r="AI4580" t="str">
        <f t="shared" si="419"/>
        <v>ללא לחצן קיטור</v>
      </c>
      <c r="AJ4580">
        <f t="shared" si="416"/>
        <v>14</v>
      </c>
      <c r="AK4580" t="str">
        <f t="shared" si="420"/>
        <v>ללא לחצן קיטור,ללא לחצן קיטור</v>
      </c>
    </row>
    <row r="4581" spans="1:37" x14ac:dyDescent="0.25">
      <c r="A4581" s="1">
        <v>6.9444444444444434E-2</v>
      </c>
      <c r="B4581">
        <v>23</v>
      </c>
      <c r="C4581">
        <v>0</v>
      </c>
      <c r="D4581" t="s">
        <v>7009</v>
      </c>
      <c r="E4581">
        <v>0</v>
      </c>
      <c r="F4581">
        <v>0</v>
      </c>
      <c r="G4581" t="s">
        <v>5</v>
      </c>
      <c r="H4581" s="2">
        <v>40315</v>
      </c>
      <c r="I4581" s="2">
        <v>40308</v>
      </c>
      <c r="J4581" t="s">
        <v>3</v>
      </c>
      <c r="K4581">
        <v>394</v>
      </c>
      <c r="L4581">
        <v>16</v>
      </c>
      <c r="M4581">
        <v>339.66</v>
      </c>
      <c r="N4581">
        <v>0</v>
      </c>
      <c r="O4581">
        <v>0</v>
      </c>
      <c r="P4581" t="s">
        <v>7010</v>
      </c>
      <c r="Q4581" t="s">
        <v>7011</v>
      </c>
      <c r="R4581">
        <v>65</v>
      </c>
      <c r="S4581">
        <v>0</v>
      </c>
      <c r="T4581" t="s">
        <v>27046</v>
      </c>
      <c r="U4581" t="s">
        <v>20524</v>
      </c>
      <c r="V4581" s="2">
        <v>40301</v>
      </c>
      <c r="W4581" s="7">
        <f t="shared" si="417"/>
        <v>2010</v>
      </c>
      <c r="X4581" s="2">
        <v>40291</v>
      </c>
      <c r="Y4581" t="s">
        <v>479</v>
      </c>
      <c r="Z4581" t="s">
        <v>7012</v>
      </c>
      <c r="AA4581" t="s">
        <v>81</v>
      </c>
      <c r="AB4581">
        <v>3</v>
      </c>
      <c r="AC4581">
        <v>1032</v>
      </c>
      <c r="AD4581">
        <v>13038</v>
      </c>
      <c r="AE4581" t="s">
        <v>20910</v>
      </c>
      <c r="AF4581" t="s">
        <v>27034</v>
      </c>
      <c r="AG4581">
        <f t="shared" si="418"/>
        <v>5</v>
      </c>
      <c r="AI4581" t="str">
        <f t="shared" si="419"/>
        <v/>
      </c>
      <c r="AJ4581">
        <f t="shared" si="416"/>
        <v>0</v>
      </c>
      <c r="AK4581" t="str">
        <f t="shared" si="420"/>
        <v/>
      </c>
    </row>
    <row r="4582" spans="1:37" x14ac:dyDescent="0.25">
      <c r="A4582" s="1">
        <v>7.2916666666666671E-2</v>
      </c>
      <c r="B4582">
        <v>5</v>
      </c>
      <c r="C4582">
        <v>0</v>
      </c>
      <c r="D4582" t="s">
        <v>7013</v>
      </c>
      <c r="E4582">
        <v>0</v>
      </c>
      <c r="F4582">
        <v>0</v>
      </c>
      <c r="G4582" t="s">
        <v>5</v>
      </c>
      <c r="H4582" s="2">
        <v>40312</v>
      </c>
      <c r="I4582" s="2">
        <v>40310</v>
      </c>
      <c r="J4582" t="s">
        <v>3</v>
      </c>
      <c r="K4582">
        <v>186</v>
      </c>
      <c r="L4582">
        <v>16</v>
      </c>
      <c r="M4582">
        <v>160.34</v>
      </c>
      <c r="N4582">
        <v>0</v>
      </c>
      <c r="O4582">
        <v>0</v>
      </c>
      <c r="P4582" t="s">
        <v>6668</v>
      </c>
      <c r="Q4582" t="s">
        <v>7014</v>
      </c>
      <c r="R4582">
        <v>55</v>
      </c>
      <c r="S4582">
        <v>0</v>
      </c>
      <c r="T4582" t="s">
        <v>27046</v>
      </c>
      <c r="U4582" t="s">
        <v>20517</v>
      </c>
      <c r="V4582" s="2">
        <v>40298</v>
      </c>
      <c r="W4582" s="7">
        <f t="shared" si="417"/>
        <v>2010</v>
      </c>
      <c r="X4582" s="2">
        <v>40291</v>
      </c>
      <c r="Y4582" t="s">
        <v>71</v>
      </c>
      <c r="Z4582" t="s">
        <v>7</v>
      </c>
      <c r="AA4582" t="s">
        <v>600</v>
      </c>
      <c r="AB4582">
        <v>9</v>
      </c>
      <c r="AC4582">
        <v>6737</v>
      </c>
      <c r="AD4582">
        <v>13039</v>
      </c>
      <c r="AE4582" t="s">
        <v>24168</v>
      </c>
      <c r="AF4582" t="s">
        <v>27034</v>
      </c>
      <c r="AG4582">
        <f t="shared" si="418"/>
        <v>5</v>
      </c>
      <c r="AI4582" t="str">
        <f t="shared" si="419"/>
        <v/>
      </c>
      <c r="AJ4582">
        <f t="shared" si="416"/>
        <v>0</v>
      </c>
      <c r="AK4582" t="str">
        <f t="shared" si="420"/>
        <v/>
      </c>
    </row>
    <row r="4583" spans="1:37" x14ac:dyDescent="0.25">
      <c r="A4583" s="1">
        <v>0</v>
      </c>
      <c r="B4583">
        <v>0</v>
      </c>
      <c r="C4583">
        <v>0</v>
      </c>
      <c r="D4583" t="s">
        <v>0</v>
      </c>
      <c r="E4583">
        <v>0</v>
      </c>
      <c r="F4583">
        <v>0</v>
      </c>
      <c r="G4583" t="s">
        <v>1</v>
      </c>
      <c r="H4583" s="2">
        <v>40298</v>
      </c>
      <c r="I4583" t="s">
        <v>2</v>
      </c>
      <c r="J4583" t="s">
        <v>3</v>
      </c>
      <c r="K4583">
        <v>55</v>
      </c>
      <c r="L4583">
        <v>16</v>
      </c>
      <c r="M4583">
        <v>47.41</v>
      </c>
      <c r="N4583">
        <v>0</v>
      </c>
      <c r="O4583">
        <v>0</v>
      </c>
      <c r="P4583" t="s">
        <v>5747</v>
      </c>
      <c r="Q4583" t="s">
        <v>7015</v>
      </c>
      <c r="R4583">
        <v>55</v>
      </c>
      <c r="S4583">
        <v>0</v>
      </c>
      <c r="T4583" t="s">
        <v>27046</v>
      </c>
      <c r="U4583" t="s">
        <v>20517</v>
      </c>
      <c r="V4583" s="2">
        <v>40293</v>
      </c>
      <c r="W4583" s="7">
        <f t="shared" si="417"/>
        <v>2010</v>
      </c>
      <c r="X4583" s="2">
        <v>40291</v>
      </c>
      <c r="Y4583" t="s">
        <v>118</v>
      </c>
      <c r="Z4583" t="s">
        <v>7</v>
      </c>
      <c r="AA4583" t="s">
        <v>119</v>
      </c>
      <c r="AB4583">
        <v>1</v>
      </c>
      <c r="AC4583">
        <v>6738</v>
      </c>
      <c r="AD4583">
        <v>13040</v>
      </c>
      <c r="AE4583" t="s">
        <v>24169</v>
      </c>
      <c r="AF4583" t="s">
        <v>27034</v>
      </c>
      <c r="AG4583">
        <f t="shared" si="418"/>
        <v>5</v>
      </c>
      <c r="AI4583" t="str">
        <f t="shared" si="419"/>
        <v/>
      </c>
      <c r="AJ4583">
        <f t="shared" si="416"/>
        <v>0</v>
      </c>
      <c r="AK4583" t="str">
        <f t="shared" si="420"/>
        <v/>
      </c>
    </row>
    <row r="4584" spans="1:37" x14ac:dyDescent="0.25">
      <c r="A4584" s="1">
        <v>0</v>
      </c>
      <c r="B4584">
        <v>0</v>
      </c>
      <c r="C4584" t="s">
        <v>1595</v>
      </c>
      <c r="D4584" t="s">
        <v>7016</v>
      </c>
      <c r="E4584">
        <v>0</v>
      </c>
      <c r="F4584">
        <v>0</v>
      </c>
      <c r="G4584" t="s">
        <v>5</v>
      </c>
      <c r="H4584" s="2">
        <v>40489</v>
      </c>
      <c r="I4584" t="s">
        <v>2</v>
      </c>
      <c r="J4584" t="s">
        <v>3</v>
      </c>
      <c r="K4584">
        <v>55</v>
      </c>
      <c r="L4584">
        <v>16</v>
      </c>
      <c r="M4584">
        <v>47.41</v>
      </c>
      <c r="N4584">
        <v>0</v>
      </c>
      <c r="O4584">
        <v>0</v>
      </c>
      <c r="P4584">
        <v>47.41</v>
      </c>
      <c r="Q4584" t="s">
        <v>0</v>
      </c>
      <c r="R4584">
        <v>0</v>
      </c>
      <c r="S4584">
        <v>0</v>
      </c>
      <c r="T4584" t="s">
        <v>27046</v>
      </c>
      <c r="U4584" t="s">
        <v>20517</v>
      </c>
      <c r="V4584" s="2">
        <v>40321</v>
      </c>
      <c r="W4584" s="7">
        <f t="shared" si="417"/>
        <v>2010</v>
      </c>
      <c r="X4584" s="2">
        <v>40291</v>
      </c>
      <c r="Y4584" t="s">
        <v>6</v>
      </c>
      <c r="Z4584" t="s">
        <v>145</v>
      </c>
      <c r="AA4584" t="s">
        <v>1570</v>
      </c>
      <c r="AB4584">
        <v>4</v>
      </c>
      <c r="AC4584">
        <v>6739</v>
      </c>
      <c r="AD4584">
        <v>13041</v>
      </c>
      <c r="AE4584" t="s">
        <v>24170</v>
      </c>
      <c r="AF4584" t="s">
        <v>27034</v>
      </c>
      <c r="AG4584">
        <f t="shared" si="418"/>
        <v>5</v>
      </c>
      <c r="AI4584" t="str">
        <f t="shared" si="419"/>
        <v/>
      </c>
      <c r="AJ4584">
        <f t="shared" si="416"/>
        <v>0</v>
      </c>
      <c r="AK4584" t="str">
        <f t="shared" si="420"/>
        <v/>
      </c>
    </row>
    <row r="4585" spans="1:37" x14ac:dyDescent="0.25">
      <c r="A4585" s="1">
        <v>3.4722222222222224E-2</v>
      </c>
      <c r="B4585">
        <v>0</v>
      </c>
      <c r="C4585">
        <v>0</v>
      </c>
      <c r="D4585" t="s">
        <v>7017</v>
      </c>
      <c r="E4585">
        <v>0</v>
      </c>
      <c r="F4585">
        <v>0</v>
      </c>
      <c r="G4585" t="s">
        <v>5</v>
      </c>
      <c r="H4585" s="2">
        <v>40311</v>
      </c>
      <c r="I4585" s="2">
        <v>40303</v>
      </c>
      <c r="J4585" t="s">
        <v>3</v>
      </c>
      <c r="K4585">
        <v>185</v>
      </c>
      <c r="L4585">
        <v>16</v>
      </c>
      <c r="M4585">
        <v>159.47999999999999</v>
      </c>
      <c r="N4585">
        <v>0</v>
      </c>
      <c r="O4585">
        <v>0</v>
      </c>
      <c r="P4585" t="s">
        <v>6693</v>
      </c>
      <c r="Q4585" t="s">
        <v>7018</v>
      </c>
      <c r="R4585">
        <v>55</v>
      </c>
      <c r="S4585">
        <v>0</v>
      </c>
      <c r="T4585" t="s">
        <v>27046</v>
      </c>
      <c r="U4585" t="s">
        <v>20517</v>
      </c>
      <c r="V4585" s="2">
        <v>40295</v>
      </c>
      <c r="W4585" s="7">
        <f t="shared" si="417"/>
        <v>2010</v>
      </c>
      <c r="X4585" s="2">
        <v>40293</v>
      </c>
      <c r="Y4585" t="s">
        <v>343</v>
      </c>
      <c r="Z4585" t="s">
        <v>7</v>
      </c>
      <c r="AA4585" t="s">
        <v>23</v>
      </c>
      <c r="AB4585">
        <v>1</v>
      </c>
      <c r="AC4585">
        <v>3858</v>
      </c>
      <c r="AD4585">
        <v>13042</v>
      </c>
      <c r="AE4585" t="s">
        <v>21897</v>
      </c>
      <c r="AF4585" t="s">
        <v>27034</v>
      </c>
      <c r="AG4585">
        <f t="shared" si="418"/>
        <v>5</v>
      </c>
      <c r="AI4585" t="str">
        <f t="shared" si="419"/>
        <v/>
      </c>
      <c r="AJ4585">
        <f t="shared" si="416"/>
        <v>0</v>
      </c>
      <c r="AK4585" t="str">
        <f t="shared" si="420"/>
        <v/>
      </c>
    </row>
    <row r="4586" spans="1:37" x14ac:dyDescent="0.25">
      <c r="A4586" s="1">
        <v>6.9444444444444434E-2</v>
      </c>
      <c r="B4586">
        <v>5</v>
      </c>
      <c r="C4586">
        <v>0</v>
      </c>
      <c r="D4586" t="s">
        <v>7019</v>
      </c>
      <c r="E4586">
        <v>0</v>
      </c>
      <c r="F4586">
        <v>0</v>
      </c>
      <c r="G4586" t="s">
        <v>5</v>
      </c>
      <c r="H4586" s="2">
        <v>40301</v>
      </c>
      <c r="I4586" s="2">
        <v>40301</v>
      </c>
      <c r="J4586" t="s">
        <v>3</v>
      </c>
      <c r="K4586">
        <v>162</v>
      </c>
      <c r="L4586">
        <v>16</v>
      </c>
      <c r="M4586">
        <v>139.66</v>
      </c>
      <c r="N4586">
        <v>0</v>
      </c>
      <c r="O4586">
        <v>0</v>
      </c>
      <c r="P4586">
        <v>139.66</v>
      </c>
      <c r="Q4586" t="s">
        <v>0</v>
      </c>
      <c r="R4586">
        <v>0</v>
      </c>
      <c r="S4586">
        <v>0</v>
      </c>
      <c r="T4586" t="s">
        <v>3757</v>
      </c>
      <c r="U4586" t="s">
        <v>20517</v>
      </c>
      <c r="V4586" t="s">
        <v>7020</v>
      </c>
      <c r="W4586" s="7">
        <f t="shared" si="417"/>
        <v>2010</v>
      </c>
      <c r="X4586" s="2">
        <v>40293</v>
      </c>
      <c r="Y4586" t="s">
        <v>12</v>
      </c>
      <c r="Z4586" t="s">
        <v>7</v>
      </c>
      <c r="AA4586" t="s">
        <v>2816</v>
      </c>
      <c r="AB4586">
        <v>9</v>
      </c>
      <c r="AC4586">
        <v>6740</v>
      </c>
      <c r="AD4586">
        <v>13043</v>
      </c>
      <c r="AE4586" t="s">
        <v>24171</v>
      </c>
      <c r="AF4586" t="s">
        <v>27034</v>
      </c>
      <c r="AG4586">
        <f t="shared" si="418"/>
        <v>39</v>
      </c>
      <c r="AH4586" t="str">
        <f>MID(V4586,1,31)</f>
        <v xml:space="preserve">יח' מגהץ שבורה                 </v>
      </c>
      <c r="AI4586" t="str">
        <f t="shared" si="419"/>
        <v>יח' מגהץ שבורה</v>
      </c>
      <c r="AJ4586">
        <f t="shared" si="416"/>
        <v>14</v>
      </c>
      <c r="AK4586" t="str">
        <f t="shared" si="420"/>
        <v>יח' מגהץ שבורה,יח' מגהץ שבורה</v>
      </c>
    </row>
    <row r="4587" spans="1:37" x14ac:dyDescent="0.25">
      <c r="A4587" s="1">
        <v>7.2916666666666671E-2</v>
      </c>
      <c r="B4587">
        <v>5</v>
      </c>
      <c r="C4587">
        <v>0</v>
      </c>
      <c r="D4587" t="s">
        <v>7021</v>
      </c>
      <c r="E4587">
        <v>0</v>
      </c>
      <c r="F4587">
        <v>0</v>
      </c>
      <c r="G4587" t="s">
        <v>5</v>
      </c>
      <c r="H4587" s="2">
        <v>40295</v>
      </c>
      <c r="I4587" s="2">
        <v>40295</v>
      </c>
      <c r="J4587" t="s">
        <v>3</v>
      </c>
      <c r="K4587">
        <v>255</v>
      </c>
      <c r="L4587">
        <v>16</v>
      </c>
      <c r="M4587">
        <v>219.83</v>
      </c>
      <c r="N4587">
        <v>0</v>
      </c>
      <c r="O4587">
        <v>0</v>
      </c>
      <c r="P4587" t="s">
        <v>6515</v>
      </c>
      <c r="Q4587" t="s">
        <v>7022</v>
      </c>
      <c r="R4587">
        <v>75</v>
      </c>
      <c r="S4587">
        <v>0</v>
      </c>
      <c r="T4587" t="s">
        <v>27046</v>
      </c>
      <c r="U4587" t="s">
        <v>20520</v>
      </c>
      <c r="V4587" s="2">
        <v>40300</v>
      </c>
      <c r="W4587" s="7">
        <f t="shared" si="417"/>
        <v>2010</v>
      </c>
      <c r="X4587" s="2">
        <v>40293</v>
      </c>
      <c r="Y4587" t="s">
        <v>3304</v>
      </c>
      <c r="Z4587" t="s">
        <v>7</v>
      </c>
      <c r="AA4587" t="s">
        <v>215</v>
      </c>
      <c r="AB4587">
        <v>9</v>
      </c>
      <c r="AC4587">
        <v>4604</v>
      </c>
      <c r="AD4587">
        <v>13044</v>
      </c>
      <c r="AE4587" t="s">
        <v>22196</v>
      </c>
      <c r="AF4587" t="s">
        <v>27034</v>
      </c>
      <c r="AG4587">
        <f t="shared" si="418"/>
        <v>5</v>
      </c>
      <c r="AI4587" t="str">
        <f t="shared" si="419"/>
        <v/>
      </c>
      <c r="AJ4587">
        <f t="shared" si="416"/>
        <v>0</v>
      </c>
      <c r="AK4587" t="str">
        <f t="shared" si="420"/>
        <v/>
      </c>
    </row>
    <row r="4588" spans="1:37" x14ac:dyDescent="0.25">
      <c r="A4588" s="1">
        <v>4.1666666666666664E-2</v>
      </c>
      <c r="B4588">
        <v>0</v>
      </c>
      <c r="C4588">
        <v>0</v>
      </c>
      <c r="D4588" t="s">
        <v>7023</v>
      </c>
      <c r="E4588">
        <v>0</v>
      </c>
      <c r="F4588">
        <v>0</v>
      </c>
      <c r="G4588" t="s">
        <v>5</v>
      </c>
      <c r="H4588" s="2">
        <v>40314</v>
      </c>
      <c r="I4588" s="2">
        <v>40312</v>
      </c>
      <c r="J4588" t="s">
        <v>3</v>
      </c>
      <c r="K4588">
        <v>220</v>
      </c>
      <c r="L4588">
        <v>16</v>
      </c>
      <c r="M4588">
        <v>189.66</v>
      </c>
      <c r="N4588">
        <v>0</v>
      </c>
      <c r="O4588">
        <v>0</v>
      </c>
      <c r="P4588" t="s">
        <v>6718</v>
      </c>
      <c r="Q4588" t="s">
        <v>7024</v>
      </c>
      <c r="R4588">
        <v>55</v>
      </c>
      <c r="S4588">
        <v>0</v>
      </c>
      <c r="T4588" t="s">
        <v>27046</v>
      </c>
      <c r="U4588" t="s">
        <v>20517</v>
      </c>
      <c r="V4588" s="2">
        <v>40313</v>
      </c>
      <c r="W4588" s="7">
        <f t="shared" si="417"/>
        <v>2010</v>
      </c>
      <c r="X4588" s="2">
        <v>40294</v>
      </c>
      <c r="Y4588" t="s">
        <v>35</v>
      </c>
      <c r="Z4588" t="s">
        <v>7</v>
      </c>
      <c r="AA4588" t="s">
        <v>4962</v>
      </c>
      <c r="AB4588">
        <v>5</v>
      </c>
      <c r="AC4588">
        <v>4771</v>
      </c>
      <c r="AD4588">
        <v>13045</v>
      </c>
      <c r="AE4588" t="s">
        <v>22289</v>
      </c>
      <c r="AF4588" t="s">
        <v>27034</v>
      </c>
      <c r="AG4588">
        <f t="shared" si="418"/>
        <v>5</v>
      </c>
      <c r="AI4588" t="str">
        <f t="shared" si="419"/>
        <v/>
      </c>
      <c r="AJ4588">
        <f t="shared" si="416"/>
        <v>0</v>
      </c>
      <c r="AK4588" t="str">
        <f t="shared" si="420"/>
        <v/>
      </c>
    </row>
    <row r="4589" spans="1:37" x14ac:dyDescent="0.25">
      <c r="A4589" s="1">
        <v>8.3333333333333329E-2</v>
      </c>
      <c r="B4589">
        <v>5</v>
      </c>
      <c r="C4589">
        <v>0</v>
      </c>
      <c r="D4589" t="s">
        <v>7025</v>
      </c>
      <c r="E4589">
        <v>0</v>
      </c>
      <c r="F4589">
        <v>0</v>
      </c>
      <c r="G4589" t="s">
        <v>5</v>
      </c>
      <c r="H4589" s="2">
        <v>40300</v>
      </c>
      <c r="I4589" s="2">
        <v>40297</v>
      </c>
      <c r="J4589" t="s">
        <v>3</v>
      </c>
      <c r="K4589">
        <v>240</v>
      </c>
      <c r="L4589">
        <v>16</v>
      </c>
      <c r="M4589">
        <v>206.9</v>
      </c>
      <c r="N4589">
        <v>23</v>
      </c>
      <c r="O4589">
        <v>10</v>
      </c>
      <c r="P4589" t="s">
        <v>7026</v>
      </c>
      <c r="Q4589" t="s">
        <v>7027</v>
      </c>
      <c r="R4589">
        <v>65</v>
      </c>
      <c r="S4589">
        <v>0</v>
      </c>
      <c r="T4589" t="s">
        <v>27046</v>
      </c>
      <c r="U4589" t="s">
        <v>20524</v>
      </c>
      <c r="V4589" s="2">
        <v>40301</v>
      </c>
      <c r="W4589" s="7">
        <f t="shared" si="417"/>
        <v>2010</v>
      </c>
      <c r="X4589" s="2">
        <v>40294</v>
      </c>
      <c r="Y4589" t="s">
        <v>12</v>
      </c>
      <c r="Z4589" t="s">
        <v>7</v>
      </c>
      <c r="AA4589" t="s">
        <v>2266</v>
      </c>
      <c r="AB4589">
        <v>9</v>
      </c>
      <c r="AC4589">
        <v>2004</v>
      </c>
      <c r="AD4589">
        <v>13046</v>
      </c>
      <c r="AE4589" t="s">
        <v>21211</v>
      </c>
      <c r="AF4589" t="s">
        <v>27034</v>
      </c>
      <c r="AG4589">
        <f t="shared" si="418"/>
        <v>5</v>
      </c>
      <c r="AI4589" t="str">
        <f t="shared" si="419"/>
        <v/>
      </c>
      <c r="AJ4589">
        <f t="shared" si="416"/>
        <v>0</v>
      </c>
      <c r="AK4589" t="str">
        <f t="shared" si="420"/>
        <v/>
      </c>
    </row>
    <row r="4590" spans="1:37" x14ac:dyDescent="0.25">
      <c r="A4590" s="1">
        <v>2.0833333333333332E-2</v>
      </c>
      <c r="B4590">
        <v>120</v>
      </c>
      <c r="C4590">
        <v>0</v>
      </c>
      <c r="D4590" t="s">
        <v>7028</v>
      </c>
      <c r="E4590">
        <v>0</v>
      </c>
      <c r="F4590">
        <v>0</v>
      </c>
      <c r="G4590" t="s">
        <v>5</v>
      </c>
      <c r="H4590" s="2">
        <v>40318</v>
      </c>
      <c r="I4590" s="2">
        <v>40318</v>
      </c>
      <c r="J4590" t="s">
        <v>3</v>
      </c>
      <c r="K4590">
        <v>315</v>
      </c>
      <c r="L4590">
        <v>16</v>
      </c>
      <c r="M4590">
        <v>271.55</v>
      </c>
      <c r="N4590">
        <v>0</v>
      </c>
      <c r="O4590">
        <v>0</v>
      </c>
      <c r="P4590" t="s">
        <v>7029</v>
      </c>
      <c r="Q4590" t="s">
        <v>7030</v>
      </c>
      <c r="R4590">
        <v>65</v>
      </c>
      <c r="S4590">
        <v>0</v>
      </c>
      <c r="T4590" t="s">
        <v>27046</v>
      </c>
      <c r="U4590" t="s">
        <v>20524</v>
      </c>
      <c r="V4590" s="2">
        <v>40304</v>
      </c>
      <c r="W4590" s="7">
        <f t="shared" si="417"/>
        <v>2010</v>
      </c>
      <c r="X4590" s="2">
        <v>40294</v>
      </c>
      <c r="Y4590" t="s">
        <v>204</v>
      </c>
      <c r="Z4590" t="s">
        <v>62</v>
      </c>
      <c r="AA4590" t="s">
        <v>4691</v>
      </c>
      <c r="AB4590">
        <v>2</v>
      </c>
      <c r="AC4590">
        <v>4286</v>
      </c>
      <c r="AD4590">
        <v>13047</v>
      </c>
      <c r="AE4590" t="s">
        <v>22069</v>
      </c>
      <c r="AF4590" t="s">
        <v>27034</v>
      </c>
      <c r="AG4590">
        <f t="shared" si="418"/>
        <v>5</v>
      </c>
      <c r="AI4590" t="str">
        <f t="shared" si="419"/>
        <v/>
      </c>
      <c r="AJ4590">
        <f t="shared" si="416"/>
        <v>0</v>
      </c>
      <c r="AK4590" t="str">
        <f t="shared" si="420"/>
        <v/>
      </c>
    </row>
    <row r="4591" spans="1:37" x14ac:dyDescent="0.25">
      <c r="A4591" s="1">
        <v>9.7222222222222224E-2</v>
      </c>
      <c r="B4591">
        <v>5</v>
      </c>
      <c r="C4591">
        <v>0</v>
      </c>
      <c r="D4591" t="s">
        <v>7031</v>
      </c>
      <c r="E4591">
        <v>0</v>
      </c>
      <c r="F4591">
        <v>0</v>
      </c>
      <c r="G4591" t="s">
        <v>5</v>
      </c>
      <c r="H4591" s="2">
        <v>40298</v>
      </c>
      <c r="I4591" s="2">
        <v>40298</v>
      </c>
      <c r="J4591" t="s">
        <v>3</v>
      </c>
      <c r="K4591">
        <v>215</v>
      </c>
      <c r="L4591">
        <v>16</v>
      </c>
      <c r="M4591">
        <v>185.34</v>
      </c>
      <c r="N4591">
        <v>0</v>
      </c>
      <c r="O4591">
        <v>0</v>
      </c>
      <c r="P4591">
        <v>185.34</v>
      </c>
      <c r="Q4591" t="s">
        <v>0</v>
      </c>
      <c r="R4591">
        <v>0</v>
      </c>
      <c r="S4591">
        <v>0</v>
      </c>
      <c r="T4591" t="s">
        <v>27046</v>
      </c>
      <c r="U4591" t="s">
        <v>20517</v>
      </c>
      <c r="V4591" s="2">
        <v>40301</v>
      </c>
      <c r="W4591" s="7">
        <f t="shared" si="417"/>
        <v>2010</v>
      </c>
      <c r="X4591" s="2">
        <v>40294</v>
      </c>
      <c r="Y4591" t="s">
        <v>5824</v>
      </c>
      <c r="Z4591" t="s">
        <v>7</v>
      </c>
      <c r="AA4591" t="s">
        <v>72</v>
      </c>
      <c r="AB4591">
        <v>9</v>
      </c>
      <c r="AC4591">
        <v>6153</v>
      </c>
      <c r="AD4591">
        <v>13048</v>
      </c>
      <c r="AE4591" t="s">
        <v>23607</v>
      </c>
      <c r="AF4591" t="s">
        <v>27034</v>
      </c>
      <c r="AG4591">
        <f t="shared" si="418"/>
        <v>5</v>
      </c>
      <c r="AI4591" t="str">
        <f t="shared" si="419"/>
        <v/>
      </c>
      <c r="AJ4591">
        <f t="shared" si="416"/>
        <v>0</v>
      </c>
      <c r="AK4591" t="str">
        <f t="shared" si="420"/>
        <v/>
      </c>
    </row>
    <row r="4592" spans="1:37" x14ac:dyDescent="0.25">
      <c r="A4592" s="1">
        <v>4.1666666666666664E-2</v>
      </c>
      <c r="B4592">
        <v>0</v>
      </c>
      <c r="C4592">
        <v>0</v>
      </c>
      <c r="D4592" t="s">
        <v>7032</v>
      </c>
      <c r="E4592">
        <v>0</v>
      </c>
      <c r="F4592">
        <v>0</v>
      </c>
      <c r="G4592" t="s">
        <v>5</v>
      </c>
      <c r="H4592" s="2">
        <v>40311</v>
      </c>
      <c r="I4592" s="2">
        <v>40310</v>
      </c>
      <c r="J4592" t="s">
        <v>3</v>
      </c>
      <c r="K4592">
        <v>150</v>
      </c>
      <c r="L4592">
        <v>16</v>
      </c>
      <c r="M4592">
        <v>129.31</v>
      </c>
      <c r="N4592">
        <v>0</v>
      </c>
      <c r="O4592">
        <v>0</v>
      </c>
      <c r="P4592" t="s">
        <v>7033</v>
      </c>
      <c r="Q4592" t="s">
        <v>7034</v>
      </c>
      <c r="R4592">
        <v>50</v>
      </c>
      <c r="S4592">
        <v>150</v>
      </c>
      <c r="T4592" t="s">
        <v>27046</v>
      </c>
      <c r="U4592" t="s">
        <v>20517</v>
      </c>
      <c r="V4592" s="2">
        <v>40299</v>
      </c>
      <c r="W4592" s="7">
        <f t="shared" si="417"/>
        <v>2010</v>
      </c>
      <c r="X4592" s="2">
        <v>40294</v>
      </c>
      <c r="Y4592" t="s">
        <v>35</v>
      </c>
      <c r="Z4592" t="s">
        <v>7</v>
      </c>
      <c r="AA4592" t="s">
        <v>4473</v>
      </c>
      <c r="AB4592">
        <v>0</v>
      </c>
      <c r="AC4592">
        <v>3842</v>
      </c>
      <c r="AD4592">
        <v>13049</v>
      </c>
      <c r="AE4592" t="s">
        <v>21890</v>
      </c>
      <c r="AF4592" t="s">
        <v>27034</v>
      </c>
      <c r="AG4592">
        <f t="shared" si="418"/>
        <v>5</v>
      </c>
      <c r="AI4592" t="str">
        <f t="shared" si="419"/>
        <v/>
      </c>
      <c r="AJ4592">
        <f t="shared" si="416"/>
        <v>0</v>
      </c>
      <c r="AK4592" t="str">
        <f t="shared" si="420"/>
        <v/>
      </c>
    </row>
    <row r="4593" spans="1:37" x14ac:dyDescent="0.25">
      <c r="A4593" s="1">
        <v>4.1666666666666664E-2</v>
      </c>
      <c r="B4593">
        <v>5</v>
      </c>
      <c r="C4593">
        <v>0</v>
      </c>
      <c r="D4593" t="s">
        <v>7035</v>
      </c>
      <c r="E4593">
        <v>0</v>
      </c>
      <c r="F4593">
        <v>0</v>
      </c>
      <c r="G4593" t="s">
        <v>5</v>
      </c>
      <c r="H4593" s="2">
        <v>40301</v>
      </c>
      <c r="I4593" s="2">
        <v>40301</v>
      </c>
      <c r="J4593" t="s">
        <v>3</v>
      </c>
      <c r="K4593">
        <v>215</v>
      </c>
      <c r="L4593">
        <v>16</v>
      </c>
      <c r="M4593">
        <v>185.34</v>
      </c>
      <c r="N4593">
        <v>0</v>
      </c>
      <c r="O4593">
        <v>0</v>
      </c>
      <c r="P4593" t="s">
        <v>6604</v>
      </c>
      <c r="Q4593" t="s">
        <v>7036</v>
      </c>
      <c r="R4593">
        <v>65</v>
      </c>
      <c r="S4593">
        <v>0</v>
      </c>
      <c r="T4593" t="s">
        <v>27046</v>
      </c>
      <c r="U4593" t="s">
        <v>20524</v>
      </c>
      <c r="V4593" s="2">
        <v>40301</v>
      </c>
      <c r="W4593" s="7">
        <f t="shared" si="417"/>
        <v>2010</v>
      </c>
      <c r="X4593" s="2">
        <v>40294</v>
      </c>
      <c r="Y4593" t="s">
        <v>6</v>
      </c>
      <c r="Z4593" t="s">
        <v>7</v>
      </c>
      <c r="AA4593" t="s">
        <v>3350</v>
      </c>
      <c r="AB4593">
        <v>9</v>
      </c>
      <c r="AC4593">
        <v>3501</v>
      </c>
      <c r="AD4593">
        <v>13050</v>
      </c>
      <c r="AE4593" t="s">
        <v>21754</v>
      </c>
      <c r="AF4593" t="s">
        <v>27034</v>
      </c>
      <c r="AG4593">
        <f t="shared" si="418"/>
        <v>5</v>
      </c>
      <c r="AI4593" t="str">
        <f t="shared" si="419"/>
        <v/>
      </c>
      <c r="AJ4593">
        <f t="shared" si="416"/>
        <v>0</v>
      </c>
      <c r="AK4593" t="str">
        <f t="shared" si="420"/>
        <v/>
      </c>
    </row>
    <row r="4594" spans="1:37" x14ac:dyDescent="0.25">
      <c r="A4594" s="1">
        <v>2.0833333333333332E-2</v>
      </c>
      <c r="B4594">
        <v>0</v>
      </c>
      <c r="C4594">
        <v>0</v>
      </c>
      <c r="D4594" t="s">
        <v>7037</v>
      </c>
      <c r="E4594">
        <v>0</v>
      </c>
      <c r="F4594">
        <v>0</v>
      </c>
      <c r="G4594" t="s">
        <v>5</v>
      </c>
      <c r="H4594" s="2">
        <v>40294</v>
      </c>
      <c r="I4594" s="2">
        <v>40294</v>
      </c>
      <c r="J4594" t="s">
        <v>3</v>
      </c>
      <c r="K4594">
        <v>186</v>
      </c>
      <c r="L4594">
        <v>16</v>
      </c>
      <c r="M4594">
        <v>160.34</v>
      </c>
      <c r="N4594">
        <v>0</v>
      </c>
      <c r="O4594">
        <v>0</v>
      </c>
      <c r="P4594">
        <v>160.34</v>
      </c>
      <c r="Q4594" t="s">
        <v>0</v>
      </c>
      <c r="R4594">
        <v>0</v>
      </c>
      <c r="S4594">
        <v>0</v>
      </c>
      <c r="T4594" t="s">
        <v>27046</v>
      </c>
      <c r="U4594" t="s">
        <v>20517</v>
      </c>
      <c r="V4594" s="2">
        <v>40296</v>
      </c>
      <c r="W4594" s="7">
        <f t="shared" si="417"/>
        <v>2010</v>
      </c>
      <c r="X4594" s="2">
        <v>40294</v>
      </c>
      <c r="Y4594" t="s">
        <v>47</v>
      </c>
      <c r="Z4594" t="s">
        <v>7</v>
      </c>
      <c r="AA4594" t="s">
        <v>7038</v>
      </c>
      <c r="AB4594">
        <v>1</v>
      </c>
      <c r="AC4594">
        <v>6713</v>
      </c>
      <c r="AD4594">
        <v>13051</v>
      </c>
      <c r="AE4594" t="s">
        <v>24144</v>
      </c>
      <c r="AF4594" t="s">
        <v>27034</v>
      </c>
      <c r="AG4594">
        <f t="shared" si="418"/>
        <v>5</v>
      </c>
      <c r="AI4594" t="str">
        <f t="shared" si="419"/>
        <v/>
      </c>
      <c r="AJ4594">
        <f t="shared" si="416"/>
        <v>0</v>
      </c>
      <c r="AK4594" t="str">
        <f t="shared" si="420"/>
        <v/>
      </c>
    </row>
    <row r="4595" spans="1:37" x14ac:dyDescent="0.25">
      <c r="A4595" s="1">
        <v>2.0833333333333332E-2</v>
      </c>
      <c r="B4595">
        <v>0</v>
      </c>
      <c r="C4595">
        <v>0</v>
      </c>
      <c r="D4595" t="s">
        <v>7039</v>
      </c>
      <c r="E4595">
        <v>0</v>
      </c>
      <c r="F4595">
        <v>0</v>
      </c>
      <c r="G4595" t="s">
        <v>5</v>
      </c>
      <c r="H4595" s="2">
        <v>40301</v>
      </c>
      <c r="I4595" s="2">
        <v>40300</v>
      </c>
      <c r="J4595" t="s">
        <v>3</v>
      </c>
      <c r="K4595">
        <v>140</v>
      </c>
      <c r="L4595">
        <v>16</v>
      </c>
      <c r="M4595">
        <v>120.69</v>
      </c>
      <c r="N4595">
        <v>0</v>
      </c>
      <c r="O4595">
        <v>0</v>
      </c>
      <c r="P4595" t="s">
        <v>7040</v>
      </c>
      <c r="Q4595" t="s">
        <v>7041</v>
      </c>
      <c r="R4595">
        <v>55</v>
      </c>
      <c r="S4595">
        <v>0</v>
      </c>
      <c r="T4595" t="s">
        <v>27046</v>
      </c>
      <c r="U4595" t="s">
        <v>20517</v>
      </c>
      <c r="V4595" s="2">
        <v>40297</v>
      </c>
      <c r="W4595" s="7">
        <f t="shared" si="417"/>
        <v>2010</v>
      </c>
      <c r="X4595" s="2">
        <v>40295</v>
      </c>
      <c r="Y4595" t="s">
        <v>2131</v>
      </c>
      <c r="Z4595" t="s">
        <v>7</v>
      </c>
      <c r="AA4595" t="s">
        <v>286</v>
      </c>
      <c r="AB4595">
        <v>1</v>
      </c>
      <c r="AC4595">
        <v>478</v>
      </c>
      <c r="AD4595">
        <v>13052</v>
      </c>
      <c r="AE4595" t="s">
        <v>20691</v>
      </c>
      <c r="AF4595" t="s">
        <v>27034</v>
      </c>
      <c r="AG4595">
        <f t="shared" si="418"/>
        <v>5</v>
      </c>
      <c r="AI4595" t="str">
        <f t="shared" si="419"/>
        <v/>
      </c>
      <c r="AJ4595">
        <f t="shared" si="416"/>
        <v>0</v>
      </c>
      <c r="AK4595" t="str">
        <f t="shared" si="420"/>
        <v/>
      </c>
    </row>
    <row r="4596" spans="1:37" x14ac:dyDescent="0.25">
      <c r="A4596" s="1">
        <v>0</v>
      </c>
      <c r="B4596">
        <v>0</v>
      </c>
      <c r="C4596" t="s">
        <v>7042</v>
      </c>
      <c r="D4596" t="s">
        <v>0</v>
      </c>
      <c r="E4596">
        <v>0</v>
      </c>
      <c r="F4596">
        <v>0</v>
      </c>
      <c r="G4596" t="s">
        <v>1</v>
      </c>
      <c r="H4596" s="2">
        <v>40346</v>
      </c>
      <c r="I4596" t="s">
        <v>2</v>
      </c>
      <c r="J4596" t="s">
        <v>3</v>
      </c>
      <c r="K4596">
        <v>0</v>
      </c>
      <c r="L4596">
        <v>16</v>
      </c>
      <c r="M4596">
        <v>0</v>
      </c>
      <c r="N4596">
        <v>0</v>
      </c>
      <c r="O4596">
        <v>0</v>
      </c>
      <c r="P4596">
        <v>0</v>
      </c>
      <c r="Q4596" t="s">
        <v>0</v>
      </c>
      <c r="R4596">
        <v>0</v>
      </c>
      <c r="S4596">
        <v>0</v>
      </c>
      <c r="T4596" t="s">
        <v>27046</v>
      </c>
      <c r="U4596" t="s">
        <v>20517</v>
      </c>
      <c r="V4596" s="2">
        <v>40302</v>
      </c>
      <c r="W4596" s="7">
        <f t="shared" si="417"/>
        <v>2010</v>
      </c>
      <c r="X4596" s="2">
        <v>40295</v>
      </c>
      <c r="Y4596" t="s">
        <v>71</v>
      </c>
      <c r="Z4596" t="s">
        <v>7</v>
      </c>
      <c r="AA4596" t="s">
        <v>7043</v>
      </c>
      <c r="AB4596">
        <v>9</v>
      </c>
      <c r="AC4596">
        <v>6741</v>
      </c>
      <c r="AD4596">
        <v>13053</v>
      </c>
      <c r="AE4596" t="s">
        <v>24172</v>
      </c>
      <c r="AF4596" t="s">
        <v>27034</v>
      </c>
      <c r="AG4596">
        <f t="shared" si="418"/>
        <v>5</v>
      </c>
      <c r="AI4596" t="str">
        <f t="shared" si="419"/>
        <v/>
      </c>
      <c r="AJ4596">
        <f t="shared" si="416"/>
        <v>0</v>
      </c>
      <c r="AK4596" t="str">
        <f t="shared" si="420"/>
        <v/>
      </c>
    </row>
    <row r="4597" spans="1:37" x14ac:dyDescent="0.25">
      <c r="A4597" s="1">
        <v>6.25E-2</v>
      </c>
      <c r="B4597">
        <v>0</v>
      </c>
      <c r="C4597">
        <v>0</v>
      </c>
      <c r="D4597" t="s">
        <v>7044</v>
      </c>
      <c r="E4597">
        <v>0</v>
      </c>
      <c r="F4597">
        <v>0</v>
      </c>
      <c r="G4597" t="s">
        <v>5</v>
      </c>
      <c r="H4597" s="2">
        <v>40296</v>
      </c>
      <c r="I4597" s="2">
        <v>40296</v>
      </c>
      <c r="J4597" t="s">
        <v>3</v>
      </c>
      <c r="K4597">
        <v>430</v>
      </c>
      <c r="L4597">
        <v>16</v>
      </c>
      <c r="M4597">
        <v>370.69</v>
      </c>
      <c r="N4597">
        <v>0</v>
      </c>
      <c r="O4597">
        <v>0</v>
      </c>
      <c r="P4597">
        <v>370.69</v>
      </c>
      <c r="Q4597" t="s">
        <v>0</v>
      </c>
      <c r="R4597">
        <v>0</v>
      </c>
      <c r="S4597">
        <v>0</v>
      </c>
      <c r="T4597" t="s">
        <v>27046</v>
      </c>
      <c r="U4597" t="s">
        <v>20517</v>
      </c>
      <c r="V4597" s="2">
        <v>40305</v>
      </c>
      <c r="W4597" s="7">
        <f t="shared" si="417"/>
        <v>2010</v>
      </c>
      <c r="X4597" s="2">
        <v>40295</v>
      </c>
      <c r="Y4597" t="s">
        <v>6</v>
      </c>
      <c r="Z4597" t="s">
        <v>7</v>
      </c>
      <c r="AA4597" t="s">
        <v>18</v>
      </c>
      <c r="AB4597">
        <v>8</v>
      </c>
      <c r="AC4597">
        <v>4346</v>
      </c>
      <c r="AD4597">
        <v>13054</v>
      </c>
      <c r="AE4597" t="s">
        <v>22094</v>
      </c>
      <c r="AF4597" t="s">
        <v>27034</v>
      </c>
      <c r="AG4597">
        <f t="shared" si="418"/>
        <v>5</v>
      </c>
      <c r="AI4597" t="str">
        <f t="shared" si="419"/>
        <v/>
      </c>
      <c r="AJ4597">
        <f t="shared" si="416"/>
        <v>0</v>
      </c>
      <c r="AK4597" t="str">
        <f t="shared" si="420"/>
        <v/>
      </c>
    </row>
    <row r="4598" spans="1:37" x14ac:dyDescent="0.25">
      <c r="A4598" s="1">
        <v>5.2083333333333336E-2</v>
      </c>
      <c r="B4598">
        <v>10</v>
      </c>
      <c r="C4598">
        <v>0</v>
      </c>
      <c r="D4598" t="s">
        <v>7045</v>
      </c>
      <c r="E4598">
        <v>0</v>
      </c>
      <c r="F4598">
        <v>0</v>
      </c>
      <c r="G4598" t="s">
        <v>5</v>
      </c>
      <c r="H4598" s="2">
        <v>40305</v>
      </c>
      <c r="I4598" s="2">
        <v>40304</v>
      </c>
      <c r="J4598" t="s">
        <v>3</v>
      </c>
      <c r="K4598">
        <v>260</v>
      </c>
      <c r="L4598">
        <v>16</v>
      </c>
      <c r="M4598">
        <v>224.14</v>
      </c>
      <c r="N4598">
        <v>42.69</v>
      </c>
      <c r="O4598">
        <v>16</v>
      </c>
      <c r="P4598" t="s">
        <v>7046</v>
      </c>
      <c r="Q4598" t="s">
        <v>7047</v>
      </c>
      <c r="R4598">
        <v>55</v>
      </c>
      <c r="S4598">
        <v>0</v>
      </c>
      <c r="T4598" t="s">
        <v>27046</v>
      </c>
      <c r="U4598" t="s">
        <v>20517</v>
      </c>
      <c r="V4598" s="2">
        <v>40298</v>
      </c>
      <c r="W4598" s="7">
        <f t="shared" si="417"/>
        <v>2010</v>
      </c>
      <c r="X4598" s="2">
        <v>40296</v>
      </c>
      <c r="Y4598" t="s">
        <v>6</v>
      </c>
      <c r="Z4598" t="s">
        <v>7</v>
      </c>
      <c r="AA4598" t="s">
        <v>314</v>
      </c>
      <c r="AB4598">
        <v>1</v>
      </c>
      <c r="AC4598">
        <v>1601</v>
      </c>
      <c r="AD4598">
        <v>13055</v>
      </c>
      <c r="AE4598" t="s">
        <v>21085</v>
      </c>
      <c r="AF4598" t="s">
        <v>27034</v>
      </c>
      <c r="AG4598">
        <f t="shared" si="418"/>
        <v>5</v>
      </c>
      <c r="AI4598" t="str">
        <f t="shared" si="419"/>
        <v/>
      </c>
      <c r="AJ4598">
        <f t="shared" si="416"/>
        <v>0</v>
      </c>
      <c r="AK4598" t="str">
        <f t="shared" si="420"/>
        <v/>
      </c>
    </row>
    <row r="4599" spans="1:37" x14ac:dyDescent="0.25">
      <c r="A4599" s="1">
        <v>4.1666666666666664E-2</v>
      </c>
      <c r="B4599">
        <v>27</v>
      </c>
      <c r="C4599">
        <v>0</v>
      </c>
      <c r="D4599" t="s">
        <v>7048</v>
      </c>
      <c r="E4599">
        <v>0</v>
      </c>
      <c r="F4599">
        <v>0</v>
      </c>
      <c r="G4599" t="s">
        <v>5</v>
      </c>
      <c r="H4599" s="2">
        <v>40319</v>
      </c>
      <c r="I4599" s="2">
        <v>40312</v>
      </c>
      <c r="J4599" t="s">
        <v>3</v>
      </c>
      <c r="K4599">
        <v>306</v>
      </c>
      <c r="L4599">
        <v>16</v>
      </c>
      <c r="M4599">
        <v>263.79000000000002</v>
      </c>
      <c r="N4599">
        <v>0</v>
      </c>
      <c r="O4599">
        <v>0</v>
      </c>
      <c r="P4599">
        <v>263.79000000000002</v>
      </c>
      <c r="Q4599" t="s">
        <v>0</v>
      </c>
      <c r="R4599">
        <v>0</v>
      </c>
      <c r="S4599">
        <v>0</v>
      </c>
      <c r="T4599" t="s">
        <v>27046</v>
      </c>
      <c r="U4599" t="s">
        <v>20524</v>
      </c>
      <c r="V4599" s="2">
        <v>40306</v>
      </c>
      <c r="W4599" s="7">
        <f t="shared" si="417"/>
        <v>2010</v>
      </c>
      <c r="X4599" s="2">
        <v>40296</v>
      </c>
      <c r="Y4599" t="s">
        <v>6</v>
      </c>
      <c r="Z4599" t="s">
        <v>62</v>
      </c>
      <c r="AA4599" t="s">
        <v>444</v>
      </c>
      <c r="AB4599">
        <v>2</v>
      </c>
      <c r="AC4599">
        <v>4537</v>
      </c>
      <c r="AD4599">
        <v>13056</v>
      </c>
      <c r="AE4599" t="s">
        <v>22168</v>
      </c>
      <c r="AF4599" t="s">
        <v>27034</v>
      </c>
      <c r="AG4599">
        <f t="shared" si="418"/>
        <v>5</v>
      </c>
      <c r="AI4599" t="str">
        <f t="shared" si="419"/>
        <v/>
      </c>
      <c r="AJ4599">
        <f t="shared" si="416"/>
        <v>0</v>
      </c>
      <c r="AK4599" t="str">
        <f t="shared" si="420"/>
        <v/>
      </c>
    </row>
    <row r="4600" spans="1:37" x14ac:dyDescent="0.25">
      <c r="A4600" s="1">
        <v>0.14583333333333334</v>
      </c>
      <c r="B4600">
        <v>5</v>
      </c>
      <c r="C4600">
        <v>0</v>
      </c>
      <c r="D4600" t="s">
        <v>7049</v>
      </c>
      <c r="E4600">
        <v>0</v>
      </c>
      <c r="F4600">
        <v>0</v>
      </c>
      <c r="G4600" t="s">
        <v>5</v>
      </c>
      <c r="H4600" s="2">
        <v>40305</v>
      </c>
      <c r="I4600" s="2">
        <v>40305</v>
      </c>
      <c r="J4600" t="s">
        <v>3</v>
      </c>
      <c r="K4600">
        <v>367</v>
      </c>
      <c r="L4600">
        <v>16</v>
      </c>
      <c r="M4600">
        <v>316.38</v>
      </c>
      <c r="N4600">
        <v>0</v>
      </c>
      <c r="O4600">
        <v>0</v>
      </c>
      <c r="P4600" t="s">
        <v>7050</v>
      </c>
      <c r="Q4600" t="s">
        <v>7051</v>
      </c>
      <c r="R4600">
        <v>65</v>
      </c>
      <c r="S4600">
        <v>0</v>
      </c>
      <c r="T4600" t="s">
        <v>27046</v>
      </c>
      <c r="U4600" t="s">
        <v>20524</v>
      </c>
      <c r="V4600" s="2">
        <v>40303</v>
      </c>
      <c r="W4600" s="7">
        <f t="shared" si="417"/>
        <v>2010</v>
      </c>
      <c r="X4600" s="2">
        <v>40296</v>
      </c>
      <c r="Y4600" t="s">
        <v>12</v>
      </c>
      <c r="Z4600" t="s">
        <v>7</v>
      </c>
      <c r="AA4600" t="s">
        <v>72</v>
      </c>
      <c r="AB4600">
        <v>9</v>
      </c>
      <c r="AC4600">
        <v>5445</v>
      </c>
      <c r="AD4600">
        <v>13057</v>
      </c>
      <c r="AE4600" t="s">
        <v>22927</v>
      </c>
      <c r="AF4600" t="s">
        <v>27034</v>
      </c>
      <c r="AG4600">
        <f t="shared" si="418"/>
        <v>5</v>
      </c>
      <c r="AI4600" t="str">
        <f t="shared" si="419"/>
        <v/>
      </c>
      <c r="AJ4600">
        <f t="shared" si="416"/>
        <v>0</v>
      </c>
      <c r="AK4600" t="str">
        <f t="shared" si="420"/>
        <v/>
      </c>
    </row>
    <row r="4601" spans="1:37" x14ac:dyDescent="0.25">
      <c r="A4601" s="1">
        <v>4.1666666666666664E-2</v>
      </c>
      <c r="B4601">
        <v>0</v>
      </c>
      <c r="C4601">
        <v>0</v>
      </c>
      <c r="D4601" t="s">
        <v>7052</v>
      </c>
      <c r="E4601">
        <v>0</v>
      </c>
      <c r="F4601">
        <v>0</v>
      </c>
      <c r="G4601" t="s">
        <v>5</v>
      </c>
      <c r="H4601" s="2">
        <v>40328</v>
      </c>
      <c r="I4601" s="2">
        <v>40322</v>
      </c>
      <c r="J4601" t="s">
        <v>3</v>
      </c>
      <c r="K4601">
        <v>180</v>
      </c>
      <c r="L4601">
        <v>16</v>
      </c>
      <c r="M4601">
        <v>155.16999999999999</v>
      </c>
      <c r="N4601">
        <v>0</v>
      </c>
      <c r="O4601">
        <v>0</v>
      </c>
      <c r="P4601" t="s">
        <v>6621</v>
      </c>
      <c r="Q4601" t="s">
        <v>7053</v>
      </c>
      <c r="R4601">
        <v>65</v>
      </c>
      <c r="S4601">
        <v>0</v>
      </c>
      <c r="T4601" t="s">
        <v>27046</v>
      </c>
      <c r="U4601" t="s">
        <v>20524</v>
      </c>
      <c r="V4601" s="2">
        <v>40318</v>
      </c>
      <c r="W4601" s="7">
        <f t="shared" si="417"/>
        <v>2010</v>
      </c>
      <c r="X4601" s="2">
        <v>40297</v>
      </c>
      <c r="Y4601" t="s">
        <v>6</v>
      </c>
      <c r="Z4601" t="s">
        <v>7</v>
      </c>
      <c r="AA4601" t="s">
        <v>3919</v>
      </c>
      <c r="AB4601">
        <v>2</v>
      </c>
      <c r="AC4601">
        <v>6742</v>
      </c>
      <c r="AD4601">
        <v>13058</v>
      </c>
      <c r="AE4601" t="s">
        <v>24173</v>
      </c>
      <c r="AF4601" t="s">
        <v>27034</v>
      </c>
      <c r="AG4601">
        <f t="shared" si="418"/>
        <v>5</v>
      </c>
      <c r="AI4601" t="str">
        <f t="shared" si="419"/>
        <v/>
      </c>
      <c r="AJ4601">
        <f t="shared" si="416"/>
        <v>0</v>
      </c>
      <c r="AK4601" t="str">
        <f t="shared" si="420"/>
        <v/>
      </c>
    </row>
    <row r="4602" spans="1:37" x14ac:dyDescent="0.25">
      <c r="A4602" s="1">
        <v>0</v>
      </c>
      <c r="B4602">
        <v>0</v>
      </c>
      <c r="C4602">
        <v>0</v>
      </c>
      <c r="D4602" t="s">
        <v>7054</v>
      </c>
      <c r="E4602">
        <v>0</v>
      </c>
      <c r="F4602">
        <v>0</v>
      </c>
      <c r="G4602" t="s">
        <v>5</v>
      </c>
      <c r="H4602" s="2">
        <v>40307</v>
      </c>
      <c r="I4602" t="s">
        <v>2</v>
      </c>
      <c r="J4602" t="s">
        <v>3</v>
      </c>
      <c r="K4602">
        <v>65</v>
      </c>
      <c r="L4602">
        <v>16</v>
      </c>
      <c r="M4602">
        <v>56.03</v>
      </c>
      <c r="N4602">
        <v>0</v>
      </c>
      <c r="O4602">
        <v>0</v>
      </c>
      <c r="P4602">
        <v>56.03</v>
      </c>
      <c r="Q4602" t="s">
        <v>0</v>
      </c>
      <c r="R4602">
        <v>0</v>
      </c>
      <c r="S4602">
        <v>0</v>
      </c>
      <c r="T4602" t="s">
        <v>27046</v>
      </c>
      <c r="U4602" t="s">
        <v>20524</v>
      </c>
      <c r="V4602" s="2">
        <v>40304</v>
      </c>
      <c r="W4602" s="7">
        <f t="shared" si="417"/>
        <v>2010</v>
      </c>
      <c r="X4602" s="2">
        <v>40297</v>
      </c>
      <c r="Y4602" t="s">
        <v>12</v>
      </c>
      <c r="Z4602" t="s">
        <v>7</v>
      </c>
      <c r="AA4602" t="s">
        <v>33</v>
      </c>
      <c r="AB4602">
        <v>9</v>
      </c>
      <c r="AC4602">
        <v>1651</v>
      </c>
      <c r="AD4602">
        <v>13059</v>
      </c>
      <c r="AE4602" t="s">
        <v>21103</v>
      </c>
      <c r="AF4602" t="s">
        <v>27034</v>
      </c>
      <c r="AG4602">
        <f t="shared" si="418"/>
        <v>5</v>
      </c>
      <c r="AI4602" t="str">
        <f t="shared" si="419"/>
        <v/>
      </c>
      <c r="AJ4602">
        <f t="shared" si="416"/>
        <v>0</v>
      </c>
      <c r="AK4602" t="str">
        <f t="shared" si="420"/>
        <v/>
      </c>
    </row>
    <row r="4603" spans="1:37" x14ac:dyDescent="0.25">
      <c r="A4603" s="1">
        <v>7.2916666666666671E-2</v>
      </c>
      <c r="B4603">
        <v>50</v>
      </c>
      <c r="C4603">
        <v>0</v>
      </c>
      <c r="D4603" t="s">
        <v>7055</v>
      </c>
      <c r="E4603">
        <v>0</v>
      </c>
      <c r="F4603">
        <v>0</v>
      </c>
      <c r="G4603" t="s">
        <v>5</v>
      </c>
      <c r="H4603" s="2">
        <v>40312</v>
      </c>
      <c r="I4603" s="2">
        <v>40312</v>
      </c>
      <c r="J4603" t="s">
        <v>3</v>
      </c>
      <c r="K4603">
        <v>385</v>
      </c>
      <c r="L4603">
        <v>16</v>
      </c>
      <c r="M4603">
        <v>331.9</v>
      </c>
      <c r="N4603">
        <v>36.9</v>
      </c>
      <c r="O4603">
        <v>10</v>
      </c>
      <c r="P4603" t="s">
        <v>7056</v>
      </c>
      <c r="Q4603" t="s">
        <v>7057</v>
      </c>
      <c r="R4603">
        <v>75</v>
      </c>
      <c r="S4603">
        <v>0</v>
      </c>
      <c r="T4603" t="s">
        <v>27046</v>
      </c>
      <c r="U4603" t="s">
        <v>20520</v>
      </c>
      <c r="V4603" s="2">
        <v>40311</v>
      </c>
      <c r="W4603" s="7">
        <f t="shared" si="417"/>
        <v>2010</v>
      </c>
      <c r="X4603" s="2">
        <v>40298</v>
      </c>
      <c r="Y4603" t="s">
        <v>35</v>
      </c>
      <c r="Z4603" t="s">
        <v>7</v>
      </c>
      <c r="AA4603" t="s">
        <v>3721</v>
      </c>
      <c r="AB4603">
        <v>3</v>
      </c>
      <c r="AC4603">
        <v>4087</v>
      </c>
      <c r="AD4603">
        <v>13060</v>
      </c>
      <c r="AE4603" t="s">
        <v>21988</v>
      </c>
      <c r="AF4603" t="s">
        <v>27034</v>
      </c>
      <c r="AG4603">
        <f t="shared" si="418"/>
        <v>5</v>
      </c>
      <c r="AI4603" t="str">
        <f t="shared" si="419"/>
        <v/>
      </c>
      <c r="AJ4603">
        <f t="shared" si="416"/>
        <v>0</v>
      </c>
      <c r="AK4603" t="str">
        <f t="shared" si="420"/>
        <v/>
      </c>
    </row>
    <row r="4604" spans="1:37" x14ac:dyDescent="0.25">
      <c r="A4604" s="1">
        <v>0.10416666666666667</v>
      </c>
      <c r="B4604">
        <v>5</v>
      </c>
      <c r="C4604">
        <v>0</v>
      </c>
      <c r="D4604" t="s">
        <v>7058</v>
      </c>
      <c r="E4604">
        <v>0</v>
      </c>
      <c r="F4604">
        <v>0</v>
      </c>
      <c r="G4604" t="s">
        <v>5</v>
      </c>
      <c r="H4604" s="2">
        <v>40307</v>
      </c>
      <c r="I4604" s="2">
        <v>40307</v>
      </c>
      <c r="J4604" t="s">
        <v>3</v>
      </c>
      <c r="K4604">
        <v>300</v>
      </c>
      <c r="L4604">
        <v>16</v>
      </c>
      <c r="M4604">
        <v>258.62</v>
      </c>
      <c r="N4604">
        <v>0</v>
      </c>
      <c r="O4604">
        <v>0</v>
      </c>
      <c r="P4604">
        <v>258.62</v>
      </c>
      <c r="Q4604" t="s">
        <v>0</v>
      </c>
      <c r="R4604">
        <v>0</v>
      </c>
      <c r="S4604">
        <v>0</v>
      </c>
      <c r="T4604" t="s">
        <v>27046</v>
      </c>
      <c r="U4604" t="s">
        <v>20517</v>
      </c>
      <c r="V4604" s="2">
        <v>40305</v>
      </c>
      <c r="W4604" s="7">
        <f t="shared" si="417"/>
        <v>2010</v>
      </c>
      <c r="X4604" s="2">
        <v>40298</v>
      </c>
      <c r="Y4604" t="s">
        <v>5824</v>
      </c>
      <c r="Z4604" t="s">
        <v>7</v>
      </c>
      <c r="AA4604" t="s">
        <v>534</v>
      </c>
      <c r="AB4604">
        <v>9</v>
      </c>
      <c r="AC4604">
        <v>386</v>
      </c>
      <c r="AD4604">
        <v>13061</v>
      </c>
      <c r="AE4604" t="s">
        <v>20662</v>
      </c>
      <c r="AF4604" t="s">
        <v>27034</v>
      </c>
      <c r="AG4604">
        <f t="shared" si="418"/>
        <v>5</v>
      </c>
      <c r="AI4604" t="str">
        <f t="shared" si="419"/>
        <v/>
      </c>
      <c r="AJ4604">
        <f t="shared" si="416"/>
        <v>0</v>
      </c>
      <c r="AK4604" t="str">
        <f t="shared" si="420"/>
        <v/>
      </c>
    </row>
    <row r="4605" spans="1:37" x14ac:dyDescent="0.25">
      <c r="A4605" s="1">
        <v>0</v>
      </c>
      <c r="B4605">
        <v>0</v>
      </c>
      <c r="C4605">
        <v>0</v>
      </c>
      <c r="D4605" t="s">
        <v>7059</v>
      </c>
      <c r="E4605">
        <v>0</v>
      </c>
      <c r="F4605">
        <v>0</v>
      </c>
      <c r="G4605" t="s">
        <v>5</v>
      </c>
      <c r="H4605" s="2">
        <v>40354</v>
      </c>
      <c r="I4605" t="s">
        <v>2</v>
      </c>
      <c r="J4605" t="s">
        <v>3</v>
      </c>
      <c r="K4605">
        <v>55</v>
      </c>
      <c r="L4605">
        <v>16</v>
      </c>
      <c r="M4605">
        <v>47.41</v>
      </c>
      <c r="N4605">
        <v>0</v>
      </c>
      <c r="O4605">
        <v>0</v>
      </c>
      <c r="P4605">
        <v>47.41</v>
      </c>
      <c r="Q4605" t="s">
        <v>0</v>
      </c>
      <c r="R4605">
        <v>0</v>
      </c>
      <c r="S4605">
        <v>0</v>
      </c>
      <c r="T4605" t="s">
        <v>27046</v>
      </c>
      <c r="U4605" t="s">
        <v>20517</v>
      </c>
      <c r="V4605" s="2">
        <v>40311</v>
      </c>
      <c r="W4605" s="7">
        <f t="shared" si="417"/>
        <v>2010</v>
      </c>
      <c r="X4605" s="2">
        <v>40298</v>
      </c>
      <c r="Y4605" t="s">
        <v>80</v>
      </c>
      <c r="Z4605" t="s">
        <v>234</v>
      </c>
      <c r="AA4605" t="s">
        <v>146</v>
      </c>
      <c r="AB4605">
        <v>4</v>
      </c>
      <c r="AC4605">
        <v>6555</v>
      </c>
      <c r="AD4605">
        <v>13062</v>
      </c>
      <c r="AE4605" t="s">
        <v>23992</v>
      </c>
      <c r="AF4605" t="s">
        <v>27034</v>
      </c>
      <c r="AG4605">
        <f t="shared" si="418"/>
        <v>5</v>
      </c>
      <c r="AI4605" t="str">
        <f t="shared" si="419"/>
        <v/>
      </c>
      <c r="AJ4605">
        <f t="shared" si="416"/>
        <v>0</v>
      </c>
      <c r="AK4605" t="str">
        <f t="shared" si="420"/>
        <v/>
      </c>
    </row>
    <row r="4606" spans="1:37" x14ac:dyDescent="0.25">
      <c r="A4606" s="1">
        <v>6.25E-2</v>
      </c>
      <c r="B4606">
        <v>0</v>
      </c>
      <c r="C4606">
        <v>0</v>
      </c>
      <c r="D4606" t="s">
        <v>7060</v>
      </c>
      <c r="E4606">
        <v>0</v>
      </c>
      <c r="F4606">
        <v>0</v>
      </c>
      <c r="G4606" t="s">
        <v>5</v>
      </c>
      <c r="H4606" s="2">
        <v>40360</v>
      </c>
      <c r="I4606" s="2">
        <v>40330</v>
      </c>
      <c r="J4606" t="s">
        <v>3</v>
      </c>
      <c r="K4606">
        <v>313</v>
      </c>
      <c r="L4606">
        <v>16</v>
      </c>
      <c r="M4606">
        <v>269.83</v>
      </c>
      <c r="N4606">
        <v>0</v>
      </c>
      <c r="O4606">
        <v>0</v>
      </c>
      <c r="P4606" t="s">
        <v>6732</v>
      </c>
      <c r="Q4606" t="s">
        <v>7061</v>
      </c>
      <c r="R4606">
        <v>65</v>
      </c>
      <c r="S4606">
        <v>0</v>
      </c>
      <c r="T4606" t="s">
        <v>27397</v>
      </c>
      <c r="U4606" t="s">
        <v>20524</v>
      </c>
      <c r="V4606" t="s">
        <v>7062</v>
      </c>
      <c r="W4606" s="7">
        <f t="shared" si="417"/>
        <v>2010</v>
      </c>
      <c r="X4606" s="2">
        <v>40298</v>
      </c>
      <c r="Y4606" t="s">
        <v>6</v>
      </c>
      <c r="Z4606" t="s">
        <v>62</v>
      </c>
      <c r="AA4606" t="s">
        <v>3149</v>
      </c>
      <c r="AB4606">
        <v>2</v>
      </c>
      <c r="AC4606">
        <v>3014</v>
      </c>
      <c r="AD4606">
        <v>13063</v>
      </c>
      <c r="AE4606" t="s">
        <v>21561</v>
      </c>
      <c r="AF4606" t="s">
        <v>27034</v>
      </c>
      <c r="AG4606">
        <f t="shared" si="418"/>
        <v>39</v>
      </c>
      <c r="AH4606" t="str">
        <f>MID(V4606,1,31)</f>
        <v xml:space="preserve">תושבות למאריך שבורות           </v>
      </c>
      <c r="AI4606" t="str">
        <f t="shared" si="419"/>
        <v>תושבות למאריך שבורות</v>
      </c>
      <c r="AJ4606">
        <f t="shared" si="416"/>
        <v>20</v>
      </c>
      <c r="AK4606" t="str">
        <f t="shared" si="420"/>
        <v>תושבות למאריך שבורות,תושבות למאריך שבורות</v>
      </c>
    </row>
    <row r="4607" spans="1:37" x14ac:dyDescent="0.25">
      <c r="A4607" s="1">
        <v>6.25E-2</v>
      </c>
      <c r="B4607">
        <v>28</v>
      </c>
      <c r="C4607">
        <v>0</v>
      </c>
      <c r="D4607" t="s">
        <v>7063</v>
      </c>
      <c r="E4607">
        <v>0</v>
      </c>
      <c r="F4607">
        <v>0</v>
      </c>
      <c r="G4607" t="s">
        <v>5</v>
      </c>
      <c r="H4607" s="2">
        <v>40333</v>
      </c>
      <c r="I4607" s="2">
        <v>40324</v>
      </c>
      <c r="J4607" t="s">
        <v>3</v>
      </c>
      <c r="K4607">
        <v>195</v>
      </c>
      <c r="L4607">
        <v>16</v>
      </c>
      <c r="M4607">
        <v>168.1</v>
      </c>
      <c r="N4607">
        <v>0</v>
      </c>
      <c r="O4607">
        <v>0</v>
      </c>
      <c r="P4607" t="s">
        <v>6783</v>
      </c>
      <c r="Q4607" t="s">
        <v>7064</v>
      </c>
      <c r="R4607">
        <v>55</v>
      </c>
      <c r="S4607">
        <v>0</v>
      </c>
      <c r="T4607" t="s">
        <v>27046</v>
      </c>
      <c r="U4607" t="s">
        <v>20517</v>
      </c>
      <c r="V4607" s="2">
        <v>40310</v>
      </c>
      <c r="W4607" s="7">
        <f t="shared" si="417"/>
        <v>2010</v>
      </c>
      <c r="X4607" s="2">
        <v>40300</v>
      </c>
      <c r="Y4607" t="s">
        <v>80</v>
      </c>
      <c r="Z4607" t="s">
        <v>7</v>
      </c>
      <c r="AA4607" t="s">
        <v>4123</v>
      </c>
      <c r="AB4607">
        <v>5</v>
      </c>
      <c r="AC4607">
        <v>6743</v>
      </c>
      <c r="AD4607">
        <v>13064</v>
      </c>
      <c r="AE4607" t="s">
        <v>24174</v>
      </c>
      <c r="AF4607" t="s">
        <v>27034</v>
      </c>
      <c r="AG4607">
        <f t="shared" si="418"/>
        <v>5</v>
      </c>
      <c r="AI4607" t="str">
        <f t="shared" si="419"/>
        <v/>
      </c>
      <c r="AJ4607">
        <f t="shared" si="416"/>
        <v>0</v>
      </c>
      <c r="AK4607" t="str">
        <f t="shared" si="420"/>
        <v/>
      </c>
    </row>
    <row r="4608" spans="1:37" x14ac:dyDescent="0.25">
      <c r="A4608" s="1">
        <v>6.25E-2</v>
      </c>
      <c r="B4608">
        <v>5</v>
      </c>
      <c r="C4608">
        <v>0</v>
      </c>
      <c r="D4608" t="s">
        <v>7065</v>
      </c>
      <c r="E4608">
        <v>0</v>
      </c>
      <c r="F4608">
        <v>0</v>
      </c>
      <c r="G4608" t="s">
        <v>5</v>
      </c>
      <c r="H4608" s="2">
        <v>40310</v>
      </c>
      <c r="I4608" s="2">
        <v>40310</v>
      </c>
      <c r="J4608" t="s">
        <v>3</v>
      </c>
      <c r="K4608">
        <v>186</v>
      </c>
      <c r="L4608">
        <v>16</v>
      </c>
      <c r="M4608">
        <v>160.34</v>
      </c>
      <c r="N4608">
        <v>0</v>
      </c>
      <c r="O4608">
        <v>0</v>
      </c>
      <c r="P4608" t="s">
        <v>6668</v>
      </c>
      <c r="Q4608" t="s">
        <v>7066</v>
      </c>
      <c r="R4608">
        <v>55</v>
      </c>
      <c r="S4608">
        <v>0</v>
      </c>
      <c r="T4608" t="s">
        <v>27046</v>
      </c>
      <c r="U4608" t="s">
        <v>20517</v>
      </c>
      <c r="V4608" s="2">
        <v>40311</v>
      </c>
      <c r="W4608" s="7">
        <f t="shared" si="417"/>
        <v>2010</v>
      </c>
      <c r="X4608" s="2">
        <v>40301</v>
      </c>
      <c r="Y4608" t="s">
        <v>5824</v>
      </c>
      <c r="Z4608" t="s">
        <v>7</v>
      </c>
      <c r="AA4608" t="s">
        <v>72</v>
      </c>
      <c r="AB4608">
        <v>9</v>
      </c>
      <c r="AC4608">
        <v>1347</v>
      </c>
      <c r="AD4608">
        <v>13065</v>
      </c>
      <c r="AE4608" t="s">
        <v>21006</v>
      </c>
      <c r="AF4608" t="s">
        <v>27034</v>
      </c>
      <c r="AG4608">
        <f t="shared" si="418"/>
        <v>5</v>
      </c>
      <c r="AI4608" t="str">
        <f t="shared" si="419"/>
        <v/>
      </c>
      <c r="AJ4608">
        <f t="shared" si="416"/>
        <v>0</v>
      </c>
      <c r="AK4608" t="str">
        <f t="shared" si="420"/>
        <v/>
      </c>
    </row>
    <row r="4609" spans="1:37" x14ac:dyDescent="0.25">
      <c r="A4609" s="1">
        <v>8.3333333333333329E-2</v>
      </c>
      <c r="B4609">
        <v>10</v>
      </c>
      <c r="C4609">
        <v>0</v>
      </c>
      <c r="D4609" t="s">
        <v>7067</v>
      </c>
      <c r="E4609">
        <v>0</v>
      </c>
      <c r="F4609">
        <v>0</v>
      </c>
      <c r="G4609" t="s">
        <v>5</v>
      </c>
      <c r="H4609" s="2">
        <v>40322</v>
      </c>
      <c r="I4609" s="2">
        <v>40322</v>
      </c>
      <c r="J4609" t="s">
        <v>3</v>
      </c>
      <c r="K4609">
        <v>345</v>
      </c>
      <c r="L4609">
        <v>16</v>
      </c>
      <c r="M4609">
        <v>297.41000000000003</v>
      </c>
      <c r="N4609">
        <v>0</v>
      </c>
      <c r="O4609">
        <v>0</v>
      </c>
      <c r="P4609" t="s">
        <v>7068</v>
      </c>
      <c r="Q4609" t="s">
        <v>7069</v>
      </c>
      <c r="R4609">
        <v>65</v>
      </c>
      <c r="S4609">
        <v>0</v>
      </c>
      <c r="T4609" t="s">
        <v>27046</v>
      </c>
      <c r="U4609" t="s">
        <v>20524</v>
      </c>
      <c r="V4609" s="2">
        <v>40311</v>
      </c>
      <c r="W4609" s="7">
        <f t="shared" si="417"/>
        <v>2010</v>
      </c>
      <c r="X4609" s="2">
        <v>40301</v>
      </c>
      <c r="Y4609" t="s">
        <v>260</v>
      </c>
      <c r="Z4609" t="s">
        <v>7</v>
      </c>
      <c r="AA4609" t="s">
        <v>6014</v>
      </c>
      <c r="AB4609">
        <v>9</v>
      </c>
      <c r="AC4609">
        <v>6744</v>
      </c>
      <c r="AD4609">
        <v>13066</v>
      </c>
      <c r="AE4609" t="s">
        <v>21224</v>
      </c>
      <c r="AF4609" t="s">
        <v>27034</v>
      </c>
      <c r="AG4609">
        <f t="shared" si="418"/>
        <v>5</v>
      </c>
      <c r="AI4609" t="str">
        <f t="shared" si="419"/>
        <v/>
      </c>
      <c r="AJ4609">
        <f t="shared" si="416"/>
        <v>0</v>
      </c>
      <c r="AK4609" t="str">
        <f t="shared" si="420"/>
        <v/>
      </c>
    </row>
    <row r="4610" spans="1:37" x14ac:dyDescent="0.25">
      <c r="A4610" s="1">
        <v>7.2916666666666671E-2</v>
      </c>
      <c r="B4610">
        <v>0</v>
      </c>
      <c r="C4610">
        <v>0</v>
      </c>
      <c r="D4610" t="s">
        <v>0</v>
      </c>
      <c r="E4610">
        <v>235</v>
      </c>
      <c r="F4610">
        <v>729</v>
      </c>
      <c r="G4610" t="s">
        <v>5</v>
      </c>
      <c r="H4610" s="2">
        <v>40302</v>
      </c>
      <c r="I4610" s="2">
        <v>40302</v>
      </c>
      <c r="J4610" t="s">
        <v>3</v>
      </c>
      <c r="K4610">
        <v>185</v>
      </c>
      <c r="L4610">
        <v>16</v>
      </c>
      <c r="M4610">
        <v>159.47999999999999</v>
      </c>
      <c r="N4610">
        <v>25.96</v>
      </c>
      <c r="O4610">
        <v>14</v>
      </c>
      <c r="P4610">
        <v>185.44</v>
      </c>
      <c r="Q4610" t="s">
        <v>0</v>
      </c>
      <c r="R4610">
        <v>0</v>
      </c>
      <c r="S4610">
        <v>0</v>
      </c>
      <c r="T4610" t="s">
        <v>27046</v>
      </c>
      <c r="U4610" t="s">
        <v>20520</v>
      </c>
      <c r="V4610" s="2">
        <v>40312</v>
      </c>
      <c r="W4610" s="7">
        <f t="shared" si="417"/>
        <v>2010</v>
      </c>
      <c r="X4610" s="2">
        <v>40302</v>
      </c>
      <c r="Y4610" t="s">
        <v>93</v>
      </c>
      <c r="Z4610" t="s">
        <v>7</v>
      </c>
      <c r="AA4610" t="s">
        <v>4072</v>
      </c>
      <c r="AB4610">
        <v>2</v>
      </c>
      <c r="AC4610">
        <v>5943</v>
      </c>
      <c r="AD4610">
        <v>13067</v>
      </c>
      <c r="AE4610" t="s">
        <v>23406</v>
      </c>
      <c r="AF4610" t="s">
        <v>27034</v>
      </c>
      <c r="AG4610">
        <f t="shared" si="418"/>
        <v>5</v>
      </c>
      <c r="AI4610" t="str">
        <f t="shared" si="419"/>
        <v/>
      </c>
      <c r="AJ4610">
        <f t="shared" ref="AJ4610:AJ4673" si="421">LEN(AI4610)</f>
        <v>0</v>
      </c>
      <c r="AK4610" t="str">
        <f t="shared" si="420"/>
        <v/>
      </c>
    </row>
    <row r="4611" spans="1:37" x14ac:dyDescent="0.25">
      <c r="A4611" s="1">
        <v>5.2083333333333336E-2</v>
      </c>
      <c r="B4611">
        <v>5</v>
      </c>
      <c r="C4611">
        <v>0</v>
      </c>
      <c r="D4611" t="s">
        <v>7070</v>
      </c>
      <c r="E4611">
        <v>0</v>
      </c>
      <c r="F4611">
        <v>0</v>
      </c>
      <c r="G4611" t="s">
        <v>5</v>
      </c>
      <c r="H4611" s="2">
        <v>40319</v>
      </c>
      <c r="I4611" s="2">
        <v>40315</v>
      </c>
      <c r="J4611" t="s">
        <v>3</v>
      </c>
      <c r="K4611">
        <v>215</v>
      </c>
      <c r="L4611">
        <v>16</v>
      </c>
      <c r="M4611">
        <v>185.34</v>
      </c>
      <c r="N4611">
        <v>0</v>
      </c>
      <c r="O4611">
        <v>0</v>
      </c>
      <c r="P4611" t="s">
        <v>6604</v>
      </c>
      <c r="Q4611" t="s">
        <v>7071</v>
      </c>
      <c r="R4611">
        <v>55</v>
      </c>
      <c r="S4611">
        <v>0</v>
      </c>
      <c r="T4611" t="s">
        <v>27046</v>
      </c>
      <c r="U4611" t="s">
        <v>20517</v>
      </c>
      <c r="V4611" s="2">
        <v>40309</v>
      </c>
      <c r="W4611" s="7">
        <f t="shared" ref="W4611:W4674" si="422">YEAR(X4611)</f>
        <v>2010</v>
      </c>
      <c r="X4611" s="2">
        <v>40302</v>
      </c>
      <c r="Y4611" t="s">
        <v>5824</v>
      </c>
      <c r="Z4611" t="s">
        <v>7</v>
      </c>
      <c r="AA4611" t="s">
        <v>225</v>
      </c>
      <c r="AB4611">
        <v>9</v>
      </c>
      <c r="AC4611">
        <v>3429</v>
      </c>
      <c r="AD4611">
        <v>13068</v>
      </c>
      <c r="AE4611" t="s">
        <v>21729</v>
      </c>
      <c r="AF4611" t="s">
        <v>27034</v>
      </c>
      <c r="AG4611">
        <f t="shared" ref="AG4611:AG4674" si="423">LEN(V4611)</f>
        <v>5</v>
      </c>
      <c r="AI4611" t="str">
        <f t="shared" ref="AI4611:AI4674" si="424">TRIM(AH4611)</f>
        <v/>
      </c>
      <c r="AJ4611">
        <f t="shared" si="421"/>
        <v>0</v>
      </c>
      <c r="AK4611" t="str">
        <f t="shared" ref="AK4611:AK4674" si="425">TRIM(T4611)&amp;IF(AND(LEN(T4611)&gt;0,LEN(AI4611)&gt;0),",","")&amp;TRIM(AI4611)</f>
        <v/>
      </c>
    </row>
    <row r="4612" spans="1:37" x14ac:dyDescent="0.25">
      <c r="A4612" s="1">
        <v>2.0833333333333332E-2</v>
      </c>
      <c r="B4612">
        <v>2</v>
      </c>
      <c r="C4612">
        <v>0</v>
      </c>
      <c r="D4612" t="s">
        <v>7072</v>
      </c>
      <c r="E4612">
        <v>0</v>
      </c>
      <c r="F4612">
        <v>0</v>
      </c>
      <c r="G4612" t="s">
        <v>5</v>
      </c>
      <c r="H4612" s="2">
        <v>40303</v>
      </c>
      <c r="I4612" s="2">
        <v>40303</v>
      </c>
      <c r="J4612" t="s">
        <v>3</v>
      </c>
      <c r="K4612">
        <v>191</v>
      </c>
      <c r="L4612">
        <v>16</v>
      </c>
      <c r="M4612">
        <v>164.66</v>
      </c>
      <c r="N4612">
        <v>0</v>
      </c>
      <c r="O4612">
        <v>0</v>
      </c>
      <c r="P4612" t="s">
        <v>6278</v>
      </c>
      <c r="Q4612" t="s">
        <v>7073</v>
      </c>
      <c r="R4612">
        <v>65</v>
      </c>
      <c r="S4612">
        <v>0</v>
      </c>
      <c r="T4612" t="s">
        <v>27046</v>
      </c>
      <c r="U4612" t="s">
        <v>20524</v>
      </c>
      <c r="V4612" s="2">
        <v>40304</v>
      </c>
      <c r="W4612" s="7">
        <f t="shared" si="422"/>
        <v>2010</v>
      </c>
      <c r="X4612" s="2">
        <v>40302</v>
      </c>
      <c r="Y4612" t="s">
        <v>6</v>
      </c>
      <c r="Z4612" t="s">
        <v>7</v>
      </c>
      <c r="AA4612" t="s">
        <v>923</v>
      </c>
      <c r="AB4612">
        <v>1</v>
      </c>
      <c r="AC4612">
        <v>3803</v>
      </c>
      <c r="AD4612">
        <v>13069</v>
      </c>
      <c r="AE4612" t="s">
        <v>21876</v>
      </c>
      <c r="AF4612" t="s">
        <v>27034</v>
      </c>
      <c r="AG4612">
        <f t="shared" si="423"/>
        <v>5</v>
      </c>
      <c r="AI4612" t="str">
        <f t="shared" si="424"/>
        <v/>
      </c>
      <c r="AJ4612">
        <f t="shared" si="421"/>
        <v>0</v>
      </c>
      <c r="AK4612" t="str">
        <f t="shared" si="425"/>
        <v/>
      </c>
    </row>
    <row r="4613" spans="1:37" x14ac:dyDescent="0.25">
      <c r="A4613" s="1">
        <v>8.3333333333333329E-2</v>
      </c>
      <c r="B4613">
        <v>75</v>
      </c>
      <c r="C4613">
        <v>0</v>
      </c>
      <c r="D4613" t="s">
        <v>7074</v>
      </c>
      <c r="E4613">
        <v>0</v>
      </c>
      <c r="F4613">
        <v>0</v>
      </c>
      <c r="G4613" t="s">
        <v>5</v>
      </c>
      <c r="H4613" s="2">
        <v>40302</v>
      </c>
      <c r="I4613" s="2">
        <v>40302</v>
      </c>
      <c r="J4613" t="s">
        <v>3</v>
      </c>
      <c r="K4613">
        <v>420</v>
      </c>
      <c r="L4613">
        <v>16</v>
      </c>
      <c r="M4613">
        <v>362.07</v>
      </c>
      <c r="N4613">
        <v>0</v>
      </c>
      <c r="O4613">
        <v>0</v>
      </c>
      <c r="P4613">
        <v>362.07</v>
      </c>
      <c r="Q4613" t="s">
        <v>0</v>
      </c>
      <c r="R4613">
        <v>0</v>
      </c>
      <c r="S4613">
        <v>0</v>
      </c>
      <c r="T4613" t="s">
        <v>27046</v>
      </c>
      <c r="U4613" t="s">
        <v>20517</v>
      </c>
      <c r="V4613" s="2">
        <v>40312</v>
      </c>
      <c r="W4613" s="7">
        <f t="shared" si="422"/>
        <v>2010</v>
      </c>
      <c r="X4613" s="2">
        <v>40302</v>
      </c>
      <c r="Y4613" t="s">
        <v>12</v>
      </c>
      <c r="Z4613" t="s">
        <v>7</v>
      </c>
      <c r="AA4613" t="s">
        <v>518</v>
      </c>
      <c r="AB4613">
        <v>8</v>
      </c>
      <c r="AC4613">
        <v>4219</v>
      </c>
      <c r="AD4613">
        <v>13070</v>
      </c>
      <c r="AE4613" t="s">
        <v>22046</v>
      </c>
      <c r="AF4613" t="s">
        <v>27034</v>
      </c>
      <c r="AG4613">
        <f t="shared" si="423"/>
        <v>5</v>
      </c>
      <c r="AI4613" t="str">
        <f t="shared" si="424"/>
        <v/>
      </c>
      <c r="AJ4613">
        <f t="shared" si="421"/>
        <v>0</v>
      </c>
      <c r="AK4613" t="str">
        <f t="shared" si="425"/>
        <v/>
      </c>
    </row>
    <row r="4614" spans="1:37" x14ac:dyDescent="0.25">
      <c r="A4614" s="1">
        <v>0.125</v>
      </c>
      <c r="B4614">
        <v>5</v>
      </c>
      <c r="C4614">
        <v>0</v>
      </c>
      <c r="D4614" t="s">
        <v>7075</v>
      </c>
      <c r="E4614">
        <v>0</v>
      </c>
      <c r="F4614">
        <v>0</v>
      </c>
      <c r="G4614" t="s">
        <v>5</v>
      </c>
      <c r="H4614" s="2">
        <v>40326</v>
      </c>
      <c r="I4614" s="2">
        <v>40326</v>
      </c>
      <c r="J4614" t="s">
        <v>3</v>
      </c>
      <c r="K4614">
        <v>365</v>
      </c>
      <c r="L4614">
        <v>16</v>
      </c>
      <c r="M4614">
        <v>314.66000000000003</v>
      </c>
      <c r="N4614">
        <v>55.53</v>
      </c>
      <c r="O4614">
        <v>15</v>
      </c>
      <c r="P4614" t="s">
        <v>7076</v>
      </c>
      <c r="Q4614" t="s">
        <v>7077</v>
      </c>
      <c r="R4614">
        <v>65</v>
      </c>
      <c r="S4614">
        <v>0</v>
      </c>
      <c r="T4614" t="s">
        <v>27046</v>
      </c>
      <c r="U4614" t="s">
        <v>20524</v>
      </c>
      <c r="V4614" s="2">
        <v>40310</v>
      </c>
      <c r="W4614" s="7">
        <f t="shared" si="422"/>
        <v>2010</v>
      </c>
      <c r="X4614" s="2">
        <v>40303</v>
      </c>
      <c r="Y4614" t="s">
        <v>28</v>
      </c>
      <c r="Z4614" t="s">
        <v>7</v>
      </c>
      <c r="AA4614" t="s">
        <v>252</v>
      </c>
      <c r="AB4614">
        <v>9</v>
      </c>
      <c r="AC4614">
        <v>3825</v>
      </c>
      <c r="AD4614">
        <v>13071</v>
      </c>
      <c r="AE4614" t="s">
        <v>21884</v>
      </c>
      <c r="AF4614" t="s">
        <v>27034</v>
      </c>
      <c r="AG4614">
        <f t="shared" si="423"/>
        <v>5</v>
      </c>
      <c r="AI4614" t="str">
        <f t="shared" si="424"/>
        <v/>
      </c>
      <c r="AJ4614">
        <f t="shared" si="421"/>
        <v>0</v>
      </c>
      <c r="AK4614" t="str">
        <f t="shared" si="425"/>
        <v/>
      </c>
    </row>
    <row r="4615" spans="1:37" x14ac:dyDescent="0.25">
      <c r="A4615" s="1">
        <v>4.1666666666666664E-2</v>
      </c>
      <c r="B4615">
        <v>55</v>
      </c>
      <c r="C4615">
        <v>0</v>
      </c>
      <c r="D4615" t="s">
        <v>7078</v>
      </c>
      <c r="E4615">
        <v>0</v>
      </c>
      <c r="F4615">
        <v>0</v>
      </c>
      <c r="G4615" t="s">
        <v>5</v>
      </c>
      <c r="H4615" s="2">
        <v>40333</v>
      </c>
      <c r="I4615" s="2">
        <v>40332</v>
      </c>
      <c r="J4615" t="s">
        <v>3</v>
      </c>
      <c r="K4615">
        <v>120</v>
      </c>
      <c r="L4615">
        <v>16</v>
      </c>
      <c r="M4615">
        <v>103.45</v>
      </c>
      <c r="N4615">
        <v>0</v>
      </c>
      <c r="O4615">
        <v>0</v>
      </c>
      <c r="P4615" t="s">
        <v>7079</v>
      </c>
      <c r="Q4615" t="s">
        <v>7080</v>
      </c>
      <c r="R4615">
        <v>20</v>
      </c>
      <c r="S4615">
        <v>0</v>
      </c>
      <c r="T4615" t="s">
        <v>27046</v>
      </c>
      <c r="U4615" t="s">
        <v>20517</v>
      </c>
      <c r="V4615" s="2">
        <v>40313</v>
      </c>
      <c r="W4615" s="7">
        <f t="shared" si="422"/>
        <v>2010</v>
      </c>
      <c r="X4615" s="2">
        <v>40303</v>
      </c>
      <c r="Y4615" t="s">
        <v>35</v>
      </c>
      <c r="Z4615" t="s">
        <v>7</v>
      </c>
      <c r="AA4615" t="s">
        <v>685</v>
      </c>
      <c r="AB4615">
        <v>5</v>
      </c>
      <c r="AC4615">
        <v>2287</v>
      </c>
      <c r="AD4615">
        <v>13072</v>
      </c>
      <c r="AE4615" t="s">
        <v>21312</v>
      </c>
      <c r="AF4615" t="s">
        <v>27034</v>
      </c>
      <c r="AG4615">
        <f t="shared" si="423"/>
        <v>5</v>
      </c>
      <c r="AI4615" t="str">
        <f t="shared" si="424"/>
        <v/>
      </c>
      <c r="AJ4615">
        <f t="shared" si="421"/>
        <v>0</v>
      </c>
      <c r="AK4615" t="str">
        <f t="shared" si="425"/>
        <v/>
      </c>
    </row>
    <row r="4616" spans="1:37" x14ac:dyDescent="0.25">
      <c r="A4616" s="1">
        <v>6.25E-2</v>
      </c>
      <c r="B4616">
        <v>10</v>
      </c>
      <c r="C4616">
        <v>0</v>
      </c>
      <c r="D4616" t="s">
        <v>7081</v>
      </c>
      <c r="E4616">
        <v>0</v>
      </c>
      <c r="F4616">
        <v>0</v>
      </c>
      <c r="G4616" t="s">
        <v>5</v>
      </c>
      <c r="H4616" s="2">
        <v>40326</v>
      </c>
      <c r="I4616" s="2">
        <v>40324</v>
      </c>
      <c r="J4616" t="s">
        <v>3</v>
      </c>
      <c r="K4616">
        <v>324</v>
      </c>
      <c r="L4616">
        <v>16</v>
      </c>
      <c r="M4616">
        <v>279.31</v>
      </c>
      <c r="N4616">
        <v>0</v>
      </c>
      <c r="O4616">
        <v>0</v>
      </c>
      <c r="P4616" t="s">
        <v>7082</v>
      </c>
      <c r="Q4616" t="s">
        <v>7083</v>
      </c>
      <c r="R4616">
        <v>75</v>
      </c>
      <c r="S4616">
        <v>0</v>
      </c>
      <c r="T4616" t="s">
        <v>27046</v>
      </c>
      <c r="U4616" t="s">
        <v>20520</v>
      </c>
      <c r="V4616" s="2">
        <v>40324</v>
      </c>
      <c r="W4616" s="7">
        <f t="shared" si="422"/>
        <v>2010</v>
      </c>
      <c r="X4616" s="2">
        <v>40303</v>
      </c>
      <c r="Y4616" t="s">
        <v>93</v>
      </c>
      <c r="Z4616" t="s">
        <v>62</v>
      </c>
      <c r="AA4616" t="s">
        <v>396</v>
      </c>
      <c r="AB4616">
        <v>2</v>
      </c>
      <c r="AC4616">
        <v>588</v>
      </c>
      <c r="AD4616">
        <v>13073</v>
      </c>
      <c r="AE4616" t="s">
        <v>20737</v>
      </c>
      <c r="AF4616" t="s">
        <v>27034</v>
      </c>
      <c r="AG4616">
        <f t="shared" si="423"/>
        <v>5</v>
      </c>
      <c r="AI4616" t="str">
        <f t="shared" si="424"/>
        <v/>
      </c>
      <c r="AJ4616">
        <f t="shared" si="421"/>
        <v>0</v>
      </c>
      <c r="AK4616" t="str">
        <f t="shared" si="425"/>
        <v/>
      </c>
    </row>
    <row r="4617" spans="1:37" x14ac:dyDescent="0.25">
      <c r="A4617" s="1">
        <v>0.10416666666666667</v>
      </c>
      <c r="B4617">
        <v>185</v>
      </c>
      <c r="C4617">
        <v>0</v>
      </c>
      <c r="D4617" t="s">
        <v>7084</v>
      </c>
      <c r="E4617">
        <v>0</v>
      </c>
      <c r="F4617">
        <v>0</v>
      </c>
      <c r="G4617" t="s">
        <v>5</v>
      </c>
      <c r="H4617" s="2">
        <v>40354</v>
      </c>
      <c r="I4617" s="2">
        <v>40352</v>
      </c>
      <c r="J4617" t="s">
        <v>3</v>
      </c>
      <c r="K4617">
        <v>747</v>
      </c>
      <c r="L4617">
        <v>16</v>
      </c>
      <c r="M4617">
        <v>643.97</v>
      </c>
      <c r="N4617">
        <v>0</v>
      </c>
      <c r="O4617">
        <v>0</v>
      </c>
      <c r="P4617" t="s">
        <v>7085</v>
      </c>
      <c r="Q4617" t="s">
        <v>7086</v>
      </c>
      <c r="R4617">
        <v>75</v>
      </c>
      <c r="S4617">
        <v>0</v>
      </c>
      <c r="T4617" t="s">
        <v>27046</v>
      </c>
      <c r="U4617" t="s">
        <v>20520</v>
      </c>
      <c r="V4617" s="2">
        <v>40325</v>
      </c>
      <c r="W4617" s="7">
        <f t="shared" si="422"/>
        <v>2010</v>
      </c>
      <c r="X4617" s="2">
        <v>40304</v>
      </c>
      <c r="Y4617" t="s">
        <v>80</v>
      </c>
      <c r="Z4617" t="s">
        <v>7</v>
      </c>
      <c r="AA4617" t="s">
        <v>137</v>
      </c>
      <c r="AB4617">
        <v>3</v>
      </c>
      <c r="AC4617">
        <v>6745</v>
      </c>
      <c r="AD4617">
        <v>13074</v>
      </c>
      <c r="AE4617" t="s">
        <v>24175</v>
      </c>
      <c r="AF4617" t="s">
        <v>27034</v>
      </c>
      <c r="AG4617">
        <f t="shared" si="423"/>
        <v>5</v>
      </c>
      <c r="AI4617" t="str">
        <f t="shared" si="424"/>
        <v/>
      </c>
      <c r="AJ4617">
        <f t="shared" si="421"/>
        <v>0</v>
      </c>
      <c r="AK4617" t="str">
        <f t="shared" si="425"/>
        <v/>
      </c>
    </row>
    <row r="4618" spans="1:37" x14ac:dyDescent="0.25">
      <c r="A4618" s="1">
        <v>5.5555555555555552E-2</v>
      </c>
      <c r="B4618">
        <v>0</v>
      </c>
      <c r="C4618">
        <v>0</v>
      </c>
      <c r="D4618" t="s">
        <v>7087</v>
      </c>
      <c r="E4618">
        <v>0</v>
      </c>
      <c r="F4618">
        <v>0</v>
      </c>
      <c r="G4618" t="s">
        <v>5</v>
      </c>
      <c r="H4618" s="2">
        <v>40330</v>
      </c>
      <c r="I4618" s="2">
        <v>40330</v>
      </c>
      <c r="J4618" t="s">
        <v>3</v>
      </c>
      <c r="K4618">
        <v>215</v>
      </c>
      <c r="L4618">
        <v>16</v>
      </c>
      <c r="M4618">
        <v>185.34</v>
      </c>
      <c r="N4618">
        <v>0</v>
      </c>
      <c r="O4618">
        <v>0</v>
      </c>
      <c r="P4618" t="s">
        <v>6604</v>
      </c>
      <c r="Q4618" t="s">
        <v>7088</v>
      </c>
      <c r="R4618">
        <v>65</v>
      </c>
      <c r="S4618">
        <v>0</v>
      </c>
      <c r="T4618" t="s">
        <v>27398</v>
      </c>
      <c r="U4618" t="s">
        <v>20524</v>
      </c>
      <c r="V4618" t="s">
        <v>7089</v>
      </c>
      <c r="W4618" s="7">
        <f t="shared" si="422"/>
        <v>2010</v>
      </c>
      <c r="X4618" s="2">
        <v>40304</v>
      </c>
      <c r="Y4618" t="s">
        <v>6</v>
      </c>
      <c r="Z4618" t="s">
        <v>62</v>
      </c>
      <c r="AA4618" t="s">
        <v>2006</v>
      </c>
      <c r="AB4618">
        <v>2</v>
      </c>
      <c r="AC4618">
        <v>3483</v>
      </c>
      <c r="AD4618">
        <v>13075</v>
      </c>
      <c r="AE4618" t="s">
        <v>21746</v>
      </c>
      <c r="AF4618" t="s">
        <v>27034</v>
      </c>
      <c r="AG4618">
        <f t="shared" si="423"/>
        <v>39</v>
      </c>
      <c r="AH4618" t="str">
        <f>MID(V4618,1,31)</f>
        <v xml:space="preserve">ידית מיכל שבורה                </v>
      </c>
      <c r="AI4618" t="str">
        <f t="shared" si="424"/>
        <v>ידית מיכל שבורה</v>
      </c>
      <c r="AJ4618">
        <f t="shared" si="421"/>
        <v>15</v>
      </c>
      <c r="AK4618" t="str">
        <f t="shared" si="425"/>
        <v>ידית מיכל שבורה,ידית מיכל שבורה</v>
      </c>
    </row>
    <row r="4619" spans="1:37" x14ac:dyDescent="0.25">
      <c r="A4619" s="1">
        <v>6.9444444444444434E-2</v>
      </c>
      <c r="B4619">
        <v>5</v>
      </c>
      <c r="C4619">
        <v>0</v>
      </c>
      <c r="D4619" t="s">
        <v>7090</v>
      </c>
      <c r="E4619">
        <v>0</v>
      </c>
      <c r="F4619">
        <v>0</v>
      </c>
      <c r="G4619" t="s">
        <v>5</v>
      </c>
      <c r="H4619" s="2">
        <v>40311</v>
      </c>
      <c r="I4619" s="2">
        <v>40310</v>
      </c>
      <c r="J4619" t="s">
        <v>3</v>
      </c>
      <c r="K4619">
        <v>257</v>
      </c>
      <c r="L4619">
        <v>16</v>
      </c>
      <c r="M4619">
        <v>221.55</v>
      </c>
      <c r="N4619">
        <v>0</v>
      </c>
      <c r="O4619">
        <v>0</v>
      </c>
      <c r="P4619" t="s">
        <v>7091</v>
      </c>
      <c r="Q4619" t="s">
        <v>7092</v>
      </c>
      <c r="R4619">
        <v>55</v>
      </c>
      <c r="S4619">
        <v>0</v>
      </c>
      <c r="T4619" t="s">
        <v>27046</v>
      </c>
      <c r="U4619" t="s">
        <v>20517</v>
      </c>
      <c r="V4619" s="2">
        <v>40311</v>
      </c>
      <c r="W4619" s="7">
        <f t="shared" si="422"/>
        <v>2010</v>
      </c>
      <c r="X4619" s="2">
        <v>40304</v>
      </c>
      <c r="Y4619" t="s">
        <v>430</v>
      </c>
      <c r="Z4619" t="s">
        <v>7</v>
      </c>
      <c r="AA4619" t="s">
        <v>7043</v>
      </c>
      <c r="AB4619">
        <v>9</v>
      </c>
      <c r="AC4619">
        <v>6746</v>
      </c>
      <c r="AD4619">
        <v>13076</v>
      </c>
      <c r="AE4619" t="s">
        <v>24176</v>
      </c>
      <c r="AF4619" t="s">
        <v>27034</v>
      </c>
      <c r="AG4619">
        <f t="shared" si="423"/>
        <v>5</v>
      </c>
      <c r="AI4619" t="str">
        <f t="shared" si="424"/>
        <v/>
      </c>
      <c r="AJ4619">
        <f t="shared" si="421"/>
        <v>0</v>
      </c>
      <c r="AK4619" t="str">
        <f t="shared" si="425"/>
        <v/>
      </c>
    </row>
    <row r="4620" spans="1:37" x14ac:dyDescent="0.25">
      <c r="A4620" s="1">
        <v>9.375E-2</v>
      </c>
      <c r="B4620">
        <v>45</v>
      </c>
      <c r="C4620">
        <v>0</v>
      </c>
      <c r="D4620" t="s">
        <v>7093</v>
      </c>
      <c r="E4620">
        <v>0</v>
      </c>
      <c r="F4620">
        <v>0</v>
      </c>
      <c r="G4620" t="s">
        <v>5</v>
      </c>
      <c r="H4620" s="2">
        <v>40312</v>
      </c>
      <c r="I4620" s="2">
        <v>40312</v>
      </c>
      <c r="J4620" t="s">
        <v>3</v>
      </c>
      <c r="K4620">
        <v>244</v>
      </c>
      <c r="L4620">
        <v>16</v>
      </c>
      <c r="M4620">
        <v>210.34</v>
      </c>
      <c r="N4620">
        <v>0</v>
      </c>
      <c r="O4620">
        <v>0</v>
      </c>
      <c r="P4620" t="s">
        <v>6935</v>
      </c>
      <c r="Q4620" t="s">
        <v>7094</v>
      </c>
      <c r="R4620">
        <v>60</v>
      </c>
      <c r="S4620">
        <v>0</v>
      </c>
      <c r="T4620" t="s">
        <v>27046</v>
      </c>
      <c r="U4620" t="s">
        <v>20517</v>
      </c>
      <c r="V4620" s="2">
        <v>40326</v>
      </c>
      <c r="W4620" s="7">
        <f t="shared" si="422"/>
        <v>2010</v>
      </c>
      <c r="X4620" s="2">
        <v>40305</v>
      </c>
      <c r="Y4620" t="s">
        <v>12</v>
      </c>
      <c r="Z4620" t="s">
        <v>7</v>
      </c>
      <c r="AA4620" t="s">
        <v>165</v>
      </c>
      <c r="AB4620">
        <v>8</v>
      </c>
      <c r="AC4620">
        <v>6747</v>
      </c>
      <c r="AD4620">
        <v>13077</v>
      </c>
      <c r="AE4620" t="s">
        <v>24177</v>
      </c>
      <c r="AF4620" t="s">
        <v>27034</v>
      </c>
      <c r="AG4620">
        <f t="shared" si="423"/>
        <v>5</v>
      </c>
      <c r="AI4620" t="str">
        <f t="shared" si="424"/>
        <v/>
      </c>
      <c r="AJ4620">
        <f t="shared" si="421"/>
        <v>0</v>
      </c>
      <c r="AK4620" t="str">
        <f t="shared" si="425"/>
        <v/>
      </c>
    </row>
    <row r="4621" spans="1:37" x14ac:dyDescent="0.25">
      <c r="A4621" s="1">
        <v>2.7777777777777776E-2</v>
      </c>
      <c r="B4621">
        <v>0</v>
      </c>
      <c r="C4621">
        <v>0</v>
      </c>
      <c r="D4621" t="s">
        <v>7095</v>
      </c>
      <c r="E4621">
        <v>0</v>
      </c>
      <c r="F4621">
        <v>0</v>
      </c>
      <c r="G4621" t="s">
        <v>5</v>
      </c>
      <c r="H4621" s="2">
        <v>40312</v>
      </c>
      <c r="I4621" s="2">
        <v>40307</v>
      </c>
      <c r="J4621" t="s">
        <v>3</v>
      </c>
      <c r="K4621">
        <v>195</v>
      </c>
      <c r="L4621">
        <v>16</v>
      </c>
      <c r="M4621">
        <v>168.1</v>
      </c>
      <c r="N4621">
        <v>0</v>
      </c>
      <c r="O4621">
        <v>0</v>
      </c>
      <c r="P4621" t="s">
        <v>6783</v>
      </c>
      <c r="Q4621" t="s">
        <v>7096</v>
      </c>
      <c r="R4621">
        <v>55</v>
      </c>
      <c r="S4621">
        <v>0</v>
      </c>
      <c r="T4621" t="s">
        <v>27046</v>
      </c>
      <c r="U4621" t="s">
        <v>20517</v>
      </c>
      <c r="V4621" s="2">
        <v>40307</v>
      </c>
      <c r="W4621" s="7">
        <f t="shared" si="422"/>
        <v>2010</v>
      </c>
      <c r="X4621" s="2">
        <v>40305</v>
      </c>
      <c r="Y4621" t="s">
        <v>6</v>
      </c>
      <c r="Z4621" t="s">
        <v>7</v>
      </c>
      <c r="AA4621" t="s">
        <v>140</v>
      </c>
      <c r="AB4621">
        <v>1</v>
      </c>
      <c r="AC4621">
        <v>6748</v>
      </c>
      <c r="AD4621">
        <v>13078</v>
      </c>
      <c r="AE4621" t="s">
        <v>24178</v>
      </c>
      <c r="AF4621" t="s">
        <v>27034</v>
      </c>
      <c r="AG4621">
        <f t="shared" si="423"/>
        <v>5</v>
      </c>
      <c r="AI4621" t="str">
        <f t="shared" si="424"/>
        <v/>
      </c>
      <c r="AJ4621">
        <f t="shared" si="421"/>
        <v>0</v>
      </c>
      <c r="AK4621" t="str">
        <f t="shared" si="425"/>
        <v/>
      </c>
    </row>
    <row r="4622" spans="1:37" x14ac:dyDescent="0.25">
      <c r="A4622" s="1">
        <v>4.1666666666666664E-2</v>
      </c>
      <c r="B4622">
        <v>5</v>
      </c>
      <c r="C4622" t="s">
        <v>7097</v>
      </c>
      <c r="D4622" t="s">
        <v>7098</v>
      </c>
      <c r="E4622">
        <v>0</v>
      </c>
      <c r="F4622">
        <v>0</v>
      </c>
      <c r="G4622" t="s">
        <v>5</v>
      </c>
      <c r="H4622" s="2">
        <v>40315</v>
      </c>
      <c r="I4622" s="2">
        <v>40314</v>
      </c>
      <c r="J4622" t="s">
        <v>3</v>
      </c>
      <c r="K4622">
        <v>145</v>
      </c>
      <c r="L4622">
        <v>16</v>
      </c>
      <c r="M4622">
        <v>125</v>
      </c>
      <c r="N4622">
        <v>0</v>
      </c>
      <c r="O4622">
        <v>0</v>
      </c>
      <c r="P4622" t="s">
        <v>6657</v>
      </c>
      <c r="Q4622" t="s">
        <v>7099</v>
      </c>
      <c r="R4622">
        <v>55</v>
      </c>
      <c r="S4622">
        <v>0</v>
      </c>
      <c r="T4622" t="s">
        <v>27046</v>
      </c>
      <c r="U4622" t="s">
        <v>20517</v>
      </c>
      <c r="V4622" s="2">
        <v>40314</v>
      </c>
      <c r="W4622" s="7">
        <f t="shared" si="422"/>
        <v>2010</v>
      </c>
      <c r="X4622" s="2">
        <v>40307</v>
      </c>
      <c r="Y4622" t="s">
        <v>12</v>
      </c>
      <c r="Z4622" t="s">
        <v>7</v>
      </c>
      <c r="AA4622" t="s">
        <v>468</v>
      </c>
      <c r="AB4622">
        <v>9</v>
      </c>
      <c r="AC4622">
        <v>5455</v>
      </c>
      <c r="AD4622">
        <v>13079</v>
      </c>
      <c r="AE4622" t="s">
        <v>22936</v>
      </c>
      <c r="AF4622" t="s">
        <v>27034</v>
      </c>
      <c r="AG4622">
        <f t="shared" si="423"/>
        <v>5</v>
      </c>
      <c r="AI4622" t="str">
        <f t="shared" si="424"/>
        <v/>
      </c>
      <c r="AJ4622">
        <f t="shared" si="421"/>
        <v>0</v>
      </c>
      <c r="AK4622" t="str">
        <f t="shared" si="425"/>
        <v/>
      </c>
    </row>
    <row r="4623" spans="1:37" x14ac:dyDescent="0.25">
      <c r="A4623" s="1">
        <v>0</v>
      </c>
      <c r="B4623">
        <v>0</v>
      </c>
      <c r="C4623">
        <v>0</v>
      </c>
      <c r="D4623" t="s">
        <v>7100</v>
      </c>
      <c r="E4623">
        <v>0</v>
      </c>
      <c r="F4623">
        <v>0</v>
      </c>
      <c r="G4623" t="s">
        <v>5</v>
      </c>
      <c r="H4623" s="2">
        <v>40318</v>
      </c>
      <c r="I4623" t="s">
        <v>2</v>
      </c>
      <c r="J4623" t="s">
        <v>3</v>
      </c>
      <c r="K4623">
        <v>55</v>
      </c>
      <c r="L4623">
        <v>16</v>
      </c>
      <c r="M4623">
        <v>47.41</v>
      </c>
      <c r="N4623">
        <v>0</v>
      </c>
      <c r="O4623">
        <v>0</v>
      </c>
      <c r="P4623">
        <v>47.41</v>
      </c>
      <c r="Q4623" t="s">
        <v>0</v>
      </c>
      <c r="R4623">
        <v>0</v>
      </c>
      <c r="S4623">
        <v>0</v>
      </c>
      <c r="T4623" t="s">
        <v>27046</v>
      </c>
      <c r="U4623" t="s">
        <v>20517</v>
      </c>
      <c r="V4623" s="2">
        <v>40309</v>
      </c>
      <c r="W4623" s="7">
        <f t="shared" si="422"/>
        <v>2010</v>
      </c>
      <c r="X4623" s="2">
        <v>40307</v>
      </c>
      <c r="Y4623" t="s">
        <v>1620</v>
      </c>
      <c r="Z4623" t="s">
        <v>7</v>
      </c>
      <c r="AA4623" t="s">
        <v>77</v>
      </c>
      <c r="AB4623">
        <v>1</v>
      </c>
      <c r="AC4623">
        <v>6749</v>
      </c>
      <c r="AD4623">
        <v>13080</v>
      </c>
      <c r="AE4623" t="s">
        <v>24179</v>
      </c>
      <c r="AF4623" t="s">
        <v>27034</v>
      </c>
      <c r="AG4623">
        <f t="shared" si="423"/>
        <v>5</v>
      </c>
      <c r="AI4623" t="str">
        <f t="shared" si="424"/>
        <v/>
      </c>
      <c r="AJ4623">
        <f t="shared" si="421"/>
        <v>0</v>
      </c>
      <c r="AK4623" t="str">
        <f t="shared" si="425"/>
        <v/>
      </c>
    </row>
    <row r="4624" spans="1:37" x14ac:dyDescent="0.25">
      <c r="A4624" s="1">
        <v>7.2916666666666671E-2</v>
      </c>
      <c r="B4624">
        <v>15</v>
      </c>
      <c r="C4624">
        <v>0</v>
      </c>
      <c r="D4624" t="s">
        <v>7101</v>
      </c>
      <c r="E4624">
        <v>0</v>
      </c>
      <c r="F4624">
        <v>0</v>
      </c>
      <c r="G4624" t="s">
        <v>5</v>
      </c>
      <c r="H4624" s="2">
        <v>40315</v>
      </c>
      <c r="I4624" s="2">
        <v>40315</v>
      </c>
      <c r="J4624" t="s">
        <v>3</v>
      </c>
      <c r="K4624">
        <v>280</v>
      </c>
      <c r="L4624">
        <v>16</v>
      </c>
      <c r="M4624">
        <v>241.38</v>
      </c>
      <c r="N4624">
        <v>0</v>
      </c>
      <c r="O4624">
        <v>0</v>
      </c>
      <c r="P4624" t="s">
        <v>7102</v>
      </c>
      <c r="Q4624" t="s">
        <v>7103</v>
      </c>
      <c r="R4624">
        <v>55</v>
      </c>
      <c r="S4624">
        <v>0</v>
      </c>
      <c r="T4624" t="s">
        <v>27046</v>
      </c>
      <c r="U4624" t="s">
        <v>20517</v>
      </c>
      <c r="V4624" s="2">
        <v>40314</v>
      </c>
      <c r="W4624" s="7">
        <f t="shared" si="422"/>
        <v>2010</v>
      </c>
      <c r="X4624" s="2">
        <v>40307</v>
      </c>
      <c r="Y4624" t="s">
        <v>28</v>
      </c>
      <c r="Z4624" t="s">
        <v>7</v>
      </c>
      <c r="AA4624" t="s">
        <v>468</v>
      </c>
      <c r="AB4624">
        <v>9</v>
      </c>
      <c r="AC4624">
        <v>3742</v>
      </c>
      <c r="AD4624">
        <v>13081</v>
      </c>
      <c r="AE4624" t="s">
        <v>21855</v>
      </c>
      <c r="AF4624" t="s">
        <v>27034</v>
      </c>
      <c r="AG4624">
        <f t="shared" si="423"/>
        <v>5</v>
      </c>
      <c r="AI4624" t="str">
        <f t="shared" si="424"/>
        <v/>
      </c>
      <c r="AJ4624">
        <f t="shared" si="421"/>
        <v>0</v>
      </c>
      <c r="AK4624" t="str">
        <f t="shared" si="425"/>
        <v/>
      </c>
    </row>
    <row r="4625" spans="1:37" x14ac:dyDescent="0.25">
      <c r="A4625" s="1">
        <v>0.41666666666666669</v>
      </c>
      <c r="B4625">
        <v>0</v>
      </c>
      <c r="C4625">
        <v>0</v>
      </c>
      <c r="D4625" t="s">
        <v>7104</v>
      </c>
      <c r="E4625">
        <v>0</v>
      </c>
      <c r="F4625">
        <v>0</v>
      </c>
      <c r="G4625" t="s">
        <v>5</v>
      </c>
      <c r="H4625" s="2">
        <v>40325</v>
      </c>
      <c r="I4625" s="2">
        <v>40325</v>
      </c>
      <c r="J4625" t="s">
        <v>3</v>
      </c>
      <c r="K4625">
        <v>195</v>
      </c>
      <c r="L4625">
        <v>16</v>
      </c>
      <c r="M4625">
        <v>168.1</v>
      </c>
      <c r="N4625">
        <v>0</v>
      </c>
      <c r="O4625">
        <v>0</v>
      </c>
      <c r="P4625" t="s">
        <v>6783</v>
      </c>
      <c r="Q4625" t="s">
        <v>7105</v>
      </c>
      <c r="R4625">
        <v>55</v>
      </c>
      <c r="S4625">
        <v>0</v>
      </c>
      <c r="T4625" t="s">
        <v>27046</v>
      </c>
      <c r="U4625" t="s">
        <v>20517</v>
      </c>
      <c r="V4625" s="2">
        <v>40309</v>
      </c>
      <c r="W4625" s="7">
        <f t="shared" si="422"/>
        <v>2010</v>
      </c>
      <c r="X4625" s="2">
        <v>40307</v>
      </c>
      <c r="Y4625" t="s">
        <v>7106</v>
      </c>
      <c r="Z4625" t="s">
        <v>7</v>
      </c>
      <c r="AA4625" t="s">
        <v>923</v>
      </c>
      <c r="AB4625">
        <v>1</v>
      </c>
      <c r="AC4625">
        <v>6237</v>
      </c>
      <c r="AD4625">
        <v>13082</v>
      </c>
      <c r="AE4625" t="s">
        <v>23689</v>
      </c>
      <c r="AF4625" t="s">
        <v>27034</v>
      </c>
      <c r="AG4625">
        <f t="shared" si="423"/>
        <v>5</v>
      </c>
      <c r="AI4625" t="str">
        <f t="shared" si="424"/>
        <v/>
      </c>
      <c r="AJ4625">
        <f t="shared" si="421"/>
        <v>0</v>
      </c>
      <c r="AK4625" t="str">
        <f t="shared" si="425"/>
        <v/>
      </c>
    </row>
    <row r="4626" spans="1:37" x14ac:dyDescent="0.25">
      <c r="A4626" s="1">
        <v>4.1666666666666664E-2</v>
      </c>
      <c r="B4626">
        <v>0</v>
      </c>
      <c r="C4626">
        <v>0</v>
      </c>
      <c r="D4626" t="s">
        <v>7107</v>
      </c>
      <c r="E4626">
        <v>0</v>
      </c>
      <c r="F4626">
        <v>0</v>
      </c>
      <c r="G4626" t="s">
        <v>5</v>
      </c>
      <c r="H4626" s="2">
        <v>40325</v>
      </c>
      <c r="I4626" s="2">
        <v>40323</v>
      </c>
      <c r="J4626" t="s">
        <v>3</v>
      </c>
      <c r="K4626">
        <v>280</v>
      </c>
      <c r="L4626">
        <v>16</v>
      </c>
      <c r="M4626">
        <v>241.38</v>
      </c>
      <c r="N4626">
        <v>0</v>
      </c>
      <c r="O4626">
        <v>0</v>
      </c>
      <c r="P4626" t="s">
        <v>7102</v>
      </c>
      <c r="Q4626" t="s">
        <v>7108</v>
      </c>
      <c r="R4626">
        <v>50</v>
      </c>
      <c r="S4626">
        <v>0</v>
      </c>
      <c r="T4626" t="s">
        <v>27046</v>
      </c>
      <c r="U4626" t="s">
        <v>20517</v>
      </c>
      <c r="V4626" s="2">
        <v>40309</v>
      </c>
      <c r="W4626" s="7">
        <f t="shared" si="422"/>
        <v>2010</v>
      </c>
      <c r="X4626" s="2">
        <v>40307</v>
      </c>
      <c r="Y4626" t="s">
        <v>47</v>
      </c>
      <c r="Z4626" t="s">
        <v>7</v>
      </c>
      <c r="AA4626" t="s">
        <v>316</v>
      </c>
      <c r="AB4626">
        <v>1</v>
      </c>
      <c r="AC4626">
        <v>4417</v>
      </c>
      <c r="AD4626">
        <v>13083</v>
      </c>
      <c r="AE4626" t="s">
        <v>22122</v>
      </c>
      <c r="AF4626" t="s">
        <v>27034</v>
      </c>
      <c r="AG4626">
        <f t="shared" si="423"/>
        <v>5</v>
      </c>
      <c r="AI4626" t="str">
        <f t="shared" si="424"/>
        <v/>
      </c>
      <c r="AJ4626">
        <f t="shared" si="421"/>
        <v>0</v>
      </c>
      <c r="AK4626" t="str">
        <f t="shared" si="425"/>
        <v/>
      </c>
    </row>
    <row r="4627" spans="1:37" x14ac:dyDescent="0.25">
      <c r="A4627" s="1">
        <v>0</v>
      </c>
      <c r="B4627">
        <v>0</v>
      </c>
      <c r="C4627">
        <v>0</v>
      </c>
      <c r="D4627" t="s">
        <v>0</v>
      </c>
      <c r="E4627">
        <v>0</v>
      </c>
      <c r="F4627">
        <v>0</v>
      </c>
      <c r="G4627" t="s">
        <v>1</v>
      </c>
      <c r="H4627" t="s">
        <v>2</v>
      </c>
      <c r="I4627" t="s">
        <v>2</v>
      </c>
      <c r="J4627" t="s">
        <v>3</v>
      </c>
      <c r="K4627">
        <v>295</v>
      </c>
      <c r="L4627">
        <v>18</v>
      </c>
      <c r="M4627">
        <v>250</v>
      </c>
      <c r="N4627">
        <v>0</v>
      </c>
      <c r="O4627">
        <v>0</v>
      </c>
      <c r="P4627">
        <v>250</v>
      </c>
      <c r="Q4627" t="s">
        <v>0</v>
      </c>
      <c r="R4627">
        <v>0</v>
      </c>
      <c r="S4627">
        <v>0</v>
      </c>
      <c r="T4627" t="s">
        <v>27046</v>
      </c>
      <c r="U4627" t="s">
        <v>20517</v>
      </c>
      <c r="V4627" s="2">
        <v>40317</v>
      </c>
      <c r="W4627" s="7">
        <f t="shared" si="422"/>
        <v>2010</v>
      </c>
      <c r="X4627" s="2">
        <v>40307</v>
      </c>
      <c r="Y4627" t="s">
        <v>6</v>
      </c>
      <c r="Z4627" t="s">
        <v>145</v>
      </c>
      <c r="AA4627" t="s">
        <v>862</v>
      </c>
      <c r="AB4627">
        <v>4</v>
      </c>
      <c r="AC4627">
        <v>6207</v>
      </c>
      <c r="AD4627">
        <v>13084</v>
      </c>
      <c r="AE4627" t="s">
        <v>23661</v>
      </c>
      <c r="AF4627" t="s">
        <v>27033</v>
      </c>
      <c r="AG4627">
        <f t="shared" si="423"/>
        <v>5</v>
      </c>
      <c r="AI4627" t="str">
        <f t="shared" si="424"/>
        <v/>
      </c>
      <c r="AJ4627">
        <f t="shared" si="421"/>
        <v>0</v>
      </c>
      <c r="AK4627" t="str">
        <f t="shared" si="425"/>
        <v/>
      </c>
    </row>
    <row r="4628" spans="1:37" x14ac:dyDescent="0.25">
      <c r="A4628" s="1">
        <v>8.3333333333333329E-2</v>
      </c>
      <c r="B4628">
        <v>45</v>
      </c>
      <c r="C4628">
        <v>0</v>
      </c>
      <c r="D4628" t="s">
        <v>7109</v>
      </c>
      <c r="E4628">
        <v>0</v>
      </c>
      <c r="F4628">
        <v>0</v>
      </c>
      <c r="G4628" t="s">
        <v>5</v>
      </c>
      <c r="H4628" s="2">
        <v>40316</v>
      </c>
      <c r="I4628" s="2">
        <v>40315</v>
      </c>
      <c r="J4628" t="s">
        <v>3</v>
      </c>
      <c r="K4628">
        <v>232</v>
      </c>
      <c r="L4628">
        <v>16</v>
      </c>
      <c r="M4628">
        <v>200</v>
      </c>
      <c r="N4628">
        <v>0</v>
      </c>
      <c r="O4628">
        <v>0</v>
      </c>
      <c r="P4628" t="s">
        <v>7110</v>
      </c>
      <c r="Q4628" t="s">
        <v>7111</v>
      </c>
      <c r="R4628">
        <v>55</v>
      </c>
      <c r="S4628">
        <v>0</v>
      </c>
      <c r="T4628" t="s">
        <v>27046</v>
      </c>
      <c r="U4628" t="s">
        <v>20517</v>
      </c>
      <c r="V4628" s="2">
        <v>40318</v>
      </c>
      <c r="W4628" s="7">
        <f t="shared" si="422"/>
        <v>2010</v>
      </c>
      <c r="X4628" s="2">
        <v>40308</v>
      </c>
      <c r="Y4628" t="s">
        <v>3409</v>
      </c>
      <c r="Z4628" t="s">
        <v>7</v>
      </c>
      <c r="AA4628" t="s">
        <v>165</v>
      </c>
      <c r="AB4628">
        <v>8</v>
      </c>
      <c r="AC4628">
        <v>6750</v>
      </c>
      <c r="AD4628">
        <v>13085</v>
      </c>
      <c r="AE4628" t="s">
        <v>24180</v>
      </c>
      <c r="AF4628" t="s">
        <v>27034</v>
      </c>
      <c r="AG4628">
        <f t="shared" si="423"/>
        <v>5</v>
      </c>
      <c r="AI4628" t="str">
        <f t="shared" si="424"/>
        <v/>
      </c>
      <c r="AJ4628">
        <f t="shared" si="421"/>
        <v>0</v>
      </c>
      <c r="AK4628" t="str">
        <f t="shared" si="425"/>
        <v/>
      </c>
    </row>
    <row r="4629" spans="1:37" x14ac:dyDescent="0.25">
      <c r="A4629" s="1">
        <v>2.0833333333333332E-2</v>
      </c>
      <c r="B4629">
        <v>15</v>
      </c>
      <c r="C4629">
        <v>0</v>
      </c>
      <c r="D4629" t="s">
        <v>7112</v>
      </c>
      <c r="E4629">
        <v>0</v>
      </c>
      <c r="F4629">
        <v>0</v>
      </c>
      <c r="G4629" t="s">
        <v>5</v>
      </c>
      <c r="H4629" s="2">
        <v>40331</v>
      </c>
      <c r="I4629" s="2">
        <v>40331</v>
      </c>
      <c r="J4629" t="s">
        <v>3</v>
      </c>
      <c r="K4629">
        <v>145</v>
      </c>
      <c r="L4629">
        <v>16</v>
      </c>
      <c r="M4629">
        <v>125</v>
      </c>
      <c r="N4629">
        <v>0</v>
      </c>
      <c r="O4629">
        <v>0</v>
      </c>
      <c r="P4629">
        <v>125</v>
      </c>
      <c r="Q4629" t="s">
        <v>0</v>
      </c>
      <c r="R4629">
        <v>0</v>
      </c>
      <c r="S4629">
        <v>145</v>
      </c>
      <c r="T4629" t="s">
        <v>27046</v>
      </c>
      <c r="U4629" t="s">
        <v>20517</v>
      </c>
      <c r="V4629" s="2">
        <v>40313</v>
      </c>
      <c r="W4629" s="7">
        <f t="shared" si="422"/>
        <v>2010</v>
      </c>
      <c r="X4629" s="2">
        <v>40308</v>
      </c>
      <c r="Y4629" t="s">
        <v>35</v>
      </c>
      <c r="Z4629" t="s">
        <v>7</v>
      </c>
      <c r="AA4629" t="s">
        <v>45</v>
      </c>
      <c r="AB4629">
        <v>0</v>
      </c>
      <c r="AC4629">
        <v>5973</v>
      </c>
      <c r="AD4629">
        <v>13086</v>
      </c>
      <c r="AE4629" t="s">
        <v>23435</v>
      </c>
      <c r="AF4629" t="s">
        <v>27034</v>
      </c>
      <c r="AG4629">
        <f t="shared" si="423"/>
        <v>5</v>
      </c>
      <c r="AI4629" t="str">
        <f t="shared" si="424"/>
        <v/>
      </c>
      <c r="AJ4629">
        <f t="shared" si="421"/>
        <v>0</v>
      </c>
      <c r="AK4629" t="str">
        <f t="shared" si="425"/>
        <v/>
      </c>
    </row>
    <row r="4630" spans="1:37" x14ac:dyDescent="0.25">
      <c r="A4630" s="1">
        <v>0</v>
      </c>
      <c r="B4630">
        <v>0</v>
      </c>
      <c r="C4630">
        <v>0</v>
      </c>
      <c r="D4630" t="s">
        <v>7113</v>
      </c>
      <c r="E4630">
        <v>0</v>
      </c>
      <c r="F4630">
        <v>0</v>
      </c>
      <c r="G4630" t="s">
        <v>5</v>
      </c>
      <c r="H4630" s="2">
        <v>40368</v>
      </c>
      <c r="I4630" s="2">
        <v>40368</v>
      </c>
      <c r="J4630" t="s">
        <v>3</v>
      </c>
      <c r="K4630">
        <v>450</v>
      </c>
      <c r="L4630">
        <v>16</v>
      </c>
      <c r="M4630">
        <v>387.93</v>
      </c>
      <c r="N4630">
        <v>0</v>
      </c>
      <c r="O4630">
        <v>0</v>
      </c>
      <c r="P4630" t="s">
        <v>7114</v>
      </c>
      <c r="Q4630" t="s">
        <v>7115</v>
      </c>
      <c r="R4630">
        <v>105</v>
      </c>
      <c r="S4630">
        <v>450</v>
      </c>
      <c r="T4630" t="s">
        <v>27046</v>
      </c>
      <c r="U4630" t="s">
        <v>20517</v>
      </c>
      <c r="V4630" s="2">
        <v>40319</v>
      </c>
      <c r="W4630" s="7">
        <f t="shared" si="422"/>
        <v>2010</v>
      </c>
      <c r="X4630" s="2">
        <v>40309</v>
      </c>
      <c r="Y4630" t="s">
        <v>204</v>
      </c>
      <c r="Z4630" t="s">
        <v>7</v>
      </c>
      <c r="AA4630" t="s">
        <v>3607</v>
      </c>
      <c r="AB4630">
        <v>2</v>
      </c>
      <c r="AC4630">
        <v>5029</v>
      </c>
      <c r="AD4630">
        <v>13087</v>
      </c>
      <c r="AE4630" t="s">
        <v>22536</v>
      </c>
      <c r="AF4630" t="s">
        <v>27034</v>
      </c>
      <c r="AG4630">
        <f t="shared" si="423"/>
        <v>5</v>
      </c>
      <c r="AI4630" t="str">
        <f t="shared" si="424"/>
        <v/>
      </c>
      <c r="AJ4630">
        <f t="shared" si="421"/>
        <v>0</v>
      </c>
      <c r="AK4630" t="str">
        <f t="shared" si="425"/>
        <v/>
      </c>
    </row>
    <row r="4631" spans="1:37" x14ac:dyDescent="0.25">
      <c r="A4631" s="1">
        <v>2.0833333333333332E-2</v>
      </c>
      <c r="B4631">
        <v>3</v>
      </c>
      <c r="C4631">
        <v>0</v>
      </c>
      <c r="D4631" t="s">
        <v>7116</v>
      </c>
      <c r="E4631">
        <v>0</v>
      </c>
      <c r="F4631">
        <v>0</v>
      </c>
      <c r="G4631" t="s">
        <v>5</v>
      </c>
      <c r="H4631" s="2">
        <v>40322</v>
      </c>
      <c r="I4631" s="2">
        <v>40322</v>
      </c>
      <c r="J4631" t="s">
        <v>3</v>
      </c>
      <c r="K4631">
        <v>95</v>
      </c>
      <c r="L4631">
        <v>16</v>
      </c>
      <c r="M4631">
        <v>81.900000000000006</v>
      </c>
      <c r="N4631">
        <v>0</v>
      </c>
      <c r="O4631">
        <v>0</v>
      </c>
      <c r="P4631">
        <v>81.900000000000006</v>
      </c>
      <c r="Q4631" t="s">
        <v>0</v>
      </c>
      <c r="R4631">
        <v>0</v>
      </c>
      <c r="S4631">
        <v>95</v>
      </c>
      <c r="T4631" t="s">
        <v>27046</v>
      </c>
      <c r="U4631" t="s">
        <v>20516</v>
      </c>
      <c r="V4631" s="2">
        <v>40316</v>
      </c>
      <c r="W4631" s="7">
        <f t="shared" si="422"/>
        <v>2010</v>
      </c>
      <c r="X4631" s="2">
        <v>40309</v>
      </c>
      <c r="Y4631" t="s">
        <v>5761</v>
      </c>
      <c r="Z4631" t="s">
        <v>7</v>
      </c>
      <c r="AA4631" t="s">
        <v>38</v>
      </c>
      <c r="AB4631">
        <v>7</v>
      </c>
      <c r="AC4631">
        <v>5029</v>
      </c>
      <c r="AD4631">
        <v>13088</v>
      </c>
      <c r="AE4631" t="s">
        <v>22536</v>
      </c>
      <c r="AF4631" t="s">
        <v>27034</v>
      </c>
      <c r="AG4631">
        <f t="shared" si="423"/>
        <v>5</v>
      </c>
      <c r="AI4631" t="str">
        <f t="shared" si="424"/>
        <v/>
      </c>
      <c r="AJ4631">
        <f t="shared" si="421"/>
        <v>0</v>
      </c>
      <c r="AK4631" t="str">
        <f t="shared" si="425"/>
        <v/>
      </c>
    </row>
    <row r="4632" spans="1:37" x14ac:dyDescent="0.25">
      <c r="A4632" s="1">
        <v>0.10416666666666667</v>
      </c>
      <c r="B4632">
        <v>50</v>
      </c>
      <c r="C4632">
        <v>0</v>
      </c>
      <c r="D4632" t="s">
        <v>7117</v>
      </c>
      <c r="E4632">
        <v>0</v>
      </c>
      <c r="F4632">
        <v>0</v>
      </c>
      <c r="G4632" t="s">
        <v>5</v>
      </c>
      <c r="H4632" s="2">
        <v>40309</v>
      </c>
      <c r="I4632" s="2">
        <v>40309</v>
      </c>
      <c r="J4632" t="s">
        <v>3</v>
      </c>
      <c r="K4632">
        <v>450</v>
      </c>
      <c r="L4632">
        <v>16</v>
      </c>
      <c r="M4632">
        <v>387.93</v>
      </c>
      <c r="N4632">
        <v>0</v>
      </c>
      <c r="O4632">
        <v>0</v>
      </c>
      <c r="P4632">
        <v>387.93</v>
      </c>
      <c r="Q4632" t="s">
        <v>0</v>
      </c>
      <c r="R4632">
        <v>0</v>
      </c>
      <c r="S4632">
        <v>0</v>
      </c>
      <c r="T4632" t="s">
        <v>27046</v>
      </c>
      <c r="U4632" t="s">
        <v>20517</v>
      </c>
      <c r="V4632" s="2">
        <v>40319</v>
      </c>
      <c r="W4632" s="7">
        <f t="shared" si="422"/>
        <v>2010</v>
      </c>
      <c r="X4632" s="2">
        <v>40309</v>
      </c>
      <c r="Y4632" t="s">
        <v>12</v>
      </c>
      <c r="Z4632" t="s">
        <v>7</v>
      </c>
      <c r="AA4632" t="s">
        <v>334</v>
      </c>
      <c r="AB4632">
        <v>8</v>
      </c>
      <c r="AC4632">
        <v>6751</v>
      </c>
      <c r="AD4632">
        <v>13089</v>
      </c>
      <c r="AE4632" t="s">
        <v>21003</v>
      </c>
      <c r="AF4632" t="s">
        <v>27034</v>
      </c>
      <c r="AG4632">
        <f t="shared" si="423"/>
        <v>5</v>
      </c>
      <c r="AI4632" t="str">
        <f t="shared" si="424"/>
        <v/>
      </c>
      <c r="AJ4632">
        <f t="shared" si="421"/>
        <v>0</v>
      </c>
      <c r="AK4632" t="str">
        <f t="shared" si="425"/>
        <v/>
      </c>
    </row>
    <row r="4633" spans="1:37" x14ac:dyDescent="0.25">
      <c r="A4633" s="1">
        <v>2.7777777777777776E-2</v>
      </c>
      <c r="B4633">
        <v>0</v>
      </c>
      <c r="C4633">
        <v>0</v>
      </c>
      <c r="D4633" t="s">
        <v>7118</v>
      </c>
      <c r="E4633">
        <v>0</v>
      </c>
      <c r="F4633">
        <v>0</v>
      </c>
      <c r="G4633" t="s">
        <v>5</v>
      </c>
      <c r="H4633" s="2">
        <v>40309</v>
      </c>
      <c r="I4633" s="2">
        <v>40309</v>
      </c>
      <c r="J4633" t="s">
        <v>3</v>
      </c>
      <c r="K4633">
        <v>220</v>
      </c>
      <c r="L4633">
        <v>16</v>
      </c>
      <c r="M4633">
        <v>189.66</v>
      </c>
      <c r="N4633">
        <v>0</v>
      </c>
      <c r="O4633">
        <v>0</v>
      </c>
      <c r="P4633">
        <v>189.66</v>
      </c>
      <c r="Q4633" t="s">
        <v>0</v>
      </c>
      <c r="R4633">
        <v>0</v>
      </c>
      <c r="S4633">
        <v>0</v>
      </c>
      <c r="T4633" t="s">
        <v>27046</v>
      </c>
      <c r="U4633" t="s">
        <v>20517</v>
      </c>
      <c r="V4633" s="2">
        <v>40319</v>
      </c>
      <c r="W4633" s="7">
        <f t="shared" si="422"/>
        <v>2010</v>
      </c>
      <c r="X4633" s="2">
        <v>40309</v>
      </c>
      <c r="Y4633" t="s">
        <v>6</v>
      </c>
      <c r="Z4633" t="s">
        <v>7</v>
      </c>
      <c r="AA4633" t="s">
        <v>98</v>
      </c>
      <c r="AB4633">
        <v>8</v>
      </c>
      <c r="AC4633">
        <v>6752</v>
      </c>
      <c r="AD4633">
        <v>13090</v>
      </c>
      <c r="AE4633" t="s">
        <v>20824</v>
      </c>
      <c r="AF4633" t="s">
        <v>27034</v>
      </c>
      <c r="AG4633">
        <f t="shared" si="423"/>
        <v>5</v>
      </c>
      <c r="AI4633" t="str">
        <f t="shared" si="424"/>
        <v/>
      </c>
      <c r="AJ4633">
        <f t="shared" si="421"/>
        <v>0</v>
      </c>
      <c r="AK4633" t="str">
        <f t="shared" si="425"/>
        <v/>
      </c>
    </row>
    <row r="4634" spans="1:37" x14ac:dyDescent="0.25">
      <c r="A4634" s="1">
        <v>5.2083333333333336E-2</v>
      </c>
      <c r="B4634">
        <v>15</v>
      </c>
      <c r="C4634">
        <v>0</v>
      </c>
      <c r="D4634" t="s">
        <v>7119</v>
      </c>
      <c r="E4634">
        <v>0</v>
      </c>
      <c r="F4634">
        <v>0</v>
      </c>
      <c r="G4634" t="s">
        <v>5</v>
      </c>
      <c r="H4634" s="2">
        <v>40319</v>
      </c>
      <c r="I4634" s="2">
        <v>40318</v>
      </c>
      <c r="J4634" t="s">
        <v>3</v>
      </c>
      <c r="K4634">
        <v>186</v>
      </c>
      <c r="L4634">
        <v>16</v>
      </c>
      <c r="M4634">
        <v>160.34</v>
      </c>
      <c r="N4634">
        <v>0</v>
      </c>
      <c r="O4634">
        <v>0</v>
      </c>
      <c r="P4634" t="s">
        <v>6668</v>
      </c>
      <c r="Q4634" t="s">
        <v>7120</v>
      </c>
      <c r="R4634">
        <v>55</v>
      </c>
      <c r="S4634">
        <v>0</v>
      </c>
      <c r="T4634" t="s">
        <v>27046</v>
      </c>
      <c r="U4634" t="s">
        <v>20517</v>
      </c>
      <c r="V4634" s="2">
        <v>40317</v>
      </c>
      <c r="W4634" s="7">
        <f t="shared" si="422"/>
        <v>2010</v>
      </c>
      <c r="X4634" s="2">
        <v>40310</v>
      </c>
      <c r="Y4634" t="s">
        <v>6</v>
      </c>
      <c r="Z4634" t="s">
        <v>7</v>
      </c>
      <c r="AA4634" t="s">
        <v>7121</v>
      </c>
      <c r="AB4634">
        <v>9</v>
      </c>
      <c r="AC4634">
        <v>6753</v>
      </c>
      <c r="AD4634">
        <v>13091</v>
      </c>
      <c r="AE4634" t="s">
        <v>24181</v>
      </c>
      <c r="AF4634" t="s">
        <v>27034</v>
      </c>
      <c r="AG4634">
        <f t="shared" si="423"/>
        <v>5</v>
      </c>
      <c r="AI4634" t="str">
        <f t="shared" si="424"/>
        <v/>
      </c>
      <c r="AJ4634">
        <f t="shared" si="421"/>
        <v>0</v>
      </c>
      <c r="AK4634" t="str">
        <f t="shared" si="425"/>
        <v/>
      </c>
    </row>
    <row r="4635" spans="1:37" x14ac:dyDescent="0.25">
      <c r="A4635" s="1">
        <v>0</v>
      </c>
      <c r="B4635">
        <v>0</v>
      </c>
      <c r="C4635" t="s">
        <v>7122</v>
      </c>
      <c r="D4635" t="s">
        <v>7123</v>
      </c>
      <c r="E4635">
        <v>0</v>
      </c>
      <c r="F4635">
        <v>0</v>
      </c>
      <c r="G4635" t="s">
        <v>5</v>
      </c>
      <c r="H4635" s="2">
        <v>40543</v>
      </c>
      <c r="I4635" t="s">
        <v>2</v>
      </c>
      <c r="J4635" t="s">
        <v>3</v>
      </c>
      <c r="K4635">
        <v>55</v>
      </c>
      <c r="L4635">
        <v>16</v>
      </c>
      <c r="M4635">
        <v>47.41</v>
      </c>
      <c r="N4635">
        <v>0</v>
      </c>
      <c r="O4635">
        <v>0</v>
      </c>
      <c r="P4635">
        <v>47.41</v>
      </c>
      <c r="Q4635" t="s">
        <v>0</v>
      </c>
      <c r="R4635">
        <v>0</v>
      </c>
      <c r="S4635">
        <v>0</v>
      </c>
      <c r="T4635" t="s">
        <v>27046</v>
      </c>
      <c r="U4635" t="s">
        <v>20517</v>
      </c>
      <c r="V4635" s="2">
        <v>40317</v>
      </c>
      <c r="W4635" s="7">
        <f t="shared" si="422"/>
        <v>2010</v>
      </c>
      <c r="X4635" s="2">
        <v>40310</v>
      </c>
      <c r="Y4635" t="s">
        <v>5824</v>
      </c>
      <c r="Z4635" t="s">
        <v>7</v>
      </c>
      <c r="AA4635" t="s">
        <v>468</v>
      </c>
      <c r="AB4635">
        <v>9</v>
      </c>
      <c r="AC4635">
        <v>6753</v>
      </c>
      <c r="AD4635">
        <v>13092</v>
      </c>
      <c r="AE4635" t="s">
        <v>24181</v>
      </c>
      <c r="AF4635" t="s">
        <v>27034</v>
      </c>
      <c r="AG4635">
        <f t="shared" si="423"/>
        <v>5</v>
      </c>
      <c r="AI4635" t="str">
        <f t="shared" si="424"/>
        <v/>
      </c>
      <c r="AJ4635">
        <f t="shared" si="421"/>
        <v>0</v>
      </c>
      <c r="AK4635" t="str">
        <f t="shared" si="425"/>
        <v/>
      </c>
    </row>
    <row r="4636" spans="1:37" x14ac:dyDescent="0.25">
      <c r="A4636" s="1">
        <v>8.3333333333333329E-2</v>
      </c>
      <c r="B4636">
        <v>5</v>
      </c>
      <c r="C4636">
        <v>0</v>
      </c>
      <c r="D4636" t="s">
        <v>7124</v>
      </c>
      <c r="E4636">
        <v>0</v>
      </c>
      <c r="F4636">
        <v>0</v>
      </c>
      <c r="G4636" t="s">
        <v>5</v>
      </c>
      <c r="H4636" s="2">
        <v>40329</v>
      </c>
      <c r="I4636" s="2">
        <v>40328</v>
      </c>
      <c r="J4636" t="s">
        <v>3</v>
      </c>
      <c r="K4636">
        <v>300</v>
      </c>
      <c r="L4636">
        <v>16</v>
      </c>
      <c r="M4636">
        <v>258.62</v>
      </c>
      <c r="N4636">
        <v>0</v>
      </c>
      <c r="O4636">
        <v>0</v>
      </c>
      <c r="P4636" t="s">
        <v>6967</v>
      </c>
      <c r="Q4636" t="s">
        <v>7125</v>
      </c>
      <c r="R4636">
        <v>55</v>
      </c>
      <c r="S4636">
        <v>0</v>
      </c>
      <c r="T4636" t="s">
        <v>27063</v>
      </c>
      <c r="U4636" t="s">
        <v>20517</v>
      </c>
      <c r="V4636" t="s">
        <v>7126</v>
      </c>
      <c r="W4636" s="7">
        <f t="shared" si="422"/>
        <v>2010</v>
      </c>
      <c r="X4636" s="2">
        <v>40310</v>
      </c>
      <c r="Y4636" t="s">
        <v>5824</v>
      </c>
      <c r="Z4636" t="s">
        <v>7</v>
      </c>
      <c r="AA4636" t="s">
        <v>29</v>
      </c>
      <c r="AB4636">
        <v>9</v>
      </c>
      <c r="AC4636">
        <v>3911</v>
      </c>
      <c r="AD4636">
        <v>13093</v>
      </c>
      <c r="AE4636" t="s">
        <v>21918</v>
      </c>
      <c r="AF4636" t="s">
        <v>27034</v>
      </c>
      <c r="AG4636">
        <f t="shared" si="423"/>
        <v>39</v>
      </c>
      <c r="AH4636" t="str">
        <f>MID(V4636,1,31)</f>
        <v xml:space="preserve">ידית שבורה.                    </v>
      </c>
      <c r="AI4636" t="str">
        <f t="shared" si="424"/>
        <v>ידית שבורה.</v>
      </c>
      <c r="AJ4636">
        <f t="shared" si="421"/>
        <v>11</v>
      </c>
      <c r="AK4636" t="str">
        <f t="shared" si="425"/>
        <v>ידית שבורה.,ידית שבורה.</v>
      </c>
    </row>
    <row r="4637" spans="1:37" x14ac:dyDescent="0.25">
      <c r="A4637" s="1">
        <v>4.1666666666666664E-2</v>
      </c>
      <c r="B4637">
        <v>5</v>
      </c>
      <c r="C4637">
        <v>0</v>
      </c>
      <c r="D4637" t="s">
        <v>7127</v>
      </c>
      <c r="E4637">
        <v>0</v>
      </c>
      <c r="F4637">
        <v>0</v>
      </c>
      <c r="G4637" t="s">
        <v>5</v>
      </c>
      <c r="H4637" s="2">
        <v>40318</v>
      </c>
      <c r="I4637" s="2">
        <v>40316</v>
      </c>
      <c r="J4637" t="s">
        <v>3</v>
      </c>
      <c r="K4637">
        <v>259</v>
      </c>
      <c r="L4637">
        <v>16</v>
      </c>
      <c r="M4637">
        <v>223.28</v>
      </c>
      <c r="N4637">
        <v>0</v>
      </c>
      <c r="O4637">
        <v>0</v>
      </c>
      <c r="P4637" t="s">
        <v>6727</v>
      </c>
      <c r="Q4637" t="s">
        <v>7128</v>
      </c>
      <c r="R4637">
        <v>85</v>
      </c>
      <c r="S4637">
        <v>0</v>
      </c>
      <c r="T4637" t="s">
        <v>27046</v>
      </c>
      <c r="U4637" t="s">
        <v>20522</v>
      </c>
      <c r="V4637" s="2">
        <v>40318</v>
      </c>
      <c r="W4637" s="7">
        <f t="shared" si="422"/>
        <v>2010</v>
      </c>
      <c r="X4637" s="2">
        <v>40311</v>
      </c>
      <c r="Y4637" t="s">
        <v>5824</v>
      </c>
      <c r="Z4637" t="s">
        <v>7</v>
      </c>
      <c r="AA4637" t="s">
        <v>215</v>
      </c>
      <c r="AB4637">
        <v>9</v>
      </c>
      <c r="AC4637">
        <v>180</v>
      </c>
      <c r="AD4637">
        <v>13094</v>
      </c>
      <c r="AE4637" t="s">
        <v>20587</v>
      </c>
      <c r="AF4637" t="s">
        <v>27034</v>
      </c>
      <c r="AG4637">
        <f t="shared" si="423"/>
        <v>5</v>
      </c>
      <c r="AI4637" t="str">
        <f t="shared" si="424"/>
        <v/>
      </c>
      <c r="AJ4637">
        <f t="shared" si="421"/>
        <v>0</v>
      </c>
      <c r="AK4637" t="str">
        <f t="shared" si="425"/>
        <v/>
      </c>
    </row>
    <row r="4638" spans="1:37" x14ac:dyDescent="0.25">
      <c r="A4638" s="1">
        <v>6.25E-2</v>
      </c>
      <c r="B4638">
        <v>36</v>
      </c>
      <c r="C4638">
        <v>0</v>
      </c>
      <c r="D4638" t="s">
        <v>7129</v>
      </c>
      <c r="E4638">
        <v>0</v>
      </c>
      <c r="F4638">
        <v>0</v>
      </c>
      <c r="G4638" t="s">
        <v>5</v>
      </c>
      <c r="H4638" s="2">
        <v>40311</v>
      </c>
      <c r="I4638" s="2">
        <v>40311</v>
      </c>
      <c r="J4638" t="s">
        <v>3</v>
      </c>
      <c r="K4638">
        <v>350</v>
      </c>
      <c r="L4638">
        <v>16</v>
      </c>
      <c r="M4638">
        <v>301.72000000000003</v>
      </c>
      <c r="N4638">
        <v>0</v>
      </c>
      <c r="O4638">
        <v>0</v>
      </c>
      <c r="P4638">
        <v>301.72000000000003</v>
      </c>
      <c r="Q4638" t="s">
        <v>0</v>
      </c>
      <c r="R4638">
        <v>0</v>
      </c>
      <c r="S4638">
        <v>0</v>
      </c>
      <c r="T4638" t="s">
        <v>27046</v>
      </c>
      <c r="U4638" t="s">
        <v>20517</v>
      </c>
      <c r="V4638" s="2">
        <v>40321</v>
      </c>
      <c r="W4638" s="7">
        <f t="shared" si="422"/>
        <v>2010</v>
      </c>
      <c r="X4638" s="2">
        <v>40311</v>
      </c>
      <c r="Y4638" t="s">
        <v>12</v>
      </c>
      <c r="Z4638" t="s">
        <v>7</v>
      </c>
      <c r="AA4638" t="s">
        <v>428</v>
      </c>
      <c r="AB4638">
        <v>8</v>
      </c>
      <c r="AC4638">
        <v>5264</v>
      </c>
      <c r="AD4638">
        <v>13095</v>
      </c>
      <c r="AE4638" t="s">
        <v>20562</v>
      </c>
      <c r="AF4638" t="s">
        <v>27034</v>
      </c>
      <c r="AG4638">
        <f t="shared" si="423"/>
        <v>5</v>
      </c>
      <c r="AI4638" t="str">
        <f t="shared" si="424"/>
        <v/>
      </c>
      <c r="AJ4638">
        <f t="shared" si="421"/>
        <v>0</v>
      </c>
      <c r="AK4638" t="str">
        <f t="shared" si="425"/>
        <v/>
      </c>
    </row>
    <row r="4639" spans="1:37" x14ac:dyDescent="0.25">
      <c r="A4639" s="1">
        <v>5.2083333333333336E-2</v>
      </c>
      <c r="B4639">
        <v>0</v>
      </c>
      <c r="C4639">
        <v>0</v>
      </c>
      <c r="D4639" t="s">
        <v>7130</v>
      </c>
      <c r="E4639">
        <v>0</v>
      </c>
      <c r="F4639">
        <v>0</v>
      </c>
      <c r="G4639" t="s">
        <v>5</v>
      </c>
      <c r="H4639" s="2">
        <v>40339</v>
      </c>
      <c r="I4639" s="2">
        <v>40338</v>
      </c>
      <c r="J4639" t="s">
        <v>3</v>
      </c>
      <c r="K4639">
        <v>328</v>
      </c>
      <c r="L4639">
        <v>16</v>
      </c>
      <c r="M4639">
        <v>282.76</v>
      </c>
      <c r="N4639">
        <v>0</v>
      </c>
      <c r="O4639">
        <v>0</v>
      </c>
      <c r="P4639" t="s">
        <v>7131</v>
      </c>
      <c r="Q4639" t="s">
        <v>7132</v>
      </c>
      <c r="R4639">
        <v>65</v>
      </c>
      <c r="S4639">
        <v>0</v>
      </c>
      <c r="T4639" t="s">
        <v>27052</v>
      </c>
      <c r="U4639" t="s">
        <v>20524</v>
      </c>
      <c r="V4639" t="s">
        <v>7133</v>
      </c>
      <c r="W4639" s="7">
        <f t="shared" si="422"/>
        <v>2010</v>
      </c>
      <c r="X4639" s="2">
        <v>40312</v>
      </c>
      <c r="Y4639" t="s">
        <v>204</v>
      </c>
      <c r="Z4639" t="s">
        <v>7</v>
      </c>
      <c r="AA4639" t="s">
        <v>81</v>
      </c>
      <c r="AB4639">
        <v>3</v>
      </c>
      <c r="AC4639">
        <v>6754</v>
      </c>
      <c r="AD4639">
        <v>13096</v>
      </c>
      <c r="AE4639" t="s">
        <v>24182</v>
      </c>
      <c r="AF4639" t="s">
        <v>27034</v>
      </c>
      <c r="AG4639">
        <f t="shared" si="423"/>
        <v>39</v>
      </c>
      <c r="AH4639" t="str">
        <f>MID(V4639,1,31)</f>
        <v xml:space="preserve">צבע מקולף.                     </v>
      </c>
      <c r="AI4639" t="str">
        <f t="shared" si="424"/>
        <v>צבע מקולף.</v>
      </c>
      <c r="AJ4639">
        <f t="shared" si="421"/>
        <v>10</v>
      </c>
      <c r="AK4639" t="str">
        <f t="shared" si="425"/>
        <v>צבע מקולף.,צבע מקולף.</v>
      </c>
    </row>
    <row r="4640" spans="1:37" x14ac:dyDescent="0.25">
      <c r="A4640" s="1">
        <v>0</v>
      </c>
      <c r="B4640">
        <v>0</v>
      </c>
      <c r="C4640" t="s">
        <v>1595</v>
      </c>
      <c r="D4640" t="s">
        <v>7134</v>
      </c>
      <c r="E4640">
        <v>0</v>
      </c>
      <c r="F4640">
        <v>0</v>
      </c>
      <c r="G4640" t="s">
        <v>5</v>
      </c>
      <c r="H4640" s="2">
        <v>40329</v>
      </c>
      <c r="I4640" t="s">
        <v>2</v>
      </c>
      <c r="J4640" t="s">
        <v>3</v>
      </c>
      <c r="K4640">
        <v>55</v>
      </c>
      <c r="L4640">
        <v>16</v>
      </c>
      <c r="M4640">
        <v>47.41</v>
      </c>
      <c r="N4640">
        <v>0</v>
      </c>
      <c r="O4640">
        <v>0</v>
      </c>
      <c r="P4640">
        <v>47.41</v>
      </c>
      <c r="Q4640" t="s">
        <v>0</v>
      </c>
      <c r="R4640">
        <v>0</v>
      </c>
      <c r="S4640">
        <v>0</v>
      </c>
      <c r="T4640" t="s">
        <v>27046</v>
      </c>
      <c r="U4640" t="s">
        <v>20517</v>
      </c>
      <c r="V4640" s="2">
        <v>40314</v>
      </c>
      <c r="W4640" s="7">
        <f t="shared" si="422"/>
        <v>2010</v>
      </c>
      <c r="X4640" s="2">
        <v>40312</v>
      </c>
      <c r="Y4640" t="s">
        <v>1620</v>
      </c>
      <c r="Z4640" t="s">
        <v>7</v>
      </c>
      <c r="AA4640" t="s">
        <v>140</v>
      </c>
      <c r="AB4640">
        <v>1</v>
      </c>
      <c r="AC4640">
        <v>6755</v>
      </c>
      <c r="AD4640">
        <v>13097</v>
      </c>
      <c r="AE4640" t="s">
        <v>24183</v>
      </c>
      <c r="AF4640" t="s">
        <v>27034</v>
      </c>
      <c r="AG4640">
        <f t="shared" si="423"/>
        <v>5</v>
      </c>
      <c r="AI4640" t="str">
        <f t="shared" si="424"/>
        <v/>
      </c>
      <c r="AJ4640">
        <f t="shared" si="421"/>
        <v>0</v>
      </c>
      <c r="AK4640" t="str">
        <f t="shared" si="425"/>
        <v/>
      </c>
    </row>
    <row r="4641" spans="1:37" x14ac:dyDescent="0.25">
      <c r="A4641" s="1">
        <v>4.1666666666666664E-2</v>
      </c>
      <c r="B4641">
        <v>0</v>
      </c>
      <c r="C4641">
        <v>0</v>
      </c>
      <c r="D4641" t="s">
        <v>7135</v>
      </c>
      <c r="E4641">
        <v>0</v>
      </c>
      <c r="F4641">
        <v>0</v>
      </c>
      <c r="G4641" t="s">
        <v>5</v>
      </c>
      <c r="H4641" s="2">
        <v>40322</v>
      </c>
      <c r="I4641" s="2">
        <v>40322</v>
      </c>
      <c r="J4641" t="s">
        <v>3</v>
      </c>
      <c r="K4641">
        <v>204</v>
      </c>
      <c r="L4641">
        <v>16</v>
      </c>
      <c r="M4641">
        <v>175.86</v>
      </c>
      <c r="N4641">
        <v>44</v>
      </c>
      <c r="O4641">
        <v>20</v>
      </c>
      <c r="P4641" t="s">
        <v>6515</v>
      </c>
      <c r="Q4641" t="s">
        <v>7136</v>
      </c>
      <c r="R4641">
        <v>65</v>
      </c>
      <c r="S4641">
        <v>0</v>
      </c>
      <c r="T4641" t="s">
        <v>27046</v>
      </c>
      <c r="U4641" t="s">
        <v>20524</v>
      </c>
      <c r="V4641" s="2">
        <v>40322</v>
      </c>
      <c r="W4641" s="7">
        <f t="shared" si="422"/>
        <v>2010</v>
      </c>
      <c r="X4641" s="2">
        <v>40312</v>
      </c>
      <c r="Y4641" t="s">
        <v>93</v>
      </c>
      <c r="Z4641" t="s">
        <v>62</v>
      </c>
      <c r="AA4641" t="s">
        <v>444</v>
      </c>
      <c r="AB4641">
        <v>2</v>
      </c>
      <c r="AC4641">
        <v>6658</v>
      </c>
      <c r="AD4641">
        <v>13098</v>
      </c>
      <c r="AE4641" t="s">
        <v>24089</v>
      </c>
      <c r="AF4641" t="s">
        <v>27034</v>
      </c>
      <c r="AG4641">
        <f t="shared" si="423"/>
        <v>5</v>
      </c>
      <c r="AI4641" t="str">
        <f t="shared" si="424"/>
        <v/>
      </c>
      <c r="AJ4641">
        <f t="shared" si="421"/>
        <v>0</v>
      </c>
      <c r="AK4641" t="str">
        <f t="shared" si="425"/>
        <v/>
      </c>
    </row>
    <row r="4642" spans="1:37" x14ac:dyDescent="0.25">
      <c r="A4642" s="1">
        <v>0.10416666666666667</v>
      </c>
      <c r="B4642">
        <v>5</v>
      </c>
      <c r="C4642">
        <v>0</v>
      </c>
      <c r="D4642" t="s">
        <v>7137</v>
      </c>
      <c r="E4642">
        <v>0</v>
      </c>
      <c r="F4642">
        <v>0</v>
      </c>
      <c r="G4642" t="s">
        <v>5</v>
      </c>
      <c r="H4642" s="2">
        <v>40318</v>
      </c>
      <c r="I4642" s="2">
        <v>40318</v>
      </c>
      <c r="J4642" t="s">
        <v>3</v>
      </c>
      <c r="K4642">
        <v>370</v>
      </c>
      <c r="L4642">
        <v>16</v>
      </c>
      <c r="M4642">
        <v>318.97000000000003</v>
      </c>
      <c r="N4642">
        <v>0</v>
      </c>
      <c r="O4642">
        <v>0</v>
      </c>
      <c r="P4642" t="s">
        <v>7138</v>
      </c>
      <c r="Q4642" t="s">
        <v>7139</v>
      </c>
      <c r="R4642">
        <v>50</v>
      </c>
      <c r="S4642">
        <v>0</v>
      </c>
      <c r="T4642" t="s">
        <v>27046</v>
      </c>
      <c r="U4642" t="s">
        <v>20517</v>
      </c>
      <c r="V4642" s="2">
        <v>40321</v>
      </c>
      <c r="W4642" s="7">
        <f t="shared" si="422"/>
        <v>2010</v>
      </c>
      <c r="X4642" s="2">
        <v>40314</v>
      </c>
      <c r="Y4642" t="s">
        <v>5824</v>
      </c>
      <c r="Z4642" t="s">
        <v>7</v>
      </c>
      <c r="AA4642" t="s">
        <v>5090</v>
      </c>
      <c r="AB4642">
        <v>9</v>
      </c>
      <c r="AC4642">
        <v>6232</v>
      </c>
      <c r="AD4642">
        <v>13099</v>
      </c>
      <c r="AE4642" t="s">
        <v>23684</v>
      </c>
      <c r="AF4642" t="s">
        <v>27034</v>
      </c>
      <c r="AG4642">
        <f t="shared" si="423"/>
        <v>5</v>
      </c>
      <c r="AI4642" t="str">
        <f t="shared" si="424"/>
        <v/>
      </c>
      <c r="AJ4642">
        <f t="shared" si="421"/>
        <v>0</v>
      </c>
      <c r="AK4642" t="str">
        <f t="shared" si="425"/>
        <v/>
      </c>
    </row>
    <row r="4643" spans="1:37" x14ac:dyDescent="0.25">
      <c r="A4643" s="1">
        <v>0.125</v>
      </c>
      <c r="B4643">
        <v>155</v>
      </c>
      <c r="C4643">
        <v>0</v>
      </c>
      <c r="D4643" t="s">
        <v>7140</v>
      </c>
      <c r="E4643">
        <v>0</v>
      </c>
      <c r="F4643">
        <v>0</v>
      </c>
      <c r="G4643" t="s">
        <v>5</v>
      </c>
      <c r="H4643" s="2">
        <v>40338</v>
      </c>
      <c r="I4643" s="2">
        <v>40338</v>
      </c>
      <c r="J4643" t="s">
        <v>3</v>
      </c>
      <c r="K4643">
        <v>516</v>
      </c>
      <c r="L4643">
        <v>16</v>
      </c>
      <c r="M4643">
        <v>444.83</v>
      </c>
      <c r="N4643">
        <v>0</v>
      </c>
      <c r="O4643">
        <v>0</v>
      </c>
      <c r="P4643" t="s">
        <v>6973</v>
      </c>
      <c r="Q4643" t="s">
        <v>7141</v>
      </c>
      <c r="R4643">
        <v>40</v>
      </c>
      <c r="S4643">
        <v>0</v>
      </c>
      <c r="T4643" t="s">
        <v>27052</v>
      </c>
      <c r="U4643" t="s">
        <v>20520</v>
      </c>
      <c r="V4643" t="s">
        <v>7142</v>
      </c>
      <c r="W4643" s="7">
        <f t="shared" si="422"/>
        <v>2010</v>
      </c>
      <c r="X4643" s="2">
        <v>40314</v>
      </c>
      <c r="Y4643" t="s">
        <v>6</v>
      </c>
      <c r="Z4643" t="s">
        <v>7</v>
      </c>
      <c r="AA4643" t="s">
        <v>1306</v>
      </c>
      <c r="AB4643">
        <v>3</v>
      </c>
      <c r="AC4643">
        <v>6756</v>
      </c>
      <c r="AD4643">
        <v>13100</v>
      </c>
      <c r="AE4643" t="s">
        <v>24184</v>
      </c>
      <c r="AF4643" t="s">
        <v>27034</v>
      </c>
      <c r="AG4643">
        <f t="shared" si="423"/>
        <v>39</v>
      </c>
      <c r="AH4643" t="str">
        <f>MID(V4643,1,31)</f>
        <v xml:space="preserve">צבע מקולף.                     </v>
      </c>
      <c r="AI4643" t="str">
        <f t="shared" si="424"/>
        <v>צבע מקולף.</v>
      </c>
      <c r="AJ4643">
        <f t="shared" si="421"/>
        <v>10</v>
      </c>
      <c r="AK4643" t="str">
        <f t="shared" si="425"/>
        <v>צבע מקולף.,צבע מקולף.</v>
      </c>
    </row>
    <row r="4644" spans="1:37" x14ac:dyDescent="0.25">
      <c r="A4644" s="1">
        <v>0</v>
      </c>
      <c r="B4644">
        <v>0</v>
      </c>
      <c r="C4644" t="s">
        <v>1595</v>
      </c>
      <c r="D4644" t="s">
        <v>7143</v>
      </c>
      <c r="E4644">
        <v>0</v>
      </c>
      <c r="F4644">
        <v>0</v>
      </c>
      <c r="G4644" t="s">
        <v>5</v>
      </c>
      <c r="H4644" s="2">
        <v>40908</v>
      </c>
      <c r="I4644" t="s">
        <v>2</v>
      </c>
      <c r="J4644" t="s">
        <v>1</v>
      </c>
      <c r="K4644">
        <v>20</v>
      </c>
      <c r="L4644">
        <v>16</v>
      </c>
      <c r="M4644">
        <v>17.239999999999998</v>
      </c>
      <c r="N4644">
        <v>0</v>
      </c>
      <c r="O4644">
        <v>0</v>
      </c>
      <c r="P4644">
        <v>17.239999999999998</v>
      </c>
      <c r="Q4644" t="s">
        <v>0</v>
      </c>
      <c r="R4644">
        <v>0</v>
      </c>
      <c r="S4644">
        <v>0</v>
      </c>
      <c r="T4644" t="s">
        <v>27046</v>
      </c>
      <c r="U4644" t="s">
        <v>20517</v>
      </c>
      <c r="V4644" s="2">
        <v>40346</v>
      </c>
      <c r="W4644" s="7">
        <f t="shared" si="422"/>
        <v>2010</v>
      </c>
      <c r="X4644" s="2">
        <v>40315</v>
      </c>
      <c r="Y4644" t="s">
        <v>6</v>
      </c>
      <c r="Z4644" t="s">
        <v>7</v>
      </c>
      <c r="AA4644" t="s">
        <v>6436</v>
      </c>
      <c r="AB4644">
        <v>0</v>
      </c>
      <c r="AC4644">
        <v>6757</v>
      </c>
      <c r="AD4644">
        <v>13101</v>
      </c>
      <c r="AE4644" t="s">
        <v>24185</v>
      </c>
      <c r="AF4644" t="s">
        <v>27034</v>
      </c>
      <c r="AG4644">
        <f t="shared" si="423"/>
        <v>5</v>
      </c>
      <c r="AI4644" t="str">
        <f t="shared" si="424"/>
        <v/>
      </c>
      <c r="AJ4644">
        <f t="shared" si="421"/>
        <v>0</v>
      </c>
      <c r="AK4644" t="str">
        <f t="shared" si="425"/>
        <v/>
      </c>
    </row>
    <row r="4645" spans="1:37" x14ac:dyDescent="0.25">
      <c r="A4645" s="1">
        <v>1.3888888888888888E-2</v>
      </c>
      <c r="B4645">
        <v>0</v>
      </c>
      <c r="C4645">
        <v>0</v>
      </c>
      <c r="D4645" t="s">
        <v>7144</v>
      </c>
      <c r="E4645">
        <v>0</v>
      </c>
      <c r="F4645">
        <v>0</v>
      </c>
      <c r="G4645" t="s">
        <v>5</v>
      </c>
      <c r="H4645" s="2">
        <v>40318</v>
      </c>
      <c r="I4645" s="2">
        <v>40318</v>
      </c>
      <c r="J4645" t="s">
        <v>3</v>
      </c>
      <c r="K4645">
        <v>186</v>
      </c>
      <c r="L4645">
        <v>16</v>
      </c>
      <c r="M4645">
        <v>160.34</v>
      </c>
      <c r="N4645">
        <v>0</v>
      </c>
      <c r="O4645">
        <v>0</v>
      </c>
      <c r="P4645" t="s">
        <v>6668</v>
      </c>
      <c r="Q4645" t="s">
        <v>7145</v>
      </c>
      <c r="R4645">
        <v>55</v>
      </c>
      <c r="S4645">
        <v>0</v>
      </c>
      <c r="T4645" t="s">
        <v>27046</v>
      </c>
      <c r="U4645" t="s">
        <v>20517</v>
      </c>
      <c r="V4645" s="2">
        <v>40318</v>
      </c>
      <c r="W4645" s="7">
        <f t="shared" si="422"/>
        <v>2010</v>
      </c>
      <c r="X4645" s="2">
        <v>40316</v>
      </c>
      <c r="Y4645" t="s">
        <v>47</v>
      </c>
      <c r="Z4645" t="s">
        <v>7</v>
      </c>
      <c r="AA4645" t="s">
        <v>23</v>
      </c>
      <c r="AB4645">
        <v>1</v>
      </c>
      <c r="AC4645">
        <v>6758</v>
      </c>
      <c r="AD4645">
        <v>13102</v>
      </c>
      <c r="AE4645" t="s">
        <v>24186</v>
      </c>
      <c r="AF4645" t="s">
        <v>27034</v>
      </c>
      <c r="AG4645">
        <f t="shared" si="423"/>
        <v>5</v>
      </c>
      <c r="AI4645" t="str">
        <f t="shared" si="424"/>
        <v/>
      </c>
      <c r="AJ4645">
        <f t="shared" si="421"/>
        <v>0</v>
      </c>
      <c r="AK4645" t="str">
        <f t="shared" si="425"/>
        <v/>
      </c>
    </row>
    <row r="4646" spans="1:37" x14ac:dyDescent="0.25">
      <c r="A4646" s="1">
        <v>5.2083333333333336E-2</v>
      </c>
      <c r="B4646">
        <v>5</v>
      </c>
      <c r="C4646">
        <v>0</v>
      </c>
      <c r="D4646" t="s">
        <v>7146</v>
      </c>
      <c r="E4646">
        <v>0</v>
      </c>
      <c r="F4646">
        <v>0</v>
      </c>
      <c r="G4646" t="s">
        <v>5</v>
      </c>
      <c r="H4646" s="2">
        <v>40316</v>
      </c>
      <c r="I4646" s="2">
        <v>40316</v>
      </c>
      <c r="J4646" t="s">
        <v>3</v>
      </c>
      <c r="K4646">
        <v>194</v>
      </c>
      <c r="L4646">
        <v>16</v>
      </c>
      <c r="M4646">
        <v>167.24</v>
      </c>
      <c r="N4646">
        <v>29.51</v>
      </c>
      <c r="O4646">
        <v>15</v>
      </c>
      <c r="P4646">
        <v>196.75</v>
      </c>
      <c r="Q4646" t="s">
        <v>0</v>
      </c>
      <c r="R4646">
        <v>0</v>
      </c>
      <c r="S4646">
        <v>0</v>
      </c>
      <c r="T4646" t="s">
        <v>27046</v>
      </c>
      <c r="U4646" t="s">
        <v>20517</v>
      </c>
      <c r="V4646" s="2">
        <v>40323</v>
      </c>
      <c r="W4646" s="7">
        <f t="shared" si="422"/>
        <v>2010</v>
      </c>
      <c r="X4646" s="2">
        <v>40316</v>
      </c>
      <c r="Y4646" t="s">
        <v>325</v>
      </c>
      <c r="Z4646" t="s">
        <v>7</v>
      </c>
      <c r="AA4646" t="s">
        <v>215</v>
      </c>
      <c r="AB4646">
        <v>9</v>
      </c>
      <c r="AC4646">
        <v>2995</v>
      </c>
      <c r="AD4646">
        <v>13103</v>
      </c>
      <c r="AE4646" t="s">
        <v>21557</v>
      </c>
      <c r="AF4646" t="s">
        <v>27034</v>
      </c>
      <c r="AG4646">
        <f t="shared" si="423"/>
        <v>5</v>
      </c>
      <c r="AI4646" t="str">
        <f t="shared" si="424"/>
        <v/>
      </c>
      <c r="AJ4646">
        <f t="shared" si="421"/>
        <v>0</v>
      </c>
      <c r="AK4646" t="str">
        <f t="shared" si="425"/>
        <v/>
      </c>
    </row>
    <row r="4647" spans="1:37" x14ac:dyDescent="0.25">
      <c r="A4647" s="1">
        <v>6.9444444444444434E-2</v>
      </c>
      <c r="B4647">
        <v>5</v>
      </c>
      <c r="C4647">
        <v>0</v>
      </c>
      <c r="D4647" t="s">
        <v>7147</v>
      </c>
      <c r="E4647">
        <v>0</v>
      </c>
      <c r="F4647">
        <v>0</v>
      </c>
      <c r="G4647" t="s">
        <v>5</v>
      </c>
      <c r="H4647" s="2">
        <v>40321</v>
      </c>
      <c r="I4647" s="2">
        <v>40321</v>
      </c>
      <c r="J4647" t="s">
        <v>3</v>
      </c>
      <c r="K4647">
        <v>280</v>
      </c>
      <c r="L4647">
        <v>16</v>
      </c>
      <c r="M4647">
        <v>241.38</v>
      </c>
      <c r="N4647">
        <v>0</v>
      </c>
      <c r="O4647">
        <v>0</v>
      </c>
      <c r="P4647" t="s">
        <v>7102</v>
      </c>
      <c r="Q4647" t="s">
        <v>7148</v>
      </c>
      <c r="R4647">
        <v>55</v>
      </c>
      <c r="S4647">
        <v>0</v>
      </c>
      <c r="T4647" t="s">
        <v>27046</v>
      </c>
      <c r="U4647" t="s">
        <v>20517</v>
      </c>
      <c r="V4647" s="2">
        <v>40323</v>
      </c>
      <c r="W4647" s="7">
        <f t="shared" si="422"/>
        <v>2010</v>
      </c>
      <c r="X4647" s="2">
        <v>40316</v>
      </c>
      <c r="Y4647" t="s">
        <v>5824</v>
      </c>
      <c r="Z4647" t="s">
        <v>7</v>
      </c>
      <c r="AA4647" t="s">
        <v>106</v>
      </c>
      <c r="AB4647">
        <v>9</v>
      </c>
      <c r="AC4647">
        <v>5239</v>
      </c>
      <c r="AD4647">
        <v>13104</v>
      </c>
      <c r="AE4647" t="s">
        <v>22738</v>
      </c>
      <c r="AF4647" t="s">
        <v>27034</v>
      </c>
      <c r="AG4647">
        <f t="shared" si="423"/>
        <v>5</v>
      </c>
      <c r="AI4647" t="str">
        <f t="shared" si="424"/>
        <v/>
      </c>
      <c r="AJ4647">
        <f t="shared" si="421"/>
        <v>0</v>
      </c>
      <c r="AK4647" t="str">
        <f t="shared" si="425"/>
        <v/>
      </c>
    </row>
    <row r="4648" spans="1:37" x14ac:dyDescent="0.25">
      <c r="A4648" s="1">
        <v>6.9444444444444434E-2</v>
      </c>
      <c r="B4648">
        <v>5</v>
      </c>
      <c r="C4648">
        <v>0</v>
      </c>
      <c r="D4648" t="s">
        <v>7149</v>
      </c>
      <c r="E4648">
        <v>0</v>
      </c>
      <c r="F4648">
        <v>0</v>
      </c>
      <c r="G4648" t="s">
        <v>5</v>
      </c>
      <c r="H4648" s="2">
        <v>40324</v>
      </c>
      <c r="I4648" s="2">
        <v>40324</v>
      </c>
      <c r="J4648" t="s">
        <v>3</v>
      </c>
      <c r="K4648">
        <v>185</v>
      </c>
      <c r="L4648">
        <v>16</v>
      </c>
      <c r="M4648">
        <v>159.47999999999999</v>
      </c>
      <c r="N4648">
        <v>0</v>
      </c>
      <c r="O4648">
        <v>0</v>
      </c>
      <c r="P4648">
        <v>159.47999999999999</v>
      </c>
      <c r="Q4648" t="s">
        <v>0</v>
      </c>
      <c r="R4648">
        <v>0</v>
      </c>
      <c r="S4648">
        <v>185</v>
      </c>
      <c r="T4648" t="s">
        <v>27046</v>
      </c>
      <c r="U4648" t="s">
        <v>20517</v>
      </c>
      <c r="V4648" s="2">
        <v>40325</v>
      </c>
      <c r="W4648" s="7">
        <f t="shared" si="422"/>
        <v>2010</v>
      </c>
      <c r="X4648" s="2">
        <v>40318</v>
      </c>
      <c r="Y4648" t="s">
        <v>7150</v>
      </c>
      <c r="Z4648" t="s">
        <v>7</v>
      </c>
      <c r="AA4648" t="s">
        <v>33</v>
      </c>
      <c r="AB4648">
        <v>9</v>
      </c>
      <c r="AC4648">
        <v>6759</v>
      </c>
      <c r="AD4648">
        <v>13105</v>
      </c>
      <c r="AE4648" t="s">
        <v>24187</v>
      </c>
      <c r="AF4648" t="s">
        <v>27034</v>
      </c>
      <c r="AG4648">
        <f t="shared" si="423"/>
        <v>5</v>
      </c>
      <c r="AI4648" t="str">
        <f t="shared" si="424"/>
        <v/>
      </c>
      <c r="AJ4648">
        <f t="shared" si="421"/>
        <v>0</v>
      </c>
      <c r="AK4648" t="str">
        <f t="shared" si="425"/>
        <v/>
      </c>
    </row>
    <row r="4649" spans="1:37" x14ac:dyDescent="0.25">
      <c r="A4649" s="1">
        <v>0</v>
      </c>
      <c r="B4649">
        <v>0</v>
      </c>
      <c r="C4649">
        <v>0</v>
      </c>
      <c r="D4649" t="s">
        <v>7151</v>
      </c>
      <c r="E4649">
        <v>0</v>
      </c>
      <c r="F4649">
        <v>0</v>
      </c>
      <c r="G4649" t="s">
        <v>5</v>
      </c>
      <c r="H4649" s="2">
        <v>40321</v>
      </c>
      <c r="I4649" t="s">
        <v>2</v>
      </c>
      <c r="J4649" t="s">
        <v>3</v>
      </c>
      <c r="K4649">
        <v>55</v>
      </c>
      <c r="L4649">
        <v>16</v>
      </c>
      <c r="M4649">
        <v>47.41</v>
      </c>
      <c r="N4649">
        <v>0</v>
      </c>
      <c r="O4649">
        <v>0</v>
      </c>
      <c r="P4649">
        <v>47.41</v>
      </c>
      <c r="Q4649" t="s">
        <v>0</v>
      </c>
      <c r="R4649">
        <v>0</v>
      </c>
      <c r="S4649">
        <v>0</v>
      </c>
      <c r="T4649" t="s">
        <v>27046</v>
      </c>
      <c r="U4649" t="s">
        <v>20517</v>
      </c>
      <c r="V4649" s="2">
        <v>40325</v>
      </c>
      <c r="W4649" s="7">
        <f t="shared" si="422"/>
        <v>2010</v>
      </c>
      <c r="X4649" s="2">
        <v>40318</v>
      </c>
      <c r="Y4649" t="s">
        <v>5824</v>
      </c>
      <c r="Z4649" t="s">
        <v>7</v>
      </c>
      <c r="AA4649" t="s">
        <v>4929</v>
      </c>
      <c r="AB4649">
        <v>9</v>
      </c>
      <c r="AC4649">
        <v>6760</v>
      </c>
      <c r="AD4649">
        <v>13106</v>
      </c>
      <c r="AE4649" t="s">
        <v>24188</v>
      </c>
      <c r="AF4649" t="s">
        <v>27034</v>
      </c>
      <c r="AG4649">
        <f t="shared" si="423"/>
        <v>5</v>
      </c>
      <c r="AI4649" t="str">
        <f t="shared" si="424"/>
        <v/>
      </c>
      <c r="AJ4649">
        <f t="shared" si="421"/>
        <v>0</v>
      </c>
      <c r="AK4649" t="str">
        <f t="shared" si="425"/>
        <v/>
      </c>
    </row>
    <row r="4650" spans="1:37" x14ac:dyDescent="0.25">
      <c r="A4650" s="1">
        <v>4.1666666666666664E-2</v>
      </c>
      <c r="B4650">
        <v>45</v>
      </c>
      <c r="C4650">
        <v>0</v>
      </c>
      <c r="D4650" t="s">
        <v>7152</v>
      </c>
      <c r="E4650">
        <v>0</v>
      </c>
      <c r="F4650">
        <v>0</v>
      </c>
      <c r="G4650" t="s">
        <v>5</v>
      </c>
      <c r="H4650" s="2">
        <v>40328</v>
      </c>
      <c r="I4650" s="2">
        <v>40325</v>
      </c>
      <c r="J4650" t="s">
        <v>3</v>
      </c>
      <c r="K4650">
        <v>263</v>
      </c>
      <c r="L4650">
        <v>16</v>
      </c>
      <c r="M4650">
        <v>226.72</v>
      </c>
      <c r="N4650">
        <v>0</v>
      </c>
      <c r="O4650">
        <v>0</v>
      </c>
      <c r="P4650">
        <v>226.72</v>
      </c>
      <c r="Q4650" t="s">
        <v>0</v>
      </c>
      <c r="R4650">
        <v>0</v>
      </c>
      <c r="S4650">
        <v>0</v>
      </c>
      <c r="T4650" t="s">
        <v>27046</v>
      </c>
      <c r="U4650" t="s">
        <v>20524</v>
      </c>
      <c r="V4650" s="2">
        <v>40328</v>
      </c>
      <c r="W4650" s="7">
        <f t="shared" si="422"/>
        <v>2010</v>
      </c>
      <c r="X4650" s="2">
        <v>40318</v>
      </c>
      <c r="Y4650" t="s">
        <v>7153</v>
      </c>
      <c r="Z4650" t="s">
        <v>7</v>
      </c>
      <c r="AA4650" t="s">
        <v>337</v>
      </c>
      <c r="AB4650">
        <v>9</v>
      </c>
      <c r="AC4650">
        <v>914</v>
      </c>
      <c r="AD4650">
        <v>13107</v>
      </c>
      <c r="AE4650" t="s">
        <v>20868</v>
      </c>
      <c r="AF4650" t="s">
        <v>27034</v>
      </c>
      <c r="AG4650">
        <f t="shared" si="423"/>
        <v>5</v>
      </c>
      <c r="AI4650" t="str">
        <f t="shared" si="424"/>
        <v/>
      </c>
      <c r="AJ4650">
        <f t="shared" si="421"/>
        <v>0</v>
      </c>
      <c r="AK4650" t="str">
        <f t="shared" si="425"/>
        <v/>
      </c>
    </row>
    <row r="4651" spans="1:37" x14ac:dyDescent="0.25">
      <c r="A4651" s="1">
        <v>4.8611111111111112E-2</v>
      </c>
      <c r="B4651">
        <v>5</v>
      </c>
      <c r="C4651">
        <v>0</v>
      </c>
      <c r="D4651" t="s">
        <v>7154</v>
      </c>
      <c r="E4651">
        <v>0</v>
      </c>
      <c r="F4651">
        <v>0</v>
      </c>
      <c r="G4651" t="s">
        <v>5</v>
      </c>
      <c r="H4651" s="2">
        <v>40329</v>
      </c>
      <c r="I4651" s="2">
        <v>40325</v>
      </c>
      <c r="J4651" t="s">
        <v>3</v>
      </c>
      <c r="K4651">
        <v>195</v>
      </c>
      <c r="L4651">
        <v>16</v>
      </c>
      <c r="M4651">
        <v>168.1</v>
      </c>
      <c r="N4651">
        <v>0</v>
      </c>
      <c r="O4651">
        <v>0</v>
      </c>
      <c r="P4651" t="s">
        <v>6783</v>
      </c>
      <c r="Q4651" t="s">
        <v>7155</v>
      </c>
      <c r="R4651">
        <v>55</v>
      </c>
      <c r="S4651">
        <v>0</v>
      </c>
      <c r="T4651" t="s">
        <v>27046</v>
      </c>
      <c r="U4651" t="s">
        <v>20517</v>
      </c>
      <c r="V4651" s="2">
        <v>40325</v>
      </c>
      <c r="W4651" s="7">
        <f t="shared" si="422"/>
        <v>2010</v>
      </c>
      <c r="X4651" s="2">
        <v>40318</v>
      </c>
      <c r="Y4651" t="s">
        <v>5824</v>
      </c>
      <c r="Z4651" t="s">
        <v>7</v>
      </c>
      <c r="AA4651" t="s">
        <v>2816</v>
      </c>
      <c r="AB4651">
        <v>9</v>
      </c>
      <c r="AC4651">
        <v>4675</v>
      </c>
      <c r="AD4651">
        <v>13108</v>
      </c>
      <c r="AE4651" t="s">
        <v>22230</v>
      </c>
      <c r="AF4651" t="s">
        <v>27034</v>
      </c>
      <c r="AG4651">
        <f t="shared" si="423"/>
        <v>5</v>
      </c>
      <c r="AI4651" t="str">
        <f t="shared" si="424"/>
        <v/>
      </c>
      <c r="AJ4651">
        <f t="shared" si="421"/>
        <v>0</v>
      </c>
      <c r="AK4651" t="str">
        <f t="shared" si="425"/>
        <v/>
      </c>
    </row>
    <row r="4652" spans="1:37" x14ac:dyDescent="0.25">
      <c r="A4652" s="1">
        <v>2.0833333333333332E-2</v>
      </c>
      <c r="B4652">
        <v>2</v>
      </c>
      <c r="C4652">
        <v>0</v>
      </c>
      <c r="D4652" t="s">
        <v>7156</v>
      </c>
      <c r="E4652">
        <v>0</v>
      </c>
      <c r="F4652">
        <v>0</v>
      </c>
      <c r="G4652" t="s">
        <v>5</v>
      </c>
      <c r="H4652" s="2">
        <v>40321</v>
      </c>
      <c r="I4652" s="2">
        <v>40319</v>
      </c>
      <c r="J4652" t="s">
        <v>3</v>
      </c>
      <c r="K4652">
        <v>196</v>
      </c>
      <c r="L4652">
        <v>16</v>
      </c>
      <c r="M4652">
        <v>168.97</v>
      </c>
      <c r="N4652">
        <v>0</v>
      </c>
      <c r="O4652">
        <v>0</v>
      </c>
      <c r="P4652" t="s">
        <v>7157</v>
      </c>
      <c r="Q4652" t="s">
        <v>7158</v>
      </c>
      <c r="R4652">
        <v>55</v>
      </c>
      <c r="S4652">
        <v>0</v>
      </c>
      <c r="T4652" t="s">
        <v>20539</v>
      </c>
      <c r="U4652" t="s">
        <v>20508</v>
      </c>
      <c r="V4652" s="2">
        <v>40320</v>
      </c>
      <c r="W4652" s="7">
        <f t="shared" si="422"/>
        <v>2010</v>
      </c>
      <c r="X4652" s="2">
        <v>40318</v>
      </c>
      <c r="Y4652" t="s">
        <v>6</v>
      </c>
      <c r="Z4652" t="s">
        <v>7</v>
      </c>
      <c r="AA4652" t="s">
        <v>75</v>
      </c>
      <c r="AB4652">
        <v>1</v>
      </c>
      <c r="AC4652">
        <v>4799</v>
      </c>
      <c r="AD4652">
        <v>13109</v>
      </c>
      <c r="AE4652" t="s">
        <v>22317</v>
      </c>
      <c r="AF4652" t="s">
        <v>27034</v>
      </c>
      <c r="AG4652">
        <f t="shared" si="423"/>
        <v>5</v>
      </c>
      <c r="AI4652" t="str">
        <f t="shared" si="424"/>
        <v/>
      </c>
      <c r="AJ4652">
        <f t="shared" si="421"/>
        <v>0</v>
      </c>
      <c r="AK4652" t="str">
        <f t="shared" si="425"/>
        <v>המכשיר לאחר פירוק-אחריותינו מוגבלת!</v>
      </c>
    </row>
    <row r="4653" spans="1:37" x14ac:dyDescent="0.25">
      <c r="A4653" s="1">
        <v>0</v>
      </c>
      <c r="B4653">
        <v>0</v>
      </c>
      <c r="C4653" t="s">
        <v>1595</v>
      </c>
      <c r="D4653" t="s">
        <v>7159</v>
      </c>
      <c r="E4653">
        <v>0</v>
      </c>
      <c r="F4653">
        <v>0</v>
      </c>
      <c r="G4653" t="s">
        <v>5</v>
      </c>
      <c r="H4653" s="2">
        <v>40319</v>
      </c>
      <c r="I4653" t="s">
        <v>2</v>
      </c>
      <c r="J4653" t="s">
        <v>3</v>
      </c>
      <c r="K4653">
        <v>55</v>
      </c>
      <c r="L4653">
        <v>16</v>
      </c>
      <c r="M4653">
        <v>47.41</v>
      </c>
      <c r="N4653">
        <v>0</v>
      </c>
      <c r="O4653">
        <v>0</v>
      </c>
      <c r="P4653">
        <v>47.41</v>
      </c>
      <c r="Q4653" t="s">
        <v>0</v>
      </c>
      <c r="R4653">
        <v>0</v>
      </c>
      <c r="S4653">
        <v>0</v>
      </c>
      <c r="T4653" t="s">
        <v>27046</v>
      </c>
      <c r="U4653" t="s">
        <v>20517</v>
      </c>
      <c r="V4653" s="2">
        <v>40326</v>
      </c>
      <c r="W4653" s="7">
        <f t="shared" si="422"/>
        <v>2010</v>
      </c>
      <c r="X4653" s="2">
        <v>40319</v>
      </c>
      <c r="Y4653" t="s">
        <v>5824</v>
      </c>
      <c r="Z4653" t="s">
        <v>7</v>
      </c>
      <c r="AA4653" t="s">
        <v>106</v>
      </c>
      <c r="AB4653">
        <v>9</v>
      </c>
      <c r="AC4653">
        <v>4390</v>
      </c>
      <c r="AD4653">
        <v>13110</v>
      </c>
      <c r="AE4653" t="s">
        <v>22113</v>
      </c>
      <c r="AF4653" t="s">
        <v>27034</v>
      </c>
      <c r="AG4653">
        <f t="shared" si="423"/>
        <v>5</v>
      </c>
      <c r="AI4653" t="str">
        <f t="shared" si="424"/>
        <v/>
      </c>
      <c r="AJ4653">
        <f t="shared" si="421"/>
        <v>0</v>
      </c>
      <c r="AK4653" t="str">
        <f t="shared" si="425"/>
        <v/>
      </c>
    </row>
    <row r="4654" spans="1:37" x14ac:dyDescent="0.25">
      <c r="A4654" s="1">
        <v>0</v>
      </c>
      <c r="B4654">
        <v>0</v>
      </c>
      <c r="C4654" t="s">
        <v>1595</v>
      </c>
      <c r="D4654" t="s">
        <v>7160</v>
      </c>
      <c r="E4654">
        <v>0</v>
      </c>
      <c r="F4654">
        <v>0</v>
      </c>
      <c r="G4654" t="s">
        <v>5</v>
      </c>
      <c r="H4654" s="2">
        <v>40329</v>
      </c>
      <c r="I4654" t="s">
        <v>2</v>
      </c>
      <c r="J4654" t="s">
        <v>3</v>
      </c>
      <c r="K4654">
        <v>55</v>
      </c>
      <c r="L4654">
        <v>16</v>
      </c>
      <c r="M4654">
        <v>47.41</v>
      </c>
      <c r="N4654">
        <v>0</v>
      </c>
      <c r="O4654">
        <v>0</v>
      </c>
      <c r="P4654">
        <v>47.41</v>
      </c>
      <c r="Q4654" t="s">
        <v>0</v>
      </c>
      <c r="R4654">
        <v>0</v>
      </c>
      <c r="S4654">
        <v>0</v>
      </c>
      <c r="T4654" t="s">
        <v>27046</v>
      </c>
      <c r="U4654" t="s">
        <v>20517</v>
      </c>
      <c r="V4654" s="2">
        <v>40326</v>
      </c>
      <c r="W4654" s="7">
        <f t="shared" si="422"/>
        <v>2010</v>
      </c>
      <c r="X4654" s="2">
        <v>40319</v>
      </c>
      <c r="Y4654" t="s">
        <v>12</v>
      </c>
      <c r="Z4654" t="s">
        <v>7</v>
      </c>
      <c r="AA4654" t="s">
        <v>7043</v>
      </c>
      <c r="AB4654">
        <v>9</v>
      </c>
      <c r="AC4654">
        <v>6761</v>
      </c>
      <c r="AD4654">
        <v>13111</v>
      </c>
      <c r="AE4654" t="s">
        <v>24189</v>
      </c>
      <c r="AF4654" t="s">
        <v>27034</v>
      </c>
      <c r="AG4654">
        <f t="shared" si="423"/>
        <v>5</v>
      </c>
      <c r="AI4654" t="str">
        <f t="shared" si="424"/>
        <v/>
      </c>
      <c r="AJ4654">
        <f t="shared" si="421"/>
        <v>0</v>
      </c>
      <c r="AK4654" t="str">
        <f t="shared" si="425"/>
        <v/>
      </c>
    </row>
    <row r="4655" spans="1:37" x14ac:dyDescent="0.25">
      <c r="A4655" s="1">
        <v>6.25E-2</v>
      </c>
      <c r="B4655">
        <v>25</v>
      </c>
      <c r="C4655">
        <v>0</v>
      </c>
      <c r="D4655" t="s">
        <v>7161</v>
      </c>
      <c r="E4655">
        <v>0</v>
      </c>
      <c r="F4655">
        <v>0</v>
      </c>
      <c r="G4655" t="s">
        <v>5</v>
      </c>
      <c r="H4655" s="2">
        <v>40323</v>
      </c>
      <c r="I4655" s="2">
        <v>40322</v>
      </c>
      <c r="J4655" t="s">
        <v>3</v>
      </c>
      <c r="K4655">
        <v>254</v>
      </c>
      <c r="L4655">
        <v>16</v>
      </c>
      <c r="M4655">
        <v>218.97</v>
      </c>
      <c r="N4655">
        <v>38.700000000000003</v>
      </c>
      <c r="O4655">
        <v>15</v>
      </c>
      <c r="P4655">
        <v>257.61</v>
      </c>
      <c r="Q4655" t="s">
        <v>0</v>
      </c>
      <c r="R4655">
        <v>0</v>
      </c>
      <c r="S4655">
        <v>0</v>
      </c>
      <c r="T4655" t="s">
        <v>27046</v>
      </c>
      <c r="U4655" t="s">
        <v>20520</v>
      </c>
      <c r="V4655" s="2">
        <v>40328</v>
      </c>
      <c r="W4655" s="7">
        <f t="shared" si="422"/>
        <v>2010</v>
      </c>
      <c r="X4655" s="2">
        <v>40321</v>
      </c>
      <c r="Y4655" t="s">
        <v>93</v>
      </c>
      <c r="Z4655" t="s">
        <v>62</v>
      </c>
      <c r="AA4655" t="s">
        <v>5771</v>
      </c>
      <c r="AB4655">
        <v>2</v>
      </c>
      <c r="AC4655">
        <v>6762</v>
      </c>
      <c r="AD4655">
        <v>13112</v>
      </c>
      <c r="AE4655" t="s">
        <v>24190</v>
      </c>
      <c r="AF4655" t="s">
        <v>27034</v>
      </c>
      <c r="AG4655">
        <f t="shared" si="423"/>
        <v>5</v>
      </c>
      <c r="AI4655" t="str">
        <f t="shared" si="424"/>
        <v/>
      </c>
      <c r="AJ4655">
        <f t="shared" si="421"/>
        <v>0</v>
      </c>
      <c r="AK4655" t="str">
        <f t="shared" si="425"/>
        <v/>
      </c>
    </row>
    <row r="4656" spans="1:37" x14ac:dyDescent="0.25">
      <c r="A4656" s="1">
        <v>4.1666666666666664E-2</v>
      </c>
      <c r="B4656">
        <v>0</v>
      </c>
      <c r="C4656">
        <v>0</v>
      </c>
      <c r="D4656" t="s">
        <v>7162</v>
      </c>
      <c r="E4656">
        <v>0</v>
      </c>
      <c r="F4656">
        <v>0</v>
      </c>
      <c r="G4656" t="s">
        <v>5</v>
      </c>
      <c r="H4656" s="2">
        <v>40332</v>
      </c>
      <c r="I4656" s="2">
        <v>40330</v>
      </c>
      <c r="J4656" t="s">
        <v>3</v>
      </c>
      <c r="K4656">
        <v>261</v>
      </c>
      <c r="L4656">
        <v>16</v>
      </c>
      <c r="M4656">
        <v>225</v>
      </c>
      <c r="N4656">
        <v>0</v>
      </c>
      <c r="O4656">
        <v>0</v>
      </c>
      <c r="P4656" t="s">
        <v>7163</v>
      </c>
      <c r="Q4656" t="s">
        <v>7164</v>
      </c>
      <c r="R4656">
        <v>75</v>
      </c>
      <c r="S4656">
        <v>0</v>
      </c>
      <c r="T4656" t="s">
        <v>27046</v>
      </c>
      <c r="U4656" t="s">
        <v>20520</v>
      </c>
      <c r="V4656" s="2">
        <v>40343</v>
      </c>
      <c r="W4656" s="7">
        <f t="shared" si="422"/>
        <v>2010</v>
      </c>
      <c r="X4656" s="2">
        <v>40321</v>
      </c>
      <c r="Y4656" t="s">
        <v>6</v>
      </c>
      <c r="Z4656" t="s">
        <v>7</v>
      </c>
      <c r="AA4656" t="s">
        <v>2847</v>
      </c>
      <c r="AB4656">
        <v>3</v>
      </c>
      <c r="AC4656">
        <v>6763</v>
      </c>
      <c r="AD4656">
        <v>13113</v>
      </c>
      <c r="AE4656" t="s">
        <v>24191</v>
      </c>
      <c r="AF4656" t="s">
        <v>27034</v>
      </c>
      <c r="AG4656">
        <f t="shared" si="423"/>
        <v>5</v>
      </c>
      <c r="AI4656" t="str">
        <f t="shared" si="424"/>
        <v/>
      </c>
      <c r="AJ4656">
        <f t="shared" si="421"/>
        <v>0</v>
      </c>
      <c r="AK4656" t="str">
        <f t="shared" si="425"/>
        <v/>
      </c>
    </row>
    <row r="4657" spans="1:37" x14ac:dyDescent="0.25">
      <c r="A4657" s="1">
        <v>6.25E-2</v>
      </c>
      <c r="B4657">
        <v>5</v>
      </c>
      <c r="C4657" t="s">
        <v>7165</v>
      </c>
      <c r="D4657" t="s">
        <v>7166</v>
      </c>
      <c r="E4657">
        <v>0</v>
      </c>
      <c r="F4657">
        <v>0</v>
      </c>
      <c r="G4657" t="s">
        <v>5</v>
      </c>
      <c r="H4657" s="2">
        <v>40328</v>
      </c>
      <c r="I4657" s="2">
        <v>40325</v>
      </c>
      <c r="J4657" t="s">
        <v>3</v>
      </c>
      <c r="K4657">
        <v>316</v>
      </c>
      <c r="L4657">
        <v>16</v>
      </c>
      <c r="M4657">
        <v>272.41000000000003</v>
      </c>
      <c r="N4657">
        <v>116.9</v>
      </c>
      <c r="O4657">
        <v>30</v>
      </c>
      <c r="P4657" t="s">
        <v>7167</v>
      </c>
      <c r="Q4657" t="s">
        <v>7168</v>
      </c>
      <c r="R4657">
        <v>85</v>
      </c>
      <c r="S4657">
        <v>0</v>
      </c>
      <c r="T4657" t="s">
        <v>27046</v>
      </c>
      <c r="U4657" t="s">
        <v>20522</v>
      </c>
      <c r="V4657" s="2">
        <v>40328</v>
      </c>
      <c r="W4657" s="7">
        <f t="shared" si="422"/>
        <v>2010</v>
      </c>
      <c r="X4657" s="2">
        <v>40321</v>
      </c>
      <c r="Y4657" t="s">
        <v>5824</v>
      </c>
      <c r="Z4657" t="s">
        <v>7</v>
      </c>
      <c r="AA4657" t="s">
        <v>6870</v>
      </c>
      <c r="AB4657">
        <v>9</v>
      </c>
      <c r="AC4657">
        <v>6764</v>
      </c>
      <c r="AD4657">
        <v>13114</v>
      </c>
      <c r="AE4657" t="s">
        <v>24192</v>
      </c>
      <c r="AF4657" t="s">
        <v>27034</v>
      </c>
      <c r="AG4657">
        <f t="shared" si="423"/>
        <v>5</v>
      </c>
      <c r="AI4657" t="str">
        <f t="shared" si="424"/>
        <v/>
      </c>
      <c r="AJ4657">
        <f t="shared" si="421"/>
        <v>0</v>
      </c>
      <c r="AK4657" t="str">
        <f t="shared" si="425"/>
        <v/>
      </c>
    </row>
    <row r="4658" spans="1:37" x14ac:dyDescent="0.25">
      <c r="A4658" s="1">
        <v>4.1666666666666664E-2</v>
      </c>
      <c r="B4658">
        <v>5</v>
      </c>
      <c r="C4658">
        <v>0</v>
      </c>
      <c r="D4658" t="s">
        <v>7169</v>
      </c>
      <c r="E4658">
        <v>0</v>
      </c>
      <c r="F4658">
        <v>0</v>
      </c>
      <c r="G4658" t="s">
        <v>5</v>
      </c>
      <c r="H4658" s="2">
        <v>40330</v>
      </c>
      <c r="I4658" s="2">
        <v>40330</v>
      </c>
      <c r="J4658" t="s">
        <v>3</v>
      </c>
      <c r="K4658">
        <v>275</v>
      </c>
      <c r="L4658">
        <v>16</v>
      </c>
      <c r="M4658">
        <v>237.07</v>
      </c>
      <c r="N4658">
        <v>0</v>
      </c>
      <c r="O4658">
        <v>0</v>
      </c>
      <c r="P4658" t="s">
        <v>7170</v>
      </c>
      <c r="Q4658" t="s">
        <v>7171</v>
      </c>
      <c r="R4658">
        <v>55</v>
      </c>
      <c r="S4658">
        <v>0</v>
      </c>
      <c r="T4658" t="s">
        <v>27046</v>
      </c>
      <c r="U4658" t="s">
        <v>20517</v>
      </c>
      <c r="V4658" s="2">
        <v>40328</v>
      </c>
      <c r="W4658" s="7">
        <f t="shared" si="422"/>
        <v>2010</v>
      </c>
      <c r="X4658" s="2">
        <v>40321</v>
      </c>
      <c r="Y4658" t="s">
        <v>3757</v>
      </c>
      <c r="Z4658" t="s">
        <v>7</v>
      </c>
      <c r="AA4658" t="s">
        <v>534</v>
      </c>
      <c r="AB4658">
        <v>9</v>
      </c>
      <c r="AC4658">
        <v>3481</v>
      </c>
      <c r="AD4658">
        <v>13115</v>
      </c>
      <c r="AE4658" t="s">
        <v>21744</v>
      </c>
      <c r="AF4658" t="s">
        <v>27034</v>
      </c>
      <c r="AG4658">
        <f t="shared" si="423"/>
        <v>5</v>
      </c>
      <c r="AI4658" t="str">
        <f t="shared" si="424"/>
        <v/>
      </c>
      <c r="AJ4658">
        <f t="shared" si="421"/>
        <v>0</v>
      </c>
      <c r="AK4658" t="str">
        <f t="shared" si="425"/>
        <v/>
      </c>
    </row>
    <row r="4659" spans="1:37" x14ac:dyDescent="0.25">
      <c r="A4659" s="1">
        <v>2.0833333333333332E-2</v>
      </c>
      <c r="B4659">
        <v>22</v>
      </c>
      <c r="C4659">
        <v>0</v>
      </c>
      <c r="D4659" t="s">
        <v>7172</v>
      </c>
      <c r="E4659">
        <v>0</v>
      </c>
      <c r="F4659">
        <v>0</v>
      </c>
      <c r="G4659" t="s">
        <v>5</v>
      </c>
      <c r="H4659" s="2">
        <v>40337</v>
      </c>
      <c r="I4659" s="2">
        <v>40324</v>
      </c>
      <c r="J4659" t="s">
        <v>3</v>
      </c>
      <c r="K4659">
        <v>124</v>
      </c>
      <c r="L4659">
        <v>16</v>
      </c>
      <c r="M4659">
        <v>106.9</v>
      </c>
      <c r="N4659">
        <v>0</v>
      </c>
      <c r="O4659">
        <v>0</v>
      </c>
      <c r="P4659">
        <v>106.9</v>
      </c>
      <c r="Q4659" t="s">
        <v>0</v>
      </c>
      <c r="R4659">
        <v>0</v>
      </c>
      <c r="S4659">
        <v>124</v>
      </c>
      <c r="T4659" t="s">
        <v>27046</v>
      </c>
      <c r="U4659" t="s">
        <v>20524</v>
      </c>
      <c r="V4659" s="2">
        <v>40332</v>
      </c>
      <c r="W4659" s="7">
        <f t="shared" si="422"/>
        <v>2010</v>
      </c>
      <c r="X4659" s="2">
        <v>40322</v>
      </c>
      <c r="Y4659" t="s">
        <v>50</v>
      </c>
      <c r="Z4659" t="s">
        <v>62</v>
      </c>
      <c r="AA4659" t="s">
        <v>444</v>
      </c>
      <c r="AB4659">
        <v>2</v>
      </c>
      <c r="AC4659">
        <v>6765</v>
      </c>
      <c r="AD4659">
        <v>13116</v>
      </c>
      <c r="AE4659" t="s">
        <v>24193</v>
      </c>
      <c r="AF4659" t="s">
        <v>27034</v>
      </c>
      <c r="AG4659">
        <f t="shared" si="423"/>
        <v>5</v>
      </c>
      <c r="AI4659" t="str">
        <f t="shared" si="424"/>
        <v/>
      </c>
      <c r="AJ4659">
        <f t="shared" si="421"/>
        <v>0</v>
      </c>
      <c r="AK4659" t="str">
        <f t="shared" si="425"/>
        <v/>
      </c>
    </row>
    <row r="4660" spans="1:37" x14ac:dyDescent="0.25">
      <c r="A4660" s="1">
        <v>0</v>
      </c>
      <c r="B4660">
        <v>0</v>
      </c>
      <c r="C4660">
        <v>0</v>
      </c>
      <c r="D4660" t="s">
        <v>7173</v>
      </c>
      <c r="E4660">
        <v>0</v>
      </c>
      <c r="F4660">
        <v>0</v>
      </c>
      <c r="G4660" t="s">
        <v>5</v>
      </c>
      <c r="H4660" s="2">
        <v>40353</v>
      </c>
      <c r="I4660" t="s">
        <v>2</v>
      </c>
      <c r="J4660" t="s">
        <v>3</v>
      </c>
      <c r="K4660">
        <v>55</v>
      </c>
      <c r="L4660">
        <v>16</v>
      </c>
      <c r="M4660">
        <v>47.41</v>
      </c>
      <c r="N4660">
        <v>0</v>
      </c>
      <c r="O4660">
        <v>0</v>
      </c>
      <c r="P4660">
        <v>47.41</v>
      </c>
      <c r="Q4660" t="s">
        <v>0</v>
      </c>
      <c r="R4660">
        <v>0</v>
      </c>
      <c r="S4660">
        <v>0</v>
      </c>
      <c r="T4660" t="s">
        <v>27046</v>
      </c>
      <c r="U4660" t="s">
        <v>20517</v>
      </c>
      <c r="V4660" s="2">
        <v>40332</v>
      </c>
      <c r="W4660" s="7">
        <f t="shared" si="422"/>
        <v>2010</v>
      </c>
      <c r="X4660" s="2">
        <v>40322</v>
      </c>
      <c r="Y4660" t="s">
        <v>199</v>
      </c>
      <c r="Z4660" t="s">
        <v>7</v>
      </c>
      <c r="AA4660" t="s">
        <v>680</v>
      </c>
      <c r="AB4660">
        <v>2</v>
      </c>
      <c r="AC4660">
        <v>6766</v>
      </c>
      <c r="AD4660">
        <v>13117</v>
      </c>
      <c r="AE4660" t="s">
        <v>24194</v>
      </c>
      <c r="AF4660" t="s">
        <v>27034</v>
      </c>
      <c r="AG4660">
        <f t="shared" si="423"/>
        <v>5</v>
      </c>
      <c r="AI4660" t="str">
        <f t="shared" si="424"/>
        <v/>
      </c>
      <c r="AJ4660">
        <f t="shared" si="421"/>
        <v>0</v>
      </c>
      <c r="AK4660" t="str">
        <f t="shared" si="425"/>
        <v/>
      </c>
    </row>
    <row r="4661" spans="1:37" x14ac:dyDescent="0.25">
      <c r="A4661" s="1">
        <v>0</v>
      </c>
      <c r="B4661">
        <v>0</v>
      </c>
      <c r="C4661" t="s">
        <v>7122</v>
      </c>
      <c r="D4661" t="s">
        <v>7135</v>
      </c>
      <c r="E4661">
        <v>0</v>
      </c>
      <c r="F4661">
        <v>0</v>
      </c>
      <c r="G4661" t="s">
        <v>5</v>
      </c>
      <c r="H4661" s="2">
        <v>40518</v>
      </c>
      <c r="I4661" t="s">
        <v>2</v>
      </c>
      <c r="J4661" t="s">
        <v>3</v>
      </c>
      <c r="K4661">
        <v>85</v>
      </c>
      <c r="L4661">
        <v>16</v>
      </c>
      <c r="M4661">
        <v>73.28</v>
      </c>
      <c r="N4661">
        <v>0</v>
      </c>
      <c r="O4661">
        <v>0</v>
      </c>
      <c r="P4661">
        <v>73.28</v>
      </c>
      <c r="Q4661" t="s">
        <v>0</v>
      </c>
      <c r="R4661">
        <v>0</v>
      </c>
      <c r="S4661">
        <v>0</v>
      </c>
      <c r="T4661" t="s">
        <v>27046</v>
      </c>
      <c r="U4661" t="s">
        <v>20522</v>
      </c>
      <c r="V4661" s="2">
        <v>40329</v>
      </c>
      <c r="W4661" s="7">
        <f t="shared" si="422"/>
        <v>2010</v>
      </c>
      <c r="X4661" s="2">
        <v>40322</v>
      </c>
      <c r="Y4661" t="s">
        <v>28</v>
      </c>
      <c r="Z4661" t="s">
        <v>7</v>
      </c>
      <c r="AA4661" t="s">
        <v>5999</v>
      </c>
      <c r="AB4661">
        <v>9</v>
      </c>
      <c r="AC4661">
        <v>546</v>
      </c>
      <c r="AD4661">
        <v>13118</v>
      </c>
      <c r="AE4661" t="s">
        <v>20721</v>
      </c>
      <c r="AF4661" t="s">
        <v>27034</v>
      </c>
      <c r="AG4661">
        <f t="shared" si="423"/>
        <v>5</v>
      </c>
      <c r="AI4661" t="str">
        <f t="shared" si="424"/>
        <v/>
      </c>
      <c r="AJ4661">
        <f t="shared" si="421"/>
        <v>0</v>
      </c>
      <c r="AK4661" t="str">
        <f t="shared" si="425"/>
        <v/>
      </c>
    </row>
    <row r="4662" spans="1:37" x14ac:dyDescent="0.25">
      <c r="A4662" s="1">
        <v>3.125E-2</v>
      </c>
      <c r="B4662">
        <v>0</v>
      </c>
      <c r="C4662">
        <v>0</v>
      </c>
      <c r="D4662" t="s">
        <v>7174</v>
      </c>
      <c r="E4662">
        <v>0</v>
      </c>
      <c r="F4662">
        <v>0</v>
      </c>
      <c r="G4662" t="s">
        <v>5</v>
      </c>
      <c r="H4662" s="2">
        <v>40337</v>
      </c>
      <c r="I4662" s="2">
        <v>40336</v>
      </c>
      <c r="J4662" t="s">
        <v>3</v>
      </c>
      <c r="K4662">
        <v>209</v>
      </c>
      <c r="L4662">
        <v>16</v>
      </c>
      <c r="M4662">
        <v>180.17</v>
      </c>
      <c r="N4662">
        <v>0</v>
      </c>
      <c r="O4662">
        <v>0</v>
      </c>
      <c r="P4662" t="s">
        <v>6909</v>
      </c>
      <c r="Q4662" t="s">
        <v>7175</v>
      </c>
      <c r="R4662">
        <v>65</v>
      </c>
      <c r="S4662">
        <v>0</v>
      </c>
      <c r="T4662" t="s">
        <v>27046</v>
      </c>
      <c r="U4662" t="s">
        <v>20524</v>
      </c>
      <c r="V4662" s="2">
        <v>40333</v>
      </c>
      <c r="W4662" s="7">
        <f t="shared" si="422"/>
        <v>2010</v>
      </c>
      <c r="X4662" s="2">
        <v>40323</v>
      </c>
      <c r="Y4662" t="s">
        <v>93</v>
      </c>
      <c r="Z4662" t="s">
        <v>62</v>
      </c>
      <c r="AA4662" t="s">
        <v>1605</v>
      </c>
      <c r="AB4662">
        <v>2</v>
      </c>
      <c r="AC4662">
        <v>6040</v>
      </c>
      <c r="AD4662">
        <v>13119</v>
      </c>
      <c r="AE4662" t="s">
        <v>23500</v>
      </c>
      <c r="AF4662" t="s">
        <v>27034</v>
      </c>
      <c r="AG4662">
        <f t="shared" si="423"/>
        <v>5</v>
      </c>
      <c r="AI4662" t="str">
        <f t="shared" si="424"/>
        <v/>
      </c>
      <c r="AJ4662">
        <f t="shared" si="421"/>
        <v>0</v>
      </c>
      <c r="AK4662" t="str">
        <f t="shared" si="425"/>
        <v/>
      </c>
    </row>
    <row r="4663" spans="1:37" x14ac:dyDescent="0.25">
      <c r="A4663" s="1">
        <v>4.1666666666666664E-2</v>
      </c>
      <c r="B4663">
        <v>0</v>
      </c>
      <c r="C4663">
        <v>0</v>
      </c>
      <c r="D4663" t="s">
        <v>7162</v>
      </c>
      <c r="E4663">
        <v>0</v>
      </c>
      <c r="F4663">
        <v>0</v>
      </c>
      <c r="G4663" t="s">
        <v>5</v>
      </c>
      <c r="H4663" s="2">
        <v>40332</v>
      </c>
      <c r="I4663" s="2">
        <v>40332</v>
      </c>
      <c r="J4663" t="s">
        <v>3</v>
      </c>
      <c r="K4663">
        <v>195</v>
      </c>
      <c r="L4663">
        <v>16</v>
      </c>
      <c r="M4663">
        <v>168.1</v>
      </c>
      <c r="N4663">
        <v>0</v>
      </c>
      <c r="O4663">
        <v>0</v>
      </c>
      <c r="P4663" t="s">
        <v>6783</v>
      </c>
      <c r="Q4663" t="s">
        <v>1190</v>
      </c>
      <c r="R4663">
        <v>55</v>
      </c>
      <c r="S4663">
        <v>0</v>
      </c>
      <c r="T4663" t="s">
        <v>27046</v>
      </c>
      <c r="U4663" t="s">
        <v>20517</v>
      </c>
      <c r="V4663" s="2">
        <v>40326</v>
      </c>
      <c r="W4663" s="7">
        <f t="shared" si="422"/>
        <v>2010</v>
      </c>
      <c r="X4663" s="2">
        <v>40324</v>
      </c>
      <c r="Y4663" t="s">
        <v>6</v>
      </c>
      <c r="Z4663" t="s">
        <v>7</v>
      </c>
      <c r="AA4663" t="s">
        <v>923</v>
      </c>
      <c r="AB4663">
        <v>1</v>
      </c>
      <c r="AC4663">
        <v>6763</v>
      </c>
      <c r="AD4663">
        <v>13120</v>
      </c>
      <c r="AE4663" t="s">
        <v>24191</v>
      </c>
      <c r="AF4663" t="s">
        <v>27034</v>
      </c>
      <c r="AG4663">
        <f t="shared" si="423"/>
        <v>5</v>
      </c>
      <c r="AI4663" t="str">
        <f t="shared" si="424"/>
        <v/>
      </c>
      <c r="AJ4663">
        <f t="shared" si="421"/>
        <v>0</v>
      </c>
      <c r="AK4663" t="str">
        <f t="shared" si="425"/>
        <v/>
      </c>
    </row>
    <row r="4664" spans="1:37" x14ac:dyDescent="0.25">
      <c r="A4664" s="1">
        <v>6.25E-2</v>
      </c>
      <c r="B4664">
        <v>18</v>
      </c>
      <c r="C4664">
        <v>0</v>
      </c>
      <c r="D4664" t="s">
        <v>7176</v>
      </c>
      <c r="E4664">
        <v>0</v>
      </c>
      <c r="F4664">
        <v>0</v>
      </c>
      <c r="G4664" t="s">
        <v>5</v>
      </c>
      <c r="H4664" s="2">
        <v>40340</v>
      </c>
      <c r="I4664" s="2">
        <v>40340</v>
      </c>
      <c r="J4664" t="s">
        <v>3</v>
      </c>
      <c r="K4664">
        <v>375</v>
      </c>
      <c r="L4664">
        <v>16</v>
      </c>
      <c r="M4664">
        <v>323.27999999999997</v>
      </c>
      <c r="N4664">
        <v>27.73</v>
      </c>
      <c r="O4664">
        <v>7.9</v>
      </c>
      <c r="P4664" t="s">
        <v>7177</v>
      </c>
      <c r="Q4664" t="s">
        <v>7178</v>
      </c>
      <c r="R4664">
        <v>75</v>
      </c>
      <c r="S4664">
        <v>0</v>
      </c>
      <c r="T4664" t="s">
        <v>27399</v>
      </c>
      <c r="U4664" t="s">
        <v>20520</v>
      </c>
      <c r="V4664" t="s">
        <v>7179</v>
      </c>
      <c r="W4664" s="7">
        <f t="shared" si="422"/>
        <v>2010</v>
      </c>
      <c r="X4664" s="2">
        <v>40324</v>
      </c>
      <c r="Y4664" t="s">
        <v>6</v>
      </c>
      <c r="Z4664" t="s">
        <v>7</v>
      </c>
      <c r="AA4664" t="s">
        <v>81</v>
      </c>
      <c r="AB4664">
        <v>3</v>
      </c>
      <c r="AC4664">
        <v>992</v>
      </c>
      <c r="AD4664">
        <v>13121</v>
      </c>
      <c r="AE4664" t="s">
        <v>20896</v>
      </c>
      <c r="AF4664" t="s">
        <v>27034</v>
      </c>
      <c r="AG4664">
        <f t="shared" si="423"/>
        <v>39</v>
      </c>
      <c r="AH4664" t="str">
        <f>MID(V4664,1,31)</f>
        <v xml:space="preserve">מכסה נעילה אחורי לא תקין       </v>
      </c>
      <c r="AI4664" t="str">
        <f t="shared" si="424"/>
        <v>מכסה נעילה אחורי לא תקין</v>
      </c>
      <c r="AJ4664">
        <f t="shared" si="421"/>
        <v>24</v>
      </c>
      <c r="AK4664" t="str">
        <f t="shared" si="425"/>
        <v>מכסה נעילה אחורי לא תקין,מכסה נעילה אחורי לא תקין</v>
      </c>
    </row>
    <row r="4665" spans="1:37" x14ac:dyDescent="0.25">
      <c r="A4665" s="1">
        <v>6.25E-2</v>
      </c>
      <c r="B4665">
        <v>5</v>
      </c>
      <c r="C4665">
        <v>0</v>
      </c>
      <c r="D4665" t="s">
        <v>7180</v>
      </c>
      <c r="E4665">
        <v>0</v>
      </c>
      <c r="F4665">
        <v>0</v>
      </c>
      <c r="G4665" t="s">
        <v>5</v>
      </c>
      <c r="H4665" s="2">
        <v>40328</v>
      </c>
      <c r="I4665" s="2">
        <v>40328</v>
      </c>
      <c r="J4665" t="s">
        <v>3</v>
      </c>
      <c r="K4665">
        <v>255</v>
      </c>
      <c r="L4665">
        <v>16</v>
      </c>
      <c r="M4665">
        <v>219.83</v>
      </c>
      <c r="N4665">
        <v>0</v>
      </c>
      <c r="O4665">
        <v>0</v>
      </c>
      <c r="P4665" t="s">
        <v>6515</v>
      </c>
      <c r="Q4665" t="s">
        <v>7181</v>
      </c>
      <c r="R4665">
        <v>85</v>
      </c>
      <c r="S4665">
        <v>0</v>
      </c>
      <c r="T4665" t="s">
        <v>27046</v>
      </c>
      <c r="U4665" t="s">
        <v>20522</v>
      </c>
      <c r="V4665" s="2">
        <v>40334</v>
      </c>
      <c r="W4665" s="7">
        <f t="shared" si="422"/>
        <v>2010</v>
      </c>
      <c r="X4665" s="2">
        <v>40324</v>
      </c>
      <c r="Y4665" t="s">
        <v>430</v>
      </c>
      <c r="Z4665" t="s">
        <v>7</v>
      </c>
      <c r="AA4665" t="s">
        <v>215</v>
      </c>
      <c r="AB4665">
        <v>9</v>
      </c>
      <c r="AC4665">
        <v>6767</v>
      </c>
      <c r="AD4665">
        <v>13122</v>
      </c>
      <c r="AE4665" t="s">
        <v>24195</v>
      </c>
      <c r="AF4665" t="s">
        <v>27034</v>
      </c>
      <c r="AG4665">
        <f t="shared" si="423"/>
        <v>5</v>
      </c>
      <c r="AI4665" t="str">
        <f t="shared" si="424"/>
        <v/>
      </c>
      <c r="AJ4665">
        <f t="shared" si="421"/>
        <v>0</v>
      </c>
      <c r="AK4665" t="str">
        <f t="shared" si="425"/>
        <v/>
      </c>
    </row>
    <row r="4666" spans="1:37" x14ac:dyDescent="0.25">
      <c r="A4666" s="1">
        <v>0</v>
      </c>
      <c r="B4666">
        <v>0</v>
      </c>
      <c r="C4666">
        <v>0</v>
      </c>
      <c r="D4666" t="s">
        <v>7182</v>
      </c>
      <c r="E4666">
        <v>0</v>
      </c>
      <c r="F4666">
        <v>0</v>
      </c>
      <c r="G4666" t="s">
        <v>5</v>
      </c>
      <c r="H4666" s="2">
        <v>40331</v>
      </c>
      <c r="I4666" t="s">
        <v>2</v>
      </c>
      <c r="J4666" t="s">
        <v>3</v>
      </c>
      <c r="K4666">
        <v>55</v>
      </c>
      <c r="L4666">
        <v>16</v>
      </c>
      <c r="M4666">
        <v>47.41</v>
      </c>
      <c r="N4666">
        <v>0</v>
      </c>
      <c r="O4666">
        <v>0</v>
      </c>
      <c r="P4666">
        <v>47.41</v>
      </c>
      <c r="Q4666" t="s">
        <v>0</v>
      </c>
      <c r="R4666">
        <v>0</v>
      </c>
      <c r="S4666">
        <v>0</v>
      </c>
      <c r="T4666" t="s">
        <v>27046</v>
      </c>
      <c r="U4666" t="s">
        <v>20517</v>
      </c>
      <c r="V4666" s="2">
        <v>40326</v>
      </c>
      <c r="W4666" s="7">
        <f t="shared" si="422"/>
        <v>2010</v>
      </c>
      <c r="X4666" s="2">
        <v>40324</v>
      </c>
      <c r="Y4666" t="s">
        <v>47</v>
      </c>
      <c r="Z4666" t="s">
        <v>7</v>
      </c>
      <c r="AA4666" t="s">
        <v>140</v>
      </c>
      <c r="AB4666">
        <v>1</v>
      </c>
      <c r="AC4666">
        <v>6768</v>
      </c>
      <c r="AD4666">
        <v>13123</v>
      </c>
      <c r="AE4666" t="s">
        <v>24196</v>
      </c>
      <c r="AF4666" t="s">
        <v>27034</v>
      </c>
      <c r="AG4666">
        <f t="shared" si="423"/>
        <v>5</v>
      </c>
      <c r="AI4666" t="str">
        <f t="shared" si="424"/>
        <v/>
      </c>
      <c r="AJ4666">
        <f t="shared" si="421"/>
        <v>0</v>
      </c>
      <c r="AK4666" t="str">
        <f t="shared" si="425"/>
        <v/>
      </c>
    </row>
    <row r="4667" spans="1:37" x14ac:dyDescent="0.25">
      <c r="A4667" s="1">
        <v>0</v>
      </c>
      <c r="B4667">
        <v>0</v>
      </c>
      <c r="C4667">
        <v>0</v>
      </c>
      <c r="D4667" t="s">
        <v>7183</v>
      </c>
      <c r="E4667">
        <v>0</v>
      </c>
      <c r="F4667">
        <v>0</v>
      </c>
      <c r="G4667" t="s">
        <v>5</v>
      </c>
      <c r="H4667" s="2">
        <v>40326</v>
      </c>
      <c r="I4667" t="s">
        <v>2</v>
      </c>
      <c r="J4667" t="s">
        <v>3</v>
      </c>
      <c r="K4667">
        <v>55</v>
      </c>
      <c r="L4667">
        <v>16</v>
      </c>
      <c r="M4667">
        <v>47.41</v>
      </c>
      <c r="N4667">
        <v>0</v>
      </c>
      <c r="O4667">
        <v>0</v>
      </c>
      <c r="P4667">
        <v>47.41</v>
      </c>
      <c r="Q4667" t="s">
        <v>0</v>
      </c>
      <c r="R4667">
        <v>0</v>
      </c>
      <c r="S4667">
        <v>0</v>
      </c>
      <c r="T4667" t="s">
        <v>27046</v>
      </c>
      <c r="U4667" t="s">
        <v>20517</v>
      </c>
      <c r="V4667" s="2">
        <v>40327</v>
      </c>
      <c r="W4667" s="7">
        <f t="shared" si="422"/>
        <v>2010</v>
      </c>
      <c r="X4667" s="2">
        <v>40325</v>
      </c>
      <c r="Y4667" t="s">
        <v>47</v>
      </c>
      <c r="Z4667" t="s">
        <v>7</v>
      </c>
      <c r="AA4667" t="s">
        <v>286</v>
      </c>
      <c r="AB4667">
        <v>1</v>
      </c>
      <c r="AC4667">
        <v>6769</v>
      </c>
      <c r="AD4667">
        <v>13124</v>
      </c>
      <c r="AE4667" t="s">
        <v>24197</v>
      </c>
      <c r="AF4667" t="s">
        <v>27034</v>
      </c>
      <c r="AG4667">
        <f t="shared" si="423"/>
        <v>5</v>
      </c>
      <c r="AI4667" t="str">
        <f t="shared" si="424"/>
        <v/>
      </c>
      <c r="AJ4667">
        <f t="shared" si="421"/>
        <v>0</v>
      </c>
      <c r="AK4667" t="str">
        <f t="shared" si="425"/>
        <v/>
      </c>
    </row>
    <row r="4668" spans="1:37" x14ac:dyDescent="0.25">
      <c r="A4668" s="1">
        <v>2.7777777777777776E-2</v>
      </c>
      <c r="B4668">
        <v>0</v>
      </c>
      <c r="C4668">
        <v>0</v>
      </c>
      <c r="D4668" t="s">
        <v>7184</v>
      </c>
      <c r="E4668">
        <v>0</v>
      </c>
      <c r="F4668">
        <v>0</v>
      </c>
      <c r="G4668" t="s">
        <v>5</v>
      </c>
      <c r="H4668" s="2">
        <v>40329</v>
      </c>
      <c r="I4668" s="2">
        <v>40328</v>
      </c>
      <c r="J4668" t="s">
        <v>3</v>
      </c>
      <c r="K4668">
        <v>188</v>
      </c>
      <c r="L4668">
        <v>16</v>
      </c>
      <c r="M4668">
        <v>162.07</v>
      </c>
      <c r="N4668">
        <v>0</v>
      </c>
      <c r="O4668">
        <v>0</v>
      </c>
      <c r="P4668" t="s">
        <v>6647</v>
      </c>
      <c r="Q4668" t="s">
        <v>7185</v>
      </c>
      <c r="R4668">
        <v>55</v>
      </c>
      <c r="S4668">
        <v>0</v>
      </c>
      <c r="T4668" t="s">
        <v>27046</v>
      </c>
      <c r="U4668" t="s">
        <v>20517</v>
      </c>
      <c r="V4668" s="2">
        <v>40327</v>
      </c>
      <c r="W4668" s="7">
        <f t="shared" si="422"/>
        <v>2010</v>
      </c>
      <c r="X4668" s="2">
        <v>40325</v>
      </c>
      <c r="Y4668" t="s">
        <v>47</v>
      </c>
      <c r="Z4668" t="s">
        <v>7</v>
      </c>
      <c r="AA4668" t="s">
        <v>286</v>
      </c>
      <c r="AB4668">
        <v>1</v>
      </c>
      <c r="AC4668">
        <v>6770</v>
      </c>
      <c r="AD4668">
        <v>13125</v>
      </c>
      <c r="AE4668" t="s">
        <v>24198</v>
      </c>
      <c r="AF4668" t="s">
        <v>27034</v>
      </c>
      <c r="AG4668">
        <f t="shared" si="423"/>
        <v>5</v>
      </c>
      <c r="AI4668" t="str">
        <f t="shared" si="424"/>
        <v/>
      </c>
      <c r="AJ4668">
        <f t="shared" si="421"/>
        <v>0</v>
      </c>
      <c r="AK4668" t="str">
        <f t="shared" si="425"/>
        <v/>
      </c>
    </row>
    <row r="4669" spans="1:37" x14ac:dyDescent="0.25">
      <c r="A4669" s="1">
        <v>6.25E-2</v>
      </c>
      <c r="B4669">
        <v>5</v>
      </c>
      <c r="C4669">
        <v>0</v>
      </c>
      <c r="D4669" t="s">
        <v>7186</v>
      </c>
      <c r="E4669">
        <v>0</v>
      </c>
      <c r="F4669">
        <v>0</v>
      </c>
      <c r="G4669" t="s">
        <v>5</v>
      </c>
      <c r="H4669" s="2">
        <v>40330</v>
      </c>
      <c r="I4669" s="2">
        <v>40330</v>
      </c>
      <c r="J4669" t="s">
        <v>3</v>
      </c>
      <c r="K4669">
        <v>280</v>
      </c>
      <c r="L4669">
        <v>16</v>
      </c>
      <c r="M4669">
        <v>241.38</v>
      </c>
      <c r="N4669">
        <v>0</v>
      </c>
      <c r="O4669">
        <v>0</v>
      </c>
      <c r="P4669" t="s">
        <v>7102</v>
      </c>
      <c r="Q4669" t="s">
        <v>7187</v>
      </c>
      <c r="R4669">
        <v>55</v>
      </c>
      <c r="S4669">
        <v>0</v>
      </c>
      <c r="T4669" t="s">
        <v>27046</v>
      </c>
      <c r="U4669" t="s">
        <v>20517</v>
      </c>
      <c r="V4669" s="2">
        <v>40333</v>
      </c>
      <c r="W4669" s="7">
        <f t="shared" si="422"/>
        <v>2010</v>
      </c>
      <c r="X4669" s="2">
        <v>40326</v>
      </c>
      <c r="Y4669" t="s">
        <v>5824</v>
      </c>
      <c r="Z4669" t="s">
        <v>7</v>
      </c>
      <c r="AA4669" t="s">
        <v>106</v>
      </c>
      <c r="AB4669">
        <v>9</v>
      </c>
      <c r="AC4669">
        <v>1144</v>
      </c>
      <c r="AD4669">
        <v>13126</v>
      </c>
      <c r="AE4669" t="s">
        <v>20946</v>
      </c>
      <c r="AF4669" t="s">
        <v>27034</v>
      </c>
      <c r="AG4669">
        <f t="shared" si="423"/>
        <v>5</v>
      </c>
      <c r="AI4669" t="str">
        <f t="shared" si="424"/>
        <v/>
      </c>
      <c r="AJ4669">
        <f t="shared" si="421"/>
        <v>0</v>
      </c>
      <c r="AK4669" t="str">
        <f t="shared" si="425"/>
        <v/>
      </c>
    </row>
    <row r="4670" spans="1:37" x14ac:dyDescent="0.25">
      <c r="A4670" s="1">
        <v>0.10416666666666667</v>
      </c>
      <c r="B4670">
        <v>15</v>
      </c>
      <c r="C4670">
        <v>0</v>
      </c>
      <c r="D4670" t="s">
        <v>7188</v>
      </c>
      <c r="E4670">
        <v>0</v>
      </c>
      <c r="F4670">
        <v>0</v>
      </c>
      <c r="G4670" t="s">
        <v>5</v>
      </c>
      <c r="H4670" s="2">
        <v>40357</v>
      </c>
      <c r="I4670" s="2">
        <v>40356</v>
      </c>
      <c r="J4670" t="s">
        <v>3</v>
      </c>
      <c r="K4670">
        <v>145</v>
      </c>
      <c r="L4670">
        <v>16</v>
      </c>
      <c r="M4670">
        <v>125</v>
      </c>
      <c r="N4670">
        <v>0</v>
      </c>
      <c r="O4670">
        <v>0</v>
      </c>
      <c r="P4670" t="s">
        <v>6657</v>
      </c>
      <c r="Q4670" t="s">
        <v>7189</v>
      </c>
      <c r="R4670">
        <v>55</v>
      </c>
      <c r="S4670">
        <v>0</v>
      </c>
      <c r="T4670" t="s">
        <v>27046</v>
      </c>
      <c r="U4670" t="s">
        <v>20517</v>
      </c>
      <c r="V4670" s="2">
        <v>40336</v>
      </c>
      <c r="W4670" s="7">
        <f t="shared" si="422"/>
        <v>2010</v>
      </c>
      <c r="X4670" s="2">
        <v>40326</v>
      </c>
      <c r="Y4670" t="s">
        <v>6</v>
      </c>
      <c r="Z4670" t="s">
        <v>7</v>
      </c>
      <c r="AA4670" t="s">
        <v>4850</v>
      </c>
      <c r="AB4670">
        <v>8</v>
      </c>
      <c r="AC4670">
        <v>6771</v>
      </c>
      <c r="AD4670">
        <v>13127</v>
      </c>
      <c r="AE4670" t="s">
        <v>24199</v>
      </c>
      <c r="AF4670" t="s">
        <v>27034</v>
      </c>
      <c r="AG4670">
        <f t="shared" si="423"/>
        <v>5</v>
      </c>
      <c r="AI4670" t="str">
        <f t="shared" si="424"/>
        <v/>
      </c>
      <c r="AJ4670">
        <f t="shared" si="421"/>
        <v>0</v>
      </c>
      <c r="AK4670" t="str">
        <f t="shared" si="425"/>
        <v/>
      </c>
    </row>
    <row r="4671" spans="1:37" x14ac:dyDescent="0.25">
      <c r="A4671" s="1">
        <v>0.10416666666666667</v>
      </c>
      <c r="B4671">
        <v>5</v>
      </c>
      <c r="C4671">
        <v>0</v>
      </c>
      <c r="D4671" t="s">
        <v>7190</v>
      </c>
      <c r="E4671">
        <v>0</v>
      </c>
      <c r="F4671">
        <v>0</v>
      </c>
      <c r="G4671" t="s">
        <v>5</v>
      </c>
      <c r="H4671" s="2">
        <v>40331</v>
      </c>
      <c r="I4671" s="2">
        <v>40331</v>
      </c>
      <c r="J4671" t="s">
        <v>3</v>
      </c>
      <c r="K4671">
        <v>186</v>
      </c>
      <c r="L4671">
        <v>16</v>
      </c>
      <c r="M4671">
        <v>160.34</v>
      </c>
      <c r="N4671">
        <v>0</v>
      </c>
      <c r="O4671">
        <v>0</v>
      </c>
      <c r="P4671" t="s">
        <v>6668</v>
      </c>
      <c r="Q4671" t="s">
        <v>7191</v>
      </c>
      <c r="R4671">
        <v>55</v>
      </c>
      <c r="S4671">
        <v>0</v>
      </c>
      <c r="T4671" t="s">
        <v>27046</v>
      </c>
      <c r="U4671" t="s">
        <v>20517</v>
      </c>
      <c r="V4671" s="2">
        <v>40335</v>
      </c>
      <c r="W4671" s="7">
        <f t="shared" si="422"/>
        <v>2010</v>
      </c>
      <c r="X4671" s="2">
        <v>40328</v>
      </c>
      <c r="Y4671" t="s">
        <v>5824</v>
      </c>
      <c r="Z4671" t="s">
        <v>7</v>
      </c>
      <c r="AA4671" t="s">
        <v>7192</v>
      </c>
      <c r="AB4671">
        <v>9</v>
      </c>
      <c r="AC4671">
        <v>5954</v>
      </c>
      <c r="AD4671">
        <v>13128</v>
      </c>
      <c r="AE4671" t="s">
        <v>23416</v>
      </c>
      <c r="AF4671" t="s">
        <v>27034</v>
      </c>
      <c r="AG4671">
        <f t="shared" si="423"/>
        <v>5</v>
      </c>
      <c r="AI4671" t="str">
        <f t="shared" si="424"/>
        <v/>
      </c>
      <c r="AJ4671">
        <f t="shared" si="421"/>
        <v>0</v>
      </c>
      <c r="AK4671" t="str">
        <f t="shared" si="425"/>
        <v/>
      </c>
    </row>
    <row r="4672" spans="1:37" x14ac:dyDescent="0.25">
      <c r="A4672" s="1">
        <v>2.0833333333333332E-2</v>
      </c>
      <c r="B4672">
        <v>5</v>
      </c>
      <c r="C4672">
        <v>0</v>
      </c>
      <c r="D4672" t="s">
        <v>7193</v>
      </c>
      <c r="E4672">
        <v>0</v>
      </c>
      <c r="F4672">
        <v>0</v>
      </c>
      <c r="G4672" t="s">
        <v>5</v>
      </c>
      <c r="H4672" s="2">
        <v>40330</v>
      </c>
      <c r="I4672" s="2">
        <v>40330</v>
      </c>
      <c r="J4672" t="s">
        <v>3</v>
      </c>
      <c r="K4672">
        <v>198</v>
      </c>
      <c r="L4672">
        <v>16</v>
      </c>
      <c r="M4672">
        <v>170.69</v>
      </c>
      <c r="N4672">
        <v>0</v>
      </c>
      <c r="O4672">
        <v>0</v>
      </c>
      <c r="P4672" t="s">
        <v>6635</v>
      </c>
      <c r="Q4672" t="s">
        <v>7194</v>
      </c>
      <c r="R4672">
        <v>55</v>
      </c>
      <c r="S4672">
        <v>0</v>
      </c>
      <c r="T4672" t="s">
        <v>27046</v>
      </c>
      <c r="U4672" t="s">
        <v>20517</v>
      </c>
      <c r="V4672" s="2">
        <v>40336</v>
      </c>
      <c r="W4672" s="7">
        <f t="shared" si="422"/>
        <v>2010</v>
      </c>
      <c r="X4672" s="2">
        <v>40329</v>
      </c>
      <c r="Y4672" t="s">
        <v>5824</v>
      </c>
      <c r="Z4672" t="s">
        <v>7</v>
      </c>
      <c r="AA4672" t="s">
        <v>106</v>
      </c>
      <c r="AB4672">
        <v>9</v>
      </c>
      <c r="AC4672">
        <v>2332</v>
      </c>
      <c r="AD4672">
        <v>13129</v>
      </c>
      <c r="AE4672" t="s">
        <v>21330</v>
      </c>
      <c r="AF4672" t="s">
        <v>27034</v>
      </c>
      <c r="AG4672">
        <f t="shared" si="423"/>
        <v>5</v>
      </c>
      <c r="AI4672" t="str">
        <f t="shared" si="424"/>
        <v/>
      </c>
      <c r="AJ4672">
        <f t="shared" si="421"/>
        <v>0</v>
      </c>
      <c r="AK4672" t="str">
        <f t="shared" si="425"/>
        <v/>
      </c>
    </row>
    <row r="4673" spans="1:37" x14ac:dyDescent="0.25">
      <c r="A4673" s="1">
        <v>8.3333333333333329E-2</v>
      </c>
      <c r="B4673">
        <v>0</v>
      </c>
      <c r="C4673" t="s">
        <v>7195</v>
      </c>
      <c r="D4673" t="s">
        <v>7196</v>
      </c>
      <c r="E4673">
        <v>0</v>
      </c>
      <c r="F4673">
        <v>0</v>
      </c>
      <c r="G4673" t="s">
        <v>5</v>
      </c>
      <c r="H4673" s="2">
        <v>40360</v>
      </c>
      <c r="I4673" s="2">
        <v>40359</v>
      </c>
      <c r="J4673" t="s">
        <v>3</v>
      </c>
      <c r="K4673">
        <v>517</v>
      </c>
      <c r="L4673">
        <v>16</v>
      </c>
      <c r="M4673">
        <v>445.69</v>
      </c>
      <c r="N4673">
        <v>0</v>
      </c>
      <c r="O4673">
        <v>0</v>
      </c>
      <c r="P4673" t="s">
        <v>7197</v>
      </c>
      <c r="Q4673" t="s">
        <v>7198</v>
      </c>
      <c r="R4673">
        <v>75</v>
      </c>
      <c r="S4673">
        <v>0</v>
      </c>
      <c r="T4673" t="s">
        <v>27046</v>
      </c>
      <c r="U4673" t="s">
        <v>20520</v>
      </c>
      <c r="V4673" s="2">
        <v>40339</v>
      </c>
      <c r="W4673" s="7">
        <f t="shared" si="422"/>
        <v>2010</v>
      </c>
      <c r="X4673" s="2">
        <v>40329</v>
      </c>
      <c r="Y4673" t="s">
        <v>35</v>
      </c>
      <c r="Z4673" t="s">
        <v>7</v>
      </c>
      <c r="AA4673" t="s">
        <v>81</v>
      </c>
      <c r="AB4673">
        <v>3</v>
      </c>
      <c r="AC4673">
        <v>6086</v>
      </c>
      <c r="AD4673">
        <v>13130</v>
      </c>
      <c r="AE4673" t="s">
        <v>23543</v>
      </c>
      <c r="AF4673" t="s">
        <v>27034</v>
      </c>
      <c r="AG4673">
        <f t="shared" si="423"/>
        <v>5</v>
      </c>
      <c r="AI4673" t="str">
        <f t="shared" si="424"/>
        <v/>
      </c>
      <c r="AJ4673">
        <f t="shared" si="421"/>
        <v>0</v>
      </c>
      <c r="AK4673" t="str">
        <f t="shared" si="425"/>
        <v/>
      </c>
    </row>
    <row r="4674" spans="1:37" x14ac:dyDescent="0.25">
      <c r="A4674" s="1">
        <v>0</v>
      </c>
      <c r="B4674">
        <v>0</v>
      </c>
      <c r="C4674">
        <v>0</v>
      </c>
      <c r="D4674" t="s">
        <v>7199</v>
      </c>
      <c r="E4674">
        <v>0</v>
      </c>
      <c r="F4674">
        <v>0</v>
      </c>
      <c r="G4674" t="s">
        <v>5</v>
      </c>
      <c r="H4674" s="2">
        <v>40338</v>
      </c>
      <c r="I4674" t="s">
        <v>2</v>
      </c>
      <c r="J4674" t="s">
        <v>3</v>
      </c>
      <c r="K4674">
        <v>65</v>
      </c>
      <c r="L4674">
        <v>16</v>
      </c>
      <c r="M4674">
        <v>56.03</v>
      </c>
      <c r="N4674">
        <v>0</v>
      </c>
      <c r="O4674">
        <v>0</v>
      </c>
      <c r="P4674">
        <v>56.03</v>
      </c>
      <c r="Q4674" t="s">
        <v>0</v>
      </c>
      <c r="R4674">
        <v>0</v>
      </c>
      <c r="S4674">
        <v>0</v>
      </c>
      <c r="T4674" t="s">
        <v>27046</v>
      </c>
      <c r="U4674" t="s">
        <v>20524</v>
      </c>
      <c r="V4674" s="2">
        <v>40338</v>
      </c>
      <c r="W4674" s="7">
        <f t="shared" si="422"/>
        <v>2010</v>
      </c>
      <c r="X4674" s="2">
        <v>40331</v>
      </c>
      <c r="Y4674" t="s">
        <v>448</v>
      </c>
      <c r="Z4674" t="s">
        <v>7</v>
      </c>
      <c r="AA4674" t="s">
        <v>730</v>
      </c>
      <c r="AB4674">
        <v>4</v>
      </c>
      <c r="AC4674">
        <v>6772</v>
      </c>
      <c r="AD4674">
        <v>13131</v>
      </c>
      <c r="AE4674" t="s">
        <v>24200</v>
      </c>
      <c r="AF4674" t="s">
        <v>27034</v>
      </c>
      <c r="AG4674">
        <f t="shared" si="423"/>
        <v>5</v>
      </c>
      <c r="AI4674" t="str">
        <f t="shared" si="424"/>
        <v/>
      </c>
      <c r="AJ4674">
        <f t="shared" ref="AJ4674:AJ4737" si="426">LEN(AI4674)</f>
        <v>0</v>
      </c>
      <c r="AK4674" t="str">
        <f t="shared" si="425"/>
        <v/>
      </c>
    </row>
    <row r="4675" spans="1:37" x14ac:dyDescent="0.25">
      <c r="A4675" s="1">
        <v>8.3333333333333329E-2</v>
      </c>
      <c r="B4675">
        <v>350</v>
      </c>
      <c r="C4675">
        <v>0</v>
      </c>
      <c r="D4675" t="s">
        <v>7200</v>
      </c>
      <c r="E4675">
        <v>0</v>
      </c>
      <c r="F4675">
        <v>0</v>
      </c>
      <c r="G4675" t="s">
        <v>5</v>
      </c>
      <c r="H4675" s="2">
        <v>40367</v>
      </c>
      <c r="I4675" s="2">
        <v>40366</v>
      </c>
      <c r="J4675" t="s">
        <v>3</v>
      </c>
      <c r="K4675">
        <v>783</v>
      </c>
      <c r="L4675">
        <v>16</v>
      </c>
      <c r="M4675">
        <v>675</v>
      </c>
      <c r="N4675">
        <v>0</v>
      </c>
      <c r="O4675">
        <v>0</v>
      </c>
      <c r="P4675">
        <v>675</v>
      </c>
      <c r="Q4675" t="s">
        <v>0</v>
      </c>
      <c r="R4675">
        <v>0</v>
      </c>
      <c r="S4675">
        <v>0</v>
      </c>
      <c r="T4675" t="s">
        <v>27046</v>
      </c>
      <c r="U4675" t="s">
        <v>20524</v>
      </c>
      <c r="V4675" s="2">
        <v>40341</v>
      </c>
      <c r="W4675" s="7">
        <f t="shared" ref="W4675:W4738" si="427">YEAR(X4675)</f>
        <v>2010</v>
      </c>
      <c r="X4675" s="2">
        <v>40331</v>
      </c>
      <c r="Y4675" t="s">
        <v>80</v>
      </c>
      <c r="Z4675" t="s">
        <v>7</v>
      </c>
      <c r="AA4675" t="s">
        <v>7201</v>
      </c>
      <c r="AB4675">
        <v>3</v>
      </c>
      <c r="AC4675">
        <v>4477</v>
      </c>
      <c r="AD4675">
        <v>13132</v>
      </c>
      <c r="AE4675" t="s">
        <v>22151</v>
      </c>
      <c r="AF4675" t="s">
        <v>27034</v>
      </c>
      <c r="AG4675">
        <f t="shared" ref="AG4675:AG4738" si="428">LEN(V4675)</f>
        <v>5</v>
      </c>
      <c r="AI4675" t="str">
        <f t="shared" ref="AI4675:AI4738" si="429">TRIM(AH4675)</f>
        <v/>
      </c>
      <c r="AJ4675">
        <f t="shared" si="426"/>
        <v>0</v>
      </c>
      <c r="AK4675" t="str">
        <f t="shared" ref="AK4675:AK4738" si="430">TRIM(T4675)&amp;IF(AND(LEN(T4675)&gt;0,LEN(AI4675)&gt;0),",","")&amp;TRIM(AI4675)</f>
        <v/>
      </c>
    </row>
    <row r="4676" spans="1:37" x14ac:dyDescent="0.25">
      <c r="A4676" s="1">
        <v>6.25E-2</v>
      </c>
      <c r="B4676">
        <v>185</v>
      </c>
      <c r="C4676">
        <v>0</v>
      </c>
      <c r="D4676" t="s">
        <v>7202</v>
      </c>
      <c r="E4676">
        <v>0</v>
      </c>
      <c r="F4676">
        <v>0</v>
      </c>
      <c r="G4676" t="s">
        <v>5</v>
      </c>
      <c r="H4676" s="2">
        <v>40343</v>
      </c>
      <c r="I4676" s="2">
        <v>40338</v>
      </c>
      <c r="J4676" t="s">
        <v>3</v>
      </c>
      <c r="K4676">
        <v>539</v>
      </c>
      <c r="L4676">
        <v>16</v>
      </c>
      <c r="M4676">
        <v>464.66</v>
      </c>
      <c r="N4676">
        <v>0</v>
      </c>
      <c r="O4676">
        <v>0</v>
      </c>
      <c r="P4676" t="s">
        <v>7203</v>
      </c>
      <c r="Q4676" t="s">
        <v>7204</v>
      </c>
      <c r="R4676">
        <v>65</v>
      </c>
      <c r="S4676">
        <v>0</v>
      </c>
      <c r="T4676" t="s">
        <v>27046</v>
      </c>
      <c r="U4676" t="s">
        <v>20524</v>
      </c>
      <c r="V4676" s="2">
        <v>40341</v>
      </c>
      <c r="W4676" s="7">
        <f t="shared" si="427"/>
        <v>2010</v>
      </c>
      <c r="X4676" s="2">
        <v>40331</v>
      </c>
      <c r="Y4676" t="s">
        <v>12</v>
      </c>
      <c r="Z4676" t="s">
        <v>7</v>
      </c>
      <c r="AA4676" t="s">
        <v>3100</v>
      </c>
      <c r="AB4676">
        <v>9</v>
      </c>
      <c r="AC4676">
        <v>6773</v>
      </c>
      <c r="AD4676">
        <v>13133</v>
      </c>
      <c r="AE4676" t="s">
        <v>24201</v>
      </c>
      <c r="AF4676" t="s">
        <v>27034</v>
      </c>
      <c r="AG4676">
        <f t="shared" si="428"/>
        <v>5</v>
      </c>
      <c r="AI4676" t="str">
        <f t="shared" si="429"/>
        <v/>
      </c>
      <c r="AJ4676">
        <f t="shared" si="426"/>
        <v>0</v>
      </c>
      <c r="AK4676" t="str">
        <f t="shared" si="430"/>
        <v/>
      </c>
    </row>
    <row r="4677" spans="1:37" x14ac:dyDescent="0.25">
      <c r="A4677" s="1">
        <v>7.2916666666666671E-2</v>
      </c>
      <c r="B4677">
        <v>0</v>
      </c>
      <c r="C4677">
        <v>0</v>
      </c>
      <c r="D4677" t="s">
        <v>7205</v>
      </c>
      <c r="E4677">
        <v>0</v>
      </c>
      <c r="F4677">
        <v>0</v>
      </c>
      <c r="G4677" t="s">
        <v>5</v>
      </c>
      <c r="H4677" s="2">
        <v>40356</v>
      </c>
      <c r="I4677" s="2">
        <v>40352</v>
      </c>
      <c r="J4677" t="s">
        <v>3</v>
      </c>
      <c r="K4677">
        <v>215</v>
      </c>
      <c r="L4677">
        <v>16</v>
      </c>
      <c r="M4677">
        <v>185.34</v>
      </c>
      <c r="N4677">
        <v>0</v>
      </c>
      <c r="O4677">
        <v>0</v>
      </c>
      <c r="P4677" t="s">
        <v>6604</v>
      </c>
      <c r="Q4677" t="s">
        <v>7204</v>
      </c>
      <c r="R4677">
        <v>65</v>
      </c>
      <c r="S4677">
        <v>0</v>
      </c>
      <c r="T4677" t="s">
        <v>27046</v>
      </c>
      <c r="U4677" t="s">
        <v>20524</v>
      </c>
      <c r="V4677" s="2">
        <v>40341</v>
      </c>
      <c r="W4677" s="7">
        <f t="shared" si="427"/>
        <v>2010</v>
      </c>
      <c r="X4677" s="2">
        <v>40331</v>
      </c>
      <c r="Y4677" t="s">
        <v>93</v>
      </c>
      <c r="Z4677" t="s">
        <v>7</v>
      </c>
      <c r="AA4677" t="s">
        <v>309</v>
      </c>
      <c r="AB4677">
        <v>2</v>
      </c>
      <c r="AC4677">
        <v>6773</v>
      </c>
      <c r="AD4677">
        <v>13134</v>
      </c>
      <c r="AE4677" t="s">
        <v>24201</v>
      </c>
      <c r="AF4677" t="s">
        <v>27034</v>
      </c>
      <c r="AG4677">
        <f t="shared" si="428"/>
        <v>5</v>
      </c>
      <c r="AI4677" t="str">
        <f t="shared" si="429"/>
        <v/>
      </c>
      <c r="AJ4677">
        <f t="shared" si="426"/>
        <v>0</v>
      </c>
      <c r="AK4677" t="str">
        <f t="shared" si="430"/>
        <v/>
      </c>
    </row>
    <row r="4678" spans="1:37" x14ac:dyDescent="0.25">
      <c r="A4678" s="1">
        <v>1.3888888888888888E-2</v>
      </c>
      <c r="B4678">
        <v>0</v>
      </c>
      <c r="C4678">
        <v>0</v>
      </c>
      <c r="D4678" t="s">
        <v>7206</v>
      </c>
      <c r="E4678">
        <v>0</v>
      </c>
      <c r="F4678">
        <v>0</v>
      </c>
      <c r="G4678" t="s">
        <v>5</v>
      </c>
      <c r="H4678" s="2">
        <v>40346</v>
      </c>
      <c r="I4678" s="2">
        <v>40346</v>
      </c>
      <c r="J4678" t="s">
        <v>3</v>
      </c>
      <c r="K4678">
        <v>188</v>
      </c>
      <c r="L4678">
        <v>16</v>
      </c>
      <c r="M4678">
        <v>162.07</v>
      </c>
      <c r="N4678">
        <v>0</v>
      </c>
      <c r="O4678">
        <v>0</v>
      </c>
      <c r="P4678">
        <v>162.07</v>
      </c>
      <c r="Q4678" t="s">
        <v>0</v>
      </c>
      <c r="R4678">
        <v>0</v>
      </c>
      <c r="S4678">
        <v>188</v>
      </c>
      <c r="T4678" t="s">
        <v>27046</v>
      </c>
      <c r="U4678" t="s">
        <v>20524</v>
      </c>
      <c r="V4678" s="2">
        <v>40342</v>
      </c>
      <c r="W4678" s="7">
        <f t="shared" si="427"/>
        <v>2010</v>
      </c>
      <c r="X4678" s="2">
        <v>40332</v>
      </c>
      <c r="Y4678" t="s">
        <v>6</v>
      </c>
      <c r="Z4678" t="s">
        <v>7</v>
      </c>
      <c r="AA4678" t="s">
        <v>7207</v>
      </c>
      <c r="AB4678">
        <v>5</v>
      </c>
      <c r="AC4678">
        <v>3636</v>
      </c>
      <c r="AD4678">
        <v>13135</v>
      </c>
      <c r="AE4678" t="s">
        <v>21814</v>
      </c>
      <c r="AF4678" t="s">
        <v>27034</v>
      </c>
      <c r="AG4678">
        <f t="shared" si="428"/>
        <v>5</v>
      </c>
      <c r="AI4678" t="str">
        <f t="shared" si="429"/>
        <v/>
      </c>
      <c r="AJ4678">
        <f t="shared" si="426"/>
        <v>0</v>
      </c>
      <c r="AK4678" t="str">
        <f t="shared" si="430"/>
        <v/>
      </c>
    </row>
    <row r="4679" spans="1:37" x14ac:dyDescent="0.25">
      <c r="A4679" s="1">
        <v>4.1666666666666664E-2</v>
      </c>
      <c r="B4679">
        <v>0</v>
      </c>
      <c r="C4679">
        <v>0</v>
      </c>
      <c r="D4679" t="s">
        <v>7208</v>
      </c>
      <c r="E4679">
        <v>0</v>
      </c>
      <c r="F4679">
        <v>0</v>
      </c>
      <c r="G4679" t="s">
        <v>5</v>
      </c>
      <c r="H4679" s="2">
        <v>40339</v>
      </c>
      <c r="I4679" s="2">
        <v>40338</v>
      </c>
      <c r="J4679" t="s">
        <v>3</v>
      </c>
      <c r="K4679">
        <v>255</v>
      </c>
      <c r="L4679">
        <v>16</v>
      </c>
      <c r="M4679">
        <v>219.83</v>
      </c>
      <c r="N4679">
        <v>0</v>
      </c>
      <c r="O4679">
        <v>0</v>
      </c>
      <c r="P4679" t="s">
        <v>6515</v>
      </c>
      <c r="Q4679" t="s">
        <v>7209</v>
      </c>
      <c r="R4679">
        <v>55</v>
      </c>
      <c r="S4679">
        <v>0</v>
      </c>
      <c r="T4679" t="s">
        <v>27046</v>
      </c>
      <c r="U4679" t="s">
        <v>20517</v>
      </c>
      <c r="V4679" s="2">
        <v>40334</v>
      </c>
      <c r="W4679" s="7">
        <f t="shared" si="427"/>
        <v>2010</v>
      </c>
      <c r="X4679" s="2">
        <v>40332</v>
      </c>
      <c r="Y4679" t="s">
        <v>47</v>
      </c>
      <c r="Z4679" t="s">
        <v>7</v>
      </c>
      <c r="AA4679" t="s">
        <v>23</v>
      </c>
      <c r="AB4679">
        <v>1</v>
      </c>
      <c r="AC4679">
        <v>5503</v>
      </c>
      <c r="AD4679">
        <v>13136</v>
      </c>
      <c r="AE4679" t="s">
        <v>22980</v>
      </c>
      <c r="AF4679" t="s">
        <v>27034</v>
      </c>
      <c r="AG4679">
        <f t="shared" si="428"/>
        <v>5</v>
      </c>
      <c r="AI4679" t="str">
        <f t="shared" si="429"/>
        <v/>
      </c>
      <c r="AJ4679">
        <f t="shared" si="426"/>
        <v>0</v>
      </c>
      <c r="AK4679" t="str">
        <f t="shared" si="430"/>
        <v/>
      </c>
    </row>
    <row r="4680" spans="1:37" x14ac:dyDescent="0.25">
      <c r="A4680" s="1">
        <v>6.9444444444444441E-3</v>
      </c>
      <c r="B4680">
        <v>0</v>
      </c>
      <c r="C4680">
        <v>0</v>
      </c>
      <c r="D4680" t="s">
        <v>7210</v>
      </c>
      <c r="E4680">
        <v>0</v>
      </c>
      <c r="F4680">
        <v>0</v>
      </c>
      <c r="G4680" t="s">
        <v>5</v>
      </c>
      <c r="H4680" s="2">
        <v>40339</v>
      </c>
      <c r="I4680" s="2">
        <v>40339</v>
      </c>
      <c r="J4680" t="s">
        <v>3</v>
      </c>
      <c r="K4680">
        <v>135</v>
      </c>
      <c r="L4680">
        <v>16</v>
      </c>
      <c r="M4680">
        <v>116.38</v>
      </c>
      <c r="N4680">
        <v>0</v>
      </c>
      <c r="O4680">
        <v>0</v>
      </c>
      <c r="P4680">
        <v>116.38</v>
      </c>
      <c r="Q4680" t="s">
        <v>0</v>
      </c>
      <c r="R4680">
        <v>0</v>
      </c>
      <c r="S4680">
        <v>0</v>
      </c>
      <c r="T4680" t="s">
        <v>27046</v>
      </c>
      <c r="U4680" t="s">
        <v>20517</v>
      </c>
      <c r="V4680" s="2">
        <v>40342</v>
      </c>
      <c r="W4680" s="7">
        <f t="shared" si="427"/>
        <v>2010</v>
      </c>
      <c r="X4680" s="2">
        <v>40332</v>
      </c>
      <c r="Y4680" t="s">
        <v>7211</v>
      </c>
      <c r="Z4680" t="s">
        <v>322</v>
      </c>
      <c r="AA4680" t="s">
        <v>1485</v>
      </c>
      <c r="AB4680">
        <v>4</v>
      </c>
      <c r="AC4680">
        <v>2777</v>
      </c>
      <c r="AD4680">
        <v>13137</v>
      </c>
      <c r="AE4680" t="s">
        <v>21486</v>
      </c>
      <c r="AF4680" t="s">
        <v>27034</v>
      </c>
      <c r="AG4680">
        <f t="shared" si="428"/>
        <v>5</v>
      </c>
      <c r="AI4680" t="str">
        <f t="shared" si="429"/>
        <v/>
      </c>
      <c r="AJ4680">
        <f t="shared" si="426"/>
        <v>0</v>
      </c>
      <c r="AK4680" t="str">
        <f t="shared" si="430"/>
        <v/>
      </c>
    </row>
    <row r="4681" spans="1:37" x14ac:dyDescent="0.25">
      <c r="A4681" s="1">
        <v>6.9444444444444434E-2</v>
      </c>
      <c r="B4681">
        <v>5</v>
      </c>
      <c r="C4681">
        <v>0</v>
      </c>
      <c r="D4681" t="s">
        <v>7212</v>
      </c>
      <c r="E4681">
        <v>0</v>
      </c>
      <c r="F4681">
        <v>0</v>
      </c>
      <c r="G4681" t="s">
        <v>5</v>
      </c>
      <c r="H4681" s="2">
        <v>40336</v>
      </c>
      <c r="I4681" s="2">
        <v>40335</v>
      </c>
      <c r="J4681" t="s">
        <v>3</v>
      </c>
      <c r="K4681">
        <v>255</v>
      </c>
      <c r="L4681">
        <v>16</v>
      </c>
      <c r="M4681">
        <v>219.83</v>
      </c>
      <c r="N4681">
        <v>0</v>
      </c>
      <c r="O4681">
        <v>0</v>
      </c>
      <c r="P4681" t="s">
        <v>6515</v>
      </c>
      <c r="Q4681" t="s">
        <v>7213</v>
      </c>
      <c r="R4681">
        <v>85</v>
      </c>
      <c r="S4681">
        <v>0</v>
      </c>
      <c r="T4681" t="s">
        <v>27046</v>
      </c>
      <c r="U4681" t="s">
        <v>20522</v>
      </c>
      <c r="V4681" s="2">
        <v>40340</v>
      </c>
      <c r="W4681" s="7">
        <f t="shared" si="427"/>
        <v>2010</v>
      </c>
      <c r="X4681" s="2">
        <v>40333</v>
      </c>
      <c r="Y4681" t="s">
        <v>5824</v>
      </c>
      <c r="Z4681" t="s">
        <v>7</v>
      </c>
      <c r="AA4681" t="s">
        <v>6870</v>
      </c>
      <c r="AB4681">
        <v>9</v>
      </c>
      <c r="AC4681">
        <v>6774</v>
      </c>
      <c r="AD4681">
        <v>13138</v>
      </c>
      <c r="AE4681" t="s">
        <v>24202</v>
      </c>
      <c r="AF4681" t="s">
        <v>27034</v>
      </c>
      <c r="AG4681">
        <f t="shared" si="428"/>
        <v>5</v>
      </c>
      <c r="AI4681" t="str">
        <f t="shared" si="429"/>
        <v/>
      </c>
      <c r="AJ4681">
        <f t="shared" si="426"/>
        <v>0</v>
      </c>
      <c r="AK4681" t="str">
        <f t="shared" si="430"/>
        <v/>
      </c>
    </row>
    <row r="4682" spans="1:37" x14ac:dyDescent="0.25">
      <c r="A4682" s="1">
        <v>1.3888888888888888E-2</v>
      </c>
      <c r="B4682">
        <v>0</v>
      </c>
      <c r="C4682">
        <v>0</v>
      </c>
      <c r="D4682" t="s">
        <v>7214</v>
      </c>
      <c r="E4682">
        <v>0</v>
      </c>
      <c r="F4682">
        <v>0</v>
      </c>
      <c r="G4682" t="s">
        <v>5</v>
      </c>
      <c r="H4682" s="2">
        <v>40359</v>
      </c>
      <c r="I4682" s="2">
        <v>40343</v>
      </c>
      <c r="J4682" t="s">
        <v>3</v>
      </c>
      <c r="K4682">
        <v>145</v>
      </c>
      <c r="L4682">
        <v>16</v>
      </c>
      <c r="M4682">
        <v>125</v>
      </c>
      <c r="N4682">
        <v>0</v>
      </c>
      <c r="O4682">
        <v>0</v>
      </c>
      <c r="P4682">
        <v>125</v>
      </c>
      <c r="Q4682" t="s">
        <v>0</v>
      </c>
      <c r="R4682">
        <v>0</v>
      </c>
      <c r="S4682">
        <v>0</v>
      </c>
      <c r="T4682" t="s">
        <v>27046</v>
      </c>
      <c r="U4682" t="s">
        <v>20517</v>
      </c>
      <c r="V4682" s="2">
        <v>40340</v>
      </c>
      <c r="W4682" s="7">
        <f t="shared" si="427"/>
        <v>2010</v>
      </c>
      <c r="X4682" s="2">
        <v>40335</v>
      </c>
      <c r="Y4682" t="s">
        <v>6</v>
      </c>
      <c r="Z4682" t="s">
        <v>7</v>
      </c>
      <c r="AA4682" t="s">
        <v>4231</v>
      </c>
      <c r="AB4682">
        <v>0</v>
      </c>
      <c r="AC4682">
        <v>6775</v>
      </c>
      <c r="AD4682">
        <v>13139</v>
      </c>
      <c r="AE4682" t="s">
        <v>24203</v>
      </c>
      <c r="AF4682" t="s">
        <v>27034</v>
      </c>
      <c r="AG4682">
        <f t="shared" si="428"/>
        <v>5</v>
      </c>
      <c r="AI4682" t="str">
        <f t="shared" si="429"/>
        <v/>
      </c>
      <c r="AJ4682">
        <f t="shared" si="426"/>
        <v>0</v>
      </c>
      <c r="AK4682" t="str">
        <f t="shared" si="430"/>
        <v/>
      </c>
    </row>
    <row r="4683" spans="1:37" x14ac:dyDescent="0.25">
      <c r="A4683" s="1">
        <v>4.1666666666666664E-2</v>
      </c>
      <c r="B4683">
        <v>0</v>
      </c>
      <c r="C4683">
        <v>0</v>
      </c>
      <c r="D4683" t="s">
        <v>7215</v>
      </c>
      <c r="E4683">
        <v>0</v>
      </c>
      <c r="F4683">
        <v>0</v>
      </c>
      <c r="G4683" t="s">
        <v>5</v>
      </c>
      <c r="H4683" s="2">
        <v>40339</v>
      </c>
      <c r="I4683" s="2">
        <v>40338</v>
      </c>
      <c r="J4683" t="s">
        <v>3</v>
      </c>
      <c r="K4683">
        <v>220</v>
      </c>
      <c r="L4683">
        <v>16</v>
      </c>
      <c r="M4683">
        <v>189.66</v>
      </c>
      <c r="N4683">
        <v>0</v>
      </c>
      <c r="O4683">
        <v>0</v>
      </c>
      <c r="P4683" t="s">
        <v>6718</v>
      </c>
      <c r="Q4683" t="s">
        <v>7216</v>
      </c>
      <c r="R4683">
        <v>55</v>
      </c>
      <c r="S4683">
        <v>0</v>
      </c>
      <c r="T4683" t="s">
        <v>27046</v>
      </c>
      <c r="U4683" t="s">
        <v>20517</v>
      </c>
      <c r="V4683" s="2">
        <v>40345</v>
      </c>
      <c r="W4683" s="7">
        <f t="shared" si="427"/>
        <v>2010</v>
      </c>
      <c r="X4683" s="2">
        <v>40335</v>
      </c>
      <c r="Y4683" t="s">
        <v>6</v>
      </c>
      <c r="Z4683" t="s">
        <v>7</v>
      </c>
      <c r="AA4683" t="s">
        <v>7217</v>
      </c>
      <c r="AB4683">
        <v>2</v>
      </c>
      <c r="AC4683">
        <v>6776</v>
      </c>
      <c r="AD4683">
        <v>13140</v>
      </c>
      <c r="AE4683" t="s">
        <v>24204</v>
      </c>
      <c r="AF4683" t="s">
        <v>27034</v>
      </c>
      <c r="AG4683">
        <f t="shared" si="428"/>
        <v>5</v>
      </c>
      <c r="AI4683" t="str">
        <f t="shared" si="429"/>
        <v/>
      </c>
      <c r="AJ4683">
        <f t="shared" si="426"/>
        <v>0</v>
      </c>
      <c r="AK4683" t="str">
        <f t="shared" si="430"/>
        <v/>
      </c>
    </row>
    <row r="4684" spans="1:37" x14ac:dyDescent="0.25">
      <c r="A4684" s="1">
        <v>2.7777777777777776E-2</v>
      </c>
      <c r="B4684">
        <v>5</v>
      </c>
      <c r="C4684">
        <v>0</v>
      </c>
      <c r="D4684" t="s">
        <v>7218</v>
      </c>
      <c r="E4684">
        <v>0</v>
      </c>
      <c r="F4684">
        <v>0</v>
      </c>
      <c r="G4684" t="s">
        <v>5</v>
      </c>
      <c r="H4684" s="2">
        <v>40336</v>
      </c>
      <c r="I4684" s="2">
        <v>40336</v>
      </c>
      <c r="J4684" t="s">
        <v>3</v>
      </c>
      <c r="K4684">
        <v>185</v>
      </c>
      <c r="L4684">
        <v>16</v>
      </c>
      <c r="M4684">
        <v>159.47999999999999</v>
      </c>
      <c r="N4684">
        <v>0</v>
      </c>
      <c r="O4684">
        <v>0</v>
      </c>
      <c r="P4684">
        <v>159.47999999999999</v>
      </c>
      <c r="Q4684" t="s">
        <v>0</v>
      </c>
      <c r="R4684">
        <v>0</v>
      </c>
      <c r="S4684">
        <v>0</v>
      </c>
      <c r="T4684" t="s">
        <v>27046</v>
      </c>
      <c r="U4684" t="s">
        <v>20517</v>
      </c>
      <c r="V4684" t="s">
        <v>2</v>
      </c>
      <c r="W4684" s="7">
        <f t="shared" si="427"/>
        <v>2010</v>
      </c>
      <c r="X4684" s="2">
        <v>40336</v>
      </c>
      <c r="Y4684" t="s">
        <v>47</v>
      </c>
      <c r="Z4684" t="s">
        <v>7</v>
      </c>
      <c r="AA4684" t="s">
        <v>793</v>
      </c>
      <c r="AB4684">
        <v>1</v>
      </c>
      <c r="AC4684">
        <v>238</v>
      </c>
      <c r="AD4684">
        <v>13141</v>
      </c>
      <c r="AE4684" t="s">
        <v>20607</v>
      </c>
      <c r="AF4684" t="s">
        <v>27034</v>
      </c>
      <c r="AG4684">
        <f t="shared" si="428"/>
        <v>8</v>
      </c>
      <c r="AI4684" t="str">
        <f t="shared" si="429"/>
        <v/>
      </c>
      <c r="AJ4684">
        <f t="shared" si="426"/>
        <v>0</v>
      </c>
      <c r="AK4684" t="str">
        <f t="shared" si="430"/>
        <v/>
      </c>
    </row>
    <row r="4685" spans="1:37" x14ac:dyDescent="0.25">
      <c r="A4685" s="1">
        <v>8.3333333333333329E-2</v>
      </c>
      <c r="B4685">
        <v>5</v>
      </c>
      <c r="C4685">
        <v>0</v>
      </c>
      <c r="D4685" t="s">
        <v>7219</v>
      </c>
      <c r="E4685">
        <v>0</v>
      </c>
      <c r="F4685">
        <v>0</v>
      </c>
      <c r="G4685" t="s">
        <v>5</v>
      </c>
      <c r="H4685" s="2">
        <v>40340</v>
      </c>
      <c r="I4685" s="2">
        <v>40340</v>
      </c>
      <c r="J4685" t="s">
        <v>3</v>
      </c>
      <c r="K4685">
        <v>259</v>
      </c>
      <c r="L4685">
        <v>16</v>
      </c>
      <c r="M4685">
        <v>223.28</v>
      </c>
      <c r="N4685">
        <v>0</v>
      </c>
      <c r="O4685">
        <v>0</v>
      </c>
      <c r="P4685" t="s">
        <v>6727</v>
      </c>
      <c r="Q4685" t="s">
        <v>7220</v>
      </c>
      <c r="R4685">
        <v>55</v>
      </c>
      <c r="S4685">
        <v>0</v>
      </c>
      <c r="T4685" t="s">
        <v>27046</v>
      </c>
      <c r="U4685" t="s">
        <v>20517</v>
      </c>
      <c r="V4685" s="2">
        <v>40344</v>
      </c>
      <c r="W4685" s="7">
        <f t="shared" si="427"/>
        <v>2010</v>
      </c>
      <c r="X4685" s="2">
        <v>40337</v>
      </c>
      <c r="Y4685" t="s">
        <v>430</v>
      </c>
      <c r="Z4685" t="s">
        <v>7</v>
      </c>
      <c r="AA4685" t="s">
        <v>307</v>
      </c>
      <c r="AB4685">
        <v>9</v>
      </c>
      <c r="AC4685">
        <v>5054</v>
      </c>
      <c r="AD4685">
        <v>13142</v>
      </c>
      <c r="AE4685" t="s">
        <v>22561</v>
      </c>
      <c r="AF4685" t="s">
        <v>27034</v>
      </c>
      <c r="AG4685">
        <f t="shared" si="428"/>
        <v>5</v>
      </c>
      <c r="AI4685" t="str">
        <f t="shared" si="429"/>
        <v/>
      </c>
      <c r="AJ4685">
        <f t="shared" si="426"/>
        <v>0</v>
      </c>
      <c r="AK4685" t="str">
        <f t="shared" si="430"/>
        <v/>
      </c>
    </row>
    <row r="4686" spans="1:37" x14ac:dyDescent="0.25">
      <c r="A4686" s="1">
        <v>6.25E-2</v>
      </c>
      <c r="B4686">
        <v>5</v>
      </c>
      <c r="C4686">
        <v>0</v>
      </c>
      <c r="D4686" t="s">
        <v>7221</v>
      </c>
      <c r="E4686">
        <v>0</v>
      </c>
      <c r="F4686">
        <v>0</v>
      </c>
      <c r="G4686" t="s">
        <v>5</v>
      </c>
      <c r="H4686" s="2">
        <v>40340</v>
      </c>
      <c r="I4686" s="2">
        <v>40339</v>
      </c>
      <c r="J4686" t="s">
        <v>3</v>
      </c>
      <c r="K4686">
        <v>247</v>
      </c>
      <c r="L4686">
        <v>16</v>
      </c>
      <c r="M4686">
        <v>212.93</v>
      </c>
      <c r="N4686">
        <v>0</v>
      </c>
      <c r="O4686">
        <v>0</v>
      </c>
      <c r="P4686" t="s">
        <v>7222</v>
      </c>
      <c r="Q4686" t="s">
        <v>7223</v>
      </c>
      <c r="R4686">
        <v>55</v>
      </c>
      <c r="S4686">
        <v>0</v>
      </c>
      <c r="T4686" t="s">
        <v>27046</v>
      </c>
      <c r="U4686" t="s">
        <v>20517</v>
      </c>
      <c r="V4686" s="2">
        <v>40344</v>
      </c>
      <c r="W4686" s="7">
        <f t="shared" si="427"/>
        <v>2010</v>
      </c>
      <c r="X4686" s="2">
        <v>40337</v>
      </c>
      <c r="Y4686" t="s">
        <v>5824</v>
      </c>
      <c r="Z4686" t="s">
        <v>7</v>
      </c>
      <c r="AA4686" t="s">
        <v>7224</v>
      </c>
      <c r="AB4686">
        <v>9</v>
      </c>
      <c r="AC4686">
        <v>6060</v>
      </c>
      <c r="AD4686">
        <v>13143</v>
      </c>
      <c r="AE4686" t="s">
        <v>23518</v>
      </c>
      <c r="AF4686" t="s">
        <v>27034</v>
      </c>
      <c r="AG4686">
        <f t="shared" si="428"/>
        <v>5</v>
      </c>
      <c r="AI4686" t="str">
        <f t="shared" si="429"/>
        <v/>
      </c>
      <c r="AJ4686">
        <f t="shared" si="426"/>
        <v>0</v>
      </c>
      <c r="AK4686" t="str">
        <f t="shared" si="430"/>
        <v/>
      </c>
    </row>
    <row r="4687" spans="1:37" x14ac:dyDescent="0.25">
      <c r="A4687" s="1">
        <v>2.7777777777777776E-2</v>
      </c>
      <c r="B4687">
        <v>0</v>
      </c>
      <c r="C4687">
        <v>0</v>
      </c>
      <c r="D4687" t="s">
        <v>7225</v>
      </c>
      <c r="E4687">
        <v>0</v>
      </c>
      <c r="F4687">
        <v>0</v>
      </c>
      <c r="G4687" t="s">
        <v>5</v>
      </c>
      <c r="H4687" s="2">
        <v>40338</v>
      </c>
      <c r="I4687" s="2">
        <v>40338</v>
      </c>
      <c r="J4687" t="s">
        <v>3</v>
      </c>
      <c r="K4687">
        <v>375</v>
      </c>
      <c r="L4687">
        <v>16</v>
      </c>
      <c r="M4687">
        <v>323.27999999999997</v>
      </c>
      <c r="N4687">
        <v>0</v>
      </c>
      <c r="O4687">
        <v>0</v>
      </c>
      <c r="P4687" t="s">
        <v>7226</v>
      </c>
      <c r="Q4687" t="s">
        <v>7227</v>
      </c>
      <c r="R4687">
        <v>65</v>
      </c>
      <c r="S4687">
        <v>0</v>
      </c>
      <c r="T4687" t="s">
        <v>27046</v>
      </c>
      <c r="U4687" t="s">
        <v>20524</v>
      </c>
      <c r="V4687" s="2">
        <v>40347</v>
      </c>
      <c r="W4687" s="7">
        <f t="shared" si="427"/>
        <v>2010</v>
      </c>
      <c r="X4687" s="2">
        <v>40337</v>
      </c>
      <c r="Y4687" t="s">
        <v>941</v>
      </c>
      <c r="Z4687" t="s">
        <v>7</v>
      </c>
      <c r="AA4687" t="s">
        <v>137</v>
      </c>
      <c r="AB4687">
        <v>3</v>
      </c>
      <c r="AC4687">
        <v>6777</v>
      </c>
      <c r="AD4687">
        <v>13144</v>
      </c>
      <c r="AE4687" t="s">
        <v>24205</v>
      </c>
      <c r="AF4687" t="s">
        <v>27034</v>
      </c>
      <c r="AG4687">
        <f t="shared" si="428"/>
        <v>5</v>
      </c>
      <c r="AI4687" t="str">
        <f t="shared" si="429"/>
        <v/>
      </c>
      <c r="AJ4687">
        <f t="shared" si="426"/>
        <v>0</v>
      </c>
      <c r="AK4687" t="str">
        <f t="shared" si="430"/>
        <v/>
      </c>
    </row>
    <row r="4688" spans="1:37" x14ac:dyDescent="0.25">
      <c r="A4688" s="1">
        <v>0</v>
      </c>
      <c r="B4688">
        <v>0</v>
      </c>
      <c r="C4688">
        <v>0</v>
      </c>
      <c r="D4688" t="s">
        <v>7228</v>
      </c>
      <c r="E4688">
        <v>0</v>
      </c>
      <c r="F4688">
        <v>0</v>
      </c>
      <c r="G4688" t="s">
        <v>5</v>
      </c>
      <c r="H4688" s="2">
        <v>40343</v>
      </c>
      <c r="I4688" t="s">
        <v>2</v>
      </c>
      <c r="J4688" t="s">
        <v>3</v>
      </c>
      <c r="K4688">
        <v>55</v>
      </c>
      <c r="L4688">
        <v>16</v>
      </c>
      <c r="M4688">
        <v>47.41</v>
      </c>
      <c r="N4688">
        <v>0</v>
      </c>
      <c r="O4688">
        <v>0</v>
      </c>
      <c r="P4688">
        <v>47.41</v>
      </c>
      <c r="Q4688" t="s">
        <v>0</v>
      </c>
      <c r="R4688">
        <v>0</v>
      </c>
      <c r="S4688">
        <v>0</v>
      </c>
      <c r="T4688" t="s">
        <v>27046</v>
      </c>
      <c r="U4688" t="s">
        <v>20517</v>
      </c>
      <c r="V4688" s="2">
        <v>40345</v>
      </c>
      <c r="W4688" s="7">
        <f t="shared" si="427"/>
        <v>2010</v>
      </c>
      <c r="X4688" s="2">
        <v>40338</v>
      </c>
      <c r="Y4688" t="s">
        <v>5824</v>
      </c>
      <c r="Z4688" t="s">
        <v>7</v>
      </c>
      <c r="AA4688" t="s">
        <v>5021</v>
      </c>
      <c r="AB4688">
        <v>9</v>
      </c>
      <c r="AC4688">
        <v>3069</v>
      </c>
      <c r="AD4688">
        <v>13145</v>
      </c>
      <c r="AE4688" t="s">
        <v>21588</v>
      </c>
      <c r="AF4688" t="s">
        <v>27034</v>
      </c>
      <c r="AG4688">
        <f t="shared" si="428"/>
        <v>5</v>
      </c>
      <c r="AI4688" t="str">
        <f t="shared" si="429"/>
        <v/>
      </c>
      <c r="AJ4688">
        <f t="shared" si="426"/>
        <v>0</v>
      </c>
      <c r="AK4688" t="str">
        <f t="shared" si="430"/>
        <v/>
      </c>
    </row>
    <row r="4689" spans="1:37" x14ac:dyDescent="0.25">
      <c r="A4689" s="1">
        <v>2.0833333333333332E-2</v>
      </c>
      <c r="B4689">
        <v>0</v>
      </c>
      <c r="C4689">
        <v>0</v>
      </c>
      <c r="D4689" t="s">
        <v>7229</v>
      </c>
      <c r="E4689">
        <v>0</v>
      </c>
      <c r="F4689">
        <v>0</v>
      </c>
      <c r="G4689" t="s">
        <v>5</v>
      </c>
      <c r="H4689" s="2">
        <v>40339</v>
      </c>
      <c r="I4689" s="2">
        <v>40338</v>
      </c>
      <c r="J4689" t="s">
        <v>3</v>
      </c>
      <c r="K4689">
        <v>195</v>
      </c>
      <c r="L4689">
        <v>16</v>
      </c>
      <c r="M4689">
        <v>168.1</v>
      </c>
      <c r="N4689">
        <v>0</v>
      </c>
      <c r="O4689">
        <v>0</v>
      </c>
      <c r="P4689" t="s">
        <v>6783</v>
      </c>
      <c r="Q4689" t="s">
        <v>7230</v>
      </c>
      <c r="R4689">
        <v>55</v>
      </c>
      <c r="S4689">
        <v>0</v>
      </c>
      <c r="T4689" t="s">
        <v>27046</v>
      </c>
      <c r="U4689" t="s">
        <v>20517</v>
      </c>
      <c r="V4689" s="2">
        <v>40340</v>
      </c>
      <c r="W4689" s="7">
        <f t="shared" si="427"/>
        <v>2010</v>
      </c>
      <c r="X4689" s="2">
        <v>40338</v>
      </c>
      <c r="Y4689" t="s">
        <v>47</v>
      </c>
      <c r="Z4689" t="s">
        <v>7</v>
      </c>
      <c r="AA4689" t="s">
        <v>316</v>
      </c>
      <c r="AB4689">
        <v>1</v>
      </c>
      <c r="AC4689">
        <v>6778</v>
      </c>
      <c r="AD4689">
        <v>13146</v>
      </c>
      <c r="AE4689" t="s">
        <v>24206</v>
      </c>
      <c r="AF4689" t="s">
        <v>27034</v>
      </c>
      <c r="AG4689">
        <f t="shared" si="428"/>
        <v>5</v>
      </c>
      <c r="AI4689" t="str">
        <f t="shared" si="429"/>
        <v/>
      </c>
      <c r="AJ4689">
        <f t="shared" si="426"/>
        <v>0</v>
      </c>
      <c r="AK4689" t="str">
        <f t="shared" si="430"/>
        <v/>
      </c>
    </row>
    <row r="4690" spans="1:37" x14ac:dyDescent="0.25">
      <c r="A4690" s="1">
        <v>6.9444444444444434E-2</v>
      </c>
      <c r="B4690">
        <v>5</v>
      </c>
      <c r="C4690">
        <v>0</v>
      </c>
      <c r="D4690" t="s">
        <v>7231</v>
      </c>
      <c r="E4690">
        <v>0</v>
      </c>
      <c r="F4690">
        <v>0</v>
      </c>
      <c r="G4690" t="s">
        <v>5</v>
      </c>
      <c r="H4690" s="2">
        <v>40340</v>
      </c>
      <c r="I4690" s="2">
        <v>40340</v>
      </c>
      <c r="J4690" t="s">
        <v>3</v>
      </c>
      <c r="K4690">
        <v>290</v>
      </c>
      <c r="L4690">
        <v>16</v>
      </c>
      <c r="M4690">
        <v>250</v>
      </c>
      <c r="N4690">
        <v>0</v>
      </c>
      <c r="O4690">
        <v>0</v>
      </c>
      <c r="P4690" t="s">
        <v>7232</v>
      </c>
      <c r="Q4690" t="s">
        <v>7233</v>
      </c>
      <c r="R4690">
        <v>65</v>
      </c>
      <c r="S4690">
        <v>0</v>
      </c>
      <c r="T4690" t="s">
        <v>27046</v>
      </c>
      <c r="U4690" t="s">
        <v>20524</v>
      </c>
      <c r="V4690" s="2">
        <v>40345</v>
      </c>
      <c r="W4690" s="7">
        <f t="shared" si="427"/>
        <v>2010</v>
      </c>
      <c r="X4690" s="2">
        <v>40338</v>
      </c>
      <c r="Y4690" t="s">
        <v>3757</v>
      </c>
      <c r="Z4690" t="s">
        <v>7</v>
      </c>
      <c r="AA4690" t="s">
        <v>3350</v>
      </c>
      <c r="AB4690">
        <v>9</v>
      </c>
      <c r="AC4690">
        <v>5720</v>
      </c>
      <c r="AD4690">
        <v>13147</v>
      </c>
      <c r="AE4690" t="s">
        <v>23189</v>
      </c>
      <c r="AF4690" t="s">
        <v>27034</v>
      </c>
      <c r="AG4690">
        <f t="shared" si="428"/>
        <v>5</v>
      </c>
      <c r="AI4690" t="str">
        <f t="shared" si="429"/>
        <v/>
      </c>
      <c r="AJ4690">
        <f t="shared" si="426"/>
        <v>0</v>
      </c>
      <c r="AK4690" t="str">
        <f t="shared" si="430"/>
        <v/>
      </c>
    </row>
    <row r="4691" spans="1:37" x14ac:dyDescent="0.25">
      <c r="A4691" s="1">
        <v>6.25E-2</v>
      </c>
      <c r="B4691">
        <v>25</v>
      </c>
      <c r="C4691">
        <v>0</v>
      </c>
      <c r="D4691" t="s">
        <v>7234</v>
      </c>
      <c r="E4691">
        <v>0</v>
      </c>
      <c r="F4691">
        <v>0</v>
      </c>
      <c r="G4691" t="s">
        <v>5</v>
      </c>
      <c r="H4691" s="2">
        <v>40350</v>
      </c>
      <c r="I4691" s="2">
        <v>40346</v>
      </c>
      <c r="J4691" t="s">
        <v>3</v>
      </c>
      <c r="K4691">
        <v>168</v>
      </c>
      <c r="L4691">
        <v>16</v>
      </c>
      <c r="M4691">
        <v>144.83000000000001</v>
      </c>
      <c r="N4691">
        <v>0</v>
      </c>
      <c r="O4691">
        <v>0</v>
      </c>
      <c r="P4691" t="s">
        <v>6593</v>
      </c>
      <c r="Q4691" t="s">
        <v>7235</v>
      </c>
      <c r="R4691">
        <v>55</v>
      </c>
      <c r="S4691">
        <v>0</v>
      </c>
      <c r="T4691" t="s">
        <v>27046</v>
      </c>
      <c r="U4691" t="s">
        <v>20517</v>
      </c>
      <c r="V4691" s="2">
        <v>40346</v>
      </c>
      <c r="W4691" s="7">
        <f t="shared" si="427"/>
        <v>2010</v>
      </c>
      <c r="X4691" s="2">
        <v>40339</v>
      </c>
      <c r="Y4691" t="s">
        <v>28</v>
      </c>
      <c r="Z4691" t="s">
        <v>7</v>
      </c>
      <c r="AA4691" t="s">
        <v>1046</v>
      </c>
      <c r="AB4691">
        <v>9</v>
      </c>
      <c r="AC4691">
        <v>1552</v>
      </c>
      <c r="AD4691">
        <v>13148</v>
      </c>
      <c r="AE4691" t="s">
        <v>20816</v>
      </c>
      <c r="AF4691" t="s">
        <v>27034</v>
      </c>
      <c r="AG4691">
        <f t="shared" si="428"/>
        <v>5</v>
      </c>
      <c r="AI4691" t="str">
        <f t="shared" si="429"/>
        <v/>
      </c>
      <c r="AJ4691">
        <f t="shared" si="426"/>
        <v>0</v>
      </c>
      <c r="AK4691" t="str">
        <f t="shared" si="430"/>
        <v/>
      </c>
    </row>
    <row r="4692" spans="1:37" x14ac:dyDescent="0.25">
      <c r="A4692" s="1">
        <v>5.2083333333333336E-2</v>
      </c>
      <c r="B4692">
        <v>0</v>
      </c>
      <c r="C4692">
        <v>0</v>
      </c>
      <c r="D4692" t="s">
        <v>7234</v>
      </c>
      <c r="E4692">
        <v>0</v>
      </c>
      <c r="F4692">
        <v>0</v>
      </c>
      <c r="G4692" t="s">
        <v>5</v>
      </c>
      <c r="H4692" s="2">
        <v>40350</v>
      </c>
      <c r="I4692" s="2">
        <v>40345</v>
      </c>
      <c r="J4692" t="s">
        <v>3</v>
      </c>
      <c r="K4692">
        <v>186</v>
      </c>
      <c r="L4692">
        <v>16</v>
      </c>
      <c r="M4692">
        <v>160.34</v>
      </c>
      <c r="N4692">
        <v>0</v>
      </c>
      <c r="O4692">
        <v>0</v>
      </c>
      <c r="P4692" t="s">
        <v>6668</v>
      </c>
      <c r="Q4692" t="s">
        <v>7236</v>
      </c>
      <c r="R4692">
        <v>55</v>
      </c>
      <c r="S4692">
        <v>0</v>
      </c>
      <c r="T4692" t="s">
        <v>27046</v>
      </c>
      <c r="U4692" t="s">
        <v>20517</v>
      </c>
      <c r="V4692" s="2">
        <v>40349</v>
      </c>
      <c r="W4692" s="7">
        <f t="shared" si="427"/>
        <v>2010</v>
      </c>
      <c r="X4692" s="2">
        <v>40339</v>
      </c>
      <c r="Y4692" t="s">
        <v>93</v>
      </c>
      <c r="Z4692" t="s">
        <v>7</v>
      </c>
      <c r="AA4692" t="s">
        <v>3936</v>
      </c>
      <c r="AB4692">
        <v>2</v>
      </c>
      <c r="AC4692">
        <v>1552</v>
      </c>
      <c r="AD4692">
        <v>13149</v>
      </c>
      <c r="AE4692" t="s">
        <v>20816</v>
      </c>
      <c r="AF4692" t="s">
        <v>27034</v>
      </c>
      <c r="AG4692">
        <f t="shared" si="428"/>
        <v>5</v>
      </c>
      <c r="AI4692" t="str">
        <f t="shared" si="429"/>
        <v/>
      </c>
      <c r="AJ4692">
        <f t="shared" si="426"/>
        <v>0</v>
      </c>
      <c r="AK4692" t="str">
        <f t="shared" si="430"/>
        <v/>
      </c>
    </row>
    <row r="4693" spans="1:37" x14ac:dyDescent="0.25">
      <c r="A4693" s="1">
        <v>5.2083333333333336E-2</v>
      </c>
      <c r="B4693">
        <v>5</v>
      </c>
      <c r="C4693">
        <v>0</v>
      </c>
      <c r="D4693" t="s">
        <v>7237</v>
      </c>
      <c r="E4693">
        <v>0</v>
      </c>
      <c r="F4693">
        <v>0</v>
      </c>
      <c r="G4693" t="s">
        <v>5</v>
      </c>
      <c r="H4693" s="2">
        <v>40416</v>
      </c>
      <c r="I4693" s="2">
        <v>40350</v>
      </c>
      <c r="J4693" t="s">
        <v>3</v>
      </c>
      <c r="K4693">
        <v>312</v>
      </c>
      <c r="L4693">
        <v>16</v>
      </c>
      <c r="M4693">
        <v>268.97000000000003</v>
      </c>
      <c r="N4693">
        <v>0</v>
      </c>
      <c r="O4693">
        <v>0</v>
      </c>
      <c r="P4693" t="s">
        <v>7238</v>
      </c>
      <c r="Q4693" t="s">
        <v>7239</v>
      </c>
      <c r="R4693">
        <v>65</v>
      </c>
      <c r="S4693">
        <v>0</v>
      </c>
      <c r="T4693" t="s">
        <v>27046</v>
      </c>
      <c r="U4693" t="s">
        <v>20524</v>
      </c>
      <c r="V4693" s="2">
        <v>40349</v>
      </c>
      <c r="W4693" s="7">
        <f t="shared" si="427"/>
        <v>2010</v>
      </c>
      <c r="X4693" s="2">
        <v>40339</v>
      </c>
      <c r="Y4693" t="s">
        <v>50</v>
      </c>
      <c r="Z4693" t="s">
        <v>7</v>
      </c>
      <c r="AA4693" t="s">
        <v>1962</v>
      </c>
      <c r="AB4693">
        <v>2</v>
      </c>
      <c r="AC4693">
        <v>6349</v>
      </c>
      <c r="AD4693">
        <v>13150</v>
      </c>
      <c r="AE4693" t="s">
        <v>23794</v>
      </c>
      <c r="AF4693" t="s">
        <v>27034</v>
      </c>
      <c r="AG4693">
        <f t="shared" si="428"/>
        <v>5</v>
      </c>
      <c r="AI4693" t="str">
        <f t="shared" si="429"/>
        <v/>
      </c>
      <c r="AJ4693">
        <f t="shared" si="426"/>
        <v>0</v>
      </c>
      <c r="AK4693" t="str">
        <f t="shared" si="430"/>
        <v/>
      </c>
    </row>
    <row r="4694" spans="1:37" x14ac:dyDescent="0.25">
      <c r="A4694" s="1">
        <v>0</v>
      </c>
      <c r="B4694">
        <v>0</v>
      </c>
      <c r="C4694">
        <v>0</v>
      </c>
      <c r="D4694" t="s">
        <v>7240</v>
      </c>
      <c r="E4694">
        <v>0</v>
      </c>
      <c r="F4694">
        <v>0</v>
      </c>
      <c r="G4694" t="s">
        <v>5</v>
      </c>
      <c r="H4694" s="2">
        <v>40433</v>
      </c>
      <c r="I4694" t="s">
        <v>2</v>
      </c>
      <c r="J4694" t="s">
        <v>3</v>
      </c>
      <c r="K4694">
        <v>0</v>
      </c>
      <c r="L4694">
        <v>16</v>
      </c>
      <c r="M4694">
        <v>0</v>
      </c>
      <c r="N4694">
        <v>0</v>
      </c>
      <c r="O4694">
        <v>0</v>
      </c>
      <c r="P4694">
        <v>0</v>
      </c>
      <c r="Q4694" t="s">
        <v>0</v>
      </c>
      <c r="R4694">
        <v>0</v>
      </c>
      <c r="S4694">
        <v>0</v>
      </c>
      <c r="T4694" t="s">
        <v>27046</v>
      </c>
      <c r="U4694" t="s">
        <v>20524</v>
      </c>
      <c r="V4694" s="2">
        <v>40349</v>
      </c>
      <c r="W4694" s="7">
        <f t="shared" si="427"/>
        <v>2010</v>
      </c>
      <c r="X4694" s="2">
        <v>40339</v>
      </c>
      <c r="Y4694" t="s">
        <v>6</v>
      </c>
      <c r="Z4694" t="s">
        <v>62</v>
      </c>
      <c r="AA4694" t="s">
        <v>4691</v>
      </c>
      <c r="AB4694">
        <v>2</v>
      </c>
      <c r="AC4694">
        <v>6349</v>
      </c>
      <c r="AD4694">
        <v>13151</v>
      </c>
      <c r="AE4694" t="s">
        <v>23794</v>
      </c>
      <c r="AF4694" t="s">
        <v>27034</v>
      </c>
      <c r="AG4694">
        <f t="shared" si="428"/>
        <v>5</v>
      </c>
      <c r="AI4694" t="str">
        <f t="shared" si="429"/>
        <v/>
      </c>
      <c r="AJ4694">
        <f t="shared" si="426"/>
        <v>0</v>
      </c>
      <c r="AK4694" t="str">
        <f t="shared" si="430"/>
        <v/>
      </c>
    </row>
    <row r="4695" spans="1:37" x14ac:dyDescent="0.25">
      <c r="A4695" s="1">
        <v>1.3888888888888888E-2</v>
      </c>
      <c r="B4695">
        <v>0</v>
      </c>
      <c r="C4695">
        <v>0</v>
      </c>
      <c r="D4695" t="s">
        <v>7241</v>
      </c>
      <c r="E4695">
        <v>0</v>
      </c>
      <c r="F4695">
        <v>0</v>
      </c>
      <c r="G4695" t="s">
        <v>5</v>
      </c>
      <c r="H4695" s="2">
        <v>40340</v>
      </c>
      <c r="I4695" s="2">
        <v>40340</v>
      </c>
      <c r="J4695" t="s">
        <v>3</v>
      </c>
      <c r="K4695">
        <v>186</v>
      </c>
      <c r="L4695">
        <v>16</v>
      </c>
      <c r="M4695">
        <v>160.34</v>
      </c>
      <c r="N4695">
        <v>0</v>
      </c>
      <c r="O4695">
        <v>0</v>
      </c>
      <c r="P4695" t="s">
        <v>6668</v>
      </c>
      <c r="Q4695" t="s">
        <v>7242</v>
      </c>
      <c r="R4695">
        <v>55</v>
      </c>
      <c r="S4695">
        <v>0</v>
      </c>
      <c r="T4695" t="s">
        <v>27046</v>
      </c>
      <c r="U4695" t="s">
        <v>20517</v>
      </c>
      <c r="V4695" s="2">
        <v>40341</v>
      </c>
      <c r="W4695" s="7">
        <f t="shared" si="427"/>
        <v>2010</v>
      </c>
      <c r="X4695" s="2">
        <v>40339</v>
      </c>
      <c r="Y4695" t="s">
        <v>47</v>
      </c>
      <c r="Z4695" t="s">
        <v>7</v>
      </c>
      <c r="AA4695" t="s">
        <v>140</v>
      </c>
      <c r="AB4695">
        <v>1</v>
      </c>
      <c r="AC4695">
        <v>4825</v>
      </c>
      <c r="AD4695">
        <v>13152</v>
      </c>
      <c r="AE4695" t="s">
        <v>22343</v>
      </c>
      <c r="AF4695" t="s">
        <v>27034</v>
      </c>
      <c r="AG4695">
        <f t="shared" si="428"/>
        <v>5</v>
      </c>
      <c r="AI4695" t="str">
        <f t="shared" si="429"/>
        <v/>
      </c>
      <c r="AJ4695">
        <f t="shared" si="426"/>
        <v>0</v>
      </c>
      <c r="AK4695" t="str">
        <f t="shared" si="430"/>
        <v/>
      </c>
    </row>
    <row r="4696" spans="1:37" x14ac:dyDescent="0.25">
      <c r="A4696" s="1">
        <v>5.2083333333333336E-2</v>
      </c>
      <c r="B4696">
        <v>116</v>
      </c>
      <c r="C4696">
        <v>0</v>
      </c>
      <c r="D4696" t="s">
        <v>7243</v>
      </c>
      <c r="E4696">
        <v>0</v>
      </c>
      <c r="F4696">
        <v>0</v>
      </c>
      <c r="G4696" t="s">
        <v>5</v>
      </c>
      <c r="H4696" s="2">
        <v>40372</v>
      </c>
      <c r="I4696" s="2">
        <v>40371</v>
      </c>
      <c r="J4696" t="s">
        <v>3</v>
      </c>
      <c r="K4696">
        <v>450</v>
      </c>
      <c r="L4696">
        <v>16</v>
      </c>
      <c r="M4696">
        <v>387.93</v>
      </c>
      <c r="N4696">
        <v>62.1</v>
      </c>
      <c r="O4696">
        <v>13.8</v>
      </c>
      <c r="P4696" t="s">
        <v>7244</v>
      </c>
      <c r="Q4696" t="s">
        <v>7245</v>
      </c>
      <c r="R4696">
        <v>65</v>
      </c>
      <c r="S4696">
        <v>0</v>
      </c>
      <c r="T4696" t="s">
        <v>27046</v>
      </c>
      <c r="U4696" t="s">
        <v>20524</v>
      </c>
      <c r="V4696" s="2">
        <v>40360</v>
      </c>
      <c r="W4696" s="7">
        <f t="shared" si="427"/>
        <v>2010</v>
      </c>
      <c r="X4696" s="2">
        <v>40339</v>
      </c>
      <c r="Y4696" t="s">
        <v>35</v>
      </c>
      <c r="Z4696" t="s">
        <v>7</v>
      </c>
      <c r="AA4696" t="s">
        <v>3607</v>
      </c>
      <c r="AB4696">
        <v>2</v>
      </c>
      <c r="AC4696">
        <v>5285</v>
      </c>
      <c r="AD4696">
        <v>13153</v>
      </c>
      <c r="AE4696" t="s">
        <v>22778</v>
      </c>
      <c r="AF4696" t="s">
        <v>27034</v>
      </c>
      <c r="AG4696">
        <f t="shared" si="428"/>
        <v>5</v>
      </c>
      <c r="AI4696" t="str">
        <f t="shared" si="429"/>
        <v/>
      </c>
      <c r="AJ4696">
        <f t="shared" si="426"/>
        <v>0</v>
      </c>
      <c r="AK4696" t="str">
        <f t="shared" si="430"/>
        <v/>
      </c>
    </row>
    <row r="4697" spans="1:37" x14ac:dyDescent="0.25">
      <c r="A4697" s="1">
        <v>1.0416666666666666E-2</v>
      </c>
      <c r="B4697">
        <v>40</v>
      </c>
      <c r="C4697">
        <v>0</v>
      </c>
      <c r="D4697" t="s">
        <v>7246</v>
      </c>
      <c r="E4697">
        <v>0</v>
      </c>
      <c r="F4697">
        <v>0</v>
      </c>
      <c r="G4697" t="s">
        <v>5</v>
      </c>
      <c r="H4697" s="2">
        <v>40360</v>
      </c>
      <c r="I4697" s="2">
        <v>40345</v>
      </c>
      <c r="J4697" t="s">
        <v>3</v>
      </c>
      <c r="K4697">
        <v>185</v>
      </c>
      <c r="L4697">
        <v>16</v>
      </c>
      <c r="M4697">
        <v>159.47999999999999</v>
      </c>
      <c r="N4697">
        <v>0</v>
      </c>
      <c r="O4697">
        <v>0</v>
      </c>
      <c r="P4697" t="s">
        <v>6693</v>
      </c>
      <c r="Q4697" t="s">
        <v>7247</v>
      </c>
      <c r="R4697">
        <v>55</v>
      </c>
      <c r="S4697">
        <v>0</v>
      </c>
      <c r="T4697" t="s">
        <v>27046</v>
      </c>
      <c r="U4697" t="s">
        <v>20517</v>
      </c>
      <c r="V4697" s="2">
        <v>40349</v>
      </c>
      <c r="W4697" s="7">
        <f t="shared" si="427"/>
        <v>2010</v>
      </c>
      <c r="X4697" s="2">
        <v>40339</v>
      </c>
      <c r="Y4697" t="s">
        <v>479</v>
      </c>
      <c r="Z4697" t="s">
        <v>7</v>
      </c>
      <c r="AA4697" t="s">
        <v>1212</v>
      </c>
      <c r="AB4697">
        <v>6</v>
      </c>
      <c r="AC4697">
        <v>5679</v>
      </c>
      <c r="AD4697">
        <v>13154</v>
      </c>
      <c r="AE4697" t="s">
        <v>23150</v>
      </c>
      <c r="AF4697" t="s">
        <v>27034</v>
      </c>
      <c r="AG4697">
        <f t="shared" si="428"/>
        <v>5</v>
      </c>
      <c r="AI4697" t="str">
        <f t="shared" si="429"/>
        <v/>
      </c>
      <c r="AJ4697">
        <f t="shared" si="426"/>
        <v>0</v>
      </c>
      <c r="AK4697" t="str">
        <f t="shared" si="430"/>
        <v/>
      </c>
    </row>
    <row r="4698" spans="1:37" x14ac:dyDescent="0.25">
      <c r="A4698" s="1">
        <v>0.20833333333333334</v>
      </c>
      <c r="B4698">
        <v>0</v>
      </c>
      <c r="C4698" t="s">
        <v>7248</v>
      </c>
      <c r="D4698" t="s">
        <v>7249</v>
      </c>
      <c r="E4698">
        <v>0</v>
      </c>
      <c r="F4698">
        <v>0</v>
      </c>
      <c r="G4698" t="s">
        <v>5</v>
      </c>
      <c r="H4698" s="2">
        <v>40346</v>
      </c>
      <c r="I4698" s="2">
        <v>40345</v>
      </c>
      <c r="J4698" t="s">
        <v>3</v>
      </c>
      <c r="K4698">
        <v>193</v>
      </c>
      <c r="L4698">
        <v>16</v>
      </c>
      <c r="M4698">
        <v>166.38</v>
      </c>
      <c r="N4698">
        <v>18.5</v>
      </c>
      <c r="O4698">
        <v>10</v>
      </c>
      <c r="P4698" t="s">
        <v>7250</v>
      </c>
      <c r="Q4698" t="s">
        <v>7251</v>
      </c>
      <c r="R4698">
        <v>55</v>
      </c>
      <c r="S4698">
        <v>0</v>
      </c>
      <c r="T4698" t="s">
        <v>27046</v>
      </c>
      <c r="U4698" t="s">
        <v>20517</v>
      </c>
      <c r="V4698" s="2">
        <v>40346</v>
      </c>
      <c r="W4698" s="7">
        <f t="shared" si="427"/>
        <v>2010</v>
      </c>
      <c r="X4698" s="2">
        <v>40339</v>
      </c>
      <c r="Y4698" t="s">
        <v>5824</v>
      </c>
      <c r="Z4698" t="s">
        <v>7</v>
      </c>
      <c r="AA4698" t="s">
        <v>312</v>
      </c>
      <c r="AB4698">
        <v>9</v>
      </c>
      <c r="AC4698">
        <v>2259</v>
      </c>
      <c r="AD4698">
        <v>13155</v>
      </c>
      <c r="AE4698" t="s">
        <v>21301</v>
      </c>
      <c r="AF4698" t="s">
        <v>27034</v>
      </c>
      <c r="AG4698">
        <f t="shared" si="428"/>
        <v>5</v>
      </c>
      <c r="AI4698" t="str">
        <f t="shared" si="429"/>
        <v/>
      </c>
      <c r="AJ4698">
        <f t="shared" si="426"/>
        <v>0</v>
      </c>
      <c r="AK4698" t="str">
        <f t="shared" si="430"/>
        <v/>
      </c>
    </row>
    <row r="4699" spans="1:37" x14ac:dyDescent="0.25">
      <c r="A4699" s="1">
        <v>2.0833333333333332E-2</v>
      </c>
      <c r="B4699">
        <v>5</v>
      </c>
      <c r="C4699" t="s">
        <v>7252</v>
      </c>
      <c r="D4699" t="s">
        <v>7253</v>
      </c>
      <c r="E4699">
        <v>0</v>
      </c>
      <c r="F4699">
        <v>0</v>
      </c>
      <c r="G4699" t="s">
        <v>5</v>
      </c>
      <c r="H4699" s="2">
        <v>40342</v>
      </c>
      <c r="I4699" s="2">
        <v>40342</v>
      </c>
      <c r="J4699" t="s">
        <v>3</v>
      </c>
      <c r="K4699">
        <v>145</v>
      </c>
      <c r="L4699">
        <v>16</v>
      </c>
      <c r="M4699">
        <v>125</v>
      </c>
      <c r="N4699">
        <v>0</v>
      </c>
      <c r="O4699">
        <v>0</v>
      </c>
      <c r="P4699" t="s">
        <v>6657</v>
      </c>
      <c r="Q4699" t="s">
        <v>7254</v>
      </c>
      <c r="R4699">
        <v>55</v>
      </c>
      <c r="S4699">
        <v>0</v>
      </c>
      <c r="T4699" t="s">
        <v>27046</v>
      </c>
      <c r="U4699" t="s">
        <v>20517</v>
      </c>
      <c r="V4699" s="2">
        <v>40347</v>
      </c>
      <c r="W4699" s="7">
        <f t="shared" si="427"/>
        <v>2010</v>
      </c>
      <c r="X4699" s="2">
        <v>40340</v>
      </c>
      <c r="Y4699" t="s">
        <v>5824</v>
      </c>
      <c r="Z4699" t="s">
        <v>7</v>
      </c>
      <c r="AA4699" t="s">
        <v>618</v>
      </c>
      <c r="AB4699">
        <v>9</v>
      </c>
      <c r="AC4699">
        <v>6780</v>
      </c>
      <c r="AD4699">
        <v>13156</v>
      </c>
      <c r="AE4699" t="s">
        <v>24207</v>
      </c>
      <c r="AF4699" t="s">
        <v>27034</v>
      </c>
      <c r="AG4699">
        <f t="shared" si="428"/>
        <v>5</v>
      </c>
      <c r="AI4699" t="str">
        <f t="shared" si="429"/>
        <v/>
      </c>
      <c r="AJ4699">
        <f t="shared" si="426"/>
        <v>0</v>
      </c>
      <c r="AK4699" t="str">
        <f t="shared" si="430"/>
        <v/>
      </c>
    </row>
    <row r="4700" spans="1:37" x14ac:dyDescent="0.25">
      <c r="A4700" s="1">
        <v>3.125E-2</v>
      </c>
      <c r="B4700">
        <v>5</v>
      </c>
      <c r="C4700">
        <v>0</v>
      </c>
      <c r="D4700" t="s">
        <v>7255</v>
      </c>
      <c r="E4700">
        <v>0</v>
      </c>
      <c r="F4700">
        <v>0</v>
      </c>
      <c r="G4700" t="s">
        <v>5</v>
      </c>
      <c r="H4700" s="2">
        <v>40344</v>
      </c>
      <c r="I4700" s="2">
        <v>40343</v>
      </c>
      <c r="J4700" t="s">
        <v>3</v>
      </c>
      <c r="K4700">
        <v>195</v>
      </c>
      <c r="L4700">
        <v>16</v>
      </c>
      <c r="M4700">
        <v>168.1</v>
      </c>
      <c r="N4700">
        <v>0</v>
      </c>
      <c r="O4700">
        <v>0</v>
      </c>
      <c r="P4700" t="s">
        <v>6783</v>
      </c>
      <c r="Q4700" t="s">
        <v>7256</v>
      </c>
      <c r="R4700">
        <v>55</v>
      </c>
      <c r="S4700">
        <v>0</v>
      </c>
      <c r="T4700" t="s">
        <v>27046</v>
      </c>
      <c r="U4700" t="s">
        <v>20517</v>
      </c>
      <c r="V4700" s="2">
        <v>40349</v>
      </c>
      <c r="W4700" s="7">
        <f t="shared" si="427"/>
        <v>2010</v>
      </c>
      <c r="X4700" s="2">
        <v>40342</v>
      </c>
      <c r="Y4700" t="s">
        <v>5824</v>
      </c>
      <c r="Z4700" t="s">
        <v>7</v>
      </c>
      <c r="AA4700" t="s">
        <v>7257</v>
      </c>
      <c r="AB4700">
        <v>9</v>
      </c>
      <c r="AC4700">
        <v>5750</v>
      </c>
      <c r="AD4700">
        <v>13157</v>
      </c>
      <c r="AE4700" t="s">
        <v>23216</v>
      </c>
      <c r="AF4700" t="s">
        <v>27034</v>
      </c>
      <c r="AG4700">
        <f t="shared" si="428"/>
        <v>5</v>
      </c>
      <c r="AI4700" t="str">
        <f t="shared" si="429"/>
        <v/>
      </c>
      <c r="AJ4700">
        <f t="shared" si="426"/>
        <v>0</v>
      </c>
      <c r="AK4700" t="str">
        <f t="shared" si="430"/>
        <v/>
      </c>
    </row>
    <row r="4701" spans="1:37" x14ac:dyDescent="0.25">
      <c r="A4701" s="1">
        <v>0</v>
      </c>
      <c r="B4701">
        <v>0</v>
      </c>
      <c r="C4701">
        <v>0</v>
      </c>
      <c r="D4701" t="s">
        <v>7258</v>
      </c>
      <c r="E4701">
        <v>0</v>
      </c>
      <c r="F4701">
        <v>0</v>
      </c>
      <c r="G4701" t="s">
        <v>5</v>
      </c>
      <c r="H4701" s="2">
        <v>40351</v>
      </c>
      <c r="I4701" t="s">
        <v>2</v>
      </c>
      <c r="J4701" t="s">
        <v>3</v>
      </c>
      <c r="K4701">
        <v>55</v>
      </c>
      <c r="L4701">
        <v>16</v>
      </c>
      <c r="M4701">
        <v>47.41</v>
      </c>
      <c r="N4701">
        <v>0</v>
      </c>
      <c r="O4701">
        <v>0</v>
      </c>
      <c r="P4701">
        <v>47.41</v>
      </c>
      <c r="Q4701" t="s">
        <v>0</v>
      </c>
      <c r="R4701">
        <v>0</v>
      </c>
      <c r="S4701">
        <v>0</v>
      </c>
      <c r="T4701" t="s">
        <v>27046</v>
      </c>
      <c r="U4701" t="s">
        <v>20517</v>
      </c>
      <c r="V4701" s="2">
        <v>40352</v>
      </c>
      <c r="W4701" s="7">
        <f t="shared" si="427"/>
        <v>2010</v>
      </c>
      <c r="X4701" s="2">
        <v>40342</v>
      </c>
      <c r="Y4701" t="s">
        <v>6</v>
      </c>
      <c r="Z4701" t="s">
        <v>7</v>
      </c>
      <c r="AA4701" t="s">
        <v>5573</v>
      </c>
      <c r="AB4701">
        <v>4</v>
      </c>
      <c r="AC4701">
        <v>6781</v>
      </c>
      <c r="AD4701">
        <v>13158</v>
      </c>
      <c r="AE4701" t="s">
        <v>24208</v>
      </c>
      <c r="AF4701" t="s">
        <v>27034</v>
      </c>
      <c r="AG4701">
        <f t="shared" si="428"/>
        <v>5</v>
      </c>
      <c r="AI4701" t="str">
        <f t="shared" si="429"/>
        <v/>
      </c>
      <c r="AJ4701">
        <f t="shared" si="426"/>
        <v>0</v>
      </c>
      <c r="AK4701" t="str">
        <f t="shared" si="430"/>
        <v/>
      </c>
    </row>
    <row r="4702" spans="1:37" x14ac:dyDescent="0.25">
      <c r="A4702" s="1">
        <v>4.1666666666666664E-2</v>
      </c>
      <c r="B4702">
        <v>0</v>
      </c>
      <c r="C4702">
        <v>0</v>
      </c>
      <c r="D4702" t="s">
        <v>7259</v>
      </c>
      <c r="E4702">
        <v>0</v>
      </c>
      <c r="F4702">
        <v>0</v>
      </c>
      <c r="G4702" t="s">
        <v>5</v>
      </c>
      <c r="H4702" s="2">
        <v>40346</v>
      </c>
      <c r="I4702" s="2">
        <v>40345</v>
      </c>
      <c r="J4702" t="s">
        <v>3</v>
      </c>
      <c r="K4702">
        <v>93</v>
      </c>
      <c r="L4702">
        <v>16</v>
      </c>
      <c r="M4702">
        <v>80.17</v>
      </c>
      <c r="N4702">
        <v>80.17</v>
      </c>
      <c r="O4702">
        <v>50</v>
      </c>
      <c r="P4702">
        <v>160.34</v>
      </c>
      <c r="Q4702" t="s">
        <v>0</v>
      </c>
      <c r="R4702">
        <v>0</v>
      </c>
      <c r="S4702">
        <v>0</v>
      </c>
      <c r="T4702" t="s">
        <v>27046</v>
      </c>
      <c r="U4702" t="s">
        <v>20517</v>
      </c>
      <c r="V4702" s="2">
        <v>40345</v>
      </c>
      <c r="W4702" s="7">
        <f t="shared" si="427"/>
        <v>2010</v>
      </c>
      <c r="X4702" s="2">
        <v>40343</v>
      </c>
      <c r="Y4702" t="s">
        <v>6</v>
      </c>
      <c r="Z4702" t="s">
        <v>7</v>
      </c>
      <c r="AA4702" t="s">
        <v>75</v>
      </c>
      <c r="AB4702">
        <v>1</v>
      </c>
      <c r="AC4702">
        <v>6647</v>
      </c>
      <c r="AD4702">
        <v>13159</v>
      </c>
      <c r="AE4702" t="s">
        <v>24079</v>
      </c>
      <c r="AF4702" t="s">
        <v>27034</v>
      </c>
      <c r="AG4702">
        <f t="shared" si="428"/>
        <v>5</v>
      </c>
      <c r="AI4702" t="str">
        <f t="shared" si="429"/>
        <v/>
      </c>
      <c r="AJ4702">
        <f t="shared" si="426"/>
        <v>0</v>
      </c>
      <c r="AK4702" t="str">
        <f t="shared" si="430"/>
        <v/>
      </c>
    </row>
    <row r="4703" spans="1:37" x14ac:dyDescent="0.25">
      <c r="A4703" s="1">
        <v>6.25E-2</v>
      </c>
      <c r="B4703">
        <v>40</v>
      </c>
      <c r="C4703">
        <v>0</v>
      </c>
      <c r="D4703" t="s">
        <v>7260</v>
      </c>
      <c r="E4703">
        <v>0</v>
      </c>
      <c r="F4703">
        <v>0</v>
      </c>
      <c r="G4703" t="s">
        <v>5</v>
      </c>
      <c r="H4703" s="2">
        <v>40358</v>
      </c>
      <c r="I4703" s="2">
        <v>40358</v>
      </c>
      <c r="J4703" t="s">
        <v>3</v>
      </c>
      <c r="K4703">
        <v>545</v>
      </c>
      <c r="L4703">
        <v>16</v>
      </c>
      <c r="M4703">
        <v>469.83</v>
      </c>
      <c r="N4703">
        <v>52.2</v>
      </c>
      <c r="O4703">
        <v>10</v>
      </c>
      <c r="P4703" t="s">
        <v>7261</v>
      </c>
      <c r="Q4703" t="s">
        <v>7262</v>
      </c>
      <c r="R4703">
        <v>65</v>
      </c>
      <c r="S4703">
        <v>410</v>
      </c>
      <c r="T4703" t="s">
        <v>27400</v>
      </c>
      <c r="U4703" t="s">
        <v>20524</v>
      </c>
      <c r="V4703" t="s">
        <v>7263</v>
      </c>
      <c r="W4703" s="7">
        <f t="shared" si="427"/>
        <v>2010</v>
      </c>
      <c r="X4703" s="2">
        <v>40344</v>
      </c>
      <c r="Y4703" t="s">
        <v>4292</v>
      </c>
      <c r="Z4703" t="s">
        <v>7264</v>
      </c>
      <c r="AA4703" t="s">
        <v>137</v>
      </c>
      <c r="AB4703">
        <v>3</v>
      </c>
      <c r="AC4703">
        <v>6782</v>
      </c>
      <c r="AD4703">
        <v>13160</v>
      </c>
      <c r="AE4703" t="s">
        <v>24209</v>
      </c>
      <c r="AF4703" t="s">
        <v>27034</v>
      </c>
      <c r="AG4703">
        <f t="shared" si="428"/>
        <v>39</v>
      </c>
      <c r="AH4703" t="str">
        <f>MID(V4703,1,31)</f>
        <v xml:space="preserve">ללא כפתור הפעלה                </v>
      </c>
      <c r="AI4703" t="str">
        <f t="shared" si="429"/>
        <v>ללא כפתור הפעלה</v>
      </c>
      <c r="AJ4703">
        <f t="shared" si="426"/>
        <v>15</v>
      </c>
      <c r="AK4703" t="str">
        <f t="shared" si="430"/>
        <v>ללא כפתור הפעלה,ללא כפתור הפעלה</v>
      </c>
    </row>
    <row r="4704" spans="1:37" x14ac:dyDescent="0.25">
      <c r="A4704" s="1">
        <v>7.2916666666666671E-2</v>
      </c>
      <c r="B4704">
        <v>5</v>
      </c>
      <c r="C4704">
        <v>0</v>
      </c>
      <c r="D4704" t="s">
        <v>7265</v>
      </c>
      <c r="E4704">
        <v>0</v>
      </c>
      <c r="F4704">
        <v>0</v>
      </c>
      <c r="G4704" t="s">
        <v>5</v>
      </c>
      <c r="H4704" s="2">
        <v>40347</v>
      </c>
      <c r="I4704" s="2">
        <v>40345</v>
      </c>
      <c r="J4704" t="s">
        <v>3</v>
      </c>
      <c r="K4704">
        <v>280</v>
      </c>
      <c r="L4704">
        <v>16</v>
      </c>
      <c r="M4704">
        <v>241.38</v>
      </c>
      <c r="N4704">
        <v>0</v>
      </c>
      <c r="O4704">
        <v>0</v>
      </c>
      <c r="P4704" t="s">
        <v>7102</v>
      </c>
      <c r="Q4704" t="s">
        <v>7266</v>
      </c>
      <c r="R4704">
        <v>55</v>
      </c>
      <c r="S4704">
        <v>0</v>
      </c>
      <c r="T4704" t="s">
        <v>27046</v>
      </c>
      <c r="U4704" t="s">
        <v>20517</v>
      </c>
      <c r="V4704" s="2">
        <v>40351</v>
      </c>
      <c r="W4704" s="7">
        <f t="shared" si="427"/>
        <v>2010</v>
      </c>
      <c r="X4704" s="2">
        <v>40344</v>
      </c>
      <c r="Y4704" t="s">
        <v>430</v>
      </c>
      <c r="Z4704" t="s">
        <v>7</v>
      </c>
      <c r="AA4704" t="s">
        <v>106</v>
      </c>
      <c r="AB4704">
        <v>9</v>
      </c>
      <c r="AC4704">
        <v>6783</v>
      </c>
      <c r="AD4704">
        <v>13161</v>
      </c>
      <c r="AE4704" t="s">
        <v>20784</v>
      </c>
      <c r="AF4704" t="s">
        <v>27034</v>
      </c>
      <c r="AG4704">
        <f t="shared" si="428"/>
        <v>5</v>
      </c>
      <c r="AI4704" t="str">
        <f t="shared" si="429"/>
        <v/>
      </c>
      <c r="AJ4704">
        <f t="shared" si="426"/>
        <v>0</v>
      </c>
      <c r="AK4704" t="str">
        <f t="shared" si="430"/>
        <v/>
      </c>
    </row>
    <row r="4705" spans="1:37" x14ac:dyDescent="0.25">
      <c r="A4705" s="1">
        <v>4.8611111111111112E-2</v>
      </c>
      <c r="B4705">
        <v>5</v>
      </c>
      <c r="C4705">
        <v>0</v>
      </c>
      <c r="D4705" t="s">
        <v>7267</v>
      </c>
      <c r="E4705">
        <v>0</v>
      </c>
      <c r="F4705">
        <v>0</v>
      </c>
      <c r="G4705" t="s">
        <v>5</v>
      </c>
      <c r="H4705" s="2">
        <v>40351</v>
      </c>
      <c r="I4705" s="2">
        <v>40349</v>
      </c>
      <c r="J4705" t="s">
        <v>3</v>
      </c>
      <c r="K4705">
        <v>186</v>
      </c>
      <c r="L4705">
        <v>16</v>
      </c>
      <c r="M4705">
        <v>160.34</v>
      </c>
      <c r="N4705">
        <v>0</v>
      </c>
      <c r="O4705">
        <v>0</v>
      </c>
      <c r="P4705" t="s">
        <v>6668</v>
      </c>
      <c r="Q4705" t="s">
        <v>7268</v>
      </c>
      <c r="R4705">
        <v>55</v>
      </c>
      <c r="S4705">
        <v>0</v>
      </c>
      <c r="T4705" t="s">
        <v>27046</v>
      </c>
      <c r="U4705" t="s">
        <v>20517</v>
      </c>
      <c r="V4705" s="2">
        <v>40351</v>
      </c>
      <c r="W4705" s="7">
        <f t="shared" si="427"/>
        <v>2010</v>
      </c>
      <c r="X4705" s="2">
        <v>40344</v>
      </c>
      <c r="Y4705" t="s">
        <v>997</v>
      </c>
      <c r="Z4705" t="s">
        <v>7</v>
      </c>
      <c r="AA4705" t="s">
        <v>3441</v>
      </c>
      <c r="AB4705">
        <v>9</v>
      </c>
      <c r="AC4705">
        <v>6784</v>
      </c>
      <c r="AD4705">
        <v>13162</v>
      </c>
      <c r="AE4705" t="s">
        <v>24210</v>
      </c>
      <c r="AF4705" t="s">
        <v>27034</v>
      </c>
      <c r="AG4705">
        <f t="shared" si="428"/>
        <v>5</v>
      </c>
      <c r="AI4705" t="str">
        <f t="shared" si="429"/>
        <v/>
      </c>
      <c r="AJ4705">
        <f t="shared" si="426"/>
        <v>0</v>
      </c>
      <c r="AK4705" t="str">
        <f t="shared" si="430"/>
        <v/>
      </c>
    </row>
    <row r="4706" spans="1:37" x14ac:dyDescent="0.25">
      <c r="A4706" s="1">
        <v>5.2083333333333336E-2</v>
      </c>
      <c r="B4706">
        <v>5</v>
      </c>
      <c r="C4706">
        <v>0</v>
      </c>
      <c r="D4706" t="s">
        <v>7269</v>
      </c>
      <c r="E4706">
        <v>0</v>
      </c>
      <c r="F4706">
        <v>0</v>
      </c>
      <c r="G4706" t="s">
        <v>5</v>
      </c>
      <c r="H4706" s="2">
        <v>40347</v>
      </c>
      <c r="I4706" s="2">
        <v>40347</v>
      </c>
      <c r="J4706" t="s">
        <v>3</v>
      </c>
      <c r="K4706">
        <v>195</v>
      </c>
      <c r="L4706">
        <v>16</v>
      </c>
      <c r="M4706">
        <v>168.1</v>
      </c>
      <c r="N4706">
        <v>0</v>
      </c>
      <c r="O4706">
        <v>0</v>
      </c>
      <c r="P4706" t="s">
        <v>6783</v>
      </c>
      <c r="Q4706" t="s">
        <v>7270</v>
      </c>
      <c r="R4706">
        <v>65</v>
      </c>
      <c r="S4706">
        <v>0</v>
      </c>
      <c r="T4706" t="s">
        <v>27046</v>
      </c>
      <c r="U4706" t="s">
        <v>20524</v>
      </c>
      <c r="V4706" s="2">
        <v>40352</v>
      </c>
      <c r="W4706" s="7">
        <f t="shared" si="427"/>
        <v>2010</v>
      </c>
      <c r="X4706" s="2">
        <v>40345</v>
      </c>
      <c r="Y4706" t="s">
        <v>12</v>
      </c>
      <c r="Z4706" t="s">
        <v>7</v>
      </c>
      <c r="AA4706" t="s">
        <v>177</v>
      </c>
      <c r="AB4706">
        <v>9</v>
      </c>
      <c r="AC4706">
        <v>5218</v>
      </c>
      <c r="AD4706">
        <v>13163</v>
      </c>
      <c r="AE4706" t="s">
        <v>22718</v>
      </c>
      <c r="AF4706" t="s">
        <v>27034</v>
      </c>
      <c r="AG4706">
        <f t="shared" si="428"/>
        <v>5</v>
      </c>
      <c r="AI4706" t="str">
        <f t="shared" si="429"/>
        <v/>
      </c>
      <c r="AJ4706">
        <f t="shared" si="426"/>
        <v>0</v>
      </c>
      <c r="AK4706" t="str">
        <f t="shared" si="430"/>
        <v/>
      </c>
    </row>
    <row r="4707" spans="1:37" x14ac:dyDescent="0.25">
      <c r="A4707" s="1">
        <v>6.25E-2</v>
      </c>
      <c r="B4707">
        <v>0</v>
      </c>
      <c r="C4707">
        <v>0</v>
      </c>
      <c r="D4707" t="s">
        <v>7271</v>
      </c>
      <c r="E4707">
        <v>0</v>
      </c>
      <c r="F4707">
        <v>0</v>
      </c>
      <c r="G4707" t="s">
        <v>5</v>
      </c>
      <c r="H4707" s="2">
        <v>40367</v>
      </c>
      <c r="I4707" s="2">
        <v>40360</v>
      </c>
      <c r="J4707" t="s">
        <v>3</v>
      </c>
      <c r="K4707">
        <v>186</v>
      </c>
      <c r="L4707">
        <v>16</v>
      </c>
      <c r="M4707">
        <v>160.34</v>
      </c>
      <c r="N4707">
        <v>0</v>
      </c>
      <c r="O4707">
        <v>0</v>
      </c>
      <c r="P4707" t="s">
        <v>6668</v>
      </c>
      <c r="Q4707" t="s">
        <v>1303</v>
      </c>
      <c r="R4707">
        <v>65</v>
      </c>
      <c r="S4707">
        <v>0</v>
      </c>
      <c r="T4707" t="s">
        <v>27401</v>
      </c>
      <c r="U4707" t="s">
        <v>20524</v>
      </c>
      <c r="V4707" t="s">
        <v>7272</v>
      </c>
      <c r="W4707" s="7">
        <f t="shared" si="427"/>
        <v>2010</v>
      </c>
      <c r="X4707" s="2">
        <v>40345</v>
      </c>
      <c r="Y4707" t="s">
        <v>93</v>
      </c>
      <c r="Z4707" t="s">
        <v>62</v>
      </c>
      <c r="AA4707" t="s">
        <v>7273</v>
      </c>
      <c r="AB4707">
        <v>2</v>
      </c>
      <c r="AC4707">
        <v>240</v>
      </c>
      <c r="AD4707">
        <v>13164</v>
      </c>
      <c r="AE4707" t="s">
        <v>20609</v>
      </c>
      <c r="AF4707" t="s">
        <v>27034</v>
      </c>
      <c r="AG4707">
        <f t="shared" si="428"/>
        <v>39</v>
      </c>
      <c r="AH4707" t="str">
        <f>MID(V4707,1,31)</f>
        <v xml:space="preserve">צינור וכניסה לא תקינים         </v>
      </c>
      <c r="AI4707" t="str">
        <f t="shared" si="429"/>
        <v>צינור וכניסה לא תקינים</v>
      </c>
      <c r="AJ4707">
        <f t="shared" si="426"/>
        <v>22</v>
      </c>
      <c r="AK4707" t="str">
        <f t="shared" si="430"/>
        <v>צינור וכניסה לא תקינים,צינור וכניסה לא תקינים</v>
      </c>
    </row>
    <row r="4708" spans="1:37" x14ac:dyDescent="0.25">
      <c r="A4708" s="1">
        <v>2.0833333333333332E-2</v>
      </c>
      <c r="B4708">
        <v>0</v>
      </c>
      <c r="C4708">
        <v>0</v>
      </c>
      <c r="D4708" t="s">
        <v>7274</v>
      </c>
      <c r="E4708">
        <v>0</v>
      </c>
      <c r="F4708">
        <v>0</v>
      </c>
      <c r="G4708" t="s">
        <v>5</v>
      </c>
      <c r="H4708" s="2">
        <v>40347</v>
      </c>
      <c r="I4708" s="2">
        <v>40347</v>
      </c>
      <c r="J4708" t="s">
        <v>3</v>
      </c>
      <c r="K4708">
        <v>206</v>
      </c>
      <c r="L4708">
        <v>16</v>
      </c>
      <c r="M4708">
        <v>177.59</v>
      </c>
      <c r="N4708">
        <v>0</v>
      </c>
      <c r="O4708">
        <v>0</v>
      </c>
      <c r="P4708" t="s">
        <v>7275</v>
      </c>
      <c r="Q4708" t="s">
        <v>1303</v>
      </c>
      <c r="R4708">
        <v>55</v>
      </c>
      <c r="S4708">
        <v>0</v>
      </c>
      <c r="T4708" t="s">
        <v>27046</v>
      </c>
      <c r="U4708" t="s">
        <v>20517</v>
      </c>
      <c r="V4708" s="2">
        <v>40347</v>
      </c>
      <c r="W4708" s="7">
        <f t="shared" si="427"/>
        <v>2010</v>
      </c>
      <c r="X4708" s="2">
        <v>40345</v>
      </c>
      <c r="Y4708" t="s">
        <v>47</v>
      </c>
      <c r="Z4708" t="s">
        <v>7</v>
      </c>
      <c r="AA4708" t="s">
        <v>75</v>
      </c>
      <c r="AB4708">
        <v>1</v>
      </c>
      <c r="AC4708">
        <v>6785</v>
      </c>
      <c r="AD4708">
        <v>13165</v>
      </c>
      <c r="AE4708" t="s">
        <v>24211</v>
      </c>
      <c r="AF4708" t="s">
        <v>27034</v>
      </c>
      <c r="AG4708">
        <f t="shared" si="428"/>
        <v>5</v>
      </c>
      <c r="AI4708" t="str">
        <f t="shared" si="429"/>
        <v/>
      </c>
      <c r="AJ4708">
        <f t="shared" si="426"/>
        <v>0</v>
      </c>
      <c r="AK4708" t="str">
        <f t="shared" si="430"/>
        <v/>
      </c>
    </row>
    <row r="4709" spans="1:37" x14ac:dyDescent="0.25">
      <c r="A4709" s="1">
        <v>6.9444444444444434E-2</v>
      </c>
      <c r="B4709">
        <v>5</v>
      </c>
      <c r="C4709">
        <v>0</v>
      </c>
      <c r="D4709" t="s">
        <v>7276</v>
      </c>
      <c r="E4709">
        <v>0</v>
      </c>
      <c r="F4709">
        <v>0</v>
      </c>
      <c r="G4709" t="s">
        <v>5</v>
      </c>
      <c r="H4709" s="2">
        <v>40351</v>
      </c>
      <c r="I4709" s="2">
        <v>40347</v>
      </c>
      <c r="J4709" t="s">
        <v>3</v>
      </c>
      <c r="K4709">
        <v>226</v>
      </c>
      <c r="L4709">
        <v>16</v>
      </c>
      <c r="M4709">
        <v>194.83</v>
      </c>
      <c r="N4709">
        <v>0</v>
      </c>
      <c r="O4709">
        <v>0</v>
      </c>
      <c r="P4709" t="s">
        <v>6751</v>
      </c>
      <c r="Q4709" t="s">
        <v>7277</v>
      </c>
      <c r="R4709">
        <v>65</v>
      </c>
      <c r="S4709">
        <v>0</v>
      </c>
      <c r="T4709" t="s">
        <v>27046</v>
      </c>
      <c r="U4709" t="s">
        <v>20524</v>
      </c>
      <c r="V4709" s="2">
        <v>40353</v>
      </c>
      <c r="W4709" s="7">
        <f t="shared" si="427"/>
        <v>2010</v>
      </c>
      <c r="X4709" s="2">
        <v>40346</v>
      </c>
      <c r="Y4709" t="s">
        <v>7278</v>
      </c>
      <c r="Z4709" t="s">
        <v>7</v>
      </c>
      <c r="AA4709" t="s">
        <v>1893</v>
      </c>
      <c r="AB4709">
        <v>9</v>
      </c>
      <c r="AC4709">
        <v>3506</v>
      </c>
      <c r="AD4709">
        <v>13166</v>
      </c>
      <c r="AE4709" t="s">
        <v>21757</v>
      </c>
      <c r="AF4709" t="s">
        <v>27034</v>
      </c>
      <c r="AG4709">
        <f t="shared" si="428"/>
        <v>5</v>
      </c>
      <c r="AI4709" t="str">
        <f t="shared" si="429"/>
        <v/>
      </c>
      <c r="AJ4709">
        <f t="shared" si="426"/>
        <v>0</v>
      </c>
      <c r="AK4709" t="str">
        <f t="shared" si="430"/>
        <v/>
      </c>
    </row>
    <row r="4710" spans="1:37" x14ac:dyDescent="0.25">
      <c r="A4710" s="1">
        <v>0</v>
      </c>
      <c r="B4710">
        <v>0</v>
      </c>
      <c r="C4710">
        <v>0</v>
      </c>
      <c r="D4710" t="s">
        <v>7279</v>
      </c>
      <c r="E4710">
        <v>0</v>
      </c>
      <c r="F4710">
        <v>0</v>
      </c>
      <c r="G4710" t="s">
        <v>5</v>
      </c>
      <c r="H4710" s="2">
        <v>40350</v>
      </c>
      <c r="I4710" t="s">
        <v>2</v>
      </c>
      <c r="J4710" t="s">
        <v>3</v>
      </c>
      <c r="K4710">
        <v>45</v>
      </c>
      <c r="L4710">
        <v>16</v>
      </c>
      <c r="M4710">
        <v>38.79</v>
      </c>
      <c r="N4710">
        <v>0</v>
      </c>
      <c r="O4710">
        <v>0</v>
      </c>
      <c r="P4710">
        <v>38.79</v>
      </c>
      <c r="Q4710" t="s">
        <v>0</v>
      </c>
      <c r="R4710">
        <v>0</v>
      </c>
      <c r="S4710">
        <v>0</v>
      </c>
      <c r="T4710" t="s">
        <v>27046</v>
      </c>
      <c r="U4710" t="s">
        <v>20516</v>
      </c>
      <c r="V4710" s="2">
        <v>40353</v>
      </c>
      <c r="W4710" s="7">
        <f t="shared" si="427"/>
        <v>2010</v>
      </c>
      <c r="X4710" s="2">
        <v>40346</v>
      </c>
      <c r="Y4710" t="s">
        <v>6</v>
      </c>
      <c r="Z4710" t="s">
        <v>7</v>
      </c>
      <c r="AA4710" t="s">
        <v>38</v>
      </c>
      <c r="AB4710">
        <v>7</v>
      </c>
      <c r="AC4710">
        <v>961</v>
      </c>
      <c r="AD4710">
        <v>13167</v>
      </c>
      <c r="AE4710" t="s">
        <v>20883</v>
      </c>
      <c r="AF4710" t="s">
        <v>27034</v>
      </c>
      <c r="AG4710">
        <f t="shared" si="428"/>
        <v>5</v>
      </c>
      <c r="AI4710" t="str">
        <f t="shared" si="429"/>
        <v/>
      </c>
      <c r="AJ4710">
        <f t="shared" si="426"/>
        <v>0</v>
      </c>
      <c r="AK4710" t="str">
        <f t="shared" si="430"/>
        <v/>
      </c>
    </row>
    <row r="4711" spans="1:37" x14ac:dyDescent="0.25">
      <c r="A4711" s="1">
        <v>2.0833333333333332E-2</v>
      </c>
      <c r="B4711">
        <v>5</v>
      </c>
      <c r="C4711">
        <v>0</v>
      </c>
      <c r="D4711" t="s">
        <v>7280</v>
      </c>
      <c r="E4711">
        <v>0</v>
      </c>
      <c r="F4711">
        <v>0</v>
      </c>
      <c r="G4711" t="s">
        <v>5</v>
      </c>
      <c r="H4711" s="2">
        <v>40361</v>
      </c>
      <c r="I4711" s="2">
        <v>40352</v>
      </c>
      <c r="J4711" t="s">
        <v>3</v>
      </c>
      <c r="K4711">
        <v>145</v>
      </c>
      <c r="L4711">
        <v>16</v>
      </c>
      <c r="M4711">
        <v>125</v>
      </c>
      <c r="N4711">
        <v>0</v>
      </c>
      <c r="O4711">
        <v>0</v>
      </c>
      <c r="P4711" t="s">
        <v>6657</v>
      </c>
      <c r="Q4711" t="s">
        <v>7281</v>
      </c>
      <c r="R4711">
        <v>55</v>
      </c>
      <c r="S4711">
        <v>0</v>
      </c>
      <c r="T4711" t="s">
        <v>27046</v>
      </c>
      <c r="U4711" t="s">
        <v>20517</v>
      </c>
      <c r="V4711" s="2">
        <v>40354</v>
      </c>
      <c r="W4711" s="7">
        <f t="shared" si="427"/>
        <v>2010</v>
      </c>
      <c r="X4711" s="2">
        <v>40347</v>
      </c>
      <c r="Y4711" t="s">
        <v>6</v>
      </c>
      <c r="Z4711" t="s">
        <v>7</v>
      </c>
      <c r="AA4711" t="s">
        <v>5021</v>
      </c>
      <c r="AB4711">
        <v>9</v>
      </c>
      <c r="AC4711">
        <v>6786</v>
      </c>
      <c r="AD4711">
        <v>13168</v>
      </c>
      <c r="AE4711" t="s">
        <v>24212</v>
      </c>
      <c r="AF4711" t="s">
        <v>27034</v>
      </c>
      <c r="AG4711">
        <f t="shared" si="428"/>
        <v>5</v>
      </c>
      <c r="AI4711" t="str">
        <f t="shared" si="429"/>
        <v/>
      </c>
      <c r="AJ4711">
        <f t="shared" si="426"/>
        <v>0</v>
      </c>
      <c r="AK4711" t="str">
        <f t="shared" si="430"/>
        <v/>
      </c>
    </row>
    <row r="4712" spans="1:37" x14ac:dyDescent="0.25">
      <c r="A4712" s="1">
        <v>6.9444444444444434E-2</v>
      </c>
      <c r="B4712">
        <v>5</v>
      </c>
      <c r="C4712">
        <v>0</v>
      </c>
      <c r="D4712" t="s">
        <v>7282</v>
      </c>
      <c r="E4712">
        <v>0</v>
      </c>
      <c r="F4712">
        <v>0</v>
      </c>
      <c r="G4712" t="s">
        <v>5</v>
      </c>
      <c r="H4712" s="2">
        <v>40364</v>
      </c>
      <c r="I4712" s="2">
        <v>40352</v>
      </c>
      <c r="J4712" t="s">
        <v>3</v>
      </c>
      <c r="K4712">
        <v>215</v>
      </c>
      <c r="L4712">
        <v>16</v>
      </c>
      <c r="M4712">
        <v>185.34</v>
      </c>
      <c r="N4712">
        <v>0</v>
      </c>
      <c r="O4712">
        <v>0</v>
      </c>
      <c r="P4712" t="s">
        <v>6604</v>
      </c>
      <c r="Q4712" t="s">
        <v>7283</v>
      </c>
      <c r="R4712">
        <v>65</v>
      </c>
      <c r="S4712">
        <v>0</v>
      </c>
      <c r="T4712" t="s">
        <v>27402</v>
      </c>
      <c r="U4712" t="s">
        <v>20524</v>
      </c>
      <c r="V4712" t="s">
        <v>7284</v>
      </c>
      <c r="W4712" s="7">
        <f t="shared" si="427"/>
        <v>2010</v>
      </c>
      <c r="X4712" s="2">
        <v>40349</v>
      </c>
      <c r="Y4712" t="s">
        <v>5824</v>
      </c>
      <c r="Z4712" t="s">
        <v>7</v>
      </c>
      <c r="AA4712" t="s">
        <v>1893</v>
      </c>
      <c r="AB4712">
        <v>9</v>
      </c>
      <c r="AC4712">
        <v>4601</v>
      </c>
      <c r="AD4712">
        <v>13169</v>
      </c>
      <c r="AE4712" t="s">
        <v>22195</v>
      </c>
      <c r="AF4712" t="s">
        <v>27034</v>
      </c>
      <c r="AG4712">
        <f t="shared" si="428"/>
        <v>39</v>
      </c>
      <c r="AH4712" t="str">
        <f>MID(V4712,1,31)</f>
        <v xml:space="preserve">ידית יח' מגהץ מפורקת           </v>
      </c>
      <c r="AI4712" t="str">
        <f t="shared" si="429"/>
        <v>ידית יח' מגהץ מפורקת</v>
      </c>
      <c r="AJ4712">
        <f t="shared" si="426"/>
        <v>20</v>
      </c>
      <c r="AK4712" t="str">
        <f t="shared" si="430"/>
        <v>ידית יח' מגהץ מפורקת,ידית יח' מגהץ מפורקת</v>
      </c>
    </row>
    <row r="4713" spans="1:37" x14ac:dyDescent="0.25">
      <c r="A4713" s="1">
        <v>4.1666666666666664E-2</v>
      </c>
      <c r="B4713">
        <v>26</v>
      </c>
      <c r="C4713">
        <v>0</v>
      </c>
      <c r="D4713" t="s">
        <v>7285</v>
      </c>
      <c r="E4713">
        <v>0</v>
      </c>
      <c r="F4713">
        <v>0</v>
      </c>
      <c r="G4713" t="s">
        <v>5</v>
      </c>
      <c r="H4713" s="2">
        <v>40371</v>
      </c>
      <c r="I4713" s="2">
        <v>40371</v>
      </c>
      <c r="J4713" t="s">
        <v>3</v>
      </c>
      <c r="K4713">
        <v>186</v>
      </c>
      <c r="L4713">
        <v>16</v>
      </c>
      <c r="M4713">
        <v>160.34</v>
      </c>
      <c r="N4713">
        <v>0</v>
      </c>
      <c r="O4713">
        <v>0</v>
      </c>
      <c r="P4713" t="s">
        <v>6668</v>
      </c>
      <c r="Q4713" t="s">
        <v>7286</v>
      </c>
      <c r="R4713">
        <v>55</v>
      </c>
      <c r="S4713">
        <v>186</v>
      </c>
      <c r="T4713" t="s">
        <v>27046</v>
      </c>
      <c r="U4713" t="s">
        <v>20517</v>
      </c>
      <c r="V4713" s="2">
        <v>40369</v>
      </c>
      <c r="W4713" s="7">
        <f t="shared" si="427"/>
        <v>2010</v>
      </c>
      <c r="X4713" s="2">
        <v>40349</v>
      </c>
      <c r="Y4713" t="s">
        <v>65</v>
      </c>
      <c r="Z4713" t="s">
        <v>7287</v>
      </c>
      <c r="AA4713" t="s">
        <v>7288</v>
      </c>
      <c r="AB4713">
        <v>0</v>
      </c>
      <c r="AC4713">
        <v>4369</v>
      </c>
      <c r="AD4713">
        <v>13170</v>
      </c>
      <c r="AE4713" t="s">
        <v>22105</v>
      </c>
      <c r="AF4713" t="s">
        <v>27034</v>
      </c>
      <c r="AG4713">
        <f t="shared" si="428"/>
        <v>5</v>
      </c>
      <c r="AI4713" t="str">
        <f t="shared" si="429"/>
        <v/>
      </c>
      <c r="AJ4713">
        <f t="shared" si="426"/>
        <v>0</v>
      </c>
      <c r="AK4713" t="str">
        <f t="shared" si="430"/>
        <v/>
      </c>
    </row>
    <row r="4714" spans="1:37" x14ac:dyDescent="0.25">
      <c r="A4714" s="1">
        <v>0</v>
      </c>
      <c r="B4714">
        <v>0</v>
      </c>
      <c r="C4714">
        <v>0</v>
      </c>
      <c r="D4714" t="s">
        <v>7289</v>
      </c>
      <c r="E4714">
        <v>0</v>
      </c>
      <c r="F4714">
        <v>0</v>
      </c>
      <c r="G4714" t="s">
        <v>5</v>
      </c>
      <c r="H4714" s="2">
        <v>40372</v>
      </c>
      <c r="I4714" t="s">
        <v>2</v>
      </c>
      <c r="J4714" t="s">
        <v>3</v>
      </c>
      <c r="K4714">
        <v>65</v>
      </c>
      <c r="L4714">
        <v>16</v>
      </c>
      <c r="M4714">
        <v>56.03</v>
      </c>
      <c r="N4714">
        <v>0</v>
      </c>
      <c r="O4714">
        <v>0</v>
      </c>
      <c r="P4714">
        <v>56.03</v>
      </c>
      <c r="Q4714" t="s">
        <v>0</v>
      </c>
      <c r="R4714">
        <v>0</v>
      </c>
      <c r="S4714">
        <v>0</v>
      </c>
      <c r="T4714" t="s">
        <v>27046</v>
      </c>
      <c r="U4714" t="s">
        <v>20524</v>
      </c>
      <c r="V4714" s="2">
        <v>40356</v>
      </c>
      <c r="W4714" s="7">
        <f t="shared" si="427"/>
        <v>2010</v>
      </c>
      <c r="X4714" s="2">
        <v>40349</v>
      </c>
      <c r="Y4714" t="s">
        <v>12</v>
      </c>
      <c r="Z4714" t="s">
        <v>7</v>
      </c>
      <c r="AA4714" t="s">
        <v>3100</v>
      </c>
      <c r="AB4714">
        <v>9</v>
      </c>
      <c r="AC4714">
        <v>521</v>
      </c>
      <c r="AD4714">
        <v>13171</v>
      </c>
      <c r="AE4714" t="s">
        <v>20710</v>
      </c>
      <c r="AF4714" t="s">
        <v>27034</v>
      </c>
      <c r="AG4714">
        <f t="shared" si="428"/>
        <v>5</v>
      </c>
      <c r="AI4714" t="str">
        <f t="shared" si="429"/>
        <v/>
      </c>
      <c r="AJ4714">
        <f t="shared" si="426"/>
        <v>0</v>
      </c>
      <c r="AK4714" t="str">
        <f t="shared" si="430"/>
        <v/>
      </c>
    </row>
    <row r="4715" spans="1:37" x14ac:dyDescent="0.25">
      <c r="A4715" s="1">
        <v>0</v>
      </c>
      <c r="B4715">
        <v>0</v>
      </c>
      <c r="C4715">
        <v>0</v>
      </c>
      <c r="D4715" t="s">
        <v>7289</v>
      </c>
      <c r="E4715">
        <v>0</v>
      </c>
      <c r="F4715">
        <v>0</v>
      </c>
      <c r="G4715" t="s">
        <v>5</v>
      </c>
      <c r="H4715" s="2">
        <v>40372</v>
      </c>
      <c r="I4715" t="s">
        <v>2</v>
      </c>
      <c r="J4715" t="s">
        <v>3</v>
      </c>
      <c r="K4715">
        <v>55</v>
      </c>
      <c r="L4715">
        <v>16</v>
      </c>
      <c r="M4715">
        <v>47.41</v>
      </c>
      <c r="N4715">
        <v>0</v>
      </c>
      <c r="O4715">
        <v>0</v>
      </c>
      <c r="P4715">
        <v>47.41</v>
      </c>
      <c r="Q4715" t="s">
        <v>0</v>
      </c>
      <c r="R4715">
        <v>0</v>
      </c>
      <c r="S4715">
        <v>0</v>
      </c>
      <c r="T4715" t="s">
        <v>27403</v>
      </c>
      <c r="U4715" t="s">
        <v>20517</v>
      </c>
      <c r="V4715" t="s">
        <v>7290</v>
      </c>
      <c r="W4715" s="7">
        <f t="shared" si="427"/>
        <v>2010</v>
      </c>
      <c r="X4715" s="2">
        <v>40349</v>
      </c>
      <c r="Y4715" t="s">
        <v>5824</v>
      </c>
      <c r="Z4715" t="s">
        <v>7</v>
      </c>
      <c r="AA4715" t="s">
        <v>72</v>
      </c>
      <c r="AB4715">
        <v>9</v>
      </c>
      <c r="AC4715">
        <v>521</v>
      </c>
      <c r="AD4715">
        <v>13172</v>
      </c>
      <c r="AE4715" t="s">
        <v>20710</v>
      </c>
      <c r="AF4715" t="s">
        <v>27034</v>
      </c>
      <c r="AG4715">
        <f t="shared" si="428"/>
        <v>39</v>
      </c>
      <c r="AH4715" t="str">
        <f>MID(V4715,1,31)</f>
        <v xml:space="preserve">ללא מכסה לפתח מילוי            </v>
      </c>
      <c r="AI4715" t="str">
        <f t="shared" si="429"/>
        <v>ללא מכסה לפתח מילוי</v>
      </c>
      <c r="AJ4715">
        <f t="shared" si="426"/>
        <v>19</v>
      </c>
      <c r="AK4715" t="str">
        <f t="shared" si="430"/>
        <v>ללא מכסה לפתח מילוי,ללא מכסה לפתח מילוי</v>
      </c>
    </row>
    <row r="4716" spans="1:37" x14ac:dyDescent="0.25">
      <c r="A4716" s="1">
        <v>6.25E-2</v>
      </c>
      <c r="B4716">
        <v>0</v>
      </c>
      <c r="C4716">
        <v>0</v>
      </c>
      <c r="D4716" t="s">
        <v>7291</v>
      </c>
      <c r="E4716">
        <v>0</v>
      </c>
      <c r="F4716">
        <v>0</v>
      </c>
      <c r="G4716" t="s">
        <v>5</v>
      </c>
      <c r="H4716" s="2">
        <v>40356</v>
      </c>
      <c r="I4716" s="2">
        <v>40356</v>
      </c>
      <c r="J4716" t="s">
        <v>3</v>
      </c>
      <c r="K4716">
        <v>215</v>
      </c>
      <c r="L4716">
        <v>16</v>
      </c>
      <c r="M4716">
        <v>185.34</v>
      </c>
      <c r="N4716">
        <v>0</v>
      </c>
      <c r="O4716">
        <v>0</v>
      </c>
      <c r="P4716" t="s">
        <v>6604</v>
      </c>
      <c r="Q4716" t="s">
        <v>7292</v>
      </c>
      <c r="R4716">
        <v>55</v>
      </c>
      <c r="S4716">
        <v>0</v>
      </c>
      <c r="T4716" t="s">
        <v>27046</v>
      </c>
      <c r="U4716" t="s">
        <v>20517</v>
      </c>
      <c r="V4716" s="2">
        <v>40359</v>
      </c>
      <c r="W4716" s="7">
        <f t="shared" si="427"/>
        <v>2010</v>
      </c>
      <c r="X4716" s="2">
        <v>40349</v>
      </c>
      <c r="Y4716" t="s">
        <v>35</v>
      </c>
      <c r="Z4716" t="s">
        <v>7</v>
      </c>
      <c r="AA4716" t="s">
        <v>758</v>
      </c>
      <c r="AB4716">
        <v>2</v>
      </c>
      <c r="AC4716">
        <v>3729</v>
      </c>
      <c r="AD4716">
        <v>13173</v>
      </c>
      <c r="AE4716" t="s">
        <v>21847</v>
      </c>
      <c r="AF4716" t="s">
        <v>27034</v>
      </c>
      <c r="AG4716">
        <f t="shared" si="428"/>
        <v>5</v>
      </c>
      <c r="AI4716" t="str">
        <f t="shared" si="429"/>
        <v/>
      </c>
      <c r="AJ4716">
        <f t="shared" si="426"/>
        <v>0</v>
      </c>
      <c r="AK4716" t="str">
        <f t="shared" si="430"/>
        <v/>
      </c>
    </row>
    <row r="4717" spans="1:37" x14ac:dyDescent="0.25">
      <c r="A4717" s="1">
        <v>0</v>
      </c>
      <c r="B4717">
        <v>0</v>
      </c>
      <c r="C4717" t="s">
        <v>7293</v>
      </c>
      <c r="D4717" t="s">
        <v>7294</v>
      </c>
      <c r="E4717">
        <v>0</v>
      </c>
      <c r="F4717">
        <v>0</v>
      </c>
      <c r="G4717" t="s">
        <v>5</v>
      </c>
      <c r="H4717" s="2">
        <v>40468</v>
      </c>
      <c r="I4717" t="s">
        <v>2</v>
      </c>
      <c r="J4717" t="s">
        <v>3</v>
      </c>
      <c r="K4717">
        <v>55</v>
      </c>
      <c r="L4717">
        <v>16</v>
      </c>
      <c r="M4717">
        <v>47.41</v>
      </c>
      <c r="N4717">
        <v>0</v>
      </c>
      <c r="O4717">
        <v>0</v>
      </c>
      <c r="P4717">
        <v>47.41</v>
      </c>
      <c r="Q4717" t="s">
        <v>0</v>
      </c>
      <c r="R4717">
        <v>0</v>
      </c>
      <c r="S4717">
        <v>0</v>
      </c>
      <c r="T4717" t="s">
        <v>27046</v>
      </c>
      <c r="U4717" t="s">
        <v>20517</v>
      </c>
      <c r="V4717" s="2">
        <v>40356</v>
      </c>
      <c r="W4717" s="7">
        <f t="shared" si="427"/>
        <v>2010</v>
      </c>
      <c r="X4717" s="2">
        <v>40349</v>
      </c>
      <c r="Y4717" t="s">
        <v>12</v>
      </c>
      <c r="Z4717" t="s">
        <v>7</v>
      </c>
      <c r="AA4717" t="s">
        <v>4095</v>
      </c>
      <c r="AB4717">
        <v>9</v>
      </c>
      <c r="AC4717">
        <v>6787</v>
      </c>
      <c r="AD4717">
        <v>13174</v>
      </c>
      <c r="AE4717" t="s">
        <v>24213</v>
      </c>
      <c r="AF4717" t="s">
        <v>27034</v>
      </c>
      <c r="AG4717">
        <f t="shared" si="428"/>
        <v>5</v>
      </c>
      <c r="AI4717" t="str">
        <f t="shared" si="429"/>
        <v/>
      </c>
      <c r="AJ4717">
        <f t="shared" si="426"/>
        <v>0</v>
      </c>
      <c r="AK4717" t="str">
        <f t="shared" si="430"/>
        <v/>
      </c>
    </row>
    <row r="4718" spans="1:37" x14ac:dyDescent="0.25">
      <c r="A4718" s="1">
        <v>0.13541666666666666</v>
      </c>
      <c r="B4718">
        <v>5</v>
      </c>
      <c r="C4718">
        <v>0</v>
      </c>
      <c r="D4718" t="s">
        <v>7295</v>
      </c>
      <c r="E4718">
        <v>0</v>
      </c>
      <c r="F4718">
        <v>0</v>
      </c>
      <c r="G4718" t="s">
        <v>5</v>
      </c>
      <c r="H4718" s="2">
        <v>40354</v>
      </c>
      <c r="I4718" s="2">
        <v>40354</v>
      </c>
      <c r="J4718" t="s">
        <v>3</v>
      </c>
      <c r="K4718">
        <v>384</v>
      </c>
      <c r="L4718">
        <v>16</v>
      </c>
      <c r="M4718">
        <v>331.03</v>
      </c>
      <c r="N4718">
        <v>36.799999999999997</v>
      </c>
      <c r="O4718">
        <v>10</v>
      </c>
      <c r="P4718" t="s">
        <v>7296</v>
      </c>
      <c r="Q4718" t="s">
        <v>7297</v>
      </c>
      <c r="R4718">
        <v>55</v>
      </c>
      <c r="S4718">
        <v>0</v>
      </c>
      <c r="T4718" t="s">
        <v>27046</v>
      </c>
      <c r="U4718" t="s">
        <v>20517</v>
      </c>
      <c r="V4718" s="2">
        <v>40356</v>
      </c>
      <c r="W4718" s="7">
        <f t="shared" si="427"/>
        <v>2010</v>
      </c>
      <c r="X4718" s="2">
        <v>40349</v>
      </c>
      <c r="Y4718" t="s">
        <v>5824</v>
      </c>
      <c r="Z4718" t="s">
        <v>7</v>
      </c>
      <c r="AA4718" t="s">
        <v>5975</v>
      </c>
      <c r="AB4718">
        <v>9</v>
      </c>
      <c r="AC4718">
        <v>4001</v>
      </c>
      <c r="AD4718">
        <v>13175</v>
      </c>
      <c r="AE4718" t="s">
        <v>21945</v>
      </c>
      <c r="AF4718" t="s">
        <v>27034</v>
      </c>
      <c r="AG4718">
        <f t="shared" si="428"/>
        <v>5</v>
      </c>
      <c r="AI4718" t="str">
        <f t="shared" si="429"/>
        <v/>
      </c>
      <c r="AJ4718">
        <f t="shared" si="426"/>
        <v>0</v>
      </c>
      <c r="AK4718" t="str">
        <f t="shared" si="430"/>
        <v/>
      </c>
    </row>
    <row r="4719" spans="1:37" x14ac:dyDescent="0.25">
      <c r="A4719" s="1">
        <v>2.0833333333333332E-2</v>
      </c>
      <c r="B4719">
        <v>0</v>
      </c>
      <c r="C4719">
        <v>0</v>
      </c>
      <c r="D4719" t="s">
        <v>7298</v>
      </c>
      <c r="E4719">
        <v>0</v>
      </c>
      <c r="F4719">
        <v>0</v>
      </c>
      <c r="G4719" t="s">
        <v>5</v>
      </c>
      <c r="H4719" s="2">
        <v>40352</v>
      </c>
      <c r="I4719" s="2">
        <v>40350</v>
      </c>
      <c r="J4719" t="s">
        <v>3</v>
      </c>
      <c r="K4719">
        <v>195</v>
      </c>
      <c r="L4719">
        <v>16</v>
      </c>
      <c r="M4719">
        <v>168.1</v>
      </c>
      <c r="N4719">
        <v>0</v>
      </c>
      <c r="O4719">
        <v>0</v>
      </c>
      <c r="P4719" t="s">
        <v>6783</v>
      </c>
      <c r="Q4719" t="s">
        <v>7299</v>
      </c>
      <c r="R4719">
        <v>55</v>
      </c>
      <c r="S4719">
        <v>0</v>
      </c>
      <c r="T4719" t="s">
        <v>27046</v>
      </c>
      <c r="U4719" t="s">
        <v>20517</v>
      </c>
      <c r="V4719" s="2">
        <v>40352</v>
      </c>
      <c r="W4719" s="7">
        <f t="shared" si="427"/>
        <v>2010</v>
      </c>
      <c r="X4719" s="2">
        <v>40350</v>
      </c>
      <c r="Y4719" t="s">
        <v>2131</v>
      </c>
      <c r="Z4719" t="s">
        <v>7</v>
      </c>
      <c r="AA4719" t="s">
        <v>152</v>
      </c>
      <c r="AB4719">
        <v>1</v>
      </c>
      <c r="AC4719">
        <v>318</v>
      </c>
      <c r="AD4719">
        <v>13176</v>
      </c>
      <c r="AE4719" t="s">
        <v>20633</v>
      </c>
      <c r="AF4719" t="s">
        <v>27034</v>
      </c>
      <c r="AG4719">
        <f t="shared" si="428"/>
        <v>5</v>
      </c>
      <c r="AI4719" t="str">
        <f t="shared" si="429"/>
        <v/>
      </c>
      <c r="AJ4719">
        <f t="shared" si="426"/>
        <v>0</v>
      </c>
      <c r="AK4719" t="str">
        <f t="shared" si="430"/>
        <v/>
      </c>
    </row>
    <row r="4720" spans="1:37" x14ac:dyDescent="0.25">
      <c r="A4720" s="1">
        <v>7.2916666666666671E-2</v>
      </c>
      <c r="B4720">
        <v>10</v>
      </c>
      <c r="C4720">
        <v>0</v>
      </c>
      <c r="D4720" t="s">
        <v>7298</v>
      </c>
      <c r="E4720">
        <v>0</v>
      </c>
      <c r="F4720">
        <v>0</v>
      </c>
      <c r="G4720" t="s">
        <v>5</v>
      </c>
      <c r="H4720" s="2">
        <v>40352</v>
      </c>
      <c r="I4720" s="2">
        <v>40352</v>
      </c>
      <c r="J4720" t="s">
        <v>3</v>
      </c>
      <c r="K4720">
        <v>215</v>
      </c>
      <c r="L4720">
        <v>16</v>
      </c>
      <c r="M4720">
        <v>185.34</v>
      </c>
      <c r="N4720">
        <v>0</v>
      </c>
      <c r="O4720">
        <v>0</v>
      </c>
      <c r="P4720" t="s">
        <v>6604</v>
      </c>
      <c r="Q4720" t="s">
        <v>7299</v>
      </c>
      <c r="R4720">
        <v>65</v>
      </c>
      <c r="S4720">
        <v>0</v>
      </c>
      <c r="T4720" t="s">
        <v>27046</v>
      </c>
      <c r="U4720" t="s">
        <v>20524</v>
      </c>
      <c r="V4720" s="2">
        <v>40360</v>
      </c>
      <c r="W4720" s="7">
        <f t="shared" si="427"/>
        <v>2010</v>
      </c>
      <c r="X4720" s="2">
        <v>40350</v>
      </c>
      <c r="Y4720" t="s">
        <v>50</v>
      </c>
      <c r="Z4720" t="s">
        <v>62</v>
      </c>
      <c r="AA4720" t="s">
        <v>7300</v>
      </c>
      <c r="AB4720">
        <v>2</v>
      </c>
      <c r="AC4720">
        <v>318</v>
      </c>
      <c r="AD4720">
        <v>13177</v>
      </c>
      <c r="AE4720" t="s">
        <v>20633</v>
      </c>
      <c r="AF4720" t="s">
        <v>27034</v>
      </c>
      <c r="AG4720">
        <f t="shared" si="428"/>
        <v>5</v>
      </c>
      <c r="AI4720" t="str">
        <f t="shared" si="429"/>
        <v/>
      </c>
      <c r="AJ4720">
        <f t="shared" si="426"/>
        <v>0</v>
      </c>
      <c r="AK4720" t="str">
        <f t="shared" si="430"/>
        <v/>
      </c>
    </row>
    <row r="4721" spans="1:37" x14ac:dyDescent="0.25">
      <c r="A4721" s="1">
        <v>2.7777777777777776E-2</v>
      </c>
      <c r="B4721">
        <v>0</v>
      </c>
      <c r="C4721">
        <v>0</v>
      </c>
      <c r="D4721" t="s">
        <v>7301</v>
      </c>
      <c r="E4721">
        <v>0</v>
      </c>
      <c r="F4721">
        <v>0</v>
      </c>
      <c r="G4721" t="s">
        <v>5</v>
      </c>
      <c r="H4721" s="2">
        <v>40375</v>
      </c>
      <c r="I4721" s="2">
        <v>40371</v>
      </c>
      <c r="J4721" t="s">
        <v>3</v>
      </c>
      <c r="K4721">
        <v>261</v>
      </c>
      <c r="L4721">
        <v>16</v>
      </c>
      <c r="M4721">
        <v>225</v>
      </c>
      <c r="N4721">
        <v>0</v>
      </c>
      <c r="O4721">
        <v>0</v>
      </c>
      <c r="P4721" t="s">
        <v>7163</v>
      </c>
      <c r="Q4721" t="s">
        <v>7299</v>
      </c>
      <c r="R4721">
        <v>65</v>
      </c>
      <c r="S4721">
        <v>0</v>
      </c>
      <c r="T4721" t="s">
        <v>27052</v>
      </c>
      <c r="U4721" t="s">
        <v>20524</v>
      </c>
      <c r="V4721" t="s">
        <v>7302</v>
      </c>
      <c r="W4721" s="7">
        <f t="shared" si="427"/>
        <v>2010</v>
      </c>
      <c r="X4721" s="2">
        <v>40351</v>
      </c>
      <c r="Y4721" t="s">
        <v>6</v>
      </c>
      <c r="Z4721" t="s">
        <v>7</v>
      </c>
      <c r="AA4721" t="s">
        <v>81</v>
      </c>
      <c r="AB4721">
        <v>3</v>
      </c>
      <c r="AC4721">
        <v>1651</v>
      </c>
      <c r="AD4721">
        <v>13178</v>
      </c>
      <c r="AE4721" t="s">
        <v>21103</v>
      </c>
      <c r="AF4721" t="s">
        <v>27034</v>
      </c>
      <c r="AG4721">
        <f t="shared" si="428"/>
        <v>39</v>
      </c>
      <c r="AH4721" t="str">
        <f>MID(V4721,1,31)</f>
        <v xml:space="preserve">צבע מקולף.                     </v>
      </c>
      <c r="AI4721" t="str">
        <f t="shared" si="429"/>
        <v>צבע מקולף.</v>
      </c>
      <c r="AJ4721">
        <f t="shared" si="426"/>
        <v>10</v>
      </c>
      <c r="AK4721" t="str">
        <f t="shared" si="430"/>
        <v>צבע מקולף.,צבע מקולף.</v>
      </c>
    </row>
    <row r="4722" spans="1:37" x14ac:dyDescent="0.25">
      <c r="A4722" s="1">
        <v>2.0833333333333332E-2</v>
      </c>
      <c r="B4722">
        <v>0</v>
      </c>
      <c r="C4722">
        <v>0</v>
      </c>
      <c r="D4722" t="s">
        <v>7303</v>
      </c>
      <c r="E4722">
        <v>0</v>
      </c>
      <c r="F4722">
        <v>0</v>
      </c>
      <c r="G4722" t="s">
        <v>5</v>
      </c>
      <c r="H4722" s="2">
        <v>40354</v>
      </c>
      <c r="I4722" s="2">
        <v>40354</v>
      </c>
      <c r="J4722" t="s">
        <v>3</v>
      </c>
      <c r="K4722">
        <v>232</v>
      </c>
      <c r="L4722">
        <v>16</v>
      </c>
      <c r="M4722">
        <v>200</v>
      </c>
      <c r="N4722">
        <v>0</v>
      </c>
      <c r="O4722">
        <v>0</v>
      </c>
      <c r="P4722" t="s">
        <v>7110</v>
      </c>
      <c r="Q4722" t="s">
        <v>7304</v>
      </c>
      <c r="R4722">
        <v>55</v>
      </c>
      <c r="S4722">
        <v>0</v>
      </c>
      <c r="T4722" t="s">
        <v>20542</v>
      </c>
      <c r="U4722" t="s">
        <v>20508</v>
      </c>
      <c r="V4722" s="2">
        <v>40353</v>
      </c>
      <c r="W4722" s="7">
        <f t="shared" si="427"/>
        <v>2010</v>
      </c>
      <c r="X4722" s="2">
        <v>40351</v>
      </c>
      <c r="Y4722" t="s">
        <v>47</v>
      </c>
      <c r="Z4722" t="s">
        <v>7</v>
      </c>
      <c r="AA4722" t="s">
        <v>923</v>
      </c>
      <c r="AB4722">
        <v>1</v>
      </c>
      <c r="AC4722">
        <v>6789</v>
      </c>
      <c r="AD4722">
        <v>13179</v>
      </c>
      <c r="AE4722" t="s">
        <v>24215</v>
      </c>
      <c r="AF4722" t="s">
        <v>27034</v>
      </c>
      <c r="AG4722">
        <f t="shared" si="428"/>
        <v>5</v>
      </c>
      <c r="AI4722" t="str">
        <f t="shared" si="429"/>
        <v/>
      </c>
      <c r="AJ4722">
        <f t="shared" si="426"/>
        <v>0</v>
      </c>
      <c r="AK4722" t="str">
        <f t="shared" si="430"/>
        <v>המכשיר הגיע מפורק-אחריותינו מוגבלת!</v>
      </c>
    </row>
    <row r="4723" spans="1:37" x14ac:dyDescent="0.25">
      <c r="A4723" s="1">
        <v>0</v>
      </c>
      <c r="B4723">
        <v>0</v>
      </c>
      <c r="C4723">
        <v>0</v>
      </c>
      <c r="D4723" t="s">
        <v>7305</v>
      </c>
      <c r="E4723">
        <v>0</v>
      </c>
      <c r="F4723">
        <v>0</v>
      </c>
      <c r="G4723" t="s">
        <v>5</v>
      </c>
      <c r="H4723" s="2">
        <v>40363</v>
      </c>
      <c r="I4723" s="2">
        <v>40363</v>
      </c>
      <c r="J4723" t="s">
        <v>3</v>
      </c>
      <c r="K4723">
        <v>261</v>
      </c>
      <c r="L4723">
        <v>16</v>
      </c>
      <c r="M4723">
        <v>225</v>
      </c>
      <c r="N4723">
        <v>0</v>
      </c>
      <c r="O4723">
        <v>0</v>
      </c>
      <c r="P4723" t="s">
        <v>7163</v>
      </c>
      <c r="Q4723" t="s">
        <v>7306</v>
      </c>
      <c r="R4723">
        <v>65</v>
      </c>
      <c r="S4723">
        <v>0</v>
      </c>
      <c r="T4723" t="s">
        <v>27046</v>
      </c>
      <c r="U4723" t="s">
        <v>20524</v>
      </c>
      <c r="V4723" s="2">
        <v>40362</v>
      </c>
      <c r="W4723" s="7">
        <f t="shared" si="427"/>
        <v>2010</v>
      </c>
      <c r="X4723" s="2">
        <v>40352</v>
      </c>
      <c r="Y4723" t="s">
        <v>7307</v>
      </c>
      <c r="Z4723" t="s">
        <v>62</v>
      </c>
      <c r="AA4723" t="s">
        <v>4888</v>
      </c>
      <c r="AB4723">
        <v>2</v>
      </c>
      <c r="AC4723">
        <v>6790</v>
      </c>
      <c r="AD4723">
        <v>13180</v>
      </c>
      <c r="AE4723" t="s">
        <v>24216</v>
      </c>
      <c r="AF4723" t="s">
        <v>27034</v>
      </c>
      <c r="AG4723">
        <f t="shared" si="428"/>
        <v>5</v>
      </c>
      <c r="AI4723" t="str">
        <f t="shared" si="429"/>
        <v/>
      </c>
      <c r="AJ4723">
        <f t="shared" si="426"/>
        <v>0</v>
      </c>
      <c r="AK4723" t="str">
        <f t="shared" si="430"/>
        <v/>
      </c>
    </row>
    <row r="4724" spans="1:37" x14ac:dyDescent="0.25">
      <c r="A4724" s="1">
        <v>4.1666666666666664E-2</v>
      </c>
      <c r="B4724">
        <v>5</v>
      </c>
      <c r="C4724">
        <v>0</v>
      </c>
      <c r="D4724" t="s">
        <v>7308</v>
      </c>
      <c r="E4724">
        <v>0</v>
      </c>
      <c r="F4724">
        <v>0</v>
      </c>
      <c r="G4724" t="s">
        <v>5</v>
      </c>
      <c r="H4724" s="2">
        <v>40358</v>
      </c>
      <c r="I4724" s="2">
        <v>40354</v>
      </c>
      <c r="J4724" t="s">
        <v>3</v>
      </c>
      <c r="K4724">
        <v>212</v>
      </c>
      <c r="L4724">
        <v>16</v>
      </c>
      <c r="M4724">
        <v>182.76</v>
      </c>
      <c r="N4724">
        <v>20.3</v>
      </c>
      <c r="O4724">
        <v>10</v>
      </c>
      <c r="P4724" t="s">
        <v>7309</v>
      </c>
      <c r="Q4724" t="s">
        <v>7310</v>
      </c>
      <c r="R4724">
        <v>65</v>
      </c>
      <c r="S4724">
        <v>0</v>
      </c>
      <c r="T4724" t="s">
        <v>27046</v>
      </c>
      <c r="U4724" t="s">
        <v>20524</v>
      </c>
      <c r="V4724" s="2">
        <v>40360</v>
      </c>
      <c r="W4724" s="7">
        <f t="shared" si="427"/>
        <v>2010</v>
      </c>
      <c r="X4724" s="2">
        <v>40353</v>
      </c>
      <c r="Y4724" t="s">
        <v>430</v>
      </c>
      <c r="Z4724" t="s">
        <v>7</v>
      </c>
      <c r="AA4724" t="s">
        <v>468</v>
      </c>
      <c r="AB4724">
        <v>9</v>
      </c>
      <c r="AC4724">
        <v>1960</v>
      </c>
      <c r="AD4724">
        <v>13181</v>
      </c>
      <c r="AE4724" t="s">
        <v>21194</v>
      </c>
      <c r="AF4724" t="s">
        <v>27034</v>
      </c>
      <c r="AG4724">
        <f t="shared" si="428"/>
        <v>5</v>
      </c>
      <c r="AI4724" t="str">
        <f t="shared" si="429"/>
        <v/>
      </c>
      <c r="AJ4724">
        <f t="shared" si="426"/>
        <v>0</v>
      </c>
      <c r="AK4724" t="str">
        <f t="shared" si="430"/>
        <v/>
      </c>
    </row>
    <row r="4725" spans="1:37" x14ac:dyDescent="0.25">
      <c r="A4725" s="1">
        <v>6.9444444444444441E-3</v>
      </c>
      <c r="B4725">
        <v>80</v>
      </c>
      <c r="C4725">
        <v>0</v>
      </c>
      <c r="D4725" t="s">
        <v>7311</v>
      </c>
      <c r="E4725">
        <v>0</v>
      </c>
      <c r="F4725">
        <v>0</v>
      </c>
      <c r="G4725" t="s">
        <v>5</v>
      </c>
      <c r="H4725" s="2">
        <v>40354</v>
      </c>
      <c r="I4725" s="2">
        <v>40354</v>
      </c>
      <c r="J4725" t="s">
        <v>3</v>
      </c>
      <c r="K4725">
        <v>267</v>
      </c>
      <c r="L4725">
        <v>16</v>
      </c>
      <c r="M4725">
        <v>230.17</v>
      </c>
      <c r="N4725">
        <v>0</v>
      </c>
      <c r="O4725">
        <v>0</v>
      </c>
      <c r="P4725">
        <v>230.17</v>
      </c>
      <c r="Q4725" t="s">
        <v>0</v>
      </c>
      <c r="R4725">
        <v>0</v>
      </c>
      <c r="S4725">
        <v>0</v>
      </c>
      <c r="T4725" t="s">
        <v>27046</v>
      </c>
      <c r="U4725" t="s">
        <v>20520</v>
      </c>
      <c r="V4725" s="2">
        <v>40364</v>
      </c>
      <c r="W4725" s="7">
        <f t="shared" si="427"/>
        <v>2010</v>
      </c>
      <c r="X4725" s="2">
        <v>40354</v>
      </c>
      <c r="Y4725" t="s">
        <v>35</v>
      </c>
      <c r="Z4725" t="s">
        <v>7</v>
      </c>
      <c r="AA4725" t="s">
        <v>6857</v>
      </c>
      <c r="AB4725">
        <v>3</v>
      </c>
      <c r="AC4725">
        <v>6788</v>
      </c>
      <c r="AD4725">
        <v>13182</v>
      </c>
      <c r="AE4725" t="s">
        <v>24214</v>
      </c>
      <c r="AF4725" t="s">
        <v>27034</v>
      </c>
      <c r="AG4725">
        <f t="shared" si="428"/>
        <v>5</v>
      </c>
      <c r="AI4725" t="str">
        <f t="shared" si="429"/>
        <v/>
      </c>
      <c r="AJ4725">
        <f t="shared" si="426"/>
        <v>0</v>
      </c>
      <c r="AK4725" t="str">
        <f t="shared" si="430"/>
        <v/>
      </c>
    </row>
    <row r="4726" spans="1:37" x14ac:dyDescent="0.25">
      <c r="A4726" s="1">
        <v>6.25E-2</v>
      </c>
      <c r="B4726">
        <v>160</v>
      </c>
      <c r="C4726">
        <v>0</v>
      </c>
      <c r="D4726" t="s">
        <v>7312</v>
      </c>
      <c r="E4726">
        <v>0</v>
      </c>
      <c r="F4726">
        <v>0</v>
      </c>
      <c r="G4726" t="s">
        <v>5</v>
      </c>
      <c r="H4726" s="2">
        <v>40368</v>
      </c>
      <c r="I4726" s="2">
        <v>40368</v>
      </c>
      <c r="J4726" t="s">
        <v>3</v>
      </c>
      <c r="K4726">
        <v>420</v>
      </c>
      <c r="L4726">
        <v>16</v>
      </c>
      <c r="M4726">
        <v>362.07</v>
      </c>
      <c r="N4726">
        <v>0</v>
      </c>
      <c r="O4726">
        <v>0</v>
      </c>
      <c r="P4726" t="s">
        <v>7313</v>
      </c>
      <c r="Q4726" t="s">
        <v>7314</v>
      </c>
      <c r="R4726">
        <v>85</v>
      </c>
      <c r="S4726">
        <v>0</v>
      </c>
      <c r="T4726" t="s">
        <v>27046</v>
      </c>
      <c r="U4726" t="s">
        <v>20522</v>
      </c>
      <c r="V4726" s="2">
        <v>40361</v>
      </c>
      <c r="W4726" s="7">
        <f t="shared" si="427"/>
        <v>2010</v>
      </c>
      <c r="X4726" s="2">
        <v>40354</v>
      </c>
      <c r="Y4726" t="s">
        <v>5824</v>
      </c>
      <c r="Z4726" t="s">
        <v>7</v>
      </c>
      <c r="AA4726" t="s">
        <v>7315</v>
      </c>
      <c r="AB4726">
        <v>9</v>
      </c>
      <c r="AC4726">
        <v>4796</v>
      </c>
      <c r="AD4726">
        <v>13183</v>
      </c>
      <c r="AE4726" t="s">
        <v>22314</v>
      </c>
      <c r="AF4726" t="s">
        <v>27034</v>
      </c>
      <c r="AG4726">
        <f t="shared" si="428"/>
        <v>5</v>
      </c>
      <c r="AI4726" t="str">
        <f t="shared" si="429"/>
        <v/>
      </c>
      <c r="AJ4726">
        <f t="shared" si="426"/>
        <v>0</v>
      </c>
      <c r="AK4726" t="str">
        <f t="shared" si="430"/>
        <v/>
      </c>
    </row>
    <row r="4727" spans="1:37" x14ac:dyDescent="0.25">
      <c r="A4727" s="1">
        <v>4.1666666666666664E-2</v>
      </c>
      <c r="B4727">
        <v>5</v>
      </c>
      <c r="C4727">
        <v>0</v>
      </c>
      <c r="D4727" t="s">
        <v>7316</v>
      </c>
      <c r="E4727">
        <v>0</v>
      </c>
      <c r="F4727">
        <v>0</v>
      </c>
      <c r="G4727" t="s">
        <v>5</v>
      </c>
      <c r="H4727" s="2">
        <v>40357</v>
      </c>
      <c r="I4727" s="2">
        <v>40356</v>
      </c>
      <c r="J4727" t="s">
        <v>3</v>
      </c>
      <c r="K4727">
        <v>180</v>
      </c>
      <c r="L4727">
        <v>16</v>
      </c>
      <c r="M4727">
        <v>155.16999999999999</v>
      </c>
      <c r="N4727">
        <v>0</v>
      </c>
      <c r="O4727">
        <v>0</v>
      </c>
      <c r="P4727">
        <v>155.16999999999999</v>
      </c>
      <c r="Q4727" t="s">
        <v>0</v>
      </c>
      <c r="R4727">
        <v>0</v>
      </c>
      <c r="S4727">
        <v>0</v>
      </c>
      <c r="T4727" t="s">
        <v>27046</v>
      </c>
      <c r="U4727" t="s">
        <v>20517</v>
      </c>
      <c r="V4727" s="2">
        <v>40363</v>
      </c>
      <c r="W4727" s="7">
        <f t="shared" si="427"/>
        <v>2010</v>
      </c>
      <c r="X4727" s="2">
        <v>40356</v>
      </c>
      <c r="Y4727" t="s">
        <v>1139</v>
      </c>
      <c r="Z4727" t="s">
        <v>7</v>
      </c>
      <c r="AA4727" t="s">
        <v>72</v>
      </c>
      <c r="AB4727">
        <v>9</v>
      </c>
      <c r="AC4727">
        <v>5348</v>
      </c>
      <c r="AD4727">
        <v>13184</v>
      </c>
      <c r="AE4727" t="s">
        <v>22839</v>
      </c>
      <c r="AF4727" t="s">
        <v>27034</v>
      </c>
      <c r="AG4727">
        <f t="shared" si="428"/>
        <v>5</v>
      </c>
      <c r="AI4727" t="str">
        <f t="shared" si="429"/>
        <v/>
      </c>
      <c r="AJ4727">
        <f t="shared" si="426"/>
        <v>0</v>
      </c>
      <c r="AK4727" t="str">
        <f t="shared" si="430"/>
        <v/>
      </c>
    </row>
    <row r="4728" spans="1:37" x14ac:dyDescent="0.25">
      <c r="A4728" s="1">
        <v>3.125E-2</v>
      </c>
      <c r="B4728">
        <v>0</v>
      </c>
      <c r="C4728">
        <v>0</v>
      </c>
      <c r="D4728" t="s">
        <v>7317</v>
      </c>
      <c r="E4728">
        <v>0</v>
      </c>
      <c r="F4728">
        <v>0</v>
      </c>
      <c r="G4728" t="s">
        <v>5</v>
      </c>
      <c r="H4728" s="2">
        <v>40371</v>
      </c>
      <c r="I4728" s="2">
        <v>40370</v>
      </c>
      <c r="J4728" t="s">
        <v>3</v>
      </c>
      <c r="K4728">
        <v>145</v>
      </c>
      <c r="L4728">
        <v>16</v>
      </c>
      <c r="M4728">
        <v>125</v>
      </c>
      <c r="N4728">
        <v>0</v>
      </c>
      <c r="O4728">
        <v>0</v>
      </c>
      <c r="P4728" t="s">
        <v>6657</v>
      </c>
      <c r="Q4728" t="s">
        <v>7318</v>
      </c>
      <c r="R4728">
        <v>55</v>
      </c>
      <c r="S4728">
        <v>0</v>
      </c>
      <c r="T4728" t="s">
        <v>27046</v>
      </c>
      <c r="U4728" t="s">
        <v>20517</v>
      </c>
      <c r="V4728" s="2">
        <v>40361</v>
      </c>
      <c r="W4728" s="7">
        <f t="shared" si="427"/>
        <v>2010</v>
      </c>
      <c r="X4728" s="2">
        <v>40356</v>
      </c>
      <c r="Y4728" t="s">
        <v>6</v>
      </c>
      <c r="Z4728" t="s">
        <v>7</v>
      </c>
      <c r="AA4728" t="s">
        <v>7319</v>
      </c>
      <c r="AB4728">
        <v>0</v>
      </c>
      <c r="AC4728">
        <v>1009</v>
      </c>
      <c r="AD4728">
        <v>13185</v>
      </c>
      <c r="AE4728" t="s">
        <v>20903</v>
      </c>
      <c r="AF4728" t="s">
        <v>27034</v>
      </c>
      <c r="AG4728">
        <f t="shared" si="428"/>
        <v>5</v>
      </c>
      <c r="AI4728" t="str">
        <f t="shared" si="429"/>
        <v/>
      </c>
      <c r="AJ4728">
        <f t="shared" si="426"/>
        <v>0</v>
      </c>
      <c r="AK4728" t="str">
        <f t="shared" si="430"/>
        <v/>
      </c>
    </row>
    <row r="4729" spans="1:37" x14ac:dyDescent="0.25">
      <c r="A4729" s="1">
        <v>0.10416666666666667</v>
      </c>
      <c r="B4729">
        <v>5</v>
      </c>
      <c r="C4729">
        <v>0</v>
      </c>
      <c r="D4729" t="s">
        <v>7320</v>
      </c>
      <c r="E4729">
        <v>0</v>
      </c>
      <c r="F4729">
        <v>0</v>
      </c>
      <c r="G4729" t="s">
        <v>5</v>
      </c>
      <c r="H4729" s="2">
        <v>40359</v>
      </c>
      <c r="I4729" s="2">
        <v>40357</v>
      </c>
      <c r="J4729" t="s">
        <v>3</v>
      </c>
      <c r="K4729">
        <v>325</v>
      </c>
      <c r="L4729">
        <v>16</v>
      </c>
      <c r="M4729">
        <v>280.17</v>
      </c>
      <c r="N4729">
        <v>0</v>
      </c>
      <c r="O4729">
        <v>0</v>
      </c>
      <c r="P4729" t="s">
        <v>6638</v>
      </c>
      <c r="Q4729" t="s">
        <v>7321</v>
      </c>
      <c r="R4729">
        <v>85</v>
      </c>
      <c r="S4729">
        <v>0</v>
      </c>
      <c r="T4729" t="s">
        <v>27046</v>
      </c>
      <c r="U4729" t="s">
        <v>20522</v>
      </c>
      <c r="V4729" s="2">
        <v>40363</v>
      </c>
      <c r="W4729" s="7">
        <f t="shared" si="427"/>
        <v>2010</v>
      </c>
      <c r="X4729" s="2">
        <v>40356</v>
      </c>
      <c r="Y4729" t="s">
        <v>5824</v>
      </c>
      <c r="Z4729" t="s">
        <v>7</v>
      </c>
      <c r="AA4729" t="s">
        <v>215</v>
      </c>
      <c r="AB4729">
        <v>9</v>
      </c>
      <c r="AC4729">
        <v>6791</v>
      </c>
      <c r="AD4729">
        <v>13186</v>
      </c>
      <c r="AE4729" t="s">
        <v>24217</v>
      </c>
      <c r="AF4729" t="s">
        <v>27034</v>
      </c>
      <c r="AG4729">
        <f t="shared" si="428"/>
        <v>5</v>
      </c>
      <c r="AI4729" t="str">
        <f t="shared" si="429"/>
        <v/>
      </c>
      <c r="AJ4729">
        <f t="shared" si="426"/>
        <v>0</v>
      </c>
      <c r="AK4729" t="str">
        <f t="shared" si="430"/>
        <v/>
      </c>
    </row>
    <row r="4730" spans="1:37" x14ac:dyDescent="0.25">
      <c r="A4730" s="1">
        <v>2.0833333333333332E-2</v>
      </c>
      <c r="B4730">
        <v>0</v>
      </c>
      <c r="C4730">
        <v>0</v>
      </c>
      <c r="D4730" t="s">
        <v>7322</v>
      </c>
      <c r="E4730">
        <v>0</v>
      </c>
      <c r="F4730">
        <v>0</v>
      </c>
      <c r="G4730" t="s">
        <v>5</v>
      </c>
      <c r="H4730" s="2">
        <v>40356</v>
      </c>
      <c r="I4730" s="2">
        <v>40356</v>
      </c>
      <c r="J4730" t="s">
        <v>3</v>
      </c>
      <c r="K4730">
        <v>174</v>
      </c>
      <c r="L4730">
        <v>16</v>
      </c>
      <c r="M4730">
        <v>150</v>
      </c>
      <c r="N4730">
        <v>0</v>
      </c>
      <c r="O4730">
        <v>0</v>
      </c>
      <c r="P4730">
        <v>150</v>
      </c>
      <c r="Q4730" t="s">
        <v>0</v>
      </c>
      <c r="R4730">
        <v>0</v>
      </c>
      <c r="S4730">
        <v>0</v>
      </c>
      <c r="T4730" t="s">
        <v>27046</v>
      </c>
      <c r="U4730" t="s">
        <v>20517</v>
      </c>
      <c r="V4730" s="2">
        <v>40358</v>
      </c>
      <c r="W4730" s="7">
        <f t="shared" si="427"/>
        <v>2010</v>
      </c>
      <c r="X4730" s="2">
        <v>40356</v>
      </c>
      <c r="Y4730" t="s">
        <v>6</v>
      </c>
      <c r="Z4730" t="s">
        <v>7</v>
      </c>
      <c r="AA4730" t="s">
        <v>286</v>
      </c>
      <c r="AB4730">
        <v>1</v>
      </c>
      <c r="AC4730">
        <v>4425</v>
      </c>
      <c r="AD4730">
        <v>13187</v>
      </c>
      <c r="AE4730" t="s">
        <v>22126</v>
      </c>
      <c r="AF4730" t="s">
        <v>27034</v>
      </c>
      <c r="AG4730">
        <f t="shared" si="428"/>
        <v>5</v>
      </c>
      <c r="AI4730" t="str">
        <f t="shared" si="429"/>
        <v/>
      </c>
      <c r="AJ4730">
        <f t="shared" si="426"/>
        <v>0</v>
      </c>
      <c r="AK4730" t="str">
        <f t="shared" si="430"/>
        <v/>
      </c>
    </row>
    <row r="4731" spans="1:37" x14ac:dyDescent="0.25">
      <c r="A4731" s="1">
        <v>5.2083333333333336E-2</v>
      </c>
      <c r="B4731">
        <v>5</v>
      </c>
      <c r="C4731">
        <v>0</v>
      </c>
      <c r="D4731" t="s">
        <v>7323</v>
      </c>
      <c r="E4731">
        <v>0</v>
      </c>
      <c r="F4731">
        <v>0</v>
      </c>
      <c r="G4731" t="s">
        <v>5</v>
      </c>
      <c r="H4731" s="2">
        <v>40378</v>
      </c>
      <c r="I4731" s="2">
        <v>40359</v>
      </c>
      <c r="J4731" t="s">
        <v>3</v>
      </c>
      <c r="K4731">
        <v>157</v>
      </c>
      <c r="L4731">
        <v>16</v>
      </c>
      <c r="M4731">
        <v>135.34</v>
      </c>
      <c r="N4731">
        <v>0</v>
      </c>
      <c r="O4731">
        <v>0</v>
      </c>
      <c r="P4731">
        <v>135.34</v>
      </c>
      <c r="Q4731" t="s">
        <v>0</v>
      </c>
      <c r="R4731">
        <v>0</v>
      </c>
      <c r="S4731">
        <v>157</v>
      </c>
      <c r="T4731" t="s">
        <v>27046</v>
      </c>
      <c r="U4731" t="s">
        <v>20517</v>
      </c>
      <c r="V4731" s="2">
        <v>40364</v>
      </c>
      <c r="W4731" s="7">
        <f t="shared" si="427"/>
        <v>2010</v>
      </c>
      <c r="X4731" s="2">
        <v>40357</v>
      </c>
      <c r="Y4731" t="s">
        <v>12</v>
      </c>
      <c r="Z4731" t="s">
        <v>7</v>
      </c>
      <c r="AA4731" t="s">
        <v>197</v>
      </c>
      <c r="AB4731">
        <v>9</v>
      </c>
      <c r="AC4731">
        <v>6126</v>
      </c>
      <c r="AD4731">
        <v>13188</v>
      </c>
      <c r="AE4731" t="s">
        <v>23581</v>
      </c>
      <c r="AF4731" t="s">
        <v>27034</v>
      </c>
      <c r="AG4731">
        <f t="shared" si="428"/>
        <v>5</v>
      </c>
      <c r="AI4731" t="str">
        <f t="shared" si="429"/>
        <v/>
      </c>
      <c r="AJ4731">
        <f t="shared" si="426"/>
        <v>0</v>
      </c>
      <c r="AK4731" t="str">
        <f t="shared" si="430"/>
        <v/>
      </c>
    </row>
    <row r="4732" spans="1:37" x14ac:dyDescent="0.25">
      <c r="A4732" s="1">
        <v>0</v>
      </c>
      <c r="B4732">
        <v>0</v>
      </c>
      <c r="C4732">
        <v>0</v>
      </c>
      <c r="D4732" t="s">
        <v>7324</v>
      </c>
      <c r="E4732">
        <v>0</v>
      </c>
      <c r="F4732">
        <v>0</v>
      </c>
      <c r="G4732" t="s">
        <v>5</v>
      </c>
      <c r="H4732" s="2">
        <v>40494</v>
      </c>
      <c r="I4732" t="s">
        <v>2</v>
      </c>
      <c r="J4732" t="s">
        <v>3</v>
      </c>
      <c r="K4732">
        <v>65</v>
      </c>
      <c r="L4732">
        <v>16</v>
      </c>
      <c r="M4732">
        <v>56.03</v>
      </c>
      <c r="N4732">
        <v>0</v>
      </c>
      <c r="O4732">
        <v>0</v>
      </c>
      <c r="P4732">
        <v>56.03</v>
      </c>
      <c r="Q4732" t="s">
        <v>0</v>
      </c>
      <c r="R4732">
        <v>0</v>
      </c>
      <c r="S4732">
        <v>0</v>
      </c>
      <c r="T4732" t="s">
        <v>27046</v>
      </c>
      <c r="U4732" t="s">
        <v>20524</v>
      </c>
      <c r="V4732" s="2">
        <v>40365</v>
      </c>
      <c r="W4732" s="7">
        <f t="shared" si="427"/>
        <v>2010</v>
      </c>
      <c r="X4732" s="2">
        <v>40358</v>
      </c>
      <c r="Y4732" t="s">
        <v>6</v>
      </c>
      <c r="Z4732" t="s">
        <v>7</v>
      </c>
      <c r="AA4732" t="s">
        <v>225</v>
      </c>
      <c r="AB4732">
        <v>9</v>
      </c>
      <c r="AC4732">
        <v>5747</v>
      </c>
      <c r="AD4732">
        <v>13189</v>
      </c>
      <c r="AE4732" t="s">
        <v>23214</v>
      </c>
      <c r="AF4732" t="s">
        <v>27034</v>
      </c>
      <c r="AG4732">
        <f t="shared" si="428"/>
        <v>5</v>
      </c>
      <c r="AI4732" t="str">
        <f t="shared" si="429"/>
        <v/>
      </c>
      <c r="AJ4732">
        <f t="shared" si="426"/>
        <v>0</v>
      </c>
      <c r="AK4732" t="str">
        <f t="shared" si="430"/>
        <v/>
      </c>
    </row>
    <row r="4733" spans="1:37" x14ac:dyDescent="0.25">
      <c r="A4733" s="1">
        <v>0</v>
      </c>
      <c r="B4733">
        <v>0</v>
      </c>
      <c r="C4733">
        <v>0</v>
      </c>
      <c r="D4733" t="s">
        <v>4658</v>
      </c>
      <c r="E4733">
        <v>0</v>
      </c>
      <c r="F4733">
        <v>0</v>
      </c>
      <c r="G4733" t="s">
        <v>5</v>
      </c>
      <c r="H4733" s="2">
        <v>40378</v>
      </c>
      <c r="I4733" t="s">
        <v>2</v>
      </c>
      <c r="J4733" t="s">
        <v>3</v>
      </c>
      <c r="K4733">
        <v>65</v>
      </c>
      <c r="L4733">
        <v>16</v>
      </c>
      <c r="M4733">
        <v>56.03</v>
      </c>
      <c r="N4733">
        <v>0</v>
      </c>
      <c r="O4733">
        <v>0</v>
      </c>
      <c r="P4733">
        <v>56.03</v>
      </c>
      <c r="Q4733" t="s">
        <v>0</v>
      </c>
      <c r="R4733">
        <v>0</v>
      </c>
      <c r="S4733">
        <v>0</v>
      </c>
      <c r="T4733" t="s">
        <v>27046</v>
      </c>
      <c r="U4733" t="s">
        <v>20524</v>
      </c>
      <c r="V4733" s="2">
        <v>40368</v>
      </c>
      <c r="W4733" s="7">
        <f t="shared" si="427"/>
        <v>2010</v>
      </c>
      <c r="X4733" s="2">
        <v>40358</v>
      </c>
      <c r="Y4733" t="s">
        <v>35</v>
      </c>
      <c r="Z4733" t="s">
        <v>7</v>
      </c>
      <c r="AA4733" t="s">
        <v>4197</v>
      </c>
      <c r="AB4733">
        <v>3</v>
      </c>
      <c r="AC4733">
        <v>6792</v>
      </c>
      <c r="AD4733">
        <v>13190</v>
      </c>
      <c r="AE4733" t="s">
        <v>24218</v>
      </c>
      <c r="AF4733" t="s">
        <v>27034</v>
      </c>
      <c r="AG4733">
        <f t="shared" si="428"/>
        <v>5</v>
      </c>
      <c r="AI4733" t="str">
        <f t="shared" si="429"/>
        <v/>
      </c>
      <c r="AJ4733">
        <f t="shared" si="426"/>
        <v>0</v>
      </c>
      <c r="AK4733" t="str">
        <f t="shared" si="430"/>
        <v/>
      </c>
    </row>
    <row r="4734" spans="1:37" x14ac:dyDescent="0.25">
      <c r="A4734" s="1">
        <v>7.2916666666666671E-2</v>
      </c>
      <c r="B4734">
        <v>25</v>
      </c>
      <c r="C4734">
        <v>0</v>
      </c>
      <c r="D4734" t="s">
        <v>7325</v>
      </c>
      <c r="E4734">
        <v>0</v>
      </c>
      <c r="F4734">
        <v>0</v>
      </c>
      <c r="G4734" t="s">
        <v>5</v>
      </c>
      <c r="H4734" s="2">
        <v>40427</v>
      </c>
      <c r="I4734" s="2">
        <v>40427</v>
      </c>
      <c r="J4734" t="s">
        <v>3</v>
      </c>
      <c r="K4734">
        <v>465</v>
      </c>
      <c r="L4734">
        <v>16</v>
      </c>
      <c r="M4734">
        <v>400.86</v>
      </c>
      <c r="N4734">
        <v>0</v>
      </c>
      <c r="O4734">
        <v>0</v>
      </c>
      <c r="P4734" t="s">
        <v>7326</v>
      </c>
      <c r="Q4734" t="s">
        <v>7327</v>
      </c>
      <c r="R4734">
        <v>65</v>
      </c>
      <c r="S4734">
        <v>0</v>
      </c>
      <c r="T4734" t="s">
        <v>27052</v>
      </c>
      <c r="U4734" t="s">
        <v>20524</v>
      </c>
      <c r="V4734" t="s">
        <v>7328</v>
      </c>
      <c r="W4734" s="7">
        <f t="shared" si="427"/>
        <v>2010</v>
      </c>
      <c r="X4734" s="2">
        <v>40359</v>
      </c>
      <c r="Y4734" t="s">
        <v>6</v>
      </c>
      <c r="Z4734" t="s">
        <v>7</v>
      </c>
      <c r="AA4734" t="s">
        <v>694</v>
      </c>
      <c r="AB4734">
        <v>3</v>
      </c>
      <c r="AC4734">
        <v>6793</v>
      </c>
      <c r="AD4734">
        <v>13191</v>
      </c>
      <c r="AE4734" t="s">
        <v>24219</v>
      </c>
      <c r="AF4734" t="s">
        <v>27034</v>
      </c>
      <c r="AG4734">
        <f t="shared" si="428"/>
        <v>39</v>
      </c>
      <c r="AH4734" t="str">
        <f>MID(V4734,1,31)</f>
        <v xml:space="preserve">צבע מקולף.                     </v>
      </c>
      <c r="AI4734" t="str">
        <f t="shared" si="429"/>
        <v>צבע מקולף.</v>
      </c>
      <c r="AJ4734">
        <f t="shared" si="426"/>
        <v>10</v>
      </c>
      <c r="AK4734" t="str">
        <f t="shared" si="430"/>
        <v>צבע מקולף.,צבע מקולף.</v>
      </c>
    </row>
    <row r="4735" spans="1:37" x14ac:dyDescent="0.25">
      <c r="A4735" s="1">
        <v>6.25E-2</v>
      </c>
      <c r="B4735">
        <v>50</v>
      </c>
      <c r="C4735">
        <v>0</v>
      </c>
      <c r="D4735" t="s">
        <v>7329</v>
      </c>
      <c r="E4735">
        <v>0</v>
      </c>
      <c r="F4735">
        <v>0</v>
      </c>
      <c r="G4735" t="s">
        <v>5</v>
      </c>
      <c r="H4735" s="2">
        <v>40359</v>
      </c>
      <c r="I4735" s="2">
        <v>40359</v>
      </c>
      <c r="J4735" t="s">
        <v>3</v>
      </c>
      <c r="K4735">
        <v>350</v>
      </c>
      <c r="L4735">
        <v>16</v>
      </c>
      <c r="M4735">
        <v>301.72000000000003</v>
      </c>
      <c r="N4735">
        <v>0</v>
      </c>
      <c r="O4735">
        <v>0</v>
      </c>
      <c r="P4735">
        <v>301.72000000000003</v>
      </c>
      <c r="Q4735" t="s">
        <v>0</v>
      </c>
      <c r="R4735">
        <v>0</v>
      </c>
      <c r="S4735">
        <v>0</v>
      </c>
      <c r="T4735" t="s">
        <v>27046</v>
      </c>
      <c r="U4735" t="s">
        <v>20517</v>
      </c>
      <c r="V4735" s="2">
        <v>40369</v>
      </c>
      <c r="W4735" s="7">
        <f t="shared" si="427"/>
        <v>2010</v>
      </c>
      <c r="X4735" s="2">
        <v>40359</v>
      </c>
      <c r="Y4735" t="s">
        <v>380</v>
      </c>
      <c r="Z4735" t="s">
        <v>7</v>
      </c>
      <c r="AA4735" t="s">
        <v>7330</v>
      </c>
      <c r="AB4735">
        <v>8</v>
      </c>
      <c r="AC4735">
        <v>6610</v>
      </c>
      <c r="AD4735">
        <v>13192</v>
      </c>
      <c r="AE4735" t="s">
        <v>24045</v>
      </c>
      <c r="AF4735" t="s">
        <v>27034</v>
      </c>
      <c r="AG4735">
        <f t="shared" si="428"/>
        <v>5</v>
      </c>
      <c r="AI4735" t="str">
        <f t="shared" si="429"/>
        <v/>
      </c>
      <c r="AJ4735">
        <f t="shared" si="426"/>
        <v>0</v>
      </c>
      <c r="AK4735" t="str">
        <f t="shared" si="430"/>
        <v/>
      </c>
    </row>
    <row r="4736" spans="1:37" x14ac:dyDescent="0.25">
      <c r="A4736" s="1">
        <v>4.1666666666666664E-2</v>
      </c>
      <c r="B4736">
        <v>0</v>
      </c>
      <c r="C4736">
        <v>0</v>
      </c>
      <c r="D4736" t="s">
        <v>7331</v>
      </c>
      <c r="E4736">
        <v>0</v>
      </c>
      <c r="F4736">
        <v>0</v>
      </c>
      <c r="G4736" t="s">
        <v>5</v>
      </c>
      <c r="H4736" s="2">
        <v>40368</v>
      </c>
      <c r="I4736" s="2">
        <v>40368</v>
      </c>
      <c r="J4736" t="s">
        <v>3</v>
      </c>
      <c r="K4736">
        <v>145</v>
      </c>
      <c r="L4736">
        <v>16</v>
      </c>
      <c r="M4736">
        <v>125</v>
      </c>
      <c r="N4736">
        <v>0</v>
      </c>
      <c r="O4736">
        <v>0</v>
      </c>
      <c r="P4736" t="s">
        <v>6657</v>
      </c>
      <c r="Q4736" t="s">
        <v>7332</v>
      </c>
      <c r="R4736">
        <v>55</v>
      </c>
      <c r="S4736">
        <v>0</v>
      </c>
      <c r="T4736" t="s">
        <v>27046</v>
      </c>
      <c r="U4736" t="s">
        <v>20517</v>
      </c>
      <c r="V4736" s="2">
        <v>40370</v>
      </c>
      <c r="W4736" s="7">
        <f t="shared" si="427"/>
        <v>2010</v>
      </c>
      <c r="X4736" s="2">
        <v>40360</v>
      </c>
      <c r="Y4736" t="s">
        <v>6</v>
      </c>
      <c r="Z4736" t="s">
        <v>7</v>
      </c>
      <c r="AA4736" t="s">
        <v>3082</v>
      </c>
      <c r="AB4736">
        <v>2</v>
      </c>
      <c r="AC4736">
        <v>1020</v>
      </c>
      <c r="AD4736">
        <v>13193</v>
      </c>
      <c r="AE4736" t="s">
        <v>20906</v>
      </c>
      <c r="AF4736" t="s">
        <v>27034</v>
      </c>
      <c r="AG4736">
        <f t="shared" si="428"/>
        <v>5</v>
      </c>
      <c r="AI4736" t="str">
        <f t="shared" si="429"/>
        <v/>
      </c>
      <c r="AJ4736">
        <f t="shared" si="426"/>
        <v>0</v>
      </c>
      <c r="AK4736" t="str">
        <f t="shared" si="430"/>
        <v/>
      </c>
    </row>
    <row r="4737" spans="1:37" x14ac:dyDescent="0.25">
      <c r="A4737" s="1">
        <v>4.1666666666666664E-2</v>
      </c>
      <c r="B4737">
        <v>36</v>
      </c>
      <c r="C4737" t="s">
        <v>7333</v>
      </c>
      <c r="D4737" t="s">
        <v>7334</v>
      </c>
      <c r="E4737">
        <v>0</v>
      </c>
      <c r="F4737">
        <v>0</v>
      </c>
      <c r="G4737" t="s">
        <v>5</v>
      </c>
      <c r="H4737" s="2">
        <v>40371</v>
      </c>
      <c r="I4737" s="2">
        <v>40370</v>
      </c>
      <c r="J4737" t="s">
        <v>3</v>
      </c>
      <c r="K4737">
        <v>198</v>
      </c>
      <c r="L4737">
        <v>16</v>
      </c>
      <c r="M4737">
        <v>170.69</v>
      </c>
      <c r="N4737">
        <v>0</v>
      </c>
      <c r="O4737">
        <v>0</v>
      </c>
      <c r="P4737" t="s">
        <v>6635</v>
      </c>
      <c r="Q4737" t="s">
        <v>7335</v>
      </c>
      <c r="R4737">
        <v>100</v>
      </c>
      <c r="S4737">
        <v>0</v>
      </c>
      <c r="T4737" t="s">
        <v>27046</v>
      </c>
      <c r="U4737" t="s">
        <v>20517</v>
      </c>
      <c r="V4737" s="2">
        <v>40370</v>
      </c>
      <c r="W4737" s="7">
        <f t="shared" si="427"/>
        <v>2010</v>
      </c>
      <c r="X4737" s="2">
        <v>40360</v>
      </c>
      <c r="Y4737" t="s">
        <v>80</v>
      </c>
      <c r="Z4737" t="s">
        <v>7</v>
      </c>
      <c r="AA4737" t="s">
        <v>685</v>
      </c>
      <c r="AB4737">
        <v>5</v>
      </c>
      <c r="AC4737">
        <v>3844</v>
      </c>
      <c r="AD4737">
        <v>13194</v>
      </c>
      <c r="AE4737" t="s">
        <v>21892</v>
      </c>
      <c r="AF4737" t="s">
        <v>27034</v>
      </c>
      <c r="AG4737">
        <f t="shared" si="428"/>
        <v>5</v>
      </c>
      <c r="AI4737" t="str">
        <f t="shared" si="429"/>
        <v/>
      </c>
      <c r="AJ4737">
        <f t="shared" si="426"/>
        <v>0</v>
      </c>
      <c r="AK4737" t="str">
        <f t="shared" si="430"/>
        <v/>
      </c>
    </row>
    <row r="4738" spans="1:37" x14ac:dyDescent="0.25">
      <c r="A4738" s="1">
        <v>0.20833333333333334</v>
      </c>
      <c r="B4738">
        <v>5</v>
      </c>
      <c r="C4738">
        <v>0</v>
      </c>
      <c r="D4738" t="s">
        <v>7336</v>
      </c>
      <c r="E4738">
        <v>0</v>
      </c>
      <c r="F4738">
        <v>0</v>
      </c>
      <c r="G4738" t="s">
        <v>5</v>
      </c>
      <c r="H4738" s="2">
        <v>40426</v>
      </c>
      <c r="I4738" s="2">
        <v>40419</v>
      </c>
      <c r="J4738" t="s">
        <v>3</v>
      </c>
      <c r="K4738">
        <v>355</v>
      </c>
      <c r="L4738">
        <v>16</v>
      </c>
      <c r="M4738">
        <v>306.02999999999997</v>
      </c>
      <c r="N4738">
        <v>0</v>
      </c>
      <c r="O4738">
        <v>0</v>
      </c>
      <c r="P4738" t="s">
        <v>6831</v>
      </c>
      <c r="Q4738" t="s">
        <v>7337</v>
      </c>
      <c r="R4738">
        <v>65</v>
      </c>
      <c r="S4738">
        <v>0</v>
      </c>
      <c r="T4738" t="s">
        <v>27046</v>
      </c>
      <c r="U4738" t="s">
        <v>20524</v>
      </c>
      <c r="V4738" s="2">
        <v>40367</v>
      </c>
      <c r="W4738" s="7">
        <f t="shared" si="427"/>
        <v>2010</v>
      </c>
      <c r="X4738" s="2">
        <v>40360</v>
      </c>
      <c r="Y4738" t="s">
        <v>199</v>
      </c>
      <c r="Z4738" t="s">
        <v>7</v>
      </c>
      <c r="AA4738" t="s">
        <v>7338</v>
      </c>
      <c r="AB4738">
        <v>9</v>
      </c>
      <c r="AC4738">
        <v>5258</v>
      </c>
      <c r="AD4738">
        <v>13195</v>
      </c>
      <c r="AE4738" t="s">
        <v>22755</v>
      </c>
      <c r="AF4738" t="s">
        <v>27034</v>
      </c>
      <c r="AG4738">
        <f t="shared" si="428"/>
        <v>5</v>
      </c>
      <c r="AI4738" t="str">
        <f t="shared" si="429"/>
        <v/>
      </c>
      <c r="AJ4738">
        <f t="shared" ref="AJ4738:AJ4801" si="431">LEN(AI4738)</f>
        <v>0</v>
      </c>
      <c r="AK4738" t="str">
        <f t="shared" si="430"/>
        <v/>
      </c>
    </row>
    <row r="4739" spans="1:37" x14ac:dyDescent="0.25">
      <c r="A4739" s="1">
        <v>4.1666666666666664E-2</v>
      </c>
      <c r="B4739">
        <v>5</v>
      </c>
      <c r="C4739">
        <v>0</v>
      </c>
      <c r="D4739" t="s">
        <v>7339</v>
      </c>
      <c r="E4739">
        <v>0</v>
      </c>
      <c r="F4739">
        <v>0</v>
      </c>
      <c r="G4739" t="s">
        <v>5</v>
      </c>
      <c r="H4739" s="2">
        <v>40365</v>
      </c>
      <c r="I4739" s="2">
        <v>40365</v>
      </c>
      <c r="J4739" t="s">
        <v>3</v>
      </c>
      <c r="K4739">
        <v>272</v>
      </c>
      <c r="L4739">
        <v>16</v>
      </c>
      <c r="M4739">
        <v>234.48</v>
      </c>
      <c r="N4739">
        <v>0</v>
      </c>
      <c r="O4739">
        <v>0</v>
      </c>
      <c r="P4739" t="s">
        <v>7340</v>
      </c>
      <c r="Q4739" t="s">
        <v>7341</v>
      </c>
      <c r="R4739">
        <v>50</v>
      </c>
      <c r="S4739">
        <v>0</v>
      </c>
      <c r="T4739" t="s">
        <v>27404</v>
      </c>
      <c r="U4739" t="s">
        <v>20517</v>
      </c>
      <c r="V4739" t="s">
        <v>7342</v>
      </c>
      <c r="W4739" s="7">
        <f t="shared" ref="W4739:W4802" si="432">YEAR(X4739)</f>
        <v>2010</v>
      </c>
      <c r="X4739" s="2">
        <v>40360</v>
      </c>
      <c r="Y4739" t="s">
        <v>47</v>
      </c>
      <c r="Z4739" t="s">
        <v>7</v>
      </c>
      <c r="AA4739" t="s">
        <v>110</v>
      </c>
      <c r="AB4739">
        <v>1</v>
      </c>
      <c r="AC4739">
        <v>5505</v>
      </c>
      <c r="AD4739">
        <v>13196</v>
      </c>
      <c r="AE4739" t="s">
        <v>22982</v>
      </c>
      <c r="AF4739" t="s">
        <v>27034</v>
      </c>
      <c r="AG4739">
        <f t="shared" ref="AG4739:AG4802" si="433">LEN(V4739)</f>
        <v>39</v>
      </c>
      <c r="AH4739" t="str">
        <f>MID(V4739,1,31)</f>
        <v xml:space="preserve">צלחת לא מסתובבת                </v>
      </c>
      <c r="AI4739" t="str">
        <f t="shared" ref="AI4739:AI4802" si="434">TRIM(AH4739)</f>
        <v>צלחת לא מסתובבת</v>
      </c>
      <c r="AJ4739">
        <f t="shared" si="431"/>
        <v>15</v>
      </c>
      <c r="AK4739" t="str">
        <f t="shared" ref="AK4739:AK4802" si="435">TRIM(T4739)&amp;IF(AND(LEN(T4739)&gt;0,LEN(AI4739)&gt;0),",","")&amp;TRIM(AI4739)</f>
        <v>צלחת לא מסתובבת,צלחת לא מסתובבת</v>
      </c>
    </row>
    <row r="4740" spans="1:37" x14ac:dyDescent="0.25">
      <c r="A4740" s="1">
        <v>5.2083333333333336E-2</v>
      </c>
      <c r="B4740">
        <v>85</v>
      </c>
      <c r="C4740">
        <v>0</v>
      </c>
      <c r="D4740" t="s">
        <v>7343</v>
      </c>
      <c r="E4740">
        <v>0</v>
      </c>
      <c r="F4740">
        <v>0</v>
      </c>
      <c r="G4740" t="s">
        <v>5</v>
      </c>
      <c r="H4740" s="2">
        <v>40360</v>
      </c>
      <c r="I4740" s="2">
        <v>40360</v>
      </c>
      <c r="J4740" t="s">
        <v>3</v>
      </c>
      <c r="K4740">
        <v>470</v>
      </c>
      <c r="L4740">
        <v>16</v>
      </c>
      <c r="M4740">
        <v>405.17</v>
      </c>
      <c r="N4740">
        <v>0</v>
      </c>
      <c r="O4740">
        <v>0</v>
      </c>
      <c r="P4740">
        <v>405.17</v>
      </c>
      <c r="Q4740" t="s">
        <v>0</v>
      </c>
      <c r="R4740">
        <v>0</v>
      </c>
      <c r="S4740">
        <v>0</v>
      </c>
      <c r="T4740" t="s">
        <v>27046</v>
      </c>
      <c r="U4740" t="s">
        <v>20517</v>
      </c>
      <c r="V4740" s="2">
        <v>40370</v>
      </c>
      <c r="W4740" s="7">
        <f t="shared" si="432"/>
        <v>2010</v>
      </c>
      <c r="X4740" s="2">
        <v>40360</v>
      </c>
      <c r="Y4740" t="s">
        <v>1119</v>
      </c>
      <c r="Z4740" t="s">
        <v>7</v>
      </c>
      <c r="AA4740" t="s">
        <v>921</v>
      </c>
      <c r="AB4740">
        <v>8</v>
      </c>
      <c r="AC4740">
        <v>1169</v>
      </c>
      <c r="AD4740">
        <v>13197</v>
      </c>
      <c r="AE4740" t="s">
        <v>20953</v>
      </c>
      <c r="AF4740" t="s">
        <v>27034</v>
      </c>
      <c r="AG4740">
        <f t="shared" si="433"/>
        <v>5</v>
      </c>
      <c r="AI4740" t="str">
        <f t="shared" si="434"/>
        <v/>
      </c>
      <c r="AJ4740">
        <f t="shared" si="431"/>
        <v>0</v>
      </c>
      <c r="AK4740" t="str">
        <f t="shared" si="435"/>
        <v/>
      </c>
    </row>
    <row r="4741" spans="1:37" x14ac:dyDescent="0.25">
      <c r="A4741" s="1">
        <v>5.2083333333333336E-2</v>
      </c>
      <c r="B4741">
        <v>0</v>
      </c>
      <c r="C4741">
        <v>0</v>
      </c>
      <c r="D4741" t="s">
        <v>7344</v>
      </c>
      <c r="E4741">
        <v>0</v>
      </c>
      <c r="F4741">
        <v>0</v>
      </c>
      <c r="G4741" t="s">
        <v>5</v>
      </c>
      <c r="H4741" s="2">
        <v>40423</v>
      </c>
      <c r="I4741" s="2">
        <v>40423</v>
      </c>
      <c r="J4741" t="s">
        <v>3</v>
      </c>
      <c r="K4741">
        <v>276</v>
      </c>
      <c r="L4741">
        <v>16</v>
      </c>
      <c r="M4741">
        <v>237.93</v>
      </c>
      <c r="N4741">
        <v>101.9</v>
      </c>
      <c r="O4741">
        <v>30</v>
      </c>
      <c r="P4741">
        <v>339.9</v>
      </c>
      <c r="Q4741" t="s">
        <v>0</v>
      </c>
      <c r="R4741">
        <v>0</v>
      </c>
      <c r="S4741">
        <v>0</v>
      </c>
      <c r="T4741" t="s">
        <v>27046</v>
      </c>
      <c r="U4741" t="s">
        <v>20524</v>
      </c>
      <c r="V4741" s="2">
        <v>40382</v>
      </c>
      <c r="W4741" s="7">
        <f t="shared" si="432"/>
        <v>2010</v>
      </c>
      <c r="X4741" s="2">
        <v>40361</v>
      </c>
      <c r="Y4741" t="s">
        <v>80</v>
      </c>
      <c r="Z4741" t="s">
        <v>7</v>
      </c>
      <c r="AA4741" t="s">
        <v>4197</v>
      </c>
      <c r="AB4741">
        <v>3</v>
      </c>
      <c r="AC4741">
        <v>6794</v>
      </c>
      <c r="AD4741">
        <v>13198</v>
      </c>
      <c r="AE4741" t="s">
        <v>24220</v>
      </c>
      <c r="AF4741" t="s">
        <v>27034</v>
      </c>
      <c r="AG4741">
        <f t="shared" si="433"/>
        <v>5</v>
      </c>
      <c r="AI4741" t="str">
        <f t="shared" si="434"/>
        <v/>
      </c>
      <c r="AJ4741">
        <f t="shared" si="431"/>
        <v>0</v>
      </c>
      <c r="AK4741" t="str">
        <f t="shared" si="435"/>
        <v/>
      </c>
    </row>
    <row r="4742" spans="1:37" x14ac:dyDescent="0.25">
      <c r="A4742" s="1">
        <v>6.25E-2</v>
      </c>
      <c r="B4742">
        <v>25</v>
      </c>
      <c r="C4742">
        <v>0</v>
      </c>
      <c r="D4742" t="s">
        <v>7345</v>
      </c>
      <c r="E4742">
        <v>0</v>
      </c>
      <c r="F4742">
        <v>0</v>
      </c>
      <c r="G4742" t="s">
        <v>5</v>
      </c>
      <c r="H4742" s="2">
        <v>40377</v>
      </c>
      <c r="I4742" s="2">
        <v>40374</v>
      </c>
      <c r="J4742" t="s">
        <v>3</v>
      </c>
      <c r="K4742">
        <v>360</v>
      </c>
      <c r="L4742">
        <v>16</v>
      </c>
      <c r="M4742">
        <v>310.33999999999997</v>
      </c>
      <c r="N4742">
        <v>0</v>
      </c>
      <c r="O4742">
        <v>0</v>
      </c>
      <c r="P4742" t="s">
        <v>7346</v>
      </c>
      <c r="Q4742" t="s">
        <v>7347</v>
      </c>
      <c r="R4742">
        <v>65</v>
      </c>
      <c r="S4742">
        <v>0</v>
      </c>
      <c r="T4742" t="s">
        <v>27046</v>
      </c>
      <c r="U4742" t="s">
        <v>20524</v>
      </c>
      <c r="V4742" s="2">
        <v>40373</v>
      </c>
      <c r="W4742" s="7">
        <f t="shared" si="432"/>
        <v>2010</v>
      </c>
      <c r="X4742" s="2">
        <v>40363</v>
      </c>
      <c r="Y4742" t="s">
        <v>7348</v>
      </c>
      <c r="Z4742" t="s">
        <v>7</v>
      </c>
      <c r="AA4742" t="s">
        <v>7349</v>
      </c>
      <c r="AB4742">
        <v>3</v>
      </c>
      <c r="AC4742">
        <v>6795</v>
      </c>
      <c r="AD4742">
        <v>13199</v>
      </c>
      <c r="AE4742" t="s">
        <v>24221</v>
      </c>
      <c r="AF4742" t="s">
        <v>27034</v>
      </c>
      <c r="AG4742">
        <f t="shared" si="433"/>
        <v>5</v>
      </c>
      <c r="AI4742" t="str">
        <f t="shared" si="434"/>
        <v/>
      </c>
      <c r="AJ4742">
        <f t="shared" si="431"/>
        <v>0</v>
      </c>
      <c r="AK4742" t="str">
        <f t="shared" si="435"/>
        <v/>
      </c>
    </row>
    <row r="4743" spans="1:37" x14ac:dyDescent="0.25">
      <c r="A4743" s="1">
        <v>0</v>
      </c>
      <c r="B4743">
        <v>0</v>
      </c>
      <c r="C4743" t="s">
        <v>7350</v>
      </c>
      <c r="D4743" t="s">
        <v>7351</v>
      </c>
      <c r="E4743">
        <v>0</v>
      </c>
      <c r="F4743">
        <v>0</v>
      </c>
      <c r="G4743" t="s">
        <v>5</v>
      </c>
      <c r="H4743" s="2">
        <v>40608</v>
      </c>
      <c r="I4743" t="s">
        <v>2</v>
      </c>
      <c r="J4743" t="s">
        <v>3</v>
      </c>
      <c r="K4743">
        <v>55</v>
      </c>
      <c r="L4743">
        <v>16</v>
      </c>
      <c r="M4743">
        <v>47.41</v>
      </c>
      <c r="N4743">
        <v>0</v>
      </c>
      <c r="O4743">
        <v>0</v>
      </c>
      <c r="P4743">
        <v>47.41</v>
      </c>
      <c r="Q4743" t="s">
        <v>0</v>
      </c>
      <c r="R4743">
        <v>0</v>
      </c>
      <c r="S4743">
        <v>0</v>
      </c>
      <c r="T4743" t="s">
        <v>3757</v>
      </c>
      <c r="U4743" t="s">
        <v>20517</v>
      </c>
      <c r="V4743" t="s">
        <v>7352</v>
      </c>
      <c r="W4743" s="7">
        <f t="shared" si="432"/>
        <v>2010</v>
      </c>
      <c r="X4743" s="2">
        <v>40363</v>
      </c>
      <c r="Y4743" t="s">
        <v>5824</v>
      </c>
      <c r="Z4743" t="s">
        <v>7</v>
      </c>
      <c r="AA4743" t="s">
        <v>215</v>
      </c>
      <c r="AB4743">
        <v>9</v>
      </c>
      <c r="AC4743">
        <v>6796</v>
      </c>
      <c r="AD4743">
        <v>13200</v>
      </c>
      <c r="AE4743" t="s">
        <v>24222</v>
      </c>
      <c r="AF4743" t="s">
        <v>27034</v>
      </c>
      <c r="AG4743">
        <f t="shared" si="433"/>
        <v>39</v>
      </c>
      <c r="AH4743" t="str">
        <f>MID(V4743,1,31)</f>
        <v xml:space="preserve">יח' מגהץ שבורה                 </v>
      </c>
      <c r="AI4743" t="str">
        <f t="shared" si="434"/>
        <v>יח' מגהץ שבורה</v>
      </c>
      <c r="AJ4743">
        <f t="shared" si="431"/>
        <v>14</v>
      </c>
      <c r="AK4743" t="str">
        <f t="shared" si="435"/>
        <v>יח' מגהץ שבורה,יח' מגהץ שבורה</v>
      </c>
    </row>
    <row r="4744" spans="1:37" x14ac:dyDescent="0.25">
      <c r="A4744" s="1">
        <v>6.9444444444444434E-2</v>
      </c>
      <c r="B4744">
        <v>5</v>
      </c>
      <c r="C4744">
        <v>0</v>
      </c>
      <c r="D4744" t="s">
        <v>7353</v>
      </c>
      <c r="E4744">
        <v>0</v>
      </c>
      <c r="F4744">
        <v>0</v>
      </c>
      <c r="G4744" t="s">
        <v>5</v>
      </c>
      <c r="H4744" s="2">
        <v>40364</v>
      </c>
      <c r="I4744" s="2">
        <v>40364</v>
      </c>
      <c r="J4744" t="s">
        <v>3</v>
      </c>
      <c r="K4744">
        <v>215</v>
      </c>
      <c r="L4744">
        <v>16</v>
      </c>
      <c r="M4744">
        <v>185.34</v>
      </c>
      <c r="N4744">
        <v>0</v>
      </c>
      <c r="O4744">
        <v>0</v>
      </c>
      <c r="P4744">
        <v>185.34</v>
      </c>
      <c r="Q4744" t="s">
        <v>0</v>
      </c>
      <c r="R4744">
        <v>0</v>
      </c>
      <c r="S4744">
        <v>0</v>
      </c>
      <c r="T4744" t="s">
        <v>27046</v>
      </c>
      <c r="U4744" t="s">
        <v>20524</v>
      </c>
      <c r="V4744" s="2">
        <v>40369</v>
      </c>
      <c r="W4744" s="7">
        <f t="shared" si="432"/>
        <v>2010</v>
      </c>
      <c r="X4744" s="2">
        <v>40364</v>
      </c>
      <c r="Y4744" t="s">
        <v>4229</v>
      </c>
      <c r="Z4744" t="s">
        <v>7</v>
      </c>
      <c r="AA4744" t="s">
        <v>225</v>
      </c>
      <c r="AB4744">
        <v>9</v>
      </c>
      <c r="AC4744">
        <v>3718</v>
      </c>
      <c r="AD4744">
        <v>13201</v>
      </c>
      <c r="AE4744" t="s">
        <v>21843</v>
      </c>
      <c r="AF4744" t="s">
        <v>27034</v>
      </c>
      <c r="AG4744">
        <f t="shared" si="433"/>
        <v>5</v>
      </c>
      <c r="AI4744" t="str">
        <f t="shared" si="434"/>
        <v/>
      </c>
      <c r="AJ4744">
        <f t="shared" si="431"/>
        <v>0</v>
      </c>
      <c r="AK4744" t="str">
        <f t="shared" si="435"/>
        <v/>
      </c>
    </row>
    <row r="4745" spans="1:37" x14ac:dyDescent="0.25">
      <c r="A4745" s="1">
        <v>0.125</v>
      </c>
      <c r="B4745">
        <v>30</v>
      </c>
      <c r="C4745">
        <v>0</v>
      </c>
      <c r="D4745" t="s">
        <v>7354</v>
      </c>
      <c r="E4745">
        <v>0</v>
      </c>
      <c r="F4745">
        <v>0</v>
      </c>
      <c r="G4745" t="s">
        <v>5</v>
      </c>
      <c r="H4745" s="2">
        <v>40368</v>
      </c>
      <c r="I4745" s="2">
        <v>40368</v>
      </c>
      <c r="J4745" t="s">
        <v>3</v>
      </c>
      <c r="K4745">
        <v>342</v>
      </c>
      <c r="L4745">
        <v>16</v>
      </c>
      <c r="M4745">
        <v>0</v>
      </c>
      <c r="N4745">
        <v>0</v>
      </c>
      <c r="O4745">
        <v>20</v>
      </c>
      <c r="P4745" t="s">
        <v>6672</v>
      </c>
      <c r="Q4745" t="s">
        <v>7355</v>
      </c>
      <c r="R4745">
        <v>65</v>
      </c>
      <c r="S4745">
        <v>0</v>
      </c>
      <c r="T4745" t="s">
        <v>27046</v>
      </c>
      <c r="U4745" t="s">
        <v>20524</v>
      </c>
      <c r="V4745" s="2">
        <v>40370</v>
      </c>
      <c r="W4745" s="7">
        <f t="shared" si="432"/>
        <v>2010</v>
      </c>
      <c r="X4745" s="2">
        <v>40364</v>
      </c>
      <c r="Y4745" t="s">
        <v>28</v>
      </c>
      <c r="Z4745" t="s">
        <v>7</v>
      </c>
      <c r="AA4745" t="s">
        <v>200</v>
      </c>
      <c r="AB4745">
        <v>9</v>
      </c>
      <c r="AC4745">
        <v>6441</v>
      </c>
      <c r="AD4745">
        <v>13202</v>
      </c>
      <c r="AE4745" t="s">
        <v>23883</v>
      </c>
      <c r="AF4745" t="s">
        <v>27034</v>
      </c>
      <c r="AG4745">
        <f t="shared" si="433"/>
        <v>5</v>
      </c>
      <c r="AI4745" t="str">
        <f t="shared" si="434"/>
        <v/>
      </c>
      <c r="AJ4745">
        <f t="shared" si="431"/>
        <v>0</v>
      </c>
      <c r="AK4745" t="str">
        <f t="shared" si="435"/>
        <v/>
      </c>
    </row>
    <row r="4746" spans="1:37" x14ac:dyDescent="0.25">
      <c r="A4746" s="1">
        <v>0</v>
      </c>
      <c r="B4746">
        <v>0</v>
      </c>
      <c r="C4746">
        <v>0</v>
      </c>
      <c r="D4746" t="s">
        <v>7356</v>
      </c>
      <c r="E4746">
        <v>0</v>
      </c>
      <c r="F4746">
        <v>0</v>
      </c>
      <c r="G4746" t="s">
        <v>5</v>
      </c>
      <c r="H4746" s="2">
        <v>40374</v>
      </c>
      <c r="I4746" s="2">
        <v>40374</v>
      </c>
      <c r="J4746" t="s">
        <v>3</v>
      </c>
      <c r="K4746">
        <v>638</v>
      </c>
      <c r="L4746">
        <v>16</v>
      </c>
      <c r="M4746">
        <v>550</v>
      </c>
      <c r="N4746">
        <v>0</v>
      </c>
      <c r="O4746">
        <v>0</v>
      </c>
      <c r="P4746" t="s">
        <v>6747</v>
      </c>
      <c r="Q4746" t="s">
        <v>7357</v>
      </c>
      <c r="R4746">
        <v>85</v>
      </c>
      <c r="S4746">
        <v>0</v>
      </c>
      <c r="T4746" t="s">
        <v>27046</v>
      </c>
      <c r="U4746" t="s">
        <v>20522</v>
      </c>
      <c r="V4746" s="2">
        <v>40371</v>
      </c>
      <c r="W4746" s="7">
        <f t="shared" si="432"/>
        <v>2010</v>
      </c>
      <c r="X4746" s="2">
        <v>40364</v>
      </c>
      <c r="Y4746" t="s">
        <v>12</v>
      </c>
      <c r="Z4746" t="s">
        <v>7</v>
      </c>
      <c r="AA4746" t="s">
        <v>1200</v>
      </c>
      <c r="AB4746">
        <v>9</v>
      </c>
      <c r="AC4746">
        <v>574</v>
      </c>
      <c r="AD4746">
        <v>13203</v>
      </c>
      <c r="AE4746" t="s">
        <v>20730</v>
      </c>
      <c r="AF4746" t="s">
        <v>27034</v>
      </c>
      <c r="AG4746">
        <f t="shared" si="433"/>
        <v>5</v>
      </c>
      <c r="AI4746" t="str">
        <f t="shared" si="434"/>
        <v/>
      </c>
      <c r="AJ4746">
        <f t="shared" si="431"/>
        <v>0</v>
      </c>
      <c r="AK4746" t="str">
        <f t="shared" si="435"/>
        <v/>
      </c>
    </row>
    <row r="4747" spans="1:37" x14ac:dyDescent="0.25">
      <c r="A4747" s="1">
        <v>6.25E-2</v>
      </c>
      <c r="B4747">
        <v>5</v>
      </c>
      <c r="C4747">
        <v>0</v>
      </c>
      <c r="D4747" t="s">
        <v>7358</v>
      </c>
      <c r="E4747">
        <v>0</v>
      </c>
      <c r="F4747">
        <v>0</v>
      </c>
      <c r="G4747" t="s">
        <v>5</v>
      </c>
      <c r="H4747" s="2">
        <v>40367</v>
      </c>
      <c r="I4747" s="2">
        <v>40366</v>
      </c>
      <c r="J4747" t="s">
        <v>3</v>
      </c>
      <c r="K4747">
        <v>220</v>
      </c>
      <c r="L4747">
        <v>16</v>
      </c>
      <c r="M4747">
        <v>189.66</v>
      </c>
      <c r="N4747">
        <v>0</v>
      </c>
      <c r="O4747">
        <v>0</v>
      </c>
      <c r="P4747" t="s">
        <v>6718</v>
      </c>
      <c r="Q4747" t="s">
        <v>7359</v>
      </c>
      <c r="R4747">
        <v>85</v>
      </c>
      <c r="S4747">
        <v>0</v>
      </c>
      <c r="T4747" t="s">
        <v>27046</v>
      </c>
      <c r="U4747" t="s">
        <v>20522</v>
      </c>
      <c r="V4747" s="2">
        <v>40371</v>
      </c>
      <c r="W4747" s="7">
        <f t="shared" si="432"/>
        <v>2010</v>
      </c>
      <c r="X4747" s="2">
        <v>40364</v>
      </c>
      <c r="Y4747" t="s">
        <v>2052</v>
      </c>
      <c r="Z4747" t="s">
        <v>7</v>
      </c>
      <c r="AA4747" t="s">
        <v>7360</v>
      </c>
      <c r="AB4747">
        <v>9</v>
      </c>
      <c r="AC4747">
        <v>6798</v>
      </c>
      <c r="AD4747">
        <v>13204</v>
      </c>
      <c r="AE4747" t="s">
        <v>24224</v>
      </c>
      <c r="AF4747" t="s">
        <v>27034</v>
      </c>
      <c r="AG4747">
        <f t="shared" si="433"/>
        <v>5</v>
      </c>
      <c r="AI4747" t="str">
        <f t="shared" si="434"/>
        <v/>
      </c>
      <c r="AJ4747">
        <f t="shared" si="431"/>
        <v>0</v>
      </c>
      <c r="AK4747" t="str">
        <f t="shared" si="435"/>
        <v/>
      </c>
    </row>
    <row r="4748" spans="1:37" x14ac:dyDescent="0.25">
      <c r="A4748" s="1">
        <v>3.125E-2</v>
      </c>
      <c r="B4748">
        <v>5</v>
      </c>
      <c r="C4748">
        <v>0</v>
      </c>
      <c r="D4748" t="s">
        <v>7361</v>
      </c>
      <c r="E4748">
        <v>0</v>
      </c>
      <c r="F4748">
        <v>0</v>
      </c>
      <c r="G4748" t="s">
        <v>5</v>
      </c>
      <c r="H4748" s="2">
        <v>40364</v>
      </c>
      <c r="I4748" s="2">
        <v>40364</v>
      </c>
      <c r="J4748" t="s">
        <v>3</v>
      </c>
      <c r="K4748">
        <v>120</v>
      </c>
      <c r="L4748">
        <v>16</v>
      </c>
      <c r="M4748">
        <v>0</v>
      </c>
      <c r="N4748">
        <v>0</v>
      </c>
      <c r="O4748">
        <v>0</v>
      </c>
      <c r="P4748" t="s">
        <v>6672</v>
      </c>
      <c r="Q4748" t="s">
        <v>7362</v>
      </c>
      <c r="R4748">
        <v>100</v>
      </c>
      <c r="S4748">
        <v>0</v>
      </c>
      <c r="T4748" t="s">
        <v>27046</v>
      </c>
      <c r="U4748" t="s">
        <v>20517</v>
      </c>
      <c r="V4748" s="2">
        <v>40371</v>
      </c>
      <c r="W4748" s="7">
        <f t="shared" si="432"/>
        <v>2010</v>
      </c>
      <c r="X4748" s="2">
        <v>40364</v>
      </c>
      <c r="Y4748" t="s">
        <v>5824</v>
      </c>
      <c r="Z4748" t="s">
        <v>7</v>
      </c>
      <c r="AA4748" t="s">
        <v>106</v>
      </c>
      <c r="AB4748">
        <v>9</v>
      </c>
      <c r="AC4748">
        <v>2381</v>
      </c>
      <c r="AD4748">
        <v>13205</v>
      </c>
      <c r="AE4748" t="s">
        <v>21356</v>
      </c>
      <c r="AF4748" t="s">
        <v>27034</v>
      </c>
      <c r="AG4748">
        <f t="shared" si="433"/>
        <v>5</v>
      </c>
      <c r="AI4748" t="str">
        <f t="shared" si="434"/>
        <v/>
      </c>
      <c r="AJ4748">
        <f t="shared" si="431"/>
        <v>0</v>
      </c>
      <c r="AK4748" t="str">
        <f t="shared" si="435"/>
        <v/>
      </c>
    </row>
    <row r="4749" spans="1:37" x14ac:dyDescent="0.25">
      <c r="A4749" s="1">
        <v>4.1666666666666664E-2</v>
      </c>
      <c r="B4749">
        <v>5</v>
      </c>
      <c r="C4749">
        <v>0</v>
      </c>
      <c r="D4749" t="s">
        <v>7363</v>
      </c>
      <c r="E4749">
        <v>0</v>
      </c>
      <c r="F4749">
        <v>0</v>
      </c>
      <c r="G4749" t="s">
        <v>5</v>
      </c>
      <c r="H4749" s="2">
        <v>40375</v>
      </c>
      <c r="I4749" s="2">
        <v>40366</v>
      </c>
      <c r="J4749" t="s">
        <v>3</v>
      </c>
      <c r="K4749">
        <v>140</v>
      </c>
      <c r="L4749">
        <v>16</v>
      </c>
      <c r="M4749">
        <v>120.69</v>
      </c>
      <c r="N4749">
        <v>0</v>
      </c>
      <c r="O4749">
        <v>0</v>
      </c>
      <c r="P4749" t="s">
        <v>7040</v>
      </c>
      <c r="Q4749" t="s">
        <v>7362</v>
      </c>
      <c r="R4749">
        <v>55</v>
      </c>
      <c r="S4749">
        <v>0</v>
      </c>
      <c r="T4749" t="s">
        <v>27046</v>
      </c>
      <c r="U4749" t="s">
        <v>20517</v>
      </c>
      <c r="V4749" s="2">
        <v>40371</v>
      </c>
      <c r="W4749" s="7">
        <f t="shared" si="432"/>
        <v>2010</v>
      </c>
      <c r="X4749" s="2">
        <v>40364</v>
      </c>
      <c r="Y4749" t="s">
        <v>12</v>
      </c>
      <c r="Z4749" t="s">
        <v>7</v>
      </c>
      <c r="AA4749" t="s">
        <v>1675</v>
      </c>
      <c r="AB4749">
        <v>9</v>
      </c>
      <c r="AC4749">
        <v>2381</v>
      </c>
      <c r="AD4749">
        <v>13206</v>
      </c>
      <c r="AE4749" t="s">
        <v>21356</v>
      </c>
      <c r="AF4749" t="s">
        <v>27034</v>
      </c>
      <c r="AG4749">
        <f t="shared" si="433"/>
        <v>5</v>
      </c>
      <c r="AI4749" t="str">
        <f t="shared" si="434"/>
        <v/>
      </c>
      <c r="AJ4749">
        <f t="shared" si="431"/>
        <v>0</v>
      </c>
      <c r="AK4749" t="str">
        <f t="shared" si="435"/>
        <v/>
      </c>
    </row>
    <row r="4750" spans="1:37" x14ac:dyDescent="0.25">
      <c r="A4750" s="1">
        <v>2.7777777777777776E-2</v>
      </c>
      <c r="B4750">
        <v>0</v>
      </c>
      <c r="C4750">
        <v>0</v>
      </c>
      <c r="D4750" t="s">
        <v>7364</v>
      </c>
      <c r="E4750">
        <v>0</v>
      </c>
      <c r="F4750">
        <v>0</v>
      </c>
      <c r="G4750" t="s">
        <v>5</v>
      </c>
      <c r="H4750" s="2">
        <v>40416</v>
      </c>
      <c r="I4750" s="2">
        <v>40413</v>
      </c>
      <c r="J4750" t="s">
        <v>3</v>
      </c>
      <c r="K4750">
        <v>120</v>
      </c>
      <c r="L4750">
        <v>16</v>
      </c>
      <c r="M4750">
        <v>103.45</v>
      </c>
      <c r="N4750">
        <v>11.5</v>
      </c>
      <c r="O4750">
        <v>10</v>
      </c>
      <c r="P4750">
        <v>114.94</v>
      </c>
      <c r="Q4750" t="s">
        <v>0</v>
      </c>
      <c r="R4750">
        <v>0</v>
      </c>
      <c r="S4750">
        <v>0</v>
      </c>
      <c r="T4750" t="s">
        <v>27046</v>
      </c>
      <c r="U4750" t="s">
        <v>20517</v>
      </c>
      <c r="V4750" s="2">
        <v>40374</v>
      </c>
      <c r="W4750" s="7">
        <f t="shared" si="432"/>
        <v>2010</v>
      </c>
      <c r="X4750" s="2">
        <v>40364</v>
      </c>
      <c r="Y4750" t="s">
        <v>12</v>
      </c>
      <c r="Z4750" t="s">
        <v>7</v>
      </c>
      <c r="AA4750" t="s">
        <v>2500</v>
      </c>
      <c r="AB4750">
        <v>8</v>
      </c>
      <c r="AC4750">
        <v>2381</v>
      </c>
      <c r="AD4750">
        <v>13207</v>
      </c>
      <c r="AE4750" t="s">
        <v>21356</v>
      </c>
      <c r="AF4750" t="s">
        <v>27034</v>
      </c>
      <c r="AG4750">
        <f t="shared" si="433"/>
        <v>5</v>
      </c>
      <c r="AI4750" t="str">
        <f t="shared" si="434"/>
        <v/>
      </c>
      <c r="AJ4750">
        <f t="shared" si="431"/>
        <v>0</v>
      </c>
      <c r="AK4750" t="str">
        <f t="shared" si="435"/>
        <v/>
      </c>
    </row>
    <row r="4751" spans="1:37" x14ac:dyDescent="0.25">
      <c r="A4751" s="1">
        <v>4.1666666666666664E-2</v>
      </c>
      <c r="B4751">
        <v>0</v>
      </c>
      <c r="C4751">
        <v>0</v>
      </c>
      <c r="D4751" t="s">
        <v>7365</v>
      </c>
      <c r="E4751">
        <v>0</v>
      </c>
      <c r="F4751">
        <v>0</v>
      </c>
      <c r="G4751" t="s">
        <v>5</v>
      </c>
      <c r="H4751" s="2">
        <v>40373</v>
      </c>
      <c r="I4751" s="2">
        <v>40372</v>
      </c>
      <c r="J4751" t="s">
        <v>3</v>
      </c>
      <c r="K4751">
        <v>104</v>
      </c>
      <c r="L4751">
        <v>16</v>
      </c>
      <c r="M4751">
        <v>89.66</v>
      </c>
      <c r="N4751">
        <v>0</v>
      </c>
      <c r="O4751">
        <v>0</v>
      </c>
      <c r="P4751">
        <v>89.66</v>
      </c>
      <c r="Q4751" t="s">
        <v>0</v>
      </c>
      <c r="R4751">
        <v>0</v>
      </c>
      <c r="S4751">
        <v>104</v>
      </c>
      <c r="T4751" t="s">
        <v>27046</v>
      </c>
      <c r="U4751" t="s">
        <v>20517</v>
      </c>
      <c r="V4751" s="2">
        <v>40374</v>
      </c>
      <c r="W4751" s="7">
        <f t="shared" si="432"/>
        <v>2010</v>
      </c>
      <c r="X4751" s="2">
        <v>40364</v>
      </c>
      <c r="Y4751" t="s">
        <v>93</v>
      </c>
      <c r="Z4751" t="s">
        <v>7</v>
      </c>
      <c r="AA4751" t="s">
        <v>2006</v>
      </c>
      <c r="AB4751">
        <v>2</v>
      </c>
      <c r="AC4751">
        <v>6799</v>
      </c>
      <c r="AD4751">
        <v>13208</v>
      </c>
      <c r="AE4751" t="s">
        <v>24225</v>
      </c>
      <c r="AF4751" t="s">
        <v>27034</v>
      </c>
      <c r="AG4751">
        <f t="shared" si="433"/>
        <v>5</v>
      </c>
      <c r="AI4751" t="str">
        <f t="shared" si="434"/>
        <v/>
      </c>
      <c r="AJ4751">
        <f t="shared" si="431"/>
        <v>0</v>
      </c>
      <c r="AK4751" t="str">
        <f t="shared" si="435"/>
        <v/>
      </c>
    </row>
    <row r="4752" spans="1:37" x14ac:dyDescent="0.25">
      <c r="A4752" s="1">
        <v>5.2083333333333336E-2</v>
      </c>
      <c r="B4752">
        <v>0</v>
      </c>
      <c r="C4752">
        <v>0</v>
      </c>
      <c r="D4752" t="s">
        <v>7366</v>
      </c>
      <c r="E4752">
        <v>0</v>
      </c>
      <c r="F4752">
        <v>0</v>
      </c>
      <c r="G4752" t="s">
        <v>5</v>
      </c>
      <c r="H4752" s="2">
        <v>40410</v>
      </c>
      <c r="I4752" s="2">
        <v>40408</v>
      </c>
      <c r="J4752" t="s">
        <v>3</v>
      </c>
      <c r="K4752">
        <v>372</v>
      </c>
      <c r="L4752">
        <v>16</v>
      </c>
      <c r="M4752">
        <v>320.69</v>
      </c>
      <c r="N4752">
        <v>0</v>
      </c>
      <c r="O4752">
        <v>0</v>
      </c>
      <c r="P4752" t="s">
        <v>7367</v>
      </c>
      <c r="Q4752" t="s">
        <v>7368</v>
      </c>
      <c r="R4752">
        <v>65</v>
      </c>
      <c r="S4752">
        <v>0</v>
      </c>
      <c r="T4752" t="s">
        <v>27046</v>
      </c>
      <c r="U4752" t="s">
        <v>20524</v>
      </c>
      <c r="V4752" s="2">
        <v>40375</v>
      </c>
      <c r="W4752" s="7">
        <f t="shared" si="432"/>
        <v>2010</v>
      </c>
      <c r="X4752" s="2">
        <v>40365</v>
      </c>
      <c r="Y4752" t="s">
        <v>204</v>
      </c>
      <c r="Z4752" t="s">
        <v>7</v>
      </c>
      <c r="AA4752" t="s">
        <v>527</v>
      </c>
      <c r="AB4752">
        <v>3</v>
      </c>
      <c r="AC4752">
        <v>133</v>
      </c>
      <c r="AD4752">
        <v>13209</v>
      </c>
      <c r="AE4752" t="s">
        <v>20568</v>
      </c>
      <c r="AF4752" t="s">
        <v>27034</v>
      </c>
      <c r="AG4752">
        <f t="shared" si="433"/>
        <v>5</v>
      </c>
      <c r="AI4752" t="str">
        <f t="shared" si="434"/>
        <v/>
      </c>
      <c r="AJ4752">
        <f t="shared" si="431"/>
        <v>0</v>
      </c>
      <c r="AK4752" t="str">
        <f t="shared" si="435"/>
        <v/>
      </c>
    </row>
    <row r="4753" spans="1:37" x14ac:dyDescent="0.25">
      <c r="A4753" s="1">
        <v>5.2083333333333336E-2</v>
      </c>
      <c r="B4753">
        <v>10</v>
      </c>
      <c r="C4753">
        <v>0</v>
      </c>
      <c r="D4753" t="s">
        <v>7369</v>
      </c>
      <c r="E4753">
        <v>0</v>
      </c>
      <c r="F4753">
        <v>0</v>
      </c>
      <c r="G4753" t="s">
        <v>5</v>
      </c>
      <c r="H4753" s="2">
        <v>40373</v>
      </c>
      <c r="I4753" s="2">
        <v>40373</v>
      </c>
      <c r="J4753" t="s">
        <v>3</v>
      </c>
      <c r="K4753">
        <v>305</v>
      </c>
      <c r="L4753">
        <v>16</v>
      </c>
      <c r="M4753">
        <v>262.93</v>
      </c>
      <c r="N4753">
        <v>0</v>
      </c>
      <c r="O4753">
        <v>0</v>
      </c>
      <c r="P4753" t="s">
        <v>7370</v>
      </c>
      <c r="Q4753" t="s">
        <v>7371</v>
      </c>
      <c r="R4753">
        <v>85</v>
      </c>
      <c r="S4753">
        <v>0</v>
      </c>
      <c r="T4753" t="s">
        <v>27046</v>
      </c>
      <c r="U4753" t="s">
        <v>20522</v>
      </c>
      <c r="V4753" s="2">
        <v>40386</v>
      </c>
      <c r="W4753" s="7">
        <f t="shared" si="432"/>
        <v>2010</v>
      </c>
      <c r="X4753" s="2">
        <v>40365</v>
      </c>
      <c r="Y4753" t="s">
        <v>93</v>
      </c>
      <c r="Z4753" t="s">
        <v>62</v>
      </c>
      <c r="AA4753" t="s">
        <v>396</v>
      </c>
      <c r="AB4753">
        <v>2</v>
      </c>
      <c r="AC4753">
        <v>6800</v>
      </c>
      <c r="AD4753">
        <v>13210</v>
      </c>
      <c r="AE4753" t="s">
        <v>24226</v>
      </c>
      <c r="AF4753" t="s">
        <v>27034</v>
      </c>
      <c r="AG4753">
        <f t="shared" si="433"/>
        <v>5</v>
      </c>
      <c r="AI4753" t="str">
        <f t="shared" si="434"/>
        <v/>
      </c>
      <c r="AJ4753">
        <f t="shared" si="431"/>
        <v>0</v>
      </c>
      <c r="AK4753" t="str">
        <f t="shared" si="435"/>
        <v/>
      </c>
    </row>
    <row r="4754" spans="1:37" x14ac:dyDescent="0.25">
      <c r="A4754" s="1">
        <v>4.1666666666666664E-2</v>
      </c>
      <c r="B4754">
        <v>0</v>
      </c>
      <c r="C4754">
        <v>0</v>
      </c>
      <c r="D4754" t="s">
        <v>7372</v>
      </c>
      <c r="E4754">
        <v>0</v>
      </c>
      <c r="F4754">
        <v>0</v>
      </c>
      <c r="G4754" t="s">
        <v>5</v>
      </c>
      <c r="H4754" s="2">
        <v>40374</v>
      </c>
      <c r="I4754" s="2">
        <v>40374</v>
      </c>
      <c r="J4754" t="s">
        <v>3</v>
      </c>
      <c r="K4754">
        <v>130</v>
      </c>
      <c r="L4754">
        <v>16</v>
      </c>
      <c r="M4754">
        <v>112.07</v>
      </c>
      <c r="N4754">
        <v>0</v>
      </c>
      <c r="O4754">
        <v>0</v>
      </c>
      <c r="P4754" t="s">
        <v>7373</v>
      </c>
      <c r="Q4754" t="s">
        <v>7374</v>
      </c>
      <c r="R4754">
        <v>45</v>
      </c>
      <c r="S4754">
        <v>0</v>
      </c>
      <c r="T4754" t="s">
        <v>27046</v>
      </c>
      <c r="U4754" t="s">
        <v>20516</v>
      </c>
      <c r="V4754" s="2">
        <v>40371</v>
      </c>
      <c r="W4754" s="7">
        <f t="shared" si="432"/>
        <v>2010</v>
      </c>
      <c r="X4754" s="2">
        <v>40366</v>
      </c>
      <c r="Y4754" t="s">
        <v>199</v>
      </c>
      <c r="Z4754" t="s">
        <v>7375</v>
      </c>
      <c r="AA4754" t="s">
        <v>7376</v>
      </c>
      <c r="AB4754">
        <v>0</v>
      </c>
      <c r="AC4754">
        <v>6801</v>
      </c>
      <c r="AD4754">
        <v>13211</v>
      </c>
      <c r="AE4754" t="s">
        <v>24227</v>
      </c>
      <c r="AF4754" t="s">
        <v>27034</v>
      </c>
      <c r="AG4754">
        <f t="shared" si="433"/>
        <v>5</v>
      </c>
      <c r="AI4754" t="str">
        <f t="shared" si="434"/>
        <v/>
      </c>
      <c r="AJ4754">
        <f t="shared" si="431"/>
        <v>0</v>
      </c>
      <c r="AK4754" t="str">
        <f t="shared" si="435"/>
        <v/>
      </c>
    </row>
    <row r="4755" spans="1:37" x14ac:dyDescent="0.25">
      <c r="A4755" s="1">
        <v>4.1666666666666664E-2</v>
      </c>
      <c r="B4755">
        <v>0</v>
      </c>
      <c r="C4755">
        <v>0</v>
      </c>
      <c r="D4755" t="s">
        <v>7377</v>
      </c>
      <c r="E4755">
        <v>0</v>
      </c>
      <c r="F4755">
        <v>0</v>
      </c>
      <c r="G4755" t="s">
        <v>5</v>
      </c>
      <c r="H4755" s="2">
        <v>40373</v>
      </c>
      <c r="I4755" s="2">
        <v>40373</v>
      </c>
      <c r="J4755" t="s">
        <v>3</v>
      </c>
      <c r="K4755">
        <v>387</v>
      </c>
      <c r="L4755">
        <v>16</v>
      </c>
      <c r="M4755">
        <v>333.62</v>
      </c>
      <c r="N4755">
        <v>0</v>
      </c>
      <c r="O4755">
        <v>0</v>
      </c>
      <c r="P4755" t="s">
        <v>7378</v>
      </c>
      <c r="Q4755" t="s">
        <v>7379</v>
      </c>
      <c r="R4755">
        <v>75</v>
      </c>
      <c r="S4755">
        <v>0</v>
      </c>
      <c r="T4755" t="s">
        <v>27405</v>
      </c>
      <c r="U4755" t="s">
        <v>20520</v>
      </c>
      <c r="V4755" t="s">
        <v>7380</v>
      </c>
      <c r="W4755" s="7">
        <f t="shared" si="432"/>
        <v>2010</v>
      </c>
      <c r="X4755" s="2">
        <v>40366</v>
      </c>
      <c r="Y4755" t="s">
        <v>80</v>
      </c>
      <c r="Z4755" t="s">
        <v>7</v>
      </c>
      <c r="AA4755" t="s">
        <v>7381</v>
      </c>
      <c r="AB4755">
        <v>3</v>
      </c>
      <c r="AC4755">
        <v>702</v>
      </c>
      <c r="AD4755">
        <v>13212</v>
      </c>
      <c r="AE4755" t="s">
        <v>20779</v>
      </c>
      <c r="AF4755" t="s">
        <v>27034</v>
      </c>
      <c r="AG4755">
        <f t="shared" si="433"/>
        <v>39</v>
      </c>
      <c r="AH4755" t="str">
        <f>MID(V4755,1,31)</f>
        <v xml:space="preserve">מטחנת בשר תקועה                </v>
      </c>
      <c r="AI4755" t="str">
        <f t="shared" si="434"/>
        <v>מטחנת בשר תקועה</v>
      </c>
      <c r="AJ4755">
        <f t="shared" si="431"/>
        <v>15</v>
      </c>
      <c r="AK4755" t="str">
        <f t="shared" si="435"/>
        <v>מטחנת בשר תקועה,מטחנת בשר תקועה</v>
      </c>
    </row>
    <row r="4756" spans="1:37" x14ac:dyDescent="0.25">
      <c r="A4756" s="1">
        <v>4.1666666666666664E-2</v>
      </c>
      <c r="B4756">
        <v>5</v>
      </c>
      <c r="C4756">
        <v>0</v>
      </c>
      <c r="D4756" t="s">
        <v>7382</v>
      </c>
      <c r="E4756">
        <v>0</v>
      </c>
      <c r="F4756">
        <v>0</v>
      </c>
      <c r="G4756" t="s">
        <v>5</v>
      </c>
      <c r="H4756" s="2">
        <v>40370</v>
      </c>
      <c r="I4756" s="2">
        <v>40367</v>
      </c>
      <c r="J4756" t="s">
        <v>3</v>
      </c>
      <c r="K4756">
        <v>191</v>
      </c>
      <c r="L4756">
        <v>16</v>
      </c>
      <c r="M4756">
        <v>164.66</v>
      </c>
      <c r="N4756">
        <v>0</v>
      </c>
      <c r="O4756">
        <v>0</v>
      </c>
      <c r="P4756" t="s">
        <v>6278</v>
      </c>
      <c r="Q4756" t="s">
        <v>7383</v>
      </c>
      <c r="R4756">
        <v>55</v>
      </c>
      <c r="S4756">
        <v>0</v>
      </c>
      <c r="T4756" t="s">
        <v>27046</v>
      </c>
      <c r="U4756" t="s">
        <v>20517</v>
      </c>
      <c r="V4756" s="2">
        <v>40373</v>
      </c>
      <c r="W4756" s="7">
        <f t="shared" si="432"/>
        <v>2010</v>
      </c>
      <c r="X4756" s="2">
        <v>40366</v>
      </c>
      <c r="Y4756" t="s">
        <v>5824</v>
      </c>
      <c r="Z4756" t="s">
        <v>7</v>
      </c>
      <c r="AA4756" t="s">
        <v>4095</v>
      </c>
      <c r="AB4756">
        <v>9</v>
      </c>
      <c r="AC4756">
        <v>1882</v>
      </c>
      <c r="AD4756">
        <v>13213</v>
      </c>
      <c r="AE4756" t="s">
        <v>21174</v>
      </c>
      <c r="AF4756" t="s">
        <v>27034</v>
      </c>
      <c r="AG4756">
        <f t="shared" si="433"/>
        <v>5</v>
      </c>
      <c r="AI4756" t="str">
        <f t="shared" si="434"/>
        <v/>
      </c>
      <c r="AJ4756">
        <f t="shared" si="431"/>
        <v>0</v>
      </c>
      <c r="AK4756" t="str">
        <f t="shared" si="435"/>
        <v/>
      </c>
    </row>
    <row r="4757" spans="1:37" x14ac:dyDescent="0.25">
      <c r="A4757" s="1">
        <v>4.1666666666666664E-2</v>
      </c>
      <c r="B4757">
        <v>5</v>
      </c>
      <c r="C4757">
        <v>0</v>
      </c>
      <c r="D4757" t="s">
        <v>7384</v>
      </c>
      <c r="E4757">
        <v>0</v>
      </c>
      <c r="F4757">
        <v>0</v>
      </c>
      <c r="G4757" t="s">
        <v>5</v>
      </c>
      <c r="H4757" s="2">
        <v>40377</v>
      </c>
      <c r="I4757" s="2">
        <v>40375</v>
      </c>
      <c r="J4757" t="s">
        <v>3</v>
      </c>
      <c r="K4757">
        <v>305</v>
      </c>
      <c r="L4757">
        <v>16</v>
      </c>
      <c r="M4757">
        <v>262.93</v>
      </c>
      <c r="N4757">
        <v>0</v>
      </c>
      <c r="O4757">
        <v>0</v>
      </c>
      <c r="P4757" t="s">
        <v>7370</v>
      </c>
      <c r="Q4757" t="s">
        <v>7385</v>
      </c>
      <c r="R4757">
        <v>55</v>
      </c>
      <c r="S4757">
        <v>0</v>
      </c>
      <c r="T4757" t="s">
        <v>27046</v>
      </c>
      <c r="U4757" t="s">
        <v>20517</v>
      </c>
      <c r="V4757" s="2">
        <v>40369</v>
      </c>
      <c r="W4757" s="7">
        <f t="shared" si="432"/>
        <v>2010</v>
      </c>
      <c r="X4757" s="2">
        <v>40367</v>
      </c>
      <c r="Y4757" t="s">
        <v>6</v>
      </c>
      <c r="Z4757" t="s">
        <v>7</v>
      </c>
      <c r="AA4757" t="s">
        <v>54</v>
      </c>
      <c r="AB4757">
        <v>1</v>
      </c>
      <c r="AC4757">
        <v>6802</v>
      </c>
      <c r="AD4757">
        <v>13214</v>
      </c>
      <c r="AE4757" t="s">
        <v>24228</v>
      </c>
      <c r="AF4757" t="s">
        <v>27034</v>
      </c>
      <c r="AG4757">
        <f t="shared" si="433"/>
        <v>5</v>
      </c>
      <c r="AI4757" t="str">
        <f t="shared" si="434"/>
        <v/>
      </c>
      <c r="AJ4757">
        <f t="shared" si="431"/>
        <v>0</v>
      </c>
      <c r="AK4757" t="str">
        <f t="shared" si="435"/>
        <v/>
      </c>
    </row>
    <row r="4758" spans="1:37" x14ac:dyDescent="0.25">
      <c r="A4758" s="1">
        <v>4.1666666666666664E-2</v>
      </c>
      <c r="B4758">
        <v>0</v>
      </c>
      <c r="C4758">
        <v>0</v>
      </c>
      <c r="D4758" t="s">
        <v>7386</v>
      </c>
      <c r="E4758">
        <v>0</v>
      </c>
      <c r="F4758">
        <v>0</v>
      </c>
      <c r="G4758" t="s">
        <v>5</v>
      </c>
      <c r="H4758" s="2">
        <v>40367</v>
      </c>
      <c r="I4758" s="2">
        <v>40367</v>
      </c>
      <c r="J4758" t="s">
        <v>3</v>
      </c>
      <c r="K4758">
        <v>125</v>
      </c>
      <c r="L4758">
        <v>16</v>
      </c>
      <c r="M4758">
        <v>107.76</v>
      </c>
      <c r="N4758">
        <v>0</v>
      </c>
      <c r="O4758">
        <v>0</v>
      </c>
      <c r="P4758">
        <v>107.76</v>
      </c>
      <c r="Q4758" t="s">
        <v>0</v>
      </c>
      <c r="R4758">
        <v>0</v>
      </c>
      <c r="S4758">
        <v>0</v>
      </c>
      <c r="T4758" t="s">
        <v>27046</v>
      </c>
      <c r="U4758" t="s">
        <v>20517</v>
      </c>
      <c r="V4758" s="2">
        <v>40377</v>
      </c>
      <c r="W4758" s="7">
        <f t="shared" si="432"/>
        <v>2010</v>
      </c>
      <c r="X4758" s="2">
        <v>40367</v>
      </c>
      <c r="Y4758" t="s">
        <v>93</v>
      </c>
      <c r="Z4758" t="s">
        <v>62</v>
      </c>
      <c r="AA4758" t="s">
        <v>3741</v>
      </c>
      <c r="AB4758">
        <v>2</v>
      </c>
      <c r="AC4758">
        <v>548</v>
      </c>
      <c r="AD4758">
        <v>13215</v>
      </c>
      <c r="AE4758" t="s">
        <v>20722</v>
      </c>
      <c r="AF4758" t="s">
        <v>27034</v>
      </c>
      <c r="AG4758">
        <f t="shared" si="433"/>
        <v>5</v>
      </c>
      <c r="AI4758" t="str">
        <f t="shared" si="434"/>
        <v/>
      </c>
      <c r="AJ4758">
        <f t="shared" si="431"/>
        <v>0</v>
      </c>
      <c r="AK4758" t="str">
        <f t="shared" si="435"/>
        <v/>
      </c>
    </row>
    <row r="4759" spans="1:37" x14ac:dyDescent="0.25">
      <c r="A4759" s="1">
        <v>0</v>
      </c>
      <c r="B4759">
        <v>0</v>
      </c>
      <c r="C4759" t="s">
        <v>1595</v>
      </c>
      <c r="D4759" t="s">
        <v>7387</v>
      </c>
      <c r="E4759">
        <v>0</v>
      </c>
      <c r="F4759">
        <v>0</v>
      </c>
      <c r="G4759" t="s">
        <v>5</v>
      </c>
      <c r="H4759" s="2">
        <v>40487</v>
      </c>
      <c r="I4759" t="s">
        <v>2</v>
      </c>
      <c r="J4759" t="s">
        <v>3</v>
      </c>
      <c r="K4759">
        <v>55</v>
      </c>
      <c r="L4759">
        <v>16</v>
      </c>
      <c r="M4759">
        <v>47.41</v>
      </c>
      <c r="N4759">
        <v>0</v>
      </c>
      <c r="O4759">
        <v>0</v>
      </c>
      <c r="P4759">
        <v>47.41</v>
      </c>
      <c r="Q4759" t="s">
        <v>0</v>
      </c>
      <c r="R4759">
        <v>0</v>
      </c>
      <c r="S4759">
        <v>0</v>
      </c>
      <c r="T4759" t="s">
        <v>27046</v>
      </c>
      <c r="U4759" t="s">
        <v>20517</v>
      </c>
      <c r="V4759" s="2">
        <v>40388</v>
      </c>
      <c r="W4759" s="7">
        <f t="shared" si="432"/>
        <v>2010</v>
      </c>
      <c r="X4759" s="2">
        <v>40367</v>
      </c>
      <c r="Y4759" t="s">
        <v>6</v>
      </c>
      <c r="Z4759" t="s">
        <v>7</v>
      </c>
      <c r="AA4759" t="s">
        <v>7388</v>
      </c>
      <c r="AB4759">
        <v>6</v>
      </c>
      <c r="AC4759">
        <v>6803</v>
      </c>
      <c r="AD4759">
        <v>13216</v>
      </c>
      <c r="AE4759" t="s">
        <v>24229</v>
      </c>
      <c r="AF4759" t="s">
        <v>27034</v>
      </c>
      <c r="AG4759">
        <f t="shared" si="433"/>
        <v>5</v>
      </c>
      <c r="AI4759" t="str">
        <f t="shared" si="434"/>
        <v/>
      </c>
      <c r="AJ4759">
        <f t="shared" si="431"/>
        <v>0</v>
      </c>
      <c r="AK4759" t="str">
        <f t="shared" si="435"/>
        <v/>
      </c>
    </row>
    <row r="4760" spans="1:37" x14ac:dyDescent="0.25">
      <c r="A4760" s="1">
        <v>4.1666666666666664E-2</v>
      </c>
      <c r="B4760">
        <v>0</v>
      </c>
      <c r="C4760">
        <v>0</v>
      </c>
      <c r="D4760" t="s">
        <v>7389</v>
      </c>
      <c r="E4760">
        <v>0</v>
      </c>
      <c r="F4760">
        <v>0</v>
      </c>
      <c r="G4760" t="s">
        <v>5</v>
      </c>
      <c r="H4760" s="2">
        <v>40375</v>
      </c>
      <c r="I4760" s="2">
        <v>40372</v>
      </c>
      <c r="J4760" t="s">
        <v>3</v>
      </c>
      <c r="K4760">
        <v>250</v>
      </c>
      <c r="L4760">
        <v>16</v>
      </c>
      <c r="M4760">
        <v>215.52</v>
      </c>
      <c r="N4760">
        <v>0</v>
      </c>
      <c r="O4760">
        <v>0</v>
      </c>
      <c r="P4760">
        <v>215.52</v>
      </c>
      <c r="Q4760" t="s">
        <v>0</v>
      </c>
      <c r="R4760">
        <v>0</v>
      </c>
      <c r="S4760">
        <v>250</v>
      </c>
      <c r="T4760" t="s">
        <v>27046</v>
      </c>
      <c r="U4760" t="s">
        <v>20520</v>
      </c>
      <c r="V4760" s="2">
        <v>40377</v>
      </c>
      <c r="W4760" s="7">
        <f t="shared" si="432"/>
        <v>2010</v>
      </c>
      <c r="X4760" s="2">
        <v>40367</v>
      </c>
      <c r="Y4760" t="s">
        <v>479</v>
      </c>
      <c r="Z4760" t="s">
        <v>7</v>
      </c>
      <c r="AA4760" t="s">
        <v>81</v>
      </c>
      <c r="AB4760">
        <v>3</v>
      </c>
      <c r="AC4760">
        <v>6804</v>
      </c>
      <c r="AD4760">
        <v>13217</v>
      </c>
      <c r="AE4760" t="s">
        <v>24230</v>
      </c>
      <c r="AF4760" t="s">
        <v>27034</v>
      </c>
      <c r="AG4760">
        <f t="shared" si="433"/>
        <v>5</v>
      </c>
      <c r="AI4760" t="str">
        <f t="shared" si="434"/>
        <v/>
      </c>
      <c r="AJ4760">
        <f t="shared" si="431"/>
        <v>0</v>
      </c>
      <c r="AK4760" t="str">
        <f t="shared" si="435"/>
        <v/>
      </c>
    </row>
    <row r="4761" spans="1:37" x14ac:dyDescent="0.25">
      <c r="A4761" s="1">
        <v>8.3333333333333329E-2</v>
      </c>
      <c r="B4761">
        <v>100</v>
      </c>
      <c r="C4761">
        <v>0</v>
      </c>
      <c r="D4761" t="s">
        <v>7390</v>
      </c>
      <c r="E4761">
        <v>0</v>
      </c>
      <c r="F4761">
        <v>0</v>
      </c>
      <c r="G4761" t="s">
        <v>5</v>
      </c>
      <c r="H4761" s="2">
        <v>40429</v>
      </c>
      <c r="I4761" s="2">
        <v>40410</v>
      </c>
      <c r="J4761" t="s">
        <v>3</v>
      </c>
      <c r="K4761">
        <v>389</v>
      </c>
      <c r="L4761">
        <v>16</v>
      </c>
      <c r="M4761">
        <v>335.34</v>
      </c>
      <c r="N4761">
        <v>0</v>
      </c>
      <c r="O4761">
        <v>0</v>
      </c>
      <c r="P4761" t="s">
        <v>7391</v>
      </c>
      <c r="Q4761" t="s">
        <v>7392</v>
      </c>
      <c r="R4761">
        <v>85</v>
      </c>
      <c r="S4761">
        <v>0</v>
      </c>
      <c r="T4761" t="s">
        <v>27046</v>
      </c>
      <c r="U4761" t="s">
        <v>20522</v>
      </c>
      <c r="V4761" s="2">
        <v>40399</v>
      </c>
      <c r="W4761" s="7">
        <f t="shared" si="432"/>
        <v>2010</v>
      </c>
      <c r="X4761" s="2">
        <v>40368</v>
      </c>
      <c r="Y4761" t="s">
        <v>80</v>
      </c>
      <c r="Z4761" t="s">
        <v>7</v>
      </c>
      <c r="AA4761" t="s">
        <v>7393</v>
      </c>
      <c r="AB4761">
        <v>3</v>
      </c>
      <c r="AC4761">
        <v>6805</v>
      </c>
      <c r="AD4761">
        <v>13218</v>
      </c>
      <c r="AE4761" t="s">
        <v>24231</v>
      </c>
      <c r="AF4761" t="s">
        <v>27034</v>
      </c>
      <c r="AG4761">
        <f t="shared" si="433"/>
        <v>5</v>
      </c>
      <c r="AI4761" t="str">
        <f t="shared" si="434"/>
        <v/>
      </c>
      <c r="AJ4761">
        <f t="shared" si="431"/>
        <v>0</v>
      </c>
      <c r="AK4761" t="str">
        <f t="shared" si="435"/>
        <v/>
      </c>
    </row>
    <row r="4762" spans="1:37" x14ac:dyDescent="0.25">
      <c r="A4762" s="1">
        <v>5.2083333333333336E-2</v>
      </c>
      <c r="B4762">
        <v>5</v>
      </c>
      <c r="C4762">
        <v>0</v>
      </c>
      <c r="D4762" t="s">
        <v>7394</v>
      </c>
      <c r="E4762">
        <v>0</v>
      </c>
      <c r="F4762">
        <v>0</v>
      </c>
      <c r="G4762" t="s">
        <v>5</v>
      </c>
      <c r="H4762" s="2">
        <v>40370</v>
      </c>
      <c r="I4762" s="2">
        <v>40370</v>
      </c>
      <c r="J4762" t="s">
        <v>3</v>
      </c>
      <c r="K4762">
        <v>220</v>
      </c>
      <c r="L4762">
        <v>16</v>
      </c>
      <c r="M4762">
        <v>189.66</v>
      </c>
      <c r="N4762">
        <v>0</v>
      </c>
      <c r="O4762">
        <v>0</v>
      </c>
      <c r="P4762">
        <v>189.66</v>
      </c>
      <c r="Q4762" t="s">
        <v>0</v>
      </c>
      <c r="R4762">
        <v>0</v>
      </c>
      <c r="S4762">
        <v>0</v>
      </c>
      <c r="T4762" t="s">
        <v>27046</v>
      </c>
      <c r="U4762" t="s">
        <v>20520</v>
      </c>
      <c r="V4762" s="2">
        <v>40375</v>
      </c>
      <c r="W4762" s="7">
        <f t="shared" si="432"/>
        <v>2010</v>
      </c>
      <c r="X4762" s="2">
        <v>40368</v>
      </c>
      <c r="Y4762" t="s">
        <v>5824</v>
      </c>
      <c r="Z4762" t="s">
        <v>7</v>
      </c>
      <c r="AA4762" t="s">
        <v>1166</v>
      </c>
      <c r="AB4762">
        <v>9</v>
      </c>
      <c r="AC4762">
        <v>1366</v>
      </c>
      <c r="AD4762">
        <v>13219</v>
      </c>
      <c r="AE4762" t="s">
        <v>21011</v>
      </c>
      <c r="AF4762" t="s">
        <v>27034</v>
      </c>
      <c r="AG4762">
        <f t="shared" si="433"/>
        <v>5</v>
      </c>
      <c r="AI4762" t="str">
        <f t="shared" si="434"/>
        <v/>
      </c>
      <c r="AJ4762">
        <f t="shared" si="431"/>
        <v>0</v>
      </c>
      <c r="AK4762" t="str">
        <f t="shared" si="435"/>
        <v/>
      </c>
    </row>
    <row r="4763" spans="1:37" x14ac:dyDescent="0.25">
      <c r="A4763" s="1">
        <v>3.125E-2</v>
      </c>
      <c r="B4763">
        <v>5</v>
      </c>
      <c r="C4763">
        <v>0</v>
      </c>
      <c r="D4763" t="s">
        <v>7395</v>
      </c>
      <c r="E4763">
        <v>0</v>
      </c>
      <c r="F4763">
        <v>0</v>
      </c>
      <c r="G4763" t="s">
        <v>5</v>
      </c>
      <c r="H4763" s="2">
        <v>40375</v>
      </c>
      <c r="I4763" s="2">
        <v>40372</v>
      </c>
      <c r="J4763" t="s">
        <v>3</v>
      </c>
      <c r="K4763">
        <v>284</v>
      </c>
      <c r="L4763">
        <v>16</v>
      </c>
      <c r="M4763">
        <v>244.83</v>
      </c>
      <c r="N4763">
        <v>0</v>
      </c>
      <c r="O4763">
        <v>0</v>
      </c>
      <c r="P4763" t="s">
        <v>7396</v>
      </c>
      <c r="Q4763" t="s">
        <v>7397</v>
      </c>
      <c r="R4763">
        <v>65</v>
      </c>
      <c r="S4763">
        <v>0</v>
      </c>
      <c r="T4763" t="s">
        <v>27046</v>
      </c>
      <c r="U4763" t="s">
        <v>20524</v>
      </c>
      <c r="V4763" s="2">
        <v>40378</v>
      </c>
      <c r="W4763" s="7">
        <f t="shared" si="432"/>
        <v>2010</v>
      </c>
      <c r="X4763" s="2">
        <v>40371</v>
      </c>
      <c r="Y4763" t="s">
        <v>367</v>
      </c>
      <c r="Z4763" t="s">
        <v>7</v>
      </c>
      <c r="AA4763" t="s">
        <v>72</v>
      </c>
      <c r="AB4763">
        <v>9</v>
      </c>
      <c r="AC4763">
        <v>2125</v>
      </c>
      <c r="AD4763">
        <v>13220</v>
      </c>
      <c r="AE4763" t="s">
        <v>21251</v>
      </c>
      <c r="AF4763" t="s">
        <v>27034</v>
      </c>
      <c r="AG4763">
        <f t="shared" si="433"/>
        <v>5</v>
      </c>
      <c r="AI4763" t="str">
        <f t="shared" si="434"/>
        <v/>
      </c>
      <c r="AJ4763">
        <f t="shared" si="431"/>
        <v>0</v>
      </c>
      <c r="AK4763" t="str">
        <f t="shared" si="435"/>
        <v/>
      </c>
    </row>
    <row r="4764" spans="1:37" x14ac:dyDescent="0.25">
      <c r="A4764" s="1">
        <v>6.25E-2</v>
      </c>
      <c r="B4764">
        <v>0</v>
      </c>
      <c r="C4764">
        <v>0</v>
      </c>
      <c r="D4764" t="s">
        <v>7398</v>
      </c>
      <c r="E4764">
        <v>0</v>
      </c>
      <c r="F4764">
        <v>0</v>
      </c>
      <c r="G4764" t="s">
        <v>5</v>
      </c>
      <c r="H4764" s="2">
        <v>40373</v>
      </c>
      <c r="I4764" s="2">
        <v>40373</v>
      </c>
      <c r="J4764" t="s">
        <v>3</v>
      </c>
      <c r="K4764">
        <v>186</v>
      </c>
      <c r="L4764">
        <v>16</v>
      </c>
      <c r="M4764">
        <v>160.34</v>
      </c>
      <c r="N4764">
        <v>0</v>
      </c>
      <c r="O4764">
        <v>0</v>
      </c>
      <c r="P4764" t="s">
        <v>6668</v>
      </c>
      <c r="Q4764" t="s">
        <v>7399</v>
      </c>
      <c r="R4764">
        <v>65</v>
      </c>
      <c r="S4764">
        <v>0</v>
      </c>
      <c r="T4764" t="s">
        <v>27046</v>
      </c>
      <c r="U4764" t="s">
        <v>20524</v>
      </c>
      <c r="V4764" s="2">
        <v>40373</v>
      </c>
      <c r="W4764" s="7">
        <f t="shared" si="432"/>
        <v>2010</v>
      </c>
      <c r="X4764" s="2">
        <v>40371</v>
      </c>
      <c r="Y4764" t="s">
        <v>12</v>
      </c>
      <c r="Z4764" t="s">
        <v>7</v>
      </c>
      <c r="AA4764" t="s">
        <v>115</v>
      </c>
      <c r="AB4764">
        <v>1</v>
      </c>
      <c r="AC4764">
        <v>6806</v>
      </c>
      <c r="AD4764">
        <v>13221</v>
      </c>
      <c r="AE4764" t="s">
        <v>24232</v>
      </c>
      <c r="AF4764" t="s">
        <v>27034</v>
      </c>
      <c r="AG4764">
        <f t="shared" si="433"/>
        <v>5</v>
      </c>
      <c r="AI4764" t="str">
        <f t="shared" si="434"/>
        <v/>
      </c>
      <c r="AJ4764">
        <f t="shared" si="431"/>
        <v>0</v>
      </c>
      <c r="AK4764" t="str">
        <f t="shared" si="435"/>
        <v/>
      </c>
    </row>
    <row r="4765" spans="1:37" x14ac:dyDescent="0.25">
      <c r="A4765" s="1">
        <v>4.1666666666666664E-2</v>
      </c>
      <c r="B4765">
        <v>0</v>
      </c>
      <c r="C4765">
        <v>0</v>
      </c>
      <c r="D4765" t="s">
        <v>7400</v>
      </c>
      <c r="E4765">
        <v>0</v>
      </c>
      <c r="F4765">
        <v>0</v>
      </c>
      <c r="G4765" t="s">
        <v>5</v>
      </c>
      <c r="H4765" s="2">
        <v>40458</v>
      </c>
      <c r="I4765" s="2">
        <v>40455</v>
      </c>
      <c r="J4765" t="s">
        <v>3</v>
      </c>
      <c r="K4765">
        <v>273</v>
      </c>
      <c r="L4765">
        <v>16</v>
      </c>
      <c r="M4765">
        <v>235.34</v>
      </c>
      <c r="N4765">
        <v>0</v>
      </c>
      <c r="O4765">
        <v>0</v>
      </c>
      <c r="P4765" t="s">
        <v>7401</v>
      </c>
      <c r="Q4765" t="s">
        <v>7402</v>
      </c>
      <c r="R4765">
        <v>65</v>
      </c>
      <c r="S4765">
        <v>0</v>
      </c>
      <c r="T4765" t="s">
        <v>27046</v>
      </c>
      <c r="U4765" t="s">
        <v>20524</v>
      </c>
      <c r="V4765" s="2">
        <v>40403</v>
      </c>
      <c r="W4765" s="7">
        <f t="shared" si="432"/>
        <v>2010</v>
      </c>
      <c r="X4765" s="2">
        <v>40372</v>
      </c>
      <c r="Y4765" t="s">
        <v>80</v>
      </c>
      <c r="Z4765" t="s">
        <v>7</v>
      </c>
      <c r="AA4765" t="s">
        <v>3428</v>
      </c>
      <c r="AB4765">
        <v>3</v>
      </c>
      <c r="AC4765">
        <v>2759</v>
      </c>
      <c r="AD4765">
        <v>13222</v>
      </c>
      <c r="AE4765" t="s">
        <v>21481</v>
      </c>
      <c r="AF4765" t="s">
        <v>27034</v>
      </c>
      <c r="AG4765">
        <f t="shared" si="433"/>
        <v>5</v>
      </c>
      <c r="AI4765" t="str">
        <f t="shared" si="434"/>
        <v/>
      </c>
      <c r="AJ4765">
        <f t="shared" si="431"/>
        <v>0</v>
      </c>
      <c r="AK4765" t="str">
        <f t="shared" si="435"/>
        <v/>
      </c>
    </row>
    <row r="4766" spans="1:37" x14ac:dyDescent="0.25">
      <c r="A4766" s="1">
        <v>5.2083333333333336E-2</v>
      </c>
      <c r="B4766">
        <v>5</v>
      </c>
      <c r="C4766">
        <v>0</v>
      </c>
      <c r="D4766" t="s">
        <v>7403</v>
      </c>
      <c r="E4766">
        <v>0</v>
      </c>
      <c r="F4766">
        <v>0</v>
      </c>
      <c r="G4766" t="s">
        <v>5</v>
      </c>
      <c r="H4766" s="2">
        <v>40374</v>
      </c>
      <c r="I4766" s="2">
        <v>40373</v>
      </c>
      <c r="J4766" t="s">
        <v>3</v>
      </c>
      <c r="K4766">
        <v>416</v>
      </c>
      <c r="L4766">
        <v>16</v>
      </c>
      <c r="M4766">
        <v>358.62</v>
      </c>
      <c r="N4766">
        <v>0</v>
      </c>
      <c r="O4766">
        <v>0</v>
      </c>
      <c r="P4766" t="s">
        <v>7404</v>
      </c>
      <c r="Q4766" t="s">
        <v>7405</v>
      </c>
      <c r="R4766">
        <v>85</v>
      </c>
      <c r="S4766">
        <v>0</v>
      </c>
      <c r="T4766" t="s">
        <v>27046</v>
      </c>
      <c r="U4766" t="s">
        <v>20522</v>
      </c>
      <c r="V4766" s="2">
        <v>40379</v>
      </c>
      <c r="W4766" s="7">
        <f t="shared" si="432"/>
        <v>2010</v>
      </c>
      <c r="X4766" s="2">
        <v>40372</v>
      </c>
      <c r="Y4766" t="s">
        <v>5824</v>
      </c>
      <c r="Z4766" t="s">
        <v>7406</v>
      </c>
      <c r="AA4766" t="s">
        <v>3350</v>
      </c>
      <c r="AB4766">
        <v>9</v>
      </c>
      <c r="AC4766">
        <v>1918</v>
      </c>
      <c r="AD4766">
        <v>13223</v>
      </c>
      <c r="AE4766" t="s">
        <v>21187</v>
      </c>
      <c r="AF4766" t="s">
        <v>27034</v>
      </c>
      <c r="AG4766">
        <f t="shared" si="433"/>
        <v>5</v>
      </c>
      <c r="AI4766" t="str">
        <f t="shared" si="434"/>
        <v/>
      </c>
      <c r="AJ4766">
        <f t="shared" si="431"/>
        <v>0</v>
      </c>
      <c r="AK4766" t="str">
        <f t="shared" si="435"/>
        <v/>
      </c>
    </row>
    <row r="4767" spans="1:37" x14ac:dyDescent="0.25">
      <c r="A4767" s="1">
        <v>0.10416666666666667</v>
      </c>
      <c r="B4767">
        <v>190</v>
      </c>
      <c r="C4767">
        <v>0</v>
      </c>
      <c r="D4767" t="s">
        <v>7407</v>
      </c>
      <c r="E4767">
        <v>0</v>
      </c>
      <c r="F4767">
        <v>0</v>
      </c>
      <c r="G4767" t="s">
        <v>5</v>
      </c>
      <c r="H4767" s="2">
        <v>40374</v>
      </c>
      <c r="I4767" s="2">
        <v>40374</v>
      </c>
      <c r="J4767" t="s">
        <v>3</v>
      </c>
      <c r="K4767">
        <v>500</v>
      </c>
      <c r="L4767">
        <v>16</v>
      </c>
      <c r="M4767">
        <v>431.03</v>
      </c>
      <c r="N4767">
        <v>0</v>
      </c>
      <c r="O4767">
        <v>0</v>
      </c>
      <c r="P4767">
        <v>431.03</v>
      </c>
      <c r="Q4767" t="s">
        <v>0</v>
      </c>
      <c r="R4767">
        <v>0</v>
      </c>
      <c r="S4767">
        <v>0</v>
      </c>
      <c r="T4767" t="s">
        <v>27046</v>
      </c>
      <c r="U4767" t="s">
        <v>20517</v>
      </c>
      <c r="V4767" s="2">
        <v>40382</v>
      </c>
      <c r="W4767" s="7">
        <f t="shared" si="432"/>
        <v>2010</v>
      </c>
      <c r="X4767" s="2">
        <v>40372</v>
      </c>
      <c r="Y4767" t="s">
        <v>370</v>
      </c>
      <c r="Z4767" t="s">
        <v>7</v>
      </c>
      <c r="AA4767" t="s">
        <v>2121</v>
      </c>
      <c r="AB4767">
        <v>8</v>
      </c>
      <c r="AC4767">
        <v>3654</v>
      </c>
      <c r="AD4767">
        <v>13224</v>
      </c>
      <c r="AE4767" t="s">
        <v>21820</v>
      </c>
      <c r="AF4767" t="s">
        <v>27034</v>
      </c>
      <c r="AG4767">
        <f t="shared" si="433"/>
        <v>5</v>
      </c>
      <c r="AI4767" t="str">
        <f t="shared" si="434"/>
        <v/>
      </c>
      <c r="AJ4767">
        <f t="shared" si="431"/>
        <v>0</v>
      </c>
      <c r="AK4767" t="str">
        <f t="shared" si="435"/>
        <v/>
      </c>
    </row>
    <row r="4768" spans="1:37" x14ac:dyDescent="0.25">
      <c r="A4768" s="1">
        <v>8.3333333333333329E-2</v>
      </c>
      <c r="B4768">
        <v>55</v>
      </c>
      <c r="C4768">
        <v>0</v>
      </c>
      <c r="D4768" t="s">
        <v>7408</v>
      </c>
      <c r="E4768">
        <v>0</v>
      </c>
      <c r="F4768">
        <v>0</v>
      </c>
      <c r="G4768" t="s">
        <v>5</v>
      </c>
      <c r="H4768" s="2">
        <v>40372</v>
      </c>
      <c r="I4768" s="2">
        <v>40372</v>
      </c>
      <c r="J4768" t="s">
        <v>3</v>
      </c>
      <c r="K4768">
        <v>450</v>
      </c>
      <c r="L4768">
        <v>16</v>
      </c>
      <c r="M4768">
        <v>387.93</v>
      </c>
      <c r="N4768">
        <v>0</v>
      </c>
      <c r="O4768">
        <v>0</v>
      </c>
      <c r="P4768">
        <v>387.93</v>
      </c>
      <c r="Q4768" t="s">
        <v>0</v>
      </c>
      <c r="R4768">
        <v>0</v>
      </c>
      <c r="S4768">
        <v>0</v>
      </c>
      <c r="T4768" t="s">
        <v>27046</v>
      </c>
      <c r="U4768" t="s">
        <v>20517</v>
      </c>
      <c r="V4768" s="2">
        <v>40382</v>
      </c>
      <c r="W4768" s="7">
        <f t="shared" si="432"/>
        <v>2010</v>
      </c>
      <c r="X4768" s="2">
        <v>40372</v>
      </c>
      <c r="Y4768" t="s">
        <v>12</v>
      </c>
      <c r="Z4768" t="s">
        <v>7</v>
      </c>
      <c r="AA4768" t="s">
        <v>351</v>
      </c>
      <c r="AB4768">
        <v>8</v>
      </c>
      <c r="AC4768">
        <v>6801</v>
      </c>
      <c r="AD4768">
        <v>13225</v>
      </c>
      <c r="AE4768" t="s">
        <v>24227</v>
      </c>
      <c r="AF4768" t="s">
        <v>27034</v>
      </c>
      <c r="AG4768">
        <f t="shared" si="433"/>
        <v>5</v>
      </c>
      <c r="AI4768" t="str">
        <f t="shared" si="434"/>
        <v/>
      </c>
      <c r="AJ4768">
        <f t="shared" si="431"/>
        <v>0</v>
      </c>
      <c r="AK4768" t="str">
        <f t="shared" si="435"/>
        <v/>
      </c>
    </row>
    <row r="4769" spans="1:37" x14ac:dyDescent="0.25">
      <c r="A4769" s="1">
        <v>0.125</v>
      </c>
      <c r="B4769">
        <v>0</v>
      </c>
      <c r="C4769">
        <v>0</v>
      </c>
      <c r="D4769" t="s">
        <v>7409</v>
      </c>
      <c r="E4769">
        <v>0</v>
      </c>
      <c r="F4769">
        <v>0</v>
      </c>
      <c r="G4769" t="s">
        <v>5</v>
      </c>
      <c r="H4769" s="2">
        <v>40416</v>
      </c>
      <c r="I4769" s="2">
        <v>40414</v>
      </c>
      <c r="J4769" t="s">
        <v>3</v>
      </c>
      <c r="K4769">
        <v>557</v>
      </c>
      <c r="L4769">
        <v>16</v>
      </c>
      <c r="M4769">
        <v>480.17</v>
      </c>
      <c r="N4769">
        <v>0</v>
      </c>
      <c r="O4769">
        <v>0</v>
      </c>
      <c r="P4769" t="s">
        <v>7410</v>
      </c>
      <c r="Q4769" t="s">
        <v>7411</v>
      </c>
      <c r="R4769">
        <v>65</v>
      </c>
      <c r="S4769">
        <v>0</v>
      </c>
      <c r="T4769" t="s">
        <v>27046</v>
      </c>
      <c r="U4769" t="s">
        <v>20524</v>
      </c>
      <c r="V4769" s="2">
        <v>40404</v>
      </c>
      <c r="W4769" s="7">
        <f t="shared" si="432"/>
        <v>2010</v>
      </c>
      <c r="X4769" s="2">
        <v>40373</v>
      </c>
      <c r="Y4769" t="s">
        <v>7412</v>
      </c>
      <c r="Z4769" t="s">
        <v>7</v>
      </c>
      <c r="AA4769" t="s">
        <v>81</v>
      </c>
      <c r="AB4769">
        <v>3</v>
      </c>
      <c r="AC4769">
        <v>5553</v>
      </c>
      <c r="AD4769">
        <v>13226</v>
      </c>
      <c r="AE4769" t="s">
        <v>23029</v>
      </c>
      <c r="AF4769" t="s">
        <v>27034</v>
      </c>
      <c r="AG4769">
        <f t="shared" si="433"/>
        <v>5</v>
      </c>
      <c r="AI4769" t="str">
        <f t="shared" si="434"/>
        <v/>
      </c>
      <c r="AJ4769">
        <f t="shared" si="431"/>
        <v>0</v>
      </c>
      <c r="AK4769" t="str">
        <f t="shared" si="435"/>
        <v/>
      </c>
    </row>
    <row r="4770" spans="1:37" x14ac:dyDescent="0.25">
      <c r="A4770" s="1">
        <v>4.1666666666666664E-2</v>
      </c>
      <c r="B4770">
        <v>5</v>
      </c>
      <c r="C4770">
        <v>0</v>
      </c>
      <c r="D4770" t="s">
        <v>7413</v>
      </c>
      <c r="E4770">
        <v>0</v>
      </c>
      <c r="F4770">
        <v>0</v>
      </c>
      <c r="G4770" t="s">
        <v>5</v>
      </c>
      <c r="H4770" s="2">
        <v>40374</v>
      </c>
      <c r="I4770" s="2">
        <v>40374</v>
      </c>
      <c r="J4770" t="s">
        <v>3</v>
      </c>
      <c r="K4770">
        <v>255</v>
      </c>
      <c r="L4770">
        <v>16</v>
      </c>
      <c r="M4770">
        <v>219.83</v>
      </c>
      <c r="N4770">
        <v>0</v>
      </c>
      <c r="O4770">
        <v>0</v>
      </c>
      <c r="P4770" t="s">
        <v>6515</v>
      </c>
      <c r="Q4770" t="s">
        <v>7414</v>
      </c>
      <c r="R4770">
        <v>55</v>
      </c>
      <c r="S4770">
        <v>0</v>
      </c>
      <c r="T4770" t="s">
        <v>27046</v>
      </c>
      <c r="U4770" t="s">
        <v>20517</v>
      </c>
      <c r="V4770" s="2">
        <v>40381</v>
      </c>
      <c r="W4770" s="7">
        <f t="shared" si="432"/>
        <v>2010</v>
      </c>
      <c r="X4770" s="2">
        <v>40374</v>
      </c>
      <c r="Y4770" t="s">
        <v>5824</v>
      </c>
      <c r="Z4770" t="s">
        <v>7</v>
      </c>
      <c r="AA4770" t="s">
        <v>197</v>
      </c>
      <c r="AB4770">
        <v>9</v>
      </c>
      <c r="AC4770">
        <v>6807</v>
      </c>
      <c r="AD4770">
        <v>13227</v>
      </c>
      <c r="AE4770" t="s">
        <v>24233</v>
      </c>
      <c r="AF4770" t="s">
        <v>27034</v>
      </c>
      <c r="AG4770">
        <f t="shared" si="433"/>
        <v>5</v>
      </c>
      <c r="AI4770" t="str">
        <f t="shared" si="434"/>
        <v/>
      </c>
      <c r="AJ4770">
        <f t="shared" si="431"/>
        <v>0</v>
      </c>
      <c r="AK4770" t="str">
        <f t="shared" si="435"/>
        <v/>
      </c>
    </row>
    <row r="4771" spans="1:37" x14ac:dyDescent="0.25">
      <c r="A4771" s="1">
        <v>9.375E-2</v>
      </c>
      <c r="B4771">
        <v>5</v>
      </c>
      <c r="C4771">
        <v>0</v>
      </c>
      <c r="D4771" t="s">
        <v>7415</v>
      </c>
      <c r="E4771">
        <v>0</v>
      </c>
      <c r="F4771">
        <v>0</v>
      </c>
      <c r="G4771" t="s">
        <v>5</v>
      </c>
      <c r="H4771" s="2">
        <v>40374</v>
      </c>
      <c r="I4771" s="2">
        <v>40374</v>
      </c>
      <c r="J4771" t="s">
        <v>3</v>
      </c>
      <c r="K4771">
        <v>320</v>
      </c>
      <c r="L4771">
        <v>16</v>
      </c>
      <c r="M4771">
        <v>275.86</v>
      </c>
      <c r="N4771">
        <v>30.65</v>
      </c>
      <c r="O4771">
        <v>10</v>
      </c>
      <c r="P4771" t="s">
        <v>7416</v>
      </c>
      <c r="Q4771" t="s">
        <v>7414</v>
      </c>
      <c r="R4771">
        <v>65</v>
      </c>
      <c r="S4771">
        <v>0</v>
      </c>
      <c r="T4771" t="s">
        <v>27046</v>
      </c>
      <c r="U4771" t="s">
        <v>20524</v>
      </c>
      <c r="V4771" s="2">
        <v>40381</v>
      </c>
      <c r="W4771" s="7">
        <f t="shared" si="432"/>
        <v>2010</v>
      </c>
      <c r="X4771" s="2">
        <v>40374</v>
      </c>
      <c r="Y4771" t="s">
        <v>12</v>
      </c>
      <c r="Z4771" t="s">
        <v>7</v>
      </c>
      <c r="AA4771" t="s">
        <v>3100</v>
      </c>
      <c r="AB4771">
        <v>9</v>
      </c>
      <c r="AC4771">
        <v>6493</v>
      </c>
      <c r="AD4771">
        <v>13228</v>
      </c>
      <c r="AE4771" t="s">
        <v>23933</v>
      </c>
      <c r="AF4771" t="s">
        <v>27034</v>
      </c>
      <c r="AG4771">
        <f t="shared" si="433"/>
        <v>5</v>
      </c>
      <c r="AI4771" t="str">
        <f t="shared" si="434"/>
        <v/>
      </c>
      <c r="AJ4771">
        <f t="shared" si="431"/>
        <v>0</v>
      </c>
      <c r="AK4771" t="str">
        <f t="shared" si="435"/>
        <v/>
      </c>
    </row>
    <row r="4772" spans="1:37" x14ac:dyDescent="0.25">
      <c r="A4772" s="1">
        <v>6.25E-2</v>
      </c>
      <c r="B4772">
        <v>5</v>
      </c>
      <c r="C4772">
        <v>0</v>
      </c>
      <c r="D4772" t="s">
        <v>7301</v>
      </c>
      <c r="E4772">
        <v>0</v>
      </c>
      <c r="F4772">
        <v>0</v>
      </c>
      <c r="G4772" t="s">
        <v>5</v>
      </c>
      <c r="H4772" s="2">
        <v>40375</v>
      </c>
      <c r="I4772" s="2">
        <v>40375</v>
      </c>
      <c r="J4772" t="s">
        <v>3</v>
      </c>
      <c r="K4772">
        <v>255</v>
      </c>
      <c r="L4772">
        <v>16</v>
      </c>
      <c r="M4772">
        <v>219.83</v>
      </c>
      <c r="N4772">
        <v>24.43</v>
      </c>
      <c r="O4772">
        <v>10</v>
      </c>
      <c r="P4772" t="s">
        <v>7417</v>
      </c>
      <c r="Q4772" t="s">
        <v>7418</v>
      </c>
      <c r="R4772">
        <v>55</v>
      </c>
      <c r="S4772">
        <v>0</v>
      </c>
      <c r="T4772" t="s">
        <v>27046</v>
      </c>
      <c r="U4772" t="s">
        <v>20517</v>
      </c>
      <c r="V4772" s="2">
        <v>40381</v>
      </c>
      <c r="W4772" s="7">
        <f t="shared" si="432"/>
        <v>2010</v>
      </c>
      <c r="X4772" s="2">
        <v>40374</v>
      </c>
      <c r="Y4772" t="s">
        <v>5824</v>
      </c>
      <c r="Z4772" t="s">
        <v>7</v>
      </c>
      <c r="AA4772" t="s">
        <v>177</v>
      </c>
      <c r="AB4772">
        <v>9</v>
      </c>
      <c r="AC4772">
        <v>2445</v>
      </c>
      <c r="AD4772">
        <v>13229</v>
      </c>
      <c r="AE4772" t="s">
        <v>21378</v>
      </c>
      <c r="AF4772" t="s">
        <v>27034</v>
      </c>
      <c r="AG4772">
        <f t="shared" si="433"/>
        <v>5</v>
      </c>
      <c r="AI4772" t="str">
        <f t="shared" si="434"/>
        <v/>
      </c>
      <c r="AJ4772">
        <f t="shared" si="431"/>
        <v>0</v>
      </c>
      <c r="AK4772" t="str">
        <f t="shared" si="435"/>
        <v/>
      </c>
    </row>
    <row r="4773" spans="1:37" x14ac:dyDescent="0.25">
      <c r="A4773" s="1">
        <v>2.0833333333333332E-2</v>
      </c>
      <c r="B4773">
        <v>100</v>
      </c>
      <c r="C4773">
        <v>0</v>
      </c>
      <c r="D4773" t="s">
        <v>7419</v>
      </c>
      <c r="E4773">
        <v>0</v>
      </c>
      <c r="F4773">
        <v>0</v>
      </c>
      <c r="G4773" t="s">
        <v>5</v>
      </c>
      <c r="H4773" s="2">
        <v>40386</v>
      </c>
      <c r="I4773" s="2">
        <v>40386</v>
      </c>
      <c r="J4773" t="s">
        <v>3</v>
      </c>
      <c r="K4773">
        <v>290</v>
      </c>
      <c r="L4773">
        <v>16</v>
      </c>
      <c r="M4773">
        <v>250</v>
      </c>
      <c r="N4773">
        <v>0</v>
      </c>
      <c r="O4773">
        <v>0</v>
      </c>
      <c r="P4773" t="s">
        <v>7232</v>
      </c>
      <c r="Q4773" t="s">
        <v>7420</v>
      </c>
      <c r="R4773">
        <v>55</v>
      </c>
      <c r="S4773">
        <v>0</v>
      </c>
      <c r="T4773" t="s">
        <v>27046</v>
      </c>
      <c r="U4773" t="s">
        <v>20517</v>
      </c>
      <c r="V4773" s="2">
        <v>40376</v>
      </c>
      <c r="W4773" s="7">
        <f t="shared" si="432"/>
        <v>2010</v>
      </c>
      <c r="X4773" s="2">
        <v>40374</v>
      </c>
      <c r="Y4773" t="s">
        <v>343</v>
      </c>
      <c r="Z4773" t="s">
        <v>7</v>
      </c>
      <c r="AA4773" t="s">
        <v>77</v>
      </c>
      <c r="AB4773">
        <v>1</v>
      </c>
      <c r="AC4773">
        <v>2337</v>
      </c>
      <c r="AD4773">
        <v>13230</v>
      </c>
      <c r="AE4773" t="s">
        <v>21333</v>
      </c>
      <c r="AF4773" t="s">
        <v>27034</v>
      </c>
      <c r="AG4773">
        <f t="shared" si="433"/>
        <v>5</v>
      </c>
      <c r="AI4773" t="str">
        <f t="shared" si="434"/>
        <v/>
      </c>
      <c r="AJ4773">
        <f t="shared" si="431"/>
        <v>0</v>
      </c>
      <c r="AK4773" t="str">
        <f t="shared" si="435"/>
        <v/>
      </c>
    </row>
    <row r="4774" spans="1:37" x14ac:dyDescent="0.25">
      <c r="A4774" s="1">
        <v>6.25E-2</v>
      </c>
      <c r="B4774">
        <v>0</v>
      </c>
      <c r="C4774" t="s">
        <v>7421</v>
      </c>
      <c r="D4774" t="s">
        <v>7422</v>
      </c>
      <c r="E4774">
        <v>0</v>
      </c>
      <c r="F4774">
        <v>0</v>
      </c>
      <c r="G4774" t="s">
        <v>5</v>
      </c>
      <c r="H4774" s="2">
        <v>40378</v>
      </c>
      <c r="I4774" s="2">
        <v>40377</v>
      </c>
      <c r="J4774" t="s">
        <v>3</v>
      </c>
      <c r="K4774">
        <v>330</v>
      </c>
      <c r="L4774">
        <v>16</v>
      </c>
      <c r="M4774">
        <v>284.48</v>
      </c>
      <c r="N4774">
        <v>0</v>
      </c>
      <c r="O4774">
        <v>0</v>
      </c>
      <c r="P4774" t="s">
        <v>7423</v>
      </c>
      <c r="Q4774" t="s">
        <v>7424</v>
      </c>
      <c r="R4774">
        <v>50</v>
      </c>
      <c r="S4774">
        <v>0</v>
      </c>
      <c r="T4774" t="s">
        <v>27046</v>
      </c>
      <c r="U4774" t="s">
        <v>20517</v>
      </c>
      <c r="V4774" s="2">
        <v>40397</v>
      </c>
      <c r="W4774" s="7">
        <f t="shared" si="432"/>
        <v>2010</v>
      </c>
      <c r="X4774" s="2">
        <v>40374</v>
      </c>
      <c r="Y4774" t="s">
        <v>6</v>
      </c>
      <c r="Z4774" t="s">
        <v>3076</v>
      </c>
      <c r="AA4774" t="s">
        <v>4888</v>
      </c>
      <c r="AB4774">
        <v>2</v>
      </c>
      <c r="AC4774">
        <v>6808</v>
      </c>
      <c r="AD4774">
        <v>13231</v>
      </c>
      <c r="AE4774" t="s">
        <v>24234</v>
      </c>
      <c r="AF4774" t="s">
        <v>27034</v>
      </c>
      <c r="AG4774">
        <f t="shared" si="433"/>
        <v>5</v>
      </c>
      <c r="AI4774" t="str">
        <f t="shared" si="434"/>
        <v/>
      </c>
      <c r="AJ4774">
        <f t="shared" si="431"/>
        <v>0</v>
      </c>
      <c r="AK4774" t="str">
        <f t="shared" si="435"/>
        <v/>
      </c>
    </row>
    <row r="4775" spans="1:37" x14ac:dyDescent="0.25">
      <c r="A4775" s="1">
        <v>4.1666666666666664E-2</v>
      </c>
      <c r="B4775">
        <v>0</v>
      </c>
      <c r="C4775">
        <v>0</v>
      </c>
      <c r="D4775" t="s">
        <v>7425</v>
      </c>
      <c r="E4775">
        <v>0</v>
      </c>
      <c r="F4775">
        <v>0</v>
      </c>
      <c r="G4775" t="s">
        <v>5</v>
      </c>
      <c r="H4775" s="2">
        <v>40424</v>
      </c>
      <c r="I4775" s="2">
        <v>40424</v>
      </c>
      <c r="J4775" t="s">
        <v>3</v>
      </c>
      <c r="K4775">
        <v>195</v>
      </c>
      <c r="L4775">
        <v>16</v>
      </c>
      <c r="M4775">
        <v>168.1</v>
      </c>
      <c r="N4775">
        <v>0</v>
      </c>
      <c r="O4775">
        <v>0</v>
      </c>
      <c r="P4775" t="s">
        <v>6783</v>
      </c>
      <c r="Q4775" t="s">
        <v>7424</v>
      </c>
      <c r="R4775">
        <v>50</v>
      </c>
      <c r="S4775">
        <v>0</v>
      </c>
      <c r="T4775" t="s">
        <v>27046</v>
      </c>
      <c r="U4775" t="s">
        <v>20517</v>
      </c>
      <c r="V4775" s="2">
        <v>40405</v>
      </c>
      <c r="W4775" s="7">
        <f t="shared" si="432"/>
        <v>2010</v>
      </c>
      <c r="X4775" s="2">
        <v>40374</v>
      </c>
      <c r="Y4775" t="s">
        <v>80</v>
      </c>
      <c r="Z4775" t="s">
        <v>7</v>
      </c>
      <c r="AA4775" t="s">
        <v>202</v>
      </c>
      <c r="AB4775">
        <v>5</v>
      </c>
      <c r="AC4775">
        <v>6808</v>
      </c>
      <c r="AD4775">
        <v>13232</v>
      </c>
      <c r="AE4775" t="s">
        <v>24234</v>
      </c>
      <c r="AF4775" t="s">
        <v>27034</v>
      </c>
      <c r="AG4775">
        <f t="shared" si="433"/>
        <v>5</v>
      </c>
      <c r="AI4775" t="str">
        <f t="shared" si="434"/>
        <v/>
      </c>
      <c r="AJ4775">
        <f t="shared" si="431"/>
        <v>0</v>
      </c>
      <c r="AK4775" t="str">
        <f t="shared" si="435"/>
        <v/>
      </c>
    </row>
    <row r="4776" spans="1:37" x14ac:dyDescent="0.25">
      <c r="A4776" s="1">
        <v>0.125</v>
      </c>
      <c r="B4776">
        <v>0</v>
      </c>
      <c r="C4776">
        <v>0</v>
      </c>
      <c r="D4776" t="s">
        <v>7426</v>
      </c>
      <c r="E4776">
        <v>0</v>
      </c>
      <c r="F4776">
        <v>0</v>
      </c>
      <c r="G4776" t="s">
        <v>5</v>
      </c>
      <c r="H4776" s="2">
        <v>40491</v>
      </c>
      <c r="I4776" s="2">
        <v>40485</v>
      </c>
      <c r="J4776" t="s">
        <v>3</v>
      </c>
      <c r="K4776">
        <v>186</v>
      </c>
      <c r="L4776">
        <v>16</v>
      </c>
      <c r="M4776">
        <v>160.34</v>
      </c>
      <c r="N4776">
        <v>0</v>
      </c>
      <c r="O4776">
        <v>0</v>
      </c>
      <c r="P4776" t="s">
        <v>6668</v>
      </c>
      <c r="Q4776" t="s">
        <v>7427</v>
      </c>
      <c r="R4776">
        <v>65</v>
      </c>
      <c r="S4776">
        <v>0</v>
      </c>
      <c r="T4776" t="s">
        <v>27046</v>
      </c>
      <c r="U4776" t="s">
        <v>20524</v>
      </c>
      <c r="V4776" s="2">
        <v>40405</v>
      </c>
      <c r="W4776" s="7">
        <f t="shared" si="432"/>
        <v>2010</v>
      </c>
      <c r="X4776" s="2">
        <v>40374</v>
      </c>
      <c r="Y4776" t="s">
        <v>2339</v>
      </c>
      <c r="Z4776" t="s">
        <v>7</v>
      </c>
      <c r="AA4776" t="s">
        <v>7428</v>
      </c>
      <c r="AB4776">
        <v>3</v>
      </c>
      <c r="AC4776">
        <v>1931</v>
      </c>
      <c r="AD4776">
        <v>13233</v>
      </c>
      <c r="AE4776" t="s">
        <v>21189</v>
      </c>
      <c r="AF4776" t="s">
        <v>27034</v>
      </c>
      <c r="AG4776">
        <f t="shared" si="433"/>
        <v>5</v>
      </c>
      <c r="AI4776" t="str">
        <f t="shared" si="434"/>
        <v/>
      </c>
      <c r="AJ4776">
        <f t="shared" si="431"/>
        <v>0</v>
      </c>
      <c r="AK4776" t="str">
        <f t="shared" si="435"/>
        <v/>
      </c>
    </row>
    <row r="4777" spans="1:37" x14ac:dyDescent="0.25">
      <c r="A4777" s="1">
        <v>6.25E-2</v>
      </c>
      <c r="B4777">
        <v>0</v>
      </c>
      <c r="C4777">
        <v>0</v>
      </c>
      <c r="D4777" t="s">
        <v>7429</v>
      </c>
      <c r="E4777">
        <v>0</v>
      </c>
      <c r="F4777">
        <v>0</v>
      </c>
      <c r="G4777" t="s">
        <v>5</v>
      </c>
      <c r="H4777" s="2">
        <v>40398</v>
      </c>
      <c r="I4777" s="2">
        <v>40398</v>
      </c>
      <c r="J4777" t="s">
        <v>3</v>
      </c>
      <c r="K4777">
        <v>255</v>
      </c>
      <c r="L4777">
        <v>16</v>
      </c>
      <c r="M4777">
        <v>219.83</v>
      </c>
      <c r="N4777">
        <v>0</v>
      </c>
      <c r="O4777">
        <v>0</v>
      </c>
      <c r="P4777" t="s">
        <v>6515</v>
      </c>
      <c r="Q4777" t="s">
        <v>7430</v>
      </c>
      <c r="R4777">
        <v>55</v>
      </c>
      <c r="S4777">
        <v>0</v>
      </c>
      <c r="T4777" t="s">
        <v>27046</v>
      </c>
      <c r="U4777" t="s">
        <v>20517</v>
      </c>
      <c r="V4777" s="2">
        <v>40398</v>
      </c>
      <c r="W4777" s="7">
        <f t="shared" si="432"/>
        <v>2010</v>
      </c>
      <c r="X4777" s="2">
        <v>40375</v>
      </c>
      <c r="Y4777" t="s">
        <v>35</v>
      </c>
      <c r="Z4777" t="s">
        <v>62</v>
      </c>
      <c r="AA4777" t="s">
        <v>4531</v>
      </c>
      <c r="AB4777">
        <v>2</v>
      </c>
      <c r="AC4777">
        <v>4994</v>
      </c>
      <c r="AD4777">
        <v>13234</v>
      </c>
      <c r="AE4777" t="s">
        <v>22504</v>
      </c>
      <c r="AF4777" t="s">
        <v>27034</v>
      </c>
      <c r="AG4777">
        <f t="shared" si="433"/>
        <v>5</v>
      </c>
      <c r="AI4777" t="str">
        <f t="shared" si="434"/>
        <v/>
      </c>
      <c r="AJ4777">
        <f t="shared" si="431"/>
        <v>0</v>
      </c>
      <c r="AK4777" t="str">
        <f t="shared" si="435"/>
        <v/>
      </c>
    </row>
    <row r="4778" spans="1:37" x14ac:dyDescent="0.25">
      <c r="A4778" s="1">
        <v>0</v>
      </c>
      <c r="B4778">
        <v>0</v>
      </c>
      <c r="C4778">
        <v>0</v>
      </c>
      <c r="D4778" t="s">
        <v>7431</v>
      </c>
      <c r="E4778">
        <v>0</v>
      </c>
      <c r="F4778">
        <v>0</v>
      </c>
      <c r="G4778" t="s">
        <v>5</v>
      </c>
      <c r="H4778" s="2">
        <v>40378</v>
      </c>
      <c r="I4778" t="s">
        <v>2</v>
      </c>
      <c r="J4778" t="s">
        <v>3</v>
      </c>
      <c r="K4778">
        <v>55</v>
      </c>
      <c r="L4778">
        <v>16</v>
      </c>
      <c r="M4778">
        <v>47.41</v>
      </c>
      <c r="N4778">
        <v>0</v>
      </c>
      <c r="O4778">
        <v>0</v>
      </c>
      <c r="P4778">
        <v>47.41</v>
      </c>
      <c r="Q4778" t="s">
        <v>0</v>
      </c>
      <c r="R4778">
        <v>0</v>
      </c>
      <c r="S4778">
        <v>0</v>
      </c>
      <c r="T4778" t="s">
        <v>27046</v>
      </c>
      <c r="U4778" t="s">
        <v>20517</v>
      </c>
      <c r="V4778" s="2">
        <v>40379</v>
      </c>
      <c r="W4778" s="7">
        <f t="shared" si="432"/>
        <v>2010</v>
      </c>
      <c r="X4778" s="2">
        <v>40377</v>
      </c>
      <c r="Y4778" t="s">
        <v>56</v>
      </c>
      <c r="Z4778" t="s">
        <v>7</v>
      </c>
      <c r="AA4778" t="s">
        <v>316</v>
      </c>
      <c r="AB4778">
        <v>1</v>
      </c>
      <c r="AC4778">
        <v>1726</v>
      </c>
      <c r="AD4778">
        <v>13235</v>
      </c>
      <c r="AE4778" t="s">
        <v>21129</v>
      </c>
      <c r="AF4778" t="s">
        <v>27034</v>
      </c>
      <c r="AG4778">
        <f t="shared" si="433"/>
        <v>5</v>
      </c>
      <c r="AI4778" t="str">
        <f t="shared" si="434"/>
        <v/>
      </c>
      <c r="AJ4778">
        <f t="shared" si="431"/>
        <v>0</v>
      </c>
      <c r="AK4778" t="str">
        <f t="shared" si="435"/>
        <v/>
      </c>
    </row>
    <row r="4779" spans="1:37" x14ac:dyDescent="0.25">
      <c r="A4779" s="1">
        <v>2.7777777777777776E-2</v>
      </c>
      <c r="B4779">
        <v>0</v>
      </c>
      <c r="C4779">
        <v>0</v>
      </c>
      <c r="D4779" t="s">
        <v>7432</v>
      </c>
      <c r="E4779">
        <v>0</v>
      </c>
      <c r="F4779">
        <v>0</v>
      </c>
      <c r="G4779" t="s">
        <v>5</v>
      </c>
      <c r="H4779" s="2">
        <v>40377</v>
      </c>
      <c r="I4779" s="2">
        <v>40377</v>
      </c>
      <c r="J4779" t="s">
        <v>3</v>
      </c>
      <c r="K4779">
        <v>160</v>
      </c>
      <c r="L4779">
        <v>16</v>
      </c>
      <c r="M4779">
        <v>137.93</v>
      </c>
      <c r="N4779">
        <v>0</v>
      </c>
      <c r="O4779">
        <v>0</v>
      </c>
      <c r="P4779" t="s">
        <v>6741</v>
      </c>
      <c r="Q4779" t="s">
        <v>7433</v>
      </c>
      <c r="R4779">
        <v>65</v>
      </c>
      <c r="S4779">
        <v>0</v>
      </c>
      <c r="T4779" t="s">
        <v>27046</v>
      </c>
      <c r="U4779" t="s">
        <v>20524</v>
      </c>
      <c r="V4779" s="2">
        <v>40387</v>
      </c>
      <c r="W4779" s="7">
        <f t="shared" si="432"/>
        <v>2010</v>
      </c>
      <c r="X4779" s="2">
        <v>40377</v>
      </c>
      <c r="Y4779" t="s">
        <v>6</v>
      </c>
      <c r="Z4779" t="s">
        <v>7</v>
      </c>
      <c r="AA4779" t="s">
        <v>7434</v>
      </c>
      <c r="AB4779">
        <v>2</v>
      </c>
      <c r="AC4779">
        <v>6684</v>
      </c>
      <c r="AD4779">
        <v>13236</v>
      </c>
      <c r="AE4779" t="s">
        <v>24115</v>
      </c>
      <c r="AF4779" t="s">
        <v>27034</v>
      </c>
      <c r="AG4779">
        <f t="shared" si="433"/>
        <v>5</v>
      </c>
      <c r="AI4779" t="str">
        <f t="shared" si="434"/>
        <v/>
      </c>
      <c r="AJ4779">
        <f t="shared" si="431"/>
        <v>0</v>
      </c>
      <c r="AK4779" t="str">
        <f t="shared" si="435"/>
        <v/>
      </c>
    </row>
    <row r="4780" spans="1:37" x14ac:dyDescent="0.25">
      <c r="A4780" s="1">
        <v>8.3333333333333329E-2</v>
      </c>
      <c r="B4780">
        <v>5</v>
      </c>
      <c r="C4780">
        <v>0</v>
      </c>
      <c r="D4780" t="s">
        <v>7435</v>
      </c>
      <c r="E4780">
        <v>0</v>
      </c>
      <c r="F4780">
        <v>0</v>
      </c>
      <c r="G4780" t="s">
        <v>5</v>
      </c>
      <c r="H4780" s="2">
        <v>40386</v>
      </c>
      <c r="I4780" s="2">
        <v>40384</v>
      </c>
      <c r="J4780" t="s">
        <v>3</v>
      </c>
      <c r="K4780">
        <v>321</v>
      </c>
      <c r="L4780">
        <v>16</v>
      </c>
      <c r="M4780">
        <v>276.72000000000003</v>
      </c>
      <c r="N4780">
        <v>0</v>
      </c>
      <c r="O4780">
        <v>0</v>
      </c>
      <c r="P4780" t="s">
        <v>7436</v>
      </c>
      <c r="Q4780" t="s">
        <v>7437</v>
      </c>
      <c r="R4780">
        <v>65</v>
      </c>
      <c r="S4780">
        <v>0</v>
      </c>
      <c r="T4780" t="s">
        <v>27046</v>
      </c>
      <c r="U4780" t="s">
        <v>20524</v>
      </c>
      <c r="V4780" s="2">
        <v>40384</v>
      </c>
      <c r="W4780" s="7">
        <f t="shared" si="432"/>
        <v>2010</v>
      </c>
      <c r="X4780" s="2">
        <v>40377</v>
      </c>
      <c r="Y4780" t="s">
        <v>620</v>
      </c>
      <c r="Z4780" t="s">
        <v>556</v>
      </c>
      <c r="AA4780" t="s">
        <v>2266</v>
      </c>
      <c r="AB4780">
        <v>9</v>
      </c>
      <c r="AC4780">
        <v>6809</v>
      </c>
      <c r="AD4780">
        <v>13237</v>
      </c>
      <c r="AE4780" t="s">
        <v>24235</v>
      </c>
      <c r="AF4780" t="s">
        <v>27034</v>
      </c>
      <c r="AG4780">
        <f t="shared" si="433"/>
        <v>5</v>
      </c>
      <c r="AI4780" t="str">
        <f t="shared" si="434"/>
        <v/>
      </c>
      <c r="AJ4780">
        <f t="shared" si="431"/>
        <v>0</v>
      </c>
      <c r="AK4780" t="str">
        <f t="shared" si="435"/>
        <v/>
      </c>
    </row>
    <row r="4781" spans="1:37" x14ac:dyDescent="0.25">
      <c r="A4781" s="1">
        <v>6.9444444444444441E-3</v>
      </c>
      <c r="B4781">
        <v>0</v>
      </c>
      <c r="C4781">
        <v>0</v>
      </c>
      <c r="D4781" t="s">
        <v>7438</v>
      </c>
      <c r="E4781">
        <v>0</v>
      </c>
      <c r="F4781">
        <v>0</v>
      </c>
      <c r="G4781" t="s">
        <v>5</v>
      </c>
      <c r="H4781" s="2">
        <v>40434</v>
      </c>
      <c r="I4781" s="2">
        <v>40410</v>
      </c>
      <c r="J4781" t="s">
        <v>3</v>
      </c>
      <c r="K4781">
        <v>145</v>
      </c>
      <c r="L4781">
        <v>16</v>
      </c>
      <c r="M4781">
        <v>125</v>
      </c>
      <c r="N4781">
        <v>0</v>
      </c>
      <c r="O4781">
        <v>0</v>
      </c>
      <c r="P4781" t="s">
        <v>6657</v>
      </c>
      <c r="Q4781" t="s">
        <v>7439</v>
      </c>
      <c r="R4781">
        <v>55</v>
      </c>
      <c r="S4781">
        <v>0</v>
      </c>
      <c r="T4781" t="s">
        <v>27046</v>
      </c>
      <c r="U4781" t="s">
        <v>20517</v>
      </c>
      <c r="V4781" s="2">
        <v>40408</v>
      </c>
      <c r="W4781" s="7">
        <f t="shared" si="432"/>
        <v>2010</v>
      </c>
      <c r="X4781" s="2">
        <v>40377</v>
      </c>
      <c r="Y4781" t="s">
        <v>6</v>
      </c>
      <c r="Z4781" t="s">
        <v>234</v>
      </c>
      <c r="AA4781" t="s">
        <v>5165</v>
      </c>
      <c r="AB4781">
        <v>4</v>
      </c>
      <c r="AC4781">
        <v>1803</v>
      </c>
      <c r="AD4781">
        <v>13238</v>
      </c>
      <c r="AE4781" t="s">
        <v>21146</v>
      </c>
      <c r="AF4781" t="s">
        <v>27034</v>
      </c>
      <c r="AG4781">
        <f t="shared" si="433"/>
        <v>5</v>
      </c>
      <c r="AI4781" t="str">
        <f t="shared" si="434"/>
        <v/>
      </c>
      <c r="AJ4781">
        <f t="shared" si="431"/>
        <v>0</v>
      </c>
      <c r="AK4781" t="str">
        <f t="shared" si="435"/>
        <v/>
      </c>
    </row>
    <row r="4782" spans="1:37" x14ac:dyDescent="0.25">
      <c r="A4782" s="1">
        <v>7.2916666666666671E-2</v>
      </c>
      <c r="B4782">
        <v>5</v>
      </c>
      <c r="C4782">
        <v>0</v>
      </c>
      <c r="D4782" t="s">
        <v>7440</v>
      </c>
      <c r="E4782">
        <v>0</v>
      </c>
      <c r="F4782">
        <v>0</v>
      </c>
      <c r="G4782" t="s">
        <v>5</v>
      </c>
      <c r="H4782" s="2">
        <v>40378</v>
      </c>
      <c r="I4782" s="2">
        <v>40378</v>
      </c>
      <c r="J4782" t="s">
        <v>3</v>
      </c>
      <c r="K4782">
        <v>505</v>
      </c>
      <c r="L4782">
        <v>16</v>
      </c>
      <c r="M4782">
        <v>435.34</v>
      </c>
      <c r="N4782">
        <v>0</v>
      </c>
      <c r="O4782">
        <v>0</v>
      </c>
      <c r="P4782" t="s">
        <v>7441</v>
      </c>
      <c r="Q4782" t="s">
        <v>7442</v>
      </c>
      <c r="R4782">
        <v>85</v>
      </c>
      <c r="S4782">
        <v>0</v>
      </c>
      <c r="T4782" t="s">
        <v>27046</v>
      </c>
      <c r="U4782" t="s">
        <v>20522</v>
      </c>
      <c r="V4782" s="2">
        <v>40384</v>
      </c>
      <c r="W4782" s="7">
        <f t="shared" si="432"/>
        <v>2010</v>
      </c>
      <c r="X4782" s="2">
        <v>40377</v>
      </c>
      <c r="Y4782" t="s">
        <v>430</v>
      </c>
      <c r="Z4782" t="s">
        <v>7</v>
      </c>
      <c r="AA4782" t="s">
        <v>4400</v>
      </c>
      <c r="AB4782">
        <v>9</v>
      </c>
      <c r="AC4782">
        <v>2945</v>
      </c>
      <c r="AD4782">
        <v>13239</v>
      </c>
      <c r="AE4782" t="s">
        <v>21540</v>
      </c>
      <c r="AF4782" t="s">
        <v>27034</v>
      </c>
      <c r="AG4782">
        <f t="shared" si="433"/>
        <v>5</v>
      </c>
      <c r="AI4782" t="str">
        <f t="shared" si="434"/>
        <v/>
      </c>
      <c r="AJ4782">
        <f t="shared" si="431"/>
        <v>0</v>
      </c>
      <c r="AK4782" t="str">
        <f t="shared" si="435"/>
        <v/>
      </c>
    </row>
    <row r="4783" spans="1:37" x14ac:dyDescent="0.25">
      <c r="A4783" s="1">
        <v>6.9444444444444434E-2</v>
      </c>
      <c r="B4783">
        <v>5</v>
      </c>
      <c r="C4783">
        <v>0</v>
      </c>
      <c r="D4783" t="s">
        <v>7443</v>
      </c>
      <c r="E4783">
        <v>0</v>
      </c>
      <c r="F4783">
        <v>0</v>
      </c>
      <c r="G4783" t="s">
        <v>5</v>
      </c>
      <c r="H4783" s="2">
        <v>40387</v>
      </c>
      <c r="I4783" s="2">
        <v>40386</v>
      </c>
      <c r="J4783" t="s">
        <v>3</v>
      </c>
      <c r="K4783">
        <v>365</v>
      </c>
      <c r="L4783">
        <v>16</v>
      </c>
      <c r="M4783">
        <v>314.66000000000003</v>
      </c>
      <c r="N4783">
        <v>0</v>
      </c>
      <c r="O4783">
        <v>0</v>
      </c>
      <c r="P4783" t="s">
        <v>7444</v>
      </c>
      <c r="Q4783" t="s">
        <v>7445</v>
      </c>
      <c r="R4783">
        <v>65</v>
      </c>
      <c r="S4783">
        <v>0</v>
      </c>
      <c r="T4783" t="s">
        <v>27046</v>
      </c>
      <c r="U4783" t="s">
        <v>20524</v>
      </c>
      <c r="V4783" s="2">
        <v>40385</v>
      </c>
      <c r="W4783" s="7">
        <f t="shared" si="432"/>
        <v>2010</v>
      </c>
      <c r="X4783" s="2">
        <v>40378</v>
      </c>
      <c r="Y4783" t="s">
        <v>5824</v>
      </c>
      <c r="Z4783" t="s">
        <v>7</v>
      </c>
      <c r="AA4783" t="s">
        <v>33</v>
      </c>
      <c r="AB4783">
        <v>9</v>
      </c>
      <c r="AC4783">
        <v>4455</v>
      </c>
      <c r="AD4783">
        <v>13240</v>
      </c>
      <c r="AE4783" t="s">
        <v>22141</v>
      </c>
      <c r="AF4783" t="s">
        <v>27034</v>
      </c>
      <c r="AG4783">
        <f t="shared" si="433"/>
        <v>5</v>
      </c>
      <c r="AI4783" t="str">
        <f t="shared" si="434"/>
        <v/>
      </c>
      <c r="AJ4783">
        <f t="shared" si="431"/>
        <v>0</v>
      </c>
      <c r="AK4783" t="str">
        <f t="shared" si="435"/>
        <v/>
      </c>
    </row>
    <row r="4784" spans="1:37" x14ac:dyDescent="0.25">
      <c r="A4784" s="1">
        <v>6.25E-2</v>
      </c>
      <c r="B4784">
        <v>5</v>
      </c>
      <c r="C4784">
        <v>0</v>
      </c>
      <c r="D4784" t="s">
        <v>7446</v>
      </c>
      <c r="E4784">
        <v>0</v>
      </c>
      <c r="F4784">
        <v>0</v>
      </c>
      <c r="G4784" t="s">
        <v>5</v>
      </c>
      <c r="H4784" s="2">
        <v>40378</v>
      </c>
      <c r="I4784" s="2">
        <v>40378</v>
      </c>
      <c r="J4784" t="s">
        <v>3</v>
      </c>
      <c r="K4784">
        <v>200</v>
      </c>
      <c r="L4784">
        <v>16</v>
      </c>
      <c r="M4784">
        <v>172.41</v>
      </c>
      <c r="N4784">
        <v>0</v>
      </c>
      <c r="O4784">
        <v>0</v>
      </c>
      <c r="P4784">
        <v>172.41</v>
      </c>
      <c r="Q4784" t="s">
        <v>0</v>
      </c>
      <c r="R4784">
        <v>0</v>
      </c>
      <c r="S4784">
        <v>0</v>
      </c>
      <c r="T4784" t="s">
        <v>27046</v>
      </c>
      <c r="U4784" t="s">
        <v>20517</v>
      </c>
      <c r="V4784" s="2">
        <v>40385</v>
      </c>
      <c r="W4784" s="7">
        <f t="shared" si="432"/>
        <v>2010</v>
      </c>
      <c r="X4784" s="2">
        <v>40378</v>
      </c>
      <c r="Y4784" t="s">
        <v>71</v>
      </c>
      <c r="Z4784" t="s">
        <v>7</v>
      </c>
      <c r="AA4784" t="s">
        <v>5906</v>
      </c>
      <c r="AB4784">
        <v>9</v>
      </c>
      <c r="AC4784">
        <v>6810</v>
      </c>
      <c r="AD4784">
        <v>13241</v>
      </c>
      <c r="AE4784" t="s">
        <v>24236</v>
      </c>
      <c r="AF4784" t="s">
        <v>27034</v>
      </c>
      <c r="AG4784">
        <f t="shared" si="433"/>
        <v>5</v>
      </c>
      <c r="AI4784" t="str">
        <f t="shared" si="434"/>
        <v/>
      </c>
      <c r="AJ4784">
        <f t="shared" si="431"/>
        <v>0</v>
      </c>
      <c r="AK4784" t="str">
        <f t="shared" si="435"/>
        <v/>
      </c>
    </row>
    <row r="4785" spans="1:37" x14ac:dyDescent="0.25">
      <c r="A4785" s="1">
        <v>2.0833333333333332E-2</v>
      </c>
      <c r="B4785">
        <v>0</v>
      </c>
      <c r="C4785">
        <v>0</v>
      </c>
      <c r="D4785" t="s">
        <v>7419</v>
      </c>
      <c r="E4785">
        <v>0</v>
      </c>
      <c r="F4785">
        <v>0</v>
      </c>
      <c r="G4785" t="s">
        <v>5</v>
      </c>
      <c r="H4785" s="2">
        <v>40386</v>
      </c>
      <c r="I4785" s="2">
        <v>40386</v>
      </c>
      <c r="J4785" t="s">
        <v>3</v>
      </c>
      <c r="K4785">
        <v>165</v>
      </c>
      <c r="L4785">
        <v>16</v>
      </c>
      <c r="M4785">
        <v>142.24</v>
      </c>
      <c r="N4785">
        <v>47.42</v>
      </c>
      <c r="O4785">
        <v>25</v>
      </c>
      <c r="P4785">
        <v>189.65</v>
      </c>
      <c r="Q4785" t="s">
        <v>0</v>
      </c>
      <c r="R4785">
        <v>0</v>
      </c>
      <c r="S4785">
        <v>0</v>
      </c>
      <c r="T4785" t="s">
        <v>27046</v>
      </c>
      <c r="U4785" t="s">
        <v>20517</v>
      </c>
      <c r="V4785" s="2">
        <v>40386</v>
      </c>
      <c r="W4785" s="7">
        <f t="shared" si="432"/>
        <v>2010</v>
      </c>
      <c r="X4785" s="2">
        <v>40384</v>
      </c>
      <c r="Y4785" t="s">
        <v>47</v>
      </c>
      <c r="Z4785" t="s">
        <v>7</v>
      </c>
      <c r="AA4785" t="s">
        <v>286</v>
      </c>
      <c r="AB4785">
        <v>1</v>
      </c>
      <c r="AC4785">
        <v>4395</v>
      </c>
      <c r="AD4785">
        <v>13242</v>
      </c>
      <c r="AE4785" t="s">
        <v>22115</v>
      </c>
      <c r="AF4785" t="s">
        <v>27034</v>
      </c>
      <c r="AG4785">
        <f t="shared" si="433"/>
        <v>5</v>
      </c>
      <c r="AI4785" t="str">
        <f t="shared" si="434"/>
        <v/>
      </c>
      <c r="AJ4785">
        <f t="shared" si="431"/>
        <v>0</v>
      </c>
      <c r="AK4785" t="str">
        <f t="shared" si="435"/>
        <v/>
      </c>
    </row>
    <row r="4786" spans="1:37" x14ac:dyDescent="0.25">
      <c r="A4786" s="1">
        <v>0</v>
      </c>
      <c r="B4786">
        <v>0</v>
      </c>
      <c r="C4786">
        <v>0</v>
      </c>
      <c r="D4786" t="s">
        <v>7447</v>
      </c>
      <c r="E4786">
        <v>0</v>
      </c>
      <c r="F4786">
        <v>0</v>
      </c>
      <c r="G4786" t="s">
        <v>5</v>
      </c>
      <c r="H4786" s="2">
        <v>40387</v>
      </c>
      <c r="I4786" t="s">
        <v>2</v>
      </c>
      <c r="J4786" t="s">
        <v>3</v>
      </c>
      <c r="K4786">
        <v>55</v>
      </c>
      <c r="L4786">
        <v>16</v>
      </c>
      <c r="M4786">
        <v>47.41</v>
      </c>
      <c r="N4786">
        <v>0</v>
      </c>
      <c r="O4786">
        <v>0</v>
      </c>
      <c r="P4786">
        <v>47.41</v>
      </c>
      <c r="Q4786" t="s">
        <v>0</v>
      </c>
      <c r="R4786">
        <v>0</v>
      </c>
      <c r="S4786">
        <v>0</v>
      </c>
      <c r="T4786" t="s">
        <v>27046</v>
      </c>
      <c r="U4786" t="s">
        <v>20517</v>
      </c>
      <c r="V4786" s="2">
        <v>40386</v>
      </c>
      <c r="W4786" s="7">
        <f t="shared" si="432"/>
        <v>2010</v>
      </c>
      <c r="X4786" s="2">
        <v>40384</v>
      </c>
      <c r="Y4786" t="s">
        <v>47</v>
      </c>
      <c r="Z4786" t="s">
        <v>7</v>
      </c>
      <c r="AA4786" t="s">
        <v>5245</v>
      </c>
      <c r="AB4786">
        <v>1</v>
      </c>
      <c r="AC4786">
        <v>1158</v>
      </c>
      <c r="AD4786">
        <v>13243</v>
      </c>
      <c r="AE4786" t="s">
        <v>20951</v>
      </c>
      <c r="AF4786" t="s">
        <v>27034</v>
      </c>
      <c r="AG4786">
        <f t="shared" si="433"/>
        <v>5</v>
      </c>
      <c r="AI4786" t="str">
        <f t="shared" si="434"/>
        <v/>
      </c>
      <c r="AJ4786">
        <f t="shared" si="431"/>
        <v>0</v>
      </c>
      <c r="AK4786" t="str">
        <f t="shared" si="435"/>
        <v/>
      </c>
    </row>
    <row r="4787" spans="1:37" x14ac:dyDescent="0.25">
      <c r="A4787" s="1">
        <v>6.9444444444444434E-2</v>
      </c>
      <c r="B4787">
        <v>5</v>
      </c>
      <c r="C4787">
        <v>0</v>
      </c>
      <c r="D4787" t="s">
        <v>7448</v>
      </c>
      <c r="E4787">
        <v>0</v>
      </c>
      <c r="F4787">
        <v>0</v>
      </c>
      <c r="G4787" t="s">
        <v>5</v>
      </c>
      <c r="H4787" s="2">
        <v>40389</v>
      </c>
      <c r="I4787" s="2">
        <v>40388</v>
      </c>
      <c r="J4787" t="s">
        <v>3</v>
      </c>
      <c r="K4787">
        <v>365</v>
      </c>
      <c r="L4787">
        <v>16</v>
      </c>
      <c r="M4787">
        <v>314.66000000000003</v>
      </c>
      <c r="N4787">
        <v>0</v>
      </c>
      <c r="O4787">
        <v>0</v>
      </c>
      <c r="P4787" t="s">
        <v>7444</v>
      </c>
      <c r="Q4787" t="s">
        <v>7449</v>
      </c>
      <c r="R4787">
        <v>65</v>
      </c>
      <c r="S4787">
        <v>0</v>
      </c>
      <c r="T4787" t="s">
        <v>27046</v>
      </c>
      <c r="U4787" t="s">
        <v>20524</v>
      </c>
      <c r="V4787" s="2">
        <v>40391</v>
      </c>
      <c r="W4787" s="7">
        <f t="shared" si="432"/>
        <v>2010</v>
      </c>
      <c r="X4787" s="2">
        <v>40384</v>
      </c>
      <c r="Y4787" t="s">
        <v>5824</v>
      </c>
      <c r="Z4787" t="s">
        <v>7</v>
      </c>
      <c r="AA4787" t="s">
        <v>72</v>
      </c>
      <c r="AB4787">
        <v>9</v>
      </c>
      <c r="AC4787">
        <v>6136</v>
      </c>
      <c r="AD4787">
        <v>13244</v>
      </c>
      <c r="AE4787" t="s">
        <v>23591</v>
      </c>
      <c r="AF4787" t="s">
        <v>27034</v>
      </c>
      <c r="AG4787">
        <f t="shared" si="433"/>
        <v>5</v>
      </c>
      <c r="AI4787" t="str">
        <f t="shared" si="434"/>
        <v/>
      </c>
      <c r="AJ4787">
        <f t="shared" si="431"/>
        <v>0</v>
      </c>
      <c r="AK4787" t="str">
        <f t="shared" si="435"/>
        <v/>
      </c>
    </row>
    <row r="4788" spans="1:37" x14ac:dyDescent="0.25">
      <c r="A4788" s="1">
        <v>6.9444444444444434E-2</v>
      </c>
      <c r="B4788">
        <v>5</v>
      </c>
      <c r="C4788">
        <v>0</v>
      </c>
      <c r="D4788" t="s">
        <v>7450</v>
      </c>
      <c r="E4788">
        <v>0</v>
      </c>
      <c r="F4788">
        <v>0</v>
      </c>
      <c r="G4788" t="s">
        <v>5</v>
      </c>
      <c r="H4788" s="2">
        <v>40389</v>
      </c>
      <c r="I4788" s="2">
        <v>40388</v>
      </c>
      <c r="J4788" t="s">
        <v>3</v>
      </c>
      <c r="K4788">
        <v>250</v>
      </c>
      <c r="L4788">
        <v>16</v>
      </c>
      <c r="M4788">
        <v>215.52</v>
      </c>
      <c r="N4788">
        <v>0</v>
      </c>
      <c r="O4788">
        <v>0</v>
      </c>
      <c r="P4788">
        <v>215.52</v>
      </c>
      <c r="Q4788" t="s">
        <v>0</v>
      </c>
      <c r="R4788">
        <v>0</v>
      </c>
      <c r="S4788">
        <v>0</v>
      </c>
      <c r="T4788" t="s">
        <v>27406</v>
      </c>
      <c r="U4788" t="s">
        <v>20517</v>
      </c>
      <c r="V4788" t="s">
        <v>7451</v>
      </c>
      <c r="W4788" s="7">
        <f t="shared" si="432"/>
        <v>2010</v>
      </c>
      <c r="X4788" s="2">
        <v>40384</v>
      </c>
      <c r="Y4788" t="s">
        <v>71</v>
      </c>
      <c r="Z4788" t="s">
        <v>7</v>
      </c>
      <c r="AA4788" t="s">
        <v>106</v>
      </c>
      <c r="AB4788">
        <v>9</v>
      </c>
      <c r="AC4788">
        <v>238</v>
      </c>
      <c r="AD4788">
        <v>13245</v>
      </c>
      <c r="AE4788" t="s">
        <v>20607</v>
      </c>
      <c r="AF4788" t="s">
        <v>27034</v>
      </c>
      <c r="AG4788">
        <f t="shared" si="433"/>
        <v>39</v>
      </c>
      <c r="AH4788" t="str">
        <f>MID(V4788,1,31)</f>
        <v xml:space="preserve">תושבת למגהץ-שבורה              </v>
      </c>
      <c r="AI4788" t="str">
        <f t="shared" si="434"/>
        <v>תושבת למגהץ-שבורה</v>
      </c>
      <c r="AJ4788">
        <f t="shared" si="431"/>
        <v>17</v>
      </c>
      <c r="AK4788" t="str">
        <f t="shared" si="435"/>
        <v>תושבת למגהץ-שבורה,תושבת למגהץ-שבורה</v>
      </c>
    </row>
    <row r="4789" spans="1:37" x14ac:dyDescent="0.25">
      <c r="A4789" s="1">
        <v>0</v>
      </c>
      <c r="B4789">
        <v>0</v>
      </c>
      <c r="C4789" t="s">
        <v>1595</v>
      </c>
      <c r="D4789" t="s">
        <v>0</v>
      </c>
      <c r="E4789">
        <v>0</v>
      </c>
      <c r="F4789">
        <v>0</v>
      </c>
      <c r="G4789" t="s">
        <v>1</v>
      </c>
      <c r="H4789" s="2">
        <v>40388</v>
      </c>
      <c r="I4789" t="s">
        <v>2</v>
      </c>
      <c r="J4789" t="s">
        <v>3</v>
      </c>
      <c r="K4789">
        <v>0</v>
      </c>
      <c r="L4789">
        <v>16</v>
      </c>
      <c r="M4789">
        <v>0</v>
      </c>
      <c r="N4789">
        <v>0</v>
      </c>
      <c r="O4789">
        <v>0</v>
      </c>
      <c r="P4789" t="s">
        <v>6672</v>
      </c>
      <c r="Q4789" t="s">
        <v>7452</v>
      </c>
      <c r="R4789">
        <v>55</v>
      </c>
      <c r="S4789">
        <v>0</v>
      </c>
      <c r="T4789" t="s">
        <v>27046</v>
      </c>
      <c r="U4789" t="s">
        <v>20517</v>
      </c>
      <c r="V4789" s="2">
        <v>40391</v>
      </c>
      <c r="W4789" s="7">
        <f t="shared" si="432"/>
        <v>2010</v>
      </c>
      <c r="X4789" s="2">
        <v>40384</v>
      </c>
      <c r="Y4789" t="s">
        <v>3304</v>
      </c>
      <c r="Z4789" t="s">
        <v>7</v>
      </c>
      <c r="AA4789" t="s">
        <v>72</v>
      </c>
      <c r="AB4789">
        <v>9</v>
      </c>
      <c r="AC4789">
        <v>6071</v>
      </c>
      <c r="AD4789">
        <v>13246</v>
      </c>
      <c r="AE4789" t="s">
        <v>23529</v>
      </c>
      <c r="AF4789" t="s">
        <v>27034</v>
      </c>
      <c r="AG4789">
        <f t="shared" si="433"/>
        <v>5</v>
      </c>
      <c r="AI4789" t="str">
        <f t="shared" si="434"/>
        <v/>
      </c>
      <c r="AJ4789">
        <f t="shared" si="431"/>
        <v>0</v>
      </c>
      <c r="AK4789" t="str">
        <f t="shared" si="435"/>
        <v/>
      </c>
    </row>
    <row r="4790" spans="1:37" x14ac:dyDescent="0.25">
      <c r="A4790" s="1">
        <v>5.2083333333333336E-2</v>
      </c>
      <c r="B4790">
        <v>5</v>
      </c>
      <c r="C4790">
        <v>0</v>
      </c>
      <c r="D4790" t="s">
        <v>7453</v>
      </c>
      <c r="E4790">
        <v>0</v>
      </c>
      <c r="F4790">
        <v>0</v>
      </c>
      <c r="G4790" t="s">
        <v>5</v>
      </c>
      <c r="H4790" s="2">
        <v>40385</v>
      </c>
      <c r="I4790" s="2">
        <v>40385</v>
      </c>
      <c r="J4790" t="s">
        <v>3</v>
      </c>
      <c r="K4790">
        <v>278</v>
      </c>
      <c r="L4790">
        <v>16</v>
      </c>
      <c r="M4790">
        <v>239.66</v>
      </c>
      <c r="N4790">
        <v>0</v>
      </c>
      <c r="O4790">
        <v>0</v>
      </c>
      <c r="P4790">
        <v>239.66</v>
      </c>
      <c r="Q4790" t="s">
        <v>0</v>
      </c>
      <c r="R4790">
        <v>0</v>
      </c>
      <c r="S4790">
        <v>0</v>
      </c>
      <c r="T4790" t="s">
        <v>27046</v>
      </c>
      <c r="U4790" t="s">
        <v>20517</v>
      </c>
      <c r="V4790" s="2">
        <v>40391</v>
      </c>
      <c r="W4790" s="7">
        <f t="shared" si="432"/>
        <v>2010</v>
      </c>
      <c r="X4790" s="2">
        <v>40384</v>
      </c>
      <c r="Y4790" t="s">
        <v>5824</v>
      </c>
      <c r="Z4790" t="s">
        <v>7</v>
      </c>
      <c r="AA4790" t="s">
        <v>6933</v>
      </c>
      <c r="AB4790">
        <v>9</v>
      </c>
      <c r="AC4790">
        <v>6811</v>
      </c>
      <c r="AD4790">
        <v>13247</v>
      </c>
      <c r="AE4790" t="s">
        <v>24237</v>
      </c>
      <c r="AF4790" t="s">
        <v>27034</v>
      </c>
      <c r="AG4790">
        <f t="shared" si="433"/>
        <v>5</v>
      </c>
      <c r="AI4790" t="str">
        <f t="shared" si="434"/>
        <v/>
      </c>
      <c r="AJ4790">
        <f t="shared" si="431"/>
        <v>0</v>
      </c>
      <c r="AK4790" t="str">
        <f t="shared" si="435"/>
        <v/>
      </c>
    </row>
    <row r="4791" spans="1:37" x14ac:dyDescent="0.25">
      <c r="A4791" s="1">
        <v>6.25E-2</v>
      </c>
      <c r="B4791">
        <v>10</v>
      </c>
      <c r="C4791">
        <v>0</v>
      </c>
      <c r="D4791" t="s">
        <v>7454</v>
      </c>
      <c r="E4791">
        <v>0</v>
      </c>
      <c r="F4791">
        <v>0</v>
      </c>
      <c r="G4791" t="s">
        <v>5</v>
      </c>
      <c r="H4791" s="2">
        <v>40388</v>
      </c>
      <c r="I4791" s="2">
        <v>40388</v>
      </c>
      <c r="J4791" t="s">
        <v>3</v>
      </c>
      <c r="K4791">
        <v>273</v>
      </c>
      <c r="L4791">
        <v>16</v>
      </c>
      <c r="M4791">
        <v>235.34</v>
      </c>
      <c r="N4791">
        <v>0</v>
      </c>
      <c r="O4791">
        <v>0</v>
      </c>
      <c r="P4791" t="s">
        <v>7401</v>
      </c>
      <c r="Q4791" t="s">
        <v>7455</v>
      </c>
      <c r="R4791">
        <v>85</v>
      </c>
      <c r="S4791">
        <v>0</v>
      </c>
      <c r="T4791" t="s">
        <v>27046</v>
      </c>
      <c r="U4791" t="s">
        <v>20522</v>
      </c>
      <c r="V4791" s="2">
        <v>40392</v>
      </c>
      <c r="W4791" s="7">
        <f t="shared" si="432"/>
        <v>2010</v>
      </c>
      <c r="X4791" s="2">
        <v>40385</v>
      </c>
      <c r="Y4791" t="s">
        <v>172</v>
      </c>
      <c r="Z4791" t="s">
        <v>7</v>
      </c>
      <c r="AA4791" t="s">
        <v>215</v>
      </c>
      <c r="AB4791">
        <v>9</v>
      </c>
      <c r="AC4791">
        <v>5954</v>
      </c>
      <c r="AD4791">
        <v>13248</v>
      </c>
      <c r="AE4791" t="s">
        <v>23416</v>
      </c>
      <c r="AF4791" t="s">
        <v>27034</v>
      </c>
      <c r="AG4791">
        <f t="shared" si="433"/>
        <v>5</v>
      </c>
      <c r="AI4791" t="str">
        <f t="shared" si="434"/>
        <v/>
      </c>
      <c r="AJ4791">
        <f t="shared" si="431"/>
        <v>0</v>
      </c>
      <c r="AK4791" t="str">
        <f t="shared" si="435"/>
        <v/>
      </c>
    </row>
    <row r="4792" spans="1:37" x14ac:dyDescent="0.25">
      <c r="A4792" s="1">
        <v>2.0833333333333332E-2</v>
      </c>
      <c r="B4792">
        <v>140</v>
      </c>
      <c r="C4792">
        <v>0</v>
      </c>
      <c r="D4792" t="s">
        <v>7456</v>
      </c>
      <c r="E4792">
        <v>0</v>
      </c>
      <c r="F4792">
        <v>0</v>
      </c>
      <c r="G4792" t="s">
        <v>5</v>
      </c>
      <c r="H4792" s="2">
        <v>40465</v>
      </c>
      <c r="I4792" s="2">
        <v>40407</v>
      </c>
      <c r="J4792" t="s">
        <v>3</v>
      </c>
      <c r="K4792">
        <v>255</v>
      </c>
      <c r="L4792">
        <v>16</v>
      </c>
      <c r="M4792">
        <v>219.83</v>
      </c>
      <c r="N4792">
        <v>0</v>
      </c>
      <c r="O4792">
        <v>0</v>
      </c>
      <c r="P4792">
        <v>219.83</v>
      </c>
      <c r="Q4792" t="s">
        <v>0</v>
      </c>
      <c r="R4792">
        <v>0</v>
      </c>
      <c r="S4792">
        <v>0</v>
      </c>
      <c r="T4792" t="s">
        <v>27046</v>
      </c>
      <c r="U4792" t="s">
        <v>20524</v>
      </c>
      <c r="V4792" s="2">
        <v>40392</v>
      </c>
      <c r="W4792" s="7">
        <f t="shared" si="432"/>
        <v>2010</v>
      </c>
      <c r="X4792" s="2">
        <v>40385</v>
      </c>
      <c r="Y4792" t="s">
        <v>71</v>
      </c>
      <c r="Z4792" t="s">
        <v>7</v>
      </c>
      <c r="AA4792" t="s">
        <v>1675</v>
      </c>
      <c r="AB4792">
        <v>9</v>
      </c>
      <c r="AC4792">
        <v>6812</v>
      </c>
      <c r="AD4792">
        <v>13249</v>
      </c>
      <c r="AE4792" t="s">
        <v>24238</v>
      </c>
      <c r="AF4792" t="s">
        <v>27034</v>
      </c>
      <c r="AG4792">
        <f t="shared" si="433"/>
        <v>5</v>
      </c>
      <c r="AI4792" t="str">
        <f t="shared" si="434"/>
        <v/>
      </c>
      <c r="AJ4792">
        <f t="shared" si="431"/>
        <v>0</v>
      </c>
      <c r="AK4792" t="str">
        <f t="shared" si="435"/>
        <v/>
      </c>
    </row>
    <row r="4793" spans="1:37" x14ac:dyDescent="0.25">
      <c r="A4793" s="1">
        <v>8.3333333333333329E-2</v>
      </c>
      <c r="B4793">
        <v>0</v>
      </c>
      <c r="C4793">
        <v>0</v>
      </c>
      <c r="D4793" t="s">
        <v>7457</v>
      </c>
      <c r="E4793">
        <v>0</v>
      </c>
      <c r="F4793">
        <v>0</v>
      </c>
      <c r="G4793" t="s">
        <v>5</v>
      </c>
      <c r="H4793" s="2">
        <v>40414</v>
      </c>
      <c r="I4793" s="2">
        <v>40409</v>
      </c>
      <c r="J4793" t="s">
        <v>3</v>
      </c>
      <c r="K4793">
        <v>681</v>
      </c>
      <c r="L4793">
        <v>16</v>
      </c>
      <c r="M4793">
        <v>587.07000000000005</v>
      </c>
      <c r="N4793">
        <v>0</v>
      </c>
      <c r="O4793">
        <v>0</v>
      </c>
      <c r="P4793" t="s">
        <v>7458</v>
      </c>
      <c r="Q4793" t="s">
        <v>7459</v>
      </c>
      <c r="R4793">
        <v>75</v>
      </c>
      <c r="S4793">
        <v>0</v>
      </c>
      <c r="T4793" t="s">
        <v>27046</v>
      </c>
      <c r="U4793" t="s">
        <v>20520</v>
      </c>
      <c r="V4793" s="2">
        <v>40395</v>
      </c>
      <c r="W4793" s="7">
        <f t="shared" si="432"/>
        <v>2010</v>
      </c>
      <c r="X4793" s="2">
        <v>40385</v>
      </c>
      <c r="Y4793" t="s">
        <v>80</v>
      </c>
      <c r="Z4793" t="s">
        <v>7</v>
      </c>
      <c r="AA4793" t="s">
        <v>527</v>
      </c>
      <c r="AB4793">
        <v>3</v>
      </c>
      <c r="AC4793">
        <v>6813</v>
      </c>
      <c r="AD4793">
        <v>13250</v>
      </c>
      <c r="AE4793" t="s">
        <v>24239</v>
      </c>
      <c r="AF4793" t="s">
        <v>27034</v>
      </c>
      <c r="AG4793">
        <f t="shared" si="433"/>
        <v>5</v>
      </c>
      <c r="AI4793" t="str">
        <f t="shared" si="434"/>
        <v/>
      </c>
      <c r="AJ4793">
        <f t="shared" si="431"/>
        <v>0</v>
      </c>
      <c r="AK4793" t="str">
        <f t="shared" si="435"/>
        <v/>
      </c>
    </row>
    <row r="4794" spans="1:37" x14ac:dyDescent="0.25">
      <c r="A4794" s="1">
        <v>0</v>
      </c>
      <c r="B4794">
        <v>0</v>
      </c>
      <c r="C4794" t="s">
        <v>1595</v>
      </c>
      <c r="D4794" t="s">
        <v>7435</v>
      </c>
      <c r="E4794">
        <v>0</v>
      </c>
      <c r="F4794">
        <v>0</v>
      </c>
      <c r="G4794" t="s">
        <v>5</v>
      </c>
      <c r="H4794" s="2">
        <v>40398</v>
      </c>
      <c r="I4794" t="s">
        <v>2</v>
      </c>
      <c r="J4794" t="s">
        <v>3</v>
      </c>
      <c r="K4794">
        <v>55</v>
      </c>
      <c r="L4794">
        <v>16</v>
      </c>
      <c r="M4794">
        <v>0</v>
      </c>
      <c r="N4794">
        <v>0</v>
      </c>
      <c r="O4794">
        <v>0</v>
      </c>
      <c r="P4794">
        <v>0</v>
      </c>
      <c r="Q4794" t="s">
        <v>0</v>
      </c>
      <c r="R4794">
        <v>0</v>
      </c>
      <c r="S4794">
        <v>0</v>
      </c>
      <c r="T4794" t="s">
        <v>27176</v>
      </c>
      <c r="U4794" t="s">
        <v>20517</v>
      </c>
      <c r="V4794" t="s">
        <v>7460</v>
      </c>
      <c r="W4794" s="7">
        <f t="shared" si="432"/>
        <v>2010</v>
      </c>
      <c r="X4794" s="2">
        <v>40386</v>
      </c>
      <c r="Y4794" t="s">
        <v>172</v>
      </c>
      <c r="Z4794" t="s">
        <v>7</v>
      </c>
      <c r="AA4794" t="s">
        <v>841</v>
      </c>
      <c r="AB4794">
        <v>9</v>
      </c>
      <c r="AC4794">
        <v>6809</v>
      </c>
      <c r="AD4794">
        <v>13251</v>
      </c>
      <c r="AE4794" t="s">
        <v>24235</v>
      </c>
      <c r="AF4794" t="s">
        <v>27034</v>
      </c>
      <c r="AG4794">
        <f t="shared" si="433"/>
        <v>39</v>
      </c>
      <c r="AH4794" t="str">
        <f>MID(V4794,1,31)</f>
        <v xml:space="preserve">מכסה עליון מעוות               </v>
      </c>
      <c r="AI4794" t="str">
        <f t="shared" si="434"/>
        <v>מכסה עליון מעוות</v>
      </c>
      <c r="AJ4794">
        <f t="shared" si="431"/>
        <v>16</v>
      </c>
      <c r="AK4794" t="str">
        <f t="shared" si="435"/>
        <v>מכסה עליון מעוות,מכסה עליון מעוות</v>
      </c>
    </row>
    <row r="4795" spans="1:37" x14ac:dyDescent="0.25">
      <c r="A4795" s="1">
        <v>1.3888888888888888E-2</v>
      </c>
      <c r="B4795">
        <v>0</v>
      </c>
      <c r="C4795">
        <v>0</v>
      </c>
      <c r="D4795" t="s">
        <v>7461</v>
      </c>
      <c r="E4795">
        <v>0</v>
      </c>
      <c r="F4795">
        <v>0</v>
      </c>
      <c r="G4795" t="s">
        <v>5</v>
      </c>
      <c r="H4795" s="2">
        <v>40389</v>
      </c>
      <c r="I4795" s="2">
        <v>40388</v>
      </c>
      <c r="J4795" t="s">
        <v>3</v>
      </c>
      <c r="K4795">
        <v>215</v>
      </c>
      <c r="L4795">
        <v>16</v>
      </c>
      <c r="M4795">
        <v>185.34</v>
      </c>
      <c r="N4795">
        <v>0</v>
      </c>
      <c r="O4795">
        <v>0</v>
      </c>
      <c r="P4795" t="s">
        <v>6604</v>
      </c>
      <c r="Q4795" t="s">
        <v>7462</v>
      </c>
      <c r="R4795">
        <v>55</v>
      </c>
      <c r="S4795">
        <v>0</v>
      </c>
      <c r="T4795" t="s">
        <v>27046</v>
      </c>
      <c r="U4795" t="s">
        <v>20517</v>
      </c>
      <c r="V4795" s="2">
        <v>40389</v>
      </c>
      <c r="W4795" s="7">
        <f t="shared" si="432"/>
        <v>2010</v>
      </c>
      <c r="X4795" s="2">
        <v>40387</v>
      </c>
      <c r="Y4795" t="s">
        <v>12</v>
      </c>
      <c r="Z4795" t="s">
        <v>7</v>
      </c>
      <c r="AA4795" t="s">
        <v>75</v>
      </c>
      <c r="AB4795">
        <v>1</v>
      </c>
      <c r="AC4795">
        <v>2070</v>
      </c>
      <c r="AD4795">
        <v>13252</v>
      </c>
      <c r="AE4795" t="s">
        <v>21229</v>
      </c>
      <c r="AF4795" t="s">
        <v>27034</v>
      </c>
      <c r="AG4795">
        <f t="shared" si="433"/>
        <v>5</v>
      </c>
      <c r="AI4795" t="str">
        <f t="shared" si="434"/>
        <v/>
      </c>
      <c r="AJ4795">
        <f t="shared" si="431"/>
        <v>0</v>
      </c>
      <c r="AK4795" t="str">
        <f t="shared" si="435"/>
        <v/>
      </c>
    </row>
    <row r="4796" spans="1:37" x14ac:dyDescent="0.25">
      <c r="A4796" s="1">
        <v>1.3888888888888888E-2</v>
      </c>
      <c r="B4796">
        <v>0</v>
      </c>
      <c r="C4796">
        <v>0</v>
      </c>
      <c r="D4796" t="s">
        <v>7463</v>
      </c>
      <c r="E4796">
        <v>0</v>
      </c>
      <c r="F4796">
        <v>0</v>
      </c>
      <c r="G4796" t="s">
        <v>5</v>
      </c>
      <c r="H4796" s="2">
        <v>40389</v>
      </c>
      <c r="I4796" s="2">
        <v>40388</v>
      </c>
      <c r="J4796" t="s">
        <v>3</v>
      </c>
      <c r="K4796">
        <v>215</v>
      </c>
      <c r="L4796">
        <v>16</v>
      </c>
      <c r="M4796">
        <v>185.34</v>
      </c>
      <c r="N4796">
        <v>0</v>
      </c>
      <c r="O4796">
        <v>0</v>
      </c>
      <c r="P4796" t="s">
        <v>6604</v>
      </c>
      <c r="Q4796" t="s">
        <v>7464</v>
      </c>
      <c r="R4796">
        <v>55</v>
      </c>
      <c r="S4796">
        <v>0</v>
      </c>
      <c r="T4796" t="s">
        <v>27046</v>
      </c>
      <c r="U4796" t="s">
        <v>20517</v>
      </c>
      <c r="V4796" s="2">
        <v>40389</v>
      </c>
      <c r="W4796" s="7">
        <f t="shared" si="432"/>
        <v>2010</v>
      </c>
      <c r="X4796" s="2">
        <v>40387</v>
      </c>
      <c r="Y4796" t="s">
        <v>2131</v>
      </c>
      <c r="Z4796" t="s">
        <v>7</v>
      </c>
      <c r="AA4796" t="s">
        <v>140</v>
      </c>
      <c r="AB4796">
        <v>1</v>
      </c>
      <c r="AC4796">
        <v>6814</v>
      </c>
      <c r="AD4796">
        <v>13253</v>
      </c>
      <c r="AE4796" t="s">
        <v>24240</v>
      </c>
      <c r="AF4796" t="s">
        <v>27034</v>
      </c>
      <c r="AG4796">
        <f t="shared" si="433"/>
        <v>5</v>
      </c>
      <c r="AI4796" t="str">
        <f t="shared" si="434"/>
        <v/>
      </c>
      <c r="AJ4796">
        <f t="shared" si="431"/>
        <v>0</v>
      </c>
      <c r="AK4796" t="str">
        <f t="shared" si="435"/>
        <v/>
      </c>
    </row>
    <row r="4797" spans="1:37" x14ac:dyDescent="0.25">
      <c r="A4797" s="1">
        <v>5.2083333333333336E-2</v>
      </c>
      <c r="B4797">
        <v>5</v>
      </c>
      <c r="C4797">
        <v>0</v>
      </c>
      <c r="D4797" t="s">
        <v>7465</v>
      </c>
      <c r="E4797">
        <v>0</v>
      </c>
      <c r="F4797">
        <v>0</v>
      </c>
      <c r="G4797" t="s">
        <v>5</v>
      </c>
      <c r="H4797" s="2">
        <v>40388</v>
      </c>
      <c r="I4797" s="2">
        <v>40388</v>
      </c>
      <c r="J4797" t="s">
        <v>3</v>
      </c>
      <c r="K4797">
        <v>150</v>
      </c>
      <c r="L4797">
        <v>16</v>
      </c>
      <c r="M4797">
        <v>129.31</v>
      </c>
      <c r="N4797">
        <v>210.98</v>
      </c>
      <c r="O4797">
        <v>62</v>
      </c>
      <c r="P4797">
        <v>340.29</v>
      </c>
      <c r="Q4797" t="s">
        <v>0</v>
      </c>
      <c r="R4797">
        <v>0</v>
      </c>
      <c r="S4797">
        <v>0</v>
      </c>
      <c r="T4797" t="s">
        <v>27046</v>
      </c>
      <c r="U4797" t="s">
        <v>20517</v>
      </c>
      <c r="V4797" s="2">
        <v>40394</v>
      </c>
      <c r="W4797" s="7">
        <f t="shared" si="432"/>
        <v>2010</v>
      </c>
      <c r="X4797" s="2">
        <v>40387</v>
      </c>
      <c r="Y4797" t="s">
        <v>28</v>
      </c>
      <c r="Z4797" t="s">
        <v>7</v>
      </c>
      <c r="AA4797" t="s">
        <v>659</v>
      </c>
      <c r="AB4797">
        <v>9</v>
      </c>
      <c r="AC4797">
        <v>2399</v>
      </c>
      <c r="AD4797">
        <v>13254</v>
      </c>
      <c r="AE4797" t="s">
        <v>21363</v>
      </c>
      <c r="AF4797" t="s">
        <v>27034</v>
      </c>
      <c r="AG4797">
        <f t="shared" si="433"/>
        <v>5</v>
      </c>
      <c r="AI4797" t="str">
        <f t="shared" si="434"/>
        <v/>
      </c>
      <c r="AJ4797">
        <f t="shared" si="431"/>
        <v>0</v>
      </c>
      <c r="AK4797" t="str">
        <f t="shared" si="435"/>
        <v/>
      </c>
    </row>
    <row r="4798" spans="1:37" x14ac:dyDescent="0.25">
      <c r="A4798" s="1">
        <v>5.5555555555555552E-2</v>
      </c>
      <c r="B4798">
        <v>10</v>
      </c>
      <c r="C4798" t="s">
        <v>7466</v>
      </c>
      <c r="D4798" t="s">
        <v>7467</v>
      </c>
      <c r="E4798">
        <v>0</v>
      </c>
      <c r="F4798">
        <v>0</v>
      </c>
      <c r="G4798" t="s">
        <v>5</v>
      </c>
      <c r="H4798" s="2">
        <v>40400</v>
      </c>
      <c r="I4798" s="2">
        <v>40399</v>
      </c>
      <c r="J4798" t="s">
        <v>3</v>
      </c>
      <c r="K4798">
        <v>260</v>
      </c>
      <c r="L4798">
        <v>16</v>
      </c>
      <c r="M4798">
        <v>224.14</v>
      </c>
      <c r="N4798">
        <v>0</v>
      </c>
      <c r="O4798">
        <v>0</v>
      </c>
      <c r="P4798" t="s">
        <v>7468</v>
      </c>
      <c r="Q4798" t="s">
        <v>7469</v>
      </c>
      <c r="R4798">
        <v>65</v>
      </c>
      <c r="S4798">
        <v>0</v>
      </c>
      <c r="T4798" t="s">
        <v>27046</v>
      </c>
      <c r="U4798" t="s">
        <v>20524</v>
      </c>
      <c r="V4798" s="2">
        <v>40399</v>
      </c>
      <c r="W4798" s="7">
        <f t="shared" si="432"/>
        <v>2010</v>
      </c>
      <c r="X4798" s="2">
        <v>40389</v>
      </c>
      <c r="Y4798" t="s">
        <v>93</v>
      </c>
      <c r="Z4798" t="s">
        <v>62</v>
      </c>
      <c r="AA4798" t="s">
        <v>63</v>
      </c>
      <c r="AB4798">
        <v>2</v>
      </c>
      <c r="AC4798">
        <v>6388</v>
      </c>
      <c r="AD4798">
        <v>13255</v>
      </c>
      <c r="AE4798" t="s">
        <v>23832</v>
      </c>
      <c r="AF4798" t="s">
        <v>27034</v>
      </c>
      <c r="AG4798">
        <f t="shared" si="433"/>
        <v>5</v>
      </c>
      <c r="AI4798" t="str">
        <f t="shared" si="434"/>
        <v/>
      </c>
      <c r="AJ4798">
        <f t="shared" si="431"/>
        <v>0</v>
      </c>
      <c r="AK4798" t="str">
        <f t="shared" si="435"/>
        <v/>
      </c>
    </row>
    <row r="4799" spans="1:37" x14ac:dyDescent="0.25">
      <c r="A4799" s="1">
        <v>0</v>
      </c>
      <c r="B4799">
        <v>0</v>
      </c>
      <c r="C4799">
        <v>0</v>
      </c>
      <c r="D4799" t="s">
        <v>7470</v>
      </c>
      <c r="E4799">
        <v>0</v>
      </c>
      <c r="F4799">
        <v>0</v>
      </c>
      <c r="G4799" t="s">
        <v>5</v>
      </c>
      <c r="H4799" s="2">
        <v>40433</v>
      </c>
      <c r="I4799" t="s">
        <v>2</v>
      </c>
      <c r="J4799" t="s">
        <v>3</v>
      </c>
      <c r="K4799">
        <v>65</v>
      </c>
      <c r="L4799">
        <v>16</v>
      </c>
      <c r="M4799">
        <v>56.03</v>
      </c>
      <c r="N4799">
        <v>0</v>
      </c>
      <c r="O4799">
        <v>0</v>
      </c>
      <c r="P4799">
        <v>56.03</v>
      </c>
      <c r="Q4799" t="s">
        <v>0</v>
      </c>
      <c r="R4799">
        <v>0</v>
      </c>
      <c r="S4799">
        <v>0</v>
      </c>
      <c r="T4799" t="s">
        <v>27046</v>
      </c>
      <c r="U4799" t="s">
        <v>20524</v>
      </c>
      <c r="V4799" s="2">
        <v>40420</v>
      </c>
      <c r="W4799" s="7">
        <f t="shared" si="432"/>
        <v>2010</v>
      </c>
      <c r="X4799" s="2">
        <v>40389</v>
      </c>
      <c r="Y4799" t="s">
        <v>7471</v>
      </c>
      <c r="Z4799" t="s">
        <v>7</v>
      </c>
      <c r="AA4799" t="s">
        <v>81</v>
      </c>
      <c r="AB4799">
        <v>3</v>
      </c>
      <c r="AC4799">
        <v>6815</v>
      </c>
      <c r="AD4799">
        <v>13256</v>
      </c>
      <c r="AE4799" t="s">
        <v>24241</v>
      </c>
      <c r="AF4799" t="s">
        <v>27034</v>
      </c>
      <c r="AG4799">
        <f t="shared" si="433"/>
        <v>5</v>
      </c>
      <c r="AI4799" t="str">
        <f t="shared" si="434"/>
        <v/>
      </c>
      <c r="AJ4799">
        <f t="shared" si="431"/>
        <v>0</v>
      </c>
      <c r="AK4799" t="str">
        <f t="shared" si="435"/>
        <v/>
      </c>
    </row>
    <row r="4800" spans="1:37" x14ac:dyDescent="0.25">
      <c r="A4800" s="1">
        <v>2.0833333333333332E-2</v>
      </c>
      <c r="B4800">
        <v>10</v>
      </c>
      <c r="C4800">
        <v>0</v>
      </c>
      <c r="D4800" t="s">
        <v>7472</v>
      </c>
      <c r="E4800">
        <v>0</v>
      </c>
      <c r="F4800">
        <v>0</v>
      </c>
      <c r="G4800" t="s">
        <v>5</v>
      </c>
      <c r="H4800" s="2">
        <v>40389</v>
      </c>
      <c r="I4800" s="2">
        <v>40389</v>
      </c>
      <c r="J4800" t="s">
        <v>3</v>
      </c>
      <c r="K4800">
        <v>75</v>
      </c>
      <c r="L4800">
        <v>16</v>
      </c>
      <c r="M4800">
        <v>64.66</v>
      </c>
      <c r="N4800">
        <v>0</v>
      </c>
      <c r="O4800">
        <v>0</v>
      </c>
      <c r="P4800">
        <v>64.66</v>
      </c>
      <c r="Q4800" t="s">
        <v>0</v>
      </c>
      <c r="R4800">
        <v>0</v>
      </c>
      <c r="S4800">
        <v>75</v>
      </c>
      <c r="T4800" t="s">
        <v>27046</v>
      </c>
      <c r="U4800" t="s">
        <v>20516</v>
      </c>
      <c r="V4800" s="2">
        <v>40396</v>
      </c>
      <c r="W4800" s="7">
        <f t="shared" si="432"/>
        <v>2010</v>
      </c>
      <c r="X4800" s="2">
        <v>40389</v>
      </c>
      <c r="Y4800" t="s">
        <v>7473</v>
      </c>
      <c r="Z4800" t="s">
        <v>7</v>
      </c>
      <c r="AA4800" t="s">
        <v>38</v>
      </c>
      <c r="AB4800">
        <v>7</v>
      </c>
      <c r="AC4800">
        <v>634</v>
      </c>
      <c r="AD4800">
        <v>13257</v>
      </c>
      <c r="AE4800" t="s">
        <v>20751</v>
      </c>
      <c r="AF4800" t="s">
        <v>27034</v>
      </c>
      <c r="AG4800">
        <f t="shared" si="433"/>
        <v>5</v>
      </c>
      <c r="AI4800" t="str">
        <f t="shared" si="434"/>
        <v/>
      </c>
      <c r="AJ4800">
        <f t="shared" si="431"/>
        <v>0</v>
      </c>
      <c r="AK4800" t="str">
        <f t="shared" si="435"/>
        <v/>
      </c>
    </row>
    <row r="4801" spans="1:37" x14ac:dyDescent="0.25">
      <c r="A4801" s="1">
        <v>2.7777777777777776E-2</v>
      </c>
      <c r="B4801">
        <v>55</v>
      </c>
      <c r="C4801">
        <v>0</v>
      </c>
      <c r="D4801" t="s">
        <v>7474</v>
      </c>
      <c r="E4801">
        <v>0</v>
      </c>
      <c r="F4801">
        <v>0</v>
      </c>
      <c r="G4801" t="s">
        <v>5</v>
      </c>
      <c r="H4801" s="2">
        <v>40424</v>
      </c>
      <c r="I4801" s="2">
        <v>40424</v>
      </c>
      <c r="J4801" t="s">
        <v>3</v>
      </c>
      <c r="K4801">
        <v>266</v>
      </c>
      <c r="L4801">
        <v>16</v>
      </c>
      <c r="M4801">
        <v>229.31</v>
      </c>
      <c r="N4801">
        <v>0</v>
      </c>
      <c r="O4801">
        <v>0</v>
      </c>
      <c r="P4801" t="s">
        <v>6811</v>
      </c>
      <c r="Q4801" t="s">
        <v>7475</v>
      </c>
      <c r="R4801">
        <v>55</v>
      </c>
      <c r="S4801">
        <v>0</v>
      </c>
      <c r="T4801" t="s">
        <v>27046</v>
      </c>
      <c r="U4801" t="s">
        <v>20517</v>
      </c>
      <c r="V4801" s="2">
        <v>40412</v>
      </c>
      <c r="W4801" s="7">
        <f t="shared" si="432"/>
        <v>2010</v>
      </c>
      <c r="X4801" s="2">
        <v>40398</v>
      </c>
      <c r="Y4801" t="s">
        <v>5723</v>
      </c>
      <c r="Z4801" t="s">
        <v>7</v>
      </c>
      <c r="AA4801" t="s">
        <v>2845</v>
      </c>
      <c r="AB4801">
        <v>5</v>
      </c>
      <c r="AC4801">
        <v>6816</v>
      </c>
      <c r="AD4801">
        <v>13258</v>
      </c>
      <c r="AE4801" t="s">
        <v>24242</v>
      </c>
      <c r="AF4801" t="s">
        <v>27034</v>
      </c>
      <c r="AG4801">
        <f t="shared" si="433"/>
        <v>5</v>
      </c>
      <c r="AI4801" t="str">
        <f t="shared" si="434"/>
        <v/>
      </c>
      <c r="AJ4801">
        <f t="shared" si="431"/>
        <v>0</v>
      </c>
      <c r="AK4801" t="str">
        <f t="shared" si="435"/>
        <v/>
      </c>
    </row>
    <row r="4802" spans="1:37" x14ac:dyDescent="0.25">
      <c r="A4802" s="1">
        <v>1.3888888888888888E-2</v>
      </c>
      <c r="B4802">
        <v>0</v>
      </c>
      <c r="C4802">
        <v>0</v>
      </c>
      <c r="D4802" t="s">
        <v>7476</v>
      </c>
      <c r="E4802">
        <v>0</v>
      </c>
      <c r="F4802">
        <v>0</v>
      </c>
      <c r="G4802" t="s">
        <v>5</v>
      </c>
      <c r="H4802" s="2">
        <v>40399</v>
      </c>
      <c r="I4802" s="2">
        <v>40399</v>
      </c>
      <c r="J4802" t="s">
        <v>3</v>
      </c>
      <c r="K4802">
        <v>193</v>
      </c>
      <c r="L4802">
        <v>16</v>
      </c>
      <c r="M4802">
        <v>166.38</v>
      </c>
      <c r="N4802">
        <v>18.53</v>
      </c>
      <c r="O4802">
        <v>10</v>
      </c>
      <c r="P4802" t="s">
        <v>7250</v>
      </c>
      <c r="Q4802" t="s">
        <v>7477</v>
      </c>
      <c r="R4802">
        <v>55</v>
      </c>
      <c r="S4802">
        <v>0</v>
      </c>
      <c r="T4802" t="s">
        <v>27046</v>
      </c>
      <c r="U4802" t="s">
        <v>20517</v>
      </c>
      <c r="V4802" s="2">
        <v>40400</v>
      </c>
      <c r="W4802" s="7">
        <f t="shared" si="432"/>
        <v>2010</v>
      </c>
      <c r="X4802" s="2">
        <v>40398</v>
      </c>
      <c r="Y4802" t="s">
        <v>47</v>
      </c>
      <c r="Z4802" t="s">
        <v>7</v>
      </c>
      <c r="AA4802" t="s">
        <v>48</v>
      </c>
      <c r="AB4802">
        <v>1</v>
      </c>
      <c r="AC4802">
        <v>6817</v>
      </c>
      <c r="AD4802">
        <v>13259</v>
      </c>
      <c r="AE4802" t="s">
        <v>24243</v>
      </c>
      <c r="AF4802" t="s">
        <v>27034</v>
      </c>
      <c r="AG4802">
        <f t="shared" si="433"/>
        <v>5</v>
      </c>
      <c r="AI4802" t="str">
        <f t="shared" si="434"/>
        <v/>
      </c>
      <c r="AJ4802">
        <f t="shared" ref="AJ4802:AJ4865" si="436">LEN(AI4802)</f>
        <v>0</v>
      </c>
      <c r="AK4802" t="str">
        <f t="shared" si="435"/>
        <v/>
      </c>
    </row>
    <row r="4803" spans="1:37" x14ac:dyDescent="0.25">
      <c r="A4803" s="1">
        <v>4.1666666666666664E-2</v>
      </c>
      <c r="B4803">
        <v>10</v>
      </c>
      <c r="C4803">
        <v>0</v>
      </c>
      <c r="D4803" t="s">
        <v>7478</v>
      </c>
      <c r="E4803">
        <v>0</v>
      </c>
      <c r="F4803">
        <v>0</v>
      </c>
      <c r="G4803" t="s">
        <v>5</v>
      </c>
      <c r="H4803" s="2">
        <v>40410</v>
      </c>
      <c r="I4803" s="2">
        <v>40409</v>
      </c>
      <c r="J4803" t="s">
        <v>3</v>
      </c>
      <c r="K4803">
        <v>266</v>
      </c>
      <c r="L4803">
        <v>16</v>
      </c>
      <c r="M4803">
        <v>229.31</v>
      </c>
      <c r="N4803">
        <v>0</v>
      </c>
      <c r="O4803">
        <v>0</v>
      </c>
      <c r="P4803" t="s">
        <v>6811</v>
      </c>
      <c r="Q4803" t="s">
        <v>7479</v>
      </c>
      <c r="R4803">
        <v>65</v>
      </c>
      <c r="S4803">
        <v>0</v>
      </c>
      <c r="T4803" t="s">
        <v>27046</v>
      </c>
      <c r="U4803" t="s">
        <v>20524</v>
      </c>
      <c r="V4803" s="2">
        <v>40408</v>
      </c>
      <c r="W4803" s="7">
        <f t="shared" ref="W4803:W4866" si="437">YEAR(X4803)</f>
        <v>2010</v>
      </c>
      <c r="X4803" s="2">
        <v>40398</v>
      </c>
      <c r="Y4803" t="s">
        <v>6</v>
      </c>
      <c r="Z4803" t="s">
        <v>62</v>
      </c>
      <c r="AA4803" t="s">
        <v>63</v>
      </c>
      <c r="AB4803">
        <v>2</v>
      </c>
      <c r="AC4803">
        <v>5960</v>
      </c>
      <c r="AD4803">
        <v>13260</v>
      </c>
      <c r="AE4803" t="s">
        <v>23422</v>
      </c>
      <c r="AF4803" t="s">
        <v>27034</v>
      </c>
      <c r="AG4803">
        <f t="shared" ref="AG4803:AG4866" si="438">LEN(V4803)</f>
        <v>5</v>
      </c>
      <c r="AI4803" t="str">
        <f t="shared" ref="AI4803:AI4866" si="439">TRIM(AH4803)</f>
        <v/>
      </c>
      <c r="AJ4803">
        <f t="shared" si="436"/>
        <v>0</v>
      </c>
      <c r="AK4803" t="str">
        <f t="shared" ref="AK4803:AK4866" si="440">TRIM(T4803)&amp;IF(AND(LEN(T4803)&gt;0,LEN(AI4803)&gt;0),",","")&amp;TRIM(AI4803)</f>
        <v/>
      </c>
    </row>
    <row r="4804" spans="1:37" x14ac:dyDescent="0.25">
      <c r="A4804" s="1">
        <v>1.3888888888888888E-2</v>
      </c>
      <c r="B4804">
        <v>2</v>
      </c>
      <c r="C4804">
        <v>0</v>
      </c>
      <c r="D4804" t="s">
        <v>7480</v>
      </c>
      <c r="E4804">
        <v>0</v>
      </c>
      <c r="F4804">
        <v>0</v>
      </c>
      <c r="G4804" t="s">
        <v>5</v>
      </c>
      <c r="H4804" s="2">
        <v>40436</v>
      </c>
      <c r="I4804" s="2">
        <v>40399</v>
      </c>
      <c r="J4804" t="s">
        <v>3</v>
      </c>
      <c r="K4804">
        <v>167</v>
      </c>
      <c r="L4804">
        <v>16</v>
      </c>
      <c r="M4804">
        <v>143.97</v>
      </c>
      <c r="N4804">
        <v>16</v>
      </c>
      <c r="O4804">
        <v>10</v>
      </c>
      <c r="P4804" t="s">
        <v>7481</v>
      </c>
      <c r="Q4804" t="s">
        <v>7482</v>
      </c>
      <c r="R4804">
        <v>55</v>
      </c>
      <c r="S4804">
        <v>0</v>
      </c>
      <c r="T4804" t="s">
        <v>27046</v>
      </c>
      <c r="U4804" t="s">
        <v>20517</v>
      </c>
      <c r="V4804" s="2">
        <v>40400</v>
      </c>
      <c r="W4804" s="7">
        <f t="shared" si="437"/>
        <v>2010</v>
      </c>
      <c r="X4804" s="2">
        <v>40398</v>
      </c>
      <c r="Y4804" t="s">
        <v>6</v>
      </c>
      <c r="Z4804" t="s">
        <v>7</v>
      </c>
      <c r="AA4804" t="s">
        <v>16</v>
      </c>
      <c r="AB4804">
        <v>1</v>
      </c>
      <c r="AC4804">
        <v>1717</v>
      </c>
      <c r="AD4804">
        <v>13261</v>
      </c>
      <c r="AE4804" t="s">
        <v>21126</v>
      </c>
      <c r="AF4804" t="s">
        <v>27034</v>
      </c>
      <c r="AG4804">
        <f t="shared" si="438"/>
        <v>5</v>
      </c>
      <c r="AI4804" t="str">
        <f t="shared" si="439"/>
        <v/>
      </c>
      <c r="AJ4804">
        <f t="shared" si="436"/>
        <v>0</v>
      </c>
      <c r="AK4804" t="str">
        <f t="shared" si="440"/>
        <v/>
      </c>
    </row>
    <row r="4805" spans="1:37" x14ac:dyDescent="0.25">
      <c r="A4805" s="1">
        <v>8.3333333333333329E-2</v>
      </c>
      <c r="B4805">
        <v>5</v>
      </c>
      <c r="C4805">
        <v>0</v>
      </c>
      <c r="D4805" t="s">
        <v>7483</v>
      </c>
      <c r="E4805">
        <v>0</v>
      </c>
      <c r="F4805">
        <v>0</v>
      </c>
      <c r="G4805" t="s">
        <v>5</v>
      </c>
      <c r="H4805" s="2">
        <v>40401</v>
      </c>
      <c r="I4805" s="2">
        <v>40401</v>
      </c>
      <c r="J4805" t="s">
        <v>3</v>
      </c>
      <c r="K4805">
        <v>290</v>
      </c>
      <c r="L4805">
        <v>16</v>
      </c>
      <c r="M4805">
        <v>250</v>
      </c>
      <c r="N4805">
        <v>0</v>
      </c>
      <c r="O4805">
        <v>0</v>
      </c>
      <c r="P4805" t="s">
        <v>7232</v>
      </c>
      <c r="Q4805" t="s">
        <v>7484</v>
      </c>
      <c r="R4805">
        <v>65</v>
      </c>
      <c r="S4805">
        <v>0</v>
      </c>
      <c r="T4805" t="s">
        <v>27046</v>
      </c>
      <c r="U4805" t="s">
        <v>20524</v>
      </c>
      <c r="V4805" s="2">
        <v>40405</v>
      </c>
      <c r="W4805" s="7">
        <f t="shared" si="437"/>
        <v>2010</v>
      </c>
      <c r="X4805" s="2">
        <v>40398</v>
      </c>
      <c r="Y4805" t="s">
        <v>12</v>
      </c>
      <c r="Z4805" t="s">
        <v>7</v>
      </c>
      <c r="AA4805" t="s">
        <v>243</v>
      </c>
      <c r="AB4805">
        <v>9</v>
      </c>
      <c r="AC4805">
        <v>6818</v>
      </c>
      <c r="AD4805">
        <v>13262</v>
      </c>
      <c r="AE4805" t="s">
        <v>24244</v>
      </c>
      <c r="AF4805" t="s">
        <v>27034</v>
      </c>
      <c r="AG4805">
        <f t="shared" si="438"/>
        <v>5</v>
      </c>
      <c r="AI4805" t="str">
        <f t="shared" si="439"/>
        <v/>
      </c>
      <c r="AJ4805">
        <f t="shared" si="436"/>
        <v>0</v>
      </c>
      <c r="AK4805" t="str">
        <f t="shared" si="440"/>
        <v/>
      </c>
    </row>
    <row r="4806" spans="1:37" x14ac:dyDescent="0.25">
      <c r="A4806" s="1">
        <v>4.1666666666666664E-2</v>
      </c>
      <c r="B4806">
        <v>125</v>
      </c>
      <c r="C4806">
        <v>0</v>
      </c>
      <c r="D4806" t="s">
        <v>7485</v>
      </c>
      <c r="E4806">
        <v>0</v>
      </c>
      <c r="F4806">
        <v>0</v>
      </c>
      <c r="G4806" t="s">
        <v>5</v>
      </c>
      <c r="H4806" s="2">
        <v>40407</v>
      </c>
      <c r="I4806" s="2">
        <v>40407</v>
      </c>
      <c r="J4806" t="s">
        <v>3</v>
      </c>
      <c r="K4806">
        <v>267</v>
      </c>
      <c r="L4806">
        <v>16</v>
      </c>
      <c r="M4806">
        <v>230.17</v>
      </c>
      <c r="N4806">
        <v>0</v>
      </c>
      <c r="O4806">
        <v>0</v>
      </c>
      <c r="P4806" t="s">
        <v>6853</v>
      </c>
      <c r="Q4806" t="s">
        <v>1540</v>
      </c>
      <c r="R4806">
        <v>55</v>
      </c>
      <c r="S4806">
        <v>0</v>
      </c>
      <c r="T4806" t="s">
        <v>27046</v>
      </c>
      <c r="U4806" t="s">
        <v>20517</v>
      </c>
      <c r="V4806" s="2">
        <v>40400</v>
      </c>
      <c r="W4806" s="7">
        <f t="shared" si="437"/>
        <v>2010</v>
      </c>
      <c r="X4806" s="2">
        <v>40398</v>
      </c>
      <c r="Y4806" t="s">
        <v>96</v>
      </c>
      <c r="Z4806" t="s">
        <v>7</v>
      </c>
      <c r="AA4806" t="s">
        <v>5920</v>
      </c>
      <c r="AB4806">
        <v>1</v>
      </c>
      <c r="AC4806">
        <v>6819</v>
      </c>
      <c r="AD4806">
        <v>13263</v>
      </c>
      <c r="AE4806" t="s">
        <v>24245</v>
      </c>
      <c r="AF4806" t="s">
        <v>27034</v>
      </c>
      <c r="AG4806">
        <f t="shared" si="438"/>
        <v>5</v>
      </c>
      <c r="AI4806" t="str">
        <f t="shared" si="439"/>
        <v/>
      </c>
      <c r="AJ4806">
        <f t="shared" si="436"/>
        <v>0</v>
      </c>
      <c r="AK4806" t="str">
        <f t="shared" si="440"/>
        <v/>
      </c>
    </row>
    <row r="4807" spans="1:37" x14ac:dyDescent="0.25">
      <c r="A4807" s="1">
        <v>4.1666666666666664E-2</v>
      </c>
      <c r="B4807">
        <v>10</v>
      </c>
      <c r="C4807">
        <v>0</v>
      </c>
      <c r="D4807" t="s">
        <v>7486</v>
      </c>
      <c r="E4807">
        <v>0</v>
      </c>
      <c r="F4807">
        <v>0</v>
      </c>
      <c r="G4807" t="s">
        <v>5</v>
      </c>
      <c r="H4807" s="2">
        <v>40405</v>
      </c>
      <c r="I4807" s="2">
        <v>40403</v>
      </c>
      <c r="J4807" t="s">
        <v>3</v>
      </c>
      <c r="K4807">
        <v>306</v>
      </c>
      <c r="L4807">
        <v>16</v>
      </c>
      <c r="M4807">
        <v>263.79000000000002</v>
      </c>
      <c r="N4807">
        <v>0</v>
      </c>
      <c r="O4807">
        <v>0</v>
      </c>
      <c r="P4807" t="s">
        <v>6584</v>
      </c>
      <c r="Q4807" t="s">
        <v>7487</v>
      </c>
      <c r="R4807">
        <v>65</v>
      </c>
      <c r="S4807">
        <v>0</v>
      </c>
      <c r="T4807" t="s">
        <v>27046</v>
      </c>
      <c r="U4807" t="s">
        <v>20524</v>
      </c>
      <c r="V4807" s="2">
        <v>40409</v>
      </c>
      <c r="W4807" s="7">
        <f t="shared" si="437"/>
        <v>2010</v>
      </c>
      <c r="X4807" s="2">
        <v>40399</v>
      </c>
      <c r="Y4807" t="s">
        <v>93</v>
      </c>
      <c r="Z4807" t="s">
        <v>62</v>
      </c>
      <c r="AA4807" t="s">
        <v>5771</v>
      </c>
      <c r="AB4807">
        <v>2</v>
      </c>
      <c r="AC4807">
        <v>6820</v>
      </c>
      <c r="AD4807">
        <v>13264</v>
      </c>
      <c r="AE4807" t="s">
        <v>24246</v>
      </c>
      <c r="AF4807" t="s">
        <v>27034</v>
      </c>
      <c r="AG4807">
        <f t="shared" si="438"/>
        <v>5</v>
      </c>
      <c r="AI4807" t="str">
        <f t="shared" si="439"/>
        <v/>
      </c>
      <c r="AJ4807">
        <f t="shared" si="436"/>
        <v>0</v>
      </c>
      <c r="AK4807" t="str">
        <f t="shared" si="440"/>
        <v/>
      </c>
    </row>
    <row r="4808" spans="1:37" x14ac:dyDescent="0.25">
      <c r="A4808" s="1">
        <v>4.1666666666666664E-2</v>
      </c>
      <c r="B4808">
        <v>5</v>
      </c>
      <c r="C4808">
        <v>0</v>
      </c>
      <c r="D4808" t="s">
        <v>7488</v>
      </c>
      <c r="E4808">
        <v>0</v>
      </c>
      <c r="F4808">
        <v>0</v>
      </c>
      <c r="G4808" t="s">
        <v>5</v>
      </c>
      <c r="H4808" s="2">
        <v>40405</v>
      </c>
      <c r="I4808" s="2">
        <v>40402</v>
      </c>
      <c r="J4808" t="s">
        <v>3</v>
      </c>
      <c r="K4808">
        <v>131</v>
      </c>
      <c r="L4808">
        <v>16</v>
      </c>
      <c r="M4808">
        <v>112.93</v>
      </c>
      <c r="N4808">
        <v>0</v>
      </c>
      <c r="O4808">
        <v>0</v>
      </c>
      <c r="P4808" t="s">
        <v>7489</v>
      </c>
      <c r="Q4808" t="s">
        <v>7490</v>
      </c>
      <c r="R4808">
        <v>55</v>
      </c>
      <c r="S4808">
        <v>0</v>
      </c>
      <c r="T4808" t="s">
        <v>27046</v>
      </c>
      <c r="U4808" t="s">
        <v>20517</v>
      </c>
      <c r="V4808" s="2">
        <v>40406</v>
      </c>
      <c r="W4808" s="7">
        <f t="shared" si="437"/>
        <v>2010</v>
      </c>
      <c r="X4808" s="2">
        <v>40399</v>
      </c>
      <c r="Y4808" t="s">
        <v>5824</v>
      </c>
      <c r="Z4808" t="s">
        <v>7</v>
      </c>
      <c r="AA4808" t="s">
        <v>841</v>
      </c>
      <c r="AB4808">
        <v>9</v>
      </c>
      <c r="AC4808">
        <v>6470</v>
      </c>
      <c r="AD4808">
        <v>13265</v>
      </c>
      <c r="AE4808" t="s">
        <v>23911</v>
      </c>
      <c r="AF4808" t="s">
        <v>27034</v>
      </c>
      <c r="AG4808">
        <f t="shared" si="438"/>
        <v>5</v>
      </c>
      <c r="AI4808" t="str">
        <f t="shared" si="439"/>
        <v/>
      </c>
      <c r="AJ4808">
        <f t="shared" si="436"/>
        <v>0</v>
      </c>
      <c r="AK4808" t="str">
        <f t="shared" si="440"/>
        <v/>
      </c>
    </row>
    <row r="4809" spans="1:37" x14ac:dyDescent="0.25">
      <c r="A4809" s="1">
        <v>8.3333333333333329E-2</v>
      </c>
      <c r="B4809">
        <v>200</v>
      </c>
      <c r="C4809">
        <v>0</v>
      </c>
      <c r="D4809" t="s">
        <v>7491</v>
      </c>
      <c r="E4809">
        <v>0</v>
      </c>
      <c r="F4809">
        <v>0</v>
      </c>
      <c r="G4809" t="s">
        <v>5</v>
      </c>
      <c r="H4809" s="2">
        <v>40499</v>
      </c>
      <c r="I4809" s="2">
        <v>40464</v>
      </c>
      <c r="J4809" t="s">
        <v>3</v>
      </c>
      <c r="K4809">
        <v>537</v>
      </c>
      <c r="L4809">
        <v>16</v>
      </c>
      <c r="M4809">
        <v>462.93</v>
      </c>
      <c r="N4809">
        <v>0</v>
      </c>
      <c r="O4809">
        <v>0</v>
      </c>
      <c r="P4809" t="s">
        <v>7492</v>
      </c>
      <c r="Q4809" t="s">
        <v>7493</v>
      </c>
      <c r="R4809">
        <v>85</v>
      </c>
      <c r="S4809">
        <v>0</v>
      </c>
      <c r="T4809" t="s">
        <v>27046</v>
      </c>
      <c r="U4809" t="s">
        <v>20522</v>
      </c>
      <c r="V4809" s="2">
        <v>40406</v>
      </c>
      <c r="W4809" s="7">
        <f t="shared" si="437"/>
        <v>2010</v>
      </c>
      <c r="X4809" s="2">
        <v>40399</v>
      </c>
      <c r="Y4809" t="s">
        <v>7494</v>
      </c>
      <c r="Z4809" t="s">
        <v>7</v>
      </c>
      <c r="AA4809" t="s">
        <v>1683</v>
      </c>
      <c r="AB4809">
        <v>9</v>
      </c>
      <c r="AC4809">
        <v>4833</v>
      </c>
      <c r="AD4809">
        <v>13266</v>
      </c>
      <c r="AE4809" t="s">
        <v>22351</v>
      </c>
      <c r="AF4809" t="s">
        <v>27034</v>
      </c>
      <c r="AG4809">
        <f t="shared" si="438"/>
        <v>5</v>
      </c>
      <c r="AI4809" t="str">
        <f t="shared" si="439"/>
        <v/>
      </c>
      <c r="AJ4809">
        <f t="shared" si="436"/>
        <v>0</v>
      </c>
      <c r="AK4809" t="str">
        <f t="shared" si="440"/>
        <v/>
      </c>
    </row>
    <row r="4810" spans="1:37" x14ac:dyDescent="0.25">
      <c r="A4810" s="1">
        <v>5.2083333333333336E-2</v>
      </c>
      <c r="B4810">
        <v>5</v>
      </c>
      <c r="C4810">
        <v>0</v>
      </c>
      <c r="D4810" t="s">
        <v>7495</v>
      </c>
      <c r="E4810">
        <v>0</v>
      </c>
      <c r="F4810">
        <v>0</v>
      </c>
      <c r="G4810" t="s">
        <v>5</v>
      </c>
      <c r="H4810" s="2">
        <v>40406</v>
      </c>
      <c r="I4810" s="2">
        <v>40405</v>
      </c>
      <c r="J4810" t="s">
        <v>3</v>
      </c>
      <c r="K4810">
        <v>300</v>
      </c>
      <c r="L4810">
        <v>16</v>
      </c>
      <c r="M4810">
        <v>258.62</v>
      </c>
      <c r="N4810">
        <v>0</v>
      </c>
      <c r="O4810">
        <v>0</v>
      </c>
      <c r="P4810" t="s">
        <v>6967</v>
      </c>
      <c r="Q4810" t="s">
        <v>7496</v>
      </c>
      <c r="R4810">
        <v>55</v>
      </c>
      <c r="S4810">
        <v>0</v>
      </c>
      <c r="T4810" t="s">
        <v>27046</v>
      </c>
      <c r="U4810" t="s">
        <v>20517</v>
      </c>
      <c r="V4810" s="2">
        <v>40406</v>
      </c>
      <c r="W4810" s="7">
        <f t="shared" si="437"/>
        <v>2010</v>
      </c>
      <c r="X4810" s="2">
        <v>40399</v>
      </c>
      <c r="Y4810" t="s">
        <v>172</v>
      </c>
      <c r="Z4810" t="s">
        <v>7</v>
      </c>
      <c r="AA4810" t="s">
        <v>5021</v>
      </c>
      <c r="AB4810">
        <v>9</v>
      </c>
      <c r="AC4810">
        <v>6765</v>
      </c>
      <c r="AD4810">
        <v>13267</v>
      </c>
      <c r="AE4810" t="s">
        <v>24193</v>
      </c>
      <c r="AF4810" t="s">
        <v>27034</v>
      </c>
      <c r="AG4810">
        <f t="shared" si="438"/>
        <v>5</v>
      </c>
      <c r="AI4810" t="str">
        <f t="shared" si="439"/>
        <v/>
      </c>
      <c r="AJ4810">
        <f t="shared" si="436"/>
        <v>0</v>
      </c>
      <c r="AK4810" t="str">
        <f t="shared" si="440"/>
        <v/>
      </c>
    </row>
    <row r="4811" spans="1:37" x14ac:dyDescent="0.25">
      <c r="A4811" s="1">
        <v>1.3888888888888888E-2</v>
      </c>
      <c r="B4811">
        <v>0</v>
      </c>
      <c r="C4811">
        <v>0</v>
      </c>
      <c r="D4811" t="s">
        <v>7497</v>
      </c>
      <c r="E4811">
        <v>0</v>
      </c>
      <c r="F4811">
        <v>0</v>
      </c>
      <c r="G4811" t="s">
        <v>5</v>
      </c>
      <c r="H4811" s="2">
        <v>40400</v>
      </c>
      <c r="I4811" s="2">
        <v>40400</v>
      </c>
      <c r="J4811" t="s">
        <v>3</v>
      </c>
      <c r="K4811">
        <v>167</v>
      </c>
      <c r="L4811">
        <v>16</v>
      </c>
      <c r="M4811">
        <v>143.97</v>
      </c>
      <c r="N4811">
        <v>16.03</v>
      </c>
      <c r="O4811">
        <v>10</v>
      </c>
      <c r="P4811" t="s">
        <v>7481</v>
      </c>
      <c r="Q4811" t="s">
        <v>7498</v>
      </c>
      <c r="R4811">
        <v>55</v>
      </c>
      <c r="S4811">
        <v>0</v>
      </c>
      <c r="T4811" t="s">
        <v>27046</v>
      </c>
      <c r="U4811" t="s">
        <v>20517</v>
      </c>
      <c r="V4811" s="2">
        <v>40402</v>
      </c>
      <c r="W4811" s="7">
        <f t="shared" si="437"/>
        <v>2010</v>
      </c>
      <c r="X4811" s="2">
        <v>40400</v>
      </c>
      <c r="Y4811" t="s">
        <v>47</v>
      </c>
      <c r="Z4811" t="s">
        <v>7</v>
      </c>
      <c r="AA4811" t="s">
        <v>140</v>
      </c>
      <c r="AB4811">
        <v>1</v>
      </c>
      <c r="AC4811">
        <v>6821</v>
      </c>
      <c r="AD4811">
        <v>13268</v>
      </c>
      <c r="AE4811" t="s">
        <v>24247</v>
      </c>
      <c r="AF4811" t="s">
        <v>27034</v>
      </c>
      <c r="AG4811">
        <f t="shared" si="438"/>
        <v>5</v>
      </c>
      <c r="AI4811" t="str">
        <f t="shared" si="439"/>
        <v/>
      </c>
      <c r="AJ4811">
        <f t="shared" si="436"/>
        <v>0</v>
      </c>
      <c r="AK4811" t="str">
        <f t="shared" si="440"/>
        <v/>
      </c>
    </row>
    <row r="4812" spans="1:37" x14ac:dyDescent="0.25">
      <c r="A4812" s="1">
        <v>2.0833333333333332E-2</v>
      </c>
      <c r="B4812">
        <v>10</v>
      </c>
      <c r="C4812">
        <v>0</v>
      </c>
      <c r="D4812" t="s">
        <v>7499</v>
      </c>
      <c r="E4812">
        <v>0</v>
      </c>
      <c r="F4812">
        <v>0</v>
      </c>
      <c r="G4812" t="s">
        <v>5</v>
      </c>
      <c r="H4812" s="2">
        <v>40406</v>
      </c>
      <c r="I4812" s="2">
        <v>40406</v>
      </c>
      <c r="J4812" t="s">
        <v>3</v>
      </c>
      <c r="K4812">
        <v>89</v>
      </c>
      <c r="L4812">
        <v>16</v>
      </c>
      <c r="M4812">
        <v>76.72</v>
      </c>
      <c r="N4812">
        <v>0</v>
      </c>
      <c r="O4812">
        <v>0</v>
      </c>
      <c r="P4812">
        <v>76.72</v>
      </c>
      <c r="Q4812" t="s">
        <v>0</v>
      </c>
      <c r="R4812">
        <v>0</v>
      </c>
      <c r="S4812">
        <v>0</v>
      </c>
      <c r="T4812" t="s">
        <v>27046</v>
      </c>
      <c r="U4812" t="s">
        <v>20517</v>
      </c>
      <c r="V4812" s="2">
        <v>40402</v>
      </c>
      <c r="W4812" s="7">
        <f t="shared" si="437"/>
        <v>2010</v>
      </c>
      <c r="X4812" s="2">
        <v>40400</v>
      </c>
      <c r="Y4812" t="s">
        <v>6</v>
      </c>
      <c r="Z4812" t="s">
        <v>7</v>
      </c>
      <c r="AA4812" t="s">
        <v>560</v>
      </c>
      <c r="AB4812">
        <v>1</v>
      </c>
      <c r="AC4812">
        <v>2309</v>
      </c>
      <c r="AD4812">
        <v>13269</v>
      </c>
      <c r="AE4812" t="s">
        <v>21324</v>
      </c>
      <c r="AF4812" t="s">
        <v>27034</v>
      </c>
      <c r="AG4812">
        <f t="shared" si="438"/>
        <v>5</v>
      </c>
      <c r="AI4812" t="str">
        <f t="shared" si="439"/>
        <v/>
      </c>
      <c r="AJ4812">
        <f t="shared" si="436"/>
        <v>0</v>
      </c>
      <c r="AK4812" t="str">
        <f t="shared" si="440"/>
        <v/>
      </c>
    </row>
    <row r="4813" spans="1:37" x14ac:dyDescent="0.25">
      <c r="A4813" s="1">
        <v>8.3333333333333329E-2</v>
      </c>
      <c r="B4813">
        <v>5</v>
      </c>
      <c r="C4813">
        <v>0</v>
      </c>
      <c r="D4813" t="s">
        <v>7500</v>
      </c>
      <c r="E4813">
        <v>0</v>
      </c>
      <c r="F4813">
        <v>0</v>
      </c>
      <c r="G4813" t="s">
        <v>5</v>
      </c>
      <c r="H4813" s="2">
        <v>40405</v>
      </c>
      <c r="I4813" s="2">
        <v>40403</v>
      </c>
      <c r="J4813" t="s">
        <v>3</v>
      </c>
      <c r="K4813">
        <v>354</v>
      </c>
      <c r="L4813">
        <v>16</v>
      </c>
      <c r="M4813">
        <v>305.17</v>
      </c>
      <c r="N4813">
        <v>0</v>
      </c>
      <c r="O4813">
        <v>0</v>
      </c>
      <c r="P4813" t="s">
        <v>7501</v>
      </c>
      <c r="Q4813" t="s">
        <v>7502</v>
      </c>
      <c r="R4813">
        <v>85</v>
      </c>
      <c r="S4813">
        <v>0</v>
      </c>
      <c r="T4813" t="s">
        <v>27046</v>
      </c>
      <c r="U4813" t="s">
        <v>20522</v>
      </c>
      <c r="V4813" s="2">
        <v>40407</v>
      </c>
      <c r="W4813" s="7">
        <f t="shared" si="437"/>
        <v>2010</v>
      </c>
      <c r="X4813" s="2">
        <v>40400</v>
      </c>
      <c r="Y4813" t="s">
        <v>5824</v>
      </c>
      <c r="Z4813" t="s">
        <v>7</v>
      </c>
      <c r="AA4813" t="s">
        <v>7503</v>
      </c>
      <c r="AB4813">
        <v>9</v>
      </c>
      <c r="AC4813">
        <v>6822</v>
      </c>
      <c r="AD4813">
        <v>13270</v>
      </c>
      <c r="AE4813" t="s">
        <v>24248</v>
      </c>
      <c r="AF4813" t="s">
        <v>27034</v>
      </c>
      <c r="AG4813">
        <f t="shared" si="438"/>
        <v>5</v>
      </c>
      <c r="AI4813" t="str">
        <f t="shared" si="439"/>
        <v/>
      </c>
      <c r="AJ4813">
        <f t="shared" si="436"/>
        <v>0</v>
      </c>
      <c r="AK4813" t="str">
        <f t="shared" si="440"/>
        <v/>
      </c>
    </row>
    <row r="4814" spans="1:37" x14ac:dyDescent="0.25">
      <c r="A4814" s="1">
        <v>5.2083333333333336E-2</v>
      </c>
      <c r="B4814">
        <v>100</v>
      </c>
      <c r="C4814">
        <v>0</v>
      </c>
      <c r="D4814" t="s">
        <v>7504</v>
      </c>
      <c r="E4814">
        <v>0</v>
      </c>
      <c r="F4814">
        <v>0</v>
      </c>
      <c r="G4814" t="s">
        <v>5</v>
      </c>
      <c r="H4814" s="2">
        <v>40400</v>
      </c>
      <c r="I4814" s="2">
        <v>40400</v>
      </c>
      <c r="J4814" t="s">
        <v>3</v>
      </c>
      <c r="K4814">
        <v>500</v>
      </c>
      <c r="L4814">
        <v>16</v>
      </c>
      <c r="M4814">
        <v>431.03</v>
      </c>
      <c r="N4814">
        <v>0</v>
      </c>
      <c r="O4814">
        <v>0</v>
      </c>
      <c r="P4814">
        <v>431.03</v>
      </c>
      <c r="Q4814" t="s">
        <v>0</v>
      </c>
      <c r="R4814">
        <v>0</v>
      </c>
      <c r="S4814">
        <v>0</v>
      </c>
      <c r="T4814" t="s">
        <v>27046</v>
      </c>
      <c r="U4814" t="s">
        <v>20517</v>
      </c>
      <c r="V4814" s="2">
        <v>40410</v>
      </c>
      <c r="W4814" s="7">
        <f t="shared" si="437"/>
        <v>2010</v>
      </c>
      <c r="X4814" s="2">
        <v>40400</v>
      </c>
      <c r="Y4814" t="s">
        <v>47</v>
      </c>
      <c r="Z4814" t="s">
        <v>7</v>
      </c>
      <c r="AA4814" t="s">
        <v>351</v>
      </c>
      <c r="AB4814">
        <v>8</v>
      </c>
      <c r="AC4814">
        <v>6823</v>
      </c>
      <c r="AD4814">
        <v>13271</v>
      </c>
      <c r="AE4814" t="s">
        <v>24249</v>
      </c>
      <c r="AF4814" t="s">
        <v>27034</v>
      </c>
      <c r="AG4814">
        <f t="shared" si="438"/>
        <v>5</v>
      </c>
      <c r="AI4814" t="str">
        <f t="shared" si="439"/>
        <v/>
      </c>
      <c r="AJ4814">
        <f t="shared" si="436"/>
        <v>0</v>
      </c>
      <c r="AK4814" t="str">
        <f t="shared" si="440"/>
        <v/>
      </c>
    </row>
    <row r="4815" spans="1:37" x14ac:dyDescent="0.25">
      <c r="A4815" s="1">
        <v>5.2083333333333336E-2</v>
      </c>
      <c r="B4815">
        <v>5</v>
      </c>
      <c r="C4815">
        <v>0</v>
      </c>
      <c r="D4815" t="s">
        <v>7505</v>
      </c>
      <c r="E4815">
        <v>0</v>
      </c>
      <c r="F4815">
        <v>0</v>
      </c>
      <c r="G4815" t="s">
        <v>5</v>
      </c>
      <c r="H4815" s="2">
        <v>40403</v>
      </c>
      <c r="I4815" s="2">
        <v>40402</v>
      </c>
      <c r="J4815" t="s">
        <v>3</v>
      </c>
      <c r="K4815">
        <v>261</v>
      </c>
      <c r="L4815">
        <v>16</v>
      </c>
      <c r="M4815">
        <v>225</v>
      </c>
      <c r="N4815">
        <v>0</v>
      </c>
      <c r="O4815">
        <v>0</v>
      </c>
      <c r="P4815" t="s">
        <v>7163</v>
      </c>
      <c r="Q4815" t="s">
        <v>7506</v>
      </c>
      <c r="R4815">
        <v>85</v>
      </c>
      <c r="S4815">
        <v>0</v>
      </c>
      <c r="T4815" t="s">
        <v>27046</v>
      </c>
      <c r="U4815" t="s">
        <v>20522</v>
      </c>
      <c r="V4815" s="2">
        <v>40408</v>
      </c>
      <c r="W4815" s="7">
        <f t="shared" si="437"/>
        <v>2010</v>
      </c>
      <c r="X4815" s="2">
        <v>40401</v>
      </c>
      <c r="Y4815" t="s">
        <v>5824</v>
      </c>
      <c r="Z4815" t="s">
        <v>7</v>
      </c>
      <c r="AA4815" t="s">
        <v>6870</v>
      </c>
      <c r="AB4815">
        <v>9</v>
      </c>
      <c r="AC4815">
        <v>3678</v>
      </c>
      <c r="AD4815">
        <v>13272</v>
      </c>
      <c r="AE4815" t="s">
        <v>21831</v>
      </c>
      <c r="AF4815" t="s">
        <v>27034</v>
      </c>
      <c r="AG4815">
        <f t="shared" si="438"/>
        <v>5</v>
      </c>
      <c r="AI4815" t="str">
        <f t="shared" si="439"/>
        <v/>
      </c>
      <c r="AJ4815">
        <f t="shared" si="436"/>
        <v>0</v>
      </c>
      <c r="AK4815" t="str">
        <f t="shared" si="440"/>
        <v/>
      </c>
    </row>
    <row r="4816" spans="1:37" x14ac:dyDescent="0.25">
      <c r="A4816" s="1">
        <v>4.1666666666666664E-2</v>
      </c>
      <c r="B4816">
        <v>5</v>
      </c>
      <c r="C4816">
        <v>0</v>
      </c>
      <c r="D4816" t="s">
        <v>7507</v>
      </c>
      <c r="E4816">
        <v>0</v>
      </c>
      <c r="F4816">
        <v>0</v>
      </c>
      <c r="G4816" t="s">
        <v>5</v>
      </c>
      <c r="H4816" s="2">
        <v>40403</v>
      </c>
      <c r="I4816" s="2">
        <v>40403</v>
      </c>
      <c r="J4816" t="s">
        <v>3</v>
      </c>
      <c r="K4816">
        <v>265</v>
      </c>
      <c r="L4816">
        <v>16</v>
      </c>
      <c r="M4816">
        <v>228.45</v>
      </c>
      <c r="N4816">
        <v>0</v>
      </c>
      <c r="O4816">
        <v>0</v>
      </c>
      <c r="P4816" t="s">
        <v>7508</v>
      </c>
      <c r="Q4816" t="s">
        <v>7509</v>
      </c>
      <c r="R4816">
        <v>65</v>
      </c>
      <c r="S4816">
        <v>0</v>
      </c>
      <c r="T4816" t="s">
        <v>27046</v>
      </c>
      <c r="U4816" t="s">
        <v>20524</v>
      </c>
      <c r="V4816" s="2">
        <v>40408</v>
      </c>
      <c r="W4816" s="7">
        <f t="shared" si="437"/>
        <v>2010</v>
      </c>
      <c r="X4816" s="2">
        <v>40401</v>
      </c>
      <c r="Y4816" t="s">
        <v>12</v>
      </c>
      <c r="Z4816" t="s">
        <v>7</v>
      </c>
      <c r="AA4816" t="s">
        <v>72</v>
      </c>
      <c r="AB4816">
        <v>9</v>
      </c>
      <c r="AC4816">
        <v>1085</v>
      </c>
      <c r="AD4816">
        <v>13273</v>
      </c>
      <c r="AE4816" t="s">
        <v>20929</v>
      </c>
      <c r="AF4816" t="s">
        <v>27034</v>
      </c>
      <c r="AG4816">
        <f t="shared" si="438"/>
        <v>5</v>
      </c>
      <c r="AI4816" t="str">
        <f t="shared" si="439"/>
        <v/>
      </c>
      <c r="AJ4816">
        <f t="shared" si="436"/>
        <v>0</v>
      </c>
      <c r="AK4816" t="str">
        <f t="shared" si="440"/>
        <v/>
      </c>
    </row>
    <row r="4817" spans="1:37" x14ac:dyDescent="0.25">
      <c r="A4817" s="1">
        <v>0.125</v>
      </c>
      <c r="B4817">
        <v>0</v>
      </c>
      <c r="C4817">
        <v>0</v>
      </c>
      <c r="D4817" t="s">
        <v>7510</v>
      </c>
      <c r="E4817">
        <v>0</v>
      </c>
      <c r="F4817">
        <v>0</v>
      </c>
      <c r="G4817" t="s">
        <v>5</v>
      </c>
      <c r="H4817" s="2">
        <v>40428</v>
      </c>
      <c r="I4817" s="2">
        <v>40427</v>
      </c>
      <c r="J4817" t="s">
        <v>3</v>
      </c>
      <c r="K4817">
        <v>250</v>
      </c>
      <c r="L4817">
        <v>16</v>
      </c>
      <c r="M4817">
        <v>215.52</v>
      </c>
      <c r="N4817">
        <v>0</v>
      </c>
      <c r="O4817">
        <v>0</v>
      </c>
      <c r="P4817" t="s">
        <v>5820</v>
      </c>
      <c r="Q4817" t="s">
        <v>7511</v>
      </c>
      <c r="R4817">
        <v>55</v>
      </c>
      <c r="S4817">
        <v>0</v>
      </c>
      <c r="T4817" t="s">
        <v>27046</v>
      </c>
      <c r="U4817" t="s">
        <v>20517</v>
      </c>
      <c r="V4817" s="2">
        <v>40418</v>
      </c>
      <c r="W4817" s="7">
        <f t="shared" si="437"/>
        <v>2010</v>
      </c>
      <c r="X4817" s="2">
        <v>40402</v>
      </c>
      <c r="Y4817" t="s">
        <v>93</v>
      </c>
      <c r="Z4817" t="s">
        <v>7</v>
      </c>
      <c r="AA4817" t="s">
        <v>680</v>
      </c>
      <c r="AB4817">
        <v>2</v>
      </c>
      <c r="AC4817">
        <v>6824</v>
      </c>
      <c r="AD4817">
        <v>13274</v>
      </c>
      <c r="AE4817" t="s">
        <v>24250</v>
      </c>
      <c r="AF4817" t="s">
        <v>27034</v>
      </c>
      <c r="AG4817">
        <f t="shared" si="438"/>
        <v>5</v>
      </c>
      <c r="AI4817" t="str">
        <f t="shared" si="439"/>
        <v/>
      </c>
      <c r="AJ4817">
        <f t="shared" si="436"/>
        <v>0</v>
      </c>
      <c r="AK4817" t="str">
        <f t="shared" si="440"/>
        <v/>
      </c>
    </row>
    <row r="4818" spans="1:37" x14ac:dyDescent="0.25">
      <c r="A4818" s="1">
        <v>0.14583333333333334</v>
      </c>
      <c r="B4818">
        <v>15</v>
      </c>
      <c r="C4818">
        <v>0</v>
      </c>
      <c r="D4818" t="s">
        <v>7512</v>
      </c>
      <c r="E4818">
        <v>0</v>
      </c>
      <c r="F4818">
        <v>0</v>
      </c>
      <c r="G4818" t="s">
        <v>5</v>
      </c>
      <c r="H4818" s="2">
        <v>40409</v>
      </c>
      <c r="I4818" s="2">
        <v>40408</v>
      </c>
      <c r="J4818" t="s">
        <v>3</v>
      </c>
      <c r="K4818">
        <v>346</v>
      </c>
      <c r="L4818">
        <v>16</v>
      </c>
      <c r="M4818">
        <v>298.27999999999997</v>
      </c>
      <c r="N4818">
        <v>0</v>
      </c>
      <c r="O4818">
        <v>0</v>
      </c>
      <c r="P4818" t="s">
        <v>7513</v>
      </c>
      <c r="Q4818" t="s">
        <v>7514</v>
      </c>
      <c r="R4818">
        <v>55</v>
      </c>
      <c r="S4818">
        <v>0</v>
      </c>
      <c r="T4818" t="s">
        <v>27407</v>
      </c>
      <c r="U4818" t="s">
        <v>20517</v>
      </c>
      <c r="V4818" t="s">
        <v>7515</v>
      </c>
      <c r="W4818" s="7">
        <f t="shared" si="437"/>
        <v>2010</v>
      </c>
      <c r="X4818" s="2">
        <v>40402</v>
      </c>
      <c r="Y4818" t="s">
        <v>28</v>
      </c>
      <c r="Z4818" t="s">
        <v>7</v>
      </c>
      <c r="AA4818" t="s">
        <v>261</v>
      </c>
      <c r="AB4818">
        <v>9</v>
      </c>
      <c r="AC4818">
        <v>5868</v>
      </c>
      <c r="AD4818">
        <v>13275</v>
      </c>
      <c r="AE4818" t="s">
        <v>23331</v>
      </c>
      <c r="AF4818" t="s">
        <v>27034</v>
      </c>
      <c r="AG4818">
        <f t="shared" si="438"/>
        <v>39</v>
      </c>
      <c r="AH4818" t="str">
        <f t="shared" ref="AH4818:AH4819" si="441">MID(V4818,1,31)</f>
        <v xml:space="preserve">תושבת עליונה למגהץ-שבורה       </v>
      </c>
      <c r="AI4818" t="str">
        <f t="shared" si="439"/>
        <v>תושבת עליונה למגהץ-שבורה</v>
      </c>
      <c r="AJ4818">
        <f t="shared" si="436"/>
        <v>24</v>
      </c>
      <c r="AK4818" t="str">
        <f t="shared" si="440"/>
        <v>תושבת עליונה למגהץ-שבורה,תושבת עליונה למגהץ-שבורה</v>
      </c>
    </row>
    <row r="4819" spans="1:37" x14ac:dyDescent="0.25">
      <c r="A4819" s="1">
        <v>4.1666666666666664E-2</v>
      </c>
      <c r="B4819">
        <v>0</v>
      </c>
      <c r="C4819" t="s">
        <v>3727</v>
      </c>
      <c r="D4819" t="s">
        <v>7516</v>
      </c>
      <c r="E4819">
        <v>0</v>
      </c>
      <c r="F4819">
        <v>0</v>
      </c>
      <c r="G4819" t="s">
        <v>5</v>
      </c>
      <c r="H4819" s="2">
        <v>40410</v>
      </c>
      <c r="I4819" s="2">
        <v>40407</v>
      </c>
      <c r="J4819" t="s">
        <v>3</v>
      </c>
      <c r="K4819">
        <v>172</v>
      </c>
      <c r="L4819">
        <v>16</v>
      </c>
      <c r="M4819">
        <v>148.28</v>
      </c>
      <c r="N4819">
        <v>0</v>
      </c>
      <c r="O4819">
        <v>0</v>
      </c>
      <c r="P4819" t="s">
        <v>7517</v>
      </c>
      <c r="Q4819" t="s">
        <v>7518</v>
      </c>
      <c r="R4819">
        <v>55</v>
      </c>
      <c r="S4819">
        <v>0</v>
      </c>
      <c r="T4819" t="s">
        <v>27408</v>
      </c>
      <c r="U4819" t="s">
        <v>20517</v>
      </c>
      <c r="V4819" t="s">
        <v>7519</v>
      </c>
      <c r="W4819" s="7">
        <f t="shared" si="437"/>
        <v>2010</v>
      </c>
      <c r="X4819" s="2">
        <v>40402</v>
      </c>
      <c r="Y4819" t="s">
        <v>6</v>
      </c>
      <c r="Z4819" t="s">
        <v>7</v>
      </c>
      <c r="AA4819" t="s">
        <v>7520</v>
      </c>
      <c r="AB4819">
        <v>9</v>
      </c>
      <c r="AC4819">
        <v>5886</v>
      </c>
      <c r="AD4819">
        <v>13276</v>
      </c>
      <c r="AE4819" t="s">
        <v>23349</v>
      </c>
      <c r="AF4819" t="s">
        <v>27034</v>
      </c>
      <c r="AG4819">
        <f t="shared" si="438"/>
        <v>39</v>
      </c>
      <c r="AH4819" t="str">
        <f t="shared" si="441"/>
        <v xml:space="preserve">מפסק ליח' מגהץ שבור            </v>
      </c>
      <c r="AI4819" t="str">
        <f t="shared" si="439"/>
        <v>מפסק ליח' מגהץ שבור</v>
      </c>
      <c r="AJ4819">
        <f t="shared" si="436"/>
        <v>19</v>
      </c>
      <c r="AK4819" t="str">
        <f t="shared" si="440"/>
        <v>מפסק ליח' מגהץ שבור,מפסק ליח' מגהץ שבור</v>
      </c>
    </row>
    <row r="4820" spans="1:37" x14ac:dyDescent="0.25">
      <c r="A4820" s="1">
        <v>2.7777777777777776E-2</v>
      </c>
      <c r="B4820">
        <v>0</v>
      </c>
      <c r="C4820">
        <v>0</v>
      </c>
      <c r="D4820" t="s">
        <v>7521</v>
      </c>
      <c r="E4820">
        <v>0</v>
      </c>
      <c r="F4820">
        <v>0</v>
      </c>
      <c r="G4820" t="s">
        <v>5</v>
      </c>
      <c r="H4820" s="2">
        <v>40406</v>
      </c>
      <c r="I4820" s="2">
        <v>40406</v>
      </c>
      <c r="J4820" t="s">
        <v>3</v>
      </c>
      <c r="K4820">
        <v>145</v>
      </c>
      <c r="L4820">
        <v>16</v>
      </c>
      <c r="M4820">
        <v>125</v>
      </c>
      <c r="N4820">
        <v>0</v>
      </c>
      <c r="O4820">
        <v>0</v>
      </c>
      <c r="P4820" t="s">
        <v>6657</v>
      </c>
      <c r="Q4820" t="s">
        <v>7522</v>
      </c>
      <c r="R4820">
        <v>55</v>
      </c>
      <c r="S4820">
        <v>0</v>
      </c>
      <c r="T4820" t="s">
        <v>27046</v>
      </c>
      <c r="U4820" t="s">
        <v>20517</v>
      </c>
      <c r="V4820" s="2">
        <v>40404</v>
      </c>
      <c r="W4820" s="7">
        <f t="shared" si="437"/>
        <v>2010</v>
      </c>
      <c r="X4820" s="2">
        <v>40402</v>
      </c>
      <c r="Y4820" t="s">
        <v>47</v>
      </c>
      <c r="Z4820" t="s">
        <v>7</v>
      </c>
      <c r="AA4820" t="s">
        <v>140</v>
      </c>
      <c r="AB4820">
        <v>1</v>
      </c>
      <c r="AC4820">
        <v>6825</v>
      </c>
      <c r="AD4820">
        <v>13277</v>
      </c>
      <c r="AE4820" t="s">
        <v>24251</v>
      </c>
      <c r="AF4820" t="s">
        <v>27034</v>
      </c>
      <c r="AG4820">
        <f t="shared" si="438"/>
        <v>5</v>
      </c>
      <c r="AI4820" t="str">
        <f t="shared" si="439"/>
        <v/>
      </c>
      <c r="AJ4820">
        <f t="shared" si="436"/>
        <v>0</v>
      </c>
      <c r="AK4820" t="str">
        <f t="shared" si="440"/>
        <v/>
      </c>
    </row>
    <row r="4821" spans="1:37" x14ac:dyDescent="0.25">
      <c r="A4821" s="1">
        <v>2.0833333333333332E-2</v>
      </c>
      <c r="B4821">
        <v>0</v>
      </c>
      <c r="C4821">
        <v>0</v>
      </c>
      <c r="D4821" t="s">
        <v>7523</v>
      </c>
      <c r="E4821">
        <v>0</v>
      </c>
      <c r="F4821">
        <v>0</v>
      </c>
      <c r="G4821" t="s">
        <v>5</v>
      </c>
      <c r="H4821" s="2">
        <v>40409</v>
      </c>
      <c r="I4821" s="2">
        <v>40406</v>
      </c>
      <c r="J4821" t="s">
        <v>3</v>
      </c>
      <c r="K4821">
        <v>157</v>
      </c>
      <c r="L4821">
        <v>16</v>
      </c>
      <c r="M4821">
        <v>135.34</v>
      </c>
      <c r="N4821">
        <v>0</v>
      </c>
      <c r="O4821">
        <v>0</v>
      </c>
      <c r="P4821" t="s">
        <v>7524</v>
      </c>
      <c r="Q4821" t="s">
        <v>7525</v>
      </c>
      <c r="R4821">
        <v>65</v>
      </c>
      <c r="S4821">
        <v>0</v>
      </c>
      <c r="T4821" t="s">
        <v>27046</v>
      </c>
      <c r="U4821" t="s">
        <v>20524</v>
      </c>
      <c r="V4821" s="2">
        <v>40412</v>
      </c>
      <c r="W4821" s="7">
        <f t="shared" si="437"/>
        <v>2010</v>
      </c>
      <c r="X4821" s="2">
        <v>40402</v>
      </c>
      <c r="Y4821" t="s">
        <v>7526</v>
      </c>
      <c r="Z4821" t="s">
        <v>7</v>
      </c>
      <c r="AA4821" t="s">
        <v>4749</v>
      </c>
      <c r="AB4821">
        <v>3</v>
      </c>
      <c r="AC4821">
        <v>1634</v>
      </c>
      <c r="AD4821">
        <v>13278</v>
      </c>
      <c r="AE4821" t="s">
        <v>21095</v>
      </c>
      <c r="AF4821" t="s">
        <v>27034</v>
      </c>
      <c r="AG4821">
        <f t="shared" si="438"/>
        <v>5</v>
      </c>
      <c r="AI4821" t="str">
        <f t="shared" si="439"/>
        <v/>
      </c>
      <c r="AJ4821">
        <f t="shared" si="436"/>
        <v>0</v>
      </c>
      <c r="AK4821" t="str">
        <f t="shared" si="440"/>
        <v/>
      </c>
    </row>
    <row r="4822" spans="1:37" x14ac:dyDescent="0.25">
      <c r="A4822" s="1">
        <v>0</v>
      </c>
      <c r="B4822">
        <v>5</v>
      </c>
      <c r="C4822">
        <v>0</v>
      </c>
      <c r="D4822" t="s">
        <v>7527</v>
      </c>
      <c r="E4822">
        <v>0</v>
      </c>
      <c r="F4822">
        <v>0</v>
      </c>
      <c r="G4822" t="s">
        <v>5</v>
      </c>
      <c r="H4822" s="2">
        <v>40406</v>
      </c>
      <c r="I4822" s="2">
        <v>40406</v>
      </c>
      <c r="J4822" t="s">
        <v>3</v>
      </c>
      <c r="K4822">
        <v>327</v>
      </c>
      <c r="L4822">
        <v>16</v>
      </c>
      <c r="M4822">
        <v>281.89999999999998</v>
      </c>
      <c r="N4822">
        <v>0</v>
      </c>
      <c r="O4822">
        <v>0</v>
      </c>
      <c r="P4822" t="s">
        <v>7528</v>
      </c>
      <c r="Q4822" t="s">
        <v>7529</v>
      </c>
      <c r="R4822">
        <v>65</v>
      </c>
      <c r="S4822">
        <v>0</v>
      </c>
      <c r="T4822" t="s">
        <v>27409</v>
      </c>
      <c r="U4822" t="s">
        <v>20524</v>
      </c>
      <c r="V4822" t="s">
        <v>7530</v>
      </c>
      <c r="W4822" s="7">
        <f t="shared" si="437"/>
        <v>2010</v>
      </c>
      <c r="X4822" s="2">
        <v>40402</v>
      </c>
      <c r="Y4822" t="s">
        <v>5824</v>
      </c>
      <c r="Z4822" t="s">
        <v>7</v>
      </c>
      <c r="AA4822" t="s">
        <v>215</v>
      </c>
      <c r="AB4822">
        <v>9</v>
      </c>
      <c r="AC4822">
        <v>6826</v>
      </c>
      <c r="AD4822">
        <v>13279</v>
      </c>
      <c r="AE4822" t="s">
        <v>24252</v>
      </c>
      <c r="AF4822" t="s">
        <v>27034</v>
      </c>
      <c r="AG4822">
        <f t="shared" si="438"/>
        <v>39</v>
      </c>
      <c r="AH4822" t="str">
        <f>MID(V4822,1,31)</f>
        <v xml:space="preserve">חריכה בפקק מילוי               </v>
      </c>
      <c r="AI4822" t="str">
        <f t="shared" si="439"/>
        <v>חריכה בפקק מילוי</v>
      </c>
      <c r="AJ4822">
        <f t="shared" si="436"/>
        <v>16</v>
      </c>
      <c r="AK4822" t="str">
        <f t="shared" si="440"/>
        <v>חריכה בפקק מילוי,חריכה בפקק מילוי</v>
      </c>
    </row>
    <row r="4823" spans="1:37" x14ac:dyDescent="0.25">
      <c r="A4823" s="1">
        <v>8.3333333333333329E-2</v>
      </c>
      <c r="B4823">
        <v>5</v>
      </c>
      <c r="C4823">
        <v>0</v>
      </c>
      <c r="D4823" t="s">
        <v>7531</v>
      </c>
      <c r="E4823">
        <v>0</v>
      </c>
      <c r="F4823">
        <v>0</v>
      </c>
      <c r="G4823" t="s">
        <v>5</v>
      </c>
      <c r="H4823" s="2">
        <v>40410</v>
      </c>
      <c r="I4823" s="2">
        <v>40410</v>
      </c>
      <c r="J4823" t="s">
        <v>3</v>
      </c>
      <c r="K4823">
        <v>515</v>
      </c>
      <c r="L4823">
        <v>16</v>
      </c>
      <c r="M4823">
        <v>443.97</v>
      </c>
      <c r="N4823">
        <v>0</v>
      </c>
      <c r="O4823">
        <v>0</v>
      </c>
      <c r="P4823" t="s">
        <v>7532</v>
      </c>
      <c r="Q4823" t="s">
        <v>7533</v>
      </c>
      <c r="R4823">
        <v>65</v>
      </c>
      <c r="S4823">
        <v>0</v>
      </c>
      <c r="T4823" t="s">
        <v>27046</v>
      </c>
      <c r="U4823" t="s">
        <v>20524</v>
      </c>
      <c r="V4823" s="2">
        <v>40410</v>
      </c>
      <c r="W4823" s="7">
        <f t="shared" si="437"/>
        <v>2010</v>
      </c>
      <c r="X4823" s="2">
        <v>40403</v>
      </c>
      <c r="Y4823" t="s">
        <v>204</v>
      </c>
      <c r="Z4823" t="s">
        <v>7</v>
      </c>
      <c r="AA4823" t="s">
        <v>917</v>
      </c>
      <c r="AB4823">
        <v>9</v>
      </c>
      <c r="AC4823">
        <v>6785</v>
      </c>
      <c r="AD4823">
        <v>13280</v>
      </c>
      <c r="AE4823" t="s">
        <v>24211</v>
      </c>
      <c r="AF4823" t="s">
        <v>27034</v>
      </c>
      <c r="AG4823">
        <f t="shared" si="438"/>
        <v>5</v>
      </c>
      <c r="AI4823" t="str">
        <f t="shared" si="439"/>
        <v/>
      </c>
      <c r="AJ4823">
        <f t="shared" si="436"/>
        <v>0</v>
      </c>
      <c r="AK4823" t="str">
        <f t="shared" si="440"/>
        <v/>
      </c>
    </row>
    <row r="4824" spans="1:37" x14ac:dyDescent="0.25">
      <c r="A4824" s="1">
        <v>3.125E-2</v>
      </c>
      <c r="B4824">
        <v>0</v>
      </c>
      <c r="C4824">
        <v>0</v>
      </c>
      <c r="D4824" t="s">
        <v>7534</v>
      </c>
      <c r="E4824">
        <v>0</v>
      </c>
      <c r="F4824">
        <v>0</v>
      </c>
      <c r="G4824" t="s">
        <v>5</v>
      </c>
      <c r="H4824" s="2">
        <v>40414</v>
      </c>
      <c r="I4824" s="2">
        <v>40413</v>
      </c>
      <c r="J4824" t="s">
        <v>3</v>
      </c>
      <c r="K4824">
        <v>267</v>
      </c>
      <c r="L4824">
        <v>16</v>
      </c>
      <c r="M4824">
        <v>230.17</v>
      </c>
      <c r="N4824">
        <v>0</v>
      </c>
      <c r="O4824">
        <v>0</v>
      </c>
      <c r="P4824" t="s">
        <v>6853</v>
      </c>
      <c r="Q4824" t="s">
        <v>7535</v>
      </c>
      <c r="R4824">
        <v>55</v>
      </c>
      <c r="S4824">
        <v>0</v>
      </c>
      <c r="T4824" t="s">
        <v>27040</v>
      </c>
      <c r="U4824" t="s">
        <v>20508</v>
      </c>
      <c r="V4824" s="2">
        <v>40405</v>
      </c>
      <c r="W4824" s="7">
        <f t="shared" si="437"/>
        <v>2010</v>
      </c>
      <c r="X4824" s="2">
        <v>40403</v>
      </c>
      <c r="Y4824" t="s">
        <v>6</v>
      </c>
      <c r="Z4824" t="s">
        <v>7</v>
      </c>
      <c r="AA4824" t="s">
        <v>1626</v>
      </c>
      <c r="AB4824">
        <v>1</v>
      </c>
      <c r="AC4824">
        <v>4700</v>
      </c>
      <c r="AD4824">
        <v>13281</v>
      </c>
      <c r="AE4824" t="s">
        <v>22242</v>
      </c>
      <c r="AF4824" t="s">
        <v>27034</v>
      </c>
      <c r="AG4824">
        <f t="shared" si="438"/>
        <v>5</v>
      </c>
      <c r="AI4824" t="str">
        <f t="shared" si="439"/>
        <v/>
      </c>
      <c r="AJ4824">
        <f t="shared" si="436"/>
        <v>0</v>
      </c>
      <c r="AK4824" t="str">
        <f t="shared" si="440"/>
        <v>חסר מכסה לפתח גלבו-הלקוח ירכיב לבד בביתו. לחצן פתיחת דלת שבור</v>
      </c>
    </row>
    <row r="4825" spans="1:37" x14ac:dyDescent="0.25">
      <c r="A4825" s="1">
        <v>0</v>
      </c>
      <c r="B4825">
        <v>0</v>
      </c>
      <c r="C4825">
        <v>0</v>
      </c>
      <c r="D4825" t="s">
        <v>7536</v>
      </c>
      <c r="E4825">
        <v>0</v>
      </c>
      <c r="F4825">
        <v>0</v>
      </c>
      <c r="G4825" t="s">
        <v>5</v>
      </c>
      <c r="H4825" s="2">
        <v>40416</v>
      </c>
      <c r="I4825" s="2">
        <v>40416</v>
      </c>
      <c r="J4825" t="s">
        <v>3</v>
      </c>
      <c r="K4825">
        <v>255</v>
      </c>
      <c r="L4825">
        <v>16</v>
      </c>
      <c r="M4825">
        <v>219.83</v>
      </c>
      <c r="N4825">
        <v>0</v>
      </c>
      <c r="O4825">
        <v>0</v>
      </c>
      <c r="P4825" t="s">
        <v>6515</v>
      </c>
      <c r="Q4825" t="s">
        <v>7537</v>
      </c>
      <c r="R4825">
        <v>65</v>
      </c>
      <c r="S4825">
        <v>0</v>
      </c>
      <c r="T4825" t="s">
        <v>27046</v>
      </c>
      <c r="U4825" t="s">
        <v>20524</v>
      </c>
      <c r="V4825" s="2">
        <v>40413</v>
      </c>
      <c r="W4825" s="7">
        <f t="shared" si="437"/>
        <v>2010</v>
      </c>
      <c r="X4825" s="2">
        <v>40403</v>
      </c>
      <c r="Y4825" t="s">
        <v>93</v>
      </c>
      <c r="Z4825" t="s">
        <v>62</v>
      </c>
      <c r="AA4825" t="s">
        <v>7538</v>
      </c>
      <c r="AB4825">
        <v>2</v>
      </c>
      <c r="AC4825">
        <v>6827</v>
      </c>
      <c r="AD4825">
        <v>13282</v>
      </c>
      <c r="AE4825" t="s">
        <v>24253</v>
      </c>
      <c r="AF4825" t="s">
        <v>27034</v>
      </c>
      <c r="AG4825">
        <f t="shared" si="438"/>
        <v>5</v>
      </c>
      <c r="AI4825" t="str">
        <f t="shared" si="439"/>
        <v/>
      </c>
      <c r="AJ4825">
        <f t="shared" si="436"/>
        <v>0</v>
      </c>
      <c r="AK4825" t="str">
        <f t="shared" si="440"/>
        <v/>
      </c>
    </row>
    <row r="4826" spans="1:37" x14ac:dyDescent="0.25">
      <c r="A4826" s="1">
        <v>6.9444444444444441E-3</v>
      </c>
      <c r="B4826">
        <v>0</v>
      </c>
      <c r="C4826">
        <v>0</v>
      </c>
      <c r="D4826" t="s">
        <v>7539</v>
      </c>
      <c r="E4826">
        <v>0</v>
      </c>
      <c r="F4826">
        <v>0</v>
      </c>
      <c r="G4826" t="s">
        <v>5</v>
      </c>
      <c r="H4826" s="2">
        <v>40437</v>
      </c>
      <c r="I4826" s="2">
        <v>40437</v>
      </c>
      <c r="J4826" t="s">
        <v>3</v>
      </c>
      <c r="K4826">
        <v>165</v>
      </c>
      <c r="L4826">
        <v>16</v>
      </c>
      <c r="M4826">
        <v>142.24</v>
      </c>
      <c r="N4826">
        <v>0</v>
      </c>
      <c r="O4826">
        <v>0</v>
      </c>
      <c r="P4826">
        <v>142.24</v>
      </c>
      <c r="Q4826" t="s">
        <v>0</v>
      </c>
      <c r="R4826">
        <v>0</v>
      </c>
      <c r="S4826">
        <v>0</v>
      </c>
      <c r="T4826" t="s">
        <v>27410</v>
      </c>
      <c r="U4826" t="s">
        <v>20517</v>
      </c>
      <c r="V4826" t="s">
        <v>7540</v>
      </c>
      <c r="W4826" s="7">
        <f t="shared" si="437"/>
        <v>2010</v>
      </c>
      <c r="X4826" s="2">
        <v>40403</v>
      </c>
      <c r="Y4826" t="s">
        <v>80</v>
      </c>
      <c r="Z4826" t="s">
        <v>7</v>
      </c>
      <c r="AA4826" t="s">
        <v>7541</v>
      </c>
      <c r="AB4826">
        <v>0</v>
      </c>
      <c r="AC4826">
        <v>6828</v>
      </c>
      <c r="AD4826">
        <v>13283</v>
      </c>
      <c r="AE4826" t="s">
        <v>24254</v>
      </c>
      <c r="AF4826" t="s">
        <v>27034</v>
      </c>
      <c r="AG4826">
        <f t="shared" si="438"/>
        <v>39</v>
      </c>
      <c r="AH4826" t="str">
        <f>MID(V4826,1,31)</f>
        <v xml:space="preserve">כבל מטען                       </v>
      </c>
      <c r="AI4826" t="str">
        <f t="shared" si="439"/>
        <v>כבל מטען</v>
      </c>
      <c r="AJ4826">
        <f t="shared" si="436"/>
        <v>8</v>
      </c>
      <c r="AK4826" t="str">
        <f t="shared" si="440"/>
        <v>כבל מטען,כבל מטען</v>
      </c>
    </row>
    <row r="4827" spans="1:37" x14ac:dyDescent="0.25">
      <c r="A4827" s="1">
        <v>1.3888888888888888E-2</v>
      </c>
      <c r="B4827">
        <v>0</v>
      </c>
      <c r="C4827">
        <v>0</v>
      </c>
      <c r="D4827" t="s">
        <v>7542</v>
      </c>
      <c r="E4827">
        <v>0</v>
      </c>
      <c r="F4827">
        <v>0</v>
      </c>
      <c r="G4827" t="s">
        <v>5</v>
      </c>
      <c r="H4827" s="2">
        <v>40405</v>
      </c>
      <c r="I4827" s="2">
        <v>40405</v>
      </c>
      <c r="J4827" t="s">
        <v>3</v>
      </c>
      <c r="K4827">
        <v>186</v>
      </c>
      <c r="L4827">
        <v>16</v>
      </c>
      <c r="M4827">
        <v>160.34</v>
      </c>
      <c r="N4827">
        <v>0</v>
      </c>
      <c r="O4827">
        <v>0</v>
      </c>
      <c r="P4827">
        <v>160.34</v>
      </c>
      <c r="Q4827" t="s">
        <v>0</v>
      </c>
      <c r="R4827">
        <v>0</v>
      </c>
      <c r="S4827">
        <v>0</v>
      </c>
      <c r="T4827" t="s">
        <v>27046</v>
      </c>
      <c r="U4827" t="s">
        <v>20517</v>
      </c>
      <c r="V4827" s="2">
        <v>40407</v>
      </c>
      <c r="W4827" s="7">
        <f t="shared" si="437"/>
        <v>2010</v>
      </c>
      <c r="X4827" s="2">
        <v>40405</v>
      </c>
      <c r="Y4827" t="s">
        <v>47</v>
      </c>
      <c r="Z4827" t="s">
        <v>7</v>
      </c>
      <c r="AA4827" t="s">
        <v>23</v>
      </c>
      <c r="AB4827">
        <v>1</v>
      </c>
      <c r="AC4827">
        <v>4207</v>
      </c>
      <c r="AD4827">
        <v>13284</v>
      </c>
      <c r="AE4827" t="s">
        <v>22039</v>
      </c>
      <c r="AF4827" t="s">
        <v>27034</v>
      </c>
      <c r="AG4827">
        <f t="shared" si="438"/>
        <v>5</v>
      </c>
      <c r="AI4827" t="str">
        <f t="shared" si="439"/>
        <v/>
      </c>
      <c r="AJ4827">
        <f t="shared" si="436"/>
        <v>0</v>
      </c>
      <c r="AK4827" t="str">
        <f t="shared" si="440"/>
        <v/>
      </c>
    </row>
    <row r="4828" spans="1:37" x14ac:dyDescent="0.25">
      <c r="A4828" s="1">
        <v>0</v>
      </c>
      <c r="B4828">
        <v>0</v>
      </c>
      <c r="C4828">
        <v>0</v>
      </c>
      <c r="D4828" t="s">
        <v>7543</v>
      </c>
      <c r="E4828">
        <v>0</v>
      </c>
      <c r="F4828">
        <v>0</v>
      </c>
      <c r="G4828" t="s">
        <v>5</v>
      </c>
      <c r="H4828" s="2">
        <v>40422</v>
      </c>
      <c r="I4828" s="2">
        <v>40422</v>
      </c>
      <c r="J4828" t="s">
        <v>3</v>
      </c>
      <c r="K4828">
        <v>371</v>
      </c>
      <c r="L4828">
        <v>16</v>
      </c>
      <c r="M4828">
        <v>319.83</v>
      </c>
      <c r="N4828">
        <v>0</v>
      </c>
      <c r="O4828">
        <v>0</v>
      </c>
      <c r="P4828" t="s">
        <v>7544</v>
      </c>
      <c r="Q4828" t="s">
        <v>7545</v>
      </c>
      <c r="R4828">
        <v>50</v>
      </c>
      <c r="S4828">
        <v>0</v>
      </c>
      <c r="T4828" t="s">
        <v>27046</v>
      </c>
      <c r="U4828" t="s">
        <v>20517</v>
      </c>
      <c r="V4828" s="2">
        <v>40407</v>
      </c>
      <c r="W4828" s="7">
        <f t="shared" si="437"/>
        <v>2010</v>
      </c>
      <c r="X4828" s="2">
        <v>40405</v>
      </c>
      <c r="Y4828" t="s">
        <v>47</v>
      </c>
      <c r="Z4828" t="s">
        <v>7</v>
      </c>
      <c r="AA4828" t="s">
        <v>316</v>
      </c>
      <c r="AB4828">
        <v>1</v>
      </c>
      <c r="AC4828">
        <v>6829</v>
      </c>
      <c r="AD4828">
        <v>13285</v>
      </c>
      <c r="AE4828" t="s">
        <v>24255</v>
      </c>
      <c r="AF4828" t="s">
        <v>27034</v>
      </c>
      <c r="AG4828">
        <f t="shared" si="438"/>
        <v>5</v>
      </c>
      <c r="AI4828" t="str">
        <f t="shared" si="439"/>
        <v/>
      </c>
      <c r="AJ4828">
        <f t="shared" si="436"/>
        <v>0</v>
      </c>
      <c r="AK4828" t="str">
        <f t="shared" si="440"/>
        <v/>
      </c>
    </row>
    <row r="4829" spans="1:37" x14ac:dyDescent="0.25">
      <c r="A4829" s="1">
        <v>4.1666666666666664E-2</v>
      </c>
      <c r="B4829">
        <v>0</v>
      </c>
      <c r="C4829">
        <v>0</v>
      </c>
      <c r="D4829" t="s">
        <v>7546</v>
      </c>
      <c r="E4829">
        <v>0</v>
      </c>
      <c r="F4829">
        <v>0</v>
      </c>
      <c r="G4829" t="s">
        <v>5</v>
      </c>
      <c r="H4829" s="2">
        <v>40410</v>
      </c>
      <c r="I4829" s="2">
        <v>40409</v>
      </c>
      <c r="J4829" t="s">
        <v>3</v>
      </c>
      <c r="K4829">
        <v>190</v>
      </c>
      <c r="L4829">
        <v>16</v>
      </c>
      <c r="M4829">
        <v>163.79</v>
      </c>
      <c r="N4829">
        <v>20.239999999999998</v>
      </c>
      <c r="O4829">
        <v>11</v>
      </c>
      <c r="P4829">
        <v>184.03</v>
      </c>
      <c r="Q4829" t="s">
        <v>0</v>
      </c>
      <c r="R4829">
        <v>0</v>
      </c>
      <c r="S4829">
        <v>0</v>
      </c>
      <c r="T4829" t="s">
        <v>27046</v>
      </c>
      <c r="U4829" t="s">
        <v>20517</v>
      </c>
      <c r="V4829" s="2">
        <v>40408</v>
      </c>
      <c r="W4829" s="7">
        <f t="shared" si="437"/>
        <v>2010</v>
      </c>
      <c r="X4829" s="2">
        <v>40406</v>
      </c>
      <c r="Y4829" t="s">
        <v>2131</v>
      </c>
      <c r="Z4829" t="s">
        <v>7</v>
      </c>
      <c r="AA4829" t="s">
        <v>5245</v>
      </c>
      <c r="AB4829">
        <v>1</v>
      </c>
      <c r="AC4829">
        <v>4637</v>
      </c>
      <c r="AD4829">
        <v>13286</v>
      </c>
      <c r="AE4829" t="s">
        <v>22213</v>
      </c>
      <c r="AF4829" t="s">
        <v>27034</v>
      </c>
      <c r="AG4829">
        <f t="shared" si="438"/>
        <v>5</v>
      </c>
      <c r="AI4829" t="str">
        <f t="shared" si="439"/>
        <v/>
      </c>
      <c r="AJ4829">
        <f t="shared" si="436"/>
        <v>0</v>
      </c>
      <c r="AK4829" t="str">
        <f t="shared" si="440"/>
        <v/>
      </c>
    </row>
    <row r="4830" spans="1:37" x14ac:dyDescent="0.25">
      <c r="A4830" s="1">
        <v>2.0833333333333332E-2</v>
      </c>
      <c r="B4830">
        <v>0</v>
      </c>
      <c r="C4830">
        <v>0</v>
      </c>
      <c r="D4830" t="s">
        <v>7547</v>
      </c>
      <c r="E4830">
        <v>0</v>
      </c>
      <c r="F4830">
        <v>0</v>
      </c>
      <c r="G4830" t="s">
        <v>5</v>
      </c>
      <c r="H4830" s="2">
        <v>40422</v>
      </c>
      <c r="I4830" s="2">
        <v>40419</v>
      </c>
      <c r="J4830" t="s">
        <v>3</v>
      </c>
      <c r="K4830">
        <v>255</v>
      </c>
      <c r="L4830">
        <v>16</v>
      </c>
      <c r="M4830">
        <v>219.83</v>
      </c>
      <c r="N4830">
        <v>0</v>
      </c>
      <c r="O4830">
        <v>0</v>
      </c>
      <c r="P4830" t="s">
        <v>6515</v>
      </c>
      <c r="Q4830" t="s">
        <v>7548</v>
      </c>
      <c r="R4830">
        <v>65</v>
      </c>
      <c r="S4830">
        <v>0</v>
      </c>
      <c r="T4830" t="s">
        <v>27046</v>
      </c>
      <c r="U4830" t="s">
        <v>20524</v>
      </c>
      <c r="V4830" s="2">
        <v>40416</v>
      </c>
      <c r="W4830" s="7">
        <f t="shared" si="437"/>
        <v>2010</v>
      </c>
      <c r="X4830" s="2">
        <v>40406</v>
      </c>
      <c r="Y4830" t="s">
        <v>6</v>
      </c>
      <c r="Z4830" t="s">
        <v>7</v>
      </c>
      <c r="AA4830" t="s">
        <v>81</v>
      </c>
      <c r="AB4830">
        <v>3</v>
      </c>
      <c r="AC4830">
        <v>6601</v>
      </c>
      <c r="AD4830">
        <v>13287</v>
      </c>
      <c r="AE4830" t="s">
        <v>24036</v>
      </c>
      <c r="AF4830" t="s">
        <v>27034</v>
      </c>
      <c r="AG4830">
        <f t="shared" si="438"/>
        <v>5</v>
      </c>
      <c r="AI4830" t="str">
        <f t="shared" si="439"/>
        <v/>
      </c>
      <c r="AJ4830">
        <f t="shared" si="436"/>
        <v>0</v>
      </c>
      <c r="AK4830" t="str">
        <f t="shared" si="440"/>
        <v/>
      </c>
    </row>
    <row r="4831" spans="1:37" x14ac:dyDescent="0.25">
      <c r="A4831" s="1">
        <v>3.125E-2</v>
      </c>
      <c r="B4831">
        <v>0</v>
      </c>
      <c r="C4831">
        <v>0</v>
      </c>
      <c r="D4831" t="s">
        <v>7549</v>
      </c>
      <c r="E4831">
        <v>0</v>
      </c>
      <c r="F4831">
        <v>0</v>
      </c>
      <c r="G4831" t="s">
        <v>5</v>
      </c>
      <c r="H4831" s="2">
        <v>40412</v>
      </c>
      <c r="I4831" s="2">
        <v>40408</v>
      </c>
      <c r="J4831" t="s">
        <v>3</v>
      </c>
      <c r="K4831">
        <v>215</v>
      </c>
      <c r="L4831">
        <v>16</v>
      </c>
      <c r="M4831">
        <v>185.34</v>
      </c>
      <c r="N4831">
        <v>0</v>
      </c>
      <c r="O4831">
        <v>0</v>
      </c>
      <c r="P4831" t="s">
        <v>6604</v>
      </c>
      <c r="Q4831" t="s">
        <v>7550</v>
      </c>
      <c r="R4831">
        <v>55</v>
      </c>
      <c r="S4831">
        <v>0</v>
      </c>
      <c r="T4831" t="s">
        <v>20539</v>
      </c>
      <c r="U4831" t="s">
        <v>20508</v>
      </c>
      <c r="V4831" s="2">
        <v>40409</v>
      </c>
      <c r="W4831" s="7">
        <f t="shared" si="437"/>
        <v>2010</v>
      </c>
      <c r="X4831" s="2">
        <v>40407</v>
      </c>
      <c r="Y4831" t="s">
        <v>6</v>
      </c>
      <c r="Z4831" t="s">
        <v>7</v>
      </c>
      <c r="AA4831" t="s">
        <v>140</v>
      </c>
      <c r="AB4831">
        <v>1</v>
      </c>
      <c r="AC4831">
        <v>6830</v>
      </c>
      <c r="AD4831">
        <v>13288</v>
      </c>
      <c r="AE4831" t="s">
        <v>24256</v>
      </c>
      <c r="AF4831" t="s">
        <v>27034</v>
      </c>
      <c r="AG4831">
        <f t="shared" si="438"/>
        <v>5</v>
      </c>
      <c r="AI4831" t="str">
        <f t="shared" si="439"/>
        <v/>
      </c>
      <c r="AJ4831">
        <f t="shared" si="436"/>
        <v>0</v>
      </c>
      <c r="AK4831" t="str">
        <f t="shared" si="440"/>
        <v>המכשיר לאחר פירוק-אחריותינו מוגבלת!</v>
      </c>
    </row>
    <row r="4832" spans="1:37" x14ac:dyDescent="0.25">
      <c r="A4832" s="1">
        <v>4.1666666666666664E-2</v>
      </c>
      <c r="B4832">
        <v>5</v>
      </c>
      <c r="C4832">
        <v>0</v>
      </c>
      <c r="D4832" t="s">
        <v>7551</v>
      </c>
      <c r="E4832">
        <v>0</v>
      </c>
      <c r="F4832">
        <v>0</v>
      </c>
      <c r="G4832" t="s">
        <v>5</v>
      </c>
      <c r="H4832" s="2">
        <v>40413</v>
      </c>
      <c r="I4832" s="2">
        <v>40413</v>
      </c>
      <c r="J4832" t="s">
        <v>3</v>
      </c>
      <c r="K4832">
        <v>186</v>
      </c>
      <c r="L4832">
        <v>16</v>
      </c>
      <c r="M4832">
        <v>160.34</v>
      </c>
      <c r="N4832">
        <v>0</v>
      </c>
      <c r="O4832">
        <v>0</v>
      </c>
      <c r="P4832" t="s">
        <v>6668</v>
      </c>
      <c r="Q4832" t="s">
        <v>7552</v>
      </c>
      <c r="R4832">
        <v>55</v>
      </c>
      <c r="S4832">
        <v>0</v>
      </c>
      <c r="T4832" t="s">
        <v>27046</v>
      </c>
      <c r="U4832" t="s">
        <v>20517</v>
      </c>
      <c r="V4832" s="2">
        <v>40414</v>
      </c>
      <c r="W4832" s="7">
        <f t="shared" si="437"/>
        <v>2010</v>
      </c>
      <c r="X4832" s="2">
        <v>40407</v>
      </c>
      <c r="Y4832" t="s">
        <v>5824</v>
      </c>
      <c r="Z4832" t="s">
        <v>7</v>
      </c>
      <c r="AA4832" t="s">
        <v>600</v>
      </c>
      <c r="AB4832">
        <v>9</v>
      </c>
      <c r="AC4832">
        <v>6831</v>
      </c>
      <c r="AD4832">
        <v>13289</v>
      </c>
      <c r="AE4832" t="s">
        <v>24257</v>
      </c>
      <c r="AF4832" t="s">
        <v>27034</v>
      </c>
      <c r="AG4832">
        <f t="shared" si="438"/>
        <v>5</v>
      </c>
      <c r="AI4832" t="str">
        <f t="shared" si="439"/>
        <v/>
      </c>
      <c r="AJ4832">
        <f t="shared" si="436"/>
        <v>0</v>
      </c>
      <c r="AK4832" t="str">
        <f t="shared" si="440"/>
        <v/>
      </c>
    </row>
    <row r="4833" spans="1:37" x14ac:dyDescent="0.25">
      <c r="A4833" s="1">
        <v>5.2083333333333336E-2</v>
      </c>
      <c r="B4833">
        <v>250</v>
      </c>
      <c r="C4833">
        <v>0</v>
      </c>
      <c r="D4833" t="s">
        <v>7553</v>
      </c>
      <c r="E4833">
        <v>0</v>
      </c>
      <c r="F4833">
        <v>0</v>
      </c>
      <c r="G4833" t="s">
        <v>5</v>
      </c>
      <c r="H4833" s="2">
        <v>40485</v>
      </c>
      <c r="I4833" s="2">
        <v>40484</v>
      </c>
      <c r="J4833" t="s">
        <v>3</v>
      </c>
      <c r="K4833">
        <v>500</v>
      </c>
      <c r="L4833">
        <v>16</v>
      </c>
      <c r="M4833">
        <v>431.03</v>
      </c>
      <c r="N4833">
        <v>0</v>
      </c>
      <c r="O4833">
        <v>0</v>
      </c>
      <c r="P4833" t="s">
        <v>7554</v>
      </c>
      <c r="Q4833" t="s">
        <v>7555</v>
      </c>
      <c r="R4833">
        <v>200</v>
      </c>
      <c r="S4833">
        <v>0</v>
      </c>
      <c r="T4833" t="s">
        <v>27046</v>
      </c>
      <c r="U4833" t="s">
        <v>20517</v>
      </c>
      <c r="V4833" s="2">
        <v>40414</v>
      </c>
      <c r="W4833" s="7">
        <f t="shared" si="437"/>
        <v>2010</v>
      </c>
      <c r="X4833" s="2">
        <v>40409</v>
      </c>
      <c r="Y4833" t="s">
        <v>12</v>
      </c>
      <c r="Z4833" t="s">
        <v>7</v>
      </c>
      <c r="AA4833" t="s">
        <v>7556</v>
      </c>
      <c r="AB4833">
        <v>0</v>
      </c>
      <c r="AC4833">
        <v>6832</v>
      </c>
      <c r="AD4833">
        <v>13290</v>
      </c>
      <c r="AE4833" t="s">
        <v>21411</v>
      </c>
      <c r="AF4833" t="s">
        <v>27034</v>
      </c>
      <c r="AG4833">
        <f t="shared" si="438"/>
        <v>5</v>
      </c>
      <c r="AI4833" t="str">
        <f t="shared" si="439"/>
        <v/>
      </c>
      <c r="AJ4833">
        <f t="shared" si="436"/>
        <v>0</v>
      </c>
      <c r="AK4833" t="str">
        <f t="shared" si="440"/>
        <v/>
      </c>
    </row>
    <row r="4834" spans="1:37" x14ac:dyDescent="0.25">
      <c r="A4834" s="1">
        <v>2.0833333333333332E-2</v>
      </c>
      <c r="B4834">
        <v>0</v>
      </c>
      <c r="C4834">
        <v>0</v>
      </c>
      <c r="D4834" t="s">
        <v>7557</v>
      </c>
      <c r="E4834">
        <v>0</v>
      </c>
      <c r="F4834">
        <v>0</v>
      </c>
      <c r="G4834" t="s">
        <v>5</v>
      </c>
      <c r="H4834" s="2">
        <v>40413</v>
      </c>
      <c r="I4834" s="2">
        <v>40412</v>
      </c>
      <c r="J4834" t="s">
        <v>3</v>
      </c>
      <c r="K4834">
        <v>215</v>
      </c>
      <c r="L4834">
        <v>16</v>
      </c>
      <c r="M4834">
        <v>185.34</v>
      </c>
      <c r="N4834">
        <v>0</v>
      </c>
      <c r="O4834">
        <v>0</v>
      </c>
      <c r="P4834" t="s">
        <v>6604</v>
      </c>
      <c r="Q4834" t="s">
        <v>7558</v>
      </c>
      <c r="R4834">
        <v>55</v>
      </c>
      <c r="S4834">
        <v>0</v>
      </c>
      <c r="T4834" t="s">
        <v>27046</v>
      </c>
      <c r="U4834" t="s">
        <v>20517</v>
      </c>
      <c r="V4834" s="2">
        <v>40411</v>
      </c>
      <c r="W4834" s="7">
        <f t="shared" si="437"/>
        <v>2010</v>
      </c>
      <c r="X4834" s="2">
        <v>40409</v>
      </c>
      <c r="Y4834" t="s">
        <v>1620</v>
      </c>
      <c r="Z4834" t="s">
        <v>7</v>
      </c>
      <c r="AA4834" t="s">
        <v>23</v>
      </c>
      <c r="AB4834">
        <v>1</v>
      </c>
      <c r="AC4834">
        <v>6833</v>
      </c>
      <c r="AD4834">
        <v>13291</v>
      </c>
      <c r="AE4834" t="s">
        <v>24258</v>
      </c>
      <c r="AF4834" t="s">
        <v>27034</v>
      </c>
      <c r="AG4834">
        <f t="shared" si="438"/>
        <v>5</v>
      </c>
      <c r="AI4834" t="str">
        <f t="shared" si="439"/>
        <v/>
      </c>
      <c r="AJ4834">
        <f t="shared" si="436"/>
        <v>0</v>
      </c>
      <c r="AK4834" t="str">
        <f t="shared" si="440"/>
        <v/>
      </c>
    </row>
    <row r="4835" spans="1:37" x14ac:dyDescent="0.25">
      <c r="A4835" s="1">
        <v>0</v>
      </c>
      <c r="B4835">
        <v>0</v>
      </c>
      <c r="C4835">
        <v>0</v>
      </c>
      <c r="D4835" t="s">
        <v>7559</v>
      </c>
      <c r="E4835">
        <v>0</v>
      </c>
      <c r="F4835">
        <v>0</v>
      </c>
      <c r="G4835" t="s">
        <v>5</v>
      </c>
      <c r="H4835" s="2">
        <v>40748</v>
      </c>
      <c r="I4835" t="s">
        <v>2</v>
      </c>
      <c r="J4835" t="s">
        <v>3</v>
      </c>
      <c r="K4835">
        <v>55</v>
      </c>
      <c r="L4835">
        <v>16</v>
      </c>
      <c r="M4835">
        <v>47.41</v>
      </c>
      <c r="N4835">
        <v>0</v>
      </c>
      <c r="O4835">
        <v>0</v>
      </c>
      <c r="P4835">
        <v>47.41</v>
      </c>
      <c r="Q4835" t="s">
        <v>0</v>
      </c>
      <c r="R4835">
        <v>0</v>
      </c>
      <c r="S4835">
        <v>0</v>
      </c>
      <c r="T4835" t="s">
        <v>27046</v>
      </c>
      <c r="U4835" t="s">
        <v>20517</v>
      </c>
      <c r="V4835" s="2">
        <v>40461</v>
      </c>
      <c r="W4835" s="7">
        <f t="shared" si="437"/>
        <v>2010</v>
      </c>
      <c r="X4835" s="2">
        <v>40410</v>
      </c>
      <c r="Y4835" t="s">
        <v>448</v>
      </c>
      <c r="Z4835" t="s">
        <v>7</v>
      </c>
      <c r="AA4835" t="s">
        <v>1029</v>
      </c>
      <c r="AB4835">
        <v>5</v>
      </c>
      <c r="AC4835">
        <v>133</v>
      </c>
      <c r="AD4835">
        <v>13292</v>
      </c>
      <c r="AE4835" t="s">
        <v>20568</v>
      </c>
      <c r="AF4835" t="s">
        <v>27034</v>
      </c>
      <c r="AG4835">
        <f t="shared" si="438"/>
        <v>5</v>
      </c>
      <c r="AI4835" t="str">
        <f t="shared" si="439"/>
        <v/>
      </c>
      <c r="AJ4835">
        <f t="shared" si="436"/>
        <v>0</v>
      </c>
      <c r="AK4835" t="str">
        <f t="shared" si="440"/>
        <v/>
      </c>
    </row>
    <row r="4836" spans="1:37" x14ac:dyDescent="0.25">
      <c r="A4836" s="1">
        <v>3.125E-2</v>
      </c>
      <c r="B4836">
        <v>0</v>
      </c>
      <c r="C4836">
        <v>0</v>
      </c>
      <c r="D4836" t="s">
        <v>7560</v>
      </c>
      <c r="E4836">
        <v>0</v>
      </c>
      <c r="F4836">
        <v>0</v>
      </c>
      <c r="G4836" t="s">
        <v>5</v>
      </c>
      <c r="H4836" s="2">
        <v>40412</v>
      </c>
      <c r="I4836" s="2">
        <v>40412</v>
      </c>
      <c r="J4836" t="s">
        <v>3</v>
      </c>
      <c r="K4836">
        <v>186</v>
      </c>
      <c r="L4836">
        <v>16</v>
      </c>
      <c r="M4836">
        <v>160.34</v>
      </c>
      <c r="N4836">
        <v>0</v>
      </c>
      <c r="O4836">
        <v>0</v>
      </c>
      <c r="P4836" t="s">
        <v>6668</v>
      </c>
      <c r="Q4836" t="s">
        <v>7561</v>
      </c>
      <c r="R4836">
        <v>55</v>
      </c>
      <c r="S4836">
        <v>0</v>
      </c>
      <c r="T4836" t="s">
        <v>27046</v>
      </c>
      <c r="U4836" t="s">
        <v>20517</v>
      </c>
      <c r="V4836" s="2">
        <v>40412</v>
      </c>
      <c r="W4836" s="7">
        <f t="shared" si="437"/>
        <v>2010</v>
      </c>
      <c r="X4836" s="2">
        <v>40410</v>
      </c>
      <c r="Y4836" t="s">
        <v>47</v>
      </c>
      <c r="Z4836" t="s">
        <v>7</v>
      </c>
      <c r="AA4836" t="s">
        <v>930</v>
      </c>
      <c r="AB4836">
        <v>1</v>
      </c>
      <c r="AC4836">
        <v>6834</v>
      </c>
      <c r="AD4836">
        <v>13293</v>
      </c>
      <c r="AE4836" t="s">
        <v>24259</v>
      </c>
      <c r="AF4836" t="s">
        <v>27034</v>
      </c>
      <c r="AG4836">
        <f t="shared" si="438"/>
        <v>5</v>
      </c>
      <c r="AI4836" t="str">
        <f t="shared" si="439"/>
        <v/>
      </c>
      <c r="AJ4836">
        <f t="shared" si="436"/>
        <v>0</v>
      </c>
      <c r="AK4836" t="str">
        <f t="shared" si="440"/>
        <v/>
      </c>
    </row>
    <row r="4837" spans="1:37" x14ac:dyDescent="0.25">
      <c r="A4837" s="1">
        <v>4.1666666666666664E-2</v>
      </c>
      <c r="B4837">
        <v>0</v>
      </c>
      <c r="C4837">
        <v>0</v>
      </c>
      <c r="D4837" t="s">
        <v>7562</v>
      </c>
      <c r="E4837">
        <v>0</v>
      </c>
      <c r="F4837">
        <v>0</v>
      </c>
      <c r="G4837" t="s">
        <v>5</v>
      </c>
      <c r="H4837" s="2">
        <v>40419</v>
      </c>
      <c r="I4837" s="2">
        <v>40419</v>
      </c>
      <c r="J4837" t="s">
        <v>3</v>
      </c>
      <c r="K4837">
        <v>186</v>
      </c>
      <c r="L4837">
        <v>16</v>
      </c>
      <c r="M4837">
        <v>160.34</v>
      </c>
      <c r="N4837">
        <v>0</v>
      </c>
      <c r="O4837">
        <v>0</v>
      </c>
      <c r="P4837" t="s">
        <v>6668</v>
      </c>
      <c r="Q4837" t="s">
        <v>7563</v>
      </c>
      <c r="R4837">
        <v>55</v>
      </c>
      <c r="S4837">
        <v>0</v>
      </c>
      <c r="T4837" t="s">
        <v>27046</v>
      </c>
      <c r="U4837" t="s">
        <v>20517</v>
      </c>
      <c r="V4837" s="2">
        <v>40422</v>
      </c>
      <c r="W4837" s="7">
        <f t="shared" si="437"/>
        <v>2010</v>
      </c>
      <c r="X4837" s="2">
        <v>40412</v>
      </c>
      <c r="Y4837" t="s">
        <v>199</v>
      </c>
      <c r="Z4837" t="s">
        <v>7</v>
      </c>
      <c r="AA4837" t="s">
        <v>1716</v>
      </c>
      <c r="AB4837">
        <v>5</v>
      </c>
      <c r="AC4837">
        <v>2533</v>
      </c>
      <c r="AD4837">
        <v>13294</v>
      </c>
      <c r="AE4837" t="s">
        <v>21405</v>
      </c>
      <c r="AF4837" t="s">
        <v>27034</v>
      </c>
      <c r="AG4837">
        <f t="shared" si="438"/>
        <v>5</v>
      </c>
      <c r="AI4837" t="str">
        <f t="shared" si="439"/>
        <v/>
      </c>
      <c r="AJ4837">
        <f t="shared" si="436"/>
        <v>0</v>
      </c>
      <c r="AK4837" t="str">
        <f t="shared" si="440"/>
        <v/>
      </c>
    </row>
    <row r="4838" spans="1:37" x14ac:dyDescent="0.25">
      <c r="A4838" s="1">
        <v>0</v>
      </c>
      <c r="B4838">
        <v>0</v>
      </c>
      <c r="C4838">
        <v>0</v>
      </c>
      <c r="D4838" t="s">
        <v>7560</v>
      </c>
      <c r="E4838">
        <v>0</v>
      </c>
      <c r="F4838">
        <v>0</v>
      </c>
      <c r="G4838" t="s">
        <v>5</v>
      </c>
      <c r="H4838" s="2">
        <v>40459</v>
      </c>
      <c r="I4838" t="s">
        <v>2</v>
      </c>
      <c r="J4838" t="s">
        <v>3</v>
      </c>
      <c r="K4838">
        <v>65</v>
      </c>
      <c r="L4838">
        <v>16</v>
      </c>
      <c r="M4838">
        <v>56.03</v>
      </c>
      <c r="N4838">
        <v>0</v>
      </c>
      <c r="O4838">
        <v>0</v>
      </c>
      <c r="P4838">
        <v>56.03</v>
      </c>
      <c r="Q4838" t="s">
        <v>0</v>
      </c>
      <c r="R4838">
        <v>0</v>
      </c>
      <c r="S4838">
        <v>0</v>
      </c>
      <c r="T4838" t="s">
        <v>27046</v>
      </c>
      <c r="U4838" t="s">
        <v>20524</v>
      </c>
      <c r="V4838" s="2">
        <v>40419</v>
      </c>
      <c r="W4838" s="7">
        <f t="shared" si="437"/>
        <v>2010</v>
      </c>
      <c r="X4838" s="2">
        <v>40412</v>
      </c>
      <c r="Y4838" t="s">
        <v>12</v>
      </c>
      <c r="Z4838" t="s">
        <v>7</v>
      </c>
      <c r="AA4838" t="s">
        <v>2266</v>
      </c>
      <c r="AB4838">
        <v>9</v>
      </c>
      <c r="AC4838">
        <v>525</v>
      </c>
      <c r="AD4838">
        <v>13295</v>
      </c>
      <c r="AE4838" t="s">
        <v>20713</v>
      </c>
      <c r="AF4838" t="s">
        <v>27034</v>
      </c>
      <c r="AG4838">
        <f t="shared" si="438"/>
        <v>5</v>
      </c>
      <c r="AI4838" t="str">
        <f t="shared" si="439"/>
        <v/>
      </c>
      <c r="AJ4838">
        <f t="shared" si="436"/>
        <v>0</v>
      </c>
      <c r="AK4838" t="str">
        <f t="shared" si="440"/>
        <v/>
      </c>
    </row>
    <row r="4839" spans="1:37" x14ac:dyDescent="0.25">
      <c r="A4839" s="1">
        <v>0</v>
      </c>
      <c r="B4839">
        <v>0</v>
      </c>
      <c r="C4839">
        <v>0</v>
      </c>
      <c r="D4839" t="s">
        <v>7564</v>
      </c>
      <c r="E4839">
        <v>0</v>
      </c>
      <c r="F4839">
        <v>0</v>
      </c>
      <c r="G4839" t="s">
        <v>5</v>
      </c>
      <c r="H4839" s="2">
        <v>40415</v>
      </c>
      <c r="I4839" s="2">
        <v>40415</v>
      </c>
      <c r="J4839" t="s">
        <v>3</v>
      </c>
      <c r="K4839">
        <v>329</v>
      </c>
      <c r="L4839">
        <v>16</v>
      </c>
      <c r="M4839">
        <v>283.62</v>
      </c>
      <c r="N4839">
        <v>31.47</v>
      </c>
      <c r="O4839">
        <v>10</v>
      </c>
      <c r="P4839" t="s">
        <v>7565</v>
      </c>
      <c r="Q4839" t="s">
        <v>7566</v>
      </c>
      <c r="R4839">
        <v>75</v>
      </c>
      <c r="S4839">
        <v>0</v>
      </c>
      <c r="T4839" t="s">
        <v>27046</v>
      </c>
      <c r="U4839" t="s">
        <v>20520</v>
      </c>
      <c r="V4839" s="2">
        <v>40422</v>
      </c>
      <c r="W4839" s="7">
        <f t="shared" si="437"/>
        <v>2010</v>
      </c>
      <c r="X4839" s="2">
        <v>40412</v>
      </c>
      <c r="Y4839" t="s">
        <v>80</v>
      </c>
      <c r="Z4839" t="s">
        <v>7</v>
      </c>
      <c r="AA4839" t="s">
        <v>2239</v>
      </c>
      <c r="AB4839">
        <v>3</v>
      </c>
      <c r="AC4839">
        <v>2172</v>
      </c>
      <c r="AD4839">
        <v>13296</v>
      </c>
      <c r="AE4839" t="s">
        <v>21272</v>
      </c>
      <c r="AF4839" t="s">
        <v>27034</v>
      </c>
      <c r="AG4839">
        <f t="shared" si="438"/>
        <v>5</v>
      </c>
      <c r="AI4839" t="str">
        <f t="shared" si="439"/>
        <v/>
      </c>
      <c r="AJ4839">
        <f t="shared" si="436"/>
        <v>0</v>
      </c>
      <c r="AK4839" t="str">
        <f t="shared" si="440"/>
        <v/>
      </c>
    </row>
    <row r="4840" spans="1:37" x14ac:dyDescent="0.25">
      <c r="A4840" s="1">
        <v>6.25E-2</v>
      </c>
      <c r="B4840">
        <v>0</v>
      </c>
      <c r="C4840">
        <v>0</v>
      </c>
      <c r="D4840" t="s">
        <v>7567</v>
      </c>
      <c r="E4840">
        <v>0</v>
      </c>
      <c r="F4840">
        <v>0</v>
      </c>
      <c r="G4840" t="s">
        <v>5</v>
      </c>
      <c r="H4840" s="2">
        <v>40413</v>
      </c>
      <c r="I4840" s="2">
        <v>40413</v>
      </c>
      <c r="J4840" t="s">
        <v>3</v>
      </c>
      <c r="K4840">
        <v>168</v>
      </c>
      <c r="L4840">
        <v>16</v>
      </c>
      <c r="M4840">
        <v>144.83000000000001</v>
      </c>
      <c r="N4840">
        <v>0</v>
      </c>
      <c r="O4840">
        <v>0</v>
      </c>
      <c r="P4840" t="s">
        <v>6593</v>
      </c>
      <c r="Q4840" t="s">
        <v>7568</v>
      </c>
      <c r="R4840">
        <v>55</v>
      </c>
      <c r="S4840">
        <v>0</v>
      </c>
      <c r="T4840" t="s">
        <v>27046</v>
      </c>
      <c r="U4840" t="s">
        <v>20517</v>
      </c>
      <c r="V4840" s="2">
        <v>40414</v>
      </c>
      <c r="W4840" s="7">
        <f t="shared" si="437"/>
        <v>2010</v>
      </c>
      <c r="X4840" s="2">
        <v>40412</v>
      </c>
      <c r="Y4840" t="s">
        <v>6</v>
      </c>
      <c r="Z4840" t="s">
        <v>7</v>
      </c>
      <c r="AA4840" t="s">
        <v>956</v>
      </c>
      <c r="AB4840">
        <v>1</v>
      </c>
      <c r="AC4840">
        <v>4757</v>
      </c>
      <c r="AD4840">
        <v>13297</v>
      </c>
      <c r="AE4840" t="s">
        <v>22275</v>
      </c>
      <c r="AF4840" t="s">
        <v>27034</v>
      </c>
      <c r="AG4840">
        <f t="shared" si="438"/>
        <v>5</v>
      </c>
      <c r="AI4840" t="str">
        <f t="shared" si="439"/>
        <v/>
      </c>
      <c r="AJ4840">
        <f t="shared" si="436"/>
        <v>0</v>
      </c>
      <c r="AK4840" t="str">
        <f t="shared" si="440"/>
        <v/>
      </c>
    </row>
    <row r="4841" spans="1:37" x14ac:dyDescent="0.25">
      <c r="A4841" s="1">
        <v>2.7777777777777776E-2</v>
      </c>
      <c r="B4841">
        <v>3</v>
      </c>
      <c r="C4841">
        <v>0</v>
      </c>
      <c r="D4841" t="s">
        <v>7569</v>
      </c>
      <c r="E4841">
        <v>0</v>
      </c>
      <c r="F4841">
        <v>0</v>
      </c>
      <c r="G4841" t="s">
        <v>5</v>
      </c>
      <c r="H4841" s="2">
        <v>40428</v>
      </c>
      <c r="I4841" s="2">
        <v>40413</v>
      </c>
      <c r="J4841" t="s">
        <v>3</v>
      </c>
      <c r="K4841">
        <v>108</v>
      </c>
      <c r="L4841">
        <v>16</v>
      </c>
      <c r="M4841">
        <v>93.1</v>
      </c>
      <c r="N4841">
        <v>0</v>
      </c>
      <c r="O4841">
        <v>0</v>
      </c>
      <c r="P4841">
        <v>93.1</v>
      </c>
      <c r="Q4841" t="s">
        <v>0</v>
      </c>
      <c r="R4841">
        <v>0</v>
      </c>
      <c r="S4841">
        <v>108</v>
      </c>
      <c r="T4841" t="s">
        <v>27046</v>
      </c>
      <c r="U4841" t="s">
        <v>20516</v>
      </c>
      <c r="V4841" s="2">
        <v>40420</v>
      </c>
      <c r="W4841" s="7">
        <f t="shared" si="437"/>
        <v>2010</v>
      </c>
      <c r="X4841" s="2">
        <v>40413</v>
      </c>
      <c r="Y4841" t="s">
        <v>71</v>
      </c>
      <c r="Z4841" t="s">
        <v>7</v>
      </c>
      <c r="AA4841" t="s">
        <v>38</v>
      </c>
      <c r="AB4841">
        <v>7</v>
      </c>
      <c r="AC4841">
        <v>3803</v>
      </c>
      <c r="AD4841">
        <v>13298</v>
      </c>
      <c r="AE4841" t="s">
        <v>21876</v>
      </c>
      <c r="AF4841" t="s">
        <v>27034</v>
      </c>
      <c r="AG4841">
        <f t="shared" si="438"/>
        <v>5</v>
      </c>
      <c r="AI4841" t="str">
        <f t="shared" si="439"/>
        <v/>
      </c>
      <c r="AJ4841">
        <f t="shared" si="436"/>
        <v>0</v>
      </c>
      <c r="AK4841" t="str">
        <f t="shared" si="440"/>
        <v/>
      </c>
    </row>
    <row r="4842" spans="1:37" x14ac:dyDescent="0.25">
      <c r="A4842" s="1">
        <v>1.3888888888888888E-2</v>
      </c>
      <c r="B4842">
        <v>0</v>
      </c>
      <c r="C4842">
        <v>0</v>
      </c>
      <c r="D4842" t="s">
        <v>7570</v>
      </c>
      <c r="E4842">
        <v>0</v>
      </c>
      <c r="F4842">
        <v>0</v>
      </c>
      <c r="G4842" t="s">
        <v>5</v>
      </c>
      <c r="H4842" s="2">
        <v>40427</v>
      </c>
      <c r="I4842" s="2">
        <v>40424</v>
      </c>
      <c r="J4842" t="s">
        <v>3</v>
      </c>
      <c r="K4842">
        <v>175</v>
      </c>
      <c r="L4842">
        <v>16</v>
      </c>
      <c r="M4842">
        <v>150.86000000000001</v>
      </c>
      <c r="N4842">
        <v>0</v>
      </c>
      <c r="O4842">
        <v>0</v>
      </c>
      <c r="P4842" t="s">
        <v>7571</v>
      </c>
      <c r="Q4842" t="s">
        <v>7572</v>
      </c>
      <c r="R4842">
        <v>55</v>
      </c>
      <c r="S4842">
        <v>0</v>
      </c>
      <c r="T4842" t="s">
        <v>27046</v>
      </c>
      <c r="U4842" t="s">
        <v>20517</v>
      </c>
      <c r="V4842" s="2">
        <v>40424</v>
      </c>
      <c r="W4842" s="7">
        <f t="shared" si="437"/>
        <v>2010</v>
      </c>
      <c r="X4842" s="2">
        <v>40414</v>
      </c>
      <c r="Y4842" t="s">
        <v>199</v>
      </c>
      <c r="Z4842" t="s">
        <v>7573</v>
      </c>
      <c r="AA4842" t="s">
        <v>862</v>
      </c>
      <c r="AB4842">
        <v>4</v>
      </c>
      <c r="AC4842">
        <v>349</v>
      </c>
      <c r="AD4842">
        <v>13299</v>
      </c>
      <c r="AE4842" t="s">
        <v>20643</v>
      </c>
      <c r="AF4842" t="s">
        <v>27034</v>
      </c>
      <c r="AG4842">
        <f t="shared" si="438"/>
        <v>5</v>
      </c>
      <c r="AI4842" t="str">
        <f t="shared" si="439"/>
        <v/>
      </c>
      <c r="AJ4842">
        <f t="shared" si="436"/>
        <v>0</v>
      </c>
      <c r="AK4842" t="str">
        <f t="shared" si="440"/>
        <v/>
      </c>
    </row>
    <row r="4843" spans="1:37" x14ac:dyDescent="0.25">
      <c r="A4843" s="1">
        <v>1.3888888888888888E-2</v>
      </c>
      <c r="B4843">
        <v>0</v>
      </c>
      <c r="C4843">
        <v>0</v>
      </c>
      <c r="D4843" t="s">
        <v>7574</v>
      </c>
      <c r="E4843">
        <v>0</v>
      </c>
      <c r="F4843">
        <v>0</v>
      </c>
      <c r="G4843" t="s">
        <v>5</v>
      </c>
      <c r="H4843" s="2">
        <v>40415</v>
      </c>
      <c r="I4843" s="2">
        <v>40415</v>
      </c>
      <c r="J4843" t="s">
        <v>3</v>
      </c>
      <c r="K4843">
        <v>215</v>
      </c>
      <c r="L4843">
        <v>16</v>
      </c>
      <c r="M4843">
        <v>185.34</v>
      </c>
      <c r="N4843">
        <v>0</v>
      </c>
      <c r="O4843">
        <v>0</v>
      </c>
      <c r="P4843">
        <v>185.34</v>
      </c>
      <c r="Q4843" t="s">
        <v>0</v>
      </c>
      <c r="R4843">
        <v>0</v>
      </c>
      <c r="S4843">
        <v>0</v>
      </c>
      <c r="T4843" t="s">
        <v>27046</v>
      </c>
      <c r="U4843" t="s">
        <v>20517</v>
      </c>
      <c r="V4843" s="2">
        <v>40416</v>
      </c>
      <c r="W4843" s="7">
        <f t="shared" si="437"/>
        <v>2010</v>
      </c>
      <c r="X4843" s="2">
        <v>40414</v>
      </c>
      <c r="Y4843" t="s">
        <v>96</v>
      </c>
      <c r="Z4843" t="s">
        <v>7</v>
      </c>
      <c r="AA4843" t="s">
        <v>48</v>
      </c>
      <c r="AB4843">
        <v>1</v>
      </c>
      <c r="AC4843">
        <v>6046</v>
      </c>
      <c r="AD4843">
        <v>13300</v>
      </c>
      <c r="AE4843" t="s">
        <v>23506</v>
      </c>
      <c r="AF4843" t="s">
        <v>27034</v>
      </c>
      <c r="AG4843">
        <f t="shared" si="438"/>
        <v>5</v>
      </c>
      <c r="AI4843" t="str">
        <f t="shared" si="439"/>
        <v/>
      </c>
      <c r="AJ4843">
        <f t="shared" si="436"/>
        <v>0</v>
      </c>
      <c r="AK4843" t="str">
        <f t="shared" si="440"/>
        <v/>
      </c>
    </row>
    <row r="4844" spans="1:37" x14ac:dyDescent="0.25">
      <c r="A4844" s="1">
        <v>7.2916666666666671E-2</v>
      </c>
      <c r="B4844">
        <v>25</v>
      </c>
      <c r="C4844">
        <v>0</v>
      </c>
      <c r="D4844" t="s">
        <v>7575</v>
      </c>
      <c r="E4844">
        <v>0</v>
      </c>
      <c r="F4844">
        <v>0</v>
      </c>
      <c r="G4844" t="s">
        <v>5</v>
      </c>
      <c r="H4844" s="2">
        <v>40437</v>
      </c>
      <c r="I4844" s="2">
        <v>40422</v>
      </c>
      <c r="J4844" t="s">
        <v>3</v>
      </c>
      <c r="K4844">
        <v>352</v>
      </c>
      <c r="L4844">
        <v>16</v>
      </c>
      <c r="M4844">
        <v>303.45</v>
      </c>
      <c r="N4844">
        <v>0</v>
      </c>
      <c r="O4844">
        <v>0</v>
      </c>
      <c r="P4844" t="s">
        <v>7576</v>
      </c>
      <c r="Q4844" t="s">
        <v>7577</v>
      </c>
      <c r="R4844">
        <v>65</v>
      </c>
      <c r="S4844">
        <v>0</v>
      </c>
      <c r="T4844" t="s">
        <v>27046</v>
      </c>
      <c r="U4844" t="s">
        <v>20524</v>
      </c>
      <c r="V4844" s="2">
        <v>40425</v>
      </c>
      <c r="W4844" s="7">
        <f t="shared" si="437"/>
        <v>2010</v>
      </c>
      <c r="X4844" s="2">
        <v>40415</v>
      </c>
      <c r="Y4844" t="s">
        <v>93</v>
      </c>
      <c r="Z4844" t="s">
        <v>7578</v>
      </c>
      <c r="AA4844" t="s">
        <v>5771</v>
      </c>
      <c r="AB4844">
        <v>2</v>
      </c>
      <c r="AC4844">
        <v>6835</v>
      </c>
      <c r="AD4844">
        <v>13301</v>
      </c>
      <c r="AE4844" t="s">
        <v>24260</v>
      </c>
      <c r="AF4844" t="s">
        <v>27034</v>
      </c>
      <c r="AG4844">
        <f t="shared" si="438"/>
        <v>5</v>
      </c>
      <c r="AI4844" t="str">
        <f t="shared" si="439"/>
        <v/>
      </c>
      <c r="AJ4844">
        <f t="shared" si="436"/>
        <v>0</v>
      </c>
      <c r="AK4844" t="str">
        <f t="shared" si="440"/>
        <v/>
      </c>
    </row>
    <row r="4845" spans="1:37" x14ac:dyDescent="0.25">
      <c r="A4845" s="1">
        <v>0</v>
      </c>
      <c r="B4845">
        <v>0</v>
      </c>
      <c r="C4845">
        <v>0</v>
      </c>
      <c r="D4845" t="s">
        <v>7579</v>
      </c>
      <c r="E4845">
        <v>0</v>
      </c>
      <c r="F4845">
        <v>0</v>
      </c>
      <c r="G4845" t="s">
        <v>5</v>
      </c>
      <c r="H4845" s="2">
        <v>40419</v>
      </c>
      <c r="I4845" t="s">
        <v>2</v>
      </c>
      <c r="J4845" t="s">
        <v>3</v>
      </c>
      <c r="K4845">
        <v>55</v>
      </c>
      <c r="L4845">
        <v>16</v>
      </c>
      <c r="M4845">
        <v>47.41</v>
      </c>
      <c r="N4845">
        <v>0</v>
      </c>
      <c r="O4845">
        <v>0</v>
      </c>
      <c r="P4845">
        <v>47.41</v>
      </c>
      <c r="Q4845" t="s">
        <v>0</v>
      </c>
      <c r="R4845">
        <v>0</v>
      </c>
      <c r="S4845">
        <v>0</v>
      </c>
      <c r="T4845" t="s">
        <v>27046</v>
      </c>
      <c r="U4845" t="s">
        <v>20517</v>
      </c>
      <c r="V4845" s="2">
        <v>40418</v>
      </c>
      <c r="W4845" s="7">
        <f t="shared" si="437"/>
        <v>2010</v>
      </c>
      <c r="X4845" s="2">
        <v>40416</v>
      </c>
      <c r="Y4845" t="s">
        <v>47</v>
      </c>
      <c r="Z4845" t="s">
        <v>7</v>
      </c>
      <c r="AA4845" t="s">
        <v>923</v>
      </c>
      <c r="AB4845">
        <v>1</v>
      </c>
      <c r="AC4845">
        <v>2358</v>
      </c>
      <c r="AD4845">
        <v>13302</v>
      </c>
      <c r="AE4845" t="s">
        <v>21345</v>
      </c>
      <c r="AF4845" t="s">
        <v>27034</v>
      </c>
      <c r="AG4845">
        <f t="shared" si="438"/>
        <v>5</v>
      </c>
      <c r="AI4845" t="str">
        <f t="shared" si="439"/>
        <v/>
      </c>
      <c r="AJ4845">
        <f t="shared" si="436"/>
        <v>0</v>
      </c>
      <c r="AK4845" t="str">
        <f t="shared" si="440"/>
        <v/>
      </c>
    </row>
    <row r="4846" spans="1:37" x14ac:dyDescent="0.25">
      <c r="A4846" s="1">
        <v>5.2083333333333336E-2</v>
      </c>
      <c r="B4846">
        <v>0</v>
      </c>
      <c r="C4846">
        <v>0</v>
      </c>
      <c r="D4846" t="s">
        <v>7580</v>
      </c>
      <c r="E4846">
        <v>0</v>
      </c>
      <c r="F4846">
        <v>0</v>
      </c>
      <c r="G4846" t="s">
        <v>5</v>
      </c>
      <c r="H4846" s="2">
        <v>40417</v>
      </c>
      <c r="I4846" s="2">
        <v>40417</v>
      </c>
      <c r="J4846" t="s">
        <v>3</v>
      </c>
      <c r="K4846">
        <v>180</v>
      </c>
      <c r="L4846">
        <v>16</v>
      </c>
      <c r="M4846">
        <v>155.16999999999999</v>
      </c>
      <c r="N4846">
        <v>0</v>
      </c>
      <c r="O4846">
        <v>0</v>
      </c>
      <c r="P4846" t="s">
        <v>6621</v>
      </c>
      <c r="Q4846" t="s">
        <v>7581</v>
      </c>
      <c r="R4846">
        <v>55</v>
      </c>
      <c r="S4846">
        <v>0</v>
      </c>
      <c r="T4846" t="s">
        <v>27046</v>
      </c>
      <c r="U4846" t="s">
        <v>20517</v>
      </c>
      <c r="V4846" s="2">
        <v>40423</v>
      </c>
      <c r="W4846" s="7">
        <f t="shared" si="437"/>
        <v>2010</v>
      </c>
      <c r="X4846" s="2">
        <v>40416</v>
      </c>
      <c r="Y4846" t="s">
        <v>5824</v>
      </c>
      <c r="Z4846" t="s">
        <v>7</v>
      </c>
      <c r="AA4846" t="s">
        <v>7582</v>
      </c>
      <c r="AB4846">
        <v>9</v>
      </c>
      <c r="AC4846">
        <v>6481</v>
      </c>
      <c r="AD4846">
        <v>13303</v>
      </c>
      <c r="AE4846" t="s">
        <v>23922</v>
      </c>
      <c r="AF4846" t="s">
        <v>27034</v>
      </c>
      <c r="AG4846">
        <f t="shared" si="438"/>
        <v>5</v>
      </c>
      <c r="AI4846" t="str">
        <f t="shared" si="439"/>
        <v/>
      </c>
      <c r="AJ4846">
        <f t="shared" si="436"/>
        <v>0</v>
      </c>
      <c r="AK4846" t="str">
        <f t="shared" si="440"/>
        <v/>
      </c>
    </row>
    <row r="4847" spans="1:37" x14ac:dyDescent="0.25">
      <c r="A4847" s="1">
        <v>6.9444444444444434E-2</v>
      </c>
      <c r="B4847">
        <v>10</v>
      </c>
      <c r="C4847">
        <v>0</v>
      </c>
      <c r="D4847" t="s">
        <v>7583</v>
      </c>
      <c r="E4847">
        <v>0</v>
      </c>
      <c r="F4847">
        <v>0</v>
      </c>
      <c r="G4847" t="s">
        <v>5</v>
      </c>
      <c r="H4847" s="2">
        <v>40422</v>
      </c>
      <c r="I4847" s="2">
        <v>40420</v>
      </c>
      <c r="J4847" t="s">
        <v>3</v>
      </c>
      <c r="K4847">
        <v>306</v>
      </c>
      <c r="L4847">
        <v>16</v>
      </c>
      <c r="M4847">
        <v>263.79000000000002</v>
      </c>
      <c r="N4847">
        <v>0</v>
      </c>
      <c r="O4847">
        <v>0</v>
      </c>
      <c r="P4847" t="s">
        <v>6584</v>
      </c>
      <c r="Q4847" t="s">
        <v>7584</v>
      </c>
      <c r="R4847">
        <v>65</v>
      </c>
      <c r="S4847">
        <v>0</v>
      </c>
      <c r="T4847" t="s">
        <v>27046</v>
      </c>
      <c r="U4847" t="s">
        <v>20524</v>
      </c>
      <c r="V4847" s="2">
        <v>40426</v>
      </c>
      <c r="W4847" s="7">
        <f t="shared" si="437"/>
        <v>2010</v>
      </c>
      <c r="X4847" s="2">
        <v>40416</v>
      </c>
      <c r="Y4847" t="s">
        <v>50</v>
      </c>
      <c r="Z4847" t="s">
        <v>7585</v>
      </c>
      <c r="AA4847" t="s">
        <v>36</v>
      </c>
      <c r="AB4847">
        <v>2</v>
      </c>
      <c r="AC4847">
        <v>4674</v>
      </c>
      <c r="AD4847">
        <v>13304</v>
      </c>
      <c r="AE4847" t="s">
        <v>22229</v>
      </c>
      <c r="AF4847" t="s">
        <v>27034</v>
      </c>
      <c r="AG4847">
        <f t="shared" si="438"/>
        <v>5</v>
      </c>
      <c r="AI4847" t="str">
        <f t="shared" si="439"/>
        <v/>
      </c>
      <c r="AJ4847">
        <f t="shared" si="436"/>
        <v>0</v>
      </c>
      <c r="AK4847" t="str">
        <f t="shared" si="440"/>
        <v/>
      </c>
    </row>
    <row r="4848" spans="1:37" x14ac:dyDescent="0.25">
      <c r="A4848" s="1">
        <v>4.1666666666666664E-2</v>
      </c>
      <c r="B4848">
        <v>5</v>
      </c>
      <c r="C4848" t="s">
        <v>7586</v>
      </c>
      <c r="D4848" t="s">
        <v>7587</v>
      </c>
      <c r="E4848">
        <v>0</v>
      </c>
      <c r="F4848">
        <v>0</v>
      </c>
      <c r="G4848" t="s">
        <v>5</v>
      </c>
      <c r="H4848" s="2">
        <v>40420</v>
      </c>
      <c r="I4848" s="2">
        <v>40419</v>
      </c>
      <c r="J4848" t="s">
        <v>3</v>
      </c>
      <c r="K4848">
        <v>209</v>
      </c>
      <c r="L4848">
        <v>16</v>
      </c>
      <c r="M4848">
        <v>180.17</v>
      </c>
      <c r="N4848">
        <v>0</v>
      </c>
      <c r="O4848">
        <v>0</v>
      </c>
      <c r="P4848" t="s">
        <v>6909</v>
      </c>
      <c r="Q4848" t="s">
        <v>7588</v>
      </c>
      <c r="R4848">
        <v>55</v>
      </c>
      <c r="S4848">
        <v>0</v>
      </c>
      <c r="T4848" t="s">
        <v>27046</v>
      </c>
      <c r="U4848" t="s">
        <v>20517</v>
      </c>
      <c r="V4848" s="2">
        <v>40423</v>
      </c>
      <c r="W4848" s="7">
        <f t="shared" si="437"/>
        <v>2010</v>
      </c>
      <c r="X4848" s="2">
        <v>40416</v>
      </c>
      <c r="Y4848" t="s">
        <v>6</v>
      </c>
      <c r="Z4848" t="s">
        <v>7</v>
      </c>
      <c r="AA4848" t="s">
        <v>7589</v>
      </c>
      <c r="AB4848">
        <v>9</v>
      </c>
      <c r="AC4848">
        <v>6836</v>
      </c>
      <c r="AD4848">
        <v>13305</v>
      </c>
      <c r="AE4848" t="s">
        <v>24261</v>
      </c>
      <c r="AF4848" t="s">
        <v>27034</v>
      </c>
      <c r="AG4848">
        <f t="shared" si="438"/>
        <v>5</v>
      </c>
      <c r="AI4848" t="str">
        <f t="shared" si="439"/>
        <v/>
      </c>
      <c r="AJ4848">
        <f t="shared" si="436"/>
        <v>0</v>
      </c>
      <c r="AK4848" t="str">
        <f t="shared" si="440"/>
        <v/>
      </c>
    </row>
    <row r="4849" spans="1:37" x14ac:dyDescent="0.25">
      <c r="A4849" s="1">
        <v>0</v>
      </c>
      <c r="B4849">
        <v>0</v>
      </c>
      <c r="C4849">
        <v>0</v>
      </c>
      <c r="D4849" t="s">
        <v>0</v>
      </c>
      <c r="E4849">
        <v>0</v>
      </c>
      <c r="F4849">
        <v>0</v>
      </c>
      <c r="G4849" t="s">
        <v>1</v>
      </c>
      <c r="H4849" s="2">
        <v>40543</v>
      </c>
      <c r="I4849" t="s">
        <v>2</v>
      </c>
      <c r="J4849" t="s">
        <v>3</v>
      </c>
      <c r="K4849">
        <v>0</v>
      </c>
      <c r="L4849">
        <v>17</v>
      </c>
      <c r="M4849">
        <v>0</v>
      </c>
      <c r="N4849">
        <v>0</v>
      </c>
      <c r="O4849">
        <v>0</v>
      </c>
      <c r="P4849">
        <v>0</v>
      </c>
      <c r="Q4849" t="s">
        <v>0</v>
      </c>
      <c r="R4849">
        <v>0</v>
      </c>
      <c r="S4849">
        <v>0</v>
      </c>
      <c r="T4849" t="s">
        <v>27046</v>
      </c>
      <c r="U4849" t="s">
        <v>20517</v>
      </c>
      <c r="V4849" s="2">
        <v>40422</v>
      </c>
      <c r="W4849" s="7">
        <f t="shared" si="437"/>
        <v>2010</v>
      </c>
      <c r="X4849" s="2">
        <v>40417</v>
      </c>
      <c r="Y4849" t="s">
        <v>35</v>
      </c>
      <c r="Z4849" t="s">
        <v>7</v>
      </c>
      <c r="AA4849" t="s">
        <v>4231</v>
      </c>
      <c r="AB4849">
        <v>0</v>
      </c>
      <c r="AC4849">
        <v>6775</v>
      </c>
      <c r="AD4849">
        <v>13306</v>
      </c>
      <c r="AE4849" t="s">
        <v>24203</v>
      </c>
      <c r="AF4849" t="s">
        <v>27034</v>
      </c>
      <c r="AG4849">
        <f t="shared" si="438"/>
        <v>5</v>
      </c>
      <c r="AI4849" t="str">
        <f t="shared" si="439"/>
        <v/>
      </c>
      <c r="AJ4849">
        <f t="shared" si="436"/>
        <v>0</v>
      </c>
      <c r="AK4849" t="str">
        <f t="shared" si="440"/>
        <v/>
      </c>
    </row>
    <row r="4850" spans="1:37" x14ac:dyDescent="0.25">
      <c r="A4850" s="1">
        <v>4.1666666666666664E-2</v>
      </c>
      <c r="B4850">
        <v>20</v>
      </c>
      <c r="C4850">
        <v>0</v>
      </c>
      <c r="D4850" t="s">
        <v>7590</v>
      </c>
      <c r="E4850">
        <v>0</v>
      </c>
      <c r="F4850">
        <v>0</v>
      </c>
      <c r="G4850" t="s">
        <v>5</v>
      </c>
      <c r="H4850" s="2">
        <v>40423</v>
      </c>
      <c r="I4850" s="2">
        <v>40423</v>
      </c>
      <c r="J4850" t="s">
        <v>3</v>
      </c>
      <c r="K4850">
        <v>175</v>
      </c>
      <c r="L4850">
        <v>16</v>
      </c>
      <c r="M4850">
        <v>150.86000000000001</v>
      </c>
      <c r="N4850">
        <v>0</v>
      </c>
      <c r="O4850">
        <v>0</v>
      </c>
      <c r="P4850" t="s">
        <v>7571</v>
      </c>
      <c r="Q4850" t="s">
        <v>7591</v>
      </c>
      <c r="R4850">
        <v>55</v>
      </c>
      <c r="S4850">
        <v>0</v>
      </c>
      <c r="T4850" t="s">
        <v>27046</v>
      </c>
      <c r="U4850" t="s">
        <v>20517</v>
      </c>
      <c r="V4850" s="2">
        <v>40424</v>
      </c>
      <c r="W4850" s="7">
        <f t="shared" si="437"/>
        <v>2010</v>
      </c>
      <c r="X4850" s="2">
        <v>40417</v>
      </c>
      <c r="Y4850" t="s">
        <v>6</v>
      </c>
      <c r="Z4850" t="s">
        <v>7</v>
      </c>
      <c r="AA4850" t="s">
        <v>2610</v>
      </c>
      <c r="AB4850">
        <v>9</v>
      </c>
      <c r="AC4850">
        <v>4799</v>
      </c>
      <c r="AD4850">
        <v>13307</v>
      </c>
      <c r="AE4850" t="s">
        <v>22317</v>
      </c>
      <c r="AF4850" t="s">
        <v>27034</v>
      </c>
      <c r="AG4850">
        <f t="shared" si="438"/>
        <v>5</v>
      </c>
      <c r="AI4850" t="str">
        <f t="shared" si="439"/>
        <v/>
      </c>
      <c r="AJ4850">
        <f t="shared" si="436"/>
        <v>0</v>
      </c>
      <c r="AK4850" t="str">
        <f t="shared" si="440"/>
        <v/>
      </c>
    </row>
    <row r="4851" spans="1:37" x14ac:dyDescent="0.25">
      <c r="A4851" s="1">
        <v>0</v>
      </c>
      <c r="B4851">
        <v>0</v>
      </c>
      <c r="C4851">
        <v>0</v>
      </c>
      <c r="D4851" t="s">
        <v>7592</v>
      </c>
      <c r="E4851">
        <v>0</v>
      </c>
      <c r="F4851">
        <v>0</v>
      </c>
      <c r="G4851" t="s">
        <v>5</v>
      </c>
      <c r="H4851" s="2">
        <v>40422</v>
      </c>
      <c r="I4851" s="2">
        <v>40422</v>
      </c>
      <c r="J4851" t="s">
        <v>3</v>
      </c>
      <c r="K4851">
        <v>284</v>
      </c>
      <c r="L4851">
        <v>16</v>
      </c>
      <c r="M4851">
        <v>244.83</v>
      </c>
      <c r="N4851">
        <v>0</v>
      </c>
      <c r="O4851">
        <v>0</v>
      </c>
      <c r="P4851" t="s">
        <v>7396</v>
      </c>
      <c r="Q4851" t="s">
        <v>7593</v>
      </c>
      <c r="R4851">
        <v>65</v>
      </c>
      <c r="S4851">
        <v>0</v>
      </c>
      <c r="T4851" t="s">
        <v>27046</v>
      </c>
      <c r="U4851" t="s">
        <v>20524</v>
      </c>
      <c r="V4851" s="2">
        <v>40427</v>
      </c>
      <c r="W4851" s="7">
        <f t="shared" si="437"/>
        <v>2010</v>
      </c>
      <c r="X4851" s="2">
        <v>40420</v>
      </c>
      <c r="Y4851" t="s">
        <v>5824</v>
      </c>
      <c r="Z4851" t="s">
        <v>7</v>
      </c>
      <c r="AA4851" t="s">
        <v>72</v>
      </c>
      <c r="AB4851">
        <v>9</v>
      </c>
      <c r="AC4851">
        <v>5598</v>
      </c>
      <c r="AD4851">
        <v>13308</v>
      </c>
      <c r="AE4851" t="s">
        <v>23074</v>
      </c>
      <c r="AF4851" t="s">
        <v>27034</v>
      </c>
      <c r="AG4851">
        <f t="shared" si="438"/>
        <v>5</v>
      </c>
      <c r="AI4851" t="str">
        <f t="shared" si="439"/>
        <v/>
      </c>
      <c r="AJ4851">
        <f t="shared" si="436"/>
        <v>0</v>
      </c>
      <c r="AK4851" t="str">
        <f t="shared" si="440"/>
        <v/>
      </c>
    </row>
    <row r="4852" spans="1:37" x14ac:dyDescent="0.25">
      <c r="A4852" s="1">
        <v>4.1666666666666664E-2</v>
      </c>
      <c r="B4852">
        <v>10</v>
      </c>
      <c r="C4852">
        <v>0</v>
      </c>
      <c r="D4852" t="s">
        <v>7594</v>
      </c>
      <c r="E4852">
        <v>0</v>
      </c>
      <c r="F4852">
        <v>0</v>
      </c>
      <c r="G4852" t="s">
        <v>5</v>
      </c>
      <c r="H4852" s="2">
        <v>40422</v>
      </c>
      <c r="I4852" s="2">
        <v>40422</v>
      </c>
      <c r="J4852" t="s">
        <v>3</v>
      </c>
      <c r="K4852">
        <v>275</v>
      </c>
      <c r="L4852">
        <v>16</v>
      </c>
      <c r="M4852">
        <v>237.07</v>
      </c>
      <c r="N4852">
        <v>26.38</v>
      </c>
      <c r="O4852">
        <v>10</v>
      </c>
      <c r="P4852" t="s">
        <v>7595</v>
      </c>
      <c r="Q4852" t="s">
        <v>7596</v>
      </c>
      <c r="R4852">
        <v>65</v>
      </c>
      <c r="S4852">
        <v>0</v>
      </c>
      <c r="T4852" t="s">
        <v>27046</v>
      </c>
      <c r="U4852" t="s">
        <v>20524</v>
      </c>
      <c r="V4852" s="2">
        <v>40430</v>
      </c>
      <c r="W4852" s="7">
        <f t="shared" si="437"/>
        <v>2010</v>
      </c>
      <c r="X4852" s="2">
        <v>40420</v>
      </c>
      <c r="Y4852" t="s">
        <v>93</v>
      </c>
      <c r="Z4852" t="s">
        <v>7</v>
      </c>
      <c r="AA4852" t="s">
        <v>52</v>
      </c>
      <c r="AB4852">
        <v>2</v>
      </c>
      <c r="AC4852">
        <v>1380</v>
      </c>
      <c r="AD4852">
        <v>13309</v>
      </c>
      <c r="AE4852" t="s">
        <v>21016</v>
      </c>
      <c r="AF4852" t="s">
        <v>27034</v>
      </c>
      <c r="AG4852">
        <f t="shared" si="438"/>
        <v>5</v>
      </c>
      <c r="AI4852" t="str">
        <f t="shared" si="439"/>
        <v/>
      </c>
      <c r="AJ4852">
        <f t="shared" si="436"/>
        <v>0</v>
      </c>
      <c r="AK4852" t="str">
        <f t="shared" si="440"/>
        <v/>
      </c>
    </row>
    <row r="4853" spans="1:37" x14ac:dyDescent="0.25">
      <c r="A4853" s="1">
        <v>4.1666666666666664E-2</v>
      </c>
      <c r="B4853">
        <v>45</v>
      </c>
      <c r="C4853">
        <v>0</v>
      </c>
      <c r="D4853" t="s">
        <v>7597</v>
      </c>
      <c r="E4853">
        <v>0</v>
      </c>
      <c r="F4853">
        <v>0</v>
      </c>
      <c r="G4853" t="s">
        <v>5</v>
      </c>
      <c r="H4853" s="2">
        <v>40420</v>
      </c>
      <c r="I4853" s="2">
        <v>40420</v>
      </c>
      <c r="J4853" t="s">
        <v>3</v>
      </c>
      <c r="K4853">
        <v>209</v>
      </c>
      <c r="L4853">
        <v>16</v>
      </c>
      <c r="M4853">
        <v>180.17</v>
      </c>
      <c r="N4853">
        <v>0</v>
      </c>
      <c r="O4853">
        <v>0</v>
      </c>
      <c r="P4853" t="s">
        <v>6909</v>
      </c>
      <c r="Q4853" t="s">
        <v>7598</v>
      </c>
      <c r="R4853">
        <v>55</v>
      </c>
      <c r="S4853">
        <v>0</v>
      </c>
      <c r="T4853" t="s">
        <v>27046</v>
      </c>
      <c r="U4853" t="s">
        <v>20517</v>
      </c>
      <c r="V4853" s="2">
        <v>40427</v>
      </c>
      <c r="W4853" s="7">
        <f t="shared" si="437"/>
        <v>2010</v>
      </c>
      <c r="X4853" s="2">
        <v>40420</v>
      </c>
      <c r="Y4853" t="s">
        <v>5824</v>
      </c>
      <c r="Z4853" t="s">
        <v>7</v>
      </c>
      <c r="AA4853" t="s">
        <v>4095</v>
      </c>
      <c r="AB4853">
        <v>9</v>
      </c>
      <c r="AC4853">
        <v>6837</v>
      </c>
      <c r="AD4853">
        <v>13310</v>
      </c>
      <c r="AE4853" t="s">
        <v>24262</v>
      </c>
      <c r="AF4853" t="s">
        <v>27034</v>
      </c>
      <c r="AG4853">
        <f t="shared" si="438"/>
        <v>5</v>
      </c>
      <c r="AI4853" t="str">
        <f t="shared" si="439"/>
        <v/>
      </c>
      <c r="AJ4853">
        <f t="shared" si="436"/>
        <v>0</v>
      </c>
      <c r="AK4853" t="str">
        <f t="shared" si="440"/>
        <v/>
      </c>
    </row>
    <row r="4854" spans="1:37" x14ac:dyDescent="0.25">
      <c r="A4854" s="1">
        <v>0</v>
      </c>
      <c r="B4854">
        <v>0</v>
      </c>
      <c r="C4854">
        <v>0</v>
      </c>
      <c r="D4854" t="s">
        <v>7599</v>
      </c>
      <c r="E4854">
        <v>0</v>
      </c>
      <c r="F4854">
        <v>0</v>
      </c>
      <c r="G4854" t="s">
        <v>5</v>
      </c>
      <c r="H4854" s="2">
        <v>40429</v>
      </c>
      <c r="I4854" s="2">
        <v>40429</v>
      </c>
      <c r="J4854" t="s">
        <v>3</v>
      </c>
      <c r="K4854">
        <v>325</v>
      </c>
      <c r="L4854">
        <v>16</v>
      </c>
      <c r="M4854">
        <v>280.17</v>
      </c>
      <c r="N4854">
        <v>0</v>
      </c>
      <c r="O4854">
        <v>0</v>
      </c>
      <c r="P4854" t="s">
        <v>6638</v>
      </c>
      <c r="Q4854" t="s">
        <v>7600</v>
      </c>
      <c r="R4854">
        <v>65</v>
      </c>
      <c r="S4854">
        <v>0</v>
      </c>
      <c r="T4854" t="s">
        <v>27046</v>
      </c>
      <c r="U4854" t="s">
        <v>20524</v>
      </c>
      <c r="V4854" s="2">
        <v>40430</v>
      </c>
      <c r="W4854" s="7">
        <f t="shared" si="437"/>
        <v>2010</v>
      </c>
      <c r="X4854" s="2">
        <v>40420</v>
      </c>
      <c r="Y4854" t="s">
        <v>1048</v>
      </c>
      <c r="Z4854" t="s">
        <v>1650</v>
      </c>
      <c r="AA4854" t="s">
        <v>7601</v>
      </c>
      <c r="AB4854">
        <v>3</v>
      </c>
      <c r="AC4854">
        <v>6838</v>
      </c>
      <c r="AD4854">
        <v>13311</v>
      </c>
      <c r="AE4854" t="s">
        <v>24263</v>
      </c>
      <c r="AF4854" t="s">
        <v>27034</v>
      </c>
      <c r="AG4854">
        <f t="shared" si="438"/>
        <v>5</v>
      </c>
      <c r="AI4854" t="str">
        <f t="shared" si="439"/>
        <v/>
      </c>
      <c r="AJ4854">
        <f t="shared" si="436"/>
        <v>0</v>
      </c>
      <c r="AK4854" t="str">
        <f t="shared" si="440"/>
        <v/>
      </c>
    </row>
    <row r="4855" spans="1:37" x14ac:dyDescent="0.25">
      <c r="A4855" s="1">
        <v>3.125E-2</v>
      </c>
      <c r="B4855">
        <v>10</v>
      </c>
      <c r="C4855">
        <v>0</v>
      </c>
      <c r="D4855" t="s">
        <v>7602</v>
      </c>
      <c r="E4855">
        <v>0</v>
      </c>
      <c r="F4855">
        <v>0</v>
      </c>
      <c r="G4855" t="s">
        <v>5</v>
      </c>
      <c r="H4855" s="2">
        <v>40420</v>
      </c>
      <c r="I4855" s="2">
        <v>40420</v>
      </c>
      <c r="J4855" t="s">
        <v>3</v>
      </c>
      <c r="K4855">
        <v>220</v>
      </c>
      <c r="L4855">
        <v>16</v>
      </c>
      <c r="M4855">
        <v>189.66</v>
      </c>
      <c r="N4855">
        <v>0</v>
      </c>
      <c r="O4855">
        <v>0</v>
      </c>
      <c r="P4855">
        <v>189.66</v>
      </c>
      <c r="Q4855" t="s">
        <v>0</v>
      </c>
      <c r="R4855">
        <v>0</v>
      </c>
      <c r="S4855">
        <v>0</v>
      </c>
      <c r="T4855" t="s">
        <v>27046</v>
      </c>
      <c r="U4855" t="s">
        <v>20517</v>
      </c>
      <c r="V4855" s="2">
        <v>40430</v>
      </c>
      <c r="W4855" s="7">
        <f t="shared" si="437"/>
        <v>2010</v>
      </c>
      <c r="X4855" s="2">
        <v>40420</v>
      </c>
      <c r="Y4855" t="s">
        <v>6</v>
      </c>
      <c r="Z4855" t="s">
        <v>7</v>
      </c>
      <c r="AA4855" t="s">
        <v>7603</v>
      </c>
      <c r="AB4855">
        <v>8</v>
      </c>
      <c r="AC4855">
        <v>6839</v>
      </c>
      <c r="AD4855">
        <v>13312</v>
      </c>
      <c r="AE4855" t="s">
        <v>24264</v>
      </c>
      <c r="AF4855" t="s">
        <v>27034</v>
      </c>
      <c r="AG4855">
        <f t="shared" si="438"/>
        <v>5</v>
      </c>
      <c r="AI4855" t="str">
        <f t="shared" si="439"/>
        <v/>
      </c>
      <c r="AJ4855">
        <f t="shared" si="436"/>
        <v>0</v>
      </c>
      <c r="AK4855" t="str">
        <f t="shared" si="440"/>
        <v/>
      </c>
    </row>
    <row r="4856" spans="1:37" x14ac:dyDescent="0.25">
      <c r="A4856" s="1">
        <v>4.1666666666666664E-2</v>
      </c>
      <c r="B4856">
        <v>0</v>
      </c>
      <c r="C4856">
        <v>0</v>
      </c>
      <c r="D4856" t="s">
        <v>7604</v>
      </c>
      <c r="E4856">
        <v>0</v>
      </c>
      <c r="F4856">
        <v>0</v>
      </c>
      <c r="G4856" t="s">
        <v>5</v>
      </c>
      <c r="H4856" s="2">
        <v>40443</v>
      </c>
      <c r="I4856" s="2">
        <v>40440</v>
      </c>
      <c r="J4856" t="s">
        <v>3</v>
      </c>
      <c r="K4856">
        <v>209</v>
      </c>
      <c r="L4856">
        <v>16</v>
      </c>
      <c r="M4856">
        <v>180.17</v>
      </c>
      <c r="N4856">
        <v>0</v>
      </c>
      <c r="O4856">
        <v>0</v>
      </c>
      <c r="P4856" t="s">
        <v>6909</v>
      </c>
      <c r="Q4856" t="s">
        <v>7605</v>
      </c>
      <c r="R4856">
        <v>55</v>
      </c>
      <c r="S4856">
        <v>0</v>
      </c>
      <c r="T4856" t="s">
        <v>27046</v>
      </c>
      <c r="U4856" t="s">
        <v>20517</v>
      </c>
      <c r="V4856" s="2">
        <v>40430</v>
      </c>
      <c r="W4856" s="7">
        <f t="shared" si="437"/>
        <v>2010</v>
      </c>
      <c r="X4856" s="2">
        <v>40420</v>
      </c>
      <c r="Y4856" t="s">
        <v>504</v>
      </c>
      <c r="Z4856" t="s">
        <v>7</v>
      </c>
      <c r="AA4856" t="s">
        <v>1642</v>
      </c>
      <c r="AB4856">
        <v>2</v>
      </c>
      <c r="AC4856">
        <v>5507</v>
      </c>
      <c r="AD4856">
        <v>13313</v>
      </c>
      <c r="AE4856" t="s">
        <v>22984</v>
      </c>
      <c r="AF4856" t="s">
        <v>27034</v>
      </c>
      <c r="AG4856">
        <f t="shared" si="438"/>
        <v>5</v>
      </c>
      <c r="AI4856" t="str">
        <f t="shared" si="439"/>
        <v/>
      </c>
      <c r="AJ4856">
        <f t="shared" si="436"/>
        <v>0</v>
      </c>
      <c r="AK4856" t="str">
        <f t="shared" si="440"/>
        <v/>
      </c>
    </row>
    <row r="4857" spans="1:37" x14ac:dyDescent="0.25">
      <c r="A4857" s="1">
        <v>0</v>
      </c>
      <c r="B4857">
        <v>0</v>
      </c>
      <c r="C4857" t="s">
        <v>7293</v>
      </c>
      <c r="D4857" t="s">
        <v>7606</v>
      </c>
      <c r="E4857">
        <v>0</v>
      </c>
      <c r="F4857">
        <v>0</v>
      </c>
      <c r="G4857" t="s">
        <v>5</v>
      </c>
      <c r="H4857" s="2">
        <v>40469</v>
      </c>
      <c r="I4857" t="s">
        <v>2</v>
      </c>
      <c r="J4857" t="s">
        <v>3</v>
      </c>
      <c r="K4857">
        <v>55</v>
      </c>
      <c r="L4857">
        <v>16</v>
      </c>
      <c r="M4857">
        <v>0</v>
      </c>
      <c r="N4857">
        <v>0</v>
      </c>
      <c r="O4857">
        <v>0</v>
      </c>
      <c r="P4857">
        <v>0</v>
      </c>
      <c r="Q4857" t="s">
        <v>0</v>
      </c>
      <c r="R4857">
        <v>0</v>
      </c>
      <c r="S4857">
        <v>0</v>
      </c>
      <c r="T4857" t="s">
        <v>27046</v>
      </c>
      <c r="U4857" t="s">
        <v>20517</v>
      </c>
      <c r="V4857" s="2">
        <v>40422</v>
      </c>
      <c r="W4857" s="7">
        <f t="shared" si="437"/>
        <v>2010</v>
      </c>
      <c r="X4857" s="2">
        <v>40420</v>
      </c>
      <c r="Y4857" t="s">
        <v>96</v>
      </c>
      <c r="Z4857" t="s">
        <v>7</v>
      </c>
      <c r="AA4857" t="s">
        <v>286</v>
      </c>
      <c r="AB4857">
        <v>1</v>
      </c>
      <c r="AC4857">
        <v>6840</v>
      </c>
      <c r="AD4857">
        <v>13314</v>
      </c>
      <c r="AE4857" t="s">
        <v>24265</v>
      </c>
      <c r="AF4857" t="s">
        <v>27034</v>
      </c>
      <c r="AG4857">
        <f t="shared" si="438"/>
        <v>5</v>
      </c>
      <c r="AI4857" t="str">
        <f t="shared" si="439"/>
        <v/>
      </c>
      <c r="AJ4857">
        <f t="shared" si="436"/>
        <v>0</v>
      </c>
      <c r="AK4857" t="str">
        <f t="shared" si="440"/>
        <v/>
      </c>
    </row>
    <row r="4858" spans="1:37" x14ac:dyDescent="0.25">
      <c r="A4858" s="1">
        <v>0</v>
      </c>
      <c r="B4858">
        <v>0</v>
      </c>
      <c r="C4858" t="s">
        <v>1595</v>
      </c>
      <c r="D4858" t="s">
        <v>7607</v>
      </c>
      <c r="E4858">
        <v>0</v>
      </c>
      <c r="F4858">
        <v>0</v>
      </c>
      <c r="G4858" t="s">
        <v>5</v>
      </c>
      <c r="H4858" s="2">
        <v>40459</v>
      </c>
      <c r="I4858" t="s">
        <v>2</v>
      </c>
      <c r="J4858" t="s">
        <v>3</v>
      </c>
      <c r="K4858">
        <v>55</v>
      </c>
      <c r="L4858">
        <v>16</v>
      </c>
      <c r="M4858">
        <v>47.41</v>
      </c>
      <c r="N4858">
        <v>0</v>
      </c>
      <c r="O4858">
        <v>0</v>
      </c>
      <c r="P4858">
        <v>47.41</v>
      </c>
      <c r="Q4858" t="s">
        <v>0</v>
      </c>
      <c r="R4858">
        <v>0</v>
      </c>
      <c r="S4858">
        <v>0</v>
      </c>
      <c r="T4858" t="s">
        <v>27046</v>
      </c>
      <c r="U4858" t="s">
        <v>20517</v>
      </c>
      <c r="V4858" s="2">
        <v>40427</v>
      </c>
      <c r="W4858" s="7">
        <f t="shared" si="437"/>
        <v>2010</v>
      </c>
      <c r="X4858" s="2">
        <v>40420</v>
      </c>
      <c r="Y4858" t="s">
        <v>5824</v>
      </c>
      <c r="Z4858" t="s">
        <v>7</v>
      </c>
      <c r="AA4858" t="s">
        <v>1147</v>
      </c>
      <c r="AB4858">
        <v>9</v>
      </c>
      <c r="AC4858">
        <v>6841</v>
      </c>
      <c r="AD4858">
        <v>13315</v>
      </c>
      <c r="AE4858" t="s">
        <v>24266</v>
      </c>
      <c r="AF4858" t="s">
        <v>27034</v>
      </c>
      <c r="AG4858">
        <f t="shared" si="438"/>
        <v>5</v>
      </c>
      <c r="AI4858" t="str">
        <f t="shared" si="439"/>
        <v/>
      </c>
      <c r="AJ4858">
        <f t="shared" si="436"/>
        <v>0</v>
      </c>
      <c r="AK4858" t="str">
        <f t="shared" si="440"/>
        <v/>
      </c>
    </row>
    <row r="4859" spans="1:37" x14ac:dyDescent="0.25">
      <c r="A4859" s="1">
        <v>2.0833333333333332E-2</v>
      </c>
      <c r="B4859">
        <v>10</v>
      </c>
      <c r="C4859">
        <v>0</v>
      </c>
      <c r="D4859" t="s">
        <v>7608</v>
      </c>
      <c r="E4859">
        <v>0</v>
      </c>
      <c r="F4859">
        <v>0</v>
      </c>
      <c r="G4859" t="s">
        <v>5</v>
      </c>
      <c r="H4859" s="2">
        <v>40421</v>
      </c>
      <c r="I4859" s="2">
        <v>40421</v>
      </c>
      <c r="J4859" t="s">
        <v>3</v>
      </c>
      <c r="K4859">
        <v>267</v>
      </c>
      <c r="L4859">
        <v>16</v>
      </c>
      <c r="M4859">
        <v>230.17</v>
      </c>
      <c r="N4859">
        <v>0</v>
      </c>
      <c r="O4859">
        <v>0</v>
      </c>
      <c r="P4859">
        <v>230.17</v>
      </c>
      <c r="Q4859" t="s">
        <v>0</v>
      </c>
      <c r="R4859">
        <v>0</v>
      </c>
      <c r="S4859">
        <v>0</v>
      </c>
      <c r="T4859" t="s">
        <v>27046</v>
      </c>
      <c r="U4859" t="s">
        <v>20517</v>
      </c>
      <c r="V4859" s="2">
        <v>40431</v>
      </c>
      <c r="W4859" s="7">
        <f t="shared" si="437"/>
        <v>2010</v>
      </c>
      <c r="X4859" s="2">
        <v>40421</v>
      </c>
      <c r="Y4859" t="s">
        <v>204</v>
      </c>
      <c r="Z4859" t="s">
        <v>7</v>
      </c>
      <c r="AA4859" t="s">
        <v>563</v>
      </c>
      <c r="AB4859">
        <v>8</v>
      </c>
      <c r="AC4859">
        <v>6842</v>
      </c>
      <c r="AD4859">
        <v>13316</v>
      </c>
      <c r="AE4859" t="s">
        <v>24267</v>
      </c>
      <c r="AF4859" t="s">
        <v>27034</v>
      </c>
      <c r="AG4859">
        <f t="shared" si="438"/>
        <v>5</v>
      </c>
      <c r="AI4859" t="str">
        <f t="shared" si="439"/>
        <v/>
      </c>
      <c r="AJ4859">
        <f t="shared" si="436"/>
        <v>0</v>
      </c>
      <c r="AK4859" t="str">
        <f t="shared" si="440"/>
        <v/>
      </c>
    </row>
    <row r="4860" spans="1:37" x14ac:dyDescent="0.25">
      <c r="A4860" s="1">
        <v>2.0833333333333332E-2</v>
      </c>
      <c r="B4860">
        <v>0</v>
      </c>
      <c r="C4860">
        <v>0</v>
      </c>
      <c r="D4860" t="s">
        <v>7609</v>
      </c>
      <c r="E4860">
        <v>0</v>
      </c>
      <c r="F4860">
        <v>0</v>
      </c>
      <c r="G4860" t="s">
        <v>5</v>
      </c>
      <c r="H4860" s="2">
        <v>40421</v>
      </c>
      <c r="I4860" s="2">
        <v>40421</v>
      </c>
      <c r="J4860" t="s">
        <v>3</v>
      </c>
      <c r="K4860">
        <v>230</v>
      </c>
      <c r="L4860">
        <v>16</v>
      </c>
      <c r="M4860">
        <v>198.28</v>
      </c>
      <c r="N4860">
        <v>0</v>
      </c>
      <c r="O4860">
        <v>0</v>
      </c>
      <c r="P4860">
        <v>198.28</v>
      </c>
      <c r="Q4860" t="s">
        <v>0</v>
      </c>
      <c r="R4860">
        <v>0</v>
      </c>
      <c r="S4860">
        <v>0</v>
      </c>
      <c r="T4860" t="s">
        <v>27046</v>
      </c>
      <c r="U4860" t="s">
        <v>20517</v>
      </c>
      <c r="V4860" s="2">
        <v>40431</v>
      </c>
      <c r="W4860" s="7">
        <f t="shared" si="437"/>
        <v>2010</v>
      </c>
      <c r="X4860" s="2">
        <v>40421</v>
      </c>
      <c r="Y4860" t="s">
        <v>6</v>
      </c>
      <c r="Z4860" t="s">
        <v>7</v>
      </c>
      <c r="AA4860" t="s">
        <v>41</v>
      </c>
      <c r="AB4860">
        <v>8</v>
      </c>
      <c r="AC4860">
        <v>385</v>
      </c>
      <c r="AD4860">
        <v>13317</v>
      </c>
      <c r="AE4860" t="s">
        <v>20661</v>
      </c>
      <c r="AF4860" t="s">
        <v>27034</v>
      </c>
      <c r="AG4860">
        <f t="shared" si="438"/>
        <v>5</v>
      </c>
      <c r="AI4860" t="str">
        <f t="shared" si="439"/>
        <v/>
      </c>
      <c r="AJ4860">
        <f t="shared" si="436"/>
        <v>0</v>
      </c>
      <c r="AK4860" t="str">
        <f t="shared" si="440"/>
        <v/>
      </c>
    </row>
    <row r="4861" spans="1:37" x14ac:dyDescent="0.25">
      <c r="A4861" s="1">
        <v>5.2083333333333336E-2</v>
      </c>
      <c r="B4861">
        <v>50</v>
      </c>
      <c r="C4861">
        <v>0</v>
      </c>
      <c r="D4861" t="s">
        <v>7610</v>
      </c>
      <c r="E4861">
        <v>0</v>
      </c>
      <c r="F4861">
        <v>0</v>
      </c>
      <c r="G4861" t="s">
        <v>5</v>
      </c>
      <c r="H4861" s="2">
        <v>40424</v>
      </c>
      <c r="I4861" s="2">
        <v>40424</v>
      </c>
      <c r="J4861" t="s">
        <v>3</v>
      </c>
      <c r="K4861">
        <v>279</v>
      </c>
      <c r="L4861">
        <v>16</v>
      </c>
      <c r="M4861">
        <v>240.52</v>
      </c>
      <c r="N4861">
        <v>0</v>
      </c>
      <c r="O4861">
        <v>0</v>
      </c>
      <c r="P4861">
        <v>240.52</v>
      </c>
      <c r="Q4861" t="s">
        <v>0</v>
      </c>
      <c r="R4861">
        <v>0</v>
      </c>
      <c r="S4861">
        <v>0</v>
      </c>
      <c r="T4861" t="s">
        <v>27046</v>
      </c>
      <c r="U4861" t="s">
        <v>20524</v>
      </c>
      <c r="V4861" s="2">
        <v>40429</v>
      </c>
      <c r="W4861" s="7">
        <f t="shared" si="437"/>
        <v>2010</v>
      </c>
      <c r="X4861" s="2">
        <v>40422</v>
      </c>
      <c r="Y4861" t="s">
        <v>5824</v>
      </c>
      <c r="Z4861" t="s">
        <v>7</v>
      </c>
      <c r="AA4861" t="s">
        <v>337</v>
      </c>
      <c r="AB4861">
        <v>9</v>
      </c>
      <c r="AC4861">
        <v>6843</v>
      </c>
      <c r="AD4861">
        <v>13318</v>
      </c>
      <c r="AE4861" t="s">
        <v>24268</v>
      </c>
      <c r="AF4861" t="s">
        <v>27034</v>
      </c>
      <c r="AG4861">
        <f t="shared" si="438"/>
        <v>5</v>
      </c>
      <c r="AI4861" t="str">
        <f t="shared" si="439"/>
        <v/>
      </c>
      <c r="AJ4861">
        <f t="shared" si="436"/>
        <v>0</v>
      </c>
      <c r="AK4861" t="str">
        <f t="shared" si="440"/>
        <v/>
      </c>
    </row>
    <row r="4862" spans="1:37" x14ac:dyDescent="0.25">
      <c r="A4862" s="1">
        <v>0</v>
      </c>
      <c r="B4862">
        <v>0</v>
      </c>
      <c r="C4862">
        <v>0</v>
      </c>
      <c r="D4862" t="s">
        <v>7611</v>
      </c>
      <c r="E4862">
        <v>0</v>
      </c>
      <c r="F4862">
        <v>0</v>
      </c>
      <c r="G4862" t="s">
        <v>5</v>
      </c>
      <c r="H4862" s="2">
        <v>40469</v>
      </c>
      <c r="I4862" s="2">
        <v>40469</v>
      </c>
      <c r="J4862" t="s">
        <v>3</v>
      </c>
      <c r="K4862">
        <v>225</v>
      </c>
      <c r="L4862">
        <v>16</v>
      </c>
      <c r="M4862">
        <v>193.97</v>
      </c>
      <c r="N4862">
        <v>0</v>
      </c>
      <c r="O4862">
        <v>0</v>
      </c>
      <c r="P4862" t="s">
        <v>6776</v>
      </c>
      <c r="Q4862" t="s">
        <v>7612</v>
      </c>
      <c r="R4862">
        <v>53</v>
      </c>
      <c r="S4862">
        <v>0</v>
      </c>
      <c r="T4862" t="s">
        <v>27046</v>
      </c>
      <c r="U4862" t="s">
        <v>20517</v>
      </c>
      <c r="V4862" s="2">
        <v>40433</v>
      </c>
      <c r="W4862" s="7">
        <f t="shared" si="437"/>
        <v>2010</v>
      </c>
      <c r="X4862" s="2">
        <v>40423</v>
      </c>
      <c r="Y4862" t="s">
        <v>6</v>
      </c>
      <c r="Z4862" t="s">
        <v>7</v>
      </c>
      <c r="AA4862" t="s">
        <v>4123</v>
      </c>
      <c r="AB4862">
        <v>5</v>
      </c>
      <c r="AC4862">
        <v>6844</v>
      </c>
      <c r="AD4862">
        <v>13319</v>
      </c>
      <c r="AE4862" t="s">
        <v>24269</v>
      </c>
      <c r="AF4862" t="s">
        <v>27034</v>
      </c>
      <c r="AG4862">
        <f t="shared" si="438"/>
        <v>5</v>
      </c>
      <c r="AI4862" t="str">
        <f t="shared" si="439"/>
        <v/>
      </c>
      <c r="AJ4862">
        <f t="shared" si="436"/>
        <v>0</v>
      </c>
      <c r="AK4862" t="str">
        <f t="shared" si="440"/>
        <v/>
      </c>
    </row>
    <row r="4863" spans="1:37" x14ac:dyDescent="0.25">
      <c r="A4863" s="1">
        <v>2.0833333333333332E-2</v>
      </c>
      <c r="B4863">
        <v>0</v>
      </c>
      <c r="C4863">
        <v>0</v>
      </c>
      <c r="D4863" t="s">
        <v>7613</v>
      </c>
      <c r="E4863">
        <v>0</v>
      </c>
      <c r="F4863">
        <v>0</v>
      </c>
      <c r="G4863" t="s">
        <v>5</v>
      </c>
      <c r="H4863" s="2">
        <v>40435</v>
      </c>
      <c r="I4863" s="2">
        <v>40435</v>
      </c>
      <c r="J4863" t="s">
        <v>3</v>
      </c>
      <c r="K4863">
        <v>200</v>
      </c>
      <c r="L4863">
        <v>16</v>
      </c>
      <c r="M4863">
        <v>172.41</v>
      </c>
      <c r="N4863">
        <v>57.47</v>
      </c>
      <c r="O4863">
        <v>25</v>
      </c>
      <c r="P4863">
        <v>229.88</v>
      </c>
      <c r="Q4863" t="s">
        <v>0</v>
      </c>
      <c r="R4863">
        <v>0</v>
      </c>
      <c r="S4863">
        <v>0</v>
      </c>
      <c r="T4863" t="s">
        <v>27046</v>
      </c>
      <c r="U4863" t="s">
        <v>20524</v>
      </c>
      <c r="V4863" s="2">
        <v>40433</v>
      </c>
      <c r="W4863" s="7">
        <f t="shared" si="437"/>
        <v>2010</v>
      </c>
      <c r="X4863" s="2">
        <v>40423</v>
      </c>
      <c r="Y4863" t="s">
        <v>6</v>
      </c>
      <c r="Z4863" t="s">
        <v>7</v>
      </c>
      <c r="AA4863" t="s">
        <v>81</v>
      </c>
      <c r="AB4863">
        <v>3</v>
      </c>
      <c r="AC4863">
        <v>2564</v>
      </c>
      <c r="AD4863">
        <v>13320</v>
      </c>
      <c r="AE4863" t="s">
        <v>21417</v>
      </c>
      <c r="AF4863" t="s">
        <v>27034</v>
      </c>
      <c r="AG4863">
        <f t="shared" si="438"/>
        <v>5</v>
      </c>
      <c r="AI4863" t="str">
        <f t="shared" si="439"/>
        <v/>
      </c>
      <c r="AJ4863">
        <f t="shared" si="436"/>
        <v>0</v>
      </c>
      <c r="AK4863" t="str">
        <f t="shared" si="440"/>
        <v/>
      </c>
    </row>
    <row r="4864" spans="1:37" x14ac:dyDescent="0.25">
      <c r="A4864" s="1">
        <v>0</v>
      </c>
      <c r="B4864">
        <v>0</v>
      </c>
      <c r="C4864" t="s">
        <v>1595</v>
      </c>
      <c r="D4864" t="s">
        <v>7614</v>
      </c>
      <c r="E4864">
        <v>0</v>
      </c>
      <c r="F4864">
        <v>0</v>
      </c>
      <c r="G4864" t="s">
        <v>5</v>
      </c>
      <c r="H4864" s="2">
        <v>40876</v>
      </c>
      <c r="I4864" t="s">
        <v>2</v>
      </c>
      <c r="J4864" t="s">
        <v>3</v>
      </c>
      <c r="K4864">
        <v>65</v>
      </c>
      <c r="L4864">
        <v>16</v>
      </c>
      <c r="M4864">
        <v>56.03</v>
      </c>
      <c r="N4864">
        <v>0</v>
      </c>
      <c r="O4864">
        <v>0</v>
      </c>
      <c r="P4864">
        <v>56.03</v>
      </c>
      <c r="Q4864" t="s">
        <v>0</v>
      </c>
      <c r="R4864">
        <v>0</v>
      </c>
      <c r="S4864">
        <v>0</v>
      </c>
      <c r="T4864" t="s">
        <v>27046</v>
      </c>
      <c r="U4864" t="s">
        <v>20524</v>
      </c>
      <c r="V4864" s="2">
        <v>40430</v>
      </c>
      <c r="W4864" s="7">
        <f t="shared" si="437"/>
        <v>2010</v>
      </c>
      <c r="X4864" s="2">
        <v>40423</v>
      </c>
      <c r="Y4864" t="s">
        <v>12</v>
      </c>
      <c r="Z4864" t="s">
        <v>7</v>
      </c>
      <c r="AA4864" t="s">
        <v>225</v>
      </c>
      <c r="AB4864">
        <v>9</v>
      </c>
      <c r="AC4864">
        <v>6845</v>
      </c>
      <c r="AD4864">
        <v>13321</v>
      </c>
      <c r="AE4864" t="s">
        <v>24270</v>
      </c>
      <c r="AF4864" t="s">
        <v>27034</v>
      </c>
      <c r="AG4864">
        <f t="shared" si="438"/>
        <v>5</v>
      </c>
      <c r="AI4864" t="str">
        <f t="shared" si="439"/>
        <v/>
      </c>
      <c r="AJ4864">
        <f t="shared" si="436"/>
        <v>0</v>
      </c>
      <c r="AK4864" t="str">
        <f t="shared" si="440"/>
        <v/>
      </c>
    </row>
    <row r="4865" spans="1:37" x14ac:dyDescent="0.25">
      <c r="A4865" s="1">
        <v>8.3333333333333329E-2</v>
      </c>
      <c r="B4865">
        <v>0</v>
      </c>
      <c r="C4865" t="s">
        <v>7615</v>
      </c>
      <c r="D4865" t="s">
        <v>7616</v>
      </c>
      <c r="E4865">
        <v>0</v>
      </c>
      <c r="F4865">
        <v>0</v>
      </c>
      <c r="G4865" t="s">
        <v>5</v>
      </c>
      <c r="H4865" s="2">
        <v>40433</v>
      </c>
      <c r="I4865" s="2">
        <v>40433</v>
      </c>
      <c r="J4865" t="s">
        <v>3</v>
      </c>
      <c r="K4865">
        <v>162</v>
      </c>
      <c r="L4865">
        <v>16</v>
      </c>
      <c r="M4865">
        <v>139.66</v>
      </c>
      <c r="N4865">
        <v>0</v>
      </c>
      <c r="O4865">
        <v>0</v>
      </c>
      <c r="P4865" t="s">
        <v>7617</v>
      </c>
      <c r="Q4865" t="s">
        <v>7618</v>
      </c>
      <c r="R4865">
        <v>65</v>
      </c>
      <c r="S4865">
        <v>0</v>
      </c>
      <c r="T4865" t="s">
        <v>27046</v>
      </c>
      <c r="U4865" t="s">
        <v>20524</v>
      </c>
      <c r="V4865" s="2">
        <v>40434</v>
      </c>
      <c r="W4865" s="7">
        <f t="shared" si="437"/>
        <v>2010</v>
      </c>
      <c r="X4865" s="2">
        <v>40424</v>
      </c>
      <c r="Y4865" t="s">
        <v>6</v>
      </c>
      <c r="Z4865" t="s">
        <v>7</v>
      </c>
      <c r="AA4865" t="s">
        <v>7619</v>
      </c>
      <c r="AB4865">
        <v>2</v>
      </c>
      <c r="AC4865">
        <v>6846</v>
      </c>
      <c r="AD4865">
        <v>13322</v>
      </c>
      <c r="AE4865" t="s">
        <v>24271</v>
      </c>
      <c r="AF4865" t="s">
        <v>27034</v>
      </c>
      <c r="AG4865">
        <f t="shared" si="438"/>
        <v>5</v>
      </c>
      <c r="AI4865" t="str">
        <f t="shared" si="439"/>
        <v/>
      </c>
      <c r="AJ4865">
        <f t="shared" si="436"/>
        <v>0</v>
      </c>
      <c r="AK4865" t="str">
        <f t="shared" si="440"/>
        <v/>
      </c>
    </row>
    <row r="4866" spans="1:37" x14ac:dyDescent="0.25">
      <c r="A4866" s="1">
        <v>2.0833333333333332E-2</v>
      </c>
      <c r="B4866">
        <v>63</v>
      </c>
      <c r="C4866">
        <v>0</v>
      </c>
      <c r="D4866" t="s">
        <v>7620</v>
      </c>
      <c r="E4866">
        <v>0</v>
      </c>
      <c r="F4866">
        <v>0</v>
      </c>
      <c r="G4866" t="s">
        <v>5</v>
      </c>
      <c r="H4866" s="2">
        <v>40428</v>
      </c>
      <c r="I4866" s="2">
        <v>40428</v>
      </c>
      <c r="J4866" t="s">
        <v>3</v>
      </c>
      <c r="K4866">
        <v>186</v>
      </c>
      <c r="L4866">
        <v>16</v>
      </c>
      <c r="M4866">
        <v>160.34</v>
      </c>
      <c r="N4866">
        <v>0</v>
      </c>
      <c r="O4866">
        <v>0</v>
      </c>
      <c r="P4866">
        <v>160.34</v>
      </c>
      <c r="Q4866" t="s">
        <v>0</v>
      </c>
      <c r="R4866">
        <v>0</v>
      </c>
      <c r="S4866">
        <v>0</v>
      </c>
      <c r="T4866" t="s">
        <v>27046</v>
      </c>
      <c r="U4866" t="s">
        <v>20527</v>
      </c>
      <c r="V4866" s="2">
        <v>40431</v>
      </c>
      <c r="W4866" s="7">
        <f t="shared" si="437"/>
        <v>2010</v>
      </c>
      <c r="X4866" s="2">
        <v>40424</v>
      </c>
      <c r="Y4866" t="s">
        <v>6</v>
      </c>
      <c r="Z4866" t="s">
        <v>7</v>
      </c>
      <c r="AA4866" t="s">
        <v>7621</v>
      </c>
      <c r="AB4866">
        <v>7</v>
      </c>
      <c r="AC4866">
        <v>6724</v>
      </c>
      <c r="AD4866">
        <v>13323</v>
      </c>
      <c r="AE4866" t="s">
        <v>24155</v>
      </c>
      <c r="AF4866" t="s">
        <v>27034</v>
      </c>
      <c r="AG4866">
        <f t="shared" si="438"/>
        <v>5</v>
      </c>
      <c r="AI4866" t="str">
        <f t="shared" si="439"/>
        <v/>
      </c>
      <c r="AJ4866">
        <f t="shared" ref="AJ4866:AJ4929" si="442">LEN(AI4866)</f>
        <v>0</v>
      </c>
      <c r="AK4866" t="str">
        <f t="shared" si="440"/>
        <v/>
      </c>
    </row>
    <row r="4867" spans="1:37" x14ac:dyDescent="0.25">
      <c r="A4867" s="1">
        <v>4.8611111111111112E-2</v>
      </c>
      <c r="B4867">
        <v>5</v>
      </c>
      <c r="C4867" t="s">
        <v>7622</v>
      </c>
      <c r="D4867" t="s">
        <v>7623</v>
      </c>
      <c r="E4867">
        <v>0</v>
      </c>
      <c r="F4867">
        <v>0</v>
      </c>
      <c r="G4867" t="s">
        <v>5</v>
      </c>
      <c r="H4867" s="2">
        <v>40428</v>
      </c>
      <c r="I4867" s="2">
        <v>40427</v>
      </c>
      <c r="J4867" t="s">
        <v>3</v>
      </c>
      <c r="K4867">
        <v>290</v>
      </c>
      <c r="L4867">
        <v>16</v>
      </c>
      <c r="M4867">
        <v>250</v>
      </c>
      <c r="N4867">
        <v>0</v>
      </c>
      <c r="O4867">
        <v>0</v>
      </c>
      <c r="P4867" t="s">
        <v>7232</v>
      </c>
      <c r="Q4867" t="s">
        <v>7624</v>
      </c>
      <c r="R4867">
        <v>65</v>
      </c>
      <c r="S4867">
        <v>0</v>
      </c>
      <c r="T4867" t="s">
        <v>27411</v>
      </c>
      <c r="U4867" t="s">
        <v>20524</v>
      </c>
      <c r="V4867" t="s">
        <v>7625</v>
      </c>
      <c r="W4867" s="7">
        <f t="shared" ref="W4867:W4930" si="443">YEAR(X4867)</f>
        <v>2010</v>
      </c>
      <c r="X4867" s="2">
        <v>40426</v>
      </c>
      <c r="Y4867" t="s">
        <v>5824</v>
      </c>
      <c r="Z4867" t="s">
        <v>7</v>
      </c>
      <c r="AA4867" t="s">
        <v>215</v>
      </c>
      <c r="AB4867">
        <v>9</v>
      </c>
      <c r="AC4867">
        <v>5620</v>
      </c>
      <c r="AD4867">
        <v>13324</v>
      </c>
      <c r="AE4867" t="s">
        <v>22205</v>
      </c>
      <c r="AF4867" t="s">
        <v>27034</v>
      </c>
      <c r="AG4867">
        <f t="shared" ref="AG4867:AG4930" si="444">LEN(V4867)</f>
        <v>39</v>
      </c>
      <c r="AH4867" t="str">
        <f>MID(V4867,1,31)</f>
        <v xml:space="preserve">שבר בכיסוי פקק ותחתית מגהץ     </v>
      </c>
      <c r="AI4867" t="str">
        <f t="shared" ref="AI4867:AI4930" si="445">TRIM(AH4867)</f>
        <v>שבר בכיסוי פקק ותחתית מגהץ</v>
      </c>
      <c r="AJ4867">
        <f t="shared" si="442"/>
        <v>26</v>
      </c>
      <c r="AK4867" t="str">
        <f t="shared" ref="AK4867:AK4930" si="446">TRIM(T4867)&amp;IF(AND(LEN(T4867)&gt;0,LEN(AI4867)&gt;0),",","")&amp;TRIM(AI4867)</f>
        <v>שבר בכיסוי פקק ותחתית מגהץ,שבר בכיסוי פקק ותחתית מגהץ</v>
      </c>
    </row>
    <row r="4868" spans="1:37" x14ac:dyDescent="0.25">
      <c r="A4868" s="1">
        <v>0</v>
      </c>
      <c r="B4868">
        <v>0</v>
      </c>
      <c r="C4868" t="s">
        <v>6682</v>
      </c>
      <c r="D4868" t="s">
        <v>7626</v>
      </c>
      <c r="E4868">
        <v>0</v>
      </c>
      <c r="F4868">
        <v>0</v>
      </c>
      <c r="G4868" t="s">
        <v>5</v>
      </c>
      <c r="H4868" s="2">
        <v>40468</v>
      </c>
      <c r="I4868" t="s">
        <v>2</v>
      </c>
      <c r="J4868" t="s">
        <v>3</v>
      </c>
      <c r="K4868">
        <v>55</v>
      </c>
      <c r="L4868">
        <v>16</v>
      </c>
      <c r="M4868">
        <v>47.41</v>
      </c>
      <c r="N4868">
        <v>0</v>
      </c>
      <c r="O4868">
        <v>0</v>
      </c>
      <c r="P4868">
        <v>47.41</v>
      </c>
      <c r="Q4868" t="s">
        <v>0</v>
      </c>
      <c r="R4868">
        <v>0</v>
      </c>
      <c r="S4868">
        <v>0</v>
      </c>
      <c r="T4868" t="s">
        <v>27046</v>
      </c>
      <c r="U4868" t="s">
        <v>20517</v>
      </c>
      <c r="V4868" s="2">
        <v>40433</v>
      </c>
      <c r="W4868" s="7">
        <f t="shared" si="443"/>
        <v>2010</v>
      </c>
      <c r="X4868" s="2">
        <v>40426</v>
      </c>
      <c r="Y4868" t="s">
        <v>5824</v>
      </c>
      <c r="Z4868" t="s">
        <v>7</v>
      </c>
      <c r="AA4868" t="s">
        <v>2610</v>
      </c>
      <c r="AB4868">
        <v>9</v>
      </c>
      <c r="AC4868">
        <v>6847</v>
      </c>
      <c r="AD4868">
        <v>13325</v>
      </c>
      <c r="AE4868" t="s">
        <v>24272</v>
      </c>
      <c r="AF4868" t="s">
        <v>27034</v>
      </c>
      <c r="AG4868">
        <f t="shared" si="444"/>
        <v>5</v>
      </c>
      <c r="AI4868" t="str">
        <f t="shared" si="445"/>
        <v/>
      </c>
      <c r="AJ4868">
        <f t="shared" si="442"/>
        <v>0</v>
      </c>
      <c r="AK4868" t="str">
        <f t="shared" si="446"/>
        <v/>
      </c>
    </row>
    <row r="4869" spans="1:37" x14ac:dyDescent="0.25">
      <c r="A4869" s="1">
        <v>0</v>
      </c>
      <c r="B4869">
        <v>0</v>
      </c>
      <c r="C4869" t="s">
        <v>6682</v>
      </c>
      <c r="D4869" t="s">
        <v>7626</v>
      </c>
      <c r="E4869">
        <v>0</v>
      </c>
      <c r="F4869">
        <v>0</v>
      </c>
      <c r="G4869" t="s">
        <v>5</v>
      </c>
      <c r="H4869" s="2">
        <v>40468</v>
      </c>
      <c r="I4869" t="s">
        <v>2</v>
      </c>
      <c r="J4869" t="s">
        <v>3</v>
      </c>
      <c r="K4869">
        <v>55</v>
      </c>
      <c r="L4869">
        <v>16</v>
      </c>
      <c r="M4869">
        <v>0</v>
      </c>
      <c r="N4869">
        <v>0</v>
      </c>
      <c r="O4869">
        <v>0</v>
      </c>
      <c r="P4869">
        <v>0</v>
      </c>
      <c r="Q4869" t="s">
        <v>0</v>
      </c>
      <c r="R4869">
        <v>0</v>
      </c>
      <c r="S4869">
        <v>0</v>
      </c>
      <c r="T4869" t="s">
        <v>27046</v>
      </c>
      <c r="U4869" t="s">
        <v>20517</v>
      </c>
      <c r="V4869" s="2">
        <v>40433</v>
      </c>
      <c r="W4869" s="7">
        <f t="shared" si="443"/>
        <v>2010</v>
      </c>
      <c r="X4869" s="2">
        <v>40426</v>
      </c>
      <c r="Y4869" t="s">
        <v>12</v>
      </c>
      <c r="Z4869" t="s">
        <v>7</v>
      </c>
      <c r="AA4869" t="s">
        <v>1046</v>
      </c>
      <c r="AB4869">
        <v>9</v>
      </c>
      <c r="AC4869">
        <v>6847</v>
      </c>
      <c r="AD4869">
        <v>13326</v>
      </c>
      <c r="AE4869" t="s">
        <v>24272</v>
      </c>
      <c r="AF4869" t="s">
        <v>27034</v>
      </c>
      <c r="AG4869">
        <f t="shared" si="444"/>
        <v>5</v>
      </c>
      <c r="AI4869" t="str">
        <f t="shared" si="445"/>
        <v/>
      </c>
      <c r="AJ4869">
        <f t="shared" si="442"/>
        <v>0</v>
      </c>
      <c r="AK4869" t="str">
        <f t="shared" si="446"/>
        <v/>
      </c>
    </row>
    <row r="4870" spans="1:37" x14ac:dyDescent="0.25">
      <c r="A4870" s="1">
        <v>7.2916666666666671E-2</v>
      </c>
      <c r="B4870">
        <v>65</v>
      </c>
      <c r="C4870">
        <v>0</v>
      </c>
      <c r="D4870" t="s">
        <v>7627</v>
      </c>
      <c r="E4870">
        <v>0</v>
      </c>
      <c r="F4870">
        <v>0</v>
      </c>
      <c r="G4870" t="s">
        <v>5</v>
      </c>
      <c r="H4870" s="2">
        <v>40462</v>
      </c>
      <c r="I4870" s="2">
        <v>40440</v>
      </c>
      <c r="J4870" t="s">
        <v>3</v>
      </c>
      <c r="K4870">
        <v>264</v>
      </c>
      <c r="L4870">
        <v>16</v>
      </c>
      <c r="M4870">
        <v>227.59</v>
      </c>
      <c r="N4870">
        <v>0</v>
      </c>
      <c r="O4870">
        <v>0</v>
      </c>
      <c r="P4870" t="s">
        <v>7628</v>
      </c>
      <c r="Q4870" t="s">
        <v>7629</v>
      </c>
      <c r="R4870">
        <v>65</v>
      </c>
      <c r="S4870">
        <v>0</v>
      </c>
      <c r="T4870" t="s">
        <v>27046</v>
      </c>
      <c r="U4870" t="s">
        <v>20524</v>
      </c>
      <c r="V4870" s="2">
        <v>40436</v>
      </c>
      <c r="W4870" s="7">
        <f t="shared" si="443"/>
        <v>2010</v>
      </c>
      <c r="X4870" s="2">
        <v>40426</v>
      </c>
      <c r="Y4870" t="s">
        <v>370</v>
      </c>
      <c r="Z4870" t="s">
        <v>7</v>
      </c>
      <c r="AA4870" t="s">
        <v>7630</v>
      </c>
      <c r="AB4870">
        <v>8</v>
      </c>
      <c r="AC4870">
        <v>6848</v>
      </c>
      <c r="AD4870">
        <v>13327</v>
      </c>
      <c r="AE4870" t="s">
        <v>24273</v>
      </c>
      <c r="AF4870" t="s">
        <v>27034</v>
      </c>
      <c r="AG4870">
        <f t="shared" si="444"/>
        <v>5</v>
      </c>
      <c r="AI4870" t="str">
        <f t="shared" si="445"/>
        <v/>
      </c>
      <c r="AJ4870">
        <f t="shared" si="442"/>
        <v>0</v>
      </c>
      <c r="AK4870" t="str">
        <f t="shared" si="446"/>
        <v/>
      </c>
    </row>
    <row r="4871" spans="1:37" x14ac:dyDescent="0.25">
      <c r="A4871" s="1">
        <v>6.9444444444444441E-3</v>
      </c>
      <c r="B4871">
        <v>95</v>
      </c>
      <c r="C4871">
        <v>0</v>
      </c>
      <c r="D4871" t="s">
        <v>7631</v>
      </c>
      <c r="E4871">
        <v>0</v>
      </c>
      <c r="F4871">
        <v>0</v>
      </c>
      <c r="G4871" t="s">
        <v>5</v>
      </c>
      <c r="H4871" s="2">
        <v>40466</v>
      </c>
      <c r="I4871" s="2">
        <v>40465</v>
      </c>
      <c r="J4871" t="s">
        <v>3</v>
      </c>
      <c r="K4871">
        <v>186</v>
      </c>
      <c r="L4871">
        <v>16</v>
      </c>
      <c r="M4871">
        <v>160.34</v>
      </c>
      <c r="N4871">
        <v>0</v>
      </c>
      <c r="O4871">
        <v>0</v>
      </c>
      <c r="P4871" t="s">
        <v>6668</v>
      </c>
      <c r="Q4871" t="s">
        <v>7632</v>
      </c>
      <c r="R4871">
        <v>55</v>
      </c>
      <c r="S4871">
        <v>186</v>
      </c>
      <c r="T4871" t="s">
        <v>27046</v>
      </c>
      <c r="U4871" t="s">
        <v>20517</v>
      </c>
      <c r="V4871" s="2">
        <v>40432</v>
      </c>
      <c r="W4871" s="7">
        <f t="shared" si="443"/>
        <v>2010</v>
      </c>
      <c r="X4871" s="2">
        <v>40427</v>
      </c>
      <c r="Y4871" t="s">
        <v>65</v>
      </c>
      <c r="Z4871" t="s">
        <v>7633</v>
      </c>
      <c r="AA4871" t="s">
        <v>7634</v>
      </c>
      <c r="AB4871">
        <v>0</v>
      </c>
      <c r="AC4871">
        <v>6849</v>
      </c>
      <c r="AD4871">
        <v>13328</v>
      </c>
      <c r="AE4871" t="s">
        <v>24274</v>
      </c>
      <c r="AF4871" t="s">
        <v>27034</v>
      </c>
      <c r="AG4871">
        <f t="shared" si="444"/>
        <v>5</v>
      </c>
      <c r="AI4871" t="str">
        <f t="shared" si="445"/>
        <v/>
      </c>
      <c r="AJ4871">
        <f t="shared" si="442"/>
        <v>0</v>
      </c>
      <c r="AK4871" t="str">
        <f t="shared" si="446"/>
        <v/>
      </c>
    </row>
    <row r="4872" spans="1:37" x14ac:dyDescent="0.25">
      <c r="A4872" s="1">
        <v>2.0833333333333332E-2</v>
      </c>
      <c r="B4872">
        <v>0</v>
      </c>
      <c r="C4872">
        <v>0</v>
      </c>
      <c r="D4872" t="s">
        <v>7635</v>
      </c>
      <c r="E4872">
        <v>0</v>
      </c>
      <c r="F4872">
        <v>0</v>
      </c>
      <c r="G4872" t="s">
        <v>5</v>
      </c>
      <c r="H4872" s="2">
        <v>40434</v>
      </c>
      <c r="I4872" s="2">
        <v>40434</v>
      </c>
      <c r="J4872" t="s">
        <v>3</v>
      </c>
      <c r="K4872">
        <v>260</v>
      </c>
      <c r="L4872">
        <v>16</v>
      </c>
      <c r="M4872">
        <v>224.14</v>
      </c>
      <c r="N4872">
        <v>0</v>
      </c>
      <c r="O4872">
        <v>0</v>
      </c>
      <c r="P4872" t="s">
        <v>7468</v>
      </c>
      <c r="Q4872" t="s">
        <v>7636</v>
      </c>
      <c r="R4872">
        <v>55</v>
      </c>
      <c r="S4872">
        <v>0</v>
      </c>
      <c r="T4872" t="s">
        <v>35</v>
      </c>
      <c r="U4872" t="s">
        <v>20517</v>
      </c>
      <c r="V4872" t="s">
        <v>7637</v>
      </c>
      <c r="W4872" s="7">
        <f t="shared" si="443"/>
        <v>2010</v>
      </c>
      <c r="X4872" s="2">
        <v>40427</v>
      </c>
      <c r="Y4872" t="s">
        <v>47</v>
      </c>
      <c r="Z4872" t="s">
        <v>7</v>
      </c>
      <c r="AA4872" t="s">
        <v>923</v>
      </c>
      <c r="AB4872">
        <v>1</v>
      </c>
      <c r="AC4872">
        <v>3164</v>
      </c>
      <c r="AD4872">
        <v>13329</v>
      </c>
      <c r="AE4872" t="s">
        <v>21623</v>
      </c>
      <c r="AF4872" t="s">
        <v>27034</v>
      </c>
      <c r="AG4872">
        <f t="shared" si="444"/>
        <v>39</v>
      </c>
      <c r="AH4872" t="str">
        <f>MID(V4872,1,31)</f>
        <v xml:space="preserve">מרעיש                          </v>
      </c>
      <c r="AI4872" t="str">
        <f t="shared" si="445"/>
        <v>מרעיש</v>
      </c>
      <c r="AJ4872">
        <f t="shared" si="442"/>
        <v>5</v>
      </c>
      <c r="AK4872" t="str">
        <f t="shared" si="446"/>
        <v>מרעיש,מרעיש</v>
      </c>
    </row>
    <row r="4873" spans="1:37" x14ac:dyDescent="0.25">
      <c r="A4873" s="1">
        <v>2.0833333333333332E-2</v>
      </c>
      <c r="B4873">
        <v>15</v>
      </c>
      <c r="C4873">
        <v>0</v>
      </c>
      <c r="D4873" t="s">
        <v>7638</v>
      </c>
      <c r="E4873">
        <v>0</v>
      </c>
      <c r="F4873">
        <v>0</v>
      </c>
      <c r="G4873" t="s">
        <v>5</v>
      </c>
      <c r="H4873" s="2">
        <v>40428</v>
      </c>
      <c r="I4873" s="2">
        <v>40428</v>
      </c>
      <c r="J4873" t="s">
        <v>3</v>
      </c>
      <c r="K4873">
        <v>135</v>
      </c>
      <c r="L4873">
        <v>18</v>
      </c>
      <c r="M4873">
        <v>116.38</v>
      </c>
      <c r="N4873">
        <v>0</v>
      </c>
      <c r="O4873">
        <v>0</v>
      </c>
      <c r="P4873">
        <v>116.38</v>
      </c>
      <c r="Q4873" t="s">
        <v>0</v>
      </c>
      <c r="R4873">
        <v>0</v>
      </c>
      <c r="S4873">
        <v>135</v>
      </c>
      <c r="T4873" t="s">
        <v>27046</v>
      </c>
      <c r="U4873" t="s">
        <v>20516</v>
      </c>
      <c r="V4873" s="2">
        <v>40435</v>
      </c>
      <c r="W4873" s="7">
        <f t="shared" si="443"/>
        <v>2010</v>
      </c>
      <c r="X4873" s="2">
        <v>40428</v>
      </c>
      <c r="Y4873" t="s">
        <v>6</v>
      </c>
      <c r="Z4873" t="s">
        <v>7</v>
      </c>
      <c r="AA4873" t="s">
        <v>38</v>
      </c>
      <c r="AB4873">
        <v>7</v>
      </c>
      <c r="AC4873">
        <v>3589</v>
      </c>
      <c r="AD4873">
        <v>13330</v>
      </c>
      <c r="AE4873" t="s">
        <v>21792</v>
      </c>
      <c r="AF4873" t="s">
        <v>27034</v>
      </c>
      <c r="AG4873">
        <f t="shared" si="444"/>
        <v>5</v>
      </c>
      <c r="AI4873" t="str">
        <f t="shared" si="445"/>
        <v/>
      </c>
      <c r="AJ4873">
        <f t="shared" si="442"/>
        <v>0</v>
      </c>
      <c r="AK4873" t="str">
        <f t="shared" si="446"/>
        <v/>
      </c>
    </row>
    <row r="4874" spans="1:37" x14ac:dyDescent="0.25">
      <c r="A4874" s="1">
        <v>6.25E-2</v>
      </c>
      <c r="B4874">
        <v>0</v>
      </c>
      <c r="C4874">
        <v>0</v>
      </c>
      <c r="D4874" t="s">
        <v>7639</v>
      </c>
      <c r="E4874">
        <v>0</v>
      </c>
      <c r="F4874">
        <v>0</v>
      </c>
      <c r="G4874" t="s">
        <v>5</v>
      </c>
      <c r="H4874" s="2">
        <v>40437</v>
      </c>
      <c r="I4874" s="2">
        <v>40433</v>
      </c>
      <c r="J4874" t="s">
        <v>3</v>
      </c>
      <c r="K4874">
        <v>255</v>
      </c>
      <c r="L4874">
        <v>16</v>
      </c>
      <c r="M4874">
        <v>219.83</v>
      </c>
      <c r="N4874">
        <v>0</v>
      </c>
      <c r="O4874">
        <v>0</v>
      </c>
      <c r="P4874" t="s">
        <v>6515</v>
      </c>
      <c r="Q4874" t="s">
        <v>7640</v>
      </c>
      <c r="R4874">
        <v>65</v>
      </c>
      <c r="S4874">
        <v>0</v>
      </c>
      <c r="T4874" t="s">
        <v>27046</v>
      </c>
      <c r="U4874" t="s">
        <v>20524</v>
      </c>
      <c r="V4874" s="2">
        <v>40438</v>
      </c>
      <c r="W4874" s="7">
        <f t="shared" si="443"/>
        <v>2010</v>
      </c>
      <c r="X4874" s="2">
        <v>40428</v>
      </c>
      <c r="Y4874" t="s">
        <v>35</v>
      </c>
      <c r="Z4874" t="s">
        <v>7578</v>
      </c>
      <c r="AA4874" t="s">
        <v>3741</v>
      </c>
      <c r="AB4874">
        <v>2</v>
      </c>
      <c r="AC4874">
        <v>6850</v>
      </c>
      <c r="AD4874">
        <v>13331</v>
      </c>
      <c r="AE4874" t="s">
        <v>24275</v>
      </c>
      <c r="AF4874" t="s">
        <v>27034</v>
      </c>
      <c r="AG4874">
        <f t="shared" si="444"/>
        <v>5</v>
      </c>
      <c r="AI4874" t="str">
        <f t="shared" si="445"/>
        <v/>
      </c>
      <c r="AJ4874">
        <f t="shared" si="442"/>
        <v>0</v>
      </c>
      <c r="AK4874" t="str">
        <f t="shared" si="446"/>
        <v/>
      </c>
    </row>
    <row r="4875" spans="1:37" x14ac:dyDescent="0.25">
      <c r="A4875" s="1">
        <v>4.1666666666666664E-2</v>
      </c>
      <c r="B4875">
        <v>15</v>
      </c>
      <c r="C4875">
        <v>0</v>
      </c>
      <c r="D4875" t="s">
        <v>7620</v>
      </c>
      <c r="E4875">
        <v>0</v>
      </c>
      <c r="F4875">
        <v>0</v>
      </c>
      <c r="G4875" t="s">
        <v>5</v>
      </c>
      <c r="H4875" s="2">
        <v>40428</v>
      </c>
      <c r="I4875" s="2">
        <v>40428</v>
      </c>
      <c r="J4875" t="s">
        <v>3</v>
      </c>
      <c r="K4875">
        <v>115</v>
      </c>
      <c r="L4875">
        <v>16</v>
      </c>
      <c r="M4875">
        <v>99.14</v>
      </c>
      <c r="N4875">
        <v>0</v>
      </c>
      <c r="O4875">
        <v>0</v>
      </c>
      <c r="P4875">
        <v>99.14</v>
      </c>
      <c r="Q4875" t="s">
        <v>0</v>
      </c>
      <c r="R4875">
        <v>0</v>
      </c>
      <c r="S4875">
        <v>0</v>
      </c>
      <c r="T4875" t="s">
        <v>27046</v>
      </c>
      <c r="U4875" t="s">
        <v>20516</v>
      </c>
      <c r="V4875" s="2">
        <v>40435</v>
      </c>
      <c r="W4875" s="7">
        <f t="shared" si="443"/>
        <v>2010</v>
      </c>
      <c r="X4875" s="2">
        <v>40428</v>
      </c>
      <c r="Y4875" t="s">
        <v>6</v>
      </c>
      <c r="Z4875" t="s">
        <v>7</v>
      </c>
      <c r="AA4875" t="s">
        <v>7641</v>
      </c>
      <c r="AB4875">
        <v>7</v>
      </c>
      <c r="AC4875">
        <v>6724</v>
      </c>
      <c r="AD4875">
        <v>13332</v>
      </c>
      <c r="AE4875" t="s">
        <v>24155</v>
      </c>
      <c r="AF4875" t="s">
        <v>27034</v>
      </c>
      <c r="AG4875">
        <f t="shared" si="444"/>
        <v>5</v>
      </c>
      <c r="AI4875" t="str">
        <f t="shared" si="445"/>
        <v/>
      </c>
      <c r="AJ4875">
        <f t="shared" si="442"/>
        <v>0</v>
      </c>
      <c r="AK4875" t="str">
        <f t="shared" si="446"/>
        <v/>
      </c>
    </row>
    <row r="4876" spans="1:37" x14ac:dyDescent="0.25">
      <c r="A4876" s="1">
        <v>4.1666666666666664E-2</v>
      </c>
      <c r="B4876">
        <v>0</v>
      </c>
      <c r="C4876" t="s">
        <v>7642</v>
      </c>
      <c r="D4876" t="s">
        <v>7643</v>
      </c>
      <c r="E4876">
        <v>0</v>
      </c>
      <c r="F4876">
        <v>0</v>
      </c>
      <c r="G4876" t="s">
        <v>5</v>
      </c>
      <c r="H4876" s="2">
        <v>40429</v>
      </c>
      <c r="I4876" s="2">
        <v>40429</v>
      </c>
      <c r="J4876" t="s">
        <v>3</v>
      </c>
      <c r="K4876">
        <v>186</v>
      </c>
      <c r="L4876">
        <v>16</v>
      </c>
      <c r="M4876">
        <v>160.34</v>
      </c>
      <c r="N4876">
        <v>0</v>
      </c>
      <c r="O4876">
        <v>0</v>
      </c>
      <c r="P4876">
        <v>160.34</v>
      </c>
      <c r="Q4876" t="s">
        <v>0</v>
      </c>
      <c r="R4876">
        <v>0</v>
      </c>
      <c r="S4876">
        <v>0</v>
      </c>
      <c r="T4876" t="s">
        <v>27046</v>
      </c>
      <c r="U4876" t="s">
        <v>20517</v>
      </c>
      <c r="V4876" s="2">
        <v>40439</v>
      </c>
      <c r="W4876" s="7">
        <f t="shared" si="443"/>
        <v>2010</v>
      </c>
      <c r="X4876" s="2">
        <v>40429</v>
      </c>
      <c r="Y4876" t="s">
        <v>6</v>
      </c>
      <c r="Z4876" t="s">
        <v>7</v>
      </c>
      <c r="AA4876" t="s">
        <v>7644</v>
      </c>
      <c r="AB4876">
        <v>2</v>
      </c>
      <c r="AC4876">
        <v>3654</v>
      </c>
      <c r="AD4876">
        <v>13333</v>
      </c>
      <c r="AE4876" t="s">
        <v>21820</v>
      </c>
      <c r="AF4876" t="s">
        <v>27034</v>
      </c>
      <c r="AG4876">
        <f t="shared" si="444"/>
        <v>5</v>
      </c>
      <c r="AI4876" t="str">
        <f t="shared" si="445"/>
        <v/>
      </c>
      <c r="AJ4876">
        <f t="shared" si="442"/>
        <v>0</v>
      </c>
      <c r="AK4876" t="str">
        <f t="shared" si="446"/>
        <v/>
      </c>
    </row>
    <row r="4877" spans="1:37" x14ac:dyDescent="0.25">
      <c r="A4877" s="1">
        <v>4.1666666666666664E-2</v>
      </c>
      <c r="B4877">
        <v>6</v>
      </c>
      <c r="C4877">
        <v>0</v>
      </c>
      <c r="D4877" t="s">
        <v>7645</v>
      </c>
      <c r="E4877">
        <v>0</v>
      </c>
      <c r="F4877">
        <v>0</v>
      </c>
      <c r="G4877" t="s">
        <v>5</v>
      </c>
      <c r="H4877" s="2">
        <v>40433</v>
      </c>
      <c r="I4877" s="2">
        <v>40433</v>
      </c>
      <c r="J4877" t="s">
        <v>3</v>
      </c>
      <c r="K4877">
        <v>144</v>
      </c>
      <c r="L4877">
        <v>16</v>
      </c>
      <c r="M4877">
        <v>124.14</v>
      </c>
      <c r="N4877">
        <v>0</v>
      </c>
      <c r="O4877">
        <v>0</v>
      </c>
      <c r="P4877">
        <v>124.14</v>
      </c>
      <c r="Q4877" t="s">
        <v>0</v>
      </c>
      <c r="R4877">
        <v>0</v>
      </c>
      <c r="S4877">
        <v>0</v>
      </c>
      <c r="T4877" t="s">
        <v>27046</v>
      </c>
      <c r="U4877" t="s">
        <v>20517</v>
      </c>
      <c r="V4877" s="2">
        <v>40439</v>
      </c>
      <c r="W4877" s="7">
        <f t="shared" si="443"/>
        <v>2010</v>
      </c>
      <c r="X4877" s="2">
        <v>40429</v>
      </c>
      <c r="Y4877" t="s">
        <v>1354</v>
      </c>
      <c r="Z4877" t="s">
        <v>7</v>
      </c>
      <c r="AA4877" t="s">
        <v>1688</v>
      </c>
      <c r="AB4877">
        <v>8</v>
      </c>
      <c r="AC4877">
        <v>699</v>
      </c>
      <c r="AD4877">
        <v>13334</v>
      </c>
      <c r="AE4877" t="s">
        <v>20777</v>
      </c>
      <c r="AF4877" t="s">
        <v>27034</v>
      </c>
      <c r="AG4877">
        <f t="shared" si="444"/>
        <v>5</v>
      </c>
      <c r="AI4877" t="str">
        <f t="shared" si="445"/>
        <v/>
      </c>
      <c r="AJ4877">
        <f t="shared" si="442"/>
        <v>0</v>
      </c>
      <c r="AK4877" t="str">
        <f t="shared" si="446"/>
        <v/>
      </c>
    </row>
    <row r="4878" spans="1:37" x14ac:dyDescent="0.25">
      <c r="A4878" s="1">
        <v>5.2083333333333336E-2</v>
      </c>
      <c r="B4878">
        <v>10</v>
      </c>
      <c r="C4878">
        <v>0</v>
      </c>
      <c r="D4878" t="s">
        <v>7646</v>
      </c>
      <c r="E4878">
        <v>0</v>
      </c>
      <c r="F4878">
        <v>0</v>
      </c>
      <c r="G4878" t="s">
        <v>5</v>
      </c>
      <c r="H4878" s="2">
        <v>40435</v>
      </c>
      <c r="I4878" s="2">
        <v>40434</v>
      </c>
      <c r="J4878" t="s">
        <v>3</v>
      </c>
      <c r="K4878">
        <v>246</v>
      </c>
      <c r="L4878">
        <v>16</v>
      </c>
      <c r="M4878">
        <v>212.07</v>
      </c>
      <c r="N4878">
        <v>0</v>
      </c>
      <c r="O4878">
        <v>0</v>
      </c>
      <c r="P4878" t="s">
        <v>7647</v>
      </c>
      <c r="Q4878" t="s">
        <v>7648</v>
      </c>
      <c r="R4878">
        <v>65</v>
      </c>
      <c r="S4878">
        <v>0</v>
      </c>
      <c r="T4878" t="s">
        <v>27046</v>
      </c>
      <c r="U4878" t="s">
        <v>20524</v>
      </c>
      <c r="V4878" s="2">
        <v>40439</v>
      </c>
      <c r="W4878" s="7">
        <f t="shared" si="443"/>
        <v>2010</v>
      </c>
      <c r="X4878" s="2">
        <v>40429</v>
      </c>
      <c r="Y4878" t="s">
        <v>50</v>
      </c>
      <c r="Z4878" t="s">
        <v>62</v>
      </c>
      <c r="AA4878" t="s">
        <v>7649</v>
      </c>
      <c r="AB4878">
        <v>2</v>
      </c>
      <c r="AC4878">
        <v>6851</v>
      </c>
      <c r="AD4878">
        <v>13335</v>
      </c>
      <c r="AE4878" t="s">
        <v>24276</v>
      </c>
      <c r="AF4878" t="s">
        <v>27034</v>
      </c>
      <c r="AG4878">
        <f t="shared" si="444"/>
        <v>5</v>
      </c>
      <c r="AI4878" t="str">
        <f t="shared" si="445"/>
        <v/>
      </c>
      <c r="AJ4878">
        <f t="shared" si="442"/>
        <v>0</v>
      </c>
      <c r="AK4878" t="str">
        <f t="shared" si="446"/>
        <v/>
      </c>
    </row>
    <row r="4879" spans="1:37" x14ac:dyDescent="0.25">
      <c r="A4879" s="1">
        <v>4.1666666666666664E-2</v>
      </c>
      <c r="B4879">
        <v>5</v>
      </c>
      <c r="C4879">
        <v>0</v>
      </c>
      <c r="D4879" t="s">
        <v>7650</v>
      </c>
      <c r="E4879">
        <v>0</v>
      </c>
      <c r="F4879">
        <v>0</v>
      </c>
      <c r="G4879" t="s">
        <v>5</v>
      </c>
      <c r="H4879" s="2">
        <v>40436</v>
      </c>
      <c r="I4879" s="2">
        <v>40434</v>
      </c>
      <c r="J4879" t="s">
        <v>3</v>
      </c>
      <c r="K4879">
        <v>186</v>
      </c>
      <c r="L4879">
        <v>16</v>
      </c>
      <c r="M4879">
        <v>160.34</v>
      </c>
      <c r="N4879">
        <v>0</v>
      </c>
      <c r="O4879">
        <v>0</v>
      </c>
      <c r="P4879" t="s">
        <v>6668</v>
      </c>
      <c r="Q4879" t="s">
        <v>7651</v>
      </c>
      <c r="R4879">
        <v>55</v>
      </c>
      <c r="S4879">
        <v>186</v>
      </c>
      <c r="T4879" t="s">
        <v>27046</v>
      </c>
      <c r="U4879" t="s">
        <v>20517</v>
      </c>
      <c r="V4879" s="2">
        <v>40440</v>
      </c>
      <c r="W4879" s="7">
        <f t="shared" si="443"/>
        <v>2010</v>
      </c>
      <c r="X4879" s="2">
        <v>40433</v>
      </c>
      <c r="Y4879" t="s">
        <v>2052</v>
      </c>
      <c r="Z4879" t="s">
        <v>7</v>
      </c>
      <c r="AA4879" t="s">
        <v>600</v>
      </c>
      <c r="AB4879">
        <v>9</v>
      </c>
      <c r="AC4879">
        <v>2291</v>
      </c>
      <c r="AD4879">
        <v>13336</v>
      </c>
      <c r="AE4879" t="s">
        <v>21314</v>
      </c>
      <c r="AF4879" t="s">
        <v>27034</v>
      </c>
      <c r="AG4879">
        <f t="shared" si="444"/>
        <v>5</v>
      </c>
      <c r="AI4879" t="str">
        <f t="shared" si="445"/>
        <v/>
      </c>
      <c r="AJ4879">
        <f t="shared" si="442"/>
        <v>0</v>
      </c>
      <c r="AK4879" t="str">
        <f t="shared" si="446"/>
        <v/>
      </c>
    </row>
    <row r="4880" spans="1:37" x14ac:dyDescent="0.25">
      <c r="A4880" s="1">
        <v>5.2083333333333336E-2</v>
      </c>
      <c r="B4880">
        <v>15</v>
      </c>
      <c r="C4880" t="s">
        <v>7652</v>
      </c>
      <c r="D4880" t="s">
        <v>7653</v>
      </c>
      <c r="E4880">
        <v>0</v>
      </c>
      <c r="F4880">
        <v>0</v>
      </c>
      <c r="G4880" t="s">
        <v>5</v>
      </c>
      <c r="H4880" s="2">
        <v>40440</v>
      </c>
      <c r="I4880" s="2">
        <v>40437</v>
      </c>
      <c r="J4880" t="s">
        <v>3</v>
      </c>
      <c r="K4880">
        <v>218</v>
      </c>
      <c r="L4880">
        <v>16</v>
      </c>
      <c r="M4880">
        <v>187.93</v>
      </c>
      <c r="N4880">
        <v>0</v>
      </c>
      <c r="O4880">
        <v>0</v>
      </c>
      <c r="P4880" t="s">
        <v>7654</v>
      </c>
      <c r="Q4880" t="s">
        <v>7655</v>
      </c>
      <c r="R4880">
        <v>55</v>
      </c>
      <c r="S4880">
        <v>0</v>
      </c>
      <c r="T4880" t="s">
        <v>20539</v>
      </c>
      <c r="U4880" t="s">
        <v>20508</v>
      </c>
      <c r="V4880" s="2">
        <v>40441</v>
      </c>
      <c r="W4880" s="7">
        <f t="shared" si="443"/>
        <v>2010</v>
      </c>
      <c r="X4880" s="2">
        <v>40434</v>
      </c>
      <c r="Y4880" t="s">
        <v>5824</v>
      </c>
      <c r="Z4880" t="s">
        <v>7</v>
      </c>
      <c r="AA4880" t="s">
        <v>197</v>
      </c>
      <c r="AB4880">
        <v>9</v>
      </c>
      <c r="AC4880">
        <v>1003</v>
      </c>
      <c r="AD4880">
        <v>13337</v>
      </c>
      <c r="AE4880" t="s">
        <v>20900</v>
      </c>
      <c r="AF4880" t="s">
        <v>27034</v>
      </c>
      <c r="AG4880">
        <f t="shared" si="444"/>
        <v>5</v>
      </c>
      <c r="AI4880" t="str">
        <f t="shared" si="445"/>
        <v/>
      </c>
      <c r="AJ4880">
        <f t="shared" si="442"/>
        <v>0</v>
      </c>
      <c r="AK4880" t="str">
        <f t="shared" si="446"/>
        <v>המכשיר לאחר פירוק-אחריותינו מוגבלת!</v>
      </c>
    </row>
    <row r="4881" spans="1:37" x14ac:dyDescent="0.25">
      <c r="A4881" s="1">
        <v>2.0833333333333332E-2</v>
      </c>
      <c r="B4881">
        <v>0</v>
      </c>
      <c r="C4881">
        <v>0</v>
      </c>
      <c r="D4881" t="s">
        <v>7656</v>
      </c>
      <c r="E4881">
        <v>0</v>
      </c>
      <c r="F4881">
        <v>0</v>
      </c>
      <c r="G4881" t="s">
        <v>5</v>
      </c>
      <c r="H4881" s="2">
        <v>40434</v>
      </c>
      <c r="I4881" s="2">
        <v>40434</v>
      </c>
      <c r="J4881" t="s">
        <v>3</v>
      </c>
      <c r="K4881">
        <v>209</v>
      </c>
      <c r="L4881">
        <v>16</v>
      </c>
      <c r="M4881">
        <v>180.17</v>
      </c>
      <c r="N4881">
        <v>0</v>
      </c>
      <c r="O4881">
        <v>0</v>
      </c>
      <c r="P4881" t="s">
        <v>6909</v>
      </c>
      <c r="Q4881" t="s">
        <v>7657</v>
      </c>
      <c r="R4881">
        <v>55</v>
      </c>
      <c r="S4881">
        <v>0</v>
      </c>
      <c r="T4881" t="s">
        <v>27046</v>
      </c>
      <c r="U4881" t="s">
        <v>20517</v>
      </c>
      <c r="V4881" s="2">
        <v>40436</v>
      </c>
      <c r="W4881" s="7">
        <f t="shared" si="443"/>
        <v>2010</v>
      </c>
      <c r="X4881" s="2">
        <v>40434</v>
      </c>
      <c r="Y4881" t="s">
        <v>47</v>
      </c>
      <c r="Z4881" t="s">
        <v>7</v>
      </c>
      <c r="AA4881" t="s">
        <v>119</v>
      </c>
      <c r="AB4881">
        <v>1</v>
      </c>
      <c r="AC4881">
        <v>6852</v>
      </c>
      <c r="AD4881">
        <v>13338</v>
      </c>
      <c r="AE4881" t="s">
        <v>24277</v>
      </c>
      <c r="AF4881" t="s">
        <v>27034</v>
      </c>
      <c r="AG4881">
        <f t="shared" si="444"/>
        <v>5</v>
      </c>
      <c r="AI4881" t="str">
        <f t="shared" si="445"/>
        <v/>
      </c>
      <c r="AJ4881">
        <f t="shared" si="442"/>
        <v>0</v>
      </c>
      <c r="AK4881" t="str">
        <f t="shared" si="446"/>
        <v/>
      </c>
    </row>
    <row r="4882" spans="1:37" x14ac:dyDescent="0.25">
      <c r="A4882" s="1">
        <v>2.0833333333333332E-2</v>
      </c>
      <c r="B4882">
        <v>10</v>
      </c>
      <c r="C4882">
        <v>0</v>
      </c>
      <c r="D4882" t="s">
        <v>7658</v>
      </c>
      <c r="E4882">
        <v>0</v>
      </c>
      <c r="F4882">
        <v>0</v>
      </c>
      <c r="G4882" t="s">
        <v>5</v>
      </c>
      <c r="H4882" s="2">
        <v>40436</v>
      </c>
      <c r="I4882" s="2">
        <v>40436</v>
      </c>
      <c r="J4882" t="s">
        <v>3</v>
      </c>
      <c r="K4882">
        <v>167</v>
      </c>
      <c r="L4882">
        <v>16</v>
      </c>
      <c r="M4882">
        <v>143.97</v>
      </c>
      <c r="N4882">
        <v>47.99</v>
      </c>
      <c r="O4882">
        <v>25</v>
      </c>
      <c r="P4882">
        <v>191.96</v>
      </c>
      <c r="Q4882" t="s">
        <v>0</v>
      </c>
      <c r="R4882">
        <v>0</v>
      </c>
      <c r="S4882">
        <v>0</v>
      </c>
      <c r="T4882" t="s">
        <v>27046</v>
      </c>
      <c r="U4882" t="s">
        <v>20520</v>
      </c>
      <c r="V4882" s="2">
        <v>40444</v>
      </c>
      <c r="W4882" s="7">
        <f t="shared" si="443"/>
        <v>2010</v>
      </c>
      <c r="X4882" s="2">
        <v>40434</v>
      </c>
      <c r="Y4882" t="s">
        <v>50</v>
      </c>
      <c r="Z4882" t="s">
        <v>62</v>
      </c>
      <c r="AA4882" t="s">
        <v>396</v>
      </c>
      <c r="AB4882">
        <v>2</v>
      </c>
      <c r="AC4882">
        <v>588</v>
      </c>
      <c r="AD4882">
        <v>13339</v>
      </c>
      <c r="AE4882" t="s">
        <v>20737</v>
      </c>
      <c r="AF4882" t="s">
        <v>27034</v>
      </c>
      <c r="AG4882">
        <f t="shared" si="444"/>
        <v>5</v>
      </c>
      <c r="AI4882" t="str">
        <f t="shared" si="445"/>
        <v/>
      </c>
      <c r="AJ4882">
        <f t="shared" si="442"/>
        <v>0</v>
      </c>
      <c r="AK4882" t="str">
        <f t="shared" si="446"/>
        <v/>
      </c>
    </row>
    <row r="4883" spans="1:37" x14ac:dyDescent="0.25">
      <c r="A4883" s="1">
        <v>3.125E-2</v>
      </c>
      <c r="B4883">
        <v>0</v>
      </c>
      <c r="C4883">
        <v>0</v>
      </c>
      <c r="D4883" t="s">
        <v>7659</v>
      </c>
      <c r="E4883">
        <v>0</v>
      </c>
      <c r="F4883">
        <v>0</v>
      </c>
      <c r="G4883" t="s">
        <v>5</v>
      </c>
      <c r="H4883" s="2">
        <v>40437</v>
      </c>
      <c r="I4883" s="2">
        <v>40437</v>
      </c>
      <c r="J4883" t="s">
        <v>3</v>
      </c>
      <c r="K4883">
        <v>215</v>
      </c>
      <c r="L4883">
        <v>16</v>
      </c>
      <c r="M4883">
        <v>185.34</v>
      </c>
      <c r="N4883">
        <v>0</v>
      </c>
      <c r="O4883">
        <v>0</v>
      </c>
      <c r="P4883">
        <v>185.34</v>
      </c>
      <c r="Q4883" t="s">
        <v>0</v>
      </c>
      <c r="R4883">
        <v>0</v>
      </c>
      <c r="S4883">
        <v>0</v>
      </c>
      <c r="T4883" t="s">
        <v>27046</v>
      </c>
      <c r="U4883" t="s">
        <v>20517</v>
      </c>
      <c r="V4883" s="2">
        <v>40436</v>
      </c>
      <c r="W4883" s="7">
        <f t="shared" si="443"/>
        <v>2010</v>
      </c>
      <c r="X4883" s="2">
        <v>40434</v>
      </c>
      <c r="Y4883" t="s">
        <v>2988</v>
      </c>
      <c r="Z4883" t="s">
        <v>7</v>
      </c>
      <c r="AA4883" t="s">
        <v>115</v>
      </c>
      <c r="AB4883">
        <v>1</v>
      </c>
      <c r="AC4883">
        <v>1777</v>
      </c>
      <c r="AD4883">
        <v>13340</v>
      </c>
      <c r="AE4883" t="s">
        <v>21141</v>
      </c>
      <c r="AF4883" t="s">
        <v>27034</v>
      </c>
      <c r="AG4883">
        <f t="shared" si="444"/>
        <v>5</v>
      </c>
      <c r="AI4883" t="str">
        <f t="shared" si="445"/>
        <v/>
      </c>
      <c r="AJ4883">
        <f t="shared" si="442"/>
        <v>0</v>
      </c>
      <c r="AK4883" t="str">
        <f t="shared" si="446"/>
        <v/>
      </c>
    </row>
    <row r="4884" spans="1:37" x14ac:dyDescent="0.25">
      <c r="A4884" s="1">
        <v>2.7777777777777776E-2</v>
      </c>
      <c r="B4884">
        <v>36</v>
      </c>
      <c r="C4884">
        <v>0</v>
      </c>
      <c r="D4884" t="s">
        <v>7613</v>
      </c>
      <c r="E4884">
        <v>0</v>
      </c>
      <c r="F4884">
        <v>0</v>
      </c>
      <c r="G4884" t="s">
        <v>5</v>
      </c>
      <c r="H4884" s="2">
        <v>40437</v>
      </c>
      <c r="I4884" s="2">
        <v>40437</v>
      </c>
      <c r="J4884" t="s">
        <v>3</v>
      </c>
      <c r="K4884">
        <v>250</v>
      </c>
      <c r="L4884">
        <v>16</v>
      </c>
      <c r="M4884">
        <v>215.52</v>
      </c>
      <c r="N4884">
        <v>0</v>
      </c>
      <c r="O4884">
        <v>0</v>
      </c>
      <c r="P4884" t="s">
        <v>5820</v>
      </c>
      <c r="Q4884" t="s">
        <v>7660</v>
      </c>
      <c r="R4884">
        <v>55</v>
      </c>
      <c r="S4884">
        <v>250</v>
      </c>
      <c r="T4884" t="s">
        <v>27046</v>
      </c>
      <c r="U4884" t="s">
        <v>20517</v>
      </c>
      <c r="V4884" s="2">
        <v>40436</v>
      </c>
      <c r="W4884" s="7">
        <f t="shared" si="443"/>
        <v>2010</v>
      </c>
      <c r="X4884" s="2">
        <v>40434</v>
      </c>
      <c r="Y4884" t="s">
        <v>96</v>
      </c>
      <c r="Z4884" t="s">
        <v>7</v>
      </c>
      <c r="AA4884" t="s">
        <v>7661</v>
      </c>
      <c r="AB4884">
        <v>1</v>
      </c>
      <c r="AC4884">
        <v>6853</v>
      </c>
      <c r="AD4884">
        <v>13341</v>
      </c>
      <c r="AE4884" t="s">
        <v>24278</v>
      </c>
      <c r="AF4884" t="s">
        <v>27034</v>
      </c>
      <c r="AG4884">
        <f t="shared" si="444"/>
        <v>5</v>
      </c>
      <c r="AI4884" t="str">
        <f t="shared" si="445"/>
        <v/>
      </c>
      <c r="AJ4884">
        <f t="shared" si="442"/>
        <v>0</v>
      </c>
      <c r="AK4884" t="str">
        <f t="shared" si="446"/>
        <v/>
      </c>
    </row>
    <row r="4885" spans="1:37" x14ac:dyDescent="0.25">
      <c r="A4885" s="1">
        <v>0</v>
      </c>
      <c r="B4885">
        <v>0</v>
      </c>
      <c r="C4885">
        <v>0</v>
      </c>
      <c r="D4885" t="s">
        <v>7662</v>
      </c>
      <c r="E4885">
        <v>0</v>
      </c>
      <c r="F4885">
        <v>0</v>
      </c>
      <c r="G4885" t="s">
        <v>5</v>
      </c>
      <c r="H4885" s="2">
        <v>40440</v>
      </c>
      <c r="I4885" t="s">
        <v>2</v>
      </c>
      <c r="J4885" t="s">
        <v>3</v>
      </c>
      <c r="K4885">
        <v>55</v>
      </c>
      <c r="L4885">
        <v>16</v>
      </c>
      <c r="M4885">
        <v>47.41</v>
      </c>
      <c r="N4885">
        <v>0</v>
      </c>
      <c r="O4885">
        <v>0</v>
      </c>
      <c r="P4885">
        <v>47.41</v>
      </c>
      <c r="Q4885" t="s">
        <v>0</v>
      </c>
      <c r="R4885">
        <v>0</v>
      </c>
      <c r="S4885">
        <v>0</v>
      </c>
      <c r="T4885" t="s">
        <v>20539</v>
      </c>
      <c r="U4885" t="s">
        <v>20508</v>
      </c>
      <c r="V4885" s="2">
        <v>40441</v>
      </c>
      <c r="W4885" s="7">
        <f t="shared" si="443"/>
        <v>2010</v>
      </c>
      <c r="X4885" s="2">
        <v>40434</v>
      </c>
      <c r="Y4885" t="s">
        <v>28</v>
      </c>
      <c r="Z4885" t="s">
        <v>7</v>
      </c>
      <c r="AA4885" t="s">
        <v>2816</v>
      </c>
      <c r="AB4885">
        <v>9</v>
      </c>
      <c r="AC4885">
        <v>6854</v>
      </c>
      <c r="AD4885">
        <v>13342</v>
      </c>
      <c r="AE4885" t="s">
        <v>24279</v>
      </c>
      <c r="AF4885" t="s">
        <v>27034</v>
      </c>
      <c r="AG4885">
        <f t="shared" si="444"/>
        <v>5</v>
      </c>
      <c r="AI4885" t="str">
        <f t="shared" si="445"/>
        <v/>
      </c>
      <c r="AJ4885">
        <f t="shared" si="442"/>
        <v>0</v>
      </c>
      <c r="AK4885" t="str">
        <f t="shared" si="446"/>
        <v>המכשיר לאחר פירוק-אחריותינו מוגבלת!</v>
      </c>
    </row>
    <row r="4886" spans="1:37" x14ac:dyDescent="0.25">
      <c r="A4886" s="1">
        <v>0</v>
      </c>
      <c r="B4886">
        <v>0</v>
      </c>
      <c r="C4886">
        <v>0</v>
      </c>
      <c r="D4886" t="s">
        <v>7662</v>
      </c>
      <c r="E4886">
        <v>0</v>
      </c>
      <c r="F4886">
        <v>0</v>
      </c>
      <c r="G4886" t="s">
        <v>5</v>
      </c>
      <c r="H4886" s="2">
        <v>40440</v>
      </c>
      <c r="I4886" t="s">
        <v>2</v>
      </c>
      <c r="J4886" t="s">
        <v>3</v>
      </c>
      <c r="K4886">
        <v>55</v>
      </c>
      <c r="L4886">
        <v>16</v>
      </c>
      <c r="M4886">
        <v>47.41</v>
      </c>
      <c r="N4886">
        <v>0</v>
      </c>
      <c r="O4886">
        <v>0</v>
      </c>
      <c r="P4886">
        <v>47.41</v>
      </c>
      <c r="Q4886" t="s">
        <v>0</v>
      </c>
      <c r="R4886">
        <v>0</v>
      </c>
      <c r="S4886">
        <v>0</v>
      </c>
      <c r="T4886" t="s">
        <v>27046</v>
      </c>
      <c r="U4886" t="s">
        <v>20523</v>
      </c>
      <c r="V4886" s="2">
        <v>40441</v>
      </c>
      <c r="W4886" s="7">
        <f t="shared" si="443"/>
        <v>2010</v>
      </c>
      <c r="X4886" s="2">
        <v>40434</v>
      </c>
      <c r="Y4886" t="s">
        <v>12</v>
      </c>
      <c r="Z4886" t="s">
        <v>7</v>
      </c>
      <c r="AA4886" t="s">
        <v>243</v>
      </c>
      <c r="AB4886">
        <v>9</v>
      </c>
      <c r="AC4886">
        <v>6854</v>
      </c>
      <c r="AD4886">
        <v>13343</v>
      </c>
      <c r="AE4886" t="s">
        <v>24279</v>
      </c>
      <c r="AF4886" t="s">
        <v>27034</v>
      </c>
      <c r="AG4886">
        <f t="shared" si="444"/>
        <v>5</v>
      </c>
      <c r="AI4886" t="str">
        <f t="shared" si="445"/>
        <v/>
      </c>
      <c r="AJ4886">
        <f t="shared" si="442"/>
        <v>0</v>
      </c>
      <c r="AK4886" t="str">
        <f t="shared" si="446"/>
        <v/>
      </c>
    </row>
    <row r="4887" spans="1:37" x14ac:dyDescent="0.25">
      <c r="A4887" s="1">
        <v>0.13541666666666666</v>
      </c>
      <c r="B4887">
        <v>10</v>
      </c>
      <c r="C4887">
        <v>0</v>
      </c>
      <c r="D4887" t="s">
        <v>7663</v>
      </c>
      <c r="E4887">
        <v>0</v>
      </c>
      <c r="F4887">
        <v>0</v>
      </c>
      <c r="G4887" t="s">
        <v>5</v>
      </c>
      <c r="H4887" s="2">
        <v>40441</v>
      </c>
      <c r="I4887" s="2">
        <v>40440</v>
      </c>
      <c r="J4887" t="s">
        <v>3</v>
      </c>
      <c r="K4887">
        <v>390</v>
      </c>
      <c r="L4887">
        <v>16</v>
      </c>
      <c r="M4887">
        <v>336.21</v>
      </c>
      <c r="N4887">
        <v>0</v>
      </c>
      <c r="O4887">
        <v>0</v>
      </c>
      <c r="P4887" t="s">
        <v>7664</v>
      </c>
      <c r="Q4887" t="s">
        <v>7665</v>
      </c>
      <c r="R4887">
        <v>55</v>
      </c>
      <c r="S4887">
        <v>0</v>
      </c>
      <c r="T4887" t="s">
        <v>27046</v>
      </c>
      <c r="U4887" t="s">
        <v>20517</v>
      </c>
      <c r="V4887" s="2">
        <v>40441</v>
      </c>
      <c r="W4887" s="7">
        <f t="shared" si="443"/>
        <v>2010</v>
      </c>
      <c r="X4887" s="2">
        <v>40434</v>
      </c>
      <c r="Y4887" t="s">
        <v>227</v>
      </c>
      <c r="Z4887" t="s">
        <v>7</v>
      </c>
      <c r="AA4887" t="s">
        <v>106</v>
      </c>
      <c r="AB4887">
        <v>9</v>
      </c>
      <c r="AC4887">
        <v>1556</v>
      </c>
      <c r="AD4887">
        <v>13344</v>
      </c>
      <c r="AE4887" t="s">
        <v>21070</v>
      </c>
      <c r="AF4887" t="s">
        <v>27034</v>
      </c>
      <c r="AG4887">
        <f t="shared" si="444"/>
        <v>5</v>
      </c>
      <c r="AI4887" t="str">
        <f t="shared" si="445"/>
        <v/>
      </c>
      <c r="AJ4887">
        <f t="shared" si="442"/>
        <v>0</v>
      </c>
      <c r="AK4887" t="str">
        <f t="shared" si="446"/>
        <v/>
      </c>
    </row>
    <row r="4888" spans="1:37" x14ac:dyDescent="0.25">
      <c r="A4888" s="1">
        <v>2.0833333333333332E-2</v>
      </c>
      <c r="B4888">
        <v>0</v>
      </c>
      <c r="C4888">
        <v>0</v>
      </c>
      <c r="D4888" t="s">
        <v>7666</v>
      </c>
      <c r="E4888">
        <v>0</v>
      </c>
      <c r="F4888">
        <v>0</v>
      </c>
      <c r="G4888" t="s">
        <v>5</v>
      </c>
      <c r="H4888" s="2">
        <v>40475</v>
      </c>
      <c r="I4888" s="2">
        <v>40473</v>
      </c>
      <c r="J4888" t="s">
        <v>3</v>
      </c>
      <c r="K4888">
        <v>400</v>
      </c>
      <c r="L4888">
        <v>16</v>
      </c>
      <c r="M4888">
        <v>344.83</v>
      </c>
      <c r="N4888">
        <v>0</v>
      </c>
      <c r="O4888">
        <v>0</v>
      </c>
      <c r="P4888" t="s">
        <v>6612</v>
      </c>
      <c r="Q4888" t="s">
        <v>7667</v>
      </c>
      <c r="R4888">
        <v>50</v>
      </c>
      <c r="S4888">
        <v>0</v>
      </c>
      <c r="T4888" t="s">
        <v>27046</v>
      </c>
      <c r="U4888" t="s">
        <v>20524</v>
      </c>
      <c r="V4888" s="2">
        <v>40456</v>
      </c>
      <c r="W4888" s="7">
        <f t="shared" si="443"/>
        <v>2010</v>
      </c>
      <c r="X4888" s="2">
        <v>40435</v>
      </c>
      <c r="Y4888" t="s">
        <v>204</v>
      </c>
      <c r="Z4888" t="s">
        <v>7</v>
      </c>
      <c r="AA4888" t="s">
        <v>264</v>
      </c>
      <c r="AB4888">
        <v>3</v>
      </c>
      <c r="AC4888">
        <v>1710</v>
      </c>
      <c r="AD4888">
        <v>13345</v>
      </c>
      <c r="AE4888" t="s">
        <v>21125</v>
      </c>
      <c r="AF4888" t="s">
        <v>27034</v>
      </c>
      <c r="AG4888">
        <f t="shared" si="444"/>
        <v>5</v>
      </c>
      <c r="AI4888" t="str">
        <f t="shared" si="445"/>
        <v/>
      </c>
      <c r="AJ4888">
        <f t="shared" si="442"/>
        <v>0</v>
      </c>
      <c r="AK4888" t="str">
        <f t="shared" si="446"/>
        <v/>
      </c>
    </row>
    <row r="4889" spans="1:37" x14ac:dyDescent="0.25">
      <c r="A4889" s="1">
        <v>6.25E-2</v>
      </c>
      <c r="B4889">
        <v>180</v>
      </c>
      <c r="C4889">
        <v>0</v>
      </c>
      <c r="D4889" t="s">
        <v>6260</v>
      </c>
      <c r="E4889">
        <v>0</v>
      </c>
      <c r="F4889">
        <v>0</v>
      </c>
      <c r="G4889" t="s">
        <v>5</v>
      </c>
      <c r="H4889" s="2">
        <v>40478</v>
      </c>
      <c r="I4889" s="2">
        <v>40465</v>
      </c>
      <c r="J4889" t="s">
        <v>3</v>
      </c>
      <c r="K4889">
        <v>701</v>
      </c>
      <c r="L4889">
        <v>16</v>
      </c>
      <c r="M4889">
        <v>604.30999999999995</v>
      </c>
      <c r="N4889">
        <v>0</v>
      </c>
      <c r="O4889">
        <v>0</v>
      </c>
      <c r="P4889" t="s">
        <v>7668</v>
      </c>
      <c r="Q4889" t="s">
        <v>7669</v>
      </c>
      <c r="R4889">
        <v>65</v>
      </c>
      <c r="S4889">
        <v>0</v>
      </c>
      <c r="T4889" t="s">
        <v>27046</v>
      </c>
      <c r="U4889" t="s">
        <v>20524</v>
      </c>
      <c r="V4889" s="2">
        <v>40445</v>
      </c>
      <c r="W4889" s="7">
        <f t="shared" si="443"/>
        <v>2010</v>
      </c>
      <c r="X4889" s="2">
        <v>40435</v>
      </c>
      <c r="Y4889" t="s">
        <v>6</v>
      </c>
      <c r="Z4889" t="s">
        <v>7</v>
      </c>
      <c r="AA4889" t="s">
        <v>2963</v>
      </c>
      <c r="AB4889">
        <v>3</v>
      </c>
      <c r="AC4889">
        <v>6855</v>
      </c>
      <c r="AD4889">
        <v>13346</v>
      </c>
      <c r="AE4889" t="s">
        <v>24280</v>
      </c>
      <c r="AF4889" t="s">
        <v>27034</v>
      </c>
      <c r="AG4889">
        <f t="shared" si="444"/>
        <v>5</v>
      </c>
      <c r="AI4889" t="str">
        <f t="shared" si="445"/>
        <v/>
      </c>
      <c r="AJ4889">
        <f t="shared" si="442"/>
        <v>0</v>
      </c>
      <c r="AK4889" t="str">
        <f t="shared" si="446"/>
        <v/>
      </c>
    </row>
    <row r="4890" spans="1:37" x14ac:dyDescent="0.25">
      <c r="A4890" s="1">
        <v>8.3333333333333329E-2</v>
      </c>
      <c r="B4890">
        <v>0</v>
      </c>
      <c r="C4890">
        <v>0</v>
      </c>
      <c r="D4890" t="s">
        <v>7670</v>
      </c>
      <c r="E4890">
        <v>0</v>
      </c>
      <c r="F4890">
        <v>0</v>
      </c>
      <c r="G4890" t="s">
        <v>5</v>
      </c>
      <c r="H4890" s="2">
        <v>40478</v>
      </c>
      <c r="I4890" s="2">
        <v>40478</v>
      </c>
      <c r="J4890" t="s">
        <v>3</v>
      </c>
      <c r="K4890">
        <v>764</v>
      </c>
      <c r="L4890">
        <v>16</v>
      </c>
      <c r="M4890">
        <v>658.62</v>
      </c>
      <c r="N4890">
        <v>0</v>
      </c>
      <c r="O4890">
        <v>0</v>
      </c>
      <c r="P4890" t="s">
        <v>7671</v>
      </c>
      <c r="Q4890" t="s">
        <v>7669</v>
      </c>
      <c r="R4890">
        <v>65</v>
      </c>
      <c r="S4890">
        <v>0</v>
      </c>
      <c r="T4890" t="s">
        <v>27052</v>
      </c>
      <c r="U4890" t="s">
        <v>20524</v>
      </c>
      <c r="V4890" t="s">
        <v>7672</v>
      </c>
      <c r="W4890" s="7">
        <f t="shared" si="443"/>
        <v>2010</v>
      </c>
      <c r="X4890" s="2">
        <v>40435</v>
      </c>
      <c r="Y4890" t="s">
        <v>35</v>
      </c>
      <c r="Z4890" t="s">
        <v>7</v>
      </c>
      <c r="AA4890" t="s">
        <v>81</v>
      </c>
      <c r="AB4890">
        <v>3</v>
      </c>
      <c r="AC4890">
        <v>6855</v>
      </c>
      <c r="AD4890">
        <v>13347</v>
      </c>
      <c r="AE4890" t="s">
        <v>24280</v>
      </c>
      <c r="AF4890" t="s">
        <v>27034</v>
      </c>
      <c r="AG4890">
        <f t="shared" si="444"/>
        <v>39</v>
      </c>
      <c r="AH4890" t="str">
        <f>MID(V4890,1,31)</f>
        <v xml:space="preserve">צבע מקולף.                     </v>
      </c>
      <c r="AI4890" t="str">
        <f t="shared" si="445"/>
        <v>צבע מקולף.</v>
      </c>
      <c r="AJ4890">
        <f t="shared" si="442"/>
        <v>10</v>
      </c>
      <c r="AK4890" t="str">
        <f t="shared" si="446"/>
        <v>צבע מקולף.,צבע מקולף.</v>
      </c>
    </row>
    <row r="4891" spans="1:37" x14ac:dyDescent="0.25">
      <c r="A4891" s="1">
        <v>5.2083333333333336E-2</v>
      </c>
      <c r="B4891">
        <v>5</v>
      </c>
      <c r="C4891">
        <v>0</v>
      </c>
      <c r="D4891" t="s">
        <v>7673</v>
      </c>
      <c r="E4891">
        <v>0</v>
      </c>
      <c r="F4891">
        <v>0</v>
      </c>
      <c r="G4891" t="s">
        <v>5</v>
      </c>
      <c r="H4891" s="2">
        <v>40441</v>
      </c>
      <c r="I4891" s="2">
        <v>40436</v>
      </c>
      <c r="J4891" t="s">
        <v>3</v>
      </c>
      <c r="K4891">
        <v>394</v>
      </c>
      <c r="L4891">
        <v>16</v>
      </c>
      <c r="M4891">
        <v>339.66</v>
      </c>
      <c r="N4891">
        <v>0</v>
      </c>
      <c r="O4891">
        <v>0</v>
      </c>
      <c r="P4891">
        <v>339.66</v>
      </c>
      <c r="Q4891" t="s">
        <v>0</v>
      </c>
      <c r="R4891">
        <v>0</v>
      </c>
      <c r="S4891">
        <v>0</v>
      </c>
      <c r="T4891" t="s">
        <v>27046</v>
      </c>
      <c r="U4891" t="s">
        <v>20522</v>
      </c>
      <c r="V4891" s="2">
        <v>40443</v>
      </c>
      <c r="W4891" s="7">
        <f t="shared" si="443"/>
        <v>2010</v>
      </c>
      <c r="X4891" s="2">
        <v>40436</v>
      </c>
      <c r="Y4891" t="s">
        <v>430</v>
      </c>
      <c r="Z4891" t="s">
        <v>7</v>
      </c>
      <c r="AA4891" t="s">
        <v>215</v>
      </c>
      <c r="AB4891">
        <v>9</v>
      </c>
      <c r="AC4891">
        <v>4537</v>
      </c>
      <c r="AD4891">
        <v>13348</v>
      </c>
      <c r="AE4891" t="s">
        <v>22168</v>
      </c>
      <c r="AF4891" t="s">
        <v>27034</v>
      </c>
      <c r="AG4891">
        <f t="shared" si="444"/>
        <v>5</v>
      </c>
      <c r="AI4891" t="str">
        <f t="shared" si="445"/>
        <v/>
      </c>
      <c r="AJ4891">
        <f t="shared" si="442"/>
        <v>0</v>
      </c>
      <c r="AK4891" t="str">
        <f t="shared" si="446"/>
        <v/>
      </c>
    </row>
    <row r="4892" spans="1:37" x14ac:dyDescent="0.25">
      <c r="A4892" s="1">
        <v>7.2916666666666671E-2</v>
      </c>
      <c r="B4892">
        <v>5</v>
      </c>
      <c r="C4892">
        <v>0</v>
      </c>
      <c r="D4892" t="s">
        <v>7674</v>
      </c>
      <c r="E4892">
        <v>0</v>
      </c>
      <c r="F4892">
        <v>0</v>
      </c>
      <c r="G4892" t="s">
        <v>5</v>
      </c>
      <c r="H4892" s="2">
        <v>40459</v>
      </c>
      <c r="I4892" s="2">
        <v>40457</v>
      </c>
      <c r="J4892" t="s">
        <v>3</v>
      </c>
      <c r="K4892">
        <v>261</v>
      </c>
      <c r="L4892">
        <v>16</v>
      </c>
      <c r="M4892">
        <v>225</v>
      </c>
      <c r="N4892">
        <v>0</v>
      </c>
      <c r="O4892">
        <v>0</v>
      </c>
      <c r="P4892">
        <v>225</v>
      </c>
      <c r="Q4892" t="s">
        <v>0</v>
      </c>
      <c r="R4892">
        <v>0</v>
      </c>
      <c r="S4892">
        <v>0</v>
      </c>
      <c r="T4892" t="s">
        <v>27046</v>
      </c>
      <c r="U4892" t="s">
        <v>20524</v>
      </c>
      <c r="V4892" s="2">
        <v>40446</v>
      </c>
      <c r="W4892" s="7">
        <f t="shared" si="443"/>
        <v>2010</v>
      </c>
      <c r="X4892" s="2">
        <v>40436</v>
      </c>
      <c r="Y4892" t="s">
        <v>50</v>
      </c>
      <c r="Z4892" t="s">
        <v>62</v>
      </c>
      <c r="AA4892" t="s">
        <v>3741</v>
      </c>
      <c r="AB4892">
        <v>2</v>
      </c>
      <c r="AC4892">
        <v>4537</v>
      </c>
      <c r="AD4892">
        <v>13349</v>
      </c>
      <c r="AE4892" t="s">
        <v>22168</v>
      </c>
      <c r="AF4892" t="s">
        <v>27034</v>
      </c>
      <c r="AG4892">
        <f t="shared" si="444"/>
        <v>5</v>
      </c>
      <c r="AI4892" t="str">
        <f t="shared" si="445"/>
        <v/>
      </c>
      <c r="AJ4892">
        <f t="shared" si="442"/>
        <v>0</v>
      </c>
      <c r="AK4892" t="str">
        <f t="shared" si="446"/>
        <v/>
      </c>
    </row>
    <row r="4893" spans="1:37" x14ac:dyDescent="0.25">
      <c r="A4893" s="1">
        <v>5.2083333333333336E-2</v>
      </c>
      <c r="B4893">
        <v>10</v>
      </c>
      <c r="C4893">
        <v>0</v>
      </c>
      <c r="D4893" t="s">
        <v>7675</v>
      </c>
      <c r="E4893">
        <v>0</v>
      </c>
      <c r="F4893">
        <v>0</v>
      </c>
      <c r="G4893" t="s">
        <v>5</v>
      </c>
      <c r="H4893" s="2">
        <v>40437</v>
      </c>
      <c r="I4893" s="2">
        <v>40437</v>
      </c>
      <c r="J4893" t="s">
        <v>3</v>
      </c>
      <c r="K4893">
        <v>261</v>
      </c>
      <c r="L4893">
        <v>16</v>
      </c>
      <c r="M4893">
        <v>225</v>
      </c>
      <c r="N4893">
        <v>0</v>
      </c>
      <c r="O4893">
        <v>0</v>
      </c>
      <c r="P4893" t="s">
        <v>7163</v>
      </c>
      <c r="Q4893" t="s">
        <v>7669</v>
      </c>
      <c r="R4893">
        <v>65</v>
      </c>
      <c r="S4893">
        <v>0</v>
      </c>
      <c r="T4893" t="s">
        <v>27046</v>
      </c>
      <c r="U4893" t="s">
        <v>20524</v>
      </c>
      <c r="V4893" s="2">
        <v>40443</v>
      </c>
      <c r="W4893" s="7">
        <f t="shared" si="443"/>
        <v>2010</v>
      </c>
      <c r="X4893" s="2">
        <v>40436</v>
      </c>
      <c r="Y4893" t="s">
        <v>12</v>
      </c>
      <c r="Z4893" t="s">
        <v>7</v>
      </c>
      <c r="AA4893" t="s">
        <v>3100</v>
      </c>
      <c r="AB4893">
        <v>9</v>
      </c>
      <c r="AC4893">
        <v>6857</v>
      </c>
      <c r="AD4893">
        <v>13350</v>
      </c>
      <c r="AE4893" t="s">
        <v>24281</v>
      </c>
      <c r="AF4893" t="s">
        <v>27034</v>
      </c>
      <c r="AG4893">
        <f t="shared" si="444"/>
        <v>5</v>
      </c>
      <c r="AI4893" t="str">
        <f t="shared" si="445"/>
        <v/>
      </c>
      <c r="AJ4893">
        <f t="shared" si="442"/>
        <v>0</v>
      </c>
      <c r="AK4893" t="str">
        <f t="shared" si="446"/>
        <v/>
      </c>
    </row>
    <row r="4894" spans="1:37" x14ac:dyDescent="0.25">
      <c r="A4894" s="1">
        <v>2.0833333333333332E-2</v>
      </c>
      <c r="B4894">
        <v>0</v>
      </c>
      <c r="C4894">
        <v>0</v>
      </c>
      <c r="D4894" t="s">
        <v>7676</v>
      </c>
      <c r="E4894">
        <v>0</v>
      </c>
      <c r="F4894">
        <v>0</v>
      </c>
      <c r="G4894" t="s">
        <v>5</v>
      </c>
      <c r="H4894" s="2">
        <v>40461</v>
      </c>
      <c r="I4894" s="2">
        <v>40457</v>
      </c>
      <c r="J4894" t="s">
        <v>3</v>
      </c>
      <c r="K4894">
        <v>391</v>
      </c>
      <c r="L4894">
        <v>16</v>
      </c>
      <c r="M4894">
        <v>337.07</v>
      </c>
      <c r="N4894">
        <v>0</v>
      </c>
      <c r="O4894">
        <v>0</v>
      </c>
      <c r="P4894" t="s">
        <v>7677</v>
      </c>
      <c r="Q4894" t="s">
        <v>7678</v>
      </c>
      <c r="R4894">
        <v>65</v>
      </c>
      <c r="S4894">
        <v>0</v>
      </c>
      <c r="T4894" t="s">
        <v>27046</v>
      </c>
      <c r="U4894" t="s">
        <v>20524</v>
      </c>
      <c r="V4894" s="2">
        <v>40446</v>
      </c>
      <c r="W4894" s="7">
        <f t="shared" si="443"/>
        <v>2010</v>
      </c>
      <c r="X4894" s="2">
        <v>40436</v>
      </c>
      <c r="Y4894" t="s">
        <v>7679</v>
      </c>
      <c r="Z4894" t="s">
        <v>7680</v>
      </c>
      <c r="AA4894" t="s">
        <v>7681</v>
      </c>
      <c r="AB4894">
        <v>3</v>
      </c>
      <c r="AC4894">
        <v>6858</v>
      </c>
      <c r="AD4894">
        <v>13351</v>
      </c>
      <c r="AE4894" t="s">
        <v>24282</v>
      </c>
      <c r="AF4894" t="s">
        <v>27034</v>
      </c>
      <c r="AG4894">
        <f t="shared" si="444"/>
        <v>5</v>
      </c>
      <c r="AI4894" t="str">
        <f t="shared" si="445"/>
        <v/>
      </c>
      <c r="AJ4894">
        <f t="shared" si="442"/>
        <v>0</v>
      </c>
      <c r="AK4894" t="str">
        <f t="shared" si="446"/>
        <v/>
      </c>
    </row>
    <row r="4895" spans="1:37" x14ac:dyDescent="0.25">
      <c r="A4895" s="1">
        <v>4.1666666666666664E-2</v>
      </c>
      <c r="B4895">
        <v>0</v>
      </c>
      <c r="C4895">
        <v>0</v>
      </c>
      <c r="D4895" t="s">
        <v>7682</v>
      </c>
      <c r="E4895">
        <v>0</v>
      </c>
      <c r="F4895">
        <v>0</v>
      </c>
      <c r="G4895" t="s">
        <v>5</v>
      </c>
      <c r="H4895" s="2">
        <v>40512</v>
      </c>
      <c r="I4895" s="2">
        <v>40501</v>
      </c>
      <c r="J4895" t="s">
        <v>3</v>
      </c>
      <c r="K4895">
        <v>150</v>
      </c>
      <c r="L4895">
        <v>16</v>
      </c>
      <c r="M4895">
        <v>129.31</v>
      </c>
      <c r="N4895">
        <v>0</v>
      </c>
      <c r="O4895">
        <v>0</v>
      </c>
      <c r="P4895" t="s">
        <v>7033</v>
      </c>
      <c r="Q4895" t="s">
        <v>7678</v>
      </c>
      <c r="R4895">
        <v>55</v>
      </c>
      <c r="S4895">
        <v>150</v>
      </c>
      <c r="T4895" t="s">
        <v>27046</v>
      </c>
      <c r="U4895" t="s">
        <v>20517</v>
      </c>
      <c r="V4895" s="2">
        <v>40446</v>
      </c>
      <c r="W4895" s="7">
        <f t="shared" si="443"/>
        <v>2010</v>
      </c>
      <c r="X4895" s="2">
        <v>40436</v>
      </c>
      <c r="Y4895" t="s">
        <v>199</v>
      </c>
      <c r="Z4895" t="s">
        <v>7</v>
      </c>
      <c r="AA4895" t="s">
        <v>7683</v>
      </c>
      <c r="AB4895">
        <v>2</v>
      </c>
      <c r="AC4895">
        <v>2291</v>
      </c>
      <c r="AD4895">
        <v>13352</v>
      </c>
      <c r="AE4895" t="s">
        <v>21314</v>
      </c>
      <c r="AF4895" t="s">
        <v>27034</v>
      </c>
      <c r="AG4895">
        <f t="shared" si="444"/>
        <v>5</v>
      </c>
      <c r="AI4895" t="str">
        <f t="shared" si="445"/>
        <v/>
      </c>
      <c r="AJ4895">
        <f t="shared" si="442"/>
        <v>0</v>
      </c>
      <c r="AK4895" t="str">
        <f t="shared" si="446"/>
        <v/>
      </c>
    </row>
    <row r="4896" spans="1:37" x14ac:dyDescent="0.25">
      <c r="A4896" s="1">
        <v>6.25E-2</v>
      </c>
      <c r="B4896">
        <v>160</v>
      </c>
      <c r="C4896">
        <v>0</v>
      </c>
      <c r="D4896" t="s">
        <v>7684</v>
      </c>
      <c r="E4896">
        <v>0</v>
      </c>
      <c r="F4896">
        <v>0</v>
      </c>
      <c r="G4896" t="s">
        <v>5</v>
      </c>
      <c r="H4896" s="2">
        <v>40493</v>
      </c>
      <c r="I4896" s="2">
        <v>40475</v>
      </c>
      <c r="J4896" t="s">
        <v>3</v>
      </c>
      <c r="K4896">
        <v>493</v>
      </c>
      <c r="L4896">
        <v>16</v>
      </c>
      <c r="M4896">
        <v>425</v>
      </c>
      <c r="N4896">
        <v>0</v>
      </c>
      <c r="O4896">
        <v>0</v>
      </c>
      <c r="P4896" t="s">
        <v>7685</v>
      </c>
      <c r="Q4896" t="s">
        <v>7686</v>
      </c>
      <c r="R4896">
        <v>85</v>
      </c>
      <c r="S4896">
        <v>0</v>
      </c>
      <c r="T4896" t="s">
        <v>27046</v>
      </c>
      <c r="U4896" t="s">
        <v>20522</v>
      </c>
      <c r="V4896" s="2">
        <v>40444</v>
      </c>
      <c r="W4896" s="7">
        <f t="shared" si="443"/>
        <v>2010</v>
      </c>
      <c r="X4896" s="2">
        <v>40437</v>
      </c>
      <c r="Y4896" t="s">
        <v>12</v>
      </c>
      <c r="Z4896" t="s">
        <v>7</v>
      </c>
      <c r="AA4896" t="s">
        <v>6774</v>
      </c>
      <c r="AB4896">
        <v>9</v>
      </c>
      <c r="AC4896">
        <v>6859</v>
      </c>
      <c r="AD4896">
        <v>13353</v>
      </c>
      <c r="AE4896" t="s">
        <v>24283</v>
      </c>
      <c r="AF4896" t="s">
        <v>27034</v>
      </c>
      <c r="AG4896">
        <f t="shared" si="444"/>
        <v>5</v>
      </c>
      <c r="AI4896" t="str">
        <f t="shared" si="445"/>
        <v/>
      </c>
      <c r="AJ4896">
        <f t="shared" si="442"/>
        <v>0</v>
      </c>
      <c r="AK4896" t="str">
        <f t="shared" si="446"/>
        <v/>
      </c>
    </row>
    <row r="4897" spans="1:37" x14ac:dyDescent="0.25">
      <c r="A4897" s="1">
        <v>1.3888888888888888E-2</v>
      </c>
      <c r="B4897">
        <v>0</v>
      </c>
      <c r="C4897">
        <v>0</v>
      </c>
      <c r="D4897" t="s">
        <v>7687</v>
      </c>
      <c r="E4897">
        <v>0</v>
      </c>
      <c r="F4897">
        <v>0</v>
      </c>
      <c r="G4897" t="s">
        <v>5</v>
      </c>
      <c r="H4897" s="2">
        <v>40437</v>
      </c>
      <c r="I4897" s="2">
        <v>40437</v>
      </c>
      <c r="J4897" t="s">
        <v>3</v>
      </c>
      <c r="K4897">
        <v>186</v>
      </c>
      <c r="L4897">
        <v>16</v>
      </c>
      <c r="M4897">
        <v>160.34</v>
      </c>
      <c r="N4897">
        <v>0</v>
      </c>
      <c r="O4897">
        <v>0</v>
      </c>
      <c r="P4897" t="s">
        <v>6668</v>
      </c>
      <c r="Q4897" t="s">
        <v>7688</v>
      </c>
      <c r="R4897">
        <v>55</v>
      </c>
      <c r="S4897">
        <v>0</v>
      </c>
      <c r="T4897" t="s">
        <v>27046</v>
      </c>
      <c r="U4897" t="s">
        <v>20517</v>
      </c>
      <c r="V4897" s="2">
        <v>40439</v>
      </c>
      <c r="W4897" s="7">
        <f t="shared" si="443"/>
        <v>2010</v>
      </c>
      <c r="X4897" s="2">
        <v>40437</v>
      </c>
      <c r="Y4897" t="s">
        <v>47</v>
      </c>
      <c r="Z4897" t="s">
        <v>7</v>
      </c>
      <c r="AA4897" t="s">
        <v>930</v>
      </c>
      <c r="AB4897">
        <v>1</v>
      </c>
      <c r="AC4897">
        <v>4213</v>
      </c>
      <c r="AD4897">
        <v>13354</v>
      </c>
      <c r="AE4897" t="s">
        <v>22043</v>
      </c>
      <c r="AF4897" t="s">
        <v>27034</v>
      </c>
      <c r="AG4897">
        <f t="shared" si="444"/>
        <v>5</v>
      </c>
      <c r="AI4897" t="str">
        <f t="shared" si="445"/>
        <v/>
      </c>
      <c r="AJ4897">
        <f t="shared" si="442"/>
        <v>0</v>
      </c>
      <c r="AK4897" t="str">
        <f t="shared" si="446"/>
        <v/>
      </c>
    </row>
    <row r="4898" spans="1:37" x14ac:dyDescent="0.25">
      <c r="A4898" s="1">
        <v>0</v>
      </c>
      <c r="B4898">
        <v>0</v>
      </c>
      <c r="C4898">
        <v>0</v>
      </c>
      <c r="D4898" t="s">
        <v>7689</v>
      </c>
      <c r="E4898">
        <v>0</v>
      </c>
      <c r="F4898">
        <v>0</v>
      </c>
      <c r="G4898" t="s">
        <v>5</v>
      </c>
      <c r="H4898" s="2">
        <v>40463</v>
      </c>
      <c r="I4898" t="s">
        <v>2</v>
      </c>
      <c r="J4898" t="s">
        <v>3</v>
      </c>
      <c r="K4898">
        <v>55</v>
      </c>
      <c r="L4898">
        <v>16</v>
      </c>
      <c r="M4898">
        <v>47.41</v>
      </c>
      <c r="N4898">
        <v>0</v>
      </c>
      <c r="O4898">
        <v>0</v>
      </c>
      <c r="P4898">
        <v>47.41</v>
      </c>
      <c r="Q4898" t="s">
        <v>0</v>
      </c>
      <c r="R4898">
        <v>0</v>
      </c>
      <c r="S4898">
        <v>0</v>
      </c>
      <c r="T4898" t="s">
        <v>27283</v>
      </c>
      <c r="U4898" t="s">
        <v>20517</v>
      </c>
      <c r="V4898" t="s">
        <v>7690</v>
      </c>
      <c r="W4898" s="7">
        <f t="shared" si="443"/>
        <v>2010</v>
      </c>
      <c r="X4898" s="2">
        <v>40437</v>
      </c>
      <c r="Y4898" t="s">
        <v>7691</v>
      </c>
      <c r="Z4898" t="s">
        <v>7</v>
      </c>
      <c r="AA4898" t="s">
        <v>72</v>
      </c>
      <c r="AB4898">
        <v>9</v>
      </c>
      <c r="AC4898">
        <v>3570</v>
      </c>
      <c r="AD4898">
        <v>13355</v>
      </c>
      <c r="AE4898" t="s">
        <v>21783</v>
      </c>
      <c r="AF4898" t="s">
        <v>27034</v>
      </c>
      <c r="AG4898">
        <f t="shared" si="444"/>
        <v>39</v>
      </c>
      <c r="AH4898" t="str">
        <f t="shared" ref="AH4898:AH4899" si="447">MID(V4898,1,31)</f>
        <v xml:space="preserve">חריכה במכסה חיצוני             </v>
      </c>
      <c r="AI4898" t="str">
        <f t="shared" si="445"/>
        <v>חריכה במכסה חיצוני</v>
      </c>
      <c r="AJ4898">
        <f t="shared" si="442"/>
        <v>18</v>
      </c>
      <c r="AK4898" t="str">
        <f t="shared" si="446"/>
        <v>חריכה במכסה חיצוני,חריכה במכסה חיצוני</v>
      </c>
    </row>
    <row r="4899" spans="1:37" x14ac:dyDescent="0.25">
      <c r="A4899" s="1">
        <v>4.1666666666666664E-2</v>
      </c>
      <c r="B4899">
        <v>0</v>
      </c>
      <c r="C4899" t="s">
        <v>3267</v>
      </c>
      <c r="D4899" t="s">
        <v>7692</v>
      </c>
      <c r="E4899">
        <v>0</v>
      </c>
      <c r="F4899">
        <v>0</v>
      </c>
      <c r="G4899" t="s">
        <v>5</v>
      </c>
      <c r="H4899" s="2">
        <v>40441</v>
      </c>
      <c r="I4899" s="2">
        <v>40441</v>
      </c>
      <c r="J4899" t="s">
        <v>3</v>
      </c>
      <c r="K4899">
        <v>209</v>
      </c>
      <c r="L4899">
        <v>16</v>
      </c>
      <c r="M4899">
        <v>180.17</v>
      </c>
      <c r="N4899">
        <v>0</v>
      </c>
      <c r="O4899">
        <v>0</v>
      </c>
      <c r="P4899" t="s">
        <v>6909</v>
      </c>
      <c r="Q4899" t="s">
        <v>1430</v>
      </c>
      <c r="R4899">
        <v>65</v>
      </c>
      <c r="S4899">
        <v>0</v>
      </c>
      <c r="T4899" t="s">
        <v>27412</v>
      </c>
      <c r="U4899" t="s">
        <v>20524</v>
      </c>
      <c r="V4899" t="s">
        <v>7693</v>
      </c>
      <c r="W4899" s="7">
        <f t="shared" si="443"/>
        <v>2010</v>
      </c>
      <c r="X4899" s="2">
        <v>40437</v>
      </c>
      <c r="Y4899" t="s">
        <v>6</v>
      </c>
      <c r="Z4899" t="s">
        <v>62</v>
      </c>
      <c r="AA4899" t="s">
        <v>3262</v>
      </c>
      <c r="AB4899">
        <v>2</v>
      </c>
      <c r="AC4899">
        <v>5460</v>
      </c>
      <c r="AD4899">
        <v>13356</v>
      </c>
      <c r="AE4899" t="s">
        <v>22941</v>
      </c>
      <c r="AF4899" t="s">
        <v>27034</v>
      </c>
      <c r="AG4899">
        <f t="shared" si="444"/>
        <v>39</v>
      </c>
      <c r="AH4899" t="str">
        <f t="shared" si="447"/>
        <v xml:space="preserve">גלגלי הגבהה לא מקובעים         </v>
      </c>
      <c r="AI4899" t="str">
        <f t="shared" si="445"/>
        <v>גלגלי הגבהה לא מקובעים</v>
      </c>
      <c r="AJ4899">
        <f t="shared" si="442"/>
        <v>22</v>
      </c>
      <c r="AK4899" t="str">
        <f t="shared" si="446"/>
        <v>גלגלי הגבהה לא מקובעים,גלגלי הגבהה לא מקובעים</v>
      </c>
    </row>
    <row r="4900" spans="1:37" x14ac:dyDescent="0.25">
      <c r="A4900" s="1">
        <v>4.1666666666666664E-2</v>
      </c>
      <c r="B4900">
        <v>5</v>
      </c>
      <c r="C4900">
        <v>0</v>
      </c>
      <c r="D4900" t="s">
        <v>7694</v>
      </c>
      <c r="E4900">
        <v>0</v>
      </c>
      <c r="F4900">
        <v>0</v>
      </c>
      <c r="G4900" t="s">
        <v>5</v>
      </c>
      <c r="H4900" s="2">
        <v>40441</v>
      </c>
      <c r="I4900" s="2">
        <v>40441</v>
      </c>
      <c r="J4900" t="s">
        <v>3</v>
      </c>
      <c r="K4900">
        <v>220</v>
      </c>
      <c r="L4900">
        <v>16</v>
      </c>
      <c r="M4900">
        <v>189.66</v>
      </c>
      <c r="N4900">
        <v>0</v>
      </c>
      <c r="O4900">
        <v>0</v>
      </c>
      <c r="P4900" t="s">
        <v>6718</v>
      </c>
      <c r="Q4900" t="s">
        <v>7695</v>
      </c>
      <c r="R4900">
        <v>65</v>
      </c>
      <c r="S4900">
        <v>0</v>
      </c>
      <c r="T4900" t="s">
        <v>27046</v>
      </c>
      <c r="U4900" t="s">
        <v>20524</v>
      </c>
      <c r="V4900" s="2">
        <v>40447</v>
      </c>
      <c r="W4900" s="7">
        <f t="shared" si="443"/>
        <v>2010</v>
      </c>
      <c r="X4900" s="2">
        <v>40440</v>
      </c>
      <c r="Y4900" t="s">
        <v>7696</v>
      </c>
      <c r="Z4900" t="s">
        <v>7</v>
      </c>
      <c r="AA4900" t="s">
        <v>953</v>
      </c>
      <c r="AB4900">
        <v>9</v>
      </c>
      <c r="AC4900">
        <v>5515</v>
      </c>
      <c r="AD4900">
        <v>13357</v>
      </c>
      <c r="AE4900" t="s">
        <v>22992</v>
      </c>
      <c r="AF4900" t="s">
        <v>27034</v>
      </c>
      <c r="AG4900">
        <f t="shared" si="444"/>
        <v>5</v>
      </c>
      <c r="AI4900" t="str">
        <f t="shared" si="445"/>
        <v/>
      </c>
      <c r="AJ4900">
        <f t="shared" si="442"/>
        <v>0</v>
      </c>
      <c r="AK4900" t="str">
        <f t="shared" si="446"/>
        <v/>
      </c>
    </row>
    <row r="4901" spans="1:37" x14ac:dyDescent="0.25">
      <c r="A4901" s="1">
        <v>2.7777777777777776E-2</v>
      </c>
      <c r="B4901">
        <v>0</v>
      </c>
      <c r="C4901">
        <v>0</v>
      </c>
      <c r="D4901" t="s">
        <v>7697</v>
      </c>
      <c r="E4901">
        <v>0</v>
      </c>
      <c r="F4901">
        <v>0</v>
      </c>
      <c r="G4901" t="s">
        <v>5</v>
      </c>
      <c r="H4901" s="2">
        <v>40443</v>
      </c>
      <c r="I4901" s="2">
        <v>40441</v>
      </c>
      <c r="J4901" t="s">
        <v>3</v>
      </c>
      <c r="K4901">
        <v>186</v>
      </c>
      <c r="L4901">
        <v>16</v>
      </c>
      <c r="M4901">
        <v>160.34</v>
      </c>
      <c r="N4901">
        <v>0</v>
      </c>
      <c r="O4901">
        <v>0</v>
      </c>
      <c r="P4901" t="s">
        <v>6668</v>
      </c>
      <c r="Q4901" t="s">
        <v>7698</v>
      </c>
      <c r="R4901">
        <v>55</v>
      </c>
      <c r="S4901">
        <v>0</v>
      </c>
      <c r="T4901" t="s">
        <v>27046</v>
      </c>
      <c r="U4901" t="s">
        <v>20517</v>
      </c>
      <c r="V4901" s="2">
        <v>40442</v>
      </c>
      <c r="W4901" s="7">
        <f t="shared" si="443"/>
        <v>2010</v>
      </c>
      <c r="X4901" s="2">
        <v>40440</v>
      </c>
      <c r="Y4901" t="s">
        <v>47</v>
      </c>
      <c r="Z4901" t="s">
        <v>7</v>
      </c>
      <c r="AA4901" t="s">
        <v>5849</v>
      </c>
      <c r="AB4901">
        <v>1</v>
      </c>
      <c r="AC4901">
        <v>4925</v>
      </c>
      <c r="AD4901">
        <v>13358</v>
      </c>
      <c r="AE4901" t="s">
        <v>22441</v>
      </c>
      <c r="AF4901" t="s">
        <v>27034</v>
      </c>
      <c r="AG4901">
        <f t="shared" si="444"/>
        <v>5</v>
      </c>
      <c r="AI4901" t="str">
        <f t="shared" si="445"/>
        <v/>
      </c>
      <c r="AJ4901">
        <f t="shared" si="442"/>
        <v>0</v>
      </c>
      <c r="AK4901" t="str">
        <f t="shared" si="446"/>
        <v/>
      </c>
    </row>
    <row r="4902" spans="1:37" x14ac:dyDescent="0.25">
      <c r="A4902" s="1">
        <v>0</v>
      </c>
      <c r="B4902">
        <v>0</v>
      </c>
      <c r="C4902" t="s">
        <v>1595</v>
      </c>
      <c r="D4902" t="s">
        <v>7699</v>
      </c>
      <c r="E4902">
        <v>0</v>
      </c>
      <c r="F4902">
        <v>0</v>
      </c>
      <c r="G4902" t="s">
        <v>5</v>
      </c>
      <c r="H4902" s="2">
        <v>40543</v>
      </c>
      <c r="I4902" t="s">
        <v>2</v>
      </c>
      <c r="J4902" t="s">
        <v>3</v>
      </c>
      <c r="K4902">
        <v>55</v>
      </c>
      <c r="L4902">
        <v>16</v>
      </c>
      <c r="M4902">
        <v>47.41</v>
      </c>
      <c r="N4902">
        <v>0</v>
      </c>
      <c r="O4902">
        <v>0</v>
      </c>
      <c r="P4902">
        <v>47.41</v>
      </c>
      <c r="Q4902" t="s">
        <v>0</v>
      </c>
      <c r="R4902">
        <v>0</v>
      </c>
      <c r="S4902">
        <v>0</v>
      </c>
      <c r="T4902" t="s">
        <v>27413</v>
      </c>
      <c r="U4902" t="s">
        <v>20508</v>
      </c>
      <c r="V4902" t="s">
        <v>7700</v>
      </c>
      <c r="W4902" s="7">
        <f t="shared" si="443"/>
        <v>2010</v>
      </c>
      <c r="X4902" s="2">
        <v>40441</v>
      </c>
      <c r="Y4902" t="s">
        <v>80</v>
      </c>
      <c r="Z4902" t="s">
        <v>7</v>
      </c>
      <c r="AA4902" t="s">
        <v>4123</v>
      </c>
      <c r="AB4902">
        <v>5</v>
      </c>
      <c r="AC4902">
        <v>6860</v>
      </c>
      <c r="AD4902">
        <v>13359</v>
      </c>
      <c r="AE4902" t="s">
        <v>24284</v>
      </c>
      <c r="AF4902" t="s">
        <v>27034</v>
      </c>
      <c r="AG4902">
        <f t="shared" si="444"/>
        <v>39</v>
      </c>
      <c r="AH4902" t="str">
        <f>MID(V4902,1,31)</f>
        <v xml:space="preserve">ללא רגליות וברגים              </v>
      </c>
      <c r="AI4902" t="str">
        <f t="shared" si="445"/>
        <v>ללא רגליות וברגים</v>
      </c>
      <c r="AJ4902">
        <f t="shared" si="442"/>
        <v>17</v>
      </c>
      <c r="AK4902" t="str">
        <f t="shared" si="446"/>
        <v>המכשיר הגיע מפורק-אחריותינו מוגבלת!,ללא רגליות וברגים,ללא רגליות וברגים</v>
      </c>
    </row>
    <row r="4903" spans="1:37" x14ac:dyDescent="0.25">
      <c r="A4903" s="1">
        <v>4.1666666666666664E-2</v>
      </c>
      <c r="B4903">
        <v>37</v>
      </c>
      <c r="C4903">
        <v>0</v>
      </c>
      <c r="D4903" t="s">
        <v>7701</v>
      </c>
      <c r="E4903">
        <v>0</v>
      </c>
      <c r="F4903">
        <v>0</v>
      </c>
      <c r="G4903" t="s">
        <v>5</v>
      </c>
      <c r="H4903" s="2">
        <v>40483</v>
      </c>
      <c r="I4903" s="2">
        <v>40473</v>
      </c>
      <c r="J4903" t="s">
        <v>3</v>
      </c>
      <c r="K4903">
        <v>238</v>
      </c>
      <c r="L4903">
        <v>16</v>
      </c>
      <c r="M4903">
        <v>205.17</v>
      </c>
      <c r="N4903">
        <v>0</v>
      </c>
      <c r="O4903">
        <v>0</v>
      </c>
      <c r="P4903" t="s">
        <v>7702</v>
      </c>
      <c r="Q4903" t="s">
        <v>7703</v>
      </c>
      <c r="R4903">
        <v>55</v>
      </c>
      <c r="S4903">
        <v>0</v>
      </c>
      <c r="T4903" t="s">
        <v>27041</v>
      </c>
      <c r="U4903" t="s">
        <v>20508</v>
      </c>
      <c r="V4903" s="2">
        <v>40471</v>
      </c>
      <c r="W4903" s="7">
        <f t="shared" si="443"/>
        <v>2010</v>
      </c>
      <c r="X4903" s="2">
        <v>40441</v>
      </c>
      <c r="Y4903" t="s">
        <v>56</v>
      </c>
      <c r="Z4903" t="s">
        <v>7</v>
      </c>
      <c r="AA4903" t="s">
        <v>7704</v>
      </c>
      <c r="AB4903">
        <v>4</v>
      </c>
      <c r="AC4903">
        <v>6861</v>
      </c>
      <c r="AD4903">
        <v>13360</v>
      </c>
      <c r="AE4903" t="s">
        <v>24285</v>
      </c>
      <c r="AF4903" t="s">
        <v>27034</v>
      </c>
      <c r="AG4903">
        <f t="shared" si="444"/>
        <v>5</v>
      </c>
      <c r="AI4903" t="str">
        <f t="shared" si="445"/>
        <v/>
      </c>
      <c r="AJ4903">
        <f t="shared" si="442"/>
        <v>0</v>
      </c>
      <c r="AK4903" t="str">
        <f t="shared" si="446"/>
        <v>המכשיר הגיע מפורק אין אחריות לחוסר חלקים</v>
      </c>
    </row>
    <row r="4904" spans="1:37" x14ac:dyDescent="0.25">
      <c r="A4904" s="1">
        <v>0</v>
      </c>
      <c r="B4904">
        <v>0</v>
      </c>
      <c r="C4904" t="s">
        <v>7293</v>
      </c>
      <c r="D4904" t="s">
        <v>7705</v>
      </c>
      <c r="E4904">
        <v>0</v>
      </c>
      <c r="F4904">
        <v>0</v>
      </c>
      <c r="G4904" t="s">
        <v>5</v>
      </c>
      <c r="H4904" s="2">
        <v>40468</v>
      </c>
      <c r="I4904" t="s">
        <v>2</v>
      </c>
      <c r="J4904" t="s">
        <v>3</v>
      </c>
      <c r="K4904">
        <v>55</v>
      </c>
      <c r="L4904">
        <v>16</v>
      </c>
      <c r="M4904">
        <v>47.41</v>
      </c>
      <c r="N4904">
        <v>0</v>
      </c>
      <c r="O4904">
        <v>0</v>
      </c>
      <c r="P4904">
        <v>47.41</v>
      </c>
      <c r="Q4904" t="s">
        <v>0</v>
      </c>
      <c r="R4904">
        <v>0</v>
      </c>
      <c r="S4904">
        <v>0</v>
      </c>
      <c r="T4904" t="s">
        <v>27046</v>
      </c>
      <c r="U4904" t="s">
        <v>20517</v>
      </c>
      <c r="V4904" s="2">
        <v>40448</v>
      </c>
      <c r="W4904" s="7">
        <f t="shared" si="443"/>
        <v>2010</v>
      </c>
      <c r="X4904" s="2">
        <v>40441</v>
      </c>
      <c r="Y4904" t="s">
        <v>5824</v>
      </c>
      <c r="Z4904" t="s">
        <v>7</v>
      </c>
      <c r="AA4904" t="s">
        <v>841</v>
      </c>
      <c r="AB4904">
        <v>9</v>
      </c>
      <c r="AC4904">
        <v>5866</v>
      </c>
      <c r="AD4904">
        <v>13361</v>
      </c>
      <c r="AE4904" t="s">
        <v>23329</v>
      </c>
      <c r="AF4904" t="s">
        <v>27034</v>
      </c>
      <c r="AG4904">
        <f t="shared" si="444"/>
        <v>5</v>
      </c>
      <c r="AI4904" t="str">
        <f t="shared" si="445"/>
        <v/>
      </c>
      <c r="AJ4904">
        <f t="shared" si="442"/>
        <v>0</v>
      </c>
      <c r="AK4904" t="str">
        <f t="shared" si="446"/>
        <v/>
      </c>
    </row>
    <row r="4905" spans="1:37" x14ac:dyDescent="0.25">
      <c r="A4905" s="1">
        <v>2.7777777777777776E-2</v>
      </c>
      <c r="B4905">
        <v>5</v>
      </c>
      <c r="C4905">
        <v>0</v>
      </c>
      <c r="D4905" t="s">
        <v>7706</v>
      </c>
      <c r="E4905">
        <v>0</v>
      </c>
      <c r="F4905">
        <v>0</v>
      </c>
      <c r="G4905" t="s">
        <v>5</v>
      </c>
      <c r="H4905" s="2">
        <v>40443</v>
      </c>
      <c r="I4905" s="2">
        <v>40443</v>
      </c>
      <c r="J4905" t="s">
        <v>3</v>
      </c>
      <c r="K4905">
        <v>255</v>
      </c>
      <c r="L4905">
        <v>16</v>
      </c>
      <c r="M4905">
        <v>219.83</v>
      </c>
      <c r="N4905">
        <v>0</v>
      </c>
      <c r="O4905">
        <v>0</v>
      </c>
      <c r="P4905" t="s">
        <v>6515</v>
      </c>
      <c r="Q4905" t="s">
        <v>7707</v>
      </c>
      <c r="R4905">
        <v>55</v>
      </c>
      <c r="S4905">
        <v>0</v>
      </c>
      <c r="T4905" t="s">
        <v>27046</v>
      </c>
      <c r="U4905" t="s">
        <v>20517</v>
      </c>
      <c r="V4905" s="2">
        <v>40443</v>
      </c>
      <c r="W4905" s="7">
        <f t="shared" si="443"/>
        <v>2010</v>
      </c>
      <c r="X4905" s="2">
        <v>40441</v>
      </c>
      <c r="Y4905" t="s">
        <v>118</v>
      </c>
      <c r="Z4905" t="s">
        <v>7</v>
      </c>
      <c r="AA4905" t="s">
        <v>7708</v>
      </c>
      <c r="AB4905">
        <v>1</v>
      </c>
      <c r="AC4905">
        <v>6862</v>
      </c>
      <c r="AD4905">
        <v>13362</v>
      </c>
      <c r="AE4905" t="s">
        <v>24286</v>
      </c>
      <c r="AF4905" t="s">
        <v>27034</v>
      </c>
      <c r="AG4905">
        <f t="shared" si="444"/>
        <v>5</v>
      </c>
      <c r="AI4905" t="str">
        <f t="shared" si="445"/>
        <v/>
      </c>
      <c r="AJ4905">
        <f t="shared" si="442"/>
        <v>0</v>
      </c>
      <c r="AK4905" t="str">
        <f t="shared" si="446"/>
        <v/>
      </c>
    </row>
    <row r="4906" spans="1:37" x14ac:dyDescent="0.25">
      <c r="A4906" s="1">
        <v>5.2083333333333336E-2</v>
      </c>
      <c r="B4906">
        <v>5</v>
      </c>
      <c r="C4906">
        <v>0</v>
      </c>
      <c r="D4906" t="s">
        <v>7709</v>
      </c>
      <c r="E4906">
        <v>0</v>
      </c>
      <c r="F4906">
        <v>0</v>
      </c>
      <c r="G4906" t="s">
        <v>5</v>
      </c>
      <c r="H4906" s="2">
        <v>40442</v>
      </c>
      <c r="I4906" s="2">
        <v>40442</v>
      </c>
      <c r="J4906" t="s">
        <v>3</v>
      </c>
      <c r="K4906">
        <v>389</v>
      </c>
      <c r="L4906">
        <v>16</v>
      </c>
      <c r="M4906">
        <v>335.34</v>
      </c>
      <c r="N4906">
        <v>0</v>
      </c>
      <c r="O4906">
        <v>0</v>
      </c>
      <c r="P4906">
        <v>335.34</v>
      </c>
      <c r="Q4906" t="s">
        <v>0</v>
      </c>
      <c r="R4906">
        <v>0</v>
      </c>
      <c r="S4906">
        <v>209</v>
      </c>
      <c r="T4906" t="s">
        <v>27046</v>
      </c>
      <c r="U4906" t="s">
        <v>20524</v>
      </c>
      <c r="V4906" s="2">
        <v>40449</v>
      </c>
      <c r="W4906" s="7">
        <f t="shared" si="443"/>
        <v>2010</v>
      </c>
      <c r="X4906" s="2">
        <v>40442</v>
      </c>
      <c r="Y4906" t="s">
        <v>5840</v>
      </c>
      <c r="Z4906" t="s">
        <v>7</v>
      </c>
      <c r="AA4906" t="s">
        <v>3100</v>
      </c>
      <c r="AB4906">
        <v>9</v>
      </c>
      <c r="AC4906">
        <v>6863</v>
      </c>
      <c r="AD4906">
        <v>13363</v>
      </c>
      <c r="AE4906" t="s">
        <v>24287</v>
      </c>
      <c r="AF4906" t="s">
        <v>27034</v>
      </c>
      <c r="AG4906">
        <f t="shared" si="444"/>
        <v>5</v>
      </c>
      <c r="AI4906" t="str">
        <f t="shared" si="445"/>
        <v/>
      </c>
      <c r="AJ4906">
        <f t="shared" si="442"/>
        <v>0</v>
      </c>
      <c r="AK4906" t="str">
        <f t="shared" si="446"/>
        <v/>
      </c>
    </row>
    <row r="4907" spans="1:37" x14ac:dyDescent="0.25">
      <c r="A4907" s="1">
        <v>4.1666666666666664E-2</v>
      </c>
      <c r="B4907">
        <v>28</v>
      </c>
      <c r="C4907">
        <v>0</v>
      </c>
      <c r="D4907" t="s">
        <v>7710</v>
      </c>
      <c r="E4907">
        <v>0</v>
      </c>
      <c r="F4907">
        <v>0</v>
      </c>
      <c r="G4907" t="s">
        <v>5</v>
      </c>
      <c r="H4907" s="2">
        <v>40463</v>
      </c>
      <c r="I4907" s="2">
        <v>40463</v>
      </c>
      <c r="J4907" t="s">
        <v>3</v>
      </c>
      <c r="K4907">
        <v>195</v>
      </c>
      <c r="L4907">
        <v>16</v>
      </c>
      <c r="M4907">
        <v>168.1</v>
      </c>
      <c r="N4907">
        <v>0</v>
      </c>
      <c r="O4907">
        <v>0</v>
      </c>
      <c r="P4907" t="s">
        <v>6783</v>
      </c>
      <c r="Q4907" t="s">
        <v>7711</v>
      </c>
      <c r="R4907">
        <v>55</v>
      </c>
      <c r="S4907">
        <v>0</v>
      </c>
      <c r="T4907" t="s">
        <v>27046</v>
      </c>
      <c r="U4907" t="s">
        <v>20517</v>
      </c>
      <c r="V4907" s="2">
        <v>40452</v>
      </c>
      <c r="W4907" s="7">
        <f t="shared" si="443"/>
        <v>2010</v>
      </c>
      <c r="X4907" s="2">
        <v>40442</v>
      </c>
      <c r="Y4907" t="s">
        <v>80</v>
      </c>
      <c r="Z4907" t="s">
        <v>7</v>
      </c>
      <c r="AA4907" t="s">
        <v>669</v>
      </c>
      <c r="AB4907">
        <v>5</v>
      </c>
      <c r="AC4907">
        <v>6864</v>
      </c>
      <c r="AD4907">
        <v>13364</v>
      </c>
      <c r="AE4907" t="s">
        <v>24288</v>
      </c>
      <c r="AF4907" t="s">
        <v>27034</v>
      </c>
      <c r="AG4907">
        <f t="shared" si="444"/>
        <v>5</v>
      </c>
      <c r="AI4907" t="str">
        <f t="shared" si="445"/>
        <v/>
      </c>
      <c r="AJ4907">
        <f t="shared" si="442"/>
        <v>0</v>
      </c>
      <c r="AK4907" t="str">
        <f t="shared" si="446"/>
        <v/>
      </c>
    </row>
    <row r="4908" spans="1:37" x14ac:dyDescent="0.25">
      <c r="A4908" s="1">
        <v>5.2083333333333336E-2</v>
      </c>
      <c r="B4908">
        <v>5</v>
      </c>
      <c r="C4908">
        <v>0</v>
      </c>
      <c r="D4908" t="s">
        <v>7712</v>
      </c>
      <c r="E4908">
        <v>0</v>
      </c>
      <c r="F4908">
        <v>0</v>
      </c>
      <c r="G4908" t="s">
        <v>5</v>
      </c>
      <c r="H4908" s="2">
        <v>40442</v>
      </c>
      <c r="I4908" s="2">
        <v>40442</v>
      </c>
      <c r="J4908" t="s">
        <v>3</v>
      </c>
      <c r="K4908">
        <v>250</v>
      </c>
      <c r="L4908">
        <v>16</v>
      </c>
      <c r="M4908">
        <v>215.52</v>
      </c>
      <c r="N4908">
        <v>0</v>
      </c>
      <c r="O4908">
        <v>0</v>
      </c>
      <c r="P4908" t="s">
        <v>5820</v>
      </c>
      <c r="Q4908" t="s">
        <v>7713</v>
      </c>
      <c r="R4908">
        <v>55</v>
      </c>
      <c r="S4908">
        <v>0</v>
      </c>
      <c r="T4908" t="s">
        <v>27046</v>
      </c>
      <c r="U4908" t="s">
        <v>20517</v>
      </c>
      <c r="V4908" s="2">
        <v>40449</v>
      </c>
      <c r="W4908" s="7">
        <f t="shared" si="443"/>
        <v>2010</v>
      </c>
      <c r="X4908" s="2">
        <v>40442</v>
      </c>
      <c r="Y4908" t="s">
        <v>5824</v>
      </c>
      <c r="Z4908" t="s">
        <v>7</v>
      </c>
      <c r="AA4908" t="s">
        <v>177</v>
      </c>
      <c r="AB4908">
        <v>9</v>
      </c>
      <c r="AC4908">
        <v>4722</v>
      </c>
      <c r="AD4908">
        <v>13365</v>
      </c>
      <c r="AE4908" t="s">
        <v>22254</v>
      </c>
      <c r="AF4908" t="s">
        <v>27034</v>
      </c>
      <c r="AG4908">
        <f t="shared" si="444"/>
        <v>5</v>
      </c>
      <c r="AI4908" t="str">
        <f t="shared" si="445"/>
        <v/>
      </c>
      <c r="AJ4908">
        <f t="shared" si="442"/>
        <v>0</v>
      </c>
      <c r="AK4908" t="str">
        <f t="shared" si="446"/>
        <v/>
      </c>
    </row>
    <row r="4909" spans="1:37" x14ac:dyDescent="0.25">
      <c r="A4909" s="1">
        <v>4.1666666666666664E-2</v>
      </c>
      <c r="B4909">
        <v>0</v>
      </c>
      <c r="C4909">
        <v>0</v>
      </c>
      <c r="D4909" t="s">
        <v>7714</v>
      </c>
      <c r="E4909">
        <v>0</v>
      </c>
      <c r="F4909">
        <v>0</v>
      </c>
      <c r="G4909" t="s">
        <v>5</v>
      </c>
      <c r="H4909" s="2">
        <v>40442</v>
      </c>
      <c r="I4909" s="2">
        <v>40442</v>
      </c>
      <c r="J4909" t="s">
        <v>3</v>
      </c>
      <c r="K4909">
        <v>270</v>
      </c>
      <c r="L4909">
        <v>16</v>
      </c>
      <c r="M4909">
        <v>232.76</v>
      </c>
      <c r="N4909">
        <v>0</v>
      </c>
      <c r="O4909">
        <v>0</v>
      </c>
      <c r="P4909">
        <v>232.76</v>
      </c>
      <c r="Q4909" t="s">
        <v>0</v>
      </c>
      <c r="R4909">
        <v>0</v>
      </c>
      <c r="S4909">
        <v>0</v>
      </c>
      <c r="T4909" t="s">
        <v>27046</v>
      </c>
      <c r="U4909" t="s">
        <v>20517</v>
      </c>
      <c r="V4909" s="2">
        <v>40452</v>
      </c>
      <c r="W4909" s="7">
        <f t="shared" si="443"/>
        <v>2010</v>
      </c>
      <c r="X4909" s="2">
        <v>40442</v>
      </c>
      <c r="Y4909" t="s">
        <v>6</v>
      </c>
      <c r="Z4909" t="s">
        <v>7</v>
      </c>
      <c r="AA4909" t="s">
        <v>7715</v>
      </c>
      <c r="AB4909">
        <v>8</v>
      </c>
      <c r="AC4909">
        <v>6865</v>
      </c>
      <c r="AD4909">
        <v>13366</v>
      </c>
      <c r="AE4909" t="s">
        <v>24289</v>
      </c>
      <c r="AF4909" t="s">
        <v>27034</v>
      </c>
      <c r="AG4909">
        <f t="shared" si="444"/>
        <v>5</v>
      </c>
      <c r="AI4909" t="str">
        <f t="shared" si="445"/>
        <v/>
      </c>
      <c r="AJ4909">
        <f t="shared" si="442"/>
        <v>0</v>
      </c>
      <c r="AK4909" t="str">
        <f t="shared" si="446"/>
        <v/>
      </c>
    </row>
    <row r="4910" spans="1:37" x14ac:dyDescent="0.25">
      <c r="A4910" s="1">
        <v>5.2083333333333336E-2</v>
      </c>
      <c r="B4910">
        <v>5</v>
      </c>
      <c r="C4910">
        <v>0</v>
      </c>
      <c r="D4910" t="s">
        <v>7716</v>
      </c>
      <c r="E4910">
        <v>0</v>
      </c>
      <c r="F4910">
        <v>0</v>
      </c>
      <c r="G4910" t="s">
        <v>5</v>
      </c>
      <c r="H4910" s="2">
        <v>40443</v>
      </c>
      <c r="I4910" s="2">
        <v>40443</v>
      </c>
      <c r="J4910" t="s">
        <v>3</v>
      </c>
      <c r="K4910">
        <v>140</v>
      </c>
      <c r="L4910">
        <v>16</v>
      </c>
      <c r="M4910">
        <v>120.69</v>
      </c>
      <c r="N4910">
        <v>0</v>
      </c>
      <c r="O4910">
        <v>0</v>
      </c>
      <c r="P4910">
        <v>120.69</v>
      </c>
      <c r="Q4910" t="s">
        <v>0</v>
      </c>
      <c r="R4910">
        <v>0</v>
      </c>
      <c r="S4910">
        <v>0</v>
      </c>
      <c r="T4910" t="s">
        <v>27046</v>
      </c>
      <c r="U4910" t="s">
        <v>20522</v>
      </c>
      <c r="V4910" s="2">
        <v>40450</v>
      </c>
      <c r="W4910" s="7">
        <f t="shared" si="443"/>
        <v>2010</v>
      </c>
      <c r="X4910" s="2">
        <v>40443</v>
      </c>
      <c r="Y4910" t="s">
        <v>2052</v>
      </c>
      <c r="Z4910" t="s">
        <v>7</v>
      </c>
      <c r="AA4910" t="s">
        <v>6933</v>
      </c>
      <c r="AB4910">
        <v>9</v>
      </c>
      <c r="AC4910">
        <v>2995</v>
      </c>
      <c r="AD4910">
        <v>13367</v>
      </c>
      <c r="AE4910" t="s">
        <v>21557</v>
      </c>
      <c r="AF4910" t="s">
        <v>27034</v>
      </c>
      <c r="AG4910">
        <f t="shared" si="444"/>
        <v>5</v>
      </c>
      <c r="AI4910" t="str">
        <f t="shared" si="445"/>
        <v/>
      </c>
      <c r="AJ4910">
        <f t="shared" si="442"/>
        <v>0</v>
      </c>
      <c r="AK4910" t="str">
        <f t="shared" si="446"/>
        <v/>
      </c>
    </row>
    <row r="4911" spans="1:37" x14ac:dyDescent="0.25">
      <c r="A4911" s="1">
        <v>4.1666666666666664E-2</v>
      </c>
      <c r="B4911">
        <v>5</v>
      </c>
      <c r="C4911">
        <v>0</v>
      </c>
      <c r="D4911" t="s">
        <v>7717</v>
      </c>
      <c r="E4911">
        <v>0</v>
      </c>
      <c r="F4911">
        <v>0</v>
      </c>
      <c r="G4911" t="s">
        <v>5</v>
      </c>
      <c r="H4911" s="2">
        <v>40493</v>
      </c>
      <c r="I4911" s="2">
        <v>40480</v>
      </c>
      <c r="J4911" t="s">
        <v>3</v>
      </c>
      <c r="K4911">
        <v>300</v>
      </c>
      <c r="L4911">
        <v>16</v>
      </c>
      <c r="M4911">
        <v>258.62</v>
      </c>
      <c r="N4911">
        <v>0</v>
      </c>
      <c r="O4911">
        <v>0</v>
      </c>
      <c r="P4911" t="s">
        <v>6967</v>
      </c>
      <c r="Q4911" t="s">
        <v>7718</v>
      </c>
      <c r="R4911">
        <v>55</v>
      </c>
      <c r="S4911">
        <v>0</v>
      </c>
      <c r="T4911" t="s">
        <v>27046</v>
      </c>
      <c r="U4911" t="s">
        <v>20517</v>
      </c>
      <c r="V4911" s="2">
        <v>40461</v>
      </c>
      <c r="W4911" s="7">
        <f t="shared" si="443"/>
        <v>2010</v>
      </c>
      <c r="X4911" s="2">
        <v>40454</v>
      </c>
      <c r="Y4911" t="s">
        <v>3757</v>
      </c>
      <c r="Z4911" t="s">
        <v>7</v>
      </c>
      <c r="AA4911" t="s">
        <v>5021</v>
      </c>
      <c r="AB4911">
        <v>9</v>
      </c>
      <c r="AC4911">
        <v>4835</v>
      </c>
      <c r="AD4911">
        <v>13368</v>
      </c>
      <c r="AE4911" t="s">
        <v>22353</v>
      </c>
      <c r="AF4911" t="s">
        <v>27034</v>
      </c>
      <c r="AG4911">
        <f t="shared" si="444"/>
        <v>5</v>
      </c>
      <c r="AI4911" t="str">
        <f t="shared" si="445"/>
        <v/>
      </c>
      <c r="AJ4911">
        <f t="shared" si="442"/>
        <v>0</v>
      </c>
      <c r="AK4911" t="str">
        <f t="shared" si="446"/>
        <v/>
      </c>
    </row>
    <row r="4912" spans="1:37" x14ac:dyDescent="0.25">
      <c r="A4912" s="1">
        <v>7.2916666666666671E-2</v>
      </c>
      <c r="B4912">
        <v>5</v>
      </c>
      <c r="C4912">
        <v>0</v>
      </c>
      <c r="D4912" t="s">
        <v>7719</v>
      </c>
      <c r="E4912">
        <v>0</v>
      </c>
      <c r="F4912">
        <v>0</v>
      </c>
      <c r="G4912" t="s">
        <v>5</v>
      </c>
      <c r="H4912" s="2">
        <v>40459</v>
      </c>
      <c r="I4912" s="2">
        <v>40458</v>
      </c>
      <c r="J4912" t="s">
        <v>3</v>
      </c>
      <c r="K4912">
        <v>209</v>
      </c>
      <c r="L4912">
        <v>16</v>
      </c>
      <c r="M4912">
        <v>180.17</v>
      </c>
      <c r="N4912">
        <v>0</v>
      </c>
      <c r="O4912">
        <v>0</v>
      </c>
      <c r="P4912" t="s">
        <v>6909</v>
      </c>
      <c r="Q4912" t="s">
        <v>7720</v>
      </c>
      <c r="R4912">
        <v>55</v>
      </c>
      <c r="S4912">
        <v>0</v>
      </c>
      <c r="T4912" t="s">
        <v>27414</v>
      </c>
      <c r="U4912" t="s">
        <v>20517</v>
      </c>
      <c r="V4912" t="s">
        <v>7721</v>
      </c>
      <c r="W4912" s="7">
        <f t="shared" si="443"/>
        <v>2010</v>
      </c>
      <c r="X4912" s="2">
        <v>40454</v>
      </c>
      <c r="Y4912" t="s">
        <v>5824</v>
      </c>
      <c r="Z4912" t="s">
        <v>7</v>
      </c>
      <c r="AA4912" t="s">
        <v>841</v>
      </c>
      <c r="AB4912">
        <v>9</v>
      </c>
      <c r="AC4912">
        <v>5830</v>
      </c>
      <c r="AD4912">
        <v>13369</v>
      </c>
      <c r="AE4912" t="s">
        <v>23294</v>
      </c>
      <c r="AF4912" t="s">
        <v>27034</v>
      </c>
      <c r="AG4912">
        <f t="shared" si="444"/>
        <v>39</v>
      </c>
      <c r="AH4912" t="str">
        <f>MID(V4912,1,31)</f>
        <v xml:space="preserve">חריכה בפקק ובכיסוי כבל         </v>
      </c>
      <c r="AI4912" t="str">
        <f t="shared" si="445"/>
        <v>חריכה בפקק ובכיסוי כבל</v>
      </c>
      <c r="AJ4912">
        <f t="shared" si="442"/>
        <v>22</v>
      </c>
      <c r="AK4912" t="str">
        <f t="shared" si="446"/>
        <v>חריכה בפקק ובכיסוי כבל,חריכה בפקק ובכיסוי כבל</v>
      </c>
    </row>
    <row r="4913" spans="1:37" x14ac:dyDescent="0.25">
      <c r="A4913" s="1">
        <v>1.3888888888888888E-2</v>
      </c>
      <c r="B4913">
        <v>0</v>
      </c>
      <c r="C4913">
        <v>0</v>
      </c>
      <c r="D4913" t="s">
        <v>7722</v>
      </c>
      <c r="E4913">
        <v>0</v>
      </c>
      <c r="F4913">
        <v>0</v>
      </c>
      <c r="G4913" t="s">
        <v>5</v>
      </c>
      <c r="H4913" s="2">
        <v>40464</v>
      </c>
      <c r="I4913" s="2">
        <v>40457</v>
      </c>
      <c r="J4913" t="s">
        <v>3</v>
      </c>
      <c r="K4913">
        <v>209</v>
      </c>
      <c r="L4913">
        <v>16</v>
      </c>
      <c r="M4913">
        <v>180.17</v>
      </c>
      <c r="N4913">
        <v>0</v>
      </c>
      <c r="O4913">
        <v>0</v>
      </c>
      <c r="P4913" t="s">
        <v>6909</v>
      </c>
      <c r="Q4913" t="s">
        <v>7723</v>
      </c>
      <c r="R4913">
        <v>55</v>
      </c>
      <c r="S4913">
        <v>0</v>
      </c>
      <c r="T4913" t="s">
        <v>27046</v>
      </c>
      <c r="U4913" t="s">
        <v>20517</v>
      </c>
      <c r="V4913" s="2">
        <v>40457</v>
      </c>
      <c r="W4913" s="7">
        <f t="shared" si="443"/>
        <v>2010</v>
      </c>
      <c r="X4913" s="2">
        <v>40455</v>
      </c>
      <c r="Y4913" t="s">
        <v>6</v>
      </c>
      <c r="Z4913" t="s">
        <v>7</v>
      </c>
      <c r="AA4913" t="s">
        <v>956</v>
      </c>
      <c r="AB4913">
        <v>1</v>
      </c>
      <c r="AC4913">
        <v>657</v>
      </c>
      <c r="AD4913">
        <v>13370</v>
      </c>
      <c r="AE4913" t="s">
        <v>20758</v>
      </c>
      <c r="AF4913" t="s">
        <v>27034</v>
      </c>
      <c r="AG4913">
        <f t="shared" si="444"/>
        <v>5</v>
      </c>
      <c r="AI4913" t="str">
        <f t="shared" si="445"/>
        <v/>
      </c>
      <c r="AJ4913">
        <f t="shared" si="442"/>
        <v>0</v>
      </c>
      <c r="AK4913" t="str">
        <f t="shared" si="446"/>
        <v/>
      </c>
    </row>
    <row r="4914" spans="1:37" x14ac:dyDescent="0.25">
      <c r="A4914" s="1">
        <v>0</v>
      </c>
      <c r="B4914">
        <v>0</v>
      </c>
      <c r="C4914">
        <v>0</v>
      </c>
      <c r="D4914" t="s">
        <v>7724</v>
      </c>
      <c r="E4914">
        <v>0</v>
      </c>
      <c r="F4914">
        <v>0</v>
      </c>
      <c r="G4914" t="s">
        <v>5</v>
      </c>
      <c r="H4914" s="2">
        <v>40468</v>
      </c>
      <c r="I4914" t="s">
        <v>2</v>
      </c>
      <c r="J4914" t="s">
        <v>3</v>
      </c>
      <c r="K4914">
        <v>55</v>
      </c>
      <c r="L4914">
        <v>16</v>
      </c>
      <c r="M4914">
        <v>47.41</v>
      </c>
      <c r="N4914">
        <v>0</v>
      </c>
      <c r="O4914">
        <v>0</v>
      </c>
      <c r="P4914">
        <v>47.41</v>
      </c>
      <c r="Q4914" t="s">
        <v>0</v>
      </c>
      <c r="R4914">
        <v>0</v>
      </c>
      <c r="S4914">
        <v>0</v>
      </c>
      <c r="T4914" t="s">
        <v>27046</v>
      </c>
      <c r="U4914" t="s">
        <v>20517</v>
      </c>
      <c r="V4914" s="2">
        <v>40462</v>
      </c>
      <c r="W4914" s="7">
        <f t="shared" si="443"/>
        <v>2010</v>
      </c>
      <c r="X4914" s="2">
        <v>40455</v>
      </c>
      <c r="Y4914" t="s">
        <v>12</v>
      </c>
      <c r="Z4914" t="s">
        <v>7</v>
      </c>
      <c r="AA4914" t="s">
        <v>2816</v>
      </c>
      <c r="AB4914">
        <v>9</v>
      </c>
      <c r="AC4914">
        <v>6726</v>
      </c>
      <c r="AD4914">
        <v>13371</v>
      </c>
      <c r="AE4914" t="s">
        <v>24157</v>
      </c>
      <c r="AF4914" t="s">
        <v>27034</v>
      </c>
      <c r="AG4914">
        <f t="shared" si="444"/>
        <v>5</v>
      </c>
      <c r="AI4914" t="str">
        <f t="shared" si="445"/>
        <v/>
      </c>
      <c r="AJ4914">
        <f t="shared" si="442"/>
        <v>0</v>
      </c>
      <c r="AK4914" t="str">
        <f t="shared" si="446"/>
        <v/>
      </c>
    </row>
    <row r="4915" spans="1:37" x14ac:dyDescent="0.25">
      <c r="A4915" s="1">
        <v>2.7777777777777776E-2</v>
      </c>
      <c r="B4915">
        <v>5</v>
      </c>
      <c r="C4915">
        <v>0</v>
      </c>
      <c r="D4915" t="s">
        <v>7725</v>
      </c>
      <c r="E4915">
        <v>0</v>
      </c>
      <c r="F4915">
        <v>0</v>
      </c>
      <c r="G4915" t="s">
        <v>5</v>
      </c>
      <c r="H4915" s="2">
        <v>40470</v>
      </c>
      <c r="I4915" s="2">
        <v>40463</v>
      </c>
      <c r="J4915" t="s">
        <v>3</v>
      </c>
      <c r="K4915">
        <v>259</v>
      </c>
      <c r="L4915">
        <v>16</v>
      </c>
      <c r="M4915">
        <v>223.28</v>
      </c>
      <c r="N4915">
        <v>0</v>
      </c>
      <c r="O4915">
        <v>0</v>
      </c>
      <c r="P4915" t="s">
        <v>6727</v>
      </c>
      <c r="Q4915" t="s">
        <v>7726</v>
      </c>
      <c r="R4915">
        <v>55</v>
      </c>
      <c r="S4915">
        <v>0</v>
      </c>
      <c r="T4915" t="s">
        <v>27046</v>
      </c>
      <c r="U4915" t="s">
        <v>20517</v>
      </c>
      <c r="V4915" s="2">
        <v>40457</v>
      </c>
      <c r="W4915" s="7">
        <f t="shared" si="443"/>
        <v>2010</v>
      </c>
      <c r="X4915" s="2">
        <v>40455</v>
      </c>
      <c r="Y4915" t="s">
        <v>47</v>
      </c>
      <c r="Z4915" t="s">
        <v>7</v>
      </c>
      <c r="AA4915" t="s">
        <v>301</v>
      </c>
      <c r="AB4915">
        <v>1</v>
      </c>
      <c r="AC4915">
        <v>6866</v>
      </c>
      <c r="AD4915">
        <v>13372</v>
      </c>
      <c r="AE4915" t="s">
        <v>24290</v>
      </c>
      <c r="AF4915" t="s">
        <v>27034</v>
      </c>
      <c r="AG4915">
        <f t="shared" si="444"/>
        <v>5</v>
      </c>
      <c r="AI4915" t="str">
        <f t="shared" si="445"/>
        <v/>
      </c>
      <c r="AJ4915">
        <f t="shared" si="442"/>
        <v>0</v>
      </c>
      <c r="AK4915" t="str">
        <f t="shared" si="446"/>
        <v/>
      </c>
    </row>
    <row r="4916" spans="1:37" x14ac:dyDescent="0.25">
      <c r="A4916" s="1">
        <v>0</v>
      </c>
      <c r="B4916">
        <v>0</v>
      </c>
      <c r="C4916" t="s">
        <v>1595</v>
      </c>
      <c r="D4916" t="s">
        <v>7727</v>
      </c>
      <c r="E4916">
        <v>0</v>
      </c>
      <c r="F4916">
        <v>0</v>
      </c>
      <c r="G4916" t="s">
        <v>5</v>
      </c>
      <c r="H4916" s="2">
        <v>40470</v>
      </c>
      <c r="I4916" t="s">
        <v>2</v>
      </c>
      <c r="J4916" t="s">
        <v>3</v>
      </c>
      <c r="K4916">
        <v>55</v>
      </c>
      <c r="L4916">
        <v>16</v>
      </c>
      <c r="M4916">
        <v>47.41</v>
      </c>
      <c r="N4916">
        <v>0</v>
      </c>
      <c r="O4916">
        <v>0</v>
      </c>
      <c r="P4916">
        <v>47.41</v>
      </c>
      <c r="Q4916" t="s">
        <v>0</v>
      </c>
      <c r="R4916">
        <v>0</v>
      </c>
      <c r="S4916">
        <v>0</v>
      </c>
      <c r="T4916" t="s">
        <v>27415</v>
      </c>
      <c r="U4916" t="s">
        <v>20517</v>
      </c>
      <c r="V4916" t="s">
        <v>7728</v>
      </c>
      <c r="W4916" s="7">
        <f t="shared" si="443"/>
        <v>2010</v>
      </c>
      <c r="X4916" s="2">
        <v>40455</v>
      </c>
      <c r="Y4916" t="s">
        <v>5824</v>
      </c>
      <c r="Z4916" t="s">
        <v>7</v>
      </c>
      <c r="AA4916" t="s">
        <v>7729</v>
      </c>
      <c r="AB4916">
        <v>9</v>
      </c>
      <c r="AC4916">
        <v>6866</v>
      </c>
      <c r="AD4916">
        <v>13373</v>
      </c>
      <c r="AE4916" t="s">
        <v>24290</v>
      </c>
      <c r="AF4916" t="s">
        <v>27034</v>
      </c>
      <c r="AG4916">
        <f t="shared" si="444"/>
        <v>39</v>
      </c>
      <c r="AH4916" t="str">
        <f>MID(V4916,1,31)</f>
        <v xml:space="preserve">חסרה גומיה בבסיס הנחת המגהץ    </v>
      </c>
      <c r="AI4916" t="str">
        <f t="shared" si="445"/>
        <v>חסרה גומיה בבסיס הנחת המגהץ</v>
      </c>
      <c r="AJ4916">
        <f t="shared" si="442"/>
        <v>27</v>
      </c>
      <c r="AK4916" t="str">
        <f t="shared" si="446"/>
        <v>חסרה גומיה בבסיס הנחת המגהץ,חסרה גומיה בבסיס הנחת המגהץ</v>
      </c>
    </row>
    <row r="4917" spans="1:37" x14ac:dyDescent="0.25">
      <c r="A4917" s="1">
        <v>6.25E-2</v>
      </c>
      <c r="B4917">
        <v>5</v>
      </c>
      <c r="C4917">
        <v>0</v>
      </c>
      <c r="D4917" t="s">
        <v>7725</v>
      </c>
      <c r="E4917">
        <v>0</v>
      </c>
      <c r="F4917">
        <v>0</v>
      </c>
      <c r="G4917" t="s">
        <v>5</v>
      </c>
      <c r="H4917" s="2">
        <v>40470</v>
      </c>
      <c r="I4917" s="2">
        <v>40463</v>
      </c>
      <c r="J4917" t="s">
        <v>3</v>
      </c>
      <c r="K4917">
        <v>255</v>
      </c>
      <c r="L4917">
        <v>16</v>
      </c>
      <c r="M4917">
        <v>219.83</v>
      </c>
      <c r="N4917">
        <v>0</v>
      </c>
      <c r="O4917">
        <v>0</v>
      </c>
      <c r="P4917">
        <v>219.83</v>
      </c>
      <c r="Q4917" t="s">
        <v>0</v>
      </c>
      <c r="R4917">
        <v>0</v>
      </c>
      <c r="S4917">
        <v>180</v>
      </c>
      <c r="T4917" t="s">
        <v>27046</v>
      </c>
      <c r="U4917" t="s">
        <v>20517</v>
      </c>
      <c r="V4917" s="2">
        <v>40462</v>
      </c>
      <c r="W4917" s="7">
        <f t="shared" si="443"/>
        <v>2010</v>
      </c>
      <c r="X4917" s="2">
        <v>40455</v>
      </c>
      <c r="Y4917" t="s">
        <v>7150</v>
      </c>
      <c r="Z4917" t="s">
        <v>7</v>
      </c>
      <c r="AA4917" t="s">
        <v>7730</v>
      </c>
      <c r="AB4917">
        <v>9</v>
      </c>
      <c r="AC4917">
        <v>6866</v>
      </c>
      <c r="AD4917">
        <v>13374</v>
      </c>
      <c r="AE4917" t="s">
        <v>24290</v>
      </c>
      <c r="AF4917" t="s">
        <v>27034</v>
      </c>
      <c r="AG4917">
        <f t="shared" si="444"/>
        <v>5</v>
      </c>
      <c r="AI4917" t="str">
        <f t="shared" si="445"/>
        <v/>
      </c>
      <c r="AJ4917">
        <f t="shared" si="442"/>
        <v>0</v>
      </c>
      <c r="AK4917" t="str">
        <f t="shared" si="446"/>
        <v/>
      </c>
    </row>
    <row r="4918" spans="1:37" x14ac:dyDescent="0.25">
      <c r="A4918" s="1">
        <v>0</v>
      </c>
      <c r="B4918">
        <v>0</v>
      </c>
      <c r="C4918">
        <v>0</v>
      </c>
      <c r="D4918" t="s">
        <v>7731</v>
      </c>
      <c r="E4918">
        <v>0</v>
      </c>
      <c r="F4918">
        <v>0</v>
      </c>
      <c r="G4918" t="s">
        <v>5</v>
      </c>
      <c r="H4918" s="2">
        <v>40465</v>
      </c>
      <c r="I4918" t="s">
        <v>2</v>
      </c>
      <c r="J4918" t="s">
        <v>3</v>
      </c>
      <c r="K4918">
        <v>85</v>
      </c>
      <c r="L4918">
        <v>16</v>
      </c>
      <c r="M4918">
        <v>73.28</v>
      </c>
      <c r="N4918">
        <v>0</v>
      </c>
      <c r="O4918">
        <v>0</v>
      </c>
      <c r="P4918">
        <v>73.28</v>
      </c>
      <c r="Q4918" t="s">
        <v>0</v>
      </c>
      <c r="R4918">
        <v>0</v>
      </c>
      <c r="S4918">
        <v>0</v>
      </c>
      <c r="T4918" t="s">
        <v>27046</v>
      </c>
      <c r="U4918" t="s">
        <v>20522</v>
      </c>
      <c r="V4918" s="2">
        <v>40463</v>
      </c>
      <c r="W4918" s="7">
        <f t="shared" si="443"/>
        <v>2010</v>
      </c>
      <c r="X4918" s="2">
        <v>40456</v>
      </c>
      <c r="Y4918" t="s">
        <v>7732</v>
      </c>
      <c r="Z4918" t="s">
        <v>7</v>
      </c>
      <c r="AA4918" t="s">
        <v>6774</v>
      </c>
      <c r="AB4918">
        <v>9</v>
      </c>
      <c r="AC4918">
        <v>5457</v>
      </c>
      <c r="AD4918">
        <v>13375</v>
      </c>
      <c r="AE4918" t="s">
        <v>22938</v>
      </c>
      <c r="AF4918" t="s">
        <v>27034</v>
      </c>
      <c r="AG4918">
        <f t="shared" si="444"/>
        <v>5</v>
      </c>
      <c r="AI4918" t="str">
        <f t="shared" si="445"/>
        <v/>
      </c>
      <c r="AJ4918">
        <f t="shared" si="442"/>
        <v>0</v>
      </c>
      <c r="AK4918" t="str">
        <f t="shared" si="446"/>
        <v/>
      </c>
    </row>
    <row r="4919" spans="1:37" x14ac:dyDescent="0.25">
      <c r="A4919" s="1">
        <v>6.25E-2</v>
      </c>
      <c r="B4919">
        <v>5</v>
      </c>
      <c r="C4919">
        <v>0</v>
      </c>
      <c r="D4919" t="s">
        <v>7733</v>
      </c>
      <c r="E4919">
        <v>0</v>
      </c>
      <c r="F4919">
        <v>0</v>
      </c>
      <c r="G4919" t="s">
        <v>5</v>
      </c>
      <c r="H4919" s="2">
        <v>40457</v>
      </c>
      <c r="I4919" s="2">
        <v>40457</v>
      </c>
      <c r="J4919" t="s">
        <v>3</v>
      </c>
      <c r="K4919">
        <v>282</v>
      </c>
      <c r="L4919">
        <v>16</v>
      </c>
      <c r="M4919">
        <v>243.1</v>
      </c>
      <c r="N4919">
        <v>0</v>
      </c>
      <c r="O4919">
        <v>0</v>
      </c>
      <c r="P4919" t="s">
        <v>7734</v>
      </c>
      <c r="Q4919" t="s">
        <v>7735</v>
      </c>
      <c r="R4919">
        <v>55</v>
      </c>
      <c r="S4919">
        <v>0</v>
      </c>
      <c r="T4919" t="s">
        <v>27046</v>
      </c>
      <c r="U4919" t="s">
        <v>20517</v>
      </c>
      <c r="V4919" s="2">
        <v>40463</v>
      </c>
      <c r="W4919" s="7">
        <f t="shared" si="443"/>
        <v>2010</v>
      </c>
      <c r="X4919" s="2">
        <v>40456</v>
      </c>
      <c r="Y4919" t="s">
        <v>5824</v>
      </c>
      <c r="Z4919" t="s">
        <v>7</v>
      </c>
      <c r="AA4919" t="s">
        <v>659</v>
      </c>
      <c r="AB4919">
        <v>9</v>
      </c>
      <c r="AC4919">
        <v>5457</v>
      </c>
      <c r="AD4919">
        <v>13376</v>
      </c>
      <c r="AE4919" t="s">
        <v>22938</v>
      </c>
      <c r="AF4919" t="s">
        <v>27034</v>
      </c>
      <c r="AG4919">
        <f t="shared" si="444"/>
        <v>5</v>
      </c>
      <c r="AI4919" t="str">
        <f t="shared" si="445"/>
        <v/>
      </c>
      <c r="AJ4919">
        <f t="shared" si="442"/>
        <v>0</v>
      </c>
      <c r="AK4919" t="str">
        <f t="shared" si="446"/>
        <v/>
      </c>
    </row>
    <row r="4920" spans="1:37" x14ac:dyDescent="0.25">
      <c r="A4920" s="1">
        <v>5.2083333333333336E-2</v>
      </c>
      <c r="B4920">
        <v>5</v>
      </c>
      <c r="C4920">
        <v>0</v>
      </c>
      <c r="D4920" t="s">
        <v>7553</v>
      </c>
      <c r="E4920">
        <v>0</v>
      </c>
      <c r="F4920">
        <v>0</v>
      </c>
      <c r="G4920" t="s">
        <v>5</v>
      </c>
      <c r="H4920" s="2">
        <v>40459</v>
      </c>
      <c r="I4920" s="2">
        <v>40458</v>
      </c>
      <c r="J4920" t="s">
        <v>3</v>
      </c>
      <c r="K4920">
        <v>256</v>
      </c>
      <c r="L4920">
        <v>16</v>
      </c>
      <c r="M4920">
        <v>220.69</v>
      </c>
      <c r="N4920">
        <v>0</v>
      </c>
      <c r="O4920">
        <v>0</v>
      </c>
      <c r="P4920" t="s">
        <v>7736</v>
      </c>
      <c r="Q4920" t="s">
        <v>7737</v>
      </c>
      <c r="R4920">
        <v>55</v>
      </c>
      <c r="S4920">
        <v>0</v>
      </c>
      <c r="T4920" t="s">
        <v>27046</v>
      </c>
      <c r="U4920" t="s">
        <v>20517</v>
      </c>
      <c r="V4920" s="2">
        <v>40463</v>
      </c>
      <c r="W4920" s="7">
        <f t="shared" si="443"/>
        <v>2010</v>
      </c>
      <c r="X4920" s="2">
        <v>40456</v>
      </c>
      <c r="Y4920" t="s">
        <v>172</v>
      </c>
      <c r="Z4920" t="s">
        <v>7</v>
      </c>
      <c r="AA4920" t="s">
        <v>72</v>
      </c>
      <c r="AB4920">
        <v>9</v>
      </c>
      <c r="AC4920">
        <v>6832</v>
      </c>
      <c r="AD4920">
        <v>13377</v>
      </c>
      <c r="AE4920" t="s">
        <v>21411</v>
      </c>
      <c r="AF4920" t="s">
        <v>27034</v>
      </c>
      <c r="AG4920">
        <f t="shared" si="444"/>
        <v>5</v>
      </c>
      <c r="AI4920" t="str">
        <f t="shared" si="445"/>
        <v/>
      </c>
      <c r="AJ4920">
        <f t="shared" si="442"/>
        <v>0</v>
      </c>
      <c r="AK4920" t="str">
        <f t="shared" si="446"/>
        <v/>
      </c>
    </row>
    <row r="4921" spans="1:37" x14ac:dyDescent="0.25">
      <c r="A4921" s="1">
        <v>6.25E-2</v>
      </c>
      <c r="B4921">
        <v>0</v>
      </c>
      <c r="C4921">
        <v>0</v>
      </c>
      <c r="D4921" t="s">
        <v>7738</v>
      </c>
      <c r="E4921">
        <v>0</v>
      </c>
      <c r="F4921">
        <v>0</v>
      </c>
      <c r="G4921" t="s">
        <v>5</v>
      </c>
      <c r="H4921" s="2">
        <v>40469</v>
      </c>
      <c r="I4921" s="2">
        <v>40465</v>
      </c>
      <c r="J4921" t="s">
        <v>3</v>
      </c>
      <c r="K4921">
        <v>284</v>
      </c>
      <c r="L4921">
        <v>16</v>
      </c>
      <c r="M4921">
        <v>244.83</v>
      </c>
      <c r="N4921">
        <v>0</v>
      </c>
      <c r="O4921">
        <v>0</v>
      </c>
      <c r="P4921" t="s">
        <v>7396</v>
      </c>
      <c r="Q4921" t="s">
        <v>7739</v>
      </c>
      <c r="R4921">
        <v>55</v>
      </c>
      <c r="S4921">
        <v>0</v>
      </c>
      <c r="T4921" t="s">
        <v>27046</v>
      </c>
      <c r="U4921" t="s">
        <v>20517</v>
      </c>
      <c r="V4921" s="2">
        <v>40458</v>
      </c>
      <c r="W4921" s="7">
        <f t="shared" si="443"/>
        <v>2010</v>
      </c>
      <c r="X4921" s="2">
        <v>40456</v>
      </c>
      <c r="Y4921" t="s">
        <v>6</v>
      </c>
      <c r="Z4921" t="s">
        <v>7</v>
      </c>
      <c r="AA4921" t="s">
        <v>344</v>
      </c>
      <c r="AB4921">
        <v>1</v>
      </c>
      <c r="AC4921">
        <v>2712</v>
      </c>
      <c r="AD4921">
        <v>13378</v>
      </c>
      <c r="AE4921" t="s">
        <v>21466</v>
      </c>
      <c r="AF4921" t="s">
        <v>27034</v>
      </c>
      <c r="AG4921">
        <f t="shared" si="444"/>
        <v>5</v>
      </c>
      <c r="AI4921" t="str">
        <f t="shared" si="445"/>
        <v/>
      </c>
      <c r="AJ4921">
        <f t="shared" si="442"/>
        <v>0</v>
      </c>
      <c r="AK4921" t="str">
        <f t="shared" si="446"/>
        <v/>
      </c>
    </row>
    <row r="4922" spans="1:37" x14ac:dyDescent="0.25">
      <c r="A4922" s="1">
        <v>0</v>
      </c>
      <c r="B4922">
        <v>0</v>
      </c>
      <c r="C4922" t="s">
        <v>7740</v>
      </c>
      <c r="D4922" t="s">
        <v>7741</v>
      </c>
      <c r="E4922">
        <v>0</v>
      </c>
      <c r="F4922">
        <v>0</v>
      </c>
      <c r="G4922" t="s">
        <v>5</v>
      </c>
      <c r="H4922" s="2">
        <v>40489</v>
      </c>
      <c r="I4922" t="s">
        <v>2</v>
      </c>
      <c r="J4922" t="s">
        <v>3</v>
      </c>
      <c r="K4922">
        <v>65</v>
      </c>
      <c r="L4922">
        <v>16</v>
      </c>
      <c r="M4922">
        <v>56.03</v>
      </c>
      <c r="N4922">
        <v>0</v>
      </c>
      <c r="O4922">
        <v>0</v>
      </c>
      <c r="P4922">
        <v>56.03</v>
      </c>
      <c r="Q4922" t="s">
        <v>0</v>
      </c>
      <c r="R4922">
        <v>0</v>
      </c>
      <c r="S4922">
        <v>0</v>
      </c>
      <c r="T4922" t="s">
        <v>27046</v>
      </c>
      <c r="U4922" t="s">
        <v>20524</v>
      </c>
      <c r="V4922" s="2">
        <v>40470</v>
      </c>
      <c r="W4922" s="7">
        <f t="shared" si="443"/>
        <v>2010</v>
      </c>
      <c r="X4922" s="2">
        <v>40456</v>
      </c>
      <c r="Y4922" t="s">
        <v>6</v>
      </c>
      <c r="Z4922" t="s">
        <v>7</v>
      </c>
      <c r="AA4922" t="s">
        <v>6301</v>
      </c>
      <c r="AB4922">
        <v>3</v>
      </c>
      <c r="AC4922">
        <v>6867</v>
      </c>
      <c r="AD4922">
        <v>13379</v>
      </c>
      <c r="AE4922" t="s">
        <v>24291</v>
      </c>
      <c r="AF4922" t="s">
        <v>27034</v>
      </c>
      <c r="AG4922">
        <f t="shared" si="444"/>
        <v>5</v>
      </c>
      <c r="AI4922" t="str">
        <f t="shared" si="445"/>
        <v/>
      </c>
      <c r="AJ4922">
        <f t="shared" si="442"/>
        <v>0</v>
      </c>
      <c r="AK4922" t="str">
        <f t="shared" si="446"/>
        <v/>
      </c>
    </row>
    <row r="4923" spans="1:37" x14ac:dyDescent="0.25">
      <c r="A4923" s="1">
        <v>6.9444444444444441E-3</v>
      </c>
      <c r="B4923">
        <v>90</v>
      </c>
      <c r="C4923">
        <v>0</v>
      </c>
      <c r="D4923" t="s">
        <v>7742</v>
      </c>
      <c r="E4923">
        <v>0</v>
      </c>
      <c r="F4923">
        <v>0</v>
      </c>
      <c r="G4923" t="s">
        <v>5</v>
      </c>
      <c r="H4923" s="2">
        <v>40465</v>
      </c>
      <c r="I4923" s="2">
        <v>40465</v>
      </c>
      <c r="J4923" t="s">
        <v>3</v>
      </c>
      <c r="K4923">
        <v>186</v>
      </c>
      <c r="L4923">
        <v>16</v>
      </c>
      <c r="M4923">
        <v>160.34</v>
      </c>
      <c r="N4923">
        <v>0</v>
      </c>
      <c r="O4923">
        <v>0</v>
      </c>
      <c r="P4923" t="s">
        <v>6668</v>
      </c>
      <c r="Q4923" t="s">
        <v>7743</v>
      </c>
      <c r="R4923">
        <v>55</v>
      </c>
      <c r="S4923">
        <v>0</v>
      </c>
      <c r="T4923" t="s">
        <v>27046</v>
      </c>
      <c r="U4923" t="s">
        <v>20517</v>
      </c>
      <c r="V4923" s="2">
        <v>40461</v>
      </c>
      <c r="W4923" s="7">
        <f t="shared" si="443"/>
        <v>2010</v>
      </c>
      <c r="X4923" s="2">
        <v>40456</v>
      </c>
      <c r="Y4923" t="s">
        <v>7744</v>
      </c>
      <c r="Z4923" t="s">
        <v>7745</v>
      </c>
      <c r="AA4923" t="s">
        <v>7746</v>
      </c>
      <c r="AB4923">
        <v>0</v>
      </c>
      <c r="AC4923">
        <v>6868</v>
      </c>
      <c r="AD4923">
        <v>13380</v>
      </c>
      <c r="AE4923" t="s">
        <v>24292</v>
      </c>
      <c r="AF4923" t="s">
        <v>27034</v>
      </c>
      <c r="AG4923">
        <f t="shared" si="444"/>
        <v>5</v>
      </c>
      <c r="AI4923" t="str">
        <f t="shared" si="445"/>
        <v/>
      </c>
      <c r="AJ4923">
        <f t="shared" si="442"/>
        <v>0</v>
      </c>
      <c r="AK4923" t="str">
        <f t="shared" si="446"/>
        <v/>
      </c>
    </row>
    <row r="4924" spans="1:37" x14ac:dyDescent="0.25">
      <c r="A4924" s="1">
        <v>4.1666666666666664E-2</v>
      </c>
      <c r="B4924">
        <v>50</v>
      </c>
      <c r="C4924">
        <v>0</v>
      </c>
      <c r="D4924" t="s">
        <v>7747</v>
      </c>
      <c r="E4924">
        <v>0</v>
      </c>
      <c r="F4924">
        <v>0</v>
      </c>
      <c r="G4924" t="s">
        <v>5</v>
      </c>
      <c r="H4924" s="2">
        <v>40456</v>
      </c>
      <c r="I4924" s="2">
        <v>40456</v>
      </c>
      <c r="J4924" t="s">
        <v>3</v>
      </c>
      <c r="K4924">
        <v>420</v>
      </c>
      <c r="L4924">
        <v>16</v>
      </c>
      <c r="M4924">
        <v>362.07</v>
      </c>
      <c r="N4924">
        <v>0</v>
      </c>
      <c r="O4924">
        <v>0</v>
      </c>
      <c r="P4924">
        <v>362.07</v>
      </c>
      <c r="Q4924" t="s">
        <v>0</v>
      </c>
      <c r="R4924">
        <v>0</v>
      </c>
      <c r="S4924">
        <v>0</v>
      </c>
      <c r="T4924" t="s">
        <v>27046</v>
      </c>
      <c r="U4924" t="s">
        <v>20517</v>
      </c>
      <c r="V4924" s="2">
        <v>40466</v>
      </c>
      <c r="W4924" s="7">
        <f t="shared" si="443"/>
        <v>2010</v>
      </c>
      <c r="X4924" s="2">
        <v>40456</v>
      </c>
      <c r="Y4924" t="s">
        <v>380</v>
      </c>
      <c r="Z4924" t="s">
        <v>7</v>
      </c>
      <c r="AA4924" t="s">
        <v>6487</v>
      </c>
      <c r="AB4924">
        <v>8</v>
      </c>
      <c r="AC4924">
        <v>3386</v>
      </c>
      <c r="AD4924">
        <v>13381</v>
      </c>
      <c r="AE4924" t="s">
        <v>21708</v>
      </c>
      <c r="AF4924" t="s">
        <v>27034</v>
      </c>
      <c r="AG4924">
        <f t="shared" si="444"/>
        <v>5</v>
      </c>
      <c r="AI4924" t="str">
        <f t="shared" si="445"/>
        <v/>
      </c>
      <c r="AJ4924">
        <f t="shared" si="442"/>
        <v>0</v>
      </c>
      <c r="AK4924" t="str">
        <f t="shared" si="446"/>
        <v/>
      </c>
    </row>
    <row r="4925" spans="1:37" x14ac:dyDescent="0.25">
      <c r="A4925" s="1">
        <v>4.1666666666666664E-2</v>
      </c>
      <c r="B4925">
        <v>0</v>
      </c>
      <c r="C4925">
        <v>0</v>
      </c>
      <c r="D4925" t="s">
        <v>7748</v>
      </c>
      <c r="E4925">
        <v>0</v>
      </c>
      <c r="F4925">
        <v>0</v>
      </c>
      <c r="G4925" t="s">
        <v>5</v>
      </c>
      <c r="H4925" s="2">
        <v>40456</v>
      </c>
      <c r="I4925" s="2">
        <v>40456</v>
      </c>
      <c r="J4925" t="s">
        <v>3</v>
      </c>
      <c r="K4925">
        <v>220</v>
      </c>
      <c r="L4925">
        <v>16</v>
      </c>
      <c r="M4925">
        <v>189.66</v>
      </c>
      <c r="N4925">
        <v>0</v>
      </c>
      <c r="O4925">
        <v>0</v>
      </c>
      <c r="P4925">
        <v>189.66</v>
      </c>
      <c r="Q4925" t="s">
        <v>0</v>
      </c>
      <c r="R4925">
        <v>0</v>
      </c>
      <c r="S4925">
        <v>0</v>
      </c>
      <c r="T4925" t="s">
        <v>27046</v>
      </c>
      <c r="U4925" t="s">
        <v>20517</v>
      </c>
      <c r="V4925" s="2">
        <v>40466</v>
      </c>
      <c r="W4925" s="7">
        <f t="shared" si="443"/>
        <v>2010</v>
      </c>
      <c r="X4925" s="2">
        <v>40456</v>
      </c>
      <c r="Y4925" t="s">
        <v>7749</v>
      </c>
      <c r="Z4925" t="s">
        <v>7</v>
      </c>
      <c r="AA4925" t="s">
        <v>334</v>
      </c>
      <c r="AB4925">
        <v>8</v>
      </c>
      <c r="AC4925">
        <v>644</v>
      </c>
      <c r="AD4925">
        <v>13382</v>
      </c>
      <c r="AE4925" t="s">
        <v>20756</v>
      </c>
      <c r="AF4925" t="s">
        <v>27034</v>
      </c>
      <c r="AG4925">
        <f t="shared" si="444"/>
        <v>5</v>
      </c>
      <c r="AI4925" t="str">
        <f t="shared" si="445"/>
        <v/>
      </c>
      <c r="AJ4925">
        <f t="shared" si="442"/>
        <v>0</v>
      </c>
      <c r="AK4925" t="str">
        <f t="shared" si="446"/>
        <v/>
      </c>
    </row>
    <row r="4926" spans="1:37" x14ac:dyDescent="0.25">
      <c r="A4926" s="1">
        <v>6.9444444444444434E-2</v>
      </c>
      <c r="B4926">
        <v>5</v>
      </c>
      <c r="C4926" t="s">
        <v>7750</v>
      </c>
      <c r="D4926" t="s">
        <v>0</v>
      </c>
      <c r="E4926">
        <v>0</v>
      </c>
      <c r="F4926">
        <v>0</v>
      </c>
      <c r="G4926" t="s">
        <v>1</v>
      </c>
      <c r="H4926" s="2">
        <v>40561</v>
      </c>
      <c r="I4926" s="2">
        <v>40459</v>
      </c>
      <c r="J4926" t="s">
        <v>3</v>
      </c>
      <c r="K4926">
        <v>0</v>
      </c>
      <c r="L4926">
        <v>16</v>
      </c>
      <c r="M4926">
        <v>0</v>
      </c>
      <c r="N4926">
        <v>0</v>
      </c>
      <c r="O4926">
        <v>0</v>
      </c>
      <c r="P4926" t="s">
        <v>6672</v>
      </c>
      <c r="Q4926" t="s">
        <v>7751</v>
      </c>
      <c r="R4926">
        <v>55</v>
      </c>
      <c r="S4926">
        <v>0</v>
      </c>
      <c r="T4926" t="s">
        <v>27046</v>
      </c>
      <c r="U4926" t="s">
        <v>20517</v>
      </c>
      <c r="V4926" s="2">
        <v>40464</v>
      </c>
      <c r="W4926" s="7">
        <f t="shared" si="443"/>
        <v>2010</v>
      </c>
      <c r="X4926" s="2">
        <v>40457</v>
      </c>
      <c r="Y4926" t="s">
        <v>7752</v>
      </c>
      <c r="Z4926" t="s">
        <v>7</v>
      </c>
      <c r="AA4926" t="s">
        <v>7753</v>
      </c>
      <c r="AB4926">
        <v>9</v>
      </c>
      <c r="AC4926">
        <v>6869</v>
      </c>
      <c r="AD4926">
        <v>13383</v>
      </c>
      <c r="AE4926" t="s">
        <v>20816</v>
      </c>
      <c r="AF4926" t="s">
        <v>27034</v>
      </c>
      <c r="AG4926">
        <f t="shared" si="444"/>
        <v>5</v>
      </c>
      <c r="AI4926" t="str">
        <f t="shared" si="445"/>
        <v/>
      </c>
      <c r="AJ4926">
        <f t="shared" si="442"/>
        <v>0</v>
      </c>
      <c r="AK4926" t="str">
        <f t="shared" si="446"/>
        <v/>
      </c>
    </row>
    <row r="4927" spans="1:37" x14ac:dyDescent="0.25">
      <c r="A4927" s="1">
        <v>4.1666666666666664E-2</v>
      </c>
      <c r="B4927">
        <v>5</v>
      </c>
      <c r="C4927">
        <v>0</v>
      </c>
      <c r="D4927" t="s">
        <v>7754</v>
      </c>
      <c r="E4927">
        <v>0</v>
      </c>
      <c r="F4927">
        <v>0</v>
      </c>
      <c r="G4927" t="s">
        <v>5</v>
      </c>
      <c r="H4927" s="2">
        <v>40469</v>
      </c>
      <c r="I4927" s="2">
        <v>40464</v>
      </c>
      <c r="J4927" t="s">
        <v>3</v>
      </c>
      <c r="K4927">
        <v>180</v>
      </c>
      <c r="L4927">
        <v>16</v>
      </c>
      <c r="M4927">
        <v>155.16999999999999</v>
      </c>
      <c r="N4927">
        <v>0</v>
      </c>
      <c r="O4927">
        <v>0</v>
      </c>
      <c r="P4927" t="s">
        <v>6621</v>
      </c>
      <c r="Q4927" t="s">
        <v>7755</v>
      </c>
      <c r="R4927">
        <v>65</v>
      </c>
      <c r="S4927">
        <v>0</v>
      </c>
      <c r="T4927" t="s">
        <v>27046</v>
      </c>
      <c r="U4927" t="s">
        <v>20524</v>
      </c>
      <c r="V4927" s="2">
        <v>40464</v>
      </c>
      <c r="W4927" s="7">
        <f t="shared" si="443"/>
        <v>2010</v>
      </c>
      <c r="X4927" s="2">
        <v>40457</v>
      </c>
      <c r="Y4927" t="s">
        <v>5824</v>
      </c>
      <c r="Z4927" t="s">
        <v>7</v>
      </c>
      <c r="AA4927" t="s">
        <v>468</v>
      </c>
      <c r="AB4927">
        <v>9</v>
      </c>
      <c r="AC4927">
        <v>1960</v>
      </c>
      <c r="AD4927">
        <v>13384</v>
      </c>
      <c r="AE4927" t="s">
        <v>21194</v>
      </c>
      <c r="AF4927" t="s">
        <v>27034</v>
      </c>
      <c r="AG4927">
        <f t="shared" si="444"/>
        <v>5</v>
      </c>
      <c r="AI4927" t="str">
        <f t="shared" si="445"/>
        <v/>
      </c>
      <c r="AJ4927">
        <f t="shared" si="442"/>
        <v>0</v>
      </c>
      <c r="AK4927" t="str">
        <f t="shared" si="446"/>
        <v/>
      </c>
    </row>
    <row r="4928" spans="1:37" x14ac:dyDescent="0.25">
      <c r="A4928" s="1">
        <v>4.1666666666666664E-2</v>
      </c>
      <c r="B4928">
        <v>5</v>
      </c>
      <c r="C4928">
        <v>0</v>
      </c>
      <c r="D4928" t="s">
        <v>7756</v>
      </c>
      <c r="E4928">
        <v>0</v>
      </c>
      <c r="F4928">
        <v>0</v>
      </c>
      <c r="G4928" t="s">
        <v>5</v>
      </c>
      <c r="H4928" s="2">
        <v>40458</v>
      </c>
      <c r="I4928" s="2">
        <v>40458</v>
      </c>
      <c r="J4928" t="s">
        <v>3</v>
      </c>
      <c r="K4928">
        <v>125</v>
      </c>
      <c r="L4928">
        <v>16</v>
      </c>
      <c r="M4928">
        <v>107.76</v>
      </c>
      <c r="N4928">
        <v>0</v>
      </c>
      <c r="O4928">
        <v>0</v>
      </c>
      <c r="P4928" t="s">
        <v>7757</v>
      </c>
      <c r="Q4928" t="s">
        <v>7758</v>
      </c>
      <c r="R4928">
        <v>55</v>
      </c>
      <c r="S4928">
        <v>0</v>
      </c>
      <c r="T4928" t="s">
        <v>27046</v>
      </c>
      <c r="U4928" t="s">
        <v>20517</v>
      </c>
      <c r="V4928" s="2">
        <v>40464</v>
      </c>
      <c r="W4928" s="7">
        <f t="shared" si="443"/>
        <v>2010</v>
      </c>
      <c r="X4928" s="2">
        <v>40457</v>
      </c>
      <c r="Y4928" t="s">
        <v>620</v>
      </c>
      <c r="Z4928" t="s">
        <v>7</v>
      </c>
      <c r="AA4928" t="s">
        <v>1384</v>
      </c>
      <c r="AB4928">
        <v>9</v>
      </c>
      <c r="AC4928">
        <v>6870</v>
      </c>
      <c r="AD4928">
        <v>13385</v>
      </c>
      <c r="AE4928" t="s">
        <v>24293</v>
      </c>
      <c r="AF4928" t="s">
        <v>27034</v>
      </c>
      <c r="AG4928">
        <f t="shared" si="444"/>
        <v>5</v>
      </c>
      <c r="AI4928" t="str">
        <f t="shared" si="445"/>
        <v/>
      </c>
      <c r="AJ4928">
        <f t="shared" si="442"/>
        <v>0</v>
      </c>
      <c r="AK4928" t="str">
        <f t="shared" si="446"/>
        <v/>
      </c>
    </row>
    <row r="4929" spans="1:37" x14ac:dyDescent="0.25">
      <c r="A4929" s="1">
        <v>4.1666666666666664E-2</v>
      </c>
      <c r="B4929">
        <v>0</v>
      </c>
      <c r="C4929">
        <v>0</v>
      </c>
      <c r="D4929" t="s">
        <v>7759</v>
      </c>
      <c r="E4929">
        <v>0</v>
      </c>
      <c r="F4929">
        <v>0</v>
      </c>
      <c r="G4929" t="s">
        <v>5</v>
      </c>
      <c r="H4929" s="2">
        <v>40462</v>
      </c>
      <c r="I4929" s="2">
        <v>40462</v>
      </c>
      <c r="J4929" t="s">
        <v>3</v>
      </c>
      <c r="K4929">
        <v>266</v>
      </c>
      <c r="L4929">
        <v>16</v>
      </c>
      <c r="M4929">
        <v>229.31</v>
      </c>
      <c r="N4929">
        <v>25.52</v>
      </c>
      <c r="O4929">
        <v>10</v>
      </c>
      <c r="P4929" t="s">
        <v>7760</v>
      </c>
      <c r="Q4929" t="s">
        <v>7761</v>
      </c>
      <c r="R4929">
        <v>55</v>
      </c>
      <c r="S4929">
        <v>0</v>
      </c>
      <c r="T4929" t="s">
        <v>27046</v>
      </c>
      <c r="U4929" t="s">
        <v>20517</v>
      </c>
      <c r="V4929" s="2">
        <v>40460</v>
      </c>
      <c r="W4929" s="7">
        <f t="shared" si="443"/>
        <v>2010</v>
      </c>
      <c r="X4929" s="2">
        <v>40458</v>
      </c>
      <c r="Y4929" t="s">
        <v>1620</v>
      </c>
      <c r="Z4929" t="s">
        <v>7</v>
      </c>
      <c r="AA4929" t="s">
        <v>119</v>
      </c>
      <c r="AB4929">
        <v>1</v>
      </c>
      <c r="AC4929">
        <v>3760</v>
      </c>
      <c r="AD4929">
        <v>13386</v>
      </c>
      <c r="AE4929" t="s">
        <v>21860</v>
      </c>
      <c r="AF4929" t="s">
        <v>27034</v>
      </c>
      <c r="AG4929">
        <f t="shared" si="444"/>
        <v>5</v>
      </c>
      <c r="AI4929" t="str">
        <f t="shared" si="445"/>
        <v/>
      </c>
      <c r="AJ4929">
        <f t="shared" si="442"/>
        <v>0</v>
      </c>
      <c r="AK4929" t="str">
        <f t="shared" si="446"/>
        <v/>
      </c>
    </row>
    <row r="4930" spans="1:37" x14ac:dyDescent="0.25">
      <c r="A4930" s="1">
        <v>0</v>
      </c>
      <c r="B4930">
        <v>0</v>
      </c>
      <c r="C4930" t="s">
        <v>4782</v>
      </c>
      <c r="D4930" t="s">
        <v>7762</v>
      </c>
      <c r="E4930">
        <v>0</v>
      </c>
      <c r="F4930">
        <v>0</v>
      </c>
      <c r="G4930" t="s">
        <v>5</v>
      </c>
      <c r="H4930" s="2">
        <v>40494</v>
      </c>
      <c r="I4930" t="s">
        <v>2</v>
      </c>
      <c r="J4930" t="s">
        <v>3</v>
      </c>
      <c r="K4930">
        <v>65</v>
      </c>
      <c r="L4930">
        <v>16</v>
      </c>
      <c r="M4930">
        <v>56.03</v>
      </c>
      <c r="N4930">
        <v>0</v>
      </c>
      <c r="O4930">
        <v>0</v>
      </c>
      <c r="P4930">
        <v>56.03</v>
      </c>
      <c r="Q4930" t="s">
        <v>0</v>
      </c>
      <c r="R4930">
        <v>0</v>
      </c>
      <c r="S4930">
        <v>0</v>
      </c>
      <c r="T4930" t="s">
        <v>27046</v>
      </c>
      <c r="U4930" t="s">
        <v>20524</v>
      </c>
      <c r="V4930" s="2">
        <v>40465</v>
      </c>
      <c r="W4930" s="7">
        <f t="shared" si="443"/>
        <v>2010</v>
      </c>
      <c r="X4930" s="2">
        <v>40458</v>
      </c>
      <c r="Y4930" t="s">
        <v>28</v>
      </c>
      <c r="Z4930" t="s">
        <v>7</v>
      </c>
      <c r="AA4930" t="s">
        <v>33</v>
      </c>
      <c r="AB4930">
        <v>9</v>
      </c>
      <c r="AC4930">
        <v>367</v>
      </c>
      <c r="AD4930">
        <v>13387</v>
      </c>
      <c r="AE4930" t="s">
        <v>20652</v>
      </c>
      <c r="AF4930" t="s">
        <v>27034</v>
      </c>
      <c r="AG4930">
        <f t="shared" si="444"/>
        <v>5</v>
      </c>
      <c r="AI4930" t="str">
        <f t="shared" si="445"/>
        <v/>
      </c>
      <c r="AJ4930">
        <f t="shared" ref="AJ4930:AJ4993" si="448">LEN(AI4930)</f>
        <v>0</v>
      </c>
      <c r="AK4930" t="str">
        <f t="shared" si="446"/>
        <v/>
      </c>
    </row>
    <row r="4931" spans="1:37" x14ac:dyDescent="0.25">
      <c r="A4931" s="1">
        <v>2.7777777777777776E-2</v>
      </c>
      <c r="B4931">
        <v>0</v>
      </c>
      <c r="C4931">
        <v>0</v>
      </c>
      <c r="D4931" t="s">
        <v>7763</v>
      </c>
      <c r="E4931">
        <v>0</v>
      </c>
      <c r="F4931">
        <v>0</v>
      </c>
      <c r="G4931" t="s">
        <v>5</v>
      </c>
      <c r="H4931" s="2">
        <v>40459</v>
      </c>
      <c r="I4931" s="2">
        <v>40458</v>
      </c>
      <c r="J4931" t="s">
        <v>3</v>
      </c>
      <c r="K4931">
        <v>168</v>
      </c>
      <c r="L4931">
        <v>16</v>
      </c>
      <c r="M4931">
        <v>144.83000000000001</v>
      </c>
      <c r="N4931">
        <v>0</v>
      </c>
      <c r="O4931">
        <v>0</v>
      </c>
      <c r="P4931" t="s">
        <v>6593</v>
      </c>
      <c r="Q4931" t="s">
        <v>7764</v>
      </c>
      <c r="R4931">
        <v>55</v>
      </c>
      <c r="S4931">
        <v>0</v>
      </c>
      <c r="T4931" t="s">
        <v>27046</v>
      </c>
      <c r="U4931" t="s">
        <v>20517</v>
      </c>
      <c r="V4931" s="2">
        <v>40460</v>
      </c>
      <c r="W4931" s="7">
        <f t="shared" ref="W4931:W4994" si="449">YEAR(X4931)</f>
        <v>2010</v>
      </c>
      <c r="X4931" s="2">
        <v>40458</v>
      </c>
      <c r="Y4931" t="s">
        <v>47</v>
      </c>
      <c r="Z4931" t="s">
        <v>15</v>
      </c>
      <c r="AA4931" t="s">
        <v>140</v>
      </c>
      <c r="AB4931">
        <v>1</v>
      </c>
      <c r="AC4931">
        <v>6871</v>
      </c>
      <c r="AD4931">
        <v>13388</v>
      </c>
      <c r="AE4931" t="s">
        <v>24294</v>
      </c>
      <c r="AF4931" t="s">
        <v>27034</v>
      </c>
      <c r="AG4931">
        <f t="shared" ref="AG4931:AG4994" si="450">LEN(V4931)</f>
        <v>5</v>
      </c>
      <c r="AI4931" t="str">
        <f t="shared" ref="AI4931:AI4994" si="451">TRIM(AH4931)</f>
        <v/>
      </c>
      <c r="AJ4931">
        <f t="shared" si="448"/>
        <v>0</v>
      </c>
      <c r="AK4931" t="str">
        <f t="shared" ref="AK4931:AK4994" si="452">TRIM(T4931)&amp;IF(AND(LEN(T4931)&gt;0,LEN(AI4931)&gt;0),",","")&amp;TRIM(AI4931)</f>
        <v/>
      </c>
    </row>
    <row r="4932" spans="1:37" x14ac:dyDescent="0.25">
      <c r="A4932" s="1">
        <v>4.1666666666666664E-2</v>
      </c>
      <c r="B4932">
        <v>5</v>
      </c>
      <c r="C4932" t="s">
        <v>7765</v>
      </c>
      <c r="D4932" t="s">
        <v>7766</v>
      </c>
      <c r="E4932">
        <v>0</v>
      </c>
      <c r="F4932">
        <v>0</v>
      </c>
      <c r="G4932" t="s">
        <v>5</v>
      </c>
      <c r="H4932" s="2">
        <v>40459</v>
      </c>
      <c r="I4932" t="s">
        <v>2</v>
      </c>
      <c r="J4932" t="s">
        <v>3</v>
      </c>
      <c r="K4932">
        <v>200</v>
      </c>
      <c r="L4932">
        <v>16</v>
      </c>
      <c r="M4932">
        <v>172.41</v>
      </c>
      <c r="N4932">
        <v>0</v>
      </c>
      <c r="O4932">
        <v>0</v>
      </c>
      <c r="P4932">
        <v>172.41</v>
      </c>
      <c r="Q4932" t="s">
        <v>0</v>
      </c>
      <c r="R4932">
        <v>0</v>
      </c>
      <c r="S4932">
        <v>0</v>
      </c>
      <c r="T4932" t="s">
        <v>27416</v>
      </c>
      <c r="U4932" t="s">
        <v>20517</v>
      </c>
      <c r="V4932" t="s">
        <v>7767</v>
      </c>
      <c r="W4932" s="7">
        <f t="shared" si="449"/>
        <v>2010</v>
      </c>
      <c r="X4932" s="2">
        <v>40458</v>
      </c>
      <c r="Y4932" t="s">
        <v>118</v>
      </c>
      <c r="Z4932" t="s">
        <v>7</v>
      </c>
      <c r="AA4932" t="s">
        <v>2184</v>
      </c>
      <c r="AB4932">
        <v>1</v>
      </c>
      <c r="AC4932">
        <v>6872</v>
      </c>
      <c r="AD4932">
        <v>13389</v>
      </c>
      <c r="AE4932" t="s">
        <v>24295</v>
      </c>
      <c r="AF4932" t="s">
        <v>27034</v>
      </c>
      <c r="AG4932">
        <f t="shared" si="450"/>
        <v>39</v>
      </c>
      <c r="AH4932" t="str">
        <f>MID(V4932,1,31)</f>
        <v xml:space="preserve">זגוגית קידמית לדלת מעוותת      </v>
      </c>
      <c r="AI4932" t="str">
        <f t="shared" si="451"/>
        <v>זגוגית קידמית לדלת מעוותת</v>
      </c>
      <c r="AJ4932">
        <f t="shared" si="448"/>
        <v>25</v>
      </c>
      <c r="AK4932" t="str">
        <f t="shared" si="452"/>
        <v>זגוגית קידמית לדלת מעוותת,זגוגית קידמית לדלת מעוותת</v>
      </c>
    </row>
    <row r="4933" spans="1:37" x14ac:dyDescent="0.25">
      <c r="A4933" s="1">
        <v>6.25E-2</v>
      </c>
      <c r="B4933">
        <v>35</v>
      </c>
      <c r="C4933">
        <v>0</v>
      </c>
      <c r="D4933" t="s">
        <v>7768</v>
      </c>
      <c r="E4933">
        <v>0</v>
      </c>
      <c r="F4933">
        <v>0</v>
      </c>
      <c r="G4933" t="s">
        <v>5</v>
      </c>
      <c r="H4933" s="2">
        <v>40480</v>
      </c>
      <c r="I4933" s="2">
        <v>40479</v>
      </c>
      <c r="J4933" t="s">
        <v>3</v>
      </c>
      <c r="K4933">
        <v>220</v>
      </c>
      <c r="L4933">
        <v>16</v>
      </c>
      <c r="M4933">
        <v>189.66</v>
      </c>
      <c r="N4933">
        <v>0</v>
      </c>
      <c r="O4933">
        <v>0</v>
      </c>
      <c r="P4933" t="s">
        <v>6718</v>
      </c>
      <c r="Q4933" t="s">
        <v>7769</v>
      </c>
      <c r="R4933">
        <v>55</v>
      </c>
      <c r="S4933">
        <v>0</v>
      </c>
      <c r="T4933" t="s">
        <v>27046</v>
      </c>
      <c r="U4933" t="s">
        <v>20517</v>
      </c>
      <c r="V4933" s="2">
        <v>40463</v>
      </c>
      <c r="W4933" s="7">
        <f t="shared" si="449"/>
        <v>2010</v>
      </c>
      <c r="X4933" s="2">
        <v>40458</v>
      </c>
      <c r="Y4933" t="s">
        <v>7770</v>
      </c>
      <c r="Z4933" t="s">
        <v>7</v>
      </c>
      <c r="AA4933" t="s">
        <v>4231</v>
      </c>
      <c r="AB4933">
        <v>0</v>
      </c>
      <c r="AC4933">
        <v>6873</v>
      </c>
      <c r="AD4933">
        <v>13390</v>
      </c>
      <c r="AE4933" t="s">
        <v>24296</v>
      </c>
      <c r="AF4933" t="s">
        <v>27034</v>
      </c>
      <c r="AG4933">
        <f t="shared" si="450"/>
        <v>5</v>
      </c>
      <c r="AI4933" t="str">
        <f t="shared" si="451"/>
        <v/>
      </c>
      <c r="AJ4933">
        <f t="shared" si="448"/>
        <v>0</v>
      </c>
      <c r="AK4933" t="str">
        <f t="shared" si="452"/>
        <v/>
      </c>
    </row>
    <row r="4934" spans="1:37" x14ac:dyDescent="0.25">
      <c r="A4934" s="1">
        <v>4.1666666666666664E-2</v>
      </c>
      <c r="B4934">
        <v>35</v>
      </c>
      <c r="C4934">
        <v>0</v>
      </c>
      <c r="D4934" t="s">
        <v>7771</v>
      </c>
      <c r="E4934">
        <v>0</v>
      </c>
      <c r="F4934">
        <v>0</v>
      </c>
      <c r="G4934" t="s">
        <v>5</v>
      </c>
      <c r="H4934" s="2">
        <v>40458</v>
      </c>
      <c r="I4934" s="2">
        <v>40458</v>
      </c>
      <c r="J4934" t="s">
        <v>3</v>
      </c>
      <c r="K4934">
        <v>480</v>
      </c>
      <c r="L4934">
        <v>16</v>
      </c>
      <c r="M4934">
        <v>413.79</v>
      </c>
      <c r="N4934">
        <v>0</v>
      </c>
      <c r="O4934">
        <v>0</v>
      </c>
      <c r="P4934">
        <v>413.79</v>
      </c>
      <c r="Q4934" t="s">
        <v>0</v>
      </c>
      <c r="R4934">
        <v>0</v>
      </c>
      <c r="S4934">
        <v>0</v>
      </c>
      <c r="T4934" t="s">
        <v>27046</v>
      </c>
      <c r="U4934" t="s">
        <v>20517</v>
      </c>
      <c r="V4934" s="2">
        <v>40468</v>
      </c>
      <c r="W4934" s="7">
        <f t="shared" si="449"/>
        <v>2010</v>
      </c>
      <c r="X4934" s="2">
        <v>40458</v>
      </c>
      <c r="Y4934" t="s">
        <v>266</v>
      </c>
      <c r="Z4934" t="s">
        <v>7</v>
      </c>
      <c r="AA4934" t="s">
        <v>7772</v>
      </c>
      <c r="AB4934">
        <v>8</v>
      </c>
      <c r="AC4934">
        <v>5165</v>
      </c>
      <c r="AD4934">
        <v>13391</v>
      </c>
      <c r="AE4934" t="s">
        <v>22665</v>
      </c>
      <c r="AF4934" t="s">
        <v>27034</v>
      </c>
      <c r="AG4934">
        <f t="shared" si="450"/>
        <v>5</v>
      </c>
      <c r="AI4934" t="str">
        <f t="shared" si="451"/>
        <v/>
      </c>
      <c r="AJ4934">
        <f t="shared" si="448"/>
        <v>0</v>
      </c>
      <c r="AK4934" t="str">
        <f t="shared" si="452"/>
        <v/>
      </c>
    </row>
    <row r="4935" spans="1:37" x14ac:dyDescent="0.25">
      <c r="A4935" s="1">
        <v>3.125E-2</v>
      </c>
      <c r="B4935">
        <v>0</v>
      </c>
      <c r="C4935">
        <v>0</v>
      </c>
      <c r="D4935" t="s">
        <v>7773</v>
      </c>
      <c r="E4935">
        <v>0</v>
      </c>
      <c r="F4935">
        <v>0</v>
      </c>
      <c r="G4935" t="s">
        <v>5</v>
      </c>
      <c r="H4935" s="2">
        <v>40461</v>
      </c>
      <c r="I4935" s="2">
        <v>40461</v>
      </c>
      <c r="J4935" t="s">
        <v>3</v>
      </c>
      <c r="K4935">
        <v>185</v>
      </c>
      <c r="L4935">
        <v>16</v>
      </c>
      <c r="M4935">
        <v>159.47999999999999</v>
      </c>
      <c r="N4935">
        <v>0</v>
      </c>
      <c r="O4935">
        <v>0</v>
      </c>
      <c r="P4935" t="s">
        <v>6693</v>
      </c>
      <c r="Q4935" t="s">
        <v>7774</v>
      </c>
      <c r="R4935">
        <v>55</v>
      </c>
      <c r="S4935">
        <v>0</v>
      </c>
      <c r="T4935" t="s">
        <v>27046</v>
      </c>
      <c r="U4935" t="s">
        <v>20517</v>
      </c>
      <c r="V4935" s="2">
        <v>40460</v>
      </c>
      <c r="W4935" s="7">
        <f t="shared" si="449"/>
        <v>2010</v>
      </c>
      <c r="X4935" s="2">
        <v>40458</v>
      </c>
      <c r="Y4935" t="s">
        <v>47</v>
      </c>
      <c r="Z4935" t="s">
        <v>15</v>
      </c>
      <c r="AA4935" t="s">
        <v>1161</v>
      </c>
      <c r="AB4935">
        <v>1</v>
      </c>
      <c r="AC4935">
        <v>6870</v>
      </c>
      <c r="AD4935">
        <v>13392</v>
      </c>
      <c r="AE4935" t="s">
        <v>24293</v>
      </c>
      <c r="AF4935" t="s">
        <v>27034</v>
      </c>
      <c r="AG4935">
        <f t="shared" si="450"/>
        <v>5</v>
      </c>
      <c r="AI4935" t="str">
        <f t="shared" si="451"/>
        <v/>
      </c>
      <c r="AJ4935">
        <f t="shared" si="448"/>
        <v>0</v>
      </c>
      <c r="AK4935" t="str">
        <f t="shared" si="452"/>
        <v/>
      </c>
    </row>
    <row r="4936" spans="1:37" x14ac:dyDescent="0.25">
      <c r="A4936" s="1">
        <v>0.14583333333333334</v>
      </c>
      <c r="B4936">
        <v>70</v>
      </c>
      <c r="C4936">
        <v>0</v>
      </c>
      <c r="D4936" t="s">
        <v>7775</v>
      </c>
      <c r="E4936">
        <v>0</v>
      </c>
      <c r="F4936">
        <v>0</v>
      </c>
      <c r="G4936" t="s">
        <v>5</v>
      </c>
      <c r="H4936" s="2">
        <v>40487</v>
      </c>
      <c r="I4936" s="2">
        <v>40487</v>
      </c>
      <c r="J4936" t="s">
        <v>3</v>
      </c>
      <c r="K4936">
        <v>760</v>
      </c>
      <c r="L4936">
        <v>16</v>
      </c>
      <c r="M4936">
        <v>655.16999999999996</v>
      </c>
      <c r="N4936">
        <v>0</v>
      </c>
      <c r="O4936">
        <v>0</v>
      </c>
      <c r="P4936" t="s">
        <v>7776</v>
      </c>
      <c r="Q4936" t="s">
        <v>7777</v>
      </c>
      <c r="R4936">
        <v>75</v>
      </c>
      <c r="S4936">
        <v>0</v>
      </c>
      <c r="T4936" t="s">
        <v>20540</v>
      </c>
      <c r="U4936" t="s">
        <v>20520</v>
      </c>
      <c r="V4936" t="s">
        <v>7778</v>
      </c>
      <c r="W4936" s="7">
        <f t="shared" si="449"/>
        <v>2010</v>
      </c>
      <c r="X4936" s="2">
        <v>40459</v>
      </c>
      <c r="Y4936" t="s">
        <v>6</v>
      </c>
      <c r="Z4936" t="s">
        <v>7</v>
      </c>
      <c r="AA4936" t="s">
        <v>527</v>
      </c>
      <c r="AB4936">
        <v>3</v>
      </c>
      <c r="AC4936">
        <v>6874</v>
      </c>
      <c r="AD4936">
        <v>13393</v>
      </c>
      <c r="AE4936" t="s">
        <v>24297</v>
      </c>
      <c r="AF4936" t="s">
        <v>27034</v>
      </c>
      <c r="AG4936">
        <f t="shared" si="450"/>
        <v>39</v>
      </c>
      <c r="AH4936" t="str">
        <f>MID(V4936,1,31)</f>
        <v xml:space="preserve">צבע מקולף                      </v>
      </c>
      <c r="AI4936" t="str">
        <f t="shared" si="451"/>
        <v>צבע מקולף</v>
      </c>
      <c r="AJ4936">
        <f t="shared" si="448"/>
        <v>9</v>
      </c>
      <c r="AK4936" t="str">
        <f t="shared" si="452"/>
        <v>צבע מקולף,צבע מקולף</v>
      </c>
    </row>
    <row r="4937" spans="1:37" x14ac:dyDescent="0.25">
      <c r="A4937" s="1">
        <v>0.10416666666666667</v>
      </c>
      <c r="B4937">
        <v>10</v>
      </c>
      <c r="C4937">
        <v>0</v>
      </c>
      <c r="D4937" t="s">
        <v>7779</v>
      </c>
      <c r="E4937">
        <v>0</v>
      </c>
      <c r="F4937">
        <v>0</v>
      </c>
      <c r="G4937" t="s">
        <v>5</v>
      </c>
      <c r="H4937" s="2">
        <v>40480</v>
      </c>
      <c r="I4937" s="2">
        <v>40475</v>
      </c>
      <c r="J4937" t="s">
        <v>3</v>
      </c>
      <c r="K4937">
        <v>389</v>
      </c>
      <c r="L4937">
        <v>16</v>
      </c>
      <c r="M4937">
        <v>335.34</v>
      </c>
      <c r="N4937">
        <v>0</v>
      </c>
      <c r="O4937">
        <v>0</v>
      </c>
      <c r="P4937" t="s">
        <v>7391</v>
      </c>
      <c r="Q4937" t="s">
        <v>7780</v>
      </c>
      <c r="R4937">
        <v>65</v>
      </c>
      <c r="S4937">
        <v>0</v>
      </c>
      <c r="T4937" t="s">
        <v>27046</v>
      </c>
      <c r="U4937" t="s">
        <v>20524</v>
      </c>
      <c r="V4937" s="2">
        <v>40466</v>
      </c>
      <c r="W4937" s="7">
        <f t="shared" si="449"/>
        <v>2010</v>
      </c>
      <c r="X4937" s="2">
        <v>40459</v>
      </c>
      <c r="Y4937" t="s">
        <v>12</v>
      </c>
      <c r="Z4937" t="s">
        <v>7</v>
      </c>
      <c r="AA4937" t="s">
        <v>7781</v>
      </c>
      <c r="AB4937">
        <v>9</v>
      </c>
      <c r="AC4937">
        <v>5029</v>
      </c>
      <c r="AD4937">
        <v>13394</v>
      </c>
      <c r="AE4937" t="s">
        <v>22536</v>
      </c>
      <c r="AF4937" t="s">
        <v>27034</v>
      </c>
      <c r="AG4937">
        <f t="shared" si="450"/>
        <v>5</v>
      </c>
      <c r="AI4937" t="str">
        <f t="shared" si="451"/>
        <v/>
      </c>
      <c r="AJ4937">
        <f t="shared" si="448"/>
        <v>0</v>
      </c>
      <c r="AK4937" t="str">
        <f t="shared" si="452"/>
        <v/>
      </c>
    </row>
    <row r="4938" spans="1:37" x14ac:dyDescent="0.25">
      <c r="A4938" s="1">
        <v>4.1666666666666664E-2</v>
      </c>
      <c r="B4938">
        <v>0</v>
      </c>
      <c r="C4938">
        <v>0</v>
      </c>
      <c r="D4938" t="s">
        <v>7782</v>
      </c>
      <c r="E4938">
        <v>0</v>
      </c>
      <c r="F4938">
        <v>0</v>
      </c>
      <c r="G4938" t="s">
        <v>5</v>
      </c>
      <c r="H4938" s="2">
        <v>40465</v>
      </c>
      <c r="I4938" s="2">
        <v>40465</v>
      </c>
      <c r="J4938" t="s">
        <v>3</v>
      </c>
      <c r="K4938">
        <v>280</v>
      </c>
      <c r="L4938">
        <v>16</v>
      </c>
      <c r="M4938">
        <v>241.38</v>
      </c>
      <c r="N4938">
        <v>0</v>
      </c>
      <c r="O4938">
        <v>0</v>
      </c>
      <c r="P4938" t="s">
        <v>7102</v>
      </c>
      <c r="Q4938" t="s">
        <v>7783</v>
      </c>
      <c r="R4938">
        <v>55</v>
      </c>
      <c r="S4938">
        <v>0</v>
      </c>
      <c r="T4938" t="s">
        <v>27046</v>
      </c>
      <c r="U4938" t="s">
        <v>20517</v>
      </c>
      <c r="V4938" s="2">
        <v>40461</v>
      </c>
      <c r="W4938" s="7">
        <f t="shared" si="449"/>
        <v>2010</v>
      </c>
      <c r="X4938" s="2">
        <v>40459</v>
      </c>
      <c r="Y4938" t="s">
        <v>6</v>
      </c>
      <c r="Z4938" t="s">
        <v>7</v>
      </c>
      <c r="AA4938" t="s">
        <v>113</v>
      </c>
      <c r="AB4938">
        <v>1</v>
      </c>
      <c r="AC4938">
        <v>2172</v>
      </c>
      <c r="AD4938">
        <v>13395</v>
      </c>
      <c r="AE4938" t="s">
        <v>21272</v>
      </c>
      <c r="AF4938" t="s">
        <v>27034</v>
      </c>
      <c r="AG4938">
        <f t="shared" si="450"/>
        <v>5</v>
      </c>
      <c r="AI4938" t="str">
        <f t="shared" si="451"/>
        <v/>
      </c>
      <c r="AJ4938">
        <f t="shared" si="448"/>
        <v>0</v>
      </c>
      <c r="AK4938" t="str">
        <f t="shared" si="452"/>
        <v/>
      </c>
    </row>
    <row r="4939" spans="1:37" x14ac:dyDescent="0.25">
      <c r="A4939" s="1">
        <v>2.0833333333333332E-2</v>
      </c>
      <c r="B4939">
        <v>0</v>
      </c>
      <c r="C4939">
        <v>0</v>
      </c>
      <c r="D4939" t="s">
        <v>7784</v>
      </c>
      <c r="E4939">
        <v>0</v>
      </c>
      <c r="F4939">
        <v>0</v>
      </c>
      <c r="G4939" t="s">
        <v>5</v>
      </c>
      <c r="H4939" s="2">
        <v>40478</v>
      </c>
      <c r="I4939" s="2">
        <v>40472</v>
      </c>
      <c r="J4939" t="s">
        <v>3</v>
      </c>
      <c r="K4939">
        <v>418</v>
      </c>
      <c r="L4939">
        <v>16</v>
      </c>
      <c r="M4939">
        <v>360.34</v>
      </c>
      <c r="N4939">
        <v>0</v>
      </c>
      <c r="O4939">
        <v>0</v>
      </c>
      <c r="P4939" t="s">
        <v>6768</v>
      </c>
      <c r="Q4939" t="s">
        <v>7785</v>
      </c>
      <c r="R4939">
        <v>65</v>
      </c>
      <c r="S4939">
        <v>0</v>
      </c>
      <c r="T4939" t="s">
        <v>27046</v>
      </c>
      <c r="U4939" t="s">
        <v>20524</v>
      </c>
      <c r="V4939" s="2">
        <v>40480</v>
      </c>
      <c r="W4939" s="7">
        <f t="shared" si="449"/>
        <v>2010</v>
      </c>
      <c r="X4939" s="2">
        <v>40459</v>
      </c>
      <c r="Y4939" t="s">
        <v>80</v>
      </c>
      <c r="Z4939" t="s">
        <v>7</v>
      </c>
      <c r="AA4939" t="s">
        <v>282</v>
      </c>
      <c r="AB4939">
        <v>3</v>
      </c>
      <c r="AC4939">
        <v>6875</v>
      </c>
      <c r="AD4939">
        <v>13396</v>
      </c>
      <c r="AE4939" t="s">
        <v>24298</v>
      </c>
      <c r="AF4939" t="s">
        <v>27034</v>
      </c>
      <c r="AG4939">
        <f t="shared" si="450"/>
        <v>5</v>
      </c>
      <c r="AI4939" t="str">
        <f t="shared" si="451"/>
        <v/>
      </c>
      <c r="AJ4939">
        <f t="shared" si="448"/>
        <v>0</v>
      </c>
      <c r="AK4939" t="str">
        <f t="shared" si="452"/>
        <v/>
      </c>
    </row>
    <row r="4940" spans="1:37" x14ac:dyDescent="0.25">
      <c r="A4940" s="1">
        <v>1.3888888888888888E-2</v>
      </c>
      <c r="B4940">
        <v>0</v>
      </c>
      <c r="C4940">
        <v>0</v>
      </c>
      <c r="D4940" t="s">
        <v>7786</v>
      </c>
      <c r="E4940">
        <v>0</v>
      </c>
      <c r="F4940">
        <v>0</v>
      </c>
      <c r="G4940" t="s">
        <v>5</v>
      </c>
      <c r="H4940" s="2">
        <v>40464</v>
      </c>
      <c r="I4940" s="2">
        <v>40464</v>
      </c>
      <c r="J4940" t="s">
        <v>3</v>
      </c>
      <c r="K4940">
        <v>220</v>
      </c>
      <c r="L4940">
        <v>16</v>
      </c>
      <c r="M4940">
        <v>189.66</v>
      </c>
      <c r="N4940">
        <v>0</v>
      </c>
      <c r="O4940">
        <v>0</v>
      </c>
      <c r="P4940" t="s">
        <v>6718</v>
      </c>
      <c r="Q4940" t="s">
        <v>7787</v>
      </c>
      <c r="R4940">
        <v>55</v>
      </c>
      <c r="S4940">
        <v>0</v>
      </c>
      <c r="T4940" t="s">
        <v>27046</v>
      </c>
      <c r="U4940" t="s">
        <v>20517</v>
      </c>
      <c r="V4940" s="2">
        <v>40461</v>
      </c>
      <c r="W4940" s="7">
        <f t="shared" si="449"/>
        <v>2010</v>
      </c>
      <c r="X4940" s="2">
        <v>40459</v>
      </c>
      <c r="Y4940" t="s">
        <v>47</v>
      </c>
      <c r="Z4940" t="s">
        <v>7</v>
      </c>
      <c r="AA4940" t="s">
        <v>923</v>
      </c>
      <c r="AB4940">
        <v>1</v>
      </c>
      <c r="AC4940">
        <v>6876</v>
      </c>
      <c r="AD4940">
        <v>13397</v>
      </c>
      <c r="AE4940" t="s">
        <v>24299</v>
      </c>
      <c r="AF4940" t="s">
        <v>27034</v>
      </c>
      <c r="AG4940">
        <f t="shared" si="450"/>
        <v>5</v>
      </c>
      <c r="AI4940" t="str">
        <f t="shared" si="451"/>
        <v/>
      </c>
      <c r="AJ4940">
        <f t="shared" si="448"/>
        <v>0</v>
      </c>
      <c r="AK4940" t="str">
        <f t="shared" si="452"/>
        <v/>
      </c>
    </row>
    <row r="4941" spans="1:37" x14ac:dyDescent="0.25">
      <c r="A4941" s="1">
        <v>0.125</v>
      </c>
      <c r="B4941">
        <v>25</v>
      </c>
      <c r="C4941">
        <v>0</v>
      </c>
      <c r="D4941" t="s">
        <v>7788</v>
      </c>
      <c r="E4941">
        <v>0</v>
      </c>
      <c r="F4941">
        <v>0</v>
      </c>
      <c r="G4941" t="s">
        <v>5</v>
      </c>
      <c r="H4941" s="2">
        <v>40556</v>
      </c>
      <c r="I4941" s="2">
        <v>40511</v>
      </c>
      <c r="J4941" t="s">
        <v>3</v>
      </c>
      <c r="K4941">
        <v>265</v>
      </c>
      <c r="L4941">
        <v>16</v>
      </c>
      <c r="M4941">
        <v>228.45</v>
      </c>
      <c r="N4941">
        <v>0</v>
      </c>
      <c r="O4941">
        <v>0</v>
      </c>
      <c r="P4941" t="s">
        <v>7508</v>
      </c>
      <c r="Q4941" t="s">
        <v>7789</v>
      </c>
      <c r="R4941">
        <v>65</v>
      </c>
      <c r="S4941">
        <v>0</v>
      </c>
      <c r="T4941" t="s">
        <v>27417</v>
      </c>
      <c r="U4941" t="s">
        <v>20524</v>
      </c>
      <c r="V4941" t="s">
        <v>7790</v>
      </c>
      <c r="W4941" s="7">
        <f t="shared" si="449"/>
        <v>2010</v>
      </c>
      <c r="X4941" s="2">
        <v>40459</v>
      </c>
      <c r="Y4941" t="s">
        <v>7791</v>
      </c>
      <c r="Z4941" t="s">
        <v>62</v>
      </c>
      <c r="AA4941" t="s">
        <v>1972</v>
      </c>
      <c r="AB4941">
        <v>2</v>
      </c>
      <c r="AC4941">
        <v>6655</v>
      </c>
      <c r="AD4941">
        <v>13398</v>
      </c>
      <c r="AE4941" t="s">
        <v>24086</v>
      </c>
      <c r="AF4941" t="s">
        <v>27034</v>
      </c>
      <c r="AG4941">
        <f t="shared" si="450"/>
        <v>39</v>
      </c>
      <c r="AH4941" t="str">
        <f>MID(V4941,1,31)</f>
        <v xml:space="preserve">צינור גמיש וכיסוי כפתור קרועים </v>
      </c>
      <c r="AI4941" t="str">
        <f t="shared" si="451"/>
        <v>צינור גמיש וכיסוי כפתור קרועים</v>
      </c>
      <c r="AJ4941">
        <f t="shared" si="448"/>
        <v>30</v>
      </c>
      <c r="AK4941" t="str">
        <f t="shared" si="452"/>
        <v>צינור גמיש וכיסוי כפתור קרועים,צינור גמיש וכיסוי כפתור קרועים</v>
      </c>
    </row>
    <row r="4942" spans="1:37" x14ac:dyDescent="0.25">
      <c r="A4942" s="1">
        <v>8.3333333333333329E-2</v>
      </c>
      <c r="B4942">
        <v>45</v>
      </c>
      <c r="C4942">
        <v>0</v>
      </c>
      <c r="D4942" t="s">
        <v>7792</v>
      </c>
      <c r="E4942">
        <v>0</v>
      </c>
      <c r="F4942">
        <v>0</v>
      </c>
      <c r="G4942" t="s">
        <v>5</v>
      </c>
      <c r="H4942" s="2">
        <v>40466</v>
      </c>
      <c r="I4942" s="2">
        <v>40465</v>
      </c>
      <c r="J4942" t="s">
        <v>3</v>
      </c>
      <c r="K4942">
        <v>365</v>
      </c>
      <c r="L4942">
        <v>16</v>
      </c>
      <c r="M4942">
        <v>314.66000000000003</v>
      </c>
      <c r="N4942">
        <v>0</v>
      </c>
      <c r="O4942">
        <v>0</v>
      </c>
      <c r="P4942" t="s">
        <v>7444</v>
      </c>
      <c r="Q4942" t="s">
        <v>7793</v>
      </c>
      <c r="R4942">
        <v>65</v>
      </c>
      <c r="S4942">
        <v>0</v>
      </c>
      <c r="T4942" t="s">
        <v>27046</v>
      </c>
      <c r="U4942" t="s">
        <v>20524</v>
      </c>
      <c r="V4942" s="2">
        <v>40471</v>
      </c>
      <c r="W4942" s="7">
        <f t="shared" si="449"/>
        <v>2010</v>
      </c>
      <c r="X4942" s="2">
        <v>40461</v>
      </c>
      <c r="Y4942" t="s">
        <v>6</v>
      </c>
      <c r="Z4942" t="s">
        <v>62</v>
      </c>
      <c r="AA4942" t="s">
        <v>63</v>
      </c>
      <c r="AB4942">
        <v>2</v>
      </c>
      <c r="AC4942">
        <v>6877</v>
      </c>
      <c r="AD4942">
        <v>13399</v>
      </c>
      <c r="AE4942" t="s">
        <v>24300</v>
      </c>
      <c r="AF4942" t="s">
        <v>27034</v>
      </c>
      <c r="AG4942">
        <f t="shared" si="450"/>
        <v>5</v>
      </c>
      <c r="AI4942" t="str">
        <f t="shared" si="451"/>
        <v/>
      </c>
      <c r="AJ4942">
        <f t="shared" si="448"/>
        <v>0</v>
      </c>
      <c r="AK4942" t="str">
        <f t="shared" si="452"/>
        <v/>
      </c>
    </row>
    <row r="4943" spans="1:37" x14ac:dyDescent="0.25">
      <c r="A4943" s="1">
        <v>2.7777777777777776E-2</v>
      </c>
      <c r="B4943">
        <v>10</v>
      </c>
      <c r="C4943">
        <v>0</v>
      </c>
      <c r="D4943" t="s">
        <v>7794</v>
      </c>
      <c r="E4943">
        <v>0</v>
      </c>
      <c r="F4943">
        <v>0</v>
      </c>
      <c r="G4943" t="s">
        <v>5</v>
      </c>
      <c r="H4943" s="2">
        <v>40464</v>
      </c>
      <c r="I4943" s="2">
        <v>40463</v>
      </c>
      <c r="J4943" t="s">
        <v>3</v>
      </c>
      <c r="K4943">
        <v>170</v>
      </c>
      <c r="L4943">
        <v>16</v>
      </c>
      <c r="M4943">
        <v>146.55000000000001</v>
      </c>
      <c r="N4943">
        <v>26.82</v>
      </c>
      <c r="O4943">
        <v>15.5</v>
      </c>
      <c r="P4943" t="s">
        <v>7795</v>
      </c>
      <c r="Q4943" t="s">
        <v>7796</v>
      </c>
      <c r="R4943">
        <v>55</v>
      </c>
      <c r="S4943">
        <v>0</v>
      </c>
      <c r="T4943" t="s">
        <v>27046</v>
      </c>
      <c r="U4943" t="s">
        <v>20517</v>
      </c>
      <c r="V4943" s="2">
        <v>40468</v>
      </c>
      <c r="W4943" s="7">
        <f t="shared" si="449"/>
        <v>2010</v>
      </c>
      <c r="X4943" s="2">
        <v>40461</v>
      </c>
      <c r="Y4943" t="s">
        <v>5824</v>
      </c>
      <c r="Z4943" t="s">
        <v>7</v>
      </c>
      <c r="AA4943" t="s">
        <v>29</v>
      </c>
      <c r="AB4943">
        <v>9</v>
      </c>
      <c r="AC4943">
        <v>3911</v>
      </c>
      <c r="AD4943">
        <v>13400</v>
      </c>
      <c r="AE4943" t="s">
        <v>21918</v>
      </c>
      <c r="AF4943" t="s">
        <v>27034</v>
      </c>
      <c r="AG4943">
        <f t="shared" si="450"/>
        <v>5</v>
      </c>
      <c r="AI4943" t="str">
        <f t="shared" si="451"/>
        <v/>
      </c>
      <c r="AJ4943">
        <f t="shared" si="448"/>
        <v>0</v>
      </c>
      <c r="AK4943" t="str">
        <f t="shared" si="452"/>
        <v/>
      </c>
    </row>
    <row r="4944" spans="1:37" x14ac:dyDescent="0.25">
      <c r="A4944" s="1">
        <v>8.3333333333333329E-2</v>
      </c>
      <c r="B4944">
        <v>100</v>
      </c>
      <c r="C4944">
        <v>0</v>
      </c>
      <c r="D4944" t="s">
        <v>7797</v>
      </c>
      <c r="E4944">
        <v>0</v>
      </c>
      <c r="F4944">
        <v>0</v>
      </c>
      <c r="G4944" t="s">
        <v>5</v>
      </c>
      <c r="H4944" s="2">
        <v>40472</v>
      </c>
      <c r="I4944" s="2">
        <v>40472</v>
      </c>
      <c r="J4944" t="s">
        <v>3</v>
      </c>
      <c r="K4944">
        <v>441</v>
      </c>
      <c r="L4944">
        <v>16</v>
      </c>
      <c r="M4944">
        <v>380.17</v>
      </c>
      <c r="N4944">
        <v>0</v>
      </c>
      <c r="O4944">
        <v>0</v>
      </c>
      <c r="P4944" t="s">
        <v>7798</v>
      </c>
      <c r="Q4944" t="s">
        <v>7799</v>
      </c>
      <c r="R4944">
        <v>65</v>
      </c>
      <c r="S4944">
        <v>0</v>
      </c>
      <c r="T4944" t="s">
        <v>27046</v>
      </c>
      <c r="U4944" t="s">
        <v>20524</v>
      </c>
      <c r="V4944" s="2">
        <v>40463</v>
      </c>
      <c r="W4944" s="7">
        <f t="shared" si="449"/>
        <v>2010</v>
      </c>
      <c r="X4944" s="2">
        <v>40461</v>
      </c>
      <c r="Y4944" t="s">
        <v>118</v>
      </c>
      <c r="Z4944" t="s">
        <v>7</v>
      </c>
      <c r="AA4944" t="s">
        <v>1882</v>
      </c>
      <c r="AB4944">
        <v>1</v>
      </c>
      <c r="AC4944">
        <v>380</v>
      </c>
      <c r="AD4944">
        <v>13401</v>
      </c>
      <c r="AE4944" t="s">
        <v>20657</v>
      </c>
      <c r="AF4944" t="s">
        <v>27034</v>
      </c>
      <c r="AG4944">
        <f t="shared" si="450"/>
        <v>5</v>
      </c>
      <c r="AI4944" t="str">
        <f t="shared" si="451"/>
        <v/>
      </c>
      <c r="AJ4944">
        <f t="shared" si="448"/>
        <v>0</v>
      </c>
      <c r="AK4944" t="str">
        <f t="shared" si="452"/>
        <v/>
      </c>
    </row>
    <row r="4945" spans="1:37" x14ac:dyDescent="0.25">
      <c r="A4945" s="1">
        <v>1.3888888888888888E-2</v>
      </c>
      <c r="B4945">
        <v>2</v>
      </c>
      <c r="C4945">
        <v>0</v>
      </c>
      <c r="D4945" t="s">
        <v>7800</v>
      </c>
      <c r="E4945">
        <v>0</v>
      </c>
      <c r="F4945">
        <v>0</v>
      </c>
      <c r="G4945" t="s">
        <v>5</v>
      </c>
      <c r="H4945" s="2">
        <v>40462</v>
      </c>
      <c r="I4945" s="2">
        <v>40462</v>
      </c>
      <c r="J4945" t="s">
        <v>3</v>
      </c>
      <c r="K4945">
        <v>55</v>
      </c>
      <c r="L4945">
        <v>16</v>
      </c>
      <c r="M4945">
        <v>47.41</v>
      </c>
      <c r="N4945">
        <v>0</v>
      </c>
      <c r="O4945">
        <v>0</v>
      </c>
      <c r="P4945">
        <v>47.41</v>
      </c>
      <c r="Q4945" t="s">
        <v>0</v>
      </c>
      <c r="R4945">
        <v>0</v>
      </c>
      <c r="S4945">
        <v>55</v>
      </c>
      <c r="T4945" t="s">
        <v>27046</v>
      </c>
      <c r="U4945" t="s">
        <v>20517</v>
      </c>
      <c r="V4945" s="2">
        <v>40466</v>
      </c>
      <c r="W4945" s="7">
        <f t="shared" si="449"/>
        <v>2010</v>
      </c>
      <c r="X4945" s="2">
        <v>40461</v>
      </c>
      <c r="Y4945" t="s">
        <v>6</v>
      </c>
      <c r="Z4945" t="s">
        <v>7</v>
      </c>
      <c r="AA4945" t="s">
        <v>45</v>
      </c>
      <c r="AB4945">
        <v>0</v>
      </c>
      <c r="AC4945">
        <v>6479</v>
      </c>
      <c r="AD4945">
        <v>13402</v>
      </c>
      <c r="AE4945" t="s">
        <v>23920</v>
      </c>
      <c r="AF4945" t="s">
        <v>27034</v>
      </c>
      <c r="AG4945">
        <f t="shared" si="450"/>
        <v>5</v>
      </c>
      <c r="AI4945" t="str">
        <f t="shared" si="451"/>
        <v/>
      </c>
      <c r="AJ4945">
        <f t="shared" si="448"/>
        <v>0</v>
      </c>
      <c r="AK4945" t="str">
        <f t="shared" si="452"/>
        <v/>
      </c>
    </row>
    <row r="4946" spans="1:37" x14ac:dyDescent="0.25">
      <c r="A4946" s="1">
        <v>1.3888888888888888E-2</v>
      </c>
      <c r="B4946">
        <v>0</v>
      </c>
      <c r="C4946">
        <v>0</v>
      </c>
      <c r="D4946" t="s">
        <v>7801</v>
      </c>
      <c r="E4946">
        <v>0</v>
      </c>
      <c r="F4946">
        <v>0</v>
      </c>
      <c r="G4946" t="s">
        <v>5</v>
      </c>
      <c r="H4946" s="2">
        <v>40464</v>
      </c>
      <c r="I4946" s="2">
        <v>40463</v>
      </c>
      <c r="J4946" t="s">
        <v>3</v>
      </c>
      <c r="K4946">
        <v>186</v>
      </c>
      <c r="L4946">
        <v>16</v>
      </c>
      <c r="M4946">
        <v>160.34</v>
      </c>
      <c r="N4946">
        <v>0</v>
      </c>
      <c r="O4946">
        <v>0</v>
      </c>
      <c r="P4946" t="s">
        <v>6668</v>
      </c>
      <c r="Q4946" t="s">
        <v>7802</v>
      </c>
      <c r="R4946">
        <v>55</v>
      </c>
      <c r="S4946">
        <v>0</v>
      </c>
      <c r="T4946" t="s">
        <v>27046</v>
      </c>
      <c r="U4946" t="s">
        <v>20517</v>
      </c>
      <c r="V4946" s="2">
        <v>40463</v>
      </c>
      <c r="W4946" s="7">
        <f t="shared" si="449"/>
        <v>2010</v>
      </c>
      <c r="X4946" s="2">
        <v>40461</v>
      </c>
      <c r="Y4946" t="s">
        <v>47</v>
      </c>
      <c r="Z4946" t="s">
        <v>7</v>
      </c>
      <c r="AA4946" t="s">
        <v>180</v>
      </c>
      <c r="AB4946">
        <v>1</v>
      </c>
      <c r="AC4946">
        <v>6878</v>
      </c>
      <c r="AD4946">
        <v>13403</v>
      </c>
      <c r="AE4946" t="s">
        <v>24301</v>
      </c>
      <c r="AF4946" t="s">
        <v>27034</v>
      </c>
      <c r="AG4946">
        <f t="shared" si="450"/>
        <v>5</v>
      </c>
      <c r="AI4946" t="str">
        <f t="shared" si="451"/>
        <v/>
      </c>
      <c r="AJ4946">
        <f t="shared" si="448"/>
        <v>0</v>
      </c>
      <c r="AK4946" t="str">
        <f t="shared" si="452"/>
        <v/>
      </c>
    </row>
    <row r="4947" spans="1:37" x14ac:dyDescent="0.25">
      <c r="A4947" s="1">
        <v>0</v>
      </c>
      <c r="B4947">
        <v>0</v>
      </c>
      <c r="C4947">
        <v>0</v>
      </c>
      <c r="D4947" t="s">
        <v>7803</v>
      </c>
      <c r="E4947">
        <v>0</v>
      </c>
      <c r="F4947">
        <v>0</v>
      </c>
      <c r="G4947" t="s">
        <v>5</v>
      </c>
      <c r="H4947" s="2">
        <v>40462</v>
      </c>
      <c r="I4947" s="2">
        <v>40462</v>
      </c>
      <c r="J4947" t="s">
        <v>3</v>
      </c>
      <c r="K4947">
        <v>195</v>
      </c>
      <c r="L4947">
        <v>16</v>
      </c>
      <c r="M4947">
        <v>168.1</v>
      </c>
      <c r="N4947">
        <v>0</v>
      </c>
      <c r="O4947">
        <v>0</v>
      </c>
      <c r="P4947" t="s">
        <v>6783</v>
      </c>
      <c r="Q4947" t="s">
        <v>7802</v>
      </c>
      <c r="R4947">
        <v>55</v>
      </c>
      <c r="S4947">
        <v>0</v>
      </c>
      <c r="T4947" t="s">
        <v>27046</v>
      </c>
      <c r="U4947" t="s">
        <v>20517</v>
      </c>
      <c r="V4947" s="2">
        <v>40468</v>
      </c>
      <c r="W4947" s="7">
        <f t="shared" si="449"/>
        <v>2010</v>
      </c>
      <c r="X4947" s="2">
        <v>40461</v>
      </c>
      <c r="Y4947" t="s">
        <v>5824</v>
      </c>
      <c r="Z4947" t="s">
        <v>7</v>
      </c>
      <c r="AA4947" t="s">
        <v>841</v>
      </c>
      <c r="AB4947">
        <v>9</v>
      </c>
      <c r="AC4947">
        <v>3780</v>
      </c>
      <c r="AD4947">
        <v>13404</v>
      </c>
      <c r="AE4947" t="s">
        <v>21869</v>
      </c>
      <c r="AF4947" t="s">
        <v>27034</v>
      </c>
      <c r="AG4947">
        <f t="shared" si="450"/>
        <v>5</v>
      </c>
      <c r="AI4947" t="str">
        <f t="shared" si="451"/>
        <v/>
      </c>
      <c r="AJ4947">
        <f t="shared" si="448"/>
        <v>0</v>
      </c>
      <c r="AK4947" t="str">
        <f t="shared" si="452"/>
        <v/>
      </c>
    </row>
    <row r="4948" spans="1:37" x14ac:dyDescent="0.25">
      <c r="A4948" s="1">
        <v>4.1666666666666664E-2</v>
      </c>
      <c r="B4948">
        <v>0</v>
      </c>
      <c r="C4948">
        <v>0</v>
      </c>
      <c r="D4948" t="s">
        <v>7804</v>
      </c>
      <c r="E4948">
        <v>0</v>
      </c>
      <c r="F4948">
        <v>0</v>
      </c>
      <c r="G4948" t="s">
        <v>5</v>
      </c>
      <c r="H4948" s="2">
        <v>40473</v>
      </c>
      <c r="I4948" s="2">
        <v>40473</v>
      </c>
      <c r="J4948" t="s">
        <v>3</v>
      </c>
      <c r="K4948">
        <v>273</v>
      </c>
      <c r="L4948">
        <v>16</v>
      </c>
      <c r="M4948">
        <v>235.34</v>
      </c>
      <c r="N4948">
        <v>0</v>
      </c>
      <c r="O4948">
        <v>0</v>
      </c>
      <c r="P4948" t="s">
        <v>7401</v>
      </c>
      <c r="Q4948" t="s">
        <v>7805</v>
      </c>
      <c r="R4948">
        <v>55</v>
      </c>
      <c r="S4948">
        <v>0</v>
      </c>
      <c r="T4948" t="s">
        <v>27046</v>
      </c>
      <c r="U4948" t="s">
        <v>20517</v>
      </c>
      <c r="V4948" s="2">
        <v>40463</v>
      </c>
      <c r="W4948" s="7">
        <f t="shared" si="449"/>
        <v>2010</v>
      </c>
      <c r="X4948" s="2">
        <v>40461</v>
      </c>
      <c r="Y4948" t="s">
        <v>47</v>
      </c>
      <c r="Z4948" t="s">
        <v>7</v>
      </c>
      <c r="AA4948" t="s">
        <v>3679</v>
      </c>
      <c r="AB4948">
        <v>1</v>
      </c>
      <c r="AC4948">
        <v>6879</v>
      </c>
      <c r="AD4948">
        <v>13405</v>
      </c>
      <c r="AE4948" t="s">
        <v>20704</v>
      </c>
      <c r="AF4948" t="s">
        <v>27034</v>
      </c>
      <c r="AG4948">
        <f t="shared" si="450"/>
        <v>5</v>
      </c>
      <c r="AI4948" t="str">
        <f t="shared" si="451"/>
        <v/>
      </c>
      <c r="AJ4948">
        <f t="shared" si="448"/>
        <v>0</v>
      </c>
      <c r="AK4948" t="str">
        <f t="shared" si="452"/>
        <v/>
      </c>
    </row>
    <row r="4949" spans="1:37" x14ac:dyDescent="0.25">
      <c r="A4949" s="1">
        <v>6.25E-2</v>
      </c>
      <c r="B4949">
        <v>0</v>
      </c>
      <c r="C4949">
        <v>0</v>
      </c>
      <c r="D4949" t="s">
        <v>7806</v>
      </c>
      <c r="E4949">
        <v>0</v>
      </c>
      <c r="F4949">
        <v>0</v>
      </c>
      <c r="G4949" t="s">
        <v>5</v>
      </c>
      <c r="H4949" s="2">
        <v>40882</v>
      </c>
      <c r="I4949" s="2">
        <v>40882</v>
      </c>
      <c r="J4949" t="s">
        <v>3</v>
      </c>
      <c r="K4949">
        <v>175</v>
      </c>
      <c r="L4949">
        <v>16</v>
      </c>
      <c r="M4949">
        <v>150.86000000000001</v>
      </c>
      <c r="N4949">
        <v>0</v>
      </c>
      <c r="O4949">
        <v>0</v>
      </c>
      <c r="P4949" t="s">
        <v>7571</v>
      </c>
      <c r="Q4949" t="s">
        <v>7807</v>
      </c>
      <c r="R4949">
        <v>55</v>
      </c>
      <c r="S4949">
        <v>0</v>
      </c>
      <c r="T4949" t="s">
        <v>27046</v>
      </c>
      <c r="U4949" t="s">
        <v>20517</v>
      </c>
      <c r="V4949" s="2">
        <v>40463</v>
      </c>
      <c r="W4949" s="7">
        <f t="shared" si="449"/>
        <v>2010</v>
      </c>
      <c r="X4949" s="2">
        <v>40461</v>
      </c>
      <c r="Y4949" t="s">
        <v>343</v>
      </c>
      <c r="Z4949" t="s">
        <v>7</v>
      </c>
      <c r="AA4949" t="s">
        <v>7808</v>
      </c>
      <c r="AB4949">
        <v>1</v>
      </c>
      <c r="AC4949">
        <v>6880</v>
      </c>
      <c r="AD4949">
        <v>13406</v>
      </c>
      <c r="AE4949" t="s">
        <v>24302</v>
      </c>
      <c r="AF4949" t="s">
        <v>27034</v>
      </c>
      <c r="AG4949">
        <f t="shared" si="450"/>
        <v>5</v>
      </c>
      <c r="AI4949" t="str">
        <f t="shared" si="451"/>
        <v/>
      </c>
      <c r="AJ4949">
        <f t="shared" si="448"/>
        <v>0</v>
      </c>
      <c r="AK4949" t="str">
        <f t="shared" si="452"/>
        <v/>
      </c>
    </row>
    <row r="4950" spans="1:37" x14ac:dyDescent="0.25">
      <c r="A4950" s="1">
        <v>7.2916666666666671E-2</v>
      </c>
      <c r="B4950">
        <v>0</v>
      </c>
      <c r="C4950">
        <v>0</v>
      </c>
      <c r="D4950" t="s">
        <v>7809</v>
      </c>
      <c r="E4950">
        <v>0</v>
      </c>
      <c r="F4950">
        <v>0</v>
      </c>
      <c r="G4950" t="s">
        <v>5</v>
      </c>
      <c r="H4950" s="2">
        <v>40492</v>
      </c>
      <c r="I4950" s="2">
        <v>40492</v>
      </c>
      <c r="J4950" t="s">
        <v>3</v>
      </c>
      <c r="K4950">
        <v>290</v>
      </c>
      <c r="L4950">
        <v>16</v>
      </c>
      <c r="M4950">
        <v>250</v>
      </c>
      <c r="N4950">
        <v>0</v>
      </c>
      <c r="O4950">
        <v>0</v>
      </c>
      <c r="P4950" t="s">
        <v>7232</v>
      </c>
      <c r="Q4950" t="s">
        <v>7810</v>
      </c>
      <c r="R4950">
        <v>65</v>
      </c>
      <c r="S4950">
        <v>0</v>
      </c>
      <c r="T4950" t="s">
        <v>27052</v>
      </c>
      <c r="U4950" t="s">
        <v>20524</v>
      </c>
      <c r="V4950" t="s">
        <v>7811</v>
      </c>
      <c r="W4950" s="7">
        <f t="shared" si="449"/>
        <v>2010</v>
      </c>
      <c r="X4950" s="2">
        <v>40461</v>
      </c>
      <c r="Y4950" t="s">
        <v>199</v>
      </c>
      <c r="Z4950" t="s">
        <v>7</v>
      </c>
      <c r="AA4950" t="s">
        <v>81</v>
      </c>
      <c r="AB4950">
        <v>3</v>
      </c>
      <c r="AC4950">
        <v>6881</v>
      </c>
      <c r="AD4950">
        <v>13407</v>
      </c>
      <c r="AE4950" t="s">
        <v>24303</v>
      </c>
      <c r="AF4950" t="s">
        <v>27034</v>
      </c>
      <c r="AG4950">
        <f t="shared" si="450"/>
        <v>39</v>
      </c>
      <c r="AH4950" t="str">
        <f>MID(V4950,1,31)</f>
        <v xml:space="preserve">צבע מקולף.                     </v>
      </c>
      <c r="AI4950" t="str">
        <f t="shared" si="451"/>
        <v>צבע מקולף.</v>
      </c>
      <c r="AJ4950">
        <f t="shared" si="448"/>
        <v>10</v>
      </c>
      <c r="AK4950" t="str">
        <f t="shared" si="452"/>
        <v>צבע מקולף.,צבע מקולף.</v>
      </c>
    </row>
    <row r="4951" spans="1:37" x14ac:dyDescent="0.25">
      <c r="A4951" s="1">
        <v>0.14583333333333334</v>
      </c>
      <c r="B4951">
        <v>152</v>
      </c>
      <c r="C4951">
        <v>0</v>
      </c>
      <c r="D4951" t="s">
        <v>7812</v>
      </c>
      <c r="E4951">
        <v>0</v>
      </c>
      <c r="F4951">
        <v>0</v>
      </c>
      <c r="G4951" t="s">
        <v>5</v>
      </c>
      <c r="H4951" s="2">
        <v>40486</v>
      </c>
      <c r="I4951" s="2">
        <v>40485</v>
      </c>
      <c r="J4951" t="s">
        <v>3</v>
      </c>
      <c r="K4951">
        <v>563</v>
      </c>
      <c r="L4951">
        <v>16</v>
      </c>
      <c r="M4951">
        <v>485.34</v>
      </c>
      <c r="N4951">
        <v>0</v>
      </c>
      <c r="O4951">
        <v>0</v>
      </c>
      <c r="P4951" t="s">
        <v>7813</v>
      </c>
      <c r="Q4951" t="s">
        <v>7814</v>
      </c>
      <c r="R4951">
        <v>85</v>
      </c>
      <c r="S4951">
        <v>0</v>
      </c>
      <c r="T4951" t="s">
        <v>27046</v>
      </c>
      <c r="U4951" t="s">
        <v>20522</v>
      </c>
      <c r="V4951" s="2">
        <v>40472</v>
      </c>
      <c r="W4951" s="7">
        <f t="shared" si="449"/>
        <v>2010</v>
      </c>
      <c r="X4951" s="2">
        <v>40462</v>
      </c>
      <c r="Y4951" t="s">
        <v>12</v>
      </c>
      <c r="Z4951" t="s">
        <v>7</v>
      </c>
      <c r="AA4951" t="s">
        <v>7815</v>
      </c>
      <c r="AB4951">
        <v>2</v>
      </c>
      <c r="AC4951">
        <v>6882</v>
      </c>
      <c r="AD4951">
        <v>13408</v>
      </c>
      <c r="AE4951" t="s">
        <v>24304</v>
      </c>
      <c r="AF4951" t="s">
        <v>27034</v>
      </c>
      <c r="AG4951">
        <f t="shared" si="450"/>
        <v>5</v>
      </c>
      <c r="AI4951" t="str">
        <f t="shared" si="451"/>
        <v/>
      </c>
      <c r="AJ4951">
        <f t="shared" si="448"/>
        <v>0</v>
      </c>
      <c r="AK4951" t="str">
        <f t="shared" si="452"/>
        <v/>
      </c>
    </row>
    <row r="4952" spans="1:37" x14ac:dyDescent="0.25">
      <c r="A4952" s="1">
        <v>2.0833333333333332E-2</v>
      </c>
      <c r="B4952">
        <v>70</v>
      </c>
      <c r="C4952">
        <v>0</v>
      </c>
      <c r="D4952" t="s">
        <v>7816</v>
      </c>
      <c r="E4952">
        <v>0</v>
      </c>
      <c r="F4952">
        <v>0</v>
      </c>
      <c r="G4952" t="s">
        <v>5</v>
      </c>
      <c r="H4952" s="2">
        <v>40473</v>
      </c>
      <c r="I4952" s="2">
        <v>40471</v>
      </c>
      <c r="J4952" t="s">
        <v>3</v>
      </c>
      <c r="K4952">
        <v>197</v>
      </c>
      <c r="L4952">
        <v>16</v>
      </c>
      <c r="M4952">
        <v>169.83</v>
      </c>
      <c r="N4952">
        <v>0</v>
      </c>
      <c r="O4952">
        <v>0</v>
      </c>
      <c r="P4952" t="s">
        <v>6643</v>
      </c>
      <c r="Q4952" t="s">
        <v>7817</v>
      </c>
      <c r="R4952">
        <v>45</v>
      </c>
      <c r="S4952">
        <v>0</v>
      </c>
      <c r="T4952" t="s">
        <v>27046</v>
      </c>
      <c r="U4952" t="s">
        <v>20516</v>
      </c>
      <c r="V4952" t="s">
        <v>2</v>
      </c>
      <c r="W4952" s="7">
        <f t="shared" si="449"/>
        <v>2010</v>
      </c>
      <c r="X4952" s="2">
        <v>40462</v>
      </c>
      <c r="Y4952" t="s">
        <v>7818</v>
      </c>
      <c r="Z4952" t="s">
        <v>7</v>
      </c>
      <c r="AA4952" t="s">
        <v>7819</v>
      </c>
      <c r="AB4952">
        <v>7</v>
      </c>
      <c r="AC4952">
        <v>5106</v>
      </c>
      <c r="AD4952">
        <v>13409</v>
      </c>
      <c r="AE4952" t="s">
        <v>22611</v>
      </c>
      <c r="AF4952" t="s">
        <v>27034</v>
      </c>
      <c r="AG4952">
        <f t="shared" si="450"/>
        <v>8</v>
      </c>
      <c r="AI4952" t="str">
        <f t="shared" si="451"/>
        <v/>
      </c>
      <c r="AJ4952">
        <f t="shared" si="448"/>
        <v>0</v>
      </c>
      <c r="AK4952" t="str">
        <f t="shared" si="452"/>
        <v/>
      </c>
    </row>
    <row r="4953" spans="1:37" x14ac:dyDescent="0.25">
      <c r="A4953" s="1">
        <v>8.3333333333333329E-2</v>
      </c>
      <c r="B4953">
        <v>5</v>
      </c>
      <c r="C4953">
        <v>0</v>
      </c>
      <c r="D4953" t="s">
        <v>7820</v>
      </c>
      <c r="E4953">
        <v>0</v>
      </c>
      <c r="F4953">
        <v>0</v>
      </c>
      <c r="G4953" t="s">
        <v>5</v>
      </c>
      <c r="H4953" s="2">
        <v>40475</v>
      </c>
      <c r="I4953" s="2">
        <v>40472</v>
      </c>
      <c r="J4953" t="s">
        <v>3</v>
      </c>
      <c r="K4953">
        <v>280</v>
      </c>
      <c r="L4953">
        <v>16</v>
      </c>
      <c r="M4953">
        <v>241.38</v>
      </c>
      <c r="N4953">
        <v>0</v>
      </c>
      <c r="O4953">
        <v>0</v>
      </c>
      <c r="P4953" t="s">
        <v>7102</v>
      </c>
      <c r="Q4953" t="s">
        <v>7821</v>
      </c>
      <c r="R4953">
        <v>55</v>
      </c>
      <c r="S4953">
        <v>0</v>
      </c>
      <c r="T4953" t="s">
        <v>27418</v>
      </c>
      <c r="U4953" t="s">
        <v>20517</v>
      </c>
      <c r="V4953" t="s">
        <v>7822</v>
      </c>
      <c r="W4953" s="7">
        <f t="shared" si="449"/>
        <v>2010</v>
      </c>
      <c r="X4953" s="2">
        <v>40462</v>
      </c>
      <c r="Y4953" t="s">
        <v>12</v>
      </c>
      <c r="Z4953" t="s">
        <v>7</v>
      </c>
      <c r="AA4953" t="s">
        <v>5090</v>
      </c>
      <c r="AB4953">
        <v>9</v>
      </c>
      <c r="AC4953">
        <v>4588</v>
      </c>
      <c r="AD4953">
        <v>13410</v>
      </c>
      <c r="AE4953" t="s">
        <v>22192</v>
      </c>
      <c r="AF4953" t="s">
        <v>27034</v>
      </c>
      <c r="AG4953">
        <f t="shared" si="450"/>
        <v>39</v>
      </c>
      <c r="AH4953" t="str">
        <f>MID(V4953,1,31)</f>
        <v xml:space="preserve">פתח מילוי שקוע                 </v>
      </c>
      <c r="AI4953" t="str">
        <f t="shared" si="451"/>
        <v>פתח מילוי שקוע</v>
      </c>
      <c r="AJ4953">
        <f t="shared" si="448"/>
        <v>14</v>
      </c>
      <c r="AK4953" t="str">
        <f t="shared" si="452"/>
        <v>פתח מילוי שקוע,פתח מילוי שקוע</v>
      </c>
    </row>
    <row r="4954" spans="1:37" x14ac:dyDescent="0.25">
      <c r="A4954" s="1">
        <v>2.7777777777777776E-2</v>
      </c>
      <c r="B4954">
        <v>0</v>
      </c>
      <c r="C4954">
        <v>0</v>
      </c>
      <c r="D4954" t="s">
        <v>7823</v>
      </c>
      <c r="E4954">
        <v>0</v>
      </c>
      <c r="F4954">
        <v>0</v>
      </c>
      <c r="G4954" t="s">
        <v>5</v>
      </c>
      <c r="H4954" s="2">
        <v>40475</v>
      </c>
      <c r="I4954" s="2">
        <v>40466</v>
      </c>
      <c r="J4954" t="s">
        <v>3</v>
      </c>
      <c r="K4954">
        <v>220</v>
      </c>
      <c r="L4954">
        <v>16</v>
      </c>
      <c r="M4954">
        <v>189.66</v>
      </c>
      <c r="N4954">
        <v>0</v>
      </c>
      <c r="O4954">
        <v>0</v>
      </c>
      <c r="P4954">
        <v>189.66</v>
      </c>
      <c r="Q4954" t="s">
        <v>0</v>
      </c>
      <c r="R4954">
        <v>0</v>
      </c>
      <c r="S4954">
        <v>0</v>
      </c>
      <c r="T4954" t="s">
        <v>27046</v>
      </c>
      <c r="U4954" t="s">
        <v>20517</v>
      </c>
      <c r="V4954" s="2">
        <v>40464</v>
      </c>
      <c r="W4954" s="7">
        <f t="shared" si="449"/>
        <v>2010</v>
      </c>
      <c r="X4954" s="2">
        <v>40462</v>
      </c>
      <c r="Y4954" t="s">
        <v>983</v>
      </c>
      <c r="Z4954" t="s">
        <v>7</v>
      </c>
      <c r="AA4954" t="s">
        <v>48</v>
      </c>
      <c r="AB4954">
        <v>1</v>
      </c>
      <c r="AC4954">
        <v>6883</v>
      </c>
      <c r="AD4954">
        <v>13411</v>
      </c>
      <c r="AE4954" t="s">
        <v>24305</v>
      </c>
      <c r="AF4954" t="s">
        <v>27034</v>
      </c>
      <c r="AG4954">
        <f t="shared" si="450"/>
        <v>5</v>
      </c>
      <c r="AI4954" t="str">
        <f t="shared" si="451"/>
        <v/>
      </c>
      <c r="AJ4954">
        <f t="shared" si="448"/>
        <v>0</v>
      </c>
      <c r="AK4954" t="str">
        <f t="shared" si="452"/>
        <v/>
      </c>
    </row>
    <row r="4955" spans="1:37" x14ac:dyDescent="0.25">
      <c r="A4955" s="1">
        <v>1.3888888888888888E-2</v>
      </c>
      <c r="B4955">
        <v>0</v>
      </c>
      <c r="C4955">
        <v>0</v>
      </c>
      <c r="D4955" t="s">
        <v>7824</v>
      </c>
      <c r="E4955">
        <v>0</v>
      </c>
      <c r="F4955">
        <v>0</v>
      </c>
      <c r="G4955" t="s">
        <v>5</v>
      </c>
      <c r="H4955" s="2">
        <v>40477</v>
      </c>
      <c r="I4955" s="2">
        <v>40476</v>
      </c>
      <c r="J4955" t="s">
        <v>3</v>
      </c>
      <c r="K4955">
        <v>186</v>
      </c>
      <c r="L4955">
        <v>16</v>
      </c>
      <c r="M4955">
        <v>160.34</v>
      </c>
      <c r="N4955">
        <v>0</v>
      </c>
      <c r="O4955">
        <v>0</v>
      </c>
      <c r="P4955" t="s">
        <v>6668</v>
      </c>
      <c r="Q4955" t="s">
        <v>7825</v>
      </c>
      <c r="R4955">
        <v>55</v>
      </c>
      <c r="S4955">
        <v>0</v>
      </c>
      <c r="T4955" t="s">
        <v>27046</v>
      </c>
      <c r="U4955" t="s">
        <v>20517</v>
      </c>
      <c r="V4955" s="2">
        <v>40473</v>
      </c>
      <c r="W4955" s="7">
        <f t="shared" si="449"/>
        <v>2010</v>
      </c>
      <c r="X4955" s="2">
        <v>40463</v>
      </c>
      <c r="Y4955" t="s">
        <v>6</v>
      </c>
      <c r="Z4955" t="s">
        <v>7</v>
      </c>
      <c r="AA4955" t="s">
        <v>84</v>
      </c>
      <c r="AB4955">
        <v>5</v>
      </c>
      <c r="AC4955">
        <v>1133</v>
      </c>
      <c r="AD4955">
        <v>13412</v>
      </c>
      <c r="AE4955" t="s">
        <v>20943</v>
      </c>
      <c r="AF4955" t="s">
        <v>27034</v>
      </c>
      <c r="AG4955">
        <f t="shared" si="450"/>
        <v>5</v>
      </c>
      <c r="AI4955" t="str">
        <f t="shared" si="451"/>
        <v/>
      </c>
      <c r="AJ4955">
        <f t="shared" si="448"/>
        <v>0</v>
      </c>
      <c r="AK4955" t="str">
        <f t="shared" si="452"/>
        <v/>
      </c>
    </row>
    <row r="4956" spans="1:37" x14ac:dyDescent="0.25">
      <c r="A4956" s="1">
        <v>4.1666666666666664E-2</v>
      </c>
      <c r="B4956">
        <v>5</v>
      </c>
      <c r="C4956" t="s">
        <v>3727</v>
      </c>
      <c r="D4956" t="s">
        <v>7826</v>
      </c>
      <c r="E4956">
        <v>0</v>
      </c>
      <c r="F4956">
        <v>0</v>
      </c>
      <c r="G4956" t="s">
        <v>5</v>
      </c>
      <c r="H4956" s="2">
        <v>40475</v>
      </c>
      <c r="I4956" s="2">
        <v>40472</v>
      </c>
      <c r="J4956" t="s">
        <v>3</v>
      </c>
      <c r="K4956">
        <v>302</v>
      </c>
      <c r="L4956">
        <v>16</v>
      </c>
      <c r="M4956">
        <v>260.33999999999997</v>
      </c>
      <c r="N4956">
        <v>0</v>
      </c>
      <c r="O4956">
        <v>0</v>
      </c>
      <c r="P4956" t="s">
        <v>7827</v>
      </c>
      <c r="Q4956" t="s">
        <v>7828</v>
      </c>
      <c r="R4956">
        <v>65</v>
      </c>
      <c r="S4956">
        <v>0</v>
      </c>
      <c r="T4956" t="s">
        <v>27046</v>
      </c>
      <c r="U4956" t="s">
        <v>20524</v>
      </c>
      <c r="V4956" s="2">
        <v>40470</v>
      </c>
      <c r="W4956" s="7">
        <f t="shared" si="449"/>
        <v>2010</v>
      </c>
      <c r="X4956" s="2">
        <v>40463</v>
      </c>
      <c r="Y4956" t="s">
        <v>5824</v>
      </c>
      <c r="Z4956" t="s">
        <v>7</v>
      </c>
      <c r="AA4956" t="s">
        <v>72</v>
      </c>
      <c r="AB4956">
        <v>9</v>
      </c>
      <c r="AC4956">
        <v>6884</v>
      </c>
      <c r="AD4956">
        <v>13413</v>
      </c>
      <c r="AE4956" t="s">
        <v>24306</v>
      </c>
      <c r="AF4956" t="s">
        <v>27034</v>
      </c>
      <c r="AG4956">
        <f t="shared" si="450"/>
        <v>5</v>
      </c>
      <c r="AI4956" t="str">
        <f t="shared" si="451"/>
        <v/>
      </c>
      <c r="AJ4956">
        <f t="shared" si="448"/>
        <v>0</v>
      </c>
      <c r="AK4956" t="str">
        <f t="shared" si="452"/>
        <v/>
      </c>
    </row>
    <row r="4957" spans="1:37" x14ac:dyDescent="0.25">
      <c r="A4957" s="1">
        <v>1.3888888888888888E-2</v>
      </c>
      <c r="B4957">
        <v>0</v>
      </c>
      <c r="C4957">
        <v>0</v>
      </c>
      <c r="D4957" t="s">
        <v>7829</v>
      </c>
      <c r="E4957">
        <v>0</v>
      </c>
      <c r="F4957">
        <v>0</v>
      </c>
      <c r="G4957" t="s">
        <v>5</v>
      </c>
      <c r="H4957" s="2">
        <v>40466</v>
      </c>
      <c r="I4957" s="2">
        <v>40466</v>
      </c>
      <c r="J4957" t="s">
        <v>3</v>
      </c>
      <c r="K4957">
        <v>155</v>
      </c>
      <c r="L4957">
        <v>16</v>
      </c>
      <c r="M4957">
        <v>133.62</v>
      </c>
      <c r="N4957">
        <v>0</v>
      </c>
      <c r="O4957">
        <v>0</v>
      </c>
      <c r="P4957" t="s">
        <v>7830</v>
      </c>
      <c r="Q4957" t="s">
        <v>7831</v>
      </c>
      <c r="R4957">
        <v>55</v>
      </c>
      <c r="S4957">
        <v>0</v>
      </c>
      <c r="T4957" t="s">
        <v>27046</v>
      </c>
      <c r="U4957" t="s">
        <v>20517</v>
      </c>
      <c r="V4957" s="2">
        <v>40465</v>
      </c>
      <c r="W4957" s="7">
        <f t="shared" si="449"/>
        <v>2010</v>
      </c>
      <c r="X4957" s="2">
        <v>40463</v>
      </c>
      <c r="Y4957" t="s">
        <v>47</v>
      </c>
      <c r="Z4957" t="s">
        <v>7</v>
      </c>
      <c r="AA4957" t="s">
        <v>923</v>
      </c>
      <c r="AB4957">
        <v>1</v>
      </c>
      <c r="AC4957">
        <v>6162</v>
      </c>
      <c r="AD4957">
        <v>13414</v>
      </c>
      <c r="AE4957" t="s">
        <v>23616</v>
      </c>
      <c r="AF4957" t="s">
        <v>27034</v>
      </c>
      <c r="AG4957">
        <f t="shared" si="450"/>
        <v>5</v>
      </c>
      <c r="AI4957" t="str">
        <f t="shared" si="451"/>
        <v/>
      </c>
      <c r="AJ4957">
        <f t="shared" si="448"/>
        <v>0</v>
      </c>
      <c r="AK4957" t="str">
        <f t="shared" si="452"/>
        <v/>
      </c>
    </row>
    <row r="4958" spans="1:37" x14ac:dyDescent="0.25">
      <c r="A4958" s="1">
        <v>8.3333333333333329E-2</v>
      </c>
      <c r="B4958">
        <v>43</v>
      </c>
      <c r="C4958">
        <v>0</v>
      </c>
      <c r="D4958" t="s">
        <v>7832</v>
      </c>
      <c r="E4958">
        <v>0</v>
      </c>
      <c r="F4958">
        <v>0</v>
      </c>
      <c r="G4958" t="s">
        <v>5</v>
      </c>
      <c r="H4958" s="2">
        <v>40473</v>
      </c>
      <c r="I4958" s="2">
        <v>40473</v>
      </c>
      <c r="J4958" t="s">
        <v>3</v>
      </c>
      <c r="K4958">
        <v>264</v>
      </c>
      <c r="L4958">
        <v>16</v>
      </c>
      <c r="M4958">
        <v>227.59</v>
      </c>
      <c r="N4958">
        <v>0</v>
      </c>
      <c r="O4958">
        <v>0</v>
      </c>
      <c r="P4958" t="s">
        <v>7628</v>
      </c>
      <c r="Q4958" t="s">
        <v>7833</v>
      </c>
      <c r="R4958">
        <v>65</v>
      </c>
      <c r="S4958">
        <v>0</v>
      </c>
      <c r="T4958" t="s">
        <v>27046</v>
      </c>
      <c r="U4958" t="s">
        <v>20524</v>
      </c>
      <c r="V4958" s="2">
        <v>40473</v>
      </c>
      <c r="W4958" s="7">
        <f t="shared" si="449"/>
        <v>2010</v>
      </c>
      <c r="X4958" s="2">
        <v>40463</v>
      </c>
      <c r="Y4958" t="s">
        <v>370</v>
      </c>
      <c r="Z4958" t="s">
        <v>7</v>
      </c>
      <c r="AA4958" t="s">
        <v>7834</v>
      </c>
      <c r="AB4958">
        <v>8</v>
      </c>
      <c r="AC4958">
        <v>6885</v>
      </c>
      <c r="AD4958">
        <v>13415</v>
      </c>
      <c r="AE4958" t="s">
        <v>24307</v>
      </c>
      <c r="AF4958" t="s">
        <v>27034</v>
      </c>
      <c r="AG4958">
        <f t="shared" si="450"/>
        <v>5</v>
      </c>
      <c r="AI4958" t="str">
        <f t="shared" si="451"/>
        <v/>
      </c>
      <c r="AJ4958">
        <f t="shared" si="448"/>
        <v>0</v>
      </c>
      <c r="AK4958" t="str">
        <f t="shared" si="452"/>
        <v/>
      </c>
    </row>
    <row r="4959" spans="1:37" x14ac:dyDescent="0.25">
      <c r="A4959" s="1">
        <v>0</v>
      </c>
      <c r="B4959">
        <v>0</v>
      </c>
      <c r="C4959">
        <v>0</v>
      </c>
      <c r="D4959" t="s">
        <v>7835</v>
      </c>
      <c r="E4959">
        <v>0</v>
      </c>
      <c r="F4959">
        <v>0</v>
      </c>
      <c r="G4959" t="s">
        <v>5</v>
      </c>
      <c r="H4959" s="2">
        <v>40470</v>
      </c>
      <c r="I4959" s="2">
        <v>40470</v>
      </c>
      <c r="J4959" t="s">
        <v>3</v>
      </c>
      <c r="K4959">
        <v>220</v>
      </c>
      <c r="L4959">
        <v>16</v>
      </c>
      <c r="M4959">
        <v>189.66</v>
      </c>
      <c r="N4959">
        <v>0</v>
      </c>
      <c r="O4959">
        <v>0</v>
      </c>
      <c r="P4959" t="s">
        <v>6718</v>
      </c>
      <c r="Q4959" t="s">
        <v>7836</v>
      </c>
      <c r="R4959">
        <v>20</v>
      </c>
      <c r="S4959">
        <v>0</v>
      </c>
      <c r="T4959" t="s">
        <v>27209</v>
      </c>
      <c r="U4959" t="s">
        <v>20517</v>
      </c>
      <c r="V4959" t="s">
        <v>7837</v>
      </c>
      <c r="W4959" s="7">
        <f t="shared" si="449"/>
        <v>2010</v>
      </c>
      <c r="X4959" s="2">
        <v>40463</v>
      </c>
      <c r="Y4959" t="s">
        <v>28</v>
      </c>
      <c r="Z4959" t="s">
        <v>7</v>
      </c>
      <c r="AA4959" t="s">
        <v>5021</v>
      </c>
      <c r="AB4959">
        <v>9</v>
      </c>
      <c r="AC4959">
        <v>6605</v>
      </c>
      <c r="AD4959">
        <v>13416</v>
      </c>
      <c r="AE4959" t="s">
        <v>24040</v>
      </c>
      <c r="AF4959" t="s">
        <v>27034</v>
      </c>
      <c r="AG4959">
        <f t="shared" si="450"/>
        <v>39</v>
      </c>
      <c r="AH4959" t="str">
        <f>MID(V4959,1,31)</f>
        <v xml:space="preserve">מכסה חיצוני שבור               </v>
      </c>
      <c r="AI4959" t="str">
        <f t="shared" si="451"/>
        <v>מכסה חיצוני שבור</v>
      </c>
      <c r="AJ4959">
        <f t="shared" si="448"/>
        <v>16</v>
      </c>
      <c r="AK4959" t="str">
        <f t="shared" si="452"/>
        <v>מכסה חיצוני שבור,מכסה חיצוני שבור</v>
      </c>
    </row>
    <row r="4960" spans="1:37" x14ac:dyDescent="0.25">
      <c r="A4960" s="1">
        <v>7.2916666666666671E-2</v>
      </c>
      <c r="B4960">
        <v>5</v>
      </c>
      <c r="C4960">
        <v>0</v>
      </c>
      <c r="D4960" t="s">
        <v>7838</v>
      </c>
      <c r="E4960">
        <v>0</v>
      </c>
      <c r="F4960">
        <v>0</v>
      </c>
      <c r="G4960" t="s">
        <v>5</v>
      </c>
      <c r="H4960" s="2">
        <v>40468</v>
      </c>
      <c r="I4960" s="2">
        <v>40468</v>
      </c>
      <c r="J4960" t="s">
        <v>3</v>
      </c>
      <c r="K4960">
        <v>255</v>
      </c>
      <c r="L4960">
        <v>16</v>
      </c>
      <c r="M4960">
        <v>219.83</v>
      </c>
      <c r="N4960">
        <v>0</v>
      </c>
      <c r="O4960">
        <v>0</v>
      </c>
      <c r="P4960" t="s">
        <v>6515</v>
      </c>
      <c r="Q4960" t="s">
        <v>7839</v>
      </c>
      <c r="R4960">
        <v>55</v>
      </c>
      <c r="S4960">
        <v>0</v>
      </c>
      <c r="T4960" t="s">
        <v>27046</v>
      </c>
      <c r="U4960" t="s">
        <v>20517</v>
      </c>
      <c r="V4960" s="2">
        <v>40466</v>
      </c>
      <c r="W4960" s="7">
        <f t="shared" si="449"/>
        <v>2010</v>
      </c>
      <c r="X4960" s="2">
        <v>40464</v>
      </c>
      <c r="Y4960" t="s">
        <v>7840</v>
      </c>
      <c r="Z4960" t="s">
        <v>7</v>
      </c>
      <c r="AA4960" t="s">
        <v>930</v>
      </c>
      <c r="AB4960">
        <v>1</v>
      </c>
      <c r="AC4960">
        <v>2379</v>
      </c>
      <c r="AD4960">
        <v>13417</v>
      </c>
      <c r="AE4960" t="s">
        <v>21355</v>
      </c>
      <c r="AF4960" t="s">
        <v>27034</v>
      </c>
      <c r="AG4960">
        <f t="shared" si="450"/>
        <v>5</v>
      </c>
      <c r="AI4960" t="str">
        <f t="shared" si="451"/>
        <v/>
      </c>
      <c r="AJ4960">
        <f t="shared" si="448"/>
        <v>0</v>
      </c>
      <c r="AK4960" t="str">
        <f t="shared" si="452"/>
        <v/>
      </c>
    </row>
    <row r="4961" spans="1:37" x14ac:dyDescent="0.25">
      <c r="A4961" s="1">
        <v>0</v>
      </c>
      <c r="B4961">
        <v>0</v>
      </c>
      <c r="C4961" t="s">
        <v>7841</v>
      </c>
      <c r="D4961" t="s">
        <v>7842</v>
      </c>
      <c r="E4961">
        <v>0</v>
      </c>
      <c r="F4961">
        <v>0</v>
      </c>
      <c r="G4961" t="s">
        <v>5</v>
      </c>
      <c r="H4961" s="2">
        <v>40483</v>
      </c>
      <c r="I4961" t="s">
        <v>2</v>
      </c>
      <c r="J4961" t="s">
        <v>3</v>
      </c>
      <c r="K4961">
        <v>65</v>
      </c>
      <c r="L4961">
        <v>16</v>
      </c>
      <c r="M4961">
        <v>56.03</v>
      </c>
      <c r="N4961">
        <v>0</v>
      </c>
      <c r="O4961">
        <v>0</v>
      </c>
      <c r="P4961">
        <v>56.03</v>
      </c>
      <c r="Q4961" t="s">
        <v>0</v>
      </c>
      <c r="R4961">
        <v>0</v>
      </c>
      <c r="S4961">
        <v>0</v>
      </c>
      <c r="T4961" t="s">
        <v>27046</v>
      </c>
      <c r="U4961" t="s">
        <v>20524</v>
      </c>
      <c r="V4961" s="2">
        <v>40474</v>
      </c>
      <c r="W4961" s="7">
        <f t="shared" si="449"/>
        <v>2010</v>
      </c>
      <c r="X4961" s="2">
        <v>40464</v>
      </c>
      <c r="Y4961" t="s">
        <v>5824</v>
      </c>
      <c r="Z4961" t="s">
        <v>7</v>
      </c>
      <c r="AA4961" t="s">
        <v>6419</v>
      </c>
      <c r="AB4961">
        <v>9</v>
      </c>
      <c r="AC4961">
        <v>6886</v>
      </c>
      <c r="AD4961">
        <v>13418</v>
      </c>
      <c r="AE4961" t="s">
        <v>24308</v>
      </c>
      <c r="AF4961" t="s">
        <v>27034</v>
      </c>
      <c r="AG4961">
        <f t="shared" si="450"/>
        <v>5</v>
      </c>
      <c r="AI4961" t="str">
        <f t="shared" si="451"/>
        <v/>
      </c>
      <c r="AJ4961">
        <f t="shared" si="448"/>
        <v>0</v>
      </c>
      <c r="AK4961" t="str">
        <f t="shared" si="452"/>
        <v/>
      </c>
    </row>
    <row r="4962" spans="1:37" x14ac:dyDescent="0.25">
      <c r="A4962" s="1">
        <v>0</v>
      </c>
      <c r="B4962">
        <v>0</v>
      </c>
      <c r="C4962">
        <v>0</v>
      </c>
      <c r="D4962" t="s">
        <v>7843</v>
      </c>
      <c r="E4962">
        <v>0</v>
      </c>
      <c r="F4962">
        <v>0</v>
      </c>
      <c r="G4962" t="s">
        <v>5</v>
      </c>
      <c r="H4962" s="2">
        <v>40466</v>
      </c>
      <c r="I4962" t="s">
        <v>2</v>
      </c>
      <c r="J4962" t="s">
        <v>3</v>
      </c>
      <c r="K4962">
        <v>65</v>
      </c>
      <c r="L4962">
        <v>16</v>
      </c>
      <c r="M4962">
        <v>56.03</v>
      </c>
      <c r="N4962">
        <v>0</v>
      </c>
      <c r="O4962">
        <v>0</v>
      </c>
      <c r="P4962">
        <v>56.03</v>
      </c>
      <c r="Q4962" t="s">
        <v>0</v>
      </c>
      <c r="R4962">
        <v>0</v>
      </c>
      <c r="S4962">
        <v>0</v>
      </c>
      <c r="T4962" t="s">
        <v>27419</v>
      </c>
      <c r="U4962" t="s">
        <v>20524</v>
      </c>
      <c r="V4962" t="s">
        <v>7844</v>
      </c>
      <c r="W4962" s="7">
        <f t="shared" si="449"/>
        <v>2010</v>
      </c>
      <c r="X4962" s="2">
        <v>40464</v>
      </c>
      <c r="Y4962" t="s">
        <v>5824</v>
      </c>
      <c r="Z4962" t="s">
        <v>7</v>
      </c>
      <c r="AA4962" t="s">
        <v>468</v>
      </c>
      <c r="AB4962">
        <v>9</v>
      </c>
      <c r="AC4962">
        <v>3336</v>
      </c>
      <c r="AD4962">
        <v>13419</v>
      </c>
      <c r="AE4962" t="s">
        <v>21693</v>
      </c>
      <c r="AF4962" t="s">
        <v>27034</v>
      </c>
      <c r="AG4962">
        <f t="shared" si="450"/>
        <v>39</v>
      </c>
      <c r="AH4962" t="str">
        <f>MID(V4962,1,31)</f>
        <v xml:space="preserve">כיסוי שעון לחץ שבור            </v>
      </c>
      <c r="AI4962" t="str">
        <f t="shared" si="451"/>
        <v>כיסוי שעון לחץ שבור</v>
      </c>
      <c r="AJ4962">
        <f t="shared" si="448"/>
        <v>19</v>
      </c>
      <c r="AK4962" t="str">
        <f t="shared" si="452"/>
        <v>כיסוי שעון לחץ שבור,כיסוי שעון לחץ שבור</v>
      </c>
    </row>
    <row r="4963" spans="1:37" x14ac:dyDescent="0.25">
      <c r="A4963" s="1">
        <v>8.3333333333333329E-2</v>
      </c>
      <c r="B4963">
        <v>10</v>
      </c>
      <c r="C4963">
        <v>0</v>
      </c>
      <c r="D4963" t="s">
        <v>7845</v>
      </c>
      <c r="E4963">
        <v>0</v>
      </c>
      <c r="F4963">
        <v>0</v>
      </c>
      <c r="G4963" t="s">
        <v>5</v>
      </c>
      <c r="H4963" s="2">
        <v>40473</v>
      </c>
      <c r="I4963" s="2">
        <v>40473</v>
      </c>
      <c r="J4963" t="s">
        <v>3</v>
      </c>
      <c r="K4963">
        <v>312</v>
      </c>
      <c r="L4963">
        <v>16</v>
      </c>
      <c r="M4963">
        <v>268.97000000000003</v>
      </c>
      <c r="N4963">
        <v>0</v>
      </c>
      <c r="O4963">
        <v>0</v>
      </c>
      <c r="P4963" t="s">
        <v>7238</v>
      </c>
      <c r="Q4963" t="s">
        <v>7846</v>
      </c>
      <c r="R4963">
        <v>65</v>
      </c>
      <c r="S4963">
        <v>0</v>
      </c>
      <c r="T4963" t="s">
        <v>27046</v>
      </c>
      <c r="U4963" t="s">
        <v>20524</v>
      </c>
      <c r="V4963" s="2">
        <v>40474</v>
      </c>
      <c r="W4963" s="7">
        <f t="shared" si="449"/>
        <v>2010</v>
      </c>
      <c r="X4963" s="2">
        <v>40464</v>
      </c>
      <c r="Y4963" t="s">
        <v>50</v>
      </c>
      <c r="Z4963" t="s">
        <v>62</v>
      </c>
      <c r="AA4963" t="s">
        <v>36</v>
      </c>
      <c r="AB4963">
        <v>2</v>
      </c>
      <c r="AC4963">
        <v>325</v>
      </c>
      <c r="AD4963">
        <v>13420</v>
      </c>
      <c r="AE4963" t="s">
        <v>20636</v>
      </c>
      <c r="AF4963" t="s">
        <v>27034</v>
      </c>
      <c r="AG4963">
        <f t="shared" si="450"/>
        <v>5</v>
      </c>
      <c r="AI4963" t="str">
        <f t="shared" si="451"/>
        <v/>
      </c>
      <c r="AJ4963">
        <f t="shared" si="448"/>
        <v>0</v>
      </c>
      <c r="AK4963" t="str">
        <f t="shared" si="452"/>
        <v/>
      </c>
    </row>
    <row r="4964" spans="1:37" x14ac:dyDescent="0.25">
      <c r="A4964" s="1">
        <v>7.2916666666666671E-2</v>
      </c>
      <c r="B4964">
        <v>5</v>
      </c>
      <c r="C4964">
        <v>0</v>
      </c>
      <c r="D4964" t="s">
        <v>7847</v>
      </c>
      <c r="E4964">
        <v>0</v>
      </c>
      <c r="F4964">
        <v>0</v>
      </c>
      <c r="G4964" t="s">
        <v>5</v>
      </c>
      <c r="H4964" s="2">
        <v>40492</v>
      </c>
      <c r="I4964" s="2">
        <v>40482</v>
      </c>
      <c r="J4964" t="s">
        <v>3</v>
      </c>
      <c r="K4964">
        <v>296</v>
      </c>
      <c r="L4964">
        <v>16</v>
      </c>
      <c r="M4964">
        <v>255.17</v>
      </c>
      <c r="N4964">
        <v>0</v>
      </c>
      <c r="O4964">
        <v>0</v>
      </c>
      <c r="P4964" t="s">
        <v>7848</v>
      </c>
      <c r="Q4964" t="s">
        <v>7849</v>
      </c>
      <c r="R4964">
        <v>55</v>
      </c>
      <c r="S4964">
        <v>0</v>
      </c>
      <c r="T4964" t="s">
        <v>27046</v>
      </c>
      <c r="U4964" t="s">
        <v>20517</v>
      </c>
      <c r="V4964" s="2">
        <v>40471</v>
      </c>
      <c r="W4964" s="7">
        <f t="shared" si="449"/>
        <v>2010</v>
      </c>
      <c r="X4964" s="2">
        <v>40464</v>
      </c>
      <c r="Y4964" t="s">
        <v>3757</v>
      </c>
      <c r="Z4964" t="s">
        <v>7</v>
      </c>
      <c r="AA4964" t="s">
        <v>5021</v>
      </c>
      <c r="AB4964">
        <v>9</v>
      </c>
      <c r="AC4964">
        <v>325</v>
      </c>
      <c r="AD4964">
        <v>13421</v>
      </c>
      <c r="AE4964" t="s">
        <v>20636</v>
      </c>
      <c r="AF4964" t="s">
        <v>27034</v>
      </c>
      <c r="AG4964">
        <f t="shared" si="450"/>
        <v>5</v>
      </c>
      <c r="AI4964" t="str">
        <f t="shared" si="451"/>
        <v/>
      </c>
      <c r="AJ4964">
        <f t="shared" si="448"/>
        <v>0</v>
      </c>
      <c r="AK4964" t="str">
        <f t="shared" si="452"/>
        <v/>
      </c>
    </row>
    <row r="4965" spans="1:37" x14ac:dyDescent="0.25">
      <c r="A4965" s="1">
        <v>6.25E-2</v>
      </c>
      <c r="B4965">
        <v>0</v>
      </c>
      <c r="C4965">
        <v>0</v>
      </c>
      <c r="D4965" t="s">
        <v>7850</v>
      </c>
      <c r="E4965">
        <v>0</v>
      </c>
      <c r="F4965">
        <v>0</v>
      </c>
      <c r="G4965" t="s">
        <v>5</v>
      </c>
      <c r="H4965" s="2">
        <v>40482</v>
      </c>
      <c r="I4965" s="2">
        <v>40479</v>
      </c>
      <c r="J4965" t="s">
        <v>3</v>
      </c>
      <c r="K4965">
        <v>284</v>
      </c>
      <c r="L4965">
        <v>16</v>
      </c>
      <c r="M4965">
        <v>244.83</v>
      </c>
      <c r="N4965">
        <v>0</v>
      </c>
      <c r="O4965">
        <v>0</v>
      </c>
      <c r="P4965" t="s">
        <v>7396</v>
      </c>
      <c r="Q4965" t="s">
        <v>7851</v>
      </c>
      <c r="R4965">
        <v>65</v>
      </c>
      <c r="S4965">
        <v>0</v>
      </c>
      <c r="T4965" t="s">
        <v>27420</v>
      </c>
      <c r="U4965" t="s">
        <v>20524</v>
      </c>
      <c r="V4965" t="s">
        <v>7852</v>
      </c>
      <c r="W4965" s="7">
        <f t="shared" si="449"/>
        <v>2010</v>
      </c>
      <c r="X4965" s="2">
        <v>40465</v>
      </c>
      <c r="Y4965" t="s">
        <v>80</v>
      </c>
      <c r="Z4965" t="s">
        <v>7</v>
      </c>
      <c r="AA4965" t="s">
        <v>7853</v>
      </c>
      <c r="AB4965">
        <v>4</v>
      </c>
      <c r="AC4965">
        <v>1006</v>
      </c>
      <c r="AD4965">
        <v>13422</v>
      </c>
      <c r="AE4965" t="s">
        <v>20901</v>
      </c>
      <c r="AF4965" t="s">
        <v>27034</v>
      </c>
      <c r="AG4965">
        <f t="shared" si="450"/>
        <v>39</v>
      </c>
      <c r="AH4965" t="str">
        <f>MID(V4965,1,31)</f>
        <v xml:space="preserve">סריטות במעטפת חיצונית          </v>
      </c>
      <c r="AI4965" t="str">
        <f t="shared" si="451"/>
        <v>סריטות במעטפת חיצונית</v>
      </c>
      <c r="AJ4965">
        <f t="shared" si="448"/>
        <v>21</v>
      </c>
      <c r="AK4965" t="str">
        <f t="shared" si="452"/>
        <v>סריטות במעטפת חיצונית,סריטות במעטפת חיצונית</v>
      </c>
    </row>
    <row r="4966" spans="1:37" x14ac:dyDescent="0.25">
      <c r="A4966" s="1">
        <v>5.2083333333333336E-2</v>
      </c>
      <c r="B4966">
        <v>5</v>
      </c>
      <c r="C4966">
        <v>0</v>
      </c>
      <c r="D4966" t="s">
        <v>7854</v>
      </c>
      <c r="E4966">
        <v>0</v>
      </c>
      <c r="F4966">
        <v>0</v>
      </c>
      <c r="G4966" t="s">
        <v>5</v>
      </c>
      <c r="H4966" s="2">
        <v>40470</v>
      </c>
      <c r="I4966" s="2">
        <v>40466</v>
      </c>
      <c r="J4966" t="s">
        <v>3</v>
      </c>
      <c r="K4966">
        <v>191</v>
      </c>
      <c r="L4966">
        <v>16</v>
      </c>
      <c r="M4966">
        <v>164.66</v>
      </c>
      <c r="N4966">
        <v>0</v>
      </c>
      <c r="O4966">
        <v>0</v>
      </c>
      <c r="P4966">
        <v>164.66</v>
      </c>
      <c r="Q4966" t="s">
        <v>0</v>
      </c>
      <c r="R4966">
        <v>0</v>
      </c>
      <c r="S4966">
        <v>0</v>
      </c>
      <c r="T4966" t="s">
        <v>27046</v>
      </c>
      <c r="U4966" t="s">
        <v>20517</v>
      </c>
      <c r="V4966" s="2">
        <v>40472</v>
      </c>
      <c r="W4966" s="7">
        <f t="shared" si="449"/>
        <v>2010</v>
      </c>
      <c r="X4966" s="2">
        <v>40465</v>
      </c>
      <c r="Y4966" t="s">
        <v>5824</v>
      </c>
      <c r="Z4966" t="s">
        <v>7</v>
      </c>
      <c r="AA4966" t="s">
        <v>72</v>
      </c>
      <c r="AB4966">
        <v>9</v>
      </c>
      <c r="AC4966">
        <v>5548</v>
      </c>
      <c r="AD4966">
        <v>13423</v>
      </c>
      <c r="AE4966" t="s">
        <v>23024</v>
      </c>
      <c r="AF4966" t="s">
        <v>27034</v>
      </c>
      <c r="AG4966">
        <f t="shared" si="450"/>
        <v>5</v>
      </c>
      <c r="AI4966" t="str">
        <f t="shared" si="451"/>
        <v/>
      </c>
      <c r="AJ4966">
        <f t="shared" si="448"/>
        <v>0</v>
      </c>
      <c r="AK4966" t="str">
        <f t="shared" si="452"/>
        <v/>
      </c>
    </row>
    <row r="4967" spans="1:37" x14ac:dyDescent="0.25">
      <c r="A4967" s="1">
        <v>6.9444444444444434E-2</v>
      </c>
      <c r="B4967">
        <v>0</v>
      </c>
      <c r="C4967">
        <v>0</v>
      </c>
      <c r="D4967" t="s">
        <v>7855</v>
      </c>
      <c r="E4967">
        <v>0</v>
      </c>
      <c r="F4967">
        <v>0</v>
      </c>
      <c r="G4967" t="s">
        <v>5</v>
      </c>
      <c r="H4967" s="2">
        <v>40487</v>
      </c>
      <c r="I4967" s="2">
        <v>40482</v>
      </c>
      <c r="J4967" t="s">
        <v>3</v>
      </c>
      <c r="K4967">
        <v>290</v>
      </c>
      <c r="L4967">
        <v>16</v>
      </c>
      <c r="M4967">
        <v>250</v>
      </c>
      <c r="N4967">
        <v>0</v>
      </c>
      <c r="O4967">
        <v>0</v>
      </c>
      <c r="P4967" t="s">
        <v>7232</v>
      </c>
      <c r="Q4967" t="s">
        <v>7856</v>
      </c>
      <c r="R4967">
        <v>65</v>
      </c>
      <c r="S4967">
        <v>0</v>
      </c>
      <c r="T4967" t="s">
        <v>27046</v>
      </c>
      <c r="U4967" t="s">
        <v>20524</v>
      </c>
      <c r="V4967" s="2">
        <v>40476</v>
      </c>
      <c r="W4967" s="7">
        <f t="shared" si="449"/>
        <v>2010</v>
      </c>
      <c r="X4967" s="2">
        <v>40466</v>
      </c>
      <c r="Y4967" t="s">
        <v>93</v>
      </c>
      <c r="Z4967" t="s">
        <v>62</v>
      </c>
      <c r="AA4967" t="s">
        <v>7857</v>
      </c>
      <c r="AB4967">
        <v>2</v>
      </c>
      <c r="AC4967">
        <v>6887</v>
      </c>
      <c r="AD4967">
        <v>13424</v>
      </c>
      <c r="AE4967" t="s">
        <v>24309</v>
      </c>
      <c r="AF4967" t="s">
        <v>27034</v>
      </c>
      <c r="AG4967">
        <f t="shared" si="450"/>
        <v>5</v>
      </c>
      <c r="AI4967" t="str">
        <f t="shared" si="451"/>
        <v/>
      </c>
      <c r="AJ4967">
        <f t="shared" si="448"/>
        <v>0</v>
      </c>
      <c r="AK4967" t="str">
        <f t="shared" si="452"/>
        <v/>
      </c>
    </row>
    <row r="4968" spans="1:37" x14ac:dyDescent="0.25">
      <c r="A4968" s="1">
        <v>0.125</v>
      </c>
      <c r="B4968">
        <v>5</v>
      </c>
      <c r="C4968">
        <v>0</v>
      </c>
      <c r="D4968" t="s">
        <v>7858</v>
      </c>
      <c r="E4968">
        <v>0</v>
      </c>
      <c r="F4968">
        <v>0</v>
      </c>
      <c r="G4968" t="s">
        <v>5</v>
      </c>
      <c r="H4968" s="2">
        <v>40479</v>
      </c>
      <c r="I4968" s="2">
        <v>40478</v>
      </c>
      <c r="J4968" t="s">
        <v>3</v>
      </c>
      <c r="K4968">
        <v>411</v>
      </c>
      <c r="L4968">
        <v>16</v>
      </c>
      <c r="M4968">
        <v>354.31</v>
      </c>
      <c r="N4968">
        <v>0</v>
      </c>
      <c r="O4968">
        <v>0</v>
      </c>
      <c r="P4968" t="s">
        <v>7859</v>
      </c>
      <c r="Q4968" t="s">
        <v>7860</v>
      </c>
      <c r="R4968">
        <v>75</v>
      </c>
      <c r="S4968">
        <v>0</v>
      </c>
      <c r="T4968" t="s">
        <v>27421</v>
      </c>
      <c r="U4968" t="s">
        <v>20520</v>
      </c>
      <c r="V4968" t="s">
        <v>7861</v>
      </c>
      <c r="W4968" s="7">
        <f t="shared" si="449"/>
        <v>2010</v>
      </c>
      <c r="X4968" s="2">
        <v>40468</v>
      </c>
      <c r="Y4968" t="s">
        <v>5824</v>
      </c>
      <c r="Z4968" t="s">
        <v>7</v>
      </c>
      <c r="AA4968" t="s">
        <v>7862</v>
      </c>
      <c r="AB4968">
        <v>9</v>
      </c>
      <c r="AC4968">
        <v>381</v>
      </c>
      <c r="AD4968">
        <v>13425</v>
      </c>
      <c r="AE4968" t="s">
        <v>20658</v>
      </c>
      <c r="AF4968" t="s">
        <v>27034</v>
      </c>
      <c r="AG4968">
        <f t="shared" si="450"/>
        <v>39</v>
      </c>
      <c r="AH4968" t="str">
        <f>MID(V4968,1,31)</f>
        <v xml:space="preserve">כבל חרוך                       </v>
      </c>
      <c r="AI4968" t="str">
        <f t="shared" si="451"/>
        <v>כבל חרוך</v>
      </c>
      <c r="AJ4968">
        <f t="shared" si="448"/>
        <v>8</v>
      </c>
      <c r="AK4968" t="str">
        <f t="shared" si="452"/>
        <v>כבל חרוך,כבל חרוך</v>
      </c>
    </row>
    <row r="4969" spans="1:37" x14ac:dyDescent="0.25">
      <c r="A4969" s="1">
        <v>6.25E-2</v>
      </c>
      <c r="B4969">
        <v>177</v>
      </c>
      <c r="C4969">
        <v>0</v>
      </c>
      <c r="D4969" t="s">
        <v>7863</v>
      </c>
      <c r="E4969">
        <v>0</v>
      </c>
      <c r="F4969">
        <v>0</v>
      </c>
      <c r="G4969" t="s">
        <v>5</v>
      </c>
      <c r="H4969" s="2">
        <v>40485</v>
      </c>
      <c r="I4969" s="2">
        <v>40482</v>
      </c>
      <c r="J4969" t="s">
        <v>3</v>
      </c>
      <c r="K4969">
        <v>631</v>
      </c>
      <c r="L4969">
        <v>16</v>
      </c>
      <c r="M4969">
        <v>543.97</v>
      </c>
      <c r="N4969">
        <v>0</v>
      </c>
      <c r="O4969">
        <v>0</v>
      </c>
      <c r="P4969" t="s">
        <v>7864</v>
      </c>
      <c r="Q4969" t="s">
        <v>7865</v>
      </c>
      <c r="R4969">
        <v>65</v>
      </c>
      <c r="S4969">
        <v>0</v>
      </c>
      <c r="T4969" t="s">
        <v>27046</v>
      </c>
      <c r="U4969" t="s">
        <v>20524</v>
      </c>
      <c r="V4969" s="2">
        <v>40478</v>
      </c>
      <c r="W4969" s="7">
        <f t="shared" si="449"/>
        <v>2010</v>
      </c>
      <c r="X4969" s="2">
        <v>40468</v>
      </c>
      <c r="Y4969" t="s">
        <v>35</v>
      </c>
      <c r="Z4969" t="s">
        <v>62</v>
      </c>
      <c r="AA4969" t="s">
        <v>444</v>
      </c>
      <c r="AB4969">
        <v>2</v>
      </c>
      <c r="AC4969">
        <v>1984</v>
      </c>
      <c r="AD4969">
        <v>13426</v>
      </c>
      <c r="AE4969" t="s">
        <v>21201</v>
      </c>
      <c r="AF4969" t="s">
        <v>27034</v>
      </c>
      <c r="AG4969">
        <f t="shared" si="450"/>
        <v>5</v>
      </c>
      <c r="AI4969" t="str">
        <f t="shared" si="451"/>
        <v/>
      </c>
      <c r="AJ4969">
        <f t="shared" si="448"/>
        <v>0</v>
      </c>
      <c r="AK4969" t="str">
        <f t="shared" si="452"/>
        <v/>
      </c>
    </row>
    <row r="4970" spans="1:37" x14ac:dyDescent="0.25">
      <c r="A4970" s="1">
        <v>2.7777777777777776E-2</v>
      </c>
      <c r="B4970">
        <v>0</v>
      </c>
      <c r="C4970">
        <v>0</v>
      </c>
      <c r="D4970" t="s">
        <v>7866</v>
      </c>
      <c r="E4970">
        <v>0</v>
      </c>
      <c r="F4970">
        <v>0</v>
      </c>
      <c r="G4970" t="s">
        <v>5</v>
      </c>
      <c r="H4970" s="2">
        <v>40504</v>
      </c>
      <c r="I4970" s="2">
        <v>40498</v>
      </c>
      <c r="J4970" t="s">
        <v>3</v>
      </c>
      <c r="K4970">
        <v>145</v>
      </c>
      <c r="L4970">
        <v>16</v>
      </c>
      <c r="M4970">
        <v>125</v>
      </c>
      <c r="N4970">
        <v>0</v>
      </c>
      <c r="O4970">
        <v>0</v>
      </c>
      <c r="P4970" t="s">
        <v>6657</v>
      </c>
      <c r="Q4970" t="s">
        <v>7867</v>
      </c>
      <c r="R4970">
        <v>55</v>
      </c>
      <c r="S4970">
        <v>0</v>
      </c>
      <c r="T4970" t="s">
        <v>27046</v>
      </c>
      <c r="U4970" t="s">
        <v>20517</v>
      </c>
      <c r="V4970" s="2">
        <v>40478</v>
      </c>
      <c r="W4970" s="7">
        <f t="shared" si="449"/>
        <v>2010</v>
      </c>
      <c r="X4970" s="2">
        <v>40468</v>
      </c>
      <c r="Y4970" t="s">
        <v>199</v>
      </c>
      <c r="Z4970" t="s">
        <v>7</v>
      </c>
      <c r="AA4970" t="s">
        <v>1323</v>
      </c>
      <c r="AB4970">
        <v>8</v>
      </c>
      <c r="AC4970">
        <v>5722</v>
      </c>
      <c r="AD4970">
        <v>13427</v>
      </c>
      <c r="AE4970" t="s">
        <v>23191</v>
      </c>
      <c r="AF4970" t="s">
        <v>27034</v>
      </c>
      <c r="AG4970">
        <f t="shared" si="450"/>
        <v>5</v>
      </c>
      <c r="AI4970" t="str">
        <f t="shared" si="451"/>
        <v/>
      </c>
      <c r="AJ4970">
        <f t="shared" si="448"/>
        <v>0</v>
      </c>
      <c r="AK4970" t="str">
        <f t="shared" si="452"/>
        <v/>
      </c>
    </row>
    <row r="4971" spans="1:37" x14ac:dyDescent="0.25">
      <c r="A4971" s="1">
        <v>0.10416666666666667</v>
      </c>
      <c r="B4971">
        <v>5</v>
      </c>
      <c r="C4971">
        <v>0</v>
      </c>
      <c r="D4971" t="s">
        <v>7868</v>
      </c>
      <c r="E4971">
        <v>0</v>
      </c>
      <c r="F4971">
        <v>0</v>
      </c>
      <c r="G4971" t="s">
        <v>5</v>
      </c>
      <c r="H4971" s="2">
        <v>40499</v>
      </c>
      <c r="I4971" s="2">
        <v>40497</v>
      </c>
      <c r="J4971" t="s">
        <v>3</v>
      </c>
      <c r="K4971">
        <v>220</v>
      </c>
      <c r="L4971">
        <v>16</v>
      </c>
      <c r="M4971">
        <v>189.66</v>
      </c>
      <c r="N4971">
        <v>0</v>
      </c>
      <c r="O4971">
        <v>0</v>
      </c>
      <c r="P4971" t="s">
        <v>6718</v>
      </c>
      <c r="Q4971" t="s">
        <v>7869</v>
      </c>
      <c r="R4971">
        <v>55</v>
      </c>
      <c r="S4971">
        <v>0</v>
      </c>
      <c r="T4971" t="s">
        <v>27046</v>
      </c>
      <c r="U4971" t="s">
        <v>20517</v>
      </c>
      <c r="V4971" s="2">
        <v>40475</v>
      </c>
      <c r="W4971" s="7">
        <f t="shared" si="449"/>
        <v>2010</v>
      </c>
      <c r="X4971" s="2">
        <v>40468</v>
      </c>
      <c r="Y4971" t="s">
        <v>28</v>
      </c>
      <c r="Z4971" t="s">
        <v>7</v>
      </c>
      <c r="AA4971" t="s">
        <v>1397</v>
      </c>
      <c r="AB4971">
        <v>9</v>
      </c>
      <c r="AC4971">
        <v>3871</v>
      </c>
      <c r="AD4971">
        <v>13428</v>
      </c>
      <c r="AE4971" t="s">
        <v>21900</v>
      </c>
      <c r="AF4971" t="s">
        <v>27034</v>
      </c>
      <c r="AG4971">
        <f t="shared" si="450"/>
        <v>5</v>
      </c>
      <c r="AI4971" t="str">
        <f t="shared" si="451"/>
        <v/>
      </c>
      <c r="AJ4971">
        <f t="shared" si="448"/>
        <v>0</v>
      </c>
      <c r="AK4971" t="str">
        <f t="shared" si="452"/>
        <v/>
      </c>
    </row>
    <row r="4972" spans="1:37" x14ac:dyDescent="0.25">
      <c r="A4972" s="1">
        <v>6.25E-2</v>
      </c>
      <c r="B4972">
        <v>0</v>
      </c>
      <c r="C4972">
        <v>0</v>
      </c>
      <c r="D4972" t="s">
        <v>7870</v>
      </c>
      <c r="E4972">
        <v>0</v>
      </c>
      <c r="F4972">
        <v>0</v>
      </c>
      <c r="G4972" t="s">
        <v>5</v>
      </c>
      <c r="H4972" s="2">
        <v>40493</v>
      </c>
      <c r="I4972" s="2">
        <v>40492</v>
      </c>
      <c r="J4972" t="s">
        <v>3</v>
      </c>
      <c r="K4972">
        <v>289</v>
      </c>
      <c r="L4972">
        <v>16</v>
      </c>
      <c r="M4972">
        <v>249.14</v>
      </c>
      <c r="N4972">
        <v>0</v>
      </c>
      <c r="O4972">
        <v>0</v>
      </c>
      <c r="P4972" t="s">
        <v>7871</v>
      </c>
      <c r="Q4972" t="s">
        <v>7872</v>
      </c>
      <c r="R4972">
        <v>65</v>
      </c>
      <c r="S4972">
        <v>0</v>
      </c>
      <c r="T4972" t="s">
        <v>27046</v>
      </c>
      <c r="U4972" t="s">
        <v>20524</v>
      </c>
      <c r="V4972" s="2">
        <v>40489</v>
      </c>
      <c r="W4972" s="7">
        <f t="shared" si="449"/>
        <v>2010</v>
      </c>
      <c r="X4972" s="2">
        <v>40468</v>
      </c>
      <c r="Y4972" t="s">
        <v>199</v>
      </c>
      <c r="Z4972" t="s">
        <v>62</v>
      </c>
      <c r="AA4972" t="s">
        <v>309</v>
      </c>
      <c r="AB4972">
        <v>2</v>
      </c>
      <c r="AC4972">
        <v>6888</v>
      </c>
      <c r="AD4972">
        <v>13429</v>
      </c>
      <c r="AE4972" t="s">
        <v>24310</v>
      </c>
      <c r="AF4972" t="s">
        <v>27034</v>
      </c>
      <c r="AG4972">
        <f t="shared" si="450"/>
        <v>5</v>
      </c>
      <c r="AI4972" t="str">
        <f t="shared" si="451"/>
        <v/>
      </c>
      <c r="AJ4972">
        <f t="shared" si="448"/>
        <v>0</v>
      </c>
      <c r="AK4972" t="str">
        <f t="shared" si="452"/>
        <v/>
      </c>
    </row>
    <row r="4973" spans="1:37" x14ac:dyDescent="0.25">
      <c r="A4973" s="3">
        <v>1.0833333333333333</v>
      </c>
      <c r="B4973">
        <v>694</v>
      </c>
      <c r="C4973">
        <v>0</v>
      </c>
      <c r="D4973" t="s">
        <v>7873</v>
      </c>
      <c r="E4973">
        <v>0</v>
      </c>
      <c r="F4973">
        <v>0</v>
      </c>
      <c r="G4973" t="s">
        <v>5</v>
      </c>
      <c r="H4973" s="2">
        <v>40633</v>
      </c>
      <c r="I4973" s="2">
        <v>40633</v>
      </c>
      <c r="J4973" t="s">
        <v>3</v>
      </c>
      <c r="K4973">
        <v>870</v>
      </c>
      <c r="L4973">
        <v>16</v>
      </c>
      <c r="M4973">
        <v>750</v>
      </c>
      <c r="N4973">
        <v>0</v>
      </c>
      <c r="O4973">
        <v>0</v>
      </c>
      <c r="P4973" t="s">
        <v>7874</v>
      </c>
      <c r="Q4973" t="s">
        <v>7875</v>
      </c>
      <c r="R4973">
        <v>85</v>
      </c>
      <c r="S4973">
        <v>0</v>
      </c>
      <c r="T4973" t="s">
        <v>27046</v>
      </c>
      <c r="U4973" t="s">
        <v>20522</v>
      </c>
      <c r="V4973" s="2">
        <v>40499</v>
      </c>
      <c r="W4973" s="7">
        <f t="shared" si="449"/>
        <v>2010</v>
      </c>
      <c r="X4973" s="2">
        <v>40468</v>
      </c>
      <c r="Y4973" t="s">
        <v>6</v>
      </c>
      <c r="Z4973" t="s">
        <v>62</v>
      </c>
      <c r="AA4973" t="s">
        <v>396</v>
      </c>
      <c r="AB4973">
        <v>2</v>
      </c>
      <c r="AC4973">
        <v>6477</v>
      </c>
      <c r="AD4973">
        <v>13430</v>
      </c>
      <c r="AE4973" t="s">
        <v>23918</v>
      </c>
      <c r="AF4973" t="s">
        <v>27034</v>
      </c>
      <c r="AG4973">
        <f t="shared" si="450"/>
        <v>5</v>
      </c>
      <c r="AI4973" t="str">
        <f t="shared" si="451"/>
        <v/>
      </c>
      <c r="AJ4973">
        <f t="shared" si="448"/>
        <v>0</v>
      </c>
      <c r="AK4973" t="str">
        <f t="shared" si="452"/>
        <v/>
      </c>
    </row>
    <row r="4974" spans="1:37" x14ac:dyDescent="0.25">
      <c r="A4974" s="1">
        <v>0</v>
      </c>
      <c r="B4974">
        <v>0</v>
      </c>
      <c r="C4974">
        <v>0</v>
      </c>
      <c r="D4974" t="s">
        <v>7876</v>
      </c>
      <c r="E4974">
        <v>0</v>
      </c>
      <c r="F4974">
        <v>0</v>
      </c>
      <c r="G4974" t="s">
        <v>5</v>
      </c>
      <c r="H4974" s="2">
        <v>40494</v>
      </c>
      <c r="I4974" t="s">
        <v>2</v>
      </c>
      <c r="J4974" t="s">
        <v>3</v>
      </c>
      <c r="K4974">
        <v>75</v>
      </c>
      <c r="L4974">
        <v>16</v>
      </c>
      <c r="M4974">
        <v>64.66</v>
      </c>
      <c r="N4974">
        <v>0</v>
      </c>
      <c r="O4974">
        <v>0</v>
      </c>
      <c r="P4974">
        <v>64.66</v>
      </c>
      <c r="Q4974" t="s">
        <v>0</v>
      </c>
      <c r="R4974">
        <v>0</v>
      </c>
      <c r="S4974">
        <v>0</v>
      </c>
      <c r="T4974" t="s">
        <v>27046</v>
      </c>
      <c r="U4974" t="s">
        <v>20520</v>
      </c>
      <c r="V4974" s="2">
        <v>40500</v>
      </c>
      <c r="W4974" s="7">
        <f t="shared" si="449"/>
        <v>2010</v>
      </c>
      <c r="X4974" s="2">
        <v>40469</v>
      </c>
      <c r="Y4974" t="s">
        <v>204</v>
      </c>
      <c r="Z4974" t="s">
        <v>7</v>
      </c>
      <c r="AA4974" t="s">
        <v>7877</v>
      </c>
      <c r="AB4974">
        <v>3</v>
      </c>
      <c r="AC4974">
        <v>6889</v>
      </c>
      <c r="AD4974">
        <v>13431</v>
      </c>
      <c r="AE4974" t="s">
        <v>24311</v>
      </c>
      <c r="AF4974" t="s">
        <v>27034</v>
      </c>
      <c r="AG4974">
        <f t="shared" si="450"/>
        <v>5</v>
      </c>
      <c r="AI4974" t="str">
        <f t="shared" si="451"/>
        <v/>
      </c>
      <c r="AJ4974">
        <f t="shared" si="448"/>
        <v>0</v>
      </c>
      <c r="AK4974" t="str">
        <f t="shared" si="452"/>
        <v/>
      </c>
    </row>
    <row r="4975" spans="1:37" x14ac:dyDescent="0.25">
      <c r="A4975" s="1">
        <v>4.1666666666666664E-2</v>
      </c>
      <c r="B4975">
        <v>5</v>
      </c>
      <c r="C4975">
        <v>0</v>
      </c>
      <c r="D4975" t="s">
        <v>7878</v>
      </c>
      <c r="E4975">
        <v>0</v>
      </c>
      <c r="F4975">
        <v>0</v>
      </c>
      <c r="G4975" t="s">
        <v>5</v>
      </c>
      <c r="H4975" s="2">
        <v>40478</v>
      </c>
      <c r="I4975" s="2">
        <v>40476</v>
      </c>
      <c r="J4975" t="s">
        <v>3</v>
      </c>
      <c r="K4975">
        <v>278</v>
      </c>
      <c r="L4975">
        <v>16</v>
      </c>
      <c r="M4975">
        <v>239.66</v>
      </c>
      <c r="N4975">
        <v>0</v>
      </c>
      <c r="O4975">
        <v>0</v>
      </c>
      <c r="P4975" t="s">
        <v>6929</v>
      </c>
      <c r="Q4975" t="s">
        <v>7879</v>
      </c>
      <c r="R4975">
        <v>65</v>
      </c>
      <c r="S4975">
        <v>0</v>
      </c>
      <c r="T4975" t="s">
        <v>27046</v>
      </c>
      <c r="U4975" t="s">
        <v>20524</v>
      </c>
      <c r="V4975" s="2">
        <v>40484</v>
      </c>
      <c r="W4975" s="7">
        <f t="shared" si="449"/>
        <v>2010</v>
      </c>
      <c r="X4975" s="2">
        <v>40469</v>
      </c>
      <c r="Y4975" t="s">
        <v>7880</v>
      </c>
      <c r="Z4975" t="s">
        <v>7</v>
      </c>
      <c r="AA4975" t="s">
        <v>7881</v>
      </c>
      <c r="AB4975">
        <v>9</v>
      </c>
      <c r="AC4975">
        <v>6844</v>
      </c>
      <c r="AD4975">
        <v>13432</v>
      </c>
      <c r="AE4975" t="s">
        <v>24269</v>
      </c>
      <c r="AF4975" t="s">
        <v>27034</v>
      </c>
      <c r="AG4975">
        <f t="shared" si="450"/>
        <v>5</v>
      </c>
      <c r="AI4975" t="str">
        <f t="shared" si="451"/>
        <v/>
      </c>
      <c r="AJ4975">
        <f t="shared" si="448"/>
        <v>0</v>
      </c>
      <c r="AK4975" t="str">
        <f t="shared" si="452"/>
        <v/>
      </c>
    </row>
    <row r="4976" spans="1:37" x14ac:dyDescent="0.25">
      <c r="A4976" s="1">
        <v>0</v>
      </c>
      <c r="B4976">
        <v>0</v>
      </c>
      <c r="C4976" t="s">
        <v>7882</v>
      </c>
      <c r="D4976" t="s">
        <v>7754</v>
      </c>
      <c r="E4976">
        <v>0</v>
      </c>
      <c r="F4976">
        <v>0</v>
      </c>
      <c r="G4976" t="s">
        <v>5</v>
      </c>
      <c r="H4976" s="2">
        <v>40470</v>
      </c>
      <c r="I4976" t="s">
        <v>2</v>
      </c>
      <c r="J4976" t="s">
        <v>3</v>
      </c>
      <c r="K4976">
        <v>65</v>
      </c>
      <c r="L4976">
        <v>16</v>
      </c>
      <c r="M4976">
        <v>56.03</v>
      </c>
      <c r="N4976">
        <v>0</v>
      </c>
      <c r="O4976">
        <v>0</v>
      </c>
      <c r="P4976">
        <v>56.03</v>
      </c>
      <c r="Q4976" t="s">
        <v>0</v>
      </c>
      <c r="R4976">
        <v>0</v>
      </c>
      <c r="S4976">
        <v>0</v>
      </c>
      <c r="T4976" t="s">
        <v>27046</v>
      </c>
      <c r="U4976" t="s">
        <v>20524</v>
      </c>
      <c r="V4976" s="2">
        <v>40476</v>
      </c>
      <c r="W4976" s="7">
        <f t="shared" si="449"/>
        <v>2010</v>
      </c>
      <c r="X4976" s="2">
        <v>40469</v>
      </c>
      <c r="Y4976" t="s">
        <v>35</v>
      </c>
      <c r="Z4976" t="s">
        <v>7</v>
      </c>
      <c r="AA4976" t="s">
        <v>468</v>
      </c>
      <c r="AB4976">
        <v>9</v>
      </c>
      <c r="AC4976">
        <v>1960</v>
      </c>
      <c r="AD4976">
        <v>13433</v>
      </c>
      <c r="AE4976" t="s">
        <v>21194</v>
      </c>
      <c r="AF4976" t="s">
        <v>27034</v>
      </c>
      <c r="AG4976">
        <f t="shared" si="450"/>
        <v>5</v>
      </c>
      <c r="AI4976" t="str">
        <f t="shared" si="451"/>
        <v/>
      </c>
      <c r="AJ4976">
        <f t="shared" si="448"/>
        <v>0</v>
      </c>
      <c r="AK4976" t="str">
        <f t="shared" si="452"/>
        <v/>
      </c>
    </row>
    <row r="4977" spans="1:37" x14ac:dyDescent="0.25">
      <c r="A4977" s="1">
        <v>4.1666666666666664E-2</v>
      </c>
      <c r="B4977">
        <v>5</v>
      </c>
      <c r="C4977">
        <v>0</v>
      </c>
      <c r="D4977" t="s">
        <v>7883</v>
      </c>
      <c r="E4977">
        <v>0</v>
      </c>
      <c r="F4977">
        <v>0</v>
      </c>
      <c r="G4977" t="s">
        <v>5</v>
      </c>
      <c r="H4977" s="2">
        <v>40493</v>
      </c>
      <c r="I4977" s="2">
        <v>40479</v>
      </c>
      <c r="J4977" t="s">
        <v>3</v>
      </c>
      <c r="K4977">
        <v>191</v>
      </c>
      <c r="L4977">
        <v>16</v>
      </c>
      <c r="M4977">
        <v>164.66</v>
      </c>
      <c r="N4977">
        <v>0</v>
      </c>
      <c r="O4977">
        <v>0</v>
      </c>
      <c r="P4977" t="s">
        <v>6278</v>
      </c>
      <c r="Q4977" t="s">
        <v>7884</v>
      </c>
      <c r="R4977">
        <v>55</v>
      </c>
      <c r="S4977">
        <v>0</v>
      </c>
      <c r="T4977" t="s">
        <v>27046</v>
      </c>
      <c r="U4977" t="s">
        <v>20517</v>
      </c>
      <c r="V4977" s="2">
        <v>40477</v>
      </c>
      <c r="W4977" s="7">
        <f t="shared" si="449"/>
        <v>2010</v>
      </c>
      <c r="X4977" s="2">
        <v>40470</v>
      </c>
      <c r="Y4977" t="s">
        <v>5824</v>
      </c>
      <c r="Z4977" t="s">
        <v>7</v>
      </c>
      <c r="AA4977" t="s">
        <v>1046</v>
      </c>
      <c r="AB4977">
        <v>9</v>
      </c>
      <c r="AC4977">
        <v>6890</v>
      </c>
      <c r="AD4977">
        <v>13434</v>
      </c>
      <c r="AE4977" t="s">
        <v>24312</v>
      </c>
      <c r="AF4977" t="s">
        <v>27034</v>
      </c>
      <c r="AG4977">
        <f t="shared" si="450"/>
        <v>5</v>
      </c>
      <c r="AI4977" t="str">
        <f t="shared" si="451"/>
        <v/>
      </c>
      <c r="AJ4977">
        <f t="shared" si="448"/>
        <v>0</v>
      </c>
      <c r="AK4977" t="str">
        <f t="shared" si="452"/>
        <v/>
      </c>
    </row>
    <row r="4978" spans="1:37" x14ac:dyDescent="0.25">
      <c r="A4978" s="1">
        <v>6.9444444444444434E-2</v>
      </c>
      <c r="B4978">
        <v>50</v>
      </c>
      <c r="C4978">
        <v>0</v>
      </c>
      <c r="D4978" t="s">
        <v>7885</v>
      </c>
      <c r="E4978">
        <v>0</v>
      </c>
      <c r="F4978">
        <v>0</v>
      </c>
      <c r="G4978" t="s">
        <v>5</v>
      </c>
      <c r="H4978" s="2">
        <v>40478</v>
      </c>
      <c r="I4978" s="2">
        <v>40478</v>
      </c>
      <c r="J4978" t="s">
        <v>3</v>
      </c>
      <c r="K4978">
        <v>284</v>
      </c>
      <c r="L4978">
        <v>16</v>
      </c>
      <c r="M4978">
        <v>244.83</v>
      </c>
      <c r="N4978">
        <v>0</v>
      </c>
      <c r="O4978">
        <v>0</v>
      </c>
      <c r="P4978" t="s">
        <v>7396</v>
      </c>
      <c r="Q4978" t="s">
        <v>1835</v>
      </c>
      <c r="R4978">
        <v>55</v>
      </c>
      <c r="S4978">
        <v>0</v>
      </c>
      <c r="T4978" t="s">
        <v>27046</v>
      </c>
      <c r="U4978" t="s">
        <v>20517</v>
      </c>
      <c r="V4978" s="2">
        <v>40478</v>
      </c>
      <c r="W4978" s="7">
        <f t="shared" si="449"/>
        <v>2010</v>
      </c>
      <c r="X4978" s="2">
        <v>40471</v>
      </c>
      <c r="Y4978" t="s">
        <v>12</v>
      </c>
      <c r="Z4978" t="s">
        <v>7</v>
      </c>
      <c r="AA4978" t="s">
        <v>1147</v>
      </c>
      <c r="AB4978">
        <v>9</v>
      </c>
      <c r="AC4978">
        <v>6891</v>
      </c>
      <c r="AD4978">
        <v>13435</v>
      </c>
      <c r="AE4978" t="s">
        <v>20628</v>
      </c>
      <c r="AF4978" t="s">
        <v>27034</v>
      </c>
      <c r="AG4978">
        <f t="shared" si="450"/>
        <v>5</v>
      </c>
      <c r="AI4978" t="str">
        <f t="shared" si="451"/>
        <v/>
      </c>
      <c r="AJ4978">
        <f t="shared" si="448"/>
        <v>0</v>
      </c>
      <c r="AK4978" t="str">
        <f t="shared" si="452"/>
        <v/>
      </c>
    </row>
    <row r="4979" spans="1:37" x14ac:dyDescent="0.25">
      <c r="A4979" s="1">
        <v>3.125E-2</v>
      </c>
      <c r="B4979">
        <v>10</v>
      </c>
      <c r="C4979">
        <v>0</v>
      </c>
      <c r="D4979" t="s">
        <v>7886</v>
      </c>
      <c r="E4979">
        <v>0</v>
      </c>
      <c r="F4979">
        <v>0</v>
      </c>
      <c r="G4979" t="s">
        <v>5</v>
      </c>
      <c r="H4979" s="2">
        <v>40484</v>
      </c>
      <c r="I4979" s="2">
        <v>40484</v>
      </c>
      <c r="J4979" t="s">
        <v>3</v>
      </c>
      <c r="K4979">
        <v>316</v>
      </c>
      <c r="L4979">
        <v>16</v>
      </c>
      <c r="M4979">
        <v>272.41000000000003</v>
      </c>
      <c r="N4979">
        <v>0</v>
      </c>
      <c r="O4979">
        <v>0</v>
      </c>
      <c r="P4979" t="s">
        <v>7887</v>
      </c>
      <c r="Q4979" t="s">
        <v>1838</v>
      </c>
      <c r="R4979">
        <v>65</v>
      </c>
      <c r="S4979">
        <v>0</v>
      </c>
      <c r="T4979" t="s">
        <v>27046</v>
      </c>
      <c r="U4979" t="s">
        <v>20524</v>
      </c>
      <c r="V4979" s="2">
        <v>40481</v>
      </c>
      <c r="W4979" s="7">
        <f t="shared" si="449"/>
        <v>2010</v>
      </c>
      <c r="X4979" s="2">
        <v>40471</v>
      </c>
      <c r="Y4979" t="s">
        <v>50</v>
      </c>
      <c r="Z4979" t="s">
        <v>62</v>
      </c>
      <c r="AA4979" t="s">
        <v>5880</v>
      </c>
      <c r="AB4979">
        <v>2</v>
      </c>
      <c r="AC4979">
        <v>6709</v>
      </c>
      <c r="AD4979">
        <v>13436</v>
      </c>
      <c r="AE4979" t="s">
        <v>24140</v>
      </c>
      <c r="AF4979" t="s">
        <v>27034</v>
      </c>
      <c r="AG4979">
        <f t="shared" si="450"/>
        <v>5</v>
      </c>
      <c r="AI4979" t="str">
        <f t="shared" si="451"/>
        <v/>
      </c>
      <c r="AJ4979">
        <f t="shared" si="448"/>
        <v>0</v>
      </c>
      <c r="AK4979" t="str">
        <f t="shared" si="452"/>
        <v/>
      </c>
    </row>
    <row r="4980" spans="1:37" x14ac:dyDescent="0.25">
      <c r="A4980" s="1">
        <v>2.7777777777777776E-2</v>
      </c>
      <c r="B4980">
        <v>2</v>
      </c>
      <c r="C4980">
        <v>0</v>
      </c>
      <c r="D4980" t="s">
        <v>7888</v>
      </c>
      <c r="E4980">
        <v>0</v>
      </c>
      <c r="F4980">
        <v>0</v>
      </c>
      <c r="G4980" t="s">
        <v>5</v>
      </c>
      <c r="H4980" s="2">
        <v>40472</v>
      </c>
      <c r="I4980" s="2">
        <v>40472</v>
      </c>
      <c r="J4980" t="s">
        <v>3</v>
      </c>
      <c r="K4980">
        <v>185</v>
      </c>
      <c r="L4980">
        <v>16</v>
      </c>
      <c r="M4980">
        <v>159.47999999999999</v>
      </c>
      <c r="N4980">
        <v>0</v>
      </c>
      <c r="O4980">
        <v>0</v>
      </c>
      <c r="P4980" t="s">
        <v>6693</v>
      </c>
      <c r="Q4980" t="s">
        <v>7889</v>
      </c>
      <c r="R4980">
        <v>55</v>
      </c>
      <c r="S4980">
        <v>0</v>
      </c>
      <c r="T4980" t="s">
        <v>27046</v>
      </c>
      <c r="U4980" t="s">
        <v>20517</v>
      </c>
      <c r="V4980" s="2">
        <v>40481</v>
      </c>
      <c r="W4980" s="7">
        <f t="shared" si="449"/>
        <v>2010</v>
      </c>
      <c r="X4980" s="2">
        <v>40471</v>
      </c>
      <c r="Y4980" t="s">
        <v>47</v>
      </c>
      <c r="Z4980" t="s">
        <v>7</v>
      </c>
      <c r="AA4980" t="s">
        <v>7890</v>
      </c>
      <c r="AB4980">
        <v>8</v>
      </c>
      <c r="AC4980">
        <v>6892</v>
      </c>
      <c r="AD4980">
        <v>13437</v>
      </c>
      <c r="AE4980" t="s">
        <v>24313</v>
      </c>
      <c r="AF4980" t="s">
        <v>27034</v>
      </c>
      <c r="AG4980">
        <f t="shared" si="450"/>
        <v>5</v>
      </c>
      <c r="AI4980" t="str">
        <f t="shared" si="451"/>
        <v/>
      </c>
      <c r="AJ4980">
        <f t="shared" si="448"/>
        <v>0</v>
      </c>
      <c r="AK4980" t="str">
        <f t="shared" si="452"/>
        <v/>
      </c>
    </row>
    <row r="4981" spans="1:37" x14ac:dyDescent="0.25">
      <c r="A4981" s="1">
        <v>2.0833333333333332E-2</v>
      </c>
      <c r="B4981">
        <v>1</v>
      </c>
      <c r="C4981">
        <v>0</v>
      </c>
      <c r="D4981" t="s">
        <v>7891</v>
      </c>
      <c r="E4981">
        <v>0</v>
      </c>
      <c r="F4981">
        <v>0</v>
      </c>
      <c r="G4981" t="s">
        <v>1</v>
      </c>
      <c r="H4981" s="2">
        <v>40493</v>
      </c>
      <c r="I4981" s="2">
        <v>40486</v>
      </c>
      <c r="J4981" t="s">
        <v>3</v>
      </c>
      <c r="K4981">
        <v>191</v>
      </c>
      <c r="L4981">
        <v>16</v>
      </c>
      <c r="M4981">
        <v>164.66</v>
      </c>
      <c r="N4981">
        <v>0</v>
      </c>
      <c r="O4981">
        <v>0</v>
      </c>
      <c r="P4981" t="s">
        <v>6278</v>
      </c>
      <c r="Q4981" t="s">
        <v>7892</v>
      </c>
      <c r="R4981">
        <v>65</v>
      </c>
      <c r="S4981">
        <v>0</v>
      </c>
      <c r="T4981" t="s">
        <v>27046</v>
      </c>
      <c r="U4981" t="s">
        <v>20524</v>
      </c>
      <c r="V4981" s="2">
        <v>40503</v>
      </c>
      <c r="W4981" s="7">
        <f t="shared" si="449"/>
        <v>2010</v>
      </c>
      <c r="X4981" s="2">
        <v>40472</v>
      </c>
      <c r="Y4981" t="s">
        <v>6</v>
      </c>
      <c r="Z4981" t="s">
        <v>7</v>
      </c>
      <c r="AA4981" t="s">
        <v>4757</v>
      </c>
      <c r="AB4981">
        <v>8</v>
      </c>
      <c r="AC4981">
        <v>2993</v>
      </c>
      <c r="AD4981">
        <v>13438</v>
      </c>
      <c r="AE4981" t="s">
        <v>21555</v>
      </c>
      <c r="AF4981" t="s">
        <v>27034</v>
      </c>
      <c r="AG4981">
        <f t="shared" si="450"/>
        <v>5</v>
      </c>
      <c r="AI4981" t="str">
        <f t="shared" si="451"/>
        <v/>
      </c>
      <c r="AJ4981">
        <f t="shared" si="448"/>
        <v>0</v>
      </c>
      <c r="AK4981" t="str">
        <f t="shared" si="452"/>
        <v/>
      </c>
    </row>
    <row r="4982" spans="1:37" x14ac:dyDescent="0.25">
      <c r="A4982" s="1">
        <v>2.0833333333333332E-2</v>
      </c>
      <c r="B4982">
        <v>0</v>
      </c>
      <c r="C4982">
        <v>0</v>
      </c>
      <c r="D4982" t="s">
        <v>7893</v>
      </c>
      <c r="E4982">
        <v>0</v>
      </c>
      <c r="F4982">
        <v>0</v>
      </c>
      <c r="G4982" t="s">
        <v>5</v>
      </c>
      <c r="H4982" s="2">
        <v>40482</v>
      </c>
      <c r="I4982" s="2">
        <v>40476</v>
      </c>
      <c r="J4982" t="s">
        <v>3</v>
      </c>
      <c r="K4982">
        <v>278</v>
      </c>
      <c r="L4982">
        <v>16</v>
      </c>
      <c r="M4982">
        <v>239.66</v>
      </c>
      <c r="N4982">
        <v>0</v>
      </c>
      <c r="O4982">
        <v>0</v>
      </c>
      <c r="P4982" t="s">
        <v>6929</v>
      </c>
      <c r="Q4982" t="s">
        <v>7894</v>
      </c>
      <c r="R4982">
        <v>55</v>
      </c>
      <c r="S4982">
        <v>0</v>
      </c>
      <c r="T4982" t="s">
        <v>1354</v>
      </c>
      <c r="U4982" t="s">
        <v>20517</v>
      </c>
      <c r="V4982" t="s">
        <v>7895</v>
      </c>
      <c r="W4982" s="7">
        <f t="shared" si="449"/>
        <v>2010</v>
      </c>
      <c r="X4982" s="2">
        <v>40472</v>
      </c>
      <c r="Y4982" t="s">
        <v>2131</v>
      </c>
      <c r="Z4982" t="s">
        <v>7</v>
      </c>
      <c r="AA4982" t="s">
        <v>119</v>
      </c>
      <c r="AB4982">
        <v>1</v>
      </c>
      <c r="AC4982">
        <v>1764</v>
      </c>
      <c r="AD4982">
        <v>13439</v>
      </c>
      <c r="AE4982" t="s">
        <v>21137</v>
      </c>
      <c r="AF4982" t="s">
        <v>27034</v>
      </c>
      <c r="AG4982">
        <f t="shared" si="450"/>
        <v>39</v>
      </c>
      <c r="AH4982" t="str">
        <f>MID(V4982,1,31)</f>
        <v xml:space="preserve">אין תאורה                      </v>
      </c>
      <c r="AI4982" t="str">
        <f t="shared" si="451"/>
        <v>אין תאורה</v>
      </c>
      <c r="AJ4982">
        <f t="shared" si="448"/>
        <v>9</v>
      </c>
      <c r="AK4982" t="str">
        <f t="shared" si="452"/>
        <v>אין תאורה,אין תאורה</v>
      </c>
    </row>
    <row r="4983" spans="1:37" x14ac:dyDescent="0.25">
      <c r="A4983" s="1">
        <v>0</v>
      </c>
      <c r="B4983">
        <v>0</v>
      </c>
      <c r="C4983" t="s">
        <v>7896</v>
      </c>
      <c r="D4983" t="s">
        <v>7784</v>
      </c>
      <c r="E4983">
        <v>0</v>
      </c>
      <c r="F4983">
        <v>0</v>
      </c>
      <c r="G4983" t="s">
        <v>5</v>
      </c>
      <c r="H4983" s="2">
        <v>40484</v>
      </c>
      <c r="I4983" t="s">
        <v>2</v>
      </c>
      <c r="J4983" t="s">
        <v>3</v>
      </c>
      <c r="K4983">
        <v>0</v>
      </c>
      <c r="L4983">
        <v>16</v>
      </c>
      <c r="M4983">
        <v>0</v>
      </c>
      <c r="N4983">
        <v>0</v>
      </c>
      <c r="O4983">
        <v>0</v>
      </c>
      <c r="P4983" t="s">
        <v>6672</v>
      </c>
      <c r="Q4983" t="s">
        <v>7897</v>
      </c>
      <c r="R4983">
        <v>55</v>
      </c>
      <c r="S4983">
        <v>0</v>
      </c>
      <c r="T4983" t="s">
        <v>27046</v>
      </c>
      <c r="U4983" t="s">
        <v>20517</v>
      </c>
      <c r="V4983" s="2">
        <v>40480</v>
      </c>
      <c r="W4983" s="7">
        <f t="shared" si="449"/>
        <v>2010</v>
      </c>
      <c r="X4983" s="2">
        <v>40473</v>
      </c>
      <c r="Y4983" t="s">
        <v>7898</v>
      </c>
      <c r="Z4983" t="s">
        <v>7</v>
      </c>
      <c r="AA4983" t="s">
        <v>4929</v>
      </c>
      <c r="AB4983">
        <v>9</v>
      </c>
      <c r="AC4983">
        <v>2444</v>
      </c>
      <c r="AD4983">
        <v>13440</v>
      </c>
      <c r="AE4983" t="s">
        <v>21377</v>
      </c>
      <c r="AF4983" t="s">
        <v>27034</v>
      </c>
      <c r="AG4983">
        <f t="shared" si="450"/>
        <v>5</v>
      </c>
      <c r="AI4983" t="str">
        <f t="shared" si="451"/>
        <v/>
      </c>
      <c r="AJ4983">
        <f t="shared" si="448"/>
        <v>0</v>
      </c>
      <c r="AK4983" t="str">
        <f t="shared" si="452"/>
        <v/>
      </c>
    </row>
    <row r="4984" spans="1:37" x14ac:dyDescent="0.25">
      <c r="A4984" s="1">
        <v>3.125E-2</v>
      </c>
      <c r="B4984">
        <v>0</v>
      </c>
      <c r="C4984">
        <v>0</v>
      </c>
      <c r="D4984" t="s">
        <v>7899</v>
      </c>
      <c r="E4984">
        <v>0</v>
      </c>
      <c r="F4984">
        <v>0</v>
      </c>
      <c r="G4984" t="s">
        <v>1</v>
      </c>
      <c r="H4984" s="2">
        <v>40483</v>
      </c>
      <c r="I4984" s="2">
        <v>40478</v>
      </c>
      <c r="J4984" t="s">
        <v>3</v>
      </c>
      <c r="K4984">
        <v>220</v>
      </c>
      <c r="L4984">
        <v>16</v>
      </c>
      <c r="M4984">
        <v>189.66</v>
      </c>
      <c r="N4984">
        <v>0</v>
      </c>
      <c r="O4984">
        <v>0</v>
      </c>
      <c r="P4984" t="s">
        <v>6718</v>
      </c>
      <c r="Q4984" t="s">
        <v>7900</v>
      </c>
      <c r="R4984">
        <v>55</v>
      </c>
      <c r="S4984">
        <v>0</v>
      </c>
      <c r="T4984" t="s">
        <v>20539</v>
      </c>
      <c r="U4984" t="s">
        <v>20508</v>
      </c>
      <c r="V4984" s="2">
        <v>40477</v>
      </c>
      <c r="W4984" s="7">
        <f t="shared" si="449"/>
        <v>2010</v>
      </c>
      <c r="X4984" s="2">
        <v>40475</v>
      </c>
      <c r="Y4984" t="s">
        <v>1620</v>
      </c>
      <c r="Z4984" t="s">
        <v>7</v>
      </c>
      <c r="AA4984" t="s">
        <v>75</v>
      </c>
      <c r="AB4984">
        <v>1</v>
      </c>
      <c r="AC4984">
        <v>6893</v>
      </c>
      <c r="AD4984">
        <v>13441</v>
      </c>
      <c r="AE4984" t="s">
        <v>24314</v>
      </c>
      <c r="AF4984" t="s">
        <v>27034</v>
      </c>
      <c r="AG4984">
        <f t="shared" si="450"/>
        <v>5</v>
      </c>
      <c r="AI4984" t="str">
        <f t="shared" si="451"/>
        <v/>
      </c>
      <c r="AJ4984">
        <f t="shared" si="448"/>
        <v>0</v>
      </c>
      <c r="AK4984" t="str">
        <f t="shared" si="452"/>
        <v>המכשיר לאחר פירוק-אחריותינו מוגבלת!</v>
      </c>
    </row>
    <row r="4985" spans="1:37" x14ac:dyDescent="0.25">
      <c r="A4985" s="1">
        <v>5.2083333333333336E-2</v>
      </c>
      <c r="B4985">
        <v>0</v>
      </c>
      <c r="C4985">
        <v>0</v>
      </c>
      <c r="D4985" t="s">
        <v>7901</v>
      </c>
      <c r="E4985">
        <v>0</v>
      </c>
      <c r="F4985">
        <v>0</v>
      </c>
      <c r="G4985" t="s">
        <v>5</v>
      </c>
      <c r="H4985" s="2">
        <v>40477</v>
      </c>
      <c r="I4985" s="2">
        <v>40476</v>
      </c>
      <c r="J4985" t="s">
        <v>3</v>
      </c>
      <c r="K4985">
        <v>275</v>
      </c>
      <c r="L4985">
        <v>16</v>
      </c>
      <c r="M4985">
        <v>237.07</v>
      </c>
      <c r="N4985">
        <v>0</v>
      </c>
      <c r="O4985">
        <v>0</v>
      </c>
      <c r="P4985" t="s">
        <v>7170</v>
      </c>
      <c r="Q4985" t="s">
        <v>7902</v>
      </c>
      <c r="R4985">
        <v>55</v>
      </c>
      <c r="S4985">
        <v>0</v>
      </c>
      <c r="T4985" t="s">
        <v>27422</v>
      </c>
      <c r="U4985" t="s">
        <v>20517</v>
      </c>
      <c r="V4985" t="s">
        <v>7903</v>
      </c>
      <c r="W4985" s="7">
        <f t="shared" si="449"/>
        <v>2010</v>
      </c>
      <c r="X4985" s="2">
        <v>40475</v>
      </c>
      <c r="Y4985" t="s">
        <v>47</v>
      </c>
      <c r="Z4985" t="s">
        <v>7</v>
      </c>
      <c r="AA4985" t="s">
        <v>301</v>
      </c>
      <c r="AB4985">
        <v>1</v>
      </c>
      <c r="AC4985">
        <v>700</v>
      </c>
      <c r="AD4985">
        <v>13442</v>
      </c>
      <c r="AE4985" t="s">
        <v>20778</v>
      </c>
      <c r="AF4985" t="s">
        <v>27034</v>
      </c>
      <c r="AG4985">
        <f t="shared" si="450"/>
        <v>39</v>
      </c>
      <c r="AH4985" t="str">
        <f>MID(V4985,1,31)</f>
        <v xml:space="preserve">דלת לא נפתחת /נסגרת בקלות      </v>
      </c>
      <c r="AI4985" t="str">
        <f t="shared" si="451"/>
        <v>דלת לא נפתחת /נסגרת בקלות</v>
      </c>
      <c r="AJ4985">
        <f t="shared" si="448"/>
        <v>25</v>
      </c>
      <c r="AK4985" t="str">
        <f t="shared" si="452"/>
        <v>דלת לא נפתחת /נסגרת בקלות,דלת לא נפתחת /נסגרת בקלות</v>
      </c>
    </row>
    <row r="4986" spans="1:37" x14ac:dyDescent="0.25">
      <c r="A4986" s="1">
        <v>6.25E-2</v>
      </c>
      <c r="B4986">
        <v>5</v>
      </c>
      <c r="C4986">
        <v>0</v>
      </c>
      <c r="D4986" t="s">
        <v>7904</v>
      </c>
      <c r="E4986">
        <v>0</v>
      </c>
      <c r="F4986">
        <v>0</v>
      </c>
      <c r="G4986" t="s">
        <v>5</v>
      </c>
      <c r="H4986" s="2">
        <v>40480</v>
      </c>
      <c r="I4986" s="2">
        <v>40479</v>
      </c>
      <c r="J4986" t="s">
        <v>3</v>
      </c>
      <c r="K4986">
        <v>204</v>
      </c>
      <c r="L4986">
        <v>16</v>
      </c>
      <c r="M4986">
        <v>175.86</v>
      </c>
      <c r="N4986">
        <v>43.91</v>
      </c>
      <c r="O4986">
        <v>20</v>
      </c>
      <c r="P4986" t="s">
        <v>6515</v>
      </c>
      <c r="Q4986" t="s">
        <v>7905</v>
      </c>
      <c r="R4986">
        <v>65</v>
      </c>
      <c r="S4986">
        <v>0</v>
      </c>
      <c r="T4986" t="s">
        <v>27046</v>
      </c>
      <c r="U4986" t="s">
        <v>20524</v>
      </c>
      <c r="V4986" s="2">
        <v>40482</v>
      </c>
      <c r="W4986" s="7">
        <f t="shared" si="449"/>
        <v>2010</v>
      </c>
      <c r="X4986" s="2">
        <v>40475</v>
      </c>
      <c r="Y4986" t="s">
        <v>28</v>
      </c>
      <c r="Z4986" t="s">
        <v>7</v>
      </c>
      <c r="AA4986" t="s">
        <v>252</v>
      </c>
      <c r="AB4986">
        <v>9</v>
      </c>
      <c r="AC4986">
        <v>6709</v>
      </c>
      <c r="AD4986">
        <v>13443</v>
      </c>
      <c r="AE4986" t="s">
        <v>24140</v>
      </c>
      <c r="AF4986" t="s">
        <v>27034</v>
      </c>
      <c r="AG4986">
        <f t="shared" si="450"/>
        <v>5</v>
      </c>
      <c r="AI4986" t="str">
        <f t="shared" si="451"/>
        <v/>
      </c>
      <c r="AJ4986">
        <f t="shared" si="448"/>
        <v>0</v>
      </c>
      <c r="AK4986" t="str">
        <f t="shared" si="452"/>
        <v/>
      </c>
    </row>
    <row r="4987" spans="1:37" x14ac:dyDescent="0.25">
      <c r="A4987" s="1">
        <v>5.5555555555555552E-2</v>
      </c>
      <c r="B4987">
        <v>5</v>
      </c>
      <c r="C4987">
        <v>0</v>
      </c>
      <c r="D4987" t="s">
        <v>7906</v>
      </c>
      <c r="E4987">
        <v>0</v>
      </c>
      <c r="F4987">
        <v>0</v>
      </c>
      <c r="G4987" t="s">
        <v>5</v>
      </c>
      <c r="H4987" s="2">
        <v>40494</v>
      </c>
      <c r="I4987" s="2">
        <v>40487</v>
      </c>
      <c r="J4987" t="s">
        <v>3</v>
      </c>
      <c r="K4987">
        <v>244</v>
      </c>
      <c r="L4987">
        <v>16</v>
      </c>
      <c r="M4987">
        <v>210.34</v>
      </c>
      <c r="N4987">
        <v>0</v>
      </c>
      <c r="O4987">
        <v>0</v>
      </c>
      <c r="P4987" t="s">
        <v>6935</v>
      </c>
      <c r="Q4987" t="s">
        <v>7907</v>
      </c>
      <c r="R4987">
        <v>55</v>
      </c>
      <c r="S4987">
        <v>0</v>
      </c>
      <c r="T4987" t="s">
        <v>27046</v>
      </c>
      <c r="U4987" t="s">
        <v>20517</v>
      </c>
      <c r="V4987" s="2">
        <v>40483</v>
      </c>
      <c r="W4987" s="7">
        <f t="shared" si="449"/>
        <v>2010</v>
      </c>
      <c r="X4987" s="2">
        <v>40476</v>
      </c>
      <c r="Y4987" t="s">
        <v>6</v>
      </c>
      <c r="Z4987" t="s">
        <v>7</v>
      </c>
      <c r="AA4987" t="s">
        <v>72</v>
      </c>
      <c r="AB4987">
        <v>9</v>
      </c>
      <c r="AC4987">
        <v>2394</v>
      </c>
      <c r="AD4987">
        <v>13444</v>
      </c>
      <c r="AE4987" t="s">
        <v>21360</v>
      </c>
      <c r="AF4987" t="s">
        <v>27034</v>
      </c>
      <c r="AG4987">
        <f t="shared" si="450"/>
        <v>5</v>
      </c>
      <c r="AI4987" t="str">
        <f t="shared" si="451"/>
        <v/>
      </c>
      <c r="AJ4987">
        <f t="shared" si="448"/>
        <v>0</v>
      </c>
      <c r="AK4987" t="str">
        <f t="shared" si="452"/>
        <v/>
      </c>
    </row>
    <row r="4988" spans="1:37" x14ac:dyDescent="0.25">
      <c r="A4988" s="1">
        <v>0.10416666666666667</v>
      </c>
      <c r="B4988">
        <v>145</v>
      </c>
      <c r="C4988">
        <v>0</v>
      </c>
      <c r="D4988" t="s">
        <v>7908</v>
      </c>
      <c r="E4988">
        <v>0</v>
      </c>
      <c r="F4988">
        <v>0</v>
      </c>
      <c r="G4988" t="s">
        <v>5</v>
      </c>
      <c r="H4988" s="2">
        <v>40494</v>
      </c>
      <c r="I4988" s="2">
        <v>40494</v>
      </c>
      <c r="J4988" t="s">
        <v>3</v>
      </c>
      <c r="K4988">
        <v>487</v>
      </c>
      <c r="L4988">
        <v>16</v>
      </c>
      <c r="M4988">
        <v>419.83</v>
      </c>
      <c r="N4988">
        <v>0</v>
      </c>
      <c r="O4988">
        <v>0</v>
      </c>
      <c r="P4988" t="s">
        <v>6608</v>
      </c>
      <c r="Q4988" t="s">
        <v>7909</v>
      </c>
      <c r="R4988">
        <v>75</v>
      </c>
      <c r="S4988">
        <v>0</v>
      </c>
      <c r="T4988" t="s">
        <v>27046</v>
      </c>
      <c r="U4988" t="s">
        <v>20520</v>
      </c>
      <c r="V4988" s="2">
        <v>40501</v>
      </c>
      <c r="W4988" s="7">
        <f t="shared" si="449"/>
        <v>2010</v>
      </c>
      <c r="X4988" s="2">
        <v>40476</v>
      </c>
      <c r="Y4988" t="s">
        <v>6</v>
      </c>
      <c r="Z4988" t="s">
        <v>7</v>
      </c>
      <c r="AA4988" t="s">
        <v>7910</v>
      </c>
      <c r="AB4988">
        <v>3</v>
      </c>
      <c r="AC4988">
        <v>5354</v>
      </c>
      <c r="AD4988">
        <v>13445</v>
      </c>
      <c r="AE4988" t="s">
        <v>20891</v>
      </c>
      <c r="AF4988" t="s">
        <v>27034</v>
      </c>
      <c r="AG4988">
        <f t="shared" si="450"/>
        <v>5</v>
      </c>
      <c r="AI4988" t="str">
        <f t="shared" si="451"/>
        <v/>
      </c>
      <c r="AJ4988">
        <f t="shared" si="448"/>
        <v>0</v>
      </c>
      <c r="AK4988" t="str">
        <f t="shared" si="452"/>
        <v/>
      </c>
    </row>
    <row r="4989" spans="1:37" x14ac:dyDescent="0.25">
      <c r="A4989" s="1">
        <v>1.3888888888888888E-2</v>
      </c>
      <c r="B4989">
        <v>0</v>
      </c>
      <c r="C4989">
        <v>0</v>
      </c>
      <c r="D4989" t="s">
        <v>7911</v>
      </c>
      <c r="E4989">
        <v>0</v>
      </c>
      <c r="F4989">
        <v>0</v>
      </c>
      <c r="G4989" t="s">
        <v>5</v>
      </c>
      <c r="H4989" s="2">
        <v>40476</v>
      </c>
      <c r="I4989" s="2">
        <v>40476</v>
      </c>
      <c r="J4989" t="s">
        <v>3</v>
      </c>
      <c r="K4989">
        <v>209</v>
      </c>
      <c r="L4989">
        <v>16</v>
      </c>
      <c r="M4989">
        <v>180.17</v>
      </c>
      <c r="N4989">
        <v>0</v>
      </c>
      <c r="O4989">
        <v>0</v>
      </c>
      <c r="P4989" t="s">
        <v>6909</v>
      </c>
      <c r="Q4989" t="s">
        <v>7912</v>
      </c>
      <c r="R4989">
        <v>55</v>
      </c>
      <c r="S4989">
        <v>0</v>
      </c>
      <c r="T4989" t="s">
        <v>27046</v>
      </c>
      <c r="U4989" t="s">
        <v>20517</v>
      </c>
      <c r="V4989" s="2">
        <v>40478</v>
      </c>
      <c r="W4989" s="7">
        <f t="shared" si="449"/>
        <v>2010</v>
      </c>
      <c r="X4989" s="2">
        <v>40476</v>
      </c>
      <c r="Y4989" t="s">
        <v>47</v>
      </c>
      <c r="AA4989" t="s">
        <v>75</v>
      </c>
      <c r="AB4989">
        <v>1</v>
      </c>
      <c r="AC4989">
        <v>6894</v>
      </c>
      <c r="AD4989">
        <v>13446</v>
      </c>
      <c r="AE4989" t="s">
        <v>24315</v>
      </c>
      <c r="AF4989" t="s">
        <v>27034</v>
      </c>
      <c r="AG4989">
        <f t="shared" si="450"/>
        <v>5</v>
      </c>
      <c r="AI4989" t="str">
        <f t="shared" si="451"/>
        <v/>
      </c>
      <c r="AJ4989">
        <f t="shared" si="448"/>
        <v>0</v>
      </c>
      <c r="AK4989" t="str">
        <f t="shared" si="452"/>
        <v/>
      </c>
    </row>
    <row r="4990" spans="1:37" x14ac:dyDescent="0.25">
      <c r="A4990" s="1">
        <v>6.25E-2</v>
      </c>
      <c r="B4990">
        <v>5</v>
      </c>
      <c r="C4990">
        <v>0</v>
      </c>
      <c r="D4990" t="s">
        <v>7913</v>
      </c>
      <c r="E4990">
        <v>0</v>
      </c>
      <c r="F4990">
        <v>0</v>
      </c>
      <c r="G4990" t="s">
        <v>5</v>
      </c>
      <c r="H4990" s="2">
        <v>40487</v>
      </c>
      <c r="I4990" s="2">
        <v>40484</v>
      </c>
      <c r="J4990" t="s">
        <v>3</v>
      </c>
      <c r="K4990">
        <v>220</v>
      </c>
      <c r="L4990">
        <v>16</v>
      </c>
      <c r="M4990">
        <v>189.66</v>
      </c>
      <c r="N4990">
        <v>0</v>
      </c>
      <c r="O4990">
        <v>0</v>
      </c>
      <c r="P4990" t="s">
        <v>6718</v>
      </c>
      <c r="Q4990" t="s">
        <v>7914</v>
      </c>
      <c r="R4990">
        <v>65</v>
      </c>
      <c r="S4990">
        <v>0</v>
      </c>
      <c r="T4990" t="s">
        <v>27046</v>
      </c>
      <c r="U4990" t="s">
        <v>20524</v>
      </c>
      <c r="V4990" s="2">
        <v>40487</v>
      </c>
      <c r="W4990" s="7">
        <f t="shared" si="449"/>
        <v>2010</v>
      </c>
      <c r="X4990" s="2">
        <v>40476</v>
      </c>
      <c r="Y4990" t="s">
        <v>2815</v>
      </c>
      <c r="Z4990" t="s">
        <v>7</v>
      </c>
      <c r="AA4990" t="s">
        <v>215</v>
      </c>
      <c r="AB4990">
        <v>9</v>
      </c>
      <c r="AC4990">
        <v>5231</v>
      </c>
      <c r="AD4990">
        <v>13447</v>
      </c>
      <c r="AE4990" t="s">
        <v>22731</v>
      </c>
      <c r="AF4990" t="s">
        <v>27034</v>
      </c>
      <c r="AG4990">
        <f t="shared" si="450"/>
        <v>5</v>
      </c>
      <c r="AI4990" t="str">
        <f t="shared" si="451"/>
        <v/>
      </c>
      <c r="AJ4990">
        <f t="shared" si="448"/>
        <v>0</v>
      </c>
      <c r="AK4990" t="str">
        <f t="shared" si="452"/>
        <v/>
      </c>
    </row>
    <row r="4991" spans="1:37" x14ac:dyDescent="0.25">
      <c r="A4991" s="1">
        <v>6.25E-2</v>
      </c>
      <c r="B4991">
        <v>0</v>
      </c>
      <c r="C4991">
        <v>0</v>
      </c>
      <c r="D4991" t="s">
        <v>7915</v>
      </c>
      <c r="E4991">
        <v>0</v>
      </c>
      <c r="F4991">
        <v>0</v>
      </c>
      <c r="G4991" t="s">
        <v>5</v>
      </c>
      <c r="H4991" s="2">
        <v>40487</v>
      </c>
      <c r="I4991" s="2">
        <v>40487</v>
      </c>
      <c r="J4991" t="s">
        <v>3</v>
      </c>
      <c r="K4991">
        <v>190</v>
      </c>
      <c r="L4991">
        <v>16</v>
      </c>
      <c r="M4991">
        <v>163.79</v>
      </c>
      <c r="N4991">
        <v>0</v>
      </c>
      <c r="O4991">
        <v>0</v>
      </c>
      <c r="P4991" t="s">
        <v>7916</v>
      </c>
      <c r="Q4991" t="s">
        <v>7917</v>
      </c>
      <c r="R4991">
        <v>55</v>
      </c>
      <c r="S4991">
        <v>0</v>
      </c>
      <c r="T4991" t="s">
        <v>27046</v>
      </c>
      <c r="U4991" t="s">
        <v>20517</v>
      </c>
      <c r="V4991" s="2">
        <v>40479</v>
      </c>
      <c r="W4991" s="7">
        <f t="shared" si="449"/>
        <v>2010</v>
      </c>
      <c r="X4991" s="2">
        <v>40477</v>
      </c>
      <c r="Y4991" t="s">
        <v>6</v>
      </c>
      <c r="Z4991" t="s">
        <v>7</v>
      </c>
      <c r="AA4991" t="s">
        <v>48</v>
      </c>
      <c r="AB4991">
        <v>1</v>
      </c>
      <c r="AC4991">
        <v>395</v>
      </c>
      <c r="AD4991">
        <v>13448</v>
      </c>
      <c r="AE4991" t="s">
        <v>20666</v>
      </c>
      <c r="AF4991" t="s">
        <v>27034</v>
      </c>
      <c r="AG4991">
        <f t="shared" si="450"/>
        <v>5</v>
      </c>
      <c r="AI4991" t="str">
        <f t="shared" si="451"/>
        <v/>
      </c>
      <c r="AJ4991">
        <f t="shared" si="448"/>
        <v>0</v>
      </c>
      <c r="AK4991" t="str">
        <f t="shared" si="452"/>
        <v/>
      </c>
    </row>
    <row r="4992" spans="1:37" x14ac:dyDescent="0.25">
      <c r="A4992" s="1">
        <v>0</v>
      </c>
      <c r="B4992">
        <v>0</v>
      </c>
      <c r="C4992" t="s">
        <v>7122</v>
      </c>
      <c r="D4992" t="s">
        <v>7918</v>
      </c>
      <c r="E4992">
        <v>0</v>
      </c>
      <c r="F4992">
        <v>0</v>
      </c>
      <c r="G4992" t="s">
        <v>5</v>
      </c>
      <c r="H4992" s="2">
        <v>40543</v>
      </c>
      <c r="I4992" t="s">
        <v>2</v>
      </c>
      <c r="J4992" t="s">
        <v>3</v>
      </c>
      <c r="K4992">
        <v>65</v>
      </c>
      <c r="L4992">
        <v>16</v>
      </c>
      <c r="M4992">
        <v>56.03</v>
      </c>
      <c r="N4992">
        <v>0</v>
      </c>
      <c r="O4992">
        <v>0</v>
      </c>
      <c r="P4992">
        <v>56.03</v>
      </c>
      <c r="Q4992" t="s">
        <v>0</v>
      </c>
      <c r="R4992">
        <v>0</v>
      </c>
      <c r="S4992">
        <v>0</v>
      </c>
      <c r="T4992" t="s">
        <v>27423</v>
      </c>
      <c r="U4992" t="s">
        <v>20524</v>
      </c>
      <c r="V4992" t="s">
        <v>7919</v>
      </c>
      <c r="W4992" s="7">
        <f t="shared" si="449"/>
        <v>2010</v>
      </c>
      <c r="X4992" s="2">
        <v>40477</v>
      </c>
      <c r="Y4992" t="s">
        <v>5824</v>
      </c>
      <c r="Z4992" t="s">
        <v>7</v>
      </c>
      <c r="AA4992" t="s">
        <v>7920</v>
      </c>
      <c r="AB4992">
        <v>9</v>
      </c>
      <c r="AC4992">
        <v>2798</v>
      </c>
      <c r="AD4992">
        <v>13449</v>
      </c>
      <c r="AE4992" t="s">
        <v>21496</v>
      </c>
      <c r="AF4992" t="s">
        <v>27034</v>
      </c>
      <c r="AG4992">
        <f t="shared" si="450"/>
        <v>39</v>
      </c>
      <c r="AH4992" t="str">
        <f>MID(V4992,1,31)</f>
        <v xml:space="preserve">שבר במכסה אחורי,חריכה בפקק     </v>
      </c>
      <c r="AI4992" t="str">
        <f t="shared" si="451"/>
        <v>שבר במכסה אחורי,חריכה בפקק</v>
      </c>
      <c r="AJ4992">
        <f t="shared" si="448"/>
        <v>26</v>
      </c>
      <c r="AK4992" t="str">
        <f t="shared" si="452"/>
        <v>שבר במכסה אחורי,חריכה בפקק,שבר במכסה אחורי,חריכה בפקק</v>
      </c>
    </row>
    <row r="4993" spans="1:37" x14ac:dyDescent="0.25">
      <c r="A4993" s="1">
        <v>3.125E-2</v>
      </c>
      <c r="B4993">
        <v>5</v>
      </c>
      <c r="C4993">
        <v>0</v>
      </c>
      <c r="D4993" t="s">
        <v>7921</v>
      </c>
      <c r="E4993">
        <v>0</v>
      </c>
      <c r="F4993">
        <v>0</v>
      </c>
      <c r="G4993" t="s">
        <v>5</v>
      </c>
      <c r="H4993" s="2">
        <v>40479</v>
      </c>
      <c r="I4993" s="2">
        <v>40479</v>
      </c>
      <c r="J4993" t="s">
        <v>3</v>
      </c>
      <c r="K4993">
        <v>235</v>
      </c>
      <c r="L4993">
        <v>16</v>
      </c>
      <c r="M4993">
        <v>202.59</v>
      </c>
      <c r="N4993">
        <v>0</v>
      </c>
      <c r="O4993">
        <v>0</v>
      </c>
      <c r="P4993" t="s">
        <v>6627</v>
      </c>
      <c r="Q4993" t="s">
        <v>7922</v>
      </c>
      <c r="R4993">
        <v>55</v>
      </c>
      <c r="S4993">
        <v>0</v>
      </c>
      <c r="T4993" t="s">
        <v>27046</v>
      </c>
      <c r="U4993" t="s">
        <v>20517</v>
      </c>
      <c r="V4993" s="2">
        <v>40479</v>
      </c>
      <c r="W4993" s="7">
        <f t="shared" si="449"/>
        <v>2010</v>
      </c>
      <c r="X4993" s="2">
        <v>40477</v>
      </c>
      <c r="Y4993" t="s">
        <v>118</v>
      </c>
      <c r="Z4993" t="s">
        <v>7</v>
      </c>
      <c r="AA4993" t="s">
        <v>75</v>
      </c>
      <c r="AB4993">
        <v>1</v>
      </c>
      <c r="AC4993">
        <v>6334</v>
      </c>
      <c r="AD4993">
        <v>13450</v>
      </c>
      <c r="AE4993" t="s">
        <v>23780</v>
      </c>
      <c r="AF4993" t="s">
        <v>27034</v>
      </c>
      <c r="AG4993">
        <f t="shared" si="450"/>
        <v>5</v>
      </c>
      <c r="AI4993" t="str">
        <f t="shared" si="451"/>
        <v/>
      </c>
      <c r="AJ4993">
        <f t="shared" si="448"/>
        <v>0</v>
      </c>
      <c r="AK4993" t="str">
        <f t="shared" si="452"/>
        <v/>
      </c>
    </row>
    <row r="4994" spans="1:37" x14ac:dyDescent="0.25">
      <c r="A4994" s="1">
        <v>0</v>
      </c>
      <c r="B4994">
        <v>50</v>
      </c>
      <c r="C4994">
        <v>0</v>
      </c>
      <c r="D4994" t="s">
        <v>7923</v>
      </c>
      <c r="E4994">
        <v>0</v>
      </c>
      <c r="F4994">
        <v>0</v>
      </c>
      <c r="G4994" t="s">
        <v>5</v>
      </c>
      <c r="H4994" s="2">
        <v>40501</v>
      </c>
      <c r="I4994" s="2">
        <v>40496</v>
      </c>
      <c r="J4994" t="s">
        <v>3</v>
      </c>
      <c r="K4994">
        <v>186</v>
      </c>
      <c r="L4994">
        <v>16</v>
      </c>
      <c r="M4994">
        <v>160.34</v>
      </c>
      <c r="N4994">
        <v>0</v>
      </c>
      <c r="O4994">
        <v>0</v>
      </c>
      <c r="P4994" t="s">
        <v>6668</v>
      </c>
      <c r="Q4994" t="s">
        <v>7924</v>
      </c>
      <c r="R4994">
        <v>55</v>
      </c>
      <c r="S4994">
        <v>0</v>
      </c>
      <c r="T4994" t="s">
        <v>27046</v>
      </c>
      <c r="U4994" t="s">
        <v>20517</v>
      </c>
      <c r="V4994" s="2">
        <v>40488</v>
      </c>
      <c r="W4994" s="7">
        <f t="shared" si="449"/>
        <v>2010</v>
      </c>
      <c r="X4994" s="2">
        <v>40477</v>
      </c>
      <c r="Y4994" t="s">
        <v>6</v>
      </c>
      <c r="Z4994" t="s">
        <v>575</v>
      </c>
      <c r="AA4994" t="s">
        <v>7925</v>
      </c>
      <c r="AB4994">
        <v>0</v>
      </c>
      <c r="AC4994">
        <v>1575</v>
      </c>
      <c r="AD4994">
        <v>13451</v>
      </c>
      <c r="AE4994" t="s">
        <v>21076</v>
      </c>
      <c r="AF4994" t="s">
        <v>27034</v>
      </c>
      <c r="AG4994">
        <f t="shared" si="450"/>
        <v>5</v>
      </c>
      <c r="AI4994" t="str">
        <f t="shared" si="451"/>
        <v/>
      </c>
      <c r="AJ4994">
        <f t="shared" ref="AJ4994:AJ5057" si="453">LEN(AI4994)</f>
        <v>0</v>
      </c>
      <c r="AK4994" t="str">
        <f t="shared" si="452"/>
        <v/>
      </c>
    </row>
    <row r="4995" spans="1:37" x14ac:dyDescent="0.25">
      <c r="A4995" s="1">
        <v>5.2083333333333336E-2</v>
      </c>
      <c r="B4995">
        <v>45</v>
      </c>
      <c r="C4995">
        <v>0</v>
      </c>
      <c r="D4995" t="s">
        <v>7926</v>
      </c>
      <c r="E4995">
        <v>0</v>
      </c>
      <c r="F4995">
        <v>0</v>
      </c>
      <c r="G4995" t="s">
        <v>5</v>
      </c>
      <c r="H4995" s="2">
        <v>40477</v>
      </c>
      <c r="I4995" s="2">
        <v>40477</v>
      </c>
      <c r="J4995" t="s">
        <v>3</v>
      </c>
      <c r="K4995">
        <v>380</v>
      </c>
      <c r="L4995">
        <v>16</v>
      </c>
      <c r="M4995">
        <v>327.58999999999997</v>
      </c>
      <c r="N4995">
        <v>0</v>
      </c>
      <c r="O4995">
        <v>0</v>
      </c>
      <c r="P4995">
        <v>327.58999999999997</v>
      </c>
      <c r="Q4995" t="s">
        <v>0</v>
      </c>
      <c r="R4995">
        <v>0</v>
      </c>
      <c r="S4995">
        <v>0</v>
      </c>
      <c r="T4995" t="s">
        <v>27046</v>
      </c>
      <c r="U4995" t="s">
        <v>20517</v>
      </c>
      <c r="V4995" s="2">
        <v>40487</v>
      </c>
      <c r="W4995" s="7">
        <f t="shared" ref="W4995:W5058" si="454">YEAR(X4995)</f>
        <v>2010</v>
      </c>
      <c r="X4995" s="2">
        <v>40477</v>
      </c>
      <c r="Y4995" t="s">
        <v>1333</v>
      </c>
      <c r="Z4995" t="s">
        <v>7</v>
      </c>
      <c r="AA4995" t="s">
        <v>1226</v>
      </c>
      <c r="AB4995">
        <v>8</v>
      </c>
      <c r="AC4995">
        <v>4553</v>
      </c>
      <c r="AD4995">
        <v>13452</v>
      </c>
      <c r="AE4995" t="s">
        <v>22176</v>
      </c>
      <c r="AF4995" t="s">
        <v>27034</v>
      </c>
      <c r="AG4995">
        <f t="shared" ref="AG4995:AG5058" si="455">LEN(V4995)</f>
        <v>5</v>
      </c>
      <c r="AI4995" t="str">
        <f t="shared" ref="AI4995:AI5058" si="456">TRIM(AH4995)</f>
        <v/>
      </c>
      <c r="AJ4995">
        <f t="shared" si="453"/>
        <v>0</v>
      </c>
      <c r="AK4995" t="str">
        <f t="shared" ref="AK4995:AK5058" si="457">TRIM(T4995)&amp;IF(AND(LEN(T4995)&gt;0,LEN(AI4995)&gt;0),",","")&amp;TRIM(AI4995)</f>
        <v/>
      </c>
    </row>
    <row r="4996" spans="1:37" x14ac:dyDescent="0.25">
      <c r="A4996" s="1">
        <v>3.125E-2</v>
      </c>
      <c r="B4996">
        <v>55</v>
      </c>
      <c r="C4996">
        <v>0</v>
      </c>
      <c r="D4996" t="s">
        <v>7927</v>
      </c>
      <c r="E4996">
        <v>0</v>
      </c>
      <c r="F4996">
        <v>0</v>
      </c>
      <c r="G4996" t="s">
        <v>5</v>
      </c>
      <c r="H4996" s="2">
        <v>40497</v>
      </c>
      <c r="I4996" s="2">
        <v>40493</v>
      </c>
      <c r="J4996" t="s">
        <v>3</v>
      </c>
      <c r="K4996">
        <v>185</v>
      </c>
      <c r="L4996">
        <v>16</v>
      </c>
      <c r="M4996">
        <v>159.47999999999999</v>
      </c>
      <c r="N4996">
        <v>0</v>
      </c>
      <c r="O4996">
        <v>0</v>
      </c>
      <c r="P4996" t="s">
        <v>6693</v>
      </c>
      <c r="Q4996" t="s">
        <v>7928</v>
      </c>
      <c r="R4996">
        <v>100</v>
      </c>
      <c r="S4996">
        <v>0</v>
      </c>
      <c r="T4996" t="s">
        <v>27046</v>
      </c>
      <c r="U4996" t="s">
        <v>20517</v>
      </c>
      <c r="V4996" s="2">
        <v>40488</v>
      </c>
      <c r="W4996" s="7">
        <f t="shared" si="454"/>
        <v>2010</v>
      </c>
      <c r="X4996" s="2">
        <v>40478</v>
      </c>
      <c r="Y4996" t="s">
        <v>6</v>
      </c>
      <c r="Z4996" t="s">
        <v>7</v>
      </c>
      <c r="AA4996" t="s">
        <v>2959</v>
      </c>
      <c r="AB4996">
        <v>8</v>
      </c>
      <c r="AC4996">
        <v>4764</v>
      </c>
      <c r="AD4996">
        <v>13453</v>
      </c>
      <c r="AE4996" t="s">
        <v>22282</v>
      </c>
      <c r="AF4996" t="s">
        <v>27034</v>
      </c>
      <c r="AG4996">
        <f t="shared" si="455"/>
        <v>5</v>
      </c>
      <c r="AI4996" t="str">
        <f t="shared" si="456"/>
        <v/>
      </c>
      <c r="AJ4996">
        <f t="shared" si="453"/>
        <v>0</v>
      </c>
      <c r="AK4996" t="str">
        <f t="shared" si="457"/>
        <v/>
      </c>
    </row>
    <row r="4997" spans="1:37" x14ac:dyDescent="0.25">
      <c r="A4997" s="1">
        <v>2.0833333333333332E-2</v>
      </c>
      <c r="B4997">
        <v>2</v>
      </c>
      <c r="C4997">
        <v>0</v>
      </c>
      <c r="D4997" t="s">
        <v>7929</v>
      </c>
      <c r="E4997">
        <v>0</v>
      </c>
      <c r="F4997">
        <v>0</v>
      </c>
      <c r="G4997" t="s">
        <v>5</v>
      </c>
      <c r="H4997" s="2">
        <v>40479</v>
      </c>
      <c r="I4997" s="2">
        <v>40479</v>
      </c>
      <c r="J4997" t="s">
        <v>3</v>
      </c>
      <c r="K4997">
        <v>186</v>
      </c>
      <c r="L4997">
        <v>16</v>
      </c>
      <c r="M4997">
        <v>160.34</v>
      </c>
      <c r="N4997">
        <v>0</v>
      </c>
      <c r="O4997">
        <v>0</v>
      </c>
      <c r="P4997" t="s">
        <v>6668</v>
      </c>
      <c r="Q4997" t="s">
        <v>7930</v>
      </c>
      <c r="R4997">
        <v>55</v>
      </c>
      <c r="S4997">
        <v>0</v>
      </c>
      <c r="T4997" t="s">
        <v>27046</v>
      </c>
      <c r="U4997" t="s">
        <v>20517</v>
      </c>
      <c r="V4997" s="2">
        <v>40480</v>
      </c>
      <c r="W4997" s="7">
        <f t="shared" si="454"/>
        <v>2010</v>
      </c>
      <c r="X4997" s="2">
        <v>40478</v>
      </c>
      <c r="Y4997" t="s">
        <v>6</v>
      </c>
      <c r="Z4997" t="s">
        <v>7</v>
      </c>
      <c r="AA4997" t="s">
        <v>436</v>
      </c>
      <c r="AB4997">
        <v>1</v>
      </c>
      <c r="AC4997">
        <v>4569</v>
      </c>
      <c r="AD4997">
        <v>13454</v>
      </c>
      <c r="AE4997" t="s">
        <v>22183</v>
      </c>
      <c r="AF4997" t="s">
        <v>27034</v>
      </c>
      <c r="AG4997">
        <f t="shared" si="455"/>
        <v>5</v>
      </c>
      <c r="AI4997" t="str">
        <f t="shared" si="456"/>
        <v/>
      </c>
      <c r="AJ4997">
        <f t="shared" si="453"/>
        <v>0</v>
      </c>
      <c r="AK4997" t="str">
        <f t="shared" si="457"/>
        <v/>
      </c>
    </row>
    <row r="4998" spans="1:37" x14ac:dyDescent="0.25">
      <c r="A4998" s="1">
        <v>0</v>
      </c>
      <c r="B4998">
        <v>0</v>
      </c>
      <c r="C4998" t="s">
        <v>7896</v>
      </c>
      <c r="D4998" t="s">
        <v>7931</v>
      </c>
      <c r="E4998">
        <v>0</v>
      </c>
      <c r="F4998">
        <v>0</v>
      </c>
      <c r="G4998" t="s">
        <v>5</v>
      </c>
      <c r="H4998" s="2">
        <v>40492</v>
      </c>
      <c r="I4998" t="s">
        <v>2</v>
      </c>
      <c r="J4998" t="s">
        <v>3</v>
      </c>
      <c r="K4998">
        <v>55</v>
      </c>
      <c r="L4998">
        <v>16</v>
      </c>
      <c r="M4998">
        <v>47.41</v>
      </c>
      <c r="N4998">
        <v>0</v>
      </c>
      <c r="O4998">
        <v>0</v>
      </c>
      <c r="P4998">
        <v>47.41</v>
      </c>
      <c r="Q4998" t="s">
        <v>0</v>
      </c>
      <c r="R4998">
        <v>0</v>
      </c>
      <c r="S4998">
        <v>0</v>
      </c>
      <c r="T4998" t="s">
        <v>27046</v>
      </c>
      <c r="U4998" t="s">
        <v>20517</v>
      </c>
      <c r="V4998" s="2">
        <v>40485</v>
      </c>
      <c r="W4998" s="7">
        <f t="shared" si="454"/>
        <v>2010</v>
      </c>
      <c r="X4998" s="2">
        <v>40478</v>
      </c>
      <c r="Y4998" t="s">
        <v>172</v>
      </c>
      <c r="Z4998" t="s">
        <v>7</v>
      </c>
      <c r="AA4998" t="s">
        <v>1397</v>
      </c>
      <c r="AB4998">
        <v>9</v>
      </c>
      <c r="AC4998">
        <v>135</v>
      </c>
      <c r="AD4998">
        <v>13455</v>
      </c>
      <c r="AE4998" t="s">
        <v>20570</v>
      </c>
      <c r="AF4998" t="s">
        <v>27034</v>
      </c>
      <c r="AG4998">
        <f t="shared" si="455"/>
        <v>5</v>
      </c>
      <c r="AI4998" t="str">
        <f t="shared" si="456"/>
        <v/>
      </c>
      <c r="AJ4998">
        <f t="shared" si="453"/>
        <v>0</v>
      </c>
      <c r="AK4998" t="str">
        <f t="shared" si="457"/>
        <v/>
      </c>
    </row>
    <row r="4999" spans="1:37" x14ac:dyDescent="0.25">
      <c r="A4999" s="1">
        <v>6.25E-2</v>
      </c>
      <c r="B4999">
        <v>5</v>
      </c>
      <c r="C4999">
        <v>0</v>
      </c>
      <c r="D4999" t="s">
        <v>7932</v>
      </c>
      <c r="E4999">
        <v>0</v>
      </c>
      <c r="F4999">
        <v>0</v>
      </c>
      <c r="G4999" t="s">
        <v>5</v>
      </c>
      <c r="H4999" s="2">
        <v>40492</v>
      </c>
      <c r="I4999" s="2">
        <v>40487</v>
      </c>
      <c r="J4999" t="s">
        <v>3</v>
      </c>
      <c r="K4999">
        <v>300</v>
      </c>
      <c r="L4999">
        <v>16</v>
      </c>
      <c r="M4999">
        <v>258.62</v>
      </c>
      <c r="N4999">
        <v>0</v>
      </c>
      <c r="O4999">
        <v>0</v>
      </c>
      <c r="P4999" t="s">
        <v>6967</v>
      </c>
      <c r="Q4999" t="s">
        <v>7933</v>
      </c>
      <c r="R4999">
        <v>55</v>
      </c>
      <c r="S4999">
        <v>0</v>
      </c>
      <c r="T4999" t="s">
        <v>27046</v>
      </c>
      <c r="U4999" t="s">
        <v>20517</v>
      </c>
      <c r="V4999" s="2">
        <v>40485</v>
      </c>
      <c r="W4999" s="7">
        <f t="shared" si="454"/>
        <v>2010</v>
      </c>
      <c r="X4999" s="2">
        <v>40478</v>
      </c>
      <c r="Y4999" t="s">
        <v>3757</v>
      </c>
      <c r="Z4999" t="s">
        <v>7</v>
      </c>
      <c r="AA4999" t="s">
        <v>5021</v>
      </c>
      <c r="AB4999">
        <v>9</v>
      </c>
      <c r="AC4999">
        <v>135</v>
      </c>
      <c r="AD4999">
        <v>13456</v>
      </c>
      <c r="AE4999" t="s">
        <v>20570</v>
      </c>
      <c r="AF4999" t="s">
        <v>27034</v>
      </c>
      <c r="AG4999">
        <f t="shared" si="455"/>
        <v>5</v>
      </c>
      <c r="AI4999" t="str">
        <f t="shared" si="456"/>
        <v/>
      </c>
      <c r="AJ4999">
        <f t="shared" si="453"/>
        <v>0</v>
      </c>
      <c r="AK4999" t="str">
        <f t="shared" si="457"/>
        <v/>
      </c>
    </row>
    <row r="5000" spans="1:37" x14ac:dyDescent="0.25">
      <c r="A5000" s="1">
        <v>4.1666666666666664E-2</v>
      </c>
      <c r="B5000">
        <v>0</v>
      </c>
      <c r="C5000">
        <v>0</v>
      </c>
      <c r="D5000" t="s">
        <v>7934</v>
      </c>
      <c r="E5000">
        <v>0</v>
      </c>
      <c r="F5000">
        <v>0</v>
      </c>
      <c r="G5000" t="s">
        <v>5</v>
      </c>
      <c r="H5000" s="2">
        <v>40480</v>
      </c>
      <c r="I5000" s="2">
        <v>40480</v>
      </c>
      <c r="J5000" t="s">
        <v>3</v>
      </c>
      <c r="K5000">
        <v>429</v>
      </c>
      <c r="L5000">
        <v>16</v>
      </c>
      <c r="M5000">
        <v>369.83</v>
      </c>
      <c r="N5000">
        <v>0</v>
      </c>
      <c r="O5000">
        <v>0</v>
      </c>
      <c r="P5000" t="s">
        <v>7935</v>
      </c>
      <c r="Q5000" t="s">
        <v>7936</v>
      </c>
      <c r="R5000">
        <v>85</v>
      </c>
      <c r="S5000">
        <v>0</v>
      </c>
      <c r="T5000" t="s">
        <v>27046</v>
      </c>
      <c r="U5000" t="s">
        <v>20522</v>
      </c>
      <c r="V5000" s="2">
        <v>40489</v>
      </c>
      <c r="W5000" s="7">
        <f t="shared" si="454"/>
        <v>2010</v>
      </c>
      <c r="X5000" s="2">
        <v>40479</v>
      </c>
      <c r="Y5000" t="s">
        <v>80</v>
      </c>
      <c r="Z5000" t="s">
        <v>7</v>
      </c>
      <c r="AA5000" t="s">
        <v>346</v>
      </c>
      <c r="AB5000">
        <v>3</v>
      </c>
      <c r="AC5000">
        <v>6895</v>
      </c>
      <c r="AD5000">
        <v>13457</v>
      </c>
      <c r="AE5000" t="s">
        <v>24316</v>
      </c>
      <c r="AF5000" t="s">
        <v>27034</v>
      </c>
      <c r="AG5000">
        <f t="shared" si="455"/>
        <v>5</v>
      </c>
      <c r="AI5000" t="str">
        <f t="shared" si="456"/>
        <v/>
      </c>
      <c r="AJ5000">
        <f t="shared" si="453"/>
        <v>0</v>
      </c>
      <c r="AK5000" t="str">
        <f t="shared" si="457"/>
        <v/>
      </c>
    </row>
    <row r="5001" spans="1:37" x14ac:dyDescent="0.25">
      <c r="A5001" s="1">
        <v>0</v>
      </c>
      <c r="B5001">
        <v>0</v>
      </c>
      <c r="C5001" t="s">
        <v>7937</v>
      </c>
      <c r="D5001" t="s">
        <v>0</v>
      </c>
      <c r="E5001">
        <v>0</v>
      </c>
      <c r="F5001">
        <v>0</v>
      </c>
      <c r="G5001" t="s">
        <v>1</v>
      </c>
      <c r="H5001" s="2">
        <v>40683</v>
      </c>
      <c r="I5001" t="s">
        <v>2</v>
      </c>
      <c r="J5001" t="s">
        <v>3</v>
      </c>
      <c r="K5001">
        <v>0</v>
      </c>
      <c r="L5001">
        <v>16</v>
      </c>
      <c r="M5001">
        <v>0</v>
      </c>
      <c r="N5001">
        <v>0</v>
      </c>
      <c r="O5001">
        <v>0</v>
      </c>
      <c r="P5001" t="s">
        <v>6672</v>
      </c>
      <c r="Q5001" t="s">
        <v>7938</v>
      </c>
      <c r="R5001">
        <v>85</v>
      </c>
      <c r="S5001">
        <v>0</v>
      </c>
      <c r="T5001" t="s">
        <v>27046</v>
      </c>
      <c r="U5001" t="s">
        <v>20522</v>
      </c>
      <c r="V5001" s="2">
        <v>40510</v>
      </c>
      <c r="W5001" s="7">
        <f t="shared" si="454"/>
        <v>2010</v>
      </c>
      <c r="X5001" s="2">
        <v>40479</v>
      </c>
      <c r="Y5001" t="s">
        <v>199</v>
      </c>
      <c r="Z5001" t="s">
        <v>7</v>
      </c>
      <c r="AA5001" t="s">
        <v>4180</v>
      </c>
      <c r="AB5001">
        <v>3</v>
      </c>
      <c r="AC5001">
        <v>6896</v>
      </c>
      <c r="AD5001">
        <v>13458</v>
      </c>
      <c r="AE5001" t="s">
        <v>24317</v>
      </c>
      <c r="AF5001" t="s">
        <v>27034</v>
      </c>
      <c r="AG5001">
        <f t="shared" si="455"/>
        <v>5</v>
      </c>
      <c r="AI5001" t="str">
        <f t="shared" si="456"/>
        <v/>
      </c>
      <c r="AJ5001">
        <f t="shared" si="453"/>
        <v>0</v>
      </c>
      <c r="AK5001" t="str">
        <f t="shared" si="457"/>
        <v/>
      </c>
    </row>
    <row r="5002" spans="1:37" x14ac:dyDescent="0.25">
      <c r="A5002" s="1">
        <v>4.1666666666666664E-2</v>
      </c>
      <c r="B5002">
        <v>0</v>
      </c>
      <c r="C5002">
        <v>0</v>
      </c>
      <c r="D5002" t="s">
        <v>7939</v>
      </c>
      <c r="E5002">
        <v>0</v>
      </c>
      <c r="F5002">
        <v>0</v>
      </c>
      <c r="G5002" t="s">
        <v>5</v>
      </c>
      <c r="H5002" s="2">
        <v>40482</v>
      </c>
      <c r="I5002" s="2">
        <v>40480</v>
      </c>
      <c r="J5002" t="s">
        <v>3</v>
      </c>
      <c r="K5002">
        <v>440</v>
      </c>
      <c r="L5002">
        <v>16</v>
      </c>
      <c r="M5002">
        <v>379.31</v>
      </c>
      <c r="N5002">
        <v>59.2</v>
      </c>
      <c r="O5002">
        <v>13.5</v>
      </c>
      <c r="P5002">
        <v>438.51</v>
      </c>
      <c r="Q5002" t="s">
        <v>0</v>
      </c>
      <c r="R5002">
        <v>0</v>
      </c>
      <c r="S5002">
        <v>0</v>
      </c>
      <c r="T5002" t="s">
        <v>27046</v>
      </c>
      <c r="U5002" t="s">
        <v>20524</v>
      </c>
      <c r="V5002" s="2">
        <v>40481</v>
      </c>
      <c r="W5002" s="7">
        <f t="shared" si="454"/>
        <v>2010</v>
      </c>
      <c r="X5002" s="2">
        <v>40479</v>
      </c>
      <c r="Y5002" t="s">
        <v>6</v>
      </c>
      <c r="Z5002" t="s">
        <v>7</v>
      </c>
      <c r="AA5002" t="s">
        <v>77</v>
      </c>
      <c r="AB5002">
        <v>1</v>
      </c>
      <c r="AC5002">
        <v>514</v>
      </c>
      <c r="AD5002">
        <v>13459</v>
      </c>
      <c r="AE5002" t="s">
        <v>20707</v>
      </c>
      <c r="AF5002" t="s">
        <v>27034</v>
      </c>
      <c r="AG5002">
        <f t="shared" si="455"/>
        <v>5</v>
      </c>
      <c r="AI5002" t="str">
        <f t="shared" si="456"/>
        <v/>
      </c>
      <c r="AJ5002">
        <f t="shared" si="453"/>
        <v>0</v>
      </c>
      <c r="AK5002" t="str">
        <f t="shared" si="457"/>
        <v/>
      </c>
    </row>
    <row r="5003" spans="1:37" x14ac:dyDescent="0.25">
      <c r="A5003" s="1">
        <v>0.10416666666666667</v>
      </c>
      <c r="B5003">
        <v>5</v>
      </c>
      <c r="C5003">
        <v>0</v>
      </c>
      <c r="D5003" t="s">
        <v>7940</v>
      </c>
      <c r="E5003">
        <v>0</v>
      </c>
      <c r="F5003">
        <v>0</v>
      </c>
      <c r="G5003" t="s">
        <v>5</v>
      </c>
      <c r="H5003" s="2">
        <v>40485</v>
      </c>
      <c r="I5003" s="2">
        <v>40484</v>
      </c>
      <c r="J5003" t="s">
        <v>3</v>
      </c>
      <c r="K5003">
        <v>352</v>
      </c>
      <c r="L5003">
        <v>16</v>
      </c>
      <c r="M5003">
        <v>303.45</v>
      </c>
      <c r="N5003">
        <v>0</v>
      </c>
      <c r="O5003">
        <v>0</v>
      </c>
      <c r="P5003" t="s">
        <v>7576</v>
      </c>
      <c r="Q5003" t="s">
        <v>1892</v>
      </c>
      <c r="R5003">
        <v>75</v>
      </c>
      <c r="S5003">
        <v>0</v>
      </c>
      <c r="T5003" t="s">
        <v>27046</v>
      </c>
      <c r="U5003" t="s">
        <v>20520</v>
      </c>
      <c r="V5003" s="2">
        <v>40486</v>
      </c>
      <c r="W5003" s="7">
        <f t="shared" si="454"/>
        <v>2010</v>
      </c>
      <c r="X5003" s="2">
        <v>40479</v>
      </c>
      <c r="Y5003" t="s">
        <v>5824</v>
      </c>
      <c r="Z5003" t="s">
        <v>7</v>
      </c>
      <c r="AA5003" t="s">
        <v>3350</v>
      </c>
      <c r="AB5003">
        <v>9</v>
      </c>
      <c r="AC5003">
        <v>3736</v>
      </c>
      <c r="AD5003">
        <v>13460</v>
      </c>
      <c r="AE5003" t="s">
        <v>21851</v>
      </c>
      <c r="AF5003" t="s">
        <v>27034</v>
      </c>
      <c r="AG5003">
        <f t="shared" si="455"/>
        <v>5</v>
      </c>
      <c r="AI5003" t="str">
        <f t="shared" si="456"/>
        <v/>
      </c>
      <c r="AJ5003">
        <f t="shared" si="453"/>
        <v>0</v>
      </c>
      <c r="AK5003" t="str">
        <f t="shared" si="457"/>
        <v/>
      </c>
    </row>
    <row r="5004" spans="1:37" x14ac:dyDescent="0.25">
      <c r="A5004" s="1">
        <v>1.3888888888888888E-2</v>
      </c>
      <c r="B5004">
        <v>0</v>
      </c>
      <c r="C5004">
        <v>0</v>
      </c>
      <c r="D5004" t="s">
        <v>7941</v>
      </c>
      <c r="E5004">
        <v>0</v>
      </c>
      <c r="F5004">
        <v>0</v>
      </c>
      <c r="G5004" t="s">
        <v>5</v>
      </c>
      <c r="H5004" s="2">
        <v>40485</v>
      </c>
      <c r="I5004" s="2">
        <v>40483</v>
      </c>
      <c r="J5004" t="s">
        <v>3</v>
      </c>
      <c r="K5004">
        <v>215</v>
      </c>
      <c r="L5004">
        <v>16</v>
      </c>
      <c r="M5004">
        <v>185.34</v>
      </c>
      <c r="N5004">
        <v>0</v>
      </c>
      <c r="O5004">
        <v>0</v>
      </c>
      <c r="P5004" t="s">
        <v>6604</v>
      </c>
      <c r="Q5004" t="s">
        <v>7942</v>
      </c>
      <c r="R5004">
        <v>55</v>
      </c>
      <c r="S5004">
        <v>0</v>
      </c>
      <c r="T5004" t="s">
        <v>27046</v>
      </c>
      <c r="U5004" t="s">
        <v>20517</v>
      </c>
      <c r="V5004" s="2">
        <v>40482</v>
      </c>
      <c r="W5004" s="7">
        <f t="shared" si="454"/>
        <v>2010</v>
      </c>
      <c r="X5004" s="2">
        <v>40480</v>
      </c>
      <c r="Y5004" t="s">
        <v>47</v>
      </c>
      <c r="Z5004" t="s">
        <v>7</v>
      </c>
      <c r="AA5004" t="s">
        <v>301</v>
      </c>
      <c r="AB5004">
        <v>1</v>
      </c>
      <c r="AC5004">
        <v>6897</v>
      </c>
      <c r="AD5004">
        <v>13461</v>
      </c>
      <c r="AE5004" t="s">
        <v>24318</v>
      </c>
      <c r="AF5004" t="s">
        <v>27034</v>
      </c>
      <c r="AG5004">
        <f t="shared" si="455"/>
        <v>5</v>
      </c>
      <c r="AI5004" t="str">
        <f t="shared" si="456"/>
        <v/>
      </c>
      <c r="AJ5004">
        <f t="shared" si="453"/>
        <v>0</v>
      </c>
      <c r="AK5004" t="str">
        <f t="shared" si="457"/>
        <v/>
      </c>
    </row>
    <row r="5005" spans="1:37" x14ac:dyDescent="0.25">
      <c r="A5005" s="1">
        <v>2.0833333333333332E-2</v>
      </c>
      <c r="B5005">
        <v>0</v>
      </c>
      <c r="C5005" t="s">
        <v>7943</v>
      </c>
      <c r="D5005" t="s">
        <v>7944</v>
      </c>
      <c r="E5005">
        <v>0</v>
      </c>
      <c r="F5005">
        <v>0</v>
      </c>
      <c r="G5005" t="s">
        <v>5</v>
      </c>
      <c r="H5005" s="2">
        <v>40483</v>
      </c>
      <c r="I5005" s="2">
        <v>40483</v>
      </c>
      <c r="J5005" t="s">
        <v>3</v>
      </c>
      <c r="K5005">
        <v>156</v>
      </c>
      <c r="L5005">
        <v>16</v>
      </c>
      <c r="M5005">
        <v>134.47999999999999</v>
      </c>
      <c r="N5005">
        <v>0</v>
      </c>
      <c r="O5005">
        <v>0</v>
      </c>
      <c r="P5005" t="s">
        <v>7945</v>
      </c>
      <c r="Q5005" t="s">
        <v>7942</v>
      </c>
      <c r="R5005">
        <v>100</v>
      </c>
      <c r="S5005">
        <v>0</v>
      </c>
      <c r="T5005" t="s">
        <v>27424</v>
      </c>
      <c r="U5005" t="s">
        <v>20517</v>
      </c>
      <c r="V5005" t="s">
        <v>7946</v>
      </c>
      <c r="W5005" s="7">
        <f t="shared" si="454"/>
        <v>2010</v>
      </c>
      <c r="X5005" s="2">
        <v>40480</v>
      </c>
      <c r="Y5005" t="s">
        <v>6</v>
      </c>
      <c r="Z5005" t="s">
        <v>7</v>
      </c>
      <c r="AA5005" t="s">
        <v>657</v>
      </c>
      <c r="AB5005">
        <v>9</v>
      </c>
      <c r="AC5005">
        <v>135</v>
      </c>
      <c r="AD5005">
        <v>13462</v>
      </c>
      <c r="AE5005" t="s">
        <v>20570</v>
      </c>
      <c r="AF5005" t="s">
        <v>27034</v>
      </c>
      <c r="AG5005">
        <f t="shared" si="455"/>
        <v>39</v>
      </c>
      <c r="AH5005" t="str">
        <f>MID(V5005,1,31)</f>
        <v xml:space="preserve">מפסקי הפעלה שבורים             </v>
      </c>
      <c r="AI5005" t="str">
        <f t="shared" si="456"/>
        <v>מפסקי הפעלה שבורים</v>
      </c>
      <c r="AJ5005">
        <f t="shared" si="453"/>
        <v>18</v>
      </c>
      <c r="AK5005" t="str">
        <f t="shared" si="457"/>
        <v>מפסקי הפעלה שבורים,מפסקי הפעלה שבורים</v>
      </c>
    </row>
    <row r="5006" spans="1:37" x14ac:dyDescent="0.25">
      <c r="A5006" s="1">
        <v>0</v>
      </c>
      <c r="B5006">
        <v>0</v>
      </c>
      <c r="C5006">
        <v>0</v>
      </c>
      <c r="D5006" t="s">
        <v>7947</v>
      </c>
      <c r="E5006">
        <v>0</v>
      </c>
      <c r="F5006">
        <v>0</v>
      </c>
      <c r="G5006" t="s">
        <v>5</v>
      </c>
      <c r="H5006" s="2">
        <v>40483</v>
      </c>
      <c r="I5006" t="s">
        <v>2</v>
      </c>
      <c r="J5006" t="s">
        <v>3</v>
      </c>
      <c r="K5006">
        <v>65</v>
      </c>
      <c r="L5006">
        <v>16</v>
      </c>
      <c r="M5006">
        <v>56.03</v>
      </c>
      <c r="N5006">
        <v>0</v>
      </c>
      <c r="O5006">
        <v>0</v>
      </c>
      <c r="P5006">
        <v>56.03</v>
      </c>
      <c r="Q5006" t="s">
        <v>0</v>
      </c>
      <c r="R5006">
        <v>0</v>
      </c>
      <c r="S5006">
        <v>0</v>
      </c>
      <c r="T5006" t="s">
        <v>27046</v>
      </c>
      <c r="U5006" t="s">
        <v>20524</v>
      </c>
      <c r="V5006" s="2">
        <v>40489</v>
      </c>
      <c r="W5006" s="7">
        <f t="shared" si="454"/>
        <v>2010</v>
      </c>
      <c r="X5006" s="2">
        <v>40482</v>
      </c>
      <c r="Y5006" t="s">
        <v>71</v>
      </c>
      <c r="Z5006" t="s">
        <v>7</v>
      </c>
      <c r="AA5006" t="s">
        <v>3100</v>
      </c>
      <c r="AB5006">
        <v>9</v>
      </c>
      <c r="AC5006">
        <v>5759</v>
      </c>
      <c r="AD5006">
        <v>13463</v>
      </c>
      <c r="AE5006" t="s">
        <v>23225</v>
      </c>
      <c r="AF5006" t="s">
        <v>27034</v>
      </c>
      <c r="AG5006">
        <f t="shared" si="455"/>
        <v>5</v>
      </c>
      <c r="AI5006" t="str">
        <f t="shared" si="456"/>
        <v/>
      </c>
      <c r="AJ5006">
        <f t="shared" si="453"/>
        <v>0</v>
      </c>
      <c r="AK5006" t="str">
        <f t="shared" si="457"/>
        <v/>
      </c>
    </row>
    <row r="5007" spans="1:37" x14ac:dyDescent="0.25">
      <c r="A5007" s="1">
        <v>7.2916666666666671E-2</v>
      </c>
      <c r="B5007">
        <v>150</v>
      </c>
      <c r="C5007">
        <v>0</v>
      </c>
      <c r="D5007" t="s">
        <v>7948</v>
      </c>
      <c r="E5007">
        <v>0</v>
      </c>
      <c r="F5007">
        <v>0</v>
      </c>
      <c r="G5007" t="s">
        <v>5</v>
      </c>
      <c r="H5007" s="2">
        <v>40493</v>
      </c>
      <c r="I5007" s="2">
        <v>40489</v>
      </c>
      <c r="J5007" t="s">
        <v>3</v>
      </c>
      <c r="K5007">
        <v>430</v>
      </c>
      <c r="L5007">
        <v>16</v>
      </c>
      <c r="M5007">
        <v>370.69</v>
      </c>
      <c r="N5007">
        <v>0</v>
      </c>
      <c r="O5007">
        <v>0</v>
      </c>
      <c r="P5007" t="s">
        <v>7949</v>
      </c>
      <c r="Q5007" t="s">
        <v>7950</v>
      </c>
      <c r="R5007">
        <v>55</v>
      </c>
      <c r="S5007">
        <v>0</v>
      </c>
      <c r="T5007" t="s">
        <v>27046</v>
      </c>
      <c r="U5007" t="s">
        <v>20517</v>
      </c>
      <c r="V5007" s="2">
        <v>40489</v>
      </c>
      <c r="W5007" s="7">
        <f t="shared" si="454"/>
        <v>2010</v>
      </c>
      <c r="X5007" s="2">
        <v>40482</v>
      </c>
      <c r="Y5007" t="s">
        <v>5824</v>
      </c>
      <c r="Z5007" t="s">
        <v>7</v>
      </c>
      <c r="AA5007" t="s">
        <v>1384</v>
      </c>
      <c r="AB5007">
        <v>9</v>
      </c>
      <c r="AC5007">
        <v>3316</v>
      </c>
      <c r="AD5007">
        <v>13464</v>
      </c>
      <c r="AE5007" t="s">
        <v>21683</v>
      </c>
      <c r="AF5007" t="s">
        <v>27034</v>
      </c>
      <c r="AG5007">
        <f t="shared" si="455"/>
        <v>5</v>
      </c>
      <c r="AI5007" t="str">
        <f t="shared" si="456"/>
        <v/>
      </c>
      <c r="AJ5007">
        <f t="shared" si="453"/>
        <v>0</v>
      </c>
      <c r="AK5007" t="str">
        <f t="shared" si="457"/>
        <v/>
      </c>
    </row>
    <row r="5008" spans="1:37" x14ac:dyDescent="0.25">
      <c r="A5008" s="1">
        <v>0.10416666666666667</v>
      </c>
      <c r="B5008">
        <v>5</v>
      </c>
      <c r="C5008">
        <v>0</v>
      </c>
      <c r="D5008" t="s">
        <v>7951</v>
      </c>
      <c r="E5008">
        <v>0</v>
      </c>
      <c r="F5008">
        <v>0</v>
      </c>
      <c r="G5008" t="s">
        <v>5</v>
      </c>
      <c r="H5008" s="2">
        <v>40485</v>
      </c>
      <c r="I5008" s="2">
        <v>40485</v>
      </c>
      <c r="J5008" t="s">
        <v>3</v>
      </c>
      <c r="K5008">
        <v>200</v>
      </c>
      <c r="L5008">
        <v>16</v>
      </c>
      <c r="M5008">
        <v>172.41</v>
      </c>
      <c r="N5008">
        <v>0</v>
      </c>
      <c r="O5008">
        <v>0</v>
      </c>
      <c r="P5008">
        <v>172.41</v>
      </c>
      <c r="Q5008" t="s">
        <v>0</v>
      </c>
      <c r="R5008">
        <v>0</v>
      </c>
      <c r="S5008">
        <v>0</v>
      </c>
      <c r="T5008" t="s">
        <v>27046</v>
      </c>
      <c r="U5008" t="s">
        <v>20524</v>
      </c>
      <c r="V5008" s="2">
        <v>40489</v>
      </c>
      <c r="W5008" s="7">
        <f t="shared" si="454"/>
        <v>2010</v>
      </c>
      <c r="X5008" s="2">
        <v>40482</v>
      </c>
      <c r="Y5008" t="s">
        <v>12</v>
      </c>
      <c r="Z5008" t="s">
        <v>7</v>
      </c>
      <c r="AA5008" t="s">
        <v>72</v>
      </c>
      <c r="AB5008">
        <v>9</v>
      </c>
      <c r="AC5008">
        <v>5358</v>
      </c>
      <c r="AD5008">
        <v>13465</v>
      </c>
      <c r="AE5008" t="s">
        <v>22848</v>
      </c>
      <c r="AF5008" t="s">
        <v>27034</v>
      </c>
      <c r="AG5008">
        <f t="shared" si="455"/>
        <v>5</v>
      </c>
      <c r="AI5008" t="str">
        <f t="shared" si="456"/>
        <v/>
      </c>
      <c r="AJ5008">
        <f t="shared" si="453"/>
        <v>0</v>
      </c>
      <c r="AK5008" t="str">
        <f t="shared" si="457"/>
        <v/>
      </c>
    </row>
    <row r="5009" spans="1:37" x14ac:dyDescent="0.25">
      <c r="A5009" s="1">
        <v>2.0833333333333332E-2</v>
      </c>
      <c r="B5009">
        <v>280</v>
      </c>
      <c r="C5009">
        <v>0</v>
      </c>
      <c r="D5009" t="s">
        <v>7952</v>
      </c>
      <c r="E5009">
        <v>0</v>
      </c>
      <c r="F5009">
        <v>0</v>
      </c>
      <c r="G5009" t="s">
        <v>5</v>
      </c>
      <c r="H5009" s="2">
        <v>40501</v>
      </c>
      <c r="I5009" s="2">
        <v>40493</v>
      </c>
      <c r="J5009" t="s">
        <v>3</v>
      </c>
      <c r="K5009">
        <v>545</v>
      </c>
      <c r="L5009">
        <v>16</v>
      </c>
      <c r="M5009">
        <v>469.83</v>
      </c>
      <c r="N5009">
        <v>0</v>
      </c>
      <c r="O5009">
        <v>0</v>
      </c>
      <c r="P5009" t="s">
        <v>7953</v>
      </c>
      <c r="Q5009" t="s">
        <v>7954</v>
      </c>
      <c r="R5009">
        <v>200</v>
      </c>
      <c r="S5009">
        <v>0</v>
      </c>
      <c r="T5009" t="s">
        <v>27046</v>
      </c>
      <c r="U5009" t="s">
        <v>20524</v>
      </c>
      <c r="V5009" s="2">
        <v>40493</v>
      </c>
      <c r="W5009" s="7">
        <f t="shared" si="454"/>
        <v>2010</v>
      </c>
      <c r="X5009" s="2">
        <v>40483</v>
      </c>
      <c r="Y5009" t="s">
        <v>80</v>
      </c>
      <c r="Z5009" t="s">
        <v>7</v>
      </c>
      <c r="AA5009" t="s">
        <v>4180</v>
      </c>
      <c r="AB5009">
        <v>3</v>
      </c>
      <c r="AC5009">
        <v>5656</v>
      </c>
      <c r="AD5009">
        <v>13466</v>
      </c>
      <c r="AE5009" t="s">
        <v>23127</v>
      </c>
      <c r="AF5009" t="s">
        <v>27034</v>
      </c>
      <c r="AG5009">
        <f t="shared" si="455"/>
        <v>5</v>
      </c>
      <c r="AI5009" t="str">
        <f t="shared" si="456"/>
        <v/>
      </c>
      <c r="AJ5009">
        <f t="shared" si="453"/>
        <v>0</v>
      </c>
      <c r="AK5009" t="str">
        <f t="shared" si="457"/>
        <v/>
      </c>
    </row>
    <row r="5010" spans="1:37" x14ac:dyDescent="0.25">
      <c r="A5010" s="1">
        <v>0.125</v>
      </c>
      <c r="B5010">
        <v>0</v>
      </c>
      <c r="C5010">
        <v>0</v>
      </c>
      <c r="D5010" t="s">
        <v>7955</v>
      </c>
      <c r="E5010">
        <v>0</v>
      </c>
      <c r="F5010">
        <v>0</v>
      </c>
      <c r="G5010" t="s">
        <v>5</v>
      </c>
      <c r="H5010" s="2">
        <v>40499</v>
      </c>
      <c r="I5010" s="2">
        <v>40497</v>
      </c>
      <c r="J5010" t="s">
        <v>3</v>
      </c>
      <c r="K5010">
        <v>400</v>
      </c>
      <c r="L5010">
        <v>16</v>
      </c>
      <c r="M5010">
        <v>344.83</v>
      </c>
      <c r="N5010">
        <v>0</v>
      </c>
      <c r="O5010">
        <v>0</v>
      </c>
      <c r="P5010">
        <v>344.83</v>
      </c>
      <c r="Q5010" t="s">
        <v>0</v>
      </c>
      <c r="R5010">
        <v>0</v>
      </c>
      <c r="S5010">
        <v>0</v>
      </c>
      <c r="T5010" t="s">
        <v>20542</v>
      </c>
      <c r="U5010" t="s">
        <v>20513</v>
      </c>
      <c r="V5010" s="2">
        <v>40493</v>
      </c>
      <c r="W5010" s="7">
        <f t="shared" si="454"/>
        <v>2010</v>
      </c>
      <c r="X5010" s="2">
        <v>40483</v>
      </c>
      <c r="Y5010" t="s">
        <v>6</v>
      </c>
      <c r="Z5010" t="s">
        <v>7</v>
      </c>
      <c r="AA5010" t="s">
        <v>730</v>
      </c>
      <c r="AB5010">
        <v>4</v>
      </c>
      <c r="AC5010">
        <v>6898</v>
      </c>
      <c r="AD5010">
        <v>13467</v>
      </c>
      <c r="AE5010" t="s">
        <v>24319</v>
      </c>
      <c r="AF5010" t="s">
        <v>27034</v>
      </c>
      <c r="AG5010">
        <f t="shared" si="455"/>
        <v>5</v>
      </c>
      <c r="AI5010" t="str">
        <f t="shared" si="456"/>
        <v/>
      </c>
      <c r="AJ5010">
        <f t="shared" si="453"/>
        <v>0</v>
      </c>
      <c r="AK5010" t="str">
        <f t="shared" si="457"/>
        <v>המכשיר הגיע מפורק-אחריותינו מוגבלת!</v>
      </c>
    </row>
    <row r="5011" spans="1:37" x14ac:dyDescent="0.25">
      <c r="A5011" s="1">
        <v>4.1666666666666664E-2</v>
      </c>
      <c r="B5011">
        <v>5</v>
      </c>
      <c r="C5011">
        <v>0</v>
      </c>
      <c r="D5011" t="s">
        <v>7956</v>
      </c>
      <c r="E5011">
        <v>0</v>
      </c>
      <c r="F5011">
        <v>0</v>
      </c>
      <c r="G5011" t="s">
        <v>5</v>
      </c>
      <c r="H5011" s="2">
        <v>40494</v>
      </c>
      <c r="I5011" s="2">
        <v>40490</v>
      </c>
      <c r="J5011" t="s">
        <v>3</v>
      </c>
      <c r="K5011">
        <v>100</v>
      </c>
      <c r="L5011">
        <v>16</v>
      </c>
      <c r="M5011">
        <v>86.21</v>
      </c>
      <c r="N5011">
        <v>0</v>
      </c>
      <c r="O5011">
        <v>0</v>
      </c>
      <c r="P5011" t="s">
        <v>6572</v>
      </c>
      <c r="Q5011" t="s">
        <v>7957</v>
      </c>
      <c r="R5011">
        <v>55</v>
      </c>
      <c r="S5011">
        <v>0</v>
      </c>
      <c r="T5011" t="s">
        <v>27046</v>
      </c>
      <c r="U5011" t="s">
        <v>20517</v>
      </c>
      <c r="V5011" s="2">
        <v>40490</v>
      </c>
      <c r="W5011" s="7">
        <f t="shared" si="454"/>
        <v>2010</v>
      </c>
      <c r="X5011" s="2">
        <v>40483</v>
      </c>
      <c r="Y5011" t="s">
        <v>7958</v>
      </c>
      <c r="Z5011" t="s">
        <v>7</v>
      </c>
      <c r="AA5011" t="s">
        <v>841</v>
      </c>
      <c r="AB5011">
        <v>9</v>
      </c>
      <c r="AC5011">
        <v>3155</v>
      </c>
      <c r="AD5011">
        <v>13468</v>
      </c>
      <c r="AE5011" t="s">
        <v>21619</v>
      </c>
      <c r="AF5011" t="s">
        <v>27034</v>
      </c>
      <c r="AG5011">
        <f t="shared" si="455"/>
        <v>5</v>
      </c>
      <c r="AI5011" t="str">
        <f t="shared" si="456"/>
        <v/>
      </c>
      <c r="AJ5011">
        <f t="shared" si="453"/>
        <v>0</v>
      </c>
      <c r="AK5011" t="str">
        <f t="shared" si="457"/>
        <v/>
      </c>
    </row>
    <row r="5012" spans="1:37" x14ac:dyDescent="0.25">
      <c r="A5012" s="1">
        <v>0</v>
      </c>
      <c r="B5012">
        <v>0</v>
      </c>
      <c r="C5012" t="s">
        <v>7896</v>
      </c>
      <c r="D5012" t="s">
        <v>7959</v>
      </c>
      <c r="E5012">
        <v>0</v>
      </c>
      <c r="F5012">
        <v>0</v>
      </c>
      <c r="G5012" t="s">
        <v>5</v>
      </c>
      <c r="H5012" s="2">
        <v>40499</v>
      </c>
      <c r="I5012" t="s">
        <v>2</v>
      </c>
      <c r="J5012" t="s">
        <v>3</v>
      </c>
      <c r="K5012">
        <v>65</v>
      </c>
      <c r="L5012">
        <v>16</v>
      </c>
      <c r="M5012">
        <v>56.03</v>
      </c>
      <c r="N5012">
        <v>0</v>
      </c>
      <c r="O5012">
        <v>0</v>
      </c>
      <c r="P5012">
        <v>56.03</v>
      </c>
      <c r="Q5012" t="s">
        <v>0</v>
      </c>
      <c r="R5012">
        <v>0</v>
      </c>
      <c r="S5012">
        <v>0</v>
      </c>
      <c r="T5012" t="s">
        <v>27046</v>
      </c>
      <c r="U5012" t="s">
        <v>20524</v>
      </c>
      <c r="V5012" s="2">
        <v>40498</v>
      </c>
      <c r="W5012" s="7">
        <f t="shared" si="454"/>
        <v>2010</v>
      </c>
      <c r="X5012" s="2">
        <v>40484</v>
      </c>
      <c r="Y5012" t="s">
        <v>172</v>
      </c>
      <c r="Z5012" t="s">
        <v>7</v>
      </c>
      <c r="AA5012" t="s">
        <v>7960</v>
      </c>
      <c r="AB5012">
        <v>9</v>
      </c>
      <c r="AC5012">
        <v>6899</v>
      </c>
      <c r="AD5012">
        <v>13469</v>
      </c>
      <c r="AE5012" t="s">
        <v>24320</v>
      </c>
      <c r="AF5012" t="s">
        <v>27034</v>
      </c>
      <c r="AG5012">
        <f t="shared" si="455"/>
        <v>5</v>
      </c>
      <c r="AI5012" t="str">
        <f t="shared" si="456"/>
        <v/>
      </c>
      <c r="AJ5012">
        <f t="shared" si="453"/>
        <v>0</v>
      </c>
      <c r="AK5012" t="str">
        <f t="shared" si="457"/>
        <v/>
      </c>
    </row>
    <row r="5013" spans="1:37" x14ac:dyDescent="0.25">
      <c r="A5013" s="1">
        <v>0.13541666666666666</v>
      </c>
      <c r="B5013">
        <v>5</v>
      </c>
      <c r="C5013">
        <v>0</v>
      </c>
      <c r="D5013" t="s">
        <v>7961</v>
      </c>
      <c r="E5013">
        <v>0</v>
      </c>
      <c r="F5013">
        <v>0</v>
      </c>
      <c r="G5013" t="s">
        <v>5</v>
      </c>
      <c r="H5013" s="2">
        <v>40514</v>
      </c>
      <c r="I5013" s="2">
        <v>40508</v>
      </c>
      <c r="J5013" t="s">
        <v>3</v>
      </c>
      <c r="K5013">
        <v>335</v>
      </c>
      <c r="L5013">
        <v>16</v>
      </c>
      <c r="M5013">
        <v>288.79000000000002</v>
      </c>
      <c r="N5013">
        <v>35.69</v>
      </c>
      <c r="O5013">
        <v>11</v>
      </c>
      <c r="P5013" t="s">
        <v>7962</v>
      </c>
      <c r="Q5013" t="s">
        <v>7963</v>
      </c>
      <c r="R5013">
        <v>65</v>
      </c>
      <c r="S5013">
        <v>0</v>
      </c>
      <c r="T5013" t="s">
        <v>27046</v>
      </c>
      <c r="U5013" t="s">
        <v>20524</v>
      </c>
      <c r="V5013" s="2">
        <v>40491</v>
      </c>
      <c r="W5013" s="7">
        <f t="shared" si="454"/>
        <v>2010</v>
      </c>
      <c r="X5013" s="2">
        <v>40484</v>
      </c>
      <c r="Y5013" t="s">
        <v>1139</v>
      </c>
      <c r="Z5013" t="s">
        <v>7</v>
      </c>
      <c r="AA5013" t="s">
        <v>252</v>
      </c>
      <c r="AB5013">
        <v>9</v>
      </c>
      <c r="AC5013">
        <v>6709</v>
      </c>
      <c r="AD5013">
        <v>13470</v>
      </c>
      <c r="AE5013" t="s">
        <v>24140</v>
      </c>
      <c r="AF5013" t="s">
        <v>27034</v>
      </c>
      <c r="AG5013">
        <f t="shared" si="455"/>
        <v>5</v>
      </c>
      <c r="AI5013" t="str">
        <f t="shared" si="456"/>
        <v/>
      </c>
      <c r="AJ5013">
        <f t="shared" si="453"/>
        <v>0</v>
      </c>
      <c r="AK5013" t="str">
        <f t="shared" si="457"/>
        <v/>
      </c>
    </row>
    <row r="5014" spans="1:37" x14ac:dyDescent="0.25">
      <c r="A5014" s="1">
        <v>6.25E-2</v>
      </c>
      <c r="B5014">
        <v>60</v>
      </c>
      <c r="C5014">
        <v>0</v>
      </c>
      <c r="D5014" t="s">
        <v>7964</v>
      </c>
      <c r="E5014">
        <v>0</v>
      </c>
      <c r="F5014">
        <v>0</v>
      </c>
      <c r="G5014" t="s">
        <v>5</v>
      </c>
      <c r="H5014" s="2">
        <v>40501</v>
      </c>
      <c r="I5014" s="2">
        <v>40499</v>
      </c>
      <c r="J5014" t="s">
        <v>3</v>
      </c>
      <c r="K5014">
        <v>379</v>
      </c>
      <c r="L5014">
        <v>16</v>
      </c>
      <c r="M5014">
        <v>326.72000000000003</v>
      </c>
      <c r="N5014">
        <v>0</v>
      </c>
      <c r="O5014">
        <v>0</v>
      </c>
      <c r="P5014" t="s">
        <v>6896</v>
      </c>
      <c r="Q5014" t="s">
        <v>7965</v>
      </c>
      <c r="R5014">
        <v>65</v>
      </c>
      <c r="S5014">
        <v>0</v>
      </c>
      <c r="T5014" t="s">
        <v>27049</v>
      </c>
      <c r="U5014" t="s">
        <v>20524</v>
      </c>
      <c r="V5014" t="s">
        <v>7966</v>
      </c>
      <c r="W5014" s="7">
        <f t="shared" si="454"/>
        <v>2010</v>
      </c>
      <c r="X5014" s="2">
        <v>40484</v>
      </c>
      <c r="Y5014" t="s">
        <v>50</v>
      </c>
      <c r="Z5014" t="s">
        <v>3076</v>
      </c>
      <c r="AA5014" t="s">
        <v>63</v>
      </c>
      <c r="AB5014">
        <v>2</v>
      </c>
      <c r="AC5014">
        <v>4569</v>
      </c>
      <c r="AD5014">
        <v>13471</v>
      </c>
      <c r="AE5014" t="s">
        <v>22183</v>
      </c>
      <c r="AF5014" t="s">
        <v>27034</v>
      </c>
      <c r="AG5014">
        <f t="shared" si="455"/>
        <v>39</v>
      </c>
      <c r="AH5014" t="str">
        <f>MID(V5014,1,31)</f>
        <v xml:space="preserve">לא ננעל,מוטה לאחור.            </v>
      </c>
      <c r="AI5014" t="str">
        <f t="shared" si="456"/>
        <v>לא ננעל,מוטה לאחור.</v>
      </c>
      <c r="AJ5014">
        <f t="shared" si="453"/>
        <v>19</v>
      </c>
      <c r="AK5014" t="str">
        <f t="shared" si="457"/>
        <v>לא ננעל,מוטה לאחור.,לא ננעל,מוטה לאחור.</v>
      </c>
    </row>
    <row r="5015" spans="1:37" x14ac:dyDescent="0.25">
      <c r="A5015" s="1">
        <v>0</v>
      </c>
      <c r="B5015">
        <v>0</v>
      </c>
      <c r="C5015" t="s">
        <v>4782</v>
      </c>
      <c r="D5015" t="s">
        <v>7967</v>
      </c>
      <c r="E5015">
        <v>0</v>
      </c>
      <c r="F5015">
        <v>0</v>
      </c>
      <c r="G5015" t="s">
        <v>5</v>
      </c>
      <c r="H5015" s="2">
        <v>40511</v>
      </c>
      <c r="I5015" t="s">
        <v>2</v>
      </c>
      <c r="J5015" t="s">
        <v>3</v>
      </c>
      <c r="K5015">
        <v>55</v>
      </c>
      <c r="L5015">
        <v>16</v>
      </c>
      <c r="M5015">
        <v>47.41</v>
      </c>
      <c r="N5015">
        <v>0</v>
      </c>
      <c r="O5015">
        <v>0</v>
      </c>
      <c r="P5015">
        <v>47.41</v>
      </c>
      <c r="Q5015" t="s">
        <v>0</v>
      </c>
      <c r="R5015">
        <v>0</v>
      </c>
      <c r="S5015">
        <v>0</v>
      </c>
      <c r="T5015" t="s">
        <v>20539</v>
      </c>
      <c r="U5015" t="s">
        <v>20508</v>
      </c>
      <c r="V5015" s="2">
        <v>40486</v>
      </c>
      <c r="W5015" s="7">
        <f t="shared" si="454"/>
        <v>2010</v>
      </c>
      <c r="X5015" s="2">
        <v>40484</v>
      </c>
      <c r="Y5015" t="s">
        <v>6</v>
      </c>
      <c r="Z5015" t="s">
        <v>7</v>
      </c>
      <c r="AA5015" t="s">
        <v>115</v>
      </c>
      <c r="AB5015">
        <v>1</v>
      </c>
      <c r="AC5015">
        <v>5595</v>
      </c>
      <c r="AD5015">
        <v>13472</v>
      </c>
      <c r="AE5015" t="s">
        <v>23071</v>
      </c>
      <c r="AF5015" t="s">
        <v>27034</v>
      </c>
      <c r="AG5015">
        <f t="shared" si="455"/>
        <v>5</v>
      </c>
      <c r="AI5015" t="str">
        <f t="shared" si="456"/>
        <v/>
      </c>
      <c r="AJ5015">
        <f t="shared" si="453"/>
        <v>0</v>
      </c>
      <c r="AK5015" t="str">
        <f t="shared" si="457"/>
        <v>המכשיר לאחר פירוק-אחריותינו מוגבלת!</v>
      </c>
    </row>
    <row r="5016" spans="1:37" x14ac:dyDescent="0.25">
      <c r="A5016" s="1">
        <v>8.3333333333333329E-2</v>
      </c>
      <c r="B5016">
        <v>50</v>
      </c>
      <c r="C5016">
        <v>0</v>
      </c>
      <c r="D5016" t="s">
        <v>7968</v>
      </c>
      <c r="E5016">
        <v>0</v>
      </c>
      <c r="F5016">
        <v>0</v>
      </c>
      <c r="G5016" t="s">
        <v>5</v>
      </c>
      <c r="H5016" s="2">
        <v>40484</v>
      </c>
      <c r="I5016" s="2">
        <v>40484</v>
      </c>
      <c r="J5016" t="s">
        <v>3</v>
      </c>
      <c r="K5016">
        <v>487</v>
      </c>
      <c r="L5016">
        <v>16</v>
      </c>
      <c r="M5016">
        <v>419.83</v>
      </c>
      <c r="N5016">
        <v>0</v>
      </c>
      <c r="O5016">
        <v>0</v>
      </c>
      <c r="P5016">
        <v>419.83</v>
      </c>
      <c r="Q5016" t="s">
        <v>0</v>
      </c>
      <c r="R5016">
        <v>0</v>
      </c>
      <c r="S5016">
        <v>0</v>
      </c>
      <c r="T5016" t="s">
        <v>27046</v>
      </c>
      <c r="U5016" t="s">
        <v>20517</v>
      </c>
      <c r="V5016" s="2">
        <v>40494</v>
      </c>
      <c r="W5016" s="7">
        <f t="shared" si="454"/>
        <v>2010</v>
      </c>
      <c r="X5016" s="2">
        <v>40484</v>
      </c>
      <c r="Y5016" t="s">
        <v>266</v>
      </c>
      <c r="Z5016" t="s">
        <v>7</v>
      </c>
      <c r="AA5016" t="s">
        <v>630</v>
      </c>
      <c r="AB5016">
        <v>8</v>
      </c>
      <c r="AC5016">
        <v>6900</v>
      </c>
      <c r="AD5016">
        <v>13473</v>
      </c>
      <c r="AE5016" t="s">
        <v>24321</v>
      </c>
      <c r="AF5016" t="s">
        <v>27034</v>
      </c>
      <c r="AG5016">
        <f t="shared" si="455"/>
        <v>5</v>
      </c>
      <c r="AI5016" t="str">
        <f t="shared" si="456"/>
        <v/>
      </c>
      <c r="AJ5016">
        <f t="shared" si="453"/>
        <v>0</v>
      </c>
      <c r="AK5016" t="str">
        <f t="shared" si="457"/>
        <v/>
      </c>
    </row>
    <row r="5017" spans="1:37" x14ac:dyDescent="0.25">
      <c r="A5017" s="1">
        <v>0</v>
      </c>
      <c r="B5017">
        <v>0</v>
      </c>
      <c r="C5017">
        <v>0</v>
      </c>
      <c r="D5017" t="s">
        <v>7969</v>
      </c>
      <c r="E5017">
        <v>0</v>
      </c>
      <c r="F5017">
        <v>0</v>
      </c>
      <c r="G5017" t="s">
        <v>5</v>
      </c>
      <c r="H5017" s="2">
        <v>40496</v>
      </c>
      <c r="I5017" t="s">
        <v>2</v>
      </c>
      <c r="J5017" t="s">
        <v>3</v>
      </c>
      <c r="K5017">
        <v>65</v>
      </c>
      <c r="L5017">
        <v>16</v>
      </c>
      <c r="M5017">
        <v>56.03</v>
      </c>
      <c r="N5017">
        <v>0</v>
      </c>
      <c r="O5017">
        <v>0</v>
      </c>
      <c r="P5017">
        <v>56.03</v>
      </c>
      <c r="Q5017" t="s">
        <v>0</v>
      </c>
      <c r="R5017">
        <v>0</v>
      </c>
      <c r="S5017">
        <v>0</v>
      </c>
      <c r="T5017" t="s">
        <v>27046</v>
      </c>
      <c r="U5017" t="s">
        <v>20524</v>
      </c>
      <c r="V5017" s="2">
        <v>40492</v>
      </c>
      <c r="W5017" s="7">
        <f t="shared" si="454"/>
        <v>2010</v>
      </c>
      <c r="X5017" s="2">
        <v>40485</v>
      </c>
      <c r="Y5017" t="s">
        <v>12</v>
      </c>
      <c r="Z5017" t="s">
        <v>7</v>
      </c>
      <c r="AA5017" t="s">
        <v>468</v>
      </c>
      <c r="AB5017">
        <v>9</v>
      </c>
      <c r="AC5017">
        <v>1259</v>
      </c>
      <c r="AD5017">
        <v>13474</v>
      </c>
      <c r="AE5017" t="s">
        <v>20981</v>
      </c>
      <c r="AF5017" t="s">
        <v>27034</v>
      </c>
      <c r="AG5017">
        <f t="shared" si="455"/>
        <v>5</v>
      </c>
      <c r="AI5017" t="str">
        <f t="shared" si="456"/>
        <v/>
      </c>
      <c r="AJ5017">
        <f t="shared" si="453"/>
        <v>0</v>
      </c>
      <c r="AK5017" t="str">
        <f t="shared" si="457"/>
        <v/>
      </c>
    </row>
    <row r="5018" spans="1:37" x14ac:dyDescent="0.25">
      <c r="A5018" s="1">
        <v>2.7777777777777776E-2</v>
      </c>
      <c r="B5018">
        <v>10</v>
      </c>
      <c r="C5018" t="s">
        <v>7970</v>
      </c>
      <c r="D5018" t="s">
        <v>7971</v>
      </c>
      <c r="E5018">
        <v>0</v>
      </c>
      <c r="F5018">
        <v>0</v>
      </c>
      <c r="G5018" t="s">
        <v>5</v>
      </c>
      <c r="H5018" s="2">
        <v>40486</v>
      </c>
      <c r="I5018" s="2">
        <v>40486</v>
      </c>
      <c r="J5018" t="s">
        <v>3</v>
      </c>
      <c r="K5018">
        <v>75</v>
      </c>
      <c r="L5018">
        <v>16</v>
      </c>
      <c r="M5018">
        <v>64.66</v>
      </c>
      <c r="N5018">
        <v>0</v>
      </c>
      <c r="O5018">
        <v>0</v>
      </c>
      <c r="P5018" t="s">
        <v>7972</v>
      </c>
      <c r="Q5018" t="s">
        <v>7973</v>
      </c>
      <c r="R5018">
        <v>45</v>
      </c>
      <c r="S5018">
        <v>0</v>
      </c>
      <c r="T5018" t="s">
        <v>20539</v>
      </c>
      <c r="U5018" t="s">
        <v>20509</v>
      </c>
      <c r="V5018" s="2">
        <v>40492</v>
      </c>
      <c r="W5018" s="7">
        <f t="shared" si="454"/>
        <v>2010</v>
      </c>
      <c r="X5018" s="2">
        <v>40485</v>
      </c>
      <c r="Y5018" t="s">
        <v>6</v>
      </c>
      <c r="Z5018" t="s">
        <v>7</v>
      </c>
      <c r="AA5018" t="s">
        <v>38</v>
      </c>
      <c r="AB5018">
        <v>7</v>
      </c>
      <c r="AC5018">
        <v>4668</v>
      </c>
      <c r="AD5018">
        <v>13475</v>
      </c>
      <c r="AE5018" t="s">
        <v>22228</v>
      </c>
      <c r="AF5018" t="s">
        <v>27034</v>
      </c>
      <c r="AG5018">
        <f t="shared" si="455"/>
        <v>5</v>
      </c>
      <c r="AI5018" t="str">
        <f t="shared" si="456"/>
        <v/>
      </c>
      <c r="AJ5018">
        <f t="shared" si="453"/>
        <v>0</v>
      </c>
      <c r="AK5018" t="str">
        <f t="shared" si="457"/>
        <v>המכשיר לאחר פירוק-אחריותינו מוגבלת!</v>
      </c>
    </row>
    <row r="5019" spans="1:37" x14ac:dyDescent="0.25">
      <c r="A5019" s="1">
        <v>2.0833333333333332E-2</v>
      </c>
      <c r="B5019">
        <v>30</v>
      </c>
      <c r="C5019">
        <v>0</v>
      </c>
      <c r="D5019" t="s">
        <v>7974</v>
      </c>
      <c r="E5019">
        <v>0</v>
      </c>
      <c r="F5019">
        <v>0</v>
      </c>
      <c r="G5019" t="s">
        <v>5</v>
      </c>
      <c r="H5019" s="2">
        <v>40505</v>
      </c>
      <c r="I5019" s="2">
        <v>40505</v>
      </c>
      <c r="J5019" t="s">
        <v>3</v>
      </c>
      <c r="K5019">
        <v>195</v>
      </c>
      <c r="L5019">
        <v>16</v>
      </c>
      <c r="M5019">
        <v>168.1</v>
      </c>
      <c r="N5019">
        <v>0</v>
      </c>
      <c r="O5019">
        <v>0</v>
      </c>
      <c r="P5019" t="s">
        <v>6783</v>
      </c>
      <c r="Q5019" t="s">
        <v>7975</v>
      </c>
      <c r="R5019">
        <v>55</v>
      </c>
      <c r="S5019">
        <v>0</v>
      </c>
      <c r="T5019" t="s">
        <v>27046</v>
      </c>
      <c r="U5019" t="s">
        <v>20517</v>
      </c>
      <c r="V5019" s="2">
        <v>40503</v>
      </c>
      <c r="W5019" s="7">
        <f t="shared" si="454"/>
        <v>2010</v>
      </c>
      <c r="X5019" s="2">
        <v>40486</v>
      </c>
      <c r="Y5019" t="s">
        <v>80</v>
      </c>
      <c r="Z5019" t="s">
        <v>7</v>
      </c>
      <c r="AA5019" t="s">
        <v>202</v>
      </c>
      <c r="AB5019">
        <v>5</v>
      </c>
      <c r="AC5019">
        <v>6208</v>
      </c>
      <c r="AD5019">
        <v>13476</v>
      </c>
      <c r="AE5019" t="s">
        <v>23662</v>
      </c>
      <c r="AF5019" t="s">
        <v>27034</v>
      </c>
      <c r="AG5019">
        <f t="shared" si="455"/>
        <v>5</v>
      </c>
      <c r="AI5019" t="str">
        <f t="shared" si="456"/>
        <v/>
      </c>
      <c r="AJ5019">
        <f t="shared" si="453"/>
        <v>0</v>
      </c>
      <c r="AK5019" t="str">
        <f t="shared" si="457"/>
        <v/>
      </c>
    </row>
    <row r="5020" spans="1:37" x14ac:dyDescent="0.25">
      <c r="A5020" s="1">
        <v>4.1666666666666664E-2</v>
      </c>
      <c r="B5020">
        <v>5</v>
      </c>
      <c r="C5020">
        <v>0</v>
      </c>
      <c r="D5020" t="s">
        <v>7976</v>
      </c>
      <c r="E5020">
        <v>0</v>
      </c>
      <c r="F5020">
        <v>0</v>
      </c>
      <c r="G5020" t="s">
        <v>5</v>
      </c>
      <c r="H5020" s="2">
        <v>40492</v>
      </c>
      <c r="I5020" s="2">
        <v>40489</v>
      </c>
      <c r="J5020" t="s">
        <v>3</v>
      </c>
      <c r="K5020">
        <v>215</v>
      </c>
      <c r="L5020">
        <v>16</v>
      </c>
      <c r="M5020">
        <v>185.34</v>
      </c>
      <c r="N5020">
        <v>0</v>
      </c>
      <c r="O5020">
        <v>0</v>
      </c>
      <c r="P5020" t="s">
        <v>6604</v>
      </c>
      <c r="Q5020" t="s">
        <v>7977</v>
      </c>
      <c r="R5020">
        <v>55</v>
      </c>
      <c r="S5020">
        <v>0</v>
      </c>
      <c r="T5020" t="s">
        <v>27046</v>
      </c>
      <c r="U5020" t="s">
        <v>20517</v>
      </c>
      <c r="V5020" s="2">
        <v>40493</v>
      </c>
      <c r="W5020" s="7">
        <f t="shared" si="454"/>
        <v>2010</v>
      </c>
      <c r="X5020" s="2">
        <v>40486</v>
      </c>
      <c r="Y5020" t="s">
        <v>5824</v>
      </c>
      <c r="Z5020" t="s">
        <v>7</v>
      </c>
      <c r="AA5020" t="s">
        <v>4095</v>
      </c>
      <c r="AB5020">
        <v>9</v>
      </c>
      <c r="AC5020">
        <v>6901</v>
      </c>
      <c r="AD5020">
        <v>13477</v>
      </c>
      <c r="AE5020" t="s">
        <v>24322</v>
      </c>
      <c r="AF5020" t="s">
        <v>27034</v>
      </c>
      <c r="AG5020">
        <f t="shared" si="455"/>
        <v>5</v>
      </c>
      <c r="AI5020" t="str">
        <f t="shared" si="456"/>
        <v/>
      </c>
      <c r="AJ5020">
        <f t="shared" si="453"/>
        <v>0</v>
      </c>
      <c r="AK5020" t="str">
        <f t="shared" si="457"/>
        <v/>
      </c>
    </row>
    <row r="5021" spans="1:37" x14ac:dyDescent="0.25">
      <c r="A5021" s="1">
        <v>4.1666666666666664E-2</v>
      </c>
      <c r="B5021">
        <v>5</v>
      </c>
      <c r="C5021">
        <v>0</v>
      </c>
      <c r="D5021" t="s">
        <v>7978</v>
      </c>
      <c r="E5021">
        <v>0</v>
      </c>
      <c r="F5021">
        <v>0</v>
      </c>
      <c r="G5021" t="s">
        <v>5</v>
      </c>
      <c r="H5021" s="2">
        <v>40490</v>
      </c>
      <c r="I5021" s="2">
        <v>40489</v>
      </c>
      <c r="J5021" t="s">
        <v>3</v>
      </c>
      <c r="K5021">
        <v>248</v>
      </c>
      <c r="L5021">
        <v>16</v>
      </c>
      <c r="M5021">
        <v>213.79</v>
      </c>
      <c r="N5021">
        <v>0</v>
      </c>
      <c r="O5021">
        <v>0</v>
      </c>
      <c r="P5021" t="s">
        <v>7979</v>
      </c>
      <c r="Q5021" t="s">
        <v>7980</v>
      </c>
      <c r="R5021">
        <v>55</v>
      </c>
      <c r="S5021">
        <v>0</v>
      </c>
      <c r="T5021" t="s">
        <v>27046</v>
      </c>
      <c r="U5021" t="s">
        <v>20517</v>
      </c>
      <c r="V5021" s="2">
        <v>40489</v>
      </c>
      <c r="W5021" s="7">
        <f t="shared" si="454"/>
        <v>2010</v>
      </c>
      <c r="X5021" s="2">
        <v>40487</v>
      </c>
      <c r="Y5021" t="s">
        <v>47</v>
      </c>
      <c r="Z5021" t="s">
        <v>7</v>
      </c>
      <c r="AA5021" t="s">
        <v>180</v>
      </c>
      <c r="AB5021">
        <v>1</v>
      </c>
      <c r="AC5021">
        <v>6902</v>
      </c>
      <c r="AD5021">
        <v>13478</v>
      </c>
      <c r="AE5021" t="s">
        <v>24323</v>
      </c>
      <c r="AF5021" t="s">
        <v>27034</v>
      </c>
      <c r="AG5021">
        <f t="shared" si="455"/>
        <v>5</v>
      </c>
      <c r="AI5021" t="str">
        <f t="shared" si="456"/>
        <v/>
      </c>
      <c r="AJ5021">
        <f t="shared" si="453"/>
        <v>0</v>
      </c>
      <c r="AK5021" t="str">
        <f t="shared" si="457"/>
        <v/>
      </c>
    </row>
    <row r="5022" spans="1:37" x14ac:dyDescent="0.25">
      <c r="A5022" s="1">
        <v>4.1666666666666664E-2</v>
      </c>
      <c r="B5022">
        <v>0</v>
      </c>
      <c r="C5022">
        <v>0</v>
      </c>
      <c r="D5022" t="s">
        <v>7981</v>
      </c>
      <c r="E5022">
        <v>0</v>
      </c>
      <c r="F5022">
        <v>0</v>
      </c>
      <c r="G5022" t="s">
        <v>5</v>
      </c>
      <c r="H5022" s="2">
        <v>40489</v>
      </c>
      <c r="I5022" s="2">
        <v>40489</v>
      </c>
      <c r="J5022" t="s">
        <v>3</v>
      </c>
      <c r="K5022">
        <v>150</v>
      </c>
      <c r="L5022">
        <v>16</v>
      </c>
      <c r="M5022">
        <v>129.31</v>
      </c>
      <c r="N5022">
        <v>0</v>
      </c>
      <c r="O5022">
        <v>0</v>
      </c>
      <c r="P5022">
        <v>129.31</v>
      </c>
      <c r="Q5022" t="s">
        <v>0</v>
      </c>
      <c r="R5022">
        <v>0</v>
      </c>
      <c r="S5022">
        <v>150</v>
      </c>
      <c r="T5022" t="s">
        <v>27046</v>
      </c>
      <c r="U5022" t="s">
        <v>20524</v>
      </c>
      <c r="V5022" s="2">
        <v>40497</v>
      </c>
      <c r="W5022" s="7">
        <f t="shared" si="454"/>
        <v>2010</v>
      </c>
      <c r="X5022" s="2">
        <v>40487</v>
      </c>
      <c r="Y5022" t="s">
        <v>6</v>
      </c>
      <c r="Z5022" t="s">
        <v>7</v>
      </c>
      <c r="AA5022" t="s">
        <v>7982</v>
      </c>
      <c r="AB5022">
        <v>8</v>
      </c>
      <c r="AC5022">
        <v>6903</v>
      </c>
      <c r="AD5022">
        <v>13479</v>
      </c>
      <c r="AE5022" t="s">
        <v>24324</v>
      </c>
      <c r="AF5022" t="s">
        <v>27034</v>
      </c>
      <c r="AG5022">
        <f t="shared" si="455"/>
        <v>5</v>
      </c>
      <c r="AI5022" t="str">
        <f t="shared" si="456"/>
        <v/>
      </c>
      <c r="AJ5022">
        <f t="shared" si="453"/>
        <v>0</v>
      </c>
      <c r="AK5022" t="str">
        <f t="shared" si="457"/>
        <v/>
      </c>
    </row>
    <row r="5023" spans="1:37" x14ac:dyDescent="0.25">
      <c r="A5023" s="1">
        <v>1.3888888888888888E-2</v>
      </c>
      <c r="B5023">
        <v>0</v>
      </c>
      <c r="C5023">
        <v>0</v>
      </c>
      <c r="D5023" t="s">
        <v>7983</v>
      </c>
      <c r="E5023">
        <v>0</v>
      </c>
      <c r="F5023">
        <v>0</v>
      </c>
      <c r="G5023" t="s">
        <v>5</v>
      </c>
      <c r="H5023" s="2">
        <v>40490</v>
      </c>
      <c r="I5023" s="2">
        <v>40490</v>
      </c>
      <c r="J5023" t="s">
        <v>3</v>
      </c>
      <c r="K5023">
        <v>232</v>
      </c>
      <c r="L5023">
        <v>16</v>
      </c>
      <c r="M5023">
        <v>200</v>
      </c>
      <c r="N5023">
        <v>0</v>
      </c>
      <c r="O5023">
        <v>0</v>
      </c>
      <c r="P5023" t="s">
        <v>7110</v>
      </c>
      <c r="Q5023" t="s">
        <v>7984</v>
      </c>
      <c r="R5023">
        <v>55</v>
      </c>
      <c r="S5023">
        <v>0</v>
      </c>
      <c r="T5023" t="s">
        <v>27046</v>
      </c>
      <c r="U5023" t="s">
        <v>20517</v>
      </c>
      <c r="V5023" s="2">
        <v>40491</v>
      </c>
      <c r="W5023" s="7">
        <f t="shared" si="454"/>
        <v>2010</v>
      </c>
      <c r="X5023" s="2">
        <v>40489</v>
      </c>
      <c r="Y5023" t="s">
        <v>47</v>
      </c>
      <c r="Z5023" t="s">
        <v>7</v>
      </c>
      <c r="AA5023" t="s">
        <v>119</v>
      </c>
      <c r="AB5023">
        <v>1</v>
      </c>
      <c r="AC5023">
        <v>6904</v>
      </c>
      <c r="AD5023">
        <v>13480</v>
      </c>
      <c r="AE5023" t="s">
        <v>24325</v>
      </c>
      <c r="AF5023" t="s">
        <v>27034</v>
      </c>
      <c r="AG5023">
        <f t="shared" si="455"/>
        <v>5</v>
      </c>
      <c r="AI5023" t="str">
        <f t="shared" si="456"/>
        <v/>
      </c>
      <c r="AJ5023">
        <f t="shared" si="453"/>
        <v>0</v>
      </c>
      <c r="AK5023" t="str">
        <f t="shared" si="457"/>
        <v/>
      </c>
    </row>
    <row r="5024" spans="1:37" x14ac:dyDescent="0.25">
      <c r="A5024" s="1">
        <v>2.0833333333333332E-2</v>
      </c>
      <c r="B5024">
        <v>25</v>
      </c>
      <c r="C5024">
        <v>0</v>
      </c>
      <c r="D5024" t="s">
        <v>7985</v>
      </c>
      <c r="E5024">
        <v>0</v>
      </c>
      <c r="F5024">
        <v>0</v>
      </c>
      <c r="G5024" t="s">
        <v>5</v>
      </c>
      <c r="H5024" s="2">
        <v>40493</v>
      </c>
      <c r="I5024" s="2">
        <v>40492</v>
      </c>
      <c r="J5024" t="s">
        <v>3</v>
      </c>
      <c r="K5024">
        <v>211</v>
      </c>
      <c r="L5024">
        <v>16</v>
      </c>
      <c r="M5024">
        <v>181.9</v>
      </c>
      <c r="N5024">
        <v>0</v>
      </c>
      <c r="O5024">
        <v>0</v>
      </c>
      <c r="P5024" t="s">
        <v>6848</v>
      </c>
      <c r="Q5024" t="s">
        <v>7986</v>
      </c>
      <c r="R5024">
        <v>55</v>
      </c>
      <c r="S5024">
        <v>0</v>
      </c>
      <c r="T5024" t="s">
        <v>27046</v>
      </c>
      <c r="U5024" t="s">
        <v>20517</v>
      </c>
      <c r="V5024" s="2">
        <v>40496</v>
      </c>
      <c r="W5024" s="7">
        <f t="shared" si="454"/>
        <v>2010</v>
      </c>
      <c r="X5024" s="2">
        <v>40489</v>
      </c>
      <c r="Y5024" t="s">
        <v>6</v>
      </c>
      <c r="Z5024" t="s">
        <v>7</v>
      </c>
      <c r="AA5024" t="s">
        <v>5021</v>
      </c>
      <c r="AB5024">
        <v>9</v>
      </c>
      <c r="AC5024">
        <v>6905</v>
      </c>
      <c r="AD5024">
        <v>13481</v>
      </c>
      <c r="AE5024" t="s">
        <v>24326</v>
      </c>
      <c r="AF5024" t="s">
        <v>27034</v>
      </c>
      <c r="AG5024">
        <f t="shared" si="455"/>
        <v>5</v>
      </c>
      <c r="AI5024" t="str">
        <f t="shared" si="456"/>
        <v/>
      </c>
      <c r="AJ5024">
        <f t="shared" si="453"/>
        <v>0</v>
      </c>
      <c r="AK5024" t="str">
        <f t="shared" si="457"/>
        <v/>
      </c>
    </row>
    <row r="5025" spans="1:37" x14ac:dyDescent="0.25">
      <c r="A5025" s="1">
        <v>2.7777777777777776E-2</v>
      </c>
      <c r="B5025">
        <v>0</v>
      </c>
      <c r="C5025">
        <v>0</v>
      </c>
      <c r="D5025" t="s">
        <v>7987</v>
      </c>
      <c r="E5025">
        <v>0</v>
      </c>
      <c r="F5025">
        <v>0</v>
      </c>
      <c r="G5025" t="s">
        <v>5</v>
      </c>
      <c r="H5025" s="2">
        <v>40490</v>
      </c>
      <c r="I5025" s="2">
        <v>40490</v>
      </c>
      <c r="J5025" t="s">
        <v>3</v>
      </c>
      <c r="K5025">
        <v>250</v>
      </c>
      <c r="L5025">
        <v>16</v>
      </c>
      <c r="M5025">
        <v>215.52</v>
      </c>
      <c r="N5025">
        <v>0</v>
      </c>
      <c r="O5025">
        <v>0</v>
      </c>
      <c r="P5025">
        <v>215.52</v>
      </c>
      <c r="Q5025" t="s">
        <v>0</v>
      </c>
      <c r="R5025">
        <v>0</v>
      </c>
      <c r="S5025">
        <v>0</v>
      </c>
      <c r="T5025" t="s">
        <v>27046</v>
      </c>
      <c r="U5025" t="s">
        <v>20517</v>
      </c>
      <c r="V5025" s="2">
        <v>40492</v>
      </c>
      <c r="W5025" s="7">
        <f t="shared" si="454"/>
        <v>2010</v>
      </c>
      <c r="X5025" s="2">
        <v>40490</v>
      </c>
      <c r="Y5025" t="s">
        <v>35</v>
      </c>
      <c r="Z5025" t="s">
        <v>7</v>
      </c>
      <c r="AA5025" t="s">
        <v>923</v>
      </c>
      <c r="AB5025">
        <v>1</v>
      </c>
      <c r="AC5025">
        <v>1960</v>
      </c>
      <c r="AD5025">
        <v>13482</v>
      </c>
      <c r="AE5025" t="s">
        <v>21194</v>
      </c>
      <c r="AF5025" t="s">
        <v>27034</v>
      </c>
      <c r="AG5025">
        <f t="shared" si="455"/>
        <v>5</v>
      </c>
      <c r="AI5025" t="str">
        <f t="shared" si="456"/>
        <v/>
      </c>
      <c r="AJ5025">
        <f t="shared" si="453"/>
        <v>0</v>
      </c>
      <c r="AK5025" t="str">
        <f t="shared" si="457"/>
        <v/>
      </c>
    </row>
    <row r="5026" spans="1:37" x14ac:dyDescent="0.25">
      <c r="A5026" s="1">
        <v>2.0833333333333332E-2</v>
      </c>
      <c r="B5026">
        <v>212</v>
      </c>
      <c r="C5026">
        <v>0</v>
      </c>
      <c r="D5026" t="s">
        <v>7988</v>
      </c>
      <c r="E5026">
        <v>0</v>
      </c>
      <c r="F5026">
        <v>0</v>
      </c>
      <c r="G5026" t="s">
        <v>5</v>
      </c>
      <c r="H5026" s="2">
        <v>40511</v>
      </c>
      <c r="I5026" s="2">
        <v>40506</v>
      </c>
      <c r="J5026" t="s">
        <v>3</v>
      </c>
      <c r="K5026">
        <v>557</v>
      </c>
      <c r="L5026">
        <v>16</v>
      </c>
      <c r="M5026">
        <v>480.17</v>
      </c>
      <c r="N5026">
        <v>0</v>
      </c>
      <c r="O5026">
        <v>0</v>
      </c>
      <c r="P5026" t="s">
        <v>7410</v>
      </c>
      <c r="Q5026" t="s">
        <v>7989</v>
      </c>
      <c r="R5026">
        <v>75</v>
      </c>
      <c r="S5026">
        <v>0</v>
      </c>
      <c r="T5026" t="s">
        <v>27046</v>
      </c>
      <c r="U5026" t="s">
        <v>20520</v>
      </c>
      <c r="V5026" s="2">
        <v>40500</v>
      </c>
      <c r="W5026" s="7">
        <f t="shared" si="454"/>
        <v>2010</v>
      </c>
      <c r="X5026" s="2">
        <v>40490</v>
      </c>
      <c r="Y5026" t="s">
        <v>7990</v>
      </c>
      <c r="Z5026" t="s">
        <v>7</v>
      </c>
      <c r="AA5026" t="s">
        <v>1095</v>
      </c>
      <c r="AB5026">
        <v>3</v>
      </c>
      <c r="AC5026">
        <v>5016</v>
      </c>
      <c r="AD5026">
        <v>13483</v>
      </c>
      <c r="AE5026" t="s">
        <v>22524</v>
      </c>
      <c r="AF5026" t="s">
        <v>27034</v>
      </c>
      <c r="AG5026">
        <f t="shared" si="455"/>
        <v>5</v>
      </c>
      <c r="AI5026" t="str">
        <f t="shared" si="456"/>
        <v/>
      </c>
      <c r="AJ5026">
        <f t="shared" si="453"/>
        <v>0</v>
      </c>
      <c r="AK5026" t="str">
        <f t="shared" si="457"/>
        <v/>
      </c>
    </row>
    <row r="5027" spans="1:37" x14ac:dyDescent="0.25">
      <c r="A5027" s="1">
        <v>6.25E-2</v>
      </c>
      <c r="B5027">
        <v>5</v>
      </c>
      <c r="C5027">
        <v>0</v>
      </c>
      <c r="D5027" t="s">
        <v>7991</v>
      </c>
      <c r="E5027">
        <v>0</v>
      </c>
      <c r="F5027">
        <v>0</v>
      </c>
      <c r="G5027" t="s">
        <v>5</v>
      </c>
      <c r="H5027" s="2">
        <v>40490</v>
      </c>
      <c r="I5027" s="2">
        <v>40490</v>
      </c>
      <c r="J5027" t="s">
        <v>3</v>
      </c>
      <c r="K5027">
        <v>295</v>
      </c>
      <c r="L5027">
        <v>16</v>
      </c>
      <c r="M5027">
        <v>254.31</v>
      </c>
      <c r="N5027">
        <v>0</v>
      </c>
      <c r="O5027">
        <v>0</v>
      </c>
      <c r="P5027">
        <v>254.31</v>
      </c>
      <c r="Q5027" t="s">
        <v>0</v>
      </c>
      <c r="R5027">
        <v>0</v>
      </c>
      <c r="S5027">
        <v>0</v>
      </c>
      <c r="T5027" t="s">
        <v>27046</v>
      </c>
      <c r="U5027" t="s">
        <v>20517</v>
      </c>
      <c r="V5027" s="2">
        <v>40500</v>
      </c>
      <c r="W5027" s="7">
        <f t="shared" si="454"/>
        <v>2010</v>
      </c>
      <c r="X5027" s="2">
        <v>40490</v>
      </c>
      <c r="Y5027" t="s">
        <v>6</v>
      </c>
      <c r="Z5027" t="s">
        <v>7</v>
      </c>
      <c r="AA5027" t="s">
        <v>41</v>
      </c>
      <c r="AB5027">
        <v>8</v>
      </c>
      <c r="AC5027">
        <v>4661</v>
      </c>
      <c r="AD5027">
        <v>13484</v>
      </c>
      <c r="AE5027" t="s">
        <v>22225</v>
      </c>
      <c r="AF5027" t="s">
        <v>27034</v>
      </c>
      <c r="AG5027">
        <f t="shared" si="455"/>
        <v>5</v>
      </c>
      <c r="AI5027" t="str">
        <f t="shared" si="456"/>
        <v/>
      </c>
      <c r="AJ5027">
        <f t="shared" si="453"/>
        <v>0</v>
      </c>
      <c r="AK5027" t="str">
        <f t="shared" si="457"/>
        <v/>
      </c>
    </row>
    <row r="5028" spans="1:37" x14ac:dyDescent="0.25">
      <c r="A5028" s="1">
        <v>0</v>
      </c>
      <c r="B5028">
        <v>0</v>
      </c>
      <c r="C5028">
        <v>0</v>
      </c>
      <c r="D5028" t="s">
        <v>7992</v>
      </c>
      <c r="E5028">
        <v>0</v>
      </c>
      <c r="F5028">
        <v>0</v>
      </c>
      <c r="G5028" t="s">
        <v>5</v>
      </c>
      <c r="H5028" s="2">
        <v>40497</v>
      </c>
      <c r="I5028" t="s">
        <v>2</v>
      </c>
      <c r="J5028" t="s">
        <v>3</v>
      </c>
      <c r="K5028">
        <v>55</v>
      </c>
      <c r="L5028">
        <v>16</v>
      </c>
      <c r="M5028">
        <v>47.41</v>
      </c>
      <c r="N5028">
        <v>0</v>
      </c>
      <c r="O5028">
        <v>0</v>
      </c>
      <c r="P5028">
        <v>47.41</v>
      </c>
      <c r="Q5028" t="s">
        <v>0</v>
      </c>
      <c r="R5028">
        <v>0</v>
      </c>
      <c r="S5028">
        <v>0</v>
      </c>
      <c r="T5028" t="s">
        <v>27046</v>
      </c>
      <c r="U5028" t="s">
        <v>20517</v>
      </c>
      <c r="V5028" s="2">
        <v>40498</v>
      </c>
      <c r="W5028" s="7">
        <f t="shared" si="454"/>
        <v>2010</v>
      </c>
      <c r="X5028" s="2">
        <v>40491</v>
      </c>
      <c r="Y5028" t="s">
        <v>5824</v>
      </c>
      <c r="Z5028" t="s">
        <v>7</v>
      </c>
      <c r="AA5028" t="s">
        <v>600</v>
      </c>
      <c r="AB5028">
        <v>9</v>
      </c>
      <c r="AC5028">
        <v>6906</v>
      </c>
      <c r="AD5028">
        <v>13485</v>
      </c>
      <c r="AE5028" t="s">
        <v>24327</v>
      </c>
      <c r="AF5028" t="s">
        <v>27034</v>
      </c>
      <c r="AG5028">
        <f t="shared" si="455"/>
        <v>5</v>
      </c>
      <c r="AI5028" t="str">
        <f t="shared" si="456"/>
        <v/>
      </c>
      <c r="AJ5028">
        <f t="shared" si="453"/>
        <v>0</v>
      </c>
      <c r="AK5028" t="str">
        <f t="shared" si="457"/>
        <v/>
      </c>
    </row>
    <row r="5029" spans="1:37" x14ac:dyDescent="0.25">
      <c r="A5029" s="1">
        <v>2.0833333333333332E-2</v>
      </c>
      <c r="B5029">
        <v>20</v>
      </c>
      <c r="C5029" t="s">
        <v>7993</v>
      </c>
      <c r="D5029" t="s">
        <v>7994</v>
      </c>
      <c r="E5029">
        <v>0</v>
      </c>
      <c r="F5029">
        <v>0</v>
      </c>
      <c r="G5029" t="s">
        <v>5</v>
      </c>
      <c r="H5029" s="2">
        <v>40542</v>
      </c>
      <c r="I5029" s="2">
        <v>40508</v>
      </c>
      <c r="J5029" t="s">
        <v>3</v>
      </c>
      <c r="K5029">
        <v>145</v>
      </c>
      <c r="L5029">
        <v>16</v>
      </c>
      <c r="M5029">
        <v>125</v>
      </c>
      <c r="N5029">
        <v>0</v>
      </c>
      <c r="O5029">
        <v>0</v>
      </c>
      <c r="P5029" t="s">
        <v>6657</v>
      </c>
      <c r="Q5029" t="s">
        <v>7995</v>
      </c>
      <c r="R5029">
        <v>55</v>
      </c>
      <c r="S5029">
        <v>0</v>
      </c>
      <c r="T5029" t="s">
        <v>27046</v>
      </c>
      <c r="U5029" t="s">
        <v>20517</v>
      </c>
      <c r="V5029" s="2">
        <v>40501</v>
      </c>
      <c r="W5029" s="7">
        <f t="shared" si="454"/>
        <v>2010</v>
      </c>
      <c r="X5029" s="2">
        <v>40491</v>
      </c>
      <c r="Y5029" t="s">
        <v>6</v>
      </c>
      <c r="Z5029" t="s">
        <v>7</v>
      </c>
      <c r="AA5029" t="s">
        <v>59</v>
      </c>
      <c r="AB5029">
        <v>8</v>
      </c>
      <c r="AC5029">
        <v>3477</v>
      </c>
      <c r="AD5029">
        <v>13486</v>
      </c>
      <c r="AE5029" t="s">
        <v>21742</v>
      </c>
      <c r="AF5029" t="s">
        <v>27034</v>
      </c>
      <c r="AG5029">
        <f t="shared" si="455"/>
        <v>5</v>
      </c>
      <c r="AI5029" t="str">
        <f t="shared" si="456"/>
        <v/>
      </c>
      <c r="AJ5029">
        <f t="shared" si="453"/>
        <v>0</v>
      </c>
      <c r="AK5029" t="str">
        <f t="shared" si="457"/>
        <v/>
      </c>
    </row>
    <row r="5030" spans="1:37" x14ac:dyDescent="0.25">
      <c r="A5030" s="1">
        <v>6.9444444444444441E-3</v>
      </c>
      <c r="B5030">
        <v>90</v>
      </c>
      <c r="C5030">
        <v>0</v>
      </c>
      <c r="D5030" t="s">
        <v>7996</v>
      </c>
      <c r="E5030">
        <v>0</v>
      </c>
      <c r="F5030">
        <v>0</v>
      </c>
      <c r="G5030" t="s">
        <v>5</v>
      </c>
      <c r="H5030" s="2">
        <v>40507</v>
      </c>
      <c r="I5030" s="2">
        <v>40500</v>
      </c>
      <c r="J5030" t="s">
        <v>3</v>
      </c>
      <c r="K5030">
        <v>197</v>
      </c>
      <c r="L5030">
        <v>16</v>
      </c>
      <c r="M5030">
        <v>169.83</v>
      </c>
      <c r="N5030">
        <v>0</v>
      </c>
      <c r="O5030">
        <v>0</v>
      </c>
      <c r="P5030" t="s">
        <v>6643</v>
      </c>
      <c r="Q5030" t="s">
        <v>7997</v>
      </c>
      <c r="R5030">
        <v>55</v>
      </c>
      <c r="S5030">
        <v>0</v>
      </c>
      <c r="T5030" t="s">
        <v>27046</v>
      </c>
      <c r="U5030" t="s">
        <v>20517</v>
      </c>
      <c r="V5030" s="2">
        <v>40496</v>
      </c>
      <c r="W5030" s="7">
        <f t="shared" si="454"/>
        <v>2010</v>
      </c>
      <c r="X5030" s="2">
        <v>40491</v>
      </c>
      <c r="Y5030" t="s">
        <v>6</v>
      </c>
      <c r="Z5030" t="s">
        <v>575</v>
      </c>
      <c r="AA5030" t="s">
        <v>7998</v>
      </c>
      <c r="AB5030">
        <v>0</v>
      </c>
      <c r="AC5030">
        <v>2230</v>
      </c>
      <c r="AD5030">
        <v>13487</v>
      </c>
      <c r="AE5030" t="s">
        <v>21287</v>
      </c>
      <c r="AF5030" t="s">
        <v>27034</v>
      </c>
      <c r="AG5030">
        <f t="shared" si="455"/>
        <v>5</v>
      </c>
      <c r="AI5030" t="str">
        <f t="shared" si="456"/>
        <v/>
      </c>
      <c r="AJ5030">
        <f t="shared" si="453"/>
        <v>0</v>
      </c>
      <c r="AK5030" t="str">
        <f t="shared" si="457"/>
        <v/>
      </c>
    </row>
    <row r="5031" spans="1:37" x14ac:dyDescent="0.25">
      <c r="A5031" s="1">
        <v>4.1666666666666664E-2</v>
      </c>
      <c r="B5031">
        <v>0</v>
      </c>
      <c r="C5031">
        <v>0</v>
      </c>
      <c r="D5031" t="s">
        <v>7999</v>
      </c>
      <c r="E5031">
        <v>0</v>
      </c>
      <c r="F5031">
        <v>0</v>
      </c>
      <c r="G5031" t="s">
        <v>5</v>
      </c>
      <c r="H5031" s="2">
        <v>40527</v>
      </c>
      <c r="I5031" s="2">
        <v>40508</v>
      </c>
      <c r="J5031" t="s">
        <v>3</v>
      </c>
      <c r="K5031">
        <v>209</v>
      </c>
      <c r="L5031">
        <v>16</v>
      </c>
      <c r="M5031">
        <v>180.17</v>
      </c>
      <c r="N5031">
        <v>0</v>
      </c>
      <c r="O5031">
        <v>0</v>
      </c>
      <c r="P5031" t="s">
        <v>6909</v>
      </c>
      <c r="Q5031" t="s">
        <v>8000</v>
      </c>
      <c r="R5031">
        <v>65</v>
      </c>
      <c r="S5031">
        <v>0</v>
      </c>
      <c r="T5031" t="s">
        <v>27046</v>
      </c>
      <c r="U5031" t="s">
        <v>20524</v>
      </c>
      <c r="V5031" s="2">
        <v>40502</v>
      </c>
      <c r="W5031" s="7">
        <f t="shared" si="454"/>
        <v>2010</v>
      </c>
      <c r="X5031" s="2">
        <v>40492</v>
      </c>
      <c r="Y5031" t="s">
        <v>408</v>
      </c>
      <c r="Z5031" t="s">
        <v>7</v>
      </c>
      <c r="AA5031" t="s">
        <v>8001</v>
      </c>
      <c r="AB5031">
        <v>2</v>
      </c>
      <c r="AC5031">
        <v>6907</v>
      </c>
      <c r="AD5031">
        <v>13488</v>
      </c>
      <c r="AE5031" t="s">
        <v>24328</v>
      </c>
      <c r="AF5031" t="s">
        <v>27034</v>
      </c>
      <c r="AG5031">
        <f t="shared" si="455"/>
        <v>5</v>
      </c>
      <c r="AI5031" t="str">
        <f t="shared" si="456"/>
        <v/>
      </c>
      <c r="AJ5031">
        <f t="shared" si="453"/>
        <v>0</v>
      </c>
      <c r="AK5031" t="str">
        <f t="shared" si="457"/>
        <v/>
      </c>
    </row>
    <row r="5032" spans="1:37" x14ac:dyDescent="0.25">
      <c r="A5032" s="1">
        <v>0</v>
      </c>
      <c r="B5032">
        <v>0</v>
      </c>
      <c r="C5032">
        <v>0</v>
      </c>
      <c r="D5032" t="s">
        <v>8002</v>
      </c>
      <c r="E5032">
        <v>0</v>
      </c>
      <c r="F5032">
        <v>0</v>
      </c>
      <c r="G5032" t="s">
        <v>5</v>
      </c>
      <c r="H5032" s="2">
        <v>40500</v>
      </c>
      <c r="I5032" t="s">
        <v>2</v>
      </c>
      <c r="J5032" t="s">
        <v>3</v>
      </c>
      <c r="K5032">
        <v>65</v>
      </c>
      <c r="L5032">
        <v>16</v>
      </c>
      <c r="M5032">
        <v>56.03</v>
      </c>
      <c r="N5032">
        <v>0</v>
      </c>
      <c r="O5032">
        <v>0</v>
      </c>
      <c r="P5032">
        <v>56.03</v>
      </c>
      <c r="Q5032" t="s">
        <v>0</v>
      </c>
      <c r="R5032">
        <v>0</v>
      </c>
      <c r="S5032">
        <v>0</v>
      </c>
      <c r="T5032" t="s">
        <v>27046</v>
      </c>
      <c r="U5032" t="s">
        <v>20524</v>
      </c>
      <c r="V5032" s="2">
        <v>40500</v>
      </c>
      <c r="W5032" s="7">
        <f t="shared" si="454"/>
        <v>2010</v>
      </c>
      <c r="X5032" s="2">
        <v>40493</v>
      </c>
      <c r="Y5032" t="s">
        <v>28</v>
      </c>
      <c r="Z5032" t="s">
        <v>7</v>
      </c>
      <c r="AA5032" t="s">
        <v>225</v>
      </c>
      <c r="AB5032">
        <v>9</v>
      </c>
      <c r="AC5032">
        <v>6908</v>
      </c>
      <c r="AD5032">
        <v>13489</v>
      </c>
      <c r="AE5032" t="s">
        <v>24329</v>
      </c>
      <c r="AF5032" t="s">
        <v>27034</v>
      </c>
      <c r="AG5032">
        <f t="shared" si="455"/>
        <v>5</v>
      </c>
      <c r="AI5032" t="str">
        <f t="shared" si="456"/>
        <v/>
      </c>
      <c r="AJ5032">
        <f t="shared" si="453"/>
        <v>0</v>
      </c>
      <c r="AK5032" t="str">
        <f t="shared" si="457"/>
        <v/>
      </c>
    </row>
    <row r="5033" spans="1:37" x14ac:dyDescent="0.25">
      <c r="A5033" s="1">
        <v>2.0833333333333332E-2</v>
      </c>
      <c r="B5033">
        <v>65</v>
      </c>
      <c r="C5033">
        <v>0</v>
      </c>
      <c r="D5033" t="s">
        <v>8003</v>
      </c>
      <c r="E5033">
        <v>0</v>
      </c>
      <c r="F5033">
        <v>0</v>
      </c>
      <c r="G5033" t="s">
        <v>5</v>
      </c>
      <c r="H5033" s="2">
        <v>40503</v>
      </c>
      <c r="I5033" s="2">
        <v>40500</v>
      </c>
      <c r="J5033" t="s">
        <v>3</v>
      </c>
      <c r="K5033">
        <v>186</v>
      </c>
      <c r="L5033">
        <v>16</v>
      </c>
      <c r="M5033">
        <v>160.34</v>
      </c>
      <c r="N5033">
        <v>0</v>
      </c>
      <c r="O5033">
        <v>0</v>
      </c>
      <c r="P5033" t="s">
        <v>6668</v>
      </c>
      <c r="Q5033" t="s">
        <v>8004</v>
      </c>
      <c r="R5033">
        <v>45</v>
      </c>
      <c r="S5033">
        <v>0</v>
      </c>
      <c r="T5033" t="s">
        <v>27046</v>
      </c>
      <c r="U5033" t="s">
        <v>20516</v>
      </c>
      <c r="V5033" s="2">
        <v>40500</v>
      </c>
      <c r="W5033" s="7">
        <f t="shared" si="454"/>
        <v>2010</v>
      </c>
      <c r="X5033" s="2">
        <v>40493</v>
      </c>
      <c r="Y5033" t="s">
        <v>12</v>
      </c>
      <c r="Z5033" t="s">
        <v>7</v>
      </c>
      <c r="AA5033" t="s">
        <v>4078</v>
      </c>
      <c r="AB5033">
        <v>7</v>
      </c>
      <c r="AC5033">
        <v>6909</v>
      </c>
      <c r="AD5033">
        <v>13490</v>
      </c>
      <c r="AE5033" t="s">
        <v>24330</v>
      </c>
      <c r="AF5033" t="s">
        <v>27034</v>
      </c>
      <c r="AG5033">
        <f t="shared" si="455"/>
        <v>5</v>
      </c>
      <c r="AI5033" t="str">
        <f t="shared" si="456"/>
        <v/>
      </c>
      <c r="AJ5033">
        <f t="shared" si="453"/>
        <v>0</v>
      </c>
      <c r="AK5033" t="str">
        <f t="shared" si="457"/>
        <v/>
      </c>
    </row>
    <row r="5034" spans="1:37" x14ac:dyDescent="0.25">
      <c r="A5034" s="1">
        <v>2.0833333333333332E-2</v>
      </c>
      <c r="B5034">
        <v>65</v>
      </c>
      <c r="C5034">
        <v>0</v>
      </c>
      <c r="D5034" t="s">
        <v>8003</v>
      </c>
      <c r="E5034">
        <v>0</v>
      </c>
      <c r="F5034">
        <v>0</v>
      </c>
      <c r="G5034" t="s">
        <v>5</v>
      </c>
      <c r="H5034" s="2">
        <v>40503</v>
      </c>
      <c r="I5034" s="2">
        <v>40500</v>
      </c>
      <c r="J5034" t="s">
        <v>3</v>
      </c>
      <c r="K5034">
        <v>186</v>
      </c>
      <c r="L5034">
        <v>16</v>
      </c>
      <c r="M5034">
        <v>160.34</v>
      </c>
      <c r="N5034">
        <v>0</v>
      </c>
      <c r="O5034">
        <v>0</v>
      </c>
      <c r="P5034" t="s">
        <v>6668</v>
      </c>
      <c r="Q5034" t="s">
        <v>8004</v>
      </c>
      <c r="R5034">
        <v>45</v>
      </c>
      <c r="S5034">
        <v>0</v>
      </c>
      <c r="T5034" t="s">
        <v>27046</v>
      </c>
      <c r="U5034" t="s">
        <v>20516</v>
      </c>
      <c r="V5034" s="2">
        <v>40500</v>
      </c>
      <c r="W5034" s="7">
        <f t="shared" si="454"/>
        <v>2010</v>
      </c>
      <c r="X5034" s="2">
        <v>40493</v>
      </c>
      <c r="Y5034" t="s">
        <v>6</v>
      </c>
      <c r="Z5034" t="s">
        <v>7</v>
      </c>
      <c r="AA5034" t="s">
        <v>4121</v>
      </c>
      <c r="AB5034">
        <v>7</v>
      </c>
      <c r="AC5034">
        <v>6909</v>
      </c>
      <c r="AD5034">
        <v>13491</v>
      </c>
      <c r="AE5034" t="s">
        <v>24330</v>
      </c>
      <c r="AF5034" t="s">
        <v>27034</v>
      </c>
      <c r="AG5034">
        <f t="shared" si="455"/>
        <v>5</v>
      </c>
      <c r="AI5034" t="str">
        <f t="shared" si="456"/>
        <v/>
      </c>
      <c r="AJ5034">
        <f t="shared" si="453"/>
        <v>0</v>
      </c>
      <c r="AK5034" t="str">
        <f t="shared" si="457"/>
        <v/>
      </c>
    </row>
    <row r="5035" spans="1:37" x14ac:dyDescent="0.25">
      <c r="A5035" s="1">
        <v>1.3888888888888888E-2</v>
      </c>
      <c r="B5035">
        <v>65</v>
      </c>
      <c r="C5035">
        <v>0</v>
      </c>
      <c r="D5035" t="s">
        <v>8003</v>
      </c>
      <c r="E5035">
        <v>0</v>
      </c>
      <c r="F5035">
        <v>0</v>
      </c>
      <c r="G5035" t="s">
        <v>5</v>
      </c>
      <c r="H5035" s="2">
        <v>40503</v>
      </c>
      <c r="I5035" s="2">
        <v>40500</v>
      </c>
      <c r="J5035" t="s">
        <v>3</v>
      </c>
      <c r="K5035">
        <v>186</v>
      </c>
      <c r="L5035">
        <v>16</v>
      </c>
      <c r="M5035">
        <v>160.34</v>
      </c>
      <c r="N5035">
        <v>0</v>
      </c>
      <c r="O5035">
        <v>0</v>
      </c>
      <c r="P5035" t="s">
        <v>6668</v>
      </c>
      <c r="Q5035" t="s">
        <v>8004</v>
      </c>
      <c r="R5035">
        <v>45</v>
      </c>
      <c r="S5035">
        <v>0</v>
      </c>
      <c r="T5035" t="s">
        <v>27046</v>
      </c>
      <c r="U5035" t="s">
        <v>20516</v>
      </c>
      <c r="V5035" s="2">
        <v>40500</v>
      </c>
      <c r="W5035" s="7">
        <f t="shared" si="454"/>
        <v>2010</v>
      </c>
      <c r="X5035" s="2">
        <v>40493</v>
      </c>
      <c r="Y5035" t="s">
        <v>6</v>
      </c>
      <c r="Z5035" t="s">
        <v>7</v>
      </c>
      <c r="AA5035" t="s">
        <v>8005</v>
      </c>
      <c r="AB5035">
        <v>7</v>
      </c>
      <c r="AC5035">
        <v>6909</v>
      </c>
      <c r="AD5035">
        <v>13492</v>
      </c>
      <c r="AE5035" t="s">
        <v>24330</v>
      </c>
      <c r="AF5035" t="s">
        <v>27034</v>
      </c>
      <c r="AG5035">
        <f t="shared" si="455"/>
        <v>5</v>
      </c>
      <c r="AI5035" t="str">
        <f t="shared" si="456"/>
        <v/>
      </c>
      <c r="AJ5035">
        <f t="shared" si="453"/>
        <v>0</v>
      </c>
      <c r="AK5035" t="str">
        <f t="shared" si="457"/>
        <v/>
      </c>
    </row>
    <row r="5036" spans="1:37" x14ac:dyDescent="0.25">
      <c r="A5036" s="1">
        <v>6.9444444444444441E-3</v>
      </c>
      <c r="B5036">
        <v>40</v>
      </c>
      <c r="C5036">
        <v>0</v>
      </c>
      <c r="D5036" t="s">
        <v>8006</v>
      </c>
      <c r="E5036">
        <v>0</v>
      </c>
      <c r="F5036">
        <v>0</v>
      </c>
      <c r="G5036" t="s">
        <v>5</v>
      </c>
      <c r="H5036" s="2">
        <v>40500</v>
      </c>
      <c r="I5036" s="2">
        <v>40499</v>
      </c>
      <c r="J5036" t="s">
        <v>3</v>
      </c>
      <c r="K5036">
        <v>186</v>
      </c>
      <c r="L5036">
        <v>16</v>
      </c>
      <c r="M5036">
        <v>160.34</v>
      </c>
      <c r="N5036">
        <v>0</v>
      </c>
      <c r="O5036">
        <v>0</v>
      </c>
      <c r="P5036">
        <v>160.34</v>
      </c>
      <c r="Q5036" t="s">
        <v>0</v>
      </c>
      <c r="R5036">
        <v>0</v>
      </c>
      <c r="S5036">
        <v>0</v>
      </c>
      <c r="T5036" t="s">
        <v>27046</v>
      </c>
      <c r="U5036" t="s">
        <v>20517</v>
      </c>
      <c r="V5036" s="2">
        <v>40503</v>
      </c>
      <c r="W5036" s="7">
        <f t="shared" si="454"/>
        <v>2010</v>
      </c>
      <c r="X5036" s="2">
        <v>40493</v>
      </c>
      <c r="Y5036" t="s">
        <v>479</v>
      </c>
      <c r="Z5036" t="s">
        <v>7</v>
      </c>
      <c r="AA5036" t="s">
        <v>8007</v>
      </c>
      <c r="AB5036">
        <v>6</v>
      </c>
      <c r="AC5036">
        <v>6910</v>
      </c>
      <c r="AD5036">
        <v>13493</v>
      </c>
      <c r="AE5036" t="s">
        <v>22484</v>
      </c>
      <c r="AF5036" t="s">
        <v>27034</v>
      </c>
      <c r="AG5036">
        <f t="shared" si="455"/>
        <v>5</v>
      </c>
      <c r="AI5036" t="str">
        <f t="shared" si="456"/>
        <v/>
      </c>
      <c r="AJ5036">
        <f t="shared" si="453"/>
        <v>0</v>
      </c>
      <c r="AK5036" t="str">
        <f t="shared" si="457"/>
        <v/>
      </c>
    </row>
    <row r="5037" spans="1:37" x14ac:dyDescent="0.25">
      <c r="A5037" s="1">
        <v>1.3888888888888888E-2</v>
      </c>
      <c r="B5037">
        <v>40</v>
      </c>
      <c r="C5037">
        <v>0</v>
      </c>
      <c r="D5037" t="s">
        <v>8008</v>
      </c>
      <c r="E5037">
        <v>0</v>
      </c>
      <c r="F5037">
        <v>0</v>
      </c>
      <c r="G5037" t="s">
        <v>5</v>
      </c>
      <c r="H5037" s="2">
        <v>40508</v>
      </c>
      <c r="I5037" s="2">
        <v>40500</v>
      </c>
      <c r="J5037" t="s">
        <v>3</v>
      </c>
      <c r="K5037">
        <v>186</v>
      </c>
      <c r="L5037">
        <v>16</v>
      </c>
      <c r="M5037">
        <v>160.34</v>
      </c>
      <c r="N5037">
        <v>0</v>
      </c>
      <c r="O5037">
        <v>0</v>
      </c>
      <c r="P5037">
        <v>160.34</v>
      </c>
      <c r="Q5037" t="s">
        <v>0</v>
      </c>
      <c r="R5037">
        <v>0</v>
      </c>
      <c r="S5037">
        <v>0</v>
      </c>
      <c r="T5037" t="s">
        <v>27046</v>
      </c>
      <c r="U5037" t="s">
        <v>20517</v>
      </c>
      <c r="V5037" s="2">
        <v>40503</v>
      </c>
      <c r="W5037" s="7">
        <f t="shared" si="454"/>
        <v>2010</v>
      </c>
      <c r="X5037" s="2">
        <v>40493</v>
      </c>
      <c r="Y5037" t="s">
        <v>479</v>
      </c>
      <c r="Z5037" t="s">
        <v>7</v>
      </c>
      <c r="AA5037" t="s">
        <v>8009</v>
      </c>
      <c r="AB5037">
        <v>6</v>
      </c>
      <c r="AC5037">
        <v>1065</v>
      </c>
      <c r="AD5037">
        <v>13494</v>
      </c>
      <c r="AE5037" t="s">
        <v>20921</v>
      </c>
      <c r="AF5037" t="s">
        <v>27034</v>
      </c>
      <c r="AG5037">
        <f t="shared" si="455"/>
        <v>5</v>
      </c>
      <c r="AI5037" t="str">
        <f t="shared" si="456"/>
        <v/>
      </c>
      <c r="AJ5037">
        <f t="shared" si="453"/>
        <v>0</v>
      </c>
      <c r="AK5037" t="str">
        <f t="shared" si="457"/>
        <v/>
      </c>
    </row>
    <row r="5038" spans="1:37" x14ac:dyDescent="0.25">
      <c r="A5038" s="1">
        <v>0</v>
      </c>
      <c r="B5038">
        <v>0</v>
      </c>
      <c r="C5038" t="s">
        <v>7896</v>
      </c>
      <c r="D5038" t="s">
        <v>8010</v>
      </c>
      <c r="E5038">
        <v>0</v>
      </c>
      <c r="F5038">
        <v>0</v>
      </c>
      <c r="G5038" t="s">
        <v>5</v>
      </c>
      <c r="H5038" s="2">
        <v>40563</v>
      </c>
      <c r="I5038" t="s">
        <v>2</v>
      </c>
      <c r="J5038" t="s">
        <v>3</v>
      </c>
      <c r="K5038">
        <v>55</v>
      </c>
      <c r="L5038">
        <v>16</v>
      </c>
      <c r="M5038">
        <v>47.41</v>
      </c>
      <c r="N5038">
        <v>0</v>
      </c>
      <c r="O5038">
        <v>0</v>
      </c>
      <c r="P5038">
        <v>47.41</v>
      </c>
      <c r="Q5038" t="s">
        <v>0</v>
      </c>
      <c r="R5038">
        <v>0</v>
      </c>
      <c r="S5038">
        <v>0</v>
      </c>
      <c r="T5038" t="s">
        <v>27046</v>
      </c>
      <c r="U5038" t="s">
        <v>20517</v>
      </c>
      <c r="V5038" s="2">
        <v>40504</v>
      </c>
      <c r="W5038" s="7">
        <f t="shared" si="454"/>
        <v>2010</v>
      </c>
      <c r="X5038" s="2">
        <v>40494</v>
      </c>
      <c r="Y5038" t="s">
        <v>6</v>
      </c>
      <c r="Z5038" t="s">
        <v>7</v>
      </c>
      <c r="AA5038" t="s">
        <v>8011</v>
      </c>
      <c r="AB5038">
        <v>8</v>
      </c>
      <c r="AC5038">
        <v>2741</v>
      </c>
      <c r="AD5038">
        <v>13495</v>
      </c>
      <c r="AE5038" t="s">
        <v>21474</v>
      </c>
      <c r="AF5038" t="s">
        <v>27034</v>
      </c>
      <c r="AG5038">
        <f t="shared" si="455"/>
        <v>5</v>
      </c>
      <c r="AI5038" t="str">
        <f t="shared" si="456"/>
        <v/>
      </c>
      <c r="AJ5038">
        <f t="shared" si="453"/>
        <v>0</v>
      </c>
      <c r="AK5038" t="str">
        <f t="shared" si="457"/>
        <v/>
      </c>
    </row>
    <row r="5039" spans="1:37" x14ac:dyDescent="0.25">
      <c r="A5039" s="1">
        <v>1.3888888888888888E-2</v>
      </c>
      <c r="B5039">
        <v>2</v>
      </c>
      <c r="C5039">
        <v>0</v>
      </c>
      <c r="D5039" t="s">
        <v>8012</v>
      </c>
      <c r="E5039">
        <v>0</v>
      </c>
      <c r="F5039">
        <v>0</v>
      </c>
      <c r="G5039" t="s">
        <v>5</v>
      </c>
      <c r="H5039" s="2">
        <v>40496</v>
      </c>
      <c r="I5039" s="2">
        <v>40496</v>
      </c>
      <c r="J5039" t="s">
        <v>3</v>
      </c>
      <c r="K5039">
        <v>197</v>
      </c>
      <c r="L5039">
        <v>16</v>
      </c>
      <c r="M5039">
        <v>169.83</v>
      </c>
      <c r="N5039">
        <v>0</v>
      </c>
      <c r="O5039">
        <v>0</v>
      </c>
      <c r="P5039" t="s">
        <v>6643</v>
      </c>
      <c r="Q5039" t="s">
        <v>8013</v>
      </c>
      <c r="R5039">
        <v>55</v>
      </c>
      <c r="S5039">
        <v>0</v>
      </c>
      <c r="T5039" t="s">
        <v>27046</v>
      </c>
      <c r="U5039" t="s">
        <v>20517</v>
      </c>
      <c r="V5039" s="2">
        <v>40496</v>
      </c>
      <c r="W5039" s="7">
        <f t="shared" si="454"/>
        <v>2010</v>
      </c>
      <c r="X5039" s="2">
        <v>40494</v>
      </c>
      <c r="Y5039" t="s">
        <v>6</v>
      </c>
      <c r="Z5039" t="s">
        <v>7</v>
      </c>
      <c r="AA5039" t="s">
        <v>16</v>
      </c>
      <c r="AB5039">
        <v>1</v>
      </c>
      <c r="AC5039">
        <v>6912</v>
      </c>
      <c r="AD5039">
        <v>13496</v>
      </c>
      <c r="AE5039" t="s">
        <v>24331</v>
      </c>
      <c r="AF5039" t="s">
        <v>27034</v>
      </c>
      <c r="AG5039">
        <f t="shared" si="455"/>
        <v>5</v>
      </c>
      <c r="AI5039" t="str">
        <f t="shared" si="456"/>
        <v/>
      </c>
      <c r="AJ5039">
        <f t="shared" si="453"/>
        <v>0</v>
      </c>
      <c r="AK5039" t="str">
        <f t="shared" si="457"/>
        <v/>
      </c>
    </row>
    <row r="5040" spans="1:37" x14ac:dyDescent="0.25">
      <c r="A5040" s="1">
        <v>2.0833333333333332E-2</v>
      </c>
      <c r="B5040">
        <v>0</v>
      </c>
      <c r="C5040">
        <v>0</v>
      </c>
      <c r="D5040" t="s">
        <v>8014</v>
      </c>
      <c r="E5040">
        <v>0</v>
      </c>
      <c r="F5040">
        <v>0</v>
      </c>
      <c r="G5040" t="s">
        <v>5</v>
      </c>
      <c r="H5040" s="2">
        <v>40508</v>
      </c>
      <c r="I5040" s="2">
        <v>40501</v>
      </c>
      <c r="J5040" t="s">
        <v>3</v>
      </c>
      <c r="K5040">
        <v>115</v>
      </c>
      <c r="L5040">
        <v>16</v>
      </c>
      <c r="M5040">
        <v>99.14</v>
      </c>
      <c r="N5040">
        <v>0</v>
      </c>
      <c r="O5040">
        <v>0</v>
      </c>
      <c r="P5040" t="s">
        <v>6687</v>
      </c>
      <c r="Q5040" t="s">
        <v>8015</v>
      </c>
      <c r="R5040">
        <v>55</v>
      </c>
      <c r="S5040">
        <v>0</v>
      </c>
      <c r="T5040" t="s">
        <v>27046</v>
      </c>
      <c r="U5040" t="s">
        <v>20517</v>
      </c>
      <c r="V5040" s="2">
        <v>40504</v>
      </c>
      <c r="W5040" s="7">
        <f t="shared" si="454"/>
        <v>2010</v>
      </c>
      <c r="X5040" s="2">
        <v>40494</v>
      </c>
      <c r="Y5040" t="s">
        <v>199</v>
      </c>
      <c r="Z5040" t="s">
        <v>7</v>
      </c>
      <c r="AA5040" t="s">
        <v>8016</v>
      </c>
      <c r="AB5040">
        <v>4</v>
      </c>
      <c r="AC5040">
        <v>6913</v>
      </c>
      <c r="AD5040">
        <v>13497</v>
      </c>
      <c r="AE5040" t="s">
        <v>24332</v>
      </c>
      <c r="AF5040" t="s">
        <v>27034</v>
      </c>
      <c r="AG5040">
        <f t="shared" si="455"/>
        <v>5</v>
      </c>
      <c r="AI5040" t="str">
        <f t="shared" si="456"/>
        <v/>
      </c>
      <c r="AJ5040">
        <f t="shared" si="453"/>
        <v>0</v>
      </c>
      <c r="AK5040" t="str">
        <f t="shared" si="457"/>
        <v/>
      </c>
    </row>
    <row r="5041" spans="1:37" x14ac:dyDescent="0.25">
      <c r="A5041" s="1">
        <v>6.25E-2</v>
      </c>
      <c r="B5041">
        <v>0</v>
      </c>
      <c r="C5041">
        <v>0</v>
      </c>
      <c r="D5041" t="s">
        <v>8017</v>
      </c>
      <c r="E5041">
        <v>0</v>
      </c>
      <c r="F5041">
        <v>0</v>
      </c>
      <c r="G5041" t="s">
        <v>5</v>
      </c>
      <c r="H5041" s="2">
        <v>40500</v>
      </c>
      <c r="I5041" s="2">
        <v>40498</v>
      </c>
      <c r="J5041" t="s">
        <v>3</v>
      </c>
      <c r="K5041">
        <v>290</v>
      </c>
      <c r="L5041">
        <v>16</v>
      </c>
      <c r="M5041">
        <v>250</v>
      </c>
      <c r="N5041">
        <v>0</v>
      </c>
      <c r="O5041">
        <v>0</v>
      </c>
      <c r="P5041" t="s">
        <v>7232</v>
      </c>
      <c r="Q5041" t="s">
        <v>8018</v>
      </c>
      <c r="R5041">
        <v>100</v>
      </c>
      <c r="S5041">
        <v>0</v>
      </c>
      <c r="T5041" t="s">
        <v>27046</v>
      </c>
      <c r="U5041" t="s">
        <v>20524</v>
      </c>
      <c r="V5041" s="2">
        <v>40504</v>
      </c>
      <c r="W5041" s="7">
        <f t="shared" si="454"/>
        <v>2010</v>
      </c>
      <c r="X5041" s="2">
        <v>40494</v>
      </c>
      <c r="Y5041" t="s">
        <v>6987</v>
      </c>
      <c r="Z5041" t="s">
        <v>6987</v>
      </c>
      <c r="AA5041" t="s">
        <v>8019</v>
      </c>
      <c r="AB5041">
        <v>3</v>
      </c>
      <c r="AC5041">
        <v>1006</v>
      </c>
      <c r="AD5041">
        <v>13498</v>
      </c>
      <c r="AE5041" t="s">
        <v>20901</v>
      </c>
      <c r="AF5041" t="s">
        <v>27034</v>
      </c>
      <c r="AG5041">
        <f t="shared" si="455"/>
        <v>5</v>
      </c>
      <c r="AI5041" t="str">
        <f t="shared" si="456"/>
        <v/>
      </c>
      <c r="AJ5041">
        <f t="shared" si="453"/>
        <v>0</v>
      </c>
      <c r="AK5041" t="str">
        <f t="shared" si="457"/>
        <v/>
      </c>
    </row>
    <row r="5042" spans="1:37" x14ac:dyDescent="0.25">
      <c r="A5042" s="1">
        <v>1.3888888888888888E-2</v>
      </c>
      <c r="B5042">
        <v>0</v>
      </c>
      <c r="C5042">
        <v>0</v>
      </c>
      <c r="D5042" t="s">
        <v>8020</v>
      </c>
      <c r="E5042">
        <v>0</v>
      </c>
      <c r="F5042">
        <v>0</v>
      </c>
      <c r="G5042" t="s">
        <v>5</v>
      </c>
      <c r="H5042" s="2">
        <v>40497</v>
      </c>
      <c r="I5042" s="2">
        <v>40497</v>
      </c>
      <c r="J5042" t="s">
        <v>3</v>
      </c>
      <c r="K5042">
        <v>197</v>
      </c>
      <c r="L5042">
        <v>16</v>
      </c>
      <c r="M5042">
        <v>169.83</v>
      </c>
      <c r="N5042">
        <v>0</v>
      </c>
      <c r="O5042">
        <v>0</v>
      </c>
      <c r="P5042" t="s">
        <v>6643</v>
      </c>
      <c r="Q5042" t="s">
        <v>8021</v>
      </c>
      <c r="R5042">
        <v>55</v>
      </c>
      <c r="S5042">
        <v>0</v>
      </c>
      <c r="T5042" t="s">
        <v>27046</v>
      </c>
      <c r="U5042" t="s">
        <v>20517</v>
      </c>
      <c r="V5042" s="2">
        <v>40498</v>
      </c>
      <c r="W5042" s="7">
        <f t="shared" si="454"/>
        <v>2010</v>
      </c>
      <c r="X5042" s="2">
        <v>40496</v>
      </c>
      <c r="Y5042" t="s">
        <v>118</v>
      </c>
      <c r="Z5042" t="s">
        <v>7</v>
      </c>
      <c r="AA5042" t="s">
        <v>956</v>
      </c>
      <c r="AB5042">
        <v>1</v>
      </c>
      <c r="AC5042">
        <v>6914</v>
      </c>
      <c r="AD5042">
        <v>13499</v>
      </c>
      <c r="AE5042" t="s">
        <v>24333</v>
      </c>
      <c r="AF5042" t="s">
        <v>27034</v>
      </c>
      <c r="AG5042">
        <f t="shared" si="455"/>
        <v>5</v>
      </c>
      <c r="AI5042" t="str">
        <f t="shared" si="456"/>
        <v/>
      </c>
      <c r="AJ5042">
        <f t="shared" si="453"/>
        <v>0</v>
      </c>
      <c r="AK5042" t="str">
        <f t="shared" si="457"/>
        <v/>
      </c>
    </row>
    <row r="5043" spans="1:37" x14ac:dyDescent="0.25">
      <c r="A5043" s="1">
        <v>2.0833333333333332E-2</v>
      </c>
      <c r="B5043">
        <v>1</v>
      </c>
      <c r="C5043">
        <v>0</v>
      </c>
      <c r="D5043" t="s">
        <v>8022</v>
      </c>
      <c r="E5043">
        <v>0</v>
      </c>
      <c r="F5043">
        <v>0</v>
      </c>
      <c r="G5043" t="s">
        <v>5</v>
      </c>
      <c r="H5043" s="2">
        <v>40501</v>
      </c>
      <c r="I5043" s="2">
        <v>40499</v>
      </c>
      <c r="J5043" t="s">
        <v>3</v>
      </c>
      <c r="K5043">
        <v>90</v>
      </c>
      <c r="L5043">
        <v>16</v>
      </c>
      <c r="M5043">
        <v>77.59</v>
      </c>
      <c r="N5043">
        <v>0</v>
      </c>
      <c r="O5043">
        <v>0</v>
      </c>
      <c r="P5043" t="s">
        <v>8023</v>
      </c>
      <c r="Q5043" t="s">
        <v>8024</v>
      </c>
      <c r="R5043">
        <v>45</v>
      </c>
      <c r="S5043">
        <v>0</v>
      </c>
      <c r="T5043" t="s">
        <v>27046</v>
      </c>
      <c r="U5043" t="s">
        <v>20516</v>
      </c>
      <c r="V5043" s="2">
        <v>40503</v>
      </c>
      <c r="W5043" s="7">
        <f t="shared" si="454"/>
        <v>2010</v>
      </c>
      <c r="X5043" s="2">
        <v>40496</v>
      </c>
      <c r="Y5043" t="s">
        <v>12</v>
      </c>
      <c r="Z5043" t="s">
        <v>7</v>
      </c>
      <c r="AA5043" t="s">
        <v>38</v>
      </c>
      <c r="AB5043">
        <v>7</v>
      </c>
      <c r="AC5043">
        <v>5458</v>
      </c>
      <c r="AD5043">
        <v>13500</v>
      </c>
      <c r="AE5043" t="s">
        <v>22939</v>
      </c>
      <c r="AF5043" t="s">
        <v>27034</v>
      </c>
      <c r="AG5043">
        <f t="shared" si="455"/>
        <v>5</v>
      </c>
      <c r="AI5043" t="str">
        <f t="shared" si="456"/>
        <v/>
      </c>
      <c r="AJ5043">
        <f t="shared" si="453"/>
        <v>0</v>
      </c>
      <c r="AK5043" t="str">
        <f t="shared" si="457"/>
        <v/>
      </c>
    </row>
    <row r="5044" spans="1:37" x14ac:dyDescent="0.25">
      <c r="A5044" s="1">
        <v>4.1666666666666664E-2</v>
      </c>
      <c r="B5044">
        <v>5</v>
      </c>
      <c r="C5044">
        <v>0</v>
      </c>
      <c r="D5044" t="s">
        <v>8025</v>
      </c>
      <c r="E5044">
        <v>0</v>
      </c>
      <c r="F5044">
        <v>0</v>
      </c>
      <c r="G5044" t="s">
        <v>5</v>
      </c>
      <c r="H5044" s="2">
        <v>40499</v>
      </c>
      <c r="I5044" s="2">
        <v>40499</v>
      </c>
      <c r="J5044" t="s">
        <v>3</v>
      </c>
      <c r="K5044">
        <v>222</v>
      </c>
      <c r="L5044">
        <v>16</v>
      </c>
      <c r="M5044">
        <v>191.38</v>
      </c>
      <c r="N5044">
        <v>33.75</v>
      </c>
      <c r="O5044">
        <v>15</v>
      </c>
      <c r="P5044" t="s">
        <v>8026</v>
      </c>
      <c r="Q5044" t="s">
        <v>8027</v>
      </c>
      <c r="R5044">
        <v>85</v>
      </c>
      <c r="S5044">
        <v>0</v>
      </c>
      <c r="T5044" t="s">
        <v>27046</v>
      </c>
      <c r="U5044" t="s">
        <v>20522</v>
      </c>
      <c r="V5044" s="2">
        <v>40503</v>
      </c>
      <c r="W5044" s="7">
        <f t="shared" si="454"/>
        <v>2010</v>
      </c>
      <c r="X5044" s="2">
        <v>40496</v>
      </c>
      <c r="Y5044" t="s">
        <v>5824</v>
      </c>
      <c r="Z5044" t="s">
        <v>7</v>
      </c>
      <c r="AA5044" t="s">
        <v>215</v>
      </c>
      <c r="AB5044">
        <v>9</v>
      </c>
      <c r="AC5044">
        <v>2945</v>
      </c>
      <c r="AD5044">
        <v>13501</v>
      </c>
      <c r="AE5044" t="s">
        <v>21540</v>
      </c>
      <c r="AF5044" t="s">
        <v>27034</v>
      </c>
      <c r="AG5044">
        <f t="shared" si="455"/>
        <v>5</v>
      </c>
      <c r="AI5044" t="str">
        <f t="shared" si="456"/>
        <v/>
      </c>
      <c r="AJ5044">
        <f t="shared" si="453"/>
        <v>0</v>
      </c>
      <c r="AK5044" t="str">
        <f t="shared" si="457"/>
        <v/>
      </c>
    </row>
    <row r="5045" spans="1:37" x14ac:dyDescent="0.25">
      <c r="A5045" s="1">
        <v>1.3888888888888888E-2</v>
      </c>
      <c r="B5045">
        <v>25</v>
      </c>
      <c r="C5045">
        <v>0</v>
      </c>
      <c r="D5045" t="s">
        <v>8028</v>
      </c>
      <c r="E5045">
        <v>0</v>
      </c>
      <c r="F5045">
        <v>0</v>
      </c>
      <c r="G5045" t="s">
        <v>5</v>
      </c>
      <c r="H5045" s="2">
        <v>40507</v>
      </c>
      <c r="I5045" s="2">
        <v>40506</v>
      </c>
      <c r="J5045" t="s">
        <v>3</v>
      </c>
      <c r="K5045">
        <v>115</v>
      </c>
      <c r="L5045">
        <v>16</v>
      </c>
      <c r="M5045">
        <v>99.14</v>
      </c>
      <c r="N5045">
        <v>0</v>
      </c>
      <c r="O5045">
        <v>0</v>
      </c>
      <c r="P5045" t="s">
        <v>6687</v>
      </c>
      <c r="Q5045" t="s">
        <v>8029</v>
      </c>
      <c r="R5045">
        <v>55</v>
      </c>
      <c r="S5045">
        <v>115</v>
      </c>
      <c r="T5045" t="s">
        <v>27046</v>
      </c>
      <c r="U5045" t="s">
        <v>20517</v>
      </c>
      <c r="V5045" s="2">
        <v>40506</v>
      </c>
      <c r="W5045" s="7">
        <f t="shared" si="454"/>
        <v>2010</v>
      </c>
      <c r="X5045" s="2">
        <v>40496</v>
      </c>
      <c r="Y5045" t="s">
        <v>479</v>
      </c>
      <c r="Z5045" t="s">
        <v>7</v>
      </c>
      <c r="AA5045" t="s">
        <v>480</v>
      </c>
      <c r="AB5045">
        <v>6</v>
      </c>
      <c r="AC5045">
        <v>2200</v>
      </c>
      <c r="AD5045">
        <v>13502</v>
      </c>
      <c r="AE5045" t="s">
        <v>21278</v>
      </c>
      <c r="AF5045" t="s">
        <v>27034</v>
      </c>
      <c r="AG5045">
        <f t="shared" si="455"/>
        <v>5</v>
      </c>
      <c r="AI5045" t="str">
        <f t="shared" si="456"/>
        <v/>
      </c>
      <c r="AJ5045">
        <f t="shared" si="453"/>
        <v>0</v>
      </c>
      <c r="AK5045" t="str">
        <f t="shared" si="457"/>
        <v/>
      </c>
    </row>
    <row r="5046" spans="1:37" x14ac:dyDescent="0.25">
      <c r="A5046" s="1">
        <v>2.7777777777777776E-2</v>
      </c>
      <c r="B5046">
        <v>100</v>
      </c>
      <c r="C5046">
        <v>0</v>
      </c>
      <c r="D5046" t="s">
        <v>8030</v>
      </c>
      <c r="E5046">
        <v>0</v>
      </c>
      <c r="F5046">
        <v>0</v>
      </c>
      <c r="G5046" t="s">
        <v>5</v>
      </c>
      <c r="H5046" s="2">
        <v>40507</v>
      </c>
      <c r="I5046" s="2">
        <v>40506</v>
      </c>
      <c r="J5046" t="s">
        <v>3</v>
      </c>
      <c r="K5046">
        <v>230</v>
      </c>
      <c r="L5046">
        <v>16</v>
      </c>
      <c r="M5046">
        <v>198.28</v>
      </c>
      <c r="N5046">
        <v>0</v>
      </c>
      <c r="O5046">
        <v>0</v>
      </c>
      <c r="P5046" t="s">
        <v>6882</v>
      </c>
      <c r="Q5046" t="s">
        <v>8031</v>
      </c>
      <c r="R5046">
        <v>100</v>
      </c>
      <c r="S5046">
        <v>0</v>
      </c>
      <c r="T5046" t="s">
        <v>27046</v>
      </c>
      <c r="U5046" t="s">
        <v>20517</v>
      </c>
      <c r="V5046" s="2">
        <v>40506</v>
      </c>
      <c r="W5046" s="7">
        <f t="shared" si="454"/>
        <v>2010</v>
      </c>
      <c r="X5046" s="2">
        <v>40496</v>
      </c>
      <c r="Y5046" t="s">
        <v>1568</v>
      </c>
      <c r="Z5046" t="s">
        <v>7</v>
      </c>
      <c r="AA5046" t="s">
        <v>1688</v>
      </c>
      <c r="AB5046">
        <v>8</v>
      </c>
      <c r="AC5046">
        <v>4846</v>
      </c>
      <c r="AD5046">
        <v>13503</v>
      </c>
      <c r="AE5046" t="s">
        <v>22364</v>
      </c>
      <c r="AF5046" t="s">
        <v>27034</v>
      </c>
      <c r="AG5046">
        <f t="shared" si="455"/>
        <v>5</v>
      </c>
      <c r="AI5046" t="str">
        <f t="shared" si="456"/>
        <v/>
      </c>
      <c r="AJ5046">
        <f t="shared" si="453"/>
        <v>0</v>
      </c>
      <c r="AK5046" t="str">
        <f t="shared" si="457"/>
        <v/>
      </c>
    </row>
    <row r="5047" spans="1:37" x14ac:dyDescent="0.25">
      <c r="A5047" s="1">
        <v>0</v>
      </c>
      <c r="B5047">
        <v>0</v>
      </c>
      <c r="C5047">
        <v>0</v>
      </c>
      <c r="D5047" t="s">
        <v>8032</v>
      </c>
      <c r="E5047">
        <v>0</v>
      </c>
      <c r="F5047">
        <v>0</v>
      </c>
      <c r="G5047" t="s">
        <v>5</v>
      </c>
      <c r="H5047" s="2">
        <v>40517</v>
      </c>
      <c r="I5047" t="s">
        <v>2</v>
      </c>
      <c r="J5047" t="s">
        <v>3</v>
      </c>
      <c r="K5047">
        <v>55</v>
      </c>
      <c r="L5047">
        <v>16</v>
      </c>
      <c r="M5047">
        <v>47.41</v>
      </c>
      <c r="N5047">
        <v>0</v>
      </c>
      <c r="O5047">
        <v>0</v>
      </c>
      <c r="P5047">
        <v>47.41</v>
      </c>
      <c r="Q5047" t="s">
        <v>0</v>
      </c>
      <c r="R5047">
        <v>0</v>
      </c>
      <c r="S5047">
        <v>0</v>
      </c>
      <c r="T5047" t="s">
        <v>16842</v>
      </c>
      <c r="U5047" t="s">
        <v>20517</v>
      </c>
      <c r="V5047" t="s">
        <v>8033</v>
      </c>
      <c r="W5047" s="7">
        <f t="shared" si="454"/>
        <v>2010</v>
      </c>
      <c r="X5047" s="2">
        <v>40496</v>
      </c>
      <c r="Y5047" t="s">
        <v>12</v>
      </c>
      <c r="Z5047" t="s">
        <v>7</v>
      </c>
      <c r="AA5047" t="s">
        <v>600</v>
      </c>
      <c r="AB5047">
        <v>9</v>
      </c>
      <c r="AC5047">
        <v>2575</v>
      </c>
      <c r="AD5047">
        <v>13504</v>
      </c>
      <c r="AE5047" t="s">
        <v>21419</v>
      </c>
      <c r="AF5047" t="s">
        <v>27034</v>
      </c>
      <c r="AG5047">
        <f t="shared" si="455"/>
        <v>39</v>
      </c>
      <c r="AH5047" t="str">
        <f>MID(V5047,1,31)</f>
        <v xml:space="preserve">מכסה עליון שבור                </v>
      </c>
      <c r="AI5047" t="str">
        <f t="shared" si="456"/>
        <v>מכסה עליון שבור</v>
      </c>
      <c r="AJ5047">
        <f t="shared" si="453"/>
        <v>15</v>
      </c>
      <c r="AK5047" t="str">
        <f t="shared" si="457"/>
        <v>מכסה עליון שבור,מכסה עליון שבור</v>
      </c>
    </row>
    <row r="5048" spans="1:37" x14ac:dyDescent="0.25">
      <c r="A5048" s="1">
        <v>2.0833333333333332E-2</v>
      </c>
      <c r="B5048">
        <v>0</v>
      </c>
      <c r="C5048">
        <v>0</v>
      </c>
      <c r="D5048" t="s">
        <v>8034</v>
      </c>
      <c r="E5048">
        <v>0</v>
      </c>
      <c r="F5048">
        <v>0</v>
      </c>
      <c r="G5048" t="s">
        <v>5</v>
      </c>
      <c r="H5048" s="2">
        <v>40497</v>
      </c>
      <c r="I5048" s="2">
        <v>40497</v>
      </c>
      <c r="J5048" t="s">
        <v>3</v>
      </c>
      <c r="K5048">
        <v>191</v>
      </c>
      <c r="L5048">
        <v>16</v>
      </c>
      <c r="M5048">
        <v>164.66</v>
      </c>
      <c r="N5048">
        <v>0</v>
      </c>
      <c r="O5048">
        <v>0</v>
      </c>
      <c r="P5048" t="s">
        <v>6278</v>
      </c>
      <c r="Q5048" t="s">
        <v>8035</v>
      </c>
      <c r="R5048">
        <v>55</v>
      </c>
      <c r="S5048">
        <v>0</v>
      </c>
      <c r="T5048" t="s">
        <v>27046</v>
      </c>
      <c r="U5048" t="s">
        <v>20517</v>
      </c>
      <c r="V5048" s="2">
        <v>40498</v>
      </c>
      <c r="W5048" s="7">
        <f t="shared" si="454"/>
        <v>2010</v>
      </c>
      <c r="X5048" s="2">
        <v>40496</v>
      </c>
      <c r="Y5048" t="s">
        <v>1620</v>
      </c>
      <c r="Z5048" t="s">
        <v>7</v>
      </c>
      <c r="AA5048" t="s">
        <v>77</v>
      </c>
      <c r="AB5048">
        <v>1</v>
      </c>
      <c r="AC5048">
        <v>5106</v>
      </c>
      <c r="AD5048">
        <v>13505</v>
      </c>
      <c r="AE5048" t="s">
        <v>22611</v>
      </c>
      <c r="AF5048" t="s">
        <v>27034</v>
      </c>
      <c r="AG5048">
        <f t="shared" si="455"/>
        <v>5</v>
      </c>
      <c r="AI5048" t="str">
        <f t="shared" si="456"/>
        <v/>
      </c>
      <c r="AJ5048">
        <f t="shared" si="453"/>
        <v>0</v>
      </c>
      <c r="AK5048" t="str">
        <f t="shared" si="457"/>
        <v/>
      </c>
    </row>
    <row r="5049" spans="1:37" x14ac:dyDescent="0.25">
      <c r="A5049" s="1">
        <v>0.125</v>
      </c>
      <c r="B5049">
        <v>5</v>
      </c>
      <c r="C5049">
        <v>0</v>
      </c>
      <c r="D5049" t="s">
        <v>8036</v>
      </c>
      <c r="E5049">
        <v>0</v>
      </c>
      <c r="F5049">
        <v>0</v>
      </c>
      <c r="G5049" t="s">
        <v>5</v>
      </c>
      <c r="H5049" s="2">
        <v>40531</v>
      </c>
      <c r="I5049" s="2">
        <v>40524</v>
      </c>
      <c r="J5049" t="s">
        <v>3</v>
      </c>
      <c r="K5049">
        <v>371</v>
      </c>
      <c r="L5049">
        <v>16</v>
      </c>
      <c r="M5049">
        <v>319.83</v>
      </c>
      <c r="N5049">
        <v>0</v>
      </c>
      <c r="O5049">
        <v>0</v>
      </c>
      <c r="P5049" t="s">
        <v>7544</v>
      </c>
      <c r="Q5049" t="s">
        <v>8037</v>
      </c>
      <c r="R5049">
        <v>55</v>
      </c>
      <c r="S5049">
        <v>0</v>
      </c>
      <c r="T5049" t="s">
        <v>27046</v>
      </c>
      <c r="U5049" t="s">
        <v>20517</v>
      </c>
      <c r="V5049" s="2">
        <v>40503</v>
      </c>
      <c r="W5049" s="7">
        <f t="shared" si="454"/>
        <v>2010</v>
      </c>
      <c r="X5049" s="2">
        <v>40496</v>
      </c>
      <c r="Y5049" t="s">
        <v>5824</v>
      </c>
      <c r="Z5049" t="s">
        <v>7</v>
      </c>
      <c r="AA5049" t="s">
        <v>252</v>
      </c>
      <c r="AB5049">
        <v>9</v>
      </c>
      <c r="AC5049">
        <v>6451</v>
      </c>
      <c r="AD5049">
        <v>13506</v>
      </c>
      <c r="AE5049" t="s">
        <v>23892</v>
      </c>
      <c r="AF5049" t="s">
        <v>27034</v>
      </c>
      <c r="AG5049">
        <f t="shared" si="455"/>
        <v>5</v>
      </c>
      <c r="AI5049" t="str">
        <f t="shared" si="456"/>
        <v/>
      </c>
      <c r="AJ5049">
        <f t="shared" si="453"/>
        <v>0</v>
      </c>
      <c r="AK5049" t="str">
        <f t="shared" si="457"/>
        <v/>
      </c>
    </row>
    <row r="5050" spans="1:37" x14ac:dyDescent="0.25">
      <c r="A5050" s="1">
        <v>6.25E-2</v>
      </c>
      <c r="B5050">
        <v>5</v>
      </c>
      <c r="C5050" t="s">
        <v>8038</v>
      </c>
      <c r="D5050" t="s">
        <v>8039</v>
      </c>
      <c r="E5050">
        <v>0</v>
      </c>
      <c r="F5050">
        <v>0</v>
      </c>
      <c r="G5050" t="s">
        <v>5</v>
      </c>
      <c r="H5050" s="2">
        <v>40503</v>
      </c>
      <c r="I5050" s="2">
        <v>40503</v>
      </c>
      <c r="J5050" t="s">
        <v>3</v>
      </c>
      <c r="K5050">
        <v>220</v>
      </c>
      <c r="L5050">
        <v>16</v>
      </c>
      <c r="M5050">
        <v>189.66</v>
      </c>
      <c r="N5050">
        <v>0</v>
      </c>
      <c r="O5050">
        <v>0</v>
      </c>
      <c r="P5050" t="s">
        <v>6718</v>
      </c>
      <c r="Q5050" t="s">
        <v>8040</v>
      </c>
      <c r="R5050">
        <v>65</v>
      </c>
      <c r="S5050">
        <v>0</v>
      </c>
      <c r="T5050" t="s">
        <v>27046</v>
      </c>
      <c r="U5050" t="s">
        <v>20524</v>
      </c>
      <c r="V5050" s="2">
        <v>40505</v>
      </c>
      <c r="W5050" s="7">
        <f t="shared" si="454"/>
        <v>2010</v>
      </c>
      <c r="X5050" s="2">
        <v>40498</v>
      </c>
      <c r="Y5050" t="s">
        <v>172</v>
      </c>
      <c r="Z5050" t="s">
        <v>7</v>
      </c>
      <c r="AA5050" t="s">
        <v>33</v>
      </c>
      <c r="AB5050">
        <v>9</v>
      </c>
      <c r="AC5050">
        <v>6366</v>
      </c>
      <c r="AD5050">
        <v>13507</v>
      </c>
      <c r="AE5050" t="s">
        <v>23811</v>
      </c>
      <c r="AF5050" t="s">
        <v>27034</v>
      </c>
      <c r="AG5050">
        <f t="shared" si="455"/>
        <v>5</v>
      </c>
      <c r="AI5050" t="str">
        <f t="shared" si="456"/>
        <v/>
      </c>
      <c r="AJ5050">
        <f t="shared" si="453"/>
        <v>0</v>
      </c>
      <c r="AK5050" t="str">
        <f t="shared" si="457"/>
        <v/>
      </c>
    </row>
    <row r="5051" spans="1:37" x14ac:dyDescent="0.25">
      <c r="A5051" s="1">
        <v>5.5555555555555552E-2</v>
      </c>
      <c r="B5051">
        <v>45</v>
      </c>
      <c r="C5051">
        <v>0</v>
      </c>
      <c r="D5051" t="s">
        <v>8041</v>
      </c>
      <c r="E5051">
        <v>0</v>
      </c>
      <c r="F5051">
        <v>0</v>
      </c>
      <c r="G5051" t="s">
        <v>5</v>
      </c>
      <c r="H5051" s="2">
        <v>40498</v>
      </c>
      <c r="I5051" s="2">
        <v>40498</v>
      </c>
      <c r="J5051" t="s">
        <v>3</v>
      </c>
      <c r="K5051">
        <v>440</v>
      </c>
      <c r="L5051">
        <v>16</v>
      </c>
      <c r="M5051">
        <v>379.31</v>
      </c>
      <c r="N5051">
        <v>0</v>
      </c>
      <c r="O5051">
        <v>0</v>
      </c>
      <c r="P5051">
        <v>379.31</v>
      </c>
      <c r="Q5051" t="s">
        <v>0</v>
      </c>
      <c r="R5051">
        <v>0</v>
      </c>
      <c r="S5051">
        <v>0</v>
      </c>
      <c r="T5051" t="s">
        <v>27046</v>
      </c>
      <c r="U5051" t="s">
        <v>20519</v>
      </c>
      <c r="V5051" s="2">
        <v>40504</v>
      </c>
      <c r="W5051" s="7">
        <f t="shared" si="454"/>
        <v>2010</v>
      </c>
      <c r="X5051" s="2">
        <v>40498</v>
      </c>
      <c r="Y5051" t="s">
        <v>4737</v>
      </c>
      <c r="Z5051" t="s">
        <v>7</v>
      </c>
      <c r="AA5051" t="s">
        <v>2173</v>
      </c>
      <c r="AB5051">
        <v>8</v>
      </c>
      <c r="AC5051">
        <v>6915</v>
      </c>
      <c r="AD5051">
        <v>13508</v>
      </c>
      <c r="AE5051" t="s">
        <v>24334</v>
      </c>
      <c r="AF5051" t="s">
        <v>27034</v>
      </c>
      <c r="AG5051">
        <f t="shared" si="455"/>
        <v>5</v>
      </c>
      <c r="AI5051" t="str">
        <f t="shared" si="456"/>
        <v/>
      </c>
      <c r="AJ5051">
        <f t="shared" si="453"/>
        <v>0</v>
      </c>
      <c r="AK5051" t="str">
        <f t="shared" si="457"/>
        <v/>
      </c>
    </row>
    <row r="5052" spans="1:37" x14ac:dyDescent="0.25">
      <c r="A5052" s="1">
        <v>0</v>
      </c>
      <c r="B5052">
        <v>0</v>
      </c>
      <c r="C5052" t="s">
        <v>7896</v>
      </c>
      <c r="D5052" t="s">
        <v>8042</v>
      </c>
      <c r="E5052">
        <v>0</v>
      </c>
      <c r="F5052">
        <v>0</v>
      </c>
      <c r="G5052" t="s">
        <v>5</v>
      </c>
      <c r="H5052" s="2">
        <v>40514</v>
      </c>
      <c r="I5052" t="s">
        <v>2</v>
      </c>
      <c r="J5052" t="s">
        <v>3</v>
      </c>
      <c r="K5052">
        <v>52</v>
      </c>
      <c r="L5052">
        <v>16</v>
      </c>
      <c r="M5052">
        <v>44.83</v>
      </c>
      <c r="N5052">
        <v>0</v>
      </c>
      <c r="O5052">
        <v>0</v>
      </c>
      <c r="P5052">
        <v>44.83</v>
      </c>
      <c r="Q5052" t="s">
        <v>0</v>
      </c>
      <c r="R5052">
        <v>0</v>
      </c>
      <c r="S5052">
        <v>0</v>
      </c>
      <c r="T5052" t="s">
        <v>27046</v>
      </c>
      <c r="U5052" t="s">
        <v>20517</v>
      </c>
      <c r="V5052" s="2">
        <v>40509</v>
      </c>
      <c r="W5052" s="7">
        <f t="shared" si="454"/>
        <v>2010</v>
      </c>
      <c r="X5052" s="2">
        <v>40499</v>
      </c>
      <c r="Y5052" t="s">
        <v>93</v>
      </c>
      <c r="Z5052" t="s">
        <v>62</v>
      </c>
      <c r="AA5052" t="s">
        <v>1911</v>
      </c>
      <c r="AB5052">
        <v>2</v>
      </c>
      <c r="AC5052">
        <v>1759</v>
      </c>
      <c r="AD5052">
        <v>13509</v>
      </c>
      <c r="AE5052" t="s">
        <v>21136</v>
      </c>
      <c r="AF5052" t="s">
        <v>27034</v>
      </c>
      <c r="AG5052">
        <f t="shared" si="455"/>
        <v>5</v>
      </c>
      <c r="AI5052" t="str">
        <f t="shared" si="456"/>
        <v/>
      </c>
      <c r="AJ5052">
        <f t="shared" si="453"/>
        <v>0</v>
      </c>
      <c r="AK5052" t="str">
        <f t="shared" si="457"/>
        <v/>
      </c>
    </row>
    <row r="5053" spans="1:37" x14ac:dyDescent="0.25">
      <c r="A5053" s="1">
        <v>1.3888888888888888E-2</v>
      </c>
      <c r="B5053">
        <v>0</v>
      </c>
      <c r="C5053">
        <v>0</v>
      </c>
      <c r="D5053" t="s">
        <v>8043</v>
      </c>
      <c r="E5053">
        <v>0</v>
      </c>
      <c r="F5053">
        <v>0</v>
      </c>
      <c r="G5053" t="s">
        <v>5</v>
      </c>
      <c r="H5053" s="2">
        <v>40503</v>
      </c>
      <c r="I5053" s="2">
        <v>40500</v>
      </c>
      <c r="J5053" t="s">
        <v>3</v>
      </c>
      <c r="K5053">
        <v>191</v>
      </c>
      <c r="L5053">
        <v>16</v>
      </c>
      <c r="M5053">
        <v>164.66</v>
      </c>
      <c r="N5053">
        <v>0</v>
      </c>
      <c r="O5053">
        <v>0</v>
      </c>
      <c r="P5053" t="s">
        <v>6278</v>
      </c>
      <c r="Q5053" t="s">
        <v>8044</v>
      </c>
      <c r="R5053">
        <v>55</v>
      </c>
      <c r="S5053">
        <v>0</v>
      </c>
      <c r="T5053" t="s">
        <v>27046</v>
      </c>
      <c r="U5053" t="s">
        <v>20517</v>
      </c>
      <c r="V5053" s="2">
        <v>40501</v>
      </c>
      <c r="W5053" s="7">
        <f t="shared" si="454"/>
        <v>2010</v>
      </c>
      <c r="X5053" s="2">
        <v>40499</v>
      </c>
      <c r="Y5053" t="s">
        <v>47</v>
      </c>
      <c r="Z5053" t="s">
        <v>7</v>
      </c>
      <c r="AA5053" t="s">
        <v>286</v>
      </c>
      <c r="AB5053">
        <v>1</v>
      </c>
      <c r="AC5053">
        <v>3034</v>
      </c>
      <c r="AD5053">
        <v>13510</v>
      </c>
      <c r="AE5053" t="s">
        <v>21571</v>
      </c>
      <c r="AF5053" t="s">
        <v>27034</v>
      </c>
      <c r="AG5053">
        <f t="shared" si="455"/>
        <v>5</v>
      </c>
      <c r="AI5053" t="str">
        <f t="shared" si="456"/>
        <v/>
      </c>
      <c r="AJ5053">
        <f t="shared" si="453"/>
        <v>0</v>
      </c>
      <c r="AK5053" t="str">
        <f t="shared" si="457"/>
        <v/>
      </c>
    </row>
    <row r="5054" spans="1:37" x14ac:dyDescent="0.25">
      <c r="A5054" s="1">
        <v>0</v>
      </c>
      <c r="B5054">
        <v>0</v>
      </c>
      <c r="C5054">
        <v>0</v>
      </c>
      <c r="D5054" t="s">
        <v>8045</v>
      </c>
      <c r="E5054">
        <v>0</v>
      </c>
      <c r="F5054">
        <v>0</v>
      </c>
      <c r="G5054" t="s">
        <v>5</v>
      </c>
      <c r="H5054" s="2">
        <v>40526</v>
      </c>
      <c r="I5054" t="s">
        <v>2</v>
      </c>
      <c r="J5054" t="s">
        <v>3</v>
      </c>
      <c r="K5054">
        <v>65</v>
      </c>
      <c r="L5054">
        <v>16</v>
      </c>
      <c r="M5054">
        <v>56.03</v>
      </c>
      <c r="N5054">
        <v>0</v>
      </c>
      <c r="O5054">
        <v>0</v>
      </c>
      <c r="P5054">
        <v>56.03</v>
      </c>
      <c r="Q5054" t="s">
        <v>0</v>
      </c>
      <c r="R5054">
        <v>0</v>
      </c>
      <c r="S5054">
        <v>0</v>
      </c>
      <c r="T5054" t="s">
        <v>27046</v>
      </c>
      <c r="U5054" t="s">
        <v>20524</v>
      </c>
      <c r="V5054" s="2">
        <v>40507</v>
      </c>
      <c r="W5054" s="7">
        <f t="shared" si="454"/>
        <v>2010</v>
      </c>
      <c r="X5054" s="2">
        <v>40500</v>
      </c>
      <c r="Y5054" t="s">
        <v>12</v>
      </c>
      <c r="Z5054" t="s">
        <v>7</v>
      </c>
      <c r="AA5054" t="s">
        <v>2266</v>
      </c>
      <c r="AB5054">
        <v>9</v>
      </c>
      <c r="AC5054">
        <v>6916</v>
      </c>
      <c r="AD5054">
        <v>13511</v>
      </c>
      <c r="AE5054" t="s">
        <v>24335</v>
      </c>
      <c r="AF5054" t="s">
        <v>27034</v>
      </c>
      <c r="AG5054">
        <f t="shared" si="455"/>
        <v>5</v>
      </c>
      <c r="AI5054" t="str">
        <f t="shared" si="456"/>
        <v/>
      </c>
      <c r="AJ5054">
        <f t="shared" si="453"/>
        <v>0</v>
      </c>
      <c r="AK5054" t="str">
        <f t="shared" si="457"/>
        <v/>
      </c>
    </row>
    <row r="5055" spans="1:37" x14ac:dyDescent="0.25">
      <c r="A5055" s="1">
        <v>0</v>
      </c>
      <c r="B5055">
        <v>0</v>
      </c>
      <c r="C5055">
        <v>0</v>
      </c>
      <c r="D5055" t="s">
        <v>8045</v>
      </c>
      <c r="E5055">
        <v>0</v>
      </c>
      <c r="F5055">
        <v>0</v>
      </c>
      <c r="G5055" t="s">
        <v>5</v>
      </c>
      <c r="H5055" s="2">
        <v>40543</v>
      </c>
      <c r="I5055" t="s">
        <v>2</v>
      </c>
      <c r="J5055" t="s">
        <v>3</v>
      </c>
      <c r="K5055">
        <v>0</v>
      </c>
      <c r="L5055">
        <v>17</v>
      </c>
      <c r="M5055">
        <v>0</v>
      </c>
      <c r="N5055">
        <v>0</v>
      </c>
      <c r="O5055">
        <v>0</v>
      </c>
      <c r="P5055">
        <v>0</v>
      </c>
      <c r="Q5055" t="s">
        <v>0</v>
      </c>
      <c r="R5055">
        <v>0</v>
      </c>
      <c r="S5055">
        <v>0</v>
      </c>
      <c r="T5055" t="s">
        <v>27046</v>
      </c>
      <c r="U5055" t="s">
        <v>20517</v>
      </c>
      <c r="V5055" s="2">
        <v>40510</v>
      </c>
      <c r="W5055" s="7">
        <f t="shared" si="454"/>
        <v>2010</v>
      </c>
      <c r="X5055" s="2">
        <v>40500</v>
      </c>
      <c r="Y5055" t="s">
        <v>6</v>
      </c>
      <c r="Z5055" t="s">
        <v>145</v>
      </c>
      <c r="AA5055" t="s">
        <v>235</v>
      </c>
      <c r="AB5055">
        <v>4</v>
      </c>
      <c r="AC5055">
        <v>6916</v>
      </c>
      <c r="AD5055">
        <v>13512</v>
      </c>
      <c r="AE5055" t="s">
        <v>24335</v>
      </c>
      <c r="AF5055" t="s">
        <v>27034</v>
      </c>
      <c r="AG5055">
        <f t="shared" si="455"/>
        <v>5</v>
      </c>
      <c r="AI5055" t="str">
        <f t="shared" si="456"/>
        <v/>
      </c>
      <c r="AJ5055">
        <f t="shared" si="453"/>
        <v>0</v>
      </c>
      <c r="AK5055" t="str">
        <f t="shared" si="457"/>
        <v/>
      </c>
    </row>
    <row r="5056" spans="1:37" x14ac:dyDescent="0.25">
      <c r="A5056" s="1">
        <v>5.2083333333333336E-2</v>
      </c>
      <c r="B5056">
        <v>10</v>
      </c>
      <c r="C5056">
        <v>0</v>
      </c>
      <c r="D5056" t="s">
        <v>8046</v>
      </c>
      <c r="E5056">
        <v>0</v>
      </c>
      <c r="F5056">
        <v>0</v>
      </c>
      <c r="G5056" t="s">
        <v>5</v>
      </c>
      <c r="H5056" s="2">
        <v>40512</v>
      </c>
      <c r="I5056" s="2">
        <v>40511</v>
      </c>
      <c r="J5056" t="s">
        <v>3</v>
      </c>
      <c r="K5056">
        <v>306</v>
      </c>
      <c r="L5056">
        <v>16</v>
      </c>
      <c r="M5056">
        <v>263.79000000000002</v>
      </c>
      <c r="N5056">
        <v>0</v>
      </c>
      <c r="O5056">
        <v>0</v>
      </c>
      <c r="P5056" t="s">
        <v>6584</v>
      </c>
      <c r="Q5056" t="s">
        <v>8047</v>
      </c>
      <c r="R5056">
        <v>65</v>
      </c>
      <c r="S5056">
        <v>0</v>
      </c>
      <c r="T5056" t="s">
        <v>27046</v>
      </c>
      <c r="U5056" t="s">
        <v>20524</v>
      </c>
      <c r="V5056" s="2">
        <v>40510</v>
      </c>
      <c r="W5056" s="7">
        <f t="shared" si="454"/>
        <v>2010</v>
      </c>
      <c r="X5056" s="2">
        <v>40500</v>
      </c>
      <c r="Y5056" t="s">
        <v>6</v>
      </c>
      <c r="Z5056" t="s">
        <v>7</v>
      </c>
      <c r="AA5056" t="s">
        <v>100</v>
      </c>
      <c r="AB5056">
        <v>2</v>
      </c>
      <c r="AC5056">
        <v>4953</v>
      </c>
      <c r="AD5056">
        <v>13513</v>
      </c>
      <c r="AE5056" t="s">
        <v>22468</v>
      </c>
      <c r="AF5056" t="s">
        <v>27034</v>
      </c>
      <c r="AG5056">
        <f t="shared" si="455"/>
        <v>5</v>
      </c>
      <c r="AI5056" t="str">
        <f t="shared" si="456"/>
        <v/>
      </c>
      <c r="AJ5056">
        <f t="shared" si="453"/>
        <v>0</v>
      </c>
      <c r="AK5056" t="str">
        <f t="shared" si="457"/>
        <v/>
      </c>
    </row>
    <row r="5057" spans="1:37" x14ac:dyDescent="0.25">
      <c r="A5057" s="1">
        <v>2.7777777777777776E-2</v>
      </c>
      <c r="B5057">
        <v>2</v>
      </c>
      <c r="C5057" t="s">
        <v>8048</v>
      </c>
      <c r="D5057" t="s">
        <v>8049</v>
      </c>
      <c r="E5057">
        <v>0</v>
      </c>
      <c r="F5057">
        <v>0</v>
      </c>
      <c r="G5057" t="s">
        <v>5</v>
      </c>
      <c r="H5057" s="2">
        <v>40507</v>
      </c>
      <c r="I5057" t="s">
        <v>2</v>
      </c>
      <c r="J5057" t="s">
        <v>3</v>
      </c>
      <c r="K5057">
        <v>55</v>
      </c>
      <c r="L5057">
        <v>16</v>
      </c>
      <c r="M5057">
        <v>47.41</v>
      </c>
      <c r="N5057">
        <v>0</v>
      </c>
      <c r="O5057">
        <v>0</v>
      </c>
      <c r="P5057">
        <v>47.41</v>
      </c>
      <c r="Q5057" t="s">
        <v>0</v>
      </c>
      <c r="R5057">
        <v>0</v>
      </c>
      <c r="S5057">
        <v>0</v>
      </c>
      <c r="T5057" t="s">
        <v>27046</v>
      </c>
      <c r="U5057" t="s">
        <v>20517</v>
      </c>
      <c r="V5057" s="2">
        <v>40502</v>
      </c>
      <c r="W5057" s="7">
        <f t="shared" si="454"/>
        <v>2010</v>
      </c>
      <c r="X5057" s="2">
        <v>40500</v>
      </c>
      <c r="Y5057" t="s">
        <v>6</v>
      </c>
      <c r="Z5057" t="s">
        <v>7</v>
      </c>
      <c r="AA5057" t="s">
        <v>314</v>
      </c>
      <c r="AB5057">
        <v>1</v>
      </c>
      <c r="AC5057">
        <v>6643</v>
      </c>
      <c r="AD5057">
        <v>13514</v>
      </c>
      <c r="AE5057" t="s">
        <v>24075</v>
      </c>
      <c r="AF5057" t="s">
        <v>27034</v>
      </c>
      <c r="AG5057">
        <f t="shared" si="455"/>
        <v>5</v>
      </c>
      <c r="AI5057" t="str">
        <f t="shared" si="456"/>
        <v/>
      </c>
      <c r="AJ5057">
        <f t="shared" si="453"/>
        <v>0</v>
      </c>
      <c r="AK5057" t="str">
        <f t="shared" si="457"/>
        <v/>
      </c>
    </row>
    <row r="5058" spans="1:37" x14ac:dyDescent="0.25">
      <c r="A5058" s="1">
        <v>2.0833333333333332E-2</v>
      </c>
      <c r="B5058">
        <v>15</v>
      </c>
      <c r="C5058">
        <v>0</v>
      </c>
      <c r="D5058" t="s">
        <v>8050</v>
      </c>
      <c r="E5058">
        <v>0</v>
      </c>
      <c r="F5058">
        <v>0</v>
      </c>
      <c r="G5058" t="s">
        <v>5</v>
      </c>
      <c r="H5058" s="2">
        <v>40500</v>
      </c>
      <c r="I5058" s="2">
        <v>40500</v>
      </c>
      <c r="J5058" t="s">
        <v>3</v>
      </c>
      <c r="K5058">
        <v>150</v>
      </c>
      <c r="L5058">
        <v>16</v>
      </c>
      <c r="M5058">
        <v>129.31</v>
      </c>
      <c r="N5058">
        <v>0</v>
      </c>
      <c r="O5058">
        <v>0</v>
      </c>
      <c r="P5058">
        <v>129.31</v>
      </c>
      <c r="Q5058" t="s">
        <v>0</v>
      </c>
      <c r="R5058">
        <v>0</v>
      </c>
      <c r="S5058">
        <v>0</v>
      </c>
      <c r="T5058" t="s">
        <v>27046</v>
      </c>
      <c r="U5058" t="s">
        <v>20517</v>
      </c>
      <c r="V5058" s="2">
        <v>40510</v>
      </c>
      <c r="W5058" s="7">
        <f t="shared" si="454"/>
        <v>2010</v>
      </c>
      <c r="X5058" s="2">
        <v>40500</v>
      </c>
      <c r="Y5058" t="s">
        <v>6</v>
      </c>
      <c r="Z5058" t="s">
        <v>7</v>
      </c>
      <c r="AA5058" t="s">
        <v>8051</v>
      </c>
      <c r="AB5058">
        <v>8</v>
      </c>
      <c r="AC5058">
        <v>6801</v>
      </c>
      <c r="AD5058">
        <v>13515</v>
      </c>
      <c r="AE5058" t="s">
        <v>24227</v>
      </c>
      <c r="AF5058" t="s">
        <v>27034</v>
      </c>
      <c r="AG5058">
        <f t="shared" si="455"/>
        <v>5</v>
      </c>
      <c r="AI5058" t="str">
        <f t="shared" si="456"/>
        <v/>
      </c>
      <c r="AJ5058">
        <f t="shared" ref="AJ5058:AJ5121" si="458">LEN(AI5058)</f>
        <v>0</v>
      </c>
      <c r="AK5058" t="str">
        <f t="shared" si="457"/>
        <v/>
      </c>
    </row>
    <row r="5059" spans="1:37" x14ac:dyDescent="0.25">
      <c r="A5059" s="1">
        <v>5.2083333333333336E-2</v>
      </c>
      <c r="B5059">
        <v>5</v>
      </c>
      <c r="C5059">
        <v>0</v>
      </c>
      <c r="D5059" t="s">
        <v>8052</v>
      </c>
      <c r="E5059">
        <v>0</v>
      </c>
      <c r="F5059">
        <v>0</v>
      </c>
      <c r="G5059" t="s">
        <v>5</v>
      </c>
      <c r="H5059" s="2">
        <v>40504</v>
      </c>
      <c r="I5059" s="2">
        <v>40504</v>
      </c>
      <c r="J5059" t="s">
        <v>3</v>
      </c>
      <c r="K5059">
        <v>284</v>
      </c>
      <c r="L5059">
        <v>16</v>
      </c>
      <c r="M5059">
        <v>244.83</v>
      </c>
      <c r="N5059">
        <v>0</v>
      </c>
      <c r="O5059">
        <v>0</v>
      </c>
      <c r="P5059" t="s">
        <v>7396</v>
      </c>
      <c r="Q5059" t="s">
        <v>8053</v>
      </c>
      <c r="R5059">
        <v>55</v>
      </c>
      <c r="S5059">
        <v>0</v>
      </c>
      <c r="T5059" t="s">
        <v>27046</v>
      </c>
      <c r="U5059" t="s">
        <v>20517</v>
      </c>
      <c r="V5059" s="2">
        <v>40507</v>
      </c>
      <c r="W5059" s="7">
        <f t="shared" ref="W5059:W5122" si="459">YEAR(X5059)</f>
        <v>2010</v>
      </c>
      <c r="X5059" s="2">
        <v>40500</v>
      </c>
      <c r="Y5059" t="s">
        <v>28</v>
      </c>
      <c r="Z5059" t="s">
        <v>7</v>
      </c>
      <c r="AA5059" t="s">
        <v>72</v>
      </c>
      <c r="AB5059">
        <v>9</v>
      </c>
      <c r="AC5059">
        <v>6567</v>
      </c>
      <c r="AD5059">
        <v>13516</v>
      </c>
      <c r="AE5059" t="s">
        <v>24004</v>
      </c>
      <c r="AF5059" t="s">
        <v>27034</v>
      </c>
      <c r="AG5059">
        <f t="shared" ref="AG5059:AG5122" si="460">LEN(V5059)</f>
        <v>5</v>
      </c>
      <c r="AI5059" t="str">
        <f t="shared" ref="AI5059:AI5122" si="461">TRIM(AH5059)</f>
        <v/>
      </c>
      <c r="AJ5059">
        <f t="shared" si="458"/>
        <v>0</v>
      </c>
      <c r="AK5059" t="str">
        <f t="shared" ref="AK5059:AK5122" si="462">TRIM(T5059)&amp;IF(AND(LEN(T5059)&gt;0,LEN(AI5059)&gt;0),",","")&amp;TRIM(AI5059)</f>
        <v/>
      </c>
    </row>
    <row r="5060" spans="1:37" x14ac:dyDescent="0.25">
      <c r="A5060" s="1">
        <v>4.1666666666666664E-2</v>
      </c>
      <c r="B5060">
        <v>28</v>
      </c>
      <c r="C5060">
        <v>0</v>
      </c>
      <c r="D5060" t="s">
        <v>8054</v>
      </c>
      <c r="E5060">
        <v>0</v>
      </c>
      <c r="F5060">
        <v>0</v>
      </c>
      <c r="G5060" t="s">
        <v>5</v>
      </c>
      <c r="H5060" s="2">
        <v>40511</v>
      </c>
      <c r="I5060" s="2">
        <v>40511</v>
      </c>
      <c r="J5060" t="s">
        <v>3</v>
      </c>
      <c r="K5060">
        <v>416</v>
      </c>
      <c r="L5060">
        <v>16</v>
      </c>
      <c r="M5060">
        <v>358.62</v>
      </c>
      <c r="N5060">
        <v>0</v>
      </c>
      <c r="O5060">
        <v>0</v>
      </c>
      <c r="P5060" t="s">
        <v>7404</v>
      </c>
      <c r="Q5060" t="s">
        <v>8055</v>
      </c>
      <c r="R5060">
        <v>65</v>
      </c>
      <c r="S5060">
        <v>0</v>
      </c>
      <c r="T5060" t="s">
        <v>27052</v>
      </c>
      <c r="U5060" t="s">
        <v>20524</v>
      </c>
      <c r="V5060" t="s">
        <v>8056</v>
      </c>
      <c r="W5060" s="7">
        <f t="shared" si="459"/>
        <v>2010</v>
      </c>
      <c r="X5060" s="2">
        <v>40500</v>
      </c>
      <c r="Y5060" t="s">
        <v>6</v>
      </c>
      <c r="Z5060" t="s">
        <v>7</v>
      </c>
      <c r="AA5060" t="s">
        <v>137</v>
      </c>
      <c r="AB5060">
        <v>3</v>
      </c>
      <c r="AC5060">
        <v>3481</v>
      </c>
      <c r="AD5060">
        <v>13517</v>
      </c>
      <c r="AE5060" t="s">
        <v>21744</v>
      </c>
      <c r="AF5060" t="s">
        <v>27034</v>
      </c>
      <c r="AG5060">
        <f t="shared" si="460"/>
        <v>39</v>
      </c>
      <c r="AH5060" t="str">
        <f>MID(V5060,1,31)</f>
        <v xml:space="preserve">צבע מקולף.                     </v>
      </c>
      <c r="AI5060" t="str">
        <f t="shared" si="461"/>
        <v>צבע מקולף.</v>
      </c>
      <c r="AJ5060">
        <f t="shared" si="458"/>
        <v>10</v>
      </c>
      <c r="AK5060" t="str">
        <f t="shared" si="462"/>
        <v>צבע מקולף.,צבע מקולף.</v>
      </c>
    </row>
    <row r="5061" spans="1:37" x14ac:dyDescent="0.25">
      <c r="A5061" s="1">
        <v>0.41666666666666669</v>
      </c>
      <c r="B5061">
        <v>100</v>
      </c>
      <c r="C5061">
        <v>0</v>
      </c>
      <c r="D5061" t="s">
        <v>8057</v>
      </c>
      <c r="E5061">
        <v>0</v>
      </c>
      <c r="F5061">
        <v>0</v>
      </c>
      <c r="G5061" t="s">
        <v>5</v>
      </c>
      <c r="H5061" s="2">
        <v>40508</v>
      </c>
      <c r="I5061" s="2">
        <v>40508</v>
      </c>
      <c r="J5061" t="s">
        <v>3</v>
      </c>
      <c r="K5061">
        <v>268</v>
      </c>
      <c r="L5061">
        <v>16</v>
      </c>
      <c r="M5061">
        <v>231.03</v>
      </c>
      <c r="N5061">
        <v>0</v>
      </c>
      <c r="O5061">
        <v>0</v>
      </c>
      <c r="P5061" t="s">
        <v>8058</v>
      </c>
      <c r="Q5061" t="s">
        <v>8059</v>
      </c>
      <c r="R5061">
        <v>100</v>
      </c>
      <c r="S5061">
        <v>268</v>
      </c>
      <c r="T5061" t="s">
        <v>27046</v>
      </c>
      <c r="U5061" t="s">
        <v>20524</v>
      </c>
      <c r="V5061" s="2">
        <v>40511</v>
      </c>
      <c r="W5061" s="7">
        <f t="shared" si="459"/>
        <v>2010</v>
      </c>
      <c r="X5061" s="2">
        <v>40501</v>
      </c>
      <c r="Y5061" t="s">
        <v>8060</v>
      </c>
      <c r="Z5061" t="s">
        <v>7</v>
      </c>
      <c r="AA5061" t="s">
        <v>4866</v>
      </c>
      <c r="AB5061">
        <v>8</v>
      </c>
      <c r="AC5061">
        <v>1773</v>
      </c>
      <c r="AD5061">
        <v>13518</v>
      </c>
      <c r="AE5061" t="s">
        <v>21139</v>
      </c>
      <c r="AF5061" t="s">
        <v>27034</v>
      </c>
      <c r="AG5061">
        <f t="shared" si="460"/>
        <v>5</v>
      </c>
      <c r="AI5061" t="str">
        <f t="shared" si="461"/>
        <v/>
      </c>
      <c r="AJ5061">
        <f t="shared" si="458"/>
        <v>0</v>
      </c>
      <c r="AK5061" t="str">
        <f t="shared" si="462"/>
        <v/>
      </c>
    </row>
    <row r="5062" spans="1:37" x14ac:dyDescent="0.25">
      <c r="A5062" s="1">
        <v>3.125E-2</v>
      </c>
      <c r="B5062">
        <v>5</v>
      </c>
      <c r="C5062">
        <v>0</v>
      </c>
      <c r="D5062" t="s">
        <v>8061</v>
      </c>
      <c r="E5062">
        <v>0</v>
      </c>
      <c r="F5062">
        <v>0</v>
      </c>
      <c r="G5062" t="s">
        <v>5</v>
      </c>
      <c r="H5062" s="2">
        <v>40505</v>
      </c>
      <c r="I5062" s="2">
        <v>40504</v>
      </c>
      <c r="J5062" t="s">
        <v>3</v>
      </c>
      <c r="K5062">
        <v>185</v>
      </c>
      <c r="L5062">
        <v>16</v>
      </c>
      <c r="M5062">
        <v>159.47999999999999</v>
      </c>
      <c r="N5062">
        <v>0</v>
      </c>
      <c r="O5062">
        <v>0</v>
      </c>
      <c r="P5062" t="s">
        <v>6693</v>
      </c>
      <c r="Q5062" t="s">
        <v>8062</v>
      </c>
      <c r="R5062">
        <v>55</v>
      </c>
      <c r="S5062">
        <v>0</v>
      </c>
      <c r="T5062" t="s">
        <v>27046</v>
      </c>
      <c r="U5062" t="s">
        <v>20517</v>
      </c>
      <c r="V5062" s="2">
        <v>40503</v>
      </c>
      <c r="W5062" s="7">
        <f t="shared" si="459"/>
        <v>2010</v>
      </c>
      <c r="X5062" s="2">
        <v>40501</v>
      </c>
      <c r="Y5062" t="s">
        <v>118</v>
      </c>
      <c r="Z5062" t="s">
        <v>7</v>
      </c>
      <c r="AA5062" t="s">
        <v>400</v>
      </c>
      <c r="AB5062">
        <v>1</v>
      </c>
      <c r="AC5062">
        <v>6917</v>
      </c>
      <c r="AD5062">
        <v>13519</v>
      </c>
      <c r="AE5062" t="s">
        <v>24336</v>
      </c>
      <c r="AF5062" t="s">
        <v>27034</v>
      </c>
      <c r="AG5062">
        <f t="shared" si="460"/>
        <v>5</v>
      </c>
      <c r="AI5062" t="str">
        <f t="shared" si="461"/>
        <v/>
      </c>
      <c r="AJ5062">
        <f t="shared" si="458"/>
        <v>0</v>
      </c>
      <c r="AK5062" t="str">
        <f t="shared" si="462"/>
        <v/>
      </c>
    </row>
    <row r="5063" spans="1:37" x14ac:dyDescent="0.25">
      <c r="A5063" s="1">
        <v>8.3333333333333329E-2</v>
      </c>
      <c r="B5063">
        <v>50</v>
      </c>
      <c r="C5063">
        <v>0</v>
      </c>
      <c r="D5063" t="s">
        <v>8063</v>
      </c>
      <c r="E5063">
        <v>0</v>
      </c>
      <c r="F5063">
        <v>0</v>
      </c>
      <c r="G5063" t="s">
        <v>5</v>
      </c>
      <c r="H5063" s="2">
        <v>40514</v>
      </c>
      <c r="I5063" s="2">
        <v>40513</v>
      </c>
      <c r="J5063" t="s">
        <v>3</v>
      </c>
      <c r="K5063">
        <v>414</v>
      </c>
      <c r="L5063">
        <v>16</v>
      </c>
      <c r="M5063">
        <v>356.9</v>
      </c>
      <c r="N5063">
        <v>0</v>
      </c>
      <c r="O5063">
        <v>0</v>
      </c>
      <c r="P5063" t="s">
        <v>8064</v>
      </c>
      <c r="Q5063" t="s">
        <v>8065</v>
      </c>
      <c r="R5063">
        <v>65</v>
      </c>
      <c r="S5063">
        <v>0</v>
      </c>
      <c r="T5063" t="s">
        <v>27052</v>
      </c>
      <c r="U5063" t="s">
        <v>20524</v>
      </c>
      <c r="V5063" t="s">
        <v>8066</v>
      </c>
      <c r="W5063" s="7">
        <f t="shared" si="459"/>
        <v>2010</v>
      </c>
      <c r="X5063" s="2">
        <v>40503</v>
      </c>
      <c r="Y5063" t="s">
        <v>448</v>
      </c>
      <c r="Z5063" t="s">
        <v>7</v>
      </c>
      <c r="AA5063" t="s">
        <v>81</v>
      </c>
      <c r="AB5063">
        <v>3</v>
      </c>
      <c r="AC5063">
        <v>3745</v>
      </c>
      <c r="AD5063">
        <v>13520</v>
      </c>
      <c r="AE5063" t="s">
        <v>21856</v>
      </c>
      <c r="AF5063" t="s">
        <v>27034</v>
      </c>
      <c r="AG5063">
        <f t="shared" si="460"/>
        <v>39</v>
      </c>
      <c r="AH5063" t="str">
        <f>MID(V5063,1,31)</f>
        <v xml:space="preserve">צבע מקולף.                     </v>
      </c>
      <c r="AI5063" t="str">
        <f t="shared" si="461"/>
        <v>צבע מקולף.</v>
      </c>
      <c r="AJ5063">
        <f t="shared" si="458"/>
        <v>10</v>
      </c>
      <c r="AK5063" t="str">
        <f t="shared" si="462"/>
        <v>צבע מקולף.,צבע מקולף.</v>
      </c>
    </row>
    <row r="5064" spans="1:37" x14ac:dyDescent="0.25">
      <c r="A5064" s="1">
        <v>9.375E-2</v>
      </c>
      <c r="B5064">
        <v>5</v>
      </c>
      <c r="C5064">
        <v>0</v>
      </c>
      <c r="D5064" t="s">
        <v>8067</v>
      </c>
      <c r="E5064">
        <v>0</v>
      </c>
      <c r="F5064">
        <v>0</v>
      </c>
      <c r="G5064" t="s">
        <v>5</v>
      </c>
      <c r="H5064" s="2">
        <v>40508</v>
      </c>
      <c r="I5064" s="2">
        <v>40508</v>
      </c>
      <c r="J5064" t="s">
        <v>3</v>
      </c>
      <c r="K5064">
        <v>342</v>
      </c>
      <c r="L5064">
        <v>16</v>
      </c>
      <c r="M5064">
        <v>294.83</v>
      </c>
      <c r="N5064">
        <v>0</v>
      </c>
      <c r="O5064">
        <v>0</v>
      </c>
      <c r="P5064" t="s">
        <v>8068</v>
      </c>
      <c r="Q5064" t="s">
        <v>8069</v>
      </c>
      <c r="R5064">
        <v>100</v>
      </c>
      <c r="S5064">
        <v>0</v>
      </c>
      <c r="T5064" t="s">
        <v>27046</v>
      </c>
      <c r="U5064" t="s">
        <v>20524</v>
      </c>
      <c r="V5064" s="2">
        <v>40510</v>
      </c>
      <c r="W5064" s="7">
        <f t="shared" si="459"/>
        <v>2010</v>
      </c>
      <c r="X5064" s="2">
        <v>40503</v>
      </c>
      <c r="Y5064" t="s">
        <v>28</v>
      </c>
      <c r="Z5064" t="s">
        <v>7</v>
      </c>
      <c r="AA5064" t="s">
        <v>312</v>
      </c>
      <c r="AB5064">
        <v>9</v>
      </c>
      <c r="AC5064">
        <v>3699</v>
      </c>
      <c r="AD5064">
        <v>13521</v>
      </c>
      <c r="AE5064" t="s">
        <v>21836</v>
      </c>
      <c r="AF5064" t="s">
        <v>27034</v>
      </c>
      <c r="AG5064">
        <f t="shared" si="460"/>
        <v>5</v>
      </c>
      <c r="AI5064" t="str">
        <f t="shared" si="461"/>
        <v/>
      </c>
      <c r="AJ5064">
        <f t="shared" si="458"/>
        <v>0</v>
      </c>
      <c r="AK5064" t="str">
        <f t="shared" si="462"/>
        <v/>
      </c>
    </row>
    <row r="5065" spans="1:37" x14ac:dyDescent="0.25">
      <c r="A5065" s="1">
        <v>5.2083333333333336E-2</v>
      </c>
      <c r="B5065">
        <v>0</v>
      </c>
      <c r="C5065" t="s">
        <v>8070</v>
      </c>
      <c r="D5065" t="s">
        <v>8071</v>
      </c>
      <c r="E5065">
        <v>0</v>
      </c>
      <c r="F5065">
        <v>0</v>
      </c>
      <c r="G5065" t="s">
        <v>5</v>
      </c>
      <c r="H5065" s="2">
        <v>40507</v>
      </c>
      <c r="I5065" s="2">
        <v>40507</v>
      </c>
      <c r="J5065" t="s">
        <v>3</v>
      </c>
      <c r="K5065">
        <v>50</v>
      </c>
      <c r="L5065">
        <v>16</v>
      </c>
      <c r="M5065">
        <v>43.1</v>
      </c>
      <c r="N5065">
        <v>0</v>
      </c>
      <c r="O5065">
        <v>0</v>
      </c>
      <c r="P5065">
        <v>43.1</v>
      </c>
      <c r="Q5065" t="s">
        <v>0</v>
      </c>
      <c r="R5065">
        <v>0</v>
      </c>
      <c r="S5065">
        <v>0</v>
      </c>
      <c r="T5065" t="s">
        <v>27046</v>
      </c>
      <c r="U5065" t="s">
        <v>20517</v>
      </c>
      <c r="V5065" s="2">
        <v>40505</v>
      </c>
      <c r="W5065" s="7">
        <f t="shared" si="459"/>
        <v>2010</v>
      </c>
      <c r="X5065" s="2">
        <v>40503</v>
      </c>
      <c r="Y5065" t="s">
        <v>47</v>
      </c>
      <c r="Z5065" t="s">
        <v>7</v>
      </c>
      <c r="AA5065" t="s">
        <v>8072</v>
      </c>
      <c r="AB5065">
        <v>1</v>
      </c>
      <c r="AC5065">
        <v>6918</v>
      </c>
      <c r="AD5065">
        <v>13522</v>
      </c>
      <c r="AE5065" t="s">
        <v>24337</v>
      </c>
      <c r="AF5065" t="s">
        <v>27034</v>
      </c>
      <c r="AG5065">
        <f t="shared" si="460"/>
        <v>5</v>
      </c>
      <c r="AI5065" t="str">
        <f t="shared" si="461"/>
        <v/>
      </c>
      <c r="AJ5065">
        <f t="shared" si="458"/>
        <v>0</v>
      </c>
      <c r="AK5065" t="str">
        <f t="shared" si="462"/>
        <v/>
      </c>
    </row>
    <row r="5066" spans="1:37" x14ac:dyDescent="0.25">
      <c r="A5066" s="1">
        <v>8.3333333333333329E-2</v>
      </c>
      <c r="B5066">
        <v>10</v>
      </c>
      <c r="C5066">
        <v>0</v>
      </c>
      <c r="D5066" t="s">
        <v>8073</v>
      </c>
      <c r="E5066">
        <v>0</v>
      </c>
      <c r="F5066">
        <v>0</v>
      </c>
      <c r="G5066" t="s">
        <v>5</v>
      </c>
      <c r="H5066" s="2">
        <v>40521</v>
      </c>
      <c r="I5066" s="2">
        <v>40521</v>
      </c>
      <c r="J5066" t="s">
        <v>3</v>
      </c>
      <c r="K5066">
        <v>563</v>
      </c>
      <c r="L5066">
        <v>16</v>
      </c>
      <c r="M5066">
        <v>485.34</v>
      </c>
      <c r="N5066">
        <v>0</v>
      </c>
      <c r="O5066">
        <v>0</v>
      </c>
      <c r="P5066" t="s">
        <v>7813</v>
      </c>
      <c r="Q5066" t="s">
        <v>8074</v>
      </c>
      <c r="R5066">
        <v>65</v>
      </c>
      <c r="S5066">
        <v>0</v>
      </c>
      <c r="T5066" t="s">
        <v>27425</v>
      </c>
      <c r="U5066" t="s">
        <v>20524</v>
      </c>
      <c r="V5066" t="s">
        <v>8075</v>
      </c>
      <c r="W5066" s="7">
        <f t="shared" si="459"/>
        <v>2010</v>
      </c>
      <c r="X5066" s="2">
        <v>40503</v>
      </c>
      <c r="Y5066" t="s">
        <v>2227</v>
      </c>
      <c r="Z5066" t="s">
        <v>7</v>
      </c>
      <c r="AA5066" t="s">
        <v>527</v>
      </c>
      <c r="AB5066">
        <v>3</v>
      </c>
      <c r="AC5066">
        <v>1538</v>
      </c>
      <c r="AD5066">
        <v>13523</v>
      </c>
      <c r="AE5066" t="s">
        <v>21065</v>
      </c>
      <c r="AF5066" t="s">
        <v>27034</v>
      </c>
      <c r="AG5066">
        <f t="shared" si="460"/>
        <v>39</v>
      </c>
      <c r="AH5066" t="str">
        <f>MID(V5066,1,31)</f>
        <v xml:space="preserve">מכסה עליון שבור,צבע מקולף      </v>
      </c>
      <c r="AI5066" t="str">
        <f t="shared" si="461"/>
        <v>מכסה עליון שבור,צבע מקולף</v>
      </c>
      <c r="AJ5066">
        <f t="shared" si="458"/>
        <v>25</v>
      </c>
      <c r="AK5066" t="str">
        <f t="shared" si="462"/>
        <v>מכסה עליון שבור,צבע מקולף,מכסה עליון שבור,צבע מקולף</v>
      </c>
    </row>
    <row r="5067" spans="1:37" x14ac:dyDescent="0.25">
      <c r="A5067" s="1">
        <v>2.7777777777777776E-2</v>
      </c>
      <c r="B5067">
        <v>30</v>
      </c>
      <c r="C5067">
        <v>0</v>
      </c>
      <c r="D5067" t="s">
        <v>8076</v>
      </c>
      <c r="E5067">
        <v>0</v>
      </c>
      <c r="F5067">
        <v>0</v>
      </c>
      <c r="G5067" t="s">
        <v>5</v>
      </c>
      <c r="H5067" s="2">
        <v>40511</v>
      </c>
      <c r="I5067" s="2">
        <v>40511</v>
      </c>
      <c r="J5067" t="s">
        <v>3</v>
      </c>
      <c r="K5067">
        <v>215</v>
      </c>
      <c r="L5067">
        <v>16</v>
      </c>
      <c r="M5067">
        <v>185.34</v>
      </c>
      <c r="N5067">
        <v>0</v>
      </c>
      <c r="O5067">
        <v>0</v>
      </c>
      <c r="P5067" t="s">
        <v>6604</v>
      </c>
      <c r="Q5067" t="s">
        <v>8077</v>
      </c>
      <c r="R5067">
        <v>55</v>
      </c>
      <c r="S5067">
        <v>0</v>
      </c>
      <c r="T5067" t="s">
        <v>27046</v>
      </c>
      <c r="U5067" t="s">
        <v>20517</v>
      </c>
      <c r="V5067" s="2">
        <v>40514</v>
      </c>
      <c r="W5067" s="7">
        <f t="shared" si="459"/>
        <v>2010</v>
      </c>
      <c r="X5067" s="2">
        <v>40504</v>
      </c>
      <c r="Y5067" t="s">
        <v>80</v>
      </c>
      <c r="Z5067" t="s">
        <v>7</v>
      </c>
      <c r="AA5067" t="s">
        <v>685</v>
      </c>
      <c r="AB5067">
        <v>5</v>
      </c>
      <c r="AC5067">
        <v>6919</v>
      </c>
      <c r="AD5067">
        <v>13524</v>
      </c>
      <c r="AE5067" t="s">
        <v>24338</v>
      </c>
      <c r="AF5067" t="s">
        <v>27034</v>
      </c>
      <c r="AG5067">
        <f t="shared" si="460"/>
        <v>5</v>
      </c>
      <c r="AI5067" t="str">
        <f t="shared" si="461"/>
        <v/>
      </c>
      <c r="AJ5067">
        <f t="shared" si="458"/>
        <v>0</v>
      </c>
      <c r="AK5067" t="str">
        <f t="shared" si="462"/>
        <v/>
      </c>
    </row>
    <row r="5068" spans="1:37" x14ac:dyDescent="0.25">
      <c r="A5068" s="1">
        <v>5.2083333333333336E-2</v>
      </c>
      <c r="B5068">
        <v>0</v>
      </c>
      <c r="C5068">
        <v>0</v>
      </c>
      <c r="D5068" t="s">
        <v>8078</v>
      </c>
      <c r="E5068">
        <v>0</v>
      </c>
      <c r="F5068">
        <v>0</v>
      </c>
      <c r="G5068" t="s">
        <v>5</v>
      </c>
      <c r="H5068" s="2">
        <v>40505</v>
      </c>
      <c r="I5068" s="2">
        <v>40505</v>
      </c>
      <c r="J5068" t="s">
        <v>3</v>
      </c>
      <c r="K5068">
        <v>230</v>
      </c>
      <c r="L5068">
        <v>16</v>
      </c>
      <c r="M5068">
        <v>198.28</v>
      </c>
      <c r="N5068">
        <v>0</v>
      </c>
      <c r="O5068">
        <v>0</v>
      </c>
      <c r="P5068" t="s">
        <v>6882</v>
      </c>
      <c r="Q5068" t="s">
        <v>8079</v>
      </c>
      <c r="R5068">
        <v>65</v>
      </c>
      <c r="S5068">
        <v>0</v>
      </c>
      <c r="T5068" t="s">
        <v>27426</v>
      </c>
      <c r="U5068" t="s">
        <v>20524</v>
      </c>
      <c r="V5068" t="s">
        <v>8080</v>
      </c>
      <c r="W5068" s="7">
        <f t="shared" si="459"/>
        <v>2010</v>
      </c>
      <c r="X5068" s="2">
        <v>40504</v>
      </c>
      <c r="Y5068" t="s">
        <v>6</v>
      </c>
      <c r="Z5068" t="s">
        <v>7</v>
      </c>
      <c r="AA5068" t="s">
        <v>72</v>
      </c>
      <c r="AB5068">
        <v>9</v>
      </c>
      <c r="AC5068">
        <v>1914</v>
      </c>
      <c r="AD5068">
        <v>13525</v>
      </c>
      <c r="AE5068" t="s">
        <v>21185</v>
      </c>
      <c r="AF5068" t="s">
        <v>27034</v>
      </c>
      <c r="AG5068">
        <f t="shared" si="460"/>
        <v>39</v>
      </c>
      <c r="AH5068" t="str">
        <f>MID(V5068,1,31)</f>
        <v xml:space="preserve">כבל קיטור/חשמל פגום            </v>
      </c>
      <c r="AI5068" t="str">
        <f t="shared" si="461"/>
        <v>כבל קיטור/חשמל פגום</v>
      </c>
      <c r="AJ5068">
        <f t="shared" si="458"/>
        <v>19</v>
      </c>
      <c r="AK5068" t="str">
        <f t="shared" si="462"/>
        <v>כבל קיטור/חשמל פגום,כבל קיטור/חשמל פגום</v>
      </c>
    </row>
    <row r="5069" spans="1:37" x14ac:dyDescent="0.25">
      <c r="A5069" s="1">
        <v>0</v>
      </c>
      <c r="B5069">
        <v>0</v>
      </c>
      <c r="C5069" t="s">
        <v>8081</v>
      </c>
      <c r="D5069" t="s">
        <v>8082</v>
      </c>
      <c r="E5069">
        <v>0</v>
      </c>
      <c r="F5069">
        <v>0</v>
      </c>
      <c r="G5069" t="s">
        <v>5</v>
      </c>
      <c r="H5069" s="2">
        <v>40506</v>
      </c>
      <c r="I5069" t="s">
        <v>2</v>
      </c>
      <c r="J5069" t="s">
        <v>3</v>
      </c>
      <c r="K5069">
        <v>85</v>
      </c>
      <c r="L5069">
        <v>16</v>
      </c>
      <c r="M5069">
        <v>73.28</v>
      </c>
      <c r="N5069">
        <v>0</v>
      </c>
      <c r="O5069">
        <v>0</v>
      </c>
      <c r="P5069">
        <v>73.28</v>
      </c>
      <c r="Q5069" t="s">
        <v>0</v>
      </c>
      <c r="R5069">
        <v>0</v>
      </c>
      <c r="S5069">
        <v>0</v>
      </c>
      <c r="T5069" t="s">
        <v>27046</v>
      </c>
      <c r="U5069" t="s">
        <v>20522</v>
      </c>
      <c r="V5069" s="2">
        <v>40511</v>
      </c>
      <c r="W5069" s="7">
        <f t="shared" si="459"/>
        <v>2010</v>
      </c>
      <c r="X5069" s="2">
        <v>40504</v>
      </c>
      <c r="Y5069" t="s">
        <v>12</v>
      </c>
      <c r="Z5069" t="s">
        <v>8083</v>
      </c>
      <c r="AA5069" t="s">
        <v>3350</v>
      </c>
      <c r="AB5069">
        <v>9</v>
      </c>
      <c r="AC5069">
        <v>1918</v>
      </c>
      <c r="AD5069">
        <v>13526</v>
      </c>
      <c r="AE5069" t="s">
        <v>21187</v>
      </c>
      <c r="AF5069" t="s">
        <v>27034</v>
      </c>
      <c r="AG5069">
        <f t="shared" si="460"/>
        <v>5</v>
      </c>
      <c r="AI5069" t="str">
        <f t="shared" si="461"/>
        <v/>
      </c>
      <c r="AJ5069">
        <f t="shared" si="458"/>
        <v>0</v>
      </c>
      <c r="AK5069" t="str">
        <f t="shared" si="462"/>
        <v/>
      </c>
    </row>
    <row r="5070" spans="1:37" x14ac:dyDescent="0.25">
      <c r="A5070" s="1">
        <v>2.7777777777777776E-2</v>
      </c>
      <c r="B5070">
        <v>0</v>
      </c>
      <c r="C5070">
        <v>0</v>
      </c>
      <c r="D5070" t="s">
        <v>8084</v>
      </c>
      <c r="E5070">
        <v>0</v>
      </c>
      <c r="F5070">
        <v>0</v>
      </c>
      <c r="G5070" t="s">
        <v>5</v>
      </c>
      <c r="H5070" s="2">
        <v>40504</v>
      </c>
      <c r="I5070" s="2">
        <v>40504</v>
      </c>
      <c r="J5070" t="s">
        <v>3</v>
      </c>
      <c r="K5070">
        <v>250</v>
      </c>
      <c r="L5070">
        <v>16</v>
      </c>
      <c r="M5070">
        <v>215.52</v>
      </c>
      <c r="N5070">
        <v>0</v>
      </c>
      <c r="O5070">
        <v>0</v>
      </c>
      <c r="P5070" t="s">
        <v>5820</v>
      </c>
      <c r="Q5070" t="s">
        <v>8085</v>
      </c>
      <c r="R5070">
        <v>55</v>
      </c>
      <c r="S5070">
        <v>0</v>
      </c>
      <c r="T5070" t="s">
        <v>27046</v>
      </c>
      <c r="U5070" t="s">
        <v>20517</v>
      </c>
      <c r="V5070" s="2">
        <v>40506</v>
      </c>
      <c r="W5070" s="7">
        <f t="shared" si="459"/>
        <v>2010</v>
      </c>
      <c r="X5070" s="2">
        <v>40504</v>
      </c>
      <c r="Y5070" t="s">
        <v>6</v>
      </c>
      <c r="Z5070" t="s">
        <v>7</v>
      </c>
      <c r="AA5070" t="s">
        <v>981</v>
      </c>
      <c r="AB5070">
        <v>1</v>
      </c>
      <c r="AC5070">
        <v>6920</v>
      </c>
      <c r="AD5070">
        <v>13527</v>
      </c>
      <c r="AE5070" t="s">
        <v>24339</v>
      </c>
      <c r="AF5070" t="s">
        <v>27034</v>
      </c>
      <c r="AG5070">
        <f t="shared" si="460"/>
        <v>5</v>
      </c>
      <c r="AI5070" t="str">
        <f t="shared" si="461"/>
        <v/>
      </c>
      <c r="AJ5070">
        <f t="shared" si="458"/>
        <v>0</v>
      </c>
      <c r="AK5070" t="str">
        <f t="shared" si="462"/>
        <v/>
      </c>
    </row>
    <row r="5071" spans="1:37" x14ac:dyDescent="0.25">
      <c r="A5071" s="1">
        <v>2.0833333333333332E-2</v>
      </c>
      <c r="B5071">
        <v>0</v>
      </c>
      <c r="C5071">
        <v>0</v>
      </c>
      <c r="D5071" t="s">
        <v>8086</v>
      </c>
      <c r="E5071">
        <v>0</v>
      </c>
      <c r="F5071">
        <v>0</v>
      </c>
      <c r="G5071" t="s">
        <v>5</v>
      </c>
      <c r="H5071" s="2">
        <v>40504</v>
      </c>
      <c r="I5071" s="2">
        <v>40504</v>
      </c>
      <c r="J5071" t="s">
        <v>3</v>
      </c>
      <c r="K5071">
        <v>232</v>
      </c>
      <c r="L5071">
        <v>16</v>
      </c>
      <c r="M5071">
        <v>200</v>
      </c>
      <c r="N5071">
        <v>0</v>
      </c>
      <c r="O5071">
        <v>0</v>
      </c>
      <c r="P5071">
        <v>200</v>
      </c>
      <c r="Q5071" t="s">
        <v>0</v>
      </c>
      <c r="R5071">
        <v>0</v>
      </c>
      <c r="S5071">
        <v>0</v>
      </c>
      <c r="T5071" t="s">
        <v>27046</v>
      </c>
      <c r="U5071" t="s">
        <v>20517</v>
      </c>
      <c r="V5071" s="2">
        <v>40514</v>
      </c>
      <c r="W5071" s="7">
        <f t="shared" si="459"/>
        <v>2010</v>
      </c>
      <c r="X5071" s="2">
        <v>40504</v>
      </c>
      <c r="Y5071" t="s">
        <v>1620</v>
      </c>
      <c r="Z5071" t="s">
        <v>7</v>
      </c>
      <c r="AA5071" t="s">
        <v>563</v>
      </c>
      <c r="AB5071">
        <v>8</v>
      </c>
      <c r="AC5071">
        <v>2666</v>
      </c>
      <c r="AD5071">
        <v>13528</v>
      </c>
      <c r="AE5071" t="s">
        <v>21449</v>
      </c>
      <c r="AF5071" t="s">
        <v>27034</v>
      </c>
      <c r="AG5071">
        <f t="shared" si="460"/>
        <v>5</v>
      </c>
      <c r="AI5071" t="str">
        <f t="shared" si="461"/>
        <v/>
      </c>
      <c r="AJ5071">
        <f t="shared" si="458"/>
        <v>0</v>
      </c>
      <c r="AK5071" t="str">
        <f t="shared" si="462"/>
        <v/>
      </c>
    </row>
    <row r="5072" spans="1:37" x14ac:dyDescent="0.25">
      <c r="A5072" s="1">
        <v>1.3888888888888888E-2</v>
      </c>
      <c r="B5072">
        <v>10</v>
      </c>
      <c r="C5072">
        <v>0</v>
      </c>
      <c r="D5072" t="s">
        <v>8087</v>
      </c>
      <c r="E5072">
        <v>0</v>
      </c>
      <c r="F5072">
        <v>0</v>
      </c>
      <c r="G5072" t="s">
        <v>5</v>
      </c>
      <c r="H5072" s="2">
        <v>40507</v>
      </c>
      <c r="I5072" s="2">
        <v>40506</v>
      </c>
      <c r="J5072" t="s">
        <v>3</v>
      </c>
      <c r="K5072">
        <v>75</v>
      </c>
      <c r="L5072">
        <v>16</v>
      </c>
      <c r="M5072">
        <v>64.66</v>
      </c>
      <c r="N5072">
        <v>0</v>
      </c>
      <c r="O5072">
        <v>0</v>
      </c>
      <c r="P5072" t="s">
        <v>7972</v>
      </c>
      <c r="Q5072" t="s">
        <v>8088</v>
      </c>
      <c r="R5072">
        <v>50</v>
      </c>
      <c r="S5072">
        <v>0</v>
      </c>
      <c r="T5072" t="s">
        <v>27046</v>
      </c>
      <c r="U5072" t="s">
        <v>20516</v>
      </c>
      <c r="V5072" s="2">
        <v>40513</v>
      </c>
      <c r="W5072" s="7">
        <f t="shared" si="459"/>
        <v>2010</v>
      </c>
      <c r="X5072" s="2">
        <v>40506</v>
      </c>
      <c r="Y5072" t="s">
        <v>6</v>
      </c>
      <c r="Z5072" t="s">
        <v>7</v>
      </c>
      <c r="AA5072" t="s">
        <v>8089</v>
      </c>
      <c r="AB5072">
        <v>7</v>
      </c>
      <c r="AC5072">
        <v>3622</v>
      </c>
      <c r="AD5072">
        <v>13529</v>
      </c>
      <c r="AE5072" t="s">
        <v>21807</v>
      </c>
      <c r="AF5072" t="s">
        <v>27034</v>
      </c>
      <c r="AG5072">
        <f t="shared" si="460"/>
        <v>5</v>
      </c>
      <c r="AI5072" t="str">
        <f t="shared" si="461"/>
        <v/>
      </c>
      <c r="AJ5072">
        <f t="shared" si="458"/>
        <v>0</v>
      </c>
      <c r="AK5072" t="str">
        <f t="shared" si="462"/>
        <v/>
      </c>
    </row>
    <row r="5073" spans="1:37" x14ac:dyDescent="0.25">
      <c r="A5073" s="1">
        <v>0</v>
      </c>
      <c r="B5073">
        <v>38</v>
      </c>
      <c r="C5073">
        <v>0</v>
      </c>
      <c r="D5073" t="s">
        <v>8090</v>
      </c>
      <c r="E5073">
        <v>0</v>
      </c>
      <c r="F5073">
        <v>0</v>
      </c>
      <c r="G5073" t="s">
        <v>5</v>
      </c>
      <c r="H5073" s="2">
        <v>40525</v>
      </c>
      <c r="I5073" s="2">
        <v>40525</v>
      </c>
      <c r="J5073" t="s">
        <v>3</v>
      </c>
      <c r="K5073">
        <v>225</v>
      </c>
      <c r="L5073">
        <v>16</v>
      </c>
      <c r="M5073">
        <v>193.97</v>
      </c>
      <c r="N5073">
        <v>0</v>
      </c>
      <c r="O5073">
        <v>0</v>
      </c>
      <c r="P5073" t="s">
        <v>6776</v>
      </c>
      <c r="Q5073" t="s">
        <v>8091</v>
      </c>
      <c r="R5073">
        <v>55</v>
      </c>
      <c r="S5073">
        <v>0</v>
      </c>
      <c r="T5073" t="s">
        <v>27046</v>
      </c>
      <c r="U5073" t="s">
        <v>20517</v>
      </c>
      <c r="V5073" s="2">
        <v>40516</v>
      </c>
      <c r="W5073" s="7">
        <f t="shared" si="459"/>
        <v>2010</v>
      </c>
      <c r="X5073" s="2">
        <v>40506</v>
      </c>
      <c r="Y5073" t="s">
        <v>80</v>
      </c>
      <c r="Z5073" t="s">
        <v>7</v>
      </c>
      <c r="AA5073" t="s">
        <v>26</v>
      </c>
      <c r="AB5073">
        <v>5</v>
      </c>
      <c r="AC5073">
        <v>5938</v>
      </c>
      <c r="AD5073">
        <v>13530</v>
      </c>
      <c r="AE5073" t="s">
        <v>23401</v>
      </c>
      <c r="AF5073" t="s">
        <v>27034</v>
      </c>
      <c r="AG5073">
        <f t="shared" si="460"/>
        <v>5</v>
      </c>
      <c r="AI5073" t="str">
        <f t="shared" si="461"/>
        <v/>
      </c>
      <c r="AJ5073">
        <f t="shared" si="458"/>
        <v>0</v>
      </c>
      <c r="AK5073" t="str">
        <f t="shared" si="462"/>
        <v/>
      </c>
    </row>
    <row r="5074" spans="1:37" x14ac:dyDescent="0.25">
      <c r="A5074" s="1">
        <v>2.7777777777777776E-2</v>
      </c>
      <c r="B5074">
        <v>5</v>
      </c>
      <c r="C5074">
        <v>0</v>
      </c>
      <c r="D5074" t="s">
        <v>8092</v>
      </c>
      <c r="E5074">
        <v>0</v>
      </c>
      <c r="F5074">
        <v>0</v>
      </c>
      <c r="G5074" t="s">
        <v>5</v>
      </c>
      <c r="H5074" s="2">
        <v>40507</v>
      </c>
      <c r="I5074" s="2">
        <v>40507</v>
      </c>
      <c r="J5074" t="s">
        <v>3</v>
      </c>
      <c r="K5074">
        <v>283</v>
      </c>
      <c r="L5074">
        <v>16</v>
      </c>
      <c r="M5074">
        <v>243.97</v>
      </c>
      <c r="N5074">
        <v>0</v>
      </c>
      <c r="O5074">
        <v>0</v>
      </c>
      <c r="P5074" t="s">
        <v>6806</v>
      </c>
      <c r="Q5074" t="s">
        <v>8093</v>
      </c>
      <c r="R5074">
        <v>55</v>
      </c>
      <c r="S5074">
        <v>0</v>
      </c>
      <c r="T5074" t="s">
        <v>27046</v>
      </c>
      <c r="U5074" t="s">
        <v>20517</v>
      </c>
      <c r="V5074" s="2">
        <v>40508</v>
      </c>
      <c r="W5074" s="7">
        <f t="shared" si="459"/>
        <v>2010</v>
      </c>
      <c r="X5074" s="2">
        <v>40506</v>
      </c>
      <c r="Y5074" t="s">
        <v>47</v>
      </c>
      <c r="Z5074" t="s">
        <v>7</v>
      </c>
      <c r="AA5074" t="s">
        <v>8094</v>
      </c>
      <c r="AB5074">
        <v>1</v>
      </c>
      <c r="AC5074">
        <v>6921</v>
      </c>
      <c r="AD5074">
        <v>13531</v>
      </c>
      <c r="AE5074" t="s">
        <v>24340</v>
      </c>
      <c r="AF5074" t="s">
        <v>27034</v>
      </c>
      <c r="AG5074">
        <f t="shared" si="460"/>
        <v>5</v>
      </c>
      <c r="AI5074" t="str">
        <f t="shared" si="461"/>
        <v/>
      </c>
      <c r="AJ5074">
        <f t="shared" si="458"/>
        <v>0</v>
      </c>
      <c r="AK5074" t="str">
        <f t="shared" si="462"/>
        <v/>
      </c>
    </row>
    <row r="5075" spans="1:37" x14ac:dyDescent="0.25">
      <c r="A5075" s="1">
        <v>5.2083333333333336E-2</v>
      </c>
      <c r="B5075">
        <v>55</v>
      </c>
      <c r="C5075">
        <v>0</v>
      </c>
      <c r="D5075" t="s">
        <v>8095</v>
      </c>
      <c r="E5075">
        <v>0</v>
      </c>
      <c r="F5075">
        <v>0</v>
      </c>
      <c r="G5075" t="s">
        <v>5</v>
      </c>
      <c r="H5075" s="2">
        <v>40506</v>
      </c>
      <c r="I5075" s="2">
        <v>40506</v>
      </c>
      <c r="J5075" t="s">
        <v>3</v>
      </c>
      <c r="K5075">
        <v>200</v>
      </c>
      <c r="L5075">
        <v>16</v>
      </c>
      <c r="M5075">
        <v>172.41</v>
      </c>
      <c r="N5075">
        <v>0</v>
      </c>
      <c r="O5075">
        <v>0</v>
      </c>
      <c r="P5075">
        <v>172.41</v>
      </c>
      <c r="Q5075" t="s">
        <v>0</v>
      </c>
      <c r="R5075">
        <v>0</v>
      </c>
      <c r="S5075">
        <v>0</v>
      </c>
      <c r="T5075" t="s">
        <v>27046</v>
      </c>
      <c r="U5075" t="s">
        <v>20517</v>
      </c>
      <c r="V5075" s="2">
        <v>40516</v>
      </c>
      <c r="W5075" s="7">
        <f t="shared" si="459"/>
        <v>2010</v>
      </c>
      <c r="X5075" s="2">
        <v>40506</v>
      </c>
      <c r="Y5075" t="s">
        <v>380</v>
      </c>
      <c r="Z5075" t="s">
        <v>7</v>
      </c>
      <c r="AA5075" t="s">
        <v>1041</v>
      </c>
      <c r="AB5075">
        <v>8</v>
      </c>
      <c r="AC5075">
        <v>1235</v>
      </c>
      <c r="AD5075">
        <v>13532</v>
      </c>
      <c r="AE5075" t="s">
        <v>20972</v>
      </c>
      <c r="AF5075" t="s">
        <v>27034</v>
      </c>
      <c r="AG5075">
        <f t="shared" si="460"/>
        <v>5</v>
      </c>
      <c r="AI5075" t="str">
        <f t="shared" si="461"/>
        <v/>
      </c>
      <c r="AJ5075">
        <f t="shared" si="458"/>
        <v>0</v>
      </c>
      <c r="AK5075" t="str">
        <f t="shared" si="462"/>
        <v/>
      </c>
    </row>
    <row r="5076" spans="1:37" x14ac:dyDescent="0.25">
      <c r="A5076" s="1">
        <v>9.375E-2</v>
      </c>
      <c r="B5076">
        <v>5</v>
      </c>
      <c r="C5076">
        <v>0</v>
      </c>
      <c r="D5076" t="s">
        <v>8096</v>
      </c>
      <c r="E5076">
        <v>0</v>
      </c>
      <c r="F5076">
        <v>0</v>
      </c>
      <c r="G5076" t="s">
        <v>5</v>
      </c>
      <c r="H5076" s="2">
        <v>40518</v>
      </c>
      <c r="I5076" s="2">
        <v>40514</v>
      </c>
      <c r="J5076" t="s">
        <v>3</v>
      </c>
      <c r="K5076">
        <v>580</v>
      </c>
      <c r="L5076">
        <v>16</v>
      </c>
      <c r="M5076">
        <v>500</v>
      </c>
      <c r="N5076">
        <v>0</v>
      </c>
      <c r="O5076">
        <v>0</v>
      </c>
      <c r="P5076" t="s">
        <v>8097</v>
      </c>
      <c r="Q5076" t="s">
        <v>8098</v>
      </c>
      <c r="R5076">
        <v>85</v>
      </c>
      <c r="S5076">
        <v>0</v>
      </c>
      <c r="T5076" t="s">
        <v>20539</v>
      </c>
      <c r="U5076" t="s">
        <v>20513</v>
      </c>
      <c r="V5076" s="2">
        <v>40521</v>
      </c>
      <c r="W5076" s="7">
        <f t="shared" si="459"/>
        <v>2010</v>
      </c>
      <c r="X5076" s="2">
        <v>40507</v>
      </c>
      <c r="Y5076" t="s">
        <v>5824</v>
      </c>
      <c r="Z5076" t="s">
        <v>7</v>
      </c>
      <c r="AA5076" t="s">
        <v>215</v>
      </c>
      <c r="AB5076">
        <v>9</v>
      </c>
      <c r="AC5076">
        <v>6922</v>
      </c>
      <c r="AD5076">
        <v>13533</v>
      </c>
      <c r="AE5076" t="s">
        <v>24341</v>
      </c>
      <c r="AF5076" t="s">
        <v>27034</v>
      </c>
      <c r="AG5076">
        <f t="shared" si="460"/>
        <v>5</v>
      </c>
      <c r="AI5076" t="str">
        <f t="shared" si="461"/>
        <v/>
      </c>
      <c r="AJ5076">
        <f t="shared" si="458"/>
        <v>0</v>
      </c>
      <c r="AK5076" t="str">
        <f t="shared" si="462"/>
        <v>המכשיר לאחר פירוק-אחריותינו מוגבלת!</v>
      </c>
    </row>
    <row r="5077" spans="1:37" x14ac:dyDescent="0.25">
      <c r="A5077" s="1">
        <v>1.3888888888888888E-2</v>
      </c>
      <c r="B5077">
        <v>0</v>
      </c>
      <c r="C5077" t="s">
        <v>8099</v>
      </c>
      <c r="D5077" t="s">
        <v>8100</v>
      </c>
      <c r="E5077">
        <v>0</v>
      </c>
      <c r="F5077">
        <v>0</v>
      </c>
      <c r="G5077" t="s">
        <v>5</v>
      </c>
      <c r="H5077" s="2">
        <v>40507</v>
      </c>
      <c r="I5077" s="2">
        <v>40507</v>
      </c>
      <c r="J5077" t="s">
        <v>3</v>
      </c>
      <c r="K5077">
        <v>195</v>
      </c>
      <c r="L5077">
        <v>16</v>
      </c>
      <c r="M5077">
        <v>168.1</v>
      </c>
      <c r="N5077">
        <v>0</v>
      </c>
      <c r="O5077">
        <v>0</v>
      </c>
      <c r="P5077">
        <v>168.1</v>
      </c>
      <c r="Q5077" t="s">
        <v>0</v>
      </c>
      <c r="R5077">
        <v>0</v>
      </c>
      <c r="S5077">
        <v>0</v>
      </c>
      <c r="T5077" t="s">
        <v>27046</v>
      </c>
      <c r="U5077" t="s">
        <v>20517</v>
      </c>
      <c r="V5077" s="2">
        <v>40509</v>
      </c>
      <c r="W5077" s="7">
        <f t="shared" si="459"/>
        <v>2010</v>
      </c>
      <c r="X5077" s="2">
        <v>40507</v>
      </c>
      <c r="Y5077" t="s">
        <v>47</v>
      </c>
      <c r="Z5077" t="s">
        <v>7</v>
      </c>
      <c r="AA5077" t="s">
        <v>400</v>
      </c>
      <c r="AB5077">
        <v>1</v>
      </c>
      <c r="AC5077">
        <v>1780</v>
      </c>
      <c r="AD5077">
        <v>13534</v>
      </c>
      <c r="AE5077" t="s">
        <v>21144</v>
      </c>
      <c r="AF5077" t="s">
        <v>27034</v>
      </c>
      <c r="AG5077">
        <f t="shared" si="460"/>
        <v>5</v>
      </c>
      <c r="AI5077" t="str">
        <f t="shared" si="461"/>
        <v/>
      </c>
      <c r="AJ5077">
        <f t="shared" si="458"/>
        <v>0</v>
      </c>
      <c r="AK5077" t="str">
        <f t="shared" si="462"/>
        <v/>
      </c>
    </row>
    <row r="5078" spans="1:37" x14ac:dyDescent="0.25">
      <c r="A5078" s="1">
        <v>1.3888888888888888E-2</v>
      </c>
      <c r="B5078">
        <v>0</v>
      </c>
      <c r="C5078">
        <v>0</v>
      </c>
      <c r="D5078" t="s">
        <v>8101</v>
      </c>
      <c r="E5078">
        <v>0</v>
      </c>
      <c r="F5078">
        <v>0</v>
      </c>
      <c r="G5078" t="s">
        <v>5</v>
      </c>
      <c r="H5078" s="2">
        <v>40510</v>
      </c>
      <c r="I5078" s="2">
        <v>40510</v>
      </c>
      <c r="J5078" t="s">
        <v>3</v>
      </c>
      <c r="K5078">
        <v>220</v>
      </c>
      <c r="L5078">
        <v>16</v>
      </c>
      <c r="M5078">
        <v>189.66</v>
      </c>
      <c r="N5078">
        <v>0</v>
      </c>
      <c r="O5078">
        <v>0</v>
      </c>
      <c r="P5078" t="s">
        <v>6718</v>
      </c>
      <c r="Q5078" t="s">
        <v>8102</v>
      </c>
      <c r="R5078">
        <v>55</v>
      </c>
      <c r="S5078">
        <v>0</v>
      </c>
      <c r="T5078" t="s">
        <v>27046</v>
      </c>
      <c r="U5078" t="s">
        <v>20517</v>
      </c>
      <c r="V5078" s="2">
        <v>40509</v>
      </c>
      <c r="W5078" s="7">
        <f t="shared" si="459"/>
        <v>2010</v>
      </c>
      <c r="X5078" s="2">
        <v>40507</v>
      </c>
      <c r="Y5078" t="s">
        <v>47</v>
      </c>
      <c r="Z5078" t="s">
        <v>7</v>
      </c>
      <c r="AA5078" t="s">
        <v>400</v>
      </c>
      <c r="AB5078">
        <v>1</v>
      </c>
      <c r="AC5078">
        <v>6923</v>
      </c>
      <c r="AD5078">
        <v>13535</v>
      </c>
      <c r="AE5078" t="s">
        <v>24342</v>
      </c>
      <c r="AF5078" t="s">
        <v>27034</v>
      </c>
      <c r="AG5078">
        <f t="shared" si="460"/>
        <v>5</v>
      </c>
      <c r="AI5078" t="str">
        <f t="shared" si="461"/>
        <v/>
      </c>
      <c r="AJ5078">
        <f t="shared" si="458"/>
        <v>0</v>
      </c>
      <c r="AK5078" t="str">
        <f t="shared" si="462"/>
        <v/>
      </c>
    </row>
    <row r="5079" spans="1:37" x14ac:dyDescent="0.25">
      <c r="A5079" s="1">
        <v>4.1666666666666664E-2</v>
      </c>
      <c r="B5079">
        <v>0</v>
      </c>
      <c r="C5079">
        <v>0</v>
      </c>
      <c r="D5079" t="s">
        <v>8103</v>
      </c>
      <c r="E5079">
        <v>0</v>
      </c>
      <c r="F5079">
        <v>0</v>
      </c>
      <c r="G5079" t="s">
        <v>5</v>
      </c>
      <c r="H5079" s="2">
        <v>40515</v>
      </c>
      <c r="I5079" s="2">
        <v>40514</v>
      </c>
      <c r="J5079" t="s">
        <v>3</v>
      </c>
      <c r="K5079">
        <v>157</v>
      </c>
      <c r="L5079">
        <v>16</v>
      </c>
      <c r="M5079">
        <v>135.34</v>
      </c>
      <c r="N5079">
        <v>0</v>
      </c>
      <c r="O5079">
        <v>0</v>
      </c>
      <c r="P5079" t="s">
        <v>7524</v>
      </c>
      <c r="Q5079" t="s">
        <v>8104</v>
      </c>
      <c r="R5079">
        <v>55</v>
      </c>
      <c r="S5079">
        <v>0</v>
      </c>
      <c r="T5079" t="s">
        <v>27046</v>
      </c>
      <c r="U5079" t="s">
        <v>20517</v>
      </c>
      <c r="V5079" s="2">
        <v>40510</v>
      </c>
      <c r="W5079" s="7">
        <f t="shared" si="459"/>
        <v>2010</v>
      </c>
      <c r="X5079" s="2">
        <v>40508</v>
      </c>
      <c r="Y5079" t="s">
        <v>96</v>
      </c>
      <c r="Z5079" t="s">
        <v>7</v>
      </c>
      <c r="AA5079" t="s">
        <v>23</v>
      </c>
      <c r="AB5079">
        <v>1</v>
      </c>
      <c r="AC5079">
        <v>5369</v>
      </c>
      <c r="AD5079">
        <v>13536</v>
      </c>
      <c r="AE5079" t="s">
        <v>22858</v>
      </c>
      <c r="AF5079" t="s">
        <v>27034</v>
      </c>
      <c r="AG5079">
        <f t="shared" si="460"/>
        <v>5</v>
      </c>
      <c r="AI5079" t="str">
        <f t="shared" si="461"/>
        <v/>
      </c>
      <c r="AJ5079">
        <f t="shared" si="458"/>
        <v>0</v>
      </c>
      <c r="AK5079" t="str">
        <f t="shared" si="462"/>
        <v/>
      </c>
    </row>
    <row r="5080" spans="1:37" x14ac:dyDescent="0.25">
      <c r="A5080" s="1">
        <v>6.25E-2</v>
      </c>
      <c r="B5080">
        <v>5</v>
      </c>
      <c r="C5080">
        <v>0</v>
      </c>
      <c r="D5080" t="s">
        <v>8105</v>
      </c>
      <c r="E5080">
        <v>0</v>
      </c>
      <c r="F5080">
        <v>0</v>
      </c>
      <c r="G5080" t="s">
        <v>5</v>
      </c>
      <c r="H5080" s="2">
        <v>40517</v>
      </c>
      <c r="I5080" s="2">
        <v>40511</v>
      </c>
      <c r="J5080" t="s">
        <v>3</v>
      </c>
      <c r="K5080">
        <v>220</v>
      </c>
      <c r="L5080">
        <v>16</v>
      </c>
      <c r="M5080">
        <v>189.66</v>
      </c>
      <c r="N5080">
        <v>0</v>
      </c>
      <c r="O5080">
        <v>0</v>
      </c>
      <c r="P5080" t="s">
        <v>6718</v>
      </c>
      <c r="Q5080" t="s">
        <v>8106</v>
      </c>
      <c r="R5080">
        <v>55</v>
      </c>
      <c r="S5080">
        <v>0</v>
      </c>
      <c r="T5080" t="s">
        <v>27046</v>
      </c>
      <c r="U5080" t="s">
        <v>20517</v>
      </c>
      <c r="V5080" s="2">
        <v>40515</v>
      </c>
      <c r="W5080" s="7">
        <f t="shared" si="459"/>
        <v>2010</v>
      </c>
      <c r="X5080" s="2">
        <v>40508</v>
      </c>
      <c r="Y5080" t="s">
        <v>260</v>
      </c>
      <c r="Z5080" t="s">
        <v>7</v>
      </c>
      <c r="AA5080" t="s">
        <v>72</v>
      </c>
      <c r="AB5080">
        <v>9</v>
      </c>
      <c r="AC5080">
        <v>6924</v>
      </c>
      <c r="AD5080">
        <v>13537</v>
      </c>
      <c r="AE5080" t="s">
        <v>24343</v>
      </c>
      <c r="AF5080" t="s">
        <v>27034</v>
      </c>
      <c r="AG5080">
        <f t="shared" si="460"/>
        <v>5</v>
      </c>
      <c r="AI5080" t="str">
        <f t="shared" si="461"/>
        <v/>
      </c>
      <c r="AJ5080">
        <f t="shared" si="458"/>
        <v>0</v>
      </c>
      <c r="AK5080" t="str">
        <f t="shared" si="462"/>
        <v/>
      </c>
    </row>
    <row r="5081" spans="1:37" x14ac:dyDescent="0.25">
      <c r="A5081" s="1">
        <v>4.1666666666666664E-2</v>
      </c>
      <c r="B5081">
        <v>0</v>
      </c>
      <c r="C5081">
        <v>0</v>
      </c>
      <c r="D5081" t="s">
        <v>8107</v>
      </c>
      <c r="E5081">
        <v>0</v>
      </c>
      <c r="F5081">
        <v>0</v>
      </c>
      <c r="G5081" t="s">
        <v>5</v>
      </c>
      <c r="H5081" s="2">
        <v>40548</v>
      </c>
      <c r="I5081" s="2">
        <v>40512</v>
      </c>
      <c r="J5081" t="s">
        <v>3</v>
      </c>
      <c r="K5081">
        <v>135</v>
      </c>
      <c r="L5081">
        <v>16</v>
      </c>
      <c r="M5081">
        <v>116.38</v>
      </c>
      <c r="N5081">
        <v>0</v>
      </c>
      <c r="O5081">
        <v>0</v>
      </c>
      <c r="P5081">
        <v>116.38</v>
      </c>
      <c r="Q5081" t="s">
        <v>0</v>
      </c>
      <c r="R5081">
        <v>0</v>
      </c>
      <c r="S5081">
        <v>135</v>
      </c>
      <c r="T5081" t="s">
        <v>27046</v>
      </c>
      <c r="U5081" t="s">
        <v>20517</v>
      </c>
      <c r="V5081" s="2">
        <v>40518</v>
      </c>
      <c r="W5081" s="7">
        <f t="shared" si="459"/>
        <v>2010</v>
      </c>
      <c r="X5081" s="2">
        <v>40508</v>
      </c>
      <c r="Y5081" t="s">
        <v>12</v>
      </c>
      <c r="Z5081" t="s">
        <v>7</v>
      </c>
      <c r="AA5081" t="s">
        <v>165</v>
      </c>
      <c r="AB5081">
        <v>8</v>
      </c>
      <c r="AC5081">
        <v>6415</v>
      </c>
      <c r="AD5081">
        <v>13538</v>
      </c>
      <c r="AE5081" t="s">
        <v>23857</v>
      </c>
      <c r="AF5081" t="s">
        <v>27034</v>
      </c>
      <c r="AG5081">
        <f t="shared" si="460"/>
        <v>5</v>
      </c>
      <c r="AI5081" t="str">
        <f t="shared" si="461"/>
        <v/>
      </c>
      <c r="AJ5081">
        <f t="shared" si="458"/>
        <v>0</v>
      </c>
      <c r="AK5081" t="str">
        <f t="shared" si="462"/>
        <v/>
      </c>
    </row>
    <row r="5082" spans="1:37" x14ac:dyDescent="0.25">
      <c r="A5082" s="1">
        <v>6.25E-2</v>
      </c>
      <c r="B5082">
        <v>1</v>
      </c>
      <c r="C5082">
        <v>0</v>
      </c>
      <c r="D5082" t="s">
        <v>8108</v>
      </c>
      <c r="E5082">
        <v>0</v>
      </c>
      <c r="F5082">
        <v>0</v>
      </c>
      <c r="G5082" t="s">
        <v>5</v>
      </c>
      <c r="H5082" s="2">
        <v>40524</v>
      </c>
      <c r="I5082" s="2">
        <v>40524</v>
      </c>
      <c r="J5082" t="s">
        <v>3</v>
      </c>
      <c r="K5082">
        <v>160</v>
      </c>
      <c r="L5082">
        <v>16</v>
      </c>
      <c r="M5082">
        <v>137.93</v>
      </c>
      <c r="N5082">
        <v>0</v>
      </c>
      <c r="O5082">
        <v>0</v>
      </c>
      <c r="P5082" t="s">
        <v>6741</v>
      </c>
      <c r="Q5082" t="s">
        <v>8109</v>
      </c>
      <c r="R5082">
        <v>65</v>
      </c>
      <c r="S5082">
        <v>0</v>
      </c>
      <c r="T5082" t="s">
        <v>27046</v>
      </c>
      <c r="U5082" t="s">
        <v>20524</v>
      </c>
      <c r="V5082" s="2">
        <v>40520</v>
      </c>
      <c r="W5082" s="7">
        <f t="shared" si="459"/>
        <v>2010</v>
      </c>
      <c r="X5082" s="2">
        <v>40510</v>
      </c>
      <c r="Y5082" t="s">
        <v>6</v>
      </c>
      <c r="Z5082" t="s">
        <v>7</v>
      </c>
      <c r="AA5082" t="s">
        <v>598</v>
      </c>
      <c r="AB5082">
        <v>2</v>
      </c>
      <c r="AC5082">
        <v>6925</v>
      </c>
      <c r="AD5082">
        <v>13539</v>
      </c>
      <c r="AE5082" t="s">
        <v>24344</v>
      </c>
      <c r="AF5082" t="s">
        <v>27034</v>
      </c>
      <c r="AG5082">
        <f t="shared" si="460"/>
        <v>5</v>
      </c>
      <c r="AI5082" t="str">
        <f t="shared" si="461"/>
        <v/>
      </c>
      <c r="AJ5082">
        <f t="shared" si="458"/>
        <v>0</v>
      </c>
      <c r="AK5082" t="str">
        <f t="shared" si="462"/>
        <v/>
      </c>
    </row>
    <row r="5083" spans="1:37" x14ac:dyDescent="0.25">
      <c r="A5083" s="1">
        <v>0</v>
      </c>
      <c r="B5083">
        <v>50</v>
      </c>
      <c r="C5083">
        <v>0</v>
      </c>
      <c r="D5083" t="s">
        <v>8110</v>
      </c>
      <c r="E5083">
        <v>0</v>
      </c>
      <c r="F5083">
        <v>0</v>
      </c>
      <c r="G5083" t="s">
        <v>5</v>
      </c>
      <c r="H5083" s="2">
        <v>40556</v>
      </c>
      <c r="I5083" s="2">
        <v>40549</v>
      </c>
      <c r="J5083" t="s">
        <v>3</v>
      </c>
      <c r="K5083">
        <v>186</v>
      </c>
      <c r="L5083">
        <v>16</v>
      </c>
      <c r="M5083">
        <v>160.34</v>
      </c>
      <c r="N5083">
        <v>0</v>
      </c>
      <c r="O5083">
        <v>0</v>
      </c>
      <c r="P5083" t="s">
        <v>6668</v>
      </c>
      <c r="Q5083" t="s">
        <v>2075</v>
      </c>
      <c r="R5083">
        <v>55</v>
      </c>
      <c r="S5083">
        <v>0</v>
      </c>
      <c r="T5083" t="s">
        <v>27046</v>
      </c>
      <c r="U5083" t="s">
        <v>20517</v>
      </c>
      <c r="V5083" s="2">
        <v>40515</v>
      </c>
      <c r="W5083" s="7">
        <f t="shared" si="459"/>
        <v>2010</v>
      </c>
      <c r="X5083" s="2">
        <v>40510</v>
      </c>
      <c r="Y5083" t="s">
        <v>199</v>
      </c>
      <c r="Z5083" t="s">
        <v>8111</v>
      </c>
      <c r="AA5083" t="s">
        <v>8112</v>
      </c>
      <c r="AB5083">
        <v>0</v>
      </c>
      <c r="AC5083">
        <v>6926</v>
      </c>
      <c r="AD5083">
        <v>13540</v>
      </c>
      <c r="AE5083" t="s">
        <v>24345</v>
      </c>
      <c r="AF5083" t="s">
        <v>27034</v>
      </c>
      <c r="AG5083">
        <f t="shared" si="460"/>
        <v>5</v>
      </c>
      <c r="AI5083" t="str">
        <f t="shared" si="461"/>
        <v/>
      </c>
      <c r="AJ5083">
        <f t="shared" si="458"/>
        <v>0</v>
      </c>
      <c r="AK5083" t="str">
        <f t="shared" si="462"/>
        <v/>
      </c>
    </row>
    <row r="5084" spans="1:37" x14ac:dyDescent="0.25">
      <c r="A5084" s="1">
        <v>0.125</v>
      </c>
      <c r="B5084">
        <v>5</v>
      </c>
      <c r="C5084">
        <v>0</v>
      </c>
      <c r="D5084" t="s">
        <v>8113</v>
      </c>
      <c r="E5084">
        <v>0</v>
      </c>
      <c r="F5084">
        <v>0</v>
      </c>
      <c r="G5084" t="s">
        <v>5</v>
      </c>
      <c r="H5084" s="2">
        <v>40522</v>
      </c>
      <c r="I5084" s="2">
        <v>40520</v>
      </c>
      <c r="J5084" t="s">
        <v>3</v>
      </c>
      <c r="K5084">
        <v>585</v>
      </c>
      <c r="L5084">
        <v>16</v>
      </c>
      <c r="M5084">
        <v>504.31</v>
      </c>
      <c r="N5084">
        <v>0</v>
      </c>
      <c r="O5084">
        <v>0</v>
      </c>
      <c r="P5084" t="s">
        <v>8114</v>
      </c>
      <c r="Q5084" t="s">
        <v>8115</v>
      </c>
      <c r="R5084">
        <v>65</v>
      </c>
      <c r="S5084">
        <v>0</v>
      </c>
      <c r="T5084" t="s">
        <v>27046</v>
      </c>
      <c r="U5084" t="s">
        <v>20524</v>
      </c>
      <c r="V5084" s="2">
        <v>40517</v>
      </c>
      <c r="W5084" s="7">
        <f t="shared" si="459"/>
        <v>2010</v>
      </c>
      <c r="X5084" s="2">
        <v>40510</v>
      </c>
      <c r="Y5084" t="s">
        <v>12</v>
      </c>
      <c r="Z5084" t="s">
        <v>7</v>
      </c>
      <c r="AA5084" t="s">
        <v>252</v>
      </c>
      <c r="AB5084">
        <v>9</v>
      </c>
      <c r="AC5084">
        <v>645</v>
      </c>
      <c r="AD5084">
        <v>13541</v>
      </c>
      <c r="AE5084" t="s">
        <v>20757</v>
      </c>
      <c r="AF5084" t="s">
        <v>27034</v>
      </c>
      <c r="AG5084">
        <f t="shared" si="460"/>
        <v>5</v>
      </c>
      <c r="AI5084" t="str">
        <f t="shared" si="461"/>
        <v/>
      </c>
      <c r="AJ5084">
        <f t="shared" si="458"/>
        <v>0</v>
      </c>
      <c r="AK5084" t="str">
        <f t="shared" si="462"/>
        <v/>
      </c>
    </row>
    <row r="5085" spans="1:37" x14ac:dyDescent="0.25">
      <c r="A5085" s="1">
        <v>1.3888888888888888E-2</v>
      </c>
      <c r="B5085">
        <v>0</v>
      </c>
      <c r="C5085">
        <v>0</v>
      </c>
      <c r="D5085" t="s">
        <v>8116</v>
      </c>
      <c r="E5085">
        <v>0</v>
      </c>
      <c r="F5085">
        <v>0</v>
      </c>
      <c r="G5085" t="s">
        <v>5</v>
      </c>
      <c r="H5085" s="2">
        <v>40510</v>
      </c>
      <c r="I5085" s="2">
        <v>40510</v>
      </c>
      <c r="J5085" t="s">
        <v>3</v>
      </c>
      <c r="K5085">
        <v>200</v>
      </c>
      <c r="L5085">
        <v>16</v>
      </c>
      <c r="M5085">
        <v>172.41</v>
      </c>
      <c r="N5085">
        <v>0</v>
      </c>
      <c r="O5085">
        <v>0</v>
      </c>
      <c r="P5085">
        <v>172.41</v>
      </c>
      <c r="Q5085" t="s">
        <v>0</v>
      </c>
      <c r="R5085">
        <v>0</v>
      </c>
      <c r="S5085">
        <v>0</v>
      </c>
      <c r="T5085" t="s">
        <v>27046</v>
      </c>
      <c r="U5085" t="s">
        <v>20517</v>
      </c>
      <c r="V5085" s="2">
        <v>40512</v>
      </c>
      <c r="W5085" s="7">
        <f t="shared" si="459"/>
        <v>2010</v>
      </c>
      <c r="X5085" s="2">
        <v>40510</v>
      </c>
      <c r="Y5085" t="s">
        <v>47</v>
      </c>
      <c r="Z5085" t="s">
        <v>7</v>
      </c>
      <c r="AA5085" t="s">
        <v>956</v>
      </c>
      <c r="AB5085">
        <v>1</v>
      </c>
      <c r="AC5085">
        <v>946</v>
      </c>
      <c r="AD5085">
        <v>13542</v>
      </c>
      <c r="AE5085" t="s">
        <v>20877</v>
      </c>
      <c r="AF5085" t="s">
        <v>27034</v>
      </c>
      <c r="AG5085">
        <f t="shared" si="460"/>
        <v>5</v>
      </c>
      <c r="AI5085" t="str">
        <f t="shared" si="461"/>
        <v/>
      </c>
      <c r="AJ5085">
        <f t="shared" si="458"/>
        <v>0</v>
      </c>
      <c r="AK5085" t="str">
        <f t="shared" si="462"/>
        <v/>
      </c>
    </row>
    <row r="5086" spans="1:37" x14ac:dyDescent="0.25">
      <c r="A5086" s="1">
        <v>2.0833333333333332E-2</v>
      </c>
      <c r="B5086">
        <v>0</v>
      </c>
      <c r="C5086">
        <v>0</v>
      </c>
      <c r="D5086" t="s">
        <v>8117</v>
      </c>
      <c r="E5086">
        <v>0</v>
      </c>
      <c r="F5086">
        <v>0</v>
      </c>
      <c r="G5086" t="s">
        <v>5</v>
      </c>
      <c r="H5086" s="2">
        <v>40512</v>
      </c>
      <c r="I5086" s="2">
        <v>40512</v>
      </c>
      <c r="J5086" t="s">
        <v>3</v>
      </c>
      <c r="K5086">
        <v>235</v>
      </c>
      <c r="L5086">
        <v>16</v>
      </c>
      <c r="M5086">
        <v>202.59</v>
      </c>
      <c r="N5086">
        <v>17.600000000000001</v>
      </c>
      <c r="O5086">
        <v>8</v>
      </c>
      <c r="P5086" t="s">
        <v>8118</v>
      </c>
      <c r="Q5086" t="s">
        <v>8119</v>
      </c>
      <c r="R5086">
        <v>55</v>
      </c>
      <c r="S5086">
        <v>0</v>
      </c>
      <c r="T5086" t="s">
        <v>27046</v>
      </c>
      <c r="U5086" t="s">
        <v>20517</v>
      </c>
      <c r="V5086" s="2">
        <v>40512</v>
      </c>
      <c r="W5086" s="7">
        <f t="shared" si="459"/>
        <v>2010</v>
      </c>
      <c r="X5086" s="2">
        <v>40510</v>
      </c>
      <c r="Y5086" t="s">
        <v>96</v>
      </c>
      <c r="Z5086" t="s">
        <v>7</v>
      </c>
      <c r="AA5086" t="s">
        <v>48</v>
      </c>
      <c r="AB5086">
        <v>1</v>
      </c>
      <c r="AC5086">
        <v>6927</v>
      </c>
      <c r="AD5086">
        <v>13543</v>
      </c>
      <c r="AE5086" t="s">
        <v>24346</v>
      </c>
      <c r="AF5086" t="s">
        <v>27034</v>
      </c>
      <c r="AG5086">
        <f t="shared" si="460"/>
        <v>5</v>
      </c>
      <c r="AI5086" t="str">
        <f t="shared" si="461"/>
        <v/>
      </c>
      <c r="AJ5086">
        <f t="shared" si="458"/>
        <v>0</v>
      </c>
      <c r="AK5086" t="str">
        <f t="shared" si="462"/>
        <v/>
      </c>
    </row>
    <row r="5087" spans="1:37" x14ac:dyDescent="0.25">
      <c r="A5087" s="1">
        <v>0.10416666666666667</v>
      </c>
      <c r="B5087">
        <v>15</v>
      </c>
      <c r="C5087">
        <v>0</v>
      </c>
      <c r="D5087" t="s">
        <v>8120</v>
      </c>
      <c r="E5087">
        <v>0</v>
      </c>
      <c r="F5087">
        <v>0</v>
      </c>
      <c r="G5087" t="s">
        <v>5</v>
      </c>
      <c r="H5087" s="2">
        <v>40519</v>
      </c>
      <c r="I5087" s="2">
        <v>40518</v>
      </c>
      <c r="J5087" t="s">
        <v>3</v>
      </c>
      <c r="K5087">
        <v>150</v>
      </c>
      <c r="L5087">
        <v>16</v>
      </c>
      <c r="M5087">
        <v>129.31</v>
      </c>
      <c r="N5087">
        <v>0</v>
      </c>
      <c r="O5087">
        <v>0</v>
      </c>
      <c r="P5087" t="s">
        <v>7033</v>
      </c>
      <c r="Q5087" t="s">
        <v>8121</v>
      </c>
      <c r="R5087">
        <v>100</v>
      </c>
      <c r="S5087">
        <v>0</v>
      </c>
      <c r="T5087" t="s">
        <v>27046</v>
      </c>
      <c r="U5087" t="s">
        <v>20517</v>
      </c>
      <c r="V5087" s="2">
        <v>40521</v>
      </c>
      <c r="W5087" s="7">
        <f t="shared" si="459"/>
        <v>2010</v>
      </c>
      <c r="X5087" s="2">
        <v>40511</v>
      </c>
      <c r="Y5087" t="s">
        <v>12</v>
      </c>
      <c r="Z5087" t="s">
        <v>7</v>
      </c>
      <c r="AA5087" t="s">
        <v>8122</v>
      </c>
      <c r="AB5087">
        <v>8</v>
      </c>
      <c r="AC5087">
        <v>418</v>
      </c>
      <c r="AD5087">
        <v>13544</v>
      </c>
      <c r="AE5087" t="s">
        <v>20672</v>
      </c>
      <c r="AF5087" t="s">
        <v>27034</v>
      </c>
      <c r="AG5087">
        <f t="shared" si="460"/>
        <v>5</v>
      </c>
      <c r="AI5087" t="str">
        <f t="shared" si="461"/>
        <v/>
      </c>
      <c r="AJ5087">
        <f t="shared" si="458"/>
        <v>0</v>
      </c>
      <c r="AK5087" t="str">
        <f t="shared" si="462"/>
        <v/>
      </c>
    </row>
    <row r="5088" spans="1:37" x14ac:dyDescent="0.25">
      <c r="A5088" s="1">
        <v>4.1666666666666664E-2</v>
      </c>
      <c r="B5088">
        <v>5</v>
      </c>
      <c r="C5088">
        <v>0</v>
      </c>
      <c r="D5088" t="s">
        <v>8123</v>
      </c>
      <c r="E5088">
        <v>0</v>
      </c>
      <c r="F5088">
        <v>0</v>
      </c>
      <c r="G5088" t="s">
        <v>5</v>
      </c>
      <c r="H5088" s="2">
        <v>40674</v>
      </c>
      <c r="I5088" s="2">
        <v>40602</v>
      </c>
      <c r="J5088" t="s">
        <v>3</v>
      </c>
      <c r="K5088">
        <v>352</v>
      </c>
      <c r="L5088">
        <v>16</v>
      </c>
      <c r="M5088">
        <v>303.45</v>
      </c>
      <c r="N5088">
        <v>0</v>
      </c>
      <c r="O5088">
        <v>0</v>
      </c>
      <c r="P5088" t="s">
        <v>7576</v>
      </c>
      <c r="Q5088" t="s">
        <v>8124</v>
      </c>
      <c r="R5088">
        <v>55</v>
      </c>
      <c r="S5088">
        <v>0</v>
      </c>
      <c r="T5088" t="s">
        <v>27046</v>
      </c>
      <c r="U5088" t="s">
        <v>20517</v>
      </c>
      <c r="V5088" s="2">
        <v>40518</v>
      </c>
      <c r="W5088" s="7">
        <f t="shared" si="459"/>
        <v>2010</v>
      </c>
      <c r="X5088" s="2">
        <v>40511</v>
      </c>
      <c r="Y5088" t="s">
        <v>430</v>
      </c>
      <c r="Z5088" t="s">
        <v>7</v>
      </c>
      <c r="AA5088" t="s">
        <v>72</v>
      </c>
      <c r="AB5088">
        <v>9</v>
      </c>
      <c r="AC5088">
        <v>3481</v>
      </c>
      <c r="AD5088">
        <v>13545</v>
      </c>
      <c r="AE5088" t="s">
        <v>21744</v>
      </c>
      <c r="AF5088" t="s">
        <v>27034</v>
      </c>
      <c r="AG5088">
        <f t="shared" si="460"/>
        <v>5</v>
      </c>
      <c r="AI5088" t="str">
        <f t="shared" si="461"/>
        <v/>
      </c>
      <c r="AJ5088">
        <f t="shared" si="458"/>
        <v>0</v>
      </c>
      <c r="AK5088" t="str">
        <f t="shared" si="462"/>
        <v/>
      </c>
    </row>
    <row r="5089" spans="1:37" x14ac:dyDescent="0.25">
      <c r="A5089" s="1">
        <v>5.2083333333333336E-2</v>
      </c>
      <c r="B5089">
        <v>350</v>
      </c>
      <c r="C5089">
        <v>0</v>
      </c>
      <c r="D5089" t="s">
        <v>8125</v>
      </c>
      <c r="E5089">
        <v>0</v>
      </c>
      <c r="F5089">
        <v>0</v>
      </c>
      <c r="G5089" t="s">
        <v>5</v>
      </c>
      <c r="H5089" s="2">
        <v>40531</v>
      </c>
      <c r="I5089" s="2">
        <v>40531</v>
      </c>
      <c r="J5089" t="s">
        <v>3</v>
      </c>
      <c r="K5089">
        <v>737</v>
      </c>
      <c r="L5089">
        <v>16</v>
      </c>
      <c r="M5089">
        <v>635.34</v>
      </c>
      <c r="N5089">
        <v>0</v>
      </c>
      <c r="O5089">
        <v>0</v>
      </c>
      <c r="P5089" t="s">
        <v>8126</v>
      </c>
      <c r="Q5089" t="s">
        <v>8127</v>
      </c>
      <c r="R5089">
        <v>75</v>
      </c>
      <c r="S5089">
        <v>0</v>
      </c>
      <c r="T5089" t="s">
        <v>27046</v>
      </c>
      <c r="U5089" t="s">
        <v>20520</v>
      </c>
      <c r="V5089" s="2">
        <v>40532</v>
      </c>
      <c r="W5089" s="7">
        <f t="shared" si="459"/>
        <v>2010</v>
      </c>
      <c r="X5089" s="2">
        <v>40511</v>
      </c>
      <c r="Y5089" t="s">
        <v>193</v>
      </c>
      <c r="AA5089" t="s">
        <v>8128</v>
      </c>
      <c r="AB5089">
        <v>3</v>
      </c>
      <c r="AC5089">
        <v>6928</v>
      </c>
      <c r="AD5089">
        <v>13546</v>
      </c>
      <c r="AE5089" t="s">
        <v>24347</v>
      </c>
      <c r="AF5089" t="s">
        <v>27034</v>
      </c>
      <c r="AG5089">
        <f t="shared" si="460"/>
        <v>5</v>
      </c>
      <c r="AI5089" t="str">
        <f t="shared" si="461"/>
        <v/>
      </c>
      <c r="AJ5089">
        <f t="shared" si="458"/>
        <v>0</v>
      </c>
      <c r="AK5089" t="str">
        <f t="shared" si="462"/>
        <v/>
      </c>
    </row>
    <row r="5090" spans="1:37" x14ac:dyDescent="0.25">
      <c r="A5090" s="1">
        <v>0</v>
      </c>
      <c r="B5090">
        <v>0</v>
      </c>
      <c r="C5090" t="s">
        <v>1595</v>
      </c>
      <c r="D5090" t="s">
        <v>8129</v>
      </c>
      <c r="E5090">
        <v>0</v>
      </c>
      <c r="F5090">
        <v>0</v>
      </c>
      <c r="G5090" t="s">
        <v>5</v>
      </c>
      <c r="H5090" s="2">
        <v>40876</v>
      </c>
      <c r="I5090" t="s">
        <v>2</v>
      </c>
      <c r="J5090" t="s">
        <v>3</v>
      </c>
      <c r="K5090">
        <v>55</v>
      </c>
      <c r="L5090">
        <v>16</v>
      </c>
      <c r="M5090">
        <v>0</v>
      </c>
      <c r="N5090">
        <v>0</v>
      </c>
      <c r="O5090">
        <v>0</v>
      </c>
      <c r="P5090">
        <v>0</v>
      </c>
      <c r="Q5090" t="s">
        <v>0</v>
      </c>
      <c r="R5090">
        <v>0</v>
      </c>
      <c r="S5090">
        <v>0</v>
      </c>
      <c r="T5090" t="s">
        <v>27046</v>
      </c>
      <c r="U5090" t="s">
        <v>20517</v>
      </c>
      <c r="V5090" s="2">
        <v>40517</v>
      </c>
      <c r="W5090" s="7">
        <f t="shared" si="459"/>
        <v>2010</v>
      </c>
      <c r="X5090" s="2">
        <v>40512</v>
      </c>
      <c r="Y5090" t="s">
        <v>6</v>
      </c>
      <c r="Z5090" t="s">
        <v>7</v>
      </c>
      <c r="AA5090" t="s">
        <v>8130</v>
      </c>
      <c r="AB5090">
        <v>0</v>
      </c>
      <c r="AC5090">
        <v>3114</v>
      </c>
      <c r="AD5090">
        <v>13547</v>
      </c>
      <c r="AE5090" t="s">
        <v>21605</v>
      </c>
      <c r="AF5090" t="s">
        <v>27034</v>
      </c>
      <c r="AG5090">
        <f t="shared" si="460"/>
        <v>5</v>
      </c>
      <c r="AI5090" t="str">
        <f t="shared" si="461"/>
        <v/>
      </c>
      <c r="AJ5090">
        <f t="shared" si="458"/>
        <v>0</v>
      </c>
      <c r="AK5090" t="str">
        <f t="shared" si="462"/>
        <v/>
      </c>
    </row>
    <row r="5091" spans="1:37" x14ac:dyDescent="0.25">
      <c r="A5091" s="1">
        <v>2.0833333333333332E-2</v>
      </c>
      <c r="B5091">
        <v>0</v>
      </c>
      <c r="C5091">
        <v>0</v>
      </c>
      <c r="D5091" t="s">
        <v>8131</v>
      </c>
      <c r="E5091">
        <v>0</v>
      </c>
      <c r="F5091">
        <v>0</v>
      </c>
      <c r="G5091" t="s">
        <v>5</v>
      </c>
      <c r="H5091" s="2">
        <v>40514</v>
      </c>
      <c r="I5091" s="2">
        <v>40514</v>
      </c>
      <c r="J5091" t="s">
        <v>3</v>
      </c>
      <c r="K5091">
        <v>220</v>
      </c>
      <c r="L5091">
        <v>16</v>
      </c>
      <c r="M5091">
        <v>189.66</v>
      </c>
      <c r="N5091">
        <v>0</v>
      </c>
      <c r="O5091">
        <v>0</v>
      </c>
      <c r="P5091" t="s">
        <v>6718</v>
      </c>
      <c r="Q5091" t="s">
        <v>8132</v>
      </c>
      <c r="R5091">
        <v>55</v>
      </c>
      <c r="S5091">
        <v>0</v>
      </c>
      <c r="T5091" t="s">
        <v>27046</v>
      </c>
      <c r="U5091" t="s">
        <v>20517</v>
      </c>
      <c r="V5091" s="2">
        <v>40515</v>
      </c>
      <c r="W5091" s="7">
        <f t="shared" si="459"/>
        <v>2010</v>
      </c>
      <c r="X5091" s="2">
        <v>40513</v>
      </c>
      <c r="Y5091" t="s">
        <v>56</v>
      </c>
      <c r="Z5091" t="s">
        <v>7</v>
      </c>
      <c r="AA5091" t="s">
        <v>75</v>
      </c>
      <c r="AB5091">
        <v>1</v>
      </c>
      <c r="AC5091">
        <v>5717</v>
      </c>
      <c r="AD5091">
        <v>13548</v>
      </c>
      <c r="AE5091" t="s">
        <v>23186</v>
      </c>
      <c r="AF5091" t="s">
        <v>27034</v>
      </c>
      <c r="AG5091">
        <f t="shared" si="460"/>
        <v>5</v>
      </c>
      <c r="AI5091" t="str">
        <f t="shared" si="461"/>
        <v/>
      </c>
      <c r="AJ5091">
        <f t="shared" si="458"/>
        <v>0</v>
      </c>
      <c r="AK5091" t="str">
        <f t="shared" si="462"/>
        <v/>
      </c>
    </row>
    <row r="5092" spans="1:37" x14ac:dyDescent="0.25">
      <c r="A5092" s="1">
        <v>9.375E-2</v>
      </c>
      <c r="B5092">
        <v>5</v>
      </c>
      <c r="C5092">
        <v>0</v>
      </c>
      <c r="D5092" t="s">
        <v>8133</v>
      </c>
      <c r="E5092">
        <v>0</v>
      </c>
      <c r="F5092">
        <v>0</v>
      </c>
      <c r="G5092" t="s">
        <v>5</v>
      </c>
      <c r="H5092" s="2">
        <v>40517</v>
      </c>
      <c r="I5092" s="2">
        <v>40514</v>
      </c>
      <c r="J5092" t="s">
        <v>3</v>
      </c>
      <c r="K5092">
        <v>351</v>
      </c>
      <c r="L5092">
        <v>16</v>
      </c>
      <c r="M5092">
        <v>302.58999999999997</v>
      </c>
      <c r="N5092">
        <v>0</v>
      </c>
      <c r="O5092">
        <v>0</v>
      </c>
      <c r="P5092" t="s">
        <v>8134</v>
      </c>
      <c r="Q5092" t="s">
        <v>8135</v>
      </c>
      <c r="R5092">
        <v>85</v>
      </c>
      <c r="S5092">
        <v>0</v>
      </c>
      <c r="T5092" t="s">
        <v>27046</v>
      </c>
      <c r="U5092" t="s">
        <v>20522</v>
      </c>
      <c r="V5092" s="2">
        <v>40520</v>
      </c>
      <c r="W5092" s="7">
        <f t="shared" si="459"/>
        <v>2010</v>
      </c>
      <c r="X5092" s="2">
        <v>40513</v>
      </c>
      <c r="Y5092" t="s">
        <v>5824</v>
      </c>
      <c r="Z5092" t="s">
        <v>7</v>
      </c>
      <c r="AA5092" t="s">
        <v>1683</v>
      </c>
      <c r="AB5092">
        <v>9</v>
      </c>
      <c r="AC5092">
        <v>6322</v>
      </c>
      <c r="AD5092">
        <v>13549</v>
      </c>
      <c r="AE5092" t="s">
        <v>23769</v>
      </c>
      <c r="AF5092" t="s">
        <v>27034</v>
      </c>
      <c r="AG5092">
        <f t="shared" si="460"/>
        <v>5</v>
      </c>
      <c r="AI5092" t="str">
        <f t="shared" si="461"/>
        <v/>
      </c>
      <c r="AJ5092">
        <f t="shared" si="458"/>
        <v>0</v>
      </c>
      <c r="AK5092" t="str">
        <f t="shared" si="462"/>
        <v/>
      </c>
    </row>
    <row r="5093" spans="1:37" x14ac:dyDescent="0.25">
      <c r="A5093" s="1">
        <v>0</v>
      </c>
      <c r="B5093">
        <v>0</v>
      </c>
      <c r="C5093">
        <v>0</v>
      </c>
      <c r="D5093" t="s">
        <v>8136</v>
      </c>
      <c r="E5093">
        <v>0</v>
      </c>
      <c r="F5093">
        <v>0</v>
      </c>
      <c r="G5093" t="s">
        <v>5</v>
      </c>
      <c r="H5093" s="2">
        <v>40543</v>
      </c>
      <c r="I5093" t="s">
        <v>2</v>
      </c>
      <c r="J5093" t="s">
        <v>3</v>
      </c>
      <c r="K5093">
        <v>60</v>
      </c>
      <c r="L5093">
        <v>16</v>
      </c>
      <c r="M5093">
        <v>51.72</v>
      </c>
      <c r="N5093">
        <v>0</v>
      </c>
      <c r="O5093">
        <v>0</v>
      </c>
      <c r="P5093">
        <v>51.72</v>
      </c>
      <c r="Q5093" t="s">
        <v>0</v>
      </c>
      <c r="R5093">
        <v>0</v>
      </c>
      <c r="S5093">
        <v>0</v>
      </c>
      <c r="T5093" t="s">
        <v>27046</v>
      </c>
      <c r="U5093" t="s">
        <v>20524</v>
      </c>
      <c r="V5093" s="2">
        <v>40523</v>
      </c>
      <c r="W5093" s="7">
        <f t="shared" si="459"/>
        <v>2010</v>
      </c>
      <c r="X5093" s="2">
        <v>40513</v>
      </c>
      <c r="Y5093" t="s">
        <v>93</v>
      </c>
      <c r="Z5093" t="s">
        <v>7</v>
      </c>
      <c r="AA5093" t="s">
        <v>2006</v>
      </c>
      <c r="AB5093">
        <v>2</v>
      </c>
      <c r="AC5093">
        <v>786</v>
      </c>
      <c r="AD5093">
        <v>13550</v>
      </c>
      <c r="AE5093" t="s">
        <v>20813</v>
      </c>
      <c r="AF5093" t="s">
        <v>27034</v>
      </c>
      <c r="AG5093">
        <f t="shared" si="460"/>
        <v>5</v>
      </c>
      <c r="AI5093" t="str">
        <f t="shared" si="461"/>
        <v/>
      </c>
      <c r="AJ5093">
        <f t="shared" si="458"/>
        <v>0</v>
      </c>
      <c r="AK5093" t="str">
        <f t="shared" si="462"/>
        <v/>
      </c>
    </row>
    <row r="5094" spans="1:37" x14ac:dyDescent="0.25">
      <c r="A5094" s="1">
        <v>5.2083333333333336E-2</v>
      </c>
      <c r="B5094">
        <v>40</v>
      </c>
      <c r="C5094">
        <v>0</v>
      </c>
      <c r="D5094" t="s">
        <v>8137</v>
      </c>
      <c r="E5094">
        <v>0</v>
      </c>
      <c r="F5094">
        <v>0</v>
      </c>
      <c r="G5094" t="s">
        <v>5</v>
      </c>
      <c r="H5094" s="2">
        <v>40513</v>
      </c>
      <c r="I5094" s="2">
        <v>40513</v>
      </c>
      <c r="J5094" t="s">
        <v>3</v>
      </c>
      <c r="K5094">
        <v>440</v>
      </c>
      <c r="L5094">
        <v>16</v>
      </c>
      <c r="M5094">
        <v>379.31</v>
      </c>
      <c r="N5094">
        <v>0</v>
      </c>
      <c r="O5094">
        <v>0</v>
      </c>
      <c r="P5094">
        <v>379.31</v>
      </c>
      <c r="Q5094" t="s">
        <v>0</v>
      </c>
      <c r="R5094">
        <v>0</v>
      </c>
      <c r="S5094">
        <v>0</v>
      </c>
      <c r="T5094" t="s">
        <v>27046</v>
      </c>
      <c r="U5094" t="s">
        <v>20517</v>
      </c>
      <c r="V5094" s="2">
        <v>40523</v>
      </c>
      <c r="W5094" s="7">
        <f t="shared" si="459"/>
        <v>2010</v>
      </c>
      <c r="X5094" s="2">
        <v>40513</v>
      </c>
      <c r="Y5094" t="s">
        <v>266</v>
      </c>
      <c r="Z5094" t="s">
        <v>7</v>
      </c>
      <c r="AA5094" t="s">
        <v>2121</v>
      </c>
      <c r="AB5094">
        <v>8</v>
      </c>
      <c r="AC5094">
        <v>5650</v>
      </c>
      <c r="AD5094">
        <v>13551</v>
      </c>
      <c r="AE5094" t="s">
        <v>23122</v>
      </c>
      <c r="AF5094" t="s">
        <v>27034</v>
      </c>
      <c r="AG5094">
        <f t="shared" si="460"/>
        <v>5</v>
      </c>
      <c r="AI5094" t="str">
        <f t="shared" si="461"/>
        <v/>
      </c>
      <c r="AJ5094">
        <f t="shared" si="458"/>
        <v>0</v>
      </c>
      <c r="AK5094" t="str">
        <f t="shared" si="462"/>
        <v/>
      </c>
    </row>
    <row r="5095" spans="1:37" x14ac:dyDescent="0.25">
      <c r="A5095" s="1">
        <v>8.3333333333333329E-2</v>
      </c>
      <c r="B5095">
        <v>150</v>
      </c>
      <c r="C5095">
        <v>0</v>
      </c>
      <c r="D5095" t="s">
        <v>8138</v>
      </c>
      <c r="E5095">
        <v>0</v>
      </c>
      <c r="F5095">
        <v>0</v>
      </c>
      <c r="G5095" t="s">
        <v>5</v>
      </c>
      <c r="H5095" s="2">
        <v>40564</v>
      </c>
      <c r="I5095" s="2">
        <v>40564</v>
      </c>
      <c r="J5095" t="s">
        <v>3</v>
      </c>
      <c r="K5095">
        <v>479</v>
      </c>
      <c r="L5095">
        <v>16</v>
      </c>
      <c r="M5095">
        <v>412.93</v>
      </c>
      <c r="N5095">
        <v>0</v>
      </c>
      <c r="O5095">
        <v>0</v>
      </c>
      <c r="P5095" t="s">
        <v>8139</v>
      </c>
      <c r="Q5095" t="s">
        <v>8140</v>
      </c>
      <c r="R5095">
        <v>75</v>
      </c>
      <c r="S5095">
        <v>0</v>
      </c>
      <c r="T5095" t="s">
        <v>27046</v>
      </c>
      <c r="U5095" t="s">
        <v>20520</v>
      </c>
      <c r="V5095" s="2">
        <v>40536</v>
      </c>
      <c r="W5095" s="7">
        <f t="shared" si="459"/>
        <v>2010</v>
      </c>
      <c r="X5095" s="2">
        <v>40515</v>
      </c>
      <c r="Y5095" t="s">
        <v>6</v>
      </c>
      <c r="Z5095" t="s">
        <v>7</v>
      </c>
      <c r="AA5095" t="s">
        <v>6857</v>
      </c>
      <c r="AB5095">
        <v>3</v>
      </c>
      <c r="AC5095">
        <v>6929</v>
      </c>
      <c r="AD5095">
        <v>13552</v>
      </c>
      <c r="AE5095" t="s">
        <v>24348</v>
      </c>
      <c r="AF5095" t="s">
        <v>27034</v>
      </c>
      <c r="AG5095">
        <f t="shared" si="460"/>
        <v>5</v>
      </c>
      <c r="AI5095" t="str">
        <f t="shared" si="461"/>
        <v/>
      </c>
      <c r="AJ5095">
        <f t="shared" si="458"/>
        <v>0</v>
      </c>
      <c r="AK5095" t="str">
        <f t="shared" si="462"/>
        <v/>
      </c>
    </row>
    <row r="5096" spans="1:37" x14ac:dyDescent="0.25">
      <c r="A5096" s="1">
        <v>4.1666666666666664E-2</v>
      </c>
      <c r="B5096">
        <v>5</v>
      </c>
      <c r="C5096">
        <v>0</v>
      </c>
      <c r="D5096" t="s">
        <v>8141</v>
      </c>
      <c r="E5096">
        <v>0</v>
      </c>
      <c r="F5096">
        <v>0</v>
      </c>
      <c r="G5096" t="s">
        <v>5</v>
      </c>
      <c r="H5096" s="2">
        <v>40557</v>
      </c>
      <c r="I5096" s="2">
        <v>40557</v>
      </c>
      <c r="J5096" t="s">
        <v>3</v>
      </c>
      <c r="K5096">
        <v>319</v>
      </c>
      <c r="L5096">
        <v>16</v>
      </c>
      <c r="M5096">
        <v>275</v>
      </c>
      <c r="N5096">
        <v>0</v>
      </c>
      <c r="O5096">
        <v>0</v>
      </c>
      <c r="P5096" t="s">
        <v>8142</v>
      </c>
      <c r="Q5096" t="s">
        <v>8143</v>
      </c>
      <c r="R5096">
        <v>65</v>
      </c>
      <c r="S5096">
        <v>0</v>
      </c>
      <c r="T5096" t="s">
        <v>27046</v>
      </c>
      <c r="U5096" t="s">
        <v>20520</v>
      </c>
      <c r="V5096" s="2">
        <v>40524</v>
      </c>
      <c r="W5096" s="7">
        <f t="shared" si="459"/>
        <v>2010</v>
      </c>
      <c r="X5096" s="2">
        <v>40517</v>
      </c>
      <c r="Y5096" t="s">
        <v>5824</v>
      </c>
      <c r="Z5096" t="s">
        <v>7</v>
      </c>
      <c r="AA5096" t="s">
        <v>8144</v>
      </c>
      <c r="AB5096">
        <v>9</v>
      </c>
      <c r="AC5096">
        <v>5993</v>
      </c>
      <c r="AD5096">
        <v>13553</v>
      </c>
      <c r="AE5096" t="s">
        <v>23454</v>
      </c>
      <c r="AF5096" t="s">
        <v>27034</v>
      </c>
      <c r="AG5096">
        <f t="shared" si="460"/>
        <v>5</v>
      </c>
      <c r="AI5096" t="str">
        <f t="shared" si="461"/>
        <v/>
      </c>
      <c r="AJ5096">
        <f t="shared" si="458"/>
        <v>0</v>
      </c>
      <c r="AK5096" t="str">
        <f t="shared" si="462"/>
        <v/>
      </c>
    </row>
    <row r="5097" spans="1:37" x14ac:dyDescent="0.25">
      <c r="A5097" s="1">
        <v>6.9444444444444441E-3</v>
      </c>
      <c r="B5097">
        <v>40</v>
      </c>
      <c r="C5097">
        <v>0</v>
      </c>
      <c r="D5097" t="s">
        <v>8145</v>
      </c>
      <c r="E5097">
        <v>0</v>
      </c>
      <c r="F5097">
        <v>0</v>
      </c>
      <c r="G5097" t="s">
        <v>5</v>
      </c>
      <c r="H5097" s="2">
        <v>40519</v>
      </c>
      <c r="I5097" s="2">
        <v>40518</v>
      </c>
      <c r="J5097" t="s">
        <v>3</v>
      </c>
      <c r="K5097">
        <v>167</v>
      </c>
      <c r="L5097">
        <v>16</v>
      </c>
      <c r="M5097">
        <v>143.97</v>
      </c>
      <c r="N5097">
        <v>16</v>
      </c>
      <c r="O5097">
        <v>10</v>
      </c>
      <c r="P5097">
        <v>159.97</v>
      </c>
      <c r="Q5097" t="s">
        <v>0</v>
      </c>
      <c r="R5097">
        <v>0</v>
      </c>
      <c r="S5097">
        <v>0</v>
      </c>
      <c r="T5097" t="s">
        <v>27046</v>
      </c>
      <c r="U5097" t="s">
        <v>20517</v>
      </c>
      <c r="V5097" s="2">
        <v>40527</v>
      </c>
      <c r="W5097" s="7">
        <f t="shared" si="459"/>
        <v>2010</v>
      </c>
      <c r="X5097" s="2">
        <v>40517</v>
      </c>
      <c r="Y5097" t="s">
        <v>479</v>
      </c>
      <c r="Z5097" t="s">
        <v>7</v>
      </c>
      <c r="AA5097" t="s">
        <v>1212</v>
      </c>
      <c r="AB5097">
        <v>6</v>
      </c>
      <c r="AC5097">
        <v>2362</v>
      </c>
      <c r="AD5097">
        <v>13554</v>
      </c>
      <c r="AE5097" t="s">
        <v>21348</v>
      </c>
      <c r="AF5097" t="s">
        <v>27034</v>
      </c>
      <c r="AG5097">
        <f t="shared" si="460"/>
        <v>5</v>
      </c>
      <c r="AI5097" t="str">
        <f t="shared" si="461"/>
        <v/>
      </c>
      <c r="AJ5097">
        <f t="shared" si="458"/>
        <v>0</v>
      </c>
      <c r="AK5097" t="str">
        <f t="shared" si="462"/>
        <v/>
      </c>
    </row>
    <row r="5098" spans="1:37" x14ac:dyDescent="0.25">
      <c r="A5098" s="1">
        <v>4.1666666666666664E-2</v>
      </c>
      <c r="B5098">
        <v>5</v>
      </c>
      <c r="C5098">
        <v>0</v>
      </c>
      <c r="D5098" t="s">
        <v>8146</v>
      </c>
      <c r="E5098">
        <v>0</v>
      </c>
      <c r="F5098">
        <v>0</v>
      </c>
      <c r="G5098" t="s">
        <v>5</v>
      </c>
      <c r="H5098" s="2">
        <v>40518</v>
      </c>
      <c r="I5098" s="2">
        <v>40518</v>
      </c>
      <c r="J5098" t="s">
        <v>3</v>
      </c>
      <c r="K5098">
        <v>186</v>
      </c>
      <c r="L5098">
        <v>16</v>
      </c>
      <c r="M5098">
        <v>160.34</v>
      </c>
      <c r="N5098">
        <v>0</v>
      </c>
      <c r="O5098">
        <v>0</v>
      </c>
      <c r="P5098" t="s">
        <v>6668</v>
      </c>
      <c r="Q5098" t="s">
        <v>8147</v>
      </c>
      <c r="R5098">
        <v>55</v>
      </c>
      <c r="S5098">
        <v>0</v>
      </c>
      <c r="T5098" t="s">
        <v>27046</v>
      </c>
      <c r="U5098" t="s">
        <v>20517</v>
      </c>
      <c r="V5098" s="2">
        <v>40524</v>
      </c>
      <c r="W5098" s="7">
        <f t="shared" si="459"/>
        <v>2010</v>
      </c>
      <c r="X5098" s="2">
        <v>40517</v>
      </c>
      <c r="Y5098" t="s">
        <v>71</v>
      </c>
      <c r="Z5098" t="s">
        <v>7</v>
      </c>
      <c r="AA5098" t="s">
        <v>3441</v>
      </c>
      <c r="AB5098">
        <v>9</v>
      </c>
      <c r="AC5098">
        <v>6930</v>
      </c>
      <c r="AD5098">
        <v>13555</v>
      </c>
      <c r="AE5098" t="s">
        <v>24349</v>
      </c>
      <c r="AF5098" t="s">
        <v>27034</v>
      </c>
      <c r="AG5098">
        <f t="shared" si="460"/>
        <v>5</v>
      </c>
      <c r="AI5098" t="str">
        <f t="shared" si="461"/>
        <v/>
      </c>
      <c r="AJ5098">
        <f t="shared" si="458"/>
        <v>0</v>
      </c>
      <c r="AK5098" t="str">
        <f t="shared" si="462"/>
        <v/>
      </c>
    </row>
    <row r="5099" spans="1:37" x14ac:dyDescent="0.25">
      <c r="A5099" s="1">
        <v>4.1666666666666664E-2</v>
      </c>
      <c r="B5099">
        <v>5</v>
      </c>
      <c r="C5099">
        <v>0</v>
      </c>
      <c r="D5099" t="s">
        <v>8148</v>
      </c>
      <c r="E5099">
        <v>0</v>
      </c>
      <c r="F5099">
        <v>0</v>
      </c>
      <c r="G5099" t="s">
        <v>5</v>
      </c>
      <c r="H5099" s="2">
        <v>40532</v>
      </c>
      <c r="I5099" s="2">
        <v>40520</v>
      </c>
      <c r="J5099" t="s">
        <v>3</v>
      </c>
      <c r="K5099">
        <v>335</v>
      </c>
      <c r="L5099">
        <v>16</v>
      </c>
      <c r="M5099">
        <v>288.79000000000002</v>
      </c>
      <c r="N5099">
        <v>0</v>
      </c>
      <c r="O5099">
        <v>0</v>
      </c>
      <c r="P5099">
        <v>288.79000000000002</v>
      </c>
      <c r="Q5099" t="s">
        <v>0</v>
      </c>
      <c r="R5099">
        <v>0</v>
      </c>
      <c r="S5099">
        <v>0</v>
      </c>
      <c r="T5099" t="s">
        <v>27046</v>
      </c>
      <c r="U5099" t="s">
        <v>20517</v>
      </c>
      <c r="V5099" s="2">
        <v>40519</v>
      </c>
      <c r="W5099" s="7">
        <f t="shared" si="459"/>
        <v>2010</v>
      </c>
      <c r="X5099" s="2">
        <v>40517</v>
      </c>
      <c r="Y5099" t="s">
        <v>6</v>
      </c>
      <c r="Z5099" t="s">
        <v>7</v>
      </c>
      <c r="AA5099" t="s">
        <v>75</v>
      </c>
      <c r="AB5099">
        <v>1</v>
      </c>
      <c r="AC5099">
        <v>6931</v>
      </c>
      <c r="AD5099">
        <v>13556</v>
      </c>
      <c r="AE5099" t="s">
        <v>24350</v>
      </c>
      <c r="AF5099" t="s">
        <v>27034</v>
      </c>
      <c r="AG5099">
        <f t="shared" si="460"/>
        <v>5</v>
      </c>
      <c r="AI5099" t="str">
        <f t="shared" si="461"/>
        <v/>
      </c>
      <c r="AJ5099">
        <f t="shared" si="458"/>
        <v>0</v>
      </c>
      <c r="AK5099" t="str">
        <f t="shared" si="462"/>
        <v/>
      </c>
    </row>
    <row r="5100" spans="1:37" x14ac:dyDescent="0.25">
      <c r="A5100" s="1">
        <v>8.3333333333333329E-2</v>
      </c>
      <c r="B5100">
        <v>530</v>
      </c>
      <c r="C5100">
        <v>0</v>
      </c>
      <c r="D5100" t="s">
        <v>8149</v>
      </c>
      <c r="E5100">
        <v>0</v>
      </c>
      <c r="F5100">
        <v>0</v>
      </c>
      <c r="G5100" t="s">
        <v>5</v>
      </c>
      <c r="H5100" s="2">
        <v>40548</v>
      </c>
      <c r="I5100" s="2">
        <v>40548</v>
      </c>
      <c r="J5100" t="s">
        <v>3</v>
      </c>
      <c r="K5100">
        <v>709</v>
      </c>
      <c r="L5100">
        <v>16</v>
      </c>
      <c r="M5100">
        <v>611.21</v>
      </c>
      <c r="N5100">
        <v>0</v>
      </c>
      <c r="O5100">
        <v>0</v>
      </c>
      <c r="P5100" t="s">
        <v>8150</v>
      </c>
      <c r="Q5100" t="s">
        <v>8151</v>
      </c>
      <c r="R5100">
        <v>65</v>
      </c>
      <c r="S5100">
        <v>0</v>
      </c>
      <c r="T5100" t="s">
        <v>27046</v>
      </c>
      <c r="U5100" t="s">
        <v>20524</v>
      </c>
      <c r="V5100" s="2">
        <v>40538</v>
      </c>
      <c r="W5100" s="7">
        <f t="shared" si="459"/>
        <v>2010</v>
      </c>
      <c r="X5100" s="2">
        <v>40517</v>
      </c>
      <c r="Y5100" t="s">
        <v>35</v>
      </c>
      <c r="Z5100" t="s">
        <v>62</v>
      </c>
      <c r="AA5100" t="s">
        <v>4072</v>
      </c>
      <c r="AB5100">
        <v>2</v>
      </c>
      <c r="AC5100">
        <v>6932</v>
      </c>
      <c r="AD5100">
        <v>13557</v>
      </c>
      <c r="AE5100" t="s">
        <v>24351</v>
      </c>
      <c r="AF5100" t="s">
        <v>27034</v>
      </c>
      <c r="AG5100">
        <f t="shared" si="460"/>
        <v>5</v>
      </c>
      <c r="AI5100" t="str">
        <f t="shared" si="461"/>
        <v/>
      </c>
      <c r="AJ5100">
        <f t="shared" si="458"/>
        <v>0</v>
      </c>
      <c r="AK5100" t="str">
        <f t="shared" si="462"/>
        <v/>
      </c>
    </row>
    <row r="5101" spans="1:37" x14ac:dyDescent="0.25">
      <c r="A5101" s="1">
        <v>0</v>
      </c>
      <c r="B5101">
        <v>0</v>
      </c>
      <c r="C5101">
        <v>0</v>
      </c>
      <c r="D5101" t="s">
        <v>8152</v>
      </c>
      <c r="E5101">
        <v>0</v>
      </c>
      <c r="F5101">
        <v>0</v>
      </c>
      <c r="G5101" t="s">
        <v>5</v>
      </c>
      <c r="H5101" s="2">
        <v>40532</v>
      </c>
      <c r="I5101" t="s">
        <v>2</v>
      </c>
      <c r="J5101" t="s">
        <v>3</v>
      </c>
      <c r="K5101">
        <v>55</v>
      </c>
      <c r="L5101">
        <v>16</v>
      </c>
      <c r="M5101">
        <v>47.41</v>
      </c>
      <c r="N5101">
        <v>0</v>
      </c>
      <c r="O5101">
        <v>0</v>
      </c>
      <c r="P5101">
        <v>47.41</v>
      </c>
      <c r="Q5101" t="s">
        <v>0</v>
      </c>
      <c r="R5101">
        <v>0</v>
      </c>
      <c r="S5101">
        <v>0</v>
      </c>
      <c r="T5101" t="s">
        <v>27046</v>
      </c>
      <c r="U5101" t="s">
        <v>20517</v>
      </c>
      <c r="V5101" s="2">
        <v>40524</v>
      </c>
      <c r="W5101" s="7">
        <f t="shared" si="459"/>
        <v>2010</v>
      </c>
      <c r="X5101" s="2">
        <v>40517</v>
      </c>
      <c r="Y5101" t="s">
        <v>5824</v>
      </c>
      <c r="Z5101" t="s">
        <v>7</v>
      </c>
      <c r="AA5101" t="s">
        <v>5640</v>
      </c>
      <c r="AB5101">
        <v>9</v>
      </c>
      <c r="AC5101">
        <v>6933</v>
      </c>
      <c r="AD5101">
        <v>13558</v>
      </c>
      <c r="AE5101" t="s">
        <v>24352</v>
      </c>
      <c r="AF5101" t="s">
        <v>27034</v>
      </c>
      <c r="AG5101">
        <f t="shared" si="460"/>
        <v>5</v>
      </c>
      <c r="AI5101" t="str">
        <f t="shared" si="461"/>
        <v/>
      </c>
      <c r="AJ5101">
        <f t="shared" si="458"/>
        <v>0</v>
      </c>
      <c r="AK5101" t="str">
        <f t="shared" si="462"/>
        <v/>
      </c>
    </row>
    <row r="5102" spans="1:37" x14ac:dyDescent="0.25">
      <c r="A5102" s="1">
        <v>0.10416666666666667</v>
      </c>
      <c r="B5102">
        <v>5</v>
      </c>
      <c r="C5102">
        <v>0</v>
      </c>
      <c r="D5102" t="s">
        <v>8153</v>
      </c>
      <c r="E5102">
        <v>0</v>
      </c>
      <c r="F5102">
        <v>0</v>
      </c>
      <c r="G5102" t="s">
        <v>5</v>
      </c>
      <c r="H5102" s="2">
        <v>40521</v>
      </c>
      <c r="I5102" s="2">
        <v>40521</v>
      </c>
      <c r="J5102" t="s">
        <v>3</v>
      </c>
      <c r="K5102">
        <v>585</v>
      </c>
      <c r="L5102">
        <v>16</v>
      </c>
      <c r="M5102">
        <v>504.31</v>
      </c>
      <c r="N5102">
        <v>0</v>
      </c>
      <c r="O5102">
        <v>0</v>
      </c>
      <c r="P5102" t="s">
        <v>8114</v>
      </c>
      <c r="Q5102" t="s">
        <v>8154</v>
      </c>
      <c r="R5102">
        <v>85</v>
      </c>
      <c r="S5102">
        <v>0</v>
      </c>
      <c r="T5102" t="s">
        <v>3007</v>
      </c>
      <c r="U5102" t="s">
        <v>20522</v>
      </c>
      <c r="V5102" t="s">
        <v>8155</v>
      </c>
      <c r="W5102" s="7">
        <f t="shared" si="459"/>
        <v>2010</v>
      </c>
      <c r="X5102" s="2">
        <v>40517</v>
      </c>
      <c r="Y5102" t="s">
        <v>12</v>
      </c>
      <c r="Z5102" t="s">
        <v>7</v>
      </c>
      <c r="AA5102" t="s">
        <v>215</v>
      </c>
      <c r="AB5102">
        <v>9</v>
      </c>
      <c r="AC5102">
        <v>6934</v>
      </c>
      <c r="AD5102">
        <v>13559</v>
      </c>
      <c r="AE5102" t="s">
        <v>24353</v>
      </c>
      <c r="AF5102" t="s">
        <v>27034</v>
      </c>
      <c r="AG5102">
        <f t="shared" si="460"/>
        <v>39</v>
      </c>
      <c r="AH5102" t="str">
        <f>MID(V5102,1,31)</f>
        <v xml:space="preserve">מיכל מים שבור                  </v>
      </c>
      <c r="AI5102" t="str">
        <f t="shared" si="461"/>
        <v>מיכל מים שבור</v>
      </c>
      <c r="AJ5102">
        <f t="shared" si="458"/>
        <v>13</v>
      </c>
      <c r="AK5102" t="str">
        <f t="shared" si="462"/>
        <v>מיכל מים שבור,מיכל מים שבור</v>
      </c>
    </row>
    <row r="5103" spans="1:37" x14ac:dyDescent="0.25">
      <c r="A5103" s="1">
        <v>2.7777777777777776E-2</v>
      </c>
      <c r="B5103">
        <v>0</v>
      </c>
      <c r="C5103">
        <v>0</v>
      </c>
      <c r="D5103" t="s">
        <v>8156</v>
      </c>
      <c r="E5103">
        <v>0</v>
      </c>
      <c r="F5103">
        <v>0</v>
      </c>
      <c r="G5103" t="s">
        <v>5</v>
      </c>
      <c r="H5103" s="2">
        <v>40528</v>
      </c>
      <c r="I5103" s="2">
        <v>40528</v>
      </c>
      <c r="J5103" t="s">
        <v>3</v>
      </c>
      <c r="K5103">
        <v>290</v>
      </c>
      <c r="L5103">
        <v>16</v>
      </c>
      <c r="M5103">
        <v>250</v>
      </c>
      <c r="N5103">
        <v>0</v>
      </c>
      <c r="O5103">
        <v>0</v>
      </c>
      <c r="P5103" t="s">
        <v>7232</v>
      </c>
      <c r="Q5103" t="s">
        <v>8157</v>
      </c>
      <c r="R5103">
        <v>55</v>
      </c>
      <c r="S5103">
        <v>0</v>
      </c>
      <c r="T5103" t="s">
        <v>27046</v>
      </c>
      <c r="U5103" t="s">
        <v>20517</v>
      </c>
      <c r="V5103" s="2">
        <v>40520</v>
      </c>
      <c r="W5103" s="7">
        <f t="shared" si="459"/>
        <v>2010</v>
      </c>
      <c r="X5103" s="2">
        <v>40518</v>
      </c>
      <c r="Y5103" t="s">
        <v>47</v>
      </c>
      <c r="Z5103" t="s">
        <v>7</v>
      </c>
      <c r="AA5103" t="s">
        <v>923</v>
      </c>
      <c r="AB5103">
        <v>1</v>
      </c>
      <c r="AC5103">
        <v>5645</v>
      </c>
      <c r="AD5103">
        <v>13560</v>
      </c>
      <c r="AE5103" t="s">
        <v>23119</v>
      </c>
      <c r="AF5103" t="s">
        <v>27034</v>
      </c>
      <c r="AG5103">
        <f t="shared" si="460"/>
        <v>5</v>
      </c>
      <c r="AI5103" t="str">
        <f t="shared" si="461"/>
        <v/>
      </c>
      <c r="AJ5103">
        <f t="shared" si="458"/>
        <v>0</v>
      </c>
      <c r="AK5103" t="str">
        <f t="shared" si="462"/>
        <v/>
      </c>
    </row>
    <row r="5104" spans="1:37" x14ac:dyDescent="0.25">
      <c r="A5104" s="1">
        <v>2.0833333333333332E-2</v>
      </c>
      <c r="B5104">
        <v>0</v>
      </c>
      <c r="C5104">
        <v>0</v>
      </c>
      <c r="D5104" t="s">
        <v>8158</v>
      </c>
      <c r="E5104">
        <v>0</v>
      </c>
      <c r="F5104">
        <v>0</v>
      </c>
      <c r="G5104" t="s">
        <v>5</v>
      </c>
      <c r="H5104" s="2">
        <v>40524</v>
      </c>
      <c r="I5104" s="2">
        <v>40524</v>
      </c>
      <c r="J5104" t="s">
        <v>3</v>
      </c>
      <c r="K5104">
        <v>215</v>
      </c>
      <c r="L5104">
        <v>16</v>
      </c>
      <c r="M5104">
        <v>185.34</v>
      </c>
      <c r="N5104">
        <v>0</v>
      </c>
      <c r="O5104">
        <v>0</v>
      </c>
      <c r="P5104" t="s">
        <v>6604</v>
      </c>
      <c r="Q5104" t="s">
        <v>8159</v>
      </c>
      <c r="R5104">
        <v>65</v>
      </c>
      <c r="S5104">
        <v>0</v>
      </c>
      <c r="T5104" t="s">
        <v>27046</v>
      </c>
      <c r="U5104" t="s">
        <v>20524</v>
      </c>
      <c r="V5104" s="2">
        <v>40529</v>
      </c>
      <c r="W5104" s="7">
        <f t="shared" si="459"/>
        <v>2010</v>
      </c>
      <c r="X5104" s="2">
        <v>40519</v>
      </c>
      <c r="Y5104" t="s">
        <v>8160</v>
      </c>
      <c r="Z5104" t="s">
        <v>7</v>
      </c>
      <c r="AA5104" t="s">
        <v>4951</v>
      </c>
      <c r="AB5104">
        <v>3</v>
      </c>
      <c r="AC5104">
        <v>632</v>
      </c>
      <c r="AD5104">
        <v>13561</v>
      </c>
      <c r="AE5104" t="s">
        <v>20750</v>
      </c>
      <c r="AF5104" t="s">
        <v>27034</v>
      </c>
      <c r="AG5104">
        <f t="shared" si="460"/>
        <v>5</v>
      </c>
      <c r="AI5104" t="str">
        <f t="shared" si="461"/>
        <v/>
      </c>
      <c r="AJ5104">
        <f t="shared" si="458"/>
        <v>0</v>
      </c>
      <c r="AK5104" t="str">
        <f t="shared" si="462"/>
        <v/>
      </c>
    </row>
    <row r="5105" spans="1:37" x14ac:dyDescent="0.25">
      <c r="A5105" s="1">
        <v>4.1666666666666664E-2</v>
      </c>
      <c r="B5105">
        <v>0</v>
      </c>
      <c r="C5105">
        <v>0</v>
      </c>
      <c r="D5105" t="s">
        <v>8161</v>
      </c>
      <c r="E5105">
        <v>0</v>
      </c>
      <c r="F5105">
        <v>0</v>
      </c>
      <c r="G5105" t="s">
        <v>5</v>
      </c>
      <c r="H5105" s="2">
        <v>40577</v>
      </c>
      <c r="I5105" s="2">
        <v>40573</v>
      </c>
      <c r="J5105" t="s">
        <v>3</v>
      </c>
      <c r="K5105">
        <v>218</v>
      </c>
      <c r="L5105">
        <v>16</v>
      </c>
      <c r="M5105">
        <v>187.93</v>
      </c>
      <c r="N5105">
        <v>0</v>
      </c>
      <c r="O5105">
        <v>0</v>
      </c>
      <c r="P5105" t="s">
        <v>7654</v>
      </c>
      <c r="Q5105" t="s">
        <v>8162</v>
      </c>
      <c r="R5105">
        <v>55</v>
      </c>
      <c r="S5105">
        <v>218</v>
      </c>
      <c r="T5105" t="s">
        <v>27046</v>
      </c>
      <c r="U5105" t="s">
        <v>20517</v>
      </c>
      <c r="V5105" s="2">
        <v>40529</v>
      </c>
      <c r="W5105" s="7">
        <f t="shared" si="459"/>
        <v>2010</v>
      </c>
      <c r="X5105" s="2">
        <v>40519</v>
      </c>
      <c r="Y5105" t="s">
        <v>80</v>
      </c>
      <c r="Z5105" t="s">
        <v>145</v>
      </c>
      <c r="AA5105" t="s">
        <v>146</v>
      </c>
      <c r="AB5105">
        <v>4</v>
      </c>
      <c r="AC5105">
        <v>3825</v>
      </c>
      <c r="AD5105">
        <v>13562</v>
      </c>
      <c r="AE5105" t="s">
        <v>21884</v>
      </c>
      <c r="AF5105" t="s">
        <v>27034</v>
      </c>
      <c r="AG5105">
        <f t="shared" si="460"/>
        <v>5</v>
      </c>
      <c r="AI5105" t="str">
        <f t="shared" si="461"/>
        <v/>
      </c>
      <c r="AJ5105">
        <f t="shared" si="458"/>
        <v>0</v>
      </c>
      <c r="AK5105" t="str">
        <f t="shared" si="462"/>
        <v/>
      </c>
    </row>
    <row r="5106" spans="1:37" x14ac:dyDescent="0.25">
      <c r="A5106" s="1">
        <v>5.2083333333333336E-2</v>
      </c>
      <c r="B5106">
        <v>75</v>
      </c>
      <c r="C5106">
        <v>0</v>
      </c>
      <c r="D5106" t="s">
        <v>8163</v>
      </c>
      <c r="E5106">
        <v>0</v>
      </c>
      <c r="F5106">
        <v>0</v>
      </c>
      <c r="G5106" t="s">
        <v>5</v>
      </c>
      <c r="H5106" s="2">
        <v>40519</v>
      </c>
      <c r="I5106" s="2">
        <v>40519</v>
      </c>
      <c r="J5106" t="s">
        <v>3</v>
      </c>
      <c r="K5106">
        <v>500</v>
      </c>
      <c r="L5106">
        <v>16</v>
      </c>
      <c r="M5106">
        <v>431.03</v>
      </c>
      <c r="N5106">
        <v>0</v>
      </c>
      <c r="O5106">
        <v>0</v>
      </c>
      <c r="P5106">
        <v>431.03</v>
      </c>
      <c r="Q5106" t="s">
        <v>0</v>
      </c>
      <c r="R5106">
        <v>0</v>
      </c>
      <c r="S5106">
        <v>0</v>
      </c>
      <c r="T5106" t="s">
        <v>27046</v>
      </c>
      <c r="U5106" t="s">
        <v>20517</v>
      </c>
      <c r="V5106" s="2">
        <v>40522</v>
      </c>
      <c r="W5106" s="7">
        <f t="shared" si="459"/>
        <v>2010</v>
      </c>
      <c r="X5106" s="2">
        <v>40519</v>
      </c>
      <c r="Y5106" t="s">
        <v>6</v>
      </c>
      <c r="Z5106" t="s">
        <v>7</v>
      </c>
      <c r="AA5106" t="s">
        <v>2121</v>
      </c>
      <c r="AB5106">
        <v>8</v>
      </c>
      <c r="AC5106">
        <v>4591</v>
      </c>
      <c r="AD5106">
        <v>13563</v>
      </c>
      <c r="AE5106" t="s">
        <v>22193</v>
      </c>
      <c r="AF5106" t="s">
        <v>27034</v>
      </c>
      <c r="AG5106">
        <f t="shared" si="460"/>
        <v>5</v>
      </c>
      <c r="AI5106" t="str">
        <f t="shared" si="461"/>
        <v/>
      </c>
      <c r="AJ5106">
        <f t="shared" si="458"/>
        <v>0</v>
      </c>
      <c r="AK5106" t="str">
        <f t="shared" si="462"/>
        <v/>
      </c>
    </row>
    <row r="5107" spans="1:37" x14ac:dyDescent="0.25">
      <c r="A5107" s="1">
        <v>4.1666666666666664E-2</v>
      </c>
      <c r="B5107">
        <v>5</v>
      </c>
      <c r="C5107">
        <v>0</v>
      </c>
      <c r="D5107" t="s">
        <v>8164</v>
      </c>
      <c r="E5107">
        <v>0</v>
      </c>
      <c r="F5107">
        <v>0</v>
      </c>
      <c r="G5107" t="s">
        <v>5</v>
      </c>
      <c r="H5107" s="2">
        <v>40522</v>
      </c>
      <c r="I5107" s="2">
        <v>40522</v>
      </c>
      <c r="J5107" t="s">
        <v>3</v>
      </c>
      <c r="K5107">
        <v>277</v>
      </c>
      <c r="L5107">
        <v>16</v>
      </c>
      <c r="M5107">
        <v>238.79</v>
      </c>
      <c r="N5107">
        <v>0</v>
      </c>
      <c r="O5107">
        <v>0</v>
      </c>
      <c r="P5107" t="s">
        <v>8165</v>
      </c>
      <c r="Q5107" t="s">
        <v>8166</v>
      </c>
      <c r="R5107">
        <v>50</v>
      </c>
      <c r="S5107">
        <v>0</v>
      </c>
      <c r="T5107" t="s">
        <v>27046</v>
      </c>
      <c r="U5107" t="s">
        <v>20517</v>
      </c>
      <c r="V5107" s="2">
        <v>40522</v>
      </c>
      <c r="W5107" s="7">
        <f t="shared" si="459"/>
        <v>2010</v>
      </c>
      <c r="X5107" s="2">
        <v>40520</v>
      </c>
      <c r="Y5107" t="s">
        <v>118</v>
      </c>
      <c r="Z5107" t="s">
        <v>7</v>
      </c>
      <c r="AA5107" t="s">
        <v>16</v>
      </c>
      <c r="AB5107">
        <v>1</v>
      </c>
      <c r="AC5107">
        <v>1824</v>
      </c>
      <c r="AD5107">
        <v>13564</v>
      </c>
      <c r="AE5107" t="s">
        <v>21157</v>
      </c>
      <c r="AF5107" t="s">
        <v>27034</v>
      </c>
      <c r="AG5107">
        <f t="shared" si="460"/>
        <v>5</v>
      </c>
      <c r="AI5107" t="str">
        <f t="shared" si="461"/>
        <v/>
      </c>
      <c r="AJ5107">
        <f t="shared" si="458"/>
        <v>0</v>
      </c>
      <c r="AK5107" t="str">
        <f t="shared" si="462"/>
        <v/>
      </c>
    </row>
    <row r="5108" spans="1:37" x14ac:dyDescent="0.25">
      <c r="A5108" s="1">
        <v>0</v>
      </c>
      <c r="B5108">
        <v>0</v>
      </c>
      <c r="C5108">
        <v>0</v>
      </c>
      <c r="D5108" t="s">
        <v>8167</v>
      </c>
      <c r="E5108">
        <v>0</v>
      </c>
      <c r="F5108">
        <v>0</v>
      </c>
      <c r="G5108" t="s">
        <v>5</v>
      </c>
      <c r="H5108" s="2">
        <v>40562</v>
      </c>
      <c r="I5108" t="s">
        <v>2</v>
      </c>
      <c r="J5108" t="s">
        <v>3</v>
      </c>
      <c r="K5108">
        <v>65</v>
      </c>
      <c r="L5108">
        <v>16</v>
      </c>
      <c r="M5108">
        <v>56.03</v>
      </c>
      <c r="N5108">
        <v>0</v>
      </c>
      <c r="O5108">
        <v>0</v>
      </c>
      <c r="P5108">
        <v>56.03</v>
      </c>
      <c r="Q5108" t="s">
        <v>0</v>
      </c>
      <c r="R5108">
        <v>0</v>
      </c>
      <c r="S5108">
        <v>0</v>
      </c>
      <c r="T5108" t="s">
        <v>27046</v>
      </c>
      <c r="U5108" t="s">
        <v>20524</v>
      </c>
      <c r="V5108" s="2">
        <v>40528</v>
      </c>
      <c r="W5108" s="7">
        <f t="shared" si="459"/>
        <v>2010</v>
      </c>
      <c r="X5108" s="2">
        <v>40521</v>
      </c>
      <c r="Y5108" t="s">
        <v>12</v>
      </c>
      <c r="Z5108" t="s">
        <v>7</v>
      </c>
      <c r="AA5108" t="s">
        <v>8168</v>
      </c>
      <c r="AB5108">
        <v>9</v>
      </c>
      <c r="AC5108">
        <v>4890</v>
      </c>
      <c r="AD5108">
        <v>13565</v>
      </c>
      <c r="AE5108" t="s">
        <v>22407</v>
      </c>
      <c r="AF5108" t="s">
        <v>27034</v>
      </c>
      <c r="AG5108">
        <f t="shared" si="460"/>
        <v>5</v>
      </c>
      <c r="AI5108" t="str">
        <f t="shared" si="461"/>
        <v/>
      </c>
      <c r="AJ5108">
        <f t="shared" si="458"/>
        <v>0</v>
      </c>
      <c r="AK5108" t="str">
        <f t="shared" si="462"/>
        <v/>
      </c>
    </row>
    <row r="5109" spans="1:37" x14ac:dyDescent="0.25">
      <c r="A5109" s="1">
        <v>6.25E-2</v>
      </c>
      <c r="B5109">
        <v>0</v>
      </c>
      <c r="C5109">
        <v>0</v>
      </c>
      <c r="D5109" t="s">
        <v>8169</v>
      </c>
      <c r="E5109">
        <v>0</v>
      </c>
      <c r="F5109">
        <v>0</v>
      </c>
      <c r="G5109" t="s">
        <v>5</v>
      </c>
      <c r="H5109" s="2">
        <v>40525</v>
      </c>
      <c r="I5109" s="2">
        <v>40525</v>
      </c>
      <c r="J5109" t="s">
        <v>3</v>
      </c>
      <c r="K5109">
        <v>273</v>
      </c>
      <c r="L5109">
        <v>16</v>
      </c>
      <c r="M5109">
        <v>235.34</v>
      </c>
      <c r="N5109">
        <v>0</v>
      </c>
      <c r="O5109">
        <v>0</v>
      </c>
      <c r="P5109" t="s">
        <v>7401</v>
      </c>
      <c r="Q5109" t="s">
        <v>8170</v>
      </c>
      <c r="R5109">
        <v>65</v>
      </c>
      <c r="S5109">
        <v>0</v>
      </c>
      <c r="T5109" t="s">
        <v>27046</v>
      </c>
      <c r="U5109" t="s">
        <v>20524</v>
      </c>
      <c r="V5109" s="2">
        <v>40528</v>
      </c>
      <c r="W5109" s="7">
        <f t="shared" si="459"/>
        <v>2010</v>
      </c>
      <c r="X5109" s="2">
        <v>40521</v>
      </c>
      <c r="Y5109" t="s">
        <v>93</v>
      </c>
      <c r="Z5109" t="s">
        <v>62</v>
      </c>
      <c r="AA5109" t="s">
        <v>3741</v>
      </c>
      <c r="AB5109">
        <v>2</v>
      </c>
      <c r="AC5109">
        <v>6935</v>
      </c>
      <c r="AD5109">
        <v>13566</v>
      </c>
      <c r="AE5109" t="s">
        <v>24354</v>
      </c>
      <c r="AF5109" t="s">
        <v>27034</v>
      </c>
      <c r="AG5109">
        <f t="shared" si="460"/>
        <v>5</v>
      </c>
      <c r="AI5109" t="str">
        <f t="shared" si="461"/>
        <v/>
      </c>
      <c r="AJ5109">
        <f t="shared" si="458"/>
        <v>0</v>
      </c>
      <c r="AK5109" t="str">
        <f t="shared" si="462"/>
        <v/>
      </c>
    </row>
    <row r="5110" spans="1:37" x14ac:dyDescent="0.25">
      <c r="A5110" s="1">
        <v>6.25E-2</v>
      </c>
      <c r="B5110">
        <v>5</v>
      </c>
      <c r="C5110">
        <v>0</v>
      </c>
      <c r="D5110" t="s">
        <v>8171</v>
      </c>
      <c r="E5110">
        <v>0</v>
      </c>
      <c r="F5110">
        <v>0</v>
      </c>
      <c r="G5110" t="s">
        <v>5</v>
      </c>
      <c r="H5110" s="2">
        <v>40555</v>
      </c>
      <c r="I5110" s="2">
        <v>40528</v>
      </c>
      <c r="J5110" t="s">
        <v>3</v>
      </c>
      <c r="K5110">
        <v>205</v>
      </c>
      <c r="L5110">
        <v>16</v>
      </c>
      <c r="M5110">
        <v>176.72</v>
      </c>
      <c r="N5110">
        <v>0</v>
      </c>
      <c r="O5110">
        <v>0</v>
      </c>
      <c r="P5110" t="s">
        <v>6970</v>
      </c>
      <c r="Q5110" t="s">
        <v>8172</v>
      </c>
      <c r="R5110">
        <v>55</v>
      </c>
      <c r="S5110">
        <v>0</v>
      </c>
      <c r="T5110" t="s">
        <v>27046</v>
      </c>
      <c r="U5110" t="s">
        <v>20517</v>
      </c>
      <c r="V5110" s="2">
        <v>40528</v>
      </c>
      <c r="W5110" s="7">
        <f t="shared" si="459"/>
        <v>2010</v>
      </c>
      <c r="X5110" s="2">
        <v>40521</v>
      </c>
      <c r="Y5110" t="s">
        <v>5824</v>
      </c>
      <c r="Z5110" t="s">
        <v>7</v>
      </c>
      <c r="AA5110" t="s">
        <v>657</v>
      </c>
      <c r="AB5110">
        <v>9</v>
      </c>
      <c r="AC5110">
        <v>6936</v>
      </c>
      <c r="AD5110">
        <v>13567</v>
      </c>
      <c r="AE5110" t="s">
        <v>24355</v>
      </c>
      <c r="AF5110" t="s">
        <v>27034</v>
      </c>
      <c r="AG5110">
        <f t="shared" si="460"/>
        <v>5</v>
      </c>
      <c r="AI5110" t="str">
        <f t="shared" si="461"/>
        <v/>
      </c>
      <c r="AJ5110">
        <f t="shared" si="458"/>
        <v>0</v>
      </c>
      <c r="AK5110" t="str">
        <f t="shared" si="462"/>
        <v/>
      </c>
    </row>
    <row r="5111" spans="1:37" x14ac:dyDescent="0.25">
      <c r="A5111" s="1">
        <v>2.7777777777777776E-2</v>
      </c>
      <c r="B5111">
        <v>0</v>
      </c>
      <c r="C5111">
        <v>0</v>
      </c>
      <c r="D5111" t="s">
        <v>8173</v>
      </c>
      <c r="E5111">
        <v>0</v>
      </c>
      <c r="F5111">
        <v>0</v>
      </c>
      <c r="G5111" t="s">
        <v>5</v>
      </c>
      <c r="H5111" s="2">
        <v>40563</v>
      </c>
      <c r="I5111" s="2">
        <v>40560</v>
      </c>
      <c r="J5111" t="s">
        <v>3</v>
      </c>
      <c r="K5111">
        <v>318</v>
      </c>
      <c r="L5111">
        <v>16</v>
      </c>
      <c r="M5111">
        <v>274.14</v>
      </c>
      <c r="N5111">
        <v>0</v>
      </c>
      <c r="O5111">
        <v>0</v>
      </c>
      <c r="P5111" t="s">
        <v>8174</v>
      </c>
      <c r="Q5111" t="s">
        <v>8175</v>
      </c>
      <c r="R5111">
        <v>65</v>
      </c>
      <c r="S5111">
        <v>0</v>
      </c>
      <c r="T5111" t="s">
        <v>27052</v>
      </c>
      <c r="U5111" t="s">
        <v>20524</v>
      </c>
      <c r="V5111" t="s">
        <v>8176</v>
      </c>
      <c r="W5111" s="7">
        <f t="shared" si="459"/>
        <v>2010</v>
      </c>
      <c r="X5111" s="2">
        <v>40522</v>
      </c>
      <c r="Y5111" t="s">
        <v>479</v>
      </c>
      <c r="Z5111" t="s">
        <v>7</v>
      </c>
      <c r="AA5111" t="s">
        <v>2949</v>
      </c>
      <c r="AB5111">
        <v>3</v>
      </c>
      <c r="AC5111">
        <v>6937</v>
      </c>
      <c r="AD5111">
        <v>13568</v>
      </c>
      <c r="AE5111" t="s">
        <v>24356</v>
      </c>
      <c r="AF5111" t="s">
        <v>27034</v>
      </c>
      <c r="AG5111">
        <f t="shared" si="460"/>
        <v>39</v>
      </c>
      <c r="AH5111" t="str">
        <f>MID(V5111,1,31)</f>
        <v xml:space="preserve">צבע מקולף.                     </v>
      </c>
      <c r="AI5111" t="str">
        <f t="shared" si="461"/>
        <v>צבע מקולף.</v>
      </c>
      <c r="AJ5111">
        <f t="shared" si="458"/>
        <v>10</v>
      </c>
      <c r="AK5111" t="str">
        <f t="shared" si="462"/>
        <v>צבע מקולף.,צבע מקולף.</v>
      </c>
    </row>
    <row r="5112" spans="1:37" x14ac:dyDescent="0.25">
      <c r="A5112" s="1">
        <v>0</v>
      </c>
      <c r="B5112">
        <v>0</v>
      </c>
      <c r="C5112" t="s">
        <v>8177</v>
      </c>
      <c r="D5112" t="s">
        <v>8178</v>
      </c>
      <c r="E5112">
        <v>0</v>
      </c>
      <c r="F5112">
        <v>0</v>
      </c>
      <c r="G5112" t="s">
        <v>5</v>
      </c>
      <c r="H5112" s="2">
        <v>40543</v>
      </c>
      <c r="I5112" t="s">
        <v>2</v>
      </c>
      <c r="J5112" t="s">
        <v>3</v>
      </c>
      <c r="K5112">
        <v>55</v>
      </c>
      <c r="L5112">
        <v>16</v>
      </c>
      <c r="M5112">
        <v>47.41</v>
      </c>
      <c r="N5112">
        <v>0</v>
      </c>
      <c r="O5112">
        <v>0</v>
      </c>
      <c r="P5112">
        <v>47.41</v>
      </c>
      <c r="Q5112" t="s">
        <v>0</v>
      </c>
      <c r="R5112">
        <v>0</v>
      </c>
      <c r="S5112">
        <v>0</v>
      </c>
      <c r="T5112" t="s">
        <v>27046</v>
      </c>
      <c r="U5112" t="s">
        <v>20517</v>
      </c>
      <c r="V5112" s="2">
        <v>40524</v>
      </c>
      <c r="W5112" s="7">
        <f t="shared" si="459"/>
        <v>2010</v>
      </c>
      <c r="X5112" s="2">
        <v>40522</v>
      </c>
      <c r="Y5112" t="s">
        <v>6</v>
      </c>
      <c r="Z5112" t="s">
        <v>7</v>
      </c>
      <c r="AA5112" t="s">
        <v>140</v>
      </c>
      <c r="AB5112">
        <v>1</v>
      </c>
      <c r="AC5112">
        <v>6938</v>
      </c>
      <c r="AD5112">
        <v>13569</v>
      </c>
      <c r="AE5112" t="s">
        <v>24357</v>
      </c>
      <c r="AF5112" t="s">
        <v>27034</v>
      </c>
      <c r="AG5112">
        <f t="shared" si="460"/>
        <v>5</v>
      </c>
      <c r="AI5112" t="str">
        <f t="shared" si="461"/>
        <v/>
      </c>
      <c r="AJ5112">
        <f t="shared" si="458"/>
        <v>0</v>
      </c>
      <c r="AK5112" t="str">
        <f t="shared" si="462"/>
        <v/>
      </c>
    </row>
    <row r="5113" spans="1:37" x14ac:dyDescent="0.25">
      <c r="A5113" s="1">
        <v>9.375E-2</v>
      </c>
      <c r="B5113">
        <v>5</v>
      </c>
      <c r="C5113">
        <v>0</v>
      </c>
      <c r="D5113" t="s">
        <v>8179</v>
      </c>
      <c r="E5113">
        <v>0</v>
      </c>
      <c r="F5113">
        <v>0</v>
      </c>
      <c r="G5113" t="s">
        <v>5</v>
      </c>
      <c r="H5113" s="2">
        <v>40531</v>
      </c>
      <c r="I5113" s="2">
        <v>40531</v>
      </c>
      <c r="J5113" t="s">
        <v>3</v>
      </c>
      <c r="K5113">
        <v>322</v>
      </c>
      <c r="L5113">
        <v>16</v>
      </c>
      <c r="M5113">
        <v>277.58999999999997</v>
      </c>
      <c r="N5113">
        <v>0</v>
      </c>
      <c r="O5113">
        <v>0</v>
      </c>
      <c r="P5113" t="s">
        <v>8180</v>
      </c>
      <c r="Q5113" t="s">
        <v>8181</v>
      </c>
      <c r="R5113">
        <v>75</v>
      </c>
      <c r="S5113">
        <v>0</v>
      </c>
      <c r="T5113" t="s">
        <v>20539</v>
      </c>
      <c r="U5113" t="s">
        <v>20512</v>
      </c>
      <c r="V5113" s="2">
        <v>40531</v>
      </c>
      <c r="W5113" s="7">
        <f t="shared" si="459"/>
        <v>2010</v>
      </c>
      <c r="X5113" s="2">
        <v>40524</v>
      </c>
      <c r="Y5113" t="s">
        <v>5824</v>
      </c>
      <c r="Z5113" t="s">
        <v>7</v>
      </c>
      <c r="AA5113" t="s">
        <v>215</v>
      </c>
      <c r="AB5113">
        <v>9</v>
      </c>
      <c r="AC5113">
        <v>3300</v>
      </c>
      <c r="AD5113">
        <v>13570</v>
      </c>
      <c r="AE5113" t="s">
        <v>21180</v>
      </c>
      <c r="AF5113" t="s">
        <v>27034</v>
      </c>
      <c r="AG5113">
        <f t="shared" si="460"/>
        <v>5</v>
      </c>
      <c r="AI5113" t="str">
        <f t="shared" si="461"/>
        <v/>
      </c>
      <c r="AJ5113">
        <f t="shared" si="458"/>
        <v>0</v>
      </c>
      <c r="AK5113" t="str">
        <f t="shared" si="462"/>
        <v>המכשיר לאחר פירוק-אחריותינו מוגבלת!</v>
      </c>
    </row>
    <row r="5114" spans="1:37" x14ac:dyDescent="0.25">
      <c r="A5114" s="1">
        <v>1.3888888888888888E-2</v>
      </c>
      <c r="B5114">
        <v>0</v>
      </c>
      <c r="C5114">
        <v>0</v>
      </c>
      <c r="D5114" t="s">
        <v>8182</v>
      </c>
      <c r="E5114">
        <v>0</v>
      </c>
      <c r="F5114">
        <v>0</v>
      </c>
      <c r="G5114" t="s">
        <v>5</v>
      </c>
      <c r="H5114" s="2">
        <v>40526</v>
      </c>
      <c r="I5114" s="2">
        <v>40526</v>
      </c>
      <c r="J5114" t="s">
        <v>3</v>
      </c>
      <c r="K5114">
        <v>209</v>
      </c>
      <c r="L5114">
        <v>16</v>
      </c>
      <c r="M5114">
        <v>180.17</v>
      </c>
      <c r="N5114">
        <v>0</v>
      </c>
      <c r="O5114">
        <v>0</v>
      </c>
      <c r="P5114" t="s">
        <v>6909</v>
      </c>
      <c r="Q5114" t="s">
        <v>8183</v>
      </c>
      <c r="R5114">
        <v>55</v>
      </c>
      <c r="S5114">
        <v>0</v>
      </c>
      <c r="T5114" t="s">
        <v>27046</v>
      </c>
      <c r="U5114" t="s">
        <v>20517</v>
      </c>
      <c r="V5114" s="2">
        <v>40526</v>
      </c>
      <c r="W5114" s="7">
        <f t="shared" si="459"/>
        <v>2010</v>
      </c>
      <c r="X5114" s="2">
        <v>40524</v>
      </c>
      <c r="Y5114" t="s">
        <v>47</v>
      </c>
      <c r="Z5114" t="s">
        <v>7</v>
      </c>
      <c r="AA5114" t="s">
        <v>5849</v>
      </c>
      <c r="AB5114">
        <v>1</v>
      </c>
      <c r="AC5114">
        <v>6939</v>
      </c>
      <c r="AD5114">
        <v>13571</v>
      </c>
      <c r="AE5114" t="s">
        <v>24358</v>
      </c>
      <c r="AF5114" t="s">
        <v>27034</v>
      </c>
      <c r="AG5114">
        <f t="shared" si="460"/>
        <v>5</v>
      </c>
      <c r="AI5114" t="str">
        <f t="shared" si="461"/>
        <v/>
      </c>
      <c r="AJ5114">
        <f t="shared" si="458"/>
        <v>0</v>
      </c>
      <c r="AK5114" t="str">
        <f t="shared" si="462"/>
        <v/>
      </c>
    </row>
    <row r="5115" spans="1:37" x14ac:dyDescent="0.25">
      <c r="A5115" s="1">
        <v>4.1666666666666664E-2</v>
      </c>
      <c r="B5115">
        <v>5</v>
      </c>
      <c r="C5115" t="s">
        <v>8184</v>
      </c>
      <c r="D5115" t="s">
        <v>8185</v>
      </c>
      <c r="E5115">
        <v>0</v>
      </c>
      <c r="F5115">
        <v>0</v>
      </c>
      <c r="G5115" t="s">
        <v>5</v>
      </c>
      <c r="H5115" s="2">
        <v>40528</v>
      </c>
      <c r="I5115" s="2">
        <v>40526</v>
      </c>
      <c r="J5115" t="s">
        <v>3</v>
      </c>
      <c r="K5115">
        <v>186</v>
      </c>
      <c r="L5115">
        <v>16</v>
      </c>
      <c r="M5115">
        <v>160.34</v>
      </c>
      <c r="N5115">
        <v>0</v>
      </c>
      <c r="O5115">
        <v>0</v>
      </c>
      <c r="P5115" t="s">
        <v>6668</v>
      </c>
      <c r="Q5115" t="s">
        <v>8186</v>
      </c>
      <c r="R5115">
        <v>65</v>
      </c>
      <c r="S5115">
        <v>0</v>
      </c>
      <c r="T5115" t="s">
        <v>27046</v>
      </c>
      <c r="U5115" t="s">
        <v>20524</v>
      </c>
      <c r="V5115" s="2">
        <v>40531</v>
      </c>
      <c r="W5115" s="7">
        <f t="shared" si="459"/>
        <v>2010</v>
      </c>
      <c r="X5115" s="2">
        <v>40524</v>
      </c>
      <c r="Y5115" t="s">
        <v>5824</v>
      </c>
      <c r="Z5115" t="s">
        <v>7</v>
      </c>
      <c r="AA5115" t="s">
        <v>3401</v>
      </c>
      <c r="AB5115">
        <v>9</v>
      </c>
      <c r="AC5115">
        <v>5736</v>
      </c>
      <c r="AD5115">
        <v>13572</v>
      </c>
      <c r="AE5115" t="s">
        <v>23204</v>
      </c>
      <c r="AF5115" t="s">
        <v>27034</v>
      </c>
      <c r="AG5115">
        <f t="shared" si="460"/>
        <v>5</v>
      </c>
      <c r="AI5115" t="str">
        <f t="shared" si="461"/>
        <v/>
      </c>
      <c r="AJ5115">
        <f t="shared" si="458"/>
        <v>0</v>
      </c>
      <c r="AK5115" t="str">
        <f t="shared" si="462"/>
        <v/>
      </c>
    </row>
    <row r="5116" spans="1:37" x14ac:dyDescent="0.25">
      <c r="A5116" s="1">
        <v>1.3888888888888888E-2</v>
      </c>
      <c r="B5116">
        <v>0</v>
      </c>
      <c r="C5116">
        <v>0</v>
      </c>
      <c r="D5116" t="s">
        <v>8187</v>
      </c>
      <c r="E5116">
        <v>0</v>
      </c>
      <c r="F5116">
        <v>0</v>
      </c>
      <c r="G5116" t="s">
        <v>5</v>
      </c>
      <c r="H5116" s="2">
        <v>40526</v>
      </c>
      <c r="I5116" s="2">
        <v>40526</v>
      </c>
      <c r="J5116" t="s">
        <v>3</v>
      </c>
      <c r="K5116">
        <v>215</v>
      </c>
      <c r="L5116">
        <v>16</v>
      </c>
      <c r="M5116">
        <v>185.34</v>
      </c>
      <c r="N5116">
        <v>0</v>
      </c>
      <c r="O5116">
        <v>0</v>
      </c>
      <c r="P5116" t="s">
        <v>6604</v>
      </c>
      <c r="Q5116" t="s">
        <v>8188</v>
      </c>
      <c r="R5116">
        <v>55</v>
      </c>
      <c r="S5116">
        <v>0</v>
      </c>
      <c r="T5116" t="s">
        <v>27046</v>
      </c>
      <c r="U5116" t="s">
        <v>20517</v>
      </c>
      <c r="V5116" s="2">
        <v>40526</v>
      </c>
      <c r="W5116" s="7">
        <f t="shared" si="459"/>
        <v>2010</v>
      </c>
      <c r="X5116" s="2">
        <v>40524</v>
      </c>
      <c r="Y5116" t="s">
        <v>47</v>
      </c>
      <c r="Z5116" t="s">
        <v>7</v>
      </c>
      <c r="AA5116" t="s">
        <v>301</v>
      </c>
      <c r="AB5116">
        <v>1</v>
      </c>
      <c r="AC5116">
        <v>6940</v>
      </c>
      <c r="AD5116">
        <v>13573</v>
      </c>
      <c r="AE5116" t="s">
        <v>24359</v>
      </c>
      <c r="AF5116" t="s">
        <v>27034</v>
      </c>
      <c r="AG5116">
        <f t="shared" si="460"/>
        <v>5</v>
      </c>
      <c r="AI5116" t="str">
        <f t="shared" si="461"/>
        <v/>
      </c>
      <c r="AJ5116">
        <f t="shared" si="458"/>
        <v>0</v>
      </c>
      <c r="AK5116" t="str">
        <f t="shared" si="462"/>
        <v/>
      </c>
    </row>
    <row r="5117" spans="1:37" x14ac:dyDescent="0.25">
      <c r="A5117" s="1">
        <v>3.125E-2</v>
      </c>
      <c r="B5117">
        <v>0</v>
      </c>
      <c r="C5117">
        <v>0</v>
      </c>
      <c r="D5117" t="s">
        <v>8189</v>
      </c>
      <c r="E5117">
        <v>0</v>
      </c>
      <c r="F5117">
        <v>0</v>
      </c>
      <c r="G5117" t="s">
        <v>5</v>
      </c>
      <c r="H5117" s="2">
        <v>40528</v>
      </c>
      <c r="I5117" s="2">
        <v>40528</v>
      </c>
      <c r="J5117" t="s">
        <v>3</v>
      </c>
      <c r="K5117">
        <v>166</v>
      </c>
      <c r="L5117">
        <v>16</v>
      </c>
      <c r="M5117">
        <v>143.1</v>
      </c>
      <c r="N5117">
        <v>25.2</v>
      </c>
      <c r="O5117">
        <v>15</v>
      </c>
      <c r="P5117" t="s">
        <v>8190</v>
      </c>
      <c r="Q5117" t="s">
        <v>8191</v>
      </c>
      <c r="R5117">
        <v>50</v>
      </c>
      <c r="S5117">
        <v>0</v>
      </c>
      <c r="T5117" t="s">
        <v>27046</v>
      </c>
      <c r="U5117" t="s">
        <v>20517</v>
      </c>
      <c r="V5117" s="2">
        <v>40532</v>
      </c>
      <c r="W5117" s="7">
        <f t="shared" si="459"/>
        <v>2010</v>
      </c>
      <c r="X5117" s="2">
        <v>40525</v>
      </c>
      <c r="Y5117" t="s">
        <v>5824</v>
      </c>
      <c r="Z5117" t="s">
        <v>7</v>
      </c>
      <c r="AA5117" t="s">
        <v>7582</v>
      </c>
      <c r="AB5117">
        <v>9</v>
      </c>
      <c r="AC5117">
        <v>1691</v>
      </c>
      <c r="AD5117">
        <v>13574</v>
      </c>
      <c r="AE5117" t="s">
        <v>21120</v>
      </c>
      <c r="AF5117" t="s">
        <v>27034</v>
      </c>
      <c r="AG5117">
        <f t="shared" si="460"/>
        <v>5</v>
      </c>
      <c r="AI5117" t="str">
        <f t="shared" si="461"/>
        <v/>
      </c>
      <c r="AJ5117">
        <f t="shared" si="458"/>
        <v>0</v>
      </c>
      <c r="AK5117" t="str">
        <f t="shared" si="462"/>
        <v/>
      </c>
    </row>
    <row r="5118" spans="1:37" x14ac:dyDescent="0.25">
      <c r="A5118" s="1">
        <v>4.1666666666666664E-2</v>
      </c>
      <c r="B5118">
        <v>0</v>
      </c>
      <c r="C5118">
        <v>0</v>
      </c>
      <c r="D5118" t="s">
        <v>8192</v>
      </c>
      <c r="E5118">
        <v>0</v>
      </c>
      <c r="F5118">
        <v>0</v>
      </c>
      <c r="G5118" t="s">
        <v>5</v>
      </c>
      <c r="H5118" s="2">
        <v>40560</v>
      </c>
      <c r="I5118" s="2">
        <v>40553</v>
      </c>
      <c r="J5118" t="s">
        <v>3</v>
      </c>
      <c r="K5118">
        <v>315</v>
      </c>
      <c r="L5118">
        <v>16</v>
      </c>
      <c r="M5118">
        <v>271.55</v>
      </c>
      <c r="N5118">
        <v>0</v>
      </c>
      <c r="O5118">
        <v>0</v>
      </c>
      <c r="P5118" t="s">
        <v>7029</v>
      </c>
      <c r="Q5118" t="s">
        <v>8193</v>
      </c>
      <c r="R5118">
        <v>65</v>
      </c>
      <c r="S5118">
        <v>0</v>
      </c>
      <c r="T5118" t="s">
        <v>27046</v>
      </c>
      <c r="U5118" t="s">
        <v>20524</v>
      </c>
      <c r="V5118" s="2">
        <v>40550</v>
      </c>
      <c r="W5118" s="7">
        <f t="shared" si="459"/>
        <v>2010</v>
      </c>
      <c r="X5118" s="2">
        <v>40527</v>
      </c>
      <c r="Y5118" t="s">
        <v>80</v>
      </c>
      <c r="Z5118" t="s">
        <v>7</v>
      </c>
      <c r="AA5118" t="s">
        <v>628</v>
      </c>
      <c r="AB5118">
        <v>3</v>
      </c>
      <c r="AC5118">
        <v>6941</v>
      </c>
      <c r="AD5118">
        <v>13575</v>
      </c>
      <c r="AE5118" t="s">
        <v>24360</v>
      </c>
      <c r="AF5118" t="s">
        <v>27034</v>
      </c>
      <c r="AG5118">
        <f t="shared" si="460"/>
        <v>5</v>
      </c>
      <c r="AI5118" t="str">
        <f t="shared" si="461"/>
        <v/>
      </c>
      <c r="AJ5118">
        <f t="shared" si="458"/>
        <v>0</v>
      </c>
      <c r="AK5118" t="str">
        <f t="shared" si="462"/>
        <v/>
      </c>
    </row>
    <row r="5119" spans="1:37" x14ac:dyDescent="0.25">
      <c r="A5119" s="1">
        <v>2.0833333333333332E-2</v>
      </c>
      <c r="B5119">
        <v>0</v>
      </c>
      <c r="C5119">
        <v>0</v>
      </c>
      <c r="D5119" t="s">
        <v>8194</v>
      </c>
      <c r="E5119">
        <v>0</v>
      </c>
      <c r="F5119">
        <v>0</v>
      </c>
      <c r="G5119" t="s">
        <v>5</v>
      </c>
      <c r="H5119" s="2">
        <v>40528</v>
      </c>
      <c r="I5119" s="2">
        <v>40528</v>
      </c>
      <c r="J5119" t="s">
        <v>3</v>
      </c>
      <c r="K5119">
        <v>215</v>
      </c>
      <c r="L5119">
        <v>16</v>
      </c>
      <c r="M5119">
        <v>185.34</v>
      </c>
      <c r="N5119">
        <v>0</v>
      </c>
      <c r="O5119">
        <v>0</v>
      </c>
      <c r="P5119" t="s">
        <v>6604</v>
      </c>
      <c r="Q5119" t="s">
        <v>8195</v>
      </c>
      <c r="R5119">
        <v>55</v>
      </c>
      <c r="S5119">
        <v>0</v>
      </c>
      <c r="T5119" t="s">
        <v>27046</v>
      </c>
      <c r="U5119" t="s">
        <v>20517</v>
      </c>
      <c r="V5119" s="2">
        <v>40529</v>
      </c>
      <c r="W5119" s="7">
        <f t="shared" si="459"/>
        <v>2010</v>
      </c>
      <c r="X5119" s="2">
        <v>40527</v>
      </c>
      <c r="Y5119" t="s">
        <v>2131</v>
      </c>
      <c r="Z5119" t="s">
        <v>7</v>
      </c>
      <c r="AA5119" t="s">
        <v>180</v>
      </c>
      <c r="AB5119">
        <v>1</v>
      </c>
      <c r="AC5119">
        <v>2831</v>
      </c>
      <c r="AD5119">
        <v>13576</v>
      </c>
      <c r="AE5119" t="s">
        <v>21505</v>
      </c>
      <c r="AF5119" t="s">
        <v>27034</v>
      </c>
      <c r="AG5119">
        <f t="shared" si="460"/>
        <v>5</v>
      </c>
      <c r="AI5119" t="str">
        <f t="shared" si="461"/>
        <v/>
      </c>
      <c r="AJ5119">
        <f t="shared" si="458"/>
        <v>0</v>
      </c>
      <c r="AK5119" t="str">
        <f t="shared" si="462"/>
        <v/>
      </c>
    </row>
    <row r="5120" spans="1:37" x14ac:dyDescent="0.25">
      <c r="A5120" s="1">
        <v>0.14583333333333334</v>
      </c>
      <c r="B5120">
        <v>10</v>
      </c>
      <c r="C5120">
        <v>0</v>
      </c>
      <c r="D5120" t="s">
        <v>8196</v>
      </c>
      <c r="E5120">
        <v>0</v>
      </c>
      <c r="F5120">
        <v>0</v>
      </c>
      <c r="G5120" t="s">
        <v>5</v>
      </c>
      <c r="H5120" s="2">
        <v>40542</v>
      </c>
      <c r="I5120" s="2">
        <v>40543</v>
      </c>
      <c r="J5120" t="s">
        <v>3</v>
      </c>
      <c r="K5120">
        <v>375</v>
      </c>
      <c r="L5120">
        <v>16</v>
      </c>
      <c r="M5120">
        <v>323.27999999999997</v>
      </c>
      <c r="N5120">
        <v>0</v>
      </c>
      <c r="O5120">
        <v>0</v>
      </c>
      <c r="P5120" t="s">
        <v>7226</v>
      </c>
      <c r="Q5120" t="s">
        <v>2165</v>
      </c>
      <c r="R5120">
        <v>55</v>
      </c>
      <c r="S5120">
        <v>0</v>
      </c>
      <c r="T5120" t="s">
        <v>27063</v>
      </c>
      <c r="U5120" t="s">
        <v>20517</v>
      </c>
      <c r="V5120" t="s">
        <v>8197</v>
      </c>
      <c r="W5120" s="7">
        <f t="shared" si="459"/>
        <v>2010</v>
      </c>
      <c r="X5120" s="2">
        <v>40527</v>
      </c>
      <c r="Y5120" t="s">
        <v>5824</v>
      </c>
      <c r="Z5120" t="s">
        <v>7</v>
      </c>
      <c r="AA5120" t="s">
        <v>5090</v>
      </c>
      <c r="AB5120">
        <v>9</v>
      </c>
      <c r="AC5120">
        <v>6942</v>
      </c>
      <c r="AD5120">
        <v>13577</v>
      </c>
      <c r="AE5120" t="s">
        <v>24361</v>
      </c>
      <c r="AF5120" t="s">
        <v>27034</v>
      </c>
      <c r="AG5120">
        <f t="shared" si="460"/>
        <v>39</v>
      </c>
      <c r="AH5120" t="str">
        <f>MID(V5120,1,31)</f>
        <v xml:space="preserve">ידית שבורה.                    </v>
      </c>
      <c r="AI5120" t="str">
        <f t="shared" si="461"/>
        <v>ידית שבורה.</v>
      </c>
      <c r="AJ5120">
        <f t="shared" si="458"/>
        <v>11</v>
      </c>
      <c r="AK5120" t="str">
        <f t="shared" si="462"/>
        <v>ידית שבורה.,ידית שבורה.</v>
      </c>
    </row>
    <row r="5121" spans="1:37" x14ac:dyDescent="0.25">
      <c r="A5121" s="1">
        <v>1.3888888888888888E-2</v>
      </c>
      <c r="B5121">
        <v>0</v>
      </c>
      <c r="C5121">
        <v>0</v>
      </c>
      <c r="D5121" t="s">
        <v>8198</v>
      </c>
      <c r="E5121">
        <v>0</v>
      </c>
      <c r="F5121">
        <v>0</v>
      </c>
      <c r="G5121" t="s">
        <v>5</v>
      </c>
      <c r="H5121" s="2">
        <v>40534</v>
      </c>
      <c r="I5121" s="2">
        <v>40532</v>
      </c>
      <c r="J5121" t="s">
        <v>3</v>
      </c>
      <c r="K5121">
        <v>215</v>
      </c>
      <c r="L5121">
        <v>16</v>
      </c>
      <c r="M5121">
        <v>185.34</v>
      </c>
      <c r="N5121">
        <v>0</v>
      </c>
      <c r="O5121">
        <v>0</v>
      </c>
      <c r="P5121" t="s">
        <v>6604</v>
      </c>
      <c r="Q5121" t="s">
        <v>8199</v>
      </c>
      <c r="R5121">
        <v>55</v>
      </c>
      <c r="S5121">
        <v>0</v>
      </c>
      <c r="T5121" t="s">
        <v>27046</v>
      </c>
      <c r="U5121" t="s">
        <v>20517</v>
      </c>
      <c r="V5121" s="2">
        <v>40529</v>
      </c>
      <c r="W5121" s="7">
        <f t="shared" si="459"/>
        <v>2010</v>
      </c>
      <c r="X5121" s="2">
        <v>40527</v>
      </c>
      <c r="Y5121" t="s">
        <v>47</v>
      </c>
      <c r="Z5121" t="s">
        <v>7</v>
      </c>
      <c r="AA5121" t="s">
        <v>956</v>
      </c>
      <c r="AB5121">
        <v>1</v>
      </c>
      <c r="AC5121">
        <v>1583</v>
      </c>
      <c r="AD5121">
        <v>13578</v>
      </c>
      <c r="AE5121" t="s">
        <v>21079</v>
      </c>
      <c r="AF5121" t="s">
        <v>27034</v>
      </c>
      <c r="AG5121">
        <f t="shared" si="460"/>
        <v>5</v>
      </c>
      <c r="AI5121" t="str">
        <f t="shared" si="461"/>
        <v/>
      </c>
      <c r="AJ5121">
        <f t="shared" si="458"/>
        <v>0</v>
      </c>
      <c r="AK5121" t="str">
        <f t="shared" si="462"/>
        <v/>
      </c>
    </row>
    <row r="5122" spans="1:37" x14ac:dyDescent="0.25">
      <c r="A5122" s="1">
        <v>3.125E-2</v>
      </c>
      <c r="B5122">
        <v>0</v>
      </c>
      <c r="C5122">
        <v>0</v>
      </c>
      <c r="D5122" t="s">
        <v>8200</v>
      </c>
      <c r="E5122">
        <v>0</v>
      </c>
      <c r="F5122">
        <v>0</v>
      </c>
      <c r="G5122" t="s">
        <v>5</v>
      </c>
      <c r="H5122" s="2">
        <v>40535</v>
      </c>
      <c r="I5122" s="2">
        <v>40534</v>
      </c>
      <c r="J5122" t="s">
        <v>3</v>
      </c>
      <c r="K5122">
        <v>313</v>
      </c>
      <c r="L5122">
        <v>16</v>
      </c>
      <c r="M5122">
        <v>269.83</v>
      </c>
      <c r="N5122">
        <v>0</v>
      </c>
      <c r="O5122">
        <v>0</v>
      </c>
      <c r="P5122" t="s">
        <v>6732</v>
      </c>
      <c r="Q5122" t="s">
        <v>8201</v>
      </c>
      <c r="R5122">
        <v>62</v>
      </c>
      <c r="S5122">
        <v>0</v>
      </c>
      <c r="T5122" t="s">
        <v>27046</v>
      </c>
      <c r="U5122" t="s">
        <v>20524</v>
      </c>
      <c r="V5122" s="2">
        <v>40537</v>
      </c>
      <c r="W5122" s="7">
        <f t="shared" si="459"/>
        <v>2010</v>
      </c>
      <c r="X5122" s="2">
        <v>40527</v>
      </c>
      <c r="Y5122" t="s">
        <v>204</v>
      </c>
      <c r="Z5122" t="s">
        <v>7</v>
      </c>
      <c r="AA5122" t="s">
        <v>2357</v>
      </c>
      <c r="AB5122">
        <v>4</v>
      </c>
      <c r="AC5122">
        <v>5326</v>
      </c>
      <c r="AD5122">
        <v>13579</v>
      </c>
      <c r="AE5122" t="s">
        <v>22819</v>
      </c>
      <c r="AF5122" t="s">
        <v>27034</v>
      </c>
      <c r="AG5122">
        <f t="shared" si="460"/>
        <v>5</v>
      </c>
      <c r="AI5122" t="str">
        <f t="shared" si="461"/>
        <v/>
      </c>
      <c r="AJ5122">
        <f t="shared" ref="AJ5122:AJ5185" si="463">LEN(AI5122)</f>
        <v>0</v>
      </c>
      <c r="AK5122" t="str">
        <f t="shared" si="462"/>
        <v/>
      </c>
    </row>
    <row r="5123" spans="1:37" x14ac:dyDescent="0.25">
      <c r="A5123" s="1">
        <v>4.1666666666666664E-2</v>
      </c>
      <c r="B5123">
        <v>5</v>
      </c>
      <c r="C5123">
        <v>0</v>
      </c>
      <c r="D5123" t="s">
        <v>8202</v>
      </c>
      <c r="E5123">
        <v>0</v>
      </c>
      <c r="F5123">
        <v>0</v>
      </c>
      <c r="G5123" t="s">
        <v>5</v>
      </c>
      <c r="H5123" s="2">
        <v>40553</v>
      </c>
      <c r="I5123" s="2">
        <v>40552</v>
      </c>
      <c r="J5123" t="s">
        <v>3</v>
      </c>
      <c r="K5123">
        <v>195</v>
      </c>
      <c r="L5123">
        <v>16</v>
      </c>
      <c r="M5123">
        <v>168.1</v>
      </c>
      <c r="N5123">
        <v>0</v>
      </c>
      <c r="O5123">
        <v>0</v>
      </c>
      <c r="P5123" t="s">
        <v>6783</v>
      </c>
      <c r="Q5123" t="s">
        <v>8203</v>
      </c>
      <c r="R5123">
        <v>55</v>
      </c>
      <c r="S5123">
        <v>0</v>
      </c>
      <c r="T5123" t="s">
        <v>27046</v>
      </c>
      <c r="U5123" t="s">
        <v>20517</v>
      </c>
      <c r="V5123" s="2">
        <v>40530</v>
      </c>
      <c r="W5123" s="7">
        <f t="shared" ref="W5123:W5186" si="464">YEAR(X5123)</f>
        <v>2010</v>
      </c>
      <c r="X5123" s="2">
        <v>40528</v>
      </c>
      <c r="Y5123" t="s">
        <v>172</v>
      </c>
      <c r="Z5123" t="s">
        <v>7</v>
      </c>
      <c r="AA5123" t="s">
        <v>1161</v>
      </c>
      <c r="AB5123">
        <v>1</v>
      </c>
      <c r="AC5123">
        <v>6943</v>
      </c>
      <c r="AD5123">
        <v>13580</v>
      </c>
      <c r="AE5123" t="s">
        <v>24362</v>
      </c>
      <c r="AF5123" t="s">
        <v>27034</v>
      </c>
      <c r="AG5123">
        <f t="shared" ref="AG5123:AG5186" si="465">LEN(V5123)</f>
        <v>5</v>
      </c>
      <c r="AI5123" t="str">
        <f t="shared" ref="AI5123:AI5186" si="466">TRIM(AH5123)</f>
        <v/>
      </c>
      <c r="AJ5123">
        <f t="shared" si="463"/>
        <v>0</v>
      </c>
      <c r="AK5123" t="str">
        <f t="shared" ref="AK5123:AK5186" si="467">TRIM(T5123)&amp;IF(AND(LEN(T5123)&gt;0,LEN(AI5123)&gt;0),",","")&amp;TRIM(AI5123)</f>
        <v/>
      </c>
    </row>
    <row r="5124" spans="1:37" x14ac:dyDescent="0.25">
      <c r="A5124" s="1">
        <v>4.1666666666666664E-2</v>
      </c>
      <c r="B5124">
        <v>25</v>
      </c>
      <c r="C5124">
        <v>0</v>
      </c>
      <c r="D5124" t="s">
        <v>8204</v>
      </c>
      <c r="E5124">
        <v>0</v>
      </c>
      <c r="F5124">
        <v>0</v>
      </c>
      <c r="G5124" t="s">
        <v>5</v>
      </c>
      <c r="H5124" s="2">
        <v>40571</v>
      </c>
      <c r="I5124" s="2">
        <v>40566</v>
      </c>
      <c r="J5124" t="s">
        <v>3</v>
      </c>
      <c r="K5124">
        <v>342</v>
      </c>
      <c r="L5124">
        <v>16</v>
      </c>
      <c r="M5124">
        <v>294.83</v>
      </c>
      <c r="N5124">
        <v>0</v>
      </c>
      <c r="O5124">
        <v>0</v>
      </c>
      <c r="P5124" t="s">
        <v>8068</v>
      </c>
      <c r="Q5124" t="s">
        <v>8205</v>
      </c>
      <c r="R5124">
        <v>65</v>
      </c>
      <c r="S5124">
        <v>0</v>
      </c>
      <c r="T5124" t="s">
        <v>27052</v>
      </c>
      <c r="U5124" t="s">
        <v>20524</v>
      </c>
      <c r="V5124" t="s">
        <v>8206</v>
      </c>
      <c r="W5124" s="7">
        <f t="shared" si="464"/>
        <v>2010</v>
      </c>
      <c r="X5124" s="2">
        <v>40528</v>
      </c>
      <c r="Y5124" t="s">
        <v>80</v>
      </c>
      <c r="Z5124" t="s">
        <v>7</v>
      </c>
      <c r="AA5124" t="s">
        <v>81</v>
      </c>
      <c r="AB5124">
        <v>3</v>
      </c>
      <c r="AC5124">
        <v>5274</v>
      </c>
      <c r="AD5124">
        <v>13581</v>
      </c>
      <c r="AE5124" t="s">
        <v>22769</v>
      </c>
      <c r="AF5124" t="s">
        <v>27034</v>
      </c>
      <c r="AG5124">
        <f t="shared" si="465"/>
        <v>39</v>
      </c>
      <c r="AH5124" t="str">
        <f>MID(V5124,1,31)</f>
        <v xml:space="preserve">צבע מקולף.                     </v>
      </c>
      <c r="AI5124" t="str">
        <f t="shared" si="466"/>
        <v>צבע מקולף.</v>
      </c>
      <c r="AJ5124">
        <f t="shared" si="463"/>
        <v>10</v>
      </c>
      <c r="AK5124" t="str">
        <f t="shared" si="467"/>
        <v>צבע מקולף.,צבע מקולף.</v>
      </c>
    </row>
    <row r="5125" spans="1:37" x14ac:dyDescent="0.25">
      <c r="A5125" s="1">
        <v>6.25E-2</v>
      </c>
      <c r="B5125">
        <v>0</v>
      </c>
      <c r="C5125">
        <v>0</v>
      </c>
      <c r="D5125" t="s">
        <v>8207</v>
      </c>
      <c r="E5125">
        <v>0</v>
      </c>
      <c r="F5125">
        <v>0</v>
      </c>
      <c r="G5125" t="s">
        <v>5</v>
      </c>
      <c r="H5125" s="2">
        <v>40534</v>
      </c>
      <c r="I5125" s="2">
        <v>40534</v>
      </c>
      <c r="J5125" t="s">
        <v>3</v>
      </c>
      <c r="K5125">
        <v>255</v>
      </c>
      <c r="L5125">
        <v>16</v>
      </c>
      <c r="M5125">
        <v>219.83</v>
      </c>
      <c r="N5125">
        <v>0</v>
      </c>
      <c r="O5125">
        <v>0</v>
      </c>
      <c r="P5125" t="s">
        <v>6515</v>
      </c>
      <c r="Q5125" t="s">
        <v>8208</v>
      </c>
      <c r="R5125">
        <v>65</v>
      </c>
      <c r="S5125">
        <v>0</v>
      </c>
      <c r="T5125" t="s">
        <v>27046</v>
      </c>
      <c r="U5125" t="s">
        <v>20524</v>
      </c>
      <c r="V5125" s="2">
        <v>40539</v>
      </c>
      <c r="W5125" s="7">
        <f t="shared" si="464"/>
        <v>2010</v>
      </c>
      <c r="X5125" s="2">
        <v>40529</v>
      </c>
      <c r="Y5125" t="s">
        <v>93</v>
      </c>
      <c r="Z5125" t="s">
        <v>1482</v>
      </c>
      <c r="AA5125" t="s">
        <v>8209</v>
      </c>
      <c r="AB5125">
        <v>2</v>
      </c>
      <c r="AC5125">
        <v>6944</v>
      </c>
      <c r="AD5125">
        <v>13582</v>
      </c>
      <c r="AE5125" t="s">
        <v>24363</v>
      </c>
      <c r="AF5125" t="s">
        <v>27034</v>
      </c>
      <c r="AG5125">
        <f t="shared" si="465"/>
        <v>5</v>
      </c>
      <c r="AI5125" t="str">
        <f t="shared" si="466"/>
        <v/>
      </c>
      <c r="AJ5125">
        <f t="shared" si="463"/>
        <v>0</v>
      </c>
      <c r="AK5125" t="str">
        <f t="shared" si="467"/>
        <v/>
      </c>
    </row>
    <row r="5126" spans="1:37" x14ac:dyDescent="0.25">
      <c r="A5126" s="1">
        <v>4.1666666666666664E-2</v>
      </c>
      <c r="B5126">
        <v>5</v>
      </c>
      <c r="C5126">
        <v>0</v>
      </c>
      <c r="D5126" t="s">
        <v>8210</v>
      </c>
      <c r="E5126">
        <v>0</v>
      </c>
      <c r="F5126">
        <v>0</v>
      </c>
      <c r="G5126" t="s">
        <v>5</v>
      </c>
      <c r="H5126" s="2">
        <v>40532</v>
      </c>
      <c r="I5126" s="2">
        <v>40532</v>
      </c>
      <c r="J5126" t="s">
        <v>3</v>
      </c>
      <c r="K5126">
        <v>175</v>
      </c>
      <c r="L5126">
        <v>16</v>
      </c>
      <c r="M5126">
        <v>150.86000000000001</v>
      </c>
      <c r="N5126">
        <v>37.799999999999997</v>
      </c>
      <c r="O5126">
        <v>20</v>
      </c>
      <c r="P5126" t="s">
        <v>8211</v>
      </c>
      <c r="Q5126" t="s">
        <v>8212</v>
      </c>
      <c r="R5126">
        <v>55</v>
      </c>
      <c r="S5126">
        <v>0</v>
      </c>
      <c r="T5126" t="s">
        <v>27046</v>
      </c>
      <c r="U5126" t="s">
        <v>20517</v>
      </c>
      <c r="V5126" s="2">
        <v>40536</v>
      </c>
      <c r="W5126" s="7">
        <f t="shared" si="464"/>
        <v>2010</v>
      </c>
      <c r="X5126" s="2">
        <v>40529</v>
      </c>
      <c r="Y5126" t="s">
        <v>5824</v>
      </c>
      <c r="Z5126" t="s">
        <v>7</v>
      </c>
      <c r="AA5126" t="s">
        <v>177</v>
      </c>
      <c r="AB5126">
        <v>9</v>
      </c>
      <c r="AC5126">
        <v>2445</v>
      </c>
      <c r="AD5126">
        <v>13583</v>
      </c>
      <c r="AE5126" t="s">
        <v>21378</v>
      </c>
      <c r="AF5126" t="s">
        <v>27034</v>
      </c>
      <c r="AG5126">
        <f t="shared" si="465"/>
        <v>5</v>
      </c>
      <c r="AI5126" t="str">
        <f t="shared" si="466"/>
        <v/>
      </c>
      <c r="AJ5126">
        <f t="shared" si="463"/>
        <v>0</v>
      </c>
      <c r="AK5126" t="str">
        <f t="shared" si="467"/>
        <v/>
      </c>
    </row>
    <row r="5127" spans="1:37" x14ac:dyDescent="0.25">
      <c r="A5127" s="1">
        <v>2.0833333333333332E-2</v>
      </c>
      <c r="B5127">
        <v>0</v>
      </c>
      <c r="C5127">
        <v>0</v>
      </c>
      <c r="D5127" t="s">
        <v>8213</v>
      </c>
      <c r="E5127">
        <v>0</v>
      </c>
      <c r="F5127">
        <v>0</v>
      </c>
      <c r="G5127" t="s">
        <v>5</v>
      </c>
      <c r="H5127" s="2">
        <v>40564</v>
      </c>
      <c r="I5127" s="2">
        <v>40563</v>
      </c>
      <c r="J5127" t="s">
        <v>3</v>
      </c>
      <c r="K5127">
        <v>296</v>
      </c>
      <c r="L5127">
        <v>16</v>
      </c>
      <c r="M5127">
        <v>255.17</v>
      </c>
      <c r="N5127">
        <v>0</v>
      </c>
      <c r="O5127">
        <v>0</v>
      </c>
      <c r="P5127" t="s">
        <v>7848</v>
      </c>
      <c r="Q5127" t="s">
        <v>8214</v>
      </c>
      <c r="R5127">
        <v>65</v>
      </c>
      <c r="S5127">
        <v>0</v>
      </c>
      <c r="T5127" t="s">
        <v>27046</v>
      </c>
      <c r="U5127" t="s">
        <v>20524</v>
      </c>
      <c r="V5127" s="2">
        <v>40539</v>
      </c>
      <c r="W5127" s="7">
        <f t="shared" si="464"/>
        <v>2010</v>
      </c>
      <c r="X5127" s="2">
        <v>40529</v>
      </c>
      <c r="Y5127" t="s">
        <v>8215</v>
      </c>
      <c r="Z5127" t="s">
        <v>7</v>
      </c>
      <c r="AA5127" t="s">
        <v>282</v>
      </c>
      <c r="AB5127">
        <v>3</v>
      </c>
      <c r="AC5127">
        <v>5369</v>
      </c>
      <c r="AD5127">
        <v>13584</v>
      </c>
      <c r="AE5127" t="s">
        <v>22858</v>
      </c>
      <c r="AF5127" t="s">
        <v>27034</v>
      </c>
      <c r="AG5127">
        <f t="shared" si="465"/>
        <v>5</v>
      </c>
      <c r="AI5127" t="str">
        <f t="shared" si="466"/>
        <v/>
      </c>
      <c r="AJ5127">
        <f t="shared" si="463"/>
        <v>0</v>
      </c>
      <c r="AK5127" t="str">
        <f t="shared" si="467"/>
        <v/>
      </c>
    </row>
    <row r="5128" spans="1:37" x14ac:dyDescent="0.25">
      <c r="A5128" s="1">
        <v>5.2083333333333336E-2</v>
      </c>
      <c r="B5128">
        <v>25</v>
      </c>
      <c r="C5128">
        <v>0</v>
      </c>
      <c r="D5128" t="s">
        <v>8216</v>
      </c>
      <c r="E5128">
        <v>0</v>
      </c>
      <c r="F5128">
        <v>0</v>
      </c>
      <c r="G5128" t="s">
        <v>5</v>
      </c>
      <c r="H5128" s="2">
        <v>40556</v>
      </c>
      <c r="I5128" s="2">
        <v>40556</v>
      </c>
      <c r="J5128" t="s">
        <v>3</v>
      </c>
      <c r="K5128">
        <v>382</v>
      </c>
      <c r="L5128">
        <v>16</v>
      </c>
      <c r="M5128">
        <v>329.31</v>
      </c>
      <c r="N5128">
        <v>0</v>
      </c>
      <c r="O5128">
        <v>0</v>
      </c>
      <c r="P5128" t="s">
        <v>8217</v>
      </c>
      <c r="Q5128" t="s">
        <v>8218</v>
      </c>
      <c r="R5128">
        <v>65</v>
      </c>
      <c r="S5128">
        <v>0</v>
      </c>
      <c r="T5128" t="s">
        <v>27052</v>
      </c>
      <c r="U5128" t="s">
        <v>20524</v>
      </c>
      <c r="V5128" t="s">
        <v>8219</v>
      </c>
      <c r="W5128" s="7">
        <f t="shared" si="464"/>
        <v>2010</v>
      </c>
      <c r="X5128" s="2">
        <v>40531</v>
      </c>
      <c r="Y5128" t="s">
        <v>6</v>
      </c>
      <c r="Z5128" t="s">
        <v>7</v>
      </c>
      <c r="AA5128" t="s">
        <v>137</v>
      </c>
      <c r="AB5128">
        <v>3</v>
      </c>
      <c r="AC5128">
        <v>3235</v>
      </c>
      <c r="AD5128">
        <v>13585</v>
      </c>
      <c r="AE5128" t="s">
        <v>21650</v>
      </c>
      <c r="AF5128" t="s">
        <v>27034</v>
      </c>
      <c r="AG5128">
        <f t="shared" si="465"/>
        <v>39</v>
      </c>
      <c r="AH5128" t="str">
        <f>MID(V5128,1,31)</f>
        <v xml:space="preserve">צבע מקולף.                     </v>
      </c>
      <c r="AI5128" t="str">
        <f t="shared" si="466"/>
        <v>צבע מקולף.</v>
      </c>
      <c r="AJ5128">
        <f t="shared" si="463"/>
        <v>10</v>
      </c>
      <c r="AK5128" t="str">
        <f t="shared" si="467"/>
        <v>צבע מקולף.,צבע מקולף.</v>
      </c>
    </row>
    <row r="5129" spans="1:37" x14ac:dyDescent="0.25">
      <c r="A5129" s="1">
        <v>4.8611111111111112E-2</v>
      </c>
      <c r="B5129">
        <v>0</v>
      </c>
      <c r="C5129">
        <v>0</v>
      </c>
      <c r="D5129" t="s">
        <v>8220</v>
      </c>
      <c r="E5129">
        <v>0</v>
      </c>
      <c r="F5129">
        <v>0</v>
      </c>
      <c r="G5129" t="s">
        <v>5</v>
      </c>
      <c r="H5129" s="2">
        <v>40556</v>
      </c>
      <c r="I5129" s="2">
        <v>40556</v>
      </c>
      <c r="J5129" t="s">
        <v>3</v>
      </c>
      <c r="K5129">
        <v>255</v>
      </c>
      <c r="L5129">
        <v>16</v>
      </c>
      <c r="M5129">
        <v>219.83</v>
      </c>
      <c r="N5129">
        <v>0</v>
      </c>
      <c r="O5129">
        <v>0</v>
      </c>
      <c r="P5129" t="s">
        <v>6515</v>
      </c>
      <c r="Q5129" t="s">
        <v>8221</v>
      </c>
      <c r="R5129">
        <v>55</v>
      </c>
      <c r="S5129">
        <v>0</v>
      </c>
      <c r="T5129" t="s">
        <v>27046</v>
      </c>
      <c r="U5129" t="s">
        <v>20517</v>
      </c>
      <c r="V5129" s="2">
        <v>40541</v>
      </c>
      <c r="W5129" s="7">
        <f t="shared" si="464"/>
        <v>2010</v>
      </c>
      <c r="X5129" s="2">
        <v>40531</v>
      </c>
      <c r="Y5129" t="s">
        <v>370</v>
      </c>
      <c r="Z5129" t="s">
        <v>7</v>
      </c>
      <c r="AA5129" t="s">
        <v>5075</v>
      </c>
      <c r="AB5129">
        <v>8</v>
      </c>
      <c r="AC5129">
        <v>6438</v>
      </c>
      <c r="AD5129">
        <v>13586</v>
      </c>
      <c r="AE5129" t="s">
        <v>23880</v>
      </c>
      <c r="AF5129" t="s">
        <v>27034</v>
      </c>
      <c r="AG5129">
        <f t="shared" si="465"/>
        <v>5</v>
      </c>
      <c r="AI5129" t="str">
        <f t="shared" si="466"/>
        <v/>
      </c>
      <c r="AJ5129">
        <f t="shared" si="463"/>
        <v>0</v>
      </c>
      <c r="AK5129" t="str">
        <f t="shared" si="467"/>
        <v/>
      </c>
    </row>
    <row r="5130" spans="1:37" x14ac:dyDescent="0.25">
      <c r="A5130" s="1">
        <v>6.9444444444444434E-2</v>
      </c>
      <c r="B5130">
        <v>110</v>
      </c>
      <c r="C5130">
        <v>0</v>
      </c>
      <c r="D5130" t="s">
        <v>8222</v>
      </c>
      <c r="E5130">
        <v>0</v>
      </c>
      <c r="F5130">
        <v>0</v>
      </c>
      <c r="G5130" t="s">
        <v>5</v>
      </c>
      <c r="H5130" s="2">
        <v>40548</v>
      </c>
      <c r="I5130" s="2">
        <v>40546</v>
      </c>
      <c r="J5130" t="s">
        <v>3</v>
      </c>
      <c r="K5130">
        <v>494</v>
      </c>
      <c r="L5130">
        <v>16</v>
      </c>
      <c r="M5130">
        <v>425.86</v>
      </c>
      <c r="N5130">
        <v>0</v>
      </c>
      <c r="O5130">
        <v>0</v>
      </c>
      <c r="P5130" t="s">
        <v>8223</v>
      </c>
      <c r="Q5130" t="s">
        <v>8224</v>
      </c>
      <c r="R5130">
        <v>65</v>
      </c>
      <c r="S5130">
        <v>0</v>
      </c>
      <c r="T5130" t="s">
        <v>27427</v>
      </c>
      <c r="U5130" t="s">
        <v>20524</v>
      </c>
      <c r="V5130" t="s">
        <v>8225</v>
      </c>
      <c r="W5130" s="7">
        <f t="shared" si="464"/>
        <v>2010</v>
      </c>
      <c r="X5130" s="2">
        <v>40531</v>
      </c>
      <c r="Y5130" t="s">
        <v>28</v>
      </c>
      <c r="Z5130" t="s">
        <v>7</v>
      </c>
      <c r="AA5130" t="s">
        <v>6591</v>
      </c>
      <c r="AB5130">
        <v>9</v>
      </c>
      <c r="AC5130">
        <v>2579</v>
      </c>
      <c r="AD5130">
        <v>13587</v>
      </c>
      <c r="AE5130" t="s">
        <v>21421</v>
      </c>
      <c r="AF5130" t="s">
        <v>27034</v>
      </c>
      <c r="AG5130">
        <f t="shared" si="465"/>
        <v>39</v>
      </c>
      <c r="AH5130" t="str">
        <f>MID(V5130,1,31)</f>
        <v xml:space="preserve">חריכה בתחתית                   </v>
      </c>
      <c r="AI5130" t="str">
        <f t="shared" si="466"/>
        <v>חריכה בתחתית</v>
      </c>
      <c r="AJ5130">
        <f t="shared" si="463"/>
        <v>12</v>
      </c>
      <c r="AK5130" t="str">
        <f t="shared" si="467"/>
        <v>חריכה בתחתית,חריכה בתחתית</v>
      </c>
    </row>
    <row r="5131" spans="1:37" x14ac:dyDescent="0.25">
      <c r="A5131" s="1">
        <v>4.1666666666666664E-2</v>
      </c>
      <c r="B5131">
        <v>5</v>
      </c>
      <c r="C5131">
        <v>0</v>
      </c>
      <c r="D5131" t="s">
        <v>8226</v>
      </c>
      <c r="E5131">
        <v>0</v>
      </c>
      <c r="F5131">
        <v>0</v>
      </c>
      <c r="G5131" t="s">
        <v>5</v>
      </c>
      <c r="H5131" s="2">
        <v>40534</v>
      </c>
      <c r="I5131" s="2">
        <v>40534</v>
      </c>
      <c r="J5131" t="s">
        <v>3</v>
      </c>
      <c r="K5131">
        <v>219</v>
      </c>
      <c r="L5131">
        <v>16</v>
      </c>
      <c r="M5131">
        <v>188.79</v>
      </c>
      <c r="N5131">
        <v>0</v>
      </c>
      <c r="O5131">
        <v>0</v>
      </c>
      <c r="P5131" t="s">
        <v>8227</v>
      </c>
      <c r="Q5131" t="s">
        <v>8228</v>
      </c>
      <c r="R5131">
        <v>65</v>
      </c>
      <c r="S5131">
        <v>0</v>
      </c>
      <c r="T5131" t="s">
        <v>27046</v>
      </c>
      <c r="U5131" t="s">
        <v>20524</v>
      </c>
      <c r="V5131" s="2">
        <v>40538</v>
      </c>
      <c r="W5131" s="7">
        <f t="shared" si="464"/>
        <v>2010</v>
      </c>
      <c r="X5131" s="2">
        <v>40531</v>
      </c>
      <c r="Y5131" t="s">
        <v>6</v>
      </c>
      <c r="Z5131" t="s">
        <v>7</v>
      </c>
      <c r="AA5131" t="s">
        <v>4638</v>
      </c>
      <c r="AB5131">
        <v>9</v>
      </c>
      <c r="AC5131">
        <v>6945</v>
      </c>
      <c r="AD5131">
        <v>13588</v>
      </c>
      <c r="AE5131" t="s">
        <v>24364</v>
      </c>
      <c r="AF5131" t="s">
        <v>27034</v>
      </c>
      <c r="AG5131">
        <f t="shared" si="465"/>
        <v>5</v>
      </c>
      <c r="AI5131" t="str">
        <f t="shared" si="466"/>
        <v/>
      </c>
      <c r="AJ5131">
        <f t="shared" si="463"/>
        <v>0</v>
      </c>
      <c r="AK5131" t="str">
        <f t="shared" si="467"/>
        <v/>
      </c>
    </row>
    <row r="5132" spans="1:37" x14ac:dyDescent="0.25">
      <c r="A5132" s="1">
        <v>0</v>
      </c>
      <c r="B5132">
        <v>0</v>
      </c>
      <c r="C5132" t="s">
        <v>7122</v>
      </c>
      <c r="D5132" t="s">
        <v>8229</v>
      </c>
      <c r="E5132">
        <v>0</v>
      </c>
      <c r="F5132">
        <v>0</v>
      </c>
      <c r="G5132" t="s">
        <v>5</v>
      </c>
      <c r="H5132" s="2">
        <v>40876</v>
      </c>
      <c r="I5132" t="s">
        <v>2</v>
      </c>
      <c r="J5132" t="s">
        <v>3</v>
      </c>
      <c r="K5132">
        <v>55</v>
      </c>
      <c r="L5132">
        <v>16</v>
      </c>
      <c r="M5132">
        <v>47.41</v>
      </c>
      <c r="N5132">
        <v>0</v>
      </c>
      <c r="O5132">
        <v>0</v>
      </c>
      <c r="P5132">
        <v>47.41</v>
      </c>
      <c r="Q5132" t="s">
        <v>0</v>
      </c>
      <c r="R5132">
        <v>0</v>
      </c>
      <c r="S5132">
        <v>0</v>
      </c>
      <c r="T5132" t="s">
        <v>27046</v>
      </c>
      <c r="U5132" t="s">
        <v>20517</v>
      </c>
      <c r="V5132" s="2">
        <v>40541</v>
      </c>
      <c r="W5132" s="7">
        <f t="shared" si="464"/>
        <v>2010</v>
      </c>
      <c r="X5132" s="2">
        <v>40531</v>
      </c>
      <c r="Y5132" t="s">
        <v>172</v>
      </c>
      <c r="Z5132" t="s">
        <v>7</v>
      </c>
      <c r="AA5132" t="s">
        <v>8230</v>
      </c>
      <c r="AB5132">
        <v>8</v>
      </c>
      <c r="AC5132">
        <v>6946</v>
      </c>
      <c r="AD5132">
        <v>13589</v>
      </c>
      <c r="AE5132" t="s">
        <v>24365</v>
      </c>
      <c r="AF5132" t="s">
        <v>27034</v>
      </c>
      <c r="AG5132">
        <f t="shared" si="465"/>
        <v>5</v>
      </c>
      <c r="AI5132" t="str">
        <f t="shared" si="466"/>
        <v/>
      </c>
      <c r="AJ5132">
        <f t="shared" si="463"/>
        <v>0</v>
      </c>
      <c r="AK5132" t="str">
        <f t="shared" si="467"/>
        <v/>
      </c>
    </row>
    <row r="5133" spans="1:37" x14ac:dyDescent="0.25">
      <c r="A5133" s="1">
        <v>1.3888888888888888E-2</v>
      </c>
      <c r="B5133">
        <v>0</v>
      </c>
      <c r="C5133">
        <v>0</v>
      </c>
      <c r="D5133" t="s">
        <v>8231</v>
      </c>
      <c r="E5133">
        <v>0</v>
      </c>
      <c r="F5133">
        <v>0</v>
      </c>
      <c r="G5133" t="s">
        <v>5</v>
      </c>
      <c r="H5133" s="2">
        <v>40534</v>
      </c>
      <c r="I5133" s="2">
        <v>40534</v>
      </c>
      <c r="J5133" t="s">
        <v>3</v>
      </c>
      <c r="K5133">
        <v>205</v>
      </c>
      <c r="L5133">
        <v>16</v>
      </c>
      <c r="M5133">
        <v>176.72</v>
      </c>
      <c r="N5133">
        <v>0</v>
      </c>
      <c r="O5133">
        <v>0</v>
      </c>
      <c r="P5133" t="s">
        <v>6970</v>
      </c>
      <c r="Q5133" t="s">
        <v>8232</v>
      </c>
      <c r="R5133">
        <v>55</v>
      </c>
      <c r="S5133">
        <v>0</v>
      </c>
      <c r="T5133" t="s">
        <v>27046</v>
      </c>
      <c r="U5133" t="s">
        <v>20517</v>
      </c>
      <c r="V5133" s="2">
        <v>40534</v>
      </c>
      <c r="W5133" s="7">
        <f t="shared" si="464"/>
        <v>2010</v>
      </c>
      <c r="X5133" s="2">
        <v>40532</v>
      </c>
      <c r="Y5133" t="s">
        <v>2131</v>
      </c>
      <c r="Z5133" t="s">
        <v>7</v>
      </c>
      <c r="AA5133" t="s">
        <v>75</v>
      </c>
      <c r="AB5133">
        <v>1</v>
      </c>
      <c r="AC5133">
        <v>6471</v>
      </c>
      <c r="AD5133">
        <v>13590</v>
      </c>
      <c r="AE5133" t="s">
        <v>23912</v>
      </c>
      <c r="AF5133" t="s">
        <v>27034</v>
      </c>
      <c r="AG5133">
        <f t="shared" si="465"/>
        <v>5</v>
      </c>
      <c r="AI5133" t="str">
        <f t="shared" si="466"/>
        <v/>
      </c>
      <c r="AJ5133">
        <f t="shared" si="463"/>
        <v>0</v>
      </c>
      <c r="AK5133" t="str">
        <f t="shared" si="467"/>
        <v/>
      </c>
    </row>
    <row r="5134" spans="1:37" x14ac:dyDescent="0.25">
      <c r="A5134" s="1">
        <v>0</v>
      </c>
      <c r="B5134">
        <v>0</v>
      </c>
      <c r="C5134" t="s">
        <v>8233</v>
      </c>
      <c r="D5134" t="s">
        <v>8234</v>
      </c>
      <c r="E5134">
        <v>0</v>
      </c>
      <c r="F5134">
        <v>0</v>
      </c>
      <c r="G5134" t="s">
        <v>5</v>
      </c>
      <c r="H5134" s="2">
        <v>40582</v>
      </c>
      <c r="I5134" t="s">
        <v>2</v>
      </c>
      <c r="J5134" t="s">
        <v>3</v>
      </c>
      <c r="K5134">
        <v>65</v>
      </c>
      <c r="L5134">
        <v>16</v>
      </c>
      <c r="M5134">
        <v>56.03</v>
      </c>
      <c r="N5134">
        <v>0</v>
      </c>
      <c r="O5134">
        <v>0</v>
      </c>
      <c r="P5134">
        <v>56.03</v>
      </c>
      <c r="Q5134" t="s">
        <v>0</v>
      </c>
      <c r="R5134">
        <v>0</v>
      </c>
      <c r="S5134">
        <v>0</v>
      </c>
      <c r="T5134" t="s">
        <v>27046</v>
      </c>
      <c r="U5134" t="s">
        <v>20524</v>
      </c>
      <c r="V5134" s="2">
        <v>40553</v>
      </c>
      <c r="W5134" s="7">
        <f t="shared" si="464"/>
        <v>2010</v>
      </c>
      <c r="X5134" s="2">
        <v>40532</v>
      </c>
      <c r="Y5134" t="s">
        <v>199</v>
      </c>
      <c r="Z5134" t="s">
        <v>7</v>
      </c>
      <c r="AA5134" t="s">
        <v>1306</v>
      </c>
      <c r="AB5134">
        <v>3</v>
      </c>
      <c r="AC5134">
        <v>6947</v>
      </c>
      <c r="AD5134">
        <v>13591</v>
      </c>
      <c r="AE5134" t="s">
        <v>24366</v>
      </c>
      <c r="AF5134" t="s">
        <v>27034</v>
      </c>
      <c r="AG5134">
        <f t="shared" si="465"/>
        <v>5</v>
      </c>
      <c r="AI5134" t="str">
        <f t="shared" si="466"/>
        <v/>
      </c>
      <c r="AJ5134">
        <f t="shared" si="463"/>
        <v>0</v>
      </c>
      <c r="AK5134" t="str">
        <f t="shared" si="467"/>
        <v/>
      </c>
    </row>
    <row r="5135" spans="1:37" x14ac:dyDescent="0.25">
      <c r="A5135" s="1">
        <v>0.14583333333333334</v>
      </c>
      <c r="B5135">
        <v>10</v>
      </c>
      <c r="C5135">
        <v>0</v>
      </c>
      <c r="D5135" t="s">
        <v>8235</v>
      </c>
      <c r="E5135">
        <v>0</v>
      </c>
      <c r="F5135">
        <v>0</v>
      </c>
      <c r="G5135" t="s">
        <v>5</v>
      </c>
      <c r="H5135" s="2">
        <v>40693</v>
      </c>
      <c r="I5135" s="2">
        <v>40636</v>
      </c>
      <c r="J5135" t="s">
        <v>3</v>
      </c>
      <c r="K5135">
        <v>427</v>
      </c>
      <c r="L5135">
        <v>16</v>
      </c>
      <c r="M5135">
        <v>368.1</v>
      </c>
      <c r="N5135">
        <v>0</v>
      </c>
      <c r="O5135">
        <v>0</v>
      </c>
      <c r="P5135">
        <v>368.1</v>
      </c>
      <c r="Q5135" t="s">
        <v>0</v>
      </c>
      <c r="R5135">
        <v>0</v>
      </c>
      <c r="S5135">
        <v>0</v>
      </c>
      <c r="T5135" t="s">
        <v>27046</v>
      </c>
      <c r="U5135" t="s">
        <v>20524</v>
      </c>
      <c r="V5135" s="2">
        <v>40539</v>
      </c>
      <c r="W5135" s="7">
        <f t="shared" si="464"/>
        <v>2010</v>
      </c>
      <c r="X5135" s="2">
        <v>40532</v>
      </c>
      <c r="Y5135" t="s">
        <v>6</v>
      </c>
      <c r="Z5135" t="s">
        <v>7</v>
      </c>
      <c r="AA5135" t="s">
        <v>252</v>
      </c>
      <c r="AB5135">
        <v>9</v>
      </c>
      <c r="AC5135">
        <v>2809</v>
      </c>
      <c r="AD5135">
        <v>13592</v>
      </c>
      <c r="AE5135" t="s">
        <v>21500</v>
      </c>
      <c r="AF5135" t="s">
        <v>27034</v>
      </c>
      <c r="AG5135">
        <f t="shared" si="465"/>
        <v>5</v>
      </c>
      <c r="AI5135" t="str">
        <f t="shared" si="466"/>
        <v/>
      </c>
      <c r="AJ5135">
        <f t="shared" si="463"/>
        <v>0</v>
      </c>
      <c r="AK5135" t="str">
        <f t="shared" si="467"/>
        <v/>
      </c>
    </row>
    <row r="5136" spans="1:37" x14ac:dyDescent="0.25">
      <c r="A5136" s="1">
        <v>0.1388888888888889</v>
      </c>
      <c r="B5136">
        <v>10</v>
      </c>
      <c r="C5136">
        <v>0</v>
      </c>
      <c r="D5136" t="s">
        <v>8236</v>
      </c>
      <c r="E5136">
        <v>0</v>
      </c>
      <c r="F5136">
        <v>0</v>
      </c>
      <c r="G5136" t="s">
        <v>5</v>
      </c>
      <c r="H5136" s="2">
        <v>40610</v>
      </c>
      <c r="I5136" s="2">
        <v>40596</v>
      </c>
      <c r="J5136" t="s">
        <v>3</v>
      </c>
      <c r="K5136">
        <v>445</v>
      </c>
      <c r="L5136">
        <v>16</v>
      </c>
      <c r="M5136">
        <v>383.62</v>
      </c>
      <c r="N5136">
        <v>0</v>
      </c>
      <c r="O5136">
        <v>0</v>
      </c>
      <c r="P5136">
        <v>383.62</v>
      </c>
      <c r="Q5136" t="s">
        <v>0</v>
      </c>
      <c r="R5136">
        <v>0</v>
      </c>
      <c r="S5136">
        <v>0</v>
      </c>
      <c r="T5136" t="s">
        <v>27046</v>
      </c>
      <c r="U5136" t="s">
        <v>20517</v>
      </c>
      <c r="V5136" s="2">
        <v>40539</v>
      </c>
      <c r="W5136" s="7">
        <f t="shared" si="464"/>
        <v>2010</v>
      </c>
      <c r="X5136" s="2">
        <v>40532</v>
      </c>
      <c r="Y5136" t="s">
        <v>430</v>
      </c>
      <c r="Z5136" t="s">
        <v>7</v>
      </c>
      <c r="AA5136" t="s">
        <v>106</v>
      </c>
      <c r="AB5136">
        <v>9</v>
      </c>
      <c r="AC5136">
        <v>2809</v>
      </c>
      <c r="AD5136">
        <v>13593</v>
      </c>
      <c r="AE5136" t="s">
        <v>21500</v>
      </c>
      <c r="AF5136" t="s">
        <v>27034</v>
      </c>
      <c r="AG5136">
        <f t="shared" si="465"/>
        <v>5</v>
      </c>
      <c r="AI5136" t="str">
        <f t="shared" si="466"/>
        <v/>
      </c>
      <c r="AJ5136">
        <f t="shared" si="463"/>
        <v>0</v>
      </c>
      <c r="AK5136" t="str">
        <f t="shared" si="467"/>
        <v/>
      </c>
    </row>
    <row r="5137" spans="1:37" x14ac:dyDescent="0.25">
      <c r="A5137" s="1">
        <v>4.1666666666666664E-2</v>
      </c>
      <c r="B5137">
        <v>5</v>
      </c>
      <c r="C5137">
        <v>0</v>
      </c>
      <c r="D5137" t="s">
        <v>8237</v>
      </c>
      <c r="E5137">
        <v>0</v>
      </c>
      <c r="F5137">
        <v>0</v>
      </c>
      <c r="G5137" t="s">
        <v>5</v>
      </c>
      <c r="H5137" s="2">
        <v>40581</v>
      </c>
      <c r="I5137" s="2">
        <v>40552</v>
      </c>
      <c r="J5137" t="s">
        <v>3</v>
      </c>
      <c r="K5137">
        <v>249</v>
      </c>
      <c r="L5137">
        <v>16</v>
      </c>
      <c r="M5137">
        <v>214.66</v>
      </c>
      <c r="N5137">
        <v>0</v>
      </c>
      <c r="O5137">
        <v>0</v>
      </c>
      <c r="P5137" t="s">
        <v>8238</v>
      </c>
      <c r="Q5137" t="s">
        <v>8239</v>
      </c>
      <c r="R5137">
        <v>55</v>
      </c>
      <c r="S5137">
        <v>0</v>
      </c>
      <c r="T5137" t="s">
        <v>27046</v>
      </c>
      <c r="U5137" t="s">
        <v>20517</v>
      </c>
      <c r="V5137" s="2">
        <v>40534</v>
      </c>
      <c r="W5137" s="7">
        <f t="shared" si="464"/>
        <v>2010</v>
      </c>
      <c r="X5137" s="2">
        <v>40532</v>
      </c>
      <c r="Y5137" t="s">
        <v>172</v>
      </c>
      <c r="Z5137" t="s">
        <v>7</v>
      </c>
      <c r="AA5137" t="s">
        <v>75</v>
      </c>
      <c r="AB5137">
        <v>1</v>
      </c>
      <c r="AC5137">
        <v>5550</v>
      </c>
      <c r="AD5137">
        <v>13594</v>
      </c>
      <c r="AE5137" t="s">
        <v>23026</v>
      </c>
      <c r="AF5137" t="s">
        <v>27034</v>
      </c>
      <c r="AG5137">
        <f t="shared" si="465"/>
        <v>5</v>
      </c>
      <c r="AI5137" t="str">
        <f t="shared" si="466"/>
        <v/>
      </c>
      <c r="AJ5137">
        <f t="shared" si="463"/>
        <v>0</v>
      </c>
      <c r="AK5137" t="str">
        <f t="shared" si="467"/>
        <v/>
      </c>
    </row>
    <row r="5138" spans="1:37" x14ac:dyDescent="0.25">
      <c r="A5138" s="1">
        <v>0</v>
      </c>
      <c r="B5138">
        <v>0</v>
      </c>
      <c r="C5138">
        <v>0</v>
      </c>
      <c r="D5138" t="s">
        <v>8240</v>
      </c>
      <c r="E5138">
        <v>0</v>
      </c>
      <c r="F5138">
        <v>0</v>
      </c>
      <c r="G5138" t="s">
        <v>5</v>
      </c>
      <c r="H5138" s="2">
        <v>40549</v>
      </c>
      <c r="I5138" t="s">
        <v>2</v>
      </c>
      <c r="J5138" t="s">
        <v>3</v>
      </c>
      <c r="K5138">
        <v>55</v>
      </c>
      <c r="L5138">
        <v>16</v>
      </c>
      <c r="M5138">
        <v>47.41</v>
      </c>
      <c r="N5138">
        <v>0</v>
      </c>
      <c r="O5138">
        <v>0</v>
      </c>
      <c r="P5138">
        <v>47.41</v>
      </c>
      <c r="Q5138" t="s">
        <v>0</v>
      </c>
      <c r="R5138">
        <v>0</v>
      </c>
      <c r="S5138">
        <v>0</v>
      </c>
      <c r="T5138" t="s">
        <v>27046</v>
      </c>
      <c r="U5138" t="s">
        <v>20517</v>
      </c>
      <c r="V5138" s="2">
        <v>40534</v>
      </c>
      <c r="W5138" s="7">
        <f t="shared" si="464"/>
        <v>2010</v>
      </c>
      <c r="X5138" s="2">
        <v>40532</v>
      </c>
      <c r="Y5138" t="s">
        <v>56</v>
      </c>
      <c r="Z5138" t="s">
        <v>7</v>
      </c>
      <c r="AA5138" t="s">
        <v>140</v>
      </c>
      <c r="AB5138">
        <v>1</v>
      </c>
      <c r="AC5138">
        <v>6949</v>
      </c>
      <c r="AD5138">
        <v>13595</v>
      </c>
      <c r="AE5138" t="s">
        <v>24368</v>
      </c>
      <c r="AF5138" t="s">
        <v>27034</v>
      </c>
      <c r="AG5138">
        <f t="shared" si="465"/>
        <v>5</v>
      </c>
      <c r="AI5138" t="str">
        <f t="shared" si="466"/>
        <v/>
      </c>
      <c r="AJ5138">
        <f t="shared" si="463"/>
        <v>0</v>
      </c>
      <c r="AK5138" t="str">
        <f t="shared" si="467"/>
        <v/>
      </c>
    </row>
    <row r="5139" spans="1:37" x14ac:dyDescent="0.25">
      <c r="A5139" s="1">
        <v>6.25E-2</v>
      </c>
      <c r="B5139">
        <v>0</v>
      </c>
      <c r="C5139">
        <v>0</v>
      </c>
      <c r="D5139" t="s">
        <v>8241</v>
      </c>
      <c r="E5139">
        <v>0</v>
      </c>
      <c r="F5139">
        <v>0</v>
      </c>
      <c r="G5139" t="s">
        <v>5</v>
      </c>
      <c r="H5139" s="2">
        <v>40546</v>
      </c>
      <c r="I5139" s="2">
        <v>40546</v>
      </c>
      <c r="J5139" t="s">
        <v>3</v>
      </c>
      <c r="K5139">
        <v>116</v>
      </c>
      <c r="L5139">
        <v>16</v>
      </c>
      <c r="M5139">
        <v>100</v>
      </c>
      <c r="N5139">
        <v>25</v>
      </c>
      <c r="O5139">
        <v>20</v>
      </c>
      <c r="P5139" t="s">
        <v>6657</v>
      </c>
      <c r="Q5139" t="s">
        <v>8242</v>
      </c>
      <c r="R5139">
        <v>55</v>
      </c>
      <c r="S5139">
        <v>0</v>
      </c>
      <c r="T5139" t="s">
        <v>27046</v>
      </c>
      <c r="U5139" t="s">
        <v>20517</v>
      </c>
      <c r="V5139" s="2">
        <v>40543</v>
      </c>
      <c r="W5139" s="7">
        <f t="shared" si="464"/>
        <v>2010</v>
      </c>
      <c r="X5139" s="2">
        <v>40533</v>
      </c>
      <c r="Y5139" t="s">
        <v>6</v>
      </c>
      <c r="Z5139" t="s">
        <v>7</v>
      </c>
      <c r="AA5139" t="s">
        <v>424</v>
      </c>
      <c r="AB5139">
        <v>8</v>
      </c>
      <c r="AC5139">
        <v>6950</v>
      </c>
      <c r="AD5139">
        <v>13596</v>
      </c>
      <c r="AE5139" t="s">
        <v>24369</v>
      </c>
      <c r="AF5139" t="s">
        <v>27034</v>
      </c>
      <c r="AG5139">
        <f t="shared" si="465"/>
        <v>5</v>
      </c>
      <c r="AI5139" t="str">
        <f t="shared" si="466"/>
        <v/>
      </c>
      <c r="AJ5139">
        <f t="shared" si="463"/>
        <v>0</v>
      </c>
      <c r="AK5139" t="str">
        <f t="shared" si="467"/>
        <v/>
      </c>
    </row>
    <row r="5140" spans="1:37" x14ac:dyDescent="0.25">
      <c r="A5140" s="1">
        <v>2.0833333333333332E-2</v>
      </c>
      <c r="B5140">
        <v>0</v>
      </c>
      <c r="C5140">
        <v>0</v>
      </c>
      <c r="D5140" t="s">
        <v>8243</v>
      </c>
      <c r="E5140">
        <v>0</v>
      </c>
      <c r="F5140">
        <v>0</v>
      </c>
      <c r="G5140" t="s">
        <v>5</v>
      </c>
      <c r="H5140" s="2">
        <v>40555</v>
      </c>
      <c r="I5140" s="2">
        <v>40555</v>
      </c>
      <c r="J5140" t="s">
        <v>3</v>
      </c>
      <c r="K5140">
        <v>145</v>
      </c>
      <c r="L5140">
        <v>16</v>
      </c>
      <c r="M5140">
        <v>125</v>
      </c>
      <c r="N5140">
        <v>0</v>
      </c>
      <c r="O5140">
        <v>0</v>
      </c>
      <c r="P5140" t="s">
        <v>6657</v>
      </c>
      <c r="Q5140" t="s">
        <v>8244</v>
      </c>
      <c r="R5140">
        <v>55</v>
      </c>
      <c r="S5140">
        <v>0</v>
      </c>
      <c r="T5140" t="s">
        <v>27046</v>
      </c>
      <c r="U5140" t="s">
        <v>20517</v>
      </c>
      <c r="V5140" s="2">
        <v>40543</v>
      </c>
      <c r="W5140" s="7">
        <f t="shared" si="464"/>
        <v>2010</v>
      </c>
      <c r="X5140" s="2">
        <v>40533</v>
      </c>
      <c r="Y5140" t="s">
        <v>8245</v>
      </c>
      <c r="Z5140" t="s">
        <v>234</v>
      </c>
      <c r="AA5140" t="s">
        <v>8246</v>
      </c>
      <c r="AB5140">
        <v>4</v>
      </c>
      <c r="AC5140">
        <v>6951</v>
      </c>
      <c r="AD5140">
        <v>13597</v>
      </c>
      <c r="AE5140" t="s">
        <v>24370</v>
      </c>
      <c r="AF5140" t="s">
        <v>27034</v>
      </c>
      <c r="AG5140">
        <f t="shared" si="465"/>
        <v>5</v>
      </c>
      <c r="AI5140" t="str">
        <f t="shared" si="466"/>
        <v/>
      </c>
      <c r="AJ5140">
        <f t="shared" si="463"/>
        <v>0</v>
      </c>
      <c r="AK5140" t="str">
        <f t="shared" si="467"/>
        <v/>
      </c>
    </row>
    <row r="5141" spans="1:37" x14ac:dyDescent="0.25">
      <c r="A5141" s="1">
        <v>2.0833333333333332E-2</v>
      </c>
      <c r="B5141">
        <v>0</v>
      </c>
      <c r="C5141">
        <v>0</v>
      </c>
      <c r="D5141" t="s">
        <v>8247</v>
      </c>
      <c r="E5141">
        <v>0</v>
      </c>
      <c r="F5141">
        <v>0</v>
      </c>
      <c r="G5141" t="s">
        <v>5</v>
      </c>
      <c r="H5141" s="2">
        <v>40563</v>
      </c>
      <c r="I5141" s="2">
        <v>40560</v>
      </c>
      <c r="J5141" t="s">
        <v>3</v>
      </c>
      <c r="K5141">
        <v>168</v>
      </c>
      <c r="L5141">
        <v>16</v>
      </c>
      <c r="M5141">
        <v>144.83000000000001</v>
      </c>
      <c r="N5141">
        <v>0</v>
      </c>
      <c r="O5141">
        <v>0</v>
      </c>
      <c r="P5141" t="s">
        <v>6593</v>
      </c>
      <c r="Q5141" t="s">
        <v>8248</v>
      </c>
      <c r="R5141">
        <v>55</v>
      </c>
      <c r="S5141">
        <v>0</v>
      </c>
      <c r="T5141" t="s">
        <v>27046</v>
      </c>
      <c r="U5141" t="s">
        <v>20517</v>
      </c>
      <c r="V5141" s="2">
        <v>40547</v>
      </c>
      <c r="W5141" s="7">
        <f t="shared" si="464"/>
        <v>2010</v>
      </c>
      <c r="X5141" s="2">
        <v>40533</v>
      </c>
      <c r="Y5141" t="s">
        <v>6</v>
      </c>
      <c r="Z5141" t="s">
        <v>7</v>
      </c>
      <c r="AA5141" t="s">
        <v>480</v>
      </c>
      <c r="AB5141">
        <v>6</v>
      </c>
      <c r="AC5141">
        <v>6952</v>
      </c>
      <c r="AD5141">
        <v>13598</v>
      </c>
      <c r="AE5141" t="s">
        <v>24371</v>
      </c>
      <c r="AF5141" t="s">
        <v>27034</v>
      </c>
      <c r="AG5141">
        <f t="shared" si="465"/>
        <v>5</v>
      </c>
      <c r="AI5141" t="str">
        <f t="shared" si="466"/>
        <v/>
      </c>
      <c r="AJ5141">
        <f t="shared" si="463"/>
        <v>0</v>
      </c>
      <c r="AK5141" t="str">
        <f t="shared" si="467"/>
        <v/>
      </c>
    </row>
    <row r="5142" spans="1:37" x14ac:dyDescent="0.25">
      <c r="A5142" s="1">
        <v>2.0833333333333332E-2</v>
      </c>
      <c r="B5142">
        <v>0</v>
      </c>
      <c r="C5142">
        <v>0</v>
      </c>
      <c r="D5142" t="s">
        <v>8249</v>
      </c>
      <c r="E5142">
        <v>0</v>
      </c>
      <c r="F5142">
        <v>0</v>
      </c>
      <c r="G5142" t="s">
        <v>5</v>
      </c>
      <c r="H5142" s="2">
        <v>40561</v>
      </c>
      <c r="I5142" s="2">
        <v>40560</v>
      </c>
      <c r="J5142" t="s">
        <v>3</v>
      </c>
      <c r="K5142">
        <v>186</v>
      </c>
      <c r="L5142">
        <v>16</v>
      </c>
      <c r="M5142">
        <v>160.34</v>
      </c>
      <c r="N5142">
        <v>0</v>
      </c>
      <c r="O5142">
        <v>0</v>
      </c>
      <c r="P5142" t="s">
        <v>6668</v>
      </c>
      <c r="Q5142" t="s">
        <v>8250</v>
      </c>
      <c r="R5142">
        <v>65</v>
      </c>
      <c r="S5142">
        <v>0</v>
      </c>
      <c r="T5142" t="s">
        <v>27046</v>
      </c>
      <c r="U5142" t="s">
        <v>20524</v>
      </c>
      <c r="V5142" s="2">
        <v>40544</v>
      </c>
      <c r="W5142" s="7">
        <f t="shared" si="464"/>
        <v>2010</v>
      </c>
      <c r="X5142" s="2">
        <v>40534</v>
      </c>
      <c r="Y5142" t="s">
        <v>6</v>
      </c>
      <c r="Z5142" t="s">
        <v>145</v>
      </c>
      <c r="AA5142" t="s">
        <v>8251</v>
      </c>
      <c r="AB5142">
        <v>4</v>
      </c>
      <c r="AC5142">
        <v>2472</v>
      </c>
      <c r="AD5142">
        <v>13599</v>
      </c>
      <c r="AE5142" t="s">
        <v>21387</v>
      </c>
      <c r="AF5142" t="s">
        <v>27034</v>
      </c>
      <c r="AG5142">
        <f t="shared" si="465"/>
        <v>5</v>
      </c>
      <c r="AI5142" t="str">
        <f t="shared" si="466"/>
        <v/>
      </c>
      <c r="AJ5142">
        <f t="shared" si="463"/>
        <v>0</v>
      </c>
      <c r="AK5142" t="str">
        <f t="shared" si="467"/>
        <v/>
      </c>
    </row>
    <row r="5143" spans="1:37" x14ac:dyDescent="0.25">
      <c r="A5143" s="1">
        <v>9.375E-2</v>
      </c>
      <c r="B5143">
        <v>5</v>
      </c>
      <c r="C5143">
        <v>0</v>
      </c>
      <c r="D5143" t="s">
        <v>8252</v>
      </c>
      <c r="E5143">
        <v>0</v>
      </c>
      <c r="F5143">
        <v>0</v>
      </c>
      <c r="G5143" t="s">
        <v>5</v>
      </c>
      <c r="H5143" s="2">
        <v>40553</v>
      </c>
      <c r="I5143" s="2">
        <v>40552</v>
      </c>
      <c r="J5143" t="s">
        <v>3</v>
      </c>
      <c r="K5143">
        <v>235</v>
      </c>
      <c r="L5143">
        <v>16</v>
      </c>
      <c r="M5143">
        <v>202.59</v>
      </c>
      <c r="N5143">
        <v>0</v>
      </c>
      <c r="O5143">
        <v>0</v>
      </c>
      <c r="P5143" t="s">
        <v>6627</v>
      </c>
      <c r="Q5143" t="s">
        <v>8253</v>
      </c>
      <c r="R5143">
        <v>35</v>
      </c>
      <c r="S5143">
        <v>0</v>
      </c>
      <c r="T5143" t="s">
        <v>27046</v>
      </c>
      <c r="U5143" t="s">
        <v>20517</v>
      </c>
      <c r="V5143" s="2">
        <v>40541</v>
      </c>
      <c r="W5143" s="7">
        <f t="shared" si="464"/>
        <v>2010</v>
      </c>
      <c r="X5143" s="2">
        <v>40534</v>
      </c>
      <c r="Y5143" t="s">
        <v>5824</v>
      </c>
      <c r="Z5143" t="s">
        <v>7</v>
      </c>
      <c r="AA5143" t="s">
        <v>600</v>
      </c>
      <c r="AB5143">
        <v>9</v>
      </c>
      <c r="AC5143">
        <v>6447</v>
      </c>
      <c r="AD5143">
        <v>13600</v>
      </c>
      <c r="AE5143" t="s">
        <v>23888</v>
      </c>
      <c r="AF5143" t="s">
        <v>27034</v>
      </c>
      <c r="AG5143">
        <f t="shared" si="465"/>
        <v>5</v>
      </c>
      <c r="AI5143" t="str">
        <f t="shared" si="466"/>
        <v/>
      </c>
      <c r="AJ5143">
        <f t="shared" si="463"/>
        <v>0</v>
      </c>
      <c r="AK5143" t="str">
        <f t="shared" si="467"/>
        <v/>
      </c>
    </row>
    <row r="5144" spans="1:37" x14ac:dyDescent="0.25">
      <c r="A5144" s="1">
        <v>0</v>
      </c>
      <c r="B5144">
        <v>0</v>
      </c>
      <c r="C5144">
        <v>0</v>
      </c>
      <c r="D5144" t="s">
        <v>8254</v>
      </c>
      <c r="E5144">
        <v>0</v>
      </c>
      <c r="F5144">
        <v>0</v>
      </c>
      <c r="G5144" t="s">
        <v>5</v>
      </c>
      <c r="H5144" s="2">
        <v>40559</v>
      </c>
      <c r="I5144" s="2">
        <v>40559</v>
      </c>
      <c r="J5144" t="s">
        <v>3</v>
      </c>
      <c r="K5144">
        <v>215</v>
      </c>
      <c r="L5144">
        <v>16</v>
      </c>
      <c r="M5144">
        <v>185.34</v>
      </c>
      <c r="N5144">
        <v>0</v>
      </c>
      <c r="O5144">
        <v>0</v>
      </c>
      <c r="P5144" t="s">
        <v>6604</v>
      </c>
      <c r="Q5144" t="s">
        <v>8255</v>
      </c>
      <c r="R5144">
        <v>55</v>
      </c>
      <c r="S5144">
        <v>0</v>
      </c>
      <c r="T5144" t="s">
        <v>27046</v>
      </c>
      <c r="U5144" t="s">
        <v>20517</v>
      </c>
      <c r="V5144" s="2">
        <v>40550</v>
      </c>
      <c r="W5144" s="7">
        <f t="shared" si="464"/>
        <v>2011</v>
      </c>
      <c r="X5144" s="2">
        <v>40548</v>
      </c>
      <c r="Y5144" t="s">
        <v>1620</v>
      </c>
      <c r="Z5144" t="s">
        <v>7</v>
      </c>
      <c r="AA5144" t="s">
        <v>115</v>
      </c>
      <c r="AB5144">
        <v>1</v>
      </c>
      <c r="AC5144">
        <v>5812</v>
      </c>
      <c r="AD5144">
        <v>13601</v>
      </c>
      <c r="AE5144" t="s">
        <v>23276</v>
      </c>
      <c r="AF5144" t="s">
        <v>27034</v>
      </c>
      <c r="AG5144">
        <f t="shared" si="465"/>
        <v>5</v>
      </c>
      <c r="AI5144" t="str">
        <f t="shared" si="466"/>
        <v/>
      </c>
      <c r="AJ5144">
        <f t="shared" si="463"/>
        <v>0</v>
      </c>
      <c r="AK5144" t="str">
        <f t="shared" si="467"/>
        <v/>
      </c>
    </row>
    <row r="5145" spans="1:37" x14ac:dyDescent="0.25">
      <c r="A5145" s="1">
        <v>0.10416666666666667</v>
      </c>
      <c r="B5145">
        <v>5</v>
      </c>
      <c r="C5145">
        <v>0</v>
      </c>
      <c r="D5145" t="s">
        <v>8256</v>
      </c>
      <c r="E5145">
        <v>0</v>
      </c>
      <c r="F5145">
        <v>0</v>
      </c>
      <c r="G5145" t="s">
        <v>5</v>
      </c>
      <c r="H5145" s="2">
        <v>40550</v>
      </c>
      <c r="I5145" s="2">
        <v>40549</v>
      </c>
      <c r="J5145" t="s">
        <v>3</v>
      </c>
      <c r="K5145">
        <v>180</v>
      </c>
      <c r="L5145">
        <v>16</v>
      </c>
      <c r="M5145">
        <v>155.16999999999999</v>
      </c>
      <c r="N5145">
        <v>0</v>
      </c>
      <c r="O5145">
        <v>0</v>
      </c>
      <c r="P5145" t="s">
        <v>6621</v>
      </c>
      <c r="Q5145" t="s">
        <v>8257</v>
      </c>
      <c r="R5145">
        <v>55</v>
      </c>
      <c r="S5145">
        <v>0</v>
      </c>
      <c r="T5145" t="s">
        <v>27046</v>
      </c>
      <c r="U5145" t="s">
        <v>20517</v>
      </c>
      <c r="V5145" s="2">
        <v>40555</v>
      </c>
      <c r="W5145" s="7">
        <f t="shared" si="464"/>
        <v>2011</v>
      </c>
      <c r="X5145" s="2">
        <v>40548</v>
      </c>
      <c r="Y5145" t="s">
        <v>5824</v>
      </c>
      <c r="Z5145" t="s">
        <v>7</v>
      </c>
      <c r="AA5145" t="s">
        <v>657</v>
      </c>
      <c r="AB5145">
        <v>9</v>
      </c>
      <c r="AC5145">
        <v>6953</v>
      </c>
      <c r="AD5145">
        <v>13602</v>
      </c>
      <c r="AE5145" t="s">
        <v>24372</v>
      </c>
      <c r="AF5145" t="s">
        <v>27034</v>
      </c>
      <c r="AG5145">
        <f t="shared" si="465"/>
        <v>5</v>
      </c>
      <c r="AI5145" t="str">
        <f t="shared" si="466"/>
        <v/>
      </c>
      <c r="AJ5145">
        <f t="shared" si="463"/>
        <v>0</v>
      </c>
      <c r="AK5145" t="str">
        <f t="shared" si="467"/>
        <v/>
      </c>
    </row>
    <row r="5146" spans="1:37" x14ac:dyDescent="0.25">
      <c r="A5146" s="1">
        <v>8.3333333333333329E-2</v>
      </c>
      <c r="B5146">
        <v>0</v>
      </c>
      <c r="C5146">
        <v>0</v>
      </c>
      <c r="D5146" t="s">
        <v>8258</v>
      </c>
      <c r="E5146">
        <v>0</v>
      </c>
      <c r="F5146">
        <v>0</v>
      </c>
      <c r="G5146" t="s">
        <v>5</v>
      </c>
      <c r="H5146" s="2">
        <v>40597</v>
      </c>
      <c r="I5146" s="2">
        <v>40591</v>
      </c>
      <c r="J5146" t="s">
        <v>3</v>
      </c>
      <c r="K5146">
        <v>325</v>
      </c>
      <c r="L5146">
        <v>16</v>
      </c>
      <c r="M5146">
        <v>280.17</v>
      </c>
      <c r="N5146">
        <v>0</v>
      </c>
      <c r="O5146">
        <v>0</v>
      </c>
      <c r="P5146" t="s">
        <v>6638</v>
      </c>
      <c r="Q5146" t="s">
        <v>8259</v>
      </c>
      <c r="R5146">
        <v>55</v>
      </c>
      <c r="S5146">
        <v>0</v>
      </c>
      <c r="T5146" t="s">
        <v>27046</v>
      </c>
      <c r="U5146" t="s">
        <v>20517</v>
      </c>
      <c r="V5146" s="2">
        <v>40558</v>
      </c>
      <c r="W5146" s="7">
        <f t="shared" si="464"/>
        <v>2011</v>
      </c>
      <c r="X5146" s="2">
        <v>40548</v>
      </c>
      <c r="Y5146" t="s">
        <v>172</v>
      </c>
      <c r="Z5146" t="s">
        <v>7</v>
      </c>
      <c r="AA5146" t="s">
        <v>26</v>
      </c>
      <c r="AB5146">
        <v>5</v>
      </c>
      <c r="AC5146">
        <v>3687</v>
      </c>
      <c r="AD5146">
        <v>13603</v>
      </c>
      <c r="AE5146" t="s">
        <v>21445</v>
      </c>
      <c r="AF5146" t="s">
        <v>27034</v>
      </c>
      <c r="AG5146">
        <f t="shared" si="465"/>
        <v>5</v>
      </c>
      <c r="AI5146" t="str">
        <f t="shared" si="466"/>
        <v/>
      </c>
      <c r="AJ5146">
        <f t="shared" si="463"/>
        <v>0</v>
      </c>
      <c r="AK5146" t="str">
        <f t="shared" si="467"/>
        <v/>
      </c>
    </row>
    <row r="5147" spans="1:37" x14ac:dyDescent="0.25">
      <c r="A5147" s="1">
        <v>5.2083333333333336E-2</v>
      </c>
      <c r="B5147">
        <v>15</v>
      </c>
      <c r="C5147">
        <v>0</v>
      </c>
      <c r="D5147" t="s">
        <v>8260</v>
      </c>
      <c r="E5147">
        <v>0</v>
      </c>
      <c r="F5147">
        <v>0</v>
      </c>
      <c r="G5147" t="s">
        <v>5</v>
      </c>
      <c r="H5147" s="2">
        <v>40566</v>
      </c>
      <c r="I5147" s="2">
        <v>40563</v>
      </c>
      <c r="J5147" t="s">
        <v>3</v>
      </c>
      <c r="K5147">
        <v>318</v>
      </c>
      <c r="L5147">
        <v>16</v>
      </c>
      <c r="M5147">
        <v>274.14</v>
      </c>
      <c r="N5147">
        <v>0</v>
      </c>
      <c r="O5147">
        <v>0</v>
      </c>
      <c r="P5147">
        <v>274.14</v>
      </c>
      <c r="Q5147" t="s">
        <v>0</v>
      </c>
      <c r="R5147">
        <v>0</v>
      </c>
      <c r="S5147">
        <v>0</v>
      </c>
      <c r="T5147" t="s">
        <v>27046</v>
      </c>
      <c r="U5147" t="s">
        <v>20524</v>
      </c>
      <c r="V5147" s="2">
        <v>40555</v>
      </c>
      <c r="W5147" s="7">
        <f t="shared" si="464"/>
        <v>2011</v>
      </c>
      <c r="X5147" s="2">
        <v>40548</v>
      </c>
      <c r="Y5147" t="s">
        <v>93</v>
      </c>
      <c r="Z5147" t="s">
        <v>62</v>
      </c>
      <c r="AA5147" t="s">
        <v>1402</v>
      </c>
      <c r="AB5147">
        <v>2</v>
      </c>
      <c r="AC5147">
        <v>2154</v>
      </c>
      <c r="AD5147">
        <v>13604</v>
      </c>
      <c r="AE5147" t="s">
        <v>21265</v>
      </c>
      <c r="AF5147" t="s">
        <v>27034</v>
      </c>
      <c r="AG5147">
        <f t="shared" si="465"/>
        <v>5</v>
      </c>
      <c r="AI5147" t="str">
        <f t="shared" si="466"/>
        <v/>
      </c>
      <c r="AJ5147">
        <f t="shared" si="463"/>
        <v>0</v>
      </c>
      <c r="AK5147" t="str">
        <f t="shared" si="467"/>
        <v/>
      </c>
    </row>
    <row r="5148" spans="1:37" x14ac:dyDescent="0.25">
      <c r="A5148" s="1">
        <v>6.9444444444444441E-3</v>
      </c>
      <c r="B5148">
        <v>80</v>
      </c>
      <c r="C5148">
        <v>0</v>
      </c>
      <c r="D5148" t="s">
        <v>8261</v>
      </c>
      <c r="E5148">
        <v>0</v>
      </c>
      <c r="F5148">
        <v>0</v>
      </c>
      <c r="G5148" t="s">
        <v>5</v>
      </c>
      <c r="H5148" s="2">
        <v>40571</v>
      </c>
      <c r="I5148" s="2">
        <v>40566</v>
      </c>
      <c r="J5148" t="s">
        <v>3</v>
      </c>
      <c r="K5148">
        <v>215</v>
      </c>
      <c r="L5148">
        <v>16</v>
      </c>
      <c r="M5148">
        <v>185.34</v>
      </c>
      <c r="N5148">
        <v>0</v>
      </c>
      <c r="O5148">
        <v>0</v>
      </c>
      <c r="P5148" t="s">
        <v>6604</v>
      </c>
      <c r="Q5148" t="s">
        <v>8262</v>
      </c>
      <c r="R5148">
        <v>55</v>
      </c>
      <c r="S5148">
        <v>0</v>
      </c>
      <c r="T5148" t="s">
        <v>27046</v>
      </c>
      <c r="U5148" t="s">
        <v>20517</v>
      </c>
      <c r="V5148" s="2">
        <v>40554</v>
      </c>
      <c r="W5148" s="7">
        <f t="shared" si="464"/>
        <v>2011</v>
      </c>
      <c r="X5148" s="2">
        <v>40549</v>
      </c>
      <c r="Y5148" t="s">
        <v>8263</v>
      </c>
      <c r="Z5148" t="s">
        <v>7</v>
      </c>
      <c r="AA5148" t="s">
        <v>8264</v>
      </c>
      <c r="AB5148">
        <v>0</v>
      </c>
      <c r="AC5148">
        <v>6954</v>
      </c>
      <c r="AD5148">
        <v>13605</v>
      </c>
      <c r="AE5148" t="s">
        <v>24373</v>
      </c>
      <c r="AF5148" t="s">
        <v>27034</v>
      </c>
      <c r="AG5148">
        <f t="shared" si="465"/>
        <v>5</v>
      </c>
      <c r="AI5148" t="str">
        <f t="shared" si="466"/>
        <v/>
      </c>
      <c r="AJ5148">
        <f t="shared" si="463"/>
        <v>0</v>
      </c>
      <c r="AK5148" t="str">
        <f t="shared" si="467"/>
        <v/>
      </c>
    </row>
    <row r="5149" spans="1:37" x14ac:dyDescent="0.25">
      <c r="A5149" s="1">
        <v>8.3333333333333329E-2</v>
      </c>
      <c r="B5149">
        <v>5</v>
      </c>
      <c r="C5149">
        <v>0</v>
      </c>
      <c r="D5149" t="s">
        <v>8265</v>
      </c>
      <c r="E5149">
        <v>0</v>
      </c>
      <c r="F5149">
        <v>0</v>
      </c>
      <c r="G5149" t="s">
        <v>5</v>
      </c>
      <c r="H5149" s="2">
        <v>40554</v>
      </c>
      <c r="I5149" s="2">
        <v>40550</v>
      </c>
      <c r="J5149" t="s">
        <v>3</v>
      </c>
      <c r="K5149">
        <v>464</v>
      </c>
      <c r="L5149">
        <v>16</v>
      </c>
      <c r="M5149">
        <v>400</v>
      </c>
      <c r="N5149">
        <v>70.59</v>
      </c>
      <c r="O5149">
        <v>15</v>
      </c>
      <c r="P5149">
        <v>470.59</v>
      </c>
      <c r="Q5149" t="s">
        <v>0</v>
      </c>
      <c r="R5149">
        <v>0</v>
      </c>
      <c r="S5149">
        <v>0</v>
      </c>
      <c r="T5149" t="s">
        <v>27046</v>
      </c>
      <c r="U5149" t="s">
        <v>20522</v>
      </c>
      <c r="V5149" s="2">
        <v>40556</v>
      </c>
      <c r="W5149" s="7">
        <f t="shared" si="464"/>
        <v>2011</v>
      </c>
      <c r="X5149" s="2">
        <v>40549</v>
      </c>
      <c r="Y5149" t="s">
        <v>430</v>
      </c>
      <c r="Z5149" t="s">
        <v>7</v>
      </c>
      <c r="AA5149" t="s">
        <v>215</v>
      </c>
      <c r="AB5149">
        <v>9</v>
      </c>
      <c r="AC5149">
        <v>4537</v>
      </c>
      <c r="AD5149">
        <v>13606</v>
      </c>
      <c r="AE5149" t="s">
        <v>22168</v>
      </c>
      <c r="AF5149" t="s">
        <v>27034</v>
      </c>
      <c r="AG5149">
        <f t="shared" si="465"/>
        <v>5</v>
      </c>
      <c r="AI5149" t="str">
        <f t="shared" si="466"/>
        <v/>
      </c>
      <c r="AJ5149">
        <f t="shared" si="463"/>
        <v>0</v>
      </c>
      <c r="AK5149" t="str">
        <f t="shared" si="467"/>
        <v/>
      </c>
    </row>
    <row r="5150" spans="1:37" x14ac:dyDescent="0.25">
      <c r="A5150" s="1">
        <v>2.7777777777777776E-2</v>
      </c>
      <c r="B5150">
        <v>0</v>
      </c>
      <c r="C5150">
        <v>0</v>
      </c>
      <c r="D5150" t="s">
        <v>8266</v>
      </c>
      <c r="E5150">
        <v>0</v>
      </c>
      <c r="F5150">
        <v>0</v>
      </c>
      <c r="G5150" t="s">
        <v>5</v>
      </c>
      <c r="H5150" s="2">
        <v>40550</v>
      </c>
      <c r="I5150" s="2">
        <v>40549</v>
      </c>
      <c r="J5150" t="s">
        <v>3</v>
      </c>
      <c r="K5150">
        <v>250</v>
      </c>
      <c r="L5150">
        <v>16</v>
      </c>
      <c r="M5150">
        <v>215.52</v>
      </c>
      <c r="N5150">
        <v>0</v>
      </c>
      <c r="O5150">
        <v>0</v>
      </c>
      <c r="P5150" t="s">
        <v>5820</v>
      </c>
      <c r="Q5150" t="s">
        <v>8267</v>
      </c>
      <c r="R5150">
        <v>55</v>
      </c>
      <c r="S5150">
        <v>0</v>
      </c>
      <c r="T5150" t="s">
        <v>27046</v>
      </c>
      <c r="U5150" t="s">
        <v>20517</v>
      </c>
      <c r="V5150" s="2">
        <v>40551</v>
      </c>
      <c r="W5150" s="7">
        <f t="shared" si="464"/>
        <v>2011</v>
      </c>
      <c r="X5150" s="2">
        <v>40549</v>
      </c>
      <c r="Y5150" t="s">
        <v>47</v>
      </c>
      <c r="Z5150" t="s">
        <v>7</v>
      </c>
      <c r="AA5150" t="s">
        <v>923</v>
      </c>
      <c r="AB5150">
        <v>1</v>
      </c>
      <c r="AC5150">
        <v>4635</v>
      </c>
      <c r="AD5150">
        <v>13607</v>
      </c>
      <c r="AE5150" t="s">
        <v>22211</v>
      </c>
      <c r="AF5150" t="s">
        <v>27034</v>
      </c>
      <c r="AG5150">
        <f t="shared" si="465"/>
        <v>5</v>
      </c>
      <c r="AI5150" t="str">
        <f t="shared" si="466"/>
        <v/>
      </c>
      <c r="AJ5150">
        <f t="shared" si="463"/>
        <v>0</v>
      </c>
      <c r="AK5150" t="str">
        <f t="shared" si="467"/>
        <v/>
      </c>
    </row>
    <row r="5151" spans="1:37" x14ac:dyDescent="0.25">
      <c r="A5151" s="1">
        <v>2.0833333333333332E-2</v>
      </c>
      <c r="B5151">
        <v>2</v>
      </c>
      <c r="C5151">
        <v>0</v>
      </c>
      <c r="D5151" t="s">
        <v>8268</v>
      </c>
      <c r="E5151">
        <v>0</v>
      </c>
      <c r="F5151">
        <v>0</v>
      </c>
      <c r="G5151" t="s">
        <v>5</v>
      </c>
      <c r="H5151" s="2">
        <v>40550</v>
      </c>
      <c r="I5151" s="2">
        <v>40550</v>
      </c>
      <c r="J5151" t="s">
        <v>3</v>
      </c>
      <c r="K5151">
        <v>95</v>
      </c>
      <c r="L5151">
        <v>16</v>
      </c>
      <c r="M5151">
        <v>81.900000000000006</v>
      </c>
      <c r="N5151">
        <v>0</v>
      </c>
      <c r="O5151">
        <v>0</v>
      </c>
      <c r="P5151" t="s">
        <v>8269</v>
      </c>
      <c r="Q5151" t="s">
        <v>8270</v>
      </c>
      <c r="R5151">
        <v>45</v>
      </c>
      <c r="S5151">
        <v>0</v>
      </c>
      <c r="T5151" t="s">
        <v>27046</v>
      </c>
      <c r="U5151" t="s">
        <v>20516</v>
      </c>
      <c r="V5151" s="2">
        <v>40556</v>
      </c>
      <c r="W5151" s="7">
        <f t="shared" si="464"/>
        <v>2011</v>
      </c>
      <c r="X5151" s="2">
        <v>40549</v>
      </c>
      <c r="Y5151" t="s">
        <v>12</v>
      </c>
      <c r="Z5151" t="s">
        <v>7</v>
      </c>
      <c r="AA5151" t="s">
        <v>38</v>
      </c>
      <c r="AB5151">
        <v>7</v>
      </c>
      <c r="AC5151">
        <v>2504</v>
      </c>
      <c r="AD5151">
        <v>13608</v>
      </c>
      <c r="AE5151" t="s">
        <v>21392</v>
      </c>
      <c r="AF5151" t="s">
        <v>27034</v>
      </c>
      <c r="AG5151">
        <f t="shared" si="465"/>
        <v>5</v>
      </c>
      <c r="AI5151" t="str">
        <f t="shared" si="466"/>
        <v/>
      </c>
      <c r="AJ5151">
        <f t="shared" si="463"/>
        <v>0</v>
      </c>
      <c r="AK5151" t="str">
        <f t="shared" si="467"/>
        <v/>
      </c>
    </row>
    <row r="5152" spans="1:37" x14ac:dyDescent="0.25">
      <c r="A5152" s="1">
        <v>0</v>
      </c>
      <c r="B5152">
        <v>0</v>
      </c>
      <c r="C5152" t="s">
        <v>4836</v>
      </c>
      <c r="D5152" t="s">
        <v>8271</v>
      </c>
      <c r="E5152">
        <v>0</v>
      </c>
      <c r="F5152">
        <v>0</v>
      </c>
      <c r="G5152" t="s">
        <v>5</v>
      </c>
      <c r="H5152" s="2">
        <v>40562</v>
      </c>
      <c r="I5152" t="s">
        <v>2</v>
      </c>
      <c r="J5152" t="s">
        <v>3</v>
      </c>
      <c r="K5152">
        <v>65</v>
      </c>
      <c r="L5152">
        <v>16</v>
      </c>
      <c r="M5152">
        <v>56.03</v>
      </c>
      <c r="N5152">
        <v>0</v>
      </c>
      <c r="O5152">
        <v>0</v>
      </c>
      <c r="P5152">
        <v>56.03</v>
      </c>
      <c r="Q5152" t="s">
        <v>0</v>
      </c>
      <c r="R5152">
        <v>0</v>
      </c>
      <c r="S5152">
        <v>0</v>
      </c>
      <c r="T5152" t="s">
        <v>27046</v>
      </c>
      <c r="U5152" t="s">
        <v>20524</v>
      </c>
      <c r="V5152" s="2">
        <v>40556</v>
      </c>
      <c r="W5152" s="7">
        <f t="shared" si="464"/>
        <v>2011</v>
      </c>
      <c r="X5152" s="2">
        <v>40549</v>
      </c>
      <c r="Y5152" t="s">
        <v>5824</v>
      </c>
      <c r="Z5152" t="s">
        <v>7</v>
      </c>
      <c r="AA5152" t="s">
        <v>6014</v>
      </c>
      <c r="AB5152">
        <v>9</v>
      </c>
      <c r="AC5152">
        <v>6955</v>
      </c>
      <c r="AD5152">
        <v>13609</v>
      </c>
      <c r="AE5152" t="s">
        <v>24374</v>
      </c>
      <c r="AF5152" t="s">
        <v>27034</v>
      </c>
      <c r="AG5152">
        <f t="shared" si="465"/>
        <v>5</v>
      </c>
      <c r="AI5152" t="str">
        <f t="shared" si="466"/>
        <v/>
      </c>
      <c r="AJ5152">
        <f t="shared" si="463"/>
        <v>0</v>
      </c>
      <c r="AK5152" t="str">
        <f t="shared" si="467"/>
        <v/>
      </c>
    </row>
    <row r="5153" spans="1:37" x14ac:dyDescent="0.25">
      <c r="A5153" s="1">
        <v>0</v>
      </c>
      <c r="B5153">
        <v>0</v>
      </c>
      <c r="C5153">
        <v>0</v>
      </c>
      <c r="D5153" t="s">
        <v>8272</v>
      </c>
      <c r="E5153">
        <v>0</v>
      </c>
      <c r="F5153">
        <v>0</v>
      </c>
      <c r="G5153" t="s">
        <v>5</v>
      </c>
      <c r="H5153" s="2">
        <v>40561</v>
      </c>
      <c r="I5153" t="s">
        <v>2</v>
      </c>
      <c r="J5153" t="s">
        <v>3</v>
      </c>
      <c r="K5153">
        <v>65</v>
      </c>
      <c r="L5153">
        <v>16</v>
      </c>
      <c r="M5153">
        <v>56.03</v>
      </c>
      <c r="N5153">
        <v>0</v>
      </c>
      <c r="O5153">
        <v>0</v>
      </c>
      <c r="P5153">
        <v>56.03</v>
      </c>
      <c r="Q5153" t="s">
        <v>0</v>
      </c>
      <c r="R5153">
        <v>0</v>
      </c>
      <c r="S5153">
        <v>0</v>
      </c>
      <c r="T5153" t="s">
        <v>27046</v>
      </c>
      <c r="U5153" t="s">
        <v>20524</v>
      </c>
      <c r="V5153" s="2">
        <v>40556</v>
      </c>
      <c r="W5153" s="7">
        <f t="shared" si="464"/>
        <v>2011</v>
      </c>
      <c r="X5153" s="2">
        <v>40549</v>
      </c>
      <c r="Y5153" t="s">
        <v>3535</v>
      </c>
      <c r="Z5153" t="s">
        <v>3893</v>
      </c>
      <c r="AA5153" t="s">
        <v>7960</v>
      </c>
      <c r="AB5153">
        <v>9</v>
      </c>
      <c r="AC5153">
        <v>6956</v>
      </c>
      <c r="AD5153">
        <v>13610</v>
      </c>
      <c r="AE5153" t="s">
        <v>24375</v>
      </c>
      <c r="AF5153" t="s">
        <v>27034</v>
      </c>
      <c r="AG5153">
        <f t="shared" si="465"/>
        <v>5</v>
      </c>
      <c r="AI5153" t="str">
        <f t="shared" si="466"/>
        <v/>
      </c>
      <c r="AJ5153">
        <f t="shared" si="463"/>
        <v>0</v>
      </c>
      <c r="AK5153" t="str">
        <f t="shared" si="467"/>
        <v/>
      </c>
    </row>
    <row r="5154" spans="1:37" x14ac:dyDescent="0.25">
      <c r="A5154" s="1">
        <v>0.125</v>
      </c>
      <c r="B5154">
        <v>5</v>
      </c>
      <c r="C5154">
        <v>0</v>
      </c>
      <c r="D5154" t="s">
        <v>8273</v>
      </c>
      <c r="E5154">
        <v>0</v>
      </c>
      <c r="F5154">
        <v>0</v>
      </c>
      <c r="G5154" t="s">
        <v>5</v>
      </c>
      <c r="H5154" s="2">
        <v>40578</v>
      </c>
      <c r="I5154" s="2">
        <v>40570</v>
      </c>
      <c r="J5154" t="s">
        <v>3</v>
      </c>
      <c r="K5154">
        <v>226</v>
      </c>
      <c r="L5154">
        <v>16</v>
      </c>
      <c r="M5154">
        <v>194.83</v>
      </c>
      <c r="N5154">
        <v>0</v>
      </c>
      <c r="O5154">
        <v>0</v>
      </c>
      <c r="P5154" t="s">
        <v>6751</v>
      </c>
      <c r="Q5154" t="s">
        <v>8274</v>
      </c>
      <c r="R5154">
        <v>55</v>
      </c>
      <c r="S5154">
        <v>0</v>
      </c>
      <c r="T5154" t="s">
        <v>27046</v>
      </c>
      <c r="U5154" t="s">
        <v>20517</v>
      </c>
      <c r="V5154" s="2">
        <v>40557</v>
      </c>
      <c r="W5154" s="7">
        <f t="shared" si="464"/>
        <v>2011</v>
      </c>
      <c r="X5154" s="2">
        <v>40550</v>
      </c>
      <c r="Y5154" t="s">
        <v>5824</v>
      </c>
      <c r="Z5154" t="s">
        <v>7</v>
      </c>
      <c r="AA5154" t="s">
        <v>7192</v>
      </c>
      <c r="AB5154">
        <v>9</v>
      </c>
      <c r="AC5154">
        <v>6957</v>
      </c>
      <c r="AD5154">
        <v>13611</v>
      </c>
      <c r="AE5154" t="s">
        <v>24376</v>
      </c>
      <c r="AF5154" t="s">
        <v>27034</v>
      </c>
      <c r="AG5154">
        <f t="shared" si="465"/>
        <v>5</v>
      </c>
      <c r="AI5154" t="str">
        <f t="shared" si="466"/>
        <v/>
      </c>
      <c r="AJ5154">
        <f t="shared" si="463"/>
        <v>0</v>
      </c>
      <c r="AK5154" t="str">
        <f t="shared" si="467"/>
        <v/>
      </c>
    </row>
    <row r="5155" spans="1:37" x14ac:dyDescent="0.25">
      <c r="A5155" s="1">
        <v>0.125</v>
      </c>
      <c r="B5155">
        <v>5</v>
      </c>
      <c r="C5155">
        <v>0</v>
      </c>
      <c r="D5155" t="s">
        <v>8275</v>
      </c>
      <c r="E5155">
        <v>0</v>
      </c>
      <c r="F5155">
        <v>0</v>
      </c>
      <c r="G5155" t="s">
        <v>5</v>
      </c>
      <c r="H5155" s="2">
        <v>40555</v>
      </c>
      <c r="I5155" s="2">
        <v>40555</v>
      </c>
      <c r="J5155" t="s">
        <v>3</v>
      </c>
      <c r="K5155">
        <v>319</v>
      </c>
      <c r="L5155">
        <v>16</v>
      </c>
      <c r="M5155">
        <v>275</v>
      </c>
      <c r="N5155">
        <v>0</v>
      </c>
      <c r="O5155">
        <v>0</v>
      </c>
      <c r="P5155" t="s">
        <v>8142</v>
      </c>
      <c r="Q5155" t="s">
        <v>8276</v>
      </c>
      <c r="R5155">
        <v>55</v>
      </c>
      <c r="S5155">
        <v>0</v>
      </c>
      <c r="T5155" t="s">
        <v>27046</v>
      </c>
      <c r="U5155" t="s">
        <v>20517</v>
      </c>
      <c r="V5155" s="2">
        <v>40557</v>
      </c>
      <c r="W5155" s="7">
        <f t="shared" si="464"/>
        <v>2011</v>
      </c>
      <c r="X5155" s="2">
        <v>40550</v>
      </c>
      <c r="Y5155" t="s">
        <v>12</v>
      </c>
      <c r="Z5155" t="s">
        <v>7</v>
      </c>
      <c r="AA5155" t="s">
        <v>5218</v>
      </c>
      <c r="AB5155">
        <v>9</v>
      </c>
      <c r="AC5155">
        <v>6267</v>
      </c>
      <c r="AD5155">
        <v>13612</v>
      </c>
      <c r="AE5155" t="s">
        <v>23719</v>
      </c>
      <c r="AF5155" t="s">
        <v>27034</v>
      </c>
      <c r="AG5155">
        <f t="shared" si="465"/>
        <v>5</v>
      </c>
      <c r="AI5155" t="str">
        <f t="shared" si="466"/>
        <v/>
      </c>
      <c r="AJ5155">
        <f t="shared" si="463"/>
        <v>0</v>
      </c>
      <c r="AK5155" t="str">
        <f t="shared" si="467"/>
        <v/>
      </c>
    </row>
    <row r="5156" spans="1:37" x14ac:dyDescent="0.25">
      <c r="A5156" s="1">
        <v>1.3888888888888888E-2</v>
      </c>
      <c r="B5156">
        <v>0</v>
      </c>
      <c r="C5156">
        <v>0</v>
      </c>
      <c r="D5156" t="s">
        <v>8277</v>
      </c>
      <c r="E5156">
        <v>0</v>
      </c>
      <c r="F5156">
        <v>0</v>
      </c>
      <c r="G5156" t="s">
        <v>5</v>
      </c>
      <c r="H5156" s="2">
        <v>40555</v>
      </c>
      <c r="I5156" s="2">
        <v>40552</v>
      </c>
      <c r="J5156" t="s">
        <v>3</v>
      </c>
      <c r="K5156">
        <v>195</v>
      </c>
      <c r="L5156">
        <v>16</v>
      </c>
      <c r="M5156">
        <v>168.1</v>
      </c>
      <c r="N5156">
        <v>0</v>
      </c>
      <c r="O5156">
        <v>0</v>
      </c>
      <c r="P5156" t="s">
        <v>6783</v>
      </c>
      <c r="Q5156" t="s">
        <v>8278</v>
      </c>
      <c r="R5156">
        <v>55</v>
      </c>
      <c r="S5156">
        <v>0</v>
      </c>
      <c r="T5156" t="s">
        <v>27046</v>
      </c>
      <c r="U5156" t="s">
        <v>20517</v>
      </c>
      <c r="V5156" s="2">
        <v>40552</v>
      </c>
      <c r="W5156" s="7">
        <f t="shared" si="464"/>
        <v>2011</v>
      </c>
      <c r="X5156" s="2">
        <v>40550</v>
      </c>
      <c r="Y5156" t="s">
        <v>47</v>
      </c>
      <c r="Z5156" t="s">
        <v>7</v>
      </c>
      <c r="AA5156" t="s">
        <v>8279</v>
      </c>
      <c r="AB5156">
        <v>1</v>
      </c>
      <c r="AC5156">
        <v>6958</v>
      </c>
      <c r="AD5156">
        <v>13613</v>
      </c>
      <c r="AE5156" t="s">
        <v>24377</v>
      </c>
      <c r="AF5156" t="s">
        <v>27034</v>
      </c>
      <c r="AG5156">
        <f t="shared" si="465"/>
        <v>5</v>
      </c>
      <c r="AI5156" t="str">
        <f t="shared" si="466"/>
        <v/>
      </c>
      <c r="AJ5156">
        <f t="shared" si="463"/>
        <v>0</v>
      </c>
      <c r="AK5156" t="str">
        <f t="shared" si="467"/>
        <v/>
      </c>
    </row>
    <row r="5157" spans="1:37" x14ac:dyDescent="0.25">
      <c r="A5157" s="1">
        <v>2.0833333333333332E-2</v>
      </c>
      <c r="B5157">
        <v>0</v>
      </c>
      <c r="C5157">
        <v>0</v>
      </c>
      <c r="D5157" t="s">
        <v>8280</v>
      </c>
      <c r="E5157">
        <v>0</v>
      </c>
      <c r="F5157">
        <v>0</v>
      </c>
      <c r="G5157" t="s">
        <v>5</v>
      </c>
      <c r="H5157" s="2">
        <v>40566</v>
      </c>
      <c r="I5157" s="2">
        <v>40566</v>
      </c>
      <c r="J5157" t="s">
        <v>3</v>
      </c>
      <c r="K5157">
        <v>168</v>
      </c>
      <c r="L5157">
        <v>16</v>
      </c>
      <c r="M5157">
        <v>144.83000000000001</v>
      </c>
      <c r="N5157">
        <v>0</v>
      </c>
      <c r="O5157">
        <v>0</v>
      </c>
      <c r="P5157" t="s">
        <v>6593</v>
      </c>
      <c r="Q5157" t="s">
        <v>8278</v>
      </c>
      <c r="R5157">
        <v>55</v>
      </c>
      <c r="S5157">
        <v>0</v>
      </c>
      <c r="T5157" t="s">
        <v>27046</v>
      </c>
      <c r="U5157" t="s">
        <v>20517</v>
      </c>
      <c r="V5157" s="2">
        <v>40557</v>
      </c>
      <c r="W5157" s="7">
        <f t="shared" si="464"/>
        <v>2011</v>
      </c>
      <c r="X5157" s="2">
        <v>40552</v>
      </c>
      <c r="Y5157" t="s">
        <v>12</v>
      </c>
      <c r="Z5157" t="s">
        <v>7</v>
      </c>
      <c r="AA5157" t="s">
        <v>4231</v>
      </c>
      <c r="AB5157">
        <v>0</v>
      </c>
      <c r="AC5157">
        <v>3589</v>
      </c>
      <c r="AD5157">
        <v>13614</v>
      </c>
      <c r="AE5157" t="s">
        <v>21792</v>
      </c>
      <c r="AF5157" t="s">
        <v>27034</v>
      </c>
      <c r="AG5157">
        <f t="shared" si="465"/>
        <v>5</v>
      </c>
      <c r="AI5157" t="str">
        <f t="shared" si="466"/>
        <v/>
      </c>
      <c r="AJ5157">
        <f t="shared" si="463"/>
        <v>0</v>
      </c>
      <c r="AK5157" t="str">
        <f t="shared" si="467"/>
        <v/>
      </c>
    </row>
    <row r="5158" spans="1:37" x14ac:dyDescent="0.25">
      <c r="A5158" s="1">
        <v>0.14583333333333334</v>
      </c>
      <c r="B5158">
        <v>5</v>
      </c>
      <c r="C5158">
        <v>0</v>
      </c>
      <c r="D5158" t="s">
        <v>8281</v>
      </c>
      <c r="E5158">
        <v>0</v>
      </c>
      <c r="F5158">
        <v>0</v>
      </c>
      <c r="G5158" t="s">
        <v>5</v>
      </c>
      <c r="H5158" s="2">
        <v>40561</v>
      </c>
      <c r="I5158" s="2">
        <v>40561</v>
      </c>
      <c r="J5158" t="s">
        <v>3</v>
      </c>
      <c r="K5158">
        <v>360</v>
      </c>
      <c r="L5158">
        <v>16</v>
      </c>
      <c r="M5158">
        <v>310.33999999999997</v>
      </c>
      <c r="N5158">
        <v>0</v>
      </c>
      <c r="O5158">
        <v>0</v>
      </c>
      <c r="P5158" t="s">
        <v>7346</v>
      </c>
      <c r="Q5158" t="s">
        <v>8282</v>
      </c>
      <c r="R5158">
        <v>85</v>
      </c>
      <c r="S5158">
        <v>0</v>
      </c>
      <c r="T5158" t="s">
        <v>27046</v>
      </c>
      <c r="U5158" t="s">
        <v>20522</v>
      </c>
      <c r="V5158" s="2">
        <v>40559</v>
      </c>
      <c r="W5158" s="7">
        <f t="shared" si="464"/>
        <v>2011</v>
      </c>
      <c r="X5158" s="2">
        <v>40552</v>
      </c>
      <c r="Y5158" t="s">
        <v>28</v>
      </c>
      <c r="Z5158" t="s">
        <v>7</v>
      </c>
      <c r="AA5158" t="s">
        <v>215</v>
      </c>
      <c r="AB5158">
        <v>9</v>
      </c>
      <c r="AC5158">
        <v>2995</v>
      </c>
      <c r="AD5158">
        <v>13615</v>
      </c>
      <c r="AE5158" t="s">
        <v>21557</v>
      </c>
      <c r="AF5158" t="s">
        <v>27034</v>
      </c>
      <c r="AG5158">
        <f t="shared" si="465"/>
        <v>5</v>
      </c>
      <c r="AI5158" t="str">
        <f t="shared" si="466"/>
        <v/>
      </c>
      <c r="AJ5158">
        <f t="shared" si="463"/>
        <v>0</v>
      </c>
      <c r="AK5158" t="str">
        <f t="shared" si="467"/>
        <v/>
      </c>
    </row>
    <row r="5159" spans="1:37" x14ac:dyDescent="0.25">
      <c r="A5159" s="1">
        <v>0</v>
      </c>
      <c r="B5159">
        <v>0</v>
      </c>
      <c r="C5159">
        <v>0</v>
      </c>
      <c r="D5159" t="s">
        <v>8283</v>
      </c>
      <c r="E5159">
        <v>0</v>
      </c>
      <c r="F5159">
        <v>0</v>
      </c>
      <c r="G5159" t="s">
        <v>5</v>
      </c>
      <c r="H5159" s="2">
        <v>40554</v>
      </c>
      <c r="I5159" t="s">
        <v>2</v>
      </c>
      <c r="J5159" t="s">
        <v>3</v>
      </c>
      <c r="K5159">
        <v>55</v>
      </c>
      <c r="L5159">
        <v>16</v>
      </c>
      <c r="M5159">
        <v>47.41</v>
      </c>
      <c r="N5159">
        <v>0</v>
      </c>
      <c r="O5159">
        <v>0</v>
      </c>
      <c r="P5159">
        <v>47.41</v>
      </c>
      <c r="Q5159" t="s">
        <v>0</v>
      </c>
      <c r="R5159">
        <v>0</v>
      </c>
      <c r="S5159">
        <v>0</v>
      </c>
      <c r="T5159" t="s">
        <v>27046</v>
      </c>
      <c r="U5159" t="s">
        <v>20517</v>
      </c>
      <c r="V5159" s="2">
        <v>40554</v>
      </c>
      <c r="W5159" s="7">
        <f t="shared" si="464"/>
        <v>2011</v>
      </c>
      <c r="X5159" s="2">
        <v>40552</v>
      </c>
      <c r="Y5159" t="s">
        <v>96</v>
      </c>
      <c r="Z5159" t="s">
        <v>7</v>
      </c>
      <c r="AA5159" t="s">
        <v>314</v>
      </c>
      <c r="AB5159">
        <v>1</v>
      </c>
      <c r="AC5159">
        <v>5459</v>
      </c>
      <c r="AD5159">
        <v>13616</v>
      </c>
      <c r="AE5159" t="s">
        <v>22940</v>
      </c>
      <c r="AF5159" t="s">
        <v>27034</v>
      </c>
      <c r="AG5159">
        <f t="shared" si="465"/>
        <v>5</v>
      </c>
      <c r="AI5159" t="str">
        <f t="shared" si="466"/>
        <v/>
      </c>
      <c r="AJ5159">
        <f t="shared" si="463"/>
        <v>0</v>
      </c>
      <c r="AK5159" t="str">
        <f t="shared" si="467"/>
        <v/>
      </c>
    </row>
    <row r="5160" spans="1:37" x14ac:dyDescent="0.25">
      <c r="A5160" s="1">
        <v>0.125</v>
      </c>
      <c r="B5160">
        <v>5</v>
      </c>
      <c r="C5160">
        <v>0</v>
      </c>
      <c r="D5160" t="s">
        <v>8284</v>
      </c>
      <c r="E5160">
        <v>0</v>
      </c>
      <c r="F5160">
        <v>0</v>
      </c>
      <c r="G5160" t="s">
        <v>5</v>
      </c>
      <c r="H5160" s="2">
        <v>40560</v>
      </c>
      <c r="I5160" s="2">
        <v>40560</v>
      </c>
      <c r="J5160" t="s">
        <v>3</v>
      </c>
      <c r="K5160">
        <v>354</v>
      </c>
      <c r="L5160">
        <v>16</v>
      </c>
      <c r="M5160">
        <v>305.17</v>
      </c>
      <c r="N5160">
        <v>0</v>
      </c>
      <c r="O5160">
        <v>0</v>
      </c>
      <c r="P5160" t="s">
        <v>7501</v>
      </c>
      <c r="Q5160" t="s">
        <v>8285</v>
      </c>
      <c r="R5160">
        <v>85</v>
      </c>
      <c r="S5160">
        <v>0</v>
      </c>
      <c r="T5160" t="s">
        <v>27046</v>
      </c>
      <c r="U5160" t="s">
        <v>20522</v>
      </c>
      <c r="V5160" s="2">
        <v>40559</v>
      </c>
      <c r="W5160" s="7">
        <f t="shared" si="464"/>
        <v>2011</v>
      </c>
      <c r="X5160" s="2">
        <v>40552</v>
      </c>
      <c r="Y5160" t="s">
        <v>4229</v>
      </c>
      <c r="Z5160" t="s">
        <v>7</v>
      </c>
      <c r="AA5160" t="s">
        <v>1893</v>
      </c>
      <c r="AB5160">
        <v>9</v>
      </c>
      <c r="AC5160">
        <v>6959</v>
      </c>
      <c r="AD5160">
        <v>13617</v>
      </c>
      <c r="AE5160" t="s">
        <v>24378</v>
      </c>
      <c r="AF5160" t="s">
        <v>27034</v>
      </c>
      <c r="AG5160">
        <f t="shared" si="465"/>
        <v>5</v>
      </c>
      <c r="AI5160" t="str">
        <f t="shared" si="466"/>
        <v/>
      </c>
      <c r="AJ5160">
        <f t="shared" si="463"/>
        <v>0</v>
      </c>
      <c r="AK5160" t="str">
        <f t="shared" si="467"/>
        <v/>
      </c>
    </row>
    <row r="5161" spans="1:37" x14ac:dyDescent="0.25">
      <c r="A5161" s="1">
        <v>2.7777777777777776E-2</v>
      </c>
      <c r="B5161">
        <v>50</v>
      </c>
      <c r="C5161">
        <v>0</v>
      </c>
      <c r="D5161" t="s">
        <v>8286</v>
      </c>
      <c r="E5161">
        <v>0</v>
      </c>
      <c r="F5161">
        <v>0</v>
      </c>
      <c r="G5161" t="s">
        <v>5</v>
      </c>
      <c r="H5161" s="2">
        <v>40899</v>
      </c>
      <c r="I5161" s="2">
        <v>40899</v>
      </c>
      <c r="J5161" t="s">
        <v>3</v>
      </c>
      <c r="K5161">
        <v>168</v>
      </c>
      <c r="L5161">
        <v>16</v>
      </c>
      <c r="M5161">
        <v>144.83000000000001</v>
      </c>
      <c r="N5161">
        <v>0</v>
      </c>
      <c r="O5161">
        <v>0</v>
      </c>
      <c r="P5161" t="s">
        <v>6593</v>
      </c>
      <c r="Q5161" t="s">
        <v>8287</v>
      </c>
      <c r="R5161">
        <v>55</v>
      </c>
      <c r="S5161">
        <v>0</v>
      </c>
      <c r="T5161" t="s">
        <v>27046</v>
      </c>
      <c r="U5161" t="s">
        <v>20517</v>
      </c>
      <c r="V5161" s="2">
        <v>40558</v>
      </c>
      <c r="W5161" s="7">
        <f t="shared" si="464"/>
        <v>2011</v>
      </c>
      <c r="X5161" s="2">
        <v>40553</v>
      </c>
      <c r="Y5161" t="s">
        <v>65</v>
      </c>
      <c r="Z5161" t="s">
        <v>2554</v>
      </c>
      <c r="AA5161" t="s">
        <v>8288</v>
      </c>
      <c r="AB5161">
        <v>0</v>
      </c>
      <c r="AC5161">
        <v>6960</v>
      </c>
      <c r="AD5161">
        <v>13618</v>
      </c>
      <c r="AE5161" t="s">
        <v>24379</v>
      </c>
      <c r="AF5161" t="s">
        <v>27034</v>
      </c>
      <c r="AG5161">
        <f t="shared" si="465"/>
        <v>5</v>
      </c>
      <c r="AI5161" t="str">
        <f t="shared" si="466"/>
        <v/>
      </c>
      <c r="AJ5161">
        <f t="shared" si="463"/>
        <v>0</v>
      </c>
      <c r="AK5161" t="str">
        <f t="shared" si="467"/>
        <v/>
      </c>
    </row>
    <row r="5162" spans="1:37" x14ac:dyDescent="0.25">
      <c r="A5162" s="1">
        <v>0.13541666666666666</v>
      </c>
      <c r="B5162">
        <v>5</v>
      </c>
      <c r="C5162">
        <v>0</v>
      </c>
      <c r="D5162" t="s">
        <v>8289</v>
      </c>
      <c r="E5162">
        <v>0</v>
      </c>
      <c r="F5162">
        <v>0</v>
      </c>
      <c r="G5162" t="s">
        <v>5</v>
      </c>
      <c r="H5162" s="2">
        <v>40561</v>
      </c>
      <c r="I5162" s="2">
        <v>40560</v>
      </c>
      <c r="J5162" t="s">
        <v>3</v>
      </c>
      <c r="K5162">
        <v>433</v>
      </c>
      <c r="L5162">
        <v>16</v>
      </c>
      <c r="M5162">
        <v>373.28</v>
      </c>
      <c r="N5162">
        <v>0</v>
      </c>
      <c r="O5162">
        <v>0</v>
      </c>
      <c r="P5162" t="s">
        <v>8290</v>
      </c>
      <c r="Q5162" t="s">
        <v>8291</v>
      </c>
      <c r="R5162">
        <v>55</v>
      </c>
      <c r="S5162">
        <v>0</v>
      </c>
      <c r="T5162" t="s">
        <v>27046</v>
      </c>
      <c r="U5162" t="s">
        <v>20517</v>
      </c>
      <c r="V5162" s="2">
        <v>40560</v>
      </c>
      <c r="W5162" s="7">
        <f t="shared" si="464"/>
        <v>2011</v>
      </c>
      <c r="X5162" s="2">
        <v>40553</v>
      </c>
      <c r="Y5162" t="s">
        <v>28</v>
      </c>
      <c r="Z5162" t="s">
        <v>7</v>
      </c>
      <c r="AA5162" t="s">
        <v>1675</v>
      </c>
      <c r="AB5162">
        <v>9</v>
      </c>
      <c r="AC5162">
        <v>5483</v>
      </c>
      <c r="AD5162">
        <v>13619</v>
      </c>
      <c r="AE5162" t="s">
        <v>22961</v>
      </c>
      <c r="AF5162" t="s">
        <v>27034</v>
      </c>
      <c r="AG5162">
        <f t="shared" si="465"/>
        <v>5</v>
      </c>
      <c r="AI5162" t="str">
        <f t="shared" si="466"/>
        <v/>
      </c>
      <c r="AJ5162">
        <f t="shared" si="463"/>
        <v>0</v>
      </c>
      <c r="AK5162" t="str">
        <f t="shared" si="467"/>
        <v/>
      </c>
    </row>
    <row r="5163" spans="1:37" x14ac:dyDescent="0.25">
      <c r="A5163" s="1">
        <v>0</v>
      </c>
      <c r="B5163">
        <v>0</v>
      </c>
      <c r="C5163">
        <v>0</v>
      </c>
      <c r="D5163" t="s">
        <v>8292</v>
      </c>
      <c r="E5163">
        <v>0</v>
      </c>
      <c r="F5163">
        <v>0</v>
      </c>
      <c r="G5163" t="s">
        <v>5</v>
      </c>
      <c r="H5163" s="2">
        <v>40577</v>
      </c>
      <c r="I5163" t="s">
        <v>2</v>
      </c>
      <c r="J5163" t="s">
        <v>3</v>
      </c>
      <c r="K5163">
        <v>55</v>
      </c>
      <c r="L5163">
        <v>16</v>
      </c>
      <c r="M5163">
        <v>47.41</v>
      </c>
      <c r="N5163">
        <v>0</v>
      </c>
      <c r="O5163">
        <v>0</v>
      </c>
      <c r="P5163">
        <v>47.41</v>
      </c>
      <c r="Q5163" t="s">
        <v>0</v>
      </c>
      <c r="R5163">
        <v>0</v>
      </c>
      <c r="S5163">
        <v>0</v>
      </c>
      <c r="T5163" t="s">
        <v>27046</v>
      </c>
      <c r="U5163" t="s">
        <v>20517</v>
      </c>
      <c r="V5163" s="2">
        <v>40558</v>
      </c>
      <c r="W5163" s="7">
        <f t="shared" si="464"/>
        <v>2011</v>
      </c>
      <c r="X5163" s="2">
        <v>40553</v>
      </c>
      <c r="Y5163" t="s">
        <v>8293</v>
      </c>
      <c r="Z5163" t="s">
        <v>2554</v>
      </c>
      <c r="AA5163" t="s">
        <v>536</v>
      </c>
      <c r="AB5163">
        <v>0</v>
      </c>
      <c r="AC5163">
        <v>6961</v>
      </c>
      <c r="AD5163">
        <v>13620</v>
      </c>
      <c r="AE5163" t="s">
        <v>24380</v>
      </c>
      <c r="AF5163" t="s">
        <v>27034</v>
      </c>
      <c r="AG5163">
        <f t="shared" si="465"/>
        <v>5</v>
      </c>
      <c r="AI5163" t="str">
        <f t="shared" si="466"/>
        <v/>
      </c>
      <c r="AJ5163">
        <f t="shared" si="463"/>
        <v>0</v>
      </c>
      <c r="AK5163" t="str">
        <f t="shared" si="467"/>
        <v/>
      </c>
    </row>
    <row r="5164" spans="1:37" x14ac:dyDescent="0.25">
      <c r="A5164" s="1">
        <v>8.3333333333333329E-2</v>
      </c>
      <c r="B5164">
        <v>20</v>
      </c>
      <c r="C5164">
        <v>0</v>
      </c>
      <c r="D5164" t="s">
        <v>8294</v>
      </c>
      <c r="E5164">
        <v>0</v>
      </c>
      <c r="F5164">
        <v>0</v>
      </c>
      <c r="G5164" t="s">
        <v>5</v>
      </c>
      <c r="H5164" s="2">
        <v>40611</v>
      </c>
      <c r="I5164" s="2">
        <v>40606</v>
      </c>
      <c r="J5164" t="s">
        <v>3</v>
      </c>
      <c r="K5164">
        <v>345</v>
      </c>
      <c r="L5164">
        <v>16</v>
      </c>
      <c r="M5164">
        <v>297.41000000000003</v>
      </c>
      <c r="N5164">
        <v>0</v>
      </c>
      <c r="O5164">
        <v>0</v>
      </c>
      <c r="P5164" t="s">
        <v>7068</v>
      </c>
      <c r="Q5164" t="s">
        <v>8295</v>
      </c>
      <c r="R5164">
        <v>75</v>
      </c>
      <c r="S5164">
        <v>0</v>
      </c>
      <c r="T5164" t="s">
        <v>27046</v>
      </c>
      <c r="U5164" t="s">
        <v>20520</v>
      </c>
      <c r="V5164" s="2">
        <v>40584</v>
      </c>
      <c r="W5164" s="7">
        <f t="shared" si="464"/>
        <v>2011</v>
      </c>
      <c r="X5164" s="2">
        <v>40553</v>
      </c>
      <c r="Y5164" t="s">
        <v>199</v>
      </c>
      <c r="Z5164" t="s">
        <v>7</v>
      </c>
      <c r="AA5164" t="s">
        <v>81</v>
      </c>
      <c r="AB5164">
        <v>3</v>
      </c>
      <c r="AC5164">
        <v>3894</v>
      </c>
      <c r="AD5164">
        <v>13621</v>
      </c>
      <c r="AE5164" t="s">
        <v>21910</v>
      </c>
      <c r="AF5164" t="s">
        <v>27034</v>
      </c>
      <c r="AG5164">
        <f t="shared" si="465"/>
        <v>5</v>
      </c>
      <c r="AI5164" t="str">
        <f t="shared" si="466"/>
        <v/>
      </c>
      <c r="AJ5164">
        <f t="shared" si="463"/>
        <v>0</v>
      </c>
      <c r="AK5164" t="str">
        <f t="shared" si="467"/>
        <v/>
      </c>
    </row>
    <row r="5165" spans="1:37" x14ac:dyDescent="0.25">
      <c r="A5165" s="1">
        <v>0</v>
      </c>
      <c r="B5165">
        <v>0</v>
      </c>
      <c r="C5165">
        <v>0</v>
      </c>
      <c r="D5165" t="s">
        <v>8296</v>
      </c>
      <c r="E5165">
        <v>0</v>
      </c>
      <c r="F5165">
        <v>0</v>
      </c>
      <c r="G5165" t="s">
        <v>5</v>
      </c>
      <c r="H5165" s="2">
        <v>37256</v>
      </c>
      <c r="I5165" t="s">
        <v>2</v>
      </c>
      <c r="J5165" t="s">
        <v>3</v>
      </c>
      <c r="K5165">
        <v>55</v>
      </c>
      <c r="L5165">
        <v>17</v>
      </c>
      <c r="M5165">
        <v>47.01</v>
      </c>
      <c r="N5165">
        <v>0</v>
      </c>
      <c r="O5165">
        <v>0</v>
      </c>
      <c r="P5165">
        <v>47.01</v>
      </c>
      <c r="Q5165" t="s">
        <v>0</v>
      </c>
      <c r="R5165">
        <v>0</v>
      </c>
      <c r="S5165">
        <v>0</v>
      </c>
      <c r="T5165" t="s">
        <v>27046</v>
      </c>
      <c r="U5165" t="s">
        <v>20517</v>
      </c>
      <c r="V5165" s="2">
        <v>36892</v>
      </c>
      <c r="W5165" s="7">
        <f t="shared" si="464"/>
        <v>2011</v>
      </c>
      <c r="X5165" s="2">
        <v>40553</v>
      </c>
      <c r="Y5165" t="s">
        <v>12</v>
      </c>
      <c r="Z5165" t="s">
        <v>7</v>
      </c>
      <c r="AA5165" t="s">
        <v>2835</v>
      </c>
      <c r="AB5165">
        <v>8</v>
      </c>
      <c r="AC5165">
        <v>1882</v>
      </c>
      <c r="AD5165">
        <v>13622</v>
      </c>
      <c r="AE5165" t="s">
        <v>21174</v>
      </c>
      <c r="AF5165" t="s">
        <v>27034</v>
      </c>
      <c r="AG5165">
        <f t="shared" si="465"/>
        <v>5</v>
      </c>
      <c r="AI5165" t="str">
        <f t="shared" si="466"/>
        <v/>
      </c>
      <c r="AJ5165">
        <f t="shared" si="463"/>
        <v>0</v>
      </c>
      <c r="AK5165" t="str">
        <f t="shared" si="467"/>
        <v/>
      </c>
    </row>
    <row r="5166" spans="1:37" x14ac:dyDescent="0.25">
      <c r="A5166" s="1">
        <v>4.1666666666666664E-2</v>
      </c>
      <c r="B5166">
        <v>0</v>
      </c>
      <c r="C5166">
        <v>0</v>
      </c>
      <c r="D5166" t="s">
        <v>8297</v>
      </c>
      <c r="E5166">
        <v>0</v>
      </c>
      <c r="F5166">
        <v>0</v>
      </c>
      <c r="G5166" t="s">
        <v>5</v>
      </c>
      <c r="H5166" s="2">
        <v>40562</v>
      </c>
      <c r="I5166" s="2">
        <v>40562</v>
      </c>
      <c r="J5166" t="s">
        <v>3</v>
      </c>
      <c r="K5166">
        <v>215</v>
      </c>
      <c r="L5166">
        <v>16</v>
      </c>
      <c r="M5166">
        <v>185.34</v>
      </c>
      <c r="N5166">
        <v>0</v>
      </c>
      <c r="O5166">
        <v>0</v>
      </c>
      <c r="P5166" t="s">
        <v>6604</v>
      </c>
      <c r="Q5166" t="s">
        <v>8298</v>
      </c>
      <c r="R5166">
        <v>55</v>
      </c>
      <c r="S5166">
        <v>0</v>
      </c>
      <c r="T5166" t="s">
        <v>27046</v>
      </c>
      <c r="U5166" t="s">
        <v>20517</v>
      </c>
      <c r="V5166" s="2">
        <v>40564</v>
      </c>
      <c r="W5166" s="7">
        <f t="shared" si="464"/>
        <v>2011</v>
      </c>
      <c r="X5166" s="2">
        <v>40554</v>
      </c>
      <c r="Y5166" t="s">
        <v>93</v>
      </c>
      <c r="Z5166" t="s">
        <v>62</v>
      </c>
      <c r="AA5166" t="s">
        <v>8299</v>
      </c>
      <c r="AB5166">
        <v>2</v>
      </c>
      <c r="AC5166">
        <v>1511</v>
      </c>
      <c r="AD5166">
        <v>13623</v>
      </c>
      <c r="AE5166" t="s">
        <v>21055</v>
      </c>
      <c r="AF5166" t="s">
        <v>27034</v>
      </c>
      <c r="AG5166">
        <f t="shared" si="465"/>
        <v>5</v>
      </c>
      <c r="AI5166" t="str">
        <f t="shared" si="466"/>
        <v/>
      </c>
      <c r="AJ5166">
        <f t="shared" si="463"/>
        <v>0</v>
      </c>
      <c r="AK5166" t="str">
        <f t="shared" si="467"/>
        <v/>
      </c>
    </row>
    <row r="5167" spans="1:37" x14ac:dyDescent="0.25">
      <c r="A5167" s="1">
        <v>4.1666666666666664E-2</v>
      </c>
      <c r="B5167">
        <v>0</v>
      </c>
      <c r="C5167">
        <v>0</v>
      </c>
      <c r="D5167" t="s">
        <v>8300</v>
      </c>
      <c r="E5167">
        <v>0</v>
      </c>
      <c r="F5167">
        <v>0</v>
      </c>
      <c r="G5167" t="s">
        <v>5</v>
      </c>
      <c r="H5167" s="2">
        <v>40561</v>
      </c>
      <c r="I5167" s="2">
        <v>40560</v>
      </c>
      <c r="J5167" t="s">
        <v>3</v>
      </c>
      <c r="K5167">
        <v>250</v>
      </c>
      <c r="L5167">
        <v>16</v>
      </c>
      <c r="M5167">
        <v>215.52</v>
      </c>
      <c r="N5167">
        <v>0</v>
      </c>
      <c r="O5167">
        <v>0</v>
      </c>
      <c r="P5167" t="s">
        <v>5820</v>
      </c>
      <c r="Q5167" t="s">
        <v>8301</v>
      </c>
      <c r="R5167">
        <v>55</v>
      </c>
      <c r="S5167">
        <v>0</v>
      </c>
      <c r="T5167" t="s">
        <v>27046</v>
      </c>
      <c r="U5167" t="s">
        <v>20517</v>
      </c>
      <c r="V5167" s="2">
        <v>40556</v>
      </c>
      <c r="W5167" s="7">
        <f t="shared" si="464"/>
        <v>2011</v>
      </c>
      <c r="X5167" s="2">
        <v>40554</v>
      </c>
      <c r="Y5167" t="s">
        <v>1620</v>
      </c>
      <c r="Z5167" t="s">
        <v>7</v>
      </c>
      <c r="AA5167" t="s">
        <v>23</v>
      </c>
      <c r="AB5167">
        <v>1</v>
      </c>
      <c r="AC5167">
        <v>435</v>
      </c>
      <c r="AD5167">
        <v>13624</v>
      </c>
      <c r="AE5167" t="s">
        <v>20677</v>
      </c>
      <c r="AF5167" t="s">
        <v>27034</v>
      </c>
      <c r="AG5167">
        <f t="shared" si="465"/>
        <v>5</v>
      </c>
      <c r="AI5167" t="str">
        <f t="shared" si="466"/>
        <v/>
      </c>
      <c r="AJ5167">
        <f t="shared" si="463"/>
        <v>0</v>
      </c>
      <c r="AK5167" t="str">
        <f t="shared" si="467"/>
        <v/>
      </c>
    </row>
    <row r="5168" spans="1:37" x14ac:dyDescent="0.25">
      <c r="A5168" s="1">
        <v>0.1111111111111111</v>
      </c>
      <c r="B5168">
        <v>5</v>
      </c>
      <c r="C5168">
        <v>0</v>
      </c>
      <c r="D5168" t="s">
        <v>8302</v>
      </c>
      <c r="E5168">
        <v>0</v>
      </c>
      <c r="F5168">
        <v>0</v>
      </c>
      <c r="G5168" t="s">
        <v>5</v>
      </c>
      <c r="H5168" s="2">
        <v>40562</v>
      </c>
      <c r="I5168" s="2">
        <v>40562</v>
      </c>
      <c r="J5168" t="s">
        <v>3</v>
      </c>
      <c r="K5168">
        <v>275</v>
      </c>
      <c r="L5168">
        <v>16</v>
      </c>
      <c r="M5168">
        <v>237.07</v>
      </c>
      <c r="N5168">
        <v>0</v>
      </c>
      <c r="O5168">
        <v>0</v>
      </c>
      <c r="P5168" t="s">
        <v>7170</v>
      </c>
      <c r="Q5168" t="s">
        <v>8303</v>
      </c>
      <c r="R5168">
        <v>75</v>
      </c>
      <c r="S5168">
        <v>0</v>
      </c>
      <c r="T5168" t="s">
        <v>27046</v>
      </c>
      <c r="U5168" t="s">
        <v>20520</v>
      </c>
      <c r="V5168" s="2">
        <v>40561</v>
      </c>
      <c r="W5168" s="7">
        <f t="shared" si="464"/>
        <v>2011</v>
      </c>
      <c r="X5168" s="2">
        <v>40554</v>
      </c>
      <c r="Y5168" t="s">
        <v>6</v>
      </c>
      <c r="Z5168" t="s">
        <v>7</v>
      </c>
      <c r="AA5168" t="s">
        <v>72</v>
      </c>
      <c r="AB5168">
        <v>9</v>
      </c>
      <c r="AC5168">
        <v>5640</v>
      </c>
      <c r="AD5168">
        <v>13625</v>
      </c>
      <c r="AE5168" t="s">
        <v>23114</v>
      </c>
      <c r="AF5168" t="s">
        <v>27034</v>
      </c>
      <c r="AG5168">
        <f t="shared" si="465"/>
        <v>5</v>
      </c>
      <c r="AI5168" t="str">
        <f t="shared" si="466"/>
        <v/>
      </c>
      <c r="AJ5168">
        <f t="shared" si="463"/>
        <v>0</v>
      </c>
      <c r="AK5168" t="str">
        <f t="shared" si="467"/>
        <v/>
      </c>
    </row>
    <row r="5169" spans="1:37" x14ac:dyDescent="0.25">
      <c r="A5169" s="1">
        <v>5.2083333333333336E-2</v>
      </c>
      <c r="B5169">
        <v>20</v>
      </c>
      <c r="C5169">
        <v>0</v>
      </c>
      <c r="D5169" t="s">
        <v>8304</v>
      </c>
      <c r="E5169">
        <v>0</v>
      </c>
      <c r="F5169">
        <v>0</v>
      </c>
      <c r="G5169" t="s">
        <v>5</v>
      </c>
      <c r="H5169" s="2">
        <v>40582</v>
      </c>
      <c r="I5169" s="2">
        <v>40580</v>
      </c>
      <c r="J5169" t="s">
        <v>3</v>
      </c>
      <c r="K5169">
        <v>457</v>
      </c>
      <c r="L5169">
        <v>16</v>
      </c>
      <c r="M5169">
        <v>393.97</v>
      </c>
      <c r="N5169">
        <v>0</v>
      </c>
      <c r="O5169">
        <v>0</v>
      </c>
      <c r="P5169" t="s">
        <v>8305</v>
      </c>
      <c r="Q5169" t="s">
        <v>8306</v>
      </c>
      <c r="R5169">
        <v>75</v>
      </c>
      <c r="S5169">
        <v>0</v>
      </c>
      <c r="T5169" t="s">
        <v>27052</v>
      </c>
      <c r="U5169" t="s">
        <v>20520</v>
      </c>
      <c r="V5169" t="s">
        <v>8307</v>
      </c>
      <c r="W5169" s="7">
        <f t="shared" si="464"/>
        <v>2011</v>
      </c>
      <c r="X5169" s="2">
        <v>40554</v>
      </c>
      <c r="Y5169" t="s">
        <v>2339</v>
      </c>
      <c r="Z5169" t="s">
        <v>7</v>
      </c>
      <c r="AA5169" t="s">
        <v>2239</v>
      </c>
      <c r="AB5169">
        <v>3</v>
      </c>
      <c r="AC5169">
        <v>6948</v>
      </c>
      <c r="AD5169">
        <v>13626</v>
      </c>
      <c r="AE5169" t="s">
        <v>24367</v>
      </c>
      <c r="AF5169" t="s">
        <v>27034</v>
      </c>
      <c r="AG5169">
        <f t="shared" si="465"/>
        <v>39</v>
      </c>
      <c r="AH5169" t="str">
        <f>MID(V5169,1,31)</f>
        <v xml:space="preserve">צבע מקולף.                     </v>
      </c>
      <c r="AI5169" t="str">
        <f t="shared" si="466"/>
        <v>צבע מקולף.</v>
      </c>
      <c r="AJ5169">
        <f t="shared" si="463"/>
        <v>10</v>
      </c>
      <c r="AK5169" t="str">
        <f t="shared" si="467"/>
        <v>צבע מקולף.,צבע מקולף.</v>
      </c>
    </row>
    <row r="5170" spans="1:37" x14ac:dyDescent="0.25">
      <c r="A5170" s="1">
        <v>0.10416666666666667</v>
      </c>
      <c r="B5170">
        <v>5</v>
      </c>
      <c r="C5170">
        <v>0</v>
      </c>
      <c r="D5170" t="s">
        <v>8308</v>
      </c>
      <c r="E5170">
        <v>0</v>
      </c>
      <c r="F5170">
        <v>0</v>
      </c>
      <c r="G5170" t="s">
        <v>5</v>
      </c>
      <c r="H5170" s="2">
        <v>40602</v>
      </c>
      <c r="I5170" s="2">
        <v>40587</v>
      </c>
      <c r="J5170" t="s">
        <v>3</v>
      </c>
      <c r="K5170">
        <v>226</v>
      </c>
      <c r="L5170">
        <v>16</v>
      </c>
      <c r="M5170">
        <v>194.83</v>
      </c>
      <c r="N5170">
        <v>0</v>
      </c>
      <c r="O5170">
        <v>0</v>
      </c>
      <c r="P5170" t="s">
        <v>6751</v>
      </c>
      <c r="Q5170" t="s">
        <v>8306</v>
      </c>
      <c r="R5170">
        <v>75</v>
      </c>
      <c r="S5170">
        <v>0</v>
      </c>
      <c r="T5170" t="s">
        <v>27046</v>
      </c>
      <c r="U5170" t="s">
        <v>20520</v>
      </c>
      <c r="V5170" s="2">
        <v>40576</v>
      </c>
      <c r="W5170" s="7">
        <f t="shared" si="464"/>
        <v>2011</v>
      </c>
      <c r="X5170" s="2">
        <v>40554</v>
      </c>
      <c r="Y5170" t="s">
        <v>6</v>
      </c>
      <c r="Z5170" t="s">
        <v>7</v>
      </c>
      <c r="AA5170" t="s">
        <v>8309</v>
      </c>
      <c r="AB5170">
        <v>3</v>
      </c>
      <c r="AC5170">
        <v>6948</v>
      </c>
      <c r="AD5170">
        <v>13627</v>
      </c>
      <c r="AE5170" t="s">
        <v>24367</v>
      </c>
      <c r="AF5170" t="s">
        <v>27034</v>
      </c>
      <c r="AG5170">
        <f t="shared" si="465"/>
        <v>5</v>
      </c>
      <c r="AI5170" t="str">
        <f t="shared" si="466"/>
        <v/>
      </c>
      <c r="AJ5170">
        <f t="shared" si="463"/>
        <v>0</v>
      </c>
      <c r="AK5170" t="str">
        <f t="shared" si="467"/>
        <v/>
      </c>
    </row>
    <row r="5171" spans="1:37" x14ac:dyDescent="0.25">
      <c r="A5171" s="1">
        <v>4.1666666666666664E-2</v>
      </c>
      <c r="B5171">
        <v>0</v>
      </c>
      <c r="C5171">
        <v>0</v>
      </c>
      <c r="D5171" t="s">
        <v>8310</v>
      </c>
      <c r="E5171">
        <v>0</v>
      </c>
      <c r="F5171">
        <v>0</v>
      </c>
      <c r="G5171" t="s">
        <v>5</v>
      </c>
      <c r="H5171" s="2">
        <v>40569</v>
      </c>
      <c r="I5171" s="2">
        <v>40568</v>
      </c>
      <c r="J5171" t="s">
        <v>3</v>
      </c>
      <c r="K5171">
        <v>174</v>
      </c>
      <c r="L5171">
        <v>16</v>
      </c>
      <c r="M5171">
        <v>150</v>
      </c>
      <c r="N5171">
        <v>0</v>
      </c>
      <c r="O5171">
        <v>0</v>
      </c>
      <c r="P5171" t="s">
        <v>6916</v>
      </c>
      <c r="Q5171" t="s">
        <v>8311</v>
      </c>
      <c r="R5171">
        <v>65</v>
      </c>
      <c r="S5171">
        <v>0</v>
      </c>
      <c r="T5171" t="s">
        <v>27046</v>
      </c>
      <c r="U5171" t="s">
        <v>20524</v>
      </c>
      <c r="V5171" s="2">
        <v>40564</v>
      </c>
      <c r="W5171" s="7">
        <f t="shared" si="464"/>
        <v>2011</v>
      </c>
      <c r="X5171" s="2">
        <v>40554</v>
      </c>
      <c r="Y5171" t="s">
        <v>12</v>
      </c>
      <c r="Z5171" t="s">
        <v>7</v>
      </c>
      <c r="AA5171" t="s">
        <v>8312</v>
      </c>
      <c r="AB5171">
        <v>8</v>
      </c>
      <c r="AC5171">
        <v>6196</v>
      </c>
      <c r="AD5171">
        <v>13628</v>
      </c>
      <c r="AE5171" t="s">
        <v>23650</v>
      </c>
      <c r="AF5171" t="s">
        <v>27034</v>
      </c>
      <c r="AG5171">
        <f t="shared" si="465"/>
        <v>5</v>
      </c>
      <c r="AI5171" t="str">
        <f t="shared" si="466"/>
        <v/>
      </c>
      <c r="AJ5171">
        <f t="shared" si="463"/>
        <v>0</v>
      </c>
      <c r="AK5171" t="str">
        <f t="shared" si="467"/>
        <v/>
      </c>
    </row>
    <row r="5172" spans="1:37" x14ac:dyDescent="0.25">
      <c r="A5172" s="1">
        <v>6.9444444444444434E-2</v>
      </c>
      <c r="B5172">
        <v>125</v>
      </c>
      <c r="C5172">
        <v>0</v>
      </c>
      <c r="D5172" t="s">
        <v>8313</v>
      </c>
      <c r="E5172">
        <v>0</v>
      </c>
      <c r="F5172">
        <v>0</v>
      </c>
      <c r="G5172" t="s">
        <v>5</v>
      </c>
      <c r="H5172" s="2">
        <v>40569</v>
      </c>
      <c r="I5172" s="2">
        <v>40569</v>
      </c>
      <c r="J5172" t="s">
        <v>3</v>
      </c>
      <c r="K5172">
        <v>508</v>
      </c>
      <c r="L5172">
        <v>16</v>
      </c>
      <c r="M5172">
        <v>437.93</v>
      </c>
      <c r="N5172">
        <v>0</v>
      </c>
      <c r="O5172">
        <v>0</v>
      </c>
      <c r="P5172" t="s">
        <v>6821</v>
      </c>
      <c r="Q5172" t="s">
        <v>8314</v>
      </c>
      <c r="R5172">
        <v>65</v>
      </c>
      <c r="S5172">
        <v>0</v>
      </c>
      <c r="T5172" t="s">
        <v>27052</v>
      </c>
      <c r="U5172" t="s">
        <v>20524</v>
      </c>
      <c r="V5172" t="s">
        <v>8315</v>
      </c>
      <c r="W5172" s="7">
        <f t="shared" si="464"/>
        <v>2011</v>
      </c>
      <c r="X5172" s="2">
        <v>40555</v>
      </c>
      <c r="Y5172" t="s">
        <v>80</v>
      </c>
      <c r="Z5172" t="s">
        <v>7</v>
      </c>
      <c r="AA5172" t="s">
        <v>282</v>
      </c>
      <c r="AB5172">
        <v>3</v>
      </c>
      <c r="AC5172">
        <v>5764</v>
      </c>
      <c r="AD5172">
        <v>13629</v>
      </c>
      <c r="AE5172" t="s">
        <v>23230</v>
      </c>
      <c r="AF5172" t="s">
        <v>27034</v>
      </c>
      <c r="AG5172">
        <f t="shared" si="465"/>
        <v>39</v>
      </c>
      <c r="AH5172" t="str">
        <f>MID(V5172,1,31)</f>
        <v xml:space="preserve">צבע מקולף.                     </v>
      </c>
      <c r="AI5172" t="str">
        <f t="shared" si="466"/>
        <v>צבע מקולף.</v>
      </c>
      <c r="AJ5172">
        <f t="shared" si="463"/>
        <v>10</v>
      </c>
      <c r="AK5172" t="str">
        <f t="shared" si="467"/>
        <v>צבע מקולף.,צבע מקולף.</v>
      </c>
    </row>
    <row r="5173" spans="1:37" x14ac:dyDescent="0.25">
      <c r="A5173" s="1">
        <v>5.2083333333333336E-2</v>
      </c>
      <c r="B5173">
        <v>5</v>
      </c>
      <c r="C5173">
        <v>0</v>
      </c>
      <c r="D5173" t="s">
        <v>8316</v>
      </c>
      <c r="E5173">
        <v>0</v>
      </c>
      <c r="F5173">
        <v>0</v>
      </c>
      <c r="G5173" t="s">
        <v>5</v>
      </c>
      <c r="H5173" s="2">
        <v>40560</v>
      </c>
      <c r="I5173" s="2">
        <v>40559</v>
      </c>
      <c r="J5173" t="s">
        <v>3</v>
      </c>
      <c r="K5173">
        <v>215</v>
      </c>
      <c r="L5173">
        <v>16</v>
      </c>
      <c r="M5173">
        <v>185.34</v>
      </c>
      <c r="N5173">
        <v>0</v>
      </c>
      <c r="O5173">
        <v>0</v>
      </c>
      <c r="P5173" t="s">
        <v>6604</v>
      </c>
      <c r="Q5173" t="s">
        <v>8317</v>
      </c>
      <c r="R5173">
        <v>75</v>
      </c>
      <c r="S5173">
        <v>0</v>
      </c>
      <c r="T5173" t="s">
        <v>27046</v>
      </c>
      <c r="U5173" t="s">
        <v>20520</v>
      </c>
      <c r="V5173" s="2">
        <v>40562</v>
      </c>
      <c r="W5173" s="7">
        <f t="shared" si="464"/>
        <v>2011</v>
      </c>
      <c r="X5173" s="2">
        <v>40555</v>
      </c>
      <c r="Y5173" t="s">
        <v>12</v>
      </c>
      <c r="Z5173" t="s">
        <v>7</v>
      </c>
      <c r="AA5173" t="s">
        <v>215</v>
      </c>
      <c r="AB5173">
        <v>9</v>
      </c>
      <c r="AC5173">
        <v>6962</v>
      </c>
      <c r="AD5173">
        <v>13630</v>
      </c>
      <c r="AE5173" t="s">
        <v>24381</v>
      </c>
      <c r="AF5173" t="s">
        <v>27034</v>
      </c>
      <c r="AG5173">
        <f t="shared" si="465"/>
        <v>5</v>
      </c>
      <c r="AI5173" t="str">
        <f t="shared" si="466"/>
        <v/>
      </c>
      <c r="AJ5173">
        <f t="shared" si="463"/>
        <v>0</v>
      </c>
      <c r="AK5173" t="str">
        <f t="shared" si="467"/>
        <v/>
      </c>
    </row>
    <row r="5174" spans="1:37" x14ac:dyDescent="0.25">
      <c r="A5174" s="1">
        <v>0.125</v>
      </c>
      <c r="B5174">
        <v>5</v>
      </c>
      <c r="C5174">
        <v>0</v>
      </c>
      <c r="D5174" t="s">
        <v>8318</v>
      </c>
      <c r="E5174">
        <v>0</v>
      </c>
      <c r="F5174">
        <v>0</v>
      </c>
      <c r="G5174" t="s">
        <v>5</v>
      </c>
      <c r="H5174" s="2">
        <v>40562</v>
      </c>
      <c r="I5174" s="2">
        <v>40562</v>
      </c>
      <c r="J5174" t="s">
        <v>3</v>
      </c>
      <c r="K5174">
        <v>389</v>
      </c>
      <c r="L5174">
        <v>16</v>
      </c>
      <c r="M5174">
        <v>335.34</v>
      </c>
      <c r="N5174">
        <v>0</v>
      </c>
      <c r="O5174">
        <v>0</v>
      </c>
      <c r="P5174" t="s">
        <v>7391</v>
      </c>
      <c r="Q5174" t="s">
        <v>8319</v>
      </c>
      <c r="R5174">
        <v>85</v>
      </c>
      <c r="S5174">
        <v>0</v>
      </c>
      <c r="T5174" t="s">
        <v>27046</v>
      </c>
      <c r="U5174" t="s">
        <v>20522</v>
      </c>
      <c r="V5174" s="2">
        <v>40562</v>
      </c>
      <c r="W5174" s="7">
        <f t="shared" si="464"/>
        <v>2011</v>
      </c>
      <c r="X5174" s="2">
        <v>40555</v>
      </c>
      <c r="Y5174" t="s">
        <v>12</v>
      </c>
      <c r="Z5174" t="s">
        <v>7</v>
      </c>
      <c r="AA5174" t="s">
        <v>215</v>
      </c>
      <c r="AB5174">
        <v>9</v>
      </c>
      <c r="AC5174">
        <v>6774</v>
      </c>
      <c r="AD5174">
        <v>13631</v>
      </c>
      <c r="AE5174" t="s">
        <v>24202</v>
      </c>
      <c r="AF5174" t="s">
        <v>27034</v>
      </c>
      <c r="AG5174">
        <f t="shared" si="465"/>
        <v>5</v>
      </c>
      <c r="AI5174" t="str">
        <f t="shared" si="466"/>
        <v/>
      </c>
      <c r="AJ5174">
        <f t="shared" si="463"/>
        <v>0</v>
      </c>
      <c r="AK5174" t="str">
        <f t="shared" si="467"/>
        <v/>
      </c>
    </row>
    <row r="5175" spans="1:37" x14ac:dyDescent="0.25">
      <c r="A5175" s="1">
        <v>2.7777777777777776E-2</v>
      </c>
      <c r="B5175">
        <v>0</v>
      </c>
      <c r="C5175">
        <v>0</v>
      </c>
      <c r="D5175" t="s">
        <v>8320</v>
      </c>
      <c r="E5175">
        <v>0</v>
      </c>
      <c r="F5175">
        <v>0</v>
      </c>
      <c r="G5175" t="s">
        <v>5</v>
      </c>
      <c r="H5175" s="2">
        <v>40560</v>
      </c>
      <c r="I5175" s="2">
        <v>40559</v>
      </c>
      <c r="J5175" t="s">
        <v>3</v>
      </c>
      <c r="K5175">
        <v>195</v>
      </c>
      <c r="L5175">
        <v>16</v>
      </c>
      <c r="M5175">
        <v>168.1</v>
      </c>
      <c r="N5175">
        <v>0</v>
      </c>
      <c r="O5175">
        <v>0</v>
      </c>
      <c r="P5175" t="s">
        <v>6783</v>
      </c>
      <c r="Q5175" t="s">
        <v>8321</v>
      </c>
      <c r="R5175">
        <v>55</v>
      </c>
      <c r="S5175">
        <v>0</v>
      </c>
      <c r="T5175" t="s">
        <v>27046</v>
      </c>
      <c r="U5175" t="s">
        <v>20517</v>
      </c>
      <c r="V5175" s="2">
        <v>40557</v>
      </c>
      <c r="W5175" s="7">
        <f t="shared" si="464"/>
        <v>2011</v>
      </c>
      <c r="X5175" s="2">
        <v>40555</v>
      </c>
      <c r="Y5175" t="s">
        <v>6</v>
      </c>
      <c r="Z5175" t="s">
        <v>7</v>
      </c>
      <c r="AA5175" t="s">
        <v>8322</v>
      </c>
      <c r="AB5175">
        <v>1</v>
      </c>
      <c r="AC5175">
        <v>6963</v>
      </c>
      <c r="AD5175">
        <v>13632</v>
      </c>
      <c r="AE5175" t="s">
        <v>24382</v>
      </c>
      <c r="AF5175" t="s">
        <v>27034</v>
      </c>
      <c r="AG5175">
        <f t="shared" si="465"/>
        <v>5</v>
      </c>
      <c r="AI5175" t="str">
        <f t="shared" si="466"/>
        <v/>
      </c>
      <c r="AJ5175">
        <f t="shared" si="463"/>
        <v>0</v>
      </c>
      <c r="AK5175" t="str">
        <f t="shared" si="467"/>
        <v/>
      </c>
    </row>
    <row r="5176" spans="1:37" x14ac:dyDescent="0.25">
      <c r="A5176" s="1">
        <v>2.0833333333333332E-2</v>
      </c>
      <c r="B5176">
        <v>0</v>
      </c>
      <c r="C5176">
        <v>0</v>
      </c>
      <c r="D5176" t="s">
        <v>8323</v>
      </c>
      <c r="E5176">
        <v>0</v>
      </c>
      <c r="F5176">
        <v>0</v>
      </c>
      <c r="G5176" t="s">
        <v>5</v>
      </c>
      <c r="H5176" s="2">
        <v>40555</v>
      </c>
      <c r="I5176" s="2">
        <v>40555</v>
      </c>
      <c r="J5176" t="s">
        <v>3</v>
      </c>
      <c r="K5176">
        <v>170</v>
      </c>
      <c r="L5176">
        <v>16</v>
      </c>
      <c r="M5176">
        <v>146.55000000000001</v>
      </c>
      <c r="N5176">
        <v>0</v>
      </c>
      <c r="O5176">
        <v>0</v>
      </c>
      <c r="P5176">
        <v>146.55000000000001</v>
      </c>
      <c r="Q5176" t="s">
        <v>0</v>
      </c>
      <c r="R5176">
        <v>0</v>
      </c>
      <c r="S5176">
        <v>0</v>
      </c>
      <c r="T5176" t="s">
        <v>27046</v>
      </c>
      <c r="U5176" t="s">
        <v>20517</v>
      </c>
      <c r="V5176" s="2">
        <v>40565</v>
      </c>
      <c r="W5176" s="7">
        <f t="shared" si="464"/>
        <v>2011</v>
      </c>
      <c r="X5176" s="2">
        <v>40555</v>
      </c>
      <c r="Y5176" t="s">
        <v>1620</v>
      </c>
      <c r="Z5176" t="s">
        <v>7</v>
      </c>
      <c r="AA5176" t="s">
        <v>563</v>
      </c>
      <c r="AB5176">
        <v>8</v>
      </c>
      <c r="AC5176">
        <v>5381</v>
      </c>
      <c r="AD5176">
        <v>13633</v>
      </c>
      <c r="AE5176" t="s">
        <v>22870</v>
      </c>
      <c r="AF5176" t="s">
        <v>27034</v>
      </c>
      <c r="AG5176">
        <f t="shared" si="465"/>
        <v>5</v>
      </c>
      <c r="AI5176" t="str">
        <f t="shared" si="466"/>
        <v/>
      </c>
      <c r="AJ5176">
        <f t="shared" si="463"/>
        <v>0</v>
      </c>
      <c r="AK5176" t="str">
        <f t="shared" si="467"/>
        <v/>
      </c>
    </row>
    <row r="5177" spans="1:37" x14ac:dyDescent="0.25">
      <c r="A5177" s="1">
        <v>7.2916666666666671E-2</v>
      </c>
      <c r="B5177">
        <v>45</v>
      </c>
      <c r="C5177">
        <v>0</v>
      </c>
      <c r="D5177" t="s">
        <v>8324</v>
      </c>
      <c r="E5177">
        <v>0</v>
      </c>
      <c r="F5177">
        <v>0</v>
      </c>
      <c r="G5177" t="s">
        <v>5</v>
      </c>
      <c r="H5177" s="2">
        <v>40555</v>
      </c>
      <c r="I5177" s="2">
        <v>40555</v>
      </c>
      <c r="J5177" t="s">
        <v>3</v>
      </c>
      <c r="K5177">
        <v>440</v>
      </c>
      <c r="L5177">
        <v>16</v>
      </c>
      <c r="M5177">
        <v>379.31</v>
      </c>
      <c r="N5177">
        <v>0</v>
      </c>
      <c r="O5177">
        <v>0</v>
      </c>
      <c r="P5177">
        <v>379.31</v>
      </c>
      <c r="Q5177" t="s">
        <v>0</v>
      </c>
      <c r="R5177">
        <v>0</v>
      </c>
      <c r="S5177">
        <v>0</v>
      </c>
      <c r="T5177" t="s">
        <v>27046</v>
      </c>
      <c r="U5177" t="s">
        <v>20517</v>
      </c>
      <c r="V5177" s="2">
        <v>40565</v>
      </c>
      <c r="W5177" s="7">
        <f t="shared" si="464"/>
        <v>2011</v>
      </c>
      <c r="X5177" s="2">
        <v>40555</v>
      </c>
      <c r="Y5177" t="s">
        <v>266</v>
      </c>
      <c r="Z5177" t="s">
        <v>7</v>
      </c>
      <c r="AA5177" t="s">
        <v>2121</v>
      </c>
      <c r="AB5177">
        <v>8</v>
      </c>
      <c r="AC5177">
        <v>6964</v>
      </c>
      <c r="AD5177">
        <v>13634</v>
      </c>
      <c r="AE5177" t="s">
        <v>24383</v>
      </c>
      <c r="AF5177" t="s">
        <v>27034</v>
      </c>
      <c r="AG5177">
        <f t="shared" si="465"/>
        <v>5</v>
      </c>
      <c r="AI5177" t="str">
        <f t="shared" si="466"/>
        <v/>
      </c>
      <c r="AJ5177">
        <f t="shared" si="463"/>
        <v>0</v>
      </c>
      <c r="AK5177" t="str">
        <f t="shared" si="467"/>
        <v/>
      </c>
    </row>
    <row r="5178" spans="1:37" x14ac:dyDescent="0.25">
      <c r="A5178" s="1">
        <v>3.125E-2</v>
      </c>
      <c r="B5178">
        <v>0</v>
      </c>
      <c r="C5178" t="s">
        <v>8325</v>
      </c>
      <c r="D5178" t="s">
        <v>8326</v>
      </c>
      <c r="E5178">
        <v>0</v>
      </c>
      <c r="F5178">
        <v>0</v>
      </c>
      <c r="G5178" t="s">
        <v>5</v>
      </c>
      <c r="H5178" s="2">
        <v>40560</v>
      </c>
      <c r="I5178" t="s">
        <v>2</v>
      </c>
      <c r="J5178" t="s">
        <v>3</v>
      </c>
      <c r="K5178">
        <v>0</v>
      </c>
      <c r="L5178">
        <v>16</v>
      </c>
      <c r="M5178">
        <v>0</v>
      </c>
      <c r="N5178">
        <v>0</v>
      </c>
      <c r="O5178">
        <v>0</v>
      </c>
      <c r="P5178" t="s">
        <v>6672</v>
      </c>
      <c r="Q5178" t="s">
        <v>8327</v>
      </c>
      <c r="R5178">
        <v>55</v>
      </c>
      <c r="S5178">
        <v>0</v>
      </c>
      <c r="T5178" t="s">
        <v>27046</v>
      </c>
      <c r="U5178" t="s">
        <v>20517</v>
      </c>
      <c r="V5178" s="2">
        <v>40558</v>
      </c>
      <c r="W5178" s="7">
        <f t="shared" si="464"/>
        <v>2011</v>
      </c>
      <c r="X5178" s="2">
        <v>40556</v>
      </c>
      <c r="Y5178" t="s">
        <v>8328</v>
      </c>
      <c r="Z5178" t="s">
        <v>7</v>
      </c>
      <c r="AA5178" t="s">
        <v>48</v>
      </c>
      <c r="AB5178">
        <v>1</v>
      </c>
      <c r="AC5178">
        <v>6965</v>
      </c>
      <c r="AD5178">
        <v>13635</v>
      </c>
      <c r="AE5178" t="s">
        <v>24384</v>
      </c>
      <c r="AF5178" t="s">
        <v>27034</v>
      </c>
      <c r="AG5178">
        <f t="shared" si="465"/>
        <v>5</v>
      </c>
      <c r="AI5178" t="str">
        <f t="shared" si="466"/>
        <v/>
      </c>
      <c r="AJ5178">
        <f t="shared" si="463"/>
        <v>0</v>
      </c>
      <c r="AK5178" t="str">
        <f t="shared" si="467"/>
        <v/>
      </c>
    </row>
    <row r="5179" spans="1:37" x14ac:dyDescent="0.25">
      <c r="A5179" s="1">
        <v>0.125</v>
      </c>
      <c r="B5179">
        <v>45</v>
      </c>
      <c r="C5179">
        <v>0</v>
      </c>
      <c r="D5179" t="s">
        <v>8329</v>
      </c>
      <c r="E5179">
        <v>0</v>
      </c>
      <c r="F5179">
        <v>0</v>
      </c>
      <c r="G5179" t="s">
        <v>5</v>
      </c>
      <c r="H5179" s="2">
        <v>40591</v>
      </c>
      <c r="I5179" s="2">
        <v>40582</v>
      </c>
      <c r="J5179" t="s">
        <v>3</v>
      </c>
      <c r="K5179">
        <v>261</v>
      </c>
      <c r="L5179">
        <v>16</v>
      </c>
      <c r="M5179">
        <v>225</v>
      </c>
      <c r="N5179">
        <v>0</v>
      </c>
      <c r="O5179">
        <v>0</v>
      </c>
      <c r="P5179" t="s">
        <v>7163</v>
      </c>
      <c r="Q5179" t="s">
        <v>8330</v>
      </c>
      <c r="R5179">
        <v>54</v>
      </c>
      <c r="S5179">
        <v>261</v>
      </c>
      <c r="T5179" t="s">
        <v>27046</v>
      </c>
      <c r="U5179" t="s">
        <v>20517</v>
      </c>
      <c r="V5179" s="2">
        <v>40566</v>
      </c>
      <c r="W5179" s="7">
        <f t="shared" si="464"/>
        <v>2011</v>
      </c>
      <c r="X5179" s="2">
        <v>40556</v>
      </c>
      <c r="Y5179" t="s">
        <v>370</v>
      </c>
      <c r="Z5179" t="s">
        <v>7</v>
      </c>
      <c r="AA5179" t="s">
        <v>165</v>
      </c>
      <c r="AB5179">
        <v>8</v>
      </c>
      <c r="AC5179">
        <v>2139</v>
      </c>
      <c r="AD5179">
        <v>13636</v>
      </c>
      <c r="AE5179" t="s">
        <v>21257</v>
      </c>
      <c r="AF5179" t="s">
        <v>27034</v>
      </c>
      <c r="AG5179">
        <f t="shared" si="465"/>
        <v>5</v>
      </c>
      <c r="AI5179" t="str">
        <f t="shared" si="466"/>
        <v/>
      </c>
      <c r="AJ5179">
        <f t="shared" si="463"/>
        <v>0</v>
      </c>
      <c r="AK5179" t="str">
        <f t="shared" si="467"/>
        <v/>
      </c>
    </row>
    <row r="5180" spans="1:37" x14ac:dyDescent="0.25">
      <c r="A5180" s="1">
        <v>0</v>
      </c>
      <c r="B5180">
        <v>0</v>
      </c>
      <c r="C5180">
        <v>0</v>
      </c>
      <c r="D5180" t="s">
        <v>8331</v>
      </c>
      <c r="E5180">
        <v>0</v>
      </c>
      <c r="F5180">
        <v>0</v>
      </c>
      <c r="G5180" t="s">
        <v>5</v>
      </c>
      <c r="H5180" s="2">
        <v>41274</v>
      </c>
      <c r="I5180" t="s">
        <v>2</v>
      </c>
      <c r="J5180" t="s">
        <v>3</v>
      </c>
      <c r="K5180">
        <v>55</v>
      </c>
      <c r="L5180">
        <v>18</v>
      </c>
      <c r="M5180">
        <v>46.61</v>
      </c>
      <c r="N5180">
        <v>0</v>
      </c>
      <c r="O5180">
        <v>0</v>
      </c>
      <c r="P5180">
        <v>46.61</v>
      </c>
      <c r="Q5180" t="s">
        <v>0</v>
      </c>
      <c r="R5180">
        <v>0</v>
      </c>
      <c r="S5180">
        <v>0</v>
      </c>
      <c r="T5180" t="s">
        <v>27046</v>
      </c>
      <c r="U5180" t="s">
        <v>20517</v>
      </c>
      <c r="V5180" s="2">
        <v>40561</v>
      </c>
      <c r="W5180" s="7">
        <f t="shared" si="464"/>
        <v>2011</v>
      </c>
      <c r="X5180" s="2">
        <v>40556</v>
      </c>
      <c r="Y5180" t="s">
        <v>6</v>
      </c>
      <c r="Z5180" t="s">
        <v>7</v>
      </c>
      <c r="AA5180" t="s">
        <v>8332</v>
      </c>
      <c r="AB5180">
        <v>0</v>
      </c>
      <c r="AC5180">
        <v>2139</v>
      </c>
      <c r="AD5180">
        <v>13637</v>
      </c>
      <c r="AE5180" t="s">
        <v>21257</v>
      </c>
      <c r="AF5180" t="s">
        <v>27034</v>
      </c>
      <c r="AG5180">
        <f t="shared" si="465"/>
        <v>5</v>
      </c>
      <c r="AI5180" t="str">
        <f t="shared" si="466"/>
        <v/>
      </c>
      <c r="AJ5180">
        <f t="shared" si="463"/>
        <v>0</v>
      </c>
      <c r="AK5180" t="str">
        <f t="shared" si="467"/>
        <v/>
      </c>
    </row>
    <row r="5181" spans="1:37" x14ac:dyDescent="0.25">
      <c r="A5181" s="1">
        <v>0</v>
      </c>
      <c r="B5181">
        <v>0</v>
      </c>
      <c r="C5181" t="s">
        <v>7122</v>
      </c>
      <c r="D5181" t="s">
        <v>8333</v>
      </c>
      <c r="E5181">
        <v>0</v>
      </c>
      <c r="F5181">
        <v>0</v>
      </c>
      <c r="G5181" t="s">
        <v>5</v>
      </c>
      <c r="H5181" s="2">
        <v>40571</v>
      </c>
      <c r="I5181" t="s">
        <v>2</v>
      </c>
      <c r="J5181" t="s">
        <v>3</v>
      </c>
      <c r="K5181">
        <v>65</v>
      </c>
      <c r="L5181">
        <v>16</v>
      </c>
      <c r="M5181">
        <v>56.03</v>
      </c>
      <c r="N5181">
        <v>0</v>
      </c>
      <c r="O5181">
        <v>0</v>
      </c>
      <c r="P5181">
        <v>56.03</v>
      </c>
      <c r="Q5181" t="s">
        <v>0</v>
      </c>
      <c r="R5181">
        <v>0</v>
      </c>
      <c r="S5181">
        <v>0</v>
      </c>
      <c r="T5181" t="s">
        <v>27046</v>
      </c>
      <c r="U5181" t="s">
        <v>20524</v>
      </c>
      <c r="V5181" s="2">
        <v>40567</v>
      </c>
      <c r="W5181" s="7">
        <f t="shared" si="464"/>
        <v>2011</v>
      </c>
      <c r="X5181" s="2">
        <v>40557</v>
      </c>
      <c r="Y5181" t="s">
        <v>6</v>
      </c>
      <c r="Z5181" t="s">
        <v>234</v>
      </c>
      <c r="AA5181" t="s">
        <v>146</v>
      </c>
      <c r="AB5181">
        <v>4</v>
      </c>
      <c r="AC5181">
        <v>3637</v>
      </c>
      <c r="AD5181">
        <v>13638</v>
      </c>
      <c r="AE5181" t="s">
        <v>21815</v>
      </c>
      <c r="AF5181" t="s">
        <v>27034</v>
      </c>
      <c r="AG5181">
        <f t="shared" si="465"/>
        <v>5</v>
      </c>
      <c r="AI5181" t="str">
        <f t="shared" si="466"/>
        <v/>
      </c>
      <c r="AJ5181">
        <f t="shared" si="463"/>
        <v>0</v>
      </c>
      <c r="AK5181" t="str">
        <f t="shared" si="467"/>
        <v/>
      </c>
    </row>
    <row r="5182" spans="1:37" x14ac:dyDescent="0.25">
      <c r="A5182" s="1">
        <v>6.9444444444444434E-2</v>
      </c>
      <c r="B5182">
        <v>0</v>
      </c>
      <c r="C5182">
        <v>0</v>
      </c>
      <c r="D5182" t="s">
        <v>8334</v>
      </c>
      <c r="E5182">
        <v>0</v>
      </c>
      <c r="F5182">
        <v>0</v>
      </c>
      <c r="G5182" t="s">
        <v>5</v>
      </c>
      <c r="H5182" s="2">
        <v>40566</v>
      </c>
      <c r="I5182" s="2">
        <v>40566</v>
      </c>
      <c r="J5182" t="s">
        <v>3</v>
      </c>
      <c r="K5182">
        <v>209</v>
      </c>
      <c r="L5182">
        <v>16</v>
      </c>
      <c r="M5182">
        <v>180.17</v>
      </c>
      <c r="N5182">
        <v>0</v>
      </c>
      <c r="O5182">
        <v>0</v>
      </c>
      <c r="P5182" t="s">
        <v>6909</v>
      </c>
      <c r="Q5182" t="s">
        <v>8335</v>
      </c>
      <c r="R5182">
        <v>65</v>
      </c>
      <c r="S5182">
        <v>209</v>
      </c>
      <c r="T5182" t="s">
        <v>27046</v>
      </c>
      <c r="U5182" t="s">
        <v>20524</v>
      </c>
      <c r="V5182" s="2">
        <v>40567</v>
      </c>
      <c r="W5182" s="7">
        <f t="shared" si="464"/>
        <v>2011</v>
      </c>
      <c r="X5182" s="2">
        <v>40557</v>
      </c>
      <c r="Y5182" t="s">
        <v>93</v>
      </c>
      <c r="Z5182" t="s">
        <v>62</v>
      </c>
      <c r="AA5182" t="s">
        <v>680</v>
      </c>
      <c r="AB5182">
        <v>2</v>
      </c>
      <c r="AC5182">
        <v>6831</v>
      </c>
      <c r="AD5182">
        <v>13639</v>
      </c>
      <c r="AE5182" t="s">
        <v>24257</v>
      </c>
      <c r="AF5182" t="s">
        <v>27034</v>
      </c>
      <c r="AG5182">
        <f t="shared" si="465"/>
        <v>5</v>
      </c>
      <c r="AI5182" t="str">
        <f t="shared" si="466"/>
        <v/>
      </c>
      <c r="AJ5182">
        <f t="shared" si="463"/>
        <v>0</v>
      </c>
      <c r="AK5182" t="str">
        <f t="shared" si="467"/>
        <v/>
      </c>
    </row>
    <row r="5183" spans="1:37" x14ac:dyDescent="0.25">
      <c r="A5183" s="1">
        <v>6.9444444444444434E-2</v>
      </c>
      <c r="B5183">
        <v>5</v>
      </c>
      <c r="C5183">
        <v>0</v>
      </c>
      <c r="D5183" t="s">
        <v>8002</v>
      </c>
      <c r="E5183">
        <v>0</v>
      </c>
      <c r="F5183">
        <v>0</v>
      </c>
      <c r="G5183" t="s">
        <v>5</v>
      </c>
      <c r="H5183" s="2">
        <v>40611</v>
      </c>
      <c r="I5183" s="2">
        <v>40608</v>
      </c>
      <c r="J5183" t="s">
        <v>3</v>
      </c>
      <c r="K5183">
        <v>336</v>
      </c>
      <c r="L5183">
        <v>16</v>
      </c>
      <c r="M5183">
        <v>289.66000000000003</v>
      </c>
      <c r="N5183">
        <v>0</v>
      </c>
      <c r="O5183">
        <v>0</v>
      </c>
      <c r="P5183" t="s">
        <v>8336</v>
      </c>
      <c r="Q5183" t="s">
        <v>8337</v>
      </c>
      <c r="R5183">
        <v>65</v>
      </c>
      <c r="S5183">
        <v>0</v>
      </c>
      <c r="T5183" t="s">
        <v>27046</v>
      </c>
      <c r="U5183" t="s">
        <v>20524</v>
      </c>
      <c r="V5183" s="2">
        <v>40564</v>
      </c>
      <c r="W5183" s="7">
        <f t="shared" si="464"/>
        <v>2011</v>
      </c>
      <c r="X5183" s="2">
        <v>40557</v>
      </c>
      <c r="Y5183" t="s">
        <v>788</v>
      </c>
      <c r="Z5183" t="s">
        <v>8083</v>
      </c>
      <c r="AA5183" t="s">
        <v>5906</v>
      </c>
      <c r="AB5183">
        <v>9</v>
      </c>
      <c r="AC5183">
        <v>5976</v>
      </c>
      <c r="AD5183">
        <v>13640</v>
      </c>
      <c r="AE5183" t="s">
        <v>23438</v>
      </c>
      <c r="AF5183" t="s">
        <v>27034</v>
      </c>
      <c r="AG5183">
        <f t="shared" si="465"/>
        <v>5</v>
      </c>
      <c r="AI5183" t="str">
        <f t="shared" si="466"/>
        <v/>
      </c>
      <c r="AJ5183">
        <f t="shared" si="463"/>
        <v>0</v>
      </c>
      <c r="AK5183" t="str">
        <f t="shared" si="467"/>
        <v/>
      </c>
    </row>
    <row r="5184" spans="1:37" x14ac:dyDescent="0.25">
      <c r="A5184" s="1">
        <v>2.7777777777777776E-2</v>
      </c>
      <c r="B5184">
        <v>2</v>
      </c>
      <c r="C5184">
        <v>0</v>
      </c>
      <c r="D5184" t="s">
        <v>8338</v>
      </c>
      <c r="E5184">
        <v>0</v>
      </c>
      <c r="F5184">
        <v>0</v>
      </c>
      <c r="G5184" t="s">
        <v>5</v>
      </c>
      <c r="H5184" s="2">
        <v>40564</v>
      </c>
      <c r="I5184" s="2">
        <v>40560</v>
      </c>
      <c r="J5184" t="s">
        <v>3</v>
      </c>
      <c r="K5184">
        <v>232</v>
      </c>
      <c r="L5184">
        <v>16</v>
      </c>
      <c r="M5184">
        <v>200</v>
      </c>
      <c r="N5184">
        <v>0</v>
      </c>
      <c r="O5184">
        <v>0</v>
      </c>
      <c r="P5184" t="s">
        <v>7110</v>
      </c>
      <c r="Q5184" t="s">
        <v>8339</v>
      </c>
      <c r="R5184">
        <v>55</v>
      </c>
      <c r="S5184">
        <v>0</v>
      </c>
      <c r="T5184" t="s">
        <v>27428</v>
      </c>
      <c r="U5184" t="s">
        <v>20517</v>
      </c>
      <c r="V5184" t="s">
        <v>8340</v>
      </c>
      <c r="W5184" s="7">
        <f t="shared" si="464"/>
        <v>2011</v>
      </c>
      <c r="X5184" s="2">
        <v>40557</v>
      </c>
      <c r="Y5184" t="s">
        <v>6</v>
      </c>
      <c r="Z5184" t="s">
        <v>7</v>
      </c>
      <c r="AA5184" t="s">
        <v>295</v>
      </c>
      <c r="AB5184">
        <v>1</v>
      </c>
      <c r="AC5184">
        <v>813</v>
      </c>
      <c r="AD5184">
        <v>13641</v>
      </c>
      <c r="AE5184" t="s">
        <v>20822</v>
      </c>
      <c r="AF5184" t="s">
        <v>27034</v>
      </c>
      <c r="AG5184">
        <f t="shared" si="465"/>
        <v>39</v>
      </c>
      <c r="AH5184" t="str">
        <f>MID(V5184,1,31)</f>
        <v xml:space="preserve">דלת לא נפתחת/נסגרת כראוי       </v>
      </c>
      <c r="AI5184" t="str">
        <f t="shared" si="466"/>
        <v>דלת לא נפתחת/נסגרת כראוי</v>
      </c>
      <c r="AJ5184">
        <f t="shared" si="463"/>
        <v>24</v>
      </c>
      <c r="AK5184" t="str">
        <f t="shared" si="467"/>
        <v>דלת לא נפתחת/נסגרת כראוי,דלת לא נפתחת/נסגרת כראוי</v>
      </c>
    </row>
    <row r="5185" spans="1:37" x14ac:dyDescent="0.25">
      <c r="A5185" s="1">
        <v>2.0833333333333332E-2</v>
      </c>
      <c r="B5185">
        <v>2</v>
      </c>
      <c r="C5185">
        <v>0</v>
      </c>
      <c r="D5185" t="s">
        <v>8341</v>
      </c>
      <c r="E5185">
        <v>0</v>
      </c>
      <c r="F5185">
        <v>0</v>
      </c>
      <c r="G5185" t="s">
        <v>5</v>
      </c>
      <c r="H5185" s="2">
        <v>40557</v>
      </c>
      <c r="I5185" s="2">
        <v>40557</v>
      </c>
      <c r="J5185" t="s">
        <v>3</v>
      </c>
      <c r="K5185">
        <v>93</v>
      </c>
      <c r="L5185">
        <v>16</v>
      </c>
      <c r="M5185">
        <v>80.17</v>
      </c>
      <c r="N5185">
        <v>0</v>
      </c>
      <c r="O5185">
        <v>0</v>
      </c>
      <c r="P5185" t="s">
        <v>8342</v>
      </c>
      <c r="Q5185" t="s">
        <v>8343</v>
      </c>
      <c r="R5185">
        <v>45</v>
      </c>
      <c r="S5185">
        <v>0</v>
      </c>
      <c r="T5185" t="s">
        <v>27046</v>
      </c>
      <c r="U5185" t="s">
        <v>20516</v>
      </c>
      <c r="V5185" s="2">
        <v>40564</v>
      </c>
      <c r="W5185" s="7">
        <f t="shared" si="464"/>
        <v>2011</v>
      </c>
      <c r="X5185" s="2">
        <v>40557</v>
      </c>
      <c r="Y5185" t="s">
        <v>12</v>
      </c>
      <c r="Z5185" t="s">
        <v>7</v>
      </c>
      <c r="AA5185" t="s">
        <v>38</v>
      </c>
      <c r="AB5185">
        <v>7</v>
      </c>
      <c r="AC5185">
        <v>303</v>
      </c>
      <c r="AD5185">
        <v>13642</v>
      </c>
      <c r="AE5185" t="s">
        <v>20627</v>
      </c>
      <c r="AF5185" t="s">
        <v>27034</v>
      </c>
      <c r="AG5185">
        <f t="shared" si="465"/>
        <v>5</v>
      </c>
      <c r="AI5185" t="str">
        <f t="shared" si="466"/>
        <v/>
      </c>
      <c r="AJ5185">
        <f t="shared" si="463"/>
        <v>0</v>
      </c>
      <c r="AK5185" t="str">
        <f t="shared" si="467"/>
        <v/>
      </c>
    </row>
    <row r="5186" spans="1:37" x14ac:dyDescent="0.25">
      <c r="A5186" s="1">
        <v>0</v>
      </c>
      <c r="B5186">
        <v>0</v>
      </c>
      <c r="C5186">
        <v>0</v>
      </c>
      <c r="D5186" t="s">
        <v>8344</v>
      </c>
      <c r="E5186">
        <v>0</v>
      </c>
      <c r="F5186">
        <v>0</v>
      </c>
      <c r="G5186" t="s">
        <v>5</v>
      </c>
      <c r="H5186" s="2">
        <v>40568</v>
      </c>
      <c r="I5186" t="s">
        <v>2</v>
      </c>
      <c r="J5186" t="s">
        <v>3</v>
      </c>
      <c r="K5186">
        <v>180</v>
      </c>
      <c r="L5186">
        <v>16</v>
      </c>
      <c r="M5186">
        <v>155.16999999999999</v>
      </c>
      <c r="N5186">
        <v>0</v>
      </c>
      <c r="O5186">
        <v>0</v>
      </c>
      <c r="P5186" t="s">
        <v>6621</v>
      </c>
      <c r="Q5186" t="s">
        <v>8345</v>
      </c>
      <c r="R5186">
        <v>55</v>
      </c>
      <c r="S5186">
        <v>0</v>
      </c>
      <c r="T5186" t="s">
        <v>27046</v>
      </c>
      <c r="U5186" t="s">
        <v>20517</v>
      </c>
      <c r="V5186" s="2">
        <v>40566</v>
      </c>
      <c r="W5186" s="7">
        <f t="shared" si="464"/>
        <v>2011</v>
      </c>
      <c r="X5186" s="2">
        <v>40559</v>
      </c>
      <c r="Y5186" t="s">
        <v>5824</v>
      </c>
      <c r="Z5186" t="s">
        <v>7</v>
      </c>
      <c r="AA5186" t="s">
        <v>1046</v>
      </c>
      <c r="AB5186">
        <v>9</v>
      </c>
      <c r="AC5186">
        <v>6060</v>
      </c>
      <c r="AD5186">
        <v>13643</v>
      </c>
      <c r="AE5186" t="s">
        <v>23518</v>
      </c>
      <c r="AF5186" t="s">
        <v>27034</v>
      </c>
      <c r="AG5186">
        <f t="shared" si="465"/>
        <v>5</v>
      </c>
      <c r="AI5186" t="str">
        <f t="shared" si="466"/>
        <v/>
      </c>
      <c r="AJ5186">
        <f t="shared" ref="AJ5186:AJ5249" si="468">LEN(AI5186)</f>
        <v>0</v>
      </c>
      <c r="AK5186" t="str">
        <f t="shared" si="467"/>
        <v/>
      </c>
    </row>
    <row r="5187" spans="1:37" x14ac:dyDescent="0.25">
      <c r="A5187" s="1">
        <v>4.1666666666666664E-2</v>
      </c>
      <c r="B5187">
        <v>50</v>
      </c>
      <c r="C5187">
        <v>0</v>
      </c>
      <c r="D5187" t="s">
        <v>8346</v>
      </c>
      <c r="E5187">
        <v>0</v>
      </c>
      <c r="F5187">
        <v>0</v>
      </c>
      <c r="G5187" t="s">
        <v>5</v>
      </c>
      <c r="H5187" s="2">
        <v>40560</v>
      </c>
      <c r="I5187" s="2">
        <v>40560</v>
      </c>
      <c r="J5187" t="s">
        <v>3</v>
      </c>
      <c r="K5187">
        <v>353</v>
      </c>
      <c r="L5187">
        <v>16</v>
      </c>
      <c r="M5187">
        <v>304.31</v>
      </c>
      <c r="N5187">
        <v>0</v>
      </c>
      <c r="O5187">
        <v>0</v>
      </c>
      <c r="P5187">
        <v>304.31</v>
      </c>
      <c r="Q5187" t="s">
        <v>0</v>
      </c>
      <c r="R5187">
        <v>0</v>
      </c>
      <c r="S5187">
        <v>0</v>
      </c>
      <c r="T5187" t="s">
        <v>27046</v>
      </c>
      <c r="U5187" t="s">
        <v>20524</v>
      </c>
      <c r="V5187" s="2">
        <v>40569</v>
      </c>
      <c r="W5187" s="7">
        <f t="shared" ref="W5187:W5250" si="469">YEAR(X5187)</f>
        <v>2011</v>
      </c>
      <c r="X5187" s="2">
        <v>40559</v>
      </c>
      <c r="Y5187" t="s">
        <v>8347</v>
      </c>
      <c r="Z5187" t="s">
        <v>8348</v>
      </c>
      <c r="AA5187" t="s">
        <v>1095</v>
      </c>
      <c r="AB5187">
        <v>3</v>
      </c>
      <c r="AC5187">
        <v>5402</v>
      </c>
      <c r="AD5187">
        <v>13644</v>
      </c>
      <c r="AE5187" t="s">
        <v>22890</v>
      </c>
      <c r="AF5187" t="s">
        <v>27034</v>
      </c>
      <c r="AG5187">
        <f t="shared" ref="AG5187:AG5250" si="470">LEN(V5187)</f>
        <v>5</v>
      </c>
      <c r="AI5187" t="str">
        <f t="shared" ref="AI5187:AI5250" si="471">TRIM(AH5187)</f>
        <v/>
      </c>
      <c r="AJ5187">
        <f t="shared" si="468"/>
        <v>0</v>
      </c>
      <c r="AK5187" t="str">
        <f t="shared" ref="AK5187:AK5250" si="472">TRIM(T5187)&amp;IF(AND(LEN(T5187)&gt;0,LEN(AI5187)&gt;0),",","")&amp;TRIM(AI5187)</f>
        <v/>
      </c>
    </row>
    <row r="5188" spans="1:37" x14ac:dyDescent="0.25">
      <c r="A5188" s="1">
        <v>8.3333333333333329E-2</v>
      </c>
      <c r="B5188">
        <v>5</v>
      </c>
      <c r="C5188">
        <v>0</v>
      </c>
      <c r="D5188" t="s">
        <v>8349</v>
      </c>
      <c r="E5188">
        <v>0</v>
      </c>
      <c r="F5188">
        <v>0</v>
      </c>
      <c r="G5188" t="s">
        <v>5</v>
      </c>
      <c r="H5188" s="2">
        <v>40570</v>
      </c>
      <c r="I5188" s="2">
        <v>40569</v>
      </c>
      <c r="J5188" t="s">
        <v>3</v>
      </c>
      <c r="K5188">
        <v>568</v>
      </c>
      <c r="L5188">
        <v>16</v>
      </c>
      <c r="M5188">
        <v>489.66</v>
      </c>
      <c r="N5188">
        <v>0</v>
      </c>
      <c r="O5188">
        <v>0</v>
      </c>
      <c r="P5188" t="s">
        <v>8350</v>
      </c>
      <c r="Q5188" t="s">
        <v>8351</v>
      </c>
      <c r="R5188">
        <v>85</v>
      </c>
      <c r="S5188">
        <v>0</v>
      </c>
      <c r="T5188" t="s">
        <v>27429</v>
      </c>
      <c r="U5188" t="s">
        <v>20522</v>
      </c>
      <c r="V5188" t="s">
        <v>8352</v>
      </c>
      <c r="W5188" s="7">
        <f t="shared" si="469"/>
        <v>2011</v>
      </c>
      <c r="X5188" s="2">
        <v>40559</v>
      </c>
      <c r="Y5188" t="s">
        <v>430</v>
      </c>
      <c r="Z5188" t="s">
        <v>7</v>
      </c>
      <c r="AA5188" t="s">
        <v>6009</v>
      </c>
      <c r="AB5188">
        <v>9</v>
      </c>
      <c r="AC5188">
        <v>4940</v>
      </c>
      <c r="AD5188">
        <v>13645</v>
      </c>
      <c r="AE5188" t="s">
        <v>22455</v>
      </c>
      <c r="AF5188" t="s">
        <v>27034</v>
      </c>
      <c r="AG5188">
        <f t="shared" si="470"/>
        <v>39</v>
      </c>
      <c r="AH5188" t="str">
        <f>MID(V5188,1,31)</f>
        <v xml:space="preserve">מכסה אחורי ליח' המגהץ שבור     </v>
      </c>
      <c r="AI5188" t="str">
        <f t="shared" si="471"/>
        <v>מכסה אחורי ליח' המגהץ שבור</v>
      </c>
      <c r="AJ5188">
        <f t="shared" si="468"/>
        <v>26</v>
      </c>
      <c r="AK5188" t="str">
        <f t="shared" si="472"/>
        <v>מכסה אחורי ליח' המגהץ שבור,מכסה אחורי ליח' המגהץ שבור</v>
      </c>
    </row>
    <row r="5189" spans="1:37" x14ac:dyDescent="0.25">
      <c r="A5189" s="1">
        <v>5.2083333333333336E-2</v>
      </c>
      <c r="B5189">
        <v>25</v>
      </c>
      <c r="C5189">
        <v>0</v>
      </c>
      <c r="D5189" t="s">
        <v>8353</v>
      </c>
      <c r="E5189">
        <v>0</v>
      </c>
      <c r="F5189">
        <v>0</v>
      </c>
      <c r="G5189" t="s">
        <v>5</v>
      </c>
      <c r="H5189" s="2">
        <v>40571</v>
      </c>
      <c r="I5189" s="2">
        <v>40571</v>
      </c>
      <c r="J5189" t="s">
        <v>3</v>
      </c>
      <c r="K5189">
        <v>273</v>
      </c>
      <c r="L5189">
        <v>16</v>
      </c>
      <c r="M5189">
        <v>235.34</v>
      </c>
      <c r="N5189">
        <v>0</v>
      </c>
      <c r="O5189">
        <v>0</v>
      </c>
      <c r="P5189" t="s">
        <v>7401</v>
      </c>
      <c r="Q5189" t="s">
        <v>8354</v>
      </c>
      <c r="R5189">
        <v>65</v>
      </c>
      <c r="S5189">
        <v>0</v>
      </c>
      <c r="T5189" t="s">
        <v>27046</v>
      </c>
      <c r="U5189" t="s">
        <v>20524</v>
      </c>
      <c r="V5189" s="2">
        <v>40570</v>
      </c>
      <c r="W5189" s="7">
        <f t="shared" si="469"/>
        <v>2011</v>
      </c>
      <c r="X5189" s="2">
        <v>40560</v>
      </c>
      <c r="Y5189" t="s">
        <v>80</v>
      </c>
      <c r="Z5189" t="s">
        <v>145</v>
      </c>
      <c r="AA5189" t="s">
        <v>146</v>
      </c>
      <c r="AB5189">
        <v>4</v>
      </c>
      <c r="AC5189">
        <v>853</v>
      </c>
      <c r="AD5189">
        <v>13646</v>
      </c>
      <c r="AE5189" t="s">
        <v>20841</v>
      </c>
      <c r="AF5189" t="s">
        <v>27034</v>
      </c>
      <c r="AG5189">
        <f t="shared" si="470"/>
        <v>5</v>
      </c>
      <c r="AI5189" t="str">
        <f t="shared" si="471"/>
        <v/>
      </c>
      <c r="AJ5189">
        <f t="shared" si="468"/>
        <v>0</v>
      </c>
      <c r="AK5189" t="str">
        <f t="shared" si="472"/>
        <v/>
      </c>
    </row>
    <row r="5190" spans="1:37" x14ac:dyDescent="0.25">
      <c r="A5190" s="1">
        <v>2.0833333333333332E-2</v>
      </c>
      <c r="B5190">
        <v>0</v>
      </c>
      <c r="C5190">
        <v>0</v>
      </c>
      <c r="D5190" t="s">
        <v>8355</v>
      </c>
      <c r="E5190">
        <v>0</v>
      </c>
      <c r="F5190">
        <v>0</v>
      </c>
      <c r="G5190" t="s">
        <v>5</v>
      </c>
      <c r="H5190" s="2">
        <v>40587</v>
      </c>
      <c r="I5190" s="2">
        <v>40580</v>
      </c>
      <c r="J5190" t="s">
        <v>3</v>
      </c>
      <c r="K5190">
        <v>145</v>
      </c>
      <c r="L5190">
        <v>16</v>
      </c>
      <c r="M5190">
        <v>125</v>
      </c>
      <c r="N5190">
        <v>0</v>
      </c>
      <c r="O5190">
        <v>0</v>
      </c>
      <c r="P5190" t="s">
        <v>6657</v>
      </c>
      <c r="Q5190" t="s">
        <v>8356</v>
      </c>
      <c r="R5190">
        <v>55</v>
      </c>
      <c r="S5190">
        <v>0</v>
      </c>
      <c r="T5190" t="s">
        <v>8245</v>
      </c>
      <c r="U5190" t="s">
        <v>20517</v>
      </c>
      <c r="V5190" t="s">
        <v>8357</v>
      </c>
      <c r="W5190" s="7">
        <f t="shared" si="469"/>
        <v>2011</v>
      </c>
      <c r="X5190" s="2">
        <v>40560</v>
      </c>
      <c r="Y5190" t="s">
        <v>6</v>
      </c>
      <c r="Z5190" t="s">
        <v>145</v>
      </c>
      <c r="AA5190" t="s">
        <v>8246</v>
      </c>
      <c r="AB5190">
        <v>4</v>
      </c>
      <c r="AC5190">
        <v>6966</v>
      </c>
      <c r="AD5190">
        <v>13647</v>
      </c>
      <c r="AE5190" t="s">
        <v>24385</v>
      </c>
      <c r="AF5190" t="s">
        <v>27034</v>
      </c>
      <c r="AG5190">
        <f t="shared" si="470"/>
        <v>39</v>
      </c>
      <c r="AH5190" t="str">
        <f>MID(V5190,1,31)</f>
        <v xml:space="preserve">מכסה שבור                      </v>
      </c>
      <c r="AI5190" t="str">
        <f t="shared" si="471"/>
        <v>מכסה שבור</v>
      </c>
      <c r="AJ5190">
        <f t="shared" si="468"/>
        <v>9</v>
      </c>
      <c r="AK5190" t="str">
        <f t="shared" si="472"/>
        <v>מכסה שבור,מכסה שבור</v>
      </c>
    </row>
    <row r="5191" spans="1:37" x14ac:dyDescent="0.25">
      <c r="A5191" s="1">
        <v>0</v>
      </c>
      <c r="B5191">
        <v>0</v>
      </c>
      <c r="C5191">
        <v>0</v>
      </c>
      <c r="D5191" t="s">
        <v>8358</v>
      </c>
      <c r="E5191">
        <v>0</v>
      </c>
      <c r="F5191">
        <v>0</v>
      </c>
      <c r="G5191" t="s">
        <v>5</v>
      </c>
      <c r="H5191" s="2">
        <v>40568</v>
      </c>
      <c r="I5191" t="s">
        <v>2</v>
      </c>
      <c r="J5191" t="s">
        <v>3</v>
      </c>
      <c r="K5191">
        <v>65</v>
      </c>
      <c r="L5191">
        <v>16</v>
      </c>
      <c r="M5191">
        <v>56.03</v>
      </c>
      <c r="N5191">
        <v>0</v>
      </c>
      <c r="O5191">
        <v>0</v>
      </c>
      <c r="P5191">
        <v>56.03</v>
      </c>
      <c r="Q5191" t="s">
        <v>0</v>
      </c>
      <c r="R5191">
        <v>0</v>
      </c>
      <c r="S5191">
        <v>0</v>
      </c>
      <c r="T5191" t="s">
        <v>27046</v>
      </c>
      <c r="U5191" t="s">
        <v>20524</v>
      </c>
      <c r="V5191" s="2">
        <v>40568</v>
      </c>
      <c r="W5191" s="7">
        <f t="shared" si="469"/>
        <v>2011</v>
      </c>
      <c r="X5191" s="2">
        <v>40561</v>
      </c>
      <c r="Y5191" t="s">
        <v>28</v>
      </c>
      <c r="Z5191" t="s">
        <v>3243</v>
      </c>
      <c r="AA5191" t="s">
        <v>2266</v>
      </c>
      <c r="AB5191">
        <v>9</v>
      </c>
      <c r="AC5191">
        <v>2004</v>
      </c>
      <c r="AD5191">
        <v>13648</v>
      </c>
      <c r="AE5191" t="s">
        <v>21211</v>
      </c>
      <c r="AF5191" t="s">
        <v>27034</v>
      </c>
      <c r="AG5191">
        <f t="shared" si="470"/>
        <v>5</v>
      </c>
      <c r="AI5191" t="str">
        <f t="shared" si="471"/>
        <v/>
      </c>
      <c r="AJ5191">
        <f t="shared" si="468"/>
        <v>0</v>
      </c>
      <c r="AK5191" t="str">
        <f t="shared" si="472"/>
        <v/>
      </c>
    </row>
    <row r="5192" spans="1:37" x14ac:dyDescent="0.25">
      <c r="A5192" s="1">
        <v>1.3888888888888888E-2</v>
      </c>
      <c r="B5192">
        <v>0</v>
      </c>
      <c r="C5192">
        <v>0</v>
      </c>
      <c r="D5192" t="s">
        <v>8359</v>
      </c>
      <c r="E5192">
        <v>0</v>
      </c>
      <c r="F5192">
        <v>0</v>
      </c>
      <c r="G5192" t="s">
        <v>5</v>
      </c>
      <c r="H5192" s="2">
        <v>40569</v>
      </c>
      <c r="I5192" s="2">
        <v>40569</v>
      </c>
      <c r="J5192" t="s">
        <v>3</v>
      </c>
      <c r="K5192">
        <v>195</v>
      </c>
      <c r="L5192">
        <v>16</v>
      </c>
      <c r="M5192">
        <v>168.1</v>
      </c>
      <c r="N5192">
        <v>0</v>
      </c>
      <c r="O5192">
        <v>0</v>
      </c>
      <c r="P5192" t="s">
        <v>6783</v>
      </c>
      <c r="Q5192" t="s">
        <v>8360</v>
      </c>
      <c r="R5192">
        <v>55</v>
      </c>
      <c r="S5192">
        <v>0</v>
      </c>
      <c r="T5192" t="s">
        <v>27046</v>
      </c>
      <c r="U5192" t="s">
        <v>20517</v>
      </c>
      <c r="V5192" s="2">
        <v>40564</v>
      </c>
      <c r="W5192" s="7">
        <f t="shared" si="469"/>
        <v>2011</v>
      </c>
      <c r="X5192" s="2">
        <v>40562</v>
      </c>
      <c r="Y5192" t="s">
        <v>47</v>
      </c>
      <c r="Z5192" t="s">
        <v>7</v>
      </c>
      <c r="AA5192" t="s">
        <v>8361</v>
      </c>
      <c r="AB5192">
        <v>1</v>
      </c>
      <c r="AC5192">
        <v>6967</v>
      </c>
      <c r="AD5192">
        <v>13649</v>
      </c>
      <c r="AE5192" t="s">
        <v>24386</v>
      </c>
      <c r="AF5192" t="s">
        <v>27034</v>
      </c>
      <c r="AG5192">
        <f t="shared" si="470"/>
        <v>5</v>
      </c>
      <c r="AI5192" t="str">
        <f t="shared" si="471"/>
        <v/>
      </c>
      <c r="AJ5192">
        <f t="shared" si="468"/>
        <v>0</v>
      </c>
      <c r="AK5192" t="str">
        <f t="shared" si="472"/>
        <v/>
      </c>
    </row>
    <row r="5193" spans="1:37" x14ac:dyDescent="0.25">
      <c r="A5193" s="1">
        <v>4.1666666666666664E-2</v>
      </c>
      <c r="B5193">
        <v>5</v>
      </c>
      <c r="C5193">
        <v>0</v>
      </c>
      <c r="D5193" t="s">
        <v>8362</v>
      </c>
      <c r="E5193">
        <v>0</v>
      </c>
      <c r="F5193">
        <v>0</v>
      </c>
      <c r="G5193" t="s">
        <v>5</v>
      </c>
      <c r="H5193" s="2">
        <v>40568</v>
      </c>
      <c r="I5193" s="2">
        <v>40567</v>
      </c>
      <c r="J5193" t="s">
        <v>3</v>
      </c>
      <c r="K5193">
        <v>215</v>
      </c>
      <c r="L5193">
        <v>16</v>
      </c>
      <c r="M5193">
        <v>185.34</v>
      </c>
      <c r="N5193">
        <v>0</v>
      </c>
      <c r="O5193">
        <v>0</v>
      </c>
      <c r="P5193" t="s">
        <v>6604</v>
      </c>
      <c r="Q5193" t="s">
        <v>8363</v>
      </c>
      <c r="R5193">
        <v>65</v>
      </c>
      <c r="S5193">
        <v>0</v>
      </c>
      <c r="T5193" t="s">
        <v>27046</v>
      </c>
      <c r="U5193" t="s">
        <v>20524</v>
      </c>
      <c r="V5193" s="2">
        <v>40570</v>
      </c>
      <c r="W5193" s="7">
        <f t="shared" si="469"/>
        <v>2011</v>
      </c>
      <c r="X5193" s="2">
        <v>40563</v>
      </c>
      <c r="Y5193" t="s">
        <v>3535</v>
      </c>
      <c r="Z5193" t="s">
        <v>7</v>
      </c>
      <c r="AA5193" t="s">
        <v>358</v>
      </c>
      <c r="AB5193">
        <v>9</v>
      </c>
      <c r="AC5193">
        <v>4821</v>
      </c>
      <c r="AD5193">
        <v>13650</v>
      </c>
      <c r="AE5193" t="s">
        <v>22339</v>
      </c>
      <c r="AF5193" t="s">
        <v>27034</v>
      </c>
      <c r="AG5193">
        <f t="shared" si="470"/>
        <v>5</v>
      </c>
      <c r="AI5193" t="str">
        <f t="shared" si="471"/>
        <v/>
      </c>
      <c r="AJ5193">
        <f t="shared" si="468"/>
        <v>0</v>
      </c>
      <c r="AK5193" t="str">
        <f t="shared" si="472"/>
        <v/>
      </c>
    </row>
    <row r="5194" spans="1:37" x14ac:dyDescent="0.25">
      <c r="A5194" s="1">
        <v>6.25E-2</v>
      </c>
      <c r="B5194">
        <v>60</v>
      </c>
      <c r="C5194">
        <v>0</v>
      </c>
      <c r="D5194" t="s">
        <v>8364</v>
      </c>
      <c r="E5194">
        <v>0</v>
      </c>
      <c r="F5194">
        <v>0</v>
      </c>
      <c r="G5194" t="s">
        <v>5</v>
      </c>
      <c r="H5194" s="2">
        <v>40578</v>
      </c>
      <c r="I5194" s="2">
        <v>40578</v>
      </c>
      <c r="J5194" t="s">
        <v>3</v>
      </c>
      <c r="K5194">
        <v>464</v>
      </c>
      <c r="L5194">
        <v>16</v>
      </c>
      <c r="M5194">
        <v>400</v>
      </c>
      <c r="N5194">
        <v>0</v>
      </c>
      <c r="O5194">
        <v>0</v>
      </c>
      <c r="P5194" t="s">
        <v>8365</v>
      </c>
      <c r="Q5194" t="s">
        <v>8366</v>
      </c>
      <c r="R5194">
        <v>65</v>
      </c>
      <c r="S5194">
        <v>0</v>
      </c>
      <c r="T5194" t="s">
        <v>14060</v>
      </c>
      <c r="U5194" t="s">
        <v>20524</v>
      </c>
      <c r="V5194" t="s">
        <v>8367</v>
      </c>
      <c r="W5194" s="7">
        <f t="shared" si="469"/>
        <v>2011</v>
      </c>
      <c r="X5194" s="2">
        <v>40564</v>
      </c>
      <c r="Y5194" t="s">
        <v>172</v>
      </c>
      <c r="Z5194" t="s">
        <v>7</v>
      </c>
      <c r="AA5194" t="s">
        <v>113</v>
      </c>
      <c r="AB5194">
        <v>1</v>
      </c>
      <c r="AC5194">
        <v>4278</v>
      </c>
      <c r="AD5194">
        <v>13651</v>
      </c>
      <c r="AE5194" t="s">
        <v>22065</v>
      </c>
      <c r="AF5194" t="s">
        <v>27034</v>
      </c>
      <c r="AG5194">
        <f t="shared" si="470"/>
        <v>39</v>
      </c>
      <c r="AH5194" t="str">
        <f>MID(V5194,1,31)</f>
        <v xml:space="preserve">מסגרת דלת שבורה                </v>
      </c>
      <c r="AI5194" t="str">
        <f t="shared" si="471"/>
        <v>מסגרת דלת שבורה</v>
      </c>
      <c r="AJ5194">
        <f t="shared" si="468"/>
        <v>15</v>
      </c>
      <c r="AK5194" t="str">
        <f t="shared" si="472"/>
        <v>מסגרת דלת שבורה,מסגרת דלת שבורה</v>
      </c>
    </row>
    <row r="5195" spans="1:37" x14ac:dyDescent="0.25">
      <c r="A5195" s="1">
        <v>0</v>
      </c>
      <c r="B5195">
        <v>0</v>
      </c>
      <c r="C5195" t="s">
        <v>8368</v>
      </c>
      <c r="D5195" t="s">
        <v>8369</v>
      </c>
      <c r="E5195">
        <v>0</v>
      </c>
      <c r="F5195">
        <v>0</v>
      </c>
      <c r="G5195" t="s">
        <v>5</v>
      </c>
      <c r="H5195" s="2">
        <v>40568</v>
      </c>
      <c r="I5195" t="s">
        <v>2</v>
      </c>
      <c r="J5195" t="s">
        <v>3</v>
      </c>
      <c r="K5195">
        <v>196</v>
      </c>
      <c r="L5195">
        <v>16</v>
      </c>
      <c r="M5195">
        <v>168.97</v>
      </c>
      <c r="N5195">
        <v>0</v>
      </c>
      <c r="O5195">
        <v>0</v>
      </c>
      <c r="P5195" t="s">
        <v>7157</v>
      </c>
      <c r="Q5195" t="s">
        <v>8370</v>
      </c>
      <c r="R5195">
        <v>65</v>
      </c>
      <c r="S5195">
        <v>0</v>
      </c>
      <c r="T5195" t="s">
        <v>27046</v>
      </c>
      <c r="U5195" t="s">
        <v>20524</v>
      </c>
      <c r="V5195" s="2">
        <v>40574</v>
      </c>
      <c r="W5195" s="7">
        <f t="shared" si="469"/>
        <v>2011</v>
      </c>
      <c r="X5195" s="2">
        <v>40564</v>
      </c>
      <c r="Y5195" t="s">
        <v>93</v>
      </c>
      <c r="Z5195" t="s">
        <v>62</v>
      </c>
      <c r="AA5195" t="s">
        <v>8371</v>
      </c>
      <c r="AB5195">
        <v>2</v>
      </c>
      <c r="AC5195">
        <v>2808</v>
      </c>
      <c r="AD5195">
        <v>13652</v>
      </c>
      <c r="AE5195" t="s">
        <v>21499</v>
      </c>
      <c r="AF5195" t="s">
        <v>27034</v>
      </c>
      <c r="AG5195">
        <f t="shared" si="470"/>
        <v>5</v>
      </c>
      <c r="AI5195" t="str">
        <f t="shared" si="471"/>
        <v/>
      </c>
      <c r="AJ5195">
        <f t="shared" si="468"/>
        <v>0</v>
      </c>
      <c r="AK5195" t="str">
        <f t="shared" si="472"/>
        <v/>
      </c>
    </row>
    <row r="5196" spans="1:37" x14ac:dyDescent="0.25">
      <c r="A5196" s="1">
        <v>2.0833333333333332E-2</v>
      </c>
      <c r="B5196">
        <v>0</v>
      </c>
      <c r="C5196">
        <v>0</v>
      </c>
      <c r="D5196" t="s">
        <v>8372</v>
      </c>
      <c r="E5196">
        <v>0</v>
      </c>
      <c r="F5196">
        <v>0</v>
      </c>
      <c r="G5196" t="s">
        <v>5</v>
      </c>
      <c r="H5196" s="2">
        <v>40569</v>
      </c>
      <c r="I5196" s="2">
        <v>40566</v>
      </c>
      <c r="J5196" t="s">
        <v>3</v>
      </c>
      <c r="K5196">
        <v>186</v>
      </c>
      <c r="L5196">
        <v>16</v>
      </c>
      <c r="M5196">
        <v>160.34</v>
      </c>
      <c r="N5196">
        <v>0</v>
      </c>
      <c r="O5196">
        <v>0</v>
      </c>
      <c r="P5196" t="s">
        <v>6668</v>
      </c>
      <c r="Q5196" t="s">
        <v>8370</v>
      </c>
      <c r="R5196">
        <v>65</v>
      </c>
      <c r="S5196">
        <v>0</v>
      </c>
      <c r="T5196" t="s">
        <v>27046</v>
      </c>
      <c r="U5196" t="s">
        <v>20524</v>
      </c>
      <c r="V5196" s="2">
        <v>40574</v>
      </c>
      <c r="W5196" s="7">
        <f t="shared" si="469"/>
        <v>2011</v>
      </c>
      <c r="X5196" s="2">
        <v>40564</v>
      </c>
      <c r="Y5196" t="s">
        <v>6</v>
      </c>
      <c r="Z5196" t="s">
        <v>7</v>
      </c>
      <c r="AA5196" t="s">
        <v>8373</v>
      </c>
      <c r="AB5196">
        <v>8</v>
      </c>
      <c r="AC5196">
        <v>6968</v>
      </c>
      <c r="AD5196">
        <v>13653</v>
      </c>
      <c r="AE5196" t="s">
        <v>24387</v>
      </c>
      <c r="AF5196" t="s">
        <v>27034</v>
      </c>
      <c r="AG5196">
        <f t="shared" si="470"/>
        <v>5</v>
      </c>
      <c r="AI5196" t="str">
        <f t="shared" si="471"/>
        <v/>
      </c>
      <c r="AJ5196">
        <f t="shared" si="468"/>
        <v>0</v>
      </c>
      <c r="AK5196" t="str">
        <f t="shared" si="472"/>
        <v/>
      </c>
    </row>
    <row r="5197" spans="1:37" x14ac:dyDescent="0.25">
      <c r="A5197" s="1">
        <v>4.1666666666666664E-2</v>
      </c>
      <c r="B5197">
        <v>172</v>
      </c>
      <c r="C5197">
        <v>0</v>
      </c>
      <c r="D5197" t="s">
        <v>8374</v>
      </c>
      <c r="E5197">
        <v>0</v>
      </c>
      <c r="F5197">
        <v>0</v>
      </c>
      <c r="G5197" t="s">
        <v>5</v>
      </c>
      <c r="H5197" s="2">
        <v>40595</v>
      </c>
      <c r="I5197" s="2">
        <v>40589</v>
      </c>
      <c r="J5197" t="s">
        <v>3</v>
      </c>
      <c r="K5197">
        <v>360</v>
      </c>
      <c r="L5197">
        <v>16</v>
      </c>
      <c r="M5197">
        <v>310.33999999999997</v>
      </c>
      <c r="N5197">
        <v>0</v>
      </c>
      <c r="O5197">
        <v>0</v>
      </c>
      <c r="P5197" t="s">
        <v>7346</v>
      </c>
      <c r="Q5197" t="s">
        <v>8375</v>
      </c>
      <c r="R5197">
        <v>75</v>
      </c>
      <c r="S5197">
        <v>0</v>
      </c>
      <c r="T5197" t="s">
        <v>27046</v>
      </c>
      <c r="U5197" t="s">
        <v>20520</v>
      </c>
      <c r="V5197" s="2">
        <v>40588</v>
      </c>
      <c r="W5197" s="7">
        <f t="shared" si="469"/>
        <v>2011</v>
      </c>
      <c r="X5197" s="2">
        <v>40566</v>
      </c>
      <c r="Y5197" t="s">
        <v>6</v>
      </c>
      <c r="Z5197" t="s">
        <v>7</v>
      </c>
      <c r="AA5197" t="s">
        <v>6301</v>
      </c>
      <c r="AB5197">
        <v>3</v>
      </c>
      <c r="AC5197">
        <v>838</v>
      </c>
      <c r="AD5197">
        <v>13654</v>
      </c>
      <c r="AE5197" t="s">
        <v>20838</v>
      </c>
      <c r="AF5197" t="s">
        <v>27034</v>
      </c>
      <c r="AG5197">
        <f t="shared" si="470"/>
        <v>5</v>
      </c>
      <c r="AI5197" t="str">
        <f t="shared" si="471"/>
        <v/>
      </c>
      <c r="AJ5197">
        <f t="shared" si="468"/>
        <v>0</v>
      </c>
      <c r="AK5197" t="str">
        <f t="shared" si="472"/>
        <v/>
      </c>
    </row>
    <row r="5198" spans="1:37" x14ac:dyDescent="0.25">
      <c r="A5198" s="1">
        <v>1.3888888888888888E-2</v>
      </c>
      <c r="B5198">
        <v>0</v>
      </c>
      <c r="C5198">
        <v>0</v>
      </c>
      <c r="D5198" t="s">
        <v>8376</v>
      </c>
      <c r="E5198">
        <v>0</v>
      </c>
      <c r="F5198">
        <v>0</v>
      </c>
      <c r="G5198" t="s">
        <v>5</v>
      </c>
      <c r="H5198" s="2">
        <v>40566</v>
      </c>
      <c r="I5198" s="2">
        <v>40566</v>
      </c>
      <c r="J5198" t="s">
        <v>3</v>
      </c>
      <c r="K5198">
        <v>195</v>
      </c>
      <c r="L5198">
        <v>16</v>
      </c>
      <c r="M5198">
        <v>168.1</v>
      </c>
      <c r="N5198">
        <v>0</v>
      </c>
      <c r="O5198">
        <v>0</v>
      </c>
      <c r="P5198" t="s">
        <v>6783</v>
      </c>
      <c r="Q5198" t="s">
        <v>8377</v>
      </c>
      <c r="R5198">
        <v>55</v>
      </c>
      <c r="S5198">
        <v>0</v>
      </c>
      <c r="T5198" t="s">
        <v>27430</v>
      </c>
      <c r="U5198" t="s">
        <v>20508</v>
      </c>
      <c r="V5198" t="s">
        <v>8378</v>
      </c>
      <c r="W5198" s="7">
        <f t="shared" si="469"/>
        <v>2011</v>
      </c>
      <c r="X5198" s="2">
        <v>40566</v>
      </c>
      <c r="Y5198" t="s">
        <v>47</v>
      </c>
      <c r="Z5198" t="s">
        <v>7</v>
      </c>
      <c r="AA5198" t="s">
        <v>23</v>
      </c>
      <c r="AB5198">
        <v>1</v>
      </c>
      <c r="AC5198">
        <v>6969</v>
      </c>
      <c r="AD5198">
        <v>13655</v>
      </c>
      <c r="AE5198" t="s">
        <v>24388</v>
      </c>
      <c r="AF5198" t="s">
        <v>27034</v>
      </c>
      <c r="AG5198">
        <f t="shared" si="470"/>
        <v>39</v>
      </c>
      <c r="AH5198" t="str">
        <f>MID(V5198,1,31)</f>
        <v xml:space="preserve">כבל חשמל פגום                  </v>
      </c>
      <c r="AI5198" t="str">
        <f t="shared" si="471"/>
        <v>כבל חשמל פגום</v>
      </c>
      <c r="AJ5198">
        <f t="shared" si="468"/>
        <v>13</v>
      </c>
      <c r="AK5198" t="str">
        <f t="shared" si="472"/>
        <v>המכשיר לאחר פירוק-אחריותינו מוגבלת!,כבל חשמל פגום,כבל חשמל פגום</v>
      </c>
    </row>
    <row r="5199" spans="1:37" x14ac:dyDescent="0.25">
      <c r="A5199" s="1">
        <v>4.1666666666666664E-2</v>
      </c>
      <c r="B5199">
        <v>0</v>
      </c>
      <c r="C5199">
        <v>0</v>
      </c>
      <c r="D5199" t="s">
        <v>8379</v>
      </c>
      <c r="E5199">
        <v>0</v>
      </c>
      <c r="F5199">
        <v>0</v>
      </c>
      <c r="G5199" t="s">
        <v>5</v>
      </c>
      <c r="H5199" s="2">
        <v>40569</v>
      </c>
      <c r="I5199" s="2">
        <v>40567</v>
      </c>
      <c r="J5199" t="s">
        <v>3</v>
      </c>
      <c r="K5199">
        <v>235</v>
      </c>
      <c r="L5199">
        <v>16</v>
      </c>
      <c r="M5199">
        <v>202.59</v>
      </c>
      <c r="N5199">
        <v>0</v>
      </c>
      <c r="O5199">
        <v>0</v>
      </c>
      <c r="P5199" t="s">
        <v>6627</v>
      </c>
      <c r="Q5199" t="s">
        <v>8380</v>
      </c>
      <c r="R5199">
        <v>55</v>
      </c>
      <c r="S5199">
        <v>0</v>
      </c>
      <c r="T5199" t="s">
        <v>27046</v>
      </c>
      <c r="U5199" t="s">
        <v>20517</v>
      </c>
      <c r="V5199" s="2">
        <v>40568</v>
      </c>
      <c r="W5199" s="7">
        <f t="shared" si="469"/>
        <v>2011</v>
      </c>
      <c r="X5199" s="2">
        <v>40566</v>
      </c>
      <c r="Y5199" t="s">
        <v>47</v>
      </c>
      <c r="Z5199" t="s">
        <v>7</v>
      </c>
      <c r="AA5199" t="s">
        <v>110</v>
      </c>
      <c r="AB5199">
        <v>1</v>
      </c>
      <c r="AC5199">
        <v>5279</v>
      </c>
      <c r="AD5199">
        <v>13656</v>
      </c>
      <c r="AE5199" t="s">
        <v>22773</v>
      </c>
      <c r="AF5199" t="s">
        <v>27034</v>
      </c>
      <c r="AG5199">
        <f t="shared" si="470"/>
        <v>5</v>
      </c>
      <c r="AI5199" t="str">
        <f t="shared" si="471"/>
        <v/>
      </c>
      <c r="AJ5199">
        <f t="shared" si="468"/>
        <v>0</v>
      </c>
      <c r="AK5199" t="str">
        <f t="shared" si="472"/>
        <v/>
      </c>
    </row>
    <row r="5200" spans="1:37" x14ac:dyDescent="0.25">
      <c r="A5200" s="1">
        <v>5.5555555555555552E-2</v>
      </c>
      <c r="B5200">
        <v>15</v>
      </c>
      <c r="C5200" t="s">
        <v>8381</v>
      </c>
      <c r="D5200" t="s">
        <v>8382</v>
      </c>
      <c r="E5200">
        <v>0</v>
      </c>
      <c r="F5200">
        <v>0</v>
      </c>
      <c r="G5200" t="s">
        <v>5</v>
      </c>
      <c r="H5200" s="2">
        <v>40573</v>
      </c>
      <c r="I5200" s="2">
        <v>40570</v>
      </c>
      <c r="J5200" t="s">
        <v>3</v>
      </c>
      <c r="K5200">
        <v>306</v>
      </c>
      <c r="L5200">
        <v>16</v>
      </c>
      <c r="M5200">
        <v>263.79000000000002</v>
      </c>
      <c r="N5200">
        <v>0</v>
      </c>
      <c r="O5200">
        <v>0</v>
      </c>
      <c r="P5200" t="s">
        <v>6584</v>
      </c>
      <c r="Q5200" t="s">
        <v>8383</v>
      </c>
      <c r="R5200">
        <v>65</v>
      </c>
      <c r="S5200">
        <v>0</v>
      </c>
      <c r="T5200" t="s">
        <v>27046</v>
      </c>
      <c r="U5200" t="s">
        <v>20524</v>
      </c>
      <c r="V5200" s="2">
        <v>40578</v>
      </c>
      <c r="W5200" s="7">
        <f t="shared" si="469"/>
        <v>2011</v>
      </c>
      <c r="X5200" s="2">
        <v>40568</v>
      </c>
      <c r="Y5200" t="s">
        <v>6</v>
      </c>
      <c r="Z5200" t="s">
        <v>62</v>
      </c>
      <c r="AA5200" t="s">
        <v>63</v>
      </c>
      <c r="AB5200">
        <v>2</v>
      </c>
      <c r="AC5200">
        <v>4572</v>
      </c>
      <c r="AD5200">
        <v>13657</v>
      </c>
      <c r="AE5200" t="s">
        <v>22184</v>
      </c>
      <c r="AF5200" t="s">
        <v>27034</v>
      </c>
      <c r="AG5200">
        <f t="shared" si="470"/>
        <v>5</v>
      </c>
      <c r="AI5200" t="str">
        <f t="shared" si="471"/>
        <v/>
      </c>
      <c r="AJ5200">
        <f t="shared" si="468"/>
        <v>0</v>
      </c>
      <c r="AK5200" t="str">
        <f t="shared" si="472"/>
        <v/>
      </c>
    </row>
    <row r="5201" spans="1:37" x14ac:dyDescent="0.25">
      <c r="A5201" s="1">
        <v>7.2916666666666671E-2</v>
      </c>
      <c r="B5201">
        <v>100</v>
      </c>
      <c r="C5201">
        <v>0</v>
      </c>
      <c r="D5201" t="s">
        <v>8384</v>
      </c>
      <c r="E5201">
        <v>0</v>
      </c>
      <c r="F5201">
        <v>0</v>
      </c>
      <c r="G5201" t="s">
        <v>5</v>
      </c>
      <c r="H5201" s="2">
        <v>40601</v>
      </c>
      <c r="I5201" s="2">
        <v>40596</v>
      </c>
      <c r="J5201" t="s">
        <v>3</v>
      </c>
      <c r="K5201">
        <v>500</v>
      </c>
      <c r="L5201">
        <v>16</v>
      </c>
      <c r="M5201">
        <v>431.03</v>
      </c>
      <c r="N5201">
        <v>0</v>
      </c>
      <c r="O5201">
        <v>0</v>
      </c>
      <c r="P5201" t="s">
        <v>7554</v>
      </c>
      <c r="Q5201" t="s">
        <v>8385</v>
      </c>
      <c r="R5201">
        <v>65</v>
      </c>
      <c r="S5201">
        <v>0</v>
      </c>
      <c r="T5201" t="s">
        <v>27431</v>
      </c>
      <c r="U5201" t="s">
        <v>20524</v>
      </c>
      <c r="V5201" t="s">
        <v>8386</v>
      </c>
      <c r="W5201" s="7">
        <f t="shared" si="469"/>
        <v>2011</v>
      </c>
      <c r="X5201" s="2">
        <v>40568</v>
      </c>
      <c r="Y5201" t="s">
        <v>50</v>
      </c>
      <c r="Z5201" t="s">
        <v>62</v>
      </c>
      <c r="AA5201" t="s">
        <v>5771</v>
      </c>
      <c r="AB5201">
        <v>2</v>
      </c>
      <c r="AC5201">
        <v>6970</v>
      </c>
      <c r="AD5201">
        <v>13658</v>
      </c>
      <c r="AE5201" t="s">
        <v>24389</v>
      </c>
      <c r="AF5201" t="s">
        <v>27034</v>
      </c>
      <c r="AG5201">
        <f t="shared" si="470"/>
        <v>39</v>
      </c>
      <c r="AH5201" t="str">
        <f>MID(V5201,1,31)</f>
        <v xml:space="preserve">גלגלים שבורים                  </v>
      </c>
      <c r="AI5201" t="str">
        <f t="shared" si="471"/>
        <v>גלגלים שבורים</v>
      </c>
      <c r="AJ5201">
        <f t="shared" si="468"/>
        <v>13</v>
      </c>
      <c r="AK5201" t="str">
        <f t="shared" si="472"/>
        <v>גלגלים שבורים,גלגלים שבורים</v>
      </c>
    </row>
    <row r="5202" spans="1:37" x14ac:dyDescent="0.25">
      <c r="A5202" s="1">
        <v>4.1666666666666664E-2</v>
      </c>
      <c r="B5202">
        <v>15</v>
      </c>
      <c r="C5202">
        <v>0</v>
      </c>
      <c r="D5202" t="s">
        <v>8387</v>
      </c>
      <c r="E5202">
        <v>0</v>
      </c>
      <c r="F5202">
        <v>0</v>
      </c>
      <c r="G5202" t="s">
        <v>5</v>
      </c>
      <c r="H5202" s="2">
        <v>40602</v>
      </c>
      <c r="I5202" s="2">
        <v>40599</v>
      </c>
      <c r="J5202" t="s">
        <v>3</v>
      </c>
      <c r="K5202">
        <v>325</v>
      </c>
      <c r="L5202">
        <v>17</v>
      </c>
      <c r="M5202">
        <v>280.17</v>
      </c>
      <c r="N5202">
        <v>0</v>
      </c>
      <c r="O5202">
        <v>0</v>
      </c>
      <c r="P5202">
        <v>280.17</v>
      </c>
      <c r="Q5202" t="s">
        <v>0</v>
      </c>
      <c r="R5202">
        <v>0</v>
      </c>
      <c r="S5202">
        <v>0</v>
      </c>
      <c r="T5202" t="s">
        <v>20539</v>
      </c>
      <c r="U5202" t="s">
        <v>20510</v>
      </c>
      <c r="V5202" s="2">
        <v>40579</v>
      </c>
      <c r="W5202" s="7">
        <f t="shared" si="469"/>
        <v>2011</v>
      </c>
      <c r="X5202" s="2">
        <v>40569</v>
      </c>
      <c r="Y5202" t="s">
        <v>12</v>
      </c>
      <c r="Z5202" t="s">
        <v>7</v>
      </c>
      <c r="AA5202" t="s">
        <v>8388</v>
      </c>
      <c r="AB5202">
        <v>8</v>
      </c>
      <c r="AC5202">
        <v>6322</v>
      </c>
      <c r="AD5202">
        <v>13659</v>
      </c>
      <c r="AE5202" t="s">
        <v>23769</v>
      </c>
      <c r="AF5202" t="s">
        <v>27034</v>
      </c>
      <c r="AG5202">
        <f t="shared" si="470"/>
        <v>5</v>
      </c>
      <c r="AI5202" t="str">
        <f t="shared" si="471"/>
        <v/>
      </c>
      <c r="AJ5202">
        <f t="shared" si="468"/>
        <v>0</v>
      </c>
      <c r="AK5202" t="str">
        <f t="shared" si="472"/>
        <v>המכשיר לאחר פירוק-אחריותינו מוגבלת!</v>
      </c>
    </row>
    <row r="5203" spans="1:37" x14ac:dyDescent="0.25">
      <c r="A5203" s="1">
        <v>0</v>
      </c>
      <c r="B5203">
        <v>0</v>
      </c>
      <c r="C5203">
        <v>0</v>
      </c>
      <c r="D5203" t="s">
        <v>8389</v>
      </c>
      <c r="E5203">
        <v>0</v>
      </c>
      <c r="F5203">
        <v>0</v>
      </c>
      <c r="G5203" t="s">
        <v>5</v>
      </c>
      <c r="H5203" s="2">
        <v>40573</v>
      </c>
      <c r="I5203" t="s">
        <v>2</v>
      </c>
      <c r="J5203" t="s">
        <v>3</v>
      </c>
      <c r="K5203">
        <v>55</v>
      </c>
      <c r="L5203">
        <v>16</v>
      </c>
      <c r="M5203">
        <v>47.41</v>
      </c>
      <c r="N5203">
        <v>0</v>
      </c>
      <c r="O5203">
        <v>0</v>
      </c>
      <c r="P5203">
        <v>47.41</v>
      </c>
      <c r="Q5203" t="s">
        <v>0</v>
      </c>
      <c r="R5203">
        <v>0</v>
      </c>
      <c r="S5203">
        <v>0</v>
      </c>
      <c r="T5203" t="s">
        <v>27046</v>
      </c>
      <c r="U5203" t="s">
        <v>20517</v>
      </c>
      <c r="V5203" s="2">
        <v>40571</v>
      </c>
      <c r="W5203" s="7">
        <f t="shared" si="469"/>
        <v>2011</v>
      </c>
      <c r="X5203" s="2">
        <v>40569</v>
      </c>
      <c r="Y5203" t="s">
        <v>12</v>
      </c>
      <c r="Z5203" t="s">
        <v>7</v>
      </c>
      <c r="AA5203" t="s">
        <v>54</v>
      </c>
      <c r="AB5203">
        <v>1</v>
      </c>
      <c r="AC5203">
        <v>6972</v>
      </c>
      <c r="AD5203">
        <v>13660</v>
      </c>
      <c r="AE5203" t="s">
        <v>24391</v>
      </c>
      <c r="AF5203" t="s">
        <v>27034</v>
      </c>
      <c r="AG5203">
        <f t="shared" si="470"/>
        <v>5</v>
      </c>
      <c r="AI5203" t="str">
        <f t="shared" si="471"/>
        <v/>
      </c>
      <c r="AJ5203">
        <f t="shared" si="468"/>
        <v>0</v>
      </c>
      <c r="AK5203" t="str">
        <f t="shared" si="472"/>
        <v/>
      </c>
    </row>
    <row r="5204" spans="1:37" x14ac:dyDescent="0.25">
      <c r="A5204" s="1">
        <v>5.5555555555555552E-2</v>
      </c>
      <c r="B5204">
        <v>44</v>
      </c>
      <c r="C5204">
        <v>0</v>
      </c>
      <c r="D5204" t="s">
        <v>8390</v>
      </c>
      <c r="E5204">
        <v>0</v>
      </c>
      <c r="F5204">
        <v>0</v>
      </c>
      <c r="G5204" t="s">
        <v>5</v>
      </c>
      <c r="H5204" s="2">
        <v>40578</v>
      </c>
      <c r="I5204" s="2">
        <v>40578</v>
      </c>
      <c r="J5204" t="s">
        <v>3</v>
      </c>
      <c r="K5204">
        <v>280</v>
      </c>
      <c r="L5204">
        <v>16</v>
      </c>
      <c r="M5204">
        <v>241.38</v>
      </c>
      <c r="N5204">
        <v>0</v>
      </c>
      <c r="O5204">
        <v>0</v>
      </c>
      <c r="P5204" t="s">
        <v>7102</v>
      </c>
      <c r="Q5204" t="s">
        <v>8391</v>
      </c>
      <c r="R5204">
        <v>80</v>
      </c>
      <c r="S5204">
        <v>0</v>
      </c>
      <c r="T5204" t="s">
        <v>27432</v>
      </c>
      <c r="U5204" t="s">
        <v>20524</v>
      </c>
      <c r="V5204" t="s">
        <v>8392</v>
      </c>
      <c r="W5204" s="7">
        <f t="shared" si="469"/>
        <v>2011</v>
      </c>
      <c r="X5204" s="2">
        <v>40569</v>
      </c>
      <c r="Y5204" t="s">
        <v>370</v>
      </c>
      <c r="Z5204" t="s">
        <v>7</v>
      </c>
      <c r="AA5204" t="s">
        <v>371</v>
      </c>
      <c r="AB5204">
        <v>8</v>
      </c>
      <c r="AC5204">
        <v>358</v>
      </c>
      <c r="AD5204">
        <v>13661</v>
      </c>
      <c r="AE5204" t="s">
        <v>20647</v>
      </c>
      <c r="AF5204" t="s">
        <v>27034</v>
      </c>
      <c r="AG5204">
        <f t="shared" si="470"/>
        <v>39</v>
      </c>
      <c r="AH5204" t="str">
        <f>MID(V5204,1,31)</f>
        <v xml:space="preserve">תקע הזנה לא תקין               </v>
      </c>
      <c r="AI5204" t="str">
        <f t="shared" si="471"/>
        <v>תקע הזנה לא תקין</v>
      </c>
      <c r="AJ5204">
        <f t="shared" si="468"/>
        <v>16</v>
      </c>
      <c r="AK5204" t="str">
        <f t="shared" si="472"/>
        <v>תקע הזנה לא תקין,תקע הזנה לא תקין</v>
      </c>
    </row>
    <row r="5205" spans="1:37" x14ac:dyDescent="0.25">
      <c r="A5205" s="1">
        <v>7.2916666666666671E-2</v>
      </c>
      <c r="B5205">
        <v>12</v>
      </c>
      <c r="C5205">
        <v>0</v>
      </c>
      <c r="D5205" t="s">
        <v>8393</v>
      </c>
      <c r="E5205">
        <v>0</v>
      </c>
      <c r="F5205">
        <v>0</v>
      </c>
      <c r="G5205" t="s">
        <v>5</v>
      </c>
      <c r="H5205" s="2">
        <v>40570</v>
      </c>
      <c r="I5205" s="2">
        <v>40570</v>
      </c>
      <c r="J5205" t="s">
        <v>3</v>
      </c>
      <c r="K5205">
        <v>348</v>
      </c>
      <c r="L5205">
        <v>16</v>
      </c>
      <c r="M5205">
        <v>300</v>
      </c>
      <c r="N5205">
        <v>0</v>
      </c>
      <c r="O5205">
        <v>0</v>
      </c>
      <c r="P5205">
        <v>300</v>
      </c>
      <c r="Q5205" t="s">
        <v>0</v>
      </c>
      <c r="R5205">
        <v>0</v>
      </c>
      <c r="S5205">
        <v>0</v>
      </c>
      <c r="T5205" t="s">
        <v>27046</v>
      </c>
      <c r="U5205" t="s">
        <v>20517</v>
      </c>
      <c r="V5205" s="2">
        <v>40580</v>
      </c>
      <c r="W5205" s="7">
        <f t="shared" si="469"/>
        <v>2011</v>
      </c>
      <c r="X5205" s="2">
        <v>40570</v>
      </c>
      <c r="Y5205" t="s">
        <v>6</v>
      </c>
      <c r="Z5205" t="s">
        <v>7</v>
      </c>
      <c r="AA5205" t="s">
        <v>4274</v>
      </c>
      <c r="AB5205">
        <v>8</v>
      </c>
      <c r="AC5205">
        <v>6973</v>
      </c>
      <c r="AD5205">
        <v>13662</v>
      </c>
      <c r="AE5205" t="s">
        <v>24392</v>
      </c>
      <c r="AF5205" t="s">
        <v>27034</v>
      </c>
      <c r="AG5205">
        <f t="shared" si="470"/>
        <v>5</v>
      </c>
      <c r="AI5205" t="str">
        <f t="shared" si="471"/>
        <v/>
      </c>
      <c r="AJ5205">
        <f t="shared" si="468"/>
        <v>0</v>
      </c>
      <c r="AK5205" t="str">
        <f t="shared" si="472"/>
        <v/>
      </c>
    </row>
    <row r="5206" spans="1:37" x14ac:dyDescent="0.25">
      <c r="A5206" s="1">
        <v>2.0833333333333332E-2</v>
      </c>
      <c r="B5206">
        <v>0</v>
      </c>
      <c r="C5206">
        <v>0</v>
      </c>
      <c r="D5206" t="s">
        <v>8394</v>
      </c>
      <c r="E5206">
        <v>0</v>
      </c>
      <c r="F5206">
        <v>0</v>
      </c>
      <c r="G5206" t="s">
        <v>5</v>
      </c>
      <c r="H5206" s="2">
        <v>40573</v>
      </c>
      <c r="I5206" s="2">
        <v>40573</v>
      </c>
      <c r="J5206" t="s">
        <v>3</v>
      </c>
      <c r="K5206">
        <v>185</v>
      </c>
      <c r="L5206">
        <v>16</v>
      </c>
      <c r="M5206">
        <v>159.47999999999999</v>
      </c>
      <c r="N5206">
        <v>0</v>
      </c>
      <c r="O5206">
        <v>0</v>
      </c>
      <c r="P5206" t="s">
        <v>6693</v>
      </c>
      <c r="Q5206" t="s">
        <v>8395</v>
      </c>
      <c r="R5206">
        <v>55</v>
      </c>
      <c r="S5206">
        <v>0</v>
      </c>
      <c r="T5206" t="s">
        <v>27046</v>
      </c>
      <c r="U5206" t="s">
        <v>20517</v>
      </c>
      <c r="V5206" s="2">
        <v>40573</v>
      </c>
      <c r="W5206" s="7">
        <f t="shared" si="469"/>
        <v>2011</v>
      </c>
      <c r="X5206" s="2">
        <v>40571</v>
      </c>
      <c r="Y5206" t="s">
        <v>1620</v>
      </c>
      <c r="Z5206" t="s">
        <v>7</v>
      </c>
      <c r="AA5206" t="s">
        <v>140</v>
      </c>
      <c r="AB5206">
        <v>1</v>
      </c>
      <c r="AC5206">
        <v>6974</v>
      </c>
      <c r="AD5206">
        <v>13663</v>
      </c>
      <c r="AE5206" t="s">
        <v>24393</v>
      </c>
      <c r="AF5206" t="s">
        <v>27034</v>
      </c>
      <c r="AG5206">
        <f t="shared" si="470"/>
        <v>5</v>
      </c>
      <c r="AI5206" t="str">
        <f t="shared" si="471"/>
        <v/>
      </c>
      <c r="AJ5206">
        <f t="shared" si="468"/>
        <v>0</v>
      </c>
      <c r="AK5206" t="str">
        <f t="shared" si="472"/>
        <v/>
      </c>
    </row>
    <row r="5207" spans="1:37" x14ac:dyDescent="0.25">
      <c r="A5207" s="1">
        <v>2.0833333333333332E-2</v>
      </c>
      <c r="B5207">
        <v>0</v>
      </c>
      <c r="C5207">
        <v>0</v>
      </c>
      <c r="D5207" t="s">
        <v>8396</v>
      </c>
      <c r="E5207">
        <v>0</v>
      </c>
      <c r="F5207">
        <v>0</v>
      </c>
      <c r="G5207" t="s">
        <v>5</v>
      </c>
      <c r="H5207" s="2">
        <v>40578</v>
      </c>
      <c r="I5207" s="2">
        <v>40578</v>
      </c>
      <c r="J5207" t="s">
        <v>3</v>
      </c>
      <c r="K5207">
        <v>261</v>
      </c>
      <c r="L5207">
        <v>16</v>
      </c>
      <c r="M5207">
        <v>225</v>
      </c>
      <c r="N5207">
        <v>0</v>
      </c>
      <c r="O5207">
        <v>0</v>
      </c>
      <c r="P5207" t="s">
        <v>7163</v>
      </c>
      <c r="Q5207" t="s">
        <v>8397</v>
      </c>
      <c r="R5207">
        <v>65</v>
      </c>
      <c r="S5207">
        <v>0</v>
      </c>
      <c r="T5207" t="s">
        <v>27052</v>
      </c>
      <c r="U5207" t="s">
        <v>20524</v>
      </c>
      <c r="V5207" t="s">
        <v>8398</v>
      </c>
      <c r="W5207" s="7">
        <f t="shared" si="469"/>
        <v>2011</v>
      </c>
      <c r="X5207" s="2">
        <v>40571</v>
      </c>
      <c r="Y5207" t="s">
        <v>6</v>
      </c>
      <c r="Z5207" t="s">
        <v>7</v>
      </c>
      <c r="AA5207" t="s">
        <v>81</v>
      </c>
      <c r="AB5207">
        <v>3</v>
      </c>
      <c r="AC5207">
        <v>476</v>
      </c>
      <c r="AD5207">
        <v>13664</v>
      </c>
      <c r="AE5207" t="s">
        <v>20690</v>
      </c>
      <c r="AF5207" t="s">
        <v>27034</v>
      </c>
      <c r="AG5207">
        <f t="shared" si="470"/>
        <v>39</v>
      </c>
      <c r="AH5207" t="str">
        <f>MID(V5207,1,31)</f>
        <v xml:space="preserve">צבע מקולף.                     </v>
      </c>
      <c r="AI5207" t="str">
        <f t="shared" si="471"/>
        <v>צבע מקולף.</v>
      </c>
      <c r="AJ5207">
        <f t="shared" si="468"/>
        <v>10</v>
      </c>
      <c r="AK5207" t="str">
        <f t="shared" si="472"/>
        <v>צבע מקולף.,צבע מקולף.</v>
      </c>
    </row>
    <row r="5208" spans="1:37" x14ac:dyDescent="0.25">
      <c r="A5208" s="1">
        <v>6.25E-2</v>
      </c>
      <c r="B5208">
        <v>0</v>
      </c>
      <c r="C5208">
        <v>0</v>
      </c>
      <c r="D5208" t="s">
        <v>8399</v>
      </c>
      <c r="E5208">
        <v>0</v>
      </c>
      <c r="F5208">
        <v>0</v>
      </c>
      <c r="G5208" t="s">
        <v>5</v>
      </c>
      <c r="H5208" s="2">
        <v>40585</v>
      </c>
      <c r="I5208" s="2">
        <v>40583</v>
      </c>
      <c r="J5208" t="s">
        <v>3</v>
      </c>
      <c r="K5208">
        <v>336</v>
      </c>
      <c r="L5208">
        <v>16</v>
      </c>
      <c r="M5208">
        <v>289.66000000000003</v>
      </c>
      <c r="N5208">
        <v>0</v>
      </c>
      <c r="O5208">
        <v>0</v>
      </c>
      <c r="P5208" t="s">
        <v>8336</v>
      </c>
      <c r="Q5208" t="s">
        <v>8400</v>
      </c>
      <c r="R5208">
        <v>55</v>
      </c>
      <c r="S5208">
        <v>0</v>
      </c>
      <c r="T5208" t="s">
        <v>27046</v>
      </c>
      <c r="U5208" t="s">
        <v>20517</v>
      </c>
      <c r="V5208" s="2">
        <v>40581</v>
      </c>
      <c r="W5208" s="7">
        <f t="shared" si="469"/>
        <v>2011</v>
      </c>
      <c r="X5208" s="2">
        <v>40571</v>
      </c>
      <c r="Y5208" t="s">
        <v>204</v>
      </c>
      <c r="Z5208" t="s">
        <v>7</v>
      </c>
      <c r="AA5208" t="s">
        <v>1716</v>
      </c>
      <c r="AB5208">
        <v>5</v>
      </c>
      <c r="AC5208">
        <v>6975</v>
      </c>
      <c r="AD5208">
        <v>13665</v>
      </c>
      <c r="AE5208" t="s">
        <v>24394</v>
      </c>
      <c r="AF5208" t="s">
        <v>27034</v>
      </c>
      <c r="AG5208">
        <f t="shared" si="470"/>
        <v>5</v>
      </c>
      <c r="AI5208" t="str">
        <f t="shared" si="471"/>
        <v/>
      </c>
      <c r="AJ5208">
        <f t="shared" si="468"/>
        <v>0</v>
      </c>
      <c r="AK5208" t="str">
        <f t="shared" si="472"/>
        <v/>
      </c>
    </row>
    <row r="5209" spans="1:37" x14ac:dyDescent="0.25">
      <c r="A5209" s="1">
        <v>0</v>
      </c>
      <c r="B5209">
        <v>0</v>
      </c>
      <c r="C5209" t="s">
        <v>8401</v>
      </c>
      <c r="D5209" t="s">
        <v>0</v>
      </c>
      <c r="E5209">
        <v>0</v>
      </c>
      <c r="F5209">
        <v>0</v>
      </c>
      <c r="G5209" t="s">
        <v>1</v>
      </c>
      <c r="H5209" s="2">
        <v>40584</v>
      </c>
      <c r="I5209" t="s">
        <v>2</v>
      </c>
      <c r="J5209" t="s">
        <v>3</v>
      </c>
      <c r="K5209">
        <v>0</v>
      </c>
      <c r="L5209">
        <v>16</v>
      </c>
      <c r="M5209">
        <v>0</v>
      </c>
      <c r="N5209">
        <v>0</v>
      </c>
      <c r="O5209">
        <v>0</v>
      </c>
      <c r="P5209" t="s">
        <v>6672</v>
      </c>
      <c r="Q5209" t="s">
        <v>8402</v>
      </c>
      <c r="R5209">
        <v>55</v>
      </c>
      <c r="S5209">
        <v>0</v>
      </c>
      <c r="T5209" t="s">
        <v>27046</v>
      </c>
      <c r="U5209" t="s">
        <v>20517</v>
      </c>
      <c r="V5209" s="2">
        <v>40583</v>
      </c>
      <c r="W5209" s="7">
        <f t="shared" si="469"/>
        <v>2011</v>
      </c>
      <c r="X5209" s="2">
        <v>40573</v>
      </c>
      <c r="Y5209" t="s">
        <v>93</v>
      </c>
      <c r="Z5209" t="s">
        <v>1482</v>
      </c>
      <c r="AA5209" t="s">
        <v>8403</v>
      </c>
      <c r="AB5209">
        <v>2</v>
      </c>
      <c r="AC5209">
        <v>6976</v>
      </c>
      <c r="AD5209">
        <v>13666</v>
      </c>
      <c r="AE5209" t="s">
        <v>24395</v>
      </c>
      <c r="AF5209" t="s">
        <v>27034</v>
      </c>
      <c r="AG5209">
        <f t="shared" si="470"/>
        <v>5</v>
      </c>
      <c r="AI5209" t="str">
        <f t="shared" si="471"/>
        <v/>
      </c>
      <c r="AJ5209">
        <f t="shared" si="468"/>
        <v>0</v>
      </c>
      <c r="AK5209" t="str">
        <f t="shared" si="472"/>
        <v/>
      </c>
    </row>
    <row r="5210" spans="1:37" x14ac:dyDescent="0.25">
      <c r="A5210" s="1">
        <v>6.25E-2</v>
      </c>
      <c r="B5210">
        <v>10</v>
      </c>
      <c r="C5210">
        <v>0</v>
      </c>
      <c r="D5210" t="s">
        <v>8404</v>
      </c>
      <c r="E5210">
        <v>0</v>
      </c>
      <c r="F5210">
        <v>0</v>
      </c>
      <c r="G5210" t="s">
        <v>5</v>
      </c>
      <c r="H5210" s="2">
        <v>40577</v>
      </c>
      <c r="I5210" s="2">
        <v>40577</v>
      </c>
      <c r="J5210" t="s">
        <v>3</v>
      </c>
      <c r="K5210">
        <v>271</v>
      </c>
      <c r="L5210">
        <v>16</v>
      </c>
      <c r="M5210">
        <v>233.62</v>
      </c>
      <c r="N5210">
        <v>0</v>
      </c>
      <c r="O5210">
        <v>0</v>
      </c>
      <c r="P5210" t="s">
        <v>6938</v>
      </c>
      <c r="Q5210" t="s">
        <v>8405</v>
      </c>
      <c r="R5210">
        <v>55</v>
      </c>
      <c r="S5210">
        <v>0</v>
      </c>
      <c r="T5210" t="s">
        <v>27433</v>
      </c>
      <c r="U5210" t="s">
        <v>20517</v>
      </c>
      <c r="V5210" t="s">
        <v>8406</v>
      </c>
      <c r="W5210" s="7">
        <f t="shared" si="469"/>
        <v>2011</v>
      </c>
      <c r="X5210" s="2">
        <v>40573</v>
      </c>
      <c r="Y5210" t="s">
        <v>28</v>
      </c>
      <c r="Z5210" t="s">
        <v>7</v>
      </c>
      <c r="AA5210" t="s">
        <v>106</v>
      </c>
      <c r="AB5210">
        <v>9</v>
      </c>
      <c r="AC5210">
        <v>5703</v>
      </c>
      <c r="AD5210">
        <v>13667</v>
      </c>
      <c r="AE5210" t="s">
        <v>23173</v>
      </c>
      <c r="AF5210" t="s">
        <v>27034</v>
      </c>
      <c r="AG5210">
        <f t="shared" si="470"/>
        <v>39</v>
      </c>
      <c r="AH5210" t="str">
        <f t="shared" ref="AH5210:AH5211" si="473">MID(V5210,1,31)</f>
        <v xml:space="preserve">בסיס עליון שבור                </v>
      </c>
      <c r="AI5210" t="str">
        <f t="shared" si="471"/>
        <v>בסיס עליון שבור</v>
      </c>
      <c r="AJ5210">
        <f t="shared" si="468"/>
        <v>15</v>
      </c>
      <c r="AK5210" t="str">
        <f t="shared" si="472"/>
        <v>בסיס עליון שבור,בסיס עליון שבור</v>
      </c>
    </row>
    <row r="5211" spans="1:37" x14ac:dyDescent="0.25">
      <c r="A5211" s="1">
        <v>4.1666666666666664E-2</v>
      </c>
      <c r="B5211">
        <v>0</v>
      </c>
      <c r="C5211">
        <v>0</v>
      </c>
      <c r="D5211" t="s">
        <v>0</v>
      </c>
      <c r="E5211">
        <v>0</v>
      </c>
      <c r="F5211">
        <v>0</v>
      </c>
      <c r="G5211" t="s">
        <v>1</v>
      </c>
      <c r="H5211" s="2">
        <v>40584</v>
      </c>
      <c r="I5211" s="2">
        <v>40584</v>
      </c>
      <c r="J5211" t="s">
        <v>3</v>
      </c>
      <c r="K5211">
        <v>186</v>
      </c>
      <c r="L5211">
        <v>16</v>
      </c>
      <c r="M5211">
        <v>160.34</v>
      </c>
      <c r="N5211">
        <v>0</v>
      </c>
      <c r="O5211">
        <v>0</v>
      </c>
      <c r="P5211" t="s">
        <v>6668</v>
      </c>
      <c r="Q5211" t="s">
        <v>8407</v>
      </c>
      <c r="R5211">
        <v>55</v>
      </c>
      <c r="S5211">
        <v>0</v>
      </c>
      <c r="T5211" t="s">
        <v>27434</v>
      </c>
      <c r="U5211" t="s">
        <v>20517</v>
      </c>
      <c r="V5211" t="s">
        <v>8408</v>
      </c>
      <c r="W5211" s="7">
        <f t="shared" si="469"/>
        <v>2011</v>
      </c>
      <c r="X5211" s="2">
        <v>40573</v>
      </c>
      <c r="Y5211" t="s">
        <v>6</v>
      </c>
      <c r="Z5211" t="s">
        <v>145</v>
      </c>
      <c r="AA5211" t="s">
        <v>8409</v>
      </c>
      <c r="AB5211">
        <v>4</v>
      </c>
      <c r="AC5211">
        <v>6977</v>
      </c>
      <c r="AD5211">
        <v>13668</v>
      </c>
      <c r="AE5211" t="s">
        <v>24396</v>
      </c>
      <c r="AF5211" t="s">
        <v>27034</v>
      </c>
      <c r="AG5211">
        <f t="shared" si="470"/>
        <v>39</v>
      </c>
      <c r="AH5211" t="str">
        <f t="shared" si="473"/>
        <v xml:space="preserve">לחצן עליון שבור                </v>
      </c>
      <c r="AI5211" t="str">
        <f t="shared" si="471"/>
        <v>לחצן עליון שבור</v>
      </c>
      <c r="AJ5211">
        <f t="shared" si="468"/>
        <v>15</v>
      </c>
      <c r="AK5211" t="str">
        <f t="shared" si="472"/>
        <v>לחצן עליון שבור,לחצן עליון שבור</v>
      </c>
    </row>
    <row r="5212" spans="1:37" x14ac:dyDescent="0.25">
      <c r="A5212" s="1">
        <v>0</v>
      </c>
      <c r="B5212">
        <v>0</v>
      </c>
      <c r="C5212">
        <v>0</v>
      </c>
      <c r="D5212" t="s">
        <v>8410</v>
      </c>
      <c r="E5212">
        <v>0</v>
      </c>
      <c r="F5212">
        <v>0</v>
      </c>
      <c r="G5212" t="s">
        <v>5</v>
      </c>
      <c r="H5212" s="2">
        <v>40578</v>
      </c>
      <c r="I5212" t="s">
        <v>2</v>
      </c>
      <c r="J5212" t="s">
        <v>3</v>
      </c>
      <c r="K5212">
        <v>85</v>
      </c>
      <c r="L5212">
        <v>16</v>
      </c>
      <c r="M5212">
        <v>73.28</v>
      </c>
      <c r="N5212">
        <v>0</v>
      </c>
      <c r="O5212">
        <v>0</v>
      </c>
      <c r="P5212">
        <v>73.28</v>
      </c>
      <c r="Q5212" t="s">
        <v>0</v>
      </c>
      <c r="R5212">
        <v>0</v>
      </c>
      <c r="S5212">
        <v>0</v>
      </c>
      <c r="T5212" t="s">
        <v>27046</v>
      </c>
      <c r="U5212" t="s">
        <v>20522</v>
      </c>
      <c r="V5212" s="2">
        <v>40580</v>
      </c>
      <c r="W5212" s="7">
        <f t="shared" si="469"/>
        <v>2011</v>
      </c>
      <c r="X5212" s="2">
        <v>40573</v>
      </c>
      <c r="Y5212" t="s">
        <v>5824</v>
      </c>
      <c r="Z5212" t="s">
        <v>7</v>
      </c>
      <c r="AA5212" t="s">
        <v>215</v>
      </c>
      <c r="AB5212">
        <v>9</v>
      </c>
      <c r="AC5212">
        <v>6978</v>
      </c>
      <c r="AD5212">
        <v>13669</v>
      </c>
      <c r="AE5212" t="s">
        <v>24397</v>
      </c>
      <c r="AF5212" t="s">
        <v>27034</v>
      </c>
      <c r="AG5212">
        <f t="shared" si="470"/>
        <v>5</v>
      </c>
      <c r="AI5212" t="str">
        <f t="shared" si="471"/>
        <v/>
      </c>
      <c r="AJ5212">
        <f t="shared" si="468"/>
        <v>0</v>
      </c>
      <c r="AK5212" t="str">
        <f t="shared" si="472"/>
        <v/>
      </c>
    </row>
    <row r="5213" spans="1:37" x14ac:dyDescent="0.25">
      <c r="A5213" s="1">
        <v>6.9444444444444434E-2</v>
      </c>
      <c r="B5213">
        <v>110</v>
      </c>
      <c r="C5213">
        <v>0</v>
      </c>
      <c r="D5213" t="s">
        <v>8411</v>
      </c>
      <c r="E5213">
        <v>0</v>
      </c>
      <c r="F5213">
        <v>0</v>
      </c>
      <c r="G5213" t="s">
        <v>5</v>
      </c>
      <c r="H5213" s="2">
        <v>40576</v>
      </c>
      <c r="I5213" s="2">
        <v>40576</v>
      </c>
      <c r="J5213" t="s">
        <v>3</v>
      </c>
      <c r="K5213">
        <v>585</v>
      </c>
      <c r="L5213">
        <v>16</v>
      </c>
      <c r="M5213">
        <v>504.31</v>
      </c>
      <c r="N5213">
        <v>0</v>
      </c>
      <c r="O5213">
        <v>0</v>
      </c>
      <c r="P5213" t="s">
        <v>8114</v>
      </c>
      <c r="Q5213" t="s">
        <v>8412</v>
      </c>
      <c r="R5213">
        <v>85</v>
      </c>
      <c r="S5213">
        <v>0</v>
      </c>
      <c r="T5213" t="s">
        <v>27046</v>
      </c>
      <c r="U5213" t="s">
        <v>20522</v>
      </c>
      <c r="V5213" s="2">
        <v>40584</v>
      </c>
      <c r="W5213" s="7">
        <f t="shared" si="469"/>
        <v>2011</v>
      </c>
      <c r="X5213" s="2">
        <v>40574</v>
      </c>
      <c r="Y5213" t="s">
        <v>266</v>
      </c>
      <c r="Z5213" t="s">
        <v>7</v>
      </c>
      <c r="AA5213" t="s">
        <v>18</v>
      </c>
      <c r="AB5213">
        <v>8</v>
      </c>
      <c r="AC5213">
        <v>4353</v>
      </c>
      <c r="AD5213">
        <v>13670</v>
      </c>
      <c r="AE5213" t="s">
        <v>22099</v>
      </c>
      <c r="AF5213" t="s">
        <v>27034</v>
      </c>
      <c r="AG5213">
        <f t="shared" si="470"/>
        <v>5</v>
      </c>
      <c r="AI5213" t="str">
        <f t="shared" si="471"/>
        <v/>
      </c>
      <c r="AJ5213">
        <f t="shared" si="468"/>
        <v>0</v>
      </c>
      <c r="AK5213" t="str">
        <f t="shared" si="472"/>
        <v/>
      </c>
    </row>
    <row r="5214" spans="1:37" x14ac:dyDescent="0.25">
      <c r="A5214" s="1">
        <v>2.0833333333333332E-2</v>
      </c>
      <c r="B5214">
        <v>65</v>
      </c>
      <c r="C5214">
        <v>0</v>
      </c>
      <c r="D5214" t="s">
        <v>8413</v>
      </c>
      <c r="E5214">
        <v>0</v>
      </c>
      <c r="F5214">
        <v>0</v>
      </c>
      <c r="G5214" t="s">
        <v>5</v>
      </c>
      <c r="H5214" s="2">
        <v>40578</v>
      </c>
      <c r="I5214" s="2">
        <v>40576</v>
      </c>
      <c r="J5214" t="s">
        <v>3</v>
      </c>
      <c r="K5214">
        <v>186</v>
      </c>
      <c r="L5214">
        <v>16</v>
      </c>
      <c r="M5214">
        <v>160.34</v>
      </c>
      <c r="N5214">
        <v>0</v>
      </c>
      <c r="O5214">
        <v>0</v>
      </c>
      <c r="P5214" t="s">
        <v>6668</v>
      </c>
      <c r="Q5214" t="s">
        <v>8414</v>
      </c>
      <c r="R5214">
        <v>45</v>
      </c>
      <c r="S5214">
        <v>0</v>
      </c>
      <c r="T5214" t="s">
        <v>27046</v>
      </c>
      <c r="U5214" t="s">
        <v>20516</v>
      </c>
      <c r="V5214" s="2">
        <v>40581</v>
      </c>
      <c r="W5214" s="7">
        <f t="shared" si="469"/>
        <v>2011</v>
      </c>
      <c r="X5214" s="2">
        <v>40574</v>
      </c>
      <c r="Y5214" t="s">
        <v>12</v>
      </c>
      <c r="Z5214" t="s">
        <v>7</v>
      </c>
      <c r="AA5214" t="s">
        <v>38</v>
      </c>
      <c r="AB5214">
        <v>7</v>
      </c>
      <c r="AC5214">
        <v>1901</v>
      </c>
      <c r="AD5214">
        <v>13671</v>
      </c>
      <c r="AE5214" t="s">
        <v>21179</v>
      </c>
      <c r="AF5214" t="s">
        <v>27034</v>
      </c>
      <c r="AG5214">
        <f t="shared" si="470"/>
        <v>5</v>
      </c>
      <c r="AI5214" t="str">
        <f t="shared" si="471"/>
        <v/>
      </c>
      <c r="AJ5214">
        <f t="shared" si="468"/>
        <v>0</v>
      </c>
      <c r="AK5214" t="str">
        <f t="shared" si="472"/>
        <v/>
      </c>
    </row>
    <row r="5215" spans="1:37" x14ac:dyDescent="0.25">
      <c r="A5215" s="1">
        <v>0</v>
      </c>
      <c r="B5215">
        <v>0</v>
      </c>
      <c r="C5215" t="s">
        <v>7896</v>
      </c>
      <c r="D5215" t="s">
        <v>8415</v>
      </c>
      <c r="E5215">
        <v>0</v>
      </c>
      <c r="F5215">
        <v>0</v>
      </c>
      <c r="G5215" t="s">
        <v>5</v>
      </c>
      <c r="H5215" s="2">
        <v>40584</v>
      </c>
      <c r="I5215" t="s">
        <v>2</v>
      </c>
      <c r="J5215" t="s">
        <v>3</v>
      </c>
      <c r="K5215">
        <v>55</v>
      </c>
      <c r="L5215">
        <v>16</v>
      </c>
      <c r="M5215">
        <v>47.41</v>
      </c>
      <c r="N5215">
        <v>0</v>
      </c>
      <c r="O5215">
        <v>0</v>
      </c>
      <c r="P5215">
        <v>47.41</v>
      </c>
      <c r="Q5215" t="s">
        <v>0</v>
      </c>
      <c r="R5215">
        <v>0</v>
      </c>
      <c r="S5215">
        <v>0</v>
      </c>
      <c r="T5215" t="s">
        <v>27046</v>
      </c>
      <c r="U5215" t="s">
        <v>20517</v>
      </c>
      <c r="V5215" s="2">
        <v>40577</v>
      </c>
      <c r="W5215" s="7">
        <f t="shared" si="469"/>
        <v>2011</v>
      </c>
      <c r="X5215" s="2">
        <v>40575</v>
      </c>
      <c r="Y5215" t="s">
        <v>118</v>
      </c>
      <c r="Z5215" t="s">
        <v>7</v>
      </c>
      <c r="AA5215" t="s">
        <v>3645</v>
      </c>
      <c r="AB5215">
        <v>1</v>
      </c>
      <c r="AC5215">
        <v>1527</v>
      </c>
      <c r="AD5215">
        <v>13672</v>
      </c>
      <c r="AE5215" t="s">
        <v>21061</v>
      </c>
      <c r="AF5215" t="s">
        <v>27034</v>
      </c>
      <c r="AG5215">
        <f t="shared" si="470"/>
        <v>5</v>
      </c>
      <c r="AI5215" t="str">
        <f t="shared" si="471"/>
        <v/>
      </c>
      <c r="AJ5215">
        <f t="shared" si="468"/>
        <v>0</v>
      </c>
      <c r="AK5215" t="str">
        <f t="shared" si="472"/>
        <v/>
      </c>
    </row>
    <row r="5216" spans="1:37" x14ac:dyDescent="0.25">
      <c r="A5216" s="1">
        <v>0</v>
      </c>
      <c r="B5216">
        <v>0</v>
      </c>
      <c r="C5216">
        <v>0</v>
      </c>
      <c r="D5216" t="s">
        <v>8416</v>
      </c>
      <c r="E5216">
        <v>0</v>
      </c>
      <c r="F5216">
        <v>0</v>
      </c>
      <c r="G5216" t="s">
        <v>5</v>
      </c>
      <c r="H5216" s="2">
        <v>40590</v>
      </c>
      <c r="I5216" t="s">
        <v>2</v>
      </c>
      <c r="J5216" t="s">
        <v>3</v>
      </c>
      <c r="K5216">
        <v>85</v>
      </c>
      <c r="L5216">
        <v>16</v>
      </c>
      <c r="M5216">
        <v>73.28</v>
      </c>
      <c r="N5216">
        <v>0</v>
      </c>
      <c r="O5216">
        <v>0</v>
      </c>
      <c r="P5216">
        <v>73.28</v>
      </c>
      <c r="Q5216" t="s">
        <v>0</v>
      </c>
      <c r="R5216">
        <v>0</v>
      </c>
      <c r="S5216">
        <v>0</v>
      </c>
      <c r="T5216" t="s">
        <v>27046</v>
      </c>
      <c r="U5216" t="s">
        <v>20522</v>
      </c>
      <c r="V5216" s="2">
        <v>40596</v>
      </c>
      <c r="W5216" s="7">
        <f t="shared" si="469"/>
        <v>2011</v>
      </c>
      <c r="X5216" s="2">
        <v>40575</v>
      </c>
      <c r="Y5216" t="s">
        <v>35</v>
      </c>
      <c r="Z5216" t="s">
        <v>7</v>
      </c>
      <c r="AA5216" t="s">
        <v>346</v>
      </c>
      <c r="AB5216">
        <v>3</v>
      </c>
      <c r="AC5216">
        <v>6980</v>
      </c>
      <c r="AD5216">
        <v>13673</v>
      </c>
      <c r="AE5216" t="s">
        <v>24398</v>
      </c>
      <c r="AF5216" t="s">
        <v>27034</v>
      </c>
      <c r="AG5216">
        <f t="shared" si="470"/>
        <v>5</v>
      </c>
      <c r="AI5216" t="str">
        <f t="shared" si="471"/>
        <v/>
      </c>
      <c r="AJ5216">
        <f t="shared" si="468"/>
        <v>0</v>
      </c>
      <c r="AK5216" t="str">
        <f t="shared" si="472"/>
        <v/>
      </c>
    </row>
    <row r="5217" spans="1:37" x14ac:dyDescent="0.25">
      <c r="A5217" s="1">
        <v>0</v>
      </c>
      <c r="B5217">
        <v>0</v>
      </c>
      <c r="C5217">
        <v>0</v>
      </c>
      <c r="D5217" t="s">
        <v>8417</v>
      </c>
      <c r="E5217">
        <v>0</v>
      </c>
      <c r="F5217">
        <v>0</v>
      </c>
      <c r="G5217" t="s">
        <v>5</v>
      </c>
      <c r="H5217" s="2">
        <v>40583</v>
      </c>
      <c r="I5217" t="s">
        <v>2</v>
      </c>
      <c r="J5217" t="s">
        <v>3</v>
      </c>
      <c r="K5217">
        <v>55</v>
      </c>
      <c r="L5217">
        <v>16</v>
      </c>
      <c r="M5217">
        <v>47.41</v>
      </c>
      <c r="N5217">
        <v>0</v>
      </c>
      <c r="O5217">
        <v>0</v>
      </c>
      <c r="P5217">
        <v>47.41</v>
      </c>
      <c r="Q5217" t="s">
        <v>0</v>
      </c>
      <c r="R5217">
        <v>0</v>
      </c>
      <c r="S5217">
        <v>0</v>
      </c>
      <c r="T5217" t="s">
        <v>27046</v>
      </c>
      <c r="U5217" t="s">
        <v>20517</v>
      </c>
      <c r="V5217" s="2">
        <v>40577</v>
      </c>
      <c r="W5217" s="7">
        <f t="shared" si="469"/>
        <v>2011</v>
      </c>
      <c r="X5217" s="2">
        <v>40575</v>
      </c>
      <c r="Y5217" t="s">
        <v>12</v>
      </c>
      <c r="Z5217" t="s">
        <v>7</v>
      </c>
      <c r="AA5217" t="s">
        <v>314</v>
      </c>
      <c r="AB5217">
        <v>1</v>
      </c>
      <c r="AC5217">
        <v>241</v>
      </c>
      <c r="AD5217">
        <v>13674</v>
      </c>
      <c r="AE5217" t="s">
        <v>20610</v>
      </c>
      <c r="AF5217" t="s">
        <v>27034</v>
      </c>
      <c r="AG5217">
        <f t="shared" si="470"/>
        <v>5</v>
      </c>
      <c r="AI5217" t="str">
        <f t="shared" si="471"/>
        <v/>
      </c>
      <c r="AJ5217">
        <f t="shared" si="468"/>
        <v>0</v>
      </c>
      <c r="AK5217" t="str">
        <f t="shared" si="472"/>
        <v/>
      </c>
    </row>
    <row r="5218" spans="1:37" x14ac:dyDescent="0.25">
      <c r="A5218" s="1">
        <v>0</v>
      </c>
      <c r="B5218">
        <v>0</v>
      </c>
      <c r="C5218">
        <v>0</v>
      </c>
      <c r="D5218" t="s">
        <v>8417</v>
      </c>
      <c r="E5218">
        <v>0</v>
      </c>
      <c r="F5218">
        <v>0</v>
      </c>
      <c r="G5218" t="s">
        <v>5</v>
      </c>
      <c r="H5218" s="2">
        <v>40595</v>
      </c>
      <c r="I5218" t="s">
        <v>2</v>
      </c>
      <c r="J5218" t="s">
        <v>3</v>
      </c>
      <c r="K5218">
        <v>55</v>
      </c>
      <c r="L5218">
        <v>16</v>
      </c>
      <c r="M5218">
        <v>47.41</v>
      </c>
      <c r="N5218">
        <v>0</v>
      </c>
      <c r="O5218">
        <v>0</v>
      </c>
      <c r="P5218">
        <v>47.41</v>
      </c>
      <c r="Q5218" t="s">
        <v>0</v>
      </c>
      <c r="R5218">
        <v>0</v>
      </c>
      <c r="S5218">
        <v>0</v>
      </c>
      <c r="T5218" t="s">
        <v>27046</v>
      </c>
      <c r="U5218" t="s">
        <v>20517</v>
      </c>
      <c r="V5218" s="2">
        <v>40583</v>
      </c>
      <c r="W5218" s="7">
        <f t="shared" si="469"/>
        <v>2011</v>
      </c>
      <c r="X5218" s="2">
        <v>40576</v>
      </c>
      <c r="Y5218" t="s">
        <v>430</v>
      </c>
      <c r="Z5218" t="s">
        <v>7</v>
      </c>
      <c r="AA5218" t="s">
        <v>312</v>
      </c>
      <c r="AB5218">
        <v>9</v>
      </c>
      <c r="AC5218">
        <v>2259</v>
      </c>
      <c r="AD5218">
        <v>13675</v>
      </c>
      <c r="AE5218" t="s">
        <v>21301</v>
      </c>
      <c r="AF5218" t="s">
        <v>27034</v>
      </c>
      <c r="AG5218">
        <f t="shared" si="470"/>
        <v>5</v>
      </c>
      <c r="AI5218" t="str">
        <f t="shared" si="471"/>
        <v/>
      </c>
      <c r="AJ5218">
        <f t="shared" si="468"/>
        <v>0</v>
      </c>
      <c r="AK5218" t="str">
        <f t="shared" si="472"/>
        <v/>
      </c>
    </row>
    <row r="5219" spans="1:37" x14ac:dyDescent="0.25">
      <c r="A5219" s="1">
        <v>1.0416666666666666E-2</v>
      </c>
      <c r="B5219">
        <v>0</v>
      </c>
      <c r="C5219">
        <v>0</v>
      </c>
      <c r="D5219" t="s">
        <v>8418</v>
      </c>
      <c r="E5219">
        <v>0</v>
      </c>
      <c r="F5219">
        <v>0</v>
      </c>
      <c r="G5219" t="s">
        <v>5</v>
      </c>
      <c r="H5219" s="2">
        <v>40577</v>
      </c>
      <c r="I5219" s="2">
        <v>40577</v>
      </c>
      <c r="J5219" t="s">
        <v>3</v>
      </c>
      <c r="K5219">
        <v>195</v>
      </c>
      <c r="L5219">
        <v>16</v>
      </c>
      <c r="M5219">
        <v>168.1</v>
      </c>
      <c r="N5219">
        <v>0</v>
      </c>
      <c r="O5219">
        <v>0</v>
      </c>
      <c r="P5219" t="s">
        <v>6783</v>
      </c>
      <c r="Q5219" t="s">
        <v>8419</v>
      </c>
      <c r="R5219">
        <v>55</v>
      </c>
      <c r="S5219">
        <v>0</v>
      </c>
      <c r="T5219" t="s">
        <v>27435</v>
      </c>
      <c r="U5219" t="s">
        <v>20517</v>
      </c>
      <c r="V5219" t="s">
        <v>8420</v>
      </c>
      <c r="W5219" s="7">
        <f t="shared" si="469"/>
        <v>2011</v>
      </c>
      <c r="X5219" s="2">
        <v>40576</v>
      </c>
      <c r="Y5219" t="s">
        <v>35</v>
      </c>
      <c r="Z5219" t="s">
        <v>7</v>
      </c>
      <c r="AA5219" t="s">
        <v>75</v>
      </c>
      <c r="AB5219">
        <v>1</v>
      </c>
      <c r="AC5219">
        <v>6981</v>
      </c>
      <c r="AD5219">
        <v>13676</v>
      </c>
      <c r="AE5219" t="s">
        <v>24399</v>
      </c>
      <c r="AF5219" t="s">
        <v>27034</v>
      </c>
      <c r="AG5219">
        <f t="shared" si="470"/>
        <v>39</v>
      </c>
      <c r="AH5219" t="str">
        <f t="shared" ref="AH5219:AH5220" si="474">MID(V5219,1,31)</f>
        <v xml:space="preserve">סרט דבק על פנל הפעלה           </v>
      </c>
      <c r="AI5219" t="str">
        <f t="shared" si="471"/>
        <v>סרט דבק על פנל הפעלה</v>
      </c>
      <c r="AJ5219">
        <f t="shared" si="468"/>
        <v>20</v>
      </c>
      <c r="AK5219" t="str">
        <f t="shared" si="472"/>
        <v>סרט דבק על פנל הפעלה,סרט דבק על פנל הפעלה</v>
      </c>
    </row>
    <row r="5220" spans="1:37" x14ac:dyDescent="0.25">
      <c r="A5220" s="1">
        <v>6.25E-2</v>
      </c>
      <c r="B5220">
        <v>10</v>
      </c>
      <c r="C5220">
        <v>0</v>
      </c>
      <c r="D5220" t="s">
        <v>8421</v>
      </c>
      <c r="E5220">
        <v>0</v>
      </c>
      <c r="F5220">
        <v>0</v>
      </c>
      <c r="G5220" t="s">
        <v>5</v>
      </c>
      <c r="H5220" s="2">
        <v>40587</v>
      </c>
      <c r="I5220" s="2">
        <v>40587</v>
      </c>
      <c r="J5220" t="s">
        <v>3</v>
      </c>
      <c r="K5220">
        <v>395</v>
      </c>
      <c r="L5220">
        <v>16</v>
      </c>
      <c r="M5220">
        <v>340.52</v>
      </c>
      <c r="N5220">
        <v>0</v>
      </c>
      <c r="O5220">
        <v>0</v>
      </c>
      <c r="P5220" t="s">
        <v>8422</v>
      </c>
      <c r="Q5220" t="s">
        <v>8423</v>
      </c>
      <c r="R5220">
        <v>65</v>
      </c>
      <c r="S5220">
        <v>0</v>
      </c>
      <c r="T5220" t="s">
        <v>27436</v>
      </c>
      <c r="U5220" t="s">
        <v>20524</v>
      </c>
      <c r="V5220" t="s">
        <v>8424</v>
      </c>
      <c r="W5220" s="7">
        <f t="shared" si="469"/>
        <v>2011</v>
      </c>
      <c r="X5220" s="2">
        <v>40576</v>
      </c>
      <c r="Y5220" t="s">
        <v>50</v>
      </c>
      <c r="Z5220" t="s">
        <v>7</v>
      </c>
      <c r="AA5220" t="s">
        <v>52</v>
      </c>
      <c r="AB5220">
        <v>2</v>
      </c>
      <c r="AC5220">
        <v>6982</v>
      </c>
      <c r="AD5220">
        <v>13677</v>
      </c>
      <c r="AE5220" t="s">
        <v>24400</v>
      </c>
      <c r="AF5220" t="s">
        <v>27034</v>
      </c>
      <c r="AG5220">
        <f t="shared" si="470"/>
        <v>39</v>
      </c>
      <c r="AH5220" t="str">
        <f t="shared" si="474"/>
        <v xml:space="preserve">ללא גלגל אחורי ימני            </v>
      </c>
      <c r="AI5220" t="str">
        <f t="shared" si="471"/>
        <v>ללא גלגל אחורי ימני</v>
      </c>
      <c r="AJ5220">
        <f t="shared" si="468"/>
        <v>19</v>
      </c>
      <c r="AK5220" t="str">
        <f t="shared" si="472"/>
        <v>ללא גלגל אחורי ימני,ללא גלגל אחורי ימני</v>
      </c>
    </row>
    <row r="5221" spans="1:37" x14ac:dyDescent="0.25">
      <c r="A5221" s="1">
        <v>0</v>
      </c>
      <c r="B5221">
        <v>0</v>
      </c>
      <c r="C5221">
        <v>0</v>
      </c>
      <c r="D5221" t="s">
        <v>8425</v>
      </c>
      <c r="E5221">
        <v>0</v>
      </c>
      <c r="F5221">
        <v>0</v>
      </c>
      <c r="G5221" t="s">
        <v>5</v>
      </c>
      <c r="H5221" s="2">
        <v>40584</v>
      </c>
      <c r="I5221" t="s">
        <v>2</v>
      </c>
      <c r="J5221" t="s">
        <v>3</v>
      </c>
      <c r="K5221">
        <v>65</v>
      </c>
      <c r="L5221">
        <v>16</v>
      </c>
      <c r="M5221">
        <v>56.03</v>
      </c>
      <c r="N5221">
        <v>0</v>
      </c>
      <c r="O5221">
        <v>0</v>
      </c>
      <c r="P5221">
        <v>56.03</v>
      </c>
      <c r="Q5221" t="s">
        <v>0</v>
      </c>
      <c r="R5221">
        <v>0</v>
      </c>
      <c r="S5221">
        <v>0</v>
      </c>
      <c r="T5221" t="s">
        <v>27046</v>
      </c>
      <c r="U5221" t="s">
        <v>20524</v>
      </c>
      <c r="V5221" s="2">
        <v>40587</v>
      </c>
      <c r="W5221" s="7">
        <f t="shared" si="469"/>
        <v>2011</v>
      </c>
      <c r="X5221" s="2">
        <v>40577</v>
      </c>
      <c r="Y5221" t="s">
        <v>8426</v>
      </c>
      <c r="Z5221" t="s">
        <v>7</v>
      </c>
      <c r="AA5221" t="s">
        <v>2963</v>
      </c>
      <c r="AB5221">
        <v>3</v>
      </c>
      <c r="AC5221">
        <v>6983</v>
      </c>
      <c r="AD5221">
        <v>13678</v>
      </c>
      <c r="AE5221" t="s">
        <v>24401</v>
      </c>
      <c r="AF5221" t="s">
        <v>27034</v>
      </c>
      <c r="AG5221">
        <f t="shared" si="470"/>
        <v>5</v>
      </c>
      <c r="AI5221" t="str">
        <f t="shared" si="471"/>
        <v/>
      </c>
      <c r="AJ5221">
        <f t="shared" si="468"/>
        <v>0</v>
      </c>
      <c r="AK5221" t="str">
        <f t="shared" si="472"/>
        <v/>
      </c>
    </row>
    <row r="5222" spans="1:37" x14ac:dyDescent="0.25">
      <c r="A5222" s="1">
        <v>5.2083333333333336E-2</v>
      </c>
      <c r="B5222">
        <v>2</v>
      </c>
      <c r="C5222">
        <v>0</v>
      </c>
      <c r="D5222" t="s">
        <v>8427</v>
      </c>
      <c r="E5222">
        <v>0</v>
      </c>
      <c r="F5222">
        <v>0</v>
      </c>
      <c r="G5222" t="s">
        <v>5</v>
      </c>
      <c r="H5222" s="2">
        <v>40584</v>
      </c>
      <c r="I5222" s="2">
        <v>40581</v>
      </c>
      <c r="J5222" t="s">
        <v>3</v>
      </c>
      <c r="K5222">
        <v>186</v>
      </c>
      <c r="L5222">
        <v>16</v>
      </c>
      <c r="M5222">
        <v>160.34</v>
      </c>
      <c r="N5222">
        <v>0</v>
      </c>
      <c r="O5222">
        <v>0</v>
      </c>
      <c r="P5222" t="s">
        <v>6668</v>
      </c>
      <c r="Q5222" t="s">
        <v>8428</v>
      </c>
      <c r="R5222">
        <v>55</v>
      </c>
      <c r="S5222">
        <v>0</v>
      </c>
      <c r="T5222" t="s">
        <v>27046</v>
      </c>
      <c r="U5222" t="s">
        <v>20517</v>
      </c>
      <c r="V5222" s="2">
        <v>40582</v>
      </c>
      <c r="W5222" s="7">
        <f t="shared" si="469"/>
        <v>2011</v>
      </c>
      <c r="X5222" s="2">
        <v>40580</v>
      </c>
      <c r="Y5222" t="s">
        <v>6</v>
      </c>
      <c r="Z5222" t="s">
        <v>7</v>
      </c>
      <c r="AA5222" t="s">
        <v>286</v>
      </c>
      <c r="AB5222">
        <v>1</v>
      </c>
      <c r="AC5222">
        <v>634</v>
      </c>
      <c r="AD5222">
        <v>13679</v>
      </c>
      <c r="AE5222" t="s">
        <v>20751</v>
      </c>
      <c r="AF5222" t="s">
        <v>27034</v>
      </c>
      <c r="AG5222">
        <f t="shared" si="470"/>
        <v>5</v>
      </c>
      <c r="AI5222" t="str">
        <f t="shared" si="471"/>
        <v/>
      </c>
      <c r="AJ5222">
        <f t="shared" si="468"/>
        <v>0</v>
      </c>
      <c r="AK5222" t="str">
        <f t="shared" si="472"/>
        <v/>
      </c>
    </row>
    <row r="5223" spans="1:37" x14ac:dyDescent="0.25">
      <c r="A5223" s="1">
        <v>2.7777777777777776E-2</v>
      </c>
      <c r="B5223">
        <v>5</v>
      </c>
      <c r="C5223">
        <v>0</v>
      </c>
      <c r="D5223" t="s">
        <v>8429</v>
      </c>
      <c r="E5223">
        <v>0</v>
      </c>
      <c r="F5223">
        <v>0</v>
      </c>
      <c r="G5223" t="s">
        <v>5</v>
      </c>
      <c r="H5223" s="2">
        <v>40590</v>
      </c>
      <c r="I5223" s="2">
        <v>40587</v>
      </c>
      <c r="J5223" t="s">
        <v>3</v>
      </c>
      <c r="K5223">
        <v>230</v>
      </c>
      <c r="L5223">
        <v>16</v>
      </c>
      <c r="M5223">
        <v>198.28</v>
      </c>
      <c r="N5223">
        <v>0</v>
      </c>
      <c r="O5223">
        <v>0</v>
      </c>
      <c r="P5223" t="s">
        <v>6882</v>
      </c>
      <c r="Q5223" t="s">
        <v>8430</v>
      </c>
      <c r="R5223">
        <v>55</v>
      </c>
      <c r="S5223">
        <v>0</v>
      </c>
      <c r="T5223" t="s">
        <v>27046</v>
      </c>
      <c r="U5223" t="s">
        <v>20517</v>
      </c>
      <c r="V5223" s="2">
        <v>40583</v>
      </c>
      <c r="W5223" s="7">
        <f t="shared" si="469"/>
        <v>2011</v>
      </c>
      <c r="X5223" s="2">
        <v>40581</v>
      </c>
      <c r="Y5223" t="s">
        <v>118</v>
      </c>
      <c r="Z5223" t="s">
        <v>7</v>
      </c>
      <c r="AA5223" t="s">
        <v>140</v>
      </c>
      <c r="AB5223">
        <v>1</v>
      </c>
      <c r="AC5223">
        <v>2537</v>
      </c>
      <c r="AD5223">
        <v>13680</v>
      </c>
      <c r="AE5223" t="s">
        <v>21406</v>
      </c>
      <c r="AF5223" t="s">
        <v>27034</v>
      </c>
      <c r="AG5223">
        <f t="shared" si="470"/>
        <v>5</v>
      </c>
      <c r="AI5223" t="str">
        <f t="shared" si="471"/>
        <v/>
      </c>
      <c r="AJ5223">
        <f t="shared" si="468"/>
        <v>0</v>
      </c>
      <c r="AK5223" t="str">
        <f t="shared" si="472"/>
        <v/>
      </c>
    </row>
    <row r="5224" spans="1:37" x14ac:dyDescent="0.25">
      <c r="A5224" s="1">
        <v>4.8611111111111112E-2</v>
      </c>
      <c r="B5224">
        <v>5</v>
      </c>
      <c r="C5224">
        <v>0</v>
      </c>
      <c r="D5224" t="s">
        <v>8429</v>
      </c>
      <c r="E5224">
        <v>0</v>
      </c>
      <c r="F5224">
        <v>0</v>
      </c>
      <c r="G5224" t="s">
        <v>5</v>
      </c>
      <c r="H5224" s="2">
        <v>40590</v>
      </c>
      <c r="I5224" s="2">
        <v>40585</v>
      </c>
      <c r="J5224" t="s">
        <v>3</v>
      </c>
      <c r="K5224">
        <v>220</v>
      </c>
      <c r="L5224">
        <v>16</v>
      </c>
      <c r="M5224">
        <v>189.66</v>
      </c>
      <c r="N5224">
        <v>0</v>
      </c>
      <c r="O5224">
        <v>0</v>
      </c>
      <c r="P5224" t="s">
        <v>6718</v>
      </c>
      <c r="Q5224" t="s">
        <v>8430</v>
      </c>
      <c r="R5224">
        <v>55</v>
      </c>
      <c r="S5224">
        <v>0</v>
      </c>
      <c r="T5224" t="s">
        <v>27046</v>
      </c>
      <c r="U5224" t="s">
        <v>20517</v>
      </c>
      <c r="V5224" s="2">
        <v>40588</v>
      </c>
      <c r="W5224" s="7">
        <f t="shared" si="469"/>
        <v>2011</v>
      </c>
      <c r="X5224" s="2">
        <v>40581</v>
      </c>
      <c r="Y5224" t="s">
        <v>5824</v>
      </c>
      <c r="Z5224" t="s">
        <v>7</v>
      </c>
      <c r="AA5224" t="s">
        <v>657</v>
      </c>
      <c r="AB5224">
        <v>9</v>
      </c>
      <c r="AC5224">
        <v>2537</v>
      </c>
      <c r="AD5224">
        <v>13681</v>
      </c>
      <c r="AE5224" t="s">
        <v>21406</v>
      </c>
      <c r="AF5224" t="s">
        <v>27034</v>
      </c>
      <c r="AG5224">
        <f t="shared" si="470"/>
        <v>5</v>
      </c>
      <c r="AI5224" t="str">
        <f t="shared" si="471"/>
        <v/>
      </c>
      <c r="AJ5224">
        <f t="shared" si="468"/>
        <v>0</v>
      </c>
      <c r="AK5224" t="str">
        <f t="shared" si="472"/>
        <v/>
      </c>
    </row>
    <row r="5225" spans="1:37" x14ac:dyDescent="0.25">
      <c r="A5225" s="1">
        <v>7.2916666666666671E-2</v>
      </c>
      <c r="B5225">
        <v>5</v>
      </c>
      <c r="C5225">
        <v>0</v>
      </c>
      <c r="D5225" t="s">
        <v>8431</v>
      </c>
      <c r="E5225">
        <v>0</v>
      </c>
      <c r="F5225">
        <v>0</v>
      </c>
      <c r="G5225" t="s">
        <v>5</v>
      </c>
      <c r="H5225" s="2">
        <v>40589</v>
      </c>
      <c r="I5225" s="2">
        <v>40588</v>
      </c>
      <c r="J5225" t="s">
        <v>3</v>
      </c>
      <c r="K5225">
        <v>290</v>
      </c>
      <c r="L5225">
        <v>16</v>
      </c>
      <c r="M5225">
        <v>250</v>
      </c>
      <c r="N5225">
        <v>0</v>
      </c>
      <c r="O5225">
        <v>0</v>
      </c>
      <c r="P5225" t="s">
        <v>7232</v>
      </c>
      <c r="Q5225" t="s">
        <v>8432</v>
      </c>
      <c r="R5225">
        <v>65</v>
      </c>
      <c r="S5225">
        <v>0</v>
      </c>
      <c r="T5225" t="s">
        <v>27046</v>
      </c>
      <c r="U5225" t="s">
        <v>20524</v>
      </c>
      <c r="V5225" s="2">
        <v>40588</v>
      </c>
      <c r="W5225" s="7">
        <f t="shared" si="469"/>
        <v>2011</v>
      </c>
      <c r="X5225" s="2">
        <v>40581</v>
      </c>
      <c r="Y5225" t="s">
        <v>8433</v>
      </c>
      <c r="Z5225" t="s">
        <v>7</v>
      </c>
      <c r="AA5225" t="s">
        <v>3100</v>
      </c>
      <c r="AB5225">
        <v>9</v>
      </c>
      <c r="AC5225">
        <v>6984</v>
      </c>
      <c r="AD5225">
        <v>13682</v>
      </c>
      <c r="AE5225" t="s">
        <v>24402</v>
      </c>
      <c r="AF5225" t="s">
        <v>27034</v>
      </c>
      <c r="AG5225">
        <f t="shared" si="470"/>
        <v>5</v>
      </c>
      <c r="AI5225" t="str">
        <f t="shared" si="471"/>
        <v/>
      </c>
      <c r="AJ5225">
        <f t="shared" si="468"/>
        <v>0</v>
      </c>
      <c r="AK5225" t="str">
        <f t="shared" si="472"/>
        <v/>
      </c>
    </row>
    <row r="5226" spans="1:37" x14ac:dyDescent="0.25">
      <c r="A5226" s="1">
        <v>2.7777777777777776E-2</v>
      </c>
      <c r="B5226">
        <v>0</v>
      </c>
      <c r="C5226">
        <v>0</v>
      </c>
      <c r="D5226" t="s">
        <v>8434</v>
      </c>
      <c r="E5226">
        <v>0</v>
      </c>
      <c r="F5226">
        <v>0</v>
      </c>
      <c r="G5226" t="s">
        <v>5</v>
      </c>
      <c r="H5226" s="2">
        <v>40581</v>
      </c>
      <c r="I5226" s="2">
        <v>40581</v>
      </c>
      <c r="J5226" t="s">
        <v>3</v>
      </c>
      <c r="K5226">
        <v>270</v>
      </c>
      <c r="L5226">
        <v>16</v>
      </c>
      <c r="M5226">
        <v>232.76</v>
      </c>
      <c r="N5226">
        <v>0</v>
      </c>
      <c r="O5226">
        <v>0</v>
      </c>
      <c r="P5226" t="s">
        <v>8435</v>
      </c>
      <c r="Q5226" t="s">
        <v>8436</v>
      </c>
      <c r="R5226">
        <v>85</v>
      </c>
      <c r="S5226">
        <v>0</v>
      </c>
      <c r="T5226" t="s">
        <v>27046</v>
      </c>
      <c r="U5226" t="s">
        <v>20522</v>
      </c>
      <c r="V5226" s="2">
        <v>40591</v>
      </c>
      <c r="W5226" s="7">
        <f t="shared" si="469"/>
        <v>2011</v>
      </c>
      <c r="X5226" s="2">
        <v>40581</v>
      </c>
      <c r="Y5226" t="s">
        <v>6</v>
      </c>
      <c r="Z5226" t="s">
        <v>7</v>
      </c>
      <c r="AA5226" t="s">
        <v>8437</v>
      </c>
      <c r="AB5226">
        <v>8</v>
      </c>
      <c r="AC5226">
        <v>4794</v>
      </c>
      <c r="AD5226">
        <v>13683</v>
      </c>
      <c r="AE5226" t="s">
        <v>22312</v>
      </c>
      <c r="AF5226" t="s">
        <v>27034</v>
      </c>
      <c r="AG5226">
        <f t="shared" si="470"/>
        <v>5</v>
      </c>
      <c r="AI5226" t="str">
        <f t="shared" si="471"/>
        <v/>
      </c>
      <c r="AJ5226">
        <f t="shared" si="468"/>
        <v>0</v>
      </c>
      <c r="AK5226" t="str">
        <f t="shared" si="472"/>
        <v/>
      </c>
    </row>
    <row r="5227" spans="1:37" x14ac:dyDescent="0.25">
      <c r="A5227" s="1">
        <v>5.2083333333333336E-2</v>
      </c>
      <c r="B5227">
        <v>0</v>
      </c>
      <c r="C5227">
        <v>0</v>
      </c>
      <c r="D5227" t="s">
        <v>8438</v>
      </c>
      <c r="E5227">
        <v>0</v>
      </c>
      <c r="F5227">
        <v>0</v>
      </c>
      <c r="G5227" t="s">
        <v>5</v>
      </c>
      <c r="H5227" s="2">
        <v>40590</v>
      </c>
      <c r="I5227" s="2">
        <v>40587</v>
      </c>
      <c r="J5227" t="s">
        <v>3</v>
      </c>
      <c r="K5227">
        <v>215</v>
      </c>
      <c r="L5227">
        <v>16</v>
      </c>
      <c r="M5227">
        <v>185.34</v>
      </c>
      <c r="N5227">
        <v>0</v>
      </c>
      <c r="O5227">
        <v>0</v>
      </c>
      <c r="P5227" t="s">
        <v>6604</v>
      </c>
      <c r="Q5227" t="s">
        <v>8439</v>
      </c>
      <c r="R5227">
        <v>100</v>
      </c>
      <c r="S5227">
        <v>0</v>
      </c>
      <c r="T5227" t="s">
        <v>27046</v>
      </c>
      <c r="U5227" t="s">
        <v>20524</v>
      </c>
      <c r="V5227" s="2">
        <v>40591</v>
      </c>
      <c r="W5227" s="7">
        <f t="shared" si="469"/>
        <v>2011</v>
      </c>
      <c r="X5227" s="2">
        <v>40581</v>
      </c>
      <c r="Y5227" t="s">
        <v>35</v>
      </c>
      <c r="Z5227" t="s">
        <v>7</v>
      </c>
      <c r="AA5227" t="s">
        <v>309</v>
      </c>
      <c r="AB5227">
        <v>2</v>
      </c>
      <c r="AC5227">
        <v>6985</v>
      </c>
      <c r="AD5227">
        <v>13684</v>
      </c>
      <c r="AE5227" t="s">
        <v>24403</v>
      </c>
      <c r="AF5227" t="s">
        <v>27034</v>
      </c>
      <c r="AG5227">
        <f t="shared" si="470"/>
        <v>5</v>
      </c>
      <c r="AI5227" t="str">
        <f t="shared" si="471"/>
        <v/>
      </c>
      <c r="AJ5227">
        <f t="shared" si="468"/>
        <v>0</v>
      </c>
      <c r="AK5227" t="str">
        <f t="shared" si="472"/>
        <v/>
      </c>
    </row>
    <row r="5228" spans="1:37" x14ac:dyDescent="0.25">
      <c r="A5228" s="1">
        <v>2.7777777777777776E-2</v>
      </c>
      <c r="B5228">
        <v>0</v>
      </c>
      <c r="C5228" t="s">
        <v>8440</v>
      </c>
      <c r="D5228" t="s">
        <v>8441</v>
      </c>
      <c r="E5228">
        <v>0</v>
      </c>
      <c r="F5228">
        <v>0</v>
      </c>
      <c r="G5228" t="s">
        <v>5</v>
      </c>
      <c r="H5228" s="2">
        <v>40590</v>
      </c>
      <c r="I5228" s="2">
        <v>40590</v>
      </c>
      <c r="J5228" t="s">
        <v>3</v>
      </c>
      <c r="K5228">
        <v>369</v>
      </c>
      <c r="L5228">
        <v>16</v>
      </c>
      <c r="M5228">
        <v>318.10000000000002</v>
      </c>
      <c r="N5228">
        <v>0</v>
      </c>
      <c r="O5228">
        <v>0</v>
      </c>
      <c r="P5228" t="s">
        <v>8442</v>
      </c>
      <c r="Q5228" t="s">
        <v>8443</v>
      </c>
      <c r="R5228">
        <v>75</v>
      </c>
      <c r="S5228">
        <v>0</v>
      </c>
      <c r="T5228" t="s">
        <v>27437</v>
      </c>
      <c r="U5228" t="s">
        <v>20520</v>
      </c>
      <c r="V5228" t="s">
        <v>8444</v>
      </c>
      <c r="W5228" s="7">
        <f t="shared" si="469"/>
        <v>2011</v>
      </c>
      <c r="X5228" s="2">
        <v>40582</v>
      </c>
      <c r="Y5228" t="s">
        <v>8445</v>
      </c>
      <c r="Z5228" t="s">
        <v>3437</v>
      </c>
      <c r="AA5228" t="s">
        <v>137</v>
      </c>
      <c r="AB5228">
        <v>3</v>
      </c>
      <c r="AC5228">
        <v>6986</v>
      </c>
      <c r="AD5228">
        <v>13685</v>
      </c>
      <c r="AE5228" t="s">
        <v>24404</v>
      </c>
      <c r="AF5228" t="s">
        <v>27034</v>
      </c>
      <c r="AG5228">
        <f t="shared" si="470"/>
        <v>39</v>
      </c>
      <c r="AH5228" t="str">
        <f t="shared" ref="AH5228:AH5229" si="475">MID(V5228,1,31)</f>
        <v xml:space="preserve">כפתור הפעלה אינו מכוון         </v>
      </c>
      <c r="AI5228" t="str">
        <f t="shared" si="471"/>
        <v>כפתור הפעלה אינו מכוון</v>
      </c>
      <c r="AJ5228">
        <f t="shared" si="468"/>
        <v>22</v>
      </c>
      <c r="AK5228" t="str">
        <f t="shared" si="472"/>
        <v>כפתור הפעלה אינו מכוון,כפתור הפעלה אינו מכוון</v>
      </c>
    </row>
    <row r="5229" spans="1:37" x14ac:dyDescent="0.25">
      <c r="A5229" s="1">
        <v>2.7777777777777776E-2</v>
      </c>
      <c r="B5229">
        <v>5</v>
      </c>
      <c r="C5229">
        <v>0</v>
      </c>
      <c r="D5229" t="s">
        <v>8446</v>
      </c>
      <c r="E5229">
        <v>0</v>
      </c>
      <c r="F5229">
        <v>0</v>
      </c>
      <c r="G5229" t="s">
        <v>5</v>
      </c>
      <c r="H5229" s="2">
        <v>40590</v>
      </c>
      <c r="I5229" s="2">
        <v>40587</v>
      </c>
      <c r="J5229" t="s">
        <v>3</v>
      </c>
      <c r="K5229">
        <v>139</v>
      </c>
      <c r="L5229">
        <v>16</v>
      </c>
      <c r="M5229">
        <v>119.83</v>
      </c>
      <c r="N5229">
        <v>0</v>
      </c>
      <c r="O5229">
        <v>0</v>
      </c>
      <c r="P5229" t="s">
        <v>8447</v>
      </c>
      <c r="Q5229" t="s">
        <v>8448</v>
      </c>
      <c r="R5229">
        <v>85</v>
      </c>
      <c r="S5229">
        <v>0</v>
      </c>
      <c r="T5229" t="s">
        <v>27438</v>
      </c>
      <c r="U5229" t="s">
        <v>20522</v>
      </c>
      <c r="V5229" t="s">
        <v>8449</v>
      </c>
      <c r="W5229" s="7">
        <f t="shared" si="469"/>
        <v>2011</v>
      </c>
      <c r="X5229" s="2">
        <v>40582</v>
      </c>
      <c r="Y5229" t="s">
        <v>5824</v>
      </c>
      <c r="Z5229" t="s">
        <v>7</v>
      </c>
      <c r="AA5229" t="s">
        <v>215</v>
      </c>
      <c r="AB5229">
        <v>9</v>
      </c>
      <c r="AC5229">
        <v>3323</v>
      </c>
      <c r="AD5229">
        <v>13686</v>
      </c>
      <c r="AE5229" t="s">
        <v>21687</v>
      </c>
      <c r="AF5229" t="s">
        <v>27034</v>
      </c>
      <c r="AG5229">
        <f t="shared" si="470"/>
        <v>39</v>
      </c>
      <c r="AH5229" t="str">
        <f t="shared" si="475"/>
        <v xml:space="preserve">חלק עליון ביח' המגהץ-משוחרר    </v>
      </c>
      <c r="AI5229" t="str">
        <f t="shared" si="471"/>
        <v>חלק עליון ביח' המגהץ-משוחרר</v>
      </c>
      <c r="AJ5229">
        <f t="shared" si="468"/>
        <v>27</v>
      </c>
      <c r="AK5229" t="str">
        <f t="shared" si="472"/>
        <v>חלק עליון ביח' המגהץ-משוחרר,חלק עליון ביח' המגהץ-משוחרר</v>
      </c>
    </row>
    <row r="5230" spans="1:37" x14ac:dyDescent="0.25">
      <c r="A5230" s="1">
        <v>4.1666666666666664E-2</v>
      </c>
      <c r="B5230">
        <v>5</v>
      </c>
      <c r="C5230">
        <v>0</v>
      </c>
      <c r="D5230" t="s">
        <v>8450</v>
      </c>
      <c r="E5230">
        <v>0</v>
      </c>
      <c r="F5230">
        <v>0</v>
      </c>
      <c r="G5230" t="s">
        <v>5</v>
      </c>
      <c r="H5230" s="2">
        <v>40590</v>
      </c>
      <c r="I5230" s="2">
        <v>40582</v>
      </c>
      <c r="J5230" t="s">
        <v>3</v>
      </c>
      <c r="K5230">
        <v>950</v>
      </c>
      <c r="L5230">
        <v>16</v>
      </c>
      <c r="M5230">
        <v>818.97</v>
      </c>
      <c r="N5230">
        <v>0</v>
      </c>
      <c r="O5230">
        <v>0</v>
      </c>
      <c r="P5230">
        <v>818.97</v>
      </c>
      <c r="Q5230" t="s">
        <v>0</v>
      </c>
      <c r="R5230">
        <v>0</v>
      </c>
      <c r="S5230">
        <v>0</v>
      </c>
      <c r="T5230" t="s">
        <v>27046</v>
      </c>
      <c r="U5230" t="s">
        <v>20517</v>
      </c>
      <c r="V5230" s="2">
        <v>40584</v>
      </c>
      <c r="W5230" s="7">
        <f t="shared" si="469"/>
        <v>2011</v>
      </c>
      <c r="X5230" s="2">
        <v>40582</v>
      </c>
      <c r="Y5230" t="s">
        <v>8451</v>
      </c>
      <c r="Z5230" t="s">
        <v>7</v>
      </c>
      <c r="AA5230" t="s">
        <v>237</v>
      </c>
      <c r="AB5230">
        <v>8</v>
      </c>
      <c r="AC5230">
        <v>1536</v>
      </c>
      <c r="AD5230">
        <v>13687</v>
      </c>
      <c r="AE5230" t="s">
        <v>21064</v>
      </c>
      <c r="AF5230" t="s">
        <v>27034</v>
      </c>
      <c r="AG5230">
        <f t="shared" si="470"/>
        <v>5</v>
      </c>
      <c r="AI5230" t="str">
        <f t="shared" si="471"/>
        <v/>
      </c>
      <c r="AJ5230">
        <f t="shared" si="468"/>
        <v>0</v>
      </c>
      <c r="AK5230" t="str">
        <f t="shared" si="472"/>
        <v/>
      </c>
    </row>
    <row r="5231" spans="1:37" x14ac:dyDescent="0.25">
      <c r="A5231" s="1">
        <v>4.8611111111111112E-2</v>
      </c>
      <c r="B5231">
        <v>5</v>
      </c>
      <c r="C5231">
        <v>0</v>
      </c>
      <c r="D5231" t="s">
        <v>8452</v>
      </c>
      <c r="E5231">
        <v>0</v>
      </c>
      <c r="F5231">
        <v>0</v>
      </c>
      <c r="G5231" t="s">
        <v>5</v>
      </c>
      <c r="H5231" s="2">
        <v>40585</v>
      </c>
      <c r="I5231" s="2">
        <v>40584</v>
      </c>
      <c r="J5231" t="s">
        <v>3</v>
      </c>
      <c r="K5231">
        <v>255</v>
      </c>
      <c r="L5231">
        <v>16</v>
      </c>
      <c r="M5231">
        <v>219.83</v>
      </c>
      <c r="N5231">
        <v>0</v>
      </c>
      <c r="O5231">
        <v>0</v>
      </c>
      <c r="P5231" t="s">
        <v>6515</v>
      </c>
      <c r="Q5231" t="s">
        <v>8453</v>
      </c>
      <c r="R5231">
        <v>85</v>
      </c>
      <c r="S5231">
        <v>0</v>
      </c>
      <c r="T5231" t="s">
        <v>27046</v>
      </c>
      <c r="U5231" t="s">
        <v>20522</v>
      </c>
      <c r="V5231" s="2">
        <v>40590</v>
      </c>
      <c r="W5231" s="7">
        <f t="shared" si="469"/>
        <v>2011</v>
      </c>
      <c r="X5231" s="2">
        <v>40583</v>
      </c>
      <c r="Y5231" t="s">
        <v>1139</v>
      </c>
      <c r="Z5231" t="s">
        <v>7</v>
      </c>
      <c r="AA5231" t="s">
        <v>215</v>
      </c>
      <c r="AB5231">
        <v>9</v>
      </c>
      <c r="AC5231">
        <v>6528</v>
      </c>
      <c r="AD5231">
        <v>13688</v>
      </c>
      <c r="AE5231" t="s">
        <v>23968</v>
      </c>
      <c r="AF5231" t="s">
        <v>27034</v>
      </c>
      <c r="AG5231">
        <f t="shared" si="470"/>
        <v>5</v>
      </c>
      <c r="AI5231" t="str">
        <f t="shared" si="471"/>
        <v/>
      </c>
      <c r="AJ5231">
        <f t="shared" si="468"/>
        <v>0</v>
      </c>
      <c r="AK5231" t="str">
        <f t="shared" si="472"/>
        <v/>
      </c>
    </row>
    <row r="5232" spans="1:37" x14ac:dyDescent="0.25">
      <c r="A5232" s="1">
        <v>1.0416666666666666E-2</v>
      </c>
      <c r="B5232">
        <v>0</v>
      </c>
      <c r="C5232">
        <v>0</v>
      </c>
      <c r="D5232" t="s">
        <v>8454</v>
      </c>
      <c r="E5232">
        <v>0</v>
      </c>
      <c r="F5232">
        <v>0</v>
      </c>
      <c r="G5232" t="s">
        <v>5</v>
      </c>
      <c r="H5232" s="2">
        <v>40595</v>
      </c>
      <c r="I5232" s="2">
        <v>40592</v>
      </c>
      <c r="J5232" t="s">
        <v>3</v>
      </c>
      <c r="K5232">
        <v>255</v>
      </c>
      <c r="L5232">
        <v>16</v>
      </c>
      <c r="M5232">
        <v>219.83</v>
      </c>
      <c r="N5232">
        <v>0</v>
      </c>
      <c r="O5232">
        <v>0</v>
      </c>
      <c r="P5232">
        <v>219.83</v>
      </c>
      <c r="Q5232" t="s">
        <v>0</v>
      </c>
      <c r="R5232">
        <v>0</v>
      </c>
      <c r="S5232">
        <v>0</v>
      </c>
      <c r="T5232" t="s">
        <v>27439</v>
      </c>
      <c r="U5232" t="s">
        <v>20520</v>
      </c>
      <c r="V5232" t="s">
        <v>8455</v>
      </c>
      <c r="W5232" s="7">
        <f t="shared" si="469"/>
        <v>2011</v>
      </c>
      <c r="X5232" s="2">
        <v>40583</v>
      </c>
      <c r="Y5232" t="s">
        <v>8456</v>
      </c>
      <c r="Z5232" t="s">
        <v>7</v>
      </c>
      <c r="AA5232" t="s">
        <v>346</v>
      </c>
      <c r="AB5232">
        <v>3</v>
      </c>
      <c r="AC5232">
        <v>6161</v>
      </c>
      <c r="AD5232">
        <v>13689</v>
      </c>
      <c r="AE5232" t="s">
        <v>23615</v>
      </c>
      <c r="AF5232" t="s">
        <v>27034</v>
      </c>
      <c r="AG5232">
        <f t="shared" si="470"/>
        <v>39</v>
      </c>
      <c r="AH5232" t="str">
        <f>MID(V5232,1,31)</f>
        <v xml:space="preserve">מעיכה במכסה אחורי,ושריטה       </v>
      </c>
      <c r="AI5232" t="str">
        <f t="shared" si="471"/>
        <v>מעיכה במכסה אחורי,ושריטה</v>
      </c>
      <c r="AJ5232">
        <f t="shared" si="468"/>
        <v>24</v>
      </c>
      <c r="AK5232" t="str">
        <f t="shared" si="472"/>
        <v>מעיכה במכסה אחורי,ושריטה,מעיכה במכסה אחורי,ושריטה</v>
      </c>
    </row>
    <row r="5233" spans="1:37" x14ac:dyDescent="0.25">
      <c r="A5233" s="1">
        <v>8.3333333333333329E-2</v>
      </c>
      <c r="B5233">
        <v>0</v>
      </c>
      <c r="C5233">
        <v>0</v>
      </c>
      <c r="D5233" t="s">
        <v>8457</v>
      </c>
      <c r="E5233">
        <v>0</v>
      </c>
      <c r="F5233">
        <v>0</v>
      </c>
      <c r="G5233" t="s">
        <v>5</v>
      </c>
      <c r="H5233" s="2">
        <v>40588</v>
      </c>
      <c r="I5233" s="2">
        <v>40588</v>
      </c>
      <c r="J5233" t="s">
        <v>3</v>
      </c>
      <c r="K5233">
        <v>255</v>
      </c>
      <c r="L5233">
        <v>16</v>
      </c>
      <c r="M5233">
        <v>219.83</v>
      </c>
      <c r="N5233">
        <v>0</v>
      </c>
      <c r="O5233">
        <v>0</v>
      </c>
      <c r="P5233" t="s">
        <v>6515</v>
      </c>
      <c r="Q5233" t="s">
        <v>8458</v>
      </c>
      <c r="R5233">
        <v>75</v>
      </c>
      <c r="S5233">
        <v>0</v>
      </c>
      <c r="T5233" t="s">
        <v>27046</v>
      </c>
      <c r="U5233" t="s">
        <v>20520</v>
      </c>
      <c r="V5233" s="2">
        <v>40593</v>
      </c>
      <c r="W5233" s="7">
        <f t="shared" si="469"/>
        <v>2011</v>
      </c>
      <c r="X5233" s="2">
        <v>40583</v>
      </c>
      <c r="Y5233" t="s">
        <v>93</v>
      </c>
      <c r="Z5233" t="s">
        <v>62</v>
      </c>
      <c r="AA5233" t="s">
        <v>2006</v>
      </c>
      <c r="AB5233">
        <v>2</v>
      </c>
      <c r="AC5233">
        <v>6987</v>
      </c>
      <c r="AD5233">
        <v>13690</v>
      </c>
      <c r="AE5233" t="s">
        <v>24405</v>
      </c>
      <c r="AF5233" t="s">
        <v>27034</v>
      </c>
      <c r="AG5233">
        <f t="shared" si="470"/>
        <v>5</v>
      </c>
      <c r="AI5233" t="str">
        <f t="shared" si="471"/>
        <v/>
      </c>
      <c r="AJ5233">
        <f t="shared" si="468"/>
        <v>0</v>
      </c>
      <c r="AK5233" t="str">
        <f t="shared" si="472"/>
        <v/>
      </c>
    </row>
    <row r="5234" spans="1:37" x14ac:dyDescent="0.25">
      <c r="A5234" s="1">
        <v>1.3888888888888888E-2</v>
      </c>
      <c r="B5234">
        <v>0</v>
      </c>
      <c r="C5234">
        <v>0</v>
      </c>
      <c r="D5234" t="s">
        <v>8459</v>
      </c>
      <c r="E5234">
        <v>0</v>
      </c>
      <c r="F5234">
        <v>0</v>
      </c>
      <c r="G5234" t="s">
        <v>5</v>
      </c>
      <c r="H5234" s="2">
        <v>40590</v>
      </c>
      <c r="I5234" s="2">
        <v>40585</v>
      </c>
      <c r="J5234" t="s">
        <v>3</v>
      </c>
      <c r="K5234">
        <v>186</v>
      </c>
      <c r="L5234">
        <v>16</v>
      </c>
      <c r="M5234">
        <v>160.34</v>
      </c>
      <c r="N5234">
        <v>0</v>
      </c>
      <c r="O5234">
        <v>0</v>
      </c>
      <c r="P5234" t="s">
        <v>6668</v>
      </c>
      <c r="Q5234" t="s">
        <v>8460</v>
      </c>
      <c r="R5234">
        <v>55</v>
      </c>
      <c r="S5234">
        <v>0</v>
      </c>
      <c r="T5234" t="s">
        <v>27046</v>
      </c>
      <c r="U5234" t="s">
        <v>20517</v>
      </c>
      <c r="V5234" s="2">
        <v>40585</v>
      </c>
      <c r="W5234" s="7">
        <f t="shared" si="469"/>
        <v>2011</v>
      </c>
      <c r="X5234" s="2">
        <v>40583</v>
      </c>
      <c r="Y5234" t="s">
        <v>47</v>
      </c>
      <c r="Z5234" t="s">
        <v>7</v>
      </c>
      <c r="AA5234" t="s">
        <v>301</v>
      </c>
      <c r="AB5234">
        <v>1</v>
      </c>
      <c r="AC5234">
        <v>6988</v>
      </c>
      <c r="AD5234">
        <v>13691</v>
      </c>
      <c r="AE5234" t="s">
        <v>24406</v>
      </c>
      <c r="AF5234" t="s">
        <v>27034</v>
      </c>
      <c r="AG5234">
        <f t="shared" si="470"/>
        <v>5</v>
      </c>
      <c r="AI5234" t="str">
        <f t="shared" si="471"/>
        <v/>
      </c>
      <c r="AJ5234">
        <f t="shared" si="468"/>
        <v>0</v>
      </c>
      <c r="AK5234" t="str">
        <f t="shared" si="472"/>
        <v/>
      </c>
    </row>
    <row r="5235" spans="1:37" x14ac:dyDescent="0.25">
      <c r="A5235" s="1">
        <v>0</v>
      </c>
      <c r="B5235">
        <v>0</v>
      </c>
      <c r="C5235">
        <v>0</v>
      </c>
      <c r="D5235" t="s">
        <v>8461</v>
      </c>
      <c r="E5235">
        <v>0</v>
      </c>
      <c r="F5235">
        <v>0</v>
      </c>
      <c r="G5235" t="s">
        <v>5</v>
      </c>
      <c r="H5235" s="2">
        <v>40598</v>
      </c>
      <c r="I5235" t="s">
        <v>2</v>
      </c>
      <c r="J5235" t="s">
        <v>3</v>
      </c>
      <c r="K5235">
        <v>65</v>
      </c>
      <c r="L5235">
        <v>16</v>
      </c>
      <c r="M5235">
        <v>56.03</v>
      </c>
      <c r="N5235">
        <v>0</v>
      </c>
      <c r="O5235">
        <v>0</v>
      </c>
      <c r="P5235">
        <v>56.03</v>
      </c>
      <c r="Q5235" t="s">
        <v>0</v>
      </c>
      <c r="R5235">
        <v>0</v>
      </c>
      <c r="S5235">
        <v>0</v>
      </c>
      <c r="T5235" t="s">
        <v>27046</v>
      </c>
      <c r="U5235" t="s">
        <v>20524</v>
      </c>
      <c r="V5235" s="2">
        <v>40591</v>
      </c>
      <c r="W5235" s="7">
        <f t="shared" si="469"/>
        <v>2011</v>
      </c>
      <c r="X5235" s="2">
        <v>40584</v>
      </c>
      <c r="Y5235" t="s">
        <v>430</v>
      </c>
      <c r="Z5235" t="s">
        <v>771</v>
      </c>
      <c r="AA5235" t="s">
        <v>1893</v>
      </c>
      <c r="AB5235">
        <v>9</v>
      </c>
      <c r="AC5235">
        <v>5692</v>
      </c>
      <c r="AD5235">
        <v>13692</v>
      </c>
      <c r="AE5235" t="s">
        <v>23163</v>
      </c>
      <c r="AF5235" t="s">
        <v>27034</v>
      </c>
      <c r="AG5235">
        <f t="shared" si="470"/>
        <v>5</v>
      </c>
      <c r="AI5235" t="str">
        <f t="shared" si="471"/>
        <v/>
      </c>
      <c r="AJ5235">
        <f t="shared" si="468"/>
        <v>0</v>
      </c>
      <c r="AK5235" t="str">
        <f t="shared" si="472"/>
        <v/>
      </c>
    </row>
    <row r="5236" spans="1:37" x14ac:dyDescent="0.25">
      <c r="A5236" s="1">
        <v>2.7777777777777776E-2</v>
      </c>
      <c r="B5236">
        <v>5</v>
      </c>
      <c r="C5236">
        <v>0</v>
      </c>
      <c r="D5236" t="s">
        <v>6876</v>
      </c>
      <c r="E5236">
        <v>0</v>
      </c>
      <c r="F5236">
        <v>0</v>
      </c>
      <c r="G5236" t="s">
        <v>5</v>
      </c>
      <c r="H5236" s="2">
        <v>40585</v>
      </c>
      <c r="I5236" s="2">
        <v>40585</v>
      </c>
      <c r="J5236" t="s">
        <v>3</v>
      </c>
      <c r="K5236">
        <v>166</v>
      </c>
      <c r="L5236">
        <v>16</v>
      </c>
      <c r="M5236">
        <v>143.1</v>
      </c>
      <c r="N5236">
        <v>25.22</v>
      </c>
      <c r="O5236">
        <v>15</v>
      </c>
      <c r="P5236" t="s">
        <v>8190</v>
      </c>
      <c r="Q5236" t="s">
        <v>8462</v>
      </c>
      <c r="R5236">
        <v>55</v>
      </c>
      <c r="S5236">
        <v>0</v>
      </c>
      <c r="T5236" t="s">
        <v>27046</v>
      </c>
      <c r="U5236" t="s">
        <v>20517</v>
      </c>
      <c r="V5236" s="2">
        <v>40586</v>
      </c>
      <c r="W5236" s="7">
        <f t="shared" si="469"/>
        <v>2011</v>
      </c>
      <c r="X5236" s="2">
        <v>40584</v>
      </c>
      <c r="Y5236" t="s">
        <v>118</v>
      </c>
      <c r="Z5236" t="s">
        <v>7</v>
      </c>
      <c r="AA5236" t="s">
        <v>1191</v>
      </c>
      <c r="AB5236">
        <v>1</v>
      </c>
      <c r="AC5236">
        <v>6706</v>
      </c>
      <c r="AD5236">
        <v>13693</v>
      </c>
      <c r="AE5236" t="s">
        <v>24137</v>
      </c>
      <c r="AF5236" t="s">
        <v>27034</v>
      </c>
      <c r="AG5236">
        <f t="shared" si="470"/>
        <v>5</v>
      </c>
      <c r="AI5236" t="str">
        <f t="shared" si="471"/>
        <v/>
      </c>
      <c r="AJ5236">
        <f t="shared" si="468"/>
        <v>0</v>
      </c>
      <c r="AK5236" t="str">
        <f t="shared" si="472"/>
        <v/>
      </c>
    </row>
    <row r="5237" spans="1:37" x14ac:dyDescent="0.25">
      <c r="A5237" s="1">
        <v>2.7777777777777776E-2</v>
      </c>
      <c r="B5237">
        <v>5</v>
      </c>
      <c r="C5237">
        <v>0</v>
      </c>
      <c r="D5237" t="s">
        <v>8463</v>
      </c>
      <c r="E5237">
        <v>0</v>
      </c>
      <c r="F5237">
        <v>0</v>
      </c>
      <c r="G5237" t="s">
        <v>5</v>
      </c>
      <c r="H5237" s="2">
        <v>40585</v>
      </c>
      <c r="I5237" s="2">
        <v>40585</v>
      </c>
      <c r="J5237" t="s">
        <v>3</v>
      </c>
      <c r="K5237">
        <v>187</v>
      </c>
      <c r="L5237">
        <v>16</v>
      </c>
      <c r="M5237">
        <v>161.21</v>
      </c>
      <c r="N5237">
        <v>28.45</v>
      </c>
      <c r="O5237">
        <v>15</v>
      </c>
      <c r="P5237" t="s">
        <v>6718</v>
      </c>
      <c r="Q5237" t="s">
        <v>8462</v>
      </c>
      <c r="R5237">
        <v>55</v>
      </c>
      <c r="S5237">
        <v>0</v>
      </c>
      <c r="T5237" t="s">
        <v>27046</v>
      </c>
      <c r="U5237" t="s">
        <v>20517</v>
      </c>
      <c r="V5237" s="2">
        <v>40586</v>
      </c>
      <c r="W5237" s="7">
        <f t="shared" si="469"/>
        <v>2011</v>
      </c>
      <c r="X5237" s="2">
        <v>40584</v>
      </c>
      <c r="Y5237" t="s">
        <v>47</v>
      </c>
      <c r="Z5237" t="s">
        <v>7</v>
      </c>
      <c r="AA5237" t="s">
        <v>115</v>
      </c>
      <c r="AB5237">
        <v>1</v>
      </c>
      <c r="AC5237">
        <v>6706</v>
      </c>
      <c r="AD5237">
        <v>13694</v>
      </c>
      <c r="AE5237" t="s">
        <v>24137</v>
      </c>
      <c r="AF5237" t="s">
        <v>27034</v>
      </c>
      <c r="AG5237">
        <f t="shared" si="470"/>
        <v>5</v>
      </c>
      <c r="AI5237" t="str">
        <f t="shared" si="471"/>
        <v/>
      </c>
      <c r="AJ5237">
        <f t="shared" si="468"/>
        <v>0</v>
      </c>
      <c r="AK5237" t="str">
        <f t="shared" si="472"/>
        <v/>
      </c>
    </row>
    <row r="5238" spans="1:37" x14ac:dyDescent="0.25">
      <c r="A5238" s="1">
        <v>0</v>
      </c>
      <c r="B5238">
        <v>0</v>
      </c>
      <c r="C5238" t="s">
        <v>8464</v>
      </c>
      <c r="D5238" t="s">
        <v>0</v>
      </c>
      <c r="E5238">
        <v>0</v>
      </c>
      <c r="F5238">
        <v>0</v>
      </c>
      <c r="G5238" t="s">
        <v>1</v>
      </c>
      <c r="H5238" s="2">
        <v>40665</v>
      </c>
      <c r="I5238" t="s">
        <v>2</v>
      </c>
      <c r="J5238" t="s">
        <v>3</v>
      </c>
      <c r="K5238">
        <v>0</v>
      </c>
      <c r="L5238">
        <v>16</v>
      </c>
      <c r="M5238">
        <v>0</v>
      </c>
      <c r="N5238">
        <v>0</v>
      </c>
      <c r="O5238">
        <v>0</v>
      </c>
      <c r="P5238" t="s">
        <v>6672</v>
      </c>
      <c r="Q5238" t="s">
        <v>8465</v>
      </c>
      <c r="R5238">
        <v>50</v>
      </c>
      <c r="S5238">
        <v>0</v>
      </c>
      <c r="T5238" t="s">
        <v>27046</v>
      </c>
      <c r="U5238" t="s">
        <v>20517</v>
      </c>
      <c r="V5238" s="2">
        <v>40587</v>
      </c>
      <c r="W5238" s="7">
        <f t="shared" si="469"/>
        <v>2011</v>
      </c>
      <c r="X5238" s="2">
        <v>40585</v>
      </c>
      <c r="Y5238" t="s">
        <v>96</v>
      </c>
      <c r="Z5238" t="s">
        <v>7</v>
      </c>
      <c r="AA5238" t="s">
        <v>115</v>
      </c>
      <c r="AB5238">
        <v>1</v>
      </c>
      <c r="AC5238">
        <v>5121</v>
      </c>
      <c r="AD5238">
        <v>13695</v>
      </c>
      <c r="AE5238" t="s">
        <v>22624</v>
      </c>
      <c r="AF5238" t="s">
        <v>27034</v>
      </c>
      <c r="AG5238">
        <f t="shared" si="470"/>
        <v>5</v>
      </c>
      <c r="AI5238" t="str">
        <f t="shared" si="471"/>
        <v/>
      </c>
      <c r="AJ5238">
        <f t="shared" si="468"/>
        <v>0</v>
      </c>
      <c r="AK5238" t="str">
        <f t="shared" si="472"/>
        <v/>
      </c>
    </row>
    <row r="5239" spans="1:37" x14ac:dyDescent="0.25">
      <c r="A5239" s="1">
        <v>0</v>
      </c>
      <c r="B5239">
        <v>0</v>
      </c>
      <c r="C5239">
        <v>0</v>
      </c>
      <c r="D5239" t="s">
        <v>8466</v>
      </c>
      <c r="E5239">
        <v>0</v>
      </c>
      <c r="F5239">
        <v>0</v>
      </c>
      <c r="G5239" t="s">
        <v>5</v>
      </c>
      <c r="H5239" s="2">
        <v>40598</v>
      </c>
      <c r="I5239" t="s">
        <v>2</v>
      </c>
      <c r="J5239" t="s">
        <v>3</v>
      </c>
      <c r="K5239">
        <v>55</v>
      </c>
      <c r="L5239">
        <v>16</v>
      </c>
      <c r="M5239">
        <v>47.41</v>
      </c>
      <c r="N5239">
        <v>0</v>
      </c>
      <c r="O5239">
        <v>0</v>
      </c>
      <c r="P5239" t="s">
        <v>5747</v>
      </c>
      <c r="Q5239" t="s">
        <v>8467</v>
      </c>
      <c r="R5239">
        <v>29</v>
      </c>
      <c r="S5239">
        <v>0</v>
      </c>
      <c r="T5239" t="s">
        <v>27046</v>
      </c>
      <c r="U5239" t="s">
        <v>20517</v>
      </c>
      <c r="V5239" s="2">
        <v>40592</v>
      </c>
      <c r="W5239" s="7">
        <f t="shared" si="469"/>
        <v>2011</v>
      </c>
      <c r="X5239" s="2">
        <v>40585</v>
      </c>
      <c r="Y5239" t="s">
        <v>5824</v>
      </c>
      <c r="Z5239" t="s">
        <v>7</v>
      </c>
      <c r="AA5239" t="s">
        <v>197</v>
      </c>
      <c r="AB5239">
        <v>9</v>
      </c>
      <c r="AC5239">
        <v>6989</v>
      </c>
      <c r="AD5239">
        <v>13696</v>
      </c>
      <c r="AE5239" t="s">
        <v>21822</v>
      </c>
      <c r="AF5239" t="s">
        <v>27034</v>
      </c>
      <c r="AG5239">
        <f t="shared" si="470"/>
        <v>5</v>
      </c>
      <c r="AI5239" t="str">
        <f t="shared" si="471"/>
        <v/>
      </c>
      <c r="AJ5239">
        <f t="shared" si="468"/>
        <v>0</v>
      </c>
      <c r="AK5239" t="str">
        <f t="shared" si="472"/>
        <v/>
      </c>
    </row>
    <row r="5240" spans="1:37" x14ac:dyDescent="0.25">
      <c r="A5240" s="1">
        <v>2.0833333333333332E-2</v>
      </c>
      <c r="B5240">
        <v>152</v>
      </c>
      <c r="C5240">
        <v>0</v>
      </c>
      <c r="D5240" t="s">
        <v>8468</v>
      </c>
      <c r="E5240">
        <v>0</v>
      </c>
      <c r="F5240">
        <v>0</v>
      </c>
      <c r="G5240" t="s">
        <v>5</v>
      </c>
      <c r="H5240" s="2">
        <v>40590</v>
      </c>
      <c r="I5240" s="2">
        <v>40590</v>
      </c>
      <c r="J5240" t="s">
        <v>3</v>
      </c>
      <c r="K5240">
        <v>481</v>
      </c>
      <c r="L5240">
        <v>16</v>
      </c>
      <c r="M5240">
        <v>414.66</v>
      </c>
      <c r="N5240">
        <v>0</v>
      </c>
      <c r="O5240">
        <v>0</v>
      </c>
      <c r="P5240" t="s">
        <v>8469</v>
      </c>
      <c r="Q5240" t="s">
        <v>8470</v>
      </c>
      <c r="R5240">
        <v>65</v>
      </c>
      <c r="S5240">
        <v>0</v>
      </c>
      <c r="T5240" t="s">
        <v>27052</v>
      </c>
      <c r="U5240" t="s">
        <v>20524</v>
      </c>
      <c r="V5240" t="s">
        <v>8471</v>
      </c>
      <c r="W5240" s="7">
        <f t="shared" si="469"/>
        <v>2011</v>
      </c>
      <c r="X5240" s="2">
        <v>40585</v>
      </c>
      <c r="Y5240" t="s">
        <v>6</v>
      </c>
      <c r="Z5240" t="s">
        <v>7</v>
      </c>
      <c r="AA5240" t="s">
        <v>90</v>
      </c>
      <c r="AB5240">
        <v>3</v>
      </c>
      <c r="AC5240">
        <v>6990</v>
      </c>
      <c r="AD5240">
        <v>13697</v>
      </c>
      <c r="AE5240" t="s">
        <v>24407</v>
      </c>
      <c r="AF5240" t="s">
        <v>27034</v>
      </c>
      <c r="AG5240">
        <f t="shared" si="470"/>
        <v>39</v>
      </c>
      <c r="AH5240" t="str">
        <f>MID(V5240,1,31)</f>
        <v xml:space="preserve">צבע מקולף.                     </v>
      </c>
      <c r="AI5240" t="str">
        <f t="shared" si="471"/>
        <v>צבע מקולף.</v>
      </c>
      <c r="AJ5240">
        <f t="shared" si="468"/>
        <v>10</v>
      </c>
      <c r="AK5240" t="str">
        <f t="shared" si="472"/>
        <v>צבע מקולף.,צבע מקולף.</v>
      </c>
    </row>
    <row r="5241" spans="1:37" x14ac:dyDescent="0.25">
      <c r="A5241" s="1">
        <v>2.0833333333333332E-2</v>
      </c>
      <c r="B5241">
        <v>1</v>
      </c>
      <c r="C5241">
        <v>0</v>
      </c>
      <c r="D5241" t="s">
        <v>8472</v>
      </c>
      <c r="E5241">
        <v>0</v>
      </c>
      <c r="F5241">
        <v>0</v>
      </c>
      <c r="G5241" t="s">
        <v>5</v>
      </c>
      <c r="H5241" s="2">
        <v>40620</v>
      </c>
      <c r="I5241" s="2">
        <v>40601</v>
      </c>
      <c r="J5241" t="s">
        <v>3</v>
      </c>
      <c r="K5241">
        <v>130</v>
      </c>
      <c r="L5241">
        <v>16</v>
      </c>
      <c r="M5241">
        <v>112.07</v>
      </c>
      <c r="N5241">
        <v>0</v>
      </c>
      <c r="O5241">
        <v>0</v>
      </c>
      <c r="P5241" t="s">
        <v>7373</v>
      </c>
      <c r="Q5241" t="s">
        <v>8473</v>
      </c>
      <c r="R5241">
        <v>45</v>
      </c>
      <c r="S5241">
        <v>0</v>
      </c>
      <c r="T5241" t="s">
        <v>27046</v>
      </c>
      <c r="U5241" t="s">
        <v>20516</v>
      </c>
      <c r="V5241" s="2">
        <v>40592</v>
      </c>
      <c r="W5241" s="7">
        <f t="shared" si="469"/>
        <v>2011</v>
      </c>
      <c r="X5241" s="2">
        <v>40585</v>
      </c>
      <c r="Y5241" t="s">
        <v>71</v>
      </c>
      <c r="Z5241" t="s">
        <v>7</v>
      </c>
      <c r="AA5241" t="s">
        <v>38</v>
      </c>
      <c r="AB5241">
        <v>7</v>
      </c>
      <c r="AC5241">
        <v>2309</v>
      </c>
      <c r="AD5241">
        <v>13698</v>
      </c>
      <c r="AE5241" t="s">
        <v>21324</v>
      </c>
      <c r="AF5241" t="s">
        <v>27034</v>
      </c>
      <c r="AG5241">
        <f t="shared" si="470"/>
        <v>5</v>
      </c>
      <c r="AI5241" t="str">
        <f t="shared" si="471"/>
        <v/>
      </c>
      <c r="AJ5241">
        <f t="shared" si="468"/>
        <v>0</v>
      </c>
      <c r="AK5241" t="str">
        <f t="shared" si="472"/>
        <v/>
      </c>
    </row>
    <row r="5242" spans="1:37" x14ac:dyDescent="0.25">
      <c r="A5242" s="1">
        <v>4.1666666666666664E-2</v>
      </c>
      <c r="B5242">
        <v>0</v>
      </c>
      <c r="C5242">
        <v>0</v>
      </c>
      <c r="D5242" t="s">
        <v>8472</v>
      </c>
      <c r="E5242">
        <v>0</v>
      </c>
      <c r="F5242">
        <v>0</v>
      </c>
      <c r="G5242" t="s">
        <v>5</v>
      </c>
      <c r="H5242" s="2">
        <v>40620</v>
      </c>
      <c r="I5242" s="2">
        <v>40608</v>
      </c>
      <c r="J5242" t="s">
        <v>3</v>
      </c>
      <c r="K5242">
        <v>145</v>
      </c>
      <c r="L5242">
        <v>16</v>
      </c>
      <c r="M5242">
        <v>125</v>
      </c>
      <c r="N5242">
        <v>0</v>
      </c>
      <c r="O5242">
        <v>0</v>
      </c>
      <c r="P5242">
        <v>125</v>
      </c>
      <c r="Q5242" t="s">
        <v>0</v>
      </c>
      <c r="R5242">
        <v>0</v>
      </c>
      <c r="S5242">
        <v>0</v>
      </c>
      <c r="T5242" t="s">
        <v>27046</v>
      </c>
      <c r="U5242" t="s">
        <v>20517</v>
      </c>
      <c r="V5242" s="2">
        <v>40595</v>
      </c>
      <c r="W5242" s="7">
        <f t="shared" si="469"/>
        <v>2011</v>
      </c>
      <c r="X5242" s="2">
        <v>40585</v>
      </c>
      <c r="Y5242" t="s">
        <v>6</v>
      </c>
      <c r="Z5242" t="s">
        <v>7</v>
      </c>
      <c r="AA5242" t="s">
        <v>4757</v>
      </c>
      <c r="AB5242">
        <v>8</v>
      </c>
      <c r="AC5242">
        <v>2309</v>
      </c>
      <c r="AD5242">
        <v>13699</v>
      </c>
      <c r="AE5242" t="s">
        <v>21324</v>
      </c>
      <c r="AF5242" t="s">
        <v>27034</v>
      </c>
      <c r="AG5242">
        <f t="shared" si="470"/>
        <v>5</v>
      </c>
      <c r="AI5242" t="str">
        <f t="shared" si="471"/>
        <v/>
      </c>
      <c r="AJ5242">
        <f t="shared" si="468"/>
        <v>0</v>
      </c>
      <c r="AK5242" t="str">
        <f t="shared" si="472"/>
        <v/>
      </c>
    </row>
    <row r="5243" spans="1:37" x14ac:dyDescent="0.25">
      <c r="A5243" s="1">
        <v>1.3888888888888888E-2</v>
      </c>
      <c r="B5243">
        <v>0</v>
      </c>
      <c r="C5243">
        <v>0</v>
      </c>
      <c r="D5243" t="s">
        <v>8474</v>
      </c>
      <c r="E5243">
        <v>0</v>
      </c>
      <c r="F5243">
        <v>0</v>
      </c>
      <c r="G5243" t="s">
        <v>5</v>
      </c>
      <c r="H5243" s="2">
        <v>40596</v>
      </c>
      <c r="I5243" s="2">
        <v>40588</v>
      </c>
      <c r="J5243" t="s">
        <v>3</v>
      </c>
      <c r="K5243">
        <v>195</v>
      </c>
      <c r="L5243">
        <v>16</v>
      </c>
      <c r="M5243">
        <v>168.1</v>
      </c>
      <c r="N5243">
        <v>0</v>
      </c>
      <c r="O5243">
        <v>0</v>
      </c>
      <c r="P5243" t="s">
        <v>6783</v>
      </c>
      <c r="Q5243" t="s">
        <v>8475</v>
      </c>
      <c r="R5243">
        <v>50</v>
      </c>
      <c r="S5243">
        <v>0</v>
      </c>
      <c r="T5243" t="s">
        <v>27046</v>
      </c>
      <c r="U5243" t="s">
        <v>20517</v>
      </c>
      <c r="V5243" s="2">
        <v>40589</v>
      </c>
      <c r="W5243" s="7">
        <f t="shared" si="469"/>
        <v>2011</v>
      </c>
      <c r="X5243" s="2">
        <v>40587</v>
      </c>
      <c r="Y5243" t="s">
        <v>47</v>
      </c>
      <c r="Z5243" t="s">
        <v>1010</v>
      </c>
      <c r="AA5243" t="s">
        <v>5849</v>
      </c>
      <c r="AB5243">
        <v>1</v>
      </c>
      <c r="AC5243">
        <v>6991</v>
      </c>
      <c r="AD5243">
        <v>13700</v>
      </c>
      <c r="AE5243" t="s">
        <v>21864</v>
      </c>
      <c r="AF5243" t="s">
        <v>27034</v>
      </c>
      <c r="AG5243">
        <f t="shared" si="470"/>
        <v>5</v>
      </c>
      <c r="AI5243" t="str">
        <f t="shared" si="471"/>
        <v/>
      </c>
      <c r="AJ5243">
        <f t="shared" si="468"/>
        <v>0</v>
      </c>
      <c r="AK5243" t="str">
        <f t="shared" si="472"/>
        <v/>
      </c>
    </row>
    <row r="5244" spans="1:37" x14ac:dyDescent="0.25">
      <c r="A5244" s="1">
        <v>0</v>
      </c>
      <c r="B5244">
        <v>0</v>
      </c>
      <c r="C5244">
        <v>0</v>
      </c>
      <c r="D5244" t="s">
        <v>8476</v>
      </c>
      <c r="E5244">
        <v>0</v>
      </c>
      <c r="F5244">
        <v>0</v>
      </c>
      <c r="G5244" t="s">
        <v>5</v>
      </c>
      <c r="H5244" s="2">
        <v>40592</v>
      </c>
      <c r="I5244" t="s">
        <v>2</v>
      </c>
      <c r="J5244" t="s">
        <v>3</v>
      </c>
      <c r="K5244">
        <v>55</v>
      </c>
      <c r="L5244">
        <v>16</v>
      </c>
      <c r="M5244">
        <v>47.41</v>
      </c>
      <c r="N5244">
        <v>0</v>
      </c>
      <c r="O5244">
        <v>0</v>
      </c>
      <c r="P5244">
        <v>47.41</v>
      </c>
      <c r="Q5244" t="s">
        <v>0</v>
      </c>
      <c r="R5244">
        <v>0</v>
      </c>
      <c r="S5244">
        <v>0</v>
      </c>
      <c r="T5244" t="s">
        <v>27046</v>
      </c>
      <c r="U5244" t="s">
        <v>20517</v>
      </c>
      <c r="V5244" s="2">
        <v>40594</v>
      </c>
      <c r="W5244" s="7">
        <f t="shared" si="469"/>
        <v>2011</v>
      </c>
      <c r="X5244" s="2">
        <v>40587</v>
      </c>
      <c r="Y5244" t="s">
        <v>5824</v>
      </c>
      <c r="Z5244" t="s">
        <v>7</v>
      </c>
      <c r="AA5244" t="s">
        <v>72</v>
      </c>
      <c r="AB5244">
        <v>9</v>
      </c>
      <c r="AC5244">
        <v>2973</v>
      </c>
      <c r="AD5244">
        <v>13701</v>
      </c>
      <c r="AE5244" t="s">
        <v>21546</v>
      </c>
      <c r="AF5244" t="s">
        <v>27034</v>
      </c>
      <c r="AG5244">
        <f t="shared" si="470"/>
        <v>5</v>
      </c>
      <c r="AI5244" t="str">
        <f t="shared" si="471"/>
        <v/>
      </c>
      <c r="AJ5244">
        <f t="shared" si="468"/>
        <v>0</v>
      </c>
      <c r="AK5244" t="str">
        <f t="shared" si="472"/>
        <v/>
      </c>
    </row>
    <row r="5245" spans="1:37" x14ac:dyDescent="0.25">
      <c r="A5245" s="1">
        <v>2.7777777777777776E-2</v>
      </c>
      <c r="B5245">
        <v>0</v>
      </c>
      <c r="C5245">
        <v>0</v>
      </c>
      <c r="D5245" t="s">
        <v>8477</v>
      </c>
      <c r="E5245">
        <v>0</v>
      </c>
      <c r="F5245">
        <v>0</v>
      </c>
      <c r="G5245" t="s">
        <v>5</v>
      </c>
      <c r="H5245" s="2">
        <v>40592</v>
      </c>
      <c r="I5245" s="2">
        <v>40590</v>
      </c>
      <c r="J5245" t="s">
        <v>3</v>
      </c>
      <c r="K5245">
        <v>250</v>
      </c>
      <c r="L5245">
        <v>16</v>
      </c>
      <c r="M5245">
        <v>215.52</v>
      </c>
      <c r="N5245">
        <v>0</v>
      </c>
      <c r="O5245">
        <v>0</v>
      </c>
      <c r="P5245" t="s">
        <v>5820</v>
      </c>
      <c r="Q5245" t="s">
        <v>8478</v>
      </c>
      <c r="R5245">
        <v>54</v>
      </c>
      <c r="S5245">
        <v>0</v>
      </c>
      <c r="T5245" t="s">
        <v>27046</v>
      </c>
      <c r="U5245" t="s">
        <v>20517</v>
      </c>
      <c r="V5245" s="2">
        <v>40590</v>
      </c>
      <c r="W5245" s="7">
        <f t="shared" si="469"/>
        <v>2011</v>
      </c>
      <c r="X5245" s="2">
        <v>40588</v>
      </c>
      <c r="Y5245" t="s">
        <v>47</v>
      </c>
      <c r="Z5245" t="s">
        <v>7</v>
      </c>
      <c r="AA5245" t="s">
        <v>13</v>
      </c>
      <c r="AB5245">
        <v>1</v>
      </c>
      <c r="AC5245">
        <v>1133</v>
      </c>
      <c r="AD5245">
        <v>13702</v>
      </c>
      <c r="AE5245" t="s">
        <v>20943</v>
      </c>
      <c r="AF5245" t="s">
        <v>27034</v>
      </c>
      <c r="AG5245">
        <f t="shared" si="470"/>
        <v>5</v>
      </c>
      <c r="AI5245" t="str">
        <f t="shared" si="471"/>
        <v/>
      </c>
      <c r="AJ5245">
        <f t="shared" si="468"/>
        <v>0</v>
      </c>
      <c r="AK5245" t="str">
        <f t="shared" si="472"/>
        <v/>
      </c>
    </row>
    <row r="5246" spans="1:37" x14ac:dyDescent="0.25">
      <c r="A5246" s="1">
        <v>2.0833333333333332E-2</v>
      </c>
      <c r="B5246">
        <v>0</v>
      </c>
      <c r="C5246">
        <v>0</v>
      </c>
      <c r="D5246" t="s">
        <v>8479</v>
      </c>
      <c r="E5246">
        <v>0</v>
      </c>
      <c r="F5246">
        <v>0</v>
      </c>
      <c r="G5246" t="s">
        <v>5</v>
      </c>
      <c r="H5246" s="2">
        <v>40588</v>
      </c>
      <c r="I5246" s="2">
        <v>40588</v>
      </c>
      <c r="J5246" t="s">
        <v>3</v>
      </c>
      <c r="K5246">
        <v>150</v>
      </c>
      <c r="L5246">
        <v>16</v>
      </c>
      <c r="M5246">
        <v>129.31</v>
      </c>
      <c r="N5246">
        <v>0</v>
      </c>
      <c r="O5246">
        <v>0</v>
      </c>
      <c r="P5246">
        <v>129.31</v>
      </c>
      <c r="Q5246" t="s">
        <v>0</v>
      </c>
      <c r="R5246">
        <v>0</v>
      </c>
      <c r="S5246">
        <v>0</v>
      </c>
      <c r="T5246" t="s">
        <v>27046</v>
      </c>
      <c r="U5246" t="s">
        <v>20517</v>
      </c>
      <c r="V5246" s="2">
        <v>40598</v>
      </c>
      <c r="W5246" s="7">
        <f t="shared" si="469"/>
        <v>2011</v>
      </c>
      <c r="X5246" s="2">
        <v>40588</v>
      </c>
      <c r="Y5246" t="s">
        <v>6</v>
      </c>
      <c r="Z5246" t="s">
        <v>7</v>
      </c>
      <c r="AA5246" t="s">
        <v>736</v>
      </c>
      <c r="AB5246">
        <v>8</v>
      </c>
      <c r="AC5246">
        <v>1175</v>
      </c>
      <c r="AD5246">
        <v>13703</v>
      </c>
      <c r="AE5246" t="s">
        <v>20954</v>
      </c>
      <c r="AF5246" t="s">
        <v>27034</v>
      </c>
      <c r="AG5246">
        <f t="shared" si="470"/>
        <v>5</v>
      </c>
      <c r="AI5246" t="str">
        <f t="shared" si="471"/>
        <v/>
      </c>
      <c r="AJ5246">
        <f t="shared" si="468"/>
        <v>0</v>
      </c>
      <c r="AK5246" t="str">
        <f t="shared" si="472"/>
        <v/>
      </c>
    </row>
    <row r="5247" spans="1:37" x14ac:dyDescent="0.25">
      <c r="A5247" s="1">
        <v>6.25E-2</v>
      </c>
      <c r="B5247">
        <v>60</v>
      </c>
      <c r="C5247">
        <v>0</v>
      </c>
      <c r="D5247" t="s">
        <v>8480</v>
      </c>
      <c r="E5247">
        <v>0</v>
      </c>
      <c r="F5247">
        <v>0</v>
      </c>
      <c r="G5247" t="s">
        <v>5</v>
      </c>
      <c r="H5247" s="2">
        <v>40588</v>
      </c>
      <c r="I5247" s="2">
        <v>40588</v>
      </c>
      <c r="J5247" t="s">
        <v>3</v>
      </c>
      <c r="K5247">
        <v>450</v>
      </c>
      <c r="L5247">
        <v>16</v>
      </c>
      <c r="M5247">
        <v>387.93</v>
      </c>
      <c r="N5247">
        <v>0</v>
      </c>
      <c r="O5247">
        <v>0</v>
      </c>
      <c r="P5247">
        <v>387.93</v>
      </c>
      <c r="Q5247" t="s">
        <v>0</v>
      </c>
      <c r="R5247">
        <v>0</v>
      </c>
      <c r="S5247">
        <v>0</v>
      </c>
      <c r="T5247" t="s">
        <v>27046</v>
      </c>
      <c r="U5247" t="s">
        <v>20517</v>
      </c>
      <c r="V5247" s="2">
        <v>40598</v>
      </c>
      <c r="W5247" s="7">
        <f t="shared" si="469"/>
        <v>2011</v>
      </c>
      <c r="X5247" s="2">
        <v>40588</v>
      </c>
      <c r="Y5247" t="s">
        <v>340</v>
      </c>
      <c r="Z5247" t="s">
        <v>7</v>
      </c>
      <c r="AA5247" t="s">
        <v>6412</v>
      </c>
      <c r="AB5247">
        <v>8</v>
      </c>
      <c r="AC5247">
        <v>6605</v>
      </c>
      <c r="AD5247">
        <v>13704</v>
      </c>
      <c r="AE5247" t="s">
        <v>24040</v>
      </c>
      <c r="AF5247" t="s">
        <v>27034</v>
      </c>
      <c r="AG5247">
        <f t="shared" si="470"/>
        <v>5</v>
      </c>
      <c r="AI5247" t="str">
        <f t="shared" si="471"/>
        <v/>
      </c>
      <c r="AJ5247">
        <f t="shared" si="468"/>
        <v>0</v>
      </c>
      <c r="AK5247" t="str">
        <f t="shared" si="472"/>
        <v/>
      </c>
    </row>
    <row r="5248" spans="1:37" x14ac:dyDescent="0.25">
      <c r="A5248" s="1">
        <v>0.10416666666666667</v>
      </c>
      <c r="B5248">
        <v>5</v>
      </c>
      <c r="C5248">
        <v>0</v>
      </c>
      <c r="D5248" t="s">
        <v>8481</v>
      </c>
      <c r="E5248">
        <v>0</v>
      </c>
      <c r="F5248">
        <v>0</v>
      </c>
      <c r="G5248" t="s">
        <v>5</v>
      </c>
      <c r="H5248" s="2">
        <v>40590</v>
      </c>
      <c r="I5248" s="2">
        <v>40590</v>
      </c>
      <c r="J5248" t="s">
        <v>3</v>
      </c>
      <c r="K5248">
        <v>235</v>
      </c>
      <c r="L5248">
        <v>16</v>
      </c>
      <c r="M5248">
        <v>202.59</v>
      </c>
      <c r="N5248">
        <v>0</v>
      </c>
      <c r="O5248">
        <v>0</v>
      </c>
      <c r="P5248" t="s">
        <v>6627</v>
      </c>
      <c r="Q5248" t="s">
        <v>8482</v>
      </c>
      <c r="R5248">
        <v>55</v>
      </c>
      <c r="S5248">
        <v>0</v>
      </c>
      <c r="T5248" t="s">
        <v>27046</v>
      </c>
      <c r="U5248" t="s">
        <v>20517</v>
      </c>
      <c r="V5248" s="2">
        <v>40597</v>
      </c>
      <c r="W5248" s="7">
        <f t="shared" si="469"/>
        <v>2011</v>
      </c>
      <c r="X5248" s="2">
        <v>40590</v>
      </c>
      <c r="Y5248" t="s">
        <v>5824</v>
      </c>
      <c r="Z5248" t="s">
        <v>7</v>
      </c>
      <c r="AA5248" t="s">
        <v>657</v>
      </c>
      <c r="AB5248">
        <v>9</v>
      </c>
      <c r="AC5248">
        <v>6992</v>
      </c>
      <c r="AD5248">
        <v>13705</v>
      </c>
      <c r="AE5248" t="s">
        <v>24408</v>
      </c>
      <c r="AF5248" t="s">
        <v>27034</v>
      </c>
      <c r="AG5248">
        <f t="shared" si="470"/>
        <v>5</v>
      </c>
      <c r="AI5248" t="str">
        <f t="shared" si="471"/>
        <v/>
      </c>
      <c r="AJ5248">
        <f t="shared" si="468"/>
        <v>0</v>
      </c>
      <c r="AK5248" t="str">
        <f t="shared" si="472"/>
        <v/>
      </c>
    </row>
    <row r="5249" spans="1:37" x14ac:dyDescent="0.25">
      <c r="A5249" s="1">
        <v>0.14583333333333334</v>
      </c>
      <c r="B5249">
        <v>5</v>
      </c>
      <c r="C5249">
        <v>0</v>
      </c>
      <c r="D5249" t="s">
        <v>8483</v>
      </c>
      <c r="E5249">
        <v>0</v>
      </c>
      <c r="F5249">
        <v>0</v>
      </c>
      <c r="G5249" t="s">
        <v>5</v>
      </c>
      <c r="H5249" s="2">
        <v>40597</v>
      </c>
      <c r="I5249" s="2">
        <v>40592</v>
      </c>
      <c r="J5249" t="s">
        <v>3</v>
      </c>
      <c r="K5249">
        <v>300</v>
      </c>
      <c r="L5249">
        <v>16</v>
      </c>
      <c r="M5249">
        <v>258.62</v>
      </c>
      <c r="N5249">
        <v>0</v>
      </c>
      <c r="O5249">
        <v>0</v>
      </c>
      <c r="P5249" t="s">
        <v>6967</v>
      </c>
      <c r="Q5249" t="s">
        <v>8484</v>
      </c>
      <c r="R5249">
        <v>55</v>
      </c>
      <c r="S5249">
        <v>0</v>
      </c>
      <c r="T5249" t="s">
        <v>27440</v>
      </c>
      <c r="U5249" t="s">
        <v>20517</v>
      </c>
      <c r="V5249" t="s">
        <v>8485</v>
      </c>
      <c r="W5249" s="7">
        <f t="shared" si="469"/>
        <v>2011</v>
      </c>
      <c r="X5249" s="2">
        <v>40590</v>
      </c>
      <c r="Y5249" t="s">
        <v>5824</v>
      </c>
      <c r="Z5249" t="s">
        <v>7</v>
      </c>
      <c r="AA5249" t="s">
        <v>29</v>
      </c>
      <c r="AB5249">
        <v>9</v>
      </c>
      <c r="AC5249">
        <v>6993</v>
      </c>
      <c r="AD5249">
        <v>13706</v>
      </c>
      <c r="AE5249" t="s">
        <v>24409</v>
      </c>
      <c r="AF5249" t="s">
        <v>27034</v>
      </c>
      <c r="AG5249">
        <f t="shared" si="470"/>
        <v>39</v>
      </c>
      <c r="AH5249" t="str">
        <f>MID(V5249,1,31)</f>
        <v xml:space="preserve">יח' מגהץ שבורה,כבל בלוי        </v>
      </c>
      <c r="AI5249" t="str">
        <f t="shared" si="471"/>
        <v>יח' מגהץ שבורה,כבל בלוי</v>
      </c>
      <c r="AJ5249">
        <f t="shared" si="468"/>
        <v>23</v>
      </c>
      <c r="AK5249" t="str">
        <f t="shared" si="472"/>
        <v>יח' מגהץ שבורה,כבל בלוי,יח' מגהץ שבורה,כבל בלוי</v>
      </c>
    </row>
    <row r="5250" spans="1:37" x14ac:dyDescent="0.25">
      <c r="A5250" s="1">
        <v>3.125E-2</v>
      </c>
      <c r="B5250">
        <v>0</v>
      </c>
      <c r="C5250" t="s">
        <v>8486</v>
      </c>
      <c r="D5250" t="s">
        <v>8487</v>
      </c>
      <c r="E5250">
        <v>0</v>
      </c>
      <c r="F5250">
        <v>0</v>
      </c>
      <c r="G5250" t="s">
        <v>5</v>
      </c>
      <c r="H5250" s="2">
        <v>40590</v>
      </c>
      <c r="I5250" s="2">
        <v>40590</v>
      </c>
      <c r="J5250" t="s">
        <v>3</v>
      </c>
      <c r="K5250">
        <v>290</v>
      </c>
      <c r="L5250">
        <v>16</v>
      </c>
      <c r="M5250">
        <v>250</v>
      </c>
      <c r="N5250">
        <v>0</v>
      </c>
      <c r="O5250">
        <v>0</v>
      </c>
      <c r="P5250">
        <v>250</v>
      </c>
      <c r="Q5250" t="s">
        <v>0</v>
      </c>
      <c r="R5250">
        <v>0</v>
      </c>
      <c r="S5250">
        <v>0</v>
      </c>
      <c r="T5250" t="s">
        <v>27046</v>
      </c>
      <c r="U5250" t="s">
        <v>20517</v>
      </c>
      <c r="V5250" t="s">
        <v>2</v>
      </c>
      <c r="W5250" s="7">
        <f t="shared" si="469"/>
        <v>2011</v>
      </c>
      <c r="X5250" s="2">
        <v>40590</v>
      </c>
      <c r="Y5250" t="s">
        <v>8488</v>
      </c>
      <c r="Z5250" t="s">
        <v>7</v>
      </c>
      <c r="AA5250" t="s">
        <v>563</v>
      </c>
      <c r="AB5250">
        <v>8</v>
      </c>
      <c r="AC5250">
        <v>313</v>
      </c>
      <c r="AD5250">
        <v>13707</v>
      </c>
      <c r="AE5250" t="s">
        <v>20631</v>
      </c>
      <c r="AF5250" t="s">
        <v>27034</v>
      </c>
      <c r="AG5250">
        <f t="shared" si="470"/>
        <v>8</v>
      </c>
      <c r="AI5250" t="str">
        <f t="shared" si="471"/>
        <v/>
      </c>
      <c r="AJ5250">
        <f t="shared" ref="AJ5250:AJ5313" si="476">LEN(AI5250)</f>
        <v>0</v>
      </c>
      <c r="AK5250" t="str">
        <f t="shared" si="472"/>
        <v/>
      </c>
    </row>
    <row r="5251" spans="1:37" x14ac:dyDescent="0.25">
      <c r="A5251" s="1">
        <v>2.0833333333333332E-2</v>
      </c>
      <c r="B5251">
        <v>10</v>
      </c>
      <c r="C5251">
        <v>0</v>
      </c>
      <c r="D5251" t="s">
        <v>8489</v>
      </c>
      <c r="E5251">
        <v>0</v>
      </c>
      <c r="F5251">
        <v>0</v>
      </c>
      <c r="G5251" t="s">
        <v>5</v>
      </c>
      <c r="H5251" s="2">
        <v>40592</v>
      </c>
      <c r="I5251" s="2">
        <v>40592</v>
      </c>
      <c r="J5251" t="s">
        <v>3</v>
      </c>
      <c r="K5251">
        <v>97</v>
      </c>
      <c r="L5251">
        <v>16</v>
      </c>
      <c r="M5251">
        <v>83.62</v>
      </c>
      <c r="N5251">
        <v>0</v>
      </c>
      <c r="O5251">
        <v>0</v>
      </c>
      <c r="P5251" t="s">
        <v>8490</v>
      </c>
      <c r="Q5251" t="s">
        <v>8491</v>
      </c>
      <c r="R5251">
        <v>45</v>
      </c>
      <c r="S5251">
        <v>0</v>
      </c>
      <c r="T5251" t="s">
        <v>27046</v>
      </c>
      <c r="U5251" t="s">
        <v>20516</v>
      </c>
      <c r="V5251" s="2">
        <v>40597</v>
      </c>
      <c r="W5251" s="7">
        <f t="shared" ref="W5251:W5314" si="477">YEAR(X5251)</f>
        <v>2011</v>
      </c>
      <c r="X5251" s="2">
        <v>40590</v>
      </c>
      <c r="Y5251" t="s">
        <v>6</v>
      </c>
      <c r="Z5251" t="s">
        <v>7</v>
      </c>
      <c r="AA5251" t="s">
        <v>38</v>
      </c>
      <c r="AB5251">
        <v>7</v>
      </c>
      <c r="AC5251">
        <v>3302</v>
      </c>
      <c r="AD5251">
        <v>13708</v>
      </c>
      <c r="AE5251" t="s">
        <v>21679</v>
      </c>
      <c r="AF5251" t="s">
        <v>27034</v>
      </c>
      <c r="AG5251">
        <f t="shared" ref="AG5251:AG5314" si="478">LEN(V5251)</f>
        <v>5</v>
      </c>
      <c r="AI5251" t="str">
        <f t="shared" ref="AI5251:AI5314" si="479">TRIM(AH5251)</f>
        <v/>
      </c>
      <c r="AJ5251">
        <f t="shared" si="476"/>
        <v>0</v>
      </c>
      <c r="AK5251" t="str">
        <f t="shared" ref="AK5251:AK5314" si="480">TRIM(T5251)&amp;IF(AND(LEN(T5251)&gt;0,LEN(AI5251)&gt;0),",","")&amp;TRIM(AI5251)</f>
        <v/>
      </c>
    </row>
    <row r="5252" spans="1:37" x14ac:dyDescent="0.25">
      <c r="A5252" s="1">
        <v>4.1666666666666664E-2</v>
      </c>
      <c r="B5252">
        <v>0</v>
      </c>
      <c r="C5252">
        <v>0</v>
      </c>
      <c r="D5252" t="s">
        <v>8492</v>
      </c>
      <c r="E5252">
        <v>0</v>
      </c>
      <c r="F5252">
        <v>0</v>
      </c>
      <c r="G5252" t="s">
        <v>5</v>
      </c>
      <c r="H5252" s="2">
        <v>40602</v>
      </c>
      <c r="I5252" s="2">
        <v>40599</v>
      </c>
      <c r="J5252" t="s">
        <v>3</v>
      </c>
      <c r="K5252">
        <v>346</v>
      </c>
      <c r="L5252">
        <v>16</v>
      </c>
      <c r="M5252">
        <v>298.27999999999997</v>
      </c>
      <c r="N5252">
        <v>0</v>
      </c>
      <c r="O5252">
        <v>0</v>
      </c>
      <c r="P5252" t="s">
        <v>7513</v>
      </c>
      <c r="Q5252" t="s">
        <v>8493</v>
      </c>
      <c r="R5252">
        <v>65</v>
      </c>
      <c r="S5252">
        <v>0</v>
      </c>
      <c r="T5252" t="s">
        <v>27046</v>
      </c>
      <c r="U5252" t="s">
        <v>20524</v>
      </c>
      <c r="V5252" s="2">
        <v>40601</v>
      </c>
      <c r="W5252" s="7">
        <f t="shared" si="477"/>
        <v>2011</v>
      </c>
      <c r="X5252" s="2">
        <v>40591</v>
      </c>
      <c r="Y5252" t="s">
        <v>204</v>
      </c>
      <c r="Z5252" t="s">
        <v>7</v>
      </c>
      <c r="AA5252" t="s">
        <v>282</v>
      </c>
      <c r="AB5252">
        <v>3</v>
      </c>
      <c r="AC5252">
        <v>6994</v>
      </c>
      <c r="AD5252">
        <v>13709</v>
      </c>
      <c r="AE5252" t="s">
        <v>24410</v>
      </c>
      <c r="AF5252" t="s">
        <v>27034</v>
      </c>
      <c r="AG5252">
        <f t="shared" si="478"/>
        <v>5</v>
      </c>
      <c r="AI5252" t="str">
        <f t="shared" si="479"/>
        <v/>
      </c>
      <c r="AJ5252">
        <f t="shared" si="476"/>
        <v>0</v>
      </c>
      <c r="AK5252" t="str">
        <f t="shared" si="480"/>
        <v/>
      </c>
    </row>
    <row r="5253" spans="1:37" x14ac:dyDescent="0.25">
      <c r="A5253" s="1">
        <v>6.25E-2</v>
      </c>
      <c r="B5253">
        <v>70</v>
      </c>
      <c r="C5253">
        <v>0</v>
      </c>
      <c r="D5253" t="s">
        <v>8494</v>
      </c>
      <c r="E5253">
        <v>0</v>
      </c>
      <c r="F5253">
        <v>0</v>
      </c>
      <c r="G5253" t="s">
        <v>5</v>
      </c>
      <c r="H5253" s="2">
        <v>40606</v>
      </c>
      <c r="I5253" s="2">
        <v>40605</v>
      </c>
      <c r="J5253" t="s">
        <v>3</v>
      </c>
      <c r="K5253">
        <v>268</v>
      </c>
      <c r="L5253">
        <v>16</v>
      </c>
      <c r="M5253">
        <v>231.03</v>
      </c>
      <c r="N5253">
        <v>0</v>
      </c>
      <c r="O5253">
        <v>0</v>
      </c>
      <c r="P5253" t="s">
        <v>8058</v>
      </c>
      <c r="Q5253" t="s">
        <v>8495</v>
      </c>
      <c r="R5253">
        <v>55</v>
      </c>
      <c r="S5253">
        <v>0</v>
      </c>
      <c r="T5253" t="s">
        <v>27046</v>
      </c>
      <c r="U5253" t="s">
        <v>20517</v>
      </c>
      <c r="V5253" s="2">
        <v>40601</v>
      </c>
      <c r="W5253" s="7">
        <f t="shared" si="477"/>
        <v>2011</v>
      </c>
      <c r="X5253" s="2">
        <v>40591</v>
      </c>
      <c r="Y5253" t="s">
        <v>80</v>
      </c>
      <c r="Z5253" t="s">
        <v>7</v>
      </c>
      <c r="AA5253" t="s">
        <v>26</v>
      </c>
      <c r="AB5253">
        <v>5</v>
      </c>
      <c r="AC5253">
        <v>6995</v>
      </c>
      <c r="AD5253">
        <v>13710</v>
      </c>
      <c r="AE5253" t="s">
        <v>24411</v>
      </c>
      <c r="AF5253" t="s">
        <v>27034</v>
      </c>
      <c r="AG5253">
        <f t="shared" si="478"/>
        <v>5</v>
      </c>
      <c r="AI5253" t="str">
        <f t="shared" si="479"/>
        <v/>
      </c>
      <c r="AJ5253">
        <f t="shared" si="476"/>
        <v>0</v>
      </c>
      <c r="AK5253" t="str">
        <f t="shared" si="480"/>
        <v/>
      </c>
    </row>
    <row r="5254" spans="1:37" x14ac:dyDescent="0.25">
      <c r="A5254" s="1">
        <v>0</v>
      </c>
      <c r="B5254">
        <v>0</v>
      </c>
      <c r="C5254" t="s">
        <v>8496</v>
      </c>
      <c r="D5254" t="s">
        <v>8497</v>
      </c>
      <c r="E5254">
        <v>0</v>
      </c>
      <c r="F5254">
        <v>0</v>
      </c>
      <c r="G5254" t="s">
        <v>5</v>
      </c>
      <c r="H5254" s="2">
        <v>40592</v>
      </c>
      <c r="I5254" t="s">
        <v>2</v>
      </c>
      <c r="J5254" t="s">
        <v>3</v>
      </c>
      <c r="K5254">
        <v>55</v>
      </c>
      <c r="L5254">
        <v>16</v>
      </c>
      <c r="M5254">
        <v>47.41</v>
      </c>
      <c r="N5254">
        <v>0</v>
      </c>
      <c r="O5254">
        <v>0</v>
      </c>
      <c r="P5254">
        <v>47.41</v>
      </c>
      <c r="Q5254" t="s">
        <v>0</v>
      </c>
      <c r="R5254">
        <v>0</v>
      </c>
      <c r="S5254">
        <v>0</v>
      </c>
      <c r="T5254" t="s">
        <v>27046</v>
      </c>
      <c r="U5254" t="s">
        <v>20517</v>
      </c>
      <c r="V5254" s="2">
        <v>40593</v>
      </c>
      <c r="W5254" s="7">
        <f t="shared" si="477"/>
        <v>2011</v>
      </c>
      <c r="X5254" s="2">
        <v>40591</v>
      </c>
      <c r="Y5254" t="s">
        <v>47</v>
      </c>
      <c r="Z5254" t="s">
        <v>7</v>
      </c>
      <c r="AA5254" t="s">
        <v>113</v>
      </c>
      <c r="AB5254">
        <v>1</v>
      </c>
      <c r="AC5254">
        <v>2172</v>
      </c>
      <c r="AD5254">
        <v>13711</v>
      </c>
      <c r="AE5254" t="s">
        <v>21272</v>
      </c>
      <c r="AF5254" t="s">
        <v>27034</v>
      </c>
      <c r="AG5254">
        <f t="shared" si="478"/>
        <v>5</v>
      </c>
      <c r="AI5254" t="str">
        <f t="shared" si="479"/>
        <v/>
      </c>
      <c r="AJ5254">
        <f t="shared" si="476"/>
        <v>0</v>
      </c>
      <c r="AK5254" t="str">
        <f t="shared" si="480"/>
        <v/>
      </c>
    </row>
    <row r="5255" spans="1:37" x14ac:dyDescent="0.25">
      <c r="A5255" s="1">
        <v>0.20833333333333334</v>
      </c>
      <c r="B5255">
        <v>0</v>
      </c>
      <c r="C5255" t="s">
        <v>8498</v>
      </c>
      <c r="D5255" t="s">
        <v>0</v>
      </c>
      <c r="E5255">
        <v>0</v>
      </c>
      <c r="F5255">
        <v>0</v>
      </c>
      <c r="G5255" t="s">
        <v>1</v>
      </c>
      <c r="H5255" s="2">
        <v>40605</v>
      </c>
      <c r="I5255" s="2">
        <v>40605</v>
      </c>
      <c r="J5255" t="s">
        <v>3</v>
      </c>
      <c r="K5255">
        <v>175</v>
      </c>
      <c r="L5255">
        <v>16</v>
      </c>
      <c r="M5255">
        <v>150.86000000000001</v>
      </c>
      <c r="N5255">
        <v>0</v>
      </c>
      <c r="O5255">
        <v>0</v>
      </c>
      <c r="P5255" t="s">
        <v>7571</v>
      </c>
      <c r="Q5255" t="s">
        <v>8499</v>
      </c>
      <c r="R5255">
        <v>55</v>
      </c>
      <c r="S5255">
        <v>0</v>
      </c>
      <c r="T5255" t="s">
        <v>20539</v>
      </c>
      <c r="U5255" t="s">
        <v>20508</v>
      </c>
      <c r="V5255" s="2">
        <v>40594</v>
      </c>
      <c r="W5255" s="7">
        <f t="shared" si="477"/>
        <v>2011</v>
      </c>
      <c r="X5255" s="2">
        <v>40592</v>
      </c>
      <c r="Y5255" t="s">
        <v>1620</v>
      </c>
      <c r="Z5255" t="s">
        <v>7</v>
      </c>
      <c r="AA5255" t="s">
        <v>560</v>
      </c>
      <c r="AB5255">
        <v>1</v>
      </c>
      <c r="AC5255">
        <v>6713</v>
      </c>
      <c r="AD5255">
        <v>13712</v>
      </c>
      <c r="AE5255" t="s">
        <v>24144</v>
      </c>
      <c r="AF5255" t="s">
        <v>27034</v>
      </c>
      <c r="AG5255">
        <f t="shared" si="478"/>
        <v>5</v>
      </c>
      <c r="AI5255" t="str">
        <f t="shared" si="479"/>
        <v/>
      </c>
      <c r="AJ5255">
        <f t="shared" si="476"/>
        <v>0</v>
      </c>
      <c r="AK5255" t="str">
        <f t="shared" si="480"/>
        <v>המכשיר לאחר פירוק-אחריותינו מוגבלת!</v>
      </c>
    </row>
    <row r="5256" spans="1:37" x14ac:dyDescent="0.25">
      <c r="A5256" s="1">
        <v>0</v>
      </c>
      <c r="B5256">
        <v>0</v>
      </c>
      <c r="C5256">
        <v>0</v>
      </c>
      <c r="D5256" t="s">
        <v>8500</v>
      </c>
      <c r="E5256">
        <v>0</v>
      </c>
      <c r="F5256">
        <v>0</v>
      </c>
      <c r="G5256" t="s">
        <v>5</v>
      </c>
      <c r="H5256" s="2">
        <v>40594</v>
      </c>
      <c r="I5256" s="2">
        <v>40594</v>
      </c>
      <c r="J5256" t="s">
        <v>3</v>
      </c>
      <c r="K5256">
        <v>275</v>
      </c>
      <c r="L5256">
        <v>16</v>
      </c>
      <c r="M5256">
        <v>237.07</v>
      </c>
      <c r="N5256">
        <v>0</v>
      </c>
      <c r="O5256">
        <v>0</v>
      </c>
      <c r="P5256" t="s">
        <v>7170</v>
      </c>
      <c r="Q5256" t="s">
        <v>8501</v>
      </c>
      <c r="R5256">
        <v>55</v>
      </c>
      <c r="S5256">
        <v>0</v>
      </c>
      <c r="T5256" t="s">
        <v>27046</v>
      </c>
      <c r="U5256" t="s">
        <v>20517</v>
      </c>
      <c r="V5256" s="2">
        <v>40601</v>
      </c>
      <c r="W5256" s="7">
        <f t="shared" si="477"/>
        <v>2011</v>
      </c>
      <c r="X5256" s="2">
        <v>40594</v>
      </c>
      <c r="Y5256" t="s">
        <v>5824</v>
      </c>
      <c r="Z5256" t="s">
        <v>7</v>
      </c>
      <c r="AA5256" t="s">
        <v>307</v>
      </c>
      <c r="AB5256">
        <v>9</v>
      </c>
      <c r="AC5256">
        <v>2574</v>
      </c>
      <c r="AD5256">
        <v>13713</v>
      </c>
      <c r="AE5256" t="s">
        <v>21418</v>
      </c>
      <c r="AF5256" t="s">
        <v>27034</v>
      </c>
      <c r="AG5256">
        <f t="shared" si="478"/>
        <v>5</v>
      </c>
      <c r="AI5256" t="str">
        <f t="shared" si="479"/>
        <v/>
      </c>
      <c r="AJ5256">
        <f t="shared" si="476"/>
        <v>0</v>
      </c>
      <c r="AK5256" t="str">
        <f t="shared" si="480"/>
        <v/>
      </c>
    </row>
    <row r="5257" spans="1:37" x14ac:dyDescent="0.25">
      <c r="A5257" s="1">
        <v>0.125</v>
      </c>
      <c r="B5257">
        <v>15</v>
      </c>
      <c r="C5257" t="s">
        <v>8502</v>
      </c>
      <c r="D5257" t="s">
        <v>8503</v>
      </c>
      <c r="E5257">
        <v>0</v>
      </c>
      <c r="F5257">
        <v>0</v>
      </c>
      <c r="G5257" t="s">
        <v>5</v>
      </c>
      <c r="H5257" s="2">
        <v>40598</v>
      </c>
      <c r="I5257" s="2">
        <v>40597</v>
      </c>
      <c r="J5257" t="s">
        <v>3</v>
      </c>
      <c r="K5257">
        <v>464</v>
      </c>
      <c r="L5257">
        <v>16</v>
      </c>
      <c r="M5257">
        <v>400</v>
      </c>
      <c r="N5257">
        <v>0</v>
      </c>
      <c r="O5257">
        <v>0</v>
      </c>
      <c r="P5257" t="s">
        <v>8365</v>
      </c>
      <c r="Q5257" t="s">
        <v>8504</v>
      </c>
      <c r="R5257">
        <v>65</v>
      </c>
      <c r="S5257">
        <v>0</v>
      </c>
      <c r="T5257" t="s">
        <v>27441</v>
      </c>
      <c r="U5257" t="s">
        <v>20524</v>
      </c>
      <c r="V5257" t="s">
        <v>8505</v>
      </c>
      <c r="W5257" s="7">
        <f t="shared" si="477"/>
        <v>2011</v>
      </c>
      <c r="X5257" s="2">
        <v>40594</v>
      </c>
      <c r="Y5257" t="s">
        <v>28</v>
      </c>
      <c r="Z5257" t="s">
        <v>7</v>
      </c>
      <c r="AA5257" t="s">
        <v>612</v>
      </c>
      <c r="AB5257">
        <v>9</v>
      </c>
      <c r="AC5257">
        <v>1065</v>
      </c>
      <c r="AD5257">
        <v>13714</v>
      </c>
      <c r="AE5257" t="s">
        <v>20921</v>
      </c>
      <c r="AF5257" t="s">
        <v>27034</v>
      </c>
      <c r="AG5257">
        <f t="shared" si="478"/>
        <v>39</v>
      </c>
      <c r="AH5257" t="str">
        <f>MID(V5257,1,31)</f>
        <v xml:space="preserve">בסיס הנחת מגהץ וכבל קיטור בלוי </v>
      </c>
      <c r="AI5257" t="str">
        <f t="shared" si="479"/>
        <v>בסיס הנחת מגהץ וכבל קיטור בלוי</v>
      </c>
      <c r="AJ5257">
        <f t="shared" si="476"/>
        <v>30</v>
      </c>
      <c r="AK5257" t="str">
        <f t="shared" si="480"/>
        <v>בסיס הנחת מגהץ וכבל קיטור בלוי,בסיס הנחת מגהץ וכבל קיטור בלוי</v>
      </c>
    </row>
    <row r="5258" spans="1:37" x14ac:dyDescent="0.25">
      <c r="A5258" s="1">
        <v>8.3333333333333329E-2</v>
      </c>
      <c r="B5258">
        <v>2</v>
      </c>
      <c r="C5258">
        <v>0</v>
      </c>
      <c r="D5258" t="s">
        <v>8506</v>
      </c>
      <c r="E5258">
        <v>0</v>
      </c>
      <c r="F5258">
        <v>0</v>
      </c>
      <c r="G5258" t="s">
        <v>5</v>
      </c>
      <c r="H5258" s="2">
        <v>40595</v>
      </c>
      <c r="I5258" s="2">
        <v>40595</v>
      </c>
      <c r="J5258" t="s">
        <v>3</v>
      </c>
      <c r="K5258">
        <v>300</v>
      </c>
      <c r="L5258">
        <v>16</v>
      </c>
      <c r="M5258">
        <v>258.62</v>
      </c>
      <c r="N5258">
        <v>0</v>
      </c>
      <c r="O5258">
        <v>0</v>
      </c>
      <c r="P5258" t="s">
        <v>6967</v>
      </c>
      <c r="Q5258" t="s">
        <v>8507</v>
      </c>
      <c r="R5258">
        <v>65</v>
      </c>
      <c r="S5258">
        <v>0</v>
      </c>
      <c r="T5258" t="s">
        <v>27046</v>
      </c>
      <c r="U5258" t="s">
        <v>20524</v>
      </c>
      <c r="V5258" s="2">
        <v>40602</v>
      </c>
      <c r="W5258" s="7">
        <f t="shared" si="477"/>
        <v>2011</v>
      </c>
      <c r="X5258" s="2">
        <v>40595</v>
      </c>
      <c r="Y5258" t="s">
        <v>12</v>
      </c>
      <c r="Z5258" t="s">
        <v>7</v>
      </c>
      <c r="AA5258" t="s">
        <v>8508</v>
      </c>
      <c r="AB5258">
        <v>9</v>
      </c>
      <c r="AC5258">
        <v>6996</v>
      </c>
      <c r="AD5258">
        <v>13715</v>
      </c>
      <c r="AE5258" t="s">
        <v>24412</v>
      </c>
      <c r="AF5258" t="s">
        <v>27034</v>
      </c>
      <c r="AG5258">
        <f t="shared" si="478"/>
        <v>5</v>
      </c>
      <c r="AI5258" t="str">
        <f t="shared" si="479"/>
        <v/>
      </c>
      <c r="AJ5258">
        <f t="shared" si="476"/>
        <v>0</v>
      </c>
      <c r="AK5258" t="str">
        <f t="shared" si="480"/>
        <v/>
      </c>
    </row>
    <row r="5259" spans="1:37" x14ac:dyDescent="0.25">
      <c r="A5259" s="1">
        <v>0</v>
      </c>
      <c r="B5259">
        <v>0</v>
      </c>
      <c r="C5259" t="s">
        <v>8509</v>
      </c>
      <c r="D5259" t="s">
        <v>8510</v>
      </c>
      <c r="E5259">
        <v>0</v>
      </c>
      <c r="F5259">
        <v>0</v>
      </c>
      <c r="G5259" t="s">
        <v>5</v>
      </c>
      <c r="H5259" s="2">
        <v>40597</v>
      </c>
      <c r="I5259" t="s">
        <v>2</v>
      </c>
      <c r="J5259" t="s">
        <v>3</v>
      </c>
      <c r="K5259">
        <v>55</v>
      </c>
      <c r="L5259">
        <v>16</v>
      </c>
      <c r="M5259">
        <v>47.41</v>
      </c>
      <c r="N5259">
        <v>0</v>
      </c>
      <c r="O5259">
        <v>0</v>
      </c>
      <c r="P5259">
        <v>47.41</v>
      </c>
      <c r="Q5259" t="s">
        <v>0</v>
      </c>
      <c r="R5259">
        <v>0</v>
      </c>
      <c r="S5259">
        <v>0</v>
      </c>
      <c r="T5259" t="s">
        <v>27046</v>
      </c>
      <c r="U5259" t="s">
        <v>20517</v>
      </c>
      <c r="V5259" s="2">
        <v>40597</v>
      </c>
      <c r="W5259" s="7">
        <f t="shared" si="477"/>
        <v>2011</v>
      </c>
      <c r="X5259" s="2">
        <v>40595</v>
      </c>
      <c r="Y5259" t="s">
        <v>47</v>
      </c>
      <c r="Z5259" t="s">
        <v>7</v>
      </c>
      <c r="AA5259" t="s">
        <v>75</v>
      </c>
      <c r="AB5259">
        <v>1</v>
      </c>
      <c r="AC5259">
        <v>6997</v>
      </c>
      <c r="AD5259">
        <v>13716</v>
      </c>
      <c r="AE5259" t="s">
        <v>24413</v>
      </c>
      <c r="AF5259" t="s">
        <v>27034</v>
      </c>
      <c r="AG5259">
        <f t="shared" si="478"/>
        <v>5</v>
      </c>
      <c r="AI5259" t="str">
        <f t="shared" si="479"/>
        <v/>
      </c>
      <c r="AJ5259">
        <f t="shared" si="476"/>
        <v>0</v>
      </c>
      <c r="AK5259" t="str">
        <f t="shared" si="480"/>
        <v/>
      </c>
    </row>
    <row r="5260" spans="1:37" x14ac:dyDescent="0.25">
      <c r="A5260" s="1">
        <v>2.7777777777777776E-2</v>
      </c>
      <c r="B5260">
        <v>5</v>
      </c>
      <c r="C5260">
        <v>0</v>
      </c>
      <c r="D5260" t="s">
        <v>8511</v>
      </c>
      <c r="E5260">
        <v>0</v>
      </c>
      <c r="F5260">
        <v>0</v>
      </c>
      <c r="G5260" t="s">
        <v>5</v>
      </c>
      <c r="H5260" s="2">
        <v>40597</v>
      </c>
      <c r="I5260" s="2">
        <v>40595</v>
      </c>
      <c r="J5260" t="s">
        <v>3</v>
      </c>
      <c r="K5260">
        <v>240</v>
      </c>
      <c r="L5260">
        <v>16</v>
      </c>
      <c r="M5260">
        <v>206.9</v>
      </c>
      <c r="N5260">
        <v>0</v>
      </c>
      <c r="O5260">
        <v>0</v>
      </c>
      <c r="P5260" t="s">
        <v>6601</v>
      </c>
      <c r="Q5260" t="s">
        <v>8512</v>
      </c>
      <c r="R5260">
        <v>55</v>
      </c>
      <c r="S5260">
        <v>0</v>
      </c>
      <c r="T5260" t="s">
        <v>27046</v>
      </c>
      <c r="U5260" t="s">
        <v>20517</v>
      </c>
      <c r="V5260" s="2">
        <v>40597</v>
      </c>
      <c r="W5260" s="7">
        <f t="shared" si="477"/>
        <v>2011</v>
      </c>
      <c r="X5260" s="2">
        <v>40595</v>
      </c>
      <c r="Y5260" t="s">
        <v>47</v>
      </c>
      <c r="Z5260" t="s">
        <v>7</v>
      </c>
      <c r="AA5260" t="s">
        <v>140</v>
      </c>
      <c r="AB5260">
        <v>1</v>
      </c>
      <c r="AC5260">
        <v>6414</v>
      </c>
      <c r="AD5260">
        <v>13717</v>
      </c>
      <c r="AE5260" t="s">
        <v>23856</v>
      </c>
      <c r="AF5260" t="s">
        <v>27034</v>
      </c>
      <c r="AG5260">
        <f t="shared" si="478"/>
        <v>5</v>
      </c>
      <c r="AI5260" t="str">
        <f t="shared" si="479"/>
        <v/>
      </c>
      <c r="AJ5260">
        <f t="shared" si="476"/>
        <v>0</v>
      </c>
      <c r="AK5260" t="str">
        <f t="shared" si="480"/>
        <v/>
      </c>
    </row>
    <row r="5261" spans="1:37" x14ac:dyDescent="0.25">
      <c r="A5261" s="1">
        <v>0</v>
      </c>
      <c r="B5261">
        <v>0</v>
      </c>
      <c r="C5261" t="s">
        <v>8513</v>
      </c>
      <c r="D5261" t="s">
        <v>8514</v>
      </c>
      <c r="E5261">
        <v>0</v>
      </c>
      <c r="F5261">
        <v>0</v>
      </c>
      <c r="G5261" t="s">
        <v>5</v>
      </c>
      <c r="H5261" s="2">
        <v>41099</v>
      </c>
      <c r="I5261" t="s">
        <v>2</v>
      </c>
      <c r="J5261" t="s">
        <v>3</v>
      </c>
      <c r="K5261">
        <v>0</v>
      </c>
      <c r="L5261">
        <v>16</v>
      </c>
      <c r="M5261">
        <v>0</v>
      </c>
      <c r="N5261">
        <v>0</v>
      </c>
      <c r="O5261">
        <v>0</v>
      </c>
      <c r="P5261" t="s">
        <v>6672</v>
      </c>
      <c r="Q5261" t="s">
        <v>8515</v>
      </c>
      <c r="R5261">
        <v>75</v>
      </c>
      <c r="S5261">
        <v>0</v>
      </c>
      <c r="T5261" t="s">
        <v>27046</v>
      </c>
      <c r="U5261" t="s">
        <v>20520</v>
      </c>
      <c r="V5261" s="2">
        <v>40616</v>
      </c>
      <c r="W5261" s="7">
        <f t="shared" si="477"/>
        <v>2011</v>
      </c>
      <c r="X5261" s="2">
        <v>40595</v>
      </c>
      <c r="Y5261" t="s">
        <v>8516</v>
      </c>
      <c r="Z5261" t="s">
        <v>7</v>
      </c>
      <c r="AA5261" t="s">
        <v>2027</v>
      </c>
      <c r="AB5261">
        <v>3</v>
      </c>
      <c r="AC5261">
        <v>6998</v>
      </c>
      <c r="AD5261">
        <v>13718</v>
      </c>
      <c r="AE5261" t="s">
        <v>24414</v>
      </c>
      <c r="AF5261" t="s">
        <v>27034</v>
      </c>
      <c r="AG5261">
        <f t="shared" si="478"/>
        <v>5</v>
      </c>
      <c r="AI5261" t="str">
        <f t="shared" si="479"/>
        <v/>
      </c>
      <c r="AJ5261">
        <f t="shared" si="476"/>
        <v>0</v>
      </c>
      <c r="AK5261" t="str">
        <f t="shared" si="480"/>
        <v/>
      </c>
    </row>
    <row r="5262" spans="1:37" x14ac:dyDescent="0.25">
      <c r="A5262" s="1">
        <v>4.1666666666666664E-2</v>
      </c>
      <c r="B5262">
        <v>250</v>
      </c>
      <c r="C5262">
        <v>0</v>
      </c>
      <c r="D5262" t="s">
        <v>8517</v>
      </c>
      <c r="E5262">
        <v>0</v>
      </c>
      <c r="F5262">
        <v>0</v>
      </c>
      <c r="G5262" t="s">
        <v>5</v>
      </c>
      <c r="H5262" s="2">
        <v>40605</v>
      </c>
      <c r="I5262" s="2">
        <v>40604</v>
      </c>
      <c r="J5262" t="s">
        <v>3</v>
      </c>
      <c r="K5262">
        <v>441</v>
      </c>
      <c r="L5262">
        <v>16</v>
      </c>
      <c r="M5262">
        <v>380.17</v>
      </c>
      <c r="N5262">
        <v>0</v>
      </c>
      <c r="O5262">
        <v>0</v>
      </c>
      <c r="P5262" t="s">
        <v>7798</v>
      </c>
      <c r="Q5262" t="s">
        <v>8518</v>
      </c>
      <c r="R5262">
        <v>55</v>
      </c>
      <c r="S5262">
        <v>0</v>
      </c>
      <c r="T5262" t="s">
        <v>27046</v>
      </c>
      <c r="U5262" t="s">
        <v>20517</v>
      </c>
      <c r="V5262" s="2">
        <v>40605</v>
      </c>
      <c r="W5262" s="7">
        <f t="shared" si="477"/>
        <v>2011</v>
      </c>
      <c r="X5262" s="2">
        <v>40595</v>
      </c>
      <c r="Y5262" t="s">
        <v>6</v>
      </c>
      <c r="Z5262" t="s">
        <v>7</v>
      </c>
      <c r="AA5262" t="s">
        <v>1212</v>
      </c>
      <c r="AB5262">
        <v>6</v>
      </c>
      <c r="AC5262">
        <v>6999</v>
      </c>
      <c r="AD5262">
        <v>13719</v>
      </c>
      <c r="AE5262" t="s">
        <v>24415</v>
      </c>
      <c r="AF5262" t="s">
        <v>27034</v>
      </c>
      <c r="AG5262">
        <f t="shared" si="478"/>
        <v>5</v>
      </c>
      <c r="AI5262" t="str">
        <f t="shared" si="479"/>
        <v/>
      </c>
      <c r="AJ5262">
        <f t="shared" si="476"/>
        <v>0</v>
      </c>
      <c r="AK5262" t="str">
        <f t="shared" si="480"/>
        <v/>
      </c>
    </row>
    <row r="5263" spans="1:37" x14ac:dyDescent="0.25">
      <c r="A5263" s="1">
        <v>0</v>
      </c>
      <c r="B5263">
        <v>0</v>
      </c>
      <c r="C5263">
        <v>0</v>
      </c>
      <c r="D5263" t="s">
        <v>8519</v>
      </c>
      <c r="E5263">
        <v>0</v>
      </c>
      <c r="F5263">
        <v>0</v>
      </c>
      <c r="G5263" t="s">
        <v>5</v>
      </c>
      <c r="H5263" s="2">
        <v>40602</v>
      </c>
      <c r="I5263" t="s">
        <v>2</v>
      </c>
      <c r="J5263" t="s">
        <v>3</v>
      </c>
      <c r="K5263">
        <v>65</v>
      </c>
      <c r="L5263">
        <v>16</v>
      </c>
      <c r="M5263">
        <v>56.03</v>
      </c>
      <c r="N5263">
        <v>0</v>
      </c>
      <c r="O5263">
        <v>0</v>
      </c>
      <c r="P5263">
        <v>56.03</v>
      </c>
      <c r="Q5263" t="s">
        <v>0</v>
      </c>
      <c r="R5263">
        <v>0</v>
      </c>
      <c r="S5263">
        <v>0</v>
      </c>
      <c r="T5263" t="s">
        <v>27046</v>
      </c>
      <c r="U5263" t="s">
        <v>20524</v>
      </c>
      <c r="V5263" s="2">
        <v>40603</v>
      </c>
      <c r="W5263" s="7">
        <f t="shared" si="477"/>
        <v>2011</v>
      </c>
      <c r="X5263" s="2">
        <v>40596</v>
      </c>
      <c r="Y5263" t="s">
        <v>12</v>
      </c>
      <c r="Z5263" t="s">
        <v>7</v>
      </c>
      <c r="AA5263" t="s">
        <v>6014</v>
      </c>
      <c r="AB5263">
        <v>9</v>
      </c>
      <c r="AC5263">
        <v>6464</v>
      </c>
      <c r="AD5263">
        <v>13720</v>
      </c>
      <c r="AE5263" t="s">
        <v>23905</v>
      </c>
      <c r="AF5263" t="s">
        <v>27034</v>
      </c>
      <c r="AG5263">
        <f t="shared" si="478"/>
        <v>5</v>
      </c>
      <c r="AI5263" t="str">
        <f t="shared" si="479"/>
        <v/>
      </c>
      <c r="AJ5263">
        <f t="shared" si="476"/>
        <v>0</v>
      </c>
      <c r="AK5263" t="str">
        <f t="shared" si="480"/>
        <v/>
      </c>
    </row>
    <row r="5264" spans="1:37" x14ac:dyDescent="0.25">
      <c r="A5264" s="1">
        <v>5.2083333333333336E-2</v>
      </c>
      <c r="B5264">
        <v>5</v>
      </c>
      <c r="C5264" t="s">
        <v>8520</v>
      </c>
      <c r="D5264" t="s">
        <v>8521</v>
      </c>
      <c r="E5264">
        <v>0</v>
      </c>
      <c r="F5264">
        <v>0</v>
      </c>
      <c r="G5264" t="s">
        <v>5</v>
      </c>
      <c r="H5264" s="2">
        <v>40598</v>
      </c>
      <c r="I5264" s="2">
        <v>40597</v>
      </c>
      <c r="J5264" t="s">
        <v>3</v>
      </c>
      <c r="K5264">
        <v>215</v>
      </c>
      <c r="L5264">
        <v>16</v>
      </c>
      <c r="M5264">
        <v>185.34</v>
      </c>
      <c r="N5264">
        <v>0</v>
      </c>
      <c r="O5264">
        <v>0</v>
      </c>
      <c r="P5264" t="s">
        <v>6604</v>
      </c>
      <c r="Q5264" t="s">
        <v>8522</v>
      </c>
      <c r="R5264">
        <v>65</v>
      </c>
      <c r="S5264">
        <v>0</v>
      </c>
      <c r="T5264" t="s">
        <v>27046</v>
      </c>
      <c r="U5264" t="s">
        <v>20524</v>
      </c>
      <c r="V5264" s="2">
        <v>40603</v>
      </c>
      <c r="W5264" s="7">
        <f t="shared" si="477"/>
        <v>2011</v>
      </c>
      <c r="X5264" s="2">
        <v>40596</v>
      </c>
      <c r="Y5264" t="s">
        <v>430</v>
      </c>
      <c r="Z5264" t="s">
        <v>8523</v>
      </c>
      <c r="AA5264" t="s">
        <v>5906</v>
      </c>
      <c r="AB5264">
        <v>9</v>
      </c>
      <c r="AC5264">
        <v>3285</v>
      </c>
      <c r="AD5264">
        <v>13721</v>
      </c>
      <c r="AE5264" t="s">
        <v>21671</v>
      </c>
      <c r="AF5264" t="s">
        <v>27034</v>
      </c>
      <c r="AG5264">
        <f t="shared" si="478"/>
        <v>5</v>
      </c>
      <c r="AI5264" t="str">
        <f t="shared" si="479"/>
        <v/>
      </c>
      <c r="AJ5264">
        <f t="shared" si="476"/>
        <v>0</v>
      </c>
      <c r="AK5264" t="str">
        <f t="shared" si="480"/>
        <v/>
      </c>
    </row>
    <row r="5265" spans="1:37" x14ac:dyDescent="0.25">
      <c r="A5265" s="1">
        <v>6.25E-2</v>
      </c>
      <c r="B5265">
        <v>0</v>
      </c>
      <c r="C5265">
        <v>0</v>
      </c>
      <c r="D5265" t="s">
        <v>8524</v>
      </c>
      <c r="E5265">
        <v>0</v>
      </c>
      <c r="F5265">
        <v>0</v>
      </c>
      <c r="G5265" t="s">
        <v>5</v>
      </c>
      <c r="H5265" s="2">
        <v>40609</v>
      </c>
      <c r="I5265" s="2">
        <v>40608</v>
      </c>
      <c r="J5265" t="s">
        <v>3</v>
      </c>
      <c r="K5265">
        <v>145</v>
      </c>
      <c r="L5265">
        <v>16</v>
      </c>
      <c r="M5265">
        <v>125</v>
      </c>
      <c r="N5265">
        <v>0</v>
      </c>
      <c r="O5265">
        <v>0</v>
      </c>
      <c r="P5265" t="s">
        <v>6657</v>
      </c>
      <c r="Q5265" t="s">
        <v>8525</v>
      </c>
      <c r="R5265">
        <v>55</v>
      </c>
      <c r="S5265">
        <v>0</v>
      </c>
      <c r="T5265" t="s">
        <v>27046</v>
      </c>
      <c r="U5265" t="s">
        <v>20517</v>
      </c>
      <c r="V5265" s="2">
        <v>40616</v>
      </c>
      <c r="W5265" s="7">
        <f t="shared" si="477"/>
        <v>2011</v>
      </c>
      <c r="X5265" s="2">
        <v>40596</v>
      </c>
      <c r="Y5265" t="s">
        <v>199</v>
      </c>
      <c r="Z5265" t="s">
        <v>145</v>
      </c>
      <c r="AA5265" t="s">
        <v>1485</v>
      </c>
      <c r="AB5265">
        <v>4</v>
      </c>
      <c r="AC5265">
        <v>1252</v>
      </c>
      <c r="AD5265">
        <v>13722</v>
      </c>
      <c r="AE5265" t="s">
        <v>20980</v>
      </c>
      <c r="AF5265" t="s">
        <v>27034</v>
      </c>
      <c r="AG5265">
        <f t="shared" si="478"/>
        <v>5</v>
      </c>
      <c r="AI5265" t="str">
        <f t="shared" si="479"/>
        <v/>
      </c>
      <c r="AJ5265">
        <f t="shared" si="476"/>
        <v>0</v>
      </c>
      <c r="AK5265" t="str">
        <f t="shared" si="480"/>
        <v/>
      </c>
    </row>
    <row r="5266" spans="1:37" x14ac:dyDescent="0.25">
      <c r="A5266" s="1">
        <v>7.2916666666666671E-2</v>
      </c>
      <c r="B5266">
        <v>10</v>
      </c>
      <c r="C5266">
        <v>0</v>
      </c>
      <c r="D5266" t="s">
        <v>8526</v>
      </c>
      <c r="E5266">
        <v>0</v>
      </c>
      <c r="F5266">
        <v>0</v>
      </c>
      <c r="G5266" t="s">
        <v>5</v>
      </c>
      <c r="H5266" s="2">
        <v>40596</v>
      </c>
      <c r="I5266" s="2">
        <v>40596</v>
      </c>
      <c r="J5266" t="s">
        <v>3</v>
      </c>
      <c r="K5266">
        <v>380</v>
      </c>
      <c r="L5266">
        <v>16</v>
      </c>
      <c r="M5266">
        <v>327.58999999999997</v>
      </c>
      <c r="N5266">
        <v>0</v>
      </c>
      <c r="O5266">
        <v>0</v>
      </c>
      <c r="P5266" t="s">
        <v>8527</v>
      </c>
      <c r="Q5266" t="s">
        <v>8528</v>
      </c>
      <c r="R5266">
        <v>90</v>
      </c>
      <c r="S5266">
        <v>0</v>
      </c>
      <c r="T5266" t="s">
        <v>27046</v>
      </c>
      <c r="U5266" t="s">
        <v>20517</v>
      </c>
      <c r="V5266" s="2">
        <v>40606</v>
      </c>
      <c r="W5266" s="7">
        <f t="shared" si="477"/>
        <v>2011</v>
      </c>
      <c r="X5266" s="2">
        <v>40596</v>
      </c>
      <c r="Y5266" t="s">
        <v>93</v>
      </c>
      <c r="Z5266" t="s">
        <v>7</v>
      </c>
      <c r="AA5266" t="s">
        <v>52</v>
      </c>
      <c r="AB5266">
        <v>2</v>
      </c>
      <c r="AC5266">
        <v>4476</v>
      </c>
      <c r="AD5266">
        <v>13723</v>
      </c>
      <c r="AE5266" t="s">
        <v>22150</v>
      </c>
      <c r="AF5266" t="s">
        <v>27034</v>
      </c>
      <c r="AG5266">
        <f t="shared" si="478"/>
        <v>5</v>
      </c>
      <c r="AI5266" t="str">
        <f t="shared" si="479"/>
        <v/>
      </c>
      <c r="AJ5266">
        <f t="shared" si="476"/>
        <v>0</v>
      </c>
      <c r="AK5266" t="str">
        <f t="shared" si="480"/>
        <v/>
      </c>
    </row>
    <row r="5267" spans="1:37" x14ac:dyDescent="0.25">
      <c r="A5267" s="1">
        <v>6.25E-2</v>
      </c>
      <c r="B5267">
        <v>100</v>
      </c>
      <c r="C5267">
        <v>0</v>
      </c>
      <c r="D5267" t="s">
        <v>8529</v>
      </c>
      <c r="E5267">
        <v>0</v>
      </c>
      <c r="F5267">
        <v>0</v>
      </c>
      <c r="G5267" t="s">
        <v>5</v>
      </c>
      <c r="H5267" s="2">
        <v>40596</v>
      </c>
      <c r="I5267" s="2">
        <v>40596</v>
      </c>
      <c r="J5267" t="s">
        <v>3</v>
      </c>
      <c r="K5267">
        <v>550</v>
      </c>
      <c r="L5267">
        <v>16</v>
      </c>
      <c r="M5267">
        <v>474.14</v>
      </c>
      <c r="N5267">
        <v>0</v>
      </c>
      <c r="O5267">
        <v>0</v>
      </c>
      <c r="P5267">
        <v>474.14</v>
      </c>
      <c r="Q5267" t="s">
        <v>0</v>
      </c>
      <c r="R5267">
        <v>0</v>
      </c>
      <c r="S5267">
        <v>0</v>
      </c>
      <c r="T5267" t="s">
        <v>27046</v>
      </c>
      <c r="U5267" t="s">
        <v>20517</v>
      </c>
      <c r="V5267" s="2">
        <v>40606</v>
      </c>
      <c r="W5267" s="7">
        <f t="shared" si="477"/>
        <v>2011</v>
      </c>
      <c r="X5267" s="2">
        <v>40596</v>
      </c>
      <c r="Y5267" t="s">
        <v>12</v>
      </c>
      <c r="Z5267" t="s">
        <v>7</v>
      </c>
      <c r="AA5267" t="s">
        <v>41</v>
      </c>
      <c r="AB5267">
        <v>8</v>
      </c>
      <c r="AC5267">
        <v>7000</v>
      </c>
      <c r="AD5267">
        <v>13724</v>
      </c>
      <c r="AE5267" t="s">
        <v>24416</v>
      </c>
      <c r="AF5267" t="s">
        <v>27034</v>
      </c>
      <c r="AG5267">
        <f t="shared" si="478"/>
        <v>5</v>
      </c>
      <c r="AI5267" t="str">
        <f t="shared" si="479"/>
        <v/>
      </c>
      <c r="AJ5267">
        <f t="shared" si="476"/>
        <v>0</v>
      </c>
      <c r="AK5267" t="str">
        <f t="shared" si="480"/>
        <v/>
      </c>
    </row>
    <row r="5268" spans="1:37" x14ac:dyDescent="0.25">
      <c r="A5268" s="1">
        <v>6.25E-2</v>
      </c>
      <c r="B5268">
        <v>0</v>
      </c>
      <c r="C5268">
        <v>0</v>
      </c>
      <c r="D5268" t="s">
        <v>8530</v>
      </c>
      <c r="E5268">
        <v>0</v>
      </c>
      <c r="F5268">
        <v>0</v>
      </c>
      <c r="G5268" t="s">
        <v>5</v>
      </c>
      <c r="H5268" s="2">
        <v>40596</v>
      </c>
      <c r="I5268" s="2">
        <v>40596</v>
      </c>
      <c r="J5268" t="s">
        <v>3</v>
      </c>
      <c r="K5268">
        <v>250</v>
      </c>
      <c r="L5268">
        <v>16</v>
      </c>
      <c r="M5268">
        <v>215.52</v>
      </c>
      <c r="N5268">
        <v>0</v>
      </c>
      <c r="O5268">
        <v>0</v>
      </c>
      <c r="P5268">
        <v>215.52</v>
      </c>
      <c r="Q5268" t="s">
        <v>0</v>
      </c>
      <c r="R5268">
        <v>0</v>
      </c>
      <c r="S5268">
        <v>0</v>
      </c>
      <c r="T5268" t="s">
        <v>27046</v>
      </c>
      <c r="U5268" t="s">
        <v>20517</v>
      </c>
      <c r="V5268" s="2">
        <v>40606</v>
      </c>
      <c r="W5268" s="7">
        <f t="shared" si="477"/>
        <v>2011</v>
      </c>
      <c r="X5268" s="2">
        <v>40596</v>
      </c>
      <c r="Y5268" t="s">
        <v>1294</v>
      </c>
      <c r="Z5268" t="s">
        <v>7</v>
      </c>
      <c r="AA5268" t="s">
        <v>351</v>
      </c>
      <c r="AB5268">
        <v>8</v>
      </c>
      <c r="AC5268">
        <v>7001</v>
      </c>
      <c r="AD5268">
        <v>13725</v>
      </c>
      <c r="AE5268" t="s">
        <v>24417</v>
      </c>
      <c r="AF5268" t="s">
        <v>27034</v>
      </c>
      <c r="AG5268">
        <f t="shared" si="478"/>
        <v>5</v>
      </c>
      <c r="AI5268" t="str">
        <f t="shared" si="479"/>
        <v/>
      </c>
      <c r="AJ5268">
        <f t="shared" si="476"/>
        <v>0</v>
      </c>
      <c r="AK5268" t="str">
        <f t="shared" si="480"/>
        <v/>
      </c>
    </row>
    <row r="5269" spans="1:37" x14ac:dyDescent="0.25">
      <c r="A5269" s="1">
        <v>1.3888888888888888E-2</v>
      </c>
      <c r="B5269">
        <v>0</v>
      </c>
      <c r="C5269">
        <v>0</v>
      </c>
      <c r="D5269" t="s">
        <v>8531</v>
      </c>
      <c r="E5269">
        <v>0</v>
      </c>
      <c r="F5269">
        <v>0</v>
      </c>
      <c r="G5269" t="s">
        <v>5</v>
      </c>
      <c r="H5269" s="2">
        <v>40597</v>
      </c>
      <c r="I5269" s="2">
        <v>40597</v>
      </c>
      <c r="J5269" t="s">
        <v>3</v>
      </c>
      <c r="K5269">
        <v>220</v>
      </c>
      <c r="L5269">
        <v>16</v>
      </c>
      <c r="M5269">
        <v>189.66</v>
      </c>
      <c r="N5269">
        <v>0</v>
      </c>
      <c r="O5269">
        <v>0</v>
      </c>
      <c r="P5269" t="s">
        <v>6718</v>
      </c>
      <c r="Q5269" t="s">
        <v>8532</v>
      </c>
      <c r="R5269">
        <v>55</v>
      </c>
      <c r="S5269">
        <v>0</v>
      </c>
      <c r="T5269" t="s">
        <v>27046</v>
      </c>
      <c r="U5269" t="s">
        <v>20517</v>
      </c>
      <c r="V5269" s="2">
        <v>40599</v>
      </c>
      <c r="W5269" s="7">
        <f t="shared" si="477"/>
        <v>2011</v>
      </c>
      <c r="X5269" s="2">
        <v>40597</v>
      </c>
      <c r="Y5269" t="s">
        <v>47</v>
      </c>
      <c r="Z5269" t="s">
        <v>7</v>
      </c>
      <c r="AA5269" t="s">
        <v>48</v>
      </c>
      <c r="AB5269">
        <v>1</v>
      </c>
      <c r="AC5269">
        <v>6047</v>
      </c>
      <c r="AD5269">
        <v>13726</v>
      </c>
      <c r="AE5269" t="s">
        <v>23507</v>
      </c>
      <c r="AF5269" t="s">
        <v>27034</v>
      </c>
      <c r="AG5269">
        <f t="shared" si="478"/>
        <v>5</v>
      </c>
      <c r="AI5269" t="str">
        <f t="shared" si="479"/>
        <v/>
      </c>
      <c r="AJ5269">
        <f t="shared" si="476"/>
        <v>0</v>
      </c>
      <c r="AK5269" t="str">
        <f t="shared" si="480"/>
        <v/>
      </c>
    </row>
    <row r="5270" spans="1:37" x14ac:dyDescent="0.25">
      <c r="A5270" s="1">
        <v>4.1666666666666664E-2</v>
      </c>
      <c r="B5270">
        <v>15</v>
      </c>
      <c r="C5270">
        <v>0</v>
      </c>
      <c r="D5270" t="s">
        <v>8533</v>
      </c>
      <c r="E5270">
        <v>0</v>
      </c>
      <c r="F5270">
        <v>0</v>
      </c>
      <c r="G5270" t="s">
        <v>5</v>
      </c>
      <c r="H5270" s="2">
        <v>40599</v>
      </c>
      <c r="I5270" s="2">
        <v>40598</v>
      </c>
      <c r="J5270" t="s">
        <v>3</v>
      </c>
      <c r="K5270">
        <v>170</v>
      </c>
      <c r="L5270">
        <v>16</v>
      </c>
      <c r="M5270">
        <v>146.55000000000001</v>
      </c>
      <c r="N5270">
        <v>0</v>
      </c>
      <c r="O5270">
        <v>0</v>
      </c>
      <c r="P5270" t="s">
        <v>6760</v>
      </c>
      <c r="Q5270" t="s">
        <v>8534</v>
      </c>
      <c r="R5270">
        <v>45</v>
      </c>
      <c r="S5270">
        <v>0</v>
      </c>
      <c r="T5270" t="s">
        <v>27046</v>
      </c>
      <c r="U5270" t="s">
        <v>20516</v>
      </c>
      <c r="V5270" s="2">
        <v>40605</v>
      </c>
      <c r="W5270" s="7">
        <f t="shared" si="477"/>
        <v>2011</v>
      </c>
      <c r="X5270" s="2">
        <v>40598</v>
      </c>
      <c r="Y5270" t="s">
        <v>6</v>
      </c>
      <c r="Z5270" t="s">
        <v>7</v>
      </c>
      <c r="AA5270" t="s">
        <v>38</v>
      </c>
      <c r="AB5270">
        <v>7</v>
      </c>
      <c r="AC5270">
        <v>7002</v>
      </c>
      <c r="AD5270">
        <v>13727</v>
      </c>
      <c r="AE5270" t="s">
        <v>24418</v>
      </c>
      <c r="AF5270" t="s">
        <v>27034</v>
      </c>
      <c r="AG5270">
        <f t="shared" si="478"/>
        <v>5</v>
      </c>
      <c r="AI5270" t="str">
        <f t="shared" si="479"/>
        <v/>
      </c>
      <c r="AJ5270">
        <f t="shared" si="476"/>
        <v>0</v>
      </c>
      <c r="AK5270" t="str">
        <f t="shared" si="480"/>
        <v/>
      </c>
    </row>
    <row r="5271" spans="1:37" x14ac:dyDescent="0.25">
      <c r="A5271" s="1">
        <v>0</v>
      </c>
      <c r="B5271">
        <v>0</v>
      </c>
      <c r="C5271">
        <v>0</v>
      </c>
      <c r="D5271" t="s">
        <v>8535</v>
      </c>
      <c r="E5271">
        <v>0</v>
      </c>
      <c r="F5271">
        <v>0</v>
      </c>
      <c r="G5271" t="s">
        <v>5</v>
      </c>
      <c r="H5271" s="2">
        <v>40605</v>
      </c>
      <c r="I5271" t="s">
        <v>2</v>
      </c>
      <c r="J5271" t="s">
        <v>3</v>
      </c>
      <c r="K5271">
        <v>65</v>
      </c>
      <c r="L5271">
        <v>16</v>
      </c>
      <c r="M5271">
        <v>56.03</v>
      </c>
      <c r="N5271">
        <v>0</v>
      </c>
      <c r="O5271">
        <v>0</v>
      </c>
      <c r="P5271">
        <v>56.03</v>
      </c>
      <c r="Q5271" t="s">
        <v>0</v>
      </c>
      <c r="R5271">
        <v>0</v>
      </c>
      <c r="S5271">
        <v>0</v>
      </c>
      <c r="T5271" t="s">
        <v>27046</v>
      </c>
      <c r="U5271" t="s">
        <v>20524</v>
      </c>
      <c r="V5271" s="2">
        <v>40608</v>
      </c>
      <c r="W5271" s="7">
        <f t="shared" si="477"/>
        <v>2011</v>
      </c>
      <c r="X5271" s="2">
        <v>40598</v>
      </c>
      <c r="Y5271" t="s">
        <v>8536</v>
      </c>
      <c r="Z5271" t="s">
        <v>62</v>
      </c>
      <c r="AA5271" t="s">
        <v>8537</v>
      </c>
      <c r="AB5271">
        <v>2</v>
      </c>
      <c r="AC5271">
        <v>5984</v>
      </c>
      <c r="AD5271">
        <v>13728</v>
      </c>
      <c r="AE5271" t="s">
        <v>23446</v>
      </c>
      <c r="AF5271" t="s">
        <v>27034</v>
      </c>
      <c r="AG5271">
        <f t="shared" si="478"/>
        <v>5</v>
      </c>
      <c r="AI5271" t="str">
        <f t="shared" si="479"/>
        <v/>
      </c>
      <c r="AJ5271">
        <f t="shared" si="476"/>
        <v>0</v>
      </c>
      <c r="AK5271" t="str">
        <f t="shared" si="480"/>
        <v/>
      </c>
    </row>
    <row r="5272" spans="1:37" x14ac:dyDescent="0.25">
      <c r="A5272" s="1">
        <v>0</v>
      </c>
      <c r="B5272">
        <v>0</v>
      </c>
      <c r="C5272">
        <v>0</v>
      </c>
      <c r="D5272" t="s">
        <v>8538</v>
      </c>
      <c r="E5272">
        <v>0</v>
      </c>
      <c r="F5272">
        <v>0</v>
      </c>
      <c r="G5272" t="s">
        <v>5</v>
      </c>
      <c r="H5272" s="2">
        <v>40605</v>
      </c>
      <c r="I5272" t="s">
        <v>2</v>
      </c>
      <c r="J5272" t="s">
        <v>3</v>
      </c>
      <c r="K5272">
        <v>65</v>
      </c>
      <c r="L5272">
        <v>16</v>
      </c>
      <c r="M5272">
        <v>56.03</v>
      </c>
      <c r="N5272">
        <v>0</v>
      </c>
      <c r="O5272">
        <v>0</v>
      </c>
      <c r="P5272">
        <v>56.03</v>
      </c>
      <c r="Q5272" t="s">
        <v>0</v>
      </c>
      <c r="R5272">
        <v>0</v>
      </c>
      <c r="S5272">
        <v>0</v>
      </c>
      <c r="T5272" t="s">
        <v>27046</v>
      </c>
      <c r="U5272" t="s">
        <v>20524</v>
      </c>
      <c r="V5272" s="2">
        <v>40608</v>
      </c>
      <c r="W5272" s="7">
        <f t="shared" si="477"/>
        <v>2011</v>
      </c>
      <c r="X5272" s="2">
        <v>40598</v>
      </c>
      <c r="Y5272" t="s">
        <v>50</v>
      </c>
      <c r="Z5272" t="s">
        <v>62</v>
      </c>
      <c r="AA5272" t="s">
        <v>8539</v>
      </c>
      <c r="AB5272">
        <v>2</v>
      </c>
      <c r="AC5272">
        <v>7003</v>
      </c>
      <c r="AD5272">
        <v>13729</v>
      </c>
      <c r="AE5272" t="s">
        <v>24419</v>
      </c>
      <c r="AF5272" t="s">
        <v>27034</v>
      </c>
      <c r="AG5272">
        <f t="shared" si="478"/>
        <v>5</v>
      </c>
      <c r="AI5272" t="str">
        <f t="shared" si="479"/>
        <v/>
      </c>
      <c r="AJ5272">
        <f t="shared" si="476"/>
        <v>0</v>
      </c>
      <c r="AK5272" t="str">
        <f t="shared" si="480"/>
        <v/>
      </c>
    </row>
    <row r="5273" spans="1:37" x14ac:dyDescent="0.25">
      <c r="A5273" s="1">
        <v>1.3888888888888888E-2</v>
      </c>
      <c r="B5273">
        <v>0</v>
      </c>
      <c r="C5273">
        <v>0</v>
      </c>
      <c r="D5273" t="s">
        <v>8540</v>
      </c>
      <c r="E5273">
        <v>0</v>
      </c>
      <c r="F5273">
        <v>0</v>
      </c>
      <c r="G5273" t="s">
        <v>5</v>
      </c>
      <c r="H5273" s="2">
        <v>40602</v>
      </c>
      <c r="I5273" s="2">
        <v>40599</v>
      </c>
      <c r="J5273" t="s">
        <v>3</v>
      </c>
      <c r="K5273">
        <v>186</v>
      </c>
      <c r="L5273">
        <v>16</v>
      </c>
      <c r="M5273">
        <v>160.34</v>
      </c>
      <c r="N5273">
        <v>0</v>
      </c>
      <c r="O5273">
        <v>0</v>
      </c>
      <c r="P5273" t="s">
        <v>6668</v>
      </c>
      <c r="Q5273" t="s">
        <v>8541</v>
      </c>
      <c r="R5273">
        <v>55</v>
      </c>
      <c r="S5273">
        <v>0</v>
      </c>
      <c r="T5273" t="s">
        <v>27046</v>
      </c>
      <c r="U5273" t="s">
        <v>20517</v>
      </c>
      <c r="V5273" s="2">
        <v>40600</v>
      </c>
      <c r="W5273" s="7">
        <f t="shared" si="477"/>
        <v>2011</v>
      </c>
      <c r="X5273" s="2">
        <v>40598</v>
      </c>
      <c r="Y5273" t="s">
        <v>47</v>
      </c>
      <c r="Z5273" t="s">
        <v>7</v>
      </c>
      <c r="AA5273" t="s">
        <v>8542</v>
      </c>
      <c r="AB5273">
        <v>1</v>
      </c>
      <c r="AC5273">
        <v>7004</v>
      </c>
      <c r="AD5273">
        <v>13730</v>
      </c>
      <c r="AE5273" t="s">
        <v>24420</v>
      </c>
      <c r="AF5273" t="s">
        <v>27034</v>
      </c>
      <c r="AG5273">
        <f t="shared" si="478"/>
        <v>5</v>
      </c>
      <c r="AI5273" t="str">
        <f t="shared" si="479"/>
        <v/>
      </c>
      <c r="AJ5273">
        <f t="shared" si="476"/>
        <v>0</v>
      </c>
      <c r="AK5273" t="str">
        <f t="shared" si="480"/>
        <v/>
      </c>
    </row>
    <row r="5274" spans="1:37" x14ac:dyDescent="0.25">
      <c r="A5274" s="1">
        <v>4.1666666666666664E-2</v>
      </c>
      <c r="B5274">
        <v>5</v>
      </c>
      <c r="C5274">
        <v>0</v>
      </c>
      <c r="D5274" t="s">
        <v>8543</v>
      </c>
      <c r="E5274">
        <v>0</v>
      </c>
      <c r="F5274">
        <v>0</v>
      </c>
      <c r="G5274" t="s">
        <v>5</v>
      </c>
      <c r="H5274" s="2">
        <v>40599</v>
      </c>
      <c r="I5274" s="2">
        <v>40599</v>
      </c>
      <c r="J5274" t="s">
        <v>3</v>
      </c>
      <c r="K5274">
        <v>185</v>
      </c>
      <c r="L5274">
        <v>16</v>
      </c>
      <c r="M5274">
        <v>159.47999999999999</v>
      </c>
      <c r="N5274">
        <v>42.39</v>
      </c>
      <c r="O5274">
        <v>21</v>
      </c>
      <c r="P5274" t="s">
        <v>8544</v>
      </c>
      <c r="Q5274" t="s">
        <v>8545</v>
      </c>
      <c r="R5274">
        <v>55</v>
      </c>
      <c r="S5274">
        <v>0</v>
      </c>
      <c r="T5274" t="s">
        <v>27046</v>
      </c>
      <c r="U5274" t="s">
        <v>20517</v>
      </c>
      <c r="V5274" s="2">
        <v>40605</v>
      </c>
      <c r="W5274" s="7">
        <f t="shared" si="477"/>
        <v>2011</v>
      </c>
      <c r="X5274" s="2">
        <v>40598</v>
      </c>
      <c r="Y5274" t="s">
        <v>5824</v>
      </c>
      <c r="Z5274" t="s">
        <v>7</v>
      </c>
      <c r="AA5274" t="s">
        <v>177</v>
      </c>
      <c r="AB5274">
        <v>9</v>
      </c>
      <c r="AC5274">
        <v>4722</v>
      </c>
      <c r="AD5274">
        <v>13731</v>
      </c>
      <c r="AE5274" t="s">
        <v>22254</v>
      </c>
      <c r="AF5274" t="s">
        <v>27034</v>
      </c>
      <c r="AG5274">
        <f t="shared" si="478"/>
        <v>5</v>
      </c>
      <c r="AI5274" t="str">
        <f t="shared" si="479"/>
        <v/>
      </c>
      <c r="AJ5274">
        <f t="shared" si="476"/>
        <v>0</v>
      </c>
      <c r="AK5274" t="str">
        <f t="shared" si="480"/>
        <v/>
      </c>
    </row>
    <row r="5275" spans="1:37" x14ac:dyDescent="0.25">
      <c r="A5275" s="1">
        <v>0</v>
      </c>
      <c r="B5275">
        <v>193</v>
      </c>
      <c r="C5275">
        <v>0</v>
      </c>
      <c r="D5275" t="s">
        <v>8546</v>
      </c>
      <c r="E5275">
        <v>0</v>
      </c>
      <c r="F5275">
        <v>0</v>
      </c>
      <c r="G5275" t="s">
        <v>5</v>
      </c>
      <c r="H5275" s="2">
        <v>40611</v>
      </c>
      <c r="I5275" s="2">
        <v>40611</v>
      </c>
      <c r="J5275" t="s">
        <v>3</v>
      </c>
      <c r="K5275">
        <v>429</v>
      </c>
      <c r="L5275">
        <v>16</v>
      </c>
      <c r="M5275">
        <v>369.83</v>
      </c>
      <c r="N5275">
        <v>0</v>
      </c>
      <c r="O5275">
        <v>0</v>
      </c>
      <c r="P5275" t="s">
        <v>7935</v>
      </c>
      <c r="Q5275" t="s">
        <v>8547</v>
      </c>
      <c r="R5275">
        <v>75</v>
      </c>
      <c r="S5275">
        <v>0</v>
      </c>
      <c r="T5275" t="s">
        <v>15377</v>
      </c>
      <c r="U5275" t="s">
        <v>20520</v>
      </c>
      <c r="V5275" t="s">
        <v>8548</v>
      </c>
      <c r="W5275" s="7">
        <f t="shared" si="477"/>
        <v>2011</v>
      </c>
      <c r="X5275" s="2">
        <v>40598</v>
      </c>
      <c r="Y5275" t="s">
        <v>3638</v>
      </c>
      <c r="Z5275" t="s">
        <v>7</v>
      </c>
      <c r="AA5275" t="s">
        <v>8549</v>
      </c>
      <c r="AB5275">
        <v>3</v>
      </c>
      <c r="AC5275">
        <v>807</v>
      </c>
      <c r="AD5275">
        <v>13732</v>
      </c>
      <c r="AE5275" t="s">
        <v>20819</v>
      </c>
      <c r="AF5275" t="s">
        <v>27034</v>
      </c>
      <c r="AG5275">
        <f t="shared" si="478"/>
        <v>39</v>
      </c>
      <c r="AH5275" t="str">
        <f>MID(V5275,1,31)</f>
        <v xml:space="preserve">חלק עליון משוחרר               </v>
      </c>
      <c r="AI5275" t="str">
        <f t="shared" si="479"/>
        <v>חלק עליון משוחרר</v>
      </c>
      <c r="AJ5275">
        <f t="shared" si="476"/>
        <v>16</v>
      </c>
      <c r="AK5275" t="str">
        <f t="shared" si="480"/>
        <v>חלק עליון משוחרר,חלק עליון משוחרר</v>
      </c>
    </row>
    <row r="5276" spans="1:37" x14ac:dyDescent="0.25">
      <c r="A5276" s="1">
        <v>0.125</v>
      </c>
      <c r="B5276">
        <v>0</v>
      </c>
      <c r="C5276">
        <v>0</v>
      </c>
      <c r="D5276" t="s">
        <v>0</v>
      </c>
      <c r="E5276">
        <v>0</v>
      </c>
      <c r="F5276">
        <v>0</v>
      </c>
      <c r="G5276" t="s">
        <v>1</v>
      </c>
      <c r="H5276" s="2">
        <v>44343</v>
      </c>
      <c r="I5276" t="s">
        <v>2</v>
      </c>
      <c r="J5276" t="s">
        <v>3</v>
      </c>
      <c r="K5276">
        <v>0</v>
      </c>
      <c r="L5276">
        <v>17</v>
      </c>
      <c r="M5276">
        <v>0</v>
      </c>
      <c r="N5276">
        <v>0</v>
      </c>
      <c r="O5276">
        <v>0</v>
      </c>
      <c r="P5276" t="s">
        <v>6672</v>
      </c>
      <c r="Q5276" t="s">
        <v>8547</v>
      </c>
      <c r="R5276">
        <v>75</v>
      </c>
      <c r="S5276">
        <v>0</v>
      </c>
      <c r="T5276" t="s">
        <v>27046</v>
      </c>
      <c r="U5276" t="s">
        <v>20520</v>
      </c>
      <c r="V5276" s="2">
        <v>40608</v>
      </c>
      <c r="W5276" s="7">
        <f t="shared" si="477"/>
        <v>2011</v>
      </c>
      <c r="X5276" s="2">
        <v>40598</v>
      </c>
      <c r="Y5276" t="s">
        <v>6</v>
      </c>
      <c r="Z5276" t="s">
        <v>7</v>
      </c>
      <c r="AA5276" t="s">
        <v>137</v>
      </c>
      <c r="AB5276">
        <v>3</v>
      </c>
      <c r="AC5276">
        <v>807</v>
      </c>
      <c r="AD5276">
        <v>13733</v>
      </c>
      <c r="AE5276" t="s">
        <v>20819</v>
      </c>
      <c r="AF5276" t="s">
        <v>27034</v>
      </c>
      <c r="AG5276">
        <f t="shared" si="478"/>
        <v>5</v>
      </c>
      <c r="AI5276" t="str">
        <f t="shared" si="479"/>
        <v/>
      </c>
      <c r="AJ5276">
        <f t="shared" si="476"/>
        <v>0</v>
      </c>
      <c r="AK5276" t="str">
        <f t="shared" si="480"/>
        <v/>
      </c>
    </row>
    <row r="5277" spans="1:37" x14ac:dyDescent="0.25">
      <c r="A5277" s="1">
        <v>6.9444444444444434E-2</v>
      </c>
      <c r="B5277">
        <v>5</v>
      </c>
      <c r="C5277">
        <v>0</v>
      </c>
      <c r="D5277" t="s">
        <v>8550</v>
      </c>
      <c r="E5277">
        <v>0</v>
      </c>
      <c r="F5277">
        <v>0</v>
      </c>
      <c r="G5277" t="s">
        <v>5</v>
      </c>
      <c r="H5277" s="2">
        <v>40620</v>
      </c>
      <c r="I5277" s="2">
        <v>40616</v>
      </c>
      <c r="J5277" t="s">
        <v>3</v>
      </c>
      <c r="K5277">
        <v>275</v>
      </c>
      <c r="L5277">
        <v>16</v>
      </c>
      <c r="M5277">
        <v>237.07</v>
      </c>
      <c r="N5277">
        <v>0</v>
      </c>
      <c r="O5277">
        <v>0</v>
      </c>
      <c r="P5277" t="s">
        <v>7170</v>
      </c>
      <c r="Q5277" t="s">
        <v>8547</v>
      </c>
      <c r="R5277">
        <v>65</v>
      </c>
      <c r="S5277">
        <v>0</v>
      </c>
      <c r="T5277" t="s">
        <v>27046</v>
      </c>
      <c r="U5277" t="s">
        <v>20524</v>
      </c>
      <c r="V5277" s="2">
        <v>40605</v>
      </c>
      <c r="W5277" s="7">
        <f t="shared" si="477"/>
        <v>2011</v>
      </c>
      <c r="X5277" s="2">
        <v>40598</v>
      </c>
      <c r="Y5277" t="s">
        <v>6</v>
      </c>
      <c r="Z5277" t="s">
        <v>62</v>
      </c>
      <c r="AA5277" t="s">
        <v>8551</v>
      </c>
      <c r="AB5277">
        <v>9</v>
      </c>
      <c r="AC5277">
        <v>807</v>
      </c>
      <c r="AD5277">
        <v>13734</v>
      </c>
      <c r="AE5277" t="s">
        <v>20819</v>
      </c>
      <c r="AF5277" t="s">
        <v>27034</v>
      </c>
      <c r="AG5277">
        <f t="shared" si="478"/>
        <v>5</v>
      </c>
      <c r="AI5277" t="str">
        <f t="shared" si="479"/>
        <v/>
      </c>
      <c r="AJ5277">
        <f t="shared" si="476"/>
        <v>0</v>
      </c>
      <c r="AK5277" t="str">
        <f t="shared" si="480"/>
        <v/>
      </c>
    </row>
    <row r="5278" spans="1:37" x14ac:dyDescent="0.25">
      <c r="A5278" s="1">
        <v>5.2083333333333336E-2</v>
      </c>
      <c r="B5278">
        <v>0</v>
      </c>
      <c r="C5278">
        <v>0</v>
      </c>
      <c r="D5278" t="s">
        <v>8552</v>
      </c>
      <c r="E5278">
        <v>0</v>
      </c>
      <c r="F5278">
        <v>0</v>
      </c>
      <c r="G5278" t="s">
        <v>5</v>
      </c>
      <c r="H5278" s="2">
        <v>40598</v>
      </c>
      <c r="I5278" s="2">
        <v>40598</v>
      </c>
      <c r="J5278" t="s">
        <v>3</v>
      </c>
      <c r="K5278">
        <v>270</v>
      </c>
      <c r="L5278">
        <v>16</v>
      </c>
      <c r="M5278">
        <v>232.76</v>
      </c>
      <c r="N5278">
        <v>0</v>
      </c>
      <c r="O5278">
        <v>0</v>
      </c>
      <c r="P5278">
        <v>232.76</v>
      </c>
      <c r="Q5278" t="s">
        <v>0</v>
      </c>
      <c r="R5278">
        <v>0</v>
      </c>
      <c r="S5278">
        <v>0</v>
      </c>
      <c r="T5278" t="s">
        <v>27046</v>
      </c>
      <c r="U5278" t="s">
        <v>20517</v>
      </c>
      <c r="V5278" s="2">
        <v>40608</v>
      </c>
      <c r="W5278" s="7">
        <f t="shared" si="477"/>
        <v>2011</v>
      </c>
      <c r="X5278" s="2">
        <v>40598</v>
      </c>
      <c r="Y5278" t="s">
        <v>6</v>
      </c>
      <c r="Z5278" t="s">
        <v>7</v>
      </c>
      <c r="AA5278" t="s">
        <v>563</v>
      </c>
      <c r="AB5278">
        <v>8</v>
      </c>
      <c r="AC5278">
        <v>4321</v>
      </c>
      <c r="AD5278">
        <v>13735</v>
      </c>
      <c r="AE5278" t="s">
        <v>22082</v>
      </c>
      <c r="AF5278" t="s">
        <v>27034</v>
      </c>
      <c r="AG5278">
        <f t="shared" si="478"/>
        <v>5</v>
      </c>
      <c r="AI5278" t="str">
        <f t="shared" si="479"/>
        <v/>
      </c>
      <c r="AJ5278">
        <f t="shared" si="476"/>
        <v>0</v>
      </c>
      <c r="AK5278" t="str">
        <f t="shared" si="480"/>
        <v/>
      </c>
    </row>
    <row r="5279" spans="1:37" x14ac:dyDescent="0.25">
      <c r="A5279" s="1">
        <v>4.1666666666666664E-2</v>
      </c>
      <c r="B5279">
        <v>5</v>
      </c>
      <c r="C5279">
        <v>0</v>
      </c>
      <c r="D5279" t="s">
        <v>8553</v>
      </c>
      <c r="E5279">
        <v>0</v>
      </c>
      <c r="F5279">
        <v>0</v>
      </c>
      <c r="G5279" t="s">
        <v>5</v>
      </c>
      <c r="H5279" s="2">
        <v>40599</v>
      </c>
      <c r="I5279" s="2">
        <v>40599</v>
      </c>
      <c r="J5279" t="s">
        <v>3</v>
      </c>
      <c r="K5279">
        <v>284</v>
      </c>
      <c r="L5279">
        <v>16</v>
      </c>
      <c r="M5279">
        <v>244.83</v>
      </c>
      <c r="N5279">
        <v>0</v>
      </c>
      <c r="O5279">
        <v>0</v>
      </c>
      <c r="P5279">
        <v>244.83</v>
      </c>
      <c r="Q5279" t="s">
        <v>0</v>
      </c>
      <c r="R5279">
        <v>0</v>
      </c>
      <c r="S5279">
        <v>0</v>
      </c>
      <c r="T5279" t="s">
        <v>27046</v>
      </c>
      <c r="U5279" t="s">
        <v>20517</v>
      </c>
      <c r="V5279" s="2">
        <v>40601</v>
      </c>
      <c r="W5279" s="7">
        <f t="shared" si="477"/>
        <v>2011</v>
      </c>
      <c r="X5279" s="2">
        <v>40599</v>
      </c>
      <c r="Y5279" t="s">
        <v>47</v>
      </c>
      <c r="Z5279" t="s">
        <v>7</v>
      </c>
      <c r="AA5279" t="s">
        <v>8554</v>
      </c>
      <c r="AB5279">
        <v>1</v>
      </c>
      <c r="AC5279">
        <v>809</v>
      </c>
      <c r="AD5279">
        <v>13736</v>
      </c>
      <c r="AE5279" t="s">
        <v>20821</v>
      </c>
      <c r="AF5279" t="s">
        <v>27034</v>
      </c>
      <c r="AG5279">
        <f t="shared" si="478"/>
        <v>5</v>
      </c>
      <c r="AI5279" t="str">
        <f t="shared" si="479"/>
        <v/>
      </c>
      <c r="AJ5279">
        <f t="shared" si="476"/>
        <v>0</v>
      </c>
      <c r="AK5279" t="str">
        <f t="shared" si="480"/>
        <v/>
      </c>
    </row>
    <row r="5280" spans="1:37" x14ac:dyDescent="0.25">
      <c r="A5280" s="1">
        <v>2.0833333333333332E-2</v>
      </c>
      <c r="B5280">
        <v>60</v>
      </c>
      <c r="C5280">
        <v>0</v>
      </c>
      <c r="D5280" t="s">
        <v>8555</v>
      </c>
      <c r="E5280">
        <v>0</v>
      </c>
      <c r="F5280">
        <v>0</v>
      </c>
      <c r="G5280" t="s">
        <v>5</v>
      </c>
      <c r="H5280" s="2">
        <v>40632</v>
      </c>
      <c r="I5280" s="2">
        <v>40617</v>
      </c>
      <c r="J5280" t="s">
        <v>3</v>
      </c>
      <c r="K5280">
        <v>186</v>
      </c>
      <c r="L5280">
        <v>16</v>
      </c>
      <c r="M5280">
        <v>160.34</v>
      </c>
      <c r="N5280">
        <v>0</v>
      </c>
      <c r="O5280">
        <v>0</v>
      </c>
      <c r="P5280" t="s">
        <v>6668</v>
      </c>
      <c r="Q5280" t="s">
        <v>8556</v>
      </c>
      <c r="R5280">
        <v>55</v>
      </c>
      <c r="S5280">
        <v>0</v>
      </c>
      <c r="T5280" t="s">
        <v>27046</v>
      </c>
      <c r="U5280" t="s">
        <v>20517</v>
      </c>
      <c r="V5280" s="2">
        <v>40606</v>
      </c>
      <c r="W5280" s="7">
        <f t="shared" si="477"/>
        <v>2011</v>
      </c>
      <c r="X5280" s="2">
        <v>40601</v>
      </c>
      <c r="Y5280" t="s">
        <v>65</v>
      </c>
      <c r="Z5280" t="s">
        <v>7</v>
      </c>
      <c r="AA5280" t="s">
        <v>8557</v>
      </c>
      <c r="AB5280">
        <v>0</v>
      </c>
      <c r="AC5280">
        <v>6510</v>
      </c>
      <c r="AD5280">
        <v>13737</v>
      </c>
      <c r="AE5280" t="s">
        <v>23950</v>
      </c>
      <c r="AF5280" t="s">
        <v>27034</v>
      </c>
      <c r="AG5280">
        <f t="shared" si="478"/>
        <v>5</v>
      </c>
      <c r="AI5280" t="str">
        <f t="shared" si="479"/>
        <v/>
      </c>
      <c r="AJ5280">
        <f t="shared" si="476"/>
        <v>0</v>
      </c>
      <c r="AK5280" t="str">
        <f t="shared" si="480"/>
        <v/>
      </c>
    </row>
    <row r="5281" spans="1:37" x14ac:dyDescent="0.25">
      <c r="A5281" s="1">
        <v>6.25E-2</v>
      </c>
      <c r="B5281">
        <v>70</v>
      </c>
      <c r="C5281">
        <v>0</v>
      </c>
      <c r="D5281" t="s">
        <v>8558</v>
      </c>
      <c r="E5281">
        <v>0</v>
      </c>
      <c r="F5281">
        <v>0</v>
      </c>
      <c r="G5281" t="s">
        <v>5</v>
      </c>
      <c r="H5281" s="2">
        <v>40616</v>
      </c>
      <c r="I5281" s="2">
        <v>40616</v>
      </c>
      <c r="J5281" t="s">
        <v>3</v>
      </c>
      <c r="K5281">
        <v>441</v>
      </c>
      <c r="L5281">
        <v>16</v>
      </c>
      <c r="M5281">
        <v>380.17</v>
      </c>
      <c r="N5281">
        <v>0</v>
      </c>
      <c r="O5281">
        <v>0</v>
      </c>
      <c r="P5281" t="s">
        <v>7798</v>
      </c>
      <c r="Q5281" t="s">
        <v>8559</v>
      </c>
      <c r="R5281">
        <v>75</v>
      </c>
      <c r="S5281">
        <v>0</v>
      </c>
      <c r="T5281" t="s">
        <v>27442</v>
      </c>
      <c r="U5281" t="s">
        <v>20520</v>
      </c>
      <c r="V5281" t="s">
        <v>8560</v>
      </c>
      <c r="W5281" s="7">
        <f t="shared" si="477"/>
        <v>2011</v>
      </c>
      <c r="X5281" s="2">
        <v>40602</v>
      </c>
      <c r="Y5281" t="s">
        <v>80</v>
      </c>
      <c r="Z5281" t="s">
        <v>7</v>
      </c>
      <c r="AA5281" t="s">
        <v>7910</v>
      </c>
      <c r="AB5281">
        <v>3</v>
      </c>
      <c r="AC5281">
        <v>6543</v>
      </c>
      <c r="AD5281">
        <v>13738</v>
      </c>
      <c r="AE5281" t="s">
        <v>23982</v>
      </c>
      <c r="AF5281" t="s">
        <v>27034</v>
      </c>
      <c r="AG5281">
        <f t="shared" si="478"/>
        <v>39</v>
      </c>
      <c r="AH5281" t="str">
        <f>MID(V5281,1,31)</f>
        <v xml:space="preserve">ללא ידית ללחצן הרמה            </v>
      </c>
      <c r="AI5281" t="str">
        <f t="shared" si="479"/>
        <v>ללא ידית ללחצן הרמה</v>
      </c>
      <c r="AJ5281">
        <f t="shared" si="476"/>
        <v>19</v>
      </c>
      <c r="AK5281" t="str">
        <f t="shared" si="480"/>
        <v>ללא ידית ללחצן הרמה,ללא ידית ללחצן הרמה</v>
      </c>
    </row>
    <row r="5282" spans="1:37" x14ac:dyDescent="0.25">
      <c r="A5282" s="1">
        <v>0.125</v>
      </c>
      <c r="B5282">
        <v>5</v>
      </c>
      <c r="C5282">
        <v>0</v>
      </c>
      <c r="D5282" t="s">
        <v>8561</v>
      </c>
      <c r="E5282">
        <v>0</v>
      </c>
      <c r="F5282">
        <v>0</v>
      </c>
      <c r="G5282" t="s">
        <v>5</v>
      </c>
      <c r="H5282" s="2">
        <v>40727</v>
      </c>
      <c r="I5282" s="2">
        <v>40717</v>
      </c>
      <c r="J5282" t="s">
        <v>3</v>
      </c>
      <c r="K5282">
        <v>324</v>
      </c>
      <c r="L5282">
        <v>16</v>
      </c>
      <c r="M5282">
        <v>279.31</v>
      </c>
      <c r="N5282">
        <v>0</v>
      </c>
      <c r="O5282">
        <v>0</v>
      </c>
      <c r="P5282" t="s">
        <v>7082</v>
      </c>
      <c r="Q5282" t="s">
        <v>8562</v>
      </c>
      <c r="R5282">
        <v>65</v>
      </c>
      <c r="S5282">
        <v>0</v>
      </c>
      <c r="T5282" t="s">
        <v>27046</v>
      </c>
      <c r="U5282" t="s">
        <v>20524</v>
      </c>
      <c r="V5282" s="2">
        <v>40609</v>
      </c>
      <c r="W5282" s="7">
        <f t="shared" si="477"/>
        <v>2011</v>
      </c>
      <c r="X5282" s="2">
        <v>40602</v>
      </c>
      <c r="Y5282" t="s">
        <v>5824</v>
      </c>
      <c r="Z5282" t="s">
        <v>7</v>
      </c>
      <c r="AA5282" t="s">
        <v>252</v>
      </c>
      <c r="AB5282">
        <v>9</v>
      </c>
      <c r="AC5282">
        <v>7005</v>
      </c>
      <c r="AD5282">
        <v>13739</v>
      </c>
      <c r="AE5282" t="s">
        <v>24421</v>
      </c>
      <c r="AF5282" t="s">
        <v>27034</v>
      </c>
      <c r="AG5282">
        <f t="shared" si="478"/>
        <v>5</v>
      </c>
      <c r="AI5282" t="str">
        <f t="shared" si="479"/>
        <v/>
      </c>
      <c r="AJ5282">
        <f t="shared" si="476"/>
        <v>0</v>
      </c>
      <c r="AK5282" t="str">
        <f t="shared" si="480"/>
        <v/>
      </c>
    </row>
    <row r="5283" spans="1:37" x14ac:dyDescent="0.25">
      <c r="A5283" s="1">
        <v>0</v>
      </c>
      <c r="B5283">
        <v>0</v>
      </c>
      <c r="C5283">
        <v>0</v>
      </c>
      <c r="D5283" t="s">
        <v>8563</v>
      </c>
      <c r="E5283">
        <v>0</v>
      </c>
      <c r="F5283">
        <v>0</v>
      </c>
      <c r="G5283" t="s">
        <v>5</v>
      </c>
      <c r="H5283" s="2">
        <v>40714</v>
      </c>
      <c r="I5283" t="s">
        <v>2</v>
      </c>
      <c r="J5283" t="s">
        <v>3</v>
      </c>
      <c r="K5283">
        <v>65</v>
      </c>
      <c r="L5283">
        <v>16</v>
      </c>
      <c r="M5283">
        <v>56.03</v>
      </c>
      <c r="N5283">
        <v>0</v>
      </c>
      <c r="O5283">
        <v>0</v>
      </c>
      <c r="P5283">
        <v>56.03</v>
      </c>
      <c r="Q5283" t="s">
        <v>0</v>
      </c>
      <c r="R5283">
        <v>0</v>
      </c>
      <c r="S5283">
        <v>0</v>
      </c>
      <c r="T5283" t="s">
        <v>27046</v>
      </c>
      <c r="U5283" t="s">
        <v>20524</v>
      </c>
      <c r="V5283" s="2">
        <v>40609</v>
      </c>
      <c r="W5283" s="7">
        <f t="shared" si="477"/>
        <v>2011</v>
      </c>
      <c r="X5283" s="2">
        <v>40602</v>
      </c>
      <c r="Y5283" t="s">
        <v>3535</v>
      </c>
      <c r="Z5283" t="s">
        <v>771</v>
      </c>
      <c r="AA5283" t="s">
        <v>8564</v>
      </c>
      <c r="AB5283">
        <v>9</v>
      </c>
      <c r="AC5283">
        <v>7005</v>
      </c>
      <c r="AD5283">
        <v>13740</v>
      </c>
      <c r="AE5283" t="s">
        <v>24421</v>
      </c>
      <c r="AF5283" t="s">
        <v>27034</v>
      </c>
      <c r="AG5283">
        <f t="shared" si="478"/>
        <v>5</v>
      </c>
      <c r="AI5283" t="str">
        <f t="shared" si="479"/>
        <v/>
      </c>
      <c r="AJ5283">
        <f t="shared" si="476"/>
        <v>0</v>
      </c>
      <c r="AK5283" t="str">
        <f t="shared" si="480"/>
        <v/>
      </c>
    </row>
    <row r="5284" spans="1:37" x14ac:dyDescent="0.25">
      <c r="A5284" s="1">
        <v>3.125E-2</v>
      </c>
      <c r="B5284">
        <v>5</v>
      </c>
      <c r="C5284">
        <v>0</v>
      </c>
      <c r="D5284" t="s">
        <v>8565</v>
      </c>
      <c r="E5284">
        <v>0</v>
      </c>
      <c r="F5284">
        <v>0</v>
      </c>
      <c r="G5284" t="s">
        <v>5</v>
      </c>
      <c r="H5284" s="2">
        <v>40602</v>
      </c>
      <c r="I5284" s="2">
        <v>40602</v>
      </c>
      <c r="J5284" t="s">
        <v>3</v>
      </c>
      <c r="K5284">
        <v>189</v>
      </c>
      <c r="L5284">
        <v>16</v>
      </c>
      <c r="M5284">
        <v>162.93</v>
      </c>
      <c r="N5284">
        <v>0</v>
      </c>
      <c r="O5284">
        <v>0</v>
      </c>
      <c r="P5284" t="s">
        <v>8566</v>
      </c>
      <c r="Q5284" t="s">
        <v>8567</v>
      </c>
      <c r="R5284">
        <v>55</v>
      </c>
      <c r="S5284">
        <v>0</v>
      </c>
      <c r="T5284" t="s">
        <v>27046</v>
      </c>
      <c r="U5284" t="s">
        <v>20517</v>
      </c>
      <c r="V5284" s="2">
        <v>40609</v>
      </c>
      <c r="W5284" s="7">
        <f t="shared" si="477"/>
        <v>2011</v>
      </c>
      <c r="X5284" s="2">
        <v>40602</v>
      </c>
      <c r="Y5284" t="s">
        <v>6</v>
      </c>
      <c r="Z5284" t="s">
        <v>7</v>
      </c>
      <c r="AA5284" t="s">
        <v>7043</v>
      </c>
      <c r="AB5284">
        <v>9</v>
      </c>
      <c r="AC5284">
        <v>5393</v>
      </c>
      <c r="AD5284">
        <v>13741</v>
      </c>
      <c r="AE5284" t="s">
        <v>22882</v>
      </c>
      <c r="AF5284" t="s">
        <v>27034</v>
      </c>
      <c r="AG5284">
        <f t="shared" si="478"/>
        <v>5</v>
      </c>
      <c r="AI5284" t="str">
        <f t="shared" si="479"/>
        <v/>
      </c>
      <c r="AJ5284">
        <f t="shared" si="476"/>
        <v>0</v>
      </c>
      <c r="AK5284" t="str">
        <f t="shared" si="480"/>
        <v/>
      </c>
    </row>
    <row r="5285" spans="1:37" x14ac:dyDescent="0.25">
      <c r="A5285" s="1">
        <v>4.1666666666666664E-2</v>
      </c>
      <c r="B5285">
        <v>15</v>
      </c>
      <c r="C5285">
        <v>0</v>
      </c>
      <c r="D5285" t="s">
        <v>8568</v>
      </c>
      <c r="E5285">
        <v>0</v>
      </c>
      <c r="F5285">
        <v>0</v>
      </c>
      <c r="G5285" t="s">
        <v>5</v>
      </c>
      <c r="H5285" s="2">
        <v>40713</v>
      </c>
      <c r="I5285" s="2">
        <v>40711</v>
      </c>
      <c r="J5285" t="s">
        <v>3</v>
      </c>
      <c r="K5285">
        <v>185</v>
      </c>
      <c r="L5285">
        <v>16</v>
      </c>
      <c r="M5285">
        <v>159.47999999999999</v>
      </c>
      <c r="N5285">
        <v>0</v>
      </c>
      <c r="O5285">
        <v>0</v>
      </c>
      <c r="P5285" t="s">
        <v>6693</v>
      </c>
      <c r="Q5285" t="s">
        <v>8569</v>
      </c>
      <c r="R5285">
        <v>55</v>
      </c>
      <c r="S5285">
        <v>0</v>
      </c>
      <c r="T5285" t="s">
        <v>27046</v>
      </c>
      <c r="U5285" t="s">
        <v>20517</v>
      </c>
      <c r="V5285" s="2">
        <v>40612</v>
      </c>
      <c r="W5285" s="7">
        <f t="shared" si="477"/>
        <v>2011</v>
      </c>
      <c r="X5285" s="2">
        <v>40602</v>
      </c>
      <c r="Y5285" t="s">
        <v>6</v>
      </c>
      <c r="Z5285" t="s">
        <v>7</v>
      </c>
      <c r="AA5285" t="s">
        <v>5291</v>
      </c>
      <c r="AB5285">
        <v>8</v>
      </c>
      <c r="AC5285">
        <v>5513</v>
      </c>
      <c r="AD5285">
        <v>13742</v>
      </c>
      <c r="AE5285" t="s">
        <v>22990</v>
      </c>
      <c r="AF5285" t="s">
        <v>27034</v>
      </c>
      <c r="AG5285">
        <f t="shared" si="478"/>
        <v>5</v>
      </c>
      <c r="AI5285" t="str">
        <f t="shared" si="479"/>
        <v/>
      </c>
      <c r="AJ5285">
        <f t="shared" si="476"/>
        <v>0</v>
      </c>
      <c r="AK5285" t="str">
        <f t="shared" si="480"/>
        <v/>
      </c>
    </row>
    <row r="5286" spans="1:37" x14ac:dyDescent="0.25">
      <c r="A5286" s="1">
        <v>2.7777777777777776E-2</v>
      </c>
      <c r="B5286">
        <v>0</v>
      </c>
      <c r="C5286">
        <v>0</v>
      </c>
      <c r="D5286" t="s">
        <v>8570</v>
      </c>
      <c r="E5286">
        <v>0</v>
      </c>
      <c r="F5286">
        <v>0</v>
      </c>
      <c r="G5286" t="s">
        <v>5</v>
      </c>
      <c r="H5286" s="2">
        <v>40603</v>
      </c>
      <c r="I5286" s="2">
        <v>40603</v>
      </c>
      <c r="J5286" t="s">
        <v>3</v>
      </c>
      <c r="K5286">
        <v>220</v>
      </c>
      <c r="L5286">
        <v>16</v>
      </c>
      <c r="M5286">
        <v>189.66</v>
      </c>
      <c r="N5286">
        <v>0</v>
      </c>
      <c r="O5286">
        <v>0</v>
      </c>
      <c r="P5286" t="s">
        <v>6718</v>
      </c>
      <c r="Q5286" t="s">
        <v>8571</v>
      </c>
      <c r="R5286">
        <v>55</v>
      </c>
      <c r="S5286">
        <v>0</v>
      </c>
      <c r="T5286" t="s">
        <v>27046</v>
      </c>
      <c r="U5286" t="s">
        <v>20517</v>
      </c>
      <c r="V5286" s="2">
        <v>40604</v>
      </c>
      <c r="W5286" s="7">
        <f t="shared" si="477"/>
        <v>2011</v>
      </c>
      <c r="X5286" s="2">
        <v>40602</v>
      </c>
      <c r="Y5286" t="s">
        <v>47</v>
      </c>
      <c r="Z5286" t="s">
        <v>7</v>
      </c>
      <c r="AA5286" t="s">
        <v>5849</v>
      </c>
      <c r="AB5286">
        <v>1</v>
      </c>
      <c r="AC5286">
        <v>7006</v>
      </c>
      <c r="AD5286">
        <v>13743</v>
      </c>
      <c r="AE5286" t="s">
        <v>24422</v>
      </c>
      <c r="AF5286" t="s">
        <v>27034</v>
      </c>
      <c r="AG5286">
        <f t="shared" si="478"/>
        <v>5</v>
      </c>
      <c r="AI5286" t="str">
        <f t="shared" si="479"/>
        <v/>
      </c>
      <c r="AJ5286">
        <f t="shared" si="476"/>
        <v>0</v>
      </c>
      <c r="AK5286" t="str">
        <f t="shared" si="480"/>
        <v/>
      </c>
    </row>
    <row r="5287" spans="1:37" x14ac:dyDescent="0.25">
      <c r="A5287" s="1">
        <v>2.0833333333333332E-2</v>
      </c>
      <c r="B5287">
        <v>0</v>
      </c>
      <c r="C5287">
        <v>0</v>
      </c>
      <c r="D5287" t="s">
        <v>8387</v>
      </c>
      <c r="E5287">
        <v>0</v>
      </c>
      <c r="F5287">
        <v>0</v>
      </c>
      <c r="G5287" t="s">
        <v>5</v>
      </c>
      <c r="H5287" s="2">
        <v>40602</v>
      </c>
      <c r="I5287" s="2">
        <v>40602</v>
      </c>
      <c r="J5287" t="s">
        <v>3</v>
      </c>
      <c r="K5287">
        <v>267</v>
      </c>
      <c r="L5287">
        <v>16</v>
      </c>
      <c r="M5287">
        <v>230.17</v>
      </c>
      <c r="N5287">
        <v>0</v>
      </c>
      <c r="O5287">
        <v>0</v>
      </c>
      <c r="P5287">
        <v>230.17</v>
      </c>
      <c r="Q5287" t="s">
        <v>0</v>
      </c>
      <c r="R5287">
        <v>0</v>
      </c>
      <c r="S5287">
        <v>0</v>
      </c>
      <c r="T5287" t="s">
        <v>27046</v>
      </c>
      <c r="U5287" t="s">
        <v>20517</v>
      </c>
      <c r="V5287" s="2">
        <v>40604</v>
      </c>
      <c r="W5287" s="7">
        <f t="shared" si="477"/>
        <v>2011</v>
      </c>
      <c r="X5287" s="2">
        <v>40602</v>
      </c>
      <c r="Y5287" t="s">
        <v>12</v>
      </c>
      <c r="Z5287" t="s">
        <v>7</v>
      </c>
      <c r="AA5287" t="s">
        <v>8572</v>
      </c>
      <c r="AB5287">
        <v>1</v>
      </c>
      <c r="AC5287">
        <v>1336</v>
      </c>
      <c r="AD5287">
        <v>13744</v>
      </c>
      <c r="AE5287" t="s">
        <v>21001</v>
      </c>
      <c r="AF5287" t="s">
        <v>27034</v>
      </c>
      <c r="AG5287">
        <f t="shared" si="478"/>
        <v>5</v>
      </c>
      <c r="AI5287" t="str">
        <f t="shared" si="479"/>
        <v/>
      </c>
      <c r="AJ5287">
        <f t="shared" si="476"/>
        <v>0</v>
      </c>
      <c r="AK5287" t="str">
        <f t="shared" si="480"/>
        <v/>
      </c>
    </row>
    <row r="5288" spans="1:37" x14ac:dyDescent="0.25">
      <c r="A5288" s="1">
        <v>2.7777777777777776E-2</v>
      </c>
      <c r="B5288">
        <v>0</v>
      </c>
      <c r="C5288">
        <v>0</v>
      </c>
      <c r="D5288" t="s">
        <v>8573</v>
      </c>
      <c r="E5288">
        <v>0</v>
      </c>
      <c r="F5288">
        <v>0</v>
      </c>
      <c r="G5288" t="s">
        <v>5</v>
      </c>
      <c r="H5288" s="2">
        <v>40605</v>
      </c>
      <c r="I5288" s="2">
        <v>40604</v>
      </c>
      <c r="J5288" t="s">
        <v>3</v>
      </c>
      <c r="K5288">
        <v>195</v>
      </c>
      <c r="L5288">
        <v>16</v>
      </c>
      <c r="M5288">
        <v>168.1</v>
      </c>
      <c r="N5288">
        <v>0</v>
      </c>
      <c r="O5288">
        <v>0</v>
      </c>
      <c r="P5288" t="s">
        <v>6783</v>
      </c>
      <c r="Q5288" t="s">
        <v>8574</v>
      </c>
      <c r="R5288">
        <v>55</v>
      </c>
      <c r="S5288">
        <v>0</v>
      </c>
      <c r="T5288" t="s">
        <v>27046</v>
      </c>
      <c r="U5288" t="s">
        <v>20517</v>
      </c>
      <c r="V5288" s="2">
        <v>40605</v>
      </c>
      <c r="W5288" s="7">
        <f t="shared" si="477"/>
        <v>2011</v>
      </c>
      <c r="X5288" s="2">
        <v>40603</v>
      </c>
      <c r="Y5288" t="s">
        <v>8575</v>
      </c>
      <c r="Z5288" t="s">
        <v>7</v>
      </c>
      <c r="AA5288" t="s">
        <v>8576</v>
      </c>
      <c r="AB5288">
        <v>1</v>
      </c>
      <c r="AC5288">
        <v>361</v>
      </c>
      <c r="AD5288">
        <v>13745</v>
      </c>
      <c r="AE5288" t="s">
        <v>20648</v>
      </c>
      <c r="AF5288" t="s">
        <v>27034</v>
      </c>
      <c r="AG5288">
        <f t="shared" si="478"/>
        <v>5</v>
      </c>
      <c r="AI5288" t="str">
        <f t="shared" si="479"/>
        <v/>
      </c>
      <c r="AJ5288">
        <f t="shared" si="476"/>
        <v>0</v>
      </c>
      <c r="AK5288" t="str">
        <f t="shared" si="480"/>
        <v/>
      </c>
    </row>
    <row r="5289" spans="1:37" x14ac:dyDescent="0.25">
      <c r="A5289" s="1">
        <v>7.2916666666666671E-2</v>
      </c>
      <c r="B5289">
        <v>45</v>
      </c>
      <c r="C5289">
        <v>0</v>
      </c>
      <c r="D5289" t="s">
        <v>8577</v>
      </c>
      <c r="E5289">
        <v>0</v>
      </c>
      <c r="F5289">
        <v>0</v>
      </c>
      <c r="G5289" t="s">
        <v>5</v>
      </c>
      <c r="H5289" s="2">
        <v>40617</v>
      </c>
      <c r="I5289" s="2">
        <v>40612</v>
      </c>
      <c r="J5289" t="s">
        <v>3</v>
      </c>
      <c r="K5289">
        <v>378</v>
      </c>
      <c r="L5289">
        <v>16</v>
      </c>
      <c r="M5289">
        <v>325.86</v>
      </c>
      <c r="N5289">
        <v>0</v>
      </c>
      <c r="O5289">
        <v>0</v>
      </c>
      <c r="P5289" t="s">
        <v>8578</v>
      </c>
      <c r="Q5289" t="s">
        <v>8579</v>
      </c>
      <c r="R5289">
        <v>65</v>
      </c>
      <c r="S5289">
        <v>0</v>
      </c>
      <c r="T5289" t="s">
        <v>27443</v>
      </c>
      <c r="U5289" t="s">
        <v>20524</v>
      </c>
      <c r="V5289" t="s">
        <v>8580</v>
      </c>
      <c r="W5289" s="7">
        <f t="shared" si="477"/>
        <v>2011</v>
      </c>
      <c r="X5289" s="2">
        <v>40604</v>
      </c>
      <c r="Y5289" t="s">
        <v>204</v>
      </c>
      <c r="Z5289" t="s">
        <v>62</v>
      </c>
      <c r="AA5289" t="s">
        <v>5771</v>
      </c>
      <c r="AB5289">
        <v>2</v>
      </c>
      <c r="AC5289">
        <v>1821</v>
      </c>
      <c r="AD5289">
        <v>13746</v>
      </c>
      <c r="AE5289" t="s">
        <v>21155</v>
      </c>
      <c r="AF5289" t="s">
        <v>27034</v>
      </c>
      <c r="AG5289">
        <f t="shared" si="478"/>
        <v>39</v>
      </c>
      <c r="AH5289" t="str">
        <f>MID(V5289,1,31)</f>
        <v xml:space="preserve">זוג גלגלי הגבהה שבורים         </v>
      </c>
      <c r="AI5289" t="str">
        <f t="shared" si="479"/>
        <v>זוג גלגלי הגבהה שבורים</v>
      </c>
      <c r="AJ5289">
        <f t="shared" si="476"/>
        <v>22</v>
      </c>
      <c r="AK5289" t="str">
        <f t="shared" si="480"/>
        <v>זוג גלגלי הגבהה שבורים,זוג גלגלי הגבהה שבורים</v>
      </c>
    </row>
    <row r="5290" spans="1:37" x14ac:dyDescent="0.25">
      <c r="A5290" s="1">
        <v>5.2083333333333336E-2</v>
      </c>
      <c r="B5290">
        <v>10</v>
      </c>
      <c r="C5290">
        <v>0</v>
      </c>
      <c r="D5290" t="s">
        <v>8581</v>
      </c>
      <c r="E5290">
        <v>0</v>
      </c>
      <c r="F5290">
        <v>0</v>
      </c>
      <c r="G5290" t="s">
        <v>5</v>
      </c>
      <c r="H5290" s="2">
        <v>40616</v>
      </c>
      <c r="I5290" s="2">
        <v>40609</v>
      </c>
      <c r="J5290" t="s">
        <v>3</v>
      </c>
      <c r="K5290">
        <v>312</v>
      </c>
      <c r="L5290">
        <v>16</v>
      </c>
      <c r="M5290">
        <v>268.97000000000003</v>
      </c>
      <c r="N5290">
        <v>0</v>
      </c>
      <c r="O5290">
        <v>0</v>
      </c>
      <c r="P5290">
        <v>268.97000000000003</v>
      </c>
      <c r="Q5290" t="s">
        <v>0</v>
      </c>
      <c r="R5290">
        <v>0</v>
      </c>
      <c r="S5290">
        <v>0</v>
      </c>
      <c r="T5290" t="s">
        <v>27046</v>
      </c>
      <c r="U5290" t="s">
        <v>20524</v>
      </c>
      <c r="V5290" s="2">
        <v>40618</v>
      </c>
      <c r="W5290" s="7">
        <f t="shared" si="477"/>
        <v>2011</v>
      </c>
      <c r="X5290" s="2">
        <v>40604</v>
      </c>
      <c r="Y5290" t="s">
        <v>50</v>
      </c>
      <c r="Z5290" t="s">
        <v>62</v>
      </c>
      <c r="AA5290" t="s">
        <v>1911</v>
      </c>
      <c r="AB5290">
        <v>2</v>
      </c>
      <c r="AC5290">
        <v>7007</v>
      </c>
      <c r="AD5290">
        <v>13747</v>
      </c>
      <c r="AE5290" t="s">
        <v>24423</v>
      </c>
      <c r="AF5290" t="s">
        <v>27034</v>
      </c>
      <c r="AG5290">
        <f t="shared" si="478"/>
        <v>5</v>
      </c>
      <c r="AI5290" t="str">
        <f t="shared" si="479"/>
        <v/>
      </c>
      <c r="AJ5290">
        <f t="shared" si="476"/>
        <v>0</v>
      </c>
      <c r="AK5290" t="str">
        <f t="shared" si="480"/>
        <v/>
      </c>
    </row>
    <row r="5291" spans="1:37" x14ac:dyDescent="0.25">
      <c r="A5291" s="1">
        <v>4.1666666666666664E-2</v>
      </c>
      <c r="B5291">
        <v>0</v>
      </c>
      <c r="C5291" t="s">
        <v>1595</v>
      </c>
      <c r="D5291" t="s">
        <v>8582</v>
      </c>
      <c r="E5291">
        <v>0</v>
      </c>
      <c r="F5291">
        <v>0</v>
      </c>
      <c r="G5291" t="s">
        <v>5</v>
      </c>
      <c r="H5291" s="2">
        <v>40616</v>
      </c>
      <c r="I5291" s="2">
        <v>40608</v>
      </c>
      <c r="J5291" t="s">
        <v>3</v>
      </c>
      <c r="K5291">
        <v>55</v>
      </c>
      <c r="L5291">
        <v>16</v>
      </c>
      <c r="M5291">
        <v>47.41</v>
      </c>
      <c r="N5291">
        <v>0</v>
      </c>
      <c r="O5291">
        <v>0</v>
      </c>
      <c r="P5291" t="s">
        <v>5747</v>
      </c>
      <c r="Q5291" t="s">
        <v>8583</v>
      </c>
      <c r="R5291">
        <v>55</v>
      </c>
      <c r="S5291">
        <v>0</v>
      </c>
      <c r="T5291" t="s">
        <v>27046</v>
      </c>
      <c r="U5291" t="s">
        <v>20517</v>
      </c>
      <c r="V5291" s="2">
        <v>40614</v>
      </c>
      <c r="W5291" s="7">
        <f t="shared" si="477"/>
        <v>2011</v>
      </c>
      <c r="X5291" s="2">
        <v>40604</v>
      </c>
      <c r="Y5291" t="s">
        <v>93</v>
      </c>
      <c r="Z5291" t="s">
        <v>62</v>
      </c>
      <c r="AA5291" t="s">
        <v>8584</v>
      </c>
      <c r="AB5291">
        <v>2</v>
      </c>
      <c r="AC5291">
        <v>7008</v>
      </c>
      <c r="AD5291">
        <v>13748</v>
      </c>
      <c r="AE5291" t="s">
        <v>24424</v>
      </c>
      <c r="AF5291" t="s">
        <v>27034</v>
      </c>
      <c r="AG5291">
        <f t="shared" si="478"/>
        <v>5</v>
      </c>
      <c r="AI5291" t="str">
        <f t="shared" si="479"/>
        <v/>
      </c>
      <c r="AJ5291">
        <f t="shared" si="476"/>
        <v>0</v>
      </c>
      <c r="AK5291" t="str">
        <f t="shared" si="480"/>
        <v/>
      </c>
    </row>
    <row r="5292" spans="1:37" x14ac:dyDescent="0.25">
      <c r="A5292" s="1">
        <v>1.3888888888888888E-2</v>
      </c>
      <c r="B5292">
        <v>0</v>
      </c>
      <c r="C5292">
        <v>0</v>
      </c>
      <c r="D5292" t="s">
        <v>8585</v>
      </c>
      <c r="E5292">
        <v>0</v>
      </c>
      <c r="F5292">
        <v>0</v>
      </c>
      <c r="G5292" t="s">
        <v>5</v>
      </c>
      <c r="H5292" s="2">
        <v>40605</v>
      </c>
      <c r="I5292" s="2">
        <v>40605</v>
      </c>
      <c r="J5292" t="s">
        <v>3</v>
      </c>
      <c r="K5292">
        <v>215</v>
      </c>
      <c r="L5292">
        <v>16</v>
      </c>
      <c r="M5292">
        <v>185.34</v>
      </c>
      <c r="N5292">
        <v>0</v>
      </c>
      <c r="O5292">
        <v>0</v>
      </c>
      <c r="P5292" t="s">
        <v>6604</v>
      </c>
      <c r="Q5292" t="s">
        <v>8586</v>
      </c>
      <c r="R5292">
        <v>55</v>
      </c>
      <c r="S5292">
        <v>0</v>
      </c>
      <c r="T5292" t="s">
        <v>27046</v>
      </c>
      <c r="U5292" t="s">
        <v>20517</v>
      </c>
      <c r="V5292" s="2">
        <v>40606</v>
      </c>
      <c r="W5292" s="7">
        <f t="shared" si="477"/>
        <v>2011</v>
      </c>
      <c r="X5292" s="2">
        <v>40604</v>
      </c>
      <c r="Y5292" t="s">
        <v>47</v>
      </c>
      <c r="Z5292" t="s">
        <v>7</v>
      </c>
      <c r="AA5292" t="s">
        <v>295</v>
      </c>
      <c r="AB5292">
        <v>1</v>
      </c>
      <c r="AC5292">
        <v>7009</v>
      </c>
      <c r="AD5292">
        <v>13749</v>
      </c>
      <c r="AE5292" t="s">
        <v>24425</v>
      </c>
      <c r="AF5292" t="s">
        <v>27034</v>
      </c>
      <c r="AG5292">
        <f t="shared" si="478"/>
        <v>5</v>
      </c>
      <c r="AI5292" t="str">
        <f t="shared" si="479"/>
        <v/>
      </c>
      <c r="AJ5292">
        <f t="shared" si="476"/>
        <v>0</v>
      </c>
      <c r="AK5292" t="str">
        <f t="shared" si="480"/>
        <v/>
      </c>
    </row>
    <row r="5293" spans="1:37" x14ac:dyDescent="0.25">
      <c r="A5293" s="1">
        <v>6.25E-2</v>
      </c>
      <c r="B5293">
        <v>10</v>
      </c>
      <c r="C5293">
        <v>0</v>
      </c>
      <c r="D5293" t="s">
        <v>8587</v>
      </c>
      <c r="E5293">
        <v>0</v>
      </c>
      <c r="F5293">
        <v>0</v>
      </c>
      <c r="G5293" t="s">
        <v>5</v>
      </c>
      <c r="H5293" s="2">
        <v>40627</v>
      </c>
      <c r="I5293" s="2">
        <v>40611</v>
      </c>
      <c r="J5293" t="s">
        <v>3</v>
      </c>
      <c r="K5293">
        <v>226</v>
      </c>
      <c r="L5293">
        <v>16</v>
      </c>
      <c r="M5293">
        <v>194.83</v>
      </c>
      <c r="N5293">
        <v>34.4</v>
      </c>
      <c r="O5293">
        <v>15</v>
      </c>
      <c r="P5293" t="s">
        <v>8588</v>
      </c>
      <c r="Q5293" t="s">
        <v>8589</v>
      </c>
      <c r="R5293">
        <v>65</v>
      </c>
      <c r="S5293">
        <v>0</v>
      </c>
      <c r="T5293" t="s">
        <v>27046</v>
      </c>
      <c r="U5293" t="s">
        <v>20524</v>
      </c>
      <c r="V5293" s="2">
        <v>40615</v>
      </c>
      <c r="W5293" s="7">
        <f t="shared" si="477"/>
        <v>2011</v>
      </c>
      <c r="X5293" s="2">
        <v>40605</v>
      </c>
      <c r="Y5293" t="s">
        <v>50</v>
      </c>
      <c r="Z5293" t="s">
        <v>62</v>
      </c>
      <c r="AA5293" t="s">
        <v>7649</v>
      </c>
      <c r="AB5293">
        <v>2</v>
      </c>
      <c r="AC5293">
        <v>7010</v>
      </c>
      <c r="AD5293">
        <v>13750</v>
      </c>
      <c r="AE5293" t="s">
        <v>24426</v>
      </c>
      <c r="AF5293" t="s">
        <v>27034</v>
      </c>
      <c r="AG5293">
        <f t="shared" si="478"/>
        <v>5</v>
      </c>
      <c r="AI5293" t="str">
        <f t="shared" si="479"/>
        <v/>
      </c>
      <c r="AJ5293">
        <f t="shared" si="476"/>
        <v>0</v>
      </c>
      <c r="AK5293" t="str">
        <f t="shared" si="480"/>
        <v/>
      </c>
    </row>
    <row r="5294" spans="1:37" x14ac:dyDescent="0.25">
      <c r="A5294" s="1">
        <v>8.3333333333333329E-2</v>
      </c>
      <c r="B5294">
        <v>200</v>
      </c>
      <c r="C5294">
        <v>0</v>
      </c>
      <c r="D5294" t="s">
        <v>8590</v>
      </c>
      <c r="E5294">
        <v>0</v>
      </c>
      <c r="F5294">
        <v>0</v>
      </c>
      <c r="G5294" t="s">
        <v>5</v>
      </c>
      <c r="H5294" s="2">
        <v>40737</v>
      </c>
      <c r="I5294" s="2">
        <v>40737</v>
      </c>
      <c r="J5294" t="s">
        <v>3</v>
      </c>
      <c r="K5294">
        <v>875</v>
      </c>
      <c r="L5294">
        <v>16</v>
      </c>
      <c r="M5294">
        <v>754.31</v>
      </c>
      <c r="N5294">
        <v>0</v>
      </c>
      <c r="O5294">
        <v>0</v>
      </c>
      <c r="P5294" t="s">
        <v>8591</v>
      </c>
      <c r="Q5294" t="s">
        <v>2467</v>
      </c>
      <c r="R5294">
        <v>75</v>
      </c>
      <c r="S5294">
        <v>0</v>
      </c>
      <c r="T5294" t="s">
        <v>27046</v>
      </c>
      <c r="U5294" t="s">
        <v>20520</v>
      </c>
      <c r="V5294" s="2">
        <v>40616</v>
      </c>
      <c r="W5294" s="7">
        <f t="shared" si="477"/>
        <v>2011</v>
      </c>
      <c r="X5294" s="2">
        <v>40606</v>
      </c>
      <c r="Y5294" t="s">
        <v>80</v>
      </c>
      <c r="Z5294" t="s">
        <v>7</v>
      </c>
      <c r="AA5294" t="s">
        <v>8592</v>
      </c>
      <c r="AB5294">
        <v>3</v>
      </c>
      <c r="AC5294">
        <v>4094</v>
      </c>
      <c r="AD5294">
        <v>13751</v>
      </c>
      <c r="AE5294" t="s">
        <v>21992</v>
      </c>
      <c r="AF5294" t="s">
        <v>27034</v>
      </c>
      <c r="AG5294">
        <f t="shared" si="478"/>
        <v>5</v>
      </c>
      <c r="AI5294" t="str">
        <f t="shared" si="479"/>
        <v/>
      </c>
      <c r="AJ5294">
        <f t="shared" si="476"/>
        <v>0</v>
      </c>
      <c r="AK5294" t="str">
        <f t="shared" si="480"/>
        <v/>
      </c>
    </row>
    <row r="5295" spans="1:37" x14ac:dyDescent="0.25">
      <c r="A5295" s="1">
        <v>8.3333333333333329E-2</v>
      </c>
      <c r="B5295">
        <v>5</v>
      </c>
      <c r="C5295">
        <v>0</v>
      </c>
      <c r="D5295" t="s">
        <v>8421</v>
      </c>
      <c r="E5295">
        <v>0</v>
      </c>
      <c r="F5295">
        <v>0</v>
      </c>
      <c r="G5295" t="s">
        <v>5</v>
      </c>
      <c r="H5295" s="2">
        <v>40613</v>
      </c>
      <c r="I5295" s="2">
        <v>40611</v>
      </c>
      <c r="J5295" t="s">
        <v>3</v>
      </c>
      <c r="K5295">
        <v>375</v>
      </c>
      <c r="L5295">
        <v>16</v>
      </c>
      <c r="M5295">
        <v>323.27999999999997</v>
      </c>
      <c r="N5295">
        <v>0</v>
      </c>
      <c r="O5295">
        <v>0</v>
      </c>
      <c r="P5295" t="s">
        <v>7226</v>
      </c>
      <c r="Q5295" t="s">
        <v>8593</v>
      </c>
      <c r="R5295">
        <v>65</v>
      </c>
      <c r="S5295">
        <v>0</v>
      </c>
      <c r="T5295" t="s">
        <v>27046</v>
      </c>
      <c r="U5295" t="s">
        <v>20524</v>
      </c>
      <c r="V5295" s="2">
        <v>40615</v>
      </c>
      <c r="W5295" s="7">
        <f t="shared" si="477"/>
        <v>2011</v>
      </c>
      <c r="X5295" s="2">
        <v>40608</v>
      </c>
      <c r="Y5295" t="s">
        <v>1169</v>
      </c>
      <c r="Z5295" t="s">
        <v>8594</v>
      </c>
      <c r="AA5295" t="s">
        <v>33</v>
      </c>
      <c r="AB5295">
        <v>9</v>
      </c>
      <c r="AC5295">
        <v>1373</v>
      </c>
      <c r="AD5295">
        <v>13752</v>
      </c>
      <c r="AE5295" t="s">
        <v>21013</v>
      </c>
      <c r="AF5295" t="s">
        <v>27034</v>
      </c>
      <c r="AG5295">
        <f t="shared" si="478"/>
        <v>5</v>
      </c>
      <c r="AI5295" t="str">
        <f t="shared" si="479"/>
        <v/>
      </c>
      <c r="AJ5295">
        <f t="shared" si="476"/>
        <v>0</v>
      </c>
      <c r="AK5295" t="str">
        <f t="shared" si="480"/>
        <v/>
      </c>
    </row>
    <row r="5296" spans="1:37" x14ac:dyDescent="0.25">
      <c r="A5296" s="1">
        <v>5.5555555555555552E-2</v>
      </c>
      <c r="B5296">
        <v>45</v>
      </c>
      <c r="C5296">
        <v>0</v>
      </c>
      <c r="D5296" t="s">
        <v>8595</v>
      </c>
      <c r="E5296">
        <v>0</v>
      </c>
      <c r="F5296">
        <v>0</v>
      </c>
      <c r="G5296" t="s">
        <v>5</v>
      </c>
      <c r="H5296" s="2">
        <v>40609</v>
      </c>
      <c r="I5296" s="2">
        <v>40609</v>
      </c>
      <c r="J5296" t="s">
        <v>3</v>
      </c>
      <c r="K5296">
        <v>441</v>
      </c>
      <c r="L5296">
        <v>16</v>
      </c>
      <c r="M5296">
        <v>380.17</v>
      </c>
      <c r="N5296">
        <v>0</v>
      </c>
      <c r="O5296">
        <v>0</v>
      </c>
      <c r="P5296" t="s">
        <v>7798</v>
      </c>
      <c r="Q5296" t="s">
        <v>8596</v>
      </c>
      <c r="R5296">
        <v>85</v>
      </c>
      <c r="S5296">
        <v>0</v>
      </c>
      <c r="T5296" t="s">
        <v>27428</v>
      </c>
      <c r="U5296" t="s">
        <v>20522</v>
      </c>
      <c r="V5296" t="s">
        <v>8597</v>
      </c>
      <c r="W5296" s="7">
        <f t="shared" si="477"/>
        <v>2011</v>
      </c>
      <c r="X5296" s="2">
        <v>40609</v>
      </c>
      <c r="Y5296" t="s">
        <v>340</v>
      </c>
      <c r="Z5296" t="s">
        <v>7</v>
      </c>
      <c r="AA5296" t="s">
        <v>8598</v>
      </c>
      <c r="AB5296">
        <v>8</v>
      </c>
      <c r="AC5296">
        <v>7011</v>
      </c>
      <c r="AD5296">
        <v>13753</v>
      </c>
      <c r="AE5296" t="s">
        <v>24427</v>
      </c>
      <c r="AF5296" t="s">
        <v>27034</v>
      </c>
      <c r="AG5296">
        <f t="shared" si="478"/>
        <v>39</v>
      </c>
      <c r="AH5296" t="str">
        <f t="shared" ref="AH5296:AH5297" si="481">MID(V5296,1,31)</f>
        <v xml:space="preserve">דלת לא נפתחת/נסגרת כראוי       </v>
      </c>
      <c r="AI5296" t="str">
        <f t="shared" si="479"/>
        <v>דלת לא נפתחת/נסגרת כראוי</v>
      </c>
      <c r="AJ5296">
        <f t="shared" si="476"/>
        <v>24</v>
      </c>
      <c r="AK5296" t="str">
        <f t="shared" si="480"/>
        <v>דלת לא נפתחת/נסגרת כראוי,דלת לא נפתחת/נסגרת כראוי</v>
      </c>
    </row>
    <row r="5297" spans="1:37" x14ac:dyDescent="0.25">
      <c r="A5297" s="1">
        <v>0.16666666666666666</v>
      </c>
      <c r="B5297">
        <v>5</v>
      </c>
      <c r="C5297">
        <v>0</v>
      </c>
      <c r="D5297" t="s">
        <v>8599</v>
      </c>
      <c r="E5297">
        <v>0</v>
      </c>
      <c r="F5297">
        <v>0</v>
      </c>
      <c r="G5297" t="s">
        <v>5</v>
      </c>
      <c r="H5297" s="2">
        <v>40627</v>
      </c>
      <c r="I5297" s="2">
        <v>40627</v>
      </c>
      <c r="J5297" t="s">
        <v>3</v>
      </c>
      <c r="K5297">
        <v>385</v>
      </c>
      <c r="L5297">
        <v>16</v>
      </c>
      <c r="M5297">
        <v>331.9</v>
      </c>
      <c r="N5297">
        <v>0</v>
      </c>
      <c r="O5297">
        <v>0</v>
      </c>
      <c r="P5297" t="s">
        <v>8600</v>
      </c>
      <c r="Q5297" t="s">
        <v>8601</v>
      </c>
      <c r="R5297">
        <v>65</v>
      </c>
      <c r="S5297">
        <v>0</v>
      </c>
      <c r="T5297" t="s">
        <v>27063</v>
      </c>
      <c r="U5297" t="s">
        <v>20524</v>
      </c>
      <c r="V5297" t="s">
        <v>8602</v>
      </c>
      <c r="W5297" s="7">
        <f t="shared" si="477"/>
        <v>2011</v>
      </c>
      <c r="X5297" s="2">
        <v>40609</v>
      </c>
      <c r="Y5297" t="s">
        <v>8603</v>
      </c>
      <c r="Z5297" t="s">
        <v>7</v>
      </c>
      <c r="AA5297" t="s">
        <v>252</v>
      </c>
      <c r="AB5297">
        <v>9</v>
      </c>
      <c r="AC5297">
        <v>4278</v>
      </c>
      <c r="AD5297">
        <v>13754</v>
      </c>
      <c r="AE5297" t="s">
        <v>22065</v>
      </c>
      <c r="AF5297" t="s">
        <v>27034</v>
      </c>
      <c r="AG5297">
        <f t="shared" si="478"/>
        <v>39</v>
      </c>
      <c r="AH5297" t="str">
        <f t="shared" si="481"/>
        <v xml:space="preserve">ידית שבורה.                    </v>
      </c>
      <c r="AI5297" t="str">
        <f t="shared" si="479"/>
        <v>ידית שבורה.</v>
      </c>
      <c r="AJ5297">
        <f t="shared" si="476"/>
        <v>11</v>
      </c>
      <c r="AK5297" t="str">
        <f t="shared" si="480"/>
        <v>ידית שבורה.,ידית שבורה.</v>
      </c>
    </row>
    <row r="5298" spans="1:37" x14ac:dyDescent="0.25">
      <c r="A5298" s="1">
        <v>6.25E-2</v>
      </c>
      <c r="B5298">
        <v>0</v>
      </c>
      <c r="C5298">
        <v>0</v>
      </c>
      <c r="D5298" t="s">
        <v>8604</v>
      </c>
      <c r="E5298">
        <v>0</v>
      </c>
      <c r="F5298">
        <v>0</v>
      </c>
      <c r="G5298" t="s">
        <v>5</v>
      </c>
      <c r="H5298" s="2">
        <v>40627</v>
      </c>
      <c r="I5298" s="2">
        <v>40627</v>
      </c>
      <c r="J5298" t="s">
        <v>3</v>
      </c>
      <c r="K5298">
        <v>195</v>
      </c>
      <c r="L5298">
        <v>16</v>
      </c>
      <c r="M5298">
        <v>168.1</v>
      </c>
      <c r="N5298">
        <v>0</v>
      </c>
      <c r="O5298">
        <v>0</v>
      </c>
      <c r="P5298" t="s">
        <v>6783</v>
      </c>
      <c r="Q5298" t="s">
        <v>8605</v>
      </c>
      <c r="R5298">
        <v>55</v>
      </c>
      <c r="S5298">
        <v>0</v>
      </c>
      <c r="T5298" t="s">
        <v>27046</v>
      </c>
      <c r="U5298" t="s">
        <v>20517</v>
      </c>
      <c r="V5298" s="2">
        <v>40619</v>
      </c>
      <c r="W5298" s="7">
        <f t="shared" si="477"/>
        <v>2011</v>
      </c>
      <c r="X5298" s="2">
        <v>40609</v>
      </c>
      <c r="Y5298" t="s">
        <v>6</v>
      </c>
      <c r="Z5298" t="s">
        <v>7</v>
      </c>
      <c r="AA5298" t="s">
        <v>8606</v>
      </c>
      <c r="AB5298">
        <v>2</v>
      </c>
      <c r="AC5298">
        <v>7012</v>
      </c>
      <c r="AD5298">
        <v>13755</v>
      </c>
      <c r="AE5298" t="s">
        <v>24428</v>
      </c>
      <c r="AF5298" t="s">
        <v>27034</v>
      </c>
      <c r="AG5298">
        <f t="shared" si="478"/>
        <v>5</v>
      </c>
      <c r="AI5298" t="str">
        <f t="shared" si="479"/>
        <v/>
      </c>
      <c r="AJ5298">
        <f t="shared" si="476"/>
        <v>0</v>
      </c>
      <c r="AK5298" t="str">
        <f t="shared" si="480"/>
        <v/>
      </c>
    </row>
    <row r="5299" spans="1:37" x14ac:dyDescent="0.25">
      <c r="A5299" s="1">
        <v>7.2916666666666671E-2</v>
      </c>
      <c r="B5299">
        <v>36</v>
      </c>
      <c r="C5299">
        <v>0</v>
      </c>
      <c r="D5299" t="s">
        <v>8607</v>
      </c>
      <c r="E5299">
        <v>0</v>
      </c>
      <c r="F5299">
        <v>0</v>
      </c>
      <c r="G5299" t="s">
        <v>5</v>
      </c>
      <c r="H5299" s="2">
        <v>40619</v>
      </c>
      <c r="I5299" s="2">
        <v>40619</v>
      </c>
      <c r="J5299" t="s">
        <v>3</v>
      </c>
      <c r="K5299">
        <v>290</v>
      </c>
      <c r="L5299">
        <v>16</v>
      </c>
      <c r="M5299">
        <v>250</v>
      </c>
      <c r="N5299">
        <v>0</v>
      </c>
      <c r="O5299">
        <v>0</v>
      </c>
      <c r="P5299" t="s">
        <v>7232</v>
      </c>
      <c r="Q5299" t="s">
        <v>8608</v>
      </c>
      <c r="R5299">
        <v>50</v>
      </c>
      <c r="S5299">
        <v>0</v>
      </c>
      <c r="T5299" t="s">
        <v>27046</v>
      </c>
      <c r="U5299" t="s">
        <v>20517</v>
      </c>
      <c r="V5299" s="2">
        <v>40619</v>
      </c>
      <c r="W5299" s="7">
        <f t="shared" si="477"/>
        <v>2011</v>
      </c>
      <c r="X5299" s="2">
        <v>40609</v>
      </c>
      <c r="Y5299" t="s">
        <v>80</v>
      </c>
      <c r="Z5299" t="s">
        <v>7</v>
      </c>
      <c r="AA5299" t="s">
        <v>146</v>
      </c>
      <c r="AB5299">
        <v>4</v>
      </c>
      <c r="AC5299">
        <v>7013</v>
      </c>
      <c r="AD5299">
        <v>13756</v>
      </c>
      <c r="AE5299" t="s">
        <v>24429</v>
      </c>
      <c r="AF5299" t="s">
        <v>27034</v>
      </c>
      <c r="AG5299">
        <f t="shared" si="478"/>
        <v>5</v>
      </c>
      <c r="AI5299" t="str">
        <f t="shared" si="479"/>
        <v/>
      </c>
      <c r="AJ5299">
        <f t="shared" si="476"/>
        <v>0</v>
      </c>
      <c r="AK5299" t="str">
        <f t="shared" si="480"/>
        <v/>
      </c>
    </row>
    <row r="5300" spans="1:37" x14ac:dyDescent="0.25">
      <c r="A5300" s="1">
        <v>1.3888888888888888E-2</v>
      </c>
      <c r="B5300">
        <v>0</v>
      </c>
      <c r="C5300">
        <v>0</v>
      </c>
      <c r="D5300" t="s">
        <v>8609</v>
      </c>
      <c r="E5300">
        <v>0</v>
      </c>
      <c r="F5300">
        <v>0</v>
      </c>
      <c r="G5300" t="s">
        <v>5</v>
      </c>
      <c r="H5300" s="2">
        <v>40609</v>
      </c>
      <c r="I5300" s="2">
        <v>40609</v>
      </c>
      <c r="J5300" t="s">
        <v>3</v>
      </c>
      <c r="K5300">
        <v>195</v>
      </c>
      <c r="L5300">
        <v>16</v>
      </c>
      <c r="M5300">
        <v>168.1</v>
      </c>
      <c r="N5300">
        <v>0</v>
      </c>
      <c r="O5300">
        <v>0</v>
      </c>
      <c r="P5300" t="s">
        <v>6783</v>
      </c>
      <c r="Q5300" t="s">
        <v>8610</v>
      </c>
      <c r="R5300">
        <v>50</v>
      </c>
      <c r="S5300">
        <v>0</v>
      </c>
      <c r="T5300" t="s">
        <v>27046</v>
      </c>
      <c r="U5300" t="s">
        <v>20517</v>
      </c>
      <c r="V5300" s="2">
        <v>40611</v>
      </c>
      <c r="W5300" s="7">
        <f t="shared" si="477"/>
        <v>2011</v>
      </c>
      <c r="X5300" s="2">
        <v>40609</v>
      </c>
      <c r="Y5300" t="s">
        <v>47</v>
      </c>
      <c r="Z5300" t="s">
        <v>7</v>
      </c>
      <c r="AA5300" t="s">
        <v>1785</v>
      </c>
      <c r="AB5300">
        <v>1</v>
      </c>
      <c r="AC5300">
        <v>7014</v>
      </c>
      <c r="AD5300">
        <v>13757</v>
      </c>
      <c r="AE5300" t="s">
        <v>24430</v>
      </c>
      <c r="AF5300" t="s">
        <v>27034</v>
      </c>
      <c r="AG5300">
        <f t="shared" si="478"/>
        <v>5</v>
      </c>
      <c r="AI5300" t="str">
        <f t="shared" si="479"/>
        <v/>
      </c>
      <c r="AJ5300">
        <f t="shared" si="476"/>
        <v>0</v>
      </c>
      <c r="AK5300" t="str">
        <f t="shared" si="480"/>
        <v/>
      </c>
    </row>
    <row r="5301" spans="1:37" x14ac:dyDescent="0.25">
      <c r="A5301" s="1">
        <v>0.125</v>
      </c>
      <c r="B5301">
        <v>5</v>
      </c>
      <c r="C5301">
        <v>0</v>
      </c>
      <c r="D5301" t="s">
        <v>8611</v>
      </c>
      <c r="E5301">
        <v>0</v>
      </c>
      <c r="F5301">
        <v>0</v>
      </c>
      <c r="G5301" t="s">
        <v>5</v>
      </c>
      <c r="H5301" s="2">
        <v>40616</v>
      </c>
      <c r="I5301" s="2">
        <v>40616</v>
      </c>
      <c r="J5301" t="s">
        <v>3</v>
      </c>
      <c r="K5301">
        <v>487</v>
      </c>
      <c r="L5301">
        <v>16</v>
      </c>
      <c r="M5301">
        <v>419.83</v>
      </c>
      <c r="N5301">
        <v>0</v>
      </c>
      <c r="O5301">
        <v>0</v>
      </c>
      <c r="P5301" t="s">
        <v>6608</v>
      </c>
      <c r="Q5301" t="s">
        <v>8612</v>
      </c>
      <c r="R5301">
        <v>55</v>
      </c>
      <c r="S5301">
        <v>0</v>
      </c>
      <c r="T5301" t="s">
        <v>27046</v>
      </c>
      <c r="U5301" t="s">
        <v>20517</v>
      </c>
      <c r="V5301" s="2">
        <v>40616</v>
      </c>
      <c r="W5301" s="7">
        <f t="shared" si="477"/>
        <v>2011</v>
      </c>
      <c r="X5301" s="2">
        <v>40609</v>
      </c>
      <c r="Y5301" t="s">
        <v>227</v>
      </c>
      <c r="Z5301" t="s">
        <v>7</v>
      </c>
      <c r="AA5301" t="s">
        <v>468</v>
      </c>
      <c r="AB5301">
        <v>9</v>
      </c>
      <c r="AC5301">
        <v>5504</v>
      </c>
      <c r="AD5301">
        <v>13758</v>
      </c>
      <c r="AE5301" t="s">
        <v>22981</v>
      </c>
      <c r="AF5301" t="s">
        <v>27034</v>
      </c>
      <c r="AG5301">
        <f t="shared" si="478"/>
        <v>5</v>
      </c>
      <c r="AI5301" t="str">
        <f t="shared" si="479"/>
        <v/>
      </c>
      <c r="AJ5301">
        <f t="shared" si="476"/>
        <v>0</v>
      </c>
      <c r="AK5301" t="str">
        <f t="shared" si="480"/>
        <v/>
      </c>
    </row>
    <row r="5302" spans="1:37" x14ac:dyDescent="0.25">
      <c r="A5302" s="1">
        <v>4.1666666666666664E-2</v>
      </c>
      <c r="B5302">
        <v>0</v>
      </c>
      <c r="C5302">
        <v>0</v>
      </c>
      <c r="D5302" t="s">
        <v>8613</v>
      </c>
      <c r="E5302">
        <v>0</v>
      </c>
      <c r="F5302">
        <v>0</v>
      </c>
      <c r="G5302" t="s">
        <v>5</v>
      </c>
      <c r="H5302" s="2">
        <v>40610</v>
      </c>
      <c r="I5302" s="2">
        <v>40610</v>
      </c>
      <c r="J5302" t="s">
        <v>3</v>
      </c>
      <c r="K5302">
        <v>250</v>
      </c>
      <c r="L5302">
        <v>16</v>
      </c>
      <c r="M5302">
        <v>215.52</v>
      </c>
      <c r="N5302">
        <v>0</v>
      </c>
      <c r="O5302">
        <v>0</v>
      </c>
      <c r="P5302">
        <v>215.52</v>
      </c>
      <c r="Q5302" t="s">
        <v>0</v>
      </c>
      <c r="R5302">
        <v>0</v>
      </c>
      <c r="S5302">
        <v>0</v>
      </c>
      <c r="T5302" t="s">
        <v>27046</v>
      </c>
      <c r="U5302" t="s">
        <v>20520</v>
      </c>
      <c r="V5302" s="2">
        <v>40621</v>
      </c>
      <c r="W5302" s="7">
        <f t="shared" si="477"/>
        <v>2011</v>
      </c>
      <c r="X5302" s="2">
        <v>40610</v>
      </c>
      <c r="Y5302" t="s">
        <v>12</v>
      </c>
      <c r="AA5302" t="s">
        <v>1041</v>
      </c>
      <c r="AB5302">
        <v>8</v>
      </c>
      <c r="AC5302">
        <v>7015</v>
      </c>
      <c r="AD5302">
        <v>13759</v>
      </c>
      <c r="AE5302" t="s">
        <v>24431</v>
      </c>
      <c r="AF5302" t="s">
        <v>27034</v>
      </c>
      <c r="AG5302">
        <f t="shared" si="478"/>
        <v>5</v>
      </c>
      <c r="AI5302" t="str">
        <f t="shared" si="479"/>
        <v/>
      </c>
      <c r="AJ5302">
        <f t="shared" si="476"/>
        <v>0</v>
      </c>
      <c r="AK5302" t="str">
        <f t="shared" si="480"/>
        <v/>
      </c>
    </row>
    <row r="5303" spans="1:37" x14ac:dyDescent="0.25">
      <c r="A5303" s="1">
        <v>4.1666666666666664E-2</v>
      </c>
      <c r="B5303">
        <v>10</v>
      </c>
      <c r="C5303">
        <v>0</v>
      </c>
      <c r="D5303" t="s">
        <v>8614</v>
      </c>
      <c r="E5303">
        <v>0</v>
      </c>
      <c r="F5303">
        <v>0</v>
      </c>
      <c r="G5303" t="s">
        <v>5</v>
      </c>
      <c r="H5303" s="2">
        <v>40611</v>
      </c>
      <c r="I5303" s="2">
        <v>40611</v>
      </c>
      <c r="J5303" t="s">
        <v>3</v>
      </c>
      <c r="K5303">
        <v>358</v>
      </c>
      <c r="L5303">
        <v>16</v>
      </c>
      <c r="M5303">
        <v>308.62</v>
      </c>
      <c r="N5303">
        <v>0</v>
      </c>
      <c r="O5303">
        <v>0</v>
      </c>
      <c r="P5303" t="s">
        <v>8615</v>
      </c>
      <c r="Q5303" t="s">
        <v>8616</v>
      </c>
      <c r="R5303">
        <v>75</v>
      </c>
      <c r="S5303">
        <v>0</v>
      </c>
      <c r="T5303" t="s">
        <v>27046</v>
      </c>
      <c r="U5303" t="s">
        <v>20520</v>
      </c>
      <c r="V5303" s="2">
        <v>40621</v>
      </c>
      <c r="W5303" s="7">
        <f t="shared" si="477"/>
        <v>2011</v>
      </c>
      <c r="X5303" s="2">
        <v>40611</v>
      </c>
      <c r="Y5303" t="s">
        <v>93</v>
      </c>
      <c r="Z5303" t="s">
        <v>62</v>
      </c>
      <c r="AA5303" t="s">
        <v>4072</v>
      </c>
      <c r="AB5303">
        <v>2</v>
      </c>
      <c r="AC5303">
        <v>6515</v>
      </c>
      <c r="AD5303">
        <v>13760</v>
      </c>
      <c r="AE5303" t="s">
        <v>23955</v>
      </c>
      <c r="AF5303" t="s">
        <v>27034</v>
      </c>
      <c r="AG5303">
        <f t="shared" si="478"/>
        <v>5</v>
      </c>
      <c r="AI5303" t="str">
        <f t="shared" si="479"/>
        <v/>
      </c>
      <c r="AJ5303">
        <f t="shared" si="476"/>
        <v>0</v>
      </c>
      <c r="AK5303" t="str">
        <f t="shared" si="480"/>
        <v/>
      </c>
    </row>
    <row r="5304" spans="1:37" x14ac:dyDescent="0.25">
      <c r="A5304" s="1">
        <v>4.1666666666666664E-2</v>
      </c>
      <c r="B5304">
        <v>5</v>
      </c>
      <c r="C5304">
        <v>0</v>
      </c>
      <c r="D5304" t="s">
        <v>8617</v>
      </c>
      <c r="E5304">
        <v>0</v>
      </c>
      <c r="F5304">
        <v>0</v>
      </c>
      <c r="G5304" t="s">
        <v>5</v>
      </c>
      <c r="H5304" s="2">
        <v>40613</v>
      </c>
      <c r="I5304" s="2">
        <v>40613</v>
      </c>
      <c r="J5304" t="s">
        <v>3</v>
      </c>
      <c r="K5304">
        <v>295</v>
      </c>
      <c r="L5304">
        <v>16</v>
      </c>
      <c r="M5304">
        <v>254.31</v>
      </c>
      <c r="N5304">
        <v>0</v>
      </c>
      <c r="O5304">
        <v>0</v>
      </c>
      <c r="P5304" t="s">
        <v>8618</v>
      </c>
      <c r="Q5304" t="s">
        <v>8619</v>
      </c>
      <c r="R5304">
        <v>55</v>
      </c>
      <c r="S5304">
        <v>0</v>
      </c>
      <c r="T5304" t="s">
        <v>27444</v>
      </c>
      <c r="U5304" t="s">
        <v>20517</v>
      </c>
      <c r="V5304" t="s">
        <v>8620</v>
      </c>
      <c r="W5304" s="7">
        <f t="shared" si="477"/>
        <v>2011</v>
      </c>
      <c r="X5304" s="2">
        <v>40611</v>
      </c>
      <c r="Y5304" t="s">
        <v>47</v>
      </c>
      <c r="Z5304" t="s">
        <v>7</v>
      </c>
      <c r="AA5304" t="s">
        <v>110</v>
      </c>
      <c r="AB5304">
        <v>1</v>
      </c>
      <c r="AC5304">
        <v>5826</v>
      </c>
      <c r="AD5304">
        <v>13761</v>
      </c>
      <c r="AE5304" t="s">
        <v>23290</v>
      </c>
      <c r="AF5304" t="s">
        <v>27034</v>
      </c>
      <c r="AG5304">
        <f t="shared" si="478"/>
        <v>39</v>
      </c>
      <c r="AH5304" t="str">
        <f>MID(V5304,1,31)</f>
        <v xml:space="preserve">מיקרוגל מעוות לאחר נפילה       </v>
      </c>
      <c r="AI5304" t="str">
        <f t="shared" si="479"/>
        <v>מיקרוגל מעוות לאחר נפילה</v>
      </c>
      <c r="AJ5304">
        <f t="shared" si="476"/>
        <v>24</v>
      </c>
      <c r="AK5304" t="str">
        <f t="shared" si="480"/>
        <v>מיקרוגל מעוות לאחר נפילה,מיקרוגל מעוות לאחר נפילה</v>
      </c>
    </row>
    <row r="5305" spans="1:37" x14ac:dyDescent="0.25">
      <c r="A5305" s="1">
        <v>8.3333333333333329E-2</v>
      </c>
      <c r="B5305">
        <v>150</v>
      </c>
      <c r="C5305">
        <v>0</v>
      </c>
      <c r="D5305" t="s">
        <v>8621</v>
      </c>
      <c r="E5305">
        <v>0</v>
      </c>
      <c r="F5305">
        <v>0</v>
      </c>
      <c r="G5305" t="s">
        <v>5</v>
      </c>
      <c r="H5305" s="2">
        <v>40745</v>
      </c>
      <c r="I5305" s="2">
        <v>40717</v>
      </c>
      <c r="J5305" t="s">
        <v>3</v>
      </c>
      <c r="K5305">
        <v>487</v>
      </c>
      <c r="L5305">
        <v>16</v>
      </c>
      <c r="M5305">
        <v>419.83</v>
      </c>
      <c r="N5305">
        <v>0</v>
      </c>
      <c r="O5305">
        <v>0</v>
      </c>
      <c r="P5305" t="s">
        <v>6608</v>
      </c>
      <c r="Q5305" t="s">
        <v>8622</v>
      </c>
      <c r="R5305">
        <v>75</v>
      </c>
      <c r="S5305">
        <v>0</v>
      </c>
      <c r="T5305" t="s">
        <v>27046</v>
      </c>
      <c r="U5305" t="s">
        <v>20520</v>
      </c>
      <c r="V5305" s="2">
        <v>40632</v>
      </c>
      <c r="W5305" s="7">
        <f t="shared" si="477"/>
        <v>2011</v>
      </c>
      <c r="X5305" s="2">
        <v>40611</v>
      </c>
      <c r="Y5305" t="s">
        <v>35</v>
      </c>
      <c r="Z5305" t="s">
        <v>7</v>
      </c>
      <c r="AA5305" t="s">
        <v>3428</v>
      </c>
      <c r="AB5305">
        <v>3</v>
      </c>
      <c r="AC5305">
        <v>7016</v>
      </c>
      <c r="AD5305">
        <v>13762</v>
      </c>
      <c r="AE5305" t="s">
        <v>24432</v>
      </c>
      <c r="AF5305" t="s">
        <v>27034</v>
      </c>
      <c r="AG5305">
        <f t="shared" si="478"/>
        <v>5</v>
      </c>
      <c r="AI5305" t="str">
        <f t="shared" si="479"/>
        <v/>
      </c>
      <c r="AJ5305">
        <f t="shared" si="476"/>
        <v>0</v>
      </c>
      <c r="AK5305" t="str">
        <f t="shared" si="480"/>
        <v/>
      </c>
    </row>
    <row r="5306" spans="1:37" x14ac:dyDescent="0.25">
      <c r="A5306" s="1">
        <v>0.125</v>
      </c>
      <c r="B5306">
        <v>0</v>
      </c>
      <c r="C5306">
        <v>0</v>
      </c>
      <c r="D5306" t="s">
        <v>8623</v>
      </c>
      <c r="E5306">
        <v>0</v>
      </c>
      <c r="F5306">
        <v>0</v>
      </c>
      <c r="G5306" t="s">
        <v>5</v>
      </c>
      <c r="H5306" s="2">
        <v>40613</v>
      </c>
      <c r="I5306" s="2">
        <v>40613</v>
      </c>
      <c r="J5306" t="s">
        <v>3</v>
      </c>
      <c r="K5306">
        <v>220</v>
      </c>
      <c r="L5306">
        <v>16</v>
      </c>
      <c r="M5306">
        <v>189.66</v>
      </c>
      <c r="N5306">
        <v>0</v>
      </c>
      <c r="O5306">
        <v>0</v>
      </c>
      <c r="P5306" t="s">
        <v>6718</v>
      </c>
      <c r="Q5306" t="s">
        <v>8624</v>
      </c>
      <c r="R5306">
        <v>65</v>
      </c>
      <c r="S5306">
        <v>220</v>
      </c>
      <c r="T5306" t="s">
        <v>27046</v>
      </c>
      <c r="U5306" t="s">
        <v>20524</v>
      </c>
      <c r="V5306" s="2">
        <v>40622</v>
      </c>
      <c r="W5306" s="7">
        <f t="shared" si="477"/>
        <v>2011</v>
      </c>
      <c r="X5306" s="2">
        <v>40612</v>
      </c>
      <c r="Y5306" t="s">
        <v>93</v>
      </c>
      <c r="Z5306" t="s">
        <v>7</v>
      </c>
      <c r="AA5306" t="s">
        <v>8625</v>
      </c>
      <c r="AB5306">
        <v>2</v>
      </c>
      <c r="AC5306">
        <v>4752</v>
      </c>
      <c r="AD5306">
        <v>13763</v>
      </c>
      <c r="AE5306" t="s">
        <v>22270</v>
      </c>
      <c r="AF5306" t="s">
        <v>27034</v>
      </c>
      <c r="AG5306">
        <f t="shared" si="478"/>
        <v>5</v>
      </c>
      <c r="AI5306" t="str">
        <f t="shared" si="479"/>
        <v/>
      </c>
      <c r="AJ5306">
        <f t="shared" si="476"/>
        <v>0</v>
      </c>
      <c r="AK5306" t="str">
        <f t="shared" si="480"/>
        <v/>
      </c>
    </row>
    <row r="5307" spans="1:37" x14ac:dyDescent="0.25">
      <c r="A5307" s="1">
        <v>8.3333333333333329E-2</v>
      </c>
      <c r="B5307">
        <v>45</v>
      </c>
      <c r="C5307">
        <v>0</v>
      </c>
      <c r="D5307" t="s">
        <v>8626</v>
      </c>
      <c r="E5307">
        <v>0</v>
      </c>
      <c r="F5307">
        <v>0</v>
      </c>
      <c r="G5307" t="s">
        <v>5</v>
      </c>
      <c r="H5307" s="2">
        <v>40645</v>
      </c>
      <c r="I5307" s="2">
        <v>40645</v>
      </c>
      <c r="J5307" t="s">
        <v>3</v>
      </c>
      <c r="K5307">
        <v>435</v>
      </c>
      <c r="L5307">
        <v>16</v>
      </c>
      <c r="M5307">
        <v>375</v>
      </c>
      <c r="N5307">
        <v>0</v>
      </c>
      <c r="O5307">
        <v>0</v>
      </c>
      <c r="P5307" t="s">
        <v>8627</v>
      </c>
      <c r="Q5307" t="s">
        <v>8628</v>
      </c>
      <c r="R5307">
        <v>75</v>
      </c>
      <c r="S5307">
        <v>0</v>
      </c>
      <c r="T5307" t="s">
        <v>27046</v>
      </c>
      <c r="U5307" t="s">
        <v>20520</v>
      </c>
      <c r="V5307" s="2">
        <v>40634</v>
      </c>
      <c r="W5307" s="7">
        <f t="shared" si="477"/>
        <v>2011</v>
      </c>
      <c r="X5307" s="2">
        <v>40612</v>
      </c>
      <c r="Y5307" t="s">
        <v>80</v>
      </c>
      <c r="Z5307" t="s">
        <v>7</v>
      </c>
      <c r="AA5307" t="s">
        <v>6857</v>
      </c>
      <c r="AB5307">
        <v>3</v>
      </c>
      <c r="AC5307">
        <v>7017</v>
      </c>
      <c r="AD5307">
        <v>13764</v>
      </c>
      <c r="AE5307" t="s">
        <v>24433</v>
      </c>
      <c r="AF5307" t="s">
        <v>27034</v>
      </c>
      <c r="AG5307">
        <f t="shared" si="478"/>
        <v>5</v>
      </c>
      <c r="AI5307" t="str">
        <f t="shared" si="479"/>
        <v/>
      </c>
      <c r="AJ5307">
        <f t="shared" si="476"/>
        <v>0</v>
      </c>
      <c r="AK5307" t="str">
        <f t="shared" si="480"/>
        <v/>
      </c>
    </row>
    <row r="5308" spans="1:37" x14ac:dyDescent="0.25">
      <c r="A5308" s="1">
        <v>4.1666666666666664E-2</v>
      </c>
      <c r="B5308">
        <v>5</v>
      </c>
      <c r="C5308">
        <v>0</v>
      </c>
      <c r="D5308" t="s">
        <v>8629</v>
      </c>
      <c r="E5308">
        <v>0</v>
      </c>
      <c r="F5308">
        <v>0</v>
      </c>
      <c r="G5308" t="s">
        <v>5</v>
      </c>
      <c r="H5308" s="2">
        <v>40615</v>
      </c>
      <c r="I5308" s="2">
        <v>40615</v>
      </c>
      <c r="J5308" t="s">
        <v>3</v>
      </c>
      <c r="K5308">
        <v>226</v>
      </c>
      <c r="L5308">
        <v>16</v>
      </c>
      <c r="M5308">
        <v>194.83</v>
      </c>
      <c r="N5308">
        <v>0</v>
      </c>
      <c r="O5308">
        <v>0</v>
      </c>
      <c r="P5308" t="s">
        <v>6751</v>
      </c>
      <c r="Q5308" t="s">
        <v>8630</v>
      </c>
      <c r="R5308">
        <v>55</v>
      </c>
      <c r="S5308">
        <v>0</v>
      </c>
      <c r="T5308" t="s">
        <v>27046</v>
      </c>
      <c r="U5308" t="s">
        <v>20517</v>
      </c>
      <c r="V5308" s="2">
        <v>40619</v>
      </c>
      <c r="W5308" s="7">
        <f t="shared" si="477"/>
        <v>2011</v>
      </c>
      <c r="X5308" s="2">
        <v>40612</v>
      </c>
      <c r="Y5308" t="s">
        <v>5824</v>
      </c>
      <c r="Z5308" t="s">
        <v>7</v>
      </c>
      <c r="AA5308" t="s">
        <v>5021</v>
      </c>
      <c r="AB5308">
        <v>9</v>
      </c>
      <c r="AC5308">
        <v>7018</v>
      </c>
      <c r="AD5308">
        <v>13765</v>
      </c>
      <c r="AE5308" t="s">
        <v>21411</v>
      </c>
      <c r="AF5308" t="s">
        <v>27034</v>
      </c>
      <c r="AG5308">
        <f t="shared" si="478"/>
        <v>5</v>
      </c>
      <c r="AI5308" t="str">
        <f t="shared" si="479"/>
        <v/>
      </c>
      <c r="AJ5308">
        <f t="shared" si="476"/>
        <v>0</v>
      </c>
      <c r="AK5308" t="str">
        <f t="shared" si="480"/>
        <v/>
      </c>
    </row>
    <row r="5309" spans="1:37" x14ac:dyDescent="0.25">
      <c r="A5309" s="1">
        <v>1.3888888888888888E-2</v>
      </c>
      <c r="B5309">
        <v>0</v>
      </c>
      <c r="C5309">
        <v>0</v>
      </c>
      <c r="D5309" t="s">
        <v>8631</v>
      </c>
      <c r="E5309">
        <v>0</v>
      </c>
      <c r="F5309">
        <v>0</v>
      </c>
      <c r="G5309" t="s">
        <v>5</v>
      </c>
      <c r="H5309" s="2">
        <v>40615</v>
      </c>
      <c r="I5309" s="2">
        <v>40615</v>
      </c>
      <c r="J5309" t="s">
        <v>3</v>
      </c>
      <c r="K5309">
        <v>195</v>
      </c>
      <c r="L5309">
        <v>16</v>
      </c>
      <c r="M5309">
        <v>168.1</v>
      </c>
      <c r="N5309">
        <v>0</v>
      </c>
      <c r="O5309">
        <v>0</v>
      </c>
      <c r="P5309" t="s">
        <v>6783</v>
      </c>
      <c r="Q5309" t="s">
        <v>8632</v>
      </c>
      <c r="R5309">
        <v>55</v>
      </c>
      <c r="S5309">
        <v>0</v>
      </c>
      <c r="T5309" t="s">
        <v>27404</v>
      </c>
      <c r="U5309" t="s">
        <v>20517</v>
      </c>
      <c r="V5309" t="s">
        <v>8633</v>
      </c>
      <c r="W5309" s="7">
        <f t="shared" si="477"/>
        <v>2011</v>
      </c>
      <c r="X5309" s="2">
        <v>40612</v>
      </c>
      <c r="Y5309" t="s">
        <v>47</v>
      </c>
      <c r="Z5309" t="s">
        <v>7</v>
      </c>
      <c r="AA5309" t="s">
        <v>75</v>
      </c>
      <c r="AB5309">
        <v>1</v>
      </c>
      <c r="AC5309">
        <v>6096</v>
      </c>
      <c r="AD5309">
        <v>13766</v>
      </c>
      <c r="AE5309" t="s">
        <v>23552</v>
      </c>
      <c r="AF5309" t="s">
        <v>27034</v>
      </c>
      <c r="AG5309">
        <f t="shared" si="478"/>
        <v>39</v>
      </c>
      <c r="AH5309" t="str">
        <f>MID(V5309,1,31)</f>
        <v xml:space="preserve">צלחת לא מסתובבת                </v>
      </c>
      <c r="AI5309" t="str">
        <f t="shared" si="479"/>
        <v>צלחת לא מסתובבת</v>
      </c>
      <c r="AJ5309">
        <f t="shared" si="476"/>
        <v>15</v>
      </c>
      <c r="AK5309" t="str">
        <f t="shared" si="480"/>
        <v>צלחת לא מסתובבת,צלחת לא מסתובבת</v>
      </c>
    </row>
    <row r="5310" spans="1:37" x14ac:dyDescent="0.25">
      <c r="A5310" s="1">
        <v>6.25E-2</v>
      </c>
      <c r="B5310">
        <v>10</v>
      </c>
      <c r="C5310">
        <v>0</v>
      </c>
      <c r="D5310" t="s">
        <v>8634</v>
      </c>
      <c r="E5310">
        <v>0</v>
      </c>
      <c r="F5310">
        <v>0</v>
      </c>
      <c r="G5310" t="s">
        <v>5</v>
      </c>
      <c r="H5310" s="2">
        <v>40620</v>
      </c>
      <c r="I5310" s="2">
        <v>40618</v>
      </c>
      <c r="J5310" t="s">
        <v>3</v>
      </c>
      <c r="K5310">
        <v>386</v>
      </c>
      <c r="L5310">
        <v>16</v>
      </c>
      <c r="M5310">
        <v>332.76</v>
      </c>
      <c r="N5310">
        <v>0</v>
      </c>
      <c r="O5310">
        <v>0</v>
      </c>
      <c r="P5310" t="s">
        <v>8635</v>
      </c>
      <c r="Q5310" t="s">
        <v>8636</v>
      </c>
      <c r="R5310">
        <v>65</v>
      </c>
      <c r="S5310">
        <v>0</v>
      </c>
      <c r="T5310" t="s">
        <v>27046</v>
      </c>
      <c r="U5310" t="s">
        <v>20524</v>
      </c>
      <c r="V5310" s="2">
        <v>40623</v>
      </c>
      <c r="W5310" s="7">
        <f t="shared" si="477"/>
        <v>2011</v>
      </c>
      <c r="X5310" s="2">
        <v>40613</v>
      </c>
      <c r="Y5310" t="s">
        <v>93</v>
      </c>
      <c r="Z5310" t="s">
        <v>8637</v>
      </c>
      <c r="AA5310" t="s">
        <v>36</v>
      </c>
      <c r="AB5310">
        <v>2</v>
      </c>
      <c r="AC5310">
        <v>5771</v>
      </c>
      <c r="AD5310">
        <v>13767</v>
      </c>
      <c r="AE5310" t="s">
        <v>23237</v>
      </c>
      <c r="AF5310" t="s">
        <v>27034</v>
      </c>
      <c r="AG5310">
        <f t="shared" si="478"/>
        <v>5</v>
      </c>
      <c r="AI5310" t="str">
        <f t="shared" si="479"/>
        <v/>
      </c>
      <c r="AJ5310">
        <f t="shared" si="476"/>
        <v>0</v>
      </c>
      <c r="AK5310" t="str">
        <f t="shared" si="480"/>
        <v/>
      </c>
    </row>
    <row r="5311" spans="1:37" x14ac:dyDescent="0.25">
      <c r="A5311" s="1">
        <v>0.14583333333333334</v>
      </c>
      <c r="B5311">
        <v>10</v>
      </c>
      <c r="C5311">
        <v>0</v>
      </c>
      <c r="D5311" t="s">
        <v>8638</v>
      </c>
      <c r="E5311">
        <v>0</v>
      </c>
      <c r="F5311">
        <v>0</v>
      </c>
      <c r="G5311" t="s">
        <v>5</v>
      </c>
      <c r="H5311" s="2">
        <v>40620</v>
      </c>
      <c r="I5311" s="2">
        <v>40618</v>
      </c>
      <c r="J5311" t="s">
        <v>3</v>
      </c>
      <c r="K5311">
        <v>405</v>
      </c>
      <c r="L5311">
        <v>16</v>
      </c>
      <c r="M5311">
        <v>349.14</v>
      </c>
      <c r="N5311">
        <v>0</v>
      </c>
      <c r="O5311">
        <v>0</v>
      </c>
      <c r="P5311" t="s">
        <v>8639</v>
      </c>
      <c r="Q5311" t="s">
        <v>8640</v>
      </c>
      <c r="R5311">
        <v>75</v>
      </c>
      <c r="S5311">
        <v>0</v>
      </c>
      <c r="T5311" t="s">
        <v>27046</v>
      </c>
      <c r="U5311" t="s">
        <v>20520</v>
      </c>
      <c r="V5311" s="2">
        <v>40623</v>
      </c>
      <c r="W5311" s="7">
        <f t="shared" si="477"/>
        <v>2011</v>
      </c>
      <c r="X5311" s="2">
        <v>40613</v>
      </c>
      <c r="Y5311" t="s">
        <v>1576</v>
      </c>
      <c r="Z5311" t="s">
        <v>62</v>
      </c>
      <c r="AA5311" t="s">
        <v>396</v>
      </c>
      <c r="AB5311">
        <v>2</v>
      </c>
      <c r="AC5311">
        <v>3961</v>
      </c>
      <c r="AD5311">
        <v>13768</v>
      </c>
      <c r="AE5311" t="s">
        <v>21937</v>
      </c>
      <c r="AF5311" t="s">
        <v>27034</v>
      </c>
      <c r="AG5311">
        <f t="shared" si="478"/>
        <v>5</v>
      </c>
      <c r="AI5311" t="str">
        <f t="shared" si="479"/>
        <v/>
      </c>
      <c r="AJ5311">
        <f t="shared" si="476"/>
        <v>0</v>
      </c>
      <c r="AK5311" t="str">
        <f t="shared" si="480"/>
        <v/>
      </c>
    </row>
    <row r="5312" spans="1:37" x14ac:dyDescent="0.25">
      <c r="A5312" s="1">
        <v>4.1666666666666664E-2</v>
      </c>
      <c r="B5312">
        <v>5</v>
      </c>
      <c r="C5312">
        <v>0</v>
      </c>
      <c r="D5312" t="s">
        <v>8641</v>
      </c>
      <c r="E5312">
        <v>0</v>
      </c>
      <c r="F5312">
        <v>0</v>
      </c>
      <c r="G5312" t="s">
        <v>5</v>
      </c>
      <c r="H5312" s="2">
        <v>40616</v>
      </c>
      <c r="I5312" s="2">
        <v>40616</v>
      </c>
      <c r="J5312" t="s">
        <v>3</v>
      </c>
      <c r="K5312">
        <v>226</v>
      </c>
      <c r="L5312">
        <v>16</v>
      </c>
      <c r="M5312">
        <v>194.83</v>
      </c>
      <c r="N5312">
        <v>0</v>
      </c>
      <c r="O5312">
        <v>0</v>
      </c>
      <c r="P5312" t="s">
        <v>6751</v>
      </c>
      <c r="Q5312" t="s">
        <v>8642</v>
      </c>
      <c r="R5312">
        <v>65</v>
      </c>
      <c r="S5312">
        <v>0</v>
      </c>
      <c r="T5312" t="s">
        <v>27046</v>
      </c>
      <c r="U5312" t="s">
        <v>20524</v>
      </c>
      <c r="V5312" s="2">
        <v>40622</v>
      </c>
      <c r="W5312" s="7">
        <f t="shared" si="477"/>
        <v>2011</v>
      </c>
      <c r="X5312" s="2">
        <v>40615</v>
      </c>
      <c r="Y5312" t="s">
        <v>5824</v>
      </c>
      <c r="Z5312" t="s">
        <v>7</v>
      </c>
      <c r="AA5312" t="s">
        <v>2266</v>
      </c>
      <c r="AB5312">
        <v>9</v>
      </c>
      <c r="AC5312">
        <v>2064</v>
      </c>
      <c r="AD5312">
        <v>13769</v>
      </c>
      <c r="AE5312" t="s">
        <v>21227</v>
      </c>
      <c r="AF5312" t="s">
        <v>27034</v>
      </c>
      <c r="AG5312">
        <f t="shared" si="478"/>
        <v>5</v>
      </c>
      <c r="AI5312" t="str">
        <f t="shared" si="479"/>
        <v/>
      </c>
      <c r="AJ5312">
        <f t="shared" si="476"/>
        <v>0</v>
      </c>
      <c r="AK5312" t="str">
        <f t="shared" si="480"/>
        <v/>
      </c>
    </row>
    <row r="5313" spans="1:37" x14ac:dyDescent="0.25">
      <c r="A5313" s="1">
        <v>4.1666666666666664E-2</v>
      </c>
      <c r="B5313">
        <v>0</v>
      </c>
      <c r="C5313">
        <v>0</v>
      </c>
      <c r="D5313" t="s">
        <v>8558</v>
      </c>
      <c r="E5313">
        <v>0</v>
      </c>
      <c r="F5313">
        <v>0</v>
      </c>
      <c r="G5313" t="s">
        <v>5</v>
      </c>
      <c r="H5313" s="2">
        <v>40616</v>
      </c>
      <c r="I5313" s="2">
        <v>40616</v>
      </c>
      <c r="J5313" t="s">
        <v>3</v>
      </c>
      <c r="K5313">
        <v>290</v>
      </c>
      <c r="L5313">
        <v>16</v>
      </c>
      <c r="M5313">
        <v>250</v>
      </c>
      <c r="N5313">
        <v>0</v>
      </c>
      <c r="O5313">
        <v>0</v>
      </c>
      <c r="P5313" t="s">
        <v>7232</v>
      </c>
      <c r="Q5313" t="s">
        <v>8643</v>
      </c>
      <c r="R5313">
        <v>75</v>
      </c>
      <c r="S5313">
        <v>0</v>
      </c>
      <c r="T5313" t="s">
        <v>27046</v>
      </c>
      <c r="U5313" t="s">
        <v>20520</v>
      </c>
      <c r="V5313" s="2">
        <v>40625</v>
      </c>
      <c r="W5313" s="7">
        <f t="shared" si="477"/>
        <v>2011</v>
      </c>
      <c r="X5313" s="2">
        <v>40615</v>
      </c>
      <c r="Y5313" t="s">
        <v>50</v>
      </c>
      <c r="Z5313" t="s">
        <v>62</v>
      </c>
      <c r="AA5313" t="s">
        <v>396</v>
      </c>
      <c r="AB5313">
        <v>2</v>
      </c>
      <c r="AC5313">
        <v>6543</v>
      </c>
      <c r="AD5313">
        <v>13770</v>
      </c>
      <c r="AE5313" t="s">
        <v>23982</v>
      </c>
      <c r="AF5313" t="s">
        <v>27034</v>
      </c>
      <c r="AG5313">
        <f t="shared" si="478"/>
        <v>5</v>
      </c>
      <c r="AI5313" t="str">
        <f t="shared" si="479"/>
        <v/>
      </c>
      <c r="AJ5313">
        <f t="shared" si="476"/>
        <v>0</v>
      </c>
      <c r="AK5313" t="str">
        <f t="shared" si="480"/>
        <v/>
      </c>
    </row>
    <row r="5314" spans="1:37" x14ac:dyDescent="0.25">
      <c r="A5314" s="1">
        <v>4.1666666666666664E-2</v>
      </c>
      <c r="B5314">
        <v>0</v>
      </c>
      <c r="C5314" t="s">
        <v>8644</v>
      </c>
      <c r="D5314" t="s">
        <v>8645</v>
      </c>
      <c r="E5314">
        <v>0</v>
      </c>
      <c r="F5314">
        <v>0</v>
      </c>
      <c r="G5314" t="s">
        <v>5</v>
      </c>
      <c r="H5314" s="2">
        <v>40618</v>
      </c>
      <c r="I5314" s="2">
        <v>40618</v>
      </c>
      <c r="J5314" t="s">
        <v>3</v>
      </c>
      <c r="K5314">
        <v>255</v>
      </c>
      <c r="L5314">
        <v>16</v>
      </c>
      <c r="M5314">
        <v>219.83</v>
      </c>
      <c r="N5314">
        <v>0</v>
      </c>
      <c r="O5314">
        <v>0</v>
      </c>
      <c r="P5314" t="s">
        <v>6515</v>
      </c>
      <c r="Q5314" t="s">
        <v>8646</v>
      </c>
      <c r="R5314">
        <v>65</v>
      </c>
      <c r="S5314">
        <v>0</v>
      </c>
      <c r="T5314" t="s">
        <v>27046</v>
      </c>
      <c r="U5314" t="s">
        <v>20524</v>
      </c>
      <c r="V5314" s="2">
        <v>40625</v>
      </c>
      <c r="W5314" s="7">
        <f t="shared" si="477"/>
        <v>2011</v>
      </c>
      <c r="X5314" s="2">
        <v>40615</v>
      </c>
      <c r="Y5314" t="s">
        <v>93</v>
      </c>
      <c r="Z5314" t="s">
        <v>62</v>
      </c>
      <c r="AA5314" t="s">
        <v>63</v>
      </c>
      <c r="AB5314">
        <v>2</v>
      </c>
      <c r="AC5314">
        <v>2754</v>
      </c>
      <c r="AD5314">
        <v>13771</v>
      </c>
      <c r="AE5314" t="s">
        <v>21480</v>
      </c>
      <c r="AF5314" t="s">
        <v>27034</v>
      </c>
      <c r="AG5314">
        <f t="shared" si="478"/>
        <v>5</v>
      </c>
      <c r="AI5314" t="str">
        <f t="shared" si="479"/>
        <v/>
      </c>
      <c r="AJ5314">
        <f t="shared" ref="AJ5314:AJ5377" si="482">LEN(AI5314)</f>
        <v>0</v>
      </c>
      <c r="AK5314" t="str">
        <f t="shared" si="480"/>
        <v/>
      </c>
    </row>
    <row r="5315" spans="1:37" x14ac:dyDescent="0.25">
      <c r="A5315" s="1">
        <v>1.3888888888888888E-2</v>
      </c>
      <c r="B5315">
        <v>3</v>
      </c>
      <c r="C5315">
        <v>0</v>
      </c>
      <c r="D5315" t="s">
        <v>8647</v>
      </c>
      <c r="E5315">
        <v>0</v>
      </c>
      <c r="F5315">
        <v>0</v>
      </c>
      <c r="G5315" t="s">
        <v>5</v>
      </c>
      <c r="H5315" s="2">
        <v>40618</v>
      </c>
      <c r="I5315" s="2">
        <v>40616</v>
      </c>
      <c r="J5315" t="s">
        <v>3</v>
      </c>
      <c r="K5315">
        <v>186</v>
      </c>
      <c r="L5315">
        <v>16</v>
      </c>
      <c r="M5315">
        <v>160.34</v>
      </c>
      <c r="N5315">
        <v>0</v>
      </c>
      <c r="O5315">
        <v>0</v>
      </c>
      <c r="P5315" t="s">
        <v>6668</v>
      </c>
      <c r="Q5315" t="s">
        <v>8648</v>
      </c>
      <c r="R5315">
        <v>55</v>
      </c>
      <c r="S5315">
        <v>0</v>
      </c>
      <c r="T5315" t="s">
        <v>27046</v>
      </c>
      <c r="U5315" t="s">
        <v>20517</v>
      </c>
      <c r="V5315" s="2">
        <v>40617</v>
      </c>
      <c r="W5315" s="7">
        <f t="shared" ref="W5315:W5378" si="483">YEAR(X5315)</f>
        <v>2011</v>
      </c>
      <c r="X5315" s="2">
        <v>40615</v>
      </c>
      <c r="Y5315" t="s">
        <v>6</v>
      </c>
      <c r="Z5315" t="s">
        <v>7</v>
      </c>
      <c r="AA5315" t="s">
        <v>286</v>
      </c>
      <c r="AB5315">
        <v>1</v>
      </c>
      <c r="AC5315">
        <v>7019</v>
      </c>
      <c r="AD5315">
        <v>13772</v>
      </c>
      <c r="AE5315" t="s">
        <v>24434</v>
      </c>
      <c r="AF5315" t="s">
        <v>27034</v>
      </c>
      <c r="AG5315">
        <f t="shared" ref="AG5315:AG5378" si="484">LEN(V5315)</f>
        <v>5</v>
      </c>
      <c r="AI5315" t="str">
        <f t="shared" ref="AI5315:AI5378" si="485">TRIM(AH5315)</f>
        <v/>
      </c>
      <c r="AJ5315">
        <f t="shared" si="482"/>
        <v>0</v>
      </c>
      <c r="AK5315" t="str">
        <f t="shared" ref="AK5315:AK5378" si="486">TRIM(T5315)&amp;IF(AND(LEN(T5315)&gt;0,LEN(AI5315)&gt;0),",","")&amp;TRIM(AI5315)</f>
        <v/>
      </c>
    </row>
    <row r="5316" spans="1:37" x14ac:dyDescent="0.25">
      <c r="A5316" s="1">
        <v>2.7777777777777776E-2</v>
      </c>
      <c r="B5316">
        <v>80</v>
      </c>
      <c r="C5316">
        <v>0</v>
      </c>
      <c r="D5316" t="s">
        <v>8649</v>
      </c>
      <c r="E5316">
        <v>0</v>
      </c>
      <c r="F5316">
        <v>0</v>
      </c>
      <c r="G5316" t="s">
        <v>5</v>
      </c>
      <c r="H5316" s="2">
        <v>40647</v>
      </c>
      <c r="I5316" s="2">
        <v>40647</v>
      </c>
      <c r="J5316" t="s">
        <v>3</v>
      </c>
      <c r="K5316">
        <v>191</v>
      </c>
      <c r="L5316">
        <v>17</v>
      </c>
      <c r="M5316">
        <v>164.66</v>
      </c>
      <c r="N5316">
        <v>0</v>
      </c>
      <c r="O5316">
        <v>0</v>
      </c>
      <c r="P5316" t="s">
        <v>6278</v>
      </c>
      <c r="Q5316" t="s">
        <v>8650</v>
      </c>
      <c r="R5316">
        <v>45</v>
      </c>
      <c r="S5316">
        <v>0</v>
      </c>
      <c r="T5316" t="s">
        <v>27046</v>
      </c>
      <c r="U5316" t="s">
        <v>20516</v>
      </c>
      <c r="V5316" s="2">
        <v>40623</v>
      </c>
      <c r="W5316" s="7">
        <f t="shared" si="483"/>
        <v>2011</v>
      </c>
      <c r="X5316" s="2">
        <v>40616</v>
      </c>
      <c r="Y5316" t="s">
        <v>6</v>
      </c>
      <c r="Z5316" t="s">
        <v>7</v>
      </c>
      <c r="AA5316" t="s">
        <v>8651</v>
      </c>
      <c r="AB5316">
        <v>7</v>
      </c>
      <c r="AC5316">
        <v>2364</v>
      </c>
      <c r="AD5316">
        <v>13773</v>
      </c>
      <c r="AE5316" t="s">
        <v>21350</v>
      </c>
      <c r="AF5316" t="s">
        <v>27034</v>
      </c>
      <c r="AG5316">
        <f t="shared" si="484"/>
        <v>5</v>
      </c>
      <c r="AI5316" t="str">
        <f t="shared" si="485"/>
        <v/>
      </c>
      <c r="AJ5316">
        <f t="shared" si="482"/>
        <v>0</v>
      </c>
      <c r="AK5316" t="str">
        <f t="shared" si="486"/>
        <v/>
      </c>
    </row>
    <row r="5317" spans="1:37" x14ac:dyDescent="0.25">
      <c r="A5317" s="1">
        <v>4.1666666666666664E-2</v>
      </c>
      <c r="B5317">
        <v>0</v>
      </c>
      <c r="C5317">
        <v>0</v>
      </c>
      <c r="D5317" t="s">
        <v>8652</v>
      </c>
      <c r="E5317">
        <v>0</v>
      </c>
      <c r="F5317">
        <v>0</v>
      </c>
      <c r="G5317" t="s">
        <v>5</v>
      </c>
      <c r="H5317" s="2">
        <v>40617</v>
      </c>
      <c r="I5317" s="2">
        <v>40617</v>
      </c>
      <c r="J5317" t="s">
        <v>3</v>
      </c>
      <c r="K5317">
        <v>487</v>
      </c>
      <c r="L5317">
        <v>16</v>
      </c>
      <c r="M5317">
        <v>419.83</v>
      </c>
      <c r="N5317">
        <v>0</v>
      </c>
      <c r="O5317">
        <v>0</v>
      </c>
      <c r="P5317">
        <v>419.83</v>
      </c>
      <c r="Q5317" t="s">
        <v>0</v>
      </c>
      <c r="R5317">
        <v>0</v>
      </c>
      <c r="S5317">
        <v>0</v>
      </c>
      <c r="T5317" t="s">
        <v>27046</v>
      </c>
      <c r="U5317" t="s">
        <v>20517</v>
      </c>
      <c r="V5317" s="2">
        <v>40619</v>
      </c>
      <c r="W5317" s="7">
        <f t="shared" si="483"/>
        <v>2011</v>
      </c>
      <c r="X5317" s="2">
        <v>40617</v>
      </c>
      <c r="Y5317" t="s">
        <v>204</v>
      </c>
      <c r="Z5317" t="s">
        <v>7</v>
      </c>
      <c r="AA5317" t="s">
        <v>1161</v>
      </c>
      <c r="AB5317">
        <v>1</v>
      </c>
      <c r="AC5317">
        <v>1487</v>
      </c>
      <c r="AD5317">
        <v>13774</v>
      </c>
      <c r="AE5317" t="s">
        <v>21046</v>
      </c>
      <c r="AF5317" t="s">
        <v>27034</v>
      </c>
      <c r="AG5317">
        <f t="shared" si="484"/>
        <v>5</v>
      </c>
      <c r="AI5317" t="str">
        <f t="shared" si="485"/>
        <v/>
      </c>
      <c r="AJ5317">
        <f t="shared" si="482"/>
        <v>0</v>
      </c>
      <c r="AK5317" t="str">
        <f t="shared" si="486"/>
        <v/>
      </c>
    </row>
    <row r="5318" spans="1:37" x14ac:dyDescent="0.25">
      <c r="A5318" s="1">
        <v>6.25E-2</v>
      </c>
      <c r="B5318">
        <v>5</v>
      </c>
      <c r="C5318">
        <v>0</v>
      </c>
      <c r="D5318" t="s">
        <v>8653</v>
      </c>
      <c r="E5318">
        <v>0</v>
      </c>
      <c r="F5318">
        <v>0</v>
      </c>
      <c r="G5318" t="s">
        <v>5</v>
      </c>
      <c r="H5318" s="2">
        <v>40617</v>
      </c>
      <c r="I5318" s="2">
        <v>40617</v>
      </c>
      <c r="J5318" t="s">
        <v>3</v>
      </c>
      <c r="K5318">
        <v>300</v>
      </c>
      <c r="L5318">
        <v>16</v>
      </c>
      <c r="M5318">
        <v>258.62</v>
      </c>
      <c r="N5318">
        <v>0</v>
      </c>
      <c r="O5318">
        <v>0</v>
      </c>
      <c r="P5318">
        <v>258.62</v>
      </c>
      <c r="Q5318" t="s">
        <v>0</v>
      </c>
      <c r="R5318">
        <v>0</v>
      </c>
      <c r="S5318">
        <v>0</v>
      </c>
      <c r="T5318" t="s">
        <v>27046</v>
      </c>
      <c r="U5318" t="s">
        <v>20517</v>
      </c>
      <c r="V5318" s="2">
        <v>40627</v>
      </c>
      <c r="W5318" s="7">
        <f t="shared" si="483"/>
        <v>2011</v>
      </c>
      <c r="X5318" s="2">
        <v>40617</v>
      </c>
      <c r="Y5318" t="s">
        <v>6</v>
      </c>
      <c r="Z5318" t="s">
        <v>7</v>
      </c>
      <c r="AA5318" t="s">
        <v>563</v>
      </c>
      <c r="AB5318">
        <v>8</v>
      </c>
      <c r="AC5318">
        <v>5530</v>
      </c>
      <c r="AD5318">
        <v>13775</v>
      </c>
      <c r="AE5318" t="s">
        <v>23006</v>
      </c>
      <c r="AF5318" t="s">
        <v>27034</v>
      </c>
      <c r="AG5318">
        <f t="shared" si="484"/>
        <v>5</v>
      </c>
      <c r="AI5318" t="str">
        <f t="shared" si="485"/>
        <v/>
      </c>
      <c r="AJ5318">
        <f t="shared" si="482"/>
        <v>0</v>
      </c>
      <c r="AK5318" t="str">
        <f t="shared" si="486"/>
        <v/>
      </c>
    </row>
    <row r="5319" spans="1:37" x14ac:dyDescent="0.25">
      <c r="A5319" s="1">
        <v>4.1666666666666664E-2</v>
      </c>
      <c r="B5319">
        <v>5</v>
      </c>
      <c r="C5319">
        <v>0</v>
      </c>
      <c r="D5319" t="s">
        <v>8654</v>
      </c>
      <c r="E5319">
        <v>0</v>
      </c>
      <c r="F5319">
        <v>0</v>
      </c>
      <c r="G5319" t="s">
        <v>5</v>
      </c>
      <c r="H5319" s="2">
        <v>40631</v>
      </c>
      <c r="I5319" s="2">
        <v>40620</v>
      </c>
      <c r="J5319" t="s">
        <v>3</v>
      </c>
      <c r="K5319">
        <v>201</v>
      </c>
      <c r="L5319">
        <v>16</v>
      </c>
      <c r="M5319">
        <v>173.28</v>
      </c>
      <c r="N5319">
        <v>19.3</v>
      </c>
      <c r="O5319">
        <v>10</v>
      </c>
      <c r="P5319" t="s">
        <v>8655</v>
      </c>
      <c r="Q5319" t="s">
        <v>8656</v>
      </c>
      <c r="R5319">
        <v>85</v>
      </c>
      <c r="S5319">
        <v>0</v>
      </c>
      <c r="T5319" t="s">
        <v>27046</v>
      </c>
      <c r="U5319" t="s">
        <v>20522</v>
      </c>
      <c r="V5319" s="2">
        <v>40625</v>
      </c>
      <c r="W5319" s="7">
        <f t="shared" si="483"/>
        <v>2011</v>
      </c>
      <c r="X5319" s="2">
        <v>40618</v>
      </c>
      <c r="Y5319" t="s">
        <v>8657</v>
      </c>
      <c r="Z5319" t="s">
        <v>7</v>
      </c>
      <c r="AA5319" t="s">
        <v>6774</v>
      </c>
      <c r="AB5319">
        <v>9</v>
      </c>
      <c r="AC5319">
        <v>6859</v>
      </c>
      <c r="AD5319">
        <v>13776</v>
      </c>
      <c r="AE5319" t="s">
        <v>24283</v>
      </c>
      <c r="AF5319" t="s">
        <v>27034</v>
      </c>
      <c r="AG5319">
        <f t="shared" si="484"/>
        <v>5</v>
      </c>
      <c r="AI5319" t="str">
        <f t="shared" si="485"/>
        <v/>
      </c>
      <c r="AJ5319">
        <f t="shared" si="482"/>
        <v>0</v>
      </c>
      <c r="AK5319" t="str">
        <f t="shared" si="486"/>
        <v/>
      </c>
    </row>
    <row r="5320" spans="1:37" x14ac:dyDescent="0.25">
      <c r="A5320" s="1">
        <v>7.2916666666666671E-2</v>
      </c>
      <c r="B5320">
        <v>0</v>
      </c>
      <c r="C5320">
        <v>0</v>
      </c>
      <c r="D5320" t="s">
        <v>8658</v>
      </c>
      <c r="E5320">
        <v>0</v>
      </c>
      <c r="F5320">
        <v>0</v>
      </c>
      <c r="G5320" t="s">
        <v>5</v>
      </c>
      <c r="H5320" s="2">
        <v>40629</v>
      </c>
      <c r="I5320" s="2">
        <v>40627</v>
      </c>
      <c r="J5320" t="s">
        <v>3</v>
      </c>
      <c r="K5320">
        <v>255</v>
      </c>
      <c r="L5320">
        <v>16</v>
      </c>
      <c r="M5320">
        <v>219.83</v>
      </c>
      <c r="N5320">
        <v>0</v>
      </c>
      <c r="O5320">
        <v>0</v>
      </c>
      <c r="P5320" t="s">
        <v>6515</v>
      </c>
      <c r="Q5320" t="s">
        <v>8659</v>
      </c>
      <c r="R5320">
        <v>65</v>
      </c>
      <c r="S5320">
        <v>0</v>
      </c>
      <c r="T5320" t="s">
        <v>27046</v>
      </c>
      <c r="U5320" t="s">
        <v>20524</v>
      </c>
      <c r="V5320" s="2">
        <v>40628</v>
      </c>
      <c r="W5320" s="7">
        <f t="shared" si="483"/>
        <v>2011</v>
      </c>
      <c r="X5320" s="2">
        <v>40618</v>
      </c>
      <c r="Y5320" t="s">
        <v>6</v>
      </c>
      <c r="Z5320" t="s">
        <v>7</v>
      </c>
      <c r="AA5320" t="s">
        <v>1605</v>
      </c>
      <c r="AB5320">
        <v>2</v>
      </c>
      <c r="AC5320">
        <v>7020</v>
      </c>
      <c r="AD5320">
        <v>13777</v>
      </c>
      <c r="AE5320" t="s">
        <v>24435</v>
      </c>
      <c r="AF5320" t="s">
        <v>27034</v>
      </c>
      <c r="AG5320">
        <f t="shared" si="484"/>
        <v>5</v>
      </c>
      <c r="AI5320" t="str">
        <f t="shared" si="485"/>
        <v/>
      </c>
      <c r="AJ5320">
        <f t="shared" si="482"/>
        <v>0</v>
      </c>
      <c r="AK5320" t="str">
        <f t="shared" si="486"/>
        <v/>
      </c>
    </row>
    <row r="5321" spans="1:37" x14ac:dyDescent="0.25">
      <c r="A5321" s="1">
        <v>5.2083333333333336E-2</v>
      </c>
      <c r="B5321">
        <v>37</v>
      </c>
      <c r="C5321">
        <v>0</v>
      </c>
      <c r="D5321" t="s">
        <v>8660</v>
      </c>
      <c r="E5321">
        <v>0</v>
      </c>
      <c r="F5321">
        <v>0</v>
      </c>
      <c r="G5321" t="s">
        <v>5</v>
      </c>
      <c r="H5321" s="2">
        <v>40625</v>
      </c>
      <c r="I5321" s="2">
        <v>40624</v>
      </c>
      <c r="J5321" t="s">
        <v>3</v>
      </c>
      <c r="K5321">
        <v>275</v>
      </c>
      <c r="L5321">
        <v>16</v>
      </c>
      <c r="M5321">
        <v>237.07</v>
      </c>
      <c r="N5321">
        <v>0</v>
      </c>
      <c r="O5321">
        <v>0</v>
      </c>
      <c r="P5321" t="s">
        <v>7170</v>
      </c>
      <c r="Q5321" t="s">
        <v>8661</v>
      </c>
      <c r="R5321">
        <v>75</v>
      </c>
      <c r="S5321">
        <v>0</v>
      </c>
      <c r="T5321" t="s">
        <v>27445</v>
      </c>
      <c r="U5321" t="s">
        <v>20520</v>
      </c>
      <c r="V5321" t="s">
        <v>8662</v>
      </c>
      <c r="W5321" s="7">
        <f t="shared" si="483"/>
        <v>2011</v>
      </c>
      <c r="X5321" s="2">
        <v>40619</v>
      </c>
      <c r="Y5321" t="s">
        <v>80</v>
      </c>
      <c r="Z5321" t="s">
        <v>7</v>
      </c>
      <c r="AA5321" t="s">
        <v>137</v>
      </c>
      <c r="AB5321">
        <v>3</v>
      </c>
      <c r="AC5321">
        <v>6322</v>
      </c>
      <c r="AD5321">
        <v>13778</v>
      </c>
      <c r="AE5321" t="s">
        <v>23769</v>
      </c>
      <c r="AF5321" t="s">
        <v>27034</v>
      </c>
      <c r="AG5321">
        <f t="shared" si="484"/>
        <v>39</v>
      </c>
      <c r="AH5321" t="str">
        <f>MID(V5321,1,31)</f>
        <v xml:space="preserve">כפתור הפעלה מסתובב חופשי       </v>
      </c>
      <c r="AI5321" t="str">
        <f t="shared" si="485"/>
        <v>כפתור הפעלה מסתובב חופשי</v>
      </c>
      <c r="AJ5321">
        <f t="shared" si="482"/>
        <v>24</v>
      </c>
      <c r="AK5321" t="str">
        <f t="shared" si="486"/>
        <v>כפתור הפעלה מסתובב חופשי,כפתור הפעלה מסתובב חופשי</v>
      </c>
    </row>
    <row r="5322" spans="1:37" x14ac:dyDescent="0.25">
      <c r="A5322" s="1">
        <v>8.3333333333333329E-2</v>
      </c>
      <c r="B5322">
        <v>0</v>
      </c>
      <c r="C5322">
        <v>0</v>
      </c>
      <c r="D5322" t="s">
        <v>8663</v>
      </c>
      <c r="E5322">
        <v>0</v>
      </c>
      <c r="F5322">
        <v>0</v>
      </c>
      <c r="G5322" t="s">
        <v>5</v>
      </c>
      <c r="H5322" s="2">
        <v>40641</v>
      </c>
      <c r="I5322" s="2">
        <v>40640</v>
      </c>
      <c r="J5322" t="s">
        <v>3</v>
      </c>
      <c r="K5322">
        <v>195</v>
      </c>
      <c r="L5322">
        <v>16</v>
      </c>
      <c r="M5322">
        <v>168.1</v>
      </c>
      <c r="N5322">
        <v>0</v>
      </c>
      <c r="O5322">
        <v>0</v>
      </c>
      <c r="P5322" t="s">
        <v>6783</v>
      </c>
      <c r="Q5322" t="s">
        <v>8664</v>
      </c>
      <c r="R5322">
        <v>55</v>
      </c>
      <c r="S5322">
        <v>0</v>
      </c>
      <c r="T5322" t="s">
        <v>27046</v>
      </c>
      <c r="U5322" t="s">
        <v>20517</v>
      </c>
      <c r="V5322" s="2">
        <v>40629</v>
      </c>
      <c r="W5322" s="7">
        <f t="shared" si="483"/>
        <v>2011</v>
      </c>
      <c r="X5322" s="2">
        <v>40619</v>
      </c>
      <c r="Y5322" t="s">
        <v>6</v>
      </c>
      <c r="Z5322" t="s">
        <v>7</v>
      </c>
      <c r="AA5322" t="s">
        <v>69</v>
      </c>
      <c r="AB5322">
        <v>2</v>
      </c>
      <c r="AC5322">
        <v>7021</v>
      </c>
      <c r="AD5322">
        <v>13779</v>
      </c>
      <c r="AE5322" t="s">
        <v>24436</v>
      </c>
      <c r="AF5322" t="s">
        <v>27034</v>
      </c>
      <c r="AG5322">
        <f t="shared" si="484"/>
        <v>5</v>
      </c>
      <c r="AI5322" t="str">
        <f t="shared" si="485"/>
        <v/>
      </c>
      <c r="AJ5322">
        <f t="shared" si="482"/>
        <v>0</v>
      </c>
      <c r="AK5322" t="str">
        <f t="shared" si="486"/>
        <v/>
      </c>
    </row>
    <row r="5323" spans="1:37" x14ac:dyDescent="0.25">
      <c r="A5323" s="1">
        <v>0.14583333333333334</v>
      </c>
      <c r="B5323">
        <v>5</v>
      </c>
      <c r="C5323">
        <v>0</v>
      </c>
      <c r="D5323" t="s">
        <v>8665</v>
      </c>
      <c r="E5323">
        <v>0</v>
      </c>
      <c r="F5323">
        <v>0</v>
      </c>
      <c r="G5323" t="s">
        <v>5</v>
      </c>
      <c r="H5323" s="2">
        <v>40623</v>
      </c>
      <c r="I5323" s="2">
        <v>40623</v>
      </c>
      <c r="J5323" t="s">
        <v>3</v>
      </c>
      <c r="K5323">
        <v>255</v>
      </c>
      <c r="L5323">
        <v>16</v>
      </c>
      <c r="M5323">
        <v>219.83</v>
      </c>
      <c r="N5323">
        <v>0</v>
      </c>
      <c r="O5323">
        <v>0</v>
      </c>
      <c r="P5323" t="s">
        <v>6515</v>
      </c>
      <c r="Q5323" t="s">
        <v>8666</v>
      </c>
      <c r="R5323">
        <v>85</v>
      </c>
      <c r="S5323">
        <v>0</v>
      </c>
      <c r="T5323" t="s">
        <v>27446</v>
      </c>
      <c r="U5323" t="s">
        <v>20522</v>
      </c>
      <c r="V5323" t="s">
        <v>8667</v>
      </c>
      <c r="W5323" s="7">
        <f t="shared" si="483"/>
        <v>2011</v>
      </c>
      <c r="X5323" s="2">
        <v>40619</v>
      </c>
      <c r="Y5323" t="s">
        <v>3304</v>
      </c>
      <c r="Z5323" t="s">
        <v>7</v>
      </c>
      <c r="AA5323" t="s">
        <v>215</v>
      </c>
      <c r="AB5323">
        <v>9</v>
      </c>
      <c r="AC5323">
        <v>5124</v>
      </c>
      <c r="AD5323">
        <v>13780</v>
      </c>
      <c r="AE5323" t="s">
        <v>21604</v>
      </c>
      <c r="AF5323" t="s">
        <v>27034</v>
      </c>
      <c r="AG5323">
        <f t="shared" si="484"/>
        <v>39</v>
      </c>
      <c r="AH5323" t="str">
        <f>MID(V5323,1,31)</f>
        <v xml:space="preserve">מגהץ מוצהב,חריכה בבסיס         </v>
      </c>
      <c r="AI5323" t="str">
        <f t="shared" si="485"/>
        <v>מגהץ מוצהב,חריכה בבסיס</v>
      </c>
      <c r="AJ5323">
        <f t="shared" si="482"/>
        <v>22</v>
      </c>
      <c r="AK5323" t="str">
        <f t="shared" si="486"/>
        <v>מגהץ מוצהב,חריכה בבסיס,מגהץ מוצהב,חריכה בבסיס</v>
      </c>
    </row>
    <row r="5324" spans="1:37" x14ac:dyDescent="0.25">
      <c r="A5324" s="1">
        <v>2.0833333333333332E-2</v>
      </c>
      <c r="B5324">
        <v>3</v>
      </c>
      <c r="C5324">
        <v>0</v>
      </c>
      <c r="D5324" t="s">
        <v>8668</v>
      </c>
      <c r="E5324">
        <v>0</v>
      </c>
      <c r="F5324">
        <v>0</v>
      </c>
      <c r="G5324" t="s">
        <v>5</v>
      </c>
      <c r="H5324" s="2">
        <v>40625</v>
      </c>
      <c r="I5324" s="2">
        <v>40624</v>
      </c>
      <c r="J5324" t="s">
        <v>3</v>
      </c>
      <c r="K5324">
        <v>115</v>
      </c>
      <c r="L5324">
        <v>16</v>
      </c>
      <c r="M5324">
        <v>99.14</v>
      </c>
      <c r="N5324">
        <v>0</v>
      </c>
      <c r="O5324">
        <v>0</v>
      </c>
      <c r="P5324" t="s">
        <v>6687</v>
      </c>
      <c r="Q5324" t="s">
        <v>2494</v>
      </c>
      <c r="R5324">
        <v>45</v>
      </c>
      <c r="S5324">
        <v>0</v>
      </c>
      <c r="T5324" t="s">
        <v>27046</v>
      </c>
      <c r="U5324" t="s">
        <v>20516</v>
      </c>
      <c r="V5324" s="2">
        <v>40631</v>
      </c>
      <c r="W5324" s="7">
        <f t="shared" si="483"/>
        <v>2011</v>
      </c>
      <c r="X5324" s="2">
        <v>40624</v>
      </c>
      <c r="Y5324" t="s">
        <v>12</v>
      </c>
      <c r="Z5324" t="s">
        <v>7</v>
      </c>
      <c r="AA5324" t="s">
        <v>38</v>
      </c>
      <c r="AB5324">
        <v>7</v>
      </c>
      <c r="AC5324">
        <v>1608</v>
      </c>
      <c r="AD5324">
        <v>13781</v>
      </c>
      <c r="AE5324" t="s">
        <v>21089</v>
      </c>
      <c r="AF5324" t="s">
        <v>27034</v>
      </c>
      <c r="AG5324">
        <f t="shared" si="484"/>
        <v>5</v>
      </c>
      <c r="AI5324" t="str">
        <f t="shared" si="485"/>
        <v/>
      </c>
      <c r="AJ5324">
        <f t="shared" si="482"/>
        <v>0</v>
      </c>
      <c r="AK5324" t="str">
        <f t="shared" si="486"/>
        <v/>
      </c>
    </row>
    <row r="5325" spans="1:37" x14ac:dyDescent="0.25">
      <c r="A5325" s="1">
        <v>2.0833333333333332E-2</v>
      </c>
      <c r="B5325">
        <v>5</v>
      </c>
      <c r="C5325">
        <v>0</v>
      </c>
      <c r="D5325" t="s">
        <v>8669</v>
      </c>
      <c r="E5325">
        <v>0</v>
      </c>
      <c r="F5325">
        <v>0</v>
      </c>
      <c r="G5325" t="s">
        <v>5</v>
      </c>
      <c r="H5325" s="2">
        <v>40627</v>
      </c>
      <c r="I5325" s="2">
        <v>40625</v>
      </c>
      <c r="J5325" t="s">
        <v>3</v>
      </c>
      <c r="K5325">
        <v>264</v>
      </c>
      <c r="L5325">
        <v>16</v>
      </c>
      <c r="M5325">
        <v>227.59</v>
      </c>
      <c r="N5325">
        <v>0</v>
      </c>
      <c r="O5325">
        <v>0</v>
      </c>
      <c r="P5325">
        <v>227.59</v>
      </c>
      <c r="Q5325" t="s">
        <v>8670</v>
      </c>
      <c r="R5325">
        <v>100</v>
      </c>
      <c r="S5325">
        <v>0</v>
      </c>
      <c r="T5325" t="s">
        <v>27046</v>
      </c>
      <c r="U5325" t="s">
        <v>20517</v>
      </c>
      <c r="V5325" s="2">
        <v>40626</v>
      </c>
      <c r="W5325" s="7">
        <f t="shared" si="483"/>
        <v>2011</v>
      </c>
      <c r="X5325" s="2">
        <v>40624</v>
      </c>
      <c r="Y5325" t="s">
        <v>2131</v>
      </c>
      <c r="Z5325" t="s">
        <v>7</v>
      </c>
      <c r="AA5325" t="s">
        <v>77</v>
      </c>
      <c r="AB5325">
        <v>1</v>
      </c>
      <c r="AC5325">
        <v>6167</v>
      </c>
      <c r="AD5325">
        <v>13782</v>
      </c>
      <c r="AE5325" t="s">
        <v>23621</v>
      </c>
      <c r="AF5325" t="s">
        <v>27034</v>
      </c>
      <c r="AG5325">
        <f t="shared" si="484"/>
        <v>5</v>
      </c>
      <c r="AI5325" t="str">
        <f t="shared" si="485"/>
        <v/>
      </c>
      <c r="AJ5325">
        <f t="shared" si="482"/>
        <v>0</v>
      </c>
      <c r="AK5325" t="str">
        <f t="shared" si="486"/>
        <v/>
      </c>
    </row>
    <row r="5326" spans="1:37" x14ac:dyDescent="0.25">
      <c r="A5326" s="1">
        <v>0</v>
      </c>
      <c r="B5326">
        <v>0</v>
      </c>
      <c r="C5326">
        <v>0</v>
      </c>
      <c r="D5326" t="s">
        <v>8671</v>
      </c>
      <c r="E5326">
        <v>0</v>
      </c>
      <c r="F5326">
        <v>0</v>
      </c>
      <c r="G5326" t="s">
        <v>5</v>
      </c>
      <c r="H5326" s="2">
        <v>40644</v>
      </c>
      <c r="I5326" t="s">
        <v>2</v>
      </c>
      <c r="J5326" t="s">
        <v>3</v>
      </c>
      <c r="K5326">
        <v>55</v>
      </c>
      <c r="L5326">
        <v>16</v>
      </c>
      <c r="M5326">
        <v>47.41</v>
      </c>
      <c r="N5326">
        <v>0</v>
      </c>
      <c r="O5326">
        <v>0</v>
      </c>
      <c r="P5326">
        <v>47.41</v>
      </c>
      <c r="Q5326" t="s">
        <v>0</v>
      </c>
      <c r="R5326">
        <v>0</v>
      </c>
      <c r="S5326">
        <v>0</v>
      </c>
      <c r="T5326" t="s">
        <v>27046</v>
      </c>
      <c r="U5326" t="s">
        <v>20517</v>
      </c>
      <c r="V5326" s="2">
        <v>40631</v>
      </c>
      <c r="W5326" s="7">
        <f t="shared" si="483"/>
        <v>2011</v>
      </c>
      <c r="X5326" s="2">
        <v>40624</v>
      </c>
      <c r="Y5326" t="s">
        <v>12</v>
      </c>
      <c r="Z5326" t="s">
        <v>7</v>
      </c>
      <c r="AA5326" t="s">
        <v>7753</v>
      </c>
      <c r="AB5326">
        <v>9</v>
      </c>
      <c r="AC5326">
        <v>7022</v>
      </c>
      <c r="AD5326">
        <v>13783</v>
      </c>
      <c r="AE5326" t="s">
        <v>24437</v>
      </c>
      <c r="AF5326" t="s">
        <v>27034</v>
      </c>
      <c r="AG5326">
        <f t="shared" si="484"/>
        <v>5</v>
      </c>
      <c r="AI5326" t="str">
        <f t="shared" si="485"/>
        <v/>
      </c>
      <c r="AJ5326">
        <f t="shared" si="482"/>
        <v>0</v>
      </c>
      <c r="AK5326" t="str">
        <f t="shared" si="486"/>
        <v/>
      </c>
    </row>
    <row r="5327" spans="1:37" x14ac:dyDescent="0.25">
      <c r="A5327" s="1">
        <v>1.3888888888888888E-2</v>
      </c>
      <c r="B5327">
        <v>0</v>
      </c>
      <c r="C5327">
        <v>0</v>
      </c>
      <c r="D5327" t="s">
        <v>8672</v>
      </c>
      <c r="E5327">
        <v>0</v>
      </c>
      <c r="F5327">
        <v>0</v>
      </c>
      <c r="G5327" t="s">
        <v>5</v>
      </c>
      <c r="H5327" s="2">
        <v>40627</v>
      </c>
      <c r="I5327" s="2">
        <v>40627</v>
      </c>
      <c r="J5327" t="s">
        <v>3</v>
      </c>
      <c r="K5327">
        <v>195</v>
      </c>
      <c r="L5327">
        <v>16</v>
      </c>
      <c r="M5327">
        <v>168.1</v>
      </c>
      <c r="N5327">
        <v>0</v>
      </c>
      <c r="O5327">
        <v>0</v>
      </c>
      <c r="P5327" t="s">
        <v>6783</v>
      </c>
      <c r="Q5327" t="s">
        <v>8673</v>
      </c>
      <c r="R5327">
        <v>55</v>
      </c>
      <c r="S5327">
        <v>0</v>
      </c>
      <c r="T5327" t="s">
        <v>27046</v>
      </c>
      <c r="U5327" t="s">
        <v>20517</v>
      </c>
      <c r="V5327" s="2">
        <v>40627</v>
      </c>
      <c r="W5327" s="7">
        <f t="shared" si="483"/>
        <v>2011</v>
      </c>
      <c r="X5327" s="2">
        <v>40625</v>
      </c>
      <c r="Y5327" t="s">
        <v>47</v>
      </c>
      <c r="Z5327" t="s">
        <v>7</v>
      </c>
      <c r="AA5327" t="s">
        <v>110</v>
      </c>
      <c r="AB5327">
        <v>1</v>
      </c>
      <c r="AC5327">
        <v>1185</v>
      </c>
      <c r="AD5327">
        <v>13784</v>
      </c>
      <c r="AE5327" t="s">
        <v>20957</v>
      </c>
      <c r="AF5327" t="s">
        <v>27034</v>
      </c>
      <c r="AG5327">
        <f t="shared" si="484"/>
        <v>5</v>
      </c>
      <c r="AI5327" t="str">
        <f t="shared" si="485"/>
        <v/>
      </c>
      <c r="AJ5327">
        <f t="shared" si="482"/>
        <v>0</v>
      </c>
      <c r="AK5327" t="str">
        <f t="shared" si="486"/>
        <v/>
      </c>
    </row>
    <row r="5328" spans="1:37" x14ac:dyDescent="0.25">
      <c r="A5328" s="1">
        <v>8.3333333333333329E-2</v>
      </c>
      <c r="B5328">
        <v>180</v>
      </c>
      <c r="C5328">
        <v>0</v>
      </c>
      <c r="D5328" t="s">
        <v>8674</v>
      </c>
      <c r="E5328">
        <v>0</v>
      </c>
      <c r="F5328">
        <v>0</v>
      </c>
      <c r="G5328" t="s">
        <v>5</v>
      </c>
      <c r="H5328" s="2">
        <v>40634</v>
      </c>
      <c r="I5328" s="2">
        <v>40634</v>
      </c>
      <c r="J5328" t="s">
        <v>3</v>
      </c>
      <c r="K5328">
        <v>624</v>
      </c>
      <c r="L5328">
        <v>16</v>
      </c>
      <c r="M5328">
        <v>537.92999999999995</v>
      </c>
      <c r="N5328">
        <v>0</v>
      </c>
      <c r="O5328">
        <v>0</v>
      </c>
      <c r="P5328" t="s">
        <v>8675</v>
      </c>
      <c r="Q5328" t="s">
        <v>8676</v>
      </c>
      <c r="R5328">
        <v>55</v>
      </c>
      <c r="S5328">
        <v>0</v>
      </c>
      <c r="T5328" t="s">
        <v>27046</v>
      </c>
      <c r="U5328" t="s">
        <v>20517</v>
      </c>
      <c r="V5328" s="2">
        <v>40627</v>
      </c>
      <c r="W5328" s="7">
        <f t="shared" si="483"/>
        <v>2011</v>
      </c>
      <c r="X5328" s="2">
        <v>40625</v>
      </c>
      <c r="Y5328" t="s">
        <v>6</v>
      </c>
      <c r="Z5328" t="s">
        <v>7</v>
      </c>
      <c r="AA5328" t="s">
        <v>2076</v>
      </c>
      <c r="AB5328">
        <v>1</v>
      </c>
      <c r="AC5328">
        <v>4408</v>
      </c>
      <c r="AD5328">
        <v>13785</v>
      </c>
      <c r="AE5328" t="s">
        <v>22119</v>
      </c>
      <c r="AF5328" t="s">
        <v>27034</v>
      </c>
      <c r="AG5328">
        <f t="shared" si="484"/>
        <v>5</v>
      </c>
      <c r="AI5328" t="str">
        <f t="shared" si="485"/>
        <v/>
      </c>
      <c r="AJ5328">
        <f t="shared" si="482"/>
        <v>0</v>
      </c>
      <c r="AK5328" t="str">
        <f t="shared" si="486"/>
        <v/>
      </c>
    </row>
    <row r="5329" spans="1:37" x14ac:dyDescent="0.25">
      <c r="A5329" s="1">
        <v>2.0833333333333332E-2</v>
      </c>
      <c r="B5329">
        <v>0</v>
      </c>
      <c r="C5329">
        <v>0</v>
      </c>
      <c r="D5329" t="s">
        <v>8677</v>
      </c>
      <c r="E5329">
        <v>0</v>
      </c>
      <c r="F5329">
        <v>0</v>
      </c>
      <c r="G5329" t="s">
        <v>5</v>
      </c>
      <c r="H5329" s="2">
        <v>40610</v>
      </c>
      <c r="I5329" s="2">
        <v>40610</v>
      </c>
      <c r="J5329" t="s">
        <v>3</v>
      </c>
      <c r="K5329">
        <v>150</v>
      </c>
      <c r="L5329">
        <v>16</v>
      </c>
      <c r="M5329">
        <v>129.31</v>
      </c>
      <c r="N5329">
        <v>0</v>
      </c>
      <c r="O5329">
        <v>0</v>
      </c>
      <c r="P5329">
        <v>129.31</v>
      </c>
      <c r="Q5329" t="s">
        <v>0</v>
      </c>
      <c r="R5329">
        <v>0</v>
      </c>
      <c r="S5329">
        <v>0</v>
      </c>
      <c r="T5329" t="s">
        <v>27046</v>
      </c>
      <c r="U5329" t="s">
        <v>20517</v>
      </c>
      <c r="V5329" s="2">
        <v>40627</v>
      </c>
      <c r="W5329" s="7">
        <f t="shared" si="483"/>
        <v>2011</v>
      </c>
      <c r="X5329" s="2">
        <v>40625</v>
      </c>
      <c r="Y5329" t="s">
        <v>47</v>
      </c>
      <c r="Z5329" t="s">
        <v>7</v>
      </c>
      <c r="AA5329" t="s">
        <v>5849</v>
      </c>
      <c r="AB5329">
        <v>1</v>
      </c>
      <c r="AC5329">
        <v>7023</v>
      </c>
      <c r="AD5329">
        <v>13786</v>
      </c>
      <c r="AE5329" t="s">
        <v>24438</v>
      </c>
      <c r="AF5329" t="s">
        <v>27034</v>
      </c>
      <c r="AG5329">
        <f t="shared" si="484"/>
        <v>5</v>
      </c>
      <c r="AI5329" t="str">
        <f t="shared" si="485"/>
        <v/>
      </c>
      <c r="AJ5329">
        <f t="shared" si="482"/>
        <v>0</v>
      </c>
      <c r="AK5329" t="str">
        <f t="shared" si="486"/>
        <v/>
      </c>
    </row>
    <row r="5330" spans="1:37" x14ac:dyDescent="0.25">
      <c r="A5330" s="1">
        <v>0</v>
      </c>
      <c r="B5330">
        <v>0</v>
      </c>
      <c r="C5330">
        <v>0</v>
      </c>
      <c r="D5330" t="s">
        <v>0</v>
      </c>
      <c r="E5330">
        <v>0</v>
      </c>
      <c r="F5330">
        <v>0</v>
      </c>
      <c r="G5330" t="s">
        <v>1</v>
      </c>
      <c r="H5330" t="s">
        <v>2</v>
      </c>
      <c r="I5330" t="s">
        <v>2</v>
      </c>
      <c r="J5330" t="s">
        <v>3</v>
      </c>
      <c r="K5330">
        <v>0</v>
      </c>
      <c r="L5330">
        <v>16</v>
      </c>
      <c r="M5330">
        <v>0</v>
      </c>
      <c r="N5330">
        <v>0</v>
      </c>
      <c r="O5330">
        <v>0</v>
      </c>
      <c r="P5330" t="s">
        <v>6672</v>
      </c>
      <c r="Q5330" t="s">
        <v>8678</v>
      </c>
      <c r="R5330">
        <v>55</v>
      </c>
      <c r="S5330">
        <v>0</v>
      </c>
      <c r="T5330" t="s">
        <v>27046</v>
      </c>
      <c r="U5330" t="s">
        <v>20517</v>
      </c>
      <c r="V5330" s="2">
        <v>40635</v>
      </c>
      <c r="W5330" s="7">
        <f t="shared" si="483"/>
        <v>2011</v>
      </c>
      <c r="X5330" s="2">
        <v>40625</v>
      </c>
      <c r="Y5330" t="s">
        <v>80</v>
      </c>
      <c r="Z5330" t="s">
        <v>234</v>
      </c>
      <c r="AA5330" t="s">
        <v>8679</v>
      </c>
      <c r="AB5330">
        <v>4</v>
      </c>
      <c r="AC5330">
        <v>2337</v>
      </c>
      <c r="AD5330">
        <v>13787</v>
      </c>
      <c r="AE5330" t="s">
        <v>21333</v>
      </c>
      <c r="AF5330" t="s">
        <v>27033</v>
      </c>
      <c r="AG5330">
        <f t="shared" si="484"/>
        <v>5</v>
      </c>
      <c r="AI5330" t="str">
        <f t="shared" si="485"/>
        <v/>
      </c>
      <c r="AJ5330">
        <f t="shared" si="482"/>
        <v>0</v>
      </c>
      <c r="AK5330" t="str">
        <f t="shared" si="486"/>
        <v/>
      </c>
    </row>
    <row r="5331" spans="1:37" x14ac:dyDescent="0.25">
      <c r="A5331" s="1">
        <v>0.10416666666666667</v>
      </c>
      <c r="B5331">
        <v>5</v>
      </c>
      <c r="C5331" t="s">
        <v>8680</v>
      </c>
      <c r="D5331" t="s">
        <v>8681</v>
      </c>
      <c r="E5331">
        <v>0</v>
      </c>
      <c r="F5331">
        <v>0</v>
      </c>
      <c r="G5331" t="s">
        <v>5</v>
      </c>
      <c r="H5331" s="2">
        <v>40678</v>
      </c>
      <c r="I5331" s="2">
        <v>40678</v>
      </c>
      <c r="J5331" t="s">
        <v>3</v>
      </c>
      <c r="K5331">
        <v>348</v>
      </c>
      <c r="L5331">
        <v>16</v>
      </c>
      <c r="M5331">
        <v>300</v>
      </c>
      <c r="N5331">
        <v>0</v>
      </c>
      <c r="O5331">
        <v>0</v>
      </c>
      <c r="P5331">
        <v>300</v>
      </c>
      <c r="Q5331" t="s">
        <v>0</v>
      </c>
      <c r="R5331">
        <v>0</v>
      </c>
      <c r="S5331">
        <v>0</v>
      </c>
      <c r="T5331" t="s">
        <v>27046</v>
      </c>
      <c r="U5331" t="s">
        <v>20520</v>
      </c>
      <c r="V5331" s="2">
        <v>40635</v>
      </c>
      <c r="W5331" s="7">
        <f t="shared" si="483"/>
        <v>2011</v>
      </c>
      <c r="X5331" s="2">
        <v>40625</v>
      </c>
      <c r="Y5331" t="s">
        <v>80</v>
      </c>
      <c r="Z5331" t="s">
        <v>7</v>
      </c>
      <c r="AA5331" t="s">
        <v>81</v>
      </c>
      <c r="AB5331">
        <v>3</v>
      </c>
      <c r="AC5331">
        <v>2259</v>
      </c>
      <c r="AD5331">
        <v>13788</v>
      </c>
      <c r="AE5331" t="s">
        <v>21301</v>
      </c>
      <c r="AF5331" t="s">
        <v>27034</v>
      </c>
      <c r="AG5331">
        <f t="shared" si="484"/>
        <v>5</v>
      </c>
      <c r="AI5331" t="str">
        <f t="shared" si="485"/>
        <v/>
      </c>
      <c r="AJ5331">
        <f t="shared" si="482"/>
        <v>0</v>
      </c>
      <c r="AK5331" t="str">
        <f t="shared" si="486"/>
        <v/>
      </c>
    </row>
    <row r="5332" spans="1:37" x14ac:dyDescent="0.25">
      <c r="A5332" s="1">
        <v>2.0833333333333332E-2</v>
      </c>
      <c r="B5332">
        <v>0</v>
      </c>
      <c r="C5332">
        <v>0</v>
      </c>
      <c r="D5332" t="s">
        <v>8682</v>
      </c>
      <c r="E5332">
        <v>0</v>
      </c>
      <c r="F5332">
        <v>0</v>
      </c>
      <c r="G5332" t="s">
        <v>5</v>
      </c>
      <c r="H5332" s="2">
        <v>40650</v>
      </c>
      <c r="I5332" s="2">
        <v>40650</v>
      </c>
      <c r="J5332" t="s">
        <v>3</v>
      </c>
      <c r="K5332">
        <v>225</v>
      </c>
      <c r="L5332">
        <v>16</v>
      </c>
      <c r="M5332">
        <v>193.97</v>
      </c>
      <c r="N5332">
        <v>0</v>
      </c>
      <c r="O5332">
        <v>0</v>
      </c>
      <c r="P5332" t="s">
        <v>6776</v>
      </c>
      <c r="Q5332" t="s">
        <v>8683</v>
      </c>
      <c r="R5332">
        <v>55</v>
      </c>
      <c r="S5332">
        <v>0</v>
      </c>
      <c r="T5332" t="s">
        <v>27046</v>
      </c>
      <c r="U5332" t="s">
        <v>20517</v>
      </c>
      <c r="V5332" s="2">
        <v>40627</v>
      </c>
      <c r="W5332" s="7">
        <f t="shared" si="483"/>
        <v>2011</v>
      </c>
      <c r="X5332" s="2">
        <v>40625</v>
      </c>
      <c r="Y5332" t="s">
        <v>343</v>
      </c>
      <c r="Z5332" t="s">
        <v>7</v>
      </c>
      <c r="AA5332" t="s">
        <v>119</v>
      </c>
      <c r="AB5332">
        <v>1</v>
      </c>
      <c r="AC5332">
        <v>7024</v>
      </c>
      <c r="AD5332">
        <v>13789</v>
      </c>
      <c r="AE5332" t="s">
        <v>24439</v>
      </c>
      <c r="AF5332" t="s">
        <v>27034</v>
      </c>
      <c r="AG5332">
        <f t="shared" si="484"/>
        <v>5</v>
      </c>
      <c r="AI5332" t="str">
        <f t="shared" si="485"/>
        <v/>
      </c>
      <c r="AJ5332">
        <f t="shared" si="482"/>
        <v>0</v>
      </c>
      <c r="AK5332" t="str">
        <f t="shared" si="486"/>
        <v/>
      </c>
    </row>
    <row r="5333" spans="1:37" x14ac:dyDescent="0.25">
      <c r="A5333" s="1">
        <v>0.10416666666666667</v>
      </c>
      <c r="B5333">
        <v>45</v>
      </c>
      <c r="C5333">
        <v>0</v>
      </c>
      <c r="D5333" t="s">
        <v>8684</v>
      </c>
      <c r="E5333">
        <v>0</v>
      </c>
      <c r="F5333">
        <v>0</v>
      </c>
      <c r="G5333" t="s">
        <v>5</v>
      </c>
      <c r="H5333" s="2">
        <v>40632</v>
      </c>
      <c r="I5333" s="2">
        <v>40632</v>
      </c>
      <c r="J5333" t="s">
        <v>3</v>
      </c>
      <c r="K5333">
        <v>186</v>
      </c>
      <c r="L5333">
        <v>16</v>
      </c>
      <c r="M5333">
        <v>160.34</v>
      </c>
      <c r="N5333">
        <v>0</v>
      </c>
      <c r="O5333">
        <v>0</v>
      </c>
      <c r="P5333" t="s">
        <v>6668</v>
      </c>
      <c r="Q5333" t="s">
        <v>8685</v>
      </c>
      <c r="R5333">
        <v>100</v>
      </c>
      <c r="S5333">
        <v>0</v>
      </c>
      <c r="T5333" t="s">
        <v>27046</v>
      </c>
      <c r="U5333" t="s">
        <v>20517</v>
      </c>
      <c r="V5333" s="2">
        <v>40635</v>
      </c>
      <c r="W5333" s="7">
        <f t="shared" si="483"/>
        <v>2011</v>
      </c>
      <c r="X5333" s="2">
        <v>40625</v>
      </c>
      <c r="Y5333" t="s">
        <v>370</v>
      </c>
      <c r="Z5333" t="s">
        <v>7</v>
      </c>
      <c r="AA5333" t="s">
        <v>8686</v>
      </c>
      <c r="AB5333">
        <v>8</v>
      </c>
      <c r="AC5333">
        <v>3035</v>
      </c>
      <c r="AD5333">
        <v>13790</v>
      </c>
      <c r="AE5333" t="s">
        <v>21572</v>
      </c>
      <c r="AF5333" t="s">
        <v>27034</v>
      </c>
      <c r="AG5333">
        <f t="shared" si="484"/>
        <v>5</v>
      </c>
      <c r="AI5333" t="str">
        <f t="shared" si="485"/>
        <v/>
      </c>
      <c r="AJ5333">
        <f t="shared" si="482"/>
        <v>0</v>
      </c>
      <c r="AK5333" t="str">
        <f t="shared" si="486"/>
        <v/>
      </c>
    </row>
    <row r="5334" spans="1:37" x14ac:dyDescent="0.25">
      <c r="A5334" s="1">
        <v>6.25E-2</v>
      </c>
      <c r="B5334">
        <v>34</v>
      </c>
      <c r="C5334">
        <v>0</v>
      </c>
      <c r="D5334" t="s">
        <v>8687</v>
      </c>
      <c r="E5334">
        <v>0</v>
      </c>
      <c r="F5334">
        <v>0</v>
      </c>
      <c r="G5334" t="s">
        <v>5</v>
      </c>
      <c r="H5334" s="2">
        <v>40706</v>
      </c>
      <c r="I5334" s="2">
        <v>40699</v>
      </c>
      <c r="J5334" t="s">
        <v>3</v>
      </c>
      <c r="K5334">
        <v>371</v>
      </c>
      <c r="L5334">
        <v>16</v>
      </c>
      <c r="M5334">
        <v>319.83</v>
      </c>
      <c r="N5334">
        <v>0</v>
      </c>
      <c r="O5334">
        <v>0</v>
      </c>
      <c r="P5334" t="s">
        <v>7544</v>
      </c>
      <c r="Q5334" t="s">
        <v>8688</v>
      </c>
      <c r="R5334">
        <v>75</v>
      </c>
      <c r="S5334">
        <v>0</v>
      </c>
      <c r="T5334" t="s">
        <v>27046</v>
      </c>
      <c r="U5334" t="s">
        <v>20520</v>
      </c>
      <c r="V5334" s="2">
        <v>40636</v>
      </c>
      <c r="W5334" s="7">
        <f t="shared" si="483"/>
        <v>2011</v>
      </c>
      <c r="X5334" s="2">
        <v>40626</v>
      </c>
      <c r="Y5334" t="s">
        <v>6</v>
      </c>
      <c r="Z5334" t="s">
        <v>7</v>
      </c>
      <c r="AA5334" t="s">
        <v>8689</v>
      </c>
      <c r="AB5334">
        <v>4</v>
      </c>
      <c r="AC5334">
        <v>1811</v>
      </c>
      <c r="AD5334">
        <v>13791</v>
      </c>
      <c r="AE5334" t="s">
        <v>21152</v>
      </c>
      <c r="AF5334" t="s">
        <v>27034</v>
      </c>
      <c r="AG5334">
        <f t="shared" si="484"/>
        <v>5</v>
      </c>
      <c r="AI5334" t="str">
        <f t="shared" si="485"/>
        <v/>
      </c>
      <c r="AJ5334">
        <f t="shared" si="482"/>
        <v>0</v>
      </c>
      <c r="AK5334" t="str">
        <f t="shared" si="486"/>
        <v/>
      </c>
    </row>
    <row r="5335" spans="1:37" x14ac:dyDescent="0.25">
      <c r="A5335" s="1">
        <v>4.1666666666666664E-2</v>
      </c>
      <c r="B5335">
        <v>0</v>
      </c>
      <c r="C5335">
        <v>0</v>
      </c>
      <c r="D5335" t="s">
        <v>8690</v>
      </c>
      <c r="E5335">
        <v>0</v>
      </c>
      <c r="F5335">
        <v>0</v>
      </c>
      <c r="G5335" t="s">
        <v>5</v>
      </c>
      <c r="H5335" s="2">
        <v>40646</v>
      </c>
      <c r="I5335" s="2">
        <v>40640</v>
      </c>
      <c r="J5335" t="s">
        <v>3</v>
      </c>
      <c r="K5335">
        <v>215</v>
      </c>
      <c r="L5335">
        <v>16</v>
      </c>
      <c r="M5335">
        <v>185.34</v>
      </c>
      <c r="N5335">
        <v>0</v>
      </c>
      <c r="O5335">
        <v>0</v>
      </c>
      <c r="P5335" t="s">
        <v>6604</v>
      </c>
      <c r="Q5335" t="s">
        <v>8691</v>
      </c>
      <c r="R5335">
        <v>65</v>
      </c>
      <c r="S5335">
        <v>0</v>
      </c>
      <c r="T5335" t="s">
        <v>27046</v>
      </c>
      <c r="U5335" t="s">
        <v>20524</v>
      </c>
      <c r="V5335" s="2">
        <v>40636</v>
      </c>
      <c r="W5335" s="7">
        <f t="shared" si="483"/>
        <v>2011</v>
      </c>
      <c r="X5335" s="2">
        <v>40626</v>
      </c>
      <c r="Y5335" t="s">
        <v>6</v>
      </c>
      <c r="Z5335" t="s">
        <v>7</v>
      </c>
      <c r="AA5335" t="s">
        <v>8692</v>
      </c>
      <c r="AB5335">
        <v>2</v>
      </c>
      <c r="AC5335">
        <v>7025</v>
      </c>
      <c r="AD5335">
        <v>13792</v>
      </c>
      <c r="AE5335" t="s">
        <v>24440</v>
      </c>
      <c r="AF5335" t="s">
        <v>27034</v>
      </c>
      <c r="AG5335">
        <f t="shared" si="484"/>
        <v>5</v>
      </c>
      <c r="AI5335" t="str">
        <f t="shared" si="485"/>
        <v/>
      </c>
      <c r="AJ5335">
        <f t="shared" si="482"/>
        <v>0</v>
      </c>
      <c r="AK5335" t="str">
        <f t="shared" si="486"/>
        <v/>
      </c>
    </row>
    <row r="5336" spans="1:37" x14ac:dyDescent="0.25">
      <c r="A5336" s="1">
        <v>5.2083333333333336E-2</v>
      </c>
      <c r="B5336">
        <v>15</v>
      </c>
      <c r="C5336">
        <v>0</v>
      </c>
      <c r="D5336" t="s">
        <v>8693</v>
      </c>
      <c r="E5336">
        <v>0</v>
      </c>
      <c r="F5336">
        <v>0</v>
      </c>
      <c r="G5336" t="s">
        <v>5</v>
      </c>
      <c r="H5336" s="2">
        <v>40641</v>
      </c>
      <c r="I5336" s="2">
        <v>40641</v>
      </c>
      <c r="J5336" t="s">
        <v>3</v>
      </c>
      <c r="K5336">
        <v>145</v>
      </c>
      <c r="L5336">
        <v>16</v>
      </c>
      <c r="M5336">
        <v>125</v>
      </c>
      <c r="N5336">
        <v>0</v>
      </c>
      <c r="O5336">
        <v>0</v>
      </c>
      <c r="P5336" t="s">
        <v>6657</v>
      </c>
      <c r="Q5336" t="s">
        <v>8694</v>
      </c>
      <c r="R5336">
        <v>45</v>
      </c>
      <c r="S5336">
        <v>0</v>
      </c>
      <c r="T5336" t="s">
        <v>27046</v>
      </c>
      <c r="U5336" t="s">
        <v>20516</v>
      </c>
      <c r="V5336" s="2">
        <v>40634</v>
      </c>
      <c r="W5336" s="7">
        <f t="shared" si="483"/>
        <v>2011</v>
      </c>
      <c r="X5336" s="2">
        <v>40627</v>
      </c>
      <c r="Y5336" t="s">
        <v>172</v>
      </c>
      <c r="Z5336" t="s">
        <v>7</v>
      </c>
      <c r="AA5336" t="s">
        <v>38</v>
      </c>
      <c r="AB5336">
        <v>7</v>
      </c>
      <c r="AC5336">
        <v>1325</v>
      </c>
      <c r="AD5336">
        <v>13793</v>
      </c>
      <c r="AE5336" t="s">
        <v>20997</v>
      </c>
      <c r="AF5336" t="s">
        <v>27034</v>
      </c>
      <c r="AG5336">
        <f t="shared" si="484"/>
        <v>5</v>
      </c>
      <c r="AI5336" t="str">
        <f t="shared" si="485"/>
        <v/>
      </c>
      <c r="AJ5336">
        <f t="shared" si="482"/>
        <v>0</v>
      </c>
      <c r="AK5336" t="str">
        <f t="shared" si="486"/>
        <v/>
      </c>
    </row>
    <row r="5337" spans="1:37" x14ac:dyDescent="0.25">
      <c r="A5337" s="1">
        <v>2.0833333333333332E-2</v>
      </c>
      <c r="B5337">
        <v>12</v>
      </c>
      <c r="C5337">
        <v>0</v>
      </c>
      <c r="D5337" t="s">
        <v>8695</v>
      </c>
      <c r="E5337">
        <v>0</v>
      </c>
      <c r="F5337">
        <v>0</v>
      </c>
      <c r="G5337" t="s">
        <v>5</v>
      </c>
      <c r="H5337" s="2">
        <v>40629</v>
      </c>
      <c r="I5337" s="2">
        <v>40629</v>
      </c>
      <c r="J5337" t="s">
        <v>3</v>
      </c>
      <c r="K5337">
        <v>254</v>
      </c>
      <c r="L5337">
        <v>16</v>
      </c>
      <c r="M5337">
        <v>218.97</v>
      </c>
      <c r="N5337">
        <v>0</v>
      </c>
      <c r="O5337">
        <v>0</v>
      </c>
      <c r="P5337" t="s">
        <v>8696</v>
      </c>
      <c r="Q5337" t="s">
        <v>8697</v>
      </c>
      <c r="R5337">
        <v>55</v>
      </c>
      <c r="S5337">
        <v>0</v>
      </c>
      <c r="T5337" t="s">
        <v>27046</v>
      </c>
      <c r="U5337" t="s">
        <v>20517</v>
      </c>
      <c r="V5337" s="2">
        <v>40631</v>
      </c>
      <c r="W5337" s="7">
        <f t="shared" si="483"/>
        <v>2011</v>
      </c>
      <c r="X5337" s="2">
        <v>40629</v>
      </c>
      <c r="Y5337" t="s">
        <v>6</v>
      </c>
      <c r="Z5337" t="s">
        <v>7</v>
      </c>
      <c r="AA5337" t="s">
        <v>301</v>
      </c>
      <c r="AB5337">
        <v>1</v>
      </c>
      <c r="AC5337">
        <v>3634</v>
      </c>
      <c r="AD5337">
        <v>13794</v>
      </c>
      <c r="AE5337" t="s">
        <v>21813</v>
      </c>
      <c r="AF5337" t="s">
        <v>27034</v>
      </c>
      <c r="AG5337">
        <f t="shared" si="484"/>
        <v>5</v>
      </c>
      <c r="AI5337" t="str">
        <f t="shared" si="485"/>
        <v/>
      </c>
      <c r="AJ5337">
        <f t="shared" si="482"/>
        <v>0</v>
      </c>
      <c r="AK5337" t="str">
        <f t="shared" si="486"/>
        <v/>
      </c>
    </row>
    <row r="5338" spans="1:37" x14ac:dyDescent="0.25">
      <c r="A5338" s="1">
        <v>4.1666666666666664E-2</v>
      </c>
      <c r="B5338">
        <v>0</v>
      </c>
      <c r="C5338">
        <v>0</v>
      </c>
      <c r="D5338" t="s">
        <v>8698</v>
      </c>
      <c r="E5338">
        <v>0</v>
      </c>
      <c r="F5338">
        <v>0</v>
      </c>
      <c r="G5338" t="s">
        <v>5</v>
      </c>
      <c r="H5338" s="2">
        <v>40693</v>
      </c>
      <c r="I5338" s="2">
        <v>40693</v>
      </c>
      <c r="J5338" t="s">
        <v>3</v>
      </c>
      <c r="K5338">
        <v>190</v>
      </c>
      <c r="L5338">
        <v>16</v>
      </c>
      <c r="M5338">
        <v>163.79</v>
      </c>
      <c r="N5338">
        <v>0</v>
      </c>
      <c r="O5338">
        <v>0</v>
      </c>
      <c r="P5338">
        <v>163.79</v>
      </c>
      <c r="Q5338" t="s">
        <v>0</v>
      </c>
      <c r="R5338">
        <v>0</v>
      </c>
      <c r="S5338">
        <v>0</v>
      </c>
      <c r="T5338" t="s">
        <v>27046</v>
      </c>
      <c r="U5338" t="s">
        <v>20517</v>
      </c>
      <c r="V5338" s="2">
        <v>40639</v>
      </c>
      <c r="W5338" s="7">
        <f t="shared" si="483"/>
        <v>2011</v>
      </c>
      <c r="X5338" s="2">
        <v>40629</v>
      </c>
      <c r="Y5338" t="s">
        <v>6</v>
      </c>
      <c r="Z5338" t="s">
        <v>7</v>
      </c>
      <c r="AA5338" t="s">
        <v>8699</v>
      </c>
      <c r="AB5338">
        <v>8</v>
      </c>
      <c r="AC5338">
        <v>7012</v>
      </c>
      <c r="AD5338">
        <v>13795</v>
      </c>
      <c r="AE5338" t="s">
        <v>24428</v>
      </c>
      <c r="AF5338" t="s">
        <v>27034</v>
      </c>
      <c r="AG5338">
        <f t="shared" si="484"/>
        <v>5</v>
      </c>
      <c r="AI5338" t="str">
        <f t="shared" si="485"/>
        <v/>
      </c>
      <c r="AJ5338">
        <f t="shared" si="482"/>
        <v>0</v>
      </c>
      <c r="AK5338" t="str">
        <f t="shared" si="486"/>
        <v/>
      </c>
    </row>
    <row r="5339" spans="1:37" x14ac:dyDescent="0.25">
      <c r="A5339" s="1">
        <v>2.7777777777777776E-2</v>
      </c>
      <c r="B5339">
        <v>0</v>
      </c>
      <c r="C5339">
        <v>0</v>
      </c>
      <c r="D5339" t="s">
        <v>8700</v>
      </c>
      <c r="E5339">
        <v>0</v>
      </c>
      <c r="F5339">
        <v>0</v>
      </c>
      <c r="G5339" t="s">
        <v>5</v>
      </c>
      <c r="H5339" s="2">
        <v>40630</v>
      </c>
      <c r="I5339" s="2">
        <v>40630</v>
      </c>
      <c r="J5339" t="s">
        <v>3</v>
      </c>
      <c r="K5339">
        <v>186</v>
      </c>
      <c r="L5339">
        <v>16</v>
      </c>
      <c r="M5339">
        <v>160.34</v>
      </c>
      <c r="N5339">
        <v>0</v>
      </c>
      <c r="O5339">
        <v>0</v>
      </c>
      <c r="P5339" t="s">
        <v>6668</v>
      </c>
      <c r="Q5339" t="s">
        <v>8701</v>
      </c>
      <c r="R5339">
        <v>55</v>
      </c>
      <c r="S5339">
        <v>0</v>
      </c>
      <c r="T5339" t="s">
        <v>27046</v>
      </c>
      <c r="U5339" t="s">
        <v>20517</v>
      </c>
      <c r="V5339" s="2">
        <v>40631</v>
      </c>
      <c r="W5339" s="7">
        <f t="shared" si="483"/>
        <v>2011</v>
      </c>
      <c r="X5339" s="2">
        <v>40629</v>
      </c>
      <c r="Y5339" t="s">
        <v>6</v>
      </c>
      <c r="Z5339" t="s">
        <v>7</v>
      </c>
      <c r="AA5339" t="s">
        <v>75</v>
      </c>
      <c r="AB5339">
        <v>1</v>
      </c>
      <c r="AC5339">
        <v>7026</v>
      </c>
      <c r="AD5339">
        <v>13796</v>
      </c>
      <c r="AE5339" t="s">
        <v>24441</v>
      </c>
      <c r="AF5339" t="s">
        <v>27034</v>
      </c>
      <c r="AG5339">
        <f t="shared" si="484"/>
        <v>5</v>
      </c>
      <c r="AI5339" t="str">
        <f t="shared" si="485"/>
        <v/>
      </c>
      <c r="AJ5339">
        <f t="shared" si="482"/>
        <v>0</v>
      </c>
      <c r="AK5339" t="str">
        <f t="shared" si="486"/>
        <v/>
      </c>
    </row>
    <row r="5340" spans="1:37" x14ac:dyDescent="0.25">
      <c r="A5340" s="1">
        <v>0</v>
      </c>
      <c r="B5340">
        <v>0</v>
      </c>
      <c r="C5340" t="s">
        <v>1595</v>
      </c>
      <c r="D5340" t="s">
        <v>8702</v>
      </c>
      <c r="E5340">
        <v>0</v>
      </c>
      <c r="F5340">
        <v>0</v>
      </c>
      <c r="G5340" t="s">
        <v>5</v>
      </c>
      <c r="H5340" s="2">
        <v>40683</v>
      </c>
      <c r="I5340" t="s">
        <v>2</v>
      </c>
      <c r="J5340" t="s">
        <v>3</v>
      </c>
      <c r="K5340">
        <v>55</v>
      </c>
      <c r="L5340">
        <v>16</v>
      </c>
      <c r="M5340">
        <v>47.41</v>
      </c>
      <c r="N5340">
        <v>0</v>
      </c>
      <c r="O5340">
        <v>0</v>
      </c>
      <c r="P5340">
        <v>47.41</v>
      </c>
      <c r="Q5340" t="s">
        <v>0</v>
      </c>
      <c r="R5340">
        <v>0</v>
      </c>
      <c r="S5340">
        <v>0</v>
      </c>
      <c r="T5340" t="s">
        <v>27046</v>
      </c>
      <c r="U5340" t="s">
        <v>20517</v>
      </c>
      <c r="V5340" s="2">
        <v>40639</v>
      </c>
      <c r="W5340" s="7">
        <f t="shared" si="483"/>
        <v>2011</v>
      </c>
      <c r="X5340" s="2">
        <v>40629</v>
      </c>
      <c r="Y5340" t="s">
        <v>12</v>
      </c>
      <c r="Z5340" t="s">
        <v>7</v>
      </c>
      <c r="AA5340" t="s">
        <v>8703</v>
      </c>
      <c r="AB5340">
        <v>4</v>
      </c>
      <c r="AC5340">
        <v>1376</v>
      </c>
      <c r="AD5340">
        <v>13797</v>
      </c>
      <c r="AE5340" t="s">
        <v>21015</v>
      </c>
      <c r="AF5340" t="s">
        <v>27034</v>
      </c>
      <c r="AG5340">
        <f t="shared" si="484"/>
        <v>5</v>
      </c>
      <c r="AI5340" t="str">
        <f t="shared" si="485"/>
        <v/>
      </c>
      <c r="AJ5340">
        <f t="shared" si="482"/>
        <v>0</v>
      </c>
      <c r="AK5340" t="str">
        <f t="shared" si="486"/>
        <v/>
      </c>
    </row>
    <row r="5341" spans="1:37" x14ac:dyDescent="0.25">
      <c r="A5341" s="1">
        <v>4.1666666666666664E-2</v>
      </c>
      <c r="B5341">
        <v>15</v>
      </c>
      <c r="C5341">
        <v>0</v>
      </c>
      <c r="D5341" t="s">
        <v>8704</v>
      </c>
      <c r="E5341">
        <v>0</v>
      </c>
      <c r="F5341">
        <v>0</v>
      </c>
      <c r="G5341" t="s">
        <v>5</v>
      </c>
      <c r="H5341" s="2">
        <v>40631</v>
      </c>
      <c r="I5341" s="2">
        <v>40630</v>
      </c>
      <c r="J5341" t="s">
        <v>3</v>
      </c>
      <c r="K5341">
        <v>93</v>
      </c>
      <c r="L5341">
        <v>16</v>
      </c>
      <c r="M5341">
        <v>80.17</v>
      </c>
      <c r="N5341">
        <v>0</v>
      </c>
      <c r="O5341">
        <v>0</v>
      </c>
      <c r="P5341">
        <v>80.17</v>
      </c>
      <c r="Q5341" t="s">
        <v>0</v>
      </c>
      <c r="R5341">
        <v>0</v>
      </c>
      <c r="S5341">
        <v>93</v>
      </c>
      <c r="T5341" t="s">
        <v>27046</v>
      </c>
      <c r="U5341" t="s">
        <v>20516</v>
      </c>
      <c r="V5341" s="2">
        <v>40637</v>
      </c>
      <c r="W5341" s="7">
        <f t="shared" si="483"/>
        <v>2011</v>
      </c>
      <c r="X5341" s="2">
        <v>40630</v>
      </c>
      <c r="Y5341" t="s">
        <v>8705</v>
      </c>
      <c r="Z5341" t="s">
        <v>7</v>
      </c>
      <c r="AA5341" t="s">
        <v>38</v>
      </c>
      <c r="AB5341">
        <v>7</v>
      </c>
      <c r="AC5341">
        <v>6641</v>
      </c>
      <c r="AD5341">
        <v>13798</v>
      </c>
      <c r="AE5341" t="s">
        <v>20562</v>
      </c>
      <c r="AF5341" t="s">
        <v>27034</v>
      </c>
      <c r="AG5341">
        <f t="shared" si="484"/>
        <v>5</v>
      </c>
      <c r="AI5341" t="str">
        <f t="shared" si="485"/>
        <v/>
      </c>
      <c r="AJ5341">
        <f t="shared" si="482"/>
        <v>0</v>
      </c>
      <c r="AK5341" t="str">
        <f t="shared" si="486"/>
        <v/>
      </c>
    </row>
    <row r="5342" spans="1:37" x14ac:dyDescent="0.25">
      <c r="A5342" s="1">
        <v>8.3333333333333329E-2</v>
      </c>
      <c r="B5342">
        <v>5</v>
      </c>
      <c r="C5342" t="s">
        <v>8706</v>
      </c>
      <c r="D5342" t="s">
        <v>8707</v>
      </c>
      <c r="E5342">
        <v>0</v>
      </c>
      <c r="F5342">
        <v>0</v>
      </c>
      <c r="G5342" t="s">
        <v>5</v>
      </c>
      <c r="H5342" s="2">
        <v>40640</v>
      </c>
      <c r="I5342" s="2">
        <v>40640</v>
      </c>
      <c r="J5342" t="s">
        <v>3</v>
      </c>
      <c r="K5342">
        <v>195</v>
      </c>
      <c r="L5342">
        <v>16</v>
      </c>
      <c r="M5342">
        <v>168.1</v>
      </c>
      <c r="N5342">
        <v>27.37</v>
      </c>
      <c r="O5342">
        <v>14</v>
      </c>
      <c r="P5342" t="s">
        <v>8708</v>
      </c>
      <c r="Q5342" t="s">
        <v>8709</v>
      </c>
      <c r="R5342">
        <v>75</v>
      </c>
      <c r="S5342">
        <v>0</v>
      </c>
      <c r="T5342" t="s">
        <v>27046</v>
      </c>
      <c r="U5342" t="s">
        <v>20520</v>
      </c>
      <c r="V5342" s="2">
        <v>40637</v>
      </c>
      <c r="W5342" s="7">
        <f t="shared" si="483"/>
        <v>2011</v>
      </c>
      <c r="X5342" s="2">
        <v>40630</v>
      </c>
      <c r="Y5342" t="s">
        <v>12</v>
      </c>
      <c r="Z5342" t="s">
        <v>7</v>
      </c>
      <c r="AA5342" t="s">
        <v>4158</v>
      </c>
      <c r="AB5342">
        <v>9</v>
      </c>
      <c r="AC5342">
        <v>3032</v>
      </c>
      <c r="AD5342">
        <v>13799</v>
      </c>
      <c r="AE5342" t="s">
        <v>21570</v>
      </c>
      <c r="AF5342" t="s">
        <v>27034</v>
      </c>
      <c r="AG5342">
        <f t="shared" si="484"/>
        <v>5</v>
      </c>
      <c r="AI5342" t="str">
        <f t="shared" si="485"/>
        <v/>
      </c>
      <c r="AJ5342">
        <f t="shared" si="482"/>
        <v>0</v>
      </c>
      <c r="AK5342" t="str">
        <f t="shared" si="486"/>
        <v/>
      </c>
    </row>
    <row r="5343" spans="1:37" x14ac:dyDescent="0.25">
      <c r="A5343" s="1">
        <v>0</v>
      </c>
      <c r="B5343">
        <v>0</v>
      </c>
      <c r="C5343" t="s">
        <v>8710</v>
      </c>
      <c r="D5343" t="s">
        <v>8711</v>
      </c>
      <c r="E5343">
        <v>0</v>
      </c>
      <c r="F5343">
        <v>0</v>
      </c>
      <c r="G5343" t="s">
        <v>5</v>
      </c>
      <c r="H5343" s="2">
        <v>40908</v>
      </c>
      <c r="I5343" t="s">
        <v>2</v>
      </c>
      <c r="J5343" t="s">
        <v>3</v>
      </c>
      <c r="K5343">
        <v>75</v>
      </c>
      <c r="L5343">
        <v>18</v>
      </c>
      <c r="M5343">
        <v>63.56</v>
      </c>
      <c r="N5343">
        <v>0</v>
      </c>
      <c r="O5343">
        <v>0</v>
      </c>
      <c r="P5343">
        <v>63.56</v>
      </c>
      <c r="Q5343" t="s">
        <v>0</v>
      </c>
      <c r="R5343">
        <v>0</v>
      </c>
      <c r="S5343">
        <v>0</v>
      </c>
      <c r="T5343" t="s">
        <v>27046</v>
      </c>
      <c r="U5343" t="s">
        <v>20520</v>
      </c>
      <c r="V5343" s="2">
        <v>40637</v>
      </c>
      <c r="W5343" s="7">
        <f t="shared" si="483"/>
        <v>2011</v>
      </c>
      <c r="X5343" s="2">
        <v>40630</v>
      </c>
      <c r="Y5343" t="s">
        <v>5824</v>
      </c>
      <c r="Z5343" t="s">
        <v>7</v>
      </c>
      <c r="AA5343" t="s">
        <v>8712</v>
      </c>
      <c r="AB5343">
        <v>9</v>
      </c>
      <c r="AC5343">
        <v>5565</v>
      </c>
      <c r="AD5343">
        <v>13800</v>
      </c>
      <c r="AE5343" t="s">
        <v>23041</v>
      </c>
      <c r="AF5343" t="s">
        <v>27034</v>
      </c>
      <c r="AG5343">
        <f t="shared" si="484"/>
        <v>5</v>
      </c>
      <c r="AI5343" t="str">
        <f t="shared" si="485"/>
        <v/>
      </c>
      <c r="AJ5343">
        <f t="shared" si="482"/>
        <v>0</v>
      </c>
      <c r="AK5343" t="str">
        <f t="shared" si="486"/>
        <v/>
      </c>
    </row>
    <row r="5344" spans="1:37" x14ac:dyDescent="0.25">
      <c r="A5344" s="1">
        <v>8.3333333333333329E-2</v>
      </c>
      <c r="B5344">
        <v>5</v>
      </c>
      <c r="C5344">
        <v>0</v>
      </c>
      <c r="D5344" t="s">
        <v>8713</v>
      </c>
      <c r="E5344">
        <v>0</v>
      </c>
      <c r="F5344">
        <v>0</v>
      </c>
      <c r="G5344" t="s">
        <v>5</v>
      </c>
      <c r="H5344" s="2">
        <v>40639</v>
      </c>
      <c r="I5344" s="2">
        <v>40636</v>
      </c>
      <c r="J5344" t="s">
        <v>3</v>
      </c>
      <c r="K5344">
        <v>390</v>
      </c>
      <c r="L5344">
        <v>16</v>
      </c>
      <c r="M5344">
        <v>336.21</v>
      </c>
      <c r="N5344">
        <v>0</v>
      </c>
      <c r="O5344">
        <v>0</v>
      </c>
      <c r="P5344" t="s">
        <v>7664</v>
      </c>
      <c r="Q5344" t="s">
        <v>8714</v>
      </c>
      <c r="R5344">
        <v>75</v>
      </c>
      <c r="S5344">
        <v>0</v>
      </c>
      <c r="T5344" t="s">
        <v>27046</v>
      </c>
      <c r="U5344" t="s">
        <v>20520</v>
      </c>
      <c r="V5344" s="2">
        <v>40637</v>
      </c>
      <c r="W5344" s="7">
        <f t="shared" si="483"/>
        <v>2011</v>
      </c>
      <c r="X5344" s="2">
        <v>40630</v>
      </c>
      <c r="Y5344" t="s">
        <v>3757</v>
      </c>
      <c r="Z5344" t="s">
        <v>7</v>
      </c>
      <c r="AA5344" t="s">
        <v>3350</v>
      </c>
      <c r="AB5344">
        <v>9</v>
      </c>
      <c r="AC5344">
        <v>6277</v>
      </c>
      <c r="AD5344">
        <v>13801</v>
      </c>
      <c r="AE5344" t="s">
        <v>23729</v>
      </c>
      <c r="AF5344" t="s">
        <v>27034</v>
      </c>
      <c r="AG5344">
        <f t="shared" si="484"/>
        <v>5</v>
      </c>
      <c r="AI5344" t="str">
        <f t="shared" si="485"/>
        <v/>
      </c>
      <c r="AJ5344">
        <f t="shared" si="482"/>
        <v>0</v>
      </c>
      <c r="AK5344" t="str">
        <f t="shared" si="486"/>
        <v/>
      </c>
    </row>
    <row r="5345" spans="1:37" x14ac:dyDescent="0.25">
      <c r="A5345" s="1">
        <v>4.1666666666666664E-2</v>
      </c>
      <c r="B5345">
        <v>5</v>
      </c>
      <c r="C5345">
        <v>0</v>
      </c>
      <c r="D5345" t="s">
        <v>8715</v>
      </c>
      <c r="E5345">
        <v>0</v>
      </c>
      <c r="F5345">
        <v>0</v>
      </c>
      <c r="G5345" t="s">
        <v>5</v>
      </c>
      <c r="H5345" s="2">
        <v>40636</v>
      </c>
      <c r="I5345" s="2">
        <v>40633</v>
      </c>
      <c r="J5345" t="s">
        <v>3</v>
      </c>
      <c r="K5345">
        <v>255</v>
      </c>
      <c r="L5345">
        <v>16</v>
      </c>
      <c r="M5345">
        <v>219.83</v>
      </c>
      <c r="N5345">
        <v>0</v>
      </c>
      <c r="O5345">
        <v>0</v>
      </c>
      <c r="P5345" t="s">
        <v>6515</v>
      </c>
      <c r="Q5345" t="s">
        <v>8716</v>
      </c>
      <c r="R5345">
        <v>65</v>
      </c>
      <c r="S5345">
        <v>0</v>
      </c>
      <c r="T5345" t="s">
        <v>27046</v>
      </c>
      <c r="U5345" t="s">
        <v>20524</v>
      </c>
      <c r="V5345" s="2">
        <v>40637</v>
      </c>
      <c r="W5345" s="7">
        <f t="shared" si="483"/>
        <v>2011</v>
      </c>
      <c r="X5345" s="2">
        <v>40630</v>
      </c>
      <c r="Y5345" t="s">
        <v>5824</v>
      </c>
      <c r="Z5345" t="s">
        <v>62</v>
      </c>
      <c r="AA5345" t="s">
        <v>1261</v>
      </c>
      <c r="AB5345">
        <v>9</v>
      </c>
      <c r="AC5345">
        <v>2590</v>
      </c>
      <c r="AD5345">
        <v>13802</v>
      </c>
      <c r="AE5345" t="s">
        <v>21424</v>
      </c>
      <c r="AF5345" t="s">
        <v>27034</v>
      </c>
      <c r="AG5345">
        <f t="shared" si="484"/>
        <v>5</v>
      </c>
      <c r="AI5345" t="str">
        <f t="shared" si="485"/>
        <v/>
      </c>
      <c r="AJ5345">
        <f t="shared" si="482"/>
        <v>0</v>
      </c>
      <c r="AK5345" t="str">
        <f t="shared" si="486"/>
        <v/>
      </c>
    </row>
    <row r="5346" spans="1:37" x14ac:dyDescent="0.25">
      <c r="A5346" s="1">
        <v>0</v>
      </c>
      <c r="B5346">
        <v>0</v>
      </c>
      <c r="C5346" t="s">
        <v>1595</v>
      </c>
      <c r="D5346" t="s">
        <v>0</v>
      </c>
      <c r="E5346">
        <v>0</v>
      </c>
      <c r="F5346">
        <v>0</v>
      </c>
      <c r="G5346" t="s">
        <v>1</v>
      </c>
      <c r="H5346" s="2">
        <v>40908</v>
      </c>
      <c r="I5346" t="s">
        <v>2</v>
      </c>
      <c r="J5346" t="s">
        <v>3</v>
      </c>
      <c r="K5346">
        <v>0</v>
      </c>
      <c r="L5346">
        <v>18</v>
      </c>
      <c r="M5346">
        <v>0</v>
      </c>
      <c r="N5346">
        <v>0</v>
      </c>
      <c r="O5346">
        <v>0</v>
      </c>
      <c r="P5346">
        <v>0</v>
      </c>
      <c r="Q5346" t="s">
        <v>0</v>
      </c>
      <c r="R5346">
        <v>0</v>
      </c>
      <c r="S5346">
        <v>0</v>
      </c>
      <c r="T5346" t="s">
        <v>27046</v>
      </c>
      <c r="U5346" t="s">
        <v>20524</v>
      </c>
      <c r="V5346" s="2">
        <v>40673</v>
      </c>
      <c r="W5346" s="7">
        <f t="shared" si="483"/>
        <v>2011</v>
      </c>
      <c r="X5346" s="2">
        <v>40631</v>
      </c>
      <c r="Y5346" t="s">
        <v>47</v>
      </c>
      <c r="Z5346" t="s">
        <v>7</v>
      </c>
      <c r="AA5346" t="s">
        <v>8717</v>
      </c>
      <c r="AB5346">
        <v>8</v>
      </c>
      <c r="AC5346">
        <v>1163</v>
      </c>
      <c r="AD5346">
        <v>13803</v>
      </c>
      <c r="AE5346" t="s">
        <v>20952</v>
      </c>
      <c r="AF5346" t="s">
        <v>27034</v>
      </c>
      <c r="AG5346">
        <f t="shared" si="484"/>
        <v>5</v>
      </c>
      <c r="AI5346" t="str">
        <f t="shared" si="485"/>
        <v/>
      </c>
      <c r="AJ5346">
        <f t="shared" si="482"/>
        <v>0</v>
      </c>
      <c r="AK5346" t="str">
        <f t="shared" si="486"/>
        <v/>
      </c>
    </row>
    <row r="5347" spans="1:37" x14ac:dyDescent="0.25">
      <c r="A5347" s="1">
        <v>0</v>
      </c>
      <c r="B5347">
        <v>0</v>
      </c>
      <c r="C5347">
        <v>0</v>
      </c>
      <c r="D5347" t="s">
        <v>0</v>
      </c>
      <c r="E5347">
        <v>0</v>
      </c>
      <c r="F5347">
        <v>0</v>
      </c>
      <c r="G5347" t="s">
        <v>1</v>
      </c>
      <c r="H5347" s="2">
        <v>40908</v>
      </c>
      <c r="I5347" t="s">
        <v>2</v>
      </c>
      <c r="J5347" t="s">
        <v>3</v>
      </c>
      <c r="K5347">
        <v>0</v>
      </c>
      <c r="L5347">
        <v>17</v>
      </c>
      <c r="M5347">
        <v>0</v>
      </c>
      <c r="N5347">
        <v>0</v>
      </c>
      <c r="O5347">
        <v>0</v>
      </c>
      <c r="P5347">
        <v>0</v>
      </c>
      <c r="Q5347" t="s">
        <v>0</v>
      </c>
      <c r="R5347">
        <v>0</v>
      </c>
      <c r="S5347">
        <v>186</v>
      </c>
      <c r="T5347" t="s">
        <v>27046</v>
      </c>
      <c r="U5347" t="s">
        <v>20517</v>
      </c>
      <c r="V5347" s="2">
        <v>40636</v>
      </c>
      <c r="W5347" s="7">
        <f t="shared" si="483"/>
        <v>2011</v>
      </c>
      <c r="X5347" s="2">
        <v>40631</v>
      </c>
      <c r="Y5347" t="s">
        <v>6</v>
      </c>
      <c r="Z5347" t="s">
        <v>7</v>
      </c>
      <c r="AA5347" t="s">
        <v>3311</v>
      </c>
      <c r="AB5347">
        <v>0</v>
      </c>
      <c r="AC5347">
        <v>1163</v>
      </c>
      <c r="AD5347">
        <v>13804</v>
      </c>
      <c r="AE5347" t="s">
        <v>20952</v>
      </c>
      <c r="AF5347" t="s">
        <v>27034</v>
      </c>
      <c r="AG5347">
        <f t="shared" si="484"/>
        <v>5</v>
      </c>
      <c r="AI5347" t="str">
        <f t="shared" si="485"/>
        <v/>
      </c>
      <c r="AJ5347">
        <f t="shared" si="482"/>
        <v>0</v>
      </c>
      <c r="AK5347" t="str">
        <f t="shared" si="486"/>
        <v/>
      </c>
    </row>
    <row r="5348" spans="1:37" x14ac:dyDescent="0.25">
      <c r="A5348" s="1">
        <v>4.1666666666666664E-2</v>
      </c>
      <c r="B5348">
        <v>45</v>
      </c>
      <c r="C5348">
        <v>0</v>
      </c>
      <c r="D5348" t="s">
        <v>8718</v>
      </c>
      <c r="E5348">
        <v>0</v>
      </c>
      <c r="F5348">
        <v>0</v>
      </c>
      <c r="G5348" t="s">
        <v>5</v>
      </c>
      <c r="H5348" s="2">
        <v>40634</v>
      </c>
      <c r="I5348" s="2">
        <v>40631</v>
      </c>
      <c r="J5348" t="s">
        <v>3</v>
      </c>
      <c r="K5348">
        <v>195</v>
      </c>
      <c r="L5348">
        <v>16</v>
      </c>
      <c r="M5348">
        <v>168.1</v>
      </c>
      <c r="N5348">
        <v>0</v>
      </c>
      <c r="O5348">
        <v>0</v>
      </c>
      <c r="P5348">
        <v>168.1</v>
      </c>
      <c r="Q5348" t="s">
        <v>0</v>
      </c>
      <c r="R5348">
        <v>0</v>
      </c>
      <c r="S5348">
        <v>0</v>
      </c>
      <c r="T5348" t="s">
        <v>27046</v>
      </c>
      <c r="U5348" t="s">
        <v>20516</v>
      </c>
      <c r="V5348" s="2">
        <v>40638</v>
      </c>
      <c r="W5348" s="7">
        <f t="shared" si="483"/>
        <v>2011</v>
      </c>
      <c r="X5348" s="2">
        <v>40631</v>
      </c>
      <c r="Y5348" t="s">
        <v>6</v>
      </c>
      <c r="Z5348" t="s">
        <v>7</v>
      </c>
      <c r="AA5348" t="s">
        <v>4078</v>
      </c>
      <c r="AB5348">
        <v>7</v>
      </c>
      <c r="AC5348">
        <v>1057</v>
      </c>
      <c r="AD5348">
        <v>13805</v>
      </c>
      <c r="AE5348" t="s">
        <v>20920</v>
      </c>
      <c r="AF5348" t="s">
        <v>27034</v>
      </c>
      <c r="AG5348">
        <f t="shared" si="484"/>
        <v>5</v>
      </c>
      <c r="AI5348" t="str">
        <f t="shared" si="485"/>
        <v/>
      </c>
      <c r="AJ5348">
        <f t="shared" si="482"/>
        <v>0</v>
      </c>
      <c r="AK5348" t="str">
        <f t="shared" si="486"/>
        <v/>
      </c>
    </row>
    <row r="5349" spans="1:37" x14ac:dyDescent="0.25">
      <c r="A5349" s="1">
        <v>4.1666666666666664E-2</v>
      </c>
      <c r="B5349">
        <v>35</v>
      </c>
      <c r="C5349">
        <v>0</v>
      </c>
      <c r="D5349" t="s">
        <v>8718</v>
      </c>
      <c r="E5349">
        <v>0</v>
      </c>
      <c r="F5349">
        <v>0</v>
      </c>
      <c r="G5349" t="s">
        <v>5</v>
      </c>
      <c r="H5349" s="2">
        <v>40634</v>
      </c>
      <c r="I5349" s="2">
        <v>40631</v>
      </c>
      <c r="J5349" t="s">
        <v>3</v>
      </c>
      <c r="K5349">
        <v>174</v>
      </c>
      <c r="L5349">
        <v>16</v>
      </c>
      <c r="M5349">
        <v>150</v>
      </c>
      <c r="N5349">
        <v>0</v>
      </c>
      <c r="O5349">
        <v>0</v>
      </c>
      <c r="P5349">
        <v>150</v>
      </c>
      <c r="Q5349" t="s">
        <v>0</v>
      </c>
      <c r="R5349">
        <v>0</v>
      </c>
      <c r="S5349">
        <v>0</v>
      </c>
      <c r="T5349" t="s">
        <v>27046</v>
      </c>
      <c r="U5349" t="s">
        <v>20516</v>
      </c>
      <c r="V5349" s="2">
        <v>40638</v>
      </c>
      <c r="W5349" s="7">
        <f t="shared" si="483"/>
        <v>2011</v>
      </c>
      <c r="X5349" s="2">
        <v>40631</v>
      </c>
      <c r="Y5349" t="s">
        <v>6</v>
      </c>
      <c r="Z5349" t="s">
        <v>7</v>
      </c>
      <c r="AA5349" t="s">
        <v>4121</v>
      </c>
      <c r="AB5349">
        <v>7</v>
      </c>
      <c r="AC5349">
        <v>1057</v>
      </c>
      <c r="AD5349">
        <v>13806</v>
      </c>
      <c r="AE5349" t="s">
        <v>20920</v>
      </c>
      <c r="AF5349" t="s">
        <v>27034</v>
      </c>
      <c r="AG5349">
        <f t="shared" si="484"/>
        <v>5</v>
      </c>
      <c r="AI5349" t="str">
        <f t="shared" si="485"/>
        <v/>
      </c>
      <c r="AJ5349">
        <f t="shared" si="482"/>
        <v>0</v>
      </c>
      <c r="AK5349" t="str">
        <f t="shared" si="486"/>
        <v/>
      </c>
    </row>
    <row r="5350" spans="1:37" x14ac:dyDescent="0.25">
      <c r="A5350" s="1">
        <v>8.3333333333333329E-2</v>
      </c>
      <c r="B5350">
        <v>0</v>
      </c>
      <c r="C5350">
        <v>0</v>
      </c>
      <c r="D5350" t="s">
        <v>8719</v>
      </c>
      <c r="E5350">
        <v>0</v>
      </c>
      <c r="F5350">
        <v>0</v>
      </c>
      <c r="G5350" t="s">
        <v>5</v>
      </c>
      <c r="H5350" s="2">
        <v>40647</v>
      </c>
      <c r="I5350" s="2">
        <v>40641</v>
      </c>
      <c r="J5350" t="s">
        <v>3</v>
      </c>
      <c r="K5350">
        <v>475</v>
      </c>
      <c r="L5350">
        <v>16</v>
      </c>
      <c r="M5350">
        <v>409.48</v>
      </c>
      <c r="N5350">
        <v>0</v>
      </c>
      <c r="O5350">
        <v>0</v>
      </c>
      <c r="P5350" t="s">
        <v>8720</v>
      </c>
      <c r="Q5350" t="s">
        <v>8721</v>
      </c>
      <c r="R5350">
        <v>75</v>
      </c>
      <c r="S5350">
        <v>0</v>
      </c>
      <c r="T5350" t="s">
        <v>27052</v>
      </c>
      <c r="U5350" t="s">
        <v>20520</v>
      </c>
      <c r="V5350" t="s">
        <v>8722</v>
      </c>
      <c r="W5350" s="7">
        <f t="shared" si="483"/>
        <v>2011</v>
      </c>
      <c r="X5350" s="2">
        <v>40631</v>
      </c>
      <c r="Y5350" t="s">
        <v>35</v>
      </c>
      <c r="Z5350" t="s">
        <v>7</v>
      </c>
      <c r="AA5350" t="s">
        <v>527</v>
      </c>
      <c r="AB5350">
        <v>3</v>
      </c>
      <c r="AC5350">
        <v>7027</v>
      </c>
      <c r="AD5350">
        <v>13807</v>
      </c>
      <c r="AE5350" t="s">
        <v>24442</v>
      </c>
      <c r="AF5350" t="s">
        <v>27034</v>
      </c>
      <c r="AG5350">
        <f t="shared" si="484"/>
        <v>39</v>
      </c>
      <c r="AH5350" t="str">
        <f>MID(V5350,1,31)</f>
        <v xml:space="preserve">צבע מקולף.                     </v>
      </c>
      <c r="AI5350" t="str">
        <f t="shared" si="485"/>
        <v>צבע מקולף.</v>
      </c>
      <c r="AJ5350">
        <f t="shared" si="482"/>
        <v>10</v>
      </c>
      <c r="AK5350" t="str">
        <f t="shared" si="486"/>
        <v>צבע מקולף.,צבע מקולף.</v>
      </c>
    </row>
    <row r="5351" spans="1:37" x14ac:dyDescent="0.25">
      <c r="A5351" s="1">
        <v>1.3888888888888888E-2</v>
      </c>
      <c r="B5351">
        <v>0</v>
      </c>
      <c r="C5351">
        <v>0</v>
      </c>
      <c r="D5351" t="s">
        <v>8723</v>
      </c>
      <c r="E5351">
        <v>0</v>
      </c>
      <c r="F5351">
        <v>0</v>
      </c>
      <c r="G5351" t="s">
        <v>5</v>
      </c>
      <c r="H5351" s="2">
        <v>40708</v>
      </c>
      <c r="I5351" s="2">
        <v>40633</v>
      </c>
      <c r="J5351" t="s">
        <v>3</v>
      </c>
      <c r="K5351">
        <v>195</v>
      </c>
      <c r="L5351">
        <v>16</v>
      </c>
      <c r="M5351">
        <v>168.1</v>
      </c>
      <c r="N5351">
        <v>0</v>
      </c>
      <c r="O5351">
        <v>0</v>
      </c>
      <c r="P5351" t="s">
        <v>6783</v>
      </c>
      <c r="Q5351" t="s">
        <v>8724</v>
      </c>
      <c r="R5351">
        <v>55</v>
      </c>
      <c r="S5351">
        <v>0</v>
      </c>
      <c r="T5351" t="s">
        <v>27046</v>
      </c>
      <c r="U5351" t="s">
        <v>20517</v>
      </c>
      <c r="V5351" s="2">
        <v>40634</v>
      </c>
      <c r="W5351" s="7">
        <f t="shared" si="483"/>
        <v>2011</v>
      </c>
      <c r="X5351" s="2">
        <v>40632</v>
      </c>
      <c r="Y5351" t="s">
        <v>47</v>
      </c>
      <c r="Z5351" t="s">
        <v>7</v>
      </c>
      <c r="AA5351" t="s">
        <v>5849</v>
      </c>
      <c r="AB5351">
        <v>1</v>
      </c>
      <c r="AC5351">
        <v>3399</v>
      </c>
      <c r="AD5351">
        <v>13808</v>
      </c>
      <c r="AE5351" t="s">
        <v>21716</v>
      </c>
      <c r="AF5351" t="s">
        <v>27034</v>
      </c>
      <c r="AG5351">
        <f t="shared" si="484"/>
        <v>5</v>
      </c>
      <c r="AI5351" t="str">
        <f t="shared" si="485"/>
        <v/>
      </c>
      <c r="AJ5351">
        <f t="shared" si="482"/>
        <v>0</v>
      </c>
      <c r="AK5351" t="str">
        <f t="shared" si="486"/>
        <v/>
      </c>
    </row>
    <row r="5352" spans="1:37" x14ac:dyDescent="0.25">
      <c r="A5352" s="1">
        <v>2.7777777777777776E-2</v>
      </c>
      <c r="B5352">
        <v>0</v>
      </c>
      <c r="C5352">
        <v>0</v>
      </c>
      <c r="D5352" t="s">
        <v>8725</v>
      </c>
      <c r="E5352">
        <v>0</v>
      </c>
      <c r="F5352">
        <v>0</v>
      </c>
      <c r="G5352" t="s">
        <v>5</v>
      </c>
      <c r="H5352" s="2">
        <v>40632</v>
      </c>
      <c r="I5352" s="2">
        <v>40632</v>
      </c>
      <c r="J5352" t="s">
        <v>3</v>
      </c>
      <c r="K5352">
        <v>287</v>
      </c>
      <c r="L5352">
        <v>16</v>
      </c>
      <c r="M5352">
        <v>247.41</v>
      </c>
      <c r="N5352">
        <v>0</v>
      </c>
      <c r="O5352">
        <v>0</v>
      </c>
      <c r="P5352" t="s">
        <v>8726</v>
      </c>
      <c r="Q5352" t="s">
        <v>8727</v>
      </c>
      <c r="R5352">
        <v>55</v>
      </c>
      <c r="S5352">
        <v>0</v>
      </c>
      <c r="T5352" t="s">
        <v>27046</v>
      </c>
      <c r="U5352" t="s">
        <v>20517</v>
      </c>
      <c r="V5352" s="2">
        <v>40634</v>
      </c>
      <c r="W5352" s="7">
        <f t="shared" si="483"/>
        <v>2011</v>
      </c>
      <c r="X5352" s="2">
        <v>40632</v>
      </c>
      <c r="Y5352" t="s">
        <v>47</v>
      </c>
      <c r="Z5352" t="s">
        <v>7</v>
      </c>
      <c r="AA5352" t="s">
        <v>923</v>
      </c>
      <c r="AB5352">
        <v>1</v>
      </c>
      <c r="AC5352">
        <v>7028</v>
      </c>
      <c r="AD5352">
        <v>13809</v>
      </c>
      <c r="AE5352" t="s">
        <v>24443</v>
      </c>
      <c r="AF5352" t="s">
        <v>27034</v>
      </c>
      <c r="AG5352">
        <f t="shared" si="484"/>
        <v>5</v>
      </c>
      <c r="AI5352" t="str">
        <f t="shared" si="485"/>
        <v/>
      </c>
      <c r="AJ5352">
        <f t="shared" si="482"/>
        <v>0</v>
      </c>
      <c r="AK5352" t="str">
        <f t="shared" si="486"/>
        <v/>
      </c>
    </row>
    <row r="5353" spans="1:37" x14ac:dyDescent="0.25">
      <c r="A5353" s="1">
        <v>0</v>
      </c>
      <c r="B5353">
        <v>0</v>
      </c>
      <c r="C5353" t="s">
        <v>7122</v>
      </c>
      <c r="D5353" t="s">
        <v>8728</v>
      </c>
      <c r="E5353">
        <v>0</v>
      </c>
      <c r="F5353">
        <v>0</v>
      </c>
      <c r="G5353" t="s">
        <v>5</v>
      </c>
      <c r="H5353" s="2">
        <v>40634</v>
      </c>
      <c r="I5353" t="s">
        <v>2</v>
      </c>
      <c r="J5353" t="s">
        <v>3</v>
      </c>
      <c r="K5353">
        <v>55</v>
      </c>
      <c r="L5353">
        <v>16</v>
      </c>
      <c r="M5353">
        <v>47.41</v>
      </c>
      <c r="N5353">
        <v>0</v>
      </c>
      <c r="O5353">
        <v>0</v>
      </c>
      <c r="P5353">
        <v>47.41</v>
      </c>
      <c r="Q5353" t="s">
        <v>0</v>
      </c>
      <c r="R5353">
        <v>0</v>
      </c>
      <c r="S5353">
        <v>0</v>
      </c>
      <c r="T5353" t="s">
        <v>27046</v>
      </c>
      <c r="U5353" t="s">
        <v>20517</v>
      </c>
      <c r="V5353" s="2">
        <v>40634</v>
      </c>
      <c r="W5353" s="7">
        <f t="shared" si="483"/>
        <v>2011</v>
      </c>
      <c r="X5353" s="2">
        <v>40632</v>
      </c>
      <c r="Y5353" t="s">
        <v>8729</v>
      </c>
      <c r="Z5353" t="s">
        <v>7</v>
      </c>
      <c r="AA5353" t="s">
        <v>140</v>
      </c>
      <c r="AB5353">
        <v>1</v>
      </c>
      <c r="AC5353">
        <v>4413</v>
      </c>
      <c r="AD5353">
        <v>13810</v>
      </c>
      <c r="AE5353" t="s">
        <v>22121</v>
      </c>
      <c r="AF5353" t="s">
        <v>27034</v>
      </c>
      <c r="AG5353">
        <f t="shared" si="484"/>
        <v>5</v>
      </c>
      <c r="AI5353" t="str">
        <f t="shared" si="485"/>
        <v/>
      </c>
      <c r="AJ5353">
        <f t="shared" si="482"/>
        <v>0</v>
      </c>
      <c r="AK5353" t="str">
        <f t="shared" si="486"/>
        <v/>
      </c>
    </row>
    <row r="5354" spans="1:37" x14ac:dyDescent="0.25">
      <c r="A5354" s="1">
        <v>2.0833333333333332E-2</v>
      </c>
      <c r="B5354">
        <v>63</v>
      </c>
      <c r="C5354">
        <v>0</v>
      </c>
      <c r="D5354" t="s">
        <v>8730</v>
      </c>
      <c r="E5354">
        <v>0</v>
      </c>
      <c r="F5354">
        <v>0</v>
      </c>
      <c r="G5354" t="s">
        <v>5</v>
      </c>
      <c r="H5354" s="2">
        <v>40641</v>
      </c>
      <c r="I5354" s="2">
        <v>40638</v>
      </c>
      <c r="J5354" t="s">
        <v>3</v>
      </c>
      <c r="K5354">
        <v>191</v>
      </c>
      <c r="L5354">
        <v>16</v>
      </c>
      <c r="M5354">
        <v>164.66</v>
      </c>
      <c r="N5354">
        <v>0</v>
      </c>
      <c r="O5354">
        <v>0</v>
      </c>
      <c r="P5354" t="s">
        <v>6278</v>
      </c>
      <c r="Q5354" t="s">
        <v>8731</v>
      </c>
      <c r="R5354">
        <v>45</v>
      </c>
      <c r="S5354">
        <v>0</v>
      </c>
      <c r="T5354" t="s">
        <v>27046</v>
      </c>
      <c r="U5354" t="s">
        <v>20516</v>
      </c>
      <c r="V5354" s="2">
        <v>40639</v>
      </c>
      <c r="W5354" s="7">
        <f t="shared" si="483"/>
        <v>2011</v>
      </c>
      <c r="X5354" s="2">
        <v>40632</v>
      </c>
      <c r="Y5354" t="s">
        <v>12</v>
      </c>
      <c r="Z5354" t="s">
        <v>7</v>
      </c>
      <c r="AA5354" t="s">
        <v>38</v>
      </c>
      <c r="AB5354">
        <v>7</v>
      </c>
      <c r="AC5354">
        <v>6067</v>
      </c>
      <c r="AD5354">
        <v>13811</v>
      </c>
      <c r="AE5354" t="s">
        <v>23525</v>
      </c>
      <c r="AF5354" t="s">
        <v>27034</v>
      </c>
      <c r="AG5354">
        <f t="shared" si="484"/>
        <v>5</v>
      </c>
      <c r="AI5354" t="str">
        <f t="shared" si="485"/>
        <v/>
      </c>
      <c r="AJ5354">
        <f t="shared" si="482"/>
        <v>0</v>
      </c>
      <c r="AK5354" t="str">
        <f t="shared" si="486"/>
        <v/>
      </c>
    </row>
    <row r="5355" spans="1:37" x14ac:dyDescent="0.25">
      <c r="A5355" s="1">
        <v>4.1666666666666664E-2</v>
      </c>
      <c r="B5355">
        <v>0</v>
      </c>
      <c r="C5355">
        <v>0</v>
      </c>
      <c r="D5355" t="s">
        <v>8732</v>
      </c>
      <c r="E5355">
        <v>0</v>
      </c>
      <c r="F5355">
        <v>0</v>
      </c>
      <c r="G5355" t="s">
        <v>5</v>
      </c>
      <c r="H5355" s="2">
        <v>40644</v>
      </c>
      <c r="I5355" s="2">
        <v>40644</v>
      </c>
      <c r="J5355" t="s">
        <v>3</v>
      </c>
      <c r="K5355">
        <v>320</v>
      </c>
      <c r="L5355">
        <v>16</v>
      </c>
      <c r="M5355">
        <v>275.86</v>
      </c>
      <c r="N5355">
        <v>0</v>
      </c>
      <c r="O5355">
        <v>0</v>
      </c>
      <c r="P5355" t="s">
        <v>8733</v>
      </c>
      <c r="Q5355" t="s">
        <v>8734</v>
      </c>
      <c r="R5355">
        <v>55</v>
      </c>
      <c r="S5355">
        <v>0</v>
      </c>
      <c r="T5355" t="s">
        <v>27046</v>
      </c>
      <c r="U5355" t="s">
        <v>20517</v>
      </c>
      <c r="V5355" s="2">
        <v>40634</v>
      </c>
      <c r="W5355" s="7">
        <f t="shared" si="483"/>
        <v>2011</v>
      </c>
      <c r="X5355" s="2">
        <v>40632</v>
      </c>
      <c r="Y5355" t="s">
        <v>35</v>
      </c>
      <c r="Z5355" t="s">
        <v>7</v>
      </c>
      <c r="AA5355" t="s">
        <v>301</v>
      </c>
      <c r="AB5355">
        <v>1</v>
      </c>
      <c r="AC5355">
        <v>4407</v>
      </c>
      <c r="AD5355">
        <v>13812</v>
      </c>
      <c r="AE5355" t="s">
        <v>22118</v>
      </c>
      <c r="AF5355" t="s">
        <v>27034</v>
      </c>
      <c r="AG5355">
        <f t="shared" si="484"/>
        <v>5</v>
      </c>
      <c r="AI5355" t="str">
        <f t="shared" si="485"/>
        <v/>
      </c>
      <c r="AJ5355">
        <f t="shared" si="482"/>
        <v>0</v>
      </c>
      <c r="AK5355" t="str">
        <f t="shared" si="486"/>
        <v/>
      </c>
    </row>
    <row r="5356" spans="1:37" x14ac:dyDescent="0.25">
      <c r="A5356" s="1">
        <v>1.3888888888888888E-2</v>
      </c>
      <c r="B5356">
        <v>2</v>
      </c>
      <c r="C5356">
        <v>0</v>
      </c>
      <c r="D5356" t="s">
        <v>8735</v>
      </c>
      <c r="E5356">
        <v>0</v>
      </c>
      <c r="F5356">
        <v>0</v>
      </c>
      <c r="G5356" t="s">
        <v>5</v>
      </c>
      <c r="H5356" s="2">
        <v>40637</v>
      </c>
      <c r="I5356" s="2">
        <v>40636</v>
      </c>
      <c r="J5356" t="s">
        <v>3</v>
      </c>
      <c r="K5356">
        <v>195</v>
      </c>
      <c r="L5356">
        <v>16</v>
      </c>
      <c r="M5356">
        <v>168.1</v>
      </c>
      <c r="N5356">
        <v>0</v>
      </c>
      <c r="O5356">
        <v>0</v>
      </c>
      <c r="P5356" t="s">
        <v>6783</v>
      </c>
      <c r="Q5356" t="s">
        <v>8736</v>
      </c>
      <c r="R5356">
        <v>55</v>
      </c>
      <c r="S5356">
        <v>0</v>
      </c>
      <c r="T5356" t="s">
        <v>27046</v>
      </c>
      <c r="U5356" t="s">
        <v>20517</v>
      </c>
      <c r="V5356" s="2">
        <v>40634</v>
      </c>
      <c r="W5356" s="7">
        <f t="shared" si="483"/>
        <v>2011</v>
      </c>
      <c r="X5356" s="2">
        <v>40632</v>
      </c>
      <c r="Y5356" t="s">
        <v>6</v>
      </c>
      <c r="Z5356" t="s">
        <v>7</v>
      </c>
      <c r="AA5356" t="s">
        <v>295</v>
      </c>
      <c r="AB5356">
        <v>1</v>
      </c>
      <c r="AC5356">
        <v>7029</v>
      </c>
      <c r="AD5356">
        <v>13813</v>
      </c>
      <c r="AE5356" t="s">
        <v>24444</v>
      </c>
      <c r="AF5356" t="s">
        <v>27034</v>
      </c>
      <c r="AG5356">
        <f t="shared" si="484"/>
        <v>5</v>
      </c>
      <c r="AI5356" t="str">
        <f t="shared" si="485"/>
        <v/>
      </c>
      <c r="AJ5356">
        <f t="shared" si="482"/>
        <v>0</v>
      </c>
      <c r="AK5356" t="str">
        <f t="shared" si="486"/>
        <v/>
      </c>
    </row>
    <row r="5357" spans="1:37" x14ac:dyDescent="0.25">
      <c r="A5357" s="1">
        <v>6.25E-2</v>
      </c>
      <c r="B5357">
        <v>5</v>
      </c>
      <c r="C5357">
        <v>0</v>
      </c>
      <c r="D5357" t="s">
        <v>8737</v>
      </c>
      <c r="E5357">
        <v>0</v>
      </c>
      <c r="F5357">
        <v>0</v>
      </c>
      <c r="G5357" t="s">
        <v>5</v>
      </c>
      <c r="H5357" s="2">
        <v>40639</v>
      </c>
      <c r="I5357" s="2">
        <v>40638</v>
      </c>
      <c r="J5357" t="s">
        <v>3</v>
      </c>
      <c r="K5357">
        <v>290</v>
      </c>
      <c r="L5357">
        <v>16</v>
      </c>
      <c r="M5357">
        <v>250</v>
      </c>
      <c r="N5357">
        <v>0</v>
      </c>
      <c r="O5357">
        <v>0</v>
      </c>
      <c r="P5357" t="s">
        <v>7232</v>
      </c>
      <c r="Q5357" t="s">
        <v>8738</v>
      </c>
      <c r="R5357">
        <v>65</v>
      </c>
      <c r="S5357">
        <v>0</v>
      </c>
      <c r="T5357" t="s">
        <v>27046</v>
      </c>
      <c r="U5357" t="s">
        <v>20524</v>
      </c>
      <c r="V5357" s="2">
        <v>40639</v>
      </c>
      <c r="W5357" s="7">
        <f t="shared" si="483"/>
        <v>2011</v>
      </c>
      <c r="X5357" s="2">
        <v>40632</v>
      </c>
      <c r="Y5357" t="s">
        <v>8739</v>
      </c>
      <c r="Z5357" t="s">
        <v>556</v>
      </c>
      <c r="AA5357" t="s">
        <v>8551</v>
      </c>
      <c r="AB5357">
        <v>9</v>
      </c>
      <c r="AC5357">
        <v>7030</v>
      </c>
      <c r="AD5357">
        <v>13814</v>
      </c>
      <c r="AE5357" t="s">
        <v>24445</v>
      </c>
      <c r="AF5357" t="s">
        <v>27034</v>
      </c>
      <c r="AG5357">
        <f t="shared" si="484"/>
        <v>5</v>
      </c>
      <c r="AI5357" t="str">
        <f t="shared" si="485"/>
        <v/>
      </c>
      <c r="AJ5357">
        <f t="shared" si="482"/>
        <v>0</v>
      </c>
      <c r="AK5357" t="str">
        <f t="shared" si="486"/>
        <v/>
      </c>
    </row>
    <row r="5358" spans="1:37" x14ac:dyDescent="0.25">
      <c r="A5358" s="1">
        <v>4.1666666666666664E-2</v>
      </c>
      <c r="B5358">
        <v>5</v>
      </c>
      <c r="C5358" t="s">
        <v>8740</v>
      </c>
      <c r="D5358" t="s">
        <v>8741</v>
      </c>
      <c r="E5358">
        <v>0</v>
      </c>
      <c r="F5358">
        <v>0</v>
      </c>
      <c r="G5358" t="s">
        <v>5</v>
      </c>
      <c r="H5358" s="2">
        <v>40806</v>
      </c>
      <c r="I5358" s="2">
        <v>40636</v>
      </c>
      <c r="J5358" t="s">
        <v>3</v>
      </c>
      <c r="K5358">
        <v>55</v>
      </c>
      <c r="L5358">
        <v>16</v>
      </c>
      <c r="M5358">
        <v>47.41</v>
      </c>
      <c r="N5358">
        <v>0</v>
      </c>
      <c r="O5358">
        <v>0</v>
      </c>
      <c r="P5358">
        <v>47.41</v>
      </c>
      <c r="Q5358" t="s">
        <v>0</v>
      </c>
      <c r="R5358">
        <v>0</v>
      </c>
      <c r="S5358">
        <v>0</v>
      </c>
      <c r="T5358" t="s">
        <v>27046</v>
      </c>
      <c r="U5358" t="s">
        <v>20517</v>
      </c>
      <c r="V5358" s="2">
        <v>40640</v>
      </c>
      <c r="W5358" s="7">
        <f t="shared" si="483"/>
        <v>2011</v>
      </c>
      <c r="X5358" s="2">
        <v>40633</v>
      </c>
      <c r="Y5358" t="s">
        <v>6</v>
      </c>
      <c r="Z5358" t="s">
        <v>7</v>
      </c>
      <c r="AA5358" t="s">
        <v>2610</v>
      </c>
      <c r="AB5358">
        <v>9</v>
      </c>
      <c r="AC5358">
        <v>1997</v>
      </c>
      <c r="AD5358">
        <v>13815</v>
      </c>
      <c r="AE5358" t="s">
        <v>21206</v>
      </c>
      <c r="AF5358" t="s">
        <v>27034</v>
      </c>
      <c r="AG5358">
        <f t="shared" si="484"/>
        <v>5</v>
      </c>
      <c r="AI5358" t="str">
        <f t="shared" si="485"/>
        <v/>
      </c>
      <c r="AJ5358">
        <f t="shared" si="482"/>
        <v>0</v>
      </c>
      <c r="AK5358" t="str">
        <f t="shared" si="486"/>
        <v/>
      </c>
    </row>
    <row r="5359" spans="1:37" x14ac:dyDescent="0.25">
      <c r="A5359" s="1">
        <v>0.14583333333333334</v>
      </c>
      <c r="B5359">
        <v>5</v>
      </c>
      <c r="C5359">
        <v>0</v>
      </c>
      <c r="D5359" t="s">
        <v>8742</v>
      </c>
      <c r="E5359">
        <v>0</v>
      </c>
      <c r="F5359">
        <v>0</v>
      </c>
      <c r="G5359" t="s">
        <v>5</v>
      </c>
      <c r="H5359" s="2">
        <v>40639</v>
      </c>
      <c r="I5359" s="2">
        <v>40638</v>
      </c>
      <c r="J5359" t="s">
        <v>3</v>
      </c>
      <c r="K5359">
        <v>325</v>
      </c>
      <c r="L5359">
        <v>16</v>
      </c>
      <c r="M5359">
        <v>280.17</v>
      </c>
      <c r="N5359">
        <v>0</v>
      </c>
      <c r="O5359">
        <v>0</v>
      </c>
      <c r="P5359" t="s">
        <v>6638</v>
      </c>
      <c r="Q5359" t="s">
        <v>8743</v>
      </c>
      <c r="R5359">
        <v>100</v>
      </c>
      <c r="S5359">
        <v>0</v>
      </c>
      <c r="T5359" t="s">
        <v>3757</v>
      </c>
      <c r="U5359" t="s">
        <v>20522</v>
      </c>
      <c r="V5359" t="s">
        <v>8744</v>
      </c>
      <c r="W5359" s="7">
        <f t="shared" si="483"/>
        <v>2011</v>
      </c>
      <c r="X5359" s="2">
        <v>40633</v>
      </c>
      <c r="Y5359" t="s">
        <v>5824</v>
      </c>
      <c r="Z5359" t="s">
        <v>7</v>
      </c>
      <c r="AA5359" t="s">
        <v>7338</v>
      </c>
      <c r="AB5359">
        <v>9</v>
      </c>
      <c r="AC5359">
        <v>3654</v>
      </c>
      <c r="AD5359">
        <v>13816</v>
      </c>
      <c r="AE5359" t="s">
        <v>21820</v>
      </c>
      <c r="AF5359" t="s">
        <v>27034</v>
      </c>
      <c r="AG5359">
        <f t="shared" si="484"/>
        <v>39</v>
      </c>
      <c r="AH5359" t="str">
        <f>MID(V5359,1,31)</f>
        <v xml:space="preserve">יח' מגהץ שבורה                 </v>
      </c>
      <c r="AI5359" t="str">
        <f t="shared" si="485"/>
        <v>יח' מגהץ שבורה</v>
      </c>
      <c r="AJ5359">
        <f t="shared" si="482"/>
        <v>14</v>
      </c>
      <c r="AK5359" t="str">
        <f t="shared" si="486"/>
        <v>יח' מגהץ שבורה,יח' מגהץ שבורה</v>
      </c>
    </row>
    <row r="5360" spans="1:37" x14ac:dyDescent="0.25">
      <c r="A5360" s="1">
        <v>0.10416666666666667</v>
      </c>
      <c r="B5360">
        <v>0</v>
      </c>
      <c r="C5360">
        <v>0</v>
      </c>
      <c r="D5360" t="s">
        <v>8745</v>
      </c>
      <c r="E5360">
        <v>0</v>
      </c>
      <c r="F5360">
        <v>0</v>
      </c>
      <c r="G5360" t="s">
        <v>5</v>
      </c>
      <c r="H5360" s="2">
        <v>40694</v>
      </c>
      <c r="I5360" s="2">
        <v>40694</v>
      </c>
      <c r="J5360" t="s">
        <v>3</v>
      </c>
      <c r="K5360">
        <v>186</v>
      </c>
      <c r="L5360">
        <v>16</v>
      </c>
      <c r="M5360">
        <v>160.34</v>
      </c>
      <c r="N5360">
        <v>0</v>
      </c>
      <c r="O5360">
        <v>0</v>
      </c>
      <c r="P5360" t="s">
        <v>6668</v>
      </c>
      <c r="Q5360" t="s">
        <v>8746</v>
      </c>
      <c r="R5360">
        <v>55</v>
      </c>
      <c r="S5360">
        <v>0</v>
      </c>
      <c r="T5360" t="s">
        <v>27046</v>
      </c>
      <c r="U5360" t="s">
        <v>20517</v>
      </c>
      <c r="V5360" s="2">
        <v>40644</v>
      </c>
      <c r="W5360" s="7">
        <f t="shared" si="483"/>
        <v>2011</v>
      </c>
      <c r="X5360" s="2">
        <v>40634</v>
      </c>
      <c r="Y5360" t="s">
        <v>35</v>
      </c>
      <c r="Z5360" t="s">
        <v>7</v>
      </c>
      <c r="AA5360" t="s">
        <v>146</v>
      </c>
      <c r="AB5360">
        <v>4</v>
      </c>
      <c r="AC5360">
        <v>1907</v>
      </c>
      <c r="AD5360">
        <v>13817</v>
      </c>
      <c r="AE5360" t="s">
        <v>21183</v>
      </c>
      <c r="AF5360" t="s">
        <v>27034</v>
      </c>
      <c r="AG5360">
        <f t="shared" si="484"/>
        <v>5</v>
      </c>
      <c r="AI5360" t="str">
        <f t="shared" si="485"/>
        <v/>
      </c>
      <c r="AJ5360">
        <f t="shared" si="482"/>
        <v>0</v>
      </c>
      <c r="AK5360" t="str">
        <f t="shared" si="486"/>
        <v/>
      </c>
    </row>
    <row r="5361" spans="1:37" x14ac:dyDescent="0.25">
      <c r="A5361" s="1">
        <v>6.25E-2</v>
      </c>
      <c r="B5361">
        <v>42</v>
      </c>
      <c r="C5361">
        <v>0</v>
      </c>
      <c r="D5361" t="s">
        <v>8747</v>
      </c>
      <c r="E5361">
        <v>0</v>
      </c>
      <c r="F5361">
        <v>0</v>
      </c>
      <c r="G5361" t="s">
        <v>5</v>
      </c>
      <c r="H5361" s="2">
        <v>40675</v>
      </c>
      <c r="I5361" s="2">
        <v>40674</v>
      </c>
      <c r="J5361" t="s">
        <v>3</v>
      </c>
      <c r="K5361">
        <v>220</v>
      </c>
      <c r="L5361">
        <v>16</v>
      </c>
      <c r="M5361">
        <v>189.66</v>
      </c>
      <c r="N5361">
        <v>0</v>
      </c>
      <c r="O5361">
        <v>0</v>
      </c>
      <c r="P5361" t="s">
        <v>6718</v>
      </c>
      <c r="Q5361" t="s">
        <v>8748</v>
      </c>
      <c r="R5361">
        <v>55</v>
      </c>
      <c r="S5361">
        <v>0</v>
      </c>
      <c r="T5361" t="s">
        <v>27046</v>
      </c>
      <c r="U5361" t="s">
        <v>20517</v>
      </c>
      <c r="V5361" s="2">
        <v>40646</v>
      </c>
      <c r="W5361" s="7">
        <f t="shared" si="483"/>
        <v>2011</v>
      </c>
      <c r="X5361" s="2">
        <v>40636</v>
      </c>
      <c r="Y5361" t="s">
        <v>6</v>
      </c>
      <c r="Z5361" t="s">
        <v>7</v>
      </c>
      <c r="AA5361" t="s">
        <v>4123</v>
      </c>
      <c r="AB5361">
        <v>5</v>
      </c>
      <c r="AC5361">
        <v>275</v>
      </c>
      <c r="AD5361">
        <v>13818</v>
      </c>
      <c r="AE5361" t="s">
        <v>20620</v>
      </c>
      <c r="AF5361" t="s">
        <v>27034</v>
      </c>
      <c r="AG5361">
        <f t="shared" si="484"/>
        <v>5</v>
      </c>
      <c r="AI5361" t="str">
        <f t="shared" si="485"/>
        <v/>
      </c>
      <c r="AJ5361">
        <f t="shared" si="482"/>
        <v>0</v>
      </c>
      <c r="AK5361" t="str">
        <f t="shared" si="486"/>
        <v/>
      </c>
    </row>
    <row r="5362" spans="1:37" x14ac:dyDescent="0.25">
      <c r="A5362" s="1">
        <v>2.7777777777777776E-2</v>
      </c>
      <c r="B5362">
        <v>0</v>
      </c>
      <c r="C5362">
        <v>0</v>
      </c>
      <c r="D5362" t="s">
        <v>8749</v>
      </c>
      <c r="E5362">
        <v>0</v>
      </c>
      <c r="F5362">
        <v>0</v>
      </c>
      <c r="G5362" t="s">
        <v>5</v>
      </c>
      <c r="H5362" s="2">
        <v>40643</v>
      </c>
      <c r="I5362" s="2">
        <v>40639</v>
      </c>
      <c r="J5362" t="s">
        <v>3</v>
      </c>
      <c r="K5362">
        <v>215</v>
      </c>
      <c r="L5362">
        <v>16</v>
      </c>
      <c r="M5362">
        <v>185.34</v>
      </c>
      <c r="N5362">
        <v>0</v>
      </c>
      <c r="O5362">
        <v>0</v>
      </c>
      <c r="P5362">
        <v>185.34</v>
      </c>
      <c r="Q5362" t="s">
        <v>0</v>
      </c>
      <c r="R5362">
        <v>0</v>
      </c>
      <c r="S5362">
        <v>0</v>
      </c>
      <c r="T5362" t="s">
        <v>27046</v>
      </c>
      <c r="U5362" t="s">
        <v>20517</v>
      </c>
      <c r="V5362" s="2">
        <v>40638</v>
      </c>
      <c r="W5362" s="7">
        <f t="shared" si="483"/>
        <v>2011</v>
      </c>
      <c r="X5362" s="2">
        <v>40636</v>
      </c>
      <c r="Y5362" t="s">
        <v>6</v>
      </c>
      <c r="Z5362" t="s">
        <v>7</v>
      </c>
      <c r="AA5362" t="s">
        <v>8750</v>
      </c>
      <c r="AB5362">
        <v>1</v>
      </c>
      <c r="AC5362">
        <v>7031</v>
      </c>
      <c r="AD5362">
        <v>13819</v>
      </c>
      <c r="AE5362" t="s">
        <v>24446</v>
      </c>
      <c r="AF5362" t="s">
        <v>27034</v>
      </c>
      <c r="AG5362">
        <f t="shared" si="484"/>
        <v>5</v>
      </c>
      <c r="AI5362" t="str">
        <f t="shared" si="485"/>
        <v/>
      </c>
      <c r="AJ5362">
        <f t="shared" si="482"/>
        <v>0</v>
      </c>
      <c r="AK5362" t="str">
        <f t="shared" si="486"/>
        <v/>
      </c>
    </row>
    <row r="5363" spans="1:37" x14ac:dyDescent="0.25">
      <c r="A5363" s="1">
        <v>8.3333333333333329E-2</v>
      </c>
      <c r="B5363">
        <v>5</v>
      </c>
      <c r="C5363">
        <v>0</v>
      </c>
      <c r="D5363" t="s">
        <v>8751</v>
      </c>
      <c r="E5363">
        <v>0</v>
      </c>
      <c r="F5363">
        <v>0</v>
      </c>
      <c r="G5363" t="s">
        <v>5</v>
      </c>
      <c r="H5363" s="2">
        <v>40692</v>
      </c>
      <c r="I5363" s="2">
        <v>40669</v>
      </c>
      <c r="J5363" t="s">
        <v>3</v>
      </c>
      <c r="K5363">
        <v>215</v>
      </c>
      <c r="L5363">
        <v>16</v>
      </c>
      <c r="M5363">
        <v>185.34</v>
      </c>
      <c r="N5363">
        <v>0</v>
      </c>
      <c r="O5363">
        <v>0</v>
      </c>
      <c r="P5363" t="s">
        <v>6604</v>
      </c>
      <c r="Q5363" t="s">
        <v>8752</v>
      </c>
      <c r="R5363">
        <v>55</v>
      </c>
      <c r="S5363">
        <v>0</v>
      </c>
      <c r="T5363" t="s">
        <v>27447</v>
      </c>
      <c r="U5363" t="s">
        <v>20517</v>
      </c>
      <c r="V5363" t="s">
        <v>8753</v>
      </c>
      <c r="W5363" s="7">
        <f t="shared" si="483"/>
        <v>2011</v>
      </c>
      <c r="X5363" s="2">
        <v>40636</v>
      </c>
      <c r="Y5363" t="s">
        <v>5824</v>
      </c>
      <c r="Z5363" t="s">
        <v>7</v>
      </c>
      <c r="AA5363" t="s">
        <v>1384</v>
      </c>
      <c r="AB5363">
        <v>9</v>
      </c>
      <c r="AC5363">
        <v>1185</v>
      </c>
      <c r="AD5363">
        <v>13820</v>
      </c>
      <c r="AE5363" t="s">
        <v>20957</v>
      </c>
      <c r="AF5363" t="s">
        <v>27034</v>
      </c>
      <c r="AG5363">
        <f t="shared" si="484"/>
        <v>39</v>
      </c>
      <c r="AH5363" t="str">
        <f>MID(V5363,1,31)</f>
        <v xml:space="preserve">ללא כפתור ומוביל טרמוסטט       </v>
      </c>
      <c r="AI5363" t="str">
        <f t="shared" si="485"/>
        <v>ללא כפתור ומוביל טרמוסטט</v>
      </c>
      <c r="AJ5363">
        <f t="shared" si="482"/>
        <v>24</v>
      </c>
      <c r="AK5363" t="str">
        <f t="shared" si="486"/>
        <v>ללא כפתור ומוביל טרמוסטט,ללא כפתור ומוביל טרמוסטט</v>
      </c>
    </row>
    <row r="5364" spans="1:37" x14ac:dyDescent="0.25">
      <c r="A5364" s="1">
        <v>2.0833333333333332E-2</v>
      </c>
      <c r="B5364">
        <v>0</v>
      </c>
      <c r="C5364">
        <v>0</v>
      </c>
      <c r="D5364" t="s">
        <v>8754</v>
      </c>
      <c r="E5364">
        <v>0</v>
      </c>
      <c r="F5364">
        <v>0</v>
      </c>
      <c r="G5364" t="s">
        <v>5</v>
      </c>
      <c r="H5364" s="2">
        <v>40639</v>
      </c>
      <c r="I5364" s="2">
        <v>40639</v>
      </c>
      <c r="J5364" t="s">
        <v>3</v>
      </c>
      <c r="K5364">
        <v>255</v>
      </c>
      <c r="L5364">
        <v>16</v>
      </c>
      <c r="M5364">
        <v>219.83</v>
      </c>
      <c r="N5364">
        <v>0</v>
      </c>
      <c r="O5364">
        <v>0</v>
      </c>
      <c r="P5364" t="s">
        <v>6515</v>
      </c>
      <c r="Q5364" t="s">
        <v>8755</v>
      </c>
      <c r="R5364">
        <v>65</v>
      </c>
      <c r="S5364">
        <v>0</v>
      </c>
      <c r="T5364" t="s">
        <v>27046</v>
      </c>
      <c r="U5364" t="s">
        <v>20524</v>
      </c>
      <c r="V5364" s="2">
        <v>40647</v>
      </c>
      <c r="W5364" s="7">
        <f t="shared" si="483"/>
        <v>2011</v>
      </c>
      <c r="X5364" s="2">
        <v>40637</v>
      </c>
      <c r="Y5364" t="s">
        <v>93</v>
      </c>
      <c r="Z5364" t="s">
        <v>7</v>
      </c>
      <c r="AA5364" t="s">
        <v>52</v>
      </c>
      <c r="AB5364">
        <v>2</v>
      </c>
      <c r="AC5364">
        <v>1380</v>
      </c>
      <c r="AD5364">
        <v>13821</v>
      </c>
      <c r="AE5364" t="s">
        <v>21016</v>
      </c>
      <c r="AF5364" t="s">
        <v>27034</v>
      </c>
      <c r="AG5364">
        <f t="shared" si="484"/>
        <v>5</v>
      </c>
      <c r="AI5364" t="str">
        <f t="shared" si="485"/>
        <v/>
      </c>
      <c r="AJ5364">
        <f t="shared" si="482"/>
        <v>0</v>
      </c>
      <c r="AK5364" t="str">
        <f t="shared" si="486"/>
        <v/>
      </c>
    </row>
    <row r="5365" spans="1:37" x14ac:dyDescent="0.25">
      <c r="A5365" s="1">
        <v>0</v>
      </c>
      <c r="B5365">
        <v>0</v>
      </c>
      <c r="C5365">
        <v>0</v>
      </c>
      <c r="D5365" t="s">
        <v>8756</v>
      </c>
      <c r="E5365">
        <v>0</v>
      </c>
      <c r="F5365">
        <v>0</v>
      </c>
      <c r="G5365" t="s">
        <v>5</v>
      </c>
      <c r="H5365" s="2">
        <v>40697</v>
      </c>
      <c r="I5365" t="s">
        <v>2</v>
      </c>
      <c r="J5365" t="s">
        <v>3</v>
      </c>
      <c r="K5365">
        <v>75</v>
      </c>
      <c r="L5365">
        <v>16</v>
      </c>
      <c r="M5365">
        <v>64.66</v>
      </c>
      <c r="N5365">
        <v>0</v>
      </c>
      <c r="O5365">
        <v>0</v>
      </c>
      <c r="P5365">
        <v>64.66</v>
      </c>
      <c r="Q5365" t="s">
        <v>0</v>
      </c>
      <c r="R5365">
        <v>0</v>
      </c>
      <c r="S5365">
        <v>0</v>
      </c>
      <c r="T5365" t="s">
        <v>27052</v>
      </c>
      <c r="U5365" t="s">
        <v>20520</v>
      </c>
      <c r="V5365" t="s">
        <v>8757</v>
      </c>
      <c r="W5365" s="7">
        <f t="shared" si="483"/>
        <v>2011</v>
      </c>
      <c r="X5365" s="2">
        <v>40637</v>
      </c>
      <c r="Y5365" t="s">
        <v>80</v>
      </c>
      <c r="Z5365" t="s">
        <v>7</v>
      </c>
      <c r="AA5365" t="s">
        <v>81</v>
      </c>
      <c r="AB5365">
        <v>3</v>
      </c>
      <c r="AC5365">
        <v>6467</v>
      </c>
      <c r="AD5365">
        <v>13822</v>
      </c>
      <c r="AE5365" t="s">
        <v>23908</v>
      </c>
      <c r="AF5365" t="s">
        <v>27034</v>
      </c>
      <c r="AG5365">
        <f t="shared" si="484"/>
        <v>39</v>
      </c>
      <c r="AH5365" t="str">
        <f>MID(V5365,1,31)</f>
        <v xml:space="preserve">צבע מקולף.                     </v>
      </c>
      <c r="AI5365" t="str">
        <f t="shared" si="485"/>
        <v>צבע מקולף.</v>
      </c>
      <c r="AJ5365">
        <f t="shared" si="482"/>
        <v>10</v>
      </c>
      <c r="AK5365" t="str">
        <f t="shared" si="486"/>
        <v>צבע מקולף.,צבע מקולף.</v>
      </c>
    </row>
    <row r="5366" spans="1:37" x14ac:dyDescent="0.25">
      <c r="A5366" s="1">
        <v>5.2083333333333336E-2</v>
      </c>
      <c r="B5366">
        <v>0</v>
      </c>
      <c r="C5366">
        <v>0</v>
      </c>
      <c r="D5366" t="s">
        <v>8758</v>
      </c>
      <c r="E5366">
        <v>0</v>
      </c>
      <c r="F5366">
        <v>0</v>
      </c>
      <c r="G5366" t="s">
        <v>5</v>
      </c>
      <c r="H5366" s="2">
        <v>40697</v>
      </c>
      <c r="I5366" s="2">
        <v>40680</v>
      </c>
      <c r="J5366" t="s">
        <v>3</v>
      </c>
      <c r="K5366">
        <v>290</v>
      </c>
      <c r="L5366">
        <v>16</v>
      </c>
      <c r="M5366">
        <v>250</v>
      </c>
      <c r="N5366">
        <v>0</v>
      </c>
      <c r="O5366">
        <v>0</v>
      </c>
      <c r="P5366" t="s">
        <v>7232</v>
      </c>
      <c r="Q5366" t="s">
        <v>8759</v>
      </c>
      <c r="R5366">
        <v>75</v>
      </c>
      <c r="S5366">
        <v>0</v>
      </c>
      <c r="T5366" t="s">
        <v>27046</v>
      </c>
      <c r="U5366" t="s">
        <v>20520</v>
      </c>
      <c r="V5366" s="2">
        <v>40647</v>
      </c>
      <c r="W5366" s="7">
        <f t="shared" si="483"/>
        <v>2011</v>
      </c>
      <c r="X5366" s="2">
        <v>40637</v>
      </c>
      <c r="Y5366" t="s">
        <v>8760</v>
      </c>
      <c r="Z5366" t="s">
        <v>7</v>
      </c>
      <c r="AA5366" t="s">
        <v>5058</v>
      </c>
      <c r="AB5366">
        <v>3</v>
      </c>
      <c r="AC5366">
        <v>6467</v>
      </c>
      <c r="AD5366">
        <v>13823</v>
      </c>
      <c r="AE5366" t="s">
        <v>23908</v>
      </c>
      <c r="AF5366" t="s">
        <v>27034</v>
      </c>
      <c r="AG5366">
        <f t="shared" si="484"/>
        <v>5</v>
      </c>
      <c r="AI5366" t="str">
        <f t="shared" si="485"/>
        <v/>
      </c>
      <c r="AJ5366">
        <f t="shared" si="482"/>
        <v>0</v>
      </c>
      <c r="AK5366" t="str">
        <f t="shared" si="486"/>
        <v/>
      </c>
    </row>
    <row r="5367" spans="1:37" x14ac:dyDescent="0.25">
      <c r="A5367" s="1">
        <v>1.3888888888888888E-2</v>
      </c>
      <c r="B5367">
        <v>0</v>
      </c>
      <c r="C5367">
        <v>0</v>
      </c>
      <c r="D5367" t="s">
        <v>8761</v>
      </c>
      <c r="E5367">
        <v>0</v>
      </c>
      <c r="F5367">
        <v>0</v>
      </c>
      <c r="G5367" t="s">
        <v>5</v>
      </c>
      <c r="H5367" s="2">
        <v>40640</v>
      </c>
      <c r="I5367" s="2">
        <v>40638</v>
      </c>
      <c r="J5367" t="s">
        <v>3</v>
      </c>
      <c r="K5367">
        <v>186</v>
      </c>
      <c r="L5367">
        <v>16</v>
      </c>
      <c r="M5367">
        <v>160.34</v>
      </c>
      <c r="N5367">
        <v>0</v>
      </c>
      <c r="O5367">
        <v>0</v>
      </c>
      <c r="P5367" t="s">
        <v>6668</v>
      </c>
      <c r="Q5367" t="s">
        <v>8762</v>
      </c>
      <c r="R5367">
        <v>55</v>
      </c>
      <c r="S5367">
        <v>0</v>
      </c>
      <c r="T5367" t="s">
        <v>27046</v>
      </c>
      <c r="U5367" t="s">
        <v>20517</v>
      </c>
      <c r="V5367" s="2">
        <v>40639</v>
      </c>
      <c r="W5367" s="7">
        <f t="shared" si="483"/>
        <v>2011</v>
      </c>
      <c r="X5367" s="2">
        <v>40637</v>
      </c>
      <c r="Y5367" t="s">
        <v>47</v>
      </c>
      <c r="Z5367" t="s">
        <v>7</v>
      </c>
      <c r="AA5367" t="s">
        <v>180</v>
      </c>
      <c r="AB5367">
        <v>1</v>
      </c>
      <c r="AC5367">
        <v>7032</v>
      </c>
      <c r="AD5367">
        <v>13824</v>
      </c>
      <c r="AE5367" t="s">
        <v>24447</v>
      </c>
      <c r="AF5367" t="s">
        <v>27034</v>
      </c>
      <c r="AG5367">
        <f t="shared" si="484"/>
        <v>5</v>
      </c>
      <c r="AI5367" t="str">
        <f t="shared" si="485"/>
        <v/>
      </c>
      <c r="AJ5367">
        <f t="shared" si="482"/>
        <v>0</v>
      </c>
      <c r="AK5367" t="str">
        <f t="shared" si="486"/>
        <v/>
      </c>
    </row>
    <row r="5368" spans="1:37" x14ac:dyDescent="0.25">
      <c r="A5368" s="1">
        <v>3.125E-2</v>
      </c>
      <c r="B5368">
        <v>2</v>
      </c>
      <c r="C5368">
        <v>0</v>
      </c>
      <c r="D5368" t="s">
        <v>8763</v>
      </c>
      <c r="E5368">
        <v>0</v>
      </c>
      <c r="F5368">
        <v>0</v>
      </c>
      <c r="G5368" t="s">
        <v>5</v>
      </c>
      <c r="H5368" s="2">
        <v>40650</v>
      </c>
      <c r="I5368" s="2">
        <v>40643</v>
      </c>
      <c r="J5368" t="s">
        <v>3</v>
      </c>
      <c r="K5368">
        <v>195</v>
      </c>
      <c r="L5368">
        <v>16</v>
      </c>
      <c r="M5368">
        <v>168.1</v>
      </c>
      <c r="N5368">
        <v>0</v>
      </c>
      <c r="O5368">
        <v>0</v>
      </c>
      <c r="P5368" t="s">
        <v>6783</v>
      </c>
      <c r="Q5368" t="s">
        <v>8764</v>
      </c>
      <c r="R5368">
        <v>55</v>
      </c>
      <c r="S5368">
        <v>0</v>
      </c>
      <c r="T5368" t="s">
        <v>27046</v>
      </c>
      <c r="U5368" t="s">
        <v>20517</v>
      </c>
      <c r="V5368" s="2">
        <v>40639</v>
      </c>
      <c r="W5368" s="7">
        <f t="shared" si="483"/>
        <v>2011</v>
      </c>
      <c r="X5368" s="2">
        <v>40637</v>
      </c>
      <c r="Y5368" t="s">
        <v>6</v>
      </c>
      <c r="Z5368" t="s">
        <v>7</v>
      </c>
      <c r="AA5368" t="s">
        <v>8765</v>
      </c>
      <c r="AB5368">
        <v>1</v>
      </c>
      <c r="AC5368">
        <v>1213</v>
      </c>
      <c r="AD5368">
        <v>13825</v>
      </c>
      <c r="AE5368" t="s">
        <v>20966</v>
      </c>
      <c r="AF5368" t="s">
        <v>27034</v>
      </c>
      <c r="AG5368">
        <f t="shared" si="484"/>
        <v>5</v>
      </c>
      <c r="AI5368" t="str">
        <f t="shared" si="485"/>
        <v/>
      </c>
      <c r="AJ5368">
        <f t="shared" si="482"/>
        <v>0</v>
      </c>
      <c r="AK5368" t="str">
        <f t="shared" si="486"/>
        <v/>
      </c>
    </row>
    <row r="5369" spans="1:37" x14ac:dyDescent="0.25">
      <c r="A5369" s="1">
        <v>0</v>
      </c>
      <c r="B5369">
        <v>0</v>
      </c>
      <c r="C5369" t="s">
        <v>6826</v>
      </c>
      <c r="D5369" t="s">
        <v>8766</v>
      </c>
      <c r="E5369">
        <v>0</v>
      </c>
      <c r="F5369">
        <v>0</v>
      </c>
      <c r="G5369" t="s">
        <v>5</v>
      </c>
      <c r="H5369" s="2">
        <v>40711</v>
      </c>
      <c r="I5369" t="s">
        <v>2</v>
      </c>
      <c r="J5369" t="s">
        <v>3</v>
      </c>
      <c r="K5369">
        <v>65</v>
      </c>
      <c r="L5369">
        <v>16</v>
      </c>
      <c r="M5369">
        <v>56.03</v>
      </c>
      <c r="N5369">
        <v>0</v>
      </c>
      <c r="O5369">
        <v>0</v>
      </c>
      <c r="P5369">
        <v>56.03</v>
      </c>
      <c r="Q5369" t="s">
        <v>0</v>
      </c>
      <c r="R5369">
        <v>0</v>
      </c>
      <c r="S5369">
        <v>0</v>
      </c>
      <c r="T5369" t="s">
        <v>27046</v>
      </c>
      <c r="U5369" t="s">
        <v>20524</v>
      </c>
      <c r="V5369" s="2">
        <v>40645</v>
      </c>
      <c r="W5369" s="7">
        <f t="shared" si="483"/>
        <v>2011</v>
      </c>
      <c r="X5369" s="2">
        <v>40638</v>
      </c>
      <c r="Y5369" t="s">
        <v>172</v>
      </c>
      <c r="Z5369" t="s">
        <v>7</v>
      </c>
      <c r="AA5369" t="s">
        <v>33</v>
      </c>
      <c r="AB5369">
        <v>9</v>
      </c>
      <c r="AC5369">
        <v>7033</v>
      </c>
      <c r="AD5369">
        <v>13826</v>
      </c>
      <c r="AE5369" t="s">
        <v>24448</v>
      </c>
      <c r="AF5369" t="s">
        <v>27034</v>
      </c>
      <c r="AG5369">
        <f t="shared" si="484"/>
        <v>5</v>
      </c>
      <c r="AI5369" t="str">
        <f t="shared" si="485"/>
        <v/>
      </c>
      <c r="AJ5369">
        <f t="shared" si="482"/>
        <v>0</v>
      </c>
      <c r="AK5369" t="str">
        <f t="shared" si="486"/>
        <v/>
      </c>
    </row>
    <row r="5370" spans="1:37" x14ac:dyDescent="0.25">
      <c r="A5370" s="1">
        <v>7.2916666666666671E-2</v>
      </c>
      <c r="B5370">
        <v>7</v>
      </c>
      <c r="C5370">
        <v>0</v>
      </c>
      <c r="D5370" t="s">
        <v>8767</v>
      </c>
      <c r="E5370">
        <v>0</v>
      </c>
      <c r="F5370">
        <v>0</v>
      </c>
      <c r="G5370" t="s">
        <v>5</v>
      </c>
      <c r="H5370" s="2">
        <v>40711</v>
      </c>
      <c r="I5370" s="2">
        <v>40664</v>
      </c>
      <c r="J5370" t="s">
        <v>3</v>
      </c>
      <c r="K5370">
        <v>215</v>
      </c>
      <c r="L5370">
        <v>16</v>
      </c>
      <c r="M5370">
        <v>185.34</v>
      </c>
      <c r="N5370">
        <v>0</v>
      </c>
      <c r="O5370">
        <v>0</v>
      </c>
      <c r="P5370" t="s">
        <v>6604</v>
      </c>
      <c r="Q5370" t="s">
        <v>8768</v>
      </c>
      <c r="R5370">
        <v>55</v>
      </c>
      <c r="S5370">
        <v>0</v>
      </c>
      <c r="T5370" t="s">
        <v>27046</v>
      </c>
      <c r="U5370" t="s">
        <v>20517</v>
      </c>
      <c r="V5370" s="2">
        <v>40645</v>
      </c>
      <c r="W5370" s="7">
        <f t="shared" si="483"/>
        <v>2011</v>
      </c>
      <c r="X5370" s="2">
        <v>40638</v>
      </c>
      <c r="Y5370" t="s">
        <v>6</v>
      </c>
      <c r="Z5370" t="s">
        <v>7</v>
      </c>
      <c r="AA5370" t="s">
        <v>8769</v>
      </c>
      <c r="AB5370">
        <v>9</v>
      </c>
      <c r="AC5370">
        <v>7033</v>
      </c>
      <c r="AD5370">
        <v>13827</v>
      </c>
      <c r="AE5370" t="s">
        <v>24448</v>
      </c>
      <c r="AF5370" t="s">
        <v>27034</v>
      </c>
      <c r="AG5370">
        <f t="shared" si="484"/>
        <v>5</v>
      </c>
      <c r="AI5370" t="str">
        <f t="shared" si="485"/>
        <v/>
      </c>
      <c r="AJ5370">
        <f t="shared" si="482"/>
        <v>0</v>
      </c>
      <c r="AK5370" t="str">
        <f t="shared" si="486"/>
        <v/>
      </c>
    </row>
    <row r="5371" spans="1:37" x14ac:dyDescent="0.25">
      <c r="A5371" s="1">
        <v>2.7777777777777776E-2</v>
      </c>
      <c r="B5371">
        <v>0</v>
      </c>
      <c r="C5371">
        <v>0</v>
      </c>
      <c r="D5371" t="s">
        <v>8770</v>
      </c>
      <c r="E5371">
        <v>0</v>
      </c>
      <c r="F5371">
        <v>0</v>
      </c>
      <c r="G5371" t="s">
        <v>5</v>
      </c>
      <c r="H5371" s="2">
        <v>40721</v>
      </c>
      <c r="I5371" s="2">
        <v>40689</v>
      </c>
      <c r="J5371" t="s">
        <v>3</v>
      </c>
      <c r="K5371">
        <v>175</v>
      </c>
      <c r="L5371">
        <v>16</v>
      </c>
      <c r="M5371">
        <v>150.86000000000001</v>
      </c>
      <c r="N5371">
        <v>0</v>
      </c>
      <c r="O5371">
        <v>0</v>
      </c>
      <c r="P5371" t="s">
        <v>7571</v>
      </c>
      <c r="Q5371" t="s">
        <v>8771</v>
      </c>
      <c r="R5371">
        <v>55</v>
      </c>
      <c r="S5371">
        <v>0</v>
      </c>
      <c r="T5371" t="s">
        <v>27448</v>
      </c>
      <c r="U5371" t="s">
        <v>20517</v>
      </c>
      <c r="V5371" t="s">
        <v>8772</v>
      </c>
      <c r="W5371" s="7">
        <f t="shared" si="483"/>
        <v>2011</v>
      </c>
      <c r="X5371" s="2">
        <v>40638</v>
      </c>
      <c r="Y5371" t="s">
        <v>6</v>
      </c>
      <c r="Z5371" t="s">
        <v>7</v>
      </c>
      <c r="AA5371" t="s">
        <v>8773</v>
      </c>
      <c r="AB5371">
        <v>0</v>
      </c>
      <c r="AC5371">
        <v>6263</v>
      </c>
      <c r="AD5371">
        <v>13828</v>
      </c>
      <c r="AE5371" t="s">
        <v>23715</v>
      </c>
      <c r="AF5371" t="s">
        <v>27034</v>
      </c>
      <c r="AG5371">
        <f t="shared" si="484"/>
        <v>39</v>
      </c>
      <c r="AH5371" t="str">
        <f>MID(V5371,1,31)</f>
        <v xml:space="preserve">שבור,ללא מכסה ומסנן אחורי      </v>
      </c>
      <c r="AI5371" t="str">
        <f t="shared" si="485"/>
        <v>שבור,ללא מכסה ומסנן אחורי</v>
      </c>
      <c r="AJ5371">
        <f t="shared" si="482"/>
        <v>25</v>
      </c>
      <c r="AK5371" t="str">
        <f t="shared" si="486"/>
        <v>שבור,ללא מכסה ומסנן אחורי,שבור,ללא מכסה ומסנן אחורי</v>
      </c>
    </row>
    <row r="5372" spans="1:37" x14ac:dyDescent="0.25">
      <c r="A5372" s="1">
        <v>0.10416666666666667</v>
      </c>
      <c r="B5372">
        <v>0</v>
      </c>
      <c r="C5372">
        <v>0</v>
      </c>
      <c r="D5372" t="s">
        <v>8774</v>
      </c>
      <c r="E5372">
        <v>0</v>
      </c>
      <c r="F5372">
        <v>0</v>
      </c>
      <c r="G5372" t="s">
        <v>5</v>
      </c>
      <c r="H5372" s="2">
        <v>40645</v>
      </c>
      <c r="I5372" s="2">
        <v>40643</v>
      </c>
      <c r="J5372" t="s">
        <v>3</v>
      </c>
      <c r="K5372">
        <v>215</v>
      </c>
      <c r="L5372">
        <v>16</v>
      </c>
      <c r="M5372">
        <v>185.34</v>
      </c>
      <c r="N5372">
        <v>0</v>
      </c>
      <c r="O5372">
        <v>0</v>
      </c>
      <c r="P5372" t="s">
        <v>6604</v>
      </c>
      <c r="Q5372" t="s">
        <v>8775</v>
      </c>
      <c r="R5372">
        <v>55</v>
      </c>
      <c r="S5372">
        <v>0</v>
      </c>
      <c r="T5372" t="s">
        <v>27046</v>
      </c>
      <c r="U5372" t="s">
        <v>20517</v>
      </c>
      <c r="V5372" s="2">
        <v>40648</v>
      </c>
      <c r="W5372" s="7">
        <f t="shared" si="483"/>
        <v>2011</v>
      </c>
      <c r="X5372" s="2">
        <v>40638</v>
      </c>
      <c r="Y5372" t="s">
        <v>93</v>
      </c>
      <c r="Z5372" t="s">
        <v>7</v>
      </c>
      <c r="AA5372" t="s">
        <v>8776</v>
      </c>
      <c r="AB5372">
        <v>2</v>
      </c>
      <c r="AC5372">
        <v>7034</v>
      </c>
      <c r="AD5372">
        <v>13829</v>
      </c>
      <c r="AE5372" t="s">
        <v>24449</v>
      </c>
      <c r="AF5372" t="s">
        <v>27034</v>
      </c>
      <c r="AG5372">
        <f t="shared" si="484"/>
        <v>5</v>
      </c>
      <c r="AI5372" t="str">
        <f t="shared" si="485"/>
        <v/>
      </c>
      <c r="AJ5372">
        <f t="shared" si="482"/>
        <v>0</v>
      </c>
      <c r="AK5372" t="str">
        <f t="shared" si="486"/>
        <v/>
      </c>
    </row>
    <row r="5373" spans="1:37" x14ac:dyDescent="0.25">
      <c r="A5373" s="1">
        <v>7.2916666666666671E-2</v>
      </c>
      <c r="B5373">
        <v>80</v>
      </c>
      <c r="C5373">
        <v>0</v>
      </c>
      <c r="D5373" t="s">
        <v>8777</v>
      </c>
      <c r="E5373">
        <v>0</v>
      </c>
      <c r="F5373">
        <v>0</v>
      </c>
      <c r="G5373" t="s">
        <v>5</v>
      </c>
      <c r="H5373" s="2">
        <v>40669</v>
      </c>
      <c r="I5373" s="2">
        <v>40668</v>
      </c>
      <c r="J5373" t="s">
        <v>3</v>
      </c>
      <c r="K5373">
        <v>390</v>
      </c>
      <c r="L5373">
        <v>16</v>
      </c>
      <c r="M5373">
        <v>336.21</v>
      </c>
      <c r="N5373">
        <v>0</v>
      </c>
      <c r="O5373">
        <v>0</v>
      </c>
      <c r="P5373" t="s">
        <v>7664</v>
      </c>
      <c r="Q5373" t="s">
        <v>8778</v>
      </c>
      <c r="R5373">
        <v>55</v>
      </c>
      <c r="S5373">
        <v>0</v>
      </c>
      <c r="T5373" t="s">
        <v>20539</v>
      </c>
      <c r="U5373" t="s">
        <v>20508</v>
      </c>
      <c r="V5373" s="2">
        <v>40648</v>
      </c>
      <c r="W5373" s="7">
        <f t="shared" si="483"/>
        <v>2011</v>
      </c>
      <c r="X5373" s="2">
        <v>40638</v>
      </c>
      <c r="Y5373" t="s">
        <v>12</v>
      </c>
      <c r="Z5373" t="s">
        <v>7</v>
      </c>
      <c r="AA5373" t="s">
        <v>26</v>
      </c>
      <c r="AB5373">
        <v>5</v>
      </c>
      <c r="AC5373">
        <v>7035</v>
      </c>
      <c r="AD5373">
        <v>13830</v>
      </c>
      <c r="AE5373" t="s">
        <v>24450</v>
      </c>
      <c r="AF5373" t="s">
        <v>27034</v>
      </c>
      <c r="AG5373">
        <f t="shared" si="484"/>
        <v>5</v>
      </c>
      <c r="AI5373" t="str">
        <f t="shared" si="485"/>
        <v/>
      </c>
      <c r="AJ5373">
        <f t="shared" si="482"/>
        <v>0</v>
      </c>
      <c r="AK5373" t="str">
        <f t="shared" si="486"/>
        <v>המכשיר לאחר פירוק-אחריותינו מוגבלת!</v>
      </c>
    </row>
    <row r="5374" spans="1:37" x14ac:dyDescent="0.25">
      <c r="A5374" s="1">
        <v>0</v>
      </c>
      <c r="B5374">
        <v>0</v>
      </c>
      <c r="C5374" t="s">
        <v>1595</v>
      </c>
      <c r="D5374" t="s">
        <v>8779</v>
      </c>
      <c r="E5374">
        <v>0</v>
      </c>
      <c r="F5374">
        <v>0</v>
      </c>
      <c r="G5374" t="s">
        <v>5</v>
      </c>
      <c r="H5374" s="2">
        <v>40876</v>
      </c>
      <c r="I5374" t="s">
        <v>2</v>
      </c>
      <c r="J5374" t="s">
        <v>3</v>
      </c>
      <c r="K5374">
        <v>65</v>
      </c>
      <c r="L5374">
        <v>16</v>
      </c>
      <c r="M5374">
        <v>0</v>
      </c>
      <c r="N5374">
        <v>0</v>
      </c>
      <c r="O5374">
        <v>0</v>
      </c>
      <c r="P5374">
        <v>0</v>
      </c>
      <c r="Q5374" t="s">
        <v>0</v>
      </c>
      <c r="R5374">
        <v>0</v>
      </c>
      <c r="S5374">
        <v>0</v>
      </c>
      <c r="T5374" t="s">
        <v>27046</v>
      </c>
      <c r="U5374" t="s">
        <v>20524</v>
      </c>
      <c r="V5374" s="2">
        <v>40646</v>
      </c>
      <c r="W5374" s="7">
        <f t="shared" si="483"/>
        <v>2011</v>
      </c>
      <c r="X5374" s="2">
        <v>40639</v>
      </c>
      <c r="Y5374" t="s">
        <v>12</v>
      </c>
      <c r="Z5374" t="s">
        <v>7</v>
      </c>
      <c r="AA5374" t="s">
        <v>8780</v>
      </c>
      <c r="AB5374">
        <v>9</v>
      </c>
      <c r="AC5374">
        <v>2557</v>
      </c>
      <c r="AD5374">
        <v>13831</v>
      </c>
      <c r="AE5374" t="s">
        <v>21412</v>
      </c>
      <c r="AF5374" t="s">
        <v>27034</v>
      </c>
      <c r="AG5374">
        <f t="shared" si="484"/>
        <v>5</v>
      </c>
      <c r="AI5374" t="str">
        <f t="shared" si="485"/>
        <v/>
      </c>
      <c r="AJ5374">
        <f t="shared" si="482"/>
        <v>0</v>
      </c>
      <c r="AK5374" t="str">
        <f t="shared" si="486"/>
        <v/>
      </c>
    </row>
    <row r="5375" spans="1:37" x14ac:dyDescent="0.25">
      <c r="A5375" s="1">
        <v>0.125</v>
      </c>
      <c r="B5375">
        <v>10</v>
      </c>
      <c r="C5375">
        <v>0</v>
      </c>
      <c r="D5375" t="s">
        <v>8781</v>
      </c>
      <c r="E5375">
        <v>0</v>
      </c>
      <c r="F5375">
        <v>0</v>
      </c>
      <c r="G5375" t="s">
        <v>5</v>
      </c>
      <c r="H5375" s="2">
        <v>40650</v>
      </c>
      <c r="I5375" s="2">
        <v>40650</v>
      </c>
      <c r="J5375" t="s">
        <v>3</v>
      </c>
      <c r="K5375">
        <v>492</v>
      </c>
      <c r="L5375">
        <v>16</v>
      </c>
      <c r="M5375">
        <v>424.14</v>
      </c>
      <c r="N5375">
        <v>0</v>
      </c>
      <c r="O5375">
        <v>0</v>
      </c>
      <c r="P5375" t="s">
        <v>8782</v>
      </c>
      <c r="Q5375" t="s">
        <v>8783</v>
      </c>
      <c r="R5375">
        <v>75</v>
      </c>
      <c r="S5375">
        <v>0</v>
      </c>
      <c r="T5375" t="s">
        <v>27320</v>
      </c>
      <c r="U5375" t="s">
        <v>20520</v>
      </c>
      <c r="V5375" t="s">
        <v>8784</v>
      </c>
      <c r="W5375" s="7">
        <f t="shared" si="483"/>
        <v>2011</v>
      </c>
      <c r="X5375" s="2">
        <v>40639</v>
      </c>
      <c r="Y5375" t="s">
        <v>80</v>
      </c>
      <c r="Z5375" t="s">
        <v>7</v>
      </c>
      <c r="AA5375" t="s">
        <v>81</v>
      </c>
      <c r="AB5375">
        <v>3</v>
      </c>
      <c r="AC5375">
        <v>2875</v>
      </c>
      <c r="AD5375">
        <v>13832</v>
      </c>
      <c r="AE5375" t="s">
        <v>21520</v>
      </c>
      <c r="AF5375" t="s">
        <v>27034</v>
      </c>
      <c r="AG5375">
        <f t="shared" si="484"/>
        <v>39</v>
      </c>
      <c r="AH5375" t="str">
        <f>MID(V5375,1,31)</f>
        <v xml:space="preserve">מכסה אחורי שבור                </v>
      </c>
      <c r="AI5375" t="str">
        <f t="shared" si="485"/>
        <v>מכסה אחורי שבור</v>
      </c>
      <c r="AJ5375">
        <f t="shared" si="482"/>
        <v>15</v>
      </c>
      <c r="AK5375" t="str">
        <f t="shared" si="486"/>
        <v>מכסה אחורי שבור,מכסה אחורי שבור</v>
      </c>
    </row>
    <row r="5376" spans="1:37" x14ac:dyDescent="0.25">
      <c r="A5376" s="1">
        <v>0</v>
      </c>
      <c r="B5376">
        <v>0</v>
      </c>
      <c r="C5376" t="s">
        <v>8785</v>
      </c>
      <c r="D5376" t="s">
        <v>8786</v>
      </c>
      <c r="E5376">
        <v>0</v>
      </c>
      <c r="F5376">
        <v>0</v>
      </c>
      <c r="G5376" t="s">
        <v>5</v>
      </c>
      <c r="H5376" s="2">
        <v>41274</v>
      </c>
      <c r="I5376" t="s">
        <v>2</v>
      </c>
      <c r="J5376" t="s">
        <v>3</v>
      </c>
      <c r="K5376">
        <v>85</v>
      </c>
      <c r="L5376">
        <v>18</v>
      </c>
      <c r="M5376">
        <v>72.03</v>
      </c>
      <c r="N5376">
        <v>0</v>
      </c>
      <c r="O5376">
        <v>0</v>
      </c>
      <c r="P5376">
        <v>72.03</v>
      </c>
      <c r="Q5376" t="s">
        <v>0</v>
      </c>
      <c r="R5376">
        <v>0</v>
      </c>
      <c r="S5376">
        <v>0</v>
      </c>
      <c r="T5376" t="s">
        <v>27046</v>
      </c>
      <c r="U5376" t="s">
        <v>20522</v>
      </c>
      <c r="V5376" s="2">
        <v>40649</v>
      </c>
      <c r="W5376" s="7">
        <f t="shared" si="483"/>
        <v>2011</v>
      </c>
      <c r="X5376" s="2">
        <v>40639</v>
      </c>
      <c r="Y5376" t="s">
        <v>6</v>
      </c>
      <c r="Z5376" t="s">
        <v>62</v>
      </c>
      <c r="AA5376" t="s">
        <v>396</v>
      </c>
      <c r="AB5376">
        <v>2</v>
      </c>
      <c r="AC5376">
        <v>5124</v>
      </c>
      <c r="AD5376">
        <v>13833</v>
      </c>
      <c r="AE5376" t="s">
        <v>21604</v>
      </c>
      <c r="AF5376" t="s">
        <v>27034</v>
      </c>
      <c r="AG5376">
        <f t="shared" si="484"/>
        <v>5</v>
      </c>
      <c r="AI5376" t="str">
        <f t="shared" si="485"/>
        <v/>
      </c>
      <c r="AJ5376">
        <f t="shared" si="482"/>
        <v>0</v>
      </c>
      <c r="AK5376" t="str">
        <f t="shared" si="486"/>
        <v/>
      </c>
    </row>
    <row r="5377" spans="1:37" x14ac:dyDescent="0.25">
      <c r="A5377" s="1">
        <v>0.125</v>
      </c>
      <c r="B5377">
        <v>5</v>
      </c>
      <c r="C5377">
        <v>0</v>
      </c>
      <c r="D5377" t="s">
        <v>8787</v>
      </c>
      <c r="E5377">
        <v>0</v>
      </c>
      <c r="F5377">
        <v>0</v>
      </c>
      <c r="G5377" t="s">
        <v>5</v>
      </c>
      <c r="H5377" s="2">
        <v>40648</v>
      </c>
      <c r="I5377" s="2">
        <v>40647</v>
      </c>
      <c r="J5377" t="s">
        <v>3</v>
      </c>
      <c r="K5377">
        <v>334</v>
      </c>
      <c r="L5377">
        <v>16</v>
      </c>
      <c r="M5377">
        <v>287.93</v>
      </c>
      <c r="N5377">
        <v>31.98</v>
      </c>
      <c r="O5377">
        <v>10</v>
      </c>
      <c r="P5377" t="s">
        <v>8788</v>
      </c>
      <c r="Q5377" t="s">
        <v>8789</v>
      </c>
      <c r="R5377">
        <v>85</v>
      </c>
      <c r="S5377">
        <v>0</v>
      </c>
      <c r="T5377" t="s">
        <v>27046</v>
      </c>
      <c r="U5377" t="s">
        <v>20522</v>
      </c>
      <c r="V5377" s="2">
        <v>40647</v>
      </c>
      <c r="W5377" s="7">
        <f t="shared" si="483"/>
        <v>2011</v>
      </c>
      <c r="X5377" s="2">
        <v>40640</v>
      </c>
      <c r="Y5377" t="s">
        <v>5824</v>
      </c>
      <c r="Z5377" t="s">
        <v>7</v>
      </c>
      <c r="AA5377" t="s">
        <v>215</v>
      </c>
      <c r="AB5377">
        <v>9</v>
      </c>
      <c r="AC5377">
        <v>4958</v>
      </c>
      <c r="AD5377">
        <v>13834</v>
      </c>
      <c r="AE5377" t="s">
        <v>22472</v>
      </c>
      <c r="AF5377" t="s">
        <v>27034</v>
      </c>
      <c r="AG5377">
        <f t="shared" si="484"/>
        <v>5</v>
      </c>
      <c r="AI5377" t="str">
        <f t="shared" si="485"/>
        <v/>
      </c>
      <c r="AJ5377">
        <f t="shared" si="482"/>
        <v>0</v>
      </c>
      <c r="AK5377" t="str">
        <f t="shared" si="486"/>
        <v/>
      </c>
    </row>
    <row r="5378" spans="1:37" x14ac:dyDescent="0.25">
      <c r="A5378" s="1">
        <v>2.7777777777777776E-2</v>
      </c>
      <c r="B5378">
        <v>0</v>
      </c>
      <c r="C5378">
        <v>0</v>
      </c>
      <c r="D5378" t="s">
        <v>8790</v>
      </c>
      <c r="E5378">
        <v>0</v>
      </c>
      <c r="F5378">
        <v>0</v>
      </c>
      <c r="G5378" t="s">
        <v>5</v>
      </c>
      <c r="H5378" s="2">
        <v>40641</v>
      </c>
      <c r="I5378" s="2">
        <v>40641</v>
      </c>
      <c r="J5378" t="s">
        <v>3</v>
      </c>
      <c r="K5378">
        <v>185</v>
      </c>
      <c r="L5378">
        <v>16</v>
      </c>
      <c r="M5378">
        <v>159.47999999999999</v>
      </c>
      <c r="N5378">
        <v>0</v>
      </c>
      <c r="O5378">
        <v>0</v>
      </c>
      <c r="P5378" t="s">
        <v>6693</v>
      </c>
      <c r="Q5378" t="s">
        <v>8791</v>
      </c>
      <c r="R5378">
        <v>55</v>
      </c>
      <c r="S5378">
        <v>185</v>
      </c>
      <c r="T5378" t="s">
        <v>27046</v>
      </c>
      <c r="U5378" t="s">
        <v>20517</v>
      </c>
      <c r="V5378" s="2">
        <v>40650</v>
      </c>
      <c r="W5378" s="7">
        <f t="shared" si="483"/>
        <v>2011</v>
      </c>
      <c r="X5378" s="2">
        <v>40640</v>
      </c>
      <c r="Y5378" t="s">
        <v>93</v>
      </c>
      <c r="Z5378" t="s">
        <v>7</v>
      </c>
      <c r="AA5378" t="s">
        <v>8792</v>
      </c>
      <c r="AB5378">
        <v>2</v>
      </c>
      <c r="AC5378">
        <v>7037</v>
      </c>
      <c r="AD5378">
        <v>13835</v>
      </c>
      <c r="AE5378" t="s">
        <v>24452</v>
      </c>
      <c r="AF5378" t="s">
        <v>27034</v>
      </c>
      <c r="AG5378">
        <f t="shared" si="484"/>
        <v>5</v>
      </c>
      <c r="AI5378" t="str">
        <f t="shared" si="485"/>
        <v/>
      </c>
      <c r="AJ5378">
        <f t="shared" ref="AJ5378:AJ5441" si="487">LEN(AI5378)</f>
        <v>0</v>
      </c>
      <c r="AK5378" t="str">
        <f t="shared" si="486"/>
        <v/>
      </c>
    </row>
    <row r="5379" spans="1:37" x14ac:dyDescent="0.25">
      <c r="A5379" s="1">
        <v>0.16666666666666666</v>
      </c>
      <c r="B5379">
        <v>200</v>
      </c>
      <c r="C5379">
        <v>0</v>
      </c>
      <c r="D5379" t="s">
        <v>8793</v>
      </c>
      <c r="E5379">
        <v>0</v>
      </c>
      <c r="F5379">
        <v>0</v>
      </c>
      <c r="G5379" t="s">
        <v>5</v>
      </c>
      <c r="H5379" s="2">
        <v>40674</v>
      </c>
      <c r="I5379" s="2">
        <v>40668</v>
      </c>
      <c r="J5379" t="s">
        <v>3</v>
      </c>
      <c r="K5379">
        <v>655</v>
      </c>
      <c r="L5379">
        <v>16</v>
      </c>
      <c r="M5379">
        <v>564.66</v>
      </c>
      <c r="N5379">
        <v>0</v>
      </c>
      <c r="O5379">
        <v>0</v>
      </c>
      <c r="P5379" t="s">
        <v>8794</v>
      </c>
      <c r="Q5379" t="s">
        <v>8795</v>
      </c>
      <c r="R5379">
        <v>65</v>
      </c>
      <c r="S5379">
        <v>0</v>
      </c>
      <c r="T5379" t="s">
        <v>27046</v>
      </c>
      <c r="U5379" t="s">
        <v>20524</v>
      </c>
      <c r="V5379" s="2">
        <v>40647</v>
      </c>
      <c r="W5379" s="7">
        <f t="shared" ref="W5379:W5442" si="488">YEAR(X5379)</f>
        <v>2011</v>
      </c>
      <c r="X5379" s="2">
        <v>40640</v>
      </c>
      <c r="Y5379" t="s">
        <v>5824</v>
      </c>
      <c r="Z5379" t="s">
        <v>7</v>
      </c>
      <c r="AA5379" t="s">
        <v>468</v>
      </c>
      <c r="AB5379">
        <v>9</v>
      </c>
      <c r="AC5379">
        <v>5583</v>
      </c>
      <c r="AD5379">
        <v>13836</v>
      </c>
      <c r="AE5379" t="s">
        <v>23059</v>
      </c>
      <c r="AF5379" t="s">
        <v>27034</v>
      </c>
      <c r="AG5379">
        <f t="shared" ref="AG5379:AG5442" si="489">LEN(V5379)</f>
        <v>5</v>
      </c>
      <c r="AI5379" t="str">
        <f t="shared" ref="AI5379:AI5442" si="490">TRIM(AH5379)</f>
        <v/>
      </c>
      <c r="AJ5379">
        <f t="shared" si="487"/>
        <v>0</v>
      </c>
      <c r="AK5379" t="str">
        <f t="shared" ref="AK5379:AK5442" si="491">TRIM(T5379)&amp;IF(AND(LEN(T5379)&gt;0,LEN(AI5379)&gt;0),",","")&amp;TRIM(AI5379)</f>
        <v/>
      </c>
    </row>
    <row r="5380" spans="1:37" x14ac:dyDescent="0.25">
      <c r="A5380" s="1">
        <v>6.25E-2</v>
      </c>
      <c r="B5380">
        <v>0</v>
      </c>
      <c r="C5380">
        <v>0</v>
      </c>
      <c r="D5380" t="s">
        <v>8796</v>
      </c>
      <c r="E5380">
        <v>0</v>
      </c>
      <c r="F5380">
        <v>0</v>
      </c>
      <c r="G5380" t="s">
        <v>5</v>
      </c>
      <c r="H5380" s="2">
        <v>40643</v>
      </c>
      <c r="I5380" s="2">
        <v>40643</v>
      </c>
      <c r="J5380" t="s">
        <v>3</v>
      </c>
      <c r="K5380">
        <v>186</v>
      </c>
      <c r="L5380">
        <v>16</v>
      </c>
      <c r="M5380">
        <v>160.34</v>
      </c>
      <c r="N5380">
        <v>0</v>
      </c>
      <c r="O5380">
        <v>0</v>
      </c>
      <c r="P5380" t="s">
        <v>6668</v>
      </c>
      <c r="Q5380" t="s">
        <v>8795</v>
      </c>
      <c r="R5380">
        <v>55</v>
      </c>
      <c r="S5380">
        <v>0</v>
      </c>
      <c r="T5380" t="s">
        <v>27046</v>
      </c>
      <c r="U5380" t="s">
        <v>20517</v>
      </c>
      <c r="V5380" s="2">
        <v>40650</v>
      </c>
      <c r="W5380" s="7">
        <f t="shared" si="488"/>
        <v>2011</v>
      </c>
      <c r="X5380" s="2">
        <v>40640</v>
      </c>
      <c r="Y5380" t="s">
        <v>93</v>
      </c>
      <c r="Z5380" t="s">
        <v>62</v>
      </c>
      <c r="AA5380" t="s">
        <v>8797</v>
      </c>
      <c r="AB5380">
        <v>2</v>
      </c>
      <c r="AC5380">
        <v>5583</v>
      </c>
      <c r="AD5380">
        <v>13837</v>
      </c>
      <c r="AE5380" t="s">
        <v>23059</v>
      </c>
      <c r="AF5380" t="s">
        <v>27034</v>
      </c>
      <c r="AG5380">
        <f t="shared" si="489"/>
        <v>5</v>
      </c>
      <c r="AI5380" t="str">
        <f t="shared" si="490"/>
        <v/>
      </c>
      <c r="AJ5380">
        <f t="shared" si="487"/>
        <v>0</v>
      </c>
      <c r="AK5380" t="str">
        <f t="shared" si="491"/>
        <v/>
      </c>
    </row>
    <row r="5381" spans="1:37" x14ac:dyDescent="0.25">
      <c r="A5381" s="1">
        <v>4.1666666666666664E-2</v>
      </c>
      <c r="B5381">
        <v>0</v>
      </c>
      <c r="C5381">
        <v>0</v>
      </c>
      <c r="D5381" t="s">
        <v>8798</v>
      </c>
      <c r="E5381">
        <v>0</v>
      </c>
      <c r="F5381">
        <v>0</v>
      </c>
      <c r="G5381" t="s">
        <v>5</v>
      </c>
      <c r="H5381" s="2">
        <v>40662</v>
      </c>
      <c r="I5381" s="2">
        <v>40662</v>
      </c>
      <c r="J5381" t="s">
        <v>3</v>
      </c>
      <c r="K5381">
        <v>215</v>
      </c>
      <c r="L5381">
        <v>16</v>
      </c>
      <c r="M5381">
        <v>185.34</v>
      </c>
      <c r="N5381">
        <v>0</v>
      </c>
      <c r="O5381">
        <v>0</v>
      </c>
      <c r="P5381" t="s">
        <v>6604</v>
      </c>
      <c r="Q5381" t="s">
        <v>8799</v>
      </c>
      <c r="R5381">
        <v>55</v>
      </c>
      <c r="S5381">
        <v>0</v>
      </c>
      <c r="T5381" t="s">
        <v>27046</v>
      </c>
      <c r="U5381" t="s">
        <v>20517</v>
      </c>
      <c r="V5381" s="2">
        <v>40642</v>
      </c>
      <c r="W5381" s="7">
        <f t="shared" si="488"/>
        <v>2011</v>
      </c>
      <c r="X5381" s="2">
        <v>40640</v>
      </c>
      <c r="Y5381" t="s">
        <v>204</v>
      </c>
      <c r="Z5381" t="s">
        <v>7</v>
      </c>
      <c r="AA5381" t="s">
        <v>286</v>
      </c>
      <c r="AB5381">
        <v>1</v>
      </c>
      <c r="AC5381">
        <v>7038</v>
      </c>
      <c r="AD5381">
        <v>13838</v>
      </c>
      <c r="AE5381" t="s">
        <v>24453</v>
      </c>
      <c r="AF5381" t="s">
        <v>27034</v>
      </c>
      <c r="AG5381">
        <f t="shared" si="489"/>
        <v>5</v>
      </c>
      <c r="AI5381" t="str">
        <f t="shared" si="490"/>
        <v/>
      </c>
      <c r="AJ5381">
        <f t="shared" si="487"/>
        <v>0</v>
      </c>
      <c r="AK5381" t="str">
        <f t="shared" si="491"/>
        <v/>
      </c>
    </row>
    <row r="5382" spans="1:37" x14ac:dyDescent="0.25">
      <c r="A5382" s="1">
        <v>0</v>
      </c>
      <c r="B5382">
        <v>0</v>
      </c>
      <c r="C5382">
        <v>0</v>
      </c>
      <c r="D5382" t="s">
        <v>8800</v>
      </c>
      <c r="E5382">
        <v>0</v>
      </c>
      <c r="F5382">
        <v>0</v>
      </c>
      <c r="G5382" t="s">
        <v>5</v>
      </c>
      <c r="H5382" s="2">
        <v>40908</v>
      </c>
      <c r="I5382" t="s">
        <v>2</v>
      </c>
      <c r="J5382" t="s">
        <v>3</v>
      </c>
      <c r="K5382">
        <v>65</v>
      </c>
      <c r="L5382">
        <v>18</v>
      </c>
      <c r="M5382">
        <v>55.08</v>
      </c>
      <c r="N5382">
        <v>0</v>
      </c>
      <c r="O5382">
        <v>0</v>
      </c>
      <c r="P5382">
        <v>55.08</v>
      </c>
      <c r="Q5382" t="s">
        <v>0</v>
      </c>
      <c r="R5382">
        <v>0</v>
      </c>
      <c r="S5382">
        <v>0</v>
      </c>
      <c r="T5382" t="s">
        <v>27449</v>
      </c>
      <c r="U5382" t="s">
        <v>20517</v>
      </c>
      <c r="V5382" t="s">
        <v>8801</v>
      </c>
      <c r="W5382" s="7">
        <f t="shared" si="488"/>
        <v>2011</v>
      </c>
      <c r="X5382" s="2">
        <v>40640</v>
      </c>
      <c r="Y5382" t="s">
        <v>172</v>
      </c>
      <c r="Z5382" t="s">
        <v>7</v>
      </c>
      <c r="AA5382" t="s">
        <v>8802</v>
      </c>
      <c r="AB5382">
        <v>1</v>
      </c>
      <c r="AC5382">
        <v>7039</v>
      </c>
      <c r="AD5382">
        <v>13839</v>
      </c>
      <c r="AE5382" t="s">
        <v>24454</v>
      </c>
      <c r="AF5382" t="s">
        <v>27034</v>
      </c>
      <c r="AG5382">
        <f t="shared" si="489"/>
        <v>39</v>
      </c>
      <c r="AH5382" t="str">
        <f>MID(V5382,1,31)</f>
        <v xml:space="preserve">זגוגית פנימית שבורה            </v>
      </c>
      <c r="AI5382" t="str">
        <f t="shared" si="490"/>
        <v>זגוגית פנימית שבורה</v>
      </c>
      <c r="AJ5382">
        <f t="shared" si="487"/>
        <v>19</v>
      </c>
      <c r="AK5382" t="str">
        <f t="shared" si="491"/>
        <v>זגוגית פנימית שבורה,זגוגית פנימית שבורה</v>
      </c>
    </row>
    <row r="5383" spans="1:37" x14ac:dyDescent="0.25">
      <c r="A5383" s="1">
        <v>4.1666666666666664E-2</v>
      </c>
      <c r="B5383">
        <v>0</v>
      </c>
      <c r="C5383">
        <v>0</v>
      </c>
      <c r="D5383" t="s">
        <v>8803</v>
      </c>
      <c r="E5383">
        <v>0</v>
      </c>
      <c r="F5383">
        <v>0</v>
      </c>
      <c r="G5383" t="s">
        <v>5</v>
      </c>
      <c r="H5383" s="2">
        <v>40645</v>
      </c>
      <c r="I5383" s="2">
        <v>40643</v>
      </c>
      <c r="J5383" t="s">
        <v>3</v>
      </c>
      <c r="K5383">
        <v>215</v>
      </c>
      <c r="L5383">
        <v>16</v>
      </c>
      <c r="M5383">
        <v>185.34</v>
      </c>
      <c r="N5383">
        <v>0</v>
      </c>
      <c r="O5383">
        <v>0</v>
      </c>
      <c r="P5383" t="s">
        <v>6604</v>
      </c>
      <c r="Q5383" t="s">
        <v>8804</v>
      </c>
      <c r="R5383">
        <v>65</v>
      </c>
      <c r="S5383">
        <v>0</v>
      </c>
      <c r="T5383" t="s">
        <v>27046</v>
      </c>
      <c r="U5383" t="s">
        <v>20524</v>
      </c>
      <c r="V5383" s="2">
        <v>40651</v>
      </c>
      <c r="W5383" s="7">
        <f t="shared" si="488"/>
        <v>2011</v>
      </c>
      <c r="X5383" s="2">
        <v>40641</v>
      </c>
      <c r="Y5383" t="s">
        <v>8805</v>
      </c>
      <c r="Z5383" t="s">
        <v>7</v>
      </c>
      <c r="AA5383" t="s">
        <v>309</v>
      </c>
      <c r="AB5383">
        <v>2</v>
      </c>
      <c r="AC5383">
        <v>3200</v>
      </c>
      <c r="AD5383">
        <v>13840</v>
      </c>
      <c r="AE5383" t="s">
        <v>21642</v>
      </c>
      <c r="AF5383" t="s">
        <v>27034</v>
      </c>
      <c r="AG5383">
        <f t="shared" si="489"/>
        <v>5</v>
      </c>
      <c r="AI5383" t="str">
        <f t="shared" si="490"/>
        <v/>
      </c>
      <c r="AJ5383">
        <f t="shared" si="487"/>
        <v>0</v>
      </c>
      <c r="AK5383" t="str">
        <f t="shared" si="491"/>
        <v/>
      </c>
    </row>
    <row r="5384" spans="1:37" x14ac:dyDescent="0.25">
      <c r="A5384" s="1">
        <v>4.1666666666666664E-2</v>
      </c>
      <c r="B5384">
        <v>0</v>
      </c>
      <c r="C5384">
        <v>0</v>
      </c>
      <c r="D5384" t="s">
        <v>8806</v>
      </c>
      <c r="E5384">
        <v>0</v>
      </c>
      <c r="F5384">
        <v>0</v>
      </c>
      <c r="G5384" t="s">
        <v>5</v>
      </c>
      <c r="H5384" s="2">
        <v>40671</v>
      </c>
      <c r="I5384" s="2">
        <v>40669</v>
      </c>
      <c r="J5384" t="s">
        <v>3</v>
      </c>
      <c r="K5384">
        <v>195</v>
      </c>
      <c r="L5384">
        <v>16</v>
      </c>
      <c r="M5384">
        <v>168.1</v>
      </c>
      <c r="N5384">
        <v>0</v>
      </c>
      <c r="O5384">
        <v>0</v>
      </c>
      <c r="P5384" t="s">
        <v>6783</v>
      </c>
      <c r="Q5384" t="s">
        <v>8807</v>
      </c>
      <c r="R5384">
        <v>55</v>
      </c>
      <c r="S5384">
        <v>0</v>
      </c>
      <c r="T5384" t="s">
        <v>27046</v>
      </c>
      <c r="U5384" t="s">
        <v>20517</v>
      </c>
      <c r="V5384" s="2">
        <v>40643</v>
      </c>
      <c r="W5384" s="7">
        <f t="shared" si="488"/>
        <v>2011</v>
      </c>
      <c r="X5384" s="2">
        <v>40641</v>
      </c>
      <c r="Y5384" t="s">
        <v>1620</v>
      </c>
      <c r="Z5384" t="s">
        <v>7</v>
      </c>
      <c r="AA5384" t="s">
        <v>77</v>
      </c>
      <c r="AB5384">
        <v>1</v>
      </c>
      <c r="AC5384">
        <v>6265</v>
      </c>
      <c r="AD5384">
        <v>13841</v>
      </c>
      <c r="AE5384" t="s">
        <v>23717</v>
      </c>
      <c r="AF5384" t="s">
        <v>27034</v>
      </c>
      <c r="AG5384">
        <f t="shared" si="489"/>
        <v>5</v>
      </c>
      <c r="AI5384" t="str">
        <f t="shared" si="490"/>
        <v/>
      </c>
      <c r="AJ5384">
        <f t="shared" si="487"/>
        <v>0</v>
      </c>
      <c r="AK5384" t="str">
        <f t="shared" si="491"/>
        <v/>
      </c>
    </row>
    <row r="5385" spans="1:37" x14ac:dyDescent="0.25">
      <c r="A5385" s="1">
        <v>6.25E-2</v>
      </c>
      <c r="B5385">
        <v>5</v>
      </c>
      <c r="C5385">
        <v>0</v>
      </c>
      <c r="D5385" t="s">
        <v>8808</v>
      </c>
      <c r="E5385">
        <v>0</v>
      </c>
      <c r="F5385">
        <v>0</v>
      </c>
      <c r="G5385" t="s">
        <v>5</v>
      </c>
      <c r="H5385" s="2">
        <v>40643</v>
      </c>
      <c r="I5385" s="2">
        <v>40643</v>
      </c>
      <c r="J5385" t="s">
        <v>3</v>
      </c>
      <c r="K5385">
        <v>430</v>
      </c>
      <c r="L5385">
        <v>16</v>
      </c>
      <c r="M5385">
        <v>370.69</v>
      </c>
      <c r="N5385">
        <v>0</v>
      </c>
      <c r="O5385">
        <v>0</v>
      </c>
      <c r="P5385" t="s">
        <v>7949</v>
      </c>
      <c r="Q5385" t="s">
        <v>8809</v>
      </c>
      <c r="R5385">
        <v>85</v>
      </c>
      <c r="S5385">
        <v>0</v>
      </c>
      <c r="T5385" t="s">
        <v>27046</v>
      </c>
      <c r="U5385" t="s">
        <v>20522</v>
      </c>
      <c r="V5385" s="2">
        <v>40653</v>
      </c>
      <c r="W5385" s="7">
        <f t="shared" si="488"/>
        <v>2011</v>
      </c>
      <c r="X5385" s="2">
        <v>40643</v>
      </c>
      <c r="Y5385" t="s">
        <v>6</v>
      </c>
      <c r="Z5385" t="s">
        <v>7</v>
      </c>
      <c r="AA5385" t="s">
        <v>1041</v>
      </c>
      <c r="AB5385">
        <v>8</v>
      </c>
      <c r="AC5385">
        <v>7040</v>
      </c>
      <c r="AD5385">
        <v>13842</v>
      </c>
      <c r="AE5385" t="s">
        <v>22329</v>
      </c>
      <c r="AF5385" t="s">
        <v>27034</v>
      </c>
      <c r="AG5385">
        <f t="shared" si="489"/>
        <v>5</v>
      </c>
      <c r="AI5385" t="str">
        <f t="shared" si="490"/>
        <v/>
      </c>
      <c r="AJ5385">
        <f t="shared" si="487"/>
        <v>0</v>
      </c>
      <c r="AK5385" t="str">
        <f t="shared" si="491"/>
        <v/>
      </c>
    </row>
    <row r="5386" spans="1:37" x14ac:dyDescent="0.25">
      <c r="A5386" s="1">
        <v>2.0833333333333332E-2</v>
      </c>
      <c r="B5386">
        <v>55</v>
      </c>
      <c r="C5386">
        <v>0</v>
      </c>
      <c r="D5386" t="s">
        <v>8810</v>
      </c>
      <c r="E5386">
        <v>0</v>
      </c>
      <c r="F5386">
        <v>0</v>
      </c>
      <c r="G5386" t="s">
        <v>5</v>
      </c>
      <c r="H5386" s="2">
        <v>40716</v>
      </c>
      <c r="I5386" s="2">
        <v>40716</v>
      </c>
      <c r="J5386" t="s">
        <v>3</v>
      </c>
      <c r="K5386">
        <v>267</v>
      </c>
      <c r="L5386">
        <v>16</v>
      </c>
      <c r="M5386">
        <v>230.17</v>
      </c>
      <c r="N5386">
        <v>0</v>
      </c>
      <c r="O5386">
        <v>0</v>
      </c>
      <c r="P5386" t="s">
        <v>6853</v>
      </c>
      <c r="Q5386" t="s">
        <v>8811</v>
      </c>
      <c r="R5386">
        <v>55</v>
      </c>
      <c r="S5386">
        <v>0</v>
      </c>
      <c r="T5386" t="s">
        <v>27046</v>
      </c>
      <c r="U5386" t="s">
        <v>20517</v>
      </c>
      <c r="V5386" s="2">
        <v>40653</v>
      </c>
      <c r="W5386" s="7">
        <f t="shared" si="488"/>
        <v>2011</v>
      </c>
      <c r="X5386" s="2">
        <v>40643</v>
      </c>
      <c r="Y5386" t="s">
        <v>80</v>
      </c>
      <c r="Z5386" t="s">
        <v>1650</v>
      </c>
      <c r="AA5386" t="s">
        <v>26</v>
      </c>
      <c r="AB5386">
        <v>5</v>
      </c>
      <c r="AC5386">
        <v>1511</v>
      </c>
      <c r="AD5386">
        <v>13843</v>
      </c>
      <c r="AE5386" t="s">
        <v>21055</v>
      </c>
      <c r="AF5386" t="s">
        <v>27034</v>
      </c>
      <c r="AG5386">
        <f t="shared" si="489"/>
        <v>5</v>
      </c>
      <c r="AI5386" t="str">
        <f t="shared" si="490"/>
        <v/>
      </c>
      <c r="AJ5386">
        <f t="shared" si="487"/>
        <v>0</v>
      </c>
      <c r="AK5386" t="str">
        <f t="shared" si="491"/>
        <v/>
      </c>
    </row>
    <row r="5387" spans="1:37" x14ac:dyDescent="0.25">
      <c r="A5387" s="1">
        <v>2.0833333333333332E-2</v>
      </c>
      <c r="B5387">
        <v>2</v>
      </c>
      <c r="C5387">
        <v>0</v>
      </c>
      <c r="D5387" t="s">
        <v>8812</v>
      </c>
      <c r="E5387">
        <v>0</v>
      </c>
      <c r="F5387">
        <v>0</v>
      </c>
      <c r="G5387" t="s">
        <v>5</v>
      </c>
      <c r="H5387" s="2">
        <v>40644</v>
      </c>
      <c r="I5387" s="2">
        <v>40644</v>
      </c>
      <c r="J5387" t="s">
        <v>3</v>
      </c>
      <c r="K5387">
        <v>215</v>
      </c>
      <c r="L5387">
        <v>16</v>
      </c>
      <c r="M5387">
        <v>185.34</v>
      </c>
      <c r="N5387">
        <v>0</v>
      </c>
      <c r="O5387">
        <v>0</v>
      </c>
      <c r="P5387" t="s">
        <v>6604</v>
      </c>
      <c r="Q5387" t="s">
        <v>8813</v>
      </c>
      <c r="R5387">
        <v>55</v>
      </c>
      <c r="S5387">
        <v>0</v>
      </c>
      <c r="T5387" t="s">
        <v>27046</v>
      </c>
      <c r="U5387" t="s">
        <v>20517</v>
      </c>
      <c r="V5387" s="2">
        <v>40645</v>
      </c>
      <c r="W5387" s="7">
        <f t="shared" si="488"/>
        <v>2011</v>
      </c>
      <c r="X5387" s="2">
        <v>40643</v>
      </c>
      <c r="Y5387" t="s">
        <v>6</v>
      </c>
      <c r="Z5387" t="s">
        <v>7</v>
      </c>
      <c r="AA5387" t="s">
        <v>54</v>
      </c>
      <c r="AB5387">
        <v>1</v>
      </c>
      <c r="AC5387">
        <v>7041</v>
      </c>
      <c r="AD5387">
        <v>13844</v>
      </c>
      <c r="AE5387" t="s">
        <v>24455</v>
      </c>
      <c r="AF5387" t="s">
        <v>27034</v>
      </c>
      <c r="AG5387">
        <f t="shared" si="489"/>
        <v>5</v>
      </c>
      <c r="AI5387" t="str">
        <f t="shared" si="490"/>
        <v/>
      </c>
      <c r="AJ5387">
        <f t="shared" si="487"/>
        <v>0</v>
      </c>
      <c r="AK5387" t="str">
        <f t="shared" si="491"/>
        <v/>
      </c>
    </row>
    <row r="5388" spans="1:37" x14ac:dyDescent="0.25">
      <c r="A5388" s="1">
        <v>1.3888888888888888E-2</v>
      </c>
      <c r="B5388">
        <v>0</v>
      </c>
      <c r="C5388">
        <v>0</v>
      </c>
      <c r="D5388" t="s">
        <v>8814</v>
      </c>
      <c r="E5388">
        <v>0</v>
      </c>
      <c r="F5388">
        <v>0</v>
      </c>
      <c r="G5388" t="s">
        <v>5</v>
      </c>
      <c r="H5388" s="2">
        <v>40650</v>
      </c>
      <c r="I5388" s="2">
        <v>40648</v>
      </c>
      <c r="J5388" t="s">
        <v>3</v>
      </c>
      <c r="K5388">
        <v>195</v>
      </c>
      <c r="L5388">
        <v>16</v>
      </c>
      <c r="M5388">
        <v>168.1</v>
      </c>
      <c r="N5388">
        <v>0</v>
      </c>
      <c r="O5388">
        <v>0</v>
      </c>
      <c r="P5388" t="s">
        <v>6783</v>
      </c>
      <c r="Q5388" t="s">
        <v>8815</v>
      </c>
      <c r="R5388">
        <v>55</v>
      </c>
      <c r="S5388">
        <v>0</v>
      </c>
      <c r="T5388" t="s">
        <v>27046</v>
      </c>
      <c r="U5388" t="s">
        <v>20517</v>
      </c>
      <c r="V5388" s="2">
        <v>40646</v>
      </c>
      <c r="W5388" s="7">
        <f t="shared" si="488"/>
        <v>2011</v>
      </c>
      <c r="X5388" s="2">
        <v>40644</v>
      </c>
      <c r="Y5388" t="s">
        <v>47</v>
      </c>
      <c r="Z5388" t="s">
        <v>7</v>
      </c>
      <c r="AA5388" t="s">
        <v>5849</v>
      </c>
      <c r="AB5388">
        <v>1</v>
      </c>
      <c r="AC5388">
        <v>4392</v>
      </c>
      <c r="AD5388">
        <v>13845</v>
      </c>
      <c r="AE5388" t="s">
        <v>22114</v>
      </c>
      <c r="AF5388" t="s">
        <v>27034</v>
      </c>
      <c r="AG5388">
        <f t="shared" si="489"/>
        <v>5</v>
      </c>
      <c r="AI5388" t="str">
        <f t="shared" si="490"/>
        <v/>
      </c>
      <c r="AJ5388">
        <f t="shared" si="487"/>
        <v>0</v>
      </c>
      <c r="AK5388" t="str">
        <f t="shared" si="491"/>
        <v/>
      </c>
    </row>
    <row r="5389" spans="1:37" x14ac:dyDescent="0.25">
      <c r="A5389" s="1">
        <v>6.9444444444444434E-2</v>
      </c>
      <c r="B5389">
        <v>5</v>
      </c>
      <c r="C5389">
        <v>0</v>
      </c>
      <c r="D5389" t="s">
        <v>8816</v>
      </c>
      <c r="E5389">
        <v>0</v>
      </c>
      <c r="F5389">
        <v>0</v>
      </c>
      <c r="G5389" t="s">
        <v>5</v>
      </c>
      <c r="H5389" s="2">
        <v>40667</v>
      </c>
      <c r="I5389" s="2">
        <v>40660</v>
      </c>
      <c r="J5389" t="s">
        <v>3</v>
      </c>
      <c r="K5389">
        <v>285</v>
      </c>
      <c r="L5389">
        <v>16</v>
      </c>
      <c r="M5389">
        <v>245.69</v>
      </c>
      <c r="N5389">
        <v>0</v>
      </c>
      <c r="O5389">
        <v>0</v>
      </c>
      <c r="P5389" t="s">
        <v>6863</v>
      </c>
      <c r="Q5389" t="s">
        <v>8817</v>
      </c>
      <c r="R5389">
        <v>55</v>
      </c>
      <c r="S5389">
        <v>0</v>
      </c>
      <c r="T5389" t="s">
        <v>27450</v>
      </c>
      <c r="U5389" t="s">
        <v>20517</v>
      </c>
      <c r="V5389" t="s">
        <v>8818</v>
      </c>
      <c r="W5389" s="7">
        <f t="shared" si="488"/>
        <v>2011</v>
      </c>
      <c r="X5389" s="2">
        <v>40644</v>
      </c>
      <c r="Y5389" t="s">
        <v>5824</v>
      </c>
      <c r="Z5389" t="s">
        <v>7</v>
      </c>
      <c r="AA5389" t="s">
        <v>197</v>
      </c>
      <c r="AB5389">
        <v>9</v>
      </c>
      <c r="AC5389">
        <v>6195</v>
      </c>
      <c r="AD5389">
        <v>13846</v>
      </c>
      <c r="AE5389" t="s">
        <v>23649</v>
      </c>
      <c r="AF5389" t="s">
        <v>27034</v>
      </c>
      <c r="AG5389">
        <f t="shared" si="489"/>
        <v>39</v>
      </c>
      <c r="AH5389" t="str">
        <f>MID(V5389,1,31)</f>
        <v xml:space="preserve">חלק אחורי שבור,מפסק חרוך       </v>
      </c>
      <c r="AI5389" t="str">
        <f t="shared" si="490"/>
        <v>חלק אחורי שבור,מפסק חרוך</v>
      </c>
      <c r="AJ5389">
        <f t="shared" si="487"/>
        <v>24</v>
      </c>
      <c r="AK5389" t="str">
        <f t="shared" si="491"/>
        <v>חלק אחורי שבור,מפסק חרוך,חלק אחורי שבור,מפסק חרוך</v>
      </c>
    </row>
    <row r="5390" spans="1:37" x14ac:dyDescent="0.25">
      <c r="A5390" s="1">
        <v>5.2083333333333336E-2</v>
      </c>
      <c r="B5390">
        <v>42</v>
      </c>
      <c r="C5390">
        <v>0</v>
      </c>
      <c r="D5390" t="s">
        <v>8819</v>
      </c>
      <c r="E5390">
        <v>0</v>
      </c>
      <c r="F5390">
        <v>0</v>
      </c>
      <c r="G5390" t="s">
        <v>5</v>
      </c>
      <c r="H5390" s="2">
        <v>40725</v>
      </c>
      <c r="I5390" s="2">
        <v>40713</v>
      </c>
      <c r="J5390" t="s">
        <v>3</v>
      </c>
      <c r="K5390">
        <v>220</v>
      </c>
      <c r="L5390">
        <v>16</v>
      </c>
      <c r="M5390">
        <v>189.66</v>
      </c>
      <c r="N5390">
        <v>0</v>
      </c>
      <c r="O5390">
        <v>0</v>
      </c>
      <c r="P5390" t="s">
        <v>6718</v>
      </c>
      <c r="Q5390" t="s">
        <v>8820</v>
      </c>
      <c r="R5390">
        <v>55</v>
      </c>
      <c r="S5390">
        <v>0</v>
      </c>
      <c r="T5390" t="s">
        <v>27046</v>
      </c>
      <c r="U5390" t="s">
        <v>20517</v>
      </c>
      <c r="V5390" s="2">
        <v>40654</v>
      </c>
      <c r="W5390" s="7">
        <f t="shared" si="488"/>
        <v>2011</v>
      </c>
      <c r="X5390" s="2">
        <v>40644</v>
      </c>
      <c r="Y5390" t="s">
        <v>6</v>
      </c>
      <c r="Z5390" t="s">
        <v>7</v>
      </c>
      <c r="AA5390" t="s">
        <v>4123</v>
      </c>
      <c r="AB5390">
        <v>5</v>
      </c>
      <c r="AC5390">
        <v>7042</v>
      </c>
      <c r="AD5390">
        <v>13847</v>
      </c>
      <c r="AE5390" t="s">
        <v>24456</v>
      </c>
      <c r="AF5390" t="s">
        <v>27034</v>
      </c>
      <c r="AG5390">
        <f t="shared" si="489"/>
        <v>5</v>
      </c>
      <c r="AI5390" t="str">
        <f t="shared" si="490"/>
        <v/>
      </c>
      <c r="AJ5390">
        <f t="shared" si="487"/>
        <v>0</v>
      </c>
      <c r="AK5390" t="str">
        <f t="shared" si="491"/>
        <v/>
      </c>
    </row>
    <row r="5391" spans="1:37" x14ac:dyDescent="0.25">
      <c r="A5391" s="1">
        <v>8.3333333333333329E-2</v>
      </c>
      <c r="B5391">
        <v>0</v>
      </c>
      <c r="C5391">
        <v>0</v>
      </c>
      <c r="D5391" t="s">
        <v>8821</v>
      </c>
      <c r="E5391">
        <v>0</v>
      </c>
      <c r="F5391">
        <v>0</v>
      </c>
      <c r="G5391" t="s">
        <v>5</v>
      </c>
      <c r="H5391" s="2">
        <v>40647</v>
      </c>
      <c r="I5391" s="2">
        <v>40647</v>
      </c>
      <c r="J5391" t="s">
        <v>3</v>
      </c>
      <c r="K5391">
        <v>255</v>
      </c>
      <c r="L5391">
        <v>16</v>
      </c>
      <c r="M5391">
        <v>219.83</v>
      </c>
      <c r="N5391">
        <v>0</v>
      </c>
      <c r="O5391">
        <v>0</v>
      </c>
      <c r="P5391" t="s">
        <v>6515</v>
      </c>
      <c r="Q5391" t="s">
        <v>8822</v>
      </c>
      <c r="R5391">
        <v>65</v>
      </c>
      <c r="S5391">
        <v>0</v>
      </c>
      <c r="T5391" t="s">
        <v>27046</v>
      </c>
      <c r="U5391" t="s">
        <v>20524</v>
      </c>
      <c r="V5391" s="2">
        <v>40654</v>
      </c>
      <c r="W5391" s="7">
        <f t="shared" si="488"/>
        <v>2011</v>
      </c>
      <c r="X5391" s="2">
        <v>40644</v>
      </c>
      <c r="Y5391" t="s">
        <v>504</v>
      </c>
      <c r="Z5391" t="s">
        <v>62</v>
      </c>
      <c r="AA5391" t="s">
        <v>63</v>
      </c>
      <c r="AB5391">
        <v>2</v>
      </c>
      <c r="AC5391">
        <v>459</v>
      </c>
      <c r="AD5391">
        <v>13848</v>
      </c>
      <c r="AE5391" t="s">
        <v>20684</v>
      </c>
      <c r="AF5391" t="s">
        <v>27034</v>
      </c>
      <c r="AG5391">
        <f t="shared" si="489"/>
        <v>5</v>
      </c>
      <c r="AI5391" t="str">
        <f t="shared" si="490"/>
        <v/>
      </c>
      <c r="AJ5391">
        <f t="shared" si="487"/>
        <v>0</v>
      </c>
      <c r="AK5391" t="str">
        <f t="shared" si="491"/>
        <v/>
      </c>
    </row>
    <row r="5392" spans="1:37" x14ac:dyDescent="0.25">
      <c r="A5392" s="1">
        <v>4.1666666666666664E-2</v>
      </c>
      <c r="B5392">
        <v>10</v>
      </c>
      <c r="C5392">
        <v>0</v>
      </c>
      <c r="D5392" t="s">
        <v>8823</v>
      </c>
      <c r="E5392">
        <v>0</v>
      </c>
      <c r="F5392">
        <v>0</v>
      </c>
      <c r="G5392" t="s">
        <v>5</v>
      </c>
      <c r="H5392" s="2">
        <v>40644</v>
      </c>
      <c r="I5392" s="2">
        <v>40644</v>
      </c>
      <c r="J5392" t="s">
        <v>3</v>
      </c>
      <c r="K5392">
        <v>364</v>
      </c>
      <c r="L5392">
        <v>16</v>
      </c>
      <c r="M5392">
        <v>313.79000000000002</v>
      </c>
      <c r="N5392">
        <v>0</v>
      </c>
      <c r="O5392">
        <v>0</v>
      </c>
      <c r="P5392">
        <v>313.79000000000002</v>
      </c>
      <c r="Q5392" t="s">
        <v>0</v>
      </c>
      <c r="R5392">
        <v>0</v>
      </c>
      <c r="S5392">
        <v>0</v>
      </c>
      <c r="T5392" t="s">
        <v>27451</v>
      </c>
      <c r="U5392" t="s">
        <v>20517</v>
      </c>
      <c r="V5392" t="s">
        <v>8824</v>
      </c>
      <c r="W5392" s="7">
        <f t="shared" si="488"/>
        <v>2011</v>
      </c>
      <c r="X5392" s="2">
        <v>40644</v>
      </c>
      <c r="Y5392" t="s">
        <v>93</v>
      </c>
      <c r="Z5392" t="s">
        <v>7</v>
      </c>
      <c r="AA5392" t="s">
        <v>52</v>
      </c>
      <c r="AB5392">
        <v>2</v>
      </c>
      <c r="AC5392">
        <v>5373</v>
      </c>
      <c r="AD5392">
        <v>13849</v>
      </c>
      <c r="AE5392" t="s">
        <v>22862</v>
      </c>
      <c r="AF5392" t="s">
        <v>27034</v>
      </c>
      <c r="AG5392">
        <f t="shared" si="489"/>
        <v>39</v>
      </c>
      <c r="AH5392" t="str">
        <f>MID(V5392,1,31)</f>
        <v xml:space="preserve">בסיס הידית שבור                </v>
      </c>
      <c r="AI5392" t="str">
        <f t="shared" si="490"/>
        <v>בסיס הידית שבור</v>
      </c>
      <c r="AJ5392">
        <f t="shared" si="487"/>
        <v>15</v>
      </c>
      <c r="AK5392" t="str">
        <f t="shared" si="491"/>
        <v>בסיס הידית שבור,בסיס הידית שבור</v>
      </c>
    </row>
    <row r="5393" spans="1:37" x14ac:dyDescent="0.25">
      <c r="A5393" s="1">
        <v>2.0833333333333332E-2</v>
      </c>
      <c r="B5393">
        <v>0</v>
      </c>
      <c r="C5393">
        <v>0</v>
      </c>
      <c r="D5393" t="s">
        <v>8823</v>
      </c>
      <c r="E5393">
        <v>0</v>
      </c>
      <c r="F5393">
        <v>0</v>
      </c>
      <c r="G5393" t="s">
        <v>5</v>
      </c>
      <c r="H5393" s="2">
        <v>40644</v>
      </c>
      <c r="I5393" s="2">
        <v>40644</v>
      </c>
      <c r="J5393" t="s">
        <v>3</v>
      </c>
      <c r="K5393">
        <v>325</v>
      </c>
      <c r="L5393">
        <v>16</v>
      </c>
      <c r="M5393">
        <v>280.17</v>
      </c>
      <c r="N5393">
        <v>0</v>
      </c>
      <c r="O5393">
        <v>0</v>
      </c>
      <c r="P5393">
        <v>280.17</v>
      </c>
      <c r="Q5393" t="s">
        <v>0</v>
      </c>
      <c r="R5393">
        <v>0</v>
      </c>
      <c r="S5393">
        <v>0</v>
      </c>
      <c r="T5393" t="s">
        <v>27046</v>
      </c>
      <c r="U5393" t="s">
        <v>20517</v>
      </c>
      <c r="V5393" s="2">
        <v>40654</v>
      </c>
      <c r="W5393" s="7">
        <f t="shared" si="488"/>
        <v>2011</v>
      </c>
      <c r="X5393" s="2">
        <v>40644</v>
      </c>
      <c r="Y5393" t="s">
        <v>50</v>
      </c>
      <c r="Z5393" t="s">
        <v>7</v>
      </c>
      <c r="AA5393" t="s">
        <v>102</v>
      </c>
      <c r="AB5393">
        <v>2</v>
      </c>
      <c r="AC5393">
        <v>5373</v>
      </c>
      <c r="AD5393">
        <v>13850</v>
      </c>
      <c r="AE5393" t="s">
        <v>22862</v>
      </c>
      <c r="AF5393" t="s">
        <v>27034</v>
      </c>
      <c r="AG5393">
        <f t="shared" si="489"/>
        <v>5</v>
      </c>
      <c r="AI5393" t="str">
        <f t="shared" si="490"/>
        <v/>
      </c>
      <c r="AJ5393">
        <f t="shared" si="487"/>
        <v>0</v>
      </c>
      <c r="AK5393" t="str">
        <f t="shared" si="491"/>
        <v/>
      </c>
    </row>
    <row r="5394" spans="1:37" x14ac:dyDescent="0.25">
      <c r="A5394" s="1">
        <v>3.125E-2</v>
      </c>
      <c r="B5394">
        <v>27</v>
      </c>
      <c r="C5394">
        <v>0</v>
      </c>
      <c r="D5394" t="s">
        <v>8825</v>
      </c>
      <c r="E5394">
        <v>0</v>
      </c>
      <c r="F5394">
        <v>0</v>
      </c>
      <c r="G5394" t="s">
        <v>5</v>
      </c>
      <c r="H5394" s="2">
        <v>40681</v>
      </c>
      <c r="I5394" s="2">
        <v>40680</v>
      </c>
      <c r="J5394" t="s">
        <v>3</v>
      </c>
      <c r="K5394">
        <v>195</v>
      </c>
      <c r="L5394">
        <v>16</v>
      </c>
      <c r="M5394">
        <v>168.1</v>
      </c>
      <c r="N5394">
        <v>0</v>
      </c>
      <c r="O5394">
        <v>0</v>
      </c>
      <c r="P5394" t="s">
        <v>6783</v>
      </c>
      <c r="Q5394" t="s">
        <v>8826</v>
      </c>
      <c r="R5394">
        <v>50</v>
      </c>
      <c r="S5394">
        <v>0</v>
      </c>
      <c r="T5394" t="s">
        <v>27046</v>
      </c>
      <c r="U5394" t="s">
        <v>20517</v>
      </c>
      <c r="V5394" s="2">
        <v>40655</v>
      </c>
      <c r="W5394" s="7">
        <f t="shared" si="488"/>
        <v>2011</v>
      </c>
      <c r="X5394" s="2">
        <v>40645</v>
      </c>
      <c r="Y5394" t="s">
        <v>80</v>
      </c>
      <c r="Z5394" t="s">
        <v>7</v>
      </c>
      <c r="AA5394" t="s">
        <v>685</v>
      </c>
      <c r="AB5394">
        <v>5</v>
      </c>
      <c r="AC5394">
        <v>7043</v>
      </c>
      <c r="AD5394">
        <v>13851</v>
      </c>
      <c r="AE5394" t="s">
        <v>24457</v>
      </c>
      <c r="AF5394" t="s">
        <v>27034</v>
      </c>
      <c r="AG5394">
        <f t="shared" si="489"/>
        <v>5</v>
      </c>
      <c r="AI5394" t="str">
        <f t="shared" si="490"/>
        <v/>
      </c>
      <c r="AJ5394">
        <f t="shared" si="487"/>
        <v>0</v>
      </c>
      <c r="AK5394" t="str">
        <f t="shared" si="491"/>
        <v/>
      </c>
    </row>
    <row r="5395" spans="1:37" x14ac:dyDescent="0.25">
      <c r="A5395" s="1">
        <v>4.1666666666666664E-2</v>
      </c>
      <c r="B5395">
        <v>0</v>
      </c>
      <c r="C5395">
        <v>0</v>
      </c>
      <c r="D5395" t="s">
        <v>8827</v>
      </c>
      <c r="E5395">
        <v>0</v>
      </c>
      <c r="F5395">
        <v>0</v>
      </c>
      <c r="G5395" t="s">
        <v>5</v>
      </c>
      <c r="H5395" s="2">
        <v>40674</v>
      </c>
      <c r="I5395" s="2">
        <v>40671</v>
      </c>
      <c r="J5395" t="s">
        <v>3</v>
      </c>
      <c r="K5395">
        <v>220</v>
      </c>
      <c r="L5395">
        <v>16</v>
      </c>
      <c r="M5395">
        <v>189.66</v>
      </c>
      <c r="N5395">
        <v>0</v>
      </c>
      <c r="O5395">
        <v>0</v>
      </c>
      <c r="P5395" t="s">
        <v>6718</v>
      </c>
      <c r="Q5395" t="s">
        <v>8828</v>
      </c>
      <c r="R5395">
        <v>65</v>
      </c>
      <c r="S5395">
        <v>0</v>
      </c>
      <c r="T5395" t="s">
        <v>27046</v>
      </c>
      <c r="U5395" t="s">
        <v>20524</v>
      </c>
      <c r="V5395" s="2">
        <v>40655</v>
      </c>
      <c r="W5395" s="7">
        <f t="shared" si="488"/>
        <v>2011</v>
      </c>
      <c r="X5395" s="2">
        <v>40645</v>
      </c>
      <c r="Y5395" t="s">
        <v>6</v>
      </c>
      <c r="Z5395" t="s">
        <v>1813</v>
      </c>
      <c r="AA5395" t="s">
        <v>8829</v>
      </c>
      <c r="AB5395">
        <v>4</v>
      </c>
      <c r="AC5395">
        <v>6763</v>
      </c>
      <c r="AD5395">
        <v>13852</v>
      </c>
      <c r="AE5395" t="s">
        <v>24191</v>
      </c>
      <c r="AF5395" t="s">
        <v>27034</v>
      </c>
      <c r="AG5395">
        <f t="shared" si="489"/>
        <v>5</v>
      </c>
      <c r="AI5395" t="str">
        <f t="shared" si="490"/>
        <v/>
      </c>
      <c r="AJ5395">
        <f t="shared" si="487"/>
        <v>0</v>
      </c>
      <c r="AK5395" t="str">
        <f t="shared" si="491"/>
        <v/>
      </c>
    </row>
    <row r="5396" spans="1:37" x14ac:dyDescent="0.25">
      <c r="A5396" s="1">
        <v>1.3888888888888888E-2</v>
      </c>
      <c r="B5396">
        <v>0</v>
      </c>
      <c r="C5396">
        <v>0</v>
      </c>
      <c r="D5396" t="s">
        <v>8830</v>
      </c>
      <c r="E5396">
        <v>0</v>
      </c>
      <c r="F5396">
        <v>0</v>
      </c>
      <c r="G5396" t="s">
        <v>5</v>
      </c>
      <c r="H5396" s="2">
        <v>40647</v>
      </c>
      <c r="I5396" s="2">
        <v>40647</v>
      </c>
      <c r="J5396" t="s">
        <v>3</v>
      </c>
      <c r="K5396">
        <v>104</v>
      </c>
      <c r="L5396">
        <v>16</v>
      </c>
      <c r="M5396">
        <v>89.66</v>
      </c>
      <c r="N5396">
        <v>0</v>
      </c>
      <c r="O5396">
        <v>0</v>
      </c>
      <c r="P5396">
        <v>89.66</v>
      </c>
      <c r="Q5396" t="s">
        <v>0</v>
      </c>
      <c r="R5396">
        <v>0</v>
      </c>
      <c r="S5396">
        <v>0</v>
      </c>
      <c r="T5396" t="s">
        <v>27046</v>
      </c>
      <c r="U5396" t="s">
        <v>20519</v>
      </c>
      <c r="V5396" s="2">
        <v>40648</v>
      </c>
      <c r="W5396" s="7">
        <f t="shared" si="488"/>
        <v>2011</v>
      </c>
      <c r="X5396" s="2">
        <v>40646</v>
      </c>
      <c r="Y5396" t="s">
        <v>47</v>
      </c>
      <c r="Z5396" t="s">
        <v>7</v>
      </c>
      <c r="AA5396" t="s">
        <v>140</v>
      </c>
      <c r="AB5396">
        <v>1</v>
      </c>
      <c r="AC5396">
        <v>7044</v>
      </c>
      <c r="AD5396">
        <v>13853</v>
      </c>
      <c r="AE5396" t="s">
        <v>24458</v>
      </c>
      <c r="AF5396" t="s">
        <v>27034</v>
      </c>
      <c r="AG5396">
        <f t="shared" si="489"/>
        <v>5</v>
      </c>
      <c r="AI5396" t="str">
        <f t="shared" si="490"/>
        <v/>
      </c>
      <c r="AJ5396">
        <f t="shared" si="487"/>
        <v>0</v>
      </c>
      <c r="AK5396" t="str">
        <f t="shared" si="491"/>
        <v/>
      </c>
    </row>
    <row r="5397" spans="1:37" x14ac:dyDescent="0.25">
      <c r="A5397" s="1">
        <v>7.2916666666666671E-2</v>
      </c>
      <c r="B5397">
        <v>5</v>
      </c>
      <c r="C5397">
        <v>0</v>
      </c>
      <c r="D5397" t="s">
        <v>8831</v>
      </c>
      <c r="E5397">
        <v>0</v>
      </c>
      <c r="F5397">
        <v>0</v>
      </c>
      <c r="G5397" t="s">
        <v>5</v>
      </c>
      <c r="H5397" s="2">
        <v>40674</v>
      </c>
      <c r="I5397" s="2">
        <v>40662</v>
      </c>
      <c r="J5397" t="s">
        <v>3</v>
      </c>
      <c r="K5397">
        <v>296</v>
      </c>
      <c r="L5397">
        <v>16</v>
      </c>
      <c r="M5397">
        <v>255.17</v>
      </c>
      <c r="N5397">
        <v>0</v>
      </c>
      <c r="O5397">
        <v>0</v>
      </c>
      <c r="P5397" t="s">
        <v>7848</v>
      </c>
      <c r="Q5397" t="s">
        <v>8832</v>
      </c>
      <c r="R5397">
        <v>85</v>
      </c>
      <c r="S5397">
        <v>0</v>
      </c>
      <c r="T5397" t="s">
        <v>27046</v>
      </c>
      <c r="U5397" t="s">
        <v>20522</v>
      </c>
      <c r="V5397" s="2">
        <v>40653</v>
      </c>
      <c r="W5397" s="7">
        <f t="shared" si="488"/>
        <v>2011</v>
      </c>
      <c r="X5397" s="2">
        <v>40646</v>
      </c>
      <c r="Y5397" t="s">
        <v>8833</v>
      </c>
      <c r="Z5397" t="s">
        <v>7</v>
      </c>
      <c r="AA5397" t="s">
        <v>215</v>
      </c>
      <c r="AB5397">
        <v>9</v>
      </c>
      <c r="AC5397">
        <v>6122</v>
      </c>
      <c r="AD5397">
        <v>13854</v>
      </c>
      <c r="AE5397" t="s">
        <v>23578</v>
      </c>
      <c r="AF5397" t="s">
        <v>27034</v>
      </c>
      <c r="AG5397">
        <f t="shared" si="489"/>
        <v>5</v>
      </c>
      <c r="AI5397" t="str">
        <f t="shared" si="490"/>
        <v/>
      </c>
      <c r="AJ5397">
        <f t="shared" si="487"/>
        <v>0</v>
      </c>
      <c r="AK5397" t="str">
        <f t="shared" si="491"/>
        <v/>
      </c>
    </row>
    <row r="5398" spans="1:37" x14ac:dyDescent="0.25">
      <c r="A5398" s="1">
        <v>6.25E-2</v>
      </c>
      <c r="B5398">
        <v>5</v>
      </c>
      <c r="C5398">
        <v>0</v>
      </c>
      <c r="D5398" t="s">
        <v>8834</v>
      </c>
      <c r="E5398">
        <v>0</v>
      </c>
      <c r="F5398">
        <v>0</v>
      </c>
      <c r="G5398" t="s">
        <v>5</v>
      </c>
      <c r="H5398" s="2">
        <v>40700</v>
      </c>
      <c r="I5398" s="2">
        <v>40686</v>
      </c>
      <c r="J5398" t="s">
        <v>3</v>
      </c>
      <c r="K5398">
        <v>246</v>
      </c>
      <c r="L5398">
        <v>16</v>
      </c>
      <c r="M5398">
        <v>212.07</v>
      </c>
      <c r="N5398">
        <v>37.47</v>
      </c>
      <c r="O5398">
        <v>15</v>
      </c>
      <c r="P5398" t="s">
        <v>8835</v>
      </c>
      <c r="Q5398" t="s">
        <v>8836</v>
      </c>
      <c r="R5398">
        <v>55</v>
      </c>
      <c r="S5398">
        <v>0</v>
      </c>
      <c r="T5398" t="s">
        <v>27046</v>
      </c>
      <c r="U5398" t="s">
        <v>20517</v>
      </c>
      <c r="V5398" s="2">
        <v>40648</v>
      </c>
      <c r="W5398" s="7">
        <f t="shared" si="488"/>
        <v>2011</v>
      </c>
      <c r="X5398" s="2">
        <v>40646</v>
      </c>
      <c r="Y5398" t="s">
        <v>118</v>
      </c>
      <c r="Z5398" t="s">
        <v>7</v>
      </c>
      <c r="AA5398" t="s">
        <v>923</v>
      </c>
      <c r="AB5398">
        <v>1</v>
      </c>
      <c r="AC5398">
        <v>4352</v>
      </c>
      <c r="AD5398">
        <v>13855</v>
      </c>
      <c r="AE5398" t="s">
        <v>22098</v>
      </c>
      <c r="AF5398" t="s">
        <v>27034</v>
      </c>
      <c r="AG5398">
        <f t="shared" si="489"/>
        <v>5</v>
      </c>
      <c r="AI5398" t="str">
        <f t="shared" si="490"/>
        <v/>
      </c>
      <c r="AJ5398">
        <f t="shared" si="487"/>
        <v>0</v>
      </c>
      <c r="AK5398" t="str">
        <f t="shared" si="491"/>
        <v/>
      </c>
    </row>
    <row r="5399" spans="1:37" x14ac:dyDescent="0.25">
      <c r="A5399" s="1">
        <v>1.3888888888888888E-2</v>
      </c>
      <c r="B5399">
        <v>0</v>
      </c>
      <c r="C5399">
        <v>0</v>
      </c>
      <c r="D5399" t="s">
        <v>8837</v>
      </c>
      <c r="E5399">
        <v>0</v>
      </c>
      <c r="F5399">
        <v>0</v>
      </c>
      <c r="G5399" t="s">
        <v>5</v>
      </c>
      <c r="H5399" s="2">
        <v>40650</v>
      </c>
      <c r="I5399" s="2">
        <v>40650</v>
      </c>
      <c r="J5399" t="s">
        <v>3</v>
      </c>
      <c r="K5399">
        <v>220</v>
      </c>
      <c r="L5399">
        <v>16</v>
      </c>
      <c r="M5399">
        <v>189.66</v>
      </c>
      <c r="N5399">
        <v>0</v>
      </c>
      <c r="O5399">
        <v>0</v>
      </c>
      <c r="P5399" t="s">
        <v>6718</v>
      </c>
      <c r="Q5399" t="s">
        <v>8838</v>
      </c>
      <c r="R5399">
        <v>55</v>
      </c>
      <c r="S5399">
        <v>0</v>
      </c>
      <c r="T5399" t="s">
        <v>27046</v>
      </c>
      <c r="U5399" t="s">
        <v>20517</v>
      </c>
      <c r="V5399" s="2">
        <v>40649</v>
      </c>
      <c r="W5399" s="7">
        <f t="shared" si="488"/>
        <v>2011</v>
      </c>
      <c r="X5399" s="2">
        <v>40647</v>
      </c>
      <c r="Y5399" t="s">
        <v>47</v>
      </c>
      <c r="Z5399" t="s">
        <v>7</v>
      </c>
      <c r="AA5399" t="s">
        <v>5776</v>
      </c>
      <c r="AB5399">
        <v>1</v>
      </c>
      <c r="AC5399">
        <v>2003</v>
      </c>
      <c r="AD5399">
        <v>13856</v>
      </c>
      <c r="AE5399" t="s">
        <v>21210</v>
      </c>
      <c r="AF5399" t="s">
        <v>27034</v>
      </c>
      <c r="AG5399">
        <f t="shared" si="489"/>
        <v>5</v>
      </c>
      <c r="AI5399" t="str">
        <f t="shared" si="490"/>
        <v/>
      </c>
      <c r="AJ5399">
        <f t="shared" si="487"/>
        <v>0</v>
      </c>
      <c r="AK5399" t="str">
        <f t="shared" si="491"/>
        <v/>
      </c>
    </row>
    <row r="5400" spans="1:37" x14ac:dyDescent="0.25">
      <c r="A5400" s="1">
        <v>1.3888888888888888E-2</v>
      </c>
      <c r="B5400">
        <v>0</v>
      </c>
      <c r="C5400">
        <v>0</v>
      </c>
      <c r="D5400" t="s">
        <v>8839</v>
      </c>
      <c r="E5400">
        <v>0</v>
      </c>
      <c r="F5400">
        <v>0</v>
      </c>
      <c r="G5400" t="s">
        <v>5</v>
      </c>
      <c r="H5400" s="2">
        <v>40650</v>
      </c>
      <c r="I5400" s="2">
        <v>40650</v>
      </c>
      <c r="J5400" t="s">
        <v>3</v>
      </c>
      <c r="K5400">
        <v>195</v>
      </c>
      <c r="L5400">
        <v>16</v>
      </c>
      <c r="M5400">
        <v>168.1</v>
      </c>
      <c r="N5400">
        <v>0</v>
      </c>
      <c r="O5400">
        <v>0</v>
      </c>
      <c r="P5400" t="s">
        <v>6783</v>
      </c>
      <c r="Q5400" t="s">
        <v>8840</v>
      </c>
      <c r="R5400">
        <v>55</v>
      </c>
      <c r="S5400">
        <v>0</v>
      </c>
      <c r="T5400" t="s">
        <v>27046</v>
      </c>
      <c r="U5400" t="s">
        <v>20517</v>
      </c>
      <c r="V5400" s="2">
        <v>40649</v>
      </c>
      <c r="W5400" s="7">
        <f t="shared" si="488"/>
        <v>2011</v>
      </c>
      <c r="X5400" s="2">
        <v>40647</v>
      </c>
      <c r="Y5400" t="s">
        <v>47</v>
      </c>
      <c r="Z5400" t="s">
        <v>7</v>
      </c>
      <c r="AA5400" t="s">
        <v>75</v>
      </c>
      <c r="AB5400">
        <v>1</v>
      </c>
      <c r="AC5400">
        <v>7045</v>
      </c>
      <c r="AD5400">
        <v>13857</v>
      </c>
      <c r="AE5400" t="s">
        <v>24459</v>
      </c>
      <c r="AF5400" t="s">
        <v>27034</v>
      </c>
      <c r="AG5400">
        <f t="shared" si="489"/>
        <v>5</v>
      </c>
      <c r="AI5400" t="str">
        <f t="shared" si="490"/>
        <v/>
      </c>
      <c r="AJ5400">
        <f t="shared" si="487"/>
        <v>0</v>
      </c>
      <c r="AK5400" t="str">
        <f t="shared" si="491"/>
        <v/>
      </c>
    </row>
    <row r="5401" spans="1:37" x14ac:dyDescent="0.25">
      <c r="A5401" s="1">
        <v>7.2916666666666671E-2</v>
      </c>
      <c r="B5401">
        <v>0</v>
      </c>
      <c r="C5401">
        <v>0</v>
      </c>
      <c r="D5401" t="s">
        <v>8841</v>
      </c>
      <c r="E5401">
        <v>0</v>
      </c>
      <c r="F5401">
        <v>0</v>
      </c>
      <c r="G5401" t="s">
        <v>5</v>
      </c>
      <c r="H5401" s="2">
        <v>40667</v>
      </c>
      <c r="I5401" s="2">
        <v>40664</v>
      </c>
      <c r="J5401" t="s">
        <v>3</v>
      </c>
      <c r="K5401">
        <v>379</v>
      </c>
      <c r="L5401">
        <v>16</v>
      </c>
      <c r="M5401">
        <v>326.72000000000003</v>
      </c>
      <c r="N5401">
        <v>108.84</v>
      </c>
      <c r="O5401">
        <v>25</v>
      </c>
      <c r="P5401" t="s">
        <v>8842</v>
      </c>
      <c r="Q5401" t="s">
        <v>8843</v>
      </c>
      <c r="R5401">
        <v>65</v>
      </c>
      <c r="S5401">
        <v>0</v>
      </c>
      <c r="T5401" t="s">
        <v>27452</v>
      </c>
      <c r="U5401" t="s">
        <v>20524</v>
      </c>
      <c r="V5401" t="s">
        <v>8844</v>
      </c>
      <c r="W5401" s="7">
        <f t="shared" si="488"/>
        <v>2011</v>
      </c>
      <c r="X5401" s="2">
        <v>40647</v>
      </c>
      <c r="Y5401" t="s">
        <v>8845</v>
      </c>
      <c r="Z5401" t="s">
        <v>62</v>
      </c>
      <c r="AA5401" t="s">
        <v>63</v>
      </c>
      <c r="AB5401">
        <v>2</v>
      </c>
      <c r="AC5401">
        <v>459</v>
      </c>
      <c r="AD5401">
        <v>13858</v>
      </c>
      <c r="AE5401" t="s">
        <v>20684</v>
      </c>
      <c r="AF5401" t="s">
        <v>27034</v>
      </c>
      <c r="AG5401">
        <f t="shared" si="489"/>
        <v>39</v>
      </c>
      <c r="AH5401" t="str">
        <f>MID(V5401,1,31)</f>
        <v xml:space="preserve">גלגל שמאלי שבור                </v>
      </c>
      <c r="AI5401" t="str">
        <f t="shared" si="490"/>
        <v>גלגל שמאלי שבור</v>
      </c>
      <c r="AJ5401">
        <f t="shared" si="487"/>
        <v>15</v>
      </c>
      <c r="AK5401" t="str">
        <f t="shared" si="491"/>
        <v>גלגל שמאלי שבור,גלגל שמאלי שבור</v>
      </c>
    </row>
    <row r="5402" spans="1:37" x14ac:dyDescent="0.25">
      <c r="A5402" s="1">
        <v>3.125E-2</v>
      </c>
      <c r="B5402">
        <v>2</v>
      </c>
      <c r="C5402">
        <v>0</v>
      </c>
      <c r="D5402" t="s">
        <v>8846</v>
      </c>
      <c r="E5402">
        <v>0</v>
      </c>
      <c r="F5402">
        <v>0</v>
      </c>
      <c r="G5402" t="s">
        <v>5</v>
      </c>
      <c r="H5402" s="2">
        <v>40647</v>
      </c>
      <c r="I5402" s="2">
        <v>40647</v>
      </c>
      <c r="J5402" t="s">
        <v>3</v>
      </c>
      <c r="K5402">
        <v>100</v>
      </c>
      <c r="L5402">
        <v>16</v>
      </c>
      <c r="M5402">
        <v>86.21</v>
      </c>
      <c r="N5402">
        <v>0</v>
      </c>
      <c r="O5402">
        <v>0</v>
      </c>
      <c r="P5402">
        <v>86.21</v>
      </c>
      <c r="Q5402" t="s">
        <v>0</v>
      </c>
      <c r="R5402">
        <v>0</v>
      </c>
      <c r="S5402">
        <v>0</v>
      </c>
      <c r="T5402" t="s">
        <v>27046</v>
      </c>
      <c r="U5402" t="s">
        <v>20517</v>
      </c>
      <c r="V5402" s="2">
        <v>40657</v>
      </c>
      <c r="W5402" s="7">
        <f t="shared" si="488"/>
        <v>2011</v>
      </c>
      <c r="X5402" s="2">
        <v>40647</v>
      </c>
      <c r="Y5402" t="s">
        <v>2108</v>
      </c>
      <c r="Z5402" t="s">
        <v>7</v>
      </c>
      <c r="AA5402" t="s">
        <v>8847</v>
      </c>
      <c r="AB5402">
        <v>8</v>
      </c>
      <c r="AC5402">
        <v>3654</v>
      </c>
      <c r="AD5402">
        <v>13859</v>
      </c>
      <c r="AE5402" t="s">
        <v>21820</v>
      </c>
      <c r="AF5402" t="s">
        <v>27034</v>
      </c>
      <c r="AG5402">
        <f t="shared" si="489"/>
        <v>5</v>
      </c>
      <c r="AI5402" t="str">
        <f t="shared" si="490"/>
        <v/>
      </c>
      <c r="AJ5402">
        <f t="shared" si="487"/>
        <v>0</v>
      </c>
      <c r="AK5402" t="str">
        <f t="shared" si="491"/>
        <v/>
      </c>
    </row>
    <row r="5403" spans="1:37" x14ac:dyDescent="0.25">
      <c r="A5403" s="1">
        <v>7.2916666666666671E-2</v>
      </c>
      <c r="B5403">
        <v>5</v>
      </c>
      <c r="C5403">
        <v>0</v>
      </c>
      <c r="D5403" t="s">
        <v>8848</v>
      </c>
      <c r="E5403">
        <v>0</v>
      </c>
      <c r="F5403">
        <v>0</v>
      </c>
      <c r="G5403" t="s">
        <v>5</v>
      </c>
      <c r="H5403" s="2">
        <v>40661</v>
      </c>
      <c r="I5403" s="2">
        <v>40661</v>
      </c>
      <c r="J5403" t="s">
        <v>3</v>
      </c>
      <c r="K5403">
        <v>261</v>
      </c>
      <c r="L5403">
        <v>16</v>
      </c>
      <c r="M5403">
        <v>225</v>
      </c>
      <c r="N5403">
        <v>0</v>
      </c>
      <c r="O5403">
        <v>0</v>
      </c>
      <c r="P5403" t="s">
        <v>7163</v>
      </c>
      <c r="Q5403" t="s">
        <v>2657</v>
      </c>
      <c r="R5403">
        <v>65</v>
      </c>
      <c r="S5403">
        <v>0</v>
      </c>
      <c r="T5403" t="s">
        <v>27453</v>
      </c>
      <c r="U5403" t="s">
        <v>20524</v>
      </c>
      <c r="V5403" t="s">
        <v>8849</v>
      </c>
      <c r="W5403" s="7">
        <f t="shared" si="488"/>
        <v>2011</v>
      </c>
      <c r="X5403" s="2">
        <v>40648</v>
      </c>
      <c r="Y5403" t="s">
        <v>172</v>
      </c>
      <c r="Z5403" t="s">
        <v>7</v>
      </c>
      <c r="AA5403" t="s">
        <v>468</v>
      </c>
      <c r="AB5403">
        <v>9</v>
      </c>
      <c r="AC5403">
        <v>3070</v>
      </c>
      <c r="AD5403">
        <v>13860</v>
      </c>
      <c r="AE5403" t="s">
        <v>21589</v>
      </c>
      <c r="AF5403" t="s">
        <v>27034</v>
      </c>
      <c r="AG5403">
        <f t="shared" si="489"/>
        <v>39</v>
      </c>
      <c r="AH5403" t="str">
        <f>MID(V5403,1,31)</f>
        <v xml:space="preserve">בסיס שבור וחלוד                </v>
      </c>
      <c r="AI5403" t="str">
        <f t="shared" si="490"/>
        <v>בסיס שבור וחלוד</v>
      </c>
      <c r="AJ5403">
        <f t="shared" si="487"/>
        <v>15</v>
      </c>
      <c r="AK5403" t="str">
        <f t="shared" si="491"/>
        <v>בסיס שבור וחלוד,בסיס שבור וחלוד</v>
      </c>
    </row>
    <row r="5404" spans="1:37" x14ac:dyDescent="0.25">
      <c r="A5404" s="1">
        <v>6.25E-2</v>
      </c>
      <c r="B5404">
        <v>5</v>
      </c>
      <c r="C5404">
        <v>0</v>
      </c>
      <c r="D5404" t="s">
        <v>8850</v>
      </c>
      <c r="E5404">
        <v>0</v>
      </c>
      <c r="F5404">
        <v>0</v>
      </c>
      <c r="G5404" t="s">
        <v>5</v>
      </c>
      <c r="H5404" s="2">
        <v>40662</v>
      </c>
      <c r="I5404" s="2">
        <v>40662</v>
      </c>
      <c r="J5404" t="s">
        <v>3</v>
      </c>
      <c r="K5404">
        <v>230</v>
      </c>
      <c r="L5404">
        <v>16</v>
      </c>
      <c r="M5404">
        <v>198.28</v>
      </c>
      <c r="N5404">
        <v>0</v>
      </c>
      <c r="O5404">
        <v>0</v>
      </c>
      <c r="P5404" t="s">
        <v>6882</v>
      </c>
      <c r="Q5404" t="s">
        <v>8851</v>
      </c>
      <c r="R5404">
        <v>55</v>
      </c>
      <c r="S5404">
        <v>230</v>
      </c>
      <c r="T5404" t="s">
        <v>27046</v>
      </c>
      <c r="U5404" t="s">
        <v>20517</v>
      </c>
      <c r="V5404" s="2">
        <v>40662</v>
      </c>
      <c r="W5404" s="7">
        <f t="shared" si="488"/>
        <v>2011</v>
      </c>
      <c r="X5404" s="2">
        <v>40660</v>
      </c>
      <c r="Y5404" t="s">
        <v>118</v>
      </c>
      <c r="Z5404" t="s">
        <v>7</v>
      </c>
      <c r="AA5404" t="s">
        <v>54</v>
      </c>
      <c r="AB5404">
        <v>1</v>
      </c>
      <c r="AC5404">
        <v>4356</v>
      </c>
      <c r="AD5404">
        <v>13861</v>
      </c>
      <c r="AE5404" t="s">
        <v>22102</v>
      </c>
      <c r="AF5404" t="s">
        <v>27034</v>
      </c>
      <c r="AG5404">
        <f t="shared" si="489"/>
        <v>5</v>
      </c>
      <c r="AI5404" t="str">
        <f t="shared" si="490"/>
        <v/>
      </c>
      <c r="AJ5404">
        <f t="shared" si="487"/>
        <v>0</v>
      </c>
      <c r="AK5404" t="str">
        <f t="shared" si="491"/>
        <v/>
      </c>
    </row>
    <row r="5405" spans="1:37" x14ac:dyDescent="0.25">
      <c r="A5405" s="1">
        <v>2.7777777777777776E-2</v>
      </c>
      <c r="B5405">
        <v>75</v>
      </c>
      <c r="C5405">
        <v>0</v>
      </c>
      <c r="D5405" t="s">
        <v>8852</v>
      </c>
      <c r="E5405">
        <v>0</v>
      </c>
      <c r="F5405">
        <v>0</v>
      </c>
      <c r="G5405" t="s">
        <v>5</v>
      </c>
      <c r="H5405" s="2">
        <v>40665</v>
      </c>
      <c r="I5405" s="2">
        <v>40662</v>
      </c>
      <c r="J5405" t="s">
        <v>3</v>
      </c>
      <c r="K5405">
        <v>250</v>
      </c>
      <c r="L5405">
        <v>16</v>
      </c>
      <c r="M5405">
        <v>215.52</v>
      </c>
      <c r="N5405">
        <v>0</v>
      </c>
      <c r="O5405">
        <v>0</v>
      </c>
      <c r="P5405" t="s">
        <v>5820</v>
      </c>
      <c r="Q5405" t="s">
        <v>8853</v>
      </c>
      <c r="R5405">
        <v>45</v>
      </c>
      <c r="S5405">
        <v>0</v>
      </c>
      <c r="T5405" t="s">
        <v>27046</v>
      </c>
      <c r="U5405" t="s">
        <v>20516</v>
      </c>
      <c r="V5405" s="2">
        <v>40667</v>
      </c>
      <c r="W5405" s="7">
        <f t="shared" si="488"/>
        <v>2011</v>
      </c>
      <c r="X5405" s="2">
        <v>40660</v>
      </c>
      <c r="Y5405" t="s">
        <v>6</v>
      </c>
      <c r="Z5405" t="s">
        <v>7</v>
      </c>
      <c r="AA5405" t="s">
        <v>38</v>
      </c>
      <c r="AB5405">
        <v>7</v>
      </c>
      <c r="AC5405">
        <v>6281</v>
      </c>
      <c r="AD5405">
        <v>13862</v>
      </c>
      <c r="AE5405" t="s">
        <v>23733</v>
      </c>
      <c r="AF5405" t="s">
        <v>27034</v>
      </c>
      <c r="AG5405">
        <f t="shared" si="489"/>
        <v>5</v>
      </c>
      <c r="AI5405" t="str">
        <f t="shared" si="490"/>
        <v/>
      </c>
      <c r="AJ5405">
        <f t="shared" si="487"/>
        <v>0</v>
      </c>
      <c r="AK5405" t="str">
        <f t="shared" si="491"/>
        <v/>
      </c>
    </row>
    <row r="5406" spans="1:37" x14ac:dyDescent="0.25">
      <c r="A5406" s="1">
        <v>6.25E-2</v>
      </c>
      <c r="B5406">
        <v>15</v>
      </c>
      <c r="C5406">
        <v>0</v>
      </c>
      <c r="D5406" t="s">
        <v>8854</v>
      </c>
      <c r="E5406">
        <v>0</v>
      </c>
      <c r="F5406">
        <v>0</v>
      </c>
      <c r="G5406" t="s">
        <v>5</v>
      </c>
      <c r="H5406" s="2">
        <v>40669</v>
      </c>
      <c r="I5406" s="2">
        <v>40668</v>
      </c>
      <c r="J5406" t="s">
        <v>3</v>
      </c>
      <c r="K5406">
        <v>230</v>
      </c>
      <c r="L5406">
        <v>16</v>
      </c>
      <c r="M5406">
        <v>198.28</v>
      </c>
      <c r="N5406">
        <v>0</v>
      </c>
      <c r="O5406">
        <v>0</v>
      </c>
      <c r="P5406" t="s">
        <v>6882</v>
      </c>
      <c r="Q5406" t="s">
        <v>8855</v>
      </c>
      <c r="R5406">
        <v>55</v>
      </c>
      <c r="S5406">
        <v>0</v>
      </c>
      <c r="T5406" t="s">
        <v>27046</v>
      </c>
      <c r="U5406" t="s">
        <v>20517</v>
      </c>
      <c r="V5406" s="2">
        <v>40667</v>
      </c>
      <c r="W5406" s="7">
        <f t="shared" si="488"/>
        <v>2011</v>
      </c>
      <c r="X5406" s="2">
        <v>40660</v>
      </c>
      <c r="Y5406" t="s">
        <v>28</v>
      </c>
      <c r="Z5406" t="s">
        <v>7</v>
      </c>
      <c r="AA5406" t="s">
        <v>5021</v>
      </c>
      <c r="AB5406">
        <v>9</v>
      </c>
      <c r="AC5406">
        <v>7046</v>
      </c>
      <c r="AD5406">
        <v>13863</v>
      </c>
      <c r="AE5406" t="s">
        <v>24460</v>
      </c>
      <c r="AF5406" t="s">
        <v>27034</v>
      </c>
      <c r="AG5406">
        <f t="shared" si="489"/>
        <v>5</v>
      </c>
      <c r="AI5406" t="str">
        <f t="shared" si="490"/>
        <v/>
      </c>
      <c r="AJ5406">
        <f t="shared" si="487"/>
        <v>0</v>
      </c>
      <c r="AK5406" t="str">
        <f t="shared" si="491"/>
        <v/>
      </c>
    </row>
    <row r="5407" spans="1:37" x14ac:dyDescent="0.25">
      <c r="A5407" s="1">
        <v>5.2083333333333336E-2</v>
      </c>
      <c r="B5407">
        <v>5</v>
      </c>
      <c r="C5407">
        <v>0</v>
      </c>
      <c r="D5407" t="s">
        <v>8856</v>
      </c>
      <c r="E5407">
        <v>0</v>
      </c>
      <c r="F5407">
        <v>0</v>
      </c>
      <c r="G5407" t="s">
        <v>5</v>
      </c>
      <c r="H5407" s="2">
        <v>40672</v>
      </c>
      <c r="I5407" s="2">
        <v>40669</v>
      </c>
      <c r="J5407" t="s">
        <v>3</v>
      </c>
      <c r="K5407">
        <v>250</v>
      </c>
      <c r="L5407">
        <v>16</v>
      </c>
      <c r="M5407">
        <v>215.52</v>
      </c>
      <c r="N5407">
        <v>0</v>
      </c>
      <c r="O5407">
        <v>0</v>
      </c>
      <c r="P5407" t="s">
        <v>5820</v>
      </c>
      <c r="Q5407" t="s">
        <v>8857</v>
      </c>
      <c r="R5407">
        <v>55</v>
      </c>
      <c r="S5407">
        <v>0</v>
      </c>
      <c r="T5407" t="s">
        <v>27454</v>
      </c>
      <c r="U5407" t="s">
        <v>20517</v>
      </c>
      <c r="V5407" t="s">
        <v>8858</v>
      </c>
      <c r="W5407" s="7">
        <f t="shared" si="488"/>
        <v>2011</v>
      </c>
      <c r="X5407" s="2">
        <v>40660</v>
      </c>
      <c r="Y5407" t="s">
        <v>172</v>
      </c>
      <c r="Z5407" t="s">
        <v>7</v>
      </c>
      <c r="AA5407" t="s">
        <v>104</v>
      </c>
      <c r="AB5407">
        <v>9</v>
      </c>
      <c r="AC5407">
        <v>499</v>
      </c>
      <c r="AD5407">
        <v>13864</v>
      </c>
      <c r="AE5407" t="s">
        <v>20698</v>
      </c>
      <c r="AF5407" t="s">
        <v>27034</v>
      </c>
      <c r="AG5407">
        <f t="shared" si="489"/>
        <v>39</v>
      </c>
      <c r="AH5407" t="str">
        <f>MID(V5407,1,31)</f>
        <v xml:space="preserve">מיכל מים שבור ומודבק           </v>
      </c>
      <c r="AI5407" t="str">
        <f t="shared" si="490"/>
        <v>מיכל מים שבור ומודבק</v>
      </c>
      <c r="AJ5407">
        <f t="shared" si="487"/>
        <v>20</v>
      </c>
      <c r="AK5407" t="str">
        <f t="shared" si="491"/>
        <v>מיכל מים שבור ומודבק,מיכל מים שבור ומודבק</v>
      </c>
    </row>
    <row r="5408" spans="1:37" x14ac:dyDescent="0.25">
      <c r="A5408" s="1">
        <v>4.1666666666666664E-2</v>
      </c>
      <c r="B5408">
        <v>40</v>
      </c>
      <c r="C5408">
        <v>0</v>
      </c>
      <c r="D5408" t="s">
        <v>8856</v>
      </c>
      <c r="E5408">
        <v>0</v>
      </c>
      <c r="F5408">
        <v>0</v>
      </c>
      <c r="G5408" t="s">
        <v>5</v>
      </c>
      <c r="H5408" s="2">
        <v>40672</v>
      </c>
      <c r="I5408" s="2">
        <v>40669</v>
      </c>
      <c r="J5408" t="s">
        <v>3</v>
      </c>
      <c r="K5408">
        <v>244</v>
      </c>
      <c r="L5408">
        <v>16</v>
      </c>
      <c r="M5408">
        <v>210.34</v>
      </c>
      <c r="N5408">
        <v>0</v>
      </c>
      <c r="O5408">
        <v>0</v>
      </c>
      <c r="P5408" t="s">
        <v>6935</v>
      </c>
      <c r="Q5408" t="s">
        <v>8857</v>
      </c>
      <c r="R5408">
        <v>55</v>
      </c>
      <c r="S5408">
        <v>0</v>
      </c>
      <c r="T5408" t="s">
        <v>27046</v>
      </c>
      <c r="U5408" t="s">
        <v>20517</v>
      </c>
      <c r="V5408" s="2">
        <v>40670</v>
      </c>
      <c r="W5408" s="7">
        <f t="shared" si="488"/>
        <v>2011</v>
      </c>
      <c r="X5408" s="2">
        <v>40660</v>
      </c>
      <c r="Y5408" t="s">
        <v>80</v>
      </c>
      <c r="Z5408" t="s">
        <v>7</v>
      </c>
      <c r="AA5408" t="s">
        <v>26</v>
      </c>
      <c r="AB5408">
        <v>5</v>
      </c>
      <c r="AC5408">
        <v>499</v>
      </c>
      <c r="AD5408">
        <v>13865</v>
      </c>
      <c r="AE5408" t="s">
        <v>20698</v>
      </c>
      <c r="AF5408" t="s">
        <v>27034</v>
      </c>
      <c r="AG5408">
        <f t="shared" si="489"/>
        <v>5</v>
      </c>
      <c r="AI5408" t="str">
        <f t="shared" si="490"/>
        <v/>
      </c>
      <c r="AJ5408">
        <f t="shared" si="487"/>
        <v>0</v>
      </c>
      <c r="AK5408" t="str">
        <f t="shared" si="491"/>
        <v/>
      </c>
    </row>
    <row r="5409" spans="1:37" x14ac:dyDescent="0.25">
      <c r="A5409" s="1">
        <v>1.3888888888888888E-2</v>
      </c>
      <c r="B5409">
        <v>0</v>
      </c>
      <c r="C5409">
        <v>0</v>
      </c>
      <c r="D5409" t="s">
        <v>8859</v>
      </c>
      <c r="E5409">
        <v>0</v>
      </c>
      <c r="F5409">
        <v>0</v>
      </c>
      <c r="G5409" t="s">
        <v>5</v>
      </c>
      <c r="H5409" s="2">
        <v>40660</v>
      </c>
      <c r="I5409" s="2">
        <v>40660</v>
      </c>
      <c r="J5409" t="s">
        <v>3</v>
      </c>
      <c r="K5409">
        <v>195</v>
      </c>
      <c r="L5409">
        <v>16</v>
      </c>
      <c r="M5409">
        <v>168.1</v>
      </c>
      <c r="N5409">
        <v>0</v>
      </c>
      <c r="O5409">
        <v>0</v>
      </c>
      <c r="P5409">
        <v>168.1</v>
      </c>
      <c r="Q5409" t="s">
        <v>0</v>
      </c>
      <c r="R5409">
        <v>0</v>
      </c>
      <c r="S5409">
        <v>0</v>
      </c>
      <c r="T5409" t="s">
        <v>27046</v>
      </c>
      <c r="U5409" t="s">
        <v>20517</v>
      </c>
      <c r="V5409" s="2">
        <v>40662</v>
      </c>
      <c r="W5409" s="7">
        <f t="shared" si="488"/>
        <v>2011</v>
      </c>
      <c r="X5409" s="2">
        <v>40660</v>
      </c>
      <c r="Y5409" t="s">
        <v>47</v>
      </c>
      <c r="Z5409" t="s">
        <v>7</v>
      </c>
      <c r="AA5409" t="s">
        <v>23</v>
      </c>
      <c r="AB5409">
        <v>1</v>
      </c>
      <c r="AC5409">
        <v>5759</v>
      </c>
      <c r="AD5409">
        <v>13866</v>
      </c>
      <c r="AE5409" t="s">
        <v>23225</v>
      </c>
      <c r="AF5409" t="s">
        <v>27034</v>
      </c>
      <c r="AG5409">
        <f t="shared" si="489"/>
        <v>5</v>
      </c>
      <c r="AI5409" t="str">
        <f t="shared" si="490"/>
        <v/>
      </c>
      <c r="AJ5409">
        <f t="shared" si="487"/>
        <v>0</v>
      </c>
      <c r="AK5409" t="str">
        <f t="shared" si="491"/>
        <v/>
      </c>
    </row>
    <row r="5410" spans="1:37" x14ac:dyDescent="0.25">
      <c r="A5410" s="1">
        <v>6.25E-2</v>
      </c>
      <c r="B5410">
        <v>0</v>
      </c>
      <c r="C5410">
        <v>0</v>
      </c>
      <c r="D5410" t="s">
        <v>8860</v>
      </c>
      <c r="E5410">
        <v>0</v>
      </c>
      <c r="F5410">
        <v>0</v>
      </c>
      <c r="G5410" t="s">
        <v>5</v>
      </c>
      <c r="H5410" s="2">
        <v>40667</v>
      </c>
      <c r="I5410" s="2">
        <v>40667</v>
      </c>
      <c r="J5410" t="s">
        <v>3</v>
      </c>
      <c r="K5410">
        <v>278</v>
      </c>
      <c r="L5410">
        <v>16</v>
      </c>
      <c r="M5410">
        <v>239.66</v>
      </c>
      <c r="N5410">
        <v>0</v>
      </c>
      <c r="O5410">
        <v>0</v>
      </c>
      <c r="P5410" t="s">
        <v>6929</v>
      </c>
      <c r="Q5410" t="s">
        <v>8861</v>
      </c>
      <c r="R5410">
        <v>55</v>
      </c>
      <c r="S5410">
        <v>0</v>
      </c>
      <c r="T5410" t="s">
        <v>27046</v>
      </c>
      <c r="U5410" t="s">
        <v>20517</v>
      </c>
      <c r="V5410" s="2">
        <v>40662</v>
      </c>
      <c r="W5410" s="7">
        <f t="shared" si="488"/>
        <v>2011</v>
      </c>
      <c r="X5410" s="2">
        <v>40660</v>
      </c>
      <c r="Y5410" t="s">
        <v>6</v>
      </c>
      <c r="Z5410" t="s">
        <v>7</v>
      </c>
      <c r="AA5410" t="s">
        <v>13</v>
      </c>
      <c r="AB5410">
        <v>1</v>
      </c>
      <c r="AC5410">
        <v>2600</v>
      </c>
      <c r="AD5410">
        <v>13867</v>
      </c>
      <c r="AE5410" t="s">
        <v>21427</v>
      </c>
      <c r="AF5410" t="s">
        <v>27034</v>
      </c>
      <c r="AG5410">
        <f t="shared" si="489"/>
        <v>5</v>
      </c>
      <c r="AI5410" t="str">
        <f t="shared" si="490"/>
        <v/>
      </c>
      <c r="AJ5410">
        <f t="shared" si="487"/>
        <v>0</v>
      </c>
      <c r="AK5410" t="str">
        <f t="shared" si="491"/>
        <v/>
      </c>
    </row>
    <row r="5411" spans="1:37" x14ac:dyDescent="0.25">
      <c r="A5411" s="1">
        <v>4.8611111111111112E-2</v>
      </c>
      <c r="B5411">
        <v>5</v>
      </c>
      <c r="C5411">
        <v>0</v>
      </c>
      <c r="D5411" t="s">
        <v>8860</v>
      </c>
      <c r="E5411">
        <v>0</v>
      </c>
      <c r="F5411">
        <v>0</v>
      </c>
      <c r="G5411" t="s">
        <v>5</v>
      </c>
      <c r="H5411" s="2">
        <v>40667</v>
      </c>
      <c r="I5411" s="2">
        <v>40667</v>
      </c>
      <c r="J5411" t="s">
        <v>3</v>
      </c>
      <c r="K5411">
        <v>191</v>
      </c>
      <c r="L5411">
        <v>16</v>
      </c>
      <c r="M5411">
        <v>164.66</v>
      </c>
      <c r="N5411">
        <v>18.3</v>
      </c>
      <c r="O5411">
        <v>10</v>
      </c>
      <c r="P5411" t="s">
        <v>8862</v>
      </c>
      <c r="Q5411" t="s">
        <v>8863</v>
      </c>
      <c r="R5411">
        <v>55</v>
      </c>
      <c r="S5411">
        <v>0</v>
      </c>
      <c r="T5411" t="s">
        <v>27209</v>
      </c>
      <c r="U5411" t="s">
        <v>20517</v>
      </c>
      <c r="V5411" t="s">
        <v>8864</v>
      </c>
      <c r="W5411" s="7">
        <f t="shared" si="488"/>
        <v>2011</v>
      </c>
      <c r="X5411" s="2">
        <v>40660</v>
      </c>
      <c r="Y5411" t="s">
        <v>28</v>
      </c>
      <c r="Z5411" t="s">
        <v>7</v>
      </c>
      <c r="AA5411" t="s">
        <v>1675</v>
      </c>
      <c r="AB5411">
        <v>9</v>
      </c>
      <c r="AC5411">
        <v>5483</v>
      </c>
      <c r="AD5411">
        <v>13868</v>
      </c>
      <c r="AE5411" t="s">
        <v>22961</v>
      </c>
      <c r="AF5411" t="s">
        <v>27034</v>
      </c>
      <c r="AG5411">
        <f t="shared" si="489"/>
        <v>39</v>
      </c>
      <c r="AH5411" t="str">
        <f>MID(V5411,1,31)</f>
        <v xml:space="preserve">מכסה חיצוני שבור               </v>
      </c>
      <c r="AI5411" t="str">
        <f t="shared" si="490"/>
        <v>מכסה חיצוני שבור</v>
      </c>
      <c r="AJ5411">
        <f t="shared" si="487"/>
        <v>16</v>
      </c>
      <c r="AK5411" t="str">
        <f t="shared" si="491"/>
        <v>מכסה חיצוני שבור,מכסה חיצוני שבור</v>
      </c>
    </row>
    <row r="5412" spans="1:37" x14ac:dyDescent="0.25">
      <c r="A5412" s="1">
        <v>0</v>
      </c>
      <c r="B5412">
        <v>0</v>
      </c>
      <c r="C5412">
        <v>0</v>
      </c>
      <c r="D5412" t="s">
        <v>8865</v>
      </c>
      <c r="E5412">
        <v>0</v>
      </c>
      <c r="F5412">
        <v>0</v>
      </c>
      <c r="G5412" t="s">
        <v>5</v>
      </c>
      <c r="H5412" s="2">
        <v>40665</v>
      </c>
      <c r="I5412" t="s">
        <v>2</v>
      </c>
      <c r="J5412" t="s">
        <v>3</v>
      </c>
      <c r="K5412">
        <v>55</v>
      </c>
      <c r="L5412">
        <v>16</v>
      </c>
      <c r="M5412">
        <v>47.41</v>
      </c>
      <c r="N5412">
        <v>0</v>
      </c>
      <c r="O5412">
        <v>0</v>
      </c>
      <c r="P5412">
        <v>47.41</v>
      </c>
      <c r="Q5412" t="s">
        <v>0</v>
      </c>
      <c r="R5412">
        <v>0</v>
      </c>
      <c r="S5412">
        <v>0</v>
      </c>
      <c r="T5412" t="s">
        <v>27046</v>
      </c>
      <c r="U5412" t="s">
        <v>20517</v>
      </c>
      <c r="V5412" s="2">
        <v>40670</v>
      </c>
      <c r="W5412" s="7">
        <f t="shared" si="488"/>
        <v>2011</v>
      </c>
      <c r="X5412" s="2">
        <v>40660</v>
      </c>
      <c r="Y5412" t="s">
        <v>12</v>
      </c>
      <c r="Z5412" t="s">
        <v>7</v>
      </c>
      <c r="AA5412" t="s">
        <v>8866</v>
      </c>
      <c r="AB5412">
        <v>8</v>
      </c>
      <c r="AC5412">
        <v>7047</v>
      </c>
      <c r="AD5412">
        <v>13869</v>
      </c>
      <c r="AE5412" t="s">
        <v>24461</v>
      </c>
      <c r="AF5412" t="s">
        <v>27034</v>
      </c>
      <c r="AG5412">
        <f t="shared" si="489"/>
        <v>5</v>
      </c>
      <c r="AI5412" t="str">
        <f t="shared" si="490"/>
        <v/>
      </c>
      <c r="AJ5412">
        <f t="shared" si="487"/>
        <v>0</v>
      </c>
      <c r="AK5412" t="str">
        <f t="shared" si="491"/>
        <v/>
      </c>
    </row>
    <row r="5413" spans="1:37" x14ac:dyDescent="0.25">
      <c r="A5413" s="1">
        <v>4.1666666666666664E-2</v>
      </c>
      <c r="B5413">
        <v>0</v>
      </c>
      <c r="C5413">
        <v>0</v>
      </c>
      <c r="D5413" t="s">
        <v>8867</v>
      </c>
      <c r="E5413">
        <v>0</v>
      </c>
      <c r="F5413">
        <v>0</v>
      </c>
      <c r="G5413" t="s">
        <v>5</v>
      </c>
      <c r="H5413" s="2">
        <v>40734</v>
      </c>
      <c r="I5413" s="2">
        <v>40734</v>
      </c>
      <c r="J5413" t="s">
        <v>3</v>
      </c>
      <c r="K5413">
        <v>186</v>
      </c>
      <c r="L5413">
        <v>16</v>
      </c>
      <c r="M5413">
        <v>160.34</v>
      </c>
      <c r="N5413">
        <v>0</v>
      </c>
      <c r="O5413">
        <v>0</v>
      </c>
      <c r="P5413" t="s">
        <v>6668</v>
      </c>
      <c r="Q5413" t="s">
        <v>8868</v>
      </c>
      <c r="R5413">
        <v>55</v>
      </c>
      <c r="S5413">
        <v>0</v>
      </c>
      <c r="T5413" t="s">
        <v>27046</v>
      </c>
      <c r="U5413" t="s">
        <v>20517</v>
      </c>
      <c r="V5413" s="2">
        <v>40670</v>
      </c>
      <c r="W5413" s="7">
        <f t="shared" si="488"/>
        <v>2011</v>
      </c>
      <c r="X5413" s="2">
        <v>40660</v>
      </c>
      <c r="Y5413" t="s">
        <v>6</v>
      </c>
      <c r="Z5413" t="s">
        <v>234</v>
      </c>
      <c r="AA5413" t="s">
        <v>8869</v>
      </c>
      <c r="AB5413">
        <v>4</v>
      </c>
      <c r="AC5413">
        <v>102</v>
      </c>
      <c r="AD5413">
        <v>13870</v>
      </c>
      <c r="AE5413" t="s">
        <v>20552</v>
      </c>
      <c r="AF5413" t="s">
        <v>27034</v>
      </c>
      <c r="AG5413">
        <f t="shared" si="489"/>
        <v>5</v>
      </c>
      <c r="AI5413" t="str">
        <f t="shared" si="490"/>
        <v/>
      </c>
      <c r="AJ5413">
        <f t="shared" si="487"/>
        <v>0</v>
      </c>
      <c r="AK5413" t="str">
        <f t="shared" si="491"/>
        <v/>
      </c>
    </row>
    <row r="5414" spans="1:37" x14ac:dyDescent="0.25">
      <c r="A5414" s="1">
        <v>2.7777777777777776E-2</v>
      </c>
      <c r="B5414">
        <v>0</v>
      </c>
      <c r="C5414">
        <v>0</v>
      </c>
      <c r="D5414" t="s">
        <v>8870</v>
      </c>
      <c r="E5414">
        <v>0</v>
      </c>
      <c r="F5414">
        <v>0</v>
      </c>
      <c r="G5414" t="s">
        <v>5</v>
      </c>
      <c r="H5414" s="2">
        <v>40668</v>
      </c>
      <c r="I5414" s="2">
        <v>40666</v>
      </c>
      <c r="J5414" t="s">
        <v>3</v>
      </c>
      <c r="K5414">
        <v>195</v>
      </c>
      <c r="L5414">
        <v>16</v>
      </c>
      <c r="M5414">
        <v>168.1</v>
      </c>
      <c r="N5414">
        <v>0</v>
      </c>
      <c r="O5414">
        <v>0</v>
      </c>
      <c r="P5414" t="s">
        <v>6783</v>
      </c>
      <c r="Q5414" t="s">
        <v>8871</v>
      </c>
      <c r="R5414">
        <v>55</v>
      </c>
      <c r="S5414">
        <v>0</v>
      </c>
      <c r="T5414" t="s">
        <v>27046</v>
      </c>
      <c r="U5414" t="s">
        <v>20517</v>
      </c>
      <c r="V5414" s="2">
        <v>40663</v>
      </c>
      <c r="W5414" s="7">
        <f t="shared" si="488"/>
        <v>2011</v>
      </c>
      <c r="X5414" s="2">
        <v>40661</v>
      </c>
      <c r="Y5414" t="s">
        <v>118</v>
      </c>
      <c r="Z5414" t="s">
        <v>7</v>
      </c>
      <c r="AA5414" t="s">
        <v>152</v>
      </c>
      <c r="AB5414">
        <v>1</v>
      </c>
      <c r="AC5414">
        <v>7048</v>
      </c>
      <c r="AD5414">
        <v>13871</v>
      </c>
      <c r="AE5414" t="s">
        <v>24462</v>
      </c>
      <c r="AF5414" t="s">
        <v>27034</v>
      </c>
      <c r="AG5414">
        <f t="shared" si="489"/>
        <v>5</v>
      </c>
      <c r="AI5414" t="str">
        <f t="shared" si="490"/>
        <v/>
      </c>
      <c r="AJ5414">
        <f t="shared" si="487"/>
        <v>0</v>
      </c>
      <c r="AK5414" t="str">
        <f t="shared" si="491"/>
        <v/>
      </c>
    </row>
    <row r="5415" spans="1:37" x14ac:dyDescent="0.25">
      <c r="A5415" s="1">
        <v>0</v>
      </c>
      <c r="B5415">
        <v>0</v>
      </c>
      <c r="C5415">
        <v>0</v>
      </c>
      <c r="D5415" t="s">
        <v>8872</v>
      </c>
      <c r="E5415">
        <v>0</v>
      </c>
      <c r="F5415">
        <v>0</v>
      </c>
      <c r="G5415" t="s">
        <v>5</v>
      </c>
      <c r="H5415" s="2">
        <v>40680</v>
      </c>
      <c r="I5415" t="s">
        <v>2</v>
      </c>
      <c r="J5415" t="s">
        <v>3</v>
      </c>
      <c r="K5415">
        <v>55</v>
      </c>
      <c r="L5415">
        <v>16</v>
      </c>
      <c r="M5415">
        <v>47.41</v>
      </c>
      <c r="N5415">
        <v>0</v>
      </c>
      <c r="O5415">
        <v>0</v>
      </c>
      <c r="P5415">
        <v>47.41</v>
      </c>
      <c r="Q5415" t="s">
        <v>0</v>
      </c>
      <c r="R5415">
        <v>0</v>
      </c>
      <c r="S5415">
        <v>0</v>
      </c>
      <c r="T5415" t="s">
        <v>27046</v>
      </c>
      <c r="U5415" t="s">
        <v>20517</v>
      </c>
      <c r="V5415" s="2">
        <v>40668</v>
      </c>
      <c r="W5415" s="7">
        <f t="shared" si="488"/>
        <v>2011</v>
      </c>
      <c r="X5415" s="2">
        <v>40661</v>
      </c>
      <c r="Y5415" t="s">
        <v>3304</v>
      </c>
      <c r="Z5415" t="s">
        <v>7</v>
      </c>
      <c r="AA5415" t="s">
        <v>3441</v>
      </c>
      <c r="AB5415">
        <v>9</v>
      </c>
      <c r="AC5415">
        <v>3935</v>
      </c>
      <c r="AD5415">
        <v>13872</v>
      </c>
      <c r="AE5415" t="s">
        <v>21927</v>
      </c>
      <c r="AF5415" t="s">
        <v>27034</v>
      </c>
      <c r="AG5415">
        <f t="shared" si="489"/>
        <v>5</v>
      </c>
      <c r="AI5415" t="str">
        <f t="shared" si="490"/>
        <v/>
      </c>
      <c r="AJ5415">
        <f t="shared" si="487"/>
        <v>0</v>
      </c>
      <c r="AK5415" t="str">
        <f t="shared" si="491"/>
        <v/>
      </c>
    </row>
    <row r="5416" spans="1:37" x14ac:dyDescent="0.25">
      <c r="A5416" s="1">
        <v>4.1666666666666664E-2</v>
      </c>
      <c r="B5416">
        <v>0</v>
      </c>
      <c r="C5416">
        <v>0</v>
      </c>
      <c r="D5416" t="s">
        <v>8873</v>
      </c>
      <c r="E5416">
        <v>0</v>
      </c>
      <c r="F5416">
        <v>0</v>
      </c>
      <c r="G5416" t="s">
        <v>5</v>
      </c>
      <c r="H5416" s="2">
        <v>40696</v>
      </c>
      <c r="I5416" s="2">
        <v>40675</v>
      </c>
      <c r="J5416" t="s">
        <v>3</v>
      </c>
      <c r="K5416">
        <v>110</v>
      </c>
      <c r="L5416">
        <v>16</v>
      </c>
      <c r="M5416">
        <v>94.83</v>
      </c>
      <c r="N5416">
        <v>0</v>
      </c>
      <c r="O5416">
        <v>0</v>
      </c>
      <c r="P5416" t="s">
        <v>6957</v>
      </c>
      <c r="Q5416" t="s">
        <v>8874</v>
      </c>
      <c r="R5416">
        <v>55</v>
      </c>
      <c r="S5416">
        <v>0</v>
      </c>
      <c r="T5416" t="s">
        <v>27046</v>
      </c>
      <c r="U5416" t="s">
        <v>20517</v>
      </c>
      <c r="V5416" s="2">
        <v>40666</v>
      </c>
      <c r="W5416" s="7">
        <f t="shared" si="488"/>
        <v>2011</v>
      </c>
      <c r="X5416" s="2">
        <v>40661</v>
      </c>
      <c r="Y5416" t="s">
        <v>12</v>
      </c>
      <c r="Z5416" t="s">
        <v>7</v>
      </c>
      <c r="AA5416" t="s">
        <v>8875</v>
      </c>
      <c r="AB5416">
        <v>0</v>
      </c>
      <c r="AC5416">
        <v>7049</v>
      </c>
      <c r="AD5416">
        <v>13873</v>
      </c>
      <c r="AE5416" t="s">
        <v>24463</v>
      </c>
      <c r="AF5416" t="s">
        <v>27034</v>
      </c>
      <c r="AG5416">
        <f t="shared" si="489"/>
        <v>5</v>
      </c>
      <c r="AI5416" t="str">
        <f t="shared" si="490"/>
        <v/>
      </c>
      <c r="AJ5416">
        <f t="shared" si="487"/>
        <v>0</v>
      </c>
      <c r="AK5416" t="str">
        <f t="shared" si="491"/>
        <v/>
      </c>
    </row>
    <row r="5417" spans="1:37" x14ac:dyDescent="0.25">
      <c r="A5417" s="1">
        <v>0.10416666666666667</v>
      </c>
      <c r="B5417">
        <v>170</v>
      </c>
      <c r="C5417">
        <v>0</v>
      </c>
      <c r="D5417" t="s">
        <v>8876</v>
      </c>
      <c r="E5417">
        <v>0</v>
      </c>
      <c r="F5417">
        <v>0</v>
      </c>
      <c r="G5417" t="s">
        <v>5</v>
      </c>
      <c r="H5417" s="2">
        <v>40692</v>
      </c>
      <c r="I5417" s="2">
        <v>40689</v>
      </c>
      <c r="J5417" t="s">
        <v>3</v>
      </c>
      <c r="K5417">
        <v>795</v>
      </c>
      <c r="L5417">
        <v>16</v>
      </c>
      <c r="M5417">
        <v>685.34</v>
      </c>
      <c r="N5417">
        <v>0</v>
      </c>
      <c r="O5417">
        <v>0</v>
      </c>
      <c r="P5417" t="s">
        <v>8877</v>
      </c>
      <c r="Q5417" t="s">
        <v>8878</v>
      </c>
      <c r="R5417">
        <v>75</v>
      </c>
      <c r="S5417">
        <v>0</v>
      </c>
      <c r="T5417" t="s">
        <v>27046</v>
      </c>
      <c r="U5417" t="s">
        <v>20520</v>
      </c>
      <c r="V5417" s="2">
        <v>40671</v>
      </c>
      <c r="W5417" s="7">
        <f t="shared" si="488"/>
        <v>2011</v>
      </c>
      <c r="X5417" s="2">
        <v>40661</v>
      </c>
      <c r="Y5417" t="s">
        <v>80</v>
      </c>
      <c r="Z5417" t="s">
        <v>7</v>
      </c>
      <c r="AA5417" t="s">
        <v>81</v>
      </c>
      <c r="AB5417">
        <v>3</v>
      </c>
      <c r="AC5417">
        <v>7050</v>
      </c>
      <c r="AD5417">
        <v>13874</v>
      </c>
      <c r="AE5417" t="s">
        <v>24464</v>
      </c>
      <c r="AF5417" t="s">
        <v>27034</v>
      </c>
      <c r="AG5417">
        <f t="shared" si="489"/>
        <v>5</v>
      </c>
      <c r="AI5417" t="str">
        <f t="shared" si="490"/>
        <v/>
      </c>
      <c r="AJ5417">
        <f t="shared" si="487"/>
        <v>0</v>
      </c>
      <c r="AK5417" t="str">
        <f t="shared" si="491"/>
        <v/>
      </c>
    </row>
    <row r="5418" spans="1:37" x14ac:dyDescent="0.25">
      <c r="A5418" s="1">
        <v>0</v>
      </c>
      <c r="B5418">
        <v>0</v>
      </c>
      <c r="C5418" t="s">
        <v>8879</v>
      </c>
      <c r="D5418" t="s">
        <v>8880</v>
      </c>
      <c r="E5418">
        <v>0</v>
      </c>
      <c r="F5418">
        <v>0</v>
      </c>
      <c r="G5418" t="s">
        <v>5</v>
      </c>
      <c r="H5418" s="2">
        <v>40690</v>
      </c>
      <c r="I5418" t="s">
        <v>2</v>
      </c>
      <c r="J5418" t="s">
        <v>3</v>
      </c>
      <c r="K5418">
        <v>85</v>
      </c>
      <c r="L5418">
        <v>16</v>
      </c>
      <c r="M5418">
        <v>0</v>
      </c>
      <c r="N5418">
        <v>0</v>
      </c>
      <c r="O5418">
        <v>0</v>
      </c>
      <c r="P5418">
        <v>0</v>
      </c>
      <c r="Q5418" t="s">
        <v>0</v>
      </c>
      <c r="R5418">
        <v>0</v>
      </c>
      <c r="S5418">
        <v>0</v>
      </c>
      <c r="T5418" t="s">
        <v>27455</v>
      </c>
      <c r="U5418" t="s">
        <v>20522</v>
      </c>
      <c r="V5418" t="s">
        <v>8881</v>
      </c>
      <c r="W5418" s="7">
        <f t="shared" si="488"/>
        <v>2011</v>
      </c>
      <c r="X5418" s="2">
        <v>40661</v>
      </c>
      <c r="Y5418" t="s">
        <v>8882</v>
      </c>
      <c r="Z5418" t="s">
        <v>8883</v>
      </c>
      <c r="AA5418" t="s">
        <v>8884</v>
      </c>
      <c r="AB5418">
        <v>0</v>
      </c>
      <c r="AC5418">
        <v>7051</v>
      </c>
      <c r="AD5418">
        <v>13875</v>
      </c>
      <c r="AE5418" t="s">
        <v>24465</v>
      </c>
      <c r="AF5418" t="s">
        <v>27034</v>
      </c>
      <c r="AG5418">
        <f t="shared" si="489"/>
        <v>39</v>
      </c>
      <c r="AH5418" t="str">
        <f>MID(V5418,1,31)</f>
        <v xml:space="preserve">חלודה בתחתית                   </v>
      </c>
      <c r="AI5418" t="str">
        <f t="shared" si="490"/>
        <v>חלודה בתחתית</v>
      </c>
      <c r="AJ5418">
        <f t="shared" si="487"/>
        <v>12</v>
      </c>
      <c r="AK5418" t="str">
        <f t="shared" si="491"/>
        <v>חלודה בתחתית,חלודה בתחתית</v>
      </c>
    </row>
    <row r="5419" spans="1:37" x14ac:dyDescent="0.25">
      <c r="A5419" s="1">
        <v>0</v>
      </c>
      <c r="B5419">
        <v>0</v>
      </c>
      <c r="C5419">
        <v>0</v>
      </c>
      <c r="D5419" t="s">
        <v>0</v>
      </c>
      <c r="E5419">
        <v>0</v>
      </c>
      <c r="F5419">
        <v>0</v>
      </c>
      <c r="G5419" t="s">
        <v>1</v>
      </c>
      <c r="H5419" t="s">
        <v>2</v>
      </c>
      <c r="I5419" t="s">
        <v>2</v>
      </c>
      <c r="J5419" t="s">
        <v>3</v>
      </c>
      <c r="K5419">
        <v>198</v>
      </c>
      <c r="L5419">
        <v>16</v>
      </c>
      <c r="M5419">
        <v>170.69</v>
      </c>
      <c r="N5419">
        <v>18.97</v>
      </c>
      <c r="O5419">
        <v>10</v>
      </c>
      <c r="P5419" t="s">
        <v>6718</v>
      </c>
      <c r="Q5419" t="s">
        <v>8885</v>
      </c>
      <c r="R5419">
        <v>55</v>
      </c>
      <c r="S5419">
        <v>0</v>
      </c>
      <c r="T5419" t="s">
        <v>27046</v>
      </c>
      <c r="U5419" t="s">
        <v>20517</v>
      </c>
      <c r="V5419" s="2">
        <v>40671</v>
      </c>
      <c r="W5419" s="7">
        <f t="shared" si="488"/>
        <v>2011</v>
      </c>
      <c r="X5419" s="2">
        <v>40661</v>
      </c>
      <c r="Y5419" t="s">
        <v>80</v>
      </c>
      <c r="Z5419" t="s">
        <v>7</v>
      </c>
      <c r="AA5419" t="s">
        <v>3549</v>
      </c>
      <c r="AB5419">
        <v>5</v>
      </c>
      <c r="AC5419">
        <v>4768</v>
      </c>
      <c r="AD5419">
        <v>13876</v>
      </c>
      <c r="AE5419" t="s">
        <v>22286</v>
      </c>
      <c r="AF5419" t="s">
        <v>27033</v>
      </c>
      <c r="AG5419">
        <f t="shared" si="489"/>
        <v>5</v>
      </c>
      <c r="AI5419" t="str">
        <f t="shared" si="490"/>
        <v/>
      </c>
      <c r="AJ5419">
        <f t="shared" si="487"/>
        <v>0</v>
      </c>
      <c r="AK5419" t="str">
        <f t="shared" si="491"/>
        <v/>
      </c>
    </row>
    <row r="5420" spans="1:37" x14ac:dyDescent="0.25">
      <c r="A5420" s="1">
        <v>4.1666666666666664E-2</v>
      </c>
      <c r="B5420">
        <v>40</v>
      </c>
      <c r="C5420">
        <v>0</v>
      </c>
      <c r="D5420" t="s">
        <v>8886</v>
      </c>
      <c r="E5420">
        <v>0</v>
      </c>
      <c r="F5420">
        <v>0</v>
      </c>
      <c r="G5420" t="s">
        <v>5</v>
      </c>
      <c r="H5420" s="2">
        <v>40692</v>
      </c>
      <c r="I5420" s="2">
        <v>40689</v>
      </c>
      <c r="J5420" t="s">
        <v>3</v>
      </c>
      <c r="K5420">
        <v>203</v>
      </c>
      <c r="L5420">
        <v>16</v>
      </c>
      <c r="M5420">
        <v>175</v>
      </c>
      <c r="N5420">
        <v>0</v>
      </c>
      <c r="O5420">
        <v>0</v>
      </c>
      <c r="P5420" t="s">
        <v>8887</v>
      </c>
      <c r="Q5420" t="s">
        <v>8888</v>
      </c>
      <c r="R5420">
        <v>55</v>
      </c>
      <c r="S5420">
        <v>0</v>
      </c>
      <c r="T5420" t="s">
        <v>27046</v>
      </c>
      <c r="U5420" t="s">
        <v>20517</v>
      </c>
      <c r="V5420" s="2">
        <v>40676</v>
      </c>
      <c r="W5420" s="7">
        <f t="shared" si="488"/>
        <v>2011</v>
      </c>
      <c r="X5420" s="2">
        <v>40662</v>
      </c>
      <c r="Y5420" t="s">
        <v>80</v>
      </c>
      <c r="Z5420" t="s">
        <v>7</v>
      </c>
      <c r="AA5420" t="s">
        <v>6100</v>
      </c>
      <c r="AB5420">
        <v>5</v>
      </c>
      <c r="AC5420">
        <v>7052</v>
      </c>
      <c r="AD5420">
        <v>13877</v>
      </c>
      <c r="AE5420" t="s">
        <v>24466</v>
      </c>
      <c r="AF5420" t="s">
        <v>27034</v>
      </c>
      <c r="AG5420">
        <f t="shared" si="489"/>
        <v>5</v>
      </c>
      <c r="AI5420" t="str">
        <f t="shared" si="490"/>
        <v/>
      </c>
      <c r="AJ5420">
        <f t="shared" si="487"/>
        <v>0</v>
      </c>
      <c r="AK5420" t="str">
        <f t="shared" si="491"/>
        <v/>
      </c>
    </row>
    <row r="5421" spans="1:37" x14ac:dyDescent="0.25">
      <c r="A5421" s="1">
        <v>0.10416666666666667</v>
      </c>
      <c r="B5421">
        <v>10</v>
      </c>
      <c r="C5421">
        <v>0</v>
      </c>
      <c r="D5421" t="s">
        <v>8889</v>
      </c>
      <c r="E5421">
        <v>0</v>
      </c>
      <c r="F5421">
        <v>0</v>
      </c>
      <c r="G5421" t="s">
        <v>5</v>
      </c>
      <c r="H5421" s="2">
        <v>40676</v>
      </c>
      <c r="I5421" s="2">
        <v>40676</v>
      </c>
      <c r="J5421" t="s">
        <v>3</v>
      </c>
      <c r="K5421">
        <v>380</v>
      </c>
      <c r="L5421">
        <v>16</v>
      </c>
      <c r="M5421">
        <v>327.58999999999997</v>
      </c>
      <c r="N5421">
        <v>0</v>
      </c>
      <c r="O5421">
        <v>0</v>
      </c>
      <c r="P5421" t="s">
        <v>8527</v>
      </c>
      <c r="Q5421" t="s">
        <v>8890</v>
      </c>
      <c r="R5421">
        <v>65</v>
      </c>
      <c r="S5421">
        <v>0</v>
      </c>
      <c r="T5421" t="s">
        <v>27046</v>
      </c>
      <c r="U5421" t="s">
        <v>20524</v>
      </c>
      <c r="V5421" s="2">
        <v>40672</v>
      </c>
      <c r="W5421" s="7">
        <f t="shared" si="488"/>
        <v>2011</v>
      </c>
      <c r="X5421" s="2">
        <v>40662</v>
      </c>
      <c r="Y5421" t="s">
        <v>93</v>
      </c>
      <c r="Z5421" t="s">
        <v>62</v>
      </c>
      <c r="AA5421" t="s">
        <v>63</v>
      </c>
      <c r="AB5421">
        <v>2</v>
      </c>
      <c r="AC5421">
        <v>2788</v>
      </c>
      <c r="AD5421">
        <v>13878</v>
      </c>
      <c r="AE5421" t="s">
        <v>21492</v>
      </c>
      <c r="AF5421" t="s">
        <v>27034</v>
      </c>
      <c r="AG5421">
        <f t="shared" si="489"/>
        <v>5</v>
      </c>
      <c r="AI5421" t="str">
        <f t="shared" si="490"/>
        <v/>
      </c>
      <c r="AJ5421">
        <f t="shared" si="487"/>
        <v>0</v>
      </c>
      <c r="AK5421" t="str">
        <f t="shared" si="491"/>
        <v/>
      </c>
    </row>
    <row r="5422" spans="1:37" x14ac:dyDescent="0.25">
      <c r="A5422" s="1">
        <v>0</v>
      </c>
      <c r="B5422">
        <v>0</v>
      </c>
      <c r="C5422" t="s">
        <v>8891</v>
      </c>
      <c r="D5422" t="s">
        <v>8892</v>
      </c>
      <c r="E5422">
        <v>0</v>
      </c>
      <c r="F5422">
        <v>0</v>
      </c>
      <c r="G5422" t="s">
        <v>5</v>
      </c>
      <c r="H5422" s="2">
        <v>40846</v>
      </c>
      <c r="I5422" t="s">
        <v>2</v>
      </c>
      <c r="J5422" t="s">
        <v>3</v>
      </c>
      <c r="K5422">
        <v>65</v>
      </c>
      <c r="L5422">
        <v>16</v>
      </c>
      <c r="M5422">
        <v>56.03</v>
      </c>
      <c r="N5422">
        <v>0</v>
      </c>
      <c r="O5422">
        <v>0</v>
      </c>
      <c r="P5422">
        <v>56.03</v>
      </c>
      <c r="Q5422" t="s">
        <v>0</v>
      </c>
      <c r="R5422">
        <v>0</v>
      </c>
      <c r="S5422">
        <v>0</v>
      </c>
      <c r="T5422" t="s">
        <v>27046</v>
      </c>
      <c r="U5422" t="s">
        <v>20524</v>
      </c>
      <c r="V5422" s="2">
        <v>40669</v>
      </c>
      <c r="W5422" s="7">
        <f t="shared" si="488"/>
        <v>2011</v>
      </c>
      <c r="X5422" s="2">
        <v>40662</v>
      </c>
      <c r="Y5422" t="s">
        <v>5824</v>
      </c>
      <c r="Z5422" t="s">
        <v>7</v>
      </c>
      <c r="AA5422" t="s">
        <v>72</v>
      </c>
      <c r="AB5422">
        <v>9</v>
      </c>
      <c r="AC5422">
        <v>951</v>
      </c>
      <c r="AD5422">
        <v>13879</v>
      </c>
      <c r="AE5422" t="s">
        <v>20879</v>
      </c>
      <c r="AF5422" t="s">
        <v>27034</v>
      </c>
      <c r="AG5422">
        <f t="shared" si="489"/>
        <v>5</v>
      </c>
      <c r="AI5422" t="str">
        <f t="shared" si="490"/>
        <v/>
      </c>
      <c r="AJ5422">
        <f t="shared" si="487"/>
        <v>0</v>
      </c>
      <c r="AK5422" t="str">
        <f t="shared" si="491"/>
        <v/>
      </c>
    </row>
    <row r="5423" spans="1:37" x14ac:dyDescent="0.25">
      <c r="A5423" s="1">
        <v>8.3333333333333329E-2</v>
      </c>
      <c r="B5423">
        <v>0</v>
      </c>
      <c r="C5423">
        <v>0</v>
      </c>
      <c r="D5423" t="s">
        <v>8893</v>
      </c>
      <c r="E5423">
        <v>0</v>
      </c>
      <c r="F5423">
        <v>0</v>
      </c>
      <c r="G5423" t="s">
        <v>5</v>
      </c>
      <c r="H5423" s="2">
        <v>40683</v>
      </c>
      <c r="I5423" s="2">
        <v>40683</v>
      </c>
      <c r="J5423" t="s">
        <v>3</v>
      </c>
      <c r="K5423">
        <v>215</v>
      </c>
      <c r="L5423">
        <v>16</v>
      </c>
      <c r="M5423">
        <v>185.34</v>
      </c>
      <c r="N5423">
        <v>0</v>
      </c>
      <c r="O5423">
        <v>0</v>
      </c>
      <c r="P5423" t="s">
        <v>6604</v>
      </c>
      <c r="Q5423" t="s">
        <v>8894</v>
      </c>
      <c r="R5423">
        <v>55</v>
      </c>
      <c r="S5423">
        <v>0</v>
      </c>
      <c r="T5423" t="s">
        <v>27046</v>
      </c>
      <c r="U5423" t="s">
        <v>20517</v>
      </c>
      <c r="V5423" s="2">
        <v>40672</v>
      </c>
      <c r="W5423" s="7">
        <f t="shared" si="488"/>
        <v>2011</v>
      </c>
      <c r="X5423" s="2">
        <v>40662</v>
      </c>
      <c r="Y5423" t="s">
        <v>93</v>
      </c>
      <c r="Z5423" t="s">
        <v>7</v>
      </c>
      <c r="AA5423" t="s">
        <v>1605</v>
      </c>
      <c r="AB5423">
        <v>2</v>
      </c>
      <c r="AC5423">
        <v>7053</v>
      </c>
      <c r="AD5423">
        <v>13880</v>
      </c>
      <c r="AE5423" t="s">
        <v>24467</v>
      </c>
      <c r="AF5423" t="s">
        <v>27034</v>
      </c>
      <c r="AG5423">
        <f t="shared" si="489"/>
        <v>5</v>
      </c>
      <c r="AI5423" t="str">
        <f t="shared" si="490"/>
        <v/>
      </c>
      <c r="AJ5423">
        <f t="shared" si="487"/>
        <v>0</v>
      </c>
      <c r="AK5423" t="str">
        <f t="shared" si="491"/>
        <v/>
      </c>
    </row>
    <row r="5424" spans="1:37" x14ac:dyDescent="0.25">
      <c r="A5424" s="1">
        <v>0.10416666666666667</v>
      </c>
      <c r="B5424">
        <v>5</v>
      </c>
      <c r="C5424">
        <v>0</v>
      </c>
      <c r="D5424" t="s">
        <v>8895</v>
      </c>
      <c r="E5424">
        <v>0</v>
      </c>
      <c r="F5424">
        <v>0</v>
      </c>
      <c r="G5424" t="s">
        <v>5</v>
      </c>
      <c r="H5424" s="2">
        <v>40690</v>
      </c>
      <c r="I5424" s="2">
        <v>40690</v>
      </c>
      <c r="J5424" t="s">
        <v>3</v>
      </c>
      <c r="K5424">
        <v>205</v>
      </c>
      <c r="L5424">
        <v>16</v>
      </c>
      <c r="M5424">
        <v>176.72</v>
      </c>
      <c r="N5424">
        <v>0</v>
      </c>
      <c r="O5424">
        <v>0</v>
      </c>
      <c r="P5424" t="s">
        <v>6970</v>
      </c>
      <c r="Q5424" t="s">
        <v>8896</v>
      </c>
      <c r="R5424">
        <v>55</v>
      </c>
      <c r="S5424">
        <v>0</v>
      </c>
      <c r="T5424" t="s">
        <v>3711</v>
      </c>
      <c r="U5424" t="s">
        <v>20517</v>
      </c>
      <c r="V5424" t="s">
        <v>8897</v>
      </c>
      <c r="W5424" s="7">
        <f t="shared" si="488"/>
        <v>2011</v>
      </c>
      <c r="X5424" s="2">
        <v>40662</v>
      </c>
      <c r="Y5424" t="s">
        <v>343</v>
      </c>
      <c r="Z5424" t="s">
        <v>7</v>
      </c>
      <c r="AA5424" t="s">
        <v>77</v>
      </c>
      <c r="AB5424">
        <v>1</v>
      </c>
      <c r="AC5424">
        <v>7054</v>
      </c>
      <c r="AD5424">
        <v>13881</v>
      </c>
      <c r="AE5424" t="s">
        <v>24468</v>
      </c>
      <c r="AF5424" t="s">
        <v>27034</v>
      </c>
      <c r="AG5424">
        <f t="shared" si="489"/>
        <v>39</v>
      </c>
      <c r="AH5424" t="str">
        <f>MID(V5424,1,31)</f>
        <v xml:space="preserve">מכסה פתח גלבו חרוך             </v>
      </c>
      <c r="AI5424" t="str">
        <f t="shared" si="490"/>
        <v>מכסה פתח גלבו חרוך</v>
      </c>
      <c r="AJ5424">
        <f t="shared" si="487"/>
        <v>18</v>
      </c>
      <c r="AK5424" t="str">
        <f t="shared" si="491"/>
        <v>מכסה פתח גלבו חרוך,מכסה פתח גלבו חרוך</v>
      </c>
    </row>
    <row r="5425" spans="1:37" x14ac:dyDescent="0.25">
      <c r="A5425" s="1">
        <v>1.3888888888888888E-2</v>
      </c>
      <c r="B5425">
        <v>0</v>
      </c>
      <c r="C5425">
        <v>0</v>
      </c>
      <c r="D5425" t="s">
        <v>8898</v>
      </c>
      <c r="E5425">
        <v>0</v>
      </c>
      <c r="F5425">
        <v>0</v>
      </c>
      <c r="G5425" t="s">
        <v>5</v>
      </c>
      <c r="H5425" s="2">
        <v>40669</v>
      </c>
      <c r="I5425" s="2">
        <v>40669</v>
      </c>
      <c r="J5425" t="s">
        <v>3</v>
      </c>
      <c r="K5425">
        <v>195</v>
      </c>
      <c r="L5425">
        <v>16</v>
      </c>
      <c r="M5425">
        <v>168.1</v>
      </c>
      <c r="N5425">
        <v>0</v>
      </c>
      <c r="O5425">
        <v>0</v>
      </c>
      <c r="P5425" t="s">
        <v>6783</v>
      </c>
      <c r="Q5425" t="s">
        <v>8899</v>
      </c>
      <c r="R5425">
        <v>55</v>
      </c>
      <c r="S5425">
        <v>0</v>
      </c>
      <c r="T5425" t="s">
        <v>27046</v>
      </c>
      <c r="U5425" t="s">
        <v>20517</v>
      </c>
      <c r="V5425" s="2">
        <v>40664</v>
      </c>
      <c r="W5425" s="7">
        <f t="shared" si="488"/>
        <v>2011</v>
      </c>
      <c r="X5425" s="2">
        <v>40662</v>
      </c>
      <c r="Y5425" t="s">
        <v>6</v>
      </c>
      <c r="Z5425" t="s">
        <v>7</v>
      </c>
      <c r="AA5425" t="s">
        <v>23</v>
      </c>
      <c r="AB5425">
        <v>1</v>
      </c>
      <c r="AC5425">
        <v>5296</v>
      </c>
      <c r="AD5425">
        <v>13882</v>
      </c>
      <c r="AE5425" t="s">
        <v>22789</v>
      </c>
      <c r="AF5425" t="s">
        <v>27034</v>
      </c>
      <c r="AG5425">
        <f t="shared" si="489"/>
        <v>5</v>
      </c>
      <c r="AI5425" t="str">
        <f t="shared" si="490"/>
        <v/>
      </c>
      <c r="AJ5425">
        <f t="shared" si="487"/>
        <v>0</v>
      </c>
      <c r="AK5425" t="str">
        <f t="shared" si="491"/>
        <v/>
      </c>
    </row>
    <row r="5426" spans="1:37" x14ac:dyDescent="0.25">
      <c r="A5426" s="1">
        <v>6.25E-2</v>
      </c>
      <c r="B5426">
        <v>50</v>
      </c>
      <c r="C5426">
        <v>0</v>
      </c>
      <c r="D5426" t="s">
        <v>8900</v>
      </c>
      <c r="E5426">
        <v>0</v>
      </c>
      <c r="F5426">
        <v>0</v>
      </c>
      <c r="G5426" t="s">
        <v>5</v>
      </c>
      <c r="H5426" s="2">
        <v>40710</v>
      </c>
      <c r="I5426" s="2">
        <v>40685</v>
      </c>
      <c r="J5426" t="s">
        <v>3</v>
      </c>
      <c r="K5426">
        <v>360</v>
      </c>
      <c r="L5426">
        <v>16</v>
      </c>
      <c r="M5426">
        <v>310.33999999999997</v>
      </c>
      <c r="N5426">
        <v>0</v>
      </c>
      <c r="O5426">
        <v>0</v>
      </c>
      <c r="P5426" t="s">
        <v>7346</v>
      </c>
      <c r="Q5426" t="s">
        <v>8901</v>
      </c>
      <c r="R5426">
        <v>85</v>
      </c>
      <c r="S5426">
        <v>0</v>
      </c>
      <c r="T5426" t="s">
        <v>27456</v>
      </c>
      <c r="U5426" t="s">
        <v>20522</v>
      </c>
      <c r="V5426" t="s">
        <v>8902</v>
      </c>
      <c r="W5426" s="7">
        <f t="shared" si="488"/>
        <v>2011</v>
      </c>
      <c r="X5426" s="2">
        <v>40662</v>
      </c>
      <c r="Y5426" t="s">
        <v>93</v>
      </c>
      <c r="Z5426" t="s">
        <v>62</v>
      </c>
      <c r="AA5426" t="s">
        <v>4072</v>
      </c>
      <c r="AB5426">
        <v>2</v>
      </c>
      <c r="AC5426">
        <v>7055</v>
      </c>
      <c r="AD5426">
        <v>13883</v>
      </c>
      <c r="AE5426" t="s">
        <v>24469</v>
      </c>
      <c r="AF5426" t="s">
        <v>27034</v>
      </c>
      <c r="AG5426">
        <f t="shared" si="489"/>
        <v>39</v>
      </c>
      <c r="AH5426" t="str">
        <f>MID(V5426,1,31)</f>
        <v xml:space="preserve">כניסת צינור גמיש חסרה          </v>
      </c>
      <c r="AI5426" t="str">
        <f t="shared" si="490"/>
        <v>כניסת צינור גמיש חסרה</v>
      </c>
      <c r="AJ5426">
        <f t="shared" si="487"/>
        <v>21</v>
      </c>
      <c r="AK5426" t="str">
        <f t="shared" si="491"/>
        <v>כניסת צינור גמיש חסרה,כניסת צינור גמיש חסרה</v>
      </c>
    </row>
    <row r="5427" spans="1:37" x14ac:dyDescent="0.25">
      <c r="A5427" s="1">
        <v>0.125</v>
      </c>
      <c r="B5427">
        <v>35</v>
      </c>
      <c r="C5427">
        <v>0</v>
      </c>
      <c r="D5427" t="s">
        <v>8903</v>
      </c>
      <c r="E5427">
        <v>0</v>
      </c>
      <c r="F5427">
        <v>0</v>
      </c>
      <c r="G5427" t="s">
        <v>5</v>
      </c>
      <c r="H5427" s="2">
        <v>40662</v>
      </c>
      <c r="I5427" s="2">
        <v>40662</v>
      </c>
      <c r="J5427" t="s">
        <v>3</v>
      </c>
      <c r="K5427">
        <v>350</v>
      </c>
      <c r="L5427">
        <v>16</v>
      </c>
      <c r="M5427">
        <v>301.72000000000003</v>
      </c>
      <c r="N5427">
        <v>0</v>
      </c>
      <c r="O5427">
        <v>0</v>
      </c>
      <c r="P5427">
        <v>301.72000000000003</v>
      </c>
      <c r="Q5427" t="s">
        <v>0</v>
      </c>
      <c r="R5427">
        <v>0</v>
      </c>
      <c r="S5427">
        <v>0</v>
      </c>
      <c r="T5427" t="s">
        <v>27046</v>
      </c>
      <c r="U5427" t="s">
        <v>20517</v>
      </c>
      <c r="V5427" s="2">
        <v>40672</v>
      </c>
      <c r="W5427" s="7">
        <f t="shared" si="488"/>
        <v>2011</v>
      </c>
      <c r="X5427" s="2">
        <v>40662</v>
      </c>
      <c r="Y5427" t="s">
        <v>12</v>
      </c>
      <c r="Z5427" t="s">
        <v>7</v>
      </c>
      <c r="AA5427" t="s">
        <v>563</v>
      </c>
      <c r="AB5427">
        <v>8</v>
      </c>
      <c r="AC5427">
        <v>7056</v>
      </c>
      <c r="AD5427">
        <v>13884</v>
      </c>
      <c r="AE5427" t="s">
        <v>24470</v>
      </c>
      <c r="AF5427" t="s">
        <v>27034</v>
      </c>
      <c r="AG5427">
        <f t="shared" si="489"/>
        <v>5</v>
      </c>
      <c r="AI5427" t="str">
        <f t="shared" si="490"/>
        <v/>
      </c>
      <c r="AJ5427">
        <f t="shared" si="487"/>
        <v>0</v>
      </c>
      <c r="AK5427" t="str">
        <f t="shared" si="491"/>
        <v/>
      </c>
    </row>
    <row r="5428" spans="1:37" x14ac:dyDescent="0.25">
      <c r="A5428" s="1">
        <v>6.25E-2</v>
      </c>
      <c r="B5428">
        <v>30</v>
      </c>
      <c r="C5428">
        <v>0</v>
      </c>
      <c r="D5428" t="s">
        <v>8904</v>
      </c>
      <c r="E5428">
        <v>0</v>
      </c>
      <c r="F5428">
        <v>0</v>
      </c>
      <c r="G5428" t="s">
        <v>5</v>
      </c>
      <c r="H5428" s="2">
        <v>40671</v>
      </c>
      <c r="I5428" s="2">
        <v>40669</v>
      </c>
      <c r="J5428" t="s">
        <v>3</v>
      </c>
      <c r="K5428">
        <v>418</v>
      </c>
      <c r="L5428">
        <v>16</v>
      </c>
      <c r="M5428">
        <v>360.34</v>
      </c>
      <c r="N5428">
        <v>0</v>
      </c>
      <c r="O5428">
        <v>0</v>
      </c>
      <c r="P5428" t="s">
        <v>6768</v>
      </c>
      <c r="Q5428" t="s">
        <v>8905</v>
      </c>
      <c r="R5428">
        <v>65</v>
      </c>
      <c r="S5428">
        <v>0</v>
      </c>
      <c r="T5428" t="s">
        <v>27046</v>
      </c>
      <c r="U5428" t="s">
        <v>20524</v>
      </c>
      <c r="V5428" s="2">
        <v>40674</v>
      </c>
      <c r="W5428" s="7">
        <f t="shared" si="488"/>
        <v>2011</v>
      </c>
      <c r="X5428" s="2">
        <v>40664</v>
      </c>
      <c r="Y5428" t="s">
        <v>6</v>
      </c>
      <c r="Z5428" t="s">
        <v>62</v>
      </c>
      <c r="AA5428" t="s">
        <v>444</v>
      </c>
      <c r="AB5428">
        <v>2</v>
      </c>
      <c r="AC5428">
        <v>7057</v>
      </c>
      <c r="AD5428">
        <v>13885</v>
      </c>
      <c r="AE5428" t="s">
        <v>24471</v>
      </c>
      <c r="AF5428" t="s">
        <v>27034</v>
      </c>
      <c r="AG5428">
        <f t="shared" si="489"/>
        <v>5</v>
      </c>
      <c r="AI5428" t="str">
        <f t="shared" si="490"/>
        <v/>
      </c>
      <c r="AJ5428">
        <f t="shared" si="487"/>
        <v>0</v>
      </c>
      <c r="AK5428" t="str">
        <f t="shared" si="491"/>
        <v/>
      </c>
    </row>
    <row r="5429" spans="1:37" x14ac:dyDescent="0.25">
      <c r="A5429" s="1">
        <v>2.7777777777777776E-2</v>
      </c>
      <c r="B5429">
        <v>0</v>
      </c>
      <c r="C5429">
        <v>0</v>
      </c>
      <c r="D5429" t="s">
        <v>8906</v>
      </c>
      <c r="E5429">
        <v>0</v>
      </c>
      <c r="F5429">
        <v>0</v>
      </c>
      <c r="G5429" t="s">
        <v>5</v>
      </c>
      <c r="H5429" s="2">
        <v>40682</v>
      </c>
      <c r="I5429" s="2">
        <v>40682</v>
      </c>
      <c r="J5429" t="s">
        <v>3</v>
      </c>
      <c r="K5429">
        <v>168</v>
      </c>
      <c r="L5429">
        <v>16</v>
      </c>
      <c r="M5429">
        <v>144.83000000000001</v>
      </c>
      <c r="N5429">
        <v>0</v>
      </c>
      <c r="O5429">
        <v>0</v>
      </c>
      <c r="P5429" t="s">
        <v>6593</v>
      </c>
      <c r="Q5429" t="s">
        <v>8907</v>
      </c>
      <c r="R5429">
        <v>55</v>
      </c>
      <c r="S5429">
        <v>0</v>
      </c>
      <c r="T5429" t="s">
        <v>27046</v>
      </c>
      <c r="U5429" t="s">
        <v>20517</v>
      </c>
      <c r="V5429" s="2">
        <v>40674</v>
      </c>
      <c r="W5429" s="7">
        <f t="shared" si="488"/>
        <v>2011</v>
      </c>
      <c r="X5429" s="2">
        <v>40664</v>
      </c>
      <c r="Y5429" t="s">
        <v>199</v>
      </c>
      <c r="Z5429" t="s">
        <v>7</v>
      </c>
      <c r="AA5429" t="s">
        <v>222</v>
      </c>
      <c r="AB5429">
        <v>4</v>
      </c>
      <c r="AC5429">
        <v>7058</v>
      </c>
      <c r="AD5429">
        <v>13886</v>
      </c>
      <c r="AE5429" t="s">
        <v>24472</v>
      </c>
      <c r="AF5429" t="s">
        <v>27034</v>
      </c>
      <c r="AG5429">
        <f t="shared" si="489"/>
        <v>5</v>
      </c>
      <c r="AI5429" t="str">
        <f t="shared" si="490"/>
        <v/>
      </c>
      <c r="AJ5429">
        <f t="shared" si="487"/>
        <v>0</v>
      </c>
      <c r="AK5429" t="str">
        <f t="shared" si="491"/>
        <v/>
      </c>
    </row>
    <row r="5430" spans="1:37" x14ac:dyDescent="0.25">
      <c r="A5430" s="1">
        <v>0</v>
      </c>
      <c r="B5430">
        <v>0</v>
      </c>
      <c r="C5430">
        <v>0</v>
      </c>
      <c r="D5430" t="s">
        <v>8908</v>
      </c>
      <c r="E5430">
        <v>0</v>
      </c>
      <c r="F5430">
        <v>0</v>
      </c>
      <c r="G5430" t="s">
        <v>5</v>
      </c>
      <c r="H5430" s="2">
        <v>40674</v>
      </c>
      <c r="I5430" t="s">
        <v>2</v>
      </c>
      <c r="J5430" t="s">
        <v>3</v>
      </c>
      <c r="K5430">
        <v>55</v>
      </c>
      <c r="L5430">
        <v>16</v>
      </c>
      <c r="M5430">
        <v>47.41</v>
      </c>
      <c r="N5430">
        <v>0</v>
      </c>
      <c r="O5430">
        <v>0</v>
      </c>
      <c r="P5430">
        <v>47.41</v>
      </c>
      <c r="Q5430" t="s">
        <v>0</v>
      </c>
      <c r="R5430">
        <v>0</v>
      </c>
      <c r="S5430">
        <v>0</v>
      </c>
      <c r="T5430" t="s">
        <v>27046</v>
      </c>
      <c r="U5430" t="s">
        <v>20517</v>
      </c>
      <c r="V5430" s="2">
        <v>40671</v>
      </c>
      <c r="W5430" s="7">
        <f t="shared" si="488"/>
        <v>2011</v>
      </c>
      <c r="X5430" s="2">
        <v>40664</v>
      </c>
      <c r="Y5430" t="s">
        <v>5824</v>
      </c>
      <c r="Z5430" t="s">
        <v>7</v>
      </c>
      <c r="AA5430" t="s">
        <v>8909</v>
      </c>
      <c r="AB5430">
        <v>9</v>
      </c>
      <c r="AC5430">
        <v>7059</v>
      </c>
      <c r="AD5430">
        <v>13887</v>
      </c>
      <c r="AE5430" t="s">
        <v>24473</v>
      </c>
      <c r="AF5430" t="s">
        <v>27034</v>
      </c>
      <c r="AG5430">
        <f t="shared" si="489"/>
        <v>5</v>
      </c>
      <c r="AI5430" t="str">
        <f t="shared" si="490"/>
        <v/>
      </c>
      <c r="AJ5430">
        <f t="shared" si="487"/>
        <v>0</v>
      </c>
      <c r="AK5430" t="str">
        <f t="shared" si="491"/>
        <v/>
      </c>
    </row>
    <row r="5431" spans="1:37" x14ac:dyDescent="0.25">
      <c r="A5431" s="1">
        <v>4.1666666666666664E-2</v>
      </c>
      <c r="B5431">
        <v>20</v>
      </c>
      <c r="C5431">
        <v>0</v>
      </c>
      <c r="D5431" t="s">
        <v>8910</v>
      </c>
      <c r="E5431">
        <v>0</v>
      </c>
      <c r="F5431">
        <v>0</v>
      </c>
      <c r="G5431" t="s">
        <v>5</v>
      </c>
      <c r="H5431" s="2">
        <v>40714</v>
      </c>
      <c r="I5431" s="2">
        <v>40689</v>
      </c>
      <c r="J5431" t="s">
        <v>3</v>
      </c>
      <c r="K5431">
        <v>290</v>
      </c>
      <c r="L5431">
        <v>16</v>
      </c>
      <c r="M5431">
        <v>250</v>
      </c>
      <c r="N5431">
        <v>0</v>
      </c>
      <c r="O5431">
        <v>0</v>
      </c>
      <c r="P5431" t="s">
        <v>7232</v>
      </c>
      <c r="Q5431" t="s">
        <v>8911</v>
      </c>
      <c r="R5431">
        <v>65</v>
      </c>
      <c r="S5431">
        <v>0</v>
      </c>
      <c r="T5431" t="s">
        <v>27046</v>
      </c>
      <c r="U5431" t="s">
        <v>20524</v>
      </c>
      <c r="V5431" s="2">
        <v>40671</v>
      </c>
      <c r="W5431" s="7">
        <f t="shared" si="488"/>
        <v>2011</v>
      </c>
      <c r="X5431" s="2">
        <v>40664</v>
      </c>
      <c r="Y5431" t="s">
        <v>6</v>
      </c>
      <c r="Z5431" t="s">
        <v>7</v>
      </c>
      <c r="AA5431" t="s">
        <v>8912</v>
      </c>
      <c r="AB5431">
        <v>4</v>
      </c>
      <c r="AC5431">
        <v>6037</v>
      </c>
      <c r="AD5431">
        <v>13888</v>
      </c>
      <c r="AE5431" t="s">
        <v>23497</v>
      </c>
      <c r="AF5431" t="s">
        <v>27034</v>
      </c>
      <c r="AG5431">
        <f t="shared" si="489"/>
        <v>5</v>
      </c>
      <c r="AI5431" t="str">
        <f t="shared" si="490"/>
        <v/>
      </c>
      <c r="AJ5431">
        <f t="shared" si="487"/>
        <v>0</v>
      </c>
      <c r="AK5431" t="str">
        <f t="shared" si="491"/>
        <v/>
      </c>
    </row>
    <row r="5432" spans="1:37" x14ac:dyDescent="0.25">
      <c r="A5432" s="1">
        <v>2.0833333333333332E-2</v>
      </c>
      <c r="B5432">
        <v>0</v>
      </c>
      <c r="C5432">
        <v>0</v>
      </c>
      <c r="D5432" t="s">
        <v>8913</v>
      </c>
      <c r="E5432">
        <v>0</v>
      </c>
      <c r="F5432">
        <v>0</v>
      </c>
      <c r="G5432" t="s">
        <v>5</v>
      </c>
      <c r="H5432" s="2">
        <v>40666</v>
      </c>
      <c r="I5432" s="2">
        <v>40666</v>
      </c>
      <c r="J5432" t="s">
        <v>3</v>
      </c>
      <c r="K5432">
        <v>168</v>
      </c>
      <c r="L5432">
        <v>16</v>
      </c>
      <c r="M5432">
        <v>144.83000000000001</v>
      </c>
      <c r="N5432">
        <v>0</v>
      </c>
      <c r="O5432">
        <v>0</v>
      </c>
      <c r="P5432" t="s">
        <v>6593</v>
      </c>
      <c r="Q5432" t="s">
        <v>8914</v>
      </c>
      <c r="R5432">
        <v>55</v>
      </c>
      <c r="S5432">
        <v>0</v>
      </c>
      <c r="T5432" t="s">
        <v>27046</v>
      </c>
      <c r="U5432" t="s">
        <v>20517</v>
      </c>
      <c r="V5432" s="2">
        <v>40669</v>
      </c>
      <c r="W5432" s="7">
        <f t="shared" si="488"/>
        <v>2011</v>
      </c>
      <c r="X5432" s="2">
        <v>40664</v>
      </c>
      <c r="Y5432" t="s">
        <v>6</v>
      </c>
      <c r="Z5432" t="s">
        <v>7</v>
      </c>
      <c r="AA5432" t="s">
        <v>45</v>
      </c>
      <c r="AB5432">
        <v>0</v>
      </c>
      <c r="AC5432">
        <v>3335</v>
      </c>
      <c r="AD5432">
        <v>13889</v>
      </c>
      <c r="AE5432" t="s">
        <v>21692</v>
      </c>
      <c r="AF5432" t="s">
        <v>27034</v>
      </c>
      <c r="AG5432">
        <f t="shared" si="489"/>
        <v>5</v>
      </c>
      <c r="AI5432" t="str">
        <f t="shared" si="490"/>
        <v/>
      </c>
      <c r="AJ5432">
        <f t="shared" si="487"/>
        <v>0</v>
      </c>
      <c r="AK5432" t="str">
        <f t="shared" si="491"/>
        <v/>
      </c>
    </row>
    <row r="5433" spans="1:37" x14ac:dyDescent="0.25">
      <c r="A5433" s="1">
        <v>6.25E-2</v>
      </c>
      <c r="B5433">
        <v>5</v>
      </c>
      <c r="C5433">
        <v>0</v>
      </c>
      <c r="D5433" t="s">
        <v>8915</v>
      </c>
      <c r="E5433">
        <v>0</v>
      </c>
      <c r="F5433">
        <v>0</v>
      </c>
      <c r="G5433" t="s">
        <v>5</v>
      </c>
      <c r="H5433" s="2">
        <v>40706</v>
      </c>
      <c r="I5433" s="2">
        <v>40667</v>
      </c>
      <c r="J5433" t="s">
        <v>3</v>
      </c>
      <c r="K5433">
        <v>305</v>
      </c>
      <c r="L5433">
        <v>16</v>
      </c>
      <c r="M5433">
        <v>262.93</v>
      </c>
      <c r="N5433">
        <v>87.64</v>
      </c>
      <c r="O5433">
        <v>25</v>
      </c>
      <c r="P5433" t="s">
        <v>8916</v>
      </c>
      <c r="Q5433" t="s">
        <v>8917</v>
      </c>
      <c r="R5433">
        <v>85</v>
      </c>
      <c r="S5433">
        <v>0</v>
      </c>
      <c r="T5433" t="s">
        <v>27046</v>
      </c>
      <c r="U5433" t="s">
        <v>20522</v>
      </c>
      <c r="V5433" s="2">
        <v>40672</v>
      </c>
      <c r="W5433" s="7">
        <f t="shared" si="488"/>
        <v>2011</v>
      </c>
      <c r="X5433" s="2">
        <v>40665</v>
      </c>
      <c r="Y5433" t="s">
        <v>5824</v>
      </c>
      <c r="Z5433" t="s">
        <v>7</v>
      </c>
      <c r="AA5433" t="s">
        <v>215</v>
      </c>
      <c r="AB5433">
        <v>9</v>
      </c>
      <c r="AC5433">
        <v>6922</v>
      </c>
      <c r="AD5433">
        <v>13890</v>
      </c>
      <c r="AE5433" t="s">
        <v>24341</v>
      </c>
      <c r="AF5433" t="s">
        <v>27034</v>
      </c>
      <c r="AG5433">
        <f t="shared" si="489"/>
        <v>5</v>
      </c>
      <c r="AI5433" t="str">
        <f t="shared" si="490"/>
        <v/>
      </c>
      <c r="AJ5433">
        <f t="shared" si="487"/>
        <v>0</v>
      </c>
      <c r="AK5433" t="str">
        <f t="shared" si="491"/>
        <v/>
      </c>
    </row>
    <row r="5434" spans="1:37" x14ac:dyDescent="0.25">
      <c r="A5434" s="1">
        <v>4.1666666666666664E-2</v>
      </c>
      <c r="B5434">
        <v>0</v>
      </c>
      <c r="C5434">
        <v>0</v>
      </c>
      <c r="D5434" t="s">
        <v>8918</v>
      </c>
      <c r="E5434">
        <v>0</v>
      </c>
      <c r="F5434">
        <v>0</v>
      </c>
      <c r="G5434" t="s">
        <v>5</v>
      </c>
      <c r="H5434" s="2">
        <v>40674</v>
      </c>
      <c r="I5434" s="2">
        <v>40672</v>
      </c>
      <c r="J5434" t="s">
        <v>3</v>
      </c>
      <c r="K5434">
        <v>120</v>
      </c>
      <c r="L5434">
        <v>16</v>
      </c>
      <c r="M5434">
        <v>103.45</v>
      </c>
      <c r="N5434">
        <v>0</v>
      </c>
      <c r="O5434">
        <v>0</v>
      </c>
      <c r="P5434" t="s">
        <v>7079</v>
      </c>
      <c r="Q5434" t="s">
        <v>8919</v>
      </c>
      <c r="R5434">
        <v>55</v>
      </c>
      <c r="S5434">
        <v>0</v>
      </c>
      <c r="T5434" t="s">
        <v>20539</v>
      </c>
      <c r="U5434" t="s">
        <v>20508</v>
      </c>
      <c r="V5434" s="2">
        <v>40667</v>
      </c>
      <c r="W5434" s="7">
        <f t="shared" si="488"/>
        <v>2011</v>
      </c>
      <c r="X5434" s="2">
        <v>40665</v>
      </c>
      <c r="Y5434" t="s">
        <v>8920</v>
      </c>
      <c r="Z5434" t="s">
        <v>7</v>
      </c>
      <c r="AA5434" t="s">
        <v>1161</v>
      </c>
      <c r="AB5434">
        <v>1</v>
      </c>
      <c r="AC5434">
        <v>7060</v>
      </c>
      <c r="AD5434">
        <v>13891</v>
      </c>
      <c r="AE5434" t="s">
        <v>24474</v>
      </c>
      <c r="AF5434" t="s">
        <v>27034</v>
      </c>
      <c r="AG5434">
        <f t="shared" si="489"/>
        <v>5</v>
      </c>
      <c r="AI5434" t="str">
        <f t="shared" si="490"/>
        <v/>
      </c>
      <c r="AJ5434">
        <f t="shared" si="487"/>
        <v>0</v>
      </c>
      <c r="AK5434" t="str">
        <f t="shared" si="491"/>
        <v>המכשיר לאחר פירוק-אחריותינו מוגבלת!</v>
      </c>
    </row>
    <row r="5435" spans="1:37" x14ac:dyDescent="0.25">
      <c r="A5435" s="1">
        <v>4.1666666666666664E-2</v>
      </c>
      <c r="B5435">
        <v>0</v>
      </c>
      <c r="C5435">
        <v>0</v>
      </c>
      <c r="D5435" t="s">
        <v>8921</v>
      </c>
      <c r="E5435">
        <v>0</v>
      </c>
      <c r="F5435">
        <v>0</v>
      </c>
      <c r="G5435" t="s">
        <v>5</v>
      </c>
      <c r="H5435" s="2">
        <v>40668</v>
      </c>
      <c r="I5435" s="2">
        <v>40667</v>
      </c>
      <c r="J5435" t="s">
        <v>3</v>
      </c>
      <c r="K5435">
        <v>267</v>
      </c>
      <c r="L5435">
        <v>16</v>
      </c>
      <c r="M5435">
        <v>230.17</v>
      </c>
      <c r="N5435">
        <v>0</v>
      </c>
      <c r="O5435">
        <v>0</v>
      </c>
      <c r="P5435" t="s">
        <v>6853</v>
      </c>
      <c r="Q5435" t="s">
        <v>8922</v>
      </c>
      <c r="R5435">
        <v>55</v>
      </c>
      <c r="S5435">
        <v>0</v>
      </c>
      <c r="T5435" t="s">
        <v>27046</v>
      </c>
      <c r="U5435" t="s">
        <v>20517</v>
      </c>
      <c r="V5435" s="2">
        <v>40667</v>
      </c>
      <c r="W5435" s="7">
        <f t="shared" si="488"/>
        <v>2011</v>
      </c>
      <c r="X5435" s="2">
        <v>40665</v>
      </c>
      <c r="Y5435" t="s">
        <v>47</v>
      </c>
      <c r="Z5435" t="s">
        <v>7</v>
      </c>
      <c r="AA5435" t="s">
        <v>314</v>
      </c>
      <c r="AB5435">
        <v>1</v>
      </c>
      <c r="AC5435">
        <v>3577</v>
      </c>
      <c r="AD5435">
        <v>13892</v>
      </c>
      <c r="AE5435" t="s">
        <v>21786</v>
      </c>
      <c r="AF5435" t="s">
        <v>27034</v>
      </c>
      <c r="AG5435">
        <f t="shared" si="489"/>
        <v>5</v>
      </c>
      <c r="AI5435" t="str">
        <f t="shared" si="490"/>
        <v/>
      </c>
      <c r="AJ5435">
        <f t="shared" si="487"/>
        <v>0</v>
      </c>
      <c r="AK5435" t="str">
        <f t="shared" si="491"/>
        <v/>
      </c>
    </row>
    <row r="5436" spans="1:37" x14ac:dyDescent="0.25">
      <c r="A5436" s="1">
        <v>0.125</v>
      </c>
      <c r="B5436">
        <v>15</v>
      </c>
      <c r="C5436">
        <v>0</v>
      </c>
      <c r="D5436" t="s">
        <v>8923</v>
      </c>
      <c r="E5436">
        <v>0</v>
      </c>
      <c r="F5436">
        <v>0</v>
      </c>
      <c r="G5436" t="s">
        <v>5</v>
      </c>
      <c r="H5436" s="2">
        <v>40703</v>
      </c>
      <c r="I5436" s="2">
        <v>40703</v>
      </c>
      <c r="J5436" t="s">
        <v>3</v>
      </c>
      <c r="K5436">
        <v>167</v>
      </c>
      <c r="L5436">
        <v>16</v>
      </c>
      <c r="M5436">
        <v>143.97</v>
      </c>
      <c r="N5436">
        <v>16</v>
      </c>
      <c r="O5436">
        <v>10</v>
      </c>
      <c r="P5436">
        <v>159.97</v>
      </c>
      <c r="Q5436" t="s">
        <v>0</v>
      </c>
      <c r="R5436">
        <v>0</v>
      </c>
      <c r="S5436">
        <v>0</v>
      </c>
      <c r="T5436" t="s">
        <v>27046</v>
      </c>
      <c r="U5436" t="s">
        <v>20517</v>
      </c>
      <c r="V5436" s="2">
        <v>40676</v>
      </c>
      <c r="W5436" s="7">
        <f t="shared" si="488"/>
        <v>2011</v>
      </c>
      <c r="X5436" s="2">
        <v>40666</v>
      </c>
      <c r="Y5436" t="s">
        <v>6</v>
      </c>
      <c r="Z5436" t="s">
        <v>7</v>
      </c>
      <c r="AA5436" t="s">
        <v>3279</v>
      </c>
      <c r="AB5436">
        <v>8</v>
      </c>
      <c r="AC5436">
        <v>5338</v>
      </c>
      <c r="AD5436">
        <v>13893</v>
      </c>
      <c r="AE5436" t="s">
        <v>20682</v>
      </c>
      <c r="AF5436" t="s">
        <v>27034</v>
      </c>
      <c r="AG5436">
        <f t="shared" si="489"/>
        <v>5</v>
      </c>
      <c r="AI5436" t="str">
        <f t="shared" si="490"/>
        <v/>
      </c>
      <c r="AJ5436">
        <f t="shared" si="487"/>
        <v>0</v>
      </c>
      <c r="AK5436" t="str">
        <f t="shared" si="491"/>
        <v/>
      </c>
    </row>
    <row r="5437" spans="1:37" x14ac:dyDescent="0.25">
      <c r="A5437" s="1">
        <v>0</v>
      </c>
      <c r="B5437">
        <v>0</v>
      </c>
      <c r="C5437">
        <v>0</v>
      </c>
      <c r="D5437" t="s">
        <v>0</v>
      </c>
      <c r="E5437">
        <v>0</v>
      </c>
      <c r="F5437">
        <v>0</v>
      </c>
      <c r="G5437" t="s">
        <v>1</v>
      </c>
      <c r="H5437" t="s">
        <v>2</v>
      </c>
      <c r="I5437" t="s">
        <v>2</v>
      </c>
      <c r="J5437" t="s">
        <v>3</v>
      </c>
      <c r="K5437">
        <v>0</v>
      </c>
      <c r="L5437">
        <v>16</v>
      </c>
      <c r="M5437">
        <v>0</v>
      </c>
      <c r="N5437">
        <v>0</v>
      </c>
      <c r="O5437">
        <v>0</v>
      </c>
      <c r="P5437" t="s">
        <v>6672</v>
      </c>
      <c r="Q5437" t="s">
        <v>8924</v>
      </c>
      <c r="R5437">
        <v>55</v>
      </c>
      <c r="S5437">
        <v>0</v>
      </c>
      <c r="T5437" t="s">
        <v>27267</v>
      </c>
      <c r="U5437" t="s">
        <v>20517</v>
      </c>
      <c r="V5437" t="s">
        <v>8925</v>
      </c>
      <c r="W5437" s="7">
        <f t="shared" si="488"/>
        <v>2011</v>
      </c>
      <c r="X5437" s="2">
        <v>40666</v>
      </c>
      <c r="Y5437" t="s">
        <v>80</v>
      </c>
      <c r="Z5437" t="s">
        <v>145</v>
      </c>
      <c r="AA5437" t="s">
        <v>1485</v>
      </c>
      <c r="AB5437">
        <v>4</v>
      </c>
      <c r="AC5437">
        <v>7061</v>
      </c>
      <c r="AD5437">
        <v>13894</v>
      </c>
      <c r="AE5437" t="s">
        <v>24475</v>
      </c>
      <c r="AF5437" t="s">
        <v>27033</v>
      </c>
      <c r="AG5437">
        <f t="shared" si="489"/>
        <v>39</v>
      </c>
      <c r="AH5437" t="str">
        <f>MID(V5437,1,31)</f>
        <v xml:space="preserve">מכסה לקערה שבור                </v>
      </c>
      <c r="AI5437" t="str">
        <f t="shared" si="490"/>
        <v>מכסה לקערה שבור</v>
      </c>
      <c r="AJ5437">
        <f t="shared" si="487"/>
        <v>15</v>
      </c>
      <c r="AK5437" t="str">
        <f t="shared" si="491"/>
        <v>מכסה לקערה שבור,מכסה לקערה שבור</v>
      </c>
    </row>
    <row r="5438" spans="1:37" x14ac:dyDescent="0.25">
      <c r="A5438" s="1">
        <v>6.25E-2</v>
      </c>
      <c r="B5438">
        <v>5</v>
      </c>
      <c r="C5438">
        <v>0</v>
      </c>
      <c r="D5438" t="s">
        <v>8926</v>
      </c>
      <c r="E5438">
        <v>0</v>
      </c>
      <c r="F5438">
        <v>0</v>
      </c>
      <c r="G5438" t="s">
        <v>5</v>
      </c>
      <c r="H5438" s="2">
        <v>40666</v>
      </c>
      <c r="I5438" s="2">
        <v>40666</v>
      </c>
      <c r="J5438" t="s">
        <v>3</v>
      </c>
      <c r="K5438">
        <v>300</v>
      </c>
      <c r="L5438">
        <v>16</v>
      </c>
      <c r="M5438">
        <v>258.62</v>
      </c>
      <c r="N5438">
        <v>0</v>
      </c>
      <c r="O5438">
        <v>0</v>
      </c>
      <c r="P5438">
        <v>258.62</v>
      </c>
      <c r="Q5438" t="s">
        <v>0</v>
      </c>
      <c r="R5438">
        <v>0</v>
      </c>
      <c r="S5438">
        <v>0</v>
      </c>
      <c r="T5438" t="s">
        <v>27046</v>
      </c>
      <c r="U5438" t="s">
        <v>20522</v>
      </c>
      <c r="V5438" s="2">
        <v>40674</v>
      </c>
      <c r="W5438" s="7">
        <f t="shared" si="488"/>
        <v>2011</v>
      </c>
      <c r="X5438" s="2">
        <v>40666</v>
      </c>
      <c r="Y5438" t="s">
        <v>1804</v>
      </c>
      <c r="Z5438" t="s">
        <v>7</v>
      </c>
      <c r="AA5438" t="s">
        <v>1041</v>
      </c>
      <c r="AB5438">
        <v>8</v>
      </c>
      <c r="AC5438">
        <v>7062</v>
      </c>
      <c r="AD5438">
        <v>13895</v>
      </c>
      <c r="AE5438" t="s">
        <v>24476</v>
      </c>
      <c r="AF5438" t="s">
        <v>27034</v>
      </c>
      <c r="AG5438">
        <f t="shared" si="489"/>
        <v>5</v>
      </c>
      <c r="AI5438" t="str">
        <f t="shared" si="490"/>
        <v/>
      </c>
      <c r="AJ5438">
        <f t="shared" si="487"/>
        <v>0</v>
      </c>
      <c r="AK5438" t="str">
        <f t="shared" si="491"/>
        <v/>
      </c>
    </row>
    <row r="5439" spans="1:37" x14ac:dyDescent="0.25">
      <c r="A5439" s="1">
        <v>4.1666666666666664E-2</v>
      </c>
      <c r="B5439">
        <v>45</v>
      </c>
      <c r="C5439">
        <v>0</v>
      </c>
      <c r="D5439" t="s">
        <v>8927</v>
      </c>
      <c r="E5439">
        <v>0</v>
      </c>
      <c r="F5439">
        <v>0</v>
      </c>
      <c r="G5439" t="s">
        <v>5</v>
      </c>
      <c r="H5439" s="2">
        <v>40666</v>
      </c>
      <c r="I5439" s="2">
        <v>40666</v>
      </c>
      <c r="J5439" t="s">
        <v>3</v>
      </c>
      <c r="K5439">
        <v>400</v>
      </c>
      <c r="L5439">
        <v>16</v>
      </c>
      <c r="M5439">
        <v>344.83</v>
      </c>
      <c r="N5439">
        <v>0</v>
      </c>
      <c r="O5439">
        <v>0</v>
      </c>
      <c r="P5439">
        <v>344.83</v>
      </c>
      <c r="Q5439" t="s">
        <v>0</v>
      </c>
      <c r="R5439">
        <v>0</v>
      </c>
      <c r="S5439">
        <v>0</v>
      </c>
      <c r="T5439" t="s">
        <v>27046</v>
      </c>
      <c r="U5439" t="s">
        <v>20519</v>
      </c>
      <c r="V5439" s="2">
        <v>40674</v>
      </c>
      <c r="W5439" s="7">
        <f t="shared" si="488"/>
        <v>2011</v>
      </c>
      <c r="X5439" s="2">
        <v>40666</v>
      </c>
      <c r="Y5439" t="s">
        <v>35</v>
      </c>
      <c r="Z5439" t="s">
        <v>7</v>
      </c>
      <c r="AA5439" t="s">
        <v>334</v>
      </c>
      <c r="AB5439">
        <v>8</v>
      </c>
      <c r="AC5439">
        <v>3594</v>
      </c>
      <c r="AD5439">
        <v>13896</v>
      </c>
      <c r="AE5439" t="s">
        <v>21795</v>
      </c>
      <c r="AF5439" t="s">
        <v>27034</v>
      </c>
      <c r="AG5439">
        <f t="shared" si="489"/>
        <v>5</v>
      </c>
      <c r="AI5439" t="str">
        <f t="shared" si="490"/>
        <v/>
      </c>
      <c r="AJ5439">
        <f t="shared" si="487"/>
        <v>0</v>
      </c>
      <c r="AK5439" t="str">
        <f t="shared" si="491"/>
        <v/>
      </c>
    </row>
    <row r="5440" spans="1:37" x14ac:dyDescent="0.25">
      <c r="A5440" s="1">
        <v>0.125</v>
      </c>
      <c r="B5440">
        <v>5</v>
      </c>
      <c r="C5440">
        <v>0</v>
      </c>
      <c r="D5440" t="s">
        <v>8928</v>
      </c>
      <c r="E5440">
        <v>0</v>
      </c>
      <c r="F5440">
        <v>0</v>
      </c>
      <c r="G5440" t="s">
        <v>5</v>
      </c>
      <c r="H5440" s="2">
        <v>40671</v>
      </c>
      <c r="I5440" s="2">
        <v>40671</v>
      </c>
      <c r="J5440" t="s">
        <v>3</v>
      </c>
      <c r="K5440">
        <v>429</v>
      </c>
      <c r="L5440">
        <v>16</v>
      </c>
      <c r="M5440">
        <v>369.83</v>
      </c>
      <c r="N5440">
        <v>0</v>
      </c>
      <c r="O5440">
        <v>0</v>
      </c>
      <c r="P5440" t="s">
        <v>7935</v>
      </c>
      <c r="Q5440" t="s">
        <v>8929</v>
      </c>
      <c r="R5440">
        <v>85</v>
      </c>
      <c r="S5440">
        <v>0</v>
      </c>
      <c r="T5440" t="s">
        <v>27046</v>
      </c>
      <c r="U5440" t="s">
        <v>20522</v>
      </c>
      <c r="V5440" s="2">
        <v>40677</v>
      </c>
      <c r="W5440" s="7">
        <f t="shared" si="488"/>
        <v>2011</v>
      </c>
      <c r="X5440" s="2">
        <v>40667</v>
      </c>
      <c r="Y5440" t="s">
        <v>2215</v>
      </c>
      <c r="Z5440" t="s">
        <v>7</v>
      </c>
      <c r="AA5440" t="s">
        <v>215</v>
      </c>
      <c r="AB5440">
        <v>9</v>
      </c>
      <c r="AC5440">
        <v>7063</v>
      </c>
      <c r="AD5440">
        <v>13897</v>
      </c>
      <c r="AE5440" t="s">
        <v>24477</v>
      </c>
      <c r="AF5440" t="s">
        <v>27034</v>
      </c>
      <c r="AG5440">
        <f t="shared" si="489"/>
        <v>5</v>
      </c>
      <c r="AI5440" t="str">
        <f t="shared" si="490"/>
        <v/>
      </c>
      <c r="AJ5440">
        <f t="shared" si="487"/>
        <v>0</v>
      </c>
      <c r="AK5440" t="str">
        <f t="shared" si="491"/>
        <v/>
      </c>
    </row>
    <row r="5441" spans="1:37" x14ac:dyDescent="0.25">
      <c r="A5441" s="1">
        <v>1.3888888888888888E-2</v>
      </c>
      <c r="B5441">
        <v>0</v>
      </c>
      <c r="C5441">
        <v>0</v>
      </c>
      <c r="D5441" t="s">
        <v>8930</v>
      </c>
      <c r="E5441">
        <v>0</v>
      </c>
      <c r="F5441">
        <v>0</v>
      </c>
      <c r="G5441" t="s">
        <v>5</v>
      </c>
      <c r="H5441" s="2">
        <v>40669</v>
      </c>
      <c r="I5441" s="2">
        <v>40669</v>
      </c>
      <c r="J5441" t="s">
        <v>3</v>
      </c>
      <c r="K5441">
        <v>180</v>
      </c>
      <c r="L5441">
        <v>16</v>
      </c>
      <c r="M5441">
        <v>155.16999999999999</v>
      </c>
      <c r="N5441">
        <v>0</v>
      </c>
      <c r="O5441">
        <v>0</v>
      </c>
      <c r="P5441" t="s">
        <v>6621</v>
      </c>
      <c r="Q5441" t="s">
        <v>8931</v>
      </c>
      <c r="R5441">
        <v>55</v>
      </c>
      <c r="S5441">
        <v>0</v>
      </c>
      <c r="T5441" t="s">
        <v>27046</v>
      </c>
      <c r="U5441" t="s">
        <v>20517</v>
      </c>
      <c r="V5441" s="2">
        <v>40669</v>
      </c>
      <c r="W5441" s="7">
        <f t="shared" si="488"/>
        <v>2011</v>
      </c>
      <c r="X5441" s="2">
        <v>40667</v>
      </c>
      <c r="Y5441" t="s">
        <v>1493</v>
      </c>
      <c r="Z5441" t="s">
        <v>7</v>
      </c>
      <c r="AA5441" t="s">
        <v>295</v>
      </c>
      <c r="AB5441">
        <v>1</v>
      </c>
      <c r="AC5441">
        <v>5712</v>
      </c>
      <c r="AD5441">
        <v>13898</v>
      </c>
      <c r="AE5441" t="s">
        <v>23181</v>
      </c>
      <c r="AF5441" t="s">
        <v>27034</v>
      </c>
      <c r="AG5441">
        <f t="shared" si="489"/>
        <v>5</v>
      </c>
      <c r="AI5441" t="str">
        <f t="shared" si="490"/>
        <v/>
      </c>
      <c r="AJ5441">
        <f t="shared" si="487"/>
        <v>0</v>
      </c>
      <c r="AK5441" t="str">
        <f t="shared" si="491"/>
        <v/>
      </c>
    </row>
    <row r="5442" spans="1:37" x14ac:dyDescent="0.25">
      <c r="A5442" s="1">
        <v>2.7777777777777776E-2</v>
      </c>
      <c r="B5442">
        <v>260</v>
      </c>
      <c r="C5442">
        <v>0</v>
      </c>
      <c r="D5442" t="s">
        <v>8932</v>
      </c>
      <c r="E5442">
        <v>0</v>
      </c>
      <c r="F5442">
        <v>0</v>
      </c>
      <c r="G5442" t="s">
        <v>5</v>
      </c>
      <c r="H5442" s="2">
        <v>40685</v>
      </c>
      <c r="I5442" s="2">
        <v>40682</v>
      </c>
      <c r="J5442" t="s">
        <v>3</v>
      </c>
      <c r="K5442">
        <v>642</v>
      </c>
      <c r="L5442">
        <v>16</v>
      </c>
      <c r="M5442">
        <v>553.45000000000005</v>
      </c>
      <c r="N5442">
        <v>0</v>
      </c>
      <c r="O5442">
        <v>0</v>
      </c>
      <c r="P5442" t="s">
        <v>8933</v>
      </c>
      <c r="Q5442" t="s">
        <v>8934</v>
      </c>
      <c r="R5442">
        <v>75</v>
      </c>
      <c r="S5442">
        <v>0</v>
      </c>
      <c r="T5442" t="s">
        <v>27046</v>
      </c>
      <c r="U5442" t="s">
        <v>20520</v>
      </c>
      <c r="V5442" s="2">
        <v>40682</v>
      </c>
      <c r="W5442" s="7">
        <f t="shared" si="488"/>
        <v>2011</v>
      </c>
      <c r="X5442" s="2">
        <v>40668</v>
      </c>
      <c r="Y5442" t="s">
        <v>8935</v>
      </c>
      <c r="Z5442" t="s">
        <v>3437</v>
      </c>
      <c r="AA5442" t="s">
        <v>2847</v>
      </c>
      <c r="AB5442">
        <v>3</v>
      </c>
      <c r="AC5442">
        <v>4946</v>
      </c>
      <c r="AD5442">
        <v>13899</v>
      </c>
      <c r="AE5442" t="s">
        <v>22461</v>
      </c>
      <c r="AF5442" t="s">
        <v>27034</v>
      </c>
      <c r="AG5442">
        <f t="shared" si="489"/>
        <v>5</v>
      </c>
      <c r="AI5442" t="str">
        <f t="shared" si="490"/>
        <v/>
      </c>
      <c r="AJ5442">
        <f t="shared" ref="AJ5442:AJ5505" si="492">LEN(AI5442)</f>
        <v>0</v>
      </c>
      <c r="AK5442" t="str">
        <f t="shared" si="491"/>
        <v/>
      </c>
    </row>
    <row r="5443" spans="1:37" x14ac:dyDescent="0.25">
      <c r="A5443" s="1">
        <v>8.3333333333333329E-2</v>
      </c>
      <c r="B5443">
        <v>0</v>
      </c>
      <c r="C5443">
        <v>0</v>
      </c>
      <c r="D5443" t="s">
        <v>8936</v>
      </c>
      <c r="E5443">
        <v>0</v>
      </c>
      <c r="F5443">
        <v>0</v>
      </c>
      <c r="G5443" t="s">
        <v>5</v>
      </c>
      <c r="H5443" s="2">
        <v>40674</v>
      </c>
      <c r="I5443" s="2">
        <v>40674</v>
      </c>
      <c r="J5443" t="s">
        <v>3</v>
      </c>
      <c r="K5443">
        <v>215</v>
      </c>
      <c r="L5443">
        <v>16</v>
      </c>
      <c r="M5443">
        <v>185.34</v>
      </c>
      <c r="N5443">
        <v>0</v>
      </c>
      <c r="O5443">
        <v>0</v>
      </c>
      <c r="P5443" t="s">
        <v>6604</v>
      </c>
      <c r="Q5443" t="s">
        <v>8937</v>
      </c>
      <c r="R5443">
        <v>65</v>
      </c>
      <c r="S5443">
        <v>215</v>
      </c>
      <c r="T5443" t="s">
        <v>27046</v>
      </c>
      <c r="U5443" t="s">
        <v>20524</v>
      </c>
      <c r="V5443" s="2">
        <v>40678</v>
      </c>
      <c r="W5443" s="7">
        <f t="shared" ref="W5443:W5506" si="493">YEAR(X5443)</f>
        <v>2011</v>
      </c>
      <c r="X5443" s="2">
        <v>40668</v>
      </c>
      <c r="Y5443" t="s">
        <v>504</v>
      </c>
      <c r="AA5443" t="s">
        <v>8938</v>
      </c>
      <c r="AB5443">
        <v>2</v>
      </c>
      <c r="AC5443">
        <v>3082</v>
      </c>
      <c r="AD5443">
        <v>13900</v>
      </c>
      <c r="AE5443" t="s">
        <v>21592</v>
      </c>
      <c r="AF5443" t="s">
        <v>27034</v>
      </c>
      <c r="AG5443">
        <f t="shared" ref="AG5443:AG5506" si="494">LEN(V5443)</f>
        <v>5</v>
      </c>
      <c r="AI5443" t="str">
        <f t="shared" ref="AI5443:AI5506" si="495">TRIM(AH5443)</f>
        <v/>
      </c>
      <c r="AJ5443">
        <f t="shared" si="492"/>
        <v>0</v>
      </c>
      <c r="AK5443" t="str">
        <f t="shared" ref="AK5443:AK5506" si="496">TRIM(T5443)&amp;IF(AND(LEN(T5443)&gt;0,LEN(AI5443)&gt;0),",","")&amp;TRIM(AI5443)</f>
        <v/>
      </c>
    </row>
    <row r="5444" spans="1:37" x14ac:dyDescent="0.25">
      <c r="A5444" s="1">
        <v>4.1666666666666664E-2</v>
      </c>
      <c r="B5444">
        <v>5</v>
      </c>
      <c r="C5444">
        <v>0</v>
      </c>
      <c r="D5444" t="s">
        <v>8939</v>
      </c>
      <c r="E5444">
        <v>0</v>
      </c>
      <c r="F5444">
        <v>0</v>
      </c>
      <c r="G5444" t="s">
        <v>5</v>
      </c>
      <c r="H5444" s="2">
        <v>40679</v>
      </c>
      <c r="I5444" s="2">
        <v>40679</v>
      </c>
      <c r="J5444" t="s">
        <v>3</v>
      </c>
      <c r="K5444">
        <v>150</v>
      </c>
      <c r="L5444">
        <v>16</v>
      </c>
      <c r="M5444">
        <v>129.31</v>
      </c>
      <c r="N5444">
        <v>0</v>
      </c>
      <c r="O5444">
        <v>0</v>
      </c>
      <c r="P5444" t="s">
        <v>7033</v>
      </c>
      <c r="Q5444" t="s">
        <v>8937</v>
      </c>
      <c r="R5444">
        <v>55</v>
      </c>
      <c r="S5444">
        <v>0</v>
      </c>
      <c r="T5444" t="s">
        <v>27046</v>
      </c>
      <c r="U5444" t="s">
        <v>20517</v>
      </c>
      <c r="V5444" s="2">
        <v>40670</v>
      </c>
      <c r="W5444" s="7">
        <f t="shared" si="493"/>
        <v>2011</v>
      </c>
      <c r="X5444" s="2">
        <v>40668</v>
      </c>
      <c r="Y5444" t="s">
        <v>118</v>
      </c>
      <c r="Z5444" t="s">
        <v>7</v>
      </c>
      <c r="AA5444" t="s">
        <v>930</v>
      </c>
      <c r="AB5444">
        <v>1</v>
      </c>
      <c r="AC5444">
        <v>986</v>
      </c>
      <c r="AD5444">
        <v>13901</v>
      </c>
      <c r="AE5444" t="s">
        <v>20892</v>
      </c>
      <c r="AF5444" t="s">
        <v>27034</v>
      </c>
      <c r="AG5444">
        <f t="shared" si="494"/>
        <v>5</v>
      </c>
      <c r="AI5444" t="str">
        <f t="shared" si="495"/>
        <v/>
      </c>
      <c r="AJ5444">
        <f t="shared" si="492"/>
        <v>0</v>
      </c>
      <c r="AK5444" t="str">
        <f t="shared" si="496"/>
        <v/>
      </c>
    </row>
    <row r="5445" spans="1:37" x14ac:dyDescent="0.25">
      <c r="A5445" s="1">
        <v>6.25E-2</v>
      </c>
      <c r="B5445">
        <v>45</v>
      </c>
      <c r="C5445">
        <v>0</v>
      </c>
      <c r="D5445" t="s">
        <v>8940</v>
      </c>
      <c r="E5445">
        <v>0</v>
      </c>
      <c r="F5445">
        <v>0</v>
      </c>
      <c r="G5445" t="s">
        <v>5</v>
      </c>
      <c r="H5445" s="2">
        <v>40723</v>
      </c>
      <c r="I5445" s="2">
        <v>40714</v>
      </c>
      <c r="J5445" t="s">
        <v>3</v>
      </c>
      <c r="K5445">
        <v>192</v>
      </c>
      <c r="L5445">
        <v>16</v>
      </c>
      <c r="M5445">
        <v>165.52</v>
      </c>
      <c r="N5445">
        <v>29.22</v>
      </c>
      <c r="O5445">
        <v>15</v>
      </c>
      <c r="P5445" t="s">
        <v>8941</v>
      </c>
      <c r="Q5445" t="s">
        <v>8942</v>
      </c>
      <c r="R5445">
        <v>55</v>
      </c>
      <c r="S5445">
        <v>0</v>
      </c>
      <c r="T5445" t="s">
        <v>27046</v>
      </c>
      <c r="U5445" t="s">
        <v>20517</v>
      </c>
      <c r="V5445" s="2">
        <v>40681</v>
      </c>
      <c r="W5445" s="7">
        <f t="shared" si="493"/>
        <v>2011</v>
      </c>
      <c r="X5445" s="2">
        <v>40671</v>
      </c>
      <c r="Y5445" t="s">
        <v>6</v>
      </c>
      <c r="Z5445" t="s">
        <v>7</v>
      </c>
      <c r="AA5445" t="s">
        <v>4123</v>
      </c>
      <c r="AB5445">
        <v>5</v>
      </c>
      <c r="AC5445">
        <v>3581</v>
      </c>
      <c r="AD5445">
        <v>13902</v>
      </c>
      <c r="AE5445" t="s">
        <v>21788</v>
      </c>
      <c r="AF5445" t="s">
        <v>27034</v>
      </c>
      <c r="AG5445">
        <f t="shared" si="494"/>
        <v>5</v>
      </c>
      <c r="AI5445" t="str">
        <f t="shared" si="495"/>
        <v/>
      </c>
      <c r="AJ5445">
        <f t="shared" si="492"/>
        <v>0</v>
      </c>
      <c r="AK5445" t="str">
        <f t="shared" si="496"/>
        <v/>
      </c>
    </row>
    <row r="5446" spans="1:37" x14ac:dyDescent="0.25">
      <c r="A5446" s="1">
        <v>4.1666666666666664E-2</v>
      </c>
      <c r="B5446">
        <v>5</v>
      </c>
      <c r="C5446" t="s">
        <v>8943</v>
      </c>
      <c r="D5446" t="s">
        <v>8944</v>
      </c>
      <c r="E5446">
        <v>0</v>
      </c>
      <c r="F5446">
        <v>0</v>
      </c>
      <c r="G5446" t="s">
        <v>5</v>
      </c>
      <c r="H5446" s="2">
        <v>40678</v>
      </c>
      <c r="I5446" s="2">
        <v>40672</v>
      </c>
      <c r="J5446" t="s">
        <v>3</v>
      </c>
      <c r="K5446">
        <v>186</v>
      </c>
      <c r="L5446">
        <v>16</v>
      </c>
      <c r="M5446">
        <v>160.34</v>
      </c>
      <c r="N5446">
        <v>0</v>
      </c>
      <c r="O5446">
        <v>0</v>
      </c>
      <c r="P5446" t="s">
        <v>6668</v>
      </c>
      <c r="Q5446" t="s">
        <v>8945</v>
      </c>
      <c r="R5446">
        <v>55</v>
      </c>
      <c r="S5446">
        <v>0</v>
      </c>
      <c r="T5446" t="s">
        <v>27046</v>
      </c>
      <c r="U5446" t="s">
        <v>20517</v>
      </c>
      <c r="V5446" s="2">
        <v>40678</v>
      </c>
      <c r="W5446" s="7">
        <f t="shared" si="493"/>
        <v>2011</v>
      </c>
      <c r="X5446" s="2">
        <v>40671</v>
      </c>
      <c r="Y5446" t="s">
        <v>5824</v>
      </c>
      <c r="Z5446" t="s">
        <v>7</v>
      </c>
      <c r="AA5446" t="s">
        <v>5021</v>
      </c>
      <c r="AB5446">
        <v>9</v>
      </c>
      <c r="AC5446">
        <v>6457</v>
      </c>
      <c r="AD5446">
        <v>13903</v>
      </c>
      <c r="AE5446" t="s">
        <v>23898</v>
      </c>
      <c r="AF5446" t="s">
        <v>27034</v>
      </c>
      <c r="AG5446">
        <f t="shared" si="494"/>
        <v>5</v>
      </c>
      <c r="AI5446" t="str">
        <f t="shared" si="495"/>
        <v/>
      </c>
      <c r="AJ5446">
        <f t="shared" si="492"/>
        <v>0</v>
      </c>
      <c r="AK5446" t="str">
        <f t="shared" si="496"/>
        <v/>
      </c>
    </row>
    <row r="5447" spans="1:37" x14ac:dyDescent="0.25">
      <c r="A5447" s="1">
        <v>8.3333333333333329E-2</v>
      </c>
      <c r="B5447">
        <v>5</v>
      </c>
      <c r="C5447" t="s">
        <v>3727</v>
      </c>
      <c r="D5447" t="s">
        <v>8946</v>
      </c>
      <c r="E5447">
        <v>0</v>
      </c>
      <c r="F5447">
        <v>0</v>
      </c>
      <c r="G5447" t="s">
        <v>5</v>
      </c>
      <c r="H5447" s="2">
        <v>40675</v>
      </c>
      <c r="I5447" s="2">
        <v>40675</v>
      </c>
      <c r="J5447" t="s">
        <v>3</v>
      </c>
      <c r="K5447">
        <v>346</v>
      </c>
      <c r="L5447">
        <v>16</v>
      </c>
      <c r="M5447">
        <v>298.27999999999997</v>
      </c>
      <c r="N5447">
        <v>0</v>
      </c>
      <c r="O5447">
        <v>0</v>
      </c>
      <c r="P5447" t="s">
        <v>7513</v>
      </c>
      <c r="Q5447" t="s">
        <v>8947</v>
      </c>
      <c r="R5447">
        <v>65</v>
      </c>
      <c r="S5447">
        <v>0</v>
      </c>
      <c r="T5447" t="s">
        <v>27046</v>
      </c>
      <c r="U5447" t="s">
        <v>20524</v>
      </c>
      <c r="V5447" s="2">
        <v>40679</v>
      </c>
      <c r="W5447" s="7">
        <f t="shared" si="493"/>
        <v>2011</v>
      </c>
      <c r="X5447" s="2">
        <v>40672</v>
      </c>
      <c r="Y5447" t="s">
        <v>12</v>
      </c>
      <c r="Z5447" t="s">
        <v>7</v>
      </c>
      <c r="AA5447" t="s">
        <v>72</v>
      </c>
      <c r="AB5447">
        <v>9</v>
      </c>
      <c r="AC5447">
        <v>7064</v>
      </c>
      <c r="AD5447">
        <v>13904</v>
      </c>
      <c r="AE5447" t="s">
        <v>24478</v>
      </c>
      <c r="AF5447" t="s">
        <v>27034</v>
      </c>
      <c r="AG5447">
        <f t="shared" si="494"/>
        <v>5</v>
      </c>
      <c r="AI5447" t="str">
        <f t="shared" si="495"/>
        <v/>
      </c>
      <c r="AJ5447">
        <f t="shared" si="492"/>
        <v>0</v>
      </c>
      <c r="AK5447" t="str">
        <f t="shared" si="496"/>
        <v/>
      </c>
    </row>
    <row r="5448" spans="1:37" x14ac:dyDescent="0.25">
      <c r="A5448" s="1">
        <v>6.25E-2</v>
      </c>
      <c r="B5448">
        <v>0</v>
      </c>
      <c r="C5448">
        <v>0</v>
      </c>
      <c r="D5448" t="s">
        <v>8948</v>
      </c>
      <c r="E5448">
        <v>0</v>
      </c>
      <c r="F5448">
        <v>0</v>
      </c>
      <c r="G5448" t="s">
        <v>5</v>
      </c>
      <c r="H5448" s="2">
        <v>40678</v>
      </c>
      <c r="I5448" s="2">
        <v>40676</v>
      </c>
      <c r="J5448" t="s">
        <v>3</v>
      </c>
      <c r="K5448">
        <v>209</v>
      </c>
      <c r="L5448">
        <v>16</v>
      </c>
      <c r="M5448">
        <v>180.17</v>
      </c>
      <c r="N5448">
        <v>0</v>
      </c>
      <c r="O5448">
        <v>0</v>
      </c>
      <c r="P5448" t="s">
        <v>6909</v>
      </c>
      <c r="Q5448" t="s">
        <v>8949</v>
      </c>
      <c r="R5448">
        <v>55</v>
      </c>
      <c r="S5448">
        <v>0</v>
      </c>
      <c r="T5448" t="s">
        <v>27046</v>
      </c>
      <c r="U5448" t="s">
        <v>20517</v>
      </c>
      <c r="V5448" s="2">
        <v>40684</v>
      </c>
      <c r="W5448" s="7">
        <f t="shared" si="493"/>
        <v>2011</v>
      </c>
      <c r="X5448" s="2">
        <v>40674</v>
      </c>
      <c r="Y5448" t="s">
        <v>93</v>
      </c>
      <c r="Z5448" t="s">
        <v>8950</v>
      </c>
      <c r="AA5448" t="s">
        <v>8951</v>
      </c>
      <c r="AB5448">
        <v>2</v>
      </c>
      <c r="AC5448">
        <v>7065</v>
      </c>
      <c r="AD5448">
        <v>13905</v>
      </c>
      <c r="AE5448" t="s">
        <v>24479</v>
      </c>
      <c r="AF5448" t="s">
        <v>27034</v>
      </c>
      <c r="AG5448">
        <f t="shared" si="494"/>
        <v>5</v>
      </c>
      <c r="AI5448" t="str">
        <f t="shared" si="495"/>
        <v/>
      </c>
      <c r="AJ5448">
        <f t="shared" si="492"/>
        <v>0</v>
      </c>
      <c r="AK5448" t="str">
        <f t="shared" si="496"/>
        <v/>
      </c>
    </row>
    <row r="5449" spans="1:37" x14ac:dyDescent="0.25">
      <c r="A5449" s="1">
        <v>4.1666666666666664E-2</v>
      </c>
      <c r="B5449">
        <v>5</v>
      </c>
      <c r="C5449">
        <v>0</v>
      </c>
      <c r="D5449" t="s">
        <v>8952</v>
      </c>
      <c r="E5449">
        <v>0</v>
      </c>
      <c r="F5449">
        <v>0</v>
      </c>
      <c r="G5449" t="s">
        <v>5</v>
      </c>
      <c r="H5449" s="2">
        <v>40676</v>
      </c>
      <c r="I5449" s="2">
        <v>40676</v>
      </c>
      <c r="J5449" t="s">
        <v>3</v>
      </c>
      <c r="K5449">
        <v>185</v>
      </c>
      <c r="L5449">
        <v>16</v>
      </c>
      <c r="M5449">
        <v>159.47999999999999</v>
      </c>
      <c r="N5449">
        <v>0</v>
      </c>
      <c r="O5449">
        <v>0</v>
      </c>
      <c r="P5449" t="s">
        <v>6693</v>
      </c>
      <c r="Q5449" t="s">
        <v>8953</v>
      </c>
      <c r="R5449">
        <v>65</v>
      </c>
      <c r="S5449">
        <v>0</v>
      </c>
      <c r="T5449" t="s">
        <v>27046</v>
      </c>
      <c r="U5449" t="s">
        <v>20524</v>
      </c>
      <c r="V5449" s="2">
        <v>40681</v>
      </c>
      <c r="W5449" s="7">
        <f t="shared" si="493"/>
        <v>2011</v>
      </c>
      <c r="X5449" s="2">
        <v>40674</v>
      </c>
      <c r="Y5449" t="s">
        <v>5824</v>
      </c>
      <c r="Z5449" t="s">
        <v>7</v>
      </c>
      <c r="AA5449" t="s">
        <v>72</v>
      </c>
      <c r="AB5449">
        <v>9</v>
      </c>
      <c r="AC5449">
        <v>1085</v>
      </c>
      <c r="AD5449">
        <v>13906</v>
      </c>
      <c r="AE5449" t="s">
        <v>20929</v>
      </c>
      <c r="AF5449" t="s">
        <v>27034</v>
      </c>
      <c r="AG5449">
        <f t="shared" si="494"/>
        <v>5</v>
      </c>
      <c r="AI5449" t="str">
        <f t="shared" si="495"/>
        <v/>
      </c>
      <c r="AJ5449">
        <f t="shared" si="492"/>
        <v>0</v>
      </c>
      <c r="AK5449" t="str">
        <f t="shared" si="496"/>
        <v/>
      </c>
    </row>
    <row r="5450" spans="1:37" x14ac:dyDescent="0.25">
      <c r="A5450" s="1">
        <v>2.0833333333333332E-2</v>
      </c>
      <c r="B5450">
        <v>0</v>
      </c>
      <c r="C5450">
        <v>0</v>
      </c>
      <c r="D5450" t="s">
        <v>8954</v>
      </c>
      <c r="E5450">
        <v>0</v>
      </c>
      <c r="F5450">
        <v>0</v>
      </c>
      <c r="G5450" t="s">
        <v>5</v>
      </c>
      <c r="H5450" s="2">
        <v>40675</v>
      </c>
      <c r="I5450" s="2">
        <v>40675</v>
      </c>
      <c r="J5450" t="s">
        <v>3</v>
      </c>
      <c r="K5450">
        <v>75</v>
      </c>
      <c r="L5450">
        <v>16</v>
      </c>
      <c r="M5450">
        <v>64.66</v>
      </c>
      <c r="N5450">
        <v>0</v>
      </c>
      <c r="O5450">
        <v>0</v>
      </c>
      <c r="P5450" t="s">
        <v>7972</v>
      </c>
      <c r="Q5450" t="s">
        <v>8955</v>
      </c>
      <c r="R5450">
        <v>45</v>
      </c>
      <c r="S5450">
        <v>0</v>
      </c>
      <c r="T5450" t="s">
        <v>27046</v>
      </c>
      <c r="U5450" t="s">
        <v>20516</v>
      </c>
      <c r="V5450" s="2">
        <v>40681</v>
      </c>
      <c r="W5450" s="7">
        <f t="shared" si="493"/>
        <v>2011</v>
      </c>
      <c r="X5450" s="2">
        <v>40674</v>
      </c>
      <c r="Y5450" t="s">
        <v>6</v>
      </c>
      <c r="Z5450" t="s">
        <v>7</v>
      </c>
      <c r="AA5450" t="s">
        <v>8956</v>
      </c>
      <c r="AB5450">
        <v>7</v>
      </c>
      <c r="AC5450">
        <v>7066</v>
      </c>
      <c r="AD5450">
        <v>13907</v>
      </c>
      <c r="AE5450" t="s">
        <v>24480</v>
      </c>
      <c r="AF5450" t="s">
        <v>27034</v>
      </c>
      <c r="AG5450">
        <f t="shared" si="494"/>
        <v>5</v>
      </c>
      <c r="AI5450" t="str">
        <f t="shared" si="495"/>
        <v/>
      </c>
      <c r="AJ5450">
        <f t="shared" si="492"/>
        <v>0</v>
      </c>
      <c r="AK5450" t="str">
        <f t="shared" si="496"/>
        <v/>
      </c>
    </row>
    <row r="5451" spans="1:37" x14ac:dyDescent="0.25">
      <c r="A5451" s="1">
        <v>0.10416666666666667</v>
      </c>
      <c r="B5451">
        <v>0</v>
      </c>
      <c r="C5451">
        <v>0</v>
      </c>
      <c r="D5451" t="s">
        <v>8957</v>
      </c>
      <c r="E5451">
        <v>0</v>
      </c>
      <c r="F5451">
        <v>0</v>
      </c>
      <c r="G5451" t="s">
        <v>5</v>
      </c>
      <c r="H5451" s="2">
        <v>40700</v>
      </c>
      <c r="I5451" s="2">
        <v>40697</v>
      </c>
      <c r="J5451" t="s">
        <v>3</v>
      </c>
      <c r="K5451">
        <v>435</v>
      </c>
      <c r="L5451">
        <v>16</v>
      </c>
      <c r="M5451">
        <v>375</v>
      </c>
      <c r="N5451">
        <v>0</v>
      </c>
      <c r="O5451">
        <v>0</v>
      </c>
      <c r="P5451" t="s">
        <v>8627</v>
      </c>
      <c r="Q5451" t="s">
        <v>8958</v>
      </c>
      <c r="R5451">
        <v>75</v>
      </c>
      <c r="S5451">
        <v>0</v>
      </c>
      <c r="T5451" t="s">
        <v>27052</v>
      </c>
      <c r="U5451" t="s">
        <v>20520</v>
      </c>
      <c r="V5451" t="s">
        <v>8959</v>
      </c>
      <c r="W5451" s="7">
        <f t="shared" si="493"/>
        <v>2011</v>
      </c>
      <c r="X5451" s="2">
        <v>40674</v>
      </c>
      <c r="Y5451" t="s">
        <v>6</v>
      </c>
      <c r="Z5451" t="s">
        <v>7</v>
      </c>
      <c r="AA5451" t="s">
        <v>137</v>
      </c>
      <c r="AB5451">
        <v>3</v>
      </c>
      <c r="AC5451">
        <v>3481</v>
      </c>
      <c r="AD5451">
        <v>13908</v>
      </c>
      <c r="AE5451" t="s">
        <v>21744</v>
      </c>
      <c r="AF5451" t="s">
        <v>27034</v>
      </c>
      <c r="AG5451">
        <f t="shared" si="494"/>
        <v>39</v>
      </c>
      <c r="AH5451" t="str">
        <f>MID(V5451,1,31)</f>
        <v xml:space="preserve">צבע מקולף.                     </v>
      </c>
      <c r="AI5451" t="str">
        <f t="shared" si="495"/>
        <v>צבע מקולף.</v>
      </c>
      <c r="AJ5451">
        <f t="shared" si="492"/>
        <v>10</v>
      </c>
      <c r="AK5451" t="str">
        <f t="shared" si="496"/>
        <v>צבע מקולף.,צבע מקולף.</v>
      </c>
    </row>
    <row r="5452" spans="1:37" x14ac:dyDescent="0.25">
      <c r="A5452" s="1">
        <v>5.5555555555555552E-2</v>
      </c>
      <c r="B5452">
        <v>5</v>
      </c>
      <c r="C5452">
        <v>0</v>
      </c>
      <c r="D5452" t="s">
        <v>8960</v>
      </c>
      <c r="E5452">
        <v>0</v>
      </c>
      <c r="F5452">
        <v>0</v>
      </c>
      <c r="G5452" t="s">
        <v>5</v>
      </c>
      <c r="H5452" s="2">
        <v>40697</v>
      </c>
      <c r="I5452" s="2">
        <v>40682</v>
      </c>
      <c r="J5452" t="s">
        <v>3</v>
      </c>
      <c r="K5452">
        <v>331</v>
      </c>
      <c r="L5452">
        <v>16</v>
      </c>
      <c r="M5452">
        <v>285.33999999999997</v>
      </c>
      <c r="N5452">
        <v>0</v>
      </c>
      <c r="O5452">
        <v>0</v>
      </c>
      <c r="P5452" t="s">
        <v>6632</v>
      </c>
      <c r="Q5452" t="s">
        <v>8961</v>
      </c>
      <c r="R5452">
        <v>50</v>
      </c>
      <c r="S5452">
        <v>0</v>
      </c>
      <c r="T5452" t="s">
        <v>27046</v>
      </c>
      <c r="U5452" t="s">
        <v>20524</v>
      </c>
      <c r="V5452" s="2">
        <v>40682</v>
      </c>
      <c r="W5452" s="7">
        <f t="shared" si="493"/>
        <v>2011</v>
      </c>
      <c r="X5452" s="2">
        <v>40675</v>
      </c>
      <c r="Y5452" t="s">
        <v>5824</v>
      </c>
      <c r="Z5452" t="s">
        <v>7</v>
      </c>
      <c r="AA5452" t="s">
        <v>72</v>
      </c>
      <c r="AB5452">
        <v>9</v>
      </c>
      <c r="AC5452">
        <v>2576</v>
      </c>
      <c r="AD5452">
        <v>13909</v>
      </c>
      <c r="AE5452" t="s">
        <v>21420</v>
      </c>
      <c r="AF5452" t="s">
        <v>27034</v>
      </c>
      <c r="AG5452">
        <f t="shared" si="494"/>
        <v>5</v>
      </c>
      <c r="AI5452" t="str">
        <f t="shared" si="495"/>
        <v/>
      </c>
      <c r="AJ5452">
        <f t="shared" si="492"/>
        <v>0</v>
      </c>
      <c r="AK5452" t="str">
        <f t="shared" si="496"/>
        <v/>
      </c>
    </row>
    <row r="5453" spans="1:37" x14ac:dyDescent="0.25">
      <c r="A5453" s="1">
        <v>8.3333333333333329E-2</v>
      </c>
      <c r="B5453">
        <v>10</v>
      </c>
      <c r="C5453">
        <v>0</v>
      </c>
      <c r="D5453" t="s">
        <v>8962</v>
      </c>
      <c r="E5453">
        <v>0</v>
      </c>
      <c r="F5453">
        <v>0</v>
      </c>
      <c r="G5453" t="s">
        <v>5</v>
      </c>
      <c r="H5453" s="2">
        <v>40679</v>
      </c>
      <c r="I5453" s="2">
        <v>40678</v>
      </c>
      <c r="J5453" t="s">
        <v>3</v>
      </c>
      <c r="K5453">
        <v>281</v>
      </c>
      <c r="L5453">
        <v>16</v>
      </c>
      <c r="M5453">
        <v>242.24</v>
      </c>
      <c r="N5453">
        <v>0</v>
      </c>
      <c r="O5453">
        <v>0</v>
      </c>
      <c r="P5453" t="s">
        <v>8963</v>
      </c>
      <c r="Q5453" t="s">
        <v>8964</v>
      </c>
      <c r="R5453">
        <v>65</v>
      </c>
      <c r="S5453">
        <v>0</v>
      </c>
      <c r="T5453" t="s">
        <v>27046</v>
      </c>
      <c r="U5453" t="s">
        <v>20524</v>
      </c>
      <c r="V5453" s="2">
        <v>40685</v>
      </c>
      <c r="W5453" s="7">
        <f t="shared" si="493"/>
        <v>2011</v>
      </c>
      <c r="X5453" s="2">
        <v>40675</v>
      </c>
      <c r="Y5453" t="s">
        <v>50</v>
      </c>
      <c r="Z5453" t="s">
        <v>62</v>
      </c>
      <c r="AA5453" t="s">
        <v>625</v>
      </c>
      <c r="AB5453">
        <v>2</v>
      </c>
      <c r="AC5453">
        <v>7067</v>
      </c>
      <c r="AD5453">
        <v>13910</v>
      </c>
      <c r="AE5453" t="s">
        <v>24481</v>
      </c>
      <c r="AF5453" t="s">
        <v>27034</v>
      </c>
      <c r="AG5453">
        <f t="shared" si="494"/>
        <v>5</v>
      </c>
      <c r="AI5453" t="str">
        <f t="shared" si="495"/>
        <v/>
      </c>
      <c r="AJ5453">
        <f t="shared" si="492"/>
        <v>0</v>
      </c>
      <c r="AK5453" t="str">
        <f t="shared" si="496"/>
        <v/>
      </c>
    </row>
    <row r="5454" spans="1:37" x14ac:dyDescent="0.25">
      <c r="A5454" s="1">
        <v>0.10416666666666667</v>
      </c>
      <c r="B5454">
        <v>0</v>
      </c>
      <c r="C5454">
        <v>0</v>
      </c>
      <c r="D5454" t="s">
        <v>8965</v>
      </c>
      <c r="E5454">
        <v>0</v>
      </c>
      <c r="F5454">
        <v>0</v>
      </c>
      <c r="G5454" t="s">
        <v>5</v>
      </c>
      <c r="H5454" s="2">
        <v>40694</v>
      </c>
      <c r="I5454" s="2">
        <v>40690</v>
      </c>
      <c r="J5454" t="s">
        <v>3</v>
      </c>
      <c r="K5454">
        <v>217</v>
      </c>
      <c r="L5454">
        <v>16</v>
      </c>
      <c r="M5454">
        <v>187.07</v>
      </c>
      <c r="N5454">
        <v>46.77</v>
      </c>
      <c r="O5454">
        <v>20</v>
      </c>
      <c r="P5454" t="s">
        <v>8966</v>
      </c>
      <c r="Q5454" t="s">
        <v>8967</v>
      </c>
      <c r="R5454">
        <v>65</v>
      </c>
      <c r="S5454">
        <v>0</v>
      </c>
      <c r="T5454" t="s">
        <v>27046</v>
      </c>
      <c r="U5454" t="s">
        <v>20524</v>
      </c>
      <c r="V5454" s="2">
        <v>40685</v>
      </c>
      <c r="W5454" s="7">
        <f t="shared" si="493"/>
        <v>2011</v>
      </c>
      <c r="X5454" s="2">
        <v>40675</v>
      </c>
      <c r="Y5454" t="s">
        <v>35</v>
      </c>
      <c r="Z5454" t="s">
        <v>62</v>
      </c>
      <c r="AA5454" t="s">
        <v>444</v>
      </c>
      <c r="AB5454">
        <v>2</v>
      </c>
      <c r="AC5454">
        <v>1984</v>
      </c>
      <c r="AD5454">
        <v>13911</v>
      </c>
      <c r="AE5454" t="s">
        <v>21201</v>
      </c>
      <c r="AF5454" t="s">
        <v>27034</v>
      </c>
      <c r="AG5454">
        <f t="shared" si="494"/>
        <v>5</v>
      </c>
      <c r="AI5454" t="str">
        <f t="shared" si="495"/>
        <v/>
      </c>
      <c r="AJ5454">
        <f t="shared" si="492"/>
        <v>0</v>
      </c>
      <c r="AK5454" t="str">
        <f t="shared" si="496"/>
        <v/>
      </c>
    </row>
    <row r="5455" spans="1:37" x14ac:dyDescent="0.25">
      <c r="A5455" s="1">
        <v>5.2083333333333336E-2</v>
      </c>
      <c r="B5455">
        <v>5</v>
      </c>
      <c r="C5455">
        <v>0</v>
      </c>
      <c r="D5455" t="s">
        <v>8968</v>
      </c>
      <c r="E5455">
        <v>0</v>
      </c>
      <c r="F5455">
        <v>0</v>
      </c>
      <c r="G5455" t="s">
        <v>5</v>
      </c>
      <c r="H5455" s="2">
        <v>40678</v>
      </c>
      <c r="I5455" s="2">
        <v>40678</v>
      </c>
      <c r="J5455" t="s">
        <v>3</v>
      </c>
      <c r="K5455">
        <v>295</v>
      </c>
      <c r="L5455">
        <v>16</v>
      </c>
      <c r="M5455">
        <v>254.31</v>
      </c>
      <c r="N5455">
        <v>0</v>
      </c>
      <c r="O5455">
        <v>0</v>
      </c>
      <c r="P5455" t="s">
        <v>8618</v>
      </c>
      <c r="Q5455" t="s">
        <v>8969</v>
      </c>
      <c r="R5455">
        <v>55</v>
      </c>
      <c r="S5455">
        <v>0</v>
      </c>
      <c r="T5455" t="s">
        <v>27046</v>
      </c>
      <c r="U5455" t="s">
        <v>20517</v>
      </c>
      <c r="V5455" s="2">
        <v>40677</v>
      </c>
      <c r="W5455" s="7">
        <f t="shared" si="493"/>
        <v>2011</v>
      </c>
      <c r="X5455" s="2">
        <v>40675</v>
      </c>
      <c r="Y5455" t="s">
        <v>47</v>
      </c>
      <c r="Z5455" t="s">
        <v>7</v>
      </c>
      <c r="AA5455" t="s">
        <v>75</v>
      </c>
      <c r="AB5455">
        <v>1</v>
      </c>
      <c r="AC5455">
        <v>1006</v>
      </c>
      <c r="AD5455">
        <v>13912</v>
      </c>
      <c r="AE5455" t="s">
        <v>20901</v>
      </c>
      <c r="AF5455" t="s">
        <v>27034</v>
      </c>
      <c r="AG5455">
        <f t="shared" si="494"/>
        <v>5</v>
      </c>
      <c r="AI5455" t="str">
        <f t="shared" si="495"/>
        <v/>
      </c>
      <c r="AJ5455">
        <f t="shared" si="492"/>
        <v>0</v>
      </c>
      <c r="AK5455" t="str">
        <f t="shared" si="496"/>
        <v/>
      </c>
    </row>
    <row r="5456" spans="1:37" x14ac:dyDescent="0.25">
      <c r="A5456" s="1">
        <v>4.1666666666666664E-2</v>
      </c>
      <c r="B5456">
        <v>0</v>
      </c>
      <c r="C5456">
        <v>0</v>
      </c>
      <c r="D5456" t="s">
        <v>8970</v>
      </c>
      <c r="E5456">
        <v>0</v>
      </c>
      <c r="F5456">
        <v>0</v>
      </c>
      <c r="G5456" t="s">
        <v>5</v>
      </c>
      <c r="H5456" s="2">
        <v>40716</v>
      </c>
      <c r="I5456" s="2">
        <v>40704</v>
      </c>
      <c r="J5456" t="s">
        <v>3</v>
      </c>
      <c r="K5456">
        <v>180</v>
      </c>
      <c r="L5456">
        <v>16</v>
      </c>
      <c r="M5456">
        <v>155.16999999999999</v>
      </c>
      <c r="N5456">
        <v>0</v>
      </c>
      <c r="O5456">
        <v>0</v>
      </c>
      <c r="P5456" t="s">
        <v>6621</v>
      </c>
      <c r="Q5456" t="s">
        <v>8969</v>
      </c>
      <c r="R5456">
        <v>55</v>
      </c>
      <c r="S5456">
        <v>0</v>
      </c>
      <c r="T5456" t="s">
        <v>27046</v>
      </c>
      <c r="U5456" t="s">
        <v>20517</v>
      </c>
      <c r="V5456" s="2">
        <v>40685</v>
      </c>
      <c r="W5456" s="7">
        <f t="shared" si="493"/>
        <v>2011</v>
      </c>
      <c r="X5456" s="2">
        <v>40675</v>
      </c>
      <c r="Y5456" t="s">
        <v>6</v>
      </c>
      <c r="Z5456" t="s">
        <v>145</v>
      </c>
      <c r="AA5456" t="s">
        <v>5603</v>
      </c>
      <c r="AB5456">
        <v>4</v>
      </c>
      <c r="AC5456">
        <v>1006</v>
      </c>
      <c r="AD5456">
        <v>13913</v>
      </c>
      <c r="AE5456" t="s">
        <v>20901</v>
      </c>
      <c r="AF5456" t="s">
        <v>27034</v>
      </c>
      <c r="AG5456">
        <f t="shared" si="494"/>
        <v>5</v>
      </c>
      <c r="AI5456" t="str">
        <f t="shared" si="495"/>
        <v/>
      </c>
      <c r="AJ5456">
        <f t="shared" si="492"/>
        <v>0</v>
      </c>
      <c r="AK5456" t="str">
        <f t="shared" si="496"/>
        <v/>
      </c>
    </row>
    <row r="5457" spans="1:37" x14ac:dyDescent="0.25">
      <c r="A5457" s="1">
        <v>6.25E-2</v>
      </c>
      <c r="B5457">
        <v>15</v>
      </c>
      <c r="C5457">
        <v>0</v>
      </c>
      <c r="D5457" t="s">
        <v>8971</v>
      </c>
      <c r="E5457">
        <v>0</v>
      </c>
      <c r="F5457">
        <v>0</v>
      </c>
      <c r="G5457" t="s">
        <v>5</v>
      </c>
      <c r="H5457" s="2">
        <v>40690</v>
      </c>
      <c r="I5457" s="2">
        <v>40685</v>
      </c>
      <c r="J5457" t="s">
        <v>3</v>
      </c>
      <c r="K5457">
        <v>360</v>
      </c>
      <c r="L5457">
        <v>16</v>
      </c>
      <c r="M5457">
        <v>310.33999999999997</v>
      </c>
      <c r="N5457">
        <v>0</v>
      </c>
      <c r="O5457">
        <v>0</v>
      </c>
      <c r="P5457" t="s">
        <v>7346</v>
      </c>
      <c r="Q5457" t="s">
        <v>8972</v>
      </c>
      <c r="R5457">
        <v>75</v>
      </c>
      <c r="S5457">
        <v>0</v>
      </c>
      <c r="T5457" t="s">
        <v>27457</v>
      </c>
      <c r="U5457" t="s">
        <v>20520</v>
      </c>
      <c r="V5457" t="s">
        <v>8973</v>
      </c>
      <c r="W5457" s="7">
        <f t="shared" si="493"/>
        <v>2011</v>
      </c>
      <c r="X5457" s="2">
        <v>40676</v>
      </c>
      <c r="Y5457" t="s">
        <v>35</v>
      </c>
      <c r="Z5457" t="s">
        <v>62</v>
      </c>
      <c r="AA5457" t="s">
        <v>8974</v>
      </c>
      <c r="AB5457">
        <v>2</v>
      </c>
      <c r="AC5457">
        <v>7068</v>
      </c>
      <c r="AD5457">
        <v>13914</v>
      </c>
      <c r="AE5457" t="s">
        <v>24482</v>
      </c>
      <c r="AF5457" t="s">
        <v>27034</v>
      </c>
      <c r="AG5457">
        <f t="shared" si="494"/>
        <v>39</v>
      </c>
      <c r="AH5457" t="str">
        <f>MID(V5457,1,31)</f>
        <v xml:space="preserve">ידית מכסה מיכל ותפסים שבורים   </v>
      </c>
      <c r="AI5457" t="str">
        <f t="shared" si="495"/>
        <v>ידית מכסה מיכל ותפסים שבורים</v>
      </c>
      <c r="AJ5457">
        <f t="shared" si="492"/>
        <v>28</v>
      </c>
      <c r="AK5457" t="str">
        <f t="shared" si="496"/>
        <v>ידית מכסה מיכל ותפסים שבורים,ידית מכסה מיכל ותפסים שבורים</v>
      </c>
    </row>
    <row r="5458" spans="1:37" x14ac:dyDescent="0.25">
      <c r="A5458" s="1">
        <v>4.1666666666666664E-2</v>
      </c>
      <c r="B5458">
        <v>0</v>
      </c>
      <c r="C5458">
        <v>0</v>
      </c>
      <c r="D5458" t="s">
        <v>8975</v>
      </c>
      <c r="E5458">
        <v>0</v>
      </c>
      <c r="F5458">
        <v>0</v>
      </c>
      <c r="G5458" t="s">
        <v>5</v>
      </c>
      <c r="H5458" s="2">
        <v>40714</v>
      </c>
      <c r="I5458" s="2">
        <v>40704</v>
      </c>
      <c r="J5458" t="s">
        <v>3</v>
      </c>
      <c r="K5458">
        <v>375</v>
      </c>
      <c r="L5458">
        <v>16</v>
      </c>
      <c r="M5458">
        <v>323.27999999999997</v>
      </c>
      <c r="N5458">
        <v>0</v>
      </c>
      <c r="O5458">
        <v>0</v>
      </c>
      <c r="P5458" t="s">
        <v>7226</v>
      </c>
      <c r="Q5458" t="s">
        <v>8976</v>
      </c>
      <c r="R5458">
        <v>75</v>
      </c>
      <c r="S5458">
        <v>0</v>
      </c>
      <c r="T5458" t="s">
        <v>27046</v>
      </c>
      <c r="U5458" t="s">
        <v>20520</v>
      </c>
      <c r="V5458" s="2">
        <v>40690</v>
      </c>
      <c r="W5458" s="7">
        <f t="shared" si="493"/>
        <v>2011</v>
      </c>
      <c r="X5458" s="2">
        <v>40676</v>
      </c>
      <c r="Y5458" t="s">
        <v>80</v>
      </c>
      <c r="Z5458" t="s">
        <v>7</v>
      </c>
      <c r="AA5458" t="s">
        <v>4197</v>
      </c>
      <c r="AB5458">
        <v>3</v>
      </c>
      <c r="AC5458">
        <v>7069</v>
      </c>
      <c r="AD5458">
        <v>13915</v>
      </c>
      <c r="AE5458" t="s">
        <v>24483</v>
      </c>
      <c r="AF5458" t="s">
        <v>27034</v>
      </c>
      <c r="AG5458">
        <f t="shared" si="494"/>
        <v>5</v>
      </c>
      <c r="AI5458" t="str">
        <f t="shared" si="495"/>
        <v/>
      </c>
      <c r="AJ5458">
        <f t="shared" si="492"/>
        <v>0</v>
      </c>
      <c r="AK5458" t="str">
        <f t="shared" si="496"/>
        <v/>
      </c>
    </row>
    <row r="5459" spans="1:37" x14ac:dyDescent="0.25">
      <c r="A5459" s="1">
        <v>0</v>
      </c>
      <c r="B5459">
        <v>0</v>
      </c>
      <c r="C5459" t="s">
        <v>6826</v>
      </c>
      <c r="D5459" t="s">
        <v>8977</v>
      </c>
      <c r="E5459">
        <v>0</v>
      </c>
      <c r="F5459">
        <v>0</v>
      </c>
      <c r="G5459" t="s">
        <v>5</v>
      </c>
      <c r="H5459" s="2">
        <v>40714</v>
      </c>
      <c r="I5459" t="s">
        <v>2</v>
      </c>
      <c r="J5459" t="s">
        <v>3</v>
      </c>
      <c r="K5459">
        <v>55</v>
      </c>
      <c r="L5459">
        <v>16</v>
      </c>
      <c r="M5459">
        <v>47.41</v>
      </c>
      <c r="N5459">
        <v>0</v>
      </c>
      <c r="O5459">
        <v>0</v>
      </c>
      <c r="P5459">
        <v>47.41</v>
      </c>
      <c r="Q5459" t="s">
        <v>0</v>
      </c>
      <c r="R5459">
        <v>0</v>
      </c>
      <c r="S5459">
        <v>0</v>
      </c>
      <c r="T5459" t="s">
        <v>27046</v>
      </c>
      <c r="U5459" t="s">
        <v>20517</v>
      </c>
      <c r="V5459" s="2">
        <v>40683</v>
      </c>
      <c r="W5459" s="7">
        <f t="shared" si="493"/>
        <v>2011</v>
      </c>
      <c r="X5459" s="2">
        <v>40678</v>
      </c>
      <c r="Y5459" t="s">
        <v>6</v>
      </c>
      <c r="Z5459" t="s">
        <v>7</v>
      </c>
      <c r="AA5459" t="s">
        <v>8978</v>
      </c>
      <c r="AB5459">
        <v>0</v>
      </c>
      <c r="AC5459">
        <v>7070</v>
      </c>
      <c r="AD5459">
        <v>13916</v>
      </c>
      <c r="AE5459" t="s">
        <v>24484</v>
      </c>
      <c r="AF5459" t="s">
        <v>27034</v>
      </c>
      <c r="AG5459">
        <f t="shared" si="494"/>
        <v>5</v>
      </c>
      <c r="AI5459" t="str">
        <f t="shared" si="495"/>
        <v/>
      </c>
      <c r="AJ5459">
        <f t="shared" si="492"/>
        <v>0</v>
      </c>
      <c r="AK5459" t="str">
        <f t="shared" si="496"/>
        <v/>
      </c>
    </row>
    <row r="5460" spans="1:37" x14ac:dyDescent="0.25">
      <c r="A5460" s="1">
        <v>4.1666666666666664E-2</v>
      </c>
      <c r="B5460">
        <v>0</v>
      </c>
      <c r="C5460">
        <v>0</v>
      </c>
      <c r="D5460" t="s">
        <v>8979</v>
      </c>
      <c r="E5460">
        <v>0</v>
      </c>
      <c r="F5460">
        <v>0</v>
      </c>
      <c r="G5460" t="s">
        <v>5</v>
      </c>
      <c r="H5460" s="2">
        <v>40714</v>
      </c>
      <c r="I5460" s="2">
        <v>40714</v>
      </c>
      <c r="J5460" t="s">
        <v>3</v>
      </c>
      <c r="K5460">
        <v>210</v>
      </c>
      <c r="L5460">
        <v>16</v>
      </c>
      <c r="M5460">
        <v>181.03</v>
      </c>
      <c r="N5460">
        <v>0</v>
      </c>
      <c r="O5460">
        <v>0</v>
      </c>
      <c r="P5460" t="s">
        <v>8980</v>
      </c>
      <c r="Q5460" t="s">
        <v>8981</v>
      </c>
      <c r="R5460">
        <v>55</v>
      </c>
      <c r="S5460">
        <v>0</v>
      </c>
      <c r="T5460" t="s">
        <v>27320</v>
      </c>
      <c r="U5460" t="s">
        <v>20517</v>
      </c>
      <c r="V5460" t="s">
        <v>8982</v>
      </c>
      <c r="W5460" s="7">
        <f t="shared" si="493"/>
        <v>2011</v>
      </c>
      <c r="X5460" s="2">
        <v>40678</v>
      </c>
      <c r="Y5460" t="s">
        <v>6</v>
      </c>
      <c r="Z5460" t="s">
        <v>7</v>
      </c>
      <c r="AA5460" t="s">
        <v>8983</v>
      </c>
      <c r="AB5460">
        <v>0</v>
      </c>
      <c r="AC5460">
        <v>7070</v>
      </c>
      <c r="AD5460">
        <v>13917</v>
      </c>
      <c r="AE5460" t="s">
        <v>24484</v>
      </c>
      <c r="AF5460" t="s">
        <v>27034</v>
      </c>
      <c r="AG5460">
        <f t="shared" si="494"/>
        <v>39</v>
      </c>
      <c r="AH5460" t="str">
        <f>MID(V5460,1,31)</f>
        <v xml:space="preserve">מכסה אחורי שבור                </v>
      </c>
      <c r="AI5460" t="str">
        <f t="shared" si="495"/>
        <v>מכסה אחורי שבור</v>
      </c>
      <c r="AJ5460">
        <f t="shared" si="492"/>
        <v>15</v>
      </c>
      <c r="AK5460" t="str">
        <f t="shared" si="496"/>
        <v>מכסה אחורי שבור,מכסה אחורי שבור</v>
      </c>
    </row>
    <row r="5461" spans="1:37" x14ac:dyDescent="0.25">
      <c r="A5461" s="1">
        <v>6.25E-2</v>
      </c>
      <c r="B5461">
        <v>5</v>
      </c>
      <c r="C5461">
        <v>0</v>
      </c>
      <c r="D5461" t="s">
        <v>8984</v>
      </c>
      <c r="E5461">
        <v>0</v>
      </c>
      <c r="F5461">
        <v>0</v>
      </c>
      <c r="G5461" t="s">
        <v>5</v>
      </c>
      <c r="H5461" s="2">
        <v>40682</v>
      </c>
      <c r="I5461" s="2">
        <v>40682</v>
      </c>
      <c r="J5461" t="s">
        <v>3</v>
      </c>
      <c r="K5461">
        <v>195</v>
      </c>
      <c r="L5461">
        <v>16</v>
      </c>
      <c r="M5461">
        <v>168.1</v>
      </c>
      <c r="N5461">
        <v>0</v>
      </c>
      <c r="O5461">
        <v>0</v>
      </c>
      <c r="P5461" t="s">
        <v>6783</v>
      </c>
      <c r="Q5461" t="s">
        <v>8985</v>
      </c>
      <c r="R5461">
        <v>55</v>
      </c>
      <c r="S5461">
        <v>0</v>
      </c>
      <c r="T5461" t="s">
        <v>27046</v>
      </c>
      <c r="U5461" t="s">
        <v>20517</v>
      </c>
      <c r="V5461" s="2">
        <v>40685</v>
      </c>
      <c r="W5461" s="7">
        <f t="shared" si="493"/>
        <v>2011</v>
      </c>
      <c r="X5461" s="2">
        <v>40678</v>
      </c>
      <c r="Y5461" t="s">
        <v>12</v>
      </c>
      <c r="Z5461" t="s">
        <v>7</v>
      </c>
      <c r="AA5461" t="s">
        <v>5975</v>
      </c>
      <c r="AB5461">
        <v>9</v>
      </c>
      <c r="AC5461">
        <v>2870</v>
      </c>
      <c r="AD5461">
        <v>13918</v>
      </c>
      <c r="AE5461" t="s">
        <v>21518</v>
      </c>
      <c r="AF5461" t="s">
        <v>27034</v>
      </c>
      <c r="AG5461">
        <f t="shared" si="494"/>
        <v>5</v>
      </c>
      <c r="AI5461" t="str">
        <f t="shared" si="495"/>
        <v/>
      </c>
      <c r="AJ5461">
        <f t="shared" si="492"/>
        <v>0</v>
      </c>
      <c r="AK5461" t="str">
        <f t="shared" si="496"/>
        <v/>
      </c>
    </row>
    <row r="5462" spans="1:37" x14ac:dyDescent="0.25">
      <c r="A5462" s="1">
        <v>0</v>
      </c>
      <c r="B5462">
        <v>0</v>
      </c>
      <c r="C5462">
        <v>0</v>
      </c>
      <c r="D5462" t="s">
        <v>8986</v>
      </c>
      <c r="E5462">
        <v>0</v>
      </c>
      <c r="F5462">
        <v>0</v>
      </c>
      <c r="G5462" t="s">
        <v>5</v>
      </c>
      <c r="H5462" s="2">
        <v>40682</v>
      </c>
      <c r="I5462" t="s">
        <v>2</v>
      </c>
      <c r="J5462" t="s">
        <v>3</v>
      </c>
      <c r="K5462">
        <v>65</v>
      </c>
      <c r="L5462">
        <v>16</v>
      </c>
      <c r="M5462">
        <v>56.03</v>
      </c>
      <c r="N5462">
        <v>0</v>
      </c>
      <c r="O5462">
        <v>0</v>
      </c>
      <c r="P5462">
        <v>56.03</v>
      </c>
      <c r="Q5462" t="s">
        <v>0</v>
      </c>
      <c r="R5462">
        <v>0</v>
      </c>
      <c r="S5462">
        <v>0</v>
      </c>
      <c r="T5462" t="s">
        <v>1169</v>
      </c>
      <c r="U5462" t="s">
        <v>20524</v>
      </c>
      <c r="V5462" t="s">
        <v>8987</v>
      </c>
      <c r="W5462" s="7">
        <f t="shared" si="493"/>
        <v>2011</v>
      </c>
      <c r="X5462" s="2">
        <v>40679</v>
      </c>
      <c r="Y5462" t="s">
        <v>8988</v>
      </c>
      <c r="Z5462" t="s">
        <v>771</v>
      </c>
      <c r="AA5462" t="s">
        <v>1893</v>
      </c>
      <c r="AB5462">
        <v>9</v>
      </c>
      <c r="AC5462">
        <v>3658</v>
      </c>
      <c r="AD5462">
        <v>13919</v>
      </c>
      <c r="AE5462" t="s">
        <v>21823</v>
      </c>
      <c r="AF5462" t="s">
        <v>27034</v>
      </c>
      <c r="AG5462">
        <f t="shared" si="494"/>
        <v>39</v>
      </c>
      <c r="AH5462" t="str">
        <f t="shared" ref="AH5462:AH5463" si="497">MID(V5462,1,31)</f>
        <v xml:space="preserve">נזילת מים מלמטה                </v>
      </c>
      <c r="AI5462" t="str">
        <f t="shared" si="495"/>
        <v>נזילת מים מלמטה</v>
      </c>
      <c r="AJ5462">
        <f t="shared" si="492"/>
        <v>15</v>
      </c>
      <c r="AK5462" t="str">
        <f t="shared" si="496"/>
        <v>נזילת מים מלמטה,נזילת מים מלמטה</v>
      </c>
    </row>
    <row r="5463" spans="1:37" x14ac:dyDescent="0.25">
      <c r="A5463" s="1">
        <v>6.25E-2</v>
      </c>
      <c r="B5463">
        <v>5</v>
      </c>
      <c r="C5463">
        <v>0</v>
      </c>
      <c r="D5463" t="s">
        <v>8989</v>
      </c>
      <c r="E5463">
        <v>0</v>
      </c>
      <c r="F5463">
        <v>0</v>
      </c>
      <c r="G5463" t="s">
        <v>5</v>
      </c>
      <c r="H5463" s="2">
        <v>40716</v>
      </c>
      <c r="I5463" s="2">
        <v>40707</v>
      </c>
      <c r="J5463" t="s">
        <v>3</v>
      </c>
      <c r="K5463">
        <v>342</v>
      </c>
      <c r="L5463">
        <v>16</v>
      </c>
      <c r="M5463">
        <v>294.83</v>
      </c>
      <c r="N5463">
        <v>0</v>
      </c>
      <c r="O5463">
        <v>0</v>
      </c>
      <c r="P5463" t="s">
        <v>8068</v>
      </c>
      <c r="Q5463" t="s">
        <v>8990</v>
      </c>
      <c r="R5463">
        <v>75</v>
      </c>
      <c r="S5463">
        <v>0</v>
      </c>
      <c r="T5463" t="s">
        <v>27052</v>
      </c>
      <c r="U5463" t="s">
        <v>20520</v>
      </c>
      <c r="V5463" t="s">
        <v>8991</v>
      </c>
      <c r="W5463" s="7">
        <f t="shared" si="493"/>
        <v>2011</v>
      </c>
      <c r="X5463" s="2">
        <v>40679</v>
      </c>
      <c r="Y5463" t="s">
        <v>204</v>
      </c>
      <c r="Z5463" t="s">
        <v>7</v>
      </c>
      <c r="AA5463" t="s">
        <v>137</v>
      </c>
      <c r="AB5463">
        <v>3</v>
      </c>
      <c r="AC5463">
        <v>7071</v>
      </c>
      <c r="AD5463">
        <v>13920</v>
      </c>
      <c r="AE5463" t="s">
        <v>24485</v>
      </c>
      <c r="AF5463" t="s">
        <v>27034</v>
      </c>
      <c r="AG5463">
        <f t="shared" si="494"/>
        <v>39</v>
      </c>
      <c r="AH5463" t="str">
        <f t="shared" si="497"/>
        <v xml:space="preserve">צבע מקולף.                     </v>
      </c>
      <c r="AI5463" t="str">
        <f t="shared" si="495"/>
        <v>צבע מקולף.</v>
      </c>
      <c r="AJ5463">
        <f t="shared" si="492"/>
        <v>10</v>
      </c>
      <c r="AK5463" t="str">
        <f t="shared" si="496"/>
        <v>צבע מקולף.,צבע מקולף.</v>
      </c>
    </row>
    <row r="5464" spans="1:37" x14ac:dyDescent="0.25">
      <c r="A5464" s="1">
        <v>0</v>
      </c>
      <c r="B5464">
        <v>18</v>
      </c>
      <c r="C5464">
        <v>0</v>
      </c>
      <c r="D5464" t="s">
        <v>8992</v>
      </c>
      <c r="E5464">
        <v>0</v>
      </c>
      <c r="F5464">
        <v>0</v>
      </c>
      <c r="G5464" t="s">
        <v>5</v>
      </c>
      <c r="H5464" s="2">
        <v>40696</v>
      </c>
      <c r="I5464" s="2">
        <v>40695</v>
      </c>
      <c r="J5464" t="s">
        <v>3</v>
      </c>
      <c r="K5464">
        <v>186</v>
      </c>
      <c r="L5464">
        <v>16</v>
      </c>
      <c r="M5464">
        <v>160.34</v>
      </c>
      <c r="N5464">
        <v>0</v>
      </c>
      <c r="O5464">
        <v>0</v>
      </c>
      <c r="P5464" t="s">
        <v>6668</v>
      </c>
      <c r="Q5464" t="s">
        <v>8993</v>
      </c>
      <c r="R5464">
        <v>55</v>
      </c>
      <c r="S5464">
        <v>0</v>
      </c>
      <c r="T5464" t="s">
        <v>27046</v>
      </c>
      <c r="U5464" t="s">
        <v>20517</v>
      </c>
      <c r="V5464" s="2">
        <v>40689</v>
      </c>
      <c r="W5464" s="7">
        <f t="shared" si="493"/>
        <v>2011</v>
      </c>
      <c r="X5464" s="2">
        <v>40679</v>
      </c>
      <c r="Y5464" t="s">
        <v>80</v>
      </c>
      <c r="Z5464" t="s">
        <v>7</v>
      </c>
      <c r="AA5464" t="s">
        <v>8994</v>
      </c>
      <c r="AB5464">
        <v>5</v>
      </c>
      <c r="AC5464">
        <v>7072</v>
      </c>
      <c r="AD5464">
        <v>13921</v>
      </c>
      <c r="AE5464" t="s">
        <v>24486</v>
      </c>
      <c r="AF5464" t="s">
        <v>27034</v>
      </c>
      <c r="AG5464">
        <f t="shared" si="494"/>
        <v>5</v>
      </c>
      <c r="AI5464" t="str">
        <f t="shared" si="495"/>
        <v/>
      </c>
      <c r="AJ5464">
        <f t="shared" si="492"/>
        <v>0</v>
      </c>
      <c r="AK5464" t="str">
        <f t="shared" si="496"/>
        <v/>
      </c>
    </row>
    <row r="5465" spans="1:37" x14ac:dyDescent="0.25">
      <c r="A5465" s="1">
        <v>0.125</v>
      </c>
      <c r="B5465">
        <v>8</v>
      </c>
      <c r="C5465">
        <v>0</v>
      </c>
      <c r="D5465" t="s">
        <v>8995</v>
      </c>
      <c r="E5465">
        <v>0</v>
      </c>
      <c r="F5465">
        <v>0</v>
      </c>
      <c r="G5465" t="s">
        <v>5</v>
      </c>
      <c r="H5465" s="2">
        <v>40700</v>
      </c>
      <c r="I5465" s="2">
        <v>40700</v>
      </c>
      <c r="J5465" t="s">
        <v>3</v>
      </c>
      <c r="K5465">
        <v>342</v>
      </c>
      <c r="L5465">
        <v>16</v>
      </c>
      <c r="M5465">
        <v>294.83</v>
      </c>
      <c r="N5465">
        <v>0</v>
      </c>
      <c r="O5465">
        <v>0</v>
      </c>
      <c r="P5465" t="s">
        <v>8068</v>
      </c>
      <c r="Q5465" t="s">
        <v>8996</v>
      </c>
      <c r="R5465">
        <v>85</v>
      </c>
      <c r="S5465">
        <v>0</v>
      </c>
      <c r="T5465" t="s">
        <v>27046</v>
      </c>
      <c r="U5465" t="s">
        <v>20522</v>
      </c>
      <c r="V5465" s="2">
        <v>40690</v>
      </c>
      <c r="W5465" s="7">
        <f t="shared" si="493"/>
        <v>2011</v>
      </c>
      <c r="X5465" s="2">
        <v>40680</v>
      </c>
      <c r="Y5465" t="s">
        <v>50</v>
      </c>
      <c r="Z5465" t="s">
        <v>62</v>
      </c>
      <c r="AA5465" t="s">
        <v>396</v>
      </c>
      <c r="AB5465">
        <v>2</v>
      </c>
      <c r="AC5465">
        <v>7073</v>
      </c>
      <c r="AD5465">
        <v>13922</v>
      </c>
      <c r="AE5465" t="s">
        <v>24487</v>
      </c>
      <c r="AF5465" t="s">
        <v>27034</v>
      </c>
      <c r="AG5465">
        <f t="shared" si="494"/>
        <v>5</v>
      </c>
      <c r="AI5465" t="str">
        <f t="shared" si="495"/>
        <v/>
      </c>
      <c r="AJ5465">
        <f t="shared" si="492"/>
        <v>0</v>
      </c>
      <c r="AK5465" t="str">
        <f t="shared" si="496"/>
        <v/>
      </c>
    </row>
    <row r="5466" spans="1:37" x14ac:dyDescent="0.25">
      <c r="A5466" s="1">
        <v>4.1666666666666664E-2</v>
      </c>
      <c r="B5466">
        <v>15</v>
      </c>
      <c r="C5466">
        <v>0</v>
      </c>
      <c r="D5466" t="s">
        <v>8997</v>
      </c>
      <c r="E5466">
        <v>0</v>
      </c>
      <c r="F5466">
        <v>0</v>
      </c>
      <c r="G5466" t="s">
        <v>5</v>
      </c>
      <c r="H5466" s="2">
        <v>40680</v>
      </c>
      <c r="I5466" s="2">
        <v>40680</v>
      </c>
      <c r="J5466" t="s">
        <v>3</v>
      </c>
      <c r="K5466">
        <v>128</v>
      </c>
      <c r="L5466">
        <v>16</v>
      </c>
      <c r="M5466">
        <v>110.34</v>
      </c>
      <c r="N5466">
        <v>0</v>
      </c>
      <c r="O5466">
        <v>0</v>
      </c>
      <c r="P5466">
        <v>110.34</v>
      </c>
      <c r="Q5466" t="s">
        <v>0</v>
      </c>
      <c r="R5466">
        <v>0</v>
      </c>
      <c r="S5466">
        <v>128</v>
      </c>
      <c r="T5466" t="s">
        <v>27046</v>
      </c>
      <c r="U5466" t="s">
        <v>20516</v>
      </c>
      <c r="V5466" s="2">
        <v>40687</v>
      </c>
      <c r="W5466" s="7">
        <f t="shared" si="493"/>
        <v>2011</v>
      </c>
      <c r="X5466" s="2">
        <v>40680</v>
      </c>
      <c r="Y5466" t="s">
        <v>2628</v>
      </c>
      <c r="Z5466" t="s">
        <v>7</v>
      </c>
      <c r="AA5466" t="s">
        <v>38</v>
      </c>
      <c r="AB5466">
        <v>7</v>
      </c>
      <c r="AC5466">
        <v>7074</v>
      </c>
      <c r="AD5466">
        <v>13923</v>
      </c>
      <c r="AE5466" t="s">
        <v>24488</v>
      </c>
      <c r="AF5466" t="s">
        <v>27034</v>
      </c>
      <c r="AG5466">
        <f t="shared" si="494"/>
        <v>5</v>
      </c>
      <c r="AI5466" t="str">
        <f t="shared" si="495"/>
        <v/>
      </c>
      <c r="AJ5466">
        <f t="shared" si="492"/>
        <v>0</v>
      </c>
      <c r="AK5466" t="str">
        <f t="shared" si="496"/>
        <v/>
      </c>
    </row>
    <row r="5467" spans="1:37" x14ac:dyDescent="0.25">
      <c r="A5467" s="1">
        <v>8.3333333333333329E-2</v>
      </c>
      <c r="B5467">
        <v>200</v>
      </c>
      <c r="C5467">
        <v>0</v>
      </c>
      <c r="D5467" t="s">
        <v>8932</v>
      </c>
      <c r="E5467">
        <v>0</v>
      </c>
      <c r="F5467">
        <v>0</v>
      </c>
      <c r="G5467" t="s">
        <v>5</v>
      </c>
      <c r="H5467" s="2">
        <v>40685</v>
      </c>
      <c r="I5467" s="2">
        <v>40682</v>
      </c>
      <c r="J5467" t="s">
        <v>3</v>
      </c>
      <c r="K5467">
        <v>464</v>
      </c>
      <c r="L5467">
        <v>16</v>
      </c>
      <c r="M5467">
        <v>400</v>
      </c>
      <c r="N5467">
        <v>0</v>
      </c>
      <c r="O5467">
        <v>0</v>
      </c>
      <c r="P5467" t="s">
        <v>8365</v>
      </c>
      <c r="Q5467" t="s">
        <v>8998</v>
      </c>
      <c r="R5467">
        <v>65</v>
      </c>
      <c r="S5467">
        <v>464</v>
      </c>
      <c r="T5467" t="s">
        <v>27046</v>
      </c>
      <c r="U5467" t="s">
        <v>20524</v>
      </c>
      <c r="V5467" s="2">
        <v>40690</v>
      </c>
      <c r="W5467" s="7">
        <f t="shared" si="493"/>
        <v>2011</v>
      </c>
      <c r="X5467" s="2">
        <v>40680</v>
      </c>
      <c r="Y5467" t="s">
        <v>8999</v>
      </c>
      <c r="Z5467" t="s">
        <v>62</v>
      </c>
      <c r="AA5467" t="s">
        <v>63</v>
      </c>
      <c r="AB5467">
        <v>2</v>
      </c>
      <c r="AC5467">
        <v>3542</v>
      </c>
      <c r="AD5467">
        <v>13924</v>
      </c>
      <c r="AE5467" t="s">
        <v>21770</v>
      </c>
      <c r="AF5467" t="s">
        <v>27034</v>
      </c>
      <c r="AG5467">
        <f t="shared" si="494"/>
        <v>5</v>
      </c>
      <c r="AI5467" t="str">
        <f t="shared" si="495"/>
        <v/>
      </c>
      <c r="AJ5467">
        <f t="shared" si="492"/>
        <v>0</v>
      </c>
      <c r="AK5467" t="str">
        <f t="shared" si="496"/>
        <v/>
      </c>
    </row>
    <row r="5468" spans="1:37" x14ac:dyDescent="0.25">
      <c r="A5468" s="1">
        <v>1.3888888888888888E-2</v>
      </c>
      <c r="B5468">
        <v>0</v>
      </c>
      <c r="C5468">
        <v>0</v>
      </c>
      <c r="D5468" t="s">
        <v>9000</v>
      </c>
      <c r="E5468">
        <v>0</v>
      </c>
      <c r="F5468">
        <v>0</v>
      </c>
      <c r="G5468" t="s">
        <v>5</v>
      </c>
      <c r="H5468" s="2">
        <v>40700</v>
      </c>
      <c r="I5468" s="2">
        <v>40695</v>
      </c>
      <c r="J5468" t="s">
        <v>3</v>
      </c>
      <c r="K5468">
        <v>133</v>
      </c>
      <c r="L5468">
        <v>16</v>
      </c>
      <c r="M5468">
        <v>114.66</v>
      </c>
      <c r="N5468">
        <v>0</v>
      </c>
      <c r="O5468">
        <v>0</v>
      </c>
      <c r="P5468" t="s">
        <v>9001</v>
      </c>
      <c r="Q5468" t="s">
        <v>9002</v>
      </c>
      <c r="R5468">
        <v>55</v>
      </c>
      <c r="S5468">
        <v>0</v>
      </c>
      <c r="T5468" t="s">
        <v>27046</v>
      </c>
      <c r="U5468" t="s">
        <v>20517</v>
      </c>
      <c r="V5468" s="2">
        <v>40687</v>
      </c>
      <c r="W5468" s="7">
        <f t="shared" si="493"/>
        <v>2011</v>
      </c>
      <c r="X5468" s="2">
        <v>40682</v>
      </c>
      <c r="Y5468" t="s">
        <v>6</v>
      </c>
      <c r="Z5468" t="s">
        <v>7</v>
      </c>
      <c r="AA5468" t="s">
        <v>9003</v>
      </c>
      <c r="AB5468">
        <v>0</v>
      </c>
      <c r="AC5468">
        <v>7075</v>
      </c>
      <c r="AD5468">
        <v>13925</v>
      </c>
      <c r="AE5468" t="s">
        <v>24489</v>
      </c>
      <c r="AF5468" t="s">
        <v>27034</v>
      </c>
      <c r="AG5468">
        <f t="shared" si="494"/>
        <v>5</v>
      </c>
      <c r="AI5468" t="str">
        <f t="shared" si="495"/>
        <v/>
      </c>
      <c r="AJ5468">
        <f t="shared" si="492"/>
        <v>0</v>
      </c>
      <c r="AK5468" t="str">
        <f t="shared" si="496"/>
        <v/>
      </c>
    </row>
    <row r="5469" spans="1:37" x14ac:dyDescent="0.25">
      <c r="A5469" s="1">
        <v>8.3333333333333329E-2</v>
      </c>
      <c r="B5469">
        <v>0</v>
      </c>
      <c r="C5469">
        <v>0</v>
      </c>
      <c r="D5469" t="s">
        <v>9004</v>
      </c>
      <c r="E5469">
        <v>0</v>
      </c>
      <c r="F5469">
        <v>0</v>
      </c>
      <c r="G5469" t="s">
        <v>5</v>
      </c>
      <c r="H5469" s="2">
        <v>40696</v>
      </c>
      <c r="I5469" s="2">
        <v>40696</v>
      </c>
      <c r="J5469" t="s">
        <v>3</v>
      </c>
      <c r="K5469">
        <v>209</v>
      </c>
      <c r="L5469">
        <v>16</v>
      </c>
      <c r="M5469">
        <v>180.17</v>
      </c>
      <c r="N5469">
        <v>0</v>
      </c>
      <c r="O5469">
        <v>0</v>
      </c>
      <c r="P5469" t="s">
        <v>6909</v>
      </c>
      <c r="Q5469" t="s">
        <v>9005</v>
      </c>
      <c r="R5469">
        <v>100</v>
      </c>
      <c r="S5469">
        <v>209</v>
      </c>
      <c r="T5469" t="s">
        <v>27046</v>
      </c>
      <c r="U5469" t="s">
        <v>20517</v>
      </c>
      <c r="V5469" s="2">
        <v>40692</v>
      </c>
      <c r="W5469" s="7">
        <f t="shared" si="493"/>
        <v>2011</v>
      </c>
      <c r="X5469" s="2">
        <v>40682</v>
      </c>
      <c r="Y5469" t="s">
        <v>504</v>
      </c>
      <c r="Z5469" t="s">
        <v>7</v>
      </c>
      <c r="AA5469" t="s">
        <v>8776</v>
      </c>
      <c r="AB5469">
        <v>2</v>
      </c>
      <c r="AC5469">
        <v>3946</v>
      </c>
      <c r="AD5469">
        <v>13926</v>
      </c>
      <c r="AE5469" t="s">
        <v>21931</v>
      </c>
      <c r="AF5469" t="s">
        <v>27034</v>
      </c>
      <c r="AG5469">
        <f t="shared" si="494"/>
        <v>5</v>
      </c>
      <c r="AI5469" t="str">
        <f t="shared" si="495"/>
        <v/>
      </c>
      <c r="AJ5469">
        <f t="shared" si="492"/>
        <v>0</v>
      </c>
      <c r="AK5469" t="str">
        <f t="shared" si="496"/>
        <v/>
      </c>
    </row>
    <row r="5470" spans="1:37" x14ac:dyDescent="0.25">
      <c r="A5470" s="1">
        <v>3.125E-2</v>
      </c>
      <c r="B5470">
        <v>0</v>
      </c>
      <c r="C5470">
        <v>0</v>
      </c>
      <c r="D5470" t="s">
        <v>9006</v>
      </c>
      <c r="E5470">
        <v>0</v>
      </c>
      <c r="F5470">
        <v>0</v>
      </c>
      <c r="G5470" t="s">
        <v>5</v>
      </c>
      <c r="H5470" s="2">
        <v>40689</v>
      </c>
      <c r="I5470" s="2">
        <v>40686</v>
      </c>
      <c r="J5470" t="s">
        <v>3</v>
      </c>
      <c r="K5470">
        <v>174</v>
      </c>
      <c r="L5470">
        <v>16</v>
      </c>
      <c r="M5470">
        <v>150</v>
      </c>
      <c r="N5470">
        <v>0</v>
      </c>
      <c r="O5470">
        <v>0</v>
      </c>
      <c r="P5470" t="s">
        <v>6916</v>
      </c>
      <c r="Q5470" t="s">
        <v>9007</v>
      </c>
      <c r="R5470">
        <v>55</v>
      </c>
      <c r="S5470">
        <v>0</v>
      </c>
      <c r="T5470" t="s">
        <v>27046</v>
      </c>
      <c r="U5470" t="s">
        <v>20517</v>
      </c>
      <c r="V5470" s="2">
        <v>40693</v>
      </c>
      <c r="W5470" s="7">
        <f t="shared" si="493"/>
        <v>2011</v>
      </c>
      <c r="X5470" s="2">
        <v>40683</v>
      </c>
      <c r="Y5470" t="s">
        <v>93</v>
      </c>
      <c r="Z5470" t="s">
        <v>7</v>
      </c>
      <c r="AA5470" t="s">
        <v>1911</v>
      </c>
      <c r="AB5470">
        <v>2</v>
      </c>
      <c r="AC5470">
        <v>5430</v>
      </c>
      <c r="AD5470">
        <v>13927</v>
      </c>
      <c r="AE5470" t="s">
        <v>22914</v>
      </c>
      <c r="AF5470" t="s">
        <v>27034</v>
      </c>
      <c r="AG5470">
        <f t="shared" si="494"/>
        <v>5</v>
      </c>
      <c r="AI5470" t="str">
        <f t="shared" si="495"/>
        <v/>
      </c>
      <c r="AJ5470">
        <f t="shared" si="492"/>
        <v>0</v>
      </c>
      <c r="AK5470" t="str">
        <f t="shared" si="496"/>
        <v/>
      </c>
    </row>
    <row r="5471" spans="1:37" x14ac:dyDescent="0.25">
      <c r="A5471" s="1">
        <v>2.0833333333333332E-2</v>
      </c>
      <c r="B5471">
        <v>0</v>
      </c>
      <c r="C5471">
        <v>0</v>
      </c>
      <c r="D5471" t="s">
        <v>9008</v>
      </c>
      <c r="E5471">
        <v>0</v>
      </c>
      <c r="F5471">
        <v>0</v>
      </c>
      <c r="G5471" t="s">
        <v>1</v>
      </c>
      <c r="H5471" s="2">
        <v>40686</v>
      </c>
      <c r="I5471" s="2">
        <v>40685</v>
      </c>
      <c r="J5471" t="s">
        <v>3</v>
      </c>
      <c r="K5471">
        <v>220</v>
      </c>
      <c r="L5471">
        <v>16</v>
      </c>
      <c r="M5471">
        <v>189.66</v>
      </c>
      <c r="N5471">
        <v>0</v>
      </c>
      <c r="O5471">
        <v>0</v>
      </c>
      <c r="P5471" t="s">
        <v>6718</v>
      </c>
      <c r="Q5471" t="s">
        <v>9009</v>
      </c>
      <c r="R5471">
        <v>55</v>
      </c>
      <c r="S5471">
        <v>0</v>
      </c>
      <c r="T5471" t="s">
        <v>27046</v>
      </c>
      <c r="U5471" t="s">
        <v>20517</v>
      </c>
      <c r="V5471" s="2">
        <v>40685</v>
      </c>
      <c r="W5471" s="7">
        <f t="shared" si="493"/>
        <v>2011</v>
      </c>
      <c r="X5471" s="2">
        <v>40683</v>
      </c>
      <c r="Y5471" t="s">
        <v>47</v>
      </c>
      <c r="Z5471" t="s">
        <v>7</v>
      </c>
      <c r="AA5471" t="s">
        <v>5849</v>
      </c>
      <c r="AB5471">
        <v>1</v>
      </c>
      <c r="AC5471">
        <v>1431</v>
      </c>
      <c r="AD5471">
        <v>13928</v>
      </c>
      <c r="AE5471" t="s">
        <v>21029</v>
      </c>
      <c r="AF5471" t="s">
        <v>27034</v>
      </c>
      <c r="AG5471">
        <f t="shared" si="494"/>
        <v>5</v>
      </c>
      <c r="AI5471" t="str">
        <f t="shared" si="495"/>
        <v/>
      </c>
      <c r="AJ5471">
        <f t="shared" si="492"/>
        <v>0</v>
      </c>
      <c r="AK5471" t="str">
        <f t="shared" si="496"/>
        <v/>
      </c>
    </row>
    <row r="5472" spans="1:37" x14ac:dyDescent="0.25">
      <c r="A5472" s="1">
        <v>2.0833333333333332E-2</v>
      </c>
      <c r="B5472">
        <v>0</v>
      </c>
      <c r="C5472">
        <v>0</v>
      </c>
      <c r="D5472" t="s">
        <v>9010</v>
      </c>
      <c r="E5472">
        <v>0</v>
      </c>
      <c r="F5472">
        <v>0</v>
      </c>
      <c r="G5472" t="s">
        <v>5</v>
      </c>
      <c r="H5472" s="2">
        <v>40685</v>
      </c>
      <c r="I5472" s="2">
        <v>40685</v>
      </c>
      <c r="J5472" t="s">
        <v>3</v>
      </c>
      <c r="K5472">
        <v>230</v>
      </c>
      <c r="L5472">
        <v>16</v>
      </c>
      <c r="M5472">
        <v>198.28</v>
      </c>
      <c r="N5472">
        <v>21.98</v>
      </c>
      <c r="O5472">
        <v>10</v>
      </c>
      <c r="P5472" t="s">
        <v>9011</v>
      </c>
      <c r="Q5472" t="s">
        <v>9012</v>
      </c>
      <c r="R5472">
        <v>55</v>
      </c>
      <c r="S5472">
        <v>0</v>
      </c>
      <c r="T5472" t="s">
        <v>27046</v>
      </c>
      <c r="U5472" t="s">
        <v>20517</v>
      </c>
      <c r="V5472" s="2">
        <v>40685</v>
      </c>
      <c r="W5472" s="7">
        <f t="shared" si="493"/>
        <v>2011</v>
      </c>
      <c r="X5472" s="2">
        <v>40683</v>
      </c>
      <c r="Y5472" t="s">
        <v>47</v>
      </c>
      <c r="Z5472" t="s">
        <v>7</v>
      </c>
      <c r="AA5472" t="s">
        <v>923</v>
      </c>
      <c r="AB5472">
        <v>1</v>
      </c>
      <c r="AC5472">
        <v>7076</v>
      </c>
      <c r="AD5472">
        <v>13929</v>
      </c>
      <c r="AE5472" t="s">
        <v>24490</v>
      </c>
      <c r="AF5472" t="s">
        <v>27034</v>
      </c>
      <c r="AG5472">
        <f t="shared" si="494"/>
        <v>5</v>
      </c>
      <c r="AI5472" t="str">
        <f t="shared" si="495"/>
        <v/>
      </c>
      <c r="AJ5472">
        <f t="shared" si="492"/>
        <v>0</v>
      </c>
      <c r="AK5472" t="str">
        <f t="shared" si="496"/>
        <v/>
      </c>
    </row>
    <row r="5473" spans="1:37" x14ac:dyDescent="0.25">
      <c r="A5473" s="1">
        <v>0</v>
      </c>
      <c r="B5473">
        <v>0</v>
      </c>
      <c r="C5473" t="s">
        <v>7896</v>
      </c>
      <c r="D5473" t="s">
        <v>9013</v>
      </c>
      <c r="E5473">
        <v>0</v>
      </c>
      <c r="F5473">
        <v>0</v>
      </c>
      <c r="G5473" t="s">
        <v>5</v>
      </c>
      <c r="H5473" s="2">
        <v>40703</v>
      </c>
      <c r="I5473" t="s">
        <v>2</v>
      </c>
      <c r="J5473" t="s">
        <v>3</v>
      </c>
      <c r="K5473">
        <v>65</v>
      </c>
      <c r="L5473">
        <v>16</v>
      </c>
      <c r="M5473">
        <v>56.03</v>
      </c>
      <c r="N5473">
        <v>0</v>
      </c>
      <c r="O5473">
        <v>0</v>
      </c>
      <c r="P5473">
        <v>56.03</v>
      </c>
      <c r="Q5473" t="s">
        <v>0</v>
      </c>
      <c r="R5473">
        <v>0</v>
      </c>
      <c r="S5473">
        <v>0</v>
      </c>
      <c r="T5473" t="s">
        <v>3757</v>
      </c>
      <c r="U5473" t="s">
        <v>20524</v>
      </c>
      <c r="V5473" t="s">
        <v>9014</v>
      </c>
      <c r="W5473" s="7">
        <f t="shared" si="493"/>
        <v>2011</v>
      </c>
      <c r="X5473" s="2">
        <v>40685</v>
      </c>
      <c r="Y5473" t="s">
        <v>172</v>
      </c>
      <c r="Z5473" t="s">
        <v>7</v>
      </c>
      <c r="AA5473" t="s">
        <v>3350</v>
      </c>
      <c r="AB5473">
        <v>9</v>
      </c>
      <c r="AC5473">
        <v>6435</v>
      </c>
      <c r="AD5473">
        <v>13930</v>
      </c>
      <c r="AE5473" t="s">
        <v>23877</v>
      </c>
      <c r="AF5473" t="s">
        <v>27034</v>
      </c>
      <c r="AG5473">
        <f t="shared" si="494"/>
        <v>39</v>
      </c>
      <c r="AH5473" t="str">
        <f>MID(V5473,1,31)</f>
        <v xml:space="preserve">יח' מגהץ שבורה                 </v>
      </c>
      <c r="AI5473" t="str">
        <f t="shared" si="495"/>
        <v>יח' מגהץ שבורה</v>
      </c>
      <c r="AJ5473">
        <f t="shared" si="492"/>
        <v>14</v>
      </c>
      <c r="AK5473" t="str">
        <f t="shared" si="496"/>
        <v>יח' מגהץ שבורה,יח' מגהץ שבורה</v>
      </c>
    </row>
    <row r="5474" spans="1:37" x14ac:dyDescent="0.25">
      <c r="A5474" s="1">
        <v>2.0833333333333332E-2</v>
      </c>
      <c r="B5474">
        <v>25</v>
      </c>
      <c r="C5474">
        <v>0</v>
      </c>
      <c r="D5474" t="s">
        <v>9015</v>
      </c>
      <c r="E5474">
        <v>0</v>
      </c>
      <c r="F5474">
        <v>0</v>
      </c>
      <c r="G5474" t="s">
        <v>5</v>
      </c>
      <c r="H5474" s="2">
        <v>40690</v>
      </c>
      <c r="I5474" s="2">
        <v>40687</v>
      </c>
      <c r="J5474" t="s">
        <v>3</v>
      </c>
      <c r="K5474">
        <v>145</v>
      </c>
      <c r="L5474">
        <v>16</v>
      </c>
      <c r="M5474">
        <v>125</v>
      </c>
      <c r="N5474">
        <v>0</v>
      </c>
      <c r="O5474">
        <v>0</v>
      </c>
      <c r="P5474" t="s">
        <v>6657</v>
      </c>
      <c r="Q5474" t="s">
        <v>9016</v>
      </c>
      <c r="R5474">
        <v>45</v>
      </c>
      <c r="S5474">
        <v>0</v>
      </c>
      <c r="T5474" t="s">
        <v>27046</v>
      </c>
      <c r="U5474" t="s">
        <v>20516</v>
      </c>
      <c r="V5474" s="2">
        <v>40692</v>
      </c>
      <c r="W5474" s="7">
        <f t="shared" si="493"/>
        <v>2011</v>
      </c>
      <c r="X5474" s="2">
        <v>40685</v>
      </c>
      <c r="Y5474" t="s">
        <v>172</v>
      </c>
      <c r="Z5474" t="s">
        <v>7</v>
      </c>
      <c r="AA5474" t="s">
        <v>38</v>
      </c>
      <c r="AB5474">
        <v>7</v>
      </c>
      <c r="AC5474">
        <v>7077</v>
      </c>
      <c r="AD5474">
        <v>13931</v>
      </c>
      <c r="AE5474" t="s">
        <v>24491</v>
      </c>
      <c r="AF5474" t="s">
        <v>27034</v>
      </c>
      <c r="AG5474">
        <f t="shared" si="494"/>
        <v>5</v>
      </c>
      <c r="AI5474" t="str">
        <f t="shared" si="495"/>
        <v/>
      </c>
      <c r="AJ5474">
        <f t="shared" si="492"/>
        <v>0</v>
      </c>
      <c r="AK5474" t="str">
        <f t="shared" si="496"/>
        <v/>
      </c>
    </row>
    <row r="5475" spans="1:37" x14ac:dyDescent="0.25">
      <c r="A5475" s="1">
        <v>0.13541666666666666</v>
      </c>
      <c r="B5475">
        <v>5</v>
      </c>
      <c r="C5475">
        <v>0</v>
      </c>
      <c r="D5475" t="s">
        <v>9017</v>
      </c>
      <c r="E5475">
        <v>0</v>
      </c>
      <c r="F5475">
        <v>0</v>
      </c>
      <c r="G5475" t="s">
        <v>5</v>
      </c>
      <c r="H5475" s="2">
        <v>40692</v>
      </c>
      <c r="I5475" s="2">
        <v>40692</v>
      </c>
      <c r="J5475" t="s">
        <v>3</v>
      </c>
      <c r="K5475">
        <v>400</v>
      </c>
      <c r="L5475">
        <v>16</v>
      </c>
      <c r="M5475">
        <v>344.83</v>
      </c>
      <c r="N5475">
        <v>0</v>
      </c>
      <c r="O5475">
        <v>0</v>
      </c>
      <c r="P5475" t="s">
        <v>6612</v>
      </c>
      <c r="Q5475" t="s">
        <v>9018</v>
      </c>
      <c r="R5475">
        <v>65</v>
      </c>
      <c r="S5475">
        <v>0</v>
      </c>
      <c r="T5475" t="s">
        <v>27046</v>
      </c>
      <c r="U5475" t="s">
        <v>20524</v>
      </c>
      <c r="V5475" s="2">
        <v>40693</v>
      </c>
      <c r="W5475" s="7">
        <f t="shared" si="493"/>
        <v>2011</v>
      </c>
      <c r="X5475" s="2">
        <v>40686</v>
      </c>
      <c r="Y5475" t="s">
        <v>12</v>
      </c>
      <c r="Z5475" t="s">
        <v>7</v>
      </c>
      <c r="AA5475" t="s">
        <v>252</v>
      </c>
      <c r="AB5475">
        <v>9</v>
      </c>
      <c r="AC5475">
        <v>3404</v>
      </c>
      <c r="AD5475">
        <v>13932</v>
      </c>
      <c r="AE5475" t="s">
        <v>21719</v>
      </c>
      <c r="AF5475" t="s">
        <v>27034</v>
      </c>
      <c r="AG5475">
        <f t="shared" si="494"/>
        <v>5</v>
      </c>
      <c r="AI5475" t="str">
        <f t="shared" si="495"/>
        <v/>
      </c>
      <c r="AJ5475">
        <f t="shared" si="492"/>
        <v>0</v>
      </c>
      <c r="AK5475" t="str">
        <f t="shared" si="496"/>
        <v/>
      </c>
    </row>
    <row r="5476" spans="1:37" x14ac:dyDescent="0.25">
      <c r="A5476" s="1">
        <v>4.1666666666666664E-2</v>
      </c>
      <c r="B5476">
        <v>5</v>
      </c>
      <c r="C5476">
        <v>0</v>
      </c>
      <c r="D5476" t="s">
        <v>9019</v>
      </c>
      <c r="E5476">
        <v>0</v>
      </c>
      <c r="F5476">
        <v>0</v>
      </c>
      <c r="G5476" t="s">
        <v>5</v>
      </c>
      <c r="H5476" s="2">
        <v>40701</v>
      </c>
      <c r="I5476" s="2">
        <v>40701</v>
      </c>
      <c r="J5476" t="s">
        <v>3</v>
      </c>
      <c r="K5476">
        <v>145</v>
      </c>
      <c r="L5476">
        <v>16</v>
      </c>
      <c r="M5476">
        <v>125</v>
      </c>
      <c r="N5476">
        <v>0</v>
      </c>
      <c r="O5476">
        <v>0</v>
      </c>
      <c r="P5476" t="s">
        <v>6657</v>
      </c>
      <c r="Q5476" t="s">
        <v>9020</v>
      </c>
      <c r="R5476">
        <v>55</v>
      </c>
      <c r="S5476">
        <v>0</v>
      </c>
      <c r="T5476" t="s">
        <v>20542</v>
      </c>
      <c r="U5476" t="s">
        <v>20508</v>
      </c>
      <c r="V5476" s="2">
        <v>40696</v>
      </c>
      <c r="W5476" s="7">
        <f t="shared" si="493"/>
        <v>2011</v>
      </c>
      <c r="X5476" s="2">
        <v>40686</v>
      </c>
      <c r="Y5476" t="s">
        <v>12</v>
      </c>
      <c r="Z5476" t="s">
        <v>7</v>
      </c>
      <c r="AA5476" t="s">
        <v>9021</v>
      </c>
      <c r="AB5476">
        <v>8</v>
      </c>
      <c r="AC5476">
        <v>5475</v>
      </c>
      <c r="AD5476">
        <v>13933</v>
      </c>
      <c r="AE5476" t="s">
        <v>22954</v>
      </c>
      <c r="AF5476" t="s">
        <v>27034</v>
      </c>
      <c r="AG5476">
        <f t="shared" si="494"/>
        <v>5</v>
      </c>
      <c r="AI5476" t="str">
        <f t="shared" si="495"/>
        <v/>
      </c>
      <c r="AJ5476">
        <f t="shared" si="492"/>
        <v>0</v>
      </c>
      <c r="AK5476" t="str">
        <f t="shared" si="496"/>
        <v>המכשיר הגיע מפורק-אחריותינו מוגבלת!</v>
      </c>
    </row>
    <row r="5477" spans="1:37" x14ac:dyDescent="0.25">
      <c r="A5477" s="1">
        <v>0</v>
      </c>
      <c r="B5477">
        <v>240</v>
      </c>
      <c r="C5477">
        <v>0</v>
      </c>
      <c r="D5477" t="s">
        <v>9022</v>
      </c>
      <c r="E5477">
        <v>0</v>
      </c>
      <c r="F5477">
        <v>0</v>
      </c>
      <c r="G5477" t="s">
        <v>5</v>
      </c>
      <c r="H5477" s="2">
        <v>40708</v>
      </c>
      <c r="I5477" s="2">
        <v>40662</v>
      </c>
      <c r="J5477" t="s">
        <v>3</v>
      </c>
      <c r="K5477">
        <v>300</v>
      </c>
      <c r="L5477">
        <v>16</v>
      </c>
      <c r="M5477">
        <v>258.62</v>
      </c>
      <c r="N5477">
        <v>0</v>
      </c>
      <c r="O5477">
        <v>0</v>
      </c>
      <c r="P5477">
        <v>258.62</v>
      </c>
      <c r="Q5477" t="s">
        <v>0</v>
      </c>
      <c r="R5477">
        <v>0</v>
      </c>
      <c r="S5477">
        <v>0</v>
      </c>
      <c r="T5477" t="s">
        <v>27046</v>
      </c>
      <c r="U5477" t="s">
        <v>20519</v>
      </c>
      <c r="V5477" s="2">
        <v>40696</v>
      </c>
      <c r="W5477" s="7">
        <f t="shared" si="493"/>
        <v>2011</v>
      </c>
      <c r="X5477" s="2">
        <v>40686</v>
      </c>
      <c r="Y5477" t="s">
        <v>80</v>
      </c>
      <c r="Z5477" t="s">
        <v>7</v>
      </c>
      <c r="AA5477" t="s">
        <v>6857</v>
      </c>
      <c r="AB5477">
        <v>3</v>
      </c>
      <c r="AC5477">
        <v>5480</v>
      </c>
      <c r="AD5477">
        <v>13934</v>
      </c>
      <c r="AE5477" t="s">
        <v>22959</v>
      </c>
      <c r="AF5477" t="s">
        <v>27034</v>
      </c>
      <c r="AG5477">
        <f t="shared" si="494"/>
        <v>5</v>
      </c>
      <c r="AI5477" t="str">
        <f t="shared" si="495"/>
        <v/>
      </c>
      <c r="AJ5477">
        <f t="shared" si="492"/>
        <v>0</v>
      </c>
      <c r="AK5477" t="str">
        <f t="shared" si="496"/>
        <v/>
      </c>
    </row>
    <row r="5478" spans="1:37" x14ac:dyDescent="0.25">
      <c r="A5478" s="1">
        <v>6.25E-2</v>
      </c>
      <c r="B5478">
        <v>8</v>
      </c>
      <c r="C5478">
        <v>0</v>
      </c>
      <c r="D5478" t="s">
        <v>9023</v>
      </c>
      <c r="E5478">
        <v>0</v>
      </c>
      <c r="F5478">
        <v>0</v>
      </c>
      <c r="G5478" t="s">
        <v>5</v>
      </c>
      <c r="H5478" s="2">
        <v>40709</v>
      </c>
      <c r="I5478" s="2">
        <v>40707</v>
      </c>
      <c r="J5478" t="s">
        <v>3</v>
      </c>
      <c r="K5478">
        <v>250</v>
      </c>
      <c r="L5478">
        <v>16</v>
      </c>
      <c r="M5478">
        <v>215.52</v>
      </c>
      <c r="N5478">
        <v>41.12</v>
      </c>
      <c r="O5478">
        <v>16</v>
      </c>
      <c r="P5478" t="s">
        <v>9024</v>
      </c>
      <c r="Q5478" t="s">
        <v>9025</v>
      </c>
      <c r="R5478">
        <v>55</v>
      </c>
      <c r="S5478">
        <v>0</v>
      </c>
      <c r="T5478" t="s">
        <v>27046</v>
      </c>
      <c r="U5478" t="s">
        <v>20517</v>
      </c>
      <c r="V5478" s="2">
        <v>40689</v>
      </c>
      <c r="W5478" s="7">
        <f t="shared" si="493"/>
        <v>2011</v>
      </c>
      <c r="X5478" s="2">
        <v>40687</v>
      </c>
      <c r="Y5478" t="s">
        <v>6</v>
      </c>
      <c r="Z5478" t="s">
        <v>7</v>
      </c>
      <c r="AA5478" t="s">
        <v>9026</v>
      </c>
      <c r="AB5478">
        <v>1</v>
      </c>
      <c r="AC5478">
        <v>5159</v>
      </c>
      <c r="AD5478">
        <v>13935</v>
      </c>
      <c r="AE5478" t="s">
        <v>22659</v>
      </c>
      <c r="AF5478" t="s">
        <v>27034</v>
      </c>
      <c r="AG5478">
        <f t="shared" si="494"/>
        <v>5</v>
      </c>
      <c r="AI5478" t="str">
        <f t="shared" si="495"/>
        <v/>
      </c>
      <c r="AJ5478">
        <f t="shared" si="492"/>
        <v>0</v>
      </c>
      <c r="AK5478" t="str">
        <f t="shared" si="496"/>
        <v/>
      </c>
    </row>
    <row r="5479" spans="1:37" x14ac:dyDescent="0.25">
      <c r="A5479" s="1">
        <v>6.9444444444444434E-2</v>
      </c>
      <c r="B5479">
        <v>10</v>
      </c>
      <c r="C5479">
        <v>0</v>
      </c>
      <c r="D5479" t="s">
        <v>9027</v>
      </c>
      <c r="E5479">
        <v>0</v>
      </c>
      <c r="F5479">
        <v>0</v>
      </c>
      <c r="G5479" t="s">
        <v>5</v>
      </c>
      <c r="H5479" s="2">
        <v>40689</v>
      </c>
      <c r="I5479" s="2">
        <v>40689</v>
      </c>
      <c r="J5479" t="s">
        <v>3</v>
      </c>
      <c r="K5479">
        <v>212</v>
      </c>
      <c r="L5479">
        <v>16</v>
      </c>
      <c r="M5479">
        <v>182.76</v>
      </c>
      <c r="N5479">
        <v>0</v>
      </c>
      <c r="O5479">
        <v>0</v>
      </c>
      <c r="P5479" t="s">
        <v>9028</v>
      </c>
      <c r="Q5479" t="s">
        <v>9029</v>
      </c>
      <c r="R5479">
        <v>55</v>
      </c>
      <c r="S5479">
        <v>0</v>
      </c>
      <c r="T5479" t="s">
        <v>3757</v>
      </c>
      <c r="U5479" t="s">
        <v>20517</v>
      </c>
      <c r="V5479" t="s">
        <v>9030</v>
      </c>
      <c r="W5479" s="7">
        <f t="shared" si="493"/>
        <v>2011</v>
      </c>
      <c r="X5479" s="2">
        <v>40687</v>
      </c>
      <c r="Y5479" t="s">
        <v>5824</v>
      </c>
      <c r="Z5479" t="s">
        <v>7</v>
      </c>
      <c r="AA5479" t="s">
        <v>72</v>
      </c>
      <c r="AB5479">
        <v>9</v>
      </c>
      <c r="AC5479">
        <v>7078</v>
      </c>
      <c r="AD5479">
        <v>13936</v>
      </c>
      <c r="AE5479" t="s">
        <v>24492</v>
      </c>
      <c r="AF5479" t="s">
        <v>27034</v>
      </c>
      <c r="AG5479">
        <f t="shared" si="494"/>
        <v>39</v>
      </c>
      <c r="AH5479" t="str">
        <f>MID(V5479,1,31)</f>
        <v xml:space="preserve">יח' מגהץ שבורה                 </v>
      </c>
      <c r="AI5479" t="str">
        <f t="shared" si="495"/>
        <v>יח' מגהץ שבורה</v>
      </c>
      <c r="AJ5479">
        <f t="shared" si="492"/>
        <v>14</v>
      </c>
      <c r="AK5479" t="str">
        <f t="shared" si="496"/>
        <v>יח' מגהץ שבורה,יח' מגהץ שבורה</v>
      </c>
    </row>
    <row r="5480" spans="1:37" x14ac:dyDescent="0.25">
      <c r="A5480" s="1">
        <v>6.25E-2</v>
      </c>
      <c r="B5480">
        <v>0</v>
      </c>
      <c r="C5480">
        <v>0</v>
      </c>
      <c r="D5480" t="s">
        <v>9031</v>
      </c>
      <c r="E5480">
        <v>0</v>
      </c>
      <c r="F5480">
        <v>0</v>
      </c>
      <c r="G5480" t="s">
        <v>5</v>
      </c>
      <c r="H5480" s="2">
        <v>40696</v>
      </c>
      <c r="I5480" s="2">
        <v>40695</v>
      </c>
      <c r="J5480" t="s">
        <v>3</v>
      </c>
      <c r="K5480">
        <v>255</v>
      </c>
      <c r="L5480">
        <v>16</v>
      </c>
      <c r="M5480">
        <v>219.83</v>
      </c>
      <c r="N5480">
        <v>0</v>
      </c>
      <c r="O5480">
        <v>0</v>
      </c>
      <c r="P5480" t="s">
        <v>6515</v>
      </c>
      <c r="Q5480" t="s">
        <v>9032</v>
      </c>
      <c r="R5480">
        <v>75</v>
      </c>
      <c r="S5480">
        <v>0</v>
      </c>
      <c r="T5480" t="s">
        <v>27046</v>
      </c>
      <c r="U5480" t="s">
        <v>20520</v>
      </c>
      <c r="V5480" s="2">
        <v>40697</v>
      </c>
      <c r="W5480" s="7">
        <f t="shared" si="493"/>
        <v>2011</v>
      </c>
      <c r="X5480" s="2">
        <v>40687</v>
      </c>
      <c r="Y5480" t="s">
        <v>93</v>
      </c>
      <c r="Z5480" t="s">
        <v>62</v>
      </c>
      <c r="AA5480" t="s">
        <v>1962</v>
      </c>
      <c r="AB5480">
        <v>2</v>
      </c>
      <c r="AC5480">
        <v>7079</v>
      </c>
      <c r="AD5480">
        <v>13937</v>
      </c>
      <c r="AE5480" t="s">
        <v>24493</v>
      </c>
      <c r="AF5480" t="s">
        <v>27034</v>
      </c>
      <c r="AG5480">
        <f t="shared" si="494"/>
        <v>5</v>
      </c>
      <c r="AI5480" t="str">
        <f t="shared" si="495"/>
        <v/>
      </c>
      <c r="AJ5480">
        <f t="shared" si="492"/>
        <v>0</v>
      </c>
      <c r="AK5480" t="str">
        <f t="shared" si="496"/>
        <v/>
      </c>
    </row>
    <row r="5481" spans="1:37" x14ac:dyDescent="0.25">
      <c r="A5481" s="1">
        <v>0</v>
      </c>
      <c r="B5481">
        <v>0</v>
      </c>
      <c r="C5481" t="s">
        <v>1595</v>
      </c>
      <c r="D5481" t="s">
        <v>9033</v>
      </c>
      <c r="E5481">
        <v>0</v>
      </c>
      <c r="F5481">
        <v>0</v>
      </c>
      <c r="G5481" t="s">
        <v>5</v>
      </c>
      <c r="H5481" s="2">
        <v>40884</v>
      </c>
      <c r="I5481" t="s">
        <v>2</v>
      </c>
      <c r="J5481" t="s">
        <v>3</v>
      </c>
      <c r="K5481">
        <v>55</v>
      </c>
      <c r="L5481">
        <v>16</v>
      </c>
      <c r="M5481">
        <v>47.41</v>
      </c>
      <c r="N5481">
        <v>0</v>
      </c>
      <c r="O5481">
        <v>0</v>
      </c>
      <c r="P5481">
        <v>47.41</v>
      </c>
      <c r="Q5481" t="s">
        <v>0</v>
      </c>
      <c r="R5481">
        <v>0</v>
      </c>
      <c r="S5481">
        <v>0</v>
      </c>
      <c r="T5481" t="s">
        <v>27046</v>
      </c>
      <c r="U5481" t="s">
        <v>20517</v>
      </c>
      <c r="V5481" s="2">
        <v>40694</v>
      </c>
      <c r="W5481" s="7">
        <f t="shared" si="493"/>
        <v>2011</v>
      </c>
      <c r="X5481" s="2">
        <v>40687</v>
      </c>
      <c r="Y5481" t="s">
        <v>1003</v>
      </c>
      <c r="Z5481" t="s">
        <v>7</v>
      </c>
      <c r="AA5481" t="s">
        <v>2470</v>
      </c>
      <c r="AB5481">
        <v>9</v>
      </c>
      <c r="AC5481">
        <v>7080</v>
      </c>
      <c r="AD5481">
        <v>13938</v>
      </c>
      <c r="AE5481" t="s">
        <v>24494</v>
      </c>
      <c r="AF5481" t="s">
        <v>27034</v>
      </c>
      <c r="AG5481">
        <f t="shared" si="494"/>
        <v>5</v>
      </c>
      <c r="AI5481" t="str">
        <f t="shared" si="495"/>
        <v/>
      </c>
      <c r="AJ5481">
        <f t="shared" si="492"/>
        <v>0</v>
      </c>
      <c r="AK5481" t="str">
        <f t="shared" si="496"/>
        <v/>
      </c>
    </row>
    <row r="5482" spans="1:37" x14ac:dyDescent="0.25">
      <c r="A5482" s="1">
        <v>4.1666666666666664E-2</v>
      </c>
      <c r="B5482">
        <v>45</v>
      </c>
      <c r="C5482">
        <v>0</v>
      </c>
      <c r="D5482" t="s">
        <v>9034</v>
      </c>
      <c r="E5482">
        <v>0</v>
      </c>
      <c r="F5482">
        <v>0</v>
      </c>
      <c r="G5482" t="s">
        <v>5</v>
      </c>
      <c r="H5482" s="2">
        <v>40687</v>
      </c>
      <c r="I5482" s="2">
        <v>40687</v>
      </c>
      <c r="J5482" t="s">
        <v>3</v>
      </c>
      <c r="K5482">
        <v>380</v>
      </c>
      <c r="L5482">
        <v>16</v>
      </c>
      <c r="M5482">
        <v>327.58999999999997</v>
      </c>
      <c r="N5482">
        <v>0</v>
      </c>
      <c r="O5482">
        <v>0</v>
      </c>
      <c r="P5482">
        <v>327.58999999999997</v>
      </c>
      <c r="Q5482" t="s">
        <v>0</v>
      </c>
      <c r="R5482">
        <v>0</v>
      </c>
      <c r="S5482">
        <v>0</v>
      </c>
      <c r="T5482" t="s">
        <v>27046</v>
      </c>
      <c r="U5482" t="s">
        <v>20517</v>
      </c>
      <c r="V5482" s="2">
        <v>40697</v>
      </c>
      <c r="W5482" s="7">
        <f t="shared" si="493"/>
        <v>2011</v>
      </c>
      <c r="X5482" s="2">
        <v>40687</v>
      </c>
      <c r="Y5482" t="s">
        <v>4737</v>
      </c>
      <c r="Z5482" t="s">
        <v>7</v>
      </c>
      <c r="AA5482" t="s">
        <v>2121</v>
      </c>
      <c r="AB5482">
        <v>8</v>
      </c>
      <c r="AC5482">
        <v>7081</v>
      </c>
      <c r="AD5482">
        <v>13939</v>
      </c>
      <c r="AE5482" t="s">
        <v>24495</v>
      </c>
      <c r="AF5482" t="s">
        <v>27034</v>
      </c>
      <c r="AG5482">
        <f t="shared" si="494"/>
        <v>5</v>
      </c>
      <c r="AI5482" t="str">
        <f t="shared" si="495"/>
        <v/>
      </c>
      <c r="AJ5482">
        <f t="shared" si="492"/>
        <v>0</v>
      </c>
      <c r="AK5482" t="str">
        <f t="shared" si="496"/>
        <v/>
      </c>
    </row>
    <row r="5483" spans="1:37" x14ac:dyDescent="0.25">
      <c r="A5483" s="1">
        <v>0</v>
      </c>
      <c r="B5483">
        <v>0</v>
      </c>
      <c r="C5483" t="s">
        <v>7122</v>
      </c>
      <c r="D5483" t="s">
        <v>9035</v>
      </c>
      <c r="E5483">
        <v>0</v>
      </c>
      <c r="F5483">
        <v>0</v>
      </c>
      <c r="G5483" t="s">
        <v>5</v>
      </c>
      <c r="H5483" s="2">
        <v>40695</v>
      </c>
      <c r="I5483" t="s">
        <v>2</v>
      </c>
      <c r="J5483" t="s">
        <v>3</v>
      </c>
      <c r="K5483">
        <v>55</v>
      </c>
      <c r="L5483">
        <v>16</v>
      </c>
      <c r="M5483">
        <v>47.41</v>
      </c>
      <c r="N5483">
        <v>0</v>
      </c>
      <c r="O5483">
        <v>0</v>
      </c>
      <c r="P5483">
        <v>47.41</v>
      </c>
      <c r="Q5483" t="s">
        <v>0</v>
      </c>
      <c r="R5483">
        <v>0</v>
      </c>
      <c r="S5483">
        <v>0</v>
      </c>
      <c r="T5483" t="s">
        <v>7150</v>
      </c>
      <c r="U5483" t="s">
        <v>20517</v>
      </c>
      <c r="V5483" t="s">
        <v>9036</v>
      </c>
      <c r="W5483" s="7">
        <f t="shared" si="493"/>
        <v>2011</v>
      </c>
      <c r="X5483" s="2">
        <v>40688</v>
      </c>
      <c r="Y5483" t="s">
        <v>28</v>
      </c>
      <c r="Z5483" t="s">
        <v>7</v>
      </c>
      <c r="AA5483" t="s">
        <v>1858</v>
      </c>
      <c r="AB5483">
        <v>9</v>
      </c>
      <c r="AC5483">
        <v>3693</v>
      </c>
      <c r="AD5483">
        <v>13940</v>
      </c>
      <c r="AE5483" t="s">
        <v>21835</v>
      </c>
      <c r="AF5483" t="s">
        <v>27034</v>
      </c>
      <c r="AG5483">
        <f t="shared" si="494"/>
        <v>39</v>
      </c>
      <c r="AH5483" t="str">
        <f>MID(V5483,1,31)</f>
        <v xml:space="preserve">ידית יח' מגהץ שבורה            </v>
      </c>
      <c r="AI5483" t="str">
        <f t="shared" si="495"/>
        <v>ידית יח' מגהץ שבורה</v>
      </c>
      <c r="AJ5483">
        <f t="shared" si="492"/>
        <v>19</v>
      </c>
      <c r="AK5483" t="str">
        <f t="shared" si="496"/>
        <v>ידית יח' מגהץ שבורה,ידית יח' מגהץ שבורה</v>
      </c>
    </row>
    <row r="5484" spans="1:37" x14ac:dyDescent="0.25">
      <c r="A5484" s="1">
        <v>2.0833333333333332E-2</v>
      </c>
      <c r="B5484">
        <v>44</v>
      </c>
      <c r="C5484">
        <v>0</v>
      </c>
      <c r="D5484" t="s">
        <v>9037</v>
      </c>
      <c r="E5484">
        <v>0</v>
      </c>
      <c r="F5484">
        <v>0</v>
      </c>
      <c r="G5484" t="s">
        <v>5</v>
      </c>
      <c r="H5484" s="2">
        <v>40718</v>
      </c>
      <c r="I5484" s="2">
        <v>40717</v>
      </c>
      <c r="J5484" t="s">
        <v>3</v>
      </c>
      <c r="K5484">
        <v>215</v>
      </c>
      <c r="L5484">
        <v>16</v>
      </c>
      <c r="M5484">
        <v>185.34</v>
      </c>
      <c r="N5484">
        <v>0</v>
      </c>
      <c r="O5484">
        <v>0</v>
      </c>
      <c r="P5484" t="s">
        <v>6604</v>
      </c>
      <c r="Q5484" t="s">
        <v>9038</v>
      </c>
      <c r="R5484">
        <v>55</v>
      </c>
      <c r="S5484">
        <v>0</v>
      </c>
      <c r="T5484" t="s">
        <v>27046</v>
      </c>
      <c r="U5484" t="s">
        <v>20517</v>
      </c>
      <c r="V5484" s="2">
        <v>40698</v>
      </c>
      <c r="W5484" s="7">
        <f t="shared" si="493"/>
        <v>2011</v>
      </c>
      <c r="X5484" s="2">
        <v>40688</v>
      </c>
      <c r="Y5484" t="s">
        <v>80</v>
      </c>
      <c r="Z5484" t="s">
        <v>7</v>
      </c>
      <c r="AA5484" t="s">
        <v>26</v>
      </c>
      <c r="AB5484">
        <v>5</v>
      </c>
      <c r="AC5484">
        <v>7082</v>
      </c>
      <c r="AD5484">
        <v>13941</v>
      </c>
      <c r="AE5484" t="s">
        <v>24496</v>
      </c>
      <c r="AF5484" t="s">
        <v>27034</v>
      </c>
      <c r="AG5484">
        <f t="shared" si="494"/>
        <v>5</v>
      </c>
      <c r="AI5484" t="str">
        <f t="shared" si="495"/>
        <v/>
      </c>
      <c r="AJ5484">
        <f t="shared" si="492"/>
        <v>0</v>
      </c>
      <c r="AK5484" t="str">
        <f t="shared" si="496"/>
        <v/>
      </c>
    </row>
    <row r="5485" spans="1:37" x14ac:dyDescent="0.25">
      <c r="A5485" s="1">
        <v>6.25E-2</v>
      </c>
      <c r="B5485">
        <v>0</v>
      </c>
      <c r="C5485">
        <v>0</v>
      </c>
      <c r="D5485" t="s">
        <v>9039</v>
      </c>
      <c r="E5485">
        <v>0</v>
      </c>
      <c r="F5485">
        <v>0</v>
      </c>
      <c r="G5485" t="s">
        <v>5</v>
      </c>
      <c r="H5485" s="2">
        <v>40688</v>
      </c>
      <c r="I5485" s="2">
        <v>40688</v>
      </c>
      <c r="J5485" t="s">
        <v>3</v>
      </c>
      <c r="K5485">
        <v>290</v>
      </c>
      <c r="L5485">
        <v>16</v>
      </c>
      <c r="M5485">
        <v>250</v>
      </c>
      <c r="N5485">
        <v>0</v>
      </c>
      <c r="O5485">
        <v>0</v>
      </c>
      <c r="P5485">
        <v>250</v>
      </c>
      <c r="Q5485" t="s">
        <v>0</v>
      </c>
      <c r="R5485">
        <v>0</v>
      </c>
      <c r="S5485">
        <v>0</v>
      </c>
      <c r="T5485" t="s">
        <v>27046</v>
      </c>
      <c r="U5485" t="s">
        <v>20517</v>
      </c>
      <c r="V5485" s="2">
        <v>40698</v>
      </c>
      <c r="W5485" s="7">
        <f t="shared" si="493"/>
        <v>2011</v>
      </c>
      <c r="X5485" s="2">
        <v>40688</v>
      </c>
      <c r="Y5485" t="s">
        <v>93</v>
      </c>
      <c r="Z5485" t="s">
        <v>7</v>
      </c>
      <c r="AA5485" t="s">
        <v>396</v>
      </c>
      <c r="AB5485">
        <v>2</v>
      </c>
      <c r="AC5485">
        <v>7083</v>
      </c>
      <c r="AD5485">
        <v>13942</v>
      </c>
      <c r="AE5485" t="s">
        <v>24497</v>
      </c>
      <c r="AF5485" t="s">
        <v>27034</v>
      </c>
      <c r="AG5485">
        <f t="shared" si="494"/>
        <v>5</v>
      </c>
      <c r="AI5485" t="str">
        <f t="shared" si="495"/>
        <v/>
      </c>
      <c r="AJ5485">
        <f t="shared" si="492"/>
        <v>0</v>
      </c>
      <c r="AK5485" t="str">
        <f t="shared" si="496"/>
        <v/>
      </c>
    </row>
    <row r="5486" spans="1:37" x14ac:dyDescent="0.25">
      <c r="A5486" s="1">
        <v>6.25E-2</v>
      </c>
      <c r="B5486">
        <v>0</v>
      </c>
      <c r="C5486">
        <v>0</v>
      </c>
      <c r="D5486" t="s">
        <v>9040</v>
      </c>
      <c r="E5486">
        <v>0</v>
      </c>
      <c r="F5486">
        <v>0</v>
      </c>
      <c r="G5486" t="s">
        <v>5</v>
      </c>
      <c r="H5486" s="2">
        <v>40708</v>
      </c>
      <c r="I5486" s="2">
        <v>40707</v>
      </c>
      <c r="J5486" t="s">
        <v>3</v>
      </c>
      <c r="K5486">
        <v>290</v>
      </c>
      <c r="L5486">
        <v>16</v>
      </c>
      <c r="M5486">
        <v>250</v>
      </c>
      <c r="N5486">
        <v>0</v>
      </c>
      <c r="O5486">
        <v>0</v>
      </c>
      <c r="P5486" t="s">
        <v>7232</v>
      </c>
      <c r="Q5486" t="s">
        <v>9041</v>
      </c>
      <c r="R5486">
        <v>75</v>
      </c>
      <c r="S5486">
        <v>0</v>
      </c>
      <c r="T5486" t="s">
        <v>27046</v>
      </c>
      <c r="U5486" t="s">
        <v>20520</v>
      </c>
      <c r="V5486" s="2">
        <v>40698</v>
      </c>
      <c r="W5486" s="7">
        <f t="shared" si="493"/>
        <v>2011</v>
      </c>
      <c r="X5486" s="2">
        <v>40688</v>
      </c>
      <c r="Y5486" t="s">
        <v>9042</v>
      </c>
      <c r="Z5486" t="s">
        <v>7</v>
      </c>
      <c r="AA5486" t="s">
        <v>346</v>
      </c>
      <c r="AB5486">
        <v>3</v>
      </c>
      <c r="AC5486">
        <v>6626</v>
      </c>
      <c r="AD5486">
        <v>13943</v>
      </c>
      <c r="AE5486" t="s">
        <v>24061</v>
      </c>
      <c r="AF5486" t="s">
        <v>27034</v>
      </c>
      <c r="AG5486">
        <f t="shared" si="494"/>
        <v>5</v>
      </c>
      <c r="AI5486" t="str">
        <f t="shared" si="495"/>
        <v/>
      </c>
      <c r="AJ5486">
        <f t="shared" si="492"/>
        <v>0</v>
      </c>
      <c r="AK5486" t="str">
        <f t="shared" si="496"/>
        <v/>
      </c>
    </row>
    <row r="5487" spans="1:37" x14ac:dyDescent="0.25">
      <c r="A5487" s="1">
        <v>6.25E-2</v>
      </c>
      <c r="B5487">
        <v>0</v>
      </c>
      <c r="C5487">
        <v>0</v>
      </c>
      <c r="D5487" t="s">
        <v>9043</v>
      </c>
      <c r="E5487">
        <v>0</v>
      </c>
      <c r="F5487">
        <v>0</v>
      </c>
      <c r="G5487" t="s">
        <v>5</v>
      </c>
      <c r="H5487" s="2">
        <v>40693</v>
      </c>
      <c r="I5487" s="2">
        <v>40692</v>
      </c>
      <c r="J5487" t="s">
        <v>3</v>
      </c>
      <c r="K5487">
        <v>255</v>
      </c>
      <c r="L5487">
        <v>16</v>
      </c>
      <c r="M5487">
        <v>219.83</v>
      </c>
      <c r="N5487">
        <v>0</v>
      </c>
      <c r="O5487">
        <v>0</v>
      </c>
      <c r="P5487" t="s">
        <v>6515</v>
      </c>
      <c r="Q5487" t="s">
        <v>9044</v>
      </c>
      <c r="R5487">
        <v>65</v>
      </c>
      <c r="S5487">
        <v>0</v>
      </c>
      <c r="T5487" t="s">
        <v>27046</v>
      </c>
      <c r="U5487" t="s">
        <v>20524</v>
      </c>
      <c r="V5487" s="2">
        <v>40699</v>
      </c>
      <c r="W5487" s="7">
        <f t="shared" si="493"/>
        <v>2011</v>
      </c>
      <c r="X5487" s="2">
        <v>40689</v>
      </c>
      <c r="Y5487" t="s">
        <v>93</v>
      </c>
      <c r="Z5487" t="s">
        <v>62</v>
      </c>
      <c r="AA5487" t="s">
        <v>2006</v>
      </c>
      <c r="AB5487">
        <v>2</v>
      </c>
      <c r="AC5487">
        <v>6040</v>
      </c>
      <c r="AD5487">
        <v>13944</v>
      </c>
      <c r="AE5487" t="s">
        <v>23500</v>
      </c>
      <c r="AF5487" t="s">
        <v>27034</v>
      </c>
      <c r="AG5487">
        <f t="shared" si="494"/>
        <v>5</v>
      </c>
      <c r="AI5487" t="str">
        <f t="shared" si="495"/>
        <v/>
      </c>
      <c r="AJ5487">
        <f t="shared" si="492"/>
        <v>0</v>
      </c>
      <c r="AK5487" t="str">
        <f t="shared" si="496"/>
        <v/>
      </c>
    </row>
    <row r="5488" spans="1:37" x14ac:dyDescent="0.25">
      <c r="A5488" s="1">
        <v>0.1875</v>
      </c>
      <c r="B5488">
        <v>5</v>
      </c>
      <c r="C5488">
        <v>0</v>
      </c>
      <c r="D5488" t="s">
        <v>9045</v>
      </c>
      <c r="E5488">
        <v>0</v>
      </c>
      <c r="F5488">
        <v>0</v>
      </c>
      <c r="G5488" t="s">
        <v>5</v>
      </c>
      <c r="H5488" s="2">
        <v>40695</v>
      </c>
      <c r="I5488" s="2">
        <v>40695</v>
      </c>
      <c r="J5488" t="s">
        <v>3</v>
      </c>
      <c r="K5488">
        <v>195</v>
      </c>
      <c r="L5488">
        <v>16</v>
      </c>
      <c r="M5488">
        <v>168.1</v>
      </c>
      <c r="N5488">
        <v>0</v>
      </c>
      <c r="O5488">
        <v>0</v>
      </c>
      <c r="P5488" t="s">
        <v>6783</v>
      </c>
      <c r="Q5488" t="s">
        <v>9046</v>
      </c>
      <c r="R5488">
        <v>65</v>
      </c>
      <c r="S5488">
        <v>0</v>
      </c>
      <c r="T5488" t="s">
        <v>27046</v>
      </c>
      <c r="U5488" t="s">
        <v>20524</v>
      </c>
      <c r="V5488" s="2">
        <v>40696</v>
      </c>
      <c r="W5488" s="7">
        <f t="shared" si="493"/>
        <v>2011</v>
      </c>
      <c r="X5488" s="2">
        <v>40689</v>
      </c>
      <c r="Y5488" t="s">
        <v>5824</v>
      </c>
      <c r="Z5488" t="s">
        <v>7</v>
      </c>
      <c r="AA5488" t="s">
        <v>33</v>
      </c>
      <c r="AB5488">
        <v>9</v>
      </c>
      <c r="AC5488">
        <v>3693</v>
      </c>
      <c r="AD5488">
        <v>13945</v>
      </c>
      <c r="AE5488" t="s">
        <v>21835</v>
      </c>
      <c r="AF5488" t="s">
        <v>27034</v>
      </c>
      <c r="AG5488">
        <f t="shared" si="494"/>
        <v>5</v>
      </c>
      <c r="AI5488" t="str">
        <f t="shared" si="495"/>
        <v/>
      </c>
      <c r="AJ5488">
        <f t="shared" si="492"/>
        <v>0</v>
      </c>
      <c r="AK5488" t="str">
        <f t="shared" si="496"/>
        <v/>
      </c>
    </row>
    <row r="5489" spans="1:37" x14ac:dyDescent="0.25">
      <c r="A5489" s="1">
        <v>2.7777777777777776E-2</v>
      </c>
      <c r="B5489">
        <v>5</v>
      </c>
      <c r="C5489">
        <v>0</v>
      </c>
      <c r="D5489" t="s">
        <v>9047</v>
      </c>
      <c r="E5489">
        <v>0</v>
      </c>
      <c r="F5489">
        <v>0</v>
      </c>
      <c r="G5489" t="s">
        <v>5</v>
      </c>
      <c r="H5489" s="2">
        <v>40690</v>
      </c>
      <c r="I5489" s="2">
        <v>40690</v>
      </c>
      <c r="J5489" t="s">
        <v>3</v>
      </c>
      <c r="K5489">
        <v>186</v>
      </c>
      <c r="L5489">
        <v>16</v>
      </c>
      <c r="M5489">
        <v>160.34</v>
      </c>
      <c r="N5489">
        <v>0</v>
      </c>
      <c r="O5489">
        <v>0</v>
      </c>
      <c r="P5489" t="s">
        <v>6668</v>
      </c>
      <c r="Q5489" t="s">
        <v>9048</v>
      </c>
      <c r="R5489">
        <v>55</v>
      </c>
      <c r="S5489">
        <v>0</v>
      </c>
      <c r="T5489" t="s">
        <v>27046</v>
      </c>
      <c r="U5489" t="s">
        <v>20517</v>
      </c>
      <c r="V5489" s="2">
        <v>40691</v>
      </c>
      <c r="W5489" s="7">
        <f t="shared" si="493"/>
        <v>2011</v>
      </c>
      <c r="X5489" s="2">
        <v>40689</v>
      </c>
      <c r="Y5489" t="s">
        <v>118</v>
      </c>
      <c r="Z5489" t="s">
        <v>7</v>
      </c>
      <c r="AA5489" t="s">
        <v>286</v>
      </c>
      <c r="AB5489">
        <v>1</v>
      </c>
      <c r="AC5489">
        <v>387</v>
      </c>
      <c r="AD5489">
        <v>13946</v>
      </c>
      <c r="AE5489" t="s">
        <v>20663</v>
      </c>
      <c r="AF5489" t="s">
        <v>27034</v>
      </c>
      <c r="AG5489">
        <f t="shared" si="494"/>
        <v>5</v>
      </c>
      <c r="AI5489" t="str">
        <f t="shared" si="495"/>
        <v/>
      </c>
      <c r="AJ5489">
        <f t="shared" si="492"/>
        <v>0</v>
      </c>
      <c r="AK5489" t="str">
        <f t="shared" si="496"/>
        <v/>
      </c>
    </row>
    <row r="5490" spans="1:37" x14ac:dyDescent="0.25">
      <c r="A5490" s="1">
        <v>5.2083333333333336E-2</v>
      </c>
      <c r="B5490">
        <v>45</v>
      </c>
      <c r="C5490">
        <v>1</v>
      </c>
      <c r="D5490" t="s">
        <v>9049</v>
      </c>
      <c r="E5490">
        <v>0</v>
      </c>
      <c r="F5490">
        <v>0</v>
      </c>
      <c r="G5490" t="s">
        <v>5</v>
      </c>
      <c r="H5490" s="2">
        <v>40690</v>
      </c>
      <c r="I5490" s="2">
        <v>40690</v>
      </c>
      <c r="J5490" t="s">
        <v>3</v>
      </c>
      <c r="K5490">
        <v>350</v>
      </c>
      <c r="L5490">
        <v>16</v>
      </c>
      <c r="M5490">
        <v>301.72000000000003</v>
      </c>
      <c r="N5490">
        <v>0</v>
      </c>
      <c r="O5490">
        <v>0</v>
      </c>
      <c r="P5490">
        <v>301.72000000000003</v>
      </c>
      <c r="Q5490" t="s">
        <v>0</v>
      </c>
      <c r="R5490">
        <v>0</v>
      </c>
      <c r="S5490">
        <v>0</v>
      </c>
      <c r="T5490" t="s">
        <v>27046</v>
      </c>
      <c r="U5490" t="s">
        <v>20517</v>
      </c>
      <c r="V5490" s="2">
        <v>40700</v>
      </c>
      <c r="W5490" s="7">
        <f t="shared" si="493"/>
        <v>2011</v>
      </c>
      <c r="X5490" s="2">
        <v>40690</v>
      </c>
      <c r="Y5490" t="s">
        <v>380</v>
      </c>
      <c r="Z5490" t="s">
        <v>7</v>
      </c>
      <c r="AA5490" t="s">
        <v>2681</v>
      </c>
      <c r="AB5490">
        <v>8</v>
      </c>
      <c r="AC5490">
        <v>4502</v>
      </c>
      <c r="AD5490">
        <v>13947</v>
      </c>
      <c r="AE5490" t="s">
        <v>22155</v>
      </c>
      <c r="AF5490" t="s">
        <v>27034</v>
      </c>
      <c r="AG5490">
        <f t="shared" si="494"/>
        <v>5</v>
      </c>
      <c r="AI5490" t="str">
        <f t="shared" si="495"/>
        <v/>
      </c>
      <c r="AJ5490">
        <f t="shared" si="492"/>
        <v>0</v>
      </c>
      <c r="AK5490" t="str">
        <f t="shared" si="496"/>
        <v/>
      </c>
    </row>
    <row r="5491" spans="1:37" x14ac:dyDescent="0.25">
      <c r="A5491" s="1">
        <v>9.375E-2</v>
      </c>
      <c r="B5491">
        <v>5</v>
      </c>
      <c r="C5491" t="s">
        <v>9050</v>
      </c>
      <c r="D5491" t="s">
        <v>9051</v>
      </c>
      <c r="E5491">
        <v>0</v>
      </c>
      <c r="F5491">
        <v>0</v>
      </c>
      <c r="G5491" t="s">
        <v>5</v>
      </c>
      <c r="H5491" s="2">
        <v>40695</v>
      </c>
      <c r="I5491" s="2">
        <v>40695</v>
      </c>
      <c r="J5491" t="s">
        <v>3</v>
      </c>
      <c r="K5491">
        <v>400</v>
      </c>
      <c r="L5491">
        <v>16</v>
      </c>
      <c r="M5491">
        <v>344.83</v>
      </c>
      <c r="N5491">
        <v>0</v>
      </c>
      <c r="O5491">
        <v>0</v>
      </c>
      <c r="P5491" t="s">
        <v>6612</v>
      </c>
      <c r="Q5491" t="s">
        <v>9052</v>
      </c>
      <c r="R5491">
        <v>85</v>
      </c>
      <c r="S5491">
        <v>0</v>
      </c>
      <c r="T5491" t="s">
        <v>9288</v>
      </c>
      <c r="U5491" t="s">
        <v>20522</v>
      </c>
      <c r="V5491" t="s">
        <v>9053</v>
      </c>
      <c r="W5491" s="7">
        <f t="shared" si="493"/>
        <v>2011</v>
      </c>
      <c r="X5491" s="2">
        <v>40690</v>
      </c>
      <c r="Y5491" t="s">
        <v>5824</v>
      </c>
      <c r="Z5491" t="s">
        <v>7</v>
      </c>
      <c r="AA5491" t="s">
        <v>215</v>
      </c>
      <c r="AB5491">
        <v>9</v>
      </c>
      <c r="AC5491">
        <v>7084</v>
      </c>
      <c r="AD5491">
        <v>13948</v>
      </c>
      <c r="AE5491" t="s">
        <v>24498</v>
      </c>
      <c r="AF5491" t="s">
        <v>27034</v>
      </c>
      <c r="AG5491">
        <f t="shared" si="494"/>
        <v>39</v>
      </c>
      <c r="AH5491" t="str">
        <f t="shared" ref="AH5491:AH5492" si="498">MID(V5491,1,31)</f>
        <v xml:space="preserve">כבל חשמל תקוע                  </v>
      </c>
      <c r="AI5491" t="str">
        <f t="shared" si="495"/>
        <v>כבל חשמל תקוע</v>
      </c>
      <c r="AJ5491">
        <f t="shared" si="492"/>
        <v>13</v>
      </c>
      <c r="AK5491" t="str">
        <f t="shared" si="496"/>
        <v>כבל חשמל תקוע,כבל חשמל תקוע</v>
      </c>
    </row>
    <row r="5492" spans="1:37" x14ac:dyDescent="0.25">
      <c r="A5492" s="1">
        <v>0</v>
      </c>
      <c r="B5492">
        <v>0</v>
      </c>
      <c r="C5492">
        <v>0</v>
      </c>
      <c r="D5492" t="s">
        <v>9054</v>
      </c>
      <c r="E5492">
        <v>0</v>
      </c>
      <c r="F5492">
        <v>0</v>
      </c>
      <c r="G5492" t="s">
        <v>5</v>
      </c>
      <c r="H5492" s="2">
        <v>40696</v>
      </c>
      <c r="I5492" t="s">
        <v>2</v>
      </c>
      <c r="J5492" t="s">
        <v>3</v>
      </c>
      <c r="K5492">
        <v>50</v>
      </c>
      <c r="L5492">
        <v>16</v>
      </c>
      <c r="M5492">
        <v>43.1</v>
      </c>
      <c r="N5492">
        <v>0</v>
      </c>
      <c r="O5492">
        <v>0</v>
      </c>
      <c r="P5492">
        <v>43.1</v>
      </c>
      <c r="Q5492" t="s">
        <v>0</v>
      </c>
      <c r="R5492">
        <v>0</v>
      </c>
      <c r="S5492">
        <v>0</v>
      </c>
      <c r="T5492" t="s">
        <v>27458</v>
      </c>
      <c r="U5492" t="s">
        <v>20517</v>
      </c>
      <c r="V5492" t="s">
        <v>9055</v>
      </c>
      <c r="W5492" s="7">
        <f t="shared" si="493"/>
        <v>2011</v>
      </c>
      <c r="X5492" s="2">
        <v>40690</v>
      </c>
      <c r="Y5492" t="s">
        <v>71</v>
      </c>
      <c r="Z5492" t="s">
        <v>7</v>
      </c>
      <c r="AA5492" t="s">
        <v>1675</v>
      </c>
      <c r="AB5492">
        <v>9</v>
      </c>
      <c r="AC5492">
        <v>1115</v>
      </c>
      <c r="AD5492">
        <v>13949</v>
      </c>
      <c r="AE5492" t="s">
        <v>20939</v>
      </c>
      <c r="AF5492" t="s">
        <v>27034</v>
      </c>
      <c r="AG5492">
        <f t="shared" si="494"/>
        <v>39</v>
      </c>
      <c r="AH5492" t="str">
        <f t="shared" si="498"/>
        <v xml:space="preserve">מכסה עליון חרוך                </v>
      </c>
      <c r="AI5492" t="str">
        <f t="shared" si="495"/>
        <v>מכסה עליון חרוך</v>
      </c>
      <c r="AJ5492">
        <f t="shared" si="492"/>
        <v>15</v>
      </c>
      <c r="AK5492" t="str">
        <f t="shared" si="496"/>
        <v>מכסה עליון חרוך,מכסה עליון חרוך</v>
      </c>
    </row>
    <row r="5493" spans="1:37" x14ac:dyDescent="0.25">
      <c r="A5493" s="1">
        <v>5.2083333333333336E-2</v>
      </c>
      <c r="B5493">
        <v>5</v>
      </c>
      <c r="C5493">
        <v>0</v>
      </c>
      <c r="D5493" t="s">
        <v>9056</v>
      </c>
      <c r="E5493">
        <v>0</v>
      </c>
      <c r="F5493">
        <v>0</v>
      </c>
      <c r="G5493" t="s">
        <v>5</v>
      </c>
      <c r="H5493" s="2">
        <v>40697</v>
      </c>
      <c r="I5493" s="2">
        <v>40696</v>
      </c>
      <c r="J5493" t="s">
        <v>3</v>
      </c>
      <c r="K5493">
        <v>245</v>
      </c>
      <c r="L5493">
        <v>16</v>
      </c>
      <c r="M5493">
        <v>211.21</v>
      </c>
      <c r="N5493">
        <v>0</v>
      </c>
      <c r="O5493">
        <v>0</v>
      </c>
      <c r="P5493" t="s">
        <v>6665</v>
      </c>
      <c r="Q5493" t="s">
        <v>9057</v>
      </c>
      <c r="R5493">
        <v>55</v>
      </c>
      <c r="S5493">
        <v>0</v>
      </c>
      <c r="T5493" t="s">
        <v>27046</v>
      </c>
      <c r="U5493" t="s">
        <v>20517</v>
      </c>
      <c r="V5493" s="2">
        <v>40699</v>
      </c>
      <c r="W5493" s="7">
        <f t="shared" si="493"/>
        <v>2011</v>
      </c>
      <c r="X5493" s="2">
        <v>40692</v>
      </c>
      <c r="Y5493" t="s">
        <v>5824</v>
      </c>
      <c r="Z5493" t="s">
        <v>7</v>
      </c>
      <c r="AA5493" t="s">
        <v>72</v>
      </c>
      <c r="AB5493">
        <v>9</v>
      </c>
      <c r="AC5493">
        <v>7085</v>
      </c>
      <c r="AD5493">
        <v>13950</v>
      </c>
      <c r="AE5493" t="s">
        <v>24499</v>
      </c>
      <c r="AF5493" t="s">
        <v>27034</v>
      </c>
      <c r="AG5493">
        <f t="shared" si="494"/>
        <v>5</v>
      </c>
      <c r="AI5493" t="str">
        <f t="shared" si="495"/>
        <v/>
      </c>
      <c r="AJ5493">
        <f t="shared" si="492"/>
        <v>0</v>
      </c>
      <c r="AK5493" t="str">
        <f t="shared" si="496"/>
        <v/>
      </c>
    </row>
    <row r="5494" spans="1:37" x14ac:dyDescent="0.25">
      <c r="A5494" s="1">
        <v>0</v>
      </c>
      <c r="B5494">
        <v>0</v>
      </c>
      <c r="C5494" t="s">
        <v>9058</v>
      </c>
      <c r="D5494" t="s">
        <v>9059</v>
      </c>
      <c r="E5494">
        <v>0</v>
      </c>
      <c r="F5494">
        <v>0</v>
      </c>
      <c r="G5494" t="s">
        <v>5</v>
      </c>
      <c r="H5494" s="2">
        <v>40908</v>
      </c>
      <c r="I5494" t="s">
        <v>2</v>
      </c>
      <c r="J5494" t="s">
        <v>3</v>
      </c>
      <c r="K5494">
        <v>65</v>
      </c>
      <c r="L5494">
        <v>16</v>
      </c>
      <c r="M5494">
        <v>56.03</v>
      </c>
      <c r="N5494">
        <v>0</v>
      </c>
      <c r="O5494">
        <v>0</v>
      </c>
      <c r="P5494">
        <v>56.03</v>
      </c>
      <c r="Q5494" t="s">
        <v>0</v>
      </c>
      <c r="R5494">
        <v>0</v>
      </c>
      <c r="S5494">
        <v>0</v>
      </c>
      <c r="T5494" t="s">
        <v>27459</v>
      </c>
      <c r="U5494" t="s">
        <v>20510</v>
      </c>
      <c r="V5494" t="s">
        <v>9060</v>
      </c>
      <c r="W5494" s="7">
        <f t="shared" si="493"/>
        <v>2011</v>
      </c>
      <c r="X5494" s="2">
        <v>40692</v>
      </c>
      <c r="Y5494" t="s">
        <v>80</v>
      </c>
      <c r="Z5494" t="s">
        <v>7</v>
      </c>
      <c r="AA5494" t="s">
        <v>137</v>
      </c>
      <c r="AB5494">
        <v>3</v>
      </c>
      <c r="AC5494">
        <v>7086</v>
      </c>
      <c r="AD5494">
        <v>13951</v>
      </c>
      <c r="AE5494" t="s">
        <v>24500</v>
      </c>
      <c r="AF5494" t="s">
        <v>27034</v>
      </c>
      <c r="AG5494">
        <f t="shared" si="494"/>
        <v>39</v>
      </c>
      <c r="AH5494" t="str">
        <f>MID(V5494,1,31)</f>
        <v xml:space="preserve">צבע מקולף.                     </v>
      </c>
      <c r="AI5494" t="str">
        <f t="shared" si="495"/>
        <v>צבע מקולף.</v>
      </c>
      <c r="AJ5494">
        <f t="shared" si="492"/>
        <v>10</v>
      </c>
      <c r="AK5494" t="str">
        <f t="shared" si="496"/>
        <v>המכשיר הגיע מפורק-אחריותינו מוגבלת!,צבע מקולף.,צבע מקולף.</v>
      </c>
    </row>
    <row r="5495" spans="1:37" x14ac:dyDescent="0.25">
      <c r="A5495" s="1">
        <v>6.25E-2</v>
      </c>
      <c r="B5495">
        <v>0</v>
      </c>
      <c r="C5495">
        <v>0</v>
      </c>
      <c r="D5495" t="s">
        <v>9061</v>
      </c>
      <c r="E5495">
        <v>0</v>
      </c>
      <c r="F5495">
        <v>0</v>
      </c>
      <c r="G5495" t="s">
        <v>5</v>
      </c>
      <c r="H5495" s="2">
        <v>40695</v>
      </c>
      <c r="I5495" s="2">
        <v>40695</v>
      </c>
      <c r="J5495" t="s">
        <v>3</v>
      </c>
      <c r="K5495">
        <v>220</v>
      </c>
      <c r="L5495">
        <v>16</v>
      </c>
      <c r="M5495">
        <v>189.66</v>
      </c>
      <c r="N5495">
        <v>0</v>
      </c>
      <c r="O5495">
        <v>0</v>
      </c>
      <c r="P5495" t="s">
        <v>6718</v>
      </c>
      <c r="Q5495" t="s">
        <v>9062</v>
      </c>
      <c r="R5495">
        <v>55</v>
      </c>
      <c r="S5495">
        <v>0</v>
      </c>
      <c r="T5495" t="s">
        <v>27046</v>
      </c>
      <c r="U5495" t="s">
        <v>20517</v>
      </c>
      <c r="V5495" s="2">
        <v>40694</v>
      </c>
      <c r="W5495" s="7">
        <f t="shared" si="493"/>
        <v>2011</v>
      </c>
      <c r="X5495" s="2">
        <v>40692</v>
      </c>
      <c r="Y5495" t="s">
        <v>1620</v>
      </c>
      <c r="Z5495" t="s">
        <v>7</v>
      </c>
      <c r="AA5495" t="s">
        <v>48</v>
      </c>
      <c r="AB5495">
        <v>1</v>
      </c>
      <c r="AC5495">
        <v>6692</v>
      </c>
      <c r="AD5495">
        <v>13952</v>
      </c>
      <c r="AE5495" t="s">
        <v>24123</v>
      </c>
      <c r="AF5495" t="s">
        <v>27034</v>
      </c>
      <c r="AG5495">
        <f t="shared" si="494"/>
        <v>5</v>
      </c>
      <c r="AI5495" t="str">
        <f t="shared" si="495"/>
        <v/>
      </c>
      <c r="AJ5495">
        <f t="shared" si="492"/>
        <v>0</v>
      </c>
      <c r="AK5495" t="str">
        <f t="shared" si="496"/>
        <v/>
      </c>
    </row>
    <row r="5496" spans="1:37" x14ac:dyDescent="0.25">
      <c r="A5496" s="1">
        <v>0</v>
      </c>
      <c r="B5496">
        <v>0</v>
      </c>
      <c r="C5496" t="s">
        <v>7122</v>
      </c>
      <c r="D5496" t="s">
        <v>9063</v>
      </c>
      <c r="E5496">
        <v>0</v>
      </c>
      <c r="F5496">
        <v>0</v>
      </c>
      <c r="G5496" t="s">
        <v>5</v>
      </c>
      <c r="H5496" s="2">
        <v>40713</v>
      </c>
      <c r="I5496" t="s">
        <v>2</v>
      </c>
      <c r="J5496" t="s">
        <v>3</v>
      </c>
      <c r="K5496">
        <v>55</v>
      </c>
      <c r="L5496">
        <v>16</v>
      </c>
      <c r="M5496">
        <v>47.41</v>
      </c>
      <c r="N5496">
        <v>0</v>
      </c>
      <c r="O5496">
        <v>0</v>
      </c>
      <c r="P5496">
        <v>47.41</v>
      </c>
      <c r="Q5496" t="s">
        <v>0</v>
      </c>
      <c r="R5496">
        <v>0</v>
      </c>
      <c r="S5496">
        <v>0</v>
      </c>
      <c r="T5496" t="s">
        <v>27460</v>
      </c>
      <c r="U5496" t="s">
        <v>20517</v>
      </c>
      <c r="V5496" t="s">
        <v>9064</v>
      </c>
      <c r="W5496" s="7">
        <f t="shared" si="493"/>
        <v>2011</v>
      </c>
      <c r="X5496" s="2">
        <v>40692</v>
      </c>
      <c r="Y5496" t="s">
        <v>5824</v>
      </c>
      <c r="Z5496" t="s">
        <v>7</v>
      </c>
      <c r="AA5496" t="s">
        <v>468</v>
      </c>
      <c r="AB5496">
        <v>9</v>
      </c>
      <c r="AC5496">
        <v>785</v>
      </c>
      <c r="AD5496">
        <v>13953</v>
      </c>
      <c r="AE5496" t="s">
        <v>20812</v>
      </c>
      <c r="AF5496" t="s">
        <v>27034</v>
      </c>
      <c r="AG5496">
        <f t="shared" si="494"/>
        <v>39</v>
      </c>
      <c r="AH5496" t="str">
        <f>MID(V5496,1,31)</f>
        <v xml:space="preserve">חלוד,ללא רגליות                </v>
      </c>
      <c r="AI5496" t="str">
        <f t="shared" si="495"/>
        <v>חלוד,ללא רגליות</v>
      </c>
      <c r="AJ5496">
        <f t="shared" si="492"/>
        <v>15</v>
      </c>
      <c r="AK5496" t="str">
        <f t="shared" si="496"/>
        <v>חלוד,ללא רגליות,חלוד,ללא רגליות</v>
      </c>
    </row>
    <row r="5497" spans="1:37" x14ac:dyDescent="0.25">
      <c r="A5497" s="1">
        <v>0</v>
      </c>
      <c r="B5497">
        <v>0</v>
      </c>
      <c r="C5497">
        <v>0</v>
      </c>
      <c r="D5497" t="s">
        <v>9065</v>
      </c>
      <c r="E5497">
        <v>0</v>
      </c>
      <c r="F5497">
        <v>0</v>
      </c>
      <c r="G5497" t="s">
        <v>5</v>
      </c>
      <c r="H5497" s="2">
        <v>40693</v>
      </c>
      <c r="I5497" t="s">
        <v>2</v>
      </c>
      <c r="J5497" t="s">
        <v>3</v>
      </c>
      <c r="K5497">
        <v>65</v>
      </c>
      <c r="L5497">
        <v>16</v>
      </c>
      <c r="M5497">
        <v>56.03</v>
      </c>
      <c r="N5497">
        <v>0</v>
      </c>
      <c r="O5497">
        <v>0</v>
      </c>
      <c r="P5497">
        <v>56.03</v>
      </c>
      <c r="Q5497" t="s">
        <v>0</v>
      </c>
      <c r="R5497">
        <v>0</v>
      </c>
      <c r="S5497">
        <v>0</v>
      </c>
      <c r="T5497" t="s">
        <v>27046</v>
      </c>
      <c r="U5497" t="s">
        <v>20524</v>
      </c>
      <c r="V5497" s="2">
        <v>40699</v>
      </c>
      <c r="W5497" s="7">
        <f t="shared" si="493"/>
        <v>2011</v>
      </c>
      <c r="X5497" s="2">
        <v>40692</v>
      </c>
      <c r="Y5497" t="s">
        <v>5824</v>
      </c>
      <c r="Z5497" t="s">
        <v>7</v>
      </c>
      <c r="AA5497" t="s">
        <v>7589</v>
      </c>
      <c r="AB5497">
        <v>9</v>
      </c>
      <c r="AC5497">
        <v>7087</v>
      </c>
      <c r="AD5497">
        <v>13954</v>
      </c>
      <c r="AE5497" t="s">
        <v>24501</v>
      </c>
      <c r="AF5497" t="s">
        <v>27034</v>
      </c>
      <c r="AG5497">
        <f t="shared" si="494"/>
        <v>5</v>
      </c>
      <c r="AI5497" t="str">
        <f t="shared" si="495"/>
        <v/>
      </c>
      <c r="AJ5497">
        <f t="shared" si="492"/>
        <v>0</v>
      </c>
      <c r="AK5497" t="str">
        <f t="shared" si="496"/>
        <v/>
      </c>
    </row>
    <row r="5498" spans="1:37" x14ac:dyDescent="0.25">
      <c r="A5498" s="1">
        <v>4.1666666666666664E-2</v>
      </c>
      <c r="B5498">
        <v>80</v>
      </c>
      <c r="C5498">
        <v>0</v>
      </c>
      <c r="D5498" t="s">
        <v>9066</v>
      </c>
      <c r="E5498">
        <v>0</v>
      </c>
      <c r="F5498">
        <v>0</v>
      </c>
      <c r="G5498" t="s">
        <v>5</v>
      </c>
      <c r="H5498" s="2">
        <v>40700</v>
      </c>
      <c r="I5498" s="2">
        <v>40700</v>
      </c>
      <c r="J5498" t="s">
        <v>3</v>
      </c>
      <c r="K5498">
        <v>261</v>
      </c>
      <c r="L5498">
        <v>16</v>
      </c>
      <c r="M5498">
        <v>225</v>
      </c>
      <c r="N5498">
        <v>25</v>
      </c>
      <c r="O5498">
        <v>10</v>
      </c>
      <c r="P5498" t="s">
        <v>7232</v>
      </c>
      <c r="Q5498" t="s">
        <v>9067</v>
      </c>
      <c r="R5498">
        <v>55</v>
      </c>
      <c r="S5498">
        <v>0</v>
      </c>
      <c r="T5498" t="s">
        <v>27046</v>
      </c>
      <c r="U5498" t="s">
        <v>20517</v>
      </c>
      <c r="V5498" s="2">
        <v>40694</v>
      </c>
      <c r="W5498" s="7">
        <f t="shared" si="493"/>
        <v>2011</v>
      </c>
      <c r="X5498" s="2">
        <v>40692</v>
      </c>
      <c r="Y5498" t="s">
        <v>96</v>
      </c>
      <c r="Z5498" t="s">
        <v>7</v>
      </c>
      <c r="AA5498" t="s">
        <v>77</v>
      </c>
      <c r="AB5498">
        <v>1</v>
      </c>
      <c r="AC5498">
        <v>2337</v>
      </c>
      <c r="AD5498">
        <v>13955</v>
      </c>
      <c r="AE5498" t="s">
        <v>21333</v>
      </c>
      <c r="AF5498" t="s">
        <v>27034</v>
      </c>
      <c r="AG5498">
        <f t="shared" si="494"/>
        <v>5</v>
      </c>
      <c r="AI5498" t="str">
        <f t="shared" si="495"/>
        <v/>
      </c>
      <c r="AJ5498">
        <f t="shared" si="492"/>
        <v>0</v>
      </c>
      <c r="AK5498" t="str">
        <f t="shared" si="496"/>
        <v/>
      </c>
    </row>
    <row r="5499" spans="1:37" x14ac:dyDescent="0.25">
      <c r="A5499" s="1">
        <v>7.2916666666666671E-2</v>
      </c>
      <c r="B5499">
        <v>5</v>
      </c>
      <c r="C5499">
        <v>0</v>
      </c>
      <c r="D5499" t="s">
        <v>9068</v>
      </c>
      <c r="E5499">
        <v>0</v>
      </c>
      <c r="F5499">
        <v>0</v>
      </c>
      <c r="G5499" t="s">
        <v>5</v>
      </c>
      <c r="H5499" s="2">
        <v>40696</v>
      </c>
      <c r="I5499" s="2">
        <v>40696</v>
      </c>
      <c r="J5499" t="s">
        <v>3</v>
      </c>
      <c r="K5499">
        <v>249</v>
      </c>
      <c r="L5499">
        <v>16</v>
      </c>
      <c r="M5499">
        <v>214.66</v>
      </c>
      <c r="N5499">
        <v>0</v>
      </c>
      <c r="O5499">
        <v>0</v>
      </c>
      <c r="P5499" t="s">
        <v>8238</v>
      </c>
      <c r="Q5499" t="s">
        <v>9069</v>
      </c>
      <c r="R5499">
        <v>55</v>
      </c>
      <c r="S5499">
        <v>0</v>
      </c>
      <c r="T5499" t="s">
        <v>27046</v>
      </c>
      <c r="U5499" t="s">
        <v>20517</v>
      </c>
      <c r="V5499" s="2">
        <v>40700</v>
      </c>
      <c r="W5499" s="7">
        <f t="shared" si="493"/>
        <v>2011</v>
      </c>
      <c r="X5499" s="2">
        <v>40693</v>
      </c>
      <c r="Y5499" t="s">
        <v>5824</v>
      </c>
      <c r="Z5499" t="s">
        <v>7</v>
      </c>
      <c r="AA5499" t="s">
        <v>655</v>
      </c>
      <c r="AB5499">
        <v>9</v>
      </c>
      <c r="AC5499">
        <v>3040</v>
      </c>
      <c r="AD5499">
        <v>13956</v>
      </c>
      <c r="AE5499" t="s">
        <v>21576</v>
      </c>
      <c r="AF5499" t="s">
        <v>27034</v>
      </c>
      <c r="AG5499">
        <f t="shared" si="494"/>
        <v>5</v>
      </c>
      <c r="AI5499" t="str">
        <f t="shared" si="495"/>
        <v/>
      </c>
      <c r="AJ5499">
        <f t="shared" si="492"/>
        <v>0</v>
      </c>
      <c r="AK5499" t="str">
        <f t="shared" si="496"/>
        <v/>
      </c>
    </row>
    <row r="5500" spans="1:37" x14ac:dyDescent="0.25">
      <c r="A5500" s="1">
        <v>0</v>
      </c>
      <c r="B5500">
        <v>0</v>
      </c>
      <c r="C5500">
        <v>0</v>
      </c>
      <c r="D5500" t="s">
        <v>9070</v>
      </c>
      <c r="E5500">
        <v>0</v>
      </c>
      <c r="F5500">
        <v>0</v>
      </c>
      <c r="G5500" t="s">
        <v>5</v>
      </c>
      <c r="H5500" s="2">
        <v>40703</v>
      </c>
      <c r="I5500" t="s">
        <v>2</v>
      </c>
      <c r="J5500" t="s">
        <v>3</v>
      </c>
      <c r="K5500">
        <v>65</v>
      </c>
      <c r="L5500">
        <v>16</v>
      </c>
      <c r="M5500">
        <v>56.03</v>
      </c>
      <c r="N5500">
        <v>0</v>
      </c>
      <c r="O5500">
        <v>0</v>
      </c>
      <c r="P5500">
        <v>56.03</v>
      </c>
      <c r="Q5500" t="s">
        <v>0</v>
      </c>
      <c r="R5500">
        <v>0</v>
      </c>
      <c r="S5500">
        <v>0</v>
      </c>
      <c r="T5500" t="s">
        <v>27046</v>
      </c>
      <c r="U5500" t="s">
        <v>20524</v>
      </c>
      <c r="V5500" s="2">
        <v>40703</v>
      </c>
      <c r="W5500" s="7">
        <f t="shared" si="493"/>
        <v>2011</v>
      </c>
      <c r="X5500" s="2">
        <v>40693</v>
      </c>
      <c r="Y5500" t="s">
        <v>80</v>
      </c>
      <c r="Z5500" t="s">
        <v>7</v>
      </c>
      <c r="AA5500" t="s">
        <v>527</v>
      </c>
      <c r="AB5500">
        <v>3</v>
      </c>
      <c r="AC5500">
        <v>7088</v>
      </c>
      <c r="AD5500">
        <v>13957</v>
      </c>
      <c r="AE5500" t="s">
        <v>24502</v>
      </c>
      <c r="AF5500" t="s">
        <v>27034</v>
      </c>
      <c r="AG5500">
        <f t="shared" si="494"/>
        <v>5</v>
      </c>
      <c r="AI5500" t="str">
        <f t="shared" si="495"/>
        <v/>
      </c>
      <c r="AJ5500">
        <f t="shared" si="492"/>
        <v>0</v>
      </c>
      <c r="AK5500" t="str">
        <f t="shared" si="496"/>
        <v/>
      </c>
    </row>
    <row r="5501" spans="1:37" x14ac:dyDescent="0.25">
      <c r="A5501" s="1">
        <v>4.1666666666666664E-2</v>
      </c>
      <c r="B5501">
        <v>5</v>
      </c>
      <c r="C5501">
        <v>0</v>
      </c>
      <c r="D5501" t="s">
        <v>9071</v>
      </c>
      <c r="E5501">
        <v>0</v>
      </c>
      <c r="F5501">
        <v>0</v>
      </c>
      <c r="G5501" t="s">
        <v>5</v>
      </c>
      <c r="H5501" s="2">
        <v>40714</v>
      </c>
      <c r="I5501" s="2">
        <v>40711</v>
      </c>
      <c r="J5501" t="s">
        <v>3</v>
      </c>
      <c r="K5501">
        <v>191</v>
      </c>
      <c r="L5501">
        <v>16</v>
      </c>
      <c r="M5501">
        <v>164.66</v>
      </c>
      <c r="N5501">
        <v>0</v>
      </c>
      <c r="O5501">
        <v>0</v>
      </c>
      <c r="P5501" t="s">
        <v>6278</v>
      </c>
      <c r="Q5501" t="s">
        <v>9072</v>
      </c>
      <c r="R5501">
        <v>55</v>
      </c>
      <c r="S5501">
        <v>0</v>
      </c>
      <c r="T5501" t="s">
        <v>27046</v>
      </c>
      <c r="U5501" t="s">
        <v>20517</v>
      </c>
      <c r="V5501" s="2">
        <v>40695</v>
      </c>
      <c r="W5501" s="7">
        <f t="shared" si="493"/>
        <v>2011</v>
      </c>
      <c r="X5501" s="2">
        <v>40693</v>
      </c>
      <c r="Y5501" t="s">
        <v>118</v>
      </c>
      <c r="Z5501" t="s">
        <v>7</v>
      </c>
      <c r="AA5501" t="s">
        <v>140</v>
      </c>
      <c r="AB5501">
        <v>1</v>
      </c>
      <c r="AC5501">
        <v>490</v>
      </c>
      <c r="AD5501">
        <v>13958</v>
      </c>
      <c r="AE5501" t="s">
        <v>20696</v>
      </c>
      <c r="AF5501" t="s">
        <v>27034</v>
      </c>
      <c r="AG5501">
        <f t="shared" si="494"/>
        <v>5</v>
      </c>
      <c r="AI5501" t="str">
        <f t="shared" si="495"/>
        <v/>
      </c>
      <c r="AJ5501">
        <f t="shared" si="492"/>
        <v>0</v>
      </c>
      <c r="AK5501" t="str">
        <f t="shared" si="496"/>
        <v/>
      </c>
    </row>
    <row r="5502" spans="1:37" x14ac:dyDescent="0.25">
      <c r="A5502" s="1">
        <v>6.25E-2</v>
      </c>
      <c r="B5502">
        <v>0</v>
      </c>
      <c r="C5502">
        <v>0</v>
      </c>
      <c r="D5502" t="s">
        <v>9071</v>
      </c>
      <c r="E5502">
        <v>0</v>
      </c>
      <c r="F5502">
        <v>0</v>
      </c>
      <c r="G5502" t="s">
        <v>5</v>
      </c>
      <c r="H5502" s="2">
        <v>40714</v>
      </c>
      <c r="I5502" s="2">
        <v>40711</v>
      </c>
      <c r="J5502" t="s">
        <v>3</v>
      </c>
      <c r="K5502">
        <v>297</v>
      </c>
      <c r="L5502">
        <v>16</v>
      </c>
      <c r="M5502">
        <v>256.02999999999997</v>
      </c>
      <c r="N5502">
        <v>0</v>
      </c>
      <c r="O5502">
        <v>0</v>
      </c>
      <c r="P5502" t="s">
        <v>9073</v>
      </c>
      <c r="Q5502" t="s">
        <v>9072</v>
      </c>
      <c r="R5502">
        <v>55</v>
      </c>
      <c r="S5502">
        <v>0</v>
      </c>
      <c r="T5502" t="s">
        <v>27046</v>
      </c>
      <c r="U5502" t="s">
        <v>20517</v>
      </c>
      <c r="V5502" s="2">
        <v>40695</v>
      </c>
      <c r="W5502" s="7">
        <f t="shared" si="493"/>
        <v>2011</v>
      </c>
      <c r="X5502" s="2">
        <v>40693</v>
      </c>
      <c r="Y5502" t="s">
        <v>9074</v>
      </c>
      <c r="Z5502" t="s">
        <v>7</v>
      </c>
      <c r="AA5502" t="s">
        <v>155</v>
      </c>
      <c r="AB5502">
        <v>1</v>
      </c>
      <c r="AC5502">
        <v>7089</v>
      </c>
      <c r="AD5502">
        <v>13959</v>
      </c>
      <c r="AE5502" t="s">
        <v>24503</v>
      </c>
      <c r="AF5502" t="s">
        <v>27034</v>
      </c>
      <c r="AG5502">
        <f t="shared" si="494"/>
        <v>5</v>
      </c>
      <c r="AI5502" t="str">
        <f t="shared" si="495"/>
        <v/>
      </c>
      <c r="AJ5502">
        <f t="shared" si="492"/>
        <v>0</v>
      </c>
      <c r="AK5502" t="str">
        <f t="shared" si="496"/>
        <v/>
      </c>
    </row>
    <row r="5503" spans="1:37" x14ac:dyDescent="0.25">
      <c r="A5503" s="1">
        <v>0.125</v>
      </c>
      <c r="B5503">
        <v>45</v>
      </c>
      <c r="C5503">
        <v>0</v>
      </c>
      <c r="D5503" t="s">
        <v>9075</v>
      </c>
      <c r="E5503">
        <v>0</v>
      </c>
      <c r="F5503">
        <v>0</v>
      </c>
      <c r="G5503" t="s">
        <v>5</v>
      </c>
      <c r="H5503" s="2">
        <v>40694</v>
      </c>
      <c r="I5503" s="2">
        <v>40694</v>
      </c>
      <c r="J5503" t="s">
        <v>3</v>
      </c>
      <c r="K5503">
        <v>370</v>
      </c>
      <c r="L5503">
        <v>16</v>
      </c>
      <c r="M5503">
        <v>318.97000000000003</v>
      </c>
      <c r="N5503">
        <v>0</v>
      </c>
      <c r="O5503">
        <v>0</v>
      </c>
      <c r="P5503">
        <v>318.97000000000003</v>
      </c>
      <c r="Q5503" t="s">
        <v>0</v>
      </c>
      <c r="R5503">
        <v>0</v>
      </c>
      <c r="S5503">
        <v>0</v>
      </c>
      <c r="T5503" t="s">
        <v>27046</v>
      </c>
      <c r="U5503" t="s">
        <v>20517</v>
      </c>
      <c r="V5503" s="2">
        <v>40704</v>
      </c>
      <c r="W5503" s="7">
        <f t="shared" si="493"/>
        <v>2011</v>
      </c>
      <c r="X5503" s="2">
        <v>40694</v>
      </c>
      <c r="Y5503" t="s">
        <v>12</v>
      </c>
      <c r="Z5503" t="s">
        <v>7</v>
      </c>
      <c r="AA5503" t="s">
        <v>518</v>
      </c>
      <c r="AB5503">
        <v>8</v>
      </c>
      <c r="AC5503">
        <v>4678</v>
      </c>
      <c r="AD5503">
        <v>13960</v>
      </c>
      <c r="AE5503" t="s">
        <v>22232</v>
      </c>
      <c r="AF5503" t="s">
        <v>27034</v>
      </c>
      <c r="AG5503">
        <f t="shared" si="494"/>
        <v>5</v>
      </c>
      <c r="AI5503" t="str">
        <f t="shared" si="495"/>
        <v/>
      </c>
      <c r="AJ5503">
        <f t="shared" si="492"/>
        <v>0</v>
      </c>
      <c r="AK5503" t="str">
        <f t="shared" si="496"/>
        <v/>
      </c>
    </row>
    <row r="5504" spans="1:37" x14ac:dyDescent="0.25">
      <c r="A5504" s="1">
        <v>4.1666666666666664E-2</v>
      </c>
      <c r="B5504">
        <v>0</v>
      </c>
      <c r="C5504">
        <v>0</v>
      </c>
      <c r="D5504" t="s">
        <v>9076</v>
      </c>
      <c r="E5504">
        <v>0</v>
      </c>
      <c r="F5504">
        <v>0</v>
      </c>
      <c r="G5504" t="s">
        <v>5</v>
      </c>
      <c r="H5504" s="2">
        <v>40700</v>
      </c>
      <c r="I5504" s="2">
        <v>40700</v>
      </c>
      <c r="J5504" t="s">
        <v>3</v>
      </c>
      <c r="K5504">
        <v>290</v>
      </c>
      <c r="L5504">
        <v>16</v>
      </c>
      <c r="M5504">
        <v>250</v>
      </c>
      <c r="N5504">
        <v>0</v>
      </c>
      <c r="O5504">
        <v>0</v>
      </c>
      <c r="P5504" t="s">
        <v>7232</v>
      </c>
      <c r="Q5504" t="s">
        <v>9077</v>
      </c>
      <c r="R5504">
        <v>65</v>
      </c>
      <c r="S5504">
        <v>0</v>
      </c>
      <c r="T5504" t="s">
        <v>27046</v>
      </c>
      <c r="U5504" t="s">
        <v>20524</v>
      </c>
      <c r="V5504" s="2">
        <v>40705</v>
      </c>
      <c r="W5504" s="7">
        <f t="shared" si="493"/>
        <v>2011</v>
      </c>
      <c r="X5504" s="2">
        <v>40695</v>
      </c>
      <c r="Y5504" t="s">
        <v>9078</v>
      </c>
      <c r="Z5504" t="s">
        <v>7</v>
      </c>
      <c r="AA5504" t="s">
        <v>2949</v>
      </c>
      <c r="AB5504">
        <v>3</v>
      </c>
      <c r="AC5504">
        <v>2677</v>
      </c>
      <c r="AD5504">
        <v>13961</v>
      </c>
      <c r="AE5504" t="s">
        <v>21453</v>
      </c>
      <c r="AF5504" t="s">
        <v>27034</v>
      </c>
      <c r="AG5504">
        <f t="shared" si="494"/>
        <v>5</v>
      </c>
      <c r="AI5504" t="str">
        <f t="shared" si="495"/>
        <v/>
      </c>
      <c r="AJ5504">
        <f t="shared" si="492"/>
        <v>0</v>
      </c>
      <c r="AK5504" t="str">
        <f t="shared" si="496"/>
        <v/>
      </c>
    </row>
    <row r="5505" spans="1:37" x14ac:dyDescent="0.25">
      <c r="A5505" s="1">
        <v>6.9444444444444434E-2</v>
      </c>
      <c r="B5505">
        <v>5</v>
      </c>
      <c r="C5505">
        <v>0</v>
      </c>
      <c r="D5505" t="s">
        <v>9079</v>
      </c>
      <c r="E5505">
        <v>0</v>
      </c>
      <c r="F5505">
        <v>0</v>
      </c>
      <c r="G5505" t="s">
        <v>5</v>
      </c>
      <c r="H5505" s="2">
        <v>40696</v>
      </c>
      <c r="I5505" s="2">
        <v>40695</v>
      </c>
      <c r="J5505" t="s">
        <v>3</v>
      </c>
      <c r="K5505">
        <v>499</v>
      </c>
      <c r="L5505">
        <v>16</v>
      </c>
      <c r="M5505">
        <v>430.17</v>
      </c>
      <c r="N5505">
        <v>0</v>
      </c>
      <c r="O5505">
        <v>0</v>
      </c>
      <c r="P5505">
        <v>430.17</v>
      </c>
      <c r="Q5505" t="s">
        <v>0</v>
      </c>
      <c r="R5505">
        <v>0</v>
      </c>
      <c r="S5505">
        <v>0</v>
      </c>
      <c r="T5505" t="s">
        <v>27046</v>
      </c>
      <c r="U5505" t="s">
        <v>20517</v>
      </c>
      <c r="V5505" s="2">
        <v>40702</v>
      </c>
      <c r="W5505" s="7">
        <f t="shared" si="493"/>
        <v>2011</v>
      </c>
      <c r="X5505" s="2">
        <v>40695</v>
      </c>
      <c r="Y5505" t="s">
        <v>430</v>
      </c>
      <c r="Z5505" t="s">
        <v>7</v>
      </c>
      <c r="AA5505" t="s">
        <v>215</v>
      </c>
      <c r="AB5505">
        <v>9</v>
      </c>
      <c r="AC5505">
        <v>7090</v>
      </c>
      <c r="AD5505">
        <v>13962</v>
      </c>
      <c r="AE5505" t="s">
        <v>24504</v>
      </c>
      <c r="AF5505" t="s">
        <v>27034</v>
      </c>
      <c r="AG5505">
        <f t="shared" si="494"/>
        <v>5</v>
      </c>
      <c r="AI5505" t="str">
        <f t="shared" si="495"/>
        <v/>
      </c>
      <c r="AJ5505">
        <f t="shared" si="492"/>
        <v>0</v>
      </c>
      <c r="AK5505" t="str">
        <f t="shared" si="496"/>
        <v/>
      </c>
    </row>
    <row r="5506" spans="1:37" x14ac:dyDescent="0.25">
      <c r="A5506" s="1">
        <v>0</v>
      </c>
      <c r="B5506">
        <v>0</v>
      </c>
      <c r="C5506">
        <v>0</v>
      </c>
      <c r="D5506" t="s">
        <v>9080</v>
      </c>
      <c r="E5506">
        <v>0</v>
      </c>
      <c r="F5506">
        <v>0</v>
      </c>
      <c r="G5506" t="s">
        <v>5</v>
      </c>
      <c r="H5506" s="2">
        <v>40700</v>
      </c>
      <c r="I5506" t="s">
        <v>2</v>
      </c>
      <c r="J5506" t="s">
        <v>3</v>
      </c>
      <c r="K5506">
        <v>65</v>
      </c>
      <c r="L5506">
        <v>16</v>
      </c>
      <c r="M5506">
        <v>56.03</v>
      </c>
      <c r="N5506">
        <v>0</v>
      </c>
      <c r="O5506">
        <v>0</v>
      </c>
      <c r="P5506">
        <v>56.03</v>
      </c>
      <c r="Q5506" t="s">
        <v>0</v>
      </c>
      <c r="R5506">
        <v>0</v>
      </c>
      <c r="S5506">
        <v>0</v>
      </c>
      <c r="T5506" t="s">
        <v>27046</v>
      </c>
      <c r="U5506" t="s">
        <v>20524</v>
      </c>
      <c r="V5506" s="2">
        <v>40702</v>
      </c>
      <c r="W5506" s="7">
        <f t="shared" si="493"/>
        <v>2011</v>
      </c>
      <c r="X5506" s="2">
        <v>40695</v>
      </c>
      <c r="Y5506" t="s">
        <v>5824</v>
      </c>
      <c r="Z5506" t="s">
        <v>7</v>
      </c>
      <c r="AA5506" t="s">
        <v>72</v>
      </c>
      <c r="AB5506">
        <v>9</v>
      </c>
      <c r="AC5506">
        <v>7091</v>
      </c>
      <c r="AD5506">
        <v>13963</v>
      </c>
      <c r="AE5506" t="s">
        <v>24505</v>
      </c>
      <c r="AF5506" t="s">
        <v>27034</v>
      </c>
      <c r="AG5506">
        <f t="shared" si="494"/>
        <v>5</v>
      </c>
      <c r="AI5506" t="str">
        <f t="shared" si="495"/>
        <v/>
      </c>
      <c r="AJ5506">
        <f t="shared" ref="AJ5506:AJ5569" si="499">LEN(AI5506)</f>
        <v>0</v>
      </c>
      <c r="AK5506" t="str">
        <f t="shared" si="496"/>
        <v/>
      </c>
    </row>
    <row r="5507" spans="1:37" x14ac:dyDescent="0.25">
      <c r="A5507" s="1">
        <v>5.5555555555555552E-2</v>
      </c>
      <c r="B5507">
        <v>10</v>
      </c>
      <c r="C5507" t="s">
        <v>9081</v>
      </c>
      <c r="D5507" t="s">
        <v>9082</v>
      </c>
      <c r="E5507">
        <v>0</v>
      </c>
      <c r="F5507">
        <v>0</v>
      </c>
      <c r="G5507" t="s">
        <v>5</v>
      </c>
      <c r="H5507" s="2">
        <v>40703</v>
      </c>
      <c r="I5507" s="2">
        <v>40703</v>
      </c>
      <c r="J5507" t="s">
        <v>3</v>
      </c>
      <c r="K5507">
        <v>315</v>
      </c>
      <c r="L5507">
        <v>16</v>
      </c>
      <c r="M5507">
        <v>271.55</v>
      </c>
      <c r="N5507">
        <v>0</v>
      </c>
      <c r="O5507">
        <v>0</v>
      </c>
      <c r="P5507" t="s">
        <v>7029</v>
      </c>
      <c r="Q5507" t="s">
        <v>9083</v>
      </c>
      <c r="R5507">
        <v>65</v>
      </c>
      <c r="S5507">
        <v>0</v>
      </c>
      <c r="T5507" t="s">
        <v>27049</v>
      </c>
      <c r="U5507" t="s">
        <v>20524</v>
      </c>
      <c r="V5507" t="s">
        <v>9084</v>
      </c>
      <c r="W5507" s="7">
        <f t="shared" ref="W5507:W5570" si="500">YEAR(X5507)</f>
        <v>2011</v>
      </c>
      <c r="X5507" s="2">
        <v>40696</v>
      </c>
      <c r="Y5507" t="s">
        <v>6</v>
      </c>
      <c r="Z5507" t="s">
        <v>62</v>
      </c>
      <c r="AA5507" t="s">
        <v>63</v>
      </c>
      <c r="AB5507">
        <v>2</v>
      </c>
      <c r="AC5507">
        <v>7092</v>
      </c>
      <c r="AD5507">
        <v>13964</v>
      </c>
      <c r="AE5507" t="s">
        <v>24506</v>
      </c>
      <c r="AF5507" t="s">
        <v>27034</v>
      </c>
      <c r="AG5507">
        <f t="shared" ref="AG5507:AG5570" si="501">LEN(V5507)</f>
        <v>39</v>
      </c>
      <c r="AH5507" t="str">
        <f>MID(V5507,1,31)</f>
        <v xml:space="preserve">לא ננעל,מוטה לאחור.            </v>
      </c>
      <c r="AI5507" t="str">
        <f t="shared" ref="AI5507:AI5570" si="502">TRIM(AH5507)</f>
        <v>לא ננעל,מוטה לאחור.</v>
      </c>
      <c r="AJ5507">
        <f t="shared" si="499"/>
        <v>19</v>
      </c>
      <c r="AK5507" t="str">
        <f t="shared" ref="AK5507:AK5570" si="503">TRIM(T5507)&amp;IF(AND(LEN(T5507)&gt;0,LEN(AI5507)&gt;0),",","")&amp;TRIM(AI5507)</f>
        <v>לא ננעל,מוטה לאחור.,לא ננעל,מוטה לאחור.</v>
      </c>
    </row>
    <row r="5508" spans="1:37" x14ac:dyDescent="0.25">
      <c r="A5508" s="1">
        <v>5.2083333333333336E-2</v>
      </c>
      <c r="B5508">
        <v>0</v>
      </c>
      <c r="C5508">
        <v>0</v>
      </c>
      <c r="D5508" t="s">
        <v>9085</v>
      </c>
      <c r="E5508">
        <v>0</v>
      </c>
      <c r="F5508">
        <v>0</v>
      </c>
      <c r="G5508" t="s">
        <v>5</v>
      </c>
      <c r="H5508" s="2">
        <v>40710</v>
      </c>
      <c r="I5508" s="2">
        <v>40703</v>
      </c>
      <c r="J5508" t="s">
        <v>3</v>
      </c>
      <c r="K5508">
        <v>267</v>
      </c>
      <c r="L5508">
        <v>16</v>
      </c>
      <c r="M5508">
        <v>230.17</v>
      </c>
      <c r="N5508">
        <v>0</v>
      </c>
      <c r="O5508">
        <v>0</v>
      </c>
      <c r="P5508" t="s">
        <v>6853</v>
      </c>
      <c r="Q5508" t="s">
        <v>9086</v>
      </c>
      <c r="R5508">
        <v>55</v>
      </c>
      <c r="S5508">
        <v>0</v>
      </c>
      <c r="T5508" t="s">
        <v>27046</v>
      </c>
      <c r="U5508" t="s">
        <v>20517</v>
      </c>
      <c r="V5508" s="2">
        <v>40699</v>
      </c>
      <c r="W5508" s="7">
        <f t="shared" si="500"/>
        <v>2011</v>
      </c>
      <c r="X5508" s="2">
        <v>40697</v>
      </c>
      <c r="Y5508" t="s">
        <v>56</v>
      </c>
      <c r="Z5508" t="s">
        <v>7</v>
      </c>
      <c r="AA5508" t="s">
        <v>301</v>
      </c>
      <c r="AB5508">
        <v>1</v>
      </c>
      <c r="AC5508">
        <v>7093</v>
      </c>
      <c r="AD5508">
        <v>13965</v>
      </c>
      <c r="AE5508" t="s">
        <v>24507</v>
      </c>
      <c r="AF5508" t="s">
        <v>27034</v>
      </c>
      <c r="AG5508">
        <f t="shared" si="501"/>
        <v>5</v>
      </c>
      <c r="AI5508" t="str">
        <f t="shared" si="502"/>
        <v/>
      </c>
      <c r="AJ5508">
        <f t="shared" si="499"/>
        <v>0</v>
      </c>
      <c r="AK5508" t="str">
        <f t="shared" si="503"/>
        <v/>
      </c>
    </row>
    <row r="5509" spans="1:37" x14ac:dyDescent="0.25">
      <c r="A5509" s="1">
        <v>0.10416666666666667</v>
      </c>
      <c r="B5509">
        <v>15</v>
      </c>
      <c r="C5509">
        <v>0</v>
      </c>
      <c r="D5509" t="s">
        <v>9087</v>
      </c>
      <c r="E5509">
        <v>0</v>
      </c>
      <c r="F5509">
        <v>0</v>
      </c>
      <c r="G5509" t="s">
        <v>5</v>
      </c>
      <c r="H5509" s="2">
        <v>40707</v>
      </c>
      <c r="I5509" s="2">
        <v>40707</v>
      </c>
      <c r="J5509" t="s">
        <v>3</v>
      </c>
      <c r="K5509">
        <v>120</v>
      </c>
      <c r="L5509">
        <v>16</v>
      </c>
      <c r="M5509">
        <v>103.45</v>
      </c>
      <c r="N5509">
        <v>0</v>
      </c>
      <c r="O5509">
        <v>0</v>
      </c>
      <c r="P5509" t="s">
        <v>7079</v>
      </c>
      <c r="Q5509" t="s">
        <v>9088</v>
      </c>
      <c r="R5509">
        <v>45</v>
      </c>
      <c r="S5509">
        <v>0</v>
      </c>
      <c r="T5509" t="s">
        <v>27046</v>
      </c>
      <c r="U5509" t="s">
        <v>20516</v>
      </c>
      <c r="V5509" s="2">
        <v>40707</v>
      </c>
      <c r="W5509" s="7">
        <f t="shared" si="500"/>
        <v>2011</v>
      </c>
      <c r="X5509" s="2">
        <v>40697</v>
      </c>
      <c r="Y5509" t="s">
        <v>12</v>
      </c>
      <c r="Z5509" t="s">
        <v>7</v>
      </c>
      <c r="AA5509" t="s">
        <v>1175</v>
      </c>
      <c r="AB5509">
        <v>8</v>
      </c>
      <c r="AC5509">
        <v>773</v>
      </c>
      <c r="AD5509">
        <v>13966</v>
      </c>
      <c r="AE5509" t="s">
        <v>20807</v>
      </c>
      <c r="AF5509" t="s">
        <v>27034</v>
      </c>
      <c r="AG5509">
        <f t="shared" si="501"/>
        <v>5</v>
      </c>
      <c r="AI5509" t="str">
        <f t="shared" si="502"/>
        <v/>
      </c>
      <c r="AJ5509">
        <f t="shared" si="499"/>
        <v>0</v>
      </c>
      <c r="AK5509" t="str">
        <f t="shared" si="503"/>
        <v/>
      </c>
    </row>
    <row r="5510" spans="1:37" x14ac:dyDescent="0.25">
      <c r="A5510" s="1">
        <v>4.1666666666666664E-2</v>
      </c>
      <c r="B5510">
        <v>0</v>
      </c>
      <c r="C5510">
        <v>0</v>
      </c>
      <c r="D5510" t="s">
        <v>9089</v>
      </c>
      <c r="E5510">
        <v>0</v>
      </c>
      <c r="F5510">
        <v>0</v>
      </c>
      <c r="G5510" t="s">
        <v>5</v>
      </c>
      <c r="H5510" s="2">
        <v>40711</v>
      </c>
      <c r="I5510" s="2">
        <v>40709</v>
      </c>
      <c r="J5510" t="s">
        <v>3</v>
      </c>
      <c r="K5510">
        <v>168</v>
      </c>
      <c r="L5510">
        <v>16</v>
      </c>
      <c r="M5510">
        <v>144.83000000000001</v>
      </c>
      <c r="N5510">
        <v>0</v>
      </c>
      <c r="O5510">
        <v>0</v>
      </c>
      <c r="P5510" t="s">
        <v>6593</v>
      </c>
      <c r="Q5510" t="s">
        <v>9090</v>
      </c>
      <c r="R5510">
        <v>55</v>
      </c>
      <c r="S5510">
        <v>0</v>
      </c>
      <c r="T5510" t="s">
        <v>27046</v>
      </c>
      <c r="U5510" t="s">
        <v>20517</v>
      </c>
      <c r="V5510" s="2">
        <v>40707</v>
      </c>
      <c r="W5510" s="7">
        <f t="shared" si="500"/>
        <v>2011</v>
      </c>
      <c r="X5510" s="2">
        <v>40697</v>
      </c>
      <c r="Y5510" t="s">
        <v>1333</v>
      </c>
      <c r="Z5510" t="s">
        <v>7</v>
      </c>
      <c r="AA5510" t="s">
        <v>9091</v>
      </c>
      <c r="AB5510">
        <v>8</v>
      </c>
      <c r="AC5510">
        <v>4097</v>
      </c>
      <c r="AD5510">
        <v>13967</v>
      </c>
      <c r="AE5510" t="s">
        <v>21994</v>
      </c>
      <c r="AF5510" t="s">
        <v>27034</v>
      </c>
      <c r="AG5510">
        <f t="shared" si="501"/>
        <v>5</v>
      </c>
      <c r="AI5510" t="str">
        <f t="shared" si="502"/>
        <v/>
      </c>
      <c r="AJ5510">
        <f t="shared" si="499"/>
        <v>0</v>
      </c>
      <c r="AK5510" t="str">
        <f t="shared" si="503"/>
        <v/>
      </c>
    </row>
    <row r="5511" spans="1:37" x14ac:dyDescent="0.25">
      <c r="A5511" s="1">
        <v>7.2916666666666671E-2</v>
      </c>
      <c r="B5511">
        <v>5</v>
      </c>
      <c r="C5511">
        <v>0</v>
      </c>
      <c r="D5511" t="s">
        <v>9092</v>
      </c>
      <c r="E5511">
        <v>0</v>
      </c>
      <c r="F5511">
        <v>0</v>
      </c>
      <c r="G5511" t="s">
        <v>5</v>
      </c>
      <c r="H5511" s="2">
        <v>40700</v>
      </c>
      <c r="I5511" s="2">
        <v>40700</v>
      </c>
      <c r="J5511" t="s">
        <v>3</v>
      </c>
      <c r="K5511">
        <v>452</v>
      </c>
      <c r="L5511">
        <v>16</v>
      </c>
      <c r="M5511">
        <v>389.66</v>
      </c>
      <c r="N5511">
        <v>0</v>
      </c>
      <c r="O5511">
        <v>0</v>
      </c>
      <c r="P5511">
        <v>389.66</v>
      </c>
      <c r="Q5511" t="s">
        <v>0</v>
      </c>
      <c r="R5511">
        <v>0</v>
      </c>
      <c r="S5511">
        <v>0</v>
      </c>
      <c r="T5511" t="s">
        <v>27046</v>
      </c>
      <c r="U5511" t="s">
        <v>20522</v>
      </c>
      <c r="V5511" s="2">
        <v>40706</v>
      </c>
      <c r="W5511" s="7">
        <f t="shared" si="500"/>
        <v>2011</v>
      </c>
      <c r="X5511" s="2">
        <v>40699</v>
      </c>
      <c r="Y5511" t="s">
        <v>12</v>
      </c>
      <c r="Z5511" t="s">
        <v>7</v>
      </c>
      <c r="AA5511" t="s">
        <v>215</v>
      </c>
      <c r="AB5511">
        <v>9</v>
      </c>
      <c r="AC5511">
        <v>4537</v>
      </c>
      <c r="AD5511">
        <v>13968</v>
      </c>
      <c r="AE5511" t="s">
        <v>22168</v>
      </c>
      <c r="AF5511" t="s">
        <v>27034</v>
      </c>
      <c r="AG5511">
        <f t="shared" si="501"/>
        <v>5</v>
      </c>
      <c r="AI5511" t="str">
        <f t="shared" si="502"/>
        <v/>
      </c>
      <c r="AJ5511">
        <f t="shared" si="499"/>
        <v>0</v>
      </c>
      <c r="AK5511" t="str">
        <f t="shared" si="503"/>
        <v/>
      </c>
    </row>
    <row r="5512" spans="1:37" x14ac:dyDescent="0.25">
      <c r="A5512" s="1">
        <v>4.1666666666666664E-2</v>
      </c>
      <c r="B5512">
        <v>0</v>
      </c>
      <c r="C5512">
        <v>0</v>
      </c>
      <c r="D5512" t="s">
        <v>9093</v>
      </c>
      <c r="E5512">
        <v>0</v>
      </c>
      <c r="F5512">
        <v>0</v>
      </c>
      <c r="G5512" t="s">
        <v>5</v>
      </c>
      <c r="H5512" s="2">
        <v>40703</v>
      </c>
      <c r="I5512" s="2">
        <v>40703</v>
      </c>
      <c r="J5512" t="s">
        <v>3</v>
      </c>
      <c r="K5512">
        <v>255</v>
      </c>
      <c r="L5512">
        <v>16</v>
      </c>
      <c r="M5512">
        <v>219.83</v>
      </c>
      <c r="N5512">
        <v>0</v>
      </c>
      <c r="O5512">
        <v>0</v>
      </c>
      <c r="P5512">
        <v>219.83</v>
      </c>
      <c r="Q5512" t="s">
        <v>0</v>
      </c>
      <c r="R5512">
        <v>0</v>
      </c>
      <c r="S5512">
        <v>0</v>
      </c>
      <c r="T5512" t="s">
        <v>27046</v>
      </c>
      <c r="U5512" t="s">
        <v>20524</v>
      </c>
      <c r="V5512" s="2">
        <v>40709</v>
      </c>
      <c r="W5512" s="7">
        <f t="shared" si="500"/>
        <v>2011</v>
      </c>
      <c r="X5512" s="2">
        <v>40699</v>
      </c>
      <c r="Y5512" t="s">
        <v>93</v>
      </c>
      <c r="Z5512" t="s">
        <v>62</v>
      </c>
      <c r="AA5512" t="s">
        <v>2006</v>
      </c>
      <c r="AB5512">
        <v>2</v>
      </c>
      <c r="AC5512">
        <v>4925</v>
      </c>
      <c r="AD5512">
        <v>13969</v>
      </c>
      <c r="AE5512" t="s">
        <v>22441</v>
      </c>
      <c r="AF5512" t="s">
        <v>27034</v>
      </c>
      <c r="AG5512">
        <f t="shared" si="501"/>
        <v>5</v>
      </c>
      <c r="AI5512" t="str">
        <f t="shared" si="502"/>
        <v/>
      </c>
      <c r="AJ5512">
        <f t="shared" si="499"/>
        <v>0</v>
      </c>
      <c r="AK5512" t="str">
        <f t="shared" si="503"/>
        <v/>
      </c>
    </row>
    <row r="5513" spans="1:37" x14ac:dyDescent="0.25">
      <c r="A5513" s="1">
        <v>4.1666666666666664E-2</v>
      </c>
      <c r="B5513">
        <v>55</v>
      </c>
      <c r="C5513">
        <v>0</v>
      </c>
      <c r="D5513" t="s">
        <v>9094</v>
      </c>
      <c r="E5513">
        <v>0</v>
      </c>
      <c r="F5513">
        <v>0</v>
      </c>
      <c r="G5513" t="s">
        <v>5</v>
      </c>
      <c r="H5513" s="2">
        <v>40699</v>
      </c>
      <c r="I5513" s="2">
        <v>40699</v>
      </c>
      <c r="J5513" t="s">
        <v>3</v>
      </c>
      <c r="K5513">
        <v>334</v>
      </c>
      <c r="L5513">
        <v>16</v>
      </c>
      <c r="M5513">
        <v>287.93</v>
      </c>
      <c r="N5513">
        <v>0</v>
      </c>
      <c r="O5513">
        <v>0</v>
      </c>
      <c r="P5513">
        <v>287.93</v>
      </c>
      <c r="Q5513" t="s">
        <v>0</v>
      </c>
      <c r="R5513">
        <v>0</v>
      </c>
      <c r="S5513">
        <v>0</v>
      </c>
      <c r="T5513" t="s">
        <v>27046</v>
      </c>
      <c r="U5513" t="s">
        <v>20517</v>
      </c>
      <c r="V5513" s="2">
        <v>40709</v>
      </c>
      <c r="W5513" s="7">
        <f t="shared" si="500"/>
        <v>2011</v>
      </c>
      <c r="X5513" s="2">
        <v>40699</v>
      </c>
      <c r="Y5513" t="s">
        <v>380</v>
      </c>
      <c r="Z5513" t="s">
        <v>7</v>
      </c>
      <c r="AA5513" t="s">
        <v>1041</v>
      </c>
      <c r="AB5513">
        <v>8</v>
      </c>
      <c r="AC5513">
        <v>3577</v>
      </c>
      <c r="AD5513">
        <v>13970</v>
      </c>
      <c r="AE5513" t="s">
        <v>21786</v>
      </c>
      <c r="AF5513" t="s">
        <v>27034</v>
      </c>
      <c r="AG5513">
        <f t="shared" si="501"/>
        <v>5</v>
      </c>
      <c r="AI5513" t="str">
        <f t="shared" si="502"/>
        <v/>
      </c>
      <c r="AJ5513">
        <f t="shared" si="499"/>
        <v>0</v>
      </c>
      <c r="AK5513" t="str">
        <f t="shared" si="503"/>
        <v/>
      </c>
    </row>
    <row r="5514" spans="1:37" x14ac:dyDescent="0.25">
      <c r="A5514" s="1">
        <v>8.3333333333333329E-2</v>
      </c>
      <c r="B5514">
        <v>0</v>
      </c>
      <c r="C5514">
        <v>0</v>
      </c>
      <c r="D5514" t="s">
        <v>9095</v>
      </c>
      <c r="E5514">
        <v>0</v>
      </c>
      <c r="F5514">
        <v>0</v>
      </c>
      <c r="G5514" t="s">
        <v>5</v>
      </c>
      <c r="H5514" s="2">
        <v>40717</v>
      </c>
      <c r="I5514" s="2">
        <v>40710</v>
      </c>
      <c r="J5514" t="s">
        <v>3</v>
      </c>
      <c r="K5514">
        <v>255</v>
      </c>
      <c r="L5514">
        <v>16</v>
      </c>
      <c r="M5514">
        <v>219.83</v>
      </c>
      <c r="N5514">
        <v>0</v>
      </c>
      <c r="O5514">
        <v>0</v>
      </c>
      <c r="P5514" t="s">
        <v>6515</v>
      </c>
      <c r="Q5514" t="s">
        <v>9096</v>
      </c>
      <c r="R5514">
        <v>65</v>
      </c>
      <c r="S5514">
        <v>0</v>
      </c>
      <c r="T5514" t="s">
        <v>27046</v>
      </c>
      <c r="U5514" t="s">
        <v>20524</v>
      </c>
      <c r="V5514" s="2">
        <v>40710</v>
      </c>
      <c r="W5514" s="7">
        <f t="shared" si="500"/>
        <v>2011</v>
      </c>
      <c r="X5514" s="2">
        <v>40700</v>
      </c>
      <c r="Y5514" t="s">
        <v>443</v>
      </c>
      <c r="Z5514" t="s">
        <v>62</v>
      </c>
      <c r="AA5514" t="s">
        <v>9097</v>
      </c>
      <c r="AB5514">
        <v>2</v>
      </c>
      <c r="AC5514">
        <v>7094</v>
      </c>
      <c r="AD5514">
        <v>13971</v>
      </c>
      <c r="AE5514" t="s">
        <v>24508</v>
      </c>
      <c r="AF5514" t="s">
        <v>27034</v>
      </c>
      <c r="AG5514">
        <f t="shared" si="501"/>
        <v>5</v>
      </c>
      <c r="AI5514" t="str">
        <f t="shared" si="502"/>
        <v/>
      </c>
      <c r="AJ5514">
        <f t="shared" si="499"/>
        <v>0</v>
      </c>
      <c r="AK5514" t="str">
        <f t="shared" si="503"/>
        <v/>
      </c>
    </row>
    <row r="5515" spans="1:37" x14ac:dyDescent="0.25">
      <c r="A5515" s="1">
        <v>4.1666666666666664E-2</v>
      </c>
      <c r="B5515">
        <v>0</v>
      </c>
      <c r="C5515">
        <v>0</v>
      </c>
      <c r="D5515" t="s">
        <v>9098</v>
      </c>
      <c r="E5515">
        <v>0</v>
      </c>
      <c r="F5515">
        <v>0</v>
      </c>
      <c r="G5515" t="s">
        <v>5</v>
      </c>
      <c r="H5515" s="2">
        <v>40709</v>
      </c>
      <c r="I5515" s="2">
        <v>40707</v>
      </c>
      <c r="J5515" t="s">
        <v>3</v>
      </c>
      <c r="K5515">
        <v>255</v>
      </c>
      <c r="L5515">
        <v>16</v>
      </c>
      <c r="M5515">
        <v>219.83</v>
      </c>
      <c r="N5515">
        <v>40.299999999999997</v>
      </c>
      <c r="O5515">
        <v>15.5</v>
      </c>
      <c r="P5515" t="s">
        <v>9099</v>
      </c>
      <c r="Q5515" t="s">
        <v>9100</v>
      </c>
      <c r="R5515">
        <v>55</v>
      </c>
      <c r="S5515">
        <v>0</v>
      </c>
      <c r="T5515" t="s">
        <v>1354</v>
      </c>
      <c r="U5515" t="s">
        <v>20517</v>
      </c>
      <c r="V5515" t="s">
        <v>9101</v>
      </c>
      <c r="W5515" s="7">
        <f t="shared" si="500"/>
        <v>2011</v>
      </c>
      <c r="X5515" s="2">
        <v>40700</v>
      </c>
      <c r="Y5515" t="s">
        <v>12</v>
      </c>
      <c r="Z5515" t="s">
        <v>7</v>
      </c>
      <c r="AA5515" t="s">
        <v>119</v>
      </c>
      <c r="AB5515">
        <v>1</v>
      </c>
      <c r="AC5515">
        <v>7095</v>
      </c>
      <c r="AD5515">
        <v>13972</v>
      </c>
      <c r="AE5515" t="s">
        <v>24509</v>
      </c>
      <c r="AF5515" t="s">
        <v>27034</v>
      </c>
      <c r="AG5515">
        <f t="shared" si="501"/>
        <v>39</v>
      </c>
      <c r="AH5515" t="str">
        <f>MID(V5515,1,31)</f>
        <v xml:space="preserve">אין תאורה                      </v>
      </c>
      <c r="AI5515" t="str">
        <f t="shared" si="502"/>
        <v>אין תאורה</v>
      </c>
      <c r="AJ5515">
        <f t="shared" si="499"/>
        <v>9</v>
      </c>
      <c r="AK5515" t="str">
        <f t="shared" si="503"/>
        <v>אין תאורה,אין תאורה</v>
      </c>
    </row>
    <row r="5516" spans="1:37" x14ac:dyDescent="0.25">
      <c r="A5516" s="1">
        <v>4.1666666666666664E-2</v>
      </c>
      <c r="B5516">
        <v>50</v>
      </c>
      <c r="C5516">
        <v>0</v>
      </c>
      <c r="D5516" t="s">
        <v>9102</v>
      </c>
      <c r="E5516">
        <v>0</v>
      </c>
      <c r="F5516">
        <v>0</v>
      </c>
      <c r="G5516" t="s">
        <v>5</v>
      </c>
      <c r="H5516" s="2">
        <v>40700</v>
      </c>
      <c r="I5516" s="2">
        <v>40700</v>
      </c>
      <c r="J5516" t="s">
        <v>3</v>
      </c>
      <c r="K5516">
        <v>390</v>
      </c>
      <c r="L5516">
        <v>16</v>
      </c>
      <c r="M5516">
        <v>336.21</v>
      </c>
      <c r="N5516">
        <v>0</v>
      </c>
      <c r="O5516">
        <v>0</v>
      </c>
      <c r="P5516">
        <v>336.21</v>
      </c>
      <c r="Q5516" t="s">
        <v>0</v>
      </c>
      <c r="R5516">
        <v>0</v>
      </c>
      <c r="S5516">
        <v>0</v>
      </c>
      <c r="T5516" t="s">
        <v>27046</v>
      </c>
      <c r="U5516" t="s">
        <v>20517</v>
      </c>
      <c r="V5516" s="2">
        <v>40710</v>
      </c>
      <c r="W5516" s="7">
        <f t="shared" si="500"/>
        <v>2011</v>
      </c>
      <c r="X5516" s="2">
        <v>40700</v>
      </c>
      <c r="Y5516" t="s">
        <v>266</v>
      </c>
      <c r="Z5516" t="s">
        <v>7</v>
      </c>
      <c r="AA5516" t="s">
        <v>563</v>
      </c>
      <c r="AB5516">
        <v>8</v>
      </c>
      <c r="AC5516">
        <v>3388</v>
      </c>
      <c r="AD5516">
        <v>13973</v>
      </c>
      <c r="AE5516" t="s">
        <v>21710</v>
      </c>
      <c r="AF5516" t="s">
        <v>27034</v>
      </c>
      <c r="AG5516">
        <f t="shared" si="501"/>
        <v>5</v>
      </c>
      <c r="AI5516" t="str">
        <f t="shared" si="502"/>
        <v/>
      </c>
      <c r="AJ5516">
        <f t="shared" si="499"/>
        <v>0</v>
      </c>
      <c r="AK5516" t="str">
        <f t="shared" si="503"/>
        <v/>
      </c>
    </row>
    <row r="5517" spans="1:37" x14ac:dyDescent="0.25">
      <c r="A5517" s="1">
        <v>8.3333333333333329E-2</v>
      </c>
      <c r="B5517">
        <v>10</v>
      </c>
      <c r="C5517" t="s">
        <v>9103</v>
      </c>
      <c r="D5517" t="s">
        <v>9104</v>
      </c>
      <c r="E5517">
        <v>0</v>
      </c>
      <c r="F5517">
        <v>0</v>
      </c>
      <c r="G5517" t="s">
        <v>5</v>
      </c>
      <c r="H5517" s="2">
        <v>40704</v>
      </c>
      <c r="I5517" s="2">
        <v>40704</v>
      </c>
      <c r="J5517" t="s">
        <v>3</v>
      </c>
      <c r="K5517">
        <v>215</v>
      </c>
      <c r="L5517">
        <v>16</v>
      </c>
      <c r="M5517">
        <v>185.34</v>
      </c>
      <c r="N5517">
        <v>0</v>
      </c>
      <c r="O5517">
        <v>0</v>
      </c>
      <c r="P5517" t="s">
        <v>6604</v>
      </c>
      <c r="Q5517" t="s">
        <v>9105</v>
      </c>
      <c r="R5517">
        <v>55</v>
      </c>
      <c r="S5517">
        <v>0</v>
      </c>
      <c r="T5517" t="s">
        <v>27046</v>
      </c>
      <c r="U5517" t="s">
        <v>20517</v>
      </c>
      <c r="V5517" s="2">
        <v>40708</v>
      </c>
      <c r="W5517" s="7">
        <f t="shared" si="500"/>
        <v>2011</v>
      </c>
      <c r="X5517" s="2">
        <v>40701</v>
      </c>
      <c r="Y5517" t="s">
        <v>28</v>
      </c>
      <c r="Z5517" t="s">
        <v>7</v>
      </c>
      <c r="AA5517" t="s">
        <v>106</v>
      </c>
      <c r="AB5517">
        <v>9</v>
      </c>
      <c r="AC5517">
        <v>5229</v>
      </c>
      <c r="AD5517">
        <v>13974</v>
      </c>
      <c r="AE5517" t="s">
        <v>22729</v>
      </c>
      <c r="AF5517" t="s">
        <v>27034</v>
      </c>
      <c r="AG5517">
        <f t="shared" si="501"/>
        <v>5</v>
      </c>
      <c r="AI5517" t="str">
        <f t="shared" si="502"/>
        <v/>
      </c>
      <c r="AJ5517">
        <f t="shared" si="499"/>
        <v>0</v>
      </c>
      <c r="AK5517" t="str">
        <f t="shared" si="503"/>
        <v/>
      </c>
    </row>
    <row r="5518" spans="1:37" x14ac:dyDescent="0.25">
      <c r="A5518" s="1">
        <v>2.0833333333333332E-2</v>
      </c>
      <c r="B5518">
        <v>0</v>
      </c>
      <c r="C5518">
        <v>0</v>
      </c>
      <c r="D5518" t="s">
        <v>9106</v>
      </c>
      <c r="E5518">
        <v>0</v>
      </c>
      <c r="F5518">
        <v>0</v>
      </c>
      <c r="G5518" t="s">
        <v>5</v>
      </c>
      <c r="H5518" s="2">
        <v>40706</v>
      </c>
      <c r="I5518" s="2">
        <v>40704</v>
      </c>
      <c r="J5518" t="s">
        <v>3</v>
      </c>
      <c r="K5518">
        <v>186</v>
      </c>
      <c r="L5518">
        <v>16</v>
      </c>
      <c r="M5518">
        <v>160.34</v>
      </c>
      <c r="N5518">
        <v>0</v>
      </c>
      <c r="O5518">
        <v>0</v>
      </c>
      <c r="P5518" t="s">
        <v>6668</v>
      </c>
      <c r="Q5518" t="s">
        <v>9107</v>
      </c>
      <c r="R5518">
        <v>55</v>
      </c>
      <c r="S5518">
        <v>0</v>
      </c>
      <c r="T5518" t="s">
        <v>27046</v>
      </c>
      <c r="U5518" t="s">
        <v>20517</v>
      </c>
      <c r="V5518" s="2">
        <v>40713</v>
      </c>
      <c r="W5518" s="7">
        <f t="shared" si="500"/>
        <v>2011</v>
      </c>
      <c r="X5518" s="2">
        <v>40703</v>
      </c>
      <c r="Y5518" t="s">
        <v>6</v>
      </c>
      <c r="Z5518" t="s">
        <v>145</v>
      </c>
      <c r="AA5518" t="s">
        <v>1570</v>
      </c>
      <c r="AB5518">
        <v>4</v>
      </c>
      <c r="AC5518">
        <v>3082</v>
      </c>
      <c r="AD5518">
        <v>13975</v>
      </c>
      <c r="AE5518" t="s">
        <v>21592</v>
      </c>
      <c r="AF5518" t="s">
        <v>27034</v>
      </c>
      <c r="AG5518">
        <f t="shared" si="501"/>
        <v>5</v>
      </c>
      <c r="AI5518" t="str">
        <f t="shared" si="502"/>
        <v/>
      </c>
      <c r="AJ5518">
        <f t="shared" si="499"/>
        <v>0</v>
      </c>
      <c r="AK5518" t="str">
        <f t="shared" si="503"/>
        <v/>
      </c>
    </row>
    <row r="5519" spans="1:37" x14ac:dyDescent="0.25">
      <c r="A5519" s="1">
        <v>0.125</v>
      </c>
      <c r="B5519">
        <v>0</v>
      </c>
      <c r="C5519">
        <v>0</v>
      </c>
      <c r="D5519" t="s">
        <v>9108</v>
      </c>
      <c r="E5519">
        <v>0</v>
      </c>
      <c r="F5519">
        <v>0</v>
      </c>
      <c r="G5519" t="s">
        <v>5</v>
      </c>
      <c r="H5519" s="2">
        <v>40710</v>
      </c>
      <c r="I5519" s="2">
        <v>40707</v>
      </c>
      <c r="J5519" t="s">
        <v>3</v>
      </c>
      <c r="K5519">
        <v>220</v>
      </c>
      <c r="L5519">
        <v>16</v>
      </c>
      <c r="M5519">
        <v>189.66</v>
      </c>
      <c r="N5519">
        <v>0</v>
      </c>
      <c r="O5519">
        <v>0</v>
      </c>
      <c r="P5519" t="s">
        <v>6718</v>
      </c>
      <c r="Q5519" t="s">
        <v>9109</v>
      </c>
      <c r="R5519">
        <v>55</v>
      </c>
      <c r="S5519">
        <v>0</v>
      </c>
      <c r="T5519" t="s">
        <v>27046</v>
      </c>
      <c r="U5519" t="s">
        <v>20517</v>
      </c>
      <c r="V5519" s="2">
        <v>40713</v>
      </c>
      <c r="W5519" s="7">
        <f t="shared" si="500"/>
        <v>2011</v>
      </c>
      <c r="X5519" s="2">
        <v>40703</v>
      </c>
      <c r="Y5519" t="s">
        <v>93</v>
      </c>
      <c r="Z5519" t="s">
        <v>7</v>
      </c>
      <c r="AA5519" t="s">
        <v>8692</v>
      </c>
      <c r="AB5519">
        <v>2</v>
      </c>
      <c r="AC5519">
        <v>7004</v>
      </c>
      <c r="AD5519">
        <v>13976</v>
      </c>
      <c r="AE5519" t="s">
        <v>24420</v>
      </c>
      <c r="AF5519" t="s">
        <v>27034</v>
      </c>
      <c r="AG5519">
        <f t="shared" si="501"/>
        <v>5</v>
      </c>
      <c r="AI5519" t="str">
        <f t="shared" si="502"/>
        <v/>
      </c>
      <c r="AJ5519">
        <f t="shared" si="499"/>
        <v>0</v>
      </c>
      <c r="AK5519" t="str">
        <f t="shared" si="503"/>
        <v/>
      </c>
    </row>
    <row r="5520" spans="1:37" x14ac:dyDescent="0.25">
      <c r="A5520" s="1">
        <v>0.10416666666666667</v>
      </c>
      <c r="B5520">
        <v>5</v>
      </c>
      <c r="C5520">
        <v>0</v>
      </c>
      <c r="D5520" t="s">
        <v>9110</v>
      </c>
      <c r="E5520">
        <v>0</v>
      </c>
      <c r="F5520">
        <v>0</v>
      </c>
      <c r="G5520" t="s">
        <v>5</v>
      </c>
      <c r="H5520" s="2">
        <v>40713</v>
      </c>
      <c r="I5520" s="2">
        <v>40709</v>
      </c>
      <c r="J5520" t="s">
        <v>3</v>
      </c>
      <c r="K5520">
        <v>315</v>
      </c>
      <c r="L5520">
        <v>16</v>
      </c>
      <c r="M5520">
        <v>271.55</v>
      </c>
      <c r="N5520">
        <v>0</v>
      </c>
      <c r="O5520">
        <v>0</v>
      </c>
      <c r="P5520" t="s">
        <v>7029</v>
      </c>
      <c r="Q5520" t="s">
        <v>9111</v>
      </c>
      <c r="R5520">
        <v>55</v>
      </c>
      <c r="S5520">
        <v>0</v>
      </c>
      <c r="T5520" t="s">
        <v>27046</v>
      </c>
      <c r="U5520" t="s">
        <v>20517</v>
      </c>
      <c r="V5520" s="2">
        <v>40710</v>
      </c>
      <c r="W5520" s="7">
        <f t="shared" si="500"/>
        <v>2011</v>
      </c>
      <c r="X5520" s="2">
        <v>40703</v>
      </c>
      <c r="Y5520" t="s">
        <v>12</v>
      </c>
      <c r="Z5520" t="s">
        <v>7</v>
      </c>
      <c r="AA5520" t="s">
        <v>86</v>
      </c>
      <c r="AB5520">
        <v>9</v>
      </c>
      <c r="AC5520">
        <v>5458</v>
      </c>
      <c r="AD5520">
        <v>13977</v>
      </c>
      <c r="AE5520" t="s">
        <v>22939</v>
      </c>
      <c r="AF5520" t="s">
        <v>27034</v>
      </c>
      <c r="AG5520">
        <f t="shared" si="501"/>
        <v>5</v>
      </c>
      <c r="AI5520" t="str">
        <f t="shared" si="502"/>
        <v/>
      </c>
      <c r="AJ5520">
        <f t="shared" si="499"/>
        <v>0</v>
      </c>
      <c r="AK5520" t="str">
        <f t="shared" si="503"/>
        <v/>
      </c>
    </row>
    <row r="5521" spans="1:37" x14ac:dyDescent="0.25">
      <c r="A5521" s="1">
        <v>4.1666666666666664E-2</v>
      </c>
      <c r="B5521">
        <v>5</v>
      </c>
      <c r="C5521">
        <v>0</v>
      </c>
      <c r="D5521" t="s">
        <v>9112</v>
      </c>
      <c r="E5521">
        <v>0</v>
      </c>
      <c r="F5521">
        <v>0</v>
      </c>
      <c r="G5521" t="s">
        <v>5</v>
      </c>
      <c r="H5521" s="2">
        <v>40707</v>
      </c>
      <c r="I5521" s="2">
        <v>40707</v>
      </c>
      <c r="J5521" t="s">
        <v>3</v>
      </c>
      <c r="K5521">
        <v>188</v>
      </c>
      <c r="L5521">
        <v>16</v>
      </c>
      <c r="M5521">
        <v>162.07</v>
      </c>
      <c r="N5521">
        <v>0</v>
      </c>
      <c r="O5521">
        <v>0</v>
      </c>
      <c r="P5521" t="s">
        <v>6647</v>
      </c>
      <c r="Q5521" t="s">
        <v>9113</v>
      </c>
      <c r="R5521">
        <v>100</v>
      </c>
      <c r="S5521">
        <v>0</v>
      </c>
      <c r="T5521" t="s">
        <v>27461</v>
      </c>
      <c r="U5521" t="s">
        <v>20524</v>
      </c>
      <c r="V5521" t="s">
        <v>9114</v>
      </c>
      <c r="W5521" s="7">
        <f t="shared" si="500"/>
        <v>2011</v>
      </c>
      <c r="X5521" s="2">
        <v>40703</v>
      </c>
      <c r="Y5521" t="s">
        <v>6</v>
      </c>
      <c r="Z5521" t="s">
        <v>7</v>
      </c>
      <c r="AA5521" t="s">
        <v>468</v>
      </c>
      <c r="AB5521">
        <v>9</v>
      </c>
      <c r="AC5521">
        <v>1960</v>
      </c>
      <c r="AD5521">
        <v>13978</v>
      </c>
      <c r="AE5521" t="s">
        <v>21194</v>
      </c>
      <c r="AF5521" t="s">
        <v>27034</v>
      </c>
      <c r="AG5521">
        <f t="shared" si="501"/>
        <v>39</v>
      </c>
      <c r="AH5521" t="str">
        <f>MID(V5521,1,31)</f>
        <v xml:space="preserve">כבל חשמל קרוע                  </v>
      </c>
      <c r="AI5521" t="str">
        <f t="shared" si="502"/>
        <v>כבל חשמל קרוע</v>
      </c>
      <c r="AJ5521">
        <f t="shared" si="499"/>
        <v>13</v>
      </c>
      <c r="AK5521" t="str">
        <f t="shared" si="503"/>
        <v>כבל חשמל קרוע,כבל חשמל קרוע</v>
      </c>
    </row>
    <row r="5522" spans="1:37" x14ac:dyDescent="0.25">
      <c r="A5522" s="1">
        <v>0</v>
      </c>
      <c r="B5522">
        <v>0</v>
      </c>
      <c r="C5522" t="s">
        <v>7896</v>
      </c>
      <c r="D5522" t="s">
        <v>9115</v>
      </c>
      <c r="E5522">
        <v>0</v>
      </c>
      <c r="F5522">
        <v>0</v>
      </c>
      <c r="G5522" t="s">
        <v>5</v>
      </c>
      <c r="H5522" s="2">
        <v>40718</v>
      </c>
      <c r="I5522" t="s">
        <v>2</v>
      </c>
      <c r="J5522" t="s">
        <v>3</v>
      </c>
      <c r="K5522">
        <v>55</v>
      </c>
      <c r="L5522">
        <v>16</v>
      </c>
      <c r="M5522">
        <v>47.41</v>
      </c>
      <c r="N5522">
        <v>0</v>
      </c>
      <c r="O5522">
        <v>0</v>
      </c>
      <c r="P5522">
        <v>47.41</v>
      </c>
      <c r="Q5522" t="s">
        <v>0</v>
      </c>
      <c r="R5522">
        <v>0</v>
      </c>
      <c r="S5522">
        <v>0</v>
      </c>
      <c r="T5522" t="s">
        <v>27046</v>
      </c>
      <c r="U5522" t="s">
        <v>20517</v>
      </c>
      <c r="V5522" s="2">
        <v>40714</v>
      </c>
      <c r="W5522" s="7">
        <f t="shared" si="500"/>
        <v>2011</v>
      </c>
      <c r="X5522" s="2">
        <v>40704</v>
      </c>
      <c r="Y5522" t="s">
        <v>6</v>
      </c>
      <c r="Z5522" t="s">
        <v>234</v>
      </c>
      <c r="AA5522" t="s">
        <v>9116</v>
      </c>
      <c r="AB5522">
        <v>4</v>
      </c>
      <c r="AC5522">
        <v>105</v>
      </c>
      <c r="AD5522">
        <v>13979</v>
      </c>
      <c r="AE5522" t="s">
        <v>20554</v>
      </c>
      <c r="AF5522" t="s">
        <v>27034</v>
      </c>
      <c r="AG5522">
        <f t="shared" si="501"/>
        <v>5</v>
      </c>
      <c r="AI5522" t="str">
        <f t="shared" si="502"/>
        <v/>
      </c>
      <c r="AJ5522">
        <f t="shared" si="499"/>
        <v>0</v>
      </c>
      <c r="AK5522" t="str">
        <f t="shared" si="503"/>
        <v/>
      </c>
    </row>
    <row r="5523" spans="1:37" x14ac:dyDescent="0.25">
      <c r="A5523" s="1">
        <v>0.14583333333333334</v>
      </c>
      <c r="B5523">
        <v>5</v>
      </c>
      <c r="C5523">
        <v>0</v>
      </c>
      <c r="D5523" t="s">
        <v>9117</v>
      </c>
      <c r="E5523">
        <v>0</v>
      </c>
      <c r="F5523">
        <v>0</v>
      </c>
      <c r="G5523" t="s">
        <v>5</v>
      </c>
      <c r="H5523" s="2">
        <v>40706</v>
      </c>
      <c r="I5523" s="2">
        <v>40706</v>
      </c>
      <c r="J5523" t="s">
        <v>3</v>
      </c>
      <c r="K5523">
        <v>315</v>
      </c>
      <c r="L5523">
        <v>16</v>
      </c>
      <c r="M5523">
        <v>271.55</v>
      </c>
      <c r="N5523">
        <v>0</v>
      </c>
      <c r="O5523">
        <v>0</v>
      </c>
      <c r="P5523" t="s">
        <v>7029</v>
      </c>
      <c r="Q5523" t="s">
        <v>9118</v>
      </c>
      <c r="R5523">
        <v>65</v>
      </c>
      <c r="S5523">
        <v>0</v>
      </c>
      <c r="T5523" t="s">
        <v>27046</v>
      </c>
      <c r="U5523" t="s">
        <v>20524</v>
      </c>
      <c r="V5523" s="2">
        <v>40711</v>
      </c>
      <c r="W5523" s="7">
        <f t="shared" si="500"/>
        <v>2011</v>
      </c>
      <c r="X5523" s="2">
        <v>40704</v>
      </c>
      <c r="Y5523" t="s">
        <v>12</v>
      </c>
      <c r="Z5523" t="s">
        <v>7</v>
      </c>
      <c r="AA5523" t="s">
        <v>468</v>
      </c>
      <c r="AB5523">
        <v>9</v>
      </c>
      <c r="AC5523">
        <v>5288</v>
      </c>
      <c r="AD5523">
        <v>13980</v>
      </c>
      <c r="AE5523" t="s">
        <v>22781</v>
      </c>
      <c r="AF5523" t="s">
        <v>27034</v>
      </c>
      <c r="AG5523">
        <f t="shared" si="501"/>
        <v>5</v>
      </c>
      <c r="AI5523" t="str">
        <f t="shared" si="502"/>
        <v/>
      </c>
      <c r="AJ5523">
        <f t="shared" si="499"/>
        <v>0</v>
      </c>
      <c r="AK5523" t="str">
        <f t="shared" si="503"/>
        <v/>
      </c>
    </row>
    <row r="5524" spans="1:37" x14ac:dyDescent="0.25">
      <c r="A5524" s="1">
        <v>4.1666666666666664E-2</v>
      </c>
      <c r="B5524">
        <v>35</v>
      </c>
      <c r="C5524">
        <v>0</v>
      </c>
      <c r="D5524" t="s">
        <v>9119</v>
      </c>
      <c r="E5524">
        <v>0</v>
      </c>
      <c r="F5524">
        <v>0</v>
      </c>
      <c r="G5524" t="s">
        <v>5</v>
      </c>
      <c r="H5524" s="2">
        <v>40708</v>
      </c>
      <c r="I5524" s="2">
        <v>40707</v>
      </c>
      <c r="J5524" t="s">
        <v>3</v>
      </c>
      <c r="K5524">
        <v>237</v>
      </c>
      <c r="L5524">
        <v>16</v>
      </c>
      <c r="M5524">
        <v>204.31</v>
      </c>
      <c r="N5524">
        <v>0</v>
      </c>
      <c r="O5524">
        <v>0</v>
      </c>
      <c r="P5524" t="s">
        <v>9120</v>
      </c>
      <c r="Q5524" t="s">
        <v>2844</v>
      </c>
      <c r="R5524">
        <v>65</v>
      </c>
      <c r="S5524">
        <v>0</v>
      </c>
      <c r="T5524" t="s">
        <v>27046</v>
      </c>
      <c r="U5524" t="s">
        <v>20524</v>
      </c>
      <c r="V5524" s="2">
        <v>40714</v>
      </c>
      <c r="W5524" s="7">
        <f t="shared" si="500"/>
        <v>2011</v>
      </c>
      <c r="X5524" s="2">
        <v>40704</v>
      </c>
      <c r="Y5524" t="s">
        <v>6</v>
      </c>
      <c r="Z5524" t="s">
        <v>7</v>
      </c>
      <c r="AA5524" t="s">
        <v>2357</v>
      </c>
      <c r="AB5524">
        <v>4</v>
      </c>
      <c r="AC5524">
        <v>7096</v>
      </c>
      <c r="AD5524">
        <v>13981</v>
      </c>
      <c r="AE5524" t="s">
        <v>24510</v>
      </c>
      <c r="AF5524" t="s">
        <v>27034</v>
      </c>
      <c r="AG5524">
        <f t="shared" si="501"/>
        <v>5</v>
      </c>
      <c r="AI5524" t="str">
        <f t="shared" si="502"/>
        <v/>
      </c>
      <c r="AJ5524">
        <f t="shared" si="499"/>
        <v>0</v>
      </c>
      <c r="AK5524" t="str">
        <f t="shared" si="503"/>
        <v/>
      </c>
    </row>
    <row r="5525" spans="1:37" x14ac:dyDescent="0.25">
      <c r="A5525" s="1">
        <v>4.1666666666666664E-2</v>
      </c>
      <c r="B5525">
        <v>0</v>
      </c>
      <c r="C5525">
        <v>0</v>
      </c>
      <c r="D5525" t="s">
        <v>9121</v>
      </c>
      <c r="E5525">
        <v>0</v>
      </c>
      <c r="F5525">
        <v>0</v>
      </c>
      <c r="G5525" t="s">
        <v>5</v>
      </c>
      <c r="H5525" s="2">
        <v>40711</v>
      </c>
      <c r="I5525" s="2">
        <v>40707</v>
      </c>
      <c r="J5525" t="s">
        <v>3</v>
      </c>
      <c r="K5525">
        <v>296</v>
      </c>
      <c r="L5525">
        <v>16</v>
      </c>
      <c r="M5525">
        <v>255.17</v>
      </c>
      <c r="N5525">
        <v>0</v>
      </c>
      <c r="O5525">
        <v>0</v>
      </c>
      <c r="P5525" t="s">
        <v>7848</v>
      </c>
      <c r="Q5525" t="s">
        <v>9122</v>
      </c>
      <c r="R5525">
        <v>65</v>
      </c>
      <c r="S5525">
        <v>0</v>
      </c>
      <c r="T5525" t="s">
        <v>27046</v>
      </c>
      <c r="U5525" t="s">
        <v>20524</v>
      </c>
      <c r="V5525" s="2">
        <v>40716</v>
      </c>
      <c r="W5525" s="7">
        <f t="shared" si="500"/>
        <v>2011</v>
      </c>
      <c r="X5525" s="2">
        <v>40706</v>
      </c>
      <c r="Y5525" t="s">
        <v>6</v>
      </c>
      <c r="Z5525" t="s">
        <v>62</v>
      </c>
      <c r="AA5525" t="s">
        <v>63</v>
      </c>
      <c r="AB5525">
        <v>2</v>
      </c>
      <c r="AC5525">
        <v>4894</v>
      </c>
      <c r="AD5525">
        <v>13982</v>
      </c>
      <c r="AE5525" t="s">
        <v>22411</v>
      </c>
      <c r="AF5525" t="s">
        <v>27034</v>
      </c>
      <c r="AG5525">
        <f t="shared" si="501"/>
        <v>5</v>
      </c>
      <c r="AI5525" t="str">
        <f t="shared" si="502"/>
        <v/>
      </c>
      <c r="AJ5525">
        <f t="shared" si="499"/>
        <v>0</v>
      </c>
      <c r="AK5525" t="str">
        <f t="shared" si="503"/>
        <v/>
      </c>
    </row>
    <row r="5526" spans="1:37" x14ac:dyDescent="0.25">
      <c r="A5526" s="1">
        <v>2.7777777777777776E-2</v>
      </c>
      <c r="B5526">
        <v>10</v>
      </c>
      <c r="C5526">
        <v>0</v>
      </c>
      <c r="D5526" t="s">
        <v>9123</v>
      </c>
      <c r="E5526">
        <v>0</v>
      </c>
      <c r="F5526">
        <v>0</v>
      </c>
      <c r="G5526" t="s">
        <v>5</v>
      </c>
      <c r="H5526" s="2">
        <v>40709</v>
      </c>
      <c r="I5526" s="2">
        <v>40707</v>
      </c>
      <c r="J5526" t="s">
        <v>3</v>
      </c>
      <c r="K5526">
        <v>204</v>
      </c>
      <c r="L5526">
        <v>16</v>
      </c>
      <c r="M5526">
        <v>175.86</v>
      </c>
      <c r="N5526">
        <v>0</v>
      </c>
      <c r="O5526">
        <v>0</v>
      </c>
      <c r="P5526" t="s">
        <v>9124</v>
      </c>
      <c r="Q5526" t="s">
        <v>9125</v>
      </c>
      <c r="R5526">
        <v>55</v>
      </c>
      <c r="S5526">
        <v>0</v>
      </c>
      <c r="T5526" t="s">
        <v>27046</v>
      </c>
      <c r="U5526" t="s">
        <v>20517</v>
      </c>
      <c r="V5526" s="2">
        <v>40708</v>
      </c>
      <c r="W5526" s="7">
        <f t="shared" si="500"/>
        <v>2011</v>
      </c>
      <c r="X5526" s="2">
        <v>40706</v>
      </c>
      <c r="Y5526" t="s">
        <v>1620</v>
      </c>
      <c r="Z5526" t="s">
        <v>7</v>
      </c>
      <c r="AA5526" t="s">
        <v>5245</v>
      </c>
      <c r="AB5526">
        <v>1</v>
      </c>
      <c r="AC5526">
        <v>4637</v>
      </c>
      <c r="AD5526">
        <v>13983</v>
      </c>
      <c r="AE5526" t="s">
        <v>22213</v>
      </c>
      <c r="AF5526" t="s">
        <v>27034</v>
      </c>
      <c r="AG5526">
        <f t="shared" si="501"/>
        <v>5</v>
      </c>
      <c r="AI5526" t="str">
        <f t="shared" si="502"/>
        <v/>
      </c>
      <c r="AJ5526">
        <f t="shared" si="499"/>
        <v>0</v>
      </c>
      <c r="AK5526" t="str">
        <f t="shared" si="503"/>
        <v/>
      </c>
    </row>
    <row r="5527" spans="1:37" x14ac:dyDescent="0.25">
      <c r="A5527" s="1">
        <v>8.3333333333333329E-2</v>
      </c>
      <c r="B5527">
        <v>0</v>
      </c>
      <c r="C5527">
        <v>0</v>
      </c>
      <c r="D5527" t="s">
        <v>9126</v>
      </c>
      <c r="E5527">
        <v>0</v>
      </c>
      <c r="F5527">
        <v>0</v>
      </c>
      <c r="G5527" t="s">
        <v>5</v>
      </c>
      <c r="H5527" s="2">
        <v>40711</v>
      </c>
      <c r="I5527" s="2">
        <v>40711</v>
      </c>
      <c r="J5527" t="s">
        <v>3</v>
      </c>
      <c r="K5527">
        <v>255</v>
      </c>
      <c r="L5527">
        <v>16</v>
      </c>
      <c r="M5527">
        <v>219.83</v>
      </c>
      <c r="N5527">
        <v>0</v>
      </c>
      <c r="O5527">
        <v>0</v>
      </c>
      <c r="P5527" t="s">
        <v>6515</v>
      </c>
      <c r="Q5527" t="s">
        <v>9127</v>
      </c>
      <c r="R5527">
        <v>65</v>
      </c>
      <c r="S5527">
        <v>0</v>
      </c>
      <c r="T5527" t="s">
        <v>27046</v>
      </c>
      <c r="U5527" t="s">
        <v>20524</v>
      </c>
      <c r="V5527" s="2">
        <v>40717</v>
      </c>
      <c r="W5527" s="7">
        <f t="shared" si="500"/>
        <v>2011</v>
      </c>
      <c r="X5527" s="2">
        <v>40707</v>
      </c>
      <c r="Y5527" t="s">
        <v>443</v>
      </c>
      <c r="Z5527" t="s">
        <v>62</v>
      </c>
      <c r="AA5527" t="s">
        <v>2006</v>
      </c>
      <c r="AB5527">
        <v>2</v>
      </c>
      <c r="AC5527">
        <v>7098</v>
      </c>
      <c r="AD5527">
        <v>13984</v>
      </c>
      <c r="AE5527" t="s">
        <v>24512</v>
      </c>
      <c r="AF5527" t="s">
        <v>27034</v>
      </c>
      <c r="AG5527">
        <f t="shared" si="501"/>
        <v>5</v>
      </c>
      <c r="AI5527" t="str">
        <f t="shared" si="502"/>
        <v/>
      </c>
      <c r="AJ5527">
        <f t="shared" si="499"/>
        <v>0</v>
      </c>
      <c r="AK5527" t="str">
        <f t="shared" si="503"/>
        <v/>
      </c>
    </row>
    <row r="5528" spans="1:37" x14ac:dyDescent="0.25">
      <c r="A5528" s="1">
        <v>0</v>
      </c>
      <c r="B5528">
        <v>0</v>
      </c>
      <c r="C5528" t="s">
        <v>1595</v>
      </c>
      <c r="D5528" t="s">
        <v>9128</v>
      </c>
      <c r="E5528">
        <v>0</v>
      </c>
      <c r="F5528">
        <v>0</v>
      </c>
      <c r="G5528" t="s">
        <v>5</v>
      </c>
      <c r="H5528" s="2">
        <v>40856</v>
      </c>
      <c r="I5528" t="s">
        <v>2</v>
      </c>
      <c r="J5528" t="s">
        <v>3</v>
      </c>
      <c r="K5528">
        <v>65</v>
      </c>
      <c r="L5528">
        <v>16</v>
      </c>
      <c r="M5528">
        <v>56.03</v>
      </c>
      <c r="N5528">
        <v>0</v>
      </c>
      <c r="O5528">
        <v>0</v>
      </c>
      <c r="P5528">
        <v>56.03</v>
      </c>
      <c r="Q5528" t="s">
        <v>0</v>
      </c>
      <c r="R5528">
        <v>0</v>
      </c>
      <c r="S5528">
        <v>0</v>
      </c>
      <c r="T5528" t="s">
        <v>27046</v>
      </c>
      <c r="U5528" t="s">
        <v>20524</v>
      </c>
      <c r="V5528" s="2">
        <v>40714</v>
      </c>
      <c r="W5528" s="7">
        <f t="shared" si="500"/>
        <v>2011</v>
      </c>
      <c r="X5528" s="2">
        <v>40707</v>
      </c>
      <c r="Y5528" t="s">
        <v>12</v>
      </c>
      <c r="Z5528" t="s">
        <v>7</v>
      </c>
      <c r="AA5528" t="s">
        <v>72</v>
      </c>
      <c r="AB5528">
        <v>9</v>
      </c>
      <c r="AC5528">
        <v>2203</v>
      </c>
      <c r="AD5528">
        <v>13985</v>
      </c>
      <c r="AE5528" t="s">
        <v>21280</v>
      </c>
      <c r="AF5528" t="s">
        <v>27034</v>
      </c>
      <c r="AG5528">
        <f t="shared" si="501"/>
        <v>5</v>
      </c>
      <c r="AI5528" t="str">
        <f t="shared" si="502"/>
        <v/>
      </c>
      <c r="AJ5528">
        <f t="shared" si="499"/>
        <v>0</v>
      </c>
      <c r="AK5528" t="str">
        <f t="shared" si="503"/>
        <v/>
      </c>
    </row>
    <row r="5529" spans="1:37" x14ac:dyDescent="0.25">
      <c r="A5529" s="1">
        <v>3.125E-2</v>
      </c>
      <c r="B5529">
        <v>0</v>
      </c>
      <c r="C5529">
        <v>0</v>
      </c>
      <c r="D5529" t="s">
        <v>9129</v>
      </c>
      <c r="E5529">
        <v>0</v>
      </c>
      <c r="F5529">
        <v>0</v>
      </c>
      <c r="G5529" t="s">
        <v>5</v>
      </c>
      <c r="H5529" s="2">
        <v>40708</v>
      </c>
      <c r="I5529" s="2">
        <v>40708</v>
      </c>
      <c r="J5529" t="s">
        <v>3</v>
      </c>
      <c r="K5529">
        <v>220</v>
      </c>
      <c r="L5529">
        <v>16</v>
      </c>
      <c r="M5529">
        <v>189.66</v>
      </c>
      <c r="N5529">
        <v>0</v>
      </c>
      <c r="O5529">
        <v>0</v>
      </c>
      <c r="P5529">
        <v>189.66</v>
      </c>
      <c r="Q5529" t="s">
        <v>0</v>
      </c>
      <c r="R5529">
        <v>0</v>
      </c>
      <c r="S5529">
        <v>0</v>
      </c>
      <c r="T5529" t="s">
        <v>27046</v>
      </c>
      <c r="U5529" t="s">
        <v>20517</v>
      </c>
      <c r="V5529" s="2">
        <v>40709</v>
      </c>
      <c r="W5529" s="7">
        <f t="shared" si="500"/>
        <v>2011</v>
      </c>
      <c r="X5529" s="2">
        <v>40707</v>
      </c>
      <c r="Y5529" t="s">
        <v>1620</v>
      </c>
      <c r="Z5529" t="s">
        <v>7</v>
      </c>
      <c r="AA5529" t="s">
        <v>75</v>
      </c>
      <c r="AB5529">
        <v>1</v>
      </c>
      <c r="AC5529">
        <v>6929</v>
      </c>
      <c r="AD5529">
        <v>13986</v>
      </c>
      <c r="AE5529" t="s">
        <v>24348</v>
      </c>
      <c r="AF5529" t="s">
        <v>27034</v>
      </c>
      <c r="AG5529">
        <f t="shared" si="501"/>
        <v>5</v>
      </c>
      <c r="AI5529" t="str">
        <f t="shared" si="502"/>
        <v/>
      </c>
      <c r="AJ5529">
        <f t="shared" si="499"/>
        <v>0</v>
      </c>
      <c r="AK5529" t="str">
        <f t="shared" si="503"/>
        <v/>
      </c>
    </row>
    <row r="5530" spans="1:37" x14ac:dyDescent="0.25">
      <c r="A5530" s="1">
        <v>2.7777777777777776E-2</v>
      </c>
      <c r="B5530">
        <v>0</v>
      </c>
      <c r="C5530">
        <v>0</v>
      </c>
      <c r="D5530" t="s">
        <v>9130</v>
      </c>
      <c r="E5530">
        <v>0</v>
      </c>
      <c r="F5530">
        <v>0</v>
      </c>
      <c r="G5530" t="s">
        <v>5</v>
      </c>
      <c r="H5530" s="2">
        <v>40711</v>
      </c>
      <c r="I5530" s="2">
        <v>40711</v>
      </c>
      <c r="J5530" t="s">
        <v>3</v>
      </c>
      <c r="K5530">
        <v>232</v>
      </c>
      <c r="L5530">
        <v>16</v>
      </c>
      <c r="M5530">
        <v>200</v>
      </c>
      <c r="N5530">
        <v>0</v>
      </c>
      <c r="O5530">
        <v>0</v>
      </c>
      <c r="P5530" t="s">
        <v>7110</v>
      </c>
      <c r="Q5530" t="s">
        <v>9131</v>
      </c>
      <c r="R5530">
        <v>55</v>
      </c>
      <c r="S5530">
        <v>0</v>
      </c>
      <c r="T5530" t="s">
        <v>27046</v>
      </c>
      <c r="U5530" t="s">
        <v>20517</v>
      </c>
      <c r="V5530" s="2">
        <v>40709</v>
      </c>
      <c r="W5530" s="7">
        <f t="shared" si="500"/>
        <v>2011</v>
      </c>
      <c r="X5530" s="2">
        <v>40707</v>
      </c>
      <c r="Y5530" t="s">
        <v>343</v>
      </c>
      <c r="Z5530" t="s">
        <v>7</v>
      </c>
      <c r="AA5530" t="s">
        <v>923</v>
      </c>
      <c r="AB5530">
        <v>1</v>
      </c>
      <c r="AC5530">
        <v>7099</v>
      </c>
      <c r="AD5530">
        <v>13987</v>
      </c>
      <c r="AE5530" t="s">
        <v>24513</v>
      </c>
      <c r="AF5530" t="s">
        <v>27034</v>
      </c>
      <c r="AG5530">
        <f t="shared" si="501"/>
        <v>5</v>
      </c>
      <c r="AI5530" t="str">
        <f t="shared" si="502"/>
        <v/>
      </c>
      <c r="AJ5530">
        <f t="shared" si="499"/>
        <v>0</v>
      </c>
      <c r="AK5530" t="str">
        <f t="shared" si="503"/>
        <v/>
      </c>
    </row>
    <row r="5531" spans="1:37" x14ac:dyDescent="0.25">
      <c r="A5531" s="1">
        <v>1.3888888888888888E-2</v>
      </c>
      <c r="B5531">
        <v>0</v>
      </c>
      <c r="C5531">
        <v>0</v>
      </c>
      <c r="D5531" t="s">
        <v>9132</v>
      </c>
      <c r="E5531">
        <v>0</v>
      </c>
      <c r="F5531">
        <v>0</v>
      </c>
      <c r="G5531" t="s">
        <v>5</v>
      </c>
      <c r="H5531" s="2">
        <v>40709</v>
      </c>
      <c r="I5531" s="2">
        <v>40709</v>
      </c>
      <c r="J5531" t="s">
        <v>3</v>
      </c>
      <c r="K5531">
        <v>195</v>
      </c>
      <c r="L5531">
        <v>16</v>
      </c>
      <c r="M5531">
        <v>168.1</v>
      </c>
      <c r="N5531">
        <v>0</v>
      </c>
      <c r="O5531">
        <v>0</v>
      </c>
      <c r="P5531" t="s">
        <v>6783</v>
      </c>
      <c r="Q5531" t="s">
        <v>9133</v>
      </c>
      <c r="R5531">
        <v>55</v>
      </c>
      <c r="S5531">
        <v>0</v>
      </c>
      <c r="T5531" t="s">
        <v>27046</v>
      </c>
      <c r="U5531" t="s">
        <v>20517</v>
      </c>
      <c r="V5531" s="2">
        <v>40709</v>
      </c>
      <c r="W5531" s="7">
        <f t="shared" si="500"/>
        <v>2011</v>
      </c>
      <c r="X5531" s="2">
        <v>40707</v>
      </c>
      <c r="Y5531" t="s">
        <v>47</v>
      </c>
      <c r="Z5531" t="s">
        <v>7</v>
      </c>
      <c r="AA5531" t="s">
        <v>140</v>
      </c>
      <c r="AB5531">
        <v>1</v>
      </c>
      <c r="AC5531">
        <v>7100</v>
      </c>
      <c r="AD5531">
        <v>13988</v>
      </c>
      <c r="AE5531" t="s">
        <v>24514</v>
      </c>
      <c r="AF5531" t="s">
        <v>27034</v>
      </c>
      <c r="AG5531">
        <f t="shared" si="501"/>
        <v>5</v>
      </c>
      <c r="AI5531" t="str">
        <f t="shared" si="502"/>
        <v/>
      </c>
      <c r="AJ5531">
        <f t="shared" si="499"/>
        <v>0</v>
      </c>
      <c r="AK5531" t="str">
        <f t="shared" si="503"/>
        <v/>
      </c>
    </row>
    <row r="5532" spans="1:37" x14ac:dyDescent="0.25">
      <c r="A5532" s="1">
        <v>3.125E-2</v>
      </c>
      <c r="B5532">
        <v>0</v>
      </c>
      <c r="C5532">
        <v>0</v>
      </c>
      <c r="D5532" t="s">
        <v>9134</v>
      </c>
      <c r="E5532">
        <v>0</v>
      </c>
      <c r="F5532">
        <v>0</v>
      </c>
      <c r="G5532" t="s">
        <v>5</v>
      </c>
      <c r="H5532" s="2">
        <v>40714</v>
      </c>
      <c r="I5532" s="2">
        <v>40713</v>
      </c>
      <c r="J5532" t="s">
        <v>3</v>
      </c>
      <c r="K5532">
        <v>220</v>
      </c>
      <c r="L5532">
        <v>16</v>
      </c>
      <c r="M5532">
        <v>189.66</v>
      </c>
      <c r="N5532">
        <v>0</v>
      </c>
      <c r="O5532">
        <v>0</v>
      </c>
      <c r="P5532" t="s">
        <v>6718</v>
      </c>
      <c r="Q5532" t="s">
        <v>9135</v>
      </c>
      <c r="R5532">
        <v>55</v>
      </c>
      <c r="S5532">
        <v>0</v>
      </c>
      <c r="T5532" t="s">
        <v>27046</v>
      </c>
      <c r="U5532" t="s">
        <v>20517</v>
      </c>
      <c r="V5532" s="2">
        <v>40709</v>
      </c>
      <c r="W5532" s="7">
        <f t="shared" si="500"/>
        <v>2011</v>
      </c>
      <c r="X5532" s="2">
        <v>40707</v>
      </c>
      <c r="Y5532" t="s">
        <v>6</v>
      </c>
      <c r="Z5532" t="s">
        <v>7</v>
      </c>
      <c r="AA5532" t="s">
        <v>13</v>
      </c>
      <c r="AB5532">
        <v>1</v>
      </c>
      <c r="AC5532">
        <v>3944</v>
      </c>
      <c r="AD5532">
        <v>13989</v>
      </c>
      <c r="AE5532" t="s">
        <v>21930</v>
      </c>
      <c r="AF5532" t="s">
        <v>27034</v>
      </c>
      <c r="AG5532">
        <f t="shared" si="501"/>
        <v>5</v>
      </c>
      <c r="AI5532" t="str">
        <f t="shared" si="502"/>
        <v/>
      </c>
      <c r="AJ5532">
        <f t="shared" si="499"/>
        <v>0</v>
      </c>
      <c r="AK5532" t="str">
        <f t="shared" si="503"/>
        <v/>
      </c>
    </row>
    <row r="5533" spans="1:37" x14ac:dyDescent="0.25">
      <c r="A5533" s="1">
        <v>8.3333333333333329E-2</v>
      </c>
      <c r="B5533">
        <v>5</v>
      </c>
      <c r="C5533">
        <v>0</v>
      </c>
      <c r="D5533" t="s">
        <v>9136</v>
      </c>
      <c r="E5533">
        <v>0</v>
      </c>
      <c r="F5533">
        <v>0</v>
      </c>
      <c r="G5533" t="s">
        <v>5</v>
      </c>
      <c r="H5533" s="2">
        <v>40722</v>
      </c>
      <c r="I5533" s="2">
        <v>40721</v>
      </c>
      <c r="J5533" t="s">
        <v>3</v>
      </c>
      <c r="K5533">
        <v>350</v>
      </c>
      <c r="L5533">
        <v>16</v>
      </c>
      <c r="M5533">
        <v>301.72000000000003</v>
      </c>
      <c r="N5533">
        <v>0</v>
      </c>
      <c r="O5533">
        <v>0</v>
      </c>
      <c r="P5533" t="s">
        <v>9137</v>
      </c>
      <c r="Q5533" t="s">
        <v>9138</v>
      </c>
      <c r="R5533">
        <v>55</v>
      </c>
      <c r="S5533">
        <v>0</v>
      </c>
      <c r="T5533" t="s">
        <v>27046</v>
      </c>
      <c r="U5533" t="s">
        <v>20517</v>
      </c>
      <c r="V5533" s="2">
        <v>40714</v>
      </c>
      <c r="W5533" s="7">
        <f t="shared" si="500"/>
        <v>2011</v>
      </c>
      <c r="X5533" s="2">
        <v>40707</v>
      </c>
      <c r="Y5533" t="s">
        <v>71</v>
      </c>
      <c r="Z5533" t="s">
        <v>7</v>
      </c>
      <c r="AA5533" t="s">
        <v>29</v>
      </c>
      <c r="AB5533">
        <v>9</v>
      </c>
      <c r="AC5533">
        <v>2722</v>
      </c>
      <c r="AD5533">
        <v>13990</v>
      </c>
      <c r="AE5533" t="s">
        <v>21470</v>
      </c>
      <c r="AF5533" t="s">
        <v>27034</v>
      </c>
      <c r="AG5533">
        <f t="shared" si="501"/>
        <v>5</v>
      </c>
      <c r="AI5533" t="str">
        <f t="shared" si="502"/>
        <v/>
      </c>
      <c r="AJ5533">
        <f t="shared" si="499"/>
        <v>0</v>
      </c>
      <c r="AK5533" t="str">
        <f t="shared" si="503"/>
        <v/>
      </c>
    </row>
    <row r="5534" spans="1:37" x14ac:dyDescent="0.25">
      <c r="A5534" s="1">
        <v>0</v>
      </c>
      <c r="B5534">
        <v>5</v>
      </c>
      <c r="C5534">
        <v>0</v>
      </c>
      <c r="D5534" t="s">
        <v>9139</v>
      </c>
      <c r="E5534">
        <v>0</v>
      </c>
      <c r="F5534">
        <v>0</v>
      </c>
      <c r="G5534" t="s">
        <v>5</v>
      </c>
      <c r="H5534" s="2">
        <v>40710</v>
      </c>
      <c r="I5534" s="2">
        <v>40710</v>
      </c>
      <c r="J5534" t="s">
        <v>3</v>
      </c>
      <c r="K5534">
        <v>273</v>
      </c>
      <c r="L5534">
        <v>16</v>
      </c>
      <c r="M5534">
        <v>235.34</v>
      </c>
      <c r="N5534">
        <v>0</v>
      </c>
      <c r="O5534">
        <v>0</v>
      </c>
      <c r="P5534" t="s">
        <v>7401</v>
      </c>
      <c r="Q5534" t="s">
        <v>9140</v>
      </c>
      <c r="R5534">
        <v>85</v>
      </c>
      <c r="S5534">
        <v>0</v>
      </c>
      <c r="T5534" t="s">
        <v>27046</v>
      </c>
      <c r="U5534" t="s">
        <v>20522</v>
      </c>
      <c r="V5534" s="2">
        <v>40714</v>
      </c>
      <c r="W5534" s="7">
        <f t="shared" si="500"/>
        <v>2011</v>
      </c>
      <c r="X5534" s="2">
        <v>40707</v>
      </c>
      <c r="Y5534" t="s">
        <v>5824</v>
      </c>
      <c r="Z5534" t="s">
        <v>7</v>
      </c>
      <c r="AA5534" t="s">
        <v>215</v>
      </c>
      <c r="AB5534">
        <v>9</v>
      </c>
      <c r="AC5534">
        <v>6774</v>
      </c>
      <c r="AD5534">
        <v>13991</v>
      </c>
      <c r="AE5534" t="s">
        <v>24202</v>
      </c>
      <c r="AF5534" t="s">
        <v>27034</v>
      </c>
      <c r="AG5534">
        <f t="shared" si="501"/>
        <v>5</v>
      </c>
      <c r="AI5534" t="str">
        <f t="shared" si="502"/>
        <v/>
      </c>
      <c r="AJ5534">
        <f t="shared" si="499"/>
        <v>0</v>
      </c>
      <c r="AK5534" t="str">
        <f t="shared" si="503"/>
        <v/>
      </c>
    </row>
    <row r="5535" spans="1:37" x14ac:dyDescent="0.25">
      <c r="A5535" s="1">
        <v>1.3888888888888888E-2</v>
      </c>
      <c r="B5535">
        <v>0</v>
      </c>
      <c r="C5535">
        <v>0</v>
      </c>
      <c r="D5535" t="s">
        <v>9141</v>
      </c>
      <c r="E5535">
        <v>0</v>
      </c>
      <c r="F5535">
        <v>0</v>
      </c>
      <c r="G5535" t="s">
        <v>5</v>
      </c>
      <c r="H5535" s="2">
        <v>40708</v>
      </c>
      <c r="I5535" s="2">
        <v>40708</v>
      </c>
      <c r="J5535" t="s">
        <v>3</v>
      </c>
      <c r="K5535">
        <v>195</v>
      </c>
      <c r="L5535">
        <v>16</v>
      </c>
      <c r="M5535">
        <v>168.1</v>
      </c>
      <c r="N5535">
        <v>0</v>
      </c>
      <c r="O5535">
        <v>0</v>
      </c>
      <c r="P5535" t="s">
        <v>6783</v>
      </c>
      <c r="Q5535" t="s">
        <v>2874</v>
      </c>
      <c r="R5535">
        <v>55</v>
      </c>
      <c r="S5535">
        <v>0</v>
      </c>
      <c r="T5535" t="s">
        <v>27046</v>
      </c>
      <c r="U5535" t="s">
        <v>20517</v>
      </c>
      <c r="V5535" s="2">
        <v>40710</v>
      </c>
      <c r="W5535" s="7">
        <f t="shared" si="500"/>
        <v>2011</v>
      </c>
      <c r="X5535" s="2">
        <v>40708</v>
      </c>
      <c r="Y5535" t="s">
        <v>47</v>
      </c>
      <c r="Z5535" t="s">
        <v>7</v>
      </c>
      <c r="AA5535" t="s">
        <v>8094</v>
      </c>
      <c r="AB5535">
        <v>1</v>
      </c>
      <c r="AC5535">
        <v>7101</v>
      </c>
      <c r="AD5535">
        <v>13992</v>
      </c>
      <c r="AE5535" t="s">
        <v>24515</v>
      </c>
      <c r="AF5535" t="s">
        <v>27034</v>
      </c>
      <c r="AG5535">
        <f t="shared" si="501"/>
        <v>5</v>
      </c>
      <c r="AI5535" t="str">
        <f t="shared" si="502"/>
        <v/>
      </c>
      <c r="AJ5535">
        <f t="shared" si="499"/>
        <v>0</v>
      </c>
      <c r="AK5535" t="str">
        <f t="shared" si="503"/>
        <v/>
      </c>
    </row>
    <row r="5536" spans="1:37" x14ac:dyDescent="0.25">
      <c r="A5536" s="1">
        <v>1.3888888888888888E-2</v>
      </c>
      <c r="B5536">
        <v>0</v>
      </c>
      <c r="C5536">
        <v>0</v>
      </c>
      <c r="D5536" t="s">
        <v>9142</v>
      </c>
      <c r="E5536">
        <v>0</v>
      </c>
      <c r="F5536">
        <v>0</v>
      </c>
      <c r="G5536" t="s">
        <v>5</v>
      </c>
      <c r="H5536" s="2">
        <v>40713</v>
      </c>
      <c r="I5536" s="2">
        <v>40709</v>
      </c>
      <c r="J5536" t="s">
        <v>3</v>
      </c>
      <c r="K5536">
        <v>195</v>
      </c>
      <c r="L5536">
        <v>16</v>
      </c>
      <c r="M5536">
        <v>168.1</v>
      </c>
      <c r="N5536">
        <v>0</v>
      </c>
      <c r="O5536">
        <v>0</v>
      </c>
      <c r="P5536" t="s">
        <v>6783</v>
      </c>
      <c r="Q5536" t="s">
        <v>9143</v>
      </c>
      <c r="R5536">
        <v>55</v>
      </c>
      <c r="S5536">
        <v>0</v>
      </c>
      <c r="T5536" t="s">
        <v>27046</v>
      </c>
      <c r="U5536" t="s">
        <v>20517</v>
      </c>
      <c r="V5536" s="2">
        <v>40710</v>
      </c>
      <c r="W5536" s="7">
        <f t="shared" si="500"/>
        <v>2011</v>
      </c>
      <c r="X5536" s="2">
        <v>40708</v>
      </c>
      <c r="Y5536" t="s">
        <v>47</v>
      </c>
      <c r="Z5536" t="s">
        <v>7</v>
      </c>
      <c r="AA5536" t="s">
        <v>140</v>
      </c>
      <c r="AB5536">
        <v>1</v>
      </c>
      <c r="AC5536">
        <v>7102</v>
      </c>
      <c r="AD5536">
        <v>13993</v>
      </c>
      <c r="AE5536" t="s">
        <v>24516</v>
      </c>
      <c r="AF5536" t="s">
        <v>27034</v>
      </c>
      <c r="AG5536">
        <f t="shared" si="501"/>
        <v>5</v>
      </c>
      <c r="AI5536" t="str">
        <f t="shared" si="502"/>
        <v/>
      </c>
      <c r="AJ5536">
        <f t="shared" si="499"/>
        <v>0</v>
      </c>
      <c r="AK5536" t="str">
        <f t="shared" si="503"/>
        <v/>
      </c>
    </row>
    <row r="5537" spans="1:37" x14ac:dyDescent="0.25">
      <c r="A5537" s="1">
        <v>8.3333333333333329E-2</v>
      </c>
      <c r="B5537">
        <v>12</v>
      </c>
      <c r="C5537" t="s">
        <v>9144</v>
      </c>
      <c r="D5537" t="s">
        <v>9145</v>
      </c>
      <c r="E5537">
        <v>0</v>
      </c>
      <c r="F5537">
        <v>0</v>
      </c>
      <c r="G5537" t="s">
        <v>5</v>
      </c>
      <c r="H5537" s="2">
        <v>40715</v>
      </c>
      <c r="I5537" s="2">
        <v>40715</v>
      </c>
      <c r="J5537" t="s">
        <v>3</v>
      </c>
      <c r="K5537">
        <v>454</v>
      </c>
      <c r="L5537">
        <v>16</v>
      </c>
      <c r="M5537">
        <v>391.38</v>
      </c>
      <c r="N5537">
        <v>0</v>
      </c>
      <c r="O5537">
        <v>0</v>
      </c>
      <c r="P5537" t="s">
        <v>9146</v>
      </c>
      <c r="Q5537" t="s">
        <v>9147</v>
      </c>
      <c r="R5537">
        <v>85</v>
      </c>
      <c r="S5537">
        <v>0</v>
      </c>
      <c r="T5537" t="s">
        <v>27462</v>
      </c>
      <c r="U5537" t="s">
        <v>20522</v>
      </c>
      <c r="V5537" t="s">
        <v>9148</v>
      </c>
      <c r="W5537" s="7">
        <f t="shared" si="500"/>
        <v>2011</v>
      </c>
      <c r="X5537" s="2">
        <v>40708</v>
      </c>
      <c r="Y5537" t="s">
        <v>93</v>
      </c>
      <c r="Z5537" t="s">
        <v>62</v>
      </c>
      <c r="AA5537" t="s">
        <v>9149</v>
      </c>
      <c r="AB5537">
        <v>2</v>
      </c>
      <c r="AC5537">
        <v>1291</v>
      </c>
      <c r="AD5537">
        <v>13994</v>
      </c>
      <c r="AE5537" t="s">
        <v>20991</v>
      </c>
      <c r="AF5537" t="s">
        <v>27034</v>
      </c>
      <c r="AG5537">
        <f t="shared" si="501"/>
        <v>39</v>
      </c>
      <c r="AH5537" t="str">
        <f>MID(V5537,1,31)</f>
        <v xml:space="preserve">צינור בתחתית המרכב קרוע        </v>
      </c>
      <c r="AI5537" t="str">
        <f t="shared" si="502"/>
        <v>צינור בתחתית המרכב קרוע</v>
      </c>
      <c r="AJ5537">
        <f t="shared" si="499"/>
        <v>23</v>
      </c>
      <c r="AK5537" t="str">
        <f t="shared" si="503"/>
        <v>צינור בתחתית המרכב קרוע,צינור בתחתית המרכב קרוע</v>
      </c>
    </row>
    <row r="5538" spans="1:37" x14ac:dyDescent="0.25">
      <c r="A5538" s="1">
        <v>8.3333333333333329E-2</v>
      </c>
      <c r="B5538">
        <v>88</v>
      </c>
      <c r="C5538">
        <v>0</v>
      </c>
      <c r="D5538" t="s">
        <v>9150</v>
      </c>
      <c r="E5538">
        <v>0</v>
      </c>
      <c r="F5538">
        <v>0</v>
      </c>
      <c r="G5538" t="s">
        <v>5</v>
      </c>
      <c r="H5538" s="2">
        <v>40708</v>
      </c>
      <c r="I5538" s="2">
        <v>40709</v>
      </c>
      <c r="J5538" t="s">
        <v>3</v>
      </c>
      <c r="K5538">
        <v>487</v>
      </c>
      <c r="L5538">
        <v>16</v>
      </c>
      <c r="M5538">
        <v>419.83</v>
      </c>
      <c r="N5538">
        <v>0</v>
      </c>
      <c r="O5538">
        <v>0</v>
      </c>
      <c r="P5538">
        <v>419.83</v>
      </c>
      <c r="Q5538" t="s">
        <v>0</v>
      </c>
      <c r="R5538">
        <v>0</v>
      </c>
      <c r="S5538">
        <v>0</v>
      </c>
      <c r="T5538" t="s">
        <v>27046</v>
      </c>
      <c r="U5538" t="s">
        <v>20517</v>
      </c>
      <c r="V5538" s="2">
        <v>40718</v>
      </c>
      <c r="W5538" s="7">
        <f t="shared" si="500"/>
        <v>2011</v>
      </c>
      <c r="X5538" s="2">
        <v>40708</v>
      </c>
      <c r="Y5538" t="s">
        <v>35</v>
      </c>
      <c r="Z5538" t="s">
        <v>7</v>
      </c>
      <c r="AA5538" t="s">
        <v>381</v>
      </c>
      <c r="AB5538">
        <v>8</v>
      </c>
      <c r="AC5538">
        <v>7103</v>
      </c>
      <c r="AD5538">
        <v>13995</v>
      </c>
      <c r="AE5538" t="s">
        <v>24517</v>
      </c>
      <c r="AF5538" t="s">
        <v>27034</v>
      </c>
      <c r="AG5538">
        <f t="shared" si="501"/>
        <v>5</v>
      </c>
      <c r="AI5538" t="str">
        <f t="shared" si="502"/>
        <v/>
      </c>
      <c r="AJ5538">
        <f t="shared" si="499"/>
        <v>0</v>
      </c>
      <c r="AK5538" t="str">
        <f t="shared" si="503"/>
        <v/>
      </c>
    </row>
    <row r="5539" spans="1:37" x14ac:dyDescent="0.25">
      <c r="A5539" s="1">
        <v>0.10416666666666667</v>
      </c>
      <c r="B5539">
        <v>15</v>
      </c>
      <c r="C5539">
        <v>0</v>
      </c>
      <c r="D5539" t="s">
        <v>9151</v>
      </c>
      <c r="E5539">
        <v>0</v>
      </c>
      <c r="F5539">
        <v>0</v>
      </c>
      <c r="G5539" t="s">
        <v>5</v>
      </c>
      <c r="H5539" s="2">
        <v>40730</v>
      </c>
      <c r="I5539" s="2">
        <v>40720</v>
      </c>
      <c r="J5539" t="s">
        <v>3</v>
      </c>
      <c r="K5539">
        <v>275</v>
      </c>
      <c r="L5539">
        <v>16</v>
      </c>
      <c r="M5539">
        <v>237.07</v>
      </c>
      <c r="N5539">
        <v>0</v>
      </c>
      <c r="O5539">
        <v>0</v>
      </c>
      <c r="P5539" t="s">
        <v>7170</v>
      </c>
      <c r="Q5539" t="s">
        <v>9152</v>
      </c>
      <c r="R5539">
        <v>55</v>
      </c>
      <c r="S5539">
        <v>0</v>
      </c>
      <c r="T5539" t="s">
        <v>27046</v>
      </c>
      <c r="U5539" t="s">
        <v>20517</v>
      </c>
      <c r="V5539" s="2">
        <v>40716</v>
      </c>
      <c r="W5539" s="7">
        <f t="shared" si="500"/>
        <v>2011</v>
      </c>
      <c r="X5539" s="2">
        <v>40709</v>
      </c>
      <c r="Y5539" t="s">
        <v>28</v>
      </c>
      <c r="Z5539" t="s">
        <v>7</v>
      </c>
      <c r="AA5539" t="s">
        <v>1384</v>
      </c>
      <c r="AB5539">
        <v>9</v>
      </c>
      <c r="AC5539">
        <v>2861</v>
      </c>
      <c r="AD5539">
        <v>13996</v>
      </c>
      <c r="AE5539" t="s">
        <v>21513</v>
      </c>
      <c r="AF5539" t="s">
        <v>27034</v>
      </c>
      <c r="AG5539">
        <f t="shared" si="501"/>
        <v>5</v>
      </c>
      <c r="AI5539" t="str">
        <f t="shared" si="502"/>
        <v/>
      </c>
      <c r="AJ5539">
        <f t="shared" si="499"/>
        <v>0</v>
      </c>
      <c r="AK5539" t="str">
        <f t="shared" si="503"/>
        <v/>
      </c>
    </row>
    <row r="5540" spans="1:37" x14ac:dyDescent="0.25">
      <c r="A5540" s="1">
        <v>3.125E-2</v>
      </c>
      <c r="B5540">
        <v>50</v>
      </c>
      <c r="C5540">
        <v>0</v>
      </c>
      <c r="D5540" t="s">
        <v>9153</v>
      </c>
      <c r="E5540">
        <v>0</v>
      </c>
      <c r="F5540">
        <v>0</v>
      </c>
      <c r="G5540" t="s">
        <v>5</v>
      </c>
      <c r="H5540" s="2">
        <v>40713</v>
      </c>
      <c r="I5540" s="2">
        <v>40713</v>
      </c>
      <c r="J5540" t="s">
        <v>3</v>
      </c>
      <c r="K5540">
        <v>255</v>
      </c>
      <c r="L5540">
        <v>16</v>
      </c>
      <c r="M5540">
        <v>219.83</v>
      </c>
      <c r="N5540">
        <v>0</v>
      </c>
      <c r="O5540">
        <v>0</v>
      </c>
      <c r="P5540" t="s">
        <v>6515</v>
      </c>
      <c r="Q5540" t="s">
        <v>9154</v>
      </c>
      <c r="R5540">
        <v>55</v>
      </c>
      <c r="S5540">
        <v>0</v>
      </c>
      <c r="T5540" t="s">
        <v>27046</v>
      </c>
      <c r="U5540" t="s">
        <v>20517</v>
      </c>
      <c r="V5540" s="2">
        <v>40713</v>
      </c>
      <c r="W5540" s="7">
        <f t="shared" si="500"/>
        <v>2011</v>
      </c>
      <c r="X5540" s="2">
        <v>40711</v>
      </c>
      <c r="Y5540" t="s">
        <v>343</v>
      </c>
      <c r="Z5540" t="s">
        <v>7</v>
      </c>
      <c r="AA5540" t="s">
        <v>77</v>
      </c>
      <c r="AB5540">
        <v>1</v>
      </c>
      <c r="AC5540">
        <v>1288</v>
      </c>
      <c r="AD5540">
        <v>13997</v>
      </c>
      <c r="AE5540" t="s">
        <v>20990</v>
      </c>
      <c r="AF5540" t="s">
        <v>27034</v>
      </c>
      <c r="AG5540">
        <f t="shared" si="501"/>
        <v>5</v>
      </c>
      <c r="AI5540" t="str">
        <f t="shared" si="502"/>
        <v/>
      </c>
      <c r="AJ5540">
        <f t="shared" si="499"/>
        <v>0</v>
      </c>
      <c r="AK5540" t="str">
        <f t="shared" si="503"/>
        <v/>
      </c>
    </row>
    <row r="5541" spans="1:37" x14ac:dyDescent="0.25">
      <c r="A5541" s="1">
        <v>1.3888888888888888E-2</v>
      </c>
      <c r="B5541">
        <v>0</v>
      </c>
      <c r="C5541">
        <v>0</v>
      </c>
      <c r="D5541" t="s">
        <v>9155</v>
      </c>
      <c r="E5541">
        <v>0</v>
      </c>
      <c r="F5541">
        <v>0</v>
      </c>
      <c r="G5541" t="s">
        <v>5</v>
      </c>
      <c r="H5541" s="2">
        <v>40713</v>
      </c>
      <c r="I5541" s="2">
        <v>40713</v>
      </c>
      <c r="J5541" t="s">
        <v>3</v>
      </c>
      <c r="K5541">
        <v>195</v>
      </c>
      <c r="L5541">
        <v>16</v>
      </c>
      <c r="M5541">
        <v>168.1</v>
      </c>
      <c r="N5541">
        <v>0</v>
      </c>
      <c r="O5541">
        <v>0</v>
      </c>
      <c r="P5541" t="s">
        <v>6783</v>
      </c>
      <c r="Q5541" t="s">
        <v>9156</v>
      </c>
      <c r="R5541">
        <v>55</v>
      </c>
      <c r="S5541">
        <v>0</v>
      </c>
      <c r="T5541" t="s">
        <v>27046</v>
      </c>
      <c r="U5541" t="s">
        <v>20517</v>
      </c>
      <c r="V5541" s="2">
        <v>40715</v>
      </c>
      <c r="W5541" s="7">
        <f t="shared" si="500"/>
        <v>2011</v>
      </c>
      <c r="X5541" s="2">
        <v>40713</v>
      </c>
      <c r="Y5541" t="s">
        <v>47</v>
      </c>
      <c r="Z5541" t="s">
        <v>7</v>
      </c>
      <c r="AA5541" t="s">
        <v>286</v>
      </c>
      <c r="AB5541">
        <v>1</v>
      </c>
      <c r="AC5541">
        <v>7104</v>
      </c>
      <c r="AD5541">
        <v>13998</v>
      </c>
      <c r="AE5541" t="s">
        <v>24518</v>
      </c>
      <c r="AF5541" t="s">
        <v>27034</v>
      </c>
      <c r="AG5541">
        <f t="shared" si="501"/>
        <v>5</v>
      </c>
      <c r="AI5541" t="str">
        <f t="shared" si="502"/>
        <v/>
      </c>
      <c r="AJ5541">
        <f t="shared" si="499"/>
        <v>0</v>
      </c>
      <c r="AK5541" t="str">
        <f t="shared" si="503"/>
        <v/>
      </c>
    </row>
    <row r="5542" spans="1:37" x14ac:dyDescent="0.25">
      <c r="A5542" s="1">
        <v>2.0833333333333332E-2</v>
      </c>
      <c r="B5542">
        <v>3</v>
      </c>
      <c r="C5542">
        <v>0</v>
      </c>
      <c r="D5542" t="s">
        <v>9157</v>
      </c>
      <c r="E5542">
        <v>0</v>
      </c>
      <c r="F5542">
        <v>0</v>
      </c>
      <c r="G5542" t="s">
        <v>5</v>
      </c>
      <c r="H5542" s="2">
        <v>40714</v>
      </c>
      <c r="I5542" s="2">
        <v>40713</v>
      </c>
      <c r="J5542" t="s">
        <v>3</v>
      </c>
      <c r="K5542">
        <v>186</v>
      </c>
      <c r="L5542">
        <v>16</v>
      </c>
      <c r="M5542">
        <v>160.34</v>
      </c>
      <c r="N5542">
        <v>0</v>
      </c>
      <c r="O5542">
        <v>0</v>
      </c>
      <c r="P5542" t="s">
        <v>6668</v>
      </c>
      <c r="Q5542" t="s">
        <v>9158</v>
      </c>
      <c r="R5542">
        <v>55</v>
      </c>
      <c r="S5542">
        <v>0</v>
      </c>
      <c r="T5542" t="s">
        <v>27046</v>
      </c>
      <c r="U5542" t="s">
        <v>20517</v>
      </c>
      <c r="V5542" s="2">
        <v>40715</v>
      </c>
      <c r="W5542" s="7">
        <f t="shared" si="500"/>
        <v>2011</v>
      </c>
      <c r="X5542" s="2">
        <v>40713</v>
      </c>
      <c r="Y5542" t="s">
        <v>6</v>
      </c>
      <c r="Z5542" t="s">
        <v>7</v>
      </c>
      <c r="AA5542" t="s">
        <v>400</v>
      </c>
      <c r="AB5542">
        <v>1</v>
      </c>
      <c r="AC5542">
        <v>696</v>
      </c>
      <c r="AD5542">
        <v>13999</v>
      </c>
      <c r="AE5542" t="s">
        <v>20775</v>
      </c>
      <c r="AF5542" t="s">
        <v>27034</v>
      </c>
      <c r="AG5542">
        <f t="shared" si="501"/>
        <v>5</v>
      </c>
      <c r="AI5542" t="str">
        <f t="shared" si="502"/>
        <v/>
      </c>
      <c r="AJ5542">
        <f t="shared" si="499"/>
        <v>0</v>
      </c>
      <c r="AK5542" t="str">
        <f t="shared" si="503"/>
        <v/>
      </c>
    </row>
    <row r="5543" spans="1:37" x14ac:dyDescent="0.25">
      <c r="A5543" s="1">
        <v>0.10416666666666667</v>
      </c>
      <c r="B5543">
        <v>0</v>
      </c>
      <c r="C5543">
        <v>0</v>
      </c>
      <c r="D5543" t="s">
        <v>9159</v>
      </c>
      <c r="E5543">
        <v>0</v>
      </c>
      <c r="F5543">
        <v>0</v>
      </c>
      <c r="G5543" t="s">
        <v>5</v>
      </c>
      <c r="H5543" s="2">
        <v>40724</v>
      </c>
      <c r="I5543" s="2">
        <v>40717</v>
      </c>
      <c r="J5543" t="s">
        <v>3</v>
      </c>
      <c r="K5543">
        <v>348</v>
      </c>
      <c r="L5543">
        <v>16</v>
      </c>
      <c r="M5543">
        <v>300</v>
      </c>
      <c r="N5543">
        <v>0</v>
      </c>
      <c r="O5543">
        <v>0</v>
      </c>
      <c r="P5543" t="s">
        <v>9160</v>
      </c>
      <c r="Q5543" t="s">
        <v>9161</v>
      </c>
      <c r="R5543">
        <v>65</v>
      </c>
      <c r="S5543">
        <v>0</v>
      </c>
      <c r="T5543" t="s">
        <v>27046</v>
      </c>
      <c r="U5543" t="s">
        <v>20524</v>
      </c>
      <c r="V5543" s="2">
        <v>40723</v>
      </c>
      <c r="W5543" s="7">
        <f t="shared" si="500"/>
        <v>2011</v>
      </c>
      <c r="X5543" s="2">
        <v>40713</v>
      </c>
      <c r="Y5543" t="s">
        <v>12</v>
      </c>
      <c r="Z5543" t="s">
        <v>7</v>
      </c>
      <c r="AA5543" t="s">
        <v>1501</v>
      </c>
      <c r="AB5543">
        <v>2</v>
      </c>
      <c r="AC5543">
        <v>2797</v>
      </c>
      <c r="AD5543">
        <v>14000</v>
      </c>
      <c r="AE5543" t="s">
        <v>21495</v>
      </c>
      <c r="AF5543" t="s">
        <v>27034</v>
      </c>
      <c r="AG5543">
        <f t="shared" si="501"/>
        <v>5</v>
      </c>
      <c r="AI5543" t="str">
        <f t="shared" si="502"/>
        <v/>
      </c>
      <c r="AJ5543">
        <f t="shared" si="499"/>
        <v>0</v>
      </c>
      <c r="AK5543" t="str">
        <f t="shared" si="503"/>
        <v/>
      </c>
    </row>
    <row r="5544" spans="1:37" x14ac:dyDescent="0.25">
      <c r="A5544" s="1">
        <v>4.1666666666666664E-2</v>
      </c>
      <c r="B5544">
        <v>0</v>
      </c>
      <c r="C5544">
        <v>0</v>
      </c>
      <c r="D5544" t="s">
        <v>9162</v>
      </c>
      <c r="E5544">
        <v>0</v>
      </c>
      <c r="F5544">
        <v>0</v>
      </c>
      <c r="G5544" t="s">
        <v>5</v>
      </c>
      <c r="H5544" s="2">
        <v>40724</v>
      </c>
      <c r="I5544" s="2">
        <v>40723</v>
      </c>
      <c r="J5544" t="s">
        <v>3</v>
      </c>
      <c r="K5544">
        <v>267</v>
      </c>
      <c r="L5544">
        <v>16</v>
      </c>
      <c r="M5544">
        <v>230.17</v>
      </c>
      <c r="N5544">
        <v>0</v>
      </c>
      <c r="O5544">
        <v>0</v>
      </c>
      <c r="P5544" t="s">
        <v>6853</v>
      </c>
      <c r="Q5544" t="s">
        <v>9163</v>
      </c>
      <c r="R5544">
        <v>75</v>
      </c>
      <c r="S5544">
        <v>0</v>
      </c>
      <c r="T5544" t="s">
        <v>27046</v>
      </c>
      <c r="U5544" t="s">
        <v>20520</v>
      </c>
      <c r="V5544" s="2">
        <v>40724</v>
      </c>
      <c r="W5544" s="7">
        <f t="shared" si="500"/>
        <v>2011</v>
      </c>
      <c r="X5544" s="2">
        <v>40714</v>
      </c>
      <c r="Y5544" t="s">
        <v>93</v>
      </c>
      <c r="Z5544" t="s">
        <v>9164</v>
      </c>
      <c r="AA5544" t="s">
        <v>2006</v>
      </c>
      <c r="AB5544">
        <v>2</v>
      </c>
      <c r="AC5544">
        <v>4790</v>
      </c>
      <c r="AD5544">
        <v>14001</v>
      </c>
      <c r="AE5544" t="s">
        <v>22308</v>
      </c>
      <c r="AF5544" t="s">
        <v>27034</v>
      </c>
      <c r="AG5544">
        <f t="shared" si="501"/>
        <v>5</v>
      </c>
      <c r="AI5544" t="str">
        <f t="shared" si="502"/>
        <v/>
      </c>
      <c r="AJ5544">
        <f t="shared" si="499"/>
        <v>0</v>
      </c>
      <c r="AK5544" t="str">
        <f t="shared" si="503"/>
        <v/>
      </c>
    </row>
    <row r="5545" spans="1:37" x14ac:dyDescent="0.25">
      <c r="A5545" s="1">
        <v>4.1666666666666664E-2</v>
      </c>
      <c r="B5545">
        <v>0</v>
      </c>
      <c r="C5545">
        <v>0</v>
      </c>
      <c r="D5545" t="s">
        <v>9162</v>
      </c>
      <c r="E5545">
        <v>0</v>
      </c>
      <c r="F5545">
        <v>0</v>
      </c>
      <c r="G5545" t="s">
        <v>5</v>
      </c>
      <c r="H5545" s="2">
        <v>40724</v>
      </c>
      <c r="I5545" s="2">
        <v>40717</v>
      </c>
      <c r="J5545" t="s">
        <v>3</v>
      </c>
      <c r="K5545">
        <v>145</v>
      </c>
      <c r="L5545">
        <v>16</v>
      </c>
      <c r="M5545">
        <v>125</v>
      </c>
      <c r="N5545">
        <v>0</v>
      </c>
      <c r="O5545">
        <v>0</v>
      </c>
      <c r="P5545" t="s">
        <v>6657</v>
      </c>
      <c r="Q5545" t="s">
        <v>9163</v>
      </c>
      <c r="R5545">
        <v>55</v>
      </c>
      <c r="S5545">
        <v>0</v>
      </c>
      <c r="T5545" t="s">
        <v>27463</v>
      </c>
      <c r="U5545" t="s">
        <v>20517</v>
      </c>
      <c r="V5545" t="s">
        <v>9165</v>
      </c>
      <c r="W5545" s="7">
        <f t="shared" si="500"/>
        <v>2011</v>
      </c>
      <c r="X5545" s="2">
        <v>40714</v>
      </c>
      <c r="Y5545" t="s">
        <v>6</v>
      </c>
      <c r="Z5545" t="s">
        <v>7</v>
      </c>
      <c r="AA5545" t="s">
        <v>9166</v>
      </c>
      <c r="AB5545">
        <v>8</v>
      </c>
      <c r="AC5545">
        <v>4790</v>
      </c>
      <c r="AD5545">
        <v>14002</v>
      </c>
      <c r="AE5545" t="s">
        <v>22308</v>
      </c>
      <c r="AF5545" t="s">
        <v>27034</v>
      </c>
      <c r="AG5545">
        <f t="shared" si="501"/>
        <v>39</v>
      </c>
      <c r="AH5545" t="str">
        <f>MID(V5545,1,31)</f>
        <v xml:space="preserve">ידית דלת רופפת                 </v>
      </c>
      <c r="AI5545" t="str">
        <f t="shared" si="502"/>
        <v>ידית דלת רופפת</v>
      </c>
      <c r="AJ5545">
        <f t="shared" si="499"/>
        <v>14</v>
      </c>
      <c r="AK5545" t="str">
        <f t="shared" si="503"/>
        <v>ידית דלת רופפת,ידית דלת רופפת</v>
      </c>
    </row>
    <row r="5546" spans="1:37" x14ac:dyDescent="0.25">
      <c r="A5546" s="1">
        <v>1.3888888888888888E-2</v>
      </c>
      <c r="B5546">
        <v>0</v>
      </c>
      <c r="C5546">
        <v>0</v>
      </c>
      <c r="D5546" t="s">
        <v>9167</v>
      </c>
      <c r="E5546">
        <v>0</v>
      </c>
      <c r="F5546">
        <v>0</v>
      </c>
      <c r="G5546" t="s">
        <v>5</v>
      </c>
      <c r="H5546" s="2">
        <v>40716</v>
      </c>
      <c r="I5546" s="2">
        <v>40716</v>
      </c>
      <c r="J5546" t="s">
        <v>3</v>
      </c>
      <c r="K5546">
        <v>195</v>
      </c>
      <c r="L5546">
        <v>16</v>
      </c>
      <c r="M5546">
        <v>168.1</v>
      </c>
      <c r="N5546">
        <v>0</v>
      </c>
      <c r="O5546">
        <v>0</v>
      </c>
      <c r="P5546" t="s">
        <v>6783</v>
      </c>
      <c r="Q5546" t="s">
        <v>9168</v>
      </c>
      <c r="R5546">
        <v>50</v>
      </c>
      <c r="S5546">
        <v>0</v>
      </c>
      <c r="T5546" t="s">
        <v>27046</v>
      </c>
      <c r="U5546" t="s">
        <v>20517</v>
      </c>
      <c r="V5546" s="2">
        <v>40716</v>
      </c>
      <c r="W5546" s="7">
        <f t="shared" si="500"/>
        <v>2011</v>
      </c>
      <c r="X5546" s="2">
        <v>40714</v>
      </c>
      <c r="Y5546" t="s">
        <v>47</v>
      </c>
      <c r="Z5546" t="s">
        <v>7</v>
      </c>
      <c r="AA5546" t="s">
        <v>9169</v>
      </c>
      <c r="AB5546">
        <v>1</v>
      </c>
      <c r="AC5546">
        <v>6967</v>
      </c>
      <c r="AD5546">
        <v>14003</v>
      </c>
      <c r="AE5546" t="s">
        <v>24386</v>
      </c>
      <c r="AF5546" t="s">
        <v>27034</v>
      </c>
      <c r="AG5546">
        <f t="shared" si="501"/>
        <v>5</v>
      </c>
      <c r="AI5546" t="str">
        <f t="shared" si="502"/>
        <v/>
      </c>
      <c r="AJ5546">
        <f t="shared" si="499"/>
        <v>0</v>
      </c>
      <c r="AK5546" t="str">
        <f t="shared" si="503"/>
        <v/>
      </c>
    </row>
    <row r="5547" spans="1:37" x14ac:dyDescent="0.25">
      <c r="A5547" s="1">
        <v>1.3888888888888888E-2</v>
      </c>
      <c r="B5547">
        <v>0</v>
      </c>
      <c r="C5547">
        <v>0</v>
      </c>
      <c r="D5547" t="s">
        <v>9170</v>
      </c>
      <c r="E5547">
        <v>0</v>
      </c>
      <c r="F5547">
        <v>0</v>
      </c>
      <c r="G5547" t="s">
        <v>5</v>
      </c>
      <c r="H5547" s="2">
        <v>40770</v>
      </c>
      <c r="I5547" s="2">
        <v>40716</v>
      </c>
      <c r="J5547" t="s">
        <v>3</v>
      </c>
      <c r="K5547">
        <v>195</v>
      </c>
      <c r="L5547">
        <v>16</v>
      </c>
      <c r="M5547">
        <v>168.1</v>
      </c>
      <c r="N5547">
        <v>0</v>
      </c>
      <c r="O5547">
        <v>0</v>
      </c>
      <c r="P5547" t="s">
        <v>6783</v>
      </c>
      <c r="Q5547" t="s">
        <v>9171</v>
      </c>
      <c r="R5547">
        <v>55</v>
      </c>
      <c r="S5547">
        <v>0</v>
      </c>
      <c r="T5547" t="s">
        <v>27046</v>
      </c>
      <c r="U5547" t="s">
        <v>20517</v>
      </c>
      <c r="V5547" s="2">
        <v>40716</v>
      </c>
      <c r="W5547" s="7">
        <f t="shared" si="500"/>
        <v>2011</v>
      </c>
      <c r="X5547" s="2">
        <v>40714</v>
      </c>
      <c r="Y5547" t="s">
        <v>47</v>
      </c>
      <c r="Z5547" t="s">
        <v>7</v>
      </c>
      <c r="AA5547" t="s">
        <v>9172</v>
      </c>
      <c r="AB5547">
        <v>1</v>
      </c>
      <c r="AC5547">
        <v>1339</v>
      </c>
      <c r="AD5547">
        <v>14004</v>
      </c>
      <c r="AE5547" t="s">
        <v>21002</v>
      </c>
      <c r="AF5547" t="s">
        <v>27034</v>
      </c>
      <c r="AG5547">
        <f t="shared" si="501"/>
        <v>5</v>
      </c>
      <c r="AI5547" t="str">
        <f t="shared" si="502"/>
        <v/>
      </c>
      <c r="AJ5547">
        <f t="shared" si="499"/>
        <v>0</v>
      </c>
      <c r="AK5547" t="str">
        <f t="shared" si="503"/>
        <v/>
      </c>
    </row>
    <row r="5548" spans="1:37" x14ac:dyDescent="0.25">
      <c r="A5548" s="1">
        <v>0</v>
      </c>
      <c r="B5548">
        <v>0</v>
      </c>
      <c r="C5548" t="s">
        <v>9173</v>
      </c>
      <c r="D5548" t="s">
        <v>9174</v>
      </c>
      <c r="E5548">
        <v>0</v>
      </c>
      <c r="F5548">
        <v>0</v>
      </c>
      <c r="G5548" t="s">
        <v>5</v>
      </c>
      <c r="H5548" s="2">
        <v>40885</v>
      </c>
      <c r="I5548" t="s">
        <v>2</v>
      </c>
      <c r="J5548" t="s">
        <v>3</v>
      </c>
      <c r="K5548">
        <v>50</v>
      </c>
      <c r="L5548">
        <v>16</v>
      </c>
      <c r="M5548">
        <v>43.1</v>
      </c>
      <c r="N5548">
        <v>0</v>
      </c>
      <c r="O5548">
        <v>0</v>
      </c>
      <c r="P5548">
        <v>43.1</v>
      </c>
      <c r="Q5548" t="s">
        <v>0</v>
      </c>
      <c r="R5548">
        <v>0</v>
      </c>
      <c r="S5548">
        <v>0</v>
      </c>
      <c r="T5548" t="s">
        <v>27046</v>
      </c>
      <c r="U5548" t="s">
        <v>20517</v>
      </c>
      <c r="V5548" s="2">
        <v>40717</v>
      </c>
      <c r="W5548" s="7">
        <f t="shared" si="500"/>
        <v>2011</v>
      </c>
      <c r="X5548" s="2">
        <v>40715</v>
      </c>
      <c r="Y5548" t="s">
        <v>118</v>
      </c>
      <c r="Z5548" t="s">
        <v>7</v>
      </c>
      <c r="AA5548" t="s">
        <v>400</v>
      </c>
      <c r="AB5548">
        <v>1</v>
      </c>
      <c r="AC5548">
        <v>6593</v>
      </c>
      <c r="AD5548">
        <v>14005</v>
      </c>
      <c r="AE5548" t="s">
        <v>24029</v>
      </c>
      <c r="AF5548" t="s">
        <v>27034</v>
      </c>
      <c r="AG5548">
        <f t="shared" si="501"/>
        <v>5</v>
      </c>
      <c r="AI5548" t="str">
        <f t="shared" si="502"/>
        <v/>
      </c>
      <c r="AJ5548">
        <f t="shared" si="499"/>
        <v>0</v>
      </c>
      <c r="AK5548" t="str">
        <f t="shared" si="503"/>
        <v/>
      </c>
    </row>
    <row r="5549" spans="1:37" x14ac:dyDescent="0.25">
      <c r="A5549" s="1">
        <v>4.1666666666666664E-2</v>
      </c>
      <c r="B5549">
        <v>0</v>
      </c>
      <c r="C5549">
        <v>0</v>
      </c>
      <c r="D5549" t="s">
        <v>9175</v>
      </c>
      <c r="E5549">
        <v>0</v>
      </c>
      <c r="F5549">
        <v>0</v>
      </c>
      <c r="G5549" t="s">
        <v>5</v>
      </c>
      <c r="H5549" s="2">
        <v>40717</v>
      </c>
      <c r="I5549" s="2">
        <v>40717</v>
      </c>
      <c r="J5549" t="s">
        <v>3</v>
      </c>
      <c r="K5549">
        <v>215</v>
      </c>
      <c r="L5549">
        <v>16</v>
      </c>
      <c r="M5549">
        <v>185.34</v>
      </c>
      <c r="N5549">
        <v>0</v>
      </c>
      <c r="O5549">
        <v>0</v>
      </c>
      <c r="P5549" t="s">
        <v>6604</v>
      </c>
      <c r="Q5549" t="s">
        <v>9176</v>
      </c>
      <c r="R5549">
        <v>55</v>
      </c>
      <c r="S5549">
        <v>0</v>
      </c>
      <c r="T5549" t="s">
        <v>27046</v>
      </c>
      <c r="U5549" t="s">
        <v>20517</v>
      </c>
      <c r="V5549" s="2">
        <v>40718</v>
      </c>
      <c r="W5549" s="7">
        <f t="shared" si="500"/>
        <v>2011</v>
      </c>
      <c r="X5549" s="2">
        <v>40716</v>
      </c>
      <c r="Y5549" t="s">
        <v>6</v>
      </c>
      <c r="Z5549" t="s">
        <v>7</v>
      </c>
      <c r="AA5549" t="s">
        <v>77</v>
      </c>
      <c r="AB5549">
        <v>1</v>
      </c>
      <c r="AC5549">
        <v>7105</v>
      </c>
      <c r="AD5549">
        <v>14006</v>
      </c>
      <c r="AE5549" t="s">
        <v>24519</v>
      </c>
      <c r="AF5549" t="s">
        <v>27034</v>
      </c>
      <c r="AG5549">
        <f t="shared" si="501"/>
        <v>5</v>
      </c>
      <c r="AI5549" t="str">
        <f t="shared" si="502"/>
        <v/>
      </c>
      <c r="AJ5549">
        <f t="shared" si="499"/>
        <v>0</v>
      </c>
      <c r="AK5549" t="str">
        <f t="shared" si="503"/>
        <v/>
      </c>
    </row>
    <row r="5550" spans="1:37" x14ac:dyDescent="0.25">
      <c r="A5550" s="1">
        <v>0.125</v>
      </c>
      <c r="B5550">
        <v>5</v>
      </c>
      <c r="C5550">
        <v>0</v>
      </c>
      <c r="D5550" t="s">
        <v>9177</v>
      </c>
      <c r="E5550">
        <v>0</v>
      </c>
      <c r="F5550">
        <v>0</v>
      </c>
      <c r="G5550" t="s">
        <v>5</v>
      </c>
      <c r="H5550" s="2">
        <v>40722</v>
      </c>
      <c r="I5550" s="2">
        <v>40721</v>
      </c>
      <c r="J5550" t="s">
        <v>3</v>
      </c>
      <c r="K5550">
        <v>557</v>
      </c>
      <c r="L5550">
        <v>16</v>
      </c>
      <c r="M5550">
        <v>480.17</v>
      </c>
      <c r="N5550">
        <v>0</v>
      </c>
      <c r="O5550">
        <v>0</v>
      </c>
      <c r="P5550" t="s">
        <v>7410</v>
      </c>
      <c r="Q5550" t="s">
        <v>9178</v>
      </c>
      <c r="R5550">
        <v>85</v>
      </c>
      <c r="S5550">
        <v>0</v>
      </c>
      <c r="T5550" t="s">
        <v>27046</v>
      </c>
      <c r="U5550" t="s">
        <v>20522</v>
      </c>
      <c r="V5550" s="2">
        <v>40723</v>
      </c>
      <c r="W5550" s="7">
        <f t="shared" si="500"/>
        <v>2011</v>
      </c>
      <c r="X5550" s="2">
        <v>40716</v>
      </c>
      <c r="Y5550" t="s">
        <v>172</v>
      </c>
      <c r="Z5550" t="s">
        <v>7</v>
      </c>
      <c r="AA5550" t="s">
        <v>215</v>
      </c>
      <c r="AB5550">
        <v>9</v>
      </c>
      <c r="AC5550">
        <v>7071</v>
      </c>
      <c r="AD5550">
        <v>14007</v>
      </c>
      <c r="AE5550" t="s">
        <v>24485</v>
      </c>
      <c r="AF5550" t="s">
        <v>27034</v>
      </c>
      <c r="AG5550">
        <f t="shared" si="501"/>
        <v>5</v>
      </c>
      <c r="AI5550" t="str">
        <f t="shared" si="502"/>
        <v/>
      </c>
      <c r="AJ5550">
        <f t="shared" si="499"/>
        <v>0</v>
      </c>
      <c r="AK5550" t="str">
        <f t="shared" si="503"/>
        <v/>
      </c>
    </row>
    <row r="5551" spans="1:37" x14ac:dyDescent="0.25">
      <c r="A5551" s="1">
        <v>4.1666666666666664E-2</v>
      </c>
      <c r="B5551">
        <v>0</v>
      </c>
      <c r="C5551">
        <v>0</v>
      </c>
      <c r="D5551" t="s">
        <v>9179</v>
      </c>
      <c r="E5551">
        <v>0</v>
      </c>
      <c r="F5551">
        <v>0</v>
      </c>
      <c r="G5551" t="s">
        <v>5</v>
      </c>
      <c r="H5551" s="2">
        <v>40716</v>
      </c>
      <c r="I5551" s="2">
        <v>40716</v>
      </c>
      <c r="J5551" t="s">
        <v>3</v>
      </c>
      <c r="K5551">
        <v>195</v>
      </c>
      <c r="L5551">
        <v>16</v>
      </c>
      <c r="M5551">
        <v>168.1</v>
      </c>
      <c r="N5551">
        <v>0</v>
      </c>
      <c r="O5551">
        <v>0</v>
      </c>
      <c r="P5551" t="s">
        <v>6783</v>
      </c>
      <c r="Q5551" t="s">
        <v>9180</v>
      </c>
      <c r="R5551">
        <v>55</v>
      </c>
      <c r="S5551">
        <v>0</v>
      </c>
      <c r="T5551" t="s">
        <v>27046</v>
      </c>
      <c r="U5551" t="s">
        <v>20517</v>
      </c>
      <c r="V5551" s="2">
        <v>40718</v>
      </c>
      <c r="W5551" s="7">
        <f t="shared" si="500"/>
        <v>2011</v>
      </c>
      <c r="X5551" s="2">
        <v>40716</v>
      </c>
      <c r="Y5551" t="s">
        <v>47</v>
      </c>
      <c r="Z5551" t="s">
        <v>7</v>
      </c>
      <c r="AA5551" t="s">
        <v>1161</v>
      </c>
      <c r="AB5551">
        <v>1</v>
      </c>
      <c r="AC5551">
        <v>7106</v>
      </c>
      <c r="AD5551">
        <v>14008</v>
      </c>
      <c r="AE5551" t="s">
        <v>24520</v>
      </c>
      <c r="AF5551" t="s">
        <v>27034</v>
      </c>
      <c r="AG5551">
        <f t="shared" si="501"/>
        <v>5</v>
      </c>
      <c r="AI5551" t="str">
        <f t="shared" si="502"/>
        <v/>
      </c>
      <c r="AJ5551">
        <f t="shared" si="499"/>
        <v>0</v>
      </c>
      <c r="AK5551" t="str">
        <f t="shared" si="503"/>
        <v/>
      </c>
    </row>
    <row r="5552" spans="1:37" x14ac:dyDescent="0.25">
      <c r="A5552" s="1">
        <v>2.7777777777777776E-2</v>
      </c>
      <c r="B5552">
        <v>50</v>
      </c>
      <c r="C5552">
        <v>0</v>
      </c>
      <c r="D5552" t="s">
        <v>9181</v>
      </c>
      <c r="E5552">
        <v>0</v>
      </c>
      <c r="F5552">
        <v>0</v>
      </c>
      <c r="G5552" t="s">
        <v>5</v>
      </c>
      <c r="H5552" s="2">
        <v>40717</v>
      </c>
      <c r="I5552" s="2">
        <v>40717</v>
      </c>
      <c r="J5552" t="s">
        <v>3</v>
      </c>
      <c r="K5552">
        <v>377</v>
      </c>
      <c r="L5552">
        <v>16</v>
      </c>
      <c r="M5552">
        <v>325</v>
      </c>
      <c r="N5552">
        <v>0</v>
      </c>
      <c r="O5552">
        <v>0</v>
      </c>
      <c r="P5552" t="s">
        <v>9182</v>
      </c>
      <c r="Q5552" t="s">
        <v>9183</v>
      </c>
      <c r="R5552">
        <v>85</v>
      </c>
      <c r="S5552">
        <v>0</v>
      </c>
      <c r="T5552" t="s">
        <v>27046</v>
      </c>
      <c r="U5552" t="s">
        <v>20522</v>
      </c>
      <c r="V5552" s="2">
        <v>40727</v>
      </c>
      <c r="W5552" s="7">
        <f t="shared" si="500"/>
        <v>2011</v>
      </c>
      <c r="X5552" s="2">
        <v>40717</v>
      </c>
      <c r="Y5552" t="s">
        <v>266</v>
      </c>
      <c r="Z5552" t="s">
        <v>7</v>
      </c>
      <c r="AA5552" t="s">
        <v>2129</v>
      </c>
      <c r="AB5552">
        <v>8</v>
      </c>
      <c r="AC5552">
        <v>7107</v>
      </c>
      <c r="AD5552">
        <v>14009</v>
      </c>
      <c r="AE5552" t="s">
        <v>24521</v>
      </c>
      <c r="AF5552" t="s">
        <v>27034</v>
      </c>
      <c r="AG5552">
        <f t="shared" si="501"/>
        <v>5</v>
      </c>
      <c r="AI5552" t="str">
        <f t="shared" si="502"/>
        <v/>
      </c>
      <c r="AJ5552">
        <f t="shared" si="499"/>
        <v>0</v>
      </c>
      <c r="AK5552" t="str">
        <f t="shared" si="503"/>
        <v/>
      </c>
    </row>
    <row r="5553" spans="1:37" x14ac:dyDescent="0.25">
      <c r="A5553" s="1">
        <v>2.0833333333333332E-2</v>
      </c>
      <c r="B5553">
        <v>10</v>
      </c>
      <c r="C5553">
        <v>0</v>
      </c>
      <c r="D5553" t="s">
        <v>9184</v>
      </c>
      <c r="E5553">
        <v>0</v>
      </c>
      <c r="F5553">
        <v>0</v>
      </c>
      <c r="G5553" t="s">
        <v>5</v>
      </c>
      <c r="H5553" s="2">
        <v>40717</v>
      </c>
      <c r="I5553" s="2">
        <v>40717</v>
      </c>
      <c r="J5553" t="s">
        <v>3</v>
      </c>
      <c r="K5553">
        <v>75</v>
      </c>
      <c r="L5553">
        <v>16</v>
      </c>
      <c r="M5553">
        <v>64.66</v>
      </c>
      <c r="N5553">
        <v>0</v>
      </c>
      <c r="O5553">
        <v>0</v>
      </c>
      <c r="P5553">
        <v>64.66</v>
      </c>
      <c r="Q5553" t="s">
        <v>0</v>
      </c>
      <c r="R5553">
        <v>0</v>
      </c>
      <c r="S5553">
        <v>75</v>
      </c>
      <c r="T5553" t="s">
        <v>27046</v>
      </c>
      <c r="U5553" t="s">
        <v>20517</v>
      </c>
      <c r="V5553" s="2">
        <v>40724</v>
      </c>
      <c r="W5553" s="7">
        <f t="shared" si="500"/>
        <v>2011</v>
      </c>
      <c r="X5553" s="2">
        <v>40717</v>
      </c>
      <c r="Y5553" t="s">
        <v>2628</v>
      </c>
      <c r="Z5553" t="s">
        <v>7</v>
      </c>
      <c r="AA5553" t="s">
        <v>38</v>
      </c>
      <c r="AB5553">
        <v>7</v>
      </c>
      <c r="AC5553">
        <v>7108</v>
      </c>
      <c r="AD5553">
        <v>14010</v>
      </c>
      <c r="AE5553" t="s">
        <v>24522</v>
      </c>
      <c r="AF5553" t="s">
        <v>27034</v>
      </c>
      <c r="AG5553">
        <f t="shared" si="501"/>
        <v>5</v>
      </c>
      <c r="AI5553" t="str">
        <f t="shared" si="502"/>
        <v/>
      </c>
      <c r="AJ5553">
        <f t="shared" si="499"/>
        <v>0</v>
      </c>
      <c r="AK5553" t="str">
        <f t="shared" si="503"/>
        <v/>
      </c>
    </row>
    <row r="5554" spans="1:37" x14ac:dyDescent="0.25">
      <c r="A5554" s="1">
        <v>4.1666666666666664E-2</v>
      </c>
      <c r="B5554">
        <v>45</v>
      </c>
      <c r="C5554">
        <v>0</v>
      </c>
      <c r="D5554" t="s">
        <v>9185</v>
      </c>
      <c r="E5554">
        <v>0</v>
      </c>
      <c r="F5554">
        <v>0</v>
      </c>
      <c r="G5554" t="s">
        <v>5</v>
      </c>
      <c r="H5554" s="2">
        <v>40724</v>
      </c>
      <c r="I5554" s="2">
        <v>40723</v>
      </c>
      <c r="J5554" t="s">
        <v>3</v>
      </c>
      <c r="K5554">
        <v>261</v>
      </c>
      <c r="L5554">
        <v>16</v>
      </c>
      <c r="M5554">
        <v>225</v>
      </c>
      <c r="N5554">
        <v>0</v>
      </c>
      <c r="O5554">
        <v>0</v>
      </c>
      <c r="P5554" t="s">
        <v>7163</v>
      </c>
      <c r="Q5554" t="s">
        <v>9186</v>
      </c>
      <c r="R5554">
        <v>55</v>
      </c>
      <c r="S5554">
        <v>0</v>
      </c>
      <c r="T5554" t="s">
        <v>27046</v>
      </c>
      <c r="U5554" t="s">
        <v>20517</v>
      </c>
      <c r="V5554" s="2">
        <v>40724</v>
      </c>
      <c r="W5554" s="7">
        <f t="shared" si="500"/>
        <v>2011</v>
      </c>
      <c r="X5554" s="2">
        <v>40717</v>
      </c>
      <c r="Y5554" t="s">
        <v>80</v>
      </c>
      <c r="Z5554" t="s">
        <v>7</v>
      </c>
      <c r="AA5554" t="s">
        <v>9187</v>
      </c>
      <c r="AB5554">
        <v>4</v>
      </c>
      <c r="AC5554">
        <v>6797</v>
      </c>
      <c r="AD5554">
        <v>14011</v>
      </c>
      <c r="AE5554" t="s">
        <v>24223</v>
      </c>
      <c r="AF5554" t="s">
        <v>27034</v>
      </c>
      <c r="AG5554">
        <f t="shared" si="501"/>
        <v>5</v>
      </c>
      <c r="AI5554" t="str">
        <f t="shared" si="502"/>
        <v/>
      </c>
      <c r="AJ5554">
        <f t="shared" si="499"/>
        <v>0</v>
      </c>
      <c r="AK5554" t="str">
        <f t="shared" si="503"/>
        <v/>
      </c>
    </row>
    <row r="5555" spans="1:37" x14ac:dyDescent="0.25">
      <c r="A5555" s="1">
        <v>2.7777777777777776E-2</v>
      </c>
      <c r="B5555">
        <v>0</v>
      </c>
      <c r="C5555">
        <v>0</v>
      </c>
      <c r="D5555" t="s">
        <v>9188</v>
      </c>
      <c r="E5555">
        <v>0</v>
      </c>
      <c r="F5555">
        <v>0</v>
      </c>
      <c r="G5555" t="s">
        <v>5</v>
      </c>
      <c r="H5555" s="2">
        <v>40723</v>
      </c>
      <c r="I5555" s="2">
        <v>40718</v>
      </c>
      <c r="J5555" t="s">
        <v>3</v>
      </c>
      <c r="K5555">
        <v>104</v>
      </c>
      <c r="L5555">
        <v>16</v>
      </c>
      <c r="M5555">
        <v>89.66</v>
      </c>
      <c r="N5555">
        <v>0</v>
      </c>
      <c r="O5555">
        <v>0</v>
      </c>
      <c r="P5555">
        <v>89.66</v>
      </c>
      <c r="Q5555" t="s">
        <v>0</v>
      </c>
      <c r="R5555">
        <v>0</v>
      </c>
      <c r="S5555">
        <v>0</v>
      </c>
      <c r="T5555" t="s">
        <v>27464</v>
      </c>
      <c r="U5555" t="s">
        <v>20517</v>
      </c>
      <c r="V5555" t="s">
        <v>9189</v>
      </c>
      <c r="W5555" s="7">
        <f t="shared" si="500"/>
        <v>2011</v>
      </c>
      <c r="X5555" s="2">
        <v>40717</v>
      </c>
      <c r="Y5555" t="s">
        <v>93</v>
      </c>
      <c r="Z5555" t="s">
        <v>9190</v>
      </c>
      <c r="AA5555" t="s">
        <v>8584</v>
      </c>
      <c r="AB5555">
        <v>2</v>
      </c>
      <c r="AC5555">
        <v>7109</v>
      </c>
      <c r="AD5555">
        <v>14012</v>
      </c>
      <c r="AE5555" t="s">
        <v>24523</v>
      </c>
      <c r="AF5555" t="s">
        <v>27034</v>
      </c>
      <c r="AG5555">
        <f t="shared" si="501"/>
        <v>39</v>
      </c>
      <c r="AH5555" t="str">
        <f>MID(V5555,1,31)</f>
        <v xml:space="preserve">מיכל איסוף שבור בתחתיתו        </v>
      </c>
      <c r="AI5555" t="str">
        <f t="shared" si="502"/>
        <v>מיכל איסוף שבור בתחתיתו</v>
      </c>
      <c r="AJ5555">
        <f t="shared" si="499"/>
        <v>23</v>
      </c>
      <c r="AK5555" t="str">
        <f t="shared" si="503"/>
        <v>מיכל איסוף שבור בתחתיתו,מיכל איסוף שבור בתחתיתו</v>
      </c>
    </row>
    <row r="5556" spans="1:37" x14ac:dyDescent="0.25">
      <c r="A5556" s="1">
        <v>4.1666666666666664E-2</v>
      </c>
      <c r="B5556">
        <v>0</v>
      </c>
      <c r="C5556">
        <v>0</v>
      </c>
      <c r="D5556" t="s">
        <v>9191</v>
      </c>
      <c r="E5556">
        <v>0</v>
      </c>
      <c r="F5556">
        <v>0</v>
      </c>
      <c r="G5556" t="s">
        <v>5</v>
      </c>
      <c r="H5556" s="2">
        <v>40725</v>
      </c>
      <c r="I5556" s="2">
        <v>40720</v>
      </c>
      <c r="J5556" t="s">
        <v>3</v>
      </c>
      <c r="K5556">
        <v>180</v>
      </c>
      <c r="L5556">
        <v>16</v>
      </c>
      <c r="M5556">
        <v>155.16999999999999</v>
      </c>
      <c r="N5556">
        <v>0</v>
      </c>
      <c r="O5556">
        <v>0</v>
      </c>
      <c r="P5556" t="s">
        <v>6621</v>
      </c>
      <c r="Q5556" t="s">
        <v>9192</v>
      </c>
      <c r="R5556">
        <v>55</v>
      </c>
      <c r="S5556">
        <v>0</v>
      </c>
      <c r="T5556" t="s">
        <v>27046</v>
      </c>
      <c r="U5556" t="s">
        <v>20517</v>
      </c>
      <c r="V5556" s="2">
        <v>40728</v>
      </c>
      <c r="W5556" s="7">
        <f t="shared" si="500"/>
        <v>2011</v>
      </c>
      <c r="X5556" s="2">
        <v>40718</v>
      </c>
      <c r="Y5556" t="s">
        <v>1139</v>
      </c>
      <c r="Z5556" t="s">
        <v>7</v>
      </c>
      <c r="AA5556" t="s">
        <v>2006</v>
      </c>
      <c r="AB5556">
        <v>2</v>
      </c>
      <c r="AC5556">
        <v>5378</v>
      </c>
      <c r="AD5556">
        <v>14013</v>
      </c>
      <c r="AE5556" t="s">
        <v>22867</v>
      </c>
      <c r="AF5556" t="s">
        <v>27034</v>
      </c>
      <c r="AG5556">
        <f t="shared" si="501"/>
        <v>5</v>
      </c>
      <c r="AI5556" t="str">
        <f t="shared" si="502"/>
        <v/>
      </c>
      <c r="AJ5556">
        <f t="shared" si="499"/>
        <v>0</v>
      </c>
      <c r="AK5556" t="str">
        <f t="shared" si="503"/>
        <v/>
      </c>
    </row>
    <row r="5557" spans="1:37" x14ac:dyDescent="0.25">
      <c r="A5557" s="1">
        <v>8.3333333333333329E-2</v>
      </c>
      <c r="B5557">
        <v>50</v>
      </c>
      <c r="C5557">
        <v>0</v>
      </c>
      <c r="D5557" t="s">
        <v>9193</v>
      </c>
      <c r="E5557">
        <v>0</v>
      </c>
      <c r="F5557">
        <v>0</v>
      </c>
      <c r="G5557" t="s">
        <v>5</v>
      </c>
      <c r="H5557" s="2">
        <v>40730</v>
      </c>
      <c r="I5557" s="2">
        <v>40727</v>
      </c>
      <c r="J5557" t="s">
        <v>3</v>
      </c>
      <c r="K5557">
        <v>371</v>
      </c>
      <c r="L5557">
        <v>16</v>
      </c>
      <c r="M5557">
        <v>319.83</v>
      </c>
      <c r="N5557">
        <v>0</v>
      </c>
      <c r="O5557">
        <v>0</v>
      </c>
      <c r="P5557" t="s">
        <v>7544</v>
      </c>
      <c r="Q5557" t="s">
        <v>9194</v>
      </c>
      <c r="R5557">
        <v>85</v>
      </c>
      <c r="S5557">
        <v>0</v>
      </c>
      <c r="T5557" t="s">
        <v>27046</v>
      </c>
      <c r="U5557" t="s">
        <v>20522</v>
      </c>
      <c r="V5557" s="2">
        <v>40727</v>
      </c>
      <c r="W5557" s="7">
        <f t="shared" si="500"/>
        <v>2011</v>
      </c>
      <c r="X5557" s="2">
        <v>40720</v>
      </c>
      <c r="Y5557" t="s">
        <v>12</v>
      </c>
      <c r="Z5557" t="s">
        <v>7</v>
      </c>
      <c r="AA5557" t="s">
        <v>1200</v>
      </c>
      <c r="AB5557">
        <v>9</v>
      </c>
      <c r="AC5557">
        <v>574</v>
      </c>
      <c r="AD5557">
        <v>14014</v>
      </c>
      <c r="AE5557" t="s">
        <v>20730</v>
      </c>
      <c r="AF5557" t="s">
        <v>27034</v>
      </c>
      <c r="AG5557">
        <f t="shared" si="501"/>
        <v>5</v>
      </c>
      <c r="AI5557" t="str">
        <f t="shared" si="502"/>
        <v/>
      </c>
      <c r="AJ5557">
        <f t="shared" si="499"/>
        <v>0</v>
      </c>
      <c r="AK5557" t="str">
        <f t="shared" si="503"/>
        <v/>
      </c>
    </row>
    <row r="5558" spans="1:37" x14ac:dyDescent="0.25">
      <c r="A5558" s="1">
        <v>0.14583333333333334</v>
      </c>
      <c r="B5558">
        <v>5</v>
      </c>
      <c r="C5558">
        <v>0</v>
      </c>
      <c r="D5558" t="s">
        <v>9195</v>
      </c>
      <c r="E5558">
        <v>0</v>
      </c>
      <c r="F5558">
        <v>0</v>
      </c>
      <c r="G5558" t="s">
        <v>5</v>
      </c>
      <c r="H5558" s="2">
        <v>40730</v>
      </c>
      <c r="I5558" s="2">
        <v>40728</v>
      </c>
      <c r="J5558" t="s">
        <v>3</v>
      </c>
      <c r="K5558">
        <v>365</v>
      </c>
      <c r="L5558">
        <v>16</v>
      </c>
      <c r="M5558">
        <v>314.66000000000003</v>
      </c>
      <c r="N5558">
        <v>0</v>
      </c>
      <c r="O5558">
        <v>0</v>
      </c>
      <c r="P5558" t="s">
        <v>7444</v>
      </c>
      <c r="Q5558" t="s">
        <v>9196</v>
      </c>
      <c r="R5558">
        <v>65</v>
      </c>
      <c r="S5558">
        <v>0</v>
      </c>
      <c r="T5558" t="s">
        <v>27465</v>
      </c>
      <c r="U5558" t="s">
        <v>20524</v>
      </c>
      <c r="V5558" t="s">
        <v>9197</v>
      </c>
      <c r="W5558" s="7">
        <f t="shared" si="500"/>
        <v>2011</v>
      </c>
      <c r="X5558" s="2">
        <v>40720</v>
      </c>
      <c r="Y5558" t="s">
        <v>9198</v>
      </c>
      <c r="Z5558" t="s">
        <v>7</v>
      </c>
      <c r="AA5558" t="s">
        <v>326</v>
      </c>
      <c r="AB5558">
        <v>9</v>
      </c>
      <c r="AC5558">
        <v>4067</v>
      </c>
      <c r="AD5558">
        <v>14015</v>
      </c>
      <c r="AE5558" t="s">
        <v>21975</v>
      </c>
      <c r="AF5558" t="s">
        <v>27034</v>
      </c>
      <c r="AG5558">
        <f t="shared" si="501"/>
        <v>39</v>
      </c>
      <c r="AH5558" t="str">
        <f>MID(V5558,1,31)</f>
        <v xml:space="preserve">שבר במכסה עליון                </v>
      </c>
      <c r="AI5558" t="str">
        <f t="shared" si="502"/>
        <v>שבר במכסה עליון</v>
      </c>
      <c r="AJ5558">
        <f t="shared" si="499"/>
        <v>15</v>
      </c>
      <c r="AK5558" t="str">
        <f t="shared" si="503"/>
        <v>שבר במכסה עליון,שבר במכסה עליון</v>
      </c>
    </row>
    <row r="5559" spans="1:37" x14ac:dyDescent="0.25">
      <c r="A5559" s="1">
        <v>0.14583333333333334</v>
      </c>
      <c r="B5559">
        <v>5</v>
      </c>
      <c r="C5559">
        <v>0</v>
      </c>
      <c r="D5559" t="s">
        <v>9199</v>
      </c>
      <c r="E5559">
        <v>0</v>
      </c>
      <c r="F5559">
        <v>0</v>
      </c>
      <c r="G5559" t="s">
        <v>5</v>
      </c>
      <c r="H5559" s="2">
        <v>40723</v>
      </c>
      <c r="I5559" s="2">
        <v>40723</v>
      </c>
      <c r="J5559" t="s">
        <v>3</v>
      </c>
      <c r="K5559">
        <v>215</v>
      </c>
      <c r="L5559">
        <v>16</v>
      </c>
      <c r="M5559">
        <v>185.34</v>
      </c>
      <c r="N5559">
        <v>0</v>
      </c>
      <c r="O5559">
        <v>0</v>
      </c>
      <c r="P5559" t="s">
        <v>6604</v>
      </c>
      <c r="Q5559" t="s">
        <v>9200</v>
      </c>
      <c r="R5559">
        <v>55</v>
      </c>
      <c r="S5559">
        <v>0</v>
      </c>
      <c r="T5559" t="s">
        <v>27046</v>
      </c>
      <c r="U5559" t="s">
        <v>20517</v>
      </c>
      <c r="V5559" s="2">
        <v>40727</v>
      </c>
      <c r="W5559" s="7">
        <f t="shared" si="500"/>
        <v>2011</v>
      </c>
      <c r="X5559" s="2">
        <v>40720</v>
      </c>
      <c r="Y5559" t="s">
        <v>5824</v>
      </c>
      <c r="Z5559" t="s">
        <v>7</v>
      </c>
      <c r="AA5559" t="s">
        <v>72</v>
      </c>
      <c r="AB5559">
        <v>9</v>
      </c>
      <c r="AC5559">
        <v>7110</v>
      </c>
      <c r="AD5559">
        <v>14016</v>
      </c>
      <c r="AE5559" t="s">
        <v>20949</v>
      </c>
      <c r="AF5559" t="s">
        <v>27034</v>
      </c>
      <c r="AG5559">
        <f t="shared" si="501"/>
        <v>5</v>
      </c>
      <c r="AI5559" t="str">
        <f t="shared" si="502"/>
        <v/>
      </c>
      <c r="AJ5559">
        <f t="shared" si="499"/>
        <v>0</v>
      </c>
      <c r="AK5559" t="str">
        <f t="shared" si="503"/>
        <v/>
      </c>
    </row>
    <row r="5560" spans="1:37" x14ac:dyDescent="0.25">
      <c r="A5560" s="1">
        <v>6.25E-2</v>
      </c>
      <c r="B5560">
        <v>40</v>
      </c>
      <c r="C5560">
        <v>0</v>
      </c>
      <c r="D5560" t="s">
        <v>9201</v>
      </c>
      <c r="E5560">
        <v>0</v>
      </c>
      <c r="F5560">
        <v>0</v>
      </c>
      <c r="G5560" t="s">
        <v>5</v>
      </c>
      <c r="H5560" s="2">
        <v>40798</v>
      </c>
      <c r="I5560" s="2">
        <v>40736</v>
      </c>
      <c r="J5560" t="s">
        <v>3</v>
      </c>
      <c r="K5560">
        <v>302</v>
      </c>
      <c r="L5560">
        <v>16</v>
      </c>
      <c r="M5560">
        <v>260.33999999999997</v>
      </c>
      <c r="N5560">
        <v>19.600000000000001</v>
      </c>
      <c r="O5560">
        <v>7</v>
      </c>
      <c r="P5560" t="s">
        <v>9202</v>
      </c>
      <c r="Q5560" t="s">
        <v>9203</v>
      </c>
      <c r="R5560">
        <v>75</v>
      </c>
      <c r="S5560">
        <v>0</v>
      </c>
      <c r="T5560" t="s">
        <v>27046</v>
      </c>
      <c r="U5560" t="s">
        <v>20520</v>
      </c>
      <c r="V5560" s="2">
        <v>40728</v>
      </c>
      <c r="W5560" s="7">
        <f t="shared" si="500"/>
        <v>2011</v>
      </c>
      <c r="X5560" s="2">
        <v>40721</v>
      </c>
      <c r="Y5560" t="s">
        <v>9204</v>
      </c>
      <c r="Z5560" t="s">
        <v>771</v>
      </c>
      <c r="AA5560" t="s">
        <v>9205</v>
      </c>
      <c r="AB5560">
        <v>9</v>
      </c>
      <c r="AC5560">
        <v>7111</v>
      </c>
      <c r="AD5560">
        <v>14017</v>
      </c>
      <c r="AE5560" t="s">
        <v>24524</v>
      </c>
      <c r="AF5560" t="s">
        <v>27034</v>
      </c>
      <c r="AG5560">
        <f t="shared" si="501"/>
        <v>5</v>
      </c>
      <c r="AI5560" t="str">
        <f t="shared" si="502"/>
        <v/>
      </c>
      <c r="AJ5560">
        <f t="shared" si="499"/>
        <v>0</v>
      </c>
      <c r="AK5560" t="str">
        <f t="shared" si="503"/>
        <v/>
      </c>
    </row>
    <row r="5561" spans="1:37" x14ac:dyDescent="0.25">
      <c r="A5561" s="1">
        <v>6.25E-2</v>
      </c>
      <c r="B5561">
        <v>27</v>
      </c>
      <c r="C5561">
        <v>0</v>
      </c>
      <c r="D5561" t="s">
        <v>9206</v>
      </c>
      <c r="E5561">
        <v>0</v>
      </c>
      <c r="F5561">
        <v>0</v>
      </c>
      <c r="G5561" t="s">
        <v>5</v>
      </c>
      <c r="H5561" s="2">
        <v>40731</v>
      </c>
      <c r="I5561" s="2">
        <v>40731</v>
      </c>
      <c r="J5561" t="s">
        <v>3</v>
      </c>
      <c r="K5561">
        <v>364</v>
      </c>
      <c r="L5561">
        <v>16</v>
      </c>
      <c r="M5561">
        <v>313.79000000000002</v>
      </c>
      <c r="N5561">
        <v>0</v>
      </c>
      <c r="O5561">
        <v>0</v>
      </c>
      <c r="P5561" t="s">
        <v>9207</v>
      </c>
      <c r="Q5561" t="s">
        <v>2895</v>
      </c>
      <c r="R5561">
        <v>75</v>
      </c>
      <c r="S5561">
        <v>0</v>
      </c>
      <c r="T5561" t="s">
        <v>27101</v>
      </c>
      <c r="U5561" t="s">
        <v>20520</v>
      </c>
      <c r="V5561" t="s">
        <v>9208</v>
      </c>
      <c r="W5561" s="7">
        <f t="shared" si="500"/>
        <v>2011</v>
      </c>
      <c r="X5561" s="2">
        <v>40721</v>
      </c>
      <c r="Y5561" t="s">
        <v>80</v>
      </c>
      <c r="Z5561" t="s">
        <v>7</v>
      </c>
      <c r="AA5561" t="s">
        <v>8549</v>
      </c>
      <c r="AB5561">
        <v>3</v>
      </c>
      <c r="AC5561">
        <v>7112</v>
      </c>
      <c r="AD5561">
        <v>14018</v>
      </c>
      <c r="AE5561" t="s">
        <v>24525</v>
      </c>
      <c r="AF5561" t="s">
        <v>27034</v>
      </c>
      <c r="AG5561">
        <f t="shared" si="501"/>
        <v>39</v>
      </c>
      <c r="AH5561" t="str">
        <f>MID(V5561,1,31)</f>
        <v xml:space="preserve">המכשיר שרוט.                   </v>
      </c>
      <c r="AI5561" t="str">
        <f t="shared" si="502"/>
        <v>המכשיר שרוט.</v>
      </c>
      <c r="AJ5561">
        <f t="shared" si="499"/>
        <v>12</v>
      </c>
      <c r="AK5561" t="str">
        <f t="shared" si="503"/>
        <v>המכשיר שרוט.,המכשיר שרוט.</v>
      </c>
    </row>
    <row r="5562" spans="1:37" x14ac:dyDescent="0.25">
      <c r="A5562" s="1">
        <v>4.1666666666666664E-2</v>
      </c>
      <c r="B5562">
        <v>0</v>
      </c>
      <c r="C5562">
        <v>0</v>
      </c>
      <c r="D5562" t="s">
        <v>9209</v>
      </c>
      <c r="E5562">
        <v>0</v>
      </c>
      <c r="F5562">
        <v>0</v>
      </c>
      <c r="G5562" t="s">
        <v>5</v>
      </c>
      <c r="H5562" s="2">
        <v>40725</v>
      </c>
      <c r="I5562" s="2">
        <v>40725</v>
      </c>
      <c r="J5562" t="s">
        <v>3</v>
      </c>
      <c r="K5562">
        <v>255</v>
      </c>
      <c r="L5562">
        <v>16</v>
      </c>
      <c r="M5562">
        <v>219.83</v>
      </c>
      <c r="N5562">
        <v>0</v>
      </c>
      <c r="O5562">
        <v>0</v>
      </c>
      <c r="P5562" t="s">
        <v>6515</v>
      </c>
      <c r="Q5562" t="s">
        <v>9210</v>
      </c>
      <c r="R5562">
        <v>75</v>
      </c>
      <c r="S5562">
        <v>0</v>
      </c>
      <c r="T5562" t="s">
        <v>27046</v>
      </c>
      <c r="U5562" t="s">
        <v>20520</v>
      </c>
      <c r="V5562" s="2">
        <v>40731</v>
      </c>
      <c r="W5562" s="7">
        <f t="shared" si="500"/>
        <v>2011</v>
      </c>
      <c r="X5562" s="2">
        <v>40721</v>
      </c>
      <c r="Y5562" t="s">
        <v>9078</v>
      </c>
      <c r="Z5562" t="s">
        <v>7</v>
      </c>
      <c r="AA5562" t="s">
        <v>282</v>
      </c>
      <c r="AB5562">
        <v>3</v>
      </c>
      <c r="AC5562">
        <v>7113</v>
      </c>
      <c r="AD5562">
        <v>14019</v>
      </c>
      <c r="AE5562" t="s">
        <v>24526</v>
      </c>
      <c r="AF5562" t="s">
        <v>27034</v>
      </c>
      <c r="AG5562">
        <f t="shared" si="501"/>
        <v>5</v>
      </c>
      <c r="AI5562" t="str">
        <f t="shared" si="502"/>
        <v/>
      </c>
      <c r="AJ5562">
        <f t="shared" si="499"/>
        <v>0</v>
      </c>
      <c r="AK5562" t="str">
        <f t="shared" si="503"/>
        <v/>
      </c>
    </row>
    <row r="5563" spans="1:37" x14ac:dyDescent="0.25">
      <c r="A5563" s="1">
        <v>2.7777777777777776E-2</v>
      </c>
      <c r="B5563">
        <v>0</v>
      </c>
      <c r="C5563">
        <v>0</v>
      </c>
      <c r="D5563" t="s">
        <v>9211</v>
      </c>
      <c r="E5563">
        <v>0</v>
      </c>
      <c r="F5563">
        <v>0</v>
      </c>
      <c r="G5563" t="s">
        <v>5</v>
      </c>
      <c r="H5563" s="2">
        <v>40760</v>
      </c>
      <c r="I5563" s="2">
        <v>40724</v>
      </c>
      <c r="J5563" t="s">
        <v>3</v>
      </c>
      <c r="K5563">
        <v>185</v>
      </c>
      <c r="L5563">
        <v>16</v>
      </c>
      <c r="M5563">
        <v>159.47999999999999</v>
      </c>
      <c r="N5563">
        <v>0</v>
      </c>
      <c r="O5563">
        <v>0</v>
      </c>
      <c r="P5563" t="s">
        <v>6693</v>
      </c>
      <c r="Q5563" t="s">
        <v>9212</v>
      </c>
      <c r="R5563">
        <v>55</v>
      </c>
      <c r="S5563">
        <v>150</v>
      </c>
      <c r="T5563" t="s">
        <v>27046</v>
      </c>
      <c r="U5563" t="s">
        <v>20517</v>
      </c>
      <c r="V5563" s="2">
        <v>40731</v>
      </c>
      <c r="W5563" s="7">
        <f t="shared" si="500"/>
        <v>2011</v>
      </c>
      <c r="X5563" s="2">
        <v>40721</v>
      </c>
      <c r="Y5563" t="s">
        <v>199</v>
      </c>
      <c r="Z5563" t="s">
        <v>7</v>
      </c>
      <c r="AA5563" t="s">
        <v>9213</v>
      </c>
      <c r="AB5563">
        <v>2</v>
      </c>
      <c r="AC5563">
        <v>7114</v>
      </c>
      <c r="AD5563">
        <v>14020</v>
      </c>
      <c r="AE5563" t="s">
        <v>24527</v>
      </c>
      <c r="AF5563" t="s">
        <v>27034</v>
      </c>
      <c r="AG5563">
        <f t="shared" si="501"/>
        <v>5</v>
      </c>
      <c r="AI5563" t="str">
        <f t="shared" si="502"/>
        <v/>
      </c>
      <c r="AJ5563">
        <f t="shared" si="499"/>
        <v>0</v>
      </c>
      <c r="AK5563" t="str">
        <f t="shared" si="503"/>
        <v/>
      </c>
    </row>
    <row r="5564" spans="1:37" x14ac:dyDescent="0.25">
      <c r="A5564" s="1">
        <v>6.25E-2</v>
      </c>
      <c r="B5564">
        <v>27</v>
      </c>
      <c r="C5564">
        <v>0</v>
      </c>
      <c r="D5564" t="s">
        <v>9214</v>
      </c>
      <c r="E5564">
        <v>0</v>
      </c>
      <c r="F5564">
        <v>0</v>
      </c>
      <c r="G5564" t="s">
        <v>5</v>
      </c>
      <c r="H5564" s="2">
        <v>40723</v>
      </c>
      <c r="I5564" s="2">
        <v>40723</v>
      </c>
      <c r="J5564" t="s">
        <v>3</v>
      </c>
      <c r="K5564">
        <v>306</v>
      </c>
      <c r="L5564">
        <v>16</v>
      </c>
      <c r="M5564">
        <v>263.79000000000002</v>
      </c>
      <c r="N5564">
        <v>0</v>
      </c>
      <c r="O5564">
        <v>0</v>
      </c>
      <c r="P5564" t="s">
        <v>6584</v>
      </c>
      <c r="Q5564" t="s">
        <v>9215</v>
      </c>
      <c r="R5564">
        <v>65</v>
      </c>
      <c r="S5564">
        <v>0</v>
      </c>
      <c r="T5564" t="s">
        <v>27046</v>
      </c>
      <c r="U5564" t="s">
        <v>20524</v>
      </c>
      <c r="V5564" s="2">
        <v>40733</v>
      </c>
      <c r="W5564" s="7">
        <f t="shared" si="500"/>
        <v>2011</v>
      </c>
      <c r="X5564" s="2">
        <v>40723</v>
      </c>
      <c r="Y5564" t="s">
        <v>93</v>
      </c>
      <c r="Z5564" t="s">
        <v>62</v>
      </c>
      <c r="AA5564" t="s">
        <v>444</v>
      </c>
      <c r="AB5564">
        <v>2</v>
      </c>
      <c r="AC5564">
        <v>6658</v>
      </c>
      <c r="AD5564">
        <v>14021</v>
      </c>
      <c r="AE5564" t="s">
        <v>24089</v>
      </c>
      <c r="AF5564" t="s">
        <v>27034</v>
      </c>
      <c r="AG5564">
        <f t="shared" si="501"/>
        <v>5</v>
      </c>
      <c r="AI5564" t="str">
        <f t="shared" si="502"/>
        <v/>
      </c>
      <c r="AJ5564">
        <f t="shared" si="499"/>
        <v>0</v>
      </c>
      <c r="AK5564" t="str">
        <f t="shared" si="503"/>
        <v/>
      </c>
    </row>
    <row r="5565" spans="1:37" x14ac:dyDescent="0.25">
      <c r="A5565" s="1">
        <v>0</v>
      </c>
      <c r="B5565">
        <v>200</v>
      </c>
      <c r="C5565">
        <v>0</v>
      </c>
      <c r="D5565" t="s">
        <v>9216</v>
      </c>
      <c r="E5565">
        <v>0</v>
      </c>
      <c r="F5565">
        <v>0</v>
      </c>
      <c r="G5565" t="s">
        <v>5</v>
      </c>
      <c r="H5565" s="2">
        <v>40723</v>
      </c>
      <c r="I5565" s="2">
        <v>40723</v>
      </c>
      <c r="J5565" t="s">
        <v>3</v>
      </c>
      <c r="K5565">
        <v>270</v>
      </c>
      <c r="L5565">
        <v>16</v>
      </c>
      <c r="M5565">
        <v>232.76</v>
      </c>
      <c r="N5565">
        <v>0</v>
      </c>
      <c r="O5565">
        <v>0</v>
      </c>
      <c r="P5565">
        <v>232.76</v>
      </c>
      <c r="Q5565" t="s">
        <v>0</v>
      </c>
      <c r="R5565">
        <v>0</v>
      </c>
      <c r="S5565">
        <v>0</v>
      </c>
      <c r="T5565" t="s">
        <v>27046</v>
      </c>
      <c r="U5565" t="s">
        <v>20524</v>
      </c>
      <c r="V5565" s="2">
        <v>40733</v>
      </c>
      <c r="W5565" s="7">
        <f t="shared" si="500"/>
        <v>2011</v>
      </c>
      <c r="X5565" s="2">
        <v>40723</v>
      </c>
      <c r="Y5565" t="s">
        <v>35</v>
      </c>
      <c r="Z5565" t="s">
        <v>7</v>
      </c>
      <c r="AA5565" t="s">
        <v>9217</v>
      </c>
      <c r="AB5565">
        <v>3</v>
      </c>
      <c r="AC5565">
        <v>7115</v>
      </c>
      <c r="AD5565">
        <v>14022</v>
      </c>
      <c r="AE5565" t="s">
        <v>24528</v>
      </c>
      <c r="AF5565" t="s">
        <v>27034</v>
      </c>
      <c r="AG5565">
        <f t="shared" si="501"/>
        <v>5</v>
      </c>
      <c r="AI5565" t="str">
        <f t="shared" si="502"/>
        <v/>
      </c>
      <c r="AJ5565">
        <f t="shared" si="499"/>
        <v>0</v>
      </c>
      <c r="AK5565" t="str">
        <f t="shared" si="503"/>
        <v/>
      </c>
    </row>
    <row r="5566" spans="1:37" x14ac:dyDescent="0.25">
      <c r="A5566" s="1">
        <v>0.20833333333333334</v>
      </c>
      <c r="B5566">
        <v>180</v>
      </c>
      <c r="C5566">
        <v>0</v>
      </c>
      <c r="D5566" t="s">
        <v>9218</v>
      </c>
      <c r="E5566">
        <v>0</v>
      </c>
      <c r="F5566">
        <v>0</v>
      </c>
      <c r="G5566" t="s">
        <v>5</v>
      </c>
      <c r="H5566" s="2">
        <v>40730</v>
      </c>
      <c r="I5566" s="2">
        <v>40729</v>
      </c>
      <c r="J5566" t="s">
        <v>3</v>
      </c>
      <c r="K5566">
        <v>595</v>
      </c>
      <c r="L5566">
        <v>16</v>
      </c>
      <c r="M5566">
        <v>512.92999999999995</v>
      </c>
      <c r="N5566">
        <v>0</v>
      </c>
      <c r="O5566">
        <v>0</v>
      </c>
      <c r="P5566">
        <v>512.92999999999995</v>
      </c>
      <c r="Q5566" t="s">
        <v>0</v>
      </c>
      <c r="R5566">
        <v>0</v>
      </c>
      <c r="S5566">
        <v>0</v>
      </c>
      <c r="T5566" t="s">
        <v>27046</v>
      </c>
      <c r="U5566" t="s">
        <v>20522</v>
      </c>
      <c r="V5566" s="2">
        <v>40731</v>
      </c>
      <c r="W5566" s="7">
        <f t="shared" si="500"/>
        <v>2011</v>
      </c>
      <c r="X5566" s="2">
        <v>40724</v>
      </c>
      <c r="Y5566" t="s">
        <v>5824</v>
      </c>
      <c r="Z5566" t="s">
        <v>7</v>
      </c>
      <c r="AA5566" t="s">
        <v>4400</v>
      </c>
      <c r="AB5566">
        <v>9</v>
      </c>
      <c r="AC5566">
        <v>277</v>
      </c>
      <c r="AD5566">
        <v>14023</v>
      </c>
      <c r="AE5566" t="s">
        <v>20621</v>
      </c>
      <c r="AF5566" t="s">
        <v>27034</v>
      </c>
      <c r="AG5566">
        <f t="shared" si="501"/>
        <v>5</v>
      </c>
      <c r="AI5566" t="str">
        <f t="shared" si="502"/>
        <v/>
      </c>
      <c r="AJ5566">
        <f t="shared" si="499"/>
        <v>0</v>
      </c>
      <c r="AK5566" t="str">
        <f t="shared" si="503"/>
        <v/>
      </c>
    </row>
    <row r="5567" spans="1:37" x14ac:dyDescent="0.25">
      <c r="A5567" s="1">
        <v>4.1666666666666664E-2</v>
      </c>
      <c r="B5567">
        <v>5</v>
      </c>
      <c r="C5567" t="s">
        <v>9219</v>
      </c>
      <c r="D5567" t="s">
        <v>9193</v>
      </c>
      <c r="E5567">
        <v>0</v>
      </c>
      <c r="F5567">
        <v>0</v>
      </c>
      <c r="G5567" t="s">
        <v>5</v>
      </c>
      <c r="H5567" s="2">
        <v>40730</v>
      </c>
      <c r="I5567" s="2">
        <v>40729</v>
      </c>
      <c r="J5567" t="s">
        <v>3</v>
      </c>
      <c r="K5567">
        <v>249</v>
      </c>
      <c r="L5567">
        <v>16</v>
      </c>
      <c r="M5567">
        <v>214.66</v>
      </c>
      <c r="N5567">
        <v>0</v>
      </c>
      <c r="O5567">
        <v>0</v>
      </c>
      <c r="P5567" t="s">
        <v>8238</v>
      </c>
      <c r="Q5567" t="s">
        <v>9220</v>
      </c>
      <c r="R5567">
        <v>55</v>
      </c>
      <c r="S5567">
        <v>0</v>
      </c>
      <c r="T5567" t="s">
        <v>27046</v>
      </c>
      <c r="U5567" t="s">
        <v>20517</v>
      </c>
      <c r="V5567" s="2">
        <v>40731</v>
      </c>
      <c r="W5567" s="7">
        <f t="shared" si="500"/>
        <v>2011</v>
      </c>
      <c r="X5567" s="2">
        <v>40724</v>
      </c>
      <c r="Y5567" t="s">
        <v>12</v>
      </c>
      <c r="Z5567" t="s">
        <v>7</v>
      </c>
      <c r="AA5567" t="s">
        <v>72</v>
      </c>
      <c r="AB5567">
        <v>9</v>
      </c>
      <c r="AC5567">
        <v>574</v>
      </c>
      <c r="AD5567">
        <v>14024</v>
      </c>
      <c r="AE5567" t="s">
        <v>20730</v>
      </c>
      <c r="AF5567" t="s">
        <v>27034</v>
      </c>
      <c r="AG5567">
        <f t="shared" si="501"/>
        <v>5</v>
      </c>
      <c r="AI5567" t="str">
        <f t="shared" si="502"/>
        <v/>
      </c>
      <c r="AJ5567">
        <f t="shared" si="499"/>
        <v>0</v>
      </c>
      <c r="AK5567" t="str">
        <f t="shared" si="503"/>
        <v/>
      </c>
    </row>
    <row r="5568" spans="1:37" x14ac:dyDescent="0.25">
      <c r="A5568" s="1">
        <v>0.125</v>
      </c>
      <c r="B5568">
        <v>40</v>
      </c>
      <c r="C5568">
        <v>0</v>
      </c>
      <c r="D5568" t="s">
        <v>9221</v>
      </c>
      <c r="E5568">
        <v>0</v>
      </c>
      <c r="F5568">
        <v>0</v>
      </c>
      <c r="G5568" t="s">
        <v>5</v>
      </c>
      <c r="H5568" s="2">
        <v>40728</v>
      </c>
      <c r="I5568" s="2">
        <v>40727</v>
      </c>
      <c r="J5568" t="s">
        <v>3</v>
      </c>
      <c r="K5568">
        <v>250</v>
      </c>
      <c r="L5568">
        <v>16</v>
      </c>
      <c r="M5568">
        <v>215.52</v>
      </c>
      <c r="N5568">
        <v>0</v>
      </c>
      <c r="O5568">
        <v>0</v>
      </c>
      <c r="P5568" t="s">
        <v>5820</v>
      </c>
      <c r="Q5568" t="s">
        <v>9222</v>
      </c>
      <c r="R5568">
        <v>55</v>
      </c>
      <c r="S5568">
        <v>0</v>
      </c>
      <c r="T5568" t="s">
        <v>27046</v>
      </c>
      <c r="U5568" t="s">
        <v>20517</v>
      </c>
      <c r="V5568" s="2">
        <v>40731</v>
      </c>
      <c r="W5568" s="7">
        <f t="shared" si="500"/>
        <v>2011</v>
      </c>
      <c r="X5568" s="2">
        <v>40724</v>
      </c>
      <c r="Y5568" t="s">
        <v>5824</v>
      </c>
      <c r="Z5568" t="s">
        <v>7</v>
      </c>
      <c r="AA5568" t="s">
        <v>1384</v>
      </c>
      <c r="AB5568">
        <v>9</v>
      </c>
      <c r="AC5568">
        <v>7116</v>
      </c>
      <c r="AD5568">
        <v>14025</v>
      </c>
      <c r="AE5568" t="s">
        <v>24529</v>
      </c>
      <c r="AF5568" t="s">
        <v>27034</v>
      </c>
      <c r="AG5568">
        <f t="shared" si="501"/>
        <v>5</v>
      </c>
      <c r="AI5568" t="str">
        <f t="shared" si="502"/>
        <v/>
      </c>
      <c r="AJ5568">
        <f t="shared" si="499"/>
        <v>0</v>
      </c>
      <c r="AK5568" t="str">
        <f t="shared" si="503"/>
        <v/>
      </c>
    </row>
    <row r="5569" spans="1:37" x14ac:dyDescent="0.25">
      <c r="A5569" s="1">
        <v>6.25E-2</v>
      </c>
      <c r="B5569">
        <v>0</v>
      </c>
      <c r="C5569">
        <v>0</v>
      </c>
      <c r="D5569" t="s">
        <v>9223</v>
      </c>
      <c r="E5569">
        <v>0</v>
      </c>
      <c r="F5569">
        <v>0</v>
      </c>
      <c r="G5569" t="s">
        <v>5</v>
      </c>
      <c r="H5569" s="2">
        <v>40737</v>
      </c>
      <c r="I5569" s="2">
        <v>40737</v>
      </c>
      <c r="J5569" t="s">
        <v>3</v>
      </c>
      <c r="K5569">
        <v>631</v>
      </c>
      <c r="L5569">
        <v>16</v>
      </c>
      <c r="M5569">
        <v>543.97</v>
      </c>
      <c r="N5569">
        <v>0</v>
      </c>
      <c r="O5569">
        <v>0</v>
      </c>
      <c r="P5569" t="s">
        <v>7864</v>
      </c>
      <c r="Q5569" t="s">
        <v>9224</v>
      </c>
      <c r="R5569">
        <v>75</v>
      </c>
      <c r="S5569">
        <v>0</v>
      </c>
      <c r="T5569" t="s">
        <v>27052</v>
      </c>
      <c r="U5569" t="s">
        <v>20520</v>
      </c>
      <c r="V5569" t="s">
        <v>9225</v>
      </c>
      <c r="W5569" s="7">
        <f t="shared" si="500"/>
        <v>2011</v>
      </c>
      <c r="X5569" s="2">
        <v>40724</v>
      </c>
      <c r="Y5569" t="s">
        <v>199</v>
      </c>
      <c r="Z5569" t="s">
        <v>7</v>
      </c>
      <c r="AA5569" t="s">
        <v>527</v>
      </c>
      <c r="AB5569">
        <v>3</v>
      </c>
      <c r="AC5569">
        <v>2392</v>
      </c>
      <c r="AD5569">
        <v>14026</v>
      </c>
      <c r="AE5569" t="s">
        <v>21358</v>
      </c>
      <c r="AF5569" t="s">
        <v>27034</v>
      </c>
      <c r="AG5569">
        <f t="shared" si="501"/>
        <v>39</v>
      </c>
      <c r="AH5569" t="str">
        <f>MID(V5569,1,31)</f>
        <v xml:space="preserve">צבע מקולף.                     </v>
      </c>
      <c r="AI5569" t="str">
        <f t="shared" si="502"/>
        <v>צבע מקולף.</v>
      </c>
      <c r="AJ5569">
        <f t="shared" si="499"/>
        <v>10</v>
      </c>
      <c r="AK5569" t="str">
        <f t="shared" si="503"/>
        <v>צבע מקולף.,צבע מקולף.</v>
      </c>
    </row>
    <row r="5570" spans="1:37" x14ac:dyDescent="0.25">
      <c r="A5570" s="1">
        <v>8.3333333333333329E-2</v>
      </c>
      <c r="B5570">
        <v>0</v>
      </c>
      <c r="C5570">
        <v>0</v>
      </c>
      <c r="D5570" t="s">
        <v>9226</v>
      </c>
      <c r="E5570">
        <v>0</v>
      </c>
      <c r="F5570">
        <v>0</v>
      </c>
      <c r="G5570" t="s">
        <v>5</v>
      </c>
      <c r="H5570" s="2">
        <v>40732</v>
      </c>
      <c r="I5570" s="2">
        <v>40731</v>
      </c>
      <c r="J5570" t="s">
        <v>3</v>
      </c>
      <c r="K5570">
        <v>341</v>
      </c>
      <c r="L5570">
        <v>16</v>
      </c>
      <c r="M5570">
        <v>293.97000000000003</v>
      </c>
      <c r="N5570">
        <v>0</v>
      </c>
      <c r="O5570">
        <v>0</v>
      </c>
      <c r="P5570" t="s">
        <v>6904</v>
      </c>
      <c r="Q5570" t="s">
        <v>9227</v>
      </c>
      <c r="R5570">
        <v>55</v>
      </c>
      <c r="S5570">
        <v>0</v>
      </c>
      <c r="T5570" t="s">
        <v>27046</v>
      </c>
      <c r="U5570" t="s">
        <v>20517</v>
      </c>
      <c r="V5570" s="2">
        <v>40732</v>
      </c>
      <c r="W5570" s="7">
        <f t="shared" si="500"/>
        <v>2011</v>
      </c>
      <c r="X5570" s="2">
        <v>40725</v>
      </c>
      <c r="Y5570" t="s">
        <v>5824</v>
      </c>
      <c r="Z5570" t="s">
        <v>7</v>
      </c>
      <c r="AA5570" t="s">
        <v>72</v>
      </c>
      <c r="AB5570">
        <v>9</v>
      </c>
      <c r="AC5570">
        <v>4879</v>
      </c>
      <c r="AD5570">
        <v>14027</v>
      </c>
      <c r="AE5570" t="s">
        <v>22396</v>
      </c>
      <c r="AF5570" t="s">
        <v>27034</v>
      </c>
      <c r="AG5570">
        <f t="shared" si="501"/>
        <v>5</v>
      </c>
      <c r="AI5570" t="str">
        <f t="shared" si="502"/>
        <v/>
      </c>
      <c r="AJ5570">
        <f t="shared" ref="AJ5570:AJ5633" si="504">LEN(AI5570)</f>
        <v>0</v>
      </c>
      <c r="AK5570" t="str">
        <f t="shared" si="503"/>
        <v/>
      </c>
    </row>
    <row r="5571" spans="1:37" x14ac:dyDescent="0.25">
      <c r="A5571" s="1">
        <v>2.0833333333333332E-2</v>
      </c>
      <c r="B5571">
        <v>0</v>
      </c>
      <c r="C5571">
        <v>0</v>
      </c>
      <c r="D5571" t="s">
        <v>9228</v>
      </c>
      <c r="E5571">
        <v>0</v>
      </c>
      <c r="F5571">
        <v>0</v>
      </c>
      <c r="G5571" t="s">
        <v>5</v>
      </c>
      <c r="H5571" s="2">
        <v>40725</v>
      </c>
      <c r="I5571" s="2">
        <v>40725</v>
      </c>
      <c r="J5571" t="s">
        <v>3</v>
      </c>
      <c r="K5571">
        <v>195</v>
      </c>
      <c r="L5571">
        <v>16</v>
      </c>
      <c r="M5571">
        <v>168.1</v>
      </c>
      <c r="N5571">
        <v>0</v>
      </c>
      <c r="O5571">
        <v>0</v>
      </c>
      <c r="P5571" t="s">
        <v>6783</v>
      </c>
      <c r="Q5571" t="s">
        <v>9229</v>
      </c>
      <c r="R5571">
        <v>55</v>
      </c>
      <c r="S5571">
        <v>0</v>
      </c>
      <c r="T5571" t="s">
        <v>27046</v>
      </c>
      <c r="U5571" t="s">
        <v>20517</v>
      </c>
      <c r="V5571" s="2">
        <v>40727</v>
      </c>
      <c r="W5571" s="7">
        <f t="shared" ref="W5571:W5634" si="505">YEAR(X5571)</f>
        <v>2011</v>
      </c>
      <c r="X5571" s="2">
        <v>40725</v>
      </c>
      <c r="Y5571" t="s">
        <v>47</v>
      </c>
      <c r="Z5571" t="s">
        <v>7</v>
      </c>
      <c r="AA5571" t="s">
        <v>140</v>
      </c>
      <c r="AB5571">
        <v>1</v>
      </c>
      <c r="AC5571">
        <v>3453</v>
      </c>
      <c r="AD5571">
        <v>14028</v>
      </c>
      <c r="AE5571" t="s">
        <v>21733</v>
      </c>
      <c r="AF5571" t="s">
        <v>27034</v>
      </c>
      <c r="AG5571">
        <f t="shared" ref="AG5571:AG5634" si="506">LEN(V5571)</f>
        <v>5</v>
      </c>
      <c r="AI5571" t="str">
        <f t="shared" ref="AI5571:AI5634" si="507">TRIM(AH5571)</f>
        <v/>
      </c>
      <c r="AJ5571">
        <f t="shared" si="504"/>
        <v>0</v>
      </c>
      <c r="AK5571" t="str">
        <f t="shared" ref="AK5571:AK5634" si="508">TRIM(T5571)&amp;IF(AND(LEN(T5571)&gt;0,LEN(AI5571)&gt;0),",","")&amp;TRIM(AI5571)</f>
        <v/>
      </c>
    </row>
    <row r="5572" spans="1:37" x14ac:dyDescent="0.25">
      <c r="A5572" s="1">
        <v>7.2916666666666671E-2</v>
      </c>
      <c r="B5572">
        <v>90</v>
      </c>
      <c r="C5572" t="s">
        <v>9230</v>
      </c>
      <c r="D5572" t="s">
        <v>9231</v>
      </c>
      <c r="E5572">
        <v>0</v>
      </c>
      <c r="F5572">
        <v>0</v>
      </c>
      <c r="G5572" t="s">
        <v>5</v>
      </c>
      <c r="H5572" s="2">
        <v>40732</v>
      </c>
      <c r="I5572" s="2">
        <v>40732</v>
      </c>
      <c r="J5572" t="s">
        <v>3</v>
      </c>
      <c r="K5572">
        <v>516</v>
      </c>
      <c r="L5572">
        <v>16</v>
      </c>
      <c r="M5572">
        <v>444.83</v>
      </c>
      <c r="N5572">
        <v>0</v>
      </c>
      <c r="O5572">
        <v>0</v>
      </c>
      <c r="P5572" t="s">
        <v>6973</v>
      </c>
      <c r="Q5572" t="s">
        <v>9232</v>
      </c>
      <c r="R5572">
        <v>75</v>
      </c>
      <c r="S5572">
        <v>0</v>
      </c>
      <c r="T5572" t="s">
        <v>27052</v>
      </c>
      <c r="U5572" t="s">
        <v>20520</v>
      </c>
      <c r="V5572" t="s">
        <v>9233</v>
      </c>
      <c r="W5572" s="7">
        <f t="shared" si="505"/>
        <v>2011</v>
      </c>
      <c r="X5572" s="2">
        <v>40725</v>
      </c>
      <c r="Y5572" t="s">
        <v>80</v>
      </c>
      <c r="Z5572" t="s">
        <v>7</v>
      </c>
      <c r="AA5572" t="s">
        <v>1464</v>
      </c>
      <c r="AB5572">
        <v>3</v>
      </c>
      <c r="AC5572">
        <v>5153</v>
      </c>
      <c r="AD5572">
        <v>14029</v>
      </c>
      <c r="AE5572" t="s">
        <v>22653</v>
      </c>
      <c r="AF5572" t="s">
        <v>27034</v>
      </c>
      <c r="AG5572">
        <f t="shared" si="506"/>
        <v>39</v>
      </c>
      <c r="AH5572" t="str">
        <f>MID(V5572,1,31)</f>
        <v xml:space="preserve">צבע מקולף.                     </v>
      </c>
      <c r="AI5572" t="str">
        <f t="shared" si="507"/>
        <v>צבע מקולף.</v>
      </c>
      <c r="AJ5572">
        <f t="shared" si="504"/>
        <v>10</v>
      </c>
      <c r="AK5572" t="str">
        <f t="shared" si="508"/>
        <v>צבע מקולף.,צבע מקולף.</v>
      </c>
    </row>
    <row r="5573" spans="1:37" x14ac:dyDescent="0.25">
      <c r="A5573" s="1">
        <v>3.125E-2</v>
      </c>
      <c r="B5573">
        <v>2</v>
      </c>
      <c r="C5573">
        <v>0</v>
      </c>
      <c r="D5573" t="s">
        <v>9234</v>
      </c>
      <c r="E5573">
        <v>0</v>
      </c>
      <c r="F5573">
        <v>0</v>
      </c>
      <c r="G5573" t="s">
        <v>5</v>
      </c>
      <c r="H5573" s="2">
        <v>40727</v>
      </c>
      <c r="I5573" s="2">
        <v>40727</v>
      </c>
      <c r="J5573" t="s">
        <v>3</v>
      </c>
      <c r="K5573">
        <v>265</v>
      </c>
      <c r="L5573">
        <v>16</v>
      </c>
      <c r="M5573">
        <v>228.45</v>
      </c>
      <c r="N5573">
        <v>0</v>
      </c>
      <c r="O5573">
        <v>0</v>
      </c>
      <c r="P5573" t="s">
        <v>7508</v>
      </c>
      <c r="Q5573" t="s">
        <v>9235</v>
      </c>
      <c r="R5573">
        <v>65</v>
      </c>
      <c r="S5573">
        <v>0</v>
      </c>
      <c r="T5573" t="s">
        <v>20539</v>
      </c>
      <c r="U5573" t="s">
        <v>20510</v>
      </c>
      <c r="V5573" s="2">
        <v>40729</v>
      </c>
      <c r="W5573" s="7">
        <f t="shared" si="505"/>
        <v>2011</v>
      </c>
      <c r="X5573" s="2">
        <v>40727</v>
      </c>
      <c r="Y5573" t="s">
        <v>12</v>
      </c>
      <c r="Z5573" t="s">
        <v>15</v>
      </c>
      <c r="AA5573" t="s">
        <v>113</v>
      </c>
      <c r="AB5573">
        <v>1</v>
      </c>
      <c r="AC5573">
        <v>4933</v>
      </c>
      <c r="AD5573">
        <v>14030</v>
      </c>
      <c r="AE5573" t="s">
        <v>22449</v>
      </c>
      <c r="AF5573" t="s">
        <v>27034</v>
      </c>
      <c r="AG5573">
        <f t="shared" si="506"/>
        <v>5</v>
      </c>
      <c r="AI5573" t="str">
        <f t="shared" si="507"/>
        <v/>
      </c>
      <c r="AJ5573">
        <f t="shared" si="504"/>
        <v>0</v>
      </c>
      <c r="AK5573" t="str">
        <f t="shared" si="508"/>
        <v>המכשיר לאחר פירוק-אחריותינו מוגבלת!</v>
      </c>
    </row>
    <row r="5574" spans="1:37" x14ac:dyDescent="0.25">
      <c r="A5574" s="1">
        <v>0.16666666666666666</v>
      </c>
      <c r="B5574">
        <v>0</v>
      </c>
      <c r="C5574" t="s">
        <v>9236</v>
      </c>
      <c r="D5574" t="s">
        <v>9237</v>
      </c>
      <c r="E5574">
        <v>0</v>
      </c>
      <c r="F5574">
        <v>0</v>
      </c>
      <c r="G5574" t="s">
        <v>5</v>
      </c>
      <c r="H5574" s="2">
        <v>40736</v>
      </c>
      <c r="I5574" s="2">
        <v>40735</v>
      </c>
      <c r="J5574" t="s">
        <v>3</v>
      </c>
      <c r="K5574">
        <v>365</v>
      </c>
      <c r="L5574">
        <v>16</v>
      </c>
      <c r="M5574">
        <v>314.66000000000003</v>
      </c>
      <c r="N5574">
        <v>0</v>
      </c>
      <c r="O5574">
        <v>0</v>
      </c>
      <c r="P5574" t="s">
        <v>7444</v>
      </c>
      <c r="Q5574" t="s">
        <v>9238</v>
      </c>
      <c r="R5574">
        <v>65</v>
      </c>
      <c r="S5574">
        <v>0</v>
      </c>
      <c r="T5574" t="s">
        <v>27046</v>
      </c>
      <c r="U5574" t="s">
        <v>20524</v>
      </c>
      <c r="V5574" s="2">
        <v>40737</v>
      </c>
      <c r="W5574" s="7">
        <f t="shared" si="505"/>
        <v>2011</v>
      </c>
      <c r="X5574" s="2">
        <v>40727</v>
      </c>
      <c r="Y5574" t="s">
        <v>6</v>
      </c>
      <c r="Z5574" t="s">
        <v>7</v>
      </c>
      <c r="AA5574" t="s">
        <v>3431</v>
      </c>
      <c r="AB5574">
        <v>2</v>
      </c>
      <c r="AC5574">
        <v>4282</v>
      </c>
      <c r="AD5574">
        <v>14031</v>
      </c>
      <c r="AE5574" t="s">
        <v>22067</v>
      </c>
      <c r="AF5574" t="s">
        <v>27034</v>
      </c>
      <c r="AG5574">
        <f t="shared" si="506"/>
        <v>5</v>
      </c>
      <c r="AI5574" t="str">
        <f t="shared" si="507"/>
        <v/>
      </c>
      <c r="AJ5574">
        <f t="shared" si="504"/>
        <v>0</v>
      </c>
      <c r="AK5574" t="str">
        <f t="shared" si="508"/>
        <v/>
      </c>
    </row>
    <row r="5575" spans="1:37" x14ac:dyDescent="0.25">
      <c r="A5575" s="1">
        <v>2.7777777777777776E-2</v>
      </c>
      <c r="B5575">
        <v>0</v>
      </c>
      <c r="C5575">
        <v>0</v>
      </c>
      <c r="D5575" t="s">
        <v>9239</v>
      </c>
      <c r="E5575">
        <v>0</v>
      </c>
      <c r="F5575">
        <v>0</v>
      </c>
      <c r="G5575" t="s">
        <v>5</v>
      </c>
      <c r="H5575" s="2">
        <v>40729</v>
      </c>
      <c r="I5575" s="2">
        <v>40729</v>
      </c>
      <c r="J5575" t="s">
        <v>3</v>
      </c>
      <c r="K5575">
        <v>270</v>
      </c>
      <c r="L5575">
        <v>16</v>
      </c>
      <c r="M5575">
        <v>232.76</v>
      </c>
      <c r="N5575">
        <v>0</v>
      </c>
      <c r="O5575">
        <v>0</v>
      </c>
      <c r="P5575" t="s">
        <v>8435</v>
      </c>
      <c r="Q5575" t="s">
        <v>9240</v>
      </c>
      <c r="R5575">
        <v>55</v>
      </c>
      <c r="S5575">
        <v>0</v>
      </c>
      <c r="T5575" t="s">
        <v>27046</v>
      </c>
      <c r="U5575" t="s">
        <v>20517</v>
      </c>
      <c r="V5575" s="2">
        <v>40730</v>
      </c>
      <c r="W5575" s="7">
        <f t="shared" si="505"/>
        <v>2011</v>
      </c>
      <c r="X5575" s="2">
        <v>40728</v>
      </c>
      <c r="Y5575" t="s">
        <v>118</v>
      </c>
      <c r="Z5575" t="s">
        <v>7</v>
      </c>
      <c r="AA5575" t="s">
        <v>77</v>
      </c>
      <c r="AB5575">
        <v>1</v>
      </c>
      <c r="AC5575">
        <v>2000</v>
      </c>
      <c r="AD5575">
        <v>14032</v>
      </c>
      <c r="AE5575" t="s">
        <v>21208</v>
      </c>
      <c r="AF5575" t="s">
        <v>27034</v>
      </c>
      <c r="AG5575">
        <f t="shared" si="506"/>
        <v>5</v>
      </c>
      <c r="AI5575" t="str">
        <f t="shared" si="507"/>
        <v/>
      </c>
      <c r="AJ5575">
        <f t="shared" si="504"/>
        <v>0</v>
      </c>
      <c r="AK5575" t="str">
        <f t="shared" si="508"/>
        <v/>
      </c>
    </row>
    <row r="5576" spans="1:37" x14ac:dyDescent="0.25">
      <c r="A5576" s="1">
        <v>1.3888888888888888E-2</v>
      </c>
      <c r="B5576">
        <v>0</v>
      </c>
      <c r="C5576">
        <v>0</v>
      </c>
      <c r="D5576" t="s">
        <v>9241</v>
      </c>
      <c r="E5576">
        <v>0</v>
      </c>
      <c r="F5576">
        <v>0</v>
      </c>
      <c r="G5576" t="s">
        <v>5</v>
      </c>
      <c r="H5576" s="2">
        <v>40729</v>
      </c>
      <c r="I5576" s="2">
        <v>40729</v>
      </c>
      <c r="J5576" t="s">
        <v>3</v>
      </c>
      <c r="K5576">
        <v>195</v>
      </c>
      <c r="L5576">
        <v>16</v>
      </c>
      <c r="M5576">
        <v>168.1</v>
      </c>
      <c r="N5576">
        <v>0</v>
      </c>
      <c r="O5576">
        <v>0</v>
      </c>
      <c r="P5576" t="s">
        <v>6783</v>
      </c>
      <c r="Q5576" t="s">
        <v>9242</v>
      </c>
      <c r="R5576">
        <v>100</v>
      </c>
      <c r="S5576">
        <v>0</v>
      </c>
      <c r="T5576" t="s">
        <v>27046</v>
      </c>
      <c r="U5576" t="s">
        <v>20517</v>
      </c>
      <c r="V5576" s="2">
        <v>40731</v>
      </c>
      <c r="W5576" s="7">
        <f t="shared" si="505"/>
        <v>2011</v>
      </c>
      <c r="X5576" s="2">
        <v>40729</v>
      </c>
      <c r="Y5576" t="s">
        <v>47</v>
      </c>
      <c r="Z5576" t="s">
        <v>7</v>
      </c>
      <c r="AA5576" t="s">
        <v>180</v>
      </c>
      <c r="AB5576">
        <v>1</v>
      </c>
      <c r="AC5576">
        <v>3453</v>
      </c>
      <c r="AD5576">
        <v>14033</v>
      </c>
      <c r="AE5576" t="s">
        <v>21733</v>
      </c>
      <c r="AF5576" t="s">
        <v>27034</v>
      </c>
      <c r="AG5576">
        <f t="shared" si="506"/>
        <v>5</v>
      </c>
      <c r="AI5576" t="str">
        <f t="shared" si="507"/>
        <v/>
      </c>
      <c r="AJ5576">
        <f t="shared" si="504"/>
        <v>0</v>
      </c>
      <c r="AK5576" t="str">
        <f t="shared" si="508"/>
        <v/>
      </c>
    </row>
    <row r="5577" spans="1:37" x14ac:dyDescent="0.25">
      <c r="A5577" s="1">
        <v>0.10416666666666667</v>
      </c>
      <c r="B5577">
        <v>250</v>
      </c>
      <c r="C5577">
        <v>0</v>
      </c>
      <c r="D5577" t="s">
        <v>9243</v>
      </c>
      <c r="E5577">
        <v>0</v>
      </c>
      <c r="F5577">
        <v>0</v>
      </c>
      <c r="G5577" t="s">
        <v>5</v>
      </c>
      <c r="H5577" s="2">
        <v>40729</v>
      </c>
      <c r="I5577" s="2">
        <v>40729</v>
      </c>
      <c r="J5577" t="s">
        <v>3</v>
      </c>
      <c r="K5577">
        <v>660</v>
      </c>
      <c r="L5577">
        <v>16</v>
      </c>
      <c r="M5577">
        <v>568.97</v>
      </c>
      <c r="N5577">
        <v>0</v>
      </c>
      <c r="O5577">
        <v>0</v>
      </c>
      <c r="P5577" t="s">
        <v>9244</v>
      </c>
      <c r="Q5577" t="s">
        <v>9245</v>
      </c>
      <c r="R5577">
        <v>290</v>
      </c>
      <c r="S5577">
        <v>0</v>
      </c>
      <c r="T5577" t="s">
        <v>27046</v>
      </c>
      <c r="U5577" t="s">
        <v>20517</v>
      </c>
      <c r="V5577" s="2">
        <v>40739</v>
      </c>
      <c r="W5577" s="7">
        <f t="shared" si="505"/>
        <v>2011</v>
      </c>
      <c r="X5577" s="2">
        <v>40729</v>
      </c>
      <c r="Y5577" t="s">
        <v>6</v>
      </c>
      <c r="Z5577" t="s">
        <v>7</v>
      </c>
      <c r="AA5577" t="s">
        <v>6137</v>
      </c>
      <c r="AB5577">
        <v>8</v>
      </c>
      <c r="AC5577">
        <v>1486</v>
      </c>
      <c r="AD5577">
        <v>14034</v>
      </c>
      <c r="AE5577" t="s">
        <v>21045</v>
      </c>
      <c r="AF5577" t="s">
        <v>27034</v>
      </c>
      <c r="AG5577">
        <f t="shared" si="506"/>
        <v>5</v>
      </c>
      <c r="AI5577" t="str">
        <f t="shared" si="507"/>
        <v/>
      </c>
      <c r="AJ5577">
        <f t="shared" si="504"/>
        <v>0</v>
      </c>
      <c r="AK5577" t="str">
        <f t="shared" si="508"/>
        <v/>
      </c>
    </row>
    <row r="5578" spans="1:37" x14ac:dyDescent="0.25">
      <c r="A5578" s="1">
        <v>8.3333333333333329E-2</v>
      </c>
      <c r="B5578">
        <v>5</v>
      </c>
      <c r="C5578">
        <v>0</v>
      </c>
      <c r="D5578" t="s">
        <v>9246</v>
      </c>
      <c r="E5578">
        <v>0</v>
      </c>
      <c r="F5578">
        <v>0</v>
      </c>
      <c r="G5578" t="s">
        <v>5</v>
      </c>
      <c r="H5578" s="2">
        <v>40745</v>
      </c>
      <c r="I5578" s="2">
        <v>40735</v>
      </c>
      <c r="J5578" t="s">
        <v>3</v>
      </c>
      <c r="K5578">
        <v>186</v>
      </c>
      <c r="L5578">
        <v>16</v>
      </c>
      <c r="M5578">
        <v>160.34</v>
      </c>
      <c r="N5578">
        <v>0</v>
      </c>
      <c r="O5578">
        <v>0</v>
      </c>
      <c r="P5578" t="s">
        <v>6668</v>
      </c>
      <c r="Q5578" t="s">
        <v>9247</v>
      </c>
      <c r="R5578">
        <v>55</v>
      </c>
      <c r="S5578">
        <v>0</v>
      </c>
      <c r="T5578" t="s">
        <v>27046</v>
      </c>
      <c r="U5578" t="s">
        <v>20517</v>
      </c>
      <c r="V5578" s="2">
        <v>40737</v>
      </c>
      <c r="W5578" s="7">
        <f t="shared" si="505"/>
        <v>2011</v>
      </c>
      <c r="X5578" s="2">
        <v>40730</v>
      </c>
      <c r="Y5578" t="s">
        <v>5824</v>
      </c>
      <c r="Z5578" t="s">
        <v>7</v>
      </c>
      <c r="AA5578" t="s">
        <v>618</v>
      </c>
      <c r="AB5578">
        <v>9</v>
      </c>
      <c r="AC5578">
        <v>7117</v>
      </c>
      <c r="AD5578">
        <v>14035</v>
      </c>
      <c r="AE5578" t="s">
        <v>24530</v>
      </c>
      <c r="AF5578" t="s">
        <v>27034</v>
      </c>
      <c r="AG5578">
        <f t="shared" si="506"/>
        <v>5</v>
      </c>
      <c r="AI5578" t="str">
        <f t="shared" si="507"/>
        <v/>
      </c>
      <c r="AJ5578">
        <f t="shared" si="504"/>
        <v>0</v>
      </c>
      <c r="AK5578" t="str">
        <f t="shared" si="508"/>
        <v/>
      </c>
    </row>
    <row r="5579" spans="1:37" x14ac:dyDescent="0.25">
      <c r="A5579" s="1">
        <v>0.125</v>
      </c>
      <c r="B5579">
        <v>5</v>
      </c>
      <c r="C5579">
        <v>0</v>
      </c>
      <c r="D5579" t="s">
        <v>9248</v>
      </c>
      <c r="E5579">
        <v>0</v>
      </c>
      <c r="F5579">
        <v>0</v>
      </c>
      <c r="G5579" t="s">
        <v>5</v>
      </c>
      <c r="H5579" s="2">
        <v>40738</v>
      </c>
      <c r="I5579" s="2">
        <v>40738</v>
      </c>
      <c r="J5579" t="s">
        <v>3</v>
      </c>
      <c r="K5579">
        <v>398</v>
      </c>
      <c r="L5579">
        <v>16</v>
      </c>
      <c r="M5579">
        <v>343.1</v>
      </c>
      <c r="N5579">
        <v>0</v>
      </c>
      <c r="O5579">
        <v>0</v>
      </c>
      <c r="P5579" t="s">
        <v>9249</v>
      </c>
      <c r="Q5579" t="s">
        <v>9250</v>
      </c>
      <c r="R5579">
        <v>65</v>
      </c>
      <c r="S5579">
        <v>0</v>
      </c>
      <c r="T5579" t="s">
        <v>27046</v>
      </c>
      <c r="U5579" t="s">
        <v>20524</v>
      </c>
      <c r="V5579" s="2">
        <v>40737</v>
      </c>
      <c r="W5579" s="7">
        <f t="shared" si="505"/>
        <v>2011</v>
      </c>
      <c r="X5579" s="2">
        <v>40730</v>
      </c>
      <c r="Y5579" t="s">
        <v>5824</v>
      </c>
      <c r="Z5579" t="s">
        <v>7</v>
      </c>
      <c r="AA5579" t="s">
        <v>72</v>
      </c>
      <c r="AB5579">
        <v>9</v>
      </c>
      <c r="AC5579">
        <v>2125</v>
      </c>
      <c r="AD5579">
        <v>14036</v>
      </c>
      <c r="AE5579" t="s">
        <v>21251</v>
      </c>
      <c r="AF5579" t="s">
        <v>27034</v>
      </c>
      <c r="AG5579">
        <f t="shared" si="506"/>
        <v>5</v>
      </c>
      <c r="AI5579" t="str">
        <f t="shared" si="507"/>
        <v/>
      </c>
      <c r="AJ5579">
        <f t="shared" si="504"/>
        <v>0</v>
      </c>
      <c r="AK5579" t="str">
        <f t="shared" si="508"/>
        <v/>
      </c>
    </row>
    <row r="5580" spans="1:37" x14ac:dyDescent="0.25">
      <c r="A5580" s="1">
        <v>4.1666666666666664E-2</v>
      </c>
      <c r="B5580">
        <v>0</v>
      </c>
      <c r="C5580">
        <v>0</v>
      </c>
      <c r="D5580" t="s">
        <v>9251</v>
      </c>
      <c r="E5580">
        <v>0</v>
      </c>
      <c r="F5580">
        <v>0</v>
      </c>
      <c r="G5580" t="s">
        <v>5</v>
      </c>
      <c r="H5580" s="2">
        <v>40735</v>
      </c>
      <c r="I5580" s="2">
        <v>40735</v>
      </c>
      <c r="J5580" t="s">
        <v>3</v>
      </c>
      <c r="K5580">
        <v>220</v>
      </c>
      <c r="L5580">
        <v>16</v>
      </c>
      <c r="M5580">
        <v>189.66</v>
      </c>
      <c r="N5580">
        <v>0</v>
      </c>
      <c r="O5580">
        <v>0</v>
      </c>
      <c r="P5580" t="s">
        <v>6718</v>
      </c>
      <c r="Q5580" t="s">
        <v>9252</v>
      </c>
      <c r="R5580">
        <v>55</v>
      </c>
      <c r="S5580">
        <v>0</v>
      </c>
      <c r="T5580" t="s">
        <v>27046</v>
      </c>
      <c r="U5580" t="s">
        <v>20517</v>
      </c>
      <c r="V5580" s="2">
        <v>40740</v>
      </c>
      <c r="W5580" s="7">
        <f t="shared" si="505"/>
        <v>2011</v>
      </c>
      <c r="X5580" s="2">
        <v>40730</v>
      </c>
      <c r="Y5580" t="s">
        <v>6</v>
      </c>
      <c r="Z5580" t="s">
        <v>7</v>
      </c>
      <c r="AA5580" t="s">
        <v>4123</v>
      </c>
      <c r="AB5580">
        <v>5</v>
      </c>
      <c r="AC5580">
        <v>7118</v>
      </c>
      <c r="AD5580">
        <v>14037</v>
      </c>
      <c r="AE5580" t="s">
        <v>24531</v>
      </c>
      <c r="AF5580" t="s">
        <v>27034</v>
      </c>
      <c r="AG5580">
        <f t="shared" si="506"/>
        <v>5</v>
      </c>
      <c r="AI5580" t="str">
        <f t="shared" si="507"/>
        <v/>
      </c>
      <c r="AJ5580">
        <f t="shared" si="504"/>
        <v>0</v>
      </c>
      <c r="AK5580" t="str">
        <f t="shared" si="508"/>
        <v/>
      </c>
    </row>
    <row r="5581" spans="1:37" x14ac:dyDescent="0.25">
      <c r="A5581" s="1">
        <v>0</v>
      </c>
      <c r="B5581">
        <v>0</v>
      </c>
      <c r="C5581">
        <v>0</v>
      </c>
      <c r="D5581" t="s">
        <v>9253</v>
      </c>
      <c r="E5581">
        <v>0</v>
      </c>
      <c r="F5581">
        <v>0</v>
      </c>
      <c r="G5581" t="s">
        <v>5</v>
      </c>
      <c r="H5581" s="2">
        <v>40731</v>
      </c>
      <c r="I5581" t="s">
        <v>2</v>
      </c>
      <c r="J5581" t="s">
        <v>3</v>
      </c>
      <c r="K5581">
        <v>0</v>
      </c>
      <c r="L5581">
        <v>16</v>
      </c>
      <c r="M5581">
        <v>0</v>
      </c>
      <c r="N5581">
        <v>0</v>
      </c>
      <c r="O5581">
        <v>0</v>
      </c>
      <c r="P5581" t="s">
        <v>6672</v>
      </c>
      <c r="Q5581" t="s">
        <v>9254</v>
      </c>
      <c r="R5581">
        <v>65</v>
      </c>
      <c r="S5581">
        <v>0</v>
      </c>
      <c r="T5581" t="s">
        <v>27046</v>
      </c>
      <c r="U5581" t="s">
        <v>20524</v>
      </c>
      <c r="V5581" s="2">
        <v>40741</v>
      </c>
      <c r="W5581" s="7">
        <f t="shared" si="505"/>
        <v>2011</v>
      </c>
      <c r="X5581" s="2">
        <v>40731</v>
      </c>
      <c r="Y5581" t="s">
        <v>12</v>
      </c>
      <c r="Z5581" t="s">
        <v>7</v>
      </c>
      <c r="AA5581" t="s">
        <v>9255</v>
      </c>
      <c r="AB5581">
        <v>8</v>
      </c>
      <c r="AC5581">
        <v>7095</v>
      </c>
      <c r="AD5581">
        <v>14038</v>
      </c>
      <c r="AE5581" t="s">
        <v>24509</v>
      </c>
      <c r="AF5581" t="s">
        <v>27034</v>
      </c>
      <c r="AG5581">
        <f t="shared" si="506"/>
        <v>5</v>
      </c>
      <c r="AI5581" t="str">
        <f t="shared" si="507"/>
        <v/>
      </c>
      <c r="AJ5581">
        <f t="shared" si="504"/>
        <v>0</v>
      </c>
      <c r="AK5581" t="str">
        <f t="shared" si="508"/>
        <v/>
      </c>
    </row>
    <row r="5582" spans="1:37" x14ac:dyDescent="0.25">
      <c r="A5582" s="1">
        <v>1.3888888888888888E-2</v>
      </c>
      <c r="B5582">
        <v>5</v>
      </c>
      <c r="C5582">
        <v>0</v>
      </c>
      <c r="D5582" t="s">
        <v>9256</v>
      </c>
      <c r="E5582">
        <v>0</v>
      </c>
      <c r="F5582">
        <v>0</v>
      </c>
      <c r="G5582" t="s">
        <v>5</v>
      </c>
      <c r="H5582" s="2">
        <v>40731</v>
      </c>
      <c r="I5582" s="2">
        <v>40731</v>
      </c>
      <c r="J5582" t="s">
        <v>3</v>
      </c>
      <c r="K5582">
        <v>229</v>
      </c>
      <c r="L5582">
        <v>16</v>
      </c>
      <c r="M5582">
        <v>197.41</v>
      </c>
      <c r="N5582">
        <v>0</v>
      </c>
      <c r="O5582">
        <v>0</v>
      </c>
      <c r="P5582" t="s">
        <v>6780</v>
      </c>
      <c r="Q5582" t="s">
        <v>9257</v>
      </c>
      <c r="R5582">
        <v>55</v>
      </c>
      <c r="S5582">
        <v>0</v>
      </c>
      <c r="T5582" t="s">
        <v>27046</v>
      </c>
      <c r="U5582" t="s">
        <v>20517</v>
      </c>
      <c r="V5582" s="2">
        <v>40733</v>
      </c>
      <c r="W5582" s="7">
        <f t="shared" si="505"/>
        <v>2011</v>
      </c>
      <c r="X5582" s="2">
        <v>40731</v>
      </c>
      <c r="Y5582" t="s">
        <v>47</v>
      </c>
      <c r="Z5582" t="s">
        <v>7</v>
      </c>
      <c r="AA5582" t="s">
        <v>140</v>
      </c>
      <c r="AB5582">
        <v>1</v>
      </c>
      <c r="AC5582">
        <v>5894</v>
      </c>
      <c r="AD5582">
        <v>14039</v>
      </c>
      <c r="AE5582" t="s">
        <v>23357</v>
      </c>
      <c r="AF5582" t="s">
        <v>27034</v>
      </c>
      <c r="AG5582">
        <f t="shared" si="506"/>
        <v>5</v>
      </c>
      <c r="AI5582" t="str">
        <f t="shared" si="507"/>
        <v/>
      </c>
      <c r="AJ5582">
        <f t="shared" si="504"/>
        <v>0</v>
      </c>
      <c r="AK5582" t="str">
        <f t="shared" si="508"/>
        <v/>
      </c>
    </row>
    <row r="5583" spans="1:37" x14ac:dyDescent="0.25">
      <c r="A5583" s="1">
        <v>4.1666666666666664E-2</v>
      </c>
      <c r="B5583">
        <v>10</v>
      </c>
      <c r="C5583">
        <v>0</v>
      </c>
      <c r="D5583" t="s">
        <v>9258</v>
      </c>
      <c r="E5583">
        <v>0</v>
      </c>
      <c r="F5583">
        <v>0</v>
      </c>
      <c r="G5583" t="s">
        <v>5</v>
      </c>
      <c r="H5583" s="2">
        <v>40746</v>
      </c>
      <c r="I5583" s="2">
        <v>40744</v>
      </c>
      <c r="J5583" t="s">
        <v>3</v>
      </c>
      <c r="K5583">
        <v>145</v>
      </c>
      <c r="L5583">
        <v>16</v>
      </c>
      <c r="M5583">
        <v>125</v>
      </c>
      <c r="N5583">
        <v>0</v>
      </c>
      <c r="O5583">
        <v>0</v>
      </c>
      <c r="P5583" t="s">
        <v>6657</v>
      </c>
      <c r="Q5583" t="s">
        <v>9259</v>
      </c>
      <c r="R5583">
        <v>55</v>
      </c>
      <c r="S5583">
        <v>150</v>
      </c>
      <c r="T5583" t="s">
        <v>27046</v>
      </c>
      <c r="U5583" t="s">
        <v>20517</v>
      </c>
      <c r="V5583" s="2">
        <v>40736</v>
      </c>
      <c r="W5583" s="7">
        <f t="shared" si="505"/>
        <v>2011</v>
      </c>
      <c r="X5583" s="2">
        <v>40731</v>
      </c>
      <c r="Y5583" t="s">
        <v>6</v>
      </c>
      <c r="Z5583" t="s">
        <v>7</v>
      </c>
      <c r="AA5583" t="s">
        <v>9260</v>
      </c>
      <c r="AB5583">
        <v>0</v>
      </c>
      <c r="AC5583">
        <v>5134</v>
      </c>
      <c r="AD5583">
        <v>14040</v>
      </c>
      <c r="AE5583" t="s">
        <v>22635</v>
      </c>
      <c r="AF5583" t="s">
        <v>27034</v>
      </c>
      <c r="AG5583">
        <f t="shared" si="506"/>
        <v>5</v>
      </c>
      <c r="AI5583" t="str">
        <f t="shared" si="507"/>
        <v/>
      </c>
      <c r="AJ5583">
        <f t="shared" si="504"/>
        <v>0</v>
      </c>
      <c r="AK5583" t="str">
        <f t="shared" si="508"/>
        <v/>
      </c>
    </row>
    <row r="5584" spans="1:37" x14ac:dyDescent="0.25">
      <c r="A5584" s="1">
        <v>2.0833333333333332E-2</v>
      </c>
      <c r="B5584">
        <v>10</v>
      </c>
      <c r="C5584">
        <v>0</v>
      </c>
      <c r="D5584" t="s">
        <v>9261</v>
      </c>
      <c r="E5584">
        <v>0</v>
      </c>
      <c r="F5584">
        <v>0</v>
      </c>
      <c r="G5584" t="s">
        <v>5</v>
      </c>
      <c r="H5584" s="2">
        <v>40734</v>
      </c>
      <c r="I5584" s="2">
        <v>40734</v>
      </c>
      <c r="J5584" t="s">
        <v>3</v>
      </c>
      <c r="K5584">
        <v>145</v>
      </c>
      <c r="L5584">
        <v>16</v>
      </c>
      <c r="M5584">
        <v>125</v>
      </c>
      <c r="N5584">
        <v>0</v>
      </c>
      <c r="O5584">
        <v>0</v>
      </c>
      <c r="P5584" t="s">
        <v>6657</v>
      </c>
      <c r="Q5584" t="s">
        <v>9262</v>
      </c>
      <c r="R5584">
        <v>65</v>
      </c>
      <c r="S5584">
        <v>0</v>
      </c>
      <c r="T5584" t="s">
        <v>27046</v>
      </c>
      <c r="U5584" t="s">
        <v>20524</v>
      </c>
      <c r="V5584" s="2">
        <v>40742</v>
      </c>
      <c r="W5584" s="7">
        <f t="shared" si="505"/>
        <v>2011</v>
      </c>
      <c r="X5584" s="2">
        <v>40732</v>
      </c>
      <c r="Y5584" t="s">
        <v>12</v>
      </c>
      <c r="Z5584" t="s">
        <v>7</v>
      </c>
      <c r="AA5584" t="s">
        <v>424</v>
      </c>
      <c r="AB5584">
        <v>8</v>
      </c>
      <c r="AC5584">
        <v>1709</v>
      </c>
      <c r="AD5584">
        <v>14041</v>
      </c>
      <c r="AE5584" t="s">
        <v>21124</v>
      </c>
      <c r="AF5584" t="s">
        <v>27034</v>
      </c>
      <c r="AG5584">
        <f t="shared" si="506"/>
        <v>5</v>
      </c>
      <c r="AI5584" t="str">
        <f t="shared" si="507"/>
        <v/>
      </c>
      <c r="AJ5584">
        <f t="shared" si="504"/>
        <v>0</v>
      </c>
      <c r="AK5584" t="str">
        <f t="shared" si="508"/>
        <v/>
      </c>
    </row>
    <row r="5585" spans="1:37" x14ac:dyDescent="0.25">
      <c r="A5585" s="1">
        <v>6.25E-2</v>
      </c>
      <c r="B5585">
        <v>0</v>
      </c>
      <c r="C5585">
        <v>0</v>
      </c>
      <c r="D5585" t="s">
        <v>9263</v>
      </c>
      <c r="E5585">
        <v>0</v>
      </c>
      <c r="F5585">
        <v>0</v>
      </c>
      <c r="G5585" t="s">
        <v>5</v>
      </c>
      <c r="H5585" s="2">
        <v>40737</v>
      </c>
      <c r="I5585" s="2">
        <v>40736</v>
      </c>
      <c r="J5585" t="s">
        <v>3</v>
      </c>
      <c r="K5585">
        <v>290</v>
      </c>
      <c r="L5585">
        <v>16</v>
      </c>
      <c r="M5585">
        <v>250</v>
      </c>
      <c r="N5585">
        <v>0</v>
      </c>
      <c r="O5585">
        <v>0</v>
      </c>
      <c r="P5585" t="s">
        <v>7232</v>
      </c>
      <c r="Q5585" t="s">
        <v>9264</v>
      </c>
      <c r="R5585">
        <v>75</v>
      </c>
      <c r="S5585">
        <v>0</v>
      </c>
      <c r="T5585" t="s">
        <v>27046</v>
      </c>
      <c r="U5585" t="s">
        <v>20520</v>
      </c>
      <c r="V5585" t="s">
        <v>2</v>
      </c>
      <c r="W5585" s="7">
        <f t="shared" si="505"/>
        <v>2011</v>
      </c>
      <c r="X5585" s="2">
        <v>40732</v>
      </c>
      <c r="Y5585" t="s">
        <v>5624</v>
      </c>
      <c r="Z5585" t="s">
        <v>7</v>
      </c>
      <c r="AA5585" t="s">
        <v>9265</v>
      </c>
      <c r="AB5585">
        <v>3</v>
      </c>
      <c r="AC5585">
        <v>7119</v>
      </c>
      <c r="AD5585">
        <v>14042</v>
      </c>
      <c r="AE5585" t="s">
        <v>24532</v>
      </c>
      <c r="AF5585" t="s">
        <v>27034</v>
      </c>
      <c r="AG5585">
        <f t="shared" si="506"/>
        <v>8</v>
      </c>
      <c r="AI5585" t="str">
        <f t="shared" si="507"/>
        <v/>
      </c>
      <c r="AJ5585">
        <f t="shared" si="504"/>
        <v>0</v>
      </c>
      <c r="AK5585" t="str">
        <f t="shared" si="508"/>
        <v/>
      </c>
    </row>
    <row r="5586" spans="1:37" x14ac:dyDescent="0.25">
      <c r="A5586" s="1">
        <v>3.125E-2</v>
      </c>
      <c r="B5586">
        <v>20</v>
      </c>
      <c r="C5586">
        <v>0</v>
      </c>
      <c r="D5586" t="s">
        <v>9266</v>
      </c>
      <c r="E5586">
        <v>0</v>
      </c>
      <c r="F5586">
        <v>0</v>
      </c>
      <c r="G5586" t="s">
        <v>5</v>
      </c>
      <c r="H5586" s="2">
        <v>40749</v>
      </c>
      <c r="I5586" s="2">
        <v>40744</v>
      </c>
      <c r="J5586" t="s">
        <v>3</v>
      </c>
      <c r="K5586">
        <v>220</v>
      </c>
      <c r="L5586">
        <v>16</v>
      </c>
      <c r="M5586">
        <v>189.66</v>
      </c>
      <c r="N5586">
        <v>0</v>
      </c>
      <c r="O5586">
        <v>0</v>
      </c>
      <c r="P5586" t="s">
        <v>6718</v>
      </c>
      <c r="Q5586" t="s">
        <v>9267</v>
      </c>
      <c r="R5586">
        <v>65</v>
      </c>
      <c r="S5586">
        <v>0</v>
      </c>
      <c r="T5586" t="s">
        <v>27046</v>
      </c>
      <c r="U5586" t="s">
        <v>20524</v>
      </c>
      <c r="V5586" s="2">
        <v>40742</v>
      </c>
      <c r="W5586" s="7">
        <f t="shared" si="505"/>
        <v>2011</v>
      </c>
      <c r="X5586" s="2">
        <v>40732</v>
      </c>
      <c r="Y5586" t="s">
        <v>6</v>
      </c>
      <c r="Z5586" t="s">
        <v>7</v>
      </c>
      <c r="AA5586" t="s">
        <v>4123</v>
      </c>
      <c r="AB5586">
        <v>5</v>
      </c>
      <c r="AC5586">
        <v>7120</v>
      </c>
      <c r="AD5586">
        <v>14043</v>
      </c>
      <c r="AE5586" t="s">
        <v>24533</v>
      </c>
      <c r="AF5586" t="s">
        <v>27034</v>
      </c>
      <c r="AG5586">
        <f t="shared" si="506"/>
        <v>5</v>
      </c>
      <c r="AI5586" t="str">
        <f t="shared" si="507"/>
        <v/>
      </c>
      <c r="AJ5586">
        <f t="shared" si="504"/>
        <v>0</v>
      </c>
      <c r="AK5586" t="str">
        <f t="shared" si="508"/>
        <v/>
      </c>
    </row>
    <row r="5587" spans="1:37" x14ac:dyDescent="0.25">
      <c r="A5587" s="1">
        <v>2.7777777777777776E-2</v>
      </c>
      <c r="B5587">
        <v>0</v>
      </c>
      <c r="C5587">
        <v>0</v>
      </c>
      <c r="D5587" t="s">
        <v>9268</v>
      </c>
      <c r="E5587">
        <v>0</v>
      </c>
      <c r="F5587">
        <v>0</v>
      </c>
      <c r="G5587" t="s">
        <v>5</v>
      </c>
      <c r="H5587" s="2">
        <v>40735</v>
      </c>
      <c r="I5587" s="2">
        <v>40735</v>
      </c>
      <c r="J5587" t="s">
        <v>3</v>
      </c>
      <c r="K5587">
        <v>200</v>
      </c>
      <c r="L5587">
        <v>16</v>
      </c>
      <c r="M5587">
        <v>172.41</v>
      </c>
      <c r="N5587">
        <v>0</v>
      </c>
      <c r="O5587">
        <v>0</v>
      </c>
      <c r="P5587" t="s">
        <v>6618</v>
      </c>
      <c r="Q5587" t="s">
        <v>9269</v>
      </c>
      <c r="R5587">
        <v>55</v>
      </c>
      <c r="S5587">
        <v>0</v>
      </c>
      <c r="T5587" t="s">
        <v>27046</v>
      </c>
      <c r="U5587" t="s">
        <v>20517</v>
      </c>
      <c r="V5587" s="2">
        <v>40736</v>
      </c>
      <c r="W5587" s="7">
        <f t="shared" si="505"/>
        <v>2011</v>
      </c>
      <c r="X5587" s="2">
        <v>40734</v>
      </c>
      <c r="Y5587" t="s">
        <v>2131</v>
      </c>
      <c r="Z5587" t="s">
        <v>7</v>
      </c>
      <c r="AA5587" t="s">
        <v>140</v>
      </c>
      <c r="AB5587">
        <v>1</v>
      </c>
      <c r="AC5587">
        <v>7121</v>
      </c>
      <c r="AD5587">
        <v>14044</v>
      </c>
      <c r="AE5587" t="s">
        <v>24534</v>
      </c>
      <c r="AF5587" t="s">
        <v>27034</v>
      </c>
      <c r="AG5587">
        <f t="shared" si="506"/>
        <v>5</v>
      </c>
      <c r="AI5587" t="str">
        <f t="shared" si="507"/>
        <v/>
      </c>
      <c r="AJ5587">
        <f t="shared" si="504"/>
        <v>0</v>
      </c>
      <c r="AK5587" t="str">
        <f t="shared" si="508"/>
        <v/>
      </c>
    </row>
    <row r="5588" spans="1:37" x14ac:dyDescent="0.25">
      <c r="A5588" s="1">
        <v>1.3888888888888888E-2</v>
      </c>
      <c r="B5588">
        <v>2</v>
      </c>
      <c r="C5588">
        <v>0</v>
      </c>
      <c r="D5588" t="s">
        <v>9270</v>
      </c>
      <c r="E5588">
        <v>0</v>
      </c>
      <c r="F5588">
        <v>0</v>
      </c>
      <c r="G5588" t="s">
        <v>5</v>
      </c>
      <c r="H5588" s="2">
        <v>40735</v>
      </c>
      <c r="I5588" s="2">
        <v>40735</v>
      </c>
      <c r="J5588" t="s">
        <v>3</v>
      </c>
      <c r="K5588">
        <v>128</v>
      </c>
      <c r="L5588">
        <v>16</v>
      </c>
      <c r="M5588">
        <v>110.34</v>
      </c>
      <c r="N5588">
        <v>0</v>
      </c>
      <c r="O5588">
        <v>0</v>
      </c>
      <c r="P5588" t="s">
        <v>9271</v>
      </c>
      <c r="Q5588" t="s">
        <v>9272</v>
      </c>
      <c r="R5588">
        <v>55</v>
      </c>
      <c r="S5588">
        <v>0</v>
      </c>
      <c r="T5588" t="s">
        <v>27046</v>
      </c>
      <c r="U5588" t="s">
        <v>20517</v>
      </c>
      <c r="V5588" s="2">
        <v>40737</v>
      </c>
      <c r="W5588" s="7">
        <f t="shared" si="505"/>
        <v>2011</v>
      </c>
      <c r="X5588" s="2">
        <v>40735</v>
      </c>
      <c r="Y5588" t="s">
        <v>6</v>
      </c>
      <c r="Z5588" t="s">
        <v>7</v>
      </c>
      <c r="AA5588" t="s">
        <v>54</v>
      </c>
      <c r="AB5588">
        <v>1</v>
      </c>
      <c r="AC5588">
        <v>7122</v>
      </c>
      <c r="AD5588">
        <v>14045</v>
      </c>
      <c r="AE5588" t="s">
        <v>24535</v>
      </c>
      <c r="AF5588" t="s">
        <v>27034</v>
      </c>
      <c r="AG5588">
        <f t="shared" si="506"/>
        <v>5</v>
      </c>
      <c r="AI5588" t="str">
        <f t="shared" si="507"/>
        <v/>
      </c>
      <c r="AJ5588">
        <f t="shared" si="504"/>
        <v>0</v>
      </c>
      <c r="AK5588" t="str">
        <f t="shared" si="508"/>
        <v/>
      </c>
    </row>
    <row r="5589" spans="1:37" x14ac:dyDescent="0.25">
      <c r="A5589" s="1">
        <v>4.1666666666666664E-2</v>
      </c>
      <c r="B5589">
        <v>85</v>
      </c>
      <c r="C5589">
        <v>0</v>
      </c>
      <c r="D5589" t="s">
        <v>9273</v>
      </c>
      <c r="E5589">
        <v>0</v>
      </c>
      <c r="F5589">
        <v>0</v>
      </c>
      <c r="G5589" t="s">
        <v>5</v>
      </c>
      <c r="H5589" s="2">
        <v>40737</v>
      </c>
      <c r="I5589" s="2">
        <v>40737</v>
      </c>
      <c r="J5589" t="s">
        <v>3</v>
      </c>
      <c r="K5589">
        <v>255</v>
      </c>
      <c r="L5589">
        <v>16</v>
      </c>
      <c r="M5589">
        <v>219.83</v>
      </c>
      <c r="N5589">
        <v>0</v>
      </c>
      <c r="O5589">
        <v>0</v>
      </c>
      <c r="P5589" t="s">
        <v>6515</v>
      </c>
      <c r="Q5589" t="s">
        <v>9274</v>
      </c>
      <c r="R5589">
        <v>45</v>
      </c>
      <c r="S5589">
        <v>0</v>
      </c>
      <c r="T5589" t="s">
        <v>27046</v>
      </c>
      <c r="U5589" t="s">
        <v>20516</v>
      </c>
      <c r="V5589" s="2">
        <v>40743</v>
      </c>
      <c r="W5589" s="7">
        <f t="shared" si="505"/>
        <v>2011</v>
      </c>
      <c r="X5589" s="2">
        <v>40736</v>
      </c>
      <c r="Y5589" t="s">
        <v>172</v>
      </c>
      <c r="Z5589" t="s">
        <v>7</v>
      </c>
      <c r="AA5589" t="s">
        <v>4078</v>
      </c>
      <c r="AB5589">
        <v>7</v>
      </c>
      <c r="AC5589">
        <v>5348</v>
      </c>
      <c r="AD5589">
        <v>14046</v>
      </c>
      <c r="AE5589" t="s">
        <v>22839</v>
      </c>
      <c r="AF5589" t="s">
        <v>27034</v>
      </c>
      <c r="AG5589">
        <f t="shared" si="506"/>
        <v>5</v>
      </c>
      <c r="AI5589" t="str">
        <f t="shared" si="507"/>
        <v/>
      </c>
      <c r="AJ5589">
        <f t="shared" si="504"/>
        <v>0</v>
      </c>
      <c r="AK5589" t="str">
        <f t="shared" si="508"/>
        <v/>
      </c>
    </row>
    <row r="5590" spans="1:37" x14ac:dyDescent="0.25">
      <c r="A5590" s="1">
        <v>4.1666666666666664E-2</v>
      </c>
      <c r="B5590">
        <v>10</v>
      </c>
      <c r="C5590">
        <v>0</v>
      </c>
      <c r="D5590" t="s">
        <v>9273</v>
      </c>
      <c r="E5590">
        <v>0</v>
      </c>
      <c r="F5590">
        <v>0</v>
      </c>
      <c r="G5590" t="s">
        <v>5</v>
      </c>
      <c r="H5590" s="2">
        <v>40737</v>
      </c>
      <c r="I5590" s="2">
        <v>40736</v>
      </c>
      <c r="J5590" t="s">
        <v>3</v>
      </c>
      <c r="K5590">
        <v>135</v>
      </c>
      <c r="L5590">
        <v>16</v>
      </c>
      <c r="M5590">
        <v>116.38</v>
      </c>
      <c r="N5590">
        <v>0</v>
      </c>
      <c r="O5590">
        <v>0</v>
      </c>
      <c r="P5590" t="s">
        <v>6981</v>
      </c>
      <c r="Q5590" t="s">
        <v>9274</v>
      </c>
      <c r="R5590">
        <v>55</v>
      </c>
      <c r="S5590">
        <v>0</v>
      </c>
      <c r="T5590" t="s">
        <v>27046</v>
      </c>
      <c r="U5590" t="s">
        <v>20516</v>
      </c>
      <c r="V5590" s="2">
        <v>40743</v>
      </c>
      <c r="W5590" s="7">
        <f t="shared" si="505"/>
        <v>2011</v>
      </c>
      <c r="X5590" s="2">
        <v>40736</v>
      </c>
      <c r="Y5590" t="s">
        <v>172</v>
      </c>
      <c r="Z5590" t="s">
        <v>7</v>
      </c>
      <c r="AA5590" t="s">
        <v>4121</v>
      </c>
      <c r="AB5590">
        <v>7</v>
      </c>
      <c r="AC5590">
        <v>5348</v>
      </c>
      <c r="AD5590">
        <v>14047</v>
      </c>
      <c r="AE5590" t="s">
        <v>22839</v>
      </c>
      <c r="AF5590" t="s">
        <v>27034</v>
      </c>
      <c r="AG5590">
        <f t="shared" si="506"/>
        <v>5</v>
      </c>
      <c r="AI5590" t="str">
        <f t="shared" si="507"/>
        <v/>
      </c>
      <c r="AJ5590">
        <f t="shared" si="504"/>
        <v>0</v>
      </c>
      <c r="AK5590" t="str">
        <f t="shared" si="508"/>
        <v/>
      </c>
    </row>
    <row r="5591" spans="1:37" x14ac:dyDescent="0.25">
      <c r="A5591" s="1">
        <v>3.4722222222222224E-2</v>
      </c>
      <c r="B5591">
        <v>25</v>
      </c>
      <c r="C5591">
        <v>0</v>
      </c>
      <c r="D5591" t="s">
        <v>9273</v>
      </c>
      <c r="E5591">
        <v>0</v>
      </c>
      <c r="F5591">
        <v>0</v>
      </c>
      <c r="G5591" t="s">
        <v>5</v>
      </c>
      <c r="H5591" s="2">
        <v>40737</v>
      </c>
      <c r="I5591" s="2">
        <v>40737</v>
      </c>
      <c r="J5591" t="s">
        <v>3</v>
      </c>
      <c r="K5591">
        <v>145</v>
      </c>
      <c r="L5591">
        <v>16</v>
      </c>
      <c r="M5591">
        <v>125</v>
      </c>
      <c r="N5591">
        <v>0</v>
      </c>
      <c r="O5591">
        <v>0</v>
      </c>
      <c r="P5591" t="s">
        <v>6657</v>
      </c>
      <c r="Q5591" t="s">
        <v>9274</v>
      </c>
      <c r="R5591">
        <v>55</v>
      </c>
      <c r="S5591">
        <v>0</v>
      </c>
      <c r="T5591" t="s">
        <v>27046</v>
      </c>
      <c r="U5591" t="s">
        <v>20517</v>
      </c>
      <c r="V5591" s="2">
        <v>40743</v>
      </c>
      <c r="W5591" s="7">
        <f t="shared" si="505"/>
        <v>2011</v>
      </c>
      <c r="X5591" s="2">
        <v>40736</v>
      </c>
      <c r="Y5591" t="s">
        <v>172</v>
      </c>
      <c r="Z5591" t="s">
        <v>7</v>
      </c>
      <c r="AA5591" t="s">
        <v>8005</v>
      </c>
      <c r="AB5591">
        <v>7</v>
      </c>
      <c r="AC5591">
        <v>5348</v>
      </c>
      <c r="AD5591">
        <v>14048</v>
      </c>
      <c r="AE5591" t="s">
        <v>22839</v>
      </c>
      <c r="AF5591" t="s">
        <v>27034</v>
      </c>
      <c r="AG5591">
        <f t="shared" si="506"/>
        <v>5</v>
      </c>
      <c r="AI5591" t="str">
        <f t="shared" si="507"/>
        <v/>
      </c>
      <c r="AJ5591">
        <f t="shared" si="504"/>
        <v>0</v>
      </c>
      <c r="AK5591" t="str">
        <f t="shared" si="508"/>
        <v/>
      </c>
    </row>
    <row r="5592" spans="1:37" x14ac:dyDescent="0.25">
      <c r="A5592" s="1">
        <v>3.4722222222222224E-2</v>
      </c>
      <c r="B5592">
        <v>35</v>
      </c>
      <c r="C5592">
        <v>0</v>
      </c>
      <c r="D5592" t="s">
        <v>9273</v>
      </c>
      <c r="E5592">
        <v>0</v>
      </c>
      <c r="F5592">
        <v>0</v>
      </c>
      <c r="G5592" t="s">
        <v>5</v>
      </c>
      <c r="H5592" s="2">
        <v>40737</v>
      </c>
      <c r="I5592" s="2">
        <v>40737</v>
      </c>
      <c r="J5592" t="s">
        <v>3</v>
      </c>
      <c r="K5592">
        <v>165</v>
      </c>
      <c r="L5592">
        <v>16</v>
      </c>
      <c r="M5592">
        <v>142.24</v>
      </c>
      <c r="N5592">
        <v>0</v>
      </c>
      <c r="O5592">
        <v>0</v>
      </c>
      <c r="P5592" t="s">
        <v>6549</v>
      </c>
      <c r="Q5592" t="s">
        <v>9274</v>
      </c>
      <c r="R5592">
        <v>45</v>
      </c>
      <c r="S5592">
        <v>0</v>
      </c>
      <c r="T5592" t="s">
        <v>27046</v>
      </c>
      <c r="U5592" t="s">
        <v>20517</v>
      </c>
      <c r="V5592" s="2">
        <v>40743</v>
      </c>
      <c r="W5592" s="7">
        <f t="shared" si="505"/>
        <v>2011</v>
      </c>
      <c r="X5592" s="2">
        <v>40736</v>
      </c>
      <c r="Y5592" t="s">
        <v>172</v>
      </c>
      <c r="Z5592" t="s">
        <v>7</v>
      </c>
      <c r="AA5592" t="s">
        <v>9275</v>
      </c>
      <c r="AB5592">
        <v>7</v>
      </c>
      <c r="AC5592">
        <v>5348</v>
      </c>
      <c r="AD5592">
        <v>14049</v>
      </c>
      <c r="AE5592" t="s">
        <v>22839</v>
      </c>
      <c r="AF5592" t="s">
        <v>27034</v>
      </c>
      <c r="AG5592">
        <f t="shared" si="506"/>
        <v>5</v>
      </c>
      <c r="AI5592" t="str">
        <f t="shared" si="507"/>
        <v/>
      </c>
      <c r="AJ5592">
        <f t="shared" si="504"/>
        <v>0</v>
      </c>
      <c r="AK5592" t="str">
        <f t="shared" si="508"/>
        <v/>
      </c>
    </row>
    <row r="5593" spans="1:37" x14ac:dyDescent="0.25">
      <c r="A5593" s="1">
        <v>0</v>
      </c>
      <c r="B5593">
        <v>0</v>
      </c>
      <c r="C5593" t="s">
        <v>9276</v>
      </c>
      <c r="D5593" t="s">
        <v>9277</v>
      </c>
      <c r="E5593">
        <v>0</v>
      </c>
      <c r="F5593">
        <v>0</v>
      </c>
      <c r="G5593" t="s">
        <v>5</v>
      </c>
      <c r="H5593" s="2">
        <v>40743</v>
      </c>
      <c r="I5593" t="s">
        <v>2</v>
      </c>
      <c r="J5593" t="s">
        <v>3</v>
      </c>
      <c r="K5593">
        <v>65</v>
      </c>
      <c r="L5593">
        <v>16</v>
      </c>
      <c r="M5593">
        <v>56.03</v>
      </c>
      <c r="N5593">
        <v>0</v>
      </c>
      <c r="O5593">
        <v>0</v>
      </c>
      <c r="P5593">
        <v>56.03</v>
      </c>
      <c r="Q5593" t="s">
        <v>0</v>
      </c>
      <c r="R5593">
        <v>0</v>
      </c>
      <c r="S5593">
        <v>0</v>
      </c>
      <c r="T5593" t="s">
        <v>27046</v>
      </c>
      <c r="U5593" t="s">
        <v>20524</v>
      </c>
      <c r="V5593" s="2">
        <v>40743</v>
      </c>
      <c r="W5593" s="7">
        <f t="shared" si="505"/>
        <v>2011</v>
      </c>
      <c r="X5593" s="2">
        <v>40736</v>
      </c>
      <c r="Y5593" t="s">
        <v>5824</v>
      </c>
      <c r="Z5593" t="s">
        <v>7</v>
      </c>
      <c r="AA5593" t="s">
        <v>600</v>
      </c>
      <c r="AB5593">
        <v>9</v>
      </c>
      <c r="AC5593">
        <v>6906</v>
      </c>
      <c r="AD5593">
        <v>14050</v>
      </c>
      <c r="AE5593" t="s">
        <v>24327</v>
      </c>
      <c r="AF5593" t="s">
        <v>27034</v>
      </c>
      <c r="AG5593">
        <f t="shared" si="506"/>
        <v>5</v>
      </c>
      <c r="AI5593" t="str">
        <f t="shared" si="507"/>
        <v/>
      </c>
      <c r="AJ5593">
        <f t="shared" si="504"/>
        <v>0</v>
      </c>
      <c r="AK5593" t="str">
        <f t="shared" si="508"/>
        <v/>
      </c>
    </row>
    <row r="5594" spans="1:37" x14ac:dyDescent="0.25">
      <c r="A5594" s="1">
        <v>4.1666666666666664E-2</v>
      </c>
      <c r="B5594">
        <v>5</v>
      </c>
      <c r="C5594">
        <v>0</v>
      </c>
      <c r="D5594" t="s">
        <v>9278</v>
      </c>
      <c r="E5594">
        <v>0</v>
      </c>
      <c r="F5594">
        <v>0</v>
      </c>
      <c r="G5594" t="s">
        <v>5</v>
      </c>
      <c r="H5594" s="2">
        <v>40743</v>
      </c>
      <c r="I5594" s="2">
        <v>40743</v>
      </c>
      <c r="J5594" t="s">
        <v>3</v>
      </c>
      <c r="K5594">
        <v>145</v>
      </c>
      <c r="L5594">
        <v>16</v>
      </c>
      <c r="M5594">
        <v>125</v>
      </c>
      <c r="N5594">
        <v>0</v>
      </c>
      <c r="O5594">
        <v>0</v>
      </c>
      <c r="P5594" t="s">
        <v>6657</v>
      </c>
      <c r="Q5594" t="s">
        <v>9279</v>
      </c>
      <c r="R5594">
        <v>55</v>
      </c>
      <c r="S5594">
        <v>0</v>
      </c>
      <c r="T5594" t="s">
        <v>27046</v>
      </c>
      <c r="U5594" t="s">
        <v>20517</v>
      </c>
      <c r="V5594" s="2">
        <v>40746</v>
      </c>
      <c r="W5594" s="7">
        <f t="shared" si="505"/>
        <v>2011</v>
      </c>
      <c r="X5594" s="2">
        <v>40736</v>
      </c>
      <c r="Y5594" t="s">
        <v>12</v>
      </c>
      <c r="Z5594" t="s">
        <v>7</v>
      </c>
      <c r="AA5594" t="s">
        <v>2509</v>
      </c>
      <c r="AB5594">
        <v>8</v>
      </c>
      <c r="AC5594">
        <v>7123</v>
      </c>
      <c r="AD5594">
        <v>14051</v>
      </c>
      <c r="AE5594" t="s">
        <v>24536</v>
      </c>
      <c r="AF5594" t="s">
        <v>27034</v>
      </c>
      <c r="AG5594">
        <f t="shared" si="506"/>
        <v>5</v>
      </c>
      <c r="AI5594" t="str">
        <f t="shared" si="507"/>
        <v/>
      </c>
      <c r="AJ5594">
        <f t="shared" si="504"/>
        <v>0</v>
      </c>
      <c r="AK5594" t="str">
        <f t="shared" si="508"/>
        <v/>
      </c>
    </row>
    <row r="5595" spans="1:37" x14ac:dyDescent="0.25">
      <c r="A5595" s="1">
        <v>4.1666666666666664E-2</v>
      </c>
      <c r="B5595">
        <v>10</v>
      </c>
      <c r="C5595">
        <v>0</v>
      </c>
      <c r="D5595" t="s">
        <v>9280</v>
      </c>
      <c r="E5595">
        <v>0</v>
      </c>
      <c r="F5595">
        <v>0</v>
      </c>
      <c r="G5595" t="s">
        <v>5</v>
      </c>
      <c r="H5595" s="2">
        <v>40745</v>
      </c>
      <c r="I5595" s="2">
        <v>40745</v>
      </c>
      <c r="J5595" t="s">
        <v>3</v>
      </c>
      <c r="K5595">
        <v>215</v>
      </c>
      <c r="L5595">
        <v>16</v>
      </c>
      <c r="M5595">
        <v>185.34</v>
      </c>
      <c r="N5595">
        <v>0</v>
      </c>
      <c r="O5595">
        <v>0</v>
      </c>
      <c r="P5595" t="s">
        <v>6604</v>
      </c>
      <c r="Q5595" t="s">
        <v>9281</v>
      </c>
      <c r="R5595">
        <v>65</v>
      </c>
      <c r="S5595">
        <v>0</v>
      </c>
      <c r="T5595" t="s">
        <v>27046</v>
      </c>
      <c r="U5595" t="s">
        <v>20524</v>
      </c>
      <c r="V5595" s="2">
        <v>40746</v>
      </c>
      <c r="W5595" s="7">
        <f t="shared" si="505"/>
        <v>2011</v>
      </c>
      <c r="X5595" s="2">
        <v>40736</v>
      </c>
      <c r="Y5595" t="s">
        <v>6</v>
      </c>
      <c r="Z5595" t="s">
        <v>7</v>
      </c>
      <c r="AA5595" t="s">
        <v>1899</v>
      </c>
      <c r="AB5595">
        <v>8</v>
      </c>
      <c r="AC5595">
        <v>1070</v>
      </c>
      <c r="AD5595">
        <v>14052</v>
      </c>
      <c r="AE5595" t="s">
        <v>20922</v>
      </c>
      <c r="AF5595" t="s">
        <v>27034</v>
      </c>
      <c r="AG5595">
        <f t="shared" si="506"/>
        <v>5</v>
      </c>
      <c r="AI5595" t="str">
        <f t="shared" si="507"/>
        <v/>
      </c>
      <c r="AJ5595">
        <f t="shared" si="504"/>
        <v>0</v>
      </c>
      <c r="AK5595" t="str">
        <f t="shared" si="508"/>
        <v/>
      </c>
    </row>
    <row r="5596" spans="1:37" x14ac:dyDescent="0.25">
      <c r="A5596" s="1">
        <v>0</v>
      </c>
      <c r="B5596">
        <v>0</v>
      </c>
      <c r="C5596">
        <v>0</v>
      </c>
      <c r="D5596" t="s">
        <v>9282</v>
      </c>
      <c r="E5596">
        <v>0</v>
      </c>
      <c r="F5596">
        <v>0</v>
      </c>
      <c r="G5596" t="s">
        <v>5</v>
      </c>
      <c r="H5596" s="2">
        <v>40746</v>
      </c>
      <c r="I5596" t="s">
        <v>2</v>
      </c>
      <c r="J5596" t="s">
        <v>3</v>
      </c>
      <c r="K5596">
        <v>100</v>
      </c>
      <c r="L5596">
        <v>16</v>
      </c>
      <c r="M5596">
        <v>86.21</v>
      </c>
      <c r="N5596">
        <v>0</v>
      </c>
      <c r="O5596">
        <v>0</v>
      </c>
      <c r="P5596" t="s">
        <v>6572</v>
      </c>
      <c r="Q5596" t="s">
        <v>9283</v>
      </c>
      <c r="R5596">
        <v>55</v>
      </c>
      <c r="S5596">
        <v>0</v>
      </c>
      <c r="T5596" t="s">
        <v>27046</v>
      </c>
      <c r="U5596" t="s">
        <v>20517</v>
      </c>
      <c r="V5596" s="2">
        <v>40746</v>
      </c>
      <c r="W5596" s="7">
        <f t="shared" si="505"/>
        <v>2011</v>
      </c>
      <c r="X5596" s="2">
        <v>40736</v>
      </c>
      <c r="Y5596" t="s">
        <v>199</v>
      </c>
      <c r="Z5596" t="s">
        <v>7</v>
      </c>
      <c r="AA5596" t="s">
        <v>9284</v>
      </c>
      <c r="AB5596">
        <v>6</v>
      </c>
      <c r="AC5596">
        <v>7124</v>
      </c>
      <c r="AD5596">
        <v>14053</v>
      </c>
      <c r="AE5596" t="s">
        <v>24537</v>
      </c>
      <c r="AF5596" t="s">
        <v>27034</v>
      </c>
      <c r="AG5596">
        <f t="shared" si="506"/>
        <v>5</v>
      </c>
      <c r="AI5596" t="str">
        <f t="shared" si="507"/>
        <v/>
      </c>
      <c r="AJ5596">
        <f t="shared" si="504"/>
        <v>0</v>
      </c>
      <c r="AK5596" t="str">
        <f t="shared" si="508"/>
        <v/>
      </c>
    </row>
    <row r="5597" spans="1:37" x14ac:dyDescent="0.25">
      <c r="A5597" s="1">
        <v>4.1666666666666664E-2</v>
      </c>
      <c r="B5597">
        <v>0</v>
      </c>
      <c r="C5597">
        <v>0</v>
      </c>
      <c r="D5597" t="s">
        <v>9285</v>
      </c>
      <c r="E5597">
        <v>0</v>
      </c>
      <c r="F5597">
        <v>0</v>
      </c>
      <c r="G5597" t="s">
        <v>5</v>
      </c>
      <c r="H5597" s="2">
        <v>40736</v>
      </c>
      <c r="I5597" s="2">
        <v>40736</v>
      </c>
      <c r="J5597" t="s">
        <v>3</v>
      </c>
      <c r="K5597">
        <v>250</v>
      </c>
      <c r="L5597">
        <v>16</v>
      </c>
      <c r="M5597">
        <v>215.52</v>
      </c>
      <c r="N5597">
        <v>25.59</v>
      </c>
      <c r="O5597">
        <v>10.6</v>
      </c>
      <c r="P5597">
        <v>241.07</v>
      </c>
      <c r="Q5597" t="s">
        <v>0</v>
      </c>
      <c r="R5597">
        <v>0</v>
      </c>
      <c r="S5597">
        <v>0</v>
      </c>
      <c r="T5597" t="s">
        <v>27046</v>
      </c>
      <c r="U5597" t="s">
        <v>20524</v>
      </c>
      <c r="V5597" s="2">
        <v>40738</v>
      </c>
      <c r="W5597" s="7">
        <f t="shared" si="505"/>
        <v>2011</v>
      </c>
      <c r="X5597" s="2">
        <v>40736</v>
      </c>
      <c r="Y5597" t="s">
        <v>443</v>
      </c>
      <c r="Z5597" t="s">
        <v>7</v>
      </c>
      <c r="AA5597" t="s">
        <v>1699</v>
      </c>
      <c r="AB5597">
        <v>1</v>
      </c>
      <c r="AC5597">
        <v>7125</v>
      </c>
      <c r="AD5597">
        <v>14054</v>
      </c>
      <c r="AE5597" t="s">
        <v>24538</v>
      </c>
      <c r="AF5597" t="s">
        <v>27034</v>
      </c>
      <c r="AG5597">
        <f t="shared" si="506"/>
        <v>5</v>
      </c>
      <c r="AI5597" t="str">
        <f t="shared" si="507"/>
        <v/>
      </c>
      <c r="AJ5597">
        <f t="shared" si="504"/>
        <v>0</v>
      </c>
      <c r="AK5597" t="str">
        <f t="shared" si="508"/>
        <v/>
      </c>
    </row>
    <row r="5598" spans="1:37" x14ac:dyDescent="0.25">
      <c r="A5598" s="1">
        <v>4.1666666666666664E-2</v>
      </c>
      <c r="B5598">
        <v>0</v>
      </c>
      <c r="C5598">
        <v>0</v>
      </c>
      <c r="D5598" t="s">
        <v>9286</v>
      </c>
      <c r="E5598">
        <v>0</v>
      </c>
      <c r="F5598">
        <v>0</v>
      </c>
      <c r="G5598" t="s">
        <v>5</v>
      </c>
      <c r="H5598" s="2">
        <v>40744</v>
      </c>
      <c r="I5598" s="2">
        <v>40744</v>
      </c>
      <c r="J5598" t="s">
        <v>3</v>
      </c>
      <c r="K5598">
        <v>175</v>
      </c>
      <c r="L5598">
        <v>16</v>
      </c>
      <c r="M5598">
        <v>150.86000000000001</v>
      </c>
      <c r="N5598">
        <v>16.809999999999999</v>
      </c>
      <c r="O5598">
        <v>10</v>
      </c>
      <c r="P5598" t="s">
        <v>6868</v>
      </c>
      <c r="Q5598" t="s">
        <v>9287</v>
      </c>
      <c r="R5598">
        <v>50</v>
      </c>
      <c r="S5598">
        <v>0</v>
      </c>
      <c r="T5598" t="s">
        <v>27046</v>
      </c>
      <c r="U5598" t="s">
        <v>20517</v>
      </c>
      <c r="V5598" s="2">
        <v>40753</v>
      </c>
      <c r="W5598" s="7">
        <f t="shared" si="505"/>
        <v>2011</v>
      </c>
      <c r="X5598" s="2">
        <v>40743</v>
      </c>
      <c r="Y5598" t="s">
        <v>9288</v>
      </c>
      <c r="Z5598" t="s">
        <v>7</v>
      </c>
      <c r="AA5598" t="s">
        <v>680</v>
      </c>
      <c r="AB5598">
        <v>2</v>
      </c>
      <c r="AC5598">
        <v>298</v>
      </c>
      <c r="AD5598">
        <v>14055</v>
      </c>
      <c r="AE5598" t="s">
        <v>20626</v>
      </c>
      <c r="AF5598" t="s">
        <v>27034</v>
      </c>
      <c r="AG5598">
        <f t="shared" si="506"/>
        <v>5</v>
      </c>
      <c r="AI5598" t="str">
        <f t="shared" si="507"/>
        <v/>
      </c>
      <c r="AJ5598">
        <f t="shared" si="504"/>
        <v>0</v>
      </c>
      <c r="AK5598" t="str">
        <f t="shared" si="508"/>
        <v/>
      </c>
    </row>
    <row r="5599" spans="1:37" x14ac:dyDescent="0.25">
      <c r="A5599" s="1">
        <v>1.3888888888888888E-2</v>
      </c>
      <c r="B5599">
        <v>0</v>
      </c>
      <c r="C5599">
        <v>0</v>
      </c>
      <c r="D5599" t="s">
        <v>9289</v>
      </c>
      <c r="E5599">
        <v>0</v>
      </c>
      <c r="F5599">
        <v>0</v>
      </c>
      <c r="G5599" t="s">
        <v>5</v>
      </c>
      <c r="H5599" s="2">
        <v>40756</v>
      </c>
      <c r="I5599" s="2">
        <v>40749</v>
      </c>
      <c r="J5599" t="s">
        <v>3</v>
      </c>
      <c r="K5599">
        <v>220</v>
      </c>
      <c r="L5599">
        <v>16</v>
      </c>
      <c r="M5599">
        <v>189.66</v>
      </c>
      <c r="N5599">
        <v>0</v>
      </c>
      <c r="O5599">
        <v>0</v>
      </c>
      <c r="P5599" t="s">
        <v>6718</v>
      </c>
      <c r="Q5599" t="s">
        <v>9290</v>
      </c>
      <c r="R5599">
        <v>75</v>
      </c>
      <c r="S5599">
        <v>0</v>
      </c>
      <c r="T5599" t="s">
        <v>20540</v>
      </c>
      <c r="U5599" t="s">
        <v>20520</v>
      </c>
      <c r="V5599" t="s">
        <v>9291</v>
      </c>
      <c r="W5599" s="7">
        <f t="shared" si="505"/>
        <v>2011</v>
      </c>
      <c r="X5599" s="2">
        <v>40743</v>
      </c>
      <c r="Y5599" t="s">
        <v>9292</v>
      </c>
      <c r="Z5599" t="s">
        <v>7</v>
      </c>
      <c r="AA5599" t="s">
        <v>1095</v>
      </c>
      <c r="AB5599">
        <v>3</v>
      </c>
      <c r="AC5599">
        <v>5016</v>
      </c>
      <c r="AD5599">
        <v>14056</v>
      </c>
      <c r="AE5599" t="s">
        <v>22524</v>
      </c>
      <c r="AF5599" t="s">
        <v>27034</v>
      </c>
      <c r="AG5599">
        <f t="shared" si="506"/>
        <v>39</v>
      </c>
      <c r="AH5599" t="str">
        <f>MID(V5599,1,31)</f>
        <v xml:space="preserve">צבע מקולף                      </v>
      </c>
      <c r="AI5599" t="str">
        <f t="shared" si="507"/>
        <v>צבע מקולף</v>
      </c>
      <c r="AJ5599">
        <f t="shared" si="504"/>
        <v>9</v>
      </c>
      <c r="AK5599" t="str">
        <f t="shared" si="508"/>
        <v>צבע מקולף,צבע מקולף</v>
      </c>
    </row>
    <row r="5600" spans="1:37" x14ac:dyDescent="0.25">
      <c r="A5600" s="1">
        <v>5.2083333333333336E-2</v>
      </c>
      <c r="B5600">
        <v>0</v>
      </c>
      <c r="C5600">
        <v>0</v>
      </c>
      <c r="D5600" t="s">
        <v>9293</v>
      </c>
      <c r="E5600">
        <v>0</v>
      </c>
      <c r="F5600">
        <v>0</v>
      </c>
      <c r="G5600" t="s">
        <v>5</v>
      </c>
      <c r="H5600" s="2">
        <v>40884</v>
      </c>
      <c r="I5600" s="2">
        <v>40759</v>
      </c>
      <c r="J5600" t="s">
        <v>3</v>
      </c>
      <c r="K5600">
        <v>191</v>
      </c>
      <c r="L5600">
        <v>16</v>
      </c>
      <c r="M5600">
        <v>164.66</v>
      </c>
      <c r="N5600">
        <v>0</v>
      </c>
      <c r="O5600">
        <v>0</v>
      </c>
      <c r="P5600" t="s">
        <v>6278</v>
      </c>
      <c r="Q5600" t="s">
        <v>9294</v>
      </c>
      <c r="R5600">
        <v>55</v>
      </c>
      <c r="S5600">
        <v>0</v>
      </c>
      <c r="T5600" t="s">
        <v>27046</v>
      </c>
      <c r="U5600" t="s">
        <v>20517</v>
      </c>
      <c r="V5600" s="2">
        <v>40749</v>
      </c>
      <c r="W5600" s="7">
        <f t="shared" si="505"/>
        <v>2011</v>
      </c>
      <c r="X5600" s="2">
        <v>40744</v>
      </c>
      <c r="Y5600" t="s">
        <v>6</v>
      </c>
      <c r="Z5600" t="s">
        <v>6491</v>
      </c>
      <c r="AA5600" t="s">
        <v>9295</v>
      </c>
      <c r="AB5600">
        <v>0</v>
      </c>
      <c r="AC5600">
        <v>7126</v>
      </c>
      <c r="AD5600">
        <v>14057</v>
      </c>
      <c r="AE5600" t="s">
        <v>24539</v>
      </c>
      <c r="AF5600" t="s">
        <v>27034</v>
      </c>
      <c r="AG5600">
        <f t="shared" si="506"/>
        <v>5</v>
      </c>
      <c r="AI5600" t="str">
        <f t="shared" si="507"/>
        <v/>
      </c>
      <c r="AJ5600">
        <f t="shared" si="504"/>
        <v>0</v>
      </c>
      <c r="AK5600" t="str">
        <f t="shared" si="508"/>
        <v/>
      </c>
    </row>
    <row r="5601" spans="1:37" x14ac:dyDescent="0.25">
      <c r="A5601" s="1">
        <v>0</v>
      </c>
      <c r="B5601">
        <v>0</v>
      </c>
      <c r="C5601">
        <v>0</v>
      </c>
      <c r="D5601" t="s">
        <v>9296</v>
      </c>
      <c r="E5601">
        <v>0</v>
      </c>
      <c r="F5601">
        <v>0</v>
      </c>
      <c r="G5601" t="s">
        <v>5</v>
      </c>
      <c r="H5601" s="2">
        <v>40924</v>
      </c>
      <c r="I5601" t="s">
        <v>2</v>
      </c>
      <c r="J5601" t="s">
        <v>3</v>
      </c>
      <c r="K5601">
        <v>65</v>
      </c>
      <c r="L5601">
        <v>16</v>
      </c>
      <c r="M5601">
        <v>56.03</v>
      </c>
      <c r="N5601">
        <v>0</v>
      </c>
      <c r="O5601">
        <v>0</v>
      </c>
      <c r="P5601">
        <v>56.03</v>
      </c>
      <c r="Q5601" t="s">
        <v>0</v>
      </c>
      <c r="R5601">
        <v>0</v>
      </c>
      <c r="S5601">
        <v>0</v>
      </c>
      <c r="T5601" t="s">
        <v>27046</v>
      </c>
      <c r="U5601" t="s">
        <v>20524</v>
      </c>
      <c r="V5601" s="2">
        <v>40754</v>
      </c>
      <c r="W5601" s="7">
        <f t="shared" si="505"/>
        <v>2011</v>
      </c>
      <c r="X5601" s="2">
        <v>40744</v>
      </c>
      <c r="Y5601" t="s">
        <v>80</v>
      </c>
      <c r="Z5601" t="s">
        <v>145</v>
      </c>
      <c r="AA5601" t="s">
        <v>222</v>
      </c>
      <c r="AB5601">
        <v>4</v>
      </c>
      <c r="AC5601">
        <v>2710</v>
      </c>
      <c r="AD5601">
        <v>14058</v>
      </c>
      <c r="AE5601" t="s">
        <v>21465</v>
      </c>
      <c r="AF5601" t="s">
        <v>27034</v>
      </c>
      <c r="AG5601">
        <f t="shared" si="506"/>
        <v>5</v>
      </c>
      <c r="AI5601" t="str">
        <f t="shared" si="507"/>
        <v/>
      </c>
      <c r="AJ5601">
        <f t="shared" si="504"/>
        <v>0</v>
      </c>
      <c r="AK5601" t="str">
        <f t="shared" si="508"/>
        <v/>
      </c>
    </row>
    <row r="5602" spans="1:37" x14ac:dyDescent="0.25">
      <c r="A5602" s="1">
        <v>0.14583333333333334</v>
      </c>
      <c r="B5602">
        <v>5</v>
      </c>
      <c r="C5602" t="s">
        <v>9297</v>
      </c>
      <c r="D5602" t="s">
        <v>9298</v>
      </c>
      <c r="E5602">
        <v>0</v>
      </c>
      <c r="F5602">
        <v>0</v>
      </c>
      <c r="G5602" t="s">
        <v>5</v>
      </c>
      <c r="H5602" s="2">
        <v>40746</v>
      </c>
      <c r="I5602" s="2">
        <v>40745</v>
      </c>
      <c r="J5602" t="s">
        <v>3</v>
      </c>
      <c r="K5602">
        <v>220</v>
      </c>
      <c r="L5602">
        <v>16</v>
      </c>
      <c r="M5602">
        <v>189.66</v>
      </c>
      <c r="N5602">
        <v>0</v>
      </c>
      <c r="O5602">
        <v>0</v>
      </c>
      <c r="P5602" t="s">
        <v>6718</v>
      </c>
      <c r="Q5602" t="s">
        <v>9299</v>
      </c>
      <c r="R5602">
        <v>63</v>
      </c>
      <c r="S5602">
        <v>0</v>
      </c>
      <c r="T5602" t="s">
        <v>27046</v>
      </c>
      <c r="U5602" t="s">
        <v>20524</v>
      </c>
      <c r="V5602" s="2">
        <v>40751</v>
      </c>
      <c r="W5602" s="7">
        <f t="shared" si="505"/>
        <v>2011</v>
      </c>
      <c r="X5602" s="2">
        <v>40744</v>
      </c>
      <c r="Y5602" t="s">
        <v>12</v>
      </c>
      <c r="Z5602" t="s">
        <v>7</v>
      </c>
      <c r="AA5602" t="s">
        <v>72</v>
      </c>
      <c r="AB5602">
        <v>9</v>
      </c>
      <c r="AC5602">
        <v>3329</v>
      </c>
      <c r="AD5602">
        <v>14059</v>
      </c>
      <c r="AE5602" t="s">
        <v>21689</v>
      </c>
      <c r="AF5602" t="s">
        <v>27034</v>
      </c>
      <c r="AG5602">
        <f t="shared" si="506"/>
        <v>5</v>
      </c>
      <c r="AI5602" t="str">
        <f t="shared" si="507"/>
        <v/>
      </c>
      <c r="AJ5602">
        <f t="shared" si="504"/>
        <v>0</v>
      </c>
      <c r="AK5602" t="str">
        <f t="shared" si="508"/>
        <v/>
      </c>
    </row>
    <row r="5603" spans="1:37" x14ac:dyDescent="0.25">
      <c r="A5603" s="1">
        <v>2.0833333333333332E-2</v>
      </c>
      <c r="B5603">
        <v>7</v>
      </c>
      <c r="C5603" t="s">
        <v>9300</v>
      </c>
      <c r="D5603" t="s">
        <v>9301</v>
      </c>
      <c r="E5603">
        <v>0</v>
      </c>
      <c r="F5603">
        <v>0</v>
      </c>
      <c r="G5603" t="s">
        <v>5</v>
      </c>
      <c r="H5603" s="2">
        <v>40746</v>
      </c>
      <c r="I5603" s="2">
        <v>40745</v>
      </c>
      <c r="J5603" t="s">
        <v>3</v>
      </c>
      <c r="K5603">
        <v>75</v>
      </c>
      <c r="L5603">
        <v>16</v>
      </c>
      <c r="M5603">
        <v>64.66</v>
      </c>
      <c r="N5603">
        <v>0</v>
      </c>
      <c r="O5603">
        <v>0</v>
      </c>
      <c r="P5603">
        <v>64.66</v>
      </c>
      <c r="Q5603" t="s">
        <v>0</v>
      </c>
      <c r="R5603">
        <v>0</v>
      </c>
      <c r="S5603">
        <v>0</v>
      </c>
      <c r="T5603" t="s">
        <v>27046</v>
      </c>
      <c r="U5603" t="s">
        <v>20517</v>
      </c>
      <c r="V5603" s="2">
        <v>40751</v>
      </c>
      <c r="W5603" s="7">
        <f t="shared" si="505"/>
        <v>2011</v>
      </c>
      <c r="X5603" s="2">
        <v>40744</v>
      </c>
      <c r="Y5603" t="s">
        <v>3772</v>
      </c>
      <c r="Z5603" t="s">
        <v>7</v>
      </c>
      <c r="AA5603" t="s">
        <v>38</v>
      </c>
      <c r="AB5603">
        <v>7</v>
      </c>
      <c r="AC5603">
        <v>3947</v>
      </c>
      <c r="AD5603">
        <v>14060</v>
      </c>
      <c r="AE5603" t="s">
        <v>21932</v>
      </c>
      <c r="AF5603" t="s">
        <v>27034</v>
      </c>
      <c r="AG5603">
        <f t="shared" si="506"/>
        <v>5</v>
      </c>
      <c r="AI5603" t="str">
        <f t="shared" si="507"/>
        <v/>
      </c>
      <c r="AJ5603">
        <f t="shared" si="504"/>
        <v>0</v>
      </c>
      <c r="AK5603" t="str">
        <f t="shared" si="508"/>
        <v/>
      </c>
    </row>
    <row r="5604" spans="1:37" x14ac:dyDescent="0.25">
      <c r="A5604" s="1">
        <v>5.2083333333333336E-2</v>
      </c>
      <c r="B5604">
        <v>5</v>
      </c>
      <c r="C5604">
        <v>0</v>
      </c>
      <c r="D5604" t="s">
        <v>9302</v>
      </c>
      <c r="E5604">
        <v>0</v>
      </c>
      <c r="F5604">
        <v>0</v>
      </c>
      <c r="G5604" t="s">
        <v>1</v>
      </c>
      <c r="H5604" s="2">
        <v>40745</v>
      </c>
      <c r="I5604" s="2">
        <v>40745</v>
      </c>
      <c r="J5604" t="s">
        <v>3</v>
      </c>
      <c r="K5604">
        <v>209</v>
      </c>
      <c r="L5604">
        <v>16</v>
      </c>
      <c r="M5604">
        <v>180.17</v>
      </c>
      <c r="N5604">
        <v>0</v>
      </c>
      <c r="O5604">
        <v>0</v>
      </c>
      <c r="P5604" t="s">
        <v>6909</v>
      </c>
      <c r="Q5604" t="s">
        <v>9303</v>
      </c>
      <c r="R5604">
        <v>55</v>
      </c>
      <c r="S5604">
        <v>0</v>
      </c>
      <c r="T5604" t="s">
        <v>27046</v>
      </c>
      <c r="U5604" t="s">
        <v>20517</v>
      </c>
      <c r="V5604" s="2">
        <v>40752</v>
      </c>
      <c r="W5604" s="7">
        <f t="shared" si="505"/>
        <v>2011</v>
      </c>
      <c r="X5604" s="2">
        <v>40745</v>
      </c>
      <c r="Y5604" t="s">
        <v>9304</v>
      </c>
      <c r="Z5604" t="s">
        <v>7</v>
      </c>
      <c r="AA5604" t="s">
        <v>600</v>
      </c>
      <c r="AB5604">
        <v>9</v>
      </c>
      <c r="AC5604">
        <v>6101</v>
      </c>
      <c r="AD5604">
        <v>14061</v>
      </c>
      <c r="AE5604" t="s">
        <v>23557</v>
      </c>
      <c r="AF5604" t="s">
        <v>27034</v>
      </c>
      <c r="AG5604">
        <f t="shared" si="506"/>
        <v>5</v>
      </c>
      <c r="AI5604" t="str">
        <f t="shared" si="507"/>
        <v/>
      </c>
      <c r="AJ5604">
        <f t="shared" si="504"/>
        <v>0</v>
      </c>
      <c r="AK5604" t="str">
        <f t="shared" si="508"/>
        <v/>
      </c>
    </row>
    <row r="5605" spans="1:37" x14ac:dyDescent="0.25">
      <c r="A5605" s="1">
        <v>5.2083333333333336E-2</v>
      </c>
      <c r="B5605">
        <v>2</v>
      </c>
      <c r="C5605">
        <v>0</v>
      </c>
      <c r="D5605" t="s">
        <v>9305</v>
      </c>
      <c r="E5605">
        <v>0</v>
      </c>
      <c r="F5605">
        <v>0</v>
      </c>
      <c r="G5605" t="s">
        <v>5</v>
      </c>
      <c r="H5605" s="2">
        <v>40749</v>
      </c>
      <c r="I5605" s="2">
        <v>40748</v>
      </c>
      <c r="J5605" t="s">
        <v>3</v>
      </c>
      <c r="K5605">
        <v>220</v>
      </c>
      <c r="L5605">
        <v>16</v>
      </c>
      <c r="M5605">
        <v>189.66</v>
      </c>
      <c r="N5605">
        <v>0</v>
      </c>
      <c r="O5605">
        <v>0</v>
      </c>
      <c r="P5605" t="s">
        <v>6718</v>
      </c>
      <c r="Q5605" t="s">
        <v>9306</v>
      </c>
      <c r="R5605">
        <v>55</v>
      </c>
      <c r="S5605">
        <v>0</v>
      </c>
      <c r="T5605" t="s">
        <v>27046</v>
      </c>
      <c r="U5605" t="s">
        <v>20517</v>
      </c>
      <c r="V5605" s="2">
        <v>40748</v>
      </c>
      <c r="W5605" s="7">
        <f t="shared" si="505"/>
        <v>2011</v>
      </c>
      <c r="X5605" s="2">
        <v>40746</v>
      </c>
      <c r="Y5605" t="s">
        <v>6</v>
      </c>
      <c r="Z5605" t="s">
        <v>7</v>
      </c>
      <c r="AA5605" t="s">
        <v>5068</v>
      </c>
      <c r="AB5605">
        <v>1</v>
      </c>
      <c r="AC5605">
        <v>6223</v>
      </c>
      <c r="AD5605">
        <v>14062</v>
      </c>
      <c r="AE5605" t="s">
        <v>23677</v>
      </c>
      <c r="AF5605" t="s">
        <v>27034</v>
      </c>
      <c r="AG5605">
        <f t="shared" si="506"/>
        <v>5</v>
      </c>
      <c r="AI5605" t="str">
        <f t="shared" si="507"/>
        <v/>
      </c>
      <c r="AJ5605">
        <f t="shared" si="504"/>
        <v>0</v>
      </c>
      <c r="AK5605" t="str">
        <f t="shared" si="508"/>
        <v/>
      </c>
    </row>
    <row r="5606" spans="1:37" x14ac:dyDescent="0.25">
      <c r="A5606" s="1">
        <v>6.25E-2</v>
      </c>
      <c r="B5606">
        <v>32</v>
      </c>
      <c r="C5606" t="s">
        <v>9307</v>
      </c>
      <c r="D5606" t="s">
        <v>9308</v>
      </c>
      <c r="E5606">
        <v>0</v>
      </c>
      <c r="F5606">
        <v>0</v>
      </c>
      <c r="G5606" t="s">
        <v>5</v>
      </c>
      <c r="H5606" s="2">
        <v>40752</v>
      </c>
      <c r="I5606" s="2">
        <v>40751</v>
      </c>
      <c r="J5606" t="s">
        <v>3</v>
      </c>
      <c r="K5606">
        <v>335</v>
      </c>
      <c r="L5606">
        <v>16</v>
      </c>
      <c r="M5606">
        <v>288.79000000000002</v>
      </c>
      <c r="N5606">
        <v>0</v>
      </c>
      <c r="O5606">
        <v>0</v>
      </c>
      <c r="P5606" t="s">
        <v>9309</v>
      </c>
      <c r="Q5606" t="s">
        <v>9310</v>
      </c>
      <c r="R5606">
        <v>65</v>
      </c>
      <c r="S5606">
        <v>0</v>
      </c>
      <c r="T5606" t="s">
        <v>27049</v>
      </c>
      <c r="U5606" t="s">
        <v>20524</v>
      </c>
      <c r="V5606" t="s">
        <v>9311</v>
      </c>
      <c r="W5606" s="7">
        <f t="shared" si="505"/>
        <v>2011</v>
      </c>
      <c r="X5606" s="2">
        <v>40746</v>
      </c>
      <c r="Y5606" t="s">
        <v>6</v>
      </c>
      <c r="Z5606" t="s">
        <v>62</v>
      </c>
      <c r="AA5606" t="s">
        <v>63</v>
      </c>
      <c r="AB5606">
        <v>2</v>
      </c>
      <c r="AC5606">
        <v>1103</v>
      </c>
      <c r="AD5606">
        <v>14063</v>
      </c>
      <c r="AE5606" t="s">
        <v>20937</v>
      </c>
      <c r="AF5606" t="s">
        <v>27034</v>
      </c>
      <c r="AG5606">
        <f t="shared" si="506"/>
        <v>39</v>
      </c>
      <c r="AH5606" t="str">
        <f>MID(V5606,1,31)</f>
        <v xml:space="preserve">לא ננעל,מוטה לאחור.            </v>
      </c>
      <c r="AI5606" t="str">
        <f t="shared" si="507"/>
        <v>לא ננעל,מוטה לאחור.</v>
      </c>
      <c r="AJ5606">
        <f t="shared" si="504"/>
        <v>19</v>
      </c>
      <c r="AK5606" t="str">
        <f t="shared" si="508"/>
        <v>לא ננעל,מוטה לאחור.,לא ננעל,מוטה לאחור.</v>
      </c>
    </row>
    <row r="5607" spans="1:37" x14ac:dyDescent="0.25">
      <c r="A5607" s="1">
        <v>4.1666666666666664E-2</v>
      </c>
      <c r="B5607">
        <v>0</v>
      </c>
      <c r="C5607">
        <v>0</v>
      </c>
      <c r="D5607" t="s">
        <v>9312</v>
      </c>
      <c r="E5607">
        <v>0</v>
      </c>
      <c r="F5607">
        <v>0</v>
      </c>
      <c r="G5607" t="s">
        <v>5</v>
      </c>
      <c r="H5607" s="2">
        <v>40749</v>
      </c>
      <c r="I5607" s="2">
        <v>40748</v>
      </c>
      <c r="J5607" t="s">
        <v>3</v>
      </c>
      <c r="K5607">
        <v>150</v>
      </c>
      <c r="L5607">
        <v>16</v>
      </c>
      <c r="M5607">
        <v>129.31</v>
      </c>
      <c r="N5607">
        <v>0</v>
      </c>
      <c r="O5607">
        <v>0</v>
      </c>
      <c r="P5607" t="s">
        <v>7033</v>
      </c>
      <c r="Q5607" t="s">
        <v>9313</v>
      </c>
      <c r="R5607">
        <v>55</v>
      </c>
      <c r="S5607">
        <v>0</v>
      </c>
      <c r="T5607" t="s">
        <v>27046</v>
      </c>
      <c r="U5607" t="s">
        <v>20517</v>
      </c>
      <c r="V5607" s="2">
        <v>40756</v>
      </c>
      <c r="W5607" s="7">
        <f t="shared" si="505"/>
        <v>2011</v>
      </c>
      <c r="X5607" s="2">
        <v>40746</v>
      </c>
      <c r="Y5607" t="s">
        <v>9314</v>
      </c>
      <c r="Z5607" t="s">
        <v>7</v>
      </c>
      <c r="AA5607" t="s">
        <v>9315</v>
      </c>
      <c r="AB5607">
        <v>8</v>
      </c>
      <c r="AC5607">
        <v>2498</v>
      </c>
      <c r="AD5607">
        <v>14064</v>
      </c>
      <c r="AE5607" t="s">
        <v>21391</v>
      </c>
      <c r="AF5607" t="s">
        <v>27034</v>
      </c>
      <c r="AG5607">
        <f t="shared" si="506"/>
        <v>5</v>
      </c>
      <c r="AI5607" t="str">
        <f t="shared" si="507"/>
        <v/>
      </c>
      <c r="AJ5607">
        <f t="shared" si="504"/>
        <v>0</v>
      </c>
      <c r="AK5607" t="str">
        <f t="shared" si="508"/>
        <v/>
      </c>
    </row>
    <row r="5608" spans="1:37" x14ac:dyDescent="0.25">
      <c r="A5608" s="1">
        <v>6.25E-2</v>
      </c>
      <c r="B5608">
        <v>5</v>
      </c>
      <c r="C5608" t="s">
        <v>9316</v>
      </c>
      <c r="D5608" t="s">
        <v>9317</v>
      </c>
      <c r="E5608">
        <v>0</v>
      </c>
      <c r="F5608">
        <v>0</v>
      </c>
      <c r="G5608" t="s">
        <v>5</v>
      </c>
      <c r="H5608" s="2">
        <v>40760</v>
      </c>
      <c r="I5608" s="2">
        <v>40750</v>
      </c>
      <c r="J5608" t="s">
        <v>3</v>
      </c>
      <c r="K5608">
        <v>171</v>
      </c>
      <c r="L5608">
        <v>16</v>
      </c>
      <c r="M5608">
        <v>147.41</v>
      </c>
      <c r="N5608">
        <v>0</v>
      </c>
      <c r="O5608">
        <v>0</v>
      </c>
      <c r="P5608" t="s">
        <v>9318</v>
      </c>
      <c r="Q5608" t="s">
        <v>9319</v>
      </c>
      <c r="R5608">
        <v>65</v>
      </c>
      <c r="S5608">
        <v>0</v>
      </c>
      <c r="T5608" t="s">
        <v>27063</v>
      </c>
      <c r="U5608" t="s">
        <v>20524</v>
      </c>
      <c r="V5608" t="s">
        <v>9320</v>
      </c>
      <c r="W5608" s="7">
        <f t="shared" si="505"/>
        <v>2011</v>
      </c>
      <c r="X5608" s="2">
        <v>40746</v>
      </c>
      <c r="Y5608" t="s">
        <v>5824</v>
      </c>
      <c r="Z5608" t="s">
        <v>7</v>
      </c>
      <c r="AA5608" t="s">
        <v>200</v>
      </c>
      <c r="AB5608">
        <v>9</v>
      </c>
      <c r="AC5608">
        <v>3329</v>
      </c>
      <c r="AD5608">
        <v>14065</v>
      </c>
      <c r="AE5608" t="s">
        <v>21689</v>
      </c>
      <c r="AF5608" t="s">
        <v>27034</v>
      </c>
      <c r="AG5608">
        <f t="shared" si="506"/>
        <v>39</v>
      </c>
      <c r="AH5608" t="str">
        <f>MID(V5608,1,31)</f>
        <v xml:space="preserve">ידית שבורה.                    </v>
      </c>
      <c r="AI5608" t="str">
        <f t="shared" si="507"/>
        <v>ידית שבורה.</v>
      </c>
      <c r="AJ5608">
        <f t="shared" si="504"/>
        <v>11</v>
      </c>
      <c r="AK5608" t="str">
        <f t="shared" si="508"/>
        <v>ידית שבורה.,ידית שבורה.</v>
      </c>
    </row>
    <row r="5609" spans="1:37" x14ac:dyDescent="0.25">
      <c r="A5609" s="1">
        <v>2.0833333333333332E-2</v>
      </c>
      <c r="B5609">
        <v>0</v>
      </c>
      <c r="C5609">
        <v>0</v>
      </c>
      <c r="D5609" t="s">
        <v>9321</v>
      </c>
      <c r="E5609">
        <v>0</v>
      </c>
      <c r="F5609">
        <v>0</v>
      </c>
      <c r="G5609" t="s">
        <v>5</v>
      </c>
      <c r="H5609" s="2">
        <v>40755</v>
      </c>
      <c r="I5609" s="2">
        <v>40748</v>
      </c>
      <c r="J5609" t="s">
        <v>3</v>
      </c>
      <c r="K5609">
        <v>200</v>
      </c>
      <c r="L5609">
        <v>16</v>
      </c>
      <c r="M5609">
        <v>172.41</v>
      </c>
      <c r="N5609">
        <v>47.3</v>
      </c>
      <c r="O5609">
        <v>21.5</v>
      </c>
      <c r="P5609" t="s">
        <v>9322</v>
      </c>
      <c r="Q5609" t="s">
        <v>9323</v>
      </c>
      <c r="R5609">
        <v>55</v>
      </c>
      <c r="S5609">
        <v>0</v>
      </c>
      <c r="T5609" t="s">
        <v>27046</v>
      </c>
      <c r="U5609" t="s">
        <v>20517</v>
      </c>
      <c r="V5609" s="2">
        <v>40750</v>
      </c>
      <c r="W5609" s="7">
        <f t="shared" si="505"/>
        <v>2011</v>
      </c>
      <c r="X5609" s="2">
        <v>40748</v>
      </c>
      <c r="Y5609" t="s">
        <v>1493</v>
      </c>
      <c r="Z5609" t="s">
        <v>7</v>
      </c>
      <c r="AA5609" t="s">
        <v>48</v>
      </c>
      <c r="AB5609">
        <v>1</v>
      </c>
      <c r="AC5609">
        <v>6927</v>
      </c>
      <c r="AD5609">
        <v>14066</v>
      </c>
      <c r="AE5609" t="s">
        <v>24346</v>
      </c>
      <c r="AF5609" t="s">
        <v>27034</v>
      </c>
      <c r="AG5609">
        <f t="shared" si="506"/>
        <v>5</v>
      </c>
      <c r="AI5609" t="str">
        <f t="shared" si="507"/>
        <v/>
      </c>
      <c r="AJ5609">
        <f t="shared" si="504"/>
        <v>0</v>
      </c>
      <c r="AK5609" t="str">
        <f t="shared" si="508"/>
        <v/>
      </c>
    </row>
    <row r="5610" spans="1:37" x14ac:dyDescent="0.25">
      <c r="A5610" s="1">
        <v>4.1666666666666664E-2</v>
      </c>
      <c r="B5610">
        <v>20</v>
      </c>
      <c r="C5610">
        <v>0</v>
      </c>
      <c r="D5610" t="s">
        <v>9324</v>
      </c>
      <c r="E5610">
        <v>0</v>
      </c>
      <c r="F5610">
        <v>0</v>
      </c>
      <c r="G5610" t="s">
        <v>5</v>
      </c>
      <c r="H5610" s="2">
        <v>40757</v>
      </c>
      <c r="I5610" s="2">
        <v>40755</v>
      </c>
      <c r="J5610" t="s">
        <v>3</v>
      </c>
      <c r="K5610">
        <v>289</v>
      </c>
      <c r="L5610">
        <v>16</v>
      </c>
      <c r="M5610">
        <v>249.14</v>
      </c>
      <c r="N5610">
        <v>0</v>
      </c>
      <c r="O5610">
        <v>0</v>
      </c>
      <c r="P5610" t="s">
        <v>7871</v>
      </c>
      <c r="Q5610" t="s">
        <v>9325</v>
      </c>
      <c r="R5610">
        <v>65</v>
      </c>
      <c r="S5610">
        <v>0</v>
      </c>
      <c r="T5610" t="s">
        <v>27046</v>
      </c>
      <c r="U5610" t="s">
        <v>20524</v>
      </c>
      <c r="V5610" s="2">
        <v>40758</v>
      </c>
      <c r="W5610" s="7">
        <f t="shared" si="505"/>
        <v>2011</v>
      </c>
      <c r="X5610" s="2">
        <v>40748</v>
      </c>
      <c r="Y5610" t="s">
        <v>6</v>
      </c>
      <c r="Z5610" t="s">
        <v>234</v>
      </c>
      <c r="AA5610" t="s">
        <v>8829</v>
      </c>
      <c r="AB5610">
        <v>4</v>
      </c>
      <c r="AC5610">
        <v>7127</v>
      </c>
      <c r="AD5610">
        <v>14067</v>
      </c>
      <c r="AE5610" t="s">
        <v>24540</v>
      </c>
      <c r="AF5610" t="s">
        <v>27034</v>
      </c>
      <c r="AG5610">
        <f t="shared" si="506"/>
        <v>5</v>
      </c>
      <c r="AI5610" t="str">
        <f t="shared" si="507"/>
        <v/>
      </c>
      <c r="AJ5610">
        <f t="shared" si="504"/>
        <v>0</v>
      </c>
      <c r="AK5610" t="str">
        <f t="shared" si="508"/>
        <v/>
      </c>
    </row>
    <row r="5611" spans="1:37" x14ac:dyDescent="0.25">
      <c r="A5611" s="1">
        <v>3.4722222222222224E-2</v>
      </c>
      <c r="B5611">
        <v>35</v>
      </c>
      <c r="C5611">
        <v>0</v>
      </c>
      <c r="D5611" t="s">
        <v>9326</v>
      </c>
      <c r="E5611">
        <v>0</v>
      </c>
      <c r="F5611">
        <v>0</v>
      </c>
      <c r="G5611" t="s">
        <v>5</v>
      </c>
      <c r="H5611" s="2">
        <v>40794</v>
      </c>
      <c r="I5611" s="2">
        <v>40793</v>
      </c>
      <c r="J5611" t="s">
        <v>3</v>
      </c>
      <c r="K5611">
        <v>195</v>
      </c>
      <c r="L5611">
        <v>16</v>
      </c>
      <c r="M5611">
        <v>168.1</v>
      </c>
      <c r="N5611">
        <v>0</v>
      </c>
      <c r="O5611">
        <v>0</v>
      </c>
      <c r="P5611" t="s">
        <v>6783</v>
      </c>
      <c r="Q5611" t="s">
        <v>9327</v>
      </c>
      <c r="R5611">
        <v>55</v>
      </c>
      <c r="S5611">
        <v>0</v>
      </c>
      <c r="T5611" t="s">
        <v>27046</v>
      </c>
      <c r="U5611" t="s">
        <v>20517</v>
      </c>
      <c r="V5611" s="2">
        <v>40753</v>
      </c>
      <c r="W5611" s="7">
        <f t="shared" si="505"/>
        <v>2011</v>
      </c>
      <c r="X5611" s="2">
        <v>40748</v>
      </c>
      <c r="Y5611" t="s">
        <v>448</v>
      </c>
      <c r="Z5611" t="s">
        <v>7</v>
      </c>
      <c r="AA5611" t="s">
        <v>9328</v>
      </c>
      <c r="AB5611">
        <v>0</v>
      </c>
      <c r="AC5611">
        <v>1511</v>
      </c>
      <c r="AD5611">
        <v>14068</v>
      </c>
      <c r="AE5611" t="s">
        <v>21055</v>
      </c>
      <c r="AF5611" t="s">
        <v>27034</v>
      </c>
      <c r="AG5611">
        <f t="shared" si="506"/>
        <v>5</v>
      </c>
      <c r="AI5611" t="str">
        <f t="shared" si="507"/>
        <v/>
      </c>
      <c r="AJ5611">
        <f t="shared" si="504"/>
        <v>0</v>
      </c>
      <c r="AK5611" t="str">
        <f t="shared" si="508"/>
        <v/>
      </c>
    </row>
    <row r="5612" spans="1:37" x14ac:dyDescent="0.25">
      <c r="A5612" s="1">
        <v>6.25E-2</v>
      </c>
      <c r="B5612">
        <v>0</v>
      </c>
      <c r="C5612">
        <v>0</v>
      </c>
      <c r="D5612" t="s">
        <v>9329</v>
      </c>
      <c r="E5612">
        <v>0</v>
      </c>
      <c r="F5612">
        <v>0</v>
      </c>
      <c r="G5612" t="s">
        <v>5</v>
      </c>
      <c r="H5612" s="2">
        <v>40749</v>
      </c>
      <c r="I5612" s="2">
        <v>40749</v>
      </c>
      <c r="J5612" t="s">
        <v>3</v>
      </c>
      <c r="K5612">
        <v>267</v>
      </c>
      <c r="L5612">
        <v>16</v>
      </c>
      <c r="M5612">
        <v>230.17</v>
      </c>
      <c r="N5612">
        <v>0</v>
      </c>
      <c r="O5612">
        <v>0</v>
      </c>
      <c r="P5612" t="s">
        <v>6853</v>
      </c>
      <c r="Q5612" t="s">
        <v>9262</v>
      </c>
      <c r="R5612">
        <v>75</v>
      </c>
      <c r="S5612">
        <v>0</v>
      </c>
      <c r="T5612" t="s">
        <v>27046</v>
      </c>
      <c r="U5612" t="s">
        <v>20520</v>
      </c>
      <c r="V5612" s="2">
        <v>40758</v>
      </c>
      <c r="W5612" s="7">
        <f t="shared" si="505"/>
        <v>2011</v>
      </c>
      <c r="X5612" s="2">
        <v>40748</v>
      </c>
      <c r="Y5612" t="s">
        <v>93</v>
      </c>
      <c r="Z5612" t="s">
        <v>62</v>
      </c>
      <c r="AA5612" t="s">
        <v>3741</v>
      </c>
      <c r="AB5612">
        <v>2</v>
      </c>
      <c r="AC5612">
        <v>7128</v>
      </c>
      <c r="AD5612">
        <v>14069</v>
      </c>
      <c r="AE5612" t="s">
        <v>24541</v>
      </c>
      <c r="AF5612" t="s">
        <v>27034</v>
      </c>
      <c r="AG5612">
        <f t="shared" si="506"/>
        <v>5</v>
      </c>
      <c r="AI5612" t="str">
        <f t="shared" si="507"/>
        <v/>
      </c>
      <c r="AJ5612">
        <f t="shared" si="504"/>
        <v>0</v>
      </c>
      <c r="AK5612" t="str">
        <f t="shared" si="508"/>
        <v/>
      </c>
    </row>
    <row r="5613" spans="1:37" x14ac:dyDescent="0.25">
      <c r="A5613" s="1">
        <v>6.25E-2</v>
      </c>
      <c r="B5613">
        <v>0</v>
      </c>
      <c r="C5613">
        <v>0</v>
      </c>
      <c r="D5613" t="s">
        <v>9330</v>
      </c>
      <c r="E5613">
        <v>0</v>
      </c>
      <c r="F5613">
        <v>0</v>
      </c>
      <c r="G5613" t="s">
        <v>5</v>
      </c>
      <c r="H5613" s="2">
        <v>40759</v>
      </c>
      <c r="I5613" s="2">
        <v>40759</v>
      </c>
      <c r="J5613" t="s">
        <v>3</v>
      </c>
      <c r="K5613">
        <v>348</v>
      </c>
      <c r="L5613">
        <v>16</v>
      </c>
      <c r="M5613">
        <v>300</v>
      </c>
      <c r="N5613">
        <v>0</v>
      </c>
      <c r="O5613">
        <v>0</v>
      </c>
      <c r="P5613" t="s">
        <v>9160</v>
      </c>
      <c r="Q5613" t="s">
        <v>9331</v>
      </c>
      <c r="R5613">
        <v>65</v>
      </c>
      <c r="S5613">
        <v>0</v>
      </c>
      <c r="T5613" t="s">
        <v>27046</v>
      </c>
      <c r="U5613" t="s">
        <v>20524</v>
      </c>
      <c r="V5613" s="2">
        <v>40758</v>
      </c>
      <c r="W5613" s="7">
        <f t="shared" si="505"/>
        <v>2011</v>
      </c>
      <c r="X5613" s="2">
        <v>40748</v>
      </c>
      <c r="Y5613" t="s">
        <v>56</v>
      </c>
      <c r="Z5613" t="s">
        <v>7</v>
      </c>
      <c r="AA5613" t="s">
        <v>797</v>
      </c>
      <c r="AB5613">
        <v>4</v>
      </c>
      <c r="AC5613">
        <v>3990</v>
      </c>
      <c r="AD5613">
        <v>14070</v>
      </c>
      <c r="AE5613" t="s">
        <v>21943</v>
      </c>
      <c r="AF5613" t="s">
        <v>27034</v>
      </c>
      <c r="AG5613">
        <f t="shared" si="506"/>
        <v>5</v>
      </c>
      <c r="AI5613" t="str">
        <f t="shared" si="507"/>
        <v/>
      </c>
      <c r="AJ5613">
        <f t="shared" si="504"/>
        <v>0</v>
      </c>
      <c r="AK5613" t="str">
        <f t="shared" si="508"/>
        <v/>
      </c>
    </row>
    <row r="5614" spans="1:37" x14ac:dyDescent="0.25">
      <c r="A5614" s="1">
        <v>8.3333333333333329E-2</v>
      </c>
      <c r="B5614">
        <v>45</v>
      </c>
      <c r="C5614">
        <v>0</v>
      </c>
      <c r="D5614" t="s">
        <v>9332</v>
      </c>
      <c r="E5614">
        <v>0</v>
      </c>
      <c r="F5614">
        <v>0</v>
      </c>
      <c r="G5614" t="s">
        <v>5</v>
      </c>
      <c r="H5614" s="2">
        <v>40753</v>
      </c>
      <c r="I5614" s="2">
        <v>40751</v>
      </c>
      <c r="J5614" t="s">
        <v>3</v>
      </c>
      <c r="K5614">
        <v>261</v>
      </c>
      <c r="L5614">
        <v>16</v>
      </c>
      <c r="M5614">
        <v>225</v>
      </c>
      <c r="N5614">
        <v>0</v>
      </c>
      <c r="O5614">
        <v>0</v>
      </c>
      <c r="P5614">
        <v>225</v>
      </c>
      <c r="Q5614" t="s">
        <v>0</v>
      </c>
      <c r="R5614">
        <v>0</v>
      </c>
      <c r="S5614">
        <v>0</v>
      </c>
      <c r="T5614" t="s">
        <v>27046</v>
      </c>
      <c r="U5614" t="s">
        <v>20524</v>
      </c>
      <c r="V5614" s="2">
        <v>40758</v>
      </c>
      <c r="W5614" s="7">
        <f t="shared" si="505"/>
        <v>2011</v>
      </c>
      <c r="X5614" s="2">
        <v>40748</v>
      </c>
      <c r="Y5614" t="s">
        <v>3409</v>
      </c>
      <c r="Z5614" t="s">
        <v>7</v>
      </c>
      <c r="AA5614" t="s">
        <v>165</v>
      </c>
      <c r="AB5614">
        <v>8</v>
      </c>
      <c r="AC5614">
        <v>4187</v>
      </c>
      <c r="AD5614">
        <v>14071</v>
      </c>
      <c r="AE5614" t="s">
        <v>22031</v>
      </c>
      <c r="AF5614" t="s">
        <v>27034</v>
      </c>
      <c r="AG5614">
        <f t="shared" si="506"/>
        <v>5</v>
      </c>
      <c r="AI5614" t="str">
        <f t="shared" si="507"/>
        <v/>
      </c>
      <c r="AJ5614">
        <f t="shared" si="504"/>
        <v>0</v>
      </c>
      <c r="AK5614" t="str">
        <f t="shared" si="508"/>
        <v/>
      </c>
    </row>
    <row r="5615" spans="1:37" x14ac:dyDescent="0.25">
      <c r="A5615" s="1">
        <v>0</v>
      </c>
      <c r="B5615">
        <v>0</v>
      </c>
      <c r="C5615" t="s">
        <v>9333</v>
      </c>
      <c r="D5615" t="s">
        <v>9334</v>
      </c>
      <c r="E5615">
        <v>0</v>
      </c>
      <c r="F5615">
        <v>0</v>
      </c>
      <c r="G5615" t="s">
        <v>5</v>
      </c>
      <c r="H5615" s="2">
        <v>40786</v>
      </c>
      <c r="I5615" t="s">
        <v>2</v>
      </c>
      <c r="J5615" t="s">
        <v>3</v>
      </c>
      <c r="K5615">
        <v>85</v>
      </c>
      <c r="L5615">
        <v>16</v>
      </c>
      <c r="M5615">
        <v>73.28</v>
      </c>
      <c r="N5615">
        <v>0</v>
      </c>
      <c r="O5615">
        <v>0</v>
      </c>
      <c r="P5615">
        <v>73.28</v>
      </c>
      <c r="Q5615" t="s">
        <v>0</v>
      </c>
      <c r="R5615">
        <v>0</v>
      </c>
      <c r="S5615">
        <v>0</v>
      </c>
      <c r="T5615" t="s">
        <v>27046</v>
      </c>
      <c r="U5615" t="s">
        <v>20522</v>
      </c>
      <c r="V5615" s="2">
        <v>40755</v>
      </c>
      <c r="W5615" s="7">
        <f t="shared" si="505"/>
        <v>2011</v>
      </c>
      <c r="X5615" s="2">
        <v>40748</v>
      </c>
      <c r="Y5615" t="s">
        <v>12</v>
      </c>
      <c r="Z5615" t="s">
        <v>7</v>
      </c>
      <c r="AA5615" t="s">
        <v>215</v>
      </c>
      <c r="AB5615">
        <v>9</v>
      </c>
      <c r="AC5615">
        <v>4940</v>
      </c>
      <c r="AD5615">
        <v>14072</v>
      </c>
      <c r="AE5615" t="s">
        <v>22455</v>
      </c>
      <c r="AF5615" t="s">
        <v>27034</v>
      </c>
      <c r="AG5615">
        <f t="shared" si="506"/>
        <v>5</v>
      </c>
      <c r="AI5615" t="str">
        <f t="shared" si="507"/>
        <v/>
      </c>
      <c r="AJ5615">
        <f t="shared" si="504"/>
        <v>0</v>
      </c>
      <c r="AK5615" t="str">
        <f t="shared" si="508"/>
        <v/>
      </c>
    </row>
    <row r="5616" spans="1:37" x14ac:dyDescent="0.25">
      <c r="A5616" s="1">
        <v>0.10416666666666667</v>
      </c>
      <c r="B5616">
        <v>5</v>
      </c>
      <c r="C5616">
        <v>0</v>
      </c>
      <c r="D5616" t="s">
        <v>9335</v>
      </c>
      <c r="E5616">
        <v>0</v>
      </c>
      <c r="F5616">
        <v>0</v>
      </c>
      <c r="G5616" t="s">
        <v>5</v>
      </c>
      <c r="H5616" s="2">
        <v>40755</v>
      </c>
      <c r="I5616" s="2">
        <v>40755</v>
      </c>
      <c r="J5616" t="s">
        <v>3</v>
      </c>
      <c r="K5616">
        <v>300</v>
      </c>
      <c r="L5616">
        <v>16</v>
      </c>
      <c r="M5616">
        <v>258.62</v>
      </c>
      <c r="N5616">
        <v>0</v>
      </c>
      <c r="O5616">
        <v>0</v>
      </c>
      <c r="P5616" t="s">
        <v>6967</v>
      </c>
      <c r="Q5616" t="s">
        <v>9336</v>
      </c>
      <c r="R5616">
        <v>65</v>
      </c>
      <c r="S5616">
        <v>0</v>
      </c>
      <c r="T5616" t="s">
        <v>27046</v>
      </c>
      <c r="U5616" t="s">
        <v>20524</v>
      </c>
      <c r="V5616" s="2">
        <v>40756</v>
      </c>
      <c r="W5616" s="7">
        <f t="shared" si="505"/>
        <v>2011</v>
      </c>
      <c r="X5616" s="2">
        <v>40749</v>
      </c>
      <c r="Y5616" t="s">
        <v>5824</v>
      </c>
      <c r="Z5616" t="s">
        <v>7</v>
      </c>
      <c r="AA5616" t="s">
        <v>29</v>
      </c>
      <c r="AB5616">
        <v>9</v>
      </c>
      <c r="AC5616">
        <v>4282</v>
      </c>
      <c r="AD5616">
        <v>14073</v>
      </c>
      <c r="AE5616" t="s">
        <v>22067</v>
      </c>
      <c r="AF5616" t="s">
        <v>27034</v>
      </c>
      <c r="AG5616">
        <f t="shared" si="506"/>
        <v>5</v>
      </c>
      <c r="AI5616" t="str">
        <f t="shared" si="507"/>
        <v/>
      </c>
      <c r="AJ5616">
        <f t="shared" si="504"/>
        <v>0</v>
      </c>
      <c r="AK5616" t="str">
        <f t="shared" si="508"/>
        <v/>
      </c>
    </row>
    <row r="5617" spans="1:37" x14ac:dyDescent="0.25">
      <c r="A5617" s="1">
        <v>4.8611111111111112E-2</v>
      </c>
      <c r="B5617">
        <v>5</v>
      </c>
      <c r="C5617">
        <v>0</v>
      </c>
      <c r="D5617" t="s">
        <v>9337</v>
      </c>
      <c r="E5617">
        <v>0</v>
      </c>
      <c r="F5617">
        <v>0</v>
      </c>
      <c r="G5617" t="s">
        <v>5</v>
      </c>
      <c r="H5617" s="2">
        <v>40752</v>
      </c>
      <c r="I5617" s="2">
        <v>40752</v>
      </c>
      <c r="J5617" t="s">
        <v>3</v>
      </c>
      <c r="K5617">
        <v>319</v>
      </c>
      <c r="L5617">
        <v>16</v>
      </c>
      <c r="M5617">
        <v>275</v>
      </c>
      <c r="N5617">
        <v>0</v>
      </c>
      <c r="O5617">
        <v>0</v>
      </c>
      <c r="P5617" t="s">
        <v>8142</v>
      </c>
      <c r="Q5617" t="s">
        <v>9338</v>
      </c>
      <c r="R5617">
        <v>85</v>
      </c>
      <c r="S5617">
        <v>0</v>
      </c>
      <c r="T5617" t="s">
        <v>3757</v>
      </c>
      <c r="U5617" t="s">
        <v>20522</v>
      </c>
      <c r="V5617" t="s">
        <v>9339</v>
      </c>
      <c r="W5617" s="7">
        <f t="shared" si="505"/>
        <v>2011</v>
      </c>
      <c r="X5617" s="2">
        <v>40749</v>
      </c>
      <c r="Y5617" t="s">
        <v>6</v>
      </c>
      <c r="Z5617" t="s">
        <v>7</v>
      </c>
      <c r="AA5617" t="s">
        <v>215</v>
      </c>
      <c r="AB5617">
        <v>9</v>
      </c>
      <c r="AC5617">
        <v>728</v>
      </c>
      <c r="AD5617">
        <v>14074</v>
      </c>
      <c r="AE5617" t="s">
        <v>20787</v>
      </c>
      <c r="AF5617" t="s">
        <v>27034</v>
      </c>
      <c r="AG5617">
        <f t="shared" si="506"/>
        <v>39</v>
      </c>
      <c r="AH5617" t="str">
        <f>MID(V5617,1,31)</f>
        <v xml:space="preserve">יח' מגהץ שבורה                 </v>
      </c>
      <c r="AI5617" t="str">
        <f t="shared" si="507"/>
        <v>יח' מגהץ שבורה</v>
      </c>
      <c r="AJ5617">
        <f t="shared" si="504"/>
        <v>14</v>
      </c>
      <c r="AK5617" t="str">
        <f t="shared" si="508"/>
        <v>יח' מגהץ שבורה,יח' מגהץ שבורה</v>
      </c>
    </row>
    <row r="5618" spans="1:37" x14ac:dyDescent="0.25">
      <c r="A5618" s="1">
        <v>8.3333333333333329E-2</v>
      </c>
      <c r="B5618">
        <v>1</v>
      </c>
      <c r="C5618">
        <v>0</v>
      </c>
      <c r="D5618" t="s">
        <v>9340</v>
      </c>
      <c r="E5618">
        <v>0</v>
      </c>
      <c r="F5618">
        <v>0</v>
      </c>
      <c r="G5618" t="s">
        <v>5</v>
      </c>
      <c r="H5618" s="2">
        <v>40753</v>
      </c>
      <c r="I5618" s="2">
        <v>40751</v>
      </c>
      <c r="J5618" t="s">
        <v>3</v>
      </c>
      <c r="K5618">
        <v>336</v>
      </c>
      <c r="L5618">
        <v>16</v>
      </c>
      <c r="M5618">
        <v>289.66000000000003</v>
      </c>
      <c r="N5618">
        <v>0</v>
      </c>
      <c r="O5618">
        <v>0</v>
      </c>
      <c r="P5618" t="s">
        <v>8336</v>
      </c>
      <c r="Q5618" t="s">
        <v>9341</v>
      </c>
      <c r="R5618">
        <v>65</v>
      </c>
      <c r="S5618">
        <v>0</v>
      </c>
      <c r="T5618" t="s">
        <v>27046</v>
      </c>
      <c r="U5618" t="s">
        <v>20524</v>
      </c>
      <c r="V5618" s="2">
        <v>40751</v>
      </c>
      <c r="W5618" s="7">
        <f t="shared" si="505"/>
        <v>2011</v>
      </c>
      <c r="X5618" s="2">
        <v>40749</v>
      </c>
      <c r="Y5618" t="s">
        <v>47</v>
      </c>
      <c r="Z5618" t="s">
        <v>7</v>
      </c>
      <c r="AA5618" t="s">
        <v>560</v>
      </c>
      <c r="AB5618">
        <v>1</v>
      </c>
      <c r="AC5618">
        <v>2309</v>
      </c>
      <c r="AD5618">
        <v>14075</v>
      </c>
      <c r="AE5618" t="s">
        <v>21324</v>
      </c>
      <c r="AF5618" t="s">
        <v>27034</v>
      </c>
      <c r="AG5618">
        <f t="shared" si="506"/>
        <v>5</v>
      </c>
      <c r="AI5618" t="str">
        <f t="shared" si="507"/>
        <v/>
      </c>
      <c r="AJ5618">
        <f t="shared" si="504"/>
        <v>0</v>
      </c>
      <c r="AK5618" t="str">
        <f t="shared" si="508"/>
        <v/>
      </c>
    </row>
    <row r="5619" spans="1:37" x14ac:dyDescent="0.25">
      <c r="A5619" s="1">
        <v>1.3888888888888888E-2</v>
      </c>
      <c r="B5619">
        <v>0</v>
      </c>
      <c r="C5619">
        <v>0</v>
      </c>
      <c r="D5619" t="s">
        <v>9340</v>
      </c>
      <c r="E5619">
        <v>0</v>
      </c>
      <c r="F5619">
        <v>0</v>
      </c>
      <c r="G5619" t="s">
        <v>5</v>
      </c>
      <c r="H5619" s="2">
        <v>40753</v>
      </c>
      <c r="I5619" s="2">
        <v>40750</v>
      </c>
      <c r="J5619" t="s">
        <v>3</v>
      </c>
      <c r="K5619">
        <v>195</v>
      </c>
      <c r="L5619">
        <v>16</v>
      </c>
      <c r="M5619">
        <v>168.1</v>
      </c>
      <c r="N5619">
        <v>0</v>
      </c>
      <c r="O5619">
        <v>0</v>
      </c>
      <c r="P5619" t="s">
        <v>6783</v>
      </c>
      <c r="Q5619" t="s">
        <v>9341</v>
      </c>
      <c r="R5619">
        <v>65</v>
      </c>
      <c r="S5619">
        <v>0</v>
      </c>
      <c r="T5619" t="s">
        <v>27466</v>
      </c>
      <c r="U5619" t="s">
        <v>20524</v>
      </c>
      <c r="V5619" t="s">
        <v>9342</v>
      </c>
      <c r="W5619" s="7">
        <f t="shared" si="505"/>
        <v>2011</v>
      </c>
      <c r="X5619" s="2">
        <v>40749</v>
      </c>
      <c r="Y5619" t="s">
        <v>47</v>
      </c>
      <c r="Z5619" t="s">
        <v>7</v>
      </c>
      <c r="AA5619" t="s">
        <v>140</v>
      </c>
      <c r="AB5619">
        <v>1</v>
      </c>
      <c r="AC5619">
        <v>2309</v>
      </c>
      <c r="AD5619">
        <v>14076</v>
      </c>
      <c r="AE5619" t="s">
        <v>21324</v>
      </c>
      <c r="AF5619" t="s">
        <v>27034</v>
      </c>
      <c r="AG5619">
        <f t="shared" si="506"/>
        <v>39</v>
      </c>
      <c r="AH5619" t="str">
        <f>MID(V5619,1,31)</f>
        <v xml:space="preserve">כתמי חלודה למעלה               </v>
      </c>
      <c r="AI5619" t="str">
        <f t="shared" si="507"/>
        <v>כתמי חלודה למעלה</v>
      </c>
      <c r="AJ5619">
        <f t="shared" si="504"/>
        <v>16</v>
      </c>
      <c r="AK5619" t="str">
        <f t="shared" si="508"/>
        <v>כתמי חלודה למעלה,כתמי חלודה למעלה</v>
      </c>
    </row>
    <row r="5620" spans="1:37" x14ac:dyDescent="0.25">
      <c r="A5620" s="1">
        <v>0</v>
      </c>
      <c r="B5620">
        <v>0</v>
      </c>
      <c r="C5620" t="s">
        <v>7122</v>
      </c>
      <c r="D5620" t="s">
        <v>9343</v>
      </c>
      <c r="E5620">
        <v>0</v>
      </c>
      <c r="F5620">
        <v>0</v>
      </c>
      <c r="G5620" t="s">
        <v>5</v>
      </c>
      <c r="H5620" s="2">
        <v>40751</v>
      </c>
      <c r="I5620" t="s">
        <v>2</v>
      </c>
      <c r="J5620" t="s">
        <v>3</v>
      </c>
      <c r="K5620">
        <v>65</v>
      </c>
      <c r="L5620">
        <v>16</v>
      </c>
      <c r="M5620">
        <v>56.03</v>
      </c>
      <c r="N5620">
        <v>0</v>
      </c>
      <c r="O5620">
        <v>0</v>
      </c>
      <c r="P5620">
        <v>56.03</v>
      </c>
      <c r="Q5620" t="s">
        <v>0</v>
      </c>
      <c r="R5620">
        <v>0</v>
      </c>
      <c r="S5620">
        <v>0</v>
      </c>
      <c r="T5620" t="s">
        <v>27046</v>
      </c>
      <c r="U5620" t="s">
        <v>20524</v>
      </c>
      <c r="V5620" s="2">
        <v>40757</v>
      </c>
      <c r="W5620" s="7">
        <f t="shared" si="505"/>
        <v>2011</v>
      </c>
      <c r="X5620" s="2">
        <v>40750</v>
      </c>
      <c r="Y5620" t="s">
        <v>5824</v>
      </c>
      <c r="Z5620" t="s">
        <v>7</v>
      </c>
      <c r="AA5620" t="s">
        <v>534</v>
      </c>
      <c r="AB5620">
        <v>9</v>
      </c>
      <c r="AC5620">
        <v>2095</v>
      </c>
      <c r="AD5620">
        <v>14077</v>
      </c>
      <c r="AE5620" t="s">
        <v>21237</v>
      </c>
      <c r="AF5620" t="s">
        <v>27034</v>
      </c>
      <c r="AG5620">
        <f t="shared" si="506"/>
        <v>5</v>
      </c>
      <c r="AI5620" t="str">
        <f t="shared" si="507"/>
        <v/>
      </c>
      <c r="AJ5620">
        <f t="shared" si="504"/>
        <v>0</v>
      </c>
      <c r="AK5620" t="str">
        <f t="shared" si="508"/>
        <v/>
      </c>
    </row>
    <row r="5621" spans="1:37" x14ac:dyDescent="0.25">
      <c r="A5621" s="1">
        <v>0.10416666666666667</v>
      </c>
      <c r="B5621">
        <v>500</v>
      </c>
      <c r="C5621">
        <v>0</v>
      </c>
      <c r="D5621" t="s">
        <v>9344</v>
      </c>
      <c r="E5621">
        <v>0</v>
      </c>
      <c r="F5621">
        <v>0</v>
      </c>
      <c r="G5621" t="s">
        <v>5</v>
      </c>
      <c r="H5621" s="2">
        <v>40763</v>
      </c>
      <c r="I5621" s="2">
        <v>40763</v>
      </c>
      <c r="J5621" t="s">
        <v>3</v>
      </c>
      <c r="K5621">
        <v>789</v>
      </c>
      <c r="L5621">
        <v>16</v>
      </c>
      <c r="M5621">
        <v>680.17</v>
      </c>
      <c r="N5621">
        <v>0</v>
      </c>
      <c r="O5621">
        <v>0</v>
      </c>
      <c r="P5621" t="s">
        <v>9345</v>
      </c>
      <c r="Q5621" t="s">
        <v>9346</v>
      </c>
      <c r="R5621">
        <v>65</v>
      </c>
      <c r="S5621">
        <v>0</v>
      </c>
      <c r="T5621" t="s">
        <v>27046</v>
      </c>
      <c r="U5621" t="s">
        <v>20524</v>
      </c>
      <c r="V5621" s="2">
        <v>40760</v>
      </c>
      <c r="W5621" s="7">
        <f t="shared" si="505"/>
        <v>2011</v>
      </c>
      <c r="X5621" s="2">
        <v>40750</v>
      </c>
      <c r="Y5621" t="s">
        <v>93</v>
      </c>
      <c r="Z5621" t="s">
        <v>7</v>
      </c>
      <c r="AA5621" t="s">
        <v>3283</v>
      </c>
      <c r="AB5621">
        <v>2</v>
      </c>
      <c r="AC5621">
        <v>7129</v>
      </c>
      <c r="AD5621">
        <v>14078</v>
      </c>
      <c r="AE5621" t="s">
        <v>24542</v>
      </c>
      <c r="AF5621" t="s">
        <v>27034</v>
      </c>
      <c r="AG5621">
        <f t="shared" si="506"/>
        <v>5</v>
      </c>
      <c r="AI5621" t="str">
        <f t="shared" si="507"/>
        <v/>
      </c>
      <c r="AJ5621">
        <f t="shared" si="504"/>
        <v>0</v>
      </c>
      <c r="AK5621" t="str">
        <f t="shared" si="508"/>
        <v/>
      </c>
    </row>
    <row r="5622" spans="1:37" x14ac:dyDescent="0.25">
      <c r="A5622" s="1">
        <v>6.25E-2</v>
      </c>
      <c r="B5622">
        <v>0</v>
      </c>
      <c r="C5622">
        <v>0</v>
      </c>
      <c r="D5622" t="s">
        <v>9347</v>
      </c>
      <c r="E5622">
        <v>0</v>
      </c>
      <c r="F5622">
        <v>0</v>
      </c>
      <c r="G5622" t="s">
        <v>5</v>
      </c>
      <c r="H5622" s="2">
        <v>40760</v>
      </c>
      <c r="I5622" s="2">
        <v>40760</v>
      </c>
      <c r="J5622" t="s">
        <v>3</v>
      </c>
      <c r="K5622">
        <v>360</v>
      </c>
      <c r="L5622">
        <v>16</v>
      </c>
      <c r="M5622">
        <v>310.33999999999997</v>
      </c>
      <c r="N5622">
        <v>0</v>
      </c>
      <c r="O5622">
        <v>0</v>
      </c>
      <c r="P5622" t="s">
        <v>7346</v>
      </c>
      <c r="Q5622" t="s">
        <v>9348</v>
      </c>
      <c r="R5622">
        <v>75</v>
      </c>
      <c r="S5622">
        <v>0</v>
      </c>
      <c r="T5622" t="s">
        <v>27052</v>
      </c>
      <c r="U5622" t="s">
        <v>20520</v>
      </c>
      <c r="V5622" t="s">
        <v>9349</v>
      </c>
      <c r="W5622" s="7">
        <f t="shared" si="505"/>
        <v>2011</v>
      </c>
      <c r="X5622" s="2">
        <v>40750</v>
      </c>
      <c r="Y5622" t="s">
        <v>204</v>
      </c>
      <c r="Z5622" t="s">
        <v>7</v>
      </c>
      <c r="AA5622" t="s">
        <v>137</v>
      </c>
      <c r="AB5622">
        <v>3</v>
      </c>
      <c r="AC5622">
        <v>6709</v>
      </c>
      <c r="AD5622">
        <v>14079</v>
      </c>
      <c r="AE5622" t="s">
        <v>24140</v>
      </c>
      <c r="AF5622" t="s">
        <v>27034</v>
      </c>
      <c r="AG5622">
        <f t="shared" si="506"/>
        <v>39</v>
      </c>
      <c r="AH5622" t="str">
        <f>MID(V5622,1,31)</f>
        <v xml:space="preserve">צבע מקולף.                     </v>
      </c>
      <c r="AI5622" t="str">
        <f t="shared" si="507"/>
        <v>צבע מקולף.</v>
      </c>
      <c r="AJ5622">
        <f t="shared" si="504"/>
        <v>10</v>
      </c>
      <c r="AK5622" t="str">
        <f t="shared" si="508"/>
        <v>צבע מקולף.,צבע מקולף.</v>
      </c>
    </row>
    <row r="5623" spans="1:37" x14ac:dyDescent="0.25">
      <c r="A5623" s="1">
        <v>0.16666666666666666</v>
      </c>
      <c r="B5623">
        <v>60</v>
      </c>
      <c r="C5623">
        <v>0</v>
      </c>
      <c r="D5623" t="s">
        <v>9350</v>
      </c>
      <c r="E5623">
        <v>0</v>
      </c>
      <c r="F5623">
        <v>0</v>
      </c>
      <c r="G5623" t="s">
        <v>5</v>
      </c>
      <c r="H5623" s="2">
        <v>40751</v>
      </c>
      <c r="I5623" s="2">
        <v>40751</v>
      </c>
      <c r="J5623" t="s">
        <v>3</v>
      </c>
      <c r="K5623">
        <v>520</v>
      </c>
      <c r="L5623">
        <v>16</v>
      </c>
      <c r="M5623">
        <v>448.28</v>
      </c>
      <c r="N5623">
        <v>0</v>
      </c>
      <c r="O5623">
        <v>0</v>
      </c>
      <c r="P5623">
        <v>448.28</v>
      </c>
      <c r="Q5623" t="s">
        <v>0</v>
      </c>
      <c r="R5623">
        <v>0</v>
      </c>
      <c r="S5623">
        <v>0</v>
      </c>
      <c r="T5623" t="s">
        <v>27046</v>
      </c>
      <c r="U5623" t="s">
        <v>20517</v>
      </c>
      <c r="V5623" s="2">
        <v>40761</v>
      </c>
      <c r="W5623" s="7">
        <f t="shared" si="505"/>
        <v>2011</v>
      </c>
      <c r="X5623" s="2">
        <v>40751</v>
      </c>
      <c r="Y5623" t="s">
        <v>6</v>
      </c>
      <c r="Z5623" t="s">
        <v>7</v>
      </c>
      <c r="AA5623" t="s">
        <v>2121</v>
      </c>
      <c r="AB5623">
        <v>8</v>
      </c>
      <c r="AC5623">
        <v>7130</v>
      </c>
      <c r="AD5623">
        <v>14080</v>
      </c>
      <c r="AE5623" t="s">
        <v>24543</v>
      </c>
      <c r="AF5623" t="s">
        <v>27034</v>
      </c>
      <c r="AG5623">
        <f t="shared" si="506"/>
        <v>5</v>
      </c>
      <c r="AI5623" t="str">
        <f t="shared" si="507"/>
        <v/>
      </c>
      <c r="AJ5623">
        <f t="shared" si="504"/>
        <v>0</v>
      </c>
      <c r="AK5623" t="str">
        <f t="shared" si="508"/>
        <v/>
      </c>
    </row>
    <row r="5624" spans="1:37" x14ac:dyDescent="0.25">
      <c r="A5624" s="1">
        <v>6.25E-2</v>
      </c>
      <c r="B5624">
        <v>55</v>
      </c>
      <c r="C5624">
        <v>0</v>
      </c>
      <c r="D5624" t="s">
        <v>9351</v>
      </c>
      <c r="E5624">
        <v>0</v>
      </c>
      <c r="F5624">
        <v>0</v>
      </c>
      <c r="G5624" t="s">
        <v>5</v>
      </c>
      <c r="H5624" s="2">
        <v>40753</v>
      </c>
      <c r="I5624" s="2">
        <v>40753</v>
      </c>
      <c r="J5624" t="s">
        <v>3</v>
      </c>
      <c r="K5624">
        <v>429</v>
      </c>
      <c r="L5624">
        <v>16</v>
      </c>
      <c r="M5624">
        <v>369.83</v>
      </c>
      <c r="N5624">
        <v>0</v>
      </c>
      <c r="O5624">
        <v>0</v>
      </c>
      <c r="P5624" t="s">
        <v>7935</v>
      </c>
      <c r="Q5624" t="s">
        <v>9352</v>
      </c>
      <c r="R5624">
        <v>85</v>
      </c>
      <c r="S5624">
        <v>0</v>
      </c>
      <c r="T5624" t="s">
        <v>27467</v>
      </c>
      <c r="U5624" t="s">
        <v>20513</v>
      </c>
      <c r="V5624" t="s">
        <v>9353</v>
      </c>
      <c r="W5624" s="7">
        <f t="shared" si="505"/>
        <v>2011</v>
      </c>
      <c r="X5624" s="2">
        <v>40752</v>
      </c>
      <c r="Y5624" t="s">
        <v>370</v>
      </c>
      <c r="Z5624" t="s">
        <v>7</v>
      </c>
      <c r="AA5624" t="s">
        <v>41</v>
      </c>
      <c r="AB5624">
        <v>8</v>
      </c>
      <c r="AC5624">
        <v>7131</v>
      </c>
      <c r="AD5624">
        <v>14081</v>
      </c>
      <c r="AE5624" t="s">
        <v>22810</v>
      </c>
      <c r="AF5624" t="s">
        <v>27034</v>
      </c>
      <c r="AG5624">
        <f t="shared" si="506"/>
        <v>39</v>
      </c>
      <c r="AH5624" t="str">
        <f>MID(V5624,1,31)</f>
        <v xml:space="preserve">כפתור ויסות חום תקוע           </v>
      </c>
      <c r="AI5624" t="str">
        <f t="shared" si="507"/>
        <v>כפתור ויסות חום תקוע</v>
      </c>
      <c r="AJ5624">
        <f t="shared" si="504"/>
        <v>20</v>
      </c>
      <c r="AK5624" t="str">
        <f t="shared" si="508"/>
        <v>הדלת נמסרה ללקוח,כפתור ויסות חום תקוע,כפתור ויסות חום תקוע</v>
      </c>
    </row>
    <row r="5625" spans="1:37" x14ac:dyDescent="0.25">
      <c r="A5625" s="1">
        <v>2.7777777777777776E-2</v>
      </c>
      <c r="B5625">
        <v>30</v>
      </c>
      <c r="C5625">
        <v>0</v>
      </c>
      <c r="D5625" t="s">
        <v>9354</v>
      </c>
      <c r="E5625">
        <v>0</v>
      </c>
      <c r="F5625">
        <v>0</v>
      </c>
      <c r="G5625" t="s">
        <v>5</v>
      </c>
      <c r="H5625" s="2">
        <v>40779</v>
      </c>
      <c r="I5625" s="2">
        <v>40777</v>
      </c>
      <c r="J5625" t="s">
        <v>3</v>
      </c>
      <c r="K5625">
        <v>220</v>
      </c>
      <c r="L5625">
        <v>16</v>
      </c>
      <c r="M5625">
        <v>189.66</v>
      </c>
      <c r="N5625">
        <v>0</v>
      </c>
      <c r="O5625">
        <v>0</v>
      </c>
      <c r="P5625" t="s">
        <v>6718</v>
      </c>
      <c r="Q5625" t="s">
        <v>9355</v>
      </c>
      <c r="R5625">
        <v>50</v>
      </c>
      <c r="S5625">
        <v>0</v>
      </c>
      <c r="T5625" t="s">
        <v>27046</v>
      </c>
      <c r="U5625" t="s">
        <v>20517</v>
      </c>
      <c r="V5625" s="2">
        <v>40763</v>
      </c>
      <c r="W5625" s="7">
        <f t="shared" si="505"/>
        <v>2011</v>
      </c>
      <c r="X5625" s="2">
        <v>40753</v>
      </c>
      <c r="Y5625" t="s">
        <v>80</v>
      </c>
      <c r="Z5625" t="s">
        <v>7</v>
      </c>
      <c r="AA5625" t="s">
        <v>685</v>
      </c>
      <c r="AB5625">
        <v>5</v>
      </c>
      <c r="AC5625">
        <v>7132</v>
      </c>
      <c r="AD5625">
        <v>14082</v>
      </c>
      <c r="AE5625" t="s">
        <v>24544</v>
      </c>
      <c r="AF5625" t="s">
        <v>27034</v>
      </c>
      <c r="AG5625">
        <f t="shared" si="506"/>
        <v>5</v>
      </c>
      <c r="AI5625" t="str">
        <f t="shared" si="507"/>
        <v/>
      </c>
      <c r="AJ5625">
        <f t="shared" si="504"/>
        <v>0</v>
      </c>
      <c r="AK5625" t="str">
        <f t="shared" si="508"/>
        <v/>
      </c>
    </row>
    <row r="5626" spans="1:37" x14ac:dyDescent="0.25">
      <c r="A5626" s="1">
        <v>4.1666666666666664E-2</v>
      </c>
      <c r="B5626">
        <v>50</v>
      </c>
      <c r="C5626">
        <v>0</v>
      </c>
      <c r="D5626" t="s">
        <v>9356</v>
      </c>
      <c r="E5626">
        <v>0</v>
      </c>
      <c r="F5626">
        <v>0</v>
      </c>
      <c r="G5626" t="s">
        <v>5</v>
      </c>
      <c r="H5626" s="2">
        <v>40753</v>
      </c>
      <c r="I5626" s="2">
        <v>40753</v>
      </c>
      <c r="J5626" t="s">
        <v>3</v>
      </c>
      <c r="K5626">
        <v>416</v>
      </c>
      <c r="L5626">
        <v>16</v>
      </c>
      <c r="M5626">
        <v>358.62</v>
      </c>
      <c r="N5626">
        <v>0</v>
      </c>
      <c r="O5626">
        <v>0</v>
      </c>
      <c r="P5626" t="s">
        <v>7404</v>
      </c>
      <c r="Q5626" t="s">
        <v>9357</v>
      </c>
      <c r="R5626">
        <v>85</v>
      </c>
      <c r="S5626">
        <v>0</v>
      </c>
      <c r="T5626" t="s">
        <v>27046</v>
      </c>
      <c r="U5626" t="s">
        <v>20522</v>
      </c>
      <c r="V5626" s="2">
        <v>40763</v>
      </c>
      <c r="W5626" s="7">
        <f t="shared" si="505"/>
        <v>2011</v>
      </c>
      <c r="X5626" s="2">
        <v>40753</v>
      </c>
      <c r="Y5626" t="s">
        <v>340</v>
      </c>
      <c r="Z5626" t="s">
        <v>7</v>
      </c>
      <c r="AA5626" t="s">
        <v>185</v>
      </c>
      <c r="AB5626">
        <v>8</v>
      </c>
      <c r="AC5626">
        <v>7133</v>
      </c>
      <c r="AD5626">
        <v>14083</v>
      </c>
      <c r="AE5626" t="s">
        <v>24545</v>
      </c>
      <c r="AF5626" t="s">
        <v>27034</v>
      </c>
      <c r="AG5626">
        <f t="shared" si="506"/>
        <v>5</v>
      </c>
      <c r="AI5626" t="str">
        <f t="shared" si="507"/>
        <v/>
      </c>
      <c r="AJ5626">
        <f t="shared" si="504"/>
        <v>0</v>
      </c>
      <c r="AK5626" t="str">
        <f t="shared" si="508"/>
        <v/>
      </c>
    </row>
    <row r="5627" spans="1:37" x14ac:dyDescent="0.25">
      <c r="A5627" s="1">
        <v>0</v>
      </c>
      <c r="B5627">
        <v>0</v>
      </c>
      <c r="C5627" t="s">
        <v>4782</v>
      </c>
      <c r="D5627" t="s">
        <v>9358</v>
      </c>
      <c r="E5627">
        <v>0</v>
      </c>
      <c r="F5627">
        <v>0</v>
      </c>
      <c r="G5627" t="s">
        <v>5</v>
      </c>
      <c r="H5627" s="2">
        <v>40791</v>
      </c>
      <c r="I5627" t="s">
        <v>2</v>
      </c>
      <c r="J5627" t="s">
        <v>3</v>
      </c>
      <c r="K5627">
        <v>55</v>
      </c>
      <c r="L5627">
        <v>16</v>
      </c>
      <c r="M5627">
        <v>47.41</v>
      </c>
      <c r="N5627">
        <v>0</v>
      </c>
      <c r="O5627">
        <v>0</v>
      </c>
      <c r="P5627">
        <v>47.41</v>
      </c>
      <c r="Q5627" t="s">
        <v>0</v>
      </c>
      <c r="R5627">
        <v>0</v>
      </c>
      <c r="S5627">
        <v>0</v>
      </c>
      <c r="T5627" t="s">
        <v>27468</v>
      </c>
      <c r="U5627" t="s">
        <v>20517</v>
      </c>
      <c r="V5627" t="s">
        <v>9359</v>
      </c>
      <c r="W5627" s="7">
        <f t="shared" si="505"/>
        <v>2011</v>
      </c>
      <c r="X5627" s="2">
        <v>40753</v>
      </c>
      <c r="Y5627" t="s">
        <v>5824</v>
      </c>
      <c r="Z5627" t="s">
        <v>7</v>
      </c>
      <c r="AA5627" t="s">
        <v>5021</v>
      </c>
      <c r="AB5627">
        <v>9</v>
      </c>
      <c r="AC5627">
        <v>2741</v>
      </c>
      <c r="AD5627">
        <v>14084</v>
      </c>
      <c r="AE5627" t="s">
        <v>21474</v>
      </c>
      <c r="AF5627" t="s">
        <v>27034</v>
      </c>
      <c r="AG5627">
        <f t="shared" si="506"/>
        <v>39</v>
      </c>
      <c r="AH5627" t="str">
        <f>MID(V5627,1,31)</f>
        <v xml:space="preserve">יח' מגהץ ובסיס הנחה שבורים     </v>
      </c>
      <c r="AI5627" t="str">
        <f t="shared" si="507"/>
        <v>יח' מגהץ ובסיס הנחה שבורים</v>
      </c>
      <c r="AJ5627">
        <f t="shared" si="504"/>
        <v>26</v>
      </c>
      <c r="AK5627" t="str">
        <f t="shared" si="508"/>
        <v>יח' מגהץ ובסיס הנחה שבורים,יח' מגהץ ובסיס הנחה שבורים</v>
      </c>
    </row>
    <row r="5628" spans="1:37" x14ac:dyDescent="0.25">
      <c r="A5628" s="1">
        <v>0.125</v>
      </c>
      <c r="B5628">
        <v>60</v>
      </c>
      <c r="C5628">
        <v>0</v>
      </c>
      <c r="D5628" t="s">
        <v>9360</v>
      </c>
      <c r="E5628">
        <v>0</v>
      </c>
      <c r="F5628">
        <v>0</v>
      </c>
      <c r="G5628" t="s">
        <v>5</v>
      </c>
      <c r="H5628" s="2">
        <v>40756</v>
      </c>
      <c r="I5628" s="2">
        <v>40756</v>
      </c>
      <c r="J5628" t="s">
        <v>3</v>
      </c>
      <c r="K5628">
        <v>380</v>
      </c>
      <c r="L5628">
        <v>16</v>
      </c>
      <c r="M5628">
        <v>327.58999999999997</v>
      </c>
      <c r="N5628">
        <v>0</v>
      </c>
      <c r="O5628">
        <v>0</v>
      </c>
      <c r="P5628" t="s">
        <v>8527</v>
      </c>
      <c r="Q5628" t="s">
        <v>9361</v>
      </c>
      <c r="R5628">
        <v>65</v>
      </c>
      <c r="S5628">
        <v>0</v>
      </c>
      <c r="T5628" t="s">
        <v>20539</v>
      </c>
      <c r="U5628" t="s">
        <v>20510</v>
      </c>
      <c r="V5628" s="2">
        <v>40757</v>
      </c>
      <c r="W5628" s="7">
        <f t="shared" si="505"/>
        <v>2011</v>
      </c>
      <c r="X5628" s="2">
        <v>40755</v>
      </c>
      <c r="Y5628" t="s">
        <v>6</v>
      </c>
      <c r="Z5628" t="s">
        <v>7</v>
      </c>
      <c r="AA5628" t="s">
        <v>1699</v>
      </c>
      <c r="AB5628">
        <v>1</v>
      </c>
      <c r="AC5628">
        <v>7134</v>
      </c>
      <c r="AD5628">
        <v>14085</v>
      </c>
      <c r="AE5628" t="s">
        <v>24546</v>
      </c>
      <c r="AF5628" t="s">
        <v>27034</v>
      </c>
      <c r="AG5628">
        <f t="shared" si="506"/>
        <v>5</v>
      </c>
      <c r="AI5628" t="str">
        <f t="shared" si="507"/>
        <v/>
      </c>
      <c r="AJ5628">
        <f t="shared" si="504"/>
        <v>0</v>
      </c>
      <c r="AK5628" t="str">
        <f t="shared" si="508"/>
        <v>המכשיר לאחר פירוק-אחריותינו מוגבלת!</v>
      </c>
    </row>
    <row r="5629" spans="1:37" x14ac:dyDescent="0.25">
      <c r="A5629" s="1">
        <v>5.5555555555555552E-2</v>
      </c>
      <c r="B5629">
        <v>5</v>
      </c>
      <c r="C5629">
        <v>0</v>
      </c>
      <c r="D5629" t="s">
        <v>9362</v>
      </c>
      <c r="E5629">
        <v>0</v>
      </c>
      <c r="F5629">
        <v>0</v>
      </c>
      <c r="G5629" t="s">
        <v>5</v>
      </c>
      <c r="H5629" s="2">
        <v>40756</v>
      </c>
      <c r="I5629" s="2">
        <v>40756</v>
      </c>
      <c r="J5629" t="s">
        <v>3</v>
      </c>
      <c r="K5629">
        <v>292</v>
      </c>
      <c r="L5629">
        <v>16</v>
      </c>
      <c r="M5629">
        <v>251.72</v>
      </c>
      <c r="N5629">
        <v>0</v>
      </c>
      <c r="O5629">
        <v>0</v>
      </c>
      <c r="P5629" t="s">
        <v>6977</v>
      </c>
      <c r="Q5629" t="s">
        <v>9363</v>
      </c>
      <c r="R5629">
        <v>65</v>
      </c>
      <c r="S5629">
        <v>0</v>
      </c>
      <c r="T5629" t="s">
        <v>27046</v>
      </c>
      <c r="U5629" t="s">
        <v>20524</v>
      </c>
      <c r="V5629" s="2">
        <v>40762</v>
      </c>
      <c r="W5629" s="7">
        <f t="shared" si="505"/>
        <v>2011</v>
      </c>
      <c r="X5629" s="2">
        <v>40755</v>
      </c>
      <c r="Y5629" t="s">
        <v>1381</v>
      </c>
      <c r="Z5629" t="s">
        <v>7</v>
      </c>
      <c r="AA5629" t="s">
        <v>106</v>
      </c>
      <c r="AB5629">
        <v>9</v>
      </c>
      <c r="AC5629">
        <v>7135</v>
      </c>
      <c r="AD5629">
        <v>14086</v>
      </c>
      <c r="AE5629" t="s">
        <v>24547</v>
      </c>
      <c r="AF5629" t="s">
        <v>27034</v>
      </c>
      <c r="AG5629">
        <f t="shared" si="506"/>
        <v>5</v>
      </c>
      <c r="AI5629" t="str">
        <f t="shared" si="507"/>
        <v/>
      </c>
      <c r="AJ5629">
        <f t="shared" si="504"/>
        <v>0</v>
      </c>
      <c r="AK5629" t="str">
        <f t="shared" si="508"/>
        <v/>
      </c>
    </row>
    <row r="5630" spans="1:37" x14ac:dyDescent="0.25">
      <c r="A5630" s="1">
        <v>0</v>
      </c>
      <c r="B5630">
        <v>0</v>
      </c>
      <c r="C5630" t="s">
        <v>9364</v>
      </c>
      <c r="D5630" t="s">
        <v>9365</v>
      </c>
      <c r="E5630">
        <v>0</v>
      </c>
      <c r="F5630">
        <v>0</v>
      </c>
      <c r="G5630" t="s">
        <v>5</v>
      </c>
      <c r="H5630" s="2">
        <v>40756</v>
      </c>
      <c r="I5630" t="s">
        <v>2</v>
      </c>
      <c r="J5630" t="s">
        <v>3</v>
      </c>
      <c r="K5630">
        <v>65</v>
      </c>
      <c r="L5630">
        <v>16</v>
      </c>
      <c r="M5630">
        <v>56.03</v>
      </c>
      <c r="N5630">
        <v>0</v>
      </c>
      <c r="O5630">
        <v>0</v>
      </c>
      <c r="P5630">
        <v>56.03</v>
      </c>
      <c r="Q5630" t="s">
        <v>0</v>
      </c>
      <c r="R5630">
        <v>0</v>
      </c>
      <c r="S5630">
        <v>0</v>
      </c>
      <c r="T5630" t="s">
        <v>27046</v>
      </c>
      <c r="U5630" t="s">
        <v>20524</v>
      </c>
      <c r="V5630" s="2">
        <v>40762</v>
      </c>
      <c r="W5630" s="7">
        <f t="shared" si="505"/>
        <v>2011</v>
      </c>
      <c r="X5630" s="2">
        <v>40755</v>
      </c>
      <c r="Y5630" t="s">
        <v>172</v>
      </c>
      <c r="Z5630" t="s">
        <v>7</v>
      </c>
      <c r="AA5630" t="s">
        <v>9366</v>
      </c>
      <c r="AB5630">
        <v>7</v>
      </c>
      <c r="AC5630">
        <v>6996</v>
      </c>
      <c r="AD5630">
        <v>14087</v>
      </c>
      <c r="AE5630" t="s">
        <v>24412</v>
      </c>
      <c r="AF5630" t="s">
        <v>27034</v>
      </c>
      <c r="AG5630">
        <f t="shared" si="506"/>
        <v>5</v>
      </c>
      <c r="AI5630" t="str">
        <f t="shared" si="507"/>
        <v/>
      </c>
      <c r="AJ5630">
        <f t="shared" si="504"/>
        <v>0</v>
      </c>
      <c r="AK5630" t="str">
        <f t="shared" si="508"/>
        <v/>
      </c>
    </row>
    <row r="5631" spans="1:37" x14ac:dyDescent="0.25">
      <c r="A5631" s="1">
        <v>0.14583333333333334</v>
      </c>
      <c r="B5631">
        <v>5</v>
      </c>
      <c r="C5631">
        <v>0</v>
      </c>
      <c r="D5631" t="s">
        <v>9367</v>
      </c>
      <c r="E5631">
        <v>0</v>
      </c>
      <c r="F5631">
        <v>0</v>
      </c>
      <c r="G5631" t="s">
        <v>5</v>
      </c>
      <c r="H5631" s="2">
        <v>40762</v>
      </c>
      <c r="I5631" s="2">
        <v>40762</v>
      </c>
      <c r="J5631" t="s">
        <v>3</v>
      </c>
      <c r="K5631">
        <v>452</v>
      </c>
      <c r="L5631">
        <v>16</v>
      </c>
      <c r="M5631">
        <v>389.66</v>
      </c>
      <c r="N5631">
        <v>0</v>
      </c>
      <c r="O5631">
        <v>0</v>
      </c>
      <c r="P5631" t="s">
        <v>9368</v>
      </c>
      <c r="Q5631" t="s">
        <v>9369</v>
      </c>
      <c r="R5631">
        <v>65</v>
      </c>
      <c r="S5631">
        <v>0</v>
      </c>
      <c r="T5631" t="s">
        <v>27046</v>
      </c>
      <c r="U5631" t="s">
        <v>20524</v>
      </c>
      <c r="V5631" s="2">
        <v>40762</v>
      </c>
      <c r="W5631" s="7">
        <f t="shared" si="505"/>
        <v>2011</v>
      </c>
      <c r="X5631" s="2">
        <v>40755</v>
      </c>
      <c r="Y5631" t="s">
        <v>5824</v>
      </c>
      <c r="Z5631" t="s">
        <v>7</v>
      </c>
      <c r="AA5631" t="s">
        <v>5975</v>
      </c>
      <c r="AB5631">
        <v>9</v>
      </c>
      <c r="AC5631">
        <v>7136</v>
      </c>
      <c r="AD5631">
        <v>14088</v>
      </c>
      <c r="AE5631" t="s">
        <v>24548</v>
      </c>
      <c r="AF5631" t="s">
        <v>27034</v>
      </c>
      <c r="AG5631">
        <f t="shared" si="506"/>
        <v>5</v>
      </c>
      <c r="AI5631" t="str">
        <f t="shared" si="507"/>
        <v/>
      </c>
      <c r="AJ5631">
        <f t="shared" si="504"/>
        <v>0</v>
      </c>
      <c r="AK5631" t="str">
        <f t="shared" si="508"/>
        <v/>
      </c>
    </row>
    <row r="5632" spans="1:37" x14ac:dyDescent="0.25">
      <c r="A5632" s="1">
        <v>0</v>
      </c>
      <c r="B5632">
        <v>0</v>
      </c>
      <c r="C5632">
        <v>0</v>
      </c>
      <c r="D5632" t="s">
        <v>9370</v>
      </c>
      <c r="E5632">
        <v>0</v>
      </c>
      <c r="F5632">
        <v>0</v>
      </c>
      <c r="G5632" t="s">
        <v>5</v>
      </c>
      <c r="H5632" s="2">
        <v>40762</v>
      </c>
      <c r="I5632" t="s">
        <v>2</v>
      </c>
      <c r="J5632" t="s">
        <v>3</v>
      </c>
      <c r="K5632">
        <v>65</v>
      </c>
      <c r="L5632">
        <v>16</v>
      </c>
      <c r="M5632">
        <v>56.03</v>
      </c>
      <c r="N5632">
        <v>0</v>
      </c>
      <c r="O5632">
        <v>0</v>
      </c>
      <c r="P5632">
        <v>56.03</v>
      </c>
      <c r="Q5632" t="s">
        <v>0</v>
      </c>
      <c r="R5632">
        <v>0</v>
      </c>
      <c r="S5632">
        <v>0</v>
      </c>
      <c r="T5632" t="s">
        <v>27046</v>
      </c>
      <c r="U5632" t="s">
        <v>20524</v>
      </c>
      <c r="V5632" s="2">
        <v>40762</v>
      </c>
      <c r="W5632" s="7">
        <f t="shared" si="505"/>
        <v>2011</v>
      </c>
      <c r="X5632" s="2">
        <v>40755</v>
      </c>
      <c r="Y5632" t="s">
        <v>6</v>
      </c>
      <c r="Z5632" t="s">
        <v>7</v>
      </c>
      <c r="AA5632" t="s">
        <v>72</v>
      </c>
      <c r="AB5632">
        <v>9</v>
      </c>
      <c r="AC5632">
        <v>7136</v>
      </c>
      <c r="AD5632">
        <v>14089</v>
      </c>
      <c r="AE5632" t="s">
        <v>24548</v>
      </c>
      <c r="AF5632" t="s">
        <v>27034</v>
      </c>
      <c r="AG5632">
        <f t="shared" si="506"/>
        <v>5</v>
      </c>
      <c r="AI5632" t="str">
        <f t="shared" si="507"/>
        <v/>
      </c>
      <c r="AJ5632">
        <f t="shared" si="504"/>
        <v>0</v>
      </c>
      <c r="AK5632" t="str">
        <f t="shared" si="508"/>
        <v/>
      </c>
    </row>
    <row r="5633" spans="1:37" x14ac:dyDescent="0.25">
      <c r="A5633" s="1">
        <v>0.16666666666666666</v>
      </c>
      <c r="B5633">
        <v>5</v>
      </c>
      <c r="C5633">
        <v>0</v>
      </c>
      <c r="D5633" t="s">
        <v>9371</v>
      </c>
      <c r="E5633">
        <v>0</v>
      </c>
      <c r="F5633">
        <v>0</v>
      </c>
      <c r="G5633" t="s">
        <v>5</v>
      </c>
      <c r="H5633" s="2">
        <v>40762</v>
      </c>
      <c r="I5633" s="2">
        <v>40762</v>
      </c>
      <c r="J5633" t="s">
        <v>3</v>
      </c>
      <c r="K5633">
        <v>267</v>
      </c>
      <c r="L5633">
        <v>16</v>
      </c>
      <c r="M5633">
        <v>230.17</v>
      </c>
      <c r="N5633">
        <v>0</v>
      </c>
      <c r="O5633">
        <v>0</v>
      </c>
      <c r="P5633" t="s">
        <v>6853</v>
      </c>
      <c r="Q5633" t="s">
        <v>9372</v>
      </c>
      <c r="R5633">
        <v>65</v>
      </c>
      <c r="S5633">
        <v>0</v>
      </c>
      <c r="T5633" t="s">
        <v>27469</v>
      </c>
      <c r="U5633" t="s">
        <v>20524</v>
      </c>
      <c r="V5633" t="s">
        <v>9373</v>
      </c>
      <c r="W5633" s="7">
        <f t="shared" si="505"/>
        <v>2011</v>
      </c>
      <c r="X5633" s="2">
        <v>40756</v>
      </c>
      <c r="Y5633" t="s">
        <v>5824</v>
      </c>
      <c r="Z5633" t="s">
        <v>7</v>
      </c>
      <c r="AA5633" t="s">
        <v>9374</v>
      </c>
      <c r="AB5633">
        <v>9</v>
      </c>
      <c r="AC5633">
        <v>7137</v>
      </c>
      <c r="AD5633">
        <v>14090</v>
      </c>
      <c r="AE5633" t="s">
        <v>24549</v>
      </c>
      <c r="AF5633" t="s">
        <v>27034</v>
      </c>
      <c r="AG5633">
        <f t="shared" si="506"/>
        <v>39</v>
      </c>
      <c r="AH5633" t="str">
        <f>MID(V5633,1,31)</f>
        <v xml:space="preserve">ידית שבורה לאחר נפילה          </v>
      </c>
      <c r="AI5633" t="str">
        <f t="shared" si="507"/>
        <v>ידית שבורה לאחר נפילה</v>
      </c>
      <c r="AJ5633">
        <f t="shared" si="504"/>
        <v>21</v>
      </c>
      <c r="AK5633" t="str">
        <f t="shared" si="508"/>
        <v>ידית שבורה לאחר נפילה,ידית שבורה לאחר נפילה</v>
      </c>
    </row>
    <row r="5634" spans="1:37" x14ac:dyDescent="0.25">
      <c r="A5634" s="1">
        <v>5.5555555555555552E-2</v>
      </c>
      <c r="B5634">
        <v>5</v>
      </c>
      <c r="C5634">
        <v>0</v>
      </c>
      <c r="D5634" t="s">
        <v>9371</v>
      </c>
      <c r="E5634">
        <v>0</v>
      </c>
      <c r="F5634">
        <v>0</v>
      </c>
      <c r="G5634" t="s">
        <v>5</v>
      </c>
      <c r="H5634" s="2">
        <v>40762</v>
      </c>
      <c r="I5634" s="2">
        <v>40762</v>
      </c>
      <c r="J5634" t="s">
        <v>3</v>
      </c>
      <c r="K5634">
        <v>302</v>
      </c>
      <c r="L5634">
        <v>16</v>
      </c>
      <c r="M5634">
        <v>260.33999999999997</v>
      </c>
      <c r="N5634">
        <v>0</v>
      </c>
      <c r="O5634">
        <v>0</v>
      </c>
      <c r="P5634" t="s">
        <v>7827</v>
      </c>
      <c r="Q5634" t="s">
        <v>9372</v>
      </c>
      <c r="R5634">
        <v>65</v>
      </c>
      <c r="S5634">
        <v>0</v>
      </c>
      <c r="T5634" t="s">
        <v>27046</v>
      </c>
      <c r="U5634" t="s">
        <v>20524</v>
      </c>
      <c r="V5634" s="2">
        <v>40763</v>
      </c>
      <c r="W5634" s="7">
        <f t="shared" si="505"/>
        <v>2011</v>
      </c>
      <c r="X5634" s="2">
        <v>40756</v>
      </c>
      <c r="Y5634" t="s">
        <v>6</v>
      </c>
      <c r="Z5634" t="s">
        <v>7</v>
      </c>
      <c r="AA5634" t="s">
        <v>72</v>
      </c>
      <c r="AB5634">
        <v>9</v>
      </c>
      <c r="AC5634">
        <v>7137</v>
      </c>
      <c r="AD5634">
        <v>14091</v>
      </c>
      <c r="AE5634" t="s">
        <v>24549</v>
      </c>
      <c r="AF5634" t="s">
        <v>27034</v>
      </c>
      <c r="AG5634">
        <f t="shared" si="506"/>
        <v>5</v>
      </c>
      <c r="AI5634" t="str">
        <f t="shared" si="507"/>
        <v/>
      </c>
      <c r="AJ5634">
        <f t="shared" ref="AJ5634:AJ5697" si="509">LEN(AI5634)</f>
        <v>0</v>
      </c>
      <c r="AK5634" t="str">
        <f t="shared" si="508"/>
        <v/>
      </c>
    </row>
    <row r="5635" spans="1:37" x14ac:dyDescent="0.25">
      <c r="A5635" s="1">
        <v>8.3333333333333329E-2</v>
      </c>
      <c r="B5635">
        <v>0</v>
      </c>
      <c r="C5635">
        <v>0</v>
      </c>
      <c r="D5635" t="s">
        <v>9375</v>
      </c>
      <c r="E5635">
        <v>0</v>
      </c>
      <c r="F5635">
        <v>0</v>
      </c>
      <c r="G5635" t="s">
        <v>5</v>
      </c>
      <c r="H5635" s="2">
        <v>40776</v>
      </c>
      <c r="I5635" s="2">
        <v>40773</v>
      </c>
      <c r="J5635" t="s">
        <v>3</v>
      </c>
      <c r="K5635">
        <v>209</v>
      </c>
      <c r="L5635">
        <v>16</v>
      </c>
      <c r="M5635">
        <v>180.17</v>
      </c>
      <c r="N5635">
        <v>0</v>
      </c>
      <c r="O5635">
        <v>0</v>
      </c>
      <c r="P5635" t="s">
        <v>6909</v>
      </c>
      <c r="Q5635" t="s">
        <v>9376</v>
      </c>
      <c r="R5635">
        <v>65</v>
      </c>
      <c r="S5635">
        <v>0</v>
      </c>
      <c r="T5635" t="s">
        <v>27470</v>
      </c>
      <c r="U5635" t="s">
        <v>20524</v>
      </c>
      <c r="V5635" t="s">
        <v>9377</v>
      </c>
      <c r="W5635" s="7">
        <f t="shared" ref="W5635:W5698" si="510">YEAR(X5635)</f>
        <v>2011</v>
      </c>
      <c r="X5635" s="2">
        <v>40757</v>
      </c>
      <c r="Y5635" t="s">
        <v>93</v>
      </c>
      <c r="Z5635" t="s">
        <v>7</v>
      </c>
      <c r="AA5635" t="s">
        <v>1911</v>
      </c>
      <c r="AB5635">
        <v>2</v>
      </c>
      <c r="AC5635">
        <v>7138</v>
      </c>
      <c r="AD5635">
        <v>14092</v>
      </c>
      <c r="AE5635" t="s">
        <v>24550</v>
      </c>
      <c r="AF5635" t="s">
        <v>27034</v>
      </c>
      <c r="AG5635">
        <f t="shared" ref="AG5635:AG5698" si="511">LEN(V5635)</f>
        <v>39</v>
      </c>
      <c r="AH5635" t="str">
        <f>MID(V5635,1,31)</f>
        <v xml:space="preserve">ללא מכסה תא אביזרים            </v>
      </c>
      <c r="AI5635" t="str">
        <f t="shared" ref="AI5635:AI5698" si="512">TRIM(AH5635)</f>
        <v>ללא מכסה תא אביזרים</v>
      </c>
      <c r="AJ5635">
        <f t="shared" si="509"/>
        <v>19</v>
      </c>
      <c r="AK5635" t="str">
        <f t="shared" ref="AK5635:AK5698" si="513">TRIM(T5635)&amp;IF(AND(LEN(T5635)&gt;0,LEN(AI5635)&gt;0),",","")&amp;TRIM(AI5635)</f>
        <v>ללא מכסה תא אביזרים,ללא מכסה תא אביזרים</v>
      </c>
    </row>
    <row r="5636" spans="1:37" x14ac:dyDescent="0.25">
      <c r="A5636" s="1">
        <v>1.0416666666666666E-2</v>
      </c>
      <c r="B5636">
        <v>2</v>
      </c>
      <c r="C5636">
        <v>0</v>
      </c>
      <c r="D5636" t="s">
        <v>9378</v>
      </c>
      <c r="E5636">
        <v>0</v>
      </c>
      <c r="F5636">
        <v>0</v>
      </c>
      <c r="G5636" t="s">
        <v>5</v>
      </c>
      <c r="H5636" s="2">
        <v>40758</v>
      </c>
      <c r="I5636" s="2">
        <v>40758</v>
      </c>
      <c r="J5636" t="s">
        <v>3</v>
      </c>
      <c r="K5636">
        <v>157</v>
      </c>
      <c r="L5636">
        <v>16</v>
      </c>
      <c r="M5636">
        <v>135.34</v>
      </c>
      <c r="N5636">
        <v>0</v>
      </c>
      <c r="O5636">
        <v>0</v>
      </c>
      <c r="P5636" t="s">
        <v>7524</v>
      </c>
      <c r="Q5636" t="s">
        <v>9379</v>
      </c>
      <c r="R5636">
        <v>55</v>
      </c>
      <c r="S5636">
        <v>0</v>
      </c>
      <c r="T5636" t="s">
        <v>27046</v>
      </c>
      <c r="U5636" t="s">
        <v>20517</v>
      </c>
      <c r="V5636" s="2">
        <v>40759</v>
      </c>
      <c r="W5636" s="7">
        <f t="shared" si="510"/>
        <v>2011</v>
      </c>
      <c r="X5636" s="2">
        <v>40757</v>
      </c>
      <c r="Y5636" t="s">
        <v>6</v>
      </c>
      <c r="Z5636" t="s">
        <v>15</v>
      </c>
      <c r="AA5636" t="s">
        <v>956</v>
      </c>
      <c r="AB5636">
        <v>1</v>
      </c>
      <c r="AC5636">
        <v>7012</v>
      </c>
      <c r="AD5636">
        <v>14093</v>
      </c>
      <c r="AE5636" t="s">
        <v>24428</v>
      </c>
      <c r="AF5636" t="s">
        <v>27034</v>
      </c>
      <c r="AG5636">
        <f t="shared" si="511"/>
        <v>5</v>
      </c>
      <c r="AI5636" t="str">
        <f t="shared" si="512"/>
        <v/>
      </c>
      <c r="AJ5636">
        <f t="shared" si="509"/>
        <v>0</v>
      </c>
      <c r="AK5636" t="str">
        <f t="shared" si="513"/>
        <v/>
      </c>
    </row>
    <row r="5637" spans="1:37" x14ac:dyDescent="0.25">
      <c r="A5637" s="1">
        <v>5.5555555555555552E-2</v>
      </c>
      <c r="B5637">
        <v>5</v>
      </c>
      <c r="C5637">
        <v>0</v>
      </c>
      <c r="D5637" t="s">
        <v>9380</v>
      </c>
      <c r="E5637">
        <v>0</v>
      </c>
      <c r="F5637">
        <v>0</v>
      </c>
      <c r="G5637" t="s">
        <v>5</v>
      </c>
      <c r="H5637" s="2">
        <v>40763</v>
      </c>
      <c r="I5637" s="2">
        <v>40763</v>
      </c>
      <c r="J5637" t="s">
        <v>3</v>
      </c>
      <c r="K5637">
        <v>204</v>
      </c>
      <c r="L5637">
        <v>16</v>
      </c>
      <c r="M5637">
        <v>175.86</v>
      </c>
      <c r="N5637">
        <v>19.5</v>
      </c>
      <c r="O5637">
        <v>10</v>
      </c>
      <c r="P5637" t="s">
        <v>9381</v>
      </c>
      <c r="Q5637" t="s">
        <v>9382</v>
      </c>
      <c r="R5637">
        <v>65</v>
      </c>
      <c r="S5637">
        <v>0</v>
      </c>
      <c r="T5637" t="s">
        <v>27046</v>
      </c>
      <c r="U5637" t="s">
        <v>20524</v>
      </c>
      <c r="V5637" s="2">
        <v>40765</v>
      </c>
      <c r="W5637" s="7">
        <f t="shared" si="510"/>
        <v>2011</v>
      </c>
      <c r="X5637" s="2">
        <v>40758</v>
      </c>
      <c r="Y5637" t="s">
        <v>5824</v>
      </c>
      <c r="Z5637" t="s">
        <v>7</v>
      </c>
      <c r="AA5637" t="s">
        <v>72</v>
      </c>
      <c r="AB5637">
        <v>9</v>
      </c>
      <c r="AC5637">
        <v>6153</v>
      </c>
      <c r="AD5637">
        <v>14094</v>
      </c>
      <c r="AE5637" t="s">
        <v>23607</v>
      </c>
      <c r="AF5637" t="s">
        <v>27034</v>
      </c>
      <c r="AG5637">
        <f t="shared" si="511"/>
        <v>5</v>
      </c>
      <c r="AI5637" t="str">
        <f t="shared" si="512"/>
        <v/>
      </c>
      <c r="AJ5637">
        <f t="shared" si="509"/>
        <v>0</v>
      </c>
      <c r="AK5637" t="str">
        <f t="shared" si="513"/>
        <v/>
      </c>
    </row>
    <row r="5638" spans="1:37" x14ac:dyDescent="0.25">
      <c r="A5638" s="1">
        <v>0</v>
      </c>
      <c r="B5638">
        <v>0</v>
      </c>
      <c r="C5638" t="s">
        <v>9383</v>
      </c>
      <c r="D5638" t="s">
        <v>9384</v>
      </c>
      <c r="E5638">
        <v>0</v>
      </c>
      <c r="F5638">
        <v>0</v>
      </c>
      <c r="G5638" t="s">
        <v>5</v>
      </c>
      <c r="H5638" s="2">
        <v>40759</v>
      </c>
      <c r="I5638" t="s">
        <v>2</v>
      </c>
      <c r="J5638" t="s">
        <v>3</v>
      </c>
      <c r="K5638">
        <v>55</v>
      </c>
      <c r="L5638">
        <v>16</v>
      </c>
      <c r="M5638">
        <v>47.41</v>
      </c>
      <c r="N5638">
        <v>0</v>
      </c>
      <c r="O5638">
        <v>0</v>
      </c>
      <c r="P5638">
        <v>47.41</v>
      </c>
      <c r="Q5638" t="s">
        <v>0</v>
      </c>
      <c r="R5638">
        <v>0</v>
      </c>
      <c r="S5638">
        <v>0</v>
      </c>
      <c r="T5638" t="s">
        <v>27046</v>
      </c>
      <c r="U5638" t="s">
        <v>20517</v>
      </c>
      <c r="V5638" s="2">
        <v>40760</v>
      </c>
      <c r="W5638" s="7">
        <f t="shared" si="510"/>
        <v>2011</v>
      </c>
      <c r="X5638" s="2">
        <v>40758</v>
      </c>
      <c r="Y5638" t="s">
        <v>6</v>
      </c>
      <c r="Z5638" t="s">
        <v>7</v>
      </c>
      <c r="AA5638" t="s">
        <v>54</v>
      </c>
      <c r="AB5638">
        <v>1</v>
      </c>
      <c r="AC5638">
        <v>7041</v>
      </c>
      <c r="AD5638">
        <v>14095</v>
      </c>
      <c r="AE5638" t="s">
        <v>24455</v>
      </c>
      <c r="AF5638" t="s">
        <v>27034</v>
      </c>
      <c r="AG5638">
        <f t="shared" si="511"/>
        <v>5</v>
      </c>
      <c r="AI5638" t="str">
        <f t="shared" si="512"/>
        <v/>
      </c>
      <c r="AJ5638">
        <f t="shared" si="509"/>
        <v>0</v>
      </c>
      <c r="AK5638" t="str">
        <f t="shared" si="513"/>
        <v/>
      </c>
    </row>
    <row r="5639" spans="1:37" x14ac:dyDescent="0.25">
      <c r="A5639" s="1">
        <v>5.2083333333333336E-2</v>
      </c>
      <c r="B5639">
        <v>5</v>
      </c>
      <c r="C5639">
        <v>0</v>
      </c>
      <c r="D5639" t="s">
        <v>9385</v>
      </c>
      <c r="E5639">
        <v>0</v>
      </c>
      <c r="F5639">
        <v>0</v>
      </c>
      <c r="G5639" t="s">
        <v>5</v>
      </c>
      <c r="H5639" s="2">
        <v>40763</v>
      </c>
      <c r="I5639" s="2">
        <v>40763</v>
      </c>
      <c r="J5639" t="s">
        <v>3</v>
      </c>
      <c r="K5639">
        <v>255</v>
      </c>
      <c r="L5639">
        <v>16</v>
      </c>
      <c r="M5639">
        <v>219.83</v>
      </c>
      <c r="N5639">
        <v>0</v>
      </c>
      <c r="O5639">
        <v>0</v>
      </c>
      <c r="P5639" t="s">
        <v>6515</v>
      </c>
      <c r="Q5639" t="s">
        <v>9386</v>
      </c>
      <c r="R5639">
        <v>75</v>
      </c>
      <c r="S5639">
        <v>0</v>
      </c>
      <c r="T5639" t="s">
        <v>27046</v>
      </c>
      <c r="U5639" t="s">
        <v>20520</v>
      </c>
      <c r="V5639" s="2">
        <v>40765</v>
      </c>
      <c r="W5639" s="7">
        <f t="shared" si="510"/>
        <v>2011</v>
      </c>
      <c r="X5639" s="2">
        <v>40758</v>
      </c>
      <c r="Y5639" t="s">
        <v>28</v>
      </c>
      <c r="Z5639" t="s">
        <v>7</v>
      </c>
      <c r="AA5639" t="s">
        <v>1166</v>
      </c>
      <c r="AB5639">
        <v>9</v>
      </c>
      <c r="AC5639">
        <v>1366</v>
      </c>
      <c r="AD5639">
        <v>14096</v>
      </c>
      <c r="AE5639" t="s">
        <v>21011</v>
      </c>
      <c r="AF5639" t="s">
        <v>27034</v>
      </c>
      <c r="AG5639">
        <f t="shared" si="511"/>
        <v>5</v>
      </c>
      <c r="AI5639" t="str">
        <f t="shared" si="512"/>
        <v/>
      </c>
      <c r="AJ5639">
        <f t="shared" si="509"/>
        <v>0</v>
      </c>
      <c r="AK5639" t="str">
        <f t="shared" si="513"/>
        <v/>
      </c>
    </row>
    <row r="5640" spans="1:37" x14ac:dyDescent="0.25">
      <c r="A5640" s="1">
        <v>6.25E-2</v>
      </c>
      <c r="B5640">
        <v>10</v>
      </c>
      <c r="C5640">
        <v>0</v>
      </c>
      <c r="D5640" t="s">
        <v>9387</v>
      </c>
      <c r="E5640">
        <v>0</v>
      </c>
      <c r="F5640">
        <v>0</v>
      </c>
      <c r="G5640" t="s">
        <v>5</v>
      </c>
      <c r="H5640" s="2">
        <v>40800</v>
      </c>
      <c r="I5640" s="2">
        <v>40798</v>
      </c>
      <c r="J5640" t="s">
        <v>3</v>
      </c>
      <c r="K5640">
        <v>256</v>
      </c>
      <c r="L5640">
        <v>16</v>
      </c>
      <c r="M5640">
        <v>220.69</v>
      </c>
      <c r="N5640">
        <v>24.48</v>
      </c>
      <c r="O5640">
        <v>10</v>
      </c>
      <c r="P5640" t="s">
        <v>9388</v>
      </c>
      <c r="Q5640" t="s">
        <v>9389</v>
      </c>
      <c r="R5640">
        <v>65</v>
      </c>
      <c r="S5640">
        <v>0</v>
      </c>
      <c r="T5640" t="s">
        <v>12566</v>
      </c>
      <c r="U5640" t="s">
        <v>20524</v>
      </c>
      <c r="V5640" t="s">
        <v>9390</v>
      </c>
      <c r="W5640" s="7">
        <f t="shared" si="510"/>
        <v>2011</v>
      </c>
      <c r="X5640" s="2">
        <v>40759</v>
      </c>
      <c r="Y5640" t="s">
        <v>118</v>
      </c>
      <c r="Z5640" t="s">
        <v>7</v>
      </c>
      <c r="AA5640" t="s">
        <v>930</v>
      </c>
      <c r="AB5640">
        <v>1</v>
      </c>
      <c r="AC5640">
        <v>3990</v>
      </c>
      <c r="AD5640">
        <v>14097</v>
      </c>
      <c r="AE5640" t="s">
        <v>21943</v>
      </c>
      <c r="AF5640" t="s">
        <v>27034</v>
      </c>
      <c r="AG5640">
        <f t="shared" si="511"/>
        <v>39</v>
      </c>
      <c r="AH5640" t="str">
        <f>MID(V5640,1,31)</f>
        <v xml:space="preserve">ידית דלת שבורה                 </v>
      </c>
      <c r="AI5640" t="str">
        <f t="shared" si="512"/>
        <v>ידית דלת שבורה</v>
      </c>
      <c r="AJ5640">
        <f t="shared" si="509"/>
        <v>14</v>
      </c>
      <c r="AK5640" t="str">
        <f t="shared" si="513"/>
        <v>ידית דלת שבורה,ידית דלת שבורה</v>
      </c>
    </row>
    <row r="5641" spans="1:37" x14ac:dyDescent="0.25">
      <c r="A5641" s="1">
        <v>4.1666666666666664E-2</v>
      </c>
      <c r="B5641">
        <v>0</v>
      </c>
      <c r="C5641">
        <v>0</v>
      </c>
      <c r="D5641" t="s">
        <v>9391</v>
      </c>
      <c r="E5641">
        <v>0</v>
      </c>
      <c r="F5641">
        <v>0</v>
      </c>
      <c r="G5641" t="s">
        <v>5</v>
      </c>
      <c r="H5641" s="2">
        <v>40778</v>
      </c>
      <c r="I5641" s="2">
        <v>40777</v>
      </c>
      <c r="J5641" t="s">
        <v>3</v>
      </c>
      <c r="K5641">
        <v>290</v>
      </c>
      <c r="L5641">
        <v>16</v>
      </c>
      <c r="M5641">
        <v>250</v>
      </c>
      <c r="N5641">
        <v>0</v>
      </c>
      <c r="O5641">
        <v>0</v>
      </c>
      <c r="P5641" t="s">
        <v>7232</v>
      </c>
      <c r="Q5641" t="s">
        <v>9392</v>
      </c>
      <c r="R5641">
        <v>75</v>
      </c>
      <c r="S5641">
        <v>0</v>
      </c>
      <c r="T5641" t="s">
        <v>27046</v>
      </c>
      <c r="U5641" t="s">
        <v>20520</v>
      </c>
      <c r="V5641" s="2">
        <v>40770</v>
      </c>
      <c r="W5641" s="7">
        <f t="shared" si="510"/>
        <v>2011</v>
      </c>
      <c r="X5641" s="2">
        <v>40760</v>
      </c>
      <c r="Y5641" t="s">
        <v>5624</v>
      </c>
      <c r="Z5641" t="s">
        <v>7</v>
      </c>
      <c r="AA5641" t="s">
        <v>9217</v>
      </c>
      <c r="AB5641">
        <v>3</v>
      </c>
      <c r="AC5641">
        <v>7139</v>
      </c>
      <c r="AD5641">
        <v>14098</v>
      </c>
      <c r="AE5641" t="s">
        <v>24551</v>
      </c>
      <c r="AF5641" t="s">
        <v>27034</v>
      </c>
      <c r="AG5641">
        <f t="shared" si="511"/>
        <v>5</v>
      </c>
      <c r="AI5641" t="str">
        <f t="shared" si="512"/>
        <v/>
      </c>
      <c r="AJ5641">
        <f t="shared" si="509"/>
        <v>0</v>
      </c>
      <c r="AK5641" t="str">
        <f t="shared" si="513"/>
        <v/>
      </c>
    </row>
    <row r="5642" spans="1:37" x14ac:dyDescent="0.25">
      <c r="A5642" s="1">
        <v>7.2916666666666671E-2</v>
      </c>
      <c r="B5642">
        <v>42</v>
      </c>
      <c r="C5642">
        <v>0</v>
      </c>
      <c r="D5642" t="s">
        <v>9393</v>
      </c>
      <c r="E5642">
        <v>0</v>
      </c>
      <c r="F5642">
        <v>0</v>
      </c>
      <c r="G5642" t="s">
        <v>5</v>
      </c>
      <c r="H5642" s="2">
        <v>40800</v>
      </c>
      <c r="I5642" s="2">
        <v>40781</v>
      </c>
      <c r="J5642" t="s">
        <v>3</v>
      </c>
      <c r="K5642">
        <v>364</v>
      </c>
      <c r="L5642">
        <v>16</v>
      </c>
      <c r="M5642">
        <v>313.79000000000002</v>
      </c>
      <c r="N5642">
        <v>0</v>
      </c>
      <c r="O5642">
        <v>0</v>
      </c>
      <c r="P5642" t="s">
        <v>9207</v>
      </c>
      <c r="Q5642" t="s">
        <v>9394</v>
      </c>
      <c r="R5642">
        <v>75</v>
      </c>
      <c r="S5642">
        <v>0</v>
      </c>
      <c r="T5642" t="s">
        <v>27471</v>
      </c>
      <c r="U5642" t="s">
        <v>20520</v>
      </c>
      <c r="V5642" t="s">
        <v>9395</v>
      </c>
      <c r="W5642" s="7">
        <f t="shared" si="510"/>
        <v>2011</v>
      </c>
      <c r="X5642" s="2">
        <v>40760</v>
      </c>
      <c r="Y5642" t="s">
        <v>80</v>
      </c>
      <c r="Z5642" t="s">
        <v>7</v>
      </c>
      <c r="AA5642" t="s">
        <v>9396</v>
      </c>
      <c r="AB5642">
        <v>3</v>
      </c>
      <c r="AC5642">
        <v>1522</v>
      </c>
      <c r="AD5642">
        <v>14099</v>
      </c>
      <c r="AE5642" t="s">
        <v>21060</v>
      </c>
      <c r="AF5642" t="s">
        <v>27034</v>
      </c>
      <c r="AG5642">
        <f t="shared" si="511"/>
        <v>39</v>
      </c>
      <c r="AH5642" t="str">
        <f>MID(V5642,1,31)</f>
        <v xml:space="preserve">כתמי נקודות בצבע הכסף          </v>
      </c>
      <c r="AI5642" t="str">
        <f t="shared" si="512"/>
        <v>כתמי נקודות בצבע הכסף</v>
      </c>
      <c r="AJ5642">
        <f t="shared" si="509"/>
        <v>21</v>
      </c>
      <c r="AK5642" t="str">
        <f t="shared" si="513"/>
        <v>כתמי נקודות בצבע הכסף,כתמי נקודות בצבע הכסף</v>
      </c>
    </row>
    <row r="5643" spans="1:37" x14ac:dyDescent="0.25">
      <c r="A5643" s="1">
        <v>4.1666666666666664E-2</v>
      </c>
      <c r="B5643">
        <v>0</v>
      </c>
      <c r="C5643">
        <v>0</v>
      </c>
      <c r="D5643" t="s">
        <v>9397</v>
      </c>
      <c r="E5643">
        <v>0</v>
      </c>
      <c r="F5643">
        <v>0</v>
      </c>
      <c r="G5643" t="s">
        <v>5</v>
      </c>
      <c r="H5643" s="2">
        <v>40763</v>
      </c>
      <c r="I5643" s="2">
        <v>40762</v>
      </c>
      <c r="J5643" t="s">
        <v>3</v>
      </c>
      <c r="K5643">
        <v>215</v>
      </c>
      <c r="L5643">
        <v>16</v>
      </c>
      <c r="M5643">
        <v>185.34</v>
      </c>
      <c r="N5643">
        <v>0</v>
      </c>
      <c r="O5643">
        <v>0</v>
      </c>
      <c r="P5643" t="s">
        <v>6604</v>
      </c>
      <c r="Q5643" t="s">
        <v>9398</v>
      </c>
      <c r="R5643">
        <v>65</v>
      </c>
      <c r="S5643">
        <v>0</v>
      </c>
      <c r="T5643" t="s">
        <v>27046</v>
      </c>
      <c r="U5643" t="s">
        <v>20524</v>
      </c>
      <c r="V5643" s="2">
        <v>40772</v>
      </c>
      <c r="W5643" s="7">
        <f t="shared" si="510"/>
        <v>2011</v>
      </c>
      <c r="X5643" s="2">
        <v>40762</v>
      </c>
      <c r="Y5643" t="s">
        <v>93</v>
      </c>
      <c r="Z5643" t="s">
        <v>62</v>
      </c>
      <c r="AA5643" t="s">
        <v>680</v>
      </c>
      <c r="AB5643">
        <v>2</v>
      </c>
      <c r="AC5643">
        <v>7140</v>
      </c>
      <c r="AD5643">
        <v>14100</v>
      </c>
      <c r="AE5643" t="s">
        <v>24552</v>
      </c>
      <c r="AF5643" t="s">
        <v>27034</v>
      </c>
      <c r="AG5643">
        <f t="shared" si="511"/>
        <v>5</v>
      </c>
      <c r="AI5643" t="str">
        <f t="shared" si="512"/>
        <v/>
      </c>
      <c r="AJ5643">
        <f t="shared" si="509"/>
        <v>0</v>
      </c>
      <c r="AK5643" t="str">
        <f t="shared" si="513"/>
        <v/>
      </c>
    </row>
    <row r="5644" spans="1:37" x14ac:dyDescent="0.25">
      <c r="A5644" s="1">
        <v>5.2083333333333336E-2</v>
      </c>
      <c r="B5644">
        <v>5</v>
      </c>
      <c r="C5644">
        <v>0</v>
      </c>
      <c r="D5644" t="s">
        <v>9399</v>
      </c>
      <c r="E5644">
        <v>0</v>
      </c>
      <c r="F5644">
        <v>0</v>
      </c>
      <c r="G5644" t="s">
        <v>5</v>
      </c>
      <c r="H5644" s="2">
        <v>40763</v>
      </c>
      <c r="I5644" s="2">
        <v>40763</v>
      </c>
      <c r="J5644" t="s">
        <v>3</v>
      </c>
      <c r="K5644">
        <v>209</v>
      </c>
      <c r="L5644">
        <v>16</v>
      </c>
      <c r="M5644">
        <v>180.17</v>
      </c>
      <c r="N5644">
        <v>0</v>
      </c>
      <c r="O5644">
        <v>0</v>
      </c>
      <c r="P5644" t="s">
        <v>6909</v>
      </c>
      <c r="Q5644" t="s">
        <v>9400</v>
      </c>
      <c r="R5644">
        <v>65</v>
      </c>
      <c r="S5644">
        <v>0</v>
      </c>
      <c r="T5644" t="s">
        <v>27046</v>
      </c>
      <c r="U5644" t="s">
        <v>20524</v>
      </c>
      <c r="V5644" s="2">
        <v>40769</v>
      </c>
      <c r="W5644" s="7">
        <f t="shared" si="510"/>
        <v>2011</v>
      </c>
      <c r="X5644" s="2">
        <v>40762</v>
      </c>
      <c r="Y5644" t="s">
        <v>12</v>
      </c>
      <c r="Z5644" t="s">
        <v>7</v>
      </c>
      <c r="AA5644" t="s">
        <v>2610</v>
      </c>
      <c r="AB5644">
        <v>9</v>
      </c>
      <c r="AC5644">
        <v>7141</v>
      </c>
      <c r="AD5644">
        <v>14101</v>
      </c>
      <c r="AE5644" t="s">
        <v>24553</v>
      </c>
      <c r="AF5644" t="s">
        <v>27034</v>
      </c>
      <c r="AG5644">
        <f t="shared" si="511"/>
        <v>5</v>
      </c>
      <c r="AI5644" t="str">
        <f t="shared" si="512"/>
        <v/>
      </c>
      <c r="AJ5644">
        <f t="shared" si="509"/>
        <v>0</v>
      </c>
      <c r="AK5644" t="str">
        <f t="shared" si="513"/>
        <v/>
      </c>
    </row>
    <row r="5645" spans="1:37" x14ac:dyDescent="0.25">
      <c r="A5645" s="1">
        <v>6.25E-2</v>
      </c>
      <c r="B5645">
        <v>0</v>
      </c>
      <c r="C5645">
        <v>0</v>
      </c>
      <c r="D5645" t="s">
        <v>9401</v>
      </c>
      <c r="E5645">
        <v>0</v>
      </c>
      <c r="F5645">
        <v>0</v>
      </c>
      <c r="G5645" t="s">
        <v>5</v>
      </c>
      <c r="H5645" s="2">
        <v>40770</v>
      </c>
      <c r="I5645" s="2">
        <v>40770</v>
      </c>
      <c r="J5645" t="s">
        <v>3</v>
      </c>
      <c r="K5645">
        <v>302</v>
      </c>
      <c r="L5645">
        <v>16</v>
      </c>
      <c r="M5645">
        <v>260.33999999999997</v>
      </c>
      <c r="N5645">
        <v>0</v>
      </c>
      <c r="O5645">
        <v>0</v>
      </c>
      <c r="P5645" t="s">
        <v>7827</v>
      </c>
      <c r="Q5645" t="s">
        <v>9402</v>
      </c>
      <c r="R5645">
        <v>65</v>
      </c>
      <c r="S5645">
        <v>0</v>
      </c>
      <c r="T5645" t="s">
        <v>27046</v>
      </c>
      <c r="U5645" t="s">
        <v>20524</v>
      </c>
      <c r="V5645" s="2">
        <v>40764</v>
      </c>
      <c r="W5645" s="7">
        <f t="shared" si="510"/>
        <v>2011</v>
      </c>
      <c r="X5645" s="2">
        <v>40762</v>
      </c>
      <c r="Y5645" t="s">
        <v>6</v>
      </c>
      <c r="Z5645" t="s">
        <v>7</v>
      </c>
      <c r="AA5645" t="s">
        <v>115</v>
      </c>
      <c r="AB5645">
        <v>1</v>
      </c>
      <c r="AC5645">
        <v>7142</v>
      </c>
      <c r="AD5645">
        <v>14102</v>
      </c>
      <c r="AE5645" t="s">
        <v>24554</v>
      </c>
      <c r="AF5645" t="s">
        <v>27034</v>
      </c>
      <c r="AG5645">
        <f t="shared" si="511"/>
        <v>5</v>
      </c>
      <c r="AI5645" t="str">
        <f t="shared" si="512"/>
        <v/>
      </c>
      <c r="AJ5645">
        <f t="shared" si="509"/>
        <v>0</v>
      </c>
      <c r="AK5645" t="str">
        <f t="shared" si="513"/>
        <v/>
      </c>
    </row>
    <row r="5646" spans="1:37" x14ac:dyDescent="0.25">
      <c r="A5646" s="1">
        <v>0</v>
      </c>
      <c r="B5646">
        <v>0</v>
      </c>
      <c r="C5646" t="s">
        <v>9403</v>
      </c>
      <c r="D5646" t="s">
        <v>9404</v>
      </c>
      <c r="E5646">
        <v>0</v>
      </c>
      <c r="F5646">
        <v>0</v>
      </c>
      <c r="G5646" t="s">
        <v>5</v>
      </c>
      <c r="H5646" s="2">
        <v>40769</v>
      </c>
      <c r="I5646" t="s">
        <v>2</v>
      </c>
      <c r="J5646" t="s">
        <v>3</v>
      </c>
      <c r="K5646">
        <v>75</v>
      </c>
      <c r="L5646">
        <v>16</v>
      </c>
      <c r="M5646">
        <v>0</v>
      </c>
      <c r="N5646">
        <v>0</v>
      </c>
      <c r="O5646">
        <v>0</v>
      </c>
      <c r="P5646">
        <v>0</v>
      </c>
      <c r="Q5646" t="s">
        <v>0</v>
      </c>
      <c r="R5646">
        <v>0</v>
      </c>
      <c r="S5646">
        <v>0</v>
      </c>
      <c r="T5646" t="s">
        <v>27046</v>
      </c>
      <c r="U5646" t="s">
        <v>20520</v>
      </c>
      <c r="V5646" s="2">
        <v>40769</v>
      </c>
      <c r="W5646" s="7">
        <f t="shared" si="510"/>
        <v>2011</v>
      </c>
      <c r="X5646" s="2">
        <v>40762</v>
      </c>
      <c r="Y5646" t="s">
        <v>4884</v>
      </c>
      <c r="Z5646" t="s">
        <v>7</v>
      </c>
      <c r="AA5646" t="s">
        <v>468</v>
      </c>
      <c r="AB5646">
        <v>9</v>
      </c>
      <c r="AC5646">
        <v>5871</v>
      </c>
      <c r="AD5646">
        <v>14103</v>
      </c>
      <c r="AE5646" t="s">
        <v>23334</v>
      </c>
      <c r="AF5646" t="s">
        <v>27034</v>
      </c>
      <c r="AG5646">
        <f t="shared" si="511"/>
        <v>5</v>
      </c>
      <c r="AI5646" t="str">
        <f t="shared" si="512"/>
        <v/>
      </c>
      <c r="AJ5646">
        <f t="shared" si="509"/>
        <v>0</v>
      </c>
      <c r="AK5646" t="str">
        <f t="shared" si="513"/>
        <v/>
      </c>
    </row>
    <row r="5647" spans="1:37" x14ac:dyDescent="0.25">
      <c r="A5647" s="1">
        <v>2.7777777777777776E-2</v>
      </c>
      <c r="B5647">
        <v>0</v>
      </c>
      <c r="C5647">
        <v>0</v>
      </c>
      <c r="D5647" t="s">
        <v>9405</v>
      </c>
      <c r="E5647">
        <v>0</v>
      </c>
      <c r="F5647">
        <v>0</v>
      </c>
      <c r="G5647" t="s">
        <v>5</v>
      </c>
      <c r="H5647" s="2">
        <v>40797</v>
      </c>
      <c r="I5647" s="2">
        <v>40781</v>
      </c>
      <c r="J5647" t="s">
        <v>3</v>
      </c>
      <c r="K5647">
        <v>105</v>
      </c>
      <c r="L5647">
        <v>16</v>
      </c>
      <c r="M5647">
        <v>90.52</v>
      </c>
      <c r="N5647">
        <v>0</v>
      </c>
      <c r="O5647">
        <v>0</v>
      </c>
      <c r="P5647" t="s">
        <v>6845</v>
      </c>
      <c r="Q5647" t="s">
        <v>9406</v>
      </c>
      <c r="R5647">
        <v>55</v>
      </c>
      <c r="S5647">
        <v>0</v>
      </c>
      <c r="T5647" t="s">
        <v>27046</v>
      </c>
      <c r="U5647" t="s">
        <v>20517</v>
      </c>
      <c r="V5647" s="2">
        <v>40772</v>
      </c>
      <c r="W5647" s="7">
        <f t="shared" si="510"/>
        <v>2011</v>
      </c>
      <c r="X5647" s="2">
        <v>40762</v>
      </c>
      <c r="Y5647" t="s">
        <v>9407</v>
      </c>
      <c r="Z5647" t="s">
        <v>7</v>
      </c>
      <c r="AA5647" t="s">
        <v>943</v>
      </c>
      <c r="AB5647">
        <v>6</v>
      </c>
      <c r="AC5647">
        <v>5064</v>
      </c>
      <c r="AD5647">
        <v>14104</v>
      </c>
      <c r="AE5647" t="s">
        <v>22570</v>
      </c>
      <c r="AF5647" t="s">
        <v>27034</v>
      </c>
      <c r="AG5647">
        <f t="shared" si="511"/>
        <v>5</v>
      </c>
      <c r="AI5647" t="str">
        <f t="shared" si="512"/>
        <v/>
      </c>
      <c r="AJ5647">
        <f t="shared" si="509"/>
        <v>0</v>
      </c>
      <c r="AK5647" t="str">
        <f t="shared" si="513"/>
        <v/>
      </c>
    </row>
    <row r="5648" spans="1:37" x14ac:dyDescent="0.25">
      <c r="A5648" s="1">
        <v>1.3888888888888888E-2</v>
      </c>
      <c r="B5648">
        <v>0</v>
      </c>
      <c r="C5648">
        <v>0</v>
      </c>
      <c r="D5648" t="s">
        <v>9408</v>
      </c>
      <c r="E5648">
        <v>0</v>
      </c>
      <c r="F5648">
        <v>0</v>
      </c>
      <c r="G5648" t="s">
        <v>5</v>
      </c>
      <c r="H5648" s="2">
        <v>40763</v>
      </c>
      <c r="I5648" s="2">
        <v>40763</v>
      </c>
      <c r="J5648" t="s">
        <v>3</v>
      </c>
      <c r="K5648">
        <v>220</v>
      </c>
      <c r="L5648">
        <v>16</v>
      </c>
      <c r="M5648">
        <v>189.66</v>
      </c>
      <c r="N5648">
        <v>0</v>
      </c>
      <c r="O5648">
        <v>0</v>
      </c>
      <c r="P5648" t="s">
        <v>6718</v>
      </c>
      <c r="Q5648" t="s">
        <v>9409</v>
      </c>
      <c r="R5648">
        <v>65</v>
      </c>
      <c r="S5648">
        <v>0</v>
      </c>
      <c r="T5648" t="s">
        <v>27046</v>
      </c>
      <c r="U5648" t="s">
        <v>20524</v>
      </c>
      <c r="V5648" s="2">
        <v>40764</v>
      </c>
      <c r="W5648" s="7">
        <f t="shared" si="510"/>
        <v>2011</v>
      </c>
      <c r="X5648" s="2">
        <v>40762</v>
      </c>
      <c r="Y5648" t="s">
        <v>47</v>
      </c>
      <c r="Z5648" t="s">
        <v>7</v>
      </c>
      <c r="AA5648" t="s">
        <v>75</v>
      </c>
      <c r="AB5648">
        <v>1</v>
      </c>
      <c r="AC5648">
        <v>7143</v>
      </c>
      <c r="AD5648">
        <v>14105</v>
      </c>
      <c r="AE5648" t="s">
        <v>24555</v>
      </c>
      <c r="AF5648" t="s">
        <v>27034</v>
      </c>
      <c r="AG5648">
        <f t="shared" si="511"/>
        <v>5</v>
      </c>
      <c r="AI5648" t="str">
        <f t="shared" si="512"/>
        <v/>
      </c>
      <c r="AJ5648">
        <f t="shared" si="509"/>
        <v>0</v>
      </c>
      <c r="AK5648" t="str">
        <f t="shared" si="513"/>
        <v/>
      </c>
    </row>
    <row r="5649" spans="1:37" x14ac:dyDescent="0.25">
      <c r="A5649" s="1">
        <v>1.3888888888888888E-2</v>
      </c>
      <c r="B5649">
        <v>0</v>
      </c>
      <c r="C5649">
        <v>0</v>
      </c>
      <c r="D5649" t="s">
        <v>9410</v>
      </c>
      <c r="E5649">
        <v>0</v>
      </c>
      <c r="F5649">
        <v>0</v>
      </c>
      <c r="G5649" t="s">
        <v>5</v>
      </c>
      <c r="H5649" s="2">
        <v>40763</v>
      </c>
      <c r="I5649" s="2">
        <v>40763</v>
      </c>
      <c r="J5649" t="s">
        <v>3</v>
      </c>
      <c r="K5649">
        <v>220</v>
      </c>
      <c r="L5649">
        <v>16</v>
      </c>
      <c r="M5649">
        <v>189.66</v>
      </c>
      <c r="N5649">
        <v>0</v>
      </c>
      <c r="O5649">
        <v>0</v>
      </c>
      <c r="P5649" t="s">
        <v>6718</v>
      </c>
      <c r="Q5649" t="s">
        <v>9411</v>
      </c>
      <c r="R5649">
        <v>65</v>
      </c>
      <c r="S5649">
        <v>0</v>
      </c>
      <c r="T5649" t="s">
        <v>27046</v>
      </c>
      <c r="U5649" t="s">
        <v>20524</v>
      </c>
      <c r="V5649" s="2">
        <v>40764</v>
      </c>
      <c r="W5649" s="7">
        <f t="shared" si="510"/>
        <v>2011</v>
      </c>
      <c r="X5649" s="2">
        <v>40762</v>
      </c>
      <c r="Y5649" t="s">
        <v>47</v>
      </c>
      <c r="Z5649" t="s">
        <v>7</v>
      </c>
      <c r="AA5649" t="s">
        <v>115</v>
      </c>
      <c r="AB5649">
        <v>1</v>
      </c>
      <c r="AC5649">
        <v>7144</v>
      </c>
      <c r="AD5649">
        <v>14106</v>
      </c>
      <c r="AE5649" t="s">
        <v>24556</v>
      </c>
      <c r="AF5649" t="s">
        <v>27034</v>
      </c>
      <c r="AG5649">
        <f t="shared" si="511"/>
        <v>5</v>
      </c>
      <c r="AI5649" t="str">
        <f t="shared" si="512"/>
        <v/>
      </c>
      <c r="AJ5649">
        <f t="shared" si="509"/>
        <v>0</v>
      </c>
      <c r="AK5649" t="str">
        <f t="shared" si="513"/>
        <v/>
      </c>
    </row>
    <row r="5650" spans="1:37" x14ac:dyDescent="0.25">
      <c r="A5650" s="1">
        <v>6.25E-2</v>
      </c>
      <c r="B5650">
        <v>0</v>
      </c>
      <c r="C5650">
        <v>0</v>
      </c>
      <c r="D5650" t="s">
        <v>9412</v>
      </c>
      <c r="E5650">
        <v>0</v>
      </c>
      <c r="F5650">
        <v>0</v>
      </c>
      <c r="G5650" t="s">
        <v>5</v>
      </c>
      <c r="H5650" s="2">
        <v>40763</v>
      </c>
      <c r="I5650" s="2">
        <v>40763</v>
      </c>
      <c r="J5650" t="s">
        <v>3</v>
      </c>
      <c r="K5650">
        <v>255</v>
      </c>
      <c r="L5650">
        <v>16</v>
      </c>
      <c r="M5650">
        <v>219.83</v>
      </c>
      <c r="N5650">
        <v>0</v>
      </c>
      <c r="O5650">
        <v>0</v>
      </c>
      <c r="P5650" t="s">
        <v>6515</v>
      </c>
      <c r="Q5650" t="s">
        <v>9413</v>
      </c>
      <c r="R5650">
        <v>65</v>
      </c>
      <c r="S5650">
        <v>0</v>
      </c>
      <c r="T5650" t="s">
        <v>27046</v>
      </c>
      <c r="U5650" t="s">
        <v>20524</v>
      </c>
      <c r="V5650" s="2">
        <v>40765</v>
      </c>
      <c r="W5650" s="7">
        <f t="shared" si="510"/>
        <v>2011</v>
      </c>
      <c r="X5650" s="2">
        <v>40763</v>
      </c>
      <c r="Y5650" t="s">
        <v>6</v>
      </c>
      <c r="Z5650" t="s">
        <v>7</v>
      </c>
      <c r="AA5650" t="s">
        <v>54</v>
      </c>
      <c r="AB5650">
        <v>1</v>
      </c>
      <c r="AC5650">
        <v>7145</v>
      </c>
      <c r="AD5650">
        <v>14107</v>
      </c>
      <c r="AE5650" t="s">
        <v>24557</v>
      </c>
      <c r="AF5650" t="s">
        <v>27034</v>
      </c>
      <c r="AG5650">
        <f t="shared" si="511"/>
        <v>5</v>
      </c>
      <c r="AI5650" t="str">
        <f t="shared" si="512"/>
        <v/>
      </c>
      <c r="AJ5650">
        <f t="shared" si="509"/>
        <v>0</v>
      </c>
      <c r="AK5650" t="str">
        <f t="shared" si="513"/>
        <v/>
      </c>
    </row>
    <row r="5651" spans="1:37" x14ac:dyDescent="0.25">
      <c r="A5651" s="1">
        <v>0</v>
      </c>
      <c r="B5651">
        <v>0</v>
      </c>
      <c r="C5651">
        <v>0</v>
      </c>
      <c r="D5651" t="s">
        <v>9414</v>
      </c>
      <c r="E5651">
        <v>0</v>
      </c>
      <c r="F5651">
        <v>0</v>
      </c>
      <c r="G5651" t="s">
        <v>5</v>
      </c>
      <c r="H5651" s="2">
        <v>40763</v>
      </c>
      <c r="I5651" t="s">
        <v>2</v>
      </c>
      <c r="J5651" t="s">
        <v>3</v>
      </c>
      <c r="K5651">
        <v>55</v>
      </c>
      <c r="L5651">
        <v>16</v>
      </c>
      <c r="M5651">
        <v>47.41</v>
      </c>
      <c r="N5651">
        <v>0</v>
      </c>
      <c r="O5651">
        <v>0</v>
      </c>
      <c r="P5651">
        <v>47.41</v>
      </c>
      <c r="Q5651" t="s">
        <v>0</v>
      </c>
      <c r="R5651">
        <v>0</v>
      </c>
      <c r="S5651">
        <v>0</v>
      </c>
      <c r="T5651" t="s">
        <v>27046</v>
      </c>
      <c r="U5651" t="s">
        <v>20517</v>
      </c>
      <c r="V5651" s="2">
        <v>40770</v>
      </c>
      <c r="W5651" s="7">
        <f t="shared" si="510"/>
        <v>2011</v>
      </c>
      <c r="X5651" s="2">
        <v>40763</v>
      </c>
      <c r="Y5651" t="s">
        <v>199</v>
      </c>
      <c r="Z5651" t="s">
        <v>7</v>
      </c>
      <c r="AA5651" t="s">
        <v>38</v>
      </c>
      <c r="AB5651">
        <v>7</v>
      </c>
      <c r="AC5651">
        <v>725</v>
      </c>
      <c r="AD5651">
        <v>14108</v>
      </c>
      <c r="AE5651" t="s">
        <v>20786</v>
      </c>
      <c r="AF5651" t="s">
        <v>27034</v>
      </c>
      <c r="AG5651">
        <f t="shared" si="511"/>
        <v>5</v>
      </c>
      <c r="AI5651" t="str">
        <f t="shared" si="512"/>
        <v/>
      </c>
      <c r="AJ5651">
        <f t="shared" si="509"/>
        <v>0</v>
      </c>
      <c r="AK5651" t="str">
        <f t="shared" si="513"/>
        <v/>
      </c>
    </row>
    <row r="5652" spans="1:37" x14ac:dyDescent="0.25">
      <c r="A5652" s="1">
        <v>4.1666666666666664E-2</v>
      </c>
      <c r="B5652">
        <v>0</v>
      </c>
      <c r="C5652">
        <v>0</v>
      </c>
      <c r="D5652" t="s">
        <v>9415</v>
      </c>
      <c r="E5652">
        <v>0</v>
      </c>
      <c r="F5652">
        <v>0</v>
      </c>
      <c r="G5652" t="s">
        <v>5</v>
      </c>
      <c r="H5652" s="2">
        <v>40791</v>
      </c>
      <c r="I5652" s="2">
        <v>40779</v>
      </c>
      <c r="J5652" t="s">
        <v>3</v>
      </c>
      <c r="K5652">
        <v>185</v>
      </c>
      <c r="L5652">
        <v>16</v>
      </c>
      <c r="M5652">
        <v>159.47999999999999</v>
      </c>
      <c r="N5652">
        <v>0</v>
      </c>
      <c r="O5652">
        <v>0</v>
      </c>
      <c r="P5652" t="s">
        <v>6693</v>
      </c>
      <c r="Q5652" t="s">
        <v>9416</v>
      </c>
      <c r="R5652">
        <v>65</v>
      </c>
      <c r="S5652">
        <v>0</v>
      </c>
      <c r="T5652" t="s">
        <v>27046</v>
      </c>
      <c r="U5652" t="s">
        <v>20524</v>
      </c>
      <c r="V5652" s="2">
        <v>40773</v>
      </c>
      <c r="W5652" s="7">
        <f t="shared" si="510"/>
        <v>2011</v>
      </c>
      <c r="X5652" s="2">
        <v>40763</v>
      </c>
      <c r="Y5652" t="s">
        <v>6</v>
      </c>
      <c r="Z5652" t="s">
        <v>7</v>
      </c>
      <c r="AA5652" t="s">
        <v>8938</v>
      </c>
      <c r="AB5652">
        <v>2</v>
      </c>
      <c r="AC5652">
        <v>7146</v>
      </c>
      <c r="AD5652">
        <v>14109</v>
      </c>
      <c r="AE5652" t="s">
        <v>24558</v>
      </c>
      <c r="AF5652" t="s">
        <v>27034</v>
      </c>
      <c r="AG5652">
        <f t="shared" si="511"/>
        <v>5</v>
      </c>
      <c r="AI5652" t="str">
        <f t="shared" si="512"/>
        <v/>
      </c>
      <c r="AJ5652">
        <f t="shared" si="509"/>
        <v>0</v>
      </c>
      <c r="AK5652" t="str">
        <f t="shared" si="513"/>
        <v/>
      </c>
    </row>
    <row r="5653" spans="1:37" x14ac:dyDescent="0.25">
      <c r="A5653" s="1">
        <v>5.2083333333333336E-2</v>
      </c>
      <c r="B5653">
        <v>2</v>
      </c>
      <c r="C5653">
        <v>0</v>
      </c>
      <c r="D5653" t="s">
        <v>9417</v>
      </c>
      <c r="E5653">
        <v>0</v>
      </c>
      <c r="F5653">
        <v>0</v>
      </c>
      <c r="G5653" t="s">
        <v>5</v>
      </c>
      <c r="H5653" s="2">
        <v>40776</v>
      </c>
      <c r="I5653" s="2">
        <v>40776</v>
      </c>
      <c r="J5653" t="s">
        <v>3</v>
      </c>
      <c r="K5653">
        <v>290</v>
      </c>
      <c r="L5653">
        <v>16</v>
      </c>
      <c r="M5653">
        <v>250</v>
      </c>
      <c r="N5653">
        <v>0</v>
      </c>
      <c r="O5653">
        <v>0</v>
      </c>
      <c r="P5653" t="s">
        <v>7232</v>
      </c>
      <c r="Q5653" t="s">
        <v>9418</v>
      </c>
      <c r="R5653">
        <v>65</v>
      </c>
      <c r="S5653">
        <v>0</v>
      </c>
      <c r="T5653" t="s">
        <v>27046</v>
      </c>
      <c r="U5653" t="s">
        <v>20524</v>
      </c>
      <c r="V5653" s="2">
        <v>40765</v>
      </c>
      <c r="W5653" s="7">
        <f t="shared" si="510"/>
        <v>2011</v>
      </c>
      <c r="X5653" s="2">
        <v>40763</v>
      </c>
      <c r="Y5653" t="s">
        <v>47</v>
      </c>
      <c r="Z5653" t="s">
        <v>7</v>
      </c>
      <c r="AA5653" t="s">
        <v>560</v>
      </c>
      <c r="AB5653">
        <v>1</v>
      </c>
      <c r="AC5653">
        <v>1996</v>
      </c>
      <c r="AD5653">
        <v>14110</v>
      </c>
      <c r="AE5653" t="s">
        <v>21205</v>
      </c>
      <c r="AF5653" t="s">
        <v>27034</v>
      </c>
      <c r="AG5653">
        <f t="shared" si="511"/>
        <v>5</v>
      </c>
      <c r="AI5653" t="str">
        <f t="shared" si="512"/>
        <v/>
      </c>
      <c r="AJ5653">
        <f t="shared" si="509"/>
        <v>0</v>
      </c>
      <c r="AK5653" t="str">
        <f t="shared" si="513"/>
        <v/>
      </c>
    </row>
    <row r="5654" spans="1:37" x14ac:dyDescent="0.25">
      <c r="A5654" s="1">
        <v>0</v>
      </c>
      <c r="B5654">
        <v>0</v>
      </c>
      <c r="C5654">
        <v>0</v>
      </c>
      <c r="D5654" t="s">
        <v>9419</v>
      </c>
      <c r="E5654">
        <v>0</v>
      </c>
      <c r="F5654">
        <v>0</v>
      </c>
      <c r="G5654" t="s">
        <v>5</v>
      </c>
      <c r="H5654" s="2">
        <v>40908</v>
      </c>
      <c r="I5654" t="s">
        <v>2</v>
      </c>
      <c r="J5654" t="s">
        <v>3</v>
      </c>
      <c r="K5654">
        <v>65</v>
      </c>
      <c r="L5654">
        <v>17</v>
      </c>
      <c r="M5654">
        <v>55.56</v>
      </c>
      <c r="N5654">
        <v>0</v>
      </c>
      <c r="O5654">
        <v>0</v>
      </c>
      <c r="P5654">
        <v>55.56</v>
      </c>
      <c r="Q5654" t="s">
        <v>0</v>
      </c>
      <c r="R5654">
        <v>0</v>
      </c>
      <c r="S5654">
        <v>0</v>
      </c>
      <c r="T5654" t="s">
        <v>27046</v>
      </c>
      <c r="U5654" t="s">
        <v>20524</v>
      </c>
      <c r="V5654" s="2">
        <v>40779</v>
      </c>
      <c r="W5654" s="7">
        <f t="shared" si="510"/>
        <v>2011</v>
      </c>
      <c r="X5654" s="2">
        <v>40769</v>
      </c>
      <c r="Y5654" t="s">
        <v>6</v>
      </c>
      <c r="Z5654" t="s">
        <v>7</v>
      </c>
      <c r="AA5654" t="s">
        <v>9420</v>
      </c>
      <c r="AB5654">
        <v>6</v>
      </c>
      <c r="AC5654">
        <v>325</v>
      </c>
      <c r="AD5654">
        <v>14111</v>
      </c>
      <c r="AE5654" t="s">
        <v>20636</v>
      </c>
      <c r="AF5654" t="s">
        <v>27034</v>
      </c>
      <c r="AG5654">
        <f t="shared" si="511"/>
        <v>5</v>
      </c>
      <c r="AI5654" t="str">
        <f t="shared" si="512"/>
        <v/>
      </c>
      <c r="AJ5654">
        <f t="shared" si="509"/>
        <v>0</v>
      </c>
      <c r="AK5654" t="str">
        <f t="shared" si="513"/>
        <v/>
      </c>
    </row>
    <row r="5655" spans="1:37" x14ac:dyDescent="0.25">
      <c r="A5655" s="1">
        <v>0</v>
      </c>
      <c r="B5655">
        <v>0</v>
      </c>
      <c r="C5655" t="s">
        <v>9421</v>
      </c>
      <c r="D5655" t="s">
        <v>9422</v>
      </c>
      <c r="E5655">
        <v>0</v>
      </c>
      <c r="F5655">
        <v>0</v>
      </c>
      <c r="G5655" t="s">
        <v>5</v>
      </c>
      <c r="H5655" s="2">
        <v>40856</v>
      </c>
      <c r="I5655" t="s">
        <v>2</v>
      </c>
      <c r="J5655" t="s">
        <v>3</v>
      </c>
      <c r="K5655">
        <v>65</v>
      </c>
      <c r="L5655">
        <v>16</v>
      </c>
      <c r="M5655">
        <v>56.03</v>
      </c>
      <c r="N5655">
        <v>0</v>
      </c>
      <c r="O5655">
        <v>0</v>
      </c>
      <c r="P5655">
        <v>56.03</v>
      </c>
      <c r="Q5655" t="s">
        <v>0</v>
      </c>
      <c r="R5655">
        <v>0</v>
      </c>
      <c r="S5655">
        <v>0</v>
      </c>
      <c r="T5655" t="s">
        <v>27046</v>
      </c>
      <c r="U5655" t="s">
        <v>20524</v>
      </c>
      <c r="V5655" s="2">
        <v>40776</v>
      </c>
      <c r="W5655" s="7">
        <f t="shared" si="510"/>
        <v>2011</v>
      </c>
      <c r="X5655" s="2">
        <v>40769</v>
      </c>
      <c r="Y5655" t="s">
        <v>9423</v>
      </c>
      <c r="Z5655" t="s">
        <v>62</v>
      </c>
      <c r="AA5655" t="s">
        <v>9424</v>
      </c>
      <c r="AB5655">
        <v>9</v>
      </c>
      <c r="AC5655">
        <v>2203</v>
      </c>
      <c r="AD5655">
        <v>14112</v>
      </c>
      <c r="AE5655" t="s">
        <v>21280</v>
      </c>
      <c r="AF5655" t="s">
        <v>27034</v>
      </c>
      <c r="AG5655">
        <f t="shared" si="511"/>
        <v>5</v>
      </c>
      <c r="AI5655" t="str">
        <f t="shared" si="512"/>
        <v/>
      </c>
      <c r="AJ5655">
        <f t="shared" si="509"/>
        <v>0</v>
      </c>
      <c r="AK5655" t="str">
        <f t="shared" si="513"/>
        <v/>
      </c>
    </row>
    <row r="5656" spans="1:37" x14ac:dyDescent="0.25">
      <c r="A5656" s="1">
        <v>0.10416666666666667</v>
      </c>
      <c r="B5656">
        <v>5</v>
      </c>
      <c r="C5656">
        <v>0</v>
      </c>
      <c r="D5656" t="s">
        <v>9425</v>
      </c>
      <c r="E5656">
        <v>0</v>
      </c>
      <c r="F5656">
        <v>0</v>
      </c>
      <c r="G5656" t="s">
        <v>5</v>
      </c>
      <c r="H5656" s="2">
        <v>40770</v>
      </c>
      <c r="I5656" s="2">
        <v>40770</v>
      </c>
      <c r="J5656" t="s">
        <v>3</v>
      </c>
      <c r="K5656">
        <v>421</v>
      </c>
      <c r="L5656">
        <v>16</v>
      </c>
      <c r="M5656">
        <v>362.93</v>
      </c>
      <c r="N5656">
        <v>0</v>
      </c>
      <c r="O5656">
        <v>0</v>
      </c>
      <c r="P5656" t="s">
        <v>9426</v>
      </c>
      <c r="Q5656" t="s">
        <v>9427</v>
      </c>
      <c r="R5656">
        <v>65</v>
      </c>
      <c r="S5656">
        <v>0</v>
      </c>
      <c r="T5656" t="s">
        <v>27046</v>
      </c>
      <c r="U5656" t="s">
        <v>20524</v>
      </c>
      <c r="V5656" s="2">
        <v>40776</v>
      </c>
      <c r="W5656" s="7">
        <f t="shared" si="510"/>
        <v>2011</v>
      </c>
      <c r="X5656" s="2">
        <v>40769</v>
      </c>
      <c r="Y5656" t="s">
        <v>430</v>
      </c>
      <c r="Z5656" t="s">
        <v>7</v>
      </c>
      <c r="AA5656" t="s">
        <v>5906</v>
      </c>
      <c r="AB5656">
        <v>9</v>
      </c>
      <c r="AC5656">
        <v>7147</v>
      </c>
      <c r="AD5656">
        <v>14113</v>
      </c>
      <c r="AE5656" t="s">
        <v>24559</v>
      </c>
      <c r="AF5656" t="s">
        <v>27034</v>
      </c>
      <c r="AG5656">
        <f t="shared" si="511"/>
        <v>5</v>
      </c>
      <c r="AI5656" t="str">
        <f t="shared" si="512"/>
        <v/>
      </c>
      <c r="AJ5656">
        <f t="shared" si="509"/>
        <v>0</v>
      </c>
      <c r="AK5656" t="str">
        <f t="shared" si="513"/>
        <v/>
      </c>
    </row>
    <row r="5657" spans="1:37" x14ac:dyDescent="0.25">
      <c r="A5657" s="1">
        <v>8.3333333333333329E-2</v>
      </c>
      <c r="B5657">
        <v>180</v>
      </c>
      <c r="C5657">
        <v>0</v>
      </c>
      <c r="D5657" t="s">
        <v>9428</v>
      </c>
      <c r="E5657">
        <v>0</v>
      </c>
      <c r="F5657">
        <v>0</v>
      </c>
      <c r="G5657" t="s">
        <v>5</v>
      </c>
      <c r="H5657" s="2">
        <v>40805</v>
      </c>
      <c r="I5657" s="2">
        <v>40804</v>
      </c>
      <c r="J5657" t="s">
        <v>3</v>
      </c>
      <c r="K5657">
        <v>429</v>
      </c>
      <c r="L5657">
        <v>16</v>
      </c>
      <c r="M5657">
        <v>369.83</v>
      </c>
      <c r="N5657">
        <v>0</v>
      </c>
      <c r="O5657">
        <v>0</v>
      </c>
      <c r="P5657">
        <v>369.83</v>
      </c>
      <c r="Q5657" t="s">
        <v>0</v>
      </c>
      <c r="R5657">
        <v>0</v>
      </c>
      <c r="S5657">
        <v>0</v>
      </c>
      <c r="T5657" t="s">
        <v>27046</v>
      </c>
      <c r="U5657" t="s">
        <v>20522</v>
      </c>
      <c r="V5657" s="2">
        <v>40776</v>
      </c>
      <c r="W5657" s="7">
        <f t="shared" si="510"/>
        <v>2011</v>
      </c>
      <c r="X5657" s="2">
        <v>40769</v>
      </c>
      <c r="Y5657" t="s">
        <v>71</v>
      </c>
      <c r="Z5657" t="s">
        <v>7</v>
      </c>
      <c r="AA5657" t="s">
        <v>215</v>
      </c>
      <c r="AB5657">
        <v>9</v>
      </c>
      <c r="AC5657">
        <v>6322</v>
      </c>
      <c r="AD5657">
        <v>14114</v>
      </c>
      <c r="AE5657" t="s">
        <v>23769</v>
      </c>
      <c r="AF5657" t="s">
        <v>27034</v>
      </c>
      <c r="AG5657">
        <f t="shared" si="511"/>
        <v>5</v>
      </c>
      <c r="AI5657" t="str">
        <f t="shared" si="512"/>
        <v/>
      </c>
      <c r="AJ5657">
        <f t="shared" si="509"/>
        <v>0</v>
      </c>
      <c r="AK5657" t="str">
        <f t="shared" si="513"/>
        <v/>
      </c>
    </row>
    <row r="5658" spans="1:37" x14ac:dyDescent="0.25">
      <c r="A5658" s="1">
        <v>0.41666666666666669</v>
      </c>
      <c r="B5658">
        <v>0</v>
      </c>
      <c r="C5658">
        <v>0</v>
      </c>
      <c r="D5658" t="s">
        <v>9429</v>
      </c>
      <c r="E5658">
        <v>0</v>
      </c>
      <c r="F5658">
        <v>0</v>
      </c>
      <c r="G5658" t="s">
        <v>5</v>
      </c>
      <c r="H5658" s="2">
        <v>41018</v>
      </c>
      <c r="I5658" s="2">
        <v>41018</v>
      </c>
      <c r="J5658" t="s">
        <v>3</v>
      </c>
      <c r="K5658">
        <v>348</v>
      </c>
      <c r="L5658">
        <v>16</v>
      </c>
      <c r="M5658">
        <v>300</v>
      </c>
      <c r="N5658">
        <v>0</v>
      </c>
      <c r="O5658">
        <v>0</v>
      </c>
      <c r="P5658">
        <v>300</v>
      </c>
      <c r="Q5658" t="s">
        <v>0</v>
      </c>
      <c r="R5658">
        <v>0</v>
      </c>
      <c r="S5658">
        <v>0</v>
      </c>
      <c r="T5658" t="s">
        <v>27046</v>
      </c>
      <c r="U5658" t="s">
        <v>20522</v>
      </c>
      <c r="V5658" s="2">
        <v>40779</v>
      </c>
      <c r="W5658" s="7">
        <f t="shared" si="510"/>
        <v>2011</v>
      </c>
      <c r="X5658" s="2">
        <v>40769</v>
      </c>
      <c r="Y5658" t="s">
        <v>12</v>
      </c>
      <c r="Z5658" t="s">
        <v>7</v>
      </c>
      <c r="AA5658" t="s">
        <v>9430</v>
      </c>
      <c r="AB5658">
        <v>8</v>
      </c>
      <c r="AC5658">
        <v>6322</v>
      </c>
      <c r="AD5658">
        <v>14115</v>
      </c>
      <c r="AE5658" t="s">
        <v>23769</v>
      </c>
      <c r="AF5658" t="s">
        <v>27034</v>
      </c>
      <c r="AG5658">
        <f t="shared" si="511"/>
        <v>5</v>
      </c>
      <c r="AI5658" t="str">
        <f t="shared" si="512"/>
        <v/>
      </c>
      <c r="AJ5658">
        <f t="shared" si="509"/>
        <v>0</v>
      </c>
      <c r="AK5658" t="str">
        <f t="shared" si="513"/>
        <v/>
      </c>
    </row>
    <row r="5659" spans="1:37" x14ac:dyDescent="0.25">
      <c r="A5659" s="1">
        <v>0</v>
      </c>
      <c r="B5659">
        <v>0</v>
      </c>
      <c r="C5659" t="s">
        <v>9431</v>
      </c>
      <c r="D5659" t="s">
        <v>9432</v>
      </c>
      <c r="E5659">
        <v>0</v>
      </c>
      <c r="F5659">
        <v>0</v>
      </c>
      <c r="G5659" t="s">
        <v>5</v>
      </c>
      <c r="H5659" s="2">
        <v>40908</v>
      </c>
      <c r="I5659" t="s">
        <v>2</v>
      </c>
      <c r="J5659" t="s">
        <v>3</v>
      </c>
      <c r="K5659">
        <v>65</v>
      </c>
      <c r="L5659">
        <v>17</v>
      </c>
      <c r="M5659">
        <v>56.03</v>
      </c>
      <c r="N5659">
        <v>0</v>
      </c>
      <c r="O5659">
        <v>0</v>
      </c>
      <c r="P5659" t="s">
        <v>9433</v>
      </c>
      <c r="Q5659" t="s">
        <v>9434</v>
      </c>
      <c r="R5659">
        <v>65</v>
      </c>
      <c r="S5659">
        <v>0</v>
      </c>
      <c r="T5659" t="s">
        <v>27472</v>
      </c>
      <c r="U5659" t="s">
        <v>20524</v>
      </c>
      <c r="V5659" t="s">
        <v>9435</v>
      </c>
      <c r="W5659" s="7">
        <f t="shared" si="510"/>
        <v>2011</v>
      </c>
      <c r="X5659" s="2">
        <v>40769</v>
      </c>
      <c r="Y5659" t="s">
        <v>9436</v>
      </c>
      <c r="Z5659" t="s">
        <v>7</v>
      </c>
      <c r="AA5659" t="s">
        <v>113</v>
      </c>
      <c r="AB5659">
        <v>1</v>
      </c>
      <c r="AC5659">
        <v>7148</v>
      </c>
      <c r="AD5659">
        <v>14116</v>
      </c>
      <c r="AE5659" t="s">
        <v>24560</v>
      </c>
      <c r="AF5659" t="s">
        <v>27034</v>
      </c>
      <c r="AG5659">
        <f t="shared" si="511"/>
        <v>39</v>
      </c>
      <c r="AH5659" t="str">
        <f>MID(V5659,1,31)</f>
        <v xml:space="preserve">רשתית פנימית שבורה             </v>
      </c>
      <c r="AI5659" t="str">
        <f t="shared" si="512"/>
        <v>רשתית פנימית שבורה</v>
      </c>
      <c r="AJ5659">
        <f t="shared" si="509"/>
        <v>18</v>
      </c>
      <c r="AK5659" t="str">
        <f t="shared" si="513"/>
        <v>רשתית פנימית שבורה,רשתית פנימית שבורה</v>
      </c>
    </row>
    <row r="5660" spans="1:37" x14ac:dyDescent="0.25">
      <c r="A5660" s="1">
        <v>0</v>
      </c>
      <c r="B5660">
        <v>0</v>
      </c>
      <c r="C5660">
        <v>0</v>
      </c>
      <c r="D5660" t="s">
        <v>9437</v>
      </c>
      <c r="E5660">
        <v>0</v>
      </c>
      <c r="F5660">
        <v>0</v>
      </c>
      <c r="G5660" t="s">
        <v>5</v>
      </c>
      <c r="H5660" s="2">
        <v>40786</v>
      </c>
      <c r="I5660" s="2">
        <v>40786</v>
      </c>
      <c r="J5660" t="s">
        <v>3</v>
      </c>
      <c r="K5660">
        <v>255</v>
      </c>
      <c r="L5660">
        <v>16</v>
      </c>
      <c r="M5660">
        <v>219.83</v>
      </c>
      <c r="N5660">
        <v>0</v>
      </c>
      <c r="O5660">
        <v>0</v>
      </c>
      <c r="P5660" t="s">
        <v>6515</v>
      </c>
      <c r="Q5660" t="s">
        <v>9438</v>
      </c>
      <c r="R5660">
        <v>85</v>
      </c>
      <c r="S5660">
        <v>0</v>
      </c>
      <c r="T5660" t="s">
        <v>20542</v>
      </c>
      <c r="U5660" t="s">
        <v>20513</v>
      </c>
      <c r="V5660" s="2">
        <v>40777</v>
      </c>
      <c r="W5660" s="7">
        <f t="shared" si="510"/>
        <v>2011</v>
      </c>
      <c r="X5660" s="2">
        <v>40770</v>
      </c>
      <c r="Y5660" t="s">
        <v>5824</v>
      </c>
      <c r="Z5660" t="s">
        <v>7</v>
      </c>
      <c r="AA5660" t="s">
        <v>9439</v>
      </c>
      <c r="AB5660">
        <v>9</v>
      </c>
      <c r="AC5660">
        <v>7149</v>
      </c>
      <c r="AD5660">
        <v>14117</v>
      </c>
      <c r="AE5660" t="s">
        <v>24561</v>
      </c>
      <c r="AF5660" t="s">
        <v>27034</v>
      </c>
      <c r="AG5660">
        <f t="shared" si="511"/>
        <v>5</v>
      </c>
      <c r="AI5660" t="str">
        <f t="shared" si="512"/>
        <v/>
      </c>
      <c r="AJ5660">
        <f t="shared" si="509"/>
        <v>0</v>
      </c>
      <c r="AK5660" t="str">
        <f t="shared" si="513"/>
        <v>המכשיר הגיע מפורק-אחריותינו מוגבלת!</v>
      </c>
    </row>
    <row r="5661" spans="1:37" x14ac:dyDescent="0.25">
      <c r="A5661" s="1">
        <v>2.7777777777777776E-2</v>
      </c>
      <c r="B5661">
        <v>20</v>
      </c>
      <c r="C5661">
        <v>0</v>
      </c>
      <c r="D5661" t="s">
        <v>9440</v>
      </c>
      <c r="E5661">
        <v>0</v>
      </c>
      <c r="F5661">
        <v>0</v>
      </c>
      <c r="G5661" t="s">
        <v>5</v>
      </c>
      <c r="H5661" s="2">
        <v>40794</v>
      </c>
      <c r="I5661" s="2">
        <v>40784</v>
      </c>
      <c r="J5661" t="s">
        <v>3</v>
      </c>
      <c r="K5661">
        <v>284</v>
      </c>
      <c r="L5661">
        <v>16</v>
      </c>
      <c r="M5661">
        <v>244.83</v>
      </c>
      <c r="N5661">
        <v>0</v>
      </c>
      <c r="O5661">
        <v>0</v>
      </c>
      <c r="P5661" t="s">
        <v>7396</v>
      </c>
      <c r="Q5661" t="s">
        <v>9441</v>
      </c>
      <c r="R5661">
        <v>65</v>
      </c>
      <c r="S5661">
        <v>0</v>
      </c>
      <c r="T5661" t="s">
        <v>27046</v>
      </c>
      <c r="U5661" t="s">
        <v>20524</v>
      </c>
      <c r="V5661" s="2">
        <v>40780</v>
      </c>
      <c r="W5661" s="7">
        <f t="shared" si="510"/>
        <v>2011</v>
      </c>
      <c r="X5661" s="2">
        <v>40770</v>
      </c>
      <c r="Y5661" t="s">
        <v>6</v>
      </c>
      <c r="Z5661" t="s">
        <v>7</v>
      </c>
      <c r="AA5661" t="s">
        <v>8829</v>
      </c>
      <c r="AB5661">
        <v>4</v>
      </c>
      <c r="AC5661">
        <v>7150</v>
      </c>
      <c r="AD5661">
        <v>14118</v>
      </c>
      <c r="AE5661" t="s">
        <v>24562</v>
      </c>
      <c r="AF5661" t="s">
        <v>27034</v>
      </c>
      <c r="AG5661">
        <f t="shared" si="511"/>
        <v>5</v>
      </c>
      <c r="AI5661" t="str">
        <f t="shared" si="512"/>
        <v/>
      </c>
      <c r="AJ5661">
        <f t="shared" si="509"/>
        <v>0</v>
      </c>
      <c r="AK5661" t="str">
        <f t="shared" si="513"/>
        <v/>
      </c>
    </row>
    <row r="5662" spans="1:37" x14ac:dyDescent="0.25">
      <c r="A5662" s="1">
        <v>4.1666666666666664E-2</v>
      </c>
      <c r="B5662">
        <v>5</v>
      </c>
      <c r="C5662">
        <v>0</v>
      </c>
      <c r="D5662" t="s">
        <v>9442</v>
      </c>
      <c r="E5662">
        <v>0</v>
      </c>
      <c r="F5662">
        <v>0</v>
      </c>
      <c r="G5662" t="s">
        <v>5</v>
      </c>
      <c r="H5662" s="2">
        <v>40773</v>
      </c>
      <c r="I5662" s="2">
        <v>40772</v>
      </c>
      <c r="J5662" t="s">
        <v>3</v>
      </c>
      <c r="K5662">
        <v>212</v>
      </c>
      <c r="L5662">
        <v>16</v>
      </c>
      <c r="M5662">
        <v>182.76</v>
      </c>
      <c r="N5662">
        <v>0</v>
      </c>
      <c r="O5662">
        <v>0</v>
      </c>
      <c r="P5662" t="s">
        <v>9028</v>
      </c>
      <c r="Q5662" t="s">
        <v>3186</v>
      </c>
      <c r="R5662">
        <v>65</v>
      </c>
      <c r="S5662">
        <v>0</v>
      </c>
      <c r="T5662" t="s">
        <v>27046</v>
      </c>
      <c r="U5662" t="s">
        <v>20524</v>
      </c>
      <c r="V5662" s="2">
        <v>40772</v>
      </c>
      <c r="W5662" s="7">
        <f t="shared" si="510"/>
        <v>2011</v>
      </c>
      <c r="X5662" s="2">
        <v>40770</v>
      </c>
      <c r="Y5662" t="s">
        <v>118</v>
      </c>
      <c r="Z5662" t="s">
        <v>7</v>
      </c>
      <c r="AA5662" t="s">
        <v>110</v>
      </c>
      <c r="AB5662">
        <v>1</v>
      </c>
      <c r="AC5662">
        <v>3267</v>
      </c>
      <c r="AD5662">
        <v>14119</v>
      </c>
      <c r="AE5662" t="s">
        <v>21664</v>
      </c>
      <c r="AF5662" t="s">
        <v>27034</v>
      </c>
      <c r="AG5662">
        <f t="shared" si="511"/>
        <v>5</v>
      </c>
      <c r="AI5662" t="str">
        <f t="shared" si="512"/>
        <v/>
      </c>
      <c r="AJ5662">
        <f t="shared" si="509"/>
        <v>0</v>
      </c>
      <c r="AK5662" t="str">
        <f t="shared" si="513"/>
        <v/>
      </c>
    </row>
    <row r="5663" spans="1:37" x14ac:dyDescent="0.25">
      <c r="A5663" s="1">
        <v>6.25E-2</v>
      </c>
      <c r="B5663">
        <v>0</v>
      </c>
      <c r="C5663">
        <v>0</v>
      </c>
      <c r="D5663" t="s">
        <v>9443</v>
      </c>
      <c r="E5663">
        <v>0</v>
      </c>
      <c r="F5663">
        <v>0</v>
      </c>
      <c r="G5663" t="s">
        <v>5</v>
      </c>
      <c r="H5663" s="2">
        <v>40776</v>
      </c>
      <c r="I5663" s="2">
        <v>40776</v>
      </c>
      <c r="J5663" t="s">
        <v>3</v>
      </c>
      <c r="K5663">
        <v>220</v>
      </c>
      <c r="L5663">
        <v>16</v>
      </c>
      <c r="M5663">
        <v>189.66</v>
      </c>
      <c r="N5663">
        <v>0</v>
      </c>
      <c r="O5663">
        <v>0</v>
      </c>
      <c r="P5663" t="s">
        <v>6718</v>
      </c>
      <c r="Q5663" t="s">
        <v>9444</v>
      </c>
      <c r="R5663">
        <v>65</v>
      </c>
      <c r="S5663">
        <v>0</v>
      </c>
      <c r="T5663" t="s">
        <v>27046</v>
      </c>
      <c r="U5663" t="s">
        <v>20524</v>
      </c>
      <c r="V5663" s="2">
        <v>40780</v>
      </c>
      <c r="W5663" s="7">
        <f t="shared" si="510"/>
        <v>2011</v>
      </c>
      <c r="X5663" s="2">
        <v>40770</v>
      </c>
      <c r="Y5663" t="s">
        <v>6</v>
      </c>
      <c r="Z5663" t="s">
        <v>7</v>
      </c>
      <c r="AA5663" t="s">
        <v>8584</v>
      </c>
      <c r="AB5663">
        <v>2</v>
      </c>
      <c r="AC5663">
        <v>872</v>
      </c>
      <c r="AD5663">
        <v>14120</v>
      </c>
      <c r="AE5663" t="s">
        <v>20849</v>
      </c>
      <c r="AF5663" t="s">
        <v>27034</v>
      </c>
      <c r="AG5663">
        <f t="shared" si="511"/>
        <v>5</v>
      </c>
      <c r="AI5663" t="str">
        <f t="shared" si="512"/>
        <v/>
      </c>
      <c r="AJ5663">
        <f t="shared" si="509"/>
        <v>0</v>
      </c>
      <c r="AK5663" t="str">
        <f t="shared" si="513"/>
        <v/>
      </c>
    </row>
    <row r="5664" spans="1:37" x14ac:dyDescent="0.25">
      <c r="A5664" s="1">
        <v>1.3888888888888888E-2</v>
      </c>
      <c r="B5664">
        <v>0</v>
      </c>
      <c r="C5664">
        <v>0</v>
      </c>
      <c r="D5664" t="s">
        <v>9445</v>
      </c>
      <c r="E5664">
        <v>0</v>
      </c>
      <c r="F5664">
        <v>0</v>
      </c>
      <c r="G5664" t="s">
        <v>5</v>
      </c>
      <c r="H5664" s="2">
        <v>40772</v>
      </c>
      <c r="I5664" s="2">
        <v>40772</v>
      </c>
      <c r="J5664" t="s">
        <v>3</v>
      </c>
      <c r="K5664">
        <v>195</v>
      </c>
      <c r="L5664">
        <v>16</v>
      </c>
      <c r="M5664">
        <v>168.1</v>
      </c>
      <c r="N5664">
        <v>0</v>
      </c>
      <c r="O5664">
        <v>0</v>
      </c>
      <c r="P5664" t="s">
        <v>6783</v>
      </c>
      <c r="Q5664" t="s">
        <v>9446</v>
      </c>
      <c r="R5664">
        <v>65</v>
      </c>
      <c r="S5664">
        <v>0</v>
      </c>
      <c r="T5664" t="s">
        <v>27046</v>
      </c>
      <c r="U5664" t="s">
        <v>20524</v>
      </c>
      <c r="V5664" s="2">
        <v>40772</v>
      </c>
      <c r="W5664" s="7">
        <f t="shared" si="510"/>
        <v>2011</v>
      </c>
      <c r="X5664" s="2">
        <v>40770</v>
      </c>
      <c r="Y5664" t="s">
        <v>47</v>
      </c>
      <c r="Z5664" t="s">
        <v>7</v>
      </c>
      <c r="AA5664" t="s">
        <v>140</v>
      </c>
      <c r="AB5664">
        <v>1</v>
      </c>
      <c r="AC5664">
        <v>3268</v>
      </c>
      <c r="AD5664">
        <v>14121</v>
      </c>
      <c r="AE5664" t="s">
        <v>21665</v>
      </c>
      <c r="AF5664" t="s">
        <v>27034</v>
      </c>
      <c r="AG5664">
        <f t="shared" si="511"/>
        <v>5</v>
      </c>
      <c r="AI5664" t="str">
        <f t="shared" si="512"/>
        <v/>
      </c>
      <c r="AJ5664">
        <f t="shared" si="509"/>
        <v>0</v>
      </c>
      <c r="AK5664" t="str">
        <f t="shared" si="513"/>
        <v/>
      </c>
    </row>
    <row r="5665" spans="1:37" x14ac:dyDescent="0.25">
      <c r="A5665" s="1">
        <v>8.3333333333333329E-2</v>
      </c>
      <c r="B5665">
        <v>180</v>
      </c>
      <c r="C5665">
        <v>0</v>
      </c>
      <c r="D5665" t="s">
        <v>9447</v>
      </c>
      <c r="E5665">
        <v>0</v>
      </c>
      <c r="F5665">
        <v>0</v>
      </c>
      <c r="G5665" t="s">
        <v>5</v>
      </c>
      <c r="H5665" s="2">
        <v>40808</v>
      </c>
      <c r="I5665" s="2">
        <v>40804</v>
      </c>
      <c r="J5665" t="s">
        <v>3</v>
      </c>
      <c r="K5665">
        <v>476</v>
      </c>
      <c r="L5665">
        <v>16</v>
      </c>
      <c r="M5665">
        <v>410.34</v>
      </c>
      <c r="N5665">
        <v>0</v>
      </c>
      <c r="O5665">
        <v>0</v>
      </c>
      <c r="P5665">
        <v>410.34</v>
      </c>
      <c r="Q5665" t="s">
        <v>0</v>
      </c>
      <c r="R5665">
        <v>0</v>
      </c>
      <c r="S5665">
        <v>0</v>
      </c>
      <c r="T5665" t="s">
        <v>27046</v>
      </c>
      <c r="U5665" t="s">
        <v>20522</v>
      </c>
      <c r="V5665" s="2">
        <v>40778</v>
      </c>
      <c r="W5665" s="7">
        <f t="shared" si="510"/>
        <v>2011</v>
      </c>
      <c r="X5665" s="2">
        <v>40771</v>
      </c>
      <c r="Y5665" t="s">
        <v>1139</v>
      </c>
      <c r="Z5665" t="s">
        <v>7</v>
      </c>
      <c r="AA5665" t="s">
        <v>215</v>
      </c>
      <c r="AB5665">
        <v>9</v>
      </c>
      <c r="AC5665">
        <v>7151</v>
      </c>
      <c r="AD5665">
        <v>14122</v>
      </c>
      <c r="AE5665" t="s">
        <v>24563</v>
      </c>
      <c r="AF5665" t="s">
        <v>27034</v>
      </c>
      <c r="AG5665">
        <f t="shared" si="511"/>
        <v>5</v>
      </c>
      <c r="AI5665" t="str">
        <f t="shared" si="512"/>
        <v/>
      </c>
      <c r="AJ5665">
        <f t="shared" si="509"/>
        <v>0</v>
      </c>
      <c r="AK5665" t="str">
        <f t="shared" si="513"/>
        <v/>
      </c>
    </row>
    <row r="5666" spans="1:37" x14ac:dyDescent="0.25">
      <c r="A5666" s="1">
        <v>2.7777777777777776E-2</v>
      </c>
      <c r="B5666">
        <v>0</v>
      </c>
      <c r="C5666">
        <v>0</v>
      </c>
      <c r="D5666" t="s">
        <v>9448</v>
      </c>
      <c r="E5666">
        <v>0</v>
      </c>
      <c r="F5666">
        <v>0</v>
      </c>
      <c r="G5666" t="s">
        <v>5</v>
      </c>
      <c r="H5666" s="2">
        <v>40774</v>
      </c>
      <c r="I5666" s="2">
        <v>40773</v>
      </c>
      <c r="J5666" t="s">
        <v>3</v>
      </c>
      <c r="K5666">
        <v>220</v>
      </c>
      <c r="L5666">
        <v>16</v>
      </c>
      <c r="M5666">
        <v>189.66</v>
      </c>
      <c r="N5666">
        <v>0</v>
      </c>
      <c r="O5666">
        <v>0</v>
      </c>
      <c r="P5666" t="s">
        <v>6718</v>
      </c>
      <c r="Q5666" t="s">
        <v>9449</v>
      </c>
      <c r="R5666">
        <v>65</v>
      </c>
      <c r="S5666">
        <v>0</v>
      </c>
      <c r="T5666" t="s">
        <v>13318</v>
      </c>
      <c r="U5666" t="s">
        <v>20524</v>
      </c>
      <c r="V5666" t="s">
        <v>9450</v>
      </c>
      <c r="W5666" s="7">
        <f t="shared" si="510"/>
        <v>2011</v>
      </c>
      <c r="X5666" s="2">
        <v>40771</v>
      </c>
      <c r="Y5666" t="s">
        <v>6</v>
      </c>
      <c r="Z5666" t="s">
        <v>7</v>
      </c>
      <c r="AA5666" t="s">
        <v>956</v>
      </c>
      <c r="AB5666">
        <v>1</v>
      </c>
      <c r="AC5666">
        <v>7152</v>
      </c>
      <c r="AD5666">
        <v>14123</v>
      </c>
      <c r="AE5666" t="s">
        <v>24564</v>
      </c>
      <c r="AF5666" t="s">
        <v>27034</v>
      </c>
      <c r="AG5666">
        <f t="shared" si="511"/>
        <v>39</v>
      </c>
      <c r="AH5666" t="str">
        <f>MID(V5666,1,31)</f>
        <v xml:space="preserve">זרוע נעילת דלת שבורה           </v>
      </c>
      <c r="AI5666" t="str">
        <f t="shared" si="512"/>
        <v>זרוע נעילת דלת שבורה</v>
      </c>
      <c r="AJ5666">
        <f t="shared" si="509"/>
        <v>20</v>
      </c>
      <c r="AK5666" t="str">
        <f t="shared" si="513"/>
        <v>זרוע נעילת דלת שבורה,זרוע נעילת דלת שבורה</v>
      </c>
    </row>
    <row r="5667" spans="1:37" x14ac:dyDescent="0.25">
      <c r="A5667" s="1">
        <v>5.2083333333333336E-2</v>
      </c>
      <c r="B5667">
        <v>60</v>
      </c>
      <c r="C5667">
        <v>0</v>
      </c>
      <c r="D5667" t="s">
        <v>9451</v>
      </c>
      <c r="E5667">
        <v>0</v>
      </c>
      <c r="F5667">
        <v>0</v>
      </c>
      <c r="G5667" t="s">
        <v>5</v>
      </c>
      <c r="H5667" s="2">
        <v>40771</v>
      </c>
      <c r="I5667" s="2">
        <v>40771</v>
      </c>
      <c r="J5667" t="s">
        <v>3</v>
      </c>
      <c r="K5667">
        <v>470</v>
      </c>
      <c r="L5667">
        <v>16</v>
      </c>
      <c r="M5667">
        <v>405.17</v>
      </c>
      <c r="N5667">
        <v>0</v>
      </c>
      <c r="O5667">
        <v>0</v>
      </c>
      <c r="P5667">
        <v>405.17</v>
      </c>
      <c r="Q5667" t="s">
        <v>0</v>
      </c>
      <c r="R5667">
        <v>0</v>
      </c>
      <c r="S5667">
        <v>0</v>
      </c>
      <c r="T5667" t="s">
        <v>27046</v>
      </c>
      <c r="U5667" t="s">
        <v>20517</v>
      </c>
      <c r="V5667" s="2">
        <v>40781</v>
      </c>
      <c r="W5667" s="7">
        <f t="shared" si="510"/>
        <v>2011</v>
      </c>
      <c r="X5667" s="2">
        <v>40771</v>
      </c>
      <c r="Y5667" t="s">
        <v>380</v>
      </c>
      <c r="Z5667" t="s">
        <v>7</v>
      </c>
      <c r="AA5667" t="s">
        <v>2681</v>
      </c>
      <c r="AB5667">
        <v>8</v>
      </c>
      <c r="AC5667">
        <v>7153</v>
      </c>
      <c r="AD5667">
        <v>14124</v>
      </c>
      <c r="AE5667" t="s">
        <v>24565</v>
      </c>
      <c r="AF5667" t="s">
        <v>27034</v>
      </c>
      <c r="AG5667">
        <f t="shared" si="511"/>
        <v>5</v>
      </c>
      <c r="AI5667" t="str">
        <f t="shared" si="512"/>
        <v/>
      </c>
      <c r="AJ5667">
        <f t="shared" si="509"/>
        <v>0</v>
      </c>
      <c r="AK5667" t="str">
        <f t="shared" si="513"/>
        <v/>
      </c>
    </row>
    <row r="5668" spans="1:37" x14ac:dyDescent="0.25">
      <c r="A5668" s="1">
        <v>1.3888888888888888E-2</v>
      </c>
      <c r="B5668">
        <v>0</v>
      </c>
      <c r="C5668">
        <v>0</v>
      </c>
      <c r="D5668" t="s">
        <v>9452</v>
      </c>
      <c r="E5668">
        <v>0</v>
      </c>
      <c r="F5668">
        <v>0</v>
      </c>
      <c r="G5668" t="s">
        <v>5</v>
      </c>
      <c r="H5668" s="2">
        <v>40773</v>
      </c>
      <c r="I5668" s="2">
        <v>40773</v>
      </c>
      <c r="J5668" t="s">
        <v>3</v>
      </c>
      <c r="K5668">
        <v>220</v>
      </c>
      <c r="L5668">
        <v>16</v>
      </c>
      <c r="M5668">
        <v>189.66</v>
      </c>
      <c r="N5668">
        <v>0</v>
      </c>
      <c r="O5668">
        <v>0</v>
      </c>
      <c r="P5668" t="s">
        <v>6718</v>
      </c>
      <c r="Q5668" t="s">
        <v>9453</v>
      </c>
      <c r="R5668">
        <v>65</v>
      </c>
      <c r="S5668">
        <v>0</v>
      </c>
      <c r="T5668" t="s">
        <v>27046</v>
      </c>
      <c r="U5668" t="s">
        <v>20524</v>
      </c>
      <c r="V5668" s="2">
        <v>40774</v>
      </c>
      <c r="W5668" s="7">
        <f t="shared" si="510"/>
        <v>2011</v>
      </c>
      <c r="X5668" s="2">
        <v>40772</v>
      </c>
      <c r="Y5668" t="s">
        <v>47</v>
      </c>
      <c r="Z5668" t="s">
        <v>7</v>
      </c>
      <c r="AA5668" t="s">
        <v>110</v>
      </c>
      <c r="AB5668">
        <v>1</v>
      </c>
      <c r="AC5668">
        <v>3775</v>
      </c>
      <c r="AD5668">
        <v>14125</v>
      </c>
      <c r="AE5668" t="s">
        <v>21868</v>
      </c>
      <c r="AF5668" t="s">
        <v>27034</v>
      </c>
      <c r="AG5668">
        <f t="shared" si="511"/>
        <v>5</v>
      </c>
      <c r="AI5668" t="str">
        <f t="shared" si="512"/>
        <v/>
      </c>
      <c r="AJ5668">
        <f t="shared" si="509"/>
        <v>0</v>
      </c>
      <c r="AK5668" t="str">
        <f t="shared" si="513"/>
        <v/>
      </c>
    </row>
    <row r="5669" spans="1:37" x14ac:dyDescent="0.25">
      <c r="A5669" s="1">
        <v>0</v>
      </c>
      <c r="B5669">
        <v>0</v>
      </c>
      <c r="C5669">
        <v>0</v>
      </c>
      <c r="D5669" t="s">
        <v>9454</v>
      </c>
      <c r="E5669">
        <v>0</v>
      </c>
      <c r="F5669">
        <v>0</v>
      </c>
      <c r="G5669" t="s">
        <v>5</v>
      </c>
      <c r="H5669" s="2">
        <v>40791</v>
      </c>
      <c r="I5669" t="s">
        <v>2</v>
      </c>
      <c r="J5669" t="s">
        <v>3</v>
      </c>
      <c r="K5669">
        <v>65</v>
      </c>
      <c r="L5669">
        <v>16</v>
      </c>
      <c r="M5669">
        <v>56.03</v>
      </c>
      <c r="N5669">
        <v>0</v>
      </c>
      <c r="O5669">
        <v>0</v>
      </c>
      <c r="P5669">
        <v>56.03</v>
      </c>
      <c r="Q5669" t="s">
        <v>0</v>
      </c>
      <c r="R5669">
        <v>0</v>
      </c>
      <c r="S5669">
        <v>0</v>
      </c>
      <c r="T5669" t="s">
        <v>20539</v>
      </c>
      <c r="U5669" t="s">
        <v>20510</v>
      </c>
      <c r="V5669" s="2">
        <v>40774</v>
      </c>
      <c r="W5669" s="7">
        <f t="shared" si="510"/>
        <v>2011</v>
      </c>
      <c r="X5669" s="2">
        <v>40772</v>
      </c>
      <c r="Y5669" t="s">
        <v>12</v>
      </c>
      <c r="Z5669" t="s">
        <v>7</v>
      </c>
      <c r="AA5669" t="s">
        <v>72</v>
      </c>
      <c r="AB5669">
        <v>9</v>
      </c>
      <c r="AC5669">
        <v>7154</v>
      </c>
      <c r="AD5669">
        <v>14126</v>
      </c>
      <c r="AE5669" t="s">
        <v>24566</v>
      </c>
      <c r="AF5669" t="s">
        <v>27034</v>
      </c>
      <c r="AG5669">
        <f t="shared" si="511"/>
        <v>5</v>
      </c>
      <c r="AI5669" t="str">
        <f t="shared" si="512"/>
        <v/>
      </c>
      <c r="AJ5669">
        <f t="shared" si="509"/>
        <v>0</v>
      </c>
      <c r="AK5669" t="str">
        <f t="shared" si="513"/>
        <v>המכשיר לאחר פירוק-אחריותינו מוגבלת!</v>
      </c>
    </row>
    <row r="5670" spans="1:37" x14ac:dyDescent="0.25">
      <c r="A5670" s="1">
        <v>0.1111111111111111</v>
      </c>
      <c r="B5670">
        <v>50</v>
      </c>
      <c r="C5670">
        <v>0</v>
      </c>
      <c r="D5670" t="s">
        <v>9455</v>
      </c>
      <c r="E5670">
        <v>0</v>
      </c>
      <c r="F5670">
        <v>0</v>
      </c>
      <c r="G5670" t="s">
        <v>5</v>
      </c>
      <c r="H5670" s="2">
        <v>40793</v>
      </c>
      <c r="I5670" s="2">
        <v>40791</v>
      </c>
      <c r="J5670" t="s">
        <v>3</v>
      </c>
      <c r="K5670">
        <v>452</v>
      </c>
      <c r="L5670">
        <v>16</v>
      </c>
      <c r="M5670">
        <v>389.66</v>
      </c>
      <c r="N5670">
        <v>0</v>
      </c>
      <c r="O5670">
        <v>0</v>
      </c>
      <c r="P5670" t="s">
        <v>9368</v>
      </c>
      <c r="Q5670" t="s">
        <v>9456</v>
      </c>
      <c r="R5670">
        <v>75</v>
      </c>
      <c r="S5670">
        <v>0</v>
      </c>
      <c r="T5670" t="s">
        <v>27473</v>
      </c>
      <c r="U5670" t="s">
        <v>20512</v>
      </c>
      <c r="V5670" t="s">
        <v>9457</v>
      </c>
      <c r="W5670" s="7">
        <f t="shared" si="510"/>
        <v>2011</v>
      </c>
      <c r="X5670" s="2">
        <v>40772</v>
      </c>
      <c r="Y5670" t="s">
        <v>80</v>
      </c>
      <c r="Z5670" t="s">
        <v>7</v>
      </c>
      <c r="AA5670" t="s">
        <v>81</v>
      </c>
      <c r="AB5670">
        <v>3</v>
      </c>
      <c r="AC5670">
        <v>7155</v>
      </c>
      <c r="AD5670">
        <v>14127</v>
      </c>
      <c r="AE5670" t="s">
        <v>24567</v>
      </c>
      <c r="AF5670" t="s">
        <v>27034</v>
      </c>
      <c r="AG5670">
        <f t="shared" si="511"/>
        <v>39</v>
      </c>
      <c r="AH5670" t="str">
        <f>MID(V5670,1,31)</f>
        <v xml:space="preserve">צבע מקולף.                     </v>
      </c>
      <c r="AI5670" t="str">
        <f t="shared" si="512"/>
        <v>צבע מקולף.</v>
      </c>
      <c r="AJ5670">
        <f t="shared" si="509"/>
        <v>10</v>
      </c>
      <c r="AK5670" t="str">
        <f t="shared" si="513"/>
        <v>המכשיר לאחר פירוק-אחריותינו מוגבלת!,צבע מקולף.,צבע מקולף.</v>
      </c>
    </row>
    <row r="5671" spans="1:37" x14ac:dyDescent="0.25">
      <c r="A5671" s="1">
        <v>4.1666666666666664E-2</v>
      </c>
      <c r="B5671">
        <v>10</v>
      </c>
      <c r="C5671">
        <v>0</v>
      </c>
      <c r="D5671" t="s">
        <v>9458</v>
      </c>
      <c r="E5671">
        <v>0</v>
      </c>
      <c r="F5671">
        <v>0</v>
      </c>
      <c r="G5671" t="s">
        <v>5</v>
      </c>
      <c r="H5671" s="2">
        <v>40819</v>
      </c>
      <c r="I5671" s="2">
        <v>40800</v>
      </c>
      <c r="J5671" t="s">
        <v>3</v>
      </c>
      <c r="K5671">
        <v>212</v>
      </c>
      <c r="L5671">
        <v>16</v>
      </c>
      <c r="M5671">
        <v>182.76</v>
      </c>
      <c r="N5671">
        <v>20.260000000000002</v>
      </c>
      <c r="O5671">
        <v>10</v>
      </c>
      <c r="P5671" t="s">
        <v>7309</v>
      </c>
      <c r="Q5671" t="s">
        <v>9459</v>
      </c>
      <c r="R5671">
        <v>65</v>
      </c>
      <c r="S5671">
        <v>0</v>
      </c>
      <c r="T5671" t="s">
        <v>27046</v>
      </c>
      <c r="U5671" t="s">
        <v>20524</v>
      </c>
      <c r="V5671" s="2">
        <v>40779</v>
      </c>
      <c r="W5671" s="7">
        <f t="shared" si="510"/>
        <v>2011</v>
      </c>
      <c r="X5671" s="2">
        <v>40772</v>
      </c>
      <c r="Y5671" t="s">
        <v>28</v>
      </c>
      <c r="Z5671" t="s">
        <v>7</v>
      </c>
      <c r="AA5671" t="s">
        <v>106</v>
      </c>
      <c r="AB5671">
        <v>9</v>
      </c>
      <c r="AC5671">
        <v>2809</v>
      </c>
      <c r="AD5671">
        <v>14128</v>
      </c>
      <c r="AE5671" t="s">
        <v>21500</v>
      </c>
      <c r="AF5671" t="s">
        <v>27034</v>
      </c>
      <c r="AG5671">
        <f t="shared" si="511"/>
        <v>5</v>
      </c>
      <c r="AI5671" t="str">
        <f t="shared" si="512"/>
        <v/>
      </c>
      <c r="AJ5671">
        <f t="shared" si="509"/>
        <v>0</v>
      </c>
      <c r="AK5671" t="str">
        <f t="shared" si="513"/>
        <v/>
      </c>
    </row>
    <row r="5672" spans="1:37" x14ac:dyDescent="0.25">
      <c r="A5672" s="1">
        <v>2.7777777777777776E-2</v>
      </c>
      <c r="B5672">
        <v>0</v>
      </c>
      <c r="C5672">
        <v>0</v>
      </c>
      <c r="D5672" t="s">
        <v>9460</v>
      </c>
      <c r="E5672">
        <v>0</v>
      </c>
      <c r="F5672">
        <v>0</v>
      </c>
      <c r="G5672" t="s">
        <v>5</v>
      </c>
      <c r="H5672" s="2">
        <v>40776</v>
      </c>
      <c r="I5672" s="2">
        <v>40776</v>
      </c>
      <c r="J5672" t="s">
        <v>3</v>
      </c>
      <c r="K5672">
        <v>255</v>
      </c>
      <c r="L5672">
        <v>16</v>
      </c>
      <c r="M5672">
        <v>219.83</v>
      </c>
      <c r="N5672">
        <v>0</v>
      </c>
      <c r="O5672">
        <v>0</v>
      </c>
      <c r="P5672" t="s">
        <v>6515</v>
      </c>
      <c r="Q5672" t="s">
        <v>9461</v>
      </c>
      <c r="R5672">
        <v>65</v>
      </c>
      <c r="S5672">
        <v>0</v>
      </c>
      <c r="T5672" t="s">
        <v>27046</v>
      </c>
      <c r="U5672" t="s">
        <v>20524</v>
      </c>
      <c r="V5672" s="2">
        <v>40783</v>
      </c>
      <c r="W5672" s="7">
        <f t="shared" si="510"/>
        <v>2011</v>
      </c>
      <c r="X5672" s="2">
        <v>40773</v>
      </c>
      <c r="Y5672" t="s">
        <v>93</v>
      </c>
      <c r="Z5672" t="s">
        <v>62</v>
      </c>
      <c r="AA5672" t="s">
        <v>9462</v>
      </c>
      <c r="AB5672">
        <v>2</v>
      </c>
      <c r="AC5672">
        <v>3551</v>
      </c>
      <c r="AD5672">
        <v>14129</v>
      </c>
      <c r="AE5672" t="s">
        <v>21774</v>
      </c>
      <c r="AF5672" t="s">
        <v>27034</v>
      </c>
      <c r="AG5672">
        <f t="shared" si="511"/>
        <v>5</v>
      </c>
      <c r="AI5672" t="str">
        <f t="shared" si="512"/>
        <v/>
      </c>
      <c r="AJ5672">
        <f t="shared" si="509"/>
        <v>0</v>
      </c>
      <c r="AK5672" t="str">
        <f t="shared" si="513"/>
        <v/>
      </c>
    </row>
    <row r="5673" spans="1:37" x14ac:dyDescent="0.25">
      <c r="A5673" s="1">
        <v>4.1666666666666664E-2</v>
      </c>
      <c r="B5673">
        <v>10</v>
      </c>
      <c r="C5673">
        <v>0</v>
      </c>
      <c r="D5673" t="s">
        <v>9463</v>
      </c>
      <c r="E5673">
        <v>0</v>
      </c>
      <c r="F5673">
        <v>0</v>
      </c>
      <c r="G5673" t="s">
        <v>5</v>
      </c>
      <c r="H5673" s="2">
        <v>40791</v>
      </c>
      <c r="I5673" s="2">
        <v>40788</v>
      </c>
      <c r="J5673" t="s">
        <v>3</v>
      </c>
      <c r="K5673">
        <v>186</v>
      </c>
      <c r="L5673">
        <v>16</v>
      </c>
      <c r="M5673">
        <v>160.34</v>
      </c>
      <c r="N5673">
        <v>0</v>
      </c>
      <c r="O5673">
        <v>0</v>
      </c>
      <c r="P5673" t="s">
        <v>6668</v>
      </c>
      <c r="Q5673" t="s">
        <v>9464</v>
      </c>
      <c r="R5673">
        <v>65</v>
      </c>
      <c r="S5673">
        <v>0</v>
      </c>
      <c r="T5673" t="s">
        <v>27046</v>
      </c>
      <c r="U5673" t="s">
        <v>20524</v>
      </c>
      <c r="V5673" s="2">
        <v>40784</v>
      </c>
      <c r="W5673" s="7">
        <f t="shared" si="510"/>
        <v>2011</v>
      </c>
      <c r="X5673" s="2">
        <v>40774</v>
      </c>
      <c r="Y5673" t="s">
        <v>80</v>
      </c>
      <c r="Z5673" t="s">
        <v>1650</v>
      </c>
      <c r="AA5673" t="s">
        <v>3848</v>
      </c>
      <c r="AB5673">
        <v>5</v>
      </c>
      <c r="AC5673">
        <v>7156</v>
      </c>
      <c r="AD5673">
        <v>14130</v>
      </c>
      <c r="AE5673" t="s">
        <v>24568</v>
      </c>
      <c r="AF5673" t="s">
        <v>27034</v>
      </c>
      <c r="AG5673">
        <f t="shared" si="511"/>
        <v>5</v>
      </c>
      <c r="AI5673" t="str">
        <f t="shared" si="512"/>
        <v/>
      </c>
      <c r="AJ5673">
        <f t="shared" si="509"/>
        <v>0</v>
      </c>
      <c r="AK5673" t="str">
        <f t="shared" si="513"/>
        <v/>
      </c>
    </row>
    <row r="5674" spans="1:37" x14ac:dyDescent="0.25">
      <c r="A5674" s="1">
        <v>6.25E-2</v>
      </c>
      <c r="B5674">
        <v>50</v>
      </c>
      <c r="C5674">
        <v>0</v>
      </c>
      <c r="D5674" t="s">
        <v>9465</v>
      </c>
      <c r="E5674">
        <v>0</v>
      </c>
      <c r="F5674">
        <v>0</v>
      </c>
      <c r="G5674" t="s">
        <v>5</v>
      </c>
      <c r="H5674" s="2">
        <v>40802</v>
      </c>
      <c r="I5674" s="2">
        <v>40802</v>
      </c>
      <c r="J5674" t="s">
        <v>3</v>
      </c>
      <c r="K5674">
        <v>365</v>
      </c>
      <c r="L5674">
        <v>16</v>
      </c>
      <c r="M5674">
        <v>314.66000000000003</v>
      </c>
      <c r="N5674">
        <v>0</v>
      </c>
      <c r="O5674">
        <v>0</v>
      </c>
      <c r="P5674" t="s">
        <v>7444</v>
      </c>
      <c r="Q5674" t="s">
        <v>9466</v>
      </c>
      <c r="R5674">
        <v>65</v>
      </c>
      <c r="S5674">
        <v>0</v>
      </c>
      <c r="T5674" t="s">
        <v>27046</v>
      </c>
      <c r="U5674" t="s">
        <v>20524</v>
      </c>
      <c r="V5674" s="2">
        <v>40804</v>
      </c>
      <c r="W5674" s="7">
        <f t="shared" si="510"/>
        <v>2011</v>
      </c>
      <c r="X5674" s="2">
        <v>40776</v>
      </c>
      <c r="Y5674" t="s">
        <v>93</v>
      </c>
      <c r="Z5674" t="s">
        <v>7</v>
      </c>
      <c r="AA5674" t="s">
        <v>1402</v>
      </c>
      <c r="AB5674">
        <v>2</v>
      </c>
      <c r="AC5674">
        <v>7157</v>
      </c>
      <c r="AD5674">
        <v>14131</v>
      </c>
      <c r="AE5674" t="s">
        <v>24569</v>
      </c>
      <c r="AF5674" t="s">
        <v>27034</v>
      </c>
      <c r="AG5674">
        <f t="shared" si="511"/>
        <v>5</v>
      </c>
      <c r="AI5674" t="str">
        <f t="shared" si="512"/>
        <v/>
      </c>
      <c r="AJ5674">
        <f t="shared" si="509"/>
        <v>0</v>
      </c>
      <c r="AK5674" t="str">
        <f t="shared" si="513"/>
        <v/>
      </c>
    </row>
    <row r="5675" spans="1:37" x14ac:dyDescent="0.25">
      <c r="A5675" s="1">
        <v>2.0833333333333332E-2</v>
      </c>
      <c r="B5675">
        <v>0</v>
      </c>
      <c r="C5675">
        <v>0</v>
      </c>
      <c r="D5675" t="s">
        <v>9467</v>
      </c>
      <c r="E5675">
        <v>0</v>
      </c>
      <c r="F5675">
        <v>0</v>
      </c>
      <c r="G5675" t="s">
        <v>5</v>
      </c>
      <c r="H5675" s="2">
        <v>40776</v>
      </c>
      <c r="I5675" s="2">
        <v>40776</v>
      </c>
      <c r="J5675" t="s">
        <v>3</v>
      </c>
      <c r="K5675">
        <v>275</v>
      </c>
      <c r="L5675">
        <v>16</v>
      </c>
      <c r="M5675">
        <v>237.07</v>
      </c>
      <c r="N5675">
        <v>0</v>
      </c>
      <c r="O5675">
        <v>0</v>
      </c>
      <c r="P5675" t="s">
        <v>7170</v>
      </c>
      <c r="Q5675" t="s">
        <v>9468</v>
      </c>
      <c r="R5675">
        <v>65</v>
      </c>
      <c r="S5675">
        <v>0</v>
      </c>
      <c r="T5675" t="s">
        <v>27046</v>
      </c>
      <c r="U5675" t="s">
        <v>20524</v>
      </c>
      <c r="V5675" s="2">
        <v>40778</v>
      </c>
      <c r="W5675" s="7">
        <f t="shared" si="510"/>
        <v>2011</v>
      </c>
      <c r="X5675" s="2">
        <v>40776</v>
      </c>
      <c r="Y5675" t="s">
        <v>2108</v>
      </c>
      <c r="Z5675" t="s">
        <v>7</v>
      </c>
      <c r="AA5675" t="s">
        <v>115</v>
      </c>
      <c r="AB5675">
        <v>1</v>
      </c>
      <c r="AC5675">
        <v>7158</v>
      </c>
      <c r="AD5675">
        <v>14132</v>
      </c>
      <c r="AE5675" t="s">
        <v>24570</v>
      </c>
      <c r="AF5675" t="s">
        <v>27034</v>
      </c>
      <c r="AG5675">
        <f t="shared" si="511"/>
        <v>5</v>
      </c>
      <c r="AI5675" t="str">
        <f t="shared" si="512"/>
        <v/>
      </c>
      <c r="AJ5675">
        <f t="shared" si="509"/>
        <v>0</v>
      </c>
      <c r="AK5675" t="str">
        <f t="shared" si="513"/>
        <v/>
      </c>
    </row>
    <row r="5676" spans="1:37" x14ac:dyDescent="0.25">
      <c r="A5676" s="1">
        <v>4.1666666666666664E-2</v>
      </c>
      <c r="B5676">
        <v>0</v>
      </c>
      <c r="C5676">
        <v>0</v>
      </c>
      <c r="D5676" t="s">
        <v>9469</v>
      </c>
      <c r="E5676">
        <v>0</v>
      </c>
      <c r="F5676">
        <v>0</v>
      </c>
      <c r="G5676" t="s">
        <v>5</v>
      </c>
      <c r="H5676" s="2">
        <v>40785</v>
      </c>
      <c r="I5676" s="2">
        <v>40785</v>
      </c>
      <c r="J5676" t="s">
        <v>3</v>
      </c>
      <c r="K5676">
        <v>135</v>
      </c>
      <c r="L5676">
        <v>16</v>
      </c>
      <c r="M5676">
        <v>116.38</v>
      </c>
      <c r="N5676">
        <v>0</v>
      </c>
      <c r="O5676">
        <v>0</v>
      </c>
      <c r="P5676" t="s">
        <v>6981</v>
      </c>
      <c r="Q5676" t="s">
        <v>9470</v>
      </c>
      <c r="R5676">
        <v>65</v>
      </c>
      <c r="S5676">
        <v>0</v>
      </c>
      <c r="T5676" t="s">
        <v>27046</v>
      </c>
      <c r="U5676" t="s">
        <v>20524</v>
      </c>
      <c r="V5676" s="2">
        <v>40786</v>
      </c>
      <c r="W5676" s="7">
        <f t="shared" si="510"/>
        <v>2011</v>
      </c>
      <c r="X5676" s="2">
        <v>40776</v>
      </c>
      <c r="Y5676" t="s">
        <v>6</v>
      </c>
      <c r="Z5676" t="s">
        <v>7</v>
      </c>
      <c r="AA5676" t="s">
        <v>4850</v>
      </c>
      <c r="AB5676">
        <v>8</v>
      </c>
      <c r="AC5676">
        <v>3038</v>
      </c>
      <c r="AD5676">
        <v>14133</v>
      </c>
      <c r="AE5676" t="s">
        <v>21574</v>
      </c>
      <c r="AF5676" t="s">
        <v>27034</v>
      </c>
      <c r="AG5676">
        <f t="shared" si="511"/>
        <v>5</v>
      </c>
      <c r="AI5676" t="str">
        <f t="shared" si="512"/>
        <v/>
      </c>
      <c r="AJ5676">
        <f t="shared" si="509"/>
        <v>0</v>
      </c>
      <c r="AK5676" t="str">
        <f t="shared" si="513"/>
        <v/>
      </c>
    </row>
    <row r="5677" spans="1:37" x14ac:dyDescent="0.25">
      <c r="A5677" s="1">
        <v>0.125</v>
      </c>
      <c r="B5677">
        <v>35</v>
      </c>
      <c r="C5677">
        <v>0</v>
      </c>
      <c r="D5677" t="s">
        <v>9471</v>
      </c>
      <c r="E5677">
        <v>0</v>
      </c>
      <c r="F5677">
        <v>0</v>
      </c>
      <c r="G5677" t="s">
        <v>5</v>
      </c>
      <c r="H5677" s="2">
        <v>40792</v>
      </c>
      <c r="I5677" s="2">
        <v>40787</v>
      </c>
      <c r="J5677" t="s">
        <v>3</v>
      </c>
      <c r="K5677">
        <v>376</v>
      </c>
      <c r="L5677">
        <v>16</v>
      </c>
      <c r="M5677">
        <v>324.14</v>
      </c>
      <c r="N5677">
        <v>0</v>
      </c>
      <c r="O5677">
        <v>0</v>
      </c>
      <c r="P5677" t="s">
        <v>6661</v>
      </c>
      <c r="Q5677" t="s">
        <v>9472</v>
      </c>
      <c r="R5677">
        <v>85</v>
      </c>
      <c r="S5677">
        <v>0</v>
      </c>
      <c r="T5677" t="s">
        <v>3694</v>
      </c>
      <c r="U5677" t="s">
        <v>20522</v>
      </c>
      <c r="V5677" t="s">
        <v>9473</v>
      </c>
      <c r="W5677" s="7">
        <f t="shared" si="510"/>
        <v>2011</v>
      </c>
      <c r="X5677" s="2">
        <v>40776</v>
      </c>
      <c r="Y5677" t="s">
        <v>172</v>
      </c>
      <c r="Z5677" t="s">
        <v>8083</v>
      </c>
      <c r="AA5677" t="s">
        <v>3350</v>
      </c>
      <c r="AB5677">
        <v>9</v>
      </c>
      <c r="AC5677">
        <v>7159</v>
      </c>
      <c r="AD5677">
        <v>14134</v>
      </c>
      <c r="AE5677" t="s">
        <v>24571</v>
      </c>
      <c r="AF5677" t="s">
        <v>27034</v>
      </c>
      <c r="AG5677">
        <f t="shared" si="511"/>
        <v>39</v>
      </c>
      <c r="AH5677" t="str">
        <f>MID(V5677,1,31)</f>
        <v xml:space="preserve">יח' מגהץ שבורה לאחר נפילה      </v>
      </c>
      <c r="AI5677" t="str">
        <f t="shared" si="512"/>
        <v>יח' מגהץ שבורה לאחר נפילה</v>
      </c>
      <c r="AJ5677">
        <f t="shared" si="509"/>
        <v>25</v>
      </c>
      <c r="AK5677" t="str">
        <f t="shared" si="513"/>
        <v>יח' מגהץ שבורה לאחר נפילה,יח' מגהץ שבורה לאחר נפילה</v>
      </c>
    </row>
    <row r="5678" spans="1:37" x14ac:dyDescent="0.25">
      <c r="A5678" s="1">
        <v>4.1666666666666664E-2</v>
      </c>
      <c r="B5678">
        <v>0</v>
      </c>
      <c r="C5678">
        <v>0</v>
      </c>
      <c r="D5678" t="s">
        <v>9474</v>
      </c>
      <c r="E5678">
        <v>0</v>
      </c>
      <c r="F5678">
        <v>0</v>
      </c>
      <c r="G5678" t="s">
        <v>5</v>
      </c>
      <c r="H5678" s="2">
        <v>40795</v>
      </c>
      <c r="I5678" s="2">
        <v>40794</v>
      </c>
      <c r="J5678" t="s">
        <v>3</v>
      </c>
      <c r="K5678">
        <v>383</v>
      </c>
      <c r="L5678">
        <v>16</v>
      </c>
      <c r="M5678">
        <v>330.17</v>
      </c>
      <c r="N5678">
        <v>0</v>
      </c>
      <c r="O5678">
        <v>0</v>
      </c>
      <c r="P5678" t="s">
        <v>9475</v>
      </c>
      <c r="Q5678" t="s">
        <v>9476</v>
      </c>
      <c r="R5678">
        <v>75</v>
      </c>
      <c r="S5678">
        <v>0</v>
      </c>
      <c r="T5678" t="s">
        <v>27046</v>
      </c>
      <c r="U5678" t="s">
        <v>20520</v>
      </c>
      <c r="V5678" s="2">
        <v>40804</v>
      </c>
      <c r="W5678" s="7">
        <f t="shared" si="510"/>
        <v>2011</v>
      </c>
      <c r="X5678" s="2">
        <v>40776</v>
      </c>
      <c r="Y5678" t="s">
        <v>204</v>
      </c>
      <c r="Z5678" t="s">
        <v>7</v>
      </c>
      <c r="AA5678" t="s">
        <v>527</v>
      </c>
      <c r="AB5678">
        <v>3</v>
      </c>
      <c r="AC5678">
        <v>2149</v>
      </c>
      <c r="AD5678">
        <v>14135</v>
      </c>
      <c r="AE5678" t="s">
        <v>21261</v>
      </c>
      <c r="AF5678" t="s">
        <v>27034</v>
      </c>
      <c r="AG5678">
        <f t="shared" si="511"/>
        <v>5</v>
      </c>
      <c r="AI5678" t="str">
        <f t="shared" si="512"/>
        <v/>
      </c>
      <c r="AJ5678">
        <f t="shared" si="509"/>
        <v>0</v>
      </c>
      <c r="AK5678" t="str">
        <f t="shared" si="513"/>
        <v/>
      </c>
    </row>
    <row r="5679" spans="1:37" x14ac:dyDescent="0.25">
      <c r="A5679" s="1">
        <v>0.14583333333333334</v>
      </c>
      <c r="B5679">
        <v>60</v>
      </c>
      <c r="C5679">
        <v>0</v>
      </c>
      <c r="D5679" t="s">
        <v>9477</v>
      </c>
      <c r="E5679">
        <v>0</v>
      </c>
      <c r="F5679">
        <v>0</v>
      </c>
      <c r="G5679" t="s">
        <v>5</v>
      </c>
      <c r="H5679" s="2">
        <v>40882</v>
      </c>
      <c r="I5679" s="2">
        <v>40874</v>
      </c>
      <c r="J5679" t="s">
        <v>3</v>
      </c>
      <c r="K5679">
        <v>347</v>
      </c>
      <c r="L5679">
        <v>16</v>
      </c>
      <c r="M5679">
        <v>299.14</v>
      </c>
      <c r="N5679">
        <v>0</v>
      </c>
      <c r="O5679">
        <v>0</v>
      </c>
      <c r="P5679" t="s">
        <v>9478</v>
      </c>
      <c r="Q5679" t="s">
        <v>9479</v>
      </c>
      <c r="R5679">
        <v>75</v>
      </c>
      <c r="S5679">
        <v>0</v>
      </c>
      <c r="T5679" t="s">
        <v>27046</v>
      </c>
      <c r="U5679" t="s">
        <v>20520</v>
      </c>
      <c r="V5679" s="2">
        <v>40787</v>
      </c>
      <c r="W5679" s="7">
        <f t="shared" si="510"/>
        <v>2011</v>
      </c>
      <c r="X5679" s="2">
        <v>40777</v>
      </c>
      <c r="Y5679" t="s">
        <v>80</v>
      </c>
      <c r="Z5679" t="s">
        <v>7</v>
      </c>
      <c r="AA5679" t="s">
        <v>81</v>
      </c>
      <c r="AB5679">
        <v>3</v>
      </c>
      <c r="AC5679">
        <v>7160</v>
      </c>
      <c r="AD5679">
        <v>14136</v>
      </c>
      <c r="AE5679" t="s">
        <v>24572</v>
      </c>
      <c r="AF5679" t="s">
        <v>27034</v>
      </c>
      <c r="AG5679">
        <f t="shared" si="511"/>
        <v>5</v>
      </c>
      <c r="AI5679" t="str">
        <f t="shared" si="512"/>
        <v/>
      </c>
      <c r="AJ5679">
        <f t="shared" si="509"/>
        <v>0</v>
      </c>
      <c r="AK5679" t="str">
        <f t="shared" si="513"/>
        <v/>
      </c>
    </row>
    <row r="5680" spans="1:37" x14ac:dyDescent="0.25">
      <c r="A5680" s="1">
        <v>6.25E-2</v>
      </c>
      <c r="B5680">
        <v>10</v>
      </c>
      <c r="C5680">
        <v>0</v>
      </c>
      <c r="D5680" t="s">
        <v>9480</v>
      </c>
      <c r="E5680">
        <v>0</v>
      </c>
      <c r="F5680">
        <v>0</v>
      </c>
      <c r="G5680" t="s">
        <v>5</v>
      </c>
      <c r="H5680" s="2">
        <v>40778</v>
      </c>
      <c r="I5680" s="2">
        <v>40777</v>
      </c>
      <c r="J5680" t="s">
        <v>3</v>
      </c>
      <c r="K5680">
        <v>445</v>
      </c>
      <c r="L5680">
        <v>16</v>
      </c>
      <c r="M5680">
        <v>383.62</v>
      </c>
      <c r="N5680">
        <v>16</v>
      </c>
      <c r="O5680">
        <v>4</v>
      </c>
      <c r="P5680" t="s">
        <v>9481</v>
      </c>
      <c r="Q5680" t="s">
        <v>9482</v>
      </c>
      <c r="R5680">
        <v>65</v>
      </c>
      <c r="S5680">
        <v>0</v>
      </c>
      <c r="T5680" t="s">
        <v>27046</v>
      </c>
      <c r="U5680" t="s">
        <v>20524</v>
      </c>
      <c r="V5680" s="2">
        <v>40779</v>
      </c>
      <c r="W5680" s="7">
        <f t="shared" si="510"/>
        <v>2011</v>
      </c>
      <c r="X5680" s="2">
        <v>40777</v>
      </c>
      <c r="Y5680" t="s">
        <v>6</v>
      </c>
      <c r="Z5680" t="s">
        <v>7</v>
      </c>
      <c r="AA5680" t="s">
        <v>115</v>
      </c>
      <c r="AB5680">
        <v>1</v>
      </c>
      <c r="AC5680">
        <v>7161</v>
      </c>
      <c r="AD5680">
        <v>14137</v>
      </c>
      <c r="AE5680" t="s">
        <v>24573</v>
      </c>
      <c r="AF5680" t="s">
        <v>27034</v>
      </c>
      <c r="AG5680">
        <f t="shared" si="511"/>
        <v>5</v>
      </c>
      <c r="AI5680" t="str">
        <f t="shared" si="512"/>
        <v/>
      </c>
      <c r="AJ5680">
        <f t="shared" si="509"/>
        <v>0</v>
      </c>
      <c r="AK5680" t="str">
        <f t="shared" si="513"/>
        <v/>
      </c>
    </row>
    <row r="5681" spans="1:37" x14ac:dyDescent="0.25">
      <c r="A5681" s="1">
        <v>2.7777777777777776E-2</v>
      </c>
      <c r="B5681">
        <v>0</v>
      </c>
      <c r="C5681">
        <v>0</v>
      </c>
      <c r="D5681" t="s">
        <v>9483</v>
      </c>
      <c r="E5681">
        <v>0</v>
      </c>
      <c r="F5681">
        <v>0</v>
      </c>
      <c r="G5681" t="s">
        <v>5</v>
      </c>
      <c r="H5681" s="2">
        <v>40781</v>
      </c>
      <c r="I5681" s="2">
        <v>40781</v>
      </c>
      <c r="J5681" t="s">
        <v>3</v>
      </c>
      <c r="K5681">
        <v>190</v>
      </c>
      <c r="L5681">
        <v>16</v>
      </c>
      <c r="M5681">
        <v>163.79</v>
      </c>
      <c r="N5681">
        <v>0</v>
      </c>
      <c r="O5681">
        <v>0</v>
      </c>
      <c r="P5681" t="s">
        <v>7916</v>
      </c>
      <c r="Q5681" t="s">
        <v>9484</v>
      </c>
      <c r="R5681">
        <v>55</v>
      </c>
      <c r="S5681">
        <v>0</v>
      </c>
      <c r="T5681" t="s">
        <v>27046</v>
      </c>
      <c r="U5681" t="s">
        <v>20517</v>
      </c>
      <c r="V5681" s="2">
        <v>40783</v>
      </c>
      <c r="W5681" s="7">
        <f t="shared" si="510"/>
        <v>2011</v>
      </c>
      <c r="X5681" s="2">
        <v>40778</v>
      </c>
      <c r="Y5681" t="s">
        <v>35</v>
      </c>
      <c r="Z5681" t="s">
        <v>7</v>
      </c>
      <c r="AA5681" t="s">
        <v>4231</v>
      </c>
      <c r="AB5681">
        <v>0</v>
      </c>
      <c r="AC5681">
        <v>6353</v>
      </c>
      <c r="AD5681">
        <v>14138</v>
      </c>
      <c r="AE5681" t="s">
        <v>23798</v>
      </c>
      <c r="AF5681" t="s">
        <v>27034</v>
      </c>
      <c r="AG5681">
        <f t="shared" si="511"/>
        <v>5</v>
      </c>
      <c r="AI5681" t="str">
        <f t="shared" si="512"/>
        <v/>
      </c>
      <c r="AJ5681">
        <f t="shared" si="509"/>
        <v>0</v>
      </c>
      <c r="AK5681" t="str">
        <f t="shared" si="513"/>
        <v/>
      </c>
    </row>
    <row r="5682" spans="1:37" x14ac:dyDescent="0.25">
      <c r="A5682" s="1">
        <v>0</v>
      </c>
      <c r="B5682">
        <v>0</v>
      </c>
      <c r="C5682">
        <v>0</v>
      </c>
      <c r="D5682" t="s">
        <v>9485</v>
      </c>
      <c r="E5682">
        <v>0</v>
      </c>
      <c r="F5682">
        <v>0</v>
      </c>
      <c r="G5682" t="s">
        <v>5</v>
      </c>
      <c r="H5682" s="2">
        <v>40785</v>
      </c>
      <c r="I5682" s="2">
        <v>40785</v>
      </c>
      <c r="J5682" t="s">
        <v>3</v>
      </c>
      <c r="K5682">
        <v>180</v>
      </c>
      <c r="L5682">
        <v>16</v>
      </c>
      <c r="M5682">
        <v>155.16999999999999</v>
      </c>
      <c r="N5682">
        <v>0</v>
      </c>
      <c r="O5682">
        <v>0</v>
      </c>
      <c r="P5682" t="s">
        <v>6621</v>
      </c>
      <c r="Q5682" t="s">
        <v>9486</v>
      </c>
      <c r="R5682">
        <v>65</v>
      </c>
      <c r="S5682">
        <v>0</v>
      </c>
      <c r="T5682" t="s">
        <v>556</v>
      </c>
      <c r="U5682" t="s">
        <v>20524</v>
      </c>
      <c r="V5682" t="s">
        <v>9487</v>
      </c>
      <c r="W5682" s="7">
        <f t="shared" si="510"/>
        <v>2011</v>
      </c>
      <c r="X5682" s="2">
        <v>40778</v>
      </c>
      <c r="Y5682" t="s">
        <v>9488</v>
      </c>
      <c r="Z5682" t="s">
        <v>62</v>
      </c>
      <c r="AA5682" t="s">
        <v>1064</v>
      </c>
      <c r="AB5682">
        <v>2</v>
      </c>
      <c r="AC5682">
        <v>6801</v>
      </c>
      <c r="AD5682">
        <v>14139</v>
      </c>
      <c r="AE5682" t="s">
        <v>24227</v>
      </c>
      <c r="AF5682" t="s">
        <v>27034</v>
      </c>
      <c r="AG5682">
        <f t="shared" si="511"/>
        <v>39</v>
      </c>
      <c r="AH5682" t="str">
        <f>MID(V5682,1,31)</f>
        <v xml:space="preserve">צינור גמיש                     </v>
      </c>
      <c r="AI5682" t="str">
        <f t="shared" si="512"/>
        <v>צינור גמיש</v>
      </c>
      <c r="AJ5682">
        <f t="shared" si="509"/>
        <v>10</v>
      </c>
      <c r="AK5682" t="str">
        <f t="shared" si="513"/>
        <v>צינור גמיש,צינור גמיש</v>
      </c>
    </row>
    <row r="5683" spans="1:37" x14ac:dyDescent="0.25">
      <c r="A5683" s="1">
        <v>6.25E-2</v>
      </c>
      <c r="B5683">
        <v>50</v>
      </c>
      <c r="C5683">
        <v>0</v>
      </c>
      <c r="D5683" t="s">
        <v>9489</v>
      </c>
      <c r="E5683">
        <v>0</v>
      </c>
      <c r="F5683">
        <v>0</v>
      </c>
      <c r="G5683" t="s">
        <v>5</v>
      </c>
      <c r="H5683" s="2">
        <v>40778</v>
      </c>
      <c r="I5683" s="2">
        <v>40778</v>
      </c>
      <c r="J5683" t="s">
        <v>3</v>
      </c>
      <c r="K5683">
        <v>440</v>
      </c>
      <c r="L5683">
        <v>16</v>
      </c>
      <c r="M5683">
        <v>379.31</v>
      </c>
      <c r="N5683">
        <v>0</v>
      </c>
      <c r="O5683">
        <v>0</v>
      </c>
      <c r="P5683">
        <v>379.31</v>
      </c>
      <c r="Q5683" t="s">
        <v>0</v>
      </c>
      <c r="R5683">
        <v>0</v>
      </c>
      <c r="S5683">
        <v>0</v>
      </c>
      <c r="T5683" t="s">
        <v>27046</v>
      </c>
      <c r="U5683" t="s">
        <v>20522</v>
      </c>
      <c r="V5683" s="2">
        <v>40788</v>
      </c>
      <c r="W5683" s="7">
        <f t="shared" si="510"/>
        <v>2011</v>
      </c>
      <c r="X5683" s="2">
        <v>40778</v>
      </c>
      <c r="Y5683" t="s">
        <v>1333</v>
      </c>
      <c r="Z5683" t="s">
        <v>7</v>
      </c>
      <c r="AA5683" t="s">
        <v>9490</v>
      </c>
      <c r="AB5683">
        <v>8</v>
      </c>
      <c r="AC5683">
        <v>6510</v>
      </c>
      <c r="AD5683">
        <v>14140</v>
      </c>
      <c r="AE5683" t="s">
        <v>23950</v>
      </c>
      <c r="AF5683" t="s">
        <v>27034</v>
      </c>
      <c r="AG5683">
        <f t="shared" si="511"/>
        <v>5</v>
      </c>
      <c r="AI5683" t="str">
        <f t="shared" si="512"/>
        <v/>
      </c>
      <c r="AJ5683">
        <f t="shared" si="509"/>
        <v>0</v>
      </c>
      <c r="AK5683" t="str">
        <f t="shared" si="513"/>
        <v/>
      </c>
    </row>
    <row r="5684" spans="1:37" x14ac:dyDescent="0.25">
      <c r="A5684" s="1">
        <v>2.0833333333333332E-2</v>
      </c>
      <c r="B5684">
        <v>3</v>
      </c>
      <c r="C5684">
        <v>0</v>
      </c>
      <c r="D5684" t="s">
        <v>9491</v>
      </c>
      <c r="E5684">
        <v>0</v>
      </c>
      <c r="F5684">
        <v>0</v>
      </c>
      <c r="G5684" t="s">
        <v>5</v>
      </c>
      <c r="H5684" s="2">
        <v>40792</v>
      </c>
      <c r="I5684" s="2">
        <v>40787</v>
      </c>
      <c r="J5684" t="s">
        <v>3</v>
      </c>
      <c r="K5684">
        <v>95</v>
      </c>
      <c r="L5684">
        <v>16</v>
      </c>
      <c r="M5684">
        <v>81.900000000000006</v>
      </c>
      <c r="N5684">
        <v>0</v>
      </c>
      <c r="O5684">
        <v>0</v>
      </c>
      <c r="P5684" t="s">
        <v>8269</v>
      </c>
      <c r="Q5684" t="s">
        <v>9492</v>
      </c>
      <c r="R5684">
        <v>55</v>
      </c>
      <c r="S5684">
        <v>0</v>
      </c>
      <c r="T5684" t="s">
        <v>27046</v>
      </c>
      <c r="U5684" t="s">
        <v>20517</v>
      </c>
      <c r="V5684" s="2">
        <v>40786</v>
      </c>
      <c r="W5684" s="7">
        <f t="shared" si="510"/>
        <v>2011</v>
      </c>
      <c r="X5684" s="2">
        <v>40779</v>
      </c>
      <c r="Y5684" t="s">
        <v>71</v>
      </c>
      <c r="Z5684" t="s">
        <v>7</v>
      </c>
      <c r="AA5684" t="s">
        <v>38</v>
      </c>
      <c r="AB5684">
        <v>7</v>
      </c>
      <c r="AC5684">
        <v>7162</v>
      </c>
      <c r="AD5684">
        <v>14141</v>
      </c>
      <c r="AE5684" t="s">
        <v>24574</v>
      </c>
      <c r="AF5684" t="s">
        <v>27034</v>
      </c>
      <c r="AG5684">
        <f t="shared" si="511"/>
        <v>5</v>
      </c>
      <c r="AI5684" t="str">
        <f t="shared" si="512"/>
        <v/>
      </c>
      <c r="AJ5684">
        <f t="shared" si="509"/>
        <v>0</v>
      </c>
      <c r="AK5684" t="str">
        <f t="shared" si="513"/>
        <v/>
      </c>
    </row>
    <row r="5685" spans="1:37" x14ac:dyDescent="0.25">
      <c r="A5685" s="1">
        <v>2.7777777777777776E-2</v>
      </c>
      <c r="B5685">
        <v>20</v>
      </c>
      <c r="C5685">
        <v>0</v>
      </c>
      <c r="D5685" t="s">
        <v>9493</v>
      </c>
      <c r="E5685">
        <v>0</v>
      </c>
      <c r="F5685">
        <v>0</v>
      </c>
      <c r="G5685" t="s">
        <v>5</v>
      </c>
      <c r="H5685" s="2">
        <v>40812</v>
      </c>
      <c r="I5685" s="2">
        <v>40790</v>
      </c>
      <c r="J5685" t="s">
        <v>3</v>
      </c>
      <c r="K5685">
        <v>284</v>
      </c>
      <c r="L5685">
        <v>16</v>
      </c>
      <c r="M5685">
        <v>244.83</v>
      </c>
      <c r="N5685">
        <v>0</v>
      </c>
      <c r="O5685">
        <v>0</v>
      </c>
      <c r="P5685" t="s">
        <v>7396</v>
      </c>
      <c r="Q5685" t="s">
        <v>9494</v>
      </c>
      <c r="R5685">
        <v>65</v>
      </c>
      <c r="S5685">
        <v>0</v>
      </c>
      <c r="T5685" t="s">
        <v>27474</v>
      </c>
      <c r="U5685" t="s">
        <v>20524</v>
      </c>
      <c r="V5685" t="s">
        <v>9495</v>
      </c>
      <c r="W5685" s="7">
        <f t="shared" si="510"/>
        <v>2011</v>
      </c>
      <c r="X5685" s="2">
        <v>40779</v>
      </c>
      <c r="Y5685" t="s">
        <v>6</v>
      </c>
      <c r="Z5685" t="s">
        <v>145</v>
      </c>
      <c r="AA5685" t="s">
        <v>8829</v>
      </c>
      <c r="AB5685">
        <v>4</v>
      </c>
      <c r="AC5685">
        <v>7163</v>
      </c>
      <c r="AD5685">
        <v>14142</v>
      </c>
      <c r="AE5685" t="s">
        <v>24575</v>
      </c>
      <c r="AF5685" t="s">
        <v>27034</v>
      </c>
      <c r="AG5685">
        <f t="shared" si="511"/>
        <v>39</v>
      </c>
      <c r="AH5685" t="str">
        <f>MID(V5685,1,31)</f>
        <v xml:space="preserve">קערה שבורה בתחתית              </v>
      </c>
      <c r="AI5685" t="str">
        <f t="shared" si="512"/>
        <v>קערה שבורה בתחתית</v>
      </c>
      <c r="AJ5685">
        <f t="shared" si="509"/>
        <v>17</v>
      </c>
      <c r="AK5685" t="str">
        <f t="shared" si="513"/>
        <v>קערה שבורה בתחתית,קערה שבורה בתחתית</v>
      </c>
    </row>
    <row r="5686" spans="1:37" x14ac:dyDescent="0.25">
      <c r="A5686" s="1">
        <v>6.25E-2</v>
      </c>
      <c r="B5686">
        <v>5</v>
      </c>
      <c r="C5686">
        <v>0</v>
      </c>
      <c r="D5686" t="s">
        <v>9496</v>
      </c>
      <c r="E5686">
        <v>0</v>
      </c>
      <c r="F5686">
        <v>0</v>
      </c>
      <c r="G5686" t="s">
        <v>5</v>
      </c>
      <c r="H5686" s="2">
        <v>40785</v>
      </c>
      <c r="I5686" s="2">
        <v>40784</v>
      </c>
      <c r="J5686" t="s">
        <v>3</v>
      </c>
      <c r="K5686">
        <v>255</v>
      </c>
      <c r="L5686">
        <v>16</v>
      </c>
      <c r="M5686">
        <v>219.83</v>
      </c>
      <c r="N5686">
        <v>0</v>
      </c>
      <c r="O5686">
        <v>0</v>
      </c>
      <c r="P5686" t="s">
        <v>6515</v>
      </c>
      <c r="Q5686" t="s">
        <v>9497</v>
      </c>
      <c r="R5686">
        <v>65</v>
      </c>
      <c r="S5686">
        <v>0</v>
      </c>
      <c r="T5686" t="s">
        <v>27046</v>
      </c>
      <c r="U5686" t="s">
        <v>20524</v>
      </c>
      <c r="V5686" s="2">
        <v>40786</v>
      </c>
      <c r="W5686" s="7">
        <f t="shared" si="510"/>
        <v>2011</v>
      </c>
      <c r="X5686" s="2">
        <v>40779</v>
      </c>
      <c r="Y5686" t="s">
        <v>172</v>
      </c>
      <c r="Z5686" t="s">
        <v>7</v>
      </c>
      <c r="AA5686" t="s">
        <v>612</v>
      </c>
      <c r="AB5686">
        <v>9</v>
      </c>
      <c r="AC5686">
        <v>2732</v>
      </c>
      <c r="AD5686">
        <v>14143</v>
      </c>
      <c r="AE5686" t="s">
        <v>21472</v>
      </c>
      <c r="AF5686" t="s">
        <v>27034</v>
      </c>
      <c r="AG5686">
        <f t="shared" si="511"/>
        <v>5</v>
      </c>
      <c r="AI5686" t="str">
        <f t="shared" si="512"/>
        <v/>
      </c>
      <c r="AJ5686">
        <f t="shared" si="509"/>
        <v>0</v>
      </c>
      <c r="AK5686" t="str">
        <f t="shared" si="513"/>
        <v/>
      </c>
    </row>
    <row r="5687" spans="1:37" x14ac:dyDescent="0.25">
      <c r="A5687" s="1">
        <v>4.1666666666666664E-2</v>
      </c>
      <c r="B5687">
        <v>10</v>
      </c>
      <c r="C5687">
        <v>0</v>
      </c>
      <c r="D5687" t="s">
        <v>9498</v>
      </c>
      <c r="E5687">
        <v>0</v>
      </c>
      <c r="F5687">
        <v>0</v>
      </c>
      <c r="G5687" t="s">
        <v>5</v>
      </c>
      <c r="H5687" s="2">
        <v>40783</v>
      </c>
      <c r="I5687" s="2">
        <v>40781</v>
      </c>
      <c r="J5687" t="s">
        <v>3</v>
      </c>
      <c r="K5687">
        <v>245</v>
      </c>
      <c r="L5687">
        <v>16</v>
      </c>
      <c r="M5687">
        <v>211.21</v>
      </c>
      <c r="N5687">
        <v>0</v>
      </c>
      <c r="O5687">
        <v>0</v>
      </c>
      <c r="P5687" t="s">
        <v>6665</v>
      </c>
      <c r="Q5687" t="s">
        <v>9499</v>
      </c>
      <c r="R5687">
        <v>65</v>
      </c>
      <c r="S5687">
        <v>0</v>
      </c>
      <c r="T5687" t="s">
        <v>27046</v>
      </c>
      <c r="U5687" t="s">
        <v>20524</v>
      </c>
      <c r="V5687" s="2">
        <v>40781</v>
      </c>
      <c r="W5687" s="7">
        <f t="shared" si="510"/>
        <v>2011</v>
      </c>
      <c r="X5687" s="2">
        <v>40779</v>
      </c>
      <c r="Y5687" t="s">
        <v>6</v>
      </c>
      <c r="Z5687" t="s">
        <v>7</v>
      </c>
      <c r="AA5687" t="s">
        <v>16</v>
      </c>
      <c r="AB5687">
        <v>1</v>
      </c>
      <c r="AC5687">
        <v>2448</v>
      </c>
      <c r="AD5687">
        <v>14144</v>
      </c>
      <c r="AE5687" t="s">
        <v>20816</v>
      </c>
      <c r="AF5687" t="s">
        <v>27034</v>
      </c>
      <c r="AG5687">
        <f t="shared" si="511"/>
        <v>5</v>
      </c>
      <c r="AI5687" t="str">
        <f t="shared" si="512"/>
        <v/>
      </c>
      <c r="AJ5687">
        <f t="shared" si="509"/>
        <v>0</v>
      </c>
      <c r="AK5687" t="str">
        <f t="shared" si="513"/>
        <v/>
      </c>
    </row>
    <row r="5688" spans="1:37" x14ac:dyDescent="0.25">
      <c r="A5688" s="1">
        <v>4.1666666666666664E-2</v>
      </c>
      <c r="B5688">
        <v>50</v>
      </c>
      <c r="C5688">
        <v>0</v>
      </c>
      <c r="D5688" t="s">
        <v>9500</v>
      </c>
      <c r="E5688">
        <v>0</v>
      </c>
      <c r="F5688">
        <v>0</v>
      </c>
      <c r="G5688" t="s">
        <v>5</v>
      </c>
      <c r="H5688" s="2">
        <v>40779</v>
      </c>
      <c r="I5688" s="2">
        <v>40779</v>
      </c>
      <c r="J5688" t="s">
        <v>3</v>
      </c>
      <c r="K5688">
        <v>370</v>
      </c>
      <c r="L5688">
        <v>16</v>
      </c>
      <c r="M5688">
        <v>318.97000000000003</v>
      </c>
      <c r="N5688">
        <v>0</v>
      </c>
      <c r="O5688">
        <v>0</v>
      </c>
      <c r="P5688">
        <v>318.97000000000003</v>
      </c>
      <c r="Q5688" t="s">
        <v>0</v>
      </c>
      <c r="R5688">
        <v>0</v>
      </c>
      <c r="S5688">
        <v>0</v>
      </c>
      <c r="T5688" t="s">
        <v>27046</v>
      </c>
      <c r="U5688" t="s">
        <v>20524</v>
      </c>
      <c r="V5688" s="2">
        <v>40787</v>
      </c>
      <c r="W5688" s="7">
        <f t="shared" si="510"/>
        <v>2011</v>
      </c>
      <c r="X5688" s="2">
        <v>40779</v>
      </c>
      <c r="Y5688" t="s">
        <v>12</v>
      </c>
      <c r="Z5688" t="s">
        <v>7</v>
      </c>
      <c r="AA5688" t="s">
        <v>9501</v>
      </c>
      <c r="AB5688">
        <v>8</v>
      </c>
      <c r="AC5688">
        <v>2719</v>
      </c>
      <c r="AD5688">
        <v>14145</v>
      </c>
      <c r="AE5688" t="s">
        <v>21468</v>
      </c>
      <c r="AF5688" t="s">
        <v>27034</v>
      </c>
      <c r="AG5688">
        <f t="shared" si="511"/>
        <v>5</v>
      </c>
      <c r="AI5688" t="str">
        <f t="shared" si="512"/>
        <v/>
      </c>
      <c r="AJ5688">
        <f t="shared" si="509"/>
        <v>0</v>
      </c>
      <c r="AK5688" t="str">
        <f t="shared" si="513"/>
        <v/>
      </c>
    </row>
    <row r="5689" spans="1:37" x14ac:dyDescent="0.25">
      <c r="A5689" s="1">
        <v>7.2916666666666671E-2</v>
      </c>
      <c r="B5689">
        <v>5</v>
      </c>
      <c r="C5689">
        <v>0</v>
      </c>
      <c r="D5689" t="s">
        <v>9502</v>
      </c>
      <c r="E5689">
        <v>0</v>
      </c>
      <c r="F5689">
        <v>0</v>
      </c>
      <c r="G5689" t="s">
        <v>5</v>
      </c>
      <c r="H5689" s="2">
        <v>40788</v>
      </c>
      <c r="I5689" s="2">
        <v>40788</v>
      </c>
      <c r="J5689" t="s">
        <v>3</v>
      </c>
      <c r="K5689">
        <v>212</v>
      </c>
      <c r="L5689">
        <v>16</v>
      </c>
      <c r="M5689">
        <v>182.76</v>
      </c>
      <c r="N5689">
        <v>20.260000000000002</v>
      </c>
      <c r="O5689">
        <v>10</v>
      </c>
      <c r="P5689" t="s">
        <v>7309</v>
      </c>
      <c r="Q5689" t="s">
        <v>9503</v>
      </c>
      <c r="R5689">
        <v>65</v>
      </c>
      <c r="S5689">
        <v>0</v>
      </c>
      <c r="T5689" t="s">
        <v>27046</v>
      </c>
      <c r="U5689" t="s">
        <v>20524</v>
      </c>
      <c r="V5689" s="2">
        <v>40787</v>
      </c>
      <c r="W5689" s="7">
        <f t="shared" si="510"/>
        <v>2011</v>
      </c>
      <c r="X5689" s="2">
        <v>40780</v>
      </c>
      <c r="Y5689" t="s">
        <v>12</v>
      </c>
      <c r="Z5689" t="s">
        <v>7</v>
      </c>
      <c r="AA5689" t="s">
        <v>1046</v>
      </c>
      <c r="AB5689">
        <v>9</v>
      </c>
      <c r="AC5689">
        <v>6060</v>
      </c>
      <c r="AD5689">
        <v>14146</v>
      </c>
      <c r="AE5689" t="s">
        <v>23518</v>
      </c>
      <c r="AF5689" t="s">
        <v>27034</v>
      </c>
      <c r="AG5689">
        <f t="shared" si="511"/>
        <v>5</v>
      </c>
      <c r="AI5689" t="str">
        <f t="shared" si="512"/>
        <v/>
      </c>
      <c r="AJ5689">
        <f t="shared" si="509"/>
        <v>0</v>
      </c>
      <c r="AK5689" t="str">
        <f t="shared" si="513"/>
        <v/>
      </c>
    </row>
    <row r="5690" spans="1:37" x14ac:dyDescent="0.25">
      <c r="A5690" s="1">
        <v>2.7777777777777776E-2</v>
      </c>
      <c r="B5690">
        <v>0</v>
      </c>
      <c r="C5690">
        <v>0</v>
      </c>
      <c r="D5690" t="s">
        <v>9504</v>
      </c>
      <c r="E5690">
        <v>0</v>
      </c>
      <c r="F5690">
        <v>0</v>
      </c>
      <c r="G5690" t="s">
        <v>5</v>
      </c>
      <c r="H5690" s="2">
        <v>40780</v>
      </c>
      <c r="I5690" s="2">
        <v>40780</v>
      </c>
      <c r="J5690" t="s">
        <v>3</v>
      </c>
      <c r="K5690">
        <v>255</v>
      </c>
      <c r="L5690">
        <v>16</v>
      </c>
      <c r="M5690">
        <v>219.83</v>
      </c>
      <c r="N5690">
        <v>0</v>
      </c>
      <c r="O5690">
        <v>0</v>
      </c>
      <c r="P5690">
        <v>219.83</v>
      </c>
      <c r="Q5690" t="s">
        <v>0</v>
      </c>
      <c r="R5690">
        <v>0</v>
      </c>
      <c r="S5690">
        <v>0</v>
      </c>
      <c r="T5690" t="s">
        <v>27046</v>
      </c>
      <c r="U5690" t="s">
        <v>20524</v>
      </c>
      <c r="V5690" s="2">
        <v>40790</v>
      </c>
      <c r="W5690" s="7">
        <f t="shared" si="510"/>
        <v>2011</v>
      </c>
      <c r="X5690" s="2">
        <v>40780</v>
      </c>
      <c r="Y5690" t="s">
        <v>6</v>
      </c>
      <c r="Z5690" t="s">
        <v>7</v>
      </c>
      <c r="AA5690" t="s">
        <v>2121</v>
      </c>
      <c r="AB5690">
        <v>8</v>
      </c>
      <c r="AC5690">
        <v>7164</v>
      </c>
      <c r="AD5690">
        <v>14147</v>
      </c>
      <c r="AE5690" t="s">
        <v>24576</v>
      </c>
      <c r="AF5690" t="s">
        <v>27034</v>
      </c>
      <c r="AG5690">
        <f t="shared" si="511"/>
        <v>5</v>
      </c>
      <c r="AI5690" t="str">
        <f t="shared" si="512"/>
        <v/>
      </c>
      <c r="AJ5690">
        <f t="shared" si="509"/>
        <v>0</v>
      </c>
      <c r="AK5690" t="str">
        <f t="shared" si="513"/>
        <v/>
      </c>
    </row>
    <row r="5691" spans="1:37" x14ac:dyDescent="0.25">
      <c r="A5691" s="1">
        <v>6.25E-2</v>
      </c>
      <c r="B5691">
        <v>0</v>
      </c>
      <c r="C5691">
        <v>0</v>
      </c>
      <c r="D5691" t="s">
        <v>9505</v>
      </c>
      <c r="E5691">
        <v>0</v>
      </c>
      <c r="F5691">
        <v>0</v>
      </c>
      <c r="G5691" t="s">
        <v>5</v>
      </c>
      <c r="H5691" s="2">
        <v>40788</v>
      </c>
      <c r="I5691" s="2">
        <v>40787</v>
      </c>
      <c r="J5691" t="s">
        <v>3</v>
      </c>
      <c r="K5691">
        <v>155</v>
      </c>
      <c r="L5691">
        <v>16</v>
      </c>
      <c r="M5691">
        <v>133.62</v>
      </c>
      <c r="N5691">
        <v>0</v>
      </c>
      <c r="O5691">
        <v>0</v>
      </c>
      <c r="P5691" t="s">
        <v>7830</v>
      </c>
      <c r="Q5691" t="s">
        <v>9506</v>
      </c>
      <c r="R5691">
        <v>55</v>
      </c>
      <c r="S5691">
        <v>0</v>
      </c>
      <c r="T5691" t="s">
        <v>27046</v>
      </c>
      <c r="U5691" t="s">
        <v>20517</v>
      </c>
      <c r="V5691" s="2">
        <v>40791</v>
      </c>
      <c r="W5691" s="7">
        <f t="shared" si="510"/>
        <v>2011</v>
      </c>
      <c r="X5691" s="2">
        <v>40781</v>
      </c>
      <c r="Y5691" t="s">
        <v>6</v>
      </c>
      <c r="Z5691" t="s">
        <v>7</v>
      </c>
      <c r="AA5691" t="s">
        <v>5075</v>
      </c>
      <c r="AB5691">
        <v>8</v>
      </c>
      <c r="AC5691">
        <v>7165</v>
      </c>
      <c r="AD5691">
        <v>14148</v>
      </c>
      <c r="AE5691" t="s">
        <v>24577</v>
      </c>
      <c r="AF5691" t="s">
        <v>27034</v>
      </c>
      <c r="AG5691">
        <f t="shared" si="511"/>
        <v>5</v>
      </c>
      <c r="AI5691" t="str">
        <f t="shared" si="512"/>
        <v/>
      </c>
      <c r="AJ5691">
        <f t="shared" si="509"/>
        <v>0</v>
      </c>
      <c r="AK5691" t="str">
        <f t="shared" si="513"/>
        <v/>
      </c>
    </row>
    <row r="5692" spans="1:37" x14ac:dyDescent="0.25">
      <c r="A5692" s="1">
        <v>5.2083333333333336E-2</v>
      </c>
      <c r="B5692">
        <v>0</v>
      </c>
      <c r="C5692">
        <v>0</v>
      </c>
      <c r="D5692" t="s">
        <v>9507</v>
      </c>
      <c r="E5692">
        <v>0</v>
      </c>
      <c r="F5692">
        <v>0</v>
      </c>
      <c r="G5692" t="s">
        <v>5</v>
      </c>
      <c r="H5692" s="2">
        <v>40795</v>
      </c>
      <c r="I5692" s="2">
        <v>40793</v>
      </c>
      <c r="J5692" t="s">
        <v>3</v>
      </c>
      <c r="K5692">
        <v>336</v>
      </c>
      <c r="L5692">
        <v>16</v>
      </c>
      <c r="M5692">
        <v>289.66000000000003</v>
      </c>
      <c r="N5692">
        <v>0</v>
      </c>
      <c r="O5692">
        <v>0</v>
      </c>
      <c r="P5692" t="s">
        <v>8336</v>
      </c>
      <c r="Q5692" t="s">
        <v>9508</v>
      </c>
      <c r="R5692">
        <v>75</v>
      </c>
      <c r="S5692">
        <v>0</v>
      </c>
      <c r="T5692" t="s">
        <v>27046</v>
      </c>
      <c r="U5692" t="s">
        <v>20520</v>
      </c>
      <c r="V5692" s="2">
        <v>40791</v>
      </c>
      <c r="W5692" s="7">
        <f t="shared" si="510"/>
        <v>2011</v>
      </c>
      <c r="X5692" s="2">
        <v>40781</v>
      </c>
      <c r="Y5692" t="s">
        <v>6</v>
      </c>
      <c r="Z5692" t="s">
        <v>7</v>
      </c>
      <c r="AA5692" t="s">
        <v>81</v>
      </c>
      <c r="AB5692">
        <v>3</v>
      </c>
      <c r="AC5692">
        <v>4614</v>
      </c>
      <c r="AD5692">
        <v>14149</v>
      </c>
      <c r="AE5692" t="s">
        <v>22202</v>
      </c>
      <c r="AF5692" t="s">
        <v>27034</v>
      </c>
      <c r="AG5692">
        <f t="shared" si="511"/>
        <v>5</v>
      </c>
      <c r="AI5692" t="str">
        <f t="shared" si="512"/>
        <v/>
      </c>
      <c r="AJ5692">
        <f t="shared" si="509"/>
        <v>0</v>
      </c>
      <c r="AK5692" t="str">
        <f t="shared" si="513"/>
        <v/>
      </c>
    </row>
    <row r="5693" spans="1:37" x14ac:dyDescent="0.25">
      <c r="A5693" s="1">
        <v>1.3888888888888888E-2</v>
      </c>
      <c r="B5693">
        <v>0</v>
      </c>
      <c r="C5693">
        <v>0</v>
      </c>
      <c r="D5693" t="s">
        <v>9509</v>
      </c>
      <c r="E5693">
        <v>0</v>
      </c>
      <c r="F5693">
        <v>0</v>
      </c>
      <c r="G5693" t="s">
        <v>5</v>
      </c>
      <c r="H5693" s="2">
        <v>40784</v>
      </c>
      <c r="I5693" s="2">
        <v>40783</v>
      </c>
      <c r="J5693" t="s">
        <v>3</v>
      </c>
      <c r="K5693">
        <v>195</v>
      </c>
      <c r="L5693">
        <v>16</v>
      </c>
      <c r="M5693">
        <v>168.1</v>
      </c>
      <c r="N5693">
        <v>0</v>
      </c>
      <c r="O5693">
        <v>0</v>
      </c>
      <c r="P5693" t="s">
        <v>6783</v>
      </c>
      <c r="Q5693" t="s">
        <v>9510</v>
      </c>
      <c r="R5693">
        <v>55</v>
      </c>
      <c r="S5693">
        <v>0</v>
      </c>
      <c r="T5693" t="s">
        <v>27046</v>
      </c>
      <c r="U5693" t="s">
        <v>20517</v>
      </c>
      <c r="V5693" s="2">
        <v>40785</v>
      </c>
      <c r="W5693" s="7">
        <f t="shared" si="510"/>
        <v>2011</v>
      </c>
      <c r="X5693" s="2">
        <v>40783</v>
      </c>
      <c r="Y5693" t="s">
        <v>47</v>
      </c>
      <c r="Z5693" t="s">
        <v>7</v>
      </c>
      <c r="AA5693" t="s">
        <v>110</v>
      </c>
      <c r="AB5693">
        <v>1</v>
      </c>
      <c r="AC5693">
        <v>7166</v>
      </c>
      <c r="AD5693">
        <v>14150</v>
      </c>
      <c r="AE5693" t="s">
        <v>24578</v>
      </c>
      <c r="AF5693" t="s">
        <v>27034</v>
      </c>
      <c r="AG5693">
        <f t="shared" si="511"/>
        <v>5</v>
      </c>
      <c r="AI5693" t="str">
        <f t="shared" si="512"/>
        <v/>
      </c>
      <c r="AJ5693">
        <f t="shared" si="509"/>
        <v>0</v>
      </c>
      <c r="AK5693" t="str">
        <f t="shared" si="513"/>
        <v/>
      </c>
    </row>
    <row r="5694" spans="1:37" x14ac:dyDescent="0.25">
      <c r="A5694" s="1">
        <v>3.125E-2</v>
      </c>
      <c r="B5694">
        <v>0</v>
      </c>
      <c r="C5694">
        <v>0</v>
      </c>
      <c r="D5694" t="s">
        <v>9511</v>
      </c>
      <c r="E5694">
        <v>0</v>
      </c>
      <c r="F5694">
        <v>0</v>
      </c>
      <c r="G5694" t="s">
        <v>5</v>
      </c>
      <c r="H5694" s="2">
        <v>40790</v>
      </c>
      <c r="I5694" s="2">
        <v>40790</v>
      </c>
      <c r="J5694" t="s">
        <v>3</v>
      </c>
      <c r="K5694">
        <v>331</v>
      </c>
      <c r="L5694">
        <v>16</v>
      </c>
      <c r="M5694">
        <v>285.33999999999997</v>
      </c>
      <c r="N5694">
        <v>0</v>
      </c>
      <c r="O5694">
        <v>0</v>
      </c>
      <c r="P5694" t="s">
        <v>6632</v>
      </c>
      <c r="Q5694" t="s">
        <v>9512</v>
      </c>
      <c r="R5694">
        <v>85</v>
      </c>
      <c r="S5694">
        <v>0</v>
      </c>
      <c r="T5694" t="s">
        <v>27046</v>
      </c>
      <c r="U5694" t="s">
        <v>20522</v>
      </c>
      <c r="V5694" s="2">
        <v>40793</v>
      </c>
      <c r="W5694" s="7">
        <f t="shared" si="510"/>
        <v>2011</v>
      </c>
      <c r="X5694" s="2">
        <v>40783</v>
      </c>
      <c r="Y5694" t="s">
        <v>35</v>
      </c>
      <c r="Z5694" t="s">
        <v>7</v>
      </c>
      <c r="AA5694" t="s">
        <v>346</v>
      </c>
      <c r="AB5694">
        <v>3</v>
      </c>
      <c r="AC5694">
        <v>7167</v>
      </c>
      <c r="AD5694">
        <v>14151</v>
      </c>
      <c r="AE5694" t="s">
        <v>24579</v>
      </c>
      <c r="AF5694" t="s">
        <v>27034</v>
      </c>
      <c r="AG5694">
        <f t="shared" si="511"/>
        <v>5</v>
      </c>
      <c r="AI5694" t="str">
        <f t="shared" si="512"/>
        <v/>
      </c>
      <c r="AJ5694">
        <f t="shared" si="509"/>
        <v>0</v>
      </c>
      <c r="AK5694" t="str">
        <f t="shared" si="513"/>
        <v/>
      </c>
    </row>
    <row r="5695" spans="1:37" x14ac:dyDescent="0.25">
      <c r="A5695" s="1">
        <v>6.25E-2</v>
      </c>
      <c r="B5695">
        <v>0</v>
      </c>
      <c r="C5695">
        <v>0</v>
      </c>
      <c r="D5695" t="s">
        <v>9513</v>
      </c>
      <c r="E5695">
        <v>0</v>
      </c>
      <c r="F5695">
        <v>0</v>
      </c>
      <c r="G5695" t="s">
        <v>5</v>
      </c>
      <c r="H5695" s="2">
        <v>40792</v>
      </c>
      <c r="I5695" s="2">
        <v>40792</v>
      </c>
      <c r="J5695" t="s">
        <v>3</v>
      </c>
      <c r="K5695">
        <v>245</v>
      </c>
      <c r="L5695">
        <v>16</v>
      </c>
      <c r="M5695">
        <v>211.21</v>
      </c>
      <c r="N5695">
        <v>0</v>
      </c>
      <c r="O5695">
        <v>0</v>
      </c>
      <c r="P5695">
        <v>211.21</v>
      </c>
      <c r="Q5695" t="s">
        <v>0</v>
      </c>
      <c r="R5695">
        <v>0</v>
      </c>
      <c r="S5695">
        <v>0</v>
      </c>
      <c r="T5695" t="s">
        <v>27046</v>
      </c>
      <c r="U5695" t="s">
        <v>20524</v>
      </c>
      <c r="V5695" s="2">
        <v>40793</v>
      </c>
      <c r="W5695" s="7">
        <f t="shared" si="510"/>
        <v>2011</v>
      </c>
      <c r="X5695" s="2">
        <v>40783</v>
      </c>
      <c r="Y5695" t="s">
        <v>172</v>
      </c>
      <c r="Z5695" t="s">
        <v>62</v>
      </c>
      <c r="AA5695" t="s">
        <v>276</v>
      </c>
      <c r="AB5695">
        <v>2</v>
      </c>
      <c r="AC5695">
        <v>510</v>
      </c>
      <c r="AD5695">
        <v>14152</v>
      </c>
      <c r="AE5695" t="s">
        <v>20705</v>
      </c>
      <c r="AF5695" t="s">
        <v>27034</v>
      </c>
      <c r="AG5695">
        <f t="shared" si="511"/>
        <v>5</v>
      </c>
      <c r="AI5695" t="str">
        <f t="shared" si="512"/>
        <v/>
      </c>
      <c r="AJ5695">
        <f t="shared" si="509"/>
        <v>0</v>
      </c>
      <c r="AK5695" t="str">
        <f t="shared" si="513"/>
        <v/>
      </c>
    </row>
    <row r="5696" spans="1:37" x14ac:dyDescent="0.25">
      <c r="A5696" s="1">
        <v>0</v>
      </c>
      <c r="B5696">
        <v>0</v>
      </c>
      <c r="C5696">
        <v>0</v>
      </c>
      <c r="D5696" t="s">
        <v>9514</v>
      </c>
      <c r="E5696">
        <v>0</v>
      </c>
      <c r="F5696">
        <v>0</v>
      </c>
      <c r="G5696" t="s">
        <v>5</v>
      </c>
      <c r="H5696" s="2">
        <v>40783</v>
      </c>
      <c r="I5696" s="2">
        <v>40783</v>
      </c>
      <c r="J5696" t="s">
        <v>3</v>
      </c>
      <c r="K5696">
        <v>255</v>
      </c>
      <c r="L5696">
        <v>16</v>
      </c>
      <c r="M5696">
        <v>219.83</v>
      </c>
      <c r="N5696">
        <v>0</v>
      </c>
      <c r="O5696">
        <v>0</v>
      </c>
      <c r="P5696" t="s">
        <v>6515</v>
      </c>
      <c r="Q5696" t="s">
        <v>9515</v>
      </c>
      <c r="R5696">
        <v>65</v>
      </c>
      <c r="S5696">
        <v>0</v>
      </c>
      <c r="T5696" t="s">
        <v>27046</v>
      </c>
      <c r="U5696" t="s">
        <v>20524</v>
      </c>
      <c r="V5696" s="2">
        <v>40785</v>
      </c>
      <c r="W5696" s="7">
        <f t="shared" si="510"/>
        <v>2011</v>
      </c>
      <c r="X5696" s="2">
        <v>40783</v>
      </c>
      <c r="Y5696" t="s">
        <v>6</v>
      </c>
      <c r="Z5696" t="s">
        <v>7</v>
      </c>
      <c r="AA5696" t="s">
        <v>923</v>
      </c>
      <c r="AB5696">
        <v>1</v>
      </c>
      <c r="AC5696">
        <v>2619</v>
      </c>
      <c r="AD5696">
        <v>14153</v>
      </c>
      <c r="AE5696" t="s">
        <v>21435</v>
      </c>
      <c r="AF5696" t="s">
        <v>27034</v>
      </c>
      <c r="AG5696">
        <f t="shared" si="511"/>
        <v>5</v>
      </c>
      <c r="AI5696" t="str">
        <f t="shared" si="512"/>
        <v/>
      </c>
      <c r="AJ5696">
        <f t="shared" si="509"/>
        <v>0</v>
      </c>
      <c r="AK5696" t="str">
        <f t="shared" si="513"/>
        <v/>
      </c>
    </row>
    <row r="5697" spans="1:37" x14ac:dyDescent="0.25">
      <c r="A5697" s="1">
        <v>5.2083333333333336E-2</v>
      </c>
      <c r="B5697">
        <v>135</v>
      </c>
      <c r="C5697">
        <v>0</v>
      </c>
      <c r="D5697" t="s">
        <v>9516</v>
      </c>
      <c r="E5697">
        <v>0</v>
      </c>
      <c r="F5697">
        <v>0</v>
      </c>
      <c r="G5697" t="s">
        <v>5</v>
      </c>
      <c r="H5697" s="2">
        <v>40798</v>
      </c>
      <c r="I5697" s="2">
        <v>40791</v>
      </c>
      <c r="J5697" t="s">
        <v>3</v>
      </c>
      <c r="K5697">
        <v>545</v>
      </c>
      <c r="L5697">
        <v>16</v>
      </c>
      <c r="M5697">
        <v>469.83</v>
      </c>
      <c r="N5697">
        <v>0</v>
      </c>
      <c r="O5697">
        <v>0</v>
      </c>
      <c r="P5697" t="s">
        <v>7953</v>
      </c>
      <c r="Q5697" t="s">
        <v>9517</v>
      </c>
      <c r="R5697">
        <v>75</v>
      </c>
      <c r="S5697">
        <v>0</v>
      </c>
      <c r="T5697" t="s">
        <v>27046</v>
      </c>
      <c r="U5697" t="s">
        <v>20520</v>
      </c>
      <c r="V5697" s="2">
        <v>40793</v>
      </c>
      <c r="W5697" s="7">
        <f t="shared" si="510"/>
        <v>2011</v>
      </c>
      <c r="X5697" s="2">
        <v>40783</v>
      </c>
      <c r="Y5697" t="s">
        <v>6</v>
      </c>
      <c r="Z5697" t="s">
        <v>7</v>
      </c>
      <c r="AA5697" t="s">
        <v>9217</v>
      </c>
      <c r="AB5697">
        <v>3</v>
      </c>
      <c r="AC5697">
        <v>7168</v>
      </c>
      <c r="AD5697">
        <v>14154</v>
      </c>
      <c r="AE5697" t="s">
        <v>24580</v>
      </c>
      <c r="AF5697" t="s">
        <v>27034</v>
      </c>
      <c r="AG5697">
        <f t="shared" si="511"/>
        <v>5</v>
      </c>
      <c r="AI5697" t="str">
        <f t="shared" si="512"/>
        <v/>
      </c>
      <c r="AJ5697">
        <f t="shared" si="509"/>
        <v>0</v>
      </c>
      <c r="AK5697" t="str">
        <f t="shared" si="513"/>
        <v/>
      </c>
    </row>
    <row r="5698" spans="1:37" x14ac:dyDescent="0.25">
      <c r="A5698" s="1">
        <v>6.25E-2</v>
      </c>
      <c r="B5698">
        <v>5</v>
      </c>
      <c r="C5698">
        <v>0</v>
      </c>
      <c r="D5698" t="s">
        <v>9518</v>
      </c>
      <c r="E5698">
        <v>0</v>
      </c>
      <c r="F5698">
        <v>0</v>
      </c>
      <c r="G5698" t="s">
        <v>5</v>
      </c>
      <c r="H5698" s="2">
        <v>40788</v>
      </c>
      <c r="I5698" s="2">
        <v>40788</v>
      </c>
      <c r="J5698" t="s">
        <v>3</v>
      </c>
      <c r="K5698">
        <v>180</v>
      </c>
      <c r="L5698">
        <v>16</v>
      </c>
      <c r="M5698">
        <v>155.16999999999999</v>
      </c>
      <c r="N5698">
        <v>0</v>
      </c>
      <c r="O5698">
        <v>0</v>
      </c>
      <c r="P5698" t="s">
        <v>6621</v>
      </c>
      <c r="Q5698" t="s">
        <v>9519</v>
      </c>
      <c r="R5698">
        <v>55</v>
      </c>
      <c r="S5698">
        <v>0</v>
      </c>
      <c r="T5698" t="s">
        <v>27046</v>
      </c>
      <c r="U5698" t="s">
        <v>20517</v>
      </c>
      <c r="V5698" s="2">
        <v>40790</v>
      </c>
      <c r="W5698" s="7">
        <f t="shared" si="510"/>
        <v>2011</v>
      </c>
      <c r="X5698" s="2">
        <v>40783</v>
      </c>
      <c r="Y5698" t="s">
        <v>9520</v>
      </c>
      <c r="Z5698" t="s">
        <v>7</v>
      </c>
      <c r="AA5698" t="s">
        <v>841</v>
      </c>
      <c r="AB5698">
        <v>9</v>
      </c>
      <c r="AC5698">
        <v>3525</v>
      </c>
      <c r="AD5698">
        <v>14155</v>
      </c>
      <c r="AE5698" t="s">
        <v>21765</v>
      </c>
      <c r="AF5698" t="s">
        <v>27034</v>
      </c>
      <c r="AG5698">
        <f t="shared" si="511"/>
        <v>5</v>
      </c>
      <c r="AI5698" t="str">
        <f t="shared" si="512"/>
        <v/>
      </c>
      <c r="AJ5698">
        <f t="shared" ref="AJ5698:AJ5761" si="514">LEN(AI5698)</f>
        <v>0</v>
      </c>
      <c r="AK5698" t="str">
        <f t="shared" si="513"/>
        <v/>
      </c>
    </row>
    <row r="5699" spans="1:37" x14ac:dyDescent="0.25">
      <c r="A5699" s="1">
        <v>4.1666666666666664E-2</v>
      </c>
      <c r="B5699">
        <v>0</v>
      </c>
      <c r="C5699">
        <v>0</v>
      </c>
      <c r="D5699" t="s">
        <v>9521</v>
      </c>
      <c r="E5699">
        <v>0</v>
      </c>
      <c r="F5699">
        <v>0</v>
      </c>
      <c r="G5699" t="s">
        <v>5</v>
      </c>
      <c r="H5699" s="2">
        <v>40822</v>
      </c>
      <c r="I5699" s="2">
        <v>40798</v>
      </c>
      <c r="J5699" t="s">
        <v>3</v>
      </c>
      <c r="K5699">
        <v>336</v>
      </c>
      <c r="L5699">
        <v>16</v>
      </c>
      <c r="M5699">
        <v>289.66000000000003</v>
      </c>
      <c r="N5699">
        <v>0</v>
      </c>
      <c r="O5699">
        <v>0</v>
      </c>
      <c r="P5699" t="s">
        <v>8336</v>
      </c>
      <c r="Q5699" t="s">
        <v>9522</v>
      </c>
      <c r="R5699">
        <v>75</v>
      </c>
      <c r="S5699">
        <v>0</v>
      </c>
      <c r="T5699" t="s">
        <v>27046</v>
      </c>
      <c r="U5699" t="s">
        <v>20520</v>
      </c>
      <c r="V5699" s="2">
        <v>40805</v>
      </c>
      <c r="W5699" s="7">
        <f t="shared" ref="W5699:W5762" si="515">YEAR(X5699)</f>
        <v>2011</v>
      </c>
      <c r="X5699" s="2">
        <v>40783</v>
      </c>
      <c r="Y5699" t="s">
        <v>80</v>
      </c>
      <c r="Z5699" t="s">
        <v>7</v>
      </c>
      <c r="AA5699" t="s">
        <v>9217</v>
      </c>
      <c r="AB5699">
        <v>3</v>
      </c>
      <c r="AC5699">
        <v>7169</v>
      </c>
      <c r="AD5699">
        <v>14156</v>
      </c>
      <c r="AE5699" t="s">
        <v>24581</v>
      </c>
      <c r="AF5699" t="s">
        <v>27034</v>
      </c>
      <c r="AG5699">
        <f t="shared" ref="AG5699:AG5762" si="516">LEN(V5699)</f>
        <v>5</v>
      </c>
      <c r="AI5699" t="str">
        <f t="shared" ref="AI5699:AI5762" si="517">TRIM(AH5699)</f>
        <v/>
      </c>
      <c r="AJ5699">
        <f t="shared" si="514"/>
        <v>0</v>
      </c>
      <c r="AK5699" t="str">
        <f t="shared" ref="AK5699:AK5762" si="518">TRIM(T5699)&amp;IF(AND(LEN(T5699)&gt;0,LEN(AI5699)&gt;0),",","")&amp;TRIM(AI5699)</f>
        <v/>
      </c>
    </row>
    <row r="5700" spans="1:37" x14ac:dyDescent="0.25">
      <c r="A5700" s="1">
        <v>5.5555555555555552E-2</v>
      </c>
      <c r="B5700">
        <v>0</v>
      </c>
      <c r="C5700">
        <v>0</v>
      </c>
      <c r="D5700" t="s">
        <v>9523</v>
      </c>
      <c r="E5700">
        <v>0</v>
      </c>
      <c r="F5700">
        <v>0</v>
      </c>
      <c r="G5700" t="s">
        <v>5</v>
      </c>
      <c r="H5700" s="2">
        <v>40786</v>
      </c>
      <c r="I5700" s="2">
        <v>40785</v>
      </c>
      <c r="J5700" t="s">
        <v>3</v>
      </c>
      <c r="K5700">
        <v>255</v>
      </c>
      <c r="L5700">
        <v>16</v>
      </c>
      <c r="M5700">
        <v>219.83</v>
      </c>
      <c r="N5700">
        <v>0</v>
      </c>
      <c r="O5700">
        <v>0</v>
      </c>
      <c r="P5700" t="s">
        <v>6515</v>
      </c>
      <c r="Q5700" t="s">
        <v>9524</v>
      </c>
      <c r="R5700">
        <v>65</v>
      </c>
      <c r="S5700">
        <v>0</v>
      </c>
      <c r="T5700" t="s">
        <v>27046</v>
      </c>
      <c r="U5700" t="s">
        <v>20524</v>
      </c>
      <c r="V5700" s="2">
        <v>40786</v>
      </c>
      <c r="W5700" s="7">
        <f t="shared" si="515"/>
        <v>2011</v>
      </c>
      <c r="X5700" s="2">
        <v>40784</v>
      </c>
      <c r="Y5700" t="s">
        <v>6</v>
      </c>
      <c r="Z5700" t="s">
        <v>7</v>
      </c>
      <c r="AA5700" t="s">
        <v>16</v>
      </c>
      <c r="AB5700">
        <v>1</v>
      </c>
      <c r="AC5700">
        <v>139</v>
      </c>
      <c r="AD5700">
        <v>14157</v>
      </c>
      <c r="AE5700" t="s">
        <v>20572</v>
      </c>
      <c r="AF5700" t="s">
        <v>27034</v>
      </c>
      <c r="AG5700">
        <f t="shared" si="516"/>
        <v>5</v>
      </c>
      <c r="AI5700" t="str">
        <f t="shared" si="517"/>
        <v/>
      </c>
      <c r="AJ5700">
        <f t="shared" si="514"/>
        <v>0</v>
      </c>
      <c r="AK5700" t="str">
        <f t="shared" si="518"/>
        <v/>
      </c>
    </row>
    <row r="5701" spans="1:37" x14ac:dyDescent="0.25">
      <c r="A5701" s="1">
        <v>2.0833333333333332E-2</v>
      </c>
      <c r="B5701">
        <v>0</v>
      </c>
      <c r="C5701">
        <v>0</v>
      </c>
      <c r="D5701" t="s">
        <v>9525</v>
      </c>
      <c r="E5701">
        <v>0</v>
      </c>
      <c r="F5701">
        <v>0</v>
      </c>
      <c r="G5701" t="s">
        <v>5</v>
      </c>
      <c r="H5701" s="2">
        <v>40839</v>
      </c>
      <c r="I5701" s="2">
        <v>40788</v>
      </c>
      <c r="J5701" t="s">
        <v>3</v>
      </c>
      <c r="K5701">
        <v>90</v>
      </c>
      <c r="L5701">
        <v>16</v>
      </c>
      <c r="M5701">
        <v>77.59</v>
      </c>
      <c r="N5701">
        <v>0</v>
      </c>
      <c r="O5701">
        <v>0</v>
      </c>
      <c r="P5701" t="s">
        <v>8023</v>
      </c>
      <c r="Q5701" t="s">
        <v>9526</v>
      </c>
      <c r="R5701">
        <v>55</v>
      </c>
      <c r="S5701">
        <v>0</v>
      </c>
      <c r="T5701" t="s">
        <v>27046</v>
      </c>
      <c r="U5701" t="s">
        <v>20517</v>
      </c>
      <c r="V5701" s="2">
        <v>40794</v>
      </c>
      <c r="W5701" s="7">
        <f t="shared" si="515"/>
        <v>2011</v>
      </c>
      <c r="X5701" s="2">
        <v>40784</v>
      </c>
      <c r="Y5701" t="s">
        <v>6</v>
      </c>
      <c r="Z5701" t="s">
        <v>7</v>
      </c>
      <c r="AA5701" t="s">
        <v>4320</v>
      </c>
      <c r="AB5701">
        <v>8</v>
      </c>
      <c r="AC5701">
        <v>7170</v>
      </c>
      <c r="AD5701">
        <v>14158</v>
      </c>
      <c r="AE5701" t="s">
        <v>24582</v>
      </c>
      <c r="AF5701" t="s">
        <v>27034</v>
      </c>
      <c r="AG5701">
        <f t="shared" si="516"/>
        <v>5</v>
      </c>
      <c r="AI5701" t="str">
        <f t="shared" si="517"/>
        <v/>
      </c>
      <c r="AJ5701">
        <f t="shared" si="514"/>
        <v>0</v>
      </c>
      <c r="AK5701" t="str">
        <f t="shared" si="518"/>
        <v/>
      </c>
    </row>
    <row r="5702" spans="1:37" x14ac:dyDescent="0.25">
      <c r="A5702" s="1">
        <v>4.1666666666666664E-2</v>
      </c>
      <c r="B5702">
        <v>0</v>
      </c>
      <c r="C5702">
        <v>0</v>
      </c>
      <c r="D5702" t="s">
        <v>9527</v>
      </c>
      <c r="E5702">
        <v>0</v>
      </c>
      <c r="F5702">
        <v>0</v>
      </c>
      <c r="G5702" t="s">
        <v>5</v>
      </c>
      <c r="H5702" s="2">
        <v>40794</v>
      </c>
      <c r="I5702" s="2">
        <v>40793</v>
      </c>
      <c r="J5702" t="s">
        <v>3</v>
      </c>
      <c r="K5702">
        <v>115</v>
      </c>
      <c r="L5702">
        <v>16</v>
      </c>
      <c r="M5702">
        <v>99.14</v>
      </c>
      <c r="N5702">
        <v>0</v>
      </c>
      <c r="O5702">
        <v>0</v>
      </c>
      <c r="P5702" t="s">
        <v>6687</v>
      </c>
      <c r="Q5702" t="s">
        <v>9528</v>
      </c>
      <c r="R5702">
        <v>55</v>
      </c>
      <c r="S5702">
        <v>0</v>
      </c>
      <c r="T5702" t="s">
        <v>27046</v>
      </c>
      <c r="U5702" t="s">
        <v>20517</v>
      </c>
      <c r="V5702" s="2">
        <v>40798</v>
      </c>
      <c r="W5702" s="7">
        <f t="shared" si="515"/>
        <v>2011</v>
      </c>
      <c r="X5702" s="2">
        <v>40784</v>
      </c>
      <c r="Y5702" t="s">
        <v>6</v>
      </c>
      <c r="Z5702" t="s">
        <v>145</v>
      </c>
      <c r="AA5702" t="s">
        <v>1570</v>
      </c>
      <c r="AB5702">
        <v>4</v>
      </c>
      <c r="AC5702">
        <v>4703</v>
      </c>
      <c r="AD5702">
        <v>14159</v>
      </c>
      <c r="AE5702" t="s">
        <v>22244</v>
      </c>
      <c r="AF5702" t="s">
        <v>27034</v>
      </c>
      <c r="AG5702">
        <f t="shared" si="516"/>
        <v>5</v>
      </c>
      <c r="AI5702" t="str">
        <f t="shared" si="517"/>
        <v/>
      </c>
      <c r="AJ5702">
        <f t="shared" si="514"/>
        <v>0</v>
      </c>
      <c r="AK5702" t="str">
        <f t="shared" si="518"/>
        <v/>
      </c>
    </row>
    <row r="5703" spans="1:37" x14ac:dyDescent="0.25">
      <c r="A5703" s="1">
        <v>6.25E-2</v>
      </c>
      <c r="B5703">
        <v>36</v>
      </c>
      <c r="C5703">
        <v>0</v>
      </c>
      <c r="D5703" t="s">
        <v>9529</v>
      </c>
      <c r="E5703">
        <v>0</v>
      </c>
      <c r="F5703">
        <v>0</v>
      </c>
      <c r="G5703" t="s">
        <v>5</v>
      </c>
      <c r="H5703" s="2">
        <v>40785</v>
      </c>
      <c r="I5703" s="2">
        <v>40785</v>
      </c>
      <c r="J5703" t="s">
        <v>3</v>
      </c>
      <c r="K5703">
        <v>240</v>
      </c>
      <c r="L5703">
        <v>16</v>
      </c>
      <c r="M5703">
        <v>206.9</v>
      </c>
      <c r="N5703">
        <v>0</v>
      </c>
      <c r="O5703">
        <v>0</v>
      </c>
      <c r="P5703">
        <v>206.9</v>
      </c>
      <c r="Q5703" t="s">
        <v>0</v>
      </c>
      <c r="R5703">
        <v>0</v>
      </c>
      <c r="S5703">
        <v>0</v>
      </c>
      <c r="T5703" t="s">
        <v>27046</v>
      </c>
      <c r="U5703" t="s">
        <v>20524</v>
      </c>
      <c r="V5703" s="2">
        <v>40795</v>
      </c>
      <c r="W5703" s="7">
        <f t="shared" si="515"/>
        <v>2011</v>
      </c>
      <c r="X5703" s="2">
        <v>40785</v>
      </c>
      <c r="Y5703" t="s">
        <v>380</v>
      </c>
      <c r="Z5703" t="s">
        <v>7</v>
      </c>
      <c r="AA5703" t="s">
        <v>563</v>
      </c>
      <c r="AB5703">
        <v>8</v>
      </c>
      <c r="AC5703">
        <v>6842</v>
      </c>
      <c r="AD5703">
        <v>14160</v>
      </c>
      <c r="AE5703" t="s">
        <v>24267</v>
      </c>
      <c r="AF5703" t="s">
        <v>27034</v>
      </c>
      <c r="AG5703">
        <f t="shared" si="516"/>
        <v>5</v>
      </c>
      <c r="AI5703" t="str">
        <f t="shared" si="517"/>
        <v/>
      </c>
      <c r="AJ5703">
        <f t="shared" si="514"/>
        <v>0</v>
      </c>
      <c r="AK5703" t="str">
        <f t="shared" si="518"/>
        <v/>
      </c>
    </row>
    <row r="5704" spans="1:37" x14ac:dyDescent="0.25">
      <c r="A5704" s="1">
        <v>1.3888888888888888E-2</v>
      </c>
      <c r="B5704">
        <v>0</v>
      </c>
      <c r="C5704">
        <v>0</v>
      </c>
      <c r="D5704" t="s">
        <v>9530</v>
      </c>
      <c r="E5704">
        <v>0</v>
      </c>
      <c r="F5704">
        <v>0</v>
      </c>
      <c r="G5704" t="s">
        <v>5</v>
      </c>
      <c r="H5704" s="2">
        <v>40800</v>
      </c>
      <c r="I5704" s="2">
        <v>40795</v>
      </c>
      <c r="J5704" t="s">
        <v>3</v>
      </c>
      <c r="K5704">
        <v>405</v>
      </c>
      <c r="L5704">
        <v>16</v>
      </c>
      <c r="M5704">
        <v>349.14</v>
      </c>
      <c r="N5704">
        <v>0</v>
      </c>
      <c r="O5704">
        <v>0</v>
      </c>
      <c r="P5704" t="s">
        <v>8639</v>
      </c>
      <c r="Q5704" t="s">
        <v>9531</v>
      </c>
      <c r="R5704">
        <v>75</v>
      </c>
      <c r="S5704">
        <v>0</v>
      </c>
      <c r="T5704" t="s">
        <v>27475</v>
      </c>
      <c r="U5704" t="s">
        <v>20520</v>
      </c>
      <c r="V5704" t="s">
        <v>9532</v>
      </c>
      <c r="W5704" s="7">
        <f t="shared" si="515"/>
        <v>2011</v>
      </c>
      <c r="X5704" s="2">
        <v>40786</v>
      </c>
      <c r="Y5704" t="s">
        <v>80</v>
      </c>
      <c r="Z5704" t="s">
        <v>7</v>
      </c>
      <c r="AA5704" t="s">
        <v>9265</v>
      </c>
      <c r="AB5704">
        <v>3</v>
      </c>
      <c r="AC5704">
        <v>7171</v>
      </c>
      <c r="AD5704">
        <v>14161</v>
      </c>
      <c r="AE5704" t="s">
        <v>24583</v>
      </c>
      <c r="AF5704" t="s">
        <v>27034</v>
      </c>
      <c r="AG5704">
        <f t="shared" si="516"/>
        <v>39</v>
      </c>
      <c r="AH5704" t="str">
        <f>MID(V5704,1,31)</f>
        <v xml:space="preserve">שפשופים בתחתית                 </v>
      </c>
      <c r="AI5704" t="str">
        <f t="shared" si="517"/>
        <v>שפשופים בתחתית</v>
      </c>
      <c r="AJ5704">
        <f t="shared" si="514"/>
        <v>14</v>
      </c>
      <c r="AK5704" t="str">
        <f t="shared" si="518"/>
        <v>שפשופים בתחתית,שפשופים בתחתית</v>
      </c>
    </row>
    <row r="5705" spans="1:37" x14ac:dyDescent="0.25">
      <c r="A5705" s="1">
        <v>2.0833333333333332E-2</v>
      </c>
      <c r="B5705">
        <v>0</v>
      </c>
      <c r="C5705">
        <v>0</v>
      </c>
      <c r="D5705" t="s">
        <v>9533</v>
      </c>
      <c r="E5705">
        <v>0</v>
      </c>
      <c r="F5705">
        <v>0</v>
      </c>
      <c r="G5705" t="s">
        <v>5</v>
      </c>
      <c r="H5705" s="2">
        <v>40790</v>
      </c>
      <c r="I5705" s="2">
        <v>40790</v>
      </c>
      <c r="J5705" t="s">
        <v>3</v>
      </c>
      <c r="K5705">
        <v>220</v>
      </c>
      <c r="L5705">
        <v>16</v>
      </c>
      <c r="M5705">
        <v>189.66</v>
      </c>
      <c r="N5705">
        <v>0</v>
      </c>
      <c r="O5705">
        <v>0</v>
      </c>
      <c r="P5705" t="s">
        <v>6718</v>
      </c>
      <c r="Q5705" t="s">
        <v>9534</v>
      </c>
      <c r="R5705">
        <v>65</v>
      </c>
      <c r="S5705">
        <v>0</v>
      </c>
      <c r="T5705" t="s">
        <v>27046</v>
      </c>
      <c r="U5705" t="s">
        <v>20524</v>
      </c>
      <c r="V5705" s="2">
        <v>40790</v>
      </c>
      <c r="W5705" s="7">
        <f t="shared" si="515"/>
        <v>2011</v>
      </c>
      <c r="X5705" s="2">
        <v>40788</v>
      </c>
      <c r="Y5705" t="s">
        <v>47</v>
      </c>
      <c r="Z5705" t="s">
        <v>7</v>
      </c>
      <c r="AA5705" t="s">
        <v>16</v>
      </c>
      <c r="AB5705">
        <v>1</v>
      </c>
      <c r="AC5705">
        <v>788</v>
      </c>
      <c r="AD5705">
        <v>14162</v>
      </c>
      <c r="AE5705" t="s">
        <v>20814</v>
      </c>
      <c r="AF5705" t="s">
        <v>27034</v>
      </c>
      <c r="AG5705">
        <f t="shared" si="516"/>
        <v>5</v>
      </c>
      <c r="AI5705" t="str">
        <f t="shared" si="517"/>
        <v/>
      </c>
      <c r="AJ5705">
        <f t="shared" si="514"/>
        <v>0</v>
      </c>
      <c r="AK5705" t="str">
        <f t="shared" si="518"/>
        <v/>
      </c>
    </row>
    <row r="5706" spans="1:37" x14ac:dyDescent="0.25">
      <c r="A5706" s="1">
        <v>4.1666666666666664E-2</v>
      </c>
      <c r="B5706">
        <v>0</v>
      </c>
      <c r="C5706">
        <v>0</v>
      </c>
      <c r="D5706" t="s">
        <v>9535</v>
      </c>
      <c r="E5706">
        <v>0</v>
      </c>
      <c r="F5706">
        <v>0</v>
      </c>
      <c r="G5706" t="s">
        <v>5</v>
      </c>
      <c r="H5706" s="2">
        <v>40804</v>
      </c>
      <c r="I5706" s="2">
        <v>40800</v>
      </c>
      <c r="J5706" t="s">
        <v>3</v>
      </c>
      <c r="K5706">
        <v>416</v>
      </c>
      <c r="L5706">
        <v>16</v>
      </c>
      <c r="M5706">
        <v>358.62</v>
      </c>
      <c r="N5706">
        <v>0</v>
      </c>
      <c r="O5706">
        <v>0</v>
      </c>
      <c r="P5706" t="s">
        <v>7404</v>
      </c>
      <c r="Q5706" t="s">
        <v>9536</v>
      </c>
      <c r="R5706">
        <v>75</v>
      </c>
      <c r="S5706">
        <v>0</v>
      </c>
      <c r="T5706" t="s">
        <v>27046</v>
      </c>
      <c r="U5706" t="s">
        <v>20520</v>
      </c>
      <c r="V5706" s="2">
        <v>40804</v>
      </c>
      <c r="W5706" s="7">
        <f t="shared" si="515"/>
        <v>2011</v>
      </c>
      <c r="X5706" s="2">
        <v>40790</v>
      </c>
      <c r="Y5706" t="s">
        <v>2339</v>
      </c>
      <c r="Z5706" t="s">
        <v>7</v>
      </c>
      <c r="AA5706" t="s">
        <v>137</v>
      </c>
      <c r="AB5706">
        <v>3</v>
      </c>
      <c r="AC5706">
        <v>7172</v>
      </c>
      <c r="AD5706">
        <v>14163</v>
      </c>
      <c r="AE5706" t="s">
        <v>22205</v>
      </c>
      <c r="AF5706" t="s">
        <v>27034</v>
      </c>
      <c r="AG5706">
        <f t="shared" si="516"/>
        <v>5</v>
      </c>
      <c r="AI5706" t="str">
        <f t="shared" si="517"/>
        <v/>
      </c>
      <c r="AJ5706">
        <f t="shared" si="514"/>
        <v>0</v>
      </c>
      <c r="AK5706" t="str">
        <f t="shared" si="518"/>
        <v/>
      </c>
    </row>
    <row r="5707" spans="1:37" x14ac:dyDescent="0.25">
      <c r="A5707" s="1">
        <v>1.3888888888888888E-2</v>
      </c>
      <c r="B5707">
        <v>0</v>
      </c>
      <c r="C5707">
        <v>0</v>
      </c>
      <c r="D5707" t="s">
        <v>9537</v>
      </c>
      <c r="E5707">
        <v>0</v>
      </c>
      <c r="F5707">
        <v>0</v>
      </c>
      <c r="G5707" t="s">
        <v>5</v>
      </c>
      <c r="H5707" s="2">
        <v>40791</v>
      </c>
      <c r="I5707" s="2">
        <v>40791</v>
      </c>
      <c r="J5707" t="s">
        <v>3</v>
      </c>
      <c r="K5707">
        <v>117</v>
      </c>
      <c r="L5707">
        <v>18</v>
      </c>
      <c r="M5707">
        <v>99.15</v>
      </c>
      <c r="N5707">
        <v>0</v>
      </c>
      <c r="O5707">
        <v>0</v>
      </c>
      <c r="P5707" t="s">
        <v>9538</v>
      </c>
      <c r="Q5707" t="s">
        <v>9539</v>
      </c>
      <c r="R5707">
        <v>65</v>
      </c>
      <c r="S5707">
        <v>0</v>
      </c>
      <c r="T5707" t="s">
        <v>27046</v>
      </c>
      <c r="U5707" t="s">
        <v>20524</v>
      </c>
      <c r="V5707" s="2">
        <v>40792</v>
      </c>
      <c r="W5707" s="7">
        <f t="shared" si="515"/>
        <v>2011</v>
      </c>
      <c r="X5707" s="2">
        <v>40790</v>
      </c>
      <c r="Y5707" t="s">
        <v>118</v>
      </c>
      <c r="Z5707" t="s">
        <v>7</v>
      </c>
      <c r="AA5707" t="s">
        <v>9540</v>
      </c>
      <c r="AB5707">
        <v>1</v>
      </c>
      <c r="AC5707">
        <v>7173</v>
      </c>
      <c r="AD5707">
        <v>14164</v>
      </c>
      <c r="AE5707" t="s">
        <v>24584</v>
      </c>
      <c r="AF5707" t="s">
        <v>27034</v>
      </c>
      <c r="AG5707">
        <f t="shared" si="516"/>
        <v>5</v>
      </c>
      <c r="AI5707" t="str">
        <f t="shared" si="517"/>
        <v/>
      </c>
      <c r="AJ5707">
        <f t="shared" si="514"/>
        <v>0</v>
      </c>
      <c r="AK5707" t="str">
        <f t="shared" si="518"/>
        <v/>
      </c>
    </row>
    <row r="5708" spans="1:37" x14ac:dyDescent="0.25">
      <c r="A5708" s="1">
        <v>3.125E-2</v>
      </c>
      <c r="B5708">
        <v>0</v>
      </c>
      <c r="C5708">
        <v>0</v>
      </c>
      <c r="D5708" t="s">
        <v>9541</v>
      </c>
      <c r="E5708">
        <v>0</v>
      </c>
      <c r="F5708">
        <v>0</v>
      </c>
      <c r="G5708" t="s">
        <v>5</v>
      </c>
      <c r="H5708" s="2">
        <v>40791</v>
      </c>
      <c r="I5708" s="2">
        <v>40791</v>
      </c>
      <c r="J5708" t="s">
        <v>3</v>
      </c>
      <c r="K5708">
        <v>255</v>
      </c>
      <c r="L5708">
        <v>16</v>
      </c>
      <c r="M5708">
        <v>219.83</v>
      </c>
      <c r="N5708">
        <v>0</v>
      </c>
      <c r="O5708">
        <v>0</v>
      </c>
      <c r="P5708" t="s">
        <v>6515</v>
      </c>
      <c r="Q5708" t="s">
        <v>9542</v>
      </c>
      <c r="R5708">
        <v>65</v>
      </c>
      <c r="S5708">
        <v>0</v>
      </c>
      <c r="T5708" t="s">
        <v>27046</v>
      </c>
      <c r="U5708" t="s">
        <v>20524</v>
      </c>
      <c r="V5708" s="2">
        <v>40792</v>
      </c>
      <c r="W5708" s="7">
        <f t="shared" si="515"/>
        <v>2011</v>
      </c>
      <c r="X5708" s="2">
        <v>40790</v>
      </c>
      <c r="Y5708" t="s">
        <v>35</v>
      </c>
      <c r="Z5708" t="s">
        <v>7</v>
      </c>
      <c r="AA5708" t="s">
        <v>75</v>
      </c>
      <c r="AB5708">
        <v>1</v>
      </c>
      <c r="AC5708">
        <v>6092</v>
      </c>
      <c r="AD5708">
        <v>14165</v>
      </c>
      <c r="AE5708" t="s">
        <v>23549</v>
      </c>
      <c r="AF5708" t="s">
        <v>27034</v>
      </c>
      <c r="AG5708">
        <f t="shared" si="516"/>
        <v>5</v>
      </c>
      <c r="AI5708" t="str">
        <f t="shared" si="517"/>
        <v/>
      </c>
      <c r="AJ5708">
        <f t="shared" si="514"/>
        <v>0</v>
      </c>
      <c r="AK5708" t="str">
        <f t="shared" si="518"/>
        <v/>
      </c>
    </row>
    <row r="5709" spans="1:37" x14ac:dyDescent="0.25">
      <c r="A5709" s="1">
        <v>6.25E-2</v>
      </c>
      <c r="B5709">
        <v>5</v>
      </c>
      <c r="C5709">
        <v>0</v>
      </c>
      <c r="D5709" t="s">
        <v>9543</v>
      </c>
      <c r="E5709">
        <v>0</v>
      </c>
      <c r="F5709">
        <v>0</v>
      </c>
      <c r="G5709" t="s">
        <v>5</v>
      </c>
      <c r="H5709" s="2">
        <v>40794</v>
      </c>
      <c r="I5709" s="2">
        <v>40794</v>
      </c>
      <c r="J5709" t="s">
        <v>3</v>
      </c>
      <c r="K5709">
        <v>185</v>
      </c>
      <c r="L5709">
        <v>16</v>
      </c>
      <c r="M5709">
        <v>159.47999999999999</v>
      </c>
      <c r="N5709">
        <v>0</v>
      </c>
      <c r="O5709">
        <v>0</v>
      </c>
      <c r="P5709" t="s">
        <v>6693</v>
      </c>
      <c r="Q5709" t="s">
        <v>9544</v>
      </c>
      <c r="R5709">
        <v>65</v>
      </c>
      <c r="S5709">
        <v>0</v>
      </c>
      <c r="T5709" t="s">
        <v>27308</v>
      </c>
      <c r="U5709" t="s">
        <v>20524</v>
      </c>
      <c r="V5709" t="s">
        <v>9545</v>
      </c>
      <c r="W5709" s="7">
        <f t="shared" si="515"/>
        <v>2011</v>
      </c>
      <c r="X5709" s="2">
        <v>40790</v>
      </c>
      <c r="Y5709" t="s">
        <v>12</v>
      </c>
      <c r="Z5709" t="s">
        <v>7</v>
      </c>
      <c r="AA5709" t="s">
        <v>326</v>
      </c>
      <c r="AB5709">
        <v>9</v>
      </c>
      <c r="AC5709">
        <v>7174</v>
      </c>
      <c r="AD5709">
        <v>14166</v>
      </c>
      <c r="AE5709" t="s">
        <v>24585</v>
      </c>
      <c r="AF5709" t="s">
        <v>27034</v>
      </c>
      <c r="AG5709">
        <f t="shared" si="516"/>
        <v>39</v>
      </c>
      <c r="AH5709" t="str">
        <f t="shared" ref="AH5709:AH5710" si="519">MID(V5709,1,31)</f>
        <v xml:space="preserve">חריכה במכסה עליון              </v>
      </c>
      <c r="AI5709" t="str">
        <f t="shared" si="517"/>
        <v>חריכה במכסה עליון</v>
      </c>
      <c r="AJ5709">
        <f t="shared" si="514"/>
        <v>17</v>
      </c>
      <c r="AK5709" t="str">
        <f t="shared" si="518"/>
        <v>חריכה במכסה עליון,חריכה במכסה עליון</v>
      </c>
    </row>
    <row r="5710" spans="1:37" x14ac:dyDescent="0.25">
      <c r="A5710" s="1">
        <v>9.375E-2</v>
      </c>
      <c r="B5710">
        <v>5</v>
      </c>
      <c r="C5710">
        <v>0</v>
      </c>
      <c r="D5710" t="s">
        <v>9546</v>
      </c>
      <c r="E5710">
        <v>0</v>
      </c>
      <c r="F5710">
        <v>0</v>
      </c>
      <c r="G5710" t="s">
        <v>5</v>
      </c>
      <c r="H5710" s="2">
        <v>40809</v>
      </c>
      <c r="I5710" s="2">
        <v>40794</v>
      </c>
      <c r="J5710" t="s">
        <v>3</v>
      </c>
      <c r="K5710">
        <v>220</v>
      </c>
      <c r="L5710">
        <v>16</v>
      </c>
      <c r="M5710">
        <v>189.66</v>
      </c>
      <c r="N5710">
        <v>0</v>
      </c>
      <c r="O5710">
        <v>0</v>
      </c>
      <c r="P5710" t="s">
        <v>6718</v>
      </c>
      <c r="Q5710" t="s">
        <v>9547</v>
      </c>
      <c r="R5710">
        <v>65</v>
      </c>
      <c r="S5710">
        <v>0</v>
      </c>
      <c r="T5710" t="s">
        <v>27476</v>
      </c>
      <c r="U5710" t="s">
        <v>20524</v>
      </c>
      <c r="V5710" t="s">
        <v>9548</v>
      </c>
      <c r="W5710" s="7">
        <f t="shared" si="515"/>
        <v>2011</v>
      </c>
      <c r="X5710" s="2">
        <v>40790</v>
      </c>
      <c r="Y5710" t="s">
        <v>28</v>
      </c>
      <c r="Z5710" t="s">
        <v>7</v>
      </c>
      <c r="AA5710" t="s">
        <v>197</v>
      </c>
      <c r="AB5710">
        <v>9</v>
      </c>
      <c r="AC5710">
        <v>6126</v>
      </c>
      <c r="AD5710">
        <v>14167</v>
      </c>
      <c r="AE5710" t="s">
        <v>23581</v>
      </c>
      <c r="AF5710" t="s">
        <v>27034</v>
      </c>
      <c r="AG5710">
        <f t="shared" si="516"/>
        <v>39</v>
      </c>
      <c r="AH5710" t="str">
        <f t="shared" si="519"/>
        <v xml:space="preserve">ללא לחצן אדים,ומכסה פקק וכפתור </v>
      </c>
      <c r="AI5710" t="str">
        <f t="shared" si="517"/>
        <v>ללא לחצן אדים,ומכסה פקק וכפתור</v>
      </c>
      <c r="AJ5710">
        <f t="shared" si="514"/>
        <v>30</v>
      </c>
      <c r="AK5710" t="str">
        <f t="shared" si="518"/>
        <v>ללא לחצן אדים,ומכסה פקק וכפתור,ללא לחצן אדים,ומכסה פקק וכפתור</v>
      </c>
    </row>
    <row r="5711" spans="1:37" x14ac:dyDescent="0.25">
      <c r="A5711" s="1">
        <v>1.3888888888888888E-2</v>
      </c>
      <c r="B5711">
        <v>45</v>
      </c>
      <c r="C5711">
        <v>0</v>
      </c>
      <c r="D5711" t="s">
        <v>9549</v>
      </c>
      <c r="E5711">
        <v>0</v>
      </c>
      <c r="F5711">
        <v>0</v>
      </c>
      <c r="G5711" t="s">
        <v>5</v>
      </c>
      <c r="H5711" s="2">
        <v>40804</v>
      </c>
      <c r="I5711" s="2">
        <v>40801</v>
      </c>
      <c r="J5711" t="s">
        <v>3</v>
      </c>
      <c r="K5711">
        <v>249</v>
      </c>
      <c r="L5711">
        <v>16</v>
      </c>
      <c r="M5711">
        <v>214.66</v>
      </c>
      <c r="N5711">
        <v>0</v>
      </c>
      <c r="O5711">
        <v>0</v>
      </c>
      <c r="P5711" t="s">
        <v>8238</v>
      </c>
      <c r="Q5711" t="s">
        <v>9550</v>
      </c>
      <c r="R5711">
        <v>65</v>
      </c>
      <c r="S5711">
        <v>0</v>
      </c>
      <c r="T5711" t="s">
        <v>27046</v>
      </c>
      <c r="U5711" t="s">
        <v>20524</v>
      </c>
      <c r="V5711" s="2">
        <v>40801</v>
      </c>
      <c r="W5711" s="7">
        <f t="shared" si="515"/>
        <v>2011</v>
      </c>
      <c r="X5711" s="2">
        <v>40791</v>
      </c>
      <c r="Y5711" t="s">
        <v>35</v>
      </c>
      <c r="Z5711" t="s">
        <v>7</v>
      </c>
      <c r="AA5711" t="s">
        <v>26</v>
      </c>
      <c r="AB5711">
        <v>5</v>
      </c>
      <c r="AC5711">
        <v>3924</v>
      </c>
      <c r="AD5711">
        <v>14168</v>
      </c>
      <c r="AE5711" t="s">
        <v>21923</v>
      </c>
      <c r="AF5711" t="s">
        <v>27034</v>
      </c>
      <c r="AG5711">
        <f t="shared" si="516"/>
        <v>5</v>
      </c>
      <c r="AI5711" t="str">
        <f t="shared" si="517"/>
        <v/>
      </c>
      <c r="AJ5711">
        <f t="shared" si="514"/>
        <v>0</v>
      </c>
      <c r="AK5711" t="str">
        <f t="shared" si="518"/>
        <v/>
      </c>
    </row>
    <row r="5712" spans="1:37" x14ac:dyDescent="0.25">
      <c r="A5712" s="1">
        <v>4.1666666666666664E-2</v>
      </c>
      <c r="B5712">
        <v>25</v>
      </c>
      <c r="C5712">
        <v>0</v>
      </c>
      <c r="D5712" t="s">
        <v>9551</v>
      </c>
      <c r="E5712">
        <v>0</v>
      </c>
      <c r="F5712">
        <v>0</v>
      </c>
      <c r="G5712" t="s">
        <v>5</v>
      </c>
      <c r="H5712" s="2">
        <v>40793</v>
      </c>
      <c r="I5712" s="2">
        <v>40792</v>
      </c>
      <c r="J5712" t="s">
        <v>3</v>
      </c>
      <c r="K5712">
        <v>137</v>
      </c>
      <c r="L5712">
        <v>16</v>
      </c>
      <c r="M5712">
        <v>118.1</v>
      </c>
      <c r="N5712">
        <v>0</v>
      </c>
      <c r="O5712">
        <v>0</v>
      </c>
      <c r="P5712">
        <v>118.1</v>
      </c>
      <c r="Q5712" t="s">
        <v>0</v>
      </c>
      <c r="R5712">
        <v>0</v>
      </c>
      <c r="S5712">
        <v>137</v>
      </c>
      <c r="T5712" t="s">
        <v>27046</v>
      </c>
      <c r="U5712" t="s">
        <v>20517</v>
      </c>
      <c r="V5712" s="2">
        <v>40798</v>
      </c>
      <c r="W5712" s="7">
        <f t="shared" si="515"/>
        <v>2011</v>
      </c>
      <c r="X5712" s="2">
        <v>40791</v>
      </c>
      <c r="Y5712" t="s">
        <v>71</v>
      </c>
      <c r="Z5712" t="s">
        <v>7</v>
      </c>
      <c r="AA5712" t="s">
        <v>38</v>
      </c>
      <c r="AB5712">
        <v>7</v>
      </c>
      <c r="AC5712">
        <v>2306</v>
      </c>
      <c r="AD5712">
        <v>14169</v>
      </c>
      <c r="AE5712" t="s">
        <v>21323</v>
      </c>
      <c r="AF5712" t="s">
        <v>27034</v>
      </c>
      <c r="AG5712">
        <f t="shared" si="516"/>
        <v>5</v>
      </c>
      <c r="AI5712" t="str">
        <f t="shared" si="517"/>
        <v/>
      </c>
      <c r="AJ5712">
        <f t="shared" si="514"/>
        <v>0</v>
      </c>
      <c r="AK5712" t="str">
        <f t="shared" si="518"/>
        <v/>
      </c>
    </row>
    <row r="5713" spans="1:37" x14ac:dyDescent="0.25">
      <c r="A5713" s="1">
        <v>3.125E-2</v>
      </c>
      <c r="B5713">
        <v>5</v>
      </c>
      <c r="C5713">
        <v>0</v>
      </c>
      <c r="D5713" t="s">
        <v>9552</v>
      </c>
      <c r="E5713">
        <v>0</v>
      </c>
      <c r="F5713">
        <v>0</v>
      </c>
      <c r="G5713" t="s">
        <v>5</v>
      </c>
      <c r="H5713" s="2">
        <v>40795</v>
      </c>
      <c r="I5713" s="2">
        <v>40794</v>
      </c>
      <c r="J5713" t="s">
        <v>3</v>
      </c>
      <c r="K5713">
        <v>186</v>
      </c>
      <c r="L5713">
        <v>16</v>
      </c>
      <c r="M5713">
        <v>160.34</v>
      </c>
      <c r="N5713">
        <v>0</v>
      </c>
      <c r="O5713">
        <v>0</v>
      </c>
      <c r="P5713" t="s">
        <v>6668</v>
      </c>
      <c r="Q5713" t="s">
        <v>9553</v>
      </c>
      <c r="R5713">
        <v>65</v>
      </c>
      <c r="S5713">
        <v>0</v>
      </c>
      <c r="T5713" t="s">
        <v>27046</v>
      </c>
      <c r="U5713" t="s">
        <v>20524</v>
      </c>
      <c r="V5713" s="2">
        <v>40793</v>
      </c>
      <c r="W5713" s="7">
        <f t="shared" si="515"/>
        <v>2011</v>
      </c>
      <c r="X5713" s="2">
        <v>40791</v>
      </c>
      <c r="Y5713" t="s">
        <v>118</v>
      </c>
      <c r="Z5713" t="s">
        <v>7</v>
      </c>
      <c r="AA5713" t="s">
        <v>1907</v>
      </c>
      <c r="AB5713">
        <v>1</v>
      </c>
      <c r="AC5713">
        <v>3025</v>
      </c>
      <c r="AD5713">
        <v>14170</v>
      </c>
      <c r="AE5713" t="s">
        <v>21567</v>
      </c>
      <c r="AF5713" t="s">
        <v>27034</v>
      </c>
      <c r="AG5713">
        <f t="shared" si="516"/>
        <v>5</v>
      </c>
      <c r="AI5713" t="str">
        <f t="shared" si="517"/>
        <v/>
      </c>
      <c r="AJ5713">
        <f t="shared" si="514"/>
        <v>0</v>
      </c>
      <c r="AK5713" t="str">
        <f t="shared" si="518"/>
        <v/>
      </c>
    </row>
    <row r="5714" spans="1:37" x14ac:dyDescent="0.25">
      <c r="A5714" s="1">
        <v>0.10416666666666667</v>
      </c>
      <c r="B5714">
        <v>37</v>
      </c>
      <c r="C5714">
        <v>0</v>
      </c>
      <c r="D5714" t="s">
        <v>9554</v>
      </c>
      <c r="E5714">
        <v>0</v>
      </c>
      <c r="F5714">
        <v>0</v>
      </c>
      <c r="G5714" t="s">
        <v>5</v>
      </c>
      <c r="H5714" s="2">
        <v>40801</v>
      </c>
      <c r="I5714" s="2">
        <v>40800</v>
      </c>
      <c r="J5714" t="s">
        <v>3</v>
      </c>
      <c r="K5714">
        <v>404</v>
      </c>
      <c r="L5714">
        <v>16</v>
      </c>
      <c r="M5714">
        <v>348.28</v>
      </c>
      <c r="N5714">
        <v>0</v>
      </c>
      <c r="O5714">
        <v>0</v>
      </c>
      <c r="P5714" t="s">
        <v>9555</v>
      </c>
      <c r="Q5714" t="s">
        <v>9556</v>
      </c>
      <c r="R5714">
        <v>75</v>
      </c>
      <c r="S5714">
        <v>0</v>
      </c>
      <c r="T5714" t="s">
        <v>27046</v>
      </c>
      <c r="U5714" t="s">
        <v>20520</v>
      </c>
      <c r="V5714" s="2">
        <v>40801</v>
      </c>
      <c r="W5714" s="7">
        <f t="shared" si="515"/>
        <v>2011</v>
      </c>
      <c r="X5714" s="2">
        <v>40791</v>
      </c>
      <c r="Y5714" t="s">
        <v>9557</v>
      </c>
      <c r="Z5714" t="s">
        <v>7</v>
      </c>
      <c r="AA5714" t="s">
        <v>9558</v>
      </c>
      <c r="AB5714">
        <v>3</v>
      </c>
      <c r="AC5714">
        <v>7175</v>
      </c>
      <c r="AD5714">
        <v>14171</v>
      </c>
      <c r="AE5714" t="s">
        <v>24586</v>
      </c>
      <c r="AF5714" t="s">
        <v>27034</v>
      </c>
      <c r="AG5714">
        <f t="shared" si="516"/>
        <v>5</v>
      </c>
      <c r="AI5714" t="str">
        <f t="shared" si="517"/>
        <v/>
      </c>
      <c r="AJ5714">
        <f t="shared" si="514"/>
        <v>0</v>
      </c>
      <c r="AK5714" t="str">
        <f t="shared" si="518"/>
        <v/>
      </c>
    </row>
    <row r="5715" spans="1:37" x14ac:dyDescent="0.25">
      <c r="A5715" s="1">
        <v>6.25E-2</v>
      </c>
      <c r="B5715">
        <v>66</v>
      </c>
      <c r="C5715">
        <v>0</v>
      </c>
      <c r="D5715" t="s">
        <v>9559</v>
      </c>
      <c r="E5715">
        <v>0</v>
      </c>
      <c r="F5715">
        <v>0</v>
      </c>
      <c r="G5715" t="s">
        <v>5</v>
      </c>
      <c r="H5715" s="2">
        <v>40809</v>
      </c>
      <c r="I5715" s="2">
        <v>40809</v>
      </c>
      <c r="J5715" t="s">
        <v>3</v>
      </c>
      <c r="K5715">
        <v>382</v>
      </c>
      <c r="L5715">
        <v>16</v>
      </c>
      <c r="M5715">
        <v>329.31</v>
      </c>
      <c r="N5715">
        <v>0</v>
      </c>
      <c r="O5715">
        <v>0</v>
      </c>
      <c r="P5715" t="s">
        <v>8217</v>
      </c>
      <c r="Q5715" t="s">
        <v>9560</v>
      </c>
      <c r="R5715">
        <v>75</v>
      </c>
      <c r="S5715">
        <v>0</v>
      </c>
      <c r="T5715" t="s">
        <v>27046</v>
      </c>
      <c r="U5715" t="s">
        <v>20520</v>
      </c>
      <c r="V5715" s="2">
        <v>40803</v>
      </c>
      <c r="W5715" s="7">
        <f t="shared" si="515"/>
        <v>2011</v>
      </c>
      <c r="X5715" s="2">
        <v>40793</v>
      </c>
      <c r="Y5715" t="s">
        <v>6</v>
      </c>
      <c r="Z5715" t="s">
        <v>7</v>
      </c>
      <c r="AA5715" t="s">
        <v>9561</v>
      </c>
      <c r="AB5715">
        <v>3</v>
      </c>
      <c r="AC5715">
        <v>7176</v>
      </c>
      <c r="AD5715">
        <v>14172</v>
      </c>
      <c r="AE5715" t="s">
        <v>24587</v>
      </c>
      <c r="AF5715" t="s">
        <v>27034</v>
      </c>
      <c r="AG5715">
        <f t="shared" si="516"/>
        <v>5</v>
      </c>
      <c r="AI5715" t="str">
        <f t="shared" si="517"/>
        <v/>
      </c>
      <c r="AJ5715">
        <f t="shared" si="514"/>
        <v>0</v>
      </c>
      <c r="AK5715" t="str">
        <f t="shared" si="518"/>
        <v/>
      </c>
    </row>
    <row r="5716" spans="1:37" x14ac:dyDescent="0.25">
      <c r="A5716" s="1">
        <v>0.10416666666666667</v>
      </c>
      <c r="B5716">
        <v>0</v>
      </c>
      <c r="C5716">
        <v>0</v>
      </c>
      <c r="D5716" t="s">
        <v>9562</v>
      </c>
      <c r="E5716">
        <v>0</v>
      </c>
      <c r="F5716">
        <v>0</v>
      </c>
      <c r="G5716" t="s">
        <v>5</v>
      </c>
      <c r="H5716" s="2">
        <v>40795</v>
      </c>
      <c r="I5716" s="2">
        <v>40795</v>
      </c>
      <c r="J5716" t="s">
        <v>3</v>
      </c>
      <c r="K5716">
        <v>284</v>
      </c>
      <c r="L5716">
        <v>16</v>
      </c>
      <c r="M5716">
        <v>244.83</v>
      </c>
      <c r="N5716">
        <v>0</v>
      </c>
      <c r="O5716">
        <v>0</v>
      </c>
      <c r="P5716" t="s">
        <v>7396</v>
      </c>
      <c r="Q5716" t="s">
        <v>9563</v>
      </c>
      <c r="R5716">
        <v>65</v>
      </c>
      <c r="S5716">
        <v>0</v>
      </c>
      <c r="T5716" t="s">
        <v>27046</v>
      </c>
      <c r="U5716" t="s">
        <v>20524</v>
      </c>
      <c r="V5716" s="2">
        <v>40795</v>
      </c>
      <c r="W5716" s="7">
        <f t="shared" si="515"/>
        <v>2011</v>
      </c>
      <c r="X5716" s="2">
        <v>40793</v>
      </c>
      <c r="Y5716" t="s">
        <v>1620</v>
      </c>
      <c r="Z5716" t="s">
        <v>7</v>
      </c>
      <c r="AA5716" t="s">
        <v>140</v>
      </c>
      <c r="AB5716">
        <v>1</v>
      </c>
      <c r="AC5716">
        <v>4223</v>
      </c>
      <c r="AD5716">
        <v>14173</v>
      </c>
      <c r="AE5716" t="s">
        <v>22048</v>
      </c>
      <c r="AF5716" t="s">
        <v>27034</v>
      </c>
      <c r="AG5716">
        <f t="shared" si="516"/>
        <v>5</v>
      </c>
      <c r="AI5716" t="str">
        <f t="shared" si="517"/>
        <v/>
      </c>
      <c r="AJ5716">
        <f t="shared" si="514"/>
        <v>0</v>
      </c>
      <c r="AK5716" t="str">
        <f t="shared" si="518"/>
        <v/>
      </c>
    </row>
    <row r="5717" spans="1:37" x14ac:dyDescent="0.25">
      <c r="A5717" s="1">
        <v>4.1666666666666664E-2</v>
      </c>
      <c r="B5717">
        <v>0</v>
      </c>
      <c r="C5717">
        <v>0</v>
      </c>
      <c r="D5717" t="s">
        <v>9564</v>
      </c>
      <c r="E5717">
        <v>0</v>
      </c>
      <c r="F5717">
        <v>0</v>
      </c>
      <c r="G5717" t="s">
        <v>5</v>
      </c>
      <c r="H5717" s="2">
        <v>40807</v>
      </c>
      <c r="I5717" s="2">
        <v>40807</v>
      </c>
      <c r="J5717" t="s">
        <v>3</v>
      </c>
      <c r="K5717">
        <v>255</v>
      </c>
      <c r="L5717">
        <v>16</v>
      </c>
      <c r="M5717">
        <v>219.83</v>
      </c>
      <c r="N5717">
        <v>0</v>
      </c>
      <c r="O5717">
        <v>0</v>
      </c>
      <c r="P5717" t="s">
        <v>6515</v>
      </c>
      <c r="Q5717" t="s">
        <v>9565</v>
      </c>
      <c r="R5717">
        <v>65</v>
      </c>
      <c r="S5717">
        <v>255</v>
      </c>
      <c r="T5717" t="s">
        <v>27046</v>
      </c>
      <c r="U5717" t="s">
        <v>20524</v>
      </c>
      <c r="V5717" s="2">
        <v>40803</v>
      </c>
      <c r="W5717" s="7">
        <f t="shared" si="515"/>
        <v>2011</v>
      </c>
      <c r="X5717" s="2">
        <v>40793</v>
      </c>
      <c r="Y5717" t="s">
        <v>93</v>
      </c>
      <c r="Z5717" t="s">
        <v>62</v>
      </c>
      <c r="AA5717" t="s">
        <v>1642</v>
      </c>
      <c r="AB5717">
        <v>2</v>
      </c>
      <c r="AC5717">
        <v>1907</v>
      </c>
      <c r="AD5717">
        <v>14174</v>
      </c>
      <c r="AE5717" t="s">
        <v>21183</v>
      </c>
      <c r="AF5717" t="s">
        <v>27034</v>
      </c>
      <c r="AG5717">
        <f t="shared" si="516"/>
        <v>5</v>
      </c>
      <c r="AI5717" t="str">
        <f t="shared" si="517"/>
        <v/>
      </c>
      <c r="AJ5717">
        <f t="shared" si="514"/>
        <v>0</v>
      </c>
      <c r="AK5717" t="str">
        <f t="shared" si="518"/>
        <v/>
      </c>
    </row>
    <row r="5718" spans="1:37" x14ac:dyDescent="0.25">
      <c r="A5718" s="1">
        <v>0</v>
      </c>
      <c r="B5718">
        <v>0</v>
      </c>
      <c r="C5718">
        <v>0</v>
      </c>
      <c r="D5718" t="s">
        <v>9566</v>
      </c>
      <c r="E5718">
        <v>0</v>
      </c>
      <c r="F5718">
        <v>0</v>
      </c>
      <c r="G5718" t="s">
        <v>5</v>
      </c>
      <c r="H5718" s="2">
        <v>40795</v>
      </c>
      <c r="I5718" t="s">
        <v>2</v>
      </c>
      <c r="J5718" t="s">
        <v>3</v>
      </c>
      <c r="K5718">
        <v>65</v>
      </c>
      <c r="L5718">
        <v>16</v>
      </c>
      <c r="M5718">
        <v>56.03</v>
      </c>
      <c r="N5718">
        <v>0</v>
      </c>
      <c r="O5718">
        <v>0</v>
      </c>
      <c r="P5718">
        <v>56.03</v>
      </c>
      <c r="Q5718" t="s">
        <v>0</v>
      </c>
      <c r="R5718">
        <v>0</v>
      </c>
      <c r="S5718">
        <v>0</v>
      </c>
      <c r="T5718" t="s">
        <v>27046</v>
      </c>
      <c r="U5718" t="s">
        <v>20524</v>
      </c>
      <c r="V5718" s="2">
        <v>40800</v>
      </c>
      <c r="W5718" s="7">
        <f t="shared" si="515"/>
        <v>2011</v>
      </c>
      <c r="X5718" s="2">
        <v>40793</v>
      </c>
      <c r="Y5718" t="s">
        <v>71</v>
      </c>
      <c r="Z5718" t="s">
        <v>7</v>
      </c>
      <c r="AA5718" t="s">
        <v>72</v>
      </c>
      <c r="AB5718">
        <v>9</v>
      </c>
      <c r="AC5718">
        <v>1085</v>
      </c>
      <c r="AD5718">
        <v>14175</v>
      </c>
      <c r="AE5718" t="s">
        <v>20929</v>
      </c>
      <c r="AF5718" t="s">
        <v>27034</v>
      </c>
      <c r="AG5718">
        <f t="shared" si="516"/>
        <v>5</v>
      </c>
      <c r="AI5718" t="str">
        <f t="shared" si="517"/>
        <v/>
      </c>
      <c r="AJ5718">
        <f t="shared" si="514"/>
        <v>0</v>
      </c>
      <c r="AK5718" t="str">
        <f t="shared" si="518"/>
        <v/>
      </c>
    </row>
    <row r="5719" spans="1:37" x14ac:dyDescent="0.25">
      <c r="A5719" s="1">
        <v>0</v>
      </c>
      <c r="B5719">
        <v>0</v>
      </c>
      <c r="C5719">
        <v>0</v>
      </c>
      <c r="D5719" t="s">
        <v>9567</v>
      </c>
      <c r="E5719">
        <v>0</v>
      </c>
      <c r="F5719">
        <v>0</v>
      </c>
      <c r="G5719" t="s">
        <v>5</v>
      </c>
      <c r="H5719" s="2">
        <v>40809</v>
      </c>
      <c r="I5719" t="s">
        <v>2</v>
      </c>
      <c r="J5719" t="s">
        <v>3</v>
      </c>
      <c r="K5719">
        <v>75</v>
      </c>
      <c r="L5719">
        <v>16</v>
      </c>
      <c r="M5719">
        <v>64.66</v>
      </c>
      <c r="N5719">
        <v>0</v>
      </c>
      <c r="O5719">
        <v>0</v>
      </c>
      <c r="P5719">
        <v>64.66</v>
      </c>
      <c r="Q5719" t="s">
        <v>0</v>
      </c>
      <c r="R5719">
        <v>0</v>
      </c>
      <c r="S5719">
        <v>0</v>
      </c>
      <c r="T5719" t="s">
        <v>27052</v>
      </c>
      <c r="U5719" t="s">
        <v>20520</v>
      </c>
      <c r="V5719" t="s">
        <v>9568</v>
      </c>
      <c r="W5719" s="7">
        <f t="shared" si="515"/>
        <v>2011</v>
      </c>
      <c r="X5719" s="2">
        <v>40794</v>
      </c>
      <c r="Y5719" t="s">
        <v>80</v>
      </c>
      <c r="Z5719" t="s">
        <v>7</v>
      </c>
      <c r="AA5719" t="s">
        <v>282</v>
      </c>
      <c r="AB5719">
        <v>3</v>
      </c>
      <c r="AC5719">
        <v>7177</v>
      </c>
      <c r="AD5719">
        <v>14176</v>
      </c>
      <c r="AE5719" t="s">
        <v>24588</v>
      </c>
      <c r="AF5719" t="s">
        <v>27034</v>
      </c>
      <c r="AG5719">
        <f t="shared" si="516"/>
        <v>39</v>
      </c>
      <c r="AH5719" t="str">
        <f>MID(V5719,1,31)</f>
        <v xml:space="preserve">צבע מקולף.                     </v>
      </c>
      <c r="AI5719" t="str">
        <f t="shared" si="517"/>
        <v>צבע מקולף.</v>
      </c>
      <c r="AJ5719">
        <f t="shared" si="514"/>
        <v>10</v>
      </c>
      <c r="AK5719" t="str">
        <f t="shared" si="518"/>
        <v>צבע מקולף.,צבע מקולף.</v>
      </c>
    </row>
    <row r="5720" spans="1:37" x14ac:dyDescent="0.25">
      <c r="A5720" s="1">
        <v>4.1666666666666664E-2</v>
      </c>
      <c r="B5720">
        <v>0</v>
      </c>
      <c r="C5720">
        <v>0</v>
      </c>
      <c r="D5720" t="s">
        <v>9569</v>
      </c>
      <c r="E5720">
        <v>0</v>
      </c>
      <c r="F5720">
        <v>0</v>
      </c>
      <c r="G5720" t="s">
        <v>5</v>
      </c>
      <c r="H5720" s="2">
        <v>40805</v>
      </c>
      <c r="I5720" s="2">
        <v>40804</v>
      </c>
      <c r="J5720" t="s">
        <v>3</v>
      </c>
      <c r="K5720">
        <v>290</v>
      </c>
      <c r="L5720">
        <v>16</v>
      </c>
      <c r="M5720">
        <v>250</v>
      </c>
      <c r="N5720">
        <v>0</v>
      </c>
      <c r="O5720">
        <v>0</v>
      </c>
      <c r="P5720" t="s">
        <v>7232</v>
      </c>
      <c r="Q5720" t="s">
        <v>9570</v>
      </c>
      <c r="R5720">
        <v>75</v>
      </c>
      <c r="S5720">
        <v>0</v>
      </c>
      <c r="T5720" t="s">
        <v>27046</v>
      </c>
      <c r="U5720" t="s">
        <v>20520</v>
      </c>
      <c r="V5720" s="2">
        <v>40804</v>
      </c>
      <c r="W5720" s="7">
        <f t="shared" si="515"/>
        <v>2011</v>
      </c>
      <c r="X5720" s="2">
        <v>40794</v>
      </c>
      <c r="Y5720" t="s">
        <v>9571</v>
      </c>
      <c r="Z5720" t="s">
        <v>7</v>
      </c>
      <c r="AA5720" t="s">
        <v>6432</v>
      </c>
      <c r="AB5720">
        <v>3</v>
      </c>
      <c r="AC5720">
        <v>7178</v>
      </c>
      <c r="AD5720">
        <v>14177</v>
      </c>
      <c r="AE5720" t="s">
        <v>24589</v>
      </c>
      <c r="AF5720" t="s">
        <v>27034</v>
      </c>
      <c r="AG5720">
        <f t="shared" si="516"/>
        <v>5</v>
      </c>
      <c r="AI5720" t="str">
        <f t="shared" si="517"/>
        <v/>
      </c>
      <c r="AJ5720">
        <f t="shared" si="514"/>
        <v>0</v>
      </c>
      <c r="AK5720" t="str">
        <f t="shared" si="518"/>
        <v/>
      </c>
    </row>
    <row r="5721" spans="1:37" x14ac:dyDescent="0.25">
      <c r="A5721" s="1">
        <v>1.3888888888888888E-2</v>
      </c>
      <c r="B5721">
        <v>0</v>
      </c>
      <c r="C5721">
        <v>0</v>
      </c>
      <c r="D5721" t="s">
        <v>9572</v>
      </c>
      <c r="E5721">
        <v>0</v>
      </c>
      <c r="F5721">
        <v>0</v>
      </c>
      <c r="G5721" t="s">
        <v>5</v>
      </c>
      <c r="H5721" s="2">
        <v>40795</v>
      </c>
      <c r="I5721" s="2">
        <v>40795</v>
      </c>
      <c r="J5721" t="s">
        <v>3</v>
      </c>
      <c r="K5721">
        <v>195</v>
      </c>
      <c r="L5721">
        <v>16</v>
      </c>
      <c r="M5721">
        <v>168.1</v>
      </c>
      <c r="N5721">
        <v>0</v>
      </c>
      <c r="O5721">
        <v>0</v>
      </c>
      <c r="P5721" t="s">
        <v>6783</v>
      </c>
      <c r="Q5721" t="s">
        <v>9573</v>
      </c>
      <c r="R5721">
        <v>65</v>
      </c>
      <c r="S5721">
        <v>0</v>
      </c>
      <c r="T5721" t="s">
        <v>27046</v>
      </c>
      <c r="U5721" t="s">
        <v>20524</v>
      </c>
      <c r="V5721" s="2">
        <v>40796</v>
      </c>
      <c r="W5721" s="7">
        <f t="shared" si="515"/>
        <v>2011</v>
      </c>
      <c r="X5721" s="2">
        <v>40794</v>
      </c>
      <c r="Y5721" t="s">
        <v>47</v>
      </c>
      <c r="Z5721" t="s">
        <v>7</v>
      </c>
      <c r="AA5721" t="s">
        <v>5849</v>
      </c>
      <c r="AB5721">
        <v>1</v>
      </c>
      <c r="AC5721">
        <v>7179</v>
      </c>
      <c r="AD5721">
        <v>14178</v>
      </c>
      <c r="AE5721" t="s">
        <v>24590</v>
      </c>
      <c r="AF5721" t="s">
        <v>27034</v>
      </c>
      <c r="AG5721">
        <f t="shared" si="516"/>
        <v>5</v>
      </c>
      <c r="AI5721" t="str">
        <f t="shared" si="517"/>
        <v/>
      </c>
      <c r="AJ5721">
        <f t="shared" si="514"/>
        <v>0</v>
      </c>
      <c r="AK5721" t="str">
        <f t="shared" si="518"/>
        <v/>
      </c>
    </row>
    <row r="5722" spans="1:37" x14ac:dyDescent="0.25">
      <c r="A5722" s="1">
        <v>6.25E-2</v>
      </c>
      <c r="B5722">
        <v>6</v>
      </c>
      <c r="C5722">
        <v>0</v>
      </c>
      <c r="D5722" t="s">
        <v>9574</v>
      </c>
      <c r="E5722">
        <v>0</v>
      </c>
      <c r="F5722">
        <v>0</v>
      </c>
      <c r="G5722" t="s">
        <v>5</v>
      </c>
      <c r="H5722" s="2">
        <v>40794</v>
      </c>
      <c r="I5722" s="2">
        <v>40794</v>
      </c>
      <c r="J5722" t="s">
        <v>3</v>
      </c>
      <c r="K5722">
        <v>85</v>
      </c>
      <c r="L5722">
        <v>16</v>
      </c>
      <c r="M5722">
        <v>73.28</v>
      </c>
      <c r="N5722">
        <v>0</v>
      </c>
      <c r="O5722">
        <v>0</v>
      </c>
      <c r="P5722">
        <v>73.28</v>
      </c>
      <c r="Q5722" t="s">
        <v>0</v>
      </c>
      <c r="R5722">
        <v>0</v>
      </c>
      <c r="S5722">
        <v>0</v>
      </c>
      <c r="T5722" t="s">
        <v>27477</v>
      </c>
      <c r="U5722" t="s">
        <v>20524</v>
      </c>
      <c r="V5722" t="s">
        <v>9575</v>
      </c>
      <c r="W5722" s="7">
        <f t="shared" si="515"/>
        <v>2011</v>
      </c>
      <c r="X5722" s="2">
        <v>40794</v>
      </c>
      <c r="Y5722" t="s">
        <v>5824</v>
      </c>
      <c r="Z5722" t="s">
        <v>7</v>
      </c>
      <c r="AA5722" t="s">
        <v>4076</v>
      </c>
      <c r="AB5722">
        <v>9</v>
      </c>
      <c r="AC5722">
        <v>785</v>
      </c>
      <c r="AD5722">
        <v>14179</v>
      </c>
      <c r="AE5722" t="s">
        <v>20812</v>
      </c>
      <c r="AF5722" t="s">
        <v>27034</v>
      </c>
      <c r="AG5722">
        <f t="shared" si="516"/>
        <v>39</v>
      </c>
      <c r="AH5722" t="str">
        <f>MID(V5722,1,31)</f>
        <v xml:space="preserve">חסר כיסוי לפקק מיכל            </v>
      </c>
      <c r="AI5722" t="str">
        <f t="shared" si="517"/>
        <v>חסר כיסוי לפקק מיכל</v>
      </c>
      <c r="AJ5722">
        <f t="shared" si="514"/>
        <v>19</v>
      </c>
      <c r="AK5722" t="str">
        <f t="shared" si="518"/>
        <v>חסר כיסוי לפקק מיכל,חסר כיסוי לפקק מיכל</v>
      </c>
    </row>
    <row r="5723" spans="1:37" x14ac:dyDescent="0.25">
      <c r="A5723" s="1">
        <v>0.125</v>
      </c>
      <c r="B5723">
        <v>35</v>
      </c>
      <c r="C5723">
        <v>0</v>
      </c>
      <c r="D5723" t="s">
        <v>9576</v>
      </c>
      <c r="E5723">
        <v>0</v>
      </c>
      <c r="F5723">
        <v>0</v>
      </c>
      <c r="G5723" t="s">
        <v>5</v>
      </c>
      <c r="H5723" s="2">
        <v>40825</v>
      </c>
      <c r="I5723" s="2">
        <v>40809</v>
      </c>
      <c r="J5723" t="s">
        <v>3</v>
      </c>
      <c r="K5723">
        <v>150</v>
      </c>
      <c r="L5723">
        <v>16</v>
      </c>
      <c r="M5723">
        <v>129.31</v>
      </c>
      <c r="N5723">
        <v>0</v>
      </c>
      <c r="O5723">
        <v>0</v>
      </c>
      <c r="P5723" t="s">
        <v>7033</v>
      </c>
      <c r="Q5723" t="s">
        <v>9577</v>
      </c>
      <c r="R5723">
        <v>65</v>
      </c>
      <c r="S5723">
        <v>150</v>
      </c>
      <c r="T5723" t="s">
        <v>27046</v>
      </c>
      <c r="U5723" t="s">
        <v>20524</v>
      </c>
      <c r="V5723" s="2">
        <v>40805</v>
      </c>
      <c r="W5723" s="7">
        <f t="shared" si="515"/>
        <v>2011</v>
      </c>
      <c r="X5723" s="2">
        <v>40795</v>
      </c>
      <c r="Y5723" t="s">
        <v>12</v>
      </c>
      <c r="Z5723" t="s">
        <v>7</v>
      </c>
      <c r="AA5723" t="s">
        <v>2959</v>
      </c>
      <c r="AB5723">
        <v>8</v>
      </c>
      <c r="AC5723">
        <v>3678</v>
      </c>
      <c r="AD5723">
        <v>14180</v>
      </c>
      <c r="AE5723" t="s">
        <v>21831</v>
      </c>
      <c r="AF5723" t="s">
        <v>27034</v>
      </c>
      <c r="AG5723">
        <f t="shared" si="516"/>
        <v>5</v>
      </c>
      <c r="AI5723" t="str">
        <f t="shared" si="517"/>
        <v/>
      </c>
      <c r="AJ5723">
        <f t="shared" si="514"/>
        <v>0</v>
      </c>
      <c r="AK5723" t="str">
        <f t="shared" si="518"/>
        <v/>
      </c>
    </row>
    <row r="5724" spans="1:37" x14ac:dyDescent="0.25">
      <c r="A5724" s="1">
        <v>3.125E-2</v>
      </c>
      <c r="B5724">
        <v>0</v>
      </c>
      <c r="C5724">
        <v>0</v>
      </c>
      <c r="D5724" t="s">
        <v>9578</v>
      </c>
      <c r="E5724">
        <v>0</v>
      </c>
      <c r="F5724">
        <v>0</v>
      </c>
      <c r="G5724" t="s">
        <v>5</v>
      </c>
      <c r="H5724" s="2">
        <v>40808</v>
      </c>
      <c r="I5724" s="2">
        <v>40808</v>
      </c>
      <c r="J5724" t="s">
        <v>3</v>
      </c>
      <c r="K5724">
        <v>290</v>
      </c>
      <c r="L5724">
        <v>16</v>
      </c>
      <c r="M5724">
        <v>250</v>
      </c>
      <c r="N5724">
        <v>0</v>
      </c>
      <c r="O5724">
        <v>0</v>
      </c>
      <c r="P5724" t="s">
        <v>7232</v>
      </c>
      <c r="Q5724" t="s">
        <v>9579</v>
      </c>
      <c r="R5724">
        <v>75</v>
      </c>
      <c r="S5724">
        <v>0</v>
      </c>
      <c r="T5724" t="s">
        <v>27046</v>
      </c>
      <c r="U5724" t="s">
        <v>20520</v>
      </c>
      <c r="V5724" s="2">
        <v>40807</v>
      </c>
      <c r="W5724" s="7">
        <f t="shared" si="515"/>
        <v>2011</v>
      </c>
      <c r="X5724" s="2">
        <v>40797</v>
      </c>
      <c r="Y5724" t="s">
        <v>9078</v>
      </c>
      <c r="Z5724" t="s">
        <v>9580</v>
      </c>
      <c r="AA5724" t="s">
        <v>9217</v>
      </c>
      <c r="AB5724">
        <v>3</v>
      </c>
      <c r="AC5724">
        <v>7180</v>
      </c>
      <c r="AD5724">
        <v>14181</v>
      </c>
      <c r="AE5724" t="s">
        <v>24591</v>
      </c>
      <c r="AF5724" t="s">
        <v>27034</v>
      </c>
      <c r="AG5724">
        <f t="shared" si="516"/>
        <v>5</v>
      </c>
      <c r="AI5724" t="str">
        <f t="shared" si="517"/>
        <v/>
      </c>
      <c r="AJ5724">
        <f t="shared" si="514"/>
        <v>0</v>
      </c>
      <c r="AK5724" t="str">
        <f t="shared" si="518"/>
        <v/>
      </c>
    </row>
    <row r="5725" spans="1:37" x14ac:dyDescent="0.25">
      <c r="A5725" s="1">
        <v>6.25E-2</v>
      </c>
      <c r="B5725">
        <v>22</v>
      </c>
      <c r="C5725">
        <v>0</v>
      </c>
      <c r="D5725" t="s">
        <v>9581</v>
      </c>
      <c r="E5725">
        <v>0</v>
      </c>
      <c r="F5725">
        <v>0</v>
      </c>
      <c r="G5725" t="s">
        <v>5</v>
      </c>
      <c r="H5725" s="2">
        <v>40879</v>
      </c>
      <c r="I5725" s="2">
        <v>40879</v>
      </c>
      <c r="J5725" t="s">
        <v>3</v>
      </c>
      <c r="K5725">
        <v>150</v>
      </c>
      <c r="L5725">
        <v>16</v>
      </c>
      <c r="M5725">
        <v>129.31</v>
      </c>
      <c r="N5725">
        <v>0</v>
      </c>
      <c r="O5725">
        <v>0</v>
      </c>
      <c r="P5725" t="s">
        <v>7033</v>
      </c>
      <c r="Q5725" t="s">
        <v>9582</v>
      </c>
      <c r="R5725">
        <v>65</v>
      </c>
      <c r="S5725">
        <v>0</v>
      </c>
      <c r="T5725" t="s">
        <v>27046</v>
      </c>
      <c r="U5725" t="s">
        <v>20524</v>
      </c>
      <c r="V5725" s="2">
        <v>40807</v>
      </c>
      <c r="W5725" s="7">
        <f t="shared" si="515"/>
        <v>2011</v>
      </c>
      <c r="X5725" s="2">
        <v>40797</v>
      </c>
      <c r="Y5725" t="s">
        <v>93</v>
      </c>
      <c r="Z5725" t="s">
        <v>7</v>
      </c>
      <c r="AA5725" t="s">
        <v>4024</v>
      </c>
      <c r="AB5725">
        <v>2</v>
      </c>
      <c r="AC5725">
        <v>6418</v>
      </c>
      <c r="AD5725">
        <v>14182</v>
      </c>
      <c r="AE5725" t="s">
        <v>23860</v>
      </c>
      <c r="AF5725" t="s">
        <v>27034</v>
      </c>
      <c r="AG5725">
        <f t="shared" si="516"/>
        <v>5</v>
      </c>
      <c r="AI5725" t="str">
        <f t="shared" si="517"/>
        <v/>
      </c>
      <c r="AJ5725">
        <f t="shared" si="514"/>
        <v>0</v>
      </c>
      <c r="AK5725" t="str">
        <f t="shared" si="518"/>
        <v/>
      </c>
    </row>
    <row r="5726" spans="1:37" x14ac:dyDescent="0.25">
      <c r="A5726" s="1">
        <v>2.0833333333333332E-2</v>
      </c>
      <c r="B5726">
        <v>6</v>
      </c>
      <c r="C5726">
        <v>0</v>
      </c>
      <c r="D5726" t="s">
        <v>9583</v>
      </c>
      <c r="E5726">
        <v>0</v>
      </c>
      <c r="F5726">
        <v>0</v>
      </c>
      <c r="G5726" t="s">
        <v>5</v>
      </c>
      <c r="H5726" s="2">
        <v>40804</v>
      </c>
      <c r="I5726" s="2">
        <v>40798</v>
      </c>
      <c r="J5726" t="s">
        <v>3</v>
      </c>
      <c r="K5726">
        <v>95</v>
      </c>
      <c r="L5726">
        <v>16</v>
      </c>
      <c r="M5726">
        <v>81.900000000000006</v>
      </c>
      <c r="N5726">
        <v>0</v>
      </c>
      <c r="O5726">
        <v>0</v>
      </c>
      <c r="P5726" t="s">
        <v>8269</v>
      </c>
      <c r="Q5726" t="s">
        <v>9584</v>
      </c>
      <c r="R5726">
        <v>65</v>
      </c>
      <c r="S5726">
        <v>0</v>
      </c>
      <c r="T5726" t="s">
        <v>27046</v>
      </c>
      <c r="U5726" t="s">
        <v>20524</v>
      </c>
      <c r="V5726" s="2">
        <v>40800</v>
      </c>
      <c r="W5726" s="7">
        <f t="shared" si="515"/>
        <v>2011</v>
      </c>
      <c r="X5726" s="2">
        <v>40798</v>
      </c>
      <c r="Y5726" t="s">
        <v>9585</v>
      </c>
      <c r="Z5726" t="s">
        <v>7</v>
      </c>
      <c r="AA5726" t="s">
        <v>75</v>
      </c>
      <c r="AB5726">
        <v>1</v>
      </c>
      <c r="AC5726">
        <v>7181</v>
      </c>
      <c r="AD5726">
        <v>14183</v>
      </c>
      <c r="AE5726" t="s">
        <v>24592</v>
      </c>
      <c r="AF5726" t="s">
        <v>27034</v>
      </c>
      <c r="AG5726">
        <f t="shared" si="516"/>
        <v>5</v>
      </c>
      <c r="AI5726" t="str">
        <f t="shared" si="517"/>
        <v/>
      </c>
      <c r="AJ5726">
        <f t="shared" si="514"/>
        <v>0</v>
      </c>
      <c r="AK5726" t="str">
        <f t="shared" si="518"/>
        <v/>
      </c>
    </row>
    <row r="5727" spans="1:37" x14ac:dyDescent="0.25">
      <c r="A5727" s="1">
        <v>0</v>
      </c>
      <c r="B5727">
        <v>0</v>
      </c>
      <c r="C5727" t="s">
        <v>9586</v>
      </c>
      <c r="D5727" t="s">
        <v>9587</v>
      </c>
      <c r="E5727">
        <v>0</v>
      </c>
      <c r="F5727">
        <v>0</v>
      </c>
      <c r="G5727" t="s">
        <v>5</v>
      </c>
      <c r="H5727" s="2">
        <v>41257</v>
      </c>
      <c r="I5727" t="s">
        <v>2</v>
      </c>
      <c r="J5727" t="s">
        <v>3</v>
      </c>
      <c r="K5727">
        <v>85</v>
      </c>
      <c r="L5727">
        <v>17</v>
      </c>
      <c r="M5727">
        <v>72.650000000000006</v>
      </c>
      <c r="N5727">
        <v>0</v>
      </c>
      <c r="O5727">
        <v>0</v>
      </c>
      <c r="P5727">
        <v>72.650000000000006</v>
      </c>
      <c r="Q5727" t="s">
        <v>0</v>
      </c>
      <c r="R5727">
        <v>0</v>
      </c>
      <c r="S5727">
        <v>0</v>
      </c>
      <c r="T5727" t="s">
        <v>27046</v>
      </c>
      <c r="U5727" t="s">
        <v>20522</v>
      </c>
      <c r="V5727" s="2">
        <v>40805</v>
      </c>
      <c r="W5727" s="7">
        <f t="shared" si="515"/>
        <v>2011</v>
      </c>
      <c r="X5727" s="2">
        <v>40798</v>
      </c>
      <c r="Y5727" t="s">
        <v>12</v>
      </c>
      <c r="Z5727" t="s">
        <v>7</v>
      </c>
      <c r="AA5727" t="s">
        <v>6774</v>
      </c>
      <c r="AB5727">
        <v>9</v>
      </c>
      <c r="AC5727">
        <v>2552</v>
      </c>
      <c r="AD5727">
        <v>14184</v>
      </c>
      <c r="AE5727" t="s">
        <v>21410</v>
      </c>
      <c r="AF5727" t="s">
        <v>27034</v>
      </c>
      <c r="AG5727">
        <f t="shared" si="516"/>
        <v>5</v>
      </c>
      <c r="AI5727" t="str">
        <f t="shared" si="517"/>
        <v/>
      </c>
      <c r="AJ5727">
        <f t="shared" si="514"/>
        <v>0</v>
      </c>
      <c r="AK5727" t="str">
        <f t="shared" si="518"/>
        <v/>
      </c>
    </row>
    <row r="5728" spans="1:37" x14ac:dyDescent="0.25">
      <c r="A5728" s="1">
        <v>4.1666666666666664E-2</v>
      </c>
      <c r="B5728">
        <v>80</v>
      </c>
      <c r="C5728">
        <v>0</v>
      </c>
      <c r="D5728" t="s">
        <v>9588</v>
      </c>
      <c r="E5728">
        <v>0</v>
      </c>
      <c r="F5728">
        <v>0</v>
      </c>
      <c r="G5728" t="s">
        <v>5</v>
      </c>
      <c r="H5728" s="2">
        <v>40813</v>
      </c>
      <c r="I5728" s="2">
        <v>40813</v>
      </c>
      <c r="J5728" t="s">
        <v>3</v>
      </c>
      <c r="K5728">
        <v>255</v>
      </c>
      <c r="L5728">
        <v>16</v>
      </c>
      <c r="M5728">
        <v>219.83</v>
      </c>
      <c r="N5728">
        <v>0</v>
      </c>
      <c r="O5728">
        <v>0</v>
      </c>
      <c r="P5728" t="s">
        <v>6515</v>
      </c>
      <c r="Q5728" t="s">
        <v>9589</v>
      </c>
      <c r="R5728">
        <v>65</v>
      </c>
      <c r="S5728">
        <v>0</v>
      </c>
      <c r="T5728" t="s">
        <v>27046</v>
      </c>
      <c r="U5728" t="s">
        <v>20524</v>
      </c>
      <c r="V5728" s="2">
        <v>40808</v>
      </c>
      <c r="W5728" s="7">
        <f t="shared" si="515"/>
        <v>2011</v>
      </c>
      <c r="X5728" s="2">
        <v>40798</v>
      </c>
      <c r="Y5728" t="s">
        <v>9590</v>
      </c>
      <c r="Z5728" t="s">
        <v>7</v>
      </c>
      <c r="AA5728" t="s">
        <v>295</v>
      </c>
      <c r="AB5728">
        <v>8</v>
      </c>
      <c r="AC5728">
        <v>3763</v>
      </c>
      <c r="AD5728">
        <v>14185</v>
      </c>
      <c r="AE5728" t="s">
        <v>21861</v>
      </c>
      <c r="AF5728" t="s">
        <v>27034</v>
      </c>
      <c r="AG5728">
        <f t="shared" si="516"/>
        <v>5</v>
      </c>
      <c r="AI5728" t="str">
        <f t="shared" si="517"/>
        <v/>
      </c>
      <c r="AJ5728">
        <f t="shared" si="514"/>
        <v>0</v>
      </c>
      <c r="AK5728" t="str">
        <f t="shared" si="518"/>
        <v/>
      </c>
    </row>
    <row r="5729" spans="1:37" x14ac:dyDescent="0.25">
      <c r="A5729" s="1">
        <v>2.0833333333333332E-2</v>
      </c>
      <c r="B5729">
        <v>1</v>
      </c>
      <c r="C5729">
        <v>0</v>
      </c>
      <c r="D5729" t="s">
        <v>9591</v>
      </c>
      <c r="E5729">
        <v>0</v>
      </c>
      <c r="F5729">
        <v>0</v>
      </c>
      <c r="G5729" t="s">
        <v>5</v>
      </c>
      <c r="H5729" s="2">
        <v>40799</v>
      </c>
      <c r="I5729" s="2">
        <v>40799</v>
      </c>
      <c r="J5729" t="s">
        <v>3</v>
      </c>
      <c r="K5729">
        <v>195</v>
      </c>
      <c r="L5729">
        <v>16</v>
      </c>
      <c r="M5729">
        <v>168.1</v>
      </c>
      <c r="N5729">
        <v>0</v>
      </c>
      <c r="O5729">
        <v>0</v>
      </c>
      <c r="P5729" t="s">
        <v>6783</v>
      </c>
      <c r="Q5729" t="s">
        <v>9592</v>
      </c>
      <c r="R5729">
        <v>65</v>
      </c>
      <c r="S5729">
        <v>0</v>
      </c>
      <c r="T5729" t="s">
        <v>27046</v>
      </c>
      <c r="U5729" t="s">
        <v>20524</v>
      </c>
      <c r="V5729" s="2">
        <v>40800</v>
      </c>
      <c r="W5729" s="7">
        <f t="shared" si="515"/>
        <v>2011</v>
      </c>
      <c r="X5729" s="2">
        <v>40798</v>
      </c>
      <c r="Y5729" t="s">
        <v>6</v>
      </c>
      <c r="Z5729" t="s">
        <v>7</v>
      </c>
      <c r="AA5729" t="s">
        <v>140</v>
      </c>
      <c r="AB5729">
        <v>1</v>
      </c>
      <c r="AC5729">
        <v>4442</v>
      </c>
      <c r="AD5729">
        <v>14186</v>
      </c>
      <c r="AE5729" t="s">
        <v>22136</v>
      </c>
      <c r="AF5729" t="s">
        <v>27034</v>
      </c>
      <c r="AG5729">
        <f t="shared" si="516"/>
        <v>5</v>
      </c>
      <c r="AI5729" t="str">
        <f t="shared" si="517"/>
        <v/>
      </c>
      <c r="AJ5729">
        <f t="shared" si="514"/>
        <v>0</v>
      </c>
      <c r="AK5729" t="str">
        <f t="shared" si="518"/>
        <v/>
      </c>
    </row>
    <row r="5730" spans="1:37" x14ac:dyDescent="0.25">
      <c r="A5730" s="1">
        <v>0.10416666666666667</v>
      </c>
      <c r="B5730">
        <v>55</v>
      </c>
      <c r="C5730">
        <v>0</v>
      </c>
      <c r="D5730" t="s">
        <v>9593</v>
      </c>
      <c r="E5730">
        <v>0</v>
      </c>
      <c r="F5730">
        <v>0</v>
      </c>
      <c r="G5730" t="s">
        <v>5</v>
      </c>
      <c r="H5730" s="2">
        <v>40812</v>
      </c>
      <c r="I5730" s="2">
        <v>40808</v>
      </c>
      <c r="J5730" t="s">
        <v>3</v>
      </c>
      <c r="K5730">
        <v>421</v>
      </c>
      <c r="L5730">
        <v>16</v>
      </c>
      <c r="M5730">
        <v>362.93</v>
      </c>
      <c r="N5730">
        <v>0</v>
      </c>
      <c r="O5730">
        <v>0</v>
      </c>
      <c r="P5730" t="s">
        <v>9426</v>
      </c>
      <c r="Q5730" t="s">
        <v>9594</v>
      </c>
      <c r="R5730">
        <v>75</v>
      </c>
      <c r="S5730">
        <v>0</v>
      </c>
      <c r="T5730" t="s">
        <v>27046</v>
      </c>
      <c r="U5730" t="s">
        <v>20520</v>
      </c>
      <c r="V5730" s="2">
        <v>40808</v>
      </c>
      <c r="W5730" s="7">
        <f t="shared" si="515"/>
        <v>2011</v>
      </c>
      <c r="X5730" s="2">
        <v>40798</v>
      </c>
      <c r="Y5730" t="s">
        <v>93</v>
      </c>
      <c r="Z5730" t="s">
        <v>62</v>
      </c>
      <c r="AA5730" t="s">
        <v>36</v>
      </c>
      <c r="AB5730">
        <v>2</v>
      </c>
      <c r="AC5730">
        <v>7182</v>
      </c>
      <c r="AD5730">
        <v>14187</v>
      </c>
      <c r="AE5730" t="s">
        <v>24593</v>
      </c>
      <c r="AF5730" t="s">
        <v>27034</v>
      </c>
      <c r="AG5730">
        <f t="shared" si="516"/>
        <v>5</v>
      </c>
      <c r="AI5730" t="str">
        <f t="shared" si="517"/>
        <v/>
      </c>
      <c r="AJ5730">
        <f t="shared" si="514"/>
        <v>0</v>
      </c>
      <c r="AK5730" t="str">
        <f t="shared" si="518"/>
        <v/>
      </c>
    </row>
    <row r="5731" spans="1:37" x14ac:dyDescent="0.25">
      <c r="A5731" s="1">
        <v>0</v>
      </c>
      <c r="B5731">
        <v>0</v>
      </c>
      <c r="C5731">
        <v>0</v>
      </c>
      <c r="D5731" t="s">
        <v>9595</v>
      </c>
      <c r="E5731">
        <v>0</v>
      </c>
      <c r="F5731">
        <v>0</v>
      </c>
      <c r="G5731" t="s">
        <v>5</v>
      </c>
      <c r="H5731" s="2">
        <v>40908</v>
      </c>
      <c r="I5731" t="s">
        <v>2</v>
      </c>
      <c r="J5731" t="s">
        <v>3</v>
      </c>
      <c r="K5731">
        <v>75</v>
      </c>
      <c r="L5731">
        <v>17</v>
      </c>
      <c r="M5731">
        <v>64.099999999999994</v>
      </c>
      <c r="N5731">
        <v>0</v>
      </c>
      <c r="O5731">
        <v>0</v>
      </c>
      <c r="P5731">
        <v>64.099999999999994</v>
      </c>
      <c r="Q5731" t="s">
        <v>0</v>
      </c>
      <c r="R5731">
        <v>0</v>
      </c>
      <c r="S5731">
        <v>0</v>
      </c>
      <c r="T5731" t="s">
        <v>27046</v>
      </c>
      <c r="U5731" t="s">
        <v>20520</v>
      </c>
      <c r="V5731" s="2">
        <v>40821</v>
      </c>
      <c r="W5731" s="7">
        <f t="shared" si="515"/>
        <v>2011</v>
      </c>
      <c r="X5731" s="2">
        <v>40799</v>
      </c>
      <c r="Y5731" t="s">
        <v>6</v>
      </c>
      <c r="Z5731" t="s">
        <v>7</v>
      </c>
      <c r="AA5731" t="s">
        <v>694</v>
      </c>
      <c r="AB5731">
        <v>3</v>
      </c>
      <c r="AC5731">
        <v>3014</v>
      </c>
      <c r="AD5731">
        <v>14188</v>
      </c>
      <c r="AE5731" t="s">
        <v>21561</v>
      </c>
      <c r="AF5731" t="s">
        <v>27034</v>
      </c>
      <c r="AG5731">
        <f t="shared" si="516"/>
        <v>5</v>
      </c>
      <c r="AI5731" t="str">
        <f t="shared" si="517"/>
        <v/>
      </c>
      <c r="AJ5731">
        <f t="shared" si="514"/>
        <v>0</v>
      </c>
      <c r="AK5731" t="str">
        <f t="shared" si="518"/>
        <v/>
      </c>
    </row>
    <row r="5732" spans="1:37" x14ac:dyDescent="0.25">
      <c r="A5732" s="1">
        <v>2.0833333333333332E-2</v>
      </c>
      <c r="B5732">
        <v>0</v>
      </c>
      <c r="C5732">
        <v>0</v>
      </c>
      <c r="D5732" t="s">
        <v>9596</v>
      </c>
      <c r="E5732">
        <v>0</v>
      </c>
      <c r="F5732">
        <v>0</v>
      </c>
      <c r="G5732" t="s">
        <v>5</v>
      </c>
      <c r="H5732" s="2">
        <v>40802</v>
      </c>
      <c r="I5732" s="2">
        <v>40801</v>
      </c>
      <c r="J5732" t="s">
        <v>3</v>
      </c>
      <c r="K5732">
        <v>180</v>
      </c>
      <c r="L5732">
        <v>16</v>
      </c>
      <c r="M5732">
        <v>155.16999999999999</v>
      </c>
      <c r="N5732">
        <v>0</v>
      </c>
      <c r="O5732">
        <v>0</v>
      </c>
      <c r="P5732" t="s">
        <v>6621</v>
      </c>
      <c r="Q5732" t="s">
        <v>9597</v>
      </c>
      <c r="R5732">
        <v>65</v>
      </c>
      <c r="S5732">
        <v>0</v>
      </c>
      <c r="T5732" t="s">
        <v>27046</v>
      </c>
      <c r="U5732" t="s">
        <v>20524</v>
      </c>
      <c r="V5732" s="2">
        <v>40810</v>
      </c>
      <c r="W5732" s="7">
        <f t="shared" si="515"/>
        <v>2011</v>
      </c>
      <c r="X5732" s="2">
        <v>40800</v>
      </c>
      <c r="Y5732" t="s">
        <v>6</v>
      </c>
      <c r="Z5732" t="s">
        <v>7</v>
      </c>
      <c r="AA5732" t="s">
        <v>165</v>
      </c>
      <c r="AB5732">
        <v>8</v>
      </c>
      <c r="AC5732">
        <v>426</v>
      </c>
      <c r="AD5732">
        <v>14189</v>
      </c>
      <c r="AE5732" t="s">
        <v>20674</v>
      </c>
      <c r="AF5732" t="s">
        <v>27034</v>
      </c>
      <c r="AG5732">
        <f t="shared" si="516"/>
        <v>5</v>
      </c>
      <c r="AI5732" t="str">
        <f t="shared" si="517"/>
        <v/>
      </c>
      <c r="AJ5732">
        <f t="shared" si="514"/>
        <v>0</v>
      </c>
      <c r="AK5732" t="str">
        <f t="shared" si="518"/>
        <v/>
      </c>
    </row>
    <row r="5733" spans="1:37" x14ac:dyDescent="0.25">
      <c r="A5733" s="1">
        <v>4.1666666666666664E-2</v>
      </c>
      <c r="B5733">
        <v>80</v>
      </c>
      <c r="C5733">
        <v>0</v>
      </c>
      <c r="D5733" t="s">
        <v>9598</v>
      </c>
      <c r="E5733">
        <v>0</v>
      </c>
      <c r="F5733">
        <v>0</v>
      </c>
      <c r="G5733" t="s">
        <v>5</v>
      </c>
      <c r="H5733" s="2">
        <v>40807</v>
      </c>
      <c r="I5733" s="2">
        <v>40807</v>
      </c>
      <c r="J5733" t="s">
        <v>3</v>
      </c>
      <c r="K5733">
        <v>296</v>
      </c>
      <c r="L5733">
        <v>16</v>
      </c>
      <c r="M5733">
        <v>255.17</v>
      </c>
      <c r="N5733">
        <v>0</v>
      </c>
      <c r="O5733">
        <v>0</v>
      </c>
      <c r="P5733">
        <v>255.17</v>
      </c>
      <c r="Q5733" t="s">
        <v>0</v>
      </c>
      <c r="R5733">
        <v>0</v>
      </c>
      <c r="S5733">
        <v>0</v>
      </c>
      <c r="T5733" t="s">
        <v>27046</v>
      </c>
      <c r="U5733" t="s">
        <v>20524</v>
      </c>
      <c r="V5733" s="2">
        <v>40802</v>
      </c>
      <c r="W5733" s="7">
        <f t="shared" si="515"/>
        <v>2011</v>
      </c>
      <c r="X5733" s="2">
        <v>40800</v>
      </c>
      <c r="Y5733" t="s">
        <v>1568</v>
      </c>
      <c r="Z5733" t="s">
        <v>7</v>
      </c>
      <c r="AA5733" t="s">
        <v>9599</v>
      </c>
      <c r="AB5733">
        <v>1</v>
      </c>
      <c r="AC5733">
        <v>3616</v>
      </c>
      <c r="AD5733">
        <v>14190</v>
      </c>
      <c r="AE5733" t="s">
        <v>21803</v>
      </c>
      <c r="AF5733" t="s">
        <v>27034</v>
      </c>
      <c r="AG5733">
        <f t="shared" si="516"/>
        <v>5</v>
      </c>
      <c r="AI5733" t="str">
        <f t="shared" si="517"/>
        <v/>
      </c>
      <c r="AJ5733">
        <f t="shared" si="514"/>
        <v>0</v>
      </c>
      <c r="AK5733" t="str">
        <f t="shared" si="518"/>
        <v/>
      </c>
    </row>
    <row r="5734" spans="1:37" x14ac:dyDescent="0.25">
      <c r="A5734" s="1">
        <v>2.0833333333333332E-2</v>
      </c>
      <c r="B5734">
        <v>0</v>
      </c>
      <c r="C5734">
        <v>0</v>
      </c>
      <c r="D5734" t="s">
        <v>9600</v>
      </c>
      <c r="E5734">
        <v>0</v>
      </c>
      <c r="F5734">
        <v>0</v>
      </c>
      <c r="G5734" t="s">
        <v>5</v>
      </c>
      <c r="H5734" s="2">
        <v>40818</v>
      </c>
      <c r="I5734" s="2">
        <v>40808</v>
      </c>
      <c r="J5734" t="s">
        <v>3</v>
      </c>
      <c r="K5734">
        <v>180</v>
      </c>
      <c r="L5734">
        <v>16</v>
      </c>
      <c r="M5734">
        <v>155.16999999999999</v>
      </c>
      <c r="N5734">
        <v>0</v>
      </c>
      <c r="O5734">
        <v>0</v>
      </c>
      <c r="P5734" t="s">
        <v>6621</v>
      </c>
      <c r="Q5734" t="s">
        <v>9601</v>
      </c>
      <c r="R5734">
        <v>65</v>
      </c>
      <c r="S5734">
        <v>0</v>
      </c>
      <c r="T5734" t="s">
        <v>27046</v>
      </c>
      <c r="U5734" t="s">
        <v>20524</v>
      </c>
      <c r="V5734" s="2">
        <v>40806</v>
      </c>
      <c r="W5734" s="7">
        <f t="shared" si="515"/>
        <v>2011</v>
      </c>
      <c r="X5734" s="2">
        <v>40801</v>
      </c>
      <c r="Y5734" t="s">
        <v>9602</v>
      </c>
      <c r="Z5734" t="s">
        <v>7</v>
      </c>
      <c r="AA5734" t="s">
        <v>4231</v>
      </c>
      <c r="AB5734">
        <v>0</v>
      </c>
      <c r="AC5734">
        <v>7183</v>
      </c>
      <c r="AD5734">
        <v>14191</v>
      </c>
      <c r="AE5734" t="s">
        <v>24594</v>
      </c>
      <c r="AF5734" t="s">
        <v>27034</v>
      </c>
      <c r="AG5734">
        <f t="shared" si="516"/>
        <v>5</v>
      </c>
      <c r="AI5734" t="str">
        <f t="shared" si="517"/>
        <v/>
      </c>
      <c r="AJ5734">
        <f t="shared" si="514"/>
        <v>0</v>
      </c>
      <c r="AK5734" t="str">
        <f t="shared" si="518"/>
        <v/>
      </c>
    </row>
    <row r="5735" spans="1:37" x14ac:dyDescent="0.25">
      <c r="A5735" s="1">
        <v>4.1666666666666664E-2</v>
      </c>
      <c r="B5735">
        <v>40</v>
      </c>
      <c r="C5735">
        <v>0</v>
      </c>
      <c r="D5735" t="s">
        <v>9603</v>
      </c>
      <c r="E5735">
        <v>0</v>
      </c>
      <c r="F5735">
        <v>0</v>
      </c>
      <c r="G5735" t="s">
        <v>5</v>
      </c>
      <c r="H5735" s="2">
        <v>40805</v>
      </c>
      <c r="I5735" s="2">
        <v>40801</v>
      </c>
      <c r="J5735" t="s">
        <v>3</v>
      </c>
      <c r="K5735">
        <v>200</v>
      </c>
      <c r="L5735">
        <v>16</v>
      </c>
      <c r="M5735">
        <v>172.41</v>
      </c>
      <c r="N5735">
        <v>0</v>
      </c>
      <c r="O5735">
        <v>0</v>
      </c>
      <c r="P5735">
        <v>172.41</v>
      </c>
      <c r="Q5735" t="s">
        <v>0</v>
      </c>
      <c r="R5735">
        <v>0</v>
      </c>
      <c r="S5735">
        <v>0</v>
      </c>
      <c r="T5735" t="s">
        <v>27046</v>
      </c>
      <c r="U5735" t="s">
        <v>20517</v>
      </c>
      <c r="V5735" s="2">
        <v>40808</v>
      </c>
      <c r="W5735" s="7">
        <f t="shared" si="515"/>
        <v>2011</v>
      </c>
      <c r="X5735" s="2">
        <v>40801</v>
      </c>
      <c r="Y5735" t="s">
        <v>172</v>
      </c>
      <c r="Z5735" t="s">
        <v>7</v>
      </c>
      <c r="AA5735" t="s">
        <v>9604</v>
      </c>
      <c r="AB5735">
        <v>7</v>
      </c>
      <c r="AC5735">
        <v>3471</v>
      </c>
      <c r="AD5735">
        <v>14192</v>
      </c>
      <c r="AE5735" t="s">
        <v>21739</v>
      </c>
      <c r="AF5735" t="s">
        <v>27034</v>
      </c>
      <c r="AG5735">
        <f t="shared" si="516"/>
        <v>5</v>
      </c>
      <c r="AI5735" t="str">
        <f t="shared" si="517"/>
        <v/>
      </c>
      <c r="AJ5735">
        <f t="shared" si="514"/>
        <v>0</v>
      </c>
      <c r="AK5735" t="str">
        <f t="shared" si="518"/>
        <v/>
      </c>
    </row>
    <row r="5736" spans="1:37" x14ac:dyDescent="0.25">
      <c r="A5736" s="1">
        <v>6.25E-2</v>
      </c>
      <c r="B5736">
        <v>2</v>
      </c>
      <c r="C5736">
        <v>0</v>
      </c>
      <c r="D5736" t="s">
        <v>9605</v>
      </c>
      <c r="E5736">
        <v>0</v>
      </c>
      <c r="F5736">
        <v>0</v>
      </c>
      <c r="G5736" t="s">
        <v>5</v>
      </c>
      <c r="H5736" s="2">
        <v>40808</v>
      </c>
      <c r="I5736" s="2">
        <v>40808</v>
      </c>
      <c r="J5736" t="s">
        <v>3</v>
      </c>
      <c r="K5736">
        <v>180</v>
      </c>
      <c r="L5736">
        <v>16</v>
      </c>
      <c r="M5736">
        <v>155.16999999999999</v>
      </c>
      <c r="N5736">
        <v>0</v>
      </c>
      <c r="O5736">
        <v>0</v>
      </c>
      <c r="P5736" t="s">
        <v>6621</v>
      </c>
      <c r="Q5736" t="s">
        <v>9606</v>
      </c>
      <c r="R5736">
        <v>65</v>
      </c>
      <c r="S5736">
        <v>0</v>
      </c>
      <c r="T5736" t="s">
        <v>27046</v>
      </c>
      <c r="U5736" t="s">
        <v>20524</v>
      </c>
      <c r="V5736" s="2">
        <v>40812</v>
      </c>
      <c r="W5736" s="7">
        <f t="shared" si="515"/>
        <v>2011</v>
      </c>
      <c r="X5736" s="2">
        <v>40802</v>
      </c>
      <c r="Y5736" t="s">
        <v>6</v>
      </c>
      <c r="Z5736" t="s">
        <v>7</v>
      </c>
      <c r="AA5736" t="s">
        <v>598</v>
      </c>
      <c r="AB5736">
        <v>2</v>
      </c>
      <c r="AC5736">
        <v>7184</v>
      </c>
      <c r="AD5736">
        <v>14193</v>
      </c>
      <c r="AE5736" t="s">
        <v>24595</v>
      </c>
      <c r="AF5736" t="s">
        <v>27034</v>
      </c>
      <c r="AG5736">
        <f t="shared" si="516"/>
        <v>5</v>
      </c>
      <c r="AI5736" t="str">
        <f t="shared" si="517"/>
        <v/>
      </c>
      <c r="AJ5736">
        <f t="shared" si="514"/>
        <v>0</v>
      </c>
      <c r="AK5736" t="str">
        <f t="shared" si="518"/>
        <v/>
      </c>
    </row>
    <row r="5737" spans="1:37" x14ac:dyDescent="0.25">
      <c r="A5737" s="1">
        <v>0</v>
      </c>
      <c r="B5737">
        <v>0</v>
      </c>
      <c r="C5737" t="s">
        <v>3197</v>
      </c>
      <c r="D5737" t="s">
        <v>0</v>
      </c>
      <c r="E5737">
        <v>0</v>
      </c>
      <c r="F5737">
        <v>0</v>
      </c>
      <c r="G5737" t="s">
        <v>1</v>
      </c>
      <c r="H5737" s="2">
        <v>41274</v>
      </c>
      <c r="I5737" t="s">
        <v>2</v>
      </c>
      <c r="J5737" t="s">
        <v>3</v>
      </c>
      <c r="K5737">
        <v>0</v>
      </c>
      <c r="L5737">
        <v>18</v>
      </c>
      <c r="M5737">
        <v>0</v>
      </c>
      <c r="N5737">
        <v>0</v>
      </c>
      <c r="O5737">
        <v>0</v>
      </c>
      <c r="P5737" t="s">
        <v>6672</v>
      </c>
      <c r="Q5737" t="s">
        <v>9607</v>
      </c>
      <c r="R5737">
        <v>75</v>
      </c>
      <c r="S5737">
        <v>0</v>
      </c>
      <c r="T5737" t="s">
        <v>27046</v>
      </c>
      <c r="U5737" t="s">
        <v>20520</v>
      </c>
      <c r="V5737" s="2">
        <v>40814</v>
      </c>
      <c r="W5737" s="7">
        <f t="shared" si="515"/>
        <v>2011</v>
      </c>
      <c r="X5737" s="2">
        <v>40804</v>
      </c>
      <c r="Y5737" t="s">
        <v>6</v>
      </c>
      <c r="Z5737" t="s">
        <v>7</v>
      </c>
      <c r="AA5737" t="s">
        <v>6301</v>
      </c>
      <c r="AB5737">
        <v>3</v>
      </c>
      <c r="AC5737">
        <v>7185</v>
      </c>
      <c r="AD5737">
        <v>14194</v>
      </c>
      <c r="AE5737" t="s">
        <v>24596</v>
      </c>
      <c r="AF5737" t="s">
        <v>27034</v>
      </c>
      <c r="AG5737">
        <f t="shared" si="516"/>
        <v>5</v>
      </c>
      <c r="AI5737" t="str">
        <f t="shared" si="517"/>
        <v/>
      </c>
      <c r="AJ5737">
        <f t="shared" si="514"/>
        <v>0</v>
      </c>
      <c r="AK5737" t="str">
        <f t="shared" si="518"/>
        <v/>
      </c>
    </row>
    <row r="5738" spans="1:37" x14ac:dyDescent="0.25">
      <c r="A5738" s="1">
        <v>6.25E-2</v>
      </c>
      <c r="B5738">
        <v>35</v>
      </c>
      <c r="C5738">
        <v>0</v>
      </c>
      <c r="D5738" t="s">
        <v>9608</v>
      </c>
      <c r="E5738">
        <v>0</v>
      </c>
      <c r="F5738">
        <v>0</v>
      </c>
      <c r="G5738" t="s">
        <v>5</v>
      </c>
      <c r="H5738" s="2">
        <v>40807</v>
      </c>
      <c r="I5738" s="2">
        <v>40804</v>
      </c>
      <c r="J5738" t="s">
        <v>3</v>
      </c>
      <c r="K5738">
        <v>185</v>
      </c>
      <c r="L5738">
        <v>16</v>
      </c>
      <c r="M5738">
        <v>159.47999999999999</v>
      </c>
      <c r="N5738">
        <v>70.61</v>
      </c>
      <c r="O5738">
        <v>30.7</v>
      </c>
      <c r="P5738">
        <v>230.13</v>
      </c>
      <c r="Q5738" t="s">
        <v>0</v>
      </c>
      <c r="R5738">
        <v>0</v>
      </c>
      <c r="S5738">
        <v>0</v>
      </c>
      <c r="T5738" t="s">
        <v>27046</v>
      </c>
      <c r="U5738" t="s">
        <v>20524</v>
      </c>
      <c r="V5738" s="2">
        <v>40811</v>
      </c>
      <c r="W5738" s="7">
        <f t="shared" si="515"/>
        <v>2011</v>
      </c>
      <c r="X5738" s="2">
        <v>40804</v>
      </c>
      <c r="Y5738" t="s">
        <v>5824</v>
      </c>
      <c r="Z5738" t="s">
        <v>7</v>
      </c>
      <c r="AA5738" t="s">
        <v>252</v>
      </c>
      <c r="AB5738">
        <v>9</v>
      </c>
      <c r="AC5738">
        <v>5747</v>
      </c>
      <c r="AD5738">
        <v>14195</v>
      </c>
      <c r="AE5738" t="s">
        <v>23214</v>
      </c>
      <c r="AF5738" t="s">
        <v>27034</v>
      </c>
      <c r="AG5738">
        <f t="shared" si="516"/>
        <v>5</v>
      </c>
      <c r="AI5738" t="str">
        <f t="shared" si="517"/>
        <v/>
      </c>
      <c r="AJ5738">
        <f t="shared" si="514"/>
        <v>0</v>
      </c>
      <c r="AK5738" t="str">
        <f t="shared" si="518"/>
        <v/>
      </c>
    </row>
    <row r="5739" spans="1:37" x14ac:dyDescent="0.25">
      <c r="A5739" s="1">
        <v>0.125</v>
      </c>
      <c r="B5739">
        <v>0</v>
      </c>
      <c r="C5739">
        <v>0</v>
      </c>
      <c r="D5739" t="s">
        <v>9609</v>
      </c>
      <c r="E5739">
        <v>0</v>
      </c>
      <c r="F5739">
        <v>0</v>
      </c>
      <c r="G5739" t="s">
        <v>5</v>
      </c>
      <c r="H5739" s="2">
        <v>40821</v>
      </c>
      <c r="I5739" s="2">
        <v>40821</v>
      </c>
      <c r="J5739" t="s">
        <v>3</v>
      </c>
      <c r="K5739">
        <v>255</v>
      </c>
      <c r="L5739">
        <v>16</v>
      </c>
      <c r="M5739">
        <v>219.83</v>
      </c>
      <c r="N5739">
        <v>0</v>
      </c>
      <c r="O5739">
        <v>0</v>
      </c>
      <c r="P5739" t="s">
        <v>6515</v>
      </c>
      <c r="Q5739" t="s">
        <v>9610</v>
      </c>
      <c r="R5739">
        <v>65</v>
      </c>
      <c r="S5739">
        <v>0</v>
      </c>
      <c r="T5739" t="s">
        <v>27046</v>
      </c>
      <c r="U5739" t="s">
        <v>20524</v>
      </c>
      <c r="V5739" s="2">
        <v>40814</v>
      </c>
      <c r="W5739" s="7">
        <f t="shared" si="515"/>
        <v>2011</v>
      </c>
      <c r="X5739" s="2">
        <v>40804</v>
      </c>
      <c r="Y5739" t="s">
        <v>6</v>
      </c>
      <c r="Z5739" t="s">
        <v>7</v>
      </c>
      <c r="AA5739" t="s">
        <v>9611</v>
      </c>
      <c r="AB5739">
        <v>2</v>
      </c>
      <c r="AC5739">
        <v>7186</v>
      </c>
      <c r="AD5739">
        <v>14196</v>
      </c>
      <c r="AE5739" t="s">
        <v>24597</v>
      </c>
      <c r="AF5739" t="s">
        <v>27034</v>
      </c>
      <c r="AG5739">
        <f t="shared" si="516"/>
        <v>5</v>
      </c>
      <c r="AI5739" t="str">
        <f t="shared" si="517"/>
        <v/>
      </c>
      <c r="AJ5739">
        <f t="shared" si="514"/>
        <v>0</v>
      </c>
      <c r="AK5739" t="str">
        <f t="shared" si="518"/>
        <v/>
      </c>
    </row>
    <row r="5740" spans="1:37" x14ac:dyDescent="0.25">
      <c r="A5740" s="1">
        <v>5.2083333333333336E-2</v>
      </c>
      <c r="B5740">
        <v>40</v>
      </c>
      <c r="C5740">
        <v>0</v>
      </c>
      <c r="D5740" t="s">
        <v>9612</v>
      </c>
      <c r="E5740">
        <v>0</v>
      </c>
      <c r="F5740">
        <v>0</v>
      </c>
      <c r="G5740" t="s">
        <v>5</v>
      </c>
      <c r="H5740" s="2">
        <v>40827</v>
      </c>
      <c r="I5740" s="2">
        <v>40826</v>
      </c>
      <c r="J5740" t="s">
        <v>3</v>
      </c>
      <c r="K5740">
        <v>366</v>
      </c>
      <c r="L5740">
        <v>16</v>
      </c>
      <c r="M5740">
        <v>315.52</v>
      </c>
      <c r="N5740">
        <v>0</v>
      </c>
      <c r="O5740">
        <v>0</v>
      </c>
      <c r="P5740" t="s">
        <v>9613</v>
      </c>
      <c r="Q5740" t="s">
        <v>9614</v>
      </c>
      <c r="R5740">
        <v>75</v>
      </c>
      <c r="S5740">
        <v>0</v>
      </c>
      <c r="T5740" t="s">
        <v>27046</v>
      </c>
      <c r="U5740" t="s">
        <v>20520</v>
      </c>
      <c r="V5740" s="2">
        <v>40814</v>
      </c>
      <c r="W5740" s="7">
        <f t="shared" si="515"/>
        <v>2011</v>
      </c>
      <c r="X5740" s="2">
        <v>40804</v>
      </c>
      <c r="Y5740" t="s">
        <v>80</v>
      </c>
      <c r="Z5740" t="s">
        <v>7</v>
      </c>
      <c r="AA5740" t="s">
        <v>90</v>
      </c>
      <c r="AB5740">
        <v>3</v>
      </c>
      <c r="AC5740">
        <v>3774</v>
      </c>
      <c r="AD5740">
        <v>14197</v>
      </c>
      <c r="AE5740" t="s">
        <v>21867</v>
      </c>
      <c r="AF5740" t="s">
        <v>27034</v>
      </c>
      <c r="AG5740">
        <f t="shared" si="516"/>
        <v>5</v>
      </c>
      <c r="AI5740" t="str">
        <f t="shared" si="517"/>
        <v/>
      </c>
      <c r="AJ5740">
        <f t="shared" si="514"/>
        <v>0</v>
      </c>
      <c r="AK5740" t="str">
        <f t="shared" si="518"/>
        <v/>
      </c>
    </row>
    <row r="5741" spans="1:37" x14ac:dyDescent="0.25">
      <c r="A5741" s="1">
        <v>0</v>
      </c>
      <c r="B5741">
        <v>0</v>
      </c>
      <c r="C5741">
        <v>0</v>
      </c>
      <c r="D5741" t="s">
        <v>9615</v>
      </c>
      <c r="E5741">
        <v>0</v>
      </c>
      <c r="F5741">
        <v>0</v>
      </c>
      <c r="G5741" t="s">
        <v>5</v>
      </c>
      <c r="H5741" s="2">
        <v>40807</v>
      </c>
      <c r="I5741" s="2">
        <v>40807</v>
      </c>
      <c r="J5741" t="s">
        <v>3</v>
      </c>
      <c r="K5741">
        <v>115</v>
      </c>
      <c r="L5741">
        <v>16</v>
      </c>
      <c r="M5741">
        <v>99.14</v>
      </c>
      <c r="N5741">
        <v>0</v>
      </c>
      <c r="O5741">
        <v>0</v>
      </c>
      <c r="P5741" t="s">
        <v>6687</v>
      </c>
      <c r="Q5741" t="s">
        <v>9616</v>
      </c>
      <c r="R5741">
        <v>50</v>
      </c>
      <c r="S5741">
        <v>0</v>
      </c>
      <c r="T5741" t="s">
        <v>27046</v>
      </c>
      <c r="U5741" t="s">
        <v>20517</v>
      </c>
      <c r="V5741" s="2">
        <v>40815</v>
      </c>
      <c r="W5741" s="7">
        <f t="shared" si="515"/>
        <v>2011</v>
      </c>
      <c r="X5741" s="2">
        <v>40805</v>
      </c>
      <c r="Y5741" t="s">
        <v>12</v>
      </c>
      <c r="Z5741" t="s">
        <v>7</v>
      </c>
      <c r="AA5741" t="s">
        <v>424</v>
      </c>
      <c r="AB5741">
        <v>8</v>
      </c>
      <c r="AC5741">
        <v>7187</v>
      </c>
      <c r="AD5741">
        <v>14198</v>
      </c>
      <c r="AE5741" t="s">
        <v>24598</v>
      </c>
      <c r="AF5741" t="s">
        <v>27034</v>
      </c>
      <c r="AG5741">
        <f t="shared" si="516"/>
        <v>5</v>
      </c>
      <c r="AI5741" t="str">
        <f t="shared" si="517"/>
        <v/>
      </c>
      <c r="AJ5741">
        <f t="shared" si="514"/>
        <v>0</v>
      </c>
      <c r="AK5741" t="str">
        <f t="shared" si="518"/>
        <v/>
      </c>
    </row>
    <row r="5742" spans="1:37" x14ac:dyDescent="0.25">
      <c r="A5742" s="1">
        <v>9.375E-2</v>
      </c>
      <c r="B5742">
        <v>5</v>
      </c>
      <c r="C5742" t="s">
        <v>9617</v>
      </c>
      <c r="D5742" t="s">
        <v>9618</v>
      </c>
      <c r="E5742">
        <v>0</v>
      </c>
      <c r="F5742">
        <v>0</v>
      </c>
      <c r="G5742" t="s">
        <v>5</v>
      </c>
      <c r="H5742" s="2">
        <v>40809</v>
      </c>
      <c r="I5742" s="2">
        <v>40808</v>
      </c>
      <c r="J5742" t="s">
        <v>3</v>
      </c>
      <c r="K5742">
        <v>261</v>
      </c>
      <c r="L5742">
        <v>16</v>
      </c>
      <c r="M5742">
        <v>225</v>
      </c>
      <c r="N5742">
        <v>0</v>
      </c>
      <c r="O5742">
        <v>0</v>
      </c>
      <c r="P5742" t="s">
        <v>7163</v>
      </c>
      <c r="Q5742" t="s">
        <v>9619</v>
      </c>
      <c r="R5742">
        <v>65</v>
      </c>
      <c r="S5742">
        <v>0</v>
      </c>
      <c r="T5742" t="s">
        <v>27478</v>
      </c>
      <c r="U5742" t="s">
        <v>20524</v>
      </c>
      <c r="V5742" t="s">
        <v>9620</v>
      </c>
      <c r="W5742" s="7">
        <f t="shared" si="515"/>
        <v>2011</v>
      </c>
      <c r="X5742" s="2">
        <v>40805</v>
      </c>
      <c r="Y5742" t="s">
        <v>172</v>
      </c>
      <c r="Z5742" t="s">
        <v>7</v>
      </c>
      <c r="AA5742" t="s">
        <v>659</v>
      </c>
      <c r="AB5742">
        <v>9</v>
      </c>
      <c r="AC5742">
        <v>3298</v>
      </c>
      <c r="AD5742">
        <v>14199</v>
      </c>
      <c r="AE5742" t="s">
        <v>21677</v>
      </c>
      <c r="AF5742" t="s">
        <v>27034</v>
      </c>
      <c r="AG5742">
        <f t="shared" si="516"/>
        <v>39</v>
      </c>
      <c r="AH5742" t="str">
        <f>MID(V5742,1,31)</f>
        <v xml:space="preserve">פקק מילוי שרוט                 </v>
      </c>
      <c r="AI5742" t="str">
        <f t="shared" si="517"/>
        <v>פקק מילוי שרוט</v>
      </c>
      <c r="AJ5742">
        <f t="shared" si="514"/>
        <v>14</v>
      </c>
      <c r="AK5742" t="str">
        <f t="shared" si="518"/>
        <v>פקק מילוי שרוט,פקק מילוי שרוט</v>
      </c>
    </row>
    <row r="5743" spans="1:37" x14ac:dyDescent="0.25">
      <c r="A5743" s="1">
        <v>1.3888888888888888E-2</v>
      </c>
      <c r="B5743">
        <v>10</v>
      </c>
      <c r="C5743">
        <v>0</v>
      </c>
      <c r="D5743" t="s">
        <v>9621</v>
      </c>
      <c r="E5743">
        <v>0</v>
      </c>
      <c r="F5743">
        <v>0</v>
      </c>
      <c r="G5743" t="s">
        <v>5</v>
      </c>
      <c r="H5743" s="2">
        <v>41014</v>
      </c>
      <c r="I5743" s="2">
        <v>41004</v>
      </c>
      <c r="J5743" t="s">
        <v>3</v>
      </c>
      <c r="K5743">
        <v>180</v>
      </c>
      <c r="L5743">
        <v>16</v>
      </c>
      <c r="M5743">
        <v>155.16999999999999</v>
      </c>
      <c r="N5743">
        <v>0</v>
      </c>
      <c r="O5743">
        <v>0</v>
      </c>
      <c r="P5743" t="s">
        <v>6621</v>
      </c>
      <c r="Q5743" t="s">
        <v>9622</v>
      </c>
      <c r="R5743">
        <v>55</v>
      </c>
      <c r="S5743">
        <v>0</v>
      </c>
      <c r="T5743" t="s">
        <v>27046</v>
      </c>
      <c r="U5743" t="s">
        <v>20517</v>
      </c>
      <c r="V5743" s="2">
        <v>40810</v>
      </c>
      <c r="W5743" s="7">
        <f t="shared" si="515"/>
        <v>2011</v>
      </c>
      <c r="X5743" s="2">
        <v>40805</v>
      </c>
      <c r="Y5743" t="s">
        <v>6</v>
      </c>
      <c r="Z5743" t="s">
        <v>575</v>
      </c>
      <c r="AA5743" t="s">
        <v>536</v>
      </c>
      <c r="AB5743">
        <v>0</v>
      </c>
      <c r="AC5743">
        <v>7188</v>
      </c>
      <c r="AD5743">
        <v>14200</v>
      </c>
      <c r="AE5743" t="s">
        <v>24599</v>
      </c>
      <c r="AF5743" t="s">
        <v>27034</v>
      </c>
      <c r="AG5743">
        <f t="shared" si="516"/>
        <v>5</v>
      </c>
      <c r="AI5743" t="str">
        <f t="shared" si="517"/>
        <v/>
      </c>
      <c r="AJ5743">
        <f t="shared" si="514"/>
        <v>0</v>
      </c>
      <c r="AK5743" t="str">
        <f t="shared" si="518"/>
        <v/>
      </c>
    </row>
    <row r="5744" spans="1:37" x14ac:dyDescent="0.25">
      <c r="A5744" s="1">
        <v>4.1666666666666664E-2</v>
      </c>
      <c r="B5744">
        <v>0</v>
      </c>
      <c r="C5744">
        <v>0</v>
      </c>
      <c r="D5744" t="s">
        <v>9623</v>
      </c>
      <c r="E5744">
        <v>0</v>
      </c>
      <c r="F5744">
        <v>0</v>
      </c>
      <c r="G5744" t="s">
        <v>5</v>
      </c>
      <c r="H5744" s="2">
        <v>40811</v>
      </c>
      <c r="I5744" s="2">
        <v>40811</v>
      </c>
      <c r="J5744" t="s">
        <v>3</v>
      </c>
      <c r="K5744">
        <v>255</v>
      </c>
      <c r="L5744">
        <v>16</v>
      </c>
      <c r="M5744">
        <v>219.83</v>
      </c>
      <c r="N5744">
        <v>0</v>
      </c>
      <c r="O5744">
        <v>0</v>
      </c>
      <c r="P5744" t="s">
        <v>6515</v>
      </c>
      <c r="Q5744" t="s">
        <v>9624</v>
      </c>
      <c r="R5744">
        <v>65</v>
      </c>
      <c r="S5744">
        <v>0</v>
      </c>
      <c r="T5744" t="s">
        <v>27046</v>
      </c>
      <c r="U5744" t="s">
        <v>20524</v>
      </c>
      <c r="V5744" s="2">
        <v>40809</v>
      </c>
      <c r="W5744" s="7">
        <f t="shared" si="515"/>
        <v>2011</v>
      </c>
      <c r="X5744" s="2">
        <v>40807</v>
      </c>
      <c r="Y5744" t="s">
        <v>6</v>
      </c>
      <c r="Z5744" t="s">
        <v>62</v>
      </c>
      <c r="AA5744" t="s">
        <v>9625</v>
      </c>
      <c r="AB5744">
        <v>1</v>
      </c>
      <c r="AC5744">
        <v>2379</v>
      </c>
      <c r="AD5744">
        <v>14201</v>
      </c>
      <c r="AE5744" t="s">
        <v>21355</v>
      </c>
      <c r="AF5744" t="s">
        <v>27034</v>
      </c>
      <c r="AG5744">
        <f t="shared" si="516"/>
        <v>5</v>
      </c>
      <c r="AI5744" t="str">
        <f t="shared" si="517"/>
        <v/>
      </c>
      <c r="AJ5744">
        <f t="shared" si="514"/>
        <v>0</v>
      </c>
      <c r="AK5744" t="str">
        <f t="shared" si="518"/>
        <v/>
      </c>
    </row>
    <row r="5745" spans="1:37" x14ac:dyDescent="0.25">
      <c r="A5745" s="1">
        <v>0</v>
      </c>
      <c r="B5745">
        <v>0</v>
      </c>
      <c r="C5745">
        <v>0</v>
      </c>
      <c r="D5745" t="s">
        <v>9626</v>
      </c>
      <c r="E5745">
        <v>0</v>
      </c>
      <c r="F5745">
        <v>0</v>
      </c>
      <c r="G5745" t="s">
        <v>5</v>
      </c>
      <c r="H5745" s="2">
        <v>40809</v>
      </c>
      <c r="I5745" t="s">
        <v>2</v>
      </c>
      <c r="J5745" t="s">
        <v>3</v>
      </c>
      <c r="K5745">
        <v>65</v>
      </c>
      <c r="L5745">
        <v>16</v>
      </c>
      <c r="M5745">
        <v>56.03</v>
      </c>
      <c r="N5745">
        <v>0</v>
      </c>
      <c r="O5745">
        <v>0</v>
      </c>
      <c r="P5745">
        <v>56.03</v>
      </c>
      <c r="Q5745" t="s">
        <v>0</v>
      </c>
      <c r="R5745">
        <v>0</v>
      </c>
      <c r="S5745">
        <v>0</v>
      </c>
      <c r="T5745" t="s">
        <v>27046</v>
      </c>
      <c r="U5745" t="s">
        <v>20524</v>
      </c>
      <c r="V5745" s="2">
        <v>40814</v>
      </c>
      <c r="W5745" s="7">
        <f t="shared" si="515"/>
        <v>2011</v>
      </c>
      <c r="X5745" s="2">
        <v>40807</v>
      </c>
      <c r="Y5745" t="s">
        <v>3304</v>
      </c>
      <c r="Z5745" t="s">
        <v>7</v>
      </c>
      <c r="AA5745" t="s">
        <v>468</v>
      </c>
      <c r="AB5745">
        <v>9</v>
      </c>
      <c r="AC5745">
        <v>5211</v>
      </c>
      <c r="AD5745">
        <v>14202</v>
      </c>
      <c r="AE5745" t="s">
        <v>22711</v>
      </c>
      <c r="AF5745" t="s">
        <v>27034</v>
      </c>
      <c r="AG5745">
        <f t="shared" si="516"/>
        <v>5</v>
      </c>
      <c r="AI5745" t="str">
        <f t="shared" si="517"/>
        <v/>
      </c>
      <c r="AJ5745">
        <f t="shared" si="514"/>
        <v>0</v>
      </c>
      <c r="AK5745" t="str">
        <f t="shared" si="518"/>
        <v/>
      </c>
    </row>
    <row r="5746" spans="1:37" x14ac:dyDescent="0.25">
      <c r="A5746" s="1">
        <v>5.2083333333333336E-2</v>
      </c>
      <c r="B5746">
        <v>50</v>
      </c>
      <c r="C5746">
        <v>0</v>
      </c>
      <c r="D5746" t="s">
        <v>9627</v>
      </c>
      <c r="E5746">
        <v>0</v>
      </c>
      <c r="F5746">
        <v>0</v>
      </c>
      <c r="G5746" t="s">
        <v>5</v>
      </c>
      <c r="H5746" s="2">
        <v>40807</v>
      </c>
      <c r="I5746" s="2">
        <v>40807</v>
      </c>
      <c r="J5746" t="s">
        <v>3</v>
      </c>
      <c r="K5746">
        <v>487</v>
      </c>
      <c r="L5746">
        <v>16</v>
      </c>
      <c r="M5746">
        <v>419.83</v>
      </c>
      <c r="N5746">
        <v>0</v>
      </c>
      <c r="O5746">
        <v>0</v>
      </c>
      <c r="P5746">
        <v>419.83</v>
      </c>
      <c r="Q5746" t="s">
        <v>0</v>
      </c>
      <c r="R5746">
        <v>0</v>
      </c>
      <c r="S5746">
        <v>0</v>
      </c>
      <c r="T5746" t="s">
        <v>27046</v>
      </c>
      <c r="U5746" t="s">
        <v>20524</v>
      </c>
      <c r="V5746" s="2">
        <v>40817</v>
      </c>
      <c r="W5746" s="7">
        <f t="shared" si="515"/>
        <v>2011</v>
      </c>
      <c r="X5746" s="2">
        <v>40807</v>
      </c>
      <c r="Y5746" t="s">
        <v>266</v>
      </c>
      <c r="Z5746" t="s">
        <v>7</v>
      </c>
      <c r="AA5746" t="s">
        <v>41</v>
      </c>
      <c r="AB5746">
        <v>8</v>
      </c>
      <c r="AC5746">
        <v>7189</v>
      </c>
      <c r="AD5746">
        <v>14203</v>
      </c>
      <c r="AE5746" t="s">
        <v>24600</v>
      </c>
      <c r="AF5746" t="s">
        <v>27034</v>
      </c>
      <c r="AG5746">
        <f t="shared" si="516"/>
        <v>5</v>
      </c>
      <c r="AI5746" t="str">
        <f t="shared" si="517"/>
        <v/>
      </c>
      <c r="AJ5746">
        <f t="shared" si="514"/>
        <v>0</v>
      </c>
      <c r="AK5746" t="str">
        <f t="shared" si="518"/>
        <v/>
      </c>
    </row>
    <row r="5747" spans="1:37" x14ac:dyDescent="0.25">
      <c r="A5747" s="1">
        <v>0</v>
      </c>
      <c r="B5747">
        <v>0</v>
      </c>
      <c r="C5747">
        <v>0</v>
      </c>
      <c r="D5747" t="s">
        <v>9628</v>
      </c>
      <c r="E5747">
        <v>0</v>
      </c>
      <c r="F5747">
        <v>0</v>
      </c>
      <c r="G5747" t="s">
        <v>5</v>
      </c>
      <c r="H5747" s="2">
        <v>40867</v>
      </c>
      <c r="I5747" t="s">
        <v>2</v>
      </c>
      <c r="J5747" t="s">
        <v>3</v>
      </c>
      <c r="K5747">
        <v>65</v>
      </c>
      <c r="L5747">
        <v>16</v>
      </c>
      <c r="M5747">
        <v>56.03</v>
      </c>
      <c r="N5747">
        <v>0</v>
      </c>
      <c r="O5747">
        <v>0</v>
      </c>
      <c r="P5747">
        <v>56.03</v>
      </c>
      <c r="Q5747" t="s">
        <v>0</v>
      </c>
      <c r="R5747">
        <v>0</v>
      </c>
      <c r="S5747">
        <v>0</v>
      </c>
      <c r="T5747" t="s">
        <v>27046</v>
      </c>
      <c r="U5747" t="s">
        <v>20524</v>
      </c>
      <c r="V5747" s="2">
        <v>40817</v>
      </c>
      <c r="W5747" s="7">
        <f t="shared" si="515"/>
        <v>2011</v>
      </c>
      <c r="X5747" s="2">
        <v>40807</v>
      </c>
      <c r="Y5747" t="s">
        <v>204</v>
      </c>
      <c r="Z5747" t="s">
        <v>7</v>
      </c>
      <c r="AA5747" t="s">
        <v>5573</v>
      </c>
      <c r="AB5747">
        <v>4</v>
      </c>
      <c r="AC5747">
        <v>7190</v>
      </c>
      <c r="AD5747">
        <v>14204</v>
      </c>
      <c r="AE5747" t="s">
        <v>24601</v>
      </c>
      <c r="AF5747" t="s">
        <v>27034</v>
      </c>
      <c r="AG5747">
        <f t="shared" si="516"/>
        <v>5</v>
      </c>
      <c r="AI5747" t="str">
        <f t="shared" si="517"/>
        <v/>
      </c>
      <c r="AJ5747">
        <f t="shared" si="514"/>
        <v>0</v>
      </c>
      <c r="AK5747" t="str">
        <f t="shared" si="518"/>
        <v/>
      </c>
    </row>
    <row r="5748" spans="1:37" x14ac:dyDescent="0.25">
      <c r="A5748" s="1">
        <v>4.1666666666666664E-2</v>
      </c>
      <c r="B5748">
        <v>0</v>
      </c>
      <c r="C5748">
        <v>0</v>
      </c>
      <c r="D5748" t="s">
        <v>9629</v>
      </c>
      <c r="E5748">
        <v>0</v>
      </c>
      <c r="F5748">
        <v>0</v>
      </c>
      <c r="G5748" t="s">
        <v>5</v>
      </c>
      <c r="H5748" s="2">
        <v>40818</v>
      </c>
      <c r="I5748" s="2">
        <v>40814</v>
      </c>
      <c r="J5748" t="s">
        <v>3</v>
      </c>
      <c r="K5748">
        <v>209</v>
      </c>
      <c r="L5748">
        <v>16</v>
      </c>
      <c r="M5748">
        <v>180.17</v>
      </c>
      <c r="N5748">
        <v>0</v>
      </c>
      <c r="O5748">
        <v>0</v>
      </c>
      <c r="P5748" t="s">
        <v>6909</v>
      </c>
      <c r="Q5748" t="s">
        <v>9630</v>
      </c>
      <c r="R5748">
        <v>65</v>
      </c>
      <c r="S5748">
        <v>209</v>
      </c>
      <c r="T5748" t="s">
        <v>27046</v>
      </c>
      <c r="U5748" t="s">
        <v>20524</v>
      </c>
      <c r="V5748" s="2">
        <v>40819</v>
      </c>
      <c r="W5748" s="7">
        <f t="shared" si="515"/>
        <v>2011</v>
      </c>
      <c r="X5748" s="2">
        <v>40809</v>
      </c>
      <c r="Y5748" t="s">
        <v>443</v>
      </c>
      <c r="Z5748" t="s">
        <v>7</v>
      </c>
      <c r="AA5748" t="s">
        <v>3283</v>
      </c>
      <c r="AB5748">
        <v>2</v>
      </c>
      <c r="AC5748">
        <v>5736</v>
      </c>
      <c r="AD5748">
        <v>14205</v>
      </c>
      <c r="AE5748" t="s">
        <v>23204</v>
      </c>
      <c r="AF5748" t="s">
        <v>27034</v>
      </c>
      <c r="AG5748">
        <f t="shared" si="516"/>
        <v>5</v>
      </c>
      <c r="AI5748" t="str">
        <f t="shared" si="517"/>
        <v/>
      </c>
      <c r="AJ5748">
        <f t="shared" si="514"/>
        <v>0</v>
      </c>
      <c r="AK5748" t="str">
        <f t="shared" si="518"/>
        <v/>
      </c>
    </row>
    <row r="5749" spans="1:37" x14ac:dyDescent="0.25">
      <c r="A5749" s="1">
        <v>0.125</v>
      </c>
      <c r="B5749">
        <v>5</v>
      </c>
      <c r="C5749">
        <v>0</v>
      </c>
      <c r="D5749" t="s">
        <v>9631</v>
      </c>
      <c r="E5749">
        <v>0</v>
      </c>
      <c r="F5749">
        <v>0</v>
      </c>
      <c r="G5749" t="s">
        <v>5</v>
      </c>
      <c r="H5749" s="2">
        <v>40823</v>
      </c>
      <c r="I5749" s="2">
        <v>40819</v>
      </c>
      <c r="J5749" t="s">
        <v>3</v>
      </c>
      <c r="K5749">
        <v>290</v>
      </c>
      <c r="L5749">
        <v>16</v>
      </c>
      <c r="M5749">
        <v>250</v>
      </c>
      <c r="N5749">
        <v>0</v>
      </c>
      <c r="O5749">
        <v>0</v>
      </c>
      <c r="P5749" t="s">
        <v>7232</v>
      </c>
      <c r="Q5749" t="s">
        <v>9632</v>
      </c>
      <c r="R5749">
        <v>65</v>
      </c>
      <c r="S5749">
        <v>0</v>
      </c>
      <c r="T5749" t="s">
        <v>27479</v>
      </c>
      <c r="U5749" t="s">
        <v>20524</v>
      </c>
      <c r="V5749" t="s">
        <v>9633</v>
      </c>
      <c r="W5749" s="7">
        <f t="shared" si="515"/>
        <v>2011</v>
      </c>
      <c r="X5749" s="2">
        <v>40809</v>
      </c>
      <c r="Y5749" t="s">
        <v>8833</v>
      </c>
      <c r="Z5749" t="s">
        <v>7</v>
      </c>
      <c r="AA5749" t="s">
        <v>215</v>
      </c>
      <c r="AB5749">
        <v>9</v>
      </c>
      <c r="AC5749">
        <v>5620</v>
      </c>
      <c r="AD5749">
        <v>14206</v>
      </c>
      <c r="AE5749" t="s">
        <v>22205</v>
      </c>
      <c r="AF5749" t="s">
        <v>27034</v>
      </c>
      <c r="AG5749">
        <f t="shared" si="516"/>
        <v>39</v>
      </c>
      <c r="AH5749" t="str">
        <f>MID(V5749,1,31)</f>
        <v xml:space="preserve">סדק בתחתית המגהץ               </v>
      </c>
      <c r="AI5749" t="str">
        <f t="shared" si="517"/>
        <v>סדק בתחתית המגהץ</v>
      </c>
      <c r="AJ5749">
        <f t="shared" si="514"/>
        <v>16</v>
      </c>
      <c r="AK5749" t="str">
        <f t="shared" si="518"/>
        <v>סדק בתחתית המגהץ,סדק בתחתית המגהץ</v>
      </c>
    </row>
    <row r="5750" spans="1:37" x14ac:dyDescent="0.25">
      <c r="A5750" s="1">
        <v>4.1666666666666664E-2</v>
      </c>
      <c r="B5750">
        <v>1</v>
      </c>
      <c r="C5750">
        <v>0</v>
      </c>
      <c r="D5750" t="s">
        <v>9634</v>
      </c>
      <c r="E5750">
        <v>0</v>
      </c>
      <c r="F5750">
        <v>0</v>
      </c>
      <c r="G5750" t="s">
        <v>5</v>
      </c>
      <c r="H5750" s="2">
        <v>40858</v>
      </c>
      <c r="I5750" s="2">
        <v>40858</v>
      </c>
      <c r="J5750" t="s">
        <v>3</v>
      </c>
      <c r="K5750">
        <v>164</v>
      </c>
      <c r="L5750">
        <v>16</v>
      </c>
      <c r="M5750">
        <v>141.38</v>
      </c>
      <c r="N5750">
        <v>0</v>
      </c>
      <c r="O5750">
        <v>0</v>
      </c>
      <c r="P5750" t="s">
        <v>9635</v>
      </c>
      <c r="Q5750" t="s">
        <v>9636</v>
      </c>
      <c r="R5750">
        <v>64</v>
      </c>
      <c r="S5750">
        <v>0</v>
      </c>
      <c r="T5750" t="s">
        <v>27046</v>
      </c>
      <c r="U5750" t="s">
        <v>20524</v>
      </c>
      <c r="V5750" s="2">
        <v>40821</v>
      </c>
      <c r="W5750" s="7">
        <f t="shared" si="515"/>
        <v>2011</v>
      </c>
      <c r="X5750" s="2">
        <v>40811</v>
      </c>
      <c r="Y5750" t="s">
        <v>6</v>
      </c>
      <c r="Z5750" t="s">
        <v>7</v>
      </c>
      <c r="AA5750" t="s">
        <v>9637</v>
      </c>
      <c r="AB5750">
        <v>8</v>
      </c>
      <c r="AC5750">
        <v>4382</v>
      </c>
      <c r="AD5750">
        <v>14207</v>
      </c>
      <c r="AE5750" t="s">
        <v>22109</v>
      </c>
      <c r="AF5750" t="s">
        <v>27034</v>
      </c>
      <c r="AG5750">
        <f t="shared" si="516"/>
        <v>5</v>
      </c>
      <c r="AI5750" t="str">
        <f t="shared" si="517"/>
        <v/>
      </c>
      <c r="AJ5750">
        <f t="shared" si="514"/>
        <v>0</v>
      </c>
      <c r="AK5750" t="str">
        <f t="shared" si="518"/>
        <v/>
      </c>
    </row>
    <row r="5751" spans="1:37" x14ac:dyDescent="0.25">
      <c r="A5751" s="1">
        <v>5.2083333333333336E-2</v>
      </c>
      <c r="B5751">
        <v>20</v>
      </c>
      <c r="C5751">
        <v>0</v>
      </c>
      <c r="D5751" t="s">
        <v>9638</v>
      </c>
      <c r="E5751">
        <v>0</v>
      </c>
      <c r="F5751">
        <v>0</v>
      </c>
      <c r="G5751" t="s">
        <v>5</v>
      </c>
      <c r="H5751" s="2">
        <v>40821</v>
      </c>
      <c r="I5751" s="2">
        <v>40821</v>
      </c>
      <c r="J5751" t="s">
        <v>3</v>
      </c>
      <c r="K5751">
        <v>452</v>
      </c>
      <c r="L5751">
        <v>16</v>
      </c>
      <c r="M5751">
        <v>389.66</v>
      </c>
      <c r="N5751">
        <v>0</v>
      </c>
      <c r="O5751">
        <v>0</v>
      </c>
      <c r="P5751" t="s">
        <v>9368</v>
      </c>
      <c r="Q5751" t="s">
        <v>9639</v>
      </c>
      <c r="R5751">
        <v>75</v>
      </c>
      <c r="S5751">
        <v>0</v>
      </c>
      <c r="T5751" t="s">
        <v>27046</v>
      </c>
      <c r="U5751" t="s">
        <v>20520</v>
      </c>
      <c r="V5751" s="2">
        <v>40821</v>
      </c>
      <c r="W5751" s="7">
        <f t="shared" si="515"/>
        <v>2011</v>
      </c>
      <c r="X5751" s="2">
        <v>40811</v>
      </c>
      <c r="Y5751" t="s">
        <v>6</v>
      </c>
      <c r="Z5751" t="s">
        <v>7</v>
      </c>
      <c r="AA5751" t="s">
        <v>9640</v>
      </c>
      <c r="AB5751">
        <v>8</v>
      </c>
      <c r="AC5751">
        <v>7192</v>
      </c>
      <c r="AD5751">
        <v>14208</v>
      </c>
      <c r="AE5751" t="s">
        <v>24603</v>
      </c>
      <c r="AF5751" t="s">
        <v>27034</v>
      </c>
      <c r="AG5751">
        <f t="shared" si="516"/>
        <v>5</v>
      </c>
      <c r="AI5751" t="str">
        <f t="shared" si="517"/>
        <v/>
      </c>
      <c r="AJ5751">
        <f t="shared" si="514"/>
        <v>0</v>
      </c>
      <c r="AK5751" t="str">
        <f t="shared" si="518"/>
        <v/>
      </c>
    </row>
    <row r="5752" spans="1:37" x14ac:dyDescent="0.25">
      <c r="A5752" s="1">
        <v>0.125</v>
      </c>
      <c r="B5752">
        <v>5</v>
      </c>
      <c r="C5752">
        <v>0</v>
      </c>
      <c r="D5752" t="s">
        <v>9641</v>
      </c>
      <c r="E5752">
        <v>0</v>
      </c>
      <c r="F5752">
        <v>0</v>
      </c>
      <c r="G5752" t="s">
        <v>5</v>
      </c>
      <c r="H5752" s="2">
        <v>40819</v>
      </c>
      <c r="I5752" s="2">
        <v>40818</v>
      </c>
      <c r="J5752" t="s">
        <v>3</v>
      </c>
      <c r="K5752">
        <v>390</v>
      </c>
      <c r="L5752">
        <v>16</v>
      </c>
      <c r="M5752">
        <v>336.21</v>
      </c>
      <c r="N5752">
        <v>0</v>
      </c>
      <c r="O5752">
        <v>0</v>
      </c>
      <c r="P5752" t="s">
        <v>7664</v>
      </c>
      <c r="Q5752" t="s">
        <v>9642</v>
      </c>
      <c r="R5752">
        <v>65</v>
      </c>
      <c r="S5752">
        <v>0</v>
      </c>
      <c r="T5752" t="s">
        <v>27046</v>
      </c>
      <c r="U5752" t="s">
        <v>20524</v>
      </c>
      <c r="V5752" s="2">
        <v>40818</v>
      </c>
      <c r="W5752" s="7">
        <f t="shared" si="515"/>
        <v>2011</v>
      </c>
      <c r="X5752" s="2">
        <v>40811</v>
      </c>
      <c r="Y5752" t="s">
        <v>620</v>
      </c>
      <c r="Z5752" t="s">
        <v>7</v>
      </c>
      <c r="AA5752" t="s">
        <v>106</v>
      </c>
      <c r="AB5752">
        <v>9</v>
      </c>
      <c r="AC5752">
        <v>7191</v>
      </c>
      <c r="AD5752">
        <v>14209</v>
      </c>
      <c r="AE5752" t="s">
        <v>24602</v>
      </c>
      <c r="AF5752" t="s">
        <v>27034</v>
      </c>
      <c r="AG5752">
        <f t="shared" si="516"/>
        <v>5</v>
      </c>
      <c r="AI5752" t="str">
        <f t="shared" si="517"/>
        <v/>
      </c>
      <c r="AJ5752">
        <f t="shared" si="514"/>
        <v>0</v>
      </c>
      <c r="AK5752" t="str">
        <f t="shared" si="518"/>
        <v/>
      </c>
    </row>
    <row r="5753" spans="1:37" x14ac:dyDescent="0.25">
      <c r="A5753" s="1">
        <v>0</v>
      </c>
      <c r="B5753">
        <v>0</v>
      </c>
      <c r="C5753" t="s">
        <v>7896</v>
      </c>
      <c r="D5753" t="s">
        <v>9643</v>
      </c>
      <c r="E5753">
        <v>0</v>
      </c>
      <c r="F5753">
        <v>0</v>
      </c>
      <c r="G5753" t="s">
        <v>5</v>
      </c>
      <c r="H5753" s="2">
        <v>40839</v>
      </c>
      <c r="I5753" t="s">
        <v>2</v>
      </c>
      <c r="J5753" t="s">
        <v>3</v>
      </c>
      <c r="K5753">
        <v>65</v>
      </c>
      <c r="L5753">
        <v>16</v>
      </c>
      <c r="M5753">
        <v>56.03</v>
      </c>
      <c r="N5753">
        <v>0</v>
      </c>
      <c r="O5753">
        <v>0</v>
      </c>
      <c r="P5753">
        <v>56.03</v>
      </c>
      <c r="Q5753" t="s">
        <v>0</v>
      </c>
      <c r="R5753">
        <v>0</v>
      </c>
      <c r="S5753">
        <v>0</v>
      </c>
      <c r="T5753" t="s">
        <v>27046</v>
      </c>
      <c r="U5753" t="s">
        <v>20524</v>
      </c>
      <c r="V5753" s="2">
        <v>40818</v>
      </c>
      <c r="W5753" s="7">
        <f t="shared" si="515"/>
        <v>2011</v>
      </c>
      <c r="X5753" s="2">
        <v>40811</v>
      </c>
      <c r="Y5753" t="s">
        <v>5824</v>
      </c>
      <c r="Z5753" t="s">
        <v>7</v>
      </c>
      <c r="AA5753" t="s">
        <v>4076</v>
      </c>
      <c r="AB5753">
        <v>9</v>
      </c>
      <c r="AC5753">
        <v>4942</v>
      </c>
      <c r="AD5753">
        <v>14210</v>
      </c>
      <c r="AE5753" t="s">
        <v>22457</v>
      </c>
      <c r="AF5753" t="s">
        <v>27034</v>
      </c>
      <c r="AG5753">
        <f t="shared" si="516"/>
        <v>5</v>
      </c>
      <c r="AI5753" t="str">
        <f t="shared" si="517"/>
        <v/>
      </c>
      <c r="AJ5753">
        <f t="shared" si="514"/>
        <v>0</v>
      </c>
      <c r="AK5753" t="str">
        <f t="shared" si="518"/>
        <v/>
      </c>
    </row>
    <row r="5754" spans="1:37" x14ac:dyDescent="0.25">
      <c r="A5754" s="1">
        <v>0</v>
      </c>
      <c r="B5754">
        <v>0</v>
      </c>
      <c r="C5754">
        <v>0</v>
      </c>
      <c r="D5754" t="s">
        <v>9644</v>
      </c>
      <c r="E5754">
        <v>0</v>
      </c>
      <c r="F5754">
        <v>0</v>
      </c>
      <c r="G5754" t="s">
        <v>5</v>
      </c>
      <c r="H5754" s="2">
        <v>40828</v>
      </c>
      <c r="I5754" s="2">
        <v>40825</v>
      </c>
      <c r="J5754" t="s">
        <v>3</v>
      </c>
      <c r="K5754">
        <v>353</v>
      </c>
      <c r="L5754">
        <v>16</v>
      </c>
      <c r="M5754">
        <v>304.31</v>
      </c>
      <c r="N5754">
        <v>0</v>
      </c>
      <c r="O5754">
        <v>0</v>
      </c>
      <c r="P5754" t="s">
        <v>9645</v>
      </c>
      <c r="Q5754" t="s">
        <v>9646</v>
      </c>
      <c r="R5754">
        <v>65</v>
      </c>
      <c r="S5754">
        <v>0</v>
      </c>
      <c r="T5754" t="s">
        <v>27046</v>
      </c>
      <c r="U5754" t="s">
        <v>20524</v>
      </c>
      <c r="V5754" s="2">
        <v>40813</v>
      </c>
      <c r="W5754" s="7">
        <f t="shared" si="515"/>
        <v>2011</v>
      </c>
      <c r="X5754" s="2">
        <v>40811</v>
      </c>
      <c r="Y5754" t="s">
        <v>1620</v>
      </c>
      <c r="Z5754" t="s">
        <v>7</v>
      </c>
      <c r="AA5754" t="s">
        <v>75</v>
      </c>
      <c r="AB5754">
        <v>1</v>
      </c>
      <c r="AC5754">
        <v>5704</v>
      </c>
      <c r="AD5754">
        <v>14211</v>
      </c>
      <c r="AE5754" t="s">
        <v>23174</v>
      </c>
      <c r="AF5754" t="s">
        <v>27034</v>
      </c>
      <c r="AG5754">
        <f t="shared" si="516"/>
        <v>5</v>
      </c>
      <c r="AI5754" t="str">
        <f t="shared" si="517"/>
        <v/>
      </c>
      <c r="AJ5754">
        <f t="shared" si="514"/>
        <v>0</v>
      </c>
      <c r="AK5754" t="str">
        <f t="shared" si="518"/>
        <v/>
      </c>
    </row>
    <row r="5755" spans="1:37" x14ac:dyDescent="0.25">
      <c r="A5755" s="1">
        <v>0.1875</v>
      </c>
      <c r="B5755">
        <v>220</v>
      </c>
      <c r="C5755">
        <v>0</v>
      </c>
      <c r="D5755" t="s">
        <v>9647</v>
      </c>
      <c r="E5755">
        <v>0</v>
      </c>
      <c r="F5755">
        <v>0</v>
      </c>
      <c r="G5755" t="s">
        <v>5</v>
      </c>
      <c r="H5755" s="2">
        <v>40949</v>
      </c>
      <c r="I5755" s="2">
        <v>40948</v>
      </c>
      <c r="J5755" t="s">
        <v>3</v>
      </c>
      <c r="K5755">
        <v>615</v>
      </c>
      <c r="L5755">
        <v>16</v>
      </c>
      <c r="M5755">
        <v>530.16999999999996</v>
      </c>
      <c r="N5755">
        <v>0</v>
      </c>
      <c r="O5755">
        <v>0</v>
      </c>
      <c r="P5755" t="s">
        <v>9648</v>
      </c>
      <c r="Q5755" t="s">
        <v>9649</v>
      </c>
      <c r="R5755">
        <v>85</v>
      </c>
      <c r="S5755">
        <v>0</v>
      </c>
      <c r="T5755" t="s">
        <v>27046</v>
      </c>
      <c r="U5755" t="s">
        <v>20522</v>
      </c>
      <c r="V5755" s="2">
        <v>40818</v>
      </c>
      <c r="W5755" s="7">
        <f t="shared" si="515"/>
        <v>2011</v>
      </c>
      <c r="X5755" s="2">
        <v>40811</v>
      </c>
      <c r="Y5755" t="s">
        <v>71</v>
      </c>
      <c r="Z5755" t="s">
        <v>7</v>
      </c>
      <c r="AA5755" t="s">
        <v>2297</v>
      </c>
      <c r="AB5755">
        <v>9</v>
      </c>
      <c r="AC5755">
        <v>5384</v>
      </c>
      <c r="AD5755">
        <v>14212</v>
      </c>
      <c r="AE5755" t="s">
        <v>22873</v>
      </c>
      <c r="AF5755" t="s">
        <v>27034</v>
      </c>
      <c r="AG5755">
        <f t="shared" si="516"/>
        <v>5</v>
      </c>
      <c r="AI5755" t="str">
        <f t="shared" si="517"/>
        <v/>
      </c>
      <c r="AJ5755">
        <f t="shared" si="514"/>
        <v>0</v>
      </c>
      <c r="AK5755" t="str">
        <f t="shared" si="518"/>
        <v/>
      </c>
    </row>
    <row r="5756" spans="1:37" x14ac:dyDescent="0.25">
      <c r="A5756" s="1">
        <v>0</v>
      </c>
      <c r="B5756">
        <v>0</v>
      </c>
      <c r="C5756">
        <v>0</v>
      </c>
      <c r="D5756" t="s">
        <v>9650</v>
      </c>
      <c r="E5756">
        <v>0</v>
      </c>
      <c r="F5756">
        <v>0</v>
      </c>
      <c r="G5756" t="s">
        <v>5</v>
      </c>
      <c r="H5756" s="2">
        <v>40855</v>
      </c>
      <c r="I5756" t="s">
        <v>2</v>
      </c>
      <c r="J5756" t="s">
        <v>3</v>
      </c>
      <c r="K5756">
        <v>65</v>
      </c>
      <c r="L5756">
        <v>16</v>
      </c>
      <c r="M5756">
        <v>56.03</v>
      </c>
      <c r="N5756">
        <v>0</v>
      </c>
      <c r="O5756">
        <v>0</v>
      </c>
      <c r="P5756">
        <v>56.03</v>
      </c>
      <c r="Q5756" t="s">
        <v>0</v>
      </c>
      <c r="R5756">
        <v>0</v>
      </c>
      <c r="S5756">
        <v>0</v>
      </c>
      <c r="T5756" t="s">
        <v>27046</v>
      </c>
      <c r="U5756" t="s">
        <v>20524</v>
      </c>
      <c r="V5756" s="2">
        <v>40814</v>
      </c>
      <c r="W5756" s="7">
        <f t="shared" si="515"/>
        <v>2011</v>
      </c>
      <c r="X5756" s="2">
        <v>40812</v>
      </c>
      <c r="Y5756" t="s">
        <v>6</v>
      </c>
      <c r="Z5756" t="s">
        <v>7</v>
      </c>
      <c r="AA5756" t="s">
        <v>115</v>
      </c>
      <c r="AB5756">
        <v>1</v>
      </c>
      <c r="AC5756">
        <v>7193</v>
      </c>
      <c r="AD5756">
        <v>14213</v>
      </c>
      <c r="AE5756" t="s">
        <v>24604</v>
      </c>
      <c r="AF5756" t="s">
        <v>27034</v>
      </c>
      <c r="AG5756">
        <f t="shared" si="516"/>
        <v>5</v>
      </c>
      <c r="AI5756" t="str">
        <f t="shared" si="517"/>
        <v/>
      </c>
      <c r="AJ5756">
        <f t="shared" si="514"/>
        <v>0</v>
      </c>
      <c r="AK5756" t="str">
        <f t="shared" si="518"/>
        <v/>
      </c>
    </row>
    <row r="5757" spans="1:37" x14ac:dyDescent="0.25">
      <c r="A5757" s="1">
        <v>6.25E-2</v>
      </c>
      <c r="B5757">
        <v>45</v>
      </c>
      <c r="C5757">
        <v>0</v>
      </c>
      <c r="D5757" t="s">
        <v>9651</v>
      </c>
      <c r="E5757">
        <v>0</v>
      </c>
      <c r="F5757">
        <v>0</v>
      </c>
      <c r="G5757" t="s">
        <v>5</v>
      </c>
      <c r="H5757" s="2">
        <v>40812</v>
      </c>
      <c r="I5757" s="2">
        <v>40812</v>
      </c>
      <c r="J5757" t="s">
        <v>3</v>
      </c>
      <c r="K5757">
        <v>440</v>
      </c>
      <c r="L5757">
        <v>16</v>
      </c>
      <c r="M5757">
        <v>379.31</v>
      </c>
      <c r="N5757">
        <v>0</v>
      </c>
      <c r="O5757">
        <v>0</v>
      </c>
      <c r="P5757">
        <v>379.31</v>
      </c>
      <c r="Q5757" t="s">
        <v>0</v>
      </c>
      <c r="R5757">
        <v>0</v>
      </c>
      <c r="S5757">
        <v>0</v>
      </c>
      <c r="T5757" t="s">
        <v>27046</v>
      </c>
      <c r="U5757" t="s">
        <v>20524</v>
      </c>
      <c r="V5757" s="2">
        <v>40822</v>
      </c>
      <c r="W5757" s="7">
        <f t="shared" si="515"/>
        <v>2011</v>
      </c>
      <c r="X5757" s="2">
        <v>40812</v>
      </c>
      <c r="Y5757" t="s">
        <v>266</v>
      </c>
      <c r="Z5757" t="s">
        <v>7</v>
      </c>
      <c r="AA5757" t="s">
        <v>1041</v>
      </c>
      <c r="AB5757">
        <v>8</v>
      </c>
      <c r="AC5757">
        <v>5706</v>
      </c>
      <c r="AD5757">
        <v>14214</v>
      </c>
      <c r="AE5757" t="s">
        <v>23176</v>
      </c>
      <c r="AF5757" t="s">
        <v>27034</v>
      </c>
      <c r="AG5757">
        <f t="shared" si="516"/>
        <v>5</v>
      </c>
      <c r="AI5757" t="str">
        <f t="shared" si="517"/>
        <v/>
      </c>
      <c r="AJ5757">
        <f t="shared" si="514"/>
        <v>0</v>
      </c>
      <c r="AK5757" t="str">
        <f t="shared" si="518"/>
        <v/>
      </c>
    </row>
    <row r="5758" spans="1:37" x14ac:dyDescent="0.25">
      <c r="A5758" s="1">
        <v>4.1666666666666664E-2</v>
      </c>
      <c r="B5758">
        <v>0</v>
      </c>
      <c r="C5758">
        <v>0</v>
      </c>
      <c r="D5758" t="s">
        <v>9652</v>
      </c>
      <c r="E5758">
        <v>0</v>
      </c>
      <c r="F5758">
        <v>0</v>
      </c>
      <c r="G5758" t="s">
        <v>5</v>
      </c>
      <c r="H5758" s="2">
        <v>40820</v>
      </c>
      <c r="I5758" s="2">
        <v>40818</v>
      </c>
      <c r="J5758" t="s">
        <v>3</v>
      </c>
      <c r="K5758">
        <v>242</v>
      </c>
      <c r="L5758">
        <v>16</v>
      </c>
      <c r="M5758">
        <v>208.62</v>
      </c>
      <c r="N5758">
        <v>0</v>
      </c>
      <c r="O5758">
        <v>0</v>
      </c>
      <c r="P5758" t="s">
        <v>9653</v>
      </c>
      <c r="Q5758" t="s">
        <v>9654</v>
      </c>
      <c r="R5758">
        <v>65</v>
      </c>
      <c r="S5758">
        <v>0</v>
      </c>
      <c r="T5758" t="s">
        <v>27046</v>
      </c>
      <c r="U5758" t="s">
        <v>20524</v>
      </c>
      <c r="V5758" s="2">
        <v>40820</v>
      </c>
      <c r="W5758" s="7">
        <f t="shared" si="515"/>
        <v>2011</v>
      </c>
      <c r="X5758" s="2">
        <v>40813</v>
      </c>
      <c r="Y5758" t="s">
        <v>6</v>
      </c>
      <c r="Z5758" t="s">
        <v>7</v>
      </c>
      <c r="AA5758" t="s">
        <v>225</v>
      </c>
      <c r="AB5758">
        <v>9</v>
      </c>
      <c r="AC5758">
        <v>7194</v>
      </c>
      <c r="AD5758">
        <v>14215</v>
      </c>
      <c r="AE5758" t="s">
        <v>24605</v>
      </c>
      <c r="AF5758" t="s">
        <v>27034</v>
      </c>
      <c r="AG5758">
        <f t="shared" si="516"/>
        <v>5</v>
      </c>
      <c r="AI5758" t="str">
        <f t="shared" si="517"/>
        <v/>
      </c>
      <c r="AJ5758">
        <f t="shared" si="514"/>
        <v>0</v>
      </c>
      <c r="AK5758" t="str">
        <f t="shared" si="518"/>
        <v/>
      </c>
    </row>
    <row r="5759" spans="1:37" x14ac:dyDescent="0.25">
      <c r="A5759" s="1">
        <v>2.7777777777777776E-2</v>
      </c>
      <c r="B5759">
        <v>3</v>
      </c>
      <c r="C5759">
        <v>0</v>
      </c>
      <c r="D5759" t="s">
        <v>9655</v>
      </c>
      <c r="E5759">
        <v>0</v>
      </c>
      <c r="F5759">
        <v>0</v>
      </c>
      <c r="G5759" t="s">
        <v>5</v>
      </c>
      <c r="H5759" s="2">
        <v>40813</v>
      </c>
      <c r="I5759" s="2">
        <v>40813</v>
      </c>
      <c r="J5759" t="s">
        <v>3</v>
      </c>
      <c r="K5759">
        <v>95</v>
      </c>
      <c r="L5759">
        <v>16</v>
      </c>
      <c r="M5759">
        <v>81.900000000000006</v>
      </c>
      <c r="N5759">
        <v>0</v>
      </c>
      <c r="O5759">
        <v>0</v>
      </c>
      <c r="P5759">
        <v>81.900000000000006</v>
      </c>
      <c r="Q5759" t="s">
        <v>0</v>
      </c>
      <c r="R5759">
        <v>0</v>
      </c>
      <c r="S5759">
        <v>95</v>
      </c>
      <c r="T5759" t="s">
        <v>27046</v>
      </c>
      <c r="U5759" t="s">
        <v>20517</v>
      </c>
      <c r="V5759" s="2">
        <v>40820</v>
      </c>
      <c r="W5759" s="7">
        <f t="shared" si="515"/>
        <v>2011</v>
      </c>
      <c r="X5759" s="2">
        <v>40813</v>
      </c>
      <c r="Y5759" t="s">
        <v>71</v>
      </c>
      <c r="Z5759" t="s">
        <v>7</v>
      </c>
      <c r="AA5759" t="s">
        <v>38</v>
      </c>
      <c r="AB5759">
        <v>7</v>
      </c>
      <c r="AC5759">
        <v>7195</v>
      </c>
      <c r="AD5759">
        <v>14216</v>
      </c>
      <c r="AE5759" t="s">
        <v>24606</v>
      </c>
      <c r="AF5759" t="s">
        <v>27034</v>
      </c>
      <c r="AG5759">
        <f t="shared" si="516"/>
        <v>5</v>
      </c>
      <c r="AI5759" t="str">
        <f t="shared" si="517"/>
        <v/>
      </c>
      <c r="AJ5759">
        <f t="shared" si="514"/>
        <v>0</v>
      </c>
      <c r="AK5759" t="str">
        <f t="shared" si="518"/>
        <v/>
      </c>
    </row>
    <row r="5760" spans="1:37" x14ac:dyDescent="0.25">
      <c r="A5760" s="1">
        <v>6.25E-2</v>
      </c>
      <c r="B5760">
        <v>25</v>
      </c>
      <c r="C5760">
        <v>0</v>
      </c>
      <c r="D5760" t="s">
        <v>9656</v>
      </c>
      <c r="E5760">
        <v>0</v>
      </c>
      <c r="F5760">
        <v>0</v>
      </c>
      <c r="G5760" t="s">
        <v>5</v>
      </c>
      <c r="H5760" s="2">
        <v>40853</v>
      </c>
      <c r="I5760" s="2">
        <v>40853</v>
      </c>
      <c r="J5760" t="s">
        <v>3</v>
      </c>
      <c r="K5760">
        <v>454</v>
      </c>
      <c r="L5760">
        <v>16</v>
      </c>
      <c r="M5760">
        <v>391.38</v>
      </c>
      <c r="N5760">
        <v>0</v>
      </c>
      <c r="O5760">
        <v>0</v>
      </c>
      <c r="P5760" t="s">
        <v>9146</v>
      </c>
      <c r="Q5760" t="s">
        <v>9657</v>
      </c>
      <c r="R5760">
        <v>75</v>
      </c>
      <c r="S5760">
        <v>0</v>
      </c>
      <c r="T5760" t="s">
        <v>27046</v>
      </c>
      <c r="U5760" t="s">
        <v>20520</v>
      </c>
      <c r="V5760" s="2">
        <v>40823</v>
      </c>
      <c r="W5760" s="7">
        <f t="shared" si="515"/>
        <v>2011</v>
      </c>
      <c r="X5760" s="2">
        <v>40813</v>
      </c>
      <c r="Y5760" t="s">
        <v>6</v>
      </c>
      <c r="Z5760" t="s">
        <v>7</v>
      </c>
      <c r="AA5760" t="s">
        <v>137</v>
      </c>
      <c r="AB5760">
        <v>3</v>
      </c>
      <c r="AC5760">
        <v>999</v>
      </c>
      <c r="AD5760">
        <v>14217</v>
      </c>
      <c r="AE5760" t="s">
        <v>20899</v>
      </c>
      <c r="AF5760" t="s">
        <v>27034</v>
      </c>
      <c r="AG5760">
        <f t="shared" si="516"/>
        <v>5</v>
      </c>
      <c r="AI5760" t="str">
        <f t="shared" si="517"/>
        <v/>
      </c>
      <c r="AJ5760">
        <f t="shared" si="514"/>
        <v>0</v>
      </c>
      <c r="AK5760" t="str">
        <f t="shared" si="518"/>
        <v/>
      </c>
    </row>
    <row r="5761" spans="1:37" x14ac:dyDescent="0.25">
      <c r="A5761" s="1">
        <v>2.0833333333333332E-2</v>
      </c>
      <c r="B5761">
        <v>5</v>
      </c>
      <c r="C5761">
        <v>0</v>
      </c>
      <c r="D5761" t="s">
        <v>9658</v>
      </c>
      <c r="E5761">
        <v>0</v>
      </c>
      <c r="F5761">
        <v>0</v>
      </c>
      <c r="G5761" t="s">
        <v>5</v>
      </c>
      <c r="H5761" s="2">
        <v>40813</v>
      </c>
      <c r="I5761" s="2">
        <v>40813</v>
      </c>
      <c r="J5761" t="s">
        <v>3</v>
      </c>
      <c r="K5761">
        <v>65</v>
      </c>
      <c r="L5761">
        <v>16</v>
      </c>
      <c r="M5761">
        <v>56.03</v>
      </c>
      <c r="N5761">
        <v>0</v>
      </c>
      <c r="O5761">
        <v>0</v>
      </c>
      <c r="P5761">
        <v>56.03</v>
      </c>
      <c r="Q5761" t="s">
        <v>0</v>
      </c>
      <c r="R5761">
        <v>0</v>
      </c>
      <c r="S5761">
        <v>0</v>
      </c>
      <c r="T5761" t="s">
        <v>27046</v>
      </c>
      <c r="U5761" t="s">
        <v>20517</v>
      </c>
      <c r="V5761" s="2">
        <v>40820</v>
      </c>
      <c r="W5761" s="7">
        <f t="shared" si="515"/>
        <v>2011</v>
      </c>
      <c r="X5761" s="2">
        <v>40813</v>
      </c>
      <c r="Y5761" t="s">
        <v>6</v>
      </c>
      <c r="Z5761" t="s">
        <v>7</v>
      </c>
      <c r="AA5761" t="s">
        <v>38</v>
      </c>
      <c r="AB5761">
        <v>7</v>
      </c>
      <c r="AC5761">
        <v>7196</v>
      </c>
      <c r="AD5761">
        <v>14218</v>
      </c>
      <c r="AE5761" t="s">
        <v>24607</v>
      </c>
      <c r="AF5761" t="s">
        <v>27034</v>
      </c>
      <c r="AG5761">
        <f t="shared" si="516"/>
        <v>5</v>
      </c>
      <c r="AI5761" t="str">
        <f t="shared" si="517"/>
        <v/>
      </c>
      <c r="AJ5761">
        <f t="shared" si="514"/>
        <v>0</v>
      </c>
      <c r="AK5761" t="str">
        <f t="shared" si="518"/>
        <v/>
      </c>
    </row>
    <row r="5762" spans="1:37" x14ac:dyDescent="0.25">
      <c r="A5762" s="1">
        <v>8.3333333333333329E-2</v>
      </c>
      <c r="B5762">
        <v>45</v>
      </c>
      <c r="C5762">
        <v>0</v>
      </c>
      <c r="D5762" t="s">
        <v>9659</v>
      </c>
      <c r="E5762">
        <v>0</v>
      </c>
      <c r="F5762">
        <v>0</v>
      </c>
      <c r="G5762" t="s">
        <v>5</v>
      </c>
      <c r="H5762" s="2">
        <v>40813</v>
      </c>
      <c r="I5762" s="2">
        <v>40813</v>
      </c>
      <c r="J5762" t="s">
        <v>3</v>
      </c>
      <c r="K5762">
        <v>380</v>
      </c>
      <c r="L5762">
        <v>16</v>
      </c>
      <c r="M5762">
        <v>327.58999999999997</v>
      </c>
      <c r="N5762">
        <v>0</v>
      </c>
      <c r="O5762">
        <v>0</v>
      </c>
      <c r="P5762">
        <v>327.58999999999997</v>
      </c>
      <c r="Q5762" t="s">
        <v>0</v>
      </c>
      <c r="R5762">
        <v>0</v>
      </c>
      <c r="S5762">
        <v>0</v>
      </c>
      <c r="T5762" t="s">
        <v>27046</v>
      </c>
      <c r="U5762" t="s">
        <v>20524</v>
      </c>
      <c r="V5762" s="2">
        <v>40823</v>
      </c>
      <c r="W5762" s="7">
        <f t="shared" si="515"/>
        <v>2011</v>
      </c>
      <c r="X5762" s="2">
        <v>40813</v>
      </c>
      <c r="Y5762" t="s">
        <v>9660</v>
      </c>
      <c r="Z5762" t="s">
        <v>7</v>
      </c>
      <c r="AA5762" t="s">
        <v>1805</v>
      </c>
      <c r="AB5762">
        <v>8</v>
      </c>
      <c r="AC5762">
        <v>2574</v>
      </c>
      <c r="AD5762">
        <v>14219</v>
      </c>
      <c r="AE5762" t="s">
        <v>21418</v>
      </c>
      <c r="AF5762" t="s">
        <v>27034</v>
      </c>
      <c r="AG5762">
        <f t="shared" si="516"/>
        <v>5</v>
      </c>
      <c r="AI5762" t="str">
        <f t="shared" si="517"/>
        <v/>
      </c>
      <c r="AJ5762">
        <f t="shared" ref="AJ5762:AJ5825" si="520">LEN(AI5762)</f>
        <v>0</v>
      </c>
      <c r="AK5762" t="str">
        <f t="shared" si="518"/>
        <v/>
      </c>
    </row>
    <row r="5763" spans="1:37" x14ac:dyDescent="0.25">
      <c r="A5763" s="1">
        <v>4.1666666666666664E-2</v>
      </c>
      <c r="B5763">
        <v>55</v>
      </c>
      <c r="C5763">
        <v>0</v>
      </c>
      <c r="D5763" t="s">
        <v>9661</v>
      </c>
      <c r="E5763">
        <v>0</v>
      </c>
      <c r="F5763">
        <v>0</v>
      </c>
      <c r="G5763" t="s">
        <v>5</v>
      </c>
      <c r="H5763" s="2">
        <v>40822</v>
      </c>
      <c r="I5763" s="2">
        <v>40821</v>
      </c>
      <c r="J5763" t="s">
        <v>3</v>
      </c>
      <c r="K5763">
        <v>230</v>
      </c>
      <c r="L5763">
        <v>16</v>
      </c>
      <c r="M5763">
        <v>198.28</v>
      </c>
      <c r="N5763">
        <v>0</v>
      </c>
      <c r="O5763">
        <v>0</v>
      </c>
      <c r="P5763" t="s">
        <v>6882</v>
      </c>
      <c r="Q5763" t="s">
        <v>9662</v>
      </c>
      <c r="R5763">
        <v>55</v>
      </c>
      <c r="S5763">
        <v>0</v>
      </c>
      <c r="T5763" t="s">
        <v>27046</v>
      </c>
      <c r="U5763" t="s">
        <v>20517</v>
      </c>
      <c r="V5763" s="2">
        <v>40824</v>
      </c>
      <c r="W5763" s="7">
        <f t="shared" ref="W5763:W5826" si="521">YEAR(X5763)</f>
        <v>2011</v>
      </c>
      <c r="X5763" s="2">
        <v>40814</v>
      </c>
      <c r="Y5763" t="s">
        <v>6</v>
      </c>
      <c r="Z5763" t="s">
        <v>7</v>
      </c>
      <c r="AA5763" t="s">
        <v>1175</v>
      </c>
      <c r="AB5763">
        <v>8</v>
      </c>
      <c r="AC5763">
        <v>4796</v>
      </c>
      <c r="AD5763">
        <v>14220</v>
      </c>
      <c r="AE5763" t="s">
        <v>22314</v>
      </c>
      <c r="AF5763" t="s">
        <v>27034</v>
      </c>
      <c r="AG5763">
        <f t="shared" ref="AG5763:AG5826" si="522">LEN(V5763)</f>
        <v>5</v>
      </c>
      <c r="AI5763" t="str">
        <f t="shared" ref="AI5763:AI5826" si="523">TRIM(AH5763)</f>
        <v/>
      </c>
      <c r="AJ5763">
        <f t="shared" si="520"/>
        <v>0</v>
      </c>
      <c r="AK5763" t="str">
        <f t="shared" ref="AK5763:AK5826" si="524">TRIM(T5763)&amp;IF(AND(LEN(T5763)&gt;0,LEN(AI5763)&gt;0),",","")&amp;TRIM(AI5763)</f>
        <v/>
      </c>
    </row>
    <row r="5764" spans="1:37" x14ac:dyDescent="0.25">
      <c r="A5764" s="1">
        <v>8.3333333333333329E-2</v>
      </c>
      <c r="B5764">
        <v>95</v>
      </c>
      <c r="C5764">
        <v>0</v>
      </c>
      <c r="D5764" t="s">
        <v>9663</v>
      </c>
      <c r="E5764">
        <v>0</v>
      </c>
      <c r="F5764">
        <v>0</v>
      </c>
      <c r="G5764" t="s">
        <v>5</v>
      </c>
      <c r="H5764" s="2">
        <v>40854</v>
      </c>
      <c r="I5764" s="2">
        <v>40850</v>
      </c>
      <c r="J5764" t="s">
        <v>3</v>
      </c>
      <c r="K5764">
        <v>537</v>
      </c>
      <c r="L5764">
        <v>16</v>
      </c>
      <c r="M5764">
        <v>462.93</v>
      </c>
      <c r="N5764">
        <v>0</v>
      </c>
      <c r="O5764">
        <v>0</v>
      </c>
      <c r="P5764" t="s">
        <v>7492</v>
      </c>
      <c r="Q5764" t="s">
        <v>9664</v>
      </c>
      <c r="R5764">
        <v>75</v>
      </c>
      <c r="S5764">
        <v>0</v>
      </c>
      <c r="T5764" t="s">
        <v>27480</v>
      </c>
      <c r="U5764" t="s">
        <v>20520</v>
      </c>
      <c r="V5764" t="s">
        <v>9665</v>
      </c>
      <c r="W5764" s="7">
        <f t="shared" si="521"/>
        <v>2011</v>
      </c>
      <c r="X5764" s="2">
        <v>40818</v>
      </c>
      <c r="Y5764" t="s">
        <v>7211</v>
      </c>
      <c r="Z5764" t="s">
        <v>9666</v>
      </c>
      <c r="AA5764" t="s">
        <v>137</v>
      </c>
      <c r="AB5764">
        <v>3</v>
      </c>
      <c r="AC5764">
        <v>7197</v>
      </c>
      <c r="AD5764">
        <v>14221</v>
      </c>
      <c r="AE5764" t="s">
        <v>24608</v>
      </c>
      <c r="AF5764" t="s">
        <v>27034</v>
      </c>
      <c r="AG5764">
        <f t="shared" si="522"/>
        <v>39</v>
      </c>
      <c r="AH5764" t="str">
        <f>MID(V5764,1,31)</f>
        <v xml:space="preserve">כפתור הפעלה לא תקין,צבע מקולף  </v>
      </c>
      <c r="AI5764" t="str">
        <f t="shared" si="523"/>
        <v>כפתור הפעלה לא תקין,צבע מקולף</v>
      </c>
      <c r="AJ5764">
        <f t="shared" si="520"/>
        <v>29</v>
      </c>
      <c r="AK5764" t="str">
        <f t="shared" si="524"/>
        <v>כפתור הפעלה לא תקין,צבע מקולף,כפתור הפעלה לא תקין,צבע מקולף</v>
      </c>
    </row>
    <row r="5765" spans="1:37" x14ac:dyDescent="0.25">
      <c r="A5765" s="1">
        <v>0.20833333333333334</v>
      </c>
      <c r="B5765">
        <v>170</v>
      </c>
      <c r="C5765">
        <v>0</v>
      </c>
      <c r="D5765" t="s">
        <v>9667</v>
      </c>
      <c r="E5765">
        <v>0</v>
      </c>
      <c r="F5765">
        <v>0</v>
      </c>
      <c r="G5765" t="s">
        <v>5</v>
      </c>
      <c r="H5765" s="2">
        <v>40840</v>
      </c>
      <c r="I5765" s="2">
        <v>40840</v>
      </c>
      <c r="J5765" t="s">
        <v>3</v>
      </c>
      <c r="K5765">
        <v>620</v>
      </c>
      <c r="L5765">
        <v>16</v>
      </c>
      <c r="M5765">
        <v>534.48</v>
      </c>
      <c r="N5765">
        <v>0</v>
      </c>
      <c r="O5765">
        <v>0</v>
      </c>
      <c r="P5765" t="s">
        <v>9668</v>
      </c>
      <c r="Q5765" t="s">
        <v>9669</v>
      </c>
      <c r="R5765">
        <v>85</v>
      </c>
      <c r="S5765">
        <v>0</v>
      </c>
      <c r="T5765" t="s">
        <v>27046</v>
      </c>
      <c r="U5765" t="s">
        <v>20522</v>
      </c>
      <c r="V5765" s="2">
        <v>40828</v>
      </c>
      <c r="W5765" s="7">
        <f t="shared" si="521"/>
        <v>2011</v>
      </c>
      <c r="X5765" s="2">
        <v>40818</v>
      </c>
      <c r="Y5765" t="s">
        <v>9670</v>
      </c>
      <c r="Z5765" t="s">
        <v>7</v>
      </c>
      <c r="AA5765" t="s">
        <v>4316</v>
      </c>
      <c r="AB5765">
        <v>8</v>
      </c>
      <c r="AC5765">
        <v>6196</v>
      </c>
      <c r="AD5765">
        <v>14222</v>
      </c>
      <c r="AE5765" t="s">
        <v>23650</v>
      </c>
      <c r="AF5765" t="s">
        <v>27034</v>
      </c>
      <c r="AG5765">
        <f t="shared" si="522"/>
        <v>5</v>
      </c>
      <c r="AI5765" t="str">
        <f t="shared" si="523"/>
        <v/>
      </c>
      <c r="AJ5765">
        <f t="shared" si="520"/>
        <v>0</v>
      </c>
      <c r="AK5765" t="str">
        <f t="shared" si="524"/>
        <v/>
      </c>
    </row>
    <row r="5766" spans="1:37" x14ac:dyDescent="0.25">
      <c r="A5766" s="1">
        <v>0</v>
      </c>
      <c r="B5766">
        <v>0</v>
      </c>
      <c r="C5766">
        <v>0</v>
      </c>
      <c r="D5766" t="s">
        <v>9671</v>
      </c>
      <c r="E5766">
        <v>0</v>
      </c>
      <c r="F5766">
        <v>0</v>
      </c>
      <c r="G5766" t="s">
        <v>5</v>
      </c>
      <c r="H5766" s="2">
        <v>40826</v>
      </c>
      <c r="I5766" t="s">
        <v>2</v>
      </c>
      <c r="J5766" t="s">
        <v>3</v>
      </c>
      <c r="K5766">
        <v>55</v>
      </c>
      <c r="L5766">
        <v>16</v>
      </c>
      <c r="M5766">
        <v>47.41</v>
      </c>
      <c r="N5766">
        <v>0</v>
      </c>
      <c r="O5766">
        <v>0</v>
      </c>
      <c r="P5766">
        <v>47.41</v>
      </c>
      <c r="Q5766" t="s">
        <v>0</v>
      </c>
      <c r="R5766">
        <v>0</v>
      </c>
      <c r="S5766">
        <v>0</v>
      </c>
      <c r="T5766" t="s">
        <v>27046</v>
      </c>
      <c r="U5766" t="s">
        <v>20517</v>
      </c>
      <c r="V5766" s="2">
        <v>40825</v>
      </c>
      <c r="W5766" s="7">
        <f t="shared" si="521"/>
        <v>2011</v>
      </c>
      <c r="X5766" s="2">
        <v>40818</v>
      </c>
      <c r="Y5766" t="s">
        <v>5824</v>
      </c>
      <c r="Z5766" t="s">
        <v>7</v>
      </c>
      <c r="AA5766" t="s">
        <v>1147</v>
      </c>
      <c r="AB5766">
        <v>9</v>
      </c>
      <c r="AC5766">
        <v>6891</v>
      </c>
      <c r="AD5766">
        <v>14223</v>
      </c>
      <c r="AE5766" t="s">
        <v>20628</v>
      </c>
      <c r="AF5766" t="s">
        <v>27034</v>
      </c>
      <c r="AG5766">
        <f t="shared" si="522"/>
        <v>5</v>
      </c>
      <c r="AI5766" t="str">
        <f t="shared" si="523"/>
        <v/>
      </c>
      <c r="AJ5766">
        <f t="shared" si="520"/>
        <v>0</v>
      </c>
      <c r="AK5766" t="str">
        <f t="shared" si="524"/>
        <v/>
      </c>
    </row>
    <row r="5767" spans="1:37" x14ac:dyDescent="0.25">
      <c r="A5767" s="1">
        <v>1.3888888888888888E-2</v>
      </c>
      <c r="B5767">
        <v>0</v>
      </c>
      <c r="C5767">
        <v>0</v>
      </c>
      <c r="D5767" t="s">
        <v>9672</v>
      </c>
      <c r="E5767">
        <v>0</v>
      </c>
      <c r="F5767">
        <v>0</v>
      </c>
      <c r="G5767" t="s">
        <v>5</v>
      </c>
      <c r="H5767" s="2">
        <v>40819</v>
      </c>
      <c r="I5767" s="2">
        <v>40819</v>
      </c>
      <c r="J5767" t="s">
        <v>3</v>
      </c>
      <c r="K5767">
        <v>195</v>
      </c>
      <c r="L5767">
        <v>16</v>
      </c>
      <c r="M5767">
        <v>168.1</v>
      </c>
      <c r="N5767">
        <v>0</v>
      </c>
      <c r="O5767">
        <v>0</v>
      </c>
      <c r="P5767" t="s">
        <v>6783</v>
      </c>
      <c r="Q5767" t="s">
        <v>9673</v>
      </c>
      <c r="R5767">
        <v>65</v>
      </c>
      <c r="S5767">
        <v>0</v>
      </c>
      <c r="T5767" t="s">
        <v>27046</v>
      </c>
      <c r="U5767" t="s">
        <v>20524</v>
      </c>
      <c r="V5767" s="2">
        <v>40820</v>
      </c>
      <c r="W5767" s="7">
        <f t="shared" si="521"/>
        <v>2011</v>
      </c>
      <c r="X5767" s="2">
        <v>40818</v>
      </c>
      <c r="Y5767" t="s">
        <v>47</v>
      </c>
      <c r="Z5767" t="s">
        <v>7</v>
      </c>
      <c r="AA5767" t="s">
        <v>75</v>
      </c>
      <c r="AB5767">
        <v>1</v>
      </c>
      <c r="AC5767">
        <v>7199</v>
      </c>
      <c r="AD5767">
        <v>14224</v>
      </c>
      <c r="AE5767" t="s">
        <v>24609</v>
      </c>
      <c r="AF5767" t="s">
        <v>27034</v>
      </c>
      <c r="AG5767">
        <f t="shared" si="522"/>
        <v>5</v>
      </c>
      <c r="AI5767" t="str">
        <f t="shared" si="523"/>
        <v/>
      </c>
      <c r="AJ5767">
        <f t="shared" si="520"/>
        <v>0</v>
      </c>
      <c r="AK5767" t="str">
        <f t="shared" si="524"/>
        <v/>
      </c>
    </row>
    <row r="5768" spans="1:37" x14ac:dyDescent="0.25">
      <c r="A5768" s="1">
        <v>0</v>
      </c>
      <c r="B5768">
        <v>0</v>
      </c>
      <c r="C5768" t="s">
        <v>9674</v>
      </c>
      <c r="D5768" t="s">
        <v>9675</v>
      </c>
      <c r="E5768">
        <v>0</v>
      </c>
      <c r="F5768">
        <v>0</v>
      </c>
      <c r="G5768" t="s">
        <v>5</v>
      </c>
      <c r="H5768" s="2">
        <v>41078</v>
      </c>
      <c r="I5768" t="s">
        <v>2</v>
      </c>
      <c r="J5768" t="s">
        <v>3</v>
      </c>
      <c r="K5768">
        <v>75</v>
      </c>
      <c r="L5768">
        <v>17</v>
      </c>
      <c r="M5768">
        <v>64.099999999999994</v>
      </c>
      <c r="N5768">
        <v>0</v>
      </c>
      <c r="O5768">
        <v>0</v>
      </c>
      <c r="P5768">
        <v>64.099999999999994</v>
      </c>
      <c r="Q5768" t="s">
        <v>0</v>
      </c>
      <c r="R5768">
        <v>0</v>
      </c>
      <c r="S5768">
        <v>0</v>
      </c>
      <c r="T5768" t="s">
        <v>27046</v>
      </c>
      <c r="U5768" t="s">
        <v>20520</v>
      </c>
      <c r="V5768" s="2">
        <v>40843</v>
      </c>
      <c r="W5768" s="7">
        <f t="shared" si="521"/>
        <v>2011</v>
      </c>
      <c r="X5768" s="2">
        <v>40819</v>
      </c>
      <c r="Y5768" t="s">
        <v>6</v>
      </c>
      <c r="Z5768" t="s">
        <v>7</v>
      </c>
      <c r="AA5768" t="s">
        <v>9676</v>
      </c>
      <c r="AB5768">
        <v>3</v>
      </c>
      <c r="AC5768">
        <v>7200</v>
      </c>
      <c r="AD5768">
        <v>14225</v>
      </c>
      <c r="AE5768" t="s">
        <v>24610</v>
      </c>
      <c r="AF5768" t="s">
        <v>27034</v>
      </c>
      <c r="AG5768">
        <f t="shared" si="522"/>
        <v>5</v>
      </c>
      <c r="AI5768" t="str">
        <f t="shared" si="523"/>
        <v/>
      </c>
      <c r="AJ5768">
        <f t="shared" si="520"/>
        <v>0</v>
      </c>
      <c r="AK5768" t="str">
        <f t="shared" si="524"/>
        <v/>
      </c>
    </row>
    <row r="5769" spans="1:37" x14ac:dyDescent="0.25">
      <c r="A5769" s="1">
        <v>6.25E-2</v>
      </c>
      <c r="B5769">
        <v>0</v>
      </c>
      <c r="C5769">
        <v>0</v>
      </c>
      <c r="D5769" t="s">
        <v>9677</v>
      </c>
      <c r="E5769">
        <v>0</v>
      </c>
      <c r="F5769">
        <v>0</v>
      </c>
      <c r="G5769" t="s">
        <v>5</v>
      </c>
      <c r="H5769" s="2">
        <v>40848</v>
      </c>
      <c r="I5769" s="2">
        <v>40844</v>
      </c>
      <c r="J5769" t="s">
        <v>3</v>
      </c>
      <c r="K5769">
        <v>255</v>
      </c>
      <c r="L5769">
        <v>16</v>
      </c>
      <c r="M5769">
        <v>219.83</v>
      </c>
      <c r="N5769">
        <v>0</v>
      </c>
      <c r="O5769">
        <v>0</v>
      </c>
      <c r="P5769" t="s">
        <v>6515</v>
      </c>
      <c r="Q5769" t="s">
        <v>9678</v>
      </c>
      <c r="R5769">
        <v>65</v>
      </c>
      <c r="S5769">
        <v>0</v>
      </c>
      <c r="T5769" t="s">
        <v>9288</v>
      </c>
      <c r="U5769" t="s">
        <v>20524</v>
      </c>
      <c r="V5769" t="s">
        <v>9679</v>
      </c>
      <c r="W5769" s="7">
        <f t="shared" si="521"/>
        <v>2011</v>
      </c>
      <c r="X5769" s="2">
        <v>40819</v>
      </c>
      <c r="Y5769" t="s">
        <v>93</v>
      </c>
      <c r="Z5769" t="s">
        <v>7</v>
      </c>
      <c r="AA5769" t="s">
        <v>8776</v>
      </c>
      <c r="AB5769">
        <v>2</v>
      </c>
      <c r="AC5769">
        <v>7200</v>
      </c>
      <c r="AD5769">
        <v>14226</v>
      </c>
      <c r="AE5769" t="s">
        <v>24610</v>
      </c>
      <c r="AF5769" t="s">
        <v>27034</v>
      </c>
      <c r="AG5769">
        <f t="shared" si="522"/>
        <v>39</v>
      </c>
      <c r="AH5769" t="str">
        <f>MID(V5769,1,31)</f>
        <v xml:space="preserve">כבל חשמל תקוע                  </v>
      </c>
      <c r="AI5769" t="str">
        <f t="shared" si="523"/>
        <v>כבל חשמל תקוע</v>
      </c>
      <c r="AJ5769">
        <f t="shared" si="520"/>
        <v>13</v>
      </c>
      <c r="AK5769" t="str">
        <f t="shared" si="524"/>
        <v>כבל חשמל תקוע,כבל חשמל תקוע</v>
      </c>
    </row>
    <row r="5770" spans="1:37" x14ac:dyDescent="0.25">
      <c r="A5770" s="1">
        <v>0</v>
      </c>
      <c r="B5770">
        <v>0</v>
      </c>
      <c r="C5770">
        <v>0</v>
      </c>
      <c r="D5770" t="s">
        <v>9680</v>
      </c>
      <c r="E5770">
        <v>0</v>
      </c>
      <c r="F5770">
        <v>0</v>
      </c>
      <c r="G5770" t="s">
        <v>5</v>
      </c>
      <c r="H5770" s="2">
        <v>40908</v>
      </c>
      <c r="I5770" t="s">
        <v>2</v>
      </c>
      <c r="J5770" t="s">
        <v>3</v>
      </c>
      <c r="K5770">
        <v>55</v>
      </c>
      <c r="L5770">
        <v>17</v>
      </c>
      <c r="M5770">
        <v>47.01</v>
      </c>
      <c r="N5770">
        <v>0</v>
      </c>
      <c r="O5770">
        <v>0</v>
      </c>
      <c r="P5770">
        <v>47.01</v>
      </c>
      <c r="Q5770" t="s">
        <v>0</v>
      </c>
      <c r="R5770">
        <v>0</v>
      </c>
      <c r="S5770">
        <v>0</v>
      </c>
      <c r="T5770" t="s">
        <v>27046</v>
      </c>
      <c r="U5770" t="s">
        <v>20517</v>
      </c>
      <c r="V5770" s="2">
        <v>40824</v>
      </c>
      <c r="W5770" s="7">
        <f t="shared" si="521"/>
        <v>2011</v>
      </c>
      <c r="X5770" s="2">
        <v>40819</v>
      </c>
      <c r="Y5770" t="s">
        <v>65</v>
      </c>
      <c r="Z5770" t="s">
        <v>575</v>
      </c>
      <c r="AA5770" t="s">
        <v>9681</v>
      </c>
      <c r="AB5770">
        <v>0</v>
      </c>
      <c r="AC5770">
        <v>3054</v>
      </c>
      <c r="AD5770">
        <v>14227</v>
      </c>
      <c r="AE5770" t="s">
        <v>21581</v>
      </c>
      <c r="AF5770" t="s">
        <v>27034</v>
      </c>
      <c r="AG5770">
        <f t="shared" si="522"/>
        <v>5</v>
      </c>
      <c r="AI5770" t="str">
        <f t="shared" si="523"/>
        <v/>
      </c>
      <c r="AJ5770">
        <f t="shared" si="520"/>
        <v>0</v>
      </c>
      <c r="AK5770" t="str">
        <f t="shared" si="524"/>
        <v/>
      </c>
    </row>
    <row r="5771" spans="1:37" x14ac:dyDescent="0.25">
      <c r="A5771" s="1">
        <v>2.0833333333333332E-2</v>
      </c>
      <c r="B5771">
        <v>2</v>
      </c>
      <c r="C5771">
        <v>0</v>
      </c>
      <c r="D5771" t="s">
        <v>9682</v>
      </c>
      <c r="E5771">
        <v>0</v>
      </c>
      <c r="F5771">
        <v>0</v>
      </c>
      <c r="G5771" t="s">
        <v>5</v>
      </c>
      <c r="H5771" s="2">
        <v>40821</v>
      </c>
      <c r="I5771" s="2">
        <v>40821</v>
      </c>
      <c r="J5771" t="s">
        <v>3</v>
      </c>
      <c r="K5771">
        <v>272</v>
      </c>
      <c r="L5771">
        <v>16</v>
      </c>
      <c r="M5771">
        <v>234.48</v>
      </c>
      <c r="N5771">
        <v>0</v>
      </c>
      <c r="O5771">
        <v>0</v>
      </c>
      <c r="P5771" t="s">
        <v>7340</v>
      </c>
      <c r="Q5771" t="s">
        <v>9683</v>
      </c>
      <c r="R5771">
        <v>20</v>
      </c>
      <c r="S5771">
        <v>0</v>
      </c>
      <c r="T5771" t="s">
        <v>20539</v>
      </c>
      <c r="U5771" t="s">
        <v>20510</v>
      </c>
      <c r="V5771" s="2">
        <v>40821</v>
      </c>
      <c r="W5771" s="7">
        <f t="shared" si="521"/>
        <v>2011</v>
      </c>
      <c r="X5771" s="2">
        <v>40819</v>
      </c>
      <c r="Y5771" t="s">
        <v>6</v>
      </c>
      <c r="Z5771" t="s">
        <v>7</v>
      </c>
      <c r="AA5771" t="s">
        <v>9684</v>
      </c>
      <c r="AB5771">
        <v>1</v>
      </c>
      <c r="AC5771">
        <v>4732</v>
      </c>
      <c r="AD5771">
        <v>14228</v>
      </c>
      <c r="AE5771" t="s">
        <v>22259</v>
      </c>
      <c r="AF5771" t="s">
        <v>27034</v>
      </c>
      <c r="AG5771">
        <f t="shared" si="522"/>
        <v>5</v>
      </c>
      <c r="AI5771" t="str">
        <f t="shared" si="523"/>
        <v/>
      </c>
      <c r="AJ5771">
        <f t="shared" si="520"/>
        <v>0</v>
      </c>
      <c r="AK5771" t="str">
        <f t="shared" si="524"/>
        <v>המכשיר לאחר פירוק-אחריותינו מוגבלת!</v>
      </c>
    </row>
    <row r="5772" spans="1:37" x14ac:dyDescent="0.25">
      <c r="A5772" s="1">
        <v>0</v>
      </c>
      <c r="B5772">
        <v>0</v>
      </c>
      <c r="C5772" t="s">
        <v>2303</v>
      </c>
      <c r="D5772" t="s">
        <v>9685</v>
      </c>
      <c r="E5772">
        <v>0</v>
      </c>
      <c r="F5772">
        <v>0</v>
      </c>
      <c r="G5772" t="s">
        <v>5</v>
      </c>
      <c r="H5772" s="2">
        <v>40839</v>
      </c>
      <c r="I5772" t="s">
        <v>2</v>
      </c>
      <c r="J5772" t="s">
        <v>3</v>
      </c>
      <c r="K5772">
        <v>65</v>
      </c>
      <c r="L5772">
        <v>16</v>
      </c>
      <c r="M5772">
        <v>56.03</v>
      </c>
      <c r="N5772">
        <v>0</v>
      </c>
      <c r="O5772">
        <v>0</v>
      </c>
      <c r="P5772">
        <v>56.03</v>
      </c>
      <c r="Q5772" t="s">
        <v>0</v>
      </c>
      <c r="R5772">
        <v>0</v>
      </c>
      <c r="S5772">
        <v>0</v>
      </c>
      <c r="T5772" t="s">
        <v>27046</v>
      </c>
      <c r="U5772" t="s">
        <v>20524</v>
      </c>
      <c r="V5772" s="2">
        <v>40829</v>
      </c>
      <c r="W5772" s="7">
        <f t="shared" si="521"/>
        <v>2011</v>
      </c>
      <c r="X5772" s="2">
        <v>40819</v>
      </c>
      <c r="Y5772" t="s">
        <v>6</v>
      </c>
      <c r="Z5772" t="s">
        <v>62</v>
      </c>
      <c r="AA5772" t="s">
        <v>2006</v>
      </c>
      <c r="AB5772">
        <v>2</v>
      </c>
      <c r="AC5772">
        <v>7201</v>
      </c>
      <c r="AD5772">
        <v>14229</v>
      </c>
      <c r="AE5772" t="s">
        <v>24611</v>
      </c>
      <c r="AF5772" t="s">
        <v>27034</v>
      </c>
      <c r="AG5772">
        <f t="shared" si="522"/>
        <v>5</v>
      </c>
      <c r="AI5772" t="str">
        <f t="shared" si="523"/>
        <v/>
      </c>
      <c r="AJ5772">
        <f t="shared" si="520"/>
        <v>0</v>
      </c>
      <c r="AK5772" t="str">
        <f t="shared" si="524"/>
        <v/>
      </c>
    </row>
    <row r="5773" spans="1:37" x14ac:dyDescent="0.25">
      <c r="A5773" s="1">
        <v>3.125E-2</v>
      </c>
      <c r="B5773">
        <v>10</v>
      </c>
      <c r="C5773">
        <v>0</v>
      </c>
      <c r="D5773" t="s">
        <v>9686</v>
      </c>
      <c r="E5773">
        <v>0</v>
      </c>
      <c r="F5773">
        <v>0</v>
      </c>
      <c r="G5773" t="s">
        <v>5</v>
      </c>
      <c r="H5773" s="2">
        <v>40822</v>
      </c>
      <c r="I5773" s="2">
        <v>40822</v>
      </c>
      <c r="J5773" t="s">
        <v>3</v>
      </c>
      <c r="K5773">
        <v>235</v>
      </c>
      <c r="L5773">
        <v>16</v>
      </c>
      <c r="M5773">
        <v>202.59</v>
      </c>
      <c r="N5773">
        <v>0</v>
      </c>
      <c r="O5773">
        <v>0</v>
      </c>
      <c r="P5773" t="s">
        <v>6627</v>
      </c>
      <c r="Q5773" t="s">
        <v>9687</v>
      </c>
      <c r="R5773">
        <v>65</v>
      </c>
      <c r="S5773">
        <v>0</v>
      </c>
      <c r="T5773" t="s">
        <v>27046</v>
      </c>
      <c r="U5773" t="s">
        <v>20524</v>
      </c>
      <c r="V5773" s="2">
        <v>40821</v>
      </c>
      <c r="W5773" s="7">
        <f t="shared" si="521"/>
        <v>2011</v>
      </c>
      <c r="X5773" s="2">
        <v>40819</v>
      </c>
      <c r="Y5773" t="s">
        <v>12</v>
      </c>
      <c r="Z5773" t="s">
        <v>7</v>
      </c>
      <c r="AA5773" t="s">
        <v>119</v>
      </c>
      <c r="AB5773">
        <v>1</v>
      </c>
      <c r="AC5773">
        <v>6904</v>
      </c>
      <c r="AD5773">
        <v>14230</v>
      </c>
      <c r="AE5773" t="s">
        <v>24325</v>
      </c>
      <c r="AF5773" t="s">
        <v>27034</v>
      </c>
      <c r="AG5773">
        <f t="shared" si="522"/>
        <v>5</v>
      </c>
      <c r="AI5773" t="str">
        <f t="shared" si="523"/>
        <v/>
      </c>
      <c r="AJ5773">
        <f t="shared" si="520"/>
        <v>0</v>
      </c>
      <c r="AK5773" t="str">
        <f t="shared" si="524"/>
        <v/>
      </c>
    </row>
    <row r="5774" spans="1:37" x14ac:dyDescent="0.25">
      <c r="A5774" s="1">
        <v>0</v>
      </c>
      <c r="B5774">
        <v>0</v>
      </c>
      <c r="C5774" t="s">
        <v>6682</v>
      </c>
      <c r="D5774" t="s">
        <v>9688</v>
      </c>
      <c r="E5774">
        <v>0</v>
      </c>
      <c r="F5774">
        <v>0</v>
      </c>
      <c r="G5774" t="s">
        <v>5</v>
      </c>
      <c r="H5774" s="2">
        <v>40889</v>
      </c>
      <c r="I5774" t="s">
        <v>2</v>
      </c>
      <c r="J5774" t="s">
        <v>3</v>
      </c>
      <c r="K5774">
        <v>65</v>
      </c>
      <c r="L5774">
        <v>16</v>
      </c>
      <c r="M5774">
        <v>56.03</v>
      </c>
      <c r="N5774">
        <v>0</v>
      </c>
      <c r="O5774">
        <v>0</v>
      </c>
      <c r="P5774">
        <v>56.03</v>
      </c>
      <c r="Q5774" t="s">
        <v>0</v>
      </c>
      <c r="R5774">
        <v>0</v>
      </c>
      <c r="S5774">
        <v>0</v>
      </c>
      <c r="T5774" t="s">
        <v>27046</v>
      </c>
      <c r="U5774" t="s">
        <v>20524</v>
      </c>
      <c r="V5774" s="2">
        <v>40827</v>
      </c>
      <c r="W5774" s="7">
        <f t="shared" si="521"/>
        <v>2011</v>
      </c>
      <c r="X5774" s="2">
        <v>40820</v>
      </c>
      <c r="Y5774" t="s">
        <v>12</v>
      </c>
      <c r="Z5774" t="s">
        <v>7</v>
      </c>
      <c r="AA5774" t="s">
        <v>9689</v>
      </c>
      <c r="AB5774">
        <v>9</v>
      </c>
      <c r="AC5774">
        <v>7202</v>
      </c>
      <c r="AD5774">
        <v>14231</v>
      </c>
      <c r="AE5774" t="s">
        <v>24612</v>
      </c>
      <c r="AF5774" t="s">
        <v>27034</v>
      </c>
      <c r="AG5774">
        <f t="shared" si="522"/>
        <v>5</v>
      </c>
      <c r="AI5774" t="str">
        <f t="shared" si="523"/>
        <v/>
      </c>
      <c r="AJ5774">
        <f t="shared" si="520"/>
        <v>0</v>
      </c>
      <c r="AK5774" t="str">
        <f t="shared" si="524"/>
        <v/>
      </c>
    </row>
    <row r="5775" spans="1:37" x14ac:dyDescent="0.25">
      <c r="A5775" s="1">
        <v>3.125E-2</v>
      </c>
      <c r="B5775">
        <v>5</v>
      </c>
      <c r="C5775">
        <v>0</v>
      </c>
      <c r="D5775" t="s">
        <v>9690</v>
      </c>
      <c r="E5775">
        <v>0</v>
      </c>
      <c r="F5775">
        <v>0</v>
      </c>
      <c r="G5775" t="s">
        <v>5</v>
      </c>
      <c r="H5775" s="2">
        <v>40822</v>
      </c>
      <c r="I5775" s="2">
        <v>40822</v>
      </c>
      <c r="J5775" t="s">
        <v>3</v>
      </c>
      <c r="K5775">
        <v>230</v>
      </c>
      <c r="L5775">
        <v>16</v>
      </c>
      <c r="M5775">
        <v>198.28</v>
      </c>
      <c r="N5775">
        <v>21.98</v>
      </c>
      <c r="O5775">
        <v>10</v>
      </c>
      <c r="P5775" t="s">
        <v>9011</v>
      </c>
      <c r="Q5775" t="s">
        <v>9691</v>
      </c>
      <c r="R5775">
        <v>65</v>
      </c>
      <c r="S5775">
        <v>0</v>
      </c>
      <c r="T5775" t="s">
        <v>27046</v>
      </c>
      <c r="U5775" t="s">
        <v>20524</v>
      </c>
      <c r="V5775" s="2">
        <v>40823</v>
      </c>
      <c r="W5775" s="7">
        <f t="shared" si="521"/>
        <v>2011</v>
      </c>
      <c r="X5775" s="2">
        <v>40821</v>
      </c>
      <c r="Y5775" t="s">
        <v>47</v>
      </c>
      <c r="Z5775" t="s">
        <v>7</v>
      </c>
      <c r="AA5775" t="s">
        <v>301</v>
      </c>
      <c r="AB5775">
        <v>1</v>
      </c>
      <c r="AC5775">
        <v>6039</v>
      </c>
      <c r="AD5775">
        <v>14232</v>
      </c>
      <c r="AE5775" t="s">
        <v>23499</v>
      </c>
      <c r="AF5775" t="s">
        <v>27034</v>
      </c>
      <c r="AG5775">
        <f t="shared" si="522"/>
        <v>5</v>
      </c>
      <c r="AI5775" t="str">
        <f t="shared" si="523"/>
        <v/>
      </c>
      <c r="AJ5775">
        <f t="shared" si="520"/>
        <v>0</v>
      </c>
      <c r="AK5775" t="str">
        <f t="shared" si="524"/>
        <v/>
      </c>
    </row>
    <row r="5776" spans="1:37" x14ac:dyDescent="0.25">
      <c r="A5776" s="1">
        <v>8.3333333333333329E-2</v>
      </c>
      <c r="B5776">
        <v>5</v>
      </c>
      <c r="C5776">
        <v>0</v>
      </c>
      <c r="D5776" t="s">
        <v>9692</v>
      </c>
      <c r="E5776">
        <v>0</v>
      </c>
      <c r="F5776">
        <v>0</v>
      </c>
      <c r="G5776" t="s">
        <v>5</v>
      </c>
      <c r="H5776" s="2">
        <v>40827</v>
      </c>
      <c r="I5776" s="2">
        <v>40826</v>
      </c>
      <c r="J5776" t="s">
        <v>3</v>
      </c>
      <c r="K5776">
        <v>290</v>
      </c>
      <c r="L5776">
        <v>16</v>
      </c>
      <c r="M5776">
        <v>250</v>
      </c>
      <c r="N5776">
        <v>0</v>
      </c>
      <c r="O5776">
        <v>0</v>
      </c>
      <c r="P5776" t="s">
        <v>7232</v>
      </c>
      <c r="Q5776" t="s">
        <v>9693</v>
      </c>
      <c r="R5776">
        <v>85</v>
      </c>
      <c r="S5776">
        <v>0</v>
      </c>
      <c r="T5776" t="s">
        <v>27046</v>
      </c>
      <c r="U5776" t="s">
        <v>20522</v>
      </c>
      <c r="V5776" s="2">
        <v>40828</v>
      </c>
      <c r="W5776" s="7">
        <f t="shared" si="521"/>
        <v>2011</v>
      </c>
      <c r="X5776" s="2">
        <v>40821</v>
      </c>
      <c r="Y5776" t="s">
        <v>5824</v>
      </c>
      <c r="Z5776" t="s">
        <v>7</v>
      </c>
      <c r="AA5776" t="s">
        <v>215</v>
      </c>
      <c r="AB5776">
        <v>9</v>
      </c>
      <c r="AC5776">
        <v>3692</v>
      </c>
      <c r="AD5776">
        <v>14233</v>
      </c>
      <c r="AE5776" t="s">
        <v>21834</v>
      </c>
      <c r="AF5776" t="s">
        <v>27034</v>
      </c>
      <c r="AG5776">
        <f t="shared" si="522"/>
        <v>5</v>
      </c>
      <c r="AI5776" t="str">
        <f t="shared" si="523"/>
        <v/>
      </c>
      <c r="AJ5776">
        <f t="shared" si="520"/>
        <v>0</v>
      </c>
      <c r="AK5776" t="str">
        <f t="shared" si="524"/>
        <v/>
      </c>
    </row>
    <row r="5777" spans="1:37" x14ac:dyDescent="0.25">
      <c r="A5777" s="1">
        <v>9.375E-2</v>
      </c>
      <c r="B5777">
        <v>5</v>
      </c>
      <c r="C5777">
        <v>0</v>
      </c>
      <c r="D5777" t="s">
        <v>9694</v>
      </c>
      <c r="E5777">
        <v>0</v>
      </c>
      <c r="F5777">
        <v>0</v>
      </c>
      <c r="G5777" t="s">
        <v>5</v>
      </c>
      <c r="H5777" s="2">
        <v>40823</v>
      </c>
      <c r="I5777" s="2">
        <v>40822</v>
      </c>
      <c r="J5777" t="s">
        <v>3</v>
      </c>
      <c r="K5777">
        <v>200</v>
      </c>
      <c r="L5777">
        <v>16</v>
      </c>
      <c r="M5777">
        <v>172.41</v>
      </c>
      <c r="N5777">
        <v>30.43</v>
      </c>
      <c r="O5777">
        <v>15</v>
      </c>
      <c r="P5777">
        <v>202.84</v>
      </c>
      <c r="Q5777" t="s">
        <v>0</v>
      </c>
      <c r="R5777">
        <v>0</v>
      </c>
      <c r="S5777">
        <v>0</v>
      </c>
      <c r="T5777" t="s">
        <v>27046</v>
      </c>
      <c r="U5777" t="s">
        <v>20522</v>
      </c>
      <c r="V5777" s="2">
        <v>40828</v>
      </c>
      <c r="W5777" s="7">
        <f t="shared" si="521"/>
        <v>2011</v>
      </c>
      <c r="X5777" s="2">
        <v>40821</v>
      </c>
      <c r="Y5777" t="s">
        <v>12</v>
      </c>
      <c r="Z5777" t="s">
        <v>7</v>
      </c>
      <c r="AA5777" t="s">
        <v>215</v>
      </c>
      <c r="AB5777">
        <v>9</v>
      </c>
      <c r="AC5777">
        <v>4537</v>
      </c>
      <c r="AD5777">
        <v>14234</v>
      </c>
      <c r="AE5777" t="s">
        <v>22168</v>
      </c>
      <c r="AF5777" t="s">
        <v>27034</v>
      </c>
      <c r="AG5777">
        <f t="shared" si="522"/>
        <v>5</v>
      </c>
      <c r="AI5777" t="str">
        <f t="shared" si="523"/>
        <v/>
      </c>
      <c r="AJ5777">
        <f t="shared" si="520"/>
        <v>0</v>
      </c>
      <c r="AK5777" t="str">
        <f t="shared" si="524"/>
        <v/>
      </c>
    </row>
    <row r="5778" spans="1:37" x14ac:dyDescent="0.25">
      <c r="A5778" s="1">
        <v>8.3333333333333329E-2</v>
      </c>
      <c r="B5778">
        <v>0</v>
      </c>
      <c r="C5778">
        <v>0</v>
      </c>
      <c r="D5778" t="s">
        <v>9694</v>
      </c>
      <c r="E5778">
        <v>0</v>
      </c>
      <c r="F5778">
        <v>0</v>
      </c>
      <c r="G5778" t="s">
        <v>5</v>
      </c>
      <c r="H5778" s="2">
        <v>40823</v>
      </c>
      <c r="I5778" s="2">
        <v>40822</v>
      </c>
      <c r="J5778" t="s">
        <v>3</v>
      </c>
      <c r="K5778">
        <v>100</v>
      </c>
      <c r="L5778">
        <v>16</v>
      </c>
      <c r="M5778">
        <v>86.21</v>
      </c>
      <c r="N5778">
        <v>0</v>
      </c>
      <c r="O5778">
        <v>0</v>
      </c>
      <c r="P5778">
        <v>86.21</v>
      </c>
      <c r="Q5778" t="s">
        <v>0</v>
      </c>
      <c r="R5778">
        <v>0</v>
      </c>
      <c r="S5778">
        <v>0</v>
      </c>
      <c r="T5778" t="s">
        <v>27046</v>
      </c>
      <c r="U5778" t="s">
        <v>20524</v>
      </c>
      <c r="V5778" s="2">
        <v>40831</v>
      </c>
      <c r="W5778" s="7">
        <f t="shared" si="521"/>
        <v>2011</v>
      </c>
      <c r="X5778" s="2">
        <v>40821</v>
      </c>
      <c r="Y5778" t="s">
        <v>93</v>
      </c>
      <c r="Z5778" t="s">
        <v>62</v>
      </c>
      <c r="AA5778" t="s">
        <v>444</v>
      </c>
      <c r="AB5778">
        <v>2</v>
      </c>
      <c r="AC5778">
        <v>4537</v>
      </c>
      <c r="AD5778">
        <v>14235</v>
      </c>
      <c r="AE5778" t="s">
        <v>22168</v>
      </c>
      <c r="AF5778" t="s">
        <v>27034</v>
      </c>
      <c r="AG5778">
        <f t="shared" si="522"/>
        <v>5</v>
      </c>
      <c r="AI5778" t="str">
        <f t="shared" si="523"/>
        <v/>
      </c>
      <c r="AJ5778">
        <f t="shared" si="520"/>
        <v>0</v>
      </c>
      <c r="AK5778" t="str">
        <f t="shared" si="524"/>
        <v/>
      </c>
    </row>
    <row r="5779" spans="1:37" x14ac:dyDescent="0.25">
      <c r="A5779" s="1">
        <v>3.125E-2</v>
      </c>
      <c r="B5779">
        <v>5</v>
      </c>
      <c r="C5779">
        <v>0</v>
      </c>
      <c r="D5779" t="s">
        <v>9695</v>
      </c>
      <c r="E5779">
        <v>0</v>
      </c>
      <c r="F5779">
        <v>0</v>
      </c>
      <c r="G5779" t="s">
        <v>5</v>
      </c>
      <c r="H5779" s="2">
        <v>40822</v>
      </c>
      <c r="I5779" s="2">
        <v>40822</v>
      </c>
      <c r="J5779" t="s">
        <v>3</v>
      </c>
      <c r="K5779">
        <v>150</v>
      </c>
      <c r="L5779">
        <v>16</v>
      </c>
      <c r="M5779">
        <v>129.31</v>
      </c>
      <c r="N5779">
        <v>0</v>
      </c>
      <c r="O5779">
        <v>0</v>
      </c>
      <c r="P5779" t="s">
        <v>7033</v>
      </c>
      <c r="Q5779" t="s">
        <v>9696</v>
      </c>
      <c r="R5779">
        <v>45</v>
      </c>
      <c r="S5779">
        <v>0</v>
      </c>
      <c r="T5779" t="s">
        <v>27481</v>
      </c>
      <c r="U5779" t="s">
        <v>20517</v>
      </c>
      <c r="V5779" t="s">
        <v>9697</v>
      </c>
      <c r="W5779" s="7">
        <f t="shared" si="521"/>
        <v>2011</v>
      </c>
      <c r="X5779" s="2">
        <v>40822</v>
      </c>
      <c r="Y5779" t="s">
        <v>172</v>
      </c>
      <c r="Z5779" t="s">
        <v>7</v>
      </c>
      <c r="AA5779" t="s">
        <v>38</v>
      </c>
      <c r="AB5779">
        <v>7</v>
      </c>
      <c r="AC5779">
        <v>2678</v>
      </c>
      <c r="AD5779">
        <v>14236</v>
      </c>
      <c r="AE5779" t="s">
        <v>21454</v>
      </c>
      <c r="AF5779" t="s">
        <v>27034</v>
      </c>
      <c r="AG5779">
        <f t="shared" si="522"/>
        <v>39</v>
      </c>
      <c r="AH5779" t="str">
        <f>MID(V5779,1,31)</f>
        <v xml:space="preserve">מדיד גובה מים שבור             </v>
      </c>
      <c r="AI5779" t="str">
        <f t="shared" si="523"/>
        <v>מדיד גובה מים שבור</v>
      </c>
      <c r="AJ5779">
        <f t="shared" si="520"/>
        <v>18</v>
      </c>
      <c r="AK5779" t="str">
        <f t="shared" si="524"/>
        <v>מדיד גובה מים שבור,מדיד גובה מים שבור</v>
      </c>
    </row>
    <row r="5780" spans="1:37" x14ac:dyDescent="0.25">
      <c r="A5780" s="1">
        <v>8.3333333333333329E-2</v>
      </c>
      <c r="B5780">
        <v>10</v>
      </c>
      <c r="C5780">
        <v>0</v>
      </c>
      <c r="D5780" t="s">
        <v>9698</v>
      </c>
      <c r="E5780">
        <v>0</v>
      </c>
      <c r="F5780">
        <v>0</v>
      </c>
      <c r="G5780" t="s">
        <v>5</v>
      </c>
      <c r="H5780" s="2">
        <v>40827</v>
      </c>
      <c r="I5780" s="2">
        <v>40827</v>
      </c>
      <c r="J5780" t="s">
        <v>3</v>
      </c>
      <c r="K5780">
        <v>363</v>
      </c>
      <c r="L5780">
        <v>16</v>
      </c>
      <c r="M5780">
        <v>312.93</v>
      </c>
      <c r="N5780">
        <v>0</v>
      </c>
      <c r="O5780">
        <v>0</v>
      </c>
      <c r="P5780" t="s">
        <v>9699</v>
      </c>
      <c r="Q5780" t="s">
        <v>9700</v>
      </c>
      <c r="R5780">
        <v>65</v>
      </c>
      <c r="S5780">
        <v>0</v>
      </c>
      <c r="T5780" t="s">
        <v>27046</v>
      </c>
      <c r="U5780" t="s">
        <v>20524</v>
      </c>
      <c r="V5780" s="2">
        <v>40829</v>
      </c>
      <c r="W5780" s="7">
        <f t="shared" si="521"/>
        <v>2011</v>
      </c>
      <c r="X5780" s="2">
        <v>40822</v>
      </c>
      <c r="Y5780" t="s">
        <v>8833</v>
      </c>
      <c r="Z5780" t="s">
        <v>7</v>
      </c>
      <c r="AA5780" t="s">
        <v>106</v>
      </c>
      <c r="AB5780">
        <v>9</v>
      </c>
      <c r="AC5780">
        <v>6577</v>
      </c>
      <c r="AD5780">
        <v>14237</v>
      </c>
      <c r="AE5780" t="s">
        <v>24014</v>
      </c>
      <c r="AF5780" t="s">
        <v>27034</v>
      </c>
      <c r="AG5780">
        <f t="shared" si="522"/>
        <v>5</v>
      </c>
      <c r="AI5780" t="str">
        <f t="shared" si="523"/>
        <v/>
      </c>
      <c r="AJ5780">
        <f t="shared" si="520"/>
        <v>0</v>
      </c>
      <c r="AK5780" t="str">
        <f t="shared" si="524"/>
        <v/>
      </c>
    </row>
    <row r="5781" spans="1:37" x14ac:dyDescent="0.25">
      <c r="A5781" s="1">
        <v>1.3888888888888888E-2</v>
      </c>
      <c r="B5781">
        <v>0</v>
      </c>
      <c r="C5781">
        <v>0</v>
      </c>
      <c r="D5781" t="s">
        <v>9701</v>
      </c>
      <c r="E5781">
        <v>0</v>
      </c>
      <c r="F5781">
        <v>0</v>
      </c>
      <c r="G5781" t="s">
        <v>5</v>
      </c>
      <c r="H5781" s="2">
        <v>40827</v>
      </c>
      <c r="I5781" s="2">
        <v>40826</v>
      </c>
      <c r="J5781" t="s">
        <v>3</v>
      </c>
      <c r="K5781">
        <v>185</v>
      </c>
      <c r="L5781">
        <v>16</v>
      </c>
      <c r="M5781">
        <v>159.47999999999999</v>
      </c>
      <c r="N5781">
        <v>0</v>
      </c>
      <c r="O5781">
        <v>0</v>
      </c>
      <c r="P5781" t="s">
        <v>6693</v>
      </c>
      <c r="Q5781" t="s">
        <v>9702</v>
      </c>
      <c r="R5781">
        <v>65</v>
      </c>
      <c r="S5781">
        <v>0</v>
      </c>
      <c r="T5781" t="s">
        <v>27046</v>
      </c>
      <c r="U5781" t="s">
        <v>20524</v>
      </c>
      <c r="V5781" s="2">
        <v>40827</v>
      </c>
      <c r="W5781" s="7">
        <f t="shared" si="521"/>
        <v>2011</v>
      </c>
      <c r="X5781" s="2">
        <v>40825</v>
      </c>
      <c r="Y5781" t="s">
        <v>47</v>
      </c>
      <c r="Z5781" t="s">
        <v>7</v>
      </c>
      <c r="AA5781" t="s">
        <v>180</v>
      </c>
      <c r="AB5781">
        <v>1</v>
      </c>
      <c r="AC5781">
        <v>7203</v>
      </c>
      <c r="AD5781">
        <v>14238</v>
      </c>
      <c r="AE5781" t="s">
        <v>24613</v>
      </c>
      <c r="AF5781" t="s">
        <v>27034</v>
      </c>
      <c r="AG5781">
        <f t="shared" si="522"/>
        <v>5</v>
      </c>
      <c r="AI5781" t="str">
        <f t="shared" si="523"/>
        <v/>
      </c>
      <c r="AJ5781">
        <f t="shared" si="520"/>
        <v>0</v>
      </c>
      <c r="AK5781" t="str">
        <f t="shared" si="524"/>
        <v/>
      </c>
    </row>
    <row r="5782" spans="1:37" x14ac:dyDescent="0.25">
      <c r="A5782" s="1">
        <v>4.1666666666666664E-2</v>
      </c>
      <c r="B5782">
        <v>5</v>
      </c>
      <c r="C5782">
        <v>0</v>
      </c>
      <c r="D5782" t="s">
        <v>9703</v>
      </c>
      <c r="E5782">
        <v>0</v>
      </c>
      <c r="F5782">
        <v>0</v>
      </c>
      <c r="G5782" t="s">
        <v>5</v>
      </c>
      <c r="H5782" s="2">
        <v>40828</v>
      </c>
      <c r="I5782" s="2">
        <v>40828</v>
      </c>
      <c r="J5782" t="s">
        <v>3</v>
      </c>
      <c r="K5782">
        <v>180</v>
      </c>
      <c r="L5782">
        <v>16</v>
      </c>
      <c r="M5782">
        <v>155.16999999999999</v>
      </c>
      <c r="N5782">
        <v>0</v>
      </c>
      <c r="O5782">
        <v>0</v>
      </c>
      <c r="P5782" t="s">
        <v>6621</v>
      </c>
      <c r="Q5782" t="s">
        <v>9704</v>
      </c>
      <c r="R5782">
        <v>65</v>
      </c>
      <c r="S5782">
        <v>0</v>
      </c>
      <c r="T5782" t="s">
        <v>27046</v>
      </c>
      <c r="U5782" t="s">
        <v>20524</v>
      </c>
      <c r="V5782" s="2">
        <v>40832</v>
      </c>
      <c r="W5782" s="7">
        <f t="shared" si="521"/>
        <v>2011</v>
      </c>
      <c r="X5782" s="2">
        <v>40825</v>
      </c>
      <c r="Y5782" t="s">
        <v>28</v>
      </c>
      <c r="Z5782" t="s">
        <v>7</v>
      </c>
      <c r="AA5782" t="s">
        <v>7257</v>
      </c>
      <c r="AB5782">
        <v>9</v>
      </c>
      <c r="AC5782">
        <v>1579</v>
      </c>
      <c r="AD5782">
        <v>14239</v>
      </c>
      <c r="AE5782" t="s">
        <v>21077</v>
      </c>
      <c r="AF5782" t="s">
        <v>27034</v>
      </c>
      <c r="AG5782">
        <f t="shared" si="522"/>
        <v>5</v>
      </c>
      <c r="AI5782" t="str">
        <f t="shared" si="523"/>
        <v/>
      </c>
      <c r="AJ5782">
        <f t="shared" si="520"/>
        <v>0</v>
      </c>
      <c r="AK5782" t="str">
        <f t="shared" si="524"/>
        <v/>
      </c>
    </row>
    <row r="5783" spans="1:37" x14ac:dyDescent="0.25">
      <c r="A5783" s="1">
        <v>0</v>
      </c>
      <c r="B5783">
        <v>0</v>
      </c>
      <c r="C5783" t="s">
        <v>4782</v>
      </c>
      <c r="D5783" t="s">
        <v>9705</v>
      </c>
      <c r="E5783">
        <v>0</v>
      </c>
      <c r="F5783">
        <v>0</v>
      </c>
      <c r="G5783" t="s">
        <v>5</v>
      </c>
      <c r="H5783" s="2">
        <v>40839</v>
      </c>
      <c r="I5783" t="s">
        <v>2</v>
      </c>
      <c r="J5783" t="s">
        <v>3</v>
      </c>
      <c r="K5783">
        <v>65</v>
      </c>
      <c r="L5783">
        <v>16</v>
      </c>
      <c r="M5783">
        <v>56.03</v>
      </c>
      <c r="N5783">
        <v>0</v>
      </c>
      <c r="O5783">
        <v>0</v>
      </c>
      <c r="P5783">
        <v>56.03</v>
      </c>
      <c r="Q5783" t="s">
        <v>0</v>
      </c>
      <c r="R5783">
        <v>0</v>
      </c>
      <c r="S5783">
        <v>0</v>
      </c>
      <c r="T5783" t="s">
        <v>27046</v>
      </c>
      <c r="U5783" t="s">
        <v>20524</v>
      </c>
      <c r="V5783" s="2">
        <v>40827</v>
      </c>
      <c r="W5783" s="7">
        <f t="shared" si="521"/>
        <v>2011</v>
      </c>
      <c r="X5783" s="2">
        <v>40825</v>
      </c>
      <c r="Y5783" t="s">
        <v>9706</v>
      </c>
      <c r="Z5783" t="s">
        <v>7</v>
      </c>
      <c r="AA5783" t="s">
        <v>400</v>
      </c>
      <c r="AB5783">
        <v>1</v>
      </c>
      <c r="AC5783">
        <v>5261</v>
      </c>
      <c r="AD5783">
        <v>14240</v>
      </c>
      <c r="AE5783" t="s">
        <v>22758</v>
      </c>
      <c r="AF5783" t="s">
        <v>27034</v>
      </c>
      <c r="AG5783">
        <f t="shared" si="522"/>
        <v>5</v>
      </c>
      <c r="AI5783" t="str">
        <f t="shared" si="523"/>
        <v/>
      </c>
      <c r="AJ5783">
        <f t="shared" si="520"/>
        <v>0</v>
      </c>
      <c r="AK5783" t="str">
        <f t="shared" si="524"/>
        <v/>
      </c>
    </row>
    <row r="5784" spans="1:37" x14ac:dyDescent="0.25">
      <c r="A5784" s="1">
        <v>8.3333333333333329E-2</v>
      </c>
      <c r="B5784">
        <v>5</v>
      </c>
      <c r="C5784">
        <v>0</v>
      </c>
      <c r="D5784" t="s">
        <v>9707</v>
      </c>
      <c r="E5784">
        <v>0</v>
      </c>
      <c r="F5784">
        <v>0</v>
      </c>
      <c r="G5784" t="s">
        <v>5</v>
      </c>
      <c r="H5784" s="2">
        <v>40855</v>
      </c>
      <c r="I5784" s="2">
        <v>40840</v>
      </c>
      <c r="J5784" t="s">
        <v>3</v>
      </c>
      <c r="K5784">
        <v>464</v>
      </c>
      <c r="L5784">
        <v>16</v>
      </c>
      <c r="M5784">
        <v>400</v>
      </c>
      <c r="N5784">
        <v>0</v>
      </c>
      <c r="O5784">
        <v>0</v>
      </c>
      <c r="P5784" t="s">
        <v>8365</v>
      </c>
      <c r="Q5784" t="s">
        <v>9708</v>
      </c>
      <c r="R5784">
        <v>100</v>
      </c>
      <c r="S5784">
        <v>0</v>
      </c>
      <c r="T5784" t="s">
        <v>27046</v>
      </c>
      <c r="U5784" t="s">
        <v>20524</v>
      </c>
      <c r="V5784" s="2">
        <v>40832</v>
      </c>
      <c r="W5784" s="7">
        <f t="shared" si="521"/>
        <v>2011</v>
      </c>
      <c r="X5784" s="2">
        <v>40825</v>
      </c>
      <c r="Y5784" t="s">
        <v>5824</v>
      </c>
      <c r="Z5784" t="s">
        <v>7</v>
      </c>
      <c r="AA5784" t="s">
        <v>215</v>
      </c>
      <c r="AB5784">
        <v>9</v>
      </c>
      <c r="AC5784">
        <v>7204</v>
      </c>
      <c r="AD5784">
        <v>14241</v>
      </c>
      <c r="AE5784" t="s">
        <v>24614</v>
      </c>
      <c r="AF5784" t="s">
        <v>27034</v>
      </c>
      <c r="AG5784">
        <f t="shared" si="522"/>
        <v>5</v>
      </c>
      <c r="AI5784" t="str">
        <f t="shared" si="523"/>
        <v/>
      </c>
      <c r="AJ5784">
        <f t="shared" si="520"/>
        <v>0</v>
      </c>
      <c r="AK5784" t="str">
        <f t="shared" si="524"/>
        <v/>
      </c>
    </row>
    <row r="5785" spans="1:37" x14ac:dyDescent="0.25">
      <c r="A5785" s="1">
        <v>4.1666666666666664E-2</v>
      </c>
      <c r="B5785">
        <v>0</v>
      </c>
      <c r="C5785">
        <v>0</v>
      </c>
      <c r="D5785" t="s">
        <v>9709</v>
      </c>
      <c r="E5785">
        <v>0</v>
      </c>
      <c r="F5785">
        <v>0</v>
      </c>
      <c r="G5785" t="s">
        <v>5</v>
      </c>
      <c r="H5785" s="2">
        <v>40825</v>
      </c>
      <c r="I5785" s="2">
        <v>40825</v>
      </c>
      <c r="J5785" t="s">
        <v>3</v>
      </c>
      <c r="K5785">
        <v>120</v>
      </c>
      <c r="L5785">
        <v>16</v>
      </c>
      <c r="M5785">
        <v>103.45</v>
      </c>
      <c r="N5785">
        <v>0</v>
      </c>
      <c r="O5785">
        <v>0</v>
      </c>
      <c r="P5785">
        <v>103.45</v>
      </c>
      <c r="Q5785" t="s">
        <v>0</v>
      </c>
      <c r="R5785">
        <v>0</v>
      </c>
      <c r="S5785">
        <v>0</v>
      </c>
      <c r="T5785" t="s">
        <v>27046</v>
      </c>
      <c r="U5785" t="s">
        <v>20520</v>
      </c>
      <c r="V5785" s="2">
        <v>40835</v>
      </c>
      <c r="W5785" s="7">
        <f t="shared" si="521"/>
        <v>2011</v>
      </c>
      <c r="X5785" s="2">
        <v>40825</v>
      </c>
      <c r="Y5785" t="s">
        <v>6</v>
      </c>
      <c r="Z5785" t="s">
        <v>7</v>
      </c>
      <c r="AA5785" t="s">
        <v>9710</v>
      </c>
      <c r="AB5785">
        <v>3</v>
      </c>
      <c r="AC5785">
        <v>7205</v>
      </c>
      <c r="AD5785">
        <v>14242</v>
      </c>
      <c r="AE5785" t="s">
        <v>24615</v>
      </c>
      <c r="AF5785" t="s">
        <v>27034</v>
      </c>
      <c r="AG5785">
        <f t="shared" si="522"/>
        <v>5</v>
      </c>
      <c r="AI5785" t="str">
        <f t="shared" si="523"/>
        <v/>
      </c>
      <c r="AJ5785">
        <f t="shared" si="520"/>
        <v>0</v>
      </c>
      <c r="AK5785" t="str">
        <f t="shared" si="524"/>
        <v/>
      </c>
    </row>
    <row r="5786" spans="1:37" x14ac:dyDescent="0.25">
      <c r="A5786" s="1">
        <v>0.10416666666666667</v>
      </c>
      <c r="B5786">
        <v>5</v>
      </c>
      <c r="C5786">
        <v>0</v>
      </c>
      <c r="D5786" t="s">
        <v>9711</v>
      </c>
      <c r="E5786">
        <v>0</v>
      </c>
      <c r="F5786">
        <v>0</v>
      </c>
      <c r="G5786" t="s">
        <v>5</v>
      </c>
      <c r="H5786" s="2">
        <v>40877</v>
      </c>
      <c r="I5786" s="2">
        <v>40877</v>
      </c>
      <c r="J5786" t="s">
        <v>3</v>
      </c>
      <c r="K5786">
        <v>395</v>
      </c>
      <c r="L5786">
        <v>16</v>
      </c>
      <c r="M5786">
        <v>340.52</v>
      </c>
      <c r="N5786">
        <v>0</v>
      </c>
      <c r="O5786">
        <v>0</v>
      </c>
      <c r="P5786" t="s">
        <v>8422</v>
      </c>
      <c r="Q5786" t="s">
        <v>9712</v>
      </c>
      <c r="R5786">
        <v>75</v>
      </c>
      <c r="S5786">
        <v>0</v>
      </c>
      <c r="T5786" t="s">
        <v>27052</v>
      </c>
      <c r="U5786" t="s">
        <v>20520</v>
      </c>
      <c r="V5786" t="s">
        <v>9713</v>
      </c>
      <c r="W5786" s="7">
        <f t="shared" si="521"/>
        <v>2011</v>
      </c>
      <c r="X5786" s="2">
        <v>40825</v>
      </c>
      <c r="Y5786" t="s">
        <v>9714</v>
      </c>
      <c r="Z5786" t="s">
        <v>7</v>
      </c>
      <c r="AA5786" t="s">
        <v>81</v>
      </c>
      <c r="AB5786">
        <v>3</v>
      </c>
      <c r="AC5786">
        <v>2976</v>
      </c>
      <c r="AD5786">
        <v>14243</v>
      </c>
      <c r="AE5786" t="s">
        <v>21548</v>
      </c>
      <c r="AF5786" t="s">
        <v>27034</v>
      </c>
      <c r="AG5786">
        <f t="shared" si="522"/>
        <v>39</v>
      </c>
      <c r="AH5786" t="str">
        <f>MID(V5786,1,31)</f>
        <v xml:space="preserve">צבע מקולף.                     </v>
      </c>
      <c r="AI5786" t="str">
        <f t="shared" si="523"/>
        <v>צבע מקולף.</v>
      </c>
      <c r="AJ5786">
        <f t="shared" si="520"/>
        <v>10</v>
      </c>
      <c r="AK5786" t="str">
        <f t="shared" si="524"/>
        <v>צבע מקולף.,צבע מקולף.</v>
      </c>
    </row>
    <row r="5787" spans="1:37" x14ac:dyDescent="0.25">
      <c r="A5787" s="1">
        <v>8.3333333333333329E-2</v>
      </c>
      <c r="B5787">
        <v>5</v>
      </c>
      <c r="C5787">
        <v>0</v>
      </c>
      <c r="D5787" t="s">
        <v>9715</v>
      </c>
      <c r="E5787">
        <v>0</v>
      </c>
      <c r="F5787">
        <v>0</v>
      </c>
      <c r="G5787" t="s">
        <v>5</v>
      </c>
      <c r="H5787" s="2">
        <v>40827</v>
      </c>
      <c r="I5787" s="2">
        <v>40826</v>
      </c>
      <c r="J5787" t="s">
        <v>3</v>
      </c>
      <c r="K5787">
        <v>363</v>
      </c>
      <c r="L5787">
        <v>16</v>
      </c>
      <c r="M5787">
        <v>312.93</v>
      </c>
      <c r="N5787">
        <v>0</v>
      </c>
      <c r="O5787">
        <v>0</v>
      </c>
      <c r="P5787">
        <v>312.93</v>
      </c>
      <c r="Q5787" t="s">
        <v>0</v>
      </c>
      <c r="R5787">
        <v>0</v>
      </c>
      <c r="S5787">
        <v>0</v>
      </c>
      <c r="T5787" t="s">
        <v>27046</v>
      </c>
      <c r="U5787" t="s">
        <v>20524</v>
      </c>
      <c r="V5787" s="2">
        <v>40832</v>
      </c>
      <c r="W5787" s="7">
        <f t="shared" si="521"/>
        <v>2011</v>
      </c>
      <c r="X5787" s="2">
        <v>40825</v>
      </c>
      <c r="Y5787" t="s">
        <v>5824</v>
      </c>
      <c r="Z5787" t="s">
        <v>7</v>
      </c>
      <c r="AA5787" t="s">
        <v>29</v>
      </c>
      <c r="AB5787">
        <v>9</v>
      </c>
      <c r="AC5787">
        <v>3180</v>
      </c>
      <c r="AD5787">
        <v>14244</v>
      </c>
      <c r="AE5787" t="s">
        <v>21629</v>
      </c>
      <c r="AF5787" t="s">
        <v>27034</v>
      </c>
      <c r="AG5787">
        <f t="shared" si="522"/>
        <v>5</v>
      </c>
      <c r="AI5787" t="str">
        <f t="shared" si="523"/>
        <v/>
      </c>
      <c r="AJ5787">
        <f t="shared" si="520"/>
        <v>0</v>
      </c>
      <c r="AK5787" t="str">
        <f t="shared" si="524"/>
        <v/>
      </c>
    </row>
    <row r="5788" spans="1:37" x14ac:dyDescent="0.25">
      <c r="A5788" s="1">
        <v>0</v>
      </c>
      <c r="B5788">
        <v>0</v>
      </c>
      <c r="C5788">
        <v>0</v>
      </c>
      <c r="D5788" t="s">
        <v>9716</v>
      </c>
      <c r="E5788">
        <v>0</v>
      </c>
      <c r="F5788">
        <v>0</v>
      </c>
      <c r="G5788" t="s">
        <v>5</v>
      </c>
      <c r="H5788" s="2">
        <v>40874</v>
      </c>
      <c r="I5788" t="s">
        <v>2</v>
      </c>
      <c r="J5788" t="s">
        <v>3</v>
      </c>
      <c r="K5788">
        <v>65</v>
      </c>
      <c r="L5788">
        <v>16</v>
      </c>
      <c r="M5788">
        <v>56.03</v>
      </c>
      <c r="N5788">
        <v>0</v>
      </c>
      <c r="O5788">
        <v>0</v>
      </c>
      <c r="P5788">
        <v>56.03</v>
      </c>
      <c r="Q5788" t="s">
        <v>0</v>
      </c>
      <c r="R5788">
        <v>0</v>
      </c>
      <c r="S5788">
        <v>0</v>
      </c>
      <c r="T5788" t="s">
        <v>27046</v>
      </c>
      <c r="U5788" t="s">
        <v>20524</v>
      </c>
      <c r="V5788" s="2">
        <v>40832</v>
      </c>
      <c r="W5788" s="7">
        <f t="shared" si="521"/>
        <v>2011</v>
      </c>
      <c r="X5788" s="2">
        <v>40825</v>
      </c>
      <c r="Y5788" t="s">
        <v>12</v>
      </c>
      <c r="Z5788" t="s">
        <v>7</v>
      </c>
      <c r="AA5788" t="s">
        <v>33</v>
      </c>
      <c r="AB5788">
        <v>9</v>
      </c>
      <c r="AC5788">
        <v>1961</v>
      </c>
      <c r="AD5788">
        <v>14245</v>
      </c>
      <c r="AE5788" t="s">
        <v>21195</v>
      </c>
      <c r="AF5788" t="s">
        <v>27034</v>
      </c>
      <c r="AG5788">
        <f t="shared" si="522"/>
        <v>5</v>
      </c>
      <c r="AI5788" t="str">
        <f t="shared" si="523"/>
        <v/>
      </c>
      <c r="AJ5788">
        <f t="shared" si="520"/>
        <v>0</v>
      </c>
      <c r="AK5788" t="str">
        <f t="shared" si="524"/>
        <v/>
      </c>
    </row>
    <row r="5789" spans="1:37" x14ac:dyDescent="0.25">
      <c r="A5789" s="1">
        <v>7.2916666666666671E-2</v>
      </c>
      <c r="B5789">
        <v>5</v>
      </c>
      <c r="C5789">
        <v>0</v>
      </c>
      <c r="D5789" t="s">
        <v>9717</v>
      </c>
      <c r="E5789">
        <v>0</v>
      </c>
      <c r="F5789">
        <v>0</v>
      </c>
      <c r="G5789" t="s">
        <v>5</v>
      </c>
      <c r="H5789" s="2">
        <v>40828</v>
      </c>
      <c r="I5789" s="2">
        <v>40828</v>
      </c>
      <c r="J5789" t="s">
        <v>3</v>
      </c>
      <c r="K5789">
        <v>180</v>
      </c>
      <c r="L5789">
        <v>16</v>
      </c>
      <c r="M5789">
        <v>155.16999999999999</v>
      </c>
      <c r="N5789">
        <v>0</v>
      </c>
      <c r="O5789">
        <v>0</v>
      </c>
      <c r="P5789" t="s">
        <v>6621</v>
      </c>
      <c r="Q5789" t="s">
        <v>9718</v>
      </c>
      <c r="R5789">
        <v>65</v>
      </c>
      <c r="S5789">
        <v>0</v>
      </c>
      <c r="T5789" t="s">
        <v>27046</v>
      </c>
      <c r="U5789" t="s">
        <v>20524</v>
      </c>
      <c r="V5789" s="2">
        <v>40832</v>
      </c>
      <c r="W5789" s="7">
        <f t="shared" si="521"/>
        <v>2011</v>
      </c>
      <c r="X5789" s="2">
        <v>40825</v>
      </c>
      <c r="Y5789" t="s">
        <v>5824</v>
      </c>
      <c r="Z5789" t="s">
        <v>7</v>
      </c>
      <c r="AA5789" t="s">
        <v>6419</v>
      </c>
      <c r="AB5789">
        <v>9</v>
      </c>
      <c r="AC5789">
        <v>900</v>
      </c>
      <c r="AD5789">
        <v>14246</v>
      </c>
      <c r="AE5789" t="s">
        <v>20862</v>
      </c>
      <c r="AF5789" t="s">
        <v>27034</v>
      </c>
      <c r="AG5789">
        <f t="shared" si="522"/>
        <v>5</v>
      </c>
      <c r="AI5789" t="str">
        <f t="shared" si="523"/>
        <v/>
      </c>
      <c r="AJ5789">
        <f t="shared" si="520"/>
        <v>0</v>
      </c>
      <c r="AK5789" t="str">
        <f t="shared" si="524"/>
        <v/>
      </c>
    </row>
    <row r="5790" spans="1:37" x14ac:dyDescent="0.25">
      <c r="A5790" s="1">
        <v>6.25E-2</v>
      </c>
      <c r="B5790">
        <v>0</v>
      </c>
      <c r="C5790">
        <v>0</v>
      </c>
      <c r="D5790" t="s">
        <v>9719</v>
      </c>
      <c r="E5790">
        <v>0</v>
      </c>
      <c r="F5790">
        <v>0</v>
      </c>
      <c r="G5790" t="s">
        <v>5</v>
      </c>
      <c r="H5790" s="2">
        <v>40846</v>
      </c>
      <c r="I5790" s="2">
        <v>40844</v>
      </c>
      <c r="J5790" t="s">
        <v>3</v>
      </c>
      <c r="K5790">
        <v>255</v>
      </c>
      <c r="L5790">
        <v>16</v>
      </c>
      <c r="M5790">
        <v>219.83</v>
      </c>
      <c r="N5790">
        <v>0</v>
      </c>
      <c r="O5790">
        <v>0</v>
      </c>
      <c r="P5790" t="s">
        <v>6515</v>
      </c>
      <c r="Q5790" t="s">
        <v>9718</v>
      </c>
      <c r="R5790">
        <v>135</v>
      </c>
      <c r="S5790">
        <v>0</v>
      </c>
      <c r="T5790" t="s">
        <v>27046</v>
      </c>
      <c r="U5790" t="s">
        <v>20524</v>
      </c>
      <c r="V5790" s="2">
        <v>40835</v>
      </c>
      <c r="W5790" s="7">
        <f t="shared" si="521"/>
        <v>2011</v>
      </c>
      <c r="X5790" s="2">
        <v>40825</v>
      </c>
      <c r="Y5790" t="s">
        <v>504</v>
      </c>
      <c r="Z5790" t="s">
        <v>7</v>
      </c>
      <c r="AA5790" t="s">
        <v>9720</v>
      </c>
      <c r="AB5790">
        <v>2</v>
      </c>
      <c r="AC5790">
        <v>900</v>
      </c>
      <c r="AD5790">
        <v>14247</v>
      </c>
      <c r="AE5790" t="s">
        <v>20862</v>
      </c>
      <c r="AF5790" t="s">
        <v>27034</v>
      </c>
      <c r="AG5790">
        <f t="shared" si="522"/>
        <v>5</v>
      </c>
      <c r="AI5790" t="str">
        <f t="shared" si="523"/>
        <v/>
      </c>
      <c r="AJ5790">
        <f t="shared" si="520"/>
        <v>0</v>
      </c>
      <c r="AK5790" t="str">
        <f t="shared" si="524"/>
        <v/>
      </c>
    </row>
    <row r="5791" spans="1:37" x14ac:dyDescent="0.25">
      <c r="A5791" s="1">
        <v>8.3333333333333329E-2</v>
      </c>
      <c r="B5791">
        <v>5</v>
      </c>
      <c r="C5791">
        <v>0</v>
      </c>
      <c r="D5791" t="s">
        <v>9721</v>
      </c>
      <c r="E5791">
        <v>0</v>
      </c>
      <c r="F5791">
        <v>0</v>
      </c>
      <c r="G5791" t="s">
        <v>5</v>
      </c>
      <c r="H5791" s="2">
        <v>40828</v>
      </c>
      <c r="I5791" s="2">
        <v>40828</v>
      </c>
      <c r="J5791" t="s">
        <v>3</v>
      </c>
      <c r="K5791">
        <v>290</v>
      </c>
      <c r="L5791">
        <v>16</v>
      </c>
      <c r="M5791">
        <v>250</v>
      </c>
      <c r="N5791">
        <v>0</v>
      </c>
      <c r="O5791">
        <v>0</v>
      </c>
      <c r="P5791" t="s">
        <v>7232</v>
      </c>
      <c r="Q5791" t="s">
        <v>9722</v>
      </c>
      <c r="R5791">
        <v>85</v>
      </c>
      <c r="S5791">
        <v>0</v>
      </c>
      <c r="T5791" t="s">
        <v>27046</v>
      </c>
      <c r="U5791" t="s">
        <v>20522</v>
      </c>
      <c r="V5791" s="2">
        <v>40833</v>
      </c>
      <c r="W5791" s="7">
        <f t="shared" si="521"/>
        <v>2011</v>
      </c>
      <c r="X5791" s="2">
        <v>40826</v>
      </c>
      <c r="Y5791" t="s">
        <v>2052</v>
      </c>
      <c r="Z5791" t="s">
        <v>7</v>
      </c>
      <c r="AA5791" t="s">
        <v>215</v>
      </c>
      <c r="AB5791">
        <v>9</v>
      </c>
      <c r="AC5791">
        <v>6767</v>
      </c>
      <c r="AD5791">
        <v>14248</v>
      </c>
      <c r="AE5791" t="s">
        <v>24195</v>
      </c>
      <c r="AF5791" t="s">
        <v>27034</v>
      </c>
      <c r="AG5791">
        <f t="shared" si="522"/>
        <v>5</v>
      </c>
      <c r="AI5791" t="str">
        <f t="shared" si="523"/>
        <v/>
      </c>
      <c r="AJ5791">
        <f t="shared" si="520"/>
        <v>0</v>
      </c>
      <c r="AK5791" t="str">
        <f t="shared" si="524"/>
        <v/>
      </c>
    </row>
    <row r="5792" spans="1:37" x14ac:dyDescent="0.25">
      <c r="A5792" s="1">
        <v>0</v>
      </c>
      <c r="B5792">
        <v>0</v>
      </c>
      <c r="C5792" t="s">
        <v>9723</v>
      </c>
      <c r="D5792" t="s">
        <v>9724</v>
      </c>
      <c r="E5792">
        <v>0</v>
      </c>
      <c r="F5792">
        <v>0</v>
      </c>
      <c r="G5792" t="s">
        <v>5</v>
      </c>
      <c r="H5792" t="s">
        <v>2</v>
      </c>
      <c r="I5792" t="s">
        <v>2</v>
      </c>
      <c r="J5792" t="s">
        <v>3</v>
      </c>
      <c r="K5792">
        <v>65</v>
      </c>
      <c r="L5792">
        <v>16</v>
      </c>
      <c r="M5792">
        <v>0</v>
      </c>
      <c r="N5792">
        <v>0</v>
      </c>
      <c r="O5792">
        <v>0</v>
      </c>
      <c r="P5792">
        <v>0</v>
      </c>
      <c r="Q5792" t="s">
        <v>0</v>
      </c>
      <c r="R5792">
        <v>0</v>
      </c>
      <c r="S5792">
        <v>0</v>
      </c>
      <c r="T5792" t="s">
        <v>27046</v>
      </c>
      <c r="U5792" t="s">
        <v>20524</v>
      </c>
      <c r="V5792" s="2">
        <v>40833</v>
      </c>
      <c r="W5792" s="7">
        <f t="shared" si="521"/>
        <v>2011</v>
      </c>
      <c r="X5792" s="2">
        <v>40826</v>
      </c>
      <c r="Y5792" t="s">
        <v>5824</v>
      </c>
      <c r="Z5792" t="s">
        <v>7</v>
      </c>
      <c r="AA5792" t="s">
        <v>468</v>
      </c>
      <c r="AB5792">
        <v>9</v>
      </c>
      <c r="AC5792">
        <v>7206</v>
      </c>
      <c r="AD5792">
        <v>14249</v>
      </c>
      <c r="AE5792" t="s">
        <v>24616</v>
      </c>
      <c r="AF5792" t="s">
        <v>27033</v>
      </c>
      <c r="AG5792">
        <f t="shared" si="522"/>
        <v>5</v>
      </c>
      <c r="AI5792" t="str">
        <f t="shared" si="523"/>
        <v/>
      </c>
      <c r="AJ5792">
        <f t="shared" si="520"/>
        <v>0</v>
      </c>
      <c r="AK5792" t="str">
        <f t="shared" si="524"/>
        <v/>
      </c>
    </row>
    <row r="5793" spans="1:37" x14ac:dyDescent="0.25">
      <c r="A5793" s="1">
        <v>8.3333333333333329E-2</v>
      </c>
      <c r="B5793">
        <v>540</v>
      </c>
      <c r="C5793">
        <v>0</v>
      </c>
      <c r="D5793" t="s">
        <v>9725</v>
      </c>
      <c r="E5793">
        <v>0</v>
      </c>
      <c r="F5793">
        <v>0</v>
      </c>
      <c r="G5793" t="s">
        <v>5</v>
      </c>
      <c r="H5793" s="2">
        <v>40851</v>
      </c>
      <c r="I5793" s="2">
        <v>40851</v>
      </c>
      <c r="J5793" t="s">
        <v>3</v>
      </c>
      <c r="K5793">
        <v>700</v>
      </c>
      <c r="L5793">
        <v>16</v>
      </c>
      <c r="M5793">
        <v>603.45000000000005</v>
      </c>
      <c r="N5793">
        <v>0</v>
      </c>
      <c r="O5793">
        <v>0</v>
      </c>
      <c r="P5793" t="s">
        <v>9726</v>
      </c>
      <c r="Q5793" t="s">
        <v>9727</v>
      </c>
      <c r="R5793">
        <v>350</v>
      </c>
      <c r="S5793">
        <v>0</v>
      </c>
      <c r="T5793" t="s">
        <v>27046</v>
      </c>
      <c r="U5793" t="s">
        <v>20524</v>
      </c>
      <c r="V5793" s="2">
        <v>40836</v>
      </c>
      <c r="W5793" s="7">
        <f t="shared" si="521"/>
        <v>2011</v>
      </c>
      <c r="X5793" s="2">
        <v>40826</v>
      </c>
      <c r="Y5793" t="s">
        <v>6</v>
      </c>
      <c r="Z5793" t="s">
        <v>7</v>
      </c>
      <c r="AA5793" t="s">
        <v>9728</v>
      </c>
      <c r="AB5793">
        <v>4</v>
      </c>
      <c r="AC5793">
        <v>6629</v>
      </c>
      <c r="AD5793">
        <v>14250</v>
      </c>
      <c r="AE5793" t="s">
        <v>24064</v>
      </c>
      <c r="AF5793" t="s">
        <v>27034</v>
      </c>
      <c r="AG5793">
        <f t="shared" si="522"/>
        <v>5</v>
      </c>
      <c r="AI5793" t="str">
        <f t="shared" si="523"/>
        <v/>
      </c>
      <c r="AJ5793">
        <f t="shared" si="520"/>
        <v>0</v>
      </c>
      <c r="AK5793" t="str">
        <f t="shared" si="524"/>
        <v/>
      </c>
    </row>
    <row r="5794" spans="1:37" x14ac:dyDescent="0.25">
      <c r="A5794" s="1">
        <v>6.25E-2</v>
      </c>
      <c r="B5794">
        <v>0</v>
      </c>
      <c r="C5794">
        <v>0</v>
      </c>
      <c r="D5794" t="s">
        <v>9729</v>
      </c>
      <c r="E5794">
        <v>0</v>
      </c>
      <c r="F5794">
        <v>0</v>
      </c>
      <c r="G5794" t="s">
        <v>5</v>
      </c>
      <c r="H5794" s="2">
        <v>40862</v>
      </c>
      <c r="I5794" s="2">
        <v>40850</v>
      </c>
      <c r="J5794" t="s">
        <v>3</v>
      </c>
      <c r="K5794">
        <v>193</v>
      </c>
      <c r="L5794">
        <v>16</v>
      </c>
      <c r="M5794">
        <v>166.38</v>
      </c>
      <c r="N5794">
        <v>18.53</v>
      </c>
      <c r="O5794">
        <v>10</v>
      </c>
      <c r="P5794" t="s">
        <v>7250</v>
      </c>
      <c r="Q5794" t="s">
        <v>9730</v>
      </c>
      <c r="R5794">
        <v>65</v>
      </c>
      <c r="S5794">
        <v>0</v>
      </c>
      <c r="T5794" t="s">
        <v>27482</v>
      </c>
      <c r="U5794" t="s">
        <v>20524</v>
      </c>
      <c r="V5794" t="s">
        <v>9731</v>
      </c>
      <c r="W5794" s="7">
        <f t="shared" si="521"/>
        <v>2011</v>
      </c>
      <c r="X5794" s="2">
        <v>40826</v>
      </c>
      <c r="Y5794" t="s">
        <v>6</v>
      </c>
      <c r="Z5794" t="s">
        <v>234</v>
      </c>
      <c r="AA5794" t="s">
        <v>146</v>
      </c>
      <c r="AB5794">
        <v>4</v>
      </c>
      <c r="AC5794">
        <v>925</v>
      </c>
      <c r="AD5794">
        <v>14251</v>
      </c>
      <c r="AE5794" t="s">
        <v>20871</v>
      </c>
      <c r="AF5794" t="s">
        <v>27034</v>
      </c>
      <c r="AG5794">
        <f t="shared" si="522"/>
        <v>39</v>
      </c>
      <c r="AH5794" t="str">
        <f>MID(V5794,1,31)</f>
        <v xml:space="preserve">מכסה חרוך ומעוות               </v>
      </c>
      <c r="AI5794" t="str">
        <f t="shared" si="523"/>
        <v>מכסה חרוך ומעוות</v>
      </c>
      <c r="AJ5794">
        <f t="shared" si="520"/>
        <v>16</v>
      </c>
      <c r="AK5794" t="str">
        <f t="shared" si="524"/>
        <v>מכסה חרוך ומעוות,מכסה חרוך ומעוות</v>
      </c>
    </row>
    <row r="5795" spans="1:37" x14ac:dyDescent="0.25">
      <c r="A5795" s="1">
        <v>0.14583333333333334</v>
      </c>
      <c r="B5795">
        <v>40</v>
      </c>
      <c r="C5795">
        <v>0</v>
      </c>
      <c r="D5795" t="s">
        <v>9732</v>
      </c>
      <c r="E5795">
        <v>0</v>
      </c>
      <c r="F5795">
        <v>0</v>
      </c>
      <c r="G5795" t="s">
        <v>5</v>
      </c>
      <c r="H5795" s="2">
        <v>40844</v>
      </c>
      <c r="I5795" s="2">
        <v>40842</v>
      </c>
      <c r="J5795" t="s">
        <v>3</v>
      </c>
      <c r="K5795">
        <v>474</v>
      </c>
      <c r="L5795">
        <v>16</v>
      </c>
      <c r="M5795">
        <v>408.62</v>
      </c>
      <c r="N5795">
        <v>0</v>
      </c>
      <c r="O5795">
        <v>0</v>
      </c>
      <c r="P5795" t="s">
        <v>9733</v>
      </c>
      <c r="Q5795" t="s">
        <v>9734</v>
      </c>
      <c r="R5795">
        <v>65</v>
      </c>
      <c r="S5795">
        <v>0</v>
      </c>
      <c r="T5795" t="s">
        <v>27046</v>
      </c>
      <c r="U5795" t="s">
        <v>20524</v>
      </c>
      <c r="V5795" s="2">
        <v>40833</v>
      </c>
      <c r="W5795" s="7">
        <f t="shared" si="521"/>
        <v>2011</v>
      </c>
      <c r="X5795" s="2">
        <v>40826</v>
      </c>
      <c r="Y5795" t="s">
        <v>6</v>
      </c>
      <c r="Z5795" t="s">
        <v>8523</v>
      </c>
      <c r="AA5795" t="s">
        <v>3350</v>
      </c>
      <c r="AB5795">
        <v>9</v>
      </c>
      <c r="AC5795">
        <v>3411</v>
      </c>
      <c r="AD5795">
        <v>14252</v>
      </c>
      <c r="AE5795" t="s">
        <v>21723</v>
      </c>
      <c r="AF5795" t="s">
        <v>27034</v>
      </c>
      <c r="AG5795">
        <f t="shared" si="522"/>
        <v>5</v>
      </c>
      <c r="AI5795" t="str">
        <f t="shared" si="523"/>
        <v/>
      </c>
      <c r="AJ5795">
        <f t="shared" si="520"/>
        <v>0</v>
      </c>
      <c r="AK5795" t="str">
        <f t="shared" si="524"/>
        <v/>
      </c>
    </row>
    <row r="5796" spans="1:37" x14ac:dyDescent="0.25">
      <c r="A5796" s="1">
        <v>1.3888888888888888E-2</v>
      </c>
      <c r="B5796">
        <v>2</v>
      </c>
      <c r="C5796">
        <v>0</v>
      </c>
      <c r="D5796" t="s">
        <v>9735</v>
      </c>
      <c r="E5796">
        <v>0</v>
      </c>
      <c r="F5796">
        <v>0</v>
      </c>
      <c r="G5796" t="s">
        <v>5</v>
      </c>
      <c r="H5796" s="2">
        <v>40863</v>
      </c>
      <c r="I5796" s="2">
        <v>40855</v>
      </c>
      <c r="J5796" t="s">
        <v>3</v>
      </c>
      <c r="K5796">
        <v>220</v>
      </c>
      <c r="L5796">
        <v>16</v>
      </c>
      <c r="M5796">
        <v>189.66</v>
      </c>
      <c r="N5796">
        <v>0</v>
      </c>
      <c r="O5796">
        <v>0</v>
      </c>
      <c r="P5796" t="s">
        <v>6718</v>
      </c>
      <c r="Q5796" t="s">
        <v>9736</v>
      </c>
      <c r="R5796">
        <v>65</v>
      </c>
      <c r="S5796">
        <v>0</v>
      </c>
      <c r="T5796" t="s">
        <v>27046</v>
      </c>
      <c r="U5796" t="s">
        <v>20524</v>
      </c>
      <c r="V5796" s="2">
        <v>40828</v>
      </c>
      <c r="W5796" s="7">
        <f t="shared" si="521"/>
        <v>2011</v>
      </c>
      <c r="X5796" s="2">
        <v>40826</v>
      </c>
      <c r="Y5796" t="s">
        <v>6</v>
      </c>
      <c r="Z5796" t="s">
        <v>7</v>
      </c>
      <c r="AA5796" t="s">
        <v>314</v>
      </c>
      <c r="AB5796">
        <v>1</v>
      </c>
      <c r="AC5796">
        <v>1601</v>
      </c>
      <c r="AD5796">
        <v>14253</v>
      </c>
      <c r="AE5796" t="s">
        <v>21085</v>
      </c>
      <c r="AF5796" t="s">
        <v>27034</v>
      </c>
      <c r="AG5796">
        <f t="shared" si="522"/>
        <v>5</v>
      </c>
      <c r="AI5796" t="str">
        <f t="shared" si="523"/>
        <v/>
      </c>
      <c r="AJ5796">
        <f t="shared" si="520"/>
        <v>0</v>
      </c>
      <c r="AK5796" t="str">
        <f t="shared" si="524"/>
        <v/>
      </c>
    </row>
    <row r="5797" spans="1:37" x14ac:dyDescent="0.25">
      <c r="A5797" s="1">
        <v>2.7777777777777776E-2</v>
      </c>
      <c r="B5797">
        <v>0</v>
      </c>
      <c r="C5797">
        <v>0</v>
      </c>
      <c r="D5797" t="s">
        <v>9737</v>
      </c>
      <c r="E5797">
        <v>0</v>
      </c>
      <c r="F5797">
        <v>0</v>
      </c>
      <c r="G5797" t="s">
        <v>5</v>
      </c>
      <c r="H5797" s="2">
        <v>40826</v>
      </c>
      <c r="I5797" s="2">
        <v>40826</v>
      </c>
      <c r="J5797" t="s">
        <v>3</v>
      </c>
      <c r="K5797">
        <v>185</v>
      </c>
      <c r="L5797">
        <v>16</v>
      </c>
      <c r="M5797">
        <v>159.47999999999999</v>
      </c>
      <c r="N5797">
        <v>0</v>
      </c>
      <c r="O5797">
        <v>0</v>
      </c>
      <c r="P5797" t="s">
        <v>6693</v>
      </c>
      <c r="Q5797" t="s">
        <v>9738</v>
      </c>
      <c r="R5797">
        <v>65</v>
      </c>
      <c r="S5797">
        <v>0</v>
      </c>
      <c r="T5797" t="s">
        <v>27046</v>
      </c>
      <c r="U5797" t="s">
        <v>20524</v>
      </c>
      <c r="V5797" s="2">
        <v>40828</v>
      </c>
      <c r="W5797" s="7">
        <f t="shared" si="521"/>
        <v>2011</v>
      </c>
      <c r="X5797" s="2">
        <v>40826</v>
      </c>
      <c r="Y5797" t="s">
        <v>47</v>
      </c>
      <c r="Z5797" t="s">
        <v>7</v>
      </c>
      <c r="AA5797" t="s">
        <v>793</v>
      </c>
      <c r="AB5797">
        <v>1</v>
      </c>
      <c r="AC5797">
        <v>7207</v>
      </c>
      <c r="AD5797">
        <v>14254</v>
      </c>
      <c r="AE5797" t="s">
        <v>24617</v>
      </c>
      <c r="AF5797" t="s">
        <v>27034</v>
      </c>
      <c r="AG5797">
        <f t="shared" si="522"/>
        <v>5</v>
      </c>
      <c r="AI5797" t="str">
        <f t="shared" si="523"/>
        <v/>
      </c>
      <c r="AJ5797">
        <f t="shared" si="520"/>
        <v>0</v>
      </c>
      <c r="AK5797" t="str">
        <f t="shared" si="524"/>
        <v/>
      </c>
    </row>
    <row r="5798" spans="1:37" x14ac:dyDescent="0.25">
      <c r="A5798" s="1">
        <v>2.0833333333333332E-2</v>
      </c>
      <c r="B5798">
        <v>0</v>
      </c>
      <c r="C5798">
        <v>0</v>
      </c>
      <c r="D5798" t="s">
        <v>9739</v>
      </c>
      <c r="E5798">
        <v>0</v>
      </c>
      <c r="F5798">
        <v>0</v>
      </c>
      <c r="G5798" t="s">
        <v>5</v>
      </c>
      <c r="H5798" s="2">
        <v>40830</v>
      </c>
      <c r="I5798" s="2">
        <v>40828</v>
      </c>
      <c r="J5798" t="s">
        <v>3</v>
      </c>
      <c r="K5798">
        <v>220</v>
      </c>
      <c r="L5798">
        <v>16</v>
      </c>
      <c r="M5798">
        <v>189.66</v>
      </c>
      <c r="N5798">
        <v>0</v>
      </c>
      <c r="O5798">
        <v>0</v>
      </c>
      <c r="P5798" t="s">
        <v>6718</v>
      </c>
      <c r="Q5798" t="s">
        <v>9740</v>
      </c>
      <c r="R5798">
        <v>90</v>
      </c>
      <c r="S5798">
        <v>0</v>
      </c>
      <c r="T5798" t="s">
        <v>27046</v>
      </c>
      <c r="U5798" t="s">
        <v>20529</v>
      </c>
      <c r="V5798" s="2">
        <v>40837</v>
      </c>
      <c r="W5798" s="7">
        <f t="shared" si="521"/>
        <v>2011</v>
      </c>
      <c r="X5798" s="2">
        <v>40827</v>
      </c>
      <c r="Y5798" t="s">
        <v>6</v>
      </c>
      <c r="Z5798" t="s">
        <v>7</v>
      </c>
      <c r="AA5798" t="s">
        <v>9741</v>
      </c>
      <c r="AB5798">
        <v>8</v>
      </c>
      <c r="AC5798">
        <v>7209</v>
      </c>
      <c r="AD5798">
        <v>14255</v>
      </c>
      <c r="AE5798" t="s">
        <v>24618</v>
      </c>
      <c r="AF5798" t="s">
        <v>27034</v>
      </c>
      <c r="AG5798">
        <f t="shared" si="522"/>
        <v>5</v>
      </c>
      <c r="AI5798" t="str">
        <f t="shared" si="523"/>
        <v/>
      </c>
      <c r="AJ5798">
        <f t="shared" si="520"/>
        <v>0</v>
      </c>
      <c r="AK5798" t="str">
        <f t="shared" si="524"/>
        <v/>
      </c>
    </row>
    <row r="5799" spans="1:37" x14ac:dyDescent="0.25">
      <c r="A5799" s="1">
        <v>5.2083333333333336E-2</v>
      </c>
      <c r="B5799">
        <v>0</v>
      </c>
      <c r="C5799">
        <v>0</v>
      </c>
      <c r="D5799" t="s">
        <v>9742</v>
      </c>
      <c r="E5799">
        <v>0</v>
      </c>
      <c r="F5799">
        <v>0</v>
      </c>
      <c r="G5799" t="s">
        <v>5</v>
      </c>
      <c r="H5799" s="2">
        <v>40863</v>
      </c>
      <c r="I5799" s="2">
        <v>40857</v>
      </c>
      <c r="J5799" t="s">
        <v>3</v>
      </c>
      <c r="K5799">
        <v>180</v>
      </c>
      <c r="L5799">
        <v>16</v>
      </c>
      <c r="M5799">
        <v>155.16999999999999</v>
      </c>
      <c r="N5799">
        <v>0</v>
      </c>
      <c r="O5799">
        <v>0</v>
      </c>
      <c r="P5799" t="s">
        <v>6621</v>
      </c>
      <c r="Q5799" t="s">
        <v>9743</v>
      </c>
      <c r="R5799">
        <v>65</v>
      </c>
      <c r="S5799">
        <v>0</v>
      </c>
      <c r="T5799" t="s">
        <v>27046</v>
      </c>
      <c r="U5799" t="s">
        <v>20524</v>
      </c>
      <c r="V5799" s="2">
        <v>40842</v>
      </c>
      <c r="W5799" s="7">
        <f t="shared" si="521"/>
        <v>2011</v>
      </c>
      <c r="X5799" s="2">
        <v>40828</v>
      </c>
      <c r="Y5799" t="s">
        <v>80</v>
      </c>
      <c r="Z5799" t="s">
        <v>7</v>
      </c>
      <c r="AA5799" t="s">
        <v>9744</v>
      </c>
      <c r="AB5799">
        <v>4</v>
      </c>
      <c r="AC5799">
        <v>6067</v>
      </c>
      <c r="AD5799">
        <v>14256</v>
      </c>
      <c r="AE5799" t="s">
        <v>23525</v>
      </c>
      <c r="AF5799" t="s">
        <v>27034</v>
      </c>
      <c r="AG5799">
        <f t="shared" si="522"/>
        <v>5</v>
      </c>
      <c r="AI5799" t="str">
        <f t="shared" si="523"/>
        <v/>
      </c>
      <c r="AJ5799">
        <f t="shared" si="520"/>
        <v>0</v>
      </c>
      <c r="AK5799" t="str">
        <f t="shared" si="524"/>
        <v/>
      </c>
    </row>
    <row r="5800" spans="1:37" x14ac:dyDescent="0.25">
      <c r="A5800" s="1">
        <v>0.16666666666666666</v>
      </c>
      <c r="B5800">
        <v>5</v>
      </c>
      <c r="C5800">
        <v>0</v>
      </c>
      <c r="D5800" t="s">
        <v>9745</v>
      </c>
      <c r="E5800">
        <v>0</v>
      </c>
      <c r="F5800">
        <v>0</v>
      </c>
      <c r="G5800" t="s">
        <v>5</v>
      </c>
      <c r="H5800" s="2">
        <v>40843</v>
      </c>
      <c r="I5800" s="2">
        <v>40842</v>
      </c>
      <c r="J5800" t="s">
        <v>3</v>
      </c>
      <c r="K5800">
        <v>500</v>
      </c>
      <c r="L5800">
        <v>16</v>
      </c>
      <c r="M5800">
        <v>431.03</v>
      </c>
      <c r="N5800">
        <v>0</v>
      </c>
      <c r="O5800">
        <v>0</v>
      </c>
      <c r="P5800" t="s">
        <v>7554</v>
      </c>
      <c r="Q5800" t="s">
        <v>9746</v>
      </c>
      <c r="R5800">
        <v>85</v>
      </c>
      <c r="S5800">
        <v>0</v>
      </c>
      <c r="T5800" t="s">
        <v>27046</v>
      </c>
      <c r="U5800" t="s">
        <v>20522</v>
      </c>
      <c r="V5800" s="2">
        <v>40835</v>
      </c>
      <c r="W5800" s="7">
        <f t="shared" si="521"/>
        <v>2011</v>
      </c>
      <c r="X5800" s="2">
        <v>40828</v>
      </c>
      <c r="Y5800" t="s">
        <v>172</v>
      </c>
      <c r="Z5800" t="s">
        <v>7</v>
      </c>
      <c r="AA5800" t="s">
        <v>215</v>
      </c>
      <c r="AB5800">
        <v>9</v>
      </c>
      <c r="AC5800">
        <v>2509</v>
      </c>
      <c r="AD5800">
        <v>14257</v>
      </c>
      <c r="AE5800" t="s">
        <v>21395</v>
      </c>
      <c r="AF5800" t="s">
        <v>27034</v>
      </c>
      <c r="AG5800">
        <f t="shared" si="522"/>
        <v>5</v>
      </c>
      <c r="AI5800" t="str">
        <f t="shared" si="523"/>
        <v/>
      </c>
      <c r="AJ5800">
        <f t="shared" si="520"/>
        <v>0</v>
      </c>
      <c r="AK5800" t="str">
        <f t="shared" si="524"/>
        <v/>
      </c>
    </row>
    <row r="5801" spans="1:37" x14ac:dyDescent="0.25">
      <c r="A5801" s="1">
        <v>4.1666666666666664E-2</v>
      </c>
      <c r="B5801">
        <v>15</v>
      </c>
      <c r="C5801">
        <v>0</v>
      </c>
      <c r="D5801" t="s">
        <v>9747</v>
      </c>
      <c r="E5801">
        <v>0</v>
      </c>
      <c r="F5801">
        <v>0</v>
      </c>
      <c r="G5801" t="s">
        <v>5</v>
      </c>
      <c r="H5801" s="2">
        <v>40843</v>
      </c>
      <c r="I5801" s="2">
        <v>40843</v>
      </c>
      <c r="J5801" t="s">
        <v>3</v>
      </c>
      <c r="K5801">
        <v>135</v>
      </c>
      <c r="L5801">
        <v>16</v>
      </c>
      <c r="M5801">
        <v>116.38</v>
      </c>
      <c r="N5801">
        <v>0</v>
      </c>
      <c r="O5801">
        <v>0</v>
      </c>
      <c r="P5801" t="s">
        <v>6981</v>
      </c>
      <c r="Q5801" t="s">
        <v>9748</v>
      </c>
      <c r="R5801">
        <v>45</v>
      </c>
      <c r="S5801">
        <v>0</v>
      </c>
      <c r="T5801" t="s">
        <v>27046</v>
      </c>
      <c r="U5801" t="s">
        <v>20516</v>
      </c>
      <c r="V5801" s="2">
        <v>40846</v>
      </c>
      <c r="W5801" s="7">
        <f t="shared" si="521"/>
        <v>2011</v>
      </c>
      <c r="X5801" s="2">
        <v>40839</v>
      </c>
      <c r="Y5801" t="s">
        <v>6</v>
      </c>
      <c r="Z5801" t="s">
        <v>7</v>
      </c>
      <c r="AA5801" t="s">
        <v>9749</v>
      </c>
      <c r="AB5801">
        <v>7</v>
      </c>
      <c r="AC5801">
        <v>5583</v>
      </c>
      <c r="AD5801">
        <v>14258</v>
      </c>
      <c r="AE5801" t="s">
        <v>23059</v>
      </c>
      <c r="AF5801" t="s">
        <v>27034</v>
      </c>
      <c r="AG5801">
        <f t="shared" si="522"/>
        <v>5</v>
      </c>
      <c r="AI5801" t="str">
        <f t="shared" si="523"/>
        <v/>
      </c>
      <c r="AJ5801">
        <f t="shared" si="520"/>
        <v>0</v>
      </c>
      <c r="AK5801" t="str">
        <f t="shared" si="524"/>
        <v/>
      </c>
    </row>
    <row r="5802" spans="1:37" x14ac:dyDescent="0.25">
      <c r="A5802" s="1">
        <v>2.7777777777777776E-2</v>
      </c>
      <c r="B5802">
        <v>5</v>
      </c>
      <c r="C5802">
        <v>0</v>
      </c>
      <c r="D5802" t="s">
        <v>6130</v>
      </c>
      <c r="E5802">
        <v>0</v>
      </c>
      <c r="F5802">
        <v>0</v>
      </c>
      <c r="G5802" t="s">
        <v>5</v>
      </c>
      <c r="H5802" s="2">
        <v>40889</v>
      </c>
      <c r="I5802" s="2">
        <v>40889</v>
      </c>
      <c r="J5802" t="s">
        <v>3</v>
      </c>
      <c r="K5802">
        <v>130</v>
      </c>
      <c r="L5802">
        <v>16</v>
      </c>
      <c r="M5802">
        <v>112.07</v>
      </c>
      <c r="N5802">
        <v>0</v>
      </c>
      <c r="O5802">
        <v>0</v>
      </c>
      <c r="P5802" t="s">
        <v>7373</v>
      </c>
      <c r="Q5802" t="s">
        <v>9748</v>
      </c>
      <c r="R5802">
        <v>45</v>
      </c>
      <c r="S5802">
        <v>0</v>
      </c>
      <c r="T5802" t="s">
        <v>27046</v>
      </c>
      <c r="U5802" t="s">
        <v>20516</v>
      </c>
      <c r="V5802" s="2">
        <v>40846</v>
      </c>
      <c r="W5802" s="7">
        <f t="shared" si="521"/>
        <v>2011</v>
      </c>
      <c r="X5802" s="2">
        <v>40839</v>
      </c>
      <c r="Y5802" t="s">
        <v>71</v>
      </c>
      <c r="Z5802" t="s">
        <v>7</v>
      </c>
      <c r="AA5802" t="s">
        <v>38</v>
      </c>
      <c r="AB5802">
        <v>7</v>
      </c>
      <c r="AC5802">
        <v>5583</v>
      </c>
      <c r="AD5802">
        <v>14259</v>
      </c>
      <c r="AE5802" t="s">
        <v>23059</v>
      </c>
      <c r="AF5802" t="s">
        <v>27034</v>
      </c>
      <c r="AG5802">
        <f t="shared" si="522"/>
        <v>5</v>
      </c>
      <c r="AI5802" t="str">
        <f t="shared" si="523"/>
        <v/>
      </c>
      <c r="AJ5802">
        <f t="shared" si="520"/>
        <v>0</v>
      </c>
      <c r="AK5802" t="str">
        <f t="shared" si="524"/>
        <v/>
      </c>
    </row>
    <row r="5803" spans="1:37" x14ac:dyDescent="0.25">
      <c r="A5803" s="1">
        <v>3.125E-2</v>
      </c>
      <c r="B5803">
        <v>58</v>
      </c>
      <c r="C5803">
        <v>0</v>
      </c>
      <c r="D5803" t="s">
        <v>9750</v>
      </c>
      <c r="E5803">
        <v>0</v>
      </c>
      <c r="F5803">
        <v>0</v>
      </c>
      <c r="G5803" t="s">
        <v>5</v>
      </c>
      <c r="H5803" s="2">
        <v>40889</v>
      </c>
      <c r="I5803" s="2">
        <v>40889</v>
      </c>
      <c r="J5803" t="s">
        <v>3</v>
      </c>
      <c r="K5803">
        <v>195</v>
      </c>
      <c r="L5803">
        <v>16</v>
      </c>
      <c r="M5803">
        <v>168.1</v>
      </c>
      <c r="N5803">
        <v>0</v>
      </c>
      <c r="O5803">
        <v>0</v>
      </c>
      <c r="P5803" t="s">
        <v>6783</v>
      </c>
      <c r="Q5803" t="s">
        <v>9748</v>
      </c>
      <c r="R5803">
        <v>45</v>
      </c>
      <c r="S5803">
        <v>0</v>
      </c>
      <c r="T5803" t="s">
        <v>27046</v>
      </c>
      <c r="U5803" t="s">
        <v>20516</v>
      </c>
      <c r="V5803" s="2">
        <v>40846</v>
      </c>
      <c r="W5803" s="7">
        <f t="shared" si="521"/>
        <v>2011</v>
      </c>
      <c r="X5803" s="2">
        <v>40839</v>
      </c>
      <c r="Y5803" t="s">
        <v>6</v>
      </c>
      <c r="Z5803" t="s">
        <v>7</v>
      </c>
      <c r="AA5803" t="s">
        <v>9751</v>
      </c>
      <c r="AB5803">
        <v>7</v>
      </c>
      <c r="AC5803">
        <v>5583</v>
      </c>
      <c r="AD5803">
        <v>14260</v>
      </c>
      <c r="AE5803" t="s">
        <v>23059</v>
      </c>
      <c r="AF5803" t="s">
        <v>27034</v>
      </c>
      <c r="AG5803">
        <f t="shared" si="522"/>
        <v>5</v>
      </c>
      <c r="AI5803" t="str">
        <f t="shared" si="523"/>
        <v/>
      </c>
      <c r="AJ5803">
        <f t="shared" si="520"/>
        <v>0</v>
      </c>
      <c r="AK5803" t="str">
        <f t="shared" si="524"/>
        <v/>
      </c>
    </row>
    <row r="5804" spans="1:37" x14ac:dyDescent="0.25">
      <c r="A5804" s="1">
        <v>0.14583333333333334</v>
      </c>
      <c r="B5804">
        <v>215</v>
      </c>
      <c r="C5804">
        <v>0</v>
      </c>
      <c r="D5804" t="s">
        <v>9752</v>
      </c>
      <c r="E5804">
        <v>0</v>
      </c>
      <c r="F5804">
        <v>0</v>
      </c>
      <c r="G5804" t="s">
        <v>5</v>
      </c>
      <c r="H5804" s="2">
        <v>40874</v>
      </c>
      <c r="I5804" s="2">
        <v>40867</v>
      </c>
      <c r="J5804" t="s">
        <v>3</v>
      </c>
      <c r="K5804">
        <v>805</v>
      </c>
      <c r="L5804">
        <v>16</v>
      </c>
      <c r="M5804">
        <v>693.97</v>
      </c>
      <c r="N5804">
        <v>0</v>
      </c>
      <c r="O5804">
        <v>0</v>
      </c>
      <c r="P5804" t="s">
        <v>9753</v>
      </c>
      <c r="Q5804" t="s">
        <v>9754</v>
      </c>
      <c r="R5804">
        <v>85</v>
      </c>
      <c r="S5804">
        <v>0</v>
      </c>
      <c r="T5804" t="s">
        <v>27046</v>
      </c>
      <c r="U5804" t="s">
        <v>20522</v>
      </c>
      <c r="V5804" s="2">
        <v>40846</v>
      </c>
      <c r="W5804" s="7">
        <f t="shared" si="521"/>
        <v>2011</v>
      </c>
      <c r="X5804" s="2">
        <v>40839</v>
      </c>
      <c r="Y5804" t="s">
        <v>71</v>
      </c>
      <c r="Z5804" t="s">
        <v>771</v>
      </c>
      <c r="AA5804" t="s">
        <v>9755</v>
      </c>
      <c r="AB5804">
        <v>9</v>
      </c>
      <c r="AC5804">
        <v>7210</v>
      </c>
      <c r="AD5804">
        <v>14261</v>
      </c>
      <c r="AE5804" t="s">
        <v>24619</v>
      </c>
      <c r="AF5804" t="s">
        <v>27034</v>
      </c>
      <c r="AG5804">
        <f t="shared" si="522"/>
        <v>5</v>
      </c>
      <c r="AI5804" t="str">
        <f t="shared" si="523"/>
        <v/>
      </c>
      <c r="AJ5804">
        <f t="shared" si="520"/>
        <v>0</v>
      </c>
      <c r="AK5804" t="str">
        <f t="shared" si="524"/>
        <v/>
      </c>
    </row>
    <row r="5805" spans="1:37" x14ac:dyDescent="0.25">
      <c r="A5805" s="1">
        <v>6.25E-2</v>
      </c>
      <c r="B5805">
        <v>135</v>
      </c>
      <c r="C5805">
        <v>0</v>
      </c>
      <c r="D5805" t="s">
        <v>9756</v>
      </c>
      <c r="E5805">
        <v>0</v>
      </c>
      <c r="F5805">
        <v>0</v>
      </c>
      <c r="G5805" t="s">
        <v>5</v>
      </c>
      <c r="H5805" s="2">
        <v>40861</v>
      </c>
      <c r="I5805" s="2">
        <v>40856</v>
      </c>
      <c r="J5805" t="s">
        <v>3</v>
      </c>
      <c r="K5805">
        <v>487</v>
      </c>
      <c r="L5805">
        <v>16</v>
      </c>
      <c r="M5805">
        <v>419.83</v>
      </c>
      <c r="N5805">
        <v>0</v>
      </c>
      <c r="O5805">
        <v>0</v>
      </c>
      <c r="P5805" t="s">
        <v>6608</v>
      </c>
      <c r="Q5805" t="s">
        <v>9757</v>
      </c>
      <c r="R5805">
        <v>75</v>
      </c>
      <c r="S5805">
        <v>0</v>
      </c>
      <c r="T5805" t="s">
        <v>27101</v>
      </c>
      <c r="U5805" t="s">
        <v>20520</v>
      </c>
      <c r="V5805" t="s">
        <v>9758</v>
      </c>
      <c r="W5805" s="7">
        <f t="shared" si="521"/>
        <v>2011</v>
      </c>
      <c r="X5805" s="2">
        <v>40839</v>
      </c>
      <c r="Y5805" t="s">
        <v>6</v>
      </c>
      <c r="Z5805" t="s">
        <v>7</v>
      </c>
      <c r="AA5805" t="s">
        <v>9217</v>
      </c>
      <c r="AB5805">
        <v>3</v>
      </c>
      <c r="AC5805">
        <v>7211</v>
      </c>
      <c r="AD5805">
        <v>14262</v>
      </c>
      <c r="AE5805" t="s">
        <v>24620</v>
      </c>
      <c r="AF5805" t="s">
        <v>27034</v>
      </c>
      <c r="AG5805">
        <f t="shared" si="522"/>
        <v>39</v>
      </c>
      <c r="AH5805" t="str">
        <f>MID(V5805,1,31)</f>
        <v xml:space="preserve">המכשיר שרוט.                   </v>
      </c>
      <c r="AI5805" t="str">
        <f t="shared" si="523"/>
        <v>המכשיר שרוט.</v>
      </c>
      <c r="AJ5805">
        <f t="shared" si="520"/>
        <v>12</v>
      </c>
      <c r="AK5805" t="str">
        <f t="shared" si="524"/>
        <v>המכשיר שרוט.,המכשיר שרוט.</v>
      </c>
    </row>
    <row r="5806" spans="1:37" x14ac:dyDescent="0.25">
      <c r="A5806" s="1">
        <v>6.25E-2</v>
      </c>
      <c r="B5806">
        <v>80</v>
      </c>
      <c r="C5806">
        <v>0</v>
      </c>
      <c r="D5806" t="s">
        <v>9759</v>
      </c>
      <c r="E5806">
        <v>0</v>
      </c>
      <c r="F5806">
        <v>0</v>
      </c>
      <c r="G5806" t="s">
        <v>5</v>
      </c>
      <c r="H5806" s="2">
        <v>40849</v>
      </c>
      <c r="I5806" s="2">
        <v>40849</v>
      </c>
      <c r="J5806" t="s">
        <v>3</v>
      </c>
      <c r="K5806">
        <v>402</v>
      </c>
      <c r="L5806">
        <v>16</v>
      </c>
      <c r="M5806">
        <v>346.55</v>
      </c>
      <c r="N5806">
        <v>0</v>
      </c>
      <c r="O5806">
        <v>0</v>
      </c>
      <c r="P5806" t="s">
        <v>9760</v>
      </c>
      <c r="Q5806" t="s">
        <v>9761</v>
      </c>
      <c r="R5806">
        <v>80</v>
      </c>
      <c r="S5806">
        <v>0</v>
      </c>
      <c r="T5806" t="s">
        <v>27046</v>
      </c>
      <c r="U5806" t="s">
        <v>20530</v>
      </c>
      <c r="V5806" s="2">
        <v>40846</v>
      </c>
      <c r="W5806" s="7">
        <f t="shared" si="521"/>
        <v>2011</v>
      </c>
      <c r="X5806" s="2">
        <v>40839</v>
      </c>
      <c r="Y5806" t="s">
        <v>6</v>
      </c>
      <c r="Z5806" t="s">
        <v>7</v>
      </c>
      <c r="AA5806" t="s">
        <v>9762</v>
      </c>
      <c r="AB5806">
        <v>7</v>
      </c>
      <c r="AC5806">
        <v>7212</v>
      </c>
      <c r="AD5806">
        <v>14263</v>
      </c>
      <c r="AE5806" t="s">
        <v>24621</v>
      </c>
      <c r="AF5806" t="s">
        <v>27034</v>
      </c>
      <c r="AG5806">
        <f t="shared" si="522"/>
        <v>5</v>
      </c>
      <c r="AI5806" t="str">
        <f t="shared" si="523"/>
        <v/>
      </c>
      <c r="AJ5806">
        <f t="shared" si="520"/>
        <v>0</v>
      </c>
      <c r="AK5806" t="str">
        <f t="shared" si="524"/>
        <v/>
      </c>
    </row>
    <row r="5807" spans="1:37" x14ac:dyDescent="0.25">
      <c r="A5807" s="1">
        <v>2.0833333333333332E-2</v>
      </c>
      <c r="B5807">
        <v>10</v>
      </c>
      <c r="C5807">
        <v>0</v>
      </c>
      <c r="D5807" t="s">
        <v>9763</v>
      </c>
      <c r="E5807">
        <v>0</v>
      </c>
      <c r="F5807">
        <v>0</v>
      </c>
      <c r="G5807" t="s">
        <v>5</v>
      </c>
      <c r="H5807" s="2">
        <v>40840</v>
      </c>
      <c r="I5807" s="2">
        <v>40840</v>
      </c>
      <c r="J5807" t="s">
        <v>3</v>
      </c>
      <c r="K5807">
        <v>229</v>
      </c>
      <c r="L5807">
        <v>16</v>
      </c>
      <c r="M5807">
        <v>197.41</v>
      </c>
      <c r="N5807">
        <v>0</v>
      </c>
      <c r="O5807">
        <v>0</v>
      </c>
      <c r="P5807" t="s">
        <v>6780</v>
      </c>
      <c r="Q5807" t="s">
        <v>9764</v>
      </c>
      <c r="R5807">
        <v>55</v>
      </c>
      <c r="S5807">
        <v>0</v>
      </c>
      <c r="T5807" t="s">
        <v>27046</v>
      </c>
      <c r="U5807" t="s">
        <v>20517</v>
      </c>
      <c r="V5807" s="2">
        <v>40841</v>
      </c>
      <c r="W5807" s="7">
        <f t="shared" si="521"/>
        <v>2011</v>
      </c>
      <c r="X5807" s="2">
        <v>40839</v>
      </c>
      <c r="Y5807" t="s">
        <v>6</v>
      </c>
      <c r="Z5807" t="s">
        <v>7</v>
      </c>
      <c r="AA5807" t="s">
        <v>16</v>
      </c>
      <c r="AB5807">
        <v>1</v>
      </c>
      <c r="AC5807">
        <v>6912</v>
      </c>
      <c r="AD5807">
        <v>14264</v>
      </c>
      <c r="AE5807" t="s">
        <v>24331</v>
      </c>
      <c r="AF5807" t="s">
        <v>27034</v>
      </c>
      <c r="AG5807">
        <f t="shared" si="522"/>
        <v>5</v>
      </c>
      <c r="AI5807" t="str">
        <f t="shared" si="523"/>
        <v/>
      </c>
      <c r="AJ5807">
        <f t="shared" si="520"/>
        <v>0</v>
      </c>
      <c r="AK5807" t="str">
        <f t="shared" si="524"/>
        <v/>
      </c>
    </row>
    <row r="5808" spans="1:37" x14ac:dyDescent="0.25">
      <c r="A5808" s="1">
        <v>6.25E-2</v>
      </c>
      <c r="B5808">
        <v>50</v>
      </c>
      <c r="C5808">
        <v>0</v>
      </c>
      <c r="D5808" t="s">
        <v>9765</v>
      </c>
      <c r="E5808">
        <v>0</v>
      </c>
      <c r="F5808">
        <v>0</v>
      </c>
      <c r="G5808" t="s">
        <v>5</v>
      </c>
      <c r="H5808" s="2">
        <v>40876</v>
      </c>
      <c r="I5808" s="2">
        <v>40875</v>
      </c>
      <c r="J5808" t="s">
        <v>3</v>
      </c>
      <c r="K5808">
        <v>290</v>
      </c>
      <c r="L5808">
        <v>16</v>
      </c>
      <c r="M5808">
        <v>250</v>
      </c>
      <c r="N5808">
        <v>0</v>
      </c>
      <c r="O5808">
        <v>0</v>
      </c>
      <c r="P5808" t="s">
        <v>7232</v>
      </c>
      <c r="Q5808" t="s">
        <v>9766</v>
      </c>
      <c r="R5808">
        <v>65</v>
      </c>
      <c r="S5808">
        <v>0</v>
      </c>
      <c r="T5808" t="s">
        <v>27046</v>
      </c>
      <c r="U5808" t="s">
        <v>20524</v>
      </c>
      <c r="V5808" s="2">
        <v>40850</v>
      </c>
      <c r="W5808" s="7">
        <f t="shared" si="521"/>
        <v>2011</v>
      </c>
      <c r="X5808" s="2">
        <v>40840</v>
      </c>
      <c r="Y5808" t="s">
        <v>370</v>
      </c>
      <c r="Z5808" t="s">
        <v>7</v>
      </c>
      <c r="AA5808" t="s">
        <v>371</v>
      </c>
      <c r="AB5808">
        <v>8</v>
      </c>
      <c r="AC5808">
        <v>3826</v>
      </c>
      <c r="AD5808">
        <v>14265</v>
      </c>
      <c r="AE5808" t="s">
        <v>21885</v>
      </c>
      <c r="AF5808" t="s">
        <v>27034</v>
      </c>
      <c r="AG5808">
        <f t="shared" si="522"/>
        <v>5</v>
      </c>
      <c r="AI5808" t="str">
        <f t="shared" si="523"/>
        <v/>
      </c>
      <c r="AJ5808">
        <f t="shared" si="520"/>
        <v>0</v>
      </c>
      <c r="AK5808" t="str">
        <f t="shared" si="524"/>
        <v/>
      </c>
    </row>
    <row r="5809" spans="1:37" x14ac:dyDescent="0.25">
      <c r="A5809" s="1">
        <v>5.2083333333333336E-2</v>
      </c>
      <c r="B5809">
        <v>5</v>
      </c>
      <c r="C5809">
        <v>0</v>
      </c>
      <c r="D5809" t="s">
        <v>9767</v>
      </c>
      <c r="E5809">
        <v>0</v>
      </c>
      <c r="F5809">
        <v>0</v>
      </c>
      <c r="G5809" t="s">
        <v>5</v>
      </c>
      <c r="H5809" s="2">
        <v>40844</v>
      </c>
      <c r="I5809" s="2">
        <v>40844</v>
      </c>
      <c r="J5809" t="s">
        <v>3</v>
      </c>
      <c r="K5809">
        <v>195</v>
      </c>
      <c r="L5809">
        <v>16</v>
      </c>
      <c r="M5809">
        <v>168.1</v>
      </c>
      <c r="N5809">
        <v>0</v>
      </c>
      <c r="O5809">
        <v>0</v>
      </c>
      <c r="P5809" t="s">
        <v>6783</v>
      </c>
      <c r="Q5809" t="s">
        <v>9768</v>
      </c>
      <c r="R5809">
        <v>65</v>
      </c>
      <c r="S5809">
        <v>0</v>
      </c>
      <c r="T5809" t="s">
        <v>27046</v>
      </c>
      <c r="U5809" t="s">
        <v>20524</v>
      </c>
      <c r="V5809" s="2">
        <v>40847</v>
      </c>
      <c r="W5809" s="7">
        <f t="shared" si="521"/>
        <v>2011</v>
      </c>
      <c r="X5809" s="2">
        <v>40840</v>
      </c>
      <c r="Y5809" t="s">
        <v>12</v>
      </c>
      <c r="Z5809" t="s">
        <v>7</v>
      </c>
      <c r="AA5809" t="s">
        <v>326</v>
      </c>
      <c r="AB5809">
        <v>9</v>
      </c>
      <c r="AC5809">
        <v>4802</v>
      </c>
      <c r="AD5809">
        <v>14266</v>
      </c>
      <c r="AE5809" t="s">
        <v>22320</v>
      </c>
      <c r="AF5809" t="s">
        <v>27034</v>
      </c>
      <c r="AG5809">
        <f t="shared" si="522"/>
        <v>5</v>
      </c>
      <c r="AI5809" t="str">
        <f t="shared" si="523"/>
        <v/>
      </c>
      <c r="AJ5809">
        <f t="shared" si="520"/>
        <v>0</v>
      </c>
      <c r="AK5809" t="str">
        <f t="shared" si="524"/>
        <v/>
      </c>
    </row>
    <row r="5810" spans="1:37" x14ac:dyDescent="0.25">
      <c r="A5810" s="1">
        <v>0.10416666666666667</v>
      </c>
      <c r="B5810">
        <v>5</v>
      </c>
      <c r="C5810">
        <v>0</v>
      </c>
      <c r="D5810" t="s">
        <v>9769</v>
      </c>
      <c r="E5810">
        <v>0</v>
      </c>
      <c r="F5810">
        <v>0</v>
      </c>
      <c r="G5810" t="s">
        <v>5</v>
      </c>
      <c r="H5810" s="2">
        <v>40843</v>
      </c>
      <c r="I5810" s="2">
        <v>40843</v>
      </c>
      <c r="J5810" t="s">
        <v>3</v>
      </c>
      <c r="K5810">
        <v>336</v>
      </c>
      <c r="L5810">
        <v>16</v>
      </c>
      <c r="M5810">
        <v>289.66000000000003</v>
      </c>
      <c r="N5810">
        <v>0</v>
      </c>
      <c r="O5810">
        <v>0</v>
      </c>
      <c r="P5810" t="s">
        <v>8336</v>
      </c>
      <c r="Q5810" t="s">
        <v>9770</v>
      </c>
      <c r="R5810">
        <v>100</v>
      </c>
      <c r="S5810">
        <v>0</v>
      </c>
      <c r="T5810" t="s">
        <v>27046</v>
      </c>
      <c r="U5810" t="s">
        <v>20522</v>
      </c>
      <c r="V5810" s="2">
        <v>40847</v>
      </c>
      <c r="W5810" s="7">
        <f t="shared" si="521"/>
        <v>2011</v>
      </c>
      <c r="X5810" s="2">
        <v>40840</v>
      </c>
      <c r="Y5810" t="s">
        <v>260</v>
      </c>
      <c r="Z5810" t="s">
        <v>7</v>
      </c>
      <c r="AA5810" t="s">
        <v>215</v>
      </c>
      <c r="AB5810">
        <v>9</v>
      </c>
      <c r="AC5810">
        <v>5305</v>
      </c>
      <c r="AD5810">
        <v>14267</v>
      </c>
      <c r="AE5810" t="s">
        <v>22798</v>
      </c>
      <c r="AF5810" t="s">
        <v>27034</v>
      </c>
      <c r="AG5810">
        <f t="shared" si="522"/>
        <v>5</v>
      </c>
      <c r="AI5810" t="str">
        <f t="shared" si="523"/>
        <v/>
      </c>
      <c r="AJ5810">
        <f t="shared" si="520"/>
        <v>0</v>
      </c>
      <c r="AK5810" t="str">
        <f t="shared" si="524"/>
        <v/>
      </c>
    </row>
    <row r="5811" spans="1:37" x14ac:dyDescent="0.25">
      <c r="A5811" s="1">
        <v>0</v>
      </c>
      <c r="B5811">
        <v>0</v>
      </c>
      <c r="C5811">
        <v>0</v>
      </c>
      <c r="D5811" t="s">
        <v>9771</v>
      </c>
      <c r="E5811">
        <v>0</v>
      </c>
      <c r="F5811">
        <v>0</v>
      </c>
      <c r="G5811" t="s">
        <v>5</v>
      </c>
      <c r="H5811" s="2">
        <v>40883</v>
      </c>
      <c r="I5811" t="s">
        <v>2</v>
      </c>
      <c r="J5811" t="s">
        <v>3</v>
      </c>
      <c r="K5811">
        <v>65</v>
      </c>
      <c r="L5811">
        <v>16</v>
      </c>
      <c r="M5811">
        <v>56.03</v>
      </c>
      <c r="N5811">
        <v>0</v>
      </c>
      <c r="O5811">
        <v>0</v>
      </c>
      <c r="P5811">
        <v>56.03</v>
      </c>
      <c r="Q5811" t="s">
        <v>0</v>
      </c>
      <c r="R5811">
        <v>0</v>
      </c>
      <c r="S5811">
        <v>0</v>
      </c>
      <c r="T5811" t="s">
        <v>27046</v>
      </c>
      <c r="U5811" t="s">
        <v>20524</v>
      </c>
      <c r="V5811" s="2">
        <v>40848</v>
      </c>
      <c r="W5811" s="7">
        <f t="shared" si="521"/>
        <v>2011</v>
      </c>
      <c r="X5811" s="2">
        <v>40841</v>
      </c>
      <c r="Y5811" t="s">
        <v>5824</v>
      </c>
      <c r="Z5811" t="s">
        <v>7</v>
      </c>
      <c r="AA5811" t="s">
        <v>4760</v>
      </c>
      <c r="AB5811">
        <v>9</v>
      </c>
      <c r="AC5811">
        <v>2169</v>
      </c>
      <c r="AD5811">
        <v>14268</v>
      </c>
      <c r="AE5811" t="s">
        <v>21271</v>
      </c>
      <c r="AF5811" t="s">
        <v>27034</v>
      </c>
      <c r="AG5811">
        <f t="shared" si="522"/>
        <v>5</v>
      </c>
      <c r="AI5811" t="str">
        <f t="shared" si="523"/>
        <v/>
      </c>
      <c r="AJ5811">
        <f t="shared" si="520"/>
        <v>0</v>
      </c>
      <c r="AK5811" t="str">
        <f t="shared" si="524"/>
        <v/>
      </c>
    </row>
    <row r="5812" spans="1:37" x14ac:dyDescent="0.25">
      <c r="A5812" s="1">
        <v>0.10416666666666667</v>
      </c>
      <c r="B5812">
        <v>5</v>
      </c>
      <c r="C5812">
        <v>0</v>
      </c>
      <c r="D5812" t="s">
        <v>9772</v>
      </c>
      <c r="E5812">
        <v>0</v>
      </c>
      <c r="F5812">
        <v>0</v>
      </c>
      <c r="G5812" t="s">
        <v>5</v>
      </c>
      <c r="H5812" s="2">
        <v>40843</v>
      </c>
      <c r="I5812" s="2">
        <v>40843</v>
      </c>
      <c r="J5812" t="s">
        <v>3</v>
      </c>
      <c r="K5812">
        <v>215</v>
      </c>
      <c r="L5812">
        <v>16</v>
      </c>
      <c r="M5812">
        <v>185.34</v>
      </c>
      <c r="N5812">
        <v>0</v>
      </c>
      <c r="O5812">
        <v>0</v>
      </c>
      <c r="P5812">
        <v>185.34</v>
      </c>
      <c r="Q5812" t="s">
        <v>0</v>
      </c>
      <c r="R5812">
        <v>0</v>
      </c>
      <c r="S5812">
        <v>0</v>
      </c>
      <c r="T5812" t="s">
        <v>27046</v>
      </c>
      <c r="U5812" t="s">
        <v>20524</v>
      </c>
      <c r="V5812" s="2">
        <v>40848</v>
      </c>
      <c r="W5812" s="7">
        <f t="shared" si="521"/>
        <v>2011</v>
      </c>
      <c r="X5812" s="2">
        <v>40841</v>
      </c>
      <c r="Y5812" t="s">
        <v>1139</v>
      </c>
      <c r="Z5812" t="s">
        <v>7</v>
      </c>
      <c r="AA5812" t="s">
        <v>1893</v>
      </c>
      <c r="AB5812">
        <v>9</v>
      </c>
      <c r="AC5812">
        <v>120</v>
      </c>
      <c r="AD5812">
        <v>14269</v>
      </c>
      <c r="AE5812" t="s">
        <v>20564</v>
      </c>
      <c r="AF5812" t="s">
        <v>27034</v>
      </c>
      <c r="AG5812">
        <f t="shared" si="522"/>
        <v>5</v>
      </c>
      <c r="AI5812" t="str">
        <f t="shared" si="523"/>
        <v/>
      </c>
      <c r="AJ5812">
        <f t="shared" si="520"/>
        <v>0</v>
      </c>
      <c r="AK5812" t="str">
        <f t="shared" si="524"/>
        <v/>
      </c>
    </row>
    <row r="5813" spans="1:37" x14ac:dyDescent="0.25">
      <c r="A5813" s="1">
        <v>4.1666666666666664E-2</v>
      </c>
      <c r="B5813">
        <v>25</v>
      </c>
      <c r="C5813">
        <v>0</v>
      </c>
      <c r="D5813" t="s">
        <v>9773</v>
      </c>
      <c r="E5813">
        <v>0</v>
      </c>
      <c r="F5813">
        <v>0</v>
      </c>
      <c r="G5813" t="s">
        <v>5</v>
      </c>
      <c r="H5813" s="2">
        <v>40850</v>
      </c>
      <c r="I5813" s="2">
        <v>40850</v>
      </c>
      <c r="J5813" t="s">
        <v>3</v>
      </c>
      <c r="K5813">
        <v>191</v>
      </c>
      <c r="L5813">
        <v>16</v>
      </c>
      <c r="M5813">
        <v>164.66</v>
      </c>
      <c r="N5813">
        <v>0</v>
      </c>
      <c r="O5813">
        <v>0</v>
      </c>
      <c r="P5813" t="s">
        <v>6278</v>
      </c>
      <c r="Q5813" t="s">
        <v>9774</v>
      </c>
      <c r="R5813">
        <v>55</v>
      </c>
      <c r="S5813">
        <v>0</v>
      </c>
      <c r="T5813" t="s">
        <v>27483</v>
      </c>
      <c r="U5813" t="s">
        <v>20517</v>
      </c>
      <c r="V5813" t="s">
        <v>9775</v>
      </c>
      <c r="W5813" s="7">
        <f t="shared" si="521"/>
        <v>2011</v>
      </c>
      <c r="X5813" s="2">
        <v>40841</v>
      </c>
      <c r="Y5813" t="s">
        <v>448</v>
      </c>
      <c r="Z5813" t="s">
        <v>145</v>
      </c>
      <c r="AA5813" t="s">
        <v>5483</v>
      </c>
      <c r="AB5813">
        <v>4</v>
      </c>
      <c r="AC5813">
        <v>6641</v>
      </c>
      <c r="AD5813">
        <v>14270</v>
      </c>
      <c r="AE5813" t="s">
        <v>20562</v>
      </c>
      <c r="AF5813" t="s">
        <v>27034</v>
      </c>
      <c r="AG5813">
        <f t="shared" si="522"/>
        <v>39</v>
      </c>
      <c r="AH5813" t="str">
        <f t="shared" ref="AH5813:AH5814" si="525">MID(V5813,1,31)</f>
        <v xml:space="preserve">סכין,קערה ותושבת עליונה-שבורים </v>
      </c>
      <c r="AI5813" t="str">
        <f t="shared" si="523"/>
        <v>סכין,קערה ותושבת עליונה-שבורים</v>
      </c>
      <c r="AJ5813">
        <f t="shared" si="520"/>
        <v>30</v>
      </c>
      <c r="AK5813" t="str">
        <f t="shared" si="524"/>
        <v>סכין,קערה ותושבת עליונה-שבורים,סכין,קערה ותושבת עליונה-שבורים</v>
      </c>
    </row>
    <row r="5814" spans="1:37" x14ac:dyDescent="0.25">
      <c r="A5814" s="1">
        <v>0.14583333333333334</v>
      </c>
      <c r="B5814">
        <v>0</v>
      </c>
      <c r="C5814">
        <v>0</v>
      </c>
      <c r="D5814" t="s">
        <v>9776</v>
      </c>
      <c r="E5814">
        <v>0</v>
      </c>
      <c r="F5814">
        <v>0</v>
      </c>
      <c r="G5814" t="s">
        <v>5</v>
      </c>
      <c r="H5814" s="2">
        <v>40913</v>
      </c>
      <c r="I5814" s="2">
        <v>40913</v>
      </c>
      <c r="J5814" t="s">
        <v>3</v>
      </c>
      <c r="K5814">
        <v>406</v>
      </c>
      <c r="L5814">
        <v>16</v>
      </c>
      <c r="M5814">
        <v>350</v>
      </c>
      <c r="N5814">
        <v>0</v>
      </c>
      <c r="O5814">
        <v>0</v>
      </c>
      <c r="P5814" t="s">
        <v>6568</v>
      </c>
      <c r="Q5814" t="s">
        <v>9777</v>
      </c>
      <c r="R5814">
        <v>75</v>
      </c>
      <c r="S5814">
        <v>0</v>
      </c>
      <c r="T5814" t="s">
        <v>27052</v>
      </c>
      <c r="U5814" t="s">
        <v>20520</v>
      </c>
      <c r="V5814" t="s">
        <v>9778</v>
      </c>
      <c r="W5814" s="7">
        <f t="shared" si="521"/>
        <v>2011</v>
      </c>
      <c r="X5814" s="2">
        <v>40841</v>
      </c>
      <c r="Y5814" t="s">
        <v>6</v>
      </c>
      <c r="Z5814" t="s">
        <v>7</v>
      </c>
      <c r="AA5814" t="s">
        <v>81</v>
      </c>
      <c r="AB5814">
        <v>3</v>
      </c>
      <c r="AC5814">
        <v>5686</v>
      </c>
      <c r="AD5814">
        <v>14271</v>
      </c>
      <c r="AE5814" t="s">
        <v>23157</v>
      </c>
      <c r="AF5814" t="s">
        <v>27034</v>
      </c>
      <c r="AG5814">
        <f t="shared" si="522"/>
        <v>39</v>
      </c>
      <c r="AH5814" t="str">
        <f t="shared" si="525"/>
        <v xml:space="preserve">צבע מקולף.                     </v>
      </c>
      <c r="AI5814" t="str">
        <f t="shared" si="523"/>
        <v>צבע מקולף.</v>
      </c>
      <c r="AJ5814">
        <f t="shared" si="520"/>
        <v>10</v>
      </c>
      <c r="AK5814" t="str">
        <f t="shared" si="524"/>
        <v>צבע מקולף.,צבע מקולף.</v>
      </c>
    </row>
    <row r="5815" spans="1:37" x14ac:dyDescent="0.25">
      <c r="A5815" s="1">
        <v>4.1666666666666664E-2</v>
      </c>
      <c r="B5815">
        <v>0</v>
      </c>
      <c r="C5815">
        <v>0</v>
      </c>
      <c r="D5815" t="s">
        <v>9779</v>
      </c>
      <c r="E5815">
        <v>0</v>
      </c>
      <c r="F5815">
        <v>0</v>
      </c>
      <c r="G5815" t="s">
        <v>5</v>
      </c>
      <c r="H5815" s="2">
        <v>40842</v>
      </c>
      <c r="I5815" s="2">
        <v>40842</v>
      </c>
      <c r="J5815" t="s">
        <v>3</v>
      </c>
      <c r="K5815">
        <v>255</v>
      </c>
      <c r="L5815">
        <v>16</v>
      </c>
      <c r="M5815">
        <v>219.83</v>
      </c>
      <c r="N5815">
        <v>0</v>
      </c>
      <c r="O5815">
        <v>0</v>
      </c>
      <c r="P5815" t="s">
        <v>6515</v>
      </c>
      <c r="Q5815" t="s">
        <v>9780</v>
      </c>
      <c r="R5815">
        <v>55</v>
      </c>
      <c r="S5815">
        <v>0</v>
      </c>
      <c r="T5815" t="s">
        <v>27046</v>
      </c>
      <c r="U5815" t="s">
        <v>20524</v>
      </c>
      <c r="V5815" s="2">
        <v>40843</v>
      </c>
      <c r="W5815" s="7">
        <f t="shared" si="521"/>
        <v>2011</v>
      </c>
      <c r="X5815" s="2">
        <v>40841</v>
      </c>
      <c r="Y5815" t="s">
        <v>47</v>
      </c>
      <c r="Z5815" t="s">
        <v>7</v>
      </c>
      <c r="AA5815" t="s">
        <v>923</v>
      </c>
      <c r="AB5815">
        <v>1</v>
      </c>
      <c r="AC5815">
        <v>4187</v>
      </c>
      <c r="AD5815">
        <v>14272</v>
      </c>
      <c r="AE5815" t="s">
        <v>22031</v>
      </c>
      <c r="AF5815" t="s">
        <v>27034</v>
      </c>
      <c r="AG5815">
        <f t="shared" si="522"/>
        <v>5</v>
      </c>
      <c r="AI5815" t="str">
        <f t="shared" si="523"/>
        <v/>
      </c>
      <c r="AJ5815">
        <f t="shared" si="520"/>
        <v>0</v>
      </c>
      <c r="AK5815" t="str">
        <f t="shared" si="524"/>
        <v/>
      </c>
    </row>
    <row r="5816" spans="1:37" x14ac:dyDescent="0.25">
      <c r="A5816" s="1">
        <v>2.7777777777777776E-2</v>
      </c>
      <c r="B5816">
        <v>0</v>
      </c>
      <c r="C5816">
        <v>0</v>
      </c>
      <c r="D5816" t="s">
        <v>9781</v>
      </c>
      <c r="E5816">
        <v>0</v>
      </c>
      <c r="F5816">
        <v>0</v>
      </c>
      <c r="G5816" t="s">
        <v>5</v>
      </c>
      <c r="H5816" s="2">
        <v>40848</v>
      </c>
      <c r="I5816" s="2">
        <v>40847</v>
      </c>
      <c r="J5816" t="s">
        <v>3</v>
      </c>
      <c r="K5816">
        <v>185</v>
      </c>
      <c r="L5816">
        <v>16</v>
      </c>
      <c r="M5816">
        <v>159.47999999999999</v>
      </c>
      <c r="N5816">
        <v>0</v>
      </c>
      <c r="O5816">
        <v>0</v>
      </c>
      <c r="P5816" t="s">
        <v>6693</v>
      </c>
      <c r="Q5816" t="s">
        <v>9782</v>
      </c>
      <c r="R5816">
        <v>55</v>
      </c>
      <c r="S5816">
        <v>0</v>
      </c>
      <c r="T5816" t="s">
        <v>27046</v>
      </c>
      <c r="U5816" t="s">
        <v>20517</v>
      </c>
      <c r="V5816" s="2">
        <v>40843</v>
      </c>
      <c r="W5816" s="7">
        <f t="shared" si="521"/>
        <v>2011</v>
      </c>
      <c r="X5816" s="2">
        <v>40841</v>
      </c>
      <c r="Y5816" t="s">
        <v>47</v>
      </c>
      <c r="Z5816" t="s">
        <v>7</v>
      </c>
      <c r="AA5816" t="s">
        <v>140</v>
      </c>
      <c r="AB5816">
        <v>1</v>
      </c>
      <c r="AC5816">
        <v>6813</v>
      </c>
      <c r="AD5816">
        <v>14273</v>
      </c>
      <c r="AE5816" t="s">
        <v>24239</v>
      </c>
      <c r="AF5816" t="s">
        <v>27034</v>
      </c>
      <c r="AG5816">
        <f t="shared" si="522"/>
        <v>5</v>
      </c>
      <c r="AI5816" t="str">
        <f t="shared" si="523"/>
        <v/>
      </c>
      <c r="AJ5816">
        <f t="shared" si="520"/>
        <v>0</v>
      </c>
      <c r="AK5816" t="str">
        <f t="shared" si="524"/>
        <v/>
      </c>
    </row>
    <row r="5817" spans="1:37" x14ac:dyDescent="0.25">
      <c r="A5817" s="1">
        <v>3.125E-2</v>
      </c>
      <c r="B5817">
        <v>0</v>
      </c>
      <c r="C5817">
        <v>0</v>
      </c>
      <c r="D5817" t="s">
        <v>9783</v>
      </c>
      <c r="E5817">
        <v>0</v>
      </c>
      <c r="F5817">
        <v>0</v>
      </c>
      <c r="G5817" t="s">
        <v>5</v>
      </c>
      <c r="H5817" s="2">
        <v>40863</v>
      </c>
      <c r="I5817" s="2">
        <v>40861</v>
      </c>
      <c r="J5817" t="s">
        <v>3</v>
      </c>
      <c r="K5817">
        <v>522</v>
      </c>
      <c r="L5817">
        <v>16</v>
      </c>
      <c r="M5817">
        <v>450</v>
      </c>
      <c r="N5817">
        <v>0</v>
      </c>
      <c r="O5817">
        <v>0</v>
      </c>
      <c r="P5817" t="s">
        <v>9784</v>
      </c>
      <c r="Q5817" t="s">
        <v>9785</v>
      </c>
      <c r="R5817">
        <v>75</v>
      </c>
      <c r="S5817">
        <v>0</v>
      </c>
      <c r="T5817" t="s">
        <v>27052</v>
      </c>
      <c r="U5817" t="s">
        <v>20520</v>
      </c>
      <c r="V5817" t="s">
        <v>9786</v>
      </c>
      <c r="W5817" s="7">
        <f t="shared" si="521"/>
        <v>2011</v>
      </c>
      <c r="X5817" s="2">
        <v>40842</v>
      </c>
      <c r="Y5817" t="s">
        <v>80</v>
      </c>
      <c r="Z5817" t="s">
        <v>7</v>
      </c>
      <c r="AA5817" t="s">
        <v>527</v>
      </c>
      <c r="AB5817">
        <v>3</v>
      </c>
      <c r="AC5817">
        <v>5050</v>
      </c>
      <c r="AD5817">
        <v>14274</v>
      </c>
      <c r="AE5817" t="s">
        <v>22557</v>
      </c>
      <c r="AF5817" t="s">
        <v>27034</v>
      </c>
      <c r="AG5817">
        <f t="shared" si="522"/>
        <v>39</v>
      </c>
      <c r="AH5817" t="str">
        <f>MID(V5817,1,31)</f>
        <v xml:space="preserve">צבע מקולף.                     </v>
      </c>
      <c r="AI5817" t="str">
        <f t="shared" si="523"/>
        <v>צבע מקולף.</v>
      </c>
      <c r="AJ5817">
        <f t="shared" si="520"/>
        <v>10</v>
      </c>
      <c r="AK5817" t="str">
        <f t="shared" si="524"/>
        <v>צבע מקולף.,צבע מקולף.</v>
      </c>
    </row>
    <row r="5818" spans="1:37" x14ac:dyDescent="0.25">
      <c r="A5818" s="1">
        <v>2.0833333333333332E-2</v>
      </c>
      <c r="B5818">
        <v>1</v>
      </c>
      <c r="C5818">
        <v>0</v>
      </c>
      <c r="D5818" t="s">
        <v>9787</v>
      </c>
      <c r="E5818">
        <v>0</v>
      </c>
      <c r="F5818">
        <v>0</v>
      </c>
      <c r="G5818" t="s">
        <v>5</v>
      </c>
      <c r="H5818" s="2">
        <v>40846</v>
      </c>
      <c r="I5818" s="2">
        <v>40846</v>
      </c>
      <c r="J5818" t="s">
        <v>3</v>
      </c>
      <c r="K5818">
        <v>185</v>
      </c>
      <c r="L5818">
        <v>16</v>
      </c>
      <c r="M5818">
        <v>159.47999999999999</v>
      </c>
      <c r="N5818">
        <v>0</v>
      </c>
      <c r="O5818">
        <v>0</v>
      </c>
      <c r="P5818" t="s">
        <v>6693</v>
      </c>
      <c r="Q5818" t="s">
        <v>9788</v>
      </c>
      <c r="R5818">
        <v>65</v>
      </c>
      <c r="S5818">
        <v>0</v>
      </c>
      <c r="T5818" t="s">
        <v>27046</v>
      </c>
      <c r="U5818" t="s">
        <v>20524</v>
      </c>
      <c r="V5818" s="2">
        <v>40844</v>
      </c>
      <c r="W5818" s="7">
        <f t="shared" si="521"/>
        <v>2011</v>
      </c>
      <c r="X5818" s="2">
        <v>40842</v>
      </c>
      <c r="Y5818" t="s">
        <v>6</v>
      </c>
      <c r="Z5818" t="s">
        <v>7</v>
      </c>
      <c r="AA5818" t="s">
        <v>8765</v>
      </c>
      <c r="AB5818">
        <v>1</v>
      </c>
      <c r="AC5818">
        <v>1203</v>
      </c>
      <c r="AD5818">
        <v>14275</v>
      </c>
      <c r="AE5818" t="s">
        <v>20961</v>
      </c>
      <c r="AF5818" t="s">
        <v>27034</v>
      </c>
      <c r="AG5818">
        <f t="shared" si="522"/>
        <v>5</v>
      </c>
      <c r="AI5818" t="str">
        <f t="shared" si="523"/>
        <v/>
      </c>
      <c r="AJ5818">
        <f t="shared" si="520"/>
        <v>0</v>
      </c>
      <c r="AK5818" t="str">
        <f t="shared" si="524"/>
        <v/>
      </c>
    </row>
    <row r="5819" spans="1:37" x14ac:dyDescent="0.25">
      <c r="A5819" s="1">
        <v>0</v>
      </c>
      <c r="B5819">
        <v>0</v>
      </c>
      <c r="C5819">
        <v>0</v>
      </c>
      <c r="D5819" t="s">
        <v>9789</v>
      </c>
      <c r="E5819">
        <v>0</v>
      </c>
      <c r="F5819">
        <v>0</v>
      </c>
      <c r="G5819" t="s">
        <v>5</v>
      </c>
      <c r="H5819" s="2">
        <v>40908</v>
      </c>
      <c r="I5819" t="s">
        <v>2</v>
      </c>
      <c r="J5819" t="s">
        <v>3</v>
      </c>
      <c r="K5819">
        <v>65</v>
      </c>
      <c r="L5819">
        <v>17</v>
      </c>
      <c r="M5819">
        <v>55.56</v>
      </c>
      <c r="N5819">
        <v>0</v>
      </c>
      <c r="O5819">
        <v>0</v>
      </c>
      <c r="P5819">
        <v>55.56</v>
      </c>
      <c r="Q5819" t="s">
        <v>0</v>
      </c>
      <c r="R5819">
        <v>0</v>
      </c>
      <c r="S5819">
        <v>0</v>
      </c>
      <c r="T5819" t="s">
        <v>27046</v>
      </c>
      <c r="U5819" t="s">
        <v>20524</v>
      </c>
      <c r="V5819" s="2">
        <v>40845</v>
      </c>
      <c r="W5819" s="7">
        <f t="shared" si="521"/>
        <v>2011</v>
      </c>
      <c r="X5819" s="2">
        <v>40843</v>
      </c>
      <c r="Y5819" t="s">
        <v>6</v>
      </c>
      <c r="Z5819" t="s">
        <v>7</v>
      </c>
      <c r="AA5819" t="s">
        <v>344</v>
      </c>
      <c r="AB5819">
        <v>1</v>
      </c>
      <c r="AC5819">
        <v>3481</v>
      </c>
      <c r="AD5819">
        <v>14276</v>
      </c>
      <c r="AE5819" t="s">
        <v>21744</v>
      </c>
      <c r="AF5819" t="s">
        <v>27034</v>
      </c>
      <c r="AG5819">
        <f t="shared" si="522"/>
        <v>5</v>
      </c>
      <c r="AI5819" t="str">
        <f t="shared" si="523"/>
        <v/>
      </c>
      <c r="AJ5819">
        <f t="shared" si="520"/>
        <v>0</v>
      </c>
      <c r="AK5819" t="str">
        <f t="shared" si="524"/>
        <v/>
      </c>
    </row>
    <row r="5820" spans="1:37" x14ac:dyDescent="0.25">
      <c r="A5820" s="1">
        <v>0</v>
      </c>
      <c r="B5820">
        <v>0</v>
      </c>
      <c r="C5820" t="s">
        <v>4569</v>
      </c>
      <c r="D5820" t="s">
        <v>9790</v>
      </c>
      <c r="E5820">
        <v>0</v>
      </c>
      <c r="F5820">
        <v>0</v>
      </c>
      <c r="G5820" t="s">
        <v>5</v>
      </c>
      <c r="H5820" s="2">
        <v>40851</v>
      </c>
      <c r="I5820" t="s">
        <v>2</v>
      </c>
      <c r="J5820" t="s">
        <v>3</v>
      </c>
      <c r="K5820">
        <v>65</v>
      </c>
      <c r="L5820">
        <v>16</v>
      </c>
      <c r="M5820">
        <v>56.03</v>
      </c>
      <c r="N5820">
        <v>0</v>
      </c>
      <c r="O5820">
        <v>0</v>
      </c>
      <c r="P5820">
        <v>56.03</v>
      </c>
      <c r="Q5820" t="s">
        <v>0</v>
      </c>
      <c r="R5820">
        <v>0</v>
      </c>
      <c r="S5820">
        <v>0</v>
      </c>
      <c r="T5820" t="s">
        <v>27046</v>
      </c>
      <c r="U5820" t="s">
        <v>20524</v>
      </c>
      <c r="V5820" s="2">
        <v>40853</v>
      </c>
      <c r="W5820" s="7">
        <f t="shared" si="521"/>
        <v>2011</v>
      </c>
      <c r="X5820" s="2">
        <v>40843</v>
      </c>
      <c r="Y5820" t="s">
        <v>6</v>
      </c>
      <c r="Z5820" t="s">
        <v>7</v>
      </c>
      <c r="AA5820" t="s">
        <v>5689</v>
      </c>
      <c r="AB5820">
        <v>8</v>
      </c>
      <c r="AC5820">
        <v>3877</v>
      </c>
      <c r="AD5820">
        <v>14277</v>
      </c>
      <c r="AE5820" t="s">
        <v>21904</v>
      </c>
      <c r="AF5820" t="s">
        <v>27034</v>
      </c>
      <c r="AG5820">
        <f t="shared" si="522"/>
        <v>5</v>
      </c>
      <c r="AI5820" t="str">
        <f t="shared" si="523"/>
        <v/>
      </c>
      <c r="AJ5820">
        <f t="shared" si="520"/>
        <v>0</v>
      </c>
      <c r="AK5820" t="str">
        <f t="shared" si="524"/>
        <v/>
      </c>
    </row>
    <row r="5821" spans="1:37" x14ac:dyDescent="0.25">
      <c r="A5821" s="1">
        <v>0</v>
      </c>
      <c r="B5821">
        <v>0</v>
      </c>
      <c r="C5821" t="s">
        <v>7896</v>
      </c>
      <c r="D5821" t="s">
        <v>0</v>
      </c>
      <c r="E5821">
        <v>0</v>
      </c>
      <c r="F5821">
        <v>0</v>
      </c>
      <c r="G5821" t="s">
        <v>1</v>
      </c>
      <c r="H5821" s="2">
        <v>40881</v>
      </c>
      <c r="I5821" t="s">
        <v>2</v>
      </c>
      <c r="J5821" t="s">
        <v>3</v>
      </c>
      <c r="K5821">
        <v>65</v>
      </c>
      <c r="L5821">
        <v>16</v>
      </c>
      <c r="M5821">
        <v>56.03</v>
      </c>
      <c r="N5821">
        <v>0</v>
      </c>
      <c r="O5821">
        <v>0</v>
      </c>
      <c r="P5821">
        <v>56.03</v>
      </c>
      <c r="Q5821" t="s">
        <v>0</v>
      </c>
      <c r="R5821">
        <v>0</v>
      </c>
      <c r="S5821">
        <v>0</v>
      </c>
      <c r="T5821" t="s">
        <v>27046</v>
      </c>
      <c r="U5821" t="s">
        <v>20524</v>
      </c>
      <c r="V5821" s="2">
        <v>40850</v>
      </c>
      <c r="W5821" s="7">
        <f t="shared" si="521"/>
        <v>2011</v>
      </c>
      <c r="X5821" s="2">
        <v>40843</v>
      </c>
      <c r="Y5821" t="s">
        <v>28</v>
      </c>
      <c r="Z5821" t="s">
        <v>7</v>
      </c>
      <c r="AA5821" t="s">
        <v>3441</v>
      </c>
      <c r="AB5821">
        <v>9</v>
      </c>
      <c r="AC5821">
        <v>3404</v>
      </c>
      <c r="AD5821">
        <v>14278</v>
      </c>
      <c r="AE5821" t="s">
        <v>21719</v>
      </c>
      <c r="AF5821" t="s">
        <v>27034</v>
      </c>
      <c r="AG5821">
        <f t="shared" si="522"/>
        <v>5</v>
      </c>
      <c r="AI5821" t="str">
        <f t="shared" si="523"/>
        <v/>
      </c>
      <c r="AJ5821">
        <f t="shared" si="520"/>
        <v>0</v>
      </c>
      <c r="AK5821" t="str">
        <f t="shared" si="524"/>
        <v/>
      </c>
    </row>
    <row r="5822" spans="1:37" x14ac:dyDescent="0.25">
      <c r="A5822" s="1">
        <v>0.10416666666666667</v>
      </c>
      <c r="B5822">
        <v>5</v>
      </c>
      <c r="C5822">
        <v>0</v>
      </c>
      <c r="D5822" t="s">
        <v>9791</v>
      </c>
      <c r="E5822">
        <v>0</v>
      </c>
      <c r="F5822">
        <v>0</v>
      </c>
      <c r="G5822" t="s">
        <v>5</v>
      </c>
      <c r="H5822" s="2">
        <v>40996</v>
      </c>
      <c r="I5822" s="2">
        <v>40847</v>
      </c>
      <c r="J5822" t="s">
        <v>3</v>
      </c>
      <c r="K5822">
        <v>245</v>
      </c>
      <c r="L5822">
        <v>16</v>
      </c>
      <c r="M5822">
        <v>211.21</v>
      </c>
      <c r="N5822">
        <v>0</v>
      </c>
      <c r="O5822">
        <v>0</v>
      </c>
      <c r="P5822" t="s">
        <v>6665</v>
      </c>
      <c r="Q5822" t="s">
        <v>9792</v>
      </c>
      <c r="R5822">
        <v>65</v>
      </c>
      <c r="S5822">
        <v>0</v>
      </c>
      <c r="T5822" t="s">
        <v>27046</v>
      </c>
      <c r="U5822" t="s">
        <v>20524</v>
      </c>
      <c r="V5822" s="2">
        <v>40850</v>
      </c>
      <c r="W5822" s="7">
        <f t="shared" si="521"/>
        <v>2011</v>
      </c>
      <c r="X5822" s="2">
        <v>40843</v>
      </c>
      <c r="Y5822" t="s">
        <v>12</v>
      </c>
      <c r="Z5822" t="s">
        <v>7</v>
      </c>
      <c r="AA5822" t="s">
        <v>252</v>
      </c>
      <c r="AB5822">
        <v>9</v>
      </c>
      <c r="AC5822">
        <v>7213</v>
      </c>
      <c r="AD5822">
        <v>14279</v>
      </c>
      <c r="AE5822" t="s">
        <v>24622</v>
      </c>
      <c r="AF5822" t="s">
        <v>27034</v>
      </c>
      <c r="AG5822">
        <f t="shared" si="522"/>
        <v>5</v>
      </c>
      <c r="AI5822" t="str">
        <f t="shared" si="523"/>
        <v/>
      </c>
      <c r="AJ5822">
        <f t="shared" si="520"/>
        <v>0</v>
      </c>
      <c r="AK5822" t="str">
        <f t="shared" si="524"/>
        <v/>
      </c>
    </row>
    <row r="5823" spans="1:37" x14ac:dyDescent="0.25">
      <c r="A5823" s="1">
        <v>6.25E-2</v>
      </c>
      <c r="B5823">
        <v>132</v>
      </c>
      <c r="C5823">
        <v>0</v>
      </c>
      <c r="D5823" t="s">
        <v>9793</v>
      </c>
      <c r="E5823">
        <v>0</v>
      </c>
      <c r="F5823">
        <v>0</v>
      </c>
      <c r="G5823" t="s">
        <v>5</v>
      </c>
      <c r="H5823" s="2">
        <v>40872</v>
      </c>
      <c r="I5823" s="2">
        <v>40865</v>
      </c>
      <c r="J5823" t="s">
        <v>3</v>
      </c>
      <c r="K5823">
        <v>539</v>
      </c>
      <c r="L5823">
        <v>16</v>
      </c>
      <c r="M5823">
        <v>464.66</v>
      </c>
      <c r="N5823">
        <v>0</v>
      </c>
      <c r="O5823">
        <v>0</v>
      </c>
      <c r="P5823" t="s">
        <v>7203</v>
      </c>
      <c r="Q5823" t="s">
        <v>9794</v>
      </c>
      <c r="R5823">
        <v>75</v>
      </c>
      <c r="S5823">
        <v>0</v>
      </c>
      <c r="T5823" t="s">
        <v>1617</v>
      </c>
      <c r="U5823" t="s">
        <v>20520</v>
      </c>
      <c r="V5823" t="s">
        <v>9795</v>
      </c>
      <c r="W5823" s="7">
        <f t="shared" si="521"/>
        <v>2011</v>
      </c>
      <c r="X5823" s="2">
        <v>40843</v>
      </c>
      <c r="Y5823" t="s">
        <v>9796</v>
      </c>
      <c r="Z5823" t="s">
        <v>7</v>
      </c>
      <c r="AA5823" t="s">
        <v>9217</v>
      </c>
      <c r="AB5823">
        <v>3</v>
      </c>
      <c r="AC5823">
        <v>7214</v>
      </c>
      <c r="AD5823">
        <v>14280</v>
      </c>
      <c r="AE5823" t="s">
        <v>24623</v>
      </c>
      <c r="AF5823" t="s">
        <v>27034</v>
      </c>
      <c r="AG5823">
        <f t="shared" si="522"/>
        <v>39</v>
      </c>
      <c r="AH5823" t="str">
        <f>MID(V5823,1,31)</f>
        <v xml:space="preserve">לא ננעל                        </v>
      </c>
      <c r="AI5823" t="str">
        <f t="shared" si="523"/>
        <v>לא ננעל</v>
      </c>
      <c r="AJ5823">
        <f t="shared" si="520"/>
        <v>7</v>
      </c>
      <c r="AK5823" t="str">
        <f t="shared" si="524"/>
        <v>לא ננעל,לא ננעל</v>
      </c>
    </row>
    <row r="5824" spans="1:37" x14ac:dyDescent="0.25">
      <c r="A5824" s="1">
        <v>2.7777777777777776E-2</v>
      </c>
      <c r="B5824">
        <v>0</v>
      </c>
      <c r="C5824">
        <v>0</v>
      </c>
      <c r="D5824" t="s">
        <v>9797</v>
      </c>
      <c r="E5824">
        <v>0</v>
      </c>
      <c r="F5824">
        <v>0</v>
      </c>
      <c r="G5824" t="s">
        <v>5</v>
      </c>
      <c r="H5824" s="2">
        <v>40850</v>
      </c>
      <c r="I5824" s="2">
        <v>40846</v>
      </c>
      <c r="J5824" t="s">
        <v>3</v>
      </c>
      <c r="K5824">
        <v>220</v>
      </c>
      <c r="L5824">
        <v>16</v>
      </c>
      <c r="M5824">
        <v>189.66</v>
      </c>
      <c r="N5824">
        <v>0</v>
      </c>
      <c r="O5824">
        <v>0</v>
      </c>
      <c r="P5824" t="s">
        <v>6718</v>
      </c>
      <c r="Q5824" t="s">
        <v>9798</v>
      </c>
      <c r="R5824">
        <v>65</v>
      </c>
      <c r="S5824">
        <v>0</v>
      </c>
      <c r="T5824" t="s">
        <v>27046</v>
      </c>
      <c r="U5824" t="s">
        <v>20524</v>
      </c>
      <c r="V5824" s="2">
        <v>40845</v>
      </c>
      <c r="W5824" s="7">
        <f t="shared" si="521"/>
        <v>2011</v>
      </c>
      <c r="X5824" s="2">
        <v>40843</v>
      </c>
      <c r="Y5824" t="s">
        <v>6</v>
      </c>
      <c r="Z5824" t="s">
        <v>7</v>
      </c>
      <c r="AA5824" t="s">
        <v>930</v>
      </c>
      <c r="AB5824">
        <v>1</v>
      </c>
      <c r="AC5824">
        <v>7215</v>
      </c>
      <c r="AD5824">
        <v>14281</v>
      </c>
      <c r="AE5824" t="s">
        <v>24624</v>
      </c>
      <c r="AF5824" t="s">
        <v>27034</v>
      </c>
      <c r="AG5824">
        <f t="shared" si="522"/>
        <v>5</v>
      </c>
      <c r="AI5824" t="str">
        <f t="shared" si="523"/>
        <v/>
      </c>
      <c r="AJ5824">
        <f t="shared" si="520"/>
        <v>0</v>
      </c>
      <c r="AK5824" t="str">
        <f t="shared" si="524"/>
        <v/>
      </c>
    </row>
    <row r="5825" spans="1:37" x14ac:dyDescent="0.25">
      <c r="A5825" s="1">
        <v>0.10416666666666667</v>
      </c>
      <c r="B5825">
        <v>5</v>
      </c>
      <c r="C5825">
        <v>0</v>
      </c>
      <c r="D5825" t="s">
        <v>9799</v>
      </c>
      <c r="E5825">
        <v>0</v>
      </c>
      <c r="F5825">
        <v>0</v>
      </c>
      <c r="G5825" t="s">
        <v>5</v>
      </c>
      <c r="H5825" s="2">
        <v>40853</v>
      </c>
      <c r="I5825" s="2">
        <v>40844</v>
      </c>
      <c r="J5825" t="s">
        <v>3</v>
      </c>
      <c r="K5825">
        <v>165</v>
      </c>
      <c r="L5825">
        <v>16</v>
      </c>
      <c r="M5825">
        <v>142.24</v>
      </c>
      <c r="N5825">
        <v>0</v>
      </c>
      <c r="O5825">
        <v>0</v>
      </c>
      <c r="P5825" t="s">
        <v>6549</v>
      </c>
      <c r="Q5825" t="s">
        <v>9800</v>
      </c>
      <c r="R5825">
        <v>65</v>
      </c>
      <c r="S5825">
        <v>0</v>
      </c>
      <c r="T5825" t="s">
        <v>27046</v>
      </c>
      <c r="U5825" t="s">
        <v>20524</v>
      </c>
      <c r="V5825" s="2">
        <v>40850</v>
      </c>
      <c r="W5825" s="7">
        <f t="shared" si="521"/>
        <v>2011</v>
      </c>
      <c r="X5825" s="2">
        <v>40843</v>
      </c>
      <c r="Y5825" t="s">
        <v>28</v>
      </c>
      <c r="Z5825" t="s">
        <v>7</v>
      </c>
      <c r="AA5825" t="s">
        <v>4760</v>
      </c>
      <c r="AB5825">
        <v>9</v>
      </c>
      <c r="AC5825">
        <v>6708</v>
      </c>
      <c r="AD5825">
        <v>14282</v>
      </c>
      <c r="AE5825" t="s">
        <v>24139</v>
      </c>
      <c r="AF5825" t="s">
        <v>27034</v>
      </c>
      <c r="AG5825">
        <f t="shared" si="522"/>
        <v>5</v>
      </c>
      <c r="AI5825" t="str">
        <f t="shared" si="523"/>
        <v/>
      </c>
      <c r="AJ5825">
        <f t="shared" si="520"/>
        <v>0</v>
      </c>
      <c r="AK5825" t="str">
        <f t="shared" si="524"/>
        <v/>
      </c>
    </row>
    <row r="5826" spans="1:37" x14ac:dyDescent="0.25">
      <c r="A5826" s="1">
        <v>6.25E-2</v>
      </c>
      <c r="B5826">
        <v>0</v>
      </c>
      <c r="C5826">
        <v>0</v>
      </c>
      <c r="D5826" t="s">
        <v>9801</v>
      </c>
      <c r="E5826">
        <v>0</v>
      </c>
      <c r="F5826">
        <v>0</v>
      </c>
      <c r="G5826" t="s">
        <v>5</v>
      </c>
      <c r="H5826" s="2">
        <v>40849</v>
      </c>
      <c r="I5826" s="2">
        <v>40848</v>
      </c>
      <c r="J5826" t="s">
        <v>3</v>
      </c>
      <c r="K5826">
        <v>290</v>
      </c>
      <c r="L5826">
        <v>16</v>
      </c>
      <c r="M5826">
        <v>250</v>
      </c>
      <c r="N5826">
        <v>0</v>
      </c>
      <c r="O5826">
        <v>0</v>
      </c>
      <c r="P5826" t="s">
        <v>7232</v>
      </c>
      <c r="Q5826" t="s">
        <v>9802</v>
      </c>
      <c r="R5826">
        <v>65</v>
      </c>
      <c r="S5826">
        <v>0</v>
      </c>
      <c r="T5826" t="s">
        <v>27046</v>
      </c>
      <c r="U5826" t="s">
        <v>20524</v>
      </c>
      <c r="V5826" s="2">
        <v>40846</v>
      </c>
      <c r="W5826" s="7">
        <f t="shared" si="521"/>
        <v>2011</v>
      </c>
      <c r="X5826" s="2">
        <v>40844</v>
      </c>
      <c r="Y5826" t="s">
        <v>9803</v>
      </c>
      <c r="Z5826" t="s">
        <v>7</v>
      </c>
      <c r="AA5826" t="s">
        <v>560</v>
      </c>
      <c r="AB5826">
        <v>1</v>
      </c>
      <c r="AC5826">
        <v>7216</v>
      </c>
      <c r="AD5826">
        <v>14283</v>
      </c>
      <c r="AE5826" t="s">
        <v>24625</v>
      </c>
      <c r="AF5826" t="s">
        <v>27034</v>
      </c>
      <c r="AG5826">
        <f t="shared" si="522"/>
        <v>5</v>
      </c>
      <c r="AI5826" t="str">
        <f t="shared" si="523"/>
        <v/>
      </c>
      <c r="AJ5826">
        <f t="shared" ref="AJ5826:AJ5889" si="526">LEN(AI5826)</f>
        <v>0</v>
      </c>
      <c r="AK5826" t="str">
        <f t="shared" si="524"/>
        <v/>
      </c>
    </row>
    <row r="5827" spans="1:37" x14ac:dyDescent="0.25">
      <c r="A5827" s="1">
        <v>5.2083333333333336E-2</v>
      </c>
      <c r="B5827">
        <v>5</v>
      </c>
      <c r="C5827">
        <v>0</v>
      </c>
      <c r="D5827" t="s">
        <v>9804</v>
      </c>
      <c r="E5827">
        <v>0</v>
      </c>
      <c r="F5827">
        <v>0</v>
      </c>
      <c r="G5827" t="s">
        <v>5</v>
      </c>
      <c r="H5827" s="2">
        <v>40848</v>
      </c>
      <c r="I5827" s="2">
        <v>40848</v>
      </c>
      <c r="J5827" t="s">
        <v>3</v>
      </c>
      <c r="K5827">
        <v>115</v>
      </c>
      <c r="L5827">
        <v>16</v>
      </c>
      <c r="M5827">
        <v>99.14</v>
      </c>
      <c r="N5827">
        <v>0</v>
      </c>
      <c r="O5827">
        <v>0</v>
      </c>
      <c r="P5827" t="s">
        <v>6687</v>
      </c>
      <c r="Q5827" t="s">
        <v>9805</v>
      </c>
      <c r="R5827">
        <v>45</v>
      </c>
      <c r="S5827">
        <v>0</v>
      </c>
      <c r="T5827" t="s">
        <v>27046</v>
      </c>
      <c r="U5827" t="s">
        <v>20516</v>
      </c>
      <c r="V5827" s="2">
        <v>40853</v>
      </c>
      <c r="W5827" s="7">
        <f t="shared" ref="W5827:W5890" si="527">YEAR(X5827)</f>
        <v>2011</v>
      </c>
      <c r="X5827" s="2">
        <v>40846</v>
      </c>
      <c r="Y5827" t="s">
        <v>71</v>
      </c>
      <c r="Z5827" t="s">
        <v>7</v>
      </c>
      <c r="AA5827" t="s">
        <v>38</v>
      </c>
      <c r="AB5827">
        <v>7</v>
      </c>
      <c r="AC5827">
        <v>900</v>
      </c>
      <c r="AD5827">
        <v>14284</v>
      </c>
      <c r="AE5827" t="s">
        <v>20862</v>
      </c>
      <c r="AF5827" t="s">
        <v>27034</v>
      </c>
      <c r="AG5827">
        <f t="shared" ref="AG5827:AG5890" si="528">LEN(V5827)</f>
        <v>5</v>
      </c>
      <c r="AI5827" t="str">
        <f t="shared" ref="AI5827:AI5890" si="529">TRIM(AH5827)</f>
        <v/>
      </c>
      <c r="AJ5827">
        <f t="shared" si="526"/>
        <v>0</v>
      </c>
      <c r="AK5827" t="str">
        <f t="shared" ref="AK5827:AK5890" si="530">TRIM(T5827)&amp;IF(AND(LEN(T5827)&gt;0,LEN(AI5827)&gt;0),",","")&amp;TRIM(AI5827)</f>
        <v/>
      </c>
    </row>
    <row r="5828" spans="1:37" x14ac:dyDescent="0.25">
      <c r="A5828" s="1">
        <v>5.2083333333333336E-2</v>
      </c>
      <c r="B5828">
        <v>30</v>
      </c>
      <c r="C5828">
        <v>0</v>
      </c>
      <c r="D5828" t="s">
        <v>9806</v>
      </c>
      <c r="E5828">
        <v>0</v>
      </c>
      <c r="F5828">
        <v>0</v>
      </c>
      <c r="G5828" t="s">
        <v>5</v>
      </c>
      <c r="H5828" s="2">
        <v>40856</v>
      </c>
      <c r="I5828" s="2">
        <v>40855</v>
      </c>
      <c r="J5828" t="s">
        <v>3</v>
      </c>
      <c r="K5828">
        <v>405</v>
      </c>
      <c r="L5828">
        <v>16</v>
      </c>
      <c r="M5828">
        <v>349.14</v>
      </c>
      <c r="N5828">
        <v>0</v>
      </c>
      <c r="O5828">
        <v>0</v>
      </c>
      <c r="P5828" t="s">
        <v>8639</v>
      </c>
      <c r="Q5828" t="s">
        <v>9807</v>
      </c>
      <c r="R5828">
        <v>75</v>
      </c>
      <c r="S5828">
        <v>0</v>
      </c>
      <c r="T5828" t="s">
        <v>27484</v>
      </c>
      <c r="U5828" t="s">
        <v>20520</v>
      </c>
      <c r="V5828" t="s">
        <v>9808</v>
      </c>
      <c r="W5828" s="7">
        <f t="shared" si="527"/>
        <v>2011</v>
      </c>
      <c r="X5828" s="2">
        <v>40846</v>
      </c>
      <c r="Y5828" t="s">
        <v>8426</v>
      </c>
      <c r="Z5828" t="s">
        <v>7</v>
      </c>
      <c r="AA5828" t="s">
        <v>9396</v>
      </c>
      <c r="AB5828">
        <v>3</v>
      </c>
      <c r="AC5828">
        <v>7217</v>
      </c>
      <c r="AD5828">
        <v>14285</v>
      </c>
      <c r="AE5828" t="s">
        <v>24626</v>
      </c>
      <c r="AF5828" t="s">
        <v>27034</v>
      </c>
      <c r="AG5828">
        <f t="shared" si="528"/>
        <v>39</v>
      </c>
      <c r="AH5828" t="str">
        <f>MID(V5828,1,31)</f>
        <v xml:space="preserve">קילוף צבע בפקק קידמי           </v>
      </c>
      <c r="AI5828" t="str">
        <f t="shared" si="529"/>
        <v>קילוף צבע בפקק קידמי</v>
      </c>
      <c r="AJ5828">
        <f t="shared" si="526"/>
        <v>20</v>
      </c>
      <c r="AK5828" t="str">
        <f t="shared" si="530"/>
        <v>קילוף צבע בפקק קידמי,קילוף צבע בפקק קידמי</v>
      </c>
    </row>
    <row r="5829" spans="1:37" x14ac:dyDescent="0.25">
      <c r="A5829" s="1">
        <v>4.1666666666666664E-2</v>
      </c>
      <c r="B5829">
        <v>0</v>
      </c>
      <c r="C5829">
        <v>0</v>
      </c>
      <c r="D5829" t="s">
        <v>9809</v>
      </c>
      <c r="E5829">
        <v>0</v>
      </c>
      <c r="F5829">
        <v>0</v>
      </c>
      <c r="G5829" t="s">
        <v>5</v>
      </c>
      <c r="H5829" s="2">
        <v>40850</v>
      </c>
      <c r="I5829" s="2">
        <v>40849</v>
      </c>
      <c r="J5829" t="s">
        <v>3</v>
      </c>
      <c r="K5829">
        <v>174</v>
      </c>
      <c r="L5829">
        <v>16</v>
      </c>
      <c r="M5829">
        <v>150</v>
      </c>
      <c r="N5829">
        <v>0</v>
      </c>
      <c r="O5829">
        <v>0</v>
      </c>
      <c r="P5829" t="s">
        <v>6916</v>
      </c>
      <c r="Q5829" t="s">
        <v>9810</v>
      </c>
      <c r="R5829">
        <v>65</v>
      </c>
      <c r="S5829">
        <v>0</v>
      </c>
      <c r="T5829" t="s">
        <v>27046</v>
      </c>
      <c r="U5829" t="s">
        <v>20524</v>
      </c>
      <c r="V5829" s="2">
        <v>40848</v>
      </c>
      <c r="W5829" s="7">
        <f t="shared" si="527"/>
        <v>2011</v>
      </c>
      <c r="X5829" s="2">
        <v>40846</v>
      </c>
      <c r="Y5829" t="s">
        <v>6</v>
      </c>
      <c r="Z5829" t="s">
        <v>7</v>
      </c>
      <c r="AA5829" t="s">
        <v>286</v>
      </c>
      <c r="AB5829">
        <v>1</v>
      </c>
      <c r="AC5829">
        <v>7218</v>
      </c>
      <c r="AD5829">
        <v>14286</v>
      </c>
      <c r="AE5829" t="s">
        <v>24627</v>
      </c>
      <c r="AF5829" t="s">
        <v>27034</v>
      </c>
      <c r="AG5829">
        <f t="shared" si="528"/>
        <v>5</v>
      </c>
      <c r="AI5829" t="str">
        <f t="shared" si="529"/>
        <v/>
      </c>
      <c r="AJ5829">
        <f t="shared" si="526"/>
        <v>0</v>
      </c>
      <c r="AK5829" t="str">
        <f t="shared" si="530"/>
        <v/>
      </c>
    </row>
    <row r="5830" spans="1:37" x14ac:dyDescent="0.25">
      <c r="A5830" s="1">
        <v>2.0833333333333332E-2</v>
      </c>
      <c r="B5830">
        <v>0</v>
      </c>
      <c r="C5830">
        <v>0</v>
      </c>
      <c r="D5830" t="s">
        <v>9811</v>
      </c>
      <c r="E5830">
        <v>0</v>
      </c>
      <c r="F5830">
        <v>0</v>
      </c>
      <c r="G5830" t="s">
        <v>5</v>
      </c>
      <c r="H5830" s="2">
        <v>40854</v>
      </c>
      <c r="I5830" s="2">
        <v>40854</v>
      </c>
      <c r="J5830" t="s">
        <v>3</v>
      </c>
      <c r="K5830">
        <v>145</v>
      </c>
      <c r="L5830">
        <v>16</v>
      </c>
      <c r="M5830">
        <v>125</v>
      </c>
      <c r="N5830">
        <v>0</v>
      </c>
      <c r="O5830">
        <v>0</v>
      </c>
      <c r="P5830" t="s">
        <v>6657</v>
      </c>
      <c r="Q5830" t="s">
        <v>9812</v>
      </c>
      <c r="R5830">
        <v>55</v>
      </c>
      <c r="S5830">
        <v>0</v>
      </c>
      <c r="T5830" t="s">
        <v>27046</v>
      </c>
      <c r="U5830" t="s">
        <v>20517</v>
      </c>
      <c r="V5830" s="2">
        <v>40860</v>
      </c>
      <c r="W5830" s="7">
        <f t="shared" si="527"/>
        <v>2011</v>
      </c>
      <c r="X5830" s="2">
        <v>40846</v>
      </c>
      <c r="Y5830" t="s">
        <v>12</v>
      </c>
      <c r="Z5830" t="s">
        <v>7</v>
      </c>
      <c r="AA5830" t="s">
        <v>9813</v>
      </c>
      <c r="AB5830">
        <v>9</v>
      </c>
      <c r="AC5830">
        <v>4645</v>
      </c>
      <c r="AD5830">
        <v>14287</v>
      </c>
      <c r="AE5830" t="s">
        <v>22216</v>
      </c>
      <c r="AF5830" t="s">
        <v>27034</v>
      </c>
      <c r="AG5830">
        <f t="shared" si="528"/>
        <v>5</v>
      </c>
      <c r="AI5830" t="str">
        <f t="shared" si="529"/>
        <v/>
      </c>
      <c r="AJ5830">
        <f t="shared" si="526"/>
        <v>0</v>
      </c>
      <c r="AK5830" t="str">
        <f t="shared" si="530"/>
        <v/>
      </c>
    </row>
    <row r="5831" spans="1:37" x14ac:dyDescent="0.25">
      <c r="A5831" s="1">
        <v>2.7777777777777776E-2</v>
      </c>
      <c r="B5831">
        <v>1</v>
      </c>
      <c r="C5831" t="s">
        <v>9814</v>
      </c>
      <c r="D5831" t="s">
        <v>9815</v>
      </c>
      <c r="E5831">
        <v>0</v>
      </c>
      <c r="F5831">
        <v>0</v>
      </c>
      <c r="G5831" t="s">
        <v>5</v>
      </c>
      <c r="H5831" s="2">
        <v>40849</v>
      </c>
      <c r="I5831" s="2">
        <v>40849</v>
      </c>
      <c r="J5831" t="s">
        <v>3</v>
      </c>
      <c r="K5831">
        <v>95</v>
      </c>
      <c r="L5831">
        <v>16</v>
      </c>
      <c r="M5831">
        <v>81.900000000000006</v>
      </c>
      <c r="N5831">
        <v>0</v>
      </c>
      <c r="O5831">
        <v>0</v>
      </c>
      <c r="P5831" t="s">
        <v>8269</v>
      </c>
      <c r="Q5831" t="s">
        <v>9816</v>
      </c>
      <c r="R5831">
        <v>45</v>
      </c>
      <c r="S5831">
        <v>0</v>
      </c>
      <c r="T5831" t="s">
        <v>27046</v>
      </c>
      <c r="U5831" t="s">
        <v>20516</v>
      </c>
      <c r="V5831" s="2">
        <v>40854</v>
      </c>
      <c r="W5831" s="7">
        <f t="shared" si="527"/>
        <v>2011</v>
      </c>
      <c r="X5831" s="2">
        <v>40847</v>
      </c>
      <c r="Y5831" t="s">
        <v>12</v>
      </c>
      <c r="Z5831" t="s">
        <v>7</v>
      </c>
      <c r="AA5831" t="s">
        <v>38</v>
      </c>
      <c r="AB5831">
        <v>7</v>
      </c>
      <c r="AC5831">
        <v>7219</v>
      </c>
      <c r="AD5831">
        <v>14288</v>
      </c>
      <c r="AE5831" t="s">
        <v>24628</v>
      </c>
      <c r="AF5831" t="s">
        <v>27034</v>
      </c>
      <c r="AG5831">
        <f t="shared" si="528"/>
        <v>5</v>
      </c>
      <c r="AI5831" t="str">
        <f t="shared" si="529"/>
        <v/>
      </c>
      <c r="AJ5831">
        <f t="shared" si="526"/>
        <v>0</v>
      </c>
      <c r="AK5831" t="str">
        <f t="shared" si="530"/>
        <v/>
      </c>
    </row>
    <row r="5832" spans="1:37" x14ac:dyDescent="0.25">
      <c r="A5832" s="1">
        <v>2.7777777777777776E-2</v>
      </c>
      <c r="B5832">
        <v>0</v>
      </c>
      <c r="C5832">
        <v>0</v>
      </c>
      <c r="D5832" t="s">
        <v>9817</v>
      </c>
      <c r="E5832">
        <v>0</v>
      </c>
      <c r="F5832">
        <v>0</v>
      </c>
      <c r="G5832" t="s">
        <v>5</v>
      </c>
      <c r="H5832" s="2">
        <v>40853</v>
      </c>
      <c r="I5832" s="2">
        <v>40851</v>
      </c>
      <c r="J5832" t="s">
        <v>3</v>
      </c>
      <c r="K5832">
        <v>256</v>
      </c>
      <c r="L5832">
        <v>16</v>
      </c>
      <c r="M5832">
        <v>220.69</v>
      </c>
      <c r="N5832">
        <v>24.48</v>
      </c>
      <c r="O5832">
        <v>10</v>
      </c>
      <c r="P5832" t="s">
        <v>9388</v>
      </c>
      <c r="Q5832" t="s">
        <v>3544</v>
      </c>
      <c r="R5832">
        <v>65</v>
      </c>
      <c r="S5832">
        <v>0</v>
      </c>
      <c r="T5832" t="s">
        <v>27046</v>
      </c>
      <c r="U5832" t="s">
        <v>20524</v>
      </c>
      <c r="V5832" s="2">
        <v>40857</v>
      </c>
      <c r="W5832" s="7">
        <f t="shared" si="527"/>
        <v>2011</v>
      </c>
      <c r="X5832" s="2">
        <v>40847</v>
      </c>
      <c r="Y5832" t="s">
        <v>80</v>
      </c>
      <c r="Z5832" t="s">
        <v>145</v>
      </c>
      <c r="AA5832" t="s">
        <v>1285</v>
      </c>
      <c r="AB5832">
        <v>4</v>
      </c>
      <c r="AC5832">
        <v>2259</v>
      </c>
      <c r="AD5832">
        <v>14289</v>
      </c>
      <c r="AE5832" t="s">
        <v>21301</v>
      </c>
      <c r="AF5832" t="s">
        <v>27034</v>
      </c>
      <c r="AG5832">
        <f t="shared" si="528"/>
        <v>5</v>
      </c>
      <c r="AI5832" t="str">
        <f t="shared" si="529"/>
        <v/>
      </c>
      <c r="AJ5832">
        <f t="shared" si="526"/>
        <v>0</v>
      </c>
      <c r="AK5832" t="str">
        <f t="shared" si="530"/>
        <v/>
      </c>
    </row>
    <row r="5833" spans="1:37" x14ac:dyDescent="0.25">
      <c r="A5833" s="1">
        <v>0.20833333333333334</v>
      </c>
      <c r="B5833">
        <v>5</v>
      </c>
      <c r="C5833">
        <v>0</v>
      </c>
      <c r="D5833" t="s">
        <v>9818</v>
      </c>
      <c r="E5833">
        <v>0</v>
      </c>
      <c r="F5833">
        <v>0</v>
      </c>
      <c r="G5833" t="s">
        <v>5</v>
      </c>
      <c r="H5833" s="2">
        <v>40861</v>
      </c>
      <c r="I5833" s="2">
        <v>40860</v>
      </c>
      <c r="J5833" t="s">
        <v>3</v>
      </c>
      <c r="K5833">
        <v>410</v>
      </c>
      <c r="L5833">
        <v>16</v>
      </c>
      <c r="M5833">
        <v>353.45</v>
      </c>
      <c r="N5833">
        <v>0</v>
      </c>
      <c r="O5833">
        <v>0</v>
      </c>
      <c r="P5833" t="s">
        <v>9819</v>
      </c>
      <c r="Q5833" t="s">
        <v>9820</v>
      </c>
      <c r="R5833">
        <v>85</v>
      </c>
      <c r="S5833">
        <v>0</v>
      </c>
      <c r="T5833" t="s">
        <v>27046</v>
      </c>
      <c r="U5833" t="s">
        <v>20522</v>
      </c>
      <c r="V5833" s="2">
        <v>40860</v>
      </c>
      <c r="W5833" s="7">
        <f t="shared" si="527"/>
        <v>2011</v>
      </c>
      <c r="X5833" s="2">
        <v>40847</v>
      </c>
      <c r="Y5833" t="s">
        <v>5824</v>
      </c>
      <c r="Z5833" t="s">
        <v>7</v>
      </c>
      <c r="AA5833" t="s">
        <v>1200</v>
      </c>
      <c r="AB5833">
        <v>9</v>
      </c>
      <c r="AC5833">
        <v>7220</v>
      </c>
      <c r="AD5833">
        <v>14290</v>
      </c>
      <c r="AE5833" t="s">
        <v>24629</v>
      </c>
      <c r="AF5833" t="s">
        <v>27034</v>
      </c>
      <c r="AG5833">
        <f t="shared" si="528"/>
        <v>5</v>
      </c>
      <c r="AI5833" t="str">
        <f t="shared" si="529"/>
        <v/>
      </c>
      <c r="AJ5833">
        <f t="shared" si="526"/>
        <v>0</v>
      </c>
      <c r="AK5833" t="str">
        <f t="shared" si="530"/>
        <v/>
      </c>
    </row>
    <row r="5834" spans="1:37" x14ac:dyDescent="0.25">
      <c r="A5834" s="1">
        <v>0</v>
      </c>
      <c r="B5834">
        <v>0</v>
      </c>
      <c r="C5834">
        <v>0</v>
      </c>
      <c r="D5834" t="s">
        <v>9821</v>
      </c>
      <c r="E5834">
        <v>0</v>
      </c>
      <c r="F5834">
        <v>0</v>
      </c>
      <c r="G5834" t="s">
        <v>5</v>
      </c>
      <c r="H5834" s="2">
        <v>40868</v>
      </c>
      <c r="I5834" t="s">
        <v>2</v>
      </c>
      <c r="J5834" t="s">
        <v>3</v>
      </c>
      <c r="K5834">
        <v>65</v>
      </c>
      <c r="L5834">
        <v>16</v>
      </c>
      <c r="M5834">
        <v>56.03</v>
      </c>
      <c r="N5834">
        <v>0</v>
      </c>
      <c r="O5834">
        <v>0</v>
      </c>
      <c r="P5834">
        <v>56.03</v>
      </c>
      <c r="Q5834" t="s">
        <v>0</v>
      </c>
      <c r="R5834">
        <v>0</v>
      </c>
      <c r="S5834">
        <v>0</v>
      </c>
      <c r="T5834" t="s">
        <v>27046</v>
      </c>
      <c r="U5834" t="s">
        <v>20524</v>
      </c>
      <c r="V5834" s="2">
        <v>40854</v>
      </c>
      <c r="W5834" s="7">
        <f t="shared" si="527"/>
        <v>2011</v>
      </c>
      <c r="X5834" s="2">
        <v>40847</v>
      </c>
      <c r="Y5834" t="s">
        <v>28</v>
      </c>
      <c r="Z5834" t="s">
        <v>7</v>
      </c>
      <c r="AA5834" t="s">
        <v>72</v>
      </c>
      <c r="AB5834">
        <v>9</v>
      </c>
      <c r="AC5834">
        <v>7221</v>
      </c>
      <c r="AD5834">
        <v>14291</v>
      </c>
      <c r="AE5834" t="s">
        <v>24630</v>
      </c>
      <c r="AF5834" t="s">
        <v>27034</v>
      </c>
      <c r="AG5834">
        <f t="shared" si="528"/>
        <v>5</v>
      </c>
      <c r="AI5834" t="str">
        <f t="shared" si="529"/>
        <v/>
      </c>
      <c r="AJ5834">
        <f t="shared" si="526"/>
        <v>0</v>
      </c>
      <c r="AK5834" t="str">
        <f t="shared" si="530"/>
        <v/>
      </c>
    </row>
    <row r="5835" spans="1:37" x14ac:dyDescent="0.25">
      <c r="A5835" s="1">
        <v>8.3333333333333329E-2</v>
      </c>
      <c r="B5835">
        <v>5</v>
      </c>
      <c r="C5835">
        <v>0</v>
      </c>
      <c r="D5835" t="s">
        <v>9822</v>
      </c>
      <c r="E5835">
        <v>0</v>
      </c>
      <c r="F5835">
        <v>0</v>
      </c>
      <c r="G5835" t="s">
        <v>5</v>
      </c>
      <c r="H5835" s="2">
        <v>40882</v>
      </c>
      <c r="I5835" s="2">
        <v>40874</v>
      </c>
      <c r="J5835" t="s">
        <v>3</v>
      </c>
      <c r="K5835">
        <v>195</v>
      </c>
      <c r="L5835">
        <v>16</v>
      </c>
      <c r="M5835">
        <v>168.1</v>
      </c>
      <c r="N5835">
        <v>0</v>
      </c>
      <c r="O5835">
        <v>0</v>
      </c>
      <c r="P5835" t="s">
        <v>6783</v>
      </c>
      <c r="Q5835" t="s">
        <v>9823</v>
      </c>
      <c r="R5835">
        <v>65</v>
      </c>
      <c r="S5835">
        <v>0</v>
      </c>
      <c r="T5835" t="s">
        <v>27046</v>
      </c>
      <c r="U5835" t="s">
        <v>20524</v>
      </c>
      <c r="V5835" s="2">
        <v>40855</v>
      </c>
      <c r="W5835" s="7">
        <f t="shared" si="527"/>
        <v>2011</v>
      </c>
      <c r="X5835" s="2">
        <v>40848</v>
      </c>
      <c r="Y5835" t="s">
        <v>6</v>
      </c>
      <c r="Z5835" t="s">
        <v>7</v>
      </c>
      <c r="AA5835" t="s">
        <v>2610</v>
      </c>
      <c r="AB5835">
        <v>9</v>
      </c>
      <c r="AC5835">
        <v>5458</v>
      </c>
      <c r="AD5835">
        <v>14292</v>
      </c>
      <c r="AE5835" t="s">
        <v>22939</v>
      </c>
      <c r="AF5835" t="s">
        <v>27034</v>
      </c>
      <c r="AG5835">
        <f t="shared" si="528"/>
        <v>5</v>
      </c>
      <c r="AI5835" t="str">
        <f t="shared" si="529"/>
        <v/>
      </c>
      <c r="AJ5835">
        <f t="shared" si="526"/>
        <v>0</v>
      </c>
      <c r="AK5835" t="str">
        <f t="shared" si="530"/>
        <v/>
      </c>
    </row>
    <row r="5836" spans="1:37" x14ac:dyDescent="0.25">
      <c r="A5836" s="1">
        <v>0</v>
      </c>
      <c r="B5836">
        <v>0</v>
      </c>
      <c r="C5836" t="s">
        <v>9824</v>
      </c>
      <c r="D5836" t="s">
        <v>9825</v>
      </c>
      <c r="E5836">
        <v>0</v>
      </c>
      <c r="F5836">
        <v>0</v>
      </c>
      <c r="G5836" t="s">
        <v>5</v>
      </c>
      <c r="H5836" s="2">
        <v>40908</v>
      </c>
      <c r="I5836" t="s">
        <v>2</v>
      </c>
      <c r="J5836" t="s">
        <v>1</v>
      </c>
      <c r="K5836">
        <v>65</v>
      </c>
      <c r="L5836">
        <v>16</v>
      </c>
      <c r="M5836">
        <v>56.03</v>
      </c>
      <c r="N5836">
        <v>0</v>
      </c>
      <c r="O5836">
        <v>0</v>
      </c>
      <c r="P5836">
        <v>56.03</v>
      </c>
      <c r="Q5836" t="s">
        <v>0</v>
      </c>
      <c r="R5836">
        <v>0</v>
      </c>
      <c r="S5836">
        <v>0</v>
      </c>
      <c r="T5836" t="s">
        <v>27046</v>
      </c>
      <c r="U5836" t="s">
        <v>20524</v>
      </c>
      <c r="V5836" s="2">
        <v>40858</v>
      </c>
      <c r="W5836" s="7">
        <f t="shared" si="527"/>
        <v>2011</v>
      </c>
      <c r="X5836" s="2">
        <v>40848</v>
      </c>
      <c r="Y5836" t="s">
        <v>80</v>
      </c>
      <c r="Z5836" t="s">
        <v>7</v>
      </c>
      <c r="AA5836" t="s">
        <v>3848</v>
      </c>
      <c r="AB5836">
        <v>5</v>
      </c>
      <c r="AC5836">
        <v>163</v>
      </c>
      <c r="AD5836">
        <v>14293</v>
      </c>
      <c r="AE5836" t="s">
        <v>20582</v>
      </c>
      <c r="AF5836" t="s">
        <v>27034</v>
      </c>
      <c r="AG5836">
        <f t="shared" si="528"/>
        <v>5</v>
      </c>
      <c r="AI5836" t="str">
        <f t="shared" si="529"/>
        <v/>
      </c>
      <c r="AJ5836">
        <f t="shared" si="526"/>
        <v>0</v>
      </c>
      <c r="AK5836" t="str">
        <f t="shared" si="530"/>
        <v/>
      </c>
    </row>
    <row r="5837" spans="1:37" x14ac:dyDescent="0.25">
      <c r="A5837" s="1">
        <v>4.1666666666666664E-2</v>
      </c>
      <c r="B5837">
        <v>0</v>
      </c>
      <c r="C5837">
        <v>0</v>
      </c>
      <c r="D5837" t="s">
        <v>9826</v>
      </c>
      <c r="E5837">
        <v>0</v>
      </c>
      <c r="F5837">
        <v>0</v>
      </c>
      <c r="G5837" t="s">
        <v>5</v>
      </c>
      <c r="H5837" s="2">
        <v>40871</v>
      </c>
      <c r="I5837" s="2">
        <v>40867</v>
      </c>
      <c r="J5837" t="s">
        <v>3</v>
      </c>
      <c r="K5837">
        <v>290</v>
      </c>
      <c r="L5837">
        <v>16</v>
      </c>
      <c r="M5837">
        <v>250</v>
      </c>
      <c r="N5837">
        <v>0</v>
      </c>
      <c r="O5837">
        <v>0</v>
      </c>
      <c r="P5837" t="s">
        <v>7232</v>
      </c>
      <c r="Q5837" t="s">
        <v>9827</v>
      </c>
      <c r="R5837">
        <v>75</v>
      </c>
      <c r="S5837">
        <v>0</v>
      </c>
      <c r="T5837" t="s">
        <v>27046</v>
      </c>
      <c r="U5837" t="s">
        <v>20520</v>
      </c>
      <c r="V5837" s="2">
        <v>40862</v>
      </c>
      <c r="W5837" s="7">
        <f t="shared" si="527"/>
        <v>2011</v>
      </c>
      <c r="X5837" s="2">
        <v>40848</v>
      </c>
      <c r="Y5837" t="s">
        <v>9078</v>
      </c>
      <c r="Z5837" t="s">
        <v>7</v>
      </c>
      <c r="AA5837" t="s">
        <v>9396</v>
      </c>
      <c r="AB5837">
        <v>3</v>
      </c>
      <c r="AC5837">
        <v>7222</v>
      </c>
      <c r="AD5837">
        <v>14294</v>
      </c>
      <c r="AE5837" t="s">
        <v>24631</v>
      </c>
      <c r="AF5837" t="s">
        <v>27034</v>
      </c>
      <c r="AG5837">
        <f t="shared" si="528"/>
        <v>5</v>
      </c>
      <c r="AI5837" t="str">
        <f t="shared" si="529"/>
        <v/>
      </c>
      <c r="AJ5837">
        <f t="shared" si="526"/>
        <v>0</v>
      </c>
      <c r="AK5837" t="str">
        <f t="shared" si="530"/>
        <v/>
      </c>
    </row>
    <row r="5838" spans="1:37" x14ac:dyDescent="0.25">
      <c r="A5838" s="1">
        <v>5.2083333333333336E-2</v>
      </c>
      <c r="B5838">
        <v>0</v>
      </c>
      <c r="C5838">
        <v>0</v>
      </c>
      <c r="D5838" t="s">
        <v>9828</v>
      </c>
      <c r="E5838">
        <v>0</v>
      </c>
      <c r="F5838">
        <v>0</v>
      </c>
      <c r="G5838" t="s">
        <v>5</v>
      </c>
      <c r="H5838" s="2">
        <v>40857</v>
      </c>
      <c r="I5838" s="2">
        <v>40855</v>
      </c>
      <c r="J5838" t="s">
        <v>3</v>
      </c>
      <c r="K5838">
        <v>336</v>
      </c>
      <c r="L5838">
        <v>16</v>
      </c>
      <c r="M5838">
        <v>289.66000000000003</v>
      </c>
      <c r="N5838">
        <v>0</v>
      </c>
      <c r="O5838">
        <v>0</v>
      </c>
      <c r="P5838" t="s">
        <v>8336</v>
      </c>
      <c r="Q5838" t="s">
        <v>9829</v>
      </c>
      <c r="R5838">
        <v>75</v>
      </c>
      <c r="S5838">
        <v>0</v>
      </c>
      <c r="T5838" t="s">
        <v>27046</v>
      </c>
      <c r="U5838" t="s">
        <v>20520</v>
      </c>
      <c r="V5838" s="2">
        <v>40870</v>
      </c>
      <c r="W5838" s="7">
        <f t="shared" si="527"/>
        <v>2011</v>
      </c>
      <c r="X5838" s="2">
        <v>40849</v>
      </c>
      <c r="Y5838" t="s">
        <v>118</v>
      </c>
      <c r="Z5838" t="s">
        <v>7</v>
      </c>
      <c r="AA5838" t="s">
        <v>90</v>
      </c>
      <c r="AB5838">
        <v>3</v>
      </c>
      <c r="AC5838">
        <v>6169</v>
      </c>
      <c r="AD5838">
        <v>14295</v>
      </c>
      <c r="AE5838" t="s">
        <v>23623</v>
      </c>
      <c r="AF5838" t="s">
        <v>27034</v>
      </c>
      <c r="AG5838">
        <f t="shared" si="528"/>
        <v>5</v>
      </c>
      <c r="AI5838" t="str">
        <f t="shared" si="529"/>
        <v/>
      </c>
      <c r="AJ5838">
        <f t="shared" si="526"/>
        <v>0</v>
      </c>
      <c r="AK5838" t="str">
        <f t="shared" si="530"/>
        <v/>
      </c>
    </row>
    <row r="5839" spans="1:37" x14ac:dyDescent="0.25">
      <c r="A5839" s="1">
        <v>0</v>
      </c>
      <c r="B5839">
        <v>0</v>
      </c>
      <c r="C5839" t="s">
        <v>9830</v>
      </c>
      <c r="D5839" t="s">
        <v>9831</v>
      </c>
      <c r="E5839">
        <v>0</v>
      </c>
      <c r="F5839">
        <v>0</v>
      </c>
      <c r="G5839" t="s">
        <v>5</v>
      </c>
      <c r="H5839" s="2">
        <v>41828</v>
      </c>
      <c r="I5839" t="s">
        <v>2</v>
      </c>
      <c r="J5839" t="s">
        <v>3</v>
      </c>
      <c r="K5839">
        <v>65</v>
      </c>
      <c r="L5839">
        <v>18</v>
      </c>
      <c r="M5839">
        <v>55.08</v>
      </c>
      <c r="N5839">
        <v>0</v>
      </c>
      <c r="O5839">
        <v>0</v>
      </c>
      <c r="P5839">
        <v>55.08</v>
      </c>
      <c r="Q5839" t="s">
        <v>0</v>
      </c>
      <c r="R5839">
        <v>0</v>
      </c>
      <c r="S5839">
        <v>0</v>
      </c>
      <c r="T5839" t="s">
        <v>27046</v>
      </c>
      <c r="U5839" t="s">
        <v>20524</v>
      </c>
      <c r="V5839" s="2">
        <v>40851</v>
      </c>
      <c r="W5839" s="7">
        <f t="shared" si="527"/>
        <v>2011</v>
      </c>
      <c r="X5839" s="2">
        <v>40849</v>
      </c>
      <c r="Y5839" t="s">
        <v>47</v>
      </c>
      <c r="Z5839" t="s">
        <v>7</v>
      </c>
      <c r="AA5839" t="s">
        <v>180</v>
      </c>
      <c r="AB5839">
        <v>1</v>
      </c>
      <c r="AC5839">
        <v>7223</v>
      </c>
      <c r="AD5839">
        <v>14296</v>
      </c>
      <c r="AE5839" t="s">
        <v>24632</v>
      </c>
      <c r="AF5839" t="s">
        <v>27034</v>
      </c>
      <c r="AG5839">
        <f t="shared" si="528"/>
        <v>5</v>
      </c>
      <c r="AI5839" t="str">
        <f t="shared" si="529"/>
        <v/>
      </c>
      <c r="AJ5839">
        <f t="shared" si="526"/>
        <v>0</v>
      </c>
      <c r="AK5839" t="str">
        <f t="shared" si="530"/>
        <v/>
      </c>
    </row>
    <row r="5840" spans="1:37" x14ac:dyDescent="0.25">
      <c r="A5840" s="1">
        <v>5.2083333333333336E-2</v>
      </c>
      <c r="B5840">
        <v>5</v>
      </c>
      <c r="C5840">
        <v>0</v>
      </c>
      <c r="D5840" t="s">
        <v>9832</v>
      </c>
      <c r="E5840">
        <v>0</v>
      </c>
      <c r="F5840">
        <v>0</v>
      </c>
      <c r="G5840" t="s">
        <v>5</v>
      </c>
      <c r="H5840" s="2">
        <v>40854</v>
      </c>
      <c r="I5840" s="2">
        <v>40851</v>
      </c>
      <c r="J5840" t="s">
        <v>3</v>
      </c>
      <c r="K5840">
        <v>150</v>
      </c>
      <c r="L5840">
        <v>16</v>
      </c>
      <c r="M5840">
        <v>129.31</v>
      </c>
      <c r="N5840">
        <v>0</v>
      </c>
      <c r="O5840">
        <v>0</v>
      </c>
      <c r="P5840" t="s">
        <v>7033</v>
      </c>
      <c r="Q5840" t="s">
        <v>9833</v>
      </c>
      <c r="R5840">
        <v>65</v>
      </c>
      <c r="S5840">
        <v>0</v>
      </c>
      <c r="T5840" t="s">
        <v>27046</v>
      </c>
      <c r="U5840" t="s">
        <v>20524</v>
      </c>
      <c r="V5840" s="2">
        <v>40856</v>
      </c>
      <c r="W5840" s="7">
        <f t="shared" si="527"/>
        <v>2011</v>
      </c>
      <c r="X5840" s="2">
        <v>40849</v>
      </c>
      <c r="Y5840" t="s">
        <v>6</v>
      </c>
      <c r="Z5840" t="s">
        <v>7</v>
      </c>
      <c r="AA5840" t="s">
        <v>7192</v>
      </c>
      <c r="AB5840">
        <v>9</v>
      </c>
      <c r="AC5840">
        <v>5954</v>
      </c>
      <c r="AD5840">
        <v>14297</v>
      </c>
      <c r="AE5840" t="s">
        <v>23416</v>
      </c>
      <c r="AF5840" t="s">
        <v>27034</v>
      </c>
      <c r="AG5840">
        <f t="shared" si="528"/>
        <v>5</v>
      </c>
      <c r="AI5840" t="str">
        <f t="shared" si="529"/>
        <v/>
      </c>
      <c r="AJ5840">
        <f t="shared" si="526"/>
        <v>0</v>
      </c>
      <c r="AK5840" t="str">
        <f t="shared" si="530"/>
        <v/>
      </c>
    </row>
    <row r="5841" spans="1:37" x14ac:dyDescent="0.25">
      <c r="A5841" s="1">
        <v>8.3333333333333329E-2</v>
      </c>
      <c r="B5841">
        <v>0</v>
      </c>
      <c r="C5841">
        <v>0</v>
      </c>
      <c r="D5841" t="s">
        <v>9834</v>
      </c>
      <c r="E5841">
        <v>0</v>
      </c>
      <c r="F5841">
        <v>0</v>
      </c>
      <c r="G5841" t="s">
        <v>5</v>
      </c>
      <c r="H5841" s="2">
        <v>40889</v>
      </c>
      <c r="I5841" s="2">
        <v>40888</v>
      </c>
      <c r="J5841" t="s">
        <v>3</v>
      </c>
      <c r="K5841">
        <v>503</v>
      </c>
      <c r="L5841">
        <v>16</v>
      </c>
      <c r="M5841">
        <v>433.62</v>
      </c>
      <c r="N5841">
        <v>76.55</v>
      </c>
      <c r="O5841">
        <v>15</v>
      </c>
      <c r="P5841" t="s">
        <v>9835</v>
      </c>
      <c r="Q5841" t="s">
        <v>9836</v>
      </c>
      <c r="R5841">
        <v>75</v>
      </c>
      <c r="S5841">
        <v>0</v>
      </c>
      <c r="T5841" t="s">
        <v>27046</v>
      </c>
      <c r="U5841" t="s">
        <v>20520</v>
      </c>
      <c r="V5841" s="2">
        <v>40859</v>
      </c>
      <c r="W5841" s="7">
        <f t="shared" si="527"/>
        <v>2011</v>
      </c>
      <c r="X5841" s="2">
        <v>40849</v>
      </c>
      <c r="Y5841" t="s">
        <v>80</v>
      </c>
      <c r="Z5841" t="s">
        <v>7</v>
      </c>
      <c r="AA5841" t="s">
        <v>2239</v>
      </c>
      <c r="AB5841">
        <v>3</v>
      </c>
      <c r="AC5841">
        <v>7224</v>
      </c>
      <c r="AD5841">
        <v>14298</v>
      </c>
      <c r="AE5841" t="s">
        <v>24633</v>
      </c>
      <c r="AF5841" t="s">
        <v>27034</v>
      </c>
      <c r="AG5841">
        <f t="shared" si="528"/>
        <v>5</v>
      </c>
      <c r="AI5841" t="str">
        <f t="shared" si="529"/>
        <v/>
      </c>
      <c r="AJ5841">
        <f t="shared" si="526"/>
        <v>0</v>
      </c>
      <c r="AK5841" t="str">
        <f t="shared" si="530"/>
        <v/>
      </c>
    </row>
    <row r="5842" spans="1:37" x14ac:dyDescent="0.25">
      <c r="A5842" s="1">
        <v>2.0833333333333332E-2</v>
      </c>
      <c r="B5842">
        <v>0</v>
      </c>
      <c r="C5842">
        <v>0</v>
      </c>
      <c r="D5842" t="s">
        <v>9837</v>
      </c>
      <c r="E5842">
        <v>0</v>
      </c>
      <c r="F5842">
        <v>0</v>
      </c>
      <c r="G5842" t="s">
        <v>5</v>
      </c>
      <c r="H5842" s="2">
        <v>40867</v>
      </c>
      <c r="I5842" s="2">
        <v>40867</v>
      </c>
      <c r="J5842" t="s">
        <v>3</v>
      </c>
      <c r="K5842">
        <v>290</v>
      </c>
      <c r="L5842">
        <v>16</v>
      </c>
      <c r="M5842">
        <v>250</v>
      </c>
      <c r="N5842">
        <v>0</v>
      </c>
      <c r="O5842">
        <v>0</v>
      </c>
      <c r="P5842" t="s">
        <v>7232</v>
      </c>
      <c r="Q5842" t="s">
        <v>9838</v>
      </c>
      <c r="R5842">
        <v>75</v>
      </c>
      <c r="S5842">
        <v>0</v>
      </c>
      <c r="T5842" t="s">
        <v>27046</v>
      </c>
      <c r="U5842" t="s">
        <v>20520</v>
      </c>
      <c r="V5842" s="2">
        <v>40860</v>
      </c>
      <c r="W5842" s="7">
        <f t="shared" si="527"/>
        <v>2011</v>
      </c>
      <c r="X5842" s="2">
        <v>40850</v>
      </c>
      <c r="Y5842" t="s">
        <v>9839</v>
      </c>
      <c r="Z5842" t="s">
        <v>7</v>
      </c>
      <c r="AA5842" t="s">
        <v>9217</v>
      </c>
      <c r="AB5842">
        <v>3</v>
      </c>
      <c r="AC5842">
        <v>7225</v>
      </c>
      <c r="AD5842">
        <v>14299</v>
      </c>
      <c r="AE5842" t="s">
        <v>24634</v>
      </c>
      <c r="AF5842" t="s">
        <v>27034</v>
      </c>
      <c r="AG5842">
        <f t="shared" si="528"/>
        <v>5</v>
      </c>
      <c r="AI5842" t="str">
        <f t="shared" si="529"/>
        <v/>
      </c>
      <c r="AJ5842">
        <f t="shared" si="526"/>
        <v>0</v>
      </c>
      <c r="AK5842" t="str">
        <f t="shared" si="530"/>
        <v/>
      </c>
    </row>
    <row r="5843" spans="1:37" x14ac:dyDescent="0.25">
      <c r="A5843" s="1">
        <v>8.3333333333333329E-2</v>
      </c>
      <c r="B5843">
        <v>5</v>
      </c>
      <c r="C5843">
        <v>0</v>
      </c>
      <c r="D5843" t="s">
        <v>9840</v>
      </c>
      <c r="E5843">
        <v>0</v>
      </c>
      <c r="F5843">
        <v>0</v>
      </c>
      <c r="G5843" t="s">
        <v>5</v>
      </c>
      <c r="H5843" s="2">
        <v>40854</v>
      </c>
      <c r="I5843" s="2">
        <v>40854</v>
      </c>
      <c r="J5843" t="s">
        <v>3</v>
      </c>
      <c r="K5843">
        <v>387</v>
      </c>
      <c r="L5843">
        <v>16</v>
      </c>
      <c r="M5843">
        <v>333.62</v>
      </c>
      <c r="N5843">
        <v>0</v>
      </c>
      <c r="O5843">
        <v>0</v>
      </c>
      <c r="P5843" t="s">
        <v>7378</v>
      </c>
      <c r="Q5843" t="s">
        <v>9841</v>
      </c>
      <c r="R5843">
        <v>65</v>
      </c>
      <c r="S5843">
        <v>0</v>
      </c>
      <c r="T5843" t="s">
        <v>27046</v>
      </c>
      <c r="U5843" t="s">
        <v>20524</v>
      </c>
      <c r="V5843" s="2">
        <v>40857</v>
      </c>
      <c r="W5843" s="7">
        <f t="shared" si="527"/>
        <v>2011</v>
      </c>
      <c r="X5843" s="2">
        <v>40850</v>
      </c>
      <c r="Y5843" t="s">
        <v>71</v>
      </c>
      <c r="Z5843" t="s">
        <v>7</v>
      </c>
      <c r="AA5843" t="s">
        <v>1893</v>
      </c>
      <c r="AB5843">
        <v>9</v>
      </c>
      <c r="AC5843">
        <v>5473</v>
      </c>
      <c r="AD5843">
        <v>14300</v>
      </c>
      <c r="AE5843" t="s">
        <v>22952</v>
      </c>
      <c r="AF5843" t="s">
        <v>27034</v>
      </c>
      <c r="AG5843">
        <f t="shared" si="528"/>
        <v>5</v>
      </c>
      <c r="AI5843" t="str">
        <f t="shared" si="529"/>
        <v/>
      </c>
      <c r="AJ5843">
        <f t="shared" si="526"/>
        <v>0</v>
      </c>
      <c r="AK5843" t="str">
        <f t="shared" si="530"/>
        <v/>
      </c>
    </row>
    <row r="5844" spans="1:37" x14ac:dyDescent="0.25">
      <c r="A5844" s="1">
        <v>6.25E-2</v>
      </c>
      <c r="B5844">
        <v>0</v>
      </c>
      <c r="C5844">
        <v>0</v>
      </c>
      <c r="D5844" t="s">
        <v>9842</v>
      </c>
      <c r="E5844">
        <v>0</v>
      </c>
      <c r="F5844">
        <v>0</v>
      </c>
      <c r="G5844" t="s">
        <v>5</v>
      </c>
      <c r="H5844" s="2">
        <v>40973</v>
      </c>
      <c r="I5844" s="2">
        <v>40968</v>
      </c>
      <c r="J5844" t="s">
        <v>3</v>
      </c>
      <c r="K5844">
        <v>406</v>
      </c>
      <c r="L5844">
        <v>16</v>
      </c>
      <c r="M5844">
        <v>350</v>
      </c>
      <c r="N5844">
        <v>0</v>
      </c>
      <c r="O5844">
        <v>0</v>
      </c>
      <c r="P5844" t="s">
        <v>6568</v>
      </c>
      <c r="Q5844" t="s">
        <v>9843</v>
      </c>
      <c r="R5844">
        <v>71</v>
      </c>
      <c r="S5844">
        <v>0</v>
      </c>
      <c r="T5844" t="s">
        <v>27046</v>
      </c>
      <c r="U5844" t="s">
        <v>20520</v>
      </c>
      <c r="V5844" s="2">
        <v>40871</v>
      </c>
      <c r="W5844" s="7">
        <f t="shared" si="527"/>
        <v>2011</v>
      </c>
      <c r="X5844" s="2">
        <v>40850</v>
      </c>
      <c r="Y5844" t="s">
        <v>35</v>
      </c>
      <c r="Z5844" t="s">
        <v>7</v>
      </c>
      <c r="AA5844" t="s">
        <v>628</v>
      </c>
      <c r="AB5844">
        <v>3</v>
      </c>
      <c r="AC5844">
        <v>7226</v>
      </c>
      <c r="AD5844">
        <v>14301</v>
      </c>
      <c r="AE5844" t="s">
        <v>24635</v>
      </c>
      <c r="AF5844" t="s">
        <v>27034</v>
      </c>
      <c r="AG5844">
        <f t="shared" si="528"/>
        <v>5</v>
      </c>
      <c r="AI5844" t="str">
        <f t="shared" si="529"/>
        <v/>
      </c>
      <c r="AJ5844">
        <f t="shared" si="526"/>
        <v>0</v>
      </c>
      <c r="AK5844" t="str">
        <f t="shared" si="530"/>
        <v/>
      </c>
    </row>
    <row r="5845" spans="1:37" x14ac:dyDescent="0.25">
      <c r="A5845" s="1">
        <v>0</v>
      </c>
      <c r="B5845">
        <v>0</v>
      </c>
      <c r="C5845">
        <v>0</v>
      </c>
      <c r="D5845" t="s">
        <v>9844</v>
      </c>
      <c r="E5845">
        <v>0</v>
      </c>
      <c r="F5845">
        <v>0</v>
      </c>
      <c r="G5845" t="s">
        <v>5</v>
      </c>
      <c r="H5845" s="2">
        <v>40864</v>
      </c>
      <c r="I5845" t="s">
        <v>2</v>
      </c>
      <c r="J5845" t="s">
        <v>3</v>
      </c>
      <c r="K5845">
        <v>186</v>
      </c>
      <c r="L5845">
        <v>16</v>
      </c>
      <c r="M5845">
        <v>160.34</v>
      </c>
      <c r="N5845">
        <v>0</v>
      </c>
      <c r="O5845">
        <v>0</v>
      </c>
      <c r="P5845" t="s">
        <v>6668</v>
      </c>
      <c r="Q5845" t="s">
        <v>9845</v>
      </c>
      <c r="R5845">
        <v>65</v>
      </c>
      <c r="S5845">
        <v>0</v>
      </c>
      <c r="T5845" t="s">
        <v>27046</v>
      </c>
      <c r="U5845" t="s">
        <v>20524</v>
      </c>
      <c r="V5845" s="2">
        <v>40860</v>
      </c>
      <c r="W5845" s="7">
        <f t="shared" si="527"/>
        <v>2011</v>
      </c>
      <c r="X5845" s="2">
        <v>40850</v>
      </c>
      <c r="Y5845" t="s">
        <v>9846</v>
      </c>
      <c r="Z5845" t="s">
        <v>62</v>
      </c>
      <c r="AA5845" t="s">
        <v>361</v>
      </c>
      <c r="AB5845">
        <v>2</v>
      </c>
      <c r="AC5845">
        <v>5168</v>
      </c>
      <c r="AD5845">
        <v>14302</v>
      </c>
      <c r="AE5845" t="s">
        <v>22668</v>
      </c>
      <c r="AF5845" t="s">
        <v>27034</v>
      </c>
      <c r="AG5845">
        <f t="shared" si="528"/>
        <v>5</v>
      </c>
      <c r="AI5845" t="str">
        <f t="shared" si="529"/>
        <v/>
      </c>
      <c r="AJ5845">
        <f t="shared" si="526"/>
        <v>0</v>
      </c>
      <c r="AK5845" t="str">
        <f t="shared" si="530"/>
        <v/>
      </c>
    </row>
    <row r="5846" spans="1:37" x14ac:dyDescent="0.25">
      <c r="A5846" s="1">
        <v>5.2083333333333336E-2</v>
      </c>
      <c r="B5846">
        <v>70</v>
      </c>
      <c r="C5846">
        <v>0</v>
      </c>
      <c r="D5846" t="s">
        <v>9847</v>
      </c>
      <c r="E5846">
        <v>0</v>
      </c>
      <c r="F5846">
        <v>0</v>
      </c>
      <c r="G5846" t="s">
        <v>5</v>
      </c>
      <c r="H5846" s="2">
        <v>40871</v>
      </c>
      <c r="I5846" s="2">
        <v>40869</v>
      </c>
      <c r="J5846" t="s">
        <v>3</v>
      </c>
      <c r="K5846">
        <v>452</v>
      </c>
      <c r="L5846">
        <v>16</v>
      </c>
      <c r="M5846">
        <v>389.66</v>
      </c>
      <c r="N5846">
        <v>0</v>
      </c>
      <c r="O5846">
        <v>0</v>
      </c>
      <c r="P5846" t="s">
        <v>9368</v>
      </c>
      <c r="Q5846" t="s">
        <v>9848</v>
      </c>
      <c r="R5846">
        <v>75</v>
      </c>
      <c r="S5846">
        <v>0</v>
      </c>
      <c r="T5846" t="s">
        <v>27046</v>
      </c>
      <c r="U5846" t="s">
        <v>20520</v>
      </c>
      <c r="V5846" s="2">
        <v>40860</v>
      </c>
      <c r="W5846" s="7">
        <f t="shared" si="527"/>
        <v>2011</v>
      </c>
      <c r="X5846" s="2">
        <v>40850</v>
      </c>
      <c r="Y5846" t="s">
        <v>80</v>
      </c>
      <c r="Z5846" t="s">
        <v>7</v>
      </c>
      <c r="AA5846" t="s">
        <v>346</v>
      </c>
      <c r="AB5846">
        <v>3</v>
      </c>
      <c r="AC5846">
        <v>7227</v>
      </c>
      <c r="AD5846">
        <v>14303</v>
      </c>
      <c r="AE5846" t="s">
        <v>24636</v>
      </c>
      <c r="AF5846" t="s">
        <v>27034</v>
      </c>
      <c r="AG5846">
        <f t="shared" si="528"/>
        <v>5</v>
      </c>
      <c r="AI5846" t="str">
        <f t="shared" si="529"/>
        <v/>
      </c>
      <c r="AJ5846">
        <f t="shared" si="526"/>
        <v>0</v>
      </c>
      <c r="AK5846" t="str">
        <f t="shared" si="530"/>
        <v/>
      </c>
    </row>
    <row r="5847" spans="1:37" x14ac:dyDescent="0.25">
      <c r="A5847" s="1">
        <v>0</v>
      </c>
      <c r="B5847">
        <v>0</v>
      </c>
      <c r="C5847">
        <v>0</v>
      </c>
      <c r="D5847" t="s">
        <v>9849</v>
      </c>
      <c r="E5847">
        <v>0</v>
      </c>
      <c r="F5847">
        <v>0</v>
      </c>
      <c r="G5847" t="s">
        <v>5</v>
      </c>
      <c r="H5847" s="2">
        <v>40854</v>
      </c>
      <c r="I5847" t="s">
        <v>2</v>
      </c>
      <c r="J5847" t="s">
        <v>3</v>
      </c>
      <c r="K5847">
        <v>85</v>
      </c>
      <c r="L5847">
        <v>16</v>
      </c>
      <c r="M5847">
        <v>73.28</v>
      </c>
      <c r="N5847">
        <v>0</v>
      </c>
      <c r="O5847">
        <v>0</v>
      </c>
      <c r="P5847">
        <v>73.28</v>
      </c>
      <c r="Q5847" t="s">
        <v>0</v>
      </c>
      <c r="R5847">
        <v>0</v>
      </c>
      <c r="S5847">
        <v>0</v>
      </c>
      <c r="T5847" t="s">
        <v>27046</v>
      </c>
      <c r="U5847" t="s">
        <v>20522</v>
      </c>
      <c r="V5847" s="2">
        <v>40858</v>
      </c>
      <c r="W5847" s="7">
        <f t="shared" si="527"/>
        <v>2011</v>
      </c>
      <c r="X5847" s="2">
        <v>40851</v>
      </c>
      <c r="Y5847" t="s">
        <v>71</v>
      </c>
      <c r="Z5847" t="s">
        <v>7</v>
      </c>
      <c r="AA5847" t="s">
        <v>215</v>
      </c>
      <c r="AB5847">
        <v>9</v>
      </c>
      <c r="AC5847">
        <v>7228</v>
      </c>
      <c r="AD5847">
        <v>14304</v>
      </c>
      <c r="AE5847" t="s">
        <v>24637</v>
      </c>
      <c r="AF5847" t="s">
        <v>27034</v>
      </c>
      <c r="AG5847">
        <f t="shared" si="528"/>
        <v>5</v>
      </c>
      <c r="AI5847" t="str">
        <f t="shared" si="529"/>
        <v/>
      </c>
      <c r="AJ5847">
        <f t="shared" si="526"/>
        <v>0</v>
      </c>
      <c r="AK5847" t="str">
        <f t="shared" si="530"/>
        <v/>
      </c>
    </row>
    <row r="5848" spans="1:37" x14ac:dyDescent="0.25">
      <c r="A5848" s="1">
        <v>1.3888888888888888E-2</v>
      </c>
      <c r="B5848">
        <v>0</v>
      </c>
      <c r="C5848">
        <v>0</v>
      </c>
      <c r="D5848" t="s">
        <v>9850</v>
      </c>
      <c r="E5848">
        <v>0</v>
      </c>
      <c r="F5848">
        <v>0</v>
      </c>
      <c r="G5848" t="s">
        <v>5</v>
      </c>
      <c r="H5848" s="2">
        <v>40853</v>
      </c>
      <c r="I5848" s="2">
        <v>40853</v>
      </c>
      <c r="J5848" t="s">
        <v>3</v>
      </c>
      <c r="K5848">
        <v>215</v>
      </c>
      <c r="L5848">
        <v>16</v>
      </c>
      <c r="M5848">
        <v>185.34</v>
      </c>
      <c r="N5848">
        <v>0</v>
      </c>
      <c r="O5848">
        <v>0</v>
      </c>
      <c r="P5848" t="s">
        <v>6604</v>
      </c>
      <c r="Q5848" t="s">
        <v>9851</v>
      </c>
      <c r="R5848">
        <v>64</v>
      </c>
      <c r="S5848">
        <v>0</v>
      </c>
      <c r="T5848" t="s">
        <v>27046</v>
      </c>
      <c r="U5848" t="s">
        <v>20524</v>
      </c>
      <c r="V5848" s="2">
        <v>40853</v>
      </c>
      <c r="W5848" s="7">
        <f t="shared" si="527"/>
        <v>2011</v>
      </c>
      <c r="X5848" s="2">
        <v>40851</v>
      </c>
      <c r="Y5848" t="s">
        <v>47</v>
      </c>
      <c r="Z5848" t="s">
        <v>7</v>
      </c>
      <c r="AA5848" t="s">
        <v>956</v>
      </c>
      <c r="AB5848">
        <v>1</v>
      </c>
      <c r="AC5848">
        <v>3520</v>
      </c>
      <c r="AD5848">
        <v>14305</v>
      </c>
      <c r="AE5848" t="s">
        <v>21761</v>
      </c>
      <c r="AF5848" t="s">
        <v>27034</v>
      </c>
      <c r="AG5848">
        <f t="shared" si="528"/>
        <v>5</v>
      </c>
      <c r="AI5848" t="str">
        <f t="shared" si="529"/>
        <v/>
      </c>
      <c r="AJ5848">
        <f t="shared" si="526"/>
        <v>0</v>
      </c>
      <c r="AK5848" t="str">
        <f t="shared" si="530"/>
        <v/>
      </c>
    </row>
    <row r="5849" spans="1:37" x14ac:dyDescent="0.25">
      <c r="A5849" s="1">
        <v>2.7777777777777776E-2</v>
      </c>
      <c r="B5849">
        <v>0</v>
      </c>
      <c r="C5849" t="s">
        <v>9852</v>
      </c>
      <c r="D5849" t="s">
        <v>9853</v>
      </c>
      <c r="E5849">
        <v>0</v>
      </c>
      <c r="F5849">
        <v>0</v>
      </c>
      <c r="G5849" t="s">
        <v>5</v>
      </c>
      <c r="H5849" s="2">
        <v>40861</v>
      </c>
      <c r="I5849" s="2">
        <v>40856</v>
      </c>
      <c r="J5849" t="s">
        <v>3</v>
      </c>
      <c r="K5849">
        <v>255</v>
      </c>
      <c r="L5849">
        <v>16</v>
      </c>
      <c r="M5849">
        <v>219.83</v>
      </c>
      <c r="N5849">
        <v>0</v>
      </c>
      <c r="O5849">
        <v>0</v>
      </c>
      <c r="P5849" t="s">
        <v>6515</v>
      </c>
      <c r="Q5849" t="s">
        <v>9854</v>
      </c>
      <c r="R5849">
        <v>65</v>
      </c>
      <c r="S5849">
        <v>0</v>
      </c>
      <c r="T5849" t="s">
        <v>27046</v>
      </c>
      <c r="U5849" t="s">
        <v>20524</v>
      </c>
      <c r="V5849" s="2">
        <v>40855</v>
      </c>
      <c r="W5849" s="7">
        <f t="shared" si="527"/>
        <v>2011</v>
      </c>
      <c r="X5849" s="2">
        <v>40853</v>
      </c>
      <c r="Y5849" t="s">
        <v>47</v>
      </c>
      <c r="Z5849" t="s">
        <v>7</v>
      </c>
      <c r="AA5849" t="s">
        <v>9855</v>
      </c>
      <c r="AB5849">
        <v>1</v>
      </c>
      <c r="AC5849">
        <v>3512</v>
      </c>
      <c r="AD5849">
        <v>14306</v>
      </c>
      <c r="AE5849" t="s">
        <v>21760</v>
      </c>
      <c r="AF5849" t="s">
        <v>27034</v>
      </c>
      <c r="AG5849">
        <f t="shared" si="528"/>
        <v>5</v>
      </c>
      <c r="AI5849" t="str">
        <f t="shared" si="529"/>
        <v/>
      </c>
      <c r="AJ5849">
        <f t="shared" si="526"/>
        <v>0</v>
      </c>
      <c r="AK5849" t="str">
        <f t="shared" si="530"/>
        <v/>
      </c>
    </row>
    <row r="5850" spans="1:37" x14ac:dyDescent="0.25">
      <c r="A5850" s="1">
        <v>2.0833333333333332E-2</v>
      </c>
      <c r="B5850">
        <v>0</v>
      </c>
      <c r="C5850">
        <v>0</v>
      </c>
      <c r="D5850" t="s">
        <v>9856</v>
      </c>
      <c r="E5850">
        <v>0</v>
      </c>
      <c r="F5850">
        <v>0</v>
      </c>
      <c r="G5850" t="s">
        <v>5</v>
      </c>
      <c r="H5850" s="2">
        <v>40856</v>
      </c>
      <c r="I5850" s="2">
        <v>40854</v>
      </c>
      <c r="J5850" t="s">
        <v>3</v>
      </c>
      <c r="K5850">
        <v>215</v>
      </c>
      <c r="L5850">
        <v>16</v>
      </c>
      <c r="M5850">
        <v>185.34</v>
      </c>
      <c r="N5850">
        <v>0</v>
      </c>
      <c r="O5850">
        <v>0</v>
      </c>
      <c r="P5850" t="s">
        <v>6604</v>
      </c>
      <c r="Q5850" t="s">
        <v>9857</v>
      </c>
      <c r="R5850">
        <v>100</v>
      </c>
      <c r="S5850">
        <v>0</v>
      </c>
      <c r="T5850" t="s">
        <v>27046</v>
      </c>
      <c r="U5850" t="s">
        <v>20524</v>
      </c>
      <c r="V5850" s="2">
        <v>40855</v>
      </c>
      <c r="W5850" s="7">
        <f t="shared" si="527"/>
        <v>2011</v>
      </c>
      <c r="X5850" s="2">
        <v>40853</v>
      </c>
      <c r="Y5850" t="s">
        <v>47</v>
      </c>
      <c r="Z5850" t="s">
        <v>7</v>
      </c>
      <c r="AA5850" t="s">
        <v>140</v>
      </c>
      <c r="AB5850">
        <v>1</v>
      </c>
      <c r="AC5850">
        <v>7229</v>
      </c>
      <c r="AD5850">
        <v>14307</v>
      </c>
      <c r="AE5850" t="s">
        <v>24638</v>
      </c>
      <c r="AF5850" t="s">
        <v>27034</v>
      </c>
      <c r="AG5850">
        <f t="shared" si="528"/>
        <v>5</v>
      </c>
      <c r="AI5850" t="str">
        <f t="shared" si="529"/>
        <v/>
      </c>
      <c r="AJ5850">
        <f t="shared" si="526"/>
        <v>0</v>
      </c>
      <c r="AK5850" t="str">
        <f t="shared" si="530"/>
        <v/>
      </c>
    </row>
    <row r="5851" spans="1:37" x14ac:dyDescent="0.25">
      <c r="A5851" s="1">
        <v>7.6388888888888895E-2</v>
      </c>
      <c r="B5851">
        <v>100</v>
      </c>
      <c r="C5851">
        <v>0</v>
      </c>
      <c r="D5851" t="s">
        <v>9858</v>
      </c>
      <c r="E5851">
        <v>0</v>
      </c>
      <c r="F5851">
        <v>0</v>
      </c>
      <c r="G5851" t="s">
        <v>5</v>
      </c>
      <c r="H5851" s="2">
        <v>40871</v>
      </c>
      <c r="I5851" s="2">
        <v>40868</v>
      </c>
      <c r="J5851" t="s">
        <v>3</v>
      </c>
      <c r="K5851">
        <v>427</v>
      </c>
      <c r="L5851">
        <v>16</v>
      </c>
      <c r="M5851">
        <v>368.1</v>
      </c>
      <c r="N5851">
        <v>0</v>
      </c>
      <c r="O5851">
        <v>0</v>
      </c>
      <c r="P5851" t="s">
        <v>9859</v>
      </c>
      <c r="Q5851" t="s">
        <v>9860</v>
      </c>
      <c r="R5851">
        <v>75</v>
      </c>
      <c r="S5851">
        <v>0</v>
      </c>
      <c r="T5851" t="s">
        <v>27046</v>
      </c>
      <c r="U5851" t="s">
        <v>20520</v>
      </c>
      <c r="V5851" s="2">
        <v>40863</v>
      </c>
      <c r="W5851" s="7">
        <f t="shared" si="527"/>
        <v>2011</v>
      </c>
      <c r="X5851" s="2">
        <v>40853</v>
      </c>
      <c r="Y5851" t="s">
        <v>50</v>
      </c>
      <c r="Z5851" t="s">
        <v>62</v>
      </c>
      <c r="AA5851" t="s">
        <v>444</v>
      </c>
      <c r="AB5851">
        <v>2</v>
      </c>
      <c r="AC5851">
        <v>7230</v>
      </c>
      <c r="AD5851">
        <v>14308</v>
      </c>
      <c r="AE5851" t="s">
        <v>24639</v>
      </c>
      <c r="AF5851" t="s">
        <v>27034</v>
      </c>
      <c r="AG5851">
        <f t="shared" si="528"/>
        <v>5</v>
      </c>
      <c r="AI5851" t="str">
        <f t="shared" si="529"/>
        <v/>
      </c>
      <c r="AJ5851">
        <f t="shared" si="526"/>
        <v>0</v>
      </c>
      <c r="AK5851" t="str">
        <f t="shared" si="530"/>
        <v/>
      </c>
    </row>
    <row r="5852" spans="1:37" x14ac:dyDescent="0.25">
      <c r="A5852" s="1">
        <v>8.3333333333333329E-2</v>
      </c>
      <c r="B5852">
        <v>120</v>
      </c>
      <c r="C5852">
        <v>0</v>
      </c>
      <c r="D5852" t="s">
        <v>9861</v>
      </c>
      <c r="E5852">
        <v>0</v>
      </c>
      <c r="F5852">
        <v>0</v>
      </c>
      <c r="G5852" t="s">
        <v>5</v>
      </c>
      <c r="H5852" s="2">
        <v>40863</v>
      </c>
      <c r="I5852" s="2">
        <v>40862</v>
      </c>
      <c r="J5852" t="s">
        <v>3</v>
      </c>
      <c r="K5852">
        <v>250</v>
      </c>
      <c r="L5852">
        <v>16</v>
      </c>
      <c r="M5852">
        <v>215.52</v>
      </c>
      <c r="N5852">
        <v>0</v>
      </c>
      <c r="O5852">
        <v>0</v>
      </c>
      <c r="P5852" t="s">
        <v>5820</v>
      </c>
      <c r="Q5852" t="s">
        <v>9862</v>
      </c>
      <c r="R5852">
        <v>85</v>
      </c>
      <c r="S5852">
        <v>0</v>
      </c>
      <c r="T5852" t="s">
        <v>27046</v>
      </c>
      <c r="U5852" t="s">
        <v>20522</v>
      </c>
      <c r="V5852" s="2">
        <v>40861</v>
      </c>
      <c r="W5852" s="7">
        <f t="shared" si="527"/>
        <v>2011</v>
      </c>
      <c r="X5852" s="2">
        <v>40854</v>
      </c>
      <c r="Y5852" t="s">
        <v>6</v>
      </c>
      <c r="Z5852" t="s">
        <v>7</v>
      </c>
      <c r="AA5852" t="s">
        <v>9863</v>
      </c>
      <c r="AB5852">
        <v>9</v>
      </c>
      <c r="AC5852">
        <v>5850</v>
      </c>
      <c r="AD5852">
        <v>14309</v>
      </c>
      <c r="AE5852" t="s">
        <v>23313</v>
      </c>
      <c r="AF5852" t="s">
        <v>27034</v>
      </c>
      <c r="AG5852">
        <f t="shared" si="528"/>
        <v>5</v>
      </c>
      <c r="AI5852" t="str">
        <f t="shared" si="529"/>
        <v/>
      </c>
      <c r="AJ5852">
        <f t="shared" si="526"/>
        <v>0</v>
      </c>
      <c r="AK5852" t="str">
        <f t="shared" si="530"/>
        <v/>
      </c>
    </row>
    <row r="5853" spans="1:37" x14ac:dyDescent="0.25">
      <c r="A5853" s="1">
        <v>4.1666666666666664E-2</v>
      </c>
      <c r="B5853">
        <v>0</v>
      </c>
      <c r="C5853">
        <v>0</v>
      </c>
      <c r="D5853" t="s">
        <v>9864</v>
      </c>
      <c r="E5853">
        <v>0</v>
      </c>
      <c r="F5853">
        <v>0</v>
      </c>
      <c r="G5853" t="s">
        <v>5</v>
      </c>
      <c r="H5853" s="2">
        <v>40856</v>
      </c>
      <c r="I5853" s="2">
        <v>40856</v>
      </c>
      <c r="J5853" t="s">
        <v>3</v>
      </c>
      <c r="K5853">
        <v>220</v>
      </c>
      <c r="L5853">
        <v>16</v>
      </c>
      <c r="M5853">
        <v>189.66</v>
      </c>
      <c r="N5853">
        <v>0</v>
      </c>
      <c r="O5853">
        <v>0</v>
      </c>
      <c r="P5853" t="s">
        <v>6718</v>
      </c>
      <c r="Q5853" t="s">
        <v>9865</v>
      </c>
      <c r="R5853">
        <v>65</v>
      </c>
      <c r="S5853">
        <v>0</v>
      </c>
      <c r="T5853" t="s">
        <v>27046</v>
      </c>
      <c r="U5853" t="s">
        <v>20524</v>
      </c>
      <c r="V5853" s="2">
        <v>40856</v>
      </c>
      <c r="W5853" s="7">
        <f t="shared" si="527"/>
        <v>2011</v>
      </c>
      <c r="X5853" s="2">
        <v>40854</v>
      </c>
      <c r="Y5853" t="s">
        <v>2131</v>
      </c>
      <c r="Z5853" t="s">
        <v>7</v>
      </c>
      <c r="AA5853" t="s">
        <v>286</v>
      </c>
      <c r="AB5853">
        <v>1</v>
      </c>
      <c r="AC5853">
        <v>7231</v>
      </c>
      <c r="AD5853">
        <v>14310</v>
      </c>
      <c r="AE5853" t="s">
        <v>24640</v>
      </c>
      <c r="AF5853" t="s">
        <v>27034</v>
      </c>
      <c r="AG5853">
        <f t="shared" si="528"/>
        <v>5</v>
      </c>
      <c r="AI5853" t="str">
        <f t="shared" si="529"/>
        <v/>
      </c>
      <c r="AJ5853">
        <f t="shared" si="526"/>
        <v>0</v>
      </c>
      <c r="AK5853" t="str">
        <f t="shared" si="530"/>
        <v/>
      </c>
    </row>
    <row r="5854" spans="1:37" x14ac:dyDescent="0.25">
      <c r="A5854" s="1">
        <v>2.7777777777777776E-2</v>
      </c>
      <c r="B5854">
        <v>3</v>
      </c>
      <c r="C5854">
        <v>0</v>
      </c>
      <c r="D5854" t="s">
        <v>9866</v>
      </c>
      <c r="E5854">
        <v>0</v>
      </c>
      <c r="F5854">
        <v>0</v>
      </c>
      <c r="G5854" t="s">
        <v>5</v>
      </c>
      <c r="H5854" s="2">
        <v>40856</v>
      </c>
      <c r="I5854" s="2">
        <v>40856</v>
      </c>
      <c r="J5854" t="s">
        <v>3</v>
      </c>
      <c r="K5854">
        <v>85</v>
      </c>
      <c r="L5854">
        <v>16</v>
      </c>
      <c r="M5854">
        <v>73.28</v>
      </c>
      <c r="N5854">
        <v>0</v>
      </c>
      <c r="O5854">
        <v>0</v>
      </c>
      <c r="P5854" t="s">
        <v>9867</v>
      </c>
      <c r="Q5854" t="s">
        <v>9868</v>
      </c>
      <c r="R5854">
        <v>45</v>
      </c>
      <c r="S5854">
        <v>0</v>
      </c>
      <c r="T5854" t="s">
        <v>27046</v>
      </c>
      <c r="U5854" t="s">
        <v>20516</v>
      </c>
      <c r="V5854" s="2">
        <v>40861</v>
      </c>
      <c r="W5854" s="7">
        <f t="shared" si="527"/>
        <v>2011</v>
      </c>
      <c r="X5854" s="2">
        <v>40854</v>
      </c>
      <c r="Y5854" t="s">
        <v>71</v>
      </c>
      <c r="Z5854" t="s">
        <v>7</v>
      </c>
      <c r="AA5854" t="s">
        <v>38</v>
      </c>
      <c r="AB5854">
        <v>7</v>
      </c>
      <c r="AC5854">
        <v>6709</v>
      </c>
      <c r="AD5854">
        <v>14311</v>
      </c>
      <c r="AE5854" t="s">
        <v>24140</v>
      </c>
      <c r="AF5854" t="s">
        <v>27034</v>
      </c>
      <c r="AG5854">
        <f t="shared" si="528"/>
        <v>5</v>
      </c>
      <c r="AI5854" t="str">
        <f t="shared" si="529"/>
        <v/>
      </c>
      <c r="AJ5854">
        <f t="shared" si="526"/>
        <v>0</v>
      </c>
      <c r="AK5854" t="str">
        <f t="shared" si="530"/>
        <v/>
      </c>
    </row>
    <row r="5855" spans="1:37" x14ac:dyDescent="0.25">
      <c r="A5855" s="1">
        <v>3.125E-2</v>
      </c>
      <c r="B5855">
        <v>120</v>
      </c>
      <c r="C5855">
        <v>0</v>
      </c>
      <c r="D5855" t="s">
        <v>9869</v>
      </c>
      <c r="E5855">
        <v>0</v>
      </c>
      <c r="F5855">
        <v>0</v>
      </c>
      <c r="G5855" t="s">
        <v>5</v>
      </c>
      <c r="H5855" s="2">
        <v>40926</v>
      </c>
      <c r="I5855" s="2">
        <v>40926</v>
      </c>
      <c r="J5855" t="s">
        <v>3</v>
      </c>
      <c r="K5855">
        <v>371</v>
      </c>
      <c r="L5855">
        <v>16</v>
      </c>
      <c r="M5855">
        <v>319.83</v>
      </c>
      <c r="N5855">
        <v>0</v>
      </c>
      <c r="O5855">
        <v>0</v>
      </c>
      <c r="P5855" t="s">
        <v>7544</v>
      </c>
      <c r="Q5855" t="s">
        <v>9870</v>
      </c>
      <c r="R5855">
        <v>65</v>
      </c>
      <c r="S5855">
        <v>0</v>
      </c>
      <c r="T5855" t="s">
        <v>27046</v>
      </c>
      <c r="U5855" t="s">
        <v>20524</v>
      </c>
      <c r="V5855" s="2">
        <v>40875</v>
      </c>
      <c r="W5855" s="7">
        <f t="shared" si="527"/>
        <v>2011</v>
      </c>
      <c r="X5855" s="2">
        <v>40854</v>
      </c>
      <c r="Y5855" t="s">
        <v>144</v>
      </c>
      <c r="Z5855" t="s">
        <v>145</v>
      </c>
      <c r="AA5855" t="s">
        <v>5767</v>
      </c>
      <c r="AB5855">
        <v>4</v>
      </c>
      <c r="AC5855">
        <v>7232</v>
      </c>
      <c r="AD5855">
        <v>14312</v>
      </c>
      <c r="AE5855" t="s">
        <v>21804</v>
      </c>
      <c r="AF5855" t="s">
        <v>27034</v>
      </c>
      <c r="AG5855">
        <f t="shared" si="528"/>
        <v>5</v>
      </c>
      <c r="AI5855" t="str">
        <f t="shared" si="529"/>
        <v/>
      </c>
      <c r="AJ5855">
        <f t="shared" si="526"/>
        <v>0</v>
      </c>
      <c r="AK5855" t="str">
        <f t="shared" si="530"/>
        <v/>
      </c>
    </row>
    <row r="5856" spans="1:37" x14ac:dyDescent="0.25">
      <c r="A5856" s="1">
        <v>0.10416666666666667</v>
      </c>
      <c r="B5856">
        <v>5</v>
      </c>
      <c r="C5856">
        <v>0</v>
      </c>
      <c r="D5856" t="s">
        <v>9871</v>
      </c>
      <c r="E5856">
        <v>0</v>
      </c>
      <c r="F5856">
        <v>0</v>
      </c>
      <c r="G5856" t="s">
        <v>5</v>
      </c>
      <c r="H5856" s="2">
        <v>40860</v>
      </c>
      <c r="I5856" s="2">
        <v>40860</v>
      </c>
      <c r="J5856" t="s">
        <v>3</v>
      </c>
      <c r="K5856">
        <v>255</v>
      </c>
      <c r="L5856">
        <v>16</v>
      </c>
      <c r="M5856">
        <v>219.83</v>
      </c>
      <c r="N5856">
        <v>0</v>
      </c>
      <c r="O5856">
        <v>0</v>
      </c>
      <c r="P5856" t="s">
        <v>6515</v>
      </c>
      <c r="Q5856" t="s">
        <v>9872</v>
      </c>
      <c r="R5856">
        <v>65</v>
      </c>
      <c r="S5856">
        <v>0</v>
      </c>
      <c r="T5856" t="s">
        <v>27046</v>
      </c>
      <c r="U5856" t="s">
        <v>20524</v>
      </c>
      <c r="V5856" s="2">
        <v>40861</v>
      </c>
      <c r="W5856" s="7">
        <f t="shared" si="527"/>
        <v>2011</v>
      </c>
      <c r="X5856" s="2">
        <v>40854</v>
      </c>
      <c r="Y5856" t="s">
        <v>12</v>
      </c>
      <c r="Z5856" t="s">
        <v>7</v>
      </c>
      <c r="AA5856" t="s">
        <v>468</v>
      </c>
      <c r="AB5856">
        <v>9</v>
      </c>
      <c r="AC5856">
        <v>5955</v>
      </c>
      <c r="AD5856">
        <v>14313</v>
      </c>
      <c r="AE5856" t="s">
        <v>23417</v>
      </c>
      <c r="AF5856" t="s">
        <v>27034</v>
      </c>
      <c r="AG5856">
        <f t="shared" si="528"/>
        <v>5</v>
      </c>
      <c r="AI5856" t="str">
        <f t="shared" si="529"/>
        <v/>
      </c>
      <c r="AJ5856">
        <f t="shared" si="526"/>
        <v>0</v>
      </c>
      <c r="AK5856" t="str">
        <f t="shared" si="530"/>
        <v/>
      </c>
    </row>
    <row r="5857" spans="1:37" x14ac:dyDescent="0.25">
      <c r="A5857" s="1">
        <v>0</v>
      </c>
      <c r="B5857">
        <v>0</v>
      </c>
      <c r="C5857">
        <v>0</v>
      </c>
      <c r="D5857" t="s">
        <v>9873</v>
      </c>
      <c r="E5857">
        <v>0</v>
      </c>
      <c r="F5857">
        <v>0</v>
      </c>
      <c r="G5857" t="s">
        <v>5</v>
      </c>
      <c r="H5857" s="2">
        <v>40874</v>
      </c>
      <c r="I5857" t="s">
        <v>2</v>
      </c>
      <c r="J5857" t="s">
        <v>3</v>
      </c>
      <c r="K5857">
        <v>61</v>
      </c>
      <c r="L5857">
        <v>16</v>
      </c>
      <c r="M5857">
        <v>52.59</v>
      </c>
      <c r="N5857">
        <v>0</v>
      </c>
      <c r="O5857">
        <v>0</v>
      </c>
      <c r="P5857">
        <v>52.59</v>
      </c>
      <c r="Q5857" t="s">
        <v>0</v>
      </c>
      <c r="R5857">
        <v>0</v>
      </c>
      <c r="S5857">
        <v>0</v>
      </c>
      <c r="T5857" t="s">
        <v>27046</v>
      </c>
      <c r="U5857" t="s">
        <v>20524</v>
      </c>
      <c r="V5857" s="2">
        <v>40862</v>
      </c>
      <c r="W5857" s="7">
        <f t="shared" si="527"/>
        <v>2011</v>
      </c>
      <c r="X5857" s="2">
        <v>40855</v>
      </c>
      <c r="Y5857" t="s">
        <v>5824</v>
      </c>
      <c r="Z5857" t="s">
        <v>7</v>
      </c>
      <c r="AA5857" t="s">
        <v>7589</v>
      </c>
      <c r="AB5857">
        <v>9</v>
      </c>
      <c r="AC5857">
        <v>6836</v>
      </c>
      <c r="AD5857">
        <v>14314</v>
      </c>
      <c r="AE5857" t="s">
        <v>24261</v>
      </c>
      <c r="AF5857" t="s">
        <v>27034</v>
      </c>
      <c r="AG5857">
        <f t="shared" si="528"/>
        <v>5</v>
      </c>
      <c r="AI5857" t="str">
        <f t="shared" si="529"/>
        <v/>
      </c>
      <c r="AJ5857">
        <f t="shared" si="526"/>
        <v>0</v>
      </c>
      <c r="AK5857" t="str">
        <f t="shared" si="530"/>
        <v/>
      </c>
    </row>
    <row r="5858" spans="1:37" x14ac:dyDescent="0.25">
      <c r="A5858" s="1">
        <v>5.2083333333333336E-2</v>
      </c>
      <c r="B5858">
        <v>0</v>
      </c>
      <c r="C5858">
        <v>0</v>
      </c>
      <c r="D5858" t="s">
        <v>9874</v>
      </c>
      <c r="E5858">
        <v>0</v>
      </c>
      <c r="F5858">
        <v>0</v>
      </c>
      <c r="G5858" t="s">
        <v>5</v>
      </c>
      <c r="H5858" s="2">
        <v>40857</v>
      </c>
      <c r="I5858" s="2">
        <v>40857</v>
      </c>
      <c r="J5858" t="s">
        <v>3</v>
      </c>
      <c r="K5858">
        <v>195</v>
      </c>
      <c r="L5858">
        <v>16</v>
      </c>
      <c r="M5858">
        <v>168.1</v>
      </c>
      <c r="N5858">
        <v>0</v>
      </c>
      <c r="O5858">
        <v>0</v>
      </c>
      <c r="P5858" t="s">
        <v>6783</v>
      </c>
      <c r="Q5858" t="s">
        <v>9875</v>
      </c>
      <c r="R5858">
        <v>65</v>
      </c>
      <c r="S5858">
        <v>0</v>
      </c>
      <c r="T5858" t="s">
        <v>27046</v>
      </c>
      <c r="U5858" t="s">
        <v>20524</v>
      </c>
      <c r="V5858" s="2">
        <v>40858</v>
      </c>
      <c r="W5858" s="7">
        <f t="shared" si="527"/>
        <v>2011</v>
      </c>
      <c r="X5858" s="2">
        <v>40856</v>
      </c>
      <c r="Y5858" t="s">
        <v>12</v>
      </c>
      <c r="Z5858" t="s">
        <v>7</v>
      </c>
      <c r="AA5858" t="s">
        <v>23</v>
      </c>
      <c r="AB5858">
        <v>1</v>
      </c>
      <c r="AC5858">
        <v>7233</v>
      </c>
      <c r="AD5858">
        <v>14315</v>
      </c>
      <c r="AE5858" t="s">
        <v>24641</v>
      </c>
      <c r="AF5858" t="s">
        <v>27034</v>
      </c>
      <c r="AG5858">
        <f t="shared" si="528"/>
        <v>5</v>
      </c>
      <c r="AI5858" t="str">
        <f t="shared" si="529"/>
        <v/>
      </c>
      <c r="AJ5858">
        <f t="shared" si="526"/>
        <v>0</v>
      </c>
      <c r="AK5858" t="str">
        <f t="shared" si="530"/>
        <v/>
      </c>
    </row>
    <row r="5859" spans="1:37" x14ac:dyDescent="0.25">
      <c r="A5859" s="1">
        <v>0.14583333333333334</v>
      </c>
      <c r="B5859">
        <v>5</v>
      </c>
      <c r="C5859">
        <v>0</v>
      </c>
      <c r="D5859" t="s">
        <v>9876</v>
      </c>
      <c r="E5859">
        <v>0</v>
      </c>
      <c r="F5859">
        <v>0</v>
      </c>
      <c r="G5859" t="s">
        <v>5</v>
      </c>
      <c r="H5859" s="2">
        <v>40862</v>
      </c>
      <c r="I5859" s="2">
        <v>40861</v>
      </c>
      <c r="J5859" t="s">
        <v>3</v>
      </c>
      <c r="K5859">
        <v>290</v>
      </c>
      <c r="L5859">
        <v>16</v>
      </c>
      <c r="M5859">
        <v>250</v>
      </c>
      <c r="N5859">
        <v>0</v>
      </c>
      <c r="O5859">
        <v>0</v>
      </c>
      <c r="P5859" t="s">
        <v>7232</v>
      </c>
      <c r="Q5859" t="s">
        <v>9877</v>
      </c>
      <c r="R5859">
        <v>85</v>
      </c>
      <c r="S5859">
        <v>0</v>
      </c>
      <c r="T5859" t="s">
        <v>27046</v>
      </c>
      <c r="U5859" t="s">
        <v>20522</v>
      </c>
      <c r="V5859" s="2">
        <v>40863</v>
      </c>
      <c r="W5859" s="7">
        <f t="shared" si="527"/>
        <v>2011</v>
      </c>
      <c r="X5859" s="2">
        <v>40856</v>
      </c>
      <c r="Y5859" t="s">
        <v>5824</v>
      </c>
      <c r="Z5859" t="s">
        <v>7</v>
      </c>
      <c r="AA5859" t="s">
        <v>7338</v>
      </c>
      <c r="AB5859">
        <v>9</v>
      </c>
      <c r="AC5859">
        <v>7234</v>
      </c>
      <c r="AD5859">
        <v>14316</v>
      </c>
      <c r="AE5859" t="s">
        <v>24642</v>
      </c>
      <c r="AF5859" t="s">
        <v>27034</v>
      </c>
      <c r="AG5859">
        <f t="shared" si="528"/>
        <v>5</v>
      </c>
      <c r="AI5859" t="str">
        <f t="shared" si="529"/>
        <v/>
      </c>
      <c r="AJ5859">
        <f t="shared" si="526"/>
        <v>0</v>
      </c>
      <c r="AK5859" t="str">
        <f t="shared" si="530"/>
        <v/>
      </c>
    </row>
    <row r="5860" spans="1:37" x14ac:dyDescent="0.25">
      <c r="A5860" s="1">
        <v>6.25E-2</v>
      </c>
      <c r="B5860">
        <v>0</v>
      </c>
      <c r="C5860">
        <v>0</v>
      </c>
      <c r="D5860" t="s">
        <v>9878</v>
      </c>
      <c r="E5860">
        <v>0</v>
      </c>
      <c r="F5860">
        <v>0</v>
      </c>
      <c r="G5860" t="s">
        <v>5</v>
      </c>
      <c r="H5860" s="2">
        <v>40857</v>
      </c>
      <c r="I5860" s="2">
        <v>40857</v>
      </c>
      <c r="J5860" t="s">
        <v>3</v>
      </c>
      <c r="K5860">
        <v>389</v>
      </c>
      <c r="L5860">
        <v>16</v>
      </c>
      <c r="M5860">
        <v>335.34</v>
      </c>
      <c r="N5860">
        <v>0</v>
      </c>
      <c r="O5860">
        <v>0</v>
      </c>
      <c r="P5860" t="s">
        <v>7391</v>
      </c>
      <c r="Q5860" t="s">
        <v>9879</v>
      </c>
      <c r="R5860">
        <v>85</v>
      </c>
      <c r="S5860">
        <v>0</v>
      </c>
      <c r="T5860" t="s">
        <v>27046</v>
      </c>
      <c r="U5860" t="s">
        <v>20522</v>
      </c>
      <c r="V5860" s="2">
        <v>40866</v>
      </c>
      <c r="W5860" s="7">
        <f t="shared" si="527"/>
        <v>2011</v>
      </c>
      <c r="X5860" s="2">
        <v>40856</v>
      </c>
      <c r="Y5860" t="s">
        <v>6</v>
      </c>
      <c r="Z5860" t="s">
        <v>7</v>
      </c>
      <c r="AA5860" t="s">
        <v>7434</v>
      </c>
      <c r="AB5860">
        <v>2</v>
      </c>
      <c r="AC5860">
        <v>6684</v>
      </c>
      <c r="AD5860">
        <v>14317</v>
      </c>
      <c r="AE5860" t="s">
        <v>24115</v>
      </c>
      <c r="AF5860" t="s">
        <v>27034</v>
      </c>
      <c r="AG5860">
        <f t="shared" si="528"/>
        <v>5</v>
      </c>
      <c r="AI5860" t="str">
        <f t="shared" si="529"/>
        <v/>
      </c>
      <c r="AJ5860">
        <f t="shared" si="526"/>
        <v>0</v>
      </c>
      <c r="AK5860" t="str">
        <f t="shared" si="530"/>
        <v/>
      </c>
    </row>
    <row r="5861" spans="1:37" x14ac:dyDescent="0.25">
      <c r="A5861" s="1">
        <v>0</v>
      </c>
      <c r="B5861">
        <v>0</v>
      </c>
      <c r="C5861">
        <v>0</v>
      </c>
      <c r="D5861" t="s">
        <v>9880</v>
      </c>
      <c r="E5861">
        <v>0</v>
      </c>
      <c r="F5861">
        <v>0</v>
      </c>
      <c r="G5861" t="s">
        <v>5</v>
      </c>
      <c r="H5861" s="2">
        <v>40863</v>
      </c>
      <c r="I5861" t="s">
        <v>2</v>
      </c>
      <c r="J5861" t="s">
        <v>3</v>
      </c>
      <c r="K5861">
        <v>65</v>
      </c>
      <c r="L5861">
        <v>16</v>
      </c>
      <c r="M5861">
        <v>56.03</v>
      </c>
      <c r="N5861">
        <v>0</v>
      </c>
      <c r="O5861">
        <v>0</v>
      </c>
      <c r="P5861">
        <v>56.03</v>
      </c>
      <c r="Q5861" t="s">
        <v>0</v>
      </c>
      <c r="R5861">
        <v>0</v>
      </c>
      <c r="S5861">
        <v>0</v>
      </c>
      <c r="T5861" t="s">
        <v>27046</v>
      </c>
      <c r="U5861" t="s">
        <v>20524</v>
      </c>
      <c r="V5861" s="2">
        <v>40863</v>
      </c>
      <c r="W5861" s="7">
        <f t="shared" si="527"/>
        <v>2011</v>
      </c>
      <c r="X5861" s="2">
        <v>40856</v>
      </c>
      <c r="Y5861" t="s">
        <v>12</v>
      </c>
      <c r="Z5861" t="s">
        <v>7</v>
      </c>
      <c r="AA5861" t="s">
        <v>225</v>
      </c>
      <c r="AB5861">
        <v>9</v>
      </c>
      <c r="AC5861">
        <v>2688</v>
      </c>
      <c r="AD5861">
        <v>14318</v>
      </c>
      <c r="AE5861" t="s">
        <v>21458</v>
      </c>
      <c r="AF5861" t="s">
        <v>27034</v>
      </c>
      <c r="AG5861">
        <f t="shared" si="528"/>
        <v>5</v>
      </c>
      <c r="AI5861" t="str">
        <f t="shared" si="529"/>
        <v/>
      </c>
      <c r="AJ5861">
        <f t="shared" si="526"/>
        <v>0</v>
      </c>
      <c r="AK5861" t="str">
        <f t="shared" si="530"/>
        <v/>
      </c>
    </row>
    <row r="5862" spans="1:37" x14ac:dyDescent="0.25">
      <c r="A5862" s="1">
        <v>0.16666666666666666</v>
      </c>
      <c r="B5862">
        <v>0</v>
      </c>
      <c r="C5862">
        <v>0</v>
      </c>
      <c r="D5862" t="s">
        <v>9881</v>
      </c>
      <c r="E5862">
        <v>0</v>
      </c>
      <c r="F5862">
        <v>0</v>
      </c>
      <c r="G5862" t="s">
        <v>5</v>
      </c>
      <c r="H5862" s="2">
        <v>40885</v>
      </c>
      <c r="I5862" s="2">
        <v>40885</v>
      </c>
      <c r="J5862" t="s">
        <v>3</v>
      </c>
      <c r="K5862">
        <v>675</v>
      </c>
      <c r="L5862">
        <v>16</v>
      </c>
      <c r="M5862">
        <v>581.9</v>
      </c>
      <c r="N5862">
        <v>0</v>
      </c>
      <c r="O5862">
        <v>0</v>
      </c>
      <c r="P5862" t="s">
        <v>9882</v>
      </c>
      <c r="Q5862" t="s">
        <v>9883</v>
      </c>
      <c r="R5862">
        <v>75</v>
      </c>
      <c r="S5862">
        <v>0</v>
      </c>
      <c r="T5862" t="s">
        <v>27052</v>
      </c>
      <c r="U5862" t="s">
        <v>20520</v>
      </c>
      <c r="V5862" t="s">
        <v>9884</v>
      </c>
      <c r="W5862" s="7">
        <f t="shared" si="527"/>
        <v>2011</v>
      </c>
      <c r="X5862" s="2">
        <v>40856</v>
      </c>
      <c r="Y5862" t="s">
        <v>80</v>
      </c>
      <c r="Z5862" t="s">
        <v>7</v>
      </c>
      <c r="AA5862" t="s">
        <v>81</v>
      </c>
      <c r="AB5862">
        <v>3</v>
      </c>
      <c r="AC5862">
        <v>3479</v>
      </c>
      <c r="AD5862">
        <v>14319</v>
      </c>
      <c r="AE5862" t="s">
        <v>21743</v>
      </c>
      <c r="AF5862" t="s">
        <v>27034</v>
      </c>
      <c r="AG5862">
        <f t="shared" si="528"/>
        <v>39</v>
      </c>
      <c r="AH5862" t="str">
        <f>MID(V5862,1,31)</f>
        <v xml:space="preserve">צבע מקולף.                     </v>
      </c>
      <c r="AI5862" t="str">
        <f t="shared" si="529"/>
        <v>צבע מקולף.</v>
      </c>
      <c r="AJ5862">
        <f t="shared" si="526"/>
        <v>10</v>
      </c>
      <c r="AK5862" t="str">
        <f t="shared" si="530"/>
        <v>צבע מקולף.,צבע מקולף.</v>
      </c>
    </row>
    <row r="5863" spans="1:37" x14ac:dyDescent="0.25">
      <c r="A5863" s="1">
        <v>4.1666666666666664E-2</v>
      </c>
      <c r="B5863">
        <v>38</v>
      </c>
      <c r="C5863">
        <v>0</v>
      </c>
      <c r="D5863" t="s">
        <v>9885</v>
      </c>
      <c r="E5863">
        <v>0</v>
      </c>
      <c r="F5863">
        <v>0</v>
      </c>
      <c r="G5863" t="s">
        <v>5</v>
      </c>
      <c r="H5863" s="2">
        <v>40869</v>
      </c>
      <c r="I5863" s="2">
        <v>40868</v>
      </c>
      <c r="J5863" t="s">
        <v>3</v>
      </c>
      <c r="K5863">
        <v>295</v>
      </c>
      <c r="L5863">
        <v>16</v>
      </c>
      <c r="M5863">
        <v>254.31</v>
      </c>
      <c r="N5863">
        <v>0</v>
      </c>
      <c r="O5863">
        <v>0</v>
      </c>
      <c r="P5863" t="s">
        <v>8618</v>
      </c>
      <c r="Q5863" t="s">
        <v>9886</v>
      </c>
      <c r="R5863">
        <v>65</v>
      </c>
      <c r="S5863">
        <v>0</v>
      </c>
      <c r="T5863" t="s">
        <v>27046</v>
      </c>
      <c r="U5863" t="s">
        <v>20524</v>
      </c>
      <c r="V5863" s="2">
        <v>40867</v>
      </c>
      <c r="W5863" s="7">
        <f t="shared" si="527"/>
        <v>2011</v>
      </c>
      <c r="X5863" s="2">
        <v>40857</v>
      </c>
      <c r="Y5863" t="s">
        <v>9887</v>
      </c>
      <c r="Z5863" t="s">
        <v>145</v>
      </c>
      <c r="AA5863" t="s">
        <v>3049</v>
      </c>
      <c r="AB5863">
        <v>4</v>
      </c>
      <c r="AC5863">
        <v>7235</v>
      </c>
      <c r="AD5863">
        <v>14320</v>
      </c>
      <c r="AE5863" t="s">
        <v>24643</v>
      </c>
      <c r="AF5863" t="s">
        <v>27034</v>
      </c>
      <c r="AG5863">
        <f t="shared" si="528"/>
        <v>5</v>
      </c>
      <c r="AI5863" t="str">
        <f t="shared" si="529"/>
        <v/>
      </c>
      <c r="AJ5863">
        <f t="shared" si="526"/>
        <v>0</v>
      </c>
      <c r="AK5863" t="str">
        <f t="shared" si="530"/>
        <v/>
      </c>
    </row>
    <row r="5864" spans="1:37" x14ac:dyDescent="0.25">
      <c r="A5864" s="1">
        <v>0.22916666666666666</v>
      </c>
      <c r="B5864">
        <v>150</v>
      </c>
      <c r="C5864">
        <v>0</v>
      </c>
      <c r="D5864" t="s">
        <v>9888</v>
      </c>
      <c r="E5864">
        <v>0</v>
      </c>
      <c r="F5864">
        <v>0</v>
      </c>
      <c r="G5864" t="s">
        <v>5</v>
      </c>
      <c r="H5864" s="2">
        <v>40869</v>
      </c>
      <c r="I5864" s="2">
        <v>40868</v>
      </c>
      <c r="J5864" t="s">
        <v>3</v>
      </c>
      <c r="K5864">
        <v>487</v>
      </c>
      <c r="L5864">
        <v>16</v>
      </c>
      <c r="M5864">
        <v>419.83</v>
      </c>
      <c r="N5864">
        <v>0</v>
      </c>
      <c r="O5864">
        <v>0</v>
      </c>
      <c r="P5864" t="s">
        <v>6608</v>
      </c>
      <c r="Q5864" t="s">
        <v>9889</v>
      </c>
      <c r="R5864">
        <v>100</v>
      </c>
      <c r="S5864">
        <v>0</v>
      </c>
      <c r="T5864" t="s">
        <v>27046</v>
      </c>
      <c r="U5864" t="s">
        <v>20522</v>
      </c>
      <c r="V5864" s="2">
        <v>40865</v>
      </c>
      <c r="W5864" s="7">
        <f t="shared" si="527"/>
        <v>2011</v>
      </c>
      <c r="X5864" s="2">
        <v>40858</v>
      </c>
      <c r="Y5864" t="s">
        <v>5824</v>
      </c>
      <c r="Z5864" t="s">
        <v>7</v>
      </c>
      <c r="AA5864" t="s">
        <v>215</v>
      </c>
      <c r="AB5864">
        <v>9</v>
      </c>
      <c r="AC5864">
        <v>7236</v>
      </c>
      <c r="AD5864">
        <v>14321</v>
      </c>
      <c r="AE5864" t="s">
        <v>24644</v>
      </c>
      <c r="AF5864" t="s">
        <v>27034</v>
      </c>
      <c r="AG5864">
        <f t="shared" si="528"/>
        <v>5</v>
      </c>
      <c r="AI5864" t="str">
        <f t="shared" si="529"/>
        <v/>
      </c>
      <c r="AJ5864">
        <f t="shared" si="526"/>
        <v>0</v>
      </c>
      <c r="AK5864" t="str">
        <f t="shared" si="530"/>
        <v/>
      </c>
    </row>
    <row r="5865" spans="1:37" x14ac:dyDescent="0.25">
      <c r="A5865" s="1">
        <v>3.125E-2</v>
      </c>
      <c r="B5865">
        <v>10</v>
      </c>
      <c r="C5865">
        <v>0</v>
      </c>
      <c r="D5865" t="s">
        <v>9890</v>
      </c>
      <c r="E5865">
        <v>0</v>
      </c>
      <c r="F5865">
        <v>0</v>
      </c>
      <c r="G5865" t="s">
        <v>5</v>
      </c>
      <c r="H5865" s="2">
        <v>40858</v>
      </c>
      <c r="I5865" s="2">
        <v>40858</v>
      </c>
      <c r="J5865" t="s">
        <v>3</v>
      </c>
      <c r="K5865">
        <v>150</v>
      </c>
      <c r="L5865">
        <v>16</v>
      </c>
      <c r="M5865">
        <v>129.31</v>
      </c>
      <c r="N5865">
        <v>0</v>
      </c>
      <c r="O5865">
        <v>0</v>
      </c>
      <c r="P5865">
        <v>129.31</v>
      </c>
      <c r="Q5865" t="s">
        <v>0</v>
      </c>
      <c r="R5865">
        <v>0</v>
      </c>
      <c r="S5865">
        <v>0</v>
      </c>
      <c r="T5865" t="s">
        <v>27046</v>
      </c>
      <c r="U5865" t="s">
        <v>20517</v>
      </c>
      <c r="V5865" s="2">
        <v>40865</v>
      </c>
      <c r="W5865" s="7">
        <f t="shared" si="527"/>
        <v>2011</v>
      </c>
      <c r="X5865" s="2">
        <v>40858</v>
      </c>
      <c r="Y5865" t="s">
        <v>6</v>
      </c>
      <c r="Z5865" t="s">
        <v>7</v>
      </c>
      <c r="AA5865" t="s">
        <v>4121</v>
      </c>
      <c r="AB5865">
        <v>7</v>
      </c>
      <c r="AC5865">
        <v>3471</v>
      </c>
      <c r="AD5865">
        <v>14322</v>
      </c>
      <c r="AE5865" t="s">
        <v>21739</v>
      </c>
      <c r="AF5865" t="s">
        <v>27034</v>
      </c>
      <c r="AG5865">
        <f t="shared" si="528"/>
        <v>5</v>
      </c>
      <c r="AI5865" t="str">
        <f t="shared" si="529"/>
        <v/>
      </c>
      <c r="AJ5865">
        <f t="shared" si="526"/>
        <v>0</v>
      </c>
      <c r="AK5865" t="str">
        <f t="shared" si="530"/>
        <v/>
      </c>
    </row>
    <row r="5866" spans="1:37" x14ac:dyDescent="0.25">
      <c r="A5866" s="1">
        <v>0</v>
      </c>
      <c r="B5866">
        <v>0</v>
      </c>
      <c r="C5866" t="s">
        <v>9891</v>
      </c>
      <c r="D5866" t="s">
        <v>9892</v>
      </c>
      <c r="E5866">
        <v>0</v>
      </c>
      <c r="F5866">
        <v>0</v>
      </c>
      <c r="G5866" t="s">
        <v>5</v>
      </c>
      <c r="H5866" s="2">
        <v>41149</v>
      </c>
      <c r="I5866" t="s">
        <v>2</v>
      </c>
      <c r="J5866" t="s">
        <v>3</v>
      </c>
      <c r="K5866">
        <v>55</v>
      </c>
      <c r="L5866">
        <v>16</v>
      </c>
      <c r="M5866">
        <v>47.41</v>
      </c>
      <c r="N5866">
        <v>0</v>
      </c>
      <c r="O5866">
        <v>0</v>
      </c>
      <c r="P5866">
        <v>47.41</v>
      </c>
      <c r="Q5866" t="s">
        <v>0</v>
      </c>
      <c r="R5866">
        <v>0</v>
      </c>
      <c r="S5866">
        <v>0</v>
      </c>
      <c r="T5866" t="s">
        <v>27046</v>
      </c>
      <c r="U5866" t="s">
        <v>20517</v>
      </c>
      <c r="V5866" s="2">
        <v>40865</v>
      </c>
      <c r="W5866" s="7">
        <f t="shared" si="527"/>
        <v>2011</v>
      </c>
      <c r="X5866" s="2">
        <v>40860</v>
      </c>
      <c r="Y5866" t="s">
        <v>6</v>
      </c>
      <c r="Z5866" t="s">
        <v>575</v>
      </c>
      <c r="AA5866" t="s">
        <v>536</v>
      </c>
      <c r="AB5866">
        <v>0</v>
      </c>
      <c r="AC5866">
        <v>3015</v>
      </c>
      <c r="AD5866">
        <v>14323</v>
      </c>
      <c r="AE5866" t="s">
        <v>21562</v>
      </c>
      <c r="AF5866" t="s">
        <v>27034</v>
      </c>
      <c r="AG5866">
        <f t="shared" si="528"/>
        <v>5</v>
      </c>
      <c r="AI5866" t="str">
        <f t="shared" si="529"/>
        <v/>
      </c>
      <c r="AJ5866">
        <f t="shared" si="526"/>
        <v>0</v>
      </c>
      <c r="AK5866" t="str">
        <f t="shared" si="530"/>
        <v/>
      </c>
    </row>
    <row r="5867" spans="1:37" x14ac:dyDescent="0.25">
      <c r="A5867" s="1">
        <v>8.3333333333333329E-2</v>
      </c>
      <c r="B5867">
        <v>5</v>
      </c>
      <c r="C5867">
        <v>0</v>
      </c>
      <c r="D5867" t="s">
        <v>9893</v>
      </c>
      <c r="E5867">
        <v>0</v>
      </c>
      <c r="F5867">
        <v>0</v>
      </c>
      <c r="G5867" t="s">
        <v>5</v>
      </c>
      <c r="H5867" s="2">
        <v>40877</v>
      </c>
      <c r="I5867" s="2">
        <v>40874</v>
      </c>
      <c r="J5867" t="s">
        <v>3</v>
      </c>
      <c r="K5867">
        <v>300</v>
      </c>
      <c r="L5867">
        <v>16</v>
      </c>
      <c r="M5867">
        <v>258.62</v>
      </c>
      <c r="N5867">
        <v>0</v>
      </c>
      <c r="O5867">
        <v>0</v>
      </c>
      <c r="P5867" t="s">
        <v>6967</v>
      </c>
      <c r="Q5867" t="s">
        <v>9894</v>
      </c>
      <c r="R5867">
        <v>65</v>
      </c>
      <c r="S5867">
        <v>0</v>
      </c>
      <c r="T5867" t="s">
        <v>27046</v>
      </c>
      <c r="U5867" t="s">
        <v>20524</v>
      </c>
      <c r="V5867" s="2">
        <v>40867</v>
      </c>
      <c r="W5867" s="7">
        <f t="shared" si="527"/>
        <v>2011</v>
      </c>
      <c r="X5867" s="2">
        <v>40860</v>
      </c>
      <c r="Y5867" t="s">
        <v>5824</v>
      </c>
      <c r="Z5867" t="s">
        <v>7</v>
      </c>
      <c r="AA5867" t="s">
        <v>9374</v>
      </c>
      <c r="AB5867">
        <v>9</v>
      </c>
      <c r="AC5867">
        <v>7237</v>
      </c>
      <c r="AD5867">
        <v>14324</v>
      </c>
      <c r="AE5867" t="s">
        <v>24645</v>
      </c>
      <c r="AF5867" t="s">
        <v>27034</v>
      </c>
      <c r="AG5867">
        <f t="shared" si="528"/>
        <v>5</v>
      </c>
      <c r="AI5867" t="str">
        <f t="shared" si="529"/>
        <v/>
      </c>
      <c r="AJ5867">
        <f t="shared" si="526"/>
        <v>0</v>
      </c>
      <c r="AK5867" t="str">
        <f t="shared" si="530"/>
        <v/>
      </c>
    </row>
    <row r="5868" spans="1:37" x14ac:dyDescent="0.25">
      <c r="A5868" s="1">
        <v>0.27083333333333331</v>
      </c>
      <c r="B5868">
        <v>40</v>
      </c>
      <c r="C5868">
        <v>0</v>
      </c>
      <c r="D5868" t="s">
        <v>9895</v>
      </c>
      <c r="E5868">
        <v>0</v>
      </c>
      <c r="F5868">
        <v>0</v>
      </c>
      <c r="G5868" t="s">
        <v>5</v>
      </c>
      <c r="H5868" s="2">
        <v>40902</v>
      </c>
      <c r="I5868" s="2">
        <v>40899</v>
      </c>
      <c r="J5868" t="s">
        <v>3</v>
      </c>
      <c r="K5868">
        <v>290</v>
      </c>
      <c r="L5868">
        <v>16</v>
      </c>
      <c r="M5868">
        <v>250</v>
      </c>
      <c r="N5868">
        <v>0</v>
      </c>
      <c r="O5868">
        <v>0</v>
      </c>
      <c r="P5868" t="s">
        <v>7232</v>
      </c>
      <c r="Q5868" t="s">
        <v>9896</v>
      </c>
      <c r="R5868">
        <v>65</v>
      </c>
      <c r="S5868">
        <v>0</v>
      </c>
      <c r="T5868" t="s">
        <v>27046</v>
      </c>
      <c r="U5868" t="s">
        <v>20524</v>
      </c>
      <c r="V5868" s="2">
        <v>40870</v>
      </c>
      <c r="W5868" s="7">
        <f t="shared" si="527"/>
        <v>2011</v>
      </c>
      <c r="X5868" s="2">
        <v>40860</v>
      </c>
      <c r="Y5868" t="s">
        <v>9897</v>
      </c>
      <c r="Z5868" t="s">
        <v>7</v>
      </c>
      <c r="AA5868" t="s">
        <v>7960</v>
      </c>
      <c r="AB5868">
        <v>9</v>
      </c>
      <c r="AC5868">
        <v>3387</v>
      </c>
      <c r="AD5868">
        <v>14325</v>
      </c>
      <c r="AE5868" t="s">
        <v>21709</v>
      </c>
      <c r="AF5868" t="s">
        <v>27034</v>
      </c>
      <c r="AG5868">
        <f t="shared" si="528"/>
        <v>5</v>
      </c>
      <c r="AI5868" t="str">
        <f t="shared" si="529"/>
        <v/>
      </c>
      <c r="AJ5868">
        <f t="shared" si="526"/>
        <v>0</v>
      </c>
      <c r="AK5868" t="str">
        <f t="shared" si="530"/>
        <v/>
      </c>
    </row>
    <row r="5869" spans="1:37" x14ac:dyDescent="0.25">
      <c r="A5869" s="1">
        <v>2.0833333333333332E-2</v>
      </c>
      <c r="B5869">
        <v>0</v>
      </c>
      <c r="C5869">
        <v>0</v>
      </c>
      <c r="D5869" t="s">
        <v>9898</v>
      </c>
      <c r="E5869">
        <v>0</v>
      </c>
      <c r="F5869">
        <v>0</v>
      </c>
      <c r="G5869" t="s">
        <v>5</v>
      </c>
      <c r="H5869" s="2">
        <v>40864</v>
      </c>
      <c r="I5869" s="2">
        <v>40864</v>
      </c>
      <c r="J5869" t="s">
        <v>3</v>
      </c>
      <c r="K5869">
        <v>75</v>
      </c>
      <c r="L5869">
        <v>16</v>
      </c>
      <c r="M5869">
        <v>64.66</v>
      </c>
      <c r="N5869">
        <v>0</v>
      </c>
      <c r="O5869">
        <v>0</v>
      </c>
      <c r="P5869">
        <v>64.66</v>
      </c>
      <c r="Q5869" t="s">
        <v>0</v>
      </c>
      <c r="R5869">
        <v>0</v>
      </c>
      <c r="S5869">
        <v>0</v>
      </c>
      <c r="T5869" t="s">
        <v>27046</v>
      </c>
      <c r="U5869" t="s">
        <v>20516</v>
      </c>
      <c r="V5869" s="2">
        <v>40867</v>
      </c>
      <c r="W5869" s="7">
        <f t="shared" si="527"/>
        <v>2011</v>
      </c>
      <c r="X5869" s="2">
        <v>40860</v>
      </c>
      <c r="Y5869" t="s">
        <v>9899</v>
      </c>
      <c r="Z5869" t="s">
        <v>7</v>
      </c>
      <c r="AA5869" t="s">
        <v>9900</v>
      </c>
      <c r="AB5869">
        <v>7</v>
      </c>
      <c r="AC5869">
        <v>1423</v>
      </c>
      <c r="AD5869">
        <v>14326</v>
      </c>
      <c r="AE5869" t="s">
        <v>21026</v>
      </c>
      <c r="AF5869" t="s">
        <v>27034</v>
      </c>
      <c r="AG5869">
        <f t="shared" si="528"/>
        <v>5</v>
      </c>
      <c r="AI5869" t="str">
        <f t="shared" si="529"/>
        <v/>
      </c>
      <c r="AJ5869">
        <f t="shared" si="526"/>
        <v>0</v>
      </c>
      <c r="AK5869" t="str">
        <f t="shared" si="530"/>
        <v/>
      </c>
    </row>
    <row r="5870" spans="1:37" x14ac:dyDescent="0.25">
      <c r="A5870" s="1">
        <v>0.14583333333333334</v>
      </c>
      <c r="B5870">
        <v>0</v>
      </c>
      <c r="C5870" t="s">
        <v>9901</v>
      </c>
      <c r="D5870" t="s">
        <v>9902</v>
      </c>
      <c r="E5870">
        <v>0</v>
      </c>
      <c r="F5870">
        <v>0</v>
      </c>
      <c r="G5870" t="s">
        <v>5</v>
      </c>
      <c r="H5870" s="2">
        <v>40895</v>
      </c>
      <c r="I5870" s="2">
        <v>40895</v>
      </c>
      <c r="J5870" t="s">
        <v>3</v>
      </c>
      <c r="K5870">
        <v>737</v>
      </c>
      <c r="L5870">
        <v>16</v>
      </c>
      <c r="M5870">
        <v>635.34</v>
      </c>
      <c r="N5870">
        <v>0</v>
      </c>
      <c r="O5870">
        <v>0</v>
      </c>
      <c r="P5870" t="s">
        <v>8126</v>
      </c>
      <c r="Q5870" t="s">
        <v>9903</v>
      </c>
      <c r="R5870">
        <v>75</v>
      </c>
      <c r="S5870">
        <v>0</v>
      </c>
      <c r="T5870" t="s">
        <v>27052</v>
      </c>
      <c r="U5870" t="s">
        <v>20520</v>
      </c>
      <c r="V5870" t="s">
        <v>9904</v>
      </c>
      <c r="W5870" s="7">
        <f t="shared" si="527"/>
        <v>2011</v>
      </c>
      <c r="X5870" s="2">
        <v>40860</v>
      </c>
      <c r="Y5870" t="s">
        <v>204</v>
      </c>
      <c r="Z5870" t="s">
        <v>7</v>
      </c>
      <c r="AA5870" t="s">
        <v>81</v>
      </c>
      <c r="AB5870">
        <v>3</v>
      </c>
      <c r="AC5870">
        <v>7238</v>
      </c>
      <c r="AD5870">
        <v>14327</v>
      </c>
      <c r="AE5870" t="s">
        <v>24646</v>
      </c>
      <c r="AF5870" t="s">
        <v>27034</v>
      </c>
      <c r="AG5870">
        <f t="shared" si="528"/>
        <v>39</v>
      </c>
      <c r="AH5870" t="str">
        <f t="shared" ref="AH5870:AH5872" si="531">MID(V5870,1,31)</f>
        <v xml:space="preserve">צבע מקולף.                     </v>
      </c>
      <c r="AI5870" t="str">
        <f t="shared" si="529"/>
        <v>צבע מקולף.</v>
      </c>
      <c r="AJ5870">
        <f t="shared" si="526"/>
        <v>10</v>
      </c>
      <c r="AK5870" t="str">
        <f t="shared" si="530"/>
        <v>צבע מקולף.,צבע מקולף.</v>
      </c>
    </row>
    <row r="5871" spans="1:37" x14ac:dyDescent="0.25">
      <c r="A5871" s="1">
        <v>0</v>
      </c>
      <c r="B5871">
        <v>0</v>
      </c>
      <c r="C5871">
        <v>0</v>
      </c>
      <c r="D5871" t="s">
        <v>9905</v>
      </c>
      <c r="E5871">
        <v>0</v>
      </c>
      <c r="F5871">
        <v>0</v>
      </c>
      <c r="G5871" t="s">
        <v>5</v>
      </c>
      <c r="H5871" s="2">
        <v>40885</v>
      </c>
      <c r="I5871" t="s">
        <v>2</v>
      </c>
      <c r="J5871" t="s">
        <v>3</v>
      </c>
      <c r="K5871">
        <v>75</v>
      </c>
      <c r="L5871">
        <v>16</v>
      </c>
      <c r="M5871">
        <v>64.66</v>
      </c>
      <c r="N5871">
        <v>0</v>
      </c>
      <c r="O5871">
        <v>0</v>
      </c>
      <c r="P5871">
        <v>64.66</v>
      </c>
      <c r="Q5871" t="s">
        <v>0</v>
      </c>
      <c r="R5871">
        <v>0</v>
      </c>
      <c r="S5871">
        <v>0</v>
      </c>
      <c r="T5871" t="s">
        <v>27052</v>
      </c>
      <c r="U5871" t="s">
        <v>20520</v>
      </c>
      <c r="V5871" t="s">
        <v>9904</v>
      </c>
      <c r="W5871" s="7">
        <f t="shared" si="527"/>
        <v>2011</v>
      </c>
      <c r="X5871" s="2">
        <v>40860</v>
      </c>
      <c r="Y5871" t="s">
        <v>9906</v>
      </c>
      <c r="Z5871" t="s">
        <v>7</v>
      </c>
      <c r="AA5871" t="s">
        <v>81</v>
      </c>
      <c r="AB5871">
        <v>3</v>
      </c>
      <c r="AC5871">
        <v>7239</v>
      </c>
      <c r="AD5871">
        <v>14328</v>
      </c>
      <c r="AE5871" t="s">
        <v>24647</v>
      </c>
      <c r="AF5871" t="s">
        <v>27034</v>
      </c>
      <c r="AG5871">
        <f t="shared" si="528"/>
        <v>39</v>
      </c>
      <c r="AH5871" t="str">
        <f t="shared" si="531"/>
        <v xml:space="preserve">צבע מקולף.                     </v>
      </c>
      <c r="AI5871" t="str">
        <f t="shared" si="529"/>
        <v>צבע מקולף.</v>
      </c>
      <c r="AJ5871">
        <f t="shared" si="526"/>
        <v>10</v>
      </c>
      <c r="AK5871" t="str">
        <f t="shared" si="530"/>
        <v>צבע מקולף.,צבע מקולף.</v>
      </c>
    </row>
    <row r="5872" spans="1:37" x14ac:dyDescent="0.25">
      <c r="A5872" s="1">
        <v>5.2083333333333336E-2</v>
      </c>
      <c r="B5872">
        <v>0</v>
      </c>
      <c r="C5872">
        <v>0</v>
      </c>
      <c r="D5872" t="s">
        <v>9907</v>
      </c>
      <c r="E5872">
        <v>0</v>
      </c>
      <c r="F5872">
        <v>0</v>
      </c>
      <c r="G5872" t="s">
        <v>5</v>
      </c>
      <c r="H5872" s="2">
        <v>40867</v>
      </c>
      <c r="I5872" s="2">
        <v>40864</v>
      </c>
      <c r="J5872" t="s">
        <v>3</v>
      </c>
      <c r="K5872">
        <v>145</v>
      </c>
      <c r="L5872">
        <v>16</v>
      </c>
      <c r="M5872">
        <v>125</v>
      </c>
      <c r="N5872">
        <v>0</v>
      </c>
      <c r="O5872">
        <v>0</v>
      </c>
      <c r="P5872" t="s">
        <v>6657</v>
      </c>
      <c r="Q5872" t="s">
        <v>9908</v>
      </c>
      <c r="R5872">
        <v>55</v>
      </c>
      <c r="S5872">
        <v>0</v>
      </c>
      <c r="T5872" t="s">
        <v>27094</v>
      </c>
      <c r="U5872" t="s">
        <v>20517</v>
      </c>
      <c r="V5872" t="s">
        <v>9909</v>
      </c>
      <c r="W5872" s="7">
        <f t="shared" si="527"/>
        <v>2011</v>
      </c>
      <c r="X5872" s="2">
        <v>40860</v>
      </c>
      <c r="Y5872" t="s">
        <v>1620</v>
      </c>
      <c r="Z5872" t="s">
        <v>7</v>
      </c>
      <c r="AA5872" t="s">
        <v>1126</v>
      </c>
      <c r="AB5872">
        <v>8</v>
      </c>
      <c r="AC5872">
        <v>7240</v>
      </c>
      <c r="AD5872">
        <v>14329</v>
      </c>
      <c r="AE5872" t="s">
        <v>24648</v>
      </c>
      <c r="AF5872" t="s">
        <v>27034</v>
      </c>
      <c r="AG5872">
        <f t="shared" si="528"/>
        <v>39</v>
      </c>
      <c r="AH5872" t="str">
        <f t="shared" si="531"/>
        <v xml:space="preserve">המכשיר חלוד.                   </v>
      </c>
      <c r="AI5872" t="str">
        <f t="shared" si="529"/>
        <v>המכשיר חלוד.</v>
      </c>
      <c r="AJ5872">
        <f t="shared" si="526"/>
        <v>12</v>
      </c>
      <c r="AK5872" t="str">
        <f t="shared" si="530"/>
        <v>המכשיר חלוד.,המכשיר חלוד.</v>
      </c>
    </row>
    <row r="5873" spans="1:37" x14ac:dyDescent="0.25">
      <c r="A5873" s="1">
        <v>4.8611111111111112E-2</v>
      </c>
      <c r="B5873">
        <v>0</v>
      </c>
      <c r="C5873">
        <v>0</v>
      </c>
      <c r="D5873" t="s">
        <v>9910</v>
      </c>
      <c r="E5873">
        <v>0</v>
      </c>
      <c r="F5873">
        <v>0</v>
      </c>
      <c r="G5873" t="s">
        <v>5</v>
      </c>
      <c r="H5873" s="2">
        <v>40863</v>
      </c>
      <c r="I5873" s="2">
        <v>40863</v>
      </c>
      <c r="J5873" t="s">
        <v>3</v>
      </c>
      <c r="K5873">
        <v>165</v>
      </c>
      <c r="L5873">
        <v>16</v>
      </c>
      <c r="M5873">
        <v>142.24</v>
      </c>
      <c r="N5873">
        <v>0</v>
      </c>
      <c r="O5873">
        <v>0</v>
      </c>
      <c r="P5873" t="s">
        <v>6549</v>
      </c>
      <c r="Q5873" t="s">
        <v>9911</v>
      </c>
      <c r="R5873">
        <v>65</v>
      </c>
      <c r="S5873">
        <v>0</v>
      </c>
      <c r="T5873" t="s">
        <v>27046</v>
      </c>
      <c r="U5873" t="s">
        <v>20524</v>
      </c>
      <c r="V5873" s="2">
        <v>40866</v>
      </c>
      <c r="W5873" s="7">
        <f t="shared" si="527"/>
        <v>2011</v>
      </c>
      <c r="X5873" s="2">
        <v>40861</v>
      </c>
      <c r="Y5873" t="s">
        <v>6</v>
      </c>
      <c r="Z5873" t="s">
        <v>7</v>
      </c>
      <c r="AA5873" t="s">
        <v>5645</v>
      </c>
      <c r="AB5873">
        <v>0</v>
      </c>
      <c r="AC5873">
        <v>7241</v>
      </c>
      <c r="AD5873">
        <v>14330</v>
      </c>
      <c r="AE5873" t="s">
        <v>24649</v>
      </c>
      <c r="AF5873" t="s">
        <v>27034</v>
      </c>
      <c r="AG5873">
        <f t="shared" si="528"/>
        <v>5</v>
      </c>
      <c r="AI5873" t="str">
        <f t="shared" si="529"/>
        <v/>
      </c>
      <c r="AJ5873">
        <f t="shared" si="526"/>
        <v>0</v>
      </c>
      <c r="AK5873" t="str">
        <f t="shared" si="530"/>
        <v/>
      </c>
    </row>
    <row r="5874" spans="1:37" x14ac:dyDescent="0.25">
      <c r="A5874" s="1">
        <v>5.2083333333333336E-2</v>
      </c>
      <c r="B5874">
        <v>5</v>
      </c>
      <c r="C5874">
        <v>0</v>
      </c>
      <c r="D5874" t="s">
        <v>9912</v>
      </c>
      <c r="E5874">
        <v>0</v>
      </c>
      <c r="F5874">
        <v>0</v>
      </c>
      <c r="G5874" t="s">
        <v>5</v>
      </c>
      <c r="H5874" s="2">
        <v>40864</v>
      </c>
      <c r="I5874" s="2">
        <v>40864</v>
      </c>
      <c r="J5874" t="s">
        <v>3</v>
      </c>
      <c r="K5874">
        <v>255</v>
      </c>
      <c r="L5874">
        <v>16</v>
      </c>
      <c r="M5874">
        <v>219.83</v>
      </c>
      <c r="N5874">
        <v>0</v>
      </c>
      <c r="O5874">
        <v>0</v>
      </c>
      <c r="P5874" t="s">
        <v>6515</v>
      </c>
      <c r="Q5874" t="s">
        <v>9913</v>
      </c>
      <c r="R5874">
        <v>65</v>
      </c>
      <c r="S5874">
        <v>0</v>
      </c>
      <c r="T5874" t="s">
        <v>27046</v>
      </c>
      <c r="U5874" t="s">
        <v>20524</v>
      </c>
      <c r="V5874" s="2">
        <v>40868</v>
      </c>
      <c r="W5874" s="7">
        <f t="shared" si="527"/>
        <v>2011</v>
      </c>
      <c r="X5874" s="2">
        <v>40861</v>
      </c>
      <c r="Y5874" t="s">
        <v>71</v>
      </c>
      <c r="Z5874" t="s">
        <v>7</v>
      </c>
      <c r="AA5874" t="s">
        <v>104</v>
      </c>
      <c r="AB5874">
        <v>9</v>
      </c>
      <c r="AC5874">
        <v>7242</v>
      </c>
      <c r="AD5874">
        <v>14331</v>
      </c>
      <c r="AE5874" t="s">
        <v>23585</v>
      </c>
      <c r="AF5874" t="s">
        <v>27034</v>
      </c>
      <c r="AG5874">
        <f t="shared" si="528"/>
        <v>5</v>
      </c>
      <c r="AI5874" t="str">
        <f t="shared" si="529"/>
        <v/>
      </c>
      <c r="AJ5874">
        <f t="shared" si="526"/>
        <v>0</v>
      </c>
      <c r="AK5874" t="str">
        <f t="shared" si="530"/>
        <v/>
      </c>
    </row>
    <row r="5875" spans="1:37" x14ac:dyDescent="0.25">
      <c r="A5875" s="1">
        <v>2.7777777777777776E-2</v>
      </c>
      <c r="B5875">
        <v>20</v>
      </c>
      <c r="C5875">
        <v>0</v>
      </c>
      <c r="D5875" t="s">
        <v>9914</v>
      </c>
      <c r="E5875">
        <v>0</v>
      </c>
      <c r="F5875">
        <v>0</v>
      </c>
      <c r="G5875" t="s">
        <v>5</v>
      </c>
      <c r="H5875" s="2">
        <v>40868</v>
      </c>
      <c r="I5875" s="2">
        <v>40861</v>
      </c>
      <c r="J5875" t="s">
        <v>3</v>
      </c>
      <c r="K5875">
        <v>190</v>
      </c>
      <c r="L5875">
        <v>16</v>
      </c>
      <c r="M5875">
        <v>163.79</v>
      </c>
      <c r="N5875">
        <v>0</v>
      </c>
      <c r="O5875">
        <v>0</v>
      </c>
      <c r="P5875">
        <v>163.79</v>
      </c>
      <c r="Q5875" t="s">
        <v>0</v>
      </c>
      <c r="R5875">
        <v>0</v>
      </c>
      <c r="S5875">
        <v>0</v>
      </c>
      <c r="T5875" t="s">
        <v>27046</v>
      </c>
      <c r="U5875" t="s">
        <v>20517</v>
      </c>
      <c r="V5875" s="2">
        <v>40867</v>
      </c>
      <c r="W5875" s="7">
        <f t="shared" si="527"/>
        <v>2011</v>
      </c>
      <c r="X5875" s="2">
        <v>40861</v>
      </c>
      <c r="Y5875" t="s">
        <v>9915</v>
      </c>
      <c r="Z5875" t="s">
        <v>7</v>
      </c>
      <c r="AA5875" t="s">
        <v>9916</v>
      </c>
      <c r="AB5875">
        <v>7</v>
      </c>
      <c r="AC5875">
        <v>704</v>
      </c>
      <c r="AD5875">
        <v>14332</v>
      </c>
      <c r="AE5875" t="s">
        <v>20780</v>
      </c>
      <c r="AF5875" t="s">
        <v>27034</v>
      </c>
      <c r="AG5875">
        <f t="shared" si="528"/>
        <v>5</v>
      </c>
      <c r="AI5875" t="str">
        <f t="shared" si="529"/>
        <v/>
      </c>
      <c r="AJ5875">
        <f t="shared" si="526"/>
        <v>0</v>
      </c>
      <c r="AK5875" t="str">
        <f t="shared" si="530"/>
        <v/>
      </c>
    </row>
    <row r="5876" spans="1:37" x14ac:dyDescent="0.25">
      <c r="A5876" s="1">
        <v>4.1666666666666664E-2</v>
      </c>
      <c r="B5876">
        <v>5</v>
      </c>
      <c r="C5876">
        <v>0</v>
      </c>
      <c r="D5876" t="s">
        <v>9917</v>
      </c>
      <c r="E5876">
        <v>0</v>
      </c>
      <c r="F5876">
        <v>0</v>
      </c>
      <c r="G5876" t="s">
        <v>5</v>
      </c>
      <c r="H5876" s="2">
        <v>40877</v>
      </c>
      <c r="I5876" s="2">
        <v>40871</v>
      </c>
      <c r="J5876" t="s">
        <v>3</v>
      </c>
      <c r="K5876">
        <v>120</v>
      </c>
      <c r="L5876">
        <v>16</v>
      </c>
      <c r="M5876">
        <v>103.45</v>
      </c>
      <c r="N5876">
        <v>0</v>
      </c>
      <c r="O5876">
        <v>0</v>
      </c>
      <c r="P5876">
        <v>103.45</v>
      </c>
      <c r="Q5876" t="s">
        <v>0</v>
      </c>
      <c r="R5876">
        <v>0</v>
      </c>
      <c r="S5876">
        <v>0</v>
      </c>
      <c r="T5876" t="s">
        <v>27046</v>
      </c>
      <c r="U5876" t="s">
        <v>20524</v>
      </c>
      <c r="V5876" s="2">
        <v>40868</v>
      </c>
      <c r="W5876" s="7">
        <f t="shared" si="527"/>
        <v>2011</v>
      </c>
      <c r="X5876" s="2">
        <v>40861</v>
      </c>
      <c r="Y5876" t="s">
        <v>9918</v>
      </c>
      <c r="Z5876" t="s">
        <v>7</v>
      </c>
      <c r="AA5876" t="s">
        <v>1384</v>
      </c>
      <c r="AB5876">
        <v>9</v>
      </c>
      <c r="AC5876">
        <v>2861</v>
      </c>
      <c r="AD5876">
        <v>14333</v>
      </c>
      <c r="AE5876" t="s">
        <v>21513</v>
      </c>
      <c r="AF5876" t="s">
        <v>27034</v>
      </c>
      <c r="AG5876">
        <f t="shared" si="528"/>
        <v>5</v>
      </c>
      <c r="AI5876" t="str">
        <f t="shared" si="529"/>
        <v/>
      </c>
      <c r="AJ5876">
        <f t="shared" si="526"/>
        <v>0</v>
      </c>
      <c r="AK5876" t="str">
        <f t="shared" si="530"/>
        <v/>
      </c>
    </row>
    <row r="5877" spans="1:37" x14ac:dyDescent="0.25">
      <c r="A5877" s="1">
        <v>0</v>
      </c>
      <c r="B5877">
        <v>0</v>
      </c>
      <c r="C5877">
        <v>0</v>
      </c>
      <c r="D5877" t="s">
        <v>9919</v>
      </c>
      <c r="E5877">
        <v>0</v>
      </c>
      <c r="F5877">
        <v>0</v>
      </c>
      <c r="G5877" t="s">
        <v>5</v>
      </c>
      <c r="H5877" s="2">
        <v>40877</v>
      </c>
      <c r="I5877" t="s">
        <v>2</v>
      </c>
      <c r="J5877" t="s">
        <v>3</v>
      </c>
      <c r="K5877">
        <v>85</v>
      </c>
      <c r="L5877">
        <v>16</v>
      </c>
      <c r="M5877">
        <v>73.28</v>
      </c>
      <c r="N5877">
        <v>0</v>
      </c>
      <c r="O5877">
        <v>0</v>
      </c>
      <c r="P5877">
        <v>73.28</v>
      </c>
      <c r="Q5877" t="s">
        <v>0</v>
      </c>
      <c r="R5877">
        <v>0</v>
      </c>
      <c r="S5877">
        <v>0</v>
      </c>
      <c r="T5877" t="s">
        <v>27046</v>
      </c>
      <c r="U5877" t="s">
        <v>20522</v>
      </c>
      <c r="V5877" s="2">
        <v>40868</v>
      </c>
      <c r="W5877" s="7">
        <f t="shared" si="527"/>
        <v>2011</v>
      </c>
      <c r="X5877" s="2">
        <v>40861</v>
      </c>
      <c r="Y5877" t="s">
        <v>71</v>
      </c>
      <c r="Z5877" t="s">
        <v>7</v>
      </c>
      <c r="AA5877" t="s">
        <v>6774</v>
      </c>
      <c r="AB5877">
        <v>9</v>
      </c>
      <c r="AC5877">
        <v>7243</v>
      </c>
      <c r="AD5877">
        <v>14334</v>
      </c>
      <c r="AE5877" t="s">
        <v>24650</v>
      </c>
      <c r="AF5877" t="s">
        <v>27034</v>
      </c>
      <c r="AG5877">
        <f t="shared" si="528"/>
        <v>5</v>
      </c>
      <c r="AI5877" t="str">
        <f t="shared" si="529"/>
        <v/>
      </c>
      <c r="AJ5877">
        <f t="shared" si="526"/>
        <v>0</v>
      </c>
      <c r="AK5877" t="str">
        <f t="shared" si="530"/>
        <v/>
      </c>
    </row>
    <row r="5878" spans="1:37" x14ac:dyDescent="0.25">
      <c r="A5878" s="1">
        <v>1.3888888888888888E-2</v>
      </c>
      <c r="B5878">
        <v>0</v>
      </c>
      <c r="C5878" t="s">
        <v>9920</v>
      </c>
      <c r="D5878" t="s">
        <v>9921</v>
      </c>
      <c r="E5878">
        <v>0</v>
      </c>
      <c r="F5878">
        <v>0</v>
      </c>
      <c r="G5878" t="s">
        <v>5</v>
      </c>
      <c r="H5878" s="2">
        <v>40862</v>
      </c>
      <c r="I5878" s="2">
        <v>40862</v>
      </c>
      <c r="J5878" t="s">
        <v>3</v>
      </c>
      <c r="K5878">
        <v>195</v>
      </c>
      <c r="L5878">
        <v>16</v>
      </c>
      <c r="M5878">
        <v>168.1</v>
      </c>
      <c r="N5878">
        <v>0</v>
      </c>
      <c r="O5878">
        <v>0</v>
      </c>
      <c r="P5878" t="s">
        <v>6783</v>
      </c>
      <c r="Q5878" t="s">
        <v>9922</v>
      </c>
      <c r="R5878">
        <v>65</v>
      </c>
      <c r="S5878">
        <v>0</v>
      </c>
      <c r="T5878" t="s">
        <v>27046</v>
      </c>
      <c r="U5878" t="s">
        <v>20524</v>
      </c>
      <c r="V5878" s="2">
        <v>40864</v>
      </c>
      <c r="W5878" s="7">
        <f t="shared" si="527"/>
        <v>2011</v>
      </c>
      <c r="X5878" s="2">
        <v>40862</v>
      </c>
      <c r="Y5878" t="s">
        <v>47</v>
      </c>
      <c r="Z5878" t="s">
        <v>7</v>
      </c>
      <c r="AA5878" t="s">
        <v>75</v>
      </c>
      <c r="AB5878">
        <v>1</v>
      </c>
      <c r="AC5878">
        <v>7244</v>
      </c>
      <c r="AD5878">
        <v>14335</v>
      </c>
      <c r="AE5878" t="s">
        <v>24651</v>
      </c>
      <c r="AF5878" t="s">
        <v>27034</v>
      </c>
      <c r="AG5878">
        <f t="shared" si="528"/>
        <v>5</v>
      </c>
      <c r="AI5878" t="str">
        <f t="shared" si="529"/>
        <v/>
      </c>
      <c r="AJ5878">
        <f t="shared" si="526"/>
        <v>0</v>
      </c>
      <c r="AK5878" t="str">
        <f t="shared" si="530"/>
        <v/>
      </c>
    </row>
    <row r="5879" spans="1:37" x14ac:dyDescent="0.25">
      <c r="A5879" s="1">
        <v>2.7777777777777776E-2</v>
      </c>
      <c r="B5879">
        <v>5</v>
      </c>
      <c r="C5879">
        <v>0</v>
      </c>
      <c r="D5879" t="s">
        <v>9923</v>
      </c>
      <c r="E5879">
        <v>0</v>
      </c>
      <c r="F5879">
        <v>0</v>
      </c>
      <c r="G5879" t="s">
        <v>5</v>
      </c>
      <c r="H5879" s="2">
        <v>40871</v>
      </c>
      <c r="I5879" s="2">
        <v>40871</v>
      </c>
      <c r="J5879" t="s">
        <v>3</v>
      </c>
      <c r="K5879">
        <v>162</v>
      </c>
      <c r="L5879">
        <v>16</v>
      </c>
      <c r="M5879">
        <v>139.66</v>
      </c>
      <c r="N5879">
        <v>0</v>
      </c>
      <c r="O5879">
        <v>0</v>
      </c>
      <c r="P5879" t="s">
        <v>7617</v>
      </c>
      <c r="Q5879" t="s">
        <v>9924</v>
      </c>
      <c r="R5879">
        <v>65</v>
      </c>
      <c r="S5879">
        <v>0</v>
      </c>
      <c r="T5879" t="s">
        <v>27046</v>
      </c>
      <c r="U5879" t="s">
        <v>20524</v>
      </c>
      <c r="V5879" s="2">
        <v>40869</v>
      </c>
      <c r="W5879" s="7">
        <f t="shared" si="527"/>
        <v>2011</v>
      </c>
      <c r="X5879" s="2">
        <v>40862</v>
      </c>
      <c r="Y5879" t="s">
        <v>5824</v>
      </c>
      <c r="Z5879" t="s">
        <v>7</v>
      </c>
      <c r="AA5879" t="s">
        <v>7043</v>
      </c>
      <c r="AB5879">
        <v>9</v>
      </c>
      <c r="AC5879">
        <v>7245</v>
      </c>
      <c r="AD5879">
        <v>14336</v>
      </c>
      <c r="AE5879" t="s">
        <v>24652</v>
      </c>
      <c r="AF5879" t="s">
        <v>27034</v>
      </c>
      <c r="AG5879">
        <f t="shared" si="528"/>
        <v>5</v>
      </c>
      <c r="AI5879" t="str">
        <f t="shared" si="529"/>
        <v/>
      </c>
      <c r="AJ5879">
        <f t="shared" si="526"/>
        <v>0</v>
      </c>
      <c r="AK5879" t="str">
        <f t="shared" si="530"/>
        <v/>
      </c>
    </row>
    <row r="5880" spans="1:37" x14ac:dyDescent="0.25">
      <c r="A5880" s="1">
        <v>8.3333333333333329E-2</v>
      </c>
      <c r="B5880">
        <v>60</v>
      </c>
      <c r="C5880">
        <v>0</v>
      </c>
      <c r="D5880" t="s">
        <v>9925</v>
      </c>
      <c r="E5880">
        <v>0</v>
      </c>
      <c r="F5880">
        <v>0</v>
      </c>
      <c r="G5880" t="s">
        <v>5</v>
      </c>
      <c r="H5880" s="2">
        <v>40874</v>
      </c>
      <c r="I5880" s="2">
        <v>40874</v>
      </c>
      <c r="J5880" t="s">
        <v>3</v>
      </c>
      <c r="K5880">
        <v>348</v>
      </c>
      <c r="L5880">
        <v>16</v>
      </c>
      <c r="M5880">
        <v>300</v>
      </c>
      <c r="N5880">
        <v>0</v>
      </c>
      <c r="O5880">
        <v>0</v>
      </c>
      <c r="P5880" t="s">
        <v>9160</v>
      </c>
      <c r="Q5880" t="s">
        <v>9926</v>
      </c>
      <c r="R5880">
        <v>65</v>
      </c>
      <c r="S5880">
        <v>0</v>
      </c>
      <c r="T5880" t="s">
        <v>27046</v>
      </c>
      <c r="U5880" t="s">
        <v>20524</v>
      </c>
      <c r="V5880" s="2">
        <v>40872</v>
      </c>
      <c r="W5880" s="7">
        <f t="shared" si="527"/>
        <v>2011</v>
      </c>
      <c r="X5880" s="2">
        <v>40862</v>
      </c>
      <c r="Y5880" t="s">
        <v>144</v>
      </c>
      <c r="Z5880" t="s">
        <v>7</v>
      </c>
      <c r="AA5880" t="s">
        <v>146</v>
      </c>
      <c r="AB5880">
        <v>4</v>
      </c>
      <c r="AC5880">
        <v>7013</v>
      </c>
      <c r="AD5880">
        <v>14337</v>
      </c>
      <c r="AE5880" t="s">
        <v>24429</v>
      </c>
      <c r="AF5880" t="s">
        <v>27034</v>
      </c>
      <c r="AG5880">
        <f t="shared" si="528"/>
        <v>5</v>
      </c>
      <c r="AI5880" t="str">
        <f t="shared" si="529"/>
        <v/>
      </c>
      <c r="AJ5880">
        <f t="shared" si="526"/>
        <v>0</v>
      </c>
      <c r="AK5880" t="str">
        <f t="shared" si="530"/>
        <v/>
      </c>
    </row>
    <row r="5881" spans="1:37" x14ac:dyDescent="0.25">
      <c r="A5881" s="1">
        <v>0</v>
      </c>
      <c r="B5881">
        <v>0</v>
      </c>
      <c r="C5881">
        <v>0</v>
      </c>
      <c r="D5881" t="s">
        <v>9927</v>
      </c>
      <c r="E5881">
        <v>0</v>
      </c>
      <c r="F5881">
        <v>0</v>
      </c>
      <c r="G5881" t="s">
        <v>5</v>
      </c>
      <c r="H5881" s="2">
        <v>40864</v>
      </c>
      <c r="I5881" t="s">
        <v>2</v>
      </c>
      <c r="J5881" t="s">
        <v>3</v>
      </c>
      <c r="K5881">
        <v>65</v>
      </c>
      <c r="L5881">
        <v>16</v>
      </c>
      <c r="M5881">
        <v>56.03</v>
      </c>
      <c r="N5881">
        <v>0</v>
      </c>
      <c r="O5881">
        <v>0</v>
      </c>
      <c r="P5881">
        <v>56.03</v>
      </c>
      <c r="Q5881" t="s">
        <v>0</v>
      </c>
      <c r="R5881">
        <v>0</v>
      </c>
      <c r="S5881">
        <v>0</v>
      </c>
      <c r="T5881" t="s">
        <v>27046</v>
      </c>
      <c r="U5881" t="s">
        <v>20524</v>
      </c>
      <c r="V5881" s="2">
        <v>40869</v>
      </c>
      <c r="W5881" s="7">
        <f t="shared" si="527"/>
        <v>2011</v>
      </c>
      <c r="X5881" s="2">
        <v>40862</v>
      </c>
      <c r="Y5881" t="s">
        <v>8833</v>
      </c>
      <c r="Z5881" t="s">
        <v>7</v>
      </c>
      <c r="AA5881" t="s">
        <v>72</v>
      </c>
      <c r="AB5881">
        <v>9</v>
      </c>
      <c r="AC5881">
        <v>5358</v>
      </c>
      <c r="AD5881">
        <v>14338</v>
      </c>
      <c r="AE5881" t="s">
        <v>22848</v>
      </c>
      <c r="AF5881" t="s">
        <v>27034</v>
      </c>
      <c r="AG5881">
        <f t="shared" si="528"/>
        <v>5</v>
      </c>
      <c r="AI5881" t="str">
        <f t="shared" si="529"/>
        <v/>
      </c>
      <c r="AJ5881">
        <f t="shared" si="526"/>
        <v>0</v>
      </c>
      <c r="AK5881" t="str">
        <f t="shared" si="530"/>
        <v/>
      </c>
    </row>
    <row r="5882" spans="1:37" x14ac:dyDescent="0.25">
      <c r="A5882" s="1">
        <v>6.25E-2</v>
      </c>
      <c r="B5882">
        <v>0</v>
      </c>
      <c r="C5882">
        <v>0</v>
      </c>
      <c r="D5882" t="s">
        <v>9928</v>
      </c>
      <c r="E5882">
        <v>0</v>
      </c>
      <c r="F5882">
        <v>0</v>
      </c>
      <c r="G5882" t="s">
        <v>5</v>
      </c>
      <c r="H5882" s="2">
        <v>40892</v>
      </c>
      <c r="I5882" s="2">
        <v>40892</v>
      </c>
      <c r="J5882" t="s">
        <v>3</v>
      </c>
      <c r="K5882">
        <v>195</v>
      </c>
      <c r="L5882">
        <v>16</v>
      </c>
      <c r="M5882">
        <v>168.1</v>
      </c>
      <c r="N5882">
        <v>0</v>
      </c>
      <c r="O5882">
        <v>0</v>
      </c>
      <c r="P5882" t="s">
        <v>6783</v>
      </c>
      <c r="Q5882" t="s">
        <v>9929</v>
      </c>
      <c r="R5882">
        <v>55</v>
      </c>
      <c r="S5882">
        <v>0</v>
      </c>
      <c r="T5882" t="s">
        <v>27046</v>
      </c>
      <c r="U5882" t="s">
        <v>20517</v>
      </c>
      <c r="V5882" s="2">
        <v>40873</v>
      </c>
      <c r="W5882" s="7">
        <f t="shared" si="527"/>
        <v>2011</v>
      </c>
      <c r="X5882" s="2">
        <v>40863</v>
      </c>
      <c r="Y5882" t="s">
        <v>35</v>
      </c>
      <c r="Z5882" t="s">
        <v>7</v>
      </c>
      <c r="AA5882" t="s">
        <v>4231</v>
      </c>
      <c r="AB5882">
        <v>0</v>
      </c>
      <c r="AC5882">
        <v>7246</v>
      </c>
      <c r="AD5882">
        <v>14339</v>
      </c>
      <c r="AE5882" t="s">
        <v>24653</v>
      </c>
      <c r="AF5882" t="s">
        <v>27034</v>
      </c>
      <c r="AG5882">
        <f t="shared" si="528"/>
        <v>5</v>
      </c>
      <c r="AI5882" t="str">
        <f t="shared" si="529"/>
        <v/>
      </c>
      <c r="AJ5882">
        <f t="shared" si="526"/>
        <v>0</v>
      </c>
      <c r="AK5882" t="str">
        <f t="shared" si="530"/>
        <v/>
      </c>
    </row>
    <row r="5883" spans="1:37" x14ac:dyDescent="0.25">
      <c r="A5883" s="1">
        <v>5.2083333333333336E-2</v>
      </c>
      <c r="B5883">
        <v>55</v>
      </c>
      <c r="C5883">
        <v>0</v>
      </c>
      <c r="D5883" t="s">
        <v>9930</v>
      </c>
      <c r="E5883">
        <v>0</v>
      </c>
      <c r="F5883">
        <v>0</v>
      </c>
      <c r="G5883" t="s">
        <v>5</v>
      </c>
      <c r="H5883" s="2">
        <v>40863</v>
      </c>
      <c r="I5883" s="2">
        <v>40863</v>
      </c>
      <c r="J5883" t="s">
        <v>3</v>
      </c>
      <c r="K5883">
        <v>414</v>
      </c>
      <c r="L5883">
        <v>16</v>
      </c>
      <c r="M5883">
        <v>356.9</v>
      </c>
      <c r="N5883">
        <v>0</v>
      </c>
      <c r="O5883">
        <v>0</v>
      </c>
      <c r="P5883">
        <v>356.9</v>
      </c>
      <c r="Q5883" t="s">
        <v>0</v>
      </c>
      <c r="R5883">
        <v>0</v>
      </c>
      <c r="S5883">
        <v>0</v>
      </c>
      <c r="T5883" t="s">
        <v>27046</v>
      </c>
      <c r="U5883" t="s">
        <v>20524</v>
      </c>
      <c r="V5883" s="2">
        <v>40873</v>
      </c>
      <c r="W5883" s="7">
        <f t="shared" si="527"/>
        <v>2011</v>
      </c>
      <c r="X5883" s="2">
        <v>40863</v>
      </c>
      <c r="Y5883" t="s">
        <v>380</v>
      </c>
      <c r="Z5883" t="s">
        <v>7</v>
      </c>
      <c r="AA5883" t="s">
        <v>9931</v>
      </c>
      <c r="AB5883">
        <v>8</v>
      </c>
      <c r="AC5883">
        <v>7247</v>
      </c>
      <c r="AD5883">
        <v>14340</v>
      </c>
      <c r="AE5883" t="s">
        <v>24654</v>
      </c>
      <c r="AF5883" t="s">
        <v>27034</v>
      </c>
      <c r="AG5883">
        <f t="shared" si="528"/>
        <v>5</v>
      </c>
      <c r="AI5883" t="str">
        <f t="shared" si="529"/>
        <v/>
      </c>
      <c r="AJ5883">
        <f t="shared" si="526"/>
        <v>0</v>
      </c>
      <c r="AK5883" t="str">
        <f t="shared" si="530"/>
        <v/>
      </c>
    </row>
    <row r="5884" spans="1:37" x14ac:dyDescent="0.25">
      <c r="A5884" s="1">
        <v>4.1666666666666664E-2</v>
      </c>
      <c r="B5884">
        <v>0</v>
      </c>
      <c r="C5884">
        <v>0</v>
      </c>
      <c r="D5884" t="s">
        <v>9932</v>
      </c>
      <c r="E5884">
        <v>0</v>
      </c>
      <c r="F5884">
        <v>0</v>
      </c>
      <c r="G5884" t="s">
        <v>5</v>
      </c>
      <c r="H5884" s="2">
        <v>40865</v>
      </c>
      <c r="I5884" s="2">
        <v>40865</v>
      </c>
      <c r="J5884" t="s">
        <v>3</v>
      </c>
      <c r="K5884">
        <v>371</v>
      </c>
      <c r="L5884">
        <v>16</v>
      </c>
      <c r="M5884">
        <v>319.83</v>
      </c>
      <c r="N5884">
        <v>0</v>
      </c>
      <c r="O5884">
        <v>0</v>
      </c>
      <c r="P5884" t="s">
        <v>7544</v>
      </c>
      <c r="Q5884" t="s">
        <v>9933</v>
      </c>
      <c r="R5884">
        <v>90</v>
      </c>
      <c r="S5884">
        <v>0</v>
      </c>
      <c r="T5884" t="s">
        <v>27046</v>
      </c>
      <c r="U5884" t="s">
        <v>20529</v>
      </c>
      <c r="V5884" s="2">
        <v>40874</v>
      </c>
      <c r="W5884" s="7">
        <f t="shared" si="527"/>
        <v>2011</v>
      </c>
      <c r="X5884" s="2">
        <v>40864</v>
      </c>
      <c r="Y5884" t="s">
        <v>6</v>
      </c>
      <c r="Z5884" t="s">
        <v>7</v>
      </c>
      <c r="AA5884" t="s">
        <v>9934</v>
      </c>
      <c r="AB5884">
        <v>8</v>
      </c>
      <c r="AC5884">
        <v>368</v>
      </c>
      <c r="AD5884">
        <v>14341</v>
      </c>
      <c r="AE5884" t="s">
        <v>20653</v>
      </c>
      <c r="AF5884" t="s">
        <v>27034</v>
      </c>
      <c r="AG5884">
        <f t="shared" si="528"/>
        <v>5</v>
      </c>
      <c r="AI5884" t="str">
        <f t="shared" si="529"/>
        <v/>
      </c>
      <c r="AJ5884">
        <f t="shared" si="526"/>
        <v>0</v>
      </c>
      <c r="AK5884" t="str">
        <f t="shared" si="530"/>
        <v/>
      </c>
    </row>
    <row r="5885" spans="1:37" x14ac:dyDescent="0.25">
      <c r="A5885" s="1">
        <v>2.0833333333333332E-2</v>
      </c>
      <c r="B5885">
        <v>5</v>
      </c>
      <c r="C5885">
        <v>0</v>
      </c>
      <c r="D5885" t="s">
        <v>9935</v>
      </c>
      <c r="E5885">
        <v>0</v>
      </c>
      <c r="F5885">
        <v>0</v>
      </c>
      <c r="G5885" t="s">
        <v>5</v>
      </c>
      <c r="H5885" s="2">
        <v>40864</v>
      </c>
      <c r="I5885" s="2">
        <v>40864</v>
      </c>
      <c r="J5885" t="s">
        <v>3</v>
      </c>
      <c r="K5885">
        <v>225</v>
      </c>
      <c r="L5885">
        <v>16</v>
      </c>
      <c r="M5885">
        <v>193.97</v>
      </c>
      <c r="N5885">
        <v>0</v>
      </c>
      <c r="O5885">
        <v>0</v>
      </c>
      <c r="P5885" t="s">
        <v>6776</v>
      </c>
      <c r="Q5885" t="s">
        <v>9936</v>
      </c>
      <c r="R5885">
        <v>65</v>
      </c>
      <c r="S5885">
        <v>0</v>
      </c>
      <c r="T5885" t="s">
        <v>27046</v>
      </c>
      <c r="U5885" t="s">
        <v>20524</v>
      </c>
      <c r="V5885" s="2">
        <v>40866</v>
      </c>
      <c r="W5885" s="7">
        <f t="shared" si="527"/>
        <v>2011</v>
      </c>
      <c r="X5885" s="2">
        <v>40864</v>
      </c>
      <c r="Y5885" t="s">
        <v>47</v>
      </c>
      <c r="Z5885" t="s">
        <v>7</v>
      </c>
      <c r="AA5885" t="s">
        <v>110</v>
      </c>
      <c r="AB5885">
        <v>1</v>
      </c>
      <c r="AC5885">
        <v>6914</v>
      </c>
      <c r="AD5885">
        <v>14342</v>
      </c>
      <c r="AE5885" t="s">
        <v>24333</v>
      </c>
      <c r="AF5885" t="s">
        <v>27034</v>
      </c>
      <c r="AG5885">
        <f t="shared" si="528"/>
        <v>5</v>
      </c>
      <c r="AI5885" t="str">
        <f t="shared" si="529"/>
        <v/>
      </c>
      <c r="AJ5885">
        <f t="shared" si="526"/>
        <v>0</v>
      </c>
      <c r="AK5885" t="str">
        <f t="shared" si="530"/>
        <v/>
      </c>
    </row>
    <row r="5886" spans="1:37" x14ac:dyDescent="0.25">
      <c r="A5886" s="1">
        <v>2.7777777777777776E-2</v>
      </c>
      <c r="B5886">
        <v>2</v>
      </c>
      <c r="C5886">
        <v>0</v>
      </c>
      <c r="D5886" t="s">
        <v>9937</v>
      </c>
      <c r="E5886">
        <v>0</v>
      </c>
      <c r="F5886">
        <v>0</v>
      </c>
      <c r="G5886" t="s">
        <v>5</v>
      </c>
      <c r="H5886" s="2">
        <v>40865</v>
      </c>
      <c r="I5886" s="2">
        <v>40865</v>
      </c>
      <c r="J5886" t="s">
        <v>3</v>
      </c>
      <c r="K5886">
        <v>267</v>
      </c>
      <c r="L5886">
        <v>16</v>
      </c>
      <c r="M5886">
        <v>230.17</v>
      </c>
      <c r="N5886">
        <v>0</v>
      </c>
      <c r="O5886">
        <v>0</v>
      </c>
      <c r="P5886" t="s">
        <v>6853</v>
      </c>
      <c r="Q5886" t="s">
        <v>9938</v>
      </c>
      <c r="R5886">
        <v>65</v>
      </c>
      <c r="S5886">
        <v>0</v>
      </c>
      <c r="T5886" t="s">
        <v>27046</v>
      </c>
      <c r="U5886" t="s">
        <v>20524</v>
      </c>
      <c r="V5886" s="2">
        <v>40867</v>
      </c>
      <c r="W5886" s="7">
        <f t="shared" si="527"/>
        <v>2011</v>
      </c>
      <c r="X5886" s="2">
        <v>40865</v>
      </c>
      <c r="Y5886" t="s">
        <v>6</v>
      </c>
      <c r="Z5886" t="s">
        <v>7</v>
      </c>
      <c r="AA5886" t="s">
        <v>16</v>
      </c>
      <c r="AB5886">
        <v>1</v>
      </c>
      <c r="AC5886">
        <v>7248</v>
      </c>
      <c r="AD5886">
        <v>14343</v>
      </c>
      <c r="AE5886" t="s">
        <v>24655</v>
      </c>
      <c r="AF5886" t="s">
        <v>27034</v>
      </c>
      <c r="AG5886">
        <f t="shared" si="528"/>
        <v>5</v>
      </c>
      <c r="AI5886" t="str">
        <f t="shared" si="529"/>
        <v/>
      </c>
      <c r="AJ5886">
        <f t="shared" si="526"/>
        <v>0</v>
      </c>
      <c r="AK5886" t="str">
        <f t="shared" si="530"/>
        <v/>
      </c>
    </row>
    <row r="5887" spans="1:37" x14ac:dyDescent="0.25">
      <c r="A5887" s="1">
        <v>2.7777777777777776E-2</v>
      </c>
      <c r="B5887">
        <v>2</v>
      </c>
      <c r="C5887">
        <v>0</v>
      </c>
      <c r="D5887" t="s">
        <v>9939</v>
      </c>
      <c r="E5887">
        <v>0</v>
      </c>
      <c r="F5887">
        <v>0</v>
      </c>
      <c r="G5887" t="s">
        <v>5</v>
      </c>
      <c r="H5887" s="2">
        <v>40865</v>
      </c>
      <c r="I5887" s="2">
        <v>40865</v>
      </c>
      <c r="J5887" t="s">
        <v>3</v>
      </c>
      <c r="K5887">
        <v>267</v>
      </c>
      <c r="L5887">
        <v>16</v>
      </c>
      <c r="M5887">
        <v>230.17</v>
      </c>
      <c r="N5887">
        <v>0</v>
      </c>
      <c r="O5887">
        <v>0</v>
      </c>
      <c r="P5887" t="s">
        <v>6853</v>
      </c>
      <c r="Q5887" t="s">
        <v>9940</v>
      </c>
      <c r="R5887">
        <v>65</v>
      </c>
      <c r="S5887">
        <v>0</v>
      </c>
      <c r="T5887" t="s">
        <v>27046</v>
      </c>
      <c r="U5887" t="s">
        <v>20524</v>
      </c>
      <c r="V5887" s="2">
        <v>40867</v>
      </c>
      <c r="W5887" s="7">
        <f t="shared" si="527"/>
        <v>2011</v>
      </c>
      <c r="X5887" s="2">
        <v>40865</v>
      </c>
      <c r="Y5887" t="s">
        <v>6</v>
      </c>
      <c r="Z5887" t="s">
        <v>7</v>
      </c>
      <c r="AA5887" t="s">
        <v>115</v>
      </c>
      <c r="AB5887">
        <v>1</v>
      </c>
      <c r="AC5887">
        <v>6079</v>
      </c>
      <c r="AD5887">
        <v>14344</v>
      </c>
      <c r="AE5887" t="s">
        <v>21108</v>
      </c>
      <c r="AF5887" t="s">
        <v>27034</v>
      </c>
      <c r="AG5887">
        <f t="shared" si="528"/>
        <v>5</v>
      </c>
      <c r="AI5887" t="str">
        <f t="shared" si="529"/>
        <v/>
      </c>
      <c r="AJ5887">
        <f t="shared" si="526"/>
        <v>0</v>
      </c>
      <c r="AK5887" t="str">
        <f t="shared" si="530"/>
        <v/>
      </c>
    </row>
    <row r="5888" spans="1:37" x14ac:dyDescent="0.25">
      <c r="A5888" s="1">
        <v>2.7777777777777776E-2</v>
      </c>
      <c r="B5888">
        <v>0</v>
      </c>
      <c r="C5888">
        <v>0</v>
      </c>
      <c r="D5888" t="s">
        <v>9941</v>
      </c>
      <c r="E5888">
        <v>0</v>
      </c>
      <c r="F5888">
        <v>0</v>
      </c>
      <c r="G5888" t="s">
        <v>5</v>
      </c>
      <c r="H5888" s="2">
        <v>41232</v>
      </c>
      <c r="I5888" s="2">
        <v>41232</v>
      </c>
      <c r="J5888" t="s">
        <v>3</v>
      </c>
      <c r="K5888">
        <v>55</v>
      </c>
      <c r="L5888">
        <v>17</v>
      </c>
      <c r="M5888">
        <v>47.01</v>
      </c>
      <c r="N5888">
        <v>0</v>
      </c>
      <c r="O5888">
        <v>0</v>
      </c>
      <c r="P5888">
        <v>47.01</v>
      </c>
      <c r="Q5888" t="s">
        <v>0</v>
      </c>
      <c r="R5888">
        <v>0</v>
      </c>
      <c r="S5888">
        <v>0</v>
      </c>
      <c r="T5888" t="s">
        <v>27046</v>
      </c>
      <c r="U5888" t="s">
        <v>20517</v>
      </c>
      <c r="V5888" s="2">
        <v>40870</v>
      </c>
      <c r="W5888" s="7">
        <f t="shared" si="527"/>
        <v>2011</v>
      </c>
      <c r="X5888" s="2">
        <v>40865</v>
      </c>
      <c r="Y5888" t="s">
        <v>35</v>
      </c>
      <c r="Z5888" t="s">
        <v>7</v>
      </c>
      <c r="AA5888" t="s">
        <v>9942</v>
      </c>
      <c r="AB5888">
        <v>0</v>
      </c>
      <c r="AC5888">
        <v>6329</v>
      </c>
      <c r="AD5888">
        <v>14345</v>
      </c>
      <c r="AE5888" t="s">
        <v>23776</v>
      </c>
      <c r="AF5888" t="s">
        <v>27034</v>
      </c>
      <c r="AG5888">
        <f t="shared" si="528"/>
        <v>5</v>
      </c>
      <c r="AI5888" t="str">
        <f t="shared" si="529"/>
        <v/>
      </c>
      <c r="AJ5888">
        <f t="shared" si="526"/>
        <v>0</v>
      </c>
      <c r="AK5888" t="str">
        <f t="shared" si="530"/>
        <v/>
      </c>
    </row>
    <row r="5889" spans="1:37" x14ac:dyDescent="0.25">
      <c r="A5889" s="1">
        <v>0</v>
      </c>
      <c r="B5889">
        <v>0</v>
      </c>
      <c r="C5889">
        <v>0</v>
      </c>
      <c r="D5889" t="s">
        <v>0</v>
      </c>
      <c r="E5889">
        <v>0</v>
      </c>
      <c r="F5889">
        <v>0</v>
      </c>
      <c r="G5889" t="s">
        <v>1</v>
      </c>
      <c r="H5889" s="2">
        <v>40908</v>
      </c>
      <c r="I5889" t="s">
        <v>2</v>
      </c>
      <c r="J5889" t="s">
        <v>3</v>
      </c>
      <c r="K5889">
        <v>0</v>
      </c>
      <c r="L5889">
        <v>17</v>
      </c>
      <c r="M5889">
        <v>0</v>
      </c>
      <c r="N5889">
        <v>0</v>
      </c>
      <c r="O5889">
        <v>0</v>
      </c>
      <c r="P5889">
        <v>0</v>
      </c>
      <c r="Q5889" t="s">
        <v>0</v>
      </c>
      <c r="R5889">
        <v>0</v>
      </c>
      <c r="S5889">
        <v>0</v>
      </c>
      <c r="T5889" t="s">
        <v>27046</v>
      </c>
      <c r="U5889" t="s">
        <v>20517</v>
      </c>
      <c r="V5889" s="2">
        <v>40870</v>
      </c>
      <c r="W5889" s="7">
        <f t="shared" si="527"/>
        <v>2011</v>
      </c>
      <c r="X5889" s="2">
        <v>40865</v>
      </c>
      <c r="Y5889" t="s">
        <v>35</v>
      </c>
      <c r="Z5889" t="s">
        <v>7</v>
      </c>
      <c r="AA5889" t="s">
        <v>9943</v>
      </c>
      <c r="AB5889">
        <v>0</v>
      </c>
      <c r="AC5889">
        <v>6329</v>
      </c>
      <c r="AD5889">
        <v>14346</v>
      </c>
      <c r="AE5889" t="s">
        <v>23776</v>
      </c>
      <c r="AF5889" t="s">
        <v>27034</v>
      </c>
      <c r="AG5889">
        <f t="shared" si="528"/>
        <v>5</v>
      </c>
      <c r="AI5889" t="str">
        <f t="shared" si="529"/>
        <v/>
      </c>
      <c r="AJ5889">
        <f t="shared" si="526"/>
        <v>0</v>
      </c>
      <c r="AK5889" t="str">
        <f t="shared" si="530"/>
        <v/>
      </c>
    </row>
    <row r="5890" spans="1:37" x14ac:dyDescent="0.25">
      <c r="A5890" s="1">
        <v>2.0833333333333332E-2</v>
      </c>
      <c r="B5890">
        <v>0</v>
      </c>
      <c r="C5890">
        <v>0</v>
      </c>
      <c r="D5890" t="s">
        <v>9944</v>
      </c>
      <c r="E5890">
        <v>0</v>
      </c>
      <c r="F5890">
        <v>0</v>
      </c>
      <c r="G5890" t="s">
        <v>5</v>
      </c>
      <c r="H5890" s="2">
        <v>41003</v>
      </c>
      <c r="I5890" s="2">
        <v>40982</v>
      </c>
      <c r="J5890" t="s">
        <v>3</v>
      </c>
      <c r="K5890">
        <v>165</v>
      </c>
      <c r="L5890">
        <v>16</v>
      </c>
      <c r="M5890">
        <v>142.24</v>
      </c>
      <c r="N5890">
        <v>0</v>
      </c>
      <c r="O5890">
        <v>0</v>
      </c>
      <c r="P5890" t="s">
        <v>6549</v>
      </c>
      <c r="Q5890" t="s">
        <v>9945</v>
      </c>
      <c r="R5890">
        <v>55</v>
      </c>
      <c r="S5890">
        <v>0</v>
      </c>
      <c r="T5890" t="s">
        <v>27336</v>
      </c>
      <c r="U5890" t="s">
        <v>20517</v>
      </c>
      <c r="V5890" t="s">
        <v>9946</v>
      </c>
      <c r="W5890" s="7">
        <f t="shared" si="527"/>
        <v>2011</v>
      </c>
      <c r="X5890" s="2">
        <v>40865</v>
      </c>
      <c r="Y5890" t="s">
        <v>6</v>
      </c>
      <c r="Z5890" t="s">
        <v>7</v>
      </c>
      <c r="AA5890" t="s">
        <v>9947</v>
      </c>
      <c r="AB5890">
        <v>0</v>
      </c>
      <c r="AC5890">
        <v>6329</v>
      </c>
      <c r="AD5890">
        <v>14347</v>
      </c>
      <c r="AE5890" t="s">
        <v>23776</v>
      </c>
      <c r="AF5890" t="s">
        <v>27034</v>
      </c>
      <c r="AG5890">
        <f t="shared" si="528"/>
        <v>39</v>
      </c>
      <c r="AH5890" t="str">
        <f>MID(V5890,1,31)</f>
        <v xml:space="preserve">ללא רשת אחורית                 </v>
      </c>
      <c r="AI5890" t="str">
        <f t="shared" si="529"/>
        <v>ללא רשת אחורית</v>
      </c>
      <c r="AJ5890">
        <f t="shared" ref="AJ5890:AJ5953" si="532">LEN(AI5890)</f>
        <v>14</v>
      </c>
      <c r="AK5890" t="str">
        <f t="shared" si="530"/>
        <v>ללא רשת אחורית,ללא רשת אחורית</v>
      </c>
    </row>
    <row r="5891" spans="1:37" x14ac:dyDescent="0.25">
      <c r="A5891" s="1">
        <v>2.7777777777777776E-2</v>
      </c>
      <c r="B5891">
        <v>0</v>
      </c>
      <c r="C5891">
        <v>0</v>
      </c>
      <c r="D5891" t="s">
        <v>9944</v>
      </c>
      <c r="E5891">
        <v>0</v>
      </c>
      <c r="F5891">
        <v>0</v>
      </c>
      <c r="G5891" t="s">
        <v>5</v>
      </c>
      <c r="H5891" s="2">
        <v>41003</v>
      </c>
      <c r="I5891" s="2">
        <v>40982</v>
      </c>
      <c r="J5891" t="s">
        <v>3</v>
      </c>
      <c r="K5891">
        <v>135</v>
      </c>
      <c r="L5891">
        <v>16</v>
      </c>
      <c r="M5891">
        <v>116.38</v>
      </c>
      <c r="N5891">
        <v>0</v>
      </c>
      <c r="O5891">
        <v>0</v>
      </c>
      <c r="P5891" t="s">
        <v>6981</v>
      </c>
      <c r="Q5891" t="s">
        <v>9945</v>
      </c>
      <c r="R5891">
        <v>55</v>
      </c>
      <c r="S5891">
        <v>0</v>
      </c>
      <c r="T5891" t="s">
        <v>27046</v>
      </c>
      <c r="U5891" t="s">
        <v>20517</v>
      </c>
      <c r="V5891" s="2">
        <v>40870</v>
      </c>
      <c r="W5891" s="7">
        <f t="shared" ref="W5891:W5954" si="533">YEAR(X5891)</f>
        <v>2011</v>
      </c>
      <c r="X5891" s="2">
        <v>40865</v>
      </c>
      <c r="Y5891" t="s">
        <v>172</v>
      </c>
      <c r="Z5891" t="s">
        <v>7</v>
      </c>
      <c r="AA5891" t="s">
        <v>9948</v>
      </c>
      <c r="AB5891">
        <v>0</v>
      </c>
      <c r="AC5891">
        <v>6329</v>
      </c>
      <c r="AD5891">
        <v>14348</v>
      </c>
      <c r="AE5891" t="s">
        <v>23776</v>
      </c>
      <c r="AF5891" t="s">
        <v>27034</v>
      </c>
      <c r="AG5891">
        <f t="shared" ref="AG5891:AG5954" si="534">LEN(V5891)</f>
        <v>5</v>
      </c>
      <c r="AI5891" t="str">
        <f t="shared" ref="AI5891:AI5954" si="535">TRIM(AH5891)</f>
        <v/>
      </c>
      <c r="AJ5891">
        <f t="shared" si="532"/>
        <v>0</v>
      </c>
      <c r="AK5891" t="str">
        <f t="shared" ref="AK5891:AK5954" si="536">TRIM(T5891)&amp;IF(AND(LEN(T5891)&gt;0,LEN(AI5891)&gt;0),",","")&amp;TRIM(AI5891)</f>
        <v/>
      </c>
    </row>
    <row r="5892" spans="1:37" x14ac:dyDescent="0.25">
      <c r="A5892" s="1">
        <v>4.1666666666666664E-2</v>
      </c>
      <c r="B5892">
        <v>5</v>
      </c>
      <c r="C5892">
        <v>0</v>
      </c>
      <c r="D5892" t="s">
        <v>9949</v>
      </c>
      <c r="E5892">
        <v>0</v>
      </c>
      <c r="F5892">
        <v>0</v>
      </c>
      <c r="G5892" t="s">
        <v>5</v>
      </c>
      <c r="H5892" s="2">
        <v>40871</v>
      </c>
      <c r="I5892" s="2">
        <v>40870</v>
      </c>
      <c r="J5892" t="s">
        <v>3</v>
      </c>
      <c r="K5892">
        <v>282</v>
      </c>
      <c r="L5892">
        <v>16</v>
      </c>
      <c r="M5892">
        <v>243.1</v>
      </c>
      <c r="N5892">
        <v>26.98</v>
      </c>
      <c r="O5892">
        <v>10</v>
      </c>
      <c r="P5892" t="s">
        <v>9950</v>
      </c>
      <c r="Q5892" t="s">
        <v>9951</v>
      </c>
      <c r="R5892">
        <v>85</v>
      </c>
      <c r="S5892">
        <v>0</v>
      </c>
      <c r="T5892" t="s">
        <v>27046</v>
      </c>
      <c r="U5892" t="s">
        <v>20522</v>
      </c>
      <c r="V5892" s="2">
        <v>40874</v>
      </c>
      <c r="W5892" s="7">
        <f t="shared" si="533"/>
        <v>2011</v>
      </c>
      <c r="X5892" s="2">
        <v>40867</v>
      </c>
      <c r="Y5892" t="s">
        <v>5824</v>
      </c>
      <c r="Z5892" t="s">
        <v>7</v>
      </c>
      <c r="AA5892" t="s">
        <v>215</v>
      </c>
      <c r="AB5892">
        <v>9</v>
      </c>
      <c r="AC5892">
        <v>7084</v>
      </c>
      <c r="AD5892">
        <v>14349</v>
      </c>
      <c r="AE5892" t="s">
        <v>24498</v>
      </c>
      <c r="AF5892" t="s">
        <v>27034</v>
      </c>
      <c r="AG5892">
        <f t="shared" si="534"/>
        <v>5</v>
      </c>
      <c r="AI5892" t="str">
        <f t="shared" si="535"/>
        <v/>
      </c>
      <c r="AJ5892">
        <f t="shared" si="532"/>
        <v>0</v>
      </c>
      <c r="AK5892" t="str">
        <f t="shared" si="536"/>
        <v/>
      </c>
    </row>
    <row r="5893" spans="1:37" x14ac:dyDescent="0.25">
      <c r="A5893" s="1">
        <v>1.3888888888888888E-2</v>
      </c>
      <c r="B5893">
        <v>0</v>
      </c>
      <c r="C5893">
        <v>0</v>
      </c>
      <c r="D5893" t="s">
        <v>9952</v>
      </c>
      <c r="E5893">
        <v>0</v>
      </c>
      <c r="F5893">
        <v>0</v>
      </c>
      <c r="G5893" t="s">
        <v>5</v>
      </c>
      <c r="H5893" s="2">
        <v>40872</v>
      </c>
      <c r="I5893" s="2">
        <v>40872</v>
      </c>
      <c r="J5893" t="s">
        <v>3</v>
      </c>
      <c r="K5893">
        <v>185</v>
      </c>
      <c r="L5893">
        <v>16</v>
      </c>
      <c r="M5893">
        <v>159.47999999999999</v>
      </c>
      <c r="N5893">
        <v>0</v>
      </c>
      <c r="O5893">
        <v>0</v>
      </c>
      <c r="P5893" t="s">
        <v>6693</v>
      </c>
      <c r="Q5893" t="s">
        <v>9953</v>
      </c>
      <c r="R5893">
        <v>65</v>
      </c>
      <c r="S5893">
        <v>0</v>
      </c>
      <c r="T5893" t="s">
        <v>27485</v>
      </c>
      <c r="U5893" t="s">
        <v>20524</v>
      </c>
      <c r="V5893" t="s">
        <v>9954</v>
      </c>
      <c r="W5893" s="7">
        <f t="shared" si="533"/>
        <v>2011</v>
      </c>
      <c r="X5893" s="2">
        <v>40867</v>
      </c>
      <c r="Y5893" t="s">
        <v>9955</v>
      </c>
      <c r="Z5893" t="s">
        <v>7</v>
      </c>
      <c r="AA5893" t="s">
        <v>464</v>
      </c>
      <c r="AB5893">
        <v>1</v>
      </c>
      <c r="AC5893">
        <v>7249</v>
      </c>
      <c r="AD5893">
        <v>14350</v>
      </c>
      <c r="AE5893" t="s">
        <v>24656</v>
      </c>
      <c r="AF5893" t="s">
        <v>27034</v>
      </c>
      <c r="AG5893">
        <f t="shared" si="534"/>
        <v>39</v>
      </c>
      <c r="AH5893" t="str">
        <f>MID(V5893,1,31)</f>
        <v xml:space="preserve">מכסה עליון עקום                </v>
      </c>
      <c r="AI5893" t="str">
        <f t="shared" si="535"/>
        <v>מכסה עליון עקום</v>
      </c>
      <c r="AJ5893">
        <f t="shared" si="532"/>
        <v>15</v>
      </c>
      <c r="AK5893" t="str">
        <f t="shared" si="536"/>
        <v>מכסה עליון עקום,מכסה עליון עקום</v>
      </c>
    </row>
    <row r="5894" spans="1:37" x14ac:dyDescent="0.25">
      <c r="A5894" s="1">
        <v>2.0833333333333332E-2</v>
      </c>
      <c r="B5894">
        <v>1</v>
      </c>
      <c r="C5894">
        <v>0</v>
      </c>
      <c r="D5894" t="s">
        <v>9956</v>
      </c>
      <c r="E5894">
        <v>0</v>
      </c>
      <c r="F5894">
        <v>0</v>
      </c>
      <c r="G5894" t="s">
        <v>5</v>
      </c>
      <c r="H5894" s="2">
        <v>40869</v>
      </c>
      <c r="I5894" s="2">
        <v>40869</v>
      </c>
      <c r="J5894" t="s">
        <v>3</v>
      </c>
      <c r="K5894">
        <v>240</v>
      </c>
      <c r="L5894">
        <v>16</v>
      </c>
      <c r="M5894">
        <v>206.9</v>
      </c>
      <c r="N5894">
        <v>23</v>
      </c>
      <c r="O5894">
        <v>10</v>
      </c>
      <c r="P5894" t="s">
        <v>7026</v>
      </c>
      <c r="Q5894" t="s">
        <v>9957</v>
      </c>
      <c r="R5894">
        <v>65</v>
      </c>
      <c r="S5894">
        <v>0</v>
      </c>
      <c r="T5894" t="s">
        <v>27046</v>
      </c>
      <c r="U5894" t="s">
        <v>20524</v>
      </c>
      <c r="V5894" s="2">
        <v>40869</v>
      </c>
      <c r="W5894" s="7">
        <f t="shared" si="533"/>
        <v>2011</v>
      </c>
      <c r="X5894" s="2">
        <v>40867</v>
      </c>
      <c r="Y5894" t="s">
        <v>6</v>
      </c>
      <c r="Z5894" t="s">
        <v>7</v>
      </c>
      <c r="AA5894" t="s">
        <v>295</v>
      </c>
      <c r="AB5894">
        <v>1</v>
      </c>
      <c r="AC5894">
        <v>813</v>
      </c>
      <c r="AD5894">
        <v>14351</v>
      </c>
      <c r="AE5894" t="s">
        <v>20822</v>
      </c>
      <c r="AF5894" t="s">
        <v>27034</v>
      </c>
      <c r="AG5894">
        <f t="shared" si="534"/>
        <v>5</v>
      </c>
      <c r="AI5894" t="str">
        <f t="shared" si="535"/>
        <v/>
      </c>
      <c r="AJ5894">
        <f t="shared" si="532"/>
        <v>0</v>
      </c>
      <c r="AK5894" t="str">
        <f t="shared" si="536"/>
        <v/>
      </c>
    </row>
    <row r="5895" spans="1:37" x14ac:dyDescent="0.25">
      <c r="A5895" s="1">
        <v>5.2083333333333336E-2</v>
      </c>
      <c r="B5895">
        <v>5</v>
      </c>
      <c r="C5895" t="s">
        <v>9958</v>
      </c>
      <c r="D5895" t="s">
        <v>9959</v>
      </c>
      <c r="E5895">
        <v>0</v>
      </c>
      <c r="F5895">
        <v>0</v>
      </c>
      <c r="G5895" t="s">
        <v>5</v>
      </c>
      <c r="H5895" s="2">
        <v>40877</v>
      </c>
      <c r="I5895" s="2">
        <v>40870</v>
      </c>
      <c r="J5895" t="s">
        <v>3</v>
      </c>
      <c r="K5895">
        <v>165</v>
      </c>
      <c r="L5895">
        <v>16</v>
      </c>
      <c r="M5895">
        <v>142.24</v>
      </c>
      <c r="N5895">
        <v>26.06</v>
      </c>
      <c r="O5895">
        <v>15.5</v>
      </c>
      <c r="P5895" t="s">
        <v>9960</v>
      </c>
      <c r="Q5895" t="s">
        <v>9961</v>
      </c>
      <c r="R5895">
        <v>65</v>
      </c>
      <c r="S5895">
        <v>0</v>
      </c>
      <c r="T5895" t="s">
        <v>27046</v>
      </c>
      <c r="U5895" t="s">
        <v>20524</v>
      </c>
      <c r="V5895" s="2">
        <v>40875</v>
      </c>
      <c r="W5895" s="7">
        <f t="shared" si="533"/>
        <v>2011</v>
      </c>
      <c r="X5895" s="2">
        <v>40868</v>
      </c>
      <c r="Y5895" t="s">
        <v>5824</v>
      </c>
      <c r="Z5895" t="s">
        <v>7</v>
      </c>
      <c r="AA5895" t="s">
        <v>4095</v>
      </c>
      <c r="AB5895">
        <v>9</v>
      </c>
      <c r="AC5895">
        <v>3780</v>
      </c>
      <c r="AD5895">
        <v>14352</v>
      </c>
      <c r="AE5895" t="s">
        <v>21869</v>
      </c>
      <c r="AF5895" t="s">
        <v>27034</v>
      </c>
      <c r="AG5895">
        <f t="shared" si="534"/>
        <v>5</v>
      </c>
      <c r="AI5895" t="str">
        <f t="shared" si="535"/>
        <v/>
      </c>
      <c r="AJ5895">
        <f t="shared" si="532"/>
        <v>0</v>
      </c>
      <c r="AK5895" t="str">
        <f t="shared" si="536"/>
        <v/>
      </c>
    </row>
    <row r="5896" spans="1:37" x14ac:dyDescent="0.25">
      <c r="A5896" s="1">
        <v>0.125</v>
      </c>
      <c r="B5896">
        <v>25</v>
      </c>
      <c r="C5896">
        <v>0</v>
      </c>
      <c r="D5896" t="s">
        <v>9962</v>
      </c>
      <c r="E5896">
        <v>0</v>
      </c>
      <c r="F5896">
        <v>0</v>
      </c>
      <c r="G5896" t="s">
        <v>5</v>
      </c>
      <c r="H5896" s="2">
        <v>40913</v>
      </c>
      <c r="I5896" s="2">
        <v>40913</v>
      </c>
      <c r="J5896" t="s">
        <v>3</v>
      </c>
      <c r="K5896">
        <v>496</v>
      </c>
      <c r="L5896">
        <v>16</v>
      </c>
      <c r="M5896">
        <v>427.59</v>
      </c>
      <c r="N5896">
        <v>0</v>
      </c>
      <c r="O5896">
        <v>0</v>
      </c>
      <c r="P5896" t="s">
        <v>9963</v>
      </c>
      <c r="Q5896" t="s">
        <v>9964</v>
      </c>
      <c r="R5896">
        <v>75</v>
      </c>
      <c r="S5896">
        <v>0</v>
      </c>
      <c r="T5896" t="s">
        <v>27046</v>
      </c>
      <c r="U5896" t="s">
        <v>20520</v>
      </c>
      <c r="V5896" s="2">
        <v>40878</v>
      </c>
      <c r="W5896" s="7">
        <f t="shared" si="533"/>
        <v>2011</v>
      </c>
      <c r="X5896" s="2">
        <v>40868</v>
      </c>
      <c r="Y5896" t="s">
        <v>204</v>
      </c>
      <c r="Z5896" t="s">
        <v>7</v>
      </c>
      <c r="AA5896" t="s">
        <v>81</v>
      </c>
      <c r="AB5896">
        <v>3</v>
      </c>
      <c r="AC5896">
        <v>2448</v>
      </c>
      <c r="AD5896">
        <v>14353</v>
      </c>
      <c r="AE5896" t="s">
        <v>20816</v>
      </c>
      <c r="AF5896" t="s">
        <v>27034</v>
      </c>
      <c r="AG5896">
        <f t="shared" si="534"/>
        <v>5</v>
      </c>
      <c r="AI5896" t="str">
        <f t="shared" si="535"/>
        <v/>
      </c>
      <c r="AJ5896">
        <f t="shared" si="532"/>
        <v>0</v>
      </c>
      <c r="AK5896" t="str">
        <f t="shared" si="536"/>
        <v/>
      </c>
    </row>
    <row r="5897" spans="1:37" x14ac:dyDescent="0.25">
      <c r="A5897" s="1">
        <v>0</v>
      </c>
      <c r="B5897">
        <v>0</v>
      </c>
      <c r="C5897">
        <v>0</v>
      </c>
      <c r="D5897" t="s">
        <v>0</v>
      </c>
      <c r="E5897">
        <v>0</v>
      </c>
      <c r="F5897">
        <v>0</v>
      </c>
      <c r="G5897" t="s">
        <v>1</v>
      </c>
      <c r="H5897" t="s">
        <v>2</v>
      </c>
      <c r="I5897" t="s">
        <v>2</v>
      </c>
      <c r="J5897" t="s">
        <v>3</v>
      </c>
      <c r="K5897">
        <v>0</v>
      </c>
      <c r="L5897">
        <v>16</v>
      </c>
      <c r="M5897">
        <v>0</v>
      </c>
      <c r="N5897">
        <v>0</v>
      </c>
      <c r="O5897">
        <v>0</v>
      </c>
      <c r="P5897" t="s">
        <v>6672</v>
      </c>
      <c r="Q5897" t="s">
        <v>9965</v>
      </c>
      <c r="R5897">
        <v>65</v>
      </c>
      <c r="S5897">
        <v>0</v>
      </c>
      <c r="T5897" t="s">
        <v>27046</v>
      </c>
      <c r="U5897" t="s">
        <v>20524</v>
      </c>
      <c r="V5897" s="2">
        <v>40878</v>
      </c>
      <c r="W5897" s="7">
        <f t="shared" si="533"/>
        <v>2011</v>
      </c>
      <c r="X5897" s="2">
        <v>40868</v>
      </c>
      <c r="Y5897" t="s">
        <v>9966</v>
      </c>
      <c r="Z5897" t="s">
        <v>9967</v>
      </c>
      <c r="AA5897" t="s">
        <v>9968</v>
      </c>
      <c r="AB5897">
        <v>2</v>
      </c>
      <c r="AC5897">
        <v>260</v>
      </c>
      <c r="AD5897">
        <v>14354</v>
      </c>
      <c r="AE5897" t="s">
        <v>20613</v>
      </c>
      <c r="AF5897" t="s">
        <v>27033</v>
      </c>
      <c r="AG5897">
        <f t="shared" si="534"/>
        <v>5</v>
      </c>
      <c r="AI5897" t="str">
        <f t="shared" si="535"/>
        <v/>
      </c>
      <c r="AJ5897">
        <f t="shared" si="532"/>
        <v>0</v>
      </c>
      <c r="AK5897" t="str">
        <f t="shared" si="536"/>
        <v/>
      </c>
    </row>
    <row r="5898" spans="1:37" x14ac:dyDescent="0.25">
      <c r="A5898" s="1">
        <v>1.3888888888888888E-2</v>
      </c>
      <c r="B5898">
        <v>0</v>
      </c>
      <c r="C5898">
        <v>0</v>
      </c>
      <c r="D5898" t="s">
        <v>9969</v>
      </c>
      <c r="E5898">
        <v>0</v>
      </c>
      <c r="F5898">
        <v>0</v>
      </c>
      <c r="G5898" t="s">
        <v>5</v>
      </c>
      <c r="H5898" s="2">
        <v>40869</v>
      </c>
      <c r="I5898" s="2">
        <v>40869</v>
      </c>
      <c r="J5898" t="s">
        <v>3</v>
      </c>
      <c r="K5898">
        <v>174</v>
      </c>
      <c r="L5898">
        <v>16</v>
      </c>
      <c r="M5898">
        <v>150</v>
      </c>
      <c r="N5898">
        <v>0</v>
      </c>
      <c r="O5898">
        <v>0</v>
      </c>
      <c r="P5898" t="s">
        <v>6916</v>
      </c>
      <c r="Q5898" t="s">
        <v>9970</v>
      </c>
      <c r="R5898">
        <v>65</v>
      </c>
      <c r="S5898">
        <v>0</v>
      </c>
      <c r="T5898" t="s">
        <v>27046</v>
      </c>
      <c r="U5898" t="s">
        <v>20524</v>
      </c>
      <c r="V5898" s="2">
        <v>40870</v>
      </c>
      <c r="W5898" s="7">
        <f t="shared" si="533"/>
        <v>2011</v>
      </c>
      <c r="X5898" s="2">
        <v>40868</v>
      </c>
      <c r="Y5898" t="s">
        <v>47</v>
      </c>
      <c r="Z5898" t="s">
        <v>7</v>
      </c>
      <c r="AA5898" t="s">
        <v>956</v>
      </c>
      <c r="AB5898">
        <v>1</v>
      </c>
      <c r="AC5898">
        <v>1291</v>
      </c>
      <c r="AD5898">
        <v>14355</v>
      </c>
      <c r="AE5898" t="s">
        <v>20991</v>
      </c>
      <c r="AF5898" t="s">
        <v>27034</v>
      </c>
      <c r="AG5898">
        <f t="shared" si="534"/>
        <v>5</v>
      </c>
      <c r="AI5898" t="str">
        <f t="shared" si="535"/>
        <v/>
      </c>
      <c r="AJ5898">
        <f t="shared" si="532"/>
        <v>0</v>
      </c>
      <c r="AK5898" t="str">
        <f t="shared" si="536"/>
        <v/>
      </c>
    </row>
    <row r="5899" spans="1:37" x14ac:dyDescent="0.25">
      <c r="A5899" s="1">
        <v>8.3333333333333329E-2</v>
      </c>
      <c r="B5899">
        <v>5</v>
      </c>
      <c r="C5899">
        <v>0</v>
      </c>
      <c r="D5899" t="s">
        <v>9971</v>
      </c>
      <c r="E5899">
        <v>0</v>
      </c>
      <c r="F5899">
        <v>0</v>
      </c>
      <c r="G5899" t="s">
        <v>1</v>
      </c>
      <c r="H5899" s="2">
        <v>40878</v>
      </c>
      <c r="I5899" s="2">
        <v>40878</v>
      </c>
      <c r="J5899" t="s">
        <v>3</v>
      </c>
      <c r="K5899">
        <v>220</v>
      </c>
      <c r="L5899">
        <v>16</v>
      </c>
      <c r="M5899">
        <v>189.66</v>
      </c>
      <c r="N5899">
        <v>0</v>
      </c>
      <c r="O5899">
        <v>0</v>
      </c>
      <c r="P5899" t="s">
        <v>6718</v>
      </c>
      <c r="Q5899" t="s">
        <v>9972</v>
      </c>
      <c r="R5899">
        <v>85</v>
      </c>
      <c r="S5899">
        <v>0</v>
      </c>
      <c r="T5899" t="s">
        <v>27046</v>
      </c>
      <c r="U5899" t="s">
        <v>20522</v>
      </c>
      <c r="V5899" s="2">
        <v>40875</v>
      </c>
      <c r="W5899" s="7">
        <f t="shared" si="533"/>
        <v>2011</v>
      </c>
      <c r="X5899" s="2">
        <v>40868</v>
      </c>
      <c r="Y5899" t="s">
        <v>5824</v>
      </c>
      <c r="Z5899" t="s">
        <v>7</v>
      </c>
      <c r="AA5899" t="s">
        <v>215</v>
      </c>
      <c r="AB5899">
        <v>9</v>
      </c>
      <c r="AC5899">
        <v>7250</v>
      </c>
      <c r="AD5899">
        <v>14356</v>
      </c>
      <c r="AE5899" t="s">
        <v>24657</v>
      </c>
      <c r="AF5899" t="s">
        <v>27034</v>
      </c>
      <c r="AG5899">
        <f t="shared" si="534"/>
        <v>5</v>
      </c>
      <c r="AI5899" t="str">
        <f t="shared" si="535"/>
        <v/>
      </c>
      <c r="AJ5899">
        <f t="shared" si="532"/>
        <v>0</v>
      </c>
      <c r="AK5899" t="str">
        <f t="shared" si="536"/>
        <v/>
      </c>
    </row>
    <row r="5900" spans="1:37" x14ac:dyDescent="0.25">
      <c r="A5900" s="1">
        <v>4.1666666666666664E-2</v>
      </c>
      <c r="B5900">
        <v>0</v>
      </c>
      <c r="C5900">
        <v>0</v>
      </c>
      <c r="D5900" t="s">
        <v>9973</v>
      </c>
      <c r="E5900">
        <v>0</v>
      </c>
      <c r="F5900">
        <v>0</v>
      </c>
      <c r="G5900" t="s">
        <v>5</v>
      </c>
      <c r="H5900" s="2">
        <v>40877</v>
      </c>
      <c r="I5900" s="2">
        <v>40876</v>
      </c>
      <c r="J5900" t="s">
        <v>3</v>
      </c>
      <c r="K5900">
        <v>296</v>
      </c>
      <c r="L5900">
        <v>16</v>
      </c>
      <c r="M5900">
        <v>255.17</v>
      </c>
      <c r="N5900">
        <v>0</v>
      </c>
      <c r="O5900">
        <v>0</v>
      </c>
      <c r="P5900" t="s">
        <v>7848</v>
      </c>
      <c r="Q5900" t="s">
        <v>9974</v>
      </c>
      <c r="R5900">
        <v>65</v>
      </c>
      <c r="S5900">
        <v>0</v>
      </c>
      <c r="T5900" t="s">
        <v>13318</v>
      </c>
      <c r="U5900" t="s">
        <v>20524</v>
      </c>
      <c r="V5900" t="s">
        <v>9975</v>
      </c>
      <c r="W5900" s="7">
        <f t="shared" si="533"/>
        <v>2011</v>
      </c>
      <c r="X5900" s="2">
        <v>40869</v>
      </c>
      <c r="Y5900" t="s">
        <v>6</v>
      </c>
      <c r="Z5900" t="s">
        <v>7</v>
      </c>
      <c r="AA5900" t="s">
        <v>115</v>
      </c>
      <c r="AB5900">
        <v>1</v>
      </c>
      <c r="AC5900">
        <v>3842</v>
      </c>
      <c r="AD5900">
        <v>14357</v>
      </c>
      <c r="AE5900" t="s">
        <v>21890</v>
      </c>
      <c r="AF5900" t="s">
        <v>27034</v>
      </c>
      <c r="AG5900">
        <f t="shared" si="534"/>
        <v>39</v>
      </c>
      <c r="AH5900" t="str">
        <f>MID(V5900,1,31)</f>
        <v xml:space="preserve">זרוע נעילת דלת שבורה           </v>
      </c>
      <c r="AI5900" t="str">
        <f t="shared" si="535"/>
        <v>זרוע נעילת דלת שבורה</v>
      </c>
      <c r="AJ5900">
        <f t="shared" si="532"/>
        <v>20</v>
      </c>
      <c r="AK5900" t="str">
        <f t="shared" si="536"/>
        <v>זרוע נעילת דלת שבורה,זרוע נעילת דלת שבורה</v>
      </c>
    </row>
    <row r="5901" spans="1:37" x14ac:dyDescent="0.25">
      <c r="A5901" s="1">
        <v>4.1666666666666664E-2</v>
      </c>
      <c r="B5901">
        <v>0</v>
      </c>
      <c r="C5901">
        <v>0</v>
      </c>
      <c r="D5901" t="s">
        <v>9976</v>
      </c>
      <c r="E5901">
        <v>0</v>
      </c>
      <c r="F5901">
        <v>0</v>
      </c>
      <c r="G5901" t="s">
        <v>5</v>
      </c>
      <c r="H5901" s="2">
        <v>40946</v>
      </c>
      <c r="I5901" s="2">
        <v>40913</v>
      </c>
      <c r="J5901" t="s">
        <v>3</v>
      </c>
      <c r="K5901">
        <v>186</v>
      </c>
      <c r="L5901">
        <v>16</v>
      </c>
      <c r="M5901">
        <v>160.34</v>
      </c>
      <c r="N5901">
        <v>0</v>
      </c>
      <c r="O5901">
        <v>0</v>
      </c>
      <c r="P5901" t="s">
        <v>6668</v>
      </c>
      <c r="Q5901" t="s">
        <v>9977</v>
      </c>
      <c r="R5901">
        <v>65</v>
      </c>
      <c r="S5901">
        <v>0</v>
      </c>
      <c r="T5901" t="s">
        <v>27046</v>
      </c>
      <c r="U5901" t="s">
        <v>20524</v>
      </c>
      <c r="V5901" s="2">
        <v>40860</v>
      </c>
      <c r="W5901" s="7">
        <f t="shared" si="533"/>
        <v>2011</v>
      </c>
      <c r="X5901" s="2">
        <v>40870</v>
      </c>
      <c r="Y5901" t="s">
        <v>6</v>
      </c>
      <c r="Z5901" t="s">
        <v>7</v>
      </c>
      <c r="AA5901" t="s">
        <v>9978</v>
      </c>
      <c r="AB5901">
        <v>8</v>
      </c>
      <c r="AC5901">
        <v>4980</v>
      </c>
      <c r="AD5901">
        <v>14358</v>
      </c>
      <c r="AE5901" t="s">
        <v>22491</v>
      </c>
      <c r="AF5901" t="s">
        <v>27034</v>
      </c>
      <c r="AG5901">
        <f t="shared" si="534"/>
        <v>5</v>
      </c>
      <c r="AI5901" t="str">
        <f t="shared" si="535"/>
        <v/>
      </c>
      <c r="AJ5901">
        <f t="shared" si="532"/>
        <v>0</v>
      </c>
      <c r="AK5901" t="str">
        <f t="shared" si="536"/>
        <v/>
      </c>
    </row>
    <row r="5902" spans="1:37" x14ac:dyDescent="0.25">
      <c r="A5902" s="1">
        <v>0</v>
      </c>
      <c r="B5902">
        <v>0</v>
      </c>
      <c r="C5902">
        <v>0</v>
      </c>
      <c r="D5902" t="s">
        <v>9979</v>
      </c>
      <c r="E5902">
        <v>0</v>
      </c>
      <c r="F5902">
        <v>0</v>
      </c>
      <c r="G5902" t="s">
        <v>5</v>
      </c>
      <c r="H5902" s="2">
        <v>40881</v>
      </c>
      <c r="I5902" t="s">
        <v>2</v>
      </c>
      <c r="J5902" t="s">
        <v>3</v>
      </c>
      <c r="K5902">
        <v>65</v>
      </c>
      <c r="L5902">
        <v>16</v>
      </c>
      <c r="M5902">
        <v>56.03</v>
      </c>
      <c r="N5902">
        <v>0</v>
      </c>
      <c r="O5902">
        <v>0</v>
      </c>
      <c r="P5902">
        <v>56.03</v>
      </c>
      <c r="Q5902" t="s">
        <v>0</v>
      </c>
      <c r="R5902">
        <v>0</v>
      </c>
      <c r="S5902">
        <v>0</v>
      </c>
      <c r="T5902" t="s">
        <v>27046</v>
      </c>
      <c r="U5902" t="s">
        <v>20524</v>
      </c>
      <c r="V5902" s="2">
        <v>40877</v>
      </c>
      <c r="W5902" s="7">
        <f t="shared" si="533"/>
        <v>2011</v>
      </c>
      <c r="X5902" s="2">
        <v>40870</v>
      </c>
      <c r="Y5902" t="s">
        <v>12</v>
      </c>
      <c r="Z5902" t="s">
        <v>7</v>
      </c>
      <c r="AA5902" t="s">
        <v>2816</v>
      </c>
      <c r="AB5902">
        <v>9</v>
      </c>
      <c r="AC5902">
        <v>1472</v>
      </c>
      <c r="AD5902">
        <v>14359</v>
      </c>
      <c r="AE5902" t="s">
        <v>21042</v>
      </c>
      <c r="AF5902" t="s">
        <v>27034</v>
      </c>
      <c r="AG5902">
        <f t="shared" si="534"/>
        <v>5</v>
      </c>
      <c r="AI5902" t="str">
        <f t="shared" si="535"/>
        <v/>
      </c>
      <c r="AJ5902">
        <f t="shared" si="532"/>
        <v>0</v>
      </c>
      <c r="AK5902" t="str">
        <f t="shared" si="536"/>
        <v/>
      </c>
    </row>
    <row r="5903" spans="1:37" x14ac:dyDescent="0.25">
      <c r="A5903" s="1">
        <v>6.25E-2</v>
      </c>
      <c r="B5903">
        <v>5</v>
      </c>
      <c r="C5903">
        <v>0</v>
      </c>
      <c r="D5903" t="s">
        <v>9980</v>
      </c>
      <c r="E5903">
        <v>0</v>
      </c>
      <c r="F5903">
        <v>0</v>
      </c>
      <c r="G5903" t="s">
        <v>5</v>
      </c>
      <c r="H5903" s="2">
        <v>40879</v>
      </c>
      <c r="I5903" s="2">
        <v>40878</v>
      </c>
      <c r="J5903" t="s">
        <v>3</v>
      </c>
      <c r="K5903">
        <v>255</v>
      </c>
      <c r="L5903">
        <v>16</v>
      </c>
      <c r="M5903">
        <v>219.83</v>
      </c>
      <c r="N5903">
        <v>0</v>
      </c>
      <c r="O5903">
        <v>0</v>
      </c>
      <c r="P5903" t="s">
        <v>6515</v>
      </c>
      <c r="Q5903" t="s">
        <v>9981</v>
      </c>
      <c r="R5903">
        <v>65</v>
      </c>
      <c r="S5903">
        <v>0</v>
      </c>
      <c r="T5903" t="s">
        <v>27046</v>
      </c>
      <c r="U5903" t="s">
        <v>20524</v>
      </c>
      <c r="V5903" s="2">
        <v>40877</v>
      </c>
      <c r="W5903" s="7">
        <f t="shared" si="533"/>
        <v>2011</v>
      </c>
      <c r="X5903" s="2">
        <v>40870</v>
      </c>
      <c r="Y5903" t="s">
        <v>12</v>
      </c>
      <c r="Z5903" t="s">
        <v>7</v>
      </c>
      <c r="AA5903" t="s">
        <v>600</v>
      </c>
      <c r="AB5903">
        <v>9</v>
      </c>
      <c r="AC5903">
        <v>1026</v>
      </c>
      <c r="AD5903">
        <v>14360</v>
      </c>
      <c r="AE5903" t="s">
        <v>20908</v>
      </c>
      <c r="AF5903" t="s">
        <v>27034</v>
      </c>
      <c r="AG5903">
        <f t="shared" si="534"/>
        <v>5</v>
      </c>
      <c r="AI5903" t="str">
        <f t="shared" si="535"/>
        <v/>
      </c>
      <c r="AJ5903">
        <f t="shared" si="532"/>
        <v>0</v>
      </c>
      <c r="AK5903" t="str">
        <f t="shared" si="536"/>
        <v/>
      </c>
    </row>
    <row r="5904" spans="1:37" x14ac:dyDescent="0.25">
      <c r="A5904" s="1">
        <v>0.14583333333333334</v>
      </c>
      <c r="B5904">
        <v>0</v>
      </c>
      <c r="C5904">
        <v>0</v>
      </c>
      <c r="D5904" t="s">
        <v>9982</v>
      </c>
      <c r="E5904">
        <v>0</v>
      </c>
      <c r="F5904">
        <v>0</v>
      </c>
      <c r="G5904" t="s">
        <v>5</v>
      </c>
      <c r="H5904" s="2">
        <v>40980</v>
      </c>
      <c r="I5904" s="2">
        <v>40961</v>
      </c>
      <c r="J5904" t="s">
        <v>3</v>
      </c>
      <c r="K5904">
        <v>452</v>
      </c>
      <c r="L5904">
        <v>16</v>
      </c>
      <c r="M5904">
        <v>389.66</v>
      </c>
      <c r="N5904">
        <v>0</v>
      </c>
      <c r="O5904">
        <v>0</v>
      </c>
      <c r="P5904" t="s">
        <v>9368</v>
      </c>
      <c r="Q5904" t="s">
        <v>3665</v>
      </c>
      <c r="R5904">
        <v>65</v>
      </c>
      <c r="S5904">
        <v>0</v>
      </c>
      <c r="T5904" t="s">
        <v>27046</v>
      </c>
      <c r="U5904" t="s">
        <v>20524</v>
      </c>
      <c r="V5904" s="2">
        <v>40890</v>
      </c>
      <c r="W5904" s="7">
        <f t="shared" si="533"/>
        <v>2011</v>
      </c>
      <c r="X5904" s="2">
        <v>40870</v>
      </c>
      <c r="Y5904" t="s">
        <v>9983</v>
      </c>
      <c r="Z5904" t="s">
        <v>7</v>
      </c>
      <c r="AA5904" t="s">
        <v>4197</v>
      </c>
      <c r="AB5904">
        <v>3</v>
      </c>
      <c r="AC5904">
        <v>7252</v>
      </c>
      <c r="AD5904">
        <v>14361</v>
      </c>
      <c r="AE5904" t="s">
        <v>24658</v>
      </c>
      <c r="AF5904" t="s">
        <v>27034</v>
      </c>
      <c r="AG5904">
        <f t="shared" si="534"/>
        <v>5</v>
      </c>
      <c r="AI5904" t="str">
        <f t="shared" si="535"/>
        <v/>
      </c>
      <c r="AJ5904">
        <f t="shared" si="532"/>
        <v>0</v>
      </c>
      <c r="AK5904" t="str">
        <f t="shared" si="536"/>
        <v/>
      </c>
    </row>
    <row r="5905" spans="1:37" x14ac:dyDescent="0.25">
      <c r="A5905" s="1">
        <v>5.2083333333333336E-2</v>
      </c>
      <c r="B5905">
        <v>0</v>
      </c>
      <c r="C5905" t="s">
        <v>5561</v>
      </c>
      <c r="D5905" t="s">
        <v>9984</v>
      </c>
      <c r="E5905">
        <v>0</v>
      </c>
      <c r="F5905">
        <v>0</v>
      </c>
      <c r="G5905" t="s">
        <v>5</v>
      </c>
      <c r="H5905" s="2">
        <v>40879</v>
      </c>
      <c r="I5905" s="2">
        <v>40877</v>
      </c>
      <c r="J5905" t="s">
        <v>3</v>
      </c>
      <c r="K5905">
        <v>305</v>
      </c>
      <c r="L5905">
        <v>16</v>
      </c>
      <c r="M5905">
        <v>262.93</v>
      </c>
      <c r="N5905">
        <v>0</v>
      </c>
      <c r="O5905">
        <v>0</v>
      </c>
      <c r="P5905" t="s">
        <v>7370</v>
      </c>
      <c r="Q5905" t="s">
        <v>9985</v>
      </c>
      <c r="R5905">
        <v>65</v>
      </c>
      <c r="S5905">
        <v>0</v>
      </c>
      <c r="T5905" t="s">
        <v>2988</v>
      </c>
      <c r="U5905" t="s">
        <v>20524</v>
      </c>
      <c r="V5905" t="s">
        <v>9986</v>
      </c>
      <c r="W5905" s="7">
        <f t="shared" si="533"/>
        <v>2011</v>
      </c>
      <c r="X5905" s="2">
        <v>40870</v>
      </c>
      <c r="Y5905" t="s">
        <v>47</v>
      </c>
      <c r="Z5905" t="s">
        <v>7</v>
      </c>
      <c r="AA5905" t="s">
        <v>119</v>
      </c>
      <c r="AB5905">
        <v>1</v>
      </c>
      <c r="AC5905">
        <v>7253</v>
      </c>
      <c r="AD5905">
        <v>14362</v>
      </c>
      <c r="AE5905" t="s">
        <v>24659</v>
      </c>
      <c r="AF5905" t="s">
        <v>27034</v>
      </c>
      <c r="AG5905">
        <f t="shared" si="534"/>
        <v>39</v>
      </c>
      <c r="AH5905" t="str">
        <f>MID(V5905,1,31)</f>
        <v xml:space="preserve">זגוגית דלת מפורקת              </v>
      </c>
      <c r="AI5905" t="str">
        <f t="shared" si="535"/>
        <v>זגוגית דלת מפורקת</v>
      </c>
      <c r="AJ5905">
        <f t="shared" si="532"/>
        <v>17</v>
      </c>
      <c r="AK5905" t="str">
        <f t="shared" si="536"/>
        <v>זגוגית דלת מפורקת,זגוגית דלת מפורקת</v>
      </c>
    </row>
    <row r="5906" spans="1:37" x14ac:dyDescent="0.25">
      <c r="A5906" s="1">
        <v>5.2083333333333336E-2</v>
      </c>
      <c r="B5906">
        <v>0</v>
      </c>
      <c r="C5906">
        <v>0</v>
      </c>
      <c r="D5906" t="s">
        <v>9987</v>
      </c>
      <c r="E5906">
        <v>0</v>
      </c>
      <c r="F5906">
        <v>0</v>
      </c>
      <c r="G5906" t="s">
        <v>5</v>
      </c>
      <c r="H5906" s="2">
        <v>40878</v>
      </c>
      <c r="I5906" s="2">
        <v>40878</v>
      </c>
      <c r="J5906" t="s">
        <v>3</v>
      </c>
      <c r="K5906">
        <v>175</v>
      </c>
      <c r="L5906">
        <v>16</v>
      </c>
      <c r="M5906">
        <v>150.86000000000001</v>
      </c>
      <c r="N5906">
        <v>0</v>
      </c>
      <c r="O5906">
        <v>0</v>
      </c>
      <c r="P5906" t="s">
        <v>7571</v>
      </c>
      <c r="Q5906" t="s">
        <v>9988</v>
      </c>
      <c r="R5906">
        <v>65</v>
      </c>
      <c r="S5906">
        <v>0</v>
      </c>
      <c r="T5906" t="s">
        <v>27046</v>
      </c>
      <c r="U5906" t="s">
        <v>20524</v>
      </c>
      <c r="V5906" s="2">
        <v>40881</v>
      </c>
      <c r="W5906" s="7">
        <f t="shared" si="533"/>
        <v>2011</v>
      </c>
      <c r="X5906" s="2">
        <v>40871</v>
      </c>
      <c r="Y5906" t="s">
        <v>6</v>
      </c>
      <c r="Z5906" t="s">
        <v>7</v>
      </c>
      <c r="AA5906" t="s">
        <v>5075</v>
      </c>
      <c r="AB5906">
        <v>8</v>
      </c>
      <c r="AC5906">
        <v>4097</v>
      </c>
      <c r="AD5906">
        <v>14363</v>
      </c>
      <c r="AE5906" t="s">
        <v>21994</v>
      </c>
      <c r="AF5906" t="s">
        <v>27034</v>
      </c>
      <c r="AG5906">
        <f t="shared" si="534"/>
        <v>5</v>
      </c>
      <c r="AI5906" t="str">
        <f t="shared" si="535"/>
        <v/>
      </c>
      <c r="AJ5906">
        <f t="shared" si="532"/>
        <v>0</v>
      </c>
      <c r="AK5906" t="str">
        <f t="shared" si="536"/>
        <v/>
      </c>
    </row>
    <row r="5907" spans="1:37" x14ac:dyDescent="0.25">
      <c r="A5907" s="1">
        <v>6.25E-2</v>
      </c>
      <c r="B5907">
        <v>45</v>
      </c>
      <c r="C5907">
        <v>0</v>
      </c>
      <c r="D5907" t="s">
        <v>9989</v>
      </c>
      <c r="E5907">
        <v>0</v>
      </c>
      <c r="F5907">
        <v>0</v>
      </c>
      <c r="G5907" t="s">
        <v>5</v>
      </c>
      <c r="H5907" s="2">
        <v>40878</v>
      </c>
      <c r="I5907" s="2">
        <v>40877</v>
      </c>
      <c r="J5907" t="s">
        <v>3</v>
      </c>
      <c r="K5907">
        <v>405</v>
      </c>
      <c r="L5907">
        <v>16</v>
      </c>
      <c r="M5907">
        <v>349.14</v>
      </c>
      <c r="N5907">
        <v>0</v>
      </c>
      <c r="O5907">
        <v>0</v>
      </c>
      <c r="P5907" t="s">
        <v>8639</v>
      </c>
      <c r="Q5907" t="s">
        <v>9990</v>
      </c>
      <c r="R5907">
        <v>75</v>
      </c>
      <c r="S5907">
        <v>0</v>
      </c>
      <c r="T5907" t="s">
        <v>27046</v>
      </c>
      <c r="U5907" t="s">
        <v>20520</v>
      </c>
      <c r="V5907" s="2">
        <v>40881</v>
      </c>
      <c r="W5907" s="7">
        <f t="shared" si="533"/>
        <v>2011</v>
      </c>
      <c r="X5907" s="2">
        <v>40871</v>
      </c>
      <c r="Y5907" t="s">
        <v>193</v>
      </c>
      <c r="Z5907" t="s">
        <v>7</v>
      </c>
      <c r="AA5907" t="s">
        <v>9217</v>
      </c>
      <c r="AB5907">
        <v>3</v>
      </c>
      <c r="AC5907">
        <v>6322</v>
      </c>
      <c r="AD5907">
        <v>14364</v>
      </c>
      <c r="AE5907" t="s">
        <v>23769</v>
      </c>
      <c r="AF5907" t="s">
        <v>27034</v>
      </c>
      <c r="AG5907">
        <f t="shared" si="534"/>
        <v>5</v>
      </c>
      <c r="AI5907" t="str">
        <f t="shared" si="535"/>
        <v/>
      </c>
      <c r="AJ5907">
        <f t="shared" si="532"/>
        <v>0</v>
      </c>
      <c r="AK5907" t="str">
        <f t="shared" si="536"/>
        <v/>
      </c>
    </row>
    <row r="5908" spans="1:37" x14ac:dyDescent="0.25">
      <c r="A5908" s="1">
        <v>0</v>
      </c>
      <c r="B5908">
        <v>0</v>
      </c>
      <c r="C5908" t="s">
        <v>9991</v>
      </c>
      <c r="D5908" t="s">
        <v>9992</v>
      </c>
      <c r="E5908">
        <v>0</v>
      </c>
      <c r="F5908">
        <v>0</v>
      </c>
      <c r="G5908" t="s">
        <v>5</v>
      </c>
      <c r="H5908" s="2">
        <v>40908</v>
      </c>
      <c r="I5908" t="s">
        <v>2</v>
      </c>
      <c r="J5908" t="s">
        <v>3</v>
      </c>
      <c r="K5908">
        <v>55</v>
      </c>
      <c r="L5908">
        <v>16</v>
      </c>
      <c r="M5908">
        <v>47.41</v>
      </c>
      <c r="N5908">
        <v>0</v>
      </c>
      <c r="O5908">
        <v>0</v>
      </c>
      <c r="P5908">
        <v>47.41</v>
      </c>
      <c r="Q5908" t="s">
        <v>0</v>
      </c>
      <c r="R5908">
        <v>0</v>
      </c>
      <c r="S5908">
        <v>0</v>
      </c>
      <c r="T5908" t="s">
        <v>27486</v>
      </c>
      <c r="U5908" t="s">
        <v>20517</v>
      </c>
      <c r="V5908" t="s">
        <v>9993</v>
      </c>
      <c r="W5908" s="7">
        <f t="shared" si="533"/>
        <v>2011</v>
      </c>
      <c r="X5908" s="2">
        <v>40871</v>
      </c>
      <c r="Y5908" t="s">
        <v>6</v>
      </c>
      <c r="Z5908" t="s">
        <v>7</v>
      </c>
      <c r="AA5908" t="s">
        <v>536</v>
      </c>
      <c r="AB5908">
        <v>0</v>
      </c>
      <c r="AC5908">
        <v>2070</v>
      </c>
      <c r="AD5908">
        <v>14365</v>
      </c>
      <c r="AE5908" t="s">
        <v>21229</v>
      </c>
      <c r="AF5908" t="s">
        <v>27034</v>
      </c>
      <c r="AG5908">
        <f t="shared" si="534"/>
        <v>39</v>
      </c>
      <c r="AH5908" t="str">
        <f>MID(V5908,1,31)</f>
        <v xml:space="preserve">סכינים לא תקינים               </v>
      </c>
      <c r="AI5908" t="str">
        <f t="shared" si="535"/>
        <v>סכינים לא תקינים</v>
      </c>
      <c r="AJ5908">
        <f t="shared" si="532"/>
        <v>16</v>
      </c>
      <c r="AK5908" t="str">
        <f t="shared" si="536"/>
        <v>סכינים לא תקינים,סכינים לא תקינים</v>
      </c>
    </row>
    <row r="5909" spans="1:37" x14ac:dyDescent="0.25">
      <c r="A5909" s="1">
        <v>0</v>
      </c>
      <c r="B5909">
        <v>0</v>
      </c>
      <c r="C5909">
        <v>0</v>
      </c>
      <c r="D5909" t="s">
        <v>9994</v>
      </c>
      <c r="E5909">
        <v>0</v>
      </c>
      <c r="F5909">
        <v>0</v>
      </c>
      <c r="G5909" t="s">
        <v>5</v>
      </c>
      <c r="H5909" s="2">
        <v>40889</v>
      </c>
      <c r="I5909" t="s">
        <v>2</v>
      </c>
      <c r="J5909" t="s">
        <v>3</v>
      </c>
      <c r="K5909">
        <v>65</v>
      </c>
      <c r="L5909">
        <v>16</v>
      </c>
      <c r="M5909">
        <v>56.03</v>
      </c>
      <c r="N5909">
        <v>0</v>
      </c>
      <c r="O5909">
        <v>0</v>
      </c>
      <c r="P5909">
        <v>56.03</v>
      </c>
      <c r="Q5909" t="s">
        <v>0</v>
      </c>
      <c r="R5909">
        <v>0</v>
      </c>
      <c r="S5909">
        <v>0</v>
      </c>
      <c r="T5909" t="s">
        <v>20542</v>
      </c>
      <c r="U5909" t="s">
        <v>20510</v>
      </c>
      <c r="V5909" s="2">
        <v>40878</v>
      </c>
      <c r="W5909" s="7">
        <f t="shared" si="533"/>
        <v>2011</v>
      </c>
      <c r="X5909" s="2">
        <v>40871</v>
      </c>
      <c r="Y5909" t="s">
        <v>5824</v>
      </c>
      <c r="Z5909" t="s">
        <v>7</v>
      </c>
      <c r="AA5909" t="s">
        <v>3441</v>
      </c>
      <c r="AB5909">
        <v>9</v>
      </c>
      <c r="AC5909">
        <v>7254</v>
      </c>
      <c r="AD5909">
        <v>14366</v>
      </c>
      <c r="AE5909" t="s">
        <v>24660</v>
      </c>
      <c r="AF5909" t="s">
        <v>27034</v>
      </c>
      <c r="AG5909">
        <f t="shared" si="534"/>
        <v>5</v>
      </c>
      <c r="AI5909" t="str">
        <f t="shared" si="535"/>
        <v/>
      </c>
      <c r="AJ5909">
        <f t="shared" si="532"/>
        <v>0</v>
      </c>
      <c r="AK5909" t="str">
        <f t="shared" si="536"/>
        <v>המכשיר הגיע מפורק-אחריותינו מוגבלת!</v>
      </c>
    </row>
    <row r="5910" spans="1:37" x14ac:dyDescent="0.25">
      <c r="A5910" s="1">
        <v>0</v>
      </c>
      <c r="B5910">
        <v>0</v>
      </c>
      <c r="C5910">
        <v>0</v>
      </c>
      <c r="D5910" t="s">
        <v>9995</v>
      </c>
      <c r="E5910">
        <v>0</v>
      </c>
      <c r="F5910">
        <v>0</v>
      </c>
      <c r="G5910" t="s">
        <v>5</v>
      </c>
      <c r="H5910" s="2">
        <v>40900</v>
      </c>
      <c r="I5910" t="s">
        <v>2</v>
      </c>
      <c r="J5910" t="s">
        <v>3</v>
      </c>
      <c r="K5910">
        <v>65</v>
      </c>
      <c r="L5910">
        <v>16</v>
      </c>
      <c r="M5910">
        <v>56.03</v>
      </c>
      <c r="N5910">
        <v>0</v>
      </c>
      <c r="O5910">
        <v>0</v>
      </c>
      <c r="P5910">
        <v>56.03</v>
      </c>
      <c r="Q5910" t="s">
        <v>0</v>
      </c>
      <c r="R5910">
        <v>0</v>
      </c>
      <c r="S5910">
        <v>0</v>
      </c>
      <c r="T5910" t="s">
        <v>27046</v>
      </c>
      <c r="U5910" t="s">
        <v>20524</v>
      </c>
      <c r="V5910" s="2">
        <v>40882</v>
      </c>
      <c r="W5910" s="7">
        <f t="shared" si="533"/>
        <v>2011</v>
      </c>
      <c r="X5910" s="2">
        <v>40872</v>
      </c>
      <c r="Y5910" t="s">
        <v>6</v>
      </c>
      <c r="Z5910" t="s">
        <v>7</v>
      </c>
      <c r="AA5910" t="s">
        <v>2357</v>
      </c>
      <c r="AB5910">
        <v>4</v>
      </c>
      <c r="AC5910">
        <v>7096</v>
      </c>
      <c r="AD5910">
        <v>14367</v>
      </c>
      <c r="AE5910" t="s">
        <v>24510</v>
      </c>
      <c r="AF5910" t="s">
        <v>27034</v>
      </c>
      <c r="AG5910">
        <f t="shared" si="534"/>
        <v>5</v>
      </c>
      <c r="AI5910" t="str">
        <f t="shared" si="535"/>
        <v/>
      </c>
      <c r="AJ5910">
        <f t="shared" si="532"/>
        <v>0</v>
      </c>
      <c r="AK5910" t="str">
        <f t="shared" si="536"/>
        <v/>
      </c>
    </row>
    <row r="5911" spans="1:37" x14ac:dyDescent="0.25">
      <c r="A5911" s="1">
        <v>2.0833333333333332E-2</v>
      </c>
      <c r="B5911">
        <v>1</v>
      </c>
      <c r="C5911">
        <v>0</v>
      </c>
      <c r="D5911" t="s">
        <v>9996</v>
      </c>
      <c r="E5911">
        <v>0</v>
      </c>
      <c r="F5911">
        <v>0</v>
      </c>
      <c r="G5911" t="s">
        <v>5</v>
      </c>
      <c r="H5911" s="2">
        <v>40872</v>
      </c>
      <c r="I5911" s="2">
        <v>40872</v>
      </c>
      <c r="J5911" t="s">
        <v>3</v>
      </c>
      <c r="K5911">
        <v>128</v>
      </c>
      <c r="L5911">
        <v>16</v>
      </c>
      <c r="M5911">
        <v>110.34</v>
      </c>
      <c r="N5911">
        <v>0</v>
      </c>
      <c r="O5911">
        <v>0</v>
      </c>
      <c r="P5911">
        <v>110.34</v>
      </c>
      <c r="Q5911" t="s">
        <v>0</v>
      </c>
      <c r="R5911">
        <v>0</v>
      </c>
      <c r="S5911">
        <v>0</v>
      </c>
      <c r="T5911" t="s">
        <v>27046</v>
      </c>
      <c r="U5911" t="s">
        <v>20524</v>
      </c>
      <c r="V5911" s="2">
        <v>40874</v>
      </c>
      <c r="W5911" s="7">
        <f t="shared" si="533"/>
        <v>2011</v>
      </c>
      <c r="X5911" s="2">
        <v>40872</v>
      </c>
      <c r="Y5911" t="s">
        <v>6</v>
      </c>
      <c r="Z5911" t="s">
        <v>7</v>
      </c>
      <c r="AA5911" t="s">
        <v>54</v>
      </c>
      <c r="AB5911">
        <v>1</v>
      </c>
      <c r="AC5911">
        <v>7122</v>
      </c>
      <c r="AD5911">
        <v>14368</v>
      </c>
      <c r="AE5911" t="s">
        <v>24535</v>
      </c>
      <c r="AF5911" t="s">
        <v>27034</v>
      </c>
      <c r="AG5911">
        <f t="shared" si="534"/>
        <v>5</v>
      </c>
      <c r="AI5911" t="str">
        <f t="shared" si="535"/>
        <v/>
      </c>
      <c r="AJ5911">
        <f t="shared" si="532"/>
        <v>0</v>
      </c>
      <c r="AK5911" t="str">
        <f t="shared" si="536"/>
        <v/>
      </c>
    </row>
    <row r="5912" spans="1:37" x14ac:dyDescent="0.25">
      <c r="A5912" s="1">
        <v>0.10416666666666667</v>
      </c>
      <c r="B5912">
        <v>0</v>
      </c>
      <c r="C5912" t="s">
        <v>9997</v>
      </c>
      <c r="D5912" t="s">
        <v>9998</v>
      </c>
      <c r="E5912">
        <v>0</v>
      </c>
      <c r="F5912">
        <v>0</v>
      </c>
      <c r="G5912" t="s">
        <v>5</v>
      </c>
      <c r="H5912" s="2">
        <v>40886</v>
      </c>
      <c r="I5912" s="2">
        <v>40886</v>
      </c>
      <c r="J5912" t="s">
        <v>3</v>
      </c>
      <c r="K5912">
        <v>215</v>
      </c>
      <c r="L5912">
        <v>16</v>
      </c>
      <c r="M5912">
        <v>185.34</v>
      </c>
      <c r="N5912">
        <v>0</v>
      </c>
      <c r="O5912">
        <v>0</v>
      </c>
      <c r="P5912" t="s">
        <v>6604</v>
      </c>
      <c r="Q5912" t="s">
        <v>9999</v>
      </c>
      <c r="R5912">
        <v>65</v>
      </c>
      <c r="S5912">
        <v>0</v>
      </c>
      <c r="T5912" t="s">
        <v>27046</v>
      </c>
      <c r="U5912" t="s">
        <v>20524</v>
      </c>
      <c r="V5912" s="2">
        <v>40882</v>
      </c>
      <c r="W5912" s="7">
        <f t="shared" si="533"/>
        <v>2011</v>
      </c>
      <c r="X5912" s="2">
        <v>40872</v>
      </c>
      <c r="Y5912" t="s">
        <v>6</v>
      </c>
      <c r="Z5912" t="s">
        <v>62</v>
      </c>
      <c r="AA5912" t="s">
        <v>680</v>
      </c>
      <c r="AB5912">
        <v>2</v>
      </c>
      <c r="AC5912">
        <v>7255</v>
      </c>
      <c r="AD5912">
        <v>14369</v>
      </c>
      <c r="AE5912" t="s">
        <v>24661</v>
      </c>
      <c r="AF5912" t="s">
        <v>27034</v>
      </c>
      <c r="AG5912">
        <f t="shared" si="534"/>
        <v>5</v>
      </c>
      <c r="AI5912" t="str">
        <f t="shared" si="535"/>
        <v/>
      </c>
      <c r="AJ5912">
        <f t="shared" si="532"/>
        <v>0</v>
      </c>
      <c r="AK5912" t="str">
        <f t="shared" si="536"/>
        <v/>
      </c>
    </row>
    <row r="5913" spans="1:37" x14ac:dyDescent="0.25">
      <c r="A5913" s="1">
        <v>8.3333333333333329E-2</v>
      </c>
      <c r="B5913">
        <v>95</v>
      </c>
      <c r="C5913">
        <v>0</v>
      </c>
      <c r="D5913" t="s">
        <v>10000</v>
      </c>
      <c r="E5913">
        <v>0</v>
      </c>
      <c r="F5913">
        <v>0</v>
      </c>
      <c r="G5913" t="s">
        <v>5</v>
      </c>
      <c r="H5913" s="2">
        <v>41000</v>
      </c>
      <c r="I5913" s="2">
        <v>40997</v>
      </c>
      <c r="J5913" t="s">
        <v>3</v>
      </c>
      <c r="K5913">
        <v>246</v>
      </c>
      <c r="L5913">
        <v>16</v>
      </c>
      <c r="M5913">
        <v>212.07</v>
      </c>
      <c r="N5913">
        <v>212.07</v>
      </c>
      <c r="O5913">
        <v>50</v>
      </c>
      <c r="P5913" t="s">
        <v>8782</v>
      </c>
      <c r="Q5913" t="s">
        <v>10001</v>
      </c>
      <c r="R5913">
        <v>75</v>
      </c>
      <c r="S5913">
        <v>0</v>
      </c>
      <c r="T5913" t="s">
        <v>27046</v>
      </c>
      <c r="U5913" t="s">
        <v>20520</v>
      </c>
      <c r="V5913" s="2">
        <v>40893</v>
      </c>
      <c r="W5913" s="7">
        <f t="shared" si="533"/>
        <v>2011</v>
      </c>
      <c r="X5913" s="2">
        <v>40872</v>
      </c>
      <c r="Y5913" t="s">
        <v>35</v>
      </c>
      <c r="Z5913" t="s">
        <v>7</v>
      </c>
      <c r="AA5913" t="s">
        <v>9217</v>
      </c>
      <c r="AB5913">
        <v>3</v>
      </c>
      <c r="AC5913">
        <v>7256</v>
      </c>
      <c r="AD5913">
        <v>14370</v>
      </c>
      <c r="AE5913" t="s">
        <v>24662</v>
      </c>
      <c r="AF5913" t="s">
        <v>27034</v>
      </c>
      <c r="AG5913">
        <f t="shared" si="534"/>
        <v>5</v>
      </c>
      <c r="AI5913" t="str">
        <f t="shared" si="535"/>
        <v/>
      </c>
      <c r="AJ5913">
        <f t="shared" si="532"/>
        <v>0</v>
      </c>
      <c r="AK5913" t="str">
        <f t="shared" si="536"/>
        <v/>
      </c>
    </row>
    <row r="5914" spans="1:37" x14ac:dyDescent="0.25">
      <c r="A5914" s="1">
        <v>0</v>
      </c>
      <c r="B5914">
        <v>0</v>
      </c>
      <c r="C5914">
        <v>0</v>
      </c>
      <c r="D5914" t="s">
        <v>10002</v>
      </c>
      <c r="E5914">
        <v>0</v>
      </c>
      <c r="F5914">
        <v>0</v>
      </c>
      <c r="G5914" t="s">
        <v>5</v>
      </c>
      <c r="H5914" s="2">
        <v>40889</v>
      </c>
      <c r="I5914" t="s">
        <v>2</v>
      </c>
      <c r="J5914" t="s">
        <v>3</v>
      </c>
      <c r="K5914">
        <v>55</v>
      </c>
      <c r="L5914">
        <v>17</v>
      </c>
      <c r="M5914">
        <v>47.41</v>
      </c>
      <c r="N5914">
        <v>0</v>
      </c>
      <c r="O5914">
        <v>0</v>
      </c>
      <c r="P5914">
        <v>47.41</v>
      </c>
      <c r="Q5914" t="s">
        <v>0</v>
      </c>
      <c r="R5914">
        <v>0</v>
      </c>
      <c r="S5914">
        <v>0</v>
      </c>
      <c r="T5914" t="s">
        <v>27046</v>
      </c>
      <c r="U5914" t="s">
        <v>20517</v>
      </c>
      <c r="V5914" s="2">
        <v>40879</v>
      </c>
      <c r="W5914" s="7">
        <f t="shared" si="533"/>
        <v>2011</v>
      </c>
      <c r="X5914" s="2">
        <v>40872</v>
      </c>
      <c r="Y5914" t="s">
        <v>10003</v>
      </c>
      <c r="Z5914" t="s">
        <v>7</v>
      </c>
      <c r="AA5914" t="s">
        <v>2359</v>
      </c>
      <c r="AB5914">
        <v>7</v>
      </c>
      <c r="AC5914">
        <v>2364</v>
      </c>
      <c r="AD5914">
        <v>14371</v>
      </c>
      <c r="AE5914" t="s">
        <v>21350</v>
      </c>
      <c r="AF5914" t="s">
        <v>27034</v>
      </c>
      <c r="AG5914">
        <f t="shared" si="534"/>
        <v>5</v>
      </c>
      <c r="AI5914" t="str">
        <f t="shared" si="535"/>
        <v/>
      </c>
      <c r="AJ5914">
        <f t="shared" si="532"/>
        <v>0</v>
      </c>
      <c r="AK5914" t="str">
        <f t="shared" si="536"/>
        <v/>
      </c>
    </row>
    <row r="5915" spans="1:37" x14ac:dyDescent="0.25">
      <c r="A5915" s="1">
        <v>0</v>
      </c>
      <c r="B5915">
        <v>0</v>
      </c>
      <c r="C5915">
        <v>0</v>
      </c>
      <c r="D5915" t="s">
        <v>10004</v>
      </c>
      <c r="E5915">
        <v>0</v>
      </c>
      <c r="F5915">
        <v>0</v>
      </c>
      <c r="G5915" t="s">
        <v>5</v>
      </c>
      <c r="H5915" s="2">
        <v>40908</v>
      </c>
      <c r="I5915" t="s">
        <v>2</v>
      </c>
      <c r="J5915" t="s">
        <v>3</v>
      </c>
      <c r="K5915">
        <v>75</v>
      </c>
      <c r="L5915">
        <v>17</v>
      </c>
      <c r="M5915">
        <v>64.099999999999994</v>
      </c>
      <c r="N5915">
        <v>0</v>
      </c>
      <c r="O5915">
        <v>0</v>
      </c>
      <c r="P5915">
        <v>64.099999999999994</v>
      </c>
      <c r="Q5915" t="s">
        <v>0</v>
      </c>
      <c r="R5915">
        <v>0</v>
      </c>
      <c r="S5915">
        <v>0</v>
      </c>
      <c r="T5915" t="s">
        <v>27046</v>
      </c>
      <c r="U5915" t="s">
        <v>20520</v>
      </c>
      <c r="V5915" s="2">
        <v>40895</v>
      </c>
      <c r="W5915" s="7">
        <f t="shared" si="533"/>
        <v>2011</v>
      </c>
      <c r="X5915" s="2">
        <v>40874</v>
      </c>
      <c r="Y5915" t="s">
        <v>35</v>
      </c>
      <c r="Z5915" t="s">
        <v>7</v>
      </c>
      <c r="AA5915" t="s">
        <v>10005</v>
      </c>
      <c r="AB5915">
        <v>3</v>
      </c>
      <c r="AC5915">
        <v>7257</v>
      </c>
      <c r="AD5915">
        <v>14372</v>
      </c>
      <c r="AE5915" t="s">
        <v>24663</v>
      </c>
      <c r="AF5915" t="s">
        <v>27034</v>
      </c>
      <c r="AG5915">
        <f t="shared" si="534"/>
        <v>5</v>
      </c>
      <c r="AI5915" t="str">
        <f t="shared" si="535"/>
        <v/>
      </c>
      <c r="AJ5915">
        <f t="shared" si="532"/>
        <v>0</v>
      </c>
      <c r="AK5915" t="str">
        <f t="shared" si="536"/>
        <v/>
      </c>
    </row>
    <row r="5916" spans="1:37" x14ac:dyDescent="0.25">
      <c r="A5916" s="1">
        <v>2.7777777777777776E-2</v>
      </c>
      <c r="B5916">
        <v>0</v>
      </c>
      <c r="C5916">
        <v>0</v>
      </c>
      <c r="D5916" t="s">
        <v>10006</v>
      </c>
      <c r="E5916">
        <v>0</v>
      </c>
      <c r="F5916">
        <v>0</v>
      </c>
      <c r="G5916" t="s">
        <v>5</v>
      </c>
      <c r="H5916" s="2">
        <v>40877</v>
      </c>
      <c r="I5916" s="2">
        <v>40876</v>
      </c>
      <c r="J5916" t="s">
        <v>3</v>
      </c>
      <c r="K5916">
        <v>195</v>
      </c>
      <c r="L5916">
        <v>16</v>
      </c>
      <c r="M5916">
        <v>168.1</v>
      </c>
      <c r="N5916">
        <v>0</v>
      </c>
      <c r="O5916">
        <v>0</v>
      </c>
      <c r="P5916" t="s">
        <v>6783</v>
      </c>
      <c r="Q5916" t="s">
        <v>10007</v>
      </c>
      <c r="R5916">
        <v>65</v>
      </c>
      <c r="S5916">
        <v>0</v>
      </c>
      <c r="T5916" t="s">
        <v>27487</v>
      </c>
      <c r="U5916" t="s">
        <v>20524</v>
      </c>
      <c r="V5916" t="s">
        <v>10008</v>
      </c>
      <c r="W5916" s="7">
        <f t="shared" si="533"/>
        <v>2011</v>
      </c>
      <c r="X5916" s="2">
        <v>40874</v>
      </c>
      <c r="Y5916" t="s">
        <v>199</v>
      </c>
      <c r="Z5916" t="s">
        <v>7</v>
      </c>
      <c r="AA5916" t="s">
        <v>155</v>
      </c>
      <c r="AB5916">
        <v>1</v>
      </c>
      <c r="AC5916">
        <v>6135</v>
      </c>
      <c r="AD5916">
        <v>14373</v>
      </c>
      <c r="AE5916" t="s">
        <v>23590</v>
      </c>
      <c r="AF5916" t="s">
        <v>27034</v>
      </c>
      <c r="AG5916">
        <f t="shared" si="534"/>
        <v>39</v>
      </c>
      <c r="AH5916" t="str">
        <f>MID(V5916,1,31)</f>
        <v xml:space="preserve">חלודה בתא פנימי                </v>
      </c>
      <c r="AI5916" t="str">
        <f t="shared" si="535"/>
        <v>חלודה בתא פנימי</v>
      </c>
      <c r="AJ5916">
        <f t="shared" si="532"/>
        <v>15</v>
      </c>
      <c r="AK5916" t="str">
        <f t="shared" si="536"/>
        <v>חלודה בתא פנימי,חלודה בתא פנימי</v>
      </c>
    </row>
    <row r="5917" spans="1:37" x14ac:dyDescent="0.25">
      <c r="A5917" s="1">
        <v>5.5555555555555552E-2</v>
      </c>
      <c r="B5917">
        <v>5</v>
      </c>
      <c r="C5917" t="s">
        <v>10009</v>
      </c>
      <c r="D5917" t="s">
        <v>10010</v>
      </c>
      <c r="E5917">
        <v>0</v>
      </c>
      <c r="F5917">
        <v>0</v>
      </c>
      <c r="G5917" t="s">
        <v>5</v>
      </c>
      <c r="H5917" s="2">
        <v>40877</v>
      </c>
      <c r="I5917" s="2">
        <v>40877</v>
      </c>
      <c r="J5917" t="s">
        <v>3</v>
      </c>
      <c r="K5917">
        <v>168</v>
      </c>
      <c r="L5917">
        <v>16</v>
      </c>
      <c r="M5917">
        <v>144.83000000000001</v>
      </c>
      <c r="N5917">
        <v>0</v>
      </c>
      <c r="O5917">
        <v>0</v>
      </c>
      <c r="P5917" t="s">
        <v>6593</v>
      </c>
      <c r="Q5917" t="s">
        <v>3681</v>
      </c>
      <c r="R5917">
        <v>65</v>
      </c>
      <c r="S5917">
        <v>0</v>
      </c>
      <c r="T5917" t="s">
        <v>27046</v>
      </c>
      <c r="U5917" t="s">
        <v>20524</v>
      </c>
      <c r="V5917" s="2">
        <v>40881</v>
      </c>
      <c r="W5917" s="7">
        <f t="shared" si="533"/>
        <v>2011</v>
      </c>
      <c r="X5917" s="2">
        <v>40874</v>
      </c>
      <c r="Y5917" t="s">
        <v>10011</v>
      </c>
      <c r="Z5917" t="s">
        <v>7</v>
      </c>
      <c r="AA5917" t="s">
        <v>72</v>
      </c>
      <c r="AB5917">
        <v>9</v>
      </c>
      <c r="AC5917">
        <v>7258</v>
      </c>
      <c r="AD5917">
        <v>14374</v>
      </c>
      <c r="AE5917" t="s">
        <v>24664</v>
      </c>
      <c r="AF5917" t="s">
        <v>27034</v>
      </c>
      <c r="AG5917">
        <f t="shared" si="534"/>
        <v>5</v>
      </c>
      <c r="AI5917" t="str">
        <f t="shared" si="535"/>
        <v/>
      </c>
      <c r="AJ5917">
        <f t="shared" si="532"/>
        <v>0</v>
      </c>
      <c r="AK5917" t="str">
        <f t="shared" si="536"/>
        <v/>
      </c>
    </row>
    <row r="5918" spans="1:37" x14ac:dyDescent="0.25">
      <c r="A5918" s="1">
        <v>0.10416666666666667</v>
      </c>
      <c r="B5918">
        <v>5</v>
      </c>
      <c r="C5918" t="s">
        <v>10012</v>
      </c>
      <c r="D5918" t="s">
        <v>10013</v>
      </c>
      <c r="E5918">
        <v>0</v>
      </c>
      <c r="F5918">
        <v>0</v>
      </c>
      <c r="G5918" t="s">
        <v>5</v>
      </c>
      <c r="H5918" s="2">
        <v>40879</v>
      </c>
      <c r="I5918" s="2">
        <v>40878</v>
      </c>
      <c r="J5918" t="s">
        <v>3</v>
      </c>
      <c r="K5918">
        <v>276</v>
      </c>
      <c r="L5918">
        <v>16</v>
      </c>
      <c r="M5918">
        <v>237.93</v>
      </c>
      <c r="N5918">
        <v>0</v>
      </c>
      <c r="O5918">
        <v>0</v>
      </c>
      <c r="P5918" t="s">
        <v>10014</v>
      </c>
      <c r="Q5918" t="s">
        <v>10015</v>
      </c>
      <c r="R5918">
        <v>65</v>
      </c>
      <c r="S5918">
        <v>0</v>
      </c>
      <c r="T5918" t="s">
        <v>6590</v>
      </c>
      <c r="U5918" t="s">
        <v>20524</v>
      </c>
      <c r="V5918" t="s">
        <v>10016</v>
      </c>
      <c r="W5918" s="7">
        <f t="shared" si="533"/>
        <v>2011</v>
      </c>
      <c r="X5918" s="2">
        <v>40874</v>
      </c>
      <c r="Y5918" t="s">
        <v>12</v>
      </c>
      <c r="Z5918" t="s">
        <v>7</v>
      </c>
      <c r="AA5918" t="s">
        <v>225</v>
      </c>
      <c r="AB5918">
        <v>9</v>
      </c>
      <c r="AC5918">
        <v>4248</v>
      </c>
      <c r="AD5918">
        <v>14375</v>
      </c>
      <c r="AE5918" t="s">
        <v>22056</v>
      </c>
      <c r="AF5918" t="s">
        <v>27034</v>
      </c>
      <c r="AG5918">
        <f t="shared" si="534"/>
        <v>39</v>
      </c>
      <c r="AH5918" t="str">
        <f>MID(V5918,1,31)</f>
        <v xml:space="preserve">יח' מגהץ מפורקת                </v>
      </c>
      <c r="AI5918" t="str">
        <f t="shared" si="535"/>
        <v>יח' מגהץ מפורקת</v>
      </c>
      <c r="AJ5918">
        <f t="shared" si="532"/>
        <v>15</v>
      </c>
      <c r="AK5918" t="str">
        <f t="shared" si="536"/>
        <v>יח' מגהץ מפורקת,יח' מגהץ מפורקת</v>
      </c>
    </row>
    <row r="5919" spans="1:37" x14ac:dyDescent="0.25">
      <c r="A5919" s="1">
        <v>1.3888888888888888E-2</v>
      </c>
      <c r="B5919">
        <v>0</v>
      </c>
      <c r="C5919">
        <v>0</v>
      </c>
      <c r="D5919" t="s">
        <v>10017</v>
      </c>
      <c r="E5919">
        <v>0</v>
      </c>
      <c r="F5919">
        <v>0</v>
      </c>
      <c r="G5919" t="s">
        <v>5</v>
      </c>
      <c r="H5919" s="2">
        <v>40878</v>
      </c>
      <c r="I5919" s="2">
        <v>40875</v>
      </c>
      <c r="J5919" t="s">
        <v>3</v>
      </c>
      <c r="K5919">
        <v>195</v>
      </c>
      <c r="L5919">
        <v>16</v>
      </c>
      <c r="M5919">
        <v>168.1</v>
      </c>
      <c r="N5919">
        <v>0</v>
      </c>
      <c r="O5919">
        <v>0</v>
      </c>
      <c r="P5919" t="s">
        <v>6783</v>
      </c>
      <c r="Q5919" t="s">
        <v>10018</v>
      </c>
      <c r="R5919">
        <v>65</v>
      </c>
      <c r="S5919">
        <v>0</v>
      </c>
      <c r="T5919" t="s">
        <v>27046</v>
      </c>
      <c r="U5919" t="s">
        <v>20524</v>
      </c>
      <c r="V5919" s="2">
        <v>40876</v>
      </c>
      <c r="W5919" s="7">
        <f t="shared" si="533"/>
        <v>2011</v>
      </c>
      <c r="X5919" s="2">
        <v>40874</v>
      </c>
      <c r="Y5919" t="s">
        <v>47</v>
      </c>
      <c r="Z5919" t="s">
        <v>7</v>
      </c>
      <c r="AA5919" t="s">
        <v>115</v>
      </c>
      <c r="AB5919">
        <v>1</v>
      </c>
      <c r="AC5919">
        <v>4304</v>
      </c>
      <c r="AD5919">
        <v>14376</v>
      </c>
      <c r="AE5919" t="s">
        <v>22074</v>
      </c>
      <c r="AF5919" t="s">
        <v>27034</v>
      </c>
      <c r="AG5919">
        <f t="shared" si="534"/>
        <v>5</v>
      </c>
      <c r="AI5919" t="str">
        <f t="shared" si="535"/>
        <v/>
      </c>
      <c r="AJ5919">
        <f t="shared" si="532"/>
        <v>0</v>
      </c>
      <c r="AK5919" t="str">
        <f t="shared" si="536"/>
        <v/>
      </c>
    </row>
    <row r="5920" spans="1:37" x14ac:dyDescent="0.25">
      <c r="A5920" s="1">
        <v>9.375E-2</v>
      </c>
      <c r="B5920">
        <v>0</v>
      </c>
      <c r="C5920">
        <v>0</v>
      </c>
      <c r="D5920" t="s">
        <v>10019</v>
      </c>
      <c r="E5920">
        <v>0</v>
      </c>
      <c r="F5920">
        <v>0</v>
      </c>
      <c r="G5920" t="s">
        <v>5</v>
      </c>
      <c r="H5920" s="2">
        <v>40883</v>
      </c>
      <c r="I5920" s="2">
        <v>40881</v>
      </c>
      <c r="J5920" t="s">
        <v>3</v>
      </c>
      <c r="K5920">
        <v>265</v>
      </c>
      <c r="L5920">
        <v>16</v>
      </c>
      <c r="M5920">
        <v>228.45</v>
      </c>
      <c r="N5920">
        <v>0</v>
      </c>
      <c r="O5920">
        <v>0</v>
      </c>
      <c r="P5920" t="s">
        <v>7508</v>
      </c>
      <c r="Q5920" t="s">
        <v>10020</v>
      </c>
      <c r="R5920">
        <v>65</v>
      </c>
      <c r="S5920">
        <v>0</v>
      </c>
      <c r="T5920" t="s">
        <v>27046</v>
      </c>
      <c r="U5920" t="s">
        <v>20524</v>
      </c>
      <c r="V5920" s="2">
        <v>40884</v>
      </c>
      <c r="W5920" s="7">
        <f t="shared" si="533"/>
        <v>2011</v>
      </c>
      <c r="X5920" s="2">
        <v>40874</v>
      </c>
      <c r="Y5920" t="s">
        <v>10021</v>
      </c>
      <c r="Z5920" t="s">
        <v>62</v>
      </c>
      <c r="AA5920" t="s">
        <v>2006</v>
      </c>
      <c r="AB5920">
        <v>2</v>
      </c>
      <c r="AC5920">
        <v>7259</v>
      </c>
      <c r="AD5920">
        <v>14377</v>
      </c>
      <c r="AE5920" t="s">
        <v>24665</v>
      </c>
      <c r="AF5920" t="s">
        <v>27034</v>
      </c>
      <c r="AG5920">
        <f t="shared" si="534"/>
        <v>5</v>
      </c>
      <c r="AI5920" t="str">
        <f t="shared" si="535"/>
        <v/>
      </c>
      <c r="AJ5920">
        <f t="shared" si="532"/>
        <v>0</v>
      </c>
      <c r="AK5920" t="str">
        <f t="shared" si="536"/>
        <v/>
      </c>
    </row>
    <row r="5921" spans="1:37" x14ac:dyDescent="0.25">
      <c r="A5921" s="1">
        <v>1.3888888888888888E-2</v>
      </c>
      <c r="B5921">
        <v>1</v>
      </c>
      <c r="C5921">
        <v>0</v>
      </c>
      <c r="D5921" t="s">
        <v>10022</v>
      </c>
      <c r="E5921">
        <v>0</v>
      </c>
      <c r="F5921">
        <v>0</v>
      </c>
      <c r="G5921" t="s">
        <v>5</v>
      </c>
      <c r="H5921" s="2">
        <v>40876</v>
      </c>
      <c r="I5921" s="2">
        <v>40875</v>
      </c>
      <c r="J5921" t="s">
        <v>3</v>
      </c>
      <c r="K5921">
        <v>285</v>
      </c>
      <c r="L5921">
        <v>16</v>
      </c>
      <c r="M5921">
        <v>245.69</v>
      </c>
      <c r="N5921">
        <v>0</v>
      </c>
      <c r="O5921">
        <v>0</v>
      </c>
      <c r="P5921" t="s">
        <v>6863</v>
      </c>
      <c r="Q5921" t="s">
        <v>10023</v>
      </c>
      <c r="R5921">
        <v>65</v>
      </c>
      <c r="S5921">
        <v>0</v>
      </c>
      <c r="T5921" t="s">
        <v>27046</v>
      </c>
      <c r="U5921" t="s">
        <v>20524</v>
      </c>
      <c r="V5921" s="2">
        <v>40876</v>
      </c>
      <c r="W5921" s="7">
        <f t="shared" si="533"/>
        <v>2011</v>
      </c>
      <c r="X5921" s="2">
        <v>40874</v>
      </c>
      <c r="Y5921" t="s">
        <v>6</v>
      </c>
      <c r="Z5921" t="s">
        <v>7</v>
      </c>
      <c r="AA5921" t="s">
        <v>113</v>
      </c>
      <c r="AB5921">
        <v>1</v>
      </c>
      <c r="AC5921">
        <v>1970</v>
      </c>
      <c r="AD5921">
        <v>14378</v>
      </c>
      <c r="AE5921" t="s">
        <v>21198</v>
      </c>
      <c r="AF5921" t="s">
        <v>27034</v>
      </c>
      <c r="AG5921">
        <f t="shared" si="534"/>
        <v>5</v>
      </c>
      <c r="AI5921" t="str">
        <f t="shared" si="535"/>
        <v/>
      </c>
      <c r="AJ5921">
        <f t="shared" si="532"/>
        <v>0</v>
      </c>
      <c r="AK5921" t="str">
        <f t="shared" si="536"/>
        <v/>
      </c>
    </row>
    <row r="5922" spans="1:37" x14ac:dyDescent="0.25">
      <c r="A5922" s="1">
        <v>4.1666666666666664E-2</v>
      </c>
      <c r="B5922">
        <v>0</v>
      </c>
      <c r="C5922">
        <v>0</v>
      </c>
      <c r="D5922" t="s">
        <v>10024</v>
      </c>
      <c r="E5922">
        <v>0</v>
      </c>
      <c r="F5922">
        <v>0</v>
      </c>
      <c r="G5922" t="s">
        <v>5</v>
      </c>
      <c r="H5922" s="2">
        <v>40903</v>
      </c>
      <c r="I5922" s="2">
        <v>40885</v>
      </c>
      <c r="J5922" t="s">
        <v>3</v>
      </c>
      <c r="K5922">
        <v>275</v>
      </c>
      <c r="L5922">
        <v>16</v>
      </c>
      <c r="M5922">
        <v>237.07</v>
      </c>
      <c r="N5922">
        <v>13</v>
      </c>
      <c r="O5922">
        <v>5.2</v>
      </c>
      <c r="P5922" t="s">
        <v>10025</v>
      </c>
      <c r="Q5922" t="s">
        <v>10026</v>
      </c>
      <c r="R5922">
        <v>75</v>
      </c>
      <c r="S5922">
        <v>0</v>
      </c>
      <c r="T5922" t="s">
        <v>27046</v>
      </c>
      <c r="U5922" t="s">
        <v>20520</v>
      </c>
      <c r="V5922" s="2">
        <v>40885</v>
      </c>
      <c r="W5922" s="7">
        <f t="shared" si="533"/>
        <v>2011</v>
      </c>
      <c r="X5922" s="2">
        <v>40875</v>
      </c>
      <c r="Y5922" t="s">
        <v>10027</v>
      </c>
      <c r="Z5922" t="s">
        <v>10028</v>
      </c>
      <c r="AA5922" t="s">
        <v>10029</v>
      </c>
      <c r="AB5922">
        <v>3</v>
      </c>
      <c r="AC5922">
        <v>7260</v>
      </c>
      <c r="AD5922">
        <v>14379</v>
      </c>
      <c r="AE5922" t="s">
        <v>24666</v>
      </c>
      <c r="AF5922" t="s">
        <v>27034</v>
      </c>
      <c r="AG5922">
        <f t="shared" si="534"/>
        <v>5</v>
      </c>
      <c r="AI5922" t="str">
        <f t="shared" si="535"/>
        <v/>
      </c>
      <c r="AJ5922">
        <f t="shared" si="532"/>
        <v>0</v>
      </c>
      <c r="AK5922" t="str">
        <f t="shared" si="536"/>
        <v/>
      </c>
    </row>
    <row r="5923" spans="1:37" x14ac:dyDescent="0.25">
      <c r="A5923" s="1">
        <v>2.7777777777777776E-2</v>
      </c>
      <c r="B5923">
        <v>6</v>
      </c>
      <c r="C5923">
        <v>0</v>
      </c>
      <c r="D5923" t="s">
        <v>10030</v>
      </c>
      <c r="E5923">
        <v>0</v>
      </c>
      <c r="F5923">
        <v>0</v>
      </c>
      <c r="G5923" t="s">
        <v>5</v>
      </c>
      <c r="H5923" s="2">
        <v>40875</v>
      </c>
      <c r="I5923" s="2">
        <v>40875</v>
      </c>
      <c r="J5923" t="s">
        <v>3</v>
      </c>
      <c r="K5923">
        <v>168</v>
      </c>
      <c r="L5923">
        <v>16</v>
      </c>
      <c r="M5923">
        <v>144.83000000000001</v>
      </c>
      <c r="N5923">
        <v>0</v>
      </c>
      <c r="O5923">
        <v>0</v>
      </c>
      <c r="P5923" t="s">
        <v>6593</v>
      </c>
      <c r="Q5923" t="s">
        <v>10031</v>
      </c>
      <c r="R5923">
        <v>55</v>
      </c>
      <c r="S5923">
        <v>0</v>
      </c>
      <c r="T5923" t="s">
        <v>27046</v>
      </c>
      <c r="U5923" t="s">
        <v>20517</v>
      </c>
      <c r="V5923" s="2">
        <v>40885</v>
      </c>
      <c r="W5923" s="7">
        <f t="shared" si="533"/>
        <v>2011</v>
      </c>
      <c r="X5923" s="2">
        <v>40875</v>
      </c>
      <c r="Y5923" t="s">
        <v>6</v>
      </c>
      <c r="Z5923" t="s">
        <v>7</v>
      </c>
      <c r="AA5923" t="s">
        <v>6223</v>
      </c>
      <c r="AB5923">
        <v>8</v>
      </c>
      <c r="AC5923">
        <v>1759</v>
      </c>
      <c r="AD5923">
        <v>14380</v>
      </c>
      <c r="AE5923" t="s">
        <v>21136</v>
      </c>
      <c r="AF5923" t="s">
        <v>27034</v>
      </c>
      <c r="AG5923">
        <f t="shared" si="534"/>
        <v>5</v>
      </c>
      <c r="AI5923" t="str">
        <f t="shared" si="535"/>
        <v/>
      </c>
      <c r="AJ5923">
        <f t="shared" si="532"/>
        <v>0</v>
      </c>
      <c r="AK5923" t="str">
        <f t="shared" si="536"/>
        <v/>
      </c>
    </row>
    <row r="5924" spans="1:37" x14ac:dyDescent="0.25">
      <c r="A5924" s="1">
        <v>8.3333333333333329E-2</v>
      </c>
      <c r="B5924">
        <v>5</v>
      </c>
      <c r="C5924">
        <v>0</v>
      </c>
      <c r="D5924" t="s">
        <v>10032</v>
      </c>
      <c r="E5924">
        <v>0</v>
      </c>
      <c r="F5924">
        <v>0</v>
      </c>
      <c r="G5924" t="s">
        <v>5</v>
      </c>
      <c r="H5924" s="2">
        <v>40884</v>
      </c>
      <c r="I5924" s="2">
        <v>40884</v>
      </c>
      <c r="J5924" t="s">
        <v>3</v>
      </c>
      <c r="K5924">
        <v>348</v>
      </c>
      <c r="L5924">
        <v>16</v>
      </c>
      <c r="M5924">
        <v>300</v>
      </c>
      <c r="N5924">
        <v>0</v>
      </c>
      <c r="O5924">
        <v>0</v>
      </c>
      <c r="P5924" t="s">
        <v>9160</v>
      </c>
      <c r="Q5924" t="s">
        <v>10033</v>
      </c>
      <c r="R5924">
        <v>65</v>
      </c>
      <c r="S5924">
        <v>0</v>
      </c>
      <c r="T5924" t="s">
        <v>27488</v>
      </c>
      <c r="U5924" t="s">
        <v>20524</v>
      </c>
      <c r="V5924" t="s">
        <v>10034</v>
      </c>
      <c r="W5924" s="7">
        <f t="shared" si="533"/>
        <v>2011</v>
      </c>
      <c r="X5924" s="2">
        <v>40875</v>
      </c>
      <c r="Y5924" t="s">
        <v>5824</v>
      </c>
      <c r="Z5924" t="s">
        <v>7</v>
      </c>
      <c r="AA5924" t="s">
        <v>29</v>
      </c>
      <c r="AB5924">
        <v>9</v>
      </c>
      <c r="AC5924">
        <v>7261</v>
      </c>
      <c r="AD5924">
        <v>14381</v>
      </c>
      <c r="AE5924" t="s">
        <v>24667</v>
      </c>
      <c r="AF5924" t="s">
        <v>27034</v>
      </c>
      <c r="AG5924">
        <f t="shared" si="534"/>
        <v>39</v>
      </c>
      <c r="AH5924" t="str">
        <f>MID(V5924,1,31)</f>
        <v xml:space="preserve">גלגלת  ודוד שקועים             </v>
      </c>
      <c r="AI5924" t="str">
        <f t="shared" si="535"/>
        <v>גלגלת ודוד שקועים</v>
      </c>
      <c r="AJ5924">
        <f t="shared" si="532"/>
        <v>17</v>
      </c>
      <c r="AK5924" t="str">
        <f t="shared" si="536"/>
        <v>גלגלת ודוד שקועים,גלגלת ודוד שקועים</v>
      </c>
    </row>
    <row r="5925" spans="1:37" x14ac:dyDescent="0.25">
      <c r="A5925" s="1">
        <v>6.25E-2</v>
      </c>
      <c r="B5925">
        <v>5</v>
      </c>
      <c r="C5925" t="s">
        <v>10035</v>
      </c>
      <c r="D5925" t="s">
        <v>10036</v>
      </c>
      <c r="E5925">
        <v>0</v>
      </c>
      <c r="F5925">
        <v>0</v>
      </c>
      <c r="G5925" t="s">
        <v>5</v>
      </c>
      <c r="H5925" s="2">
        <v>40876</v>
      </c>
      <c r="I5925" s="2">
        <v>40876</v>
      </c>
      <c r="J5925" t="s">
        <v>3</v>
      </c>
      <c r="K5925">
        <v>238</v>
      </c>
      <c r="L5925">
        <v>16</v>
      </c>
      <c r="M5925">
        <v>205.17</v>
      </c>
      <c r="N5925">
        <v>0</v>
      </c>
      <c r="O5925">
        <v>0</v>
      </c>
      <c r="P5925" t="s">
        <v>7702</v>
      </c>
      <c r="Q5925" t="s">
        <v>10037</v>
      </c>
      <c r="R5925">
        <v>65</v>
      </c>
      <c r="S5925">
        <v>0</v>
      </c>
      <c r="T5925" t="s">
        <v>27046</v>
      </c>
      <c r="U5925" t="s">
        <v>20524</v>
      </c>
      <c r="V5925" s="2">
        <v>40882</v>
      </c>
      <c r="W5925" s="7">
        <f t="shared" si="533"/>
        <v>2011</v>
      </c>
      <c r="X5925" s="2">
        <v>40875</v>
      </c>
      <c r="Y5925" t="s">
        <v>5824</v>
      </c>
      <c r="Z5925" t="s">
        <v>7</v>
      </c>
      <c r="AA5925" t="s">
        <v>7589</v>
      </c>
      <c r="AB5925">
        <v>9</v>
      </c>
      <c r="AC5925">
        <v>7087</v>
      </c>
      <c r="AD5925">
        <v>14382</v>
      </c>
      <c r="AE5925" t="s">
        <v>24501</v>
      </c>
      <c r="AF5925" t="s">
        <v>27034</v>
      </c>
      <c r="AG5925">
        <f t="shared" si="534"/>
        <v>5</v>
      </c>
      <c r="AI5925" t="str">
        <f t="shared" si="535"/>
        <v/>
      </c>
      <c r="AJ5925">
        <f t="shared" si="532"/>
        <v>0</v>
      </c>
      <c r="AK5925" t="str">
        <f t="shared" si="536"/>
        <v/>
      </c>
    </row>
    <row r="5926" spans="1:37" x14ac:dyDescent="0.25">
      <c r="A5926" s="1">
        <v>0</v>
      </c>
      <c r="B5926">
        <v>0</v>
      </c>
      <c r="C5926">
        <v>0</v>
      </c>
      <c r="D5926" t="s">
        <v>10038</v>
      </c>
      <c r="E5926">
        <v>0</v>
      </c>
      <c r="F5926">
        <v>0</v>
      </c>
      <c r="G5926" t="s">
        <v>5</v>
      </c>
      <c r="H5926" s="2">
        <v>40886</v>
      </c>
      <c r="I5926" t="s">
        <v>2</v>
      </c>
      <c r="J5926" t="s">
        <v>3</v>
      </c>
      <c r="K5926">
        <v>55</v>
      </c>
      <c r="L5926">
        <v>16</v>
      </c>
      <c r="M5926">
        <v>47.41</v>
      </c>
      <c r="N5926">
        <v>0</v>
      </c>
      <c r="O5926">
        <v>0</v>
      </c>
      <c r="P5926">
        <v>47.41</v>
      </c>
      <c r="Q5926" t="s">
        <v>0</v>
      </c>
      <c r="R5926">
        <v>0</v>
      </c>
      <c r="S5926">
        <v>0</v>
      </c>
      <c r="T5926" t="s">
        <v>27046</v>
      </c>
      <c r="U5926" t="s">
        <v>20517</v>
      </c>
      <c r="V5926" s="2">
        <v>40880</v>
      </c>
      <c r="W5926" s="7">
        <f t="shared" si="533"/>
        <v>2011</v>
      </c>
      <c r="X5926" s="2">
        <v>40875</v>
      </c>
      <c r="Y5926" t="s">
        <v>6</v>
      </c>
      <c r="Z5926" t="s">
        <v>7</v>
      </c>
      <c r="AA5926" t="s">
        <v>536</v>
      </c>
      <c r="AB5926">
        <v>0</v>
      </c>
      <c r="AC5926">
        <v>6638</v>
      </c>
      <c r="AD5926">
        <v>14383</v>
      </c>
      <c r="AE5926" t="s">
        <v>24071</v>
      </c>
      <c r="AF5926" t="s">
        <v>27034</v>
      </c>
      <c r="AG5926">
        <f t="shared" si="534"/>
        <v>5</v>
      </c>
      <c r="AI5926" t="str">
        <f t="shared" si="535"/>
        <v/>
      </c>
      <c r="AJ5926">
        <f t="shared" si="532"/>
        <v>0</v>
      </c>
      <c r="AK5926" t="str">
        <f t="shared" si="536"/>
        <v/>
      </c>
    </row>
    <row r="5927" spans="1:37" x14ac:dyDescent="0.25">
      <c r="A5927" s="1">
        <v>4.1666666666666664E-2</v>
      </c>
      <c r="B5927">
        <v>0</v>
      </c>
      <c r="C5927">
        <v>0</v>
      </c>
      <c r="D5927" t="s">
        <v>10039</v>
      </c>
      <c r="E5927">
        <v>0</v>
      </c>
      <c r="F5927">
        <v>0</v>
      </c>
      <c r="G5927" t="s">
        <v>5</v>
      </c>
      <c r="H5927" s="2">
        <v>40892</v>
      </c>
      <c r="I5927" s="2">
        <v>40891</v>
      </c>
      <c r="J5927" t="s">
        <v>3</v>
      </c>
      <c r="K5927">
        <v>290</v>
      </c>
      <c r="L5927">
        <v>16</v>
      </c>
      <c r="M5927">
        <v>250</v>
      </c>
      <c r="N5927">
        <v>0</v>
      </c>
      <c r="O5927">
        <v>0</v>
      </c>
      <c r="P5927" t="s">
        <v>7232</v>
      </c>
      <c r="Q5927" t="s">
        <v>10040</v>
      </c>
      <c r="R5927">
        <v>75</v>
      </c>
      <c r="S5927">
        <v>0</v>
      </c>
      <c r="T5927" t="s">
        <v>27046</v>
      </c>
      <c r="U5927" t="s">
        <v>20520</v>
      </c>
      <c r="V5927" s="2">
        <v>40886</v>
      </c>
      <c r="W5927" s="7">
        <f t="shared" si="533"/>
        <v>2011</v>
      </c>
      <c r="X5927" s="2">
        <v>40876</v>
      </c>
      <c r="Y5927" t="s">
        <v>10041</v>
      </c>
      <c r="Z5927" t="s">
        <v>10042</v>
      </c>
      <c r="AA5927" t="s">
        <v>9396</v>
      </c>
      <c r="AB5927">
        <v>3</v>
      </c>
      <c r="AC5927">
        <v>7262</v>
      </c>
      <c r="AD5927">
        <v>14384</v>
      </c>
      <c r="AE5927" t="s">
        <v>24668</v>
      </c>
      <c r="AF5927" t="s">
        <v>27034</v>
      </c>
      <c r="AG5927">
        <f t="shared" si="534"/>
        <v>5</v>
      </c>
      <c r="AI5927" t="str">
        <f t="shared" si="535"/>
        <v/>
      </c>
      <c r="AJ5927">
        <f t="shared" si="532"/>
        <v>0</v>
      </c>
      <c r="AK5927" t="str">
        <f t="shared" si="536"/>
        <v/>
      </c>
    </row>
    <row r="5928" spans="1:37" x14ac:dyDescent="0.25">
      <c r="A5928" s="1">
        <v>4.1666666666666664E-2</v>
      </c>
      <c r="B5928">
        <v>0</v>
      </c>
      <c r="C5928">
        <v>0</v>
      </c>
      <c r="D5928" t="s">
        <v>10043</v>
      </c>
      <c r="E5928">
        <v>0</v>
      </c>
      <c r="F5928">
        <v>0</v>
      </c>
      <c r="G5928" t="s">
        <v>5</v>
      </c>
      <c r="H5928" s="2">
        <v>40878</v>
      </c>
      <c r="I5928" s="2">
        <v>40878</v>
      </c>
      <c r="J5928" t="s">
        <v>3</v>
      </c>
      <c r="K5928">
        <v>139</v>
      </c>
      <c r="L5928">
        <v>16</v>
      </c>
      <c r="M5928">
        <v>119.83</v>
      </c>
      <c r="N5928">
        <v>0</v>
      </c>
      <c r="O5928">
        <v>0</v>
      </c>
      <c r="P5928" t="s">
        <v>8447</v>
      </c>
      <c r="Q5928" t="s">
        <v>10044</v>
      </c>
      <c r="R5928">
        <v>55</v>
      </c>
      <c r="S5928">
        <v>0</v>
      </c>
      <c r="T5928" t="s">
        <v>27046</v>
      </c>
      <c r="U5928" t="s">
        <v>20517</v>
      </c>
      <c r="V5928" s="2">
        <v>40882</v>
      </c>
      <c r="W5928" s="7">
        <f t="shared" si="533"/>
        <v>2011</v>
      </c>
      <c r="X5928" s="2">
        <v>40877</v>
      </c>
      <c r="Y5928" t="s">
        <v>6</v>
      </c>
      <c r="Z5928" t="s">
        <v>7</v>
      </c>
      <c r="AA5928" t="s">
        <v>10045</v>
      </c>
      <c r="AB5928">
        <v>0</v>
      </c>
      <c r="AC5928">
        <v>3311</v>
      </c>
      <c r="AD5928">
        <v>14385</v>
      </c>
      <c r="AE5928" t="s">
        <v>21681</v>
      </c>
      <c r="AF5928" t="s">
        <v>27034</v>
      </c>
      <c r="AG5928">
        <f t="shared" si="534"/>
        <v>5</v>
      </c>
      <c r="AI5928" t="str">
        <f t="shared" si="535"/>
        <v/>
      </c>
      <c r="AJ5928">
        <f t="shared" si="532"/>
        <v>0</v>
      </c>
      <c r="AK5928" t="str">
        <f t="shared" si="536"/>
        <v/>
      </c>
    </row>
    <row r="5929" spans="1:37" x14ac:dyDescent="0.25">
      <c r="A5929" s="1">
        <v>0.14583333333333334</v>
      </c>
      <c r="B5929">
        <v>40</v>
      </c>
      <c r="C5929">
        <v>0</v>
      </c>
      <c r="D5929" t="s">
        <v>10046</v>
      </c>
      <c r="E5929">
        <v>0</v>
      </c>
      <c r="F5929">
        <v>0</v>
      </c>
      <c r="G5929" t="s">
        <v>5</v>
      </c>
      <c r="H5929" s="2">
        <v>41999</v>
      </c>
      <c r="I5929" t="s">
        <v>2</v>
      </c>
      <c r="J5929" t="s">
        <v>3</v>
      </c>
      <c r="K5929">
        <v>224</v>
      </c>
      <c r="L5929">
        <v>18</v>
      </c>
      <c r="M5929">
        <v>189.83</v>
      </c>
      <c r="N5929">
        <v>0</v>
      </c>
      <c r="O5929">
        <v>0</v>
      </c>
      <c r="P5929" t="s">
        <v>10047</v>
      </c>
      <c r="Q5929" t="s">
        <v>10048</v>
      </c>
      <c r="R5929">
        <v>65</v>
      </c>
      <c r="S5929">
        <v>0</v>
      </c>
      <c r="T5929" t="s">
        <v>27489</v>
      </c>
      <c r="U5929" t="s">
        <v>20524</v>
      </c>
      <c r="V5929" t="s">
        <v>10049</v>
      </c>
      <c r="W5929" s="7">
        <f t="shared" si="533"/>
        <v>2011</v>
      </c>
      <c r="X5929" s="2">
        <v>40877</v>
      </c>
      <c r="Y5929" t="s">
        <v>35</v>
      </c>
      <c r="Z5929" t="s">
        <v>7</v>
      </c>
      <c r="AA5929" t="s">
        <v>202</v>
      </c>
      <c r="AB5929">
        <v>5</v>
      </c>
      <c r="AC5929">
        <v>4442</v>
      </c>
      <c r="AD5929">
        <v>14386</v>
      </c>
      <c r="AE5929" t="s">
        <v>22136</v>
      </c>
      <c r="AF5929" t="s">
        <v>27034</v>
      </c>
      <c r="AG5929">
        <f t="shared" si="534"/>
        <v>39</v>
      </c>
      <c r="AH5929" t="str">
        <f t="shared" ref="AH5929:AH5930" si="537">MID(V5929,1,31)</f>
        <v xml:space="preserve">ללא בורג הידוק                 </v>
      </c>
      <c r="AI5929" t="str">
        <f t="shared" si="535"/>
        <v>ללא בורג הידוק</v>
      </c>
      <c r="AJ5929">
        <f t="shared" si="532"/>
        <v>14</v>
      </c>
      <c r="AK5929" t="str">
        <f t="shared" si="536"/>
        <v>ללא בורג הידוק,ללא בורג הידוק</v>
      </c>
    </row>
    <row r="5930" spans="1:37" x14ac:dyDescent="0.25">
      <c r="A5930" s="1">
        <v>0.10416666666666667</v>
      </c>
      <c r="B5930">
        <v>100</v>
      </c>
      <c r="C5930">
        <v>0</v>
      </c>
      <c r="D5930" t="s">
        <v>10050</v>
      </c>
      <c r="E5930">
        <v>0</v>
      </c>
      <c r="F5930">
        <v>0</v>
      </c>
      <c r="G5930" t="s">
        <v>5</v>
      </c>
      <c r="H5930" s="2">
        <v>40954</v>
      </c>
      <c r="I5930" s="2">
        <v>40954</v>
      </c>
      <c r="J5930" t="s">
        <v>3</v>
      </c>
      <c r="K5930">
        <v>492</v>
      </c>
      <c r="L5930">
        <v>16</v>
      </c>
      <c r="M5930">
        <v>424.14</v>
      </c>
      <c r="N5930">
        <v>0</v>
      </c>
      <c r="O5930">
        <v>0</v>
      </c>
      <c r="P5930" t="s">
        <v>8782</v>
      </c>
      <c r="Q5930" t="s">
        <v>10051</v>
      </c>
      <c r="R5930">
        <v>75</v>
      </c>
      <c r="S5930">
        <v>0</v>
      </c>
      <c r="T5930" t="s">
        <v>27490</v>
      </c>
      <c r="U5930" t="s">
        <v>20520</v>
      </c>
      <c r="V5930" t="s">
        <v>10052</v>
      </c>
      <c r="W5930" s="7">
        <f t="shared" si="533"/>
        <v>2011</v>
      </c>
      <c r="X5930" s="2">
        <v>40878</v>
      </c>
      <c r="Y5930" t="s">
        <v>35</v>
      </c>
      <c r="Z5930" t="s">
        <v>7</v>
      </c>
      <c r="AA5930" t="s">
        <v>9217</v>
      </c>
      <c r="AB5930">
        <v>3</v>
      </c>
      <c r="AC5930">
        <v>7263</v>
      </c>
      <c r="AD5930">
        <v>14387</v>
      </c>
      <c r="AE5930" t="s">
        <v>24669</v>
      </c>
      <c r="AF5930" t="s">
        <v>27034</v>
      </c>
      <c r="AG5930">
        <f t="shared" si="534"/>
        <v>39</v>
      </c>
      <c r="AH5930" t="str">
        <f t="shared" si="537"/>
        <v xml:space="preserve">כתמים ומספרי הכפתור ומחוקים    </v>
      </c>
      <c r="AI5930" t="str">
        <f t="shared" si="535"/>
        <v>כתמים ומספרי הכפתור ומחוקים</v>
      </c>
      <c r="AJ5930">
        <f t="shared" si="532"/>
        <v>27</v>
      </c>
      <c r="AK5930" t="str">
        <f t="shared" si="536"/>
        <v>כתמים ומספרי הכפתור ומחוקים,כתמים ומספרי הכפתור ומחוקים</v>
      </c>
    </row>
    <row r="5931" spans="1:37" x14ac:dyDescent="0.25">
      <c r="A5931" s="1">
        <v>9.7222222222222224E-2</v>
      </c>
      <c r="B5931">
        <v>5</v>
      </c>
      <c r="C5931">
        <v>0</v>
      </c>
      <c r="D5931" t="s">
        <v>10053</v>
      </c>
      <c r="E5931">
        <v>0</v>
      </c>
      <c r="F5931">
        <v>0</v>
      </c>
      <c r="G5931" t="s">
        <v>5</v>
      </c>
      <c r="H5931" s="2">
        <v>40884</v>
      </c>
      <c r="I5931" s="2">
        <v>40884</v>
      </c>
      <c r="J5931" t="s">
        <v>3</v>
      </c>
      <c r="K5931">
        <v>350</v>
      </c>
      <c r="L5931">
        <v>16</v>
      </c>
      <c r="M5931">
        <v>301.72000000000003</v>
      </c>
      <c r="N5931">
        <v>0</v>
      </c>
      <c r="O5931">
        <v>0</v>
      </c>
      <c r="P5931" t="s">
        <v>9137</v>
      </c>
      <c r="Q5931" t="s">
        <v>3652</v>
      </c>
      <c r="R5931">
        <v>100</v>
      </c>
      <c r="S5931">
        <v>350</v>
      </c>
      <c r="T5931" t="s">
        <v>27046</v>
      </c>
      <c r="U5931" t="s">
        <v>20524</v>
      </c>
      <c r="V5931" s="2">
        <v>40885</v>
      </c>
      <c r="W5931" s="7">
        <f t="shared" si="533"/>
        <v>2011</v>
      </c>
      <c r="X5931" s="2">
        <v>40878</v>
      </c>
      <c r="Y5931" t="s">
        <v>3757</v>
      </c>
      <c r="Z5931" t="s">
        <v>7</v>
      </c>
      <c r="AA5931" t="s">
        <v>5021</v>
      </c>
      <c r="AB5931">
        <v>9</v>
      </c>
      <c r="AC5931">
        <v>7018</v>
      </c>
      <c r="AD5931">
        <v>14388</v>
      </c>
      <c r="AE5931" t="s">
        <v>21411</v>
      </c>
      <c r="AF5931" t="s">
        <v>27034</v>
      </c>
      <c r="AG5931">
        <f t="shared" si="534"/>
        <v>5</v>
      </c>
      <c r="AI5931" t="str">
        <f t="shared" si="535"/>
        <v/>
      </c>
      <c r="AJ5931">
        <f t="shared" si="532"/>
        <v>0</v>
      </c>
      <c r="AK5931" t="str">
        <f t="shared" si="536"/>
        <v/>
      </c>
    </row>
    <row r="5932" spans="1:37" x14ac:dyDescent="0.25">
      <c r="A5932" s="1">
        <v>0.10416666666666667</v>
      </c>
      <c r="B5932">
        <v>0</v>
      </c>
      <c r="C5932">
        <v>0</v>
      </c>
      <c r="D5932" t="s">
        <v>10054</v>
      </c>
      <c r="E5932">
        <v>0</v>
      </c>
      <c r="F5932">
        <v>0</v>
      </c>
      <c r="G5932" t="s">
        <v>5</v>
      </c>
      <c r="H5932" s="2">
        <v>40931</v>
      </c>
      <c r="I5932" s="2">
        <v>40927</v>
      </c>
      <c r="J5932" t="s">
        <v>3</v>
      </c>
      <c r="K5932">
        <v>492</v>
      </c>
      <c r="L5932">
        <v>16</v>
      </c>
      <c r="M5932">
        <v>424.14</v>
      </c>
      <c r="N5932">
        <v>0</v>
      </c>
      <c r="O5932">
        <v>0</v>
      </c>
      <c r="P5932" t="s">
        <v>8782</v>
      </c>
      <c r="Q5932" t="s">
        <v>10055</v>
      </c>
      <c r="R5932">
        <v>75</v>
      </c>
      <c r="S5932">
        <v>0</v>
      </c>
      <c r="T5932" t="s">
        <v>15002</v>
      </c>
      <c r="U5932" t="s">
        <v>20520</v>
      </c>
      <c r="V5932" t="s">
        <v>10056</v>
      </c>
      <c r="W5932" s="7">
        <f t="shared" si="533"/>
        <v>2011</v>
      </c>
      <c r="X5932" s="2">
        <v>40878</v>
      </c>
      <c r="Y5932" t="s">
        <v>35</v>
      </c>
      <c r="Z5932" t="s">
        <v>7</v>
      </c>
      <c r="AA5932" t="s">
        <v>9217</v>
      </c>
      <c r="AB5932">
        <v>3</v>
      </c>
      <c r="AC5932">
        <v>4946</v>
      </c>
      <c r="AD5932">
        <v>14389</v>
      </c>
      <c r="AE5932" t="s">
        <v>22461</v>
      </c>
      <c r="AF5932" t="s">
        <v>27034</v>
      </c>
      <c r="AG5932">
        <f t="shared" si="534"/>
        <v>39</v>
      </c>
      <c r="AH5932" t="str">
        <f>MID(V5932,1,31)</f>
        <v xml:space="preserve">כבל חשמל חרוך                  </v>
      </c>
      <c r="AI5932" t="str">
        <f t="shared" si="535"/>
        <v>כבל חשמל חרוך</v>
      </c>
      <c r="AJ5932">
        <f t="shared" si="532"/>
        <v>13</v>
      </c>
      <c r="AK5932" t="str">
        <f t="shared" si="536"/>
        <v>כבל חשמל חרוך,כבל חשמל חרוך</v>
      </c>
    </row>
    <row r="5933" spans="1:37" x14ac:dyDescent="0.25">
      <c r="A5933" s="1">
        <v>5.2083333333333336E-2</v>
      </c>
      <c r="B5933">
        <v>0</v>
      </c>
      <c r="C5933">
        <v>0</v>
      </c>
      <c r="D5933" t="s">
        <v>10057</v>
      </c>
      <c r="E5933">
        <v>0</v>
      </c>
      <c r="F5933">
        <v>0</v>
      </c>
      <c r="G5933" t="s">
        <v>5</v>
      </c>
      <c r="H5933" s="2">
        <v>40893</v>
      </c>
      <c r="I5933" s="2">
        <v>40883</v>
      </c>
      <c r="J5933" t="s">
        <v>3</v>
      </c>
      <c r="K5933">
        <v>168</v>
      </c>
      <c r="L5933">
        <v>16</v>
      </c>
      <c r="M5933">
        <v>144.83000000000001</v>
      </c>
      <c r="N5933">
        <v>0</v>
      </c>
      <c r="O5933">
        <v>0</v>
      </c>
      <c r="P5933" t="s">
        <v>6593</v>
      </c>
      <c r="Q5933" t="s">
        <v>10058</v>
      </c>
      <c r="R5933">
        <v>65</v>
      </c>
      <c r="S5933">
        <v>0</v>
      </c>
      <c r="T5933" t="s">
        <v>27046</v>
      </c>
      <c r="U5933" t="s">
        <v>20524</v>
      </c>
      <c r="V5933" s="2">
        <v>40883</v>
      </c>
      <c r="W5933" s="7">
        <f t="shared" si="533"/>
        <v>2011</v>
      </c>
      <c r="X5933" s="2">
        <v>40878</v>
      </c>
      <c r="Y5933" t="s">
        <v>6</v>
      </c>
      <c r="Z5933" t="s">
        <v>7</v>
      </c>
      <c r="AA5933" t="s">
        <v>10059</v>
      </c>
      <c r="AB5933">
        <v>0</v>
      </c>
      <c r="AC5933">
        <v>2309</v>
      </c>
      <c r="AD5933">
        <v>14390</v>
      </c>
      <c r="AE5933" t="s">
        <v>21324</v>
      </c>
      <c r="AF5933" t="s">
        <v>27034</v>
      </c>
      <c r="AG5933">
        <f t="shared" si="534"/>
        <v>5</v>
      </c>
      <c r="AI5933" t="str">
        <f t="shared" si="535"/>
        <v/>
      </c>
      <c r="AJ5933">
        <f t="shared" si="532"/>
        <v>0</v>
      </c>
      <c r="AK5933" t="str">
        <f t="shared" si="536"/>
        <v/>
      </c>
    </row>
    <row r="5934" spans="1:37" x14ac:dyDescent="0.25">
      <c r="A5934" s="1">
        <v>4.1666666666666664E-2</v>
      </c>
      <c r="B5934">
        <v>0</v>
      </c>
      <c r="C5934">
        <v>0</v>
      </c>
      <c r="D5934" t="s">
        <v>10057</v>
      </c>
      <c r="E5934">
        <v>0</v>
      </c>
      <c r="F5934">
        <v>0</v>
      </c>
      <c r="G5934" t="s">
        <v>5</v>
      </c>
      <c r="H5934" s="2">
        <v>40893</v>
      </c>
      <c r="I5934" s="2">
        <v>40890</v>
      </c>
      <c r="J5934" t="s">
        <v>3</v>
      </c>
      <c r="K5934">
        <v>209</v>
      </c>
      <c r="L5934">
        <v>16</v>
      </c>
      <c r="M5934">
        <v>180.17</v>
      </c>
      <c r="N5934">
        <v>0</v>
      </c>
      <c r="O5934">
        <v>0</v>
      </c>
      <c r="P5934" t="s">
        <v>6909</v>
      </c>
      <c r="Q5934" t="s">
        <v>10058</v>
      </c>
      <c r="R5934">
        <v>65</v>
      </c>
      <c r="S5934">
        <v>0</v>
      </c>
      <c r="T5934" t="s">
        <v>27046</v>
      </c>
      <c r="U5934" t="s">
        <v>20524</v>
      </c>
      <c r="V5934" s="2">
        <v>40888</v>
      </c>
      <c r="W5934" s="7">
        <f t="shared" si="533"/>
        <v>2011</v>
      </c>
      <c r="X5934" s="2">
        <v>40878</v>
      </c>
      <c r="Y5934" t="s">
        <v>6</v>
      </c>
      <c r="Z5934" t="s">
        <v>62</v>
      </c>
      <c r="AA5934" t="s">
        <v>1642</v>
      </c>
      <c r="AB5934">
        <v>2</v>
      </c>
      <c r="AC5934">
        <v>2309</v>
      </c>
      <c r="AD5934">
        <v>14391</v>
      </c>
      <c r="AE5934" t="s">
        <v>21324</v>
      </c>
      <c r="AF5934" t="s">
        <v>27034</v>
      </c>
      <c r="AG5934">
        <f t="shared" si="534"/>
        <v>5</v>
      </c>
      <c r="AI5934" t="str">
        <f t="shared" si="535"/>
        <v/>
      </c>
      <c r="AJ5934">
        <f t="shared" si="532"/>
        <v>0</v>
      </c>
      <c r="AK5934" t="str">
        <f t="shared" si="536"/>
        <v/>
      </c>
    </row>
    <row r="5935" spans="1:37" x14ac:dyDescent="0.25">
      <c r="A5935" s="1">
        <v>0.14583333333333334</v>
      </c>
      <c r="B5935">
        <v>10</v>
      </c>
      <c r="C5935">
        <v>0</v>
      </c>
      <c r="D5935" t="s">
        <v>10060</v>
      </c>
      <c r="E5935">
        <v>0</v>
      </c>
      <c r="F5935">
        <v>0</v>
      </c>
      <c r="G5935" t="s">
        <v>5</v>
      </c>
      <c r="H5935" s="2">
        <v>40896</v>
      </c>
      <c r="I5935" s="2">
        <v>40896</v>
      </c>
      <c r="J5935" t="s">
        <v>3</v>
      </c>
      <c r="K5935">
        <v>575</v>
      </c>
      <c r="L5935">
        <v>16</v>
      </c>
      <c r="M5935">
        <v>495.69</v>
      </c>
      <c r="N5935">
        <v>0</v>
      </c>
      <c r="O5935">
        <v>0</v>
      </c>
      <c r="P5935" t="s">
        <v>10061</v>
      </c>
      <c r="Q5935" t="s">
        <v>10062</v>
      </c>
      <c r="R5935">
        <v>85</v>
      </c>
      <c r="S5935">
        <v>0</v>
      </c>
      <c r="T5935" t="s">
        <v>5519</v>
      </c>
      <c r="U5935" t="s">
        <v>20522</v>
      </c>
      <c r="V5935" t="s">
        <v>10063</v>
      </c>
      <c r="W5935" s="7">
        <f t="shared" si="533"/>
        <v>2011</v>
      </c>
      <c r="X5935" s="2">
        <v>40878</v>
      </c>
      <c r="Y5935" t="s">
        <v>93</v>
      </c>
      <c r="Z5935" t="s">
        <v>7</v>
      </c>
      <c r="AA5935" t="s">
        <v>396</v>
      </c>
      <c r="AB5935">
        <v>2</v>
      </c>
      <c r="AC5935">
        <v>4835</v>
      </c>
      <c r="AD5935">
        <v>14392</v>
      </c>
      <c r="AE5935" t="s">
        <v>22353</v>
      </c>
      <c r="AF5935" t="s">
        <v>27034</v>
      </c>
      <c r="AG5935">
        <f t="shared" si="534"/>
        <v>39</v>
      </c>
      <c r="AH5935" t="str">
        <f t="shared" ref="AH5935:AH5936" si="538">MID(V5935,1,31)</f>
        <v xml:space="preserve">ידית שבורה                     </v>
      </c>
      <c r="AI5935" t="str">
        <f t="shared" si="535"/>
        <v>ידית שבורה</v>
      </c>
      <c r="AJ5935">
        <f t="shared" si="532"/>
        <v>10</v>
      </c>
      <c r="AK5935" t="str">
        <f t="shared" si="536"/>
        <v>ידית שבורה,ידית שבורה</v>
      </c>
    </row>
    <row r="5936" spans="1:37" x14ac:dyDescent="0.25">
      <c r="A5936" s="1">
        <v>8.3333333333333329E-2</v>
      </c>
      <c r="B5936">
        <v>30</v>
      </c>
      <c r="C5936">
        <v>0</v>
      </c>
      <c r="D5936" t="s">
        <v>10064</v>
      </c>
      <c r="E5936">
        <v>0</v>
      </c>
      <c r="F5936">
        <v>0</v>
      </c>
      <c r="G5936" t="s">
        <v>5</v>
      </c>
      <c r="H5936" s="2">
        <v>40923</v>
      </c>
      <c r="I5936" s="2">
        <v>40898</v>
      </c>
      <c r="J5936" t="s">
        <v>3</v>
      </c>
      <c r="K5936">
        <v>452</v>
      </c>
      <c r="L5936">
        <v>16</v>
      </c>
      <c r="M5936">
        <v>389.66</v>
      </c>
      <c r="N5936">
        <v>0</v>
      </c>
      <c r="O5936">
        <v>0</v>
      </c>
      <c r="P5936" t="s">
        <v>9368</v>
      </c>
      <c r="Q5936" t="s">
        <v>10065</v>
      </c>
      <c r="R5936">
        <v>75</v>
      </c>
      <c r="S5936">
        <v>0</v>
      </c>
      <c r="T5936" t="s">
        <v>27491</v>
      </c>
      <c r="U5936" t="s">
        <v>20520</v>
      </c>
      <c r="V5936" t="s">
        <v>10066</v>
      </c>
      <c r="W5936" s="7">
        <f t="shared" si="533"/>
        <v>2011</v>
      </c>
      <c r="X5936" s="2">
        <v>40879</v>
      </c>
      <c r="Y5936" t="s">
        <v>80</v>
      </c>
      <c r="Z5936" t="s">
        <v>7</v>
      </c>
      <c r="AA5936" t="s">
        <v>9217</v>
      </c>
      <c r="AB5936">
        <v>3</v>
      </c>
      <c r="AC5936">
        <v>579</v>
      </c>
      <c r="AD5936">
        <v>14393</v>
      </c>
      <c r="AE5936" t="s">
        <v>20731</v>
      </c>
      <c r="AF5936" t="s">
        <v>27034</v>
      </c>
      <c r="AG5936">
        <f t="shared" si="534"/>
        <v>39</v>
      </c>
      <c r="AH5936" t="str">
        <f t="shared" si="538"/>
        <v xml:space="preserve">מכשיר שרוט,כתמים,מספרים מחוקים </v>
      </c>
      <c r="AI5936" t="str">
        <f t="shared" si="535"/>
        <v>מכשיר שרוט,כתמים,מספרים מחוקים</v>
      </c>
      <c r="AJ5936">
        <f t="shared" si="532"/>
        <v>30</v>
      </c>
      <c r="AK5936" t="str">
        <f t="shared" si="536"/>
        <v>מכשיר שרוט,כתמים,מספרים מחוקים,מכשיר שרוט,כתמים,מספרים מחוקים</v>
      </c>
    </row>
    <row r="5937" spans="1:37" x14ac:dyDescent="0.25">
      <c r="A5937" s="1">
        <v>8.3333333333333329E-2</v>
      </c>
      <c r="B5937">
        <v>135</v>
      </c>
      <c r="C5937">
        <v>0</v>
      </c>
      <c r="D5937" t="s">
        <v>10067</v>
      </c>
      <c r="E5937">
        <v>0</v>
      </c>
      <c r="F5937">
        <v>0</v>
      </c>
      <c r="G5937" t="s">
        <v>5</v>
      </c>
      <c r="H5937" s="2">
        <v>40998</v>
      </c>
      <c r="I5937" s="2">
        <v>40991</v>
      </c>
      <c r="J5937" t="s">
        <v>3</v>
      </c>
      <c r="K5937">
        <v>360</v>
      </c>
      <c r="L5937">
        <v>16</v>
      </c>
      <c r="M5937">
        <v>310.33999999999997</v>
      </c>
      <c r="N5937">
        <v>0</v>
      </c>
      <c r="O5937">
        <v>0</v>
      </c>
      <c r="P5937" t="s">
        <v>7346</v>
      </c>
      <c r="Q5937" t="s">
        <v>10068</v>
      </c>
      <c r="R5937">
        <v>75</v>
      </c>
      <c r="S5937">
        <v>0</v>
      </c>
      <c r="T5937" t="s">
        <v>27046</v>
      </c>
      <c r="U5937" t="s">
        <v>20520</v>
      </c>
      <c r="V5937" s="2">
        <v>40889</v>
      </c>
      <c r="W5937" s="7">
        <f t="shared" si="533"/>
        <v>2011</v>
      </c>
      <c r="X5937" s="2">
        <v>40879</v>
      </c>
      <c r="Y5937" t="s">
        <v>6</v>
      </c>
      <c r="Z5937" t="s">
        <v>7</v>
      </c>
      <c r="AA5937" t="s">
        <v>9396</v>
      </c>
      <c r="AB5937">
        <v>3</v>
      </c>
      <c r="AC5937">
        <v>5771</v>
      </c>
      <c r="AD5937">
        <v>14394</v>
      </c>
      <c r="AE5937" t="s">
        <v>23237</v>
      </c>
      <c r="AF5937" t="s">
        <v>27034</v>
      </c>
      <c r="AG5937">
        <f t="shared" si="534"/>
        <v>5</v>
      </c>
      <c r="AI5937" t="str">
        <f t="shared" si="535"/>
        <v/>
      </c>
      <c r="AJ5937">
        <f t="shared" si="532"/>
        <v>0</v>
      </c>
      <c r="AK5937" t="str">
        <f t="shared" si="536"/>
        <v/>
      </c>
    </row>
    <row r="5938" spans="1:37" x14ac:dyDescent="0.25">
      <c r="A5938" s="1">
        <v>0.10416666666666667</v>
      </c>
      <c r="B5938">
        <v>125</v>
      </c>
      <c r="C5938">
        <v>0</v>
      </c>
      <c r="D5938" t="s">
        <v>10069</v>
      </c>
      <c r="E5938">
        <v>0</v>
      </c>
      <c r="F5938">
        <v>0</v>
      </c>
      <c r="G5938" t="s">
        <v>1</v>
      </c>
      <c r="H5938" s="2">
        <v>40900</v>
      </c>
      <c r="I5938" s="2">
        <v>40900</v>
      </c>
      <c r="J5938" t="s">
        <v>3</v>
      </c>
      <c r="K5938">
        <v>554</v>
      </c>
      <c r="L5938">
        <v>16</v>
      </c>
      <c r="M5938">
        <v>477.59</v>
      </c>
      <c r="N5938">
        <v>0</v>
      </c>
      <c r="O5938">
        <v>0</v>
      </c>
      <c r="P5938" t="s">
        <v>10070</v>
      </c>
      <c r="Q5938" t="s">
        <v>10071</v>
      </c>
      <c r="R5938">
        <v>75</v>
      </c>
      <c r="S5938">
        <v>0</v>
      </c>
      <c r="T5938" t="s">
        <v>27046</v>
      </c>
      <c r="U5938" t="s">
        <v>20520</v>
      </c>
      <c r="V5938" s="2">
        <v>40891</v>
      </c>
      <c r="W5938" s="7">
        <f t="shared" si="533"/>
        <v>2011</v>
      </c>
      <c r="X5938" s="2">
        <v>40881</v>
      </c>
      <c r="Y5938" t="s">
        <v>4292</v>
      </c>
      <c r="Z5938" t="s">
        <v>7</v>
      </c>
      <c r="AA5938" t="s">
        <v>10072</v>
      </c>
      <c r="AB5938">
        <v>3</v>
      </c>
      <c r="AC5938">
        <v>7264</v>
      </c>
      <c r="AD5938">
        <v>14395</v>
      </c>
      <c r="AE5938" t="s">
        <v>24670</v>
      </c>
      <c r="AF5938" t="s">
        <v>27034</v>
      </c>
      <c r="AG5938">
        <f t="shared" si="534"/>
        <v>5</v>
      </c>
      <c r="AI5938" t="str">
        <f t="shared" si="535"/>
        <v/>
      </c>
      <c r="AJ5938">
        <f t="shared" si="532"/>
        <v>0</v>
      </c>
      <c r="AK5938" t="str">
        <f t="shared" si="536"/>
        <v/>
      </c>
    </row>
    <row r="5939" spans="1:37" x14ac:dyDescent="0.25">
      <c r="A5939" s="1">
        <v>8.3333333333333329E-2</v>
      </c>
      <c r="B5939">
        <v>5</v>
      </c>
      <c r="C5939">
        <v>0</v>
      </c>
      <c r="D5939" t="s">
        <v>10073</v>
      </c>
      <c r="E5939">
        <v>0</v>
      </c>
      <c r="F5939">
        <v>0</v>
      </c>
      <c r="G5939" t="s">
        <v>5</v>
      </c>
      <c r="H5939" s="2">
        <v>40885</v>
      </c>
      <c r="I5939" s="2">
        <v>40885</v>
      </c>
      <c r="J5939" t="s">
        <v>3</v>
      </c>
      <c r="K5939">
        <v>330</v>
      </c>
      <c r="L5939">
        <v>16</v>
      </c>
      <c r="M5939">
        <v>284.48</v>
      </c>
      <c r="N5939">
        <v>0</v>
      </c>
      <c r="O5939">
        <v>0</v>
      </c>
      <c r="P5939" t="s">
        <v>7423</v>
      </c>
      <c r="Q5939" t="s">
        <v>10074</v>
      </c>
      <c r="R5939">
        <v>65</v>
      </c>
      <c r="S5939">
        <v>0</v>
      </c>
      <c r="T5939" t="s">
        <v>27046</v>
      </c>
      <c r="U5939" t="s">
        <v>20524</v>
      </c>
      <c r="V5939" s="2">
        <v>40888</v>
      </c>
      <c r="W5939" s="7">
        <f t="shared" si="533"/>
        <v>2011</v>
      </c>
      <c r="X5939" s="2">
        <v>40881</v>
      </c>
      <c r="Y5939" t="s">
        <v>6</v>
      </c>
      <c r="Z5939" t="s">
        <v>7</v>
      </c>
      <c r="AA5939" t="s">
        <v>655</v>
      </c>
      <c r="AB5939">
        <v>9</v>
      </c>
      <c r="AC5939">
        <v>6753</v>
      </c>
      <c r="AD5939">
        <v>14396</v>
      </c>
      <c r="AE5939" t="s">
        <v>24181</v>
      </c>
      <c r="AF5939" t="s">
        <v>27034</v>
      </c>
      <c r="AG5939">
        <f t="shared" si="534"/>
        <v>5</v>
      </c>
      <c r="AI5939" t="str">
        <f t="shared" si="535"/>
        <v/>
      </c>
      <c r="AJ5939">
        <f t="shared" si="532"/>
        <v>0</v>
      </c>
      <c r="AK5939" t="str">
        <f t="shared" si="536"/>
        <v/>
      </c>
    </row>
    <row r="5940" spans="1:37" x14ac:dyDescent="0.25">
      <c r="A5940" s="1">
        <v>1.3888888888888888E-2</v>
      </c>
      <c r="B5940">
        <v>0</v>
      </c>
      <c r="C5940">
        <v>0</v>
      </c>
      <c r="D5940" t="s">
        <v>10075</v>
      </c>
      <c r="E5940">
        <v>0</v>
      </c>
      <c r="F5940">
        <v>0</v>
      </c>
      <c r="G5940" t="s">
        <v>5</v>
      </c>
      <c r="H5940" s="2">
        <v>40881</v>
      </c>
      <c r="I5940" s="2">
        <v>40881</v>
      </c>
      <c r="J5940" t="s">
        <v>3</v>
      </c>
      <c r="K5940">
        <v>220</v>
      </c>
      <c r="L5940">
        <v>16</v>
      </c>
      <c r="M5940">
        <v>189.66</v>
      </c>
      <c r="N5940">
        <v>0</v>
      </c>
      <c r="O5940">
        <v>0</v>
      </c>
      <c r="P5940" t="s">
        <v>6718</v>
      </c>
      <c r="Q5940" t="s">
        <v>10076</v>
      </c>
      <c r="R5940">
        <v>65</v>
      </c>
      <c r="S5940">
        <v>0</v>
      </c>
      <c r="T5940" t="s">
        <v>27046</v>
      </c>
      <c r="U5940" t="s">
        <v>20524</v>
      </c>
      <c r="V5940" s="2">
        <v>40883</v>
      </c>
      <c r="W5940" s="7">
        <f t="shared" si="533"/>
        <v>2011</v>
      </c>
      <c r="X5940" s="2">
        <v>40881</v>
      </c>
      <c r="Y5940" t="s">
        <v>47</v>
      </c>
      <c r="Z5940" t="s">
        <v>7</v>
      </c>
      <c r="AA5940" t="s">
        <v>54</v>
      </c>
      <c r="AB5940">
        <v>1</v>
      </c>
      <c r="AC5940">
        <v>5364</v>
      </c>
      <c r="AD5940">
        <v>14397</v>
      </c>
      <c r="AE5940" t="s">
        <v>22853</v>
      </c>
      <c r="AF5940" t="s">
        <v>27034</v>
      </c>
      <c r="AG5940">
        <f t="shared" si="534"/>
        <v>5</v>
      </c>
      <c r="AI5940" t="str">
        <f t="shared" si="535"/>
        <v/>
      </c>
      <c r="AJ5940">
        <f t="shared" si="532"/>
        <v>0</v>
      </c>
      <c r="AK5940" t="str">
        <f t="shared" si="536"/>
        <v/>
      </c>
    </row>
    <row r="5941" spans="1:37" x14ac:dyDescent="0.25">
      <c r="A5941" s="1">
        <v>4.1666666666666664E-2</v>
      </c>
      <c r="B5941">
        <v>0</v>
      </c>
      <c r="C5941">
        <v>0</v>
      </c>
      <c r="D5941" t="s">
        <v>10077</v>
      </c>
      <c r="E5941">
        <v>0</v>
      </c>
      <c r="F5941">
        <v>0</v>
      </c>
      <c r="G5941" t="s">
        <v>5</v>
      </c>
      <c r="H5941" s="2">
        <v>40952</v>
      </c>
      <c r="I5941" s="2">
        <v>40951</v>
      </c>
      <c r="J5941" t="s">
        <v>3</v>
      </c>
      <c r="K5941">
        <v>302</v>
      </c>
      <c r="L5941">
        <v>16</v>
      </c>
      <c r="M5941">
        <v>260.33999999999997</v>
      </c>
      <c r="N5941">
        <v>28.97</v>
      </c>
      <c r="O5941">
        <v>10</v>
      </c>
      <c r="P5941" t="s">
        <v>10078</v>
      </c>
      <c r="Q5941" t="s">
        <v>10079</v>
      </c>
      <c r="R5941">
        <v>75</v>
      </c>
      <c r="S5941">
        <v>0</v>
      </c>
      <c r="T5941" t="s">
        <v>27046</v>
      </c>
      <c r="U5941" t="s">
        <v>20520</v>
      </c>
      <c r="V5941" s="2">
        <v>40912</v>
      </c>
      <c r="W5941" s="7">
        <f t="shared" si="533"/>
        <v>2011</v>
      </c>
      <c r="X5941" s="2">
        <v>40881</v>
      </c>
      <c r="Y5941" t="s">
        <v>80</v>
      </c>
      <c r="Z5941" t="s">
        <v>7</v>
      </c>
      <c r="AA5941" t="s">
        <v>10080</v>
      </c>
      <c r="AB5941">
        <v>3</v>
      </c>
      <c r="AC5941">
        <v>2172</v>
      </c>
      <c r="AD5941">
        <v>14398</v>
      </c>
      <c r="AE5941" t="s">
        <v>21272</v>
      </c>
      <c r="AF5941" t="s">
        <v>27034</v>
      </c>
      <c r="AG5941">
        <f t="shared" si="534"/>
        <v>5</v>
      </c>
      <c r="AI5941" t="str">
        <f t="shared" si="535"/>
        <v/>
      </c>
      <c r="AJ5941">
        <f t="shared" si="532"/>
        <v>0</v>
      </c>
      <c r="AK5941" t="str">
        <f t="shared" si="536"/>
        <v/>
      </c>
    </row>
    <row r="5942" spans="1:37" x14ac:dyDescent="0.25">
      <c r="A5942" s="1">
        <v>3.125E-2</v>
      </c>
      <c r="B5942">
        <v>0</v>
      </c>
      <c r="C5942">
        <v>0</v>
      </c>
      <c r="D5942" t="s">
        <v>10081</v>
      </c>
      <c r="E5942">
        <v>0</v>
      </c>
      <c r="F5942">
        <v>0</v>
      </c>
      <c r="G5942" t="s">
        <v>5</v>
      </c>
      <c r="H5942" s="2">
        <v>40885</v>
      </c>
      <c r="I5942" s="2">
        <v>40885</v>
      </c>
      <c r="J5942" t="s">
        <v>3</v>
      </c>
      <c r="K5942">
        <v>128</v>
      </c>
      <c r="L5942">
        <v>16</v>
      </c>
      <c r="M5942">
        <v>110.34</v>
      </c>
      <c r="N5942">
        <v>0</v>
      </c>
      <c r="O5942">
        <v>0</v>
      </c>
      <c r="P5942" t="s">
        <v>9271</v>
      </c>
      <c r="Q5942" t="s">
        <v>10082</v>
      </c>
      <c r="R5942">
        <v>100</v>
      </c>
      <c r="S5942">
        <v>0</v>
      </c>
      <c r="T5942" t="s">
        <v>27046</v>
      </c>
      <c r="U5942" t="s">
        <v>20524</v>
      </c>
      <c r="V5942" s="2">
        <v>40892</v>
      </c>
      <c r="W5942" s="7">
        <f t="shared" si="533"/>
        <v>2011</v>
      </c>
      <c r="X5942" s="2">
        <v>40882</v>
      </c>
      <c r="Y5942" t="s">
        <v>10083</v>
      </c>
      <c r="Z5942" t="s">
        <v>7</v>
      </c>
      <c r="AA5942" t="s">
        <v>2006</v>
      </c>
      <c r="AB5942">
        <v>2</v>
      </c>
      <c r="AC5942">
        <v>7265</v>
      </c>
      <c r="AD5942">
        <v>14399</v>
      </c>
      <c r="AE5942" t="s">
        <v>24671</v>
      </c>
      <c r="AF5942" t="s">
        <v>27034</v>
      </c>
      <c r="AG5942">
        <f t="shared" si="534"/>
        <v>5</v>
      </c>
      <c r="AI5942" t="str">
        <f t="shared" si="535"/>
        <v/>
      </c>
      <c r="AJ5942">
        <f t="shared" si="532"/>
        <v>0</v>
      </c>
      <c r="AK5942" t="str">
        <f t="shared" si="536"/>
        <v/>
      </c>
    </row>
    <row r="5943" spans="1:37" x14ac:dyDescent="0.25">
      <c r="A5943" s="1">
        <v>4.1666666666666664E-2</v>
      </c>
      <c r="B5943">
        <v>0</v>
      </c>
      <c r="C5943">
        <v>0</v>
      </c>
      <c r="D5943" t="s">
        <v>10084</v>
      </c>
      <c r="E5943">
        <v>0</v>
      </c>
      <c r="F5943">
        <v>0</v>
      </c>
      <c r="G5943" t="s">
        <v>5</v>
      </c>
      <c r="H5943" s="2">
        <v>40885</v>
      </c>
      <c r="I5943" s="2">
        <v>40885</v>
      </c>
      <c r="J5943" t="s">
        <v>3</v>
      </c>
      <c r="K5943">
        <v>180</v>
      </c>
      <c r="L5943">
        <v>16</v>
      </c>
      <c r="M5943">
        <v>155.16999999999999</v>
      </c>
      <c r="N5943">
        <v>0</v>
      </c>
      <c r="O5943">
        <v>0</v>
      </c>
      <c r="P5943" t="s">
        <v>6621</v>
      </c>
      <c r="Q5943" t="s">
        <v>10085</v>
      </c>
      <c r="R5943">
        <v>65</v>
      </c>
      <c r="S5943">
        <v>0</v>
      </c>
      <c r="T5943" t="s">
        <v>27046</v>
      </c>
      <c r="U5943" t="s">
        <v>20524</v>
      </c>
      <c r="V5943" s="2">
        <v>40884</v>
      </c>
      <c r="W5943" s="7">
        <f t="shared" si="533"/>
        <v>2011</v>
      </c>
      <c r="X5943" s="2">
        <v>40882</v>
      </c>
      <c r="Y5943" t="s">
        <v>10086</v>
      </c>
      <c r="Z5943" t="s">
        <v>7</v>
      </c>
      <c r="AA5943" t="s">
        <v>286</v>
      </c>
      <c r="AB5943">
        <v>1</v>
      </c>
      <c r="AC5943">
        <v>5448</v>
      </c>
      <c r="AD5943">
        <v>14400</v>
      </c>
      <c r="AE5943" t="s">
        <v>22930</v>
      </c>
      <c r="AF5943" t="s">
        <v>27034</v>
      </c>
      <c r="AG5943">
        <f t="shared" si="534"/>
        <v>5</v>
      </c>
      <c r="AI5943" t="str">
        <f t="shared" si="535"/>
        <v/>
      </c>
      <c r="AJ5943">
        <f t="shared" si="532"/>
        <v>0</v>
      </c>
      <c r="AK5943" t="str">
        <f t="shared" si="536"/>
        <v/>
      </c>
    </row>
    <row r="5944" spans="1:37" x14ac:dyDescent="0.25">
      <c r="A5944" s="1">
        <v>7.2916666666666671E-2</v>
      </c>
      <c r="B5944">
        <v>120</v>
      </c>
      <c r="C5944">
        <v>0</v>
      </c>
      <c r="D5944" t="s">
        <v>10087</v>
      </c>
      <c r="E5944">
        <v>0</v>
      </c>
      <c r="F5944">
        <v>0</v>
      </c>
      <c r="G5944" t="s">
        <v>5</v>
      </c>
      <c r="H5944" s="2">
        <v>40916</v>
      </c>
      <c r="I5944" s="2">
        <v>40916</v>
      </c>
      <c r="J5944" t="s">
        <v>3</v>
      </c>
      <c r="K5944">
        <v>517</v>
      </c>
      <c r="L5944">
        <v>16</v>
      </c>
      <c r="M5944">
        <v>445.69</v>
      </c>
      <c r="N5944">
        <v>0</v>
      </c>
      <c r="O5944">
        <v>0</v>
      </c>
      <c r="P5944" t="s">
        <v>7197</v>
      </c>
      <c r="Q5944" t="s">
        <v>10088</v>
      </c>
      <c r="R5944">
        <v>75</v>
      </c>
      <c r="S5944">
        <v>0</v>
      </c>
      <c r="T5944" t="s">
        <v>27046</v>
      </c>
      <c r="U5944" t="s">
        <v>20520</v>
      </c>
      <c r="V5944" s="2">
        <v>40892</v>
      </c>
      <c r="W5944" s="7">
        <f t="shared" si="533"/>
        <v>2011</v>
      </c>
      <c r="X5944" s="2">
        <v>40882</v>
      </c>
      <c r="Y5944" t="s">
        <v>10089</v>
      </c>
      <c r="Z5944" t="s">
        <v>10090</v>
      </c>
      <c r="AA5944" t="s">
        <v>282</v>
      </c>
      <c r="AB5944">
        <v>3</v>
      </c>
      <c r="AC5944">
        <v>7266</v>
      </c>
      <c r="AD5944">
        <v>14401</v>
      </c>
      <c r="AE5944" t="s">
        <v>24672</v>
      </c>
      <c r="AF5944" t="s">
        <v>27034</v>
      </c>
      <c r="AG5944">
        <f t="shared" si="534"/>
        <v>5</v>
      </c>
      <c r="AI5944" t="str">
        <f t="shared" si="535"/>
        <v/>
      </c>
      <c r="AJ5944">
        <f t="shared" si="532"/>
        <v>0</v>
      </c>
      <c r="AK5944" t="str">
        <f t="shared" si="536"/>
        <v/>
      </c>
    </row>
    <row r="5945" spans="1:37" x14ac:dyDescent="0.25">
      <c r="A5945" s="1">
        <v>5.5555555555555552E-2</v>
      </c>
      <c r="B5945">
        <v>5</v>
      </c>
      <c r="C5945">
        <v>0</v>
      </c>
      <c r="D5945" t="s">
        <v>10091</v>
      </c>
      <c r="E5945">
        <v>0</v>
      </c>
      <c r="F5945">
        <v>0</v>
      </c>
      <c r="G5945" t="s">
        <v>5</v>
      </c>
      <c r="H5945" s="2">
        <v>40886</v>
      </c>
      <c r="I5945" s="2">
        <v>40886</v>
      </c>
      <c r="J5945" t="s">
        <v>3</v>
      </c>
      <c r="K5945">
        <v>215</v>
      </c>
      <c r="L5945">
        <v>16</v>
      </c>
      <c r="M5945">
        <v>185.34</v>
      </c>
      <c r="N5945">
        <v>34.67</v>
      </c>
      <c r="O5945">
        <v>15.76</v>
      </c>
      <c r="P5945" t="s">
        <v>10092</v>
      </c>
      <c r="Q5945" t="s">
        <v>10093</v>
      </c>
      <c r="R5945">
        <v>65</v>
      </c>
      <c r="S5945">
        <v>0</v>
      </c>
      <c r="T5945" t="s">
        <v>27046</v>
      </c>
      <c r="U5945" t="s">
        <v>20524</v>
      </c>
      <c r="V5945" s="2">
        <v>40890</v>
      </c>
      <c r="W5945" s="7">
        <f t="shared" si="533"/>
        <v>2011</v>
      </c>
      <c r="X5945" s="2">
        <v>40883</v>
      </c>
      <c r="Y5945" t="s">
        <v>5824</v>
      </c>
      <c r="Z5945" t="s">
        <v>7</v>
      </c>
      <c r="AA5945" t="s">
        <v>5021</v>
      </c>
      <c r="AB5945">
        <v>9</v>
      </c>
      <c r="AC5945">
        <v>7046</v>
      </c>
      <c r="AD5945">
        <v>14402</v>
      </c>
      <c r="AE5945" t="s">
        <v>24460</v>
      </c>
      <c r="AF5945" t="s">
        <v>27034</v>
      </c>
      <c r="AG5945">
        <f t="shared" si="534"/>
        <v>5</v>
      </c>
      <c r="AI5945" t="str">
        <f t="shared" si="535"/>
        <v/>
      </c>
      <c r="AJ5945">
        <f t="shared" si="532"/>
        <v>0</v>
      </c>
      <c r="AK5945" t="str">
        <f t="shared" si="536"/>
        <v/>
      </c>
    </row>
    <row r="5946" spans="1:37" x14ac:dyDescent="0.25">
      <c r="A5946" s="1">
        <v>4.1666666666666664E-2</v>
      </c>
      <c r="B5946">
        <v>17</v>
      </c>
      <c r="C5946">
        <v>0</v>
      </c>
      <c r="D5946" t="s">
        <v>10094</v>
      </c>
      <c r="E5946">
        <v>0</v>
      </c>
      <c r="F5946">
        <v>0</v>
      </c>
      <c r="G5946" t="s">
        <v>5</v>
      </c>
      <c r="H5946" s="2">
        <v>40911</v>
      </c>
      <c r="I5946" s="2">
        <v>40903</v>
      </c>
      <c r="J5946" t="s">
        <v>3</v>
      </c>
      <c r="K5946">
        <v>165</v>
      </c>
      <c r="L5946">
        <v>17</v>
      </c>
      <c r="M5946">
        <v>142.24</v>
      </c>
      <c r="N5946">
        <v>0</v>
      </c>
      <c r="O5946">
        <v>0</v>
      </c>
      <c r="P5946" t="s">
        <v>6549</v>
      </c>
      <c r="Q5946" t="s">
        <v>10095</v>
      </c>
      <c r="R5946">
        <v>40</v>
      </c>
      <c r="S5946">
        <v>0</v>
      </c>
      <c r="T5946" t="s">
        <v>27492</v>
      </c>
      <c r="U5946" t="s">
        <v>20524</v>
      </c>
      <c r="V5946" t="s">
        <v>10096</v>
      </c>
      <c r="W5946" s="7">
        <f t="shared" si="533"/>
        <v>2011</v>
      </c>
      <c r="X5946" s="2">
        <v>40884</v>
      </c>
      <c r="Y5946" t="s">
        <v>6</v>
      </c>
      <c r="Z5946" t="s">
        <v>7</v>
      </c>
      <c r="AA5946" t="s">
        <v>10097</v>
      </c>
      <c r="AB5946">
        <v>0</v>
      </c>
      <c r="AC5946">
        <v>5861</v>
      </c>
      <c r="AD5946">
        <v>14403</v>
      </c>
      <c r="AE5946" t="s">
        <v>23324</v>
      </c>
      <c r="AF5946" t="s">
        <v>27034</v>
      </c>
      <c r="AG5946">
        <f t="shared" si="534"/>
        <v>39</v>
      </c>
      <c r="AH5946" t="str">
        <f>MID(V5946,1,31)</f>
        <v xml:space="preserve">חסר 2 גלגלים                   </v>
      </c>
      <c r="AI5946" t="str">
        <f t="shared" si="535"/>
        <v>חסר 2 גלגלים</v>
      </c>
      <c r="AJ5946">
        <f t="shared" si="532"/>
        <v>12</v>
      </c>
      <c r="AK5946" t="str">
        <f t="shared" si="536"/>
        <v>חסר 2 גלגלים,חסר 2 גלגלים</v>
      </c>
    </row>
    <row r="5947" spans="1:37" x14ac:dyDescent="0.25">
      <c r="A5947" s="1">
        <v>6.25E-2</v>
      </c>
      <c r="B5947">
        <v>10</v>
      </c>
      <c r="C5947">
        <v>0</v>
      </c>
      <c r="D5947" t="s">
        <v>10098</v>
      </c>
      <c r="E5947">
        <v>0</v>
      </c>
      <c r="F5947">
        <v>0</v>
      </c>
      <c r="G5947" t="s">
        <v>5</v>
      </c>
      <c r="H5947" s="2">
        <v>40903</v>
      </c>
      <c r="I5947" s="2">
        <v>40903</v>
      </c>
      <c r="J5947" t="s">
        <v>3</v>
      </c>
      <c r="K5947">
        <v>328</v>
      </c>
      <c r="L5947">
        <v>16</v>
      </c>
      <c r="M5947">
        <v>282.76</v>
      </c>
      <c r="N5947">
        <v>0</v>
      </c>
      <c r="O5947">
        <v>0</v>
      </c>
      <c r="P5947" t="s">
        <v>7131</v>
      </c>
      <c r="Q5947" t="s">
        <v>10099</v>
      </c>
      <c r="R5947">
        <v>65</v>
      </c>
      <c r="S5947">
        <v>0</v>
      </c>
      <c r="T5947" t="s">
        <v>27046</v>
      </c>
      <c r="U5947" t="s">
        <v>20524</v>
      </c>
      <c r="V5947" s="2">
        <v>40900</v>
      </c>
      <c r="W5947" s="7">
        <f t="shared" si="533"/>
        <v>2011</v>
      </c>
      <c r="X5947" s="2">
        <v>40886</v>
      </c>
      <c r="Y5947" t="s">
        <v>50</v>
      </c>
      <c r="Z5947" t="s">
        <v>62</v>
      </c>
      <c r="AA5947" t="s">
        <v>10100</v>
      </c>
      <c r="AB5947">
        <v>2</v>
      </c>
      <c r="AC5947">
        <v>524</v>
      </c>
      <c r="AD5947">
        <v>14404</v>
      </c>
      <c r="AE5947" t="s">
        <v>20712</v>
      </c>
      <c r="AF5947" t="s">
        <v>27034</v>
      </c>
      <c r="AG5947">
        <f t="shared" si="534"/>
        <v>5</v>
      </c>
      <c r="AI5947" t="str">
        <f t="shared" si="535"/>
        <v/>
      </c>
      <c r="AJ5947">
        <f t="shared" si="532"/>
        <v>0</v>
      </c>
      <c r="AK5947" t="str">
        <f t="shared" si="536"/>
        <v/>
      </c>
    </row>
    <row r="5948" spans="1:37" x14ac:dyDescent="0.25">
      <c r="A5948" s="1">
        <v>1.3888888888888888E-2</v>
      </c>
      <c r="B5948">
        <v>0</v>
      </c>
      <c r="C5948">
        <v>0</v>
      </c>
      <c r="D5948" t="s">
        <v>10101</v>
      </c>
      <c r="E5948">
        <v>0</v>
      </c>
      <c r="F5948">
        <v>0</v>
      </c>
      <c r="G5948" t="s">
        <v>5</v>
      </c>
      <c r="H5948" s="2">
        <v>40888</v>
      </c>
      <c r="I5948" s="2">
        <v>40888</v>
      </c>
      <c r="J5948" t="s">
        <v>3</v>
      </c>
      <c r="K5948">
        <v>195</v>
      </c>
      <c r="L5948">
        <v>16</v>
      </c>
      <c r="M5948">
        <v>168.1</v>
      </c>
      <c r="N5948">
        <v>0</v>
      </c>
      <c r="O5948">
        <v>0</v>
      </c>
      <c r="P5948" t="s">
        <v>6783</v>
      </c>
      <c r="Q5948" t="s">
        <v>3765</v>
      </c>
      <c r="R5948">
        <v>65</v>
      </c>
      <c r="S5948">
        <v>0</v>
      </c>
      <c r="T5948" t="s">
        <v>27046</v>
      </c>
      <c r="U5948" t="s">
        <v>20524</v>
      </c>
      <c r="V5948" s="2">
        <v>40888</v>
      </c>
      <c r="W5948" s="7">
        <f t="shared" si="533"/>
        <v>2011</v>
      </c>
      <c r="X5948" s="2">
        <v>40886</v>
      </c>
      <c r="Y5948" t="s">
        <v>47</v>
      </c>
      <c r="Z5948" t="s">
        <v>7</v>
      </c>
      <c r="AA5948" t="s">
        <v>5849</v>
      </c>
      <c r="AB5948">
        <v>1</v>
      </c>
      <c r="AC5948">
        <v>7268</v>
      </c>
      <c r="AD5948">
        <v>14405</v>
      </c>
      <c r="AE5948" t="s">
        <v>24674</v>
      </c>
      <c r="AF5948" t="s">
        <v>27034</v>
      </c>
      <c r="AG5948">
        <f t="shared" si="534"/>
        <v>5</v>
      </c>
      <c r="AI5948" t="str">
        <f t="shared" si="535"/>
        <v/>
      </c>
      <c r="AJ5948">
        <f t="shared" si="532"/>
        <v>0</v>
      </c>
      <c r="AK5948" t="str">
        <f t="shared" si="536"/>
        <v/>
      </c>
    </row>
    <row r="5949" spans="1:37" x14ac:dyDescent="0.25">
      <c r="A5949" s="1">
        <v>0</v>
      </c>
      <c r="B5949">
        <v>0</v>
      </c>
      <c r="C5949">
        <v>0</v>
      </c>
      <c r="D5949" t="s">
        <v>10102</v>
      </c>
      <c r="E5949">
        <v>0</v>
      </c>
      <c r="F5949">
        <v>0</v>
      </c>
      <c r="G5949" t="s">
        <v>5</v>
      </c>
      <c r="H5949" s="2">
        <v>40904</v>
      </c>
      <c r="I5949" t="s">
        <v>2</v>
      </c>
      <c r="J5949" t="s">
        <v>3</v>
      </c>
      <c r="K5949">
        <v>65</v>
      </c>
      <c r="L5949">
        <v>16</v>
      </c>
      <c r="M5949">
        <v>56.03</v>
      </c>
      <c r="N5949">
        <v>0</v>
      </c>
      <c r="O5949">
        <v>0</v>
      </c>
      <c r="P5949">
        <v>56.03</v>
      </c>
      <c r="Q5949" t="s">
        <v>0</v>
      </c>
      <c r="R5949">
        <v>0</v>
      </c>
      <c r="S5949">
        <v>0</v>
      </c>
      <c r="T5949" t="s">
        <v>27493</v>
      </c>
      <c r="U5949" t="s">
        <v>20510</v>
      </c>
      <c r="V5949" t="s">
        <v>10103</v>
      </c>
      <c r="W5949" s="7">
        <f t="shared" si="533"/>
        <v>2011</v>
      </c>
      <c r="X5949" s="2">
        <v>40888</v>
      </c>
      <c r="Y5949" t="s">
        <v>6</v>
      </c>
      <c r="Z5949" t="s">
        <v>7</v>
      </c>
      <c r="AA5949" t="s">
        <v>5645</v>
      </c>
      <c r="AB5949">
        <v>0</v>
      </c>
      <c r="AC5949">
        <v>7269</v>
      </c>
      <c r="AD5949">
        <v>14406</v>
      </c>
      <c r="AE5949" t="s">
        <v>24675</v>
      </c>
      <c r="AF5949" t="s">
        <v>27034</v>
      </c>
      <c r="AG5949">
        <f t="shared" si="534"/>
        <v>39</v>
      </c>
      <c r="AH5949" t="str">
        <f>MID(V5949,1,31)</f>
        <v xml:space="preserve">חסר כיסוי למפסק                </v>
      </c>
      <c r="AI5949" t="str">
        <f t="shared" si="535"/>
        <v>חסר כיסוי למפסק</v>
      </c>
      <c r="AJ5949">
        <f t="shared" si="532"/>
        <v>15</v>
      </c>
      <c r="AK5949" t="str">
        <f t="shared" si="536"/>
        <v>המכשיר לאחר פירוק-אחריותינו מוגבלת!,חסר כיסוי למפסק,חסר כיסוי למפסק</v>
      </c>
    </row>
    <row r="5950" spans="1:37" x14ac:dyDescent="0.25">
      <c r="A5950" s="1">
        <v>0.10416666666666667</v>
      </c>
      <c r="B5950">
        <v>0</v>
      </c>
      <c r="C5950">
        <v>0</v>
      </c>
      <c r="D5950" t="s">
        <v>10104</v>
      </c>
      <c r="E5950">
        <v>0</v>
      </c>
      <c r="F5950">
        <v>0</v>
      </c>
      <c r="G5950" t="s">
        <v>5</v>
      </c>
      <c r="H5950" s="2">
        <v>40903</v>
      </c>
      <c r="I5950" s="2">
        <v>40899</v>
      </c>
      <c r="J5950" t="s">
        <v>3</v>
      </c>
      <c r="K5950">
        <v>226</v>
      </c>
      <c r="L5950">
        <v>16</v>
      </c>
      <c r="M5950">
        <v>194.83</v>
      </c>
      <c r="N5950">
        <v>0</v>
      </c>
      <c r="O5950">
        <v>0</v>
      </c>
      <c r="P5950" t="s">
        <v>6751</v>
      </c>
      <c r="Q5950" t="s">
        <v>10105</v>
      </c>
      <c r="R5950">
        <v>65</v>
      </c>
      <c r="S5950">
        <v>0</v>
      </c>
      <c r="T5950" t="s">
        <v>27046</v>
      </c>
      <c r="U5950" t="s">
        <v>20524</v>
      </c>
      <c r="V5950" s="2">
        <v>40898</v>
      </c>
      <c r="W5950" s="7">
        <f t="shared" si="533"/>
        <v>2011</v>
      </c>
      <c r="X5950" s="2">
        <v>40888</v>
      </c>
      <c r="Y5950" t="s">
        <v>35</v>
      </c>
      <c r="Z5950" t="s">
        <v>7</v>
      </c>
      <c r="AA5950" t="s">
        <v>202</v>
      </c>
      <c r="AB5950">
        <v>5</v>
      </c>
      <c r="AC5950">
        <v>6420</v>
      </c>
      <c r="AD5950">
        <v>14407</v>
      </c>
      <c r="AE5950" t="s">
        <v>23862</v>
      </c>
      <c r="AF5950" t="s">
        <v>27034</v>
      </c>
      <c r="AG5950">
        <f t="shared" si="534"/>
        <v>5</v>
      </c>
      <c r="AI5950" t="str">
        <f t="shared" si="535"/>
        <v/>
      </c>
      <c r="AJ5950">
        <f t="shared" si="532"/>
        <v>0</v>
      </c>
      <c r="AK5950" t="str">
        <f t="shared" si="536"/>
        <v/>
      </c>
    </row>
    <row r="5951" spans="1:37" x14ac:dyDescent="0.25">
      <c r="A5951" s="1">
        <v>1.3888888888888888E-2</v>
      </c>
      <c r="B5951">
        <v>0</v>
      </c>
      <c r="C5951">
        <v>0</v>
      </c>
      <c r="D5951" t="s">
        <v>10106</v>
      </c>
      <c r="E5951">
        <v>0</v>
      </c>
      <c r="F5951">
        <v>0</v>
      </c>
      <c r="G5951" t="s">
        <v>5</v>
      </c>
      <c r="H5951" s="2">
        <v>40888</v>
      </c>
      <c r="I5951" s="2">
        <v>40888</v>
      </c>
      <c r="J5951" t="s">
        <v>3</v>
      </c>
      <c r="K5951">
        <v>195</v>
      </c>
      <c r="L5951">
        <v>16</v>
      </c>
      <c r="M5951">
        <v>168.1</v>
      </c>
      <c r="N5951">
        <v>0</v>
      </c>
      <c r="O5951">
        <v>0</v>
      </c>
      <c r="P5951" t="s">
        <v>6783</v>
      </c>
      <c r="Q5951" t="s">
        <v>10107</v>
      </c>
      <c r="R5951">
        <v>65</v>
      </c>
      <c r="S5951">
        <v>0</v>
      </c>
      <c r="T5951" t="s">
        <v>27046</v>
      </c>
      <c r="U5951" t="s">
        <v>20524</v>
      </c>
      <c r="V5951" s="2">
        <v>40890</v>
      </c>
      <c r="W5951" s="7">
        <f t="shared" si="533"/>
        <v>2011</v>
      </c>
      <c r="X5951" s="2">
        <v>40888</v>
      </c>
      <c r="Y5951" t="s">
        <v>47</v>
      </c>
      <c r="Z5951" t="s">
        <v>7</v>
      </c>
      <c r="AA5951" t="s">
        <v>10108</v>
      </c>
      <c r="AB5951">
        <v>1</v>
      </c>
      <c r="AC5951">
        <v>7270</v>
      </c>
      <c r="AD5951">
        <v>14408</v>
      </c>
      <c r="AE5951" t="s">
        <v>24676</v>
      </c>
      <c r="AF5951" t="s">
        <v>27034</v>
      </c>
      <c r="AG5951">
        <f t="shared" si="534"/>
        <v>5</v>
      </c>
      <c r="AI5951" t="str">
        <f t="shared" si="535"/>
        <v/>
      </c>
      <c r="AJ5951">
        <f t="shared" si="532"/>
        <v>0</v>
      </c>
      <c r="AK5951" t="str">
        <f t="shared" si="536"/>
        <v/>
      </c>
    </row>
    <row r="5952" spans="1:37" x14ac:dyDescent="0.25">
      <c r="A5952" s="1">
        <v>3.125E-2</v>
      </c>
      <c r="B5952">
        <v>17</v>
      </c>
      <c r="C5952">
        <v>0</v>
      </c>
      <c r="D5952" t="s">
        <v>10109</v>
      </c>
      <c r="E5952">
        <v>0</v>
      </c>
      <c r="F5952">
        <v>0</v>
      </c>
      <c r="G5952" t="s">
        <v>5</v>
      </c>
      <c r="H5952" s="2">
        <v>40904</v>
      </c>
      <c r="I5952" s="2">
        <v>40903</v>
      </c>
      <c r="J5952" t="s">
        <v>3</v>
      </c>
      <c r="K5952">
        <v>161</v>
      </c>
      <c r="L5952">
        <v>16</v>
      </c>
      <c r="M5952">
        <v>138.79</v>
      </c>
      <c r="N5952">
        <v>0</v>
      </c>
      <c r="O5952">
        <v>0</v>
      </c>
      <c r="P5952" t="s">
        <v>10110</v>
      </c>
      <c r="Q5952" t="s">
        <v>10111</v>
      </c>
      <c r="R5952">
        <v>65</v>
      </c>
      <c r="S5952">
        <v>0</v>
      </c>
      <c r="T5952" t="s">
        <v>27046</v>
      </c>
      <c r="U5952" t="s">
        <v>20524</v>
      </c>
      <c r="V5952" s="2">
        <v>40894</v>
      </c>
      <c r="W5952" s="7">
        <f t="shared" si="533"/>
        <v>2011</v>
      </c>
      <c r="X5952" s="2">
        <v>40889</v>
      </c>
      <c r="Y5952" t="s">
        <v>1333</v>
      </c>
      <c r="Z5952" t="s">
        <v>7</v>
      </c>
      <c r="AA5952" t="s">
        <v>10112</v>
      </c>
      <c r="AB5952">
        <v>0</v>
      </c>
      <c r="AC5952">
        <v>3875</v>
      </c>
      <c r="AD5952">
        <v>14409</v>
      </c>
      <c r="AE5952" t="s">
        <v>21902</v>
      </c>
      <c r="AF5952" t="s">
        <v>27034</v>
      </c>
      <c r="AG5952">
        <f t="shared" si="534"/>
        <v>5</v>
      </c>
      <c r="AI5952" t="str">
        <f t="shared" si="535"/>
        <v/>
      </c>
      <c r="AJ5952">
        <f t="shared" si="532"/>
        <v>0</v>
      </c>
      <c r="AK5952" t="str">
        <f t="shared" si="536"/>
        <v/>
      </c>
    </row>
    <row r="5953" spans="1:37" x14ac:dyDescent="0.25">
      <c r="A5953" s="1">
        <v>2.0833333333333332E-2</v>
      </c>
      <c r="B5953">
        <v>10</v>
      </c>
      <c r="C5953">
        <v>0</v>
      </c>
      <c r="D5953" t="s">
        <v>10113</v>
      </c>
      <c r="E5953">
        <v>0</v>
      </c>
      <c r="F5953">
        <v>0</v>
      </c>
      <c r="G5953" t="s">
        <v>5</v>
      </c>
      <c r="H5953" s="2">
        <v>40889</v>
      </c>
      <c r="I5953" s="2">
        <v>40889</v>
      </c>
      <c r="J5953" t="s">
        <v>3</v>
      </c>
      <c r="K5953">
        <v>229</v>
      </c>
      <c r="L5953">
        <v>16</v>
      </c>
      <c r="M5953">
        <v>197.41</v>
      </c>
      <c r="N5953">
        <v>0</v>
      </c>
      <c r="O5953">
        <v>0</v>
      </c>
      <c r="P5953" t="s">
        <v>6780</v>
      </c>
      <c r="Q5953" t="s">
        <v>10114</v>
      </c>
      <c r="R5953">
        <v>65</v>
      </c>
      <c r="S5953">
        <v>0</v>
      </c>
      <c r="T5953" t="s">
        <v>27046</v>
      </c>
      <c r="U5953" t="s">
        <v>20524</v>
      </c>
      <c r="V5953" s="2">
        <v>40891</v>
      </c>
      <c r="W5953" s="7">
        <f t="shared" si="533"/>
        <v>2011</v>
      </c>
      <c r="X5953" s="2">
        <v>40889</v>
      </c>
      <c r="Y5953" t="s">
        <v>47</v>
      </c>
      <c r="Z5953" t="s">
        <v>7</v>
      </c>
      <c r="AA5953" t="s">
        <v>140</v>
      </c>
      <c r="AB5953">
        <v>1</v>
      </c>
      <c r="AC5953">
        <v>7271</v>
      </c>
      <c r="AD5953">
        <v>14410</v>
      </c>
      <c r="AE5953" t="s">
        <v>24677</v>
      </c>
      <c r="AF5953" t="s">
        <v>27034</v>
      </c>
      <c r="AG5953">
        <f t="shared" si="534"/>
        <v>5</v>
      </c>
      <c r="AI5953" t="str">
        <f t="shared" si="535"/>
        <v/>
      </c>
      <c r="AJ5953">
        <f t="shared" si="532"/>
        <v>0</v>
      </c>
      <c r="AK5953" t="str">
        <f t="shared" si="536"/>
        <v/>
      </c>
    </row>
    <row r="5954" spans="1:37" x14ac:dyDescent="0.25">
      <c r="A5954" s="1">
        <v>6.25E-2</v>
      </c>
      <c r="B5954">
        <v>5</v>
      </c>
      <c r="C5954">
        <v>0</v>
      </c>
      <c r="D5954" t="s">
        <v>10115</v>
      </c>
      <c r="E5954">
        <v>0</v>
      </c>
      <c r="F5954">
        <v>0</v>
      </c>
      <c r="G5954" t="s">
        <v>5</v>
      </c>
      <c r="H5954" s="2">
        <v>40895</v>
      </c>
      <c r="I5954" s="2">
        <v>40895</v>
      </c>
      <c r="J5954" t="s">
        <v>3</v>
      </c>
      <c r="K5954">
        <v>220</v>
      </c>
      <c r="L5954">
        <v>16</v>
      </c>
      <c r="M5954">
        <v>189.66</v>
      </c>
      <c r="N5954">
        <v>0</v>
      </c>
      <c r="O5954">
        <v>0</v>
      </c>
      <c r="P5954" t="s">
        <v>6718</v>
      </c>
      <c r="Q5954" t="s">
        <v>10116</v>
      </c>
      <c r="R5954">
        <v>65</v>
      </c>
      <c r="S5954">
        <v>0</v>
      </c>
      <c r="T5954" t="s">
        <v>27046</v>
      </c>
      <c r="U5954" t="s">
        <v>20524</v>
      </c>
      <c r="V5954" s="2">
        <v>40897</v>
      </c>
      <c r="W5954" s="7">
        <f t="shared" si="533"/>
        <v>2011</v>
      </c>
      <c r="X5954" s="2">
        <v>40890</v>
      </c>
      <c r="Y5954" t="s">
        <v>5824</v>
      </c>
      <c r="Z5954" t="s">
        <v>7</v>
      </c>
      <c r="AA5954" t="s">
        <v>600</v>
      </c>
      <c r="AB5954">
        <v>9</v>
      </c>
      <c r="AC5954">
        <v>6190</v>
      </c>
      <c r="AD5954">
        <v>14411</v>
      </c>
      <c r="AE5954" t="s">
        <v>23644</v>
      </c>
      <c r="AF5954" t="s">
        <v>27034</v>
      </c>
      <c r="AG5954">
        <f t="shared" si="534"/>
        <v>5</v>
      </c>
      <c r="AI5954" t="str">
        <f t="shared" si="535"/>
        <v/>
      </c>
      <c r="AJ5954">
        <f t="shared" ref="AJ5954:AJ6017" si="539">LEN(AI5954)</f>
        <v>0</v>
      </c>
      <c r="AK5954" t="str">
        <f t="shared" si="536"/>
        <v/>
      </c>
    </row>
    <row r="5955" spans="1:37" x14ac:dyDescent="0.25">
      <c r="A5955" s="1">
        <v>5.2083333333333336E-2</v>
      </c>
      <c r="B5955">
        <v>5</v>
      </c>
      <c r="C5955" t="s">
        <v>3727</v>
      </c>
      <c r="D5955" t="s">
        <v>10117</v>
      </c>
      <c r="E5955">
        <v>0</v>
      </c>
      <c r="F5955">
        <v>0</v>
      </c>
      <c r="G5955" t="s">
        <v>5</v>
      </c>
      <c r="H5955" s="2">
        <v>40899</v>
      </c>
      <c r="I5955" s="2">
        <v>40899</v>
      </c>
      <c r="J5955" t="s">
        <v>3</v>
      </c>
      <c r="K5955">
        <v>336</v>
      </c>
      <c r="L5955">
        <v>16</v>
      </c>
      <c r="M5955">
        <v>289.66000000000003</v>
      </c>
      <c r="N5955">
        <v>0</v>
      </c>
      <c r="O5955">
        <v>0</v>
      </c>
      <c r="P5955" t="s">
        <v>8336</v>
      </c>
      <c r="Q5955" t="s">
        <v>10118</v>
      </c>
      <c r="R5955">
        <v>65</v>
      </c>
      <c r="S5955">
        <v>0</v>
      </c>
      <c r="T5955" t="s">
        <v>27046</v>
      </c>
      <c r="U5955" t="s">
        <v>20524</v>
      </c>
      <c r="V5955" s="2">
        <v>40897</v>
      </c>
      <c r="W5955" s="7">
        <f t="shared" ref="W5955:W6018" si="540">YEAR(X5955)</f>
        <v>2011</v>
      </c>
      <c r="X5955" s="2">
        <v>40890</v>
      </c>
      <c r="Y5955" t="s">
        <v>5824</v>
      </c>
      <c r="Z5955" t="s">
        <v>7</v>
      </c>
      <c r="AA5955" t="s">
        <v>215</v>
      </c>
      <c r="AB5955">
        <v>9</v>
      </c>
      <c r="AC5955">
        <v>7272</v>
      </c>
      <c r="AD5955">
        <v>14412</v>
      </c>
      <c r="AE5955" t="s">
        <v>24678</v>
      </c>
      <c r="AF5955" t="s">
        <v>27034</v>
      </c>
      <c r="AG5955">
        <f t="shared" ref="AG5955:AG6018" si="541">LEN(V5955)</f>
        <v>5</v>
      </c>
      <c r="AI5955" t="str">
        <f t="shared" ref="AI5955:AI6018" si="542">TRIM(AH5955)</f>
        <v/>
      </c>
      <c r="AJ5955">
        <f t="shared" si="539"/>
        <v>0</v>
      </c>
      <c r="AK5955" t="str">
        <f t="shared" ref="AK5955:AK6018" si="543">TRIM(T5955)&amp;IF(AND(LEN(T5955)&gt;0,LEN(AI5955)&gt;0),",","")&amp;TRIM(AI5955)</f>
        <v/>
      </c>
    </row>
    <row r="5956" spans="1:37" x14ac:dyDescent="0.25">
      <c r="A5956" s="1">
        <v>5.5555555555555552E-2</v>
      </c>
      <c r="B5956">
        <v>0</v>
      </c>
      <c r="C5956">
        <v>0</v>
      </c>
      <c r="D5956" t="s">
        <v>10119</v>
      </c>
      <c r="E5956">
        <v>0</v>
      </c>
      <c r="F5956">
        <v>0</v>
      </c>
      <c r="G5956" t="s">
        <v>5</v>
      </c>
      <c r="H5956" s="2">
        <v>40890</v>
      </c>
      <c r="I5956" s="2">
        <v>40890</v>
      </c>
      <c r="J5956" t="s">
        <v>3</v>
      </c>
      <c r="K5956">
        <v>340</v>
      </c>
      <c r="L5956">
        <v>16</v>
      </c>
      <c r="M5956">
        <v>293.10000000000002</v>
      </c>
      <c r="N5956">
        <v>0</v>
      </c>
      <c r="O5956">
        <v>0</v>
      </c>
      <c r="P5956">
        <v>293.10000000000002</v>
      </c>
      <c r="Q5956" t="s">
        <v>0</v>
      </c>
      <c r="R5956">
        <v>0</v>
      </c>
      <c r="S5956">
        <v>0</v>
      </c>
      <c r="T5956" t="s">
        <v>27046</v>
      </c>
      <c r="U5956" t="s">
        <v>20520</v>
      </c>
      <c r="V5956" s="2">
        <v>40901</v>
      </c>
      <c r="W5956" s="7">
        <f t="shared" si="540"/>
        <v>2011</v>
      </c>
      <c r="X5956" s="2">
        <v>40890</v>
      </c>
      <c r="Y5956" t="s">
        <v>6</v>
      </c>
      <c r="AA5956" t="s">
        <v>630</v>
      </c>
      <c r="AB5956">
        <v>8</v>
      </c>
      <c r="AC5956">
        <v>201</v>
      </c>
      <c r="AD5956">
        <v>14413</v>
      </c>
      <c r="AE5956" t="s">
        <v>20592</v>
      </c>
      <c r="AF5956" t="s">
        <v>27034</v>
      </c>
      <c r="AG5956">
        <f t="shared" si="541"/>
        <v>5</v>
      </c>
      <c r="AI5956" t="str">
        <f t="shared" si="542"/>
        <v/>
      </c>
      <c r="AJ5956">
        <f t="shared" si="539"/>
        <v>0</v>
      </c>
      <c r="AK5956" t="str">
        <f t="shared" si="543"/>
        <v/>
      </c>
    </row>
    <row r="5957" spans="1:37" x14ac:dyDescent="0.25">
      <c r="A5957" s="1">
        <v>8.3333333333333329E-2</v>
      </c>
      <c r="B5957">
        <v>0</v>
      </c>
      <c r="C5957">
        <v>0</v>
      </c>
      <c r="D5957" t="s">
        <v>10120</v>
      </c>
      <c r="E5957">
        <v>0</v>
      </c>
      <c r="F5957">
        <v>0</v>
      </c>
      <c r="G5957" t="s">
        <v>5</v>
      </c>
      <c r="H5957" s="2">
        <v>40891</v>
      </c>
      <c r="I5957" s="2">
        <v>40891</v>
      </c>
      <c r="J5957" t="s">
        <v>3</v>
      </c>
      <c r="K5957">
        <v>290</v>
      </c>
      <c r="L5957">
        <v>16</v>
      </c>
      <c r="M5957">
        <v>250</v>
      </c>
      <c r="N5957">
        <v>0</v>
      </c>
      <c r="O5957">
        <v>0</v>
      </c>
      <c r="P5957" t="s">
        <v>7232</v>
      </c>
      <c r="Q5957" t="s">
        <v>10121</v>
      </c>
      <c r="R5957">
        <v>75</v>
      </c>
      <c r="S5957">
        <v>0</v>
      </c>
      <c r="T5957" t="s">
        <v>27046</v>
      </c>
      <c r="U5957" t="s">
        <v>20520</v>
      </c>
      <c r="V5957" s="2">
        <v>40901</v>
      </c>
      <c r="W5957" s="7">
        <f t="shared" si="540"/>
        <v>2011</v>
      </c>
      <c r="X5957" s="2">
        <v>40891</v>
      </c>
      <c r="Y5957" t="s">
        <v>443</v>
      </c>
      <c r="Z5957" t="s">
        <v>1482</v>
      </c>
      <c r="AA5957" t="s">
        <v>2006</v>
      </c>
      <c r="AB5957">
        <v>2</v>
      </c>
      <c r="AC5957">
        <v>6987</v>
      </c>
      <c r="AD5957">
        <v>14414</v>
      </c>
      <c r="AE5957" t="s">
        <v>24405</v>
      </c>
      <c r="AF5957" t="s">
        <v>27034</v>
      </c>
      <c r="AG5957">
        <f t="shared" si="541"/>
        <v>5</v>
      </c>
      <c r="AI5957" t="str">
        <f t="shared" si="542"/>
        <v/>
      </c>
      <c r="AJ5957">
        <f t="shared" si="539"/>
        <v>0</v>
      </c>
      <c r="AK5957" t="str">
        <f t="shared" si="543"/>
        <v/>
      </c>
    </row>
    <row r="5958" spans="1:37" x14ac:dyDescent="0.25">
      <c r="A5958" s="1">
        <v>6.25E-2</v>
      </c>
      <c r="B5958">
        <v>5</v>
      </c>
      <c r="C5958">
        <v>0</v>
      </c>
      <c r="D5958" t="s">
        <v>10122</v>
      </c>
      <c r="E5958">
        <v>0</v>
      </c>
      <c r="F5958">
        <v>0</v>
      </c>
      <c r="G5958" t="s">
        <v>5</v>
      </c>
      <c r="H5958" s="2">
        <v>40897</v>
      </c>
      <c r="I5958" s="2">
        <v>40897</v>
      </c>
      <c r="J5958" t="s">
        <v>3</v>
      </c>
      <c r="K5958">
        <v>281</v>
      </c>
      <c r="L5958">
        <v>16</v>
      </c>
      <c r="M5958">
        <v>242.24</v>
      </c>
      <c r="N5958">
        <v>0</v>
      </c>
      <c r="O5958">
        <v>0</v>
      </c>
      <c r="P5958" t="s">
        <v>8963</v>
      </c>
      <c r="Q5958" t="s">
        <v>10123</v>
      </c>
      <c r="R5958">
        <v>65</v>
      </c>
      <c r="S5958">
        <v>0</v>
      </c>
      <c r="T5958" t="s">
        <v>27046</v>
      </c>
      <c r="U5958" t="s">
        <v>20524</v>
      </c>
      <c r="V5958" s="2">
        <v>40898</v>
      </c>
      <c r="W5958" s="7">
        <f t="shared" si="540"/>
        <v>2011</v>
      </c>
      <c r="X5958" s="2">
        <v>40891</v>
      </c>
      <c r="Y5958" t="s">
        <v>5824</v>
      </c>
      <c r="Z5958" t="s">
        <v>7</v>
      </c>
      <c r="AA5958" t="s">
        <v>534</v>
      </c>
      <c r="AB5958">
        <v>9</v>
      </c>
      <c r="AC5958">
        <v>7273</v>
      </c>
      <c r="AD5958">
        <v>14415</v>
      </c>
      <c r="AE5958" t="s">
        <v>24679</v>
      </c>
      <c r="AF5958" t="s">
        <v>27034</v>
      </c>
      <c r="AG5958">
        <f t="shared" si="541"/>
        <v>5</v>
      </c>
      <c r="AI5958" t="str">
        <f t="shared" si="542"/>
        <v/>
      </c>
      <c r="AJ5958">
        <f t="shared" si="539"/>
        <v>0</v>
      </c>
      <c r="AK5958" t="str">
        <f t="shared" si="543"/>
        <v/>
      </c>
    </row>
    <row r="5959" spans="1:37" x14ac:dyDescent="0.25">
      <c r="A5959" s="1">
        <v>4.1666666666666664E-2</v>
      </c>
      <c r="B5959">
        <v>0</v>
      </c>
      <c r="C5959">
        <v>0</v>
      </c>
      <c r="D5959" t="s">
        <v>10124</v>
      </c>
      <c r="E5959">
        <v>0</v>
      </c>
      <c r="F5959">
        <v>0</v>
      </c>
      <c r="G5959" t="s">
        <v>5</v>
      </c>
      <c r="H5959" s="2">
        <v>40896</v>
      </c>
      <c r="I5959" s="2">
        <v>40896</v>
      </c>
      <c r="J5959" t="s">
        <v>3</v>
      </c>
      <c r="K5959">
        <v>145</v>
      </c>
      <c r="L5959">
        <v>16</v>
      </c>
      <c r="M5959">
        <v>125</v>
      </c>
      <c r="N5959">
        <v>0</v>
      </c>
      <c r="O5959">
        <v>0</v>
      </c>
      <c r="P5959" t="s">
        <v>6657</v>
      </c>
      <c r="Q5959" t="s">
        <v>10125</v>
      </c>
      <c r="R5959">
        <v>65</v>
      </c>
      <c r="S5959">
        <v>0</v>
      </c>
      <c r="T5959" t="s">
        <v>27046</v>
      </c>
      <c r="U5959" t="s">
        <v>20524</v>
      </c>
      <c r="V5959" s="2">
        <v>40893</v>
      </c>
      <c r="W5959" s="7">
        <f t="shared" si="540"/>
        <v>2011</v>
      </c>
      <c r="X5959" s="2">
        <v>40891</v>
      </c>
      <c r="Y5959" t="s">
        <v>6</v>
      </c>
      <c r="Z5959" t="s">
        <v>7</v>
      </c>
      <c r="AA5959" t="s">
        <v>54</v>
      </c>
      <c r="AB5959">
        <v>1</v>
      </c>
      <c r="AC5959">
        <v>7041</v>
      </c>
      <c r="AD5959">
        <v>14416</v>
      </c>
      <c r="AE5959" t="s">
        <v>24455</v>
      </c>
      <c r="AF5959" t="s">
        <v>27034</v>
      </c>
      <c r="AG5959">
        <f t="shared" si="541"/>
        <v>5</v>
      </c>
      <c r="AI5959" t="str">
        <f t="shared" si="542"/>
        <v/>
      </c>
      <c r="AJ5959">
        <f t="shared" si="539"/>
        <v>0</v>
      </c>
      <c r="AK5959" t="str">
        <f t="shared" si="543"/>
        <v/>
      </c>
    </row>
    <row r="5960" spans="1:37" x14ac:dyDescent="0.25">
      <c r="A5960" s="1">
        <v>4.1666666666666664E-2</v>
      </c>
      <c r="B5960">
        <v>0</v>
      </c>
      <c r="C5960">
        <v>0</v>
      </c>
      <c r="D5960" t="s">
        <v>10126</v>
      </c>
      <c r="E5960">
        <v>0</v>
      </c>
      <c r="F5960">
        <v>0</v>
      </c>
      <c r="G5960" t="s">
        <v>5</v>
      </c>
      <c r="H5960" s="2">
        <v>40893</v>
      </c>
      <c r="I5960" s="2">
        <v>40893</v>
      </c>
      <c r="J5960" t="s">
        <v>3</v>
      </c>
      <c r="K5960">
        <v>220</v>
      </c>
      <c r="L5960">
        <v>16</v>
      </c>
      <c r="M5960">
        <v>189.66</v>
      </c>
      <c r="N5960">
        <v>0</v>
      </c>
      <c r="O5960">
        <v>0</v>
      </c>
      <c r="P5960" t="s">
        <v>6718</v>
      </c>
      <c r="Q5960" t="s">
        <v>10127</v>
      </c>
      <c r="R5960">
        <v>65</v>
      </c>
      <c r="S5960">
        <v>0</v>
      </c>
      <c r="T5960" t="s">
        <v>27046</v>
      </c>
      <c r="U5960" t="s">
        <v>20524</v>
      </c>
      <c r="V5960" s="2">
        <v>40893</v>
      </c>
      <c r="W5960" s="7">
        <f t="shared" si="540"/>
        <v>2011</v>
      </c>
      <c r="X5960" s="2">
        <v>40891</v>
      </c>
      <c r="Y5960" t="s">
        <v>47</v>
      </c>
      <c r="Z5960" t="s">
        <v>7</v>
      </c>
      <c r="AA5960" t="s">
        <v>956</v>
      </c>
      <c r="AB5960">
        <v>1</v>
      </c>
      <c r="AC5960">
        <v>6977</v>
      </c>
      <c r="AD5960">
        <v>14417</v>
      </c>
      <c r="AE5960" t="s">
        <v>24396</v>
      </c>
      <c r="AF5960" t="s">
        <v>27034</v>
      </c>
      <c r="AG5960">
        <f t="shared" si="541"/>
        <v>5</v>
      </c>
      <c r="AI5960" t="str">
        <f t="shared" si="542"/>
        <v/>
      </c>
      <c r="AJ5960">
        <f t="shared" si="539"/>
        <v>0</v>
      </c>
      <c r="AK5960" t="str">
        <f t="shared" si="543"/>
        <v/>
      </c>
    </row>
    <row r="5961" spans="1:37" x14ac:dyDescent="0.25">
      <c r="A5961" s="1">
        <v>8.3333333333333329E-2</v>
      </c>
      <c r="B5961">
        <v>7</v>
      </c>
      <c r="C5961">
        <v>0</v>
      </c>
      <c r="D5961" t="s">
        <v>10128</v>
      </c>
      <c r="E5961">
        <v>0</v>
      </c>
      <c r="F5961">
        <v>0</v>
      </c>
      <c r="G5961" t="s">
        <v>5</v>
      </c>
      <c r="H5961" s="2">
        <v>40897</v>
      </c>
      <c r="I5961" s="2">
        <v>40897</v>
      </c>
      <c r="J5961" t="s">
        <v>3</v>
      </c>
      <c r="K5961">
        <v>449</v>
      </c>
      <c r="L5961">
        <v>16</v>
      </c>
      <c r="M5961">
        <v>387.07</v>
      </c>
      <c r="N5961">
        <v>0</v>
      </c>
      <c r="O5961">
        <v>0</v>
      </c>
      <c r="P5961" t="s">
        <v>10129</v>
      </c>
      <c r="Q5961" t="s">
        <v>10130</v>
      </c>
      <c r="R5961">
        <v>85</v>
      </c>
      <c r="S5961">
        <v>0</v>
      </c>
      <c r="T5961" t="s">
        <v>27046</v>
      </c>
      <c r="U5961" t="s">
        <v>20522</v>
      </c>
      <c r="V5961" s="2">
        <v>40899</v>
      </c>
      <c r="W5961" s="7">
        <f t="shared" si="540"/>
        <v>2011</v>
      </c>
      <c r="X5961" s="2">
        <v>40892</v>
      </c>
      <c r="Y5961" t="s">
        <v>8833</v>
      </c>
      <c r="Z5961" t="s">
        <v>7</v>
      </c>
      <c r="AA5961" t="s">
        <v>215</v>
      </c>
      <c r="AB5961">
        <v>9</v>
      </c>
      <c r="AC5961">
        <v>6122</v>
      </c>
      <c r="AD5961">
        <v>14418</v>
      </c>
      <c r="AE5961" t="s">
        <v>23578</v>
      </c>
      <c r="AF5961" t="s">
        <v>27034</v>
      </c>
      <c r="AG5961">
        <f t="shared" si="541"/>
        <v>5</v>
      </c>
      <c r="AI5961" t="str">
        <f t="shared" si="542"/>
        <v/>
      </c>
      <c r="AJ5961">
        <f t="shared" si="539"/>
        <v>0</v>
      </c>
      <c r="AK5961" t="str">
        <f t="shared" si="543"/>
        <v/>
      </c>
    </row>
    <row r="5962" spans="1:37" x14ac:dyDescent="0.25">
      <c r="A5962" s="1">
        <v>5.2083333333333336E-2</v>
      </c>
      <c r="B5962">
        <v>5</v>
      </c>
      <c r="C5962">
        <v>0</v>
      </c>
      <c r="D5962" t="s">
        <v>10131</v>
      </c>
      <c r="E5962">
        <v>0</v>
      </c>
      <c r="F5962">
        <v>0</v>
      </c>
      <c r="G5962" t="s">
        <v>5</v>
      </c>
      <c r="H5962" s="2">
        <v>40955</v>
      </c>
      <c r="I5962" s="2">
        <v>40899</v>
      </c>
      <c r="J5962" t="s">
        <v>3</v>
      </c>
      <c r="K5962">
        <v>160</v>
      </c>
      <c r="L5962">
        <v>16</v>
      </c>
      <c r="M5962">
        <v>137.93</v>
      </c>
      <c r="N5962">
        <v>0</v>
      </c>
      <c r="O5962">
        <v>0</v>
      </c>
      <c r="P5962" t="s">
        <v>6741</v>
      </c>
      <c r="Q5962" t="s">
        <v>10132</v>
      </c>
      <c r="R5962">
        <v>65</v>
      </c>
      <c r="S5962">
        <v>0</v>
      </c>
      <c r="T5962" t="s">
        <v>27046</v>
      </c>
      <c r="U5962" t="s">
        <v>20524</v>
      </c>
      <c r="V5962" s="2">
        <v>40899</v>
      </c>
      <c r="W5962" s="7">
        <f t="shared" si="540"/>
        <v>2011</v>
      </c>
      <c r="X5962" s="2">
        <v>40892</v>
      </c>
      <c r="Y5962" t="s">
        <v>12</v>
      </c>
      <c r="Z5962" t="s">
        <v>7</v>
      </c>
      <c r="AA5962" t="s">
        <v>197</v>
      </c>
      <c r="AB5962">
        <v>9</v>
      </c>
      <c r="AC5962">
        <v>815</v>
      </c>
      <c r="AD5962">
        <v>14419</v>
      </c>
      <c r="AE5962" t="s">
        <v>20823</v>
      </c>
      <c r="AF5962" t="s">
        <v>27034</v>
      </c>
      <c r="AG5962">
        <f t="shared" si="541"/>
        <v>5</v>
      </c>
      <c r="AI5962" t="str">
        <f t="shared" si="542"/>
        <v/>
      </c>
      <c r="AJ5962">
        <f t="shared" si="539"/>
        <v>0</v>
      </c>
      <c r="AK5962" t="str">
        <f t="shared" si="543"/>
        <v/>
      </c>
    </row>
    <row r="5963" spans="1:37" x14ac:dyDescent="0.25">
      <c r="A5963" s="1">
        <v>5.2083333333333336E-2</v>
      </c>
      <c r="B5963">
        <v>0</v>
      </c>
      <c r="C5963">
        <v>0</v>
      </c>
      <c r="D5963" t="s">
        <v>10133</v>
      </c>
      <c r="E5963">
        <v>0</v>
      </c>
      <c r="F5963">
        <v>0</v>
      </c>
      <c r="G5963" t="s">
        <v>5</v>
      </c>
      <c r="H5963" s="2">
        <v>40902</v>
      </c>
      <c r="I5963" s="2">
        <v>40899</v>
      </c>
      <c r="J5963" t="s">
        <v>3</v>
      </c>
      <c r="K5963">
        <v>278</v>
      </c>
      <c r="L5963">
        <v>16</v>
      </c>
      <c r="M5963">
        <v>239.66</v>
      </c>
      <c r="N5963">
        <v>0</v>
      </c>
      <c r="O5963">
        <v>0</v>
      </c>
      <c r="P5963" t="s">
        <v>6929</v>
      </c>
      <c r="Q5963" t="s">
        <v>10134</v>
      </c>
      <c r="R5963">
        <v>65</v>
      </c>
      <c r="S5963">
        <v>0</v>
      </c>
      <c r="T5963" t="s">
        <v>27046</v>
      </c>
      <c r="U5963" t="s">
        <v>20524</v>
      </c>
      <c r="V5963" s="2">
        <v>40895</v>
      </c>
      <c r="W5963" s="7">
        <f t="shared" si="540"/>
        <v>2011</v>
      </c>
      <c r="X5963" s="2">
        <v>40893</v>
      </c>
      <c r="Y5963" t="s">
        <v>6</v>
      </c>
      <c r="Z5963" t="s">
        <v>7</v>
      </c>
      <c r="AA5963" t="s">
        <v>956</v>
      </c>
      <c r="AB5963">
        <v>1</v>
      </c>
      <c r="AC5963">
        <v>7010</v>
      </c>
      <c r="AD5963">
        <v>14420</v>
      </c>
      <c r="AE5963" t="s">
        <v>24426</v>
      </c>
      <c r="AF5963" t="s">
        <v>27034</v>
      </c>
      <c r="AG5963">
        <f t="shared" si="541"/>
        <v>5</v>
      </c>
      <c r="AI5963" t="str">
        <f t="shared" si="542"/>
        <v/>
      </c>
      <c r="AJ5963">
        <f t="shared" si="539"/>
        <v>0</v>
      </c>
      <c r="AK5963" t="str">
        <f t="shared" si="543"/>
        <v/>
      </c>
    </row>
    <row r="5964" spans="1:37" x14ac:dyDescent="0.25">
      <c r="A5964" s="1">
        <v>1.3888888888888888E-2</v>
      </c>
      <c r="B5964">
        <v>0</v>
      </c>
      <c r="C5964">
        <v>0</v>
      </c>
      <c r="D5964" t="s">
        <v>10135</v>
      </c>
      <c r="E5964">
        <v>0</v>
      </c>
      <c r="F5964">
        <v>0</v>
      </c>
      <c r="G5964" t="s">
        <v>5</v>
      </c>
      <c r="H5964" s="2">
        <v>40898</v>
      </c>
      <c r="I5964" s="2">
        <v>40898</v>
      </c>
      <c r="J5964" t="s">
        <v>3</v>
      </c>
      <c r="K5964">
        <v>55</v>
      </c>
      <c r="L5964">
        <v>16</v>
      </c>
      <c r="M5964">
        <v>47.41</v>
      </c>
      <c r="N5964">
        <v>0</v>
      </c>
      <c r="O5964">
        <v>0</v>
      </c>
      <c r="P5964" t="s">
        <v>5747</v>
      </c>
      <c r="Q5964" t="s">
        <v>3795</v>
      </c>
      <c r="R5964">
        <v>45</v>
      </c>
      <c r="S5964">
        <v>0</v>
      </c>
      <c r="T5964" t="s">
        <v>27046</v>
      </c>
      <c r="U5964" t="s">
        <v>20516</v>
      </c>
      <c r="V5964" s="2">
        <v>40900</v>
      </c>
      <c r="W5964" s="7">
        <f t="shared" si="540"/>
        <v>2011</v>
      </c>
      <c r="X5964" s="2">
        <v>40893</v>
      </c>
      <c r="Y5964" t="s">
        <v>211</v>
      </c>
      <c r="Z5964" t="s">
        <v>7</v>
      </c>
      <c r="AA5964" t="s">
        <v>38</v>
      </c>
      <c r="AB5964">
        <v>7</v>
      </c>
      <c r="AC5964">
        <v>7241</v>
      </c>
      <c r="AD5964">
        <v>14421</v>
      </c>
      <c r="AE5964" t="s">
        <v>24649</v>
      </c>
      <c r="AF5964" t="s">
        <v>27034</v>
      </c>
      <c r="AG5964">
        <f t="shared" si="541"/>
        <v>5</v>
      </c>
      <c r="AI5964" t="str">
        <f t="shared" si="542"/>
        <v/>
      </c>
      <c r="AJ5964">
        <f t="shared" si="539"/>
        <v>0</v>
      </c>
      <c r="AK5964" t="str">
        <f t="shared" si="543"/>
        <v/>
      </c>
    </row>
    <row r="5965" spans="1:37" x14ac:dyDescent="0.25">
      <c r="A5965" s="1">
        <v>6.25E-2</v>
      </c>
      <c r="B5965">
        <v>135</v>
      </c>
      <c r="C5965">
        <v>0</v>
      </c>
      <c r="D5965" t="s">
        <v>10136</v>
      </c>
      <c r="E5965">
        <v>0</v>
      </c>
      <c r="F5965">
        <v>0</v>
      </c>
      <c r="G5965" t="s">
        <v>5</v>
      </c>
      <c r="H5965" s="2">
        <v>40944</v>
      </c>
      <c r="I5965" s="2">
        <v>40918</v>
      </c>
      <c r="J5965" t="s">
        <v>3</v>
      </c>
      <c r="K5965">
        <v>545</v>
      </c>
      <c r="L5965">
        <v>16</v>
      </c>
      <c r="M5965">
        <v>469.83</v>
      </c>
      <c r="N5965">
        <v>0</v>
      </c>
      <c r="O5965">
        <v>0</v>
      </c>
      <c r="P5965" t="s">
        <v>7953</v>
      </c>
      <c r="Q5965" t="s">
        <v>10137</v>
      </c>
      <c r="R5965">
        <v>75</v>
      </c>
      <c r="S5965">
        <v>0</v>
      </c>
      <c r="T5965" t="s">
        <v>27046</v>
      </c>
      <c r="U5965" t="s">
        <v>20520</v>
      </c>
      <c r="V5965" s="2">
        <v>40906</v>
      </c>
      <c r="W5965" s="7">
        <f t="shared" si="540"/>
        <v>2011</v>
      </c>
      <c r="X5965" s="2">
        <v>40896</v>
      </c>
      <c r="Y5965" t="s">
        <v>6</v>
      </c>
      <c r="Z5965" t="s">
        <v>7</v>
      </c>
      <c r="AA5965" t="s">
        <v>9217</v>
      </c>
      <c r="AB5965">
        <v>3</v>
      </c>
      <c r="AC5965">
        <v>6412</v>
      </c>
      <c r="AD5965">
        <v>14422</v>
      </c>
      <c r="AE5965" t="s">
        <v>23854</v>
      </c>
      <c r="AF5965" t="s">
        <v>27034</v>
      </c>
      <c r="AG5965">
        <f t="shared" si="541"/>
        <v>5</v>
      </c>
      <c r="AI5965" t="str">
        <f t="shared" si="542"/>
        <v/>
      </c>
      <c r="AJ5965">
        <f t="shared" si="539"/>
        <v>0</v>
      </c>
      <c r="AK5965" t="str">
        <f t="shared" si="543"/>
        <v/>
      </c>
    </row>
    <row r="5966" spans="1:37" x14ac:dyDescent="0.25">
      <c r="A5966" s="1">
        <v>2.7777777777777776E-2</v>
      </c>
      <c r="B5966">
        <v>0</v>
      </c>
      <c r="C5966">
        <v>0</v>
      </c>
      <c r="D5966" t="s">
        <v>10138</v>
      </c>
      <c r="E5966">
        <v>0</v>
      </c>
      <c r="F5966">
        <v>0</v>
      </c>
      <c r="G5966" t="s">
        <v>5</v>
      </c>
      <c r="H5966" s="2">
        <v>40898</v>
      </c>
      <c r="I5966" s="2">
        <v>40898</v>
      </c>
      <c r="J5966" t="s">
        <v>3</v>
      </c>
      <c r="K5966">
        <v>186</v>
      </c>
      <c r="L5966">
        <v>16</v>
      </c>
      <c r="M5966">
        <v>160.34</v>
      </c>
      <c r="N5966">
        <v>0</v>
      </c>
      <c r="O5966">
        <v>0</v>
      </c>
      <c r="P5966" t="s">
        <v>6668</v>
      </c>
      <c r="Q5966" t="s">
        <v>10139</v>
      </c>
      <c r="R5966">
        <v>65</v>
      </c>
      <c r="S5966">
        <v>0</v>
      </c>
      <c r="T5966" t="s">
        <v>27046</v>
      </c>
      <c r="U5966" t="s">
        <v>20524</v>
      </c>
      <c r="V5966" s="2">
        <v>40906</v>
      </c>
      <c r="W5966" s="7">
        <f t="shared" si="540"/>
        <v>2011</v>
      </c>
      <c r="X5966" s="2">
        <v>40896</v>
      </c>
      <c r="Y5966" t="s">
        <v>6</v>
      </c>
      <c r="Z5966" t="s">
        <v>7</v>
      </c>
      <c r="AA5966" t="s">
        <v>797</v>
      </c>
      <c r="AB5966">
        <v>4</v>
      </c>
      <c r="AC5966">
        <v>5650</v>
      </c>
      <c r="AD5966">
        <v>14423</v>
      </c>
      <c r="AE5966" t="s">
        <v>23122</v>
      </c>
      <c r="AF5966" t="s">
        <v>27034</v>
      </c>
      <c r="AG5966">
        <f t="shared" si="541"/>
        <v>5</v>
      </c>
      <c r="AI5966" t="str">
        <f t="shared" si="542"/>
        <v/>
      </c>
      <c r="AJ5966">
        <f t="shared" si="539"/>
        <v>0</v>
      </c>
      <c r="AK5966" t="str">
        <f t="shared" si="543"/>
        <v/>
      </c>
    </row>
    <row r="5967" spans="1:37" x14ac:dyDescent="0.25">
      <c r="A5967" s="1">
        <v>5.2083333333333336E-2</v>
      </c>
      <c r="B5967">
        <v>5</v>
      </c>
      <c r="C5967" t="s">
        <v>4836</v>
      </c>
      <c r="D5967" t="s">
        <v>10140</v>
      </c>
      <c r="E5967">
        <v>0</v>
      </c>
      <c r="F5967">
        <v>0</v>
      </c>
      <c r="G5967" t="s">
        <v>5</v>
      </c>
      <c r="H5967" s="2">
        <v>40899</v>
      </c>
      <c r="I5967" s="2">
        <v>40899</v>
      </c>
      <c r="J5967" t="s">
        <v>3</v>
      </c>
      <c r="K5967">
        <v>220</v>
      </c>
      <c r="L5967">
        <v>16</v>
      </c>
      <c r="M5967">
        <v>189.66</v>
      </c>
      <c r="N5967">
        <v>0</v>
      </c>
      <c r="O5967">
        <v>0</v>
      </c>
      <c r="P5967" t="s">
        <v>6718</v>
      </c>
      <c r="Q5967" t="s">
        <v>10141</v>
      </c>
      <c r="R5967">
        <v>65</v>
      </c>
      <c r="S5967">
        <v>0</v>
      </c>
      <c r="T5967" t="s">
        <v>27046</v>
      </c>
      <c r="U5967" t="s">
        <v>20524</v>
      </c>
      <c r="V5967" s="2">
        <v>40903</v>
      </c>
      <c r="W5967" s="7">
        <f t="shared" si="540"/>
        <v>2011</v>
      </c>
      <c r="X5967" s="2">
        <v>40896</v>
      </c>
      <c r="Y5967" t="s">
        <v>12</v>
      </c>
      <c r="Z5967" t="s">
        <v>7</v>
      </c>
      <c r="AA5967" t="s">
        <v>7582</v>
      </c>
      <c r="AB5967">
        <v>9</v>
      </c>
      <c r="AC5967">
        <v>7274</v>
      </c>
      <c r="AD5967">
        <v>14424</v>
      </c>
      <c r="AE5967" t="s">
        <v>24680</v>
      </c>
      <c r="AF5967" t="s">
        <v>27034</v>
      </c>
      <c r="AG5967">
        <f t="shared" si="541"/>
        <v>5</v>
      </c>
      <c r="AI5967" t="str">
        <f t="shared" si="542"/>
        <v/>
      </c>
      <c r="AJ5967">
        <f t="shared" si="539"/>
        <v>0</v>
      </c>
      <c r="AK5967" t="str">
        <f t="shared" si="543"/>
        <v/>
      </c>
    </row>
    <row r="5968" spans="1:37" x14ac:dyDescent="0.25">
      <c r="A5968" s="1">
        <v>4.1666666666666664E-2</v>
      </c>
      <c r="B5968">
        <v>0</v>
      </c>
      <c r="C5968">
        <v>0</v>
      </c>
      <c r="D5968" t="s">
        <v>10142</v>
      </c>
      <c r="E5968">
        <v>0</v>
      </c>
      <c r="F5968">
        <v>0</v>
      </c>
      <c r="G5968" t="s">
        <v>5</v>
      </c>
      <c r="H5968" s="2">
        <v>40949</v>
      </c>
      <c r="I5968" s="2">
        <v>40925</v>
      </c>
      <c r="J5968" t="s">
        <v>3</v>
      </c>
      <c r="K5968">
        <v>290</v>
      </c>
      <c r="L5968">
        <v>16</v>
      </c>
      <c r="M5968">
        <v>250</v>
      </c>
      <c r="N5968">
        <v>0</v>
      </c>
      <c r="O5968">
        <v>0</v>
      </c>
      <c r="P5968" t="s">
        <v>7232</v>
      </c>
      <c r="Q5968" t="s">
        <v>10143</v>
      </c>
      <c r="R5968">
        <v>75</v>
      </c>
      <c r="S5968">
        <v>0</v>
      </c>
      <c r="T5968" t="s">
        <v>27046</v>
      </c>
      <c r="U5968" t="s">
        <v>20520</v>
      </c>
      <c r="V5968" s="2">
        <v>40913</v>
      </c>
      <c r="W5968" s="7">
        <f t="shared" si="540"/>
        <v>2011</v>
      </c>
      <c r="X5968" s="2">
        <v>40898</v>
      </c>
      <c r="Y5968" t="s">
        <v>10144</v>
      </c>
      <c r="Z5968" t="s">
        <v>7</v>
      </c>
      <c r="AA5968" t="s">
        <v>9217</v>
      </c>
      <c r="AB5968">
        <v>3</v>
      </c>
      <c r="AC5968">
        <v>7275</v>
      </c>
      <c r="AD5968">
        <v>14425</v>
      </c>
      <c r="AE5968" t="s">
        <v>24681</v>
      </c>
      <c r="AF5968" t="s">
        <v>27034</v>
      </c>
      <c r="AG5968">
        <f t="shared" si="541"/>
        <v>5</v>
      </c>
      <c r="AI5968" t="str">
        <f t="shared" si="542"/>
        <v/>
      </c>
      <c r="AJ5968">
        <f t="shared" si="539"/>
        <v>0</v>
      </c>
      <c r="AK5968" t="str">
        <f t="shared" si="543"/>
        <v/>
      </c>
    </row>
    <row r="5969" spans="1:37" x14ac:dyDescent="0.25">
      <c r="A5969" s="1">
        <v>5.2083333333333336E-2</v>
      </c>
      <c r="B5969">
        <v>0</v>
      </c>
      <c r="C5969">
        <v>0</v>
      </c>
      <c r="D5969" t="s">
        <v>10145</v>
      </c>
      <c r="E5969">
        <v>0</v>
      </c>
      <c r="F5969">
        <v>0</v>
      </c>
      <c r="G5969" t="s">
        <v>5</v>
      </c>
      <c r="H5969" s="2">
        <v>40907</v>
      </c>
      <c r="I5969" s="2">
        <v>40907</v>
      </c>
      <c r="J5969" t="s">
        <v>3</v>
      </c>
      <c r="K5969">
        <v>190</v>
      </c>
      <c r="L5969">
        <v>16</v>
      </c>
      <c r="M5969">
        <v>163.79</v>
      </c>
      <c r="N5969">
        <v>0</v>
      </c>
      <c r="O5969">
        <v>0</v>
      </c>
      <c r="P5969" t="s">
        <v>7916</v>
      </c>
      <c r="Q5969" t="s">
        <v>10146</v>
      </c>
      <c r="R5969">
        <v>65</v>
      </c>
      <c r="S5969">
        <v>0</v>
      </c>
      <c r="T5969" t="s">
        <v>27046</v>
      </c>
      <c r="U5969" t="s">
        <v>20524</v>
      </c>
      <c r="V5969" s="2">
        <v>40901</v>
      </c>
      <c r="W5969" s="7">
        <f t="shared" si="540"/>
        <v>2011</v>
      </c>
      <c r="X5969" s="2">
        <v>40899</v>
      </c>
      <c r="Y5969" t="s">
        <v>6</v>
      </c>
      <c r="Z5969" t="s">
        <v>7</v>
      </c>
      <c r="AA5969" t="s">
        <v>140</v>
      </c>
      <c r="AB5969">
        <v>1</v>
      </c>
      <c r="AC5969">
        <v>7276</v>
      </c>
      <c r="AD5969">
        <v>14426</v>
      </c>
      <c r="AE5969" t="s">
        <v>24682</v>
      </c>
      <c r="AF5969" t="s">
        <v>27034</v>
      </c>
      <c r="AG5969">
        <f t="shared" si="541"/>
        <v>5</v>
      </c>
      <c r="AI5969" t="str">
        <f t="shared" si="542"/>
        <v/>
      </c>
      <c r="AJ5969">
        <f t="shared" si="539"/>
        <v>0</v>
      </c>
      <c r="AK5969" t="str">
        <f t="shared" si="543"/>
        <v/>
      </c>
    </row>
    <row r="5970" spans="1:37" x14ac:dyDescent="0.25">
      <c r="A5970" s="1">
        <v>0.14583333333333334</v>
      </c>
      <c r="B5970">
        <v>5</v>
      </c>
      <c r="C5970">
        <v>0</v>
      </c>
      <c r="D5970" t="s">
        <v>10147</v>
      </c>
      <c r="E5970">
        <v>0</v>
      </c>
      <c r="F5970">
        <v>0</v>
      </c>
      <c r="G5970" t="s">
        <v>5</v>
      </c>
      <c r="H5970" s="2">
        <v>40904</v>
      </c>
      <c r="I5970" s="2">
        <v>40904</v>
      </c>
      <c r="J5970" t="s">
        <v>3</v>
      </c>
      <c r="K5970">
        <v>265</v>
      </c>
      <c r="L5970">
        <v>16</v>
      </c>
      <c r="M5970">
        <v>228.45</v>
      </c>
      <c r="N5970">
        <v>0</v>
      </c>
      <c r="O5970">
        <v>0</v>
      </c>
      <c r="P5970" t="s">
        <v>7508</v>
      </c>
      <c r="Q5970" t="s">
        <v>10148</v>
      </c>
      <c r="R5970">
        <v>65</v>
      </c>
      <c r="S5970">
        <v>0</v>
      </c>
      <c r="T5970" t="s">
        <v>27046</v>
      </c>
      <c r="U5970" t="s">
        <v>20524</v>
      </c>
      <c r="V5970" s="2">
        <v>40907</v>
      </c>
      <c r="W5970" s="7">
        <f t="shared" si="540"/>
        <v>2011</v>
      </c>
      <c r="X5970" s="2">
        <v>40900</v>
      </c>
      <c r="Y5970" t="s">
        <v>5824</v>
      </c>
      <c r="Z5970" t="s">
        <v>7</v>
      </c>
      <c r="AA5970" t="s">
        <v>215</v>
      </c>
      <c r="AB5970">
        <v>9</v>
      </c>
      <c r="AC5970">
        <v>773</v>
      </c>
      <c r="AD5970">
        <v>14427</v>
      </c>
      <c r="AE5970" t="s">
        <v>20807</v>
      </c>
      <c r="AF5970" t="s">
        <v>27034</v>
      </c>
      <c r="AG5970">
        <f t="shared" si="541"/>
        <v>5</v>
      </c>
      <c r="AI5970" t="str">
        <f t="shared" si="542"/>
        <v/>
      </c>
      <c r="AJ5970">
        <f t="shared" si="539"/>
        <v>0</v>
      </c>
      <c r="AK5970" t="str">
        <f t="shared" si="543"/>
        <v/>
      </c>
    </row>
    <row r="5971" spans="1:37" x14ac:dyDescent="0.25">
      <c r="A5971" s="1">
        <v>0</v>
      </c>
      <c r="B5971">
        <v>0</v>
      </c>
      <c r="C5971" t="s">
        <v>10149</v>
      </c>
      <c r="D5971" t="s">
        <v>0</v>
      </c>
      <c r="E5971">
        <v>0</v>
      </c>
      <c r="F5971">
        <v>0</v>
      </c>
      <c r="G5971" t="s">
        <v>1</v>
      </c>
      <c r="H5971" s="2">
        <v>40966</v>
      </c>
      <c r="I5971" t="s">
        <v>2</v>
      </c>
      <c r="J5971" t="s">
        <v>3</v>
      </c>
      <c r="K5971">
        <v>0</v>
      </c>
      <c r="L5971">
        <v>16</v>
      </c>
      <c r="M5971">
        <v>0</v>
      </c>
      <c r="N5971">
        <v>0</v>
      </c>
      <c r="O5971">
        <v>0</v>
      </c>
      <c r="P5971" t="s">
        <v>6672</v>
      </c>
      <c r="Q5971" t="s">
        <v>10150</v>
      </c>
      <c r="R5971">
        <v>85</v>
      </c>
      <c r="S5971">
        <v>0</v>
      </c>
      <c r="T5971" t="s">
        <v>27046</v>
      </c>
      <c r="U5971" t="s">
        <v>20522</v>
      </c>
      <c r="V5971" s="2">
        <v>40912</v>
      </c>
      <c r="W5971" s="7">
        <f t="shared" si="540"/>
        <v>2011</v>
      </c>
      <c r="X5971" s="2">
        <v>40902</v>
      </c>
      <c r="Y5971" t="s">
        <v>35</v>
      </c>
      <c r="Z5971" t="s">
        <v>62</v>
      </c>
      <c r="AA5971" t="s">
        <v>10151</v>
      </c>
      <c r="AB5971">
        <v>2</v>
      </c>
      <c r="AC5971">
        <v>773</v>
      </c>
      <c r="AD5971">
        <v>14428</v>
      </c>
      <c r="AE5971" t="s">
        <v>20807</v>
      </c>
      <c r="AF5971" t="s">
        <v>27034</v>
      </c>
      <c r="AG5971">
        <f t="shared" si="541"/>
        <v>5</v>
      </c>
      <c r="AI5971" t="str">
        <f t="shared" si="542"/>
        <v/>
      </c>
      <c r="AJ5971">
        <f t="shared" si="539"/>
        <v>0</v>
      </c>
      <c r="AK5971" t="str">
        <f t="shared" si="543"/>
        <v/>
      </c>
    </row>
    <row r="5972" spans="1:37" x14ac:dyDescent="0.25">
      <c r="A5972" s="1">
        <v>6.25E-2</v>
      </c>
      <c r="B5972">
        <v>30</v>
      </c>
      <c r="C5972">
        <v>0</v>
      </c>
      <c r="D5972" t="s">
        <v>10152</v>
      </c>
      <c r="E5972">
        <v>0</v>
      </c>
      <c r="F5972">
        <v>0</v>
      </c>
      <c r="G5972" t="s">
        <v>5</v>
      </c>
      <c r="H5972" s="2">
        <v>40931</v>
      </c>
      <c r="I5972" s="2">
        <v>40927</v>
      </c>
      <c r="J5972" t="s">
        <v>3</v>
      </c>
      <c r="K5972">
        <v>499</v>
      </c>
      <c r="L5972">
        <v>16</v>
      </c>
      <c r="M5972">
        <v>430.17</v>
      </c>
      <c r="N5972">
        <v>0</v>
      </c>
      <c r="O5972">
        <v>0</v>
      </c>
      <c r="P5972" t="s">
        <v>10153</v>
      </c>
      <c r="Q5972" t="s">
        <v>10154</v>
      </c>
      <c r="R5972">
        <v>75</v>
      </c>
      <c r="S5972">
        <v>0</v>
      </c>
      <c r="T5972" t="s">
        <v>27046</v>
      </c>
      <c r="U5972" t="s">
        <v>20520</v>
      </c>
      <c r="V5972" s="2">
        <v>40912</v>
      </c>
      <c r="W5972" s="7">
        <f t="shared" si="540"/>
        <v>2011</v>
      </c>
      <c r="X5972" s="2">
        <v>40902</v>
      </c>
      <c r="Y5972" t="s">
        <v>80</v>
      </c>
      <c r="Z5972" t="s">
        <v>7</v>
      </c>
      <c r="AA5972" t="s">
        <v>9558</v>
      </c>
      <c r="AB5972">
        <v>3</v>
      </c>
      <c r="AC5972">
        <v>6955</v>
      </c>
      <c r="AD5972">
        <v>14429</v>
      </c>
      <c r="AE5972" t="s">
        <v>24374</v>
      </c>
      <c r="AF5972" t="s">
        <v>27034</v>
      </c>
      <c r="AG5972">
        <f t="shared" si="541"/>
        <v>5</v>
      </c>
      <c r="AI5972" t="str">
        <f t="shared" si="542"/>
        <v/>
      </c>
      <c r="AJ5972">
        <f t="shared" si="539"/>
        <v>0</v>
      </c>
      <c r="AK5972" t="str">
        <f t="shared" si="543"/>
        <v/>
      </c>
    </row>
    <row r="5973" spans="1:37" x14ac:dyDescent="0.25">
      <c r="A5973" s="1">
        <v>2.7777777777777776E-2</v>
      </c>
      <c r="B5973">
        <v>0</v>
      </c>
      <c r="C5973">
        <v>0</v>
      </c>
      <c r="D5973" t="s">
        <v>10155</v>
      </c>
      <c r="E5973">
        <v>0</v>
      </c>
      <c r="F5973">
        <v>0</v>
      </c>
      <c r="G5973" t="s">
        <v>5</v>
      </c>
      <c r="H5973" s="2">
        <v>40907</v>
      </c>
      <c r="I5973" s="2">
        <v>40907</v>
      </c>
      <c r="J5973" t="s">
        <v>3</v>
      </c>
      <c r="K5973">
        <v>186</v>
      </c>
      <c r="L5973">
        <v>16</v>
      </c>
      <c r="M5973">
        <v>160.34</v>
      </c>
      <c r="N5973">
        <v>0</v>
      </c>
      <c r="O5973">
        <v>0</v>
      </c>
      <c r="P5973" t="s">
        <v>6668</v>
      </c>
      <c r="Q5973" t="s">
        <v>10156</v>
      </c>
      <c r="R5973">
        <v>65</v>
      </c>
      <c r="S5973">
        <v>0</v>
      </c>
      <c r="T5973" t="s">
        <v>27046</v>
      </c>
      <c r="U5973" t="s">
        <v>20524</v>
      </c>
      <c r="V5973" s="2">
        <v>40905</v>
      </c>
      <c r="W5973" s="7">
        <f t="shared" si="540"/>
        <v>2011</v>
      </c>
      <c r="X5973" s="2">
        <v>40903</v>
      </c>
      <c r="Y5973" t="s">
        <v>199</v>
      </c>
      <c r="Z5973" t="s">
        <v>7</v>
      </c>
      <c r="AA5973" t="s">
        <v>54</v>
      </c>
      <c r="AB5973">
        <v>1</v>
      </c>
      <c r="AC5973">
        <v>7277</v>
      </c>
      <c r="AD5973">
        <v>14430</v>
      </c>
      <c r="AE5973" t="s">
        <v>24683</v>
      </c>
      <c r="AF5973" t="s">
        <v>27034</v>
      </c>
      <c r="AG5973">
        <f t="shared" si="541"/>
        <v>5</v>
      </c>
      <c r="AI5973" t="str">
        <f t="shared" si="542"/>
        <v/>
      </c>
      <c r="AJ5973">
        <f t="shared" si="539"/>
        <v>0</v>
      </c>
      <c r="AK5973" t="str">
        <f t="shared" si="543"/>
        <v/>
      </c>
    </row>
    <row r="5974" spans="1:37" x14ac:dyDescent="0.25">
      <c r="A5974" s="1">
        <v>5.2083333333333336E-2</v>
      </c>
      <c r="B5974">
        <v>5</v>
      </c>
      <c r="C5974">
        <v>0</v>
      </c>
      <c r="D5974" t="s">
        <v>10157</v>
      </c>
      <c r="E5974">
        <v>0</v>
      </c>
      <c r="F5974">
        <v>0</v>
      </c>
      <c r="G5974" t="s">
        <v>5</v>
      </c>
      <c r="H5974" s="2">
        <v>40911</v>
      </c>
      <c r="I5974" s="2">
        <v>40910</v>
      </c>
      <c r="J5974" t="s">
        <v>3</v>
      </c>
      <c r="K5974">
        <v>195</v>
      </c>
      <c r="L5974">
        <v>16</v>
      </c>
      <c r="M5974">
        <v>168.1</v>
      </c>
      <c r="N5974">
        <v>0</v>
      </c>
      <c r="O5974">
        <v>0</v>
      </c>
      <c r="P5974" t="s">
        <v>6783</v>
      </c>
      <c r="Q5974" t="s">
        <v>10158</v>
      </c>
      <c r="R5974">
        <v>65</v>
      </c>
      <c r="S5974">
        <v>0</v>
      </c>
      <c r="T5974" t="s">
        <v>27046</v>
      </c>
      <c r="U5974" t="s">
        <v>20524</v>
      </c>
      <c r="V5974" s="2">
        <v>40911</v>
      </c>
      <c r="W5974" s="7">
        <f t="shared" si="540"/>
        <v>2011</v>
      </c>
      <c r="X5974" s="2">
        <v>40904</v>
      </c>
      <c r="Y5974" t="s">
        <v>5824</v>
      </c>
      <c r="Z5974" t="s">
        <v>7</v>
      </c>
      <c r="AA5974" t="s">
        <v>10159</v>
      </c>
      <c r="AB5974">
        <v>9</v>
      </c>
      <c r="AC5974">
        <v>2681</v>
      </c>
      <c r="AD5974">
        <v>14431</v>
      </c>
      <c r="AE5974" t="s">
        <v>21455</v>
      </c>
      <c r="AF5974" t="s">
        <v>27034</v>
      </c>
      <c r="AG5974">
        <f t="shared" si="541"/>
        <v>5</v>
      </c>
      <c r="AI5974" t="str">
        <f t="shared" si="542"/>
        <v/>
      </c>
      <c r="AJ5974">
        <f t="shared" si="539"/>
        <v>0</v>
      </c>
      <c r="AK5974" t="str">
        <f t="shared" si="543"/>
        <v/>
      </c>
    </row>
    <row r="5975" spans="1:37" x14ac:dyDescent="0.25">
      <c r="A5975" s="1">
        <v>3.125E-2</v>
      </c>
      <c r="B5975">
        <v>5</v>
      </c>
      <c r="C5975">
        <v>0</v>
      </c>
      <c r="D5975" t="s">
        <v>10160</v>
      </c>
      <c r="E5975">
        <v>0</v>
      </c>
      <c r="F5975">
        <v>0</v>
      </c>
      <c r="G5975" t="s">
        <v>5</v>
      </c>
      <c r="H5975" s="2">
        <v>41106</v>
      </c>
      <c r="I5975" s="2">
        <v>41106</v>
      </c>
      <c r="J5975" t="s">
        <v>3</v>
      </c>
      <c r="K5975">
        <v>222</v>
      </c>
      <c r="L5975">
        <v>17</v>
      </c>
      <c r="M5975">
        <v>189.74</v>
      </c>
      <c r="N5975">
        <v>0</v>
      </c>
      <c r="O5975">
        <v>0</v>
      </c>
      <c r="P5975" t="s">
        <v>10161</v>
      </c>
      <c r="Q5975" t="s">
        <v>10162</v>
      </c>
      <c r="R5975">
        <v>65</v>
      </c>
      <c r="S5975">
        <v>0</v>
      </c>
      <c r="T5975" t="s">
        <v>27046</v>
      </c>
      <c r="U5975" t="s">
        <v>20524</v>
      </c>
      <c r="V5975" s="2">
        <v>40906</v>
      </c>
      <c r="W5975" s="7">
        <f t="shared" si="540"/>
        <v>2011</v>
      </c>
      <c r="X5975" s="2">
        <v>40904</v>
      </c>
      <c r="Y5975" t="s">
        <v>47</v>
      </c>
      <c r="Z5975" t="s">
        <v>7</v>
      </c>
      <c r="AA5975" t="s">
        <v>286</v>
      </c>
      <c r="AB5975">
        <v>1</v>
      </c>
      <c r="AC5975">
        <v>7278</v>
      </c>
      <c r="AD5975">
        <v>14432</v>
      </c>
      <c r="AE5975" t="s">
        <v>24684</v>
      </c>
      <c r="AF5975" t="s">
        <v>27034</v>
      </c>
      <c r="AG5975">
        <f t="shared" si="541"/>
        <v>5</v>
      </c>
      <c r="AI5975" t="str">
        <f t="shared" si="542"/>
        <v/>
      </c>
      <c r="AJ5975">
        <f t="shared" si="539"/>
        <v>0</v>
      </c>
      <c r="AK5975" t="str">
        <f t="shared" si="543"/>
        <v/>
      </c>
    </row>
    <row r="5976" spans="1:37" x14ac:dyDescent="0.25">
      <c r="A5976" s="1">
        <v>0</v>
      </c>
      <c r="B5976">
        <v>0</v>
      </c>
      <c r="C5976">
        <v>0</v>
      </c>
      <c r="D5976" t="s">
        <v>10163</v>
      </c>
      <c r="E5976">
        <v>0</v>
      </c>
      <c r="F5976">
        <v>0</v>
      </c>
      <c r="G5976" t="s">
        <v>5</v>
      </c>
      <c r="H5976" s="2">
        <v>40924</v>
      </c>
      <c r="I5976" s="2">
        <v>40924</v>
      </c>
      <c r="J5976" t="s">
        <v>3</v>
      </c>
      <c r="K5976">
        <v>266</v>
      </c>
      <c r="L5976">
        <v>16</v>
      </c>
      <c r="M5976">
        <v>229.31</v>
      </c>
      <c r="N5976">
        <v>0</v>
      </c>
      <c r="O5976">
        <v>0</v>
      </c>
      <c r="P5976" t="s">
        <v>6811</v>
      </c>
      <c r="Q5976" t="s">
        <v>10164</v>
      </c>
      <c r="R5976">
        <v>100</v>
      </c>
      <c r="S5976">
        <v>266</v>
      </c>
      <c r="T5976" t="s">
        <v>27046</v>
      </c>
      <c r="U5976" t="s">
        <v>20524</v>
      </c>
      <c r="V5976" s="2">
        <v>40914</v>
      </c>
      <c r="W5976" s="7">
        <f t="shared" si="540"/>
        <v>2011</v>
      </c>
      <c r="X5976" s="2">
        <v>40904</v>
      </c>
      <c r="Y5976" t="s">
        <v>10165</v>
      </c>
      <c r="Z5976" t="s">
        <v>145</v>
      </c>
      <c r="AA5976" t="s">
        <v>730</v>
      </c>
      <c r="AB5976">
        <v>4</v>
      </c>
      <c r="AC5976">
        <v>7279</v>
      </c>
      <c r="AD5976">
        <v>14433</v>
      </c>
      <c r="AE5976" t="s">
        <v>24685</v>
      </c>
      <c r="AF5976" t="s">
        <v>27034</v>
      </c>
      <c r="AG5976">
        <f t="shared" si="541"/>
        <v>5</v>
      </c>
      <c r="AI5976" t="str">
        <f t="shared" si="542"/>
        <v/>
      </c>
      <c r="AJ5976">
        <f t="shared" si="539"/>
        <v>0</v>
      </c>
      <c r="AK5976" t="str">
        <f t="shared" si="543"/>
        <v/>
      </c>
    </row>
    <row r="5977" spans="1:37" x14ac:dyDescent="0.25">
      <c r="A5977" s="1">
        <v>8.3333333333333329E-2</v>
      </c>
      <c r="B5977">
        <v>45</v>
      </c>
      <c r="C5977">
        <v>0</v>
      </c>
      <c r="D5977" t="s">
        <v>10166</v>
      </c>
      <c r="E5977">
        <v>0</v>
      </c>
      <c r="F5977">
        <v>0</v>
      </c>
      <c r="G5977" t="s">
        <v>5</v>
      </c>
      <c r="H5977" s="2">
        <v>40904</v>
      </c>
      <c r="I5977" s="2">
        <v>40904</v>
      </c>
      <c r="J5977" t="s">
        <v>3</v>
      </c>
      <c r="K5977">
        <v>500</v>
      </c>
      <c r="L5977">
        <v>16</v>
      </c>
      <c r="M5977">
        <v>431.03</v>
      </c>
      <c r="N5977">
        <v>0</v>
      </c>
      <c r="O5977">
        <v>0</v>
      </c>
      <c r="P5977">
        <v>431.03</v>
      </c>
      <c r="Q5977" t="s">
        <v>0</v>
      </c>
      <c r="R5977">
        <v>0</v>
      </c>
      <c r="S5977">
        <v>0</v>
      </c>
      <c r="T5977" t="s">
        <v>27046</v>
      </c>
      <c r="U5977" t="s">
        <v>20524</v>
      </c>
      <c r="V5977" s="2">
        <v>40907</v>
      </c>
      <c r="W5977" s="7">
        <f t="shared" si="540"/>
        <v>2011</v>
      </c>
      <c r="X5977" s="2">
        <v>40904</v>
      </c>
      <c r="Y5977" t="s">
        <v>184</v>
      </c>
      <c r="Z5977" t="s">
        <v>7</v>
      </c>
      <c r="AA5977" t="s">
        <v>4316</v>
      </c>
      <c r="AB5977">
        <v>8</v>
      </c>
      <c r="AC5977">
        <v>7280</v>
      </c>
      <c r="AD5977">
        <v>14434</v>
      </c>
      <c r="AE5977" t="s">
        <v>24686</v>
      </c>
      <c r="AF5977" t="s">
        <v>27034</v>
      </c>
      <c r="AG5977">
        <f t="shared" si="541"/>
        <v>5</v>
      </c>
      <c r="AI5977" t="str">
        <f t="shared" si="542"/>
        <v/>
      </c>
      <c r="AJ5977">
        <f t="shared" si="539"/>
        <v>0</v>
      </c>
      <c r="AK5977" t="str">
        <f t="shared" si="543"/>
        <v/>
      </c>
    </row>
    <row r="5978" spans="1:37" x14ac:dyDescent="0.25">
      <c r="A5978" s="1">
        <v>4.1666666666666664E-2</v>
      </c>
      <c r="B5978">
        <v>0</v>
      </c>
      <c r="C5978">
        <v>0</v>
      </c>
      <c r="D5978" t="s">
        <v>10167</v>
      </c>
      <c r="E5978">
        <v>0</v>
      </c>
      <c r="F5978">
        <v>0</v>
      </c>
      <c r="G5978" t="s">
        <v>5</v>
      </c>
      <c r="H5978" s="2">
        <v>40906</v>
      </c>
      <c r="I5978" s="2">
        <v>40906</v>
      </c>
      <c r="J5978" t="s">
        <v>3</v>
      </c>
      <c r="K5978">
        <v>215</v>
      </c>
      <c r="L5978">
        <v>16</v>
      </c>
      <c r="M5978">
        <v>185.34</v>
      </c>
      <c r="N5978">
        <v>0</v>
      </c>
      <c r="O5978">
        <v>0</v>
      </c>
      <c r="P5978" t="s">
        <v>6604</v>
      </c>
      <c r="Q5978" t="s">
        <v>10168</v>
      </c>
      <c r="R5978">
        <v>50</v>
      </c>
      <c r="S5978">
        <v>0</v>
      </c>
      <c r="T5978" t="s">
        <v>27046</v>
      </c>
      <c r="U5978" t="s">
        <v>20524</v>
      </c>
      <c r="V5978" s="2">
        <v>40907</v>
      </c>
      <c r="W5978" s="7">
        <f t="shared" si="540"/>
        <v>2011</v>
      </c>
      <c r="X5978" s="2">
        <v>40905</v>
      </c>
      <c r="Y5978" t="s">
        <v>204</v>
      </c>
      <c r="Z5978" t="s">
        <v>7</v>
      </c>
      <c r="AA5978" t="s">
        <v>16</v>
      </c>
      <c r="AB5978">
        <v>1</v>
      </c>
      <c r="AC5978">
        <v>6153</v>
      </c>
      <c r="AD5978">
        <v>14435</v>
      </c>
      <c r="AE5978" t="s">
        <v>23607</v>
      </c>
      <c r="AF5978" t="s">
        <v>27034</v>
      </c>
      <c r="AG5978">
        <f t="shared" si="541"/>
        <v>5</v>
      </c>
      <c r="AI5978" t="str">
        <f t="shared" si="542"/>
        <v/>
      </c>
      <c r="AJ5978">
        <f t="shared" si="539"/>
        <v>0</v>
      </c>
      <c r="AK5978" t="str">
        <f t="shared" si="543"/>
        <v/>
      </c>
    </row>
    <row r="5979" spans="1:37" x14ac:dyDescent="0.25">
      <c r="A5979" s="1">
        <v>0</v>
      </c>
      <c r="B5979">
        <v>0</v>
      </c>
      <c r="C5979" t="s">
        <v>7896</v>
      </c>
      <c r="D5979" t="s">
        <v>10169</v>
      </c>
      <c r="E5979">
        <v>0</v>
      </c>
      <c r="F5979">
        <v>0</v>
      </c>
      <c r="G5979" t="s">
        <v>5</v>
      </c>
      <c r="H5979" s="2">
        <v>40913</v>
      </c>
      <c r="I5979" t="s">
        <v>2</v>
      </c>
      <c r="J5979" t="s">
        <v>1</v>
      </c>
      <c r="K5979">
        <v>65</v>
      </c>
      <c r="L5979">
        <v>16</v>
      </c>
      <c r="M5979">
        <v>56.03</v>
      </c>
      <c r="N5979">
        <v>0</v>
      </c>
      <c r="O5979">
        <v>0</v>
      </c>
      <c r="P5979">
        <v>56.03</v>
      </c>
      <c r="Q5979" t="s">
        <v>0</v>
      </c>
      <c r="R5979">
        <v>0</v>
      </c>
      <c r="S5979">
        <v>0</v>
      </c>
      <c r="T5979" t="s">
        <v>27046</v>
      </c>
      <c r="U5979" t="s">
        <v>20524</v>
      </c>
      <c r="V5979" s="2">
        <v>40907</v>
      </c>
      <c r="W5979" s="7">
        <f t="shared" si="540"/>
        <v>2011</v>
      </c>
      <c r="X5979" s="2">
        <v>40905</v>
      </c>
      <c r="Y5979" t="s">
        <v>47</v>
      </c>
      <c r="Z5979" t="s">
        <v>7</v>
      </c>
      <c r="AA5979" t="s">
        <v>10170</v>
      </c>
      <c r="AB5979">
        <v>1</v>
      </c>
      <c r="AC5979">
        <v>7281</v>
      </c>
      <c r="AD5979">
        <v>14436</v>
      </c>
      <c r="AE5979" t="s">
        <v>24687</v>
      </c>
      <c r="AF5979" t="s">
        <v>27034</v>
      </c>
      <c r="AG5979">
        <f t="shared" si="541"/>
        <v>5</v>
      </c>
      <c r="AI5979" t="str">
        <f t="shared" si="542"/>
        <v/>
      </c>
      <c r="AJ5979">
        <f t="shared" si="539"/>
        <v>0</v>
      </c>
      <c r="AK5979" t="str">
        <f t="shared" si="543"/>
        <v/>
      </c>
    </row>
    <row r="5980" spans="1:37" x14ac:dyDescent="0.25">
      <c r="A5980" s="1">
        <v>0.25</v>
      </c>
      <c r="B5980">
        <v>5</v>
      </c>
      <c r="C5980">
        <v>0</v>
      </c>
      <c r="D5980" t="s">
        <v>10171</v>
      </c>
      <c r="E5980">
        <v>0</v>
      </c>
      <c r="F5980">
        <v>0</v>
      </c>
      <c r="G5980" t="s">
        <v>5</v>
      </c>
      <c r="H5980" s="2">
        <v>40940</v>
      </c>
      <c r="I5980" s="2">
        <v>40940</v>
      </c>
      <c r="J5980" t="s">
        <v>3</v>
      </c>
      <c r="K5980">
        <v>368</v>
      </c>
      <c r="L5980">
        <v>16</v>
      </c>
      <c r="M5980">
        <v>317.24</v>
      </c>
      <c r="N5980">
        <v>0</v>
      </c>
      <c r="O5980">
        <v>0</v>
      </c>
      <c r="P5980" t="s">
        <v>10172</v>
      </c>
      <c r="Q5980" t="s">
        <v>3635</v>
      </c>
      <c r="R5980">
        <v>85</v>
      </c>
      <c r="S5980">
        <v>0</v>
      </c>
      <c r="T5980" t="s">
        <v>27046</v>
      </c>
      <c r="U5980" t="s">
        <v>20522</v>
      </c>
      <c r="V5980" s="2">
        <v>40913</v>
      </c>
      <c r="W5980" s="7">
        <f t="shared" si="540"/>
        <v>2011</v>
      </c>
      <c r="X5980" s="2">
        <v>40906</v>
      </c>
      <c r="Y5980" t="s">
        <v>5824</v>
      </c>
      <c r="Z5980" t="s">
        <v>7</v>
      </c>
      <c r="AA5980" t="s">
        <v>215</v>
      </c>
      <c r="AB5980">
        <v>9</v>
      </c>
      <c r="AC5980">
        <v>3323</v>
      </c>
      <c r="AD5980">
        <v>14437</v>
      </c>
      <c r="AE5980" t="s">
        <v>21687</v>
      </c>
      <c r="AF5980" t="s">
        <v>27034</v>
      </c>
      <c r="AG5980">
        <f t="shared" si="541"/>
        <v>5</v>
      </c>
      <c r="AI5980" t="str">
        <f t="shared" si="542"/>
        <v/>
      </c>
      <c r="AJ5980">
        <f t="shared" si="539"/>
        <v>0</v>
      </c>
      <c r="AK5980" t="str">
        <f t="shared" si="543"/>
        <v/>
      </c>
    </row>
    <row r="5981" spans="1:37" x14ac:dyDescent="0.25">
      <c r="A5981" s="1">
        <v>9.375E-2</v>
      </c>
      <c r="B5981">
        <v>5</v>
      </c>
      <c r="C5981">
        <v>0</v>
      </c>
      <c r="D5981" t="s">
        <v>10173</v>
      </c>
      <c r="E5981">
        <v>0</v>
      </c>
      <c r="F5981">
        <v>0</v>
      </c>
      <c r="G5981" t="s">
        <v>5</v>
      </c>
      <c r="H5981" s="2">
        <v>40913</v>
      </c>
      <c r="I5981" s="2">
        <v>40913</v>
      </c>
      <c r="J5981" t="s">
        <v>3</v>
      </c>
      <c r="K5981">
        <v>185</v>
      </c>
      <c r="L5981">
        <v>16</v>
      </c>
      <c r="M5981">
        <v>159.47999999999999</v>
      </c>
      <c r="N5981">
        <v>0</v>
      </c>
      <c r="O5981">
        <v>0</v>
      </c>
      <c r="P5981" t="s">
        <v>6693</v>
      </c>
      <c r="Q5981" t="s">
        <v>10174</v>
      </c>
      <c r="R5981">
        <v>65</v>
      </c>
      <c r="S5981">
        <v>0</v>
      </c>
      <c r="T5981" t="s">
        <v>27046</v>
      </c>
      <c r="U5981" t="s">
        <v>20524</v>
      </c>
      <c r="V5981" s="2">
        <v>40913</v>
      </c>
      <c r="W5981" s="7">
        <f t="shared" si="540"/>
        <v>2011</v>
      </c>
      <c r="X5981" s="2">
        <v>40906</v>
      </c>
      <c r="Y5981" t="s">
        <v>12</v>
      </c>
      <c r="Z5981" t="s">
        <v>7</v>
      </c>
      <c r="AA5981" t="s">
        <v>225</v>
      </c>
      <c r="AB5981">
        <v>9</v>
      </c>
      <c r="AC5981">
        <v>5371</v>
      </c>
      <c r="AD5981">
        <v>14438</v>
      </c>
      <c r="AE5981" t="s">
        <v>22860</v>
      </c>
      <c r="AF5981" t="s">
        <v>27034</v>
      </c>
      <c r="AG5981">
        <f t="shared" si="541"/>
        <v>5</v>
      </c>
      <c r="AI5981" t="str">
        <f t="shared" si="542"/>
        <v/>
      </c>
      <c r="AJ5981">
        <f t="shared" si="539"/>
        <v>0</v>
      </c>
      <c r="AK5981" t="str">
        <f t="shared" si="543"/>
        <v/>
      </c>
    </row>
    <row r="5982" spans="1:37" x14ac:dyDescent="0.25">
      <c r="A5982" s="1">
        <v>5.2083333333333336E-2</v>
      </c>
      <c r="B5982">
        <v>18</v>
      </c>
      <c r="C5982">
        <v>0</v>
      </c>
      <c r="D5982" t="s">
        <v>10175</v>
      </c>
      <c r="E5982">
        <v>0</v>
      </c>
      <c r="F5982">
        <v>0</v>
      </c>
      <c r="G5982" t="s">
        <v>5</v>
      </c>
      <c r="H5982" s="2">
        <v>40906</v>
      </c>
      <c r="I5982" s="2">
        <v>40906</v>
      </c>
      <c r="J5982" t="s">
        <v>3</v>
      </c>
      <c r="K5982">
        <v>180</v>
      </c>
      <c r="L5982">
        <v>16</v>
      </c>
      <c r="M5982">
        <v>155.16999999999999</v>
      </c>
      <c r="N5982">
        <v>0</v>
      </c>
      <c r="O5982">
        <v>0</v>
      </c>
      <c r="P5982" t="s">
        <v>6621</v>
      </c>
      <c r="Q5982" t="s">
        <v>10176</v>
      </c>
      <c r="R5982">
        <v>65</v>
      </c>
      <c r="S5982">
        <v>0</v>
      </c>
      <c r="T5982" t="s">
        <v>27046</v>
      </c>
      <c r="U5982" t="s">
        <v>20524</v>
      </c>
      <c r="V5982" s="2">
        <v>40911</v>
      </c>
      <c r="W5982" s="7">
        <f t="shared" si="540"/>
        <v>2011</v>
      </c>
      <c r="X5982" s="2">
        <v>40906</v>
      </c>
      <c r="Y5982" t="s">
        <v>199</v>
      </c>
      <c r="Z5982" t="s">
        <v>7</v>
      </c>
      <c r="AA5982" t="s">
        <v>10177</v>
      </c>
      <c r="AB5982">
        <v>0</v>
      </c>
      <c r="AC5982">
        <v>7282</v>
      </c>
      <c r="AD5982">
        <v>14439</v>
      </c>
      <c r="AE5982" t="s">
        <v>24688</v>
      </c>
      <c r="AF5982" t="s">
        <v>27034</v>
      </c>
      <c r="AG5982">
        <f t="shared" si="541"/>
        <v>5</v>
      </c>
      <c r="AI5982" t="str">
        <f t="shared" si="542"/>
        <v/>
      </c>
      <c r="AJ5982">
        <f t="shared" si="539"/>
        <v>0</v>
      </c>
      <c r="AK5982" t="str">
        <f t="shared" si="543"/>
        <v/>
      </c>
    </row>
    <row r="5983" spans="1:37" x14ac:dyDescent="0.25">
      <c r="A5983" s="1">
        <v>8.3333333333333329E-2</v>
      </c>
      <c r="B5983">
        <v>5</v>
      </c>
      <c r="C5983">
        <v>0</v>
      </c>
      <c r="D5983" t="s">
        <v>10178</v>
      </c>
      <c r="E5983">
        <v>0</v>
      </c>
      <c r="F5983">
        <v>0</v>
      </c>
      <c r="G5983" t="s">
        <v>5</v>
      </c>
      <c r="H5983" s="2">
        <v>40928</v>
      </c>
      <c r="I5983" s="2">
        <v>40910</v>
      </c>
      <c r="J5983" t="s">
        <v>3</v>
      </c>
      <c r="K5983">
        <v>250</v>
      </c>
      <c r="L5983">
        <v>16</v>
      </c>
      <c r="M5983">
        <v>215.52</v>
      </c>
      <c r="N5983">
        <v>0</v>
      </c>
      <c r="O5983">
        <v>0</v>
      </c>
      <c r="P5983">
        <v>215.52</v>
      </c>
      <c r="Q5983" t="s">
        <v>0</v>
      </c>
      <c r="R5983">
        <v>0</v>
      </c>
      <c r="S5983">
        <v>0</v>
      </c>
      <c r="T5983" t="s">
        <v>27494</v>
      </c>
      <c r="U5983" t="s">
        <v>20524</v>
      </c>
      <c r="V5983" t="s">
        <v>10179</v>
      </c>
      <c r="W5983" s="7">
        <f t="shared" si="540"/>
        <v>2011</v>
      </c>
      <c r="X5983" s="2">
        <v>40906</v>
      </c>
      <c r="Y5983" t="s">
        <v>3757</v>
      </c>
      <c r="Z5983" t="s">
        <v>7</v>
      </c>
      <c r="AA5983" t="s">
        <v>29</v>
      </c>
      <c r="AB5983">
        <v>9</v>
      </c>
      <c r="AC5983">
        <v>7283</v>
      </c>
      <c r="AD5983">
        <v>14440</v>
      </c>
      <c r="AE5983" t="s">
        <v>24689</v>
      </c>
      <c r="AF5983" t="s">
        <v>27034</v>
      </c>
      <c r="AG5983">
        <f t="shared" si="541"/>
        <v>39</v>
      </c>
      <c r="AH5983" t="str">
        <f>MID(V5983,1,31)</f>
        <v xml:space="preserve">סדק וחריכה בבסיס הנחת המגץ     </v>
      </c>
      <c r="AI5983" t="str">
        <f t="shared" si="542"/>
        <v>סדק וחריכה בבסיס הנחת המגץ</v>
      </c>
      <c r="AJ5983">
        <f t="shared" si="539"/>
        <v>26</v>
      </c>
      <c r="AK5983" t="str">
        <f t="shared" si="543"/>
        <v>סדק וחריכה בבסיס הנחת המגץ,סדק וחריכה בבסיס הנחת המגץ</v>
      </c>
    </row>
    <row r="5984" spans="1:37" x14ac:dyDescent="0.25">
      <c r="A5984" s="1">
        <v>0.125</v>
      </c>
      <c r="B5984">
        <v>12</v>
      </c>
      <c r="C5984">
        <v>0</v>
      </c>
      <c r="D5984" t="s">
        <v>10180</v>
      </c>
      <c r="E5984">
        <v>0</v>
      </c>
      <c r="F5984">
        <v>0</v>
      </c>
      <c r="G5984" t="s">
        <v>5</v>
      </c>
      <c r="H5984" s="2">
        <v>40942</v>
      </c>
      <c r="I5984" s="2">
        <v>40932</v>
      </c>
      <c r="J5984" t="s">
        <v>3</v>
      </c>
      <c r="K5984">
        <v>319</v>
      </c>
      <c r="L5984">
        <v>16</v>
      </c>
      <c r="M5984">
        <v>275</v>
      </c>
      <c r="N5984">
        <v>0</v>
      </c>
      <c r="O5984">
        <v>0</v>
      </c>
      <c r="P5984" t="s">
        <v>8142</v>
      </c>
      <c r="Q5984" t="s">
        <v>10181</v>
      </c>
      <c r="R5984">
        <v>65</v>
      </c>
      <c r="S5984">
        <v>0</v>
      </c>
      <c r="T5984" t="s">
        <v>27046</v>
      </c>
      <c r="U5984" t="s">
        <v>20524</v>
      </c>
      <c r="V5984" s="2">
        <v>40908</v>
      </c>
      <c r="W5984" s="7">
        <f t="shared" si="540"/>
        <v>2011</v>
      </c>
      <c r="X5984" s="2">
        <v>40906</v>
      </c>
      <c r="Y5984" t="s">
        <v>6</v>
      </c>
      <c r="Z5984" t="s">
        <v>7</v>
      </c>
      <c r="AA5984" t="s">
        <v>10182</v>
      </c>
      <c r="AB5984">
        <v>1</v>
      </c>
      <c r="AC5984">
        <v>7284</v>
      </c>
      <c r="AD5984">
        <v>14441</v>
      </c>
      <c r="AE5984" t="s">
        <v>24690</v>
      </c>
      <c r="AF5984" t="s">
        <v>27034</v>
      </c>
      <c r="AG5984">
        <f t="shared" si="541"/>
        <v>5</v>
      </c>
      <c r="AI5984" t="str">
        <f t="shared" si="542"/>
        <v/>
      </c>
      <c r="AJ5984">
        <f t="shared" si="539"/>
        <v>0</v>
      </c>
      <c r="AK5984" t="str">
        <f t="shared" si="543"/>
        <v/>
      </c>
    </row>
    <row r="5985" spans="1:37" x14ac:dyDescent="0.25">
      <c r="A5985" s="1">
        <v>5.2083333333333336E-2</v>
      </c>
      <c r="B5985">
        <v>0</v>
      </c>
      <c r="C5985">
        <v>0</v>
      </c>
      <c r="D5985" t="s">
        <v>10183</v>
      </c>
      <c r="E5985">
        <v>0</v>
      </c>
      <c r="F5985">
        <v>0</v>
      </c>
      <c r="G5985" t="s">
        <v>5</v>
      </c>
      <c r="H5985" s="2">
        <v>40907</v>
      </c>
      <c r="I5985" s="2">
        <v>40907</v>
      </c>
      <c r="J5985" t="s">
        <v>3</v>
      </c>
      <c r="K5985">
        <v>185</v>
      </c>
      <c r="L5985">
        <v>16</v>
      </c>
      <c r="M5985">
        <v>159.47999999999999</v>
      </c>
      <c r="N5985">
        <v>0</v>
      </c>
      <c r="O5985">
        <v>0</v>
      </c>
      <c r="P5985" t="s">
        <v>6693</v>
      </c>
      <c r="Q5985" t="s">
        <v>10184</v>
      </c>
      <c r="R5985">
        <v>65</v>
      </c>
      <c r="S5985">
        <v>0</v>
      </c>
      <c r="T5985" t="s">
        <v>27046</v>
      </c>
      <c r="U5985" t="s">
        <v>20524</v>
      </c>
      <c r="V5985" s="2">
        <v>40909</v>
      </c>
      <c r="W5985" s="7">
        <f t="shared" si="540"/>
        <v>2011</v>
      </c>
      <c r="X5985" s="2">
        <v>40907</v>
      </c>
      <c r="Y5985" t="s">
        <v>47</v>
      </c>
      <c r="Z5985" t="s">
        <v>7</v>
      </c>
      <c r="AA5985" t="s">
        <v>115</v>
      </c>
      <c r="AB5985">
        <v>1</v>
      </c>
      <c r="AC5985">
        <v>7144</v>
      </c>
      <c r="AD5985">
        <v>14442</v>
      </c>
      <c r="AE5985" t="s">
        <v>24556</v>
      </c>
      <c r="AF5985" t="s">
        <v>27034</v>
      </c>
      <c r="AG5985">
        <f t="shared" si="541"/>
        <v>5</v>
      </c>
      <c r="AI5985" t="str">
        <f t="shared" si="542"/>
        <v/>
      </c>
      <c r="AJ5985">
        <f t="shared" si="539"/>
        <v>0</v>
      </c>
      <c r="AK5985" t="str">
        <f t="shared" si="543"/>
        <v/>
      </c>
    </row>
    <row r="5986" spans="1:37" x14ac:dyDescent="0.25">
      <c r="A5986" s="1">
        <v>6.25E-2</v>
      </c>
      <c r="B5986">
        <v>0</v>
      </c>
      <c r="C5986">
        <v>0</v>
      </c>
      <c r="D5986" t="s">
        <v>10185</v>
      </c>
      <c r="E5986">
        <v>0</v>
      </c>
      <c r="F5986">
        <v>0</v>
      </c>
      <c r="G5986" t="s">
        <v>5</v>
      </c>
      <c r="H5986" s="2">
        <v>40921</v>
      </c>
      <c r="I5986" s="2">
        <v>40921</v>
      </c>
      <c r="J5986" t="s">
        <v>3</v>
      </c>
      <c r="K5986">
        <v>157</v>
      </c>
      <c r="L5986">
        <v>16</v>
      </c>
      <c r="M5986">
        <v>135.34</v>
      </c>
      <c r="N5986">
        <v>0</v>
      </c>
      <c r="O5986">
        <v>0</v>
      </c>
      <c r="P5986" t="s">
        <v>7524</v>
      </c>
      <c r="Q5986" t="s">
        <v>10186</v>
      </c>
      <c r="R5986">
        <v>65</v>
      </c>
      <c r="S5986">
        <v>0</v>
      </c>
      <c r="T5986" t="s">
        <v>27046</v>
      </c>
      <c r="U5986" t="s">
        <v>20524</v>
      </c>
      <c r="V5986" s="2">
        <v>40920</v>
      </c>
      <c r="W5986" s="7">
        <f t="shared" si="540"/>
        <v>2012</v>
      </c>
      <c r="X5986" s="2">
        <v>40910</v>
      </c>
      <c r="Y5986" t="s">
        <v>6</v>
      </c>
      <c r="Z5986" t="s">
        <v>7</v>
      </c>
      <c r="AA5986" t="s">
        <v>4757</v>
      </c>
      <c r="AB5986">
        <v>8</v>
      </c>
      <c r="AC5986">
        <v>5378</v>
      </c>
      <c r="AD5986">
        <v>14443</v>
      </c>
      <c r="AE5986" t="s">
        <v>22867</v>
      </c>
      <c r="AF5986" t="s">
        <v>27034</v>
      </c>
      <c r="AG5986">
        <f t="shared" si="541"/>
        <v>5</v>
      </c>
      <c r="AI5986" t="str">
        <f t="shared" si="542"/>
        <v/>
      </c>
      <c r="AJ5986">
        <f t="shared" si="539"/>
        <v>0</v>
      </c>
      <c r="AK5986" t="str">
        <f t="shared" si="543"/>
        <v/>
      </c>
    </row>
    <row r="5987" spans="1:37" x14ac:dyDescent="0.25">
      <c r="A5987" s="1">
        <v>8.3333333333333329E-2</v>
      </c>
      <c r="B5987">
        <v>10</v>
      </c>
      <c r="C5987">
        <v>0</v>
      </c>
      <c r="D5987" t="s">
        <v>10187</v>
      </c>
      <c r="E5987">
        <v>0</v>
      </c>
      <c r="F5987">
        <v>0</v>
      </c>
      <c r="G5987" t="s">
        <v>5</v>
      </c>
      <c r="H5987" s="2">
        <v>40917</v>
      </c>
      <c r="I5987" s="2">
        <v>40916</v>
      </c>
      <c r="J5987" t="s">
        <v>3</v>
      </c>
      <c r="K5987">
        <v>476</v>
      </c>
      <c r="L5987">
        <v>16</v>
      </c>
      <c r="M5987">
        <v>410.34</v>
      </c>
      <c r="N5987">
        <v>0</v>
      </c>
      <c r="O5987">
        <v>0</v>
      </c>
      <c r="P5987" t="s">
        <v>10188</v>
      </c>
      <c r="Q5987" t="s">
        <v>10189</v>
      </c>
      <c r="R5987">
        <v>85</v>
      </c>
      <c r="S5987">
        <v>0</v>
      </c>
      <c r="T5987" t="s">
        <v>27046</v>
      </c>
      <c r="U5987" t="s">
        <v>20522</v>
      </c>
      <c r="V5987" s="2">
        <v>40920</v>
      </c>
      <c r="W5987" s="7">
        <f t="shared" si="540"/>
        <v>2012</v>
      </c>
      <c r="X5987" s="2">
        <v>40910</v>
      </c>
      <c r="Y5987" t="s">
        <v>93</v>
      </c>
      <c r="Z5987" t="s">
        <v>62</v>
      </c>
      <c r="AA5987" t="s">
        <v>396</v>
      </c>
      <c r="AB5987">
        <v>2</v>
      </c>
      <c r="AC5987">
        <v>514</v>
      </c>
      <c r="AD5987">
        <v>14444</v>
      </c>
      <c r="AE5987" t="s">
        <v>20707</v>
      </c>
      <c r="AF5987" t="s">
        <v>27034</v>
      </c>
      <c r="AG5987">
        <f t="shared" si="541"/>
        <v>5</v>
      </c>
      <c r="AI5987" t="str">
        <f t="shared" si="542"/>
        <v/>
      </c>
      <c r="AJ5987">
        <f t="shared" si="539"/>
        <v>0</v>
      </c>
      <c r="AK5987" t="str">
        <f t="shared" si="543"/>
        <v/>
      </c>
    </row>
    <row r="5988" spans="1:37" x14ac:dyDescent="0.25">
      <c r="A5988" s="1">
        <v>0.1875</v>
      </c>
      <c r="B5988">
        <v>0</v>
      </c>
      <c r="C5988">
        <v>0</v>
      </c>
      <c r="D5988" t="s">
        <v>10190</v>
      </c>
      <c r="E5988">
        <v>0</v>
      </c>
      <c r="F5988">
        <v>0</v>
      </c>
      <c r="G5988" t="s">
        <v>5</v>
      </c>
      <c r="H5988" s="2">
        <v>41318</v>
      </c>
      <c r="I5988" s="2">
        <v>41316</v>
      </c>
      <c r="J5988" t="s">
        <v>3</v>
      </c>
      <c r="K5988">
        <v>140</v>
      </c>
      <c r="L5988">
        <v>17</v>
      </c>
      <c r="M5988">
        <v>119.66</v>
      </c>
      <c r="N5988">
        <v>0</v>
      </c>
      <c r="O5988">
        <v>0</v>
      </c>
      <c r="P5988" t="s">
        <v>10191</v>
      </c>
      <c r="Q5988" t="s">
        <v>10189</v>
      </c>
      <c r="R5988">
        <v>65</v>
      </c>
      <c r="S5988">
        <v>0</v>
      </c>
      <c r="T5988" t="s">
        <v>27046</v>
      </c>
      <c r="U5988" t="s">
        <v>20524</v>
      </c>
      <c r="V5988" s="2">
        <v>40920</v>
      </c>
      <c r="W5988" s="7">
        <f t="shared" si="540"/>
        <v>2012</v>
      </c>
      <c r="X5988" s="2">
        <v>40910</v>
      </c>
      <c r="Y5988" t="s">
        <v>6</v>
      </c>
      <c r="Z5988" t="s">
        <v>1895</v>
      </c>
      <c r="AA5988" t="s">
        <v>10192</v>
      </c>
      <c r="AB5988">
        <v>2</v>
      </c>
      <c r="AC5988">
        <v>514</v>
      </c>
      <c r="AD5988">
        <v>14445</v>
      </c>
      <c r="AE5988" t="s">
        <v>20707</v>
      </c>
      <c r="AF5988" t="s">
        <v>27034</v>
      </c>
      <c r="AG5988">
        <f t="shared" si="541"/>
        <v>5</v>
      </c>
      <c r="AI5988" t="str">
        <f t="shared" si="542"/>
        <v/>
      </c>
      <c r="AJ5988">
        <f t="shared" si="539"/>
        <v>0</v>
      </c>
      <c r="AK5988" t="str">
        <f t="shared" si="543"/>
        <v/>
      </c>
    </row>
    <row r="5989" spans="1:37" x14ac:dyDescent="0.25">
      <c r="A5989" s="1">
        <v>8.3333333333333329E-2</v>
      </c>
      <c r="B5989">
        <v>43</v>
      </c>
      <c r="C5989" t="s">
        <v>10193</v>
      </c>
      <c r="D5989" t="s">
        <v>10194</v>
      </c>
      <c r="E5989">
        <v>0</v>
      </c>
      <c r="F5989">
        <v>0</v>
      </c>
      <c r="G5989" t="s">
        <v>5</v>
      </c>
      <c r="H5989" s="2">
        <v>40919</v>
      </c>
      <c r="I5989" s="2">
        <v>40919</v>
      </c>
      <c r="J5989" t="s">
        <v>3</v>
      </c>
      <c r="K5989">
        <v>261</v>
      </c>
      <c r="L5989">
        <v>16</v>
      </c>
      <c r="M5989">
        <v>225</v>
      </c>
      <c r="N5989">
        <v>0</v>
      </c>
      <c r="O5989">
        <v>0</v>
      </c>
      <c r="P5989" t="s">
        <v>7163</v>
      </c>
      <c r="Q5989" t="s">
        <v>10195</v>
      </c>
      <c r="R5989">
        <v>65</v>
      </c>
      <c r="S5989">
        <v>261</v>
      </c>
      <c r="T5989" t="s">
        <v>27046</v>
      </c>
      <c r="U5989" t="s">
        <v>20524</v>
      </c>
      <c r="V5989" s="2">
        <v>40920</v>
      </c>
      <c r="W5989" s="7">
        <f t="shared" si="540"/>
        <v>2012</v>
      </c>
      <c r="X5989" s="2">
        <v>40910</v>
      </c>
      <c r="Y5989" t="s">
        <v>3409</v>
      </c>
      <c r="Z5989" t="s">
        <v>7</v>
      </c>
      <c r="AA5989" t="s">
        <v>165</v>
      </c>
      <c r="AB5989">
        <v>8</v>
      </c>
      <c r="AC5989">
        <v>7285</v>
      </c>
      <c r="AD5989">
        <v>14446</v>
      </c>
      <c r="AE5989" t="s">
        <v>24691</v>
      </c>
      <c r="AF5989" t="s">
        <v>27034</v>
      </c>
      <c r="AG5989">
        <f t="shared" si="541"/>
        <v>5</v>
      </c>
      <c r="AI5989" t="str">
        <f t="shared" si="542"/>
        <v/>
      </c>
      <c r="AJ5989">
        <f t="shared" si="539"/>
        <v>0</v>
      </c>
      <c r="AK5989" t="str">
        <f t="shared" si="543"/>
        <v/>
      </c>
    </row>
    <row r="5990" spans="1:37" x14ac:dyDescent="0.25">
      <c r="A5990" s="1">
        <v>7.2916666666666671E-2</v>
      </c>
      <c r="B5990">
        <v>16</v>
      </c>
      <c r="C5990">
        <v>0</v>
      </c>
      <c r="D5990" t="s">
        <v>10196</v>
      </c>
      <c r="E5990">
        <v>0</v>
      </c>
      <c r="F5990">
        <v>0</v>
      </c>
      <c r="G5990" t="s">
        <v>5</v>
      </c>
      <c r="H5990" s="2">
        <v>40935</v>
      </c>
      <c r="I5990" s="2">
        <v>40935</v>
      </c>
      <c r="J5990" t="s">
        <v>3</v>
      </c>
      <c r="K5990">
        <v>288</v>
      </c>
      <c r="L5990">
        <v>16</v>
      </c>
      <c r="M5990">
        <v>248.28</v>
      </c>
      <c r="N5990">
        <v>0</v>
      </c>
      <c r="O5990">
        <v>0</v>
      </c>
      <c r="P5990" t="s">
        <v>10197</v>
      </c>
      <c r="Q5990" t="s">
        <v>10198</v>
      </c>
      <c r="R5990">
        <v>65</v>
      </c>
      <c r="S5990">
        <v>0</v>
      </c>
      <c r="T5990" t="s">
        <v>27046</v>
      </c>
      <c r="U5990" t="s">
        <v>20524</v>
      </c>
      <c r="V5990" s="2">
        <v>40921</v>
      </c>
      <c r="W5990" s="7">
        <f t="shared" si="540"/>
        <v>2012</v>
      </c>
      <c r="X5990" s="2">
        <v>40911</v>
      </c>
      <c r="Y5990" t="s">
        <v>6</v>
      </c>
      <c r="Z5990" t="s">
        <v>62</v>
      </c>
      <c r="AA5990" t="s">
        <v>3741</v>
      </c>
      <c r="AB5990">
        <v>2</v>
      </c>
      <c r="AC5990">
        <v>7286</v>
      </c>
      <c r="AD5990">
        <v>14447</v>
      </c>
      <c r="AE5990" t="s">
        <v>24692</v>
      </c>
      <c r="AF5990" t="s">
        <v>27034</v>
      </c>
      <c r="AG5990">
        <f t="shared" si="541"/>
        <v>5</v>
      </c>
      <c r="AI5990" t="str">
        <f t="shared" si="542"/>
        <v/>
      </c>
      <c r="AJ5990">
        <f t="shared" si="539"/>
        <v>0</v>
      </c>
      <c r="AK5990" t="str">
        <f t="shared" si="543"/>
        <v/>
      </c>
    </row>
    <row r="5991" spans="1:37" x14ac:dyDescent="0.25">
      <c r="A5991" s="1">
        <v>0.125</v>
      </c>
      <c r="B5991">
        <v>45</v>
      </c>
      <c r="C5991">
        <v>0</v>
      </c>
      <c r="D5991" t="s">
        <v>10199</v>
      </c>
      <c r="E5991">
        <v>0</v>
      </c>
      <c r="F5991">
        <v>0</v>
      </c>
      <c r="G5991" t="s">
        <v>5</v>
      </c>
      <c r="H5991" s="2">
        <v>40926</v>
      </c>
      <c r="I5991" s="2">
        <v>40926</v>
      </c>
      <c r="J5991" t="s">
        <v>3</v>
      </c>
      <c r="K5991">
        <v>356</v>
      </c>
      <c r="L5991">
        <v>16</v>
      </c>
      <c r="M5991">
        <v>306.89999999999998</v>
      </c>
      <c r="N5991">
        <v>0</v>
      </c>
      <c r="O5991">
        <v>0</v>
      </c>
      <c r="P5991" t="s">
        <v>10200</v>
      </c>
      <c r="Q5991" t="s">
        <v>10201</v>
      </c>
      <c r="R5991">
        <v>65</v>
      </c>
      <c r="S5991">
        <v>0</v>
      </c>
      <c r="T5991" t="s">
        <v>3757</v>
      </c>
      <c r="U5991" t="s">
        <v>20524</v>
      </c>
      <c r="V5991" t="s">
        <v>10202</v>
      </c>
      <c r="W5991" s="7">
        <f t="shared" si="540"/>
        <v>2012</v>
      </c>
      <c r="X5991" s="2">
        <v>40911</v>
      </c>
      <c r="Y5991" t="s">
        <v>5824</v>
      </c>
      <c r="Z5991" t="s">
        <v>7</v>
      </c>
      <c r="AA5991" t="s">
        <v>6014</v>
      </c>
      <c r="AB5991">
        <v>9</v>
      </c>
      <c r="AC5991">
        <v>7287</v>
      </c>
      <c r="AD5991">
        <v>14448</v>
      </c>
      <c r="AE5991" t="s">
        <v>24693</v>
      </c>
      <c r="AF5991" t="s">
        <v>27034</v>
      </c>
      <c r="AG5991">
        <f t="shared" si="541"/>
        <v>39</v>
      </c>
      <c r="AH5991" t="str">
        <f>MID(V5991,1,31)</f>
        <v xml:space="preserve">יח' מגהץ שבורה                 </v>
      </c>
      <c r="AI5991" t="str">
        <f t="shared" si="542"/>
        <v>יח' מגהץ שבורה</v>
      </c>
      <c r="AJ5991">
        <f t="shared" si="539"/>
        <v>14</v>
      </c>
      <c r="AK5991" t="str">
        <f t="shared" si="543"/>
        <v>יח' מגהץ שבורה,יח' מגהץ שבורה</v>
      </c>
    </row>
    <row r="5992" spans="1:37" x14ac:dyDescent="0.25">
      <c r="A5992" s="1">
        <v>4.1666666666666664E-2</v>
      </c>
      <c r="B5992">
        <v>0</v>
      </c>
      <c r="C5992" t="s">
        <v>10203</v>
      </c>
      <c r="D5992" t="s">
        <v>0</v>
      </c>
      <c r="E5992">
        <v>0</v>
      </c>
      <c r="F5992">
        <v>0</v>
      </c>
      <c r="G5992" t="s">
        <v>1</v>
      </c>
      <c r="H5992" s="2">
        <v>40916</v>
      </c>
      <c r="I5992" s="2">
        <v>40916</v>
      </c>
      <c r="J5992" t="s">
        <v>3</v>
      </c>
      <c r="K5992">
        <v>348</v>
      </c>
      <c r="L5992">
        <v>16</v>
      </c>
      <c r="M5992">
        <v>300</v>
      </c>
      <c r="N5992">
        <v>0</v>
      </c>
      <c r="O5992">
        <v>0</v>
      </c>
      <c r="P5992" t="s">
        <v>9160</v>
      </c>
      <c r="Q5992" t="s">
        <v>3211</v>
      </c>
      <c r="R5992">
        <v>65</v>
      </c>
      <c r="S5992">
        <v>0</v>
      </c>
      <c r="T5992" t="s">
        <v>27046</v>
      </c>
      <c r="U5992" t="s">
        <v>20524</v>
      </c>
      <c r="V5992" s="2">
        <v>40914</v>
      </c>
      <c r="W5992" s="7">
        <f t="shared" si="540"/>
        <v>2012</v>
      </c>
      <c r="X5992" s="2">
        <v>40912</v>
      </c>
      <c r="Y5992" t="s">
        <v>47</v>
      </c>
      <c r="Z5992" t="s">
        <v>7</v>
      </c>
      <c r="AA5992" t="s">
        <v>314</v>
      </c>
      <c r="AB5992">
        <v>1</v>
      </c>
      <c r="AC5992">
        <v>7288</v>
      </c>
      <c r="AD5992">
        <v>14449</v>
      </c>
      <c r="AE5992" t="s">
        <v>20911</v>
      </c>
      <c r="AF5992" t="s">
        <v>27034</v>
      </c>
      <c r="AG5992">
        <f t="shared" si="541"/>
        <v>5</v>
      </c>
      <c r="AI5992" t="str">
        <f t="shared" si="542"/>
        <v/>
      </c>
      <c r="AJ5992">
        <f t="shared" si="539"/>
        <v>0</v>
      </c>
      <c r="AK5992" t="str">
        <f t="shared" si="543"/>
        <v/>
      </c>
    </row>
    <row r="5993" spans="1:37" x14ac:dyDescent="0.25">
      <c r="A5993" s="1">
        <v>7.2916666666666671E-2</v>
      </c>
      <c r="B5993">
        <v>5</v>
      </c>
      <c r="C5993">
        <v>0</v>
      </c>
      <c r="D5993" t="s">
        <v>10204</v>
      </c>
      <c r="E5993">
        <v>0</v>
      </c>
      <c r="F5993">
        <v>0</v>
      </c>
      <c r="G5993" t="s">
        <v>5</v>
      </c>
      <c r="H5993" s="2">
        <v>40913</v>
      </c>
      <c r="I5993" s="2">
        <v>40913</v>
      </c>
      <c r="J5993" t="s">
        <v>3</v>
      </c>
      <c r="K5993">
        <v>260</v>
      </c>
      <c r="L5993">
        <v>16</v>
      </c>
      <c r="M5993">
        <v>224.14</v>
      </c>
      <c r="N5993">
        <v>0</v>
      </c>
      <c r="O5993">
        <v>0</v>
      </c>
      <c r="P5993" t="s">
        <v>7468</v>
      </c>
      <c r="Q5993" t="s">
        <v>10205</v>
      </c>
      <c r="R5993">
        <v>65</v>
      </c>
      <c r="S5993">
        <v>0</v>
      </c>
      <c r="T5993" t="s">
        <v>27046</v>
      </c>
      <c r="U5993" t="s">
        <v>20524</v>
      </c>
      <c r="V5993" s="2">
        <v>40919</v>
      </c>
      <c r="W5993" s="7">
        <f t="shared" si="540"/>
        <v>2012</v>
      </c>
      <c r="X5993" s="2">
        <v>40912</v>
      </c>
      <c r="Y5993" t="s">
        <v>5824</v>
      </c>
      <c r="Z5993" t="s">
        <v>7</v>
      </c>
      <c r="AA5993" t="s">
        <v>5021</v>
      </c>
      <c r="AB5993">
        <v>9</v>
      </c>
      <c r="AC5993">
        <v>7289</v>
      </c>
      <c r="AD5993">
        <v>14450</v>
      </c>
      <c r="AE5993" t="s">
        <v>24694</v>
      </c>
      <c r="AF5993" t="s">
        <v>27034</v>
      </c>
      <c r="AG5993">
        <f t="shared" si="541"/>
        <v>5</v>
      </c>
      <c r="AI5993" t="str">
        <f t="shared" si="542"/>
        <v/>
      </c>
      <c r="AJ5993">
        <f t="shared" si="539"/>
        <v>0</v>
      </c>
      <c r="AK5993" t="str">
        <f t="shared" si="543"/>
        <v/>
      </c>
    </row>
    <row r="5994" spans="1:37" x14ac:dyDescent="0.25">
      <c r="A5994" s="1">
        <v>0.16666666666666666</v>
      </c>
      <c r="B5994">
        <v>10</v>
      </c>
      <c r="C5994">
        <v>0</v>
      </c>
      <c r="D5994" t="s">
        <v>10206</v>
      </c>
      <c r="E5994">
        <v>0</v>
      </c>
      <c r="F5994">
        <v>0</v>
      </c>
      <c r="G5994" t="s">
        <v>5</v>
      </c>
      <c r="H5994" s="2">
        <v>40944</v>
      </c>
      <c r="I5994" s="2">
        <v>40944</v>
      </c>
      <c r="J5994" t="s">
        <v>3</v>
      </c>
      <c r="K5994">
        <v>394</v>
      </c>
      <c r="L5994">
        <v>16</v>
      </c>
      <c r="M5994">
        <v>339.66</v>
      </c>
      <c r="N5994">
        <v>0</v>
      </c>
      <c r="O5994">
        <v>0</v>
      </c>
      <c r="P5994" t="s">
        <v>7010</v>
      </c>
      <c r="Q5994" t="s">
        <v>10207</v>
      </c>
      <c r="R5994">
        <v>65</v>
      </c>
      <c r="S5994">
        <v>0</v>
      </c>
      <c r="T5994" t="s">
        <v>27046</v>
      </c>
      <c r="U5994" t="s">
        <v>20524</v>
      </c>
      <c r="V5994" s="2">
        <v>40914</v>
      </c>
      <c r="W5994" s="7">
        <f t="shared" si="540"/>
        <v>2012</v>
      </c>
      <c r="X5994" s="2">
        <v>40912</v>
      </c>
      <c r="Y5994" t="s">
        <v>6</v>
      </c>
      <c r="Z5994" t="s">
        <v>7</v>
      </c>
      <c r="AA5994" t="s">
        <v>1926</v>
      </c>
      <c r="AB5994">
        <v>1</v>
      </c>
      <c r="AC5994">
        <v>6620</v>
      </c>
      <c r="AD5994">
        <v>14451</v>
      </c>
      <c r="AE5994" t="s">
        <v>24055</v>
      </c>
      <c r="AF5994" t="s">
        <v>27034</v>
      </c>
      <c r="AG5994">
        <f t="shared" si="541"/>
        <v>5</v>
      </c>
      <c r="AI5994" t="str">
        <f t="shared" si="542"/>
        <v/>
      </c>
      <c r="AJ5994">
        <f t="shared" si="539"/>
        <v>0</v>
      </c>
      <c r="AK5994" t="str">
        <f t="shared" si="543"/>
        <v/>
      </c>
    </row>
    <row r="5995" spans="1:37" x14ac:dyDescent="0.25">
      <c r="A5995" s="1">
        <v>0</v>
      </c>
      <c r="B5995">
        <v>0</v>
      </c>
      <c r="C5995">
        <v>0</v>
      </c>
      <c r="D5995" t="s">
        <v>10208</v>
      </c>
      <c r="E5995">
        <v>0</v>
      </c>
      <c r="F5995">
        <v>0</v>
      </c>
      <c r="G5995" t="s">
        <v>5</v>
      </c>
      <c r="H5995" s="2">
        <v>40917</v>
      </c>
      <c r="I5995" t="s">
        <v>2</v>
      </c>
      <c r="J5995" t="s">
        <v>3</v>
      </c>
      <c r="K5995">
        <v>75</v>
      </c>
      <c r="L5995">
        <v>16</v>
      </c>
      <c r="M5995">
        <v>64.66</v>
      </c>
      <c r="N5995">
        <v>0</v>
      </c>
      <c r="O5995">
        <v>0</v>
      </c>
      <c r="P5995">
        <v>64.66</v>
      </c>
      <c r="Q5995" t="s">
        <v>0</v>
      </c>
      <c r="R5995">
        <v>0</v>
      </c>
      <c r="S5995">
        <v>0</v>
      </c>
      <c r="T5995" t="s">
        <v>27046</v>
      </c>
      <c r="U5995" t="s">
        <v>20520</v>
      </c>
      <c r="V5995" s="2">
        <v>40922</v>
      </c>
      <c r="W5995" s="7">
        <f t="shared" si="540"/>
        <v>2012</v>
      </c>
      <c r="X5995" s="2">
        <v>40912</v>
      </c>
      <c r="Y5995" t="s">
        <v>12</v>
      </c>
      <c r="Z5995" t="s">
        <v>7</v>
      </c>
      <c r="AA5995" t="s">
        <v>10209</v>
      </c>
      <c r="AB5995">
        <v>8</v>
      </c>
      <c r="AC5995">
        <v>7290</v>
      </c>
      <c r="AD5995">
        <v>14452</v>
      </c>
      <c r="AE5995" t="s">
        <v>24695</v>
      </c>
      <c r="AF5995" t="s">
        <v>27034</v>
      </c>
      <c r="AG5995">
        <f t="shared" si="541"/>
        <v>5</v>
      </c>
      <c r="AI5995" t="str">
        <f t="shared" si="542"/>
        <v/>
      </c>
      <c r="AJ5995">
        <f t="shared" si="539"/>
        <v>0</v>
      </c>
      <c r="AK5995" t="str">
        <f t="shared" si="543"/>
        <v/>
      </c>
    </row>
    <row r="5996" spans="1:37" x14ac:dyDescent="0.25">
      <c r="A5996" s="1">
        <v>0</v>
      </c>
      <c r="B5996">
        <v>0</v>
      </c>
      <c r="C5996">
        <v>0</v>
      </c>
      <c r="D5996" t="s">
        <v>10210</v>
      </c>
      <c r="E5996">
        <v>0</v>
      </c>
      <c r="F5996">
        <v>0</v>
      </c>
      <c r="G5996" t="s">
        <v>5</v>
      </c>
      <c r="H5996" s="2">
        <v>41274</v>
      </c>
      <c r="I5996" t="s">
        <v>2</v>
      </c>
      <c r="J5996" t="s">
        <v>3</v>
      </c>
      <c r="K5996">
        <v>65</v>
      </c>
      <c r="L5996">
        <v>18</v>
      </c>
      <c r="M5996">
        <v>55.08</v>
      </c>
      <c r="N5996">
        <v>0</v>
      </c>
      <c r="O5996">
        <v>0</v>
      </c>
      <c r="P5996">
        <v>55.08</v>
      </c>
      <c r="Q5996" t="s">
        <v>0</v>
      </c>
      <c r="R5996">
        <v>0</v>
      </c>
      <c r="S5996">
        <v>0</v>
      </c>
      <c r="T5996" t="s">
        <v>27046</v>
      </c>
      <c r="U5996" t="s">
        <v>20524</v>
      </c>
      <c r="V5996" s="2">
        <v>40933</v>
      </c>
      <c r="W5996" s="7">
        <f t="shared" si="540"/>
        <v>2012</v>
      </c>
      <c r="X5996" s="2">
        <v>40912</v>
      </c>
      <c r="Y5996" t="s">
        <v>12</v>
      </c>
      <c r="Z5996" t="s">
        <v>7</v>
      </c>
      <c r="AA5996" t="s">
        <v>10211</v>
      </c>
      <c r="AB5996">
        <v>8</v>
      </c>
      <c r="AC5996">
        <v>2155</v>
      </c>
      <c r="AD5996">
        <v>14453</v>
      </c>
      <c r="AE5996" t="s">
        <v>21266</v>
      </c>
      <c r="AF5996" t="s">
        <v>27034</v>
      </c>
      <c r="AG5996">
        <f t="shared" si="541"/>
        <v>5</v>
      </c>
      <c r="AI5996" t="str">
        <f t="shared" si="542"/>
        <v/>
      </c>
      <c r="AJ5996">
        <f t="shared" si="539"/>
        <v>0</v>
      </c>
      <c r="AK5996" t="str">
        <f t="shared" si="543"/>
        <v/>
      </c>
    </row>
    <row r="5997" spans="1:37" x14ac:dyDescent="0.25">
      <c r="A5997" s="1">
        <v>3.125E-2</v>
      </c>
      <c r="B5997">
        <v>0</v>
      </c>
      <c r="C5997">
        <v>0</v>
      </c>
      <c r="D5997" t="s">
        <v>10212</v>
      </c>
      <c r="E5997">
        <v>0</v>
      </c>
      <c r="F5997">
        <v>0</v>
      </c>
      <c r="G5997" t="s">
        <v>5</v>
      </c>
      <c r="H5997" s="2">
        <v>40914</v>
      </c>
      <c r="I5997" s="2">
        <v>40914</v>
      </c>
      <c r="J5997" t="s">
        <v>3</v>
      </c>
      <c r="K5997">
        <v>348</v>
      </c>
      <c r="L5997">
        <v>16</v>
      </c>
      <c r="M5997">
        <v>300</v>
      </c>
      <c r="N5997">
        <v>0</v>
      </c>
      <c r="O5997">
        <v>0</v>
      </c>
      <c r="P5997" t="s">
        <v>9160</v>
      </c>
      <c r="Q5997" t="s">
        <v>10213</v>
      </c>
      <c r="R5997">
        <v>65</v>
      </c>
      <c r="S5997">
        <v>0</v>
      </c>
      <c r="T5997" t="s">
        <v>27046</v>
      </c>
      <c r="U5997" t="s">
        <v>20524</v>
      </c>
      <c r="V5997" s="2">
        <v>40915</v>
      </c>
      <c r="W5997" s="7">
        <f t="shared" si="540"/>
        <v>2012</v>
      </c>
      <c r="X5997" s="2">
        <v>40913</v>
      </c>
      <c r="Y5997" t="s">
        <v>47</v>
      </c>
      <c r="Z5997" t="s">
        <v>7</v>
      </c>
      <c r="AA5997" t="s">
        <v>48</v>
      </c>
      <c r="AB5997">
        <v>1</v>
      </c>
      <c r="AC5997">
        <v>7291</v>
      </c>
      <c r="AD5997">
        <v>14454</v>
      </c>
      <c r="AE5997" t="s">
        <v>24696</v>
      </c>
      <c r="AF5997" t="s">
        <v>27034</v>
      </c>
      <c r="AG5997">
        <f t="shared" si="541"/>
        <v>5</v>
      </c>
      <c r="AI5997" t="str">
        <f t="shared" si="542"/>
        <v/>
      </c>
      <c r="AJ5997">
        <f t="shared" si="539"/>
        <v>0</v>
      </c>
      <c r="AK5997" t="str">
        <f t="shared" si="543"/>
        <v/>
      </c>
    </row>
    <row r="5998" spans="1:37" x14ac:dyDescent="0.25">
      <c r="A5998" s="1">
        <v>2.7777777777777776E-2</v>
      </c>
      <c r="B5998">
        <v>0</v>
      </c>
      <c r="C5998">
        <v>0</v>
      </c>
      <c r="D5998" t="s">
        <v>10214</v>
      </c>
      <c r="E5998">
        <v>0</v>
      </c>
      <c r="F5998">
        <v>0</v>
      </c>
      <c r="G5998" t="s">
        <v>5</v>
      </c>
      <c r="H5998" s="2">
        <v>40955</v>
      </c>
      <c r="I5998" s="2">
        <v>40955</v>
      </c>
      <c r="J5998" t="s">
        <v>3</v>
      </c>
      <c r="K5998">
        <v>441</v>
      </c>
      <c r="L5998">
        <v>16</v>
      </c>
      <c r="M5998">
        <v>380.17</v>
      </c>
      <c r="N5998">
        <v>0</v>
      </c>
      <c r="O5998">
        <v>0</v>
      </c>
      <c r="P5998" t="s">
        <v>7798</v>
      </c>
      <c r="Q5998" t="s">
        <v>10215</v>
      </c>
      <c r="R5998">
        <v>75</v>
      </c>
      <c r="S5998">
        <v>0</v>
      </c>
      <c r="T5998" t="s">
        <v>27046</v>
      </c>
      <c r="U5998" t="s">
        <v>20520</v>
      </c>
      <c r="V5998" s="2">
        <v>40926</v>
      </c>
      <c r="W5998" s="7">
        <f t="shared" si="540"/>
        <v>2012</v>
      </c>
      <c r="X5998" s="2">
        <v>40916</v>
      </c>
      <c r="Y5998" t="s">
        <v>80</v>
      </c>
      <c r="Z5998" t="s">
        <v>7</v>
      </c>
      <c r="AA5998" t="s">
        <v>694</v>
      </c>
      <c r="AB5998">
        <v>3</v>
      </c>
      <c r="AC5998">
        <v>524</v>
      </c>
      <c r="AD5998">
        <v>14455</v>
      </c>
      <c r="AE5998" t="s">
        <v>20712</v>
      </c>
      <c r="AF5998" t="s">
        <v>27034</v>
      </c>
      <c r="AG5998">
        <f t="shared" si="541"/>
        <v>5</v>
      </c>
      <c r="AI5998" t="str">
        <f t="shared" si="542"/>
        <v/>
      </c>
      <c r="AJ5998">
        <f t="shared" si="539"/>
        <v>0</v>
      </c>
      <c r="AK5998" t="str">
        <f t="shared" si="543"/>
        <v/>
      </c>
    </row>
    <row r="5999" spans="1:37" x14ac:dyDescent="0.25">
      <c r="A5999" s="1">
        <v>0</v>
      </c>
      <c r="B5999">
        <v>0</v>
      </c>
      <c r="C5999" t="s">
        <v>10216</v>
      </c>
      <c r="D5999" t="s">
        <v>10217</v>
      </c>
      <c r="E5999">
        <v>0</v>
      </c>
      <c r="F5999">
        <v>0</v>
      </c>
      <c r="G5999" t="s">
        <v>5</v>
      </c>
      <c r="H5999" s="2">
        <v>40918</v>
      </c>
      <c r="I5999" t="s">
        <v>2</v>
      </c>
      <c r="J5999" t="s">
        <v>3</v>
      </c>
      <c r="K5999">
        <v>85</v>
      </c>
      <c r="L5999">
        <v>16</v>
      </c>
      <c r="M5999">
        <v>73.28</v>
      </c>
      <c r="N5999">
        <v>0</v>
      </c>
      <c r="O5999">
        <v>0</v>
      </c>
      <c r="P5999">
        <v>73.28</v>
      </c>
      <c r="Q5999" t="s">
        <v>0</v>
      </c>
      <c r="R5999">
        <v>0</v>
      </c>
      <c r="S5999">
        <v>0</v>
      </c>
      <c r="T5999" t="s">
        <v>27046</v>
      </c>
      <c r="U5999" t="s">
        <v>20522</v>
      </c>
      <c r="V5999" s="2">
        <v>40923</v>
      </c>
      <c r="W5999" s="7">
        <f t="shared" si="540"/>
        <v>2012</v>
      </c>
      <c r="X5999" s="2">
        <v>40916</v>
      </c>
      <c r="Y5999" t="s">
        <v>5824</v>
      </c>
      <c r="Z5999" t="s">
        <v>7</v>
      </c>
      <c r="AA5999" t="s">
        <v>1200</v>
      </c>
      <c r="AB5999">
        <v>9</v>
      </c>
      <c r="AC5999">
        <v>574</v>
      </c>
      <c r="AD5999">
        <v>14456</v>
      </c>
      <c r="AE5999" t="s">
        <v>20730</v>
      </c>
      <c r="AF5999" t="s">
        <v>27034</v>
      </c>
      <c r="AG5999">
        <f t="shared" si="541"/>
        <v>5</v>
      </c>
      <c r="AI5999" t="str">
        <f t="shared" si="542"/>
        <v/>
      </c>
      <c r="AJ5999">
        <f t="shared" si="539"/>
        <v>0</v>
      </c>
      <c r="AK5999" t="str">
        <f t="shared" si="543"/>
        <v/>
      </c>
    </row>
    <row r="6000" spans="1:37" x14ac:dyDescent="0.25">
      <c r="A6000" s="1">
        <v>2.0833333333333332E-2</v>
      </c>
      <c r="B6000">
        <v>0</v>
      </c>
      <c r="C6000">
        <v>0</v>
      </c>
      <c r="D6000" t="s">
        <v>10218</v>
      </c>
      <c r="E6000">
        <v>0</v>
      </c>
      <c r="F6000">
        <v>0</v>
      </c>
      <c r="G6000" t="s">
        <v>5</v>
      </c>
      <c r="H6000" s="2">
        <v>40920</v>
      </c>
      <c r="I6000" s="2">
        <v>40920</v>
      </c>
      <c r="J6000" t="s">
        <v>3</v>
      </c>
      <c r="K6000">
        <v>220</v>
      </c>
      <c r="L6000">
        <v>16</v>
      </c>
      <c r="M6000">
        <v>189.66</v>
      </c>
      <c r="N6000">
        <v>0</v>
      </c>
      <c r="O6000">
        <v>0</v>
      </c>
      <c r="P6000" t="s">
        <v>6718</v>
      </c>
      <c r="Q6000" t="s">
        <v>10219</v>
      </c>
      <c r="R6000">
        <v>65</v>
      </c>
      <c r="S6000">
        <v>0</v>
      </c>
      <c r="T6000" t="s">
        <v>1354</v>
      </c>
      <c r="U6000" t="s">
        <v>20524</v>
      </c>
      <c r="V6000" t="s">
        <v>10220</v>
      </c>
      <c r="W6000" s="7">
        <f t="shared" si="540"/>
        <v>2012</v>
      </c>
      <c r="X6000" s="2">
        <v>40918</v>
      </c>
      <c r="Y6000" t="s">
        <v>47</v>
      </c>
      <c r="Z6000" t="s">
        <v>7</v>
      </c>
      <c r="AA6000" t="s">
        <v>923</v>
      </c>
      <c r="AB6000">
        <v>1</v>
      </c>
      <c r="AC6000">
        <v>826</v>
      </c>
      <c r="AD6000">
        <v>14457</v>
      </c>
      <c r="AE6000" t="s">
        <v>20830</v>
      </c>
      <c r="AF6000" t="s">
        <v>27034</v>
      </c>
      <c r="AG6000">
        <f t="shared" si="541"/>
        <v>39</v>
      </c>
      <c r="AH6000" t="str">
        <f t="shared" ref="AH6000:AH6001" si="544">MID(V6000,1,31)</f>
        <v xml:space="preserve">אין תאורה                      </v>
      </c>
      <c r="AI6000" t="str">
        <f t="shared" si="542"/>
        <v>אין תאורה</v>
      </c>
      <c r="AJ6000">
        <f t="shared" si="539"/>
        <v>9</v>
      </c>
      <c r="AK6000" t="str">
        <f t="shared" si="543"/>
        <v>אין תאורה,אין תאורה</v>
      </c>
    </row>
    <row r="6001" spans="1:37" x14ac:dyDescent="0.25">
      <c r="A6001" s="1">
        <v>5.2083333333333336E-2</v>
      </c>
      <c r="B6001">
        <v>0</v>
      </c>
      <c r="C6001">
        <v>0</v>
      </c>
      <c r="D6001" t="s">
        <v>10221</v>
      </c>
      <c r="E6001">
        <v>0</v>
      </c>
      <c r="F6001">
        <v>0</v>
      </c>
      <c r="G6001" t="s">
        <v>5</v>
      </c>
      <c r="H6001" s="2">
        <v>41408</v>
      </c>
      <c r="I6001" s="2">
        <v>41408</v>
      </c>
      <c r="J6001" t="s">
        <v>3</v>
      </c>
      <c r="K6001">
        <v>385</v>
      </c>
      <c r="L6001">
        <v>17</v>
      </c>
      <c r="M6001">
        <v>329.06</v>
      </c>
      <c r="N6001">
        <v>0</v>
      </c>
      <c r="O6001">
        <v>0</v>
      </c>
      <c r="P6001" t="s">
        <v>10222</v>
      </c>
      <c r="Q6001" t="s">
        <v>10223</v>
      </c>
      <c r="R6001">
        <v>100</v>
      </c>
      <c r="S6001">
        <v>0</v>
      </c>
      <c r="T6001" t="s">
        <v>27495</v>
      </c>
      <c r="U6001" t="s">
        <v>20524</v>
      </c>
      <c r="V6001" t="s">
        <v>10224</v>
      </c>
      <c r="W6001" s="7">
        <f t="shared" si="540"/>
        <v>2012</v>
      </c>
      <c r="X6001" s="2">
        <v>40919</v>
      </c>
      <c r="Y6001" t="s">
        <v>6</v>
      </c>
      <c r="Z6001" t="s">
        <v>145</v>
      </c>
      <c r="AA6001" t="s">
        <v>222</v>
      </c>
      <c r="AB6001">
        <v>4</v>
      </c>
      <c r="AC6001">
        <v>4796</v>
      </c>
      <c r="AD6001">
        <v>14458</v>
      </c>
      <c r="AE6001" t="s">
        <v>22314</v>
      </c>
      <c r="AF6001" t="s">
        <v>27034</v>
      </c>
      <c r="AG6001">
        <f t="shared" si="541"/>
        <v>39</v>
      </c>
      <c r="AH6001" t="str">
        <f t="shared" si="544"/>
        <v xml:space="preserve">קערה ומכסה שבורים              </v>
      </c>
      <c r="AI6001" t="str">
        <f t="shared" si="542"/>
        <v>קערה ומכסה שבורים</v>
      </c>
      <c r="AJ6001">
        <f t="shared" si="539"/>
        <v>17</v>
      </c>
      <c r="AK6001" t="str">
        <f t="shared" si="543"/>
        <v>קערה ומכסה שבורים,קערה ומכסה שבורים</v>
      </c>
    </row>
    <row r="6002" spans="1:37" x14ac:dyDescent="0.25">
      <c r="A6002" s="1">
        <v>2.0833333333333332E-2</v>
      </c>
      <c r="B6002">
        <v>1</v>
      </c>
      <c r="C6002">
        <v>0</v>
      </c>
      <c r="D6002" t="s">
        <v>10225</v>
      </c>
      <c r="E6002">
        <v>0</v>
      </c>
      <c r="F6002">
        <v>0</v>
      </c>
      <c r="G6002" t="s">
        <v>5</v>
      </c>
      <c r="H6002" s="2">
        <v>40920</v>
      </c>
      <c r="I6002" s="2">
        <v>40920</v>
      </c>
      <c r="J6002" t="s">
        <v>3</v>
      </c>
      <c r="K6002">
        <v>230</v>
      </c>
      <c r="L6002">
        <v>16</v>
      </c>
      <c r="M6002">
        <v>198.28</v>
      </c>
      <c r="N6002">
        <v>22</v>
      </c>
      <c r="O6002">
        <v>10</v>
      </c>
      <c r="P6002" t="s">
        <v>9011</v>
      </c>
      <c r="Q6002" t="s">
        <v>9727</v>
      </c>
      <c r="R6002">
        <v>65</v>
      </c>
      <c r="S6002">
        <v>0</v>
      </c>
      <c r="T6002" t="s">
        <v>27046</v>
      </c>
      <c r="U6002" t="s">
        <v>20524</v>
      </c>
      <c r="V6002" s="2">
        <v>40922</v>
      </c>
      <c r="W6002" s="7">
        <f t="shared" si="540"/>
        <v>2012</v>
      </c>
      <c r="X6002" s="2">
        <v>40920</v>
      </c>
      <c r="Y6002" t="s">
        <v>6</v>
      </c>
      <c r="Z6002" t="s">
        <v>7</v>
      </c>
      <c r="AA6002" t="s">
        <v>923</v>
      </c>
      <c r="AB6002">
        <v>1</v>
      </c>
      <c r="AC6002">
        <v>3803</v>
      </c>
      <c r="AD6002">
        <v>14459</v>
      </c>
      <c r="AE6002" t="s">
        <v>21876</v>
      </c>
      <c r="AF6002" t="s">
        <v>27034</v>
      </c>
      <c r="AG6002">
        <f t="shared" si="541"/>
        <v>5</v>
      </c>
      <c r="AI6002" t="str">
        <f t="shared" si="542"/>
        <v/>
      </c>
      <c r="AJ6002">
        <f t="shared" si="539"/>
        <v>0</v>
      </c>
      <c r="AK6002" t="str">
        <f t="shared" si="543"/>
        <v/>
      </c>
    </row>
    <row r="6003" spans="1:37" x14ac:dyDescent="0.25">
      <c r="A6003" s="1">
        <v>0</v>
      </c>
      <c r="B6003">
        <v>0</v>
      </c>
      <c r="C6003">
        <v>0</v>
      </c>
      <c r="D6003" t="s">
        <v>10226</v>
      </c>
      <c r="E6003">
        <v>0</v>
      </c>
      <c r="F6003">
        <v>0</v>
      </c>
      <c r="G6003" t="s">
        <v>5</v>
      </c>
      <c r="H6003" s="2">
        <v>40935</v>
      </c>
      <c r="I6003" t="s">
        <v>2</v>
      </c>
      <c r="J6003" t="s">
        <v>3</v>
      </c>
      <c r="K6003">
        <v>100</v>
      </c>
      <c r="L6003">
        <v>16</v>
      </c>
      <c r="M6003">
        <v>86.21</v>
      </c>
      <c r="N6003">
        <v>0</v>
      </c>
      <c r="O6003">
        <v>0</v>
      </c>
      <c r="P6003">
        <v>86.21</v>
      </c>
      <c r="Q6003" t="s">
        <v>0</v>
      </c>
      <c r="R6003">
        <v>0</v>
      </c>
      <c r="S6003">
        <v>0</v>
      </c>
      <c r="T6003" t="s">
        <v>27046</v>
      </c>
      <c r="U6003" t="s">
        <v>20520</v>
      </c>
      <c r="V6003" s="2">
        <v>40931</v>
      </c>
      <c r="W6003" s="7">
        <f t="shared" si="540"/>
        <v>2012</v>
      </c>
      <c r="X6003" s="2">
        <v>40921</v>
      </c>
      <c r="Y6003" t="s">
        <v>50</v>
      </c>
      <c r="Z6003" t="s">
        <v>10227</v>
      </c>
      <c r="AA6003" t="s">
        <v>4888</v>
      </c>
      <c r="AB6003">
        <v>2</v>
      </c>
      <c r="AC6003">
        <v>2393</v>
      </c>
      <c r="AD6003">
        <v>14460</v>
      </c>
      <c r="AE6003" t="s">
        <v>21359</v>
      </c>
      <c r="AF6003" t="s">
        <v>27034</v>
      </c>
      <c r="AG6003">
        <f t="shared" si="541"/>
        <v>5</v>
      </c>
      <c r="AI6003" t="str">
        <f t="shared" si="542"/>
        <v/>
      </c>
      <c r="AJ6003">
        <f t="shared" si="539"/>
        <v>0</v>
      </c>
      <c r="AK6003" t="str">
        <f t="shared" si="543"/>
        <v/>
      </c>
    </row>
    <row r="6004" spans="1:37" x14ac:dyDescent="0.25">
      <c r="A6004" s="1">
        <v>0</v>
      </c>
      <c r="B6004">
        <v>0</v>
      </c>
      <c r="C6004">
        <v>0</v>
      </c>
      <c r="D6004" t="s">
        <v>10228</v>
      </c>
      <c r="E6004">
        <v>0</v>
      </c>
      <c r="F6004">
        <v>0</v>
      </c>
      <c r="G6004" t="s">
        <v>5</v>
      </c>
      <c r="H6004" s="2">
        <v>40939</v>
      </c>
      <c r="I6004" t="s">
        <v>2</v>
      </c>
      <c r="J6004" t="s">
        <v>3</v>
      </c>
      <c r="K6004">
        <v>75</v>
      </c>
      <c r="L6004">
        <v>16</v>
      </c>
      <c r="M6004">
        <v>64.66</v>
      </c>
      <c r="N6004">
        <v>0</v>
      </c>
      <c r="O6004">
        <v>0</v>
      </c>
      <c r="P6004">
        <v>64.66</v>
      </c>
      <c r="Q6004" t="s">
        <v>0</v>
      </c>
      <c r="R6004">
        <v>0</v>
      </c>
      <c r="S6004">
        <v>0</v>
      </c>
      <c r="T6004" t="s">
        <v>27046</v>
      </c>
      <c r="U6004" t="s">
        <v>20520</v>
      </c>
      <c r="V6004" s="2">
        <v>40933</v>
      </c>
      <c r="W6004" s="7">
        <f t="shared" si="540"/>
        <v>2012</v>
      </c>
      <c r="X6004" s="2">
        <v>40923</v>
      </c>
      <c r="Y6004" t="s">
        <v>6892</v>
      </c>
      <c r="Z6004" t="s">
        <v>7</v>
      </c>
      <c r="AA6004" t="s">
        <v>90</v>
      </c>
      <c r="AB6004">
        <v>3</v>
      </c>
      <c r="AC6004">
        <v>7292</v>
      </c>
      <c r="AD6004">
        <v>14461</v>
      </c>
      <c r="AE6004" t="s">
        <v>24697</v>
      </c>
      <c r="AF6004" t="s">
        <v>27034</v>
      </c>
      <c r="AG6004">
        <f t="shared" si="541"/>
        <v>5</v>
      </c>
      <c r="AI6004" t="str">
        <f t="shared" si="542"/>
        <v/>
      </c>
      <c r="AJ6004">
        <f t="shared" si="539"/>
        <v>0</v>
      </c>
      <c r="AK6004" t="str">
        <f t="shared" si="543"/>
        <v/>
      </c>
    </row>
    <row r="6005" spans="1:37" x14ac:dyDescent="0.25">
      <c r="A6005" s="1">
        <v>5.2083333333333336E-2</v>
      </c>
      <c r="B6005">
        <v>70</v>
      </c>
      <c r="C6005">
        <v>0</v>
      </c>
      <c r="D6005" t="s">
        <v>10229</v>
      </c>
      <c r="E6005">
        <v>0</v>
      </c>
      <c r="F6005">
        <v>0</v>
      </c>
      <c r="G6005" t="s">
        <v>5</v>
      </c>
      <c r="H6005" s="2">
        <v>40948</v>
      </c>
      <c r="I6005" s="2">
        <v>40947</v>
      </c>
      <c r="J6005" t="s">
        <v>3</v>
      </c>
      <c r="K6005">
        <v>452</v>
      </c>
      <c r="L6005">
        <v>16</v>
      </c>
      <c r="M6005">
        <v>389.66</v>
      </c>
      <c r="N6005">
        <v>0</v>
      </c>
      <c r="O6005">
        <v>0</v>
      </c>
      <c r="P6005" t="s">
        <v>9368</v>
      </c>
      <c r="Q6005" t="s">
        <v>10230</v>
      </c>
      <c r="R6005">
        <v>75</v>
      </c>
      <c r="S6005">
        <v>0</v>
      </c>
      <c r="T6005" t="s">
        <v>27046</v>
      </c>
      <c r="U6005" t="s">
        <v>20520</v>
      </c>
      <c r="V6005" s="2">
        <v>40937</v>
      </c>
      <c r="W6005" s="7">
        <f t="shared" si="540"/>
        <v>2012</v>
      </c>
      <c r="X6005" s="2">
        <v>40923</v>
      </c>
      <c r="Y6005" t="s">
        <v>80</v>
      </c>
      <c r="Z6005" t="s">
        <v>7</v>
      </c>
      <c r="AA6005" t="s">
        <v>10231</v>
      </c>
      <c r="AB6005">
        <v>3</v>
      </c>
      <c r="AC6005">
        <v>6013</v>
      </c>
      <c r="AD6005">
        <v>14462</v>
      </c>
      <c r="AE6005" t="s">
        <v>23473</v>
      </c>
      <c r="AF6005" t="s">
        <v>27034</v>
      </c>
      <c r="AG6005">
        <f t="shared" si="541"/>
        <v>5</v>
      </c>
      <c r="AI6005" t="str">
        <f t="shared" si="542"/>
        <v/>
      </c>
      <c r="AJ6005">
        <f t="shared" si="539"/>
        <v>0</v>
      </c>
      <c r="AK6005" t="str">
        <f t="shared" si="543"/>
        <v/>
      </c>
    </row>
    <row r="6006" spans="1:37" x14ac:dyDescent="0.25">
      <c r="A6006" s="1">
        <v>3.125E-2</v>
      </c>
      <c r="B6006">
        <v>0</v>
      </c>
      <c r="C6006" t="s">
        <v>10232</v>
      </c>
      <c r="D6006" t="s">
        <v>10233</v>
      </c>
      <c r="E6006">
        <v>0</v>
      </c>
      <c r="F6006">
        <v>0</v>
      </c>
      <c r="G6006" t="s">
        <v>5</v>
      </c>
      <c r="H6006" s="2">
        <v>40923</v>
      </c>
      <c r="I6006" s="2">
        <v>40923</v>
      </c>
      <c r="J6006" t="s">
        <v>3</v>
      </c>
      <c r="K6006">
        <v>75</v>
      </c>
      <c r="L6006">
        <v>16</v>
      </c>
      <c r="M6006">
        <v>64.66</v>
      </c>
      <c r="N6006">
        <v>0</v>
      </c>
      <c r="O6006">
        <v>0</v>
      </c>
      <c r="P6006">
        <v>64.66</v>
      </c>
      <c r="Q6006" t="s">
        <v>0</v>
      </c>
      <c r="R6006">
        <v>0</v>
      </c>
      <c r="S6006">
        <v>0</v>
      </c>
      <c r="T6006" t="s">
        <v>27046</v>
      </c>
      <c r="U6006" t="s">
        <v>20516</v>
      </c>
      <c r="V6006" s="2">
        <v>40930</v>
      </c>
      <c r="W6006" s="7">
        <f t="shared" si="540"/>
        <v>2012</v>
      </c>
      <c r="X6006" s="2">
        <v>40923</v>
      </c>
      <c r="Y6006" t="s">
        <v>6</v>
      </c>
      <c r="Z6006" t="s">
        <v>7</v>
      </c>
      <c r="AA6006" t="s">
        <v>10234</v>
      </c>
      <c r="AB6006">
        <v>7</v>
      </c>
      <c r="AC6006">
        <v>5360</v>
      </c>
      <c r="AD6006">
        <v>14463</v>
      </c>
      <c r="AE6006" t="s">
        <v>22850</v>
      </c>
      <c r="AF6006" t="s">
        <v>27034</v>
      </c>
      <c r="AG6006">
        <f t="shared" si="541"/>
        <v>5</v>
      </c>
      <c r="AI6006" t="str">
        <f t="shared" si="542"/>
        <v/>
      </c>
      <c r="AJ6006">
        <f t="shared" si="539"/>
        <v>0</v>
      </c>
      <c r="AK6006" t="str">
        <f t="shared" si="543"/>
        <v/>
      </c>
    </row>
    <row r="6007" spans="1:37" x14ac:dyDescent="0.25">
      <c r="A6007" s="1">
        <v>4.1666666666666664E-2</v>
      </c>
      <c r="B6007">
        <v>20</v>
      </c>
      <c r="C6007">
        <v>0</v>
      </c>
      <c r="D6007" t="s">
        <v>10235</v>
      </c>
      <c r="E6007">
        <v>0</v>
      </c>
      <c r="F6007">
        <v>0</v>
      </c>
      <c r="G6007" t="s">
        <v>5</v>
      </c>
      <c r="H6007" s="2">
        <v>40935</v>
      </c>
      <c r="I6007" s="2">
        <v>40935</v>
      </c>
      <c r="J6007" t="s">
        <v>3</v>
      </c>
      <c r="K6007">
        <v>193</v>
      </c>
      <c r="L6007">
        <v>16</v>
      </c>
      <c r="M6007">
        <v>166.38</v>
      </c>
      <c r="N6007">
        <v>0</v>
      </c>
      <c r="O6007">
        <v>0</v>
      </c>
      <c r="P6007" t="s">
        <v>10236</v>
      </c>
      <c r="Q6007" t="s">
        <v>10237</v>
      </c>
      <c r="R6007">
        <v>65</v>
      </c>
      <c r="S6007">
        <v>0</v>
      </c>
      <c r="T6007" t="s">
        <v>27046</v>
      </c>
      <c r="U6007" t="s">
        <v>20524</v>
      </c>
      <c r="V6007" s="2">
        <v>40928</v>
      </c>
      <c r="W6007" s="7">
        <f t="shared" si="540"/>
        <v>2012</v>
      </c>
      <c r="X6007" s="2">
        <v>40923</v>
      </c>
      <c r="Y6007" t="s">
        <v>172</v>
      </c>
      <c r="Z6007" t="s">
        <v>7</v>
      </c>
      <c r="AA6007" t="s">
        <v>1979</v>
      </c>
      <c r="AB6007">
        <v>0</v>
      </c>
      <c r="AC6007">
        <v>3080</v>
      </c>
      <c r="AD6007">
        <v>14464</v>
      </c>
      <c r="AE6007" t="s">
        <v>21591</v>
      </c>
      <c r="AF6007" t="s">
        <v>27034</v>
      </c>
      <c r="AG6007">
        <f t="shared" si="541"/>
        <v>5</v>
      </c>
      <c r="AI6007" t="str">
        <f t="shared" si="542"/>
        <v/>
      </c>
      <c r="AJ6007">
        <f t="shared" si="539"/>
        <v>0</v>
      </c>
      <c r="AK6007" t="str">
        <f t="shared" si="543"/>
        <v/>
      </c>
    </row>
    <row r="6008" spans="1:37" x14ac:dyDescent="0.25">
      <c r="A6008" s="1">
        <v>8.3333333333333329E-2</v>
      </c>
      <c r="B6008">
        <v>0</v>
      </c>
      <c r="C6008">
        <v>0</v>
      </c>
      <c r="D6008" t="s">
        <v>10238</v>
      </c>
      <c r="E6008">
        <v>0</v>
      </c>
      <c r="F6008">
        <v>0</v>
      </c>
      <c r="G6008" t="s">
        <v>5</v>
      </c>
      <c r="H6008" s="2">
        <v>40990</v>
      </c>
      <c r="I6008" s="2">
        <v>40990</v>
      </c>
      <c r="J6008" t="s">
        <v>3</v>
      </c>
      <c r="K6008">
        <v>438</v>
      </c>
      <c r="L6008">
        <v>16</v>
      </c>
      <c r="M6008">
        <v>377.59</v>
      </c>
      <c r="N6008">
        <v>41.98</v>
      </c>
      <c r="O6008">
        <v>10</v>
      </c>
      <c r="P6008" t="s">
        <v>10239</v>
      </c>
      <c r="Q6008" t="s">
        <v>10240</v>
      </c>
      <c r="R6008">
        <v>75</v>
      </c>
      <c r="S6008">
        <v>0</v>
      </c>
      <c r="T6008" t="s">
        <v>27046</v>
      </c>
      <c r="U6008" t="s">
        <v>20520</v>
      </c>
      <c r="V6008" s="2">
        <v>40934</v>
      </c>
      <c r="W6008" s="7">
        <f t="shared" si="540"/>
        <v>2012</v>
      </c>
      <c r="X6008" s="2">
        <v>40924</v>
      </c>
      <c r="Y6008" t="s">
        <v>6</v>
      </c>
      <c r="Z6008" t="s">
        <v>7</v>
      </c>
      <c r="AA6008" t="s">
        <v>7910</v>
      </c>
      <c r="AB6008">
        <v>3</v>
      </c>
      <c r="AC6008">
        <v>1336</v>
      </c>
      <c r="AD6008">
        <v>14465</v>
      </c>
      <c r="AE6008" t="s">
        <v>21001</v>
      </c>
      <c r="AF6008" t="s">
        <v>27034</v>
      </c>
      <c r="AG6008">
        <f t="shared" si="541"/>
        <v>5</v>
      </c>
      <c r="AI6008" t="str">
        <f t="shared" si="542"/>
        <v/>
      </c>
      <c r="AJ6008">
        <f t="shared" si="539"/>
        <v>0</v>
      </c>
      <c r="AK6008" t="str">
        <f t="shared" si="543"/>
        <v/>
      </c>
    </row>
    <row r="6009" spans="1:37" x14ac:dyDescent="0.25">
      <c r="A6009" s="1">
        <v>8.3333333333333329E-2</v>
      </c>
      <c r="B6009">
        <v>0</v>
      </c>
      <c r="C6009">
        <v>0</v>
      </c>
      <c r="D6009" t="s">
        <v>10241</v>
      </c>
      <c r="E6009">
        <v>0</v>
      </c>
      <c r="F6009">
        <v>0</v>
      </c>
      <c r="G6009" t="s">
        <v>5</v>
      </c>
      <c r="H6009" s="2">
        <v>40927</v>
      </c>
      <c r="I6009" s="2">
        <v>40927</v>
      </c>
      <c r="J6009" t="s">
        <v>3</v>
      </c>
      <c r="K6009">
        <v>218</v>
      </c>
      <c r="L6009">
        <v>16</v>
      </c>
      <c r="M6009">
        <v>187.93</v>
      </c>
      <c r="N6009">
        <v>20.9</v>
      </c>
      <c r="O6009">
        <v>10</v>
      </c>
      <c r="P6009" t="s">
        <v>10242</v>
      </c>
      <c r="Q6009" t="s">
        <v>10243</v>
      </c>
      <c r="R6009">
        <v>65</v>
      </c>
      <c r="S6009">
        <v>0</v>
      </c>
      <c r="T6009" t="s">
        <v>27046</v>
      </c>
      <c r="U6009" t="s">
        <v>20524</v>
      </c>
      <c r="V6009" s="2">
        <v>40931</v>
      </c>
      <c r="W6009" s="7">
        <f t="shared" si="540"/>
        <v>2012</v>
      </c>
      <c r="X6009" s="2">
        <v>40924</v>
      </c>
      <c r="Y6009" t="s">
        <v>430</v>
      </c>
      <c r="Z6009" t="s">
        <v>7</v>
      </c>
      <c r="AA6009" t="s">
        <v>468</v>
      </c>
      <c r="AB6009">
        <v>9</v>
      </c>
      <c r="AC6009">
        <v>5288</v>
      </c>
      <c r="AD6009">
        <v>14466</v>
      </c>
      <c r="AE6009" t="s">
        <v>22781</v>
      </c>
      <c r="AF6009" t="s">
        <v>27034</v>
      </c>
      <c r="AG6009">
        <f t="shared" si="541"/>
        <v>5</v>
      </c>
      <c r="AI6009" t="str">
        <f t="shared" si="542"/>
        <v/>
      </c>
      <c r="AJ6009">
        <f t="shared" si="539"/>
        <v>0</v>
      </c>
      <c r="AK6009" t="str">
        <f t="shared" si="543"/>
        <v/>
      </c>
    </row>
    <row r="6010" spans="1:37" x14ac:dyDescent="0.25">
      <c r="A6010" s="1">
        <v>6.25E-2</v>
      </c>
      <c r="B6010">
        <v>17</v>
      </c>
      <c r="C6010" t="s">
        <v>10244</v>
      </c>
      <c r="D6010" t="s">
        <v>10245</v>
      </c>
      <c r="E6010">
        <v>0</v>
      </c>
      <c r="F6010">
        <v>0</v>
      </c>
      <c r="G6010" t="s">
        <v>5</v>
      </c>
      <c r="H6010" s="2">
        <v>40949</v>
      </c>
      <c r="I6010" s="2">
        <v>40947</v>
      </c>
      <c r="J6010" t="s">
        <v>3</v>
      </c>
      <c r="K6010">
        <v>319</v>
      </c>
      <c r="L6010">
        <v>16</v>
      </c>
      <c r="M6010">
        <v>275</v>
      </c>
      <c r="N6010">
        <v>0</v>
      </c>
      <c r="O6010">
        <v>0</v>
      </c>
      <c r="P6010" t="s">
        <v>8142</v>
      </c>
      <c r="Q6010" t="s">
        <v>10246</v>
      </c>
      <c r="R6010">
        <v>75</v>
      </c>
      <c r="S6010">
        <v>0</v>
      </c>
      <c r="T6010" t="s">
        <v>27046</v>
      </c>
      <c r="U6010" t="s">
        <v>20520</v>
      </c>
      <c r="V6010" s="2">
        <v>40947</v>
      </c>
      <c r="W6010" s="7">
        <f t="shared" si="540"/>
        <v>2012</v>
      </c>
      <c r="X6010" s="2">
        <v>40925</v>
      </c>
      <c r="Y6010" t="s">
        <v>6</v>
      </c>
      <c r="Z6010" t="s">
        <v>7</v>
      </c>
      <c r="AA6010" t="s">
        <v>81</v>
      </c>
      <c r="AB6010">
        <v>3</v>
      </c>
      <c r="AC6010">
        <v>4614</v>
      </c>
      <c r="AD6010">
        <v>14467</v>
      </c>
      <c r="AE6010" t="s">
        <v>22202</v>
      </c>
      <c r="AF6010" t="s">
        <v>27034</v>
      </c>
      <c r="AG6010">
        <f t="shared" si="541"/>
        <v>5</v>
      </c>
      <c r="AI6010" t="str">
        <f t="shared" si="542"/>
        <v/>
      </c>
      <c r="AJ6010">
        <f t="shared" si="539"/>
        <v>0</v>
      </c>
      <c r="AK6010" t="str">
        <f t="shared" si="543"/>
        <v/>
      </c>
    </row>
    <row r="6011" spans="1:37" x14ac:dyDescent="0.25">
      <c r="A6011" s="1">
        <v>0.14583333333333334</v>
      </c>
      <c r="B6011">
        <v>10</v>
      </c>
      <c r="C6011">
        <v>0</v>
      </c>
      <c r="D6011" t="s">
        <v>10247</v>
      </c>
      <c r="E6011">
        <v>0</v>
      </c>
      <c r="F6011">
        <v>0</v>
      </c>
      <c r="G6011" t="s">
        <v>5</v>
      </c>
      <c r="H6011" s="2">
        <v>40952</v>
      </c>
      <c r="I6011" s="2">
        <v>40952</v>
      </c>
      <c r="J6011" t="s">
        <v>3</v>
      </c>
      <c r="K6011">
        <v>383</v>
      </c>
      <c r="L6011">
        <v>16</v>
      </c>
      <c r="M6011">
        <v>330.17</v>
      </c>
      <c r="N6011">
        <v>0</v>
      </c>
      <c r="O6011">
        <v>0</v>
      </c>
      <c r="P6011" t="s">
        <v>9475</v>
      </c>
      <c r="Q6011" t="s">
        <v>10248</v>
      </c>
      <c r="R6011">
        <v>65</v>
      </c>
      <c r="S6011">
        <v>0</v>
      </c>
      <c r="T6011" t="s">
        <v>27046</v>
      </c>
      <c r="U6011" t="s">
        <v>20524</v>
      </c>
      <c r="V6011" s="2">
        <v>40935</v>
      </c>
      <c r="W6011" s="7">
        <f t="shared" si="540"/>
        <v>2012</v>
      </c>
      <c r="X6011" s="2">
        <v>40925</v>
      </c>
      <c r="Y6011" t="s">
        <v>93</v>
      </c>
      <c r="Z6011" t="s">
        <v>62</v>
      </c>
      <c r="AA6011" t="s">
        <v>2403</v>
      </c>
      <c r="AB6011">
        <v>2</v>
      </c>
      <c r="AC6011">
        <v>5955</v>
      </c>
      <c r="AD6011">
        <v>14468</v>
      </c>
      <c r="AE6011" t="s">
        <v>23417</v>
      </c>
      <c r="AF6011" t="s">
        <v>27034</v>
      </c>
      <c r="AG6011">
        <f t="shared" si="541"/>
        <v>5</v>
      </c>
      <c r="AI6011" t="str">
        <f t="shared" si="542"/>
        <v/>
      </c>
      <c r="AJ6011">
        <f t="shared" si="539"/>
        <v>0</v>
      </c>
      <c r="AK6011" t="str">
        <f t="shared" si="543"/>
        <v/>
      </c>
    </row>
    <row r="6012" spans="1:37" x14ac:dyDescent="0.25">
      <c r="A6012" s="1">
        <v>6.9444444444444441E-3</v>
      </c>
      <c r="B6012">
        <v>45</v>
      </c>
      <c r="C6012">
        <v>0</v>
      </c>
      <c r="D6012" t="s">
        <v>10249</v>
      </c>
      <c r="E6012">
        <v>0</v>
      </c>
      <c r="F6012">
        <v>0</v>
      </c>
      <c r="G6012" t="s">
        <v>5</v>
      </c>
      <c r="H6012" s="2">
        <v>40947</v>
      </c>
      <c r="I6012" s="2">
        <v>40947</v>
      </c>
      <c r="J6012" t="s">
        <v>3</v>
      </c>
      <c r="K6012">
        <v>150</v>
      </c>
      <c r="L6012">
        <v>16</v>
      </c>
      <c r="M6012">
        <v>129.31</v>
      </c>
      <c r="N6012">
        <v>0</v>
      </c>
      <c r="O6012">
        <v>0</v>
      </c>
      <c r="P6012" t="s">
        <v>7033</v>
      </c>
      <c r="Q6012" t="s">
        <v>10250</v>
      </c>
      <c r="R6012">
        <v>65</v>
      </c>
      <c r="S6012">
        <v>0</v>
      </c>
      <c r="T6012" t="s">
        <v>27046</v>
      </c>
      <c r="U6012" t="s">
        <v>20524</v>
      </c>
      <c r="V6012" s="2">
        <v>40947</v>
      </c>
      <c r="W6012" s="7">
        <f t="shared" si="540"/>
        <v>2012</v>
      </c>
      <c r="X6012" s="2">
        <v>40925</v>
      </c>
      <c r="Y6012" t="s">
        <v>6</v>
      </c>
      <c r="Z6012" t="s">
        <v>10251</v>
      </c>
      <c r="AA6012" t="s">
        <v>10252</v>
      </c>
      <c r="AB6012">
        <v>0</v>
      </c>
      <c r="AC6012">
        <v>7294</v>
      </c>
      <c r="AD6012">
        <v>14469</v>
      </c>
      <c r="AE6012" t="s">
        <v>24698</v>
      </c>
      <c r="AF6012" t="s">
        <v>27034</v>
      </c>
      <c r="AG6012">
        <f t="shared" si="541"/>
        <v>5</v>
      </c>
      <c r="AI6012" t="str">
        <f t="shared" si="542"/>
        <v/>
      </c>
      <c r="AJ6012">
        <f t="shared" si="539"/>
        <v>0</v>
      </c>
      <c r="AK6012" t="str">
        <f t="shared" si="543"/>
        <v/>
      </c>
    </row>
    <row r="6013" spans="1:37" x14ac:dyDescent="0.25">
      <c r="A6013" s="1">
        <v>2.0833333333333332E-2</v>
      </c>
      <c r="B6013">
        <v>0</v>
      </c>
      <c r="C6013">
        <v>0</v>
      </c>
      <c r="D6013" t="s">
        <v>10253</v>
      </c>
      <c r="E6013">
        <v>0</v>
      </c>
      <c r="F6013">
        <v>0</v>
      </c>
      <c r="G6013" t="s">
        <v>5</v>
      </c>
      <c r="H6013" s="2">
        <v>40938</v>
      </c>
      <c r="I6013" s="2">
        <v>40937</v>
      </c>
      <c r="J6013" t="s">
        <v>3</v>
      </c>
      <c r="K6013">
        <v>125</v>
      </c>
      <c r="L6013">
        <v>16</v>
      </c>
      <c r="M6013">
        <v>107.76</v>
      </c>
      <c r="N6013">
        <v>0</v>
      </c>
      <c r="O6013">
        <v>0</v>
      </c>
      <c r="P6013" t="s">
        <v>7757</v>
      </c>
      <c r="Q6013" t="s">
        <v>10254</v>
      </c>
      <c r="R6013">
        <v>55</v>
      </c>
      <c r="S6013">
        <v>0</v>
      </c>
      <c r="T6013" t="s">
        <v>27046</v>
      </c>
      <c r="U6013" t="s">
        <v>20517</v>
      </c>
      <c r="V6013" s="2">
        <v>40931</v>
      </c>
      <c r="W6013" s="7">
        <f t="shared" si="540"/>
        <v>2012</v>
      </c>
      <c r="X6013" s="2">
        <v>40926</v>
      </c>
      <c r="Y6013" t="s">
        <v>6</v>
      </c>
      <c r="Z6013" t="s">
        <v>10255</v>
      </c>
      <c r="AA6013" t="s">
        <v>536</v>
      </c>
      <c r="AB6013">
        <v>0</v>
      </c>
      <c r="AC6013">
        <v>7295</v>
      </c>
      <c r="AD6013">
        <v>14470</v>
      </c>
      <c r="AE6013" t="s">
        <v>24699</v>
      </c>
      <c r="AF6013" t="s">
        <v>27034</v>
      </c>
      <c r="AG6013">
        <f t="shared" si="541"/>
        <v>5</v>
      </c>
      <c r="AI6013" t="str">
        <f t="shared" si="542"/>
        <v/>
      </c>
      <c r="AJ6013">
        <f t="shared" si="539"/>
        <v>0</v>
      </c>
      <c r="AK6013" t="str">
        <f t="shared" si="543"/>
        <v/>
      </c>
    </row>
    <row r="6014" spans="1:37" x14ac:dyDescent="0.25">
      <c r="A6014" s="1">
        <v>4.1666666666666664E-2</v>
      </c>
      <c r="B6014">
        <v>0</v>
      </c>
      <c r="C6014">
        <v>0</v>
      </c>
      <c r="D6014" t="s">
        <v>10256</v>
      </c>
      <c r="E6014">
        <v>0</v>
      </c>
      <c r="F6014">
        <v>0</v>
      </c>
      <c r="G6014" t="s">
        <v>5</v>
      </c>
      <c r="H6014" s="2">
        <v>40926</v>
      </c>
      <c r="I6014" s="2">
        <v>40926</v>
      </c>
      <c r="J6014" t="s">
        <v>3</v>
      </c>
      <c r="K6014">
        <v>139</v>
      </c>
      <c r="L6014">
        <v>16</v>
      </c>
      <c r="M6014">
        <v>119.83</v>
      </c>
      <c r="N6014">
        <v>0</v>
      </c>
      <c r="O6014">
        <v>0</v>
      </c>
      <c r="P6014" t="s">
        <v>8447</v>
      </c>
      <c r="Q6014" t="s">
        <v>10257</v>
      </c>
      <c r="R6014">
        <v>65</v>
      </c>
      <c r="S6014">
        <v>0</v>
      </c>
      <c r="T6014" t="s">
        <v>27046</v>
      </c>
      <c r="U6014" t="s">
        <v>20524</v>
      </c>
      <c r="V6014" s="2">
        <v>40931</v>
      </c>
      <c r="W6014" s="7">
        <f t="shared" si="540"/>
        <v>2012</v>
      </c>
      <c r="X6014" s="2">
        <v>40926</v>
      </c>
      <c r="Y6014" t="s">
        <v>47</v>
      </c>
      <c r="Z6014" t="s">
        <v>7</v>
      </c>
      <c r="AA6014" t="s">
        <v>6520</v>
      </c>
      <c r="AB6014">
        <v>0</v>
      </c>
      <c r="AC6014">
        <v>7296</v>
      </c>
      <c r="AD6014">
        <v>14471</v>
      </c>
      <c r="AE6014" t="s">
        <v>21558</v>
      </c>
      <c r="AF6014" t="s">
        <v>27034</v>
      </c>
      <c r="AG6014">
        <f t="shared" si="541"/>
        <v>5</v>
      </c>
      <c r="AI6014" t="str">
        <f t="shared" si="542"/>
        <v/>
      </c>
      <c r="AJ6014">
        <f t="shared" si="539"/>
        <v>0</v>
      </c>
      <c r="AK6014" t="str">
        <f t="shared" si="543"/>
        <v/>
      </c>
    </row>
    <row r="6015" spans="1:37" x14ac:dyDescent="0.25">
      <c r="A6015" s="1">
        <v>4.1666666666666664E-2</v>
      </c>
      <c r="B6015">
        <v>0</v>
      </c>
      <c r="C6015">
        <v>0</v>
      </c>
      <c r="D6015" t="s">
        <v>10258</v>
      </c>
      <c r="E6015">
        <v>0</v>
      </c>
      <c r="F6015">
        <v>0</v>
      </c>
      <c r="G6015" t="s">
        <v>5</v>
      </c>
      <c r="H6015" s="2">
        <v>40926</v>
      </c>
      <c r="I6015" s="2">
        <v>40926</v>
      </c>
      <c r="J6015" t="s">
        <v>3</v>
      </c>
      <c r="K6015">
        <v>250</v>
      </c>
      <c r="L6015">
        <v>16</v>
      </c>
      <c r="M6015">
        <v>215.52</v>
      </c>
      <c r="N6015">
        <v>0</v>
      </c>
      <c r="O6015">
        <v>0</v>
      </c>
      <c r="P6015" t="s">
        <v>5820</v>
      </c>
      <c r="Q6015" t="s">
        <v>10259</v>
      </c>
      <c r="R6015">
        <v>65</v>
      </c>
      <c r="S6015">
        <v>0</v>
      </c>
      <c r="T6015" t="s">
        <v>27046</v>
      </c>
      <c r="U6015" t="s">
        <v>20524</v>
      </c>
      <c r="V6015" s="2">
        <v>40928</v>
      </c>
      <c r="W6015" s="7">
        <f t="shared" si="540"/>
        <v>2012</v>
      </c>
      <c r="X6015" s="2">
        <v>40926</v>
      </c>
      <c r="Y6015" t="s">
        <v>2131</v>
      </c>
      <c r="Z6015" t="s">
        <v>7</v>
      </c>
      <c r="AA6015" t="s">
        <v>23</v>
      </c>
      <c r="AB6015">
        <v>1</v>
      </c>
      <c r="AC6015">
        <v>7297</v>
      </c>
      <c r="AD6015">
        <v>14472</v>
      </c>
      <c r="AE6015" t="s">
        <v>24700</v>
      </c>
      <c r="AF6015" t="s">
        <v>27034</v>
      </c>
      <c r="AG6015">
        <f t="shared" si="541"/>
        <v>5</v>
      </c>
      <c r="AI6015" t="str">
        <f t="shared" si="542"/>
        <v/>
      </c>
      <c r="AJ6015">
        <f t="shared" si="539"/>
        <v>0</v>
      </c>
      <c r="AK6015" t="str">
        <f t="shared" si="543"/>
        <v/>
      </c>
    </row>
    <row r="6016" spans="1:37" x14ac:dyDescent="0.25">
      <c r="A6016" s="1">
        <v>2.0833333333333332E-2</v>
      </c>
      <c r="B6016">
        <v>6</v>
      </c>
      <c r="C6016">
        <v>0</v>
      </c>
      <c r="D6016" t="s">
        <v>10260</v>
      </c>
      <c r="E6016">
        <v>0</v>
      </c>
      <c r="F6016">
        <v>0</v>
      </c>
      <c r="G6016" t="s">
        <v>5</v>
      </c>
      <c r="H6016" s="2">
        <v>40933</v>
      </c>
      <c r="I6016" s="2">
        <v>40933</v>
      </c>
      <c r="J6016" t="s">
        <v>3</v>
      </c>
      <c r="K6016">
        <v>312</v>
      </c>
      <c r="L6016">
        <v>16</v>
      </c>
      <c r="M6016">
        <v>268.97000000000003</v>
      </c>
      <c r="N6016">
        <v>0</v>
      </c>
      <c r="O6016">
        <v>0</v>
      </c>
      <c r="P6016" t="s">
        <v>7238</v>
      </c>
      <c r="Q6016" t="s">
        <v>10261</v>
      </c>
      <c r="R6016">
        <v>65</v>
      </c>
      <c r="S6016">
        <v>0</v>
      </c>
      <c r="T6016" t="s">
        <v>1354</v>
      </c>
      <c r="U6016" t="s">
        <v>20524</v>
      </c>
      <c r="V6016" t="s">
        <v>10262</v>
      </c>
      <c r="W6016" s="7">
        <f t="shared" si="540"/>
        <v>2012</v>
      </c>
      <c r="X6016" s="2">
        <v>40926</v>
      </c>
      <c r="Y6016" t="s">
        <v>47</v>
      </c>
      <c r="Z6016" t="s">
        <v>7</v>
      </c>
      <c r="AA6016" t="s">
        <v>115</v>
      </c>
      <c r="AB6016">
        <v>1</v>
      </c>
      <c r="AC6016">
        <v>7298</v>
      </c>
      <c r="AD6016">
        <v>14473</v>
      </c>
      <c r="AE6016" t="s">
        <v>24701</v>
      </c>
      <c r="AF6016" t="s">
        <v>27034</v>
      </c>
      <c r="AG6016">
        <f t="shared" si="541"/>
        <v>39</v>
      </c>
      <c r="AH6016" t="str">
        <f>MID(V6016,1,31)</f>
        <v xml:space="preserve">אין תאורה                      </v>
      </c>
      <c r="AI6016" t="str">
        <f t="shared" si="542"/>
        <v>אין תאורה</v>
      </c>
      <c r="AJ6016">
        <f t="shared" si="539"/>
        <v>9</v>
      </c>
      <c r="AK6016" t="str">
        <f t="shared" si="543"/>
        <v>אין תאורה,אין תאורה</v>
      </c>
    </row>
    <row r="6017" spans="1:37" x14ac:dyDescent="0.25">
      <c r="A6017" s="1">
        <v>4.1666666666666664E-2</v>
      </c>
      <c r="B6017">
        <v>27</v>
      </c>
      <c r="C6017">
        <v>0</v>
      </c>
      <c r="D6017" t="s">
        <v>10263</v>
      </c>
      <c r="E6017">
        <v>0</v>
      </c>
      <c r="F6017">
        <v>0</v>
      </c>
      <c r="G6017" t="s">
        <v>5</v>
      </c>
      <c r="H6017" s="2">
        <v>40937</v>
      </c>
      <c r="I6017" s="2">
        <v>40937</v>
      </c>
      <c r="J6017" t="s">
        <v>3</v>
      </c>
      <c r="K6017">
        <v>265</v>
      </c>
      <c r="L6017">
        <v>16</v>
      </c>
      <c r="M6017">
        <v>228.45</v>
      </c>
      <c r="N6017">
        <v>0</v>
      </c>
      <c r="O6017">
        <v>0</v>
      </c>
      <c r="P6017" t="s">
        <v>7508</v>
      </c>
      <c r="Q6017" t="s">
        <v>10264</v>
      </c>
      <c r="R6017">
        <v>65</v>
      </c>
      <c r="S6017">
        <v>0</v>
      </c>
      <c r="T6017" t="s">
        <v>27046</v>
      </c>
      <c r="U6017" t="s">
        <v>20524</v>
      </c>
      <c r="V6017" s="2">
        <v>40936</v>
      </c>
      <c r="W6017" s="7">
        <f t="shared" si="540"/>
        <v>2012</v>
      </c>
      <c r="X6017" s="2">
        <v>40926</v>
      </c>
      <c r="Y6017" t="s">
        <v>80</v>
      </c>
      <c r="Z6017" t="s">
        <v>7</v>
      </c>
      <c r="AA6017" t="s">
        <v>1716</v>
      </c>
      <c r="AB6017">
        <v>5</v>
      </c>
      <c r="AC6017">
        <v>7299</v>
      </c>
      <c r="AD6017">
        <v>14474</v>
      </c>
      <c r="AE6017" t="s">
        <v>24702</v>
      </c>
      <c r="AF6017" t="s">
        <v>27034</v>
      </c>
      <c r="AG6017">
        <f t="shared" si="541"/>
        <v>5</v>
      </c>
      <c r="AI6017" t="str">
        <f t="shared" si="542"/>
        <v/>
      </c>
      <c r="AJ6017">
        <f t="shared" si="539"/>
        <v>0</v>
      </c>
      <c r="AK6017" t="str">
        <f t="shared" si="543"/>
        <v/>
      </c>
    </row>
    <row r="6018" spans="1:37" x14ac:dyDescent="0.25">
      <c r="A6018" s="1">
        <v>0</v>
      </c>
      <c r="B6018">
        <v>0</v>
      </c>
      <c r="C6018">
        <v>0</v>
      </c>
      <c r="D6018" t="s">
        <v>0</v>
      </c>
      <c r="E6018">
        <v>0</v>
      </c>
      <c r="F6018">
        <v>0</v>
      </c>
      <c r="G6018" t="s">
        <v>1</v>
      </c>
      <c r="H6018" s="2">
        <v>41274</v>
      </c>
      <c r="I6018" s="2">
        <v>41648</v>
      </c>
      <c r="J6018" t="s">
        <v>3</v>
      </c>
      <c r="K6018">
        <v>254</v>
      </c>
      <c r="L6018">
        <v>18</v>
      </c>
      <c r="M6018">
        <v>215.25</v>
      </c>
      <c r="N6018">
        <v>0</v>
      </c>
      <c r="O6018">
        <v>0</v>
      </c>
      <c r="P6018" t="s">
        <v>10265</v>
      </c>
      <c r="Q6018" t="s">
        <v>10266</v>
      </c>
      <c r="R6018">
        <v>50</v>
      </c>
      <c r="S6018">
        <v>0</v>
      </c>
      <c r="T6018" t="s">
        <v>27046</v>
      </c>
      <c r="U6018" t="s">
        <v>20524</v>
      </c>
      <c r="V6018" s="2">
        <v>40936</v>
      </c>
      <c r="W6018" s="7">
        <f t="shared" si="540"/>
        <v>2012</v>
      </c>
      <c r="X6018" s="2">
        <v>40926</v>
      </c>
      <c r="Y6018" t="s">
        <v>35</v>
      </c>
      <c r="Z6018" t="s">
        <v>7</v>
      </c>
      <c r="AA6018" t="s">
        <v>2845</v>
      </c>
      <c r="AB6018">
        <v>5</v>
      </c>
      <c r="AC6018">
        <v>794</v>
      </c>
      <c r="AD6018">
        <v>14475</v>
      </c>
      <c r="AE6018" t="s">
        <v>20817</v>
      </c>
      <c r="AF6018" t="s">
        <v>27034</v>
      </c>
      <c r="AG6018">
        <f t="shared" si="541"/>
        <v>5</v>
      </c>
      <c r="AI6018" t="str">
        <f t="shared" si="542"/>
        <v/>
      </c>
      <c r="AJ6018">
        <f t="shared" ref="AJ6018:AJ6081" si="545">LEN(AI6018)</f>
        <v>0</v>
      </c>
      <c r="AK6018" t="str">
        <f t="shared" si="543"/>
        <v/>
      </c>
    </row>
    <row r="6019" spans="1:37" x14ac:dyDescent="0.25">
      <c r="A6019" s="1">
        <v>0.25</v>
      </c>
      <c r="B6019">
        <v>155</v>
      </c>
      <c r="C6019">
        <v>0</v>
      </c>
      <c r="D6019" t="s">
        <v>10267</v>
      </c>
      <c r="E6019">
        <v>0</v>
      </c>
      <c r="F6019">
        <v>0</v>
      </c>
      <c r="G6019" t="s">
        <v>5</v>
      </c>
      <c r="H6019" s="2">
        <v>40954</v>
      </c>
      <c r="I6019" s="2">
        <v>40954</v>
      </c>
      <c r="J6019" t="s">
        <v>3</v>
      </c>
      <c r="K6019">
        <v>430</v>
      </c>
      <c r="L6019">
        <v>16</v>
      </c>
      <c r="M6019">
        <v>370.69</v>
      </c>
      <c r="N6019">
        <v>0</v>
      </c>
      <c r="O6019">
        <v>0</v>
      </c>
      <c r="P6019" t="s">
        <v>7949</v>
      </c>
      <c r="Q6019" t="s">
        <v>3875</v>
      </c>
      <c r="R6019">
        <v>250</v>
      </c>
      <c r="S6019">
        <v>450</v>
      </c>
      <c r="T6019" t="s">
        <v>27046</v>
      </c>
      <c r="U6019" t="s">
        <v>20524</v>
      </c>
      <c r="V6019" s="2">
        <v>40937</v>
      </c>
      <c r="W6019" s="7">
        <f t="shared" ref="W6019:W6082" si="546">YEAR(X6019)</f>
        <v>2012</v>
      </c>
      <c r="X6019" s="2">
        <v>40927</v>
      </c>
      <c r="Y6019" t="s">
        <v>35</v>
      </c>
      <c r="Z6019" t="s">
        <v>7</v>
      </c>
      <c r="AA6019" t="s">
        <v>10268</v>
      </c>
      <c r="AB6019">
        <v>2</v>
      </c>
      <c r="AC6019">
        <v>7300</v>
      </c>
      <c r="AD6019">
        <v>14476</v>
      </c>
      <c r="AE6019" t="s">
        <v>24703</v>
      </c>
      <c r="AF6019" t="s">
        <v>27034</v>
      </c>
      <c r="AG6019">
        <f t="shared" ref="AG6019:AG6082" si="547">LEN(V6019)</f>
        <v>5</v>
      </c>
      <c r="AI6019" t="str">
        <f t="shared" ref="AI6019:AI6082" si="548">TRIM(AH6019)</f>
        <v/>
      </c>
      <c r="AJ6019">
        <f t="shared" si="545"/>
        <v>0</v>
      </c>
      <c r="AK6019" t="str">
        <f t="shared" ref="AK6019:AK6082" si="549">TRIM(T6019)&amp;IF(AND(LEN(T6019)&gt;0,LEN(AI6019)&gt;0),",","")&amp;TRIM(AI6019)</f>
        <v/>
      </c>
    </row>
    <row r="6020" spans="1:37" x14ac:dyDescent="0.25">
      <c r="A6020" s="1">
        <v>4.1666666666666664E-2</v>
      </c>
      <c r="B6020">
        <v>0</v>
      </c>
      <c r="C6020">
        <v>0</v>
      </c>
      <c r="D6020" t="s">
        <v>10269</v>
      </c>
      <c r="E6020">
        <v>0</v>
      </c>
      <c r="F6020">
        <v>0</v>
      </c>
      <c r="G6020" t="s">
        <v>5</v>
      </c>
      <c r="H6020" s="2">
        <v>40935</v>
      </c>
      <c r="I6020" s="2">
        <v>40935</v>
      </c>
      <c r="J6020" t="s">
        <v>3</v>
      </c>
      <c r="K6020">
        <v>200</v>
      </c>
      <c r="L6020">
        <v>16</v>
      </c>
      <c r="M6020">
        <v>172.41</v>
      </c>
      <c r="N6020">
        <v>0</v>
      </c>
      <c r="O6020">
        <v>0</v>
      </c>
      <c r="P6020" t="s">
        <v>6618</v>
      </c>
      <c r="Q6020" t="s">
        <v>10270</v>
      </c>
      <c r="R6020">
        <v>65</v>
      </c>
      <c r="S6020">
        <v>0</v>
      </c>
      <c r="T6020" t="s">
        <v>27334</v>
      </c>
      <c r="U6020" t="s">
        <v>20524</v>
      </c>
      <c r="V6020" t="s">
        <v>10271</v>
      </c>
      <c r="W6020" s="7">
        <f t="shared" si="546"/>
        <v>2012</v>
      </c>
      <c r="X6020" s="2">
        <v>40927</v>
      </c>
      <c r="Y6020" t="s">
        <v>71</v>
      </c>
      <c r="Z6020" t="s">
        <v>7</v>
      </c>
      <c r="AA6020" t="s">
        <v>2816</v>
      </c>
      <c r="AB6020">
        <v>9</v>
      </c>
      <c r="AC6020">
        <v>1456</v>
      </c>
      <c r="AD6020">
        <v>14477</v>
      </c>
      <c r="AE6020" t="s">
        <v>21035</v>
      </c>
      <c r="AF6020" t="s">
        <v>27034</v>
      </c>
      <c r="AG6020">
        <f t="shared" si="547"/>
        <v>39</v>
      </c>
      <c r="AH6020" t="str">
        <f>MID(V6020,1,31)</f>
        <v xml:space="preserve">מעטפת חיצונית שבורה            </v>
      </c>
      <c r="AI6020" t="str">
        <f t="shared" si="548"/>
        <v>מעטפת חיצונית שבורה</v>
      </c>
      <c r="AJ6020">
        <f t="shared" si="545"/>
        <v>19</v>
      </c>
      <c r="AK6020" t="str">
        <f t="shared" si="549"/>
        <v>מעטפת חיצונית שבורה,מעטפת חיצונית שבורה</v>
      </c>
    </row>
    <row r="6021" spans="1:37" x14ac:dyDescent="0.25">
      <c r="A6021" s="1">
        <v>0</v>
      </c>
      <c r="B6021">
        <v>0</v>
      </c>
      <c r="C6021">
        <v>0</v>
      </c>
      <c r="D6021" t="s">
        <v>10272</v>
      </c>
      <c r="E6021">
        <v>0</v>
      </c>
      <c r="F6021">
        <v>0</v>
      </c>
      <c r="G6021" t="s">
        <v>5</v>
      </c>
      <c r="H6021" s="2">
        <v>40938</v>
      </c>
      <c r="I6021" t="s">
        <v>2</v>
      </c>
      <c r="J6021" t="s">
        <v>3</v>
      </c>
      <c r="K6021">
        <v>65</v>
      </c>
      <c r="L6021">
        <v>16</v>
      </c>
      <c r="M6021">
        <v>56.03</v>
      </c>
      <c r="N6021">
        <v>0</v>
      </c>
      <c r="O6021">
        <v>0</v>
      </c>
      <c r="P6021">
        <v>56.03</v>
      </c>
      <c r="Q6021" t="s">
        <v>0</v>
      </c>
      <c r="R6021">
        <v>0</v>
      </c>
      <c r="S6021">
        <v>0</v>
      </c>
      <c r="T6021" t="s">
        <v>27046</v>
      </c>
      <c r="U6021" t="s">
        <v>20524</v>
      </c>
      <c r="V6021" s="2">
        <v>40935</v>
      </c>
      <c r="W6021" s="7">
        <f t="shared" si="546"/>
        <v>2012</v>
      </c>
      <c r="X6021" s="2">
        <v>40928</v>
      </c>
      <c r="Y6021" t="s">
        <v>172</v>
      </c>
      <c r="Z6021" t="s">
        <v>7</v>
      </c>
      <c r="AA6021" t="s">
        <v>33</v>
      </c>
      <c r="AB6021">
        <v>9</v>
      </c>
      <c r="AC6021">
        <v>7283</v>
      </c>
      <c r="AD6021">
        <v>14478</v>
      </c>
      <c r="AE6021" t="s">
        <v>24689</v>
      </c>
      <c r="AF6021" t="s">
        <v>27034</v>
      </c>
      <c r="AG6021">
        <f t="shared" si="547"/>
        <v>5</v>
      </c>
      <c r="AI6021" t="str">
        <f t="shared" si="548"/>
        <v/>
      </c>
      <c r="AJ6021">
        <f t="shared" si="545"/>
        <v>0</v>
      </c>
      <c r="AK6021" t="str">
        <f t="shared" si="549"/>
        <v/>
      </c>
    </row>
    <row r="6022" spans="1:37" x14ac:dyDescent="0.25">
      <c r="A6022" s="1">
        <v>6.25E-2</v>
      </c>
      <c r="B6022">
        <v>65</v>
      </c>
      <c r="C6022">
        <v>0</v>
      </c>
      <c r="D6022" t="s">
        <v>10273</v>
      </c>
      <c r="E6022">
        <v>0</v>
      </c>
      <c r="F6022">
        <v>0</v>
      </c>
      <c r="G6022" t="s">
        <v>5</v>
      </c>
      <c r="H6022" s="2">
        <v>40956</v>
      </c>
      <c r="I6022" s="2">
        <v>40955</v>
      </c>
      <c r="J6022" t="s">
        <v>3</v>
      </c>
      <c r="K6022">
        <v>452</v>
      </c>
      <c r="L6022">
        <v>16</v>
      </c>
      <c r="M6022">
        <v>389.66</v>
      </c>
      <c r="N6022">
        <v>0</v>
      </c>
      <c r="O6022">
        <v>0</v>
      </c>
      <c r="P6022" t="s">
        <v>9368</v>
      </c>
      <c r="Q6022" t="s">
        <v>10274</v>
      </c>
      <c r="R6022">
        <v>75</v>
      </c>
      <c r="S6022">
        <v>0</v>
      </c>
      <c r="T6022" t="s">
        <v>27046</v>
      </c>
      <c r="U6022" t="s">
        <v>20520</v>
      </c>
      <c r="V6022" s="2">
        <v>40938</v>
      </c>
      <c r="W6022" s="7">
        <f t="shared" si="546"/>
        <v>2012</v>
      </c>
      <c r="X6022" s="2">
        <v>40928</v>
      </c>
      <c r="Y6022" t="s">
        <v>80</v>
      </c>
      <c r="Z6022" t="s">
        <v>7</v>
      </c>
      <c r="AA6022" t="s">
        <v>10275</v>
      </c>
      <c r="AB6022">
        <v>3</v>
      </c>
      <c r="AC6022">
        <v>7301</v>
      </c>
      <c r="AD6022">
        <v>14479</v>
      </c>
      <c r="AE6022" t="s">
        <v>24704</v>
      </c>
      <c r="AF6022" t="s">
        <v>27034</v>
      </c>
      <c r="AG6022">
        <f t="shared" si="547"/>
        <v>5</v>
      </c>
      <c r="AI6022" t="str">
        <f t="shared" si="548"/>
        <v/>
      </c>
      <c r="AJ6022">
        <f t="shared" si="545"/>
        <v>0</v>
      </c>
      <c r="AK6022" t="str">
        <f t="shared" si="549"/>
        <v/>
      </c>
    </row>
    <row r="6023" spans="1:37" x14ac:dyDescent="0.25">
      <c r="A6023" s="1">
        <v>0</v>
      </c>
      <c r="B6023">
        <v>0</v>
      </c>
      <c r="C6023">
        <v>0</v>
      </c>
      <c r="D6023" t="s">
        <v>0</v>
      </c>
      <c r="E6023">
        <v>0</v>
      </c>
      <c r="F6023">
        <v>0</v>
      </c>
      <c r="G6023" t="s">
        <v>1</v>
      </c>
      <c r="H6023" t="s">
        <v>2</v>
      </c>
      <c r="I6023" t="s">
        <v>2</v>
      </c>
      <c r="J6023" t="s">
        <v>3</v>
      </c>
      <c r="K6023">
        <v>371</v>
      </c>
      <c r="L6023">
        <v>16</v>
      </c>
      <c r="M6023">
        <v>319.83</v>
      </c>
      <c r="N6023">
        <v>0</v>
      </c>
      <c r="O6023">
        <v>0</v>
      </c>
      <c r="P6023" t="s">
        <v>7544</v>
      </c>
      <c r="Q6023" t="s">
        <v>10276</v>
      </c>
      <c r="R6023">
        <v>65</v>
      </c>
      <c r="S6023">
        <v>0</v>
      </c>
      <c r="T6023" t="s">
        <v>27046</v>
      </c>
      <c r="U6023" t="s">
        <v>20524</v>
      </c>
      <c r="V6023" s="2">
        <v>40937</v>
      </c>
      <c r="W6023" s="7">
        <f t="shared" si="546"/>
        <v>2012</v>
      </c>
      <c r="X6023" s="2">
        <v>40930</v>
      </c>
      <c r="Y6023" t="s">
        <v>3535</v>
      </c>
      <c r="Z6023" t="s">
        <v>10277</v>
      </c>
      <c r="AA6023" t="s">
        <v>10278</v>
      </c>
      <c r="AB6023">
        <v>9</v>
      </c>
      <c r="AC6023">
        <v>7302</v>
      </c>
      <c r="AD6023">
        <v>14480</v>
      </c>
      <c r="AE6023" t="s">
        <v>24705</v>
      </c>
      <c r="AF6023" t="s">
        <v>27033</v>
      </c>
      <c r="AG6023">
        <f t="shared" si="547"/>
        <v>5</v>
      </c>
      <c r="AI6023" t="str">
        <f t="shared" si="548"/>
        <v/>
      </c>
      <c r="AJ6023">
        <f t="shared" si="545"/>
        <v>0</v>
      </c>
      <c r="AK6023" t="str">
        <f t="shared" si="549"/>
        <v/>
      </c>
    </row>
    <row r="6024" spans="1:37" x14ac:dyDescent="0.25">
      <c r="A6024" s="1">
        <v>0</v>
      </c>
      <c r="B6024">
        <v>0</v>
      </c>
      <c r="C6024">
        <v>0</v>
      </c>
      <c r="D6024" t="s">
        <v>10279</v>
      </c>
      <c r="E6024">
        <v>0</v>
      </c>
      <c r="F6024">
        <v>0</v>
      </c>
      <c r="G6024" t="s">
        <v>5</v>
      </c>
      <c r="H6024" s="2">
        <v>41024</v>
      </c>
      <c r="I6024" t="s">
        <v>2</v>
      </c>
      <c r="J6024" t="s">
        <v>3</v>
      </c>
      <c r="K6024">
        <v>75</v>
      </c>
      <c r="L6024">
        <v>16</v>
      </c>
      <c r="M6024">
        <v>64.66</v>
      </c>
      <c r="N6024">
        <v>0</v>
      </c>
      <c r="O6024">
        <v>0</v>
      </c>
      <c r="P6024">
        <v>64.66</v>
      </c>
      <c r="Q6024" t="s">
        <v>0</v>
      </c>
      <c r="R6024">
        <v>0</v>
      </c>
      <c r="S6024">
        <v>0</v>
      </c>
      <c r="T6024" t="s">
        <v>27046</v>
      </c>
      <c r="U6024" t="s">
        <v>20520</v>
      </c>
      <c r="V6024" s="2">
        <v>40938</v>
      </c>
      <c r="W6024" s="7">
        <f t="shared" si="546"/>
        <v>2012</v>
      </c>
      <c r="X6024" s="2">
        <v>40931</v>
      </c>
      <c r="Y6024" t="s">
        <v>10280</v>
      </c>
      <c r="Z6024" t="s">
        <v>3893</v>
      </c>
      <c r="AA6024" t="s">
        <v>4257</v>
      </c>
      <c r="AB6024">
        <v>9</v>
      </c>
      <c r="AC6024">
        <v>7303</v>
      </c>
      <c r="AD6024">
        <v>14481</v>
      </c>
      <c r="AE6024" t="s">
        <v>24706</v>
      </c>
      <c r="AF6024" t="s">
        <v>27034</v>
      </c>
      <c r="AG6024">
        <f t="shared" si="547"/>
        <v>5</v>
      </c>
      <c r="AI6024" t="str">
        <f t="shared" si="548"/>
        <v/>
      </c>
      <c r="AJ6024">
        <f t="shared" si="545"/>
        <v>0</v>
      </c>
      <c r="AK6024" t="str">
        <f t="shared" si="549"/>
        <v/>
      </c>
    </row>
    <row r="6025" spans="1:37" x14ac:dyDescent="0.25">
      <c r="A6025" s="1">
        <v>4.1666666666666664E-2</v>
      </c>
      <c r="B6025">
        <v>0</v>
      </c>
      <c r="C6025">
        <v>0</v>
      </c>
      <c r="D6025" t="s">
        <v>10281</v>
      </c>
      <c r="E6025">
        <v>0</v>
      </c>
      <c r="F6025">
        <v>0</v>
      </c>
      <c r="G6025" t="s">
        <v>5</v>
      </c>
      <c r="H6025" s="2">
        <v>40995</v>
      </c>
      <c r="I6025" s="2">
        <v>40990</v>
      </c>
      <c r="J6025" t="s">
        <v>3</v>
      </c>
      <c r="K6025">
        <v>220</v>
      </c>
      <c r="L6025">
        <v>16</v>
      </c>
      <c r="M6025">
        <v>189.66</v>
      </c>
      <c r="N6025">
        <v>0</v>
      </c>
      <c r="O6025">
        <v>0</v>
      </c>
      <c r="P6025" t="s">
        <v>6718</v>
      </c>
      <c r="Q6025" t="s">
        <v>10282</v>
      </c>
      <c r="R6025">
        <v>65</v>
      </c>
      <c r="S6025">
        <v>0</v>
      </c>
      <c r="T6025" t="s">
        <v>27046</v>
      </c>
      <c r="U6025" t="s">
        <v>20524</v>
      </c>
      <c r="V6025" s="2">
        <v>40948</v>
      </c>
      <c r="W6025" s="7">
        <f t="shared" si="546"/>
        <v>2012</v>
      </c>
      <c r="X6025" s="2">
        <v>40933</v>
      </c>
      <c r="Y6025" t="s">
        <v>47</v>
      </c>
      <c r="Z6025" t="s">
        <v>7</v>
      </c>
      <c r="AA6025" t="s">
        <v>4231</v>
      </c>
      <c r="AB6025">
        <v>0</v>
      </c>
      <c r="AC6025">
        <v>4888</v>
      </c>
      <c r="AD6025">
        <v>14482</v>
      </c>
      <c r="AE6025" t="s">
        <v>22405</v>
      </c>
      <c r="AF6025" t="s">
        <v>27034</v>
      </c>
      <c r="AG6025">
        <f t="shared" si="547"/>
        <v>5</v>
      </c>
      <c r="AI6025" t="str">
        <f t="shared" si="548"/>
        <v/>
      </c>
      <c r="AJ6025">
        <f t="shared" si="545"/>
        <v>0</v>
      </c>
      <c r="AK6025" t="str">
        <f t="shared" si="549"/>
        <v/>
      </c>
    </row>
    <row r="6026" spans="1:37" x14ac:dyDescent="0.25">
      <c r="A6026" s="1">
        <v>2.0833333333333332E-2</v>
      </c>
      <c r="B6026">
        <v>0</v>
      </c>
      <c r="C6026">
        <v>0</v>
      </c>
      <c r="D6026" t="s">
        <v>10283</v>
      </c>
      <c r="E6026">
        <v>0</v>
      </c>
      <c r="F6026">
        <v>0</v>
      </c>
      <c r="G6026" t="s">
        <v>5</v>
      </c>
      <c r="H6026" s="2">
        <v>40937</v>
      </c>
      <c r="I6026" s="2">
        <v>40937</v>
      </c>
      <c r="J6026" t="s">
        <v>3</v>
      </c>
      <c r="K6026">
        <v>277</v>
      </c>
      <c r="L6026">
        <v>16</v>
      </c>
      <c r="M6026">
        <v>238.79</v>
      </c>
      <c r="N6026">
        <v>0</v>
      </c>
      <c r="O6026">
        <v>0</v>
      </c>
      <c r="P6026" t="s">
        <v>8165</v>
      </c>
      <c r="Q6026" t="s">
        <v>10284</v>
      </c>
      <c r="R6026">
        <v>65</v>
      </c>
      <c r="S6026">
        <v>0</v>
      </c>
      <c r="T6026" t="s">
        <v>27046</v>
      </c>
      <c r="U6026" t="s">
        <v>20524</v>
      </c>
      <c r="V6026" s="2">
        <v>40935</v>
      </c>
      <c r="W6026" s="7">
        <f t="shared" si="546"/>
        <v>2012</v>
      </c>
      <c r="X6026" s="2">
        <v>40933</v>
      </c>
      <c r="Y6026" t="s">
        <v>10285</v>
      </c>
      <c r="Z6026" t="s">
        <v>7</v>
      </c>
      <c r="AA6026" t="s">
        <v>5134</v>
      </c>
      <c r="AB6026">
        <v>1</v>
      </c>
      <c r="AC6026">
        <v>7304</v>
      </c>
      <c r="AD6026">
        <v>14483</v>
      </c>
      <c r="AE6026" t="s">
        <v>24707</v>
      </c>
      <c r="AF6026" t="s">
        <v>27034</v>
      </c>
      <c r="AG6026">
        <f t="shared" si="547"/>
        <v>5</v>
      </c>
      <c r="AI6026" t="str">
        <f t="shared" si="548"/>
        <v/>
      </c>
      <c r="AJ6026">
        <f t="shared" si="545"/>
        <v>0</v>
      </c>
      <c r="AK6026" t="str">
        <f t="shared" si="549"/>
        <v/>
      </c>
    </row>
    <row r="6027" spans="1:37" x14ac:dyDescent="0.25">
      <c r="A6027" s="1">
        <v>0</v>
      </c>
      <c r="B6027">
        <v>0</v>
      </c>
      <c r="C6027">
        <v>0</v>
      </c>
      <c r="D6027" t="s">
        <v>0</v>
      </c>
      <c r="E6027">
        <v>0</v>
      </c>
      <c r="F6027">
        <v>0</v>
      </c>
      <c r="G6027" t="s">
        <v>1</v>
      </c>
      <c r="H6027" t="s">
        <v>2</v>
      </c>
      <c r="I6027" t="s">
        <v>2</v>
      </c>
      <c r="J6027" t="s">
        <v>3</v>
      </c>
      <c r="K6027">
        <v>0</v>
      </c>
      <c r="L6027">
        <v>16</v>
      </c>
      <c r="M6027">
        <v>0</v>
      </c>
      <c r="N6027">
        <v>0</v>
      </c>
      <c r="O6027">
        <v>0</v>
      </c>
      <c r="P6027" t="s">
        <v>6672</v>
      </c>
      <c r="Q6027" t="s">
        <v>10286</v>
      </c>
      <c r="R6027">
        <v>75</v>
      </c>
      <c r="S6027">
        <v>0</v>
      </c>
      <c r="T6027" t="s">
        <v>27046</v>
      </c>
      <c r="U6027" t="s">
        <v>20520</v>
      </c>
      <c r="V6027" s="2">
        <v>40954</v>
      </c>
      <c r="W6027" s="7">
        <f t="shared" si="546"/>
        <v>2012</v>
      </c>
      <c r="X6027" s="2">
        <v>40933</v>
      </c>
      <c r="Y6027" t="s">
        <v>9078</v>
      </c>
      <c r="Z6027" t="s">
        <v>7</v>
      </c>
      <c r="AA6027" t="s">
        <v>10275</v>
      </c>
      <c r="AB6027">
        <v>3</v>
      </c>
      <c r="AC6027">
        <v>2082</v>
      </c>
      <c r="AD6027">
        <v>14484</v>
      </c>
      <c r="AE6027" t="s">
        <v>21234</v>
      </c>
      <c r="AF6027" t="s">
        <v>27033</v>
      </c>
      <c r="AG6027">
        <f t="shared" si="547"/>
        <v>5</v>
      </c>
      <c r="AI6027" t="str">
        <f t="shared" si="548"/>
        <v/>
      </c>
      <c r="AJ6027">
        <f t="shared" si="545"/>
        <v>0</v>
      </c>
      <c r="AK6027" t="str">
        <f t="shared" si="549"/>
        <v/>
      </c>
    </row>
    <row r="6028" spans="1:37" x14ac:dyDescent="0.25">
      <c r="A6028" s="1">
        <v>2.0833333333333332E-2</v>
      </c>
      <c r="B6028">
        <v>0</v>
      </c>
      <c r="C6028">
        <v>0</v>
      </c>
      <c r="D6028" t="s">
        <v>10287</v>
      </c>
      <c r="E6028">
        <v>0</v>
      </c>
      <c r="F6028">
        <v>0</v>
      </c>
      <c r="G6028" t="s">
        <v>5</v>
      </c>
      <c r="H6028" s="2">
        <v>40956</v>
      </c>
      <c r="I6028" s="2">
        <v>40955</v>
      </c>
      <c r="J6028" t="s">
        <v>3</v>
      </c>
      <c r="K6028">
        <v>380</v>
      </c>
      <c r="L6028">
        <v>16</v>
      </c>
      <c r="M6028">
        <v>327.58999999999997</v>
      </c>
      <c r="N6028">
        <v>0</v>
      </c>
      <c r="O6028">
        <v>0</v>
      </c>
      <c r="P6028" t="s">
        <v>8527</v>
      </c>
      <c r="Q6028" t="s">
        <v>10288</v>
      </c>
      <c r="R6028">
        <v>65</v>
      </c>
      <c r="S6028">
        <v>0</v>
      </c>
      <c r="T6028" t="s">
        <v>27046</v>
      </c>
      <c r="U6028" t="s">
        <v>20524</v>
      </c>
      <c r="V6028" s="2">
        <v>40954</v>
      </c>
      <c r="W6028" s="7">
        <f t="shared" si="546"/>
        <v>2012</v>
      </c>
      <c r="X6028" s="2">
        <v>40933</v>
      </c>
      <c r="Y6028" t="s">
        <v>6</v>
      </c>
      <c r="Z6028" t="s">
        <v>145</v>
      </c>
      <c r="AA6028" t="s">
        <v>2833</v>
      </c>
      <c r="AB6028">
        <v>4</v>
      </c>
      <c r="AC6028">
        <v>3277</v>
      </c>
      <c r="AD6028">
        <v>14485</v>
      </c>
      <c r="AE6028" t="s">
        <v>21667</v>
      </c>
      <c r="AF6028" t="s">
        <v>27034</v>
      </c>
      <c r="AG6028">
        <f t="shared" si="547"/>
        <v>5</v>
      </c>
      <c r="AI6028" t="str">
        <f t="shared" si="548"/>
        <v/>
      </c>
      <c r="AJ6028">
        <f t="shared" si="545"/>
        <v>0</v>
      </c>
      <c r="AK6028" t="str">
        <f t="shared" si="549"/>
        <v/>
      </c>
    </row>
    <row r="6029" spans="1:37" x14ac:dyDescent="0.25">
      <c r="A6029" s="1">
        <v>2.0833333333333332E-2</v>
      </c>
      <c r="B6029">
        <v>0</v>
      </c>
      <c r="C6029">
        <v>0</v>
      </c>
      <c r="D6029" t="s">
        <v>10289</v>
      </c>
      <c r="E6029">
        <v>0</v>
      </c>
      <c r="F6029">
        <v>0</v>
      </c>
      <c r="G6029" t="s">
        <v>5</v>
      </c>
      <c r="H6029" s="2">
        <v>40934</v>
      </c>
      <c r="I6029" s="2">
        <v>40934</v>
      </c>
      <c r="J6029" t="s">
        <v>3</v>
      </c>
      <c r="K6029">
        <v>215</v>
      </c>
      <c r="L6029">
        <v>16</v>
      </c>
      <c r="M6029">
        <v>185.34</v>
      </c>
      <c r="N6029">
        <v>0</v>
      </c>
      <c r="O6029">
        <v>0</v>
      </c>
      <c r="P6029" t="s">
        <v>6604</v>
      </c>
      <c r="Q6029" t="s">
        <v>10290</v>
      </c>
      <c r="R6029">
        <v>65</v>
      </c>
      <c r="S6029">
        <v>0</v>
      </c>
      <c r="T6029" t="s">
        <v>27046</v>
      </c>
      <c r="U6029" t="s">
        <v>20524</v>
      </c>
      <c r="V6029" s="2">
        <v>40936</v>
      </c>
      <c r="W6029" s="7">
        <f t="shared" si="546"/>
        <v>2012</v>
      </c>
      <c r="X6029" s="2">
        <v>40934</v>
      </c>
      <c r="Y6029" t="s">
        <v>47</v>
      </c>
      <c r="Z6029" t="s">
        <v>7</v>
      </c>
      <c r="AA6029" t="s">
        <v>75</v>
      </c>
      <c r="AB6029">
        <v>1</v>
      </c>
      <c r="AC6029">
        <v>7305</v>
      </c>
      <c r="AD6029">
        <v>14486</v>
      </c>
      <c r="AE6029" t="s">
        <v>24708</v>
      </c>
      <c r="AF6029" t="s">
        <v>27034</v>
      </c>
      <c r="AG6029">
        <f t="shared" si="547"/>
        <v>5</v>
      </c>
      <c r="AI6029" t="str">
        <f t="shared" si="548"/>
        <v/>
      </c>
      <c r="AJ6029">
        <f t="shared" si="545"/>
        <v>0</v>
      </c>
      <c r="AK6029" t="str">
        <f t="shared" si="549"/>
        <v/>
      </c>
    </row>
    <row r="6030" spans="1:37" x14ac:dyDescent="0.25">
      <c r="A6030" s="1">
        <v>0</v>
      </c>
      <c r="B6030">
        <v>0</v>
      </c>
      <c r="C6030">
        <v>0</v>
      </c>
      <c r="D6030" t="s">
        <v>10291</v>
      </c>
      <c r="E6030">
        <v>0</v>
      </c>
      <c r="F6030">
        <v>0</v>
      </c>
      <c r="G6030" t="s">
        <v>5</v>
      </c>
      <c r="H6030" s="2">
        <v>40962</v>
      </c>
      <c r="I6030" t="s">
        <v>2</v>
      </c>
      <c r="J6030" t="s">
        <v>3</v>
      </c>
      <c r="K6030">
        <v>65</v>
      </c>
      <c r="L6030">
        <v>16</v>
      </c>
      <c r="M6030">
        <v>56.03</v>
      </c>
      <c r="N6030">
        <v>0</v>
      </c>
      <c r="O6030">
        <v>0</v>
      </c>
      <c r="P6030">
        <v>56.03</v>
      </c>
      <c r="Q6030" t="s">
        <v>0</v>
      </c>
      <c r="R6030">
        <v>0</v>
      </c>
      <c r="S6030">
        <v>0</v>
      </c>
      <c r="T6030" t="s">
        <v>27046</v>
      </c>
      <c r="U6030" t="s">
        <v>20524</v>
      </c>
      <c r="V6030" s="2">
        <v>40936</v>
      </c>
      <c r="W6030" s="7">
        <f t="shared" si="546"/>
        <v>2012</v>
      </c>
      <c r="X6030" s="2">
        <v>40934</v>
      </c>
      <c r="Y6030" t="s">
        <v>172</v>
      </c>
      <c r="Z6030" t="s">
        <v>7</v>
      </c>
      <c r="AA6030" t="s">
        <v>140</v>
      </c>
      <c r="AB6030">
        <v>1</v>
      </c>
      <c r="AC6030">
        <v>3594</v>
      </c>
      <c r="AD6030">
        <v>14487</v>
      </c>
      <c r="AE6030" t="s">
        <v>21795</v>
      </c>
      <c r="AF6030" t="s">
        <v>27034</v>
      </c>
      <c r="AG6030">
        <f t="shared" si="547"/>
        <v>5</v>
      </c>
      <c r="AI6030" t="str">
        <f t="shared" si="548"/>
        <v/>
      </c>
      <c r="AJ6030">
        <f t="shared" si="545"/>
        <v>0</v>
      </c>
      <c r="AK6030" t="str">
        <f t="shared" si="549"/>
        <v/>
      </c>
    </row>
    <row r="6031" spans="1:37" x14ac:dyDescent="0.25">
      <c r="A6031" s="1">
        <v>6.25E-2</v>
      </c>
      <c r="B6031">
        <v>10</v>
      </c>
      <c r="C6031">
        <v>0</v>
      </c>
      <c r="D6031" t="s">
        <v>10287</v>
      </c>
      <c r="E6031">
        <v>0</v>
      </c>
      <c r="F6031">
        <v>0</v>
      </c>
      <c r="G6031" t="s">
        <v>5</v>
      </c>
      <c r="H6031" s="2">
        <v>40956</v>
      </c>
      <c r="I6031" s="2">
        <v>40956</v>
      </c>
      <c r="J6031" t="s">
        <v>3</v>
      </c>
      <c r="K6031">
        <v>365</v>
      </c>
      <c r="L6031">
        <v>16</v>
      </c>
      <c r="M6031">
        <v>314.66000000000003</v>
      </c>
      <c r="N6031">
        <v>0</v>
      </c>
      <c r="O6031">
        <v>0</v>
      </c>
      <c r="P6031" t="s">
        <v>7444</v>
      </c>
      <c r="Q6031" t="s">
        <v>10292</v>
      </c>
      <c r="R6031">
        <v>65</v>
      </c>
      <c r="S6031">
        <v>0</v>
      </c>
      <c r="T6031" t="s">
        <v>20546</v>
      </c>
      <c r="U6031" t="s">
        <v>20524</v>
      </c>
      <c r="V6031" t="s">
        <v>10293</v>
      </c>
      <c r="W6031" s="7">
        <f t="shared" si="546"/>
        <v>2012</v>
      </c>
      <c r="X6031" s="2">
        <v>40934</v>
      </c>
      <c r="Y6031" t="s">
        <v>93</v>
      </c>
      <c r="Z6031" t="s">
        <v>62</v>
      </c>
      <c r="AA6031" t="s">
        <v>63</v>
      </c>
      <c r="AB6031">
        <v>2</v>
      </c>
      <c r="AC6031">
        <v>3277</v>
      </c>
      <c r="AD6031">
        <v>14488</v>
      </c>
      <c r="AE6031" t="s">
        <v>21667</v>
      </c>
      <c r="AF6031" t="s">
        <v>27034</v>
      </c>
      <c r="AG6031">
        <f t="shared" si="547"/>
        <v>39</v>
      </c>
      <c r="AH6031" t="str">
        <f>MID(V6031,1,31)</f>
        <v xml:space="preserve">חסר גלגל שמאלי                 </v>
      </c>
      <c r="AI6031" t="str">
        <f t="shared" si="548"/>
        <v>חסר גלגל שמאלי</v>
      </c>
      <c r="AJ6031">
        <f t="shared" si="545"/>
        <v>14</v>
      </c>
      <c r="AK6031" t="str">
        <f t="shared" si="549"/>
        <v>חסר גלגל שמאלי,חסר גלגל שמאלי</v>
      </c>
    </row>
    <row r="6032" spans="1:37" x14ac:dyDescent="0.25">
      <c r="A6032" s="1">
        <v>0</v>
      </c>
      <c r="B6032">
        <v>0</v>
      </c>
      <c r="C6032">
        <v>0</v>
      </c>
      <c r="D6032" t="s">
        <v>0</v>
      </c>
      <c r="E6032">
        <v>0</v>
      </c>
      <c r="F6032">
        <v>0</v>
      </c>
      <c r="G6032" t="s">
        <v>1</v>
      </c>
      <c r="H6032" s="2">
        <v>40953</v>
      </c>
      <c r="I6032" t="s">
        <v>2</v>
      </c>
      <c r="J6032" t="s">
        <v>3</v>
      </c>
      <c r="K6032">
        <v>0</v>
      </c>
      <c r="L6032">
        <v>18</v>
      </c>
      <c r="M6032">
        <v>0</v>
      </c>
      <c r="N6032">
        <v>0</v>
      </c>
      <c r="O6032">
        <v>0</v>
      </c>
      <c r="P6032" t="s">
        <v>6672</v>
      </c>
      <c r="Q6032" t="s">
        <v>10294</v>
      </c>
      <c r="R6032">
        <v>65</v>
      </c>
      <c r="S6032">
        <v>0</v>
      </c>
      <c r="T6032" t="s">
        <v>27046</v>
      </c>
      <c r="U6032" t="s">
        <v>20524</v>
      </c>
      <c r="V6032" s="2">
        <v>40941</v>
      </c>
      <c r="W6032" s="7">
        <f t="shared" si="546"/>
        <v>2012</v>
      </c>
      <c r="X6032" s="2">
        <v>40934</v>
      </c>
      <c r="Y6032" t="s">
        <v>12</v>
      </c>
      <c r="Z6032" t="s">
        <v>7</v>
      </c>
      <c r="AA6032" t="s">
        <v>225</v>
      </c>
      <c r="AB6032">
        <v>9</v>
      </c>
      <c r="AC6032">
        <v>2443</v>
      </c>
      <c r="AD6032">
        <v>14489</v>
      </c>
      <c r="AE6032" t="s">
        <v>21376</v>
      </c>
      <c r="AF6032" t="s">
        <v>27034</v>
      </c>
      <c r="AG6032">
        <f t="shared" si="547"/>
        <v>5</v>
      </c>
      <c r="AI6032" t="str">
        <f t="shared" si="548"/>
        <v/>
      </c>
      <c r="AJ6032">
        <f t="shared" si="545"/>
        <v>0</v>
      </c>
      <c r="AK6032" t="str">
        <f t="shared" si="549"/>
        <v/>
      </c>
    </row>
    <row r="6033" spans="1:37" x14ac:dyDescent="0.25">
      <c r="A6033" s="1">
        <v>0.10416666666666667</v>
      </c>
      <c r="B6033">
        <v>5</v>
      </c>
      <c r="C6033">
        <v>0</v>
      </c>
      <c r="D6033" t="s">
        <v>10295</v>
      </c>
      <c r="E6033">
        <v>0</v>
      </c>
      <c r="F6033">
        <v>0</v>
      </c>
      <c r="G6033" t="s">
        <v>5</v>
      </c>
      <c r="H6033" s="2">
        <v>40979</v>
      </c>
      <c r="I6033" s="2">
        <v>40979</v>
      </c>
      <c r="J6033" t="s">
        <v>3</v>
      </c>
      <c r="K6033">
        <v>383</v>
      </c>
      <c r="L6033">
        <v>16</v>
      </c>
      <c r="M6033">
        <v>330.17</v>
      </c>
      <c r="N6033">
        <v>0</v>
      </c>
      <c r="O6033">
        <v>0</v>
      </c>
      <c r="P6033" t="s">
        <v>9475</v>
      </c>
      <c r="Q6033" t="s">
        <v>10296</v>
      </c>
      <c r="R6033">
        <v>61</v>
      </c>
      <c r="S6033">
        <v>0</v>
      </c>
      <c r="T6033" t="s">
        <v>27046</v>
      </c>
      <c r="U6033" t="s">
        <v>20524</v>
      </c>
      <c r="V6033" s="2">
        <v>40945</v>
      </c>
      <c r="W6033" s="7">
        <f t="shared" si="546"/>
        <v>2012</v>
      </c>
      <c r="X6033" s="2">
        <v>40935</v>
      </c>
      <c r="Y6033" t="s">
        <v>6</v>
      </c>
      <c r="Z6033" t="s">
        <v>7</v>
      </c>
      <c r="AA6033" t="s">
        <v>1605</v>
      </c>
      <c r="AB6033">
        <v>2</v>
      </c>
      <c r="AC6033">
        <v>5722</v>
      </c>
      <c r="AD6033">
        <v>14490</v>
      </c>
      <c r="AE6033" t="s">
        <v>23191</v>
      </c>
      <c r="AF6033" t="s">
        <v>27034</v>
      </c>
      <c r="AG6033">
        <f t="shared" si="547"/>
        <v>5</v>
      </c>
      <c r="AI6033" t="str">
        <f t="shared" si="548"/>
        <v/>
      </c>
      <c r="AJ6033">
        <f t="shared" si="545"/>
        <v>0</v>
      </c>
      <c r="AK6033" t="str">
        <f t="shared" si="549"/>
        <v/>
      </c>
    </row>
    <row r="6034" spans="1:37" x14ac:dyDescent="0.25">
      <c r="A6034" s="1">
        <v>9.375E-2</v>
      </c>
      <c r="B6034">
        <v>0</v>
      </c>
      <c r="C6034">
        <v>0</v>
      </c>
      <c r="D6034" t="s">
        <v>10297</v>
      </c>
      <c r="E6034">
        <v>0</v>
      </c>
      <c r="F6034">
        <v>0</v>
      </c>
      <c r="G6034" t="s">
        <v>5</v>
      </c>
      <c r="H6034" s="2">
        <v>40960</v>
      </c>
      <c r="I6034" s="2">
        <v>40954</v>
      </c>
      <c r="J6034" t="s">
        <v>3</v>
      </c>
      <c r="K6034">
        <v>259</v>
      </c>
      <c r="L6034">
        <v>16</v>
      </c>
      <c r="M6034">
        <v>223.28</v>
      </c>
      <c r="N6034">
        <v>0</v>
      </c>
      <c r="O6034">
        <v>0</v>
      </c>
      <c r="P6034" t="s">
        <v>6727</v>
      </c>
      <c r="Q6034" t="s">
        <v>10298</v>
      </c>
      <c r="R6034">
        <v>65</v>
      </c>
      <c r="S6034">
        <v>209</v>
      </c>
      <c r="T6034" t="s">
        <v>27046</v>
      </c>
      <c r="U6034" t="s">
        <v>20524</v>
      </c>
      <c r="V6034" s="2">
        <v>40949</v>
      </c>
      <c r="W6034" s="7">
        <f t="shared" si="546"/>
        <v>2012</v>
      </c>
      <c r="X6034" s="2">
        <v>40935</v>
      </c>
      <c r="Y6034" t="s">
        <v>504</v>
      </c>
      <c r="Z6034" t="s">
        <v>7</v>
      </c>
      <c r="AA6034" t="s">
        <v>10299</v>
      </c>
      <c r="AB6034">
        <v>2</v>
      </c>
      <c r="AC6034">
        <v>5914</v>
      </c>
      <c r="AD6034">
        <v>14491</v>
      </c>
      <c r="AE6034" t="s">
        <v>23377</v>
      </c>
      <c r="AF6034" t="s">
        <v>27034</v>
      </c>
      <c r="AG6034">
        <f t="shared" si="547"/>
        <v>5</v>
      </c>
      <c r="AI6034" t="str">
        <f t="shared" si="548"/>
        <v/>
      </c>
      <c r="AJ6034">
        <f t="shared" si="545"/>
        <v>0</v>
      </c>
      <c r="AK6034" t="str">
        <f t="shared" si="549"/>
        <v/>
      </c>
    </row>
    <row r="6035" spans="1:37" x14ac:dyDescent="0.25">
      <c r="A6035" s="1">
        <v>7.2916666666666671E-2</v>
      </c>
      <c r="B6035">
        <v>120</v>
      </c>
      <c r="C6035">
        <v>0</v>
      </c>
      <c r="D6035" t="s">
        <v>10300</v>
      </c>
      <c r="E6035">
        <v>0</v>
      </c>
      <c r="F6035">
        <v>0</v>
      </c>
      <c r="G6035" t="s">
        <v>5</v>
      </c>
      <c r="H6035" s="2">
        <v>40966</v>
      </c>
      <c r="I6035" s="2">
        <v>40965</v>
      </c>
      <c r="J6035" t="s">
        <v>3</v>
      </c>
      <c r="K6035">
        <v>606</v>
      </c>
      <c r="L6035">
        <v>16</v>
      </c>
      <c r="M6035">
        <v>522.41</v>
      </c>
      <c r="N6035">
        <v>0</v>
      </c>
      <c r="O6035">
        <v>0</v>
      </c>
      <c r="P6035" t="s">
        <v>10301</v>
      </c>
      <c r="Q6035" t="s">
        <v>10302</v>
      </c>
      <c r="R6035">
        <v>75</v>
      </c>
      <c r="S6035">
        <v>0</v>
      </c>
      <c r="T6035" t="s">
        <v>27046</v>
      </c>
      <c r="U6035" t="s">
        <v>20520</v>
      </c>
      <c r="V6035" s="2">
        <v>40948</v>
      </c>
      <c r="W6035" s="7">
        <f t="shared" si="546"/>
        <v>2012</v>
      </c>
      <c r="X6035" s="2">
        <v>40938</v>
      </c>
      <c r="Y6035" t="s">
        <v>9078</v>
      </c>
      <c r="Z6035" t="s">
        <v>10303</v>
      </c>
      <c r="AA6035" t="s">
        <v>10304</v>
      </c>
      <c r="AB6035">
        <v>3</v>
      </c>
      <c r="AC6035">
        <v>7306</v>
      </c>
      <c r="AD6035">
        <v>14492</v>
      </c>
      <c r="AE6035" t="s">
        <v>24709</v>
      </c>
      <c r="AF6035" t="s">
        <v>27034</v>
      </c>
      <c r="AG6035">
        <f t="shared" si="547"/>
        <v>5</v>
      </c>
      <c r="AI6035" t="str">
        <f t="shared" si="548"/>
        <v/>
      </c>
      <c r="AJ6035">
        <f t="shared" si="545"/>
        <v>0</v>
      </c>
      <c r="AK6035" t="str">
        <f t="shared" si="549"/>
        <v/>
      </c>
    </row>
    <row r="6036" spans="1:37" x14ac:dyDescent="0.25">
      <c r="A6036" s="1">
        <v>4.1666666666666664E-2</v>
      </c>
      <c r="B6036">
        <v>0</v>
      </c>
      <c r="C6036">
        <v>0</v>
      </c>
      <c r="D6036" t="s">
        <v>10305</v>
      </c>
      <c r="E6036">
        <v>0</v>
      </c>
      <c r="F6036">
        <v>0</v>
      </c>
      <c r="G6036" t="s">
        <v>5</v>
      </c>
      <c r="H6036" s="2">
        <v>40938</v>
      </c>
      <c r="I6036" s="2">
        <v>40938</v>
      </c>
      <c r="J6036" t="s">
        <v>3</v>
      </c>
      <c r="K6036">
        <v>180</v>
      </c>
      <c r="L6036">
        <v>16</v>
      </c>
      <c r="M6036">
        <v>155.16999999999999</v>
      </c>
      <c r="N6036">
        <v>0</v>
      </c>
      <c r="O6036">
        <v>0</v>
      </c>
      <c r="P6036">
        <v>155.16999999999999</v>
      </c>
      <c r="Q6036" t="s">
        <v>0</v>
      </c>
      <c r="R6036">
        <v>0</v>
      </c>
      <c r="S6036">
        <v>0</v>
      </c>
      <c r="T6036" t="s">
        <v>27046</v>
      </c>
      <c r="U6036" t="s">
        <v>20524</v>
      </c>
      <c r="V6036" s="2">
        <v>40940</v>
      </c>
      <c r="W6036" s="7">
        <f t="shared" si="546"/>
        <v>2012</v>
      </c>
      <c r="X6036" s="2">
        <v>40938</v>
      </c>
      <c r="Y6036" t="s">
        <v>96</v>
      </c>
      <c r="Z6036" t="s">
        <v>7</v>
      </c>
      <c r="AA6036" t="s">
        <v>286</v>
      </c>
      <c r="AB6036">
        <v>1</v>
      </c>
      <c r="AC6036">
        <v>2914</v>
      </c>
      <c r="AD6036">
        <v>14493</v>
      </c>
      <c r="AE6036" t="s">
        <v>21534</v>
      </c>
      <c r="AF6036" t="s">
        <v>27034</v>
      </c>
      <c r="AG6036">
        <f t="shared" si="547"/>
        <v>5</v>
      </c>
      <c r="AI6036" t="str">
        <f t="shared" si="548"/>
        <v/>
      </c>
      <c r="AJ6036">
        <f t="shared" si="545"/>
        <v>0</v>
      </c>
      <c r="AK6036" t="str">
        <f t="shared" si="549"/>
        <v/>
      </c>
    </row>
    <row r="6037" spans="1:37" x14ac:dyDescent="0.25">
      <c r="A6037" s="1">
        <v>4.1666666666666664E-2</v>
      </c>
      <c r="B6037">
        <v>0</v>
      </c>
      <c r="C6037">
        <v>0</v>
      </c>
      <c r="D6037" t="s">
        <v>10306</v>
      </c>
      <c r="E6037">
        <v>0</v>
      </c>
      <c r="F6037">
        <v>0</v>
      </c>
      <c r="G6037" t="s">
        <v>5</v>
      </c>
      <c r="H6037" s="2">
        <v>41026</v>
      </c>
      <c r="I6037" s="2">
        <v>40968</v>
      </c>
      <c r="J6037" t="s">
        <v>3</v>
      </c>
      <c r="K6037">
        <v>157</v>
      </c>
      <c r="L6037">
        <v>16</v>
      </c>
      <c r="M6037">
        <v>135.34</v>
      </c>
      <c r="N6037">
        <v>0</v>
      </c>
      <c r="O6037">
        <v>0</v>
      </c>
      <c r="P6037" t="s">
        <v>7524</v>
      </c>
      <c r="Q6037" t="s">
        <v>10307</v>
      </c>
      <c r="R6037">
        <v>65</v>
      </c>
      <c r="S6037">
        <v>0</v>
      </c>
      <c r="T6037" t="s">
        <v>27046</v>
      </c>
      <c r="U6037" t="s">
        <v>20524</v>
      </c>
      <c r="V6037" s="2">
        <v>40940</v>
      </c>
      <c r="W6037" s="7">
        <f t="shared" si="546"/>
        <v>2012</v>
      </c>
      <c r="X6037" s="2">
        <v>40938</v>
      </c>
      <c r="Y6037" t="s">
        <v>96</v>
      </c>
      <c r="Z6037" t="s">
        <v>7</v>
      </c>
      <c r="AA6037" t="s">
        <v>23</v>
      </c>
      <c r="AB6037">
        <v>1</v>
      </c>
      <c r="AC6037">
        <v>5369</v>
      </c>
      <c r="AD6037">
        <v>14494</v>
      </c>
      <c r="AE6037" t="s">
        <v>22858</v>
      </c>
      <c r="AF6037" t="s">
        <v>27034</v>
      </c>
      <c r="AG6037">
        <f t="shared" si="547"/>
        <v>5</v>
      </c>
      <c r="AI6037" t="str">
        <f t="shared" si="548"/>
        <v/>
      </c>
      <c r="AJ6037">
        <f t="shared" si="545"/>
        <v>0</v>
      </c>
      <c r="AK6037" t="str">
        <f t="shared" si="549"/>
        <v/>
      </c>
    </row>
    <row r="6038" spans="1:37" x14ac:dyDescent="0.25">
      <c r="A6038" s="1">
        <v>0.16666666666666666</v>
      </c>
      <c r="B6038">
        <v>0</v>
      </c>
      <c r="C6038">
        <v>0</v>
      </c>
      <c r="D6038" t="s">
        <v>10308</v>
      </c>
      <c r="E6038">
        <v>0</v>
      </c>
      <c r="F6038">
        <v>0</v>
      </c>
      <c r="G6038" t="s">
        <v>5</v>
      </c>
      <c r="H6038" s="2">
        <v>40942</v>
      </c>
      <c r="I6038" s="2">
        <v>40942</v>
      </c>
      <c r="J6038" t="s">
        <v>3</v>
      </c>
      <c r="K6038">
        <v>255</v>
      </c>
      <c r="L6038">
        <v>16</v>
      </c>
      <c r="M6038">
        <v>219.83</v>
      </c>
      <c r="N6038">
        <v>0</v>
      </c>
      <c r="O6038">
        <v>0</v>
      </c>
      <c r="P6038" t="s">
        <v>6515</v>
      </c>
      <c r="Q6038" t="s">
        <v>10309</v>
      </c>
      <c r="R6038">
        <v>65</v>
      </c>
      <c r="S6038">
        <v>0</v>
      </c>
      <c r="T6038" t="s">
        <v>27046</v>
      </c>
      <c r="U6038" t="s">
        <v>20524</v>
      </c>
      <c r="V6038" s="2">
        <v>40948</v>
      </c>
      <c r="W6038" s="7">
        <f t="shared" si="546"/>
        <v>2012</v>
      </c>
      <c r="X6038" s="2">
        <v>40938</v>
      </c>
      <c r="Y6038" t="s">
        <v>1333</v>
      </c>
      <c r="Z6038" t="s">
        <v>7</v>
      </c>
      <c r="AA6038" t="s">
        <v>4866</v>
      </c>
      <c r="AB6038">
        <v>8</v>
      </c>
      <c r="AC6038">
        <v>5376</v>
      </c>
      <c r="AD6038">
        <v>14495</v>
      </c>
      <c r="AE6038" t="s">
        <v>22865</v>
      </c>
      <c r="AF6038" t="s">
        <v>27034</v>
      </c>
      <c r="AG6038">
        <f t="shared" si="547"/>
        <v>5</v>
      </c>
      <c r="AI6038" t="str">
        <f t="shared" si="548"/>
        <v/>
      </c>
      <c r="AJ6038">
        <f t="shared" si="545"/>
        <v>0</v>
      </c>
      <c r="AK6038" t="str">
        <f t="shared" si="549"/>
        <v/>
      </c>
    </row>
    <row r="6039" spans="1:37" x14ac:dyDescent="0.25">
      <c r="A6039" s="1">
        <v>0</v>
      </c>
      <c r="B6039">
        <v>0</v>
      </c>
      <c r="C6039">
        <v>0</v>
      </c>
      <c r="D6039" t="s">
        <v>10310</v>
      </c>
      <c r="E6039">
        <v>0</v>
      </c>
      <c r="F6039">
        <v>0</v>
      </c>
      <c r="G6039" t="s">
        <v>5</v>
      </c>
      <c r="H6039" s="2">
        <v>40944</v>
      </c>
      <c r="I6039" t="s">
        <v>2</v>
      </c>
      <c r="J6039" t="s">
        <v>3</v>
      </c>
      <c r="K6039">
        <v>85</v>
      </c>
      <c r="L6039">
        <v>16</v>
      </c>
      <c r="M6039">
        <v>73.28</v>
      </c>
      <c r="N6039">
        <v>0</v>
      </c>
      <c r="O6039">
        <v>0</v>
      </c>
      <c r="P6039">
        <v>73.28</v>
      </c>
      <c r="Q6039" t="s">
        <v>0</v>
      </c>
      <c r="R6039">
        <v>0</v>
      </c>
      <c r="S6039">
        <v>0</v>
      </c>
      <c r="T6039" t="s">
        <v>27046</v>
      </c>
      <c r="U6039" t="s">
        <v>20522</v>
      </c>
      <c r="V6039" s="2">
        <v>40946</v>
      </c>
      <c r="W6039" s="7">
        <f t="shared" si="546"/>
        <v>2012</v>
      </c>
      <c r="X6039" s="2">
        <v>40939</v>
      </c>
      <c r="Y6039" t="s">
        <v>12</v>
      </c>
      <c r="Z6039" t="s">
        <v>7</v>
      </c>
      <c r="AA6039" t="s">
        <v>215</v>
      </c>
      <c r="AB6039">
        <v>9</v>
      </c>
      <c r="AC6039">
        <v>7307</v>
      </c>
      <c r="AD6039">
        <v>14496</v>
      </c>
      <c r="AE6039" t="s">
        <v>24710</v>
      </c>
      <c r="AF6039" t="s">
        <v>27034</v>
      </c>
      <c r="AG6039">
        <f t="shared" si="547"/>
        <v>5</v>
      </c>
      <c r="AI6039" t="str">
        <f t="shared" si="548"/>
        <v/>
      </c>
      <c r="AJ6039">
        <f t="shared" si="545"/>
        <v>0</v>
      </c>
      <c r="AK6039" t="str">
        <f t="shared" si="549"/>
        <v/>
      </c>
    </row>
    <row r="6040" spans="1:37" x14ac:dyDescent="0.25">
      <c r="A6040" s="1">
        <v>0</v>
      </c>
      <c r="B6040">
        <v>0</v>
      </c>
      <c r="C6040" t="s">
        <v>3998</v>
      </c>
      <c r="D6040" t="s">
        <v>10311</v>
      </c>
      <c r="E6040">
        <v>0</v>
      </c>
      <c r="F6040">
        <v>0</v>
      </c>
      <c r="G6040" t="s">
        <v>5</v>
      </c>
      <c r="H6040" s="2">
        <v>41274</v>
      </c>
      <c r="I6040" t="s">
        <v>2</v>
      </c>
      <c r="J6040" t="s">
        <v>3</v>
      </c>
      <c r="K6040">
        <v>65</v>
      </c>
      <c r="L6040">
        <v>17</v>
      </c>
      <c r="M6040">
        <v>55.56</v>
      </c>
      <c r="N6040">
        <v>0</v>
      </c>
      <c r="O6040">
        <v>0</v>
      </c>
      <c r="P6040">
        <v>55.56</v>
      </c>
      <c r="Q6040" t="s">
        <v>0</v>
      </c>
      <c r="R6040">
        <v>0</v>
      </c>
      <c r="S6040">
        <v>0</v>
      </c>
      <c r="T6040" t="s">
        <v>27046</v>
      </c>
      <c r="U6040" t="s">
        <v>20524</v>
      </c>
      <c r="V6040" s="2">
        <v>40949</v>
      </c>
      <c r="W6040" s="7">
        <f t="shared" si="546"/>
        <v>2012</v>
      </c>
      <c r="X6040" s="2">
        <v>40939</v>
      </c>
      <c r="Y6040" t="s">
        <v>6</v>
      </c>
      <c r="Z6040" t="s">
        <v>322</v>
      </c>
      <c r="AA6040" t="s">
        <v>10312</v>
      </c>
      <c r="AB6040">
        <v>6</v>
      </c>
      <c r="AC6040">
        <v>6007</v>
      </c>
      <c r="AD6040">
        <v>14497</v>
      </c>
      <c r="AE6040" t="s">
        <v>23467</v>
      </c>
      <c r="AF6040" t="s">
        <v>27034</v>
      </c>
      <c r="AG6040">
        <f t="shared" si="547"/>
        <v>5</v>
      </c>
      <c r="AI6040" t="str">
        <f t="shared" si="548"/>
        <v/>
      </c>
      <c r="AJ6040">
        <f t="shared" si="545"/>
        <v>0</v>
      </c>
      <c r="AK6040" t="str">
        <f t="shared" si="549"/>
        <v/>
      </c>
    </row>
    <row r="6041" spans="1:37" x14ac:dyDescent="0.25">
      <c r="A6041" s="1">
        <v>0.10416666666666667</v>
      </c>
      <c r="B6041">
        <v>10</v>
      </c>
      <c r="C6041">
        <v>0</v>
      </c>
      <c r="D6041" t="s">
        <v>10313</v>
      </c>
      <c r="E6041">
        <v>0</v>
      </c>
      <c r="F6041">
        <v>0</v>
      </c>
      <c r="G6041" t="s">
        <v>5</v>
      </c>
      <c r="H6041" s="2">
        <v>40996</v>
      </c>
      <c r="I6041" s="2">
        <v>40990</v>
      </c>
      <c r="J6041" t="s">
        <v>3</v>
      </c>
      <c r="K6041">
        <v>441</v>
      </c>
      <c r="L6041">
        <v>16</v>
      </c>
      <c r="M6041">
        <v>380.17</v>
      </c>
      <c r="N6041">
        <v>0</v>
      </c>
      <c r="O6041">
        <v>0</v>
      </c>
      <c r="P6041" t="s">
        <v>7798</v>
      </c>
      <c r="Q6041" t="s">
        <v>10314</v>
      </c>
      <c r="R6041">
        <v>75</v>
      </c>
      <c r="S6041">
        <v>0</v>
      </c>
      <c r="T6041" t="s">
        <v>27046</v>
      </c>
      <c r="U6041" t="s">
        <v>20520</v>
      </c>
      <c r="V6041" s="2">
        <v>40949</v>
      </c>
      <c r="W6041" s="7">
        <f t="shared" si="546"/>
        <v>2012</v>
      </c>
      <c r="X6041" s="2">
        <v>40939</v>
      </c>
      <c r="Y6041" t="s">
        <v>50</v>
      </c>
      <c r="Z6041" t="s">
        <v>62</v>
      </c>
      <c r="AA6041" t="s">
        <v>10315</v>
      </c>
      <c r="AB6041">
        <v>2</v>
      </c>
      <c r="AC6041">
        <v>7308</v>
      </c>
      <c r="AD6041">
        <v>14498</v>
      </c>
      <c r="AE6041" t="s">
        <v>24711</v>
      </c>
      <c r="AF6041" t="s">
        <v>27034</v>
      </c>
      <c r="AG6041">
        <f t="shared" si="547"/>
        <v>5</v>
      </c>
      <c r="AI6041" t="str">
        <f t="shared" si="548"/>
        <v/>
      </c>
      <c r="AJ6041">
        <f t="shared" si="545"/>
        <v>0</v>
      </c>
      <c r="AK6041" t="str">
        <f t="shared" si="549"/>
        <v/>
      </c>
    </row>
    <row r="6042" spans="1:37" x14ac:dyDescent="0.25">
      <c r="A6042" s="1">
        <v>1.3888888888888888E-2</v>
      </c>
      <c r="B6042">
        <v>0</v>
      </c>
      <c r="C6042">
        <v>0</v>
      </c>
      <c r="D6042" t="s">
        <v>10316</v>
      </c>
      <c r="E6042">
        <v>0</v>
      </c>
      <c r="F6042">
        <v>0</v>
      </c>
      <c r="G6042" t="s">
        <v>5</v>
      </c>
      <c r="H6042" s="2">
        <v>40941</v>
      </c>
      <c r="I6042" s="2">
        <v>40941</v>
      </c>
      <c r="J6042" t="s">
        <v>3</v>
      </c>
      <c r="K6042">
        <v>195</v>
      </c>
      <c r="L6042">
        <v>16</v>
      </c>
      <c r="M6042">
        <v>168.1</v>
      </c>
      <c r="N6042">
        <v>0</v>
      </c>
      <c r="O6042">
        <v>0</v>
      </c>
      <c r="P6042" t="s">
        <v>6783</v>
      </c>
      <c r="Q6042" t="s">
        <v>10317</v>
      </c>
      <c r="R6042">
        <v>65</v>
      </c>
      <c r="S6042">
        <v>0</v>
      </c>
      <c r="T6042" t="s">
        <v>27046</v>
      </c>
      <c r="U6042" t="s">
        <v>20524</v>
      </c>
      <c r="V6042" s="2">
        <v>40942</v>
      </c>
      <c r="W6042" s="7">
        <f t="shared" si="546"/>
        <v>2012</v>
      </c>
      <c r="X6042" s="2">
        <v>40940</v>
      </c>
      <c r="Y6042" t="s">
        <v>47</v>
      </c>
      <c r="Z6042" t="s">
        <v>7</v>
      </c>
      <c r="AA6042" t="s">
        <v>140</v>
      </c>
      <c r="AB6042">
        <v>1</v>
      </c>
      <c r="AC6042">
        <v>6523</v>
      </c>
      <c r="AD6042">
        <v>14499</v>
      </c>
      <c r="AE6042" t="s">
        <v>23963</v>
      </c>
      <c r="AF6042" t="s">
        <v>27034</v>
      </c>
      <c r="AG6042">
        <f t="shared" si="547"/>
        <v>5</v>
      </c>
      <c r="AI6042" t="str">
        <f t="shared" si="548"/>
        <v/>
      </c>
      <c r="AJ6042">
        <f t="shared" si="545"/>
        <v>0</v>
      </c>
      <c r="AK6042" t="str">
        <f t="shared" si="549"/>
        <v/>
      </c>
    </row>
    <row r="6043" spans="1:37" x14ac:dyDescent="0.25">
      <c r="A6043" s="1">
        <v>0</v>
      </c>
      <c r="B6043">
        <v>0</v>
      </c>
      <c r="C6043">
        <v>0</v>
      </c>
      <c r="D6043" t="s">
        <v>10318</v>
      </c>
      <c r="E6043">
        <v>0</v>
      </c>
      <c r="F6043">
        <v>0</v>
      </c>
      <c r="G6043" t="s">
        <v>5</v>
      </c>
      <c r="H6043" s="2">
        <v>40975</v>
      </c>
      <c r="I6043" t="s">
        <v>2</v>
      </c>
      <c r="J6043" t="s">
        <v>3</v>
      </c>
      <c r="K6043">
        <v>65</v>
      </c>
      <c r="L6043">
        <v>16</v>
      </c>
      <c r="M6043">
        <v>56.03</v>
      </c>
      <c r="N6043">
        <v>0</v>
      </c>
      <c r="O6043">
        <v>0</v>
      </c>
      <c r="P6043">
        <v>56.03</v>
      </c>
      <c r="Q6043" t="s">
        <v>0</v>
      </c>
      <c r="R6043">
        <v>0</v>
      </c>
      <c r="S6043">
        <v>0</v>
      </c>
      <c r="T6043" t="s">
        <v>27046</v>
      </c>
      <c r="U6043" t="s">
        <v>20524</v>
      </c>
      <c r="V6043" s="2">
        <v>40942</v>
      </c>
      <c r="W6043" s="7">
        <f t="shared" si="546"/>
        <v>2012</v>
      </c>
      <c r="X6043" s="2">
        <v>40940</v>
      </c>
      <c r="Y6043" t="s">
        <v>12</v>
      </c>
      <c r="Z6043" t="s">
        <v>7</v>
      </c>
      <c r="AA6043" t="s">
        <v>930</v>
      </c>
      <c r="AB6043">
        <v>1</v>
      </c>
      <c r="AC6043">
        <v>3990</v>
      </c>
      <c r="AD6043">
        <v>14500</v>
      </c>
      <c r="AE6043" t="s">
        <v>21943</v>
      </c>
      <c r="AF6043" t="s">
        <v>27034</v>
      </c>
      <c r="AG6043">
        <f t="shared" si="547"/>
        <v>5</v>
      </c>
      <c r="AI6043" t="str">
        <f t="shared" si="548"/>
        <v/>
      </c>
      <c r="AJ6043">
        <f t="shared" si="545"/>
        <v>0</v>
      </c>
      <c r="AK6043" t="str">
        <f t="shared" si="549"/>
        <v/>
      </c>
    </row>
    <row r="6044" spans="1:37" x14ac:dyDescent="0.25">
      <c r="A6044" s="1">
        <v>1.3888888888888888E-2</v>
      </c>
      <c r="B6044">
        <v>7</v>
      </c>
      <c r="C6044">
        <v>0</v>
      </c>
      <c r="D6044" t="s">
        <v>10319</v>
      </c>
      <c r="E6044">
        <v>0</v>
      </c>
      <c r="F6044">
        <v>0</v>
      </c>
      <c r="G6044" t="s">
        <v>5</v>
      </c>
      <c r="H6044" s="2">
        <v>40948</v>
      </c>
      <c r="I6044" s="2">
        <v>40944</v>
      </c>
      <c r="J6044" t="s">
        <v>3</v>
      </c>
      <c r="K6044">
        <v>229</v>
      </c>
      <c r="L6044">
        <v>16</v>
      </c>
      <c r="M6044">
        <v>197.41</v>
      </c>
      <c r="N6044">
        <v>0</v>
      </c>
      <c r="O6044">
        <v>0</v>
      </c>
      <c r="P6044" t="s">
        <v>6780</v>
      </c>
      <c r="Q6044" t="s">
        <v>10320</v>
      </c>
      <c r="R6044">
        <v>65</v>
      </c>
      <c r="S6044">
        <v>0</v>
      </c>
      <c r="T6044" t="s">
        <v>27046</v>
      </c>
      <c r="U6044" t="s">
        <v>20524</v>
      </c>
      <c r="V6044" s="2">
        <v>40943</v>
      </c>
      <c r="W6044" s="7">
        <f t="shared" si="546"/>
        <v>2012</v>
      </c>
      <c r="X6044" s="2">
        <v>40941</v>
      </c>
      <c r="Y6044" t="s">
        <v>6655</v>
      </c>
      <c r="Z6044" t="s">
        <v>7</v>
      </c>
      <c r="AA6044" t="s">
        <v>140</v>
      </c>
      <c r="AB6044">
        <v>1</v>
      </c>
      <c r="AC6044">
        <v>7309</v>
      </c>
      <c r="AD6044">
        <v>14501</v>
      </c>
      <c r="AE6044" t="s">
        <v>24712</v>
      </c>
      <c r="AF6044" t="s">
        <v>27034</v>
      </c>
      <c r="AG6044">
        <f t="shared" si="547"/>
        <v>5</v>
      </c>
      <c r="AI6044" t="str">
        <f t="shared" si="548"/>
        <v/>
      </c>
      <c r="AJ6044">
        <f t="shared" si="545"/>
        <v>0</v>
      </c>
      <c r="AK6044" t="str">
        <f t="shared" si="549"/>
        <v/>
      </c>
    </row>
    <row r="6045" spans="1:37" x14ac:dyDescent="0.25">
      <c r="A6045" s="1">
        <v>0.125</v>
      </c>
      <c r="B6045">
        <v>0</v>
      </c>
      <c r="C6045">
        <v>0</v>
      </c>
      <c r="D6045" t="s">
        <v>10321</v>
      </c>
      <c r="E6045">
        <v>0</v>
      </c>
      <c r="F6045">
        <v>0</v>
      </c>
      <c r="G6045" t="s">
        <v>5</v>
      </c>
      <c r="H6045" s="2">
        <v>41038</v>
      </c>
      <c r="I6045" s="2">
        <v>41028</v>
      </c>
      <c r="J6045" t="s">
        <v>3</v>
      </c>
      <c r="K6045">
        <v>406</v>
      </c>
      <c r="L6045">
        <v>16</v>
      </c>
      <c r="M6045">
        <v>350</v>
      </c>
      <c r="N6045">
        <v>0</v>
      </c>
      <c r="O6045">
        <v>0</v>
      </c>
      <c r="P6045" t="s">
        <v>6568</v>
      </c>
      <c r="Q6045" t="s">
        <v>10322</v>
      </c>
      <c r="R6045">
        <v>75</v>
      </c>
      <c r="S6045">
        <v>0</v>
      </c>
      <c r="T6045" t="s">
        <v>27496</v>
      </c>
      <c r="U6045" t="s">
        <v>20520</v>
      </c>
      <c r="V6045" t="s">
        <v>10323</v>
      </c>
      <c r="W6045" s="7">
        <f t="shared" si="546"/>
        <v>2012</v>
      </c>
      <c r="X6045" s="2">
        <v>40941</v>
      </c>
      <c r="Y6045" t="s">
        <v>2339</v>
      </c>
      <c r="Z6045" t="s">
        <v>7</v>
      </c>
      <c r="AA6045" t="s">
        <v>7910</v>
      </c>
      <c r="AB6045">
        <v>3</v>
      </c>
      <c r="AC6045">
        <v>7024</v>
      </c>
      <c r="AD6045">
        <v>14502</v>
      </c>
      <c r="AE6045" t="s">
        <v>24439</v>
      </c>
      <c r="AF6045" t="s">
        <v>27034</v>
      </c>
      <c r="AG6045">
        <f t="shared" si="547"/>
        <v>39</v>
      </c>
      <c r="AH6045" t="str">
        <f>MID(V6045,1,31)</f>
        <v xml:space="preserve">מעיכה בחלק עליון לאחר נפיל     </v>
      </c>
      <c r="AI6045" t="str">
        <f t="shared" si="548"/>
        <v>מעיכה בחלק עליון לאחר נפיל</v>
      </c>
      <c r="AJ6045">
        <f t="shared" si="545"/>
        <v>26</v>
      </c>
      <c r="AK6045" t="str">
        <f t="shared" si="549"/>
        <v>מעיכה בחלק עליון לאחר נפיל,מעיכה בחלק עליון לאחר נפיל</v>
      </c>
    </row>
    <row r="6046" spans="1:37" x14ac:dyDescent="0.25">
      <c r="A6046" s="1">
        <v>4.1666666666666664E-2</v>
      </c>
      <c r="B6046">
        <v>35</v>
      </c>
      <c r="C6046">
        <v>0</v>
      </c>
      <c r="D6046" t="s">
        <v>10324</v>
      </c>
      <c r="E6046">
        <v>0</v>
      </c>
      <c r="F6046">
        <v>0</v>
      </c>
      <c r="G6046" t="s">
        <v>5</v>
      </c>
      <c r="H6046" s="2">
        <v>40969</v>
      </c>
      <c r="I6046" s="2">
        <v>40969</v>
      </c>
      <c r="J6046" t="s">
        <v>3</v>
      </c>
      <c r="K6046">
        <v>193</v>
      </c>
      <c r="L6046">
        <v>16</v>
      </c>
      <c r="M6046">
        <v>166.38</v>
      </c>
      <c r="N6046">
        <v>0</v>
      </c>
      <c r="O6046">
        <v>0</v>
      </c>
      <c r="P6046" t="s">
        <v>10236</v>
      </c>
      <c r="Q6046" t="s">
        <v>10325</v>
      </c>
      <c r="R6046">
        <v>65</v>
      </c>
      <c r="S6046">
        <v>0</v>
      </c>
      <c r="T6046" t="s">
        <v>27046</v>
      </c>
      <c r="U6046" t="s">
        <v>20524</v>
      </c>
      <c r="V6046" s="2">
        <v>40951</v>
      </c>
      <c r="W6046" s="7">
        <f t="shared" si="546"/>
        <v>2012</v>
      </c>
      <c r="X6046" s="2">
        <v>40941</v>
      </c>
      <c r="Y6046" t="s">
        <v>80</v>
      </c>
      <c r="Z6046" t="s">
        <v>7</v>
      </c>
      <c r="AA6046" t="s">
        <v>3223</v>
      </c>
      <c r="AB6046">
        <v>4</v>
      </c>
      <c r="AC6046">
        <v>7310</v>
      </c>
      <c r="AD6046">
        <v>14503</v>
      </c>
      <c r="AE6046" t="s">
        <v>24713</v>
      </c>
      <c r="AF6046" t="s">
        <v>27034</v>
      </c>
      <c r="AG6046">
        <f t="shared" si="547"/>
        <v>5</v>
      </c>
      <c r="AI6046" t="str">
        <f t="shared" si="548"/>
        <v/>
      </c>
      <c r="AJ6046">
        <f t="shared" si="545"/>
        <v>0</v>
      </c>
      <c r="AK6046" t="str">
        <f t="shared" si="549"/>
        <v/>
      </c>
    </row>
    <row r="6047" spans="1:37" x14ac:dyDescent="0.25">
      <c r="A6047" s="1">
        <v>6.9444444444444434E-2</v>
      </c>
      <c r="B6047">
        <v>10</v>
      </c>
      <c r="C6047">
        <v>0</v>
      </c>
      <c r="D6047" t="s">
        <v>10326</v>
      </c>
      <c r="E6047">
        <v>0</v>
      </c>
      <c r="F6047">
        <v>0</v>
      </c>
      <c r="G6047" t="s">
        <v>5</v>
      </c>
      <c r="H6047" s="2">
        <v>40946</v>
      </c>
      <c r="I6047" s="2">
        <v>40945</v>
      </c>
      <c r="J6047" t="s">
        <v>3</v>
      </c>
      <c r="K6047">
        <v>224</v>
      </c>
      <c r="L6047">
        <v>16</v>
      </c>
      <c r="M6047">
        <v>193.1</v>
      </c>
      <c r="N6047">
        <v>0</v>
      </c>
      <c r="O6047">
        <v>0</v>
      </c>
      <c r="P6047" t="s">
        <v>10327</v>
      </c>
      <c r="Q6047" t="s">
        <v>10328</v>
      </c>
      <c r="R6047">
        <v>65</v>
      </c>
      <c r="S6047">
        <v>0</v>
      </c>
      <c r="T6047" t="s">
        <v>27046</v>
      </c>
      <c r="U6047" t="s">
        <v>20524</v>
      </c>
      <c r="V6047" s="2">
        <v>40948</v>
      </c>
      <c r="W6047" s="7">
        <f t="shared" si="546"/>
        <v>2012</v>
      </c>
      <c r="X6047" s="2">
        <v>40941</v>
      </c>
      <c r="Y6047" t="s">
        <v>5824</v>
      </c>
      <c r="Z6047" t="s">
        <v>7</v>
      </c>
      <c r="AA6047" t="s">
        <v>468</v>
      </c>
      <c r="AB6047">
        <v>9</v>
      </c>
      <c r="AC6047">
        <v>7311</v>
      </c>
      <c r="AD6047">
        <v>14504</v>
      </c>
      <c r="AE6047" t="s">
        <v>24714</v>
      </c>
      <c r="AF6047" t="s">
        <v>27034</v>
      </c>
      <c r="AG6047">
        <f t="shared" si="547"/>
        <v>5</v>
      </c>
      <c r="AI6047" t="str">
        <f t="shared" si="548"/>
        <v/>
      </c>
      <c r="AJ6047">
        <f t="shared" si="545"/>
        <v>0</v>
      </c>
      <c r="AK6047" t="str">
        <f t="shared" si="549"/>
        <v/>
      </c>
    </row>
    <row r="6048" spans="1:37" x14ac:dyDescent="0.25">
      <c r="A6048" s="1">
        <v>4.1666666666666664E-2</v>
      </c>
      <c r="B6048">
        <v>7</v>
      </c>
      <c r="C6048">
        <v>0</v>
      </c>
      <c r="D6048" t="s">
        <v>10329</v>
      </c>
      <c r="E6048">
        <v>0</v>
      </c>
      <c r="F6048">
        <v>0</v>
      </c>
      <c r="G6048" t="s">
        <v>5</v>
      </c>
      <c r="H6048" s="2">
        <v>40949</v>
      </c>
      <c r="I6048" s="2">
        <v>40945</v>
      </c>
      <c r="J6048" t="s">
        <v>3</v>
      </c>
      <c r="K6048">
        <v>346</v>
      </c>
      <c r="L6048">
        <v>16</v>
      </c>
      <c r="M6048">
        <v>298.27999999999997</v>
      </c>
      <c r="N6048">
        <v>0</v>
      </c>
      <c r="O6048">
        <v>0</v>
      </c>
      <c r="P6048" t="s">
        <v>7513</v>
      </c>
      <c r="Q6048" t="s">
        <v>10330</v>
      </c>
      <c r="R6048">
        <v>65</v>
      </c>
      <c r="S6048">
        <v>0</v>
      </c>
      <c r="T6048" t="s">
        <v>27046</v>
      </c>
      <c r="U6048" t="s">
        <v>20524</v>
      </c>
      <c r="V6048" s="2">
        <v>40944</v>
      </c>
      <c r="W6048" s="7">
        <f t="shared" si="546"/>
        <v>2012</v>
      </c>
      <c r="X6048" s="2">
        <v>40942</v>
      </c>
      <c r="Y6048" t="s">
        <v>5347</v>
      </c>
      <c r="Z6048" t="s">
        <v>7</v>
      </c>
      <c r="AA6048" t="s">
        <v>115</v>
      </c>
      <c r="AB6048">
        <v>1</v>
      </c>
      <c r="AC6048">
        <v>7312</v>
      </c>
      <c r="AD6048">
        <v>14505</v>
      </c>
      <c r="AE6048" t="s">
        <v>24715</v>
      </c>
      <c r="AF6048" t="s">
        <v>27034</v>
      </c>
      <c r="AG6048">
        <f t="shared" si="547"/>
        <v>5</v>
      </c>
      <c r="AI6048" t="str">
        <f t="shared" si="548"/>
        <v/>
      </c>
      <c r="AJ6048">
        <f t="shared" si="545"/>
        <v>0</v>
      </c>
      <c r="AK6048" t="str">
        <f t="shared" si="549"/>
        <v/>
      </c>
    </row>
    <row r="6049" spans="1:37" x14ac:dyDescent="0.25">
      <c r="A6049" s="1">
        <v>2.0833333333333332E-2</v>
      </c>
      <c r="B6049">
        <v>0</v>
      </c>
      <c r="C6049">
        <v>0</v>
      </c>
      <c r="D6049" t="s">
        <v>10331</v>
      </c>
      <c r="E6049">
        <v>0</v>
      </c>
      <c r="F6049">
        <v>0</v>
      </c>
      <c r="G6049" t="s">
        <v>5</v>
      </c>
      <c r="H6049" s="2">
        <v>40944</v>
      </c>
      <c r="I6049" s="2">
        <v>40944</v>
      </c>
      <c r="J6049" t="s">
        <v>3</v>
      </c>
      <c r="K6049">
        <v>175</v>
      </c>
      <c r="L6049">
        <v>16</v>
      </c>
      <c r="M6049">
        <v>150.86000000000001</v>
      </c>
      <c r="N6049">
        <v>0</v>
      </c>
      <c r="O6049">
        <v>0</v>
      </c>
      <c r="P6049" t="s">
        <v>7571</v>
      </c>
      <c r="Q6049" t="s">
        <v>10332</v>
      </c>
      <c r="R6049">
        <v>65</v>
      </c>
      <c r="S6049">
        <v>0</v>
      </c>
      <c r="T6049" t="s">
        <v>27046</v>
      </c>
      <c r="U6049" t="s">
        <v>20524</v>
      </c>
      <c r="V6049" s="2">
        <v>40944</v>
      </c>
      <c r="W6049" s="7">
        <f t="shared" si="546"/>
        <v>2012</v>
      </c>
      <c r="X6049" s="2">
        <v>40942</v>
      </c>
      <c r="Y6049" t="s">
        <v>6</v>
      </c>
      <c r="Z6049" t="s">
        <v>7</v>
      </c>
      <c r="AA6049" t="s">
        <v>8765</v>
      </c>
      <c r="AB6049">
        <v>1</v>
      </c>
      <c r="AC6049">
        <v>7313</v>
      </c>
      <c r="AD6049">
        <v>14506</v>
      </c>
      <c r="AE6049" t="s">
        <v>24716</v>
      </c>
      <c r="AF6049" t="s">
        <v>27034</v>
      </c>
      <c r="AG6049">
        <f t="shared" si="547"/>
        <v>5</v>
      </c>
      <c r="AI6049" t="str">
        <f t="shared" si="548"/>
        <v/>
      </c>
      <c r="AJ6049">
        <f t="shared" si="545"/>
        <v>0</v>
      </c>
      <c r="AK6049" t="str">
        <f t="shared" si="549"/>
        <v/>
      </c>
    </row>
    <row r="6050" spans="1:37" x14ac:dyDescent="0.25">
      <c r="A6050" s="1">
        <v>4.1666666666666664E-2</v>
      </c>
      <c r="B6050">
        <v>5</v>
      </c>
      <c r="C6050">
        <v>0</v>
      </c>
      <c r="D6050" t="s">
        <v>10333</v>
      </c>
      <c r="E6050">
        <v>0</v>
      </c>
      <c r="F6050">
        <v>0</v>
      </c>
      <c r="G6050" t="s">
        <v>5</v>
      </c>
      <c r="H6050" s="2">
        <v>41047</v>
      </c>
      <c r="I6050" s="2">
        <v>41047</v>
      </c>
      <c r="J6050" t="s">
        <v>3</v>
      </c>
      <c r="K6050">
        <v>185</v>
      </c>
      <c r="L6050">
        <v>17</v>
      </c>
      <c r="M6050">
        <v>158.12</v>
      </c>
      <c r="N6050">
        <v>0</v>
      </c>
      <c r="O6050">
        <v>0</v>
      </c>
      <c r="P6050" t="s">
        <v>10334</v>
      </c>
      <c r="Q6050" t="s">
        <v>10335</v>
      </c>
      <c r="R6050">
        <v>65</v>
      </c>
      <c r="S6050">
        <v>0</v>
      </c>
      <c r="T6050" t="s">
        <v>27046</v>
      </c>
      <c r="U6050" t="s">
        <v>20524</v>
      </c>
      <c r="V6050" s="2">
        <v>40944</v>
      </c>
      <c r="W6050" s="7">
        <f t="shared" si="546"/>
        <v>2012</v>
      </c>
      <c r="X6050" s="2">
        <v>40942</v>
      </c>
      <c r="Y6050" t="s">
        <v>172</v>
      </c>
      <c r="Z6050" t="s">
        <v>7</v>
      </c>
      <c r="AA6050" t="s">
        <v>301</v>
      </c>
      <c r="AB6050">
        <v>1</v>
      </c>
      <c r="AC6050">
        <v>7314</v>
      </c>
      <c r="AD6050">
        <v>14507</v>
      </c>
      <c r="AE6050" t="s">
        <v>24717</v>
      </c>
      <c r="AF6050" t="s">
        <v>27034</v>
      </c>
      <c r="AG6050">
        <f t="shared" si="547"/>
        <v>5</v>
      </c>
      <c r="AI6050" t="str">
        <f t="shared" si="548"/>
        <v/>
      </c>
      <c r="AJ6050">
        <f t="shared" si="545"/>
        <v>0</v>
      </c>
      <c r="AK6050" t="str">
        <f t="shared" si="549"/>
        <v/>
      </c>
    </row>
    <row r="6051" spans="1:37" x14ac:dyDescent="0.25">
      <c r="A6051" s="1">
        <v>6.25E-2</v>
      </c>
      <c r="B6051">
        <v>5</v>
      </c>
      <c r="C6051">
        <v>0</v>
      </c>
      <c r="D6051" t="s">
        <v>10336</v>
      </c>
      <c r="E6051">
        <v>0</v>
      </c>
      <c r="F6051">
        <v>0</v>
      </c>
      <c r="G6051" t="s">
        <v>5</v>
      </c>
      <c r="H6051" s="2">
        <v>40952</v>
      </c>
      <c r="I6051" s="2">
        <v>40952</v>
      </c>
      <c r="J6051" t="s">
        <v>3</v>
      </c>
      <c r="K6051">
        <v>264</v>
      </c>
      <c r="L6051">
        <v>16</v>
      </c>
      <c r="M6051">
        <v>227.59</v>
      </c>
      <c r="N6051">
        <v>0</v>
      </c>
      <c r="O6051">
        <v>0</v>
      </c>
      <c r="P6051" t="s">
        <v>7628</v>
      </c>
      <c r="Q6051" t="s">
        <v>10335</v>
      </c>
      <c r="R6051">
        <v>65</v>
      </c>
      <c r="S6051">
        <v>0</v>
      </c>
      <c r="T6051" t="s">
        <v>27046</v>
      </c>
      <c r="U6051" t="s">
        <v>20524</v>
      </c>
      <c r="V6051" s="2">
        <v>40944</v>
      </c>
      <c r="W6051" s="7">
        <f t="shared" si="546"/>
        <v>2012</v>
      </c>
      <c r="X6051" s="2">
        <v>40942</v>
      </c>
      <c r="Y6051" t="s">
        <v>172</v>
      </c>
      <c r="Z6051" t="s">
        <v>7</v>
      </c>
      <c r="AA6051" t="s">
        <v>400</v>
      </c>
      <c r="AB6051">
        <v>1</v>
      </c>
      <c r="AC6051">
        <v>7314</v>
      </c>
      <c r="AD6051">
        <v>14508</v>
      </c>
      <c r="AE6051" t="s">
        <v>24717</v>
      </c>
      <c r="AF6051" t="s">
        <v>27034</v>
      </c>
      <c r="AG6051">
        <f t="shared" si="547"/>
        <v>5</v>
      </c>
      <c r="AI6051" t="str">
        <f t="shared" si="548"/>
        <v/>
      </c>
      <c r="AJ6051">
        <f t="shared" si="545"/>
        <v>0</v>
      </c>
      <c r="AK6051" t="str">
        <f t="shared" si="549"/>
        <v/>
      </c>
    </row>
    <row r="6052" spans="1:37" x14ac:dyDescent="0.25">
      <c r="A6052" s="1">
        <v>6.25E-2</v>
      </c>
      <c r="B6052">
        <v>0</v>
      </c>
      <c r="C6052">
        <v>0</v>
      </c>
      <c r="D6052" t="s">
        <v>10337</v>
      </c>
      <c r="E6052">
        <v>0</v>
      </c>
      <c r="F6052">
        <v>0</v>
      </c>
      <c r="G6052" t="s">
        <v>5</v>
      </c>
      <c r="H6052" s="2">
        <v>41214</v>
      </c>
      <c r="I6052" s="2">
        <v>41214</v>
      </c>
      <c r="J6052" t="s">
        <v>3</v>
      </c>
      <c r="K6052">
        <v>403</v>
      </c>
      <c r="L6052">
        <v>17</v>
      </c>
      <c r="M6052">
        <v>344.44</v>
      </c>
      <c r="N6052">
        <v>0</v>
      </c>
      <c r="O6052">
        <v>0</v>
      </c>
      <c r="P6052" t="s">
        <v>10338</v>
      </c>
      <c r="Q6052" t="s">
        <v>10339</v>
      </c>
      <c r="R6052">
        <v>75</v>
      </c>
      <c r="S6052">
        <v>0</v>
      </c>
      <c r="T6052" t="s">
        <v>27046</v>
      </c>
      <c r="U6052" t="s">
        <v>20520</v>
      </c>
      <c r="V6052" s="2">
        <v>40952</v>
      </c>
      <c r="W6052" s="7">
        <f t="shared" si="546"/>
        <v>2012</v>
      </c>
      <c r="X6052" s="2">
        <v>40942</v>
      </c>
      <c r="Y6052" t="s">
        <v>172</v>
      </c>
      <c r="Z6052" t="s">
        <v>7</v>
      </c>
      <c r="AA6052" t="s">
        <v>527</v>
      </c>
      <c r="AB6052">
        <v>3</v>
      </c>
      <c r="AC6052">
        <v>3803</v>
      </c>
      <c r="AD6052">
        <v>14509</v>
      </c>
      <c r="AE6052" t="s">
        <v>21876</v>
      </c>
      <c r="AF6052" t="s">
        <v>27034</v>
      </c>
      <c r="AG6052">
        <f t="shared" si="547"/>
        <v>5</v>
      </c>
      <c r="AI6052" t="str">
        <f t="shared" si="548"/>
        <v/>
      </c>
      <c r="AJ6052">
        <f t="shared" si="545"/>
        <v>0</v>
      </c>
      <c r="AK6052" t="str">
        <f t="shared" si="549"/>
        <v/>
      </c>
    </row>
    <row r="6053" spans="1:37" x14ac:dyDescent="0.25">
      <c r="A6053" s="1">
        <v>6.25E-2</v>
      </c>
      <c r="B6053">
        <v>62</v>
      </c>
      <c r="C6053">
        <v>0</v>
      </c>
      <c r="D6053" t="s">
        <v>10340</v>
      </c>
      <c r="E6053">
        <v>0</v>
      </c>
      <c r="F6053">
        <v>0</v>
      </c>
      <c r="G6053" t="s">
        <v>5</v>
      </c>
      <c r="H6053" s="2">
        <v>41001</v>
      </c>
      <c r="I6053" s="2">
        <v>40982</v>
      </c>
      <c r="J6053" t="s">
        <v>3</v>
      </c>
      <c r="K6053">
        <v>237</v>
      </c>
      <c r="L6053">
        <v>16</v>
      </c>
      <c r="M6053">
        <v>204.31</v>
      </c>
      <c r="N6053">
        <v>0</v>
      </c>
      <c r="O6053">
        <v>0</v>
      </c>
      <c r="P6053" t="s">
        <v>9120</v>
      </c>
      <c r="Q6053" t="s">
        <v>10341</v>
      </c>
      <c r="R6053">
        <v>65</v>
      </c>
      <c r="S6053">
        <v>0</v>
      </c>
      <c r="T6053" t="s">
        <v>27046</v>
      </c>
      <c r="U6053" t="s">
        <v>20524</v>
      </c>
      <c r="V6053" s="2">
        <v>40954</v>
      </c>
      <c r="W6053" s="7">
        <f t="shared" si="546"/>
        <v>2012</v>
      </c>
      <c r="X6053" s="2">
        <v>40944</v>
      </c>
      <c r="Y6053" t="s">
        <v>6</v>
      </c>
      <c r="Z6053" t="s">
        <v>7</v>
      </c>
      <c r="AA6053" t="s">
        <v>4123</v>
      </c>
      <c r="AB6053">
        <v>5</v>
      </c>
      <c r="AC6053">
        <v>7315</v>
      </c>
      <c r="AD6053">
        <v>14510</v>
      </c>
      <c r="AE6053" t="s">
        <v>24718</v>
      </c>
      <c r="AF6053" t="s">
        <v>27034</v>
      </c>
      <c r="AG6053">
        <f t="shared" si="547"/>
        <v>5</v>
      </c>
      <c r="AI6053" t="str">
        <f t="shared" si="548"/>
        <v/>
      </c>
      <c r="AJ6053">
        <f t="shared" si="545"/>
        <v>0</v>
      </c>
      <c r="AK6053" t="str">
        <f t="shared" si="549"/>
        <v/>
      </c>
    </row>
    <row r="6054" spans="1:37" x14ac:dyDescent="0.25">
      <c r="A6054" s="1">
        <v>5.2083333333333336E-2</v>
      </c>
      <c r="B6054">
        <v>0</v>
      </c>
      <c r="C6054">
        <v>0</v>
      </c>
      <c r="D6054" t="s">
        <v>10342</v>
      </c>
      <c r="E6054">
        <v>0</v>
      </c>
      <c r="F6054">
        <v>0</v>
      </c>
      <c r="G6054" t="s">
        <v>5</v>
      </c>
      <c r="H6054" s="2">
        <v>40952</v>
      </c>
      <c r="I6054" s="2">
        <v>40952</v>
      </c>
      <c r="J6054" t="s">
        <v>3</v>
      </c>
      <c r="K6054">
        <v>235</v>
      </c>
      <c r="L6054">
        <v>16</v>
      </c>
      <c r="M6054">
        <v>202.59</v>
      </c>
      <c r="N6054">
        <v>0</v>
      </c>
      <c r="O6054">
        <v>0</v>
      </c>
      <c r="P6054" t="s">
        <v>6627</v>
      </c>
      <c r="Q6054" t="s">
        <v>10343</v>
      </c>
      <c r="R6054">
        <v>65</v>
      </c>
      <c r="S6054">
        <v>0</v>
      </c>
      <c r="T6054" t="s">
        <v>27046</v>
      </c>
      <c r="U6054" t="s">
        <v>20524</v>
      </c>
      <c r="V6054" s="2">
        <v>40946</v>
      </c>
      <c r="W6054" s="7">
        <f t="shared" si="546"/>
        <v>2012</v>
      </c>
      <c r="X6054" s="2">
        <v>40944</v>
      </c>
      <c r="Y6054" t="s">
        <v>6</v>
      </c>
      <c r="Z6054" t="s">
        <v>7</v>
      </c>
      <c r="AA6054" t="s">
        <v>3679</v>
      </c>
      <c r="AB6054">
        <v>1</v>
      </c>
      <c r="AC6054">
        <v>7316</v>
      </c>
      <c r="AD6054">
        <v>14511</v>
      </c>
      <c r="AE6054" t="s">
        <v>24719</v>
      </c>
      <c r="AF6054" t="s">
        <v>27034</v>
      </c>
      <c r="AG6054">
        <f t="shared" si="547"/>
        <v>5</v>
      </c>
      <c r="AI6054" t="str">
        <f t="shared" si="548"/>
        <v/>
      </c>
      <c r="AJ6054">
        <f t="shared" si="545"/>
        <v>0</v>
      </c>
      <c r="AK6054" t="str">
        <f t="shared" si="549"/>
        <v/>
      </c>
    </row>
    <row r="6055" spans="1:37" x14ac:dyDescent="0.25">
      <c r="A6055" s="1">
        <v>5.2083333333333336E-2</v>
      </c>
      <c r="B6055">
        <v>5</v>
      </c>
      <c r="C6055">
        <v>0</v>
      </c>
      <c r="D6055" t="s">
        <v>10344</v>
      </c>
      <c r="E6055">
        <v>0</v>
      </c>
      <c r="F6055">
        <v>0</v>
      </c>
      <c r="G6055" t="s">
        <v>5</v>
      </c>
      <c r="H6055" s="2">
        <v>40946</v>
      </c>
      <c r="I6055" s="2">
        <v>40946</v>
      </c>
      <c r="J6055" t="s">
        <v>3</v>
      </c>
      <c r="K6055">
        <v>220</v>
      </c>
      <c r="L6055">
        <v>16</v>
      </c>
      <c r="M6055">
        <v>189.66</v>
      </c>
      <c r="N6055">
        <v>0</v>
      </c>
      <c r="O6055">
        <v>0</v>
      </c>
      <c r="P6055" t="s">
        <v>6718</v>
      </c>
      <c r="Q6055" t="s">
        <v>10345</v>
      </c>
      <c r="R6055">
        <v>65</v>
      </c>
      <c r="S6055">
        <v>0</v>
      </c>
      <c r="T6055" t="s">
        <v>27046</v>
      </c>
      <c r="U6055" t="s">
        <v>20524</v>
      </c>
      <c r="V6055" s="2">
        <v>40952</v>
      </c>
      <c r="W6055" s="7">
        <f t="shared" si="546"/>
        <v>2012</v>
      </c>
      <c r="X6055" s="2">
        <v>40945</v>
      </c>
      <c r="Y6055" t="s">
        <v>5824</v>
      </c>
      <c r="Z6055" t="s">
        <v>7</v>
      </c>
      <c r="AA6055" t="s">
        <v>7043</v>
      </c>
      <c r="AB6055">
        <v>9</v>
      </c>
      <c r="AC6055">
        <v>2472</v>
      </c>
      <c r="AD6055">
        <v>14512</v>
      </c>
      <c r="AE6055" t="s">
        <v>21387</v>
      </c>
      <c r="AF6055" t="s">
        <v>27034</v>
      </c>
      <c r="AG6055">
        <f t="shared" si="547"/>
        <v>5</v>
      </c>
      <c r="AI6055" t="str">
        <f t="shared" si="548"/>
        <v/>
      </c>
      <c r="AJ6055">
        <f t="shared" si="545"/>
        <v>0</v>
      </c>
      <c r="AK6055" t="str">
        <f t="shared" si="549"/>
        <v/>
      </c>
    </row>
    <row r="6056" spans="1:37" x14ac:dyDescent="0.25">
      <c r="A6056" s="1">
        <v>0.10416666666666667</v>
      </c>
      <c r="B6056">
        <v>0</v>
      </c>
      <c r="C6056">
        <v>0</v>
      </c>
      <c r="D6056" t="s">
        <v>10346</v>
      </c>
      <c r="E6056">
        <v>0</v>
      </c>
      <c r="F6056">
        <v>0</v>
      </c>
      <c r="G6056" t="s">
        <v>5</v>
      </c>
      <c r="H6056" s="2">
        <v>40946</v>
      </c>
      <c r="I6056" s="2">
        <v>40946</v>
      </c>
      <c r="J6056" t="s">
        <v>3</v>
      </c>
      <c r="K6056">
        <v>400</v>
      </c>
      <c r="L6056">
        <v>16</v>
      </c>
      <c r="M6056">
        <v>344.83</v>
      </c>
      <c r="N6056">
        <v>0</v>
      </c>
      <c r="O6056">
        <v>0</v>
      </c>
      <c r="P6056">
        <v>344.83</v>
      </c>
      <c r="Q6056" t="s">
        <v>0</v>
      </c>
      <c r="R6056">
        <v>0</v>
      </c>
      <c r="S6056">
        <v>0</v>
      </c>
      <c r="T6056" t="s">
        <v>27046</v>
      </c>
      <c r="U6056" t="s">
        <v>20524</v>
      </c>
      <c r="V6056" s="2">
        <v>40956</v>
      </c>
      <c r="W6056" s="7">
        <f t="shared" si="546"/>
        <v>2012</v>
      </c>
      <c r="X6056" s="2">
        <v>40946</v>
      </c>
      <c r="Y6056" t="s">
        <v>340</v>
      </c>
      <c r="Z6056" t="s">
        <v>7</v>
      </c>
      <c r="AA6056" t="s">
        <v>2121</v>
      </c>
      <c r="AB6056">
        <v>8</v>
      </c>
      <c r="AC6056">
        <v>2258</v>
      </c>
      <c r="AD6056">
        <v>14513</v>
      </c>
      <c r="AE6056" t="s">
        <v>21300</v>
      </c>
      <c r="AF6056" t="s">
        <v>27034</v>
      </c>
      <c r="AG6056">
        <f t="shared" si="547"/>
        <v>5</v>
      </c>
      <c r="AI6056" t="str">
        <f t="shared" si="548"/>
        <v/>
      </c>
      <c r="AJ6056">
        <f t="shared" si="545"/>
        <v>0</v>
      </c>
      <c r="AK6056" t="str">
        <f t="shared" si="549"/>
        <v/>
      </c>
    </row>
    <row r="6057" spans="1:37" x14ac:dyDescent="0.25">
      <c r="A6057" s="1">
        <v>6.25E-2</v>
      </c>
      <c r="B6057">
        <v>0</v>
      </c>
      <c r="C6057">
        <v>0</v>
      </c>
      <c r="D6057" t="s">
        <v>10347</v>
      </c>
      <c r="E6057">
        <v>0</v>
      </c>
      <c r="F6057">
        <v>0</v>
      </c>
      <c r="G6057" t="s">
        <v>5</v>
      </c>
      <c r="H6057" s="2">
        <v>41245</v>
      </c>
      <c r="I6057" s="2">
        <v>41245</v>
      </c>
      <c r="J6057" t="s">
        <v>3</v>
      </c>
      <c r="K6057">
        <v>187</v>
      </c>
      <c r="L6057">
        <v>17</v>
      </c>
      <c r="M6057">
        <v>159.83000000000001</v>
      </c>
      <c r="N6057">
        <v>0</v>
      </c>
      <c r="O6057">
        <v>0</v>
      </c>
      <c r="P6057" t="s">
        <v>10348</v>
      </c>
      <c r="Q6057" t="s">
        <v>10349</v>
      </c>
      <c r="R6057">
        <v>65</v>
      </c>
      <c r="S6057">
        <v>0</v>
      </c>
      <c r="T6057" t="s">
        <v>27046</v>
      </c>
      <c r="U6057" t="s">
        <v>20524</v>
      </c>
      <c r="V6057" s="2">
        <v>40949</v>
      </c>
      <c r="W6057" s="7">
        <f t="shared" si="546"/>
        <v>2012</v>
      </c>
      <c r="X6057" s="2">
        <v>40947</v>
      </c>
      <c r="Y6057" t="s">
        <v>96</v>
      </c>
      <c r="Z6057" t="s">
        <v>7</v>
      </c>
      <c r="AA6057" t="s">
        <v>75</v>
      </c>
      <c r="AB6057">
        <v>1</v>
      </c>
      <c r="AC6057">
        <v>7317</v>
      </c>
      <c r="AD6057">
        <v>14514</v>
      </c>
      <c r="AE6057" t="s">
        <v>24720</v>
      </c>
      <c r="AF6057" t="s">
        <v>27034</v>
      </c>
      <c r="AG6057">
        <f t="shared" si="547"/>
        <v>5</v>
      </c>
      <c r="AI6057" t="str">
        <f t="shared" si="548"/>
        <v/>
      </c>
      <c r="AJ6057">
        <f t="shared" si="545"/>
        <v>0</v>
      </c>
      <c r="AK6057" t="str">
        <f t="shared" si="549"/>
        <v/>
      </c>
    </row>
    <row r="6058" spans="1:37" x14ac:dyDescent="0.25">
      <c r="A6058" s="1">
        <v>6.25E-2</v>
      </c>
      <c r="B6058">
        <v>5</v>
      </c>
      <c r="C6058">
        <v>0</v>
      </c>
      <c r="D6058" t="s">
        <v>10350</v>
      </c>
      <c r="E6058">
        <v>0</v>
      </c>
      <c r="F6058">
        <v>0</v>
      </c>
      <c r="G6058" t="s">
        <v>5</v>
      </c>
      <c r="H6058" s="2">
        <v>40947</v>
      </c>
      <c r="I6058" s="2">
        <v>40947</v>
      </c>
      <c r="J6058" t="s">
        <v>3</v>
      </c>
      <c r="K6058">
        <v>250</v>
      </c>
      <c r="L6058">
        <v>16</v>
      </c>
      <c r="M6058">
        <v>215.52</v>
      </c>
      <c r="N6058">
        <v>24.48</v>
      </c>
      <c r="O6058">
        <v>10.199999999999999</v>
      </c>
      <c r="P6058" t="s">
        <v>10351</v>
      </c>
      <c r="Q6058" t="s">
        <v>10352</v>
      </c>
      <c r="R6058">
        <v>50</v>
      </c>
      <c r="S6058">
        <v>0</v>
      </c>
      <c r="T6058" t="s">
        <v>27046</v>
      </c>
      <c r="U6058" t="s">
        <v>20524</v>
      </c>
      <c r="V6058" s="2">
        <v>40954</v>
      </c>
      <c r="W6058" s="7">
        <f t="shared" si="546"/>
        <v>2012</v>
      </c>
      <c r="X6058" s="2">
        <v>40947</v>
      </c>
      <c r="Y6058" t="s">
        <v>71</v>
      </c>
      <c r="Z6058" t="s">
        <v>7</v>
      </c>
      <c r="AA6058" t="s">
        <v>10353</v>
      </c>
      <c r="AB6058">
        <v>9</v>
      </c>
      <c r="AC6058">
        <v>1968</v>
      </c>
      <c r="AD6058">
        <v>14515</v>
      </c>
      <c r="AE6058" t="s">
        <v>21197</v>
      </c>
      <c r="AF6058" t="s">
        <v>27034</v>
      </c>
      <c r="AG6058">
        <f t="shared" si="547"/>
        <v>5</v>
      </c>
      <c r="AI6058" t="str">
        <f t="shared" si="548"/>
        <v/>
      </c>
      <c r="AJ6058">
        <f t="shared" si="545"/>
        <v>0</v>
      </c>
      <c r="AK6058" t="str">
        <f t="shared" si="549"/>
        <v/>
      </c>
    </row>
    <row r="6059" spans="1:37" x14ac:dyDescent="0.25">
      <c r="A6059" s="1">
        <v>0.10416666666666667</v>
      </c>
      <c r="B6059">
        <v>0</v>
      </c>
      <c r="C6059">
        <v>0</v>
      </c>
      <c r="D6059" t="s">
        <v>10354</v>
      </c>
      <c r="E6059">
        <v>0</v>
      </c>
      <c r="F6059">
        <v>0</v>
      </c>
      <c r="G6059" t="s">
        <v>5</v>
      </c>
      <c r="H6059" s="2">
        <v>40962</v>
      </c>
      <c r="I6059" s="2">
        <v>40962</v>
      </c>
      <c r="J6059" t="s">
        <v>3</v>
      </c>
      <c r="K6059">
        <v>285</v>
      </c>
      <c r="L6059">
        <v>16</v>
      </c>
      <c r="M6059">
        <v>245.69</v>
      </c>
      <c r="N6059">
        <v>0</v>
      </c>
      <c r="O6059">
        <v>0</v>
      </c>
      <c r="P6059" t="s">
        <v>6863</v>
      </c>
      <c r="Q6059" t="s">
        <v>10355</v>
      </c>
      <c r="R6059">
        <v>65</v>
      </c>
      <c r="S6059">
        <v>0</v>
      </c>
      <c r="T6059" t="s">
        <v>27046</v>
      </c>
      <c r="U6059" t="s">
        <v>20524</v>
      </c>
      <c r="V6059" s="2">
        <v>40957</v>
      </c>
      <c r="W6059" s="7">
        <f t="shared" si="546"/>
        <v>2012</v>
      </c>
      <c r="X6059" s="2">
        <v>40947</v>
      </c>
      <c r="Y6059" t="s">
        <v>12</v>
      </c>
      <c r="Z6059" t="s">
        <v>62</v>
      </c>
      <c r="AA6059" t="s">
        <v>444</v>
      </c>
      <c r="AB6059">
        <v>2</v>
      </c>
      <c r="AC6059">
        <v>7318</v>
      </c>
      <c r="AD6059">
        <v>14516</v>
      </c>
      <c r="AE6059" t="s">
        <v>20796</v>
      </c>
      <c r="AF6059" t="s">
        <v>27034</v>
      </c>
      <c r="AG6059">
        <f t="shared" si="547"/>
        <v>5</v>
      </c>
      <c r="AI6059" t="str">
        <f t="shared" si="548"/>
        <v/>
      </c>
      <c r="AJ6059">
        <f t="shared" si="545"/>
        <v>0</v>
      </c>
      <c r="AK6059" t="str">
        <f t="shared" si="549"/>
        <v/>
      </c>
    </row>
    <row r="6060" spans="1:37" x14ac:dyDescent="0.25">
      <c r="A6060" s="1">
        <v>6.25E-2</v>
      </c>
      <c r="B6060">
        <v>5</v>
      </c>
      <c r="C6060">
        <v>0</v>
      </c>
      <c r="D6060" t="s">
        <v>10356</v>
      </c>
      <c r="E6060">
        <v>0</v>
      </c>
      <c r="F6060">
        <v>0</v>
      </c>
      <c r="G6060" t="s">
        <v>5</v>
      </c>
      <c r="H6060" s="2">
        <v>40952</v>
      </c>
      <c r="I6060" s="2">
        <v>40952</v>
      </c>
      <c r="J6060" t="s">
        <v>3</v>
      </c>
      <c r="K6060">
        <v>255</v>
      </c>
      <c r="L6060">
        <v>16</v>
      </c>
      <c r="M6060">
        <v>219.83</v>
      </c>
      <c r="N6060">
        <v>0</v>
      </c>
      <c r="O6060">
        <v>0</v>
      </c>
      <c r="P6060" t="s">
        <v>6515</v>
      </c>
      <c r="Q6060" t="s">
        <v>10357</v>
      </c>
      <c r="R6060">
        <v>65</v>
      </c>
      <c r="S6060">
        <v>0</v>
      </c>
      <c r="T6060" t="s">
        <v>27046</v>
      </c>
      <c r="U6060" t="s">
        <v>20524</v>
      </c>
      <c r="V6060" s="2">
        <v>40955</v>
      </c>
      <c r="W6060" s="7">
        <f t="shared" si="546"/>
        <v>2012</v>
      </c>
      <c r="X6060" s="2">
        <v>40948</v>
      </c>
      <c r="Y6060" t="s">
        <v>430</v>
      </c>
      <c r="Z6060" t="s">
        <v>7</v>
      </c>
      <c r="AA6060" t="s">
        <v>106</v>
      </c>
      <c r="AB6060">
        <v>9</v>
      </c>
      <c r="AC6060">
        <v>7319</v>
      </c>
      <c r="AD6060">
        <v>14517</v>
      </c>
      <c r="AE6060" t="s">
        <v>24721</v>
      </c>
      <c r="AF6060" t="s">
        <v>27034</v>
      </c>
      <c r="AG6060">
        <f t="shared" si="547"/>
        <v>5</v>
      </c>
      <c r="AI6060" t="str">
        <f t="shared" si="548"/>
        <v/>
      </c>
      <c r="AJ6060">
        <f t="shared" si="545"/>
        <v>0</v>
      </c>
      <c r="AK6060" t="str">
        <f t="shared" si="549"/>
        <v/>
      </c>
    </row>
    <row r="6061" spans="1:37" x14ac:dyDescent="0.25">
      <c r="A6061" s="1">
        <v>5.2083333333333336E-2</v>
      </c>
      <c r="B6061">
        <v>0</v>
      </c>
      <c r="C6061">
        <v>0</v>
      </c>
      <c r="D6061" t="s">
        <v>10358</v>
      </c>
      <c r="E6061">
        <v>0</v>
      </c>
      <c r="F6061">
        <v>0</v>
      </c>
      <c r="G6061" t="s">
        <v>5</v>
      </c>
      <c r="H6061" s="2">
        <v>40953</v>
      </c>
      <c r="I6061" s="2">
        <v>40952</v>
      </c>
      <c r="J6061" t="s">
        <v>3</v>
      </c>
      <c r="K6061">
        <v>157</v>
      </c>
      <c r="L6061">
        <v>16</v>
      </c>
      <c r="M6061">
        <v>135.34</v>
      </c>
      <c r="N6061">
        <v>0</v>
      </c>
      <c r="O6061">
        <v>0</v>
      </c>
      <c r="P6061" t="s">
        <v>7524</v>
      </c>
      <c r="Q6061" t="s">
        <v>10359</v>
      </c>
      <c r="R6061">
        <v>65</v>
      </c>
      <c r="S6061">
        <v>0</v>
      </c>
      <c r="T6061" t="s">
        <v>27046</v>
      </c>
      <c r="U6061" t="s">
        <v>20524</v>
      </c>
      <c r="V6061" s="2">
        <v>40954</v>
      </c>
      <c r="W6061" s="7">
        <f t="shared" si="546"/>
        <v>2012</v>
      </c>
      <c r="X6061" s="2">
        <v>40949</v>
      </c>
      <c r="Y6061" t="s">
        <v>6</v>
      </c>
      <c r="Z6061" t="s">
        <v>7</v>
      </c>
      <c r="AA6061" t="s">
        <v>10360</v>
      </c>
      <c r="AB6061">
        <v>0</v>
      </c>
      <c r="AC6061">
        <v>6629</v>
      </c>
      <c r="AD6061">
        <v>14518</v>
      </c>
      <c r="AE6061" t="s">
        <v>24064</v>
      </c>
      <c r="AF6061" t="s">
        <v>27034</v>
      </c>
      <c r="AG6061">
        <f t="shared" si="547"/>
        <v>5</v>
      </c>
      <c r="AI6061" t="str">
        <f t="shared" si="548"/>
        <v/>
      </c>
      <c r="AJ6061">
        <f t="shared" si="545"/>
        <v>0</v>
      </c>
      <c r="AK6061" t="str">
        <f t="shared" si="549"/>
        <v/>
      </c>
    </row>
    <row r="6062" spans="1:37" x14ac:dyDescent="0.25">
      <c r="A6062" s="1">
        <v>3.125E-2</v>
      </c>
      <c r="B6062">
        <v>0</v>
      </c>
      <c r="C6062">
        <v>0</v>
      </c>
      <c r="D6062" t="s">
        <v>10361</v>
      </c>
      <c r="E6062">
        <v>0</v>
      </c>
      <c r="F6062">
        <v>0</v>
      </c>
      <c r="G6062" t="s">
        <v>5</v>
      </c>
      <c r="H6062" s="2">
        <v>40972</v>
      </c>
      <c r="I6062" s="2">
        <v>40965</v>
      </c>
      <c r="J6062" t="s">
        <v>3</v>
      </c>
      <c r="K6062">
        <v>389</v>
      </c>
      <c r="L6062">
        <v>16</v>
      </c>
      <c r="M6062">
        <v>335.34</v>
      </c>
      <c r="N6062">
        <v>0</v>
      </c>
      <c r="O6062">
        <v>0</v>
      </c>
      <c r="P6062" t="s">
        <v>7391</v>
      </c>
      <c r="Q6062" t="s">
        <v>10362</v>
      </c>
      <c r="R6062">
        <v>75</v>
      </c>
      <c r="S6062">
        <v>0</v>
      </c>
      <c r="T6062" t="s">
        <v>27046</v>
      </c>
      <c r="U6062" t="s">
        <v>20520</v>
      </c>
      <c r="V6062" s="2">
        <v>40959</v>
      </c>
      <c r="W6062" s="7">
        <f t="shared" si="546"/>
        <v>2012</v>
      </c>
      <c r="X6062" s="2">
        <v>40949</v>
      </c>
      <c r="Y6062" t="s">
        <v>10363</v>
      </c>
      <c r="Z6062" t="s">
        <v>322</v>
      </c>
      <c r="AA6062" t="s">
        <v>1306</v>
      </c>
      <c r="AB6062">
        <v>3</v>
      </c>
      <c r="AC6062">
        <v>1634</v>
      </c>
      <c r="AD6062">
        <v>14519</v>
      </c>
      <c r="AE6062" t="s">
        <v>21095</v>
      </c>
      <c r="AF6062" t="s">
        <v>27034</v>
      </c>
      <c r="AG6062">
        <f t="shared" si="547"/>
        <v>5</v>
      </c>
      <c r="AI6062" t="str">
        <f t="shared" si="548"/>
        <v/>
      </c>
      <c r="AJ6062">
        <f t="shared" si="545"/>
        <v>0</v>
      </c>
      <c r="AK6062" t="str">
        <f t="shared" si="549"/>
        <v/>
      </c>
    </row>
    <row r="6063" spans="1:37" x14ac:dyDescent="0.25">
      <c r="A6063" s="1">
        <v>0</v>
      </c>
      <c r="B6063">
        <v>0</v>
      </c>
      <c r="C6063" t="s">
        <v>6682</v>
      </c>
      <c r="D6063" t="s">
        <v>10364</v>
      </c>
      <c r="E6063">
        <v>0</v>
      </c>
      <c r="F6063">
        <v>0</v>
      </c>
      <c r="G6063" t="s">
        <v>5</v>
      </c>
      <c r="H6063" s="2">
        <v>40969</v>
      </c>
      <c r="I6063" t="s">
        <v>2</v>
      </c>
      <c r="J6063" t="s">
        <v>3</v>
      </c>
      <c r="K6063">
        <v>65</v>
      </c>
      <c r="L6063">
        <v>16</v>
      </c>
      <c r="M6063">
        <v>56.03</v>
      </c>
      <c r="N6063">
        <v>0</v>
      </c>
      <c r="O6063">
        <v>0</v>
      </c>
      <c r="P6063">
        <v>56.03</v>
      </c>
      <c r="Q6063" t="s">
        <v>0</v>
      </c>
      <c r="R6063">
        <v>0</v>
      </c>
      <c r="S6063">
        <v>0</v>
      </c>
      <c r="T6063" t="s">
        <v>27046</v>
      </c>
      <c r="U6063" t="s">
        <v>20524</v>
      </c>
      <c r="V6063" s="2">
        <v>40959</v>
      </c>
      <c r="W6063" s="7">
        <f t="shared" si="546"/>
        <v>2012</v>
      </c>
      <c r="X6063" s="2">
        <v>40949</v>
      </c>
      <c r="Y6063" t="s">
        <v>6</v>
      </c>
      <c r="Z6063" t="s">
        <v>7</v>
      </c>
      <c r="AA6063" t="s">
        <v>309</v>
      </c>
      <c r="AB6063">
        <v>2</v>
      </c>
      <c r="AC6063">
        <v>7032</v>
      </c>
      <c r="AD6063">
        <v>14520</v>
      </c>
      <c r="AE6063" t="s">
        <v>24447</v>
      </c>
      <c r="AF6063" t="s">
        <v>27034</v>
      </c>
      <c r="AG6063">
        <f t="shared" si="547"/>
        <v>5</v>
      </c>
      <c r="AI6063" t="str">
        <f t="shared" si="548"/>
        <v/>
      </c>
      <c r="AJ6063">
        <f t="shared" si="545"/>
        <v>0</v>
      </c>
      <c r="AK6063" t="str">
        <f t="shared" si="549"/>
        <v/>
      </c>
    </row>
    <row r="6064" spans="1:37" x14ac:dyDescent="0.25">
      <c r="A6064" s="1">
        <v>5.2083333333333336E-2</v>
      </c>
      <c r="B6064">
        <v>36</v>
      </c>
      <c r="C6064" t="s">
        <v>10365</v>
      </c>
      <c r="D6064" t="s">
        <v>10366</v>
      </c>
      <c r="E6064">
        <v>0</v>
      </c>
      <c r="F6064">
        <v>0</v>
      </c>
      <c r="G6064" t="s">
        <v>5</v>
      </c>
      <c r="H6064" s="2">
        <v>40974</v>
      </c>
      <c r="I6064" s="2">
        <v>40972</v>
      </c>
      <c r="J6064" t="s">
        <v>3</v>
      </c>
      <c r="K6064">
        <v>406</v>
      </c>
      <c r="L6064">
        <v>16</v>
      </c>
      <c r="M6064">
        <v>350</v>
      </c>
      <c r="N6064">
        <v>0</v>
      </c>
      <c r="O6064">
        <v>0</v>
      </c>
      <c r="P6064" t="s">
        <v>6568</v>
      </c>
      <c r="Q6064" t="s">
        <v>10367</v>
      </c>
      <c r="R6064">
        <v>75</v>
      </c>
      <c r="S6064">
        <v>0</v>
      </c>
      <c r="T6064" t="s">
        <v>5840</v>
      </c>
      <c r="U6064" t="s">
        <v>20520</v>
      </c>
      <c r="V6064" t="s">
        <v>10368</v>
      </c>
      <c r="W6064" s="7">
        <f t="shared" si="546"/>
        <v>2012</v>
      </c>
      <c r="X6064" s="2">
        <v>40951</v>
      </c>
      <c r="Y6064" t="s">
        <v>193</v>
      </c>
      <c r="Z6064" t="s">
        <v>7</v>
      </c>
      <c r="AA6064" t="s">
        <v>9396</v>
      </c>
      <c r="AB6064">
        <v>3</v>
      </c>
      <c r="AC6064">
        <v>7320</v>
      </c>
      <c r="AD6064">
        <v>14521</v>
      </c>
      <c r="AE6064" t="s">
        <v>24722</v>
      </c>
      <c r="AF6064" t="s">
        <v>27034</v>
      </c>
      <c r="AG6064">
        <f t="shared" si="547"/>
        <v>39</v>
      </c>
      <c r="AH6064" t="str">
        <f>MID(V6064,1,31)</f>
        <v xml:space="preserve">כבל חשמל פגום                  </v>
      </c>
      <c r="AI6064" t="str">
        <f t="shared" si="548"/>
        <v>כבל חשמל פגום</v>
      </c>
      <c r="AJ6064">
        <f t="shared" si="545"/>
        <v>13</v>
      </c>
      <c r="AK6064" t="str">
        <f t="shared" si="549"/>
        <v>כבל חשמל פגום,כבל חשמל פגום</v>
      </c>
    </row>
    <row r="6065" spans="1:37" x14ac:dyDescent="0.25">
      <c r="A6065" s="1">
        <v>6.25E-2</v>
      </c>
      <c r="B6065">
        <v>5</v>
      </c>
      <c r="C6065">
        <v>0</v>
      </c>
      <c r="D6065" t="s">
        <v>10369</v>
      </c>
      <c r="E6065">
        <v>0</v>
      </c>
      <c r="F6065">
        <v>0</v>
      </c>
      <c r="G6065" t="s">
        <v>5</v>
      </c>
      <c r="H6065" s="2">
        <v>40954</v>
      </c>
      <c r="I6065" s="2">
        <v>40954</v>
      </c>
      <c r="J6065" t="s">
        <v>3</v>
      </c>
      <c r="K6065">
        <v>324</v>
      </c>
      <c r="L6065">
        <v>16</v>
      </c>
      <c r="M6065">
        <v>279.31</v>
      </c>
      <c r="N6065">
        <v>0</v>
      </c>
      <c r="O6065">
        <v>0</v>
      </c>
      <c r="P6065" t="s">
        <v>7082</v>
      </c>
      <c r="Q6065" t="s">
        <v>10370</v>
      </c>
      <c r="R6065">
        <v>65</v>
      </c>
      <c r="S6065">
        <v>0</v>
      </c>
      <c r="T6065" t="s">
        <v>27046</v>
      </c>
      <c r="U6065" t="s">
        <v>20524</v>
      </c>
      <c r="V6065" s="2">
        <v>40958</v>
      </c>
      <c r="W6065" s="7">
        <f t="shared" si="546"/>
        <v>2012</v>
      </c>
      <c r="X6065" s="2">
        <v>40951</v>
      </c>
      <c r="Y6065" t="s">
        <v>71</v>
      </c>
      <c r="Z6065" t="s">
        <v>7</v>
      </c>
      <c r="AA6065" t="s">
        <v>9755</v>
      </c>
      <c r="AB6065">
        <v>9</v>
      </c>
      <c r="AC6065">
        <v>7321</v>
      </c>
      <c r="AD6065">
        <v>14522</v>
      </c>
      <c r="AE6065" t="s">
        <v>24723</v>
      </c>
      <c r="AF6065" t="s">
        <v>27034</v>
      </c>
      <c r="AG6065">
        <f t="shared" si="547"/>
        <v>5</v>
      </c>
      <c r="AI6065" t="str">
        <f t="shared" si="548"/>
        <v/>
      </c>
      <c r="AJ6065">
        <f t="shared" si="545"/>
        <v>0</v>
      </c>
      <c r="AK6065" t="str">
        <f t="shared" si="549"/>
        <v/>
      </c>
    </row>
    <row r="6066" spans="1:37" x14ac:dyDescent="0.25">
      <c r="A6066" s="1">
        <v>2.7777777777777776E-2</v>
      </c>
      <c r="B6066">
        <v>0</v>
      </c>
      <c r="C6066">
        <v>0</v>
      </c>
      <c r="D6066" t="s">
        <v>10371</v>
      </c>
      <c r="E6066">
        <v>0</v>
      </c>
      <c r="F6066">
        <v>0</v>
      </c>
      <c r="G6066" t="s">
        <v>5</v>
      </c>
      <c r="H6066" s="2">
        <v>40966</v>
      </c>
      <c r="I6066" s="2">
        <v>40965</v>
      </c>
      <c r="J6066" t="s">
        <v>3</v>
      </c>
      <c r="K6066">
        <v>186</v>
      </c>
      <c r="L6066">
        <v>16</v>
      </c>
      <c r="M6066">
        <v>160.34</v>
      </c>
      <c r="N6066">
        <v>0</v>
      </c>
      <c r="O6066">
        <v>0</v>
      </c>
      <c r="P6066" t="s">
        <v>6668</v>
      </c>
      <c r="Q6066" t="s">
        <v>10372</v>
      </c>
      <c r="R6066">
        <v>65</v>
      </c>
      <c r="S6066">
        <v>0</v>
      </c>
      <c r="T6066" t="s">
        <v>27046</v>
      </c>
      <c r="U6066" t="s">
        <v>20524</v>
      </c>
      <c r="V6066" s="2">
        <v>40961</v>
      </c>
      <c r="W6066" s="7">
        <f t="shared" si="546"/>
        <v>2012</v>
      </c>
      <c r="X6066" s="2">
        <v>40951</v>
      </c>
      <c r="Y6066" t="s">
        <v>6</v>
      </c>
      <c r="Z6066" t="s">
        <v>7</v>
      </c>
      <c r="AA6066" t="s">
        <v>84</v>
      </c>
      <c r="AB6066">
        <v>5</v>
      </c>
      <c r="AC6066">
        <v>7322</v>
      </c>
      <c r="AD6066">
        <v>14523</v>
      </c>
      <c r="AE6066" t="s">
        <v>24724</v>
      </c>
      <c r="AF6066" t="s">
        <v>27034</v>
      </c>
      <c r="AG6066">
        <f t="shared" si="547"/>
        <v>5</v>
      </c>
      <c r="AI6066" t="str">
        <f t="shared" si="548"/>
        <v/>
      </c>
      <c r="AJ6066">
        <f t="shared" si="545"/>
        <v>0</v>
      </c>
      <c r="AK6066" t="str">
        <f t="shared" si="549"/>
        <v/>
      </c>
    </row>
    <row r="6067" spans="1:37" x14ac:dyDescent="0.25">
      <c r="A6067" s="1">
        <v>0</v>
      </c>
      <c r="B6067">
        <v>0</v>
      </c>
      <c r="C6067" t="s">
        <v>10373</v>
      </c>
      <c r="D6067" t="s">
        <v>10374</v>
      </c>
      <c r="E6067">
        <v>0</v>
      </c>
      <c r="F6067">
        <v>0</v>
      </c>
      <c r="G6067" t="s">
        <v>5</v>
      </c>
      <c r="H6067" s="2">
        <v>41175</v>
      </c>
      <c r="I6067" t="s">
        <v>2</v>
      </c>
      <c r="J6067" t="s">
        <v>3</v>
      </c>
      <c r="K6067">
        <v>35</v>
      </c>
      <c r="L6067">
        <v>17</v>
      </c>
      <c r="M6067">
        <v>29.91</v>
      </c>
      <c r="N6067">
        <v>0</v>
      </c>
      <c r="O6067">
        <v>0</v>
      </c>
      <c r="P6067">
        <v>29.91</v>
      </c>
      <c r="Q6067" t="s">
        <v>0</v>
      </c>
      <c r="R6067">
        <v>0</v>
      </c>
      <c r="S6067">
        <v>0</v>
      </c>
      <c r="T6067" t="s">
        <v>27046</v>
      </c>
      <c r="U6067" t="s">
        <v>20524</v>
      </c>
      <c r="V6067" s="2">
        <v>40961</v>
      </c>
      <c r="W6067" s="7">
        <f t="shared" si="546"/>
        <v>2012</v>
      </c>
      <c r="X6067" s="2">
        <v>40951</v>
      </c>
      <c r="Y6067" t="s">
        <v>6</v>
      </c>
      <c r="Z6067" t="s">
        <v>2554</v>
      </c>
      <c r="AA6067" t="s">
        <v>10375</v>
      </c>
      <c r="AB6067">
        <v>2</v>
      </c>
      <c r="AC6067">
        <v>7322</v>
      </c>
      <c r="AD6067">
        <v>14524</v>
      </c>
      <c r="AE6067" t="s">
        <v>24724</v>
      </c>
      <c r="AF6067" t="s">
        <v>27034</v>
      </c>
      <c r="AG6067">
        <f t="shared" si="547"/>
        <v>5</v>
      </c>
      <c r="AI6067" t="str">
        <f t="shared" si="548"/>
        <v/>
      </c>
      <c r="AJ6067">
        <f t="shared" si="545"/>
        <v>0</v>
      </c>
      <c r="AK6067" t="str">
        <f t="shared" si="549"/>
        <v/>
      </c>
    </row>
    <row r="6068" spans="1:37" x14ac:dyDescent="0.25">
      <c r="A6068" s="1">
        <v>2.0833333333333332E-2</v>
      </c>
      <c r="B6068">
        <v>0</v>
      </c>
      <c r="C6068">
        <v>0</v>
      </c>
      <c r="D6068" t="s">
        <v>10376</v>
      </c>
      <c r="E6068">
        <v>0</v>
      </c>
      <c r="F6068">
        <v>0</v>
      </c>
      <c r="G6068" t="s">
        <v>5</v>
      </c>
      <c r="H6068" s="2">
        <v>40970</v>
      </c>
      <c r="I6068" s="2">
        <v>40963</v>
      </c>
      <c r="J6068" t="s">
        <v>3</v>
      </c>
      <c r="K6068">
        <v>255</v>
      </c>
      <c r="L6068">
        <v>16</v>
      </c>
      <c r="M6068">
        <v>219.83</v>
      </c>
      <c r="N6068">
        <v>0</v>
      </c>
      <c r="O6068">
        <v>0</v>
      </c>
      <c r="P6068" t="s">
        <v>6515</v>
      </c>
      <c r="Q6068" t="s">
        <v>10377</v>
      </c>
      <c r="R6068">
        <v>65</v>
      </c>
      <c r="S6068">
        <v>0</v>
      </c>
      <c r="T6068" t="s">
        <v>27046</v>
      </c>
      <c r="U6068" t="s">
        <v>20524</v>
      </c>
      <c r="V6068" s="2">
        <v>40961</v>
      </c>
      <c r="W6068" s="7">
        <f t="shared" si="546"/>
        <v>2012</v>
      </c>
      <c r="X6068" s="2">
        <v>40951</v>
      </c>
      <c r="Y6068" t="s">
        <v>47</v>
      </c>
      <c r="Z6068" t="s">
        <v>7</v>
      </c>
      <c r="AA6068" t="s">
        <v>10182</v>
      </c>
      <c r="AB6068">
        <v>1</v>
      </c>
      <c r="AC6068">
        <v>6158</v>
      </c>
      <c r="AD6068">
        <v>14525</v>
      </c>
      <c r="AE6068" t="s">
        <v>23612</v>
      </c>
      <c r="AF6068" t="s">
        <v>27034</v>
      </c>
      <c r="AG6068">
        <f t="shared" si="547"/>
        <v>5</v>
      </c>
      <c r="AI6068" t="str">
        <f t="shared" si="548"/>
        <v/>
      </c>
      <c r="AJ6068">
        <f t="shared" si="545"/>
        <v>0</v>
      </c>
      <c r="AK6068" t="str">
        <f t="shared" si="549"/>
        <v/>
      </c>
    </row>
    <row r="6069" spans="1:37" x14ac:dyDescent="0.25">
      <c r="A6069" s="1">
        <v>0</v>
      </c>
      <c r="B6069">
        <v>0</v>
      </c>
      <c r="C6069" t="s">
        <v>10378</v>
      </c>
      <c r="D6069" t="s">
        <v>10379</v>
      </c>
      <c r="E6069">
        <v>0</v>
      </c>
      <c r="F6069">
        <v>0</v>
      </c>
      <c r="G6069" t="s">
        <v>5</v>
      </c>
      <c r="H6069" s="2">
        <v>41274</v>
      </c>
      <c r="I6069" t="s">
        <v>2</v>
      </c>
      <c r="J6069" t="s">
        <v>3</v>
      </c>
      <c r="K6069">
        <v>75</v>
      </c>
      <c r="L6069">
        <v>17</v>
      </c>
      <c r="M6069">
        <v>64.099999999999994</v>
      </c>
      <c r="N6069">
        <v>0</v>
      </c>
      <c r="O6069">
        <v>0</v>
      </c>
      <c r="P6069">
        <v>64.099999999999994</v>
      </c>
      <c r="Q6069" t="s">
        <v>0</v>
      </c>
      <c r="R6069">
        <v>0</v>
      </c>
      <c r="S6069">
        <v>0</v>
      </c>
      <c r="T6069" t="s">
        <v>27052</v>
      </c>
      <c r="U6069" t="s">
        <v>20520</v>
      </c>
      <c r="V6069" t="s">
        <v>10380</v>
      </c>
      <c r="W6069" s="7">
        <f t="shared" si="546"/>
        <v>2012</v>
      </c>
      <c r="X6069" s="2">
        <v>40951</v>
      </c>
      <c r="Y6069" t="s">
        <v>80</v>
      </c>
      <c r="Z6069" t="s">
        <v>7</v>
      </c>
      <c r="AA6069" t="s">
        <v>527</v>
      </c>
      <c r="AB6069">
        <v>3</v>
      </c>
      <c r="AC6069">
        <v>1538</v>
      </c>
      <c r="AD6069">
        <v>14526</v>
      </c>
      <c r="AE6069" t="s">
        <v>21065</v>
      </c>
      <c r="AF6069" t="s">
        <v>27034</v>
      </c>
      <c r="AG6069">
        <f t="shared" si="547"/>
        <v>39</v>
      </c>
      <c r="AH6069" t="str">
        <f>MID(V6069,1,31)</f>
        <v xml:space="preserve">צבע מקולף.                     </v>
      </c>
      <c r="AI6069" t="str">
        <f t="shared" si="548"/>
        <v>צבע מקולף.</v>
      </c>
      <c r="AJ6069">
        <f t="shared" si="545"/>
        <v>10</v>
      </c>
      <c r="AK6069" t="str">
        <f t="shared" si="549"/>
        <v>צבע מקולף.,צבע מקולף.</v>
      </c>
    </row>
    <row r="6070" spans="1:37" x14ac:dyDescent="0.25">
      <c r="A6070" s="1">
        <v>4.1666666666666664E-2</v>
      </c>
      <c r="B6070">
        <v>5</v>
      </c>
      <c r="C6070">
        <v>0</v>
      </c>
      <c r="D6070" t="s">
        <v>10381</v>
      </c>
      <c r="E6070">
        <v>0</v>
      </c>
      <c r="F6070">
        <v>0</v>
      </c>
      <c r="G6070" t="s">
        <v>5</v>
      </c>
      <c r="H6070" s="2">
        <v>40959</v>
      </c>
      <c r="I6070" s="2">
        <v>40959</v>
      </c>
      <c r="J6070" t="s">
        <v>3</v>
      </c>
      <c r="K6070">
        <v>265</v>
      </c>
      <c r="L6070">
        <v>16</v>
      </c>
      <c r="M6070">
        <v>228.45</v>
      </c>
      <c r="N6070">
        <v>0</v>
      </c>
      <c r="O6070">
        <v>0</v>
      </c>
      <c r="P6070" t="s">
        <v>7508</v>
      </c>
      <c r="Q6070" t="s">
        <v>10382</v>
      </c>
      <c r="R6070">
        <v>65</v>
      </c>
      <c r="S6070">
        <v>0</v>
      </c>
      <c r="T6070" t="s">
        <v>27046</v>
      </c>
      <c r="U6070" t="s">
        <v>20524</v>
      </c>
      <c r="V6070" s="2">
        <v>40962</v>
      </c>
      <c r="W6070" s="7">
        <f t="shared" si="546"/>
        <v>2012</v>
      </c>
      <c r="X6070" s="2">
        <v>40952</v>
      </c>
      <c r="Y6070" t="s">
        <v>93</v>
      </c>
      <c r="Z6070" t="s">
        <v>62</v>
      </c>
      <c r="AA6070" t="s">
        <v>680</v>
      </c>
      <c r="AB6070">
        <v>2</v>
      </c>
      <c r="AC6070">
        <v>5605</v>
      </c>
      <c r="AD6070">
        <v>14527</v>
      </c>
      <c r="AE6070" t="s">
        <v>23081</v>
      </c>
      <c r="AF6070" t="s">
        <v>27034</v>
      </c>
      <c r="AG6070">
        <f t="shared" si="547"/>
        <v>5</v>
      </c>
      <c r="AI6070" t="str">
        <f t="shared" si="548"/>
        <v/>
      </c>
      <c r="AJ6070">
        <f t="shared" si="545"/>
        <v>0</v>
      </c>
      <c r="AK6070" t="str">
        <f t="shared" si="549"/>
        <v/>
      </c>
    </row>
    <row r="6071" spans="1:37" x14ac:dyDescent="0.25">
      <c r="A6071" s="1">
        <v>6.25E-2</v>
      </c>
      <c r="B6071">
        <v>0</v>
      </c>
      <c r="C6071">
        <v>0</v>
      </c>
      <c r="D6071" t="s">
        <v>10383</v>
      </c>
      <c r="E6071">
        <v>0</v>
      </c>
      <c r="F6071">
        <v>0</v>
      </c>
      <c r="G6071" t="s">
        <v>5</v>
      </c>
      <c r="H6071" s="2">
        <v>40998</v>
      </c>
      <c r="I6071" s="2">
        <v>40998</v>
      </c>
      <c r="J6071" t="s">
        <v>3</v>
      </c>
      <c r="K6071">
        <v>336</v>
      </c>
      <c r="L6071">
        <v>16</v>
      </c>
      <c r="M6071">
        <v>289.66000000000003</v>
      </c>
      <c r="N6071">
        <v>0</v>
      </c>
      <c r="O6071">
        <v>0</v>
      </c>
      <c r="P6071" t="s">
        <v>8336</v>
      </c>
      <c r="Q6071" t="s">
        <v>10384</v>
      </c>
      <c r="R6071">
        <v>85</v>
      </c>
      <c r="S6071">
        <v>0</v>
      </c>
      <c r="T6071" t="s">
        <v>27497</v>
      </c>
      <c r="U6071" t="s">
        <v>20522</v>
      </c>
      <c r="V6071" t="s">
        <v>10385</v>
      </c>
      <c r="W6071" s="7">
        <f t="shared" si="546"/>
        <v>2012</v>
      </c>
      <c r="X6071" s="2">
        <v>40952</v>
      </c>
      <c r="Y6071" t="s">
        <v>6</v>
      </c>
      <c r="Z6071" t="s">
        <v>7</v>
      </c>
      <c r="AA6071" t="s">
        <v>10386</v>
      </c>
      <c r="AB6071">
        <v>2</v>
      </c>
      <c r="AC6071">
        <v>7323</v>
      </c>
      <c r="AD6071">
        <v>14528</v>
      </c>
      <c r="AE6071" t="s">
        <v>24725</v>
      </c>
      <c r="AF6071" t="s">
        <v>27034</v>
      </c>
      <c r="AG6071">
        <f t="shared" si="547"/>
        <v>39</v>
      </c>
      <c r="AH6071" t="str">
        <f>MID(V6071,1,31)</f>
        <v xml:space="preserve">כניסת כבל פגומה                </v>
      </c>
      <c r="AI6071" t="str">
        <f t="shared" si="548"/>
        <v>כניסת כבל פגומה</v>
      </c>
      <c r="AJ6071">
        <f t="shared" si="545"/>
        <v>15</v>
      </c>
      <c r="AK6071" t="str">
        <f t="shared" si="549"/>
        <v>כניסת כבל פגומה,כניסת כבל פגומה</v>
      </c>
    </row>
    <row r="6072" spans="1:37" x14ac:dyDescent="0.25">
      <c r="A6072" s="1">
        <v>3.125E-2</v>
      </c>
      <c r="B6072">
        <v>38</v>
      </c>
      <c r="C6072">
        <v>0</v>
      </c>
      <c r="D6072" t="s">
        <v>10387</v>
      </c>
      <c r="E6072">
        <v>0</v>
      </c>
      <c r="F6072">
        <v>0</v>
      </c>
      <c r="G6072" t="s">
        <v>5</v>
      </c>
      <c r="H6072" s="2">
        <v>40975</v>
      </c>
      <c r="I6072" s="2">
        <v>40963</v>
      </c>
      <c r="J6072" t="s">
        <v>3</v>
      </c>
      <c r="K6072">
        <v>186</v>
      </c>
      <c r="L6072">
        <v>16</v>
      </c>
      <c r="M6072">
        <v>160.34</v>
      </c>
      <c r="N6072">
        <v>0</v>
      </c>
      <c r="O6072">
        <v>0</v>
      </c>
      <c r="P6072" t="s">
        <v>6668</v>
      </c>
      <c r="Q6072" t="s">
        <v>10388</v>
      </c>
      <c r="R6072">
        <v>36</v>
      </c>
      <c r="S6072">
        <v>186</v>
      </c>
      <c r="T6072" t="s">
        <v>27046</v>
      </c>
      <c r="U6072" t="s">
        <v>20517</v>
      </c>
      <c r="V6072" s="2">
        <v>40957</v>
      </c>
      <c r="W6072" s="7">
        <f t="shared" si="546"/>
        <v>2012</v>
      </c>
      <c r="X6072" s="2">
        <v>40952</v>
      </c>
      <c r="Y6072" t="s">
        <v>65</v>
      </c>
      <c r="Z6072" t="s">
        <v>7</v>
      </c>
      <c r="AA6072" t="s">
        <v>1451</v>
      </c>
      <c r="AB6072">
        <v>0</v>
      </c>
      <c r="AC6072">
        <v>5955</v>
      </c>
      <c r="AD6072">
        <v>14529</v>
      </c>
      <c r="AE6072" t="s">
        <v>23417</v>
      </c>
      <c r="AF6072" t="s">
        <v>27034</v>
      </c>
      <c r="AG6072">
        <f t="shared" si="547"/>
        <v>5</v>
      </c>
      <c r="AI6072" t="str">
        <f t="shared" si="548"/>
        <v/>
      </c>
      <c r="AJ6072">
        <f t="shared" si="545"/>
        <v>0</v>
      </c>
      <c r="AK6072" t="str">
        <f t="shared" si="549"/>
        <v/>
      </c>
    </row>
    <row r="6073" spans="1:37" x14ac:dyDescent="0.25">
      <c r="A6073" s="1">
        <v>4.1666666666666664E-2</v>
      </c>
      <c r="B6073">
        <v>0</v>
      </c>
      <c r="C6073">
        <v>0</v>
      </c>
      <c r="D6073" t="s">
        <v>10389</v>
      </c>
      <c r="E6073">
        <v>0</v>
      </c>
      <c r="F6073">
        <v>0</v>
      </c>
      <c r="G6073" t="s">
        <v>5</v>
      </c>
      <c r="H6073" s="2">
        <v>40956</v>
      </c>
      <c r="I6073" s="2">
        <v>40956</v>
      </c>
      <c r="J6073" t="s">
        <v>3</v>
      </c>
      <c r="K6073">
        <v>157</v>
      </c>
      <c r="L6073">
        <v>16</v>
      </c>
      <c r="M6073">
        <v>135.34</v>
      </c>
      <c r="N6073">
        <v>0</v>
      </c>
      <c r="O6073">
        <v>0</v>
      </c>
      <c r="P6073" t="s">
        <v>7524</v>
      </c>
      <c r="Q6073" t="s">
        <v>10390</v>
      </c>
      <c r="R6073">
        <v>75</v>
      </c>
      <c r="S6073">
        <v>0</v>
      </c>
      <c r="T6073" t="s">
        <v>18111</v>
      </c>
      <c r="U6073" t="s">
        <v>20520</v>
      </c>
      <c r="V6073" t="s">
        <v>10391</v>
      </c>
      <c r="W6073" s="7">
        <f t="shared" si="546"/>
        <v>2012</v>
      </c>
      <c r="X6073" s="2">
        <v>40952</v>
      </c>
      <c r="Y6073" t="s">
        <v>193</v>
      </c>
      <c r="Z6073" t="s">
        <v>7</v>
      </c>
      <c r="AA6073" t="s">
        <v>137</v>
      </c>
      <c r="AB6073">
        <v>3</v>
      </c>
      <c r="AC6073">
        <v>7324</v>
      </c>
      <c r="AD6073">
        <v>14530</v>
      </c>
      <c r="AE6073" t="s">
        <v>24726</v>
      </c>
      <c r="AF6073" t="s">
        <v>27034</v>
      </c>
      <c r="AG6073">
        <f t="shared" si="547"/>
        <v>39</v>
      </c>
      <c r="AH6073" t="str">
        <f>MID(V6073,1,31)</f>
        <v xml:space="preserve">כפתור הפעלה שבור               </v>
      </c>
      <c r="AI6073" t="str">
        <f t="shared" si="548"/>
        <v>כפתור הפעלה שבור</v>
      </c>
      <c r="AJ6073">
        <f t="shared" si="545"/>
        <v>16</v>
      </c>
      <c r="AK6073" t="str">
        <f t="shared" si="549"/>
        <v>כפתור הפעלה שבור,כפתור הפעלה שבור</v>
      </c>
    </row>
    <row r="6074" spans="1:37" x14ac:dyDescent="0.25">
      <c r="A6074" s="1">
        <v>0</v>
      </c>
      <c r="B6074">
        <v>0</v>
      </c>
      <c r="C6074">
        <v>0</v>
      </c>
      <c r="D6074" t="s">
        <v>10392</v>
      </c>
      <c r="E6074">
        <v>0</v>
      </c>
      <c r="F6074">
        <v>0</v>
      </c>
      <c r="G6074" t="s">
        <v>5</v>
      </c>
      <c r="H6074" s="2">
        <v>40956</v>
      </c>
      <c r="I6074" t="s">
        <v>2</v>
      </c>
      <c r="J6074" t="s">
        <v>3</v>
      </c>
      <c r="K6074">
        <v>85</v>
      </c>
      <c r="L6074">
        <v>16</v>
      </c>
      <c r="M6074">
        <v>73.28</v>
      </c>
      <c r="N6074">
        <v>0</v>
      </c>
      <c r="O6074">
        <v>0</v>
      </c>
      <c r="P6074">
        <v>73.28</v>
      </c>
      <c r="Q6074" t="s">
        <v>0</v>
      </c>
      <c r="R6074">
        <v>0</v>
      </c>
      <c r="S6074">
        <v>0</v>
      </c>
      <c r="T6074" t="s">
        <v>27046</v>
      </c>
      <c r="U6074" t="s">
        <v>20522</v>
      </c>
      <c r="V6074" s="2">
        <v>40960</v>
      </c>
      <c r="W6074" s="7">
        <f t="shared" si="546"/>
        <v>2012</v>
      </c>
      <c r="X6074" s="2">
        <v>40953</v>
      </c>
      <c r="Y6074" t="s">
        <v>71</v>
      </c>
      <c r="Z6074" t="s">
        <v>7</v>
      </c>
      <c r="AA6074" t="s">
        <v>6774</v>
      </c>
      <c r="AB6074">
        <v>9</v>
      </c>
      <c r="AC6074">
        <v>7325</v>
      </c>
      <c r="AD6074">
        <v>14531</v>
      </c>
      <c r="AE6074" t="s">
        <v>24727</v>
      </c>
      <c r="AF6074" t="s">
        <v>27034</v>
      </c>
      <c r="AG6074">
        <f t="shared" si="547"/>
        <v>5</v>
      </c>
      <c r="AI6074" t="str">
        <f t="shared" si="548"/>
        <v/>
      </c>
      <c r="AJ6074">
        <f t="shared" si="545"/>
        <v>0</v>
      </c>
      <c r="AK6074" t="str">
        <f t="shared" si="549"/>
        <v/>
      </c>
    </row>
    <row r="6075" spans="1:37" x14ac:dyDescent="0.25">
      <c r="A6075" s="1">
        <v>0</v>
      </c>
      <c r="B6075">
        <v>0</v>
      </c>
      <c r="C6075" t="s">
        <v>4782</v>
      </c>
      <c r="D6075" t="s">
        <v>10393</v>
      </c>
      <c r="E6075">
        <v>0</v>
      </c>
      <c r="F6075">
        <v>0</v>
      </c>
      <c r="G6075" t="s">
        <v>5</v>
      </c>
      <c r="H6075" s="2">
        <v>40980</v>
      </c>
      <c r="I6075" t="s">
        <v>2</v>
      </c>
      <c r="J6075" t="s">
        <v>3</v>
      </c>
      <c r="K6075">
        <v>65</v>
      </c>
      <c r="L6075">
        <v>16</v>
      </c>
      <c r="M6075">
        <v>56.03</v>
      </c>
      <c r="N6075">
        <v>0</v>
      </c>
      <c r="O6075">
        <v>0</v>
      </c>
      <c r="P6075">
        <v>56.03</v>
      </c>
      <c r="Q6075" t="s">
        <v>0</v>
      </c>
      <c r="R6075">
        <v>0</v>
      </c>
      <c r="S6075">
        <v>0</v>
      </c>
      <c r="T6075" t="s">
        <v>27046</v>
      </c>
      <c r="U6075" t="s">
        <v>20524</v>
      </c>
      <c r="V6075" s="2">
        <v>40960</v>
      </c>
      <c r="W6075" s="7">
        <f t="shared" si="546"/>
        <v>2012</v>
      </c>
      <c r="X6075" s="2">
        <v>40953</v>
      </c>
      <c r="Y6075" t="s">
        <v>6</v>
      </c>
      <c r="Z6075" t="s">
        <v>7</v>
      </c>
      <c r="AA6075" t="s">
        <v>215</v>
      </c>
      <c r="AB6075">
        <v>9</v>
      </c>
      <c r="AC6075">
        <v>4685</v>
      </c>
      <c r="AD6075">
        <v>14532</v>
      </c>
      <c r="AE6075" t="s">
        <v>22236</v>
      </c>
      <c r="AF6075" t="s">
        <v>27034</v>
      </c>
      <c r="AG6075">
        <f t="shared" si="547"/>
        <v>5</v>
      </c>
      <c r="AI6075" t="str">
        <f t="shared" si="548"/>
        <v/>
      </c>
      <c r="AJ6075">
        <f t="shared" si="545"/>
        <v>0</v>
      </c>
      <c r="AK6075" t="str">
        <f t="shared" si="549"/>
        <v/>
      </c>
    </row>
    <row r="6076" spans="1:37" x14ac:dyDescent="0.25">
      <c r="A6076" s="1">
        <v>6.25E-2</v>
      </c>
      <c r="B6076">
        <v>75</v>
      </c>
      <c r="C6076">
        <v>0</v>
      </c>
      <c r="D6076" t="s">
        <v>10394</v>
      </c>
      <c r="E6076">
        <v>0</v>
      </c>
      <c r="F6076">
        <v>0</v>
      </c>
      <c r="G6076" t="s">
        <v>5</v>
      </c>
      <c r="H6076" s="2">
        <v>41274</v>
      </c>
      <c r="I6076" s="2">
        <v>41107</v>
      </c>
      <c r="J6076" t="s">
        <v>3</v>
      </c>
      <c r="K6076">
        <v>247</v>
      </c>
      <c r="L6076">
        <v>17</v>
      </c>
      <c r="M6076">
        <v>211.11</v>
      </c>
      <c r="N6076">
        <v>0</v>
      </c>
      <c r="O6076">
        <v>0</v>
      </c>
      <c r="P6076" t="s">
        <v>10395</v>
      </c>
      <c r="Q6076" t="s">
        <v>10396</v>
      </c>
      <c r="R6076">
        <v>65</v>
      </c>
      <c r="S6076">
        <v>0</v>
      </c>
      <c r="T6076" t="s">
        <v>27046</v>
      </c>
      <c r="U6076" t="s">
        <v>20524</v>
      </c>
      <c r="V6076" s="2">
        <v>40976</v>
      </c>
      <c r="W6076" s="7">
        <f t="shared" si="546"/>
        <v>2012</v>
      </c>
      <c r="X6076" s="2">
        <v>40954</v>
      </c>
      <c r="Y6076" t="s">
        <v>35</v>
      </c>
      <c r="Z6076" t="s">
        <v>7</v>
      </c>
      <c r="AA6076" t="s">
        <v>669</v>
      </c>
      <c r="AB6076">
        <v>5</v>
      </c>
      <c r="AC6076">
        <v>7326</v>
      </c>
      <c r="AD6076">
        <v>14533</v>
      </c>
      <c r="AE6076" t="s">
        <v>24728</v>
      </c>
      <c r="AF6076" t="s">
        <v>27034</v>
      </c>
      <c r="AG6076">
        <f t="shared" si="547"/>
        <v>5</v>
      </c>
      <c r="AI6076" t="str">
        <f t="shared" si="548"/>
        <v/>
      </c>
      <c r="AJ6076">
        <f t="shared" si="545"/>
        <v>0</v>
      </c>
      <c r="AK6076" t="str">
        <f t="shared" si="549"/>
        <v/>
      </c>
    </row>
    <row r="6077" spans="1:37" x14ac:dyDescent="0.25">
      <c r="A6077" s="1">
        <v>3.125E-2</v>
      </c>
      <c r="B6077">
        <v>0</v>
      </c>
      <c r="C6077">
        <v>0</v>
      </c>
      <c r="D6077" t="s">
        <v>10397</v>
      </c>
      <c r="E6077">
        <v>0</v>
      </c>
      <c r="F6077">
        <v>0</v>
      </c>
      <c r="G6077" t="s">
        <v>5</v>
      </c>
      <c r="H6077" s="2">
        <v>40955</v>
      </c>
      <c r="I6077" s="2">
        <v>40955</v>
      </c>
      <c r="J6077" t="s">
        <v>3</v>
      </c>
      <c r="K6077">
        <v>115</v>
      </c>
      <c r="L6077">
        <v>16</v>
      </c>
      <c r="M6077">
        <v>99.14</v>
      </c>
      <c r="N6077">
        <v>0</v>
      </c>
      <c r="O6077">
        <v>0</v>
      </c>
      <c r="P6077">
        <v>99.14</v>
      </c>
      <c r="Q6077" t="s">
        <v>0</v>
      </c>
      <c r="R6077">
        <v>0</v>
      </c>
      <c r="S6077">
        <v>115</v>
      </c>
      <c r="T6077" t="s">
        <v>27046</v>
      </c>
      <c r="U6077" t="s">
        <v>20524</v>
      </c>
      <c r="V6077" s="2">
        <v>40961</v>
      </c>
      <c r="W6077" s="7">
        <f t="shared" si="546"/>
        <v>2012</v>
      </c>
      <c r="X6077" s="2">
        <v>40954</v>
      </c>
      <c r="Y6077" t="s">
        <v>199</v>
      </c>
      <c r="Z6077" t="s">
        <v>7</v>
      </c>
      <c r="AA6077" t="s">
        <v>38</v>
      </c>
      <c r="AB6077">
        <v>7</v>
      </c>
      <c r="AC6077">
        <v>7327</v>
      </c>
      <c r="AD6077">
        <v>14534</v>
      </c>
      <c r="AE6077" t="s">
        <v>24729</v>
      </c>
      <c r="AF6077" t="s">
        <v>27034</v>
      </c>
      <c r="AG6077">
        <f t="shared" si="547"/>
        <v>5</v>
      </c>
      <c r="AI6077" t="str">
        <f t="shared" si="548"/>
        <v/>
      </c>
      <c r="AJ6077">
        <f t="shared" si="545"/>
        <v>0</v>
      </c>
      <c r="AK6077" t="str">
        <f t="shared" si="549"/>
        <v/>
      </c>
    </row>
    <row r="6078" spans="1:37" x14ac:dyDescent="0.25">
      <c r="A6078" s="1">
        <v>0</v>
      </c>
      <c r="B6078">
        <v>0</v>
      </c>
      <c r="C6078">
        <v>0</v>
      </c>
      <c r="D6078" t="s">
        <v>10398</v>
      </c>
      <c r="E6078">
        <v>0</v>
      </c>
      <c r="F6078">
        <v>0</v>
      </c>
      <c r="G6078" t="s">
        <v>5</v>
      </c>
      <c r="H6078" s="2">
        <v>40962</v>
      </c>
      <c r="I6078" t="s">
        <v>2</v>
      </c>
      <c r="J6078" t="s">
        <v>3</v>
      </c>
      <c r="K6078">
        <v>65</v>
      </c>
      <c r="L6078">
        <v>16</v>
      </c>
      <c r="M6078">
        <v>56.03</v>
      </c>
      <c r="N6078">
        <v>0</v>
      </c>
      <c r="O6078">
        <v>0</v>
      </c>
      <c r="P6078">
        <v>56.03</v>
      </c>
      <c r="Q6078" t="s">
        <v>0</v>
      </c>
      <c r="R6078">
        <v>0</v>
      </c>
      <c r="S6078">
        <v>0</v>
      </c>
      <c r="T6078" t="s">
        <v>27046</v>
      </c>
      <c r="U6078" t="s">
        <v>20524</v>
      </c>
      <c r="V6078" s="2">
        <v>40961</v>
      </c>
      <c r="W6078" s="7">
        <f t="shared" si="546"/>
        <v>2012</v>
      </c>
      <c r="X6078" s="2">
        <v>40954</v>
      </c>
      <c r="Y6078" t="s">
        <v>12</v>
      </c>
      <c r="Z6078" t="s">
        <v>7</v>
      </c>
      <c r="AA6078" t="s">
        <v>72</v>
      </c>
      <c r="AB6078">
        <v>9</v>
      </c>
      <c r="AC6078">
        <v>5678</v>
      </c>
      <c r="AD6078">
        <v>14535</v>
      </c>
      <c r="AE6078" t="s">
        <v>23149</v>
      </c>
      <c r="AF6078" t="s">
        <v>27034</v>
      </c>
      <c r="AG6078">
        <f t="shared" si="547"/>
        <v>5</v>
      </c>
      <c r="AI6078" t="str">
        <f t="shared" si="548"/>
        <v/>
      </c>
      <c r="AJ6078">
        <f t="shared" si="545"/>
        <v>0</v>
      </c>
      <c r="AK6078" t="str">
        <f t="shared" si="549"/>
        <v/>
      </c>
    </row>
    <row r="6079" spans="1:37" x14ac:dyDescent="0.25">
      <c r="A6079" s="1">
        <v>6.25E-2</v>
      </c>
      <c r="B6079">
        <v>0</v>
      </c>
      <c r="C6079">
        <v>0</v>
      </c>
      <c r="D6079" t="s">
        <v>10399</v>
      </c>
      <c r="E6079">
        <v>0</v>
      </c>
      <c r="F6079">
        <v>0</v>
      </c>
      <c r="G6079" t="s">
        <v>5</v>
      </c>
      <c r="H6079" s="2">
        <v>41004</v>
      </c>
      <c r="I6079" s="2">
        <v>41004</v>
      </c>
      <c r="J6079" t="s">
        <v>3</v>
      </c>
      <c r="K6079">
        <v>355</v>
      </c>
      <c r="L6079">
        <v>16</v>
      </c>
      <c r="M6079">
        <v>306.02999999999997</v>
      </c>
      <c r="N6079">
        <v>0</v>
      </c>
      <c r="O6079">
        <v>0</v>
      </c>
      <c r="P6079" t="s">
        <v>6831</v>
      </c>
      <c r="Q6079" t="s">
        <v>10400</v>
      </c>
      <c r="R6079">
        <v>75</v>
      </c>
      <c r="S6079">
        <v>0</v>
      </c>
      <c r="T6079" t="s">
        <v>27046</v>
      </c>
      <c r="U6079" t="s">
        <v>20520</v>
      </c>
      <c r="V6079" s="2">
        <v>40964</v>
      </c>
      <c r="W6079" s="7">
        <f t="shared" si="546"/>
        <v>2012</v>
      </c>
      <c r="X6079" s="2">
        <v>40954</v>
      </c>
      <c r="Y6079" t="s">
        <v>6</v>
      </c>
      <c r="Z6079" t="s">
        <v>7</v>
      </c>
      <c r="AA6079" t="s">
        <v>81</v>
      </c>
      <c r="AB6079">
        <v>3</v>
      </c>
      <c r="AC6079">
        <v>2574</v>
      </c>
      <c r="AD6079">
        <v>14536</v>
      </c>
      <c r="AE6079" t="s">
        <v>21418</v>
      </c>
      <c r="AF6079" t="s">
        <v>27034</v>
      </c>
      <c r="AG6079">
        <f t="shared" si="547"/>
        <v>5</v>
      </c>
      <c r="AI6079" t="str">
        <f t="shared" si="548"/>
        <v/>
      </c>
      <c r="AJ6079">
        <f t="shared" si="545"/>
        <v>0</v>
      </c>
      <c r="AK6079" t="str">
        <f t="shared" si="549"/>
        <v/>
      </c>
    </row>
    <row r="6080" spans="1:37" x14ac:dyDescent="0.25">
      <c r="A6080" s="1">
        <v>4.1666666666666664E-2</v>
      </c>
      <c r="B6080">
        <v>0</v>
      </c>
      <c r="C6080">
        <v>0</v>
      </c>
      <c r="D6080" t="s">
        <v>10401</v>
      </c>
      <c r="E6080">
        <v>0</v>
      </c>
      <c r="F6080">
        <v>0</v>
      </c>
      <c r="G6080" t="s">
        <v>5</v>
      </c>
      <c r="H6080" s="2">
        <v>41019</v>
      </c>
      <c r="I6080" s="2">
        <v>40995</v>
      </c>
      <c r="J6080" t="s">
        <v>3</v>
      </c>
      <c r="K6080">
        <v>290</v>
      </c>
      <c r="L6080">
        <v>16</v>
      </c>
      <c r="M6080">
        <v>250</v>
      </c>
      <c r="N6080">
        <v>0</v>
      </c>
      <c r="O6080">
        <v>0</v>
      </c>
      <c r="P6080" t="s">
        <v>7232</v>
      </c>
      <c r="Q6080" t="s">
        <v>10402</v>
      </c>
      <c r="R6080">
        <v>75</v>
      </c>
      <c r="S6080">
        <v>0</v>
      </c>
      <c r="T6080" t="s">
        <v>27052</v>
      </c>
      <c r="U6080" t="s">
        <v>20520</v>
      </c>
      <c r="V6080" t="s">
        <v>10403</v>
      </c>
      <c r="W6080" s="7">
        <f t="shared" si="546"/>
        <v>2012</v>
      </c>
      <c r="X6080" s="2">
        <v>40955</v>
      </c>
      <c r="Y6080" t="s">
        <v>6</v>
      </c>
      <c r="Z6080" t="s">
        <v>7</v>
      </c>
      <c r="AA6080" t="s">
        <v>137</v>
      </c>
      <c r="AB6080">
        <v>3</v>
      </c>
      <c r="AC6080">
        <v>6777</v>
      </c>
      <c r="AD6080">
        <v>14537</v>
      </c>
      <c r="AE6080" t="s">
        <v>24205</v>
      </c>
      <c r="AF6080" t="s">
        <v>27034</v>
      </c>
      <c r="AG6080">
        <f t="shared" si="547"/>
        <v>39</v>
      </c>
      <c r="AH6080" t="str">
        <f>MID(V6080,1,31)</f>
        <v xml:space="preserve">צבע מקולף.                     </v>
      </c>
      <c r="AI6080" t="str">
        <f t="shared" si="548"/>
        <v>צבע מקולף.</v>
      </c>
      <c r="AJ6080">
        <f t="shared" si="545"/>
        <v>10</v>
      </c>
      <c r="AK6080" t="str">
        <f t="shared" si="549"/>
        <v>צבע מקולף.,צבע מקולף.</v>
      </c>
    </row>
    <row r="6081" spans="1:37" x14ac:dyDescent="0.25">
      <c r="A6081" s="1">
        <v>6.25E-2</v>
      </c>
      <c r="B6081">
        <v>0</v>
      </c>
      <c r="C6081">
        <v>0</v>
      </c>
      <c r="D6081" t="s">
        <v>10404</v>
      </c>
      <c r="E6081">
        <v>0</v>
      </c>
      <c r="F6081">
        <v>0</v>
      </c>
      <c r="G6081" t="s">
        <v>5</v>
      </c>
      <c r="H6081" s="2">
        <v>41004</v>
      </c>
      <c r="I6081" s="2">
        <v>40993</v>
      </c>
      <c r="J6081" t="s">
        <v>3</v>
      </c>
      <c r="K6081">
        <v>336</v>
      </c>
      <c r="L6081">
        <v>16</v>
      </c>
      <c r="M6081">
        <v>289.66000000000003</v>
      </c>
      <c r="N6081">
        <v>0</v>
      </c>
      <c r="O6081">
        <v>0</v>
      </c>
      <c r="P6081" t="s">
        <v>8336</v>
      </c>
      <c r="Q6081" t="s">
        <v>10405</v>
      </c>
      <c r="R6081">
        <v>75</v>
      </c>
      <c r="S6081">
        <v>0</v>
      </c>
      <c r="T6081" t="s">
        <v>27046</v>
      </c>
      <c r="U6081" t="s">
        <v>20520</v>
      </c>
      <c r="V6081" s="2">
        <v>40979</v>
      </c>
      <c r="W6081" s="7">
        <f t="shared" si="546"/>
        <v>2012</v>
      </c>
      <c r="X6081" s="2">
        <v>40958</v>
      </c>
      <c r="Y6081" t="s">
        <v>80</v>
      </c>
      <c r="Z6081" t="s">
        <v>7</v>
      </c>
      <c r="AA6081" t="s">
        <v>7910</v>
      </c>
      <c r="AB6081">
        <v>3</v>
      </c>
      <c r="AC6081">
        <v>7328</v>
      </c>
      <c r="AD6081">
        <v>14538</v>
      </c>
      <c r="AE6081" t="s">
        <v>24730</v>
      </c>
      <c r="AF6081" t="s">
        <v>27034</v>
      </c>
      <c r="AG6081">
        <f t="shared" si="547"/>
        <v>5</v>
      </c>
      <c r="AI6081" t="str">
        <f t="shared" si="548"/>
        <v/>
      </c>
      <c r="AJ6081">
        <f t="shared" si="545"/>
        <v>0</v>
      </c>
      <c r="AK6081" t="str">
        <f t="shared" si="549"/>
        <v/>
      </c>
    </row>
    <row r="6082" spans="1:37" x14ac:dyDescent="0.25">
      <c r="A6082" s="1">
        <v>9.375E-2</v>
      </c>
      <c r="B6082">
        <v>0</v>
      </c>
      <c r="C6082">
        <v>0</v>
      </c>
      <c r="D6082" t="s">
        <v>10406</v>
      </c>
      <c r="E6082">
        <v>0</v>
      </c>
      <c r="F6082">
        <v>0</v>
      </c>
      <c r="G6082" t="s">
        <v>5</v>
      </c>
      <c r="H6082" s="2">
        <v>40970</v>
      </c>
      <c r="I6082" s="2">
        <v>40969</v>
      </c>
      <c r="J6082" t="s">
        <v>3</v>
      </c>
      <c r="K6082">
        <v>285</v>
      </c>
      <c r="L6082">
        <v>16</v>
      </c>
      <c r="M6082">
        <v>245.69</v>
      </c>
      <c r="N6082">
        <v>0</v>
      </c>
      <c r="O6082">
        <v>0</v>
      </c>
      <c r="P6082" t="s">
        <v>6863</v>
      </c>
      <c r="Q6082" t="s">
        <v>10407</v>
      </c>
      <c r="R6082">
        <v>65</v>
      </c>
      <c r="S6082">
        <v>0</v>
      </c>
      <c r="T6082" t="s">
        <v>15191</v>
      </c>
      <c r="U6082" t="s">
        <v>20524</v>
      </c>
      <c r="V6082" t="s">
        <v>10408</v>
      </c>
      <c r="W6082" s="7">
        <f t="shared" si="546"/>
        <v>2012</v>
      </c>
      <c r="X6082" s="2">
        <v>40958</v>
      </c>
      <c r="Y6082" t="s">
        <v>93</v>
      </c>
      <c r="Z6082" t="s">
        <v>62</v>
      </c>
      <c r="AA6082" t="s">
        <v>10409</v>
      </c>
      <c r="AB6082">
        <v>2</v>
      </c>
      <c r="AC6082">
        <v>7329</v>
      </c>
      <c r="AD6082">
        <v>14539</v>
      </c>
      <c r="AE6082" t="s">
        <v>24731</v>
      </c>
      <c r="AF6082" t="s">
        <v>27034</v>
      </c>
      <c r="AG6082">
        <f t="shared" si="547"/>
        <v>39</v>
      </c>
      <c r="AH6082" t="str">
        <f>MID(V6082,1,31)</f>
        <v xml:space="preserve">צינור גמיש קרוע                </v>
      </c>
      <c r="AI6082" t="str">
        <f t="shared" si="548"/>
        <v>צינור גמיש קרוע</v>
      </c>
      <c r="AJ6082">
        <f t="shared" ref="AJ6082:AJ6145" si="550">LEN(AI6082)</f>
        <v>15</v>
      </c>
      <c r="AK6082" t="str">
        <f t="shared" si="549"/>
        <v>צינור גמיש קרוע,צינור גמיש קרוע</v>
      </c>
    </row>
    <row r="6083" spans="1:37" x14ac:dyDescent="0.25">
      <c r="A6083" s="1">
        <v>1.3888888888888888E-2</v>
      </c>
      <c r="B6083">
        <v>0</v>
      </c>
      <c r="C6083">
        <v>0</v>
      </c>
      <c r="D6083" t="s">
        <v>10410</v>
      </c>
      <c r="E6083">
        <v>0</v>
      </c>
      <c r="F6083">
        <v>0</v>
      </c>
      <c r="G6083" t="s">
        <v>5</v>
      </c>
      <c r="H6083" s="2">
        <v>40962</v>
      </c>
      <c r="I6083" s="2">
        <v>40962</v>
      </c>
      <c r="J6083" t="s">
        <v>3</v>
      </c>
      <c r="K6083">
        <v>255</v>
      </c>
      <c r="L6083">
        <v>16</v>
      </c>
      <c r="M6083">
        <v>219.83</v>
      </c>
      <c r="N6083">
        <v>0</v>
      </c>
      <c r="O6083">
        <v>0</v>
      </c>
      <c r="P6083" t="s">
        <v>6515</v>
      </c>
      <c r="Q6083" t="s">
        <v>10411</v>
      </c>
      <c r="R6083">
        <v>75</v>
      </c>
      <c r="S6083">
        <v>0</v>
      </c>
      <c r="T6083" t="s">
        <v>27046</v>
      </c>
      <c r="U6083" t="s">
        <v>20520</v>
      </c>
      <c r="V6083" s="2">
        <v>40968</v>
      </c>
      <c r="W6083" s="7">
        <f t="shared" ref="W6083:W6146" si="551">YEAR(X6083)</f>
        <v>2012</v>
      </c>
      <c r="X6083" s="2">
        <v>40958</v>
      </c>
      <c r="Y6083" t="s">
        <v>10412</v>
      </c>
      <c r="Z6083" t="s">
        <v>7</v>
      </c>
      <c r="AA6083" t="s">
        <v>282</v>
      </c>
      <c r="AB6083">
        <v>3</v>
      </c>
      <c r="AC6083">
        <v>6153</v>
      </c>
      <c r="AD6083">
        <v>14540</v>
      </c>
      <c r="AE6083" t="s">
        <v>23607</v>
      </c>
      <c r="AF6083" t="s">
        <v>27034</v>
      </c>
      <c r="AG6083">
        <f t="shared" ref="AG6083:AG6146" si="552">LEN(V6083)</f>
        <v>5</v>
      </c>
      <c r="AI6083" t="str">
        <f t="shared" ref="AI6083:AI6146" si="553">TRIM(AH6083)</f>
        <v/>
      </c>
      <c r="AJ6083">
        <f t="shared" si="550"/>
        <v>0</v>
      </c>
      <c r="AK6083" t="str">
        <f t="shared" ref="AK6083:AK6146" si="554">TRIM(T6083)&amp;IF(AND(LEN(T6083)&gt;0,LEN(AI6083)&gt;0),",","")&amp;TRIM(AI6083)</f>
        <v/>
      </c>
    </row>
    <row r="6084" spans="1:37" x14ac:dyDescent="0.25">
      <c r="A6084" s="1">
        <v>8.3333333333333329E-2</v>
      </c>
      <c r="B6084">
        <v>5</v>
      </c>
      <c r="C6084">
        <v>0</v>
      </c>
      <c r="D6084" t="s">
        <v>10413</v>
      </c>
      <c r="E6084">
        <v>0</v>
      </c>
      <c r="F6084">
        <v>0</v>
      </c>
      <c r="G6084" t="s">
        <v>5</v>
      </c>
      <c r="H6084" s="2">
        <v>40963</v>
      </c>
      <c r="I6084" s="2">
        <v>40963</v>
      </c>
      <c r="J6084" t="s">
        <v>3</v>
      </c>
      <c r="K6084">
        <v>290</v>
      </c>
      <c r="L6084">
        <v>16</v>
      </c>
      <c r="M6084">
        <v>250</v>
      </c>
      <c r="N6084">
        <v>0</v>
      </c>
      <c r="O6084">
        <v>0</v>
      </c>
      <c r="P6084" t="s">
        <v>7232</v>
      </c>
      <c r="Q6084" t="s">
        <v>10414</v>
      </c>
      <c r="R6084">
        <v>65</v>
      </c>
      <c r="S6084">
        <v>0</v>
      </c>
      <c r="T6084" t="s">
        <v>27046</v>
      </c>
      <c r="U6084" t="s">
        <v>20524</v>
      </c>
      <c r="V6084" s="2">
        <v>40967</v>
      </c>
      <c r="W6084" s="7">
        <f t="shared" si="551"/>
        <v>2012</v>
      </c>
      <c r="X6084" s="2">
        <v>40960</v>
      </c>
      <c r="Y6084" t="s">
        <v>28</v>
      </c>
      <c r="Z6084" t="s">
        <v>7</v>
      </c>
      <c r="AA6084" t="s">
        <v>225</v>
      </c>
      <c r="AB6084">
        <v>9</v>
      </c>
      <c r="AC6084">
        <v>1081</v>
      </c>
      <c r="AD6084">
        <v>14541</v>
      </c>
      <c r="AE6084" t="s">
        <v>20927</v>
      </c>
      <c r="AF6084" t="s">
        <v>27034</v>
      </c>
      <c r="AG6084">
        <f t="shared" si="552"/>
        <v>5</v>
      </c>
      <c r="AI6084" t="str">
        <f t="shared" si="553"/>
        <v/>
      </c>
      <c r="AJ6084">
        <f t="shared" si="550"/>
        <v>0</v>
      </c>
      <c r="AK6084" t="str">
        <f t="shared" si="554"/>
        <v/>
      </c>
    </row>
    <row r="6085" spans="1:37" x14ac:dyDescent="0.25">
      <c r="A6085" s="1">
        <v>6.25E-2</v>
      </c>
      <c r="B6085">
        <v>0</v>
      </c>
      <c r="C6085">
        <v>0</v>
      </c>
      <c r="D6085" t="s">
        <v>10415</v>
      </c>
      <c r="E6085">
        <v>0</v>
      </c>
      <c r="F6085">
        <v>0</v>
      </c>
      <c r="G6085" t="s">
        <v>5</v>
      </c>
      <c r="H6085" s="2">
        <v>40972</v>
      </c>
      <c r="I6085" s="2">
        <v>40972</v>
      </c>
      <c r="J6085" t="s">
        <v>3</v>
      </c>
      <c r="K6085">
        <v>198</v>
      </c>
      <c r="L6085">
        <v>16</v>
      </c>
      <c r="M6085">
        <v>170.69</v>
      </c>
      <c r="N6085">
        <v>18.97</v>
      </c>
      <c r="O6085">
        <v>10</v>
      </c>
      <c r="P6085" t="s">
        <v>6718</v>
      </c>
      <c r="Q6085" t="s">
        <v>4013</v>
      </c>
      <c r="R6085">
        <v>65</v>
      </c>
      <c r="S6085">
        <v>0</v>
      </c>
      <c r="T6085" t="s">
        <v>27046</v>
      </c>
      <c r="U6085" t="s">
        <v>20524</v>
      </c>
      <c r="V6085" s="2">
        <v>40971</v>
      </c>
      <c r="W6085" s="7">
        <f t="shared" si="551"/>
        <v>2012</v>
      </c>
      <c r="X6085" s="2">
        <v>40961</v>
      </c>
      <c r="Y6085" t="s">
        <v>93</v>
      </c>
      <c r="Z6085" t="s">
        <v>62</v>
      </c>
      <c r="AA6085" t="s">
        <v>680</v>
      </c>
      <c r="AB6085">
        <v>2</v>
      </c>
      <c r="AC6085">
        <v>1682</v>
      </c>
      <c r="AD6085">
        <v>14542</v>
      </c>
      <c r="AE6085" t="s">
        <v>21115</v>
      </c>
      <c r="AF6085" t="s">
        <v>27034</v>
      </c>
      <c r="AG6085">
        <f t="shared" si="552"/>
        <v>5</v>
      </c>
      <c r="AI6085" t="str">
        <f t="shared" si="553"/>
        <v/>
      </c>
      <c r="AJ6085">
        <f t="shared" si="550"/>
        <v>0</v>
      </c>
      <c r="AK6085" t="str">
        <f t="shared" si="554"/>
        <v/>
      </c>
    </row>
    <row r="6086" spans="1:37" x14ac:dyDescent="0.25">
      <c r="A6086" s="1">
        <v>4.1666666666666664E-2</v>
      </c>
      <c r="B6086">
        <v>0</v>
      </c>
      <c r="C6086">
        <v>0</v>
      </c>
      <c r="D6086" t="s">
        <v>10416</v>
      </c>
      <c r="E6086">
        <v>0</v>
      </c>
      <c r="F6086">
        <v>0</v>
      </c>
      <c r="G6086" t="s">
        <v>5</v>
      </c>
      <c r="H6086" s="2">
        <v>41466</v>
      </c>
      <c r="I6086" s="2">
        <v>41466</v>
      </c>
      <c r="J6086" t="s">
        <v>3</v>
      </c>
      <c r="K6086">
        <v>255</v>
      </c>
      <c r="L6086">
        <v>18</v>
      </c>
      <c r="M6086">
        <v>216.1</v>
      </c>
      <c r="N6086">
        <v>0</v>
      </c>
      <c r="O6086">
        <v>0</v>
      </c>
      <c r="P6086" t="s">
        <v>10417</v>
      </c>
      <c r="Q6086" t="s">
        <v>4013</v>
      </c>
      <c r="R6086">
        <v>65</v>
      </c>
      <c r="S6086">
        <v>0</v>
      </c>
      <c r="T6086" t="s">
        <v>20542</v>
      </c>
      <c r="U6086" t="s">
        <v>20510</v>
      </c>
      <c r="V6086" s="2">
        <v>40971</v>
      </c>
      <c r="W6086" s="7">
        <f t="shared" si="551"/>
        <v>2012</v>
      </c>
      <c r="X6086" s="2">
        <v>40961</v>
      </c>
      <c r="Y6086" t="s">
        <v>80</v>
      </c>
      <c r="Z6086" t="s">
        <v>7</v>
      </c>
      <c r="AA6086" t="s">
        <v>26</v>
      </c>
      <c r="AB6086">
        <v>5</v>
      </c>
      <c r="AC6086">
        <v>1682</v>
      </c>
      <c r="AD6086">
        <v>14543</v>
      </c>
      <c r="AE6086" t="s">
        <v>21115</v>
      </c>
      <c r="AF6086" t="s">
        <v>27034</v>
      </c>
      <c r="AG6086">
        <f t="shared" si="552"/>
        <v>5</v>
      </c>
      <c r="AI6086" t="str">
        <f t="shared" si="553"/>
        <v/>
      </c>
      <c r="AJ6086">
        <f t="shared" si="550"/>
        <v>0</v>
      </c>
      <c r="AK6086" t="str">
        <f t="shared" si="554"/>
        <v>המכשיר הגיע מפורק-אחריותינו מוגבלת!</v>
      </c>
    </row>
    <row r="6087" spans="1:37" x14ac:dyDescent="0.25">
      <c r="A6087" s="1">
        <v>4.1666666666666664E-2</v>
      </c>
      <c r="B6087">
        <v>165</v>
      </c>
      <c r="C6087">
        <v>0</v>
      </c>
      <c r="D6087" t="s">
        <v>10418</v>
      </c>
      <c r="E6087">
        <v>0</v>
      </c>
      <c r="F6087">
        <v>0</v>
      </c>
      <c r="G6087" t="s">
        <v>5</v>
      </c>
      <c r="H6087" s="2">
        <v>40974</v>
      </c>
      <c r="I6087" s="2">
        <v>40973</v>
      </c>
      <c r="J6087" t="s">
        <v>3</v>
      </c>
      <c r="K6087">
        <v>480</v>
      </c>
      <c r="L6087">
        <v>16</v>
      </c>
      <c r="M6087">
        <v>413.79</v>
      </c>
      <c r="N6087">
        <v>0</v>
      </c>
      <c r="O6087">
        <v>0</v>
      </c>
      <c r="P6087">
        <v>413.79</v>
      </c>
      <c r="Q6087" t="s">
        <v>0</v>
      </c>
      <c r="R6087">
        <v>0</v>
      </c>
      <c r="S6087">
        <v>480</v>
      </c>
      <c r="T6087" t="s">
        <v>27046</v>
      </c>
      <c r="U6087" t="s">
        <v>20524</v>
      </c>
      <c r="V6087" s="2">
        <v>40972</v>
      </c>
      <c r="W6087" s="7">
        <f t="shared" si="551"/>
        <v>2012</v>
      </c>
      <c r="X6087" s="2">
        <v>40962</v>
      </c>
      <c r="Y6087" t="s">
        <v>35</v>
      </c>
      <c r="Z6087" t="s">
        <v>7</v>
      </c>
      <c r="AA6087" t="s">
        <v>10419</v>
      </c>
      <c r="AB6087">
        <v>2</v>
      </c>
      <c r="AC6087">
        <v>4966</v>
      </c>
      <c r="AD6087">
        <v>14544</v>
      </c>
      <c r="AE6087" t="s">
        <v>22478</v>
      </c>
      <c r="AF6087" t="s">
        <v>27034</v>
      </c>
      <c r="AG6087">
        <f t="shared" si="552"/>
        <v>5</v>
      </c>
      <c r="AI6087" t="str">
        <f t="shared" si="553"/>
        <v/>
      </c>
      <c r="AJ6087">
        <f t="shared" si="550"/>
        <v>0</v>
      </c>
      <c r="AK6087" t="str">
        <f t="shared" si="554"/>
        <v/>
      </c>
    </row>
    <row r="6088" spans="1:37" x14ac:dyDescent="0.25">
      <c r="A6088" s="1">
        <v>7.2916666666666671E-2</v>
      </c>
      <c r="B6088">
        <v>5</v>
      </c>
      <c r="C6088">
        <v>0</v>
      </c>
      <c r="D6088" t="s">
        <v>10420</v>
      </c>
      <c r="E6088">
        <v>0</v>
      </c>
      <c r="F6088">
        <v>0</v>
      </c>
      <c r="G6088" t="s">
        <v>5</v>
      </c>
      <c r="H6088" s="2">
        <v>40966</v>
      </c>
      <c r="I6088" s="2">
        <v>40966</v>
      </c>
      <c r="J6088" t="s">
        <v>3</v>
      </c>
      <c r="K6088">
        <v>389</v>
      </c>
      <c r="L6088">
        <v>16</v>
      </c>
      <c r="M6088">
        <v>335.34</v>
      </c>
      <c r="N6088">
        <v>0</v>
      </c>
      <c r="O6088">
        <v>0</v>
      </c>
      <c r="P6088" t="s">
        <v>7391</v>
      </c>
      <c r="Q6088" t="s">
        <v>10421</v>
      </c>
      <c r="R6088">
        <v>65</v>
      </c>
      <c r="S6088">
        <v>0</v>
      </c>
      <c r="T6088" t="s">
        <v>27465</v>
      </c>
      <c r="U6088" t="s">
        <v>20524</v>
      </c>
      <c r="V6088" t="s">
        <v>10422</v>
      </c>
      <c r="W6088" s="7">
        <f t="shared" si="551"/>
        <v>2012</v>
      </c>
      <c r="X6088" s="2">
        <v>40962</v>
      </c>
      <c r="Y6088" t="s">
        <v>5824</v>
      </c>
      <c r="Z6088" t="s">
        <v>7</v>
      </c>
      <c r="AA6088" t="s">
        <v>2666</v>
      </c>
      <c r="AB6088">
        <v>9</v>
      </c>
      <c r="AC6088">
        <v>1203</v>
      </c>
      <c r="AD6088">
        <v>14545</v>
      </c>
      <c r="AE6088" t="s">
        <v>20961</v>
      </c>
      <c r="AF6088" t="s">
        <v>27034</v>
      </c>
      <c r="AG6088">
        <f t="shared" si="552"/>
        <v>39</v>
      </c>
      <c r="AH6088" t="str">
        <f>MID(V6088,1,31)</f>
        <v xml:space="preserve">שבר במכסה עליון                </v>
      </c>
      <c r="AI6088" t="str">
        <f t="shared" si="553"/>
        <v>שבר במכסה עליון</v>
      </c>
      <c r="AJ6088">
        <f t="shared" si="550"/>
        <v>15</v>
      </c>
      <c r="AK6088" t="str">
        <f t="shared" si="554"/>
        <v>שבר במכסה עליון,שבר במכסה עליון</v>
      </c>
    </row>
    <row r="6089" spans="1:37" x14ac:dyDescent="0.25">
      <c r="A6089" s="1">
        <v>2.7777777777777776E-2</v>
      </c>
      <c r="B6089">
        <v>5</v>
      </c>
      <c r="C6089">
        <v>0</v>
      </c>
      <c r="D6089" t="s">
        <v>10423</v>
      </c>
      <c r="E6089">
        <v>0</v>
      </c>
      <c r="F6089">
        <v>0</v>
      </c>
      <c r="G6089" t="s">
        <v>5</v>
      </c>
      <c r="H6089" s="2">
        <v>40969</v>
      </c>
      <c r="I6089" s="2">
        <v>40966</v>
      </c>
      <c r="J6089" t="s">
        <v>3</v>
      </c>
      <c r="K6089">
        <v>259</v>
      </c>
      <c r="L6089">
        <v>16</v>
      </c>
      <c r="M6089">
        <v>223.28</v>
      </c>
      <c r="N6089">
        <v>0</v>
      </c>
      <c r="O6089">
        <v>0</v>
      </c>
      <c r="P6089" t="s">
        <v>6727</v>
      </c>
      <c r="Q6089" t="s">
        <v>10424</v>
      </c>
      <c r="R6089">
        <v>65</v>
      </c>
      <c r="S6089">
        <v>0</v>
      </c>
      <c r="T6089" t="s">
        <v>27046</v>
      </c>
      <c r="U6089" t="s">
        <v>20524</v>
      </c>
      <c r="V6089" s="2">
        <v>40964</v>
      </c>
      <c r="W6089" s="7">
        <f t="shared" si="551"/>
        <v>2012</v>
      </c>
      <c r="X6089" s="2">
        <v>40962</v>
      </c>
      <c r="Y6089" t="s">
        <v>6</v>
      </c>
      <c r="Z6089" t="s">
        <v>7</v>
      </c>
      <c r="AA6089" t="s">
        <v>75</v>
      </c>
      <c r="AB6089">
        <v>1</v>
      </c>
      <c r="AC6089">
        <v>3154</v>
      </c>
      <c r="AD6089">
        <v>14546</v>
      </c>
      <c r="AE6089" t="s">
        <v>21618</v>
      </c>
      <c r="AF6089" t="s">
        <v>27034</v>
      </c>
      <c r="AG6089">
        <f t="shared" si="552"/>
        <v>5</v>
      </c>
      <c r="AI6089" t="str">
        <f t="shared" si="553"/>
        <v/>
      </c>
      <c r="AJ6089">
        <f t="shared" si="550"/>
        <v>0</v>
      </c>
      <c r="AK6089" t="str">
        <f t="shared" si="554"/>
        <v/>
      </c>
    </row>
    <row r="6090" spans="1:37" x14ac:dyDescent="0.25">
      <c r="A6090" s="1">
        <v>2.0833333333333332E-2</v>
      </c>
      <c r="B6090">
        <v>3</v>
      </c>
      <c r="C6090">
        <v>0</v>
      </c>
      <c r="D6090" t="s">
        <v>10425</v>
      </c>
      <c r="E6090">
        <v>0</v>
      </c>
      <c r="F6090">
        <v>0</v>
      </c>
      <c r="G6090" t="s">
        <v>5</v>
      </c>
      <c r="H6090" s="2">
        <v>40963</v>
      </c>
      <c r="I6090" s="2">
        <v>40963</v>
      </c>
      <c r="J6090" t="s">
        <v>3</v>
      </c>
      <c r="K6090">
        <v>120</v>
      </c>
      <c r="L6090">
        <v>16</v>
      </c>
      <c r="M6090">
        <v>103.45</v>
      </c>
      <c r="N6090">
        <v>0</v>
      </c>
      <c r="O6090">
        <v>0</v>
      </c>
      <c r="P6090" t="s">
        <v>7079</v>
      </c>
      <c r="Q6090" t="s">
        <v>10426</v>
      </c>
      <c r="R6090">
        <v>45</v>
      </c>
      <c r="S6090">
        <v>0</v>
      </c>
      <c r="T6090" t="s">
        <v>27046</v>
      </c>
      <c r="U6090" t="s">
        <v>20516</v>
      </c>
      <c r="V6090" s="2">
        <v>40969</v>
      </c>
      <c r="W6090" s="7">
        <f t="shared" si="551"/>
        <v>2012</v>
      </c>
      <c r="X6090" s="2">
        <v>40962</v>
      </c>
      <c r="Y6090" t="s">
        <v>71</v>
      </c>
      <c r="Z6090" t="s">
        <v>7</v>
      </c>
      <c r="AA6090" t="s">
        <v>38</v>
      </c>
      <c r="AB6090">
        <v>7</v>
      </c>
      <c r="AC6090">
        <v>7195</v>
      </c>
      <c r="AD6090">
        <v>14547</v>
      </c>
      <c r="AE6090" t="s">
        <v>24606</v>
      </c>
      <c r="AF6090" t="s">
        <v>27034</v>
      </c>
      <c r="AG6090">
        <f t="shared" si="552"/>
        <v>5</v>
      </c>
      <c r="AI6090" t="str">
        <f t="shared" si="553"/>
        <v/>
      </c>
      <c r="AJ6090">
        <f t="shared" si="550"/>
        <v>0</v>
      </c>
      <c r="AK6090" t="str">
        <f t="shared" si="554"/>
        <v/>
      </c>
    </row>
    <row r="6091" spans="1:37" x14ac:dyDescent="0.25">
      <c r="A6091" s="1">
        <v>3.125E-2</v>
      </c>
      <c r="B6091">
        <v>5</v>
      </c>
      <c r="C6091">
        <v>0</v>
      </c>
      <c r="D6091" t="s">
        <v>10427</v>
      </c>
      <c r="E6091">
        <v>0</v>
      </c>
      <c r="F6091">
        <v>0</v>
      </c>
      <c r="G6091" t="s">
        <v>5</v>
      </c>
      <c r="H6091" s="2">
        <v>40968</v>
      </c>
      <c r="I6091" s="2">
        <v>40966</v>
      </c>
      <c r="J6091" t="s">
        <v>3</v>
      </c>
      <c r="K6091">
        <v>255</v>
      </c>
      <c r="L6091">
        <v>16</v>
      </c>
      <c r="M6091">
        <v>219.83</v>
      </c>
      <c r="N6091">
        <v>0</v>
      </c>
      <c r="O6091">
        <v>0</v>
      </c>
      <c r="P6091" t="s">
        <v>6515</v>
      </c>
      <c r="Q6091" t="s">
        <v>10428</v>
      </c>
      <c r="R6091">
        <v>65</v>
      </c>
      <c r="S6091">
        <v>0</v>
      </c>
      <c r="T6091" t="s">
        <v>27046</v>
      </c>
      <c r="U6091" t="s">
        <v>20524</v>
      </c>
      <c r="V6091" s="2">
        <v>40964</v>
      </c>
      <c r="W6091" s="7">
        <f t="shared" si="551"/>
        <v>2012</v>
      </c>
      <c r="X6091" s="2">
        <v>40962</v>
      </c>
      <c r="Y6091" t="s">
        <v>6</v>
      </c>
      <c r="Z6091" t="s">
        <v>7</v>
      </c>
      <c r="AA6091" t="s">
        <v>10429</v>
      </c>
      <c r="AB6091">
        <v>1</v>
      </c>
      <c r="AC6091">
        <v>7330</v>
      </c>
      <c r="AD6091">
        <v>14548</v>
      </c>
      <c r="AE6091" t="s">
        <v>24732</v>
      </c>
      <c r="AF6091" t="s">
        <v>27034</v>
      </c>
      <c r="AG6091">
        <f t="shared" si="552"/>
        <v>5</v>
      </c>
      <c r="AI6091" t="str">
        <f t="shared" si="553"/>
        <v/>
      </c>
      <c r="AJ6091">
        <f t="shared" si="550"/>
        <v>0</v>
      </c>
      <c r="AK6091" t="str">
        <f t="shared" si="554"/>
        <v/>
      </c>
    </row>
    <row r="6092" spans="1:37" x14ac:dyDescent="0.25">
      <c r="A6092" s="1">
        <v>0</v>
      </c>
      <c r="B6092">
        <v>0</v>
      </c>
      <c r="C6092">
        <v>0</v>
      </c>
      <c r="D6092" t="s">
        <v>0</v>
      </c>
      <c r="E6092">
        <v>0</v>
      </c>
      <c r="F6092">
        <v>0</v>
      </c>
      <c r="G6092" t="s">
        <v>1</v>
      </c>
      <c r="H6092" t="s">
        <v>2</v>
      </c>
      <c r="I6092" t="s">
        <v>2</v>
      </c>
      <c r="J6092" t="s">
        <v>3</v>
      </c>
      <c r="K6092">
        <v>550</v>
      </c>
      <c r="L6092">
        <v>16</v>
      </c>
      <c r="M6092">
        <v>474.14</v>
      </c>
      <c r="N6092">
        <v>0</v>
      </c>
      <c r="O6092">
        <v>0</v>
      </c>
      <c r="P6092" t="s">
        <v>10430</v>
      </c>
      <c r="Q6092" t="s">
        <v>10431</v>
      </c>
      <c r="R6092">
        <v>65</v>
      </c>
      <c r="S6092">
        <v>0</v>
      </c>
      <c r="T6092" t="s">
        <v>3048</v>
      </c>
      <c r="U6092" t="s">
        <v>20524</v>
      </c>
      <c r="V6092" t="s">
        <v>10432</v>
      </c>
      <c r="W6092" s="7">
        <f t="shared" si="551"/>
        <v>2012</v>
      </c>
      <c r="X6092" s="2">
        <v>40962</v>
      </c>
      <c r="Y6092" t="s">
        <v>6</v>
      </c>
      <c r="Z6092" t="s">
        <v>7</v>
      </c>
      <c r="AA6092" t="s">
        <v>146</v>
      </c>
      <c r="AB6092">
        <v>4</v>
      </c>
      <c r="AC6092">
        <v>4184</v>
      </c>
      <c r="AD6092">
        <v>14549</v>
      </c>
      <c r="AE6092" t="s">
        <v>22029</v>
      </c>
      <c r="AF6092" t="s">
        <v>27033</v>
      </c>
      <c r="AG6092">
        <f t="shared" si="552"/>
        <v>39</v>
      </c>
      <c r="AH6092" t="str">
        <f>MID(V6092,1,31)</f>
        <v xml:space="preserve">ציר ראשי שחוק                  </v>
      </c>
      <c r="AI6092" t="str">
        <f t="shared" si="553"/>
        <v>ציר ראשי שחוק</v>
      </c>
      <c r="AJ6092">
        <f t="shared" si="550"/>
        <v>13</v>
      </c>
      <c r="AK6092" t="str">
        <f t="shared" si="554"/>
        <v>ציר ראשי שחוק,ציר ראשי שחוק</v>
      </c>
    </row>
    <row r="6093" spans="1:37" x14ac:dyDescent="0.25">
      <c r="A6093" s="1">
        <v>6.25E-2</v>
      </c>
      <c r="B6093">
        <v>43</v>
      </c>
      <c r="C6093">
        <v>0</v>
      </c>
      <c r="D6093" t="s">
        <v>10433</v>
      </c>
      <c r="E6093">
        <v>0</v>
      </c>
      <c r="F6093">
        <v>0</v>
      </c>
      <c r="G6093" t="s">
        <v>5</v>
      </c>
      <c r="H6093" s="2">
        <v>40970</v>
      </c>
      <c r="I6093" s="2">
        <v>40969</v>
      </c>
      <c r="J6093" t="s">
        <v>3</v>
      </c>
      <c r="K6093">
        <v>255</v>
      </c>
      <c r="L6093">
        <v>16</v>
      </c>
      <c r="M6093">
        <v>219.83</v>
      </c>
      <c r="N6093">
        <v>0</v>
      </c>
      <c r="O6093">
        <v>0</v>
      </c>
      <c r="P6093" t="s">
        <v>6515</v>
      </c>
      <c r="Q6093" t="s">
        <v>10434</v>
      </c>
      <c r="R6093">
        <v>65</v>
      </c>
      <c r="S6093">
        <v>0</v>
      </c>
      <c r="T6093" t="s">
        <v>27046</v>
      </c>
      <c r="U6093" t="s">
        <v>20524</v>
      </c>
      <c r="V6093" s="2">
        <v>40973</v>
      </c>
      <c r="W6093" s="7">
        <f t="shared" si="551"/>
        <v>2012</v>
      </c>
      <c r="X6093" s="2">
        <v>40963</v>
      </c>
      <c r="Y6093" t="s">
        <v>380</v>
      </c>
      <c r="Z6093" t="s">
        <v>7</v>
      </c>
      <c r="AA6093" t="s">
        <v>10435</v>
      </c>
      <c r="AB6093">
        <v>8</v>
      </c>
      <c r="AC6093">
        <v>7047</v>
      </c>
      <c r="AD6093">
        <v>14550</v>
      </c>
      <c r="AE6093" t="s">
        <v>24461</v>
      </c>
      <c r="AF6093" t="s">
        <v>27034</v>
      </c>
      <c r="AG6093">
        <f t="shared" si="552"/>
        <v>5</v>
      </c>
      <c r="AI6093" t="str">
        <f t="shared" si="553"/>
        <v/>
      </c>
      <c r="AJ6093">
        <f t="shared" si="550"/>
        <v>0</v>
      </c>
      <c r="AK6093" t="str">
        <f t="shared" si="554"/>
        <v/>
      </c>
    </row>
    <row r="6094" spans="1:37" x14ac:dyDescent="0.25">
      <c r="A6094" s="1">
        <v>6.25E-2</v>
      </c>
      <c r="B6094">
        <v>65</v>
      </c>
      <c r="C6094">
        <v>0</v>
      </c>
      <c r="D6094" t="s">
        <v>10436</v>
      </c>
      <c r="E6094">
        <v>0</v>
      </c>
      <c r="F6094">
        <v>0</v>
      </c>
      <c r="G6094" t="s">
        <v>5</v>
      </c>
      <c r="H6094" s="2">
        <v>41004</v>
      </c>
      <c r="I6094" s="2">
        <v>40990</v>
      </c>
      <c r="J6094" t="s">
        <v>3</v>
      </c>
      <c r="K6094">
        <v>502</v>
      </c>
      <c r="L6094">
        <v>16</v>
      </c>
      <c r="M6094">
        <v>432.76</v>
      </c>
      <c r="N6094">
        <v>0</v>
      </c>
      <c r="O6094">
        <v>0</v>
      </c>
      <c r="P6094" t="s">
        <v>10437</v>
      </c>
      <c r="Q6094" t="s">
        <v>4030</v>
      </c>
      <c r="R6094">
        <v>75</v>
      </c>
      <c r="S6094">
        <v>0</v>
      </c>
      <c r="T6094" t="s">
        <v>27498</v>
      </c>
      <c r="U6094" t="s">
        <v>20520</v>
      </c>
      <c r="V6094" t="s">
        <v>10438</v>
      </c>
      <c r="W6094" s="7">
        <f t="shared" si="551"/>
        <v>2012</v>
      </c>
      <c r="X6094" s="2">
        <v>40963</v>
      </c>
      <c r="Y6094" t="s">
        <v>80</v>
      </c>
      <c r="Z6094" t="s">
        <v>7</v>
      </c>
      <c r="AA6094" t="s">
        <v>10439</v>
      </c>
      <c r="AB6094">
        <v>3</v>
      </c>
      <c r="AC6094">
        <v>7331</v>
      </c>
      <c r="AD6094">
        <v>14551</v>
      </c>
      <c r="AE6094" t="s">
        <v>24733</v>
      </c>
      <c r="AF6094" t="s">
        <v>27034</v>
      </c>
      <c r="AG6094">
        <f t="shared" si="552"/>
        <v>39</v>
      </c>
      <c r="AH6094" t="str">
        <f>MID(V6094,1,31)</f>
        <v xml:space="preserve">חלק עליון מוטה כלפי מטה        </v>
      </c>
      <c r="AI6094" t="str">
        <f t="shared" si="553"/>
        <v>חלק עליון מוטה כלפי מטה</v>
      </c>
      <c r="AJ6094">
        <f t="shared" si="550"/>
        <v>23</v>
      </c>
      <c r="AK6094" t="str">
        <f t="shared" si="554"/>
        <v>חלק עליון מוטה כלפי מטה,חלק עליון מוטה כלפי מטה</v>
      </c>
    </row>
    <row r="6095" spans="1:37" x14ac:dyDescent="0.25">
      <c r="A6095" s="1">
        <v>0.16666666666666666</v>
      </c>
      <c r="B6095">
        <v>0</v>
      </c>
      <c r="C6095">
        <v>0</v>
      </c>
      <c r="D6095" t="s">
        <v>10440</v>
      </c>
      <c r="E6095">
        <v>0</v>
      </c>
      <c r="F6095">
        <v>0</v>
      </c>
      <c r="G6095" t="s">
        <v>5</v>
      </c>
      <c r="H6095" s="2">
        <v>41217</v>
      </c>
      <c r="I6095" s="2">
        <v>41217</v>
      </c>
      <c r="J6095" t="s">
        <v>3</v>
      </c>
      <c r="K6095">
        <v>385</v>
      </c>
      <c r="L6095">
        <v>17</v>
      </c>
      <c r="M6095">
        <v>329.06</v>
      </c>
      <c r="N6095">
        <v>21.03</v>
      </c>
      <c r="O6095">
        <v>6</v>
      </c>
      <c r="P6095" t="s">
        <v>10441</v>
      </c>
      <c r="Q6095" t="s">
        <v>10442</v>
      </c>
      <c r="R6095">
        <v>85</v>
      </c>
      <c r="S6095">
        <v>0</v>
      </c>
      <c r="T6095" t="s">
        <v>27046</v>
      </c>
      <c r="U6095" t="s">
        <v>20522</v>
      </c>
      <c r="V6095" s="2">
        <v>40982</v>
      </c>
      <c r="W6095" s="7">
        <f t="shared" si="551"/>
        <v>2012</v>
      </c>
      <c r="X6095" s="2">
        <v>40963</v>
      </c>
      <c r="Y6095" t="s">
        <v>6</v>
      </c>
      <c r="Z6095" t="s">
        <v>62</v>
      </c>
      <c r="AA6095" t="s">
        <v>396</v>
      </c>
      <c r="AB6095">
        <v>2</v>
      </c>
      <c r="AC6095">
        <v>3068</v>
      </c>
      <c r="AD6095">
        <v>14552</v>
      </c>
      <c r="AE6095" t="s">
        <v>21587</v>
      </c>
      <c r="AF6095" t="s">
        <v>27034</v>
      </c>
      <c r="AG6095">
        <f t="shared" si="552"/>
        <v>5</v>
      </c>
      <c r="AI6095" t="str">
        <f t="shared" si="553"/>
        <v/>
      </c>
      <c r="AJ6095">
        <f t="shared" si="550"/>
        <v>0</v>
      </c>
      <c r="AK6095" t="str">
        <f t="shared" si="554"/>
        <v/>
      </c>
    </row>
    <row r="6096" spans="1:37" x14ac:dyDescent="0.25">
      <c r="A6096" s="1">
        <v>0</v>
      </c>
      <c r="B6096">
        <v>0</v>
      </c>
      <c r="C6096">
        <v>0</v>
      </c>
      <c r="D6096" t="s">
        <v>10443</v>
      </c>
      <c r="E6096">
        <v>0</v>
      </c>
      <c r="F6096">
        <v>0</v>
      </c>
      <c r="G6096" t="s">
        <v>5</v>
      </c>
      <c r="H6096" s="2">
        <v>41019</v>
      </c>
      <c r="I6096" t="s">
        <v>2</v>
      </c>
      <c r="J6096" t="s">
        <v>3</v>
      </c>
      <c r="K6096">
        <v>75</v>
      </c>
      <c r="L6096">
        <v>16</v>
      </c>
      <c r="M6096">
        <v>64.66</v>
      </c>
      <c r="N6096">
        <v>0</v>
      </c>
      <c r="O6096">
        <v>0</v>
      </c>
      <c r="P6096">
        <v>64.66</v>
      </c>
      <c r="Q6096" t="s">
        <v>0</v>
      </c>
      <c r="R6096">
        <v>0</v>
      </c>
      <c r="S6096">
        <v>0</v>
      </c>
      <c r="T6096" t="s">
        <v>15558</v>
      </c>
      <c r="U6096" t="s">
        <v>20520</v>
      </c>
      <c r="V6096" t="s">
        <v>10444</v>
      </c>
      <c r="W6096" s="7">
        <f t="shared" si="551"/>
        <v>2012</v>
      </c>
      <c r="X6096" s="2">
        <v>40963</v>
      </c>
      <c r="Y6096" t="s">
        <v>448</v>
      </c>
      <c r="Z6096" t="s">
        <v>7</v>
      </c>
      <c r="AA6096" t="s">
        <v>730</v>
      </c>
      <c r="AB6096">
        <v>4</v>
      </c>
      <c r="AC6096">
        <v>756</v>
      </c>
      <c r="AD6096">
        <v>14553</v>
      </c>
      <c r="AE6096" t="s">
        <v>20802</v>
      </c>
      <c r="AF6096" t="s">
        <v>27034</v>
      </c>
      <c r="AG6096">
        <f t="shared" si="552"/>
        <v>39</v>
      </c>
      <c r="AH6096" t="str">
        <f t="shared" ref="AH6096:AH6097" si="555">MID(V6096,1,31)</f>
        <v xml:space="preserve">תחתית שבורה                    </v>
      </c>
      <c r="AI6096" t="str">
        <f t="shared" si="553"/>
        <v>תחתית שבורה</v>
      </c>
      <c r="AJ6096">
        <f t="shared" si="550"/>
        <v>11</v>
      </c>
      <c r="AK6096" t="str">
        <f t="shared" si="554"/>
        <v>תחתית שבורה,תחתית שבורה</v>
      </c>
    </row>
    <row r="6097" spans="1:37" x14ac:dyDescent="0.25">
      <c r="A6097" s="1">
        <v>0.10416666666666667</v>
      </c>
      <c r="B6097">
        <v>0</v>
      </c>
      <c r="C6097" t="s">
        <v>10445</v>
      </c>
      <c r="D6097" t="s">
        <v>10446</v>
      </c>
      <c r="E6097">
        <v>0</v>
      </c>
      <c r="F6097">
        <v>0</v>
      </c>
      <c r="G6097" t="s">
        <v>5</v>
      </c>
      <c r="H6097" s="2">
        <v>40986</v>
      </c>
      <c r="I6097" s="2">
        <v>40986</v>
      </c>
      <c r="J6097" t="s">
        <v>3</v>
      </c>
      <c r="K6097">
        <v>255</v>
      </c>
      <c r="L6097">
        <v>16</v>
      </c>
      <c r="M6097">
        <v>219.83</v>
      </c>
      <c r="N6097">
        <v>0</v>
      </c>
      <c r="O6097">
        <v>0</v>
      </c>
      <c r="P6097" t="s">
        <v>6515</v>
      </c>
      <c r="Q6097" t="s">
        <v>10447</v>
      </c>
      <c r="R6097">
        <v>65</v>
      </c>
      <c r="S6097">
        <v>0</v>
      </c>
      <c r="T6097" t="s">
        <v>3711</v>
      </c>
      <c r="U6097" t="s">
        <v>20524</v>
      </c>
      <c r="V6097" t="s">
        <v>10448</v>
      </c>
      <c r="W6097" s="7">
        <f t="shared" si="551"/>
        <v>2012</v>
      </c>
      <c r="X6097" s="2">
        <v>40965</v>
      </c>
      <c r="Y6097" t="s">
        <v>6</v>
      </c>
      <c r="Z6097" t="s">
        <v>7</v>
      </c>
      <c r="AA6097" t="s">
        <v>23</v>
      </c>
      <c r="AB6097">
        <v>1</v>
      </c>
      <c r="AC6097">
        <v>4469</v>
      </c>
      <c r="AD6097">
        <v>14554</v>
      </c>
      <c r="AE6097" t="s">
        <v>22148</v>
      </c>
      <c r="AF6097" t="s">
        <v>27034</v>
      </c>
      <c r="AG6097">
        <f t="shared" si="552"/>
        <v>39</v>
      </c>
      <c r="AH6097" t="str">
        <f t="shared" si="555"/>
        <v xml:space="preserve">מכסה פתח גלבו חרוך             </v>
      </c>
      <c r="AI6097" t="str">
        <f t="shared" si="553"/>
        <v>מכסה פתח גלבו חרוך</v>
      </c>
      <c r="AJ6097">
        <f t="shared" si="550"/>
        <v>18</v>
      </c>
      <c r="AK6097" t="str">
        <f t="shared" si="554"/>
        <v>מכסה פתח גלבו חרוך,מכסה פתח גלבו חרוך</v>
      </c>
    </row>
    <row r="6098" spans="1:37" x14ac:dyDescent="0.25">
      <c r="A6098" s="1">
        <v>1.3888888888888888E-2</v>
      </c>
      <c r="B6098">
        <v>0</v>
      </c>
      <c r="C6098">
        <v>0</v>
      </c>
      <c r="D6098" t="s">
        <v>10449</v>
      </c>
      <c r="E6098">
        <v>0</v>
      </c>
      <c r="F6098">
        <v>0</v>
      </c>
      <c r="G6098" t="s">
        <v>5</v>
      </c>
      <c r="H6098" s="2">
        <v>40974</v>
      </c>
      <c r="I6098" s="2">
        <v>40968</v>
      </c>
      <c r="J6098" t="s">
        <v>3</v>
      </c>
      <c r="K6098">
        <v>220</v>
      </c>
      <c r="L6098">
        <v>16</v>
      </c>
      <c r="M6098">
        <v>189.66</v>
      </c>
      <c r="N6098">
        <v>0</v>
      </c>
      <c r="O6098">
        <v>0</v>
      </c>
      <c r="P6098" t="s">
        <v>6718</v>
      </c>
      <c r="Q6098" t="s">
        <v>10450</v>
      </c>
      <c r="R6098">
        <v>65</v>
      </c>
      <c r="S6098">
        <v>0</v>
      </c>
      <c r="T6098" t="s">
        <v>27046</v>
      </c>
      <c r="U6098" t="s">
        <v>20524</v>
      </c>
      <c r="V6098" s="2">
        <v>40967</v>
      </c>
      <c r="W6098" s="7">
        <f t="shared" si="551"/>
        <v>2012</v>
      </c>
      <c r="X6098" s="2">
        <v>40965</v>
      </c>
      <c r="Y6098" t="s">
        <v>47</v>
      </c>
      <c r="Z6098" t="s">
        <v>7</v>
      </c>
      <c r="AA6098" t="s">
        <v>75</v>
      </c>
      <c r="AB6098">
        <v>1</v>
      </c>
      <c r="AC6098">
        <v>4158</v>
      </c>
      <c r="AD6098">
        <v>14555</v>
      </c>
      <c r="AE6098" t="s">
        <v>22016</v>
      </c>
      <c r="AF6098" t="s">
        <v>27034</v>
      </c>
      <c r="AG6098">
        <f t="shared" si="552"/>
        <v>5</v>
      </c>
      <c r="AI6098" t="str">
        <f t="shared" si="553"/>
        <v/>
      </c>
      <c r="AJ6098">
        <f t="shared" si="550"/>
        <v>0</v>
      </c>
      <c r="AK6098" t="str">
        <f t="shared" si="554"/>
        <v/>
      </c>
    </row>
    <row r="6099" spans="1:37" x14ac:dyDescent="0.25">
      <c r="A6099" s="1">
        <v>3.125E-2</v>
      </c>
      <c r="B6099">
        <v>0</v>
      </c>
      <c r="C6099">
        <v>0</v>
      </c>
      <c r="D6099" t="s">
        <v>10451</v>
      </c>
      <c r="E6099">
        <v>0</v>
      </c>
      <c r="F6099">
        <v>0</v>
      </c>
      <c r="G6099" t="s">
        <v>5</v>
      </c>
      <c r="H6099" s="2">
        <v>40967</v>
      </c>
      <c r="I6099" s="2">
        <v>40966</v>
      </c>
      <c r="J6099" t="s">
        <v>3</v>
      </c>
      <c r="K6099">
        <v>255</v>
      </c>
      <c r="L6099">
        <v>16</v>
      </c>
      <c r="M6099">
        <v>219.83</v>
      </c>
      <c r="N6099">
        <v>0</v>
      </c>
      <c r="O6099">
        <v>0</v>
      </c>
      <c r="P6099" t="s">
        <v>6515</v>
      </c>
      <c r="Q6099" t="s">
        <v>10452</v>
      </c>
      <c r="R6099">
        <v>65</v>
      </c>
      <c r="S6099">
        <v>0</v>
      </c>
      <c r="T6099" t="s">
        <v>27046</v>
      </c>
      <c r="U6099" t="s">
        <v>20524</v>
      </c>
      <c r="V6099" s="2">
        <v>40968</v>
      </c>
      <c r="W6099" s="7">
        <f t="shared" si="551"/>
        <v>2012</v>
      </c>
      <c r="X6099" s="2">
        <v>40966</v>
      </c>
      <c r="Y6099" t="s">
        <v>6</v>
      </c>
      <c r="Z6099" t="s">
        <v>7</v>
      </c>
      <c r="AA6099" t="s">
        <v>10453</v>
      </c>
      <c r="AB6099">
        <v>1</v>
      </c>
      <c r="AC6099">
        <v>7332</v>
      </c>
      <c r="AD6099">
        <v>14556</v>
      </c>
      <c r="AE6099" t="s">
        <v>24734</v>
      </c>
      <c r="AF6099" t="s">
        <v>27034</v>
      </c>
      <c r="AG6099">
        <f t="shared" si="552"/>
        <v>5</v>
      </c>
      <c r="AI6099" t="str">
        <f t="shared" si="553"/>
        <v/>
      </c>
      <c r="AJ6099">
        <f t="shared" si="550"/>
        <v>0</v>
      </c>
      <c r="AK6099" t="str">
        <f t="shared" si="554"/>
        <v/>
      </c>
    </row>
    <row r="6100" spans="1:37" x14ac:dyDescent="0.25">
      <c r="A6100" s="1">
        <v>0.25</v>
      </c>
      <c r="B6100">
        <v>5</v>
      </c>
      <c r="C6100">
        <v>0</v>
      </c>
      <c r="D6100" t="s">
        <v>10454</v>
      </c>
      <c r="E6100">
        <v>0</v>
      </c>
      <c r="F6100">
        <v>0</v>
      </c>
      <c r="G6100" t="s">
        <v>5</v>
      </c>
      <c r="H6100" s="2">
        <v>41333</v>
      </c>
      <c r="I6100" s="2">
        <v>41332</v>
      </c>
      <c r="J6100" t="s">
        <v>3</v>
      </c>
      <c r="K6100">
        <v>265</v>
      </c>
      <c r="L6100">
        <v>17</v>
      </c>
      <c r="M6100">
        <v>226.5</v>
      </c>
      <c r="N6100">
        <v>0</v>
      </c>
      <c r="O6100">
        <v>0</v>
      </c>
      <c r="P6100" t="s">
        <v>10455</v>
      </c>
      <c r="Q6100" t="s">
        <v>10456</v>
      </c>
      <c r="R6100">
        <v>65</v>
      </c>
      <c r="S6100">
        <v>0</v>
      </c>
      <c r="T6100" t="s">
        <v>5519</v>
      </c>
      <c r="U6100" t="s">
        <v>20524</v>
      </c>
      <c r="V6100" t="s">
        <v>10457</v>
      </c>
      <c r="W6100" s="7">
        <f t="shared" si="551"/>
        <v>2012</v>
      </c>
      <c r="X6100" s="2">
        <v>40966</v>
      </c>
      <c r="Y6100" t="s">
        <v>5824</v>
      </c>
      <c r="Z6100" t="s">
        <v>7</v>
      </c>
      <c r="AA6100" t="s">
        <v>10458</v>
      </c>
      <c r="AB6100">
        <v>9</v>
      </c>
      <c r="AC6100">
        <v>7333</v>
      </c>
      <c r="AD6100">
        <v>14557</v>
      </c>
      <c r="AE6100" t="s">
        <v>24735</v>
      </c>
      <c r="AF6100" t="s">
        <v>27034</v>
      </c>
      <c r="AG6100">
        <f t="shared" si="552"/>
        <v>39</v>
      </c>
      <c r="AH6100" t="str">
        <f>MID(V6100,1,31)</f>
        <v xml:space="preserve">ידית שבורה                     </v>
      </c>
      <c r="AI6100" t="str">
        <f t="shared" si="553"/>
        <v>ידית שבורה</v>
      </c>
      <c r="AJ6100">
        <f t="shared" si="550"/>
        <v>10</v>
      </c>
      <c r="AK6100" t="str">
        <f t="shared" si="554"/>
        <v>ידית שבורה,ידית שבורה</v>
      </c>
    </row>
    <row r="6101" spans="1:37" x14ac:dyDescent="0.25">
      <c r="A6101" s="1">
        <v>0.14583333333333334</v>
      </c>
      <c r="B6101">
        <v>0</v>
      </c>
      <c r="C6101">
        <v>0</v>
      </c>
      <c r="D6101" t="s">
        <v>10459</v>
      </c>
      <c r="E6101">
        <v>0</v>
      </c>
      <c r="F6101">
        <v>0</v>
      </c>
      <c r="G6101" t="s">
        <v>5</v>
      </c>
      <c r="H6101" s="2">
        <v>40983</v>
      </c>
      <c r="I6101" s="2">
        <v>40982</v>
      </c>
      <c r="J6101" t="s">
        <v>3</v>
      </c>
      <c r="K6101">
        <v>261</v>
      </c>
      <c r="L6101">
        <v>16</v>
      </c>
      <c r="M6101">
        <v>225</v>
      </c>
      <c r="N6101">
        <v>25</v>
      </c>
      <c r="O6101">
        <v>10</v>
      </c>
      <c r="P6101" t="s">
        <v>7232</v>
      </c>
      <c r="Q6101" t="s">
        <v>10460</v>
      </c>
      <c r="R6101">
        <v>85</v>
      </c>
      <c r="S6101">
        <v>0</v>
      </c>
      <c r="T6101" t="s">
        <v>27046</v>
      </c>
      <c r="U6101" t="s">
        <v>20522</v>
      </c>
      <c r="V6101" s="2">
        <v>40988</v>
      </c>
      <c r="W6101" s="7">
        <f t="shared" si="551"/>
        <v>2012</v>
      </c>
      <c r="X6101" s="2">
        <v>40966</v>
      </c>
      <c r="Y6101" t="s">
        <v>93</v>
      </c>
      <c r="Z6101" t="s">
        <v>62</v>
      </c>
      <c r="AA6101" t="s">
        <v>396</v>
      </c>
      <c r="AB6101">
        <v>2</v>
      </c>
      <c r="AC6101">
        <v>7334</v>
      </c>
      <c r="AD6101">
        <v>14558</v>
      </c>
      <c r="AE6101" t="s">
        <v>24736</v>
      </c>
      <c r="AF6101" t="s">
        <v>27034</v>
      </c>
      <c r="AG6101">
        <f t="shared" si="552"/>
        <v>5</v>
      </c>
      <c r="AI6101" t="str">
        <f t="shared" si="553"/>
        <v/>
      </c>
      <c r="AJ6101">
        <f t="shared" si="550"/>
        <v>0</v>
      </c>
      <c r="AK6101" t="str">
        <f t="shared" si="554"/>
        <v/>
      </c>
    </row>
    <row r="6102" spans="1:37" x14ac:dyDescent="0.25">
      <c r="A6102" s="1">
        <v>0.10416666666666667</v>
      </c>
      <c r="B6102">
        <v>10</v>
      </c>
      <c r="C6102">
        <v>0</v>
      </c>
      <c r="D6102" t="s">
        <v>10461</v>
      </c>
      <c r="E6102">
        <v>0</v>
      </c>
      <c r="F6102">
        <v>0</v>
      </c>
      <c r="G6102" t="s">
        <v>5</v>
      </c>
      <c r="H6102" s="2">
        <v>40974</v>
      </c>
      <c r="I6102" s="2">
        <v>40973</v>
      </c>
      <c r="J6102" t="s">
        <v>3</v>
      </c>
      <c r="K6102">
        <v>250</v>
      </c>
      <c r="L6102">
        <v>16</v>
      </c>
      <c r="M6102">
        <v>215.52</v>
      </c>
      <c r="N6102">
        <v>48.01</v>
      </c>
      <c r="O6102">
        <v>18.2</v>
      </c>
      <c r="P6102" t="s">
        <v>10462</v>
      </c>
      <c r="Q6102" t="s">
        <v>10463</v>
      </c>
      <c r="R6102">
        <v>50</v>
      </c>
      <c r="S6102">
        <v>0</v>
      </c>
      <c r="T6102" t="s">
        <v>27046</v>
      </c>
      <c r="U6102" t="s">
        <v>20520</v>
      </c>
      <c r="V6102" s="2">
        <v>40988</v>
      </c>
      <c r="W6102" s="7">
        <f t="shared" si="551"/>
        <v>2012</v>
      </c>
      <c r="X6102" s="2">
        <v>40966</v>
      </c>
      <c r="Y6102" t="s">
        <v>93</v>
      </c>
      <c r="Z6102" t="s">
        <v>62</v>
      </c>
      <c r="AA6102" t="s">
        <v>8371</v>
      </c>
      <c r="AB6102">
        <v>2</v>
      </c>
      <c r="AC6102">
        <v>7335</v>
      </c>
      <c r="AD6102">
        <v>14559</v>
      </c>
      <c r="AE6102" t="s">
        <v>24737</v>
      </c>
      <c r="AF6102" t="s">
        <v>27034</v>
      </c>
      <c r="AG6102">
        <f t="shared" si="552"/>
        <v>5</v>
      </c>
      <c r="AI6102" t="str">
        <f t="shared" si="553"/>
        <v/>
      </c>
      <c r="AJ6102">
        <f t="shared" si="550"/>
        <v>0</v>
      </c>
      <c r="AK6102" t="str">
        <f t="shared" si="554"/>
        <v/>
      </c>
    </row>
    <row r="6103" spans="1:37" x14ac:dyDescent="0.25">
      <c r="A6103" s="1">
        <v>8.3333333333333329E-2</v>
      </c>
      <c r="B6103">
        <v>100</v>
      </c>
      <c r="C6103">
        <v>0</v>
      </c>
      <c r="D6103" t="s">
        <v>10464</v>
      </c>
      <c r="E6103">
        <v>0</v>
      </c>
      <c r="F6103">
        <v>0</v>
      </c>
      <c r="G6103" t="s">
        <v>5</v>
      </c>
      <c r="H6103" s="2">
        <v>40989</v>
      </c>
      <c r="I6103" s="2">
        <v>40988</v>
      </c>
      <c r="J6103" t="s">
        <v>3</v>
      </c>
      <c r="K6103">
        <v>511</v>
      </c>
      <c r="L6103">
        <v>16</v>
      </c>
      <c r="M6103">
        <v>440.52</v>
      </c>
      <c r="N6103">
        <v>48.97</v>
      </c>
      <c r="O6103">
        <v>10</v>
      </c>
      <c r="P6103" t="s">
        <v>10465</v>
      </c>
      <c r="Q6103" t="s">
        <v>10466</v>
      </c>
      <c r="R6103">
        <v>75</v>
      </c>
      <c r="S6103">
        <v>0</v>
      </c>
      <c r="T6103" t="s">
        <v>27499</v>
      </c>
      <c r="U6103" t="s">
        <v>20520</v>
      </c>
      <c r="V6103" t="s">
        <v>10467</v>
      </c>
      <c r="W6103" s="7">
        <f t="shared" si="551"/>
        <v>2012</v>
      </c>
      <c r="X6103" s="2">
        <v>40966</v>
      </c>
      <c r="Y6103" t="s">
        <v>80</v>
      </c>
      <c r="Z6103" t="s">
        <v>7</v>
      </c>
      <c r="AA6103" t="s">
        <v>9217</v>
      </c>
      <c r="AB6103">
        <v>3</v>
      </c>
      <c r="AC6103">
        <v>7336</v>
      </c>
      <c r="AD6103">
        <v>14560</v>
      </c>
      <c r="AE6103" t="s">
        <v>24738</v>
      </c>
      <c r="AF6103" t="s">
        <v>27034</v>
      </c>
      <c r="AG6103">
        <f t="shared" si="552"/>
        <v>39</v>
      </c>
      <c r="AH6103" t="str">
        <f>MID(V6103,1,31)</f>
        <v xml:space="preserve">מקצפה שבורה,מערבל "K" ציר שחוק </v>
      </c>
      <c r="AI6103" t="str">
        <f t="shared" si="553"/>
        <v>מקצפה שבורה,מערבל "K" ציר שחוק</v>
      </c>
      <c r="AJ6103">
        <f t="shared" si="550"/>
        <v>30</v>
      </c>
      <c r="AK6103" t="str">
        <f t="shared" si="554"/>
        <v>מקצפה שבורה,מערבל "K" ציר שחוק,מקצפה שבורה,מערבל "K" ציר שחוק</v>
      </c>
    </row>
    <row r="6104" spans="1:37" x14ac:dyDescent="0.25">
      <c r="A6104" s="1">
        <v>1.3888888888888888E-2</v>
      </c>
      <c r="B6104">
        <v>36</v>
      </c>
      <c r="C6104">
        <v>0</v>
      </c>
      <c r="D6104" t="s">
        <v>10468</v>
      </c>
      <c r="E6104">
        <v>0</v>
      </c>
      <c r="F6104">
        <v>0</v>
      </c>
      <c r="G6104" t="s">
        <v>5</v>
      </c>
      <c r="H6104" s="2">
        <v>40969</v>
      </c>
      <c r="I6104" s="2">
        <v>40968</v>
      </c>
      <c r="J6104" t="s">
        <v>3</v>
      </c>
      <c r="K6104">
        <v>302</v>
      </c>
      <c r="L6104">
        <v>16</v>
      </c>
      <c r="M6104">
        <v>260.33999999999997</v>
      </c>
      <c r="N6104">
        <v>0</v>
      </c>
      <c r="O6104">
        <v>0</v>
      </c>
      <c r="P6104">
        <v>260.33999999999997</v>
      </c>
      <c r="Q6104" t="s">
        <v>0</v>
      </c>
      <c r="R6104">
        <v>0</v>
      </c>
      <c r="S6104">
        <v>0</v>
      </c>
      <c r="T6104" t="s">
        <v>27046</v>
      </c>
      <c r="U6104" t="s">
        <v>20524</v>
      </c>
      <c r="V6104" s="2">
        <v>40977</v>
      </c>
      <c r="W6104" s="7">
        <f t="shared" si="551"/>
        <v>2012</v>
      </c>
      <c r="X6104" s="2">
        <v>40967</v>
      </c>
      <c r="Y6104" t="s">
        <v>3048</v>
      </c>
      <c r="Z6104" t="s">
        <v>7</v>
      </c>
      <c r="AA6104" t="s">
        <v>3049</v>
      </c>
      <c r="AB6104">
        <v>4</v>
      </c>
      <c r="AC6104">
        <v>4790</v>
      </c>
      <c r="AD6104">
        <v>14561</v>
      </c>
      <c r="AE6104" t="s">
        <v>22308</v>
      </c>
      <c r="AF6104" t="s">
        <v>27034</v>
      </c>
      <c r="AG6104">
        <f t="shared" si="552"/>
        <v>5</v>
      </c>
      <c r="AI6104" t="str">
        <f t="shared" si="553"/>
        <v/>
      </c>
      <c r="AJ6104">
        <f t="shared" si="550"/>
        <v>0</v>
      </c>
      <c r="AK6104" t="str">
        <f t="shared" si="554"/>
        <v/>
      </c>
    </row>
    <row r="6105" spans="1:37" x14ac:dyDescent="0.25">
      <c r="A6105" s="1">
        <v>4.1666666666666664E-2</v>
      </c>
      <c r="B6105">
        <v>0</v>
      </c>
      <c r="C6105">
        <v>0</v>
      </c>
      <c r="D6105" t="s">
        <v>10469</v>
      </c>
      <c r="E6105">
        <v>0</v>
      </c>
      <c r="F6105">
        <v>0</v>
      </c>
      <c r="G6105" t="s">
        <v>5</v>
      </c>
      <c r="H6105" s="2">
        <v>40984</v>
      </c>
      <c r="I6105" s="2">
        <v>40984</v>
      </c>
      <c r="J6105" t="s">
        <v>3</v>
      </c>
      <c r="K6105">
        <v>168</v>
      </c>
      <c r="L6105">
        <v>16</v>
      </c>
      <c r="M6105">
        <v>144.83000000000001</v>
      </c>
      <c r="N6105">
        <v>0</v>
      </c>
      <c r="O6105">
        <v>0</v>
      </c>
      <c r="P6105" t="s">
        <v>6593</v>
      </c>
      <c r="Q6105" t="s">
        <v>10470</v>
      </c>
      <c r="R6105">
        <v>55</v>
      </c>
      <c r="S6105">
        <v>0</v>
      </c>
      <c r="T6105" t="s">
        <v>27046</v>
      </c>
      <c r="U6105" t="s">
        <v>20517</v>
      </c>
      <c r="V6105" s="2">
        <v>40977</v>
      </c>
      <c r="W6105" s="7">
        <f t="shared" si="551"/>
        <v>2012</v>
      </c>
      <c r="X6105" s="2">
        <v>40967</v>
      </c>
      <c r="Y6105" t="s">
        <v>1333</v>
      </c>
      <c r="Z6105" t="s">
        <v>7</v>
      </c>
      <c r="AA6105" t="s">
        <v>10471</v>
      </c>
      <c r="AB6105">
        <v>8</v>
      </c>
      <c r="AC6105">
        <v>7337</v>
      </c>
      <c r="AD6105">
        <v>14562</v>
      </c>
      <c r="AE6105" t="s">
        <v>24739</v>
      </c>
      <c r="AF6105" t="s">
        <v>27034</v>
      </c>
      <c r="AG6105">
        <f t="shared" si="552"/>
        <v>5</v>
      </c>
      <c r="AI6105" t="str">
        <f t="shared" si="553"/>
        <v/>
      </c>
      <c r="AJ6105">
        <f t="shared" si="550"/>
        <v>0</v>
      </c>
      <c r="AK6105" t="str">
        <f t="shared" si="554"/>
        <v/>
      </c>
    </row>
    <row r="6106" spans="1:37" x14ac:dyDescent="0.25">
      <c r="A6106" s="1">
        <v>4.1666666666666664E-2</v>
      </c>
      <c r="B6106">
        <v>70</v>
      </c>
      <c r="C6106">
        <v>1</v>
      </c>
      <c r="D6106" t="s">
        <v>0</v>
      </c>
      <c r="E6106">
        <v>0</v>
      </c>
      <c r="F6106">
        <v>0</v>
      </c>
      <c r="G6106" t="s">
        <v>1</v>
      </c>
      <c r="H6106" s="2">
        <v>40994</v>
      </c>
      <c r="I6106" s="2">
        <v>40994</v>
      </c>
      <c r="J6106" t="s">
        <v>3</v>
      </c>
      <c r="K6106">
        <v>350</v>
      </c>
      <c r="L6106">
        <v>16</v>
      </c>
      <c r="M6106">
        <v>301.72000000000003</v>
      </c>
      <c r="N6106">
        <v>33.520000000000003</v>
      </c>
      <c r="O6106">
        <v>10</v>
      </c>
      <c r="P6106">
        <v>335.24</v>
      </c>
      <c r="Q6106" t="s">
        <v>0</v>
      </c>
      <c r="R6106">
        <v>0</v>
      </c>
      <c r="S6106">
        <v>0</v>
      </c>
      <c r="T6106" t="s">
        <v>27046</v>
      </c>
      <c r="U6106" t="s">
        <v>20524</v>
      </c>
      <c r="V6106" s="2">
        <v>40973</v>
      </c>
      <c r="W6106" s="7">
        <f t="shared" si="551"/>
        <v>2012</v>
      </c>
      <c r="X6106" s="2">
        <v>40968</v>
      </c>
      <c r="Y6106" t="s">
        <v>80</v>
      </c>
      <c r="AA6106" t="s">
        <v>7910</v>
      </c>
      <c r="AB6106">
        <v>3</v>
      </c>
      <c r="AC6106">
        <v>7374</v>
      </c>
      <c r="AD6106">
        <v>14563</v>
      </c>
      <c r="AE6106" t="s">
        <v>24774</v>
      </c>
      <c r="AF6106" t="s">
        <v>27034</v>
      </c>
      <c r="AG6106">
        <f t="shared" si="552"/>
        <v>5</v>
      </c>
      <c r="AI6106" t="str">
        <f t="shared" si="553"/>
        <v/>
      </c>
      <c r="AJ6106">
        <f t="shared" si="550"/>
        <v>0</v>
      </c>
      <c r="AK6106" t="str">
        <f t="shared" si="554"/>
        <v/>
      </c>
    </row>
    <row r="6107" spans="1:37" x14ac:dyDescent="0.25">
      <c r="A6107" s="1">
        <v>5.5555555555555552E-2</v>
      </c>
      <c r="B6107">
        <v>0</v>
      </c>
      <c r="C6107">
        <v>0</v>
      </c>
      <c r="D6107" t="s">
        <v>10472</v>
      </c>
      <c r="E6107">
        <v>0</v>
      </c>
      <c r="F6107">
        <v>0</v>
      </c>
      <c r="G6107" t="s">
        <v>5</v>
      </c>
      <c r="H6107" s="2">
        <v>40981</v>
      </c>
      <c r="I6107" s="2">
        <v>40981</v>
      </c>
      <c r="J6107" t="s">
        <v>3</v>
      </c>
      <c r="K6107">
        <v>182</v>
      </c>
      <c r="L6107">
        <v>17</v>
      </c>
      <c r="M6107">
        <v>155.56</v>
      </c>
      <c r="N6107">
        <v>0</v>
      </c>
      <c r="O6107">
        <v>0</v>
      </c>
      <c r="P6107" t="s">
        <v>10473</v>
      </c>
      <c r="Q6107" t="s">
        <v>10474</v>
      </c>
      <c r="R6107">
        <v>65</v>
      </c>
      <c r="S6107">
        <v>0</v>
      </c>
      <c r="T6107" t="s">
        <v>27046</v>
      </c>
      <c r="U6107" t="s">
        <v>20524</v>
      </c>
      <c r="V6107" s="2">
        <v>40975</v>
      </c>
      <c r="W6107" s="7">
        <f t="shared" si="551"/>
        <v>2012</v>
      </c>
      <c r="X6107" s="2">
        <v>40968</v>
      </c>
      <c r="Y6107" t="s">
        <v>6</v>
      </c>
      <c r="Z6107" t="s">
        <v>7</v>
      </c>
      <c r="AA6107" t="s">
        <v>10475</v>
      </c>
      <c r="AB6107">
        <v>9</v>
      </c>
      <c r="AC6107">
        <v>7339</v>
      </c>
      <c r="AD6107">
        <v>14564</v>
      </c>
      <c r="AE6107" t="s">
        <v>24740</v>
      </c>
      <c r="AF6107" t="s">
        <v>27034</v>
      </c>
      <c r="AG6107">
        <f t="shared" si="552"/>
        <v>5</v>
      </c>
      <c r="AI6107" t="str">
        <f t="shared" si="553"/>
        <v/>
      </c>
      <c r="AJ6107">
        <f t="shared" si="550"/>
        <v>0</v>
      </c>
      <c r="AK6107" t="str">
        <f t="shared" si="554"/>
        <v/>
      </c>
    </row>
    <row r="6108" spans="1:37" x14ac:dyDescent="0.25">
      <c r="A6108" s="1">
        <v>4.1666666666666664E-2</v>
      </c>
      <c r="B6108">
        <v>0</v>
      </c>
      <c r="C6108">
        <v>0</v>
      </c>
      <c r="D6108" t="s">
        <v>10476</v>
      </c>
      <c r="E6108">
        <v>0</v>
      </c>
      <c r="F6108">
        <v>0</v>
      </c>
      <c r="G6108" t="s">
        <v>5</v>
      </c>
      <c r="H6108" s="2">
        <v>40988</v>
      </c>
      <c r="I6108" s="2">
        <v>40988</v>
      </c>
      <c r="J6108" t="s">
        <v>3</v>
      </c>
      <c r="K6108">
        <v>290</v>
      </c>
      <c r="L6108">
        <v>16</v>
      </c>
      <c r="M6108">
        <v>250</v>
      </c>
      <c r="N6108">
        <v>0</v>
      </c>
      <c r="O6108">
        <v>0</v>
      </c>
      <c r="P6108" t="s">
        <v>7232</v>
      </c>
      <c r="Q6108" t="s">
        <v>10477</v>
      </c>
      <c r="R6108">
        <v>75</v>
      </c>
      <c r="S6108">
        <v>0</v>
      </c>
      <c r="T6108" t="s">
        <v>27500</v>
      </c>
      <c r="U6108" t="s">
        <v>20520</v>
      </c>
      <c r="V6108" t="s">
        <v>10478</v>
      </c>
      <c r="W6108" s="7">
        <f t="shared" si="551"/>
        <v>2012</v>
      </c>
      <c r="X6108" s="2">
        <v>40969</v>
      </c>
      <c r="Y6108" t="s">
        <v>10479</v>
      </c>
      <c r="Z6108" t="s">
        <v>7</v>
      </c>
      <c r="AA6108" t="s">
        <v>9217</v>
      </c>
      <c r="AB6108">
        <v>3</v>
      </c>
      <c r="AC6108">
        <v>7340</v>
      </c>
      <c r="AD6108">
        <v>14565</v>
      </c>
      <c r="AE6108" t="s">
        <v>24741</v>
      </c>
      <c r="AF6108" t="s">
        <v>27034</v>
      </c>
      <c r="AG6108">
        <f t="shared" si="552"/>
        <v>39</v>
      </c>
      <c r="AH6108" t="str">
        <f>MID(V6108,1,31)</f>
        <v xml:space="preserve">כתמים בחלק האפור               </v>
      </c>
      <c r="AI6108" t="str">
        <f t="shared" si="553"/>
        <v>כתמים בחלק האפור</v>
      </c>
      <c r="AJ6108">
        <f t="shared" si="550"/>
        <v>16</v>
      </c>
      <c r="AK6108" t="str">
        <f t="shared" si="554"/>
        <v>כתמים בחלק האפור,כתמים בחלק האפור</v>
      </c>
    </row>
    <row r="6109" spans="1:37" x14ac:dyDescent="0.25">
      <c r="A6109" s="1">
        <v>5.2083333333333336E-2</v>
      </c>
      <c r="B6109">
        <v>5</v>
      </c>
      <c r="C6109">
        <v>0</v>
      </c>
      <c r="D6109" t="s">
        <v>10480</v>
      </c>
      <c r="E6109">
        <v>0</v>
      </c>
      <c r="F6109">
        <v>0</v>
      </c>
      <c r="G6109" t="s">
        <v>5</v>
      </c>
      <c r="H6109" s="2">
        <v>40981</v>
      </c>
      <c r="I6109" s="2">
        <v>40972</v>
      </c>
      <c r="J6109" t="s">
        <v>3</v>
      </c>
      <c r="K6109">
        <v>261</v>
      </c>
      <c r="L6109">
        <v>16</v>
      </c>
      <c r="M6109">
        <v>225</v>
      </c>
      <c r="N6109">
        <v>0</v>
      </c>
      <c r="O6109">
        <v>0</v>
      </c>
      <c r="P6109" t="s">
        <v>7163</v>
      </c>
      <c r="Q6109" t="s">
        <v>10481</v>
      </c>
      <c r="R6109">
        <v>65</v>
      </c>
      <c r="S6109">
        <v>0</v>
      </c>
      <c r="T6109" t="s">
        <v>27046</v>
      </c>
      <c r="U6109" t="s">
        <v>20524</v>
      </c>
      <c r="V6109" s="2">
        <v>40976</v>
      </c>
      <c r="W6109" s="7">
        <f t="shared" si="551"/>
        <v>2012</v>
      </c>
      <c r="X6109" s="2">
        <v>40969</v>
      </c>
      <c r="Y6109" t="s">
        <v>5824</v>
      </c>
      <c r="Z6109" t="s">
        <v>7</v>
      </c>
      <c r="AA6109" t="s">
        <v>5226</v>
      </c>
      <c r="AB6109">
        <v>9</v>
      </c>
      <c r="AC6109">
        <v>3966</v>
      </c>
      <c r="AD6109">
        <v>14566</v>
      </c>
      <c r="AE6109" t="s">
        <v>21938</v>
      </c>
      <c r="AF6109" t="s">
        <v>27034</v>
      </c>
      <c r="AG6109">
        <f t="shared" si="552"/>
        <v>5</v>
      </c>
      <c r="AI6109" t="str">
        <f t="shared" si="553"/>
        <v/>
      </c>
      <c r="AJ6109">
        <f t="shared" si="550"/>
        <v>0</v>
      </c>
      <c r="AK6109" t="str">
        <f t="shared" si="554"/>
        <v/>
      </c>
    </row>
    <row r="6110" spans="1:37" x14ac:dyDescent="0.25">
      <c r="A6110" s="1">
        <v>6.9444444444444434E-2</v>
      </c>
      <c r="B6110">
        <v>0</v>
      </c>
      <c r="C6110">
        <v>0</v>
      </c>
      <c r="D6110" t="s">
        <v>10482</v>
      </c>
      <c r="E6110">
        <v>0</v>
      </c>
      <c r="F6110">
        <v>0</v>
      </c>
      <c r="G6110" t="s">
        <v>5</v>
      </c>
      <c r="H6110" s="2">
        <v>40979</v>
      </c>
      <c r="I6110" s="2">
        <v>40977</v>
      </c>
      <c r="J6110" t="s">
        <v>3</v>
      </c>
      <c r="K6110">
        <v>255</v>
      </c>
      <c r="L6110">
        <v>16</v>
      </c>
      <c r="M6110">
        <v>219.83</v>
      </c>
      <c r="N6110">
        <v>0</v>
      </c>
      <c r="O6110">
        <v>0</v>
      </c>
      <c r="P6110">
        <v>219.83</v>
      </c>
      <c r="Q6110" t="s">
        <v>0</v>
      </c>
      <c r="R6110">
        <v>0</v>
      </c>
      <c r="S6110">
        <v>0</v>
      </c>
      <c r="T6110" t="s">
        <v>27046</v>
      </c>
      <c r="U6110" t="s">
        <v>20524</v>
      </c>
      <c r="V6110" s="2">
        <v>40979</v>
      </c>
      <c r="W6110" s="7">
        <f t="shared" si="551"/>
        <v>2012</v>
      </c>
      <c r="X6110" s="2">
        <v>40969</v>
      </c>
      <c r="Y6110" t="s">
        <v>93</v>
      </c>
      <c r="Z6110" t="s">
        <v>1482</v>
      </c>
      <c r="AA6110" t="s">
        <v>10483</v>
      </c>
      <c r="AB6110">
        <v>2</v>
      </c>
      <c r="AC6110">
        <v>7341</v>
      </c>
      <c r="AD6110">
        <v>14567</v>
      </c>
      <c r="AE6110" t="s">
        <v>21000</v>
      </c>
      <c r="AF6110" t="s">
        <v>27034</v>
      </c>
      <c r="AG6110">
        <f t="shared" si="552"/>
        <v>5</v>
      </c>
      <c r="AI6110" t="str">
        <f t="shared" si="553"/>
        <v/>
      </c>
      <c r="AJ6110">
        <f t="shared" si="550"/>
        <v>0</v>
      </c>
      <c r="AK6110" t="str">
        <f t="shared" si="554"/>
        <v/>
      </c>
    </row>
    <row r="6111" spans="1:37" x14ac:dyDescent="0.25">
      <c r="A6111" s="1">
        <v>4.1666666666666664E-2</v>
      </c>
      <c r="B6111">
        <v>0</v>
      </c>
      <c r="C6111" t="s">
        <v>7421</v>
      </c>
      <c r="D6111" t="s">
        <v>10484</v>
      </c>
      <c r="E6111">
        <v>0</v>
      </c>
      <c r="F6111">
        <v>0</v>
      </c>
      <c r="G6111" t="s">
        <v>5</v>
      </c>
      <c r="H6111" s="2">
        <v>40983</v>
      </c>
      <c r="I6111" s="2">
        <v>40982</v>
      </c>
      <c r="J6111" t="s">
        <v>3</v>
      </c>
      <c r="K6111">
        <v>255</v>
      </c>
      <c r="L6111">
        <v>16</v>
      </c>
      <c r="M6111">
        <v>219.83</v>
      </c>
      <c r="N6111">
        <v>0</v>
      </c>
      <c r="O6111">
        <v>0</v>
      </c>
      <c r="P6111" t="s">
        <v>6515</v>
      </c>
      <c r="Q6111" t="s">
        <v>10485</v>
      </c>
      <c r="R6111">
        <v>65</v>
      </c>
      <c r="S6111">
        <v>0</v>
      </c>
      <c r="T6111" t="s">
        <v>27046</v>
      </c>
      <c r="U6111" t="s">
        <v>20524</v>
      </c>
      <c r="V6111" s="2">
        <v>40980</v>
      </c>
      <c r="W6111" s="7">
        <f t="shared" si="551"/>
        <v>2012</v>
      </c>
      <c r="X6111" s="2">
        <v>40970</v>
      </c>
      <c r="Y6111" t="s">
        <v>504</v>
      </c>
      <c r="Z6111" t="s">
        <v>62</v>
      </c>
      <c r="AA6111" t="s">
        <v>10486</v>
      </c>
      <c r="AB6111">
        <v>2</v>
      </c>
      <c r="AC6111">
        <v>7342</v>
      </c>
      <c r="AD6111">
        <v>14568</v>
      </c>
      <c r="AE6111" t="s">
        <v>24742</v>
      </c>
      <c r="AF6111" t="s">
        <v>27034</v>
      </c>
      <c r="AG6111">
        <f t="shared" si="552"/>
        <v>5</v>
      </c>
      <c r="AI6111" t="str">
        <f t="shared" si="553"/>
        <v/>
      </c>
      <c r="AJ6111">
        <f t="shared" si="550"/>
        <v>0</v>
      </c>
      <c r="AK6111" t="str">
        <f t="shared" si="554"/>
        <v/>
      </c>
    </row>
    <row r="6112" spans="1:37" x14ac:dyDescent="0.25">
      <c r="A6112" s="1">
        <v>4.1666666666666664E-2</v>
      </c>
      <c r="B6112">
        <v>0</v>
      </c>
      <c r="C6112">
        <v>0</v>
      </c>
      <c r="D6112" t="s">
        <v>10487</v>
      </c>
      <c r="E6112">
        <v>0</v>
      </c>
      <c r="F6112">
        <v>0</v>
      </c>
      <c r="G6112" t="s">
        <v>5</v>
      </c>
      <c r="H6112" s="2">
        <v>40981</v>
      </c>
      <c r="I6112" s="2">
        <v>40981</v>
      </c>
      <c r="J6112" t="s">
        <v>3</v>
      </c>
      <c r="K6112">
        <v>188</v>
      </c>
      <c r="L6112">
        <v>16</v>
      </c>
      <c r="M6112">
        <v>162.07</v>
      </c>
      <c r="N6112">
        <v>18.02</v>
      </c>
      <c r="O6112">
        <v>10</v>
      </c>
      <c r="P6112" t="s">
        <v>10488</v>
      </c>
      <c r="Q6112" t="s">
        <v>10489</v>
      </c>
      <c r="R6112">
        <v>65</v>
      </c>
      <c r="S6112">
        <v>0</v>
      </c>
      <c r="T6112" t="s">
        <v>27046</v>
      </c>
      <c r="U6112" t="s">
        <v>20524</v>
      </c>
      <c r="V6112" s="2">
        <v>40972</v>
      </c>
      <c r="W6112" s="7">
        <f t="shared" si="551"/>
        <v>2012</v>
      </c>
      <c r="X6112" s="2">
        <v>40970</v>
      </c>
      <c r="Y6112" t="s">
        <v>47</v>
      </c>
      <c r="Z6112" t="s">
        <v>7</v>
      </c>
      <c r="AA6112" t="s">
        <v>930</v>
      </c>
      <c r="AB6112">
        <v>1</v>
      </c>
      <c r="AC6112">
        <v>7343</v>
      </c>
      <c r="AD6112">
        <v>14569</v>
      </c>
      <c r="AE6112" t="s">
        <v>24743</v>
      </c>
      <c r="AF6112" t="s">
        <v>27034</v>
      </c>
      <c r="AG6112">
        <f t="shared" si="552"/>
        <v>5</v>
      </c>
      <c r="AI6112" t="str">
        <f t="shared" si="553"/>
        <v/>
      </c>
      <c r="AJ6112">
        <f t="shared" si="550"/>
        <v>0</v>
      </c>
      <c r="AK6112" t="str">
        <f t="shared" si="554"/>
        <v/>
      </c>
    </row>
    <row r="6113" spans="1:37" x14ac:dyDescent="0.25">
      <c r="A6113" s="1">
        <v>4.1666666666666664E-2</v>
      </c>
      <c r="B6113">
        <v>0</v>
      </c>
      <c r="C6113">
        <v>0</v>
      </c>
      <c r="D6113" t="s">
        <v>10490</v>
      </c>
      <c r="E6113">
        <v>0</v>
      </c>
      <c r="F6113">
        <v>0</v>
      </c>
      <c r="G6113" t="s">
        <v>5</v>
      </c>
      <c r="H6113" s="2">
        <v>40987</v>
      </c>
      <c r="I6113" s="2">
        <v>40983</v>
      </c>
      <c r="J6113" t="s">
        <v>3</v>
      </c>
      <c r="K6113">
        <v>145</v>
      </c>
      <c r="L6113">
        <v>16</v>
      </c>
      <c r="M6113">
        <v>125</v>
      </c>
      <c r="N6113">
        <v>0</v>
      </c>
      <c r="O6113">
        <v>0</v>
      </c>
      <c r="P6113" t="s">
        <v>6657</v>
      </c>
      <c r="Q6113" t="s">
        <v>10489</v>
      </c>
      <c r="R6113">
        <v>65</v>
      </c>
      <c r="S6113">
        <v>0</v>
      </c>
      <c r="T6113" t="s">
        <v>27046</v>
      </c>
      <c r="U6113" t="s">
        <v>20524</v>
      </c>
      <c r="V6113" s="2">
        <v>40975</v>
      </c>
      <c r="W6113" s="7">
        <f t="shared" si="551"/>
        <v>2012</v>
      </c>
      <c r="X6113" s="2">
        <v>40970</v>
      </c>
      <c r="Y6113" t="s">
        <v>6</v>
      </c>
      <c r="Z6113" t="s">
        <v>7</v>
      </c>
      <c r="AA6113" t="s">
        <v>4892</v>
      </c>
      <c r="AB6113">
        <v>0</v>
      </c>
      <c r="AC6113">
        <v>7343</v>
      </c>
      <c r="AD6113">
        <v>14570</v>
      </c>
      <c r="AE6113" t="s">
        <v>24743</v>
      </c>
      <c r="AF6113" t="s">
        <v>27034</v>
      </c>
      <c r="AG6113">
        <f t="shared" si="552"/>
        <v>5</v>
      </c>
      <c r="AI6113" t="str">
        <f t="shared" si="553"/>
        <v/>
      </c>
      <c r="AJ6113">
        <f t="shared" si="550"/>
        <v>0</v>
      </c>
      <c r="AK6113" t="str">
        <f t="shared" si="554"/>
        <v/>
      </c>
    </row>
    <row r="6114" spans="1:37" x14ac:dyDescent="0.25">
      <c r="A6114" s="1">
        <v>6.25E-2</v>
      </c>
      <c r="B6114">
        <v>25</v>
      </c>
      <c r="C6114" t="s">
        <v>10491</v>
      </c>
      <c r="D6114" t="s">
        <v>10492</v>
      </c>
      <c r="E6114">
        <v>0</v>
      </c>
      <c r="F6114">
        <v>0</v>
      </c>
      <c r="G6114" t="s">
        <v>5</v>
      </c>
      <c r="H6114" s="2">
        <v>41061</v>
      </c>
      <c r="I6114" s="2">
        <v>41061</v>
      </c>
      <c r="J6114" t="s">
        <v>3</v>
      </c>
      <c r="K6114">
        <v>305</v>
      </c>
      <c r="L6114">
        <v>18</v>
      </c>
      <c r="M6114">
        <v>258.47000000000003</v>
      </c>
      <c r="N6114">
        <v>0</v>
      </c>
      <c r="O6114">
        <v>0</v>
      </c>
      <c r="P6114" t="s">
        <v>10493</v>
      </c>
      <c r="Q6114" t="s">
        <v>10494</v>
      </c>
      <c r="R6114">
        <v>75</v>
      </c>
      <c r="S6114">
        <v>0</v>
      </c>
      <c r="T6114" t="s">
        <v>27046</v>
      </c>
      <c r="U6114" t="s">
        <v>20520</v>
      </c>
      <c r="V6114" s="2">
        <v>40991</v>
      </c>
      <c r="W6114" s="7">
        <f t="shared" si="551"/>
        <v>2012</v>
      </c>
      <c r="X6114" s="2">
        <v>40970</v>
      </c>
      <c r="Y6114" t="s">
        <v>80</v>
      </c>
      <c r="Z6114" t="s">
        <v>7</v>
      </c>
      <c r="AA6114" t="s">
        <v>81</v>
      </c>
      <c r="AB6114">
        <v>3</v>
      </c>
      <c r="AC6114">
        <v>7344</v>
      </c>
      <c r="AD6114">
        <v>14571</v>
      </c>
      <c r="AE6114" t="s">
        <v>24744</v>
      </c>
      <c r="AF6114" t="s">
        <v>27034</v>
      </c>
      <c r="AG6114">
        <f t="shared" si="552"/>
        <v>5</v>
      </c>
      <c r="AI6114" t="str">
        <f t="shared" si="553"/>
        <v/>
      </c>
      <c r="AJ6114">
        <f t="shared" si="550"/>
        <v>0</v>
      </c>
      <c r="AK6114" t="str">
        <f t="shared" si="554"/>
        <v/>
      </c>
    </row>
    <row r="6115" spans="1:37" x14ac:dyDescent="0.25">
      <c r="A6115" s="1">
        <v>7.2916666666666671E-2</v>
      </c>
      <c r="B6115">
        <v>255</v>
      </c>
      <c r="C6115">
        <v>0</v>
      </c>
      <c r="D6115" t="s">
        <v>0</v>
      </c>
      <c r="E6115">
        <v>0</v>
      </c>
      <c r="F6115">
        <v>0</v>
      </c>
      <c r="G6115" t="s">
        <v>1</v>
      </c>
      <c r="H6115" s="2">
        <v>40988</v>
      </c>
      <c r="I6115" s="2">
        <v>40988</v>
      </c>
      <c r="J6115" t="s">
        <v>3</v>
      </c>
      <c r="K6115">
        <v>841</v>
      </c>
      <c r="L6115">
        <v>17</v>
      </c>
      <c r="M6115">
        <v>718.8</v>
      </c>
      <c r="N6115">
        <v>0</v>
      </c>
      <c r="O6115">
        <v>0</v>
      </c>
      <c r="P6115" t="s">
        <v>10495</v>
      </c>
      <c r="Q6115" t="s">
        <v>10496</v>
      </c>
      <c r="R6115">
        <v>75</v>
      </c>
      <c r="S6115">
        <v>0</v>
      </c>
      <c r="T6115" t="s">
        <v>27046</v>
      </c>
      <c r="U6115" t="s">
        <v>20520</v>
      </c>
      <c r="V6115" s="2">
        <v>40991</v>
      </c>
      <c r="W6115" s="7">
        <f t="shared" si="551"/>
        <v>2012</v>
      </c>
      <c r="X6115" s="2">
        <v>40970</v>
      </c>
      <c r="Y6115" t="s">
        <v>80</v>
      </c>
      <c r="Z6115" t="s">
        <v>7</v>
      </c>
      <c r="AA6115" t="s">
        <v>6432</v>
      </c>
      <c r="AB6115">
        <v>3</v>
      </c>
      <c r="AC6115">
        <v>7345</v>
      </c>
      <c r="AD6115">
        <v>14572</v>
      </c>
      <c r="AE6115" t="s">
        <v>24745</v>
      </c>
      <c r="AF6115" t="s">
        <v>27034</v>
      </c>
      <c r="AG6115">
        <f t="shared" si="552"/>
        <v>5</v>
      </c>
      <c r="AI6115" t="str">
        <f t="shared" si="553"/>
        <v/>
      </c>
      <c r="AJ6115">
        <f t="shared" si="550"/>
        <v>0</v>
      </c>
      <c r="AK6115" t="str">
        <f t="shared" si="554"/>
        <v/>
      </c>
    </row>
    <row r="6116" spans="1:37" x14ac:dyDescent="0.25">
      <c r="A6116" s="1">
        <v>4.1666666666666664E-2</v>
      </c>
      <c r="B6116">
        <v>6</v>
      </c>
      <c r="C6116">
        <v>0</v>
      </c>
      <c r="D6116" t="s">
        <v>10497</v>
      </c>
      <c r="E6116">
        <v>0</v>
      </c>
      <c r="F6116">
        <v>0</v>
      </c>
      <c r="G6116" t="s">
        <v>5</v>
      </c>
      <c r="H6116" s="2">
        <v>40970</v>
      </c>
      <c r="I6116" s="2">
        <v>40970</v>
      </c>
      <c r="J6116" t="s">
        <v>3</v>
      </c>
      <c r="K6116">
        <v>75</v>
      </c>
      <c r="L6116">
        <v>16</v>
      </c>
      <c r="M6116">
        <v>64.66</v>
      </c>
      <c r="N6116">
        <v>0</v>
      </c>
      <c r="O6116">
        <v>0</v>
      </c>
      <c r="P6116">
        <v>64.66</v>
      </c>
      <c r="Q6116" t="s">
        <v>0</v>
      </c>
      <c r="R6116">
        <v>0</v>
      </c>
      <c r="S6116">
        <v>0</v>
      </c>
      <c r="T6116" t="s">
        <v>27046</v>
      </c>
      <c r="U6116" t="s">
        <v>20517</v>
      </c>
      <c r="V6116" s="2">
        <v>40977</v>
      </c>
      <c r="W6116" s="7">
        <f t="shared" si="551"/>
        <v>2012</v>
      </c>
      <c r="X6116" s="2">
        <v>40970</v>
      </c>
      <c r="Y6116" t="s">
        <v>6</v>
      </c>
      <c r="Z6116" t="s">
        <v>7</v>
      </c>
      <c r="AA6116" t="s">
        <v>10498</v>
      </c>
      <c r="AB6116">
        <v>7</v>
      </c>
      <c r="AC6116">
        <v>7346</v>
      </c>
      <c r="AD6116">
        <v>14573</v>
      </c>
      <c r="AE6116" t="s">
        <v>24746</v>
      </c>
      <c r="AF6116" t="s">
        <v>27034</v>
      </c>
      <c r="AG6116">
        <f t="shared" si="552"/>
        <v>5</v>
      </c>
      <c r="AI6116" t="str">
        <f t="shared" si="553"/>
        <v/>
      </c>
      <c r="AJ6116">
        <f t="shared" si="550"/>
        <v>0</v>
      </c>
      <c r="AK6116" t="str">
        <f t="shared" si="554"/>
        <v/>
      </c>
    </row>
    <row r="6117" spans="1:37" x14ac:dyDescent="0.25">
      <c r="A6117" s="1">
        <v>2.7777777777777776E-2</v>
      </c>
      <c r="B6117">
        <v>0</v>
      </c>
      <c r="C6117">
        <v>0</v>
      </c>
      <c r="D6117" t="s">
        <v>10499</v>
      </c>
      <c r="E6117">
        <v>0</v>
      </c>
      <c r="F6117">
        <v>0</v>
      </c>
      <c r="G6117" t="s">
        <v>5</v>
      </c>
      <c r="H6117" s="2">
        <v>40973</v>
      </c>
      <c r="I6117" s="2">
        <v>40972</v>
      </c>
      <c r="J6117" t="s">
        <v>3</v>
      </c>
      <c r="K6117">
        <v>125</v>
      </c>
      <c r="L6117">
        <v>16</v>
      </c>
      <c r="M6117">
        <v>107.76</v>
      </c>
      <c r="N6117">
        <v>11.99</v>
      </c>
      <c r="O6117">
        <v>10</v>
      </c>
      <c r="P6117" t="s">
        <v>10500</v>
      </c>
      <c r="Q6117" t="s">
        <v>10501</v>
      </c>
      <c r="R6117">
        <v>65</v>
      </c>
      <c r="S6117">
        <v>0</v>
      </c>
      <c r="T6117" t="s">
        <v>27046</v>
      </c>
      <c r="U6117" t="s">
        <v>20524</v>
      </c>
      <c r="V6117" s="2">
        <v>40977</v>
      </c>
      <c r="W6117" s="7">
        <f t="shared" si="551"/>
        <v>2012</v>
      </c>
      <c r="X6117" s="2">
        <v>40972</v>
      </c>
      <c r="Y6117" t="s">
        <v>6</v>
      </c>
      <c r="Z6117" t="s">
        <v>7</v>
      </c>
      <c r="AA6117" t="s">
        <v>1979</v>
      </c>
      <c r="AB6117">
        <v>0</v>
      </c>
      <c r="AC6117">
        <v>7347</v>
      </c>
      <c r="AD6117">
        <v>14574</v>
      </c>
      <c r="AE6117" t="s">
        <v>24747</v>
      </c>
      <c r="AF6117" t="s">
        <v>27034</v>
      </c>
      <c r="AG6117">
        <f t="shared" si="552"/>
        <v>5</v>
      </c>
      <c r="AI6117" t="str">
        <f t="shared" si="553"/>
        <v/>
      </c>
      <c r="AJ6117">
        <f t="shared" si="550"/>
        <v>0</v>
      </c>
      <c r="AK6117" t="str">
        <f t="shared" si="554"/>
        <v/>
      </c>
    </row>
    <row r="6118" spans="1:37" x14ac:dyDescent="0.25">
      <c r="A6118" s="1">
        <v>2.0833333333333332E-2</v>
      </c>
      <c r="B6118">
        <v>2</v>
      </c>
      <c r="C6118" t="s">
        <v>1490</v>
      </c>
      <c r="D6118" t="s">
        <v>10502</v>
      </c>
      <c r="E6118">
        <v>0</v>
      </c>
      <c r="F6118">
        <v>0</v>
      </c>
      <c r="G6118" t="s">
        <v>5</v>
      </c>
      <c r="H6118" s="2">
        <v>40987</v>
      </c>
      <c r="I6118" s="2">
        <v>40987</v>
      </c>
      <c r="J6118" t="s">
        <v>3</v>
      </c>
      <c r="K6118">
        <v>255</v>
      </c>
      <c r="L6118">
        <v>16</v>
      </c>
      <c r="M6118">
        <v>219.83</v>
      </c>
      <c r="N6118">
        <v>0</v>
      </c>
      <c r="O6118">
        <v>0</v>
      </c>
      <c r="P6118" t="s">
        <v>6515</v>
      </c>
      <c r="Q6118" t="s">
        <v>10503</v>
      </c>
      <c r="R6118">
        <v>65</v>
      </c>
      <c r="S6118">
        <v>0</v>
      </c>
      <c r="T6118" t="s">
        <v>27046</v>
      </c>
      <c r="U6118" t="s">
        <v>20524</v>
      </c>
      <c r="V6118" s="2">
        <v>40974</v>
      </c>
      <c r="W6118" s="7">
        <f t="shared" si="551"/>
        <v>2012</v>
      </c>
      <c r="X6118" s="2">
        <v>40972</v>
      </c>
      <c r="Y6118" t="s">
        <v>6</v>
      </c>
      <c r="Z6118" t="s">
        <v>7</v>
      </c>
      <c r="AA6118" t="s">
        <v>560</v>
      </c>
      <c r="AB6118">
        <v>1</v>
      </c>
      <c r="AC6118">
        <v>2034</v>
      </c>
      <c r="AD6118">
        <v>14575</v>
      </c>
      <c r="AE6118" t="s">
        <v>21219</v>
      </c>
      <c r="AF6118" t="s">
        <v>27034</v>
      </c>
      <c r="AG6118">
        <f t="shared" si="552"/>
        <v>5</v>
      </c>
      <c r="AI6118" t="str">
        <f t="shared" si="553"/>
        <v/>
      </c>
      <c r="AJ6118">
        <f t="shared" si="550"/>
        <v>0</v>
      </c>
      <c r="AK6118" t="str">
        <f t="shared" si="554"/>
        <v/>
      </c>
    </row>
    <row r="6119" spans="1:37" x14ac:dyDescent="0.25">
      <c r="A6119" s="1">
        <v>0</v>
      </c>
      <c r="B6119">
        <v>0</v>
      </c>
      <c r="C6119" t="s">
        <v>1595</v>
      </c>
      <c r="D6119" t="s">
        <v>10504</v>
      </c>
      <c r="E6119">
        <v>0</v>
      </c>
      <c r="F6119">
        <v>0</v>
      </c>
      <c r="G6119" t="s">
        <v>5</v>
      </c>
      <c r="H6119" s="2">
        <v>41024</v>
      </c>
      <c r="I6119" t="s">
        <v>2</v>
      </c>
      <c r="J6119" t="s">
        <v>3</v>
      </c>
      <c r="K6119">
        <v>65</v>
      </c>
      <c r="L6119">
        <v>16</v>
      </c>
      <c r="M6119">
        <v>56.03</v>
      </c>
      <c r="N6119">
        <v>0</v>
      </c>
      <c r="O6119">
        <v>0</v>
      </c>
      <c r="P6119">
        <v>56.03</v>
      </c>
      <c r="Q6119" t="s">
        <v>0</v>
      </c>
      <c r="R6119">
        <v>0</v>
      </c>
      <c r="S6119">
        <v>0</v>
      </c>
      <c r="T6119" t="s">
        <v>27046</v>
      </c>
      <c r="U6119" t="s">
        <v>20524</v>
      </c>
      <c r="V6119" s="2">
        <v>40974</v>
      </c>
      <c r="W6119" s="7">
        <f t="shared" si="551"/>
        <v>2012</v>
      </c>
      <c r="X6119" s="2">
        <v>40972</v>
      </c>
      <c r="Y6119" t="s">
        <v>6</v>
      </c>
      <c r="Z6119" t="s">
        <v>7</v>
      </c>
      <c r="AA6119" t="s">
        <v>54</v>
      </c>
      <c r="AB6119">
        <v>1</v>
      </c>
      <c r="AC6119">
        <v>2034</v>
      </c>
      <c r="AD6119">
        <v>14576</v>
      </c>
      <c r="AE6119" t="s">
        <v>21219</v>
      </c>
      <c r="AF6119" t="s">
        <v>27034</v>
      </c>
      <c r="AG6119">
        <f t="shared" si="552"/>
        <v>5</v>
      </c>
      <c r="AI6119" t="str">
        <f t="shared" si="553"/>
        <v/>
      </c>
      <c r="AJ6119">
        <f t="shared" si="550"/>
        <v>0</v>
      </c>
      <c r="AK6119" t="str">
        <f t="shared" si="554"/>
        <v/>
      </c>
    </row>
    <row r="6120" spans="1:37" x14ac:dyDescent="0.25">
      <c r="A6120" s="1">
        <v>0</v>
      </c>
      <c r="B6120">
        <v>0</v>
      </c>
      <c r="C6120" t="s">
        <v>8496</v>
      </c>
      <c r="D6120" t="s">
        <v>10505</v>
      </c>
      <c r="E6120">
        <v>0</v>
      </c>
      <c r="F6120">
        <v>0</v>
      </c>
      <c r="G6120" t="s">
        <v>5</v>
      </c>
      <c r="H6120" s="2">
        <v>41175</v>
      </c>
      <c r="I6120" t="s">
        <v>2</v>
      </c>
      <c r="J6120" t="s">
        <v>3</v>
      </c>
      <c r="K6120">
        <v>75</v>
      </c>
      <c r="L6120">
        <v>17</v>
      </c>
      <c r="M6120">
        <v>64.099999999999994</v>
      </c>
      <c r="N6120">
        <v>0</v>
      </c>
      <c r="O6120">
        <v>0</v>
      </c>
      <c r="P6120">
        <v>64.099999999999994</v>
      </c>
      <c r="Q6120" t="s">
        <v>0</v>
      </c>
      <c r="R6120">
        <v>0</v>
      </c>
      <c r="S6120">
        <v>0</v>
      </c>
      <c r="T6120" t="s">
        <v>27501</v>
      </c>
      <c r="U6120" t="s">
        <v>20520</v>
      </c>
      <c r="V6120" t="s">
        <v>10506</v>
      </c>
      <c r="W6120" s="7">
        <f t="shared" si="551"/>
        <v>2012</v>
      </c>
      <c r="X6120" s="2">
        <v>40972</v>
      </c>
      <c r="Y6120" t="s">
        <v>80</v>
      </c>
      <c r="Z6120" t="s">
        <v>10507</v>
      </c>
      <c r="AA6120" t="s">
        <v>10508</v>
      </c>
      <c r="AB6120">
        <v>3</v>
      </c>
      <c r="AC6120">
        <v>5909</v>
      </c>
      <c r="AD6120">
        <v>14577</v>
      </c>
      <c r="AE6120" t="s">
        <v>23372</v>
      </c>
      <c r="AF6120" t="s">
        <v>27034</v>
      </c>
      <c r="AG6120">
        <f t="shared" si="552"/>
        <v>39</v>
      </c>
      <c r="AH6120" t="str">
        <f>MID(V6120,1,31)</f>
        <v xml:space="preserve">מקשר עליון שחוק                </v>
      </c>
      <c r="AI6120" t="str">
        <f t="shared" si="553"/>
        <v>מקשר עליון שחוק</v>
      </c>
      <c r="AJ6120">
        <f t="shared" si="550"/>
        <v>15</v>
      </c>
      <c r="AK6120" t="str">
        <f t="shared" si="554"/>
        <v>מקשר עליון שחוק,מקשר עליון שחוק</v>
      </c>
    </row>
    <row r="6121" spans="1:37" x14ac:dyDescent="0.25">
      <c r="A6121" s="1">
        <v>0.14583333333333334</v>
      </c>
      <c r="B6121">
        <v>0</v>
      </c>
      <c r="C6121">
        <v>0</v>
      </c>
      <c r="D6121" t="s">
        <v>10509</v>
      </c>
      <c r="E6121">
        <v>0</v>
      </c>
      <c r="F6121">
        <v>0</v>
      </c>
      <c r="G6121" t="s">
        <v>5</v>
      </c>
      <c r="H6121" s="2">
        <v>40997</v>
      </c>
      <c r="I6121" s="2">
        <v>40996</v>
      </c>
      <c r="J6121" t="s">
        <v>3</v>
      </c>
      <c r="K6121">
        <v>336</v>
      </c>
      <c r="L6121">
        <v>16</v>
      </c>
      <c r="M6121">
        <v>289.66000000000003</v>
      </c>
      <c r="N6121">
        <v>0</v>
      </c>
      <c r="O6121">
        <v>0</v>
      </c>
      <c r="P6121" t="s">
        <v>8336</v>
      </c>
      <c r="Q6121" t="s">
        <v>10510</v>
      </c>
      <c r="R6121">
        <v>75</v>
      </c>
      <c r="S6121">
        <v>0</v>
      </c>
      <c r="T6121" t="s">
        <v>27046</v>
      </c>
      <c r="U6121" t="s">
        <v>20520</v>
      </c>
      <c r="V6121" s="2">
        <v>40983</v>
      </c>
      <c r="W6121" s="7">
        <f t="shared" si="551"/>
        <v>2012</v>
      </c>
      <c r="X6121" s="2">
        <v>40973</v>
      </c>
      <c r="Y6121" t="s">
        <v>10511</v>
      </c>
      <c r="Z6121" t="s">
        <v>10512</v>
      </c>
      <c r="AA6121" t="s">
        <v>9217</v>
      </c>
      <c r="AB6121">
        <v>3</v>
      </c>
      <c r="AC6121">
        <v>7348</v>
      </c>
      <c r="AD6121">
        <v>14578</v>
      </c>
      <c r="AE6121" t="s">
        <v>24748</v>
      </c>
      <c r="AF6121" t="s">
        <v>27034</v>
      </c>
      <c r="AG6121">
        <f t="shared" si="552"/>
        <v>5</v>
      </c>
      <c r="AI6121" t="str">
        <f t="shared" si="553"/>
        <v/>
      </c>
      <c r="AJ6121">
        <f t="shared" si="550"/>
        <v>0</v>
      </c>
      <c r="AK6121" t="str">
        <f t="shared" si="554"/>
        <v/>
      </c>
    </row>
    <row r="6122" spans="1:37" x14ac:dyDescent="0.25">
      <c r="A6122" s="1">
        <v>2.0833333333333332E-2</v>
      </c>
      <c r="B6122">
        <v>0</v>
      </c>
      <c r="C6122">
        <v>0</v>
      </c>
      <c r="D6122" t="s">
        <v>10513</v>
      </c>
      <c r="E6122">
        <v>0</v>
      </c>
      <c r="F6122">
        <v>0</v>
      </c>
      <c r="G6122" t="s">
        <v>5</v>
      </c>
      <c r="H6122" s="2">
        <v>40982</v>
      </c>
      <c r="I6122" s="2">
        <v>40981</v>
      </c>
      <c r="J6122" t="s">
        <v>3</v>
      </c>
      <c r="K6122">
        <v>230</v>
      </c>
      <c r="L6122">
        <v>16</v>
      </c>
      <c r="M6122">
        <v>198.28</v>
      </c>
      <c r="N6122">
        <v>0</v>
      </c>
      <c r="O6122">
        <v>0</v>
      </c>
      <c r="P6122" t="s">
        <v>6882</v>
      </c>
      <c r="Q6122" t="s">
        <v>10514</v>
      </c>
      <c r="R6122">
        <v>65</v>
      </c>
      <c r="S6122">
        <v>0</v>
      </c>
      <c r="T6122" t="s">
        <v>27046</v>
      </c>
      <c r="U6122" t="s">
        <v>20524</v>
      </c>
      <c r="V6122" s="2">
        <v>40975</v>
      </c>
      <c r="W6122" s="7">
        <f t="shared" si="551"/>
        <v>2012</v>
      </c>
      <c r="X6122" s="2">
        <v>40973</v>
      </c>
      <c r="Y6122" t="s">
        <v>47</v>
      </c>
      <c r="Z6122" t="s">
        <v>7</v>
      </c>
      <c r="AA6122" t="s">
        <v>48</v>
      </c>
      <c r="AB6122">
        <v>1</v>
      </c>
      <c r="AC6122">
        <v>6219</v>
      </c>
      <c r="AD6122">
        <v>14579</v>
      </c>
      <c r="AE6122" t="s">
        <v>23673</v>
      </c>
      <c r="AF6122" t="s">
        <v>27034</v>
      </c>
      <c r="AG6122">
        <f t="shared" si="552"/>
        <v>5</v>
      </c>
      <c r="AI6122" t="str">
        <f t="shared" si="553"/>
        <v/>
      </c>
      <c r="AJ6122">
        <f t="shared" si="550"/>
        <v>0</v>
      </c>
      <c r="AK6122" t="str">
        <f t="shared" si="554"/>
        <v/>
      </c>
    </row>
    <row r="6123" spans="1:37" x14ac:dyDescent="0.25">
      <c r="A6123" s="1">
        <v>2.7777777777777776E-2</v>
      </c>
      <c r="B6123">
        <v>0</v>
      </c>
      <c r="C6123">
        <v>0</v>
      </c>
      <c r="D6123" t="s">
        <v>10515</v>
      </c>
      <c r="E6123">
        <v>0</v>
      </c>
      <c r="F6123">
        <v>0</v>
      </c>
      <c r="G6123" t="s">
        <v>5</v>
      </c>
      <c r="H6123" s="2">
        <v>40997</v>
      </c>
      <c r="I6123" s="2">
        <v>40994</v>
      </c>
      <c r="J6123" t="s">
        <v>3</v>
      </c>
      <c r="K6123">
        <v>290</v>
      </c>
      <c r="L6123">
        <v>16</v>
      </c>
      <c r="M6123">
        <v>250</v>
      </c>
      <c r="N6123">
        <v>0</v>
      </c>
      <c r="O6123">
        <v>0</v>
      </c>
      <c r="P6123" t="s">
        <v>7232</v>
      </c>
      <c r="Q6123" t="s">
        <v>10516</v>
      </c>
      <c r="R6123">
        <v>75</v>
      </c>
      <c r="S6123">
        <v>0</v>
      </c>
      <c r="T6123" t="s">
        <v>27046</v>
      </c>
      <c r="U6123" t="s">
        <v>20520</v>
      </c>
      <c r="V6123" s="2">
        <v>40983</v>
      </c>
      <c r="W6123" s="7">
        <f t="shared" si="551"/>
        <v>2012</v>
      </c>
      <c r="X6123" s="2">
        <v>40973</v>
      </c>
      <c r="Y6123" t="s">
        <v>10479</v>
      </c>
      <c r="Z6123" t="s">
        <v>10517</v>
      </c>
      <c r="AA6123" t="s">
        <v>10518</v>
      </c>
      <c r="AB6123">
        <v>3</v>
      </c>
      <c r="AC6123">
        <v>7349</v>
      </c>
      <c r="AD6123">
        <v>14580</v>
      </c>
      <c r="AE6123" t="s">
        <v>24749</v>
      </c>
      <c r="AF6123" t="s">
        <v>27034</v>
      </c>
      <c r="AG6123">
        <f t="shared" si="552"/>
        <v>5</v>
      </c>
      <c r="AI6123" t="str">
        <f t="shared" si="553"/>
        <v/>
      </c>
      <c r="AJ6123">
        <f t="shared" si="550"/>
        <v>0</v>
      </c>
      <c r="AK6123" t="str">
        <f t="shared" si="554"/>
        <v/>
      </c>
    </row>
    <row r="6124" spans="1:37" x14ac:dyDescent="0.25">
      <c r="A6124" s="1">
        <v>2.0833333333333332E-2</v>
      </c>
      <c r="B6124">
        <v>0</v>
      </c>
      <c r="C6124">
        <v>0</v>
      </c>
      <c r="D6124" t="s">
        <v>10519</v>
      </c>
      <c r="E6124">
        <v>0</v>
      </c>
      <c r="F6124">
        <v>0</v>
      </c>
      <c r="G6124" t="s">
        <v>5</v>
      </c>
      <c r="H6124" s="2">
        <v>40984</v>
      </c>
      <c r="I6124" s="2">
        <v>40980</v>
      </c>
      <c r="J6124" t="s">
        <v>3</v>
      </c>
      <c r="K6124">
        <v>220</v>
      </c>
      <c r="L6124">
        <v>16</v>
      </c>
      <c r="M6124">
        <v>189.66</v>
      </c>
      <c r="N6124">
        <v>0</v>
      </c>
      <c r="O6124">
        <v>0</v>
      </c>
      <c r="P6124" t="s">
        <v>6718</v>
      </c>
      <c r="Q6124" t="s">
        <v>10520</v>
      </c>
      <c r="R6124">
        <v>65</v>
      </c>
      <c r="S6124">
        <v>0</v>
      </c>
      <c r="T6124" t="s">
        <v>27046</v>
      </c>
      <c r="U6124" t="s">
        <v>20524</v>
      </c>
      <c r="V6124" s="2">
        <v>40976</v>
      </c>
      <c r="W6124" s="7">
        <f t="shared" si="551"/>
        <v>2012</v>
      </c>
      <c r="X6124" s="2">
        <v>40974</v>
      </c>
      <c r="Y6124" t="s">
        <v>47</v>
      </c>
      <c r="Z6124" t="s">
        <v>7</v>
      </c>
      <c r="AA6124" t="s">
        <v>54</v>
      </c>
      <c r="AB6124">
        <v>1</v>
      </c>
      <c r="AC6124">
        <v>7350</v>
      </c>
      <c r="AD6124">
        <v>14581</v>
      </c>
      <c r="AE6124" t="s">
        <v>24750</v>
      </c>
      <c r="AF6124" t="s">
        <v>27034</v>
      </c>
      <c r="AG6124">
        <f t="shared" si="552"/>
        <v>5</v>
      </c>
      <c r="AI6124" t="str">
        <f t="shared" si="553"/>
        <v/>
      </c>
      <c r="AJ6124">
        <f t="shared" si="550"/>
        <v>0</v>
      </c>
      <c r="AK6124" t="str">
        <f t="shared" si="554"/>
        <v/>
      </c>
    </row>
    <row r="6125" spans="1:37" x14ac:dyDescent="0.25">
      <c r="A6125" s="1">
        <v>6.25E-2</v>
      </c>
      <c r="B6125">
        <v>0</v>
      </c>
      <c r="C6125">
        <v>0</v>
      </c>
      <c r="D6125" t="s">
        <v>10521</v>
      </c>
      <c r="E6125">
        <v>0</v>
      </c>
      <c r="F6125">
        <v>0</v>
      </c>
      <c r="G6125" t="s">
        <v>5</v>
      </c>
      <c r="H6125" s="2">
        <v>40989</v>
      </c>
      <c r="I6125" s="2">
        <v>40989</v>
      </c>
      <c r="J6125" t="s">
        <v>3</v>
      </c>
      <c r="K6125">
        <v>110</v>
      </c>
      <c r="L6125">
        <v>16</v>
      </c>
      <c r="M6125">
        <v>94.83</v>
      </c>
      <c r="N6125">
        <v>0</v>
      </c>
      <c r="O6125">
        <v>0</v>
      </c>
      <c r="P6125" t="s">
        <v>6957</v>
      </c>
      <c r="Q6125" t="s">
        <v>10522</v>
      </c>
      <c r="R6125">
        <v>65</v>
      </c>
      <c r="S6125">
        <v>0</v>
      </c>
      <c r="T6125" t="s">
        <v>27046</v>
      </c>
      <c r="U6125" t="s">
        <v>20524</v>
      </c>
      <c r="V6125" s="2">
        <v>40984</v>
      </c>
      <c r="W6125" s="7">
        <f t="shared" si="551"/>
        <v>2012</v>
      </c>
      <c r="X6125" s="2">
        <v>40974</v>
      </c>
      <c r="Y6125" t="s">
        <v>35</v>
      </c>
      <c r="Z6125" t="s">
        <v>7</v>
      </c>
      <c r="AA6125" t="s">
        <v>2006</v>
      </c>
      <c r="AB6125">
        <v>2</v>
      </c>
      <c r="AC6125">
        <v>7351</v>
      </c>
      <c r="AD6125">
        <v>14582</v>
      </c>
      <c r="AE6125" t="s">
        <v>24751</v>
      </c>
      <c r="AF6125" t="s">
        <v>27034</v>
      </c>
      <c r="AG6125">
        <f t="shared" si="552"/>
        <v>5</v>
      </c>
      <c r="AI6125" t="str">
        <f t="shared" si="553"/>
        <v/>
      </c>
      <c r="AJ6125">
        <f t="shared" si="550"/>
        <v>0</v>
      </c>
      <c r="AK6125" t="str">
        <f t="shared" si="554"/>
        <v/>
      </c>
    </row>
    <row r="6126" spans="1:37" x14ac:dyDescent="0.25">
      <c r="A6126" s="1">
        <v>4.1666666666666664E-2</v>
      </c>
      <c r="B6126">
        <v>0</v>
      </c>
      <c r="C6126">
        <v>0</v>
      </c>
      <c r="D6126" t="s">
        <v>10523</v>
      </c>
      <c r="E6126">
        <v>0</v>
      </c>
      <c r="F6126">
        <v>0</v>
      </c>
      <c r="G6126" t="s">
        <v>5</v>
      </c>
      <c r="H6126" s="2">
        <v>41019</v>
      </c>
      <c r="I6126" s="2">
        <v>41017</v>
      </c>
      <c r="J6126" t="s">
        <v>3</v>
      </c>
      <c r="K6126">
        <v>336</v>
      </c>
      <c r="L6126">
        <v>16</v>
      </c>
      <c r="M6126">
        <v>289.66000000000003</v>
      </c>
      <c r="N6126">
        <v>0</v>
      </c>
      <c r="O6126">
        <v>0</v>
      </c>
      <c r="P6126" t="s">
        <v>8336</v>
      </c>
      <c r="Q6126" t="s">
        <v>10524</v>
      </c>
      <c r="R6126">
        <v>75</v>
      </c>
      <c r="S6126">
        <v>0</v>
      </c>
      <c r="T6126" t="s">
        <v>27046</v>
      </c>
      <c r="U6126" t="s">
        <v>20520</v>
      </c>
      <c r="V6126" s="2">
        <v>41017</v>
      </c>
      <c r="W6126" s="7">
        <f t="shared" si="551"/>
        <v>2012</v>
      </c>
      <c r="X6126" s="2">
        <v>40974</v>
      </c>
      <c r="Y6126" t="s">
        <v>448</v>
      </c>
      <c r="Z6126" t="s">
        <v>7</v>
      </c>
      <c r="AA6126" t="s">
        <v>527</v>
      </c>
      <c r="AB6126">
        <v>3</v>
      </c>
      <c r="AC6126">
        <v>1303</v>
      </c>
      <c r="AD6126">
        <v>14583</v>
      </c>
      <c r="AE6126" t="s">
        <v>20993</v>
      </c>
      <c r="AF6126" t="s">
        <v>27034</v>
      </c>
      <c r="AG6126">
        <f t="shared" si="552"/>
        <v>5</v>
      </c>
      <c r="AI6126" t="str">
        <f t="shared" si="553"/>
        <v/>
      </c>
      <c r="AJ6126">
        <f t="shared" si="550"/>
        <v>0</v>
      </c>
      <c r="AK6126" t="str">
        <f t="shared" si="554"/>
        <v/>
      </c>
    </row>
    <row r="6127" spans="1:37" x14ac:dyDescent="0.25">
      <c r="A6127" s="1">
        <v>1.3888888888888888E-2</v>
      </c>
      <c r="B6127">
        <v>0</v>
      </c>
      <c r="C6127">
        <v>0</v>
      </c>
      <c r="D6127" t="s">
        <v>10525</v>
      </c>
      <c r="E6127">
        <v>0</v>
      </c>
      <c r="F6127">
        <v>0</v>
      </c>
      <c r="G6127" t="s">
        <v>5</v>
      </c>
      <c r="H6127" s="2">
        <v>40981</v>
      </c>
      <c r="I6127" s="2">
        <v>40981</v>
      </c>
      <c r="J6127" t="s">
        <v>3</v>
      </c>
      <c r="K6127">
        <v>195</v>
      </c>
      <c r="L6127">
        <v>16</v>
      </c>
      <c r="M6127">
        <v>168.1</v>
      </c>
      <c r="N6127">
        <v>0</v>
      </c>
      <c r="O6127">
        <v>0</v>
      </c>
      <c r="P6127" t="s">
        <v>6783</v>
      </c>
      <c r="Q6127" t="s">
        <v>10526</v>
      </c>
      <c r="R6127">
        <v>65</v>
      </c>
      <c r="S6127">
        <v>0</v>
      </c>
      <c r="T6127" t="s">
        <v>27046</v>
      </c>
      <c r="U6127" t="s">
        <v>20524</v>
      </c>
      <c r="V6127" s="2">
        <v>40977</v>
      </c>
      <c r="W6127" s="7">
        <f t="shared" si="551"/>
        <v>2012</v>
      </c>
      <c r="X6127" s="2">
        <v>40975</v>
      </c>
      <c r="Y6127" t="s">
        <v>47</v>
      </c>
      <c r="Z6127" t="s">
        <v>7</v>
      </c>
      <c r="AA6127" t="s">
        <v>16</v>
      </c>
      <c r="AB6127">
        <v>1</v>
      </c>
      <c r="AC6127">
        <v>6013</v>
      </c>
      <c r="AD6127">
        <v>14584</v>
      </c>
      <c r="AE6127" t="s">
        <v>23473</v>
      </c>
      <c r="AF6127" t="s">
        <v>27034</v>
      </c>
      <c r="AG6127">
        <f t="shared" si="552"/>
        <v>5</v>
      </c>
      <c r="AI6127" t="str">
        <f t="shared" si="553"/>
        <v/>
      </c>
      <c r="AJ6127">
        <f t="shared" si="550"/>
        <v>0</v>
      </c>
      <c r="AK6127" t="str">
        <f t="shared" si="554"/>
        <v/>
      </c>
    </row>
    <row r="6128" spans="1:37" x14ac:dyDescent="0.25">
      <c r="A6128" s="1">
        <v>0.10416666666666667</v>
      </c>
      <c r="B6128">
        <v>0</v>
      </c>
      <c r="C6128">
        <v>0</v>
      </c>
      <c r="D6128" t="s">
        <v>10527</v>
      </c>
      <c r="E6128">
        <v>0</v>
      </c>
      <c r="F6128">
        <v>0</v>
      </c>
      <c r="G6128" t="s">
        <v>5</v>
      </c>
      <c r="H6128" s="2">
        <v>41033</v>
      </c>
      <c r="I6128" s="2">
        <v>40975</v>
      </c>
      <c r="J6128" t="s">
        <v>3</v>
      </c>
      <c r="K6128">
        <v>290</v>
      </c>
      <c r="L6128">
        <v>16</v>
      </c>
      <c r="M6128">
        <v>250</v>
      </c>
      <c r="N6128">
        <v>0</v>
      </c>
      <c r="O6128">
        <v>0</v>
      </c>
      <c r="P6128">
        <v>250</v>
      </c>
      <c r="Q6128" t="s">
        <v>0</v>
      </c>
      <c r="R6128">
        <v>0</v>
      </c>
      <c r="S6128">
        <v>0</v>
      </c>
      <c r="T6128" t="s">
        <v>27046</v>
      </c>
      <c r="U6128" t="s">
        <v>20524</v>
      </c>
      <c r="V6128" s="2">
        <v>40984</v>
      </c>
      <c r="W6128" s="7">
        <f t="shared" si="551"/>
        <v>2012</v>
      </c>
      <c r="X6128" s="2">
        <v>40975</v>
      </c>
      <c r="Y6128" t="s">
        <v>448</v>
      </c>
      <c r="Z6128" t="s">
        <v>7</v>
      </c>
      <c r="AA6128" t="s">
        <v>563</v>
      </c>
      <c r="AB6128">
        <v>8</v>
      </c>
      <c r="AC6128">
        <v>3803</v>
      </c>
      <c r="AD6128">
        <v>14585</v>
      </c>
      <c r="AE6128" t="s">
        <v>21876</v>
      </c>
      <c r="AF6128" t="s">
        <v>27034</v>
      </c>
      <c r="AG6128">
        <f t="shared" si="552"/>
        <v>5</v>
      </c>
      <c r="AI6128" t="str">
        <f t="shared" si="553"/>
        <v/>
      </c>
      <c r="AJ6128">
        <f t="shared" si="550"/>
        <v>0</v>
      </c>
      <c r="AK6128" t="str">
        <f t="shared" si="554"/>
        <v/>
      </c>
    </row>
    <row r="6129" spans="1:37" x14ac:dyDescent="0.25">
      <c r="A6129" s="1">
        <v>2.7777777777777776E-2</v>
      </c>
      <c r="B6129">
        <v>0</v>
      </c>
      <c r="C6129">
        <v>0</v>
      </c>
      <c r="D6129" t="s">
        <v>10528</v>
      </c>
      <c r="E6129">
        <v>0</v>
      </c>
      <c r="F6129">
        <v>0</v>
      </c>
      <c r="G6129" t="s">
        <v>5</v>
      </c>
      <c r="H6129" s="2">
        <v>40975</v>
      </c>
      <c r="I6129" s="2">
        <v>40975</v>
      </c>
      <c r="J6129" t="s">
        <v>3</v>
      </c>
      <c r="K6129">
        <v>250</v>
      </c>
      <c r="L6129">
        <v>16</v>
      </c>
      <c r="M6129">
        <v>215.52</v>
      </c>
      <c r="N6129">
        <v>0</v>
      </c>
      <c r="O6129">
        <v>0</v>
      </c>
      <c r="P6129">
        <v>215.52</v>
      </c>
      <c r="Q6129" t="s">
        <v>0</v>
      </c>
      <c r="R6129">
        <v>0</v>
      </c>
      <c r="S6129">
        <v>0</v>
      </c>
      <c r="T6129" t="s">
        <v>27046</v>
      </c>
      <c r="U6129" t="s">
        <v>20524</v>
      </c>
      <c r="V6129" s="2">
        <v>40985</v>
      </c>
      <c r="W6129" s="7">
        <f t="shared" si="551"/>
        <v>2012</v>
      </c>
      <c r="X6129" s="2">
        <v>40975</v>
      </c>
      <c r="Y6129" t="s">
        <v>340</v>
      </c>
      <c r="Z6129" t="s">
        <v>7</v>
      </c>
      <c r="AA6129" t="s">
        <v>4274</v>
      </c>
      <c r="AB6129">
        <v>8</v>
      </c>
      <c r="AC6129">
        <v>6973</v>
      </c>
      <c r="AD6129">
        <v>14586</v>
      </c>
      <c r="AE6129" t="s">
        <v>24392</v>
      </c>
      <c r="AF6129" t="s">
        <v>27034</v>
      </c>
      <c r="AG6129">
        <f t="shared" si="552"/>
        <v>5</v>
      </c>
      <c r="AI6129" t="str">
        <f t="shared" si="553"/>
        <v/>
      </c>
      <c r="AJ6129">
        <f t="shared" si="550"/>
        <v>0</v>
      </c>
      <c r="AK6129" t="str">
        <f t="shared" si="554"/>
        <v/>
      </c>
    </row>
    <row r="6130" spans="1:37" x14ac:dyDescent="0.25">
      <c r="A6130" s="1">
        <v>0.10416666666666667</v>
      </c>
      <c r="B6130">
        <v>10</v>
      </c>
      <c r="C6130">
        <v>0</v>
      </c>
      <c r="D6130" t="s">
        <v>10529</v>
      </c>
      <c r="E6130">
        <v>0</v>
      </c>
      <c r="F6130">
        <v>0</v>
      </c>
      <c r="G6130" t="s">
        <v>5</v>
      </c>
      <c r="H6130" s="2">
        <v>40989</v>
      </c>
      <c r="I6130" s="2">
        <v>40989</v>
      </c>
      <c r="J6130" t="s">
        <v>3</v>
      </c>
      <c r="K6130">
        <v>383</v>
      </c>
      <c r="L6130">
        <v>16</v>
      </c>
      <c r="M6130">
        <v>330.17</v>
      </c>
      <c r="N6130">
        <v>0</v>
      </c>
      <c r="O6130">
        <v>0</v>
      </c>
      <c r="P6130" t="s">
        <v>9475</v>
      </c>
      <c r="Q6130" t="s">
        <v>10530</v>
      </c>
      <c r="R6130">
        <v>65</v>
      </c>
      <c r="S6130">
        <v>0</v>
      </c>
      <c r="T6130" t="s">
        <v>27046</v>
      </c>
      <c r="U6130" t="s">
        <v>20524</v>
      </c>
      <c r="V6130" s="2">
        <v>40986</v>
      </c>
      <c r="W6130" s="7">
        <f t="shared" si="551"/>
        <v>2012</v>
      </c>
      <c r="X6130" s="2">
        <v>40979</v>
      </c>
      <c r="Y6130" t="s">
        <v>28</v>
      </c>
      <c r="Z6130" t="s">
        <v>7</v>
      </c>
      <c r="AA6130" t="s">
        <v>33</v>
      </c>
      <c r="AB6130">
        <v>9</v>
      </c>
      <c r="AC6130">
        <v>6759</v>
      </c>
      <c r="AD6130">
        <v>14587</v>
      </c>
      <c r="AE6130" t="s">
        <v>24187</v>
      </c>
      <c r="AF6130" t="s">
        <v>27034</v>
      </c>
      <c r="AG6130">
        <f t="shared" si="552"/>
        <v>5</v>
      </c>
      <c r="AI6130" t="str">
        <f t="shared" si="553"/>
        <v/>
      </c>
      <c r="AJ6130">
        <f t="shared" si="550"/>
        <v>0</v>
      </c>
      <c r="AK6130" t="str">
        <f t="shared" si="554"/>
        <v/>
      </c>
    </row>
    <row r="6131" spans="1:37" x14ac:dyDescent="0.25">
      <c r="A6131" s="1">
        <v>0</v>
      </c>
      <c r="B6131">
        <v>0</v>
      </c>
      <c r="C6131">
        <v>0</v>
      </c>
      <c r="D6131" t="s">
        <v>10531</v>
      </c>
      <c r="E6131">
        <v>0</v>
      </c>
      <c r="F6131">
        <v>0</v>
      </c>
      <c r="G6131" t="s">
        <v>5</v>
      </c>
      <c r="H6131" s="2">
        <v>41274</v>
      </c>
      <c r="I6131" t="s">
        <v>2</v>
      </c>
      <c r="J6131" t="s">
        <v>3</v>
      </c>
      <c r="K6131">
        <v>65</v>
      </c>
      <c r="L6131">
        <v>17</v>
      </c>
      <c r="M6131">
        <v>0</v>
      </c>
      <c r="N6131">
        <v>0</v>
      </c>
      <c r="O6131">
        <v>0</v>
      </c>
      <c r="P6131">
        <v>0</v>
      </c>
      <c r="Q6131" t="s">
        <v>0</v>
      </c>
      <c r="R6131">
        <v>0</v>
      </c>
      <c r="S6131">
        <v>0</v>
      </c>
      <c r="T6131" t="s">
        <v>27046</v>
      </c>
      <c r="U6131" t="s">
        <v>20524</v>
      </c>
      <c r="V6131" s="2">
        <v>40986</v>
      </c>
      <c r="W6131" s="7">
        <f t="shared" si="551"/>
        <v>2012</v>
      </c>
      <c r="X6131" s="2">
        <v>40979</v>
      </c>
      <c r="Y6131" t="s">
        <v>12</v>
      </c>
      <c r="Z6131" t="s">
        <v>7</v>
      </c>
      <c r="AA6131" t="s">
        <v>612</v>
      </c>
      <c r="AB6131">
        <v>9</v>
      </c>
      <c r="AC6131">
        <v>3544</v>
      </c>
      <c r="AD6131">
        <v>14588</v>
      </c>
      <c r="AE6131" t="s">
        <v>21771</v>
      </c>
      <c r="AF6131" t="s">
        <v>27034</v>
      </c>
      <c r="AG6131">
        <f t="shared" si="552"/>
        <v>5</v>
      </c>
      <c r="AI6131" t="str">
        <f t="shared" si="553"/>
        <v/>
      </c>
      <c r="AJ6131">
        <f t="shared" si="550"/>
        <v>0</v>
      </c>
      <c r="AK6131" t="str">
        <f t="shared" si="554"/>
        <v/>
      </c>
    </row>
    <row r="6132" spans="1:37" x14ac:dyDescent="0.25">
      <c r="A6132" s="1">
        <v>6.25E-2</v>
      </c>
      <c r="B6132">
        <v>0</v>
      </c>
      <c r="C6132">
        <v>0</v>
      </c>
      <c r="D6132" t="s">
        <v>10532</v>
      </c>
      <c r="E6132">
        <v>0</v>
      </c>
      <c r="F6132">
        <v>0</v>
      </c>
      <c r="G6132" t="s">
        <v>5</v>
      </c>
      <c r="H6132" s="2">
        <v>41017</v>
      </c>
      <c r="I6132" s="2">
        <v>41017</v>
      </c>
      <c r="J6132" t="s">
        <v>3</v>
      </c>
      <c r="K6132">
        <v>215</v>
      </c>
      <c r="L6132">
        <v>16</v>
      </c>
      <c r="M6132">
        <v>185.34</v>
      </c>
      <c r="N6132">
        <v>0</v>
      </c>
      <c r="O6132">
        <v>0</v>
      </c>
      <c r="P6132" t="s">
        <v>6604</v>
      </c>
      <c r="Q6132" t="s">
        <v>10533</v>
      </c>
      <c r="R6132">
        <v>65</v>
      </c>
      <c r="S6132">
        <v>0</v>
      </c>
      <c r="T6132" t="s">
        <v>27502</v>
      </c>
      <c r="U6132" t="s">
        <v>20510</v>
      </c>
      <c r="V6132" t="s">
        <v>10534</v>
      </c>
      <c r="W6132" s="7">
        <f t="shared" si="551"/>
        <v>2012</v>
      </c>
      <c r="X6132" s="2">
        <v>40979</v>
      </c>
      <c r="Y6132" t="s">
        <v>6</v>
      </c>
      <c r="Z6132" t="s">
        <v>234</v>
      </c>
      <c r="AA6132" t="s">
        <v>146</v>
      </c>
      <c r="AB6132">
        <v>4</v>
      </c>
      <c r="AC6132">
        <v>7352</v>
      </c>
      <c r="AD6132">
        <v>14589</v>
      </c>
      <c r="AE6132" t="s">
        <v>24752</v>
      </c>
      <c r="AF6132" t="s">
        <v>27034</v>
      </c>
      <c r="AG6132">
        <f t="shared" si="552"/>
        <v>39</v>
      </c>
      <c r="AH6132" t="str">
        <f t="shared" ref="AH6132:AH6133" si="556">MID(V6132,1,31)</f>
        <v xml:space="preserve">רגלית שבורה                    </v>
      </c>
      <c r="AI6132" t="str">
        <f t="shared" si="553"/>
        <v>רגלית שבורה</v>
      </c>
      <c r="AJ6132">
        <f t="shared" si="550"/>
        <v>11</v>
      </c>
      <c r="AK6132" t="str">
        <f t="shared" si="554"/>
        <v>המכשיר לאחר פירוק-אחריותינו מוגבלת!,רגלית שבורה,רגלית שבורה</v>
      </c>
    </row>
    <row r="6133" spans="1:37" x14ac:dyDescent="0.25">
      <c r="A6133" s="1">
        <v>6.25E-2</v>
      </c>
      <c r="B6133">
        <v>5</v>
      </c>
      <c r="C6133">
        <v>0</v>
      </c>
      <c r="D6133" t="s">
        <v>10535</v>
      </c>
      <c r="E6133">
        <v>0</v>
      </c>
      <c r="F6133">
        <v>0</v>
      </c>
      <c r="G6133" t="s">
        <v>5</v>
      </c>
      <c r="H6133" s="2">
        <v>41037</v>
      </c>
      <c r="I6133" s="2">
        <v>41037</v>
      </c>
      <c r="J6133" t="s">
        <v>3</v>
      </c>
      <c r="K6133">
        <v>554</v>
      </c>
      <c r="L6133">
        <v>16</v>
      </c>
      <c r="M6133">
        <v>477.59</v>
      </c>
      <c r="N6133">
        <v>0</v>
      </c>
      <c r="O6133">
        <v>0</v>
      </c>
      <c r="P6133" t="s">
        <v>10070</v>
      </c>
      <c r="Q6133" t="s">
        <v>10536</v>
      </c>
      <c r="R6133">
        <v>75</v>
      </c>
      <c r="S6133">
        <v>0</v>
      </c>
      <c r="T6133" t="s">
        <v>27052</v>
      </c>
      <c r="U6133" t="s">
        <v>20520</v>
      </c>
      <c r="V6133" t="s">
        <v>10537</v>
      </c>
      <c r="W6133" s="7">
        <f t="shared" si="551"/>
        <v>2012</v>
      </c>
      <c r="X6133" s="2">
        <v>40979</v>
      </c>
      <c r="Y6133" t="s">
        <v>80</v>
      </c>
      <c r="Z6133" t="s">
        <v>7</v>
      </c>
      <c r="AA6133" t="s">
        <v>137</v>
      </c>
      <c r="AB6133">
        <v>3</v>
      </c>
      <c r="AC6133">
        <v>7353</v>
      </c>
      <c r="AD6133">
        <v>14590</v>
      </c>
      <c r="AE6133" t="s">
        <v>24753</v>
      </c>
      <c r="AF6133" t="s">
        <v>27034</v>
      </c>
      <c r="AG6133">
        <f t="shared" si="552"/>
        <v>39</v>
      </c>
      <c r="AH6133" t="str">
        <f t="shared" si="556"/>
        <v xml:space="preserve">צבע מקולף.                     </v>
      </c>
      <c r="AI6133" t="str">
        <f t="shared" si="553"/>
        <v>צבע מקולף.</v>
      </c>
      <c r="AJ6133">
        <f t="shared" si="550"/>
        <v>10</v>
      </c>
      <c r="AK6133" t="str">
        <f t="shared" si="554"/>
        <v>צבע מקולף.,צבע מקולף.</v>
      </c>
    </row>
    <row r="6134" spans="1:37" x14ac:dyDescent="0.25">
      <c r="A6134" s="1">
        <v>0</v>
      </c>
      <c r="B6134">
        <v>0</v>
      </c>
      <c r="C6134">
        <v>0</v>
      </c>
      <c r="D6134" t="s">
        <v>10538</v>
      </c>
      <c r="E6134">
        <v>0</v>
      </c>
      <c r="F6134">
        <v>0</v>
      </c>
      <c r="G6134" t="s">
        <v>5</v>
      </c>
      <c r="H6134" s="2">
        <v>40993</v>
      </c>
      <c r="I6134" t="s">
        <v>2</v>
      </c>
      <c r="J6134" t="s">
        <v>3</v>
      </c>
      <c r="K6134">
        <v>65</v>
      </c>
      <c r="L6134">
        <v>16</v>
      </c>
      <c r="M6134">
        <v>56.03</v>
      </c>
      <c r="N6134">
        <v>0</v>
      </c>
      <c r="O6134">
        <v>0</v>
      </c>
      <c r="P6134">
        <v>56.03</v>
      </c>
      <c r="Q6134" t="s">
        <v>0</v>
      </c>
      <c r="R6134">
        <v>0</v>
      </c>
      <c r="S6134">
        <v>0</v>
      </c>
      <c r="T6134" t="s">
        <v>27046</v>
      </c>
      <c r="U6134" t="s">
        <v>20524</v>
      </c>
      <c r="V6134" s="2">
        <v>40986</v>
      </c>
      <c r="W6134" s="7">
        <f t="shared" si="551"/>
        <v>2012</v>
      </c>
      <c r="X6134" s="2">
        <v>40979</v>
      </c>
      <c r="Y6134" t="s">
        <v>10539</v>
      </c>
      <c r="Z6134" t="s">
        <v>7</v>
      </c>
      <c r="AA6134" t="s">
        <v>657</v>
      </c>
      <c r="AB6134">
        <v>9</v>
      </c>
      <c r="AC6134">
        <v>7353</v>
      </c>
      <c r="AD6134">
        <v>14591</v>
      </c>
      <c r="AE6134" t="s">
        <v>24753</v>
      </c>
      <c r="AF6134" t="s">
        <v>27034</v>
      </c>
      <c r="AG6134">
        <f t="shared" si="552"/>
        <v>5</v>
      </c>
      <c r="AI6134" t="str">
        <f t="shared" si="553"/>
        <v/>
      </c>
      <c r="AJ6134">
        <f t="shared" si="550"/>
        <v>0</v>
      </c>
      <c r="AK6134" t="str">
        <f t="shared" si="554"/>
        <v/>
      </c>
    </row>
    <row r="6135" spans="1:37" x14ac:dyDescent="0.25">
      <c r="A6135" s="1">
        <v>7.2916666666666671E-2</v>
      </c>
      <c r="B6135">
        <v>5</v>
      </c>
      <c r="C6135">
        <v>0</v>
      </c>
      <c r="D6135" t="s">
        <v>10540</v>
      </c>
      <c r="E6135">
        <v>0</v>
      </c>
      <c r="F6135">
        <v>0</v>
      </c>
      <c r="G6135" t="s">
        <v>5</v>
      </c>
      <c r="H6135" s="2">
        <v>40990</v>
      </c>
      <c r="I6135" s="2">
        <v>40987</v>
      </c>
      <c r="J6135" t="s">
        <v>3</v>
      </c>
      <c r="K6135">
        <v>218</v>
      </c>
      <c r="L6135">
        <v>16</v>
      </c>
      <c r="M6135">
        <v>187.93</v>
      </c>
      <c r="N6135">
        <v>0</v>
      </c>
      <c r="O6135">
        <v>0</v>
      </c>
      <c r="P6135" t="s">
        <v>7654</v>
      </c>
      <c r="Q6135" t="s">
        <v>10541</v>
      </c>
      <c r="R6135">
        <v>65</v>
      </c>
      <c r="S6135">
        <v>0</v>
      </c>
      <c r="T6135" t="s">
        <v>27046</v>
      </c>
      <c r="U6135" t="s">
        <v>20524</v>
      </c>
      <c r="V6135" s="2">
        <v>40987</v>
      </c>
      <c r="W6135" s="7">
        <f t="shared" si="551"/>
        <v>2012</v>
      </c>
      <c r="X6135" s="2">
        <v>40980</v>
      </c>
      <c r="Y6135" t="s">
        <v>5824</v>
      </c>
      <c r="Z6135" t="s">
        <v>7</v>
      </c>
      <c r="AA6135" t="s">
        <v>618</v>
      </c>
      <c r="AB6135">
        <v>9</v>
      </c>
      <c r="AC6135">
        <v>7354</v>
      </c>
      <c r="AD6135">
        <v>14592</v>
      </c>
      <c r="AE6135" t="s">
        <v>24754</v>
      </c>
      <c r="AF6135" t="s">
        <v>27034</v>
      </c>
      <c r="AG6135">
        <f t="shared" si="552"/>
        <v>5</v>
      </c>
      <c r="AI6135" t="str">
        <f t="shared" si="553"/>
        <v/>
      </c>
      <c r="AJ6135">
        <f t="shared" si="550"/>
        <v>0</v>
      </c>
      <c r="AK6135" t="str">
        <f t="shared" si="554"/>
        <v/>
      </c>
    </row>
    <row r="6136" spans="1:37" x14ac:dyDescent="0.25">
      <c r="A6136" s="1">
        <v>8.3333333333333329E-2</v>
      </c>
      <c r="B6136">
        <v>0</v>
      </c>
      <c r="C6136">
        <v>0</v>
      </c>
      <c r="D6136" t="s">
        <v>10542</v>
      </c>
      <c r="E6136">
        <v>0</v>
      </c>
      <c r="F6136">
        <v>0</v>
      </c>
      <c r="G6136" t="s">
        <v>5</v>
      </c>
      <c r="H6136" s="2">
        <v>40987</v>
      </c>
      <c r="I6136" s="2">
        <v>40986</v>
      </c>
      <c r="J6136" t="s">
        <v>3</v>
      </c>
      <c r="K6136">
        <v>195</v>
      </c>
      <c r="L6136">
        <v>16</v>
      </c>
      <c r="M6136">
        <v>168.1</v>
      </c>
      <c r="N6136">
        <v>0</v>
      </c>
      <c r="O6136">
        <v>0</v>
      </c>
      <c r="P6136" t="s">
        <v>6783</v>
      </c>
      <c r="Q6136" t="s">
        <v>10543</v>
      </c>
      <c r="R6136">
        <v>65</v>
      </c>
      <c r="S6136">
        <v>0</v>
      </c>
      <c r="T6136" t="s">
        <v>27046</v>
      </c>
      <c r="U6136" t="s">
        <v>20524</v>
      </c>
      <c r="V6136" s="2">
        <v>40982</v>
      </c>
      <c r="W6136" s="7">
        <f t="shared" si="551"/>
        <v>2012</v>
      </c>
      <c r="X6136" s="2">
        <v>40980</v>
      </c>
      <c r="Y6136" t="s">
        <v>10544</v>
      </c>
      <c r="Z6136" t="s">
        <v>7</v>
      </c>
      <c r="AA6136" t="s">
        <v>5163</v>
      </c>
      <c r="AB6136">
        <v>1</v>
      </c>
      <c r="AC6136">
        <v>857</v>
      </c>
      <c r="AD6136">
        <v>14593</v>
      </c>
      <c r="AE6136" t="s">
        <v>20844</v>
      </c>
      <c r="AF6136" t="s">
        <v>27034</v>
      </c>
      <c r="AG6136">
        <f t="shared" si="552"/>
        <v>5</v>
      </c>
      <c r="AI6136" t="str">
        <f t="shared" si="553"/>
        <v/>
      </c>
      <c r="AJ6136">
        <f t="shared" si="550"/>
        <v>0</v>
      </c>
      <c r="AK6136" t="str">
        <f t="shared" si="554"/>
        <v/>
      </c>
    </row>
    <row r="6137" spans="1:37" x14ac:dyDescent="0.25">
      <c r="A6137" s="1">
        <v>7.2916666666666671E-2</v>
      </c>
      <c r="B6137">
        <v>0</v>
      </c>
      <c r="C6137">
        <v>0</v>
      </c>
      <c r="D6137" t="s">
        <v>10545</v>
      </c>
      <c r="E6137">
        <v>0</v>
      </c>
      <c r="F6137">
        <v>0</v>
      </c>
      <c r="G6137" t="s">
        <v>5</v>
      </c>
      <c r="H6137" s="2">
        <v>40983</v>
      </c>
      <c r="I6137" s="2">
        <v>40983</v>
      </c>
      <c r="J6137" t="s">
        <v>3</v>
      </c>
      <c r="K6137">
        <v>220</v>
      </c>
      <c r="L6137">
        <v>16</v>
      </c>
      <c r="M6137">
        <v>189.66</v>
      </c>
      <c r="N6137">
        <v>0</v>
      </c>
      <c r="O6137">
        <v>0</v>
      </c>
      <c r="P6137" t="s">
        <v>6718</v>
      </c>
      <c r="Q6137" t="s">
        <v>10546</v>
      </c>
      <c r="R6137">
        <v>65</v>
      </c>
      <c r="S6137">
        <v>0</v>
      </c>
      <c r="T6137" t="s">
        <v>27046</v>
      </c>
      <c r="U6137" t="s">
        <v>20524</v>
      </c>
      <c r="V6137" s="2">
        <v>40990</v>
      </c>
      <c r="W6137" s="7">
        <f t="shared" si="551"/>
        <v>2012</v>
      </c>
      <c r="X6137" s="2">
        <v>40980</v>
      </c>
      <c r="Y6137" t="s">
        <v>93</v>
      </c>
      <c r="Z6137" t="s">
        <v>7</v>
      </c>
      <c r="AA6137" t="s">
        <v>10547</v>
      </c>
      <c r="AB6137">
        <v>2</v>
      </c>
      <c r="AC6137">
        <v>7355</v>
      </c>
      <c r="AD6137">
        <v>14594</v>
      </c>
      <c r="AE6137" t="s">
        <v>24755</v>
      </c>
      <c r="AF6137" t="s">
        <v>27034</v>
      </c>
      <c r="AG6137">
        <f t="shared" si="552"/>
        <v>5</v>
      </c>
      <c r="AI6137" t="str">
        <f t="shared" si="553"/>
        <v/>
      </c>
      <c r="AJ6137">
        <f t="shared" si="550"/>
        <v>0</v>
      </c>
      <c r="AK6137" t="str">
        <f t="shared" si="554"/>
        <v/>
      </c>
    </row>
    <row r="6138" spans="1:37" x14ac:dyDescent="0.25">
      <c r="A6138" s="1">
        <v>2.0833333333333332E-2</v>
      </c>
      <c r="B6138">
        <v>2</v>
      </c>
      <c r="C6138">
        <v>0</v>
      </c>
      <c r="D6138" t="s">
        <v>10548</v>
      </c>
      <c r="E6138">
        <v>0</v>
      </c>
      <c r="F6138">
        <v>0</v>
      </c>
      <c r="G6138" t="s">
        <v>5</v>
      </c>
      <c r="H6138" s="2">
        <v>40987</v>
      </c>
      <c r="I6138" s="2">
        <v>40986</v>
      </c>
      <c r="J6138" t="s">
        <v>3</v>
      </c>
      <c r="K6138">
        <v>180</v>
      </c>
      <c r="L6138">
        <v>16</v>
      </c>
      <c r="M6138">
        <v>155.16999999999999</v>
      </c>
      <c r="N6138">
        <v>0</v>
      </c>
      <c r="O6138">
        <v>0</v>
      </c>
      <c r="P6138">
        <v>155.16999999999999</v>
      </c>
      <c r="Q6138" t="s">
        <v>0</v>
      </c>
      <c r="R6138">
        <v>0</v>
      </c>
      <c r="S6138">
        <v>0</v>
      </c>
      <c r="T6138" t="s">
        <v>27046</v>
      </c>
      <c r="U6138" t="s">
        <v>20524</v>
      </c>
      <c r="V6138" s="2">
        <v>40982</v>
      </c>
      <c r="W6138" s="7">
        <f t="shared" si="551"/>
        <v>2012</v>
      </c>
      <c r="X6138" s="2">
        <v>40980</v>
      </c>
      <c r="Y6138" t="s">
        <v>6</v>
      </c>
      <c r="Z6138" t="s">
        <v>7</v>
      </c>
      <c r="AA6138" t="s">
        <v>75</v>
      </c>
      <c r="AB6138">
        <v>1</v>
      </c>
      <c r="AC6138">
        <v>7356</v>
      </c>
      <c r="AD6138">
        <v>14595</v>
      </c>
      <c r="AE6138" t="s">
        <v>24756</v>
      </c>
      <c r="AF6138" t="s">
        <v>27034</v>
      </c>
      <c r="AG6138">
        <f t="shared" si="552"/>
        <v>5</v>
      </c>
      <c r="AI6138" t="str">
        <f t="shared" si="553"/>
        <v/>
      </c>
      <c r="AJ6138">
        <f t="shared" si="550"/>
        <v>0</v>
      </c>
      <c r="AK6138" t="str">
        <f t="shared" si="554"/>
        <v/>
      </c>
    </row>
    <row r="6139" spans="1:37" x14ac:dyDescent="0.25">
      <c r="A6139" s="1">
        <v>0.10416666666666667</v>
      </c>
      <c r="B6139">
        <v>10</v>
      </c>
      <c r="C6139">
        <v>0</v>
      </c>
      <c r="D6139" t="s">
        <v>10549</v>
      </c>
      <c r="E6139">
        <v>0</v>
      </c>
      <c r="F6139">
        <v>0</v>
      </c>
      <c r="G6139" t="s">
        <v>5</v>
      </c>
      <c r="H6139" s="2">
        <v>41005</v>
      </c>
      <c r="I6139" s="2">
        <v>41005</v>
      </c>
      <c r="J6139" t="s">
        <v>3</v>
      </c>
      <c r="K6139">
        <v>375</v>
      </c>
      <c r="L6139">
        <v>16</v>
      </c>
      <c r="M6139">
        <v>323.27999999999997</v>
      </c>
      <c r="N6139">
        <v>0</v>
      </c>
      <c r="O6139">
        <v>0</v>
      </c>
      <c r="P6139" t="s">
        <v>7226</v>
      </c>
      <c r="Q6139" t="s">
        <v>10550</v>
      </c>
      <c r="R6139">
        <v>70</v>
      </c>
      <c r="S6139">
        <v>0</v>
      </c>
      <c r="T6139" t="s">
        <v>27046</v>
      </c>
      <c r="U6139" t="s">
        <v>20524</v>
      </c>
      <c r="V6139" s="2">
        <v>40983</v>
      </c>
      <c r="W6139" s="7">
        <f t="shared" si="551"/>
        <v>2012</v>
      </c>
      <c r="X6139" s="2">
        <v>40981</v>
      </c>
      <c r="Y6139" t="s">
        <v>199</v>
      </c>
      <c r="Z6139" t="s">
        <v>7</v>
      </c>
      <c r="AA6139" t="s">
        <v>113</v>
      </c>
      <c r="AB6139">
        <v>1</v>
      </c>
      <c r="AC6139">
        <v>3204</v>
      </c>
      <c r="AD6139">
        <v>14596</v>
      </c>
      <c r="AE6139" t="s">
        <v>21644</v>
      </c>
      <c r="AF6139" t="s">
        <v>27034</v>
      </c>
      <c r="AG6139">
        <f t="shared" si="552"/>
        <v>5</v>
      </c>
      <c r="AI6139" t="str">
        <f t="shared" si="553"/>
        <v/>
      </c>
      <c r="AJ6139">
        <f t="shared" si="550"/>
        <v>0</v>
      </c>
      <c r="AK6139" t="str">
        <f t="shared" si="554"/>
        <v/>
      </c>
    </row>
    <row r="6140" spans="1:37" x14ac:dyDescent="0.25">
      <c r="A6140" s="1">
        <v>1.3888888888888888E-2</v>
      </c>
      <c r="B6140">
        <v>0</v>
      </c>
      <c r="C6140">
        <v>0</v>
      </c>
      <c r="D6140" t="s">
        <v>10551</v>
      </c>
      <c r="E6140">
        <v>0</v>
      </c>
      <c r="F6140">
        <v>0</v>
      </c>
      <c r="G6140" t="s">
        <v>5</v>
      </c>
      <c r="H6140" s="2">
        <v>40988</v>
      </c>
      <c r="I6140" s="2">
        <v>40984</v>
      </c>
      <c r="J6140" t="s">
        <v>3</v>
      </c>
      <c r="K6140">
        <v>180</v>
      </c>
      <c r="L6140">
        <v>16</v>
      </c>
      <c r="M6140">
        <v>155.16999999999999</v>
      </c>
      <c r="N6140">
        <v>0</v>
      </c>
      <c r="O6140">
        <v>0</v>
      </c>
      <c r="P6140" t="s">
        <v>6621</v>
      </c>
      <c r="Q6140" t="s">
        <v>10552</v>
      </c>
      <c r="R6140">
        <v>65</v>
      </c>
      <c r="S6140">
        <v>0</v>
      </c>
      <c r="T6140" t="s">
        <v>27046</v>
      </c>
      <c r="U6140" t="s">
        <v>20524</v>
      </c>
      <c r="V6140" s="2">
        <v>40983</v>
      </c>
      <c r="W6140" s="7">
        <f t="shared" si="551"/>
        <v>2012</v>
      </c>
      <c r="X6140" s="2">
        <v>40981</v>
      </c>
      <c r="Y6140" t="s">
        <v>47</v>
      </c>
      <c r="Z6140" t="s">
        <v>7</v>
      </c>
      <c r="AA6140" t="s">
        <v>54</v>
      </c>
      <c r="AB6140">
        <v>1</v>
      </c>
      <c r="AC6140">
        <v>7357</v>
      </c>
      <c r="AD6140">
        <v>14597</v>
      </c>
      <c r="AE6140" t="s">
        <v>24757</v>
      </c>
      <c r="AF6140" t="s">
        <v>27034</v>
      </c>
      <c r="AG6140">
        <f t="shared" si="552"/>
        <v>5</v>
      </c>
      <c r="AI6140" t="str">
        <f t="shared" si="553"/>
        <v/>
      </c>
      <c r="AJ6140">
        <f t="shared" si="550"/>
        <v>0</v>
      </c>
      <c r="AK6140" t="str">
        <f t="shared" si="554"/>
        <v/>
      </c>
    </row>
    <row r="6141" spans="1:37" x14ac:dyDescent="0.25">
      <c r="A6141" s="1">
        <v>0.10416666666666667</v>
      </c>
      <c r="B6141">
        <v>20</v>
      </c>
      <c r="C6141">
        <v>0</v>
      </c>
      <c r="D6141" t="s">
        <v>0</v>
      </c>
      <c r="E6141">
        <v>0</v>
      </c>
      <c r="F6141">
        <v>0</v>
      </c>
      <c r="G6141" t="s">
        <v>1</v>
      </c>
      <c r="H6141" s="2">
        <v>41071</v>
      </c>
      <c r="I6141" s="2">
        <v>41071</v>
      </c>
      <c r="J6141" t="s">
        <v>3</v>
      </c>
      <c r="K6141">
        <v>181</v>
      </c>
      <c r="L6141">
        <v>17</v>
      </c>
      <c r="M6141">
        <v>154.69999999999999</v>
      </c>
      <c r="N6141">
        <v>0</v>
      </c>
      <c r="O6141">
        <v>0</v>
      </c>
      <c r="P6141" t="s">
        <v>10553</v>
      </c>
      <c r="Q6141" t="s">
        <v>10554</v>
      </c>
      <c r="R6141">
        <v>65</v>
      </c>
      <c r="S6141">
        <v>0</v>
      </c>
      <c r="T6141" t="s">
        <v>27046</v>
      </c>
      <c r="U6141" t="s">
        <v>20524</v>
      </c>
      <c r="V6141" s="2">
        <v>40991</v>
      </c>
      <c r="W6141" s="7">
        <f t="shared" si="551"/>
        <v>2012</v>
      </c>
      <c r="X6141" s="2">
        <v>40981</v>
      </c>
      <c r="Y6141" t="s">
        <v>6</v>
      </c>
      <c r="Z6141" t="s">
        <v>10555</v>
      </c>
      <c r="AA6141" t="s">
        <v>862</v>
      </c>
      <c r="AB6141">
        <v>4</v>
      </c>
      <c r="AC6141">
        <v>1015</v>
      </c>
      <c r="AD6141">
        <v>14598</v>
      </c>
      <c r="AE6141" t="s">
        <v>20905</v>
      </c>
      <c r="AF6141" t="s">
        <v>27034</v>
      </c>
      <c r="AG6141">
        <f t="shared" si="552"/>
        <v>5</v>
      </c>
      <c r="AI6141" t="str">
        <f t="shared" si="553"/>
        <v/>
      </c>
      <c r="AJ6141">
        <f t="shared" si="550"/>
        <v>0</v>
      </c>
      <c r="AK6141" t="str">
        <f t="shared" si="554"/>
        <v/>
      </c>
    </row>
    <row r="6142" spans="1:37" x14ac:dyDescent="0.25">
      <c r="A6142" s="1">
        <v>6.25E-2</v>
      </c>
      <c r="B6142">
        <v>150</v>
      </c>
      <c r="C6142">
        <v>0</v>
      </c>
      <c r="D6142" t="s">
        <v>10556</v>
      </c>
      <c r="E6142">
        <v>0</v>
      </c>
      <c r="F6142">
        <v>0</v>
      </c>
      <c r="G6142" t="s">
        <v>5</v>
      </c>
      <c r="H6142" s="2">
        <v>40981</v>
      </c>
      <c r="I6142" s="2">
        <v>40981</v>
      </c>
      <c r="J6142" t="s">
        <v>3</v>
      </c>
      <c r="K6142">
        <v>650</v>
      </c>
      <c r="L6142">
        <v>16</v>
      </c>
      <c r="M6142">
        <v>560.34</v>
      </c>
      <c r="N6142">
        <v>0</v>
      </c>
      <c r="O6142">
        <v>0</v>
      </c>
      <c r="P6142">
        <v>560.34</v>
      </c>
      <c r="Q6142" t="s">
        <v>0</v>
      </c>
      <c r="R6142">
        <v>0</v>
      </c>
      <c r="S6142">
        <v>0</v>
      </c>
      <c r="T6142" t="s">
        <v>27046</v>
      </c>
      <c r="U6142" t="s">
        <v>20524</v>
      </c>
      <c r="V6142" s="2">
        <v>40991</v>
      </c>
      <c r="W6142" s="7">
        <f t="shared" si="551"/>
        <v>2012</v>
      </c>
      <c r="X6142" s="2">
        <v>40981</v>
      </c>
      <c r="Y6142" t="s">
        <v>50</v>
      </c>
      <c r="Z6142" t="s">
        <v>62</v>
      </c>
      <c r="AA6142" t="s">
        <v>10557</v>
      </c>
      <c r="AB6142">
        <v>2</v>
      </c>
      <c r="AC6142">
        <v>7358</v>
      </c>
      <c r="AD6142">
        <v>14599</v>
      </c>
      <c r="AE6142" t="s">
        <v>24758</v>
      </c>
      <c r="AF6142" t="s">
        <v>27034</v>
      </c>
      <c r="AG6142">
        <f t="shared" si="552"/>
        <v>5</v>
      </c>
      <c r="AI6142" t="str">
        <f t="shared" si="553"/>
        <v/>
      </c>
      <c r="AJ6142">
        <f t="shared" si="550"/>
        <v>0</v>
      </c>
      <c r="AK6142" t="str">
        <f t="shared" si="554"/>
        <v/>
      </c>
    </row>
    <row r="6143" spans="1:37" x14ac:dyDescent="0.25">
      <c r="A6143" s="1">
        <v>0</v>
      </c>
      <c r="B6143">
        <v>0</v>
      </c>
      <c r="C6143" t="s">
        <v>10558</v>
      </c>
      <c r="D6143" t="s">
        <v>10559</v>
      </c>
      <c r="E6143">
        <v>0</v>
      </c>
      <c r="F6143">
        <v>0</v>
      </c>
      <c r="G6143" t="s">
        <v>5</v>
      </c>
      <c r="H6143" s="2">
        <v>41110</v>
      </c>
      <c r="I6143" t="s">
        <v>2</v>
      </c>
      <c r="J6143" t="s">
        <v>3</v>
      </c>
      <c r="K6143">
        <v>690</v>
      </c>
      <c r="L6143">
        <v>17</v>
      </c>
      <c r="M6143">
        <v>594.83000000000004</v>
      </c>
      <c r="N6143">
        <v>0</v>
      </c>
      <c r="O6143">
        <v>0</v>
      </c>
      <c r="P6143" t="s">
        <v>10560</v>
      </c>
      <c r="Q6143" t="s">
        <v>10561</v>
      </c>
      <c r="R6143">
        <v>400</v>
      </c>
      <c r="S6143">
        <v>0</v>
      </c>
      <c r="T6143" t="s">
        <v>27046</v>
      </c>
      <c r="U6143" t="s">
        <v>20520</v>
      </c>
      <c r="V6143" s="2">
        <v>41019</v>
      </c>
      <c r="W6143" s="7">
        <f t="shared" si="551"/>
        <v>2012</v>
      </c>
      <c r="X6143" s="2">
        <v>40981</v>
      </c>
      <c r="Y6143" t="s">
        <v>80</v>
      </c>
      <c r="Z6143" t="s">
        <v>7</v>
      </c>
      <c r="AA6143" t="s">
        <v>10562</v>
      </c>
      <c r="AB6143">
        <v>3</v>
      </c>
      <c r="AC6143">
        <v>7359</v>
      </c>
      <c r="AD6143">
        <v>14600</v>
      </c>
      <c r="AE6143" t="s">
        <v>24759</v>
      </c>
      <c r="AF6143" t="s">
        <v>27034</v>
      </c>
      <c r="AG6143">
        <f t="shared" si="552"/>
        <v>5</v>
      </c>
      <c r="AI6143" t="str">
        <f t="shared" si="553"/>
        <v/>
      </c>
      <c r="AJ6143">
        <f t="shared" si="550"/>
        <v>0</v>
      </c>
      <c r="AK6143" t="str">
        <f t="shared" si="554"/>
        <v/>
      </c>
    </row>
    <row r="6144" spans="1:37" x14ac:dyDescent="0.25">
      <c r="A6144" s="1">
        <v>0</v>
      </c>
      <c r="B6144">
        <v>0</v>
      </c>
      <c r="C6144">
        <v>0</v>
      </c>
      <c r="D6144" t="s">
        <v>10563</v>
      </c>
      <c r="E6144">
        <v>0</v>
      </c>
      <c r="F6144">
        <v>0</v>
      </c>
      <c r="G6144" t="s">
        <v>5</v>
      </c>
      <c r="H6144" s="2">
        <v>40990</v>
      </c>
      <c r="I6144" t="s">
        <v>2</v>
      </c>
      <c r="J6144" t="s">
        <v>3</v>
      </c>
      <c r="K6144">
        <v>65</v>
      </c>
      <c r="L6144">
        <v>16</v>
      </c>
      <c r="M6144">
        <v>56.03</v>
      </c>
      <c r="N6144">
        <v>0</v>
      </c>
      <c r="O6144">
        <v>0</v>
      </c>
      <c r="P6144">
        <v>56.03</v>
      </c>
      <c r="Q6144" t="s">
        <v>0</v>
      </c>
      <c r="R6144">
        <v>0</v>
      </c>
      <c r="S6144">
        <v>0</v>
      </c>
      <c r="T6144" t="s">
        <v>27046</v>
      </c>
      <c r="U6144" t="s">
        <v>20524</v>
      </c>
      <c r="V6144" s="2">
        <v>40992</v>
      </c>
      <c r="W6144" s="7">
        <f t="shared" si="551"/>
        <v>2012</v>
      </c>
      <c r="X6144" s="2">
        <v>40982</v>
      </c>
      <c r="Y6144" t="s">
        <v>93</v>
      </c>
      <c r="Z6144" t="s">
        <v>62</v>
      </c>
      <c r="AA6144" t="s">
        <v>5771</v>
      </c>
      <c r="AB6144">
        <v>2</v>
      </c>
      <c r="AC6144">
        <v>7360</v>
      </c>
      <c r="AD6144">
        <v>14601</v>
      </c>
      <c r="AE6144" t="s">
        <v>24760</v>
      </c>
      <c r="AF6144" t="s">
        <v>27034</v>
      </c>
      <c r="AG6144">
        <f t="shared" si="552"/>
        <v>5</v>
      </c>
      <c r="AI6144" t="str">
        <f t="shared" si="553"/>
        <v/>
      </c>
      <c r="AJ6144">
        <f t="shared" si="550"/>
        <v>0</v>
      </c>
      <c r="AK6144" t="str">
        <f t="shared" si="554"/>
        <v/>
      </c>
    </row>
    <row r="6145" spans="1:37" x14ac:dyDescent="0.25">
      <c r="A6145" s="1">
        <v>6.25E-2</v>
      </c>
      <c r="B6145">
        <v>0</v>
      </c>
      <c r="C6145">
        <v>0</v>
      </c>
      <c r="D6145" t="s">
        <v>10564</v>
      </c>
      <c r="E6145">
        <v>0</v>
      </c>
      <c r="F6145">
        <v>0</v>
      </c>
      <c r="G6145" t="s">
        <v>5</v>
      </c>
      <c r="H6145" s="2">
        <v>40989</v>
      </c>
      <c r="I6145" s="2">
        <v>40989</v>
      </c>
      <c r="J6145" t="s">
        <v>3</v>
      </c>
      <c r="K6145">
        <v>215</v>
      </c>
      <c r="L6145">
        <v>16</v>
      </c>
      <c r="M6145">
        <v>185.34</v>
      </c>
      <c r="N6145">
        <v>0</v>
      </c>
      <c r="O6145">
        <v>0</v>
      </c>
      <c r="P6145">
        <v>185.34</v>
      </c>
      <c r="Q6145" t="s">
        <v>0</v>
      </c>
      <c r="R6145">
        <v>0</v>
      </c>
      <c r="S6145">
        <v>0</v>
      </c>
      <c r="T6145" t="s">
        <v>27046</v>
      </c>
      <c r="U6145" t="s">
        <v>20524</v>
      </c>
      <c r="V6145" s="2">
        <v>40992</v>
      </c>
      <c r="W6145" s="7">
        <f t="shared" si="551"/>
        <v>2012</v>
      </c>
      <c r="X6145" s="2">
        <v>40982</v>
      </c>
      <c r="Y6145" t="s">
        <v>50</v>
      </c>
      <c r="Z6145" t="s">
        <v>62</v>
      </c>
      <c r="AA6145" t="s">
        <v>444</v>
      </c>
      <c r="AB6145">
        <v>2</v>
      </c>
      <c r="AC6145">
        <v>7361</v>
      </c>
      <c r="AD6145">
        <v>14602</v>
      </c>
      <c r="AE6145" t="s">
        <v>24761</v>
      </c>
      <c r="AF6145" t="s">
        <v>27034</v>
      </c>
      <c r="AG6145">
        <f t="shared" si="552"/>
        <v>5</v>
      </c>
      <c r="AI6145" t="str">
        <f t="shared" si="553"/>
        <v/>
      </c>
      <c r="AJ6145">
        <f t="shared" si="550"/>
        <v>0</v>
      </c>
      <c r="AK6145" t="str">
        <f t="shared" si="554"/>
        <v/>
      </c>
    </row>
    <row r="6146" spans="1:37" x14ac:dyDescent="0.25">
      <c r="A6146" s="1">
        <v>4.1666666666666664E-2</v>
      </c>
      <c r="B6146">
        <v>55</v>
      </c>
      <c r="C6146">
        <v>0</v>
      </c>
      <c r="D6146" t="s">
        <v>10565</v>
      </c>
      <c r="E6146">
        <v>0</v>
      </c>
      <c r="F6146">
        <v>0</v>
      </c>
      <c r="G6146" t="s">
        <v>5</v>
      </c>
      <c r="H6146" s="2">
        <v>40997</v>
      </c>
      <c r="I6146" s="2">
        <v>40997</v>
      </c>
      <c r="J6146" t="s">
        <v>3</v>
      </c>
      <c r="K6146">
        <v>255</v>
      </c>
      <c r="L6146">
        <v>16</v>
      </c>
      <c r="M6146">
        <v>219.83</v>
      </c>
      <c r="N6146">
        <v>0</v>
      </c>
      <c r="O6146">
        <v>0</v>
      </c>
      <c r="P6146" t="s">
        <v>6515</v>
      </c>
      <c r="Q6146" t="s">
        <v>10566</v>
      </c>
      <c r="R6146">
        <v>65</v>
      </c>
      <c r="S6146">
        <v>0</v>
      </c>
      <c r="T6146" t="s">
        <v>27046</v>
      </c>
      <c r="U6146" t="s">
        <v>20524</v>
      </c>
      <c r="V6146" s="2">
        <v>40992</v>
      </c>
      <c r="W6146" s="7">
        <f t="shared" si="551"/>
        <v>2012</v>
      </c>
      <c r="X6146" s="2">
        <v>40982</v>
      </c>
      <c r="Y6146" t="s">
        <v>80</v>
      </c>
      <c r="Z6146" t="s">
        <v>7</v>
      </c>
      <c r="AA6146" t="s">
        <v>685</v>
      </c>
      <c r="AB6146">
        <v>5</v>
      </c>
      <c r="AC6146">
        <v>7362</v>
      </c>
      <c r="AD6146">
        <v>14603</v>
      </c>
      <c r="AE6146" t="s">
        <v>24762</v>
      </c>
      <c r="AF6146" t="s">
        <v>27034</v>
      </c>
      <c r="AG6146">
        <f t="shared" si="552"/>
        <v>5</v>
      </c>
      <c r="AI6146" t="str">
        <f t="shared" si="553"/>
        <v/>
      </c>
      <c r="AJ6146">
        <f t="shared" ref="AJ6146:AJ6209" si="557">LEN(AI6146)</f>
        <v>0</v>
      </c>
      <c r="AK6146" t="str">
        <f t="shared" si="554"/>
        <v/>
      </c>
    </row>
    <row r="6147" spans="1:37" x14ac:dyDescent="0.25">
      <c r="A6147" s="1">
        <v>0</v>
      </c>
      <c r="B6147">
        <v>0</v>
      </c>
      <c r="C6147">
        <v>0</v>
      </c>
      <c r="D6147" t="s">
        <v>0</v>
      </c>
      <c r="E6147">
        <v>0</v>
      </c>
      <c r="F6147">
        <v>0</v>
      </c>
      <c r="G6147" t="s">
        <v>1</v>
      </c>
      <c r="H6147" t="s">
        <v>2</v>
      </c>
      <c r="I6147" t="s">
        <v>2</v>
      </c>
      <c r="J6147" t="s">
        <v>3</v>
      </c>
      <c r="K6147">
        <v>429</v>
      </c>
      <c r="L6147">
        <v>16</v>
      </c>
      <c r="M6147">
        <v>369.83</v>
      </c>
      <c r="N6147">
        <v>0</v>
      </c>
      <c r="O6147">
        <v>0</v>
      </c>
      <c r="P6147" t="s">
        <v>7935</v>
      </c>
      <c r="Q6147" t="s">
        <v>10567</v>
      </c>
      <c r="R6147">
        <v>75</v>
      </c>
      <c r="S6147">
        <v>0</v>
      </c>
      <c r="T6147" t="s">
        <v>27046</v>
      </c>
      <c r="U6147" t="s">
        <v>20520</v>
      </c>
      <c r="V6147" s="2">
        <v>41023</v>
      </c>
      <c r="W6147" s="7">
        <f t="shared" ref="W6147:W6210" si="558">YEAR(X6147)</f>
        <v>2012</v>
      </c>
      <c r="X6147" s="2">
        <v>40982</v>
      </c>
      <c r="Y6147" t="s">
        <v>6</v>
      </c>
      <c r="Z6147" t="s">
        <v>7</v>
      </c>
      <c r="AA6147" t="s">
        <v>2239</v>
      </c>
      <c r="AB6147">
        <v>3</v>
      </c>
      <c r="AC6147">
        <v>2172</v>
      </c>
      <c r="AD6147">
        <v>14604</v>
      </c>
      <c r="AE6147" t="s">
        <v>21272</v>
      </c>
      <c r="AF6147" t="s">
        <v>27033</v>
      </c>
      <c r="AG6147">
        <f t="shared" ref="AG6147:AG6210" si="559">LEN(V6147)</f>
        <v>5</v>
      </c>
      <c r="AI6147" t="str">
        <f t="shared" ref="AI6147:AI6210" si="560">TRIM(AH6147)</f>
        <v/>
      </c>
      <c r="AJ6147">
        <f t="shared" si="557"/>
        <v>0</v>
      </c>
      <c r="AK6147" t="str">
        <f t="shared" ref="AK6147:AK6210" si="561">TRIM(T6147)&amp;IF(AND(LEN(T6147)&gt;0,LEN(AI6147)&gt;0),",","")&amp;TRIM(AI6147)</f>
        <v/>
      </c>
    </row>
    <row r="6148" spans="1:37" x14ac:dyDescent="0.25">
      <c r="A6148" s="1">
        <v>0</v>
      </c>
      <c r="B6148">
        <v>0</v>
      </c>
      <c r="C6148">
        <v>0</v>
      </c>
      <c r="D6148" t="s">
        <v>10568</v>
      </c>
      <c r="E6148">
        <v>0</v>
      </c>
      <c r="F6148">
        <v>0</v>
      </c>
      <c r="G6148" t="s">
        <v>5</v>
      </c>
      <c r="H6148" s="2">
        <v>40990</v>
      </c>
      <c r="I6148" t="s">
        <v>2</v>
      </c>
      <c r="J6148" t="s">
        <v>3</v>
      </c>
      <c r="K6148">
        <v>65</v>
      </c>
      <c r="L6148">
        <v>16</v>
      </c>
      <c r="M6148">
        <v>56.03</v>
      </c>
      <c r="N6148">
        <v>0</v>
      </c>
      <c r="O6148">
        <v>0</v>
      </c>
      <c r="P6148">
        <v>56.03</v>
      </c>
      <c r="Q6148" t="s">
        <v>0</v>
      </c>
      <c r="R6148">
        <v>0</v>
      </c>
      <c r="S6148">
        <v>0</v>
      </c>
      <c r="T6148" t="s">
        <v>27046</v>
      </c>
      <c r="U6148" t="s">
        <v>20524</v>
      </c>
      <c r="V6148" s="2">
        <v>40989</v>
      </c>
      <c r="W6148" s="7">
        <f t="shared" si="558"/>
        <v>2012</v>
      </c>
      <c r="X6148" s="2">
        <v>40982</v>
      </c>
      <c r="Y6148" t="s">
        <v>5824</v>
      </c>
      <c r="Z6148" t="s">
        <v>7</v>
      </c>
      <c r="AA6148" t="s">
        <v>225</v>
      </c>
      <c r="AB6148">
        <v>9</v>
      </c>
      <c r="AC6148">
        <v>3861</v>
      </c>
      <c r="AD6148">
        <v>14605</v>
      </c>
      <c r="AE6148" t="s">
        <v>21898</v>
      </c>
      <c r="AF6148" t="s">
        <v>27034</v>
      </c>
      <c r="AG6148">
        <f t="shared" si="559"/>
        <v>5</v>
      </c>
      <c r="AI6148" t="str">
        <f t="shared" si="560"/>
        <v/>
      </c>
      <c r="AJ6148">
        <f t="shared" si="557"/>
        <v>0</v>
      </c>
      <c r="AK6148" t="str">
        <f t="shared" si="561"/>
        <v/>
      </c>
    </row>
    <row r="6149" spans="1:37" x14ac:dyDescent="0.25">
      <c r="A6149" s="1">
        <v>1.3888888888888888E-2</v>
      </c>
      <c r="B6149">
        <v>0</v>
      </c>
      <c r="C6149">
        <v>0</v>
      </c>
      <c r="D6149" t="s">
        <v>10569</v>
      </c>
      <c r="E6149">
        <v>0</v>
      </c>
      <c r="F6149">
        <v>0</v>
      </c>
      <c r="G6149" t="s">
        <v>5</v>
      </c>
      <c r="H6149" s="2">
        <v>40987</v>
      </c>
      <c r="I6149" s="2">
        <v>40986</v>
      </c>
      <c r="J6149" t="s">
        <v>3</v>
      </c>
      <c r="K6149">
        <v>195</v>
      </c>
      <c r="L6149">
        <v>16</v>
      </c>
      <c r="M6149">
        <v>168.1</v>
      </c>
      <c r="N6149">
        <v>0</v>
      </c>
      <c r="O6149">
        <v>0</v>
      </c>
      <c r="P6149" t="s">
        <v>6783</v>
      </c>
      <c r="Q6149" t="s">
        <v>10570</v>
      </c>
      <c r="R6149">
        <v>65</v>
      </c>
      <c r="S6149">
        <v>0</v>
      </c>
      <c r="T6149" t="s">
        <v>27046</v>
      </c>
      <c r="U6149" t="s">
        <v>20524</v>
      </c>
      <c r="V6149" s="2">
        <v>40984</v>
      </c>
      <c r="W6149" s="7">
        <f t="shared" si="558"/>
        <v>2012</v>
      </c>
      <c r="X6149" s="2">
        <v>40982</v>
      </c>
      <c r="Y6149" t="s">
        <v>47</v>
      </c>
      <c r="Z6149" t="s">
        <v>7</v>
      </c>
      <c r="AA6149" t="s">
        <v>8750</v>
      </c>
      <c r="AB6149">
        <v>1</v>
      </c>
      <c r="AC6149">
        <v>7031</v>
      </c>
      <c r="AD6149">
        <v>14606</v>
      </c>
      <c r="AE6149" t="s">
        <v>24446</v>
      </c>
      <c r="AF6149" t="s">
        <v>27034</v>
      </c>
      <c r="AG6149">
        <f t="shared" si="559"/>
        <v>5</v>
      </c>
      <c r="AI6149" t="str">
        <f t="shared" si="560"/>
        <v/>
      </c>
      <c r="AJ6149">
        <f t="shared" si="557"/>
        <v>0</v>
      </c>
      <c r="AK6149" t="str">
        <f t="shared" si="561"/>
        <v/>
      </c>
    </row>
    <row r="6150" spans="1:37" x14ac:dyDescent="0.25">
      <c r="A6150" s="1">
        <v>8.3333333333333329E-2</v>
      </c>
      <c r="B6150">
        <v>0</v>
      </c>
      <c r="C6150">
        <v>0</v>
      </c>
      <c r="D6150" t="s">
        <v>10571</v>
      </c>
      <c r="E6150">
        <v>0</v>
      </c>
      <c r="F6150">
        <v>0</v>
      </c>
      <c r="G6150" t="s">
        <v>5</v>
      </c>
      <c r="H6150" s="2">
        <v>40998</v>
      </c>
      <c r="I6150" s="2">
        <v>40998</v>
      </c>
      <c r="J6150" t="s">
        <v>3</v>
      </c>
      <c r="K6150">
        <v>255</v>
      </c>
      <c r="L6150">
        <v>16</v>
      </c>
      <c r="M6150">
        <v>219.83</v>
      </c>
      <c r="N6150">
        <v>0</v>
      </c>
      <c r="O6150">
        <v>0</v>
      </c>
      <c r="P6150" t="s">
        <v>6515</v>
      </c>
      <c r="Q6150" t="s">
        <v>10572</v>
      </c>
      <c r="R6150">
        <v>65</v>
      </c>
      <c r="S6150">
        <v>0</v>
      </c>
      <c r="T6150" t="s">
        <v>27046</v>
      </c>
      <c r="U6150" t="s">
        <v>20524</v>
      </c>
      <c r="V6150" s="2">
        <v>40985</v>
      </c>
      <c r="W6150" s="7">
        <f t="shared" si="558"/>
        <v>2012</v>
      </c>
      <c r="X6150" s="2">
        <v>40983</v>
      </c>
      <c r="Y6150" t="s">
        <v>6</v>
      </c>
      <c r="Z6150" t="s">
        <v>7</v>
      </c>
      <c r="AA6150" t="s">
        <v>10573</v>
      </c>
      <c r="AB6150">
        <v>1</v>
      </c>
      <c r="AC6150">
        <v>7363</v>
      </c>
      <c r="AD6150">
        <v>14607</v>
      </c>
      <c r="AE6150" t="s">
        <v>24763</v>
      </c>
      <c r="AF6150" t="s">
        <v>27034</v>
      </c>
      <c r="AG6150">
        <f t="shared" si="559"/>
        <v>5</v>
      </c>
      <c r="AI6150" t="str">
        <f t="shared" si="560"/>
        <v/>
      </c>
      <c r="AJ6150">
        <f t="shared" si="557"/>
        <v>0</v>
      </c>
      <c r="AK6150" t="str">
        <f t="shared" si="561"/>
        <v/>
      </c>
    </row>
    <row r="6151" spans="1:37" x14ac:dyDescent="0.25">
      <c r="A6151" s="1">
        <v>5.2083333333333336E-2</v>
      </c>
      <c r="B6151">
        <v>0</v>
      </c>
      <c r="C6151">
        <v>0</v>
      </c>
      <c r="D6151" t="s">
        <v>10574</v>
      </c>
      <c r="E6151">
        <v>0</v>
      </c>
      <c r="F6151">
        <v>0</v>
      </c>
      <c r="G6151" t="s">
        <v>5</v>
      </c>
      <c r="H6151" s="2">
        <v>41018</v>
      </c>
      <c r="I6151" s="2">
        <v>41018</v>
      </c>
      <c r="J6151" t="s">
        <v>3</v>
      </c>
      <c r="K6151">
        <v>554</v>
      </c>
      <c r="L6151">
        <v>16</v>
      </c>
      <c r="M6151">
        <v>477.59</v>
      </c>
      <c r="N6151">
        <v>0</v>
      </c>
      <c r="O6151">
        <v>0</v>
      </c>
      <c r="P6151" t="s">
        <v>10070</v>
      </c>
      <c r="Q6151" t="s">
        <v>10575</v>
      </c>
      <c r="R6151">
        <v>75</v>
      </c>
      <c r="S6151">
        <v>0</v>
      </c>
      <c r="T6151" t="s">
        <v>27046</v>
      </c>
      <c r="U6151" t="s">
        <v>20520</v>
      </c>
      <c r="V6151" s="2">
        <v>41024</v>
      </c>
      <c r="W6151" s="7">
        <f t="shared" si="558"/>
        <v>2012</v>
      </c>
      <c r="X6151" s="2">
        <v>40983</v>
      </c>
      <c r="Y6151" t="s">
        <v>80</v>
      </c>
      <c r="Z6151" t="s">
        <v>7</v>
      </c>
      <c r="AA6151" t="s">
        <v>527</v>
      </c>
      <c r="AB6151">
        <v>3</v>
      </c>
      <c r="AC6151">
        <v>7364</v>
      </c>
      <c r="AD6151">
        <v>14608</v>
      </c>
      <c r="AE6151" t="s">
        <v>24764</v>
      </c>
      <c r="AF6151" t="s">
        <v>27034</v>
      </c>
      <c r="AG6151">
        <f t="shared" si="559"/>
        <v>5</v>
      </c>
      <c r="AI6151" t="str">
        <f t="shared" si="560"/>
        <v/>
      </c>
      <c r="AJ6151">
        <f t="shared" si="557"/>
        <v>0</v>
      </c>
      <c r="AK6151" t="str">
        <f t="shared" si="561"/>
        <v/>
      </c>
    </row>
    <row r="6152" spans="1:37" x14ac:dyDescent="0.25">
      <c r="A6152" s="1">
        <v>2.7777777777777776E-2</v>
      </c>
      <c r="B6152">
        <v>0</v>
      </c>
      <c r="C6152">
        <v>0</v>
      </c>
      <c r="D6152" t="s">
        <v>10576</v>
      </c>
      <c r="E6152">
        <v>0</v>
      </c>
      <c r="F6152">
        <v>0</v>
      </c>
      <c r="G6152" t="s">
        <v>5</v>
      </c>
      <c r="H6152" s="2">
        <v>41024</v>
      </c>
      <c r="I6152" s="2">
        <v>41019</v>
      </c>
      <c r="J6152" t="s">
        <v>3</v>
      </c>
      <c r="K6152">
        <v>256</v>
      </c>
      <c r="L6152">
        <v>16</v>
      </c>
      <c r="M6152">
        <v>220.69</v>
      </c>
      <c r="N6152">
        <v>24.48</v>
      </c>
      <c r="O6152">
        <v>10</v>
      </c>
      <c r="P6152" t="s">
        <v>9388</v>
      </c>
      <c r="Q6152" t="s">
        <v>10577</v>
      </c>
      <c r="R6152">
        <v>65</v>
      </c>
      <c r="S6152">
        <v>0</v>
      </c>
      <c r="T6152" t="s">
        <v>27046</v>
      </c>
      <c r="U6152" t="s">
        <v>20524</v>
      </c>
      <c r="V6152" s="2">
        <v>40994</v>
      </c>
      <c r="W6152" s="7">
        <f t="shared" si="558"/>
        <v>2012</v>
      </c>
      <c r="X6152" s="2">
        <v>40984</v>
      </c>
      <c r="Y6152" t="s">
        <v>6</v>
      </c>
      <c r="Z6152" t="s">
        <v>7</v>
      </c>
      <c r="AA6152" t="s">
        <v>146</v>
      </c>
      <c r="AB6152">
        <v>4</v>
      </c>
      <c r="AC6152">
        <v>7045</v>
      </c>
      <c r="AD6152">
        <v>14609</v>
      </c>
      <c r="AE6152" t="s">
        <v>24459</v>
      </c>
      <c r="AF6152" t="s">
        <v>27034</v>
      </c>
      <c r="AG6152">
        <f t="shared" si="559"/>
        <v>5</v>
      </c>
      <c r="AI6152" t="str">
        <f t="shared" si="560"/>
        <v/>
      </c>
      <c r="AJ6152">
        <f t="shared" si="557"/>
        <v>0</v>
      </c>
      <c r="AK6152" t="str">
        <f t="shared" si="561"/>
        <v/>
      </c>
    </row>
    <row r="6153" spans="1:37" x14ac:dyDescent="0.25">
      <c r="A6153" s="1">
        <v>0.10416666666666667</v>
      </c>
      <c r="B6153">
        <v>0</v>
      </c>
      <c r="C6153">
        <v>0</v>
      </c>
      <c r="D6153" t="s">
        <v>10578</v>
      </c>
      <c r="E6153">
        <v>0</v>
      </c>
      <c r="F6153">
        <v>0</v>
      </c>
      <c r="G6153" t="s">
        <v>5</v>
      </c>
      <c r="H6153" s="2">
        <v>40991</v>
      </c>
      <c r="I6153" s="2">
        <v>40991</v>
      </c>
      <c r="J6153" t="s">
        <v>3</v>
      </c>
      <c r="K6153">
        <v>255</v>
      </c>
      <c r="L6153">
        <v>16</v>
      </c>
      <c r="M6153">
        <v>219.83</v>
      </c>
      <c r="N6153">
        <v>0</v>
      </c>
      <c r="O6153">
        <v>0</v>
      </c>
      <c r="P6153" t="s">
        <v>6515</v>
      </c>
      <c r="Q6153" t="s">
        <v>10579</v>
      </c>
      <c r="R6153">
        <v>65</v>
      </c>
      <c r="S6153">
        <v>0</v>
      </c>
      <c r="T6153" t="s">
        <v>27046</v>
      </c>
      <c r="U6153" t="s">
        <v>20524</v>
      </c>
      <c r="V6153" s="2">
        <v>40994</v>
      </c>
      <c r="W6153" s="7">
        <f t="shared" si="558"/>
        <v>2012</v>
      </c>
      <c r="X6153" s="2">
        <v>40984</v>
      </c>
      <c r="Y6153" t="s">
        <v>10580</v>
      </c>
      <c r="Z6153" t="s">
        <v>1482</v>
      </c>
      <c r="AA6153" t="s">
        <v>10581</v>
      </c>
      <c r="AB6153">
        <v>2</v>
      </c>
      <c r="AC6153">
        <v>7365</v>
      </c>
      <c r="AD6153">
        <v>14610</v>
      </c>
      <c r="AE6153" t="s">
        <v>24765</v>
      </c>
      <c r="AF6153" t="s">
        <v>27034</v>
      </c>
      <c r="AG6153">
        <f t="shared" si="559"/>
        <v>5</v>
      </c>
      <c r="AI6153" t="str">
        <f t="shared" si="560"/>
        <v/>
      </c>
      <c r="AJ6153">
        <f t="shared" si="557"/>
        <v>0</v>
      </c>
      <c r="AK6153" t="str">
        <f t="shared" si="561"/>
        <v/>
      </c>
    </row>
    <row r="6154" spans="1:37" x14ac:dyDescent="0.25">
      <c r="A6154" s="1">
        <v>0</v>
      </c>
      <c r="B6154">
        <v>0</v>
      </c>
      <c r="C6154">
        <v>0</v>
      </c>
      <c r="D6154" t="s">
        <v>10582</v>
      </c>
      <c r="E6154">
        <v>0</v>
      </c>
      <c r="F6154">
        <v>0</v>
      </c>
      <c r="G6154" t="s">
        <v>5</v>
      </c>
      <c r="H6154" s="2">
        <v>40984</v>
      </c>
      <c r="I6154" t="s">
        <v>2</v>
      </c>
      <c r="J6154" t="s">
        <v>3</v>
      </c>
      <c r="K6154">
        <v>580</v>
      </c>
      <c r="L6154">
        <v>16</v>
      </c>
      <c r="M6154">
        <v>500</v>
      </c>
      <c r="N6154">
        <v>0</v>
      </c>
      <c r="O6154">
        <v>0</v>
      </c>
      <c r="P6154">
        <v>500</v>
      </c>
      <c r="Q6154" t="s">
        <v>0</v>
      </c>
      <c r="R6154">
        <v>0</v>
      </c>
      <c r="S6154">
        <v>0</v>
      </c>
      <c r="T6154" t="s">
        <v>27046</v>
      </c>
      <c r="U6154" t="s">
        <v>20524</v>
      </c>
      <c r="V6154" s="2">
        <v>40994</v>
      </c>
      <c r="W6154" s="7">
        <f t="shared" si="558"/>
        <v>2012</v>
      </c>
      <c r="X6154" s="2">
        <v>40984</v>
      </c>
      <c r="Y6154" t="s">
        <v>10583</v>
      </c>
      <c r="Z6154" t="s">
        <v>7</v>
      </c>
      <c r="AA6154" t="s">
        <v>10584</v>
      </c>
      <c r="AB6154">
        <v>8</v>
      </c>
      <c r="AC6154">
        <v>7366</v>
      </c>
      <c r="AD6154">
        <v>14611</v>
      </c>
      <c r="AE6154" t="s">
        <v>24766</v>
      </c>
      <c r="AF6154" t="s">
        <v>27034</v>
      </c>
      <c r="AG6154">
        <f t="shared" si="559"/>
        <v>5</v>
      </c>
      <c r="AI6154" t="str">
        <f t="shared" si="560"/>
        <v/>
      </c>
      <c r="AJ6154">
        <f t="shared" si="557"/>
        <v>0</v>
      </c>
      <c r="AK6154" t="str">
        <f t="shared" si="561"/>
        <v/>
      </c>
    </row>
    <row r="6155" spans="1:37" x14ac:dyDescent="0.25">
      <c r="A6155" s="1">
        <v>8.3333333333333329E-2</v>
      </c>
      <c r="B6155">
        <v>160</v>
      </c>
      <c r="C6155">
        <v>0</v>
      </c>
      <c r="D6155" t="s">
        <v>10585</v>
      </c>
      <c r="E6155">
        <v>0</v>
      </c>
      <c r="F6155">
        <v>0</v>
      </c>
      <c r="G6155" t="s">
        <v>5</v>
      </c>
      <c r="H6155" s="2">
        <v>41100</v>
      </c>
      <c r="I6155" s="2">
        <v>40993</v>
      </c>
      <c r="J6155" t="s">
        <v>3</v>
      </c>
      <c r="K6155">
        <v>534</v>
      </c>
      <c r="L6155">
        <v>16</v>
      </c>
      <c r="M6155">
        <v>460.34</v>
      </c>
      <c r="N6155">
        <v>0</v>
      </c>
      <c r="O6155">
        <v>0</v>
      </c>
      <c r="P6155" t="s">
        <v>10586</v>
      </c>
      <c r="Q6155" t="s">
        <v>10587</v>
      </c>
      <c r="R6155">
        <v>85</v>
      </c>
      <c r="S6155">
        <v>0</v>
      </c>
      <c r="T6155" t="s">
        <v>27046</v>
      </c>
      <c r="U6155" t="s">
        <v>20522</v>
      </c>
      <c r="V6155" s="2">
        <v>40993</v>
      </c>
      <c r="W6155" s="7">
        <f t="shared" si="558"/>
        <v>2012</v>
      </c>
      <c r="X6155" s="2">
        <v>40986</v>
      </c>
      <c r="Y6155" t="s">
        <v>12</v>
      </c>
      <c r="Z6155" t="s">
        <v>7</v>
      </c>
      <c r="AA6155" t="s">
        <v>215</v>
      </c>
      <c r="AB6155">
        <v>9</v>
      </c>
      <c r="AC6155">
        <v>7367</v>
      </c>
      <c r="AD6155">
        <v>14612</v>
      </c>
      <c r="AE6155" t="s">
        <v>24767</v>
      </c>
      <c r="AF6155" t="s">
        <v>27034</v>
      </c>
      <c r="AG6155">
        <f t="shared" si="559"/>
        <v>5</v>
      </c>
      <c r="AI6155" t="str">
        <f t="shared" si="560"/>
        <v/>
      </c>
      <c r="AJ6155">
        <f t="shared" si="557"/>
        <v>0</v>
      </c>
      <c r="AK6155" t="str">
        <f t="shared" si="561"/>
        <v/>
      </c>
    </row>
    <row r="6156" spans="1:37" x14ac:dyDescent="0.25">
      <c r="A6156" s="1">
        <v>8.3333333333333329E-2</v>
      </c>
      <c r="B6156">
        <v>165</v>
      </c>
      <c r="C6156">
        <v>0</v>
      </c>
      <c r="D6156" t="s">
        <v>10588</v>
      </c>
      <c r="E6156">
        <v>0</v>
      </c>
      <c r="F6156">
        <v>0</v>
      </c>
      <c r="G6156" t="s">
        <v>5</v>
      </c>
      <c r="H6156" s="2">
        <v>41005</v>
      </c>
      <c r="I6156" s="2">
        <v>41005</v>
      </c>
      <c r="J6156" t="s">
        <v>3</v>
      </c>
      <c r="K6156">
        <v>542</v>
      </c>
      <c r="L6156">
        <v>16</v>
      </c>
      <c r="M6156">
        <v>467.24</v>
      </c>
      <c r="N6156">
        <v>0</v>
      </c>
      <c r="O6156">
        <v>0</v>
      </c>
      <c r="P6156" t="s">
        <v>10589</v>
      </c>
      <c r="Q6156" t="s">
        <v>10590</v>
      </c>
      <c r="R6156">
        <v>75</v>
      </c>
      <c r="S6156">
        <v>0</v>
      </c>
      <c r="T6156" t="s">
        <v>27046</v>
      </c>
      <c r="U6156" t="s">
        <v>20520</v>
      </c>
      <c r="V6156" s="2">
        <v>40996</v>
      </c>
      <c r="W6156" s="7">
        <f t="shared" si="558"/>
        <v>2012</v>
      </c>
      <c r="X6156" s="2">
        <v>40986</v>
      </c>
      <c r="Y6156" t="s">
        <v>80</v>
      </c>
      <c r="Z6156" t="s">
        <v>7</v>
      </c>
      <c r="AA6156" t="s">
        <v>5058</v>
      </c>
      <c r="AB6156">
        <v>3</v>
      </c>
      <c r="AC6156">
        <v>671</v>
      </c>
      <c r="AD6156">
        <v>14613</v>
      </c>
      <c r="AE6156" t="s">
        <v>20763</v>
      </c>
      <c r="AF6156" t="s">
        <v>27034</v>
      </c>
      <c r="AG6156">
        <f t="shared" si="559"/>
        <v>5</v>
      </c>
      <c r="AI6156" t="str">
        <f t="shared" si="560"/>
        <v/>
      </c>
      <c r="AJ6156">
        <f t="shared" si="557"/>
        <v>0</v>
      </c>
      <c r="AK6156" t="str">
        <f t="shared" si="561"/>
        <v/>
      </c>
    </row>
    <row r="6157" spans="1:37" x14ac:dyDescent="0.25">
      <c r="A6157" s="1">
        <v>0</v>
      </c>
      <c r="B6157">
        <v>0</v>
      </c>
      <c r="C6157" t="s">
        <v>1595</v>
      </c>
      <c r="D6157" t="s">
        <v>10591</v>
      </c>
      <c r="E6157">
        <v>0</v>
      </c>
      <c r="F6157">
        <v>0</v>
      </c>
      <c r="G6157" t="s">
        <v>5</v>
      </c>
      <c r="H6157" s="2">
        <v>41018</v>
      </c>
      <c r="I6157" t="s">
        <v>2</v>
      </c>
      <c r="J6157" t="s">
        <v>3</v>
      </c>
      <c r="K6157">
        <v>65</v>
      </c>
      <c r="L6157">
        <v>16</v>
      </c>
      <c r="M6157">
        <v>56.03</v>
      </c>
      <c r="N6157">
        <v>0</v>
      </c>
      <c r="O6157">
        <v>0</v>
      </c>
      <c r="P6157">
        <v>56.03</v>
      </c>
      <c r="Q6157" t="s">
        <v>0</v>
      </c>
      <c r="R6157">
        <v>0</v>
      </c>
      <c r="S6157">
        <v>0</v>
      </c>
      <c r="T6157" t="s">
        <v>27046</v>
      </c>
      <c r="U6157" t="s">
        <v>20524</v>
      </c>
      <c r="V6157" s="2">
        <v>40993</v>
      </c>
      <c r="W6157" s="7">
        <f t="shared" si="558"/>
        <v>2012</v>
      </c>
      <c r="X6157" s="2">
        <v>40986</v>
      </c>
      <c r="Y6157" t="s">
        <v>430</v>
      </c>
      <c r="Z6157" t="s">
        <v>7</v>
      </c>
      <c r="AA6157" t="s">
        <v>7589</v>
      </c>
      <c r="AB6157">
        <v>9</v>
      </c>
      <c r="AC6157">
        <v>671</v>
      </c>
      <c r="AD6157">
        <v>14614</v>
      </c>
      <c r="AE6157" t="s">
        <v>20763</v>
      </c>
      <c r="AF6157" t="s">
        <v>27034</v>
      </c>
      <c r="AG6157">
        <f t="shared" si="559"/>
        <v>5</v>
      </c>
      <c r="AI6157" t="str">
        <f t="shared" si="560"/>
        <v/>
      </c>
      <c r="AJ6157">
        <f t="shared" si="557"/>
        <v>0</v>
      </c>
      <c r="AK6157" t="str">
        <f t="shared" si="561"/>
        <v/>
      </c>
    </row>
    <row r="6158" spans="1:37" x14ac:dyDescent="0.25">
      <c r="A6158" s="1">
        <v>2.7777777777777776E-2</v>
      </c>
      <c r="B6158">
        <v>28</v>
      </c>
      <c r="C6158">
        <v>0</v>
      </c>
      <c r="D6158" t="s">
        <v>10592</v>
      </c>
      <c r="E6158">
        <v>0</v>
      </c>
      <c r="F6158">
        <v>0</v>
      </c>
      <c r="G6158" t="s">
        <v>5</v>
      </c>
      <c r="H6158" s="2">
        <v>41004</v>
      </c>
      <c r="I6158" s="2">
        <v>41004</v>
      </c>
      <c r="J6158" t="s">
        <v>3</v>
      </c>
      <c r="K6158">
        <v>186</v>
      </c>
      <c r="L6158">
        <v>16</v>
      </c>
      <c r="M6158">
        <v>160.34</v>
      </c>
      <c r="N6158">
        <v>0</v>
      </c>
      <c r="O6158">
        <v>0</v>
      </c>
      <c r="P6158" t="s">
        <v>6668</v>
      </c>
      <c r="Q6158" t="s">
        <v>10593</v>
      </c>
      <c r="R6158">
        <v>65</v>
      </c>
      <c r="S6158">
        <v>0</v>
      </c>
      <c r="T6158" t="s">
        <v>27046</v>
      </c>
      <c r="U6158" t="s">
        <v>20524</v>
      </c>
      <c r="V6158" s="2">
        <v>40991</v>
      </c>
      <c r="W6158" s="7">
        <f t="shared" si="558"/>
        <v>2012</v>
      </c>
      <c r="X6158" s="2">
        <v>40986</v>
      </c>
      <c r="Y6158" t="s">
        <v>65</v>
      </c>
      <c r="Z6158" t="s">
        <v>2554</v>
      </c>
      <c r="AA6158" t="s">
        <v>3363</v>
      </c>
      <c r="AB6158">
        <v>0</v>
      </c>
      <c r="AC6158">
        <v>2254</v>
      </c>
      <c r="AD6158">
        <v>14615</v>
      </c>
      <c r="AE6158" t="s">
        <v>21299</v>
      </c>
      <c r="AF6158" t="s">
        <v>27034</v>
      </c>
      <c r="AG6158">
        <f t="shared" si="559"/>
        <v>5</v>
      </c>
      <c r="AI6158" t="str">
        <f t="shared" si="560"/>
        <v/>
      </c>
      <c r="AJ6158">
        <f t="shared" si="557"/>
        <v>0</v>
      </c>
      <c r="AK6158" t="str">
        <f t="shared" si="561"/>
        <v/>
      </c>
    </row>
    <row r="6159" spans="1:37" x14ac:dyDescent="0.25">
      <c r="A6159" s="1">
        <v>2.0833333333333332E-2</v>
      </c>
      <c r="B6159">
        <v>35</v>
      </c>
      <c r="C6159">
        <v>0</v>
      </c>
      <c r="D6159" t="s">
        <v>10594</v>
      </c>
      <c r="E6159">
        <v>0</v>
      </c>
      <c r="F6159">
        <v>0</v>
      </c>
      <c r="G6159" t="s">
        <v>5</v>
      </c>
      <c r="H6159" s="2">
        <v>40996</v>
      </c>
      <c r="I6159" s="2">
        <v>40996</v>
      </c>
      <c r="J6159" t="s">
        <v>3</v>
      </c>
      <c r="K6159">
        <v>285</v>
      </c>
      <c r="L6159">
        <v>16</v>
      </c>
      <c r="M6159">
        <v>245.69</v>
      </c>
      <c r="N6159">
        <v>0</v>
      </c>
      <c r="O6159">
        <v>0</v>
      </c>
      <c r="P6159" t="s">
        <v>6863</v>
      </c>
      <c r="Q6159" t="s">
        <v>10595</v>
      </c>
      <c r="R6159">
        <v>65</v>
      </c>
      <c r="S6159">
        <v>0</v>
      </c>
      <c r="T6159" t="s">
        <v>27046</v>
      </c>
      <c r="U6159" t="s">
        <v>20524</v>
      </c>
      <c r="V6159" s="2">
        <v>40997</v>
      </c>
      <c r="W6159" s="7">
        <f t="shared" si="558"/>
        <v>2012</v>
      </c>
      <c r="X6159" s="2">
        <v>40987</v>
      </c>
      <c r="Y6159" t="s">
        <v>10596</v>
      </c>
      <c r="Z6159" t="s">
        <v>7</v>
      </c>
      <c r="AA6159" t="s">
        <v>3049</v>
      </c>
      <c r="AB6159">
        <v>4</v>
      </c>
      <c r="AC6159">
        <v>2749</v>
      </c>
      <c r="AD6159">
        <v>14616</v>
      </c>
      <c r="AE6159" t="s">
        <v>21479</v>
      </c>
      <c r="AF6159" t="s">
        <v>27034</v>
      </c>
      <c r="AG6159">
        <f t="shared" si="559"/>
        <v>5</v>
      </c>
      <c r="AI6159" t="str">
        <f t="shared" si="560"/>
        <v/>
      </c>
      <c r="AJ6159">
        <f t="shared" si="557"/>
        <v>0</v>
      </c>
      <c r="AK6159" t="str">
        <f t="shared" si="561"/>
        <v/>
      </c>
    </row>
    <row r="6160" spans="1:37" x14ac:dyDescent="0.25">
      <c r="A6160" s="1">
        <v>0</v>
      </c>
      <c r="B6160">
        <v>0</v>
      </c>
      <c r="C6160">
        <v>0</v>
      </c>
      <c r="D6160" t="s">
        <v>10597</v>
      </c>
      <c r="E6160">
        <v>0</v>
      </c>
      <c r="F6160">
        <v>0</v>
      </c>
      <c r="G6160" t="s">
        <v>5</v>
      </c>
      <c r="H6160" s="2">
        <v>41036</v>
      </c>
      <c r="I6160" t="s">
        <v>2</v>
      </c>
      <c r="J6160" t="s">
        <v>3</v>
      </c>
      <c r="K6160">
        <v>75</v>
      </c>
      <c r="L6160">
        <v>16</v>
      </c>
      <c r="M6160">
        <v>64.66</v>
      </c>
      <c r="N6160">
        <v>0</v>
      </c>
      <c r="O6160">
        <v>0</v>
      </c>
      <c r="P6160">
        <v>64.66</v>
      </c>
      <c r="Q6160" t="s">
        <v>0</v>
      </c>
      <c r="R6160">
        <v>0</v>
      </c>
      <c r="S6160">
        <v>0</v>
      </c>
      <c r="T6160" t="s">
        <v>27046</v>
      </c>
      <c r="U6160" t="s">
        <v>20520</v>
      </c>
      <c r="V6160" s="2">
        <v>40997</v>
      </c>
      <c r="W6160" s="7">
        <f t="shared" si="558"/>
        <v>2012</v>
      </c>
      <c r="X6160" s="2">
        <v>40987</v>
      </c>
      <c r="Y6160" t="s">
        <v>199</v>
      </c>
      <c r="Z6160" t="s">
        <v>7</v>
      </c>
      <c r="AA6160" t="s">
        <v>90</v>
      </c>
      <c r="AB6160">
        <v>3</v>
      </c>
      <c r="AC6160">
        <v>6665</v>
      </c>
      <c r="AD6160">
        <v>14617</v>
      </c>
      <c r="AE6160" t="s">
        <v>24096</v>
      </c>
      <c r="AF6160" t="s">
        <v>27034</v>
      </c>
      <c r="AG6160">
        <f t="shared" si="559"/>
        <v>5</v>
      </c>
      <c r="AI6160" t="str">
        <f t="shared" si="560"/>
        <v/>
      </c>
      <c r="AJ6160">
        <f t="shared" si="557"/>
        <v>0</v>
      </c>
      <c r="AK6160" t="str">
        <f t="shared" si="561"/>
        <v/>
      </c>
    </row>
    <row r="6161" spans="1:37" x14ac:dyDescent="0.25">
      <c r="A6161" s="1">
        <v>0</v>
      </c>
      <c r="B6161">
        <v>0</v>
      </c>
      <c r="C6161" t="s">
        <v>10598</v>
      </c>
      <c r="D6161" t="s">
        <v>10599</v>
      </c>
      <c r="E6161">
        <v>0</v>
      </c>
      <c r="F6161">
        <v>0</v>
      </c>
      <c r="G6161" t="s">
        <v>5</v>
      </c>
      <c r="H6161" s="2">
        <v>41001</v>
      </c>
      <c r="I6161" t="s">
        <v>2</v>
      </c>
      <c r="J6161" t="s">
        <v>3</v>
      </c>
      <c r="K6161">
        <v>65</v>
      </c>
      <c r="L6161">
        <v>16</v>
      </c>
      <c r="M6161">
        <v>56.03</v>
      </c>
      <c r="N6161">
        <v>0</v>
      </c>
      <c r="O6161">
        <v>0</v>
      </c>
      <c r="P6161">
        <v>56.03</v>
      </c>
      <c r="Q6161" t="s">
        <v>0</v>
      </c>
      <c r="R6161">
        <v>0</v>
      </c>
      <c r="S6161">
        <v>0</v>
      </c>
      <c r="T6161" t="s">
        <v>27046</v>
      </c>
      <c r="U6161" t="s">
        <v>20524</v>
      </c>
      <c r="V6161" s="2">
        <v>40990</v>
      </c>
      <c r="W6161" s="7">
        <f t="shared" si="558"/>
        <v>2012</v>
      </c>
      <c r="X6161" s="2">
        <v>40988</v>
      </c>
      <c r="Y6161" t="s">
        <v>6</v>
      </c>
      <c r="Z6161" t="s">
        <v>7</v>
      </c>
      <c r="AA6161" t="s">
        <v>115</v>
      </c>
      <c r="AB6161">
        <v>1</v>
      </c>
      <c r="AC6161">
        <v>7193</v>
      </c>
      <c r="AD6161">
        <v>14618</v>
      </c>
      <c r="AE6161" t="s">
        <v>24604</v>
      </c>
      <c r="AF6161" t="s">
        <v>27034</v>
      </c>
      <c r="AG6161">
        <f t="shared" si="559"/>
        <v>5</v>
      </c>
      <c r="AI6161" t="str">
        <f t="shared" si="560"/>
        <v/>
      </c>
      <c r="AJ6161">
        <f t="shared" si="557"/>
        <v>0</v>
      </c>
      <c r="AK6161" t="str">
        <f t="shared" si="561"/>
        <v/>
      </c>
    </row>
    <row r="6162" spans="1:37" x14ac:dyDescent="0.25">
      <c r="A6162" s="1">
        <v>5.2083333333333336E-2</v>
      </c>
      <c r="B6162">
        <v>5</v>
      </c>
      <c r="C6162">
        <v>0</v>
      </c>
      <c r="D6162" t="s">
        <v>10600</v>
      </c>
      <c r="E6162">
        <v>0</v>
      </c>
      <c r="F6162">
        <v>0</v>
      </c>
      <c r="G6162" t="s">
        <v>5</v>
      </c>
      <c r="H6162" s="2">
        <v>41024</v>
      </c>
      <c r="I6162" s="2">
        <v>41021</v>
      </c>
      <c r="J6162" t="s">
        <v>3</v>
      </c>
      <c r="K6162">
        <v>245</v>
      </c>
      <c r="L6162">
        <v>16</v>
      </c>
      <c r="M6162">
        <v>211.21</v>
      </c>
      <c r="N6162">
        <v>0</v>
      </c>
      <c r="O6162">
        <v>0</v>
      </c>
      <c r="P6162" t="s">
        <v>6665</v>
      </c>
      <c r="Q6162" t="s">
        <v>10601</v>
      </c>
      <c r="R6162">
        <v>65</v>
      </c>
      <c r="S6162">
        <v>0</v>
      </c>
      <c r="T6162" t="s">
        <v>27046</v>
      </c>
      <c r="U6162" t="s">
        <v>20524</v>
      </c>
      <c r="V6162" s="2">
        <v>40995</v>
      </c>
      <c r="W6162" s="7">
        <f t="shared" si="558"/>
        <v>2012</v>
      </c>
      <c r="X6162" s="2">
        <v>40988</v>
      </c>
      <c r="Y6162" t="s">
        <v>10602</v>
      </c>
      <c r="Z6162" t="s">
        <v>7</v>
      </c>
      <c r="AA6162" t="s">
        <v>5021</v>
      </c>
      <c r="AB6162">
        <v>9</v>
      </c>
      <c r="AC6162">
        <v>4835</v>
      </c>
      <c r="AD6162">
        <v>14619</v>
      </c>
      <c r="AE6162" t="s">
        <v>22353</v>
      </c>
      <c r="AF6162" t="s">
        <v>27034</v>
      </c>
      <c r="AG6162">
        <f t="shared" si="559"/>
        <v>5</v>
      </c>
      <c r="AI6162" t="str">
        <f t="shared" si="560"/>
        <v/>
      </c>
      <c r="AJ6162">
        <f t="shared" si="557"/>
        <v>0</v>
      </c>
      <c r="AK6162" t="str">
        <f t="shared" si="561"/>
        <v/>
      </c>
    </row>
    <row r="6163" spans="1:37" x14ac:dyDescent="0.25">
      <c r="A6163" s="1">
        <v>0</v>
      </c>
      <c r="B6163">
        <v>0</v>
      </c>
      <c r="C6163">
        <v>0</v>
      </c>
      <c r="D6163" t="s">
        <v>10603</v>
      </c>
      <c r="E6163">
        <v>0</v>
      </c>
      <c r="F6163">
        <v>0</v>
      </c>
      <c r="G6163" t="s">
        <v>5</v>
      </c>
      <c r="H6163" s="2">
        <v>41257</v>
      </c>
      <c r="I6163" t="s">
        <v>2</v>
      </c>
      <c r="J6163" t="s">
        <v>3</v>
      </c>
      <c r="K6163">
        <v>65</v>
      </c>
      <c r="L6163">
        <v>17</v>
      </c>
      <c r="M6163">
        <v>55.56</v>
      </c>
      <c r="N6163">
        <v>0</v>
      </c>
      <c r="O6163">
        <v>0</v>
      </c>
      <c r="P6163">
        <v>55.56</v>
      </c>
      <c r="Q6163" t="s">
        <v>0</v>
      </c>
      <c r="R6163">
        <v>0</v>
      </c>
      <c r="S6163">
        <v>0</v>
      </c>
      <c r="T6163" t="s">
        <v>27046</v>
      </c>
      <c r="U6163" t="s">
        <v>20524</v>
      </c>
      <c r="V6163" s="2">
        <v>41024</v>
      </c>
      <c r="W6163" s="7">
        <f t="shared" si="558"/>
        <v>2012</v>
      </c>
      <c r="X6163" s="2">
        <v>40988</v>
      </c>
      <c r="Y6163" t="s">
        <v>10604</v>
      </c>
      <c r="Z6163" t="s">
        <v>7</v>
      </c>
      <c r="AA6163" t="s">
        <v>10605</v>
      </c>
      <c r="AB6163">
        <v>8</v>
      </c>
      <c r="AC6163">
        <v>7368</v>
      </c>
      <c r="AD6163">
        <v>14620</v>
      </c>
      <c r="AE6163" t="s">
        <v>24768</v>
      </c>
      <c r="AF6163" t="s">
        <v>27034</v>
      </c>
      <c r="AG6163">
        <f t="shared" si="559"/>
        <v>5</v>
      </c>
      <c r="AI6163" t="str">
        <f t="shared" si="560"/>
        <v/>
      </c>
      <c r="AJ6163">
        <f t="shared" si="557"/>
        <v>0</v>
      </c>
      <c r="AK6163" t="str">
        <f t="shared" si="561"/>
        <v/>
      </c>
    </row>
    <row r="6164" spans="1:37" x14ac:dyDescent="0.25">
      <c r="A6164" s="1">
        <v>7.2916666666666671E-2</v>
      </c>
      <c r="B6164">
        <v>5</v>
      </c>
      <c r="C6164">
        <v>0</v>
      </c>
      <c r="D6164" t="s">
        <v>10606</v>
      </c>
      <c r="E6164">
        <v>0</v>
      </c>
      <c r="F6164">
        <v>0</v>
      </c>
      <c r="G6164" t="s">
        <v>5</v>
      </c>
      <c r="H6164" s="2">
        <v>40996</v>
      </c>
      <c r="I6164" s="2">
        <v>40994</v>
      </c>
      <c r="J6164" t="s">
        <v>3</v>
      </c>
      <c r="K6164">
        <v>282</v>
      </c>
      <c r="L6164">
        <v>16</v>
      </c>
      <c r="M6164">
        <v>243.1</v>
      </c>
      <c r="N6164">
        <v>0</v>
      </c>
      <c r="O6164">
        <v>0</v>
      </c>
      <c r="P6164" t="s">
        <v>7734</v>
      </c>
      <c r="Q6164" t="s">
        <v>10607</v>
      </c>
      <c r="R6164">
        <v>65</v>
      </c>
      <c r="S6164">
        <v>0</v>
      </c>
      <c r="T6164" t="s">
        <v>27046</v>
      </c>
      <c r="U6164" t="s">
        <v>20524</v>
      </c>
      <c r="V6164" s="2">
        <v>40995</v>
      </c>
      <c r="W6164" s="7">
        <f t="shared" si="558"/>
        <v>2012</v>
      </c>
      <c r="X6164" s="2">
        <v>40988</v>
      </c>
      <c r="Y6164" t="s">
        <v>620</v>
      </c>
      <c r="Z6164" t="s">
        <v>7</v>
      </c>
      <c r="AA6164" t="s">
        <v>106</v>
      </c>
      <c r="AB6164">
        <v>9</v>
      </c>
      <c r="AC6164">
        <v>5749</v>
      </c>
      <c r="AD6164">
        <v>14621</v>
      </c>
      <c r="AE6164" t="s">
        <v>23215</v>
      </c>
      <c r="AF6164" t="s">
        <v>27034</v>
      </c>
      <c r="AG6164">
        <f t="shared" si="559"/>
        <v>5</v>
      </c>
      <c r="AI6164" t="str">
        <f t="shared" si="560"/>
        <v/>
      </c>
      <c r="AJ6164">
        <f t="shared" si="557"/>
        <v>0</v>
      </c>
      <c r="AK6164" t="str">
        <f t="shared" si="561"/>
        <v/>
      </c>
    </row>
    <row r="6165" spans="1:37" x14ac:dyDescent="0.25">
      <c r="A6165" s="1">
        <v>6.9444444444444434E-2</v>
      </c>
      <c r="B6165">
        <v>5</v>
      </c>
      <c r="C6165">
        <v>0</v>
      </c>
      <c r="D6165" t="s">
        <v>10608</v>
      </c>
      <c r="E6165">
        <v>0</v>
      </c>
      <c r="F6165">
        <v>0</v>
      </c>
      <c r="G6165" t="s">
        <v>5</v>
      </c>
      <c r="H6165" s="2">
        <v>40990</v>
      </c>
      <c r="I6165" s="2">
        <v>40990</v>
      </c>
      <c r="J6165" t="s">
        <v>3</v>
      </c>
      <c r="K6165">
        <v>290</v>
      </c>
      <c r="L6165">
        <v>16</v>
      </c>
      <c r="M6165">
        <v>250</v>
      </c>
      <c r="N6165">
        <v>0</v>
      </c>
      <c r="O6165">
        <v>0</v>
      </c>
      <c r="P6165">
        <v>250</v>
      </c>
      <c r="Q6165" t="s">
        <v>0</v>
      </c>
      <c r="R6165">
        <v>85</v>
      </c>
      <c r="S6165">
        <v>290</v>
      </c>
      <c r="T6165" t="s">
        <v>27046</v>
      </c>
      <c r="U6165" t="s">
        <v>20522</v>
      </c>
      <c r="V6165" s="2">
        <v>40997</v>
      </c>
      <c r="W6165" s="7">
        <f t="shared" si="558"/>
        <v>2012</v>
      </c>
      <c r="X6165" s="2">
        <v>40990</v>
      </c>
      <c r="Y6165" t="s">
        <v>1139</v>
      </c>
      <c r="Z6165" t="s">
        <v>7</v>
      </c>
      <c r="AA6165" t="s">
        <v>215</v>
      </c>
      <c r="AB6165">
        <v>9</v>
      </c>
      <c r="AC6165">
        <v>2995</v>
      </c>
      <c r="AD6165">
        <v>14622</v>
      </c>
      <c r="AE6165" t="s">
        <v>21557</v>
      </c>
      <c r="AF6165" t="s">
        <v>27034</v>
      </c>
      <c r="AG6165">
        <f t="shared" si="559"/>
        <v>5</v>
      </c>
      <c r="AI6165" t="str">
        <f t="shared" si="560"/>
        <v/>
      </c>
      <c r="AJ6165">
        <f t="shared" si="557"/>
        <v>0</v>
      </c>
      <c r="AK6165" t="str">
        <f t="shared" si="561"/>
        <v/>
      </c>
    </row>
    <row r="6166" spans="1:37" x14ac:dyDescent="0.25">
      <c r="A6166" s="1">
        <v>8.3333333333333329E-2</v>
      </c>
      <c r="B6166">
        <v>5</v>
      </c>
      <c r="C6166">
        <v>0</v>
      </c>
      <c r="D6166" t="s">
        <v>10609</v>
      </c>
      <c r="E6166">
        <v>0</v>
      </c>
      <c r="F6166">
        <v>0</v>
      </c>
      <c r="G6166" t="s">
        <v>5</v>
      </c>
      <c r="H6166" s="2">
        <v>40997</v>
      </c>
      <c r="I6166" s="2">
        <v>40997</v>
      </c>
      <c r="J6166" t="s">
        <v>3</v>
      </c>
      <c r="K6166">
        <v>325</v>
      </c>
      <c r="L6166">
        <v>16</v>
      </c>
      <c r="M6166">
        <v>280.17</v>
      </c>
      <c r="N6166">
        <v>0</v>
      </c>
      <c r="O6166">
        <v>0</v>
      </c>
      <c r="P6166" t="s">
        <v>6638</v>
      </c>
      <c r="Q6166" t="s">
        <v>10610</v>
      </c>
      <c r="R6166">
        <v>65</v>
      </c>
      <c r="S6166">
        <v>0</v>
      </c>
      <c r="T6166" t="s">
        <v>27046</v>
      </c>
      <c r="U6166" t="s">
        <v>20524</v>
      </c>
      <c r="V6166" s="2">
        <v>40997</v>
      </c>
      <c r="W6166" s="7">
        <f t="shared" si="558"/>
        <v>2012</v>
      </c>
      <c r="X6166" s="2">
        <v>40990</v>
      </c>
      <c r="Y6166" t="s">
        <v>5824</v>
      </c>
      <c r="Z6166" t="s">
        <v>7</v>
      </c>
      <c r="AA6166" t="s">
        <v>643</v>
      </c>
      <c r="AB6166">
        <v>9</v>
      </c>
      <c r="AC6166">
        <v>1006</v>
      </c>
      <c r="AD6166">
        <v>14623</v>
      </c>
      <c r="AE6166" t="s">
        <v>20901</v>
      </c>
      <c r="AF6166" t="s">
        <v>27034</v>
      </c>
      <c r="AG6166">
        <f t="shared" si="559"/>
        <v>5</v>
      </c>
      <c r="AI6166" t="str">
        <f t="shared" si="560"/>
        <v/>
      </c>
      <c r="AJ6166">
        <f t="shared" si="557"/>
        <v>0</v>
      </c>
      <c r="AK6166" t="str">
        <f t="shared" si="561"/>
        <v/>
      </c>
    </row>
    <row r="6167" spans="1:37" x14ac:dyDescent="0.25">
      <c r="A6167" s="1">
        <v>1.3888888888888888E-2</v>
      </c>
      <c r="B6167">
        <v>0</v>
      </c>
      <c r="C6167">
        <v>0</v>
      </c>
      <c r="D6167" t="s">
        <v>10611</v>
      </c>
      <c r="E6167">
        <v>0</v>
      </c>
      <c r="F6167">
        <v>0</v>
      </c>
      <c r="G6167" t="s">
        <v>5</v>
      </c>
      <c r="H6167" s="2">
        <v>40997</v>
      </c>
      <c r="I6167" s="2">
        <v>40996</v>
      </c>
      <c r="J6167" t="s">
        <v>3</v>
      </c>
      <c r="K6167">
        <v>278</v>
      </c>
      <c r="L6167">
        <v>16</v>
      </c>
      <c r="M6167">
        <v>239.66</v>
      </c>
      <c r="N6167">
        <v>0</v>
      </c>
      <c r="O6167">
        <v>0</v>
      </c>
      <c r="P6167" t="s">
        <v>6929</v>
      </c>
      <c r="Q6167" t="s">
        <v>10612</v>
      </c>
      <c r="R6167">
        <v>65</v>
      </c>
      <c r="S6167">
        <v>0</v>
      </c>
      <c r="T6167" t="s">
        <v>27046</v>
      </c>
      <c r="U6167" t="s">
        <v>20524</v>
      </c>
      <c r="V6167" s="2">
        <v>40992</v>
      </c>
      <c r="W6167" s="7">
        <f t="shared" si="558"/>
        <v>2012</v>
      </c>
      <c r="X6167" s="2">
        <v>40990</v>
      </c>
      <c r="Y6167" t="s">
        <v>47</v>
      </c>
      <c r="Z6167" t="s">
        <v>7</v>
      </c>
      <c r="AA6167" t="s">
        <v>115</v>
      </c>
      <c r="AB6167">
        <v>1</v>
      </c>
      <c r="AC6167">
        <v>2267</v>
      </c>
      <c r="AD6167">
        <v>14624</v>
      </c>
      <c r="AE6167" t="s">
        <v>21304</v>
      </c>
      <c r="AF6167" t="s">
        <v>27034</v>
      </c>
      <c r="AG6167">
        <f t="shared" si="559"/>
        <v>5</v>
      </c>
      <c r="AI6167" t="str">
        <f t="shared" si="560"/>
        <v/>
      </c>
      <c r="AJ6167">
        <f t="shared" si="557"/>
        <v>0</v>
      </c>
      <c r="AK6167" t="str">
        <f t="shared" si="561"/>
        <v/>
      </c>
    </row>
    <row r="6168" spans="1:37" x14ac:dyDescent="0.25">
      <c r="A6168" s="1">
        <v>2.7777777777777776E-2</v>
      </c>
      <c r="B6168">
        <v>0</v>
      </c>
      <c r="C6168">
        <v>0</v>
      </c>
      <c r="D6168" t="s">
        <v>10613</v>
      </c>
      <c r="E6168">
        <v>0</v>
      </c>
      <c r="F6168">
        <v>0</v>
      </c>
      <c r="G6168" t="s">
        <v>5</v>
      </c>
      <c r="H6168" s="2">
        <v>41018</v>
      </c>
      <c r="I6168" s="2">
        <v>41015</v>
      </c>
      <c r="J6168" t="s">
        <v>3</v>
      </c>
      <c r="K6168">
        <v>290</v>
      </c>
      <c r="L6168">
        <v>16</v>
      </c>
      <c r="M6168">
        <v>250</v>
      </c>
      <c r="N6168">
        <v>0</v>
      </c>
      <c r="O6168">
        <v>0</v>
      </c>
      <c r="P6168" t="s">
        <v>7232</v>
      </c>
      <c r="Q6168" t="s">
        <v>10614</v>
      </c>
      <c r="R6168">
        <v>100</v>
      </c>
      <c r="S6168">
        <v>0</v>
      </c>
      <c r="T6168" t="s">
        <v>27046</v>
      </c>
      <c r="U6168" t="s">
        <v>20520</v>
      </c>
      <c r="V6168" s="2">
        <v>41005</v>
      </c>
      <c r="W6168" s="7">
        <f t="shared" si="558"/>
        <v>2012</v>
      </c>
      <c r="X6168" s="2">
        <v>40990</v>
      </c>
      <c r="Y6168" t="s">
        <v>10479</v>
      </c>
      <c r="Z6168" t="s">
        <v>7</v>
      </c>
      <c r="AA6168" t="s">
        <v>10615</v>
      </c>
      <c r="AB6168">
        <v>3</v>
      </c>
      <c r="AC6168">
        <v>7369</v>
      </c>
      <c r="AD6168">
        <v>14625</v>
      </c>
      <c r="AE6168" t="s">
        <v>24769</v>
      </c>
      <c r="AF6168" t="s">
        <v>27034</v>
      </c>
      <c r="AG6168">
        <f t="shared" si="559"/>
        <v>5</v>
      </c>
      <c r="AI6168" t="str">
        <f t="shared" si="560"/>
        <v/>
      </c>
      <c r="AJ6168">
        <f t="shared" si="557"/>
        <v>0</v>
      </c>
      <c r="AK6168" t="str">
        <f t="shared" si="561"/>
        <v/>
      </c>
    </row>
    <row r="6169" spans="1:37" x14ac:dyDescent="0.25">
      <c r="A6169" s="1">
        <v>3.125E-2</v>
      </c>
      <c r="B6169">
        <v>0</v>
      </c>
      <c r="C6169">
        <v>0</v>
      </c>
      <c r="D6169" t="s">
        <v>10613</v>
      </c>
      <c r="E6169">
        <v>0</v>
      </c>
      <c r="F6169">
        <v>0</v>
      </c>
      <c r="G6169" t="s">
        <v>5</v>
      </c>
      <c r="H6169" s="2">
        <v>41018</v>
      </c>
      <c r="I6169" s="2">
        <v>41017</v>
      </c>
      <c r="J6169" t="s">
        <v>3</v>
      </c>
      <c r="K6169">
        <v>186</v>
      </c>
      <c r="L6169">
        <v>16</v>
      </c>
      <c r="M6169">
        <v>160.34</v>
      </c>
      <c r="N6169">
        <v>0</v>
      </c>
      <c r="O6169">
        <v>0</v>
      </c>
      <c r="P6169" t="s">
        <v>6668</v>
      </c>
      <c r="Q6169" t="s">
        <v>10616</v>
      </c>
      <c r="R6169">
        <v>65</v>
      </c>
      <c r="S6169">
        <v>0</v>
      </c>
      <c r="T6169" t="s">
        <v>27046</v>
      </c>
      <c r="U6169" t="s">
        <v>20524</v>
      </c>
      <c r="V6169" s="2">
        <v>41024</v>
      </c>
      <c r="W6169" s="7">
        <f t="shared" si="558"/>
        <v>2012</v>
      </c>
      <c r="X6169" s="2">
        <v>40990</v>
      </c>
      <c r="Y6169" t="s">
        <v>6</v>
      </c>
      <c r="Z6169" t="s">
        <v>7</v>
      </c>
      <c r="AA6169" t="s">
        <v>10617</v>
      </c>
      <c r="AB6169">
        <v>6</v>
      </c>
      <c r="AC6169">
        <v>7369</v>
      </c>
      <c r="AD6169">
        <v>14626</v>
      </c>
      <c r="AE6169" t="s">
        <v>24769</v>
      </c>
      <c r="AF6169" t="s">
        <v>27034</v>
      </c>
      <c r="AG6169">
        <f t="shared" si="559"/>
        <v>5</v>
      </c>
      <c r="AI6169" t="str">
        <f t="shared" si="560"/>
        <v/>
      </c>
      <c r="AJ6169">
        <f t="shared" si="557"/>
        <v>0</v>
      </c>
      <c r="AK6169" t="str">
        <f t="shared" si="561"/>
        <v/>
      </c>
    </row>
    <row r="6170" spans="1:37" x14ac:dyDescent="0.25">
      <c r="A6170" s="1">
        <v>6.25E-2</v>
      </c>
      <c r="B6170">
        <v>150</v>
      </c>
      <c r="C6170">
        <v>0</v>
      </c>
      <c r="D6170" t="s">
        <v>10618</v>
      </c>
      <c r="E6170">
        <v>0</v>
      </c>
      <c r="F6170">
        <v>0</v>
      </c>
      <c r="G6170" t="s">
        <v>5</v>
      </c>
      <c r="H6170" s="2">
        <v>41113</v>
      </c>
      <c r="I6170" s="2">
        <v>41113</v>
      </c>
      <c r="J6170" t="s">
        <v>3</v>
      </c>
      <c r="K6170">
        <v>550</v>
      </c>
      <c r="L6170">
        <v>17</v>
      </c>
      <c r="M6170">
        <v>470.09</v>
      </c>
      <c r="N6170">
        <v>0</v>
      </c>
      <c r="O6170">
        <v>0</v>
      </c>
      <c r="P6170" t="s">
        <v>10619</v>
      </c>
      <c r="Q6170" t="s">
        <v>10620</v>
      </c>
      <c r="R6170">
        <v>75</v>
      </c>
      <c r="S6170">
        <v>0</v>
      </c>
      <c r="T6170" t="s">
        <v>27046</v>
      </c>
      <c r="U6170" t="s">
        <v>20520</v>
      </c>
      <c r="V6170" s="2">
        <v>41019</v>
      </c>
      <c r="W6170" s="7">
        <f t="shared" si="558"/>
        <v>2012</v>
      </c>
      <c r="X6170" s="2">
        <v>40990</v>
      </c>
      <c r="Y6170" t="s">
        <v>9714</v>
      </c>
      <c r="Z6170" t="s">
        <v>7</v>
      </c>
      <c r="AA6170" t="s">
        <v>9265</v>
      </c>
      <c r="AB6170">
        <v>3</v>
      </c>
      <c r="AC6170">
        <v>3187</v>
      </c>
      <c r="AD6170">
        <v>14627</v>
      </c>
      <c r="AE6170" t="s">
        <v>21634</v>
      </c>
      <c r="AF6170" t="s">
        <v>27034</v>
      </c>
      <c r="AG6170">
        <f t="shared" si="559"/>
        <v>5</v>
      </c>
      <c r="AI6170" t="str">
        <f t="shared" si="560"/>
        <v/>
      </c>
      <c r="AJ6170">
        <f t="shared" si="557"/>
        <v>0</v>
      </c>
      <c r="AK6170" t="str">
        <f t="shared" si="561"/>
        <v/>
      </c>
    </row>
    <row r="6171" spans="1:37" x14ac:dyDescent="0.25">
      <c r="A6171" s="1">
        <v>0</v>
      </c>
      <c r="B6171">
        <v>0</v>
      </c>
      <c r="C6171">
        <v>0</v>
      </c>
      <c r="D6171" t="s">
        <v>10621</v>
      </c>
      <c r="E6171">
        <v>0</v>
      </c>
      <c r="F6171">
        <v>0</v>
      </c>
      <c r="G6171" t="s">
        <v>5</v>
      </c>
      <c r="H6171" s="2">
        <v>40995</v>
      </c>
      <c r="I6171" t="s">
        <v>2</v>
      </c>
      <c r="J6171" t="s">
        <v>3</v>
      </c>
      <c r="K6171">
        <v>65</v>
      </c>
      <c r="L6171">
        <v>16</v>
      </c>
      <c r="M6171">
        <v>56.03</v>
      </c>
      <c r="N6171">
        <v>0</v>
      </c>
      <c r="O6171">
        <v>0</v>
      </c>
      <c r="P6171">
        <v>56.03</v>
      </c>
      <c r="Q6171" t="s">
        <v>0</v>
      </c>
      <c r="R6171">
        <v>0</v>
      </c>
      <c r="S6171">
        <v>0</v>
      </c>
      <c r="T6171" t="s">
        <v>27046</v>
      </c>
      <c r="U6171" t="s">
        <v>20524</v>
      </c>
      <c r="V6171" s="2">
        <v>40998</v>
      </c>
      <c r="W6171" s="7">
        <f t="shared" si="558"/>
        <v>2012</v>
      </c>
      <c r="X6171" s="2">
        <v>40991</v>
      </c>
      <c r="Y6171" t="s">
        <v>5824</v>
      </c>
      <c r="Z6171" t="s">
        <v>7</v>
      </c>
      <c r="AA6171" t="s">
        <v>10622</v>
      </c>
      <c r="AB6171">
        <v>9</v>
      </c>
      <c r="AC6171">
        <v>7370</v>
      </c>
      <c r="AD6171">
        <v>14628</v>
      </c>
      <c r="AE6171" t="s">
        <v>24770</v>
      </c>
      <c r="AF6171" t="s">
        <v>27034</v>
      </c>
      <c r="AG6171">
        <f t="shared" si="559"/>
        <v>5</v>
      </c>
      <c r="AI6171" t="str">
        <f t="shared" si="560"/>
        <v/>
      </c>
      <c r="AJ6171">
        <f t="shared" si="557"/>
        <v>0</v>
      </c>
      <c r="AK6171" t="str">
        <f t="shared" si="561"/>
        <v/>
      </c>
    </row>
    <row r="6172" spans="1:37" x14ac:dyDescent="0.25">
      <c r="A6172" s="1">
        <v>0</v>
      </c>
      <c r="B6172">
        <v>0</v>
      </c>
      <c r="C6172">
        <v>0</v>
      </c>
      <c r="D6172" t="s">
        <v>10623</v>
      </c>
      <c r="E6172">
        <v>0</v>
      </c>
      <c r="F6172">
        <v>0</v>
      </c>
      <c r="G6172" t="s">
        <v>5</v>
      </c>
      <c r="H6172" s="2">
        <v>41000</v>
      </c>
      <c r="I6172" t="s">
        <v>2</v>
      </c>
      <c r="J6172" t="s">
        <v>3</v>
      </c>
      <c r="K6172">
        <v>65</v>
      </c>
      <c r="L6172">
        <v>16</v>
      </c>
      <c r="M6172">
        <v>56.03</v>
      </c>
      <c r="N6172">
        <v>0</v>
      </c>
      <c r="O6172">
        <v>0</v>
      </c>
      <c r="P6172">
        <v>56.03</v>
      </c>
      <c r="Q6172" t="s">
        <v>0</v>
      </c>
      <c r="R6172">
        <v>0</v>
      </c>
      <c r="S6172">
        <v>0</v>
      </c>
      <c r="T6172" t="s">
        <v>27046</v>
      </c>
      <c r="U6172" t="s">
        <v>20524</v>
      </c>
      <c r="V6172" s="2">
        <v>40993</v>
      </c>
      <c r="W6172" s="7">
        <f t="shared" si="558"/>
        <v>2012</v>
      </c>
      <c r="X6172" s="2">
        <v>40991</v>
      </c>
      <c r="Y6172" t="s">
        <v>47</v>
      </c>
      <c r="Z6172" t="s">
        <v>7</v>
      </c>
      <c r="AA6172" t="s">
        <v>77</v>
      </c>
      <c r="AB6172">
        <v>1</v>
      </c>
      <c r="AC6172">
        <v>149</v>
      </c>
      <c r="AD6172">
        <v>14629</v>
      </c>
      <c r="AE6172" t="s">
        <v>20577</v>
      </c>
      <c r="AF6172" t="s">
        <v>27034</v>
      </c>
      <c r="AG6172">
        <f t="shared" si="559"/>
        <v>5</v>
      </c>
      <c r="AI6172" t="str">
        <f t="shared" si="560"/>
        <v/>
      </c>
      <c r="AJ6172">
        <f t="shared" si="557"/>
        <v>0</v>
      </c>
      <c r="AK6172" t="str">
        <f t="shared" si="561"/>
        <v/>
      </c>
    </row>
    <row r="6173" spans="1:37" x14ac:dyDescent="0.25">
      <c r="A6173" s="1">
        <v>5.2083333333333336E-2</v>
      </c>
      <c r="B6173">
        <v>95</v>
      </c>
      <c r="C6173">
        <v>0</v>
      </c>
      <c r="D6173" t="s">
        <v>10624</v>
      </c>
      <c r="E6173">
        <v>0</v>
      </c>
      <c r="F6173">
        <v>0</v>
      </c>
      <c r="G6173" t="s">
        <v>5</v>
      </c>
      <c r="H6173" s="2">
        <v>41004</v>
      </c>
      <c r="I6173" s="2">
        <v>41003</v>
      </c>
      <c r="J6173" t="s">
        <v>3</v>
      </c>
      <c r="K6173">
        <v>510</v>
      </c>
      <c r="L6173">
        <v>16</v>
      </c>
      <c r="M6173">
        <v>439.66</v>
      </c>
      <c r="N6173">
        <v>0</v>
      </c>
      <c r="O6173">
        <v>0</v>
      </c>
      <c r="P6173" t="s">
        <v>10625</v>
      </c>
      <c r="Q6173" t="s">
        <v>10626</v>
      </c>
      <c r="R6173">
        <v>75</v>
      </c>
      <c r="S6173">
        <v>0</v>
      </c>
      <c r="T6173" t="s">
        <v>27046</v>
      </c>
      <c r="U6173" t="s">
        <v>20520</v>
      </c>
      <c r="V6173" s="2">
        <v>41001</v>
      </c>
      <c r="W6173" s="7">
        <f t="shared" si="558"/>
        <v>2012</v>
      </c>
      <c r="X6173" s="2">
        <v>40991</v>
      </c>
      <c r="Y6173" t="s">
        <v>80</v>
      </c>
      <c r="Z6173" t="s">
        <v>7</v>
      </c>
      <c r="AA6173" t="s">
        <v>9217</v>
      </c>
      <c r="AB6173">
        <v>3</v>
      </c>
      <c r="AC6173">
        <v>7371</v>
      </c>
      <c r="AD6173">
        <v>14630</v>
      </c>
      <c r="AE6173" t="s">
        <v>24771</v>
      </c>
      <c r="AF6173" t="s">
        <v>27034</v>
      </c>
      <c r="AG6173">
        <f t="shared" si="559"/>
        <v>5</v>
      </c>
      <c r="AI6173" t="str">
        <f t="shared" si="560"/>
        <v/>
      </c>
      <c r="AJ6173">
        <f t="shared" si="557"/>
        <v>0</v>
      </c>
      <c r="AK6173" t="str">
        <f t="shared" si="561"/>
        <v/>
      </c>
    </row>
    <row r="6174" spans="1:37" x14ac:dyDescent="0.25">
      <c r="A6174" s="1">
        <v>0</v>
      </c>
      <c r="B6174">
        <v>0</v>
      </c>
      <c r="C6174">
        <v>0</v>
      </c>
      <c r="D6174" t="s">
        <v>0</v>
      </c>
      <c r="E6174">
        <v>0</v>
      </c>
      <c r="F6174">
        <v>0</v>
      </c>
      <c r="G6174" t="s">
        <v>1</v>
      </c>
      <c r="H6174" s="2">
        <v>41102</v>
      </c>
      <c r="I6174" s="2">
        <v>41102</v>
      </c>
      <c r="J6174" t="s">
        <v>3</v>
      </c>
      <c r="K6174">
        <v>488</v>
      </c>
      <c r="L6174">
        <v>17</v>
      </c>
      <c r="M6174">
        <v>417.09</v>
      </c>
      <c r="N6174">
        <v>0</v>
      </c>
      <c r="O6174">
        <v>0</v>
      </c>
      <c r="P6174" t="s">
        <v>10627</v>
      </c>
      <c r="Q6174" t="s">
        <v>10628</v>
      </c>
      <c r="R6174">
        <v>125</v>
      </c>
      <c r="S6174">
        <v>0</v>
      </c>
      <c r="T6174" t="s">
        <v>27046</v>
      </c>
      <c r="U6174" t="s">
        <v>20520</v>
      </c>
      <c r="V6174" s="2">
        <v>41003</v>
      </c>
      <c r="W6174" s="7">
        <f t="shared" si="558"/>
        <v>2012</v>
      </c>
      <c r="X6174" s="2">
        <v>40993</v>
      </c>
      <c r="Y6174" t="s">
        <v>80</v>
      </c>
      <c r="Z6174" t="s">
        <v>7</v>
      </c>
      <c r="AA6174" t="s">
        <v>81</v>
      </c>
      <c r="AB6174">
        <v>3</v>
      </c>
      <c r="AC6174">
        <v>7372</v>
      </c>
      <c r="AD6174">
        <v>14631</v>
      </c>
      <c r="AE6174" t="s">
        <v>24772</v>
      </c>
      <c r="AF6174" t="s">
        <v>27034</v>
      </c>
      <c r="AG6174">
        <f t="shared" si="559"/>
        <v>5</v>
      </c>
      <c r="AI6174" t="str">
        <f t="shared" si="560"/>
        <v/>
      </c>
      <c r="AJ6174">
        <f t="shared" si="557"/>
        <v>0</v>
      </c>
      <c r="AK6174" t="str">
        <f t="shared" si="561"/>
        <v/>
      </c>
    </row>
    <row r="6175" spans="1:37" x14ac:dyDescent="0.25">
      <c r="A6175" s="1">
        <v>0</v>
      </c>
      <c r="B6175">
        <v>0</v>
      </c>
      <c r="C6175" t="s">
        <v>10629</v>
      </c>
      <c r="D6175" t="s">
        <v>10630</v>
      </c>
      <c r="E6175">
        <v>0</v>
      </c>
      <c r="F6175">
        <v>0</v>
      </c>
      <c r="G6175" t="s">
        <v>5</v>
      </c>
      <c r="H6175" s="2">
        <v>41039</v>
      </c>
      <c r="I6175" t="s">
        <v>2</v>
      </c>
      <c r="J6175" t="s">
        <v>3</v>
      </c>
      <c r="K6175">
        <v>75</v>
      </c>
      <c r="L6175">
        <v>16</v>
      </c>
      <c r="M6175">
        <v>64.66</v>
      </c>
      <c r="N6175">
        <v>0</v>
      </c>
      <c r="O6175">
        <v>0</v>
      </c>
      <c r="P6175">
        <v>64.66</v>
      </c>
      <c r="Q6175" t="s">
        <v>0</v>
      </c>
      <c r="R6175">
        <v>0</v>
      </c>
      <c r="S6175">
        <v>0</v>
      </c>
      <c r="T6175" t="s">
        <v>27046</v>
      </c>
      <c r="U6175" t="s">
        <v>20520</v>
      </c>
      <c r="V6175" s="2">
        <v>41003</v>
      </c>
      <c r="W6175" s="7">
        <f t="shared" si="558"/>
        <v>2012</v>
      </c>
      <c r="X6175" s="2">
        <v>40993</v>
      </c>
      <c r="Y6175" t="s">
        <v>80</v>
      </c>
      <c r="Z6175" t="s">
        <v>7</v>
      </c>
      <c r="AA6175" t="s">
        <v>10631</v>
      </c>
      <c r="AB6175">
        <v>3</v>
      </c>
      <c r="AC6175">
        <v>7373</v>
      </c>
      <c r="AD6175">
        <v>14632</v>
      </c>
      <c r="AE6175" t="s">
        <v>24773</v>
      </c>
      <c r="AF6175" t="s">
        <v>27034</v>
      </c>
      <c r="AG6175">
        <f t="shared" si="559"/>
        <v>5</v>
      </c>
      <c r="AI6175" t="str">
        <f t="shared" si="560"/>
        <v/>
      </c>
      <c r="AJ6175">
        <f t="shared" si="557"/>
        <v>0</v>
      </c>
      <c r="AK6175" t="str">
        <f t="shared" si="561"/>
        <v/>
      </c>
    </row>
    <row r="6176" spans="1:37" x14ac:dyDescent="0.25">
      <c r="A6176" s="1">
        <v>4.1666666666666664E-2</v>
      </c>
      <c r="B6176">
        <v>0</v>
      </c>
      <c r="C6176" t="s">
        <v>2094</v>
      </c>
      <c r="D6176" t="s">
        <v>10632</v>
      </c>
      <c r="E6176">
        <v>0</v>
      </c>
      <c r="F6176">
        <v>0</v>
      </c>
      <c r="G6176" t="s">
        <v>5</v>
      </c>
      <c r="H6176" s="2">
        <v>40998</v>
      </c>
      <c r="I6176" s="2">
        <v>40998</v>
      </c>
      <c r="J6176" t="s">
        <v>3</v>
      </c>
      <c r="K6176">
        <v>85</v>
      </c>
      <c r="L6176">
        <v>16</v>
      </c>
      <c r="M6176">
        <v>73.28</v>
      </c>
      <c r="N6176">
        <v>0</v>
      </c>
      <c r="O6176">
        <v>0</v>
      </c>
      <c r="P6176">
        <v>73.28</v>
      </c>
      <c r="Q6176" t="s">
        <v>0</v>
      </c>
      <c r="R6176">
        <v>0</v>
      </c>
      <c r="S6176">
        <v>0</v>
      </c>
      <c r="T6176" t="s">
        <v>27046</v>
      </c>
      <c r="U6176" t="s">
        <v>20522</v>
      </c>
      <c r="V6176" s="2">
        <v>41003</v>
      </c>
      <c r="W6176" s="7">
        <f t="shared" si="558"/>
        <v>2012</v>
      </c>
      <c r="X6176" s="2">
        <v>40993</v>
      </c>
      <c r="Y6176" t="s">
        <v>12</v>
      </c>
      <c r="Z6176" t="s">
        <v>7</v>
      </c>
      <c r="AA6176" t="s">
        <v>185</v>
      </c>
      <c r="AB6176">
        <v>8</v>
      </c>
      <c r="AC6176">
        <v>7133</v>
      </c>
      <c r="AD6176">
        <v>14633</v>
      </c>
      <c r="AE6176" t="s">
        <v>24545</v>
      </c>
      <c r="AF6176" t="s">
        <v>27034</v>
      </c>
      <c r="AG6176">
        <f t="shared" si="559"/>
        <v>5</v>
      </c>
      <c r="AI6176" t="str">
        <f t="shared" si="560"/>
        <v/>
      </c>
      <c r="AJ6176">
        <f t="shared" si="557"/>
        <v>0</v>
      </c>
      <c r="AK6176" t="str">
        <f t="shared" si="561"/>
        <v/>
      </c>
    </row>
    <row r="6177" spans="1:37" x14ac:dyDescent="0.25">
      <c r="A6177" s="1">
        <v>0.125</v>
      </c>
      <c r="B6177">
        <v>0</v>
      </c>
      <c r="C6177">
        <v>0</v>
      </c>
      <c r="D6177" t="s">
        <v>10633</v>
      </c>
      <c r="E6177">
        <v>0</v>
      </c>
      <c r="F6177">
        <v>0</v>
      </c>
      <c r="G6177" t="s">
        <v>5</v>
      </c>
      <c r="H6177" s="2">
        <v>41236</v>
      </c>
      <c r="I6177" s="2">
        <v>41235</v>
      </c>
      <c r="J6177" t="s">
        <v>3</v>
      </c>
      <c r="K6177">
        <v>555</v>
      </c>
      <c r="L6177">
        <v>18</v>
      </c>
      <c r="M6177">
        <v>470.34</v>
      </c>
      <c r="N6177">
        <v>0</v>
      </c>
      <c r="O6177">
        <v>0</v>
      </c>
      <c r="P6177" t="s">
        <v>10634</v>
      </c>
      <c r="Q6177" t="s">
        <v>10635</v>
      </c>
      <c r="R6177">
        <v>65</v>
      </c>
      <c r="S6177">
        <v>0</v>
      </c>
      <c r="T6177" t="s">
        <v>27345</v>
      </c>
      <c r="U6177" t="s">
        <v>20524</v>
      </c>
      <c r="V6177" t="s">
        <v>10636</v>
      </c>
      <c r="W6177" s="7">
        <f t="shared" si="558"/>
        <v>2012</v>
      </c>
      <c r="X6177" s="2">
        <v>40993</v>
      </c>
      <c r="Y6177" t="s">
        <v>93</v>
      </c>
      <c r="Z6177" t="s">
        <v>62</v>
      </c>
      <c r="AA6177" t="s">
        <v>396</v>
      </c>
      <c r="AB6177">
        <v>2</v>
      </c>
      <c r="AC6177">
        <v>433</v>
      </c>
      <c r="AD6177">
        <v>14634</v>
      </c>
      <c r="AE6177" t="s">
        <v>20676</v>
      </c>
      <c r="AF6177" t="s">
        <v>27034</v>
      </c>
      <c r="AG6177">
        <f t="shared" si="559"/>
        <v>39</v>
      </c>
      <c r="AH6177" t="str">
        <f>MID(V6177,1,31)</f>
        <v xml:space="preserve">ידית עליונה שבורה              </v>
      </c>
      <c r="AI6177" t="str">
        <f t="shared" si="560"/>
        <v>ידית עליונה שבורה</v>
      </c>
      <c r="AJ6177">
        <f t="shared" si="557"/>
        <v>17</v>
      </c>
      <c r="AK6177" t="str">
        <f t="shared" si="561"/>
        <v>ידית עליונה שבורה,ידית עליונה שבורה</v>
      </c>
    </row>
    <row r="6178" spans="1:37" x14ac:dyDescent="0.25">
      <c r="A6178" s="1">
        <v>4.1666666666666664E-2</v>
      </c>
      <c r="B6178">
        <v>60</v>
      </c>
      <c r="C6178">
        <v>0</v>
      </c>
      <c r="D6178" t="s">
        <v>10637</v>
      </c>
      <c r="E6178">
        <v>0</v>
      </c>
      <c r="F6178">
        <v>0</v>
      </c>
      <c r="G6178" t="s">
        <v>5</v>
      </c>
      <c r="H6178" s="2">
        <v>40998</v>
      </c>
      <c r="I6178" s="2">
        <v>40997</v>
      </c>
      <c r="J6178" t="s">
        <v>3</v>
      </c>
      <c r="K6178">
        <v>168</v>
      </c>
      <c r="L6178">
        <v>16</v>
      </c>
      <c r="M6178">
        <v>144.83000000000001</v>
      </c>
      <c r="N6178">
        <v>25.5</v>
      </c>
      <c r="O6178">
        <v>15</v>
      </c>
      <c r="P6178" t="s">
        <v>10638</v>
      </c>
      <c r="Q6178" t="s">
        <v>10639</v>
      </c>
      <c r="R6178">
        <v>55</v>
      </c>
      <c r="S6178">
        <v>0</v>
      </c>
      <c r="T6178" t="s">
        <v>27046</v>
      </c>
      <c r="U6178" t="s">
        <v>20517</v>
      </c>
      <c r="V6178" s="2">
        <v>41000</v>
      </c>
      <c r="W6178" s="7">
        <f t="shared" si="558"/>
        <v>2012</v>
      </c>
      <c r="X6178" s="2">
        <v>40993</v>
      </c>
      <c r="Y6178" t="s">
        <v>12</v>
      </c>
      <c r="Z6178" t="s">
        <v>7</v>
      </c>
      <c r="AA6178" t="s">
        <v>38</v>
      </c>
      <c r="AB6178">
        <v>7</v>
      </c>
      <c r="AC6178">
        <v>5106</v>
      </c>
      <c r="AD6178">
        <v>14635</v>
      </c>
      <c r="AE6178" t="s">
        <v>22611</v>
      </c>
      <c r="AF6178" t="s">
        <v>27034</v>
      </c>
      <c r="AG6178">
        <f t="shared" si="559"/>
        <v>5</v>
      </c>
      <c r="AI6178" t="str">
        <f t="shared" si="560"/>
        <v/>
      </c>
      <c r="AJ6178">
        <f t="shared" si="557"/>
        <v>0</v>
      </c>
      <c r="AK6178" t="str">
        <f t="shared" si="561"/>
        <v/>
      </c>
    </row>
    <row r="6179" spans="1:37" x14ac:dyDescent="0.25">
      <c r="A6179" s="1">
        <v>1.3888888888888888E-2</v>
      </c>
      <c r="B6179">
        <v>0</v>
      </c>
      <c r="C6179">
        <v>0</v>
      </c>
      <c r="D6179" t="s">
        <v>10640</v>
      </c>
      <c r="E6179">
        <v>0</v>
      </c>
      <c r="F6179">
        <v>0</v>
      </c>
      <c r="G6179" t="s">
        <v>5</v>
      </c>
      <c r="H6179" s="2">
        <v>40996</v>
      </c>
      <c r="I6179" s="2">
        <v>40996</v>
      </c>
      <c r="J6179" t="s">
        <v>3</v>
      </c>
      <c r="K6179">
        <v>195</v>
      </c>
      <c r="L6179">
        <v>16</v>
      </c>
      <c r="M6179">
        <v>168.1</v>
      </c>
      <c r="N6179">
        <v>0</v>
      </c>
      <c r="O6179">
        <v>0</v>
      </c>
      <c r="P6179" t="s">
        <v>10641</v>
      </c>
      <c r="Q6179" t="s">
        <v>10642</v>
      </c>
      <c r="R6179">
        <v>65</v>
      </c>
      <c r="S6179">
        <v>0</v>
      </c>
      <c r="T6179" t="s">
        <v>27046</v>
      </c>
      <c r="U6179" t="s">
        <v>20524</v>
      </c>
      <c r="V6179" s="2">
        <v>40996</v>
      </c>
      <c r="W6179" s="7">
        <f t="shared" si="558"/>
        <v>2012</v>
      </c>
      <c r="X6179" s="2">
        <v>40994</v>
      </c>
      <c r="Y6179" t="s">
        <v>47</v>
      </c>
      <c r="Z6179" t="s">
        <v>7</v>
      </c>
      <c r="AA6179" t="s">
        <v>75</v>
      </c>
      <c r="AB6179">
        <v>1</v>
      </c>
      <c r="AC6179">
        <v>1328</v>
      </c>
      <c r="AD6179">
        <v>14636</v>
      </c>
      <c r="AE6179" t="s">
        <v>20998</v>
      </c>
      <c r="AF6179" t="s">
        <v>27034</v>
      </c>
      <c r="AG6179">
        <f t="shared" si="559"/>
        <v>5</v>
      </c>
      <c r="AI6179" t="str">
        <f t="shared" si="560"/>
        <v/>
      </c>
      <c r="AJ6179">
        <f t="shared" si="557"/>
        <v>0</v>
      </c>
      <c r="AK6179" t="str">
        <f t="shared" si="561"/>
        <v/>
      </c>
    </row>
    <row r="6180" spans="1:37" x14ac:dyDescent="0.25">
      <c r="A6180" s="1">
        <v>0</v>
      </c>
      <c r="B6180">
        <v>0</v>
      </c>
      <c r="C6180" t="s">
        <v>10378</v>
      </c>
      <c r="D6180" t="s">
        <v>10643</v>
      </c>
      <c r="E6180">
        <v>0</v>
      </c>
      <c r="F6180">
        <v>0</v>
      </c>
      <c r="G6180" t="s">
        <v>5</v>
      </c>
      <c r="H6180" s="2">
        <v>41086</v>
      </c>
      <c r="I6180" t="s">
        <v>2</v>
      </c>
      <c r="J6180" t="s">
        <v>3</v>
      </c>
      <c r="K6180">
        <v>65</v>
      </c>
      <c r="L6180">
        <v>16</v>
      </c>
      <c r="M6180">
        <v>56.03</v>
      </c>
      <c r="N6180">
        <v>0</v>
      </c>
      <c r="O6180">
        <v>0</v>
      </c>
      <c r="P6180">
        <v>56.03</v>
      </c>
      <c r="Q6180" t="s">
        <v>0</v>
      </c>
      <c r="R6180">
        <v>0</v>
      </c>
      <c r="S6180">
        <v>0</v>
      </c>
      <c r="T6180" t="s">
        <v>27046</v>
      </c>
      <c r="U6180" t="s">
        <v>20524</v>
      </c>
      <c r="V6180" s="2">
        <v>41004</v>
      </c>
      <c r="W6180" s="7">
        <f t="shared" si="558"/>
        <v>2012</v>
      </c>
      <c r="X6180" s="2">
        <v>40994</v>
      </c>
      <c r="Y6180" t="s">
        <v>35</v>
      </c>
      <c r="Z6180" t="s">
        <v>7</v>
      </c>
      <c r="AA6180" t="s">
        <v>3607</v>
      </c>
      <c r="AB6180">
        <v>2</v>
      </c>
      <c r="AC6180">
        <v>4601</v>
      </c>
      <c r="AD6180">
        <v>14637</v>
      </c>
      <c r="AE6180" t="s">
        <v>22195</v>
      </c>
      <c r="AF6180" t="s">
        <v>27034</v>
      </c>
      <c r="AG6180">
        <f t="shared" si="559"/>
        <v>5</v>
      </c>
      <c r="AI6180" t="str">
        <f t="shared" si="560"/>
        <v/>
      </c>
      <c r="AJ6180">
        <f t="shared" si="557"/>
        <v>0</v>
      </c>
      <c r="AK6180" t="str">
        <f t="shared" si="561"/>
        <v/>
      </c>
    </row>
    <row r="6181" spans="1:37" x14ac:dyDescent="0.25">
      <c r="A6181" s="1">
        <v>8.3333333333333329E-2</v>
      </c>
      <c r="B6181">
        <v>0</v>
      </c>
      <c r="C6181">
        <v>0</v>
      </c>
      <c r="D6181" t="s">
        <v>0</v>
      </c>
      <c r="E6181">
        <v>0</v>
      </c>
      <c r="F6181">
        <v>0</v>
      </c>
      <c r="G6181" t="s">
        <v>1</v>
      </c>
      <c r="H6181" t="s">
        <v>2</v>
      </c>
      <c r="I6181" s="2">
        <v>41003</v>
      </c>
      <c r="J6181" t="s">
        <v>3</v>
      </c>
      <c r="K6181">
        <v>290</v>
      </c>
      <c r="L6181">
        <v>16</v>
      </c>
      <c r="M6181">
        <v>250</v>
      </c>
      <c r="N6181">
        <v>0</v>
      </c>
      <c r="O6181">
        <v>0</v>
      </c>
      <c r="P6181" t="s">
        <v>10644</v>
      </c>
      <c r="Q6181" t="s">
        <v>10645</v>
      </c>
      <c r="R6181">
        <v>65</v>
      </c>
      <c r="S6181">
        <v>0</v>
      </c>
      <c r="T6181" t="s">
        <v>27046</v>
      </c>
      <c r="U6181" t="s">
        <v>20524</v>
      </c>
      <c r="V6181" s="2">
        <v>41004</v>
      </c>
      <c r="W6181" s="7">
        <f t="shared" si="558"/>
        <v>2012</v>
      </c>
      <c r="X6181" s="2">
        <v>40994</v>
      </c>
      <c r="Y6181" t="s">
        <v>6</v>
      </c>
      <c r="Z6181" t="s">
        <v>7</v>
      </c>
      <c r="AA6181" t="s">
        <v>10646</v>
      </c>
      <c r="AB6181">
        <v>2</v>
      </c>
      <c r="AC6181">
        <v>4601</v>
      </c>
      <c r="AD6181">
        <v>14638</v>
      </c>
      <c r="AE6181" t="s">
        <v>22195</v>
      </c>
      <c r="AF6181" t="s">
        <v>27032</v>
      </c>
      <c r="AG6181">
        <f t="shared" si="559"/>
        <v>5</v>
      </c>
      <c r="AI6181" t="str">
        <f t="shared" si="560"/>
        <v/>
      </c>
      <c r="AJ6181">
        <f t="shared" si="557"/>
        <v>0</v>
      </c>
      <c r="AK6181" t="str">
        <f t="shared" si="561"/>
        <v/>
      </c>
    </row>
    <row r="6182" spans="1:37" x14ac:dyDescent="0.25">
      <c r="A6182" s="1">
        <v>0</v>
      </c>
      <c r="B6182">
        <v>0</v>
      </c>
      <c r="C6182">
        <v>0</v>
      </c>
      <c r="D6182" t="s">
        <v>10647</v>
      </c>
      <c r="E6182">
        <v>0</v>
      </c>
      <c r="F6182">
        <v>0</v>
      </c>
      <c r="G6182" t="s">
        <v>5</v>
      </c>
      <c r="H6182" s="2">
        <v>41029</v>
      </c>
      <c r="I6182" s="2">
        <v>41029</v>
      </c>
      <c r="J6182" t="s">
        <v>3</v>
      </c>
      <c r="K6182">
        <v>145</v>
      </c>
      <c r="L6182">
        <v>16</v>
      </c>
      <c r="M6182">
        <v>125</v>
      </c>
      <c r="N6182">
        <v>0</v>
      </c>
      <c r="O6182">
        <v>0</v>
      </c>
      <c r="P6182" t="s">
        <v>10648</v>
      </c>
      <c r="Q6182" t="s">
        <v>10649</v>
      </c>
      <c r="R6182">
        <v>65</v>
      </c>
      <c r="S6182">
        <v>0</v>
      </c>
      <c r="T6182" t="s">
        <v>27046</v>
      </c>
      <c r="U6182" t="s">
        <v>20524</v>
      </c>
      <c r="V6182" s="2">
        <v>41006</v>
      </c>
      <c r="W6182" s="7">
        <f t="shared" si="558"/>
        <v>2012</v>
      </c>
      <c r="X6182" s="2">
        <v>40996</v>
      </c>
      <c r="Y6182" t="s">
        <v>10650</v>
      </c>
      <c r="Z6182" t="s">
        <v>10651</v>
      </c>
      <c r="AA6182" t="s">
        <v>3848</v>
      </c>
      <c r="AB6182">
        <v>5</v>
      </c>
      <c r="AC6182">
        <v>3775</v>
      </c>
      <c r="AD6182">
        <v>14639</v>
      </c>
      <c r="AE6182" t="s">
        <v>21868</v>
      </c>
      <c r="AF6182" t="s">
        <v>27034</v>
      </c>
      <c r="AG6182">
        <f t="shared" si="559"/>
        <v>5</v>
      </c>
      <c r="AI6182" t="str">
        <f t="shared" si="560"/>
        <v/>
      </c>
      <c r="AJ6182">
        <f t="shared" si="557"/>
        <v>0</v>
      </c>
      <c r="AK6182" t="str">
        <f t="shared" si="561"/>
        <v/>
      </c>
    </row>
    <row r="6183" spans="1:37" x14ac:dyDescent="0.25">
      <c r="A6183" s="1">
        <v>0</v>
      </c>
      <c r="B6183">
        <v>0</v>
      </c>
      <c r="C6183">
        <v>0</v>
      </c>
      <c r="D6183" t="s">
        <v>10652</v>
      </c>
      <c r="E6183">
        <v>0</v>
      </c>
      <c r="F6183">
        <v>0</v>
      </c>
      <c r="G6183" t="s">
        <v>5</v>
      </c>
      <c r="H6183" s="2">
        <v>41274</v>
      </c>
      <c r="I6183" t="s">
        <v>2</v>
      </c>
      <c r="J6183" t="s">
        <v>3</v>
      </c>
      <c r="K6183">
        <v>65</v>
      </c>
      <c r="L6183">
        <v>17</v>
      </c>
      <c r="M6183">
        <v>55.56</v>
      </c>
      <c r="N6183">
        <v>0</v>
      </c>
      <c r="O6183">
        <v>0</v>
      </c>
      <c r="P6183">
        <v>55.56</v>
      </c>
      <c r="Q6183" t="s">
        <v>0</v>
      </c>
      <c r="R6183">
        <v>0</v>
      </c>
      <c r="S6183">
        <v>0</v>
      </c>
      <c r="T6183" t="s">
        <v>27503</v>
      </c>
      <c r="U6183" t="s">
        <v>20524</v>
      </c>
      <c r="V6183" t="s">
        <v>10653</v>
      </c>
      <c r="W6183" s="7">
        <f t="shared" si="558"/>
        <v>2012</v>
      </c>
      <c r="X6183" s="2">
        <v>40996</v>
      </c>
      <c r="Y6183" t="s">
        <v>5824</v>
      </c>
      <c r="Z6183" t="s">
        <v>7</v>
      </c>
      <c r="AA6183" t="s">
        <v>10654</v>
      </c>
      <c r="AB6183">
        <v>9</v>
      </c>
      <c r="AC6183">
        <v>7375</v>
      </c>
      <c r="AD6183">
        <v>14640</v>
      </c>
      <c r="AE6183" t="s">
        <v>24775</v>
      </c>
      <c r="AF6183" t="s">
        <v>27034</v>
      </c>
      <c r="AG6183">
        <f t="shared" si="559"/>
        <v>39</v>
      </c>
      <c r="AH6183" t="str">
        <f>MID(V6183,1,31)</f>
        <v xml:space="preserve">חריכה בחלק עליון               </v>
      </c>
      <c r="AI6183" t="str">
        <f t="shared" si="560"/>
        <v>חריכה בחלק עליון</v>
      </c>
      <c r="AJ6183">
        <f t="shared" si="557"/>
        <v>16</v>
      </c>
      <c r="AK6183" t="str">
        <f t="shared" si="561"/>
        <v>חריכה בחלק עליון,חריכה בחלק עליון</v>
      </c>
    </row>
    <row r="6184" spans="1:37" x14ac:dyDescent="0.25">
      <c r="A6184" s="1">
        <v>4.1666666666666664E-2</v>
      </c>
      <c r="B6184">
        <v>5</v>
      </c>
      <c r="C6184">
        <v>0</v>
      </c>
      <c r="D6184" t="s">
        <v>10655</v>
      </c>
      <c r="E6184">
        <v>0</v>
      </c>
      <c r="F6184">
        <v>0</v>
      </c>
      <c r="G6184" t="s">
        <v>5</v>
      </c>
      <c r="H6184" s="2">
        <v>40997</v>
      </c>
      <c r="I6184" s="2">
        <v>40997</v>
      </c>
      <c r="J6184" t="s">
        <v>3</v>
      </c>
      <c r="K6184">
        <v>203</v>
      </c>
      <c r="L6184">
        <v>16</v>
      </c>
      <c r="M6184">
        <v>175</v>
      </c>
      <c r="N6184">
        <v>19.48</v>
      </c>
      <c r="O6184">
        <v>10</v>
      </c>
      <c r="P6184" t="s">
        <v>10656</v>
      </c>
      <c r="Q6184" t="s">
        <v>10657</v>
      </c>
      <c r="R6184">
        <v>65</v>
      </c>
      <c r="S6184">
        <v>0</v>
      </c>
      <c r="T6184" t="s">
        <v>27046</v>
      </c>
      <c r="U6184" t="s">
        <v>20524</v>
      </c>
      <c r="V6184" s="2">
        <v>40998</v>
      </c>
      <c r="W6184" s="7">
        <f t="shared" si="558"/>
        <v>2012</v>
      </c>
      <c r="X6184" s="2">
        <v>40996</v>
      </c>
      <c r="Y6184" t="s">
        <v>118</v>
      </c>
      <c r="Z6184" t="s">
        <v>7</v>
      </c>
      <c r="AA6184" t="s">
        <v>23</v>
      </c>
      <c r="AB6184">
        <v>1</v>
      </c>
      <c r="AC6184">
        <v>5598</v>
      </c>
      <c r="AD6184">
        <v>14641</v>
      </c>
      <c r="AE6184" t="s">
        <v>23074</v>
      </c>
      <c r="AF6184" t="s">
        <v>27034</v>
      </c>
      <c r="AG6184">
        <f t="shared" si="559"/>
        <v>5</v>
      </c>
      <c r="AI6184" t="str">
        <f t="shared" si="560"/>
        <v/>
      </c>
      <c r="AJ6184">
        <f t="shared" si="557"/>
        <v>0</v>
      </c>
      <c r="AK6184" t="str">
        <f t="shared" si="561"/>
        <v/>
      </c>
    </row>
    <row r="6185" spans="1:37" x14ac:dyDescent="0.25">
      <c r="A6185" s="1">
        <v>2.7777777777777776E-2</v>
      </c>
      <c r="B6185">
        <v>5</v>
      </c>
      <c r="C6185">
        <v>0</v>
      </c>
      <c r="D6185" t="s">
        <v>10658</v>
      </c>
      <c r="E6185">
        <v>0</v>
      </c>
      <c r="F6185">
        <v>0</v>
      </c>
      <c r="G6185" t="s">
        <v>5</v>
      </c>
      <c r="H6185" s="2">
        <v>41004</v>
      </c>
      <c r="I6185" s="2">
        <v>41003</v>
      </c>
      <c r="J6185" t="s">
        <v>3</v>
      </c>
      <c r="K6185">
        <v>125</v>
      </c>
      <c r="L6185">
        <v>16</v>
      </c>
      <c r="M6185">
        <v>107.76</v>
      </c>
      <c r="N6185">
        <v>0</v>
      </c>
      <c r="O6185">
        <v>0</v>
      </c>
      <c r="P6185" t="s">
        <v>10659</v>
      </c>
      <c r="Q6185" t="s">
        <v>10660</v>
      </c>
      <c r="R6185">
        <v>45</v>
      </c>
      <c r="S6185">
        <v>0</v>
      </c>
      <c r="T6185" t="s">
        <v>27046</v>
      </c>
      <c r="U6185" t="s">
        <v>20516</v>
      </c>
      <c r="V6185" s="2">
        <v>41003</v>
      </c>
      <c r="W6185" s="7">
        <f t="shared" si="558"/>
        <v>2012</v>
      </c>
      <c r="X6185" s="2">
        <v>40996</v>
      </c>
      <c r="Y6185" t="s">
        <v>71</v>
      </c>
      <c r="Z6185" t="s">
        <v>7</v>
      </c>
      <c r="AA6185" t="s">
        <v>38</v>
      </c>
      <c r="AB6185">
        <v>7</v>
      </c>
      <c r="AC6185">
        <v>2700</v>
      </c>
      <c r="AD6185">
        <v>14642</v>
      </c>
      <c r="AE6185" t="s">
        <v>21462</v>
      </c>
      <c r="AF6185" t="s">
        <v>27034</v>
      </c>
      <c r="AG6185">
        <f t="shared" si="559"/>
        <v>5</v>
      </c>
      <c r="AI6185" t="str">
        <f t="shared" si="560"/>
        <v/>
      </c>
      <c r="AJ6185">
        <f t="shared" si="557"/>
        <v>0</v>
      </c>
      <c r="AK6185" t="str">
        <f t="shared" si="561"/>
        <v/>
      </c>
    </row>
    <row r="6186" spans="1:37" x14ac:dyDescent="0.25">
      <c r="A6186" s="1">
        <v>0</v>
      </c>
      <c r="B6186">
        <v>0</v>
      </c>
      <c r="C6186">
        <v>0</v>
      </c>
      <c r="D6186" t="s">
        <v>10661</v>
      </c>
      <c r="E6186">
        <v>0</v>
      </c>
      <c r="F6186">
        <v>0</v>
      </c>
      <c r="G6186" t="s">
        <v>5</v>
      </c>
      <c r="H6186" s="2">
        <v>41001</v>
      </c>
      <c r="I6186" t="s">
        <v>2</v>
      </c>
      <c r="J6186" t="s">
        <v>3</v>
      </c>
      <c r="K6186">
        <v>65</v>
      </c>
      <c r="L6186">
        <v>16</v>
      </c>
      <c r="M6186">
        <v>56.03</v>
      </c>
      <c r="N6186">
        <v>0</v>
      </c>
      <c r="O6186">
        <v>0</v>
      </c>
      <c r="P6186">
        <v>56.03</v>
      </c>
      <c r="Q6186" t="s">
        <v>0</v>
      </c>
      <c r="R6186">
        <v>0</v>
      </c>
      <c r="S6186">
        <v>0</v>
      </c>
      <c r="T6186" t="s">
        <v>27046</v>
      </c>
      <c r="U6186" t="s">
        <v>20524</v>
      </c>
      <c r="V6186" s="2">
        <v>41006</v>
      </c>
      <c r="W6186" s="7">
        <f t="shared" si="558"/>
        <v>2012</v>
      </c>
      <c r="X6186" s="2">
        <v>40996</v>
      </c>
      <c r="Y6186" t="s">
        <v>35</v>
      </c>
      <c r="Z6186" t="s">
        <v>7</v>
      </c>
      <c r="AA6186" t="s">
        <v>2845</v>
      </c>
      <c r="AB6186">
        <v>5</v>
      </c>
      <c r="AC6186">
        <v>1452</v>
      </c>
      <c r="AD6186">
        <v>14643</v>
      </c>
      <c r="AE6186" t="s">
        <v>21033</v>
      </c>
      <c r="AF6186" t="s">
        <v>27034</v>
      </c>
      <c r="AG6186">
        <f t="shared" si="559"/>
        <v>5</v>
      </c>
      <c r="AI6186" t="str">
        <f t="shared" si="560"/>
        <v/>
      </c>
      <c r="AJ6186">
        <f t="shared" si="557"/>
        <v>0</v>
      </c>
      <c r="AK6186" t="str">
        <f t="shared" si="561"/>
        <v/>
      </c>
    </row>
    <row r="6187" spans="1:37" x14ac:dyDescent="0.25">
      <c r="A6187" s="1">
        <v>6.25E-2</v>
      </c>
      <c r="B6187">
        <v>0</v>
      </c>
      <c r="C6187">
        <v>0</v>
      </c>
      <c r="D6187" t="s">
        <v>10662</v>
      </c>
      <c r="E6187">
        <v>0</v>
      </c>
      <c r="F6187">
        <v>0</v>
      </c>
      <c r="G6187" t="s">
        <v>5</v>
      </c>
      <c r="H6187" s="2">
        <v>41026</v>
      </c>
      <c r="I6187" s="2">
        <v>41026</v>
      </c>
      <c r="J6187" t="s">
        <v>3</v>
      </c>
      <c r="K6187">
        <v>340</v>
      </c>
      <c r="L6187">
        <v>16</v>
      </c>
      <c r="M6187">
        <v>293.10000000000002</v>
      </c>
      <c r="N6187">
        <v>0</v>
      </c>
      <c r="O6187">
        <v>0</v>
      </c>
      <c r="P6187" t="s">
        <v>10663</v>
      </c>
      <c r="Q6187" t="s">
        <v>10664</v>
      </c>
      <c r="R6187">
        <v>75</v>
      </c>
      <c r="S6187">
        <v>0</v>
      </c>
      <c r="T6187" t="s">
        <v>27504</v>
      </c>
      <c r="U6187" t="s">
        <v>20520</v>
      </c>
      <c r="V6187" t="s">
        <v>10665</v>
      </c>
      <c r="W6187" s="7">
        <f t="shared" si="558"/>
        <v>2012</v>
      </c>
      <c r="X6187" s="2">
        <v>40997</v>
      </c>
      <c r="Y6187" t="s">
        <v>1617</v>
      </c>
      <c r="Z6187" t="s">
        <v>7</v>
      </c>
      <c r="AA6187" t="s">
        <v>282</v>
      </c>
      <c r="AB6187">
        <v>3</v>
      </c>
      <c r="AC6187">
        <v>5650</v>
      </c>
      <c r="AD6187">
        <v>14644</v>
      </c>
      <c r="AE6187" t="s">
        <v>23122</v>
      </c>
      <c r="AF6187" t="s">
        <v>27034</v>
      </c>
      <c r="AG6187">
        <f t="shared" si="559"/>
        <v>39</v>
      </c>
      <c r="AH6187" t="str">
        <f t="shared" ref="AH6187:AH6188" si="562">MID(V6187,1,31)</f>
        <v xml:space="preserve">כבל פגום                       </v>
      </c>
      <c r="AI6187" t="str">
        <f t="shared" si="560"/>
        <v>כבל פגום</v>
      </c>
      <c r="AJ6187">
        <f t="shared" si="557"/>
        <v>8</v>
      </c>
      <c r="AK6187" t="str">
        <f t="shared" si="561"/>
        <v>כבל פגום,כבל פגום</v>
      </c>
    </row>
    <row r="6188" spans="1:37" x14ac:dyDescent="0.25">
      <c r="A6188" s="1">
        <v>1.3888888888888888E-2</v>
      </c>
      <c r="B6188">
        <v>0</v>
      </c>
      <c r="C6188">
        <v>0</v>
      </c>
      <c r="D6188" t="s">
        <v>10666</v>
      </c>
      <c r="E6188">
        <v>0</v>
      </c>
      <c r="F6188">
        <v>0</v>
      </c>
      <c r="G6188" t="s">
        <v>5</v>
      </c>
      <c r="H6188" s="2">
        <v>41001</v>
      </c>
      <c r="I6188" s="2">
        <v>41001</v>
      </c>
      <c r="J6188" t="s">
        <v>3</v>
      </c>
      <c r="K6188">
        <v>209</v>
      </c>
      <c r="L6188">
        <v>16</v>
      </c>
      <c r="M6188">
        <v>180.17</v>
      </c>
      <c r="N6188">
        <v>0</v>
      </c>
      <c r="O6188">
        <v>0</v>
      </c>
      <c r="P6188" t="s">
        <v>10667</v>
      </c>
      <c r="Q6188" t="s">
        <v>10668</v>
      </c>
      <c r="R6188">
        <v>65</v>
      </c>
      <c r="S6188">
        <v>0</v>
      </c>
      <c r="T6188" t="s">
        <v>27395</v>
      </c>
      <c r="U6188" t="s">
        <v>20524</v>
      </c>
      <c r="V6188" t="s">
        <v>10669</v>
      </c>
      <c r="W6188" s="7">
        <f t="shared" si="558"/>
        <v>2012</v>
      </c>
      <c r="X6188" s="2">
        <v>40997</v>
      </c>
      <c r="Y6188" t="s">
        <v>47</v>
      </c>
      <c r="Z6188" t="s">
        <v>7</v>
      </c>
      <c r="AA6188" t="s">
        <v>140</v>
      </c>
      <c r="AB6188">
        <v>1</v>
      </c>
      <c r="AC6188">
        <v>128</v>
      </c>
      <c r="AD6188">
        <v>14645</v>
      </c>
      <c r="AE6188" t="s">
        <v>20567</v>
      </c>
      <c r="AF6188" t="s">
        <v>27034</v>
      </c>
      <c r="AG6188">
        <f t="shared" si="559"/>
        <v>39</v>
      </c>
      <c r="AH6188" t="str">
        <f t="shared" si="562"/>
        <v xml:space="preserve">מעיכה בחלק עליון               </v>
      </c>
      <c r="AI6188" t="str">
        <f t="shared" si="560"/>
        <v>מעיכה בחלק עליון</v>
      </c>
      <c r="AJ6188">
        <f t="shared" si="557"/>
        <v>16</v>
      </c>
      <c r="AK6188" t="str">
        <f t="shared" si="561"/>
        <v>מעיכה בחלק עליון,מעיכה בחלק עליון</v>
      </c>
    </row>
    <row r="6189" spans="1:37" x14ac:dyDescent="0.25">
      <c r="A6189" s="1">
        <v>9.375E-2</v>
      </c>
      <c r="B6189">
        <v>5</v>
      </c>
      <c r="C6189">
        <v>0</v>
      </c>
      <c r="D6189" t="s">
        <v>10670</v>
      </c>
      <c r="E6189">
        <v>0</v>
      </c>
      <c r="F6189">
        <v>0</v>
      </c>
      <c r="G6189" t="s">
        <v>5</v>
      </c>
      <c r="H6189" s="2">
        <v>41002</v>
      </c>
      <c r="I6189" s="2">
        <v>41000</v>
      </c>
      <c r="J6189" t="s">
        <v>3</v>
      </c>
      <c r="K6189">
        <v>412</v>
      </c>
      <c r="L6189">
        <v>16</v>
      </c>
      <c r="M6189">
        <v>355.17</v>
      </c>
      <c r="N6189">
        <v>39.479999999999997</v>
      </c>
      <c r="O6189">
        <v>10</v>
      </c>
      <c r="P6189" t="s">
        <v>10671</v>
      </c>
      <c r="Q6189" t="s">
        <v>10672</v>
      </c>
      <c r="R6189">
        <v>85</v>
      </c>
      <c r="S6189">
        <v>0</v>
      </c>
      <c r="T6189" t="s">
        <v>27046</v>
      </c>
      <c r="U6189" t="s">
        <v>20522</v>
      </c>
      <c r="V6189" s="2">
        <v>41005</v>
      </c>
      <c r="W6189" s="7">
        <f t="shared" si="558"/>
        <v>2012</v>
      </c>
      <c r="X6189" s="2">
        <v>40998</v>
      </c>
      <c r="Y6189" t="s">
        <v>71</v>
      </c>
      <c r="Z6189" t="s">
        <v>7</v>
      </c>
      <c r="AA6189" t="s">
        <v>3350</v>
      </c>
      <c r="AB6189">
        <v>9</v>
      </c>
      <c r="AC6189">
        <v>4087</v>
      </c>
      <c r="AD6189">
        <v>14646</v>
      </c>
      <c r="AE6189" t="s">
        <v>21988</v>
      </c>
      <c r="AF6189" t="s">
        <v>27034</v>
      </c>
      <c r="AG6189">
        <f t="shared" si="559"/>
        <v>5</v>
      </c>
      <c r="AI6189" t="str">
        <f t="shared" si="560"/>
        <v/>
      </c>
      <c r="AJ6189">
        <f t="shared" si="557"/>
        <v>0</v>
      </c>
      <c r="AK6189" t="str">
        <f t="shared" si="561"/>
        <v/>
      </c>
    </row>
    <row r="6190" spans="1:37" x14ac:dyDescent="0.25">
      <c r="A6190" s="1">
        <v>2.0833333333333332E-2</v>
      </c>
      <c r="B6190">
        <v>0</v>
      </c>
      <c r="C6190">
        <v>0</v>
      </c>
      <c r="D6190" t="s">
        <v>10673</v>
      </c>
      <c r="E6190">
        <v>0</v>
      </c>
      <c r="F6190">
        <v>0</v>
      </c>
      <c r="G6190" t="s">
        <v>5</v>
      </c>
      <c r="H6190" s="2">
        <v>41001</v>
      </c>
      <c r="I6190" s="2">
        <v>41001</v>
      </c>
      <c r="J6190" t="s">
        <v>3</v>
      </c>
      <c r="K6190">
        <v>255</v>
      </c>
      <c r="L6190">
        <v>16</v>
      </c>
      <c r="M6190">
        <v>219.83</v>
      </c>
      <c r="N6190">
        <v>0</v>
      </c>
      <c r="O6190">
        <v>0</v>
      </c>
      <c r="P6190" t="s">
        <v>10674</v>
      </c>
      <c r="Q6190" t="s">
        <v>10675</v>
      </c>
      <c r="R6190">
        <v>65</v>
      </c>
      <c r="S6190">
        <v>0</v>
      </c>
      <c r="T6190" t="s">
        <v>27046</v>
      </c>
      <c r="U6190" t="s">
        <v>20524</v>
      </c>
      <c r="V6190" s="2">
        <v>41002</v>
      </c>
      <c r="W6190" s="7">
        <f t="shared" si="558"/>
        <v>2012</v>
      </c>
      <c r="X6190" s="2">
        <v>41000</v>
      </c>
      <c r="Y6190" t="s">
        <v>2131</v>
      </c>
      <c r="Z6190" t="s">
        <v>7</v>
      </c>
      <c r="AA6190" t="s">
        <v>75</v>
      </c>
      <c r="AB6190">
        <v>1</v>
      </c>
      <c r="AC6190">
        <v>732</v>
      </c>
      <c r="AD6190">
        <v>14648</v>
      </c>
      <c r="AE6190" t="s">
        <v>20790</v>
      </c>
      <c r="AF6190" t="s">
        <v>27034</v>
      </c>
      <c r="AG6190">
        <f t="shared" si="559"/>
        <v>5</v>
      </c>
      <c r="AI6190" t="str">
        <f t="shared" si="560"/>
        <v/>
      </c>
      <c r="AJ6190">
        <f t="shared" si="557"/>
        <v>0</v>
      </c>
      <c r="AK6190" t="str">
        <f t="shared" si="561"/>
        <v/>
      </c>
    </row>
    <row r="6191" spans="1:37" x14ac:dyDescent="0.25">
      <c r="A6191" s="1">
        <v>4.1666666666666664E-2</v>
      </c>
      <c r="B6191">
        <v>0</v>
      </c>
      <c r="C6191">
        <v>0</v>
      </c>
      <c r="D6191" t="s">
        <v>10676</v>
      </c>
      <c r="E6191">
        <v>0</v>
      </c>
      <c r="F6191">
        <v>0</v>
      </c>
      <c r="G6191" t="s">
        <v>5</v>
      </c>
      <c r="H6191" s="2">
        <v>41046</v>
      </c>
      <c r="I6191" s="2">
        <v>41037</v>
      </c>
      <c r="J6191" t="s">
        <v>3</v>
      </c>
      <c r="K6191">
        <v>371</v>
      </c>
      <c r="L6191">
        <v>16</v>
      </c>
      <c r="M6191">
        <v>319.83</v>
      </c>
      <c r="N6191">
        <v>0</v>
      </c>
      <c r="O6191">
        <v>0</v>
      </c>
      <c r="P6191" t="s">
        <v>10677</v>
      </c>
      <c r="Q6191" t="s">
        <v>10678</v>
      </c>
      <c r="R6191">
        <v>75</v>
      </c>
      <c r="S6191">
        <v>0</v>
      </c>
      <c r="T6191" t="s">
        <v>27505</v>
      </c>
      <c r="U6191" t="s">
        <v>20520</v>
      </c>
      <c r="V6191" t="s">
        <v>10679</v>
      </c>
      <c r="W6191" s="7">
        <f t="shared" si="558"/>
        <v>2012</v>
      </c>
      <c r="X6191" s="2">
        <v>41000</v>
      </c>
      <c r="Y6191" t="s">
        <v>199</v>
      </c>
      <c r="Z6191" t="s">
        <v>7</v>
      </c>
      <c r="AA6191" t="s">
        <v>10680</v>
      </c>
      <c r="AB6191">
        <v>3</v>
      </c>
      <c r="AC6191">
        <v>7376</v>
      </c>
      <c r="AD6191">
        <v>14649</v>
      </c>
      <c r="AE6191" t="s">
        <v>24776</v>
      </c>
      <c r="AF6191" t="s">
        <v>27034</v>
      </c>
      <c r="AG6191">
        <f t="shared" si="559"/>
        <v>39</v>
      </c>
      <c r="AH6191" t="str">
        <f>MID(V6191,1,31)</f>
        <v xml:space="preserve">כתמים,פין וכבל משוחררים        </v>
      </c>
      <c r="AI6191" t="str">
        <f t="shared" si="560"/>
        <v>כתמים,פין וכבל משוחררים</v>
      </c>
      <c r="AJ6191">
        <f t="shared" si="557"/>
        <v>23</v>
      </c>
      <c r="AK6191" t="str">
        <f t="shared" si="561"/>
        <v>כתמים,פין וכבל משוחררים,כתמים,פין וכבל משוחררים</v>
      </c>
    </row>
    <row r="6192" spans="1:37" x14ac:dyDescent="0.25">
      <c r="A6192" s="1">
        <v>0</v>
      </c>
      <c r="B6192">
        <v>0</v>
      </c>
      <c r="C6192">
        <v>0</v>
      </c>
      <c r="D6192" t="s">
        <v>0</v>
      </c>
      <c r="E6192">
        <v>0</v>
      </c>
      <c r="F6192">
        <v>0</v>
      </c>
      <c r="G6192" t="s">
        <v>1</v>
      </c>
      <c r="H6192" s="2">
        <v>41274</v>
      </c>
      <c r="I6192" t="s">
        <v>2</v>
      </c>
      <c r="J6192" t="s">
        <v>3</v>
      </c>
      <c r="K6192">
        <v>0</v>
      </c>
      <c r="L6192">
        <v>17</v>
      </c>
      <c r="M6192">
        <v>0</v>
      </c>
      <c r="N6192">
        <v>0</v>
      </c>
      <c r="O6192">
        <v>0</v>
      </c>
      <c r="P6192" t="s">
        <v>10681</v>
      </c>
      <c r="Q6192" t="s">
        <v>10678</v>
      </c>
      <c r="R6192">
        <v>75</v>
      </c>
      <c r="S6192">
        <v>0</v>
      </c>
      <c r="T6192" t="s">
        <v>20542</v>
      </c>
      <c r="U6192" t="s">
        <v>20510</v>
      </c>
      <c r="V6192" s="2">
        <v>41005</v>
      </c>
      <c r="W6192" s="7">
        <f t="shared" si="558"/>
        <v>2012</v>
      </c>
      <c r="X6192" s="2">
        <v>41000</v>
      </c>
      <c r="Y6192" t="s">
        <v>6</v>
      </c>
      <c r="Z6192" t="s">
        <v>7</v>
      </c>
      <c r="AA6192" t="s">
        <v>4406</v>
      </c>
      <c r="AB6192">
        <v>0</v>
      </c>
      <c r="AC6192">
        <v>7376</v>
      </c>
      <c r="AD6192">
        <v>14650</v>
      </c>
      <c r="AE6192" t="s">
        <v>24776</v>
      </c>
      <c r="AF6192" t="s">
        <v>27034</v>
      </c>
      <c r="AG6192">
        <f t="shared" si="559"/>
        <v>5</v>
      </c>
      <c r="AI6192" t="str">
        <f t="shared" si="560"/>
        <v/>
      </c>
      <c r="AJ6192">
        <f t="shared" si="557"/>
        <v>0</v>
      </c>
      <c r="AK6192" t="str">
        <f t="shared" si="561"/>
        <v>המכשיר הגיע מפורק-אחריותינו מוגבלת!</v>
      </c>
    </row>
    <row r="6193" spans="1:37" x14ac:dyDescent="0.25">
      <c r="A6193" s="1">
        <v>2.7777777777777776E-2</v>
      </c>
      <c r="B6193">
        <v>46</v>
      </c>
      <c r="C6193">
        <v>0</v>
      </c>
      <c r="D6193" t="s">
        <v>10682</v>
      </c>
      <c r="E6193">
        <v>0</v>
      </c>
      <c r="F6193">
        <v>0</v>
      </c>
      <c r="G6193" t="s">
        <v>5</v>
      </c>
      <c r="H6193" s="2">
        <v>41044</v>
      </c>
      <c r="I6193" s="2">
        <v>41044</v>
      </c>
      <c r="J6193" t="s">
        <v>3</v>
      </c>
      <c r="K6193">
        <v>345</v>
      </c>
      <c r="L6193">
        <v>17</v>
      </c>
      <c r="M6193">
        <v>294.87</v>
      </c>
      <c r="N6193">
        <v>0</v>
      </c>
      <c r="O6193">
        <v>0</v>
      </c>
      <c r="P6193" t="s">
        <v>10683</v>
      </c>
      <c r="Q6193" t="s">
        <v>10684</v>
      </c>
      <c r="R6193">
        <v>75</v>
      </c>
      <c r="S6193">
        <v>0</v>
      </c>
      <c r="T6193" t="s">
        <v>27046</v>
      </c>
      <c r="U6193" t="s">
        <v>20520</v>
      </c>
      <c r="V6193" s="2">
        <v>41024</v>
      </c>
      <c r="W6193" s="7">
        <f t="shared" si="558"/>
        <v>2012</v>
      </c>
      <c r="X6193" s="2">
        <v>41001</v>
      </c>
      <c r="Y6193" t="s">
        <v>1617</v>
      </c>
      <c r="Z6193" t="s">
        <v>7</v>
      </c>
      <c r="AA6193" t="s">
        <v>282</v>
      </c>
      <c r="AB6193">
        <v>3</v>
      </c>
      <c r="AC6193">
        <v>5670</v>
      </c>
      <c r="AD6193">
        <v>14651</v>
      </c>
      <c r="AE6193" t="s">
        <v>23141</v>
      </c>
      <c r="AF6193" t="s">
        <v>27034</v>
      </c>
      <c r="AG6193">
        <f t="shared" si="559"/>
        <v>5</v>
      </c>
      <c r="AI6193" t="str">
        <f t="shared" si="560"/>
        <v/>
      </c>
      <c r="AJ6193">
        <f t="shared" si="557"/>
        <v>0</v>
      </c>
      <c r="AK6193" t="str">
        <f t="shared" si="561"/>
        <v/>
      </c>
    </row>
    <row r="6194" spans="1:37" x14ac:dyDescent="0.25">
      <c r="A6194" s="1">
        <v>8.3333333333333329E-2</v>
      </c>
      <c r="B6194">
        <v>5</v>
      </c>
      <c r="C6194">
        <v>0</v>
      </c>
      <c r="D6194" t="s">
        <v>10685</v>
      </c>
      <c r="E6194">
        <v>0</v>
      </c>
      <c r="F6194">
        <v>0</v>
      </c>
      <c r="G6194" t="s">
        <v>5</v>
      </c>
      <c r="H6194" s="2">
        <v>41003</v>
      </c>
      <c r="I6194" s="2">
        <v>41003</v>
      </c>
      <c r="J6194" t="s">
        <v>3</v>
      </c>
      <c r="K6194">
        <v>244</v>
      </c>
      <c r="L6194">
        <v>16</v>
      </c>
      <c r="M6194">
        <v>210.34</v>
      </c>
      <c r="N6194">
        <v>0</v>
      </c>
      <c r="O6194">
        <v>0</v>
      </c>
      <c r="P6194" t="s">
        <v>10686</v>
      </c>
      <c r="Q6194" t="s">
        <v>10687</v>
      </c>
      <c r="R6194">
        <v>65</v>
      </c>
      <c r="S6194">
        <v>0</v>
      </c>
      <c r="T6194" t="s">
        <v>27046</v>
      </c>
      <c r="U6194" t="s">
        <v>20524</v>
      </c>
      <c r="V6194" s="2">
        <v>41009</v>
      </c>
      <c r="W6194" s="7">
        <f t="shared" si="558"/>
        <v>2012</v>
      </c>
      <c r="X6194" s="2">
        <v>41002</v>
      </c>
      <c r="Y6194" t="s">
        <v>6</v>
      </c>
      <c r="Z6194" t="s">
        <v>7</v>
      </c>
      <c r="AA6194" t="s">
        <v>215</v>
      </c>
      <c r="AB6194">
        <v>9</v>
      </c>
      <c r="AC6194">
        <v>2095</v>
      </c>
      <c r="AD6194">
        <v>14652</v>
      </c>
      <c r="AE6194" t="s">
        <v>21237</v>
      </c>
      <c r="AF6194" t="s">
        <v>27034</v>
      </c>
      <c r="AG6194">
        <f t="shared" si="559"/>
        <v>5</v>
      </c>
      <c r="AI6194" t="str">
        <f t="shared" si="560"/>
        <v/>
      </c>
      <c r="AJ6194">
        <f t="shared" si="557"/>
        <v>0</v>
      </c>
      <c r="AK6194" t="str">
        <f t="shared" si="561"/>
        <v/>
      </c>
    </row>
    <row r="6195" spans="1:37" x14ac:dyDescent="0.25">
      <c r="A6195" s="1">
        <v>4.1666666666666664E-2</v>
      </c>
      <c r="B6195">
        <v>0</v>
      </c>
      <c r="C6195">
        <v>0</v>
      </c>
      <c r="D6195" t="s">
        <v>10688</v>
      </c>
      <c r="E6195">
        <v>0</v>
      </c>
      <c r="F6195">
        <v>0</v>
      </c>
      <c r="G6195" t="s">
        <v>5</v>
      </c>
      <c r="H6195" s="2">
        <v>41093</v>
      </c>
      <c r="I6195" s="2">
        <v>41093</v>
      </c>
      <c r="J6195" t="s">
        <v>3</v>
      </c>
      <c r="K6195">
        <v>293</v>
      </c>
      <c r="L6195">
        <v>17</v>
      </c>
      <c r="M6195">
        <v>250.43</v>
      </c>
      <c r="N6195">
        <v>0</v>
      </c>
      <c r="O6195">
        <v>0</v>
      </c>
      <c r="P6195" t="s">
        <v>10689</v>
      </c>
      <c r="Q6195" t="s">
        <v>10690</v>
      </c>
      <c r="R6195">
        <v>75</v>
      </c>
      <c r="S6195">
        <v>0</v>
      </c>
      <c r="T6195" t="s">
        <v>27046</v>
      </c>
      <c r="U6195" t="s">
        <v>20520</v>
      </c>
      <c r="V6195" s="2">
        <v>41012</v>
      </c>
      <c r="W6195" s="7">
        <f t="shared" si="558"/>
        <v>2012</v>
      </c>
      <c r="X6195" s="2">
        <v>41002</v>
      </c>
      <c r="Y6195" t="s">
        <v>10691</v>
      </c>
      <c r="Z6195" t="s">
        <v>7</v>
      </c>
      <c r="AA6195" t="s">
        <v>9558</v>
      </c>
      <c r="AB6195">
        <v>3</v>
      </c>
      <c r="AC6195">
        <v>7377</v>
      </c>
      <c r="AD6195">
        <v>14653</v>
      </c>
      <c r="AE6195" t="s">
        <v>24777</v>
      </c>
      <c r="AF6195" t="s">
        <v>27034</v>
      </c>
      <c r="AG6195">
        <f t="shared" si="559"/>
        <v>5</v>
      </c>
      <c r="AI6195" t="str">
        <f t="shared" si="560"/>
        <v/>
      </c>
      <c r="AJ6195">
        <f t="shared" si="557"/>
        <v>0</v>
      </c>
      <c r="AK6195" t="str">
        <f t="shared" si="561"/>
        <v/>
      </c>
    </row>
    <row r="6196" spans="1:37" x14ac:dyDescent="0.25">
      <c r="A6196" s="1">
        <v>4.1666666666666664E-2</v>
      </c>
      <c r="B6196">
        <v>27</v>
      </c>
      <c r="C6196">
        <v>0</v>
      </c>
      <c r="D6196" t="s">
        <v>0</v>
      </c>
      <c r="E6196">
        <v>0</v>
      </c>
      <c r="F6196">
        <v>0</v>
      </c>
      <c r="G6196" t="s">
        <v>5</v>
      </c>
      <c r="H6196" s="2">
        <v>41043</v>
      </c>
      <c r="I6196" s="2">
        <v>41043</v>
      </c>
      <c r="J6196" t="s">
        <v>3</v>
      </c>
      <c r="K6196">
        <v>219</v>
      </c>
      <c r="L6196">
        <v>18</v>
      </c>
      <c r="M6196">
        <v>185.59</v>
      </c>
      <c r="N6196">
        <v>0</v>
      </c>
      <c r="O6196">
        <v>0</v>
      </c>
      <c r="P6196" t="s">
        <v>10692</v>
      </c>
      <c r="Q6196" t="s">
        <v>10693</v>
      </c>
      <c r="R6196">
        <v>65</v>
      </c>
      <c r="S6196">
        <v>0</v>
      </c>
      <c r="T6196" t="s">
        <v>27046</v>
      </c>
      <c r="U6196" t="s">
        <v>20524</v>
      </c>
      <c r="V6196" s="2">
        <v>41029</v>
      </c>
      <c r="W6196" s="7">
        <f t="shared" si="558"/>
        <v>2012</v>
      </c>
      <c r="X6196" s="2">
        <v>41003</v>
      </c>
      <c r="Y6196" t="s">
        <v>80</v>
      </c>
      <c r="Z6196" t="s">
        <v>7</v>
      </c>
      <c r="AA6196" t="s">
        <v>685</v>
      </c>
      <c r="AB6196">
        <v>5</v>
      </c>
      <c r="AC6196">
        <v>6154</v>
      </c>
      <c r="AD6196">
        <v>14654</v>
      </c>
      <c r="AE6196" t="s">
        <v>23608</v>
      </c>
      <c r="AF6196" t="s">
        <v>27034</v>
      </c>
      <c r="AG6196">
        <f t="shared" si="559"/>
        <v>5</v>
      </c>
      <c r="AI6196" t="str">
        <f t="shared" si="560"/>
        <v/>
      </c>
      <c r="AJ6196">
        <f t="shared" si="557"/>
        <v>0</v>
      </c>
      <c r="AK6196" t="str">
        <f t="shared" si="561"/>
        <v/>
      </c>
    </row>
    <row r="6197" spans="1:37" x14ac:dyDescent="0.25">
      <c r="A6197" s="1">
        <v>0</v>
      </c>
      <c r="B6197">
        <v>0</v>
      </c>
      <c r="C6197">
        <v>0</v>
      </c>
      <c r="D6197" t="s">
        <v>10694</v>
      </c>
      <c r="E6197">
        <v>0</v>
      </c>
      <c r="F6197">
        <v>0</v>
      </c>
      <c r="G6197" t="s">
        <v>5</v>
      </c>
      <c r="H6197" s="2">
        <v>41030</v>
      </c>
      <c r="I6197" s="2">
        <v>41030</v>
      </c>
      <c r="J6197" t="s">
        <v>3</v>
      </c>
      <c r="K6197">
        <v>255</v>
      </c>
      <c r="L6197">
        <v>16</v>
      </c>
      <c r="M6197">
        <v>219.83</v>
      </c>
      <c r="N6197">
        <v>0</v>
      </c>
      <c r="O6197">
        <v>0</v>
      </c>
      <c r="P6197" t="s">
        <v>10674</v>
      </c>
      <c r="Q6197" t="s">
        <v>10695</v>
      </c>
      <c r="R6197">
        <v>65</v>
      </c>
      <c r="S6197">
        <v>0</v>
      </c>
      <c r="T6197" t="s">
        <v>27046</v>
      </c>
      <c r="U6197" t="s">
        <v>20524</v>
      </c>
      <c r="V6197" s="2">
        <v>41013</v>
      </c>
      <c r="W6197" s="7">
        <f t="shared" si="558"/>
        <v>2012</v>
      </c>
      <c r="X6197" s="2">
        <v>41003</v>
      </c>
      <c r="Y6197" t="s">
        <v>80</v>
      </c>
      <c r="Z6197" t="s">
        <v>7</v>
      </c>
      <c r="AA6197" t="s">
        <v>685</v>
      </c>
      <c r="AB6197">
        <v>5</v>
      </c>
      <c r="AC6197">
        <v>7378</v>
      </c>
      <c r="AD6197">
        <v>14655</v>
      </c>
      <c r="AE6197" t="s">
        <v>24778</v>
      </c>
      <c r="AF6197" t="s">
        <v>27034</v>
      </c>
      <c r="AG6197">
        <f t="shared" si="559"/>
        <v>5</v>
      </c>
      <c r="AI6197" t="str">
        <f t="shared" si="560"/>
        <v/>
      </c>
      <c r="AJ6197">
        <f t="shared" si="557"/>
        <v>0</v>
      </c>
      <c r="AK6197" t="str">
        <f t="shared" si="561"/>
        <v/>
      </c>
    </row>
    <row r="6198" spans="1:37" x14ac:dyDescent="0.25">
      <c r="A6198" s="1">
        <v>6.25E-2</v>
      </c>
      <c r="B6198">
        <v>120</v>
      </c>
      <c r="C6198">
        <v>0</v>
      </c>
      <c r="D6198" t="s">
        <v>10696</v>
      </c>
      <c r="E6198">
        <v>0</v>
      </c>
      <c r="F6198">
        <v>0</v>
      </c>
      <c r="G6198" t="s">
        <v>5</v>
      </c>
      <c r="H6198" t="s">
        <v>2</v>
      </c>
      <c r="I6198" s="2">
        <v>41047</v>
      </c>
      <c r="J6198" t="s">
        <v>3</v>
      </c>
      <c r="K6198">
        <v>375</v>
      </c>
      <c r="L6198">
        <v>16</v>
      </c>
      <c r="M6198">
        <v>323.27999999999997</v>
      </c>
      <c r="N6198">
        <v>0</v>
      </c>
      <c r="O6198">
        <v>0</v>
      </c>
      <c r="P6198" t="s">
        <v>10697</v>
      </c>
      <c r="Q6198" t="s">
        <v>10698</v>
      </c>
      <c r="R6198">
        <v>65</v>
      </c>
      <c r="S6198">
        <v>0</v>
      </c>
      <c r="T6198" t="s">
        <v>27046</v>
      </c>
      <c r="U6198" t="s">
        <v>20524</v>
      </c>
      <c r="V6198" s="2">
        <v>41005</v>
      </c>
      <c r="W6198" s="7">
        <f t="shared" si="558"/>
        <v>2012</v>
      </c>
      <c r="X6198" s="2">
        <v>41003</v>
      </c>
      <c r="Y6198" t="s">
        <v>10699</v>
      </c>
      <c r="Z6198" t="s">
        <v>7</v>
      </c>
      <c r="AA6198" t="s">
        <v>54</v>
      </c>
      <c r="AB6198">
        <v>1</v>
      </c>
      <c r="AC6198">
        <v>6706</v>
      </c>
      <c r="AD6198">
        <v>14656</v>
      </c>
      <c r="AE6198" t="s">
        <v>24137</v>
      </c>
      <c r="AF6198" t="s">
        <v>27032</v>
      </c>
      <c r="AG6198">
        <f t="shared" si="559"/>
        <v>5</v>
      </c>
      <c r="AI6198" t="str">
        <f t="shared" si="560"/>
        <v/>
      </c>
      <c r="AJ6198">
        <f t="shared" si="557"/>
        <v>0</v>
      </c>
      <c r="AK6198" t="str">
        <f t="shared" si="561"/>
        <v/>
      </c>
    </row>
    <row r="6199" spans="1:37" x14ac:dyDescent="0.25">
      <c r="A6199" s="1">
        <v>6.25E-2</v>
      </c>
      <c r="B6199">
        <v>0</v>
      </c>
      <c r="C6199">
        <v>0</v>
      </c>
      <c r="D6199" t="s">
        <v>10700</v>
      </c>
      <c r="E6199">
        <v>0</v>
      </c>
      <c r="F6199">
        <v>0</v>
      </c>
      <c r="G6199" t="s">
        <v>5</v>
      </c>
      <c r="H6199" s="2">
        <v>41015</v>
      </c>
      <c r="I6199" s="2">
        <v>41015</v>
      </c>
      <c r="J6199" t="s">
        <v>3</v>
      </c>
      <c r="K6199">
        <v>165</v>
      </c>
      <c r="L6199">
        <v>16</v>
      </c>
      <c r="M6199">
        <v>142.24</v>
      </c>
      <c r="N6199">
        <v>15.8</v>
      </c>
      <c r="O6199">
        <v>10</v>
      </c>
      <c r="P6199">
        <v>158.04</v>
      </c>
      <c r="Q6199" t="s">
        <v>0</v>
      </c>
      <c r="R6199">
        <v>0</v>
      </c>
      <c r="S6199">
        <v>0</v>
      </c>
      <c r="T6199" t="s">
        <v>27046</v>
      </c>
      <c r="U6199" t="s">
        <v>20524</v>
      </c>
      <c r="V6199" s="2">
        <v>36893</v>
      </c>
      <c r="W6199" s="7">
        <f t="shared" si="558"/>
        <v>2001</v>
      </c>
      <c r="X6199" s="2">
        <v>36893</v>
      </c>
      <c r="Y6199" t="s">
        <v>47</v>
      </c>
      <c r="Z6199" t="s">
        <v>7</v>
      </c>
      <c r="AA6199" t="s">
        <v>119</v>
      </c>
      <c r="AB6199">
        <v>1</v>
      </c>
      <c r="AC6199">
        <v>2420</v>
      </c>
      <c r="AD6199">
        <v>14657</v>
      </c>
      <c r="AE6199" t="s">
        <v>21371</v>
      </c>
      <c r="AF6199" t="s">
        <v>27034</v>
      </c>
      <c r="AG6199">
        <f t="shared" si="559"/>
        <v>5</v>
      </c>
      <c r="AI6199" t="str">
        <f t="shared" si="560"/>
        <v/>
      </c>
      <c r="AJ6199">
        <f t="shared" si="557"/>
        <v>0</v>
      </c>
      <c r="AK6199" t="str">
        <f t="shared" si="561"/>
        <v/>
      </c>
    </row>
    <row r="6200" spans="1:37" x14ac:dyDescent="0.25">
      <c r="A6200" s="1">
        <v>0</v>
      </c>
      <c r="B6200">
        <v>0</v>
      </c>
      <c r="C6200">
        <v>0</v>
      </c>
      <c r="D6200" t="s">
        <v>10701</v>
      </c>
      <c r="E6200">
        <v>0</v>
      </c>
      <c r="F6200">
        <v>0</v>
      </c>
      <c r="G6200" t="s">
        <v>5</v>
      </c>
      <c r="H6200" s="2">
        <v>41019</v>
      </c>
      <c r="I6200" t="s">
        <v>2</v>
      </c>
      <c r="J6200" t="s">
        <v>3</v>
      </c>
      <c r="K6200">
        <v>65</v>
      </c>
      <c r="L6200">
        <v>16</v>
      </c>
      <c r="M6200">
        <v>56.03</v>
      </c>
      <c r="N6200">
        <v>0</v>
      </c>
      <c r="O6200">
        <v>0</v>
      </c>
      <c r="P6200">
        <v>56.03</v>
      </c>
      <c r="Q6200" t="s">
        <v>0</v>
      </c>
      <c r="R6200">
        <v>0</v>
      </c>
      <c r="S6200">
        <v>0</v>
      </c>
      <c r="T6200" t="s">
        <v>27046</v>
      </c>
      <c r="U6200" t="s">
        <v>20524</v>
      </c>
      <c r="V6200" s="2">
        <v>41011</v>
      </c>
      <c r="W6200" s="7">
        <f t="shared" si="558"/>
        <v>2012</v>
      </c>
      <c r="X6200" s="2">
        <v>41004</v>
      </c>
      <c r="Y6200" t="s">
        <v>5824</v>
      </c>
      <c r="Z6200" t="s">
        <v>7</v>
      </c>
      <c r="AA6200" t="s">
        <v>468</v>
      </c>
      <c r="AB6200">
        <v>9</v>
      </c>
      <c r="AC6200">
        <v>7379</v>
      </c>
      <c r="AD6200">
        <v>14658</v>
      </c>
      <c r="AE6200" t="s">
        <v>24779</v>
      </c>
      <c r="AF6200" t="s">
        <v>27034</v>
      </c>
      <c r="AG6200">
        <f t="shared" si="559"/>
        <v>5</v>
      </c>
      <c r="AI6200" t="str">
        <f t="shared" si="560"/>
        <v/>
      </c>
      <c r="AJ6200">
        <f t="shared" si="557"/>
        <v>0</v>
      </c>
      <c r="AK6200" t="str">
        <f t="shared" si="561"/>
        <v/>
      </c>
    </row>
    <row r="6201" spans="1:37" x14ac:dyDescent="0.25">
      <c r="A6201" s="1">
        <v>0</v>
      </c>
      <c r="B6201">
        <v>0</v>
      </c>
      <c r="C6201" t="s">
        <v>7896</v>
      </c>
      <c r="D6201" t="s">
        <v>10702</v>
      </c>
      <c r="E6201">
        <v>0</v>
      </c>
      <c r="F6201">
        <v>0</v>
      </c>
      <c r="G6201" t="s">
        <v>5</v>
      </c>
      <c r="H6201" s="2">
        <v>41151</v>
      </c>
      <c r="I6201" t="s">
        <v>2</v>
      </c>
      <c r="J6201" t="s">
        <v>3</v>
      </c>
      <c r="K6201">
        <v>65</v>
      </c>
      <c r="L6201">
        <v>16</v>
      </c>
      <c r="M6201">
        <v>56.03</v>
      </c>
      <c r="N6201">
        <v>0</v>
      </c>
      <c r="O6201">
        <v>0</v>
      </c>
      <c r="P6201">
        <v>56.03</v>
      </c>
      <c r="Q6201" t="s">
        <v>0</v>
      </c>
      <c r="R6201">
        <v>0</v>
      </c>
      <c r="S6201">
        <v>0</v>
      </c>
      <c r="T6201" t="s">
        <v>27046</v>
      </c>
      <c r="U6201" t="s">
        <v>20524</v>
      </c>
      <c r="V6201" s="2">
        <v>41016</v>
      </c>
      <c r="W6201" s="7">
        <f t="shared" si="558"/>
        <v>2012</v>
      </c>
      <c r="X6201" s="2">
        <v>41014</v>
      </c>
      <c r="Y6201" t="s">
        <v>6</v>
      </c>
      <c r="Z6201" t="s">
        <v>7</v>
      </c>
      <c r="AA6201" t="s">
        <v>1405</v>
      </c>
      <c r="AB6201">
        <v>1</v>
      </c>
      <c r="AC6201">
        <v>7380</v>
      </c>
      <c r="AD6201">
        <v>14659</v>
      </c>
      <c r="AE6201" t="s">
        <v>24780</v>
      </c>
      <c r="AF6201" t="s">
        <v>27034</v>
      </c>
      <c r="AG6201">
        <f t="shared" si="559"/>
        <v>5</v>
      </c>
      <c r="AI6201" t="str">
        <f t="shared" si="560"/>
        <v/>
      </c>
      <c r="AJ6201">
        <f t="shared" si="557"/>
        <v>0</v>
      </c>
      <c r="AK6201" t="str">
        <f t="shared" si="561"/>
        <v/>
      </c>
    </row>
    <row r="6202" spans="1:37" x14ac:dyDescent="0.25">
      <c r="A6202" s="1">
        <v>0</v>
      </c>
      <c r="B6202">
        <v>0</v>
      </c>
      <c r="C6202">
        <v>0</v>
      </c>
      <c r="D6202" t="s">
        <v>10703</v>
      </c>
      <c r="E6202">
        <v>0</v>
      </c>
      <c r="F6202">
        <v>0</v>
      </c>
      <c r="G6202" t="s">
        <v>5</v>
      </c>
      <c r="H6202" s="2">
        <v>41019</v>
      </c>
      <c r="I6202" t="s">
        <v>2</v>
      </c>
      <c r="J6202" t="s">
        <v>3</v>
      </c>
      <c r="K6202">
        <v>65</v>
      </c>
      <c r="L6202">
        <v>16</v>
      </c>
      <c r="M6202">
        <v>56.03</v>
      </c>
      <c r="N6202">
        <v>0</v>
      </c>
      <c r="O6202">
        <v>0</v>
      </c>
      <c r="P6202">
        <v>56.03</v>
      </c>
      <c r="Q6202" t="s">
        <v>0</v>
      </c>
      <c r="R6202">
        <v>0</v>
      </c>
      <c r="S6202">
        <v>0</v>
      </c>
      <c r="T6202" t="s">
        <v>27046</v>
      </c>
      <c r="U6202" t="s">
        <v>20524</v>
      </c>
      <c r="V6202" s="2">
        <v>41016</v>
      </c>
      <c r="W6202" s="7">
        <f t="shared" si="558"/>
        <v>2012</v>
      </c>
      <c r="X6202" s="2">
        <v>41014</v>
      </c>
      <c r="Y6202" t="s">
        <v>47</v>
      </c>
      <c r="Z6202" t="s">
        <v>7</v>
      </c>
      <c r="AA6202" t="s">
        <v>560</v>
      </c>
      <c r="AB6202">
        <v>1</v>
      </c>
      <c r="AC6202">
        <v>6759</v>
      </c>
      <c r="AD6202">
        <v>14660</v>
      </c>
      <c r="AE6202" t="s">
        <v>24187</v>
      </c>
      <c r="AF6202" t="s">
        <v>27034</v>
      </c>
      <c r="AG6202">
        <f t="shared" si="559"/>
        <v>5</v>
      </c>
      <c r="AI6202" t="str">
        <f t="shared" si="560"/>
        <v/>
      </c>
      <c r="AJ6202">
        <f t="shared" si="557"/>
        <v>0</v>
      </c>
      <c r="AK6202" t="str">
        <f t="shared" si="561"/>
        <v/>
      </c>
    </row>
    <row r="6203" spans="1:37" x14ac:dyDescent="0.25">
      <c r="A6203" s="1">
        <v>4.1666666666666664E-2</v>
      </c>
      <c r="B6203">
        <v>0</v>
      </c>
      <c r="C6203">
        <v>0</v>
      </c>
      <c r="D6203" t="s">
        <v>10704</v>
      </c>
      <c r="E6203">
        <v>0</v>
      </c>
      <c r="F6203">
        <v>0</v>
      </c>
      <c r="G6203" t="s">
        <v>5</v>
      </c>
      <c r="H6203" s="2">
        <v>41026</v>
      </c>
      <c r="I6203" s="2">
        <v>41026</v>
      </c>
      <c r="J6203" t="s">
        <v>3</v>
      </c>
      <c r="K6203">
        <v>230</v>
      </c>
      <c r="L6203">
        <v>16</v>
      </c>
      <c r="M6203">
        <v>198.28</v>
      </c>
      <c r="N6203">
        <v>34.99</v>
      </c>
      <c r="O6203">
        <v>15</v>
      </c>
      <c r="P6203" t="s">
        <v>10705</v>
      </c>
      <c r="Q6203" t="s">
        <v>10706</v>
      </c>
      <c r="R6203">
        <v>100</v>
      </c>
      <c r="S6203">
        <v>0</v>
      </c>
      <c r="T6203" t="s">
        <v>27046</v>
      </c>
      <c r="U6203" t="s">
        <v>20524</v>
      </c>
      <c r="V6203" s="2">
        <v>41016</v>
      </c>
      <c r="W6203" s="7">
        <f t="shared" si="558"/>
        <v>2012</v>
      </c>
      <c r="X6203" s="2">
        <v>41014</v>
      </c>
      <c r="Y6203" t="s">
        <v>47</v>
      </c>
      <c r="Z6203" t="s">
        <v>7</v>
      </c>
      <c r="AA6203" t="s">
        <v>5163</v>
      </c>
      <c r="AB6203">
        <v>1</v>
      </c>
      <c r="AC6203">
        <v>6294</v>
      </c>
      <c r="AD6203">
        <v>14661</v>
      </c>
      <c r="AE6203" t="s">
        <v>23744</v>
      </c>
      <c r="AF6203" t="s">
        <v>27034</v>
      </c>
      <c r="AG6203">
        <f t="shared" si="559"/>
        <v>5</v>
      </c>
      <c r="AI6203" t="str">
        <f t="shared" si="560"/>
        <v/>
      </c>
      <c r="AJ6203">
        <f t="shared" si="557"/>
        <v>0</v>
      </c>
      <c r="AK6203" t="str">
        <f t="shared" si="561"/>
        <v/>
      </c>
    </row>
    <row r="6204" spans="1:37" x14ac:dyDescent="0.25">
      <c r="A6204" s="1">
        <v>0</v>
      </c>
      <c r="B6204">
        <v>0</v>
      </c>
      <c r="C6204" t="s">
        <v>1595</v>
      </c>
      <c r="D6204" t="s">
        <v>10707</v>
      </c>
      <c r="E6204">
        <v>0</v>
      </c>
      <c r="F6204">
        <v>0</v>
      </c>
      <c r="G6204" t="s">
        <v>5</v>
      </c>
      <c r="H6204" s="2">
        <v>41155</v>
      </c>
      <c r="I6204" t="s">
        <v>2</v>
      </c>
      <c r="J6204" t="s">
        <v>3</v>
      </c>
      <c r="K6204">
        <v>65</v>
      </c>
      <c r="L6204">
        <v>17</v>
      </c>
      <c r="M6204">
        <v>55.56</v>
      </c>
      <c r="N6204">
        <v>0</v>
      </c>
      <c r="O6204">
        <v>0</v>
      </c>
      <c r="P6204">
        <v>55.56</v>
      </c>
      <c r="Q6204" t="s">
        <v>0</v>
      </c>
      <c r="R6204">
        <v>0</v>
      </c>
      <c r="S6204">
        <v>0</v>
      </c>
      <c r="T6204" t="s">
        <v>27046</v>
      </c>
      <c r="U6204" t="s">
        <v>20524</v>
      </c>
      <c r="V6204" s="2">
        <v>41019</v>
      </c>
      <c r="W6204" s="7">
        <f t="shared" si="558"/>
        <v>2012</v>
      </c>
      <c r="X6204" s="2">
        <v>41014</v>
      </c>
      <c r="Y6204" t="s">
        <v>6</v>
      </c>
      <c r="Z6204" t="s">
        <v>2034</v>
      </c>
      <c r="AA6204" t="s">
        <v>10708</v>
      </c>
      <c r="AB6204">
        <v>0</v>
      </c>
      <c r="AC6204">
        <v>7381</v>
      </c>
      <c r="AD6204">
        <v>14662</v>
      </c>
      <c r="AE6204" t="s">
        <v>24781</v>
      </c>
      <c r="AF6204" t="s">
        <v>27034</v>
      </c>
      <c r="AG6204">
        <f t="shared" si="559"/>
        <v>5</v>
      </c>
      <c r="AI6204" t="str">
        <f t="shared" si="560"/>
        <v/>
      </c>
      <c r="AJ6204">
        <f t="shared" si="557"/>
        <v>0</v>
      </c>
      <c r="AK6204" t="str">
        <f t="shared" si="561"/>
        <v/>
      </c>
    </row>
    <row r="6205" spans="1:37" x14ac:dyDescent="0.25">
      <c r="A6205" s="1">
        <v>2.0833333333333332E-2</v>
      </c>
      <c r="B6205">
        <v>0</v>
      </c>
      <c r="C6205">
        <v>0</v>
      </c>
      <c r="D6205" t="s">
        <v>10709</v>
      </c>
      <c r="E6205">
        <v>0</v>
      </c>
      <c r="F6205">
        <v>0</v>
      </c>
      <c r="G6205" t="s">
        <v>5</v>
      </c>
      <c r="H6205" s="2">
        <v>41016</v>
      </c>
      <c r="I6205" s="2">
        <v>41016</v>
      </c>
      <c r="J6205" t="s">
        <v>3</v>
      </c>
      <c r="K6205">
        <v>195</v>
      </c>
      <c r="L6205">
        <v>16</v>
      </c>
      <c r="M6205">
        <v>168.1</v>
      </c>
      <c r="N6205">
        <v>0</v>
      </c>
      <c r="O6205">
        <v>0</v>
      </c>
      <c r="P6205" t="s">
        <v>10641</v>
      </c>
      <c r="Q6205" t="s">
        <v>10710</v>
      </c>
      <c r="R6205">
        <v>65</v>
      </c>
      <c r="S6205">
        <v>0</v>
      </c>
      <c r="T6205" t="s">
        <v>27046</v>
      </c>
      <c r="U6205" t="s">
        <v>20524</v>
      </c>
      <c r="V6205" s="2">
        <v>41017</v>
      </c>
      <c r="W6205" s="7">
        <f t="shared" si="558"/>
        <v>2012</v>
      </c>
      <c r="X6205" s="2">
        <v>41015</v>
      </c>
      <c r="Y6205" t="s">
        <v>12</v>
      </c>
      <c r="Z6205" t="s">
        <v>7</v>
      </c>
      <c r="AA6205" t="s">
        <v>54</v>
      </c>
      <c r="AB6205">
        <v>1</v>
      </c>
      <c r="AC6205">
        <v>5483</v>
      </c>
      <c r="AD6205">
        <v>14663</v>
      </c>
      <c r="AE6205" t="s">
        <v>22961</v>
      </c>
      <c r="AF6205" t="s">
        <v>27034</v>
      </c>
      <c r="AG6205">
        <f t="shared" si="559"/>
        <v>5</v>
      </c>
      <c r="AI6205" t="str">
        <f t="shared" si="560"/>
        <v/>
      </c>
      <c r="AJ6205">
        <f t="shared" si="557"/>
        <v>0</v>
      </c>
      <c r="AK6205" t="str">
        <f t="shared" si="561"/>
        <v/>
      </c>
    </row>
    <row r="6206" spans="1:37" x14ac:dyDescent="0.25">
      <c r="A6206" s="1">
        <v>0.10416666666666667</v>
      </c>
      <c r="B6206">
        <v>10</v>
      </c>
      <c r="C6206">
        <v>0</v>
      </c>
      <c r="D6206" t="s">
        <v>10711</v>
      </c>
      <c r="E6206">
        <v>0</v>
      </c>
      <c r="F6206">
        <v>0</v>
      </c>
      <c r="G6206" t="s">
        <v>5</v>
      </c>
      <c r="H6206" s="2">
        <v>41021</v>
      </c>
      <c r="I6206" s="2">
        <v>41019</v>
      </c>
      <c r="J6206" t="s">
        <v>3</v>
      </c>
      <c r="K6206">
        <v>325</v>
      </c>
      <c r="L6206">
        <v>16</v>
      </c>
      <c r="M6206">
        <v>280.17</v>
      </c>
      <c r="N6206">
        <v>0</v>
      </c>
      <c r="O6206">
        <v>0</v>
      </c>
      <c r="P6206" t="s">
        <v>10712</v>
      </c>
      <c r="Q6206" t="s">
        <v>10713</v>
      </c>
      <c r="R6206">
        <v>65</v>
      </c>
      <c r="S6206">
        <v>0</v>
      </c>
      <c r="T6206" t="s">
        <v>27046</v>
      </c>
      <c r="U6206" t="s">
        <v>20524</v>
      </c>
      <c r="V6206" s="2">
        <v>41022</v>
      </c>
      <c r="W6206" s="7">
        <f t="shared" si="558"/>
        <v>2012</v>
      </c>
      <c r="X6206" s="2">
        <v>41015</v>
      </c>
      <c r="Y6206" t="s">
        <v>1169</v>
      </c>
      <c r="Z6206" t="s">
        <v>7</v>
      </c>
      <c r="AA6206" t="s">
        <v>9755</v>
      </c>
      <c r="AB6206">
        <v>9</v>
      </c>
      <c r="AC6206">
        <v>7382</v>
      </c>
      <c r="AD6206">
        <v>14664</v>
      </c>
      <c r="AE6206" t="s">
        <v>24782</v>
      </c>
      <c r="AF6206" t="s">
        <v>27034</v>
      </c>
      <c r="AG6206">
        <f t="shared" si="559"/>
        <v>5</v>
      </c>
      <c r="AI6206" t="str">
        <f t="shared" si="560"/>
        <v/>
      </c>
      <c r="AJ6206">
        <f t="shared" si="557"/>
        <v>0</v>
      </c>
      <c r="AK6206" t="str">
        <f t="shared" si="561"/>
        <v/>
      </c>
    </row>
    <row r="6207" spans="1:37" x14ac:dyDescent="0.25">
      <c r="A6207" s="1">
        <v>6.9444444444444434E-2</v>
      </c>
      <c r="B6207">
        <v>28</v>
      </c>
      <c r="C6207">
        <v>0</v>
      </c>
      <c r="D6207" t="s">
        <v>10714</v>
      </c>
      <c r="E6207">
        <v>0</v>
      </c>
      <c r="F6207">
        <v>0</v>
      </c>
      <c r="G6207" t="s">
        <v>5</v>
      </c>
      <c r="H6207" s="2">
        <v>41026</v>
      </c>
      <c r="I6207" s="2">
        <v>41024</v>
      </c>
      <c r="J6207" t="s">
        <v>3</v>
      </c>
      <c r="K6207">
        <v>255</v>
      </c>
      <c r="L6207">
        <v>16</v>
      </c>
      <c r="M6207">
        <v>219.83</v>
      </c>
      <c r="N6207">
        <v>0</v>
      </c>
      <c r="O6207">
        <v>0</v>
      </c>
      <c r="P6207" t="s">
        <v>10674</v>
      </c>
      <c r="Q6207" t="s">
        <v>10715</v>
      </c>
      <c r="R6207">
        <v>65</v>
      </c>
      <c r="S6207">
        <v>0</v>
      </c>
      <c r="T6207" t="s">
        <v>27046</v>
      </c>
      <c r="U6207" t="s">
        <v>20524</v>
      </c>
      <c r="V6207" s="2">
        <v>41025</v>
      </c>
      <c r="W6207" s="7">
        <f t="shared" si="558"/>
        <v>2012</v>
      </c>
      <c r="X6207" s="2">
        <v>41015</v>
      </c>
      <c r="Y6207" t="s">
        <v>12</v>
      </c>
      <c r="Z6207" t="s">
        <v>7</v>
      </c>
      <c r="AA6207" t="s">
        <v>1688</v>
      </c>
      <c r="AB6207">
        <v>8</v>
      </c>
      <c r="AC6207">
        <v>5343</v>
      </c>
      <c r="AD6207">
        <v>14665</v>
      </c>
      <c r="AE6207" t="s">
        <v>22834</v>
      </c>
      <c r="AF6207" t="s">
        <v>27034</v>
      </c>
      <c r="AG6207">
        <f t="shared" si="559"/>
        <v>5</v>
      </c>
      <c r="AI6207" t="str">
        <f t="shared" si="560"/>
        <v/>
      </c>
      <c r="AJ6207">
        <f t="shared" si="557"/>
        <v>0</v>
      </c>
      <c r="AK6207" t="str">
        <f t="shared" si="561"/>
        <v/>
      </c>
    </row>
    <row r="6208" spans="1:37" x14ac:dyDescent="0.25">
      <c r="A6208" s="1">
        <v>2.7777777777777776E-2</v>
      </c>
      <c r="B6208">
        <v>0</v>
      </c>
      <c r="C6208">
        <v>0</v>
      </c>
      <c r="D6208" t="s">
        <v>10716</v>
      </c>
      <c r="E6208">
        <v>0</v>
      </c>
      <c r="F6208">
        <v>0</v>
      </c>
      <c r="G6208" t="s">
        <v>5</v>
      </c>
      <c r="H6208" s="2">
        <v>41016</v>
      </c>
      <c r="I6208" s="2">
        <v>41015</v>
      </c>
      <c r="J6208" t="s">
        <v>3</v>
      </c>
      <c r="K6208">
        <v>185</v>
      </c>
      <c r="L6208">
        <v>16</v>
      </c>
      <c r="M6208">
        <v>159.47999999999999</v>
      </c>
      <c r="N6208">
        <v>0</v>
      </c>
      <c r="O6208">
        <v>0</v>
      </c>
      <c r="P6208" t="s">
        <v>10717</v>
      </c>
      <c r="Q6208" t="s">
        <v>10718</v>
      </c>
      <c r="R6208">
        <v>65</v>
      </c>
      <c r="S6208">
        <v>0</v>
      </c>
      <c r="T6208" t="s">
        <v>27046</v>
      </c>
      <c r="U6208" t="s">
        <v>20524</v>
      </c>
      <c r="V6208" s="2">
        <v>41017</v>
      </c>
      <c r="W6208" s="7">
        <f t="shared" si="558"/>
        <v>2012</v>
      </c>
      <c r="X6208" s="2">
        <v>41015</v>
      </c>
      <c r="Y6208" t="s">
        <v>199</v>
      </c>
      <c r="Z6208" t="s">
        <v>7</v>
      </c>
      <c r="AA6208" t="s">
        <v>10719</v>
      </c>
      <c r="AB6208">
        <v>1</v>
      </c>
      <c r="AC6208">
        <v>7384</v>
      </c>
      <c r="AD6208">
        <v>14666</v>
      </c>
      <c r="AE6208" t="s">
        <v>24784</v>
      </c>
      <c r="AF6208" t="s">
        <v>27034</v>
      </c>
      <c r="AG6208">
        <f t="shared" si="559"/>
        <v>5</v>
      </c>
      <c r="AI6208" t="str">
        <f t="shared" si="560"/>
        <v/>
      </c>
      <c r="AJ6208">
        <f t="shared" si="557"/>
        <v>0</v>
      </c>
      <c r="AK6208" t="str">
        <f t="shared" si="561"/>
        <v/>
      </c>
    </row>
    <row r="6209" spans="1:37" x14ac:dyDescent="0.25">
      <c r="A6209" s="1">
        <v>8.3333333333333329E-2</v>
      </c>
      <c r="B6209">
        <v>5</v>
      </c>
      <c r="C6209">
        <v>0</v>
      </c>
      <c r="D6209" t="s">
        <v>10720</v>
      </c>
      <c r="E6209">
        <v>0</v>
      </c>
      <c r="F6209">
        <v>0</v>
      </c>
      <c r="G6209" t="s">
        <v>5</v>
      </c>
      <c r="H6209" s="2">
        <v>41023</v>
      </c>
      <c r="I6209" s="2">
        <v>41021</v>
      </c>
      <c r="J6209" t="s">
        <v>3</v>
      </c>
      <c r="K6209">
        <v>247</v>
      </c>
      <c r="L6209">
        <v>16</v>
      </c>
      <c r="M6209">
        <v>212.93</v>
      </c>
      <c r="N6209">
        <v>37.5</v>
      </c>
      <c r="O6209">
        <v>15</v>
      </c>
      <c r="P6209" t="s">
        <v>10721</v>
      </c>
      <c r="Q6209" t="s">
        <v>10722</v>
      </c>
      <c r="R6209">
        <v>65</v>
      </c>
      <c r="S6209">
        <v>0</v>
      </c>
      <c r="T6209" t="s">
        <v>27046</v>
      </c>
      <c r="U6209" t="s">
        <v>20524</v>
      </c>
      <c r="V6209" s="2">
        <v>41022</v>
      </c>
      <c r="W6209" s="7">
        <f t="shared" si="558"/>
        <v>2012</v>
      </c>
      <c r="X6209" s="2">
        <v>41015</v>
      </c>
      <c r="Y6209" t="s">
        <v>5824</v>
      </c>
      <c r="Z6209" t="s">
        <v>7</v>
      </c>
      <c r="AA6209" t="s">
        <v>5226</v>
      </c>
      <c r="AB6209">
        <v>9</v>
      </c>
      <c r="AC6209">
        <v>6502</v>
      </c>
      <c r="AD6209">
        <v>14667</v>
      </c>
      <c r="AE6209" t="s">
        <v>23942</v>
      </c>
      <c r="AF6209" t="s">
        <v>27034</v>
      </c>
      <c r="AG6209">
        <f t="shared" si="559"/>
        <v>5</v>
      </c>
      <c r="AI6209" t="str">
        <f t="shared" si="560"/>
        <v/>
      </c>
      <c r="AJ6209">
        <f t="shared" si="557"/>
        <v>0</v>
      </c>
      <c r="AK6209" t="str">
        <f t="shared" si="561"/>
        <v/>
      </c>
    </row>
    <row r="6210" spans="1:37" x14ac:dyDescent="0.25">
      <c r="A6210" s="1">
        <v>1.3888888888888888E-2</v>
      </c>
      <c r="B6210">
        <v>0</v>
      </c>
      <c r="C6210" t="s">
        <v>10723</v>
      </c>
      <c r="D6210" t="s">
        <v>10724</v>
      </c>
      <c r="E6210">
        <v>0</v>
      </c>
      <c r="F6210">
        <v>0</v>
      </c>
      <c r="G6210" t="s">
        <v>5</v>
      </c>
      <c r="H6210" s="2">
        <v>41016</v>
      </c>
      <c r="I6210" s="2">
        <v>41016</v>
      </c>
      <c r="J6210" t="s">
        <v>3</v>
      </c>
      <c r="K6210">
        <v>255</v>
      </c>
      <c r="L6210">
        <v>16</v>
      </c>
      <c r="M6210">
        <v>219.83</v>
      </c>
      <c r="N6210">
        <v>0</v>
      </c>
      <c r="O6210">
        <v>0</v>
      </c>
      <c r="P6210" t="s">
        <v>10674</v>
      </c>
      <c r="Q6210" t="s">
        <v>10725</v>
      </c>
      <c r="R6210">
        <v>65</v>
      </c>
      <c r="S6210">
        <v>0</v>
      </c>
      <c r="T6210" t="s">
        <v>27046</v>
      </c>
      <c r="U6210" t="s">
        <v>20524</v>
      </c>
      <c r="V6210" s="2">
        <v>41018</v>
      </c>
      <c r="W6210" s="7">
        <f t="shared" si="558"/>
        <v>2012</v>
      </c>
      <c r="X6210" s="2">
        <v>41016</v>
      </c>
      <c r="Y6210" t="s">
        <v>47</v>
      </c>
      <c r="Z6210" t="s">
        <v>7</v>
      </c>
      <c r="AA6210" t="s">
        <v>75</v>
      </c>
      <c r="AB6210">
        <v>1</v>
      </c>
      <c r="AC6210">
        <v>6893</v>
      </c>
      <c r="AD6210">
        <v>14668</v>
      </c>
      <c r="AE6210" t="s">
        <v>24314</v>
      </c>
      <c r="AF6210" t="s">
        <v>27034</v>
      </c>
      <c r="AG6210">
        <f t="shared" si="559"/>
        <v>5</v>
      </c>
      <c r="AI6210" t="str">
        <f t="shared" si="560"/>
        <v/>
      </c>
      <c r="AJ6210">
        <f t="shared" ref="AJ6210:AJ6273" si="563">LEN(AI6210)</f>
        <v>0</v>
      </c>
      <c r="AK6210" t="str">
        <f t="shared" si="561"/>
        <v/>
      </c>
    </row>
    <row r="6211" spans="1:37" x14ac:dyDescent="0.25">
      <c r="A6211" s="1">
        <v>6.25E-2</v>
      </c>
      <c r="B6211">
        <v>5</v>
      </c>
      <c r="C6211">
        <v>0</v>
      </c>
      <c r="D6211" t="s">
        <v>10726</v>
      </c>
      <c r="E6211">
        <v>0</v>
      </c>
      <c r="F6211">
        <v>0</v>
      </c>
      <c r="G6211" t="s">
        <v>5</v>
      </c>
      <c r="H6211" s="2">
        <v>41064</v>
      </c>
      <c r="I6211" s="2">
        <v>41064</v>
      </c>
      <c r="J6211" t="s">
        <v>3</v>
      </c>
      <c r="K6211">
        <v>280</v>
      </c>
      <c r="L6211">
        <v>17</v>
      </c>
      <c r="M6211">
        <v>239.32</v>
      </c>
      <c r="N6211">
        <v>0</v>
      </c>
      <c r="O6211">
        <v>0</v>
      </c>
      <c r="P6211" t="s">
        <v>10727</v>
      </c>
      <c r="Q6211" t="s">
        <v>10728</v>
      </c>
      <c r="R6211">
        <v>65</v>
      </c>
      <c r="S6211">
        <v>0</v>
      </c>
      <c r="T6211" t="s">
        <v>27046</v>
      </c>
      <c r="U6211" t="s">
        <v>20524</v>
      </c>
      <c r="V6211" s="2">
        <v>41023</v>
      </c>
      <c r="W6211" s="7">
        <f t="shared" ref="W6211:W6274" si="564">YEAR(X6211)</f>
        <v>2012</v>
      </c>
      <c r="X6211" s="2">
        <v>41016</v>
      </c>
      <c r="Y6211" t="s">
        <v>5824</v>
      </c>
      <c r="Z6211" t="s">
        <v>7</v>
      </c>
      <c r="AA6211" t="s">
        <v>6262</v>
      </c>
      <c r="AB6211">
        <v>9</v>
      </c>
      <c r="AC6211">
        <v>501</v>
      </c>
      <c r="AD6211">
        <v>14669</v>
      </c>
      <c r="AE6211" t="s">
        <v>20699</v>
      </c>
      <c r="AF6211" t="s">
        <v>27034</v>
      </c>
      <c r="AG6211">
        <f t="shared" ref="AG6211:AG6274" si="565">LEN(V6211)</f>
        <v>5</v>
      </c>
      <c r="AI6211" t="str">
        <f t="shared" ref="AI6211:AI6274" si="566">TRIM(AH6211)</f>
        <v/>
      </c>
      <c r="AJ6211">
        <f t="shared" si="563"/>
        <v>0</v>
      </c>
      <c r="AK6211" t="str">
        <f t="shared" ref="AK6211:AK6274" si="567">TRIM(T6211)&amp;IF(AND(LEN(T6211)&gt;0,LEN(AI6211)&gt;0),",","")&amp;TRIM(AI6211)</f>
        <v/>
      </c>
    </row>
    <row r="6212" spans="1:37" x14ac:dyDescent="0.25">
      <c r="A6212" s="1">
        <v>0.10416666666666667</v>
      </c>
      <c r="B6212">
        <v>160</v>
      </c>
      <c r="C6212">
        <v>0</v>
      </c>
      <c r="D6212" t="s">
        <v>0</v>
      </c>
      <c r="E6212">
        <v>0</v>
      </c>
      <c r="F6212">
        <v>0</v>
      </c>
      <c r="G6212" t="s">
        <v>1</v>
      </c>
      <c r="H6212" t="s">
        <v>2</v>
      </c>
      <c r="I6212" s="2">
        <v>41047</v>
      </c>
      <c r="J6212" t="s">
        <v>3</v>
      </c>
      <c r="K6212">
        <v>735</v>
      </c>
      <c r="L6212">
        <v>16</v>
      </c>
      <c r="M6212">
        <v>633.62</v>
      </c>
      <c r="N6212">
        <v>0</v>
      </c>
      <c r="O6212">
        <v>0</v>
      </c>
      <c r="P6212" t="s">
        <v>10729</v>
      </c>
      <c r="Q6212" t="s">
        <v>10730</v>
      </c>
      <c r="R6212">
        <v>85</v>
      </c>
      <c r="S6212">
        <v>0</v>
      </c>
      <c r="T6212" t="s">
        <v>27046</v>
      </c>
      <c r="U6212" t="s">
        <v>20522</v>
      </c>
      <c r="V6212" s="2">
        <v>41026</v>
      </c>
      <c r="W6212" s="7">
        <f t="shared" si="564"/>
        <v>2012</v>
      </c>
      <c r="X6212" s="2">
        <v>41016</v>
      </c>
      <c r="Y6212" t="s">
        <v>50</v>
      </c>
      <c r="Z6212" t="s">
        <v>7</v>
      </c>
      <c r="AA6212" t="s">
        <v>396</v>
      </c>
      <c r="AB6212">
        <v>2</v>
      </c>
      <c r="AC6212">
        <v>1838</v>
      </c>
      <c r="AD6212">
        <v>14670</v>
      </c>
      <c r="AE6212" t="s">
        <v>21162</v>
      </c>
      <c r="AF6212" t="s">
        <v>27032</v>
      </c>
      <c r="AG6212">
        <f t="shared" si="565"/>
        <v>5</v>
      </c>
      <c r="AI6212" t="str">
        <f t="shared" si="566"/>
        <v/>
      </c>
      <c r="AJ6212">
        <f t="shared" si="563"/>
        <v>0</v>
      </c>
      <c r="AK6212" t="str">
        <f t="shared" si="567"/>
        <v/>
      </c>
    </row>
    <row r="6213" spans="1:37" x14ac:dyDescent="0.25">
      <c r="A6213" s="1">
        <v>0.14583333333333334</v>
      </c>
      <c r="B6213">
        <v>0</v>
      </c>
      <c r="C6213">
        <v>0</v>
      </c>
      <c r="D6213" t="s">
        <v>10731</v>
      </c>
      <c r="E6213">
        <v>0</v>
      </c>
      <c r="F6213">
        <v>0</v>
      </c>
      <c r="G6213" t="s">
        <v>5</v>
      </c>
      <c r="H6213" s="2">
        <v>41053</v>
      </c>
      <c r="I6213" s="2">
        <v>41053</v>
      </c>
      <c r="J6213" t="s">
        <v>3</v>
      </c>
      <c r="K6213">
        <v>476</v>
      </c>
      <c r="L6213">
        <v>17</v>
      </c>
      <c r="M6213">
        <v>406.84</v>
      </c>
      <c r="N6213">
        <v>0</v>
      </c>
      <c r="O6213">
        <v>0</v>
      </c>
      <c r="P6213" t="s">
        <v>10732</v>
      </c>
      <c r="Q6213" t="s">
        <v>10733</v>
      </c>
      <c r="R6213">
        <v>75</v>
      </c>
      <c r="S6213">
        <v>0</v>
      </c>
      <c r="T6213" t="s">
        <v>27046</v>
      </c>
      <c r="U6213" t="s">
        <v>20520</v>
      </c>
      <c r="V6213" s="2">
        <v>41047</v>
      </c>
      <c r="W6213" s="7">
        <f t="shared" si="564"/>
        <v>2012</v>
      </c>
      <c r="X6213" s="2">
        <v>41017</v>
      </c>
      <c r="Y6213" t="s">
        <v>10734</v>
      </c>
      <c r="Z6213" t="s">
        <v>7</v>
      </c>
      <c r="AA6213" t="s">
        <v>81</v>
      </c>
      <c r="AB6213">
        <v>3</v>
      </c>
      <c r="AC6213">
        <v>3568</v>
      </c>
      <c r="AD6213">
        <v>14671</v>
      </c>
      <c r="AE6213" t="s">
        <v>21781</v>
      </c>
      <c r="AF6213" t="s">
        <v>27034</v>
      </c>
      <c r="AG6213">
        <f t="shared" si="565"/>
        <v>5</v>
      </c>
      <c r="AI6213" t="str">
        <f t="shared" si="566"/>
        <v/>
      </c>
      <c r="AJ6213">
        <f t="shared" si="563"/>
        <v>0</v>
      </c>
      <c r="AK6213" t="str">
        <f t="shared" si="567"/>
        <v/>
      </c>
    </row>
    <row r="6214" spans="1:37" x14ac:dyDescent="0.25">
      <c r="A6214" s="1">
        <v>6.25E-2</v>
      </c>
      <c r="B6214">
        <v>95</v>
      </c>
      <c r="C6214">
        <v>0</v>
      </c>
      <c r="D6214" t="s">
        <v>10735</v>
      </c>
      <c r="E6214">
        <v>0</v>
      </c>
      <c r="F6214">
        <v>0</v>
      </c>
      <c r="G6214" t="s">
        <v>5</v>
      </c>
      <c r="H6214" t="s">
        <v>2</v>
      </c>
      <c r="I6214" s="2">
        <v>41044</v>
      </c>
      <c r="J6214" t="s">
        <v>3</v>
      </c>
      <c r="K6214">
        <v>515</v>
      </c>
      <c r="L6214">
        <v>16</v>
      </c>
      <c r="M6214">
        <v>443.97</v>
      </c>
      <c r="N6214">
        <v>0</v>
      </c>
      <c r="O6214">
        <v>0</v>
      </c>
      <c r="P6214" t="s">
        <v>10736</v>
      </c>
      <c r="Q6214" t="s">
        <v>10737</v>
      </c>
      <c r="R6214">
        <v>75</v>
      </c>
      <c r="S6214">
        <v>0</v>
      </c>
      <c r="T6214" t="s">
        <v>20539</v>
      </c>
      <c r="U6214" t="s">
        <v>20512</v>
      </c>
      <c r="V6214" s="2">
        <v>41038</v>
      </c>
      <c r="W6214" s="7">
        <f t="shared" si="564"/>
        <v>2012</v>
      </c>
      <c r="X6214" s="2">
        <v>41017</v>
      </c>
      <c r="Y6214" t="s">
        <v>9714</v>
      </c>
      <c r="Z6214" t="s">
        <v>7</v>
      </c>
      <c r="AA6214" t="s">
        <v>9396</v>
      </c>
      <c r="AB6214">
        <v>3</v>
      </c>
      <c r="AC6214">
        <v>7385</v>
      </c>
      <c r="AD6214">
        <v>14672</v>
      </c>
      <c r="AE6214" t="s">
        <v>24785</v>
      </c>
      <c r="AF6214" t="s">
        <v>27032</v>
      </c>
      <c r="AG6214">
        <f t="shared" si="565"/>
        <v>5</v>
      </c>
      <c r="AI6214" t="str">
        <f t="shared" si="566"/>
        <v/>
      </c>
      <c r="AJ6214">
        <f t="shared" si="563"/>
        <v>0</v>
      </c>
      <c r="AK6214" t="str">
        <f t="shared" si="567"/>
        <v>המכשיר לאחר פירוק-אחריותינו מוגבלת!</v>
      </c>
    </row>
    <row r="6215" spans="1:37" x14ac:dyDescent="0.25">
      <c r="A6215" s="1">
        <v>4.1666666666666664E-2</v>
      </c>
      <c r="B6215">
        <v>0</v>
      </c>
      <c r="C6215">
        <v>0</v>
      </c>
      <c r="D6215" t="s">
        <v>10738</v>
      </c>
      <c r="E6215">
        <v>0</v>
      </c>
      <c r="F6215">
        <v>0</v>
      </c>
      <c r="G6215" t="s">
        <v>5</v>
      </c>
      <c r="H6215" s="2">
        <v>41026</v>
      </c>
      <c r="I6215" s="2">
        <v>41024</v>
      </c>
      <c r="J6215" t="s">
        <v>3</v>
      </c>
      <c r="K6215">
        <v>110</v>
      </c>
      <c r="L6215">
        <v>16</v>
      </c>
      <c r="M6215">
        <v>94.83</v>
      </c>
      <c r="N6215">
        <v>0</v>
      </c>
      <c r="O6215">
        <v>0</v>
      </c>
      <c r="P6215" t="s">
        <v>10739</v>
      </c>
      <c r="Q6215" t="s">
        <v>10740</v>
      </c>
      <c r="R6215">
        <v>65</v>
      </c>
      <c r="S6215">
        <v>0</v>
      </c>
      <c r="T6215" t="s">
        <v>27046</v>
      </c>
      <c r="U6215" t="s">
        <v>20524</v>
      </c>
      <c r="V6215" s="2">
        <v>41022</v>
      </c>
      <c r="W6215" s="7">
        <f t="shared" si="564"/>
        <v>2012</v>
      </c>
      <c r="X6215" s="2">
        <v>41017</v>
      </c>
      <c r="Y6215" t="s">
        <v>65</v>
      </c>
      <c r="Z6215" t="s">
        <v>10741</v>
      </c>
      <c r="AA6215" t="s">
        <v>536</v>
      </c>
      <c r="AB6215">
        <v>0</v>
      </c>
      <c r="AC6215">
        <v>7386</v>
      </c>
      <c r="AD6215">
        <v>14673</v>
      </c>
      <c r="AE6215" t="s">
        <v>24786</v>
      </c>
      <c r="AF6215" t="s">
        <v>27034</v>
      </c>
      <c r="AG6215">
        <f t="shared" si="565"/>
        <v>5</v>
      </c>
      <c r="AI6215" t="str">
        <f t="shared" si="566"/>
        <v/>
      </c>
      <c r="AJ6215">
        <f t="shared" si="563"/>
        <v>0</v>
      </c>
      <c r="AK6215" t="str">
        <f t="shared" si="567"/>
        <v/>
      </c>
    </row>
    <row r="6216" spans="1:37" x14ac:dyDescent="0.25">
      <c r="A6216" s="1">
        <v>0.125</v>
      </c>
      <c r="B6216">
        <v>0</v>
      </c>
      <c r="C6216">
        <v>0</v>
      </c>
      <c r="D6216" t="s">
        <v>10742</v>
      </c>
      <c r="E6216">
        <v>0</v>
      </c>
      <c r="F6216">
        <v>0</v>
      </c>
      <c r="G6216" t="s">
        <v>5</v>
      </c>
      <c r="H6216" s="2">
        <v>41030</v>
      </c>
      <c r="I6216" s="2">
        <v>41030</v>
      </c>
      <c r="J6216" t="s">
        <v>3</v>
      </c>
      <c r="K6216">
        <v>255</v>
      </c>
      <c r="L6216">
        <v>16</v>
      </c>
      <c r="M6216">
        <v>219.83</v>
      </c>
      <c r="N6216">
        <v>0</v>
      </c>
      <c r="O6216">
        <v>0</v>
      </c>
      <c r="P6216" t="s">
        <v>10674</v>
      </c>
      <c r="Q6216" t="s">
        <v>10743</v>
      </c>
      <c r="R6216">
        <v>65</v>
      </c>
      <c r="S6216">
        <v>0</v>
      </c>
      <c r="T6216" t="s">
        <v>27046</v>
      </c>
      <c r="U6216" t="s">
        <v>20524</v>
      </c>
      <c r="V6216" s="2">
        <v>41027</v>
      </c>
      <c r="W6216" s="7">
        <f t="shared" si="564"/>
        <v>2012</v>
      </c>
      <c r="X6216" s="2">
        <v>41017</v>
      </c>
      <c r="Y6216" t="s">
        <v>93</v>
      </c>
      <c r="Z6216" t="s">
        <v>62</v>
      </c>
      <c r="AA6216" t="s">
        <v>1962</v>
      </c>
      <c r="AB6216">
        <v>2</v>
      </c>
      <c r="AC6216">
        <v>2708</v>
      </c>
      <c r="AD6216">
        <v>14674</v>
      </c>
      <c r="AE6216" t="s">
        <v>21464</v>
      </c>
      <c r="AF6216" t="s">
        <v>27034</v>
      </c>
      <c r="AG6216">
        <f t="shared" si="565"/>
        <v>5</v>
      </c>
      <c r="AI6216" t="str">
        <f t="shared" si="566"/>
        <v/>
      </c>
      <c r="AJ6216">
        <f t="shared" si="563"/>
        <v>0</v>
      </c>
      <c r="AK6216" t="str">
        <f t="shared" si="567"/>
        <v/>
      </c>
    </row>
    <row r="6217" spans="1:37" x14ac:dyDescent="0.25">
      <c r="A6217" s="1">
        <v>2.0833333333333332E-2</v>
      </c>
      <c r="B6217">
        <v>10</v>
      </c>
      <c r="C6217">
        <v>0</v>
      </c>
      <c r="D6217" t="s">
        <v>10744</v>
      </c>
      <c r="E6217">
        <v>0</v>
      </c>
      <c r="F6217">
        <v>0</v>
      </c>
      <c r="G6217" t="s">
        <v>5</v>
      </c>
      <c r="H6217" s="2">
        <v>41031</v>
      </c>
      <c r="I6217" s="2">
        <v>41030</v>
      </c>
      <c r="J6217" t="s">
        <v>3</v>
      </c>
      <c r="K6217">
        <v>179</v>
      </c>
      <c r="L6217">
        <v>16</v>
      </c>
      <c r="M6217">
        <v>154.31</v>
      </c>
      <c r="N6217">
        <v>0</v>
      </c>
      <c r="O6217">
        <v>0</v>
      </c>
      <c r="P6217" t="s">
        <v>10745</v>
      </c>
      <c r="Q6217" t="s">
        <v>5275</v>
      </c>
      <c r="R6217">
        <v>30</v>
      </c>
      <c r="S6217">
        <v>0</v>
      </c>
      <c r="T6217" t="s">
        <v>27046</v>
      </c>
      <c r="U6217" t="s">
        <v>20524</v>
      </c>
      <c r="V6217" s="2">
        <v>41020</v>
      </c>
      <c r="W6217" s="7">
        <f t="shared" si="564"/>
        <v>2012</v>
      </c>
      <c r="X6217" s="2">
        <v>41018</v>
      </c>
      <c r="Y6217" t="s">
        <v>1354</v>
      </c>
      <c r="Z6217" t="s">
        <v>7</v>
      </c>
      <c r="AA6217" t="s">
        <v>301</v>
      </c>
      <c r="AB6217">
        <v>1</v>
      </c>
      <c r="AC6217">
        <v>1639</v>
      </c>
      <c r="AD6217">
        <v>14675</v>
      </c>
      <c r="AE6217" t="s">
        <v>21097</v>
      </c>
      <c r="AF6217" t="s">
        <v>27034</v>
      </c>
      <c r="AG6217">
        <f t="shared" si="565"/>
        <v>5</v>
      </c>
      <c r="AI6217" t="str">
        <f t="shared" si="566"/>
        <v/>
      </c>
      <c r="AJ6217">
        <f t="shared" si="563"/>
        <v>0</v>
      </c>
      <c r="AK6217" t="str">
        <f t="shared" si="567"/>
        <v/>
      </c>
    </row>
    <row r="6218" spans="1:37" x14ac:dyDescent="0.25">
      <c r="A6218" s="1">
        <v>6.25E-2</v>
      </c>
      <c r="B6218">
        <v>0</v>
      </c>
      <c r="C6218">
        <v>0</v>
      </c>
      <c r="D6218" t="s">
        <v>0</v>
      </c>
      <c r="E6218">
        <v>0</v>
      </c>
      <c r="F6218">
        <v>0</v>
      </c>
      <c r="G6218" t="s">
        <v>1</v>
      </c>
      <c r="H6218" t="s">
        <v>2</v>
      </c>
      <c r="I6218" s="2">
        <v>41071</v>
      </c>
      <c r="J6218" t="s">
        <v>3</v>
      </c>
      <c r="K6218">
        <v>290</v>
      </c>
      <c r="L6218">
        <v>16</v>
      </c>
      <c r="M6218">
        <v>250</v>
      </c>
      <c r="N6218">
        <v>0</v>
      </c>
      <c r="O6218">
        <v>0</v>
      </c>
      <c r="P6218" t="s">
        <v>10644</v>
      </c>
      <c r="Q6218" t="s">
        <v>10746</v>
      </c>
      <c r="R6218">
        <v>75</v>
      </c>
      <c r="S6218">
        <v>0</v>
      </c>
      <c r="T6218" t="s">
        <v>27046</v>
      </c>
      <c r="U6218" t="s">
        <v>20520</v>
      </c>
      <c r="V6218" s="2">
        <v>41039</v>
      </c>
      <c r="W6218" s="7">
        <f t="shared" si="564"/>
        <v>2012</v>
      </c>
      <c r="X6218" s="2">
        <v>41018</v>
      </c>
      <c r="Y6218" t="s">
        <v>80</v>
      </c>
      <c r="Z6218" t="s">
        <v>7</v>
      </c>
      <c r="AA6218" t="s">
        <v>4197</v>
      </c>
      <c r="AB6218">
        <v>3</v>
      </c>
      <c r="AC6218">
        <v>7387</v>
      </c>
      <c r="AD6218">
        <v>14676</v>
      </c>
      <c r="AE6218" t="s">
        <v>24787</v>
      </c>
      <c r="AF6218" t="s">
        <v>27032</v>
      </c>
      <c r="AG6218">
        <f t="shared" si="565"/>
        <v>5</v>
      </c>
      <c r="AI6218" t="str">
        <f t="shared" si="566"/>
        <v/>
      </c>
      <c r="AJ6218">
        <f t="shared" si="563"/>
        <v>0</v>
      </c>
      <c r="AK6218" t="str">
        <f t="shared" si="567"/>
        <v/>
      </c>
    </row>
    <row r="6219" spans="1:37" x14ac:dyDescent="0.25">
      <c r="A6219" s="1">
        <v>4.1666666666666664E-2</v>
      </c>
      <c r="B6219">
        <v>0</v>
      </c>
      <c r="C6219">
        <v>0</v>
      </c>
      <c r="D6219" t="s">
        <v>10747</v>
      </c>
      <c r="E6219">
        <v>0</v>
      </c>
      <c r="F6219">
        <v>0</v>
      </c>
      <c r="G6219" t="s">
        <v>5</v>
      </c>
      <c r="H6219" s="2">
        <v>41028</v>
      </c>
      <c r="I6219" s="2">
        <v>41028</v>
      </c>
      <c r="J6219" t="s">
        <v>3</v>
      </c>
      <c r="K6219">
        <v>200</v>
      </c>
      <c r="L6219">
        <v>16</v>
      </c>
      <c r="M6219">
        <v>172.41</v>
      </c>
      <c r="N6219">
        <v>57.47</v>
      </c>
      <c r="O6219">
        <v>25</v>
      </c>
      <c r="P6219" t="s">
        <v>10748</v>
      </c>
      <c r="Q6219" t="s">
        <v>10749</v>
      </c>
      <c r="R6219">
        <v>50</v>
      </c>
      <c r="S6219">
        <v>0</v>
      </c>
      <c r="T6219" t="s">
        <v>27046</v>
      </c>
      <c r="U6219" t="s">
        <v>20524</v>
      </c>
      <c r="V6219" s="2">
        <v>41020</v>
      </c>
      <c r="W6219" s="7">
        <f t="shared" si="564"/>
        <v>2012</v>
      </c>
      <c r="X6219" s="2">
        <v>41018</v>
      </c>
      <c r="Y6219" t="s">
        <v>6</v>
      </c>
      <c r="Z6219" t="s">
        <v>7</v>
      </c>
      <c r="AA6219" t="s">
        <v>9684</v>
      </c>
      <c r="AB6219">
        <v>1</v>
      </c>
      <c r="AC6219">
        <v>4732</v>
      </c>
      <c r="AD6219">
        <v>14677</v>
      </c>
      <c r="AE6219" t="s">
        <v>22259</v>
      </c>
      <c r="AF6219" t="s">
        <v>27034</v>
      </c>
      <c r="AG6219">
        <f t="shared" si="565"/>
        <v>5</v>
      </c>
      <c r="AI6219" t="str">
        <f t="shared" si="566"/>
        <v/>
      </c>
      <c r="AJ6219">
        <f t="shared" si="563"/>
        <v>0</v>
      </c>
      <c r="AK6219" t="str">
        <f t="shared" si="567"/>
        <v/>
      </c>
    </row>
    <row r="6220" spans="1:37" x14ac:dyDescent="0.25">
      <c r="A6220" s="1">
        <v>1.3888888888888888E-2</v>
      </c>
      <c r="B6220">
        <v>40</v>
      </c>
      <c r="C6220">
        <v>0</v>
      </c>
      <c r="D6220" t="s">
        <v>10750</v>
      </c>
      <c r="E6220">
        <v>0</v>
      </c>
      <c r="F6220">
        <v>0</v>
      </c>
      <c r="G6220" t="s">
        <v>5</v>
      </c>
      <c r="H6220" s="2">
        <v>41022</v>
      </c>
      <c r="I6220" s="2">
        <v>41022</v>
      </c>
      <c r="J6220" t="s">
        <v>3</v>
      </c>
      <c r="K6220">
        <v>411</v>
      </c>
      <c r="L6220">
        <v>16</v>
      </c>
      <c r="M6220">
        <v>354.31</v>
      </c>
      <c r="N6220">
        <v>0</v>
      </c>
      <c r="O6220">
        <v>0</v>
      </c>
      <c r="P6220" t="s">
        <v>10751</v>
      </c>
      <c r="Q6220" t="s">
        <v>10752</v>
      </c>
      <c r="R6220">
        <v>75</v>
      </c>
      <c r="S6220">
        <v>0</v>
      </c>
      <c r="T6220" t="s">
        <v>27100</v>
      </c>
      <c r="U6220" t="s">
        <v>20520</v>
      </c>
      <c r="V6220" t="s">
        <v>10753</v>
      </c>
      <c r="W6220" s="7">
        <f t="shared" si="564"/>
        <v>2012</v>
      </c>
      <c r="X6220" s="2">
        <v>41019</v>
      </c>
      <c r="Y6220" t="s">
        <v>160</v>
      </c>
      <c r="Z6220" t="s">
        <v>234</v>
      </c>
      <c r="AA6220" t="s">
        <v>730</v>
      </c>
      <c r="AB6220">
        <v>4</v>
      </c>
      <c r="AC6220">
        <v>6898</v>
      </c>
      <c r="AD6220">
        <v>14678</v>
      </c>
      <c r="AE6220" t="s">
        <v>24319</v>
      </c>
      <c r="AF6220" t="s">
        <v>27034</v>
      </c>
      <c r="AG6220">
        <f t="shared" si="565"/>
        <v>39</v>
      </c>
      <c r="AH6220" t="str">
        <f>MID(V6220,1,31)</f>
        <v xml:space="preserve">ללא רגליות                     </v>
      </c>
      <c r="AI6220" t="str">
        <f t="shared" si="566"/>
        <v>ללא רגליות</v>
      </c>
      <c r="AJ6220">
        <f t="shared" si="563"/>
        <v>10</v>
      </c>
      <c r="AK6220" t="str">
        <f t="shared" si="567"/>
        <v>ללא רגליות,ללא רגליות</v>
      </c>
    </row>
    <row r="6221" spans="1:37" x14ac:dyDescent="0.25">
      <c r="A6221" s="1">
        <v>0.13541666666666666</v>
      </c>
      <c r="B6221">
        <v>5</v>
      </c>
      <c r="C6221">
        <v>0</v>
      </c>
      <c r="D6221" t="s">
        <v>10754</v>
      </c>
      <c r="E6221">
        <v>0</v>
      </c>
      <c r="F6221">
        <v>0</v>
      </c>
      <c r="G6221" t="s">
        <v>5</v>
      </c>
      <c r="H6221" s="2">
        <v>41028</v>
      </c>
      <c r="I6221" s="2">
        <v>41028</v>
      </c>
      <c r="J6221" t="s">
        <v>3</v>
      </c>
      <c r="K6221">
        <v>325</v>
      </c>
      <c r="L6221">
        <v>16</v>
      </c>
      <c r="M6221">
        <v>280.17</v>
      </c>
      <c r="N6221">
        <v>0</v>
      </c>
      <c r="O6221">
        <v>0</v>
      </c>
      <c r="P6221" t="s">
        <v>10712</v>
      </c>
      <c r="Q6221" t="s">
        <v>10755</v>
      </c>
      <c r="R6221">
        <v>65</v>
      </c>
      <c r="S6221">
        <v>0</v>
      </c>
      <c r="T6221" t="s">
        <v>27046</v>
      </c>
      <c r="U6221" t="s">
        <v>20524</v>
      </c>
      <c r="V6221" s="2">
        <v>41026</v>
      </c>
      <c r="W6221" s="7">
        <f t="shared" si="564"/>
        <v>2012</v>
      </c>
      <c r="X6221" s="2">
        <v>41019</v>
      </c>
      <c r="Y6221" t="s">
        <v>430</v>
      </c>
      <c r="Z6221" t="s">
        <v>7</v>
      </c>
      <c r="AA6221" t="s">
        <v>10756</v>
      </c>
      <c r="AB6221">
        <v>9</v>
      </c>
      <c r="AC6221">
        <v>7388</v>
      </c>
      <c r="AD6221">
        <v>14679</v>
      </c>
      <c r="AE6221" t="s">
        <v>24788</v>
      </c>
      <c r="AF6221" t="s">
        <v>27034</v>
      </c>
      <c r="AG6221">
        <f t="shared" si="565"/>
        <v>5</v>
      </c>
      <c r="AI6221" t="str">
        <f t="shared" si="566"/>
        <v/>
      </c>
      <c r="AJ6221">
        <f t="shared" si="563"/>
        <v>0</v>
      </c>
      <c r="AK6221" t="str">
        <f t="shared" si="567"/>
        <v/>
      </c>
    </row>
    <row r="6222" spans="1:37" x14ac:dyDescent="0.25">
      <c r="A6222" s="1">
        <v>6.25E-2</v>
      </c>
      <c r="B6222">
        <v>10</v>
      </c>
      <c r="C6222" t="s">
        <v>10757</v>
      </c>
      <c r="D6222" t="s">
        <v>10758</v>
      </c>
      <c r="E6222">
        <v>0</v>
      </c>
      <c r="F6222">
        <v>0</v>
      </c>
      <c r="G6222" t="s">
        <v>5</v>
      </c>
      <c r="H6222" s="2">
        <v>41032</v>
      </c>
      <c r="I6222" s="2">
        <v>41032</v>
      </c>
      <c r="J6222" t="s">
        <v>3</v>
      </c>
      <c r="K6222">
        <v>220</v>
      </c>
      <c r="L6222">
        <v>16</v>
      </c>
      <c r="M6222">
        <v>189.66</v>
      </c>
      <c r="N6222">
        <v>0</v>
      </c>
      <c r="O6222">
        <v>0</v>
      </c>
      <c r="P6222" t="s">
        <v>10759</v>
      </c>
      <c r="Q6222" t="s">
        <v>5295</v>
      </c>
      <c r="R6222">
        <v>65</v>
      </c>
      <c r="S6222">
        <v>0</v>
      </c>
      <c r="T6222" t="s">
        <v>27046</v>
      </c>
      <c r="U6222" t="s">
        <v>20524</v>
      </c>
      <c r="V6222" s="2">
        <v>41029</v>
      </c>
      <c r="W6222" s="7">
        <f t="shared" si="564"/>
        <v>2012</v>
      </c>
      <c r="X6222" s="2">
        <v>41019</v>
      </c>
      <c r="Y6222" t="s">
        <v>6</v>
      </c>
      <c r="Z6222" t="s">
        <v>62</v>
      </c>
      <c r="AA6222" t="s">
        <v>5771</v>
      </c>
      <c r="AB6222">
        <v>2</v>
      </c>
      <c r="AC6222">
        <v>7389</v>
      </c>
      <c r="AD6222">
        <v>14680</v>
      </c>
      <c r="AE6222" t="s">
        <v>24789</v>
      </c>
      <c r="AF6222" t="s">
        <v>27034</v>
      </c>
      <c r="AG6222">
        <f t="shared" si="565"/>
        <v>5</v>
      </c>
      <c r="AI6222" t="str">
        <f t="shared" si="566"/>
        <v/>
      </c>
      <c r="AJ6222">
        <f t="shared" si="563"/>
        <v>0</v>
      </c>
      <c r="AK6222" t="str">
        <f t="shared" si="567"/>
        <v/>
      </c>
    </row>
    <row r="6223" spans="1:37" x14ac:dyDescent="0.25">
      <c r="A6223" s="1">
        <v>2.0833333333333332E-2</v>
      </c>
      <c r="B6223">
        <v>0</v>
      </c>
      <c r="C6223">
        <v>0</v>
      </c>
      <c r="D6223" t="s">
        <v>10760</v>
      </c>
      <c r="E6223">
        <v>0</v>
      </c>
      <c r="F6223">
        <v>0</v>
      </c>
      <c r="G6223" t="s">
        <v>5</v>
      </c>
      <c r="H6223" s="2">
        <v>41045</v>
      </c>
      <c r="I6223" s="2">
        <v>41039</v>
      </c>
      <c r="J6223" t="s">
        <v>3</v>
      </c>
      <c r="K6223">
        <v>275</v>
      </c>
      <c r="L6223">
        <v>17</v>
      </c>
      <c r="M6223">
        <v>235.04</v>
      </c>
      <c r="N6223">
        <v>0</v>
      </c>
      <c r="O6223">
        <v>0</v>
      </c>
      <c r="P6223" t="s">
        <v>10761</v>
      </c>
      <c r="Q6223" t="s">
        <v>10762</v>
      </c>
      <c r="R6223">
        <v>75</v>
      </c>
      <c r="S6223">
        <v>0</v>
      </c>
      <c r="T6223" t="s">
        <v>27052</v>
      </c>
      <c r="U6223" t="s">
        <v>20520</v>
      </c>
      <c r="V6223" t="s">
        <v>10763</v>
      </c>
      <c r="W6223" s="7">
        <f t="shared" si="564"/>
        <v>2012</v>
      </c>
      <c r="X6223" s="2">
        <v>41019</v>
      </c>
      <c r="Y6223" t="s">
        <v>4917</v>
      </c>
      <c r="Z6223" t="s">
        <v>7</v>
      </c>
      <c r="AA6223" t="s">
        <v>1306</v>
      </c>
      <c r="AB6223">
        <v>3</v>
      </c>
      <c r="AC6223">
        <v>6842</v>
      </c>
      <c r="AD6223">
        <v>14681</v>
      </c>
      <c r="AE6223" t="s">
        <v>24267</v>
      </c>
      <c r="AF6223" t="s">
        <v>27034</v>
      </c>
      <c r="AG6223">
        <f t="shared" si="565"/>
        <v>39</v>
      </c>
      <c r="AH6223" t="str">
        <f>MID(V6223,1,31)</f>
        <v xml:space="preserve">צבע מקולף.                     </v>
      </c>
      <c r="AI6223" t="str">
        <f t="shared" si="566"/>
        <v>צבע מקולף.</v>
      </c>
      <c r="AJ6223">
        <f t="shared" si="563"/>
        <v>10</v>
      </c>
      <c r="AK6223" t="str">
        <f t="shared" si="567"/>
        <v>צבע מקולף.,צבע מקולף.</v>
      </c>
    </row>
    <row r="6224" spans="1:37" x14ac:dyDescent="0.25">
      <c r="A6224" s="1">
        <v>0</v>
      </c>
      <c r="B6224">
        <v>0</v>
      </c>
      <c r="C6224">
        <v>0</v>
      </c>
      <c r="D6224" t="s">
        <v>10764</v>
      </c>
      <c r="E6224">
        <v>0</v>
      </c>
      <c r="F6224">
        <v>0</v>
      </c>
      <c r="G6224" t="s">
        <v>5</v>
      </c>
      <c r="H6224" s="2">
        <v>41029</v>
      </c>
      <c r="I6224" t="s">
        <v>2</v>
      </c>
      <c r="J6224" t="s">
        <v>3</v>
      </c>
      <c r="K6224">
        <v>65</v>
      </c>
      <c r="L6224">
        <v>16</v>
      </c>
      <c r="M6224">
        <v>56.03</v>
      </c>
      <c r="N6224">
        <v>0</v>
      </c>
      <c r="O6224">
        <v>0</v>
      </c>
      <c r="P6224">
        <v>56.03</v>
      </c>
      <c r="Q6224" t="s">
        <v>0</v>
      </c>
      <c r="R6224">
        <v>0</v>
      </c>
      <c r="S6224">
        <v>0</v>
      </c>
      <c r="T6224" t="s">
        <v>27046</v>
      </c>
      <c r="U6224" t="s">
        <v>20524</v>
      </c>
      <c r="V6224" s="2">
        <v>41028</v>
      </c>
      <c r="W6224" s="7">
        <f t="shared" si="564"/>
        <v>2012</v>
      </c>
      <c r="X6224" s="2">
        <v>41021</v>
      </c>
      <c r="Y6224" t="s">
        <v>71</v>
      </c>
      <c r="Z6224" t="s">
        <v>7</v>
      </c>
      <c r="AA6224" t="s">
        <v>5226</v>
      </c>
      <c r="AB6224">
        <v>9</v>
      </c>
      <c r="AC6224">
        <v>5265</v>
      </c>
      <c r="AD6224">
        <v>14682</v>
      </c>
      <c r="AE6224" t="s">
        <v>22761</v>
      </c>
      <c r="AF6224" t="s">
        <v>27034</v>
      </c>
      <c r="AG6224">
        <f t="shared" si="565"/>
        <v>5</v>
      </c>
      <c r="AI6224" t="str">
        <f t="shared" si="566"/>
        <v/>
      </c>
      <c r="AJ6224">
        <f t="shared" si="563"/>
        <v>0</v>
      </c>
      <c r="AK6224" t="str">
        <f t="shared" si="567"/>
        <v/>
      </c>
    </row>
    <row r="6225" spans="1:37" x14ac:dyDescent="0.25">
      <c r="A6225" s="1">
        <v>0</v>
      </c>
      <c r="B6225">
        <v>0</v>
      </c>
      <c r="C6225">
        <v>0</v>
      </c>
      <c r="D6225" t="s">
        <v>10765</v>
      </c>
      <c r="E6225">
        <v>0</v>
      </c>
      <c r="F6225">
        <v>0</v>
      </c>
      <c r="G6225" t="s">
        <v>5</v>
      </c>
      <c r="H6225" s="2">
        <v>41253</v>
      </c>
      <c r="I6225" t="s">
        <v>2</v>
      </c>
      <c r="J6225" t="s">
        <v>3</v>
      </c>
      <c r="K6225">
        <v>85</v>
      </c>
      <c r="L6225">
        <v>17</v>
      </c>
      <c r="M6225">
        <v>72.650000000000006</v>
      </c>
      <c r="N6225">
        <v>0</v>
      </c>
      <c r="O6225">
        <v>0</v>
      </c>
      <c r="P6225">
        <v>72.650000000000006</v>
      </c>
      <c r="Q6225" t="s">
        <v>0</v>
      </c>
      <c r="R6225">
        <v>0</v>
      </c>
      <c r="S6225">
        <v>0</v>
      </c>
      <c r="T6225" t="s">
        <v>27046</v>
      </c>
      <c r="U6225" t="s">
        <v>20522</v>
      </c>
      <c r="V6225" s="2">
        <v>41031</v>
      </c>
      <c r="W6225" s="7">
        <f t="shared" si="564"/>
        <v>2012</v>
      </c>
      <c r="X6225" s="2">
        <v>41021</v>
      </c>
      <c r="Y6225" t="s">
        <v>6</v>
      </c>
      <c r="Z6225" t="s">
        <v>7</v>
      </c>
      <c r="AA6225" t="s">
        <v>10766</v>
      </c>
      <c r="AB6225">
        <v>8</v>
      </c>
      <c r="AC6225">
        <v>6971</v>
      </c>
      <c r="AD6225">
        <v>14683</v>
      </c>
      <c r="AE6225" t="s">
        <v>24390</v>
      </c>
      <c r="AF6225" t="s">
        <v>27034</v>
      </c>
      <c r="AG6225">
        <f t="shared" si="565"/>
        <v>5</v>
      </c>
      <c r="AI6225" t="str">
        <f t="shared" si="566"/>
        <v/>
      </c>
      <c r="AJ6225">
        <f t="shared" si="563"/>
        <v>0</v>
      </c>
      <c r="AK6225" t="str">
        <f t="shared" si="567"/>
        <v/>
      </c>
    </row>
    <row r="6226" spans="1:37" x14ac:dyDescent="0.25">
      <c r="A6226" s="1">
        <v>8.3333333333333329E-2</v>
      </c>
      <c r="B6226">
        <v>0</v>
      </c>
      <c r="C6226">
        <v>0</v>
      </c>
      <c r="D6226" t="s">
        <v>10767</v>
      </c>
      <c r="E6226">
        <v>0</v>
      </c>
      <c r="F6226">
        <v>0</v>
      </c>
      <c r="G6226" t="s">
        <v>5</v>
      </c>
      <c r="H6226" s="2">
        <v>41032</v>
      </c>
      <c r="I6226" s="2">
        <v>41032</v>
      </c>
      <c r="J6226" t="s">
        <v>3</v>
      </c>
      <c r="K6226">
        <v>220</v>
      </c>
      <c r="L6226">
        <v>16</v>
      </c>
      <c r="M6226">
        <v>189.66</v>
      </c>
      <c r="N6226">
        <v>0</v>
      </c>
      <c r="O6226">
        <v>0</v>
      </c>
      <c r="P6226" t="s">
        <v>10759</v>
      </c>
      <c r="Q6226" t="s">
        <v>10768</v>
      </c>
      <c r="R6226">
        <v>65</v>
      </c>
      <c r="S6226">
        <v>0</v>
      </c>
      <c r="T6226" t="s">
        <v>27046</v>
      </c>
      <c r="U6226" t="s">
        <v>20524</v>
      </c>
      <c r="V6226" s="2">
        <v>41031</v>
      </c>
      <c r="W6226" s="7">
        <f t="shared" si="564"/>
        <v>2012</v>
      </c>
      <c r="X6226" s="2">
        <v>41021</v>
      </c>
      <c r="Y6226" t="s">
        <v>93</v>
      </c>
      <c r="Z6226" t="s">
        <v>62</v>
      </c>
      <c r="AA6226" t="s">
        <v>10769</v>
      </c>
      <c r="AB6226">
        <v>2</v>
      </c>
      <c r="AC6226">
        <v>7390</v>
      </c>
      <c r="AD6226">
        <v>14684</v>
      </c>
      <c r="AE6226" t="s">
        <v>24790</v>
      </c>
      <c r="AF6226" t="s">
        <v>27034</v>
      </c>
      <c r="AG6226">
        <f t="shared" si="565"/>
        <v>5</v>
      </c>
      <c r="AI6226" t="str">
        <f t="shared" si="566"/>
        <v/>
      </c>
      <c r="AJ6226">
        <f t="shared" si="563"/>
        <v>0</v>
      </c>
      <c r="AK6226" t="str">
        <f t="shared" si="567"/>
        <v/>
      </c>
    </row>
    <row r="6227" spans="1:37" x14ac:dyDescent="0.25">
      <c r="A6227" s="1">
        <v>1.3888888888888888E-2</v>
      </c>
      <c r="B6227">
        <v>0</v>
      </c>
      <c r="C6227">
        <v>0</v>
      </c>
      <c r="D6227" t="s">
        <v>10770</v>
      </c>
      <c r="E6227">
        <v>0</v>
      </c>
      <c r="F6227">
        <v>0</v>
      </c>
      <c r="G6227" t="s">
        <v>5</v>
      </c>
      <c r="H6227" s="2">
        <v>41030</v>
      </c>
      <c r="I6227" s="2">
        <v>41030</v>
      </c>
      <c r="J6227" t="s">
        <v>3</v>
      </c>
      <c r="K6227">
        <v>186</v>
      </c>
      <c r="L6227">
        <v>16</v>
      </c>
      <c r="M6227">
        <v>160.34</v>
      </c>
      <c r="N6227">
        <v>0</v>
      </c>
      <c r="O6227">
        <v>0</v>
      </c>
      <c r="P6227" t="s">
        <v>10771</v>
      </c>
      <c r="Q6227" t="s">
        <v>10772</v>
      </c>
      <c r="R6227">
        <v>65</v>
      </c>
      <c r="S6227">
        <v>0</v>
      </c>
      <c r="T6227" t="s">
        <v>27046</v>
      </c>
      <c r="U6227" t="s">
        <v>20524</v>
      </c>
      <c r="V6227" s="2">
        <v>41024</v>
      </c>
      <c r="W6227" s="7">
        <f t="shared" si="564"/>
        <v>2012</v>
      </c>
      <c r="X6227" s="2">
        <v>41022</v>
      </c>
      <c r="Y6227" t="s">
        <v>47</v>
      </c>
      <c r="Z6227" t="s">
        <v>7</v>
      </c>
      <c r="AA6227" t="s">
        <v>140</v>
      </c>
      <c r="AB6227">
        <v>1</v>
      </c>
      <c r="AC6227">
        <v>6270</v>
      </c>
      <c r="AD6227">
        <v>14685</v>
      </c>
      <c r="AE6227" t="s">
        <v>23722</v>
      </c>
      <c r="AF6227" t="s">
        <v>27034</v>
      </c>
      <c r="AG6227">
        <f t="shared" si="565"/>
        <v>5</v>
      </c>
      <c r="AI6227" t="str">
        <f t="shared" si="566"/>
        <v/>
      </c>
      <c r="AJ6227">
        <f t="shared" si="563"/>
        <v>0</v>
      </c>
      <c r="AK6227" t="str">
        <f t="shared" si="567"/>
        <v/>
      </c>
    </row>
    <row r="6228" spans="1:37" x14ac:dyDescent="0.25">
      <c r="A6228" s="1">
        <v>1.3888888888888888E-2</v>
      </c>
      <c r="B6228">
        <v>0</v>
      </c>
      <c r="C6228">
        <v>0</v>
      </c>
      <c r="D6228" t="s">
        <v>10773</v>
      </c>
      <c r="E6228">
        <v>0</v>
      </c>
      <c r="F6228">
        <v>0</v>
      </c>
      <c r="G6228" t="s">
        <v>5</v>
      </c>
      <c r="H6228" s="2">
        <v>41032</v>
      </c>
      <c r="I6228" s="2">
        <v>41030</v>
      </c>
      <c r="J6228" t="s">
        <v>3</v>
      </c>
      <c r="K6228">
        <v>180</v>
      </c>
      <c r="L6228">
        <v>16</v>
      </c>
      <c r="M6228">
        <v>155.16999999999999</v>
      </c>
      <c r="N6228">
        <v>0</v>
      </c>
      <c r="O6228">
        <v>0</v>
      </c>
      <c r="P6228" t="s">
        <v>10774</v>
      </c>
      <c r="Q6228" t="s">
        <v>10775</v>
      </c>
      <c r="R6228">
        <v>65</v>
      </c>
      <c r="S6228">
        <v>0</v>
      </c>
      <c r="T6228" t="s">
        <v>27046</v>
      </c>
      <c r="U6228" t="s">
        <v>20524</v>
      </c>
      <c r="V6228" s="2">
        <v>41024</v>
      </c>
      <c r="W6228" s="7">
        <f t="shared" si="564"/>
        <v>2012</v>
      </c>
      <c r="X6228" s="2">
        <v>41022</v>
      </c>
      <c r="Y6228" t="s">
        <v>47</v>
      </c>
      <c r="Z6228" t="s">
        <v>2455</v>
      </c>
      <c r="AA6228" t="s">
        <v>140</v>
      </c>
      <c r="AB6228">
        <v>1</v>
      </c>
      <c r="AC6228">
        <v>7391</v>
      </c>
      <c r="AD6228">
        <v>14686</v>
      </c>
      <c r="AE6228" t="s">
        <v>24791</v>
      </c>
      <c r="AF6228" t="s">
        <v>27034</v>
      </c>
      <c r="AG6228">
        <f t="shared" si="565"/>
        <v>5</v>
      </c>
      <c r="AI6228" t="str">
        <f t="shared" si="566"/>
        <v/>
      </c>
      <c r="AJ6228">
        <f t="shared" si="563"/>
        <v>0</v>
      </c>
      <c r="AK6228" t="str">
        <f t="shared" si="567"/>
        <v/>
      </c>
    </row>
    <row r="6229" spans="1:37" x14ac:dyDescent="0.25">
      <c r="A6229" s="1">
        <v>0.125</v>
      </c>
      <c r="B6229">
        <v>0</v>
      </c>
      <c r="C6229">
        <v>0</v>
      </c>
      <c r="D6229" t="s">
        <v>10776</v>
      </c>
      <c r="E6229">
        <v>0</v>
      </c>
      <c r="F6229">
        <v>0</v>
      </c>
      <c r="G6229" t="s">
        <v>5</v>
      </c>
      <c r="H6229" s="2">
        <v>41038</v>
      </c>
      <c r="I6229" s="2">
        <v>41038</v>
      </c>
      <c r="J6229" t="s">
        <v>3</v>
      </c>
      <c r="K6229">
        <v>250</v>
      </c>
      <c r="L6229">
        <v>16</v>
      </c>
      <c r="M6229">
        <v>215.52</v>
      </c>
      <c r="N6229">
        <v>0</v>
      </c>
      <c r="O6229">
        <v>0</v>
      </c>
      <c r="P6229" t="s">
        <v>10777</v>
      </c>
      <c r="Q6229" t="s">
        <v>10778</v>
      </c>
      <c r="R6229">
        <v>65</v>
      </c>
      <c r="S6229">
        <v>0</v>
      </c>
      <c r="T6229" t="s">
        <v>27046</v>
      </c>
      <c r="U6229" t="s">
        <v>20524</v>
      </c>
      <c r="V6229" s="2">
        <v>41027</v>
      </c>
      <c r="W6229" s="7">
        <f t="shared" si="564"/>
        <v>2012</v>
      </c>
      <c r="X6229" s="2">
        <v>41022</v>
      </c>
      <c r="Y6229" t="s">
        <v>12</v>
      </c>
      <c r="Z6229" t="s">
        <v>7</v>
      </c>
      <c r="AA6229" t="s">
        <v>4231</v>
      </c>
      <c r="AB6229">
        <v>0</v>
      </c>
      <c r="AC6229">
        <v>7392</v>
      </c>
      <c r="AD6229">
        <v>14687</v>
      </c>
      <c r="AE6229" t="s">
        <v>24792</v>
      </c>
      <c r="AF6229" t="s">
        <v>27034</v>
      </c>
      <c r="AG6229">
        <f t="shared" si="565"/>
        <v>5</v>
      </c>
      <c r="AI6229" t="str">
        <f t="shared" si="566"/>
        <v/>
      </c>
      <c r="AJ6229">
        <f t="shared" si="563"/>
        <v>0</v>
      </c>
      <c r="AK6229" t="str">
        <f t="shared" si="567"/>
        <v/>
      </c>
    </row>
    <row r="6230" spans="1:37" x14ac:dyDescent="0.25">
      <c r="A6230" s="1">
        <v>1.3888888888888888E-2</v>
      </c>
      <c r="B6230">
        <v>0</v>
      </c>
      <c r="C6230">
        <v>0</v>
      </c>
      <c r="D6230" t="s">
        <v>10779</v>
      </c>
      <c r="E6230">
        <v>0</v>
      </c>
      <c r="F6230">
        <v>0</v>
      </c>
      <c r="G6230" t="s">
        <v>5</v>
      </c>
      <c r="H6230" s="2">
        <v>41024</v>
      </c>
      <c r="I6230" s="2">
        <v>41022</v>
      </c>
      <c r="J6230" t="s">
        <v>3</v>
      </c>
      <c r="K6230">
        <v>191</v>
      </c>
      <c r="L6230">
        <v>16</v>
      </c>
      <c r="M6230">
        <v>164.66</v>
      </c>
      <c r="N6230">
        <v>0</v>
      </c>
      <c r="O6230">
        <v>0</v>
      </c>
      <c r="P6230" t="s">
        <v>10780</v>
      </c>
      <c r="Q6230" t="s">
        <v>10781</v>
      </c>
      <c r="R6230">
        <v>65</v>
      </c>
      <c r="S6230">
        <v>0</v>
      </c>
      <c r="T6230" t="s">
        <v>27046</v>
      </c>
      <c r="U6230" t="s">
        <v>20524</v>
      </c>
      <c r="V6230" s="2">
        <v>41024</v>
      </c>
      <c r="W6230" s="7">
        <f t="shared" si="564"/>
        <v>2012</v>
      </c>
      <c r="X6230" s="2">
        <v>41022</v>
      </c>
      <c r="Y6230" t="s">
        <v>47</v>
      </c>
      <c r="Z6230" t="s">
        <v>7</v>
      </c>
      <c r="AA6230" t="s">
        <v>5849</v>
      </c>
      <c r="AB6230">
        <v>1</v>
      </c>
      <c r="AC6230">
        <v>7393</v>
      </c>
      <c r="AD6230">
        <v>14688</v>
      </c>
      <c r="AE6230" t="s">
        <v>24793</v>
      </c>
      <c r="AF6230" t="s">
        <v>27034</v>
      </c>
      <c r="AG6230">
        <f t="shared" si="565"/>
        <v>5</v>
      </c>
      <c r="AI6230" t="str">
        <f t="shared" si="566"/>
        <v/>
      </c>
      <c r="AJ6230">
        <f t="shared" si="563"/>
        <v>0</v>
      </c>
      <c r="AK6230" t="str">
        <f t="shared" si="567"/>
        <v/>
      </c>
    </row>
    <row r="6231" spans="1:37" x14ac:dyDescent="0.25">
      <c r="A6231" s="1">
        <v>0.14583333333333334</v>
      </c>
      <c r="B6231">
        <v>5</v>
      </c>
      <c r="C6231">
        <v>0</v>
      </c>
      <c r="D6231" t="s">
        <v>10782</v>
      </c>
      <c r="E6231">
        <v>0</v>
      </c>
      <c r="F6231">
        <v>0</v>
      </c>
      <c r="G6231" t="s">
        <v>5</v>
      </c>
      <c r="H6231" s="2">
        <v>41032</v>
      </c>
      <c r="I6231" s="2">
        <v>41031</v>
      </c>
      <c r="J6231" t="s">
        <v>3</v>
      </c>
      <c r="K6231">
        <v>255</v>
      </c>
      <c r="L6231">
        <v>16</v>
      </c>
      <c r="M6231">
        <v>219.83</v>
      </c>
      <c r="N6231">
        <v>0</v>
      </c>
      <c r="O6231">
        <v>0</v>
      </c>
      <c r="P6231" t="s">
        <v>10674</v>
      </c>
      <c r="Q6231" t="s">
        <v>10783</v>
      </c>
      <c r="R6231">
        <v>65</v>
      </c>
      <c r="S6231">
        <v>0</v>
      </c>
      <c r="T6231" t="s">
        <v>27046</v>
      </c>
      <c r="U6231" t="s">
        <v>20524</v>
      </c>
      <c r="V6231" s="2">
        <v>41029</v>
      </c>
      <c r="W6231" s="7">
        <f t="shared" si="564"/>
        <v>2012</v>
      </c>
      <c r="X6231" s="2">
        <v>41022</v>
      </c>
      <c r="Y6231" t="s">
        <v>5824</v>
      </c>
      <c r="Z6231" t="s">
        <v>7</v>
      </c>
      <c r="AA6231" t="s">
        <v>33</v>
      </c>
      <c r="AB6231">
        <v>9</v>
      </c>
      <c r="AC6231">
        <v>7394</v>
      </c>
      <c r="AD6231">
        <v>14689</v>
      </c>
      <c r="AE6231" t="s">
        <v>24794</v>
      </c>
      <c r="AF6231" t="s">
        <v>27034</v>
      </c>
      <c r="AG6231">
        <f t="shared" si="565"/>
        <v>5</v>
      </c>
      <c r="AI6231" t="str">
        <f t="shared" si="566"/>
        <v/>
      </c>
      <c r="AJ6231">
        <f t="shared" si="563"/>
        <v>0</v>
      </c>
      <c r="AK6231" t="str">
        <f t="shared" si="567"/>
        <v/>
      </c>
    </row>
    <row r="6232" spans="1:37" x14ac:dyDescent="0.25">
      <c r="A6232" s="1">
        <v>0</v>
      </c>
      <c r="B6232">
        <v>150</v>
      </c>
      <c r="C6232">
        <v>0</v>
      </c>
      <c r="D6232" t="s">
        <v>10784</v>
      </c>
      <c r="E6232">
        <v>0</v>
      </c>
      <c r="F6232">
        <v>0</v>
      </c>
      <c r="G6232" t="s">
        <v>5</v>
      </c>
      <c r="H6232" t="s">
        <v>2</v>
      </c>
      <c r="I6232" s="2">
        <v>41049</v>
      </c>
      <c r="J6232" t="s">
        <v>3</v>
      </c>
      <c r="K6232">
        <v>545</v>
      </c>
      <c r="L6232">
        <v>16</v>
      </c>
      <c r="M6232">
        <v>469.83</v>
      </c>
      <c r="N6232">
        <v>0</v>
      </c>
      <c r="O6232">
        <v>0</v>
      </c>
      <c r="P6232" t="s">
        <v>10785</v>
      </c>
      <c r="Q6232" t="s">
        <v>10783</v>
      </c>
      <c r="R6232">
        <v>75</v>
      </c>
      <c r="S6232">
        <v>0</v>
      </c>
      <c r="T6232" t="s">
        <v>27506</v>
      </c>
      <c r="U6232" t="s">
        <v>20520</v>
      </c>
      <c r="V6232" t="s">
        <v>10786</v>
      </c>
      <c r="W6232" s="7">
        <f t="shared" si="564"/>
        <v>2012</v>
      </c>
      <c r="X6232" s="2">
        <v>41022</v>
      </c>
      <c r="Y6232" t="s">
        <v>9714</v>
      </c>
      <c r="Z6232" t="s">
        <v>7</v>
      </c>
      <c r="AA6232" t="s">
        <v>9396</v>
      </c>
      <c r="AB6232">
        <v>3</v>
      </c>
      <c r="AC6232">
        <v>1047</v>
      </c>
      <c r="AD6232">
        <v>14690</v>
      </c>
      <c r="AE6232" t="s">
        <v>20914</v>
      </c>
      <c r="AF6232" t="s">
        <v>27032</v>
      </c>
      <c r="AG6232">
        <f t="shared" si="565"/>
        <v>39</v>
      </c>
      <c r="AH6232" t="str">
        <f t="shared" ref="AH6232:AH6234" si="568">MID(V6232,1,31)</f>
        <v xml:space="preserve">כתמים                          </v>
      </c>
      <c r="AI6232" t="str">
        <f t="shared" si="566"/>
        <v>כתמים</v>
      </c>
      <c r="AJ6232">
        <f t="shared" si="563"/>
        <v>5</v>
      </c>
      <c r="AK6232" t="str">
        <f t="shared" si="567"/>
        <v>כתמים,כתמים</v>
      </c>
    </row>
    <row r="6233" spans="1:37" x14ac:dyDescent="0.25">
      <c r="A6233" s="1">
        <v>0</v>
      </c>
      <c r="B6233">
        <v>0</v>
      </c>
      <c r="C6233">
        <v>0</v>
      </c>
      <c r="D6233" t="s">
        <v>10787</v>
      </c>
      <c r="E6233">
        <v>0</v>
      </c>
      <c r="F6233">
        <v>0</v>
      </c>
      <c r="G6233" t="s">
        <v>5</v>
      </c>
      <c r="H6233" s="2">
        <v>41639</v>
      </c>
      <c r="I6233" t="s">
        <v>2</v>
      </c>
      <c r="J6233" t="s">
        <v>3</v>
      </c>
      <c r="K6233">
        <v>65</v>
      </c>
      <c r="L6233">
        <v>18</v>
      </c>
      <c r="M6233">
        <v>55.08</v>
      </c>
      <c r="N6233">
        <v>0</v>
      </c>
      <c r="O6233">
        <v>0</v>
      </c>
      <c r="P6233">
        <v>55.08</v>
      </c>
      <c r="Q6233" t="s">
        <v>0</v>
      </c>
      <c r="R6233">
        <v>0</v>
      </c>
      <c r="S6233">
        <v>0</v>
      </c>
      <c r="T6233" t="s">
        <v>27507</v>
      </c>
      <c r="U6233" t="s">
        <v>20524</v>
      </c>
      <c r="V6233" t="s">
        <v>10788</v>
      </c>
      <c r="W6233" s="7">
        <f t="shared" si="564"/>
        <v>2012</v>
      </c>
      <c r="X6233" s="2">
        <v>41023</v>
      </c>
      <c r="Y6233" t="s">
        <v>6</v>
      </c>
      <c r="Z6233" t="s">
        <v>62</v>
      </c>
      <c r="AA6233" t="s">
        <v>5771</v>
      </c>
      <c r="AB6233">
        <v>2</v>
      </c>
      <c r="AC6233">
        <v>7395</v>
      </c>
      <c r="AD6233">
        <v>14691</v>
      </c>
      <c r="AE6233" t="s">
        <v>24795</v>
      </c>
      <c r="AF6233" t="s">
        <v>27034</v>
      </c>
      <c r="AG6233">
        <f t="shared" si="565"/>
        <v>39</v>
      </c>
      <c r="AH6233" t="str">
        <f t="shared" si="568"/>
        <v xml:space="preserve">ידית מפורקת                    </v>
      </c>
      <c r="AI6233" t="str">
        <f t="shared" si="566"/>
        <v>ידית מפורקת</v>
      </c>
      <c r="AJ6233">
        <f t="shared" si="563"/>
        <v>11</v>
      </c>
      <c r="AK6233" t="str">
        <f t="shared" si="567"/>
        <v>ידית מפורקת,ידית מפורקת</v>
      </c>
    </row>
    <row r="6234" spans="1:37" x14ac:dyDescent="0.25">
      <c r="A6234" s="1">
        <v>0</v>
      </c>
      <c r="B6234">
        <v>150</v>
      </c>
      <c r="C6234">
        <v>0</v>
      </c>
      <c r="D6234" t="s">
        <v>10789</v>
      </c>
      <c r="E6234">
        <v>0</v>
      </c>
      <c r="F6234">
        <v>0</v>
      </c>
      <c r="G6234" t="s">
        <v>5</v>
      </c>
      <c r="H6234" t="s">
        <v>2</v>
      </c>
      <c r="I6234" s="2">
        <v>41054</v>
      </c>
      <c r="J6234" t="s">
        <v>3</v>
      </c>
      <c r="K6234">
        <v>535</v>
      </c>
      <c r="L6234">
        <v>16</v>
      </c>
      <c r="M6234">
        <v>461.21</v>
      </c>
      <c r="N6234">
        <v>0</v>
      </c>
      <c r="O6234">
        <v>0</v>
      </c>
      <c r="P6234" t="s">
        <v>10790</v>
      </c>
      <c r="Q6234" t="s">
        <v>10791</v>
      </c>
      <c r="R6234">
        <v>75</v>
      </c>
      <c r="S6234">
        <v>0</v>
      </c>
      <c r="T6234" t="s">
        <v>27506</v>
      </c>
      <c r="U6234" t="s">
        <v>20520</v>
      </c>
      <c r="V6234" t="s">
        <v>10792</v>
      </c>
      <c r="W6234" s="7">
        <f t="shared" si="564"/>
        <v>2012</v>
      </c>
      <c r="X6234" s="2">
        <v>41023</v>
      </c>
      <c r="Y6234" t="s">
        <v>35</v>
      </c>
      <c r="Z6234" t="s">
        <v>7</v>
      </c>
      <c r="AA6234" t="s">
        <v>9217</v>
      </c>
      <c r="AB6234">
        <v>3</v>
      </c>
      <c r="AC6234">
        <v>7396</v>
      </c>
      <c r="AD6234">
        <v>14692</v>
      </c>
      <c r="AE6234" t="s">
        <v>24796</v>
      </c>
      <c r="AF6234" t="s">
        <v>27032</v>
      </c>
      <c r="AG6234">
        <f t="shared" si="565"/>
        <v>39</v>
      </c>
      <c r="AH6234" t="str">
        <f t="shared" si="568"/>
        <v xml:space="preserve">כתמים                          </v>
      </c>
      <c r="AI6234" t="str">
        <f t="shared" si="566"/>
        <v>כתמים</v>
      </c>
      <c r="AJ6234">
        <f t="shared" si="563"/>
        <v>5</v>
      </c>
      <c r="AK6234" t="str">
        <f t="shared" si="567"/>
        <v>כתמים,כתמים</v>
      </c>
    </row>
    <row r="6235" spans="1:37" x14ac:dyDescent="0.25">
      <c r="A6235" s="1">
        <v>9.375E-2</v>
      </c>
      <c r="B6235">
        <v>5</v>
      </c>
      <c r="C6235">
        <v>0</v>
      </c>
      <c r="D6235" t="s">
        <v>10793</v>
      </c>
      <c r="E6235">
        <v>0</v>
      </c>
      <c r="F6235">
        <v>0</v>
      </c>
      <c r="G6235" t="s">
        <v>5</v>
      </c>
      <c r="H6235" s="2">
        <v>41036</v>
      </c>
      <c r="I6235" s="2">
        <v>41033</v>
      </c>
      <c r="J6235" t="s">
        <v>3</v>
      </c>
      <c r="K6235">
        <v>215</v>
      </c>
      <c r="L6235">
        <v>16</v>
      </c>
      <c r="M6235">
        <v>185.34</v>
      </c>
      <c r="N6235">
        <v>0</v>
      </c>
      <c r="O6235">
        <v>0</v>
      </c>
      <c r="P6235" t="s">
        <v>10794</v>
      </c>
      <c r="Q6235" t="s">
        <v>10795</v>
      </c>
      <c r="R6235">
        <v>65</v>
      </c>
      <c r="S6235">
        <v>0</v>
      </c>
      <c r="T6235" t="s">
        <v>27046</v>
      </c>
      <c r="U6235" t="s">
        <v>20524</v>
      </c>
      <c r="V6235" s="2">
        <v>41030</v>
      </c>
      <c r="W6235" s="7">
        <f t="shared" si="564"/>
        <v>2012</v>
      </c>
      <c r="X6235" s="2">
        <v>41023</v>
      </c>
      <c r="Y6235" t="s">
        <v>5824</v>
      </c>
      <c r="Z6235" t="s">
        <v>7</v>
      </c>
      <c r="AA6235" t="s">
        <v>10796</v>
      </c>
      <c r="AB6235">
        <v>9</v>
      </c>
      <c r="AC6235">
        <v>6670</v>
      </c>
      <c r="AD6235">
        <v>14693</v>
      </c>
      <c r="AE6235" t="s">
        <v>24101</v>
      </c>
      <c r="AF6235" t="s">
        <v>27034</v>
      </c>
      <c r="AG6235">
        <f t="shared" si="565"/>
        <v>5</v>
      </c>
      <c r="AI6235" t="str">
        <f t="shared" si="566"/>
        <v/>
      </c>
      <c r="AJ6235">
        <f t="shared" si="563"/>
        <v>0</v>
      </c>
      <c r="AK6235" t="str">
        <f t="shared" si="567"/>
        <v/>
      </c>
    </row>
    <row r="6236" spans="1:37" x14ac:dyDescent="0.25">
      <c r="A6236" s="1">
        <v>8.3333333333333329E-2</v>
      </c>
      <c r="B6236">
        <v>0</v>
      </c>
      <c r="C6236">
        <v>0</v>
      </c>
      <c r="D6236" t="s">
        <v>10797</v>
      </c>
      <c r="E6236">
        <v>0</v>
      </c>
      <c r="F6236">
        <v>0</v>
      </c>
      <c r="G6236" t="s">
        <v>5</v>
      </c>
      <c r="H6236" s="2">
        <v>41024</v>
      </c>
      <c r="I6236" s="2">
        <v>41024</v>
      </c>
      <c r="J6236" t="s">
        <v>3</v>
      </c>
      <c r="K6236">
        <v>406</v>
      </c>
      <c r="L6236">
        <v>16</v>
      </c>
      <c r="M6236">
        <v>350</v>
      </c>
      <c r="N6236">
        <v>0</v>
      </c>
      <c r="O6236">
        <v>0</v>
      </c>
      <c r="P6236" t="s">
        <v>10798</v>
      </c>
      <c r="Q6236" t="s">
        <v>10799</v>
      </c>
      <c r="R6236">
        <v>75</v>
      </c>
      <c r="S6236">
        <v>0</v>
      </c>
      <c r="T6236" t="s">
        <v>27046</v>
      </c>
      <c r="U6236" t="s">
        <v>20520</v>
      </c>
      <c r="V6236" s="2">
        <v>41034</v>
      </c>
      <c r="W6236" s="7">
        <f t="shared" si="564"/>
        <v>2012</v>
      </c>
      <c r="X6236" s="2">
        <v>41024</v>
      </c>
      <c r="Y6236" t="s">
        <v>10800</v>
      </c>
      <c r="Z6236" t="s">
        <v>7</v>
      </c>
      <c r="AA6236" t="s">
        <v>2500</v>
      </c>
      <c r="AB6236">
        <v>8</v>
      </c>
      <c r="AC6236">
        <v>5679</v>
      </c>
      <c r="AD6236">
        <v>14694</v>
      </c>
      <c r="AE6236" t="s">
        <v>23150</v>
      </c>
      <c r="AF6236" t="s">
        <v>27034</v>
      </c>
      <c r="AG6236">
        <f t="shared" si="565"/>
        <v>5</v>
      </c>
      <c r="AI6236" t="str">
        <f t="shared" si="566"/>
        <v/>
      </c>
      <c r="AJ6236">
        <f t="shared" si="563"/>
        <v>0</v>
      </c>
      <c r="AK6236" t="str">
        <f t="shared" si="567"/>
        <v/>
      </c>
    </row>
    <row r="6237" spans="1:37" x14ac:dyDescent="0.25">
      <c r="A6237" s="1">
        <v>8.3333333333333329E-2</v>
      </c>
      <c r="B6237">
        <v>0</v>
      </c>
      <c r="C6237">
        <v>0</v>
      </c>
      <c r="D6237" t="s">
        <v>10801</v>
      </c>
      <c r="E6237">
        <v>0</v>
      </c>
      <c r="F6237">
        <v>0</v>
      </c>
      <c r="G6237" t="s">
        <v>5</v>
      </c>
      <c r="H6237" s="2">
        <v>41240</v>
      </c>
      <c r="I6237" s="2">
        <v>41236</v>
      </c>
      <c r="J6237" t="s">
        <v>3</v>
      </c>
      <c r="K6237">
        <v>350</v>
      </c>
      <c r="L6237">
        <v>17</v>
      </c>
      <c r="M6237">
        <v>299.14999999999998</v>
      </c>
      <c r="N6237">
        <v>0</v>
      </c>
      <c r="O6237">
        <v>0</v>
      </c>
      <c r="P6237" t="s">
        <v>10802</v>
      </c>
      <c r="Q6237" t="s">
        <v>10803</v>
      </c>
      <c r="R6237">
        <v>65</v>
      </c>
      <c r="S6237">
        <v>0</v>
      </c>
      <c r="T6237" t="s">
        <v>27046</v>
      </c>
      <c r="U6237" t="s">
        <v>20524</v>
      </c>
      <c r="V6237" s="2">
        <v>41047</v>
      </c>
      <c r="W6237" s="7">
        <f t="shared" si="564"/>
        <v>2012</v>
      </c>
      <c r="X6237" s="2">
        <v>41024</v>
      </c>
      <c r="Y6237" t="s">
        <v>80</v>
      </c>
      <c r="Z6237" t="s">
        <v>7</v>
      </c>
      <c r="AA6237" t="s">
        <v>10804</v>
      </c>
      <c r="AB6237">
        <v>5</v>
      </c>
      <c r="AC6237">
        <v>4637</v>
      </c>
      <c r="AD6237">
        <v>14695</v>
      </c>
      <c r="AE6237" t="s">
        <v>22213</v>
      </c>
      <c r="AF6237" t="s">
        <v>27034</v>
      </c>
      <c r="AG6237">
        <f t="shared" si="565"/>
        <v>5</v>
      </c>
      <c r="AI6237" t="str">
        <f t="shared" si="566"/>
        <v/>
      </c>
      <c r="AJ6237">
        <f t="shared" si="563"/>
        <v>0</v>
      </c>
      <c r="AK6237" t="str">
        <f t="shared" si="567"/>
        <v/>
      </c>
    </row>
    <row r="6238" spans="1:37" x14ac:dyDescent="0.25">
      <c r="A6238" s="1">
        <v>4.1666666666666664E-2</v>
      </c>
      <c r="B6238">
        <v>15</v>
      </c>
      <c r="C6238">
        <v>0</v>
      </c>
      <c r="D6238" t="s">
        <v>10805</v>
      </c>
      <c r="E6238">
        <v>0</v>
      </c>
      <c r="F6238">
        <v>0</v>
      </c>
      <c r="G6238" t="s">
        <v>5</v>
      </c>
      <c r="H6238" s="2">
        <v>41257</v>
      </c>
      <c r="I6238" s="2">
        <v>41238</v>
      </c>
      <c r="J6238" t="s">
        <v>3</v>
      </c>
      <c r="K6238">
        <v>140</v>
      </c>
      <c r="L6238">
        <v>17</v>
      </c>
      <c r="M6238">
        <v>119.66</v>
      </c>
      <c r="N6238">
        <v>0</v>
      </c>
      <c r="O6238">
        <v>0</v>
      </c>
      <c r="P6238" t="s">
        <v>10806</v>
      </c>
      <c r="Q6238" t="s">
        <v>10807</v>
      </c>
      <c r="R6238">
        <v>65</v>
      </c>
      <c r="S6238">
        <v>0</v>
      </c>
      <c r="T6238" t="s">
        <v>27273</v>
      </c>
      <c r="U6238" t="s">
        <v>20524</v>
      </c>
      <c r="V6238" t="s">
        <v>10808</v>
      </c>
      <c r="W6238" s="7">
        <f t="shared" si="564"/>
        <v>2012</v>
      </c>
      <c r="X6238" s="2">
        <v>41024</v>
      </c>
      <c r="Y6238" t="s">
        <v>6</v>
      </c>
      <c r="Z6238" t="s">
        <v>7</v>
      </c>
      <c r="AA6238" t="s">
        <v>1979</v>
      </c>
      <c r="AB6238">
        <v>0</v>
      </c>
      <c r="AC6238">
        <v>7397</v>
      </c>
      <c r="AD6238">
        <v>14696</v>
      </c>
      <c r="AE6238" t="s">
        <v>24797</v>
      </c>
      <c r="AF6238" t="s">
        <v>27034</v>
      </c>
      <c r="AG6238">
        <f t="shared" si="565"/>
        <v>39</v>
      </c>
      <c r="AH6238" t="str">
        <f>MID(V6238,1,31)</f>
        <v xml:space="preserve">תקע חרוך                       </v>
      </c>
      <c r="AI6238" t="str">
        <f t="shared" si="566"/>
        <v>תקע חרוך</v>
      </c>
      <c r="AJ6238">
        <f t="shared" si="563"/>
        <v>8</v>
      </c>
      <c r="AK6238" t="str">
        <f t="shared" si="567"/>
        <v>תקע חרוך,תקע חרוך</v>
      </c>
    </row>
    <row r="6239" spans="1:37" x14ac:dyDescent="0.25">
      <c r="A6239" s="1">
        <v>4.1666666666666664E-2</v>
      </c>
      <c r="B6239">
        <v>80</v>
      </c>
      <c r="C6239">
        <v>0</v>
      </c>
      <c r="D6239" t="s">
        <v>10809</v>
      </c>
      <c r="E6239">
        <v>0</v>
      </c>
      <c r="F6239">
        <v>0</v>
      </c>
      <c r="G6239" t="s">
        <v>5</v>
      </c>
      <c r="H6239" s="2">
        <v>41064</v>
      </c>
      <c r="I6239" s="2">
        <v>41064</v>
      </c>
      <c r="J6239" t="s">
        <v>3</v>
      </c>
      <c r="K6239">
        <v>155</v>
      </c>
      <c r="L6239">
        <v>16</v>
      </c>
      <c r="M6239">
        <v>133.62</v>
      </c>
      <c r="N6239">
        <v>0</v>
      </c>
      <c r="O6239">
        <v>0</v>
      </c>
      <c r="P6239" t="s">
        <v>10810</v>
      </c>
      <c r="Q6239" t="s">
        <v>10811</v>
      </c>
      <c r="R6239">
        <v>65</v>
      </c>
      <c r="S6239">
        <v>0</v>
      </c>
      <c r="T6239" t="s">
        <v>27046</v>
      </c>
      <c r="U6239" t="s">
        <v>20524</v>
      </c>
      <c r="V6239" s="2">
        <v>41031</v>
      </c>
      <c r="W6239" s="7">
        <f t="shared" si="564"/>
        <v>2012</v>
      </c>
      <c r="X6239" s="2">
        <v>41026</v>
      </c>
      <c r="Y6239" t="s">
        <v>6</v>
      </c>
      <c r="Z6239" t="s">
        <v>575</v>
      </c>
      <c r="AA6239" t="s">
        <v>536</v>
      </c>
      <c r="AB6239">
        <v>0</v>
      </c>
      <c r="AC6239">
        <v>4896</v>
      </c>
      <c r="AD6239">
        <v>14697</v>
      </c>
      <c r="AE6239" t="s">
        <v>22413</v>
      </c>
      <c r="AF6239" t="s">
        <v>27034</v>
      </c>
      <c r="AG6239">
        <f t="shared" si="565"/>
        <v>5</v>
      </c>
      <c r="AI6239" t="str">
        <f t="shared" si="566"/>
        <v/>
      </c>
      <c r="AJ6239">
        <f t="shared" si="563"/>
        <v>0</v>
      </c>
      <c r="AK6239" t="str">
        <f t="shared" si="567"/>
        <v/>
      </c>
    </row>
    <row r="6240" spans="1:37" x14ac:dyDescent="0.25">
      <c r="A6240" s="1">
        <v>0.10416666666666667</v>
      </c>
      <c r="B6240">
        <v>5</v>
      </c>
      <c r="C6240">
        <v>0</v>
      </c>
      <c r="D6240" t="s">
        <v>10812</v>
      </c>
      <c r="E6240">
        <v>0</v>
      </c>
      <c r="F6240">
        <v>0</v>
      </c>
      <c r="G6240" t="s">
        <v>5</v>
      </c>
      <c r="H6240" s="2">
        <v>41029</v>
      </c>
      <c r="I6240" s="2">
        <v>41029</v>
      </c>
      <c r="J6240" t="s">
        <v>3</v>
      </c>
      <c r="K6240">
        <v>271</v>
      </c>
      <c r="L6240">
        <v>16</v>
      </c>
      <c r="M6240">
        <v>233.62</v>
      </c>
      <c r="N6240">
        <v>0</v>
      </c>
      <c r="O6240">
        <v>0</v>
      </c>
      <c r="P6240" t="s">
        <v>10813</v>
      </c>
      <c r="Q6240" t="s">
        <v>10814</v>
      </c>
      <c r="R6240">
        <v>100</v>
      </c>
      <c r="S6240">
        <v>0</v>
      </c>
      <c r="T6240" t="s">
        <v>27046</v>
      </c>
      <c r="U6240" t="s">
        <v>20524</v>
      </c>
      <c r="V6240" s="2">
        <v>41033</v>
      </c>
      <c r="W6240" s="7">
        <f t="shared" si="564"/>
        <v>2012</v>
      </c>
      <c r="X6240" s="2">
        <v>41026</v>
      </c>
      <c r="Y6240" t="s">
        <v>5824</v>
      </c>
      <c r="Z6240" t="s">
        <v>7</v>
      </c>
      <c r="AA6240" t="s">
        <v>106</v>
      </c>
      <c r="AB6240">
        <v>9</v>
      </c>
      <c r="AC6240">
        <v>7398</v>
      </c>
      <c r="AD6240">
        <v>14698</v>
      </c>
      <c r="AE6240" t="s">
        <v>24798</v>
      </c>
      <c r="AF6240" t="s">
        <v>27034</v>
      </c>
      <c r="AG6240">
        <f t="shared" si="565"/>
        <v>5</v>
      </c>
      <c r="AI6240" t="str">
        <f t="shared" si="566"/>
        <v/>
      </c>
      <c r="AJ6240">
        <f t="shared" si="563"/>
        <v>0</v>
      </c>
      <c r="AK6240" t="str">
        <f t="shared" si="567"/>
        <v/>
      </c>
    </row>
    <row r="6241" spans="1:37" x14ac:dyDescent="0.25">
      <c r="A6241" s="1">
        <v>2.7777777777777776E-2</v>
      </c>
      <c r="B6241">
        <v>0</v>
      </c>
      <c r="C6241">
        <v>0</v>
      </c>
      <c r="D6241" t="s">
        <v>10815</v>
      </c>
      <c r="E6241">
        <v>0</v>
      </c>
      <c r="F6241">
        <v>0</v>
      </c>
      <c r="G6241" t="s">
        <v>5</v>
      </c>
      <c r="H6241" s="2">
        <v>41037</v>
      </c>
      <c r="I6241" s="2">
        <v>41036</v>
      </c>
      <c r="J6241" t="s">
        <v>3</v>
      </c>
      <c r="K6241">
        <v>255</v>
      </c>
      <c r="L6241">
        <v>16</v>
      </c>
      <c r="M6241">
        <v>219.83</v>
      </c>
      <c r="N6241">
        <v>0</v>
      </c>
      <c r="O6241">
        <v>0</v>
      </c>
      <c r="P6241" t="s">
        <v>10674</v>
      </c>
      <c r="Q6241" t="s">
        <v>10816</v>
      </c>
      <c r="R6241">
        <v>65</v>
      </c>
      <c r="S6241">
        <v>0</v>
      </c>
      <c r="T6241" t="s">
        <v>27046</v>
      </c>
      <c r="U6241" t="s">
        <v>20524</v>
      </c>
      <c r="V6241" s="2">
        <v>41028</v>
      </c>
      <c r="W6241" s="7">
        <f t="shared" si="564"/>
        <v>2012</v>
      </c>
      <c r="X6241" s="2">
        <v>41026</v>
      </c>
      <c r="Y6241" t="s">
        <v>6</v>
      </c>
      <c r="Z6241" t="s">
        <v>7</v>
      </c>
      <c r="AA6241" t="s">
        <v>140</v>
      </c>
      <c r="AB6241">
        <v>1</v>
      </c>
      <c r="AC6241">
        <v>7290</v>
      </c>
      <c r="AD6241">
        <v>14699</v>
      </c>
      <c r="AE6241" t="s">
        <v>24695</v>
      </c>
      <c r="AF6241" t="s">
        <v>27034</v>
      </c>
      <c r="AG6241">
        <f t="shared" si="565"/>
        <v>5</v>
      </c>
      <c r="AI6241" t="str">
        <f t="shared" si="566"/>
        <v/>
      </c>
      <c r="AJ6241">
        <f t="shared" si="563"/>
        <v>0</v>
      </c>
      <c r="AK6241" t="str">
        <f t="shared" si="567"/>
        <v/>
      </c>
    </row>
    <row r="6242" spans="1:37" x14ac:dyDescent="0.25">
      <c r="A6242" s="1">
        <v>0</v>
      </c>
      <c r="B6242">
        <v>0</v>
      </c>
      <c r="C6242">
        <v>0</v>
      </c>
      <c r="D6242" t="s">
        <v>10817</v>
      </c>
      <c r="E6242">
        <v>0</v>
      </c>
      <c r="F6242">
        <v>0</v>
      </c>
      <c r="G6242" t="s">
        <v>5</v>
      </c>
      <c r="H6242" s="2">
        <v>41037</v>
      </c>
      <c r="I6242" t="s">
        <v>2</v>
      </c>
      <c r="J6242" t="s">
        <v>3</v>
      </c>
      <c r="K6242">
        <v>65</v>
      </c>
      <c r="L6242">
        <v>16</v>
      </c>
      <c r="M6242">
        <v>56.03</v>
      </c>
      <c r="N6242">
        <v>0</v>
      </c>
      <c r="O6242">
        <v>0</v>
      </c>
      <c r="P6242">
        <v>56.03</v>
      </c>
      <c r="Q6242" t="s">
        <v>0</v>
      </c>
      <c r="R6242">
        <v>0</v>
      </c>
      <c r="S6242">
        <v>0</v>
      </c>
      <c r="T6242" t="s">
        <v>27046</v>
      </c>
      <c r="U6242" t="s">
        <v>20524</v>
      </c>
      <c r="V6242" s="2">
        <v>41036</v>
      </c>
      <c r="W6242" s="7">
        <f t="shared" si="564"/>
        <v>2012</v>
      </c>
      <c r="X6242" s="2">
        <v>41026</v>
      </c>
      <c r="Y6242" t="s">
        <v>6</v>
      </c>
      <c r="Z6242" t="s">
        <v>7</v>
      </c>
      <c r="AA6242" t="s">
        <v>10818</v>
      </c>
      <c r="AB6242">
        <v>2</v>
      </c>
      <c r="AC6242">
        <v>7290</v>
      </c>
      <c r="AD6242">
        <v>14700</v>
      </c>
      <c r="AE6242" t="s">
        <v>24695</v>
      </c>
      <c r="AF6242" t="s">
        <v>27034</v>
      </c>
      <c r="AG6242">
        <f t="shared" si="565"/>
        <v>5</v>
      </c>
      <c r="AI6242" t="str">
        <f t="shared" si="566"/>
        <v/>
      </c>
      <c r="AJ6242">
        <f t="shared" si="563"/>
        <v>0</v>
      </c>
      <c r="AK6242" t="str">
        <f t="shared" si="567"/>
        <v/>
      </c>
    </row>
    <row r="6243" spans="1:37" x14ac:dyDescent="0.25">
      <c r="A6243" s="1">
        <v>0</v>
      </c>
      <c r="B6243">
        <v>0</v>
      </c>
      <c r="C6243">
        <v>0</v>
      </c>
      <c r="D6243" t="s">
        <v>0</v>
      </c>
      <c r="E6243">
        <v>0</v>
      </c>
      <c r="F6243">
        <v>0</v>
      </c>
      <c r="G6243" t="s">
        <v>1</v>
      </c>
      <c r="H6243" t="s">
        <v>2</v>
      </c>
      <c r="I6243" t="s">
        <v>2</v>
      </c>
      <c r="J6243" t="s">
        <v>3</v>
      </c>
      <c r="K6243">
        <v>812</v>
      </c>
      <c r="L6243">
        <v>16</v>
      </c>
      <c r="M6243">
        <v>700</v>
      </c>
      <c r="N6243">
        <v>0</v>
      </c>
      <c r="O6243">
        <v>0</v>
      </c>
      <c r="P6243" t="s">
        <v>10819</v>
      </c>
      <c r="Q6243" t="s">
        <v>10820</v>
      </c>
      <c r="R6243">
        <v>75</v>
      </c>
      <c r="S6243">
        <v>0</v>
      </c>
      <c r="T6243" t="s">
        <v>27052</v>
      </c>
      <c r="U6243" t="s">
        <v>20520</v>
      </c>
      <c r="V6243" t="s">
        <v>10821</v>
      </c>
      <c r="W6243" s="7">
        <f t="shared" si="564"/>
        <v>2012</v>
      </c>
      <c r="X6243" s="2">
        <v>41028</v>
      </c>
      <c r="Y6243" t="s">
        <v>80</v>
      </c>
      <c r="Z6243" t="s">
        <v>7</v>
      </c>
      <c r="AA6243" t="s">
        <v>137</v>
      </c>
      <c r="AB6243">
        <v>3</v>
      </c>
      <c r="AC6243">
        <v>3235</v>
      </c>
      <c r="AD6243">
        <v>14701</v>
      </c>
      <c r="AE6243" t="s">
        <v>21650</v>
      </c>
      <c r="AF6243" t="s">
        <v>27033</v>
      </c>
      <c r="AG6243">
        <f t="shared" si="565"/>
        <v>39</v>
      </c>
      <c r="AH6243" t="str">
        <f>MID(V6243,1,31)</f>
        <v xml:space="preserve">צבע מקולף.                     </v>
      </c>
      <c r="AI6243" t="str">
        <f t="shared" si="566"/>
        <v>צבע מקולף.</v>
      </c>
      <c r="AJ6243">
        <f t="shared" si="563"/>
        <v>10</v>
      </c>
      <c r="AK6243" t="str">
        <f t="shared" si="567"/>
        <v>צבע מקולף.,צבע מקולף.</v>
      </c>
    </row>
    <row r="6244" spans="1:37" x14ac:dyDescent="0.25">
      <c r="A6244" s="1">
        <v>0.125</v>
      </c>
      <c r="B6244">
        <v>15</v>
      </c>
      <c r="C6244">
        <v>0</v>
      </c>
      <c r="D6244" t="s">
        <v>10822</v>
      </c>
      <c r="E6244">
        <v>0</v>
      </c>
      <c r="F6244">
        <v>0</v>
      </c>
      <c r="G6244" t="s">
        <v>5</v>
      </c>
      <c r="H6244" s="2">
        <v>41030</v>
      </c>
      <c r="I6244" s="2">
        <v>41030</v>
      </c>
      <c r="J6244" t="s">
        <v>3</v>
      </c>
      <c r="K6244">
        <v>498</v>
      </c>
      <c r="L6244">
        <v>16</v>
      </c>
      <c r="M6244">
        <v>429.31</v>
      </c>
      <c r="N6244">
        <v>0</v>
      </c>
      <c r="O6244">
        <v>0</v>
      </c>
      <c r="P6244" t="s">
        <v>10823</v>
      </c>
      <c r="Q6244" t="s">
        <v>10824</v>
      </c>
      <c r="R6244">
        <v>85</v>
      </c>
      <c r="S6244">
        <v>0</v>
      </c>
      <c r="T6244" t="s">
        <v>27046</v>
      </c>
      <c r="U6244" t="s">
        <v>20522</v>
      </c>
      <c r="V6244" s="2">
        <v>41035</v>
      </c>
      <c r="W6244" s="7">
        <f t="shared" si="564"/>
        <v>2012</v>
      </c>
      <c r="X6244" s="2">
        <v>41028</v>
      </c>
      <c r="Y6244" t="s">
        <v>28</v>
      </c>
      <c r="Z6244" t="s">
        <v>7</v>
      </c>
      <c r="AA6244" t="s">
        <v>1200</v>
      </c>
      <c r="AB6244">
        <v>9</v>
      </c>
      <c r="AC6244">
        <v>574</v>
      </c>
      <c r="AD6244">
        <v>14702</v>
      </c>
      <c r="AE6244" t="s">
        <v>20730</v>
      </c>
      <c r="AF6244" t="s">
        <v>27034</v>
      </c>
      <c r="AG6244">
        <f t="shared" si="565"/>
        <v>5</v>
      </c>
      <c r="AI6244" t="str">
        <f t="shared" si="566"/>
        <v/>
      </c>
      <c r="AJ6244">
        <f t="shared" si="563"/>
        <v>0</v>
      </c>
      <c r="AK6244" t="str">
        <f t="shared" si="567"/>
        <v/>
      </c>
    </row>
    <row r="6245" spans="1:37" x14ac:dyDescent="0.25">
      <c r="A6245" s="1">
        <v>5.2083333333333336E-2</v>
      </c>
      <c r="B6245">
        <v>5</v>
      </c>
      <c r="C6245">
        <v>0</v>
      </c>
      <c r="D6245" t="s">
        <v>10825</v>
      </c>
      <c r="E6245">
        <v>0</v>
      </c>
      <c r="F6245">
        <v>0</v>
      </c>
      <c r="G6245" t="s">
        <v>5</v>
      </c>
      <c r="H6245" s="2">
        <v>41032</v>
      </c>
      <c r="I6245" s="2">
        <v>41032</v>
      </c>
      <c r="J6245" t="s">
        <v>3</v>
      </c>
      <c r="K6245">
        <v>220</v>
      </c>
      <c r="L6245">
        <v>16</v>
      </c>
      <c r="M6245">
        <v>189.66</v>
      </c>
      <c r="N6245">
        <v>0</v>
      </c>
      <c r="O6245">
        <v>0</v>
      </c>
      <c r="P6245" t="s">
        <v>10759</v>
      </c>
      <c r="Q6245" t="s">
        <v>10826</v>
      </c>
      <c r="R6245">
        <v>65</v>
      </c>
      <c r="S6245">
        <v>0</v>
      </c>
      <c r="T6245" t="s">
        <v>27046</v>
      </c>
      <c r="U6245" t="s">
        <v>20524</v>
      </c>
      <c r="V6245" s="2">
        <v>41035</v>
      </c>
      <c r="W6245" s="7">
        <f t="shared" si="564"/>
        <v>2012</v>
      </c>
      <c r="X6245" s="2">
        <v>41028</v>
      </c>
      <c r="Y6245" t="s">
        <v>5824</v>
      </c>
      <c r="Z6245" t="s">
        <v>7</v>
      </c>
      <c r="AA6245" t="s">
        <v>72</v>
      </c>
      <c r="AB6245">
        <v>9</v>
      </c>
      <c r="AC6245">
        <v>6420</v>
      </c>
      <c r="AD6245">
        <v>14703</v>
      </c>
      <c r="AE6245" t="s">
        <v>23862</v>
      </c>
      <c r="AF6245" t="s">
        <v>27034</v>
      </c>
      <c r="AG6245">
        <f t="shared" si="565"/>
        <v>5</v>
      </c>
      <c r="AI6245" t="str">
        <f t="shared" si="566"/>
        <v/>
      </c>
      <c r="AJ6245">
        <f t="shared" si="563"/>
        <v>0</v>
      </c>
      <c r="AK6245" t="str">
        <f t="shared" si="567"/>
        <v/>
      </c>
    </row>
    <row r="6246" spans="1:37" x14ac:dyDescent="0.25">
      <c r="A6246" s="1">
        <v>7.2916666666666671E-2</v>
      </c>
      <c r="B6246">
        <v>0</v>
      </c>
      <c r="C6246">
        <v>0</v>
      </c>
      <c r="D6246" t="s">
        <v>0</v>
      </c>
      <c r="E6246">
        <v>0</v>
      </c>
      <c r="F6246">
        <v>0</v>
      </c>
      <c r="G6246" t="s">
        <v>1</v>
      </c>
      <c r="H6246" t="s">
        <v>2</v>
      </c>
      <c r="I6246" s="2">
        <v>41060</v>
      </c>
      <c r="J6246" t="s">
        <v>3</v>
      </c>
      <c r="K6246">
        <v>255</v>
      </c>
      <c r="L6246">
        <v>16</v>
      </c>
      <c r="M6246">
        <v>219.83</v>
      </c>
      <c r="N6246">
        <v>0</v>
      </c>
      <c r="O6246">
        <v>0</v>
      </c>
      <c r="P6246" t="s">
        <v>10674</v>
      </c>
      <c r="Q6246" t="s">
        <v>10827</v>
      </c>
      <c r="R6246">
        <v>65</v>
      </c>
      <c r="S6246">
        <v>0</v>
      </c>
      <c r="T6246" t="s">
        <v>27508</v>
      </c>
      <c r="U6246" t="s">
        <v>20524</v>
      </c>
      <c r="V6246" t="s">
        <v>10828</v>
      </c>
      <c r="W6246" s="7">
        <f t="shared" si="564"/>
        <v>2012</v>
      </c>
      <c r="X6246" s="2">
        <v>41028</v>
      </c>
      <c r="Y6246" t="s">
        <v>199</v>
      </c>
      <c r="Z6246" t="s">
        <v>62</v>
      </c>
      <c r="AA6246" t="s">
        <v>1642</v>
      </c>
      <c r="AB6246">
        <v>2</v>
      </c>
      <c r="AC6246">
        <v>1914</v>
      </c>
      <c r="AD6246">
        <v>14704</v>
      </c>
      <c r="AE6246" t="s">
        <v>21185</v>
      </c>
      <c r="AF6246" t="s">
        <v>27032</v>
      </c>
      <c r="AG6246">
        <f t="shared" si="565"/>
        <v>39</v>
      </c>
      <c r="AH6246" t="str">
        <f>MID(V6246,1,31)</f>
        <v xml:space="preserve">פס הפעלה שבור                  </v>
      </c>
      <c r="AI6246" t="str">
        <f t="shared" si="566"/>
        <v>פס הפעלה שבור</v>
      </c>
      <c r="AJ6246">
        <f t="shared" si="563"/>
        <v>13</v>
      </c>
      <c r="AK6246" t="str">
        <f t="shared" si="567"/>
        <v>פס הפעלה שבור,פס הפעלה שבור</v>
      </c>
    </row>
    <row r="6247" spans="1:37" x14ac:dyDescent="0.25">
      <c r="A6247" s="1">
        <v>6.25E-2</v>
      </c>
      <c r="B6247">
        <v>0</v>
      </c>
      <c r="C6247">
        <v>0</v>
      </c>
      <c r="D6247" t="s">
        <v>10829</v>
      </c>
      <c r="E6247">
        <v>0</v>
      </c>
      <c r="F6247">
        <v>0</v>
      </c>
      <c r="G6247" t="s">
        <v>5</v>
      </c>
      <c r="H6247" s="2">
        <v>41240</v>
      </c>
      <c r="I6247" s="2">
        <v>41240</v>
      </c>
      <c r="J6247" t="s">
        <v>3</v>
      </c>
      <c r="K6247">
        <v>158</v>
      </c>
      <c r="L6247">
        <v>17</v>
      </c>
      <c r="M6247">
        <v>135.04</v>
      </c>
      <c r="N6247">
        <v>0</v>
      </c>
      <c r="O6247">
        <v>0</v>
      </c>
      <c r="P6247" t="s">
        <v>10830</v>
      </c>
      <c r="Q6247" t="s">
        <v>10831</v>
      </c>
      <c r="R6247">
        <v>65</v>
      </c>
      <c r="S6247">
        <v>0</v>
      </c>
      <c r="T6247" t="s">
        <v>27046</v>
      </c>
      <c r="U6247" t="s">
        <v>20524</v>
      </c>
      <c r="V6247" s="2">
        <v>41033</v>
      </c>
      <c r="W6247" s="7">
        <f t="shared" si="564"/>
        <v>2012</v>
      </c>
      <c r="X6247" s="2">
        <v>41028</v>
      </c>
      <c r="Y6247" t="s">
        <v>6</v>
      </c>
      <c r="Z6247" t="s">
        <v>7</v>
      </c>
      <c r="AA6247" t="s">
        <v>1979</v>
      </c>
      <c r="AB6247">
        <v>0</v>
      </c>
      <c r="AC6247">
        <v>1914</v>
      </c>
      <c r="AD6247">
        <v>14705</v>
      </c>
      <c r="AE6247" t="s">
        <v>21185</v>
      </c>
      <c r="AF6247" t="s">
        <v>27034</v>
      </c>
      <c r="AG6247">
        <f t="shared" si="565"/>
        <v>5</v>
      </c>
      <c r="AI6247" t="str">
        <f t="shared" si="566"/>
        <v/>
      </c>
      <c r="AJ6247">
        <f t="shared" si="563"/>
        <v>0</v>
      </c>
      <c r="AK6247" t="str">
        <f t="shared" si="567"/>
        <v/>
      </c>
    </row>
    <row r="6248" spans="1:37" x14ac:dyDescent="0.25">
      <c r="A6248" s="1">
        <v>0</v>
      </c>
      <c r="B6248">
        <v>0</v>
      </c>
      <c r="C6248">
        <v>0</v>
      </c>
      <c r="D6248" t="s">
        <v>0</v>
      </c>
      <c r="E6248">
        <v>0</v>
      </c>
      <c r="F6248">
        <v>0</v>
      </c>
      <c r="G6248" t="s">
        <v>1</v>
      </c>
      <c r="H6248" t="s">
        <v>2</v>
      </c>
      <c r="I6248" t="s">
        <v>2</v>
      </c>
      <c r="J6248" t="s">
        <v>3</v>
      </c>
      <c r="K6248">
        <v>292</v>
      </c>
      <c r="L6248">
        <v>16</v>
      </c>
      <c r="M6248">
        <v>251.72</v>
      </c>
      <c r="N6248">
        <v>28</v>
      </c>
      <c r="O6248">
        <v>10</v>
      </c>
      <c r="P6248" t="s">
        <v>10832</v>
      </c>
      <c r="Q6248" t="s">
        <v>10833</v>
      </c>
      <c r="R6248">
        <v>65</v>
      </c>
      <c r="S6248">
        <v>0</v>
      </c>
      <c r="T6248" t="s">
        <v>27509</v>
      </c>
      <c r="U6248" t="s">
        <v>20524</v>
      </c>
      <c r="V6248" t="s">
        <v>10834</v>
      </c>
      <c r="W6248" s="7">
        <f t="shared" si="564"/>
        <v>2012</v>
      </c>
      <c r="X6248" s="2">
        <v>41028</v>
      </c>
      <c r="Y6248" t="s">
        <v>6</v>
      </c>
      <c r="Z6248" t="s">
        <v>7</v>
      </c>
      <c r="AA6248" t="s">
        <v>344</v>
      </c>
      <c r="AB6248">
        <v>1</v>
      </c>
      <c r="AC6248">
        <v>2712</v>
      </c>
      <c r="AD6248">
        <v>14706</v>
      </c>
      <c r="AE6248" t="s">
        <v>21466</v>
      </c>
      <c r="AF6248" t="s">
        <v>27033</v>
      </c>
      <c r="AG6248">
        <f t="shared" si="565"/>
        <v>39</v>
      </c>
      <c r="AH6248" t="str">
        <f>MID(V6248,1,31)</f>
        <v xml:space="preserve">רגלית חסרה                     </v>
      </c>
      <c r="AI6248" t="str">
        <f t="shared" si="566"/>
        <v>רגלית חסרה</v>
      </c>
      <c r="AJ6248">
        <f t="shared" si="563"/>
        <v>10</v>
      </c>
      <c r="AK6248" t="str">
        <f t="shared" si="567"/>
        <v>רגלית חסרה,רגלית חסרה</v>
      </c>
    </row>
    <row r="6249" spans="1:37" x14ac:dyDescent="0.25">
      <c r="A6249" s="1">
        <v>0</v>
      </c>
      <c r="B6249">
        <v>0</v>
      </c>
      <c r="C6249" t="s">
        <v>10835</v>
      </c>
      <c r="D6249" t="s">
        <v>0</v>
      </c>
      <c r="E6249">
        <v>0</v>
      </c>
      <c r="F6249">
        <v>0</v>
      </c>
      <c r="G6249" t="s">
        <v>1</v>
      </c>
      <c r="H6249" s="2">
        <v>41036</v>
      </c>
      <c r="I6249" t="s">
        <v>2</v>
      </c>
      <c r="J6249" t="s">
        <v>3</v>
      </c>
      <c r="K6249">
        <v>174</v>
      </c>
      <c r="L6249">
        <v>16</v>
      </c>
      <c r="M6249">
        <v>150</v>
      </c>
      <c r="N6249">
        <v>0</v>
      </c>
      <c r="O6249">
        <v>0</v>
      </c>
      <c r="P6249" t="s">
        <v>10836</v>
      </c>
      <c r="Q6249" t="s">
        <v>10837</v>
      </c>
      <c r="R6249">
        <v>85</v>
      </c>
      <c r="S6249">
        <v>0</v>
      </c>
      <c r="T6249" t="s">
        <v>27046</v>
      </c>
      <c r="U6249" t="s">
        <v>20522</v>
      </c>
      <c r="V6249" s="2">
        <v>41035</v>
      </c>
      <c r="W6249" s="7">
        <f t="shared" si="564"/>
        <v>2012</v>
      </c>
      <c r="X6249" s="2">
        <v>41028</v>
      </c>
      <c r="Y6249" t="s">
        <v>5824</v>
      </c>
      <c r="Z6249" t="s">
        <v>7</v>
      </c>
      <c r="AA6249" t="s">
        <v>10838</v>
      </c>
      <c r="AB6249">
        <v>9</v>
      </c>
      <c r="AC6249">
        <v>5641</v>
      </c>
      <c r="AD6249">
        <v>14707</v>
      </c>
      <c r="AE6249" t="s">
        <v>23115</v>
      </c>
      <c r="AF6249" t="s">
        <v>27034</v>
      </c>
      <c r="AG6249">
        <f t="shared" si="565"/>
        <v>5</v>
      </c>
      <c r="AI6249" t="str">
        <f t="shared" si="566"/>
        <v/>
      </c>
      <c r="AJ6249">
        <f t="shared" si="563"/>
        <v>0</v>
      </c>
      <c r="AK6249" t="str">
        <f t="shared" si="567"/>
        <v/>
      </c>
    </row>
    <row r="6250" spans="1:37" x14ac:dyDescent="0.25">
      <c r="A6250" s="1">
        <v>8.3333333333333329E-2</v>
      </c>
      <c r="B6250">
        <v>5</v>
      </c>
      <c r="C6250">
        <v>0</v>
      </c>
      <c r="D6250" t="s">
        <v>10839</v>
      </c>
      <c r="E6250">
        <v>0</v>
      </c>
      <c r="F6250">
        <v>0</v>
      </c>
      <c r="G6250" t="s">
        <v>5</v>
      </c>
      <c r="H6250" s="2">
        <v>41035</v>
      </c>
      <c r="I6250" s="2">
        <v>41035</v>
      </c>
      <c r="J6250" t="s">
        <v>3</v>
      </c>
      <c r="K6250">
        <v>255</v>
      </c>
      <c r="L6250">
        <v>16</v>
      </c>
      <c r="M6250">
        <v>219.83</v>
      </c>
      <c r="N6250">
        <v>0</v>
      </c>
      <c r="O6250">
        <v>0</v>
      </c>
      <c r="P6250" t="s">
        <v>10674</v>
      </c>
      <c r="Q6250" t="s">
        <v>10840</v>
      </c>
      <c r="R6250">
        <v>85</v>
      </c>
      <c r="S6250">
        <v>0</v>
      </c>
      <c r="T6250" t="s">
        <v>27046</v>
      </c>
      <c r="U6250" t="s">
        <v>20522</v>
      </c>
      <c r="V6250" s="2">
        <v>41036</v>
      </c>
      <c r="W6250" s="7">
        <f t="shared" si="564"/>
        <v>2012</v>
      </c>
      <c r="X6250" s="2">
        <v>41029</v>
      </c>
      <c r="Y6250" t="s">
        <v>5824</v>
      </c>
      <c r="Z6250" t="s">
        <v>7</v>
      </c>
      <c r="AA6250" t="s">
        <v>215</v>
      </c>
      <c r="AB6250">
        <v>9</v>
      </c>
      <c r="AC6250">
        <v>5123</v>
      </c>
      <c r="AD6250">
        <v>14708</v>
      </c>
      <c r="AE6250" t="s">
        <v>22626</v>
      </c>
      <c r="AF6250" t="s">
        <v>27034</v>
      </c>
      <c r="AG6250">
        <f t="shared" si="565"/>
        <v>5</v>
      </c>
      <c r="AI6250" t="str">
        <f t="shared" si="566"/>
        <v/>
      </c>
      <c r="AJ6250">
        <f t="shared" si="563"/>
        <v>0</v>
      </c>
      <c r="AK6250" t="str">
        <f t="shared" si="567"/>
        <v/>
      </c>
    </row>
    <row r="6251" spans="1:37" x14ac:dyDescent="0.25">
      <c r="A6251" s="1">
        <v>0.20833333333333334</v>
      </c>
      <c r="B6251">
        <v>5</v>
      </c>
      <c r="C6251">
        <v>0</v>
      </c>
      <c r="D6251" t="s">
        <v>10841</v>
      </c>
      <c r="E6251">
        <v>0</v>
      </c>
      <c r="F6251">
        <v>0</v>
      </c>
      <c r="G6251" t="s">
        <v>5</v>
      </c>
      <c r="H6251" s="2">
        <v>41032</v>
      </c>
      <c r="I6251" s="2">
        <v>41086</v>
      </c>
      <c r="J6251" t="s">
        <v>3</v>
      </c>
      <c r="K6251">
        <v>65</v>
      </c>
      <c r="L6251">
        <v>17</v>
      </c>
      <c r="M6251">
        <v>55.56</v>
      </c>
      <c r="N6251">
        <v>0</v>
      </c>
      <c r="O6251">
        <v>0</v>
      </c>
      <c r="P6251">
        <v>55.56</v>
      </c>
      <c r="Q6251" t="s">
        <v>0</v>
      </c>
      <c r="R6251">
        <v>0</v>
      </c>
      <c r="S6251">
        <v>0</v>
      </c>
      <c r="T6251" t="s">
        <v>27046</v>
      </c>
      <c r="U6251" t="s">
        <v>20524</v>
      </c>
      <c r="V6251" s="2">
        <v>41036</v>
      </c>
      <c r="W6251" s="7">
        <f t="shared" si="564"/>
        <v>2012</v>
      </c>
      <c r="X6251" s="2">
        <v>41029</v>
      </c>
      <c r="Y6251" t="s">
        <v>28</v>
      </c>
      <c r="Z6251" t="s">
        <v>7</v>
      </c>
      <c r="AA6251" t="s">
        <v>33</v>
      </c>
      <c r="AB6251">
        <v>9</v>
      </c>
      <c r="AC6251">
        <v>5185</v>
      </c>
      <c r="AD6251">
        <v>14709</v>
      </c>
      <c r="AE6251" t="s">
        <v>22685</v>
      </c>
      <c r="AF6251" t="s">
        <v>27034</v>
      </c>
      <c r="AG6251">
        <f t="shared" si="565"/>
        <v>5</v>
      </c>
      <c r="AI6251" t="str">
        <f t="shared" si="566"/>
        <v/>
      </c>
      <c r="AJ6251">
        <f t="shared" si="563"/>
        <v>0</v>
      </c>
      <c r="AK6251" t="str">
        <f t="shared" si="567"/>
        <v/>
      </c>
    </row>
    <row r="6252" spans="1:37" x14ac:dyDescent="0.25">
      <c r="A6252" s="1">
        <v>0</v>
      </c>
      <c r="B6252">
        <v>0</v>
      </c>
      <c r="C6252" t="s">
        <v>3998</v>
      </c>
      <c r="D6252" t="s">
        <v>10842</v>
      </c>
      <c r="E6252">
        <v>0</v>
      </c>
      <c r="F6252">
        <v>0</v>
      </c>
      <c r="G6252" t="s">
        <v>5</v>
      </c>
      <c r="H6252" s="2">
        <v>41175</v>
      </c>
      <c r="I6252" t="s">
        <v>2</v>
      </c>
      <c r="J6252" t="s">
        <v>3</v>
      </c>
      <c r="K6252">
        <v>65</v>
      </c>
      <c r="L6252">
        <v>17</v>
      </c>
      <c r="M6252">
        <v>55.56</v>
      </c>
      <c r="N6252">
        <v>0</v>
      </c>
      <c r="O6252">
        <v>0</v>
      </c>
      <c r="P6252">
        <v>55.56</v>
      </c>
      <c r="Q6252" t="s">
        <v>0</v>
      </c>
      <c r="R6252">
        <v>0</v>
      </c>
      <c r="S6252">
        <v>0</v>
      </c>
      <c r="T6252" t="s">
        <v>27046</v>
      </c>
      <c r="U6252" t="s">
        <v>20524</v>
      </c>
      <c r="V6252" s="2">
        <v>41040</v>
      </c>
      <c r="W6252" s="7">
        <f t="shared" si="564"/>
        <v>2012</v>
      </c>
      <c r="X6252" s="2">
        <v>41030</v>
      </c>
      <c r="Y6252" t="s">
        <v>6</v>
      </c>
      <c r="Z6252" t="s">
        <v>7</v>
      </c>
      <c r="AA6252" t="s">
        <v>309</v>
      </c>
      <c r="AB6252">
        <v>2</v>
      </c>
      <c r="AC6252">
        <v>7265</v>
      </c>
      <c r="AD6252">
        <v>14710</v>
      </c>
      <c r="AE6252" t="s">
        <v>24671</v>
      </c>
      <c r="AF6252" t="s">
        <v>27034</v>
      </c>
      <c r="AG6252">
        <f t="shared" si="565"/>
        <v>5</v>
      </c>
      <c r="AI6252" t="str">
        <f t="shared" si="566"/>
        <v/>
      </c>
      <c r="AJ6252">
        <f t="shared" si="563"/>
        <v>0</v>
      </c>
      <c r="AK6252" t="str">
        <f t="shared" si="567"/>
        <v/>
      </c>
    </row>
    <row r="6253" spans="1:37" x14ac:dyDescent="0.25">
      <c r="A6253" s="1">
        <v>2.0833333333333332E-2</v>
      </c>
      <c r="B6253">
        <v>5</v>
      </c>
      <c r="C6253">
        <v>0</v>
      </c>
      <c r="D6253" t="s">
        <v>10843</v>
      </c>
      <c r="E6253">
        <v>0</v>
      </c>
      <c r="F6253">
        <v>0</v>
      </c>
      <c r="G6253" t="s">
        <v>5</v>
      </c>
      <c r="H6253" s="2">
        <v>41030</v>
      </c>
      <c r="I6253" s="2">
        <v>41030</v>
      </c>
      <c r="J6253" t="s">
        <v>3</v>
      </c>
      <c r="K6253">
        <v>117</v>
      </c>
      <c r="L6253">
        <v>16</v>
      </c>
      <c r="M6253">
        <v>100.86</v>
      </c>
      <c r="N6253">
        <v>0</v>
      </c>
      <c r="O6253">
        <v>0</v>
      </c>
      <c r="P6253" t="s">
        <v>10844</v>
      </c>
      <c r="Q6253" t="s">
        <v>10845</v>
      </c>
      <c r="R6253">
        <v>65</v>
      </c>
      <c r="S6253">
        <v>0</v>
      </c>
      <c r="T6253" t="s">
        <v>27046</v>
      </c>
      <c r="U6253" t="s">
        <v>20524</v>
      </c>
      <c r="V6253" s="2">
        <v>41032</v>
      </c>
      <c r="W6253" s="7">
        <f t="shared" si="564"/>
        <v>2012</v>
      </c>
      <c r="X6253" s="2">
        <v>41030</v>
      </c>
      <c r="Y6253" t="s">
        <v>118</v>
      </c>
      <c r="Z6253" t="s">
        <v>7</v>
      </c>
      <c r="AA6253" t="s">
        <v>930</v>
      </c>
      <c r="AB6253">
        <v>1</v>
      </c>
      <c r="AC6253">
        <v>7399</v>
      </c>
      <c r="AD6253">
        <v>14711</v>
      </c>
      <c r="AE6253" t="s">
        <v>24799</v>
      </c>
      <c r="AF6253" t="s">
        <v>27034</v>
      </c>
      <c r="AG6253">
        <f t="shared" si="565"/>
        <v>5</v>
      </c>
      <c r="AI6253" t="str">
        <f t="shared" si="566"/>
        <v/>
      </c>
      <c r="AJ6253">
        <f t="shared" si="563"/>
        <v>0</v>
      </c>
      <c r="AK6253" t="str">
        <f t="shared" si="567"/>
        <v/>
      </c>
    </row>
    <row r="6254" spans="1:37" x14ac:dyDescent="0.25">
      <c r="A6254" s="1">
        <v>0</v>
      </c>
      <c r="B6254">
        <v>0</v>
      </c>
      <c r="C6254">
        <v>0</v>
      </c>
      <c r="D6254" t="s">
        <v>10846</v>
      </c>
      <c r="E6254">
        <v>0</v>
      </c>
      <c r="F6254">
        <v>0</v>
      </c>
      <c r="G6254" t="s">
        <v>5</v>
      </c>
      <c r="H6254" s="2">
        <v>41033</v>
      </c>
      <c r="I6254" t="s">
        <v>2</v>
      </c>
      <c r="J6254" t="s">
        <v>3</v>
      </c>
      <c r="K6254">
        <v>65</v>
      </c>
      <c r="L6254">
        <v>16</v>
      </c>
      <c r="M6254">
        <v>56.03</v>
      </c>
      <c r="N6254">
        <v>0</v>
      </c>
      <c r="O6254">
        <v>0</v>
      </c>
      <c r="P6254">
        <v>56.03</v>
      </c>
      <c r="Q6254" t="s">
        <v>0</v>
      </c>
      <c r="R6254">
        <v>0</v>
      </c>
      <c r="S6254">
        <v>0</v>
      </c>
      <c r="T6254" t="s">
        <v>3757</v>
      </c>
      <c r="U6254" t="s">
        <v>20524</v>
      </c>
      <c r="V6254" t="s">
        <v>10847</v>
      </c>
      <c r="W6254" s="7">
        <f t="shared" si="564"/>
        <v>2012</v>
      </c>
      <c r="X6254" s="2">
        <v>41030</v>
      </c>
      <c r="Y6254" t="s">
        <v>5824</v>
      </c>
      <c r="Z6254" t="s">
        <v>7</v>
      </c>
      <c r="AA6254" t="s">
        <v>468</v>
      </c>
      <c r="AB6254">
        <v>9</v>
      </c>
      <c r="AC6254">
        <v>6012</v>
      </c>
      <c r="AD6254">
        <v>14712</v>
      </c>
      <c r="AE6254" t="s">
        <v>23472</v>
      </c>
      <c r="AF6254" t="s">
        <v>27034</v>
      </c>
      <c r="AG6254">
        <f t="shared" si="565"/>
        <v>39</v>
      </c>
      <c r="AH6254" t="str">
        <f>MID(V6254,1,31)</f>
        <v xml:space="preserve">יח' מגהץ שבורה                 </v>
      </c>
      <c r="AI6254" t="str">
        <f t="shared" si="566"/>
        <v>יח' מגהץ שבורה</v>
      </c>
      <c r="AJ6254">
        <f t="shared" si="563"/>
        <v>14</v>
      </c>
      <c r="AK6254" t="str">
        <f t="shared" si="567"/>
        <v>יח' מגהץ שבורה,יח' מגהץ שבורה</v>
      </c>
    </row>
    <row r="6255" spans="1:37" x14ac:dyDescent="0.25">
      <c r="A6255" s="1">
        <v>5.2083333333333336E-2</v>
      </c>
      <c r="B6255">
        <v>0</v>
      </c>
      <c r="C6255">
        <v>0</v>
      </c>
      <c r="D6255" t="s">
        <v>10848</v>
      </c>
      <c r="E6255">
        <v>0</v>
      </c>
      <c r="F6255">
        <v>0</v>
      </c>
      <c r="G6255" t="s">
        <v>5</v>
      </c>
      <c r="H6255" s="2">
        <v>41032</v>
      </c>
      <c r="I6255" s="2">
        <v>41031</v>
      </c>
      <c r="J6255" t="s">
        <v>3</v>
      </c>
      <c r="K6255">
        <v>281</v>
      </c>
      <c r="L6255">
        <v>16</v>
      </c>
      <c r="M6255">
        <v>242.24</v>
      </c>
      <c r="N6255">
        <v>0</v>
      </c>
      <c r="O6255">
        <v>0</v>
      </c>
      <c r="P6255" t="s">
        <v>10849</v>
      </c>
      <c r="Q6255" t="s">
        <v>10850</v>
      </c>
      <c r="R6255">
        <v>65</v>
      </c>
      <c r="S6255">
        <v>0</v>
      </c>
      <c r="T6255" t="s">
        <v>27046</v>
      </c>
      <c r="U6255" t="s">
        <v>20524</v>
      </c>
      <c r="V6255" s="2">
        <v>41040</v>
      </c>
      <c r="W6255" s="7">
        <f t="shared" si="564"/>
        <v>2012</v>
      </c>
      <c r="X6255" s="2">
        <v>41030</v>
      </c>
      <c r="Y6255" t="s">
        <v>504</v>
      </c>
      <c r="Z6255" t="s">
        <v>1482</v>
      </c>
      <c r="AA6255" t="s">
        <v>8584</v>
      </c>
      <c r="AB6255">
        <v>2</v>
      </c>
      <c r="AC6255">
        <v>1759</v>
      </c>
      <c r="AD6255">
        <v>14713</v>
      </c>
      <c r="AE6255" t="s">
        <v>21136</v>
      </c>
      <c r="AF6255" t="s">
        <v>27034</v>
      </c>
      <c r="AG6255">
        <f t="shared" si="565"/>
        <v>5</v>
      </c>
      <c r="AI6255" t="str">
        <f t="shared" si="566"/>
        <v/>
      </c>
      <c r="AJ6255">
        <f t="shared" si="563"/>
        <v>0</v>
      </c>
      <c r="AK6255" t="str">
        <f t="shared" si="567"/>
        <v/>
      </c>
    </row>
    <row r="6256" spans="1:37" x14ac:dyDescent="0.25">
      <c r="A6256" s="1">
        <v>0.1388888888888889</v>
      </c>
      <c r="B6256">
        <v>5</v>
      </c>
      <c r="C6256">
        <v>0</v>
      </c>
      <c r="D6256" t="s">
        <v>10851</v>
      </c>
      <c r="E6256">
        <v>0</v>
      </c>
      <c r="F6256">
        <v>0</v>
      </c>
      <c r="G6256" t="s">
        <v>5</v>
      </c>
      <c r="H6256" s="2">
        <v>41044</v>
      </c>
      <c r="I6256" s="2">
        <v>41044</v>
      </c>
      <c r="J6256" t="s">
        <v>3</v>
      </c>
      <c r="K6256">
        <v>323</v>
      </c>
      <c r="L6256">
        <v>17</v>
      </c>
      <c r="M6256">
        <v>276.07</v>
      </c>
      <c r="N6256">
        <v>0</v>
      </c>
      <c r="O6256">
        <v>0</v>
      </c>
      <c r="P6256" t="s">
        <v>10852</v>
      </c>
      <c r="Q6256" t="s">
        <v>10853</v>
      </c>
      <c r="R6256">
        <v>65</v>
      </c>
      <c r="S6256">
        <v>0</v>
      </c>
      <c r="T6256" t="s">
        <v>27046</v>
      </c>
      <c r="U6256" t="s">
        <v>20524</v>
      </c>
      <c r="V6256" s="2">
        <v>41037</v>
      </c>
      <c r="W6256" s="7">
        <f t="shared" si="564"/>
        <v>2012</v>
      </c>
      <c r="X6256" s="2">
        <v>41030</v>
      </c>
      <c r="Y6256" t="s">
        <v>3757</v>
      </c>
      <c r="Z6256" t="s">
        <v>7</v>
      </c>
      <c r="AA6256" t="s">
        <v>468</v>
      </c>
      <c r="AB6256">
        <v>9</v>
      </c>
      <c r="AC6256">
        <v>2117</v>
      </c>
      <c r="AD6256">
        <v>14714</v>
      </c>
      <c r="AE6256" t="s">
        <v>21246</v>
      </c>
      <c r="AF6256" t="s">
        <v>27034</v>
      </c>
      <c r="AG6256">
        <f t="shared" si="565"/>
        <v>5</v>
      </c>
      <c r="AI6256" t="str">
        <f t="shared" si="566"/>
        <v/>
      </c>
      <c r="AJ6256">
        <f t="shared" si="563"/>
        <v>0</v>
      </c>
      <c r="AK6256" t="str">
        <f t="shared" si="567"/>
        <v/>
      </c>
    </row>
    <row r="6257" spans="1:37" x14ac:dyDescent="0.25">
      <c r="A6257" s="1">
        <v>5.5555555555555552E-2</v>
      </c>
      <c r="B6257">
        <v>0</v>
      </c>
      <c r="C6257">
        <v>0</v>
      </c>
      <c r="D6257" t="s">
        <v>10854</v>
      </c>
      <c r="E6257">
        <v>0</v>
      </c>
      <c r="F6257">
        <v>0</v>
      </c>
      <c r="G6257" t="s">
        <v>5</v>
      </c>
      <c r="H6257" s="2">
        <v>41036</v>
      </c>
      <c r="I6257" s="2">
        <v>41036</v>
      </c>
      <c r="J6257" t="s">
        <v>3</v>
      </c>
      <c r="K6257">
        <v>209</v>
      </c>
      <c r="L6257">
        <v>16</v>
      </c>
      <c r="M6257">
        <v>180.17</v>
      </c>
      <c r="N6257">
        <v>0</v>
      </c>
      <c r="O6257">
        <v>0</v>
      </c>
      <c r="P6257" t="s">
        <v>10667</v>
      </c>
      <c r="Q6257" t="s">
        <v>10855</v>
      </c>
      <c r="R6257">
        <v>65</v>
      </c>
      <c r="S6257">
        <v>0</v>
      </c>
      <c r="T6257" t="s">
        <v>27046</v>
      </c>
      <c r="U6257" t="s">
        <v>20524</v>
      </c>
      <c r="V6257" s="2">
        <v>41041</v>
      </c>
      <c r="W6257" s="7">
        <f t="shared" si="564"/>
        <v>2012</v>
      </c>
      <c r="X6257" s="2">
        <v>41031</v>
      </c>
      <c r="Y6257" t="s">
        <v>93</v>
      </c>
      <c r="Z6257" t="s">
        <v>10856</v>
      </c>
      <c r="AA6257" t="s">
        <v>758</v>
      </c>
      <c r="AB6257">
        <v>2</v>
      </c>
      <c r="AC6257">
        <v>6907</v>
      </c>
      <c r="AD6257">
        <v>14715</v>
      </c>
      <c r="AE6257" t="s">
        <v>24328</v>
      </c>
      <c r="AF6257" t="s">
        <v>27034</v>
      </c>
      <c r="AG6257">
        <f t="shared" si="565"/>
        <v>5</v>
      </c>
      <c r="AI6257" t="str">
        <f t="shared" si="566"/>
        <v/>
      </c>
      <c r="AJ6257">
        <f t="shared" si="563"/>
        <v>0</v>
      </c>
      <c r="AK6257" t="str">
        <f t="shared" si="567"/>
        <v/>
      </c>
    </row>
    <row r="6258" spans="1:37" x14ac:dyDescent="0.25">
      <c r="A6258" s="1">
        <v>0</v>
      </c>
      <c r="B6258">
        <v>0</v>
      </c>
      <c r="C6258">
        <v>0</v>
      </c>
      <c r="D6258" t="s">
        <v>0</v>
      </c>
      <c r="E6258">
        <v>0</v>
      </c>
      <c r="F6258">
        <v>0</v>
      </c>
      <c r="G6258" t="s">
        <v>1</v>
      </c>
      <c r="H6258" t="s">
        <v>2</v>
      </c>
      <c r="I6258" t="s">
        <v>2</v>
      </c>
      <c r="J6258" t="s">
        <v>3</v>
      </c>
      <c r="K6258">
        <v>0</v>
      </c>
      <c r="L6258">
        <v>0</v>
      </c>
      <c r="M6258">
        <v>0</v>
      </c>
      <c r="N6258">
        <v>0</v>
      </c>
      <c r="O6258">
        <v>0</v>
      </c>
      <c r="P6258" t="s">
        <v>10681</v>
      </c>
      <c r="Q6258" t="s">
        <v>10857</v>
      </c>
      <c r="R6258">
        <v>75</v>
      </c>
      <c r="S6258">
        <v>0</v>
      </c>
      <c r="T6258" t="s">
        <v>27510</v>
      </c>
      <c r="U6258" t="s">
        <v>20520</v>
      </c>
      <c r="V6258" t="s">
        <v>10858</v>
      </c>
      <c r="W6258" s="7">
        <f t="shared" si="564"/>
        <v>2012</v>
      </c>
      <c r="X6258" s="2">
        <v>41031</v>
      </c>
      <c r="Y6258" t="s">
        <v>6</v>
      </c>
      <c r="Z6258" t="s">
        <v>7</v>
      </c>
      <c r="AA6258" t="s">
        <v>2833</v>
      </c>
      <c r="AB6258">
        <v>4</v>
      </c>
      <c r="AC6258">
        <v>4947</v>
      </c>
      <c r="AD6258">
        <v>14716</v>
      </c>
      <c r="AE6258" t="s">
        <v>22462</v>
      </c>
      <c r="AF6258" t="s">
        <v>27033</v>
      </c>
      <c r="AG6258">
        <f t="shared" si="565"/>
        <v>39</v>
      </c>
      <c r="AH6258" t="str">
        <f>MID(V6258,1,31)</f>
        <v xml:space="preserve">חסר רגליות                     </v>
      </c>
      <c r="AI6258" t="str">
        <f t="shared" si="566"/>
        <v>חסר רגליות</v>
      </c>
      <c r="AJ6258">
        <f t="shared" si="563"/>
        <v>10</v>
      </c>
      <c r="AK6258" t="str">
        <f t="shared" si="567"/>
        <v>חסר רגליות,חסר רגליות</v>
      </c>
    </row>
    <row r="6259" spans="1:37" x14ac:dyDescent="0.25">
      <c r="A6259" s="1">
        <v>8.3333333333333329E-2</v>
      </c>
      <c r="B6259">
        <v>5</v>
      </c>
      <c r="C6259" t="s">
        <v>10859</v>
      </c>
      <c r="D6259" t="s">
        <v>10860</v>
      </c>
      <c r="E6259">
        <v>0</v>
      </c>
      <c r="F6259">
        <v>0</v>
      </c>
      <c r="G6259" t="s">
        <v>5</v>
      </c>
      <c r="H6259" t="s">
        <v>2</v>
      </c>
      <c r="I6259" s="2">
        <v>41046</v>
      </c>
      <c r="J6259" t="s">
        <v>3</v>
      </c>
      <c r="K6259">
        <v>313</v>
      </c>
      <c r="L6259">
        <v>16</v>
      </c>
      <c r="M6259">
        <v>269.83</v>
      </c>
      <c r="N6259">
        <v>0</v>
      </c>
      <c r="O6259">
        <v>0</v>
      </c>
      <c r="P6259" t="s">
        <v>10861</v>
      </c>
      <c r="Q6259" t="s">
        <v>10862</v>
      </c>
      <c r="R6259">
        <v>65</v>
      </c>
      <c r="S6259">
        <v>0</v>
      </c>
      <c r="T6259" t="s">
        <v>27046</v>
      </c>
      <c r="U6259" t="s">
        <v>20524</v>
      </c>
      <c r="V6259" s="2">
        <v>41038</v>
      </c>
      <c r="W6259" s="7">
        <f t="shared" si="564"/>
        <v>2012</v>
      </c>
      <c r="X6259" s="2">
        <v>41031</v>
      </c>
      <c r="Y6259" t="s">
        <v>997</v>
      </c>
      <c r="Z6259" t="s">
        <v>7</v>
      </c>
      <c r="AA6259" t="s">
        <v>72</v>
      </c>
      <c r="AB6259">
        <v>9</v>
      </c>
      <c r="AC6259">
        <v>1634</v>
      </c>
      <c r="AD6259">
        <v>14717</v>
      </c>
      <c r="AE6259" t="s">
        <v>21095</v>
      </c>
      <c r="AF6259" t="s">
        <v>27032</v>
      </c>
      <c r="AG6259">
        <f t="shared" si="565"/>
        <v>5</v>
      </c>
      <c r="AI6259" t="str">
        <f t="shared" si="566"/>
        <v/>
      </c>
      <c r="AJ6259">
        <f t="shared" si="563"/>
        <v>0</v>
      </c>
      <c r="AK6259" t="str">
        <f t="shared" si="567"/>
        <v/>
      </c>
    </row>
    <row r="6260" spans="1:37" x14ac:dyDescent="0.25">
      <c r="A6260" s="1">
        <v>4.1666666666666664E-2</v>
      </c>
      <c r="B6260">
        <v>0</v>
      </c>
      <c r="C6260">
        <v>0</v>
      </c>
      <c r="D6260" t="s">
        <v>10863</v>
      </c>
      <c r="E6260">
        <v>0</v>
      </c>
      <c r="F6260">
        <v>0</v>
      </c>
      <c r="G6260" t="s">
        <v>5</v>
      </c>
      <c r="H6260" s="2">
        <v>41773</v>
      </c>
      <c r="I6260" s="2">
        <v>41043</v>
      </c>
      <c r="J6260" t="s">
        <v>3</v>
      </c>
      <c r="K6260">
        <v>295</v>
      </c>
      <c r="L6260">
        <v>18</v>
      </c>
      <c r="M6260">
        <v>250</v>
      </c>
      <c r="N6260">
        <v>0</v>
      </c>
      <c r="O6260">
        <v>0</v>
      </c>
      <c r="P6260" t="s">
        <v>10644</v>
      </c>
      <c r="Q6260" t="s">
        <v>10864</v>
      </c>
      <c r="R6260">
        <v>65</v>
      </c>
      <c r="S6260">
        <v>0</v>
      </c>
      <c r="T6260" t="s">
        <v>27046</v>
      </c>
      <c r="U6260" t="s">
        <v>20524</v>
      </c>
      <c r="V6260" s="2">
        <v>41045</v>
      </c>
      <c r="W6260" s="7">
        <f t="shared" si="564"/>
        <v>2012</v>
      </c>
      <c r="X6260" s="2">
        <v>41031</v>
      </c>
      <c r="Y6260" t="s">
        <v>93</v>
      </c>
      <c r="Z6260" t="s">
        <v>7</v>
      </c>
      <c r="AA6260" t="s">
        <v>7619</v>
      </c>
      <c r="AB6260">
        <v>2</v>
      </c>
      <c r="AC6260">
        <v>7400</v>
      </c>
      <c r="AD6260">
        <v>14718</v>
      </c>
      <c r="AE6260" t="s">
        <v>24800</v>
      </c>
      <c r="AF6260" t="s">
        <v>27034</v>
      </c>
      <c r="AG6260">
        <f t="shared" si="565"/>
        <v>5</v>
      </c>
      <c r="AI6260" t="str">
        <f t="shared" si="566"/>
        <v/>
      </c>
      <c r="AJ6260">
        <f t="shared" si="563"/>
        <v>0</v>
      </c>
      <c r="AK6260" t="str">
        <f t="shared" si="567"/>
        <v/>
      </c>
    </row>
    <row r="6261" spans="1:37" x14ac:dyDescent="0.25">
      <c r="A6261" s="1">
        <v>0.10416666666666667</v>
      </c>
      <c r="B6261">
        <v>5</v>
      </c>
      <c r="C6261">
        <v>0</v>
      </c>
      <c r="D6261" t="s">
        <v>10865</v>
      </c>
      <c r="E6261">
        <v>0</v>
      </c>
      <c r="F6261">
        <v>0</v>
      </c>
      <c r="G6261" t="s">
        <v>5</v>
      </c>
      <c r="H6261" s="2">
        <v>41037</v>
      </c>
      <c r="I6261" s="2">
        <v>41037</v>
      </c>
      <c r="J6261" t="s">
        <v>3</v>
      </c>
      <c r="K6261">
        <v>265</v>
      </c>
      <c r="L6261">
        <v>16</v>
      </c>
      <c r="M6261">
        <v>228.45</v>
      </c>
      <c r="N6261">
        <v>0</v>
      </c>
      <c r="O6261">
        <v>0</v>
      </c>
      <c r="P6261" t="s">
        <v>10866</v>
      </c>
      <c r="Q6261" t="s">
        <v>10867</v>
      </c>
      <c r="R6261">
        <v>65</v>
      </c>
      <c r="S6261">
        <v>0</v>
      </c>
      <c r="T6261" t="s">
        <v>27046</v>
      </c>
      <c r="U6261" t="s">
        <v>20524</v>
      </c>
      <c r="V6261" s="2">
        <v>41038</v>
      </c>
      <c r="W6261" s="7">
        <f t="shared" si="564"/>
        <v>2012</v>
      </c>
      <c r="X6261" s="2">
        <v>41031</v>
      </c>
      <c r="Y6261" t="s">
        <v>3757</v>
      </c>
      <c r="Z6261" t="s">
        <v>7</v>
      </c>
      <c r="AA6261" t="s">
        <v>468</v>
      </c>
      <c r="AB6261">
        <v>9</v>
      </c>
      <c r="AC6261">
        <v>7401</v>
      </c>
      <c r="AD6261">
        <v>14719</v>
      </c>
      <c r="AE6261" t="s">
        <v>24801</v>
      </c>
      <c r="AF6261" t="s">
        <v>27034</v>
      </c>
      <c r="AG6261">
        <f t="shared" si="565"/>
        <v>5</v>
      </c>
      <c r="AI6261" t="str">
        <f t="shared" si="566"/>
        <v/>
      </c>
      <c r="AJ6261">
        <f t="shared" si="563"/>
        <v>0</v>
      </c>
      <c r="AK6261" t="str">
        <f t="shared" si="567"/>
        <v/>
      </c>
    </row>
    <row r="6262" spans="1:37" x14ac:dyDescent="0.25">
      <c r="A6262" s="1">
        <v>6.25E-2</v>
      </c>
      <c r="B6262">
        <v>180</v>
      </c>
      <c r="C6262">
        <v>0</v>
      </c>
      <c r="D6262" t="s">
        <v>10868</v>
      </c>
      <c r="E6262">
        <v>0</v>
      </c>
      <c r="F6262">
        <v>0</v>
      </c>
      <c r="G6262" t="s">
        <v>5</v>
      </c>
      <c r="H6262" s="2">
        <v>41158</v>
      </c>
      <c r="I6262" s="2">
        <v>41158</v>
      </c>
      <c r="J6262" t="s">
        <v>3</v>
      </c>
      <c r="K6262">
        <v>385</v>
      </c>
      <c r="L6262">
        <v>17</v>
      </c>
      <c r="M6262">
        <v>329.06</v>
      </c>
      <c r="N6262">
        <v>0</v>
      </c>
      <c r="O6262">
        <v>0</v>
      </c>
      <c r="P6262" t="s">
        <v>10869</v>
      </c>
      <c r="Q6262" t="s">
        <v>10870</v>
      </c>
      <c r="R6262">
        <v>65</v>
      </c>
      <c r="S6262">
        <v>0</v>
      </c>
      <c r="T6262" t="s">
        <v>27046</v>
      </c>
      <c r="U6262" t="s">
        <v>20524</v>
      </c>
      <c r="V6262" s="2">
        <v>41041</v>
      </c>
      <c r="W6262" s="7">
        <f t="shared" si="564"/>
        <v>2012</v>
      </c>
      <c r="X6262" s="2">
        <v>41031</v>
      </c>
      <c r="Y6262" t="s">
        <v>35</v>
      </c>
      <c r="Z6262" t="s">
        <v>7</v>
      </c>
      <c r="AA6262" t="s">
        <v>1716</v>
      </c>
      <c r="AB6262">
        <v>5</v>
      </c>
      <c r="AC6262">
        <v>7299</v>
      </c>
      <c r="AD6262">
        <v>14720</v>
      </c>
      <c r="AE6262" t="s">
        <v>24702</v>
      </c>
      <c r="AF6262" t="s">
        <v>27034</v>
      </c>
      <c r="AG6262">
        <f t="shared" si="565"/>
        <v>5</v>
      </c>
      <c r="AI6262" t="str">
        <f t="shared" si="566"/>
        <v/>
      </c>
      <c r="AJ6262">
        <f t="shared" si="563"/>
        <v>0</v>
      </c>
      <c r="AK6262" t="str">
        <f t="shared" si="567"/>
        <v/>
      </c>
    </row>
    <row r="6263" spans="1:37" x14ac:dyDescent="0.25">
      <c r="A6263" s="1">
        <v>0.1875</v>
      </c>
      <c r="B6263">
        <v>5</v>
      </c>
      <c r="C6263">
        <v>0</v>
      </c>
      <c r="D6263" t="s">
        <v>10871</v>
      </c>
      <c r="E6263">
        <v>0</v>
      </c>
      <c r="F6263">
        <v>0</v>
      </c>
      <c r="G6263" t="s">
        <v>5</v>
      </c>
      <c r="H6263" s="2">
        <v>41085</v>
      </c>
      <c r="I6263" s="2">
        <v>41085</v>
      </c>
      <c r="J6263" t="s">
        <v>3</v>
      </c>
      <c r="K6263">
        <v>257</v>
      </c>
      <c r="L6263">
        <v>17</v>
      </c>
      <c r="M6263">
        <v>219.66</v>
      </c>
      <c r="N6263">
        <v>0</v>
      </c>
      <c r="O6263">
        <v>0</v>
      </c>
      <c r="P6263" t="s">
        <v>10872</v>
      </c>
      <c r="Q6263" t="s">
        <v>10873</v>
      </c>
      <c r="R6263">
        <v>65</v>
      </c>
      <c r="S6263">
        <v>0</v>
      </c>
      <c r="T6263" t="s">
        <v>27046</v>
      </c>
      <c r="U6263" t="s">
        <v>20524</v>
      </c>
      <c r="V6263" s="2">
        <v>41038</v>
      </c>
      <c r="W6263" s="7">
        <f t="shared" si="564"/>
        <v>2012</v>
      </c>
      <c r="X6263" s="2">
        <v>41031</v>
      </c>
      <c r="Y6263" t="s">
        <v>997</v>
      </c>
      <c r="Z6263" t="s">
        <v>7</v>
      </c>
      <c r="AA6263" t="s">
        <v>72</v>
      </c>
      <c r="AB6263">
        <v>9</v>
      </c>
      <c r="AC6263">
        <v>7299</v>
      </c>
      <c r="AD6263">
        <v>14721</v>
      </c>
      <c r="AE6263" t="s">
        <v>24702</v>
      </c>
      <c r="AF6263" t="s">
        <v>27034</v>
      </c>
      <c r="AG6263">
        <f t="shared" si="565"/>
        <v>5</v>
      </c>
      <c r="AI6263" t="str">
        <f t="shared" si="566"/>
        <v/>
      </c>
      <c r="AJ6263">
        <f t="shared" si="563"/>
        <v>0</v>
      </c>
      <c r="AK6263" t="str">
        <f t="shared" si="567"/>
        <v/>
      </c>
    </row>
    <row r="6264" spans="1:37" x14ac:dyDescent="0.25">
      <c r="A6264" s="1">
        <v>6.25E-2</v>
      </c>
      <c r="B6264">
        <v>0</v>
      </c>
      <c r="C6264">
        <v>0</v>
      </c>
      <c r="D6264" t="s">
        <v>0</v>
      </c>
      <c r="E6264">
        <v>0</v>
      </c>
      <c r="F6264">
        <v>0</v>
      </c>
      <c r="G6264" t="s">
        <v>1</v>
      </c>
      <c r="H6264" s="2">
        <v>41176</v>
      </c>
      <c r="I6264" s="2">
        <v>41176</v>
      </c>
      <c r="J6264" t="s">
        <v>3</v>
      </c>
      <c r="K6264">
        <v>699</v>
      </c>
      <c r="L6264">
        <v>17</v>
      </c>
      <c r="M6264">
        <v>597.44000000000005</v>
      </c>
      <c r="N6264">
        <v>0</v>
      </c>
      <c r="O6264">
        <v>0</v>
      </c>
      <c r="P6264" t="s">
        <v>10874</v>
      </c>
      <c r="Q6264" t="s">
        <v>10875</v>
      </c>
      <c r="R6264">
        <v>75</v>
      </c>
      <c r="S6264">
        <v>0</v>
      </c>
      <c r="T6264" t="s">
        <v>27052</v>
      </c>
      <c r="U6264" t="s">
        <v>20520</v>
      </c>
      <c r="V6264" t="s">
        <v>10876</v>
      </c>
      <c r="W6264" s="7">
        <f t="shared" si="564"/>
        <v>2012</v>
      </c>
      <c r="X6264" s="2">
        <v>41032</v>
      </c>
      <c r="Y6264" t="s">
        <v>10877</v>
      </c>
      <c r="Z6264" t="s">
        <v>10878</v>
      </c>
      <c r="AA6264" t="s">
        <v>3721</v>
      </c>
      <c r="AB6264">
        <v>3</v>
      </c>
      <c r="AC6264">
        <v>7402</v>
      </c>
      <c r="AD6264">
        <v>14722</v>
      </c>
      <c r="AE6264" t="s">
        <v>24802</v>
      </c>
      <c r="AF6264" t="s">
        <v>27034</v>
      </c>
      <c r="AG6264">
        <f t="shared" si="565"/>
        <v>39</v>
      </c>
      <c r="AH6264" t="str">
        <f>MID(V6264,1,31)</f>
        <v xml:space="preserve">צבע מקולף.                     </v>
      </c>
      <c r="AI6264" t="str">
        <f t="shared" si="566"/>
        <v>צבע מקולף.</v>
      </c>
      <c r="AJ6264">
        <f t="shared" si="563"/>
        <v>10</v>
      </c>
      <c r="AK6264" t="str">
        <f t="shared" si="567"/>
        <v>צבע מקולף.,צבע מקולף.</v>
      </c>
    </row>
    <row r="6265" spans="1:37" x14ac:dyDescent="0.25">
      <c r="A6265" s="1">
        <v>0</v>
      </c>
      <c r="B6265">
        <v>0</v>
      </c>
      <c r="C6265">
        <v>0</v>
      </c>
      <c r="D6265" t="s">
        <v>10879</v>
      </c>
      <c r="E6265">
        <v>0</v>
      </c>
      <c r="F6265">
        <v>0</v>
      </c>
      <c r="G6265" t="s">
        <v>5</v>
      </c>
      <c r="H6265" s="2">
        <v>41047</v>
      </c>
      <c r="I6265" t="s">
        <v>2</v>
      </c>
      <c r="J6265" t="s">
        <v>3</v>
      </c>
      <c r="K6265">
        <v>426</v>
      </c>
      <c r="L6265">
        <v>16</v>
      </c>
      <c r="M6265">
        <v>367.24</v>
      </c>
      <c r="N6265">
        <v>0</v>
      </c>
      <c r="O6265">
        <v>0</v>
      </c>
      <c r="P6265" t="s">
        <v>10880</v>
      </c>
      <c r="Q6265" t="s">
        <v>10881</v>
      </c>
      <c r="R6265">
        <v>75</v>
      </c>
      <c r="S6265">
        <v>0</v>
      </c>
      <c r="T6265" t="s">
        <v>27046</v>
      </c>
      <c r="U6265" t="s">
        <v>20520</v>
      </c>
      <c r="V6265" s="2">
        <v>41047</v>
      </c>
      <c r="W6265" s="7">
        <f t="shared" si="564"/>
        <v>2012</v>
      </c>
      <c r="X6265" s="2">
        <v>41033</v>
      </c>
      <c r="Y6265" t="s">
        <v>10877</v>
      </c>
      <c r="Z6265" t="s">
        <v>7</v>
      </c>
      <c r="AA6265" t="s">
        <v>9217</v>
      </c>
      <c r="AB6265">
        <v>3</v>
      </c>
      <c r="AC6265">
        <v>7403</v>
      </c>
      <c r="AD6265">
        <v>14723</v>
      </c>
      <c r="AE6265" t="s">
        <v>24803</v>
      </c>
      <c r="AF6265" t="s">
        <v>27034</v>
      </c>
      <c r="AG6265">
        <f t="shared" si="565"/>
        <v>5</v>
      </c>
      <c r="AI6265" t="str">
        <f t="shared" si="566"/>
        <v/>
      </c>
      <c r="AJ6265">
        <f t="shared" si="563"/>
        <v>0</v>
      </c>
      <c r="AK6265" t="str">
        <f t="shared" si="567"/>
        <v/>
      </c>
    </row>
    <row r="6266" spans="1:37" x14ac:dyDescent="0.25">
      <c r="A6266" s="1">
        <v>8.3333333333333329E-2</v>
      </c>
      <c r="B6266">
        <v>5</v>
      </c>
      <c r="C6266">
        <v>0</v>
      </c>
      <c r="D6266" t="s">
        <v>10882</v>
      </c>
      <c r="E6266">
        <v>0</v>
      </c>
      <c r="F6266">
        <v>0</v>
      </c>
      <c r="G6266" t="s">
        <v>5</v>
      </c>
      <c r="H6266" s="2">
        <v>41038</v>
      </c>
      <c r="I6266" s="2">
        <v>41037</v>
      </c>
      <c r="J6266" t="s">
        <v>3</v>
      </c>
      <c r="K6266">
        <v>212</v>
      </c>
      <c r="L6266">
        <v>16</v>
      </c>
      <c r="M6266">
        <v>182.76</v>
      </c>
      <c r="N6266">
        <v>0</v>
      </c>
      <c r="O6266">
        <v>0</v>
      </c>
      <c r="P6266" t="s">
        <v>10883</v>
      </c>
      <c r="Q6266" t="s">
        <v>10884</v>
      </c>
      <c r="R6266">
        <v>65</v>
      </c>
      <c r="S6266">
        <v>0</v>
      </c>
      <c r="T6266" t="s">
        <v>27046</v>
      </c>
      <c r="U6266" t="s">
        <v>20524</v>
      </c>
      <c r="V6266" s="2">
        <v>41040</v>
      </c>
      <c r="W6266" s="7">
        <f t="shared" si="564"/>
        <v>2012</v>
      </c>
      <c r="X6266" s="2">
        <v>41033</v>
      </c>
      <c r="Y6266" t="s">
        <v>12</v>
      </c>
      <c r="Z6266" t="s">
        <v>7</v>
      </c>
      <c r="AA6266" t="s">
        <v>10885</v>
      </c>
      <c r="AB6266">
        <v>9</v>
      </c>
      <c r="AC6266">
        <v>7404</v>
      </c>
      <c r="AD6266">
        <v>14724</v>
      </c>
      <c r="AE6266" t="s">
        <v>24804</v>
      </c>
      <c r="AF6266" t="s">
        <v>27034</v>
      </c>
      <c r="AG6266">
        <f t="shared" si="565"/>
        <v>5</v>
      </c>
      <c r="AI6266" t="str">
        <f t="shared" si="566"/>
        <v/>
      </c>
      <c r="AJ6266">
        <f t="shared" si="563"/>
        <v>0</v>
      </c>
      <c r="AK6266" t="str">
        <f t="shared" si="567"/>
        <v/>
      </c>
    </row>
    <row r="6267" spans="1:37" x14ac:dyDescent="0.25">
      <c r="A6267" s="1">
        <v>0.11458333333333333</v>
      </c>
      <c r="B6267">
        <v>152</v>
      </c>
      <c r="C6267">
        <v>0</v>
      </c>
      <c r="D6267" t="s">
        <v>10886</v>
      </c>
      <c r="E6267">
        <v>0</v>
      </c>
      <c r="F6267">
        <v>0</v>
      </c>
      <c r="G6267" t="s">
        <v>5</v>
      </c>
      <c r="H6267" s="2">
        <v>41064</v>
      </c>
      <c r="I6267" s="2">
        <v>41064</v>
      </c>
      <c r="J6267" t="s">
        <v>3</v>
      </c>
      <c r="K6267">
        <v>578</v>
      </c>
      <c r="L6267">
        <v>18</v>
      </c>
      <c r="M6267">
        <v>489.83</v>
      </c>
      <c r="N6267">
        <v>0</v>
      </c>
      <c r="O6267">
        <v>0</v>
      </c>
      <c r="P6267" t="s">
        <v>10887</v>
      </c>
      <c r="Q6267" t="s">
        <v>10888</v>
      </c>
      <c r="R6267">
        <v>100</v>
      </c>
      <c r="S6267">
        <v>568</v>
      </c>
      <c r="T6267" t="s">
        <v>27046</v>
      </c>
      <c r="U6267" t="s">
        <v>20524</v>
      </c>
      <c r="V6267" s="2">
        <v>41054</v>
      </c>
      <c r="W6267" s="7">
        <f t="shared" si="564"/>
        <v>2012</v>
      </c>
      <c r="X6267" s="2">
        <v>41033</v>
      </c>
      <c r="Y6267" t="s">
        <v>35</v>
      </c>
      <c r="Z6267" t="s">
        <v>62</v>
      </c>
      <c r="AA6267" t="s">
        <v>2006</v>
      </c>
      <c r="AB6267">
        <v>2</v>
      </c>
      <c r="AC6267">
        <v>7405</v>
      </c>
      <c r="AD6267">
        <v>14725</v>
      </c>
      <c r="AE6267" t="s">
        <v>24805</v>
      </c>
      <c r="AF6267" t="s">
        <v>27034</v>
      </c>
      <c r="AG6267">
        <f t="shared" si="565"/>
        <v>5</v>
      </c>
      <c r="AI6267" t="str">
        <f t="shared" si="566"/>
        <v/>
      </c>
      <c r="AJ6267">
        <f t="shared" si="563"/>
        <v>0</v>
      </c>
      <c r="AK6267" t="str">
        <f t="shared" si="567"/>
        <v/>
      </c>
    </row>
    <row r="6268" spans="1:37" x14ac:dyDescent="0.25">
      <c r="A6268" s="1">
        <v>0</v>
      </c>
      <c r="B6268">
        <v>0</v>
      </c>
      <c r="C6268" t="s">
        <v>10889</v>
      </c>
      <c r="D6268" t="s">
        <v>10890</v>
      </c>
      <c r="E6268">
        <v>0</v>
      </c>
      <c r="F6268">
        <v>0</v>
      </c>
      <c r="G6268" t="s">
        <v>5</v>
      </c>
      <c r="H6268" s="2">
        <v>41068</v>
      </c>
      <c r="I6268" t="s">
        <v>2</v>
      </c>
      <c r="J6268" t="s">
        <v>3</v>
      </c>
      <c r="K6268">
        <v>0</v>
      </c>
      <c r="L6268">
        <v>16</v>
      </c>
      <c r="M6268">
        <v>0</v>
      </c>
      <c r="N6268">
        <v>0</v>
      </c>
      <c r="O6268">
        <v>0</v>
      </c>
      <c r="P6268">
        <v>0</v>
      </c>
      <c r="Q6268" t="s">
        <v>0</v>
      </c>
      <c r="R6268">
        <v>0</v>
      </c>
      <c r="S6268">
        <v>0</v>
      </c>
      <c r="T6268" t="s">
        <v>27046</v>
      </c>
      <c r="U6268" t="s">
        <v>20522</v>
      </c>
      <c r="V6268" s="2">
        <v>41040</v>
      </c>
      <c r="W6268" s="7">
        <f t="shared" si="564"/>
        <v>2012</v>
      </c>
      <c r="X6268" s="2">
        <v>41033</v>
      </c>
      <c r="Y6268" t="s">
        <v>12</v>
      </c>
      <c r="Z6268" t="s">
        <v>7</v>
      </c>
      <c r="AA6268" t="s">
        <v>215</v>
      </c>
      <c r="AB6268">
        <v>9</v>
      </c>
      <c r="AC6268">
        <v>3678</v>
      </c>
      <c r="AD6268">
        <v>14726</v>
      </c>
      <c r="AE6268" t="s">
        <v>21831</v>
      </c>
      <c r="AF6268" t="s">
        <v>27034</v>
      </c>
      <c r="AG6268">
        <f t="shared" si="565"/>
        <v>5</v>
      </c>
      <c r="AI6268" t="str">
        <f t="shared" si="566"/>
        <v/>
      </c>
      <c r="AJ6268">
        <f t="shared" si="563"/>
        <v>0</v>
      </c>
      <c r="AK6268" t="str">
        <f t="shared" si="567"/>
        <v/>
      </c>
    </row>
    <row r="6269" spans="1:37" x14ac:dyDescent="0.25">
      <c r="A6269" s="1">
        <v>0</v>
      </c>
      <c r="B6269">
        <v>0</v>
      </c>
      <c r="C6269" t="s">
        <v>2303</v>
      </c>
      <c r="D6269" t="s">
        <v>10891</v>
      </c>
      <c r="E6269">
        <v>0</v>
      </c>
      <c r="F6269">
        <v>0</v>
      </c>
      <c r="G6269" t="s">
        <v>5</v>
      </c>
      <c r="H6269" s="2">
        <v>41038</v>
      </c>
      <c r="I6269" t="s">
        <v>2</v>
      </c>
      <c r="J6269" t="s">
        <v>3</v>
      </c>
      <c r="K6269">
        <v>65</v>
      </c>
      <c r="L6269">
        <v>16</v>
      </c>
      <c r="M6269">
        <v>56.03</v>
      </c>
      <c r="N6269">
        <v>0</v>
      </c>
      <c r="O6269">
        <v>0</v>
      </c>
      <c r="P6269">
        <v>56.03</v>
      </c>
      <c r="Q6269" t="s">
        <v>0</v>
      </c>
      <c r="R6269">
        <v>0</v>
      </c>
      <c r="S6269">
        <v>0</v>
      </c>
      <c r="T6269" t="s">
        <v>27046</v>
      </c>
      <c r="U6269" t="s">
        <v>20524</v>
      </c>
      <c r="V6269" s="2">
        <v>41042</v>
      </c>
      <c r="W6269" s="7">
        <f t="shared" si="564"/>
        <v>2012</v>
      </c>
      <c r="X6269" s="2">
        <v>41035</v>
      </c>
      <c r="Y6269" t="s">
        <v>620</v>
      </c>
      <c r="Z6269" t="s">
        <v>7</v>
      </c>
      <c r="AA6269" t="s">
        <v>72</v>
      </c>
      <c r="AB6269">
        <v>9</v>
      </c>
      <c r="AC6269">
        <v>7406</v>
      </c>
      <c r="AD6269">
        <v>14727</v>
      </c>
      <c r="AE6269" t="s">
        <v>21411</v>
      </c>
      <c r="AF6269" t="s">
        <v>27034</v>
      </c>
      <c r="AG6269">
        <f t="shared" si="565"/>
        <v>5</v>
      </c>
      <c r="AI6269" t="str">
        <f t="shared" si="566"/>
        <v/>
      </c>
      <c r="AJ6269">
        <f t="shared" si="563"/>
        <v>0</v>
      </c>
      <c r="AK6269" t="str">
        <f t="shared" si="567"/>
        <v/>
      </c>
    </row>
    <row r="6270" spans="1:37" x14ac:dyDescent="0.25">
      <c r="A6270" s="1">
        <v>4.1666666666666664E-2</v>
      </c>
      <c r="B6270">
        <v>0</v>
      </c>
      <c r="C6270">
        <v>0</v>
      </c>
      <c r="D6270" t="s">
        <v>10892</v>
      </c>
      <c r="E6270">
        <v>0</v>
      </c>
      <c r="F6270">
        <v>0</v>
      </c>
      <c r="G6270" t="s">
        <v>5</v>
      </c>
      <c r="H6270" t="s">
        <v>2</v>
      </c>
      <c r="I6270" s="2">
        <v>41058</v>
      </c>
      <c r="J6270" t="s">
        <v>3</v>
      </c>
      <c r="K6270">
        <v>150</v>
      </c>
      <c r="L6270">
        <v>16</v>
      </c>
      <c r="M6270">
        <v>129.31</v>
      </c>
      <c r="N6270">
        <v>0</v>
      </c>
      <c r="O6270">
        <v>0</v>
      </c>
      <c r="P6270" t="s">
        <v>10893</v>
      </c>
      <c r="Q6270" t="s">
        <v>10894</v>
      </c>
      <c r="R6270">
        <v>65</v>
      </c>
      <c r="S6270">
        <v>0</v>
      </c>
      <c r="T6270" t="s">
        <v>27046</v>
      </c>
      <c r="U6270" t="s">
        <v>20524</v>
      </c>
      <c r="V6270" s="2">
        <v>41045</v>
      </c>
      <c r="W6270" s="7">
        <f t="shared" si="564"/>
        <v>2012</v>
      </c>
      <c r="X6270" s="2">
        <v>41035</v>
      </c>
      <c r="Y6270" t="s">
        <v>340</v>
      </c>
      <c r="Z6270" t="s">
        <v>7</v>
      </c>
      <c r="AA6270" t="s">
        <v>165</v>
      </c>
      <c r="AB6270">
        <v>8</v>
      </c>
      <c r="AC6270">
        <v>7407</v>
      </c>
      <c r="AD6270">
        <v>14728</v>
      </c>
      <c r="AE6270" t="s">
        <v>24806</v>
      </c>
      <c r="AF6270" t="s">
        <v>27032</v>
      </c>
      <c r="AG6270">
        <f t="shared" si="565"/>
        <v>5</v>
      </c>
      <c r="AI6270" t="str">
        <f t="shared" si="566"/>
        <v/>
      </c>
      <c r="AJ6270">
        <f t="shared" si="563"/>
        <v>0</v>
      </c>
      <c r="AK6270" t="str">
        <f t="shared" si="567"/>
        <v/>
      </c>
    </row>
    <row r="6271" spans="1:37" x14ac:dyDescent="0.25">
      <c r="A6271" s="1">
        <v>4.1666666666666664E-2</v>
      </c>
      <c r="B6271">
        <v>5</v>
      </c>
      <c r="C6271">
        <v>0</v>
      </c>
      <c r="D6271" t="s">
        <v>10895</v>
      </c>
      <c r="E6271">
        <v>0</v>
      </c>
      <c r="F6271">
        <v>0</v>
      </c>
      <c r="G6271" t="s">
        <v>5</v>
      </c>
      <c r="H6271" t="s">
        <v>2</v>
      </c>
      <c r="I6271" s="2">
        <v>41035</v>
      </c>
      <c r="J6271" t="s">
        <v>3</v>
      </c>
      <c r="K6271">
        <v>143</v>
      </c>
      <c r="L6271">
        <v>16</v>
      </c>
      <c r="M6271">
        <v>123.28</v>
      </c>
      <c r="N6271">
        <v>41.09</v>
      </c>
      <c r="O6271">
        <v>25</v>
      </c>
      <c r="P6271">
        <v>164.37</v>
      </c>
      <c r="Q6271" t="s">
        <v>0</v>
      </c>
      <c r="R6271">
        <v>0</v>
      </c>
      <c r="S6271">
        <v>0</v>
      </c>
      <c r="T6271" t="s">
        <v>27046</v>
      </c>
      <c r="U6271" t="s">
        <v>20524</v>
      </c>
      <c r="V6271" s="2">
        <v>41042</v>
      </c>
      <c r="W6271" s="7">
        <f t="shared" si="564"/>
        <v>2012</v>
      </c>
      <c r="X6271" s="2">
        <v>41035</v>
      </c>
      <c r="Y6271" t="s">
        <v>12</v>
      </c>
      <c r="Z6271" t="s">
        <v>7</v>
      </c>
      <c r="AA6271" t="s">
        <v>5975</v>
      </c>
      <c r="AB6271">
        <v>9</v>
      </c>
      <c r="AC6271">
        <v>3525</v>
      </c>
      <c r="AD6271">
        <v>14729</v>
      </c>
      <c r="AE6271" t="s">
        <v>21765</v>
      </c>
      <c r="AF6271" t="s">
        <v>27032</v>
      </c>
      <c r="AG6271">
        <f t="shared" si="565"/>
        <v>5</v>
      </c>
      <c r="AI6271" t="str">
        <f t="shared" si="566"/>
        <v/>
      </c>
      <c r="AJ6271">
        <f t="shared" si="563"/>
        <v>0</v>
      </c>
      <c r="AK6271" t="str">
        <f t="shared" si="567"/>
        <v/>
      </c>
    </row>
    <row r="6272" spans="1:37" x14ac:dyDescent="0.25">
      <c r="A6272" s="1">
        <v>0</v>
      </c>
      <c r="B6272">
        <v>0</v>
      </c>
      <c r="C6272">
        <v>0</v>
      </c>
      <c r="D6272" t="s">
        <v>10896</v>
      </c>
      <c r="E6272">
        <v>0</v>
      </c>
      <c r="F6272">
        <v>0</v>
      </c>
      <c r="G6272" t="s">
        <v>5</v>
      </c>
      <c r="H6272" s="2">
        <v>41063</v>
      </c>
      <c r="I6272" t="s">
        <v>2</v>
      </c>
      <c r="J6272" t="s">
        <v>3</v>
      </c>
      <c r="K6272">
        <v>65</v>
      </c>
      <c r="L6272">
        <v>16</v>
      </c>
      <c r="M6272">
        <v>56.03</v>
      </c>
      <c r="N6272">
        <v>0</v>
      </c>
      <c r="O6272">
        <v>0</v>
      </c>
      <c r="P6272">
        <v>56.03</v>
      </c>
      <c r="Q6272" t="s">
        <v>0</v>
      </c>
      <c r="R6272">
        <v>0</v>
      </c>
      <c r="S6272">
        <v>0</v>
      </c>
      <c r="T6272" t="s">
        <v>27046</v>
      </c>
      <c r="U6272" t="s">
        <v>20524</v>
      </c>
      <c r="V6272" s="2">
        <v>41043</v>
      </c>
      <c r="W6272" s="7">
        <f t="shared" si="564"/>
        <v>2012</v>
      </c>
      <c r="X6272" s="2">
        <v>41036</v>
      </c>
      <c r="Y6272" t="s">
        <v>71</v>
      </c>
      <c r="Z6272" t="s">
        <v>7</v>
      </c>
      <c r="AA6272" t="s">
        <v>177</v>
      </c>
      <c r="AB6272">
        <v>9</v>
      </c>
      <c r="AC6272">
        <v>7408</v>
      </c>
      <c r="AD6272">
        <v>14730</v>
      </c>
      <c r="AE6272" t="s">
        <v>24807</v>
      </c>
      <c r="AF6272" t="s">
        <v>27034</v>
      </c>
      <c r="AG6272">
        <f t="shared" si="565"/>
        <v>5</v>
      </c>
      <c r="AI6272" t="str">
        <f t="shared" si="566"/>
        <v/>
      </c>
      <c r="AJ6272">
        <f t="shared" si="563"/>
        <v>0</v>
      </c>
      <c r="AK6272" t="str">
        <f t="shared" si="567"/>
        <v/>
      </c>
    </row>
    <row r="6273" spans="1:37" x14ac:dyDescent="0.25">
      <c r="A6273" s="1">
        <v>6.25E-2</v>
      </c>
      <c r="B6273">
        <v>115</v>
      </c>
      <c r="C6273">
        <v>0</v>
      </c>
      <c r="D6273" t="s">
        <v>10897</v>
      </c>
      <c r="E6273">
        <v>0</v>
      </c>
      <c r="F6273">
        <v>0</v>
      </c>
      <c r="G6273" t="s">
        <v>5</v>
      </c>
      <c r="H6273" t="s">
        <v>2</v>
      </c>
      <c r="I6273" s="2">
        <v>41064</v>
      </c>
      <c r="J6273" t="s">
        <v>3</v>
      </c>
      <c r="K6273">
        <v>545</v>
      </c>
      <c r="L6273">
        <v>16</v>
      </c>
      <c r="M6273">
        <v>469.83</v>
      </c>
      <c r="N6273">
        <v>0</v>
      </c>
      <c r="O6273">
        <v>0</v>
      </c>
      <c r="P6273" t="s">
        <v>10785</v>
      </c>
      <c r="Q6273" t="s">
        <v>10898</v>
      </c>
      <c r="R6273">
        <v>75</v>
      </c>
      <c r="S6273">
        <v>0</v>
      </c>
      <c r="T6273" t="s">
        <v>27046</v>
      </c>
      <c r="U6273" t="s">
        <v>20520</v>
      </c>
      <c r="V6273" s="2">
        <v>41046</v>
      </c>
      <c r="W6273" s="7">
        <f t="shared" si="564"/>
        <v>2012</v>
      </c>
      <c r="X6273" s="2">
        <v>41036</v>
      </c>
      <c r="Y6273" t="s">
        <v>6</v>
      </c>
      <c r="Z6273" t="s">
        <v>7</v>
      </c>
      <c r="AA6273" t="s">
        <v>1095</v>
      </c>
      <c r="AB6273">
        <v>3</v>
      </c>
      <c r="AC6273">
        <v>4529</v>
      </c>
      <c r="AD6273">
        <v>14731</v>
      </c>
      <c r="AE6273" t="s">
        <v>22164</v>
      </c>
      <c r="AF6273" t="s">
        <v>27032</v>
      </c>
      <c r="AG6273">
        <f t="shared" si="565"/>
        <v>5</v>
      </c>
      <c r="AI6273" t="str">
        <f t="shared" si="566"/>
        <v/>
      </c>
      <c r="AJ6273">
        <f t="shared" si="563"/>
        <v>0</v>
      </c>
      <c r="AK6273" t="str">
        <f t="shared" si="567"/>
        <v/>
      </c>
    </row>
    <row r="6274" spans="1:37" x14ac:dyDescent="0.25">
      <c r="A6274" s="1">
        <v>0</v>
      </c>
      <c r="B6274">
        <v>0</v>
      </c>
      <c r="C6274" t="s">
        <v>10899</v>
      </c>
      <c r="D6274" t="s">
        <v>0</v>
      </c>
      <c r="E6274">
        <v>0</v>
      </c>
      <c r="F6274">
        <v>0</v>
      </c>
      <c r="G6274" t="s">
        <v>1</v>
      </c>
      <c r="H6274" s="2">
        <v>41413</v>
      </c>
      <c r="I6274" t="s">
        <v>2</v>
      </c>
      <c r="J6274" t="s">
        <v>3</v>
      </c>
      <c r="K6274">
        <v>0</v>
      </c>
      <c r="L6274">
        <v>17</v>
      </c>
      <c r="M6274">
        <v>0</v>
      </c>
      <c r="N6274">
        <v>0</v>
      </c>
      <c r="O6274">
        <v>0</v>
      </c>
      <c r="P6274">
        <v>0</v>
      </c>
      <c r="Q6274" t="s">
        <v>0</v>
      </c>
      <c r="R6274">
        <v>0</v>
      </c>
      <c r="S6274">
        <v>0</v>
      </c>
      <c r="T6274" t="s">
        <v>27046</v>
      </c>
      <c r="U6274" t="s">
        <v>20522</v>
      </c>
      <c r="V6274" s="2">
        <v>41046</v>
      </c>
      <c r="W6274" s="7">
        <f t="shared" si="564"/>
        <v>2012</v>
      </c>
      <c r="X6274" s="2">
        <v>41036</v>
      </c>
      <c r="Y6274" t="s">
        <v>6</v>
      </c>
      <c r="Z6274" t="s">
        <v>7</v>
      </c>
      <c r="AA6274" t="s">
        <v>102</v>
      </c>
      <c r="AB6274">
        <v>2</v>
      </c>
      <c r="AC6274">
        <v>7409</v>
      </c>
      <c r="AD6274">
        <v>14732</v>
      </c>
      <c r="AE6274" t="s">
        <v>24808</v>
      </c>
      <c r="AF6274" t="s">
        <v>27034</v>
      </c>
      <c r="AG6274">
        <f t="shared" si="565"/>
        <v>5</v>
      </c>
      <c r="AI6274" t="str">
        <f t="shared" si="566"/>
        <v/>
      </c>
      <c r="AJ6274">
        <f t="shared" ref="AJ6274:AJ6337" si="569">LEN(AI6274)</f>
        <v>0</v>
      </c>
      <c r="AK6274" t="str">
        <f t="shared" si="567"/>
        <v/>
      </c>
    </row>
    <row r="6275" spans="1:37" x14ac:dyDescent="0.25">
      <c r="A6275" s="1">
        <v>0.10416666666666667</v>
      </c>
      <c r="B6275">
        <v>5</v>
      </c>
      <c r="C6275">
        <v>0</v>
      </c>
      <c r="D6275" t="s">
        <v>10900</v>
      </c>
      <c r="E6275">
        <v>0</v>
      </c>
      <c r="F6275">
        <v>0</v>
      </c>
      <c r="G6275" t="s">
        <v>5</v>
      </c>
      <c r="H6275" s="2">
        <v>41045</v>
      </c>
      <c r="I6275" s="2">
        <v>41045</v>
      </c>
      <c r="J6275" t="s">
        <v>3</v>
      </c>
      <c r="K6275">
        <v>295</v>
      </c>
      <c r="L6275">
        <v>18</v>
      </c>
      <c r="M6275">
        <v>250</v>
      </c>
      <c r="N6275">
        <v>0</v>
      </c>
      <c r="O6275">
        <v>0</v>
      </c>
      <c r="P6275" t="s">
        <v>10644</v>
      </c>
      <c r="Q6275" t="s">
        <v>10901</v>
      </c>
      <c r="R6275">
        <v>65</v>
      </c>
      <c r="S6275">
        <v>0</v>
      </c>
      <c r="T6275" t="s">
        <v>27046</v>
      </c>
      <c r="U6275" t="s">
        <v>20522</v>
      </c>
      <c r="V6275" s="2">
        <v>41043</v>
      </c>
      <c r="W6275" s="7">
        <f t="shared" ref="W6275:W6338" si="570">YEAR(X6275)</f>
        <v>2012</v>
      </c>
      <c r="X6275" s="2">
        <v>41036</v>
      </c>
      <c r="Y6275" t="s">
        <v>12</v>
      </c>
      <c r="Z6275" t="s">
        <v>7</v>
      </c>
      <c r="AA6275" t="s">
        <v>215</v>
      </c>
      <c r="AB6275">
        <v>9</v>
      </c>
      <c r="AC6275">
        <v>7401</v>
      </c>
      <c r="AD6275">
        <v>14733</v>
      </c>
      <c r="AE6275" t="s">
        <v>24801</v>
      </c>
      <c r="AF6275" t="s">
        <v>27034</v>
      </c>
      <c r="AG6275">
        <f t="shared" ref="AG6275:AG6338" si="571">LEN(V6275)</f>
        <v>5</v>
      </c>
      <c r="AI6275" t="str">
        <f t="shared" ref="AI6275:AI6338" si="572">TRIM(AH6275)</f>
        <v/>
      </c>
      <c r="AJ6275">
        <f t="shared" si="569"/>
        <v>0</v>
      </c>
      <c r="AK6275" t="str">
        <f t="shared" ref="AK6275:AK6338" si="573">TRIM(T6275)&amp;IF(AND(LEN(T6275)&gt;0,LEN(AI6275)&gt;0),",","")&amp;TRIM(AI6275)</f>
        <v/>
      </c>
    </row>
    <row r="6276" spans="1:37" x14ac:dyDescent="0.25">
      <c r="A6276" s="1">
        <v>0</v>
      </c>
      <c r="B6276">
        <v>0</v>
      </c>
      <c r="C6276">
        <v>0</v>
      </c>
      <c r="D6276" t="s">
        <v>10902</v>
      </c>
      <c r="E6276">
        <v>0</v>
      </c>
      <c r="F6276">
        <v>0</v>
      </c>
      <c r="G6276" t="s">
        <v>5</v>
      </c>
      <c r="H6276" s="2">
        <v>41061</v>
      </c>
      <c r="I6276" t="s">
        <v>2</v>
      </c>
      <c r="J6276" t="s">
        <v>3</v>
      </c>
      <c r="K6276">
        <v>65</v>
      </c>
      <c r="L6276">
        <v>16</v>
      </c>
      <c r="M6276">
        <v>56.03</v>
      </c>
      <c r="N6276">
        <v>0</v>
      </c>
      <c r="O6276">
        <v>0</v>
      </c>
      <c r="P6276">
        <v>56.03</v>
      </c>
      <c r="Q6276" t="s">
        <v>0</v>
      </c>
      <c r="R6276">
        <v>0</v>
      </c>
      <c r="S6276">
        <v>0</v>
      </c>
      <c r="T6276" t="s">
        <v>27046</v>
      </c>
      <c r="U6276" t="s">
        <v>20524</v>
      </c>
      <c r="V6276" s="2">
        <v>41051</v>
      </c>
      <c r="W6276" s="7">
        <f t="shared" si="570"/>
        <v>2012</v>
      </c>
      <c r="X6276" s="2">
        <v>41037</v>
      </c>
      <c r="Y6276" t="s">
        <v>6</v>
      </c>
      <c r="Z6276" t="s">
        <v>6491</v>
      </c>
      <c r="AA6276" t="s">
        <v>10903</v>
      </c>
      <c r="AB6276">
        <v>0</v>
      </c>
      <c r="AC6276">
        <v>7410</v>
      </c>
      <c r="AD6276">
        <v>14734</v>
      </c>
      <c r="AE6276" t="s">
        <v>24809</v>
      </c>
      <c r="AF6276" t="s">
        <v>27034</v>
      </c>
      <c r="AG6276">
        <f t="shared" si="571"/>
        <v>5</v>
      </c>
      <c r="AI6276" t="str">
        <f t="shared" si="572"/>
        <v/>
      </c>
      <c r="AJ6276">
        <f t="shared" si="569"/>
        <v>0</v>
      </c>
      <c r="AK6276" t="str">
        <f t="shared" si="573"/>
        <v/>
      </c>
    </row>
    <row r="6277" spans="1:37" x14ac:dyDescent="0.25">
      <c r="A6277" s="1">
        <v>4.1666666666666664E-2</v>
      </c>
      <c r="B6277">
        <v>0</v>
      </c>
      <c r="C6277">
        <v>0</v>
      </c>
      <c r="D6277" t="s">
        <v>10904</v>
      </c>
      <c r="E6277">
        <v>0</v>
      </c>
      <c r="F6277">
        <v>0</v>
      </c>
      <c r="G6277" t="s">
        <v>5</v>
      </c>
      <c r="H6277" s="2">
        <v>41039</v>
      </c>
      <c r="I6277" s="2">
        <v>41039</v>
      </c>
      <c r="J6277" t="s">
        <v>3</v>
      </c>
      <c r="K6277">
        <v>302</v>
      </c>
      <c r="L6277">
        <v>17</v>
      </c>
      <c r="M6277">
        <v>258.12</v>
      </c>
      <c r="N6277">
        <v>0</v>
      </c>
      <c r="O6277">
        <v>0</v>
      </c>
      <c r="P6277" t="s">
        <v>10905</v>
      </c>
      <c r="Q6277" t="s">
        <v>10906</v>
      </c>
      <c r="R6277">
        <v>100</v>
      </c>
      <c r="S6277">
        <v>0</v>
      </c>
      <c r="T6277" t="s">
        <v>27046</v>
      </c>
      <c r="U6277" t="s">
        <v>20522</v>
      </c>
      <c r="V6277" s="2">
        <v>41048</v>
      </c>
      <c r="W6277" s="7">
        <f t="shared" si="570"/>
        <v>2012</v>
      </c>
      <c r="X6277" s="2">
        <v>41038</v>
      </c>
      <c r="Y6277" t="s">
        <v>10907</v>
      </c>
      <c r="Z6277" t="s">
        <v>7</v>
      </c>
      <c r="AA6277" t="s">
        <v>2910</v>
      </c>
      <c r="AB6277">
        <v>8</v>
      </c>
      <c r="AC6277">
        <v>368</v>
      </c>
      <c r="AD6277">
        <v>14735</v>
      </c>
      <c r="AE6277" t="s">
        <v>20653</v>
      </c>
      <c r="AF6277" t="s">
        <v>27034</v>
      </c>
      <c r="AG6277">
        <f t="shared" si="571"/>
        <v>5</v>
      </c>
      <c r="AI6277" t="str">
        <f t="shared" si="572"/>
        <v/>
      </c>
      <c r="AJ6277">
        <f t="shared" si="569"/>
        <v>0</v>
      </c>
      <c r="AK6277" t="str">
        <f t="shared" si="573"/>
        <v/>
      </c>
    </row>
    <row r="6278" spans="1:37" x14ac:dyDescent="0.25">
      <c r="A6278" s="1">
        <v>2.7777777777777776E-2</v>
      </c>
      <c r="B6278">
        <v>0</v>
      </c>
      <c r="C6278">
        <v>0</v>
      </c>
      <c r="D6278" t="s">
        <v>10860</v>
      </c>
      <c r="E6278">
        <v>0</v>
      </c>
      <c r="F6278">
        <v>0</v>
      </c>
      <c r="G6278" t="s">
        <v>5</v>
      </c>
      <c r="H6278" t="s">
        <v>2</v>
      </c>
      <c r="I6278" s="2">
        <v>41046</v>
      </c>
      <c r="J6278" t="s">
        <v>3</v>
      </c>
      <c r="K6278">
        <v>139</v>
      </c>
      <c r="L6278">
        <v>16</v>
      </c>
      <c r="M6278">
        <v>119.83</v>
      </c>
      <c r="N6278">
        <v>0</v>
      </c>
      <c r="O6278">
        <v>0</v>
      </c>
      <c r="P6278">
        <v>119.83</v>
      </c>
      <c r="Q6278" t="s">
        <v>0</v>
      </c>
      <c r="R6278">
        <v>0</v>
      </c>
      <c r="S6278">
        <v>0</v>
      </c>
      <c r="T6278" t="s">
        <v>27046</v>
      </c>
      <c r="U6278" t="s">
        <v>20524</v>
      </c>
      <c r="V6278" s="2">
        <v>41045</v>
      </c>
      <c r="W6278" s="7">
        <f t="shared" si="570"/>
        <v>2012</v>
      </c>
      <c r="X6278" s="2">
        <v>41038</v>
      </c>
      <c r="Y6278" t="s">
        <v>6</v>
      </c>
      <c r="Z6278" t="s">
        <v>7</v>
      </c>
      <c r="AA6278" t="s">
        <v>10908</v>
      </c>
      <c r="AB6278">
        <v>9</v>
      </c>
      <c r="AC6278">
        <v>1634</v>
      </c>
      <c r="AD6278">
        <v>14736</v>
      </c>
      <c r="AE6278" t="s">
        <v>21095</v>
      </c>
      <c r="AF6278" t="s">
        <v>27032</v>
      </c>
      <c r="AG6278">
        <f t="shared" si="571"/>
        <v>5</v>
      </c>
      <c r="AI6278" t="str">
        <f t="shared" si="572"/>
        <v/>
      </c>
      <c r="AJ6278">
        <f t="shared" si="569"/>
        <v>0</v>
      </c>
      <c r="AK6278" t="str">
        <f t="shared" si="573"/>
        <v/>
      </c>
    </row>
    <row r="6279" spans="1:37" x14ac:dyDescent="0.25">
      <c r="A6279" s="1">
        <v>3.125E-2</v>
      </c>
      <c r="B6279">
        <v>0</v>
      </c>
      <c r="C6279">
        <v>0</v>
      </c>
      <c r="D6279" t="s">
        <v>0</v>
      </c>
      <c r="E6279">
        <v>0</v>
      </c>
      <c r="F6279">
        <v>0</v>
      </c>
      <c r="G6279" t="s">
        <v>1</v>
      </c>
      <c r="H6279" t="s">
        <v>2</v>
      </c>
      <c r="I6279" s="2">
        <v>41043</v>
      </c>
      <c r="J6279" t="s">
        <v>3</v>
      </c>
      <c r="K6279">
        <v>220</v>
      </c>
      <c r="L6279">
        <v>16</v>
      </c>
      <c r="M6279">
        <v>189.66</v>
      </c>
      <c r="N6279">
        <v>0</v>
      </c>
      <c r="O6279">
        <v>0</v>
      </c>
      <c r="P6279" t="s">
        <v>10759</v>
      </c>
      <c r="Q6279" t="s">
        <v>10909</v>
      </c>
      <c r="R6279">
        <v>65</v>
      </c>
      <c r="S6279">
        <v>0</v>
      </c>
      <c r="T6279" t="s">
        <v>27511</v>
      </c>
      <c r="U6279" t="s">
        <v>20510</v>
      </c>
      <c r="V6279" t="s">
        <v>10910</v>
      </c>
      <c r="W6279" s="7">
        <f t="shared" si="570"/>
        <v>2012</v>
      </c>
      <c r="X6279" s="2">
        <v>41038</v>
      </c>
      <c r="Y6279" t="s">
        <v>1620</v>
      </c>
      <c r="Z6279" t="s">
        <v>7</v>
      </c>
      <c r="AA6279" t="s">
        <v>23</v>
      </c>
      <c r="AB6279">
        <v>1</v>
      </c>
      <c r="AC6279">
        <v>7411</v>
      </c>
      <c r="AD6279">
        <v>14737</v>
      </c>
      <c r="AE6279" t="s">
        <v>24810</v>
      </c>
      <c r="AF6279" t="s">
        <v>27032</v>
      </c>
      <c r="AG6279">
        <f t="shared" si="571"/>
        <v>39</v>
      </c>
      <c r="AH6279" t="str">
        <f>MID(V6279,1,31)</f>
        <v xml:space="preserve">חזית המכשיר מוצהבת             </v>
      </c>
      <c r="AI6279" t="str">
        <f t="shared" si="572"/>
        <v>חזית המכשיר מוצהבת</v>
      </c>
      <c r="AJ6279">
        <f t="shared" si="569"/>
        <v>18</v>
      </c>
      <c r="AK6279" t="str">
        <f t="shared" si="573"/>
        <v>המכשיר הגיע מפורק-אחריותינו מוגבלת!,חזית המכשיר מוצהבת,חזית המכשיר מוצהבת</v>
      </c>
    </row>
    <row r="6280" spans="1:37" x14ac:dyDescent="0.25">
      <c r="A6280" s="1">
        <v>0.10416666666666667</v>
      </c>
      <c r="B6280">
        <v>180</v>
      </c>
      <c r="C6280">
        <v>0</v>
      </c>
      <c r="D6280" t="s">
        <v>0</v>
      </c>
      <c r="E6280">
        <v>0</v>
      </c>
      <c r="F6280">
        <v>0</v>
      </c>
      <c r="G6280" t="s">
        <v>1</v>
      </c>
      <c r="H6280" t="s">
        <v>2</v>
      </c>
      <c r="I6280" s="2">
        <v>41067</v>
      </c>
      <c r="J6280" t="s">
        <v>3</v>
      </c>
      <c r="K6280">
        <v>480</v>
      </c>
      <c r="L6280">
        <v>16</v>
      </c>
      <c r="M6280">
        <v>413.79</v>
      </c>
      <c r="N6280">
        <v>0</v>
      </c>
      <c r="O6280">
        <v>0</v>
      </c>
      <c r="P6280" t="s">
        <v>10911</v>
      </c>
      <c r="Q6280" t="s">
        <v>10912</v>
      </c>
      <c r="R6280">
        <v>100</v>
      </c>
      <c r="S6280">
        <v>0</v>
      </c>
      <c r="T6280" t="s">
        <v>27046</v>
      </c>
      <c r="U6280" t="s">
        <v>20524</v>
      </c>
      <c r="V6280" s="2">
        <v>41049</v>
      </c>
      <c r="W6280" s="7">
        <f t="shared" si="570"/>
        <v>2012</v>
      </c>
      <c r="X6280" s="2">
        <v>41039</v>
      </c>
      <c r="Y6280" t="s">
        <v>35</v>
      </c>
      <c r="Z6280" t="s">
        <v>7</v>
      </c>
      <c r="AA6280" t="s">
        <v>697</v>
      </c>
      <c r="AB6280">
        <v>2</v>
      </c>
      <c r="AC6280">
        <v>3654</v>
      </c>
      <c r="AD6280">
        <v>14738</v>
      </c>
      <c r="AE6280" t="s">
        <v>21820</v>
      </c>
      <c r="AF6280" t="s">
        <v>27032</v>
      </c>
      <c r="AG6280">
        <f t="shared" si="571"/>
        <v>5</v>
      </c>
      <c r="AI6280" t="str">
        <f t="shared" si="572"/>
        <v/>
      </c>
      <c r="AJ6280">
        <f t="shared" si="569"/>
        <v>0</v>
      </c>
      <c r="AK6280" t="str">
        <f t="shared" si="573"/>
        <v/>
      </c>
    </row>
    <row r="6281" spans="1:37" x14ac:dyDescent="0.25">
      <c r="A6281" s="1">
        <v>4.1666666666666664E-2</v>
      </c>
      <c r="B6281">
        <v>5</v>
      </c>
      <c r="C6281">
        <v>0</v>
      </c>
      <c r="D6281" t="s">
        <v>10913</v>
      </c>
      <c r="E6281">
        <v>0</v>
      </c>
      <c r="F6281">
        <v>0</v>
      </c>
      <c r="G6281" t="s">
        <v>5</v>
      </c>
      <c r="H6281" s="2">
        <v>41040</v>
      </c>
      <c r="I6281" s="2">
        <v>41040</v>
      </c>
      <c r="J6281" t="s">
        <v>3</v>
      </c>
      <c r="K6281">
        <v>228</v>
      </c>
      <c r="L6281">
        <v>17</v>
      </c>
      <c r="M6281">
        <v>194.87</v>
      </c>
      <c r="N6281">
        <v>0</v>
      </c>
      <c r="O6281">
        <v>0</v>
      </c>
      <c r="P6281" t="s">
        <v>10914</v>
      </c>
      <c r="Q6281" t="s">
        <v>10915</v>
      </c>
      <c r="R6281">
        <v>65</v>
      </c>
      <c r="S6281">
        <v>0</v>
      </c>
      <c r="T6281" t="s">
        <v>27046</v>
      </c>
      <c r="U6281" t="s">
        <v>20524</v>
      </c>
      <c r="V6281" s="2">
        <v>41046</v>
      </c>
      <c r="W6281" s="7">
        <f t="shared" si="570"/>
        <v>2012</v>
      </c>
      <c r="X6281" s="2">
        <v>41039</v>
      </c>
      <c r="Y6281" t="s">
        <v>12</v>
      </c>
      <c r="Z6281" t="s">
        <v>7</v>
      </c>
      <c r="AA6281" t="s">
        <v>10885</v>
      </c>
      <c r="AB6281">
        <v>9</v>
      </c>
      <c r="AC6281">
        <v>1680</v>
      </c>
      <c r="AD6281">
        <v>14739</v>
      </c>
      <c r="AE6281" t="s">
        <v>21114</v>
      </c>
      <c r="AF6281" t="s">
        <v>27034</v>
      </c>
      <c r="AG6281">
        <f t="shared" si="571"/>
        <v>5</v>
      </c>
      <c r="AI6281" t="str">
        <f t="shared" si="572"/>
        <v/>
      </c>
      <c r="AJ6281">
        <f t="shared" si="569"/>
        <v>0</v>
      </c>
      <c r="AK6281" t="str">
        <f t="shared" si="573"/>
        <v/>
      </c>
    </row>
    <row r="6282" spans="1:37" x14ac:dyDescent="0.25">
      <c r="A6282" s="1">
        <v>4.1666666666666664E-2</v>
      </c>
      <c r="B6282">
        <v>0</v>
      </c>
      <c r="C6282">
        <v>0</v>
      </c>
      <c r="D6282" t="s">
        <v>0</v>
      </c>
      <c r="E6282">
        <v>0</v>
      </c>
      <c r="F6282">
        <v>0</v>
      </c>
      <c r="G6282" t="s">
        <v>1</v>
      </c>
      <c r="H6282" t="s">
        <v>2</v>
      </c>
      <c r="I6282" s="2">
        <v>41053</v>
      </c>
      <c r="J6282" t="s">
        <v>3</v>
      </c>
      <c r="K6282">
        <v>255</v>
      </c>
      <c r="L6282">
        <v>16</v>
      </c>
      <c r="M6282">
        <v>219.83</v>
      </c>
      <c r="N6282">
        <v>0</v>
      </c>
      <c r="O6282">
        <v>0</v>
      </c>
      <c r="P6282" t="s">
        <v>10674</v>
      </c>
      <c r="Q6282" t="s">
        <v>10916</v>
      </c>
      <c r="R6282">
        <v>75</v>
      </c>
      <c r="S6282">
        <v>0</v>
      </c>
      <c r="T6282" t="s">
        <v>27046</v>
      </c>
      <c r="U6282" t="s">
        <v>20520</v>
      </c>
      <c r="V6282" s="2">
        <v>41052</v>
      </c>
      <c r="W6282" s="7">
        <f t="shared" si="570"/>
        <v>2012</v>
      </c>
      <c r="X6282" s="2">
        <v>41042</v>
      </c>
      <c r="Y6282" t="s">
        <v>1617</v>
      </c>
      <c r="Z6282" t="s">
        <v>7</v>
      </c>
      <c r="AA6282" t="s">
        <v>7910</v>
      </c>
      <c r="AB6282">
        <v>3</v>
      </c>
      <c r="AC6282">
        <v>7412</v>
      </c>
      <c r="AD6282">
        <v>14740</v>
      </c>
      <c r="AE6282" t="s">
        <v>24811</v>
      </c>
      <c r="AF6282" t="s">
        <v>27032</v>
      </c>
      <c r="AG6282">
        <f t="shared" si="571"/>
        <v>5</v>
      </c>
      <c r="AI6282" t="str">
        <f t="shared" si="572"/>
        <v/>
      </c>
      <c r="AJ6282">
        <f t="shared" si="569"/>
        <v>0</v>
      </c>
      <c r="AK6282" t="str">
        <f t="shared" si="573"/>
        <v/>
      </c>
    </row>
    <row r="6283" spans="1:37" x14ac:dyDescent="0.25">
      <c r="A6283" s="1">
        <v>0</v>
      </c>
      <c r="B6283">
        <v>0</v>
      </c>
      <c r="C6283">
        <v>0</v>
      </c>
      <c r="D6283" t="s">
        <v>10917</v>
      </c>
      <c r="E6283">
        <v>0</v>
      </c>
      <c r="F6283">
        <v>0</v>
      </c>
      <c r="G6283" t="s">
        <v>5</v>
      </c>
      <c r="H6283" t="s">
        <v>2</v>
      </c>
      <c r="I6283" s="2">
        <v>41053</v>
      </c>
      <c r="J6283" t="s">
        <v>3</v>
      </c>
      <c r="K6283">
        <v>185</v>
      </c>
      <c r="L6283">
        <v>16</v>
      </c>
      <c r="M6283">
        <v>0</v>
      </c>
      <c r="N6283">
        <v>0</v>
      </c>
      <c r="O6283">
        <v>0</v>
      </c>
      <c r="P6283" t="s">
        <v>10681</v>
      </c>
      <c r="Q6283" t="s">
        <v>10916</v>
      </c>
      <c r="R6283">
        <v>65</v>
      </c>
      <c r="S6283">
        <v>0</v>
      </c>
      <c r="T6283" t="s">
        <v>27046</v>
      </c>
      <c r="U6283" t="s">
        <v>20524</v>
      </c>
      <c r="V6283" s="2">
        <v>41052</v>
      </c>
      <c r="W6283" s="7">
        <f t="shared" si="570"/>
        <v>2012</v>
      </c>
      <c r="X6283" s="2">
        <v>41042</v>
      </c>
      <c r="Y6283" t="s">
        <v>479</v>
      </c>
      <c r="Z6283" t="s">
        <v>7</v>
      </c>
      <c r="AA6283" t="s">
        <v>10918</v>
      </c>
      <c r="AB6283">
        <v>6</v>
      </c>
      <c r="AC6283">
        <v>7412</v>
      </c>
      <c r="AD6283">
        <v>14741</v>
      </c>
      <c r="AE6283" t="s">
        <v>24811</v>
      </c>
      <c r="AF6283" t="s">
        <v>27032</v>
      </c>
      <c r="AG6283">
        <f t="shared" si="571"/>
        <v>5</v>
      </c>
      <c r="AI6283" t="str">
        <f t="shared" si="572"/>
        <v/>
      </c>
      <c r="AJ6283">
        <f t="shared" si="569"/>
        <v>0</v>
      </c>
      <c r="AK6283" t="str">
        <f t="shared" si="573"/>
        <v/>
      </c>
    </row>
    <row r="6284" spans="1:37" x14ac:dyDescent="0.25">
      <c r="A6284" s="1">
        <v>0</v>
      </c>
      <c r="B6284">
        <v>0</v>
      </c>
      <c r="C6284">
        <v>0</v>
      </c>
      <c r="D6284" t="s">
        <v>10919</v>
      </c>
      <c r="E6284">
        <v>0</v>
      </c>
      <c r="F6284">
        <v>0</v>
      </c>
      <c r="G6284" t="s">
        <v>5</v>
      </c>
      <c r="H6284" s="2">
        <v>41053</v>
      </c>
      <c r="I6284" t="s">
        <v>2</v>
      </c>
      <c r="J6284" t="s">
        <v>3</v>
      </c>
      <c r="K6284">
        <v>65</v>
      </c>
      <c r="L6284">
        <v>16</v>
      </c>
      <c r="M6284">
        <v>56.03</v>
      </c>
      <c r="N6284">
        <v>0</v>
      </c>
      <c r="O6284">
        <v>0</v>
      </c>
      <c r="P6284">
        <v>56.03</v>
      </c>
      <c r="Q6284" t="s">
        <v>0</v>
      </c>
      <c r="R6284">
        <v>0</v>
      </c>
      <c r="S6284">
        <v>0</v>
      </c>
      <c r="T6284" t="s">
        <v>27512</v>
      </c>
      <c r="U6284" t="s">
        <v>20524</v>
      </c>
      <c r="V6284" t="s">
        <v>10920</v>
      </c>
      <c r="W6284" s="7">
        <f t="shared" si="570"/>
        <v>2012</v>
      </c>
      <c r="X6284" s="2">
        <v>41042</v>
      </c>
      <c r="Y6284" t="s">
        <v>5824</v>
      </c>
      <c r="Z6284" t="s">
        <v>7</v>
      </c>
      <c r="AA6284" t="s">
        <v>225</v>
      </c>
      <c r="AB6284">
        <v>9</v>
      </c>
      <c r="AC6284">
        <v>4457</v>
      </c>
      <c r="AD6284">
        <v>14742</v>
      </c>
      <c r="AE6284" t="s">
        <v>22142</v>
      </c>
      <c r="AF6284" t="s">
        <v>27034</v>
      </c>
      <c r="AG6284">
        <f t="shared" si="571"/>
        <v>39</v>
      </c>
      <c r="AH6284" t="str">
        <f>MID(V6284,1,31)</f>
        <v xml:space="preserve">ללא כיסוי פקק מילוי            </v>
      </c>
      <c r="AI6284" t="str">
        <f t="shared" si="572"/>
        <v>ללא כיסוי פקק מילוי</v>
      </c>
      <c r="AJ6284">
        <f t="shared" si="569"/>
        <v>19</v>
      </c>
      <c r="AK6284" t="str">
        <f t="shared" si="573"/>
        <v>ללא כיסוי פקק מילוי,ללא כיסוי פקק מילוי</v>
      </c>
    </row>
    <row r="6285" spans="1:37" x14ac:dyDescent="0.25">
      <c r="A6285" s="1">
        <v>1.3888888888888888E-2</v>
      </c>
      <c r="B6285">
        <v>0</v>
      </c>
      <c r="C6285">
        <v>0</v>
      </c>
      <c r="D6285" t="s">
        <v>10921</v>
      </c>
      <c r="E6285">
        <v>0</v>
      </c>
      <c r="F6285">
        <v>0</v>
      </c>
      <c r="G6285" t="s">
        <v>5</v>
      </c>
      <c r="H6285" s="2">
        <v>41078</v>
      </c>
      <c r="I6285" s="2">
        <v>41078</v>
      </c>
      <c r="J6285" t="s">
        <v>3</v>
      </c>
      <c r="K6285">
        <v>185</v>
      </c>
      <c r="L6285">
        <v>17</v>
      </c>
      <c r="M6285">
        <v>159.47999999999999</v>
      </c>
      <c r="N6285">
        <v>0</v>
      </c>
      <c r="O6285">
        <v>0</v>
      </c>
      <c r="P6285" t="s">
        <v>10717</v>
      </c>
      <c r="Q6285" t="s">
        <v>10922</v>
      </c>
      <c r="R6285">
        <v>65</v>
      </c>
      <c r="S6285">
        <v>0</v>
      </c>
      <c r="T6285" t="s">
        <v>27046</v>
      </c>
      <c r="U6285" t="s">
        <v>20524</v>
      </c>
      <c r="V6285" s="2">
        <v>41074</v>
      </c>
      <c r="W6285" s="7">
        <f t="shared" si="570"/>
        <v>2012</v>
      </c>
      <c r="X6285" s="2">
        <v>41043</v>
      </c>
      <c r="Y6285" t="s">
        <v>6</v>
      </c>
      <c r="Z6285" t="s">
        <v>145</v>
      </c>
      <c r="AA6285" t="s">
        <v>1570</v>
      </c>
      <c r="AB6285">
        <v>4</v>
      </c>
      <c r="AC6285">
        <v>7413</v>
      </c>
      <c r="AD6285">
        <v>14743</v>
      </c>
      <c r="AE6285" t="s">
        <v>24812</v>
      </c>
      <c r="AF6285" t="s">
        <v>27034</v>
      </c>
      <c r="AG6285">
        <f t="shared" si="571"/>
        <v>5</v>
      </c>
      <c r="AI6285" t="str">
        <f t="shared" si="572"/>
        <v/>
      </c>
      <c r="AJ6285">
        <f t="shared" si="569"/>
        <v>0</v>
      </c>
      <c r="AK6285" t="str">
        <f t="shared" si="573"/>
        <v/>
      </c>
    </row>
    <row r="6286" spans="1:37" x14ac:dyDescent="0.25">
      <c r="A6286" s="1">
        <v>1.3888888888888888E-2</v>
      </c>
      <c r="B6286">
        <v>0</v>
      </c>
      <c r="C6286">
        <v>0</v>
      </c>
      <c r="D6286" t="s">
        <v>10923</v>
      </c>
      <c r="E6286">
        <v>0</v>
      </c>
      <c r="F6286">
        <v>0</v>
      </c>
      <c r="G6286" t="s">
        <v>5</v>
      </c>
      <c r="H6286" s="2">
        <v>41043</v>
      </c>
      <c r="I6286" s="2">
        <v>41043</v>
      </c>
      <c r="J6286" t="s">
        <v>3</v>
      </c>
      <c r="K6286">
        <v>188</v>
      </c>
      <c r="L6286">
        <v>17</v>
      </c>
      <c r="M6286">
        <v>160.68</v>
      </c>
      <c r="N6286">
        <v>0</v>
      </c>
      <c r="O6286">
        <v>0</v>
      </c>
      <c r="P6286" t="s">
        <v>10924</v>
      </c>
      <c r="Q6286" t="s">
        <v>10925</v>
      </c>
      <c r="R6286">
        <v>65</v>
      </c>
      <c r="S6286">
        <v>0</v>
      </c>
      <c r="T6286" t="s">
        <v>27046</v>
      </c>
      <c r="U6286" t="s">
        <v>20524</v>
      </c>
      <c r="V6286" s="2">
        <v>41045</v>
      </c>
      <c r="W6286" s="7">
        <f t="shared" si="570"/>
        <v>2012</v>
      </c>
      <c r="X6286" s="2">
        <v>41043</v>
      </c>
      <c r="Y6286" t="s">
        <v>47</v>
      </c>
      <c r="Z6286" t="s">
        <v>7</v>
      </c>
      <c r="AA6286" t="s">
        <v>793</v>
      </c>
      <c r="AB6286">
        <v>1</v>
      </c>
      <c r="AC6286">
        <v>7414</v>
      </c>
      <c r="AD6286">
        <v>14744</v>
      </c>
      <c r="AE6286" t="s">
        <v>24813</v>
      </c>
      <c r="AF6286" t="s">
        <v>27034</v>
      </c>
      <c r="AG6286">
        <f t="shared" si="571"/>
        <v>5</v>
      </c>
      <c r="AI6286" t="str">
        <f t="shared" si="572"/>
        <v/>
      </c>
      <c r="AJ6286">
        <f t="shared" si="569"/>
        <v>0</v>
      </c>
      <c r="AK6286" t="str">
        <f t="shared" si="573"/>
        <v/>
      </c>
    </row>
    <row r="6287" spans="1:37" x14ac:dyDescent="0.25">
      <c r="A6287" s="1">
        <v>8.3333333333333329E-2</v>
      </c>
      <c r="B6287">
        <v>95</v>
      </c>
      <c r="C6287">
        <v>0</v>
      </c>
      <c r="D6287" t="s">
        <v>10926</v>
      </c>
      <c r="E6287">
        <v>0</v>
      </c>
      <c r="F6287">
        <v>0</v>
      </c>
      <c r="G6287" t="s">
        <v>5</v>
      </c>
      <c r="H6287" t="s">
        <v>2</v>
      </c>
      <c r="I6287" s="2">
        <v>41054</v>
      </c>
      <c r="J6287" t="s">
        <v>3</v>
      </c>
      <c r="K6287">
        <v>525</v>
      </c>
      <c r="L6287">
        <v>16</v>
      </c>
      <c r="M6287">
        <v>452.59</v>
      </c>
      <c r="N6287">
        <v>0</v>
      </c>
      <c r="O6287">
        <v>0</v>
      </c>
      <c r="P6287" t="s">
        <v>10927</v>
      </c>
      <c r="Q6287" t="s">
        <v>10928</v>
      </c>
      <c r="R6287">
        <v>75</v>
      </c>
      <c r="S6287">
        <v>0</v>
      </c>
      <c r="T6287" t="s">
        <v>27046</v>
      </c>
      <c r="U6287" t="s">
        <v>20520</v>
      </c>
      <c r="V6287" s="2">
        <v>41065</v>
      </c>
      <c r="W6287" s="7">
        <f t="shared" si="570"/>
        <v>2012</v>
      </c>
      <c r="X6287" s="2">
        <v>41043</v>
      </c>
      <c r="Y6287" t="s">
        <v>80</v>
      </c>
      <c r="Z6287" t="s">
        <v>7</v>
      </c>
      <c r="AA6287" t="s">
        <v>9217</v>
      </c>
      <c r="AB6287">
        <v>3</v>
      </c>
      <c r="AC6287">
        <v>7415</v>
      </c>
      <c r="AD6287">
        <v>14745</v>
      </c>
      <c r="AE6287" t="s">
        <v>24814</v>
      </c>
      <c r="AF6287" t="s">
        <v>27032</v>
      </c>
      <c r="AG6287">
        <f t="shared" si="571"/>
        <v>5</v>
      </c>
      <c r="AI6287" t="str">
        <f t="shared" si="572"/>
        <v/>
      </c>
      <c r="AJ6287">
        <f t="shared" si="569"/>
        <v>0</v>
      </c>
      <c r="AK6287" t="str">
        <f t="shared" si="573"/>
        <v/>
      </c>
    </row>
    <row r="6288" spans="1:37" x14ac:dyDescent="0.25">
      <c r="A6288" s="1">
        <v>2.7777777777777776E-2</v>
      </c>
      <c r="B6288">
        <v>0</v>
      </c>
      <c r="C6288">
        <v>0</v>
      </c>
      <c r="D6288" t="s">
        <v>0</v>
      </c>
      <c r="E6288">
        <v>0</v>
      </c>
      <c r="F6288">
        <v>0</v>
      </c>
      <c r="G6288" t="s">
        <v>1</v>
      </c>
      <c r="H6288" s="2">
        <v>41113</v>
      </c>
      <c r="I6288" s="2">
        <v>41113</v>
      </c>
      <c r="J6288" t="s">
        <v>3</v>
      </c>
      <c r="K6288">
        <v>339</v>
      </c>
      <c r="L6288">
        <v>17</v>
      </c>
      <c r="M6288">
        <v>289.74</v>
      </c>
      <c r="N6288">
        <v>0</v>
      </c>
      <c r="O6288">
        <v>0</v>
      </c>
      <c r="P6288" t="s">
        <v>10929</v>
      </c>
      <c r="Q6288" t="s">
        <v>10930</v>
      </c>
      <c r="R6288">
        <v>75</v>
      </c>
      <c r="S6288">
        <v>0</v>
      </c>
      <c r="T6288" t="s">
        <v>27046</v>
      </c>
      <c r="U6288" t="s">
        <v>20520</v>
      </c>
      <c r="V6288" s="2">
        <v>41053</v>
      </c>
      <c r="W6288" s="7">
        <f t="shared" si="570"/>
        <v>2012</v>
      </c>
      <c r="X6288" s="2">
        <v>41043</v>
      </c>
      <c r="Y6288" t="s">
        <v>6</v>
      </c>
      <c r="Z6288" t="s">
        <v>7</v>
      </c>
      <c r="AA6288" t="s">
        <v>81</v>
      </c>
      <c r="AB6288">
        <v>3</v>
      </c>
      <c r="AC6288">
        <v>6622</v>
      </c>
      <c r="AD6288">
        <v>14746</v>
      </c>
      <c r="AE6288" t="s">
        <v>24057</v>
      </c>
      <c r="AF6288" t="s">
        <v>27034</v>
      </c>
      <c r="AG6288">
        <f t="shared" si="571"/>
        <v>5</v>
      </c>
      <c r="AI6288" t="str">
        <f t="shared" si="572"/>
        <v/>
      </c>
      <c r="AJ6288">
        <f t="shared" si="569"/>
        <v>0</v>
      </c>
      <c r="AK6288" t="str">
        <f t="shared" si="573"/>
        <v/>
      </c>
    </row>
    <row r="6289" spans="1:37" x14ac:dyDescent="0.25">
      <c r="A6289" s="1">
        <v>2.7777777777777776E-2</v>
      </c>
      <c r="B6289">
        <v>5</v>
      </c>
      <c r="C6289">
        <v>0</v>
      </c>
      <c r="D6289" t="s">
        <v>10931</v>
      </c>
      <c r="E6289">
        <v>0</v>
      </c>
      <c r="F6289">
        <v>0</v>
      </c>
      <c r="G6289" t="s">
        <v>5</v>
      </c>
      <c r="H6289" s="2">
        <v>41049</v>
      </c>
      <c r="I6289" s="2">
        <v>41049</v>
      </c>
      <c r="J6289" t="s">
        <v>3</v>
      </c>
      <c r="K6289">
        <v>295</v>
      </c>
      <c r="L6289">
        <v>18</v>
      </c>
      <c r="M6289">
        <v>250</v>
      </c>
      <c r="N6289">
        <v>0</v>
      </c>
      <c r="O6289">
        <v>0</v>
      </c>
      <c r="P6289" t="s">
        <v>10644</v>
      </c>
      <c r="Q6289" t="s">
        <v>10932</v>
      </c>
      <c r="R6289">
        <v>65</v>
      </c>
      <c r="S6289">
        <v>0</v>
      </c>
      <c r="T6289" t="s">
        <v>27046</v>
      </c>
      <c r="U6289" t="s">
        <v>20524</v>
      </c>
      <c r="V6289" s="2">
        <v>41046</v>
      </c>
      <c r="W6289" s="7">
        <f t="shared" si="570"/>
        <v>2012</v>
      </c>
      <c r="X6289" s="2">
        <v>41044</v>
      </c>
      <c r="Y6289" t="s">
        <v>47</v>
      </c>
      <c r="Z6289" t="s">
        <v>7</v>
      </c>
      <c r="AA6289" t="s">
        <v>10933</v>
      </c>
      <c r="AB6289">
        <v>1</v>
      </c>
      <c r="AC6289">
        <v>7416</v>
      </c>
      <c r="AD6289">
        <v>14747</v>
      </c>
      <c r="AE6289" t="s">
        <v>24815</v>
      </c>
      <c r="AF6289" t="s">
        <v>27034</v>
      </c>
      <c r="AG6289">
        <f t="shared" si="571"/>
        <v>5</v>
      </c>
      <c r="AI6289" t="str">
        <f t="shared" si="572"/>
        <v/>
      </c>
      <c r="AJ6289">
        <f t="shared" si="569"/>
        <v>0</v>
      </c>
      <c r="AK6289" t="str">
        <f t="shared" si="573"/>
        <v/>
      </c>
    </row>
    <row r="6290" spans="1:37" x14ac:dyDescent="0.25">
      <c r="A6290" s="1">
        <v>0</v>
      </c>
      <c r="B6290">
        <v>0</v>
      </c>
      <c r="C6290">
        <v>0</v>
      </c>
      <c r="D6290" t="s">
        <v>0</v>
      </c>
      <c r="E6290">
        <v>0</v>
      </c>
      <c r="F6290">
        <v>0</v>
      </c>
      <c r="G6290" t="s">
        <v>1</v>
      </c>
      <c r="H6290" t="s">
        <v>2</v>
      </c>
      <c r="I6290" t="s">
        <v>2</v>
      </c>
      <c r="J6290" t="s">
        <v>3</v>
      </c>
      <c r="K6290">
        <v>186</v>
      </c>
      <c r="L6290">
        <v>16</v>
      </c>
      <c r="M6290">
        <v>0</v>
      </c>
      <c r="N6290">
        <v>0</v>
      </c>
      <c r="O6290">
        <v>0</v>
      </c>
      <c r="P6290" t="s">
        <v>10681</v>
      </c>
      <c r="Q6290" t="s">
        <v>10934</v>
      </c>
      <c r="R6290">
        <v>65</v>
      </c>
      <c r="S6290">
        <v>186</v>
      </c>
      <c r="T6290" t="s">
        <v>27046</v>
      </c>
      <c r="U6290" t="s">
        <v>20524</v>
      </c>
      <c r="V6290" s="2">
        <v>41055</v>
      </c>
      <c r="W6290" s="7">
        <f t="shared" si="570"/>
        <v>2012</v>
      </c>
      <c r="X6290" s="2">
        <v>41045</v>
      </c>
      <c r="Y6290" t="s">
        <v>479</v>
      </c>
      <c r="Z6290" t="s">
        <v>7</v>
      </c>
      <c r="AA6290" t="s">
        <v>10935</v>
      </c>
      <c r="AB6290">
        <v>6</v>
      </c>
      <c r="AC6290">
        <v>7417</v>
      </c>
      <c r="AD6290">
        <v>14748</v>
      </c>
      <c r="AE6290" t="s">
        <v>24816</v>
      </c>
      <c r="AF6290" t="s">
        <v>27033</v>
      </c>
      <c r="AG6290">
        <f t="shared" si="571"/>
        <v>5</v>
      </c>
      <c r="AI6290" t="str">
        <f t="shared" si="572"/>
        <v/>
      </c>
      <c r="AJ6290">
        <f t="shared" si="569"/>
        <v>0</v>
      </c>
      <c r="AK6290" t="str">
        <f t="shared" si="573"/>
        <v/>
      </c>
    </row>
    <row r="6291" spans="1:37" x14ac:dyDescent="0.25">
      <c r="A6291" s="1">
        <v>0</v>
      </c>
      <c r="B6291">
        <v>0</v>
      </c>
      <c r="C6291">
        <v>0</v>
      </c>
      <c r="D6291" t="s">
        <v>0</v>
      </c>
      <c r="E6291">
        <v>0</v>
      </c>
      <c r="F6291">
        <v>0</v>
      </c>
      <c r="G6291" t="s">
        <v>1</v>
      </c>
      <c r="H6291" t="s">
        <v>2</v>
      </c>
      <c r="I6291" s="2">
        <v>41116</v>
      </c>
      <c r="J6291" t="s">
        <v>3</v>
      </c>
      <c r="K6291">
        <v>795</v>
      </c>
      <c r="L6291">
        <v>16</v>
      </c>
      <c r="M6291">
        <v>685.34</v>
      </c>
      <c r="N6291">
        <v>0</v>
      </c>
      <c r="O6291">
        <v>0</v>
      </c>
      <c r="P6291" t="s">
        <v>10936</v>
      </c>
      <c r="Q6291" t="s">
        <v>10937</v>
      </c>
      <c r="R6291">
        <v>75</v>
      </c>
      <c r="S6291">
        <v>0</v>
      </c>
      <c r="T6291" t="s">
        <v>27046</v>
      </c>
      <c r="U6291" t="s">
        <v>20520</v>
      </c>
      <c r="V6291" s="2">
        <v>41055</v>
      </c>
      <c r="W6291" s="7">
        <f t="shared" si="570"/>
        <v>2012</v>
      </c>
      <c r="X6291" s="2">
        <v>41045</v>
      </c>
      <c r="Y6291" t="s">
        <v>35</v>
      </c>
      <c r="Z6291" t="s">
        <v>7</v>
      </c>
      <c r="AA6291" t="s">
        <v>527</v>
      </c>
      <c r="AB6291">
        <v>3</v>
      </c>
      <c r="AC6291">
        <v>5050</v>
      </c>
      <c r="AD6291">
        <v>14749</v>
      </c>
      <c r="AE6291" t="s">
        <v>22557</v>
      </c>
      <c r="AF6291" t="s">
        <v>27032</v>
      </c>
      <c r="AG6291">
        <f t="shared" si="571"/>
        <v>5</v>
      </c>
      <c r="AI6291" t="str">
        <f t="shared" si="572"/>
        <v/>
      </c>
      <c r="AJ6291">
        <f t="shared" si="569"/>
        <v>0</v>
      </c>
      <c r="AK6291" t="str">
        <f t="shared" si="573"/>
        <v/>
      </c>
    </row>
    <row r="6292" spans="1:37" x14ac:dyDescent="0.25">
      <c r="A6292" s="1">
        <v>3.125E-2</v>
      </c>
      <c r="B6292">
        <v>0</v>
      </c>
      <c r="C6292">
        <v>0</v>
      </c>
      <c r="D6292" t="s">
        <v>10938</v>
      </c>
      <c r="E6292">
        <v>0</v>
      </c>
      <c r="F6292">
        <v>0</v>
      </c>
      <c r="G6292" t="s">
        <v>5</v>
      </c>
      <c r="H6292" t="s">
        <v>2</v>
      </c>
      <c r="I6292" s="2">
        <v>41049</v>
      </c>
      <c r="J6292" t="s">
        <v>3</v>
      </c>
      <c r="K6292">
        <v>336</v>
      </c>
      <c r="L6292">
        <v>16</v>
      </c>
      <c r="M6292">
        <v>289.66000000000003</v>
      </c>
      <c r="N6292">
        <v>0</v>
      </c>
      <c r="O6292">
        <v>0</v>
      </c>
      <c r="P6292" t="s">
        <v>10939</v>
      </c>
      <c r="Q6292" t="s">
        <v>10940</v>
      </c>
      <c r="R6292">
        <v>65</v>
      </c>
      <c r="S6292">
        <v>0</v>
      </c>
      <c r="T6292" t="s">
        <v>27046</v>
      </c>
      <c r="U6292" t="s">
        <v>20524</v>
      </c>
      <c r="V6292" s="2">
        <v>41047</v>
      </c>
      <c r="W6292" s="7">
        <f t="shared" si="570"/>
        <v>2012</v>
      </c>
      <c r="X6292" s="2">
        <v>41045</v>
      </c>
      <c r="Y6292" t="s">
        <v>47</v>
      </c>
      <c r="Z6292" t="s">
        <v>7</v>
      </c>
      <c r="AA6292" t="s">
        <v>793</v>
      </c>
      <c r="AB6292">
        <v>1</v>
      </c>
      <c r="AC6292">
        <v>7418</v>
      </c>
      <c r="AD6292">
        <v>14750</v>
      </c>
      <c r="AE6292" t="s">
        <v>24817</v>
      </c>
      <c r="AF6292" t="s">
        <v>27032</v>
      </c>
      <c r="AG6292">
        <f t="shared" si="571"/>
        <v>5</v>
      </c>
      <c r="AI6292" t="str">
        <f t="shared" si="572"/>
        <v/>
      </c>
      <c r="AJ6292">
        <f t="shared" si="569"/>
        <v>0</v>
      </c>
      <c r="AK6292" t="str">
        <f t="shared" si="573"/>
        <v/>
      </c>
    </row>
    <row r="6293" spans="1:37" x14ac:dyDescent="0.25">
      <c r="A6293" s="1">
        <v>4.1666666666666664E-2</v>
      </c>
      <c r="B6293">
        <v>0</v>
      </c>
      <c r="C6293" t="s">
        <v>10941</v>
      </c>
      <c r="D6293" t="s">
        <v>10942</v>
      </c>
      <c r="E6293">
        <v>0</v>
      </c>
      <c r="F6293">
        <v>0</v>
      </c>
      <c r="G6293" t="s">
        <v>5</v>
      </c>
      <c r="H6293" s="2">
        <v>41068</v>
      </c>
      <c r="I6293" s="2">
        <v>41068</v>
      </c>
      <c r="J6293" t="s">
        <v>3</v>
      </c>
      <c r="K6293">
        <v>191</v>
      </c>
      <c r="L6293">
        <v>16</v>
      </c>
      <c r="M6293">
        <v>164.66</v>
      </c>
      <c r="N6293">
        <v>0</v>
      </c>
      <c r="O6293">
        <v>0</v>
      </c>
      <c r="P6293" t="s">
        <v>10780</v>
      </c>
      <c r="Q6293" t="s">
        <v>10943</v>
      </c>
      <c r="R6293">
        <v>65</v>
      </c>
      <c r="S6293">
        <v>0</v>
      </c>
      <c r="T6293" t="s">
        <v>27046</v>
      </c>
      <c r="U6293" t="s">
        <v>20524</v>
      </c>
      <c r="V6293" s="2">
        <v>41055</v>
      </c>
      <c r="W6293" s="7">
        <f t="shared" si="570"/>
        <v>2012</v>
      </c>
      <c r="X6293" s="2">
        <v>41045</v>
      </c>
      <c r="Y6293" t="s">
        <v>6</v>
      </c>
      <c r="Z6293" t="s">
        <v>7</v>
      </c>
      <c r="AA6293" t="s">
        <v>536</v>
      </c>
      <c r="AB6293">
        <v>0</v>
      </c>
      <c r="AC6293">
        <v>4688</v>
      </c>
      <c r="AD6293">
        <v>14751</v>
      </c>
      <c r="AE6293" t="s">
        <v>22238</v>
      </c>
      <c r="AF6293" t="s">
        <v>27034</v>
      </c>
      <c r="AG6293">
        <f t="shared" si="571"/>
        <v>5</v>
      </c>
      <c r="AI6293" t="str">
        <f t="shared" si="572"/>
        <v/>
      </c>
      <c r="AJ6293">
        <f t="shared" si="569"/>
        <v>0</v>
      </c>
      <c r="AK6293" t="str">
        <f t="shared" si="573"/>
        <v/>
      </c>
    </row>
    <row r="6294" spans="1:37" x14ac:dyDescent="0.25">
      <c r="A6294" s="1">
        <v>6.25E-2</v>
      </c>
      <c r="B6294">
        <v>0</v>
      </c>
      <c r="C6294">
        <v>0</v>
      </c>
      <c r="D6294" t="s">
        <v>10944</v>
      </c>
      <c r="E6294">
        <v>0</v>
      </c>
      <c r="F6294">
        <v>0</v>
      </c>
      <c r="G6294" t="s">
        <v>5</v>
      </c>
      <c r="H6294" s="2">
        <v>41063</v>
      </c>
      <c r="I6294" s="2">
        <v>41063</v>
      </c>
      <c r="J6294" t="s">
        <v>3</v>
      </c>
      <c r="K6294">
        <v>161</v>
      </c>
      <c r="L6294">
        <v>17</v>
      </c>
      <c r="M6294">
        <v>137.61000000000001</v>
      </c>
      <c r="N6294">
        <v>0</v>
      </c>
      <c r="O6294">
        <v>0</v>
      </c>
      <c r="P6294" t="s">
        <v>10945</v>
      </c>
      <c r="Q6294" t="s">
        <v>10946</v>
      </c>
      <c r="R6294">
        <v>65</v>
      </c>
      <c r="S6294">
        <v>0</v>
      </c>
      <c r="T6294" t="s">
        <v>20542</v>
      </c>
      <c r="U6294" t="s">
        <v>20510</v>
      </c>
      <c r="V6294" s="2">
        <v>41056</v>
      </c>
      <c r="W6294" s="7">
        <f t="shared" si="570"/>
        <v>2012</v>
      </c>
      <c r="X6294" s="2">
        <v>41046</v>
      </c>
      <c r="Z6294" t="s">
        <v>7</v>
      </c>
      <c r="AA6294" t="s">
        <v>10947</v>
      </c>
      <c r="AB6294">
        <v>8</v>
      </c>
      <c r="AC6294">
        <v>3602</v>
      </c>
      <c r="AD6294">
        <v>14752</v>
      </c>
      <c r="AE6294" t="s">
        <v>21798</v>
      </c>
      <c r="AF6294" t="s">
        <v>27034</v>
      </c>
      <c r="AG6294">
        <f t="shared" si="571"/>
        <v>5</v>
      </c>
      <c r="AI6294" t="str">
        <f t="shared" si="572"/>
        <v/>
      </c>
      <c r="AJ6294">
        <f t="shared" si="569"/>
        <v>0</v>
      </c>
      <c r="AK6294" t="str">
        <f t="shared" si="573"/>
        <v>המכשיר הגיע מפורק-אחריותינו מוגבלת!</v>
      </c>
    </row>
    <row r="6295" spans="1:37" x14ac:dyDescent="0.25">
      <c r="A6295" s="1">
        <v>0</v>
      </c>
      <c r="B6295">
        <v>0</v>
      </c>
      <c r="C6295" t="s">
        <v>10948</v>
      </c>
      <c r="D6295" t="s">
        <v>10949</v>
      </c>
      <c r="E6295">
        <v>0</v>
      </c>
      <c r="F6295">
        <v>0</v>
      </c>
      <c r="G6295" t="s">
        <v>5</v>
      </c>
      <c r="H6295" s="2">
        <v>41106</v>
      </c>
      <c r="I6295" t="s">
        <v>2</v>
      </c>
      <c r="J6295" t="s">
        <v>3</v>
      </c>
      <c r="K6295">
        <v>65</v>
      </c>
      <c r="L6295">
        <v>16</v>
      </c>
      <c r="M6295">
        <v>56.03</v>
      </c>
      <c r="N6295">
        <v>0</v>
      </c>
      <c r="O6295">
        <v>0</v>
      </c>
      <c r="P6295">
        <v>56.03</v>
      </c>
      <c r="Q6295" t="s">
        <v>0</v>
      </c>
      <c r="R6295">
        <v>0</v>
      </c>
      <c r="S6295">
        <v>0</v>
      </c>
      <c r="T6295" t="s">
        <v>27046</v>
      </c>
      <c r="U6295" t="s">
        <v>20524</v>
      </c>
      <c r="V6295" s="2">
        <v>41054</v>
      </c>
      <c r="W6295" s="7">
        <f t="shared" si="570"/>
        <v>2012</v>
      </c>
      <c r="X6295" s="2">
        <v>41047</v>
      </c>
      <c r="Y6295" t="s">
        <v>5824</v>
      </c>
      <c r="Z6295" t="s">
        <v>7</v>
      </c>
      <c r="AA6295" t="s">
        <v>72</v>
      </c>
      <c r="AB6295">
        <v>9</v>
      </c>
      <c r="AC6295">
        <v>7002</v>
      </c>
      <c r="AD6295">
        <v>14753</v>
      </c>
      <c r="AE6295" t="s">
        <v>24418</v>
      </c>
      <c r="AF6295" t="s">
        <v>27034</v>
      </c>
      <c r="AG6295">
        <f t="shared" si="571"/>
        <v>5</v>
      </c>
      <c r="AI6295" t="str">
        <f t="shared" si="572"/>
        <v/>
      </c>
      <c r="AJ6295">
        <f t="shared" si="569"/>
        <v>0</v>
      </c>
      <c r="AK6295" t="str">
        <f t="shared" si="573"/>
        <v/>
      </c>
    </row>
    <row r="6296" spans="1:37" x14ac:dyDescent="0.25">
      <c r="A6296" s="1">
        <v>0.10416666666666667</v>
      </c>
      <c r="B6296">
        <v>10</v>
      </c>
      <c r="C6296">
        <v>0</v>
      </c>
      <c r="D6296" t="s">
        <v>0</v>
      </c>
      <c r="E6296">
        <v>0</v>
      </c>
      <c r="F6296">
        <v>0</v>
      </c>
      <c r="G6296" t="s">
        <v>5</v>
      </c>
      <c r="H6296" s="2">
        <v>41066</v>
      </c>
      <c r="I6296" s="2">
        <v>41063</v>
      </c>
      <c r="J6296" t="s">
        <v>3</v>
      </c>
      <c r="K6296">
        <v>136</v>
      </c>
      <c r="L6296">
        <v>17</v>
      </c>
      <c r="M6296">
        <v>116.24</v>
      </c>
      <c r="N6296">
        <v>0</v>
      </c>
      <c r="O6296">
        <v>0</v>
      </c>
      <c r="P6296" t="s">
        <v>10950</v>
      </c>
      <c r="Q6296" t="s">
        <v>10951</v>
      </c>
      <c r="R6296">
        <v>65</v>
      </c>
      <c r="S6296">
        <v>0</v>
      </c>
      <c r="T6296" t="s">
        <v>27046</v>
      </c>
      <c r="U6296" t="s">
        <v>20524</v>
      </c>
      <c r="V6296" s="2">
        <v>41057</v>
      </c>
      <c r="W6296" s="7">
        <f t="shared" si="570"/>
        <v>2012</v>
      </c>
      <c r="X6296" s="2">
        <v>41047</v>
      </c>
      <c r="Y6296" t="s">
        <v>93</v>
      </c>
      <c r="Z6296" t="s">
        <v>7</v>
      </c>
      <c r="AA6296" t="s">
        <v>10100</v>
      </c>
      <c r="AB6296">
        <v>2</v>
      </c>
      <c r="AC6296">
        <v>771</v>
      </c>
      <c r="AD6296">
        <v>14754</v>
      </c>
      <c r="AE6296" t="s">
        <v>20806</v>
      </c>
      <c r="AF6296" t="s">
        <v>27034</v>
      </c>
      <c r="AG6296">
        <f t="shared" si="571"/>
        <v>5</v>
      </c>
      <c r="AI6296" t="str">
        <f t="shared" si="572"/>
        <v/>
      </c>
      <c r="AJ6296">
        <f t="shared" si="569"/>
        <v>0</v>
      </c>
      <c r="AK6296" t="str">
        <f t="shared" si="573"/>
        <v/>
      </c>
    </row>
    <row r="6297" spans="1:37" x14ac:dyDescent="0.25">
      <c r="A6297" s="1">
        <v>6.25E-2</v>
      </c>
      <c r="B6297">
        <v>10</v>
      </c>
      <c r="C6297">
        <v>0</v>
      </c>
      <c r="D6297" t="s">
        <v>10952</v>
      </c>
      <c r="E6297">
        <v>0</v>
      </c>
      <c r="F6297">
        <v>0</v>
      </c>
      <c r="G6297" t="s">
        <v>5</v>
      </c>
      <c r="H6297" t="s">
        <v>2</v>
      </c>
      <c r="I6297" s="2">
        <v>41066</v>
      </c>
      <c r="J6297" t="s">
        <v>3</v>
      </c>
      <c r="K6297">
        <v>265</v>
      </c>
      <c r="L6297">
        <v>16</v>
      </c>
      <c r="M6297">
        <v>228.45</v>
      </c>
      <c r="N6297">
        <v>0</v>
      </c>
      <c r="O6297">
        <v>0</v>
      </c>
      <c r="P6297" t="s">
        <v>10866</v>
      </c>
      <c r="Q6297" t="s">
        <v>10953</v>
      </c>
      <c r="R6297">
        <v>100</v>
      </c>
      <c r="S6297">
        <v>0</v>
      </c>
      <c r="T6297" t="s">
        <v>1254</v>
      </c>
      <c r="U6297" t="s">
        <v>20524</v>
      </c>
      <c r="V6297" t="s">
        <v>10954</v>
      </c>
      <c r="W6297" s="7">
        <f t="shared" si="570"/>
        <v>2012</v>
      </c>
      <c r="X6297" s="2">
        <v>41047</v>
      </c>
      <c r="Y6297" t="s">
        <v>5824</v>
      </c>
      <c r="Z6297" t="s">
        <v>7</v>
      </c>
      <c r="AA6297" t="s">
        <v>5975</v>
      </c>
      <c r="AB6297">
        <v>9</v>
      </c>
      <c r="AC6297">
        <v>3654</v>
      </c>
      <c r="AD6297">
        <v>14755</v>
      </c>
      <c r="AE6297" t="s">
        <v>21820</v>
      </c>
      <c r="AF6297" t="s">
        <v>27032</v>
      </c>
      <c r="AG6297">
        <f t="shared" si="571"/>
        <v>39</v>
      </c>
      <c r="AH6297" t="str">
        <f>MID(V6297,1,31)</f>
        <v xml:space="preserve">פקק לא נפתח                    </v>
      </c>
      <c r="AI6297" t="str">
        <f t="shared" si="572"/>
        <v>פקק לא נפתח</v>
      </c>
      <c r="AJ6297">
        <f t="shared" si="569"/>
        <v>11</v>
      </c>
      <c r="AK6297" t="str">
        <f t="shared" si="573"/>
        <v>פקק לא נפתח,פקק לא נפתח</v>
      </c>
    </row>
    <row r="6298" spans="1:37" x14ac:dyDescent="0.25">
      <c r="A6298" s="1">
        <v>5.2083333333333336E-2</v>
      </c>
      <c r="B6298">
        <v>42</v>
      </c>
      <c r="C6298">
        <v>0</v>
      </c>
      <c r="D6298" t="s">
        <v>0</v>
      </c>
      <c r="E6298">
        <v>0</v>
      </c>
      <c r="F6298">
        <v>0</v>
      </c>
      <c r="G6298" t="s">
        <v>1</v>
      </c>
      <c r="H6298" s="2">
        <v>41060</v>
      </c>
      <c r="I6298" s="2">
        <v>41060</v>
      </c>
      <c r="J6298" t="s">
        <v>3</v>
      </c>
      <c r="K6298">
        <v>165</v>
      </c>
      <c r="L6298">
        <v>17</v>
      </c>
      <c r="M6298">
        <v>141.03</v>
      </c>
      <c r="N6298">
        <v>0</v>
      </c>
      <c r="O6298">
        <v>0</v>
      </c>
      <c r="P6298" t="s">
        <v>10955</v>
      </c>
      <c r="Q6298" t="s">
        <v>10956</v>
      </c>
      <c r="R6298">
        <v>65</v>
      </c>
      <c r="S6298">
        <v>0</v>
      </c>
      <c r="T6298" t="s">
        <v>27046</v>
      </c>
      <c r="U6298" t="s">
        <v>20524</v>
      </c>
      <c r="V6298" s="2">
        <v>41059</v>
      </c>
      <c r="W6298" s="7">
        <f t="shared" si="570"/>
        <v>2012</v>
      </c>
      <c r="X6298" s="2">
        <v>41049</v>
      </c>
      <c r="Y6298" t="s">
        <v>6</v>
      </c>
      <c r="Z6298" t="s">
        <v>7</v>
      </c>
      <c r="AA6298" t="s">
        <v>10957</v>
      </c>
      <c r="AB6298">
        <v>8</v>
      </c>
      <c r="AC6298">
        <v>7419</v>
      </c>
      <c r="AD6298">
        <v>14756</v>
      </c>
      <c r="AE6298" t="s">
        <v>24818</v>
      </c>
      <c r="AF6298" t="s">
        <v>27034</v>
      </c>
      <c r="AG6298">
        <f t="shared" si="571"/>
        <v>5</v>
      </c>
      <c r="AI6298" t="str">
        <f t="shared" si="572"/>
        <v/>
      </c>
      <c r="AJ6298">
        <f t="shared" si="569"/>
        <v>0</v>
      </c>
      <c r="AK6298" t="str">
        <f t="shared" si="573"/>
        <v/>
      </c>
    </row>
    <row r="6299" spans="1:37" x14ac:dyDescent="0.25">
      <c r="A6299" s="1">
        <v>4.1666666666666664E-2</v>
      </c>
      <c r="B6299">
        <v>0</v>
      </c>
      <c r="C6299">
        <v>0</v>
      </c>
      <c r="D6299" t="s">
        <v>10958</v>
      </c>
      <c r="E6299">
        <v>0</v>
      </c>
      <c r="F6299">
        <v>0</v>
      </c>
      <c r="G6299" t="s">
        <v>5</v>
      </c>
      <c r="H6299" t="s">
        <v>2</v>
      </c>
      <c r="I6299" s="2">
        <v>41093</v>
      </c>
      <c r="J6299" t="s">
        <v>3</v>
      </c>
      <c r="K6299">
        <v>198</v>
      </c>
      <c r="L6299">
        <v>16</v>
      </c>
      <c r="M6299">
        <v>170.69</v>
      </c>
      <c r="N6299">
        <v>18.97</v>
      </c>
      <c r="O6299">
        <v>10</v>
      </c>
      <c r="P6299" t="s">
        <v>10759</v>
      </c>
      <c r="Q6299" t="s">
        <v>10959</v>
      </c>
      <c r="R6299">
        <v>65</v>
      </c>
      <c r="S6299">
        <v>0</v>
      </c>
      <c r="T6299" t="s">
        <v>27046</v>
      </c>
      <c r="U6299" t="s">
        <v>20524</v>
      </c>
      <c r="V6299" s="2">
        <v>41080</v>
      </c>
      <c r="W6299" s="7">
        <f t="shared" si="570"/>
        <v>2012</v>
      </c>
      <c r="X6299" s="2">
        <v>41049</v>
      </c>
      <c r="Y6299" t="s">
        <v>80</v>
      </c>
      <c r="Z6299" t="s">
        <v>7</v>
      </c>
      <c r="AA6299" t="s">
        <v>2418</v>
      </c>
      <c r="AB6299">
        <v>5</v>
      </c>
      <c r="AC6299">
        <v>6726</v>
      </c>
      <c r="AD6299">
        <v>14757</v>
      </c>
      <c r="AE6299" t="s">
        <v>24157</v>
      </c>
      <c r="AF6299" t="s">
        <v>27032</v>
      </c>
      <c r="AG6299">
        <f t="shared" si="571"/>
        <v>5</v>
      </c>
      <c r="AI6299" t="str">
        <f t="shared" si="572"/>
        <v/>
      </c>
      <c r="AJ6299">
        <f t="shared" si="569"/>
        <v>0</v>
      </c>
      <c r="AK6299" t="str">
        <f t="shared" si="573"/>
        <v/>
      </c>
    </row>
    <row r="6300" spans="1:37" x14ac:dyDescent="0.25">
      <c r="A6300" s="1">
        <v>4.1666666666666664E-2</v>
      </c>
      <c r="B6300">
        <v>0</v>
      </c>
      <c r="C6300">
        <v>0</v>
      </c>
      <c r="D6300" t="s">
        <v>10960</v>
      </c>
      <c r="E6300">
        <v>0</v>
      </c>
      <c r="F6300">
        <v>0</v>
      </c>
      <c r="G6300" t="s">
        <v>5</v>
      </c>
      <c r="H6300" s="2">
        <v>41092</v>
      </c>
      <c r="I6300" s="2">
        <v>41070</v>
      </c>
      <c r="J6300" t="s">
        <v>3</v>
      </c>
      <c r="K6300">
        <v>150</v>
      </c>
      <c r="L6300">
        <v>16</v>
      </c>
      <c r="M6300">
        <v>129.31</v>
      </c>
      <c r="N6300">
        <v>0</v>
      </c>
      <c r="O6300">
        <v>0</v>
      </c>
      <c r="P6300" t="s">
        <v>10893</v>
      </c>
      <c r="Q6300" t="s">
        <v>10961</v>
      </c>
      <c r="R6300">
        <v>65</v>
      </c>
      <c r="S6300">
        <v>0</v>
      </c>
      <c r="T6300" t="s">
        <v>27046</v>
      </c>
      <c r="U6300" t="s">
        <v>20524</v>
      </c>
      <c r="V6300" s="2">
        <v>41051</v>
      </c>
      <c r="W6300" s="7">
        <f t="shared" si="570"/>
        <v>2012</v>
      </c>
      <c r="X6300" s="2">
        <v>41049</v>
      </c>
      <c r="Y6300" t="s">
        <v>6</v>
      </c>
      <c r="Z6300" t="s">
        <v>7</v>
      </c>
      <c r="AA6300" t="s">
        <v>3679</v>
      </c>
      <c r="AB6300">
        <v>1</v>
      </c>
      <c r="AC6300">
        <v>5109</v>
      </c>
      <c r="AD6300">
        <v>14758</v>
      </c>
      <c r="AE6300" t="s">
        <v>22614</v>
      </c>
      <c r="AF6300" t="s">
        <v>27034</v>
      </c>
      <c r="AG6300">
        <f t="shared" si="571"/>
        <v>5</v>
      </c>
      <c r="AI6300" t="str">
        <f t="shared" si="572"/>
        <v/>
      </c>
      <c r="AJ6300">
        <f t="shared" si="569"/>
        <v>0</v>
      </c>
      <c r="AK6300" t="str">
        <f t="shared" si="573"/>
        <v/>
      </c>
    </row>
    <row r="6301" spans="1:37" x14ac:dyDescent="0.25">
      <c r="A6301" s="1">
        <v>0.10416666666666667</v>
      </c>
      <c r="B6301">
        <v>0</v>
      </c>
      <c r="C6301">
        <v>0</v>
      </c>
      <c r="D6301" t="s">
        <v>10962</v>
      </c>
      <c r="E6301">
        <v>0</v>
      </c>
      <c r="F6301">
        <v>0</v>
      </c>
      <c r="G6301" t="s">
        <v>5</v>
      </c>
      <c r="H6301" s="2">
        <v>41059</v>
      </c>
      <c r="I6301" s="2">
        <v>41059</v>
      </c>
      <c r="J6301" t="s">
        <v>3</v>
      </c>
      <c r="K6301">
        <v>328</v>
      </c>
      <c r="L6301">
        <v>17</v>
      </c>
      <c r="M6301">
        <v>280.33999999999997</v>
      </c>
      <c r="N6301">
        <v>0</v>
      </c>
      <c r="O6301">
        <v>0</v>
      </c>
      <c r="P6301" t="s">
        <v>10963</v>
      </c>
      <c r="Q6301" t="s">
        <v>10964</v>
      </c>
      <c r="R6301">
        <v>85</v>
      </c>
      <c r="S6301">
        <v>0</v>
      </c>
      <c r="T6301" t="s">
        <v>27046</v>
      </c>
      <c r="U6301" t="s">
        <v>20522</v>
      </c>
      <c r="V6301" s="2">
        <v>41059</v>
      </c>
      <c r="W6301" s="7">
        <f t="shared" si="570"/>
        <v>2012</v>
      </c>
      <c r="X6301" s="2">
        <v>41049</v>
      </c>
      <c r="Y6301" t="s">
        <v>93</v>
      </c>
      <c r="Z6301" t="s">
        <v>62</v>
      </c>
      <c r="AA6301" t="s">
        <v>396</v>
      </c>
      <c r="AB6301">
        <v>2</v>
      </c>
      <c r="AC6301">
        <v>932</v>
      </c>
      <c r="AD6301">
        <v>14759</v>
      </c>
      <c r="AE6301" t="s">
        <v>20873</v>
      </c>
      <c r="AF6301" t="s">
        <v>27034</v>
      </c>
      <c r="AG6301">
        <f t="shared" si="571"/>
        <v>5</v>
      </c>
      <c r="AI6301" t="str">
        <f t="shared" si="572"/>
        <v/>
      </c>
      <c r="AJ6301">
        <f t="shared" si="569"/>
        <v>0</v>
      </c>
      <c r="AK6301" t="str">
        <f t="shared" si="573"/>
        <v/>
      </c>
    </row>
    <row r="6302" spans="1:37" x14ac:dyDescent="0.25">
      <c r="A6302" s="1">
        <v>8.3333333333333329E-2</v>
      </c>
      <c r="B6302">
        <v>30</v>
      </c>
      <c r="C6302">
        <v>0</v>
      </c>
      <c r="D6302" t="s">
        <v>10965</v>
      </c>
      <c r="E6302">
        <v>0</v>
      </c>
      <c r="F6302">
        <v>0</v>
      </c>
      <c r="G6302" t="s">
        <v>5</v>
      </c>
      <c r="H6302" t="s">
        <v>2</v>
      </c>
      <c r="I6302" s="2">
        <v>41129</v>
      </c>
      <c r="J6302" t="s">
        <v>3</v>
      </c>
      <c r="K6302">
        <v>528</v>
      </c>
      <c r="L6302">
        <v>16</v>
      </c>
      <c r="M6302">
        <v>455.17</v>
      </c>
      <c r="N6302">
        <v>0</v>
      </c>
      <c r="O6302">
        <v>0</v>
      </c>
      <c r="P6302" t="s">
        <v>10966</v>
      </c>
      <c r="Q6302" t="s">
        <v>10967</v>
      </c>
      <c r="R6302">
        <v>75</v>
      </c>
      <c r="S6302">
        <v>0</v>
      </c>
      <c r="T6302" t="s">
        <v>27052</v>
      </c>
      <c r="U6302" t="s">
        <v>20520</v>
      </c>
      <c r="V6302" t="s">
        <v>10968</v>
      </c>
      <c r="W6302" s="7">
        <f t="shared" si="570"/>
        <v>2012</v>
      </c>
      <c r="X6302" s="2">
        <v>41049</v>
      </c>
      <c r="Y6302" t="s">
        <v>204</v>
      </c>
      <c r="Z6302" t="s">
        <v>7</v>
      </c>
      <c r="AA6302" t="s">
        <v>527</v>
      </c>
      <c r="AB6302">
        <v>3</v>
      </c>
      <c r="AC6302">
        <v>6374</v>
      </c>
      <c r="AD6302">
        <v>14760</v>
      </c>
      <c r="AE6302" t="s">
        <v>23818</v>
      </c>
      <c r="AF6302" t="s">
        <v>27032</v>
      </c>
      <c r="AG6302">
        <f t="shared" si="571"/>
        <v>39</v>
      </c>
      <c r="AH6302" t="str">
        <f>MID(V6302,1,31)</f>
        <v xml:space="preserve">צבע מקולף.                     </v>
      </c>
      <c r="AI6302" t="str">
        <f t="shared" si="572"/>
        <v>צבע מקולף.</v>
      </c>
      <c r="AJ6302">
        <f t="shared" si="569"/>
        <v>10</v>
      </c>
      <c r="AK6302" t="str">
        <f t="shared" si="573"/>
        <v>צבע מקולף.,צבע מקולף.</v>
      </c>
    </row>
    <row r="6303" spans="1:37" x14ac:dyDescent="0.25">
      <c r="A6303" s="1">
        <v>2.0833333333333332E-2</v>
      </c>
      <c r="B6303">
        <v>5</v>
      </c>
      <c r="C6303">
        <v>0</v>
      </c>
      <c r="D6303" t="s">
        <v>10969</v>
      </c>
      <c r="E6303">
        <v>0</v>
      </c>
      <c r="F6303">
        <v>0</v>
      </c>
      <c r="G6303" t="s">
        <v>5</v>
      </c>
      <c r="H6303" s="2">
        <v>41052</v>
      </c>
      <c r="I6303" s="2">
        <v>41052</v>
      </c>
      <c r="J6303" t="s">
        <v>3</v>
      </c>
      <c r="K6303">
        <v>234</v>
      </c>
      <c r="L6303">
        <v>18</v>
      </c>
      <c r="M6303">
        <v>198.31</v>
      </c>
      <c r="N6303">
        <v>21.98</v>
      </c>
      <c r="O6303">
        <v>10</v>
      </c>
      <c r="P6303" t="s">
        <v>10970</v>
      </c>
      <c r="Q6303" t="s">
        <v>10971</v>
      </c>
      <c r="R6303">
        <v>65</v>
      </c>
      <c r="S6303">
        <v>0</v>
      </c>
      <c r="T6303" t="s">
        <v>27046</v>
      </c>
      <c r="U6303" t="s">
        <v>20524</v>
      </c>
      <c r="V6303" s="2">
        <v>41052</v>
      </c>
      <c r="W6303" s="7">
        <f t="shared" si="570"/>
        <v>2012</v>
      </c>
      <c r="X6303" s="2">
        <v>41050</v>
      </c>
      <c r="Y6303" t="s">
        <v>118</v>
      </c>
      <c r="Z6303" t="s">
        <v>7</v>
      </c>
      <c r="AA6303" t="s">
        <v>301</v>
      </c>
      <c r="AB6303">
        <v>1</v>
      </c>
      <c r="AC6303">
        <v>6039</v>
      </c>
      <c r="AD6303">
        <v>14761</v>
      </c>
      <c r="AE6303" t="s">
        <v>23499</v>
      </c>
      <c r="AF6303" t="s">
        <v>27034</v>
      </c>
      <c r="AG6303">
        <f t="shared" si="571"/>
        <v>5</v>
      </c>
      <c r="AI6303" t="str">
        <f t="shared" si="572"/>
        <v/>
      </c>
      <c r="AJ6303">
        <f t="shared" si="569"/>
        <v>0</v>
      </c>
      <c r="AK6303" t="str">
        <f t="shared" si="573"/>
        <v/>
      </c>
    </row>
    <row r="6304" spans="1:37" x14ac:dyDescent="0.25">
      <c r="A6304" s="1">
        <v>0.125</v>
      </c>
      <c r="B6304">
        <v>0</v>
      </c>
      <c r="C6304">
        <v>0</v>
      </c>
      <c r="D6304" t="s">
        <v>10972</v>
      </c>
      <c r="E6304">
        <v>0</v>
      </c>
      <c r="F6304">
        <v>0</v>
      </c>
      <c r="G6304" t="s">
        <v>5</v>
      </c>
      <c r="H6304" s="2">
        <v>41094</v>
      </c>
      <c r="I6304" s="2">
        <v>41094</v>
      </c>
      <c r="J6304" t="s">
        <v>3</v>
      </c>
      <c r="K6304">
        <v>449</v>
      </c>
      <c r="L6304">
        <v>18</v>
      </c>
      <c r="M6304">
        <v>380.51</v>
      </c>
      <c r="N6304">
        <v>0</v>
      </c>
      <c r="O6304">
        <v>0</v>
      </c>
      <c r="P6304" t="s">
        <v>10973</v>
      </c>
      <c r="Q6304" t="s">
        <v>10974</v>
      </c>
      <c r="R6304">
        <v>75</v>
      </c>
      <c r="S6304">
        <v>0</v>
      </c>
      <c r="T6304" t="s">
        <v>1617</v>
      </c>
      <c r="U6304" t="s">
        <v>20520</v>
      </c>
      <c r="V6304" t="s">
        <v>10975</v>
      </c>
      <c r="W6304" s="7">
        <f t="shared" si="570"/>
        <v>2012</v>
      </c>
      <c r="X6304" s="2">
        <v>41050</v>
      </c>
      <c r="Y6304" t="s">
        <v>204</v>
      </c>
      <c r="Z6304" t="s">
        <v>7</v>
      </c>
      <c r="AA6304" t="s">
        <v>527</v>
      </c>
      <c r="AB6304">
        <v>3</v>
      </c>
      <c r="AC6304">
        <v>1486</v>
      </c>
      <c r="AD6304">
        <v>14762</v>
      </c>
      <c r="AE6304" t="s">
        <v>21045</v>
      </c>
      <c r="AF6304" t="s">
        <v>27034</v>
      </c>
      <c r="AG6304">
        <f t="shared" si="571"/>
        <v>39</v>
      </c>
      <c r="AH6304" t="str">
        <f>MID(V6304,1,31)</f>
        <v xml:space="preserve">לא ננעל                        </v>
      </c>
      <c r="AI6304" t="str">
        <f t="shared" si="572"/>
        <v>לא ננעל</v>
      </c>
      <c r="AJ6304">
        <f t="shared" si="569"/>
        <v>7</v>
      </c>
      <c r="AK6304" t="str">
        <f t="shared" si="573"/>
        <v>לא ננעל,לא ננעל</v>
      </c>
    </row>
    <row r="6305" spans="1:37" x14ac:dyDescent="0.25">
      <c r="A6305" s="1">
        <v>0</v>
      </c>
      <c r="B6305">
        <v>0</v>
      </c>
      <c r="C6305" t="s">
        <v>1595</v>
      </c>
      <c r="D6305" t="s">
        <v>10976</v>
      </c>
      <c r="E6305">
        <v>0</v>
      </c>
      <c r="F6305">
        <v>0</v>
      </c>
      <c r="G6305" t="s">
        <v>5</v>
      </c>
      <c r="H6305" s="2">
        <v>41099</v>
      </c>
      <c r="I6305" t="s">
        <v>2</v>
      </c>
      <c r="J6305" t="s">
        <v>3</v>
      </c>
      <c r="K6305">
        <v>65</v>
      </c>
      <c r="L6305">
        <v>16</v>
      </c>
      <c r="M6305">
        <v>56.03</v>
      </c>
      <c r="N6305">
        <v>0</v>
      </c>
      <c r="O6305">
        <v>0</v>
      </c>
      <c r="P6305">
        <v>56.03</v>
      </c>
      <c r="Q6305" t="s">
        <v>0</v>
      </c>
      <c r="R6305">
        <v>0</v>
      </c>
      <c r="S6305">
        <v>0</v>
      </c>
      <c r="T6305" t="s">
        <v>27046</v>
      </c>
      <c r="U6305" t="s">
        <v>20524</v>
      </c>
      <c r="V6305" s="2">
        <v>41053</v>
      </c>
      <c r="W6305" s="7">
        <f t="shared" si="570"/>
        <v>2012</v>
      </c>
      <c r="X6305" s="2">
        <v>41051</v>
      </c>
      <c r="Y6305" t="s">
        <v>343</v>
      </c>
      <c r="Z6305" t="s">
        <v>7</v>
      </c>
      <c r="AA6305" t="s">
        <v>13</v>
      </c>
      <c r="AB6305">
        <v>1</v>
      </c>
      <c r="AC6305">
        <v>6369</v>
      </c>
      <c r="AD6305">
        <v>14763</v>
      </c>
      <c r="AE6305" t="s">
        <v>23813</v>
      </c>
      <c r="AF6305" t="s">
        <v>27034</v>
      </c>
      <c r="AG6305">
        <f t="shared" si="571"/>
        <v>5</v>
      </c>
      <c r="AI6305" t="str">
        <f t="shared" si="572"/>
        <v/>
      </c>
      <c r="AJ6305">
        <f t="shared" si="569"/>
        <v>0</v>
      </c>
      <c r="AK6305" t="str">
        <f t="shared" si="573"/>
        <v/>
      </c>
    </row>
    <row r="6306" spans="1:37" x14ac:dyDescent="0.25">
      <c r="A6306" s="1">
        <v>6.25E-2</v>
      </c>
      <c r="B6306">
        <v>0</v>
      </c>
      <c r="C6306">
        <v>0</v>
      </c>
      <c r="D6306" t="s">
        <v>10977</v>
      </c>
      <c r="E6306">
        <v>0</v>
      </c>
      <c r="F6306">
        <v>0</v>
      </c>
      <c r="G6306" t="s">
        <v>5</v>
      </c>
      <c r="H6306" s="2">
        <v>41065</v>
      </c>
      <c r="I6306" s="2">
        <v>41065</v>
      </c>
      <c r="J6306" t="s">
        <v>3</v>
      </c>
      <c r="K6306">
        <v>150</v>
      </c>
      <c r="L6306">
        <v>16</v>
      </c>
      <c r="M6306">
        <v>129.31</v>
      </c>
      <c r="N6306">
        <v>0</v>
      </c>
      <c r="O6306">
        <v>0</v>
      </c>
      <c r="P6306">
        <v>129.31</v>
      </c>
      <c r="Q6306" t="s">
        <v>0</v>
      </c>
      <c r="R6306">
        <v>0</v>
      </c>
      <c r="S6306">
        <v>0</v>
      </c>
      <c r="T6306" t="s">
        <v>27046</v>
      </c>
      <c r="U6306" t="s">
        <v>20524</v>
      </c>
      <c r="V6306" s="2">
        <v>41059</v>
      </c>
      <c r="W6306" s="7">
        <f t="shared" si="570"/>
        <v>2012</v>
      </c>
      <c r="X6306" s="2">
        <v>41052</v>
      </c>
      <c r="Y6306" t="s">
        <v>28</v>
      </c>
      <c r="Z6306" t="s">
        <v>7</v>
      </c>
      <c r="AA6306" t="s">
        <v>106</v>
      </c>
      <c r="AB6306">
        <v>9</v>
      </c>
      <c r="AC6306">
        <v>158</v>
      </c>
      <c r="AD6306">
        <v>14764</v>
      </c>
      <c r="AE6306" t="s">
        <v>20578</v>
      </c>
      <c r="AF6306" t="s">
        <v>27034</v>
      </c>
      <c r="AG6306">
        <f t="shared" si="571"/>
        <v>5</v>
      </c>
      <c r="AI6306" t="str">
        <f t="shared" si="572"/>
        <v/>
      </c>
      <c r="AJ6306">
        <f t="shared" si="569"/>
        <v>0</v>
      </c>
      <c r="AK6306" t="str">
        <f t="shared" si="573"/>
        <v/>
      </c>
    </row>
    <row r="6307" spans="1:37" x14ac:dyDescent="0.25">
      <c r="A6307" s="1">
        <v>4.1666666666666664E-2</v>
      </c>
      <c r="B6307">
        <v>0</v>
      </c>
      <c r="C6307">
        <v>0</v>
      </c>
      <c r="D6307" t="s">
        <v>10978</v>
      </c>
      <c r="E6307">
        <v>0</v>
      </c>
      <c r="F6307">
        <v>0</v>
      </c>
      <c r="G6307" t="s">
        <v>5</v>
      </c>
      <c r="H6307" t="s">
        <v>2</v>
      </c>
      <c r="I6307" s="2">
        <v>41100</v>
      </c>
      <c r="J6307" t="s">
        <v>3</v>
      </c>
      <c r="K6307">
        <v>358</v>
      </c>
      <c r="L6307">
        <v>16</v>
      </c>
      <c r="M6307">
        <v>308.62</v>
      </c>
      <c r="N6307">
        <v>0</v>
      </c>
      <c r="O6307">
        <v>0</v>
      </c>
      <c r="P6307" t="s">
        <v>10979</v>
      </c>
      <c r="Q6307" t="s">
        <v>10980</v>
      </c>
      <c r="R6307">
        <v>75</v>
      </c>
      <c r="S6307">
        <v>0</v>
      </c>
      <c r="T6307" t="s">
        <v>9078</v>
      </c>
      <c r="U6307" t="s">
        <v>20520</v>
      </c>
      <c r="V6307" t="s">
        <v>10981</v>
      </c>
      <c r="W6307" s="7">
        <f t="shared" si="570"/>
        <v>2012</v>
      </c>
      <c r="X6307" s="2">
        <v>41052</v>
      </c>
      <c r="Y6307" t="s">
        <v>80</v>
      </c>
      <c r="Z6307" t="s">
        <v>7</v>
      </c>
      <c r="AA6307" t="s">
        <v>10029</v>
      </c>
      <c r="AB6307">
        <v>3</v>
      </c>
      <c r="AC6307">
        <v>7420</v>
      </c>
      <c r="AD6307">
        <v>14765</v>
      </c>
      <c r="AE6307" t="s">
        <v>24819</v>
      </c>
      <c r="AF6307" t="s">
        <v>27032</v>
      </c>
      <c r="AG6307">
        <f t="shared" si="571"/>
        <v>39</v>
      </c>
      <c r="AH6307" t="str">
        <f t="shared" ref="AH6307:AH6308" si="574">MID(V6307,1,31)</f>
        <v xml:space="preserve">וו לישה תקוע                   </v>
      </c>
      <c r="AI6307" t="str">
        <f t="shared" si="572"/>
        <v>וו לישה תקוע</v>
      </c>
      <c r="AJ6307">
        <f t="shared" si="569"/>
        <v>12</v>
      </c>
      <c r="AK6307" t="str">
        <f t="shared" si="573"/>
        <v>וו לישה תקוע,וו לישה תקוע</v>
      </c>
    </row>
    <row r="6308" spans="1:37" x14ac:dyDescent="0.25">
      <c r="A6308" s="1">
        <v>8.3333333333333329E-2</v>
      </c>
      <c r="B6308">
        <v>25</v>
      </c>
      <c r="C6308">
        <v>0</v>
      </c>
      <c r="D6308" t="s">
        <v>10982</v>
      </c>
      <c r="E6308">
        <v>0</v>
      </c>
      <c r="F6308">
        <v>0</v>
      </c>
      <c r="G6308" t="s">
        <v>5</v>
      </c>
      <c r="H6308" s="2">
        <v>41136</v>
      </c>
      <c r="I6308" s="2">
        <v>41136</v>
      </c>
      <c r="J6308" t="s">
        <v>3</v>
      </c>
      <c r="K6308">
        <v>203</v>
      </c>
      <c r="L6308">
        <v>18</v>
      </c>
      <c r="M6308">
        <v>172.03</v>
      </c>
      <c r="N6308">
        <v>0</v>
      </c>
      <c r="O6308">
        <v>0</v>
      </c>
      <c r="P6308" t="s">
        <v>10983</v>
      </c>
      <c r="Q6308" t="s">
        <v>10984</v>
      </c>
      <c r="R6308">
        <v>65</v>
      </c>
      <c r="S6308">
        <v>0</v>
      </c>
      <c r="T6308" t="s">
        <v>27513</v>
      </c>
      <c r="U6308" t="s">
        <v>20524</v>
      </c>
      <c r="V6308" t="s">
        <v>10985</v>
      </c>
      <c r="W6308" s="7">
        <f t="shared" si="570"/>
        <v>2012</v>
      </c>
      <c r="X6308" s="2">
        <v>41052</v>
      </c>
      <c r="Y6308" t="s">
        <v>35</v>
      </c>
      <c r="Z6308" t="s">
        <v>145</v>
      </c>
      <c r="AA6308" t="s">
        <v>862</v>
      </c>
      <c r="AB6308">
        <v>4</v>
      </c>
      <c r="AC6308">
        <v>3774</v>
      </c>
      <c r="AD6308">
        <v>14766</v>
      </c>
      <c r="AE6308" t="s">
        <v>21867</v>
      </c>
      <c r="AF6308" t="s">
        <v>27034</v>
      </c>
      <c r="AG6308">
        <f t="shared" si="571"/>
        <v>39</v>
      </c>
      <c r="AH6308" t="str">
        <f t="shared" si="574"/>
        <v xml:space="preserve">סכין שחוקה                     </v>
      </c>
      <c r="AI6308" t="str">
        <f t="shared" si="572"/>
        <v>סכין שחוקה</v>
      </c>
      <c r="AJ6308">
        <f t="shared" si="569"/>
        <v>10</v>
      </c>
      <c r="AK6308" t="str">
        <f t="shared" si="573"/>
        <v>סכין שחוקה,סכין שחוקה</v>
      </c>
    </row>
    <row r="6309" spans="1:37" x14ac:dyDescent="0.25">
      <c r="A6309" s="1">
        <v>8.3333333333333329E-2</v>
      </c>
      <c r="B6309">
        <v>0</v>
      </c>
      <c r="C6309">
        <v>0</v>
      </c>
      <c r="D6309" t="s">
        <v>10986</v>
      </c>
      <c r="E6309">
        <v>0</v>
      </c>
      <c r="F6309">
        <v>0</v>
      </c>
      <c r="G6309" t="s">
        <v>5</v>
      </c>
      <c r="H6309" s="2">
        <v>41165</v>
      </c>
      <c r="I6309" s="2">
        <v>41163</v>
      </c>
      <c r="J6309" t="s">
        <v>3</v>
      </c>
      <c r="K6309">
        <v>197</v>
      </c>
      <c r="L6309">
        <v>17</v>
      </c>
      <c r="M6309">
        <v>168.38</v>
      </c>
      <c r="N6309">
        <v>0</v>
      </c>
      <c r="O6309">
        <v>0</v>
      </c>
      <c r="P6309" t="s">
        <v>10987</v>
      </c>
      <c r="Q6309" t="s">
        <v>10988</v>
      </c>
      <c r="R6309">
        <v>65</v>
      </c>
      <c r="S6309">
        <v>0</v>
      </c>
      <c r="T6309" t="s">
        <v>27046</v>
      </c>
      <c r="U6309" t="s">
        <v>20524</v>
      </c>
      <c r="V6309" s="2">
        <v>41062</v>
      </c>
      <c r="W6309" s="7">
        <f t="shared" si="570"/>
        <v>2012</v>
      </c>
      <c r="X6309" s="2">
        <v>41052</v>
      </c>
      <c r="Y6309" t="s">
        <v>6</v>
      </c>
      <c r="Z6309" t="s">
        <v>145</v>
      </c>
      <c r="AA6309" t="s">
        <v>1485</v>
      </c>
      <c r="AB6309">
        <v>4</v>
      </c>
      <c r="AC6309">
        <v>6784</v>
      </c>
      <c r="AD6309">
        <v>14767</v>
      </c>
      <c r="AE6309" t="s">
        <v>24210</v>
      </c>
      <c r="AF6309" t="s">
        <v>27034</v>
      </c>
      <c r="AG6309">
        <f t="shared" si="571"/>
        <v>5</v>
      </c>
      <c r="AI6309" t="str">
        <f t="shared" si="572"/>
        <v/>
      </c>
      <c r="AJ6309">
        <f t="shared" si="569"/>
        <v>0</v>
      </c>
      <c r="AK6309" t="str">
        <f t="shared" si="573"/>
        <v/>
      </c>
    </row>
    <row r="6310" spans="1:37" x14ac:dyDescent="0.25">
      <c r="A6310" s="1">
        <v>0</v>
      </c>
      <c r="B6310">
        <v>0</v>
      </c>
      <c r="C6310">
        <v>0</v>
      </c>
      <c r="D6310" t="s">
        <v>10989</v>
      </c>
      <c r="E6310">
        <v>0</v>
      </c>
      <c r="F6310">
        <v>0</v>
      </c>
      <c r="G6310" t="s">
        <v>5</v>
      </c>
      <c r="H6310" s="2">
        <v>41060</v>
      </c>
      <c r="I6310" s="2">
        <v>41060</v>
      </c>
      <c r="J6310" t="s">
        <v>3</v>
      </c>
      <c r="K6310">
        <v>286</v>
      </c>
      <c r="L6310">
        <v>17</v>
      </c>
      <c r="M6310">
        <v>244.44</v>
      </c>
      <c r="N6310">
        <v>0</v>
      </c>
      <c r="O6310">
        <v>0</v>
      </c>
      <c r="P6310" t="s">
        <v>10990</v>
      </c>
      <c r="Q6310" t="s">
        <v>10991</v>
      </c>
      <c r="R6310">
        <v>65</v>
      </c>
      <c r="S6310">
        <v>0</v>
      </c>
      <c r="T6310" t="s">
        <v>27046</v>
      </c>
      <c r="U6310" t="s">
        <v>20524</v>
      </c>
      <c r="V6310" s="2">
        <v>41063</v>
      </c>
      <c r="W6310" s="7">
        <f t="shared" si="570"/>
        <v>2012</v>
      </c>
      <c r="X6310" s="2">
        <v>41053</v>
      </c>
      <c r="Y6310" t="s">
        <v>9288</v>
      </c>
      <c r="Z6310" t="s">
        <v>7</v>
      </c>
      <c r="AA6310" t="s">
        <v>10992</v>
      </c>
      <c r="AB6310">
        <v>2</v>
      </c>
      <c r="AC6310">
        <v>7421</v>
      </c>
      <c r="AD6310">
        <v>14768</v>
      </c>
      <c r="AE6310" t="s">
        <v>24820</v>
      </c>
      <c r="AF6310" t="s">
        <v>27034</v>
      </c>
      <c r="AG6310">
        <f t="shared" si="571"/>
        <v>5</v>
      </c>
      <c r="AI6310" t="str">
        <f t="shared" si="572"/>
        <v/>
      </c>
      <c r="AJ6310">
        <f t="shared" si="569"/>
        <v>0</v>
      </c>
      <c r="AK6310" t="str">
        <f t="shared" si="573"/>
        <v/>
      </c>
    </row>
    <row r="6311" spans="1:37" x14ac:dyDescent="0.25">
      <c r="A6311" s="1">
        <v>8.3333333333333329E-2</v>
      </c>
      <c r="B6311">
        <v>0</v>
      </c>
      <c r="C6311">
        <v>0</v>
      </c>
      <c r="D6311" t="s">
        <v>10993</v>
      </c>
      <c r="E6311">
        <v>0</v>
      </c>
      <c r="F6311">
        <v>0</v>
      </c>
      <c r="G6311" t="s">
        <v>5</v>
      </c>
      <c r="H6311" s="2">
        <v>41091</v>
      </c>
      <c r="I6311" s="2">
        <v>41091</v>
      </c>
      <c r="J6311" t="s">
        <v>3</v>
      </c>
      <c r="K6311">
        <v>293</v>
      </c>
      <c r="L6311">
        <v>17</v>
      </c>
      <c r="M6311">
        <v>250.43</v>
      </c>
      <c r="N6311">
        <v>0</v>
      </c>
      <c r="O6311">
        <v>0</v>
      </c>
      <c r="P6311" t="s">
        <v>10689</v>
      </c>
      <c r="Q6311" t="s">
        <v>10994</v>
      </c>
      <c r="R6311">
        <v>100</v>
      </c>
      <c r="S6311">
        <v>0</v>
      </c>
      <c r="T6311" t="s">
        <v>27046</v>
      </c>
      <c r="U6311" t="s">
        <v>20520</v>
      </c>
      <c r="V6311" s="2">
        <v>41063</v>
      </c>
      <c r="W6311" s="7">
        <f t="shared" si="570"/>
        <v>2012</v>
      </c>
      <c r="X6311" s="2">
        <v>41053</v>
      </c>
      <c r="Y6311" t="s">
        <v>93</v>
      </c>
      <c r="Z6311" t="s">
        <v>62</v>
      </c>
      <c r="AA6311" t="s">
        <v>1962</v>
      </c>
      <c r="AB6311">
        <v>2</v>
      </c>
      <c r="AC6311">
        <v>6542</v>
      </c>
      <c r="AD6311">
        <v>14769</v>
      </c>
      <c r="AE6311" t="s">
        <v>23981</v>
      </c>
      <c r="AF6311" t="s">
        <v>27034</v>
      </c>
      <c r="AG6311">
        <f t="shared" si="571"/>
        <v>5</v>
      </c>
      <c r="AI6311" t="str">
        <f t="shared" si="572"/>
        <v/>
      </c>
      <c r="AJ6311">
        <f t="shared" si="569"/>
        <v>0</v>
      </c>
      <c r="AK6311" t="str">
        <f t="shared" si="573"/>
        <v/>
      </c>
    </row>
    <row r="6312" spans="1:37" x14ac:dyDescent="0.25">
      <c r="A6312" s="1">
        <v>6.25E-2</v>
      </c>
      <c r="B6312">
        <v>105</v>
      </c>
      <c r="C6312">
        <v>0</v>
      </c>
      <c r="D6312" t="s">
        <v>0</v>
      </c>
      <c r="E6312">
        <v>0</v>
      </c>
      <c r="F6312">
        <v>0</v>
      </c>
      <c r="G6312" t="s">
        <v>5</v>
      </c>
      <c r="H6312" s="2">
        <v>41066</v>
      </c>
      <c r="I6312" s="2">
        <v>41066</v>
      </c>
      <c r="J6312" t="s">
        <v>3</v>
      </c>
      <c r="K6312">
        <v>266</v>
      </c>
      <c r="L6312">
        <v>17</v>
      </c>
      <c r="M6312">
        <v>227.35</v>
      </c>
      <c r="N6312">
        <v>0</v>
      </c>
      <c r="O6312">
        <v>0</v>
      </c>
      <c r="P6312" t="s">
        <v>10995</v>
      </c>
      <c r="Q6312" t="s">
        <v>10996</v>
      </c>
      <c r="R6312">
        <v>65</v>
      </c>
      <c r="S6312">
        <v>0</v>
      </c>
      <c r="T6312" t="s">
        <v>27046</v>
      </c>
      <c r="U6312" t="s">
        <v>20524</v>
      </c>
      <c r="V6312" s="2">
        <v>41067</v>
      </c>
      <c r="W6312" s="7">
        <f t="shared" si="570"/>
        <v>2012</v>
      </c>
      <c r="X6312" s="2">
        <v>41057</v>
      </c>
      <c r="Y6312" t="s">
        <v>370</v>
      </c>
      <c r="Z6312" t="s">
        <v>7</v>
      </c>
      <c r="AA6312" t="s">
        <v>165</v>
      </c>
      <c r="AB6312">
        <v>8</v>
      </c>
      <c r="AC6312">
        <v>6885</v>
      </c>
      <c r="AD6312">
        <v>14770</v>
      </c>
      <c r="AE6312" t="s">
        <v>24307</v>
      </c>
      <c r="AF6312" t="s">
        <v>27034</v>
      </c>
      <c r="AG6312">
        <f t="shared" si="571"/>
        <v>5</v>
      </c>
      <c r="AI6312" t="str">
        <f t="shared" si="572"/>
        <v/>
      </c>
      <c r="AJ6312">
        <f t="shared" si="569"/>
        <v>0</v>
      </c>
      <c r="AK6312" t="str">
        <f t="shared" si="573"/>
        <v/>
      </c>
    </row>
    <row r="6313" spans="1:37" x14ac:dyDescent="0.25">
      <c r="A6313" s="1">
        <v>1.3888888888888888E-2</v>
      </c>
      <c r="B6313">
        <v>260</v>
      </c>
      <c r="C6313">
        <v>0</v>
      </c>
      <c r="D6313" t="s">
        <v>0</v>
      </c>
      <c r="E6313">
        <v>0</v>
      </c>
      <c r="F6313">
        <v>0</v>
      </c>
      <c r="G6313" t="s">
        <v>1</v>
      </c>
      <c r="H6313" t="s">
        <v>2</v>
      </c>
      <c r="I6313" s="2">
        <v>41127</v>
      </c>
      <c r="J6313" t="s">
        <v>3</v>
      </c>
      <c r="K6313">
        <v>688</v>
      </c>
      <c r="L6313">
        <v>16</v>
      </c>
      <c r="M6313">
        <v>593.1</v>
      </c>
      <c r="N6313">
        <v>0</v>
      </c>
      <c r="O6313">
        <v>0</v>
      </c>
      <c r="P6313" t="s">
        <v>10997</v>
      </c>
      <c r="Q6313" t="s">
        <v>10998</v>
      </c>
      <c r="R6313">
        <v>75</v>
      </c>
      <c r="S6313">
        <v>0</v>
      </c>
      <c r="T6313" t="s">
        <v>27046</v>
      </c>
      <c r="U6313" t="s">
        <v>20520</v>
      </c>
      <c r="V6313" s="2">
        <v>41068</v>
      </c>
      <c r="W6313" s="7">
        <f t="shared" si="570"/>
        <v>2012</v>
      </c>
      <c r="X6313" s="2">
        <v>41058</v>
      </c>
      <c r="Y6313" t="s">
        <v>7526</v>
      </c>
      <c r="Z6313" t="s">
        <v>7</v>
      </c>
      <c r="AA6313" t="s">
        <v>10999</v>
      </c>
      <c r="AB6313">
        <v>3</v>
      </c>
      <c r="AC6313">
        <v>7422</v>
      </c>
      <c r="AD6313">
        <v>14771</v>
      </c>
      <c r="AE6313" t="s">
        <v>24821</v>
      </c>
      <c r="AF6313" t="s">
        <v>27032</v>
      </c>
      <c r="AG6313">
        <f t="shared" si="571"/>
        <v>5</v>
      </c>
      <c r="AI6313" t="str">
        <f t="shared" si="572"/>
        <v/>
      </c>
      <c r="AJ6313">
        <f t="shared" si="569"/>
        <v>0</v>
      </c>
      <c r="AK6313" t="str">
        <f t="shared" si="573"/>
        <v/>
      </c>
    </row>
    <row r="6314" spans="1:37" x14ac:dyDescent="0.25">
      <c r="A6314" s="1">
        <v>1.3888888888888888E-2</v>
      </c>
      <c r="B6314">
        <v>0</v>
      </c>
      <c r="C6314">
        <v>0</v>
      </c>
      <c r="D6314" t="s">
        <v>11000</v>
      </c>
      <c r="E6314">
        <v>0</v>
      </c>
      <c r="F6314">
        <v>0</v>
      </c>
      <c r="G6314" t="s">
        <v>5</v>
      </c>
      <c r="H6314" s="2">
        <v>41067</v>
      </c>
      <c r="I6314" s="2">
        <v>41067</v>
      </c>
      <c r="J6314" t="s">
        <v>3</v>
      </c>
      <c r="K6314">
        <v>255</v>
      </c>
      <c r="L6314">
        <v>17</v>
      </c>
      <c r="M6314">
        <v>219.83</v>
      </c>
      <c r="N6314">
        <v>0</v>
      </c>
      <c r="O6314">
        <v>0</v>
      </c>
      <c r="P6314" t="s">
        <v>10674</v>
      </c>
      <c r="Q6314" t="s">
        <v>11001</v>
      </c>
      <c r="R6314">
        <v>65</v>
      </c>
      <c r="S6314">
        <v>0</v>
      </c>
      <c r="T6314" t="s">
        <v>27046</v>
      </c>
      <c r="U6314" t="s">
        <v>20524</v>
      </c>
      <c r="V6314" s="2">
        <v>41060</v>
      </c>
      <c r="W6314" s="7">
        <f t="shared" si="570"/>
        <v>2012</v>
      </c>
      <c r="X6314" s="2">
        <v>41058</v>
      </c>
      <c r="Y6314" t="s">
        <v>47</v>
      </c>
      <c r="Z6314" t="s">
        <v>7</v>
      </c>
      <c r="AA6314" t="s">
        <v>23</v>
      </c>
      <c r="AB6314">
        <v>1</v>
      </c>
      <c r="AC6314">
        <v>7423</v>
      </c>
      <c r="AD6314">
        <v>14772</v>
      </c>
      <c r="AE6314" t="s">
        <v>24822</v>
      </c>
      <c r="AF6314" t="s">
        <v>27034</v>
      </c>
      <c r="AG6314">
        <f t="shared" si="571"/>
        <v>5</v>
      </c>
      <c r="AI6314" t="str">
        <f t="shared" si="572"/>
        <v/>
      </c>
      <c r="AJ6314">
        <f t="shared" si="569"/>
        <v>0</v>
      </c>
      <c r="AK6314" t="str">
        <f t="shared" si="573"/>
        <v/>
      </c>
    </row>
    <row r="6315" spans="1:37" x14ac:dyDescent="0.25">
      <c r="A6315" s="1">
        <v>4.1666666666666664E-2</v>
      </c>
      <c r="B6315">
        <v>55</v>
      </c>
      <c r="C6315">
        <v>0</v>
      </c>
      <c r="D6315" t="s">
        <v>11002</v>
      </c>
      <c r="E6315">
        <v>0</v>
      </c>
      <c r="F6315">
        <v>0</v>
      </c>
      <c r="G6315" t="s">
        <v>5</v>
      </c>
      <c r="H6315" t="s">
        <v>2</v>
      </c>
      <c r="I6315" s="2">
        <v>41071</v>
      </c>
      <c r="J6315" t="s">
        <v>3</v>
      </c>
      <c r="K6315">
        <v>267</v>
      </c>
      <c r="L6315">
        <v>16</v>
      </c>
      <c r="M6315">
        <v>230.17</v>
      </c>
      <c r="N6315">
        <v>0</v>
      </c>
      <c r="O6315">
        <v>0</v>
      </c>
      <c r="P6315" t="s">
        <v>11003</v>
      </c>
      <c r="Q6315" t="s">
        <v>11004</v>
      </c>
      <c r="R6315">
        <v>65</v>
      </c>
      <c r="S6315">
        <v>0</v>
      </c>
      <c r="T6315" t="s">
        <v>27046</v>
      </c>
      <c r="U6315" t="s">
        <v>20524</v>
      </c>
      <c r="V6315" s="2">
        <v>41068</v>
      </c>
      <c r="W6315" s="7">
        <f t="shared" si="570"/>
        <v>2012</v>
      </c>
      <c r="X6315" s="2">
        <v>41058</v>
      </c>
      <c r="Y6315" t="s">
        <v>370</v>
      </c>
      <c r="Z6315" t="s">
        <v>7</v>
      </c>
      <c r="AA6315" t="s">
        <v>11005</v>
      </c>
      <c r="AB6315">
        <v>8</v>
      </c>
      <c r="AC6315">
        <v>7424</v>
      </c>
      <c r="AD6315">
        <v>14773</v>
      </c>
      <c r="AE6315" t="s">
        <v>24823</v>
      </c>
      <c r="AF6315" t="s">
        <v>27032</v>
      </c>
      <c r="AG6315">
        <f t="shared" si="571"/>
        <v>5</v>
      </c>
      <c r="AI6315" t="str">
        <f t="shared" si="572"/>
        <v/>
      </c>
      <c r="AJ6315">
        <f t="shared" si="569"/>
        <v>0</v>
      </c>
      <c r="AK6315" t="str">
        <f t="shared" si="573"/>
        <v/>
      </c>
    </row>
    <row r="6316" spans="1:37" x14ac:dyDescent="0.25">
      <c r="A6316" s="1">
        <v>0.16666666666666666</v>
      </c>
      <c r="B6316">
        <v>90</v>
      </c>
      <c r="C6316">
        <v>0</v>
      </c>
      <c r="D6316" t="s">
        <v>11006</v>
      </c>
      <c r="E6316">
        <v>0</v>
      </c>
      <c r="F6316">
        <v>0</v>
      </c>
      <c r="G6316" t="s">
        <v>5</v>
      </c>
      <c r="H6316" s="2">
        <v>41116</v>
      </c>
      <c r="I6316" s="2">
        <v>41116</v>
      </c>
      <c r="J6316" t="s">
        <v>3</v>
      </c>
      <c r="K6316">
        <v>557</v>
      </c>
      <c r="L6316">
        <v>16</v>
      </c>
      <c r="M6316">
        <v>480.17</v>
      </c>
      <c r="N6316">
        <v>0</v>
      </c>
      <c r="O6316">
        <v>0</v>
      </c>
      <c r="P6316">
        <v>480.17</v>
      </c>
      <c r="Q6316" t="s">
        <v>0</v>
      </c>
      <c r="R6316">
        <v>0</v>
      </c>
      <c r="S6316">
        <v>0</v>
      </c>
      <c r="T6316" t="s">
        <v>27046</v>
      </c>
      <c r="U6316" t="s">
        <v>20524</v>
      </c>
      <c r="V6316" s="2">
        <v>41069</v>
      </c>
      <c r="W6316" s="7">
        <f t="shared" si="570"/>
        <v>2012</v>
      </c>
      <c r="X6316" s="2">
        <v>41059</v>
      </c>
      <c r="Y6316" t="s">
        <v>340</v>
      </c>
      <c r="Z6316" t="s">
        <v>7</v>
      </c>
      <c r="AA6316" t="s">
        <v>1041</v>
      </c>
      <c r="AB6316">
        <v>8</v>
      </c>
      <c r="AC6316">
        <v>2741</v>
      </c>
      <c r="AD6316">
        <v>14774</v>
      </c>
      <c r="AE6316" t="s">
        <v>21474</v>
      </c>
      <c r="AF6316" t="s">
        <v>27034</v>
      </c>
      <c r="AG6316">
        <f t="shared" si="571"/>
        <v>5</v>
      </c>
      <c r="AI6316" t="str">
        <f t="shared" si="572"/>
        <v/>
      </c>
      <c r="AJ6316">
        <f t="shared" si="569"/>
        <v>0</v>
      </c>
      <c r="AK6316" t="str">
        <f t="shared" si="573"/>
        <v/>
      </c>
    </row>
    <row r="6317" spans="1:37" x14ac:dyDescent="0.25">
      <c r="A6317" s="1">
        <v>0.10416666666666667</v>
      </c>
      <c r="B6317">
        <v>5</v>
      </c>
      <c r="C6317">
        <v>0</v>
      </c>
      <c r="D6317" t="s">
        <v>11007</v>
      </c>
      <c r="E6317">
        <v>0</v>
      </c>
      <c r="F6317">
        <v>0</v>
      </c>
      <c r="G6317" t="s">
        <v>5</v>
      </c>
      <c r="H6317" t="s">
        <v>2</v>
      </c>
      <c r="I6317" s="2">
        <v>41066</v>
      </c>
      <c r="J6317" t="s">
        <v>3</v>
      </c>
      <c r="K6317">
        <v>313</v>
      </c>
      <c r="L6317">
        <v>16</v>
      </c>
      <c r="M6317">
        <v>269.83</v>
      </c>
      <c r="N6317">
        <v>0</v>
      </c>
      <c r="O6317">
        <v>0</v>
      </c>
      <c r="P6317" t="s">
        <v>10861</v>
      </c>
      <c r="Q6317" t="s">
        <v>11008</v>
      </c>
      <c r="R6317">
        <v>65</v>
      </c>
      <c r="S6317">
        <v>0</v>
      </c>
      <c r="T6317" t="s">
        <v>27046</v>
      </c>
      <c r="U6317" t="s">
        <v>20524</v>
      </c>
      <c r="V6317" s="2">
        <v>41069</v>
      </c>
      <c r="W6317" s="7">
        <f t="shared" si="570"/>
        <v>2012</v>
      </c>
      <c r="X6317" s="2">
        <v>41059</v>
      </c>
      <c r="Y6317" t="s">
        <v>11009</v>
      </c>
      <c r="Z6317" t="s">
        <v>771</v>
      </c>
      <c r="AA6317" t="s">
        <v>9755</v>
      </c>
      <c r="AB6317">
        <v>9</v>
      </c>
      <c r="AC6317">
        <v>7425</v>
      </c>
      <c r="AD6317">
        <v>14775</v>
      </c>
      <c r="AE6317" t="s">
        <v>24824</v>
      </c>
      <c r="AF6317" t="s">
        <v>27032</v>
      </c>
      <c r="AG6317">
        <f t="shared" si="571"/>
        <v>5</v>
      </c>
      <c r="AI6317" t="str">
        <f t="shared" si="572"/>
        <v/>
      </c>
      <c r="AJ6317">
        <f t="shared" si="569"/>
        <v>0</v>
      </c>
      <c r="AK6317" t="str">
        <f t="shared" si="573"/>
        <v/>
      </c>
    </row>
    <row r="6318" spans="1:37" x14ac:dyDescent="0.25">
      <c r="A6318" s="1">
        <v>5.5555555555555552E-2</v>
      </c>
      <c r="B6318">
        <v>0</v>
      </c>
      <c r="C6318" t="s">
        <v>11010</v>
      </c>
      <c r="D6318" t="s">
        <v>11011</v>
      </c>
      <c r="E6318">
        <v>0</v>
      </c>
      <c r="F6318">
        <v>0</v>
      </c>
      <c r="G6318" t="s">
        <v>5</v>
      </c>
      <c r="H6318" s="2">
        <v>41751</v>
      </c>
      <c r="I6318" s="2">
        <v>41075</v>
      </c>
      <c r="J6318" t="s">
        <v>3</v>
      </c>
      <c r="K6318">
        <v>259</v>
      </c>
      <c r="L6318">
        <v>18</v>
      </c>
      <c r="M6318">
        <v>219.49</v>
      </c>
      <c r="N6318">
        <v>0</v>
      </c>
      <c r="O6318">
        <v>0</v>
      </c>
      <c r="P6318" t="s">
        <v>11012</v>
      </c>
      <c r="Q6318" t="s">
        <v>11013</v>
      </c>
      <c r="R6318">
        <v>65</v>
      </c>
      <c r="S6318">
        <v>0</v>
      </c>
      <c r="T6318" t="s">
        <v>27046</v>
      </c>
      <c r="U6318" t="s">
        <v>20524</v>
      </c>
      <c r="V6318" s="2">
        <v>41069</v>
      </c>
      <c r="W6318" s="7">
        <f t="shared" si="570"/>
        <v>2012</v>
      </c>
      <c r="X6318" s="2">
        <v>41059</v>
      </c>
      <c r="Y6318" t="s">
        <v>504</v>
      </c>
      <c r="Z6318" t="s">
        <v>7</v>
      </c>
      <c r="AA6318" t="s">
        <v>52</v>
      </c>
      <c r="AB6318">
        <v>2</v>
      </c>
      <c r="AC6318">
        <v>3482</v>
      </c>
      <c r="AD6318">
        <v>14776</v>
      </c>
      <c r="AE6318" t="s">
        <v>21745</v>
      </c>
      <c r="AF6318" t="s">
        <v>27034</v>
      </c>
      <c r="AG6318">
        <f t="shared" si="571"/>
        <v>5</v>
      </c>
      <c r="AI6318" t="str">
        <f t="shared" si="572"/>
        <v/>
      </c>
      <c r="AJ6318">
        <f t="shared" si="569"/>
        <v>0</v>
      </c>
      <c r="AK6318" t="str">
        <f t="shared" si="573"/>
        <v/>
      </c>
    </row>
    <row r="6319" spans="1:37" x14ac:dyDescent="0.25">
      <c r="A6319" s="1">
        <v>2.0833333333333332E-2</v>
      </c>
      <c r="B6319">
        <v>0</v>
      </c>
      <c r="C6319">
        <v>0</v>
      </c>
      <c r="D6319" t="s">
        <v>11014</v>
      </c>
      <c r="E6319">
        <v>0</v>
      </c>
      <c r="F6319">
        <v>0</v>
      </c>
      <c r="G6319" t="s">
        <v>5</v>
      </c>
      <c r="H6319" s="2">
        <v>41128</v>
      </c>
      <c r="I6319" s="2">
        <v>41128</v>
      </c>
      <c r="J6319" t="s">
        <v>3</v>
      </c>
      <c r="K6319">
        <v>293</v>
      </c>
      <c r="L6319">
        <v>17</v>
      </c>
      <c r="M6319">
        <v>250.43</v>
      </c>
      <c r="N6319">
        <v>0</v>
      </c>
      <c r="O6319">
        <v>0</v>
      </c>
      <c r="P6319" t="s">
        <v>10689</v>
      </c>
      <c r="Q6319" t="s">
        <v>11015</v>
      </c>
      <c r="R6319">
        <v>75</v>
      </c>
      <c r="S6319">
        <v>0</v>
      </c>
      <c r="T6319" t="s">
        <v>27046</v>
      </c>
      <c r="U6319" t="s">
        <v>20520</v>
      </c>
      <c r="V6319" s="2">
        <v>41080</v>
      </c>
      <c r="W6319" s="7">
        <f t="shared" si="570"/>
        <v>2012</v>
      </c>
      <c r="X6319" s="2">
        <v>41059</v>
      </c>
      <c r="Y6319" t="s">
        <v>9078</v>
      </c>
      <c r="Z6319" t="s">
        <v>7</v>
      </c>
      <c r="AA6319" t="s">
        <v>90</v>
      </c>
      <c r="AB6319">
        <v>3</v>
      </c>
      <c r="AC6319">
        <v>2746</v>
      </c>
      <c r="AD6319">
        <v>14777</v>
      </c>
      <c r="AE6319" t="s">
        <v>21478</v>
      </c>
      <c r="AF6319" t="s">
        <v>27034</v>
      </c>
      <c r="AG6319">
        <f t="shared" si="571"/>
        <v>5</v>
      </c>
      <c r="AI6319" t="str">
        <f t="shared" si="572"/>
        <v/>
      </c>
      <c r="AJ6319">
        <f t="shared" si="569"/>
        <v>0</v>
      </c>
      <c r="AK6319" t="str">
        <f t="shared" si="573"/>
        <v/>
      </c>
    </row>
    <row r="6320" spans="1:37" x14ac:dyDescent="0.25">
      <c r="A6320" s="1">
        <v>1.3888888888888888E-2</v>
      </c>
      <c r="B6320">
        <v>0</v>
      </c>
      <c r="C6320">
        <v>0</v>
      </c>
      <c r="D6320" t="s">
        <v>11016</v>
      </c>
      <c r="E6320">
        <v>0</v>
      </c>
      <c r="F6320">
        <v>0</v>
      </c>
      <c r="G6320" t="s">
        <v>5</v>
      </c>
      <c r="H6320" s="2">
        <v>41065</v>
      </c>
      <c r="I6320" s="2">
        <v>41063</v>
      </c>
      <c r="J6320" t="s">
        <v>3</v>
      </c>
      <c r="K6320">
        <v>121</v>
      </c>
      <c r="L6320">
        <v>17</v>
      </c>
      <c r="M6320">
        <v>103.42</v>
      </c>
      <c r="N6320">
        <v>0</v>
      </c>
      <c r="O6320">
        <v>0</v>
      </c>
      <c r="P6320" t="s">
        <v>11017</v>
      </c>
      <c r="Q6320" t="s">
        <v>11018</v>
      </c>
      <c r="R6320">
        <v>65</v>
      </c>
      <c r="S6320">
        <v>0</v>
      </c>
      <c r="T6320" t="s">
        <v>27046</v>
      </c>
      <c r="U6320" t="s">
        <v>20524</v>
      </c>
      <c r="V6320" s="2">
        <v>41069</v>
      </c>
      <c r="W6320" s="7">
        <f t="shared" si="570"/>
        <v>2012</v>
      </c>
      <c r="X6320" s="2">
        <v>41059</v>
      </c>
      <c r="Y6320" t="s">
        <v>12</v>
      </c>
      <c r="Z6320" t="s">
        <v>7</v>
      </c>
      <c r="AA6320" t="s">
        <v>1323</v>
      </c>
      <c r="AB6320">
        <v>8</v>
      </c>
      <c r="AC6320">
        <v>7025</v>
      </c>
      <c r="AD6320">
        <v>14778</v>
      </c>
      <c r="AE6320" t="s">
        <v>24440</v>
      </c>
      <c r="AF6320" t="s">
        <v>27034</v>
      </c>
      <c r="AG6320">
        <f t="shared" si="571"/>
        <v>5</v>
      </c>
      <c r="AI6320" t="str">
        <f t="shared" si="572"/>
        <v/>
      </c>
      <c r="AJ6320">
        <f t="shared" si="569"/>
        <v>0</v>
      </c>
      <c r="AK6320" t="str">
        <f t="shared" si="573"/>
        <v/>
      </c>
    </row>
    <row r="6321" spans="1:37" x14ac:dyDescent="0.25">
      <c r="A6321" s="1">
        <v>4.1666666666666664E-2</v>
      </c>
      <c r="B6321">
        <v>0</v>
      </c>
      <c r="C6321">
        <v>0</v>
      </c>
      <c r="D6321" t="s">
        <v>11019</v>
      </c>
      <c r="E6321">
        <v>0</v>
      </c>
      <c r="F6321">
        <v>0</v>
      </c>
      <c r="G6321" t="s">
        <v>5</v>
      </c>
      <c r="H6321" s="2">
        <v>41060</v>
      </c>
      <c r="I6321" s="2">
        <v>41060</v>
      </c>
      <c r="J6321" t="s">
        <v>3</v>
      </c>
      <c r="K6321">
        <v>290</v>
      </c>
      <c r="L6321">
        <v>18</v>
      </c>
      <c r="M6321">
        <v>245.76</v>
      </c>
      <c r="N6321">
        <v>0</v>
      </c>
      <c r="O6321">
        <v>0</v>
      </c>
      <c r="P6321" t="s">
        <v>11020</v>
      </c>
      <c r="Q6321" t="s">
        <v>11021</v>
      </c>
      <c r="R6321">
        <v>65</v>
      </c>
      <c r="S6321">
        <v>0</v>
      </c>
      <c r="T6321" t="s">
        <v>27046</v>
      </c>
      <c r="U6321" t="s">
        <v>20524</v>
      </c>
      <c r="V6321" s="2">
        <v>41062</v>
      </c>
      <c r="W6321" s="7">
        <f t="shared" si="570"/>
        <v>2012</v>
      </c>
      <c r="X6321" s="2">
        <v>41060</v>
      </c>
      <c r="Y6321" t="s">
        <v>47</v>
      </c>
      <c r="Z6321" t="s">
        <v>7</v>
      </c>
      <c r="AA6321" t="s">
        <v>48</v>
      </c>
      <c r="AB6321">
        <v>1</v>
      </c>
      <c r="AC6321">
        <v>7426</v>
      </c>
      <c r="AD6321">
        <v>14779</v>
      </c>
      <c r="AE6321" t="s">
        <v>22910</v>
      </c>
      <c r="AF6321" t="s">
        <v>27034</v>
      </c>
      <c r="AG6321">
        <f t="shared" si="571"/>
        <v>5</v>
      </c>
      <c r="AI6321" t="str">
        <f t="shared" si="572"/>
        <v/>
      </c>
      <c r="AJ6321">
        <f t="shared" si="569"/>
        <v>0</v>
      </c>
      <c r="AK6321" t="str">
        <f t="shared" si="573"/>
        <v/>
      </c>
    </row>
    <row r="6322" spans="1:37" x14ac:dyDescent="0.25">
      <c r="A6322" s="1">
        <v>0</v>
      </c>
      <c r="B6322">
        <v>0</v>
      </c>
      <c r="C6322">
        <v>0</v>
      </c>
      <c r="D6322" t="s">
        <v>11022</v>
      </c>
      <c r="E6322">
        <v>0</v>
      </c>
      <c r="F6322">
        <v>0</v>
      </c>
      <c r="G6322" t="s">
        <v>5</v>
      </c>
      <c r="H6322" s="2">
        <v>41274</v>
      </c>
      <c r="I6322" t="s">
        <v>2</v>
      </c>
      <c r="J6322" t="s">
        <v>3</v>
      </c>
      <c r="K6322">
        <v>65</v>
      </c>
      <c r="L6322">
        <v>17</v>
      </c>
      <c r="M6322">
        <v>55.56</v>
      </c>
      <c r="N6322">
        <v>0</v>
      </c>
      <c r="O6322">
        <v>0</v>
      </c>
      <c r="P6322">
        <v>55.56</v>
      </c>
      <c r="Q6322" t="s">
        <v>0</v>
      </c>
      <c r="R6322">
        <v>0</v>
      </c>
      <c r="S6322">
        <v>0</v>
      </c>
      <c r="T6322" t="s">
        <v>27368</v>
      </c>
      <c r="U6322" t="s">
        <v>20524</v>
      </c>
      <c r="V6322" t="s">
        <v>11023</v>
      </c>
      <c r="W6322" s="7">
        <f t="shared" si="570"/>
        <v>2012</v>
      </c>
      <c r="X6322" s="2">
        <v>41060</v>
      </c>
      <c r="Y6322" t="s">
        <v>6</v>
      </c>
      <c r="Z6322" t="s">
        <v>7</v>
      </c>
      <c r="AA6322" t="s">
        <v>75</v>
      </c>
      <c r="AB6322">
        <v>1</v>
      </c>
      <c r="AC6322">
        <v>4992</v>
      </c>
      <c r="AD6322">
        <v>14780</v>
      </c>
      <c r="AE6322" t="s">
        <v>22502</v>
      </c>
      <c r="AF6322" t="s">
        <v>27034</v>
      </c>
      <c r="AG6322">
        <f t="shared" si="571"/>
        <v>39</v>
      </c>
      <c r="AH6322" t="str">
        <f>MID(V6322,1,31)</f>
        <v xml:space="preserve">לשונית דלת עליונה שבורה        </v>
      </c>
      <c r="AI6322" t="str">
        <f t="shared" si="572"/>
        <v>לשונית דלת עליונה שבורה</v>
      </c>
      <c r="AJ6322">
        <f t="shared" si="569"/>
        <v>23</v>
      </c>
      <c r="AK6322" t="str">
        <f t="shared" si="573"/>
        <v>לשונית דלת עליונה שבורה,לשונית דלת עליונה שבורה</v>
      </c>
    </row>
    <row r="6323" spans="1:37" x14ac:dyDescent="0.25">
      <c r="A6323" s="1">
        <v>0</v>
      </c>
      <c r="B6323">
        <v>0</v>
      </c>
      <c r="C6323">
        <v>0</v>
      </c>
      <c r="D6323" t="s">
        <v>11024</v>
      </c>
      <c r="E6323">
        <v>0</v>
      </c>
      <c r="F6323">
        <v>0</v>
      </c>
      <c r="G6323" t="s">
        <v>5</v>
      </c>
      <c r="H6323" s="2">
        <v>41067</v>
      </c>
      <c r="I6323" t="s">
        <v>2</v>
      </c>
      <c r="J6323" t="s">
        <v>3</v>
      </c>
      <c r="K6323">
        <v>65</v>
      </c>
      <c r="L6323">
        <v>18</v>
      </c>
      <c r="M6323">
        <v>55.08</v>
      </c>
      <c r="N6323">
        <v>0</v>
      </c>
      <c r="O6323">
        <v>0</v>
      </c>
      <c r="P6323">
        <v>55.08</v>
      </c>
      <c r="Q6323" t="s">
        <v>0</v>
      </c>
      <c r="R6323">
        <v>0</v>
      </c>
      <c r="S6323">
        <v>0</v>
      </c>
      <c r="T6323" t="s">
        <v>27046</v>
      </c>
      <c r="U6323" t="s">
        <v>20524</v>
      </c>
      <c r="V6323" s="2">
        <v>41068</v>
      </c>
      <c r="W6323" s="7">
        <f t="shared" si="570"/>
        <v>2012</v>
      </c>
      <c r="X6323" s="2">
        <v>41061</v>
      </c>
      <c r="Y6323" t="s">
        <v>5824</v>
      </c>
      <c r="Z6323" t="s">
        <v>7</v>
      </c>
      <c r="AA6323" t="s">
        <v>1397</v>
      </c>
      <c r="AB6323">
        <v>9</v>
      </c>
      <c r="AC6323">
        <v>7427</v>
      </c>
      <c r="AD6323">
        <v>14781</v>
      </c>
      <c r="AE6323" t="s">
        <v>24825</v>
      </c>
      <c r="AF6323" t="s">
        <v>27034</v>
      </c>
      <c r="AG6323">
        <f t="shared" si="571"/>
        <v>5</v>
      </c>
      <c r="AI6323" t="str">
        <f t="shared" si="572"/>
        <v/>
      </c>
      <c r="AJ6323">
        <f t="shared" si="569"/>
        <v>0</v>
      </c>
      <c r="AK6323" t="str">
        <f t="shared" si="573"/>
        <v/>
      </c>
    </row>
    <row r="6324" spans="1:37" x14ac:dyDescent="0.25">
      <c r="A6324" s="1">
        <v>0.16666666666666666</v>
      </c>
      <c r="B6324">
        <v>5</v>
      </c>
      <c r="C6324">
        <v>0</v>
      </c>
      <c r="D6324" t="s">
        <v>11025</v>
      </c>
      <c r="E6324">
        <v>0</v>
      </c>
      <c r="F6324">
        <v>0</v>
      </c>
      <c r="G6324" t="s">
        <v>5</v>
      </c>
      <c r="H6324" t="s">
        <v>2</v>
      </c>
      <c r="I6324" s="2">
        <v>41073</v>
      </c>
      <c r="J6324" t="s">
        <v>3</v>
      </c>
      <c r="K6324">
        <v>383</v>
      </c>
      <c r="L6324">
        <v>16</v>
      </c>
      <c r="M6324">
        <v>330.17</v>
      </c>
      <c r="N6324">
        <v>0</v>
      </c>
      <c r="O6324">
        <v>0</v>
      </c>
      <c r="P6324" t="s">
        <v>11026</v>
      </c>
      <c r="Q6324" t="s">
        <v>11027</v>
      </c>
      <c r="R6324">
        <v>85</v>
      </c>
      <c r="S6324">
        <v>0</v>
      </c>
      <c r="T6324" t="s">
        <v>27046</v>
      </c>
      <c r="U6324" t="s">
        <v>20522</v>
      </c>
      <c r="V6324" s="2">
        <v>41070</v>
      </c>
      <c r="W6324" s="7">
        <f t="shared" si="570"/>
        <v>2012</v>
      </c>
      <c r="X6324" s="2">
        <v>41063</v>
      </c>
      <c r="Y6324" t="s">
        <v>5824</v>
      </c>
      <c r="Z6324" t="s">
        <v>7</v>
      </c>
      <c r="AA6324" t="s">
        <v>7338</v>
      </c>
      <c r="AB6324">
        <v>9</v>
      </c>
      <c r="AC6324">
        <v>5540</v>
      </c>
      <c r="AD6324">
        <v>14782</v>
      </c>
      <c r="AE6324" t="s">
        <v>23016</v>
      </c>
      <c r="AF6324" t="s">
        <v>27032</v>
      </c>
      <c r="AG6324">
        <f t="shared" si="571"/>
        <v>5</v>
      </c>
      <c r="AI6324" t="str">
        <f t="shared" si="572"/>
        <v/>
      </c>
      <c r="AJ6324">
        <f t="shared" si="569"/>
        <v>0</v>
      </c>
      <c r="AK6324" t="str">
        <f t="shared" si="573"/>
        <v/>
      </c>
    </row>
    <row r="6325" spans="1:37" x14ac:dyDescent="0.25">
      <c r="A6325" s="1">
        <v>1.3888888888888888E-2</v>
      </c>
      <c r="B6325">
        <v>0</v>
      </c>
      <c r="C6325">
        <v>0</v>
      </c>
      <c r="D6325" t="s">
        <v>11028</v>
      </c>
      <c r="E6325">
        <v>0</v>
      </c>
      <c r="F6325">
        <v>0</v>
      </c>
      <c r="G6325" t="s">
        <v>5</v>
      </c>
      <c r="H6325" s="2">
        <v>41070</v>
      </c>
      <c r="I6325" s="2">
        <v>41068</v>
      </c>
      <c r="J6325" t="s">
        <v>3</v>
      </c>
      <c r="K6325">
        <v>255</v>
      </c>
      <c r="L6325">
        <v>16</v>
      </c>
      <c r="M6325">
        <v>219.83</v>
      </c>
      <c r="N6325">
        <v>0</v>
      </c>
      <c r="O6325">
        <v>0</v>
      </c>
      <c r="P6325" t="s">
        <v>10674</v>
      </c>
      <c r="Q6325" t="s">
        <v>11029</v>
      </c>
      <c r="R6325">
        <v>65</v>
      </c>
      <c r="S6325">
        <v>0</v>
      </c>
      <c r="T6325" t="s">
        <v>3711</v>
      </c>
      <c r="U6325" t="s">
        <v>20524</v>
      </c>
      <c r="V6325" t="s">
        <v>11030</v>
      </c>
      <c r="W6325" s="7">
        <f t="shared" si="570"/>
        <v>2012</v>
      </c>
      <c r="X6325" s="2">
        <v>41063</v>
      </c>
      <c r="Y6325" t="s">
        <v>11031</v>
      </c>
      <c r="Z6325" t="s">
        <v>7</v>
      </c>
      <c r="AA6325" t="s">
        <v>75</v>
      </c>
      <c r="AB6325">
        <v>1</v>
      </c>
      <c r="AC6325">
        <v>6696</v>
      </c>
      <c r="AD6325">
        <v>14783</v>
      </c>
      <c r="AE6325" t="s">
        <v>24127</v>
      </c>
      <c r="AF6325" t="s">
        <v>27034</v>
      </c>
      <c r="AG6325">
        <f t="shared" si="571"/>
        <v>39</v>
      </c>
      <c r="AH6325" t="str">
        <f>MID(V6325,1,31)</f>
        <v xml:space="preserve">מכסה פתח גלבו חרוך             </v>
      </c>
      <c r="AI6325" t="str">
        <f t="shared" si="572"/>
        <v>מכסה פתח גלבו חרוך</v>
      </c>
      <c r="AJ6325">
        <f t="shared" si="569"/>
        <v>18</v>
      </c>
      <c r="AK6325" t="str">
        <f t="shared" si="573"/>
        <v>מכסה פתח גלבו חרוך,מכסה פתח גלבו חרוך</v>
      </c>
    </row>
    <row r="6326" spans="1:37" x14ac:dyDescent="0.25">
      <c r="A6326" s="1">
        <v>0</v>
      </c>
      <c r="B6326">
        <v>0</v>
      </c>
      <c r="C6326">
        <v>0</v>
      </c>
      <c r="D6326" t="s">
        <v>0</v>
      </c>
      <c r="E6326">
        <v>0</v>
      </c>
      <c r="F6326">
        <v>0</v>
      </c>
      <c r="G6326" t="s">
        <v>1</v>
      </c>
      <c r="H6326" t="s">
        <v>2</v>
      </c>
      <c r="I6326" t="s">
        <v>2</v>
      </c>
      <c r="J6326" t="s">
        <v>3</v>
      </c>
      <c r="K6326">
        <v>190</v>
      </c>
      <c r="L6326">
        <v>17</v>
      </c>
      <c r="M6326">
        <v>162.38999999999999</v>
      </c>
      <c r="N6326">
        <v>0</v>
      </c>
      <c r="O6326">
        <v>0</v>
      </c>
      <c r="P6326" t="s">
        <v>11032</v>
      </c>
      <c r="Q6326" t="s">
        <v>11033</v>
      </c>
      <c r="R6326">
        <v>65</v>
      </c>
      <c r="S6326">
        <v>0</v>
      </c>
      <c r="T6326" t="s">
        <v>27046</v>
      </c>
      <c r="U6326" t="s">
        <v>20524</v>
      </c>
      <c r="V6326" s="2">
        <v>41093</v>
      </c>
      <c r="W6326" s="7">
        <f t="shared" si="570"/>
        <v>2012</v>
      </c>
      <c r="X6326" s="2">
        <v>41063</v>
      </c>
      <c r="Y6326" t="s">
        <v>6</v>
      </c>
      <c r="Z6326" t="s">
        <v>11034</v>
      </c>
      <c r="AA6326" t="s">
        <v>11035</v>
      </c>
      <c r="AB6326">
        <v>4</v>
      </c>
      <c r="AC6326">
        <v>5212</v>
      </c>
      <c r="AD6326">
        <v>14784</v>
      </c>
      <c r="AE6326" t="s">
        <v>22712</v>
      </c>
      <c r="AF6326" t="s">
        <v>27033</v>
      </c>
      <c r="AG6326">
        <f t="shared" si="571"/>
        <v>5</v>
      </c>
      <c r="AI6326" t="str">
        <f t="shared" si="572"/>
        <v/>
      </c>
      <c r="AJ6326">
        <f t="shared" si="569"/>
        <v>0</v>
      </c>
      <c r="AK6326" t="str">
        <f t="shared" si="573"/>
        <v/>
      </c>
    </row>
    <row r="6327" spans="1:37" x14ac:dyDescent="0.25">
      <c r="A6327" s="1">
        <v>1.3888888888888888E-2</v>
      </c>
      <c r="B6327">
        <v>0</v>
      </c>
      <c r="C6327">
        <v>0</v>
      </c>
      <c r="D6327" t="s">
        <v>11036</v>
      </c>
      <c r="E6327">
        <v>0</v>
      </c>
      <c r="F6327">
        <v>0</v>
      </c>
      <c r="G6327" t="s">
        <v>5</v>
      </c>
      <c r="H6327" s="2">
        <v>41081</v>
      </c>
      <c r="I6327" s="2">
        <v>41081</v>
      </c>
      <c r="J6327" t="s">
        <v>3</v>
      </c>
      <c r="K6327">
        <v>134</v>
      </c>
      <c r="L6327">
        <v>17</v>
      </c>
      <c r="M6327">
        <v>114.53</v>
      </c>
      <c r="N6327">
        <v>0</v>
      </c>
      <c r="O6327">
        <v>0</v>
      </c>
      <c r="P6327" t="s">
        <v>11037</v>
      </c>
      <c r="Q6327" t="s">
        <v>11029</v>
      </c>
      <c r="R6327">
        <v>65</v>
      </c>
      <c r="S6327">
        <v>0</v>
      </c>
      <c r="T6327" t="s">
        <v>27046</v>
      </c>
      <c r="U6327" t="s">
        <v>20524</v>
      </c>
      <c r="V6327" s="2">
        <v>41068</v>
      </c>
      <c r="W6327" s="7">
        <f t="shared" si="570"/>
        <v>2012</v>
      </c>
      <c r="X6327" s="2">
        <v>41063</v>
      </c>
      <c r="Y6327" t="s">
        <v>11038</v>
      </c>
      <c r="Z6327" t="s">
        <v>2034</v>
      </c>
      <c r="AA6327" t="s">
        <v>536</v>
      </c>
      <c r="AB6327">
        <v>0</v>
      </c>
      <c r="AC6327">
        <v>6696</v>
      </c>
      <c r="AD6327">
        <v>14785</v>
      </c>
      <c r="AE6327" t="s">
        <v>24127</v>
      </c>
      <c r="AF6327" t="s">
        <v>27034</v>
      </c>
      <c r="AG6327">
        <f t="shared" si="571"/>
        <v>5</v>
      </c>
      <c r="AI6327" t="str">
        <f t="shared" si="572"/>
        <v/>
      </c>
      <c r="AJ6327">
        <f t="shared" si="569"/>
        <v>0</v>
      </c>
      <c r="AK6327" t="str">
        <f t="shared" si="573"/>
        <v/>
      </c>
    </row>
    <row r="6328" spans="1:37" x14ac:dyDescent="0.25">
      <c r="A6328" s="1">
        <v>7.2916666666666671E-2</v>
      </c>
      <c r="B6328">
        <v>5</v>
      </c>
      <c r="C6328">
        <v>0</v>
      </c>
      <c r="D6328" t="s">
        <v>11039</v>
      </c>
      <c r="E6328">
        <v>0</v>
      </c>
      <c r="F6328">
        <v>0</v>
      </c>
      <c r="G6328" t="s">
        <v>5</v>
      </c>
      <c r="H6328" s="2">
        <v>41094</v>
      </c>
      <c r="I6328" s="2">
        <v>41094</v>
      </c>
      <c r="J6328" t="s">
        <v>3</v>
      </c>
      <c r="K6328">
        <v>272</v>
      </c>
      <c r="L6328">
        <v>17</v>
      </c>
      <c r="M6328">
        <v>232.48</v>
      </c>
      <c r="N6328">
        <v>0</v>
      </c>
      <c r="O6328">
        <v>0</v>
      </c>
      <c r="P6328" t="s">
        <v>11040</v>
      </c>
      <c r="Q6328" t="s">
        <v>11041</v>
      </c>
      <c r="R6328">
        <v>65</v>
      </c>
      <c r="S6328">
        <v>0</v>
      </c>
      <c r="T6328" t="s">
        <v>27046</v>
      </c>
      <c r="U6328" t="s">
        <v>20524</v>
      </c>
      <c r="V6328" s="2">
        <v>41071</v>
      </c>
      <c r="W6328" s="7">
        <f t="shared" si="570"/>
        <v>2012</v>
      </c>
      <c r="X6328" s="2">
        <v>41064</v>
      </c>
      <c r="Y6328" t="s">
        <v>5824</v>
      </c>
      <c r="Z6328" t="s">
        <v>7</v>
      </c>
      <c r="AA6328" t="s">
        <v>72</v>
      </c>
      <c r="AB6328">
        <v>9</v>
      </c>
      <c r="AC6328">
        <v>4874</v>
      </c>
      <c r="AD6328">
        <v>14786</v>
      </c>
      <c r="AE6328" t="s">
        <v>22392</v>
      </c>
      <c r="AF6328" t="s">
        <v>27034</v>
      </c>
      <c r="AG6328">
        <f t="shared" si="571"/>
        <v>5</v>
      </c>
      <c r="AI6328" t="str">
        <f t="shared" si="572"/>
        <v/>
      </c>
      <c r="AJ6328">
        <f t="shared" si="569"/>
        <v>0</v>
      </c>
      <c r="AK6328" t="str">
        <f t="shared" si="573"/>
        <v/>
      </c>
    </row>
    <row r="6329" spans="1:37" x14ac:dyDescent="0.25">
      <c r="A6329" s="1">
        <v>5.2083333333333336E-2</v>
      </c>
      <c r="B6329">
        <v>5</v>
      </c>
      <c r="C6329">
        <v>0</v>
      </c>
      <c r="D6329" t="s">
        <v>11039</v>
      </c>
      <c r="E6329">
        <v>0</v>
      </c>
      <c r="F6329">
        <v>0</v>
      </c>
      <c r="G6329" t="s">
        <v>5</v>
      </c>
      <c r="H6329" s="2">
        <v>41094</v>
      </c>
      <c r="I6329" s="2">
        <v>41094</v>
      </c>
      <c r="J6329" t="s">
        <v>3</v>
      </c>
      <c r="K6329">
        <v>210</v>
      </c>
      <c r="L6329">
        <v>17</v>
      </c>
      <c r="M6329">
        <v>179.49</v>
      </c>
      <c r="N6329">
        <v>0</v>
      </c>
      <c r="O6329">
        <v>0</v>
      </c>
      <c r="P6329" t="s">
        <v>11042</v>
      </c>
      <c r="Q6329" t="s">
        <v>11041</v>
      </c>
      <c r="R6329">
        <v>65</v>
      </c>
      <c r="S6329">
        <v>0</v>
      </c>
      <c r="T6329" t="s">
        <v>27046</v>
      </c>
      <c r="U6329" t="s">
        <v>20524</v>
      </c>
      <c r="V6329" s="2">
        <v>41071</v>
      </c>
      <c r="W6329" s="7">
        <f t="shared" si="570"/>
        <v>2012</v>
      </c>
      <c r="X6329" s="2">
        <v>41064</v>
      </c>
      <c r="Y6329" t="s">
        <v>12</v>
      </c>
      <c r="Z6329" t="s">
        <v>7</v>
      </c>
      <c r="AA6329" t="s">
        <v>3441</v>
      </c>
      <c r="AB6329">
        <v>9</v>
      </c>
      <c r="AC6329">
        <v>4874</v>
      </c>
      <c r="AD6329">
        <v>14787</v>
      </c>
      <c r="AE6329" t="s">
        <v>22392</v>
      </c>
      <c r="AF6329" t="s">
        <v>27034</v>
      </c>
      <c r="AG6329">
        <f t="shared" si="571"/>
        <v>5</v>
      </c>
      <c r="AI6329" t="str">
        <f t="shared" si="572"/>
        <v/>
      </c>
      <c r="AJ6329">
        <f t="shared" si="569"/>
        <v>0</v>
      </c>
      <c r="AK6329" t="str">
        <f t="shared" si="573"/>
        <v/>
      </c>
    </row>
    <row r="6330" spans="1:37" x14ac:dyDescent="0.25">
      <c r="A6330" s="1">
        <v>8.3333333333333329E-2</v>
      </c>
      <c r="B6330">
        <v>5</v>
      </c>
      <c r="C6330">
        <v>0</v>
      </c>
      <c r="D6330" t="s">
        <v>11039</v>
      </c>
      <c r="E6330">
        <v>0</v>
      </c>
      <c r="F6330">
        <v>0</v>
      </c>
      <c r="G6330" t="s">
        <v>5</v>
      </c>
      <c r="H6330" t="s">
        <v>2</v>
      </c>
      <c r="I6330" s="2">
        <v>41094</v>
      </c>
      <c r="J6330" t="s">
        <v>3</v>
      </c>
      <c r="K6330">
        <v>317</v>
      </c>
      <c r="L6330">
        <v>16</v>
      </c>
      <c r="M6330">
        <v>273.27999999999997</v>
      </c>
      <c r="N6330">
        <v>0</v>
      </c>
      <c r="O6330">
        <v>0</v>
      </c>
      <c r="P6330" t="s">
        <v>11043</v>
      </c>
      <c r="Q6330" t="s">
        <v>11041</v>
      </c>
      <c r="R6330">
        <v>65</v>
      </c>
      <c r="S6330">
        <v>0</v>
      </c>
      <c r="T6330" t="s">
        <v>27046</v>
      </c>
      <c r="U6330" t="s">
        <v>20524</v>
      </c>
      <c r="V6330" s="2">
        <v>41071</v>
      </c>
      <c r="W6330" s="7">
        <f t="shared" si="570"/>
        <v>2012</v>
      </c>
      <c r="X6330" s="2">
        <v>41064</v>
      </c>
      <c r="Y6330" t="s">
        <v>5824</v>
      </c>
      <c r="Z6330" t="s">
        <v>7</v>
      </c>
      <c r="AA6330" t="s">
        <v>106</v>
      </c>
      <c r="AB6330">
        <v>9</v>
      </c>
      <c r="AC6330">
        <v>7428</v>
      </c>
      <c r="AD6330">
        <v>14788</v>
      </c>
      <c r="AE6330" t="s">
        <v>24826</v>
      </c>
      <c r="AF6330" t="s">
        <v>27032</v>
      </c>
      <c r="AG6330">
        <f t="shared" si="571"/>
        <v>5</v>
      </c>
      <c r="AI6330" t="str">
        <f t="shared" si="572"/>
        <v/>
      </c>
      <c r="AJ6330">
        <f t="shared" si="569"/>
        <v>0</v>
      </c>
      <c r="AK6330" t="str">
        <f t="shared" si="573"/>
        <v/>
      </c>
    </row>
    <row r="6331" spans="1:37" x14ac:dyDescent="0.25">
      <c r="A6331" s="1">
        <v>0.10416666666666667</v>
      </c>
      <c r="B6331">
        <v>5</v>
      </c>
      <c r="C6331">
        <v>0</v>
      </c>
      <c r="D6331" t="s">
        <v>11044</v>
      </c>
      <c r="E6331">
        <v>0</v>
      </c>
      <c r="F6331">
        <v>0</v>
      </c>
      <c r="G6331" t="s">
        <v>5</v>
      </c>
      <c r="H6331" t="s">
        <v>2</v>
      </c>
      <c r="I6331" s="2">
        <v>41113</v>
      </c>
      <c r="J6331" t="s">
        <v>3</v>
      </c>
      <c r="K6331">
        <v>325</v>
      </c>
      <c r="L6331">
        <v>16</v>
      </c>
      <c r="M6331">
        <v>280.17</v>
      </c>
      <c r="N6331">
        <v>0</v>
      </c>
      <c r="O6331">
        <v>0</v>
      </c>
      <c r="P6331">
        <v>280.17</v>
      </c>
      <c r="Q6331" t="s">
        <v>0</v>
      </c>
      <c r="R6331">
        <v>0</v>
      </c>
      <c r="S6331">
        <v>0</v>
      </c>
      <c r="T6331" t="s">
        <v>27514</v>
      </c>
      <c r="U6331" t="s">
        <v>20524</v>
      </c>
      <c r="V6331" t="s">
        <v>11045</v>
      </c>
      <c r="W6331" s="7">
        <f t="shared" si="570"/>
        <v>2012</v>
      </c>
      <c r="X6331" s="2">
        <v>41064</v>
      </c>
      <c r="Y6331" t="s">
        <v>5824</v>
      </c>
      <c r="Z6331" t="s">
        <v>7</v>
      </c>
      <c r="AA6331" t="s">
        <v>72</v>
      </c>
      <c r="AB6331">
        <v>9</v>
      </c>
      <c r="AC6331">
        <v>6756</v>
      </c>
      <c r="AD6331">
        <v>14789</v>
      </c>
      <c r="AE6331" t="s">
        <v>24184</v>
      </c>
      <c r="AF6331" t="s">
        <v>27032</v>
      </c>
      <c r="AG6331">
        <f t="shared" si="571"/>
        <v>39</v>
      </c>
      <c r="AH6331" t="str">
        <f>MID(V6331,1,31)</f>
        <v xml:space="preserve">חסר תושבות גומי,לאחר נפילה     </v>
      </c>
      <c r="AI6331" t="str">
        <f t="shared" si="572"/>
        <v>חסר תושבות גומי,לאחר נפילה</v>
      </c>
      <c r="AJ6331">
        <f t="shared" si="569"/>
        <v>26</v>
      </c>
      <c r="AK6331" t="str">
        <f t="shared" si="573"/>
        <v>חסר תושבות גומי,לאחר נפילה,חסר תושבות גומי,לאחר נפילה</v>
      </c>
    </row>
    <row r="6332" spans="1:37" x14ac:dyDescent="0.25">
      <c r="A6332" s="1">
        <v>0.14583333333333334</v>
      </c>
      <c r="B6332">
        <v>100</v>
      </c>
      <c r="C6332">
        <v>0</v>
      </c>
      <c r="D6332" t="s">
        <v>0</v>
      </c>
      <c r="E6332">
        <v>0</v>
      </c>
      <c r="F6332">
        <v>0</v>
      </c>
      <c r="G6332" t="s">
        <v>5</v>
      </c>
      <c r="H6332" s="2">
        <v>41151</v>
      </c>
      <c r="I6332" s="2">
        <v>41151</v>
      </c>
      <c r="J6332" t="s">
        <v>3</v>
      </c>
      <c r="K6332">
        <v>910</v>
      </c>
      <c r="L6332">
        <v>17</v>
      </c>
      <c r="M6332">
        <v>784.48</v>
      </c>
      <c r="N6332">
        <v>0</v>
      </c>
      <c r="O6332">
        <v>0</v>
      </c>
      <c r="P6332" t="s">
        <v>11046</v>
      </c>
      <c r="Q6332" t="s">
        <v>11047</v>
      </c>
      <c r="R6332">
        <v>75</v>
      </c>
      <c r="S6332">
        <v>0</v>
      </c>
      <c r="T6332" t="s">
        <v>27046</v>
      </c>
      <c r="U6332" t="s">
        <v>20520</v>
      </c>
      <c r="V6332" s="2">
        <v>41074</v>
      </c>
      <c r="W6332" s="7">
        <f t="shared" si="570"/>
        <v>2012</v>
      </c>
      <c r="X6332" s="2">
        <v>41064</v>
      </c>
      <c r="Y6332" t="s">
        <v>193</v>
      </c>
      <c r="Z6332" t="s">
        <v>7</v>
      </c>
      <c r="AA6332" t="s">
        <v>527</v>
      </c>
      <c r="AB6332">
        <v>3</v>
      </c>
      <c r="AC6332">
        <v>6229</v>
      </c>
      <c r="AD6332">
        <v>14790</v>
      </c>
      <c r="AE6332" t="s">
        <v>23682</v>
      </c>
      <c r="AF6332" t="s">
        <v>27034</v>
      </c>
      <c r="AG6332">
        <f t="shared" si="571"/>
        <v>5</v>
      </c>
      <c r="AI6332" t="str">
        <f t="shared" si="572"/>
        <v/>
      </c>
      <c r="AJ6332">
        <f t="shared" si="569"/>
        <v>0</v>
      </c>
      <c r="AK6332" t="str">
        <f t="shared" si="573"/>
        <v/>
      </c>
    </row>
    <row r="6333" spans="1:37" x14ac:dyDescent="0.25">
      <c r="A6333" s="1">
        <v>3.125E-2</v>
      </c>
      <c r="B6333">
        <v>5</v>
      </c>
      <c r="C6333">
        <v>0</v>
      </c>
      <c r="D6333" t="s">
        <v>11048</v>
      </c>
      <c r="E6333">
        <v>0</v>
      </c>
      <c r="F6333">
        <v>0</v>
      </c>
      <c r="G6333" t="s">
        <v>5</v>
      </c>
      <c r="H6333" s="2">
        <v>41068</v>
      </c>
      <c r="I6333" s="2">
        <v>41068</v>
      </c>
      <c r="J6333" t="s">
        <v>3</v>
      </c>
      <c r="K6333">
        <v>322</v>
      </c>
      <c r="L6333">
        <v>17</v>
      </c>
      <c r="M6333">
        <v>275.20999999999998</v>
      </c>
      <c r="N6333">
        <v>0</v>
      </c>
      <c r="O6333">
        <v>0</v>
      </c>
      <c r="P6333" t="s">
        <v>11049</v>
      </c>
      <c r="Q6333" t="s">
        <v>11050</v>
      </c>
      <c r="R6333">
        <v>65</v>
      </c>
      <c r="S6333">
        <v>0</v>
      </c>
      <c r="T6333" t="s">
        <v>27046</v>
      </c>
      <c r="U6333" t="s">
        <v>20524</v>
      </c>
      <c r="V6333" s="2">
        <v>41067</v>
      </c>
      <c r="W6333" s="7">
        <f t="shared" si="570"/>
        <v>2012</v>
      </c>
      <c r="X6333" s="2">
        <v>41065</v>
      </c>
      <c r="Y6333" t="s">
        <v>47</v>
      </c>
      <c r="Z6333" t="s">
        <v>7</v>
      </c>
      <c r="AA6333" t="s">
        <v>301</v>
      </c>
      <c r="AB6333">
        <v>1</v>
      </c>
      <c r="AC6333">
        <v>700</v>
      </c>
      <c r="AD6333">
        <v>14791</v>
      </c>
      <c r="AE6333" t="s">
        <v>20778</v>
      </c>
      <c r="AF6333" t="s">
        <v>27034</v>
      </c>
      <c r="AG6333">
        <f t="shared" si="571"/>
        <v>5</v>
      </c>
      <c r="AI6333" t="str">
        <f t="shared" si="572"/>
        <v/>
      </c>
      <c r="AJ6333">
        <f t="shared" si="569"/>
        <v>0</v>
      </c>
      <c r="AK6333" t="str">
        <f t="shared" si="573"/>
        <v/>
      </c>
    </row>
    <row r="6334" spans="1:37" x14ac:dyDescent="0.25">
      <c r="A6334" s="1">
        <v>0</v>
      </c>
      <c r="B6334">
        <v>0</v>
      </c>
      <c r="C6334">
        <v>0</v>
      </c>
      <c r="D6334" t="s">
        <v>11051</v>
      </c>
      <c r="E6334">
        <v>0</v>
      </c>
      <c r="F6334">
        <v>0</v>
      </c>
      <c r="G6334" t="s">
        <v>5</v>
      </c>
      <c r="H6334" s="2">
        <v>41140</v>
      </c>
      <c r="I6334" s="2">
        <v>41140</v>
      </c>
      <c r="J6334" t="s">
        <v>3</v>
      </c>
      <c r="K6334">
        <v>763</v>
      </c>
      <c r="L6334">
        <v>17</v>
      </c>
      <c r="M6334">
        <v>652.14</v>
      </c>
      <c r="N6334">
        <v>0</v>
      </c>
      <c r="O6334">
        <v>0</v>
      </c>
      <c r="P6334" t="s">
        <v>11052</v>
      </c>
      <c r="Q6334" t="s">
        <v>11053</v>
      </c>
      <c r="R6334">
        <v>75</v>
      </c>
      <c r="S6334">
        <v>0</v>
      </c>
      <c r="T6334" t="s">
        <v>27052</v>
      </c>
      <c r="U6334" t="s">
        <v>20520</v>
      </c>
      <c r="V6334" t="s">
        <v>11054</v>
      </c>
      <c r="W6334" s="7">
        <f t="shared" si="570"/>
        <v>2012</v>
      </c>
      <c r="X6334" s="2">
        <v>41065</v>
      </c>
      <c r="Y6334" t="s">
        <v>4917</v>
      </c>
      <c r="Z6334" t="s">
        <v>11055</v>
      </c>
      <c r="AA6334" t="s">
        <v>10680</v>
      </c>
      <c r="AB6334">
        <v>3</v>
      </c>
      <c r="AC6334">
        <v>3129</v>
      </c>
      <c r="AD6334">
        <v>14792</v>
      </c>
      <c r="AE6334" t="s">
        <v>21610</v>
      </c>
      <c r="AF6334" t="s">
        <v>27034</v>
      </c>
      <c r="AG6334">
        <f t="shared" si="571"/>
        <v>39</v>
      </c>
      <c r="AH6334" t="str">
        <f>MID(V6334,1,31)</f>
        <v xml:space="preserve">צבע מקולף.                     </v>
      </c>
      <c r="AI6334" t="str">
        <f t="shared" si="572"/>
        <v>צבע מקולף.</v>
      </c>
      <c r="AJ6334">
        <f t="shared" si="569"/>
        <v>10</v>
      </c>
      <c r="AK6334" t="str">
        <f t="shared" si="573"/>
        <v>צבע מקולף.,צבע מקולף.</v>
      </c>
    </row>
    <row r="6335" spans="1:37" x14ac:dyDescent="0.25">
      <c r="A6335" s="1">
        <v>0</v>
      </c>
      <c r="B6335">
        <v>0</v>
      </c>
      <c r="C6335" t="s">
        <v>3998</v>
      </c>
      <c r="D6335" t="s">
        <v>11056</v>
      </c>
      <c r="E6335">
        <v>0</v>
      </c>
      <c r="F6335">
        <v>0</v>
      </c>
      <c r="G6335" t="s">
        <v>5</v>
      </c>
      <c r="H6335" s="2">
        <v>41065</v>
      </c>
      <c r="I6335" t="s">
        <v>2</v>
      </c>
      <c r="J6335" t="s">
        <v>3</v>
      </c>
      <c r="K6335">
        <v>0</v>
      </c>
      <c r="L6335">
        <v>17</v>
      </c>
      <c r="M6335">
        <v>0</v>
      </c>
      <c r="N6335">
        <v>0</v>
      </c>
      <c r="O6335">
        <v>0</v>
      </c>
      <c r="P6335">
        <v>0</v>
      </c>
      <c r="Q6335" t="s">
        <v>0</v>
      </c>
      <c r="R6335">
        <v>0</v>
      </c>
      <c r="S6335">
        <v>0</v>
      </c>
      <c r="T6335" t="s">
        <v>27046</v>
      </c>
      <c r="U6335" t="s">
        <v>20524</v>
      </c>
      <c r="V6335" s="2">
        <v>41095</v>
      </c>
      <c r="W6335" s="7">
        <f t="shared" si="570"/>
        <v>2012</v>
      </c>
      <c r="X6335" s="2">
        <v>41065</v>
      </c>
      <c r="Y6335" t="s">
        <v>6</v>
      </c>
      <c r="Z6335" t="s">
        <v>7</v>
      </c>
      <c r="AA6335" t="s">
        <v>11057</v>
      </c>
      <c r="AB6335">
        <v>2</v>
      </c>
      <c r="AC6335">
        <v>3129</v>
      </c>
      <c r="AD6335">
        <v>14793</v>
      </c>
      <c r="AE6335" t="s">
        <v>21610</v>
      </c>
      <c r="AF6335" t="s">
        <v>27034</v>
      </c>
      <c r="AG6335">
        <f t="shared" si="571"/>
        <v>5</v>
      </c>
      <c r="AI6335" t="str">
        <f t="shared" si="572"/>
        <v/>
      </c>
      <c r="AJ6335">
        <f t="shared" si="569"/>
        <v>0</v>
      </c>
      <c r="AK6335" t="str">
        <f t="shared" si="573"/>
        <v/>
      </c>
    </row>
    <row r="6336" spans="1:37" x14ac:dyDescent="0.25">
      <c r="A6336" s="1">
        <v>8.3333333333333329E-2</v>
      </c>
      <c r="B6336">
        <v>0</v>
      </c>
      <c r="C6336">
        <v>0</v>
      </c>
      <c r="D6336" t="s">
        <v>11058</v>
      </c>
      <c r="E6336">
        <v>0</v>
      </c>
      <c r="F6336">
        <v>0</v>
      </c>
      <c r="G6336" t="s">
        <v>5</v>
      </c>
      <c r="H6336" s="2">
        <v>41077</v>
      </c>
      <c r="I6336" s="2">
        <v>41077</v>
      </c>
      <c r="J6336" t="s">
        <v>3</v>
      </c>
      <c r="K6336">
        <v>293</v>
      </c>
      <c r="L6336">
        <v>17</v>
      </c>
      <c r="M6336">
        <v>250.43</v>
      </c>
      <c r="N6336">
        <v>0</v>
      </c>
      <c r="O6336">
        <v>0</v>
      </c>
      <c r="P6336" t="s">
        <v>10689</v>
      </c>
      <c r="Q6336" t="s">
        <v>11059</v>
      </c>
      <c r="R6336">
        <v>75</v>
      </c>
      <c r="S6336">
        <v>0</v>
      </c>
      <c r="T6336" t="s">
        <v>27046</v>
      </c>
      <c r="U6336" t="s">
        <v>20520</v>
      </c>
      <c r="V6336" s="2">
        <v>41076</v>
      </c>
      <c r="W6336" s="7">
        <f t="shared" si="570"/>
        <v>2012</v>
      </c>
      <c r="X6336" s="2">
        <v>41066</v>
      </c>
      <c r="Y6336" t="s">
        <v>93</v>
      </c>
      <c r="Z6336" t="s">
        <v>1482</v>
      </c>
      <c r="AA6336" t="s">
        <v>8403</v>
      </c>
      <c r="AB6336">
        <v>2</v>
      </c>
      <c r="AC6336">
        <v>6987</v>
      </c>
      <c r="AD6336">
        <v>14794</v>
      </c>
      <c r="AE6336" t="s">
        <v>24405</v>
      </c>
      <c r="AF6336" t="s">
        <v>27034</v>
      </c>
      <c r="AG6336">
        <f t="shared" si="571"/>
        <v>5</v>
      </c>
      <c r="AI6336" t="str">
        <f t="shared" si="572"/>
        <v/>
      </c>
      <c r="AJ6336">
        <f t="shared" si="569"/>
        <v>0</v>
      </c>
      <c r="AK6336" t="str">
        <f t="shared" si="573"/>
        <v/>
      </c>
    </row>
    <row r="6337" spans="1:37" x14ac:dyDescent="0.25">
      <c r="A6337" s="1">
        <v>0</v>
      </c>
      <c r="B6337">
        <v>0</v>
      </c>
      <c r="C6337">
        <v>0</v>
      </c>
      <c r="D6337" t="s">
        <v>11060</v>
      </c>
      <c r="E6337">
        <v>0</v>
      </c>
      <c r="F6337">
        <v>0</v>
      </c>
      <c r="G6337" t="s">
        <v>5</v>
      </c>
      <c r="H6337" s="2">
        <v>41095</v>
      </c>
      <c r="I6337" t="s">
        <v>2</v>
      </c>
      <c r="J6337" t="s">
        <v>3</v>
      </c>
      <c r="K6337">
        <v>65</v>
      </c>
      <c r="L6337">
        <v>16</v>
      </c>
      <c r="M6337">
        <v>56.03</v>
      </c>
      <c r="N6337">
        <v>0</v>
      </c>
      <c r="O6337">
        <v>0</v>
      </c>
      <c r="P6337">
        <v>56.03</v>
      </c>
      <c r="Q6337" t="s">
        <v>0</v>
      </c>
      <c r="R6337">
        <v>0</v>
      </c>
      <c r="S6337">
        <v>0</v>
      </c>
      <c r="T6337" t="s">
        <v>27046</v>
      </c>
      <c r="U6337" t="s">
        <v>20524</v>
      </c>
      <c r="V6337" s="2">
        <v>41073</v>
      </c>
      <c r="W6337" s="7">
        <f t="shared" si="570"/>
        <v>2012</v>
      </c>
      <c r="X6337" s="2">
        <v>41066</v>
      </c>
      <c r="Y6337" t="s">
        <v>12</v>
      </c>
      <c r="Z6337" t="s">
        <v>7</v>
      </c>
      <c r="AA6337" t="s">
        <v>841</v>
      </c>
      <c r="AB6337">
        <v>9</v>
      </c>
      <c r="AC6337">
        <v>7429</v>
      </c>
      <c r="AD6337">
        <v>14795</v>
      </c>
      <c r="AE6337" t="s">
        <v>24827</v>
      </c>
      <c r="AF6337" t="s">
        <v>27034</v>
      </c>
      <c r="AG6337">
        <f t="shared" si="571"/>
        <v>5</v>
      </c>
      <c r="AI6337" t="str">
        <f t="shared" si="572"/>
        <v/>
      </c>
      <c r="AJ6337">
        <f t="shared" si="569"/>
        <v>0</v>
      </c>
      <c r="AK6337" t="str">
        <f t="shared" si="573"/>
        <v/>
      </c>
    </row>
    <row r="6338" spans="1:37" x14ac:dyDescent="0.25">
      <c r="A6338" s="1">
        <v>5.5555555555555552E-2</v>
      </c>
      <c r="B6338">
        <v>0</v>
      </c>
      <c r="C6338">
        <v>0</v>
      </c>
      <c r="D6338" t="s">
        <v>11061</v>
      </c>
      <c r="E6338">
        <v>0</v>
      </c>
      <c r="F6338">
        <v>0</v>
      </c>
      <c r="G6338" t="s">
        <v>5</v>
      </c>
      <c r="H6338" t="s">
        <v>2</v>
      </c>
      <c r="I6338" s="2">
        <v>41073</v>
      </c>
      <c r="J6338" t="s">
        <v>3</v>
      </c>
      <c r="K6338">
        <v>336</v>
      </c>
      <c r="L6338">
        <v>16</v>
      </c>
      <c r="M6338">
        <v>289.66000000000003</v>
      </c>
      <c r="N6338">
        <v>0</v>
      </c>
      <c r="O6338">
        <v>0</v>
      </c>
      <c r="P6338" t="s">
        <v>10939</v>
      </c>
      <c r="Q6338" t="s">
        <v>11062</v>
      </c>
      <c r="R6338">
        <v>65</v>
      </c>
      <c r="S6338">
        <v>0</v>
      </c>
      <c r="T6338" t="s">
        <v>27046</v>
      </c>
      <c r="U6338" t="s">
        <v>20524</v>
      </c>
      <c r="V6338" s="2">
        <v>41068</v>
      </c>
      <c r="W6338" s="7">
        <f t="shared" si="570"/>
        <v>2012</v>
      </c>
      <c r="X6338" s="2">
        <v>41066</v>
      </c>
      <c r="Y6338" t="s">
        <v>12</v>
      </c>
      <c r="Z6338" t="s">
        <v>7</v>
      </c>
      <c r="AA6338" t="s">
        <v>5245</v>
      </c>
      <c r="AB6338">
        <v>1</v>
      </c>
      <c r="AC6338">
        <v>7430</v>
      </c>
      <c r="AD6338">
        <v>14796</v>
      </c>
      <c r="AE6338" t="s">
        <v>24828</v>
      </c>
      <c r="AF6338" t="s">
        <v>27032</v>
      </c>
      <c r="AG6338">
        <f t="shared" si="571"/>
        <v>5</v>
      </c>
      <c r="AI6338" t="str">
        <f t="shared" si="572"/>
        <v/>
      </c>
      <c r="AJ6338">
        <f t="shared" ref="AJ6338:AJ6401" si="575">LEN(AI6338)</f>
        <v>0</v>
      </c>
      <c r="AK6338" t="str">
        <f t="shared" si="573"/>
        <v/>
      </c>
    </row>
    <row r="6339" spans="1:37" x14ac:dyDescent="0.25">
      <c r="A6339" s="1">
        <v>0.29166666666666669</v>
      </c>
      <c r="B6339">
        <v>330</v>
      </c>
      <c r="C6339">
        <v>0</v>
      </c>
      <c r="D6339" t="s">
        <v>11063</v>
      </c>
      <c r="E6339">
        <v>0</v>
      </c>
      <c r="F6339">
        <v>0</v>
      </c>
      <c r="G6339" t="s">
        <v>5</v>
      </c>
      <c r="H6339" s="2">
        <v>41305</v>
      </c>
      <c r="I6339" s="2">
        <v>41305</v>
      </c>
      <c r="J6339" t="s">
        <v>3</v>
      </c>
      <c r="K6339">
        <v>394</v>
      </c>
      <c r="L6339">
        <v>17</v>
      </c>
      <c r="M6339">
        <v>336.75</v>
      </c>
      <c r="N6339">
        <v>0</v>
      </c>
      <c r="O6339">
        <v>0</v>
      </c>
      <c r="P6339" t="s">
        <v>11064</v>
      </c>
      <c r="Q6339" t="s">
        <v>11065</v>
      </c>
      <c r="R6339">
        <v>75</v>
      </c>
      <c r="S6339">
        <v>0</v>
      </c>
      <c r="T6339" t="s">
        <v>27515</v>
      </c>
      <c r="U6339" t="s">
        <v>20520</v>
      </c>
      <c r="V6339" t="s">
        <v>11066</v>
      </c>
      <c r="W6339" s="7">
        <f t="shared" ref="W6339:W6402" si="576">YEAR(X6339)</f>
        <v>2012</v>
      </c>
      <c r="X6339" s="2">
        <v>41067</v>
      </c>
      <c r="Y6339" t="s">
        <v>193</v>
      </c>
      <c r="Z6339" t="s">
        <v>7</v>
      </c>
      <c r="AA6339" t="s">
        <v>282</v>
      </c>
      <c r="AB6339">
        <v>3</v>
      </c>
      <c r="AC6339">
        <v>7431</v>
      </c>
      <c r="AD6339">
        <v>14797</v>
      </c>
      <c r="AE6339" t="s">
        <v>24829</v>
      </c>
      <c r="AF6339" t="s">
        <v>27034</v>
      </c>
      <c r="AG6339">
        <f t="shared" ref="AG6339:AG6402" si="577">LEN(V6339)</f>
        <v>39</v>
      </c>
      <c r="AH6339" t="str">
        <f>MID(V6339,1,31)</f>
        <v xml:space="preserve">צבע מקולף בתחתית               </v>
      </c>
      <c r="AI6339" t="str">
        <f t="shared" ref="AI6339:AI6402" si="578">TRIM(AH6339)</f>
        <v>צבע מקולף בתחתית</v>
      </c>
      <c r="AJ6339">
        <f t="shared" si="575"/>
        <v>16</v>
      </c>
      <c r="AK6339" t="str">
        <f t="shared" ref="AK6339:AK6402" si="579">TRIM(T6339)&amp;IF(AND(LEN(T6339)&gt;0,LEN(AI6339)&gt;0),",","")&amp;TRIM(AI6339)</f>
        <v>צבע מקולף בתחתית,צבע מקולף בתחתית</v>
      </c>
    </row>
    <row r="6340" spans="1:37" x14ac:dyDescent="0.25">
      <c r="A6340" s="1">
        <v>2.0833333333333332E-2</v>
      </c>
      <c r="B6340">
        <v>45</v>
      </c>
      <c r="C6340">
        <v>0</v>
      </c>
      <c r="D6340" t="s">
        <v>11067</v>
      </c>
      <c r="E6340">
        <v>0</v>
      </c>
      <c r="F6340">
        <v>0</v>
      </c>
      <c r="G6340" t="s">
        <v>5</v>
      </c>
      <c r="H6340" s="2">
        <v>41098</v>
      </c>
      <c r="I6340" s="2">
        <v>41098</v>
      </c>
      <c r="J6340" t="s">
        <v>3</v>
      </c>
      <c r="K6340">
        <v>298</v>
      </c>
      <c r="L6340">
        <v>17</v>
      </c>
      <c r="M6340">
        <v>254.7</v>
      </c>
      <c r="N6340">
        <v>0</v>
      </c>
      <c r="O6340">
        <v>0</v>
      </c>
      <c r="P6340" t="s">
        <v>11068</v>
      </c>
      <c r="Q6340" t="s">
        <v>11069</v>
      </c>
      <c r="R6340">
        <v>75</v>
      </c>
      <c r="S6340">
        <v>0</v>
      </c>
      <c r="T6340" t="s">
        <v>27046</v>
      </c>
      <c r="U6340" t="s">
        <v>20520</v>
      </c>
      <c r="V6340" s="2">
        <v>41089</v>
      </c>
      <c r="W6340" s="7">
        <f t="shared" si="576"/>
        <v>2012</v>
      </c>
      <c r="X6340" s="2">
        <v>41068</v>
      </c>
      <c r="Y6340" t="s">
        <v>11070</v>
      </c>
      <c r="Z6340" t="s">
        <v>145</v>
      </c>
      <c r="AA6340" t="s">
        <v>11071</v>
      </c>
      <c r="AB6340">
        <v>4</v>
      </c>
      <c r="AC6340">
        <v>6441</v>
      </c>
      <c r="AD6340">
        <v>14798</v>
      </c>
      <c r="AE6340" t="s">
        <v>23883</v>
      </c>
      <c r="AF6340" t="s">
        <v>27034</v>
      </c>
      <c r="AG6340">
        <f t="shared" si="577"/>
        <v>5</v>
      </c>
      <c r="AI6340" t="str">
        <f t="shared" si="578"/>
        <v/>
      </c>
      <c r="AJ6340">
        <f t="shared" si="575"/>
        <v>0</v>
      </c>
      <c r="AK6340" t="str">
        <f t="shared" si="579"/>
        <v/>
      </c>
    </row>
    <row r="6341" spans="1:37" x14ac:dyDescent="0.25">
      <c r="A6341" s="1">
        <v>0.10416666666666667</v>
      </c>
      <c r="B6341">
        <v>5</v>
      </c>
      <c r="C6341">
        <v>0</v>
      </c>
      <c r="D6341" t="s">
        <v>11072</v>
      </c>
      <c r="E6341">
        <v>0</v>
      </c>
      <c r="F6341">
        <v>0</v>
      </c>
      <c r="G6341" t="s">
        <v>5</v>
      </c>
      <c r="H6341" t="s">
        <v>2</v>
      </c>
      <c r="I6341" s="2">
        <v>41078</v>
      </c>
      <c r="J6341" t="s">
        <v>3</v>
      </c>
      <c r="K6341">
        <v>250</v>
      </c>
      <c r="L6341">
        <v>16</v>
      </c>
      <c r="M6341">
        <v>215.52</v>
      </c>
      <c r="N6341">
        <v>0</v>
      </c>
      <c r="O6341">
        <v>0</v>
      </c>
      <c r="P6341" t="s">
        <v>10777</v>
      </c>
      <c r="Q6341" t="s">
        <v>11073</v>
      </c>
      <c r="R6341">
        <v>65</v>
      </c>
      <c r="S6341">
        <v>0</v>
      </c>
      <c r="T6341" t="s">
        <v>27046</v>
      </c>
      <c r="U6341" t="s">
        <v>20524</v>
      </c>
      <c r="V6341" s="2">
        <v>41078</v>
      </c>
      <c r="W6341" s="7">
        <f t="shared" si="576"/>
        <v>2012</v>
      </c>
      <c r="X6341" s="2">
        <v>41071</v>
      </c>
      <c r="Y6341" t="s">
        <v>5824</v>
      </c>
      <c r="Z6341" t="s">
        <v>7</v>
      </c>
      <c r="AA6341" t="s">
        <v>7589</v>
      </c>
      <c r="AB6341">
        <v>9</v>
      </c>
      <c r="AC6341">
        <v>7087</v>
      </c>
      <c r="AD6341">
        <v>14799</v>
      </c>
      <c r="AE6341" t="s">
        <v>24501</v>
      </c>
      <c r="AF6341" t="s">
        <v>27032</v>
      </c>
      <c r="AG6341">
        <f t="shared" si="577"/>
        <v>5</v>
      </c>
      <c r="AI6341" t="str">
        <f t="shared" si="578"/>
        <v/>
      </c>
      <c r="AJ6341">
        <f t="shared" si="575"/>
        <v>0</v>
      </c>
      <c r="AK6341" t="str">
        <f t="shared" si="579"/>
        <v/>
      </c>
    </row>
    <row r="6342" spans="1:37" x14ac:dyDescent="0.25">
      <c r="A6342" s="1">
        <v>7.2916666666666671E-2</v>
      </c>
      <c r="B6342">
        <v>5</v>
      </c>
      <c r="C6342">
        <v>0</v>
      </c>
      <c r="D6342" t="s">
        <v>11074</v>
      </c>
      <c r="E6342">
        <v>0</v>
      </c>
      <c r="F6342">
        <v>0</v>
      </c>
      <c r="G6342" t="s">
        <v>5</v>
      </c>
      <c r="H6342" s="2">
        <v>41091</v>
      </c>
      <c r="I6342" s="2">
        <v>41091</v>
      </c>
      <c r="J6342" t="s">
        <v>3</v>
      </c>
      <c r="K6342">
        <v>244</v>
      </c>
      <c r="L6342">
        <v>18</v>
      </c>
      <c r="M6342">
        <v>206.78</v>
      </c>
      <c r="N6342">
        <v>23.02</v>
      </c>
      <c r="O6342">
        <v>10</v>
      </c>
      <c r="P6342" t="s">
        <v>11075</v>
      </c>
      <c r="Q6342" t="s">
        <v>11076</v>
      </c>
      <c r="R6342">
        <v>85</v>
      </c>
      <c r="S6342">
        <v>0</v>
      </c>
      <c r="T6342" t="s">
        <v>27046</v>
      </c>
      <c r="U6342" t="s">
        <v>20522</v>
      </c>
      <c r="V6342" s="2">
        <v>41078</v>
      </c>
      <c r="W6342" s="7">
        <f t="shared" si="576"/>
        <v>2012</v>
      </c>
      <c r="X6342" s="2">
        <v>41071</v>
      </c>
      <c r="Y6342" t="s">
        <v>5824</v>
      </c>
      <c r="Z6342" t="s">
        <v>7</v>
      </c>
      <c r="AA6342" t="s">
        <v>215</v>
      </c>
      <c r="AB6342">
        <v>9</v>
      </c>
      <c r="AC6342">
        <v>2465</v>
      </c>
      <c r="AD6342">
        <v>14800</v>
      </c>
      <c r="AE6342" t="s">
        <v>21384</v>
      </c>
      <c r="AF6342" t="s">
        <v>27034</v>
      </c>
      <c r="AG6342">
        <f t="shared" si="577"/>
        <v>5</v>
      </c>
      <c r="AI6342" t="str">
        <f t="shared" si="578"/>
        <v/>
      </c>
      <c r="AJ6342">
        <f t="shared" si="575"/>
        <v>0</v>
      </c>
      <c r="AK6342" t="str">
        <f t="shared" si="579"/>
        <v/>
      </c>
    </row>
    <row r="6343" spans="1:37" x14ac:dyDescent="0.25">
      <c r="A6343" s="1">
        <v>0</v>
      </c>
      <c r="B6343">
        <v>0</v>
      </c>
      <c r="C6343">
        <v>0</v>
      </c>
      <c r="D6343" t="s">
        <v>0</v>
      </c>
      <c r="E6343">
        <v>0</v>
      </c>
      <c r="F6343">
        <v>0</v>
      </c>
      <c r="G6343" t="s">
        <v>1</v>
      </c>
      <c r="H6343" t="s">
        <v>2</v>
      </c>
      <c r="I6343" t="s">
        <v>2</v>
      </c>
      <c r="J6343" t="s">
        <v>3</v>
      </c>
      <c r="K6343">
        <v>180</v>
      </c>
      <c r="L6343">
        <v>16</v>
      </c>
      <c r="M6343">
        <v>155.16999999999999</v>
      </c>
      <c r="N6343">
        <v>0</v>
      </c>
      <c r="O6343">
        <v>0</v>
      </c>
      <c r="P6343" t="s">
        <v>10774</v>
      </c>
      <c r="Q6343" t="s">
        <v>11077</v>
      </c>
      <c r="R6343">
        <v>65</v>
      </c>
      <c r="S6343">
        <v>0</v>
      </c>
      <c r="T6343" t="s">
        <v>27046</v>
      </c>
      <c r="U6343" t="s">
        <v>20524</v>
      </c>
      <c r="V6343" s="2">
        <v>41073</v>
      </c>
      <c r="W6343" s="7">
        <f t="shared" si="576"/>
        <v>2012</v>
      </c>
      <c r="X6343" s="2">
        <v>41071</v>
      </c>
      <c r="Y6343" t="s">
        <v>6</v>
      </c>
      <c r="Z6343" t="s">
        <v>7</v>
      </c>
      <c r="AA6343" t="s">
        <v>110</v>
      </c>
      <c r="AB6343">
        <v>1</v>
      </c>
      <c r="AC6343">
        <v>7432</v>
      </c>
      <c r="AD6343">
        <v>14801</v>
      </c>
      <c r="AE6343" t="s">
        <v>24830</v>
      </c>
      <c r="AF6343" t="s">
        <v>27033</v>
      </c>
      <c r="AG6343">
        <f t="shared" si="577"/>
        <v>5</v>
      </c>
      <c r="AI6343" t="str">
        <f t="shared" si="578"/>
        <v/>
      </c>
      <c r="AJ6343">
        <f t="shared" si="575"/>
        <v>0</v>
      </c>
      <c r="AK6343" t="str">
        <f t="shared" si="579"/>
        <v/>
      </c>
    </row>
    <row r="6344" spans="1:37" x14ac:dyDescent="0.25">
      <c r="A6344" s="1">
        <v>3.125E-2</v>
      </c>
      <c r="B6344">
        <v>0</v>
      </c>
      <c r="C6344">
        <v>0</v>
      </c>
      <c r="D6344" t="s">
        <v>11078</v>
      </c>
      <c r="E6344">
        <v>0</v>
      </c>
      <c r="F6344">
        <v>0</v>
      </c>
      <c r="G6344" t="s">
        <v>5</v>
      </c>
      <c r="H6344" s="2">
        <v>41199</v>
      </c>
      <c r="I6344" s="2">
        <v>41199</v>
      </c>
      <c r="J6344" t="s">
        <v>3</v>
      </c>
      <c r="K6344">
        <v>100</v>
      </c>
      <c r="L6344">
        <v>17</v>
      </c>
      <c r="M6344">
        <v>85.47</v>
      </c>
      <c r="N6344">
        <v>0</v>
      </c>
      <c r="O6344">
        <v>0</v>
      </c>
      <c r="P6344" t="s">
        <v>11079</v>
      </c>
      <c r="Q6344" t="s">
        <v>11080</v>
      </c>
      <c r="R6344">
        <v>55</v>
      </c>
      <c r="S6344">
        <v>90</v>
      </c>
      <c r="T6344" t="s">
        <v>27046</v>
      </c>
      <c r="U6344" t="s">
        <v>20517</v>
      </c>
      <c r="V6344" s="2">
        <v>41102</v>
      </c>
      <c r="W6344" s="7">
        <f t="shared" si="576"/>
        <v>2012</v>
      </c>
      <c r="X6344" s="2">
        <v>41072</v>
      </c>
      <c r="Y6344" t="s">
        <v>11081</v>
      </c>
      <c r="Z6344" t="s">
        <v>942</v>
      </c>
      <c r="AA6344" t="s">
        <v>11082</v>
      </c>
      <c r="AB6344">
        <v>6</v>
      </c>
      <c r="AC6344">
        <v>4796</v>
      </c>
      <c r="AD6344">
        <v>14802</v>
      </c>
      <c r="AE6344" t="s">
        <v>22314</v>
      </c>
      <c r="AF6344" t="s">
        <v>27034</v>
      </c>
      <c r="AG6344">
        <f t="shared" si="577"/>
        <v>5</v>
      </c>
      <c r="AI6344" t="str">
        <f t="shared" si="578"/>
        <v/>
      </c>
      <c r="AJ6344">
        <f t="shared" si="575"/>
        <v>0</v>
      </c>
      <c r="AK6344" t="str">
        <f t="shared" si="579"/>
        <v/>
      </c>
    </row>
    <row r="6345" spans="1:37" x14ac:dyDescent="0.25">
      <c r="A6345" s="1">
        <v>2.0833333333333332E-2</v>
      </c>
      <c r="B6345">
        <v>0</v>
      </c>
      <c r="C6345">
        <v>0</v>
      </c>
      <c r="D6345" t="s">
        <v>11083</v>
      </c>
      <c r="E6345">
        <v>0</v>
      </c>
      <c r="F6345">
        <v>0</v>
      </c>
      <c r="G6345" t="s">
        <v>5</v>
      </c>
      <c r="H6345" t="s">
        <v>2</v>
      </c>
      <c r="I6345" s="2">
        <v>41126</v>
      </c>
      <c r="J6345" t="s">
        <v>3</v>
      </c>
      <c r="K6345">
        <v>290</v>
      </c>
      <c r="L6345">
        <v>16</v>
      </c>
      <c r="M6345">
        <v>250</v>
      </c>
      <c r="N6345">
        <v>0</v>
      </c>
      <c r="O6345">
        <v>0</v>
      </c>
      <c r="P6345" t="s">
        <v>10644</v>
      </c>
      <c r="Q6345" t="s">
        <v>11084</v>
      </c>
      <c r="R6345">
        <v>75</v>
      </c>
      <c r="S6345">
        <v>0</v>
      </c>
      <c r="T6345" t="s">
        <v>27046</v>
      </c>
      <c r="U6345" t="s">
        <v>20520</v>
      </c>
      <c r="V6345" s="2">
        <v>41082</v>
      </c>
      <c r="W6345" s="7">
        <f t="shared" si="576"/>
        <v>2012</v>
      </c>
      <c r="X6345" s="2">
        <v>41072</v>
      </c>
      <c r="Y6345" t="s">
        <v>10144</v>
      </c>
      <c r="Z6345" t="s">
        <v>7</v>
      </c>
      <c r="AA6345" t="s">
        <v>9217</v>
      </c>
      <c r="AB6345">
        <v>3</v>
      </c>
      <c r="AC6345">
        <v>3145</v>
      </c>
      <c r="AD6345">
        <v>14803</v>
      </c>
      <c r="AE6345" t="s">
        <v>21616</v>
      </c>
      <c r="AF6345" t="s">
        <v>27032</v>
      </c>
      <c r="AG6345">
        <f t="shared" si="577"/>
        <v>5</v>
      </c>
      <c r="AI6345" t="str">
        <f t="shared" si="578"/>
        <v/>
      </c>
      <c r="AJ6345">
        <f t="shared" si="575"/>
        <v>0</v>
      </c>
      <c r="AK6345" t="str">
        <f t="shared" si="579"/>
        <v/>
      </c>
    </row>
    <row r="6346" spans="1:37" x14ac:dyDescent="0.25">
      <c r="A6346" s="1">
        <v>7.2916666666666671E-2</v>
      </c>
      <c r="B6346">
        <v>15</v>
      </c>
      <c r="C6346">
        <v>0</v>
      </c>
      <c r="D6346" t="s">
        <v>11085</v>
      </c>
      <c r="E6346">
        <v>0</v>
      </c>
      <c r="F6346">
        <v>0</v>
      </c>
      <c r="G6346" t="s">
        <v>5</v>
      </c>
      <c r="H6346" t="s">
        <v>2</v>
      </c>
      <c r="I6346" s="2">
        <v>41113</v>
      </c>
      <c r="J6346" t="s">
        <v>3</v>
      </c>
      <c r="K6346">
        <v>209</v>
      </c>
      <c r="L6346">
        <v>16</v>
      </c>
      <c r="M6346">
        <v>180.17</v>
      </c>
      <c r="N6346">
        <v>0</v>
      </c>
      <c r="O6346">
        <v>0</v>
      </c>
      <c r="P6346" t="s">
        <v>10667</v>
      </c>
      <c r="Q6346" t="s">
        <v>11086</v>
      </c>
      <c r="R6346">
        <v>65</v>
      </c>
      <c r="S6346">
        <v>0</v>
      </c>
      <c r="T6346" t="s">
        <v>27046</v>
      </c>
      <c r="U6346" t="s">
        <v>20524</v>
      </c>
      <c r="V6346" s="2">
        <v>41090</v>
      </c>
      <c r="W6346" s="7">
        <f t="shared" si="576"/>
        <v>2012</v>
      </c>
      <c r="X6346" s="2">
        <v>41072</v>
      </c>
      <c r="Y6346" t="s">
        <v>28</v>
      </c>
      <c r="Z6346" t="s">
        <v>7</v>
      </c>
      <c r="AA6346" t="s">
        <v>3441</v>
      </c>
      <c r="AB6346">
        <v>9</v>
      </c>
      <c r="AC6346">
        <v>7433</v>
      </c>
      <c r="AD6346">
        <v>14804</v>
      </c>
      <c r="AE6346" t="s">
        <v>24831</v>
      </c>
      <c r="AF6346" t="s">
        <v>27032</v>
      </c>
      <c r="AG6346">
        <f t="shared" si="577"/>
        <v>5</v>
      </c>
      <c r="AI6346" t="str">
        <f t="shared" si="578"/>
        <v/>
      </c>
      <c r="AJ6346">
        <f t="shared" si="575"/>
        <v>0</v>
      </c>
      <c r="AK6346" t="str">
        <f t="shared" si="579"/>
        <v/>
      </c>
    </row>
    <row r="6347" spans="1:37" x14ac:dyDescent="0.25">
      <c r="A6347" s="1">
        <v>7.2916666666666671E-2</v>
      </c>
      <c r="B6347">
        <v>5</v>
      </c>
      <c r="C6347">
        <v>0</v>
      </c>
      <c r="D6347" t="s">
        <v>0</v>
      </c>
      <c r="E6347">
        <v>0</v>
      </c>
      <c r="F6347">
        <v>0</v>
      </c>
      <c r="G6347" t="s">
        <v>1</v>
      </c>
      <c r="H6347" s="2">
        <v>41073</v>
      </c>
      <c r="I6347" s="2">
        <v>41073</v>
      </c>
      <c r="J6347" t="s">
        <v>3</v>
      </c>
      <c r="K6347">
        <v>202</v>
      </c>
      <c r="L6347">
        <v>17</v>
      </c>
      <c r="M6347">
        <v>172.65</v>
      </c>
      <c r="N6347">
        <v>0</v>
      </c>
      <c r="O6347">
        <v>0</v>
      </c>
      <c r="P6347">
        <v>172.65</v>
      </c>
      <c r="Q6347" t="s">
        <v>0</v>
      </c>
      <c r="R6347">
        <v>0</v>
      </c>
      <c r="S6347">
        <v>0</v>
      </c>
      <c r="T6347" t="s">
        <v>27046</v>
      </c>
      <c r="U6347" t="s">
        <v>20524</v>
      </c>
      <c r="V6347" s="2">
        <v>41080</v>
      </c>
      <c r="W6347" s="7">
        <f t="shared" si="576"/>
        <v>2012</v>
      </c>
      <c r="X6347" s="2">
        <v>41073</v>
      </c>
      <c r="Y6347" t="s">
        <v>5824</v>
      </c>
      <c r="Z6347" t="s">
        <v>7</v>
      </c>
      <c r="AA6347" t="s">
        <v>326</v>
      </c>
      <c r="AB6347">
        <v>9</v>
      </c>
      <c r="AC6347">
        <v>2448</v>
      </c>
      <c r="AD6347">
        <v>14805</v>
      </c>
      <c r="AE6347" t="s">
        <v>20816</v>
      </c>
      <c r="AF6347" t="s">
        <v>27034</v>
      </c>
      <c r="AG6347">
        <f t="shared" si="577"/>
        <v>5</v>
      </c>
      <c r="AI6347" t="str">
        <f t="shared" si="578"/>
        <v/>
      </c>
      <c r="AJ6347">
        <f t="shared" si="575"/>
        <v>0</v>
      </c>
      <c r="AK6347" t="str">
        <f t="shared" si="579"/>
        <v/>
      </c>
    </row>
    <row r="6348" spans="1:37" x14ac:dyDescent="0.25">
      <c r="A6348" s="1">
        <v>8.3333333333333329E-2</v>
      </c>
      <c r="B6348">
        <v>0</v>
      </c>
      <c r="C6348">
        <v>0</v>
      </c>
      <c r="D6348" t="s">
        <v>11087</v>
      </c>
      <c r="E6348">
        <v>0</v>
      </c>
      <c r="F6348">
        <v>0</v>
      </c>
      <c r="G6348" t="s">
        <v>5</v>
      </c>
      <c r="H6348" s="2">
        <v>41236</v>
      </c>
      <c r="I6348" s="2">
        <v>41229</v>
      </c>
      <c r="J6348" t="s">
        <v>3</v>
      </c>
      <c r="K6348">
        <v>233</v>
      </c>
      <c r="L6348">
        <v>18</v>
      </c>
      <c r="M6348">
        <v>197.46</v>
      </c>
      <c r="N6348">
        <v>21.97</v>
      </c>
      <c r="O6348">
        <v>10</v>
      </c>
      <c r="P6348" t="s">
        <v>11088</v>
      </c>
      <c r="Q6348" t="s">
        <v>11089</v>
      </c>
      <c r="R6348">
        <v>65</v>
      </c>
      <c r="S6348">
        <v>0</v>
      </c>
      <c r="T6348" t="s">
        <v>27046</v>
      </c>
      <c r="U6348" t="s">
        <v>20524</v>
      </c>
      <c r="V6348" s="2">
        <v>41115</v>
      </c>
      <c r="W6348" s="7">
        <f t="shared" si="576"/>
        <v>2012</v>
      </c>
      <c r="X6348" s="2">
        <v>41085</v>
      </c>
      <c r="Y6348" t="s">
        <v>6</v>
      </c>
      <c r="Z6348" t="s">
        <v>7</v>
      </c>
      <c r="AA6348" t="s">
        <v>680</v>
      </c>
      <c r="AB6348">
        <v>2</v>
      </c>
      <c r="AC6348">
        <v>5422</v>
      </c>
      <c r="AD6348">
        <v>14806</v>
      </c>
      <c r="AE6348" t="s">
        <v>22906</v>
      </c>
      <c r="AF6348" t="s">
        <v>27034</v>
      </c>
      <c r="AG6348">
        <f t="shared" si="577"/>
        <v>5</v>
      </c>
      <c r="AI6348" t="str">
        <f t="shared" si="578"/>
        <v/>
      </c>
      <c r="AJ6348">
        <f t="shared" si="575"/>
        <v>0</v>
      </c>
      <c r="AK6348" t="str">
        <f t="shared" si="579"/>
        <v/>
      </c>
    </row>
    <row r="6349" spans="1:37" x14ac:dyDescent="0.25">
      <c r="A6349" s="1">
        <v>0.20833333333333334</v>
      </c>
      <c r="B6349">
        <v>5</v>
      </c>
      <c r="C6349">
        <v>0</v>
      </c>
      <c r="D6349" t="s">
        <v>11090</v>
      </c>
      <c r="E6349">
        <v>0</v>
      </c>
      <c r="F6349">
        <v>0</v>
      </c>
      <c r="G6349" t="s">
        <v>5</v>
      </c>
      <c r="H6349" s="2">
        <v>41113</v>
      </c>
      <c r="I6349" s="2">
        <v>41113</v>
      </c>
      <c r="J6349" t="s">
        <v>3</v>
      </c>
      <c r="K6349">
        <v>460</v>
      </c>
      <c r="L6349">
        <v>18</v>
      </c>
      <c r="M6349">
        <v>389.83</v>
      </c>
      <c r="N6349">
        <v>0</v>
      </c>
      <c r="O6349">
        <v>0</v>
      </c>
      <c r="P6349" t="s">
        <v>11091</v>
      </c>
      <c r="Q6349" t="s">
        <v>11092</v>
      </c>
      <c r="R6349">
        <v>85</v>
      </c>
      <c r="S6349">
        <v>0</v>
      </c>
      <c r="T6349" t="s">
        <v>27046</v>
      </c>
      <c r="U6349" t="s">
        <v>20522</v>
      </c>
      <c r="V6349" s="2">
        <v>41106</v>
      </c>
      <c r="W6349" s="7">
        <f t="shared" si="576"/>
        <v>2012</v>
      </c>
      <c r="X6349" s="2">
        <v>41085</v>
      </c>
      <c r="Y6349" t="s">
        <v>12</v>
      </c>
      <c r="Z6349" t="s">
        <v>7</v>
      </c>
      <c r="AA6349" t="s">
        <v>215</v>
      </c>
      <c r="AB6349">
        <v>9</v>
      </c>
      <c r="AC6349">
        <v>7434</v>
      </c>
      <c r="AD6349">
        <v>14807</v>
      </c>
      <c r="AE6349" t="s">
        <v>21181</v>
      </c>
      <c r="AF6349" t="s">
        <v>27034</v>
      </c>
      <c r="AG6349">
        <f t="shared" si="577"/>
        <v>5</v>
      </c>
      <c r="AI6349" t="str">
        <f t="shared" si="578"/>
        <v/>
      </c>
      <c r="AJ6349">
        <f t="shared" si="575"/>
        <v>0</v>
      </c>
      <c r="AK6349" t="str">
        <f t="shared" si="579"/>
        <v/>
      </c>
    </row>
    <row r="6350" spans="1:37" x14ac:dyDescent="0.25">
      <c r="A6350" s="1">
        <v>0</v>
      </c>
      <c r="B6350">
        <v>0</v>
      </c>
      <c r="C6350" t="s">
        <v>11093</v>
      </c>
      <c r="D6350" t="s">
        <v>11094</v>
      </c>
      <c r="E6350">
        <v>0</v>
      </c>
      <c r="F6350">
        <v>0</v>
      </c>
      <c r="G6350" t="s">
        <v>5</v>
      </c>
      <c r="H6350" s="2">
        <v>41092</v>
      </c>
      <c r="I6350" t="s">
        <v>2</v>
      </c>
      <c r="J6350" t="s">
        <v>3</v>
      </c>
      <c r="K6350">
        <v>65</v>
      </c>
      <c r="L6350">
        <v>16</v>
      </c>
      <c r="M6350">
        <v>56.03</v>
      </c>
      <c r="N6350">
        <v>0</v>
      </c>
      <c r="O6350">
        <v>0</v>
      </c>
      <c r="P6350">
        <v>56.03</v>
      </c>
      <c r="Q6350" t="s">
        <v>0</v>
      </c>
      <c r="R6350">
        <v>0</v>
      </c>
      <c r="S6350">
        <v>0</v>
      </c>
      <c r="T6350" t="s">
        <v>27046</v>
      </c>
      <c r="U6350" t="s">
        <v>20524</v>
      </c>
      <c r="V6350" s="2">
        <v>41087</v>
      </c>
      <c r="W6350" s="7">
        <f t="shared" si="576"/>
        <v>2012</v>
      </c>
      <c r="X6350" s="2">
        <v>41085</v>
      </c>
      <c r="Y6350" t="s">
        <v>47</v>
      </c>
      <c r="Z6350" t="s">
        <v>7</v>
      </c>
      <c r="AA6350" t="s">
        <v>54</v>
      </c>
      <c r="AB6350">
        <v>1</v>
      </c>
      <c r="AC6350">
        <v>7435</v>
      </c>
      <c r="AD6350">
        <v>14808</v>
      </c>
      <c r="AE6350" t="s">
        <v>24832</v>
      </c>
      <c r="AF6350" t="s">
        <v>27034</v>
      </c>
      <c r="AG6350">
        <f t="shared" si="577"/>
        <v>5</v>
      </c>
      <c r="AI6350" t="str">
        <f t="shared" si="578"/>
        <v/>
      </c>
      <c r="AJ6350">
        <f t="shared" si="575"/>
        <v>0</v>
      </c>
      <c r="AK6350" t="str">
        <f t="shared" si="579"/>
        <v/>
      </c>
    </row>
    <row r="6351" spans="1:37" x14ac:dyDescent="0.25">
      <c r="A6351" s="1">
        <v>2.7777777777777776E-2</v>
      </c>
      <c r="B6351">
        <v>5</v>
      </c>
      <c r="C6351">
        <v>0</v>
      </c>
      <c r="D6351" t="s">
        <v>11095</v>
      </c>
      <c r="E6351">
        <v>0</v>
      </c>
      <c r="F6351">
        <v>0</v>
      </c>
      <c r="G6351" t="s">
        <v>5</v>
      </c>
      <c r="H6351" s="2">
        <v>41056</v>
      </c>
      <c r="I6351" s="2">
        <v>41087</v>
      </c>
      <c r="J6351" t="s">
        <v>3</v>
      </c>
      <c r="K6351">
        <v>257</v>
      </c>
      <c r="L6351">
        <v>17</v>
      </c>
      <c r="M6351">
        <v>219.66</v>
      </c>
      <c r="N6351">
        <v>0</v>
      </c>
      <c r="O6351">
        <v>0</v>
      </c>
      <c r="P6351" t="s">
        <v>10872</v>
      </c>
      <c r="Q6351" t="s">
        <v>11096</v>
      </c>
      <c r="R6351">
        <v>65</v>
      </c>
      <c r="S6351">
        <v>0</v>
      </c>
      <c r="T6351" t="s">
        <v>27046</v>
      </c>
      <c r="U6351" t="s">
        <v>20524</v>
      </c>
      <c r="V6351" s="2">
        <v>41087</v>
      </c>
      <c r="W6351" s="7">
        <f t="shared" si="576"/>
        <v>2012</v>
      </c>
      <c r="X6351" s="2">
        <v>41085</v>
      </c>
      <c r="Y6351" t="s">
        <v>118</v>
      </c>
      <c r="Z6351" t="s">
        <v>7</v>
      </c>
      <c r="AA6351" t="s">
        <v>16</v>
      </c>
      <c r="AB6351">
        <v>1</v>
      </c>
      <c r="AC6351">
        <v>3891</v>
      </c>
      <c r="AD6351">
        <v>14809</v>
      </c>
      <c r="AE6351" t="s">
        <v>21908</v>
      </c>
      <c r="AF6351" t="s">
        <v>27034</v>
      </c>
      <c r="AG6351">
        <f t="shared" si="577"/>
        <v>5</v>
      </c>
      <c r="AI6351" t="str">
        <f t="shared" si="578"/>
        <v/>
      </c>
      <c r="AJ6351">
        <f t="shared" si="575"/>
        <v>0</v>
      </c>
      <c r="AK6351" t="str">
        <f t="shared" si="579"/>
        <v/>
      </c>
    </row>
    <row r="6352" spans="1:37" x14ac:dyDescent="0.25">
      <c r="A6352" s="1">
        <v>7.2916666666666671E-2</v>
      </c>
      <c r="B6352">
        <v>5</v>
      </c>
      <c r="C6352">
        <v>0</v>
      </c>
      <c r="D6352" t="s">
        <v>11097</v>
      </c>
      <c r="E6352">
        <v>0</v>
      </c>
      <c r="F6352">
        <v>0</v>
      </c>
      <c r="G6352" t="s">
        <v>5</v>
      </c>
      <c r="H6352" t="s">
        <v>2</v>
      </c>
      <c r="I6352" s="2">
        <v>41087</v>
      </c>
      <c r="J6352" t="s">
        <v>3</v>
      </c>
      <c r="K6352">
        <v>275</v>
      </c>
      <c r="L6352">
        <v>16</v>
      </c>
      <c r="M6352">
        <v>237.07</v>
      </c>
      <c r="N6352">
        <v>0</v>
      </c>
      <c r="O6352">
        <v>0</v>
      </c>
      <c r="P6352" t="s">
        <v>11098</v>
      </c>
      <c r="Q6352" t="s">
        <v>11099</v>
      </c>
      <c r="R6352">
        <v>75</v>
      </c>
      <c r="S6352">
        <v>0</v>
      </c>
      <c r="T6352" t="s">
        <v>27046</v>
      </c>
      <c r="U6352" t="s">
        <v>20524</v>
      </c>
      <c r="V6352" s="2">
        <v>41092</v>
      </c>
      <c r="W6352" s="7">
        <f t="shared" si="576"/>
        <v>2012</v>
      </c>
      <c r="X6352" s="2">
        <v>41085</v>
      </c>
      <c r="Y6352" t="s">
        <v>5824</v>
      </c>
      <c r="Z6352" t="s">
        <v>7</v>
      </c>
      <c r="AA6352" t="s">
        <v>215</v>
      </c>
      <c r="AB6352">
        <v>9</v>
      </c>
      <c r="AC6352">
        <v>781</v>
      </c>
      <c r="AD6352">
        <v>14810</v>
      </c>
      <c r="AE6352" t="s">
        <v>20811</v>
      </c>
      <c r="AF6352" t="s">
        <v>27032</v>
      </c>
      <c r="AG6352">
        <f t="shared" si="577"/>
        <v>5</v>
      </c>
      <c r="AI6352" t="str">
        <f t="shared" si="578"/>
        <v/>
      </c>
      <c r="AJ6352">
        <f t="shared" si="575"/>
        <v>0</v>
      </c>
      <c r="AK6352" t="str">
        <f t="shared" si="579"/>
        <v/>
      </c>
    </row>
    <row r="6353" spans="1:37" x14ac:dyDescent="0.25">
      <c r="A6353" s="1">
        <v>8.3333333333333329E-2</v>
      </c>
      <c r="B6353">
        <v>165</v>
      </c>
      <c r="C6353">
        <v>0</v>
      </c>
      <c r="D6353" t="s">
        <v>11100</v>
      </c>
      <c r="E6353">
        <v>0</v>
      </c>
      <c r="F6353">
        <v>0</v>
      </c>
      <c r="G6353" t="s">
        <v>5</v>
      </c>
      <c r="H6353" s="2">
        <v>41136</v>
      </c>
      <c r="I6353" s="2">
        <v>41136</v>
      </c>
      <c r="J6353" t="s">
        <v>3</v>
      </c>
      <c r="K6353">
        <v>462</v>
      </c>
      <c r="L6353">
        <v>17</v>
      </c>
      <c r="M6353">
        <v>394.87</v>
      </c>
      <c r="N6353">
        <v>0</v>
      </c>
      <c r="O6353">
        <v>0</v>
      </c>
      <c r="P6353" t="s">
        <v>11101</v>
      </c>
      <c r="Q6353" t="s">
        <v>11102</v>
      </c>
      <c r="R6353">
        <v>300</v>
      </c>
      <c r="S6353">
        <v>0</v>
      </c>
      <c r="T6353" t="s">
        <v>27046</v>
      </c>
      <c r="U6353" t="s">
        <v>20524</v>
      </c>
      <c r="V6353" s="2">
        <v>41097</v>
      </c>
      <c r="W6353" s="7">
        <f t="shared" si="576"/>
        <v>2012</v>
      </c>
      <c r="X6353" s="2">
        <v>41087</v>
      </c>
      <c r="Y6353" t="s">
        <v>35</v>
      </c>
      <c r="Z6353" t="s">
        <v>62</v>
      </c>
      <c r="AA6353" t="s">
        <v>2006</v>
      </c>
      <c r="AB6353">
        <v>2</v>
      </c>
      <c r="AC6353">
        <v>6100</v>
      </c>
      <c r="AD6353">
        <v>14811</v>
      </c>
      <c r="AE6353" t="s">
        <v>23556</v>
      </c>
      <c r="AF6353" t="s">
        <v>27034</v>
      </c>
      <c r="AG6353">
        <f t="shared" si="577"/>
        <v>5</v>
      </c>
      <c r="AI6353" t="str">
        <f t="shared" si="578"/>
        <v/>
      </c>
      <c r="AJ6353">
        <f t="shared" si="575"/>
        <v>0</v>
      </c>
      <c r="AK6353" t="str">
        <f t="shared" si="579"/>
        <v/>
      </c>
    </row>
    <row r="6354" spans="1:37" x14ac:dyDescent="0.25">
      <c r="A6354" s="1">
        <v>5.2083333333333336E-2</v>
      </c>
      <c r="B6354">
        <v>0</v>
      </c>
      <c r="C6354">
        <v>0</v>
      </c>
      <c r="D6354" t="s">
        <v>11103</v>
      </c>
      <c r="E6354">
        <v>0</v>
      </c>
      <c r="F6354">
        <v>0</v>
      </c>
      <c r="G6354" t="s">
        <v>5</v>
      </c>
      <c r="H6354" s="2">
        <v>41109</v>
      </c>
      <c r="I6354" s="2">
        <v>41109</v>
      </c>
      <c r="J6354" t="s">
        <v>3</v>
      </c>
      <c r="K6354">
        <v>137</v>
      </c>
      <c r="L6354">
        <v>18</v>
      </c>
      <c r="M6354">
        <v>116.1</v>
      </c>
      <c r="N6354">
        <v>0</v>
      </c>
      <c r="O6354">
        <v>0</v>
      </c>
      <c r="P6354" t="s">
        <v>11104</v>
      </c>
      <c r="Q6354" t="s">
        <v>11105</v>
      </c>
      <c r="R6354">
        <v>75</v>
      </c>
      <c r="S6354">
        <v>0</v>
      </c>
      <c r="T6354" t="s">
        <v>27046</v>
      </c>
      <c r="U6354" t="s">
        <v>20520</v>
      </c>
      <c r="V6354" s="2">
        <v>41097</v>
      </c>
      <c r="W6354" s="7">
        <f t="shared" si="576"/>
        <v>2012</v>
      </c>
      <c r="X6354" s="2">
        <v>41087</v>
      </c>
      <c r="Y6354" t="s">
        <v>11106</v>
      </c>
      <c r="Z6354" t="s">
        <v>7</v>
      </c>
      <c r="AA6354" t="s">
        <v>282</v>
      </c>
      <c r="AB6354">
        <v>3</v>
      </c>
      <c r="AC6354">
        <v>5369</v>
      </c>
      <c r="AD6354">
        <v>14812</v>
      </c>
      <c r="AE6354" t="s">
        <v>22858</v>
      </c>
      <c r="AF6354" t="s">
        <v>27034</v>
      </c>
      <c r="AG6354">
        <f t="shared" si="577"/>
        <v>5</v>
      </c>
      <c r="AI6354" t="str">
        <f t="shared" si="578"/>
        <v/>
      </c>
      <c r="AJ6354">
        <f t="shared" si="575"/>
        <v>0</v>
      </c>
      <c r="AK6354" t="str">
        <f t="shared" si="579"/>
        <v/>
      </c>
    </row>
    <row r="6355" spans="1:37" x14ac:dyDescent="0.25">
      <c r="A6355" s="1">
        <v>4.1666666666666664E-2</v>
      </c>
      <c r="B6355">
        <v>0</v>
      </c>
      <c r="C6355">
        <v>0</v>
      </c>
      <c r="D6355" t="s">
        <v>11107</v>
      </c>
      <c r="E6355">
        <v>0</v>
      </c>
      <c r="F6355">
        <v>0</v>
      </c>
      <c r="G6355" t="s">
        <v>5</v>
      </c>
      <c r="H6355" t="s">
        <v>2</v>
      </c>
      <c r="I6355" s="2">
        <v>41092</v>
      </c>
      <c r="J6355" t="s">
        <v>3</v>
      </c>
      <c r="K6355">
        <v>324</v>
      </c>
      <c r="L6355">
        <v>16</v>
      </c>
      <c r="M6355">
        <v>279.31</v>
      </c>
      <c r="N6355">
        <v>0</v>
      </c>
      <c r="O6355">
        <v>0</v>
      </c>
      <c r="P6355" t="s">
        <v>11108</v>
      </c>
      <c r="Q6355" t="s">
        <v>11109</v>
      </c>
      <c r="R6355">
        <v>65</v>
      </c>
      <c r="S6355">
        <v>0</v>
      </c>
      <c r="T6355" t="s">
        <v>27046</v>
      </c>
      <c r="U6355" t="s">
        <v>20524</v>
      </c>
      <c r="V6355" s="2">
        <v>41089</v>
      </c>
      <c r="W6355" s="7">
        <f t="shared" si="576"/>
        <v>2012</v>
      </c>
      <c r="X6355" s="2">
        <v>41087</v>
      </c>
      <c r="Y6355" t="s">
        <v>35</v>
      </c>
      <c r="Z6355" t="s">
        <v>7</v>
      </c>
      <c r="AA6355" t="s">
        <v>344</v>
      </c>
      <c r="AB6355">
        <v>1</v>
      </c>
      <c r="AC6355">
        <v>7436</v>
      </c>
      <c r="AD6355">
        <v>14813</v>
      </c>
      <c r="AE6355" t="s">
        <v>24833</v>
      </c>
      <c r="AF6355" t="s">
        <v>27032</v>
      </c>
      <c r="AG6355">
        <f t="shared" si="577"/>
        <v>5</v>
      </c>
      <c r="AI6355" t="str">
        <f t="shared" si="578"/>
        <v/>
      </c>
      <c r="AJ6355">
        <f t="shared" si="575"/>
        <v>0</v>
      </c>
      <c r="AK6355" t="str">
        <f t="shared" si="579"/>
        <v/>
      </c>
    </row>
    <row r="6356" spans="1:37" x14ac:dyDescent="0.25">
      <c r="A6356" s="1">
        <v>6.25E-2</v>
      </c>
      <c r="B6356">
        <v>0</v>
      </c>
      <c r="C6356">
        <v>0</v>
      </c>
      <c r="D6356" t="s">
        <v>11110</v>
      </c>
      <c r="E6356">
        <v>0</v>
      </c>
      <c r="F6356">
        <v>0</v>
      </c>
      <c r="G6356" t="s">
        <v>5</v>
      </c>
      <c r="H6356" s="2">
        <v>41113</v>
      </c>
      <c r="I6356" s="2">
        <v>41113</v>
      </c>
      <c r="J6356" t="s">
        <v>3</v>
      </c>
      <c r="K6356">
        <v>266</v>
      </c>
      <c r="L6356">
        <v>18</v>
      </c>
      <c r="M6356">
        <v>225.42</v>
      </c>
      <c r="N6356">
        <v>25</v>
      </c>
      <c r="O6356">
        <v>10</v>
      </c>
      <c r="P6356" t="s">
        <v>11111</v>
      </c>
      <c r="Q6356" t="s">
        <v>11112</v>
      </c>
      <c r="R6356">
        <v>65</v>
      </c>
      <c r="S6356">
        <v>0</v>
      </c>
      <c r="T6356" t="s">
        <v>20539</v>
      </c>
      <c r="U6356" t="s">
        <v>20510</v>
      </c>
      <c r="V6356" s="2">
        <v>41089</v>
      </c>
      <c r="W6356" s="7">
        <f t="shared" si="576"/>
        <v>2012</v>
      </c>
      <c r="X6356" s="2">
        <v>41087</v>
      </c>
      <c r="Y6356" t="s">
        <v>6</v>
      </c>
      <c r="Z6356" t="s">
        <v>7</v>
      </c>
      <c r="AA6356" t="s">
        <v>13</v>
      </c>
      <c r="AB6356">
        <v>1</v>
      </c>
      <c r="AC6356">
        <v>3944</v>
      </c>
      <c r="AD6356">
        <v>14814</v>
      </c>
      <c r="AE6356" t="s">
        <v>21930</v>
      </c>
      <c r="AF6356" t="s">
        <v>27034</v>
      </c>
      <c r="AG6356">
        <f t="shared" si="577"/>
        <v>5</v>
      </c>
      <c r="AI6356" t="str">
        <f t="shared" si="578"/>
        <v/>
      </c>
      <c r="AJ6356">
        <f t="shared" si="575"/>
        <v>0</v>
      </c>
      <c r="AK6356" t="str">
        <f t="shared" si="579"/>
        <v>המכשיר לאחר פירוק-אחריותינו מוגבלת!</v>
      </c>
    </row>
    <row r="6357" spans="1:37" x14ac:dyDescent="0.25">
      <c r="A6357" s="1">
        <v>0</v>
      </c>
      <c r="B6357">
        <v>5</v>
      </c>
      <c r="C6357">
        <v>0</v>
      </c>
      <c r="D6357" t="s">
        <v>11113</v>
      </c>
      <c r="E6357">
        <v>0</v>
      </c>
      <c r="F6357">
        <v>0</v>
      </c>
      <c r="G6357" t="s">
        <v>5</v>
      </c>
      <c r="H6357" s="2">
        <v>41088</v>
      </c>
      <c r="I6357" s="2">
        <v>41088</v>
      </c>
      <c r="J6357" t="s">
        <v>3</v>
      </c>
      <c r="K6357">
        <v>191</v>
      </c>
      <c r="L6357">
        <v>17</v>
      </c>
      <c r="M6357">
        <v>164.66</v>
      </c>
      <c r="N6357">
        <v>0</v>
      </c>
      <c r="O6357">
        <v>0</v>
      </c>
      <c r="P6357" t="s">
        <v>10780</v>
      </c>
      <c r="Q6357" t="s">
        <v>5537</v>
      </c>
      <c r="R6357">
        <v>65</v>
      </c>
      <c r="S6357">
        <v>0</v>
      </c>
      <c r="T6357" t="s">
        <v>27046</v>
      </c>
      <c r="U6357" t="s">
        <v>20524</v>
      </c>
      <c r="V6357" s="2">
        <v>41094</v>
      </c>
      <c r="W6357" s="7">
        <f t="shared" si="576"/>
        <v>2012</v>
      </c>
      <c r="X6357" s="2">
        <v>41087</v>
      </c>
      <c r="Y6357" t="s">
        <v>28</v>
      </c>
      <c r="Z6357" t="s">
        <v>7</v>
      </c>
      <c r="AA6357" t="s">
        <v>657</v>
      </c>
      <c r="AB6357">
        <v>9</v>
      </c>
      <c r="AC6357">
        <v>6992</v>
      </c>
      <c r="AD6357">
        <v>14815</v>
      </c>
      <c r="AE6357" t="s">
        <v>24408</v>
      </c>
      <c r="AF6357" t="s">
        <v>27034</v>
      </c>
      <c r="AG6357">
        <f t="shared" si="577"/>
        <v>5</v>
      </c>
      <c r="AI6357" t="str">
        <f t="shared" si="578"/>
        <v/>
      </c>
      <c r="AJ6357">
        <f t="shared" si="575"/>
        <v>0</v>
      </c>
      <c r="AK6357" t="str">
        <f t="shared" si="579"/>
        <v/>
      </c>
    </row>
    <row r="6358" spans="1:37" x14ac:dyDescent="0.25">
      <c r="A6358" s="1">
        <v>8.3333333333333329E-2</v>
      </c>
      <c r="B6358">
        <v>28</v>
      </c>
      <c r="C6358">
        <v>0</v>
      </c>
      <c r="D6358" t="s">
        <v>0</v>
      </c>
      <c r="E6358">
        <v>0</v>
      </c>
      <c r="F6358">
        <v>0</v>
      </c>
      <c r="G6358" t="s">
        <v>1</v>
      </c>
      <c r="H6358" t="s">
        <v>2</v>
      </c>
      <c r="I6358" s="2">
        <v>41106</v>
      </c>
      <c r="J6358" t="s">
        <v>3</v>
      </c>
      <c r="K6358">
        <v>522</v>
      </c>
      <c r="L6358">
        <v>16</v>
      </c>
      <c r="M6358">
        <v>450</v>
      </c>
      <c r="N6358">
        <v>0</v>
      </c>
      <c r="O6358">
        <v>0</v>
      </c>
      <c r="P6358" t="s">
        <v>11114</v>
      </c>
      <c r="Q6358" t="s">
        <v>11115</v>
      </c>
      <c r="R6358">
        <v>75</v>
      </c>
      <c r="S6358">
        <v>0</v>
      </c>
      <c r="T6358" t="s">
        <v>27046</v>
      </c>
      <c r="U6358" t="s">
        <v>20520</v>
      </c>
      <c r="V6358" s="2">
        <v>41097</v>
      </c>
      <c r="W6358" s="7">
        <f t="shared" si="576"/>
        <v>2012</v>
      </c>
      <c r="X6358" s="2">
        <v>41087</v>
      </c>
      <c r="Y6358" t="s">
        <v>6</v>
      </c>
      <c r="Z6358" t="s">
        <v>7</v>
      </c>
      <c r="AA6358" t="s">
        <v>81</v>
      </c>
      <c r="AB6358">
        <v>3</v>
      </c>
      <c r="AC6358">
        <v>7412</v>
      </c>
      <c r="AD6358">
        <v>14816</v>
      </c>
      <c r="AE6358" t="s">
        <v>24811</v>
      </c>
      <c r="AF6358" t="s">
        <v>27032</v>
      </c>
      <c r="AG6358">
        <f t="shared" si="577"/>
        <v>5</v>
      </c>
      <c r="AI6358" t="str">
        <f t="shared" si="578"/>
        <v/>
      </c>
      <c r="AJ6358">
        <f t="shared" si="575"/>
        <v>0</v>
      </c>
      <c r="AK6358" t="str">
        <f t="shared" si="579"/>
        <v/>
      </c>
    </row>
    <row r="6359" spans="1:37" x14ac:dyDescent="0.25">
      <c r="A6359" s="1">
        <v>0</v>
      </c>
      <c r="B6359">
        <v>0</v>
      </c>
      <c r="C6359" t="s">
        <v>7293</v>
      </c>
      <c r="D6359" t="s">
        <v>11116</v>
      </c>
      <c r="E6359">
        <v>0</v>
      </c>
      <c r="F6359">
        <v>0</v>
      </c>
      <c r="G6359" t="s">
        <v>5</v>
      </c>
      <c r="H6359" s="2">
        <v>41113</v>
      </c>
      <c r="I6359" t="s">
        <v>2</v>
      </c>
      <c r="J6359" t="s">
        <v>3</v>
      </c>
      <c r="K6359">
        <v>65</v>
      </c>
      <c r="L6359">
        <v>16</v>
      </c>
      <c r="M6359">
        <v>56.03</v>
      </c>
      <c r="N6359">
        <v>0</v>
      </c>
      <c r="O6359">
        <v>0</v>
      </c>
      <c r="P6359">
        <v>56.03</v>
      </c>
      <c r="Q6359" t="s">
        <v>0</v>
      </c>
      <c r="R6359">
        <v>0</v>
      </c>
      <c r="S6359">
        <v>0</v>
      </c>
      <c r="T6359" t="s">
        <v>27046</v>
      </c>
      <c r="U6359" t="s">
        <v>20524</v>
      </c>
      <c r="V6359" s="2">
        <v>41094</v>
      </c>
      <c r="W6359" s="7">
        <f t="shared" si="576"/>
        <v>2012</v>
      </c>
      <c r="X6359" s="2">
        <v>41087</v>
      </c>
      <c r="Y6359" t="s">
        <v>227</v>
      </c>
      <c r="Z6359" t="s">
        <v>7</v>
      </c>
      <c r="AA6359" t="s">
        <v>72</v>
      </c>
      <c r="AB6359">
        <v>9</v>
      </c>
      <c r="AC6359">
        <v>2527</v>
      </c>
      <c r="AD6359">
        <v>14817</v>
      </c>
      <c r="AE6359" t="s">
        <v>21403</v>
      </c>
      <c r="AF6359" t="s">
        <v>27034</v>
      </c>
      <c r="AG6359">
        <f t="shared" si="577"/>
        <v>5</v>
      </c>
      <c r="AI6359" t="str">
        <f t="shared" si="578"/>
        <v/>
      </c>
      <c r="AJ6359">
        <f t="shared" si="575"/>
        <v>0</v>
      </c>
      <c r="AK6359" t="str">
        <f t="shared" si="579"/>
        <v/>
      </c>
    </row>
    <row r="6360" spans="1:37" x14ac:dyDescent="0.25">
      <c r="A6360" s="1">
        <v>0</v>
      </c>
      <c r="B6360">
        <v>0</v>
      </c>
      <c r="C6360">
        <v>0</v>
      </c>
      <c r="D6360" t="s">
        <v>0</v>
      </c>
      <c r="E6360">
        <v>0</v>
      </c>
      <c r="F6360">
        <v>0</v>
      </c>
      <c r="G6360" t="s">
        <v>1</v>
      </c>
      <c r="H6360" t="s">
        <v>2</v>
      </c>
      <c r="I6360" s="2">
        <v>41103</v>
      </c>
      <c r="J6360" t="s">
        <v>3</v>
      </c>
      <c r="K6360">
        <v>890</v>
      </c>
      <c r="L6360">
        <v>16</v>
      </c>
      <c r="M6360">
        <v>767.24</v>
      </c>
      <c r="N6360">
        <v>0</v>
      </c>
      <c r="O6360">
        <v>0</v>
      </c>
      <c r="P6360" t="s">
        <v>11117</v>
      </c>
      <c r="Q6360" t="s">
        <v>11118</v>
      </c>
      <c r="R6360">
        <v>75</v>
      </c>
      <c r="S6360">
        <v>0</v>
      </c>
      <c r="T6360" t="s">
        <v>27046</v>
      </c>
      <c r="U6360" t="s">
        <v>20520</v>
      </c>
      <c r="V6360" s="2">
        <v>41097</v>
      </c>
      <c r="W6360" s="7">
        <f t="shared" si="576"/>
        <v>2012</v>
      </c>
      <c r="X6360" s="2">
        <v>41087</v>
      </c>
      <c r="Y6360" t="s">
        <v>80</v>
      </c>
      <c r="Z6360" t="s">
        <v>7</v>
      </c>
      <c r="AA6360" t="s">
        <v>10615</v>
      </c>
      <c r="AB6360">
        <v>3</v>
      </c>
      <c r="AC6360">
        <v>7437</v>
      </c>
      <c r="AD6360">
        <v>14818</v>
      </c>
      <c r="AE6360" t="s">
        <v>24834</v>
      </c>
      <c r="AF6360" t="s">
        <v>27032</v>
      </c>
      <c r="AG6360">
        <f t="shared" si="577"/>
        <v>5</v>
      </c>
      <c r="AI6360" t="str">
        <f t="shared" si="578"/>
        <v/>
      </c>
      <c r="AJ6360">
        <f t="shared" si="575"/>
        <v>0</v>
      </c>
      <c r="AK6360" t="str">
        <f t="shared" si="579"/>
        <v/>
      </c>
    </row>
    <row r="6361" spans="1:37" x14ac:dyDescent="0.25">
      <c r="A6361" s="1">
        <v>3.125E-2</v>
      </c>
      <c r="B6361">
        <v>0</v>
      </c>
      <c r="C6361">
        <v>0</v>
      </c>
      <c r="D6361" t="s">
        <v>11119</v>
      </c>
      <c r="E6361">
        <v>0</v>
      </c>
      <c r="F6361">
        <v>0</v>
      </c>
      <c r="G6361" t="s">
        <v>5</v>
      </c>
      <c r="H6361" s="2">
        <v>41103</v>
      </c>
      <c r="I6361" s="2">
        <v>41103</v>
      </c>
      <c r="J6361" t="s">
        <v>3</v>
      </c>
      <c r="K6361">
        <v>190</v>
      </c>
      <c r="L6361">
        <v>16</v>
      </c>
      <c r="M6361">
        <v>163.79</v>
      </c>
      <c r="N6361">
        <v>0</v>
      </c>
      <c r="O6361">
        <v>0</v>
      </c>
      <c r="P6361" t="s">
        <v>11120</v>
      </c>
      <c r="Q6361" t="s">
        <v>11121</v>
      </c>
      <c r="R6361">
        <v>65</v>
      </c>
      <c r="S6361">
        <v>0</v>
      </c>
      <c r="T6361" t="s">
        <v>27046</v>
      </c>
      <c r="U6361" t="s">
        <v>20524</v>
      </c>
      <c r="V6361" s="2">
        <v>41089</v>
      </c>
      <c r="W6361" s="7">
        <f t="shared" si="576"/>
        <v>2012</v>
      </c>
      <c r="X6361" s="2">
        <v>41087</v>
      </c>
      <c r="Y6361" t="s">
        <v>2131</v>
      </c>
      <c r="Z6361" t="s">
        <v>7</v>
      </c>
      <c r="AA6361" t="s">
        <v>23</v>
      </c>
      <c r="AB6361">
        <v>1</v>
      </c>
      <c r="AC6361">
        <v>3458</v>
      </c>
      <c r="AD6361">
        <v>14819</v>
      </c>
      <c r="AE6361" t="s">
        <v>21734</v>
      </c>
      <c r="AF6361" t="s">
        <v>27034</v>
      </c>
      <c r="AG6361">
        <f t="shared" si="577"/>
        <v>5</v>
      </c>
      <c r="AI6361" t="str">
        <f t="shared" si="578"/>
        <v/>
      </c>
      <c r="AJ6361">
        <f t="shared" si="575"/>
        <v>0</v>
      </c>
      <c r="AK6361" t="str">
        <f t="shared" si="579"/>
        <v/>
      </c>
    </row>
    <row r="6362" spans="1:37" x14ac:dyDescent="0.25">
      <c r="A6362" s="1">
        <v>8.3333333333333329E-2</v>
      </c>
      <c r="B6362">
        <v>0</v>
      </c>
      <c r="C6362">
        <v>0</v>
      </c>
      <c r="D6362" t="s">
        <v>11122</v>
      </c>
      <c r="E6362">
        <v>0</v>
      </c>
      <c r="F6362">
        <v>0</v>
      </c>
      <c r="G6362" t="s">
        <v>5</v>
      </c>
      <c r="H6362" t="s">
        <v>2</v>
      </c>
      <c r="I6362" s="2">
        <v>41108</v>
      </c>
      <c r="J6362" t="s">
        <v>3</v>
      </c>
      <c r="K6362">
        <v>209</v>
      </c>
      <c r="L6362">
        <v>16</v>
      </c>
      <c r="M6362">
        <v>180.17</v>
      </c>
      <c r="N6362">
        <v>0</v>
      </c>
      <c r="O6362">
        <v>0</v>
      </c>
      <c r="P6362" t="s">
        <v>10667</v>
      </c>
      <c r="Q6362" t="s">
        <v>11123</v>
      </c>
      <c r="R6362">
        <v>65</v>
      </c>
      <c r="S6362">
        <v>0</v>
      </c>
      <c r="T6362" t="s">
        <v>27046</v>
      </c>
      <c r="U6362" t="s">
        <v>20524</v>
      </c>
      <c r="V6362" s="2">
        <v>41097</v>
      </c>
      <c r="W6362" s="7">
        <f t="shared" si="576"/>
        <v>2012</v>
      </c>
      <c r="X6362" s="2">
        <v>41087</v>
      </c>
      <c r="Y6362" t="s">
        <v>11124</v>
      </c>
      <c r="Z6362" t="s">
        <v>1482</v>
      </c>
      <c r="AA6362" t="s">
        <v>2006</v>
      </c>
      <c r="AB6362">
        <v>2</v>
      </c>
      <c r="AC6362">
        <v>7438</v>
      </c>
      <c r="AD6362">
        <v>14820</v>
      </c>
      <c r="AE6362" t="s">
        <v>24835</v>
      </c>
      <c r="AF6362" t="s">
        <v>27032</v>
      </c>
      <c r="AG6362">
        <f t="shared" si="577"/>
        <v>5</v>
      </c>
      <c r="AI6362" t="str">
        <f t="shared" si="578"/>
        <v/>
      </c>
      <c r="AJ6362">
        <f t="shared" si="575"/>
        <v>0</v>
      </c>
      <c r="AK6362" t="str">
        <f t="shared" si="579"/>
        <v/>
      </c>
    </row>
    <row r="6363" spans="1:37" x14ac:dyDescent="0.25">
      <c r="A6363" s="1">
        <v>4.1666666666666664E-2</v>
      </c>
      <c r="B6363">
        <v>0</v>
      </c>
      <c r="C6363">
        <v>0</v>
      </c>
      <c r="D6363" t="s">
        <v>11125</v>
      </c>
      <c r="E6363">
        <v>0</v>
      </c>
      <c r="F6363">
        <v>0</v>
      </c>
      <c r="G6363" t="s">
        <v>5</v>
      </c>
      <c r="H6363" t="s">
        <v>2</v>
      </c>
      <c r="I6363" s="2">
        <v>41102</v>
      </c>
      <c r="J6363" t="s">
        <v>3</v>
      </c>
      <c r="K6363">
        <v>365</v>
      </c>
      <c r="L6363">
        <v>16</v>
      </c>
      <c r="M6363">
        <v>314.66000000000003</v>
      </c>
      <c r="N6363">
        <v>35</v>
      </c>
      <c r="O6363">
        <v>10</v>
      </c>
      <c r="P6363" t="s">
        <v>11126</v>
      </c>
      <c r="Q6363" t="s">
        <v>11127</v>
      </c>
      <c r="R6363">
        <v>65</v>
      </c>
      <c r="S6363">
        <v>0</v>
      </c>
      <c r="T6363" t="s">
        <v>27046</v>
      </c>
      <c r="U6363" t="s">
        <v>20524</v>
      </c>
      <c r="V6363" s="2">
        <v>41089</v>
      </c>
      <c r="W6363" s="7">
        <f t="shared" si="576"/>
        <v>2012</v>
      </c>
      <c r="X6363" s="2">
        <v>41087</v>
      </c>
      <c r="Y6363" t="s">
        <v>96</v>
      </c>
      <c r="Z6363" t="s">
        <v>7</v>
      </c>
      <c r="AA6363" t="s">
        <v>1699</v>
      </c>
      <c r="AB6363">
        <v>1</v>
      </c>
      <c r="AC6363">
        <v>5471</v>
      </c>
      <c r="AD6363">
        <v>14821</v>
      </c>
      <c r="AE6363" t="s">
        <v>20951</v>
      </c>
      <c r="AF6363" t="s">
        <v>27032</v>
      </c>
      <c r="AG6363">
        <f t="shared" si="577"/>
        <v>5</v>
      </c>
      <c r="AI6363" t="str">
        <f t="shared" si="578"/>
        <v/>
      </c>
      <c r="AJ6363">
        <f t="shared" si="575"/>
        <v>0</v>
      </c>
      <c r="AK6363" t="str">
        <f t="shared" si="579"/>
        <v/>
      </c>
    </row>
    <row r="6364" spans="1:37" x14ac:dyDescent="0.25">
      <c r="A6364" s="1">
        <v>6.25E-2</v>
      </c>
      <c r="B6364">
        <v>50</v>
      </c>
      <c r="C6364">
        <v>0</v>
      </c>
      <c r="D6364" t="s">
        <v>11128</v>
      </c>
      <c r="E6364">
        <v>0</v>
      </c>
      <c r="F6364">
        <v>0</v>
      </c>
      <c r="G6364" t="s">
        <v>5</v>
      </c>
      <c r="H6364" s="2">
        <v>41112</v>
      </c>
      <c r="I6364" s="2">
        <v>41112</v>
      </c>
      <c r="J6364" t="s">
        <v>3</v>
      </c>
      <c r="K6364">
        <v>386</v>
      </c>
      <c r="L6364">
        <v>18</v>
      </c>
      <c r="M6364">
        <v>327.12</v>
      </c>
      <c r="N6364">
        <v>0</v>
      </c>
      <c r="O6364">
        <v>0</v>
      </c>
      <c r="P6364" t="s">
        <v>11129</v>
      </c>
      <c r="Q6364" t="s">
        <v>11130</v>
      </c>
      <c r="R6364">
        <v>50</v>
      </c>
      <c r="S6364">
        <v>0</v>
      </c>
      <c r="T6364" t="s">
        <v>27046</v>
      </c>
      <c r="U6364" t="s">
        <v>20520</v>
      </c>
      <c r="V6364" s="2">
        <v>41098</v>
      </c>
      <c r="W6364" s="7">
        <f t="shared" si="576"/>
        <v>2012</v>
      </c>
      <c r="X6364" s="2">
        <v>41088</v>
      </c>
      <c r="Y6364" t="s">
        <v>9078</v>
      </c>
      <c r="Z6364" t="s">
        <v>3437</v>
      </c>
      <c r="AA6364" t="s">
        <v>9217</v>
      </c>
      <c r="AB6364">
        <v>3</v>
      </c>
      <c r="AC6364">
        <v>7439</v>
      </c>
      <c r="AD6364">
        <v>14822</v>
      </c>
      <c r="AE6364" t="s">
        <v>24836</v>
      </c>
      <c r="AF6364" t="s">
        <v>27034</v>
      </c>
      <c r="AG6364">
        <f t="shared" si="577"/>
        <v>5</v>
      </c>
      <c r="AI6364" t="str">
        <f t="shared" si="578"/>
        <v/>
      </c>
      <c r="AJ6364">
        <f t="shared" si="575"/>
        <v>0</v>
      </c>
      <c r="AK6364" t="str">
        <f t="shared" si="579"/>
        <v/>
      </c>
    </row>
    <row r="6365" spans="1:37" x14ac:dyDescent="0.25">
      <c r="A6365" s="1">
        <v>5.2083333333333336E-2</v>
      </c>
      <c r="B6365">
        <v>5</v>
      </c>
      <c r="C6365">
        <v>0</v>
      </c>
      <c r="D6365" t="s">
        <v>11131</v>
      </c>
      <c r="E6365">
        <v>0</v>
      </c>
      <c r="F6365">
        <v>0</v>
      </c>
      <c r="G6365" t="s">
        <v>5</v>
      </c>
      <c r="H6365" s="2">
        <v>41262</v>
      </c>
      <c r="I6365" s="2">
        <v>41101</v>
      </c>
      <c r="J6365" t="s">
        <v>3</v>
      </c>
      <c r="K6365">
        <v>217</v>
      </c>
      <c r="L6365">
        <v>17</v>
      </c>
      <c r="M6365">
        <v>185.47</v>
      </c>
      <c r="N6365">
        <v>0</v>
      </c>
      <c r="O6365">
        <v>0</v>
      </c>
      <c r="P6365" t="s">
        <v>11132</v>
      </c>
      <c r="Q6365" t="s">
        <v>11133</v>
      </c>
      <c r="R6365">
        <v>65</v>
      </c>
      <c r="S6365">
        <v>0</v>
      </c>
      <c r="T6365" t="s">
        <v>27046</v>
      </c>
      <c r="U6365" t="s">
        <v>20524</v>
      </c>
      <c r="V6365" s="2">
        <v>41095</v>
      </c>
      <c r="W6365" s="7">
        <f t="shared" si="576"/>
        <v>2012</v>
      </c>
      <c r="X6365" s="2">
        <v>41088</v>
      </c>
      <c r="Y6365" t="s">
        <v>71</v>
      </c>
      <c r="Z6365" t="s">
        <v>7</v>
      </c>
      <c r="AA6365" t="s">
        <v>72</v>
      </c>
      <c r="AB6365">
        <v>9</v>
      </c>
      <c r="AC6365">
        <v>7440</v>
      </c>
      <c r="AD6365">
        <v>14823</v>
      </c>
      <c r="AE6365" t="s">
        <v>24837</v>
      </c>
      <c r="AF6365" t="s">
        <v>27034</v>
      </c>
      <c r="AG6365">
        <f t="shared" si="577"/>
        <v>5</v>
      </c>
      <c r="AI6365" t="str">
        <f t="shared" si="578"/>
        <v/>
      </c>
      <c r="AJ6365">
        <f t="shared" si="575"/>
        <v>0</v>
      </c>
      <c r="AK6365" t="str">
        <f t="shared" si="579"/>
        <v/>
      </c>
    </row>
    <row r="6366" spans="1:37" x14ac:dyDescent="0.25">
      <c r="A6366" s="1">
        <v>9.375E-2</v>
      </c>
      <c r="B6366">
        <v>5</v>
      </c>
      <c r="C6366">
        <v>0</v>
      </c>
      <c r="D6366" t="s">
        <v>11134</v>
      </c>
      <c r="E6366">
        <v>0</v>
      </c>
      <c r="F6366">
        <v>0</v>
      </c>
      <c r="G6366" t="s">
        <v>5</v>
      </c>
      <c r="H6366" t="s">
        <v>2</v>
      </c>
      <c r="I6366" s="2">
        <v>41088</v>
      </c>
      <c r="J6366" t="s">
        <v>3</v>
      </c>
      <c r="K6366">
        <v>220</v>
      </c>
      <c r="L6366">
        <v>16</v>
      </c>
      <c r="M6366">
        <v>189.66</v>
      </c>
      <c r="N6366">
        <v>0</v>
      </c>
      <c r="O6366">
        <v>0</v>
      </c>
      <c r="P6366">
        <v>189.66</v>
      </c>
      <c r="Q6366" t="s">
        <v>0</v>
      </c>
      <c r="R6366">
        <v>0</v>
      </c>
      <c r="S6366">
        <v>0</v>
      </c>
      <c r="T6366" t="s">
        <v>27046</v>
      </c>
      <c r="U6366" t="s">
        <v>20524</v>
      </c>
      <c r="V6366" s="2">
        <v>41095</v>
      </c>
      <c r="W6366" s="7">
        <f t="shared" si="576"/>
        <v>2012</v>
      </c>
      <c r="X6366" s="2">
        <v>41088</v>
      </c>
      <c r="Y6366" t="s">
        <v>71</v>
      </c>
      <c r="Z6366" t="s">
        <v>7</v>
      </c>
      <c r="AA6366" t="s">
        <v>225</v>
      </c>
      <c r="AB6366">
        <v>9</v>
      </c>
      <c r="AC6366">
        <v>1081</v>
      </c>
      <c r="AD6366">
        <v>14824</v>
      </c>
      <c r="AE6366" t="s">
        <v>20927</v>
      </c>
      <c r="AF6366" t="s">
        <v>27032</v>
      </c>
      <c r="AG6366">
        <f t="shared" si="577"/>
        <v>5</v>
      </c>
      <c r="AI6366" t="str">
        <f t="shared" si="578"/>
        <v/>
      </c>
      <c r="AJ6366">
        <f t="shared" si="575"/>
        <v>0</v>
      </c>
      <c r="AK6366" t="str">
        <f t="shared" si="579"/>
        <v/>
      </c>
    </row>
    <row r="6367" spans="1:37" x14ac:dyDescent="0.25">
      <c r="A6367" s="1">
        <v>6.25E-2</v>
      </c>
      <c r="B6367">
        <v>135</v>
      </c>
      <c r="C6367">
        <v>0</v>
      </c>
      <c r="D6367" t="s">
        <v>11135</v>
      </c>
      <c r="E6367">
        <v>0</v>
      </c>
      <c r="F6367">
        <v>0</v>
      </c>
      <c r="G6367" t="s">
        <v>5</v>
      </c>
      <c r="H6367" s="2">
        <v>41112</v>
      </c>
      <c r="I6367" s="2">
        <v>41112</v>
      </c>
      <c r="J6367" t="s">
        <v>3</v>
      </c>
      <c r="K6367">
        <v>554</v>
      </c>
      <c r="L6367">
        <v>18</v>
      </c>
      <c r="M6367">
        <v>469.49</v>
      </c>
      <c r="N6367">
        <v>0</v>
      </c>
      <c r="O6367">
        <v>0</v>
      </c>
      <c r="P6367" t="s">
        <v>11136</v>
      </c>
      <c r="Q6367" t="s">
        <v>11137</v>
      </c>
      <c r="R6367">
        <v>75</v>
      </c>
      <c r="S6367">
        <v>0</v>
      </c>
      <c r="T6367" t="s">
        <v>27516</v>
      </c>
      <c r="U6367" t="s">
        <v>20520</v>
      </c>
      <c r="V6367" t="s">
        <v>11138</v>
      </c>
      <c r="W6367" s="7">
        <f t="shared" si="576"/>
        <v>2012</v>
      </c>
      <c r="X6367" s="2">
        <v>41088</v>
      </c>
      <c r="Y6367" t="s">
        <v>6</v>
      </c>
      <c r="Z6367" t="s">
        <v>11139</v>
      </c>
      <c r="AA6367" t="s">
        <v>9217</v>
      </c>
      <c r="AB6367">
        <v>3</v>
      </c>
      <c r="AC6367">
        <v>7163</v>
      </c>
      <c r="AD6367">
        <v>14825</v>
      </c>
      <c r="AE6367" t="s">
        <v>24575</v>
      </c>
      <c r="AF6367" t="s">
        <v>27034</v>
      </c>
      <c r="AG6367">
        <f t="shared" si="577"/>
        <v>39</v>
      </c>
      <c r="AH6367" t="str">
        <f>MID(V6367,1,31)</f>
        <v xml:space="preserve">מס' חוגה מחוקים                </v>
      </c>
      <c r="AI6367" t="str">
        <f t="shared" si="578"/>
        <v>מס' חוגה מחוקים</v>
      </c>
      <c r="AJ6367">
        <f t="shared" si="575"/>
        <v>15</v>
      </c>
      <c r="AK6367" t="str">
        <f t="shared" si="579"/>
        <v>מס' חוגה מחוקים,מס' חוגה מחוקים</v>
      </c>
    </row>
    <row r="6368" spans="1:37" x14ac:dyDescent="0.25">
      <c r="A6368" s="1">
        <v>6.25E-2</v>
      </c>
      <c r="B6368">
        <v>2</v>
      </c>
      <c r="C6368">
        <v>0</v>
      </c>
      <c r="D6368" t="s">
        <v>11140</v>
      </c>
      <c r="E6368">
        <v>0</v>
      </c>
      <c r="F6368">
        <v>0</v>
      </c>
      <c r="G6368" t="s">
        <v>5</v>
      </c>
      <c r="H6368" s="2">
        <v>41088</v>
      </c>
      <c r="I6368" s="2">
        <v>41088</v>
      </c>
      <c r="J6368" t="s">
        <v>3</v>
      </c>
      <c r="K6368">
        <v>300</v>
      </c>
      <c r="L6368">
        <v>16</v>
      </c>
      <c r="M6368">
        <v>258.62</v>
      </c>
      <c r="N6368">
        <v>0</v>
      </c>
      <c r="O6368">
        <v>0</v>
      </c>
      <c r="P6368">
        <v>258.62</v>
      </c>
      <c r="Q6368" t="s">
        <v>0</v>
      </c>
      <c r="R6368">
        <v>0</v>
      </c>
      <c r="S6368">
        <v>0</v>
      </c>
      <c r="T6368" t="s">
        <v>27046</v>
      </c>
      <c r="U6368" t="s">
        <v>20524</v>
      </c>
      <c r="V6368" s="2">
        <v>41098</v>
      </c>
      <c r="W6368" s="7">
        <f t="shared" si="576"/>
        <v>2012</v>
      </c>
      <c r="X6368" s="2">
        <v>41088</v>
      </c>
      <c r="Y6368" t="s">
        <v>6</v>
      </c>
      <c r="Z6368" t="s">
        <v>7</v>
      </c>
      <c r="AA6368" t="s">
        <v>563</v>
      </c>
      <c r="AB6368">
        <v>8</v>
      </c>
      <c r="AC6368">
        <v>7441</v>
      </c>
      <c r="AD6368">
        <v>14826</v>
      </c>
      <c r="AE6368" t="s">
        <v>24838</v>
      </c>
      <c r="AF6368" t="s">
        <v>27034</v>
      </c>
      <c r="AG6368">
        <f t="shared" si="577"/>
        <v>5</v>
      </c>
      <c r="AI6368" t="str">
        <f t="shared" si="578"/>
        <v/>
      </c>
      <c r="AJ6368">
        <f t="shared" si="575"/>
        <v>0</v>
      </c>
      <c r="AK6368" t="str">
        <f t="shared" si="579"/>
        <v/>
      </c>
    </row>
    <row r="6369" spans="1:37" x14ac:dyDescent="0.25">
      <c r="A6369" s="1">
        <v>6.25E-2</v>
      </c>
      <c r="B6369">
        <v>68</v>
      </c>
      <c r="C6369">
        <v>0</v>
      </c>
      <c r="D6369" t="s">
        <v>11141</v>
      </c>
      <c r="E6369">
        <v>0</v>
      </c>
      <c r="F6369">
        <v>0</v>
      </c>
      <c r="G6369" t="s">
        <v>5</v>
      </c>
      <c r="H6369" s="2">
        <v>41088</v>
      </c>
      <c r="I6369" s="2">
        <v>41088</v>
      </c>
      <c r="J6369" t="s">
        <v>3</v>
      </c>
      <c r="K6369">
        <v>430</v>
      </c>
      <c r="L6369">
        <v>16</v>
      </c>
      <c r="M6369">
        <v>370.69</v>
      </c>
      <c r="N6369">
        <v>0</v>
      </c>
      <c r="O6369">
        <v>0</v>
      </c>
      <c r="P6369">
        <v>370.69</v>
      </c>
      <c r="Q6369" t="s">
        <v>0</v>
      </c>
      <c r="R6369">
        <v>0</v>
      </c>
      <c r="S6369">
        <v>0</v>
      </c>
      <c r="T6369" t="s">
        <v>27046</v>
      </c>
      <c r="U6369" t="s">
        <v>20524</v>
      </c>
      <c r="V6369" s="2">
        <v>41098</v>
      </c>
      <c r="W6369" s="7">
        <f t="shared" si="576"/>
        <v>2012</v>
      </c>
      <c r="X6369" s="2">
        <v>41088</v>
      </c>
      <c r="Y6369" t="s">
        <v>380</v>
      </c>
      <c r="Z6369" t="s">
        <v>7</v>
      </c>
      <c r="AA6369" t="s">
        <v>11142</v>
      </c>
      <c r="AB6369">
        <v>8</v>
      </c>
      <c r="AC6369">
        <v>7442</v>
      </c>
      <c r="AD6369">
        <v>14827</v>
      </c>
      <c r="AE6369" t="s">
        <v>24839</v>
      </c>
      <c r="AF6369" t="s">
        <v>27034</v>
      </c>
      <c r="AG6369">
        <f t="shared" si="577"/>
        <v>5</v>
      </c>
      <c r="AI6369" t="str">
        <f t="shared" si="578"/>
        <v/>
      </c>
      <c r="AJ6369">
        <f t="shared" si="575"/>
        <v>0</v>
      </c>
      <c r="AK6369" t="str">
        <f t="shared" si="579"/>
        <v/>
      </c>
    </row>
    <row r="6370" spans="1:37" x14ac:dyDescent="0.25">
      <c r="A6370" s="1">
        <v>5.2083333333333336E-2</v>
      </c>
      <c r="B6370">
        <v>60</v>
      </c>
      <c r="C6370">
        <v>0</v>
      </c>
      <c r="D6370" t="s">
        <v>11143</v>
      </c>
      <c r="E6370">
        <v>0</v>
      </c>
      <c r="F6370">
        <v>0</v>
      </c>
      <c r="G6370" t="s">
        <v>5</v>
      </c>
      <c r="H6370" s="2">
        <v>41089</v>
      </c>
      <c r="I6370" s="2">
        <v>41089</v>
      </c>
      <c r="J6370" t="s">
        <v>3</v>
      </c>
      <c r="K6370">
        <v>450</v>
      </c>
      <c r="L6370">
        <v>16</v>
      </c>
      <c r="M6370">
        <v>387.93</v>
      </c>
      <c r="N6370">
        <v>0</v>
      </c>
      <c r="O6370">
        <v>0</v>
      </c>
      <c r="P6370">
        <v>387.93</v>
      </c>
      <c r="Q6370" t="s">
        <v>0</v>
      </c>
      <c r="R6370">
        <v>0</v>
      </c>
      <c r="S6370">
        <v>0</v>
      </c>
      <c r="T6370" t="s">
        <v>27046</v>
      </c>
      <c r="U6370" t="s">
        <v>20524</v>
      </c>
      <c r="V6370" s="2">
        <v>41099</v>
      </c>
      <c r="W6370" s="7">
        <f t="shared" si="576"/>
        <v>2012</v>
      </c>
      <c r="X6370" s="2">
        <v>41089</v>
      </c>
      <c r="Y6370" t="s">
        <v>12</v>
      </c>
      <c r="Z6370" t="s">
        <v>7</v>
      </c>
      <c r="AA6370" t="s">
        <v>563</v>
      </c>
      <c r="AB6370">
        <v>8</v>
      </c>
      <c r="AC6370">
        <v>7443</v>
      </c>
      <c r="AD6370">
        <v>14828</v>
      </c>
      <c r="AE6370" t="s">
        <v>24840</v>
      </c>
      <c r="AF6370" t="s">
        <v>27034</v>
      </c>
      <c r="AG6370">
        <f t="shared" si="577"/>
        <v>5</v>
      </c>
      <c r="AI6370" t="str">
        <f t="shared" si="578"/>
        <v/>
      </c>
      <c r="AJ6370">
        <f t="shared" si="575"/>
        <v>0</v>
      </c>
      <c r="AK6370" t="str">
        <f t="shared" si="579"/>
        <v/>
      </c>
    </row>
    <row r="6371" spans="1:37" x14ac:dyDescent="0.25">
      <c r="A6371" s="1">
        <v>4.1666666666666664E-2</v>
      </c>
      <c r="B6371">
        <v>0</v>
      </c>
      <c r="C6371">
        <v>0</v>
      </c>
      <c r="D6371" t="s">
        <v>11144</v>
      </c>
      <c r="E6371">
        <v>0</v>
      </c>
      <c r="F6371">
        <v>0</v>
      </c>
      <c r="G6371" t="s">
        <v>5</v>
      </c>
      <c r="H6371" s="2">
        <v>41564</v>
      </c>
      <c r="I6371" s="2">
        <v>41551</v>
      </c>
      <c r="J6371" t="s">
        <v>3</v>
      </c>
      <c r="K6371">
        <v>224</v>
      </c>
      <c r="L6371">
        <v>18</v>
      </c>
      <c r="M6371">
        <v>189.83</v>
      </c>
      <c r="N6371">
        <v>0</v>
      </c>
      <c r="O6371">
        <v>0</v>
      </c>
      <c r="P6371" t="s">
        <v>11145</v>
      </c>
      <c r="Q6371" t="s">
        <v>11146</v>
      </c>
      <c r="R6371">
        <v>75</v>
      </c>
      <c r="S6371">
        <v>0</v>
      </c>
      <c r="T6371" t="s">
        <v>27046</v>
      </c>
      <c r="U6371" t="s">
        <v>20520</v>
      </c>
      <c r="V6371" s="2">
        <v>41122</v>
      </c>
      <c r="W6371" s="7">
        <f t="shared" si="576"/>
        <v>2012</v>
      </c>
      <c r="X6371" s="2">
        <v>41091</v>
      </c>
      <c r="Y6371" t="s">
        <v>6</v>
      </c>
      <c r="Z6371" t="s">
        <v>7</v>
      </c>
      <c r="AA6371" t="s">
        <v>915</v>
      </c>
      <c r="AB6371">
        <v>3</v>
      </c>
      <c r="AC6371">
        <v>2918</v>
      </c>
      <c r="AD6371">
        <v>14829</v>
      </c>
      <c r="AE6371" t="s">
        <v>21536</v>
      </c>
      <c r="AF6371" t="s">
        <v>27034</v>
      </c>
      <c r="AG6371">
        <f t="shared" si="577"/>
        <v>5</v>
      </c>
      <c r="AI6371" t="str">
        <f t="shared" si="578"/>
        <v/>
      </c>
      <c r="AJ6371">
        <f t="shared" si="575"/>
        <v>0</v>
      </c>
      <c r="AK6371" t="str">
        <f t="shared" si="579"/>
        <v/>
      </c>
    </row>
    <row r="6372" spans="1:37" x14ac:dyDescent="0.25">
      <c r="A6372" s="1">
        <v>0</v>
      </c>
      <c r="B6372">
        <v>0</v>
      </c>
      <c r="C6372">
        <v>0</v>
      </c>
      <c r="D6372" t="s">
        <v>0</v>
      </c>
      <c r="E6372">
        <v>0</v>
      </c>
      <c r="F6372">
        <v>0</v>
      </c>
      <c r="G6372" t="s">
        <v>1</v>
      </c>
      <c r="H6372" t="s">
        <v>2</v>
      </c>
      <c r="I6372" t="s">
        <v>2</v>
      </c>
      <c r="J6372" t="s">
        <v>3</v>
      </c>
      <c r="K6372">
        <v>0</v>
      </c>
      <c r="L6372">
        <v>16</v>
      </c>
      <c r="M6372">
        <v>0</v>
      </c>
      <c r="N6372">
        <v>0</v>
      </c>
      <c r="O6372">
        <v>0</v>
      </c>
      <c r="P6372" t="s">
        <v>10681</v>
      </c>
      <c r="Q6372" t="s">
        <v>11147</v>
      </c>
      <c r="R6372">
        <v>65</v>
      </c>
      <c r="S6372">
        <v>0</v>
      </c>
      <c r="T6372" t="s">
        <v>27046</v>
      </c>
      <c r="U6372" t="s">
        <v>20524</v>
      </c>
      <c r="V6372" s="2">
        <v>41122</v>
      </c>
      <c r="W6372" s="7">
        <f t="shared" si="576"/>
        <v>2012</v>
      </c>
      <c r="X6372" s="2">
        <v>41091</v>
      </c>
      <c r="Y6372" t="s">
        <v>6</v>
      </c>
      <c r="Z6372" t="s">
        <v>145</v>
      </c>
      <c r="AA6372" t="s">
        <v>1485</v>
      </c>
      <c r="AB6372">
        <v>4</v>
      </c>
      <c r="AC6372">
        <v>2918</v>
      </c>
      <c r="AD6372">
        <v>14830</v>
      </c>
      <c r="AE6372" t="s">
        <v>21536</v>
      </c>
      <c r="AF6372" t="s">
        <v>27033</v>
      </c>
      <c r="AG6372">
        <f t="shared" si="577"/>
        <v>5</v>
      </c>
      <c r="AI6372" t="str">
        <f t="shared" si="578"/>
        <v/>
      </c>
      <c r="AJ6372">
        <f t="shared" si="575"/>
        <v>0</v>
      </c>
      <c r="AK6372" t="str">
        <f t="shared" si="579"/>
        <v/>
      </c>
    </row>
    <row r="6373" spans="1:37" x14ac:dyDescent="0.25">
      <c r="A6373" s="1">
        <v>6.25E-2</v>
      </c>
      <c r="B6373">
        <v>5</v>
      </c>
      <c r="C6373">
        <v>0</v>
      </c>
      <c r="D6373" t="s">
        <v>0</v>
      </c>
      <c r="E6373">
        <v>0</v>
      </c>
      <c r="F6373">
        <v>0</v>
      </c>
      <c r="G6373" t="s">
        <v>1</v>
      </c>
      <c r="H6373" s="2">
        <v>41274</v>
      </c>
      <c r="I6373" s="2">
        <v>41094</v>
      </c>
      <c r="J6373" t="s">
        <v>3</v>
      </c>
      <c r="K6373">
        <v>209</v>
      </c>
      <c r="L6373">
        <v>17</v>
      </c>
      <c r="M6373">
        <v>180.17</v>
      </c>
      <c r="N6373">
        <v>0</v>
      </c>
      <c r="O6373">
        <v>0</v>
      </c>
      <c r="P6373" t="s">
        <v>10667</v>
      </c>
      <c r="Q6373" t="s">
        <v>11148</v>
      </c>
      <c r="R6373">
        <v>65</v>
      </c>
      <c r="S6373">
        <v>0</v>
      </c>
      <c r="T6373" t="s">
        <v>27204</v>
      </c>
      <c r="U6373" t="s">
        <v>20524</v>
      </c>
      <c r="V6373" t="s">
        <v>11149</v>
      </c>
      <c r="W6373" s="7">
        <f t="shared" si="576"/>
        <v>2012</v>
      </c>
      <c r="X6373" s="2">
        <v>41091</v>
      </c>
      <c r="Y6373" t="s">
        <v>5824</v>
      </c>
      <c r="Z6373" t="s">
        <v>7</v>
      </c>
      <c r="AA6373" t="s">
        <v>10353</v>
      </c>
      <c r="AB6373">
        <v>9</v>
      </c>
      <c r="AC6373">
        <v>122</v>
      </c>
      <c r="AD6373">
        <v>14831</v>
      </c>
      <c r="AE6373" t="s">
        <v>20565</v>
      </c>
      <c r="AF6373" t="s">
        <v>27034</v>
      </c>
      <c r="AG6373">
        <f t="shared" si="577"/>
        <v>39</v>
      </c>
      <c r="AH6373" t="str">
        <f>MID(V6373,1,31)</f>
        <v xml:space="preserve">מכסה חיצוני חרוך               </v>
      </c>
      <c r="AI6373" t="str">
        <f t="shared" si="578"/>
        <v>מכסה חיצוני חרוך</v>
      </c>
      <c r="AJ6373">
        <f t="shared" si="575"/>
        <v>16</v>
      </c>
      <c r="AK6373" t="str">
        <f t="shared" si="579"/>
        <v>מכסה חיצוני חרוך,מכסה חיצוני חרוך</v>
      </c>
    </row>
    <row r="6374" spans="1:37" x14ac:dyDescent="0.25">
      <c r="A6374" s="1">
        <v>6.25E-2</v>
      </c>
      <c r="B6374">
        <v>5</v>
      </c>
      <c r="C6374">
        <v>0</v>
      </c>
      <c r="D6374" t="s">
        <v>11150</v>
      </c>
      <c r="E6374">
        <v>0</v>
      </c>
      <c r="F6374">
        <v>0</v>
      </c>
      <c r="G6374" t="s">
        <v>5</v>
      </c>
      <c r="H6374" s="2">
        <v>41099</v>
      </c>
      <c r="I6374" s="2">
        <v>41099</v>
      </c>
      <c r="J6374" t="s">
        <v>3</v>
      </c>
      <c r="K6374">
        <v>275</v>
      </c>
      <c r="L6374">
        <v>17</v>
      </c>
      <c r="M6374">
        <v>235.04</v>
      </c>
      <c r="N6374">
        <v>0</v>
      </c>
      <c r="O6374">
        <v>0</v>
      </c>
      <c r="P6374" t="s">
        <v>10761</v>
      </c>
      <c r="Q6374" t="s">
        <v>11151</v>
      </c>
      <c r="R6374">
        <v>65</v>
      </c>
      <c r="S6374">
        <v>0</v>
      </c>
      <c r="T6374" t="s">
        <v>27046</v>
      </c>
      <c r="U6374" t="s">
        <v>20524</v>
      </c>
      <c r="V6374" s="2">
        <v>41099</v>
      </c>
      <c r="W6374" s="7">
        <f t="shared" si="576"/>
        <v>2012</v>
      </c>
      <c r="X6374" s="2">
        <v>41092</v>
      </c>
      <c r="Y6374" t="s">
        <v>12</v>
      </c>
      <c r="Z6374" t="s">
        <v>7</v>
      </c>
      <c r="AA6374" t="s">
        <v>10622</v>
      </c>
      <c r="AB6374">
        <v>9</v>
      </c>
      <c r="AC6374">
        <v>3840</v>
      </c>
      <c r="AD6374">
        <v>14832</v>
      </c>
      <c r="AE6374" t="s">
        <v>21889</v>
      </c>
      <c r="AF6374" t="s">
        <v>27034</v>
      </c>
      <c r="AG6374">
        <f t="shared" si="577"/>
        <v>5</v>
      </c>
      <c r="AI6374" t="str">
        <f t="shared" si="578"/>
        <v/>
      </c>
      <c r="AJ6374">
        <f t="shared" si="575"/>
        <v>0</v>
      </c>
      <c r="AK6374" t="str">
        <f t="shared" si="579"/>
        <v/>
      </c>
    </row>
    <row r="6375" spans="1:37" x14ac:dyDescent="0.25">
      <c r="A6375" s="1">
        <v>2.0833333333333332E-2</v>
      </c>
      <c r="B6375">
        <v>0</v>
      </c>
      <c r="C6375">
        <v>0</v>
      </c>
      <c r="D6375" t="s">
        <v>11152</v>
      </c>
      <c r="E6375">
        <v>0</v>
      </c>
      <c r="F6375">
        <v>0</v>
      </c>
      <c r="G6375" t="s">
        <v>5</v>
      </c>
      <c r="H6375" t="s">
        <v>2</v>
      </c>
      <c r="I6375" s="2">
        <v>41102</v>
      </c>
      <c r="J6375" t="s">
        <v>3</v>
      </c>
      <c r="K6375">
        <v>220</v>
      </c>
      <c r="L6375">
        <v>16</v>
      </c>
      <c r="M6375">
        <v>189.66</v>
      </c>
      <c r="N6375">
        <v>0</v>
      </c>
      <c r="O6375">
        <v>0</v>
      </c>
      <c r="P6375" t="s">
        <v>10759</v>
      </c>
      <c r="Q6375" t="s">
        <v>11153</v>
      </c>
      <c r="R6375">
        <v>65</v>
      </c>
      <c r="S6375">
        <v>0</v>
      </c>
      <c r="T6375" t="s">
        <v>20539</v>
      </c>
      <c r="U6375" t="s">
        <v>20510</v>
      </c>
      <c r="V6375" s="2">
        <v>41095</v>
      </c>
      <c r="W6375" s="7">
        <f t="shared" si="576"/>
        <v>2012</v>
      </c>
      <c r="X6375" s="2">
        <v>41093</v>
      </c>
      <c r="Y6375" t="s">
        <v>6</v>
      </c>
      <c r="Z6375" t="s">
        <v>7</v>
      </c>
      <c r="AA6375" t="s">
        <v>923</v>
      </c>
      <c r="AB6375">
        <v>1</v>
      </c>
      <c r="AC6375">
        <v>7444</v>
      </c>
      <c r="AD6375">
        <v>14833</v>
      </c>
      <c r="AE6375" t="s">
        <v>24841</v>
      </c>
      <c r="AF6375" t="s">
        <v>27032</v>
      </c>
      <c r="AG6375">
        <f t="shared" si="577"/>
        <v>5</v>
      </c>
      <c r="AI6375" t="str">
        <f t="shared" si="578"/>
        <v/>
      </c>
      <c r="AJ6375">
        <f t="shared" si="575"/>
        <v>0</v>
      </c>
      <c r="AK6375" t="str">
        <f t="shared" si="579"/>
        <v>המכשיר לאחר פירוק-אחריותינו מוגבלת!</v>
      </c>
    </row>
    <row r="6376" spans="1:37" x14ac:dyDescent="0.25">
      <c r="A6376" s="1">
        <v>2.0833333333333332E-2</v>
      </c>
      <c r="B6376">
        <v>0</v>
      </c>
      <c r="C6376">
        <v>0</v>
      </c>
      <c r="D6376" t="s">
        <v>11154</v>
      </c>
      <c r="E6376">
        <v>0</v>
      </c>
      <c r="F6376">
        <v>0</v>
      </c>
      <c r="G6376" t="s">
        <v>5</v>
      </c>
      <c r="H6376" s="2">
        <v>41094</v>
      </c>
      <c r="I6376" s="2">
        <v>41094</v>
      </c>
      <c r="J6376" t="s">
        <v>3</v>
      </c>
      <c r="K6376">
        <v>197</v>
      </c>
      <c r="L6376">
        <v>17</v>
      </c>
      <c r="M6376">
        <v>168.38</v>
      </c>
      <c r="N6376">
        <v>0</v>
      </c>
      <c r="O6376">
        <v>0</v>
      </c>
      <c r="P6376" t="s">
        <v>10987</v>
      </c>
      <c r="Q6376" t="s">
        <v>11155</v>
      </c>
      <c r="R6376">
        <v>65</v>
      </c>
      <c r="S6376">
        <v>0</v>
      </c>
      <c r="T6376" t="s">
        <v>27046</v>
      </c>
      <c r="U6376" t="s">
        <v>20524</v>
      </c>
      <c r="V6376" s="2">
        <v>41095</v>
      </c>
      <c r="W6376" s="7">
        <f t="shared" si="576"/>
        <v>2012</v>
      </c>
      <c r="X6376" s="2">
        <v>41093</v>
      </c>
      <c r="Y6376" t="s">
        <v>47</v>
      </c>
      <c r="Z6376" t="s">
        <v>7</v>
      </c>
      <c r="AA6376" t="s">
        <v>75</v>
      </c>
      <c r="AB6376">
        <v>1</v>
      </c>
      <c r="AC6376">
        <v>6096</v>
      </c>
      <c r="AD6376">
        <v>14834</v>
      </c>
      <c r="AE6376" t="s">
        <v>23552</v>
      </c>
      <c r="AF6376" t="s">
        <v>27034</v>
      </c>
      <c r="AG6376">
        <f t="shared" si="577"/>
        <v>5</v>
      </c>
      <c r="AI6376" t="str">
        <f t="shared" si="578"/>
        <v/>
      </c>
      <c r="AJ6376">
        <f t="shared" si="575"/>
        <v>0</v>
      </c>
      <c r="AK6376" t="str">
        <f t="shared" si="579"/>
        <v/>
      </c>
    </row>
    <row r="6377" spans="1:37" x14ac:dyDescent="0.25">
      <c r="A6377" s="1">
        <v>0.29166666666666669</v>
      </c>
      <c r="B6377">
        <v>5</v>
      </c>
      <c r="C6377">
        <v>0</v>
      </c>
      <c r="D6377" t="s">
        <v>0</v>
      </c>
      <c r="E6377">
        <v>0</v>
      </c>
      <c r="F6377">
        <v>0</v>
      </c>
      <c r="G6377" t="s">
        <v>1</v>
      </c>
      <c r="H6377" t="s">
        <v>2</v>
      </c>
      <c r="I6377" s="2">
        <v>41138</v>
      </c>
      <c r="J6377" t="s">
        <v>3</v>
      </c>
      <c r="K6377">
        <v>385</v>
      </c>
      <c r="L6377">
        <v>16</v>
      </c>
      <c r="M6377">
        <v>331.9</v>
      </c>
      <c r="N6377">
        <v>0</v>
      </c>
      <c r="O6377">
        <v>0</v>
      </c>
      <c r="P6377" t="s">
        <v>11156</v>
      </c>
      <c r="Q6377" t="s">
        <v>11157</v>
      </c>
      <c r="R6377">
        <v>85</v>
      </c>
      <c r="S6377">
        <v>0</v>
      </c>
      <c r="T6377" t="s">
        <v>27046</v>
      </c>
      <c r="U6377" t="s">
        <v>20522</v>
      </c>
      <c r="V6377" s="2">
        <v>41100</v>
      </c>
      <c r="W6377" s="7">
        <f t="shared" si="576"/>
        <v>2012</v>
      </c>
      <c r="X6377" s="2">
        <v>41093</v>
      </c>
      <c r="Y6377" t="s">
        <v>5824</v>
      </c>
      <c r="Z6377" t="s">
        <v>7</v>
      </c>
      <c r="AA6377" t="s">
        <v>1200</v>
      </c>
      <c r="AB6377">
        <v>9</v>
      </c>
      <c r="AC6377">
        <v>7445</v>
      </c>
      <c r="AD6377">
        <v>14835</v>
      </c>
      <c r="AE6377" t="s">
        <v>24842</v>
      </c>
      <c r="AF6377" t="s">
        <v>27032</v>
      </c>
      <c r="AG6377">
        <f t="shared" si="577"/>
        <v>5</v>
      </c>
      <c r="AI6377" t="str">
        <f t="shared" si="578"/>
        <v/>
      </c>
      <c r="AJ6377">
        <f t="shared" si="575"/>
        <v>0</v>
      </c>
      <c r="AK6377" t="str">
        <f t="shared" si="579"/>
        <v/>
      </c>
    </row>
    <row r="6378" spans="1:37" x14ac:dyDescent="0.25">
      <c r="A6378" s="1">
        <v>0.10416666666666667</v>
      </c>
      <c r="B6378">
        <v>0</v>
      </c>
      <c r="C6378">
        <v>0</v>
      </c>
      <c r="D6378" t="s">
        <v>11158</v>
      </c>
      <c r="E6378">
        <v>0</v>
      </c>
      <c r="F6378">
        <v>0</v>
      </c>
      <c r="G6378" t="s">
        <v>5</v>
      </c>
      <c r="H6378" s="2">
        <v>41093</v>
      </c>
      <c r="I6378" s="2">
        <v>41093</v>
      </c>
      <c r="J6378" t="s">
        <v>3</v>
      </c>
      <c r="K6378">
        <v>255</v>
      </c>
      <c r="L6378">
        <v>16</v>
      </c>
      <c r="M6378">
        <v>219.83</v>
      </c>
      <c r="N6378">
        <v>0</v>
      </c>
      <c r="O6378">
        <v>0</v>
      </c>
      <c r="P6378">
        <v>219.83</v>
      </c>
      <c r="Q6378" t="s">
        <v>0</v>
      </c>
      <c r="R6378">
        <v>0</v>
      </c>
      <c r="S6378">
        <v>0</v>
      </c>
      <c r="T6378" t="s">
        <v>27046</v>
      </c>
      <c r="U6378" t="s">
        <v>20524</v>
      </c>
      <c r="V6378" s="2">
        <v>41103</v>
      </c>
      <c r="W6378" s="7">
        <f t="shared" si="576"/>
        <v>2012</v>
      </c>
      <c r="X6378" s="2">
        <v>41093</v>
      </c>
      <c r="Y6378" t="s">
        <v>12</v>
      </c>
      <c r="Z6378" t="s">
        <v>7</v>
      </c>
      <c r="AA6378" t="s">
        <v>630</v>
      </c>
      <c r="AB6378">
        <v>8</v>
      </c>
      <c r="AC6378">
        <v>7446</v>
      </c>
      <c r="AD6378">
        <v>14836</v>
      </c>
      <c r="AE6378" t="s">
        <v>24843</v>
      </c>
      <c r="AF6378" t="s">
        <v>27034</v>
      </c>
      <c r="AG6378">
        <f t="shared" si="577"/>
        <v>5</v>
      </c>
      <c r="AI6378" t="str">
        <f t="shared" si="578"/>
        <v/>
      </c>
      <c r="AJ6378">
        <f t="shared" si="575"/>
        <v>0</v>
      </c>
      <c r="AK6378" t="str">
        <f t="shared" si="579"/>
        <v/>
      </c>
    </row>
    <row r="6379" spans="1:37" x14ac:dyDescent="0.25">
      <c r="A6379" s="1">
        <v>6.25E-2</v>
      </c>
      <c r="B6379">
        <v>5</v>
      </c>
      <c r="C6379" t="s">
        <v>11159</v>
      </c>
      <c r="D6379" t="s">
        <v>11160</v>
      </c>
      <c r="E6379">
        <v>0</v>
      </c>
      <c r="F6379">
        <v>0</v>
      </c>
      <c r="G6379" t="s">
        <v>5</v>
      </c>
      <c r="H6379" s="2">
        <v>41113</v>
      </c>
      <c r="I6379" s="2">
        <v>41113</v>
      </c>
      <c r="J6379" t="s">
        <v>3</v>
      </c>
      <c r="K6379">
        <v>232</v>
      </c>
      <c r="L6379">
        <v>17</v>
      </c>
      <c r="M6379">
        <v>198.29</v>
      </c>
      <c r="N6379">
        <v>21.98</v>
      </c>
      <c r="O6379">
        <v>10</v>
      </c>
      <c r="P6379" t="s">
        <v>11161</v>
      </c>
      <c r="Q6379" t="s">
        <v>11162</v>
      </c>
      <c r="R6379">
        <v>85</v>
      </c>
      <c r="S6379">
        <v>0</v>
      </c>
      <c r="T6379" t="s">
        <v>20542</v>
      </c>
      <c r="U6379" t="s">
        <v>20513</v>
      </c>
      <c r="V6379" s="2">
        <v>41101</v>
      </c>
      <c r="W6379" s="7">
        <f t="shared" si="576"/>
        <v>2012</v>
      </c>
      <c r="X6379" s="2">
        <v>41094</v>
      </c>
      <c r="Y6379" t="s">
        <v>199</v>
      </c>
      <c r="Z6379" t="s">
        <v>7</v>
      </c>
      <c r="AA6379" t="s">
        <v>215</v>
      </c>
      <c r="AB6379">
        <v>9</v>
      </c>
      <c r="AC6379">
        <v>6322</v>
      </c>
      <c r="AD6379">
        <v>14837</v>
      </c>
      <c r="AE6379" t="s">
        <v>23769</v>
      </c>
      <c r="AF6379" t="s">
        <v>27034</v>
      </c>
      <c r="AG6379">
        <f t="shared" si="577"/>
        <v>5</v>
      </c>
      <c r="AI6379" t="str">
        <f t="shared" si="578"/>
        <v/>
      </c>
      <c r="AJ6379">
        <f t="shared" si="575"/>
        <v>0</v>
      </c>
      <c r="AK6379" t="str">
        <f t="shared" si="579"/>
        <v>המכשיר הגיע מפורק-אחריותינו מוגבלת!</v>
      </c>
    </row>
    <row r="6380" spans="1:37" x14ac:dyDescent="0.25">
      <c r="A6380" s="1">
        <v>0.125</v>
      </c>
      <c r="B6380">
        <v>5</v>
      </c>
      <c r="C6380">
        <v>0</v>
      </c>
      <c r="D6380" t="s">
        <v>0</v>
      </c>
      <c r="E6380">
        <v>0</v>
      </c>
      <c r="F6380">
        <v>0</v>
      </c>
      <c r="G6380" t="s">
        <v>1</v>
      </c>
      <c r="H6380" s="2">
        <v>41094</v>
      </c>
      <c r="I6380" s="2">
        <v>41094</v>
      </c>
      <c r="J6380" t="s">
        <v>3</v>
      </c>
      <c r="K6380">
        <v>296</v>
      </c>
      <c r="L6380">
        <v>18</v>
      </c>
      <c r="M6380">
        <v>250.85</v>
      </c>
      <c r="N6380">
        <v>0</v>
      </c>
      <c r="O6380">
        <v>0</v>
      </c>
      <c r="P6380">
        <v>250.85</v>
      </c>
      <c r="Q6380" t="s">
        <v>0</v>
      </c>
      <c r="R6380">
        <v>0</v>
      </c>
      <c r="S6380">
        <v>0</v>
      </c>
      <c r="T6380" t="s">
        <v>27046</v>
      </c>
      <c r="U6380" t="s">
        <v>20524</v>
      </c>
      <c r="V6380" s="2">
        <v>41101</v>
      </c>
      <c r="W6380" s="7">
        <f t="shared" si="576"/>
        <v>2012</v>
      </c>
      <c r="X6380" s="2">
        <v>41094</v>
      </c>
      <c r="Y6380" t="s">
        <v>260</v>
      </c>
      <c r="Z6380" t="s">
        <v>7</v>
      </c>
      <c r="AA6380" t="s">
        <v>215</v>
      </c>
      <c r="AB6380">
        <v>9</v>
      </c>
      <c r="AC6380">
        <v>4537</v>
      </c>
      <c r="AD6380">
        <v>14838</v>
      </c>
      <c r="AE6380" t="s">
        <v>22168</v>
      </c>
      <c r="AF6380" t="s">
        <v>27034</v>
      </c>
      <c r="AG6380">
        <f t="shared" si="577"/>
        <v>5</v>
      </c>
      <c r="AI6380" t="str">
        <f t="shared" si="578"/>
        <v/>
      </c>
      <c r="AJ6380">
        <f t="shared" si="575"/>
        <v>0</v>
      </c>
      <c r="AK6380" t="str">
        <f t="shared" si="579"/>
        <v/>
      </c>
    </row>
    <row r="6381" spans="1:37" x14ac:dyDescent="0.25">
      <c r="A6381" s="1">
        <v>2.7777777777777776E-2</v>
      </c>
      <c r="B6381">
        <v>0</v>
      </c>
      <c r="C6381">
        <v>0</v>
      </c>
      <c r="D6381" t="s">
        <v>11163</v>
      </c>
      <c r="E6381">
        <v>0</v>
      </c>
      <c r="F6381">
        <v>0</v>
      </c>
      <c r="G6381" t="s">
        <v>5</v>
      </c>
      <c r="H6381" s="2">
        <v>41095</v>
      </c>
      <c r="I6381" s="2">
        <v>41095</v>
      </c>
      <c r="J6381" t="s">
        <v>3</v>
      </c>
      <c r="K6381">
        <v>257</v>
      </c>
      <c r="L6381">
        <v>17</v>
      </c>
      <c r="M6381">
        <v>219.66</v>
      </c>
      <c r="N6381">
        <v>0</v>
      </c>
      <c r="O6381">
        <v>0</v>
      </c>
      <c r="P6381" t="s">
        <v>10872</v>
      </c>
      <c r="Q6381" t="s">
        <v>11164</v>
      </c>
      <c r="R6381">
        <v>100</v>
      </c>
      <c r="S6381">
        <v>0</v>
      </c>
      <c r="T6381" t="s">
        <v>27046</v>
      </c>
      <c r="U6381" t="s">
        <v>20524</v>
      </c>
      <c r="V6381" s="2">
        <v>41105</v>
      </c>
      <c r="W6381" s="7">
        <f t="shared" si="576"/>
        <v>2012</v>
      </c>
      <c r="X6381" s="2">
        <v>41095</v>
      </c>
      <c r="Y6381" t="s">
        <v>93</v>
      </c>
      <c r="Z6381" t="s">
        <v>1482</v>
      </c>
      <c r="AA6381" t="s">
        <v>1579</v>
      </c>
      <c r="AB6381">
        <v>2</v>
      </c>
      <c r="AC6381">
        <v>3257</v>
      </c>
      <c r="AD6381">
        <v>14839</v>
      </c>
      <c r="AE6381" t="s">
        <v>21661</v>
      </c>
      <c r="AF6381" t="s">
        <v>27034</v>
      </c>
      <c r="AG6381">
        <f t="shared" si="577"/>
        <v>5</v>
      </c>
      <c r="AI6381" t="str">
        <f t="shared" si="578"/>
        <v/>
      </c>
      <c r="AJ6381">
        <f t="shared" si="575"/>
        <v>0</v>
      </c>
      <c r="AK6381" t="str">
        <f t="shared" si="579"/>
        <v/>
      </c>
    </row>
    <row r="6382" spans="1:37" x14ac:dyDescent="0.25">
      <c r="A6382" s="1">
        <v>8.3333333333333329E-2</v>
      </c>
      <c r="B6382">
        <v>45</v>
      </c>
      <c r="C6382">
        <v>0</v>
      </c>
      <c r="D6382" t="s">
        <v>11165</v>
      </c>
      <c r="E6382">
        <v>0</v>
      </c>
      <c r="F6382">
        <v>0</v>
      </c>
      <c r="G6382" t="s">
        <v>5</v>
      </c>
      <c r="H6382" s="2">
        <v>41095</v>
      </c>
      <c r="I6382" s="2">
        <v>41095</v>
      </c>
      <c r="J6382" t="s">
        <v>3</v>
      </c>
      <c r="K6382">
        <v>370</v>
      </c>
      <c r="L6382">
        <v>16</v>
      </c>
      <c r="M6382">
        <v>318.97000000000003</v>
      </c>
      <c r="N6382">
        <v>0</v>
      </c>
      <c r="O6382">
        <v>0</v>
      </c>
      <c r="P6382">
        <v>318.97000000000003</v>
      </c>
      <c r="Q6382" t="s">
        <v>0</v>
      </c>
      <c r="R6382">
        <v>0</v>
      </c>
      <c r="S6382">
        <v>0</v>
      </c>
      <c r="T6382" t="s">
        <v>27046</v>
      </c>
      <c r="U6382" t="s">
        <v>20524</v>
      </c>
      <c r="V6382" s="2">
        <v>41105</v>
      </c>
      <c r="W6382" s="7">
        <f t="shared" si="576"/>
        <v>2012</v>
      </c>
      <c r="X6382" s="2">
        <v>41095</v>
      </c>
      <c r="Y6382" t="s">
        <v>12</v>
      </c>
      <c r="Z6382" t="s">
        <v>7</v>
      </c>
      <c r="AA6382" t="s">
        <v>563</v>
      </c>
      <c r="AB6382">
        <v>8</v>
      </c>
      <c r="AC6382">
        <v>7447</v>
      </c>
      <c r="AD6382">
        <v>14840</v>
      </c>
      <c r="AE6382" t="s">
        <v>24844</v>
      </c>
      <c r="AF6382" t="s">
        <v>27034</v>
      </c>
      <c r="AG6382">
        <f t="shared" si="577"/>
        <v>5</v>
      </c>
      <c r="AI6382" t="str">
        <f t="shared" si="578"/>
        <v/>
      </c>
      <c r="AJ6382">
        <f t="shared" si="575"/>
        <v>0</v>
      </c>
      <c r="AK6382" t="str">
        <f t="shared" si="579"/>
        <v/>
      </c>
    </row>
    <row r="6383" spans="1:37" x14ac:dyDescent="0.25">
      <c r="A6383" s="1">
        <v>0</v>
      </c>
      <c r="B6383">
        <v>0</v>
      </c>
      <c r="C6383" t="s">
        <v>7896</v>
      </c>
      <c r="D6383" t="s">
        <v>11166</v>
      </c>
      <c r="E6383">
        <v>0</v>
      </c>
      <c r="F6383">
        <v>0</v>
      </c>
      <c r="G6383" t="s">
        <v>5</v>
      </c>
      <c r="H6383" s="2">
        <v>41103</v>
      </c>
      <c r="I6383" t="s">
        <v>2</v>
      </c>
      <c r="J6383" t="s">
        <v>3</v>
      </c>
      <c r="K6383">
        <v>65</v>
      </c>
      <c r="L6383">
        <v>16</v>
      </c>
      <c r="M6383">
        <v>56.03</v>
      </c>
      <c r="N6383">
        <v>0</v>
      </c>
      <c r="O6383">
        <v>0</v>
      </c>
      <c r="P6383">
        <v>56.03</v>
      </c>
      <c r="Q6383" t="s">
        <v>0</v>
      </c>
      <c r="R6383">
        <v>0</v>
      </c>
      <c r="S6383">
        <v>0</v>
      </c>
      <c r="T6383" t="s">
        <v>27046</v>
      </c>
      <c r="U6383" t="s">
        <v>20524</v>
      </c>
      <c r="V6383" s="2">
        <v>41102</v>
      </c>
      <c r="W6383" s="7">
        <f t="shared" si="576"/>
        <v>2012</v>
      </c>
      <c r="X6383" s="2">
        <v>41095</v>
      </c>
      <c r="Y6383" t="s">
        <v>5824</v>
      </c>
      <c r="Z6383" t="s">
        <v>7</v>
      </c>
      <c r="AA6383" t="s">
        <v>657</v>
      </c>
      <c r="AB6383">
        <v>9</v>
      </c>
      <c r="AC6383">
        <v>4657</v>
      </c>
      <c r="AD6383">
        <v>14841</v>
      </c>
      <c r="AE6383" t="s">
        <v>22222</v>
      </c>
      <c r="AF6383" t="s">
        <v>27034</v>
      </c>
      <c r="AG6383">
        <f t="shared" si="577"/>
        <v>5</v>
      </c>
      <c r="AI6383" t="str">
        <f t="shared" si="578"/>
        <v/>
      </c>
      <c r="AJ6383">
        <f t="shared" si="575"/>
        <v>0</v>
      </c>
      <c r="AK6383" t="str">
        <f t="shared" si="579"/>
        <v/>
      </c>
    </row>
    <row r="6384" spans="1:37" x14ac:dyDescent="0.25">
      <c r="A6384" s="1">
        <v>0</v>
      </c>
      <c r="B6384">
        <v>0</v>
      </c>
      <c r="C6384">
        <v>0</v>
      </c>
      <c r="D6384" t="s">
        <v>11167</v>
      </c>
      <c r="E6384">
        <v>0</v>
      </c>
      <c r="F6384">
        <v>0</v>
      </c>
      <c r="G6384" t="s">
        <v>5</v>
      </c>
      <c r="H6384" s="2">
        <v>41274</v>
      </c>
      <c r="I6384" t="s">
        <v>2</v>
      </c>
      <c r="J6384" t="s">
        <v>3</v>
      </c>
      <c r="K6384">
        <v>65</v>
      </c>
      <c r="L6384">
        <v>18</v>
      </c>
      <c r="M6384">
        <v>55.08</v>
      </c>
      <c r="N6384">
        <v>0</v>
      </c>
      <c r="O6384">
        <v>0</v>
      </c>
      <c r="P6384">
        <v>55.08</v>
      </c>
      <c r="Q6384" t="s">
        <v>0</v>
      </c>
      <c r="R6384">
        <v>0</v>
      </c>
      <c r="S6384">
        <v>0</v>
      </c>
      <c r="T6384" t="s">
        <v>27046</v>
      </c>
      <c r="U6384" t="s">
        <v>20524</v>
      </c>
      <c r="V6384" s="2">
        <v>41098</v>
      </c>
      <c r="W6384" s="7">
        <f t="shared" si="576"/>
        <v>2012</v>
      </c>
      <c r="X6384" s="2">
        <v>41096</v>
      </c>
      <c r="Y6384" t="s">
        <v>47</v>
      </c>
      <c r="Z6384" t="s">
        <v>7</v>
      </c>
      <c r="AA6384" t="s">
        <v>119</v>
      </c>
      <c r="AB6384">
        <v>1</v>
      </c>
      <c r="AC6384">
        <v>3674</v>
      </c>
      <c r="AD6384">
        <v>14842</v>
      </c>
      <c r="AE6384" t="s">
        <v>21828</v>
      </c>
      <c r="AF6384" t="s">
        <v>27034</v>
      </c>
      <c r="AG6384">
        <f t="shared" si="577"/>
        <v>5</v>
      </c>
      <c r="AI6384" t="str">
        <f t="shared" si="578"/>
        <v/>
      </c>
      <c r="AJ6384">
        <f t="shared" si="575"/>
        <v>0</v>
      </c>
      <c r="AK6384" t="str">
        <f t="shared" si="579"/>
        <v/>
      </c>
    </row>
    <row r="6385" spans="1:37" x14ac:dyDescent="0.25">
      <c r="A6385" s="1">
        <v>9.375E-2</v>
      </c>
      <c r="B6385">
        <v>5</v>
      </c>
      <c r="C6385">
        <v>0</v>
      </c>
      <c r="D6385" t="s">
        <v>11168</v>
      </c>
      <c r="E6385">
        <v>0</v>
      </c>
      <c r="F6385">
        <v>0</v>
      </c>
      <c r="G6385" t="s">
        <v>5</v>
      </c>
      <c r="H6385" s="2">
        <v>41109</v>
      </c>
      <c r="I6385" s="2">
        <v>41109</v>
      </c>
      <c r="J6385" t="s">
        <v>3</v>
      </c>
      <c r="K6385">
        <v>397</v>
      </c>
      <c r="L6385">
        <v>17</v>
      </c>
      <c r="M6385">
        <v>339.32</v>
      </c>
      <c r="N6385">
        <v>0</v>
      </c>
      <c r="O6385">
        <v>0</v>
      </c>
      <c r="P6385" t="s">
        <v>11169</v>
      </c>
      <c r="Q6385" t="s">
        <v>11170</v>
      </c>
      <c r="R6385">
        <v>85</v>
      </c>
      <c r="S6385">
        <v>0</v>
      </c>
      <c r="T6385" t="s">
        <v>27046</v>
      </c>
      <c r="U6385" t="s">
        <v>20522</v>
      </c>
      <c r="V6385" s="2">
        <v>41103</v>
      </c>
      <c r="W6385" s="7">
        <f t="shared" si="576"/>
        <v>2012</v>
      </c>
      <c r="X6385" s="2">
        <v>41096</v>
      </c>
      <c r="Y6385" t="s">
        <v>5824</v>
      </c>
      <c r="Z6385" t="s">
        <v>7</v>
      </c>
      <c r="AA6385" t="s">
        <v>215</v>
      </c>
      <c r="AB6385">
        <v>9</v>
      </c>
      <c r="AC6385">
        <v>4392</v>
      </c>
      <c r="AD6385">
        <v>14843</v>
      </c>
      <c r="AE6385" t="s">
        <v>22114</v>
      </c>
      <c r="AF6385" t="s">
        <v>27034</v>
      </c>
      <c r="AG6385">
        <f t="shared" si="577"/>
        <v>5</v>
      </c>
      <c r="AI6385" t="str">
        <f t="shared" si="578"/>
        <v/>
      </c>
      <c r="AJ6385">
        <f t="shared" si="575"/>
        <v>0</v>
      </c>
      <c r="AK6385" t="str">
        <f t="shared" si="579"/>
        <v/>
      </c>
    </row>
    <row r="6386" spans="1:37" x14ac:dyDescent="0.25">
      <c r="A6386" s="1">
        <v>8.3333333333333329E-2</v>
      </c>
      <c r="B6386">
        <v>5</v>
      </c>
      <c r="C6386">
        <v>0</v>
      </c>
      <c r="D6386" t="s">
        <v>11171</v>
      </c>
      <c r="E6386">
        <v>0</v>
      </c>
      <c r="F6386">
        <v>0</v>
      </c>
      <c r="G6386" t="s">
        <v>5</v>
      </c>
      <c r="H6386" s="2">
        <v>41109</v>
      </c>
      <c r="I6386" s="2">
        <v>41109</v>
      </c>
      <c r="J6386" t="s">
        <v>3</v>
      </c>
      <c r="K6386">
        <v>267</v>
      </c>
      <c r="L6386">
        <v>17</v>
      </c>
      <c r="M6386">
        <v>228.21</v>
      </c>
      <c r="N6386">
        <v>0</v>
      </c>
      <c r="O6386">
        <v>0</v>
      </c>
      <c r="P6386" t="s">
        <v>11172</v>
      </c>
      <c r="Q6386" t="s">
        <v>11173</v>
      </c>
      <c r="R6386">
        <v>65</v>
      </c>
      <c r="S6386">
        <v>0</v>
      </c>
      <c r="T6386" t="s">
        <v>27046</v>
      </c>
      <c r="U6386" t="s">
        <v>20524</v>
      </c>
      <c r="V6386" s="2">
        <v>41105</v>
      </c>
      <c r="W6386" s="7">
        <f t="shared" si="576"/>
        <v>2012</v>
      </c>
      <c r="X6386" s="2">
        <v>41098</v>
      </c>
      <c r="Y6386" t="s">
        <v>5824</v>
      </c>
      <c r="Z6386" t="s">
        <v>7</v>
      </c>
      <c r="AA6386" t="s">
        <v>612</v>
      </c>
      <c r="AB6386">
        <v>9</v>
      </c>
      <c r="AC6386">
        <v>2000</v>
      </c>
      <c r="AD6386">
        <v>14844</v>
      </c>
      <c r="AE6386" t="s">
        <v>21208</v>
      </c>
      <c r="AF6386" t="s">
        <v>27034</v>
      </c>
      <c r="AG6386">
        <f t="shared" si="577"/>
        <v>5</v>
      </c>
      <c r="AI6386" t="str">
        <f t="shared" si="578"/>
        <v/>
      </c>
      <c r="AJ6386">
        <f t="shared" si="575"/>
        <v>0</v>
      </c>
      <c r="AK6386" t="str">
        <f t="shared" si="579"/>
        <v/>
      </c>
    </row>
    <row r="6387" spans="1:37" x14ac:dyDescent="0.25">
      <c r="A6387" s="1">
        <v>0</v>
      </c>
      <c r="B6387">
        <v>0</v>
      </c>
      <c r="C6387" t="s">
        <v>9830</v>
      </c>
      <c r="D6387" t="s">
        <v>11174</v>
      </c>
      <c r="E6387">
        <v>0</v>
      </c>
      <c r="F6387">
        <v>0</v>
      </c>
      <c r="G6387" t="s">
        <v>5</v>
      </c>
      <c r="H6387" s="2">
        <v>41827</v>
      </c>
      <c r="I6387" t="s">
        <v>2</v>
      </c>
      <c r="J6387" t="s">
        <v>3</v>
      </c>
      <c r="K6387">
        <v>65</v>
      </c>
      <c r="L6387">
        <v>18</v>
      </c>
      <c r="M6387">
        <v>55.08</v>
      </c>
      <c r="N6387">
        <v>0</v>
      </c>
      <c r="O6387">
        <v>0</v>
      </c>
      <c r="P6387">
        <v>55.08</v>
      </c>
      <c r="Q6387" t="s">
        <v>0</v>
      </c>
      <c r="R6387">
        <v>0</v>
      </c>
      <c r="S6387">
        <v>0</v>
      </c>
      <c r="T6387" t="s">
        <v>27046</v>
      </c>
      <c r="U6387" t="s">
        <v>20524</v>
      </c>
      <c r="V6387" s="2">
        <v>41100</v>
      </c>
      <c r="W6387" s="7">
        <f t="shared" si="576"/>
        <v>2012</v>
      </c>
      <c r="X6387" s="2">
        <v>41098</v>
      </c>
      <c r="Y6387" t="s">
        <v>47</v>
      </c>
      <c r="Z6387" t="s">
        <v>7</v>
      </c>
      <c r="AA6387" t="s">
        <v>286</v>
      </c>
      <c r="AB6387">
        <v>1</v>
      </c>
      <c r="AC6387">
        <v>7231</v>
      </c>
      <c r="AD6387">
        <v>14845</v>
      </c>
      <c r="AE6387" t="s">
        <v>24640</v>
      </c>
      <c r="AF6387" t="s">
        <v>27034</v>
      </c>
      <c r="AG6387">
        <f t="shared" si="577"/>
        <v>5</v>
      </c>
      <c r="AI6387" t="str">
        <f t="shared" si="578"/>
        <v/>
      </c>
      <c r="AJ6387">
        <f t="shared" si="575"/>
        <v>0</v>
      </c>
      <c r="AK6387" t="str">
        <f t="shared" si="579"/>
        <v/>
      </c>
    </row>
    <row r="6388" spans="1:37" x14ac:dyDescent="0.25">
      <c r="A6388" s="1">
        <v>2.0833333333333332E-2</v>
      </c>
      <c r="B6388">
        <v>3</v>
      </c>
      <c r="C6388">
        <v>0</v>
      </c>
      <c r="D6388" t="s">
        <v>11175</v>
      </c>
      <c r="E6388">
        <v>0</v>
      </c>
      <c r="F6388">
        <v>0</v>
      </c>
      <c r="G6388" t="s">
        <v>5</v>
      </c>
      <c r="H6388" s="2">
        <v>41098</v>
      </c>
      <c r="I6388" s="2">
        <v>41098</v>
      </c>
      <c r="J6388" t="s">
        <v>3</v>
      </c>
      <c r="K6388">
        <v>198</v>
      </c>
      <c r="L6388">
        <v>18</v>
      </c>
      <c r="M6388">
        <v>167.8</v>
      </c>
      <c r="N6388">
        <v>21.93</v>
      </c>
      <c r="O6388">
        <v>11.54</v>
      </c>
      <c r="P6388">
        <v>189.69</v>
      </c>
      <c r="Q6388" t="s">
        <v>0</v>
      </c>
      <c r="R6388">
        <v>0</v>
      </c>
      <c r="S6388">
        <v>0</v>
      </c>
      <c r="T6388" t="s">
        <v>27046</v>
      </c>
      <c r="U6388" t="s">
        <v>20524</v>
      </c>
      <c r="V6388" s="2">
        <v>41100</v>
      </c>
      <c r="W6388" s="7">
        <f t="shared" si="576"/>
        <v>2012</v>
      </c>
      <c r="X6388" s="2">
        <v>41098</v>
      </c>
      <c r="Y6388" t="s">
        <v>6</v>
      </c>
      <c r="Z6388" t="s">
        <v>7</v>
      </c>
      <c r="AA6388" t="s">
        <v>140</v>
      </c>
      <c r="AB6388">
        <v>1</v>
      </c>
      <c r="AC6388">
        <v>4442</v>
      </c>
      <c r="AD6388">
        <v>14846</v>
      </c>
      <c r="AE6388" t="s">
        <v>22136</v>
      </c>
      <c r="AF6388" t="s">
        <v>27034</v>
      </c>
      <c r="AG6388">
        <f t="shared" si="577"/>
        <v>5</v>
      </c>
      <c r="AI6388" t="str">
        <f t="shared" si="578"/>
        <v/>
      </c>
      <c r="AJ6388">
        <f t="shared" si="575"/>
        <v>0</v>
      </c>
      <c r="AK6388" t="str">
        <f t="shared" si="579"/>
        <v/>
      </c>
    </row>
    <row r="6389" spans="1:37" x14ac:dyDescent="0.25">
      <c r="A6389" s="1">
        <v>6.25E-2</v>
      </c>
      <c r="B6389">
        <v>93</v>
      </c>
      <c r="C6389">
        <v>0</v>
      </c>
      <c r="D6389" t="s">
        <v>11176</v>
      </c>
      <c r="E6389">
        <v>0</v>
      </c>
      <c r="F6389">
        <v>0</v>
      </c>
      <c r="G6389" t="s">
        <v>5</v>
      </c>
      <c r="H6389" s="2">
        <v>41201</v>
      </c>
      <c r="I6389" s="2">
        <v>41179</v>
      </c>
      <c r="J6389" t="s">
        <v>3</v>
      </c>
      <c r="K6389">
        <v>519</v>
      </c>
      <c r="L6389">
        <v>17</v>
      </c>
      <c r="M6389">
        <v>443.59</v>
      </c>
      <c r="N6389">
        <v>0</v>
      </c>
      <c r="O6389">
        <v>0</v>
      </c>
      <c r="P6389">
        <v>443.59</v>
      </c>
      <c r="Q6389" t="s">
        <v>0</v>
      </c>
      <c r="R6389">
        <v>0</v>
      </c>
      <c r="S6389">
        <v>0</v>
      </c>
      <c r="T6389" t="s">
        <v>27046</v>
      </c>
      <c r="U6389" t="s">
        <v>20520</v>
      </c>
      <c r="V6389" s="2">
        <v>41108</v>
      </c>
      <c r="W6389" s="7">
        <f t="shared" si="576"/>
        <v>2012</v>
      </c>
      <c r="X6389" s="2">
        <v>41098</v>
      </c>
      <c r="Y6389" t="s">
        <v>80</v>
      </c>
      <c r="Z6389" t="s">
        <v>7</v>
      </c>
      <c r="AA6389" t="s">
        <v>9217</v>
      </c>
      <c r="AB6389">
        <v>3</v>
      </c>
      <c r="AC6389">
        <v>7448</v>
      </c>
      <c r="AD6389">
        <v>14847</v>
      </c>
      <c r="AE6389" t="s">
        <v>24845</v>
      </c>
      <c r="AF6389" t="s">
        <v>27034</v>
      </c>
      <c r="AG6389">
        <f t="shared" si="577"/>
        <v>5</v>
      </c>
      <c r="AI6389" t="str">
        <f t="shared" si="578"/>
        <v/>
      </c>
      <c r="AJ6389">
        <f t="shared" si="575"/>
        <v>0</v>
      </c>
      <c r="AK6389" t="str">
        <f t="shared" si="579"/>
        <v/>
      </c>
    </row>
    <row r="6390" spans="1:37" x14ac:dyDescent="0.25">
      <c r="A6390" s="1">
        <v>4.1666666666666664E-2</v>
      </c>
      <c r="B6390">
        <v>45</v>
      </c>
      <c r="C6390">
        <v>0</v>
      </c>
      <c r="D6390" t="s">
        <v>11177</v>
      </c>
      <c r="E6390">
        <v>0</v>
      </c>
      <c r="F6390">
        <v>0</v>
      </c>
      <c r="G6390" t="s">
        <v>5</v>
      </c>
      <c r="H6390" s="2">
        <v>41115</v>
      </c>
      <c r="I6390" s="2">
        <v>41115</v>
      </c>
      <c r="J6390" t="s">
        <v>3</v>
      </c>
      <c r="K6390">
        <v>372</v>
      </c>
      <c r="L6390">
        <v>17</v>
      </c>
      <c r="M6390">
        <v>317.95</v>
      </c>
      <c r="N6390">
        <v>0</v>
      </c>
      <c r="O6390">
        <v>0</v>
      </c>
      <c r="P6390" t="s">
        <v>11178</v>
      </c>
      <c r="Q6390" t="s">
        <v>11179</v>
      </c>
      <c r="R6390">
        <v>75</v>
      </c>
      <c r="S6390">
        <v>0</v>
      </c>
      <c r="T6390" t="s">
        <v>27046</v>
      </c>
      <c r="U6390" t="s">
        <v>20520</v>
      </c>
      <c r="V6390" s="2">
        <v>41108</v>
      </c>
      <c r="W6390" s="7">
        <f t="shared" si="576"/>
        <v>2012</v>
      </c>
      <c r="X6390" s="2">
        <v>41098</v>
      </c>
      <c r="Y6390" t="s">
        <v>1617</v>
      </c>
      <c r="Z6390" t="s">
        <v>7</v>
      </c>
      <c r="AA6390" t="s">
        <v>90</v>
      </c>
      <c r="AB6390">
        <v>3</v>
      </c>
      <c r="AC6390">
        <v>2687</v>
      </c>
      <c r="AD6390">
        <v>14848</v>
      </c>
      <c r="AE6390" t="s">
        <v>21457</v>
      </c>
      <c r="AF6390" t="s">
        <v>27034</v>
      </c>
      <c r="AG6390">
        <f t="shared" si="577"/>
        <v>5</v>
      </c>
      <c r="AI6390" t="str">
        <f t="shared" si="578"/>
        <v/>
      </c>
      <c r="AJ6390">
        <f t="shared" si="575"/>
        <v>0</v>
      </c>
      <c r="AK6390" t="str">
        <f t="shared" si="579"/>
        <v/>
      </c>
    </row>
    <row r="6391" spans="1:37" x14ac:dyDescent="0.25">
      <c r="A6391" s="1">
        <v>2.0833333333333332E-2</v>
      </c>
      <c r="B6391">
        <v>0</v>
      </c>
      <c r="C6391">
        <v>0</v>
      </c>
      <c r="D6391" t="s">
        <v>11180</v>
      </c>
      <c r="E6391">
        <v>0</v>
      </c>
      <c r="F6391">
        <v>0</v>
      </c>
      <c r="G6391" t="s">
        <v>5</v>
      </c>
      <c r="H6391" s="2">
        <v>41099</v>
      </c>
      <c r="I6391" s="2">
        <v>41099</v>
      </c>
      <c r="J6391" t="s">
        <v>3</v>
      </c>
      <c r="K6391">
        <v>262</v>
      </c>
      <c r="L6391">
        <v>17</v>
      </c>
      <c r="M6391">
        <v>223.93</v>
      </c>
      <c r="N6391">
        <v>0</v>
      </c>
      <c r="O6391">
        <v>0</v>
      </c>
      <c r="P6391" t="s">
        <v>11181</v>
      </c>
      <c r="Q6391" t="s">
        <v>11182</v>
      </c>
      <c r="R6391">
        <v>60</v>
      </c>
      <c r="S6391">
        <v>0</v>
      </c>
      <c r="T6391" t="s">
        <v>27046</v>
      </c>
      <c r="U6391" t="s">
        <v>20524</v>
      </c>
      <c r="V6391" s="2">
        <v>41100</v>
      </c>
      <c r="W6391" s="7">
        <f t="shared" si="576"/>
        <v>2012</v>
      </c>
      <c r="X6391" s="2">
        <v>41098</v>
      </c>
      <c r="Y6391" t="s">
        <v>47</v>
      </c>
      <c r="Z6391" t="s">
        <v>7</v>
      </c>
      <c r="AA6391" t="s">
        <v>77</v>
      </c>
      <c r="AB6391">
        <v>1</v>
      </c>
      <c r="AC6391">
        <v>428</v>
      </c>
      <c r="AD6391">
        <v>14849</v>
      </c>
      <c r="AE6391" t="s">
        <v>20675</v>
      </c>
      <c r="AF6391" t="s">
        <v>27034</v>
      </c>
      <c r="AG6391">
        <f t="shared" si="577"/>
        <v>5</v>
      </c>
      <c r="AI6391" t="str">
        <f t="shared" si="578"/>
        <v/>
      </c>
      <c r="AJ6391">
        <f t="shared" si="575"/>
        <v>0</v>
      </c>
      <c r="AK6391" t="str">
        <f t="shared" si="579"/>
        <v/>
      </c>
    </row>
    <row r="6392" spans="1:37" x14ac:dyDescent="0.25">
      <c r="A6392" s="1">
        <v>0</v>
      </c>
      <c r="B6392">
        <v>0</v>
      </c>
      <c r="C6392" t="s">
        <v>8496</v>
      </c>
      <c r="D6392" t="s">
        <v>11183</v>
      </c>
      <c r="E6392">
        <v>0</v>
      </c>
      <c r="F6392">
        <v>0</v>
      </c>
      <c r="G6392" t="s">
        <v>5</v>
      </c>
      <c r="H6392" s="2">
        <v>41108</v>
      </c>
      <c r="I6392" t="s">
        <v>2</v>
      </c>
      <c r="J6392" t="s">
        <v>3</v>
      </c>
      <c r="K6392">
        <v>65</v>
      </c>
      <c r="L6392">
        <v>16</v>
      </c>
      <c r="M6392">
        <v>56.03</v>
      </c>
      <c r="N6392">
        <v>0</v>
      </c>
      <c r="O6392">
        <v>0</v>
      </c>
      <c r="P6392">
        <v>56.03</v>
      </c>
      <c r="Q6392" t="s">
        <v>0</v>
      </c>
      <c r="R6392">
        <v>0</v>
      </c>
      <c r="S6392">
        <v>0</v>
      </c>
      <c r="T6392" t="s">
        <v>27046</v>
      </c>
      <c r="U6392" t="s">
        <v>20524</v>
      </c>
      <c r="V6392" s="2">
        <v>41105</v>
      </c>
      <c r="W6392" s="7">
        <f t="shared" si="576"/>
        <v>2012</v>
      </c>
      <c r="X6392" s="2">
        <v>41098</v>
      </c>
      <c r="Y6392" t="s">
        <v>5824</v>
      </c>
      <c r="Z6392" t="s">
        <v>7</v>
      </c>
      <c r="AA6392" t="s">
        <v>215</v>
      </c>
      <c r="AB6392">
        <v>9</v>
      </c>
      <c r="AC6392">
        <v>2011</v>
      </c>
      <c r="AD6392">
        <v>14850</v>
      </c>
      <c r="AE6392" t="s">
        <v>21212</v>
      </c>
      <c r="AF6392" t="s">
        <v>27034</v>
      </c>
      <c r="AG6392">
        <f t="shared" si="577"/>
        <v>5</v>
      </c>
      <c r="AI6392" t="str">
        <f t="shared" si="578"/>
        <v/>
      </c>
      <c r="AJ6392">
        <f t="shared" si="575"/>
        <v>0</v>
      </c>
      <c r="AK6392" t="str">
        <f t="shared" si="579"/>
        <v/>
      </c>
    </row>
    <row r="6393" spans="1:37" x14ac:dyDescent="0.25">
      <c r="A6393" s="1">
        <v>7.2916666666666671E-2</v>
      </c>
      <c r="B6393">
        <v>5</v>
      </c>
      <c r="C6393">
        <v>0</v>
      </c>
      <c r="D6393" t="s">
        <v>11184</v>
      </c>
      <c r="E6393">
        <v>0</v>
      </c>
      <c r="F6393">
        <v>0</v>
      </c>
      <c r="G6393" t="s">
        <v>5</v>
      </c>
      <c r="H6393" s="2">
        <v>41099</v>
      </c>
      <c r="I6393" s="2">
        <v>41099</v>
      </c>
      <c r="J6393" t="s">
        <v>3</v>
      </c>
      <c r="K6393">
        <v>287</v>
      </c>
      <c r="L6393">
        <v>18</v>
      </c>
      <c r="M6393">
        <v>245.3</v>
      </c>
      <c r="N6393">
        <v>0</v>
      </c>
      <c r="O6393">
        <v>0</v>
      </c>
      <c r="P6393" t="s">
        <v>11185</v>
      </c>
      <c r="Q6393" t="s">
        <v>11186</v>
      </c>
      <c r="R6393">
        <v>75</v>
      </c>
      <c r="S6393">
        <v>0</v>
      </c>
      <c r="T6393" t="s">
        <v>27063</v>
      </c>
      <c r="U6393" t="s">
        <v>20520</v>
      </c>
      <c r="V6393" t="s">
        <v>11187</v>
      </c>
      <c r="W6393" s="7">
        <f t="shared" si="576"/>
        <v>2012</v>
      </c>
      <c r="X6393" s="2">
        <v>41099</v>
      </c>
      <c r="Y6393" t="s">
        <v>2052</v>
      </c>
      <c r="Z6393" t="s">
        <v>7</v>
      </c>
      <c r="AA6393" t="s">
        <v>953</v>
      </c>
      <c r="AB6393">
        <v>9</v>
      </c>
      <c r="AC6393">
        <v>5821</v>
      </c>
      <c r="AD6393">
        <v>14851</v>
      </c>
      <c r="AE6393" t="s">
        <v>23285</v>
      </c>
      <c r="AF6393" t="s">
        <v>27034</v>
      </c>
      <c r="AG6393">
        <f t="shared" si="577"/>
        <v>39</v>
      </c>
      <c r="AH6393" t="str">
        <f>MID(V6393,1,31)</f>
        <v xml:space="preserve">ידית שבורה.                    </v>
      </c>
      <c r="AI6393" t="str">
        <f t="shared" si="578"/>
        <v>ידית שבורה.</v>
      </c>
      <c r="AJ6393">
        <f t="shared" si="575"/>
        <v>11</v>
      </c>
      <c r="AK6393" t="str">
        <f t="shared" si="579"/>
        <v>ידית שבורה.,ידית שבורה.</v>
      </c>
    </row>
    <row r="6394" spans="1:37" x14ac:dyDescent="0.25">
      <c r="A6394" s="1">
        <v>2.7777777777777776E-2</v>
      </c>
      <c r="B6394">
        <v>10</v>
      </c>
      <c r="C6394">
        <v>0</v>
      </c>
      <c r="D6394" t="s">
        <v>11188</v>
      </c>
      <c r="E6394">
        <v>0</v>
      </c>
      <c r="F6394">
        <v>0</v>
      </c>
      <c r="G6394" t="s">
        <v>5</v>
      </c>
      <c r="H6394" s="2">
        <v>41103</v>
      </c>
      <c r="I6394" s="2">
        <v>41103</v>
      </c>
      <c r="J6394" t="s">
        <v>3</v>
      </c>
      <c r="K6394">
        <v>408</v>
      </c>
      <c r="L6394">
        <v>17</v>
      </c>
      <c r="M6394">
        <v>348.72</v>
      </c>
      <c r="N6394">
        <v>0</v>
      </c>
      <c r="O6394">
        <v>0</v>
      </c>
      <c r="P6394" t="s">
        <v>11189</v>
      </c>
      <c r="Q6394" t="s">
        <v>11190</v>
      </c>
      <c r="R6394">
        <v>65</v>
      </c>
      <c r="S6394">
        <v>0</v>
      </c>
      <c r="T6394" t="s">
        <v>27046</v>
      </c>
      <c r="U6394" t="s">
        <v>20524</v>
      </c>
      <c r="V6394" s="2">
        <v>41103</v>
      </c>
      <c r="W6394" s="7">
        <f t="shared" si="576"/>
        <v>2012</v>
      </c>
      <c r="X6394" s="2">
        <v>41101</v>
      </c>
      <c r="Y6394" t="s">
        <v>47</v>
      </c>
      <c r="Z6394" t="s">
        <v>7</v>
      </c>
      <c r="AA6394" t="s">
        <v>75</v>
      </c>
      <c r="AB6394">
        <v>1</v>
      </c>
      <c r="AC6394">
        <v>1588</v>
      </c>
      <c r="AD6394">
        <v>14852</v>
      </c>
      <c r="AE6394" t="s">
        <v>21082</v>
      </c>
      <c r="AF6394" t="s">
        <v>27034</v>
      </c>
      <c r="AG6394">
        <f t="shared" si="577"/>
        <v>5</v>
      </c>
      <c r="AI6394" t="str">
        <f t="shared" si="578"/>
        <v/>
      </c>
      <c r="AJ6394">
        <f t="shared" si="575"/>
        <v>0</v>
      </c>
      <c r="AK6394" t="str">
        <f t="shared" si="579"/>
        <v/>
      </c>
    </row>
    <row r="6395" spans="1:37" x14ac:dyDescent="0.25">
      <c r="A6395" s="1">
        <v>8.3333333333333329E-2</v>
      </c>
      <c r="B6395">
        <v>0</v>
      </c>
      <c r="C6395">
        <v>0</v>
      </c>
      <c r="D6395" t="s">
        <v>11191</v>
      </c>
      <c r="E6395">
        <v>0</v>
      </c>
      <c r="F6395">
        <v>0</v>
      </c>
      <c r="G6395" t="s">
        <v>5</v>
      </c>
      <c r="H6395" s="2">
        <v>41105</v>
      </c>
      <c r="I6395" s="2">
        <v>41105</v>
      </c>
      <c r="J6395" t="s">
        <v>3</v>
      </c>
      <c r="K6395">
        <v>400</v>
      </c>
      <c r="L6395">
        <v>16</v>
      </c>
      <c r="M6395">
        <v>344.83</v>
      </c>
      <c r="N6395">
        <v>0</v>
      </c>
      <c r="O6395">
        <v>0</v>
      </c>
      <c r="P6395">
        <v>344.83</v>
      </c>
      <c r="Q6395" t="s">
        <v>0</v>
      </c>
      <c r="R6395">
        <v>0</v>
      </c>
      <c r="S6395">
        <v>0</v>
      </c>
      <c r="T6395" t="s">
        <v>27046</v>
      </c>
      <c r="U6395" t="s">
        <v>20524</v>
      </c>
      <c r="V6395" s="2">
        <v>41111</v>
      </c>
      <c r="W6395" s="7">
        <f t="shared" si="576"/>
        <v>2012</v>
      </c>
      <c r="X6395" s="2">
        <v>41101</v>
      </c>
      <c r="Y6395" t="s">
        <v>6</v>
      </c>
      <c r="Z6395" t="s">
        <v>7</v>
      </c>
      <c r="AA6395" t="s">
        <v>41</v>
      </c>
      <c r="AB6395">
        <v>8</v>
      </c>
      <c r="AC6395">
        <v>4345</v>
      </c>
      <c r="AD6395">
        <v>14853</v>
      </c>
      <c r="AE6395" t="s">
        <v>22093</v>
      </c>
      <c r="AF6395" t="s">
        <v>27034</v>
      </c>
      <c r="AG6395">
        <f t="shared" si="577"/>
        <v>5</v>
      </c>
      <c r="AI6395" t="str">
        <f t="shared" si="578"/>
        <v/>
      </c>
      <c r="AJ6395">
        <f t="shared" si="575"/>
        <v>0</v>
      </c>
      <c r="AK6395" t="str">
        <f t="shared" si="579"/>
        <v/>
      </c>
    </row>
    <row r="6396" spans="1:37" x14ac:dyDescent="0.25">
      <c r="A6396" s="1">
        <v>2.7777777777777776E-2</v>
      </c>
      <c r="B6396">
        <v>5</v>
      </c>
      <c r="C6396">
        <v>0</v>
      </c>
      <c r="D6396" t="s">
        <v>11192</v>
      </c>
      <c r="E6396">
        <v>0</v>
      </c>
      <c r="F6396">
        <v>0</v>
      </c>
      <c r="G6396" t="s">
        <v>5</v>
      </c>
      <c r="H6396" s="2">
        <v>41103</v>
      </c>
      <c r="I6396" s="2">
        <v>41103</v>
      </c>
      <c r="J6396" t="s">
        <v>3</v>
      </c>
      <c r="K6396">
        <v>197</v>
      </c>
      <c r="L6396">
        <v>17</v>
      </c>
      <c r="M6396">
        <v>168.38</v>
      </c>
      <c r="N6396">
        <v>0</v>
      </c>
      <c r="O6396">
        <v>0</v>
      </c>
      <c r="P6396" t="s">
        <v>10987</v>
      </c>
      <c r="Q6396" t="s">
        <v>11193</v>
      </c>
      <c r="R6396">
        <v>65</v>
      </c>
      <c r="S6396">
        <v>0</v>
      </c>
      <c r="T6396" t="s">
        <v>27046</v>
      </c>
      <c r="U6396" t="s">
        <v>20524</v>
      </c>
      <c r="V6396" s="2">
        <v>41105</v>
      </c>
      <c r="W6396" s="7">
        <f t="shared" si="576"/>
        <v>2012</v>
      </c>
      <c r="X6396" s="2">
        <v>41103</v>
      </c>
      <c r="Y6396" t="s">
        <v>6</v>
      </c>
      <c r="Z6396" t="s">
        <v>7</v>
      </c>
      <c r="AA6396" t="s">
        <v>16</v>
      </c>
      <c r="AB6396">
        <v>1</v>
      </c>
      <c r="AC6396">
        <v>7449</v>
      </c>
      <c r="AD6396">
        <v>14854</v>
      </c>
      <c r="AE6396" t="s">
        <v>24846</v>
      </c>
      <c r="AF6396" t="s">
        <v>27034</v>
      </c>
      <c r="AG6396">
        <f t="shared" si="577"/>
        <v>5</v>
      </c>
      <c r="AI6396" t="str">
        <f t="shared" si="578"/>
        <v/>
      </c>
      <c r="AJ6396">
        <f t="shared" si="575"/>
        <v>0</v>
      </c>
      <c r="AK6396" t="str">
        <f t="shared" si="579"/>
        <v/>
      </c>
    </row>
    <row r="6397" spans="1:37" x14ac:dyDescent="0.25">
      <c r="A6397" s="1">
        <v>7.2916666666666671E-2</v>
      </c>
      <c r="B6397">
        <v>10</v>
      </c>
      <c r="C6397">
        <v>0</v>
      </c>
      <c r="D6397" t="s">
        <v>11194</v>
      </c>
      <c r="E6397">
        <v>0</v>
      </c>
      <c r="F6397">
        <v>0</v>
      </c>
      <c r="G6397" t="s">
        <v>5</v>
      </c>
      <c r="H6397" s="2">
        <v>41113</v>
      </c>
      <c r="I6397" s="2">
        <v>41113</v>
      </c>
      <c r="J6397" t="s">
        <v>3</v>
      </c>
      <c r="K6397">
        <v>390</v>
      </c>
      <c r="L6397">
        <v>17</v>
      </c>
      <c r="M6397">
        <v>333.33</v>
      </c>
      <c r="N6397">
        <v>0</v>
      </c>
      <c r="O6397">
        <v>0</v>
      </c>
      <c r="P6397" t="s">
        <v>11195</v>
      </c>
      <c r="Q6397" t="s">
        <v>5632</v>
      </c>
      <c r="R6397">
        <v>75</v>
      </c>
      <c r="S6397">
        <v>0</v>
      </c>
      <c r="T6397" t="s">
        <v>27046</v>
      </c>
      <c r="U6397" t="s">
        <v>20520</v>
      </c>
      <c r="V6397" s="2">
        <v>41115</v>
      </c>
      <c r="W6397" s="7">
        <f t="shared" si="576"/>
        <v>2012</v>
      </c>
      <c r="X6397" s="2">
        <v>41105</v>
      </c>
      <c r="Y6397" t="s">
        <v>35</v>
      </c>
      <c r="Z6397" t="s">
        <v>62</v>
      </c>
      <c r="AA6397" t="s">
        <v>36</v>
      </c>
      <c r="AB6397">
        <v>2</v>
      </c>
      <c r="AC6397">
        <v>4466</v>
      </c>
      <c r="AD6397">
        <v>14855</v>
      </c>
      <c r="AE6397" t="s">
        <v>22146</v>
      </c>
      <c r="AF6397" t="s">
        <v>27034</v>
      </c>
      <c r="AG6397">
        <f t="shared" si="577"/>
        <v>5</v>
      </c>
      <c r="AI6397" t="str">
        <f t="shared" si="578"/>
        <v/>
      </c>
      <c r="AJ6397">
        <f t="shared" si="575"/>
        <v>0</v>
      </c>
      <c r="AK6397" t="str">
        <f t="shared" si="579"/>
        <v/>
      </c>
    </row>
    <row r="6398" spans="1:37" x14ac:dyDescent="0.25">
      <c r="A6398" s="1">
        <v>4.1666666666666664E-2</v>
      </c>
      <c r="B6398">
        <v>0</v>
      </c>
      <c r="C6398">
        <v>0</v>
      </c>
      <c r="D6398" t="s">
        <v>11196</v>
      </c>
      <c r="E6398">
        <v>0</v>
      </c>
      <c r="F6398">
        <v>0</v>
      </c>
      <c r="G6398" t="s">
        <v>5</v>
      </c>
      <c r="H6398" s="2">
        <v>41107</v>
      </c>
      <c r="I6398" s="2">
        <v>41107</v>
      </c>
      <c r="J6398" t="s">
        <v>3</v>
      </c>
      <c r="K6398">
        <v>158</v>
      </c>
      <c r="L6398">
        <v>17</v>
      </c>
      <c r="M6398">
        <v>135.04</v>
      </c>
      <c r="N6398">
        <v>0</v>
      </c>
      <c r="O6398">
        <v>0</v>
      </c>
      <c r="P6398" t="s">
        <v>10830</v>
      </c>
      <c r="Q6398" t="s">
        <v>11197</v>
      </c>
      <c r="R6398">
        <v>65</v>
      </c>
      <c r="S6398">
        <v>0</v>
      </c>
      <c r="T6398" t="s">
        <v>27046</v>
      </c>
      <c r="U6398" t="s">
        <v>20524</v>
      </c>
      <c r="V6398" s="2">
        <v>41115</v>
      </c>
      <c r="W6398" s="7">
        <f t="shared" si="576"/>
        <v>2012</v>
      </c>
      <c r="X6398" s="2">
        <v>41105</v>
      </c>
      <c r="Y6398" t="s">
        <v>93</v>
      </c>
      <c r="Z6398" t="s">
        <v>7</v>
      </c>
      <c r="AA6398" t="s">
        <v>11198</v>
      </c>
      <c r="AB6398">
        <v>2</v>
      </c>
      <c r="AC6398">
        <v>7450</v>
      </c>
      <c r="AD6398">
        <v>14856</v>
      </c>
      <c r="AE6398" t="s">
        <v>24847</v>
      </c>
      <c r="AF6398" t="s">
        <v>27034</v>
      </c>
      <c r="AG6398">
        <f t="shared" si="577"/>
        <v>5</v>
      </c>
      <c r="AI6398" t="str">
        <f t="shared" si="578"/>
        <v/>
      </c>
      <c r="AJ6398">
        <f t="shared" si="575"/>
        <v>0</v>
      </c>
      <c r="AK6398" t="str">
        <f t="shared" si="579"/>
        <v/>
      </c>
    </row>
    <row r="6399" spans="1:37" x14ac:dyDescent="0.25">
      <c r="A6399" s="1">
        <v>5.2083333333333336E-2</v>
      </c>
      <c r="B6399">
        <v>15</v>
      </c>
      <c r="C6399">
        <v>0</v>
      </c>
      <c r="D6399" t="s">
        <v>11199</v>
      </c>
      <c r="E6399">
        <v>0</v>
      </c>
      <c r="F6399">
        <v>0</v>
      </c>
      <c r="G6399" t="s">
        <v>5</v>
      </c>
      <c r="H6399" s="2">
        <v>41105</v>
      </c>
      <c r="I6399" s="2">
        <v>41105</v>
      </c>
      <c r="J6399" t="s">
        <v>3</v>
      </c>
      <c r="K6399">
        <v>250</v>
      </c>
      <c r="L6399">
        <v>16</v>
      </c>
      <c r="M6399">
        <v>215.52</v>
      </c>
      <c r="N6399">
        <v>0</v>
      </c>
      <c r="O6399">
        <v>0</v>
      </c>
      <c r="P6399">
        <v>215.52</v>
      </c>
      <c r="Q6399" t="s">
        <v>0</v>
      </c>
      <c r="R6399">
        <v>0</v>
      </c>
      <c r="S6399">
        <v>0</v>
      </c>
      <c r="T6399" t="s">
        <v>27046</v>
      </c>
      <c r="U6399" t="s">
        <v>20524</v>
      </c>
      <c r="V6399" s="2">
        <v>41115</v>
      </c>
      <c r="W6399" s="7">
        <f t="shared" si="576"/>
        <v>2012</v>
      </c>
      <c r="X6399" s="2">
        <v>41105</v>
      </c>
      <c r="Y6399" t="s">
        <v>6</v>
      </c>
      <c r="Z6399" t="s">
        <v>7</v>
      </c>
      <c r="AA6399" t="s">
        <v>563</v>
      </c>
      <c r="AB6399">
        <v>8</v>
      </c>
      <c r="AC6399">
        <v>7451</v>
      </c>
      <c r="AD6399">
        <v>14857</v>
      </c>
      <c r="AE6399" t="s">
        <v>24848</v>
      </c>
      <c r="AF6399" t="s">
        <v>27034</v>
      </c>
      <c r="AG6399">
        <f t="shared" si="577"/>
        <v>5</v>
      </c>
      <c r="AI6399" t="str">
        <f t="shared" si="578"/>
        <v/>
      </c>
      <c r="AJ6399">
        <f t="shared" si="575"/>
        <v>0</v>
      </c>
      <c r="AK6399" t="str">
        <f t="shared" si="579"/>
        <v/>
      </c>
    </row>
    <row r="6400" spans="1:37" x14ac:dyDescent="0.25">
      <c r="A6400" s="1">
        <v>0.25</v>
      </c>
      <c r="B6400">
        <v>5</v>
      </c>
      <c r="C6400">
        <v>0</v>
      </c>
      <c r="D6400" t="s">
        <v>11200</v>
      </c>
      <c r="E6400">
        <v>0</v>
      </c>
      <c r="F6400">
        <v>0</v>
      </c>
      <c r="G6400" t="s">
        <v>5</v>
      </c>
      <c r="H6400" s="2">
        <v>41240</v>
      </c>
      <c r="I6400" s="2">
        <v>41224</v>
      </c>
      <c r="J6400" t="s">
        <v>3</v>
      </c>
      <c r="K6400">
        <v>220</v>
      </c>
      <c r="L6400">
        <v>17</v>
      </c>
      <c r="M6400">
        <v>188.03</v>
      </c>
      <c r="N6400">
        <v>0</v>
      </c>
      <c r="O6400">
        <v>0</v>
      </c>
      <c r="P6400" t="s">
        <v>11201</v>
      </c>
      <c r="Q6400" t="s">
        <v>5639</v>
      </c>
      <c r="R6400">
        <v>65</v>
      </c>
      <c r="S6400">
        <v>0</v>
      </c>
      <c r="T6400" t="s">
        <v>27046</v>
      </c>
      <c r="U6400" t="s">
        <v>20524</v>
      </c>
      <c r="V6400" s="2">
        <v>41113</v>
      </c>
      <c r="W6400" s="7">
        <f t="shared" si="576"/>
        <v>2012</v>
      </c>
      <c r="X6400" s="2">
        <v>41106</v>
      </c>
      <c r="Y6400" t="s">
        <v>5824</v>
      </c>
      <c r="Z6400" t="s">
        <v>7</v>
      </c>
      <c r="AA6400" t="s">
        <v>72</v>
      </c>
      <c r="AB6400">
        <v>9</v>
      </c>
      <c r="AC6400">
        <v>7452</v>
      </c>
      <c r="AD6400">
        <v>14858</v>
      </c>
      <c r="AE6400" t="s">
        <v>24849</v>
      </c>
      <c r="AF6400" t="s">
        <v>27034</v>
      </c>
      <c r="AG6400">
        <f t="shared" si="577"/>
        <v>5</v>
      </c>
      <c r="AI6400" t="str">
        <f t="shared" si="578"/>
        <v/>
      </c>
      <c r="AJ6400">
        <f t="shared" si="575"/>
        <v>0</v>
      </c>
      <c r="AK6400" t="str">
        <f t="shared" si="579"/>
        <v/>
      </c>
    </row>
    <row r="6401" spans="1:37" x14ac:dyDescent="0.25">
      <c r="A6401" s="1">
        <v>6.25E-2</v>
      </c>
      <c r="B6401">
        <v>30</v>
      </c>
      <c r="C6401">
        <v>0</v>
      </c>
      <c r="D6401" t="s">
        <v>11202</v>
      </c>
      <c r="E6401">
        <v>0</v>
      </c>
      <c r="F6401">
        <v>0</v>
      </c>
      <c r="G6401" t="s">
        <v>5</v>
      </c>
      <c r="H6401" s="2">
        <v>41106</v>
      </c>
      <c r="I6401" s="2">
        <v>41106</v>
      </c>
      <c r="J6401" t="s">
        <v>3</v>
      </c>
      <c r="K6401">
        <v>370</v>
      </c>
      <c r="L6401">
        <v>16</v>
      </c>
      <c r="M6401">
        <v>318.97000000000003</v>
      </c>
      <c r="N6401">
        <v>0</v>
      </c>
      <c r="O6401">
        <v>0</v>
      </c>
      <c r="P6401">
        <v>318.97000000000003</v>
      </c>
      <c r="Q6401" t="s">
        <v>0</v>
      </c>
      <c r="R6401">
        <v>0</v>
      </c>
      <c r="S6401">
        <v>0</v>
      </c>
      <c r="T6401" t="s">
        <v>27046</v>
      </c>
      <c r="U6401" t="s">
        <v>20524</v>
      </c>
      <c r="V6401" s="2">
        <v>41116</v>
      </c>
      <c r="W6401" s="7">
        <f t="shared" si="576"/>
        <v>2012</v>
      </c>
      <c r="X6401" s="2">
        <v>41106</v>
      </c>
      <c r="Y6401" t="s">
        <v>370</v>
      </c>
      <c r="Z6401" t="s">
        <v>7</v>
      </c>
      <c r="AA6401" t="s">
        <v>1730</v>
      </c>
      <c r="AB6401">
        <v>8</v>
      </c>
      <c r="AC6401">
        <v>3482</v>
      </c>
      <c r="AD6401">
        <v>14859</v>
      </c>
      <c r="AE6401" t="s">
        <v>21745</v>
      </c>
      <c r="AF6401" t="s">
        <v>27034</v>
      </c>
      <c r="AG6401">
        <f t="shared" si="577"/>
        <v>5</v>
      </c>
      <c r="AI6401" t="str">
        <f t="shared" si="578"/>
        <v/>
      </c>
      <c r="AJ6401">
        <f t="shared" si="575"/>
        <v>0</v>
      </c>
      <c r="AK6401" t="str">
        <f t="shared" si="579"/>
        <v/>
      </c>
    </row>
    <row r="6402" spans="1:37" x14ac:dyDescent="0.25">
      <c r="A6402" s="1">
        <v>6.25E-2</v>
      </c>
      <c r="B6402">
        <v>0</v>
      </c>
      <c r="C6402">
        <v>0</v>
      </c>
      <c r="D6402" t="s">
        <v>11203</v>
      </c>
      <c r="E6402">
        <v>0</v>
      </c>
      <c r="F6402">
        <v>0</v>
      </c>
      <c r="G6402" t="s">
        <v>5</v>
      </c>
      <c r="H6402" s="2">
        <v>41116</v>
      </c>
      <c r="I6402" s="2">
        <v>41116</v>
      </c>
      <c r="J6402" t="s">
        <v>3</v>
      </c>
      <c r="K6402">
        <v>257</v>
      </c>
      <c r="L6402">
        <v>17</v>
      </c>
      <c r="M6402">
        <v>219.66</v>
      </c>
      <c r="N6402">
        <v>0</v>
      </c>
      <c r="O6402">
        <v>0</v>
      </c>
      <c r="P6402" t="s">
        <v>10872</v>
      </c>
      <c r="Q6402" t="s">
        <v>11204</v>
      </c>
      <c r="R6402">
        <v>65</v>
      </c>
      <c r="S6402">
        <v>0</v>
      </c>
      <c r="T6402" t="s">
        <v>27046</v>
      </c>
      <c r="U6402" t="s">
        <v>20524</v>
      </c>
      <c r="V6402" s="2">
        <v>41117</v>
      </c>
      <c r="W6402" s="7">
        <f t="shared" si="576"/>
        <v>2012</v>
      </c>
      <c r="X6402" s="2">
        <v>41107</v>
      </c>
      <c r="Y6402" t="s">
        <v>93</v>
      </c>
      <c r="Z6402" t="s">
        <v>7</v>
      </c>
      <c r="AA6402" t="s">
        <v>8584</v>
      </c>
      <c r="AB6402">
        <v>2</v>
      </c>
      <c r="AC6402">
        <v>7368</v>
      </c>
      <c r="AD6402">
        <v>14860</v>
      </c>
      <c r="AE6402" t="s">
        <v>24768</v>
      </c>
      <c r="AF6402" t="s">
        <v>27034</v>
      </c>
      <c r="AG6402">
        <f t="shared" si="577"/>
        <v>5</v>
      </c>
      <c r="AI6402" t="str">
        <f t="shared" si="578"/>
        <v/>
      </c>
      <c r="AJ6402">
        <f t="shared" ref="AJ6402:AJ6465" si="580">LEN(AI6402)</f>
        <v>0</v>
      </c>
      <c r="AK6402" t="str">
        <f t="shared" si="579"/>
        <v/>
      </c>
    </row>
    <row r="6403" spans="1:37" x14ac:dyDescent="0.25">
      <c r="A6403" s="1">
        <v>2.7777777777777776E-2</v>
      </c>
      <c r="B6403">
        <v>3</v>
      </c>
      <c r="C6403" t="s">
        <v>11205</v>
      </c>
      <c r="D6403" t="s">
        <v>11206</v>
      </c>
      <c r="E6403">
        <v>0</v>
      </c>
      <c r="F6403">
        <v>0</v>
      </c>
      <c r="G6403" t="s">
        <v>5</v>
      </c>
      <c r="H6403" s="2">
        <v>41130</v>
      </c>
      <c r="I6403" t="s">
        <v>2</v>
      </c>
      <c r="J6403" t="s">
        <v>3</v>
      </c>
      <c r="K6403">
        <v>85</v>
      </c>
      <c r="L6403">
        <v>16</v>
      </c>
      <c r="M6403">
        <v>73.28</v>
      </c>
      <c r="N6403">
        <v>0</v>
      </c>
      <c r="O6403">
        <v>0</v>
      </c>
      <c r="P6403">
        <v>73.28</v>
      </c>
      <c r="Q6403" t="s">
        <v>0</v>
      </c>
      <c r="R6403">
        <v>0</v>
      </c>
      <c r="S6403">
        <v>0</v>
      </c>
      <c r="T6403" t="s">
        <v>27046</v>
      </c>
      <c r="U6403" t="s">
        <v>20522</v>
      </c>
      <c r="V6403" s="2">
        <v>41117</v>
      </c>
      <c r="W6403" s="7">
        <f t="shared" ref="W6403:W6466" si="581">YEAR(X6403)</f>
        <v>2012</v>
      </c>
      <c r="X6403" s="2">
        <v>41107</v>
      </c>
      <c r="Y6403" t="s">
        <v>12</v>
      </c>
      <c r="Z6403" t="s">
        <v>7</v>
      </c>
      <c r="AA6403" t="s">
        <v>9863</v>
      </c>
      <c r="AB6403">
        <v>8</v>
      </c>
      <c r="AC6403">
        <v>5850</v>
      </c>
      <c r="AD6403">
        <v>14861</v>
      </c>
      <c r="AE6403" t="s">
        <v>23313</v>
      </c>
      <c r="AF6403" t="s">
        <v>27034</v>
      </c>
      <c r="AG6403">
        <f t="shared" ref="AG6403:AG6466" si="582">LEN(V6403)</f>
        <v>5</v>
      </c>
      <c r="AI6403" t="str">
        <f t="shared" ref="AI6403:AI6466" si="583">TRIM(AH6403)</f>
        <v/>
      </c>
      <c r="AJ6403">
        <f t="shared" si="580"/>
        <v>0</v>
      </c>
      <c r="AK6403" t="str">
        <f t="shared" ref="AK6403:AK6466" si="584">TRIM(T6403)&amp;IF(AND(LEN(T6403)&gt;0,LEN(AI6403)&gt;0),",","")&amp;TRIM(AI6403)</f>
        <v/>
      </c>
    </row>
    <row r="6404" spans="1:37" x14ac:dyDescent="0.25">
      <c r="A6404" s="1">
        <v>4.1666666666666664E-2</v>
      </c>
      <c r="B6404">
        <v>71</v>
      </c>
      <c r="C6404">
        <v>0</v>
      </c>
      <c r="D6404" t="s">
        <v>11207</v>
      </c>
      <c r="E6404">
        <v>0</v>
      </c>
      <c r="F6404">
        <v>0</v>
      </c>
      <c r="G6404" t="s">
        <v>5</v>
      </c>
      <c r="H6404" s="2">
        <v>41277</v>
      </c>
      <c r="I6404" s="2">
        <v>41228</v>
      </c>
      <c r="J6404" t="s">
        <v>3</v>
      </c>
      <c r="K6404">
        <v>456</v>
      </c>
      <c r="L6404">
        <v>17</v>
      </c>
      <c r="M6404">
        <v>389.74</v>
      </c>
      <c r="N6404">
        <v>0</v>
      </c>
      <c r="O6404">
        <v>0</v>
      </c>
      <c r="P6404" t="s">
        <v>11208</v>
      </c>
      <c r="Q6404" t="s">
        <v>11209</v>
      </c>
      <c r="R6404">
        <v>75</v>
      </c>
      <c r="S6404">
        <v>0</v>
      </c>
      <c r="T6404" t="s">
        <v>27046</v>
      </c>
      <c r="U6404" t="s">
        <v>20520</v>
      </c>
      <c r="V6404" s="2">
        <v>41139</v>
      </c>
      <c r="W6404" s="7">
        <f t="shared" si="581"/>
        <v>2012</v>
      </c>
      <c r="X6404" s="2">
        <v>41108</v>
      </c>
      <c r="Y6404" t="s">
        <v>80</v>
      </c>
      <c r="Z6404" t="s">
        <v>7</v>
      </c>
      <c r="AA6404" t="s">
        <v>7910</v>
      </c>
      <c r="AB6404">
        <v>3</v>
      </c>
      <c r="AC6404">
        <v>7453</v>
      </c>
      <c r="AD6404">
        <v>14862</v>
      </c>
      <c r="AE6404" t="s">
        <v>24850</v>
      </c>
      <c r="AF6404" t="s">
        <v>27034</v>
      </c>
      <c r="AG6404">
        <f t="shared" si="582"/>
        <v>5</v>
      </c>
      <c r="AI6404" t="str">
        <f t="shared" si="583"/>
        <v/>
      </c>
      <c r="AJ6404">
        <f t="shared" si="580"/>
        <v>0</v>
      </c>
      <c r="AK6404" t="str">
        <f t="shared" si="584"/>
        <v/>
      </c>
    </row>
    <row r="6405" spans="1:37" x14ac:dyDescent="0.25">
      <c r="A6405" s="1">
        <v>0.25</v>
      </c>
      <c r="B6405">
        <v>5</v>
      </c>
      <c r="C6405">
        <v>0</v>
      </c>
      <c r="D6405" t="s">
        <v>11210</v>
      </c>
      <c r="E6405">
        <v>0</v>
      </c>
      <c r="F6405">
        <v>0</v>
      </c>
      <c r="G6405" t="s">
        <v>5</v>
      </c>
      <c r="H6405" s="2">
        <v>41145</v>
      </c>
      <c r="I6405" s="2">
        <v>41145</v>
      </c>
      <c r="J6405" t="s">
        <v>3</v>
      </c>
      <c r="K6405">
        <v>371</v>
      </c>
      <c r="L6405">
        <v>17</v>
      </c>
      <c r="M6405">
        <v>317.08999999999997</v>
      </c>
      <c r="N6405">
        <v>0</v>
      </c>
      <c r="O6405">
        <v>0</v>
      </c>
      <c r="P6405" t="s">
        <v>11211</v>
      </c>
      <c r="Q6405" t="s">
        <v>11212</v>
      </c>
      <c r="R6405">
        <v>65</v>
      </c>
      <c r="S6405">
        <v>0</v>
      </c>
      <c r="T6405" t="s">
        <v>27046</v>
      </c>
      <c r="U6405" t="s">
        <v>20524</v>
      </c>
      <c r="V6405" s="2">
        <v>41115</v>
      </c>
      <c r="W6405" s="7">
        <f t="shared" si="581"/>
        <v>2012</v>
      </c>
      <c r="X6405" s="2">
        <v>41108</v>
      </c>
      <c r="Y6405" t="s">
        <v>12</v>
      </c>
      <c r="Z6405" t="s">
        <v>7</v>
      </c>
      <c r="AA6405" t="s">
        <v>72</v>
      </c>
      <c r="AB6405">
        <v>9</v>
      </c>
      <c r="AC6405">
        <v>6136</v>
      </c>
      <c r="AD6405">
        <v>14863</v>
      </c>
      <c r="AE6405" t="s">
        <v>23591</v>
      </c>
      <c r="AF6405" t="s">
        <v>27034</v>
      </c>
      <c r="AG6405">
        <f t="shared" si="582"/>
        <v>5</v>
      </c>
      <c r="AI6405" t="str">
        <f t="shared" si="583"/>
        <v/>
      </c>
      <c r="AJ6405">
        <f t="shared" si="580"/>
        <v>0</v>
      </c>
      <c r="AK6405" t="str">
        <f t="shared" si="584"/>
        <v/>
      </c>
    </row>
    <row r="6406" spans="1:37" x14ac:dyDescent="0.25">
      <c r="A6406" s="1">
        <v>6.25E-2</v>
      </c>
      <c r="B6406">
        <v>80</v>
      </c>
      <c r="C6406">
        <v>0</v>
      </c>
      <c r="D6406" t="s">
        <v>11213</v>
      </c>
      <c r="E6406">
        <v>0</v>
      </c>
      <c r="F6406">
        <v>0</v>
      </c>
      <c r="G6406" t="s">
        <v>5</v>
      </c>
      <c r="H6406" s="2">
        <v>41110</v>
      </c>
      <c r="I6406" s="2">
        <v>41110</v>
      </c>
      <c r="J6406" t="s">
        <v>3</v>
      </c>
      <c r="K6406">
        <v>606</v>
      </c>
      <c r="L6406">
        <v>17</v>
      </c>
      <c r="M6406">
        <v>517.95000000000005</v>
      </c>
      <c r="N6406">
        <v>0</v>
      </c>
      <c r="O6406">
        <v>0</v>
      </c>
      <c r="P6406" t="s">
        <v>11214</v>
      </c>
      <c r="Q6406" t="s">
        <v>11215</v>
      </c>
      <c r="R6406">
        <v>85</v>
      </c>
      <c r="S6406">
        <v>0</v>
      </c>
      <c r="T6406" t="s">
        <v>27191</v>
      </c>
      <c r="U6406" t="s">
        <v>20522</v>
      </c>
      <c r="V6406" t="s">
        <v>11216</v>
      </c>
      <c r="W6406" s="7">
        <f t="shared" si="581"/>
        <v>2012</v>
      </c>
      <c r="X6406" s="2">
        <v>41109</v>
      </c>
      <c r="Y6406" t="s">
        <v>12</v>
      </c>
      <c r="Z6406" t="s">
        <v>7</v>
      </c>
      <c r="AA6406" t="s">
        <v>11217</v>
      </c>
      <c r="AB6406">
        <v>8</v>
      </c>
      <c r="AC6406">
        <v>199</v>
      </c>
      <c r="AD6406">
        <v>14864</v>
      </c>
      <c r="AE6406" t="s">
        <v>20591</v>
      </c>
      <c r="AF6406" t="s">
        <v>27034</v>
      </c>
      <c r="AG6406">
        <f t="shared" si="582"/>
        <v>39</v>
      </c>
      <c r="AH6406" t="str">
        <f>MID(V6406,1,31)</f>
        <v xml:space="preserve">דלת נפתחת בקושי                </v>
      </c>
      <c r="AI6406" t="str">
        <f t="shared" si="583"/>
        <v>דלת נפתחת בקושי</v>
      </c>
      <c r="AJ6406">
        <f t="shared" si="580"/>
        <v>15</v>
      </c>
      <c r="AK6406" t="str">
        <f t="shared" si="584"/>
        <v>דלת נפתחת בקושי,דלת נפתחת בקושי</v>
      </c>
    </row>
    <row r="6407" spans="1:37" x14ac:dyDescent="0.25">
      <c r="A6407" s="1">
        <v>5.2083333333333336E-2</v>
      </c>
      <c r="B6407">
        <v>3</v>
      </c>
      <c r="C6407">
        <v>0</v>
      </c>
      <c r="D6407" t="s">
        <v>11218</v>
      </c>
      <c r="E6407">
        <v>0</v>
      </c>
      <c r="F6407">
        <v>0</v>
      </c>
      <c r="G6407" t="s">
        <v>5</v>
      </c>
      <c r="H6407" s="2">
        <v>41110</v>
      </c>
      <c r="I6407" s="2">
        <v>41110</v>
      </c>
      <c r="J6407" t="s">
        <v>3</v>
      </c>
      <c r="K6407">
        <v>114</v>
      </c>
      <c r="L6407">
        <v>17</v>
      </c>
      <c r="M6407">
        <v>97.44</v>
      </c>
      <c r="N6407">
        <v>0</v>
      </c>
      <c r="O6407">
        <v>0</v>
      </c>
      <c r="P6407" t="s">
        <v>11219</v>
      </c>
      <c r="Q6407" t="s">
        <v>11220</v>
      </c>
      <c r="R6407">
        <v>45</v>
      </c>
      <c r="S6407">
        <v>0</v>
      </c>
      <c r="T6407" t="s">
        <v>27046</v>
      </c>
      <c r="U6407" t="s">
        <v>20516</v>
      </c>
      <c r="V6407" s="2">
        <v>41116</v>
      </c>
      <c r="W6407" s="7">
        <f t="shared" si="581"/>
        <v>2012</v>
      </c>
      <c r="X6407" s="2">
        <v>41109</v>
      </c>
      <c r="Y6407" t="s">
        <v>11221</v>
      </c>
      <c r="Z6407" t="s">
        <v>7</v>
      </c>
      <c r="AA6407" t="s">
        <v>38</v>
      </c>
      <c r="AB6407">
        <v>7</v>
      </c>
      <c r="AC6407">
        <v>5650</v>
      </c>
      <c r="AD6407">
        <v>14865</v>
      </c>
      <c r="AE6407" t="s">
        <v>23122</v>
      </c>
      <c r="AF6407" t="s">
        <v>27034</v>
      </c>
      <c r="AG6407">
        <f t="shared" si="582"/>
        <v>5</v>
      </c>
      <c r="AI6407" t="str">
        <f t="shared" si="583"/>
        <v/>
      </c>
      <c r="AJ6407">
        <f t="shared" si="580"/>
        <v>0</v>
      </c>
      <c r="AK6407" t="str">
        <f t="shared" si="584"/>
        <v/>
      </c>
    </row>
    <row r="6408" spans="1:37" x14ac:dyDescent="0.25">
      <c r="A6408" s="1">
        <v>8.3333333333333329E-2</v>
      </c>
      <c r="B6408">
        <v>165</v>
      </c>
      <c r="C6408">
        <v>0</v>
      </c>
      <c r="D6408" t="s">
        <v>11222</v>
      </c>
      <c r="E6408">
        <v>0</v>
      </c>
      <c r="F6408">
        <v>0</v>
      </c>
      <c r="G6408" t="s">
        <v>5</v>
      </c>
      <c r="H6408" s="2">
        <v>41145</v>
      </c>
      <c r="I6408" s="2">
        <v>41145</v>
      </c>
      <c r="J6408" t="s">
        <v>3</v>
      </c>
      <c r="K6408">
        <v>522</v>
      </c>
      <c r="L6408">
        <v>16</v>
      </c>
      <c r="M6408">
        <v>450</v>
      </c>
      <c r="N6408">
        <v>0</v>
      </c>
      <c r="O6408">
        <v>0</v>
      </c>
      <c r="P6408" t="s">
        <v>11114</v>
      </c>
      <c r="Q6408" t="s">
        <v>11223</v>
      </c>
      <c r="R6408">
        <v>100</v>
      </c>
      <c r="S6408">
        <v>0</v>
      </c>
      <c r="T6408" t="s">
        <v>27046</v>
      </c>
      <c r="U6408" t="s">
        <v>20524</v>
      </c>
      <c r="V6408" s="2">
        <v>41119</v>
      </c>
      <c r="W6408" s="7">
        <f t="shared" si="581"/>
        <v>2012</v>
      </c>
      <c r="X6408" s="2">
        <v>41109</v>
      </c>
      <c r="Y6408" t="s">
        <v>35</v>
      </c>
      <c r="Z6408" t="s">
        <v>7</v>
      </c>
      <c r="AA6408" t="s">
        <v>11224</v>
      </c>
      <c r="AB6408">
        <v>2</v>
      </c>
      <c r="AC6408">
        <v>7255</v>
      </c>
      <c r="AD6408">
        <v>14866</v>
      </c>
      <c r="AE6408" t="s">
        <v>24661</v>
      </c>
      <c r="AF6408" t="s">
        <v>27034</v>
      </c>
      <c r="AG6408">
        <f t="shared" si="582"/>
        <v>5</v>
      </c>
      <c r="AI6408" t="str">
        <f t="shared" si="583"/>
        <v/>
      </c>
      <c r="AJ6408">
        <f t="shared" si="580"/>
        <v>0</v>
      </c>
      <c r="AK6408" t="str">
        <f t="shared" si="584"/>
        <v/>
      </c>
    </row>
    <row r="6409" spans="1:37" x14ac:dyDescent="0.25">
      <c r="A6409" s="1">
        <v>6.25E-2</v>
      </c>
      <c r="B6409">
        <v>0</v>
      </c>
      <c r="C6409">
        <v>0</v>
      </c>
      <c r="D6409" t="s">
        <v>11225</v>
      </c>
      <c r="E6409">
        <v>0</v>
      </c>
      <c r="F6409">
        <v>0</v>
      </c>
      <c r="G6409" t="s">
        <v>5</v>
      </c>
      <c r="H6409" s="2">
        <v>41117</v>
      </c>
      <c r="I6409" s="2">
        <v>41117</v>
      </c>
      <c r="J6409" t="s">
        <v>3</v>
      </c>
      <c r="K6409">
        <v>345</v>
      </c>
      <c r="L6409">
        <v>17</v>
      </c>
      <c r="M6409">
        <v>294.87</v>
      </c>
      <c r="N6409">
        <v>0</v>
      </c>
      <c r="O6409">
        <v>0</v>
      </c>
      <c r="P6409" t="s">
        <v>10683</v>
      </c>
      <c r="Q6409" t="s">
        <v>5656</v>
      </c>
      <c r="R6409">
        <v>65</v>
      </c>
      <c r="S6409">
        <v>0</v>
      </c>
      <c r="T6409" t="s">
        <v>27046</v>
      </c>
      <c r="U6409" t="s">
        <v>20524</v>
      </c>
      <c r="V6409" s="2">
        <v>41112</v>
      </c>
      <c r="W6409" s="7">
        <f t="shared" si="581"/>
        <v>2012</v>
      </c>
      <c r="X6409" s="2">
        <v>41110</v>
      </c>
      <c r="Y6409" t="s">
        <v>47</v>
      </c>
      <c r="Z6409" t="s">
        <v>7</v>
      </c>
      <c r="AA6409" t="s">
        <v>48</v>
      </c>
      <c r="AB6409">
        <v>1</v>
      </c>
      <c r="AC6409">
        <v>7454</v>
      </c>
      <c r="AD6409">
        <v>14867</v>
      </c>
      <c r="AE6409" t="s">
        <v>20865</v>
      </c>
      <c r="AF6409" t="s">
        <v>27034</v>
      </c>
      <c r="AG6409">
        <f t="shared" si="582"/>
        <v>5</v>
      </c>
      <c r="AI6409" t="str">
        <f t="shared" si="583"/>
        <v/>
      </c>
      <c r="AJ6409">
        <f t="shared" si="580"/>
        <v>0</v>
      </c>
      <c r="AK6409" t="str">
        <f t="shared" si="584"/>
        <v/>
      </c>
    </row>
    <row r="6410" spans="1:37" x14ac:dyDescent="0.25">
      <c r="A6410" s="1">
        <v>5.5555555555555552E-2</v>
      </c>
      <c r="B6410">
        <v>0</v>
      </c>
      <c r="C6410">
        <v>0</v>
      </c>
      <c r="D6410" t="s">
        <v>11226</v>
      </c>
      <c r="E6410">
        <v>0</v>
      </c>
      <c r="F6410">
        <v>0</v>
      </c>
      <c r="G6410" t="s">
        <v>5</v>
      </c>
      <c r="H6410" s="2">
        <v>41131</v>
      </c>
      <c r="I6410" s="2">
        <v>41131</v>
      </c>
      <c r="J6410" t="s">
        <v>3</v>
      </c>
      <c r="K6410">
        <v>209</v>
      </c>
      <c r="L6410">
        <v>16</v>
      </c>
      <c r="M6410">
        <v>180.17</v>
      </c>
      <c r="N6410">
        <v>0</v>
      </c>
      <c r="O6410">
        <v>0</v>
      </c>
      <c r="P6410" t="s">
        <v>10667</v>
      </c>
      <c r="Q6410" t="s">
        <v>5670</v>
      </c>
      <c r="R6410">
        <v>75</v>
      </c>
      <c r="S6410">
        <v>0</v>
      </c>
      <c r="T6410" t="s">
        <v>27046</v>
      </c>
      <c r="U6410" t="s">
        <v>20520</v>
      </c>
      <c r="V6410" s="2">
        <v>41141</v>
      </c>
      <c r="W6410" s="7">
        <f t="shared" si="581"/>
        <v>2012</v>
      </c>
      <c r="X6410" s="2">
        <v>41110</v>
      </c>
      <c r="Y6410" t="s">
        <v>35</v>
      </c>
      <c r="Z6410" t="s">
        <v>7</v>
      </c>
      <c r="AA6410" t="s">
        <v>9217</v>
      </c>
      <c r="AB6410">
        <v>3</v>
      </c>
      <c r="AC6410">
        <v>7455</v>
      </c>
      <c r="AD6410">
        <v>14868</v>
      </c>
      <c r="AE6410" t="s">
        <v>24851</v>
      </c>
      <c r="AF6410" t="s">
        <v>27034</v>
      </c>
      <c r="AG6410">
        <f t="shared" si="582"/>
        <v>5</v>
      </c>
      <c r="AI6410" t="str">
        <f t="shared" si="583"/>
        <v/>
      </c>
      <c r="AJ6410">
        <f t="shared" si="580"/>
        <v>0</v>
      </c>
      <c r="AK6410" t="str">
        <f t="shared" si="584"/>
        <v/>
      </c>
    </row>
    <row r="6411" spans="1:37" x14ac:dyDescent="0.25">
      <c r="A6411" s="1">
        <v>2.0833333333333332E-2</v>
      </c>
      <c r="B6411">
        <v>0</v>
      </c>
      <c r="C6411">
        <v>0</v>
      </c>
      <c r="D6411" t="s">
        <v>11227</v>
      </c>
      <c r="E6411">
        <v>0</v>
      </c>
      <c r="F6411">
        <v>0</v>
      </c>
      <c r="G6411" t="s">
        <v>5</v>
      </c>
      <c r="H6411" s="2">
        <v>41115</v>
      </c>
      <c r="I6411" s="2">
        <v>41115</v>
      </c>
      <c r="J6411" t="s">
        <v>3</v>
      </c>
      <c r="K6411">
        <v>255</v>
      </c>
      <c r="L6411">
        <v>17</v>
      </c>
      <c r="M6411">
        <v>0</v>
      </c>
      <c r="N6411">
        <v>0</v>
      </c>
      <c r="O6411">
        <v>0</v>
      </c>
      <c r="P6411" t="s">
        <v>10681</v>
      </c>
      <c r="Q6411" t="s">
        <v>11228</v>
      </c>
      <c r="R6411">
        <v>65</v>
      </c>
      <c r="S6411">
        <v>0</v>
      </c>
      <c r="T6411" t="s">
        <v>27046</v>
      </c>
      <c r="U6411" t="s">
        <v>20524</v>
      </c>
      <c r="V6411" s="2">
        <v>41112</v>
      </c>
      <c r="W6411" s="7">
        <f t="shared" si="581"/>
        <v>2012</v>
      </c>
      <c r="X6411" s="2">
        <v>41110</v>
      </c>
      <c r="Y6411" t="s">
        <v>204</v>
      </c>
      <c r="Z6411" t="s">
        <v>7</v>
      </c>
      <c r="AA6411" t="s">
        <v>155</v>
      </c>
      <c r="AB6411">
        <v>1</v>
      </c>
      <c r="AC6411">
        <v>7456</v>
      </c>
      <c r="AD6411">
        <v>14869</v>
      </c>
      <c r="AE6411" t="s">
        <v>24852</v>
      </c>
      <c r="AF6411" t="s">
        <v>27034</v>
      </c>
      <c r="AG6411">
        <f t="shared" si="582"/>
        <v>5</v>
      </c>
      <c r="AI6411" t="str">
        <f t="shared" si="583"/>
        <v/>
      </c>
      <c r="AJ6411">
        <f t="shared" si="580"/>
        <v>0</v>
      </c>
      <c r="AK6411" t="str">
        <f t="shared" si="584"/>
        <v/>
      </c>
    </row>
    <row r="6412" spans="1:37" x14ac:dyDescent="0.25">
      <c r="A6412" s="1">
        <v>8.3333333333333329E-2</v>
      </c>
      <c r="B6412">
        <v>5</v>
      </c>
      <c r="C6412">
        <v>0</v>
      </c>
      <c r="D6412" t="s">
        <v>11229</v>
      </c>
      <c r="E6412">
        <v>0</v>
      </c>
      <c r="F6412">
        <v>0</v>
      </c>
      <c r="G6412" t="s">
        <v>5</v>
      </c>
      <c r="H6412" s="2">
        <v>41115</v>
      </c>
      <c r="I6412" s="2">
        <v>41115</v>
      </c>
      <c r="J6412" t="s">
        <v>3</v>
      </c>
      <c r="K6412">
        <v>252</v>
      </c>
      <c r="L6412">
        <v>17</v>
      </c>
      <c r="M6412">
        <v>215.38</v>
      </c>
      <c r="N6412">
        <v>0</v>
      </c>
      <c r="O6412">
        <v>0</v>
      </c>
      <c r="P6412" t="s">
        <v>11230</v>
      </c>
      <c r="Q6412" t="s">
        <v>11231</v>
      </c>
      <c r="R6412">
        <v>100</v>
      </c>
      <c r="S6412">
        <v>0</v>
      </c>
      <c r="T6412" t="s">
        <v>27046</v>
      </c>
      <c r="U6412" t="s">
        <v>20524</v>
      </c>
      <c r="V6412" s="2">
        <v>41119</v>
      </c>
      <c r="W6412" s="7">
        <f t="shared" si="581"/>
        <v>2012</v>
      </c>
      <c r="X6412" s="2">
        <v>41112</v>
      </c>
      <c r="Y6412" t="s">
        <v>3757</v>
      </c>
      <c r="Z6412" t="s">
        <v>7</v>
      </c>
      <c r="AA6412" t="s">
        <v>2666</v>
      </c>
      <c r="AB6412">
        <v>9</v>
      </c>
      <c r="AC6412">
        <v>1203</v>
      </c>
      <c r="AD6412">
        <v>14870</v>
      </c>
      <c r="AE6412" t="s">
        <v>20961</v>
      </c>
      <c r="AF6412" t="s">
        <v>27034</v>
      </c>
      <c r="AG6412">
        <f t="shared" si="582"/>
        <v>5</v>
      </c>
      <c r="AI6412" t="str">
        <f t="shared" si="583"/>
        <v/>
      </c>
      <c r="AJ6412">
        <f t="shared" si="580"/>
        <v>0</v>
      </c>
      <c r="AK6412" t="str">
        <f t="shared" si="584"/>
        <v/>
      </c>
    </row>
    <row r="6413" spans="1:37" x14ac:dyDescent="0.25">
      <c r="A6413" s="1">
        <v>7.2916666666666671E-2</v>
      </c>
      <c r="B6413">
        <v>90</v>
      </c>
      <c r="C6413">
        <v>0</v>
      </c>
      <c r="D6413" t="s">
        <v>11232</v>
      </c>
      <c r="E6413">
        <v>0</v>
      </c>
      <c r="F6413">
        <v>0</v>
      </c>
      <c r="G6413" t="s">
        <v>5</v>
      </c>
      <c r="H6413" s="2">
        <v>41137</v>
      </c>
      <c r="I6413" s="2">
        <v>41135</v>
      </c>
      <c r="J6413" t="s">
        <v>3</v>
      </c>
      <c r="K6413">
        <v>395</v>
      </c>
      <c r="L6413">
        <v>17</v>
      </c>
      <c r="M6413">
        <v>337.61</v>
      </c>
      <c r="N6413">
        <v>0</v>
      </c>
      <c r="O6413">
        <v>0</v>
      </c>
      <c r="P6413" t="s">
        <v>11233</v>
      </c>
      <c r="Q6413" t="s">
        <v>11234</v>
      </c>
      <c r="R6413">
        <v>75</v>
      </c>
      <c r="S6413">
        <v>0</v>
      </c>
      <c r="T6413" t="s">
        <v>27046</v>
      </c>
      <c r="U6413" t="s">
        <v>20520</v>
      </c>
      <c r="V6413" s="2">
        <v>41135</v>
      </c>
      <c r="W6413" s="7">
        <f t="shared" si="581"/>
        <v>2012</v>
      </c>
      <c r="X6413" s="2">
        <v>41113</v>
      </c>
      <c r="Y6413" t="s">
        <v>93</v>
      </c>
      <c r="Z6413" t="s">
        <v>7578</v>
      </c>
      <c r="AA6413" t="s">
        <v>10100</v>
      </c>
      <c r="AB6413">
        <v>2</v>
      </c>
      <c r="AC6413">
        <v>7457</v>
      </c>
      <c r="AD6413">
        <v>14871</v>
      </c>
      <c r="AE6413" t="s">
        <v>24853</v>
      </c>
      <c r="AF6413" t="s">
        <v>27034</v>
      </c>
      <c r="AG6413">
        <f t="shared" si="582"/>
        <v>5</v>
      </c>
      <c r="AI6413" t="str">
        <f t="shared" si="583"/>
        <v/>
      </c>
      <c r="AJ6413">
        <f t="shared" si="580"/>
        <v>0</v>
      </c>
      <c r="AK6413" t="str">
        <f t="shared" si="584"/>
        <v/>
      </c>
    </row>
    <row r="6414" spans="1:37" x14ac:dyDescent="0.25">
      <c r="A6414" s="1">
        <v>0</v>
      </c>
      <c r="B6414">
        <v>0</v>
      </c>
      <c r="C6414">
        <v>0</v>
      </c>
      <c r="D6414" t="s">
        <v>11235</v>
      </c>
      <c r="E6414">
        <v>0</v>
      </c>
      <c r="F6414">
        <v>0</v>
      </c>
      <c r="G6414" t="s">
        <v>5</v>
      </c>
      <c r="H6414" s="2">
        <v>41130</v>
      </c>
      <c r="I6414" s="2">
        <v>41130</v>
      </c>
      <c r="J6414" t="s">
        <v>3</v>
      </c>
      <c r="K6414">
        <v>408</v>
      </c>
      <c r="L6414">
        <v>17</v>
      </c>
      <c r="M6414">
        <v>348.72</v>
      </c>
      <c r="N6414">
        <v>0</v>
      </c>
      <c r="O6414">
        <v>0</v>
      </c>
      <c r="P6414" t="s">
        <v>11189</v>
      </c>
      <c r="Q6414" t="s">
        <v>11236</v>
      </c>
      <c r="R6414">
        <v>75</v>
      </c>
      <c r="S6414">
        <v>0</v>
      </c>
      <c r="T6414" t="s">
        <v>27046</v>
      </c>
      <c r="U6414" t="s">
        <v>20520</v>
      </c>
      <c r="V6414" s="2">
        <v>41125</v>
      </c>
      <c r="W6414" s="7">
        <f t="shared" si="581"/>
        <v>2012</v>
      </c>
      <c r="X6414" s="2">
        <v>41115</v>
      </c>
      <c r="Y6414" t="s">
        <v>80</v>
      </c>
      <c r="Z6414" t="s">
        <v>7</v>
      </c>
      <c r="AA6414" t="s">
        <v>9217</v>
      </c>
      <c r="AB6414">
        <v>3</v>
      </c>
      <c r="AC6414">
        <v>6322</v>
      </c>
      <c r="AD6414">
        <v>14872</v>
      </c>
      <c r="AE6414" t="s">
        <v>23769</v>
      </c>
      <c r="AF6414" t="s">
        <v>27034</v>
      </c>
      <c r="AG6414">
        <f t="shared" si="582"/>
        <v>5</v>
      </c>
      <c r="AI6414" t="str">
        <f t="shared" si="583"/>
        <v/>
      </c>
      <c r="AJ6414">
        <f t="shared" si="580"/>
        <v>0</v>
      </c>
      <c r="AK6414" t="str">
        <f t="shared" si="584"/>
        <v/>
      </c>
    </row>
    <row r="6415" spans="1:37" x14ac:dyDescent="0.25">
      <c r="A6415" s="1">
        <v>0.25</v>
      </c>
      <c r="B6415">
        <v>5</v>
      </c>
      <c r="C6415">
        <v>0</v>
      </c>
      <c r="D6415" t="s">
        <v>11237</v>
      </c>
      <c r="E6415">
        <v>0</v>
      </c>
      <c r="F6415">
        <v>0</v>
      </c>
      <c r="G6415" t="s">
        <v>5</v>
      </c>
      <c r="H6415" s="2">
        <v>41133</v>
      </c>
      <c r="I6415" s="2">
        <v>41133</v>
      </c>
      <c r="J6415" t="s">
        <v>3</v>
      </c>
      <c r="K6415">
        <v>410</v>
      </c>
      <c r="L6415">
        <v>17</v>
      </c>
      <c r="M6415">
        <v>0</v>
      </c>
      <c r="N6415">
        <v>0</v>
      </c>
      <c r="O6415">
        <v>0</v>
      </c>
      <c r="P6415" t="s">
        <v>10681</v>
      </c>
      <c r="Q6415" t="s">
        <v>11238</v>
      </c>
      <c r="R6415">
        <v>85</v>
      </c>
      <c r="S6415">
        <v>0</v>
      </c>
      <c r="T6415" t="s">
        <v>27517</v>
      </c>
      <c r="U6415" t="s">
        <v>20522</v>
      </c>
      <c r="V6415" t="s">
        <v>11239</v>
      </c>
      <c r="W6415" s="7">
        <f t="shared" si="581"/>
        <v>2012</v>
      </c>
      <c r="X6415" s="2">
        <v>41115</v>
      </c>
      <c r="Y6415" t="s">
        <v>11240</v>
      </c>
      <c r="Z6415" t="s">
        <v>7</v>
      </c>
      <c r="AA6415" t="s">
        <v>3718</v>
      </c>
      <c r="AB6415">
        <v>9</v>
      </c>
      <c r="AC6415">
        <v>7458</v>
      </c>
      <c r="AD6415">
        <v>14873</v>
      </c>
      <c r="AE6415" t="s">
        <v>24854</v>
      </c>
      <c r="AF6415" t="s">
        <v>27034</v>
      </c>
      <c r="AG6415">
        <f t="shared" si="582"/>
        <v>39</v>
      </c>
      <c r="AH6415" t="str">
        <f>MID(V6415,1,31)</f>
        <v xml:space="preserve">חריכה בפלסטיק,שריטות והצהבה    </v>
      </c>
      <c r="AI6415" t="str">
        <f t="shared" si="583"/>
        <v>חריכה בפלסטיק,שריטות והצהבה</v>
      </c>
      <c r="AJ6415">
        <f t="shared" si="580"/>
        <v>27</v>
      </c>
      <c r="AK6415" t="str">
        <f t="shared" si="584"/>
        <v>חריכה בפלסטיק,שריטות והצהבה,חריכה בפלסטיק,שריטות והצהבה</v>
      </c>
    </row>
    <row r="6416" spans="1:37" x14ac:dyDescent="0.25">
      <c r="A6416" s="1">
        <v>0.20833333333333334</v>
      </c>
      <c r="B6416">
        <v>5</v>
      </c>
      <c r="C6416">
        <v>0</v>
      </c>
      <c r="D6416" t="s">
        <v>11241</v>
      </c>
      <c r="E6416">
        <v>0</v>
      </c>
      <c r="F6416">
        <v>0</v>
      </c>
      <c r="G6416" t="s">
        <v>5</v>
      </c>
      <c r="H6416" s="2">
        <v>41199</v>
      </c>
      <c r="I6416" t="s">
        <v>2</v>
      </c>
      <c r="J6416" t="s">
        <v>3</v>
      </c>
      <c r="K6416">
        <v>65</v>
      </c>
      <c r="L6416">
        <v>17</v>
      </c>
      <c r="M6416">
        <v>55.56</v>
      </c>
      <c r="N6416">
        <v>0</v>
      </c>
      <c r="O6416">
        <v>0</v>
      </c>
      <c r="P6416">
        <v>55.56</v>
      </c>
      <c r="Q6416" t="s">
        <v>0</v>
      </c>
      <c r="R6416">
        <v>0</v>
      </c>
      <c r="S6416">
        <v>0</v>
      </c>
      <c r="T6416" t="s">
        <v>27046</v>
      </c>
      <c r="U6416" t="s">
        <v>20524</v>
      </c>
      <c r="V6416" s="2">
        <v>41123</v>
      </c>
      <c r="W6416" s="7">
        <f t="shared" si="581"/>
        <v>2012</v>
      </c>
      <c r="X6416" s="2">
        <v>41116</v>
      </c>
      <c r="Y6416" t="s">
        <v>5824</v>
      </c>
      <c r="Z6416" t="s">
        <v>7</v>
      </c>
      <c r="AA6416" t="s">
        <v>72</v>
      </c>
      <c r="AB6416">
        <v>9</v>
      </c>
      <c r="AC6416">
        <v>3791</v>
      </c>
      <c r="AD6416">
        <v>14874</v>
      </c>
      <c r="AE6416" t="s">
        <v>21872</v>
      </c>
      <c r="AF6416" t="s">
        <v>27034</v>
      </c>
      <c r="AG6416">
        <f t="shared" si="582"/>
        <v>5</v>
      </c>
      <c r="AI6416" t="str">
        <f t="shared" si="583"/>
        <v/>
      </c>
      <c r="AJ6416">
        <f t="shared" si="580"/>
        <v>0</v>
      </c>
      <c r="AK6416" t="str">
        <f t="shared" si="584"/>
        <v/>
      </c>
    </row>
    <row r="6417" spans="1:37" x14ac:dyDescent="0.25">
      <c r="A6417" s="1">
        <v>0</v>
      </c>
      <c r="B6417">
        <v>0</v>
      </c>
      <c r="C6417">
        <v>0</v>
      </c>
      <c r="D6417" t="s">
        <v>11242</v>
      </c>
      <c r="E6417">
        <v>0</v>
      </c>
      <c r="F6417">
        <v>0</v>
      </c>
      <c r="G6417" t="s">
        <v>5</v>
      </c>
      <c r="H6417" s="2">
        <v>41236</v>
      </c>
      <c r="I6417" t="s">
        <v>2</v>
      </c>
      <c r="J6417" t="s">
        <v>3</v>
      </c>
      <c r="K6417">
        <v>85</v>
      </c>
      <c r="L6417">
        <v>17</v>
      </c>
      <c r="M6417">
        <v>72.650000000000006</v>
      </c>
      <c r="N6417">
        <v>0</v>
      </c>
      <c r="O6417">
        <v>0</v>
      </c>
      <c r="P6417">
        <v>72.650000000000006</v>
      </c>
      <c r="Q6417" t="s">
        <v>0</v>
      </c>
      <c r="R6417">
        <v>0</v>
      </c>
      <c r="S6417">
        <v>0</v>
      </c>
      <c r="T6417" t="s">
        <v>27046</v>
      </c>
      <c r="U6417" t="s">
        <v>20522</v>
      </c>
      <c r="V6417" s="2">
        <v>41135</v>
      </c>
      <c r="W6417" s="7">
        <f t="shared" si="581"/>
        <v>2012</v>
      </c>
      <c r="X6417" s="2">
        <v>41116</v>
      </c>
      <c r="Y6417" t="s">
        <v>12</v>
      </c>
      <c r="Z6417" t="s">
        <v>7</v>
      </c>
      <c r="AA6417" t="s">
        <v>6774</v>
      </c>
      <c r="AB6417">
        <v>9</v>
      </c>
      <c r="AC6417">
        <v>7459</v>
      </c>
      <c r="AD6417">
        <v>14875</v>
      </c>
      <c r="AE6417" t="s">
        <v>24855</v>
      </c>
      <c r="AF6417" t="s">
        <v>27034</v>
      </c>
      <c r="AG6417">
        <f t="shared" si="582"/>
        <v>5</v>
      </c>
      <c r="AI6417" t="str">
        <f t="shared" si="583"/>
        <v/>
      </c>
      <c r="AJ6417">
        <f t="shared" si="580"/>
        <v>0</v>
      </c>
      <c r="AK6417" t="str">
        <f t="shared" si="584"/>
        <v/>
      </c>
    </row>
    <row r="6418" spans="1:37" x14ac:dyDescent="0.25">
      <c r="A6418" s="1">
        <v>6.25E-2</v>
      </c>
      <c r="B6418">
        <v>65</v>
      </c>
      <c r="C6418">
        <v>0</v>
      </c>
      <c r="D6418" t="s">
        <v>11243</v>
      </c>
      <c r="E6418">
        <v>0</v>
      </c>
      <c r="F6418">
        <v>0</v>
      </c>
      <c r="G6418" t="s">
        <v>5</v>
      </c>
      <c r="H6418" s="2">
        <v>41213</v>
      </c>
      <c r="I6418" s="2">
        <v>41179</v>
      </c>
      <c r="J6418" t="s">
        <v>3</v>
      </c>
      <c r="K6418">
        <v>456</v>
      </c>
      <c r="L6418">
        <v>17</v>
      </c>
      <c r="M6418">
        <v>389.74</v>
      </c>
      <c r="N6418">
        <v>0</v>
      </c>
      <c r="O6418">
        <v>0</v>
      </c>
      <c r="P6418" t="s">
        <v>11208</v>
      </c>
      <c r="Q6418" t="s">
        <v>11244</v>
      </c>
      <c r="R6418">
        <v>75</v>
      </c>
      <c r="S6418">
        <v>0</v>
      </c>
      <c r="T6418" t="s">
        <v>20539</v>
      </c>
      <c r="U6418" t="s">
        <v>20512</v>
      </c>
      <c r="V6418" s="2">
        <v>41148</v>
      </c>
      <c r="W6418" s="7">
        <f t="shared" si="581"/>
        <v>2012</v>
      </c>
      <c r="X6418" s="2">
        <v>41117</v>
      </c>
      <c r="Y6418" t="s">
        <v>80</v>
      </c>
      <c r="Z6418" t="s">
        <v>7</v>
      </c>
      <c r="AA6418" t="s">
        <v>11245</v>
      </c>
      <c r="AB6418">
        <v>3</v>
      </c>
      <c r="AC6418">
        <v>7460</v>
      </c>
      <c r="AD6418">
        <v>14876</v>
      </c>
      <c r="AE6418" t="s">
        <v>24856</v>
      </c>
      <c r="AF6418" t="s">
        <v>27034</v>
      </c>
      <c r="AG6418">
        <f t="shared" si="582"/>
        <v>5</v>
      </c>
      <c r="AI6418" t="str">
        <f t="shared" si="583"/>
        <v/>
      </c>
      <c r="AJ6418">
        <f t="shared" si="580"/>
        <v>0</v>
      </c>
      <c r="AK6418" t="str">
        <f t="shared" si="584"/>
        <v>המכשיר לאחר פירוק-אחריותינו מוגבלת!</v>
      </c>
    </row>
    <row r="6419" spans="1:37" x14ac:dyDescent="0.25">
      <c r="A6419" s="1">
        <v>0</v>
      </c>
      <c r="B6419">
        <v>0</v>
      </c>
      <c r="C6419">
        <v>0</v>
      </c>
      <c r="D6419" t="s">
        <v>11246</v>
      </c>
      <c r="E6419">
        <v>0</v>
      </c>
      <c r="F6419">
        <v>0</v>
      </c>
      <c r="G6419" t="s">
        <v>5</v>
      </c>
      <c r="H6419" s="2">
        <v>41274</v>
      </c>
      <c r="I6419" t="s">
        <v>2</v>
      </c>
      <c r="J6419" t="s">
        <v>3</v>
      </c>
      <c r="K6419">
        <v>65</v>
      </c>
      <c r="L6419">
        <v>17</v>
      </c>
      <c r="M6419">
        <v>55.56</v>
      </c>
      <c r="N6419">
        <v>0</v>
      </c>
      <c r="O6419">
        <v>0</v>
      </c>
      <c r="P6419">
        <v>55.56</v>
      </c>
      <c r="Q6419" t="s">
        <v>0</v>
      </c>
      <c r="R6419">
        <v>0</v>
      </c>
      <c r="S6419">
        <v>0</v>
      </c>
      <c r="T6419" t="s">
        <v>27046</v>
      </c>
      <c r="U6419" t="s">
        <v>20524</v>
      </c>
      <c r="V6419" s="2">
        <v>41122</v>
      </c>
      <c r="W6419" s="7">
        <f t="shared" si="581"/>
        <v>2012</v>
      </c>
      <c r="X6419" s="2">
        <v>41117</v>
      </c>
      <c r="Y6419" t="s">
        <v>6</v>
      </c>
      <c r="Z6419" t="s">
        <v>7</v>
      </c>
      <c r="AA6419" t="s">
        <v>536</v>
      </c>
      <c r="AB6419">
        <v>0</v>
      </c>
      <c r="AC6419">
        <v>6144</v>
      </c>
      <c r="AD6419">
        <v>14877</v>
      </c>
      <c r="AE6419" t="s">
        <v>23598</v>
      </c>
      <c r="AF6419" t="s">
        <v>27034</v>
      </c>
      <c r="AG6419">
        <f t="shared" si="582"/>
        <v>5</v>
      </c>
      <c r="AI6419" t="str">
        <f t="shared" si="583"/>
        <v/>
      </c>
      <c r="AJ6419">
        <f t="shared" si="580"/>
        <v>0</v>
      </c>
      <c r="AK6419" t="str">
        <f t="shared" si="584"/>
        <v/>
      </c>
    </row>
    <row r="6420" spans="1:37" x14ac:dyDescent="0.25">
      <c r="A6420" s="1">
        <v>7.2916666666666671E-2</v>
      </c>
      <c r="B6420">
        <v>50</v>
      </c>
      <c r="C6420">
        <v>0</v>
      </c>
      <c r="D6420" t="s">
        <v>11247</v>
      </c>
      <c r="E6420">
        <v>0</v>
      </c>
      <c r="F6420">
        <v>0</v>
      </c>
      <c r="G6420" t="s">
        <v>5</v>
      </c>
      <c r="H6420" s="2">
        <v>41116</v>
      </c>
      <c r="I6420" s="2">
        <v>41116</v>
      </c>
      <c r="J6420" t="s">
        <v>3</v>
      </c>
      <c r="K6420">
        <v>440</v>
      </c>
      <c r="L6420">
        <v>16</v>
      </c>
      <c r="M6420">
        <v>379.31</v>
      </c>
      <c r="N6420">
        <v>0</v>
      </c>
      <c r="O6420">
        <v>0</v>
      </c>
      <c r="P6420">
        <v>379.31</v>
      </c>
      <c r="Q6420" t="s">
        <v>0</v>
      </c>
      <c r="R6420">
        <v>0</v>
      </c>
      <c r="S6420">
        <v>0</v>
      </c>
      <c r="T6420" t="s">
        <v>27046</v>
      </c>
      <c r="U6420" t="s">
        <v>20524</v>
      </c>
      <c r="V6420" s="2">
        <v>41126</v>
      </c>
      <c r="W6420" s="7">
        <f t="shared" si="581"/>
        <v>2012</v>
      </c>
      <c r="X6420" s="2">
        <v>41116</v>
      </c>
      <c r="Y6420" t="s">
        <v>380</v>
      </c>
      <c r="Z6420" t="s">
        <v>7</v>
      </c>
      <c r="AA6420" t="s">
        <v>41</v>
      </c>
      <c r="AB6420">
        <v>8</v>
      </c>
      <c r="AC6420">
        <v>978</v>
      </c>
      <c r="AD6420">
        <v>14878</v>
      </c>
      <c r="AE6420" t="s">
        <v>20890</v>
      </c>
      <c r="AF6420" t="s">
        <v>27034</v>
      </c>
      <c r="AG6420">
        <f t="shared" si="582"/>
        <v>5</v>
      </c>
      <c r="AI6420" t="str">
        <f t="shared" si="583"/>
        <v/>
      </c>
      <c r="AJ6420">
        <f t="shared" si="580"/>
        <v>0</v>
      </c>
      <c r="AK6420" t="str">
        <f t="shared" si="584"/>
        <v/>
      </c>
    </row>
    <row r="6421" spans="1:37" x14ac:dyDescent="0.25">
      <c r="A6421" s="1">
        <v>0.125</v>
      </c>
      <c r="B6421">
        <v>5</v>
      </c>
      <c r="C6421">
        <v>0</v>
      </c>
      <c r="D6421" t="s">
        <v>11248</v>
      </c>
      <c r="E6421">
        <v>0</v>
      </c>
      <c r="F6421">
        <v>0</v>
      </c>
      <c r="G6421" t="s">
        <v>5</v>
      </c>
      <c r="H6421" s="2">
        <v>41116</v>
      </c>
      <c r="I6421" s="2">
        <v>41116</v>
      </c>
      <c r="J6421" t="s">
        <v>3</v>
      </c>
      <c r="K6421">
        <v>220</v>
      </c>
      <c r="L6421">
        <v>16</v>
      </c>
      <c r="M6421">
        <v>189.66</v>
      </c>
      <c r="N6421">
        <v>0</v>
      </c>
      <c r="O6421">
        <v>0</v>
      </c>
      <c r="P6421">
        <v>189.66</v>
      </c>
      <c r="Q6421" t="s">
        <v>0</v>
      </c>
      <c r="R6421">
        <v>0</v>
      </c>
      <c r="S6421">
        <v>0</v>
      </c>
      <c r="T6421" t="s">
        <v>27046</v>
      </c>
      <c r="U6421" t="s">
        <v>20524</v>
      </c>
      <c r="V6421" s="2">
        <v>41123</v>
      </c>
      <c r="W6421" s="7">
        <f t="shared" si="581"/>
        <v>2012</v>
      </c>
      <c r="X6421" s="2">
        <v>41116</v>
      </c>
      <c r="Y6421" t="s">
        <v>11249</v>
      </c>
      <c r="Z6421" t="s">
        <v>7</v>
      </c>
      <c r="AA6421" t="s">
        <v>215</v>
      </c>
      <c r="AB6421">
        <v>9</v>
      </c>
      <c r="AC6421">
        <v>5230</v>
      </c>
      <c r="AD6421">
        <v>14879</v>
      </c>
      <c r="AE6421" t="s">
        <v>22730</v>
      </c>
      <c r="AF6421" t="s">
        <v>27034</v>
      </c>
      <c r="AG6421">
        <f t="shared" si="582"/>
        <v>5</v>
      </c>
      <c r="AI6421" t="str">
        <f t="shared" si="583"/>
        <v/>
      </c>
      <c r="AJ6421">
        <f t="shared" si="580"/>
        <v>0</v>
      </c>
      <c r="AK6421" t="str">
        <f t="shared" si="584"/>
        <v/>
      </c>
    </row>
    <row r="6422" spans="1:37" x14ac:dyDescent="0.25">
      <c r="A6422" s="1">
        <v>1.3888888888888888E-2</v>
      </c>
      <c r="B6422">
        <v>0</v>
      </c>
      <c r="C6422">
        <v>0</v>
      </c>
      <c r="D6422" t="s">
        <v>11250</v>
      </c>
      <c r="E6422">
        <v>0</v>
      </c>
      <c r="F6422">
        <v>0</v>
      </c>
      <c r="G6422" t="s">
        <v>5</v>
      </c>
      <c r="H6422" s="2">
        <v>41126</v>
      </c>
      <c r="I6422" s="2">
        <v>41126</v>
      </c>
      <c r="J6422" t="s">
        <v>3</v>
      </c>
      <c r="K6422">
        <v>222</v>
      </c>
      <c r="L6422">
        <v>17</v>
      </c>
      <c r="M6422">
        <v>189.74</v>
      </c>
      <c r="N6422">
        <v>0</v>
      </c>
      <c r="O6422">
        <v>0</v>
      </c>
      <c r="P6422" t="s">
        <v>11251</v>
      </c>
      <c r="Q6422" t="s">
        <v>11252</v>
      </c>
      <c r="R6422">
        <v>65</v>
      </c>
      <c r="S6422">
        <v>0</v>
      </c>
      <c r="T6422" t="s">
        <v>27046</v>
      </c>
      <c r="U6422" t="s">
        <v>20524</v>
      </c>
      <c r="V6422" s="2">
        <v>41128</v>
      </c>
      <c r="W6422" s="7">
        <f t="shared" si="581"/>
        <v>2012</v>
      </c>
      <c r="X6422" s="2">
        <v>41126</v>
      </c>
      <c r="Y6422" t="s">
        <v>47</v>
      </c>
      <c r="Z6422" t="s">
        <v>7</v>
      </c>
      <c r="AA6422" t="s">
        <v>110</v>
      </c>
      <c r="AB6422">
        <v>1</v>
      </c>
      <c r="AC6422">
        <v>5655</v>
      </c>
      <c r="AD6422">
        <v>14880</v>
      </c>
      <c r="AE6422" t="s">
        <v>23126</v>
      </c>
      <c r="AF6422" t="s">
        <v>27034</v>
      </c>
      <c r="AG6422">
        <f t="shared" si="582"/>
        <v>5</v>
      </c>
      <c r="AI6422" t="str">
        <f t="shared" si="583"/>
        <v/>
      </c>
      <c r="AJ6422">
        <f t="shared" si="580"/>
        <v>0</v>
      </c>
      <c r="AK6422" t="str">
        <f t="shared" si="584"/>
        <v/>
      </c>
    </row>
    <row r="6423" spans="1:37" x14ac:dyDescent="0.25">
      <c r="A6423" s="1">
        <v>4.1666666666666664E-2</v>
      </c>
      <c r="B6423">
        <v>0</v>
      </c>
      <c r="C6423">
        <v>0</v>
      </c>
      <c r="D6423" t="s">
        <v>11253</v>
      </c>
      <c r="E6423">
        <v>0</v>
      </c>
      <c r="F6423">
        <v>0</v>
      </c>
      <c r="G6423" t="s">
        <v>5</v>
      </c>
      <c r="H6423" s="2">
        <v>41133</v>
      </c>
      <c r="I6423" s="2">
        <v>41133</v>
      </c>
      <c r="J6423" t="s">
        <v>3</v>
      </c>
      <c r="K6423">
        <v>255</v>
      </c>
      <c r="L6423">
        <v>17</v>
      </c>
      <c r="M6423">
        <v>0</v>
      </c>
      <c r="N6423">
        <v>0</v>
      </c>
      <c r="O6423">
        <v>0</v>
      </c>
      <c r="P6423" t="s">
        <v>10681</v>
      </c>
      <c r="Q6423" t="s">
        <v>11254</v>
      </c>
      <c r="R6423">
        <v>65</v>
      </c>
      <c r="S6423">
        <v>0</v>
      </c>
      <c r="T6423" t="s">
        <v>27046</v>
      </c>
      <c r="U6423" t="s">
        <v>20524</v>
      </c>
      <c r="V6423" s="2">
        <v>41138</v>
      </c>
      <c r="W6423" s="7">
        <f t="shared" si="581"/>
        <v>2012</v>
      </c>
      <c r="X6423" s="2">
        <v>41128</v>
      </c>
      <c r="Y6423" t="s">
        <v>6</v>
      </c>
      <c r="Z6423" t="s">
        <v>7</v>
      </c>
      <c r="AA6423" t="s">
        <v>11255</v>
      </c>
      <c r="AB6423">
        <v>8</v>
      </c>
      <c r="AC6423">
        <v>7461</v>
      </c>
      <c r="AD6423">
        <v>14881</v>
      </c>
      <c r="AE6423" t="s">
        <v>24857</v>
      </c>
      <c r="AF6423" t="s">
        <v>27034</v>
      </c>
      <c r="AG6423">
        <f t="shared" si="582"/>
        <v>5</v>
      </c>
      <c r="AI6423" t="str">
        <f t="shared" si="583"/>
        <v/>
      </c>
      <c r="AJ6423">
        <f t="shared" si="580"/>
        <v>0</v>
      </c>
      <c r="AK6423" t="str">
        <f t="shared" si="584"/>
        <v/>
      </c>
    </row>
    <row r="6424" spans="1:37" x14ac:dyDescent="0.25">
      <c r="A6424" s="1">
        <v>0</v>
      </c>
      <c r="B6424">
        <v>0</v>
      </c>
      <c r="C6424" t="s">
        <v>9824</v>
      </c>
      <c r="D6424" t="s">
        <v>11256</v>
      </c>
      <c r="E6424">
        <v>0</v>
      </c>
      <c r="F6424">
        <v>0</v>
      </c>
      <c r="G6424" t="s">
        <v>5</v>
      </c>
      <c r="H6424" s="2">
        <v>41165</v>
      </c>
      <c r="I6424" t="s">
        <v>2</v>
      </c>
      <c r="J6424" t="s">
        <v>3</v>
      </c>
      <c r="K6424">
        <v>65</v>
      </c>
      <c r="L6424">
        <v>17</v>
      </c>
      <c r="M6424">
        <v>55.56</v>
      </c>
      <c r="N6424">
        <v>0</v>
      </c>
      <c r="O6424">
        <v>0</v>
      </c>
      <c r="P6424">
        <v>55.56</v>
      </c>
      <c r="Q6424" t="s">
        <v>0</v>
      </c>
      <c r="R6424">
        <v>0</v>
      </c>
      <c r="S6424">
        <v>0</v>
      </c>
      <c r="T6424" t="s">
        <v>27518</v>
      </c>
      <c r="U6424" t="s">
        <v>20524</v>
      </c>
      <c r="V6424" t="s">
        <v>11257</v>
      </c>
      <c r="W6424" s="7">
        <f t="shared" si="581"/>
        <v>2012</v>
      </c>
      <c r="X6424" s="2">
        <v>41128</v>
      </c>
      <c r="Y6424" t="s">
        <v>172</v>
      </c>
      <c r="Z6424" t="s">
        <v>7</v>
      </c>
      <c r="AA6424" t="s">
        <v>2610</v>
      </c>
      <c r="AB6424">
        <v>9</v>
      </c>
      <c r="AC6424">
        <v>2349</v>
      </c>
      <c r="AD6424">
        <v>14882</v>
      </c>
      <c r="AE6424" t="s">
        <v>21340</v>
      </c>
      <c r="AF6424" t="s">
        <v>27034</v>
      </c>
      <c r="AG6424">
        <f t="shared" si="582"/>
        <v>39</v>
      </c>
      <c r="AH6424" t="str">
        <f>MID(V6424,1,31)</f>
        <v xml:space="preserve">פנל בקרה מתפורר                </v>
      </c>
      <c r="AI6424" t="str">
        <f t="shared" si="583"/>
        <v>פנל בקרה מתפורר</v>
      </c>
      <c r="AJ6424">
        <f t="shared" si="580"/>
        <v>15</v>
      </c>
      <c r="AK6424" t="str">
        <f t="shared" si="584"/>
        <v>פנל בקרה מתפורר,פנל בקרה מתפורר</v>
      </c>
    </row>
    <row r="6425" spans="1:37" x14ac:dyDescent="0.25">
      <c r="A6425" s="1">
        <v>4.1666666666666664E-2</v>
      </c>
      <c r="B6425">
        <v>0</v>
      </c>
      <c r="C6425">
        <v>0</v>
      </c>
      <c r="D6425" t="s">
        <v>11258</v>
      </c>
      <c r="E6425">
        <v>0</v>
      </c>
      <c r="F6425">
        <v>0</v>
      </c>
      <c r="G6425" t="s">
        <v>5</v>
      </c>
      <c r="H6425" s="2">
        <v>41147</v>
      </c>
      <c r="I6425" s="2">
        <v>41147</v>
      </c>
      <c r="J6425" t="s">
        <v>3</v>
      </c>
      <c r="K6425">
        <v>293</v>
      </c>
      <c r="L6425">
        <v>17</v>
      </c>
      <c r="M6425">
        <v>250.43</v>
      </c>
      <c r="N6425">
        <v>0</v>
      </c>
      <c r="O6425">
        <v>0</v>
      </c>
      <c r="P6425" t="s">
        <v>10689</v>
      </c>
      <c r="Q6425" t="s">
        <v>11259</v>
      </c>
      <c r="R6425">
        <v>75</v>
      </c>
      <c r="S6425">
        <v>0</v>
      </c>
      <c r="T6425" t="s">
        <v>27046</v>
      </c>
      <c r="U6425" t="s">
        <v>20520</v>
      </c>
      <c r="V6425" s="2">
        <v>41142</v>
      </c>
      <c r="W6425" s="7">
        <f t="shared" si="581"/>
        <v>2012</v>
      </c>
      <c r="X6425" s="2">
        <v>41128</v>
      </c>
      <c r="Y6425" t="s">
        <v>9078</v>
      </c>
      <c r="Z6425" t="s">
        <v>7</v>
      </c>
      <c r="AA6425" t="s">
        <v>11260</v>
      </c>
      <c r="AB6425">
        <v>3</v>
      </c>
      <c r="AC6425">
        <v>6983</v>
      </c>
      <c r="AD6425">
        <v>14883</v>
      </c>
      <c r="AE6425" t="s">
        <v>24401</v>
      </c>
      <c r="AF6425" t="s">
        <v>27034</v>
      </c>
      <c r="AG6425">
        <f t="shared" si="582"/>
        <v>5</v>
      </c>
      <c r="AI6425" t="str">
        <f t="shared" si="583"/>
        <v/>
      </c>
      <c r="AJ6425">
        <f t="shared" si="580"/>
        <v>0</v>
      </c>
      <c r="AK6425" t="str">
        <f t="shared" si="584"/>
        <v/>
      </c>
    </row>
    <row r="6426" spans="1:37" x14ac:dyDescent="0.25">
      <c r="A6426" s="1">
        <v>4.1666666666666664E-2</v>
      </c>
      <c r="B6426">
        <v>50</v>
      </c>
      <c r="C6426">
        <v>0</v>
      </c>
      <c r="D6426" t="s">
        <v>11261</v>
      </c>
      <c r="E6426">
        <v>0</v>
      </c>
      <c r="F6426">
        <v>0</v>
      </c>
      <c r="G6426" t="s">
        <v>5</v>
      </c>
      <c r="H6426" s="2">
        <v>41128</v>
      </c>
      <c r="I6426" s="2">
        <v>41128</v>
      </c>
      <c r="J6426" t="s">
        <v>3</v>
      </c>
      <c r="K6426">
        <v>400</v>
      </c>
      <c r="L6426">
        <v>16</v>
      </c>
      <c r="M6426">
        <v>344.83</v>
      </c>
      <c r="N6426">
        <v>0</v>
      </c>
      <c r="O6426">
        <v>0</v>
      </c>
      <c r="P6426">
        <v>344.83</v>
      </c>
      <c r="Q6426" t="s">
        <v>0</v>
      </c>
      <c r="R6426">
        <v>0</v>
      </c>
      <c r="S6426">
        <v>0</v>
      </c>
      <c r="T6426" t="s">
        <v>27046</v>
      </c>
      <c r="U6426" t="s">
        <v>20524</v>
      </c>
      <c r="V6426" s="2">
        <v>41139</v>
      </c>
      <c r="W6426" s="7">
        <f t="shared" si="581"/>
        <v>2012</v>
      </c>
      <c r="X6426" s="2">
        <v>41128</v>
      </c>
      <c r="Z6426" t="s">
        <v>7</v>
      </c>
      <c r="AA6426" t="s">
        <v>185</v>
      </c>
      <c r="AB6426">
        <v>8</v>
      </c>
      <c r="AC6426">
        <v>7462</v>
      </c>
      <c r="AD6426">
        <v>14884</v>
      </c>
      <c r="AE6426" t="s">
        <v>24858</v>
      </c>
      <c r="AF6426" t="s">
        <v>27034</v>
      </c>
      <c r="AG6426">
        <f t="shared" si="582"/>
        <v>5</v>
      </c>
      <c r="AI6426" t="str">
        <f t="shared" si="583"/>
        <v/>
      </c>
      <c r="AJ6426">
        <f t="shared" si="580"/>
        <v>0</v>
      </c>
      <c r="AK6426" t="str">
        <f t="shared" si="584"/>
        <v/>
      </c>
    </row>
    <row r="6427" spans="1:37" x14ac:dyDescent="0.25">
      <c r="A6427" s="1">
        <v>5.2083333333333336E-2</v>
      </c>
      <c r="B6427">
        <v>5</v>
      </c>
      <c r="C6427">
        <v>0</v>
      </c>
      <c r="D6427" t="s">
        <v>11262</v>
      </c>
      <c r="E6427">
        <v>0</v>
      </c>
      <c r="F6427">
        <v>0</v>
      </c>
      <c r="G6427" t="s">
        <v>5</v>
      </c>
      <c r="H6427" s="2">
        <v>41128</v>
      </c>
      <c r="I6427" s="2">
        <v>41128</v>
      </c>
      <c r="J6427" t="s">
        <v>3</v>
      </c>
      <c r="K6427">
        <v>270</v>
      </c>
      <c r="L6427">
        <v>16</v>
      </c>
      <c r="M6427">
        <v>232.76</v>
      </c>
      <c r="N6427">
        <v>0</v>
      </c>
      <c r="O6427">
        <v>0</v>
      </c>
      <c r="P6427">
        <v>232.76</v>
      </c>
      <c r="Q6427" t="s">
        <v>0</v>
      </c>
      <c r="R6427">
        <v>0</v>
      </c>
      <c r="S6427">
        <v>0</v>
      </c>
      <c r="T6427" t="s">
        <v>27046</v>
      </c>
      <c r="U6427" t="s">
        <v>20524</v>
      </c>
      <c r="V6427" s="2">
        <v>41139</v>
      </c>
      <c r="W6427" s="7">
        <f t="shared" si="581"/>
        <v>2012</v>
      </c>
      <c r="X6427" s="2">
        <v>41129</v>
      </c>
      <c r="Y6427" t="s">
        <v>6</v>
      </c>
      <c r="Z6427" t="s">
        <v>7</v>
      </c>
      <c r="AA6427" t="s">
        <v>1041</v>
      </c>
      <c r="AB6427">
        <v>8</v>
      </c>
      <c r="AC6427">
        <v>7463</v>
      </c>
      <c r="AD6427">
        <v>14885</v>
      </c>
      <c r="AE6427" t="s">
        <v>24859</v>
      </c>
      <c r="AF6427" t="s">
        <v>27034</v>
      </c>
      <c r="AG6427">
        <f t="shared" si="582"/>
        <v>5</v>
      </c>
      <c r="AI6427" t="str">
        <f t="shared" si="583"/>
        <v/>
      </c>
      <c r="AJ6427">
        <f t="shared" si="580"/>
        <v>0</v>
      </c>
      <c r="AK6427" t="str">
        <f t="shared" si="584"/>
        <v/>
      </c>
    </row>
    <row r="6428" spans="1:37" x14ac:dyDescent="0.25">
      <c r="A6428" s="1">
        <v>0</v>
      </c>
      <c r="B6428">
        <v>0</v>
      </c>
      <c r="C6428" t="s">
        <v>7896</v>
      </c>
      <c r="D6428" t="s">
        <v>11263</v>
      </c>
      <c r="E6428">
        <v>0</v>
      </c>
      <c r="F6428">
        <v>0</v>
      </c>
      <c r="G6428" t="s">
        <v>5</v>
      </c>
      <c r="H6428" s="2">
        <v>41134</v>
      </c>
      <c r="I6428" t="s">
        <v>2</v>
      </c>
      <c r="J6428" t="s">
        <v>3</v>
      </c>
      <c r="K6428">
        <v>65</v>
      </c>
      <c r="L6428">
        <v>16</v>
      </c>
      <c r="M6428">
        <v>56.03</v>
      </c>
      <c r="N6428">
        <v>0</v>
      </c>
      <c r="O6428">
        <v>0</v>
      </c>
      <c r="P6428">
        <v>56.03</v>
      </c>
      <c r="Q6428" t="s">
        <v>0</v>
      </c>
      <c r="R6428">
        <v>0</v>
      </c>
      <c r="S6428">
        <v>0</v>
      </c>
      <c r="T6428" t="s">
        <v>27046</v>
      </c>
      <c r="U6428" t="s">
        <v>20524</v>
      </c>
      <c r="V6428" s="2">
        <v>41136</v>
      </c>
      <c r="W6428" s="7">
        <f t="shared" si="581"/>
        <v>2012</v>
      </c>
      <c r="X6428" s="2">
        <v>41129</v>
      </c>
      <c r="Y6428" t="s">
        <v>28</v>
      </c>
      <c r="Z6428" t="s">
        <v>7</v>
      </c>
      <c r="AA6428" t="s">
        <v>3441</v>
      </c>
      <c r="AB6428">
        <v>9</v>
      </c>
      <c r="AC6428">
        <v>4053</v>
      </c>
      <c r="AD6428">
        <v>14886</v>
      </c>
      <c r="AE6428" t="s">
        <v>21968</v>
      </c>
      <c r="AF6428" t="s">
        <v>27034</v>
      </c>
      <c r="AG6428">
        <f t="shared" si="582"/>
        <v>5</v>
      </c>
      <c r="AI6428" t="str">
        <f t="shared" si="583"/>
        <v/>
      </c>
      <c r="AJ6428">
        <f t="shared" si="580"/>
        <v>0</v>
      </c>
      <c r="AK6428" t="str">
        <f t="shared" si="584"/>
        <v/>
      </c>
    </row>
    <row r="6429" spans="1:37" x14ac:dyDescent="0.25">
      <c r="A6429" s="1">
        <v>6.9444444444444434E-2</v>
      </c>
      <c r="B6429">
        <v>45</v>
      </c>
      <c r="C6429" t="s">
        <v>11264</v>
      </c>
      <c r="D6429" t="s">
        <v>11265</v>
      </c>
      <c r="E6429">
        <v>0</v>
      </c>
      <c r="F6429">
        <v>0</v>
      </c>
      <c r="G6429" t="s">
        <v>5</v>
      </c>
      <c r="H6429" s="2">
        <v>41129</v>
      </c>
      <c r="I6429" s="2">
        <v>41129</v>
      </c>
      <c r="J6429" t="s">
        <v>3</v>
      </c>
      <c r="K6429">
        <v>390</v>
      </c>
      <c r="L6429">
        <v>16</v>
      </c>
      <c r="M6429">
        <v>336.21</v>
      </c>
      <c r="N6429">
        <v>0</v>
      </c>
      <c r="O6429">
        <v>0</v>
      </c>
      <c r="P6429">
        <v>336.21</v>
      </c>
      <c r="Q6429" t="s">
        <v>0</v>
      </c>
      <c r="R6429">
        <v>0</v>
      </c>
      <c r="S6429">
        <v>0</v>
      </c>
      <c r="T6429" t="s">
        <v>27046</v>
      </c>
      <c r="U6429" t="s">
        <v>20524</v>
      </c>
      <c r="V6429" s="2">
        <v>41139</v>
      </c>
      <c r="W6429" s="7">
        <f t="shared" si="581"/>
        <v>2012</v>
      </c>
      <c r="X6429" s="2">
        <v>41129</v>
      </c>
      <c r="Y6429" t="s">
        <v>380</v>
      </c>
      <c r="Z6429" t="s">
        <v>7</v>
      </c>
      <c r="AA6429" t="s">
        <v>1355</v>
      </c>
      <c r="AB6429">
        <v>8</v>
      </c>
      <c r="AC6429">
        <v>7464</v>
      </c>
      <c r="AD6429">
        <v>14887</v>
      </c>
      <c r="AE6429" t="s">
        <v>24860</v>
      </c>
      <c r="AF6429" t="s">
        <v>27034</v>
      </c>
      <c r="AG6429">
        <f t="shared" si="582"/>
        <v>5</v>
      </c>
      <c r="AI6429" t="str">
        <f t="shared" si="583"/>
        <v/>
      </c>
      <c r="AJ6429">
        <f t="shared" si="580"/>
        <v>0</v>
      </c>
      <c r="AK6429" t="str">
        <f t="shared" si="584"/>
        <v/>
      </c>
    </row>
    <row r="6430" spans="1:37" x14ac:dyDescent="0.25">
      <c r="A6430" s="1">
        <v>6.25E-2</v>
      </c>
      <c r="B6430">
        <v>150</v>
      </c>
      <c r="C6430">
        <v>0</v>
      </c>
      <c r="D6430" t="s">
        <v>11266</v>
      </c>
      <c r="E6430">
        <v>0</v>
      </c>
      <c r="F6430">
        <v>0</v>
      </c>
      <c r="G6430" t="s">
        <v>5</v>
      </c>
      <c r="H6430" s="2">
        <v>41163</v>
      </c>
      <c r="I6430" s="2">
        <v>41144</v>
      </c>
      <c r="J6430" t="s">
        <v>3</v>
      </c>
      <c r="K6430">
        <v>756</v>
      </c>
      <c r="L6430">
        <v>17</v>
      </c>
      <c r="M6430">
        <v>646.15</v>
      </c>
      <c r="N6430">
        <v>0</v>
      </c>
      <c r="O6430">
        <v>0</v>
      </c>
      <c r="P6430" t="s">
        <v>11267</v>
      </c>
      <c r="Q6430" t="s">
        <v>11268</v>
      </c>
      <c r="R6430">
        <v>75</v>
      </c>
      <c r="S6430">
        <v>0</v>
      </c>
      <c r="T6430" t="s">
        <v>27046</v>
      </c>
      <c r="U6430" t="s">
        <v>20520</v>
      </c>
      <c r="V6430" s="2">
        <v>41139</v>
      </c>
      <c r="W6430" s="7">
        <f t="shared" si="581"/>
        <v>2012</v>
      </c>
      <c r="X6430" s="2">
        <v>41129</v>
      </c>
      <c r="Y6430" t="s">
        <v>80</v>
      </c>
      <c r="Z6430" t="s">
        <v>7</v>
      </c>
      <c r="AA6430" t="s">
        <v>694</v>
      </c>
      <c r="AB6430">
        <v>3</v>
      </c>
      <c r="AC6430">
        <v>6782</v>
      </c>
      <c r="AD6430">
        <v>14888</v>
      </c>
      <c r="AE6430" t="s">
        <v>24209</v>
      </c>
      <c r="AF6430" t="s">
        <v>27034</v>
      </c>
      <c r="AG6430">
        <f t="shared" si="582"/>
        <v>5</v>
      </c>
      <c r="AI6430" t="str">
        <f t="shared" si="583"/>
        <v/>
      </c>
      <c r="AJ6430">
        <f t="shared" si="580"/>
        <v>0</v>
      </c>
      <c r="AK6430" t="str">
        <f t="shared" si="584"/>
        <v/>
      </c>
    </row>
    <row r="6431" spans="1:37" x14ac:dyDescent="0.25">
      <c r="A6431" s="1">
        <v>6.25E-2</v>
      </c>
      <c r="B6431">
        <v>0</v>
      </c>
      <c r="C6431">
        <v>0</v>
      </c>
      <c r="D6431" t="s">
        <v>11269</v>
      </c>
      <c r="E6431">
        <v>0</v>
      </c>
      <c r="F6431">
        <v>0</v>
      </c>
      <c r="G6431" t="s">
        <v>5</v>
      </c>
      <c r="H6431" s="2">
        <v>41176</v>
      </c>
      <c r="I6431" s="2">
        <v>41175</v>
      </c>
      <c r="J6431" t="s">
        <v>3</v>
      </c>
      <c r="K6431">
        <v>374</v>
      </c>
      <c r="L6431">
        <v>17</v>
      </c>
      <c r="M6431">
        <v>319.66000000000003</v>
      </c>
      <c r="N6431">
        <v>35.520000000000003</v>
      </c>
      <c r="O6431">
        <v>10</v>
      </c>
      <c r="P6431" t="s">
        <v>11270</v>
      </c>
      <c r="Q6431" t="s">
        <v>5695</v>
      </c>
      <c r="R6431">
        <v>75</v>
      </c>
      <c r="S6431">
        <v>0</v>
      </c>
      <c r="T6431" t="s">
        <v>27046</v>
      </c>
      <c r="U6431" t="s">
        <v>20520</v>
      </c>
      <c r="V6431" s="2">
        <v>41140</v>
      </c>
      <c r="W6431" s="7">
        <f t="shared" si="581"/>
        <v>2012</v>
      </c>
      <c r="X6431" s="2">
        <v>41130</v>
      </c>
      <c r="Y6431" t="s">
        <v>204</v>
      </c>
      <c r="Z6431" t="s">
        <v>7</v>
      </c>
      <c r="AA6431" t="s">
        <v>11271</v>
      </c>
      <c r="AB6431">
        <v>3</v>
      </c>
      <c r="AC6431">
        <v>6322</v>
      </c>
      <c r="AD6431">
        <v>14889</v>
      </c>
      <c r="AE6431" t="s">
        <v>23769</v>
      </c>
      <c r="AF6431" t="s">
        <v>27034</v>
      </c>
      <c r="AG6431">
        <f t="shared" si="582"/>
        <v>5</v>
      </c>
      <c r="AI6431" t="str">
        <f t="shared" si="583"/>
        <v/>
      </c>
      <c r="AJ6431">
        <f t="shared" si="580"/>
        <v>0</v>
      </c>
      <c r="AK6431" t="str">
        <f t="shared" si="584"/>
        <v/>
      </c>
    </row>
    <row r="6432" spans="1:37" x14ac:dyDescent="0.25">
      <c r="A6432" s="1">
        <v>2.7777777777777776E-2</v>
      </c>
      <c r="B6432">
        <v>0</v>
      </c>
      <c r="C6432">
        <v>0</v>
      </c>
      <c r="D6432" t="s">
        <v>11272</v>
      </c>
      <c r="E6432">
        <v>0</v>
      </c>
      <c r="F6432">
        <v>0</v>
      </c>
      <c r="G6432" t="s">
        <v>5</v>
      </c>
      <c r="H6432" s="2">
        <v>41130</v>
      </c>
      <c r="I6432" s="2">
        <v>41130</v>
      </c>
      <c r="J6432" t="s">
        <v>3</v>
      </c>
      <c r="K6432">
        <v>180</v>
      </c>
      <c r="L6432">
        <v>16</v>
      </c>
      <c r="M6432">
        <v>155.16999999999999</v>
      </c>
      <c r="N6432">
        <v>0</v>
      </c>
      <c r="O6432">
        <v>0</v>
      </c>
      <c r="P6432">
        <v>155.16999999999999</v>
      </c>
      <c r="Q6432" t="s">
        <v>0</v>
      </c>
      <c r="R6432">
        <v>0</v>
      </c>
      <c r="S6432">
        <v>0</v>
      </c>
      <c r="T6432" t="s">
        <v>27046</v>
      </c>
      <c r="U6432" t="s">
        <v>20524</v>
      </c>
      <c r="V6432" s="2">
        <v>41140</v>
      </c>
      <c r="W6432" s="7">
        <f t="shared" si="581"/>
        <v>2012</v>
      </c>
      <c r="X6432" s="2">
        <v>41130</v>
      </c>
      <c r="Y6432" t="s">
        <v>6</v>
      </c>
      <c r="Z6432" t="s">
        <v>7</v>
      </c>
      <c r="AA6432" t="s">
        <v>267</v>
      </c>
      <c r="AB6432">
        <v>8</v>
      </c>
      <c r="AC6432">
        <v>6721</v>
      </c>
      <c r="AD6432">
        <v>14890</v>
      </c>
      <c r="AE6432" t="s">
        <v>24152</v>
      </c>
      <c r="AF6432" t="s">
        <v>27034</v>
      </c>
      <c r="AG6432">
        <f t="shared" si="582"/>
        <v>5</v>
      </c>
      <c r="AI6432" t="str">
        <f t="shared" si="583"/>
        <v/>
      </c>
      <c r="AJ6432">
        <f t="shared" si="580"/>
        <v>0</v>
      </c>
      <c r="AK6432" t="str">
        <f t="shared" si="584"/>
        <v/>
      </c>
    </row>
    <row r="6433" spans="1:37" x14ac:dyDescent="0.25">
      <c r="A6433" s="1">
        <v>1.3888888888888888E-2</v>
      </c>
      <c r="B6433">
        <v>0</v>
      </c>
      <c r="C6433" t="s">
        <v>11273</v>
      </c>
      <c r="D6433" t="s">
        <v>11274</v>
      </c>
      <c r="E6433">
        <v>0</v>
      </c>
      <c r="F6433">
        <v>0</v>
      </c>
      <c r="G6433" t="s">
        <v>5</v>
      </c>
      <c r="H6433" s="2">
        <v>41134</v>
      </c>
      <c r="I6433" s="2">
        <v>41134</v>
      </c>
      <c r="J6433" t="s">
        <v>3</v>
      </c>
      <c r="K6433">
        <v>215</v>
      </c>
      <c r="L6433">
        <v>17</v>
      </c>
      <c r="M6433">
        <v>0</v>
      </c>
      <c r="N6433">
        <v>0</v>
      </c>
      <c r="O6433">
        <v>0</v>
      </c>
      <c r="P6433" t="s">
        <v>10681</v>
      </c>
      <c r="Q6433" t="s">
        <v>11275</v>
      </c>
      <c r="R6433">
        <v>65</v>
      </c>
      <c r="S6433">
        <v>0</v>
      </c>
      <c r="T6433" t="s">
        <v>27519</v>
      </c>
      <c r="U6433" t="s">
        <v>20524</v>
      </c>
      <c r="V6433" t="s">
        <v>11276</v>
      </c>
      <c r="W6433" s="7">
        <f t="shared" si="581"/>
        <v>2012</v>
      </c>
      <c r="X6433" s="2">
        <v>41131</v>
      </c>
      <c r="Y6433" t="s">
        <v>47</v>
      </c>
      <c r="Z6433" t="s">
        <v>7</v>
      </c>
      <c r="AA6433" t="s">
        <v>286</v>
      </c>
      <c r="AB6433">
        <v>1</v>
      </c>
      <c r="AC6433">
        <v>7465</v>
      </c>
      <c r="AD6433">
        <v>14891</v>
      </c>
      <c r="AE6433" t="s">
        <v>24861</v>
      </c>
      <c r="AF6433" t="s">
        <v>27034</v>
      </c>
      <c r="AG6433">
        <f t="shared" si="582"/>
        <v>39</v>
      </c>
      <c r="AH6433" t="str">
        <f>MID(V6433,1,31)</f>
        <v xml:space="preserve">חריכה במשקוף,אין תאורה         </v>
      </c>
      <c r="AI6433" t="str">
        <f t="shared" si="583"/>
        <v>חריכה במשקוף,אין תאורה</v>
      </c>
      <c r="AJ6433">
        <f t="shared" si="580"/>
        <v>22</v>
      </c>
      <c r="AK6433" t="str">
        <f t="shared" si="584"/>
        <v>חריכה במשקוף,אין תאורה,חריכה במשקוף,אין תאורה</v>
      </c>
    </row>
    <row r="6434" spans="1:37" x14ac:dyDescent="0.25">
      <c r="A6434" s="1">
        <v>0</v>
      </c>
      <c r="B6434">
        <v>0</v>
      </c>
      <c r="C6434" t="s">
        <v>7896</v>
      </c>
      <c r="D6434" t="s">
        <v>11277</v>
      </c>
      <c r="E6434">
        <v>0</v>
      </c>
      <c r="F6434">
        <v>0</v>
      </c>
      <c r="G6434" t="s">
        <v>5</v>
      </c>
      <c r="H6434" s="2">
        <v>41134</v>
      </c>
      <c r="I6434" t="s">
        <v>2</v>
      </c>
      <c r="J6434" t="s">
        <v>3</v>
      </c>
      <c r="K6434">
        <v>65</v>
      </c>
      <c r="L6434">
        <v>16</v>
      </c>
      <c r="M6434">
        <v>56.03</v>
      </c>
      <c r="N6434">
        <v>0</v>
      </c>
      <c r="O6434">
        <v>0</v>
      </c>
      <c r="P6434">
        <v>56.03</v>
      </c>
      <c r="Q6434" t="s">
        <v>0</v>
      </c>
      <c r="R6434">
        <v>0</v>
      </c>
      <c r="S6434">
        <v>0</v>
      </c>
      <c r="T6434" t="s">
        <v>27046</v>
      </c>
      <c r="U6434" t="s">
        <v>20524</v>
      </c>
      <c r="V6434" s="2">
        <v>41135</v>
      </c>
      <c r="W6434" s="7">
        <f t="shared" si="581"/>
        <v>2012</v>
      </c>
      <c r="X6434" s="2">
        <v>41133</v>
      </c>
      <c r="Y6434" t="s">
        <v>6</v>
      </c>
      <c r="Z6434" t="s">
        <v>7</v>
      </c>
      <c r="AA6434" t="s">
        <v>54</v>
      </c>
      <c r="AB6434">
        <v>1</v>
      </c>
      <c r="AC6434">
        <v>5598</v>
      </c>
      <c r="AD6434">
        <v>14892</v>
      </c>
      <c r="AE6434" t="s">
        <v>23074</v>
      </c>
      <c r="AF6434" t="s">
        <v>27034</v>
      </c>
      <c r="AG6434">
        <f t="shared" si="582"/>
        <v>5</v>
      </c>
      <c r="AI6434" t="str">
        <f t="shared" si="583"/>
        <v/>
      </c>
      <c r="AJ6434">
        <f t="shared" si="580"/>
        <v>0</v>
      </c>
      <c r="AK6434" t="str">
        <f t="shared" si="584"/>
        <v/>
      </c>
    </row>
    <row r="6435" spans="1:37" x14ac:dyDescent="0.25">
      <c r="A6435" s="1">
        <v>1.3888888888888888E-2</v>
      </c>
      <c r="B6435">
        <v>0</v>
      </c>
      <c r="C6435">
        <v>0</v>
      </c>
      <c r="D6435" t="s">
        <v>11278</v>
      </c>
      <c r="E6435">
        <v>0</v>
      </c>
      <c r="F6435">
        <v>0</v>
      </c>
      <c r="G6435" t="s">
        <v>5</v>
      </c>
      <c r="H6435" s="2">
        <v>41133</v>
      </c>
      <c r="I6435" s="2">
        <v>41133</v>
      </c>
      <c r="J6435" t="s">
        <v>3</v>
      </c>
      <c r="K6435">
        <v>232</v>
      </c>
      <c r="L6435">
        <v>17</v>
      </c>
      <c r="M6435">
        <v>198.29</v>
      </c>
      <c r="N6435">
        <v>22</v>
      </c>
      <c r="O6435">
        <v>10</v>
      </c>
      <c r="P6435" t="s">
        <v>11161</v>
      </c>
      <c r="Q6435" t="s">
        <v>11279</v>
      </c>
      <c r="R6435">
        <v>65</v>
      </c>
      <c r="S6435">
        <v>0</v>
      </c>
      <c r="T6435" t="s">
        <v>27046</v>
      </c>
      <c r="U6435" t="s">
        <v>20524</v>
      </c>
      <c r="V6435" s="2">
        <v>41135</v>
      </c>
      <c r="W6435" s="7">
        <f t="shared" si="581"/>
        <v>2012</v>
      </c>
      <c r="X6435" s="2">
        <v>41133</v>
      </c>
      <c r="Y6435" t="s">
        <v>47</v>
      </c>
      <c r="Z6435" t="s">
        <v>7</v>
      </c>
      <c r="AA6435" t="s">
        <v>75</v>
      </c>
      <c r="AB6435">
        <v>1</v>
      </c>
      <c r="AC6435">
        <v>7466</v>
      </c>
      <c r="AD6435">
        <v>14893</v>
      </c>
      <c r="AE6435" t="s">
        <v>24862</v>
      </c>
      <c r="AF6435" t="s">
        <v>27034</v>
      </c>
      <c r="AG6435">
        <f t="shared" si="582"/>
        <v>5</v>
      </c>
      <c r="AI6435" t="str">
        <f t="shared" si="583"/>
        <v/>
      </c>
      <c r="AJ6435">
        <f t="shared" si="580"/>
        <v>0</v>
      </c>
      <c r="AK6435" t="str">
        <f t="shared" si="584"/>
        <v/>
      </c>
    </row>
    <row r="6436" spans="1:37" x14ac:dyDescent="0.25">
      <c r="A6436" s="1">
        <v>5.5555555555555552E-2</v>
      </c>
      <c r="B6436">
        <v>5</v>
      </c>
      <c r="C6436">
        <v>0</v>
      </c>
      <c r="D6436" t="s">
        <v>11280</v>
      </c>
      <c r="E6436">
        <v>0</v>
      </c>
      <c r="F6436">
        <v>0</v>
      </c>
      <c r="G6436" t="s">
        <v>5</v>
      </c>
      <c r="H6436" s="2">
        <v>41136</v>
      </c>
      <c r="I6436" s="2">
        <v>41136</v>
      </c>
      <c r="J6436" t="s">
        <v>3</v>
      </c>
      <c r="K6436">
        <v>441</v>
      </c>
      <c r="L6436">
        <v>17</v>
      </c>
      <c r="M6436">
        <v>0</v>
      </c>
      <c r="N6436">
        <v>0</v>
      </c>
      <c r="O6436">
        <v>0</v>
      </c>
      <c r="P6436" t="s">
        <v>10681</v>
      </c>
      <c r="Q6436" t="s">
        <v>11281</v>
      </c>
      <c r="R6436">
        <v>85</v>
      </c>
      <c r="S6436">
        <v>0</v>
      </c>
      <c r="T6436" t="s">
        <v>27046</v>
      </c>
      <c r="U6436" t="s">
        <v>20522</v>
      </c>
      <c r="V6436" s="2">
        <v>41140</v>
      </c>
      <c r="W6436" s="7">
        <f t="shared" si="581"/>
        <v>2012</v>
      </c>
      <c r="X6436" s="2">
        <v>41133</v>
      </c>
      <c r="Y6436" t="s">
        <v>11282</v>
      </c>
      <c r="Z6436" t="s">
        <v>7</v>
      </c>
      <c r="AA6436" t="s">
        <v>6933</v>
      </c>
      <c r="AB6436">
        <v>9</v>
      </c>
      <c r="AC6436">
        <v>3692</v>
      </c>
      <c r="AD6436">
        <v>14894</v>
      </c>
      <c r="AE6436" t="s">
        <v>21834</v>
      </c>
      <c r="AF6436" t="s">
        <v>27034</v>
      </c>
      <c r="AG6436">
        <f t="shared" si="582"/>
        <v>5</v>
      </c>
      <c r="AI6436" t="str">
        <f t="shared" si="583"/>
        <v/>
      </c>
      <c r="AJ6436">
        <f t="shared" si="580"/>
        <v>0</v>
      </c>
      <c r="AK6436" t="str">
        <f t="shared" si="584"/>
        <v/>
      </c>
    </row>
    <row r="6437" spans="1:37" x14ac:dyDescent="0.25">
      <c r="A6437" s="1">
        <v>0</v>
      </c>
      <c r="B6437">
        <v>0</v>
      </c>
      <c r="C6437">
        <v>0</v>
      </c>
      <c r="D6437" t="s">
        <v>11283</v>
      </c>
      <c r="E6437">
        <v>0</v>
      </c>
      <c r="F6437">
        <v>0</v>
      </c>
      <c r="G6437" t="s">
        <v>5</v>
      </c>
      <c r="H6437" s="2">
        <v>41236</v>
      </c>
      <c r="I6437" t="s">
        <v>2</v>
      </c>
      <c r="J6437" t="s">
        <v>3</v>
      </c>
      <c r="K6437">
        <v>60</v>
      </c>
      <c r="L6437">
        <v>17</v>
      </c>
      <c r="M6437">
        <v>51.28</v>
      </c>
      <c r="N6437">
        <v>0</v>
      </c>
      <c r="O6437">
        <v>0</v>
      </c>
      <c r="P6437">
        <v>51.28</v>
      </c>
      <c r="Q6437" t="s">
        <v>0</v>
      </c>
      <c r="R6437">
        <v>0</v>
      </c>
      <c r="S6437">
        <v>0</v>
      </c>
      <c r="T6437" t="s">
        <v>27046</v>
      </c>
      <c r="U6437" t="s">
        <v>20520</v>
      </c>
      <c r="V6437" s="2">
        <v>41141</v>
      </c>
      <c r="W6437" s="7">
        <f t="shared" si="581"/>
        <v>2012</v>
      </c>
      <c r="X6437" s="2">
        <v>41134</v>
      </c>
      <c r="Y6437" t="s">
        <v>5824</v>
      </c>
      <c r="Z6437" t="s">
        <v>7</v>
      </c>
      <c r="AA6437" t="s">
        <v>33</v>
      </c>
      <c r="AB6437">
        <v>9</v>
      </c>
      <c r="AC6437">
        <v>7467</v>
      </c>
      <c r="AD6437">
        <v>14895</v>
      </c>
      <c r="AE6437" t="s">
        <v>21984</v>
      </c>
      <c r="AF6437" t="s">
        <v>27034</v>
      </c>
      <c r="AG6437">
        <f t="shared" si="582"/>
        <v>5</v>
      </c>
      <c r="AI6437" t="str">
        <f t="shared" si="583"/>
        <v/>
      </c>
      <c r="AJ6437">
        <f t="shared" si="580"/>
        <v>0</v>
      </c>
      <c r="AK6437" t="str">
        <f t="shared" si="584"/>
        <v/>
      </c>
    </row>
    <row r="6438" spans="1:37" x14ac:dyDescent="0.25">
      <c r="A6438" s="1">
        <v>0</v>
      </c>
      <c r="B6438">
        <v>0</v>
      </c>
      <c r="C6438">
        <v>0</v>
      </c>
      <c r="D6438" t="s">
        <v>11284</v>
      </c>
      <c r="E6438">
        <v>0</v>
      </c>
      <c r="F6438">
        <v>0</v>
      </c>
      <c r="G6438" t="s">
        <v>5</v>
      </c>
      <c r="H6438" s="2">
        <v>41172</v>
      </c>
      <c r="I6438" t="s">
        <v>2</v>
      </c>
      <c r="J6438" t="s">
        <v>3</v>
      </c>
      <c r="K6438">
        <v>75</v>
      </c>
      <c r="L6438">
        <v>17</v>
      </c>
      <c r="M6438">
        <v>64.099999999999994</v>
      </c>
      <c r="N6438">
        <v>0</v>
      </c>
      <c r="O6438">
        <v>0</v>
      </c>
      <c r="P6438">
        <v>64.099999999999994</v>
      </c>
      <c r="Q6438" t="s">
        <v>0</v>
      </c>
      <c r="R6438">
        <v>0</v>
      </c>
      <c r="S6438">
        <v>0</v>
      </c>
      <c r="T6438" t="s">
        <v>27046</v>
      </c>
      <c r="U6438" t="s">
        <v>20520</v>
      </c>
      <c r="V6438" s="2">
        <v>41144</v>
      </c>
      <c r="W6438" s="7">
        <f t="shared" si="581"/>
        <v>2012</v>
      </c>
      <c r="X6438" s="2">
        <v>41134</v>
      </c>
      <c r="Y6438" t="s">
        <v>6</v>
      </c>
      <c r="Z6438" t="s">
        <v>7</v>
      </c>
      <c r="AA6438" t="s">
        <v>6301</v>
      </c>
      <c r="AB6438">
        <v>3</v>
      </c>
      <c r="AC6438">
        <v>7468</v>
      </c>
      <c r="AD6438">
        <v>14896</v>
      </c>
      <c r="AE6438" t="s">
        <v>24863</v>
      </c>
      <c r="AF6438" t="s">
        <v>27034</v>
      </c>
      <c r="AG6438">
        <f t="shared" si="582"/>
        <v>5</v>
      </c>
      <c r="AI6438" t="str">
        <f t="shared" si="583"/>
        <v/>
      </c>
      <c r="AJ6438">
        <f t="shared" si="580"/>
        <v>0</v>
      </c>
      <c r="AK6438" t="str">
        <f t="shared" si="584"/>
        <v/>
      </c>
    </row>
    <row r="6439" spans="1:37" x14ac:dyDescent="0.25">
      <c r="A6439" s="1">
        <v>0.14583333333333334</v>
      </c>
      <c r="B6439">
        <v>110</v>
      </c>
      <c r="C6439">
        <v>0</v>
      </c>
      <c r="D6439" t="s">
        <v>11285</v>
      </c>
      <c r="E6439">
        <v>0</v>
      </c>
      <c r="F6439">
        <v>0</v>
      </c>
      <c r="G6439" t="s">
        <v>5</v>
      </c>
      <c r="H6439" s="2">
        <v>41180</v>
      </c>
      <c r="I6439" s="2">
        <v>41180</v>
      </c>
      <c r="J6439" t="s">
        <v>3</v>
      </c>
      <c r="K6439">
        <v>385</v>
      </c>
      <c r="L6439">
        <v>17</v>
      </c>
      <c r="M6439">
        <v>329.06</v>
      </c>
      <c r="N6439">
        <v>40.67</v>
      </c>
      <c r="O6439">
        <v>11</v>
      </c>
      <c r="P6439" t="s">
        <v>11286</v>
      </c>
      <c r="Q6439" t="s">
        <v>11287</v>
      </c>
      <c r="R6439">
        <v>65</v>
      </c>
      <c r="S6439">
        <v>0</v>
      </c>
      <c r="T6439" t="s">
        <v>27046</v>
      </c>
      <c r="U6439" t="s">
        <v>20524</v>
      </c>
      <c r="V6439" s="2">
        <v>41142</v>
      </c>
      <c r="W6439" s="7">
        <f t="shared" si="581"/>
        <v>2012</v>
      </c>
      <c r="X6439" s="2">
        <v>41135</v>
      </c>
      <c r="Y6439" t="s">
        <v>71</v>
      </c>
      <c r="Z6439" t="s">
        <v>7</v>
      </c>
      <c r="AA6439" t="s">
        <v>7589</v>
      </c>
      <c r="AB6439">
        <v>9</v>
      </c>
      <c r="AC6439">
        <v>6883</v>
      </c>
      <c r="AD6439">
        <v>14897</v>
      </c>
      <c r="AE6439" t="s">
        <v>24305</v>
      </c>
      <c r="AF6439" t="s">
        <v>27034</v>
      </c>
      <c r="AG6439">
        <f t="shared" si="582"/>
        <v>5</v>
      </c>
      <c r="AI6439" t="str">
        <f t="shared" si="583"/>
        <v/>
      </c>
      <c r="AJ6439">
        <f t="shared" si="580"/>
        <v>0</v>
      </c>
      <c r="AK6439" t="str">
        <f t="shared" si="584"/>
        <v/>
      </c>
    </row>
    <row r="6440" spans="1:37" x14ac:dyDescent="0.25">
      <c r="A6440" s="1">
        <v>2.7777777777777776E-2</v>
      </c>
      <c r="B6440">
        <v>10</v>
      </c>
      <c r="C6440">
        <v>0</v>
      </c>
      <c r="D6440" t="s">
        <v>11288</v>
      </c>
      <c r="E6440">
        <v>0</v>
      </c>
      <c r="F6440">
        <v>0</v>
      </c>
      <c r="G6440" t="s">
        <v>5</v>
      </c>
      <c r="H6440" s="2">
        <v>41138</v>
      </c>
      <c r="I6440" s="2">
        <v>41138</v>
      </c>
      <c r="J6440" t="s">
        <v>3</v>
      </c>
      <c r="K6440">
        <v>254</v>
      </c>
      <c r="L6440">
        <v>17</v>
      </c>
      <c r="M6440">
        <v>0</v>
      </c>
      <c r="N6440">
        <v>0</v>
      </c>
      <c r="O6440">
        <v>0</v>
      </c>
      <c r="P6440" t="s">
        <v>10681</v>
      </c>
      <c r="Q6440" t="s">
        <v>5722</v>
      </c>
      <c r="R6440">
        <v>65</v>
      </c>
      <c r="S6440">
        <v>0</v>
      </c>
      <c r="T6440" t="s">
        <v>27046</v>
      </c>
      <c r="U6440" t="s">
        <v>20524</v>
      </c>
      <c r="V6440" s="2">
        <v>41137</v>
      </c>
      <c r="W6440" s="7">
        <f t="shared" si="581"/>
        <v>2012</v>
      </c>
      <c r="X6440" s="2">
        <v>41135</v>
      </c>
      <c r="Y6440" t="s">
        <v>199</v>
      </c>
      <c r="Z6440" t="s">
        <v>7</v>
      </c>
      <c r="AA6440" t="s">
        <v>115</v>
      </c>
      <c r="AB6440">
        <v>1</v>
      </c>
      <c r="AC6440">
        <v>7469</v>
      </c>
      <c r="AD6440">
        <v>14898</v>
      </c>
      <c r="AE6440" t="s">
        <v>24864</v>
      </c>
      <c r="AF6440" t="s">
        <v>27034</v>
      </c>
      <c r="AG6440">
        <f t="shared" si="582"/>
        <v>5</v>
      </c>
      <c r="AI6440" t="str">
        <f t="shared" si="583"/>
        <v/>
      </c>
      <c r="AJ6440">
        <f t="shared" si="580"/>
        <v>0</v>
      </c>
      <c r="AK6440" t="str">
        <f t="shared" si="584"/>
        <v/>
      </c>
    </row>
    <row r="6441" spans="1:37" x14ac:dyDescent="0.25">
      <c r="A6441" s="1">
        <v>4.1666666666666664E-2</v>
      </c>
      <c r="B6441">
        <v>0</v>
      </c>
      <c r="C6441">
        <v>0</v>
      </c>
      <c r="D6441" t="s">
        <v>11289</v>
      </c>
      <c r="E6441">
        <v>0</v>
      </c>
      <c r="F6441">
        <v>0</v>
      </c>
      <c r="G6441" t="s">
        <v>5</v>
      </c>
      <c r="H6441" s="2">
        <v>41252</v>
      </c>
      <c r="I6441" s="2">
        <v>41224</v>
      </c>
      <c r="J6441" t="s">
        <v>3</v>
      </c>
      <c r="K6441">
        <v>193</v>
      </c>
      <c r="L6441">
        <v>17</v>
      </c>
      <c r="M6441">
        <v>164.96</v>
      </c>
      <c r="N6441">
        <v>0</v>
      </c>
      <c r="O6441">
        <v>0</v>
      </c>
      <c r="P6441" t="s">
        <v>11290</v>
      </c>
      <c r="Q6441" t="s">
        <v>11291</v>
      </c>
      <c r="R6441">
        <v>65</v>
      </c>
      <c r="S6441">
        <v>0</v>
      </c>
      <c r="T6441" t="s">
        <v>27046</v>
      </c>
      <c r="U6441" t="s">
        <v>20524</v>
      </c>
      <c r="V6441" s="2">
        <v>41145</v>
      </c>
      <c r="W6441" s="7">
        <f t="shared" si="581"/>
        <v>2012</v>
      </c>
      <c r="X6441" s="2">
        <v>41135</v>
      </c>
      <c r="Y6441" t="s">
        <v>6</v>
      </c>
      <c r="Z6441" t="s">
        <v>145</v>
      </c>
      <c r="AA6441" t="s">
        <v>1485</v>
      </c>
      <c r="AB6441">
        <v>4</v>
      </c>
      <c r="AC6441">
        <v>7470</v>
      </c>
      <c r="AD6441">
        <v>14899</v>
      </c>
      <c r="AE6441" t="s">
        <v>24865</v>
      </c>
      <c r="AF6441" t="s">
        <v>27034</v>
      </c>
      <c r="AG6441">
        <f t="shared" si="582"/>
        <v>5</v>
      </c>
      <c r="AI6441" t="str">
        <f t="shared" si="583"/>
        <v/>
      </c>
      <c r="AJ6441">
        <f t="shared" si="580"/>
        <v>0</v>
      </c>
      <c r="AK6441" t="str">
        <f t="shared" si="584"/>
        <v/>
      </c>
    </row>
    <row r="6442" spans="1:37" x14ac:dyDescent="0.25">
      <c r="A6442" s="1">
        <v>6.9444444444444434E-2</v>
      </c>
      <c r="B6442">
        <v>5</v>
      </c>
      <c r="C6442">
        <v>0</v>
      </c>
      <c r="D6442" t="s">
        <v>11292</v>
      </c>
      <c r="E6442">
        <v>0</v>
      </c>
      <c r="F6442">
        <v>0</v>
      </c>
      <c r="G6442" t="s">
        <v>5</v>
      </c>
      <c r="H6442" s="2">
        <v>41142</v>
      </c>
      <c r="I6442" s="2">
        <v>41142</v>
      </c>
      <c r="J6442" t="s">
        <v>3</v>
      </c>
      <c r="K6442">
        <v>75</v>
      </c>
      <c r="L6442">
        <v>17</v>
      </c>
      <c r="M6442">
        <v>64.099999999999994</v>
      </c>
      <c r="N6442">
        <v>0</v>
      </c>
      <c r="O6442">
        <v>0</v>
      </c>
      <c r="P6442">
        <v>64.099999999999994</v>
      </c>
      <c r="Q6442" t="s">
        <v>0</v>
      </c>
      <c r="R6442">
        <v>0</v>
      </c>
      <c r="S6442">
        <v>0</v>
      </c>
      <c r="T6442" t="s">
        <v>27046</v>
      </c>
      <c r="U6442" t="s">
        <v>20520</v>
      </c>
      <c r="V6442" s="2">
        <v>41142</v>
      </c>
      <c r="W6442" s="7">
        <f t="shared" si="581"/>
        <v>2012</v>
      </c>
      <c r="X6442" s="2">
        <v>41135</v>
      </c>
      <c r="Y6442" t="s">
        <v>5824</v>
      </c>
      <c r="Z6442" t="s">
        <v>7</v>
      </c>
      <c r="AA6442" t="s">
        <v>11293</v>
      </c>
      <c r="AB6442">
        <v>9</v>
      </c>
      <c r="AC6442">
        <v>7471</v>
      </c>
      <c r="AD6442">
        <v>14900</v>
      </c>
      <c r="AE6442" t="s">
        <v>24866</v>
      </c>
      <c r="AF6442" t="s">
        <v>27034</v>
      </c>
      <c r="AG6442">
        <f t="shared" si="582"/>
        <v>5</v>
      </c>
      <c r="AI6442" t="str">
        <f t="shared" si="583"/>
        <v/>
      </c>
      <c r="AJ6442">
        <f t="shared" si="580"/>
        <v>0</v>
      </c>
      <c r="AK6442" t="str">
        <f t="shared" si="584"/>
        <v/>
      </c>
    </row>
    <row r="6443" spans="1:37" x14ac:dyDescent="0.25">
      <c r="A6443" s="1">
        <v>5.2083333333333336E-2</v>
      </c>
      <c r="B6443">
        <v>35</v>
      </c>
      <c r="C6443">
        <v>0</v>
      </c>
      <c r="D6443" t="s">
        <v>11294</v>
      </c>
      <c r="E6443">
        <v>0</v>
      </c>
      <c r="F6443">
        <v>0</v>
      </c>
      <c r="G6443" t="s">
        <v>5</v>
      </c>
      <c r="H6443" s="2">
        <v>41155</v>
      </c>
      <c r="I6443" s="2">
        <v>41154</v>
      </c>
      <c r="J6443" t="s">
        <v>3</v>
      </c>
      <c r="K6443">
        <v>355</v>
      </c>
      <c r="L6443">
        <v>17</v>
      </c>
      <c r="M6443">
        <v>303.42</v>
      </c>
      <c r="N6443">
        <v>0</v>
      </c>
      <c r="O6443">
        <v>0</v>
      </c>
      <c r="P6443" t="s">
        <v>11295</v>
      </c>
      <c r="Q6443" t="s">
        <v>11296</v>
      </c>
      <c r="R6443">
        <v>75</v>
      </c>
      <c r="S6443">
        <v>0</v>
      </c>
      <c r="T6443" t="s">
        <v>27046</v>
      </c>
      <c r="U6443" t="s">
        <v>20520</v>
      </c>
      <c r="V6443" s="2">
        <v>41145</v>
      </c>
      <c r="W6443" s="7">
        <f t="shared" si="581"/>
        <v>2012</v>
      </c>
      <c r="X6443" s="2">
        <v>41135</v>
      </c>
      <c r="Y6443" t="s">
        <v>6</v>
      </c>
      <c r="Z6443" t="s">
        <v>7</v>
      </c>
      <c r="AA6443" t="s">
        <v>2357</v>
      </c>
      <c r="AB6443">
        <v>4</v>
      </c>
      <c r="AC6443">
        <v>3008</v>
      </c>
      <c r="AD6443">
        <v>14901</v>
      </c>
      <c r="AE6443" t="s">
        <v>21559</v>
      </c>
      <c r="AF6443" t="s">
        <v>27034</v>
      </c>
      <c r="AG6443">
        <f t="shared" si="582"/>
        <v>5</v>
      </c>
      <c r="AI6443" t="str">
        <f t="shared" si="583"/>
        <v/>
      </c>
      <c r="AJ6443">
        <f t="shared" si="580"/>
        <v>0</v>
      </c>
      <c r="AK6443" t="str">
        <f t="shared" si="584"/>
        <v/>
      </c>
    </row>
    <row r="6444" spans="1:37" x14ac:dyDescent="0.25">
      <c r="A6444" s="1">
        <v>2.4305555555555556E-2</v>
      </c>
      <c r="B6444">
        <v>3</v>
      </c>
      <c r="C6444">
        <v>0</v>
      </c>
      <c r="D6444" t="s">
        <v>11297</v>
      </c>
      <c r="E6444">
        <v>0</v>
      </c>
      <c r="F6444">
        <v>0</v>
      </c>
      <c r="G6444" t="s">
        <v>5</v>
      </c>
      <c r="H6444" s="2">
        <v>41145</v>
      </c>
      <c r="I6444" s="2">
        <v>41145</v>
      </c>
      <c r="J6444" t="s">
        <v>3</v>
      </c>
      <c r="K6444">
        <v>95</v>
      </c>
      <c r="L6444">
        <v>16</v>
      </c>
      <c r="M6444">
        <v>81.900000000000006</v>
      </c>
      <c r="N6444">
        <v>0</v>
      </c>
      <c r="O6444">
        <v>0</v>
      </c>
      <c r="P6444" t="s">
        <v>11298</v>
      </c>
      <c r="Q6444" t="s">
        <v>11299</v>
      </c>
      <c r="R6444">
        <v>45</v>
      </c>
      <c r="S6444">
        <v>0</v>
      </c>
      <c r="T6444" t="s">
        <v>27046</v>
      </c>
      <c r="U6444" t="s">
        <v>20516</v>
      </c>
      <c r="V6444" s="2">
        <v>41142</v>
      </c>
      <c r="W6444" s="7">
        <f t="shared" si="581"/>
        <v>2012</v>
      </c>
      <c r="X6444" s="2">
        <v>41135</v>
      </c>
      <c r="Y6444" t="s">
        <v>71</v>
      </c>
      <c r="Z6444" t="s">
        <v>7</v>
      </c>
      <c r="AA6444" t="s">
        <v>38</v>
      </c>
      <c r="AB6444">
        <v>7</v>
      </c>
      <c r="AC6444">
        <v>1901</v>
      </c>
      <c r="AD6444">
        <v>14902</v>
      </c>
      <c r="AE6444" t="s">
        <v>21179</v>
      </c>
      <c r="AF6444" t="s">
        <v>27034</v>
      </c>
      <c r="AG6444">
        <f t="shared" si="582"/>
        <v>5</v>
      </c>
      <c r="AI6444" t="str">
        <f t="shared" si="583"/>
        <v/>
      </c>
      <c r="AJ6444">
        <f t="shared" si="580"/>
        <v>0</v>
      </c>
      <c r="AK6444" t="str">
        <f t="shared" si="584"/>
        <v/>
      </c>
    </row>
    <row r="6445" spans="1:37" x14ac:dyDescent="0.25">
      <c r="A6445" s="1">
        <v>6.25E-2</v>
      </c>
      <c r="B6445">
        <v>95</v>
      </c>
      <c r="C6445">
        <v>0</v>
      </c>
      <c r="D6445" t="s">
        <v>11300</v>
      </c>
      <c r="E6445">
        <v>0</v>
      </c>
      <c r="F6445">
        <v>0</v>
      </c>
      <c r="G6445" t="s">
        <v>5</v>
      </c>
      <c r="H6445" s="2">
        <v>41199</v>
      </c>
      <c r="I6445" s="2">
        <v>41196</v>
      </c>
      <c r="J6445" t="s">
        <v>3</v>
      </c>
      <c r="K6445">
        <v>495</v>
      </c>
      <c r="L6445">
        <v>17</v>
      </c>
      <c r="M6445">
        <v>423.08</v>
      </c>
      <c r="N6445">
        <v>0</v>
      </c>
      <c r="O6445">
        <v>0</v>
      </c>
      <c r="P6445" t="s">
        <v>11301</v>
      </c>
      <c r="Q6445" t="s">
        <v>11302</v>
      </c>
      <c r="R6445">
        <v>75</v>
      </c>
      <c r="S6445">
        <v>0</v>
      </c>
      <c r="T6445" t="s">
        <v>27520</v>
      </c>
      <c r="U6445" t="s">
        <v>20512</v>
      </c>
      <c r="V6445" t="s">
        <v>11303</v>
      </c>
      <c r="W6445" s="7">
        <f t="shared" si="581"/>
        <v>2012</v>
      </c>
      <c r="X6445" s="2">
        <v>41137</v>
      </c>
      <c r="Y6445" t="s">
        <v>35</v>
      </c>
      <c r="Z6445" t="s">
        <v>7</v>
      </c>
      <c r="AA6445" t="s">
        <v>9217</v>
      </c>
      <c r="AB6445">
        <v>3</v>
      </c>
      <c r="AC6445">
        <v>7472</v>
      </c>
      <c r="AD6445">
        <v>14903</v>
      </c>
      <c r="AE6445" t="s">
        <v>24867</v>
      </c>
      <c r="AF6445" t="s">
        <v>27034</v>
      </c>
      <c r="AG6445">
        <f t="shared" si="582"/>
        <v>39</v>
      </c>
      <c r="AH6445" t="str">
        <f>MID(V6445,1,31)</f>
        <v xml:space="preserve">המכשיר שרוט.                   </v>
      </c>
      <c r="AI6445" t="str">
        <f t="shared" si="583"/>
        <v>המכשיר שרוט.</v>
      </c>
      <c r="AJ6445">
        <f t="shared" si="580"/>
        <v>12</v>
      </c>
      <c r="AK6445" t="str">
        <f t="shared" si="584"/>
        <v>ללא פקק קידמי,המכשיר שרוט.,המכשיר שרוט.</v>
      </c>
    </row>
    <row r="6446" spans="1:37" x14ac:dyDescent="0.25">
      <c r="A6446" s="1">
        <v>4.1666666666666664E-2</v>
      </c>
      <c r="B6446">
        <v>0</v>
      </c>
      <c r="C6446">
        <v>0</v>
      </c>
      <c r="D6446" t="s">
        <v>11304</v>
      </c>
      <c r="E6446">
        <v>0</v>
      </c>
      <c r="F6446">
        <v>0</v>
      </c>
      <c r="G6446" t="s">
        <v>5</v>
      </c>
      <c r="H6446" s="2">
        <v>41142</v>
      </c>
      <c r="I6446" s="2">
        <v>41142</v>
      </c>
      <c r="J6446" t="s">
        <v>3</v>
      </c>
      <c r="K6446">
        <v>165</v>
      </c>
      <c r="L6446">
        <v>17</v>
      </c>
      <c r="M6446">
        <v>141.03</v>
      </c>
      <c r="N6446">
        <v>0</v>
      </c>
      <c r="O6446">
        <v>0</v>
      </c>
      <c r="P6446" t="s">
        <v>10955</v>
      </c>
      <c r="Q6446" t="s">
        <v>11305</v>
      </c>
      <c r="R6446">
        <v>65</v>
      </c>
      <c r="S6446">
        <v>0</v>
      </c>
      <c r="T6446" t="s">
        <v>27046</v>
      </c>
      <c r="U6446" t="s">
        <v>20524</v>
      </c>
      <c r="V6446" s="2">
        <v>41147</v>
      </c>
      <c r="W6446" s="7">
        <f t="shared" si="581"/>
        <v>2012</v>
      </c>
      <c r="X6446" s="2">
        <v>41137</v>
      </c>
      <c r="Y6446" t="s">
        <v>6</v>
      </c>
      <c r="Z6446" t="s">
        <v>7</v>
      </c>
      <c r="AA6446" t="s">
        <v>424</v>
      </c>
      <c r="AB6446">
        <v>8</v>
      </c>
      <c r="AC6446">
        <v>5712</v>
      </c>
      <c r="AD6446">
        <v>14904</v>
      </c>
      <c r="AE6446" t="s">
        <v>23181</v>
      </c>
      <c r="AF6446" t="s">
        <v>27034</v>
      </c>
      <c r="AG6446">
        <f t="shared" si="582"/>
        <v>5</v>
      </c>
      <c r="AI6446" t="str">
        <f t="shared" si="583"/>
        <v/>
      </c>
      <c r="AJ6446">
        <f t="shared" si="580"/>
        <v>0</v>
      </c>
      <c r="AK6446" t="str">
        <f t="shared" si="584"/>
        <v/>
      </c>
    </row>
    <row r="6447" spans="1:37" x14ac:dyDescent="0.25">
      <c r="A6447" s="1">
        <v>4.1666666666666664E-2</v>
      </c>
      <c r="B6447">
        <v>0</v>
      </c>
      <c r="C6447">
        <v>0</v>
      </c>
      <c r="D6447" t="s">
        <v>11306</v>
      </c>
      <c r="E6447">
        <v>0</v>
      </c>
      <c r="F6447">
        <v>0</v>
      </c>
      <c r="G6447" t="s">
        <v>5</v>
      </c>
      <c r="H6447" s="2">
        <v>41210</v>
      </c>
      <c r="I6447" s="2">
        <v>41210</v>
      </c>
      <c r="J6447" t="s">
        <v>3</v>
      </c>
      <c r="K6447">
        <v>146</v>
      </c>
      <c r="L6447">
        <v>17</v>
      </c>
      <c r="M6447">
        <v>124.79</v>
      </c>
      <c r="N6447">
        <v>0</v>
      </c>
      <c r="O6447">
        <v>0</v>
      </c>
      <c r="P6447" t="s">
        <v>11307</v>
      </c>
      <c r="Q6447" t="s">
        <v>11308</v>
      </c>
      <c r="R6447">
        <v>65</v>
      </c>
      <c r="S6447">
        <v>0</v>
      </c>
      <c r="T6447" t="s">
        <v>27046</v>
      </c>
      <c r="U6447" t="s">
        <v>20524</v>
      </c>
      <c r="V6447" s="2">
        <v>41168</v>
      </c>
      <c r="W6447" s="7">
        <f t="shared" si="581"/>
        <v>2012</v>
      </c>
      <c r="X6447" s="2">
        <v>41137</v>
      </c>
      <c r="Y6447" t="s">
        <v>11309</v>
      </c>
      <c r="Z6447" t="s">
        <v>7</v>
      </c>
      <c r="AA6447" t="s">
        <v>45</v>
      </c>
      <c r="AB6447">
        <v>0</v>
      </c>
      <c r="AC6447">
        <v>7473</v>
      </c>
      <c r="AD6447">
        <v>14905</v>
      </c>
      <c r="AE6447" t="s">
        <v>24868</v>
      </c>
      <c r="AF6447" t="s">
        <v>27034</v>
      </c>
      <c r="AG6447">
        <f t="shared" si="582"/>
        <v>5</v>
      </c>
      <c r="AI6447" t="str">
        <f t="shared" si="583"/>
        <v/>
      </c>
      <c r="AJ6447">
        <f t="shared" si="580"/>
        <v>0</v>
      </c>
      <c r="AK6447" t="str">
        <f t="shared" si="584"/>
        <v/>
      </c>
    </row>
    <row r="6448" spans="1:37" x14ac:dyDescent="0.25">
      <c r="A6448" s="1">
        <v>8.3333333333333329E-2</v>
      </c>
      <c r="B6448">
        <v>0</v>
      </c>
      <c r="C6448">
        <v>0</v>
      </c>
      <c r="D6448" t="s">
        <v>11310</v>
      </c>
      <c r="E6448">
        <v>0</v>
      </c>
      <c r="F6448">
        <v>0</v>
      </c>
      <c r="G6448" t="s">
        <v>5</v>
      </c>
      <c r="H6448" s="2">
        <v>41164</v>
      </c>
      <c r="I6448" s="2">
        <v>41164</v>
      </c>
      <c r="J6448" t="s">
        <v>3</v>
      </c>
      <c r="K6448">
        <v>445</v>
      </c>
      <c r="L6448">
        <v>17</v>
      </c>
      <c r="M6448">
        <v>380.34</v>
      </c>
      <c r="N6448">
        <v>0</v>
      </c>
      <c r="O6448">
        <v>0</v>
      </c>
      <c r="P6448" t="s">
        <v>11311</v>
      </c>
      <c r="Q6448" t="s">
        <v>5717</v>
      </c>
      <c r="R6448">
        <v>75</v>
      </c>
      <c r="S6448">
        <v>0</v>
      </c>
      <c r="T6448" t="s">
        <v>27046</v>
      </c>
      <c r="U6448" t="s">
        <v>20520</v>
      </c>
      <c r="V6448" s="2">
        <v>41147</v>
      </c>
      <c r="W6448" s="7">
        <f t="shared" si="581"/>
        <v>2012</v>
      </c>
      <c r="X6448" s="2">
        <v>41137</v>
      </c>
      <c r="Y6448" t="s">
        <v>193</v>
      </c>
      <c r="Z6448" t="s">
        <v>7</v>
      </c>
      <c r="AA6448" t="s">
        <v>7910</v>
      </c>
      <c r="AB6448">
        <v>3</v>
      </c>
      <c r="AC6448">
        <v>5914</v>
      </c>
      <c r="AD6448">
        <v>14906</v>
      </c>
      <c r="AE6448" t="s">
        <v>23377</v>
      </c>
      <c r="AF6448" t="s">
        <v>27034</v>
      </c>
      <c r="AG6448">
        <f t="shared" si="582"/>
        <v>5</v>
      </c>
      <c r="AI6448" t="str">
        <f t="shared" si="583"/>
        <v/>
      </c>
      <c r="AJ6448">
        <f t="shared" si="580"/>
        <v>0</v>
      </c>
      <c r="AK6448" t="str">
        <f t="shared" si="584"/>
        <v/>
      </c>
    </row>
    <row r="6449" spans="1:37" x14ac:dyDescent="0.25">
      <c r="A6449" s="1">
        <v>7.2916666666666671E-2</v>
      </c>
      <c r="B6449">
        <v>5</v>
      </c>
      <c r="C6449">
        <v>0</v>
      </c>
      <c r="D6449" t="s">
        <v>11312</v>
      </c>
      <c r="E6449">
        <v>0</v>
      </c>
      <c r="F6449">
        <v>0</v>
      </c>
      <c r="G6449" t="s">
        <v>5</v>
      </c>
      <c r="H6449" s="2">
        <v>41144</v>
      </c>
      <c r="I6449" s="2">
        <v>41143</v>
      </c>
      <c r="J6449" t="s">
        <v>3</v>
      </c>
      <c r="K6449">
        <v>290</v>
      </c>
      <c r="L6449">
        <v>16</v>
      </c>
      <c r="M6449">
        <v>250</v>
      </c>
      <c r="N6449">
        <v>0</v>
      </c>
      <c r="O6449">
        <v>0</v>
      </c>
      <c r="P6449" t="s">
        <v>10644</v>
      </c>
      <c r="Q6449" t="s">
        <v>11313</v>
      </c>
      <c r="R6449">
        <v>85</v>
      </c>
      <c r="S6449">
        <v>0</v>
      </c>
      <c r="T6449" t="s">
        <v>27046</v>
      </c>
      <c r="U6449" t="s">
        <v>20522</v>
      </c>
      <c r="V6449" s="2">
        <v>41145</v>
      </c>
      <c r="W6449" s="7">
        <f t="shared" si="581"/>
        <v>2012</v>
      </c>
      <c r="X6449" s="2">
        <v>41138</v>
      </c>
      <c r="Y6449" t="s">
        <v>2815</v>
      </c>
      <c r="Z6449" t="s">
        <v>7</v>
      </c>
      <c r="AA6449" t="s">
        <v>215</v>
      </c>
      <c r="AB6449">
        <v>9</v>
      </c>
      <c r="AC6449">
        <v>4636</v>
      </c>
      <c r="AD6449">
        <v>14907</v>
      </c>
      <c r="AE6449" t="s">
        <v>22212</v>
      </c>
      <c r="AF6449" t="s">
        <v>27034</v>
      </c>
      <c r="AG6449">
        <f t="shared" si="582"/>
        <v>5</v>
      </c>
      <c r="AI6449" t="str">
        <f t="shared" si="583"/>
        <v/>
      </c>
      <c r="AJ6449">
        <f t="shared" si="580"/>
        <v>0</v>
      </c>
      <c r="AK6449" t="str">
        <f t="shared" si="584"/>
        <v/>
      </c>
    </row>
    <row r="6450" spans="1:37" x14ac:dyDescent="0.25">
      <c r="A6450" s="1">
        <v>6.25E-2</v>
      </c>
      <c r="B6450">
        <v>30</v>
      </c>
      <c r="C6450">
        <v>0</v>
      </c>
      <c r="D6450" t="s">
        <v>11314</v>
      </c>
      <c r="E6450">
        <v>0</v>
      </c>
      <c r="F6450">
        <v>0</v>
      </c>
      <c r="G6450" t="s">
        <v>5</v>
      </c>
      <c r="H6450" s="2">
        <v>41161</v>
      </c>
      <c r="I6450" s="2">
        <v>41161</v>
      </c>
      <c r="J6450" t="s">
        <v>3</v>
      </c>
      <c r="K6450">
        <v>414</v>
      </c>
      <c r="L6450">
        <v>17</v>
      </c>
      <c r="M6450">
        <v>353.85</v>
      </c>
      <c r="N6450">
        <v>0</v>
      </c>
      <c r="O6450">
        <v>0</v>
      </c>
      <c r="P6450" t="s">
        <v>11315</v>
      </c>
      <c r="Q6450" t="s">
        <v>11316</v>
      </c>
      <c r="R6450">
        <v>75</v>
      </c>
      <c r="S6450">
        <v>0</v>
      </c>
      <c r="T6450" t="s">
        <v>11139</v>
      </c>
      <c r="U6450" t="s">
        <v>20520</v>
      </c>
      <c r="V6450" t="s">
        <v>11317</v>
      </c>
      <c r="W6450" s="7">
        <f t="shared" si="581"/>
        <v>2012</v>
      </c>
      <c r="X6450" s="2">
        <v>41138</v>
      </c>
      <c r="Y6450" t="s">
        <v>80</v>
      </c>
      <c r="Z6450" t="s">
        <v>7</v>
      </c>
      <c r="AA6450" t="s">
        <v>9265</v>
      </c>
      <c r="AB6450">
        <v>3</v>
      </c>
      <c r="AC6450">
        <v>7119</v>
      </c>
      <c r="AD6450">
        <v>14908</v>
      </c>
      <c r="AE6450" t="s">
        <v>24532</v>
      </c>
      <c r="AF6450" t="s">
        <v>27034</v>
      </c>
      <c r="AG6450">
        <f t="shared" si="582"/>
        <v>39</v>
      </c>
      <c r="AH6450" t="str">
        <f>MID(V6450,1,31)</f>
        <v xml:space="preserve">ללא פקק קידמי                  </v>
      </c>
      <c r="AI6450" t="str">
        <f t="shared" si="583"/>
        <v>ללא פקק קידמי</v>
      </c>
      <c r="AJ6450">
        <f t="shared" si="580"/>
        <v>13</v>
      </c>
      <c r="AK6450" t="str">
        <f t="shared" si="584"/>
        <v>ללא פקק קידמי,ללא פקק קידמי</v>
      </c>
    </row>
    <row r="6451" spans="1:37" x14ac:dyDescent="0.25">
      <c r="A6451" s="1">
        <v>8.3333333333333329E-2</v>
      </c>
      <c r="B6451">
        <v>5</v>
      </c>
      <c r="C6451">
        <v>0</v>
      </c>
      <c r="D6451" t="s">
        <v>11318</v>
      </c>
      <c r="E6451">
        <v>0</v>
      </c>
      <c r="F6451">
        <v>0</v>
      </c>
      <c r="G6451" t="s">
        <v>5</v>
      </c>
      <c r="H6451" s="2">
        <v>41140</v>
      </c>
      <c r="I6451" s="2">
        <v>41140</v>
      </c>
      <c r="J6451" t="s">
        <v>3</v>
      </c>
      <c r="K6451">
        <v>215</v>
      </c>
      <c r="L6451">
        <v>16</v>
      </c>
      <c r="M6451">
        <v>185.34</v>
      </c>
      <c r="N6451">
        <v>0</v>
      </c>
      <c r="O6451">
        <v>0</v>
      </c>
      <c r="P6451" t="s">
        <v>10794</v>
      </c>
      <c r="Q6451" t="s">
        <v>11319</v>
      </c>
      <c r="R6451">
        <v>65</v>
      </c>
      <c r="S6451">
        <v>0</v>
      </c>
      <c r="T6451" t="s">
        <v>27046</v>
      </c>
      <c r="U6451" t="s">
        <v>20524</v>
      </c>
      <c r="V6451" s="2">
        <v>41145</v>
      </c>
      <c r="W6451" s="7">
        <f t="shared" si="581"/>
        <v>2012</v>
      </c>
      <c r="X6451" s="2">
        <v>41138</v>
      </c>
      <c r="Y6451" t="s">
        <v>204</v>
      </c>
      <c r="Z6451" t="s">
        <v>7</v>
      </c>
      <c r="AA6451" t="s">
        <v>9755</v>
      </c>
      <c r="AB6451">
        <v>9</v>
      </c>
      <c r="AC6451">
        <v>6709</v>
      </c>
      <c r="AD6451">
        <v>14909</v>
      </c>
      <c r="AE6451" t="s">
        <v>24140</v>
      </c>
      <c r="AF6451" t="s">
        <v>27034</v>
      </c>
      <c r="AG6451">
        <f t="shared" si="582"/>
        <v>5</v>
      </c>
      <c r="AI6451" t="str">
        <f t="shared" si="583"/>
        <v/>
      </c>
      <c r="AJ6451">
        <f t="shared" si="580"/>
        <v>0</v>
      </c>
      <c r="AK6451" t="str">
        <f t="shared" si="584"/>
        <v/>
      </c>
    </row>
    <row r="6452" spans="1:37" x14ac:dyDescent="0.25">
      <c r="A6452" s="1">
        <v>0</v>
      </c>
      <c r="B6452">
        <v>0</v>
      </c>
      <c r="C6452">
        <v>0</v>
      </c>
      <c r="D6452" t="s">
        <v>11320</v>
      </c>
      <c r="E6452">
        <v>0</v>
      </c>
      <c r="F6452">
        <v>0</v>
      </c>
      <c r="G6452" t="s">
        <v>5</v>
      </c>
      <c r="H6452" t="s">
        <v>2</v>
      </c>
      <c r="I6452" t="s">
        <v>2</v>
      </c>
      <c r="J6452" t="s">
        <v>3</v>
      </c>
      <c r="K6452">
        <v>250</v>
      </c>
      <c r="L6452">
        <v>17</v>
      </c>
      <c r="M6452">
        <v>0</v>
      </c>
      <c r="N6452">
        <v>0</v>
      </c>
      <c r="O6452">
        <v>0</v>
      </c>
      <c r="P6452">
        <v>0</v>
      </c>
      <c r="Q6452" t="s">
        <v>0</v>
      </c>
      <c r="R6452">
        <v>0</v>
      </c>
      <c r="S6452">
        <v>469</v>
      </c>
      <c r="T6452" t="s">
        <v>27046</v>
      </c>
      <c r="U6452" t="s">
        <v>20524</v>
      </c>
      <c r="V6452" s="2">
        <v>41162</v>
      </c>
      <c r="W6452" s="7">
        <f t="shared" si="581"/>
        <v>2012</v>
      </c>
      <c r="X6452" s="2">
        <v>41140</v>
      </c>
      <c r="Y6452" t="s">
        <v>118</v>
      </c>
      <c r="Z6452" t="s">
        <v>145</v>
      </c>
      <c r="AA6452" t="s">
        <v>11321</v>
      </c>
      <c r="AB6452">
        <v>4</v>
      </c>
      <c r="AC6452">
        <v>7474</v>
      </c>
      <c r="AD6452">
        <v>14910</v>
      </c>
      <c r="AE6452" t="s">
        <v>24869</v>
      </c>
      <c r="AF6452" t="s">
        <v>27033</v>
      </c>
      <c r="AG6452">
        <f t="shared" si="582"/>
        <v>5</v>
      </c>
      <c r="AI6452" t="str">
        <f t="shared" si="583"/>
        <v/>
      </c>
      <c r="AJ6452">
        <f t="shared" si="580"/>
        <v>0</v>
      </c>
      <c r="AK6452" t="str">
        <f t="shared" si="584"/>
        <v/>
      </c>
    </row>
    <row r="6453" spans="1:37" x14ac:dyDescent="0.25">
      <c r="A6453" s="1">
        <v>7.2916666666666671E-2</v>
      </c>
      <c r="B6453">
        <v>45</v>
      </c>
      <c r="C6453">
        <v>0</v>
      </c>
      <c r="D6453" t="s">
        <v>11322</v>
      </c>
      <c r="E6453">
        <v>0</v>
      </c>
      <c r="F6453">
        <v>0</v>
      </c>
      <c r="G6453" t="s">
        <v>5</v>
      </c>
      <c r="H6453" s="2">
        <v>41184</v>
      </c>
      <c r="I6453" s="2">
        <v>41180</v>
      </c>
      <c r="J6453" t="s">
        <v>3</v>
      </c>
      <c r="K6453">
        <v>369</v>
      </c>
      <c r="L6453">
        <v>17</v>
      </c>
      <c r="M6453">
        <v>315.38</v>
      </c>
      <c r="N6453">
        <v>0</v>
      </c>
      <c r="O6453">
        <v>0</v>
      </c>
      <c r="P6453" t="s">
        <v>11323</v>
      </c>
      <c r="Q6453" t="s">
        <v>11324</v>
      </c>
      <c r="R6453">
        <v>75</v>
      </c>
      <c r="S6453">
        <v>0</v>
      </c>
      <c r="T6453" t="s">
        <v>27046</v>
      </c>
      <c r="U6453" t="s">
        <v>20520</v>
      </c>
      <c r="V6453" s="2">
        <v>41151</v>
      </c>
      <c r="W6453" s="7">
        <f t="shared" si="581"/>
        <v>2012</v>
      </c>
      <c r="X6453" s="2">
        <v>41141</v>
      </c>
      <c r="Y6453" t="s">
        <v>11325</v>
      </c>
      <c r="Z6453" t="s">
        <v>145</v>
      </c>
      <c r="AA6453" t="s">
        <v>3049</v>
      </c>
      <c r="AB6453">
        <v>4</v>
      </c>
      <c r="AC6453">
        <v>808</v>
      </c>
      <c r="AD6453">
        <v>14911</v>
      </c>
      <c r="AE6453" t="s">
        <v>20820</v>
      </c>
      <c r="AF6453" t="s">
        <v>27034</v>
      </c>
      <c r="AG6453">
        <f t="shared" si="582"/>
        <v>5</v>
      </c>
      <c r="AI6453" t="str">
        <f t="shared" si="583"/>
        <v/>
      </c>
      <c r="AJ6453">
        <f t="shared" si="580"/>
        <v>0</v>
      </c>
      <c r="AK6453" t="str">
        <f t="shared" si="584"/>
        <v/>
      </c>
    </row>
    <row r="6454" spans="1:37" x14ac:dyDescent="0.25">
      <c r="A6454" s="1">
        <v>1.3888888888888888E-2</v>
      </c>
      <c r="B6454">
        <v>0</v>
      </c>
      <c r="C6454">
        <v>0</v>
      </c>
      <c r="D6454" t="s">
        <v>11326</v>
      </c>
      <c r="E6454">
        <v>0</v>
      </c>
      <c r="F6454">
        <v>0</v>
      </c>
      <c r="G6454" t="s">
        <v>5</v>
      </c>
      <c r="H6454" s="2">
        <v>41143</v>
      </c>
      <c r="I6454" s="2">
        <v>41143</v>
      </c>
      <c r="J6454" t="s">
        <v>3</v>
      </c>
      <c r="K6454">
        <v>168</v>
      </c>
      <c r="L6454">
        <v>16</v>
      </c>
      <c r="M6454">
        <v>144.83000000000001</v>
      </c>
      <c r="N6454">
        <v>0</v>
      </c>
      <c r="O6454">
        <v>0</v>
      </c>
      <c r="P6454" t="s">
        <v>11327</v>
      </c>
      <c r="Q6454" t="s">
        <v>11328</v>
      </c>
      <c r="R6454">
        <v>65</v>
      </c>
      <c r="S6454">
        <v>168</v>
      </c>
      <c r="T6454" t="s">
        <v>27046</v>
      </c>
      <c r="U6454" t="s">
        <v>20524</v>
      </c>
      <c r="V6454" s="2">
        <v>41147</v>
      </c>
      <c r="W6454" s="7">
        <f t="shared" si="581"/>
        <v>2012</v>
      </c>
      <c r="X6454" s="2">
        <v>41142</v>
      </c>
      <c r="Y6454" t="s">
        <v>6</v>
      </c>
      <c r="Z6454" t="s">
        <v>7</v>
      </c>
      <c r="AA6454" t="s">
        <v>11329</v>
      </c>
      <c r="AB6454">
        <v>0</v>
      </c>
      <c r="AC6454">
        <v>7475</v>
      </c>
      <c r="AD6454">
        <v>14912</v>
      </c>
      <c r="AE6454" t="s">
        <v>24870</v>
      </c>
      <c r="AF6454" t="s">
        <v>27034</v>
      </c>
      <c r="AG6454">
        <f t="shared" si="582"/>
        <v>5</v>
      </c>
      <c r="AI6454" t="str">
        <f t="shared" si="583"/>
        <v/>
      </c>
      <c r="AJ6454">
        <f t="shared" si="580"/>
        <v>0</v>
      </c>
      <c r="AK6454" t="str">
        <f t="shared" si="584"/>
        <v/>
      </c>
    </row>
    <row r="6455" spans="1:37" x14ac:dyDescent="0.25">
      <c r="A6455" s="1">
        <v>0</v>
      </c>
      <c r="B6455">
        <v>0</v>
      </c>
      <c r="C6455" t="s">
        <v>11330</v>
      </c>
      <c r="D6455" t="s">
        <v>0</v>
      </c>
      <c r="E6455">
        <v>0</v>
      </c>
      <c r="F6455">
        <v>0</v>
      </c>
      <c r="G6455" t="s">
        <v>1</v>
      </c>
      <c r="H6455" s="2">
        <v>41149</v>
      </c>
      <c r="I6455" t="s">
        <v>2</v>
      </c>
      <c r="J6455" t="s">
        <v>3</v>
      </c>
      <c r="K6455">
        <v>0</v>
      </c>
      <c r="L6455">
        <v>16</v>
      </c>
      <c r="M6455">
        <v>0</v>
      </c>
      <c r="N6455">
        <v>0</v>
      </c>
      <c r="O6455">
        <v>0</v>
      </c>
      <c r="P6455" t="s">
        <v>10681</v>
      </c>
      <c r="Q6455" t="s">
        <v>5779</v>
      </c>
      <c r="R6455">
        <v>85</v>
      </c>
      <c r="S6455">
        <v>0</v>
      </c>
      <c r="T6455" t="s">
        <v>27046</v>
      </c>
      <c r="U6455" t="s">
        <v>20522</v>
      </c>
      <c r="V6455" s="2">
        <v>41149</v>
      </c>
      <c r="W6455" s="7">
        <f t="shared" si="581"/>
        <v>2012</v>
      </c>
      <c r="X6455" s="2">
        <v>41142</v>
      </c>
      <c r="Y6455" t="s">
        <v>12</v>
      </c>
      <c r="Z6455" t="s">
        <v>7</v>
      </c>
      <c r="AA6455" t="s">
        <v>1200</v>
      </c>
      <c r="AB6455">
        <v>9</v>
      </c>
      <c r="AC6455">
        <v>3015</v>
      </c>
      <c r="AD6455">
        <v>14913</v>
      </c>
      <c r="AE6455" t="s">
        <v>21562</v>
      </c>
      <c r="AF6455" t="s">
        <v>27034</v>
      </c>
      <c r="AG6455">
        <f t="shared" si="582"/>
        <v>5</v>
      </c>
      <c r="AI6455" t="str">
        <f t="shared" si="583"/>
        <v/>
      </c>
      <c r="AJ6455">
        <f t="shared" si="580"/>
        <v>0</v>
      </c>
      <c r="AK6455" t="str">
        <f t="shared" si="584"/>
        <v/>
      </c>
    </row>
    <row r="6456" spans="1:37" x14ac:dyDescent="0.25">
      <c r="A6456" s="1">
        <v>0.14583333333333334</v>
      </c>
      <c r="B6456">
        <v>10</v>
      </c>
      <c r="C6456">
        <v>0</v>
      </c>
      <c r="D6456" t="s">
        <v>11331</v>
      </c>
      <c r="E6456">
        <v>0</v>
      </c>
      <c r="F6456">
        <v>0</v>
      </c>
      <c r="G6456" t="s">
        <v>5</v>
      </c>
      <c r="H6456" s="2">
        <v>41203</v>
      </c>
      <c r="I6456" s="2">
        <v>41201</v>
      </c>
      <c r="J6456" t="s">
        <v>3</v>
      </c>
      <c r="K6456">
        <v>456</v>
      </c>
      <c r="L6456">
        <v>17</v>
      </c>
      <c r="M6456">
        <v>389.74</v>
      </c>
      <c r="N6456">
        <v>0</v>
      </c>
      <c r="O6456">
        <v>0</v>
      </c>
      <c r="P6456" t="s">
        <v>11208</v>
      </c>
      <c r="Q6456" t="s">
        <v>11332</v>
      </c>
      <c r="R6456">
        <v>75</v>
      </c>
      <c r="S6456">
        <v>0</v>
      </c>
      <c r="T6456" t="s">
        <v>27046</v>
      </c>
      <c r="U6456" t="s">
        <v>20520</v>
      </c>
      <c r="V6456" s="2">
        <v>41166</v>
      </c>
      <c r="W6456" s="7">
        <f t="shared" si="581"/>
        <v>2012</v>
      </c>
      <c r="X6456" s="2">
        <v>41143</v>
      </c>
      <c r="Y6456" t="s">
        <v>11333</v>
      </c>
      <c r="Z6456" t="s">
        <v>62</v>
      </c>
      <c r="AA6456" t="s">
        <v>2961</v>
      </c>
      <c r="AB6456">
        <v>2</v>
      </c>
      <c r="AC6456">
        <v>6554</v>
      </c>
      <c r="AD6456">
        <v>14914</v>
      </c>
      <c r="AE6456" t="s">
        <v>23991</v>
      </c>
      <c r="AF6456" t="s">
        <v>27034</v>
      </c>
      <c r="AG6456">
        <f t="shared" si="582"/>
        <v>5</v>
      </c>
      <c r="AI6456" t="str">
        <f t="shared" si="583"/>
        <v/>
      </c>
      <c r="AJ6456">
        <f t="shared" si="580"/>
        <v>0</v>
      </c>
      <c r="AK6456" t="str">
        <f t="shared" si="584"/>
        <v/>
      </c>
    </row>
    <row r="6457" spans="1:37" x14ac:dyDescent="0.25">
      <c r="A6457" s="1">
        <v>3.125E-2</v>
      </c>
      <c r="B6457">
        <v>0</v>
      </c>
      <c r="C6457">
        <v>0</v>
      </c>
      <c r="D6457" t="s">
        <v>11334</v>
      </c>
      <c r="E6457">
        <v>0</v>
      </c>
      <c r="F6457">
        <v>0</v>
      </c>
      <c r="G6457" t="s">
        <v>5</v>
      </c>
      <c r="H6457" s="2">
        <v>41151</v>
      </c>
      <c r="I6457" s="2">
        <v>41151</v>
      </c>
      <c r="J6457" t="s">
        <v>3</v>
      </c>
      <c r="K6457">
        <v>209</v>
      </c>
      <c r="L6457">
        <v>16</v>
      </c>
      <c r="M6457">
        <v>180.17</v>
      </c>
      <c r="N6457">
        <v>0</v>
      </c>
      <c r="O6457">
        <v>0</v>
      </c>
      <c r="P6457" t="s">
        <v>10667</v>
      </c>
      <c r="Q6457" t="s">
        <v>11335</v>
      </c>
      <c r="R6457">
        <v>65</v>
      </c>
      <c r="S6457">
        <v>209</v>
      </c>
      <c r="T6457" t="s">
        <v>27046</v>
      </c>
      <c r="U6457" t="s">
        <v>20524</v>
      </c>
      <c r="V6457" s="2">
        <v>41153</v>
      </c>
      <c r="W6457" s="7">
        <f t="shared" si="581"/>
        <v>2012</v>
      </c>
      <c r="X6457" s="2">
        <v>41143</v>
      </c>
      <c r="Y6457" t="s">
        <v>504</v>
      </c>
      <c r="Z6457" t="s">
        <v>7</v>
      </c>
      <c r="AA6457" t="s">
        <v>11336</v>
      </c>
      <c r="AB6457">
        <v>2</v>
      </c>
      <c r="AC6457">
        <v>2779</v>
      </c>
      <c r="AD6457">
        <v>14915</v>
      </c>
      <c r="AE6457" t="s">
        <v>21487</v>
      </c>
      <c r="AF6457" t="s">
        <v>27034</v>
      </c>
      <c r="AG6457">
        <f t="shared" si="582"/>
        <v>5</v>
      </c>
      <c r="AI6457" t="str">
        <f t="shared" si="583"/>
        <v/>
      </c>
      <c r="AJ6457">
        <f t="shared" si="580"/>
        <v>0</v>
      </c>
      <c r="AK6457" t="str">
        <f t="shared" si="584"/>
        <v/>
      </c>
    </row>
    <row r="6458" spans="1:37" x14ac:dyDescent="0.25">
      <c r="A6458" s="1">
        <v>0</v>
      </c>
      <c r="B6458">
        <v>0</v>
      </c>
      <c r="C6458">
        <v>0</v>
      </c>
      <c r="D6458" t="s">
        <v>11337</v>
      </c>
      <c r="E6458">
        <v>0</v>
      </c>
      <c r="F6458">
        <v>0</v>
      </c>
      <c r="G6458" t="s">
        <v>5</v>
      </c>
      <c r="H6458" s="2">
        <v>41151</v>
      </c>
      <c r="I6458" t="s">
        <v>2</v>
      </c>
      <c r="J6458" t="s">
        <v>3</v>
      </c>
      <c r="K6458">
        <v>180</v>
      </c>
      <c r="L6458">
        <v>16</v>
      </c>
      <c r="M6458">
        <v>155.16999999999999</v>
      </c>
      <c r="N6458">
        <v>0</v>
      </c>
      <c r="O6458">
        <v>0</v>
      </c>
      <c r="P6458" t="s">
        <v>10774</v>
      </c>
      <c r="Q6458" t="s">
        <v>11338</v>
      </c>
      <c r="R6458">
        <v>65</v>
      </c>
      <c r="S6458">
        <v>0</v>
      </c>
      <c r="T6458" t="s">
        <v>27046</v>
      </c>
      <c r="U6458" t="s">
        <v>20524</v>
      </c>
      <c r="V6458" s="2">
        <v>41145</v>
      </c>
      <c r="W6458" s="7">
        <f t="shared" si="581"/>
        <v>2012</v>
      </c>
      <c r="X6458" s="2">
        <v>41143</v>
      </c>
      <c r="Y6458" t="s">
        <v>47</v>
      </c>
      <c r="Z6458" t="s">
        <v>7</v>
      </c>
      <c r="AA6458" t="s">
        <v>11339</v>
      </c>
      <c r="AB6458">
        <v>1</v>
      </c>
      <c r="AC6458">
        <v>5204</v>
      </c>
      <c r="AD6458">
        <v>14916</v>
      </c>
      <c r="AE6458" t="s">
        <v>22704</v>
      </c>
      <c r="AF6458" t="s">
        <v>27034</v>
      </c>
      <c r="AG6458">
        <f t="shared" si="582"/>
        <v>5</v>
      </c>
      <c r="AI6458" t="str">
        <f t="shared" si="583"/>
        <v/>
      </c>
      <c r="AJ6458">
        <f t="shared" si="580"/>
        <v>0</v>
      </c>
      <c r="AK6458" t="str">
        <f t="shared" si="584"/>
        <v/>
      </c>
    </row>
    <row r="6459" spans="1:37" x14ac:dyDescent="0.25">
      <c r="A6459" s="1">
        <v>2.7777777777777776E-2</v>
      </c>
      <c r="B6459">
        <v>0</v>
      </c>
      <c r="C6459">
        <v>0</v>
      </c>
      <c r="D6459" t="s">
        <v>11340</v>
      </c>
      <c r="E6459">
        <v>0</v>
      </c>
      <c r="F6459">
        <v>0</v>
      </c>
      <c r="G6459" t="s">
        <v>5</v>
      </c>
      <c r="H6459" s="2">
        <v>41144</v>
      </c>
      <c r="I6459" s="2">
        <v>41144</v>
      </c>
      <c r="J6459" t="s">
        <v>3</v>
      </c>
      <c r="K6459">
        <v>293</v>
      </c>
      <c r="L6459">
        <v>17</v>
      </c>
      <c r="M6459">
        <v>250.43</v>
      </c>
      <c r="N6459">
        <v>0</v>
      </c>
      <c r="O6459">
        <v>0</v>
      </c>
      <c r="P6459" t="s">
        <v>10689</v>
      </c>
      <c r="Q6459" t="s">
        <v>11341</v>
      </c>
      <c r="R6459">
        <v>100</v>
      </c>
      <c r="S6459">
        <v>0</v>
      </c>
      <c r="T6459" t="s">
        <v>27046</v>
      </c>
      <c r="U6459" t="s">
        <v>20524</v>
      </c>
      <c r="V6459" s="2">
        <v>41146</v>
      </c>
      <c r="W6459" s="7">
        <f t="shared" si="581"/>
        <v>2012</v>
      </c>
      <c r="X6459" s="2">
        <v>41144</v>
      </c>
      <c r="Y6459" t="s">
        <v>12</v>
      </c>
      <c r="Z6459" t="s">
        <v>7</v>
      </c>
      <c r="AA6459" t="s">
        <v>54</v>
      </c>
      <c r="AB6459">
        <v>1</v>
      </c>
      <c r="AC6459">
        <v>7187</v>
      </c>
      <c r="AD6459">
        <v>14917</v>
      </c>
      <c r="AE6459" t="s">
        <v>24598</v>
      </c>
      <c r="AF6459" t="s">
        <v>27034</v>
      </c>
      <c r="AG6459">
        <f t="shared" si="582"/>
        <v>5</v>
      </c>
      <c r="AI6459" t="str">
        <f t="shared" si="583"/>
        <v/>
      </c>
      <c r="AJ6459">
        <f t="shared" si="580"/>
        <v>0</v>
      </c>
      <c r="AK6459" t="str">
        <f t="shared" si="584"/>
        <v/>
      </c>
    </row>
    <row r="6460" spans="1:37" x14ac:dyDescent="0.25">
      <c r="A6460" s="1">
        <v>0</v>
      </c>
      <c r="B6460">
        <v>0</v>
      </c>
      <c r="C6460">
        <v>0</v>
      </c>
      <c r="D6460" t="s">
        <v>11342</v>
      </c>
      <c r="E6460">
        <v>0</v>
      </c>
      <c r="F6460">
        <v>0</v>
      </c>
      <c r="G6460" t="s">
        <v>5</v>
      </c>
      <c r="H6460" s="2">
        <v>41147</v>
      </c>
      <c r="I6460" t="s">
        <v>2</v>
      </c>
      <c r="J6460" t="s">
        <v>3</v>
      </c>
      <c r="K6460">
        <v>65</v>
      </c>
      <c r="L6460">
        <v>17</v>
      </c>
      <c r="M6460">
        <v>55.56</v>
      </c>
      <c r="N6460">
        <v>0</v>
      </c>
      <c r="O6460">
        <v>0</v>
      </c>
      <c r="P6460">
        <v>55.56</v>
      </c>
      <c r="Q6460" t="s">
        <v>0</v>
      </c>
      <c r="R6460">
        <v>0</v>
      </c>
      <c r="S6460">
        <v>0</v>
      </c>
      <c r="T6460" t="s">
        <v>27046</v>
      </c>
      <c r="U6460" t="s">
        <v>20524</v>
      </c>
      <c r="V6460" s="2">
        <v>41152</v>
      </c>
      <c r="W6460" s="7">
        <f t="shared" si="581"/>
        <v>2012</v>
      </c>
      <c r="X6460" s="2">
        <v>41145</v>
      </c>
      <c r="Y6460" t="s">
        <v>12</v>
      </c>
      <c r="Z6460" t="s">
        <v>7</v>
      </c>
      <c r="AA6460" t="s">
        <v>11343</v>
      </c>
      <c r="AB6460">
        <v>9</v>
      </c>
      <c r="AC6460">
        <v>7476</v>
      </c>
      <c r="AD6460">
        <v>14918</v>
      </c>
      <c r="AE6460" t="s">
        <v>24871</v>
      </c>
      <c r="AF6460" t="s">
        <v>27034</v>
      </c>
      <c r="AG6460">
        <f t="shared" si="582"/>
        <v>5</v>
      </c>
      <c r="AI6460" t="str">
        <f t="shared" si="583"/>
        <v/>
      </c>
      <c r="AJ6460">
        <f t="shared" si="580"/>
        <v>0</v>
      </c>
      <c r="AK6460" t="str">
        <f t="shared" si="584"/>
        <v/>
      </c>
    </row>
    <row r="6461" spans="1:37" x14ac:dyDescent="0.25">
      <c r="A6461" s="1">
        <v>2.0833333333333332E-2</v>
      </c>
      <c r="B6461">
        <v>20</v>
      </c>
      <c r="C6461">
        <v>0</v>
      </c>
      <c r="D6461" t="s">
        <v>11344</v>
      </c>
      <c r="E6461">
        <v>0</v>
      </c>
      <c r="F6461">
        <v>0</v>
      </c>
      <c r="G6461" t="s">
        <v>5</v>
      </c>
      <c r="H6461" s="2">
        <v>41152</v>
      </c>
      <c r="I6461" s="2">
        <v>41145</v>
      </c>
      <c r="J6461" t="s">
        <v>3</v>
      </c>
      <c r="K6461">
        <v>136</v>
      </c>
      <c r="L6461">
        <v>17</v>
      </c>
      <c r="M6461">
        <v>116.24</v>
      </c>
      <c r="N6461">
        <v>0</v>
      </c>
      <c r="O6461">
        <v>0</v>
      </c>
      <c r="P6461" t="s">
        <v>10950</v>
      </c>
      <c r="Q6461" t="s">
        <v>11345</v>
      </c>
      <c r="R6461">
        <v>45</v>
      </c>
      <c r="S6461">
        <v>0</v>
      </c>
      <c r="T6461" t="s">
        <v>27046</v>
      </c>
      <c r="U6461" t="s">
        <v>20516</v>
      </c>
      <c r="V6461" s="2">
        <v>41152</v>
      </c>
      <c r="W6461" s="7">
        <f t="shared" si="581"/>
        <v>2012</v>
      </c>
      <c r="X6461" s="2">
        <v>41145</v>
      </c>
      <c r="Y6461" t="s">
        <v>11346</v>
      </c>
      <c r="Z6461" t="s">
        <v>7</v>
      </c>
      <c r="AA6461" t="s">
        <v>38</v>
      </c>
      <c r="AB6461">
        <v>7</v>
      </c>
      <c r="AC6461">
        <v>4993</v>
      </c>
      <c r="AD6461">
        <v>14919</v>
      </c>
      <c r="AE6461" t="s">
        <v>22503</v>
      </c>
      <c r="AF6461" t="s">
        <v>27034</v>
      </c>
      <c r="AG6461">
        <f t="shared" si="582"/>
        <v>5</v>
      </c>
      <c r="AI6461" t="str">
        <f t="shared" si="583"/>
        <v/>
      </c>
      <c r="AJ6461">
        <f t="shared" si="580"/>
        <v>0</v>
      </c>
      <c r="AK6461" t="str">
        <f t="shared" si="584"/>
        <v/>
      </c>
    </row>
    <row r="6462" spans="1:37" x14ac:dyDescent="0.25">
      <c r="A6462" s="1">
        <v>0.125</v>
      </c>
      <c r="B6462">
        <v>0</v>
      </c>
      <c r="C6462">
        <v>0</v>
      </c>
      <c r="D6462" t="s">
        <v>11347</v>
      </c>
      <c r="E6462">
        <v>0</v>
      </c>
      <c r="F6462">
        <v>0</v>
      </c>
      <c r="G6462" t="s">
        <v>5</v>
      </c>
      <c r="H6462" s="2">
        <v>41148</v>
      </c>
      <c r="I6462" s="2">
        <v>41148</v>
      </c>
      <c r="J6462" t="s">
        <v>3</v>
      </c>
      <c r="K6462">
        <v>265</v>
      </c>
      <c r="L6462">
        <v>16</v>
      </c>
      <c r="M6462">
        <v>228.45</v>
      </c>
      <c r="N6462">
        <v>0</v>
      </c>
      <c r="O6462">
        <v>0</v>
      </c>
      <c r="P6462" t="s">
        <v>10866</v>
      </c>
      <c r="Q6462" t="s">
        <v>11348</v>
      </c>
      <c r="R6462">
        <v>65</v>
      </c>
      <c r="S6462">
        <v>0</v>
      </c>
      <c r="T6462" t="s">
        <v>27046</v>
      </c>
      <c r="U6462" t="s">
        <v>20524</v>
      </c>
      <c r="V6462" s="2">
        <v>41152</v>
      </c>
      <c r="W6462" s="7">
        <f t="shared" si="581"/>
        <v>2012</v>
      </c>
      <c r="X6462" s="2">
        <v>41145</v>
      </c>
      <c r="Y6462" t="s">
        <v>5824</v>
      </c>
      <c r="Z6462" t="s">
        <v>7</v>
      </c>
      <c r="AA6462" t="s">
        <v>72</v>
      </c>
      <c r="AB6462">
        <v>9</v>
      </c>
      <c r="AC6462">
        <v>3959</v>
      </c>
      <c r="AD6462">
        <v>14920</v>
      </c>
      <c r="AE6462" t="s">
        <v>21936</v>
      </c>
      <c r="AF6462" t="s">
        <v>27034</v>
      </c>
      <c r="AG6462">
        <f t="shared" si="582"/>
        <v>5</v>
      </c>
      <c r="AI6462" t="str">
        <f t="shared" si="583"/>
        <v/>
      </c>
      <c r="AJ6462">
        <f t="shared" si="580"/>
        <v>0</v>
      </c>
      <c r="AK6462" t="str">
        <f t="shared" si="584"/>
        <v/>
      </c>
    </row>
    <row r="6463" spans="1:37" x14ac:dyDescent="0.25">
      <c r="A6463" s="1">
        <v>2.7777777777777776E-2</v>
      </c>
      <c r="B6463">
        <v>39</v>
      </c>
      <c r="C6463">
        <v>0</v>
      </c>
      <c r="D6463" t="s">
        <v>11349</v>
      </c>
      <c r="E6463">
        <v>0</v>
      </c>
      <c r="F6463">
        <v>0</v>
      </c>
      <c r="G6463" t="s">
        <v>5</v>
      </c>
      <c r="H6463" s="2">
        <v>41155</v>
      </c>
      <c r="I6463" s="2">
        <v>41155</v>
      </c>
      <c r="J6463" t="s">
        <v>3</v>
      </c>
      <c r="K6463">
        <v>332</v>
      </c>
      <c r="L6463">
        <v>17</v>
      </c>
      <c r="M6463">
        <v>283.76</v>
      </c>
      <c r="N6463">
        <v>0</v>
      </c>
      <c r="O6463">
        <v>0</v>
      </c>
      <c r="P6463" t="s">
        <v>11350</v>
      </c>
      <c r="Q6463" t="s">
        <v>11351</v>
      </c>
      <c r="R6463">
        <v>75</v>
      </c>
      <c r="S6463">
        <v>0</v>
      </c>
      <c r="T6463" t="s">
        <v>27046</v>
      </c>
      <c r="U6463" t="s">
        <v>20520</v>
      </c>
      <c r="V6463" s="2">
        <v>41157</v>
      </c>
      <c r="W6463" s="7">
        <f t="shared" si="581"/>
        <v>2012</v>
      </c>
      <c r="X6463" s="2">
        <v>41147</v>
      </c>
      <c r="Y6463" t="s">
        <v>144</v>
      </c>
      <c r="Z6463" t="s">
        <v>145</v>
      </c>
      <c r="AA6463" t="s">
        <v>11071</v>
      </c>
      <c r="AB6463">
        <v>4</v>
      </c>
      <c r="AC6463">
        <v>7477</v>
      </c>
      <c r="AD6463">
        <v>14921</v>
      </c>
      <c r="AE6463" t="s">
        <v>24872</v>
      </c>
      <c r="AF6463" t="s">
        <v>27034</v>
      </c>
      <c r="AG6463">
        <f t="shared" si="582"/>
        <v>5</v>
      </c>
      <c r="AI6463" t="str">
        <f t="shared" si="583"/>
        <v/>
      </c>
      <c r="AJ6463">
        <f t="shared" si="580"/>
        <v>0</v>
      </c>
      <c r="AK6463" t="str">
        <f t="shared" si="584"/>
        <v/>
      </c>
    </row>
    <row r="6464" spans="1:37" x14ac:dyDescent="0.25">
      <c r="A6464" s="1">
        <v>3.125E-2</v>
      </c>
      <c r="B6464">
        <v>0</v>
      </c>
      <c r="C6464">
        <v>0</v>
      </c>
      <c r="D6464" t="s">
        <v>11352</v>
      </c>
      <c r="E6464">
        <v>0</v>
      </c>
      <c r="F6464">
        <v>0</v>
      </c>
      <c r="G6464" t="s">
        <v>5</v>
      </c>
      <c r="H6464" s="2">
        <v>41150</v>
      </c>
      <c r="I6464" s="2">
        <v>41150</v>
      </c>
      <c r="J6464" t="s">
        <v>3</v>
      </c>
      <c r="K6464">
        <v>220</v>
      </c>
      <c r="L6464">
        <v>16</v>
      </c>
      <c r="M6464">
        <v>189.66</v>
      </c>
      <c r="N6464">
        <v>0</v>
      </c>
      <c r="O6464">
        <v>0</v>
      </c>
      <c r="P6464" t="s">
        <v>10759</v>
      </c>
      <c r="Q6464" t="s">
        <v>11353</v>
      </c>
      <c r="R6464">
        <v>65</v>
      </c>
      <c r="S6464">
        <v>0</v>
      </c>
      <c r="T6464" t="s">
        <v>27046</v>
      </c>
      <c r="U6464" t="s">
        <v>20524</v>
      </c>
      <c r="V6464" s="2">
        <v>41149</v>
      </c>
      <c r="W6464" s="7">
        <f t="shared" si="581"/>
        <v>2012</v>
      </c>
      <c r="X6464" s="2">
        <v>41147</v>
      </c>
      <c r="Y6464" t="s">
        <v>96</v>
      </c>
      <c r="Z6464" t="s">
        <v>7</v>
      </c>
      <c r="AA6464" t="s">
        <v>5508</v>
      </c>
      <c r="AB6464">
        <v>1</v>
      </c>
      <c r="AC6464">
        <v>7478</v>
      </c>
      <c r="AD6464">
        <v>14922</v>
      </c>
      <c r="AE6464" t="s">
        <v>24873</v>
      </c>
      <c r="AF6464" t="s">
        <v>27034</v>
      </c>
      <c r="AG6464">
        <f t="shared" si="582"/>
        <v>5</v>
      </c>
      <c r="AI6464" t="str">
        <f t="shared" si="583"/>
        <v/>
      </c>
      <c r="AJ6464">
        <f t="shared" si="580"/>
        <v>0</v>
      </c>
      <c r="AK6464" t="str">
        <f t="shared" si="584"/>
        <v/>
      </c>
    </row>
    <row r="6465" spans="1:37" x14ac:dyDescent="0.25">
      <c r="A6465" s="1">
        <v>0.14583333333333334</v>
      </c>
      <c r="B6465">
        <v>5</v>
      </c>
      <c r="C6465">
        <v>0</v>
      </c>
      <c r="D6465" t="s">
        <v>11354</v>
      </c>
      <c r="E6465">
        <v>0</v>
      </c>
      <c r="F6465">
        <v>0</v>
      </c>
      <c r="G6465" t="s">
        <v>5</v>
      </c>
      <c r="H6465" s="2">
        <v>41151</v>
      </c>
      <c r="I6465" s="2">
        <v>41151</v>
      </c>
      <c r="J6465" t="s">
        <v>3</v>
      </c>
      <c r="K6465">
        <v>348</v>
      </c>
      <c r="L6465">
        <v>17</v>
      </c>
      <c r="M6465">
        <v>297.44</v>
      </c>
      <c r="N6465">
        <v>0</v>
      </c>
      <c r="O6465">
        <v>0</v>
      </c>
      <c r="P6465" t="s">
        <v>11355</v>
      </c>
      <c r="Q6465" t="s">
        <v>11356</v>
      </c>
      <c r="R6465">
        <v>65</v>
      </c>
      <c r="S6465">
        <v>0</v>
      </c>
      <c r="T6465" t="s">
        <v>27046</v>
      </c>
      <c r="U6465" t="s">
        <v>20524</v>
      </c>
      <c r="V6465" s="2">
        <v>41154</v>
      </c>
      <c r="W6465" s="7">
        <f t="shared" si="581"/>
        <v>2012</v>
      </c>
      <c r="X6465" s="2">
        <v>41147</v>
      </c>
      <c r="Y6465" t="s">
        <v>4884</v>
      </c>
      <c r="Z6465" t="s">
        <v>7</v>
      </c>
      <c r="AA6465" t="s">
        <v>5906</v>
      </c>
      <c r="AB6465">
        <v>9</v>
      </c>
      <c r="AC6465">
        <v>7479</v>
      </c>
      <c r="AD6465">
        <v>14923</v>
      </c>
      <c r="AE6465" t="s">
        <v>24874</v>
      </c>
      <c r="AF6465" t="s">
        <v>27034</v>
      </c>
      <c r="AG6465">
        <f t="shared" si="582"/>
        <v>5</v>
      </c>
      <c r="AI6465" t="str">
        <f t="shared" si="583"/>
        <v/>
      </c>
      <c r="AJ6465">
        <f t="shared" si="580"/>
        <v>0</v>
      </c>
      <c r="AK6465" t="str">
        <f t="shared" si="584"/>
        <v/>
      </c>
    </row>
    <row r="6466" spans="1:37" x14ac:dyDescent="0.25">
      <c r="A6466" s="1">
        <v>7.2916666666666671E-2</v>
      </c>
      <c r="B6466">
        <v>5</v>
      </c>
      <c r="C6466">
        <v>0</v>
      </c>
      <c r="D6466" t="s">
        <v>11357</v>
      </c>
      <c r="E6466">
        <v>0</v>
      </c>
      <c r="F6466">
        <v>0</v>
      </c>
      <c r="G6466" t="s">
        <v>5</v>
      </c>
      <c r="H6466" s="2">
        <v>41151</v>
      </c>
      <c r="I6466" s="2">
        <v>41151</v>
      </c>
      <c r="J6466" t="s">
        <v>3</v>
      </c>
      <c r="K6466">
        <v>255</v>
      </c>
      <c r="L6466">
        <v>17</v>
      </c>
      <c r="M6466">
        <v>217.95</v>
      </c>
      <c r="N6466">
        <v>0</v>
      </c>
      <c r="O6466">
        <v>0</v>
      </c>
      <c r="P6466" t="s">
        <v>11358</v>
      </c>
      <c r="Q6466" t="s">
        <v>5799</v>
      </c>
      <c r="R6466">
        <v>65</v>
      </c>
      <c r="S6466">
        <v>0</v>
      </c>
      <c r="T6466" t="s">
        <v>27046</v>
      </c>
      <c r="U6466" t="s">
        <v>20524</v>
      </c>
      <c r="V6466" s="2">
        <v>41154</v>
      </c>
      <c r="W6466" s="7">
        <f t="shared" si="581"/>
        <v>2012</v>
      </c>
      <c r="X6466" s="2">
        <v>41147</v>
      </c>
      <c r="Y6466" t="s">
        <v>12</v>
      </c>
      <c r="Z6466" t="s">
        <v>7</v>
      </c>
      <c r="AA6466" t="s">
        <v>72</v>
      </c>
      <c r="AB6466">
        <v>9</v>
      </c>
      <c r="AC6466">
        <v>6567</v>
      </c>
      <c r="AD6466">
        <v>14924</v>
      </c>
      <c r="AE6466" t="s">
        <v>24004</v>
      </c>
      <c r="AF6466" t="s">
        <v>27034</v>
      </c>
      <c r="AG6466">
        <f t="shared" si="582"/>
        <v>5</v>
      </c>
      <c r="AI6466" t="str">
        <f t="shared" si="583"/>
        <v/>
      </c>
      <c r="AJ6466">
        <f t="shared" ref="AJ6466:AJ6529" si="585">LEN(AI6466)</f>
        <v>0</v>
      </c>
      <c r="AK6466" t="str">
        <f t="shared" si="584"/>
        <v/>
      </c>
    </row>
    <row r="6467" spans="1:37" x14ac:dyDescent="0.25">
      <c r="A6467" s="1">
        <v>0</v>
      </c>
      <c r="B6467">
        <v>0</v>
      </c>
      <c r="C6467">
        <v>0</v>
      </c>
      <c r="D6467" t="s">
        <v>11359</v>
      </c>
      <c r="E6467">
        <v>0</v>
      </c>
      <c r="F6467">
        <v>0</v>
      </c>
      <c r="G6467" t="s">
        <v>5</v>
      </c>
      <c r="H6467" s="2">
        <v>41213</v>
      </c>
      <c r="I6467" t="s">
        <v>2</v>
      </c>
      <c r="J6467" t="s">
        <v>3</v>
      </c>
      <c r="K6467">
        <v>65</v>
      </c>
      <c r="L6467">
        <v>17</v>
      </c>
      <c r="M6467">
        <v>55.56</v>
      </c>
      <c r="N6467">
        <v>0</v>
      </c>
      <c r="O6467">
        <v>0</v>
      </c>
      <c r="P6467">
        <v>55.56</v>
      </c>
      <c r="Q6467" t="s">
        <v>0</v>
      </c>
      <c r="R6467">
        <v>0</v>
      </c>
      <c r="S6467">
        <v>0</v>
      </c>
      <c r="T6467" t="s">
        <v>27046</v>
      </c>
      <c r="U6467" t="s">
        <v>20524</v>
      </c>
      <c r="V6467" s="2">
        <v>41155</v>
      </c>
      <c r="W6467" s="7">
        <f t="shared" ref="W6467:W6530" si="586">YEAR(X6467)</f>
        <v>2012</v>
      </c>
      <c r="X6467" s="2">
        <v>41148</v>
      </c>
      <c r="Y6467" t="s">
        <v>5824</v>
      </c>
      <c r="Z6467" t="s">
        <v>7</v>
      </c>
      <c r="AA6467" t="s">
        <v>5021</v>
      </c>
      <c r="AB6467">
        <v>9</v>
      </c>
      <c r="AC6467">
        <v>6765</v>
      </c>
      <c r="AD6467">
        <v>14925</v>
      </c>
      <c r="AE6467" t="s">
        <v>24193</v>
      </c>
      <c r="AF6467" t="s">
        <v>27034</v>
      </c>
      <c r="AG6467">
        <f t="shared" ref="AG6467:AG6530" si="587">LEN(V6467)</f>
        <v>5</v>
      </c>
      <c r="AI6467" t="str">
        <f t="shared" ref="AI6467:AI6530" si="588">TRIM(AH6467)</f>
        <v/>
      </c>
      <c r="AJ6467">
        <f t="shared" si="585"/>
        <v>0</v>
      </c>
      <c r="AK6467" t="str">
        <f t="shared" ref="AK6467:AK6530" si="589">TRIM(T6467)&amp;IF(AND(LEN(T6467)&gt;0,LEN(AI6467)&gt;0),",","")&amp;TRIM(AI6467)</f>
        <v/>
      </c>
    </row>
    <row r="6468" spans="1:37" x14ac:dyDescent="0.25">
      <c r="A6468" s="1">
        <v>0</v>
      </c>
      <c r="B6468">
        <v>0</v>
      </c>
      <c r="C6468">
        <v>0</v>
      </c>
      <c r="D6468" t="s">
        <v>11360</v>
      </c>
      <c r="E6468">
        <v>0</v>
      </c>
      <c r="F6468">
        <v>0</v>
      </c>
      <c r="G6468" t="s">
        <v>5</v>
      </c>
      <c r="H6468" s="2">
        <v>41152</v>
      </c>
      <c r="I6468" s="2">
        <v>41152</v>
      </c>
      <c r="J6468" t="s">
        <v>3</v>
      </c>
      <c r="K6468">
        <v>180</v>
      </c>
      <c r="L6468">
        <v>16</v>
      </c>
      <c r="M6468">
        <v>155.16999999999999</v>
      </c>
      <c r="N6468">
        <v>15.36</v>
      </c>
      <c r="O6468">
        <v>9</v>
      </c>
      <c r="P6468">
        <v>170.52</v>
      </c>
      <c r="Q6468" t="s">
        <v>0</v>
      </c>
      <c r="R6468">
        <v>0</v>
      </c>
      <c r="S6468">
        <v>0</v>
      </c>
      <c r="T6468" t="s">
        <v>27046</v>
      </c>
      <c r="U6468" t="s">
        <v>20524</v>
      </c>
      <c r="V6468" s="2">
        <v>41158</v>
      </c>
      <c r="W6468" s="7">
        <f t="shared" si="586"/>
        <v>2012</v>
      </c>
      <c r="X6468" s="2">
        <v>41148</v>
      </c>
      <c r="Y6468" t="s">
        <v>479</v>
      </c>
      <c r="Z6468" t="s">
        <v>7</v>
      </c>
      <c r="AA6468" t="s">
        <v>1212</v>
      </c>
      <c r="AB6468">
        <v>6</v>
      </c>
      <c r="AC6468">
        <v>2362</v>
      </c>
      <c r="AD6468">
        <v>14926</v>
      </c>
      <c r="AE6468" t="s">
        <v>21348</v>
      </c>
      <c r="AF6468" t="s">
        <v>27034</v>
      </c>
      <c r="AG6468">
        <f t="shared" si="587"/>
        <v>5</v>
      </c>
      <c r="AI6468" t="str">
        <f t="shared" si="588"/>
        <v/>
      </c>
      <c r="AJ6468">
        <f t="shared" si="585"/>
        <v>0</v>
      </c>
      <c r="AK6468" t="str">
        <f t="shared" si="589"/>
        <v/>
      </c>
    </row>
    <row r="6469" spans="1:37" x14ac:dyDescent="0.25">
      <c r="A6469" s="1">
        <v>2.7777777777777776E-2</v>
      </c>
      <c r="B6469">
        <v>0</v>
      </c>
      <c r="C6469" t="s">
        <v>11361</v>
      </c>
      <c r="D6469" t="s">
        <v>11362</v>
      </c>
      <c r="E6469">
        <v>0</v>
      </c>
      <c r="F6469">
        <v>0</v>
      </c>
      <c r="G6469" t="s">
        <v>5</v>
      </c>
      <c r="H6469" s="2">
        <v>41191</v>
      </c>
      <c r="I6469" s="2">
        <v>41165</v>
      </c>
      <c r="J6469" t="s">
        <v>3</v>
      </c>
      <c r="K6469">
        <v>75</v>
      </c>
      <c r="L6469">
        <v>17</v>
      </c>
      <c r="M6469">
        <v>64.099999999999994</v>
      </c>
      <c r="N6469">
        <v>0</v>
      </c>
      <c r="O6469">
        <v>0</v>
      </c>
      <c r="P6469" t="s">
        <v>11363</v>
      </c>
      <c r="Q6469" t="s">
        <v>11364</v>
      </c>
      <c r="R6469">
        <v>45</v>
      </c>
      <c r="S6469">
        <v>0</v>
      </c>
      <c r="T6469" t="s">
        <v>27046</v>
      </c>
      <c r="U6469" t="s">
        <v>20516</v>
      </c>
      <c r="V6469" s="2">
        <v>41156</v>
      </c>
      <c r="W6469" s="7">
        <f t="shared" si="586"/>
        <v>2012</v>
      </c>
      <c r="X6469" s="2">
        <v>41149</v>
      </c>
      <c r="Y6469" t="s">
        <v>6</v>
      </c>
      <c r="Z6469" t="s">
        <v>7</v>
      </c>
      <c r="AA6469" t="s">
        <v>2359</v>
      </c>
      <c r="AB6469">
        <v>7</v>
      </c>
      <c r="AC6469">
        <v>7480</v>
      </c>
      <c r="AD6469">
        <v>14927</v>
      </c>
      <c r="AE6469" t="s">
        <v>24875</v>
      </c>
      <c r="AF6469" t="s">
        <v>27034</v>
      </c>
      <c r="AG6469">
        <f t="shared" si="587"/>
        <v>5</v>
      </c>
      <c r="AI6469" t="str">
        <f t="shared" si="588"/>
        <v/>
      </c>
      <c r="AJ6469">
        <f t="shared" si="585"/>
        <v>0</v>
      </c>
      <c r="AK6469" t="str">
        <f t="shared" si="589"/>
        <v/>
      </c>
    </row>
    <row r="6470" spans="1:37" x14ac:dyDescent="0.25">
      <c r="A6470" s="1">
        <v>4.1666666666666664E-2</v>
      </c>
      <c r="B6470">
        <v>0</v>
      </c>
      <c r="C6470">
        <v>0</v>
      </c>
      <c r="D6470" t="s">
        <v>11365</v>
      </c>
      <c r="E6470">
        <v>0</v>
      </c>
      <c r="F6470">
        <v>0</v>
      </c>
      <c r="G6470" t="s">
        <v>5</v>
      </c>
      <c r="H6470" s="2">
        <v>41151</v>
      </c>
      <c r="I6470" s="2">
        <v>41151</v>
      </c>
      <c r="J6470" t="s">
        <v>3</v>
      </c>
      <c r="K6470">
        <v>255</v>
      </c>
      <c r="L6470">
        <v>16</v>
      </c>
      <c r="M6470">
        <v>219.83</v>
      </c>
      <c r="N6470">
        <v>0</v>
      </c>
      <c r="O6470">
        <v>0</v>
      </c>
      <c r="P6470" t="s">
        <v>10674</v>
      </c>
      <c r="Q6470" t="s">
        <v>11366</v>
      </c>
      <c r="R6470">
        <v>65</v>
      </c>
      <c r="S6470">
        <v>0</v>
      </c>
      <c r="T6470" t="s">
        <v>27046</v>
      </c>
      <c r="U6470" t="s">
        <v>20524</v>
      </c>
      <c r="V6470" s="2">
        <v>41152</v>
      </c>
      <c r="W6470" s="7">
        <f t="shared" si="586"/>
        <v>2012</v>
      </c>
      <c r="X6470" s="2">
        <v>41150</v>
      </c>
      <c r="Y6470" t="s">
        <v>35</v>
      </c>
      <c r="Z6470" t="s">
        <v>7</v>
      </c>
      <c r="AA6470" t="s">
        <v>77</v>
      </c>
      <c r="AB6470">
        <v>1</v>
      </c>
      <c r="AC6470">
        <v>6560</v>
      </c>
      <c r="AD6470">
        <v>14928</v>
      </c>
      <c r="AE6470" t="s">
        <v>23997</v>
      </c>
      <c r="AF6470" t="s">
        <v>27034</v>
      </c>
      <c r="AG6470">
        <f t="shared" si="587"/>
        <v>5</v>
      </c>
      <c r="AI6470" t="str">
        <f t="shared" si="588"/>
        <v/>
      </c>
      <c r="AJ6470">
        <f t="shared" si="585"/>
        <v>0</v>
      </c>
      <c r="AK6470" t="str">
        <f t="shared" si="589"/>
        <v/>
      </c>
    </row>
    <row r="6471" spans="1:37" x14ac:dyDescent="0.25">
      <c r="A6471" s="1">
        <v>4.1666666666666664E-2</v>
      </c>
      <c r="B6471">
        <v>50</v>
      </c>
      <c r="C6471">
        <v>0</v>
      </c>
      <c r="D6471" t="s">
        <v>11367</v>
      </c>
      <c r="E6471">
        <v>0</v>
      </c>
      <c r="F6471">
        <v>0</v>
      </c>
      <c r="G6471" t="s">
        <v>5</v>
      </c>
      <c r="H6471" s="2">
        <v>41161</v>
      </c>
      <c r="I6471" s="2">
        <v>41159</v>
      </c>
      <c r="J6471" t="s">
        <v>3</v>
      </c>
      <c r="K6471">
        <v>160</v>
      </c>
      <c r="L6471">
        <v>17</v>
      </c>
      <c r="M6471">
        <v>136.75</v>
      </c>
      <c r="N6471">
        <v>0</v>
      </c>
      <c r="O6471">
        <v>0</v>
      </c>
      <c r="P6471" t="s">
        <v>11368</v>
      </c>
      <c r="Q6471" t="s">
        <v>11369</v>
      </c>
      <c r="R6471">
        <v>55</v>
      </c>
      <c r="S6471">
        <v>0</v>
      </c>
      <c r="T6471" t="s">
        <v>27046</v>
      </c>
      <c r="U6471" t="s">
        <v>20517</v>
      </c>
      <c r="V6471" s="2">
        <v>41155</v>
      </c>
      <c r="W6471" s="7">
        <f t="shared" si="586"/>
        <v>2012</v>
      </c>
      <c r="X6471" s="2">
        <v>41150</v>
      </c>
      <c r="Y6471" t="s">
        <v>65</v>
      </c>
      <c r="Z6471" t="s">
        <v>575</v>
      </c>
      <c r="AA6471" t="s">
        <v>11370</v>
      </c>
      <c r="AB6471">
        <v>0</v>
      </c>
      <c r="AC6471">
        <v>7481</v>
      </c>
      <c r="AD6471">
        <v>14929</v>
      </c>
      <c r="AE6471" t="s">
        <v>24876</v>
      </c>
      <c r="AF6471" t="s">
        <v>27034</v>
      </c>
      <c r="AG6471">
        <f t="shared" si="587"/>
        <v>5</v>
      </c>
      <c r="AI6471" t="str">
        <f t="shared" si="588"/>
        <v/>
      </c>
      <c r="AJ6471">
        <f t="shared" si="585"/>
        <v>0</v>
      </c>
      <c r="AK6471" t="str">
        <f t="shared" si="589"/>
        <v/>
      </c>
    </row>
    <row r="6472" spans="1:37" x14ac:dyDescent="0.25">
      <c r="A6472" s="1">
        <v>0.10416666666666667</v>
      </c>
      <c r="B6472">
        <v>10</v>
      </c>
      <c r="C6472">
        <v>0</v>
      </c>
      <c r="D6472" t="s">
        <v>11371</v>
      </c>
      <c r="E6472">
        <v>0</v>
      </c>
      <c r="F6472">
        <v>0</v>
      </c>
      <c r="G6472" t="s">
        <v>5</v>
      </c>
      <c r="H6472" s="2">
        <v>41150</v>
      </c>
      <c r="I6472" s="2">
        <v>41150</v>
      </c>
      <c r="J6472" t="s">
        <v>3</v>
      </c>
      <c r="K6472">
        <v>440</v>
      </c>
      <c r="L6472">
        <v>17</v>
      </c>
      <c r="M6472">
        <v>376.07</v>
      </c>
      <c r="N6472">
        <v>0</v>
      </c>
      <c r="O6472">
        <v>0</v>
      </c>
      <c r="P6472">
        <v>376.07</v>
      </c>
      <c r="Q6472" t="s">
        <v>0</v>
      </c>
      <c r="R6472">
        <v>0</v>
      </c>
      <c r="S6472">
        <v>0</v>
      </c>
      <c r="T6472" t="s">
        <v>27046</v>
      </c>
      <c r="U6472" t="s">
        <v>20524</v>
      </c>
      <c r="V6472" s="2">
        <v>41160</v>
      </c>
      <c r="W6472" s="7">
        <f t="shared" si="586"/>
        <v>2012</v>
      </c>
      <c r="X6472" s="2">
        <v>41150</v>
      </c>
      <c r="Y6472" t="s">
        <v>6</v>
      </c>
      <c r="Z6472" t="s">
        <v>7</v>
      </c>
      <c r="AA6472" t="s">
        <v>563</v>
      </c>
      <c r="AB6472">
        <v>8</v>
      </c>
      <c r="AC6472">
        <v>7482</v>
      </c>
      <c r="AD6472">
        <v>14930</v>
      </c>
      <c r="AE6472" t="s">
        <v>24877</v>
      </c>
      <c r="AF6472" t="s">
        <v>27034</v>
      </c>
      <c r="AG6472">
        <f t="shared" si="587"/>
        <v>5</v>
      </c>
      <c r="AI6472" t="str">
        <f t="shared" si="588"/>
        <v/>
      </c>
      <c r="AJ6472">
        <f t="shared" si="585"/>
        <v>0</v>
      </c>
      <c r="AK6472" t="str">
        <f t="shared" si="589"/>
        <v/>
      </c>
    </row>
    <row r="6473" spans="1:37" x14ac:dyDescent="0.25">
      <c r="A6473" s="1">
        <v>4.1666666666666664E-2</v>
      </c>
      <c r="B6473">
        <v>0</v>
      </c>
      <c r="C6473">
        <v>0</v>
      </c>
      <c r="D6473" t="s">
        <v>11372</v>
      </c>
      <c r="E6473">
        <v>0</v>
      </c>
      <c r="F6473">
        <v>0</v>
      </c>
      <c r="G6473" t="s">
        <v>5</v>
      </c>
      <c r="H6473" s="2">
        <v>41197</v>
      </c>
      <c r="I6473" s="2">
        <v>41193</v>
      </c>
      <c r="J6473" t="s">
        <v>3</v>
      </c>
      <c r="K6473">
        <v>164</v>
      </c>
      <c r="L6473">
        <v>17</v>
      </c>
      <c r="M6473">
        <v>140.16999999999999</v>
      </c>
      <c r="N6473">
        <v>0</v>
      </c>
      <c r="O6473">
        <v>0</v>
      </c>
      <c r="P6473">
        <v>140.16999999999999</v>
      </c>
      <c r="Q6473" t="s">
        <v>0</v>
      </c>
      <c r="R6473">
        <v>0</v>
      </c>
      <c r="S6473">
        <v>0</v>
      </c>
      <c r="T6473" t="s">
        <v>27046</v>
      </c>
      <c r="U6473" t="s">
        <v>20517</v>
      </c>
      <c r="V6473" s="2">
        <v>41155</v>
      </c>
      <c r="W6473" s="7">
        <f t="shared" si="586"/>
        <v>2012</v>
      </c>
      <c r="X6473" s="2">
        <v>41150</v>
      </c>
      <c r="Y6473" t="s">
        <v>80</v>
      </c>
      <c r="Z6473" t="s">
        <v>2034</v>
      </c>
      <c r="AA6473" t="s">
        <v>11373</v>
      </c>
      <c r="AB6473">
        <v>0</v>
      </c>
      <c r="AC6473">
        <v>7483</v>
      </c>
      <c r="AD6473">
        <v>14931</v>
      </c>
      <c r="AE6473" t="s">
        <v>24878</v>
      </c>
      <c r="AF6473" t="s">
        <v>27034</v>
      </c>
      <c r="AG6473">
        <f t="shared" si="587"/>
        <v>5</v>
      </c>
      <c r="AI6473" t="str">
        <f t="shared" si="588"/>
        <v/>
      </c>
      <c r="AJ6473">
        <f t="shared" si="585"/>
        <v>0</v>
      </c>
      <c r="AK6473" t="str">
        <f t="shared" si="589"/>
        <v/>
      </c>
    </row>
    <row r="6474" spans="1:37" x14ac:dyDescent="0.25">
      <c r="A6474" s="1">
        <v>4.1666666666666664E-2</v>
      </c>
      <c r="B6474">
        <v>55</v>
      </c>
      <c r="C6474">
        <v>0</v>
      </c>
      <c r="D6474" t="s">
        <v>11374</v>
      </c>
      <c r="E6474">
        <v>0</v>
      </c>
      <c r="F6474">
        <v>0</v>
      </c>
      <c r="G6474" t="s">
        <v>5</v>
      </c>
      <c r="H6474" s="2">
        <v>41192</v>
      </c>
      <c r="I6474" s="2">
        <v>41176</v>
      </c>
      <c r="J6474" t="s">
        <v>3</v>
      </c>
      <c r="K6474">
        <v>250</v>
      </c>
      <c r="L6474">
        <v>17</v>
      </c>
      <c r="M6474">
        <v>213.68</v>
      </c>
      <c r="N6474">
        <v>0</v>
      </c>
      <c r="O6474">
        <v>0</v>
      </c>
      <c r="P6474" t="s">
        <v>11375</v>
      </c>
      <c r="Q6474" t="s">
        <v>11376</v>
      </c>
      <c r="R6474">
        <v>50</v>
      </c>
      <c r="S6474">
        <v>0</v>
      </c>
      <c r="T6474" t="s">
        <v>27521</v>
      </c>
      <c r="U6474" t="s">
        <v>20523</v>
      </c>
      <c r="V6474" t="s">
        <v>11377</v>
      </c>
      <c r="W6474" s="7">
        <f t="shared" si="586"/>
        <v>2012</v>
      </c>
      <c r="X6474" s="2">
        <v>41151</v>
      </c>
      <c r="Y6474" t="s">
        <v>80</v>
      </c>
      <c r="Z6474" t="s">
        <v>7</v>
      </c>
      <c r="AA6474" t="s">
        <v>685</v>
      </c>
      <c r="AB6474">
        <v>5</v>
      </c>
      <c r="AC6474">
        <v>4542</v>
      </c>
      <c r="AD6474">
        <v>14932</v>
      </c>
      <c r="AE6474" t="s">
        <v>22173</v>
      </c>
      <c r="AF6474" t="s">
        <v>27034</v>
      </c>
      <c r="AG6474">
        <f t="shared" si="587"/>
        <v>39</v>
      </c>
      <c r="AH6474" t="str">
        <f>MID(V6474,1,31)</f>
        <v xml:space="preserve">מכסה חיצוני מוצהב              </v>
      </c>
      <c r="AI6474" t="str">
        <f t="shared" si="588"/>
        <v>מכסה חיצוני מוצהב</v>
      </c>
      <c r="AJ6474">
        <f t="shared" si="585"/>
        <v>17</v>
      </c>
      <c r="AK6474" t="str">
        <f t="shared" si="589"/>
        <v>מכסה חיצוני מוצהב,מכסה חיצוני מוצהב</v>
      </c>
    </row>
    <row r="6475" spans="1:37" x14ac:dyDescent="0.25">
      <c r="A6475" s="1">
        <v>0</v>
      </c>
      <c r="B6475">
        <v>0</v>
      </c>
      <c r="C6475" t="s">
        <v>11378</v>
      </c>
      <c r="D6475" t="s">
        <v>11379</v>
      </c>
      <c r="E6475">
        <v>0</v>
      </c>
      <c r="F6475">
        <v>0</v>
      </c>
      <c r="G6475" t="s">
        <v>5</v>
      </c>
      <c r="H6475" s="2">
        <v>41163</v>
      </c>
      <c r="I6475" t="s">
        <v>2</v>
      </c>
      <c r="J6475" t="s">
        <v>3</v>
      </c>
      <c r="K6475">
        <v>65</v>
      </c>
      <c r="L6475">
        <v>17</v>
      </c>
      <c r="M6475">
        <v>55.56</v>
      </c>
      <c r="N6475">
        <v>0</v>
      </c>
      <c r="O6475">
        <v>0</v>
      </c>
      <c r="P6475">
        <v>55.56</v>
      </c>
      <c r="Q6475" t="s">
        <v>0</v>
      </c>
      <c r="R6475">
        <v>0</v>
      </c>
      <c r="S6475">
        <v>0</v>
      </c>
      <c r="T6475" t="s">
        <v>27046</v>
      </c>
      <c r="U6475" t="s">
        <v>20524</v>
      </c>
      <c r="V6475" s="2">
        <v>41159</v>
      </c>
      <c r="W6475" s="7">
        <f t="shared" si="586"/>
        <v>2012</v>
      </c>
      <c r="X6475" s="2">
        <v>41152</v>
      </c>
      <c r="Y6475" t="s">
        <v>12</v>
      </c>
      <c r="Z6475" t="s">
        <v>7</v>
      </c>
      <c r="AA6475" t="s">
        <v>33</v>
      </c>
      <c r="AB6475">
        <v>9</v>
      </c>
      <c r="AC6475">
        <v>6236</v>
      </c>
      <c r="AD6475">
        <v>14933</v>
      </c>
      <c r="AE6475" t="s">
        <v>23688</v>
      </c>
      <c r="AF6475" t="s">
        <v>27034</v>
      </c>
      <c r="AG6475">
        <f t="shared" si="587"/>
        <v>5</v>
      </c>
      <c r="AI6475" t="str">
        <f t="shared" si="588"/>
        <v/>
      </c>
      <c r="AJ6475">
        <f t="shared" si="585"/>
        <v>0</v>
      </c>
      <c r="AK6475" t="str">
        <f t="shared" si="589"/>
        <v/>
      </c>
    </row>
    <row r="6476" spans="1:37" x14ac:dyDescent="0.25">
      <c r="A6476" s="1">
        <v>0</v>
      </c>
      <c r="B6476">
        <v>0</v>
      </c>
      <c r="C6476" t="s">
        <v>11380</v>
      </c>
      <c r="D6476" t="s">
        <v>11381</v>
      </c>
      <c r="E6476">
        <v>0</v>
      </c>
      <c r="F6476">
        <v>0</v>
      </c>
      <c r="G6476" t="s">
        <v>5</v>
      </c>
      <c r="H6476" s="2">
        <v>41162</v>
      </c>
      <c r="I6476" t="s">
        <v>2</v>
      </c>
      <c r="J6476" t="s">
        <v>3</v>
      </c>
      <c r="K6476">
        <v>0</v>
      </c>
      <c r="L6476">
        <v>17</v>
      </c>
      <c r="M6476">
        <v>0</v>
      </c>
      <c r="N6476">
        <v>0</v>
      </c>
      <c r="O6476">
        <v>0</v>
      </c>
      <c r="P6476" t="s">
        <v>10681</v>
      </c>
      <c r="Q6476" t="s">
        <v>11382</v>
      </c>
      <c r="R6476">
        <v>65</v>
      </c>
      <c r="S6476">
        <v>0</v>
      </c>
      <c r="T6476" t="s">
        <v>27522</v>
      </c>
      <c r="U6476" t="s">
        <v>20524</v>
      </c>
      <c r="V6476" t="s">
        <v>11383</v>
      </c>
      <c r="W6476" s="7">
        <f t="shared" si="586"/>
        <v>2012</v>
      </c>
      <c r="X6476" s="2">
        <v>41152</v>
      </c>
      <c r="Y6476" t="s">
        <v>5824</v>
      </c>
      <c r="Z6476" t="s">
        <v>7</v>
      </c>
      <c r="AA6476" t="s">
        <v>215</v>
      </c>
      <c r="AB6476">
        <v>9</v>
      </c>
      <c r="AC6476">
        <v>4554</v>
      </c>
      <c r="AD6476">
        <v>14934</v>
      </c>
      <c r="AE6476" t="s">
        <v>22177</v>
      </c>
      <c r="AF6476" t="s">
        <v>27034</v>
      </c>
      <c r="AG6476">
        <f t="shared" si="587"/>
        <v>39</v>
      </c>
      <c r="AH6476" t="str">
        <f>MID(V6476,1,31)</f>
        <v xml:space="preserve">יח' מגהץ חרוכה וכיסוי מתפורר   </v>
      </c>
      <c r="AI6476" t="str">
        <f t="shared" si="588"/>
        <v>יח' מגהץ חרוכה וכיסוי מתפורר</v>
      </c>
      <c r="AJ6476">
        <f t="shared" si="585"/>
        <v>28</v>
      </c>
      <c r="AK6476" t="str">
        <f t="shared" si="589"/>
        <v>יח' מגהץ חרוכה וכיסוי מתפורר,יח' מגהץ חרוכה וכיסוי מתפורר</v>
      </c>
    </row>
    <row r="6477" spans="1:37" x14ac:dyDescent="0.25">
      <c r="A6477" s="1">
        <v>5.2083333333333336E-2</v>
      </c>
      <c r="B6477">
        <v>0</v>
      </c>
      <c r="C6477">
        <v>0</v>
      </c>
      <c r="D6477" t="s">
        <v>11384</v>
      </c>
      <c r="E6477">
        <v>0</v>
      </c>
      <c r="F6477">
        <v>0</v>
      </c>
      <c r="G6477" t="s">
        <v>5</v>
      </c>
      <c r="H6477" s="2">
        <v>41229</v>
      </c>
      <c r="I6477" s="2">
        <v>41225</v>
      </c>
      <c r="J6477" t="s">
        <v>3</v>
      </c>
      <c r="K6477">
        <v>211</v>
      </c>
      <c r="L6477">
        <v>17</v>
      </c>
      <c r="M6477">
        <v>180.34</v>
      </c>
      <c r="N6477">
        <v>0</v>
      </c>
      <c r="O6477">
        <v>0</v>
      </c>
      <c r="P6477" t="s">
        <v>11385</v>
      </c>
      <c r="Q6477" t="s">
        <v>11386</v>
      </c>
      <c r="R6477">
        <v>65</v>
      </c>
      <c r="S6477">
        <v>0</v>
      </c>
      <c r="T6477" t="s">
        <v>27046</v>
      </c>
      <c r="U6477" t="s">
        <v>20524</v>
      </c>
      <c r="V6477" s="2">
        <v>41159</v>
      </c>
      <c r="W6477" s="7">
        <f t="shared" si="586"/>
        <v>2012</v>
      </c>
      <c r="X6477" s="2">
        <v>41152</v>
      </c>
      <c r="Y6477" t="s">
        <v>6</v>
      </c>
      <c r="Z6477" t="s">
        <v>7</v>
      </c>
      <c r="AA6477" t="s">
        <v>10908</v>
      </c>
      <c r="AB6477">
        <v>9</v>
      </c>
      <c r="AC6477">
        <v>7484</v>
      </c>
      <c r="AD6477">
        <v>14935</v>
      </c>
      <c r="AE6477" t="s">
        <v>24879</v>
      </c>
      <c r="AF6477" t="s">
        <v>27034</v>
      </c>
      <c r="AG6477">
        <f t="shared" si="587"/>
        <v>5</v>
      </c>
      <c r="AI6477" t="str">
        <f t="shared" si="588"/>
        <v/>
      </c>
      <c r="AJ6477">
        <f t="shared" si="585"/>
        <v>0</v>
      </c>
      <c r="AK6477" t="str">
        <f t="shared" si="589"/>
        <v/>
      </c>
    </row>
    <row r="6478" spans="1:37" x14ac:dyDescent="0.25">
      <c r="A6478" s="1">
        <v>9.375E-2</v>
      </c>
      <c r="B6478">
        <v>5</v>
      </c>
      <c r="C6478">
        <v>0</v>
      </c>
      <c r="D6478" t="s">
        <v>11387</v>
      </c>
      <c r="E6478">
        <v>0</v>
      </c>
      <c r="F6478">
        <v>0</v>
      </c>
      <c r="G6478" t="s">
        <v>5</v>
      </c>
      <c r="H6478" s="2">
        <v>41194</v>
      </c>
      <c r="I6478" s="2">
        <v>41193</v>
      </c>
      <c r="J6478" t="s">
        <v>3</v>
      </c>
      <c r="K6478">
        <v>187</v>
      </c>
      <c r="L6478">
        <v>17</v>
      </c>
      <c r="M6478">
        <v>159.83000000000001</v>
      </c>
      <c r="N6478">
        <v>0</v>
      </c>
      <c r="O6478">
        <v>0</v>
      </c>
      <c r="P6478" t="s">
        <v>11388</v>
      </c>
      <c r="Q6478" t="s">
        <v>11389</v>
      </c>
      <c r="R6478">
        <v>65</v>
      </c>
      <c r="S6478">
        <v>0</v>
      </c>
      <c r="T6478" t="s">
        <v>20539</v>
      </c>
      <c r="U6478" t="s">
        <v>20510</v>
      </c>
      <c r="V6478" s="2">
        <v>41159</v>
      </c>
      <c r="W6478" s="7">
        <f t="shared" si="586"/>
        <v>2012</v>
      </c>
      <c r="X6478" s="2">
        <v>41152</v>
      </c>
      <c r="Y6478" t="s">
        <v>6</v>
      </c>
      <c r="Z6478" t="s">
        <v>7</v>
      </c>
      <c r="AA6478" t="s">
        <v>197</v>
      </c>
      <c r="AB6478">
        <v>9</v>
      </c>
      <c r="AC6478">
        <v>6139</v>
      </c>
      <c r="AD6478">
        <v>14936</v>
      </c>
      <c r="AE6478" t="s">
        <v>22205</v>
      </c>
      <c r="AF6478" t="s">
        <v>27034</v>
      </c>
      <c r="AG6478">
        <f t="shared" si="587"/>
        <v>5</v>
      </c>
      <c r="AI6478" t="str">
        <f t="shared" si="588"/>
        <v/>
      </c>
      <c r="AJ6478">
        <f t="shared" si="585"/>
        <v>0</v>
      </c>
      <c r="AK6478" t="str">
        <f t="shared" si="589"/>
        <v>המכשיר לאחר פירוק-אחריותינו מוגבלת!</v>
      </c>
    </row>
    <row r="6479" spans="1:37" x14ac:dyDescent="0.25">
      <c r="A6479" s="1">
        <v>0.125</v>
      </c>
      <c r="B6479">
        <v>5</v>
      </c>
      <c r="C6479">
        <v>0</v>
      </c>
      <c r="D6479" t="s">
        <v>11390</v>
      </c>
      <c r="E6479">
        <v>0</v>
      </c>
      <c r="F6479">
        <v>0</v>
      </c>
      <c r="G6479" t="s">
        <v>5</v>
      </c>
      <c r="H6479" s="2">
        <v>41155</v>
      </c>
      <c r="I6479" s="2">
        <v>41155</v>
      </c>
      <c r="J6479" t="s">
        <v>3</v>
      </c>
      <c r="K6479">
        <v>386</v>
      </c>
      <c r="L6479">
        <v>17</v>
      </c>
      <c r="M6479">
        <v>329.91</v>
      </c>
      <c r="N6479">
        <v>0</v>
      </c>
      <c r="O6479">
        <v>0</v>
      </c>
      <c r="P6479" t="s">
        <v>11391</v>
      </c>
      <c r="Q6479" t="s">
        <v>11392</v>
      </c>
      <c r="R6479">
        <v>65</v>
      </c>
      <c r="S6479">
        <v>0</v>
      </c>
      <c r="T6479" t="s">
        <v>27046</v>
      </c>
      <c r="U6479" t="s">
        <v>20524</v>
      </c>
      <c r="V6479" s="2">
        <v>41159</v>
      </c>
      <c r="W6479" s="7">
        <f t="shared" si="586"/>
        <v>2012</v>
      </c>
      <c r="X6479" s="2">
        <v>41152</v>
      </c>
      <c r="Y6479" t="s">
        <v>5824</v>
      </c>
      <c r="Z6479" t="s">
        <v>7</v>
      </c>
      <c r="AA6479" t="s">
        <v>468</v>
      </c>
      <c r="AB6479">
        <v>9</v>
      </c>
      <c r="AC6479">
        <v>5288</v>
      </c>
      <c r="AD6479">
        <v>14937</v>
      </c>
      <c r="AE6479" t="s">
        <v>22781</v>
      </c>
      <c r="AF6479" t="s">
        <v>27034</v>
      </c>
      <c r="AG6479">
        <f t="shared" si="587"/>
        <v>5</v>
      </c>
      <c r="AI6479" t="str">
        <f t="shared" si="588"/>
        <v/>
      </c>
      <c r="AJ6479">
        <f t="shared" si="585"/>
        <v>0</v>
      </c>
      <c r="AK6479" t="str">
        <f t="shared" si="589"/>
        <v/>
      </c>
    </row>
    <row r="6480" spans="1:37" x14ac:dyDescent="0.25">
      <c r="A6480" s="1">
        <v>6.25E-2</v>
      </c>
      <c r="B6480">
        <v>20</v>
      </c>
      <c r="C6480">
        <v>0</v>
      </c>
      <c r="D6480" t="s">
        <v>11393</v>
      </c>
      <c r="E6480">
        <v>0</v>
      </c>
      <c r="F6480">
        <v>0</v>
      </c>
      <c r="G6480" t="s">
        <v>5</v>
      </c>
      <c r="H6480" s="2">
        <v>41161</v>
      </c>
      <c r="I6480" s="2">
        <v>41161</v>
      </c>
      <c r="J6480" t="s">
        <v>3</v>
      </c>
      <c r="K6480">
        <v>456</v>
      </c>
      <c r="L6480">
        <v>17</v>
      </c>
      <c r="M6480">
        <v>389.74</v>
      </c>
      <c r="N6480">
        <v>0</v>
      </c>
      <c r="O6480">
        <v>0</v>
      </c>
      <c r="P6480" t="s">
        <v>11208</v>
      </c>
      <c r="Q6480" t="s">
        <v>11394</v>
      </c>
      <c r="R6480">
        <v>75</v>
      </c>
      <c r="S6480">
        <v>0</v>
      </c>
      <c r="T6480" t="s">
        <v>27046</v>
      </c>
      <c r="U6480" t="s">
        <v>20520</v>
      </c>
      <c r="V6480" s="2">
        <v>41162</v>
      </c>
      <c r="W6480" s="7">
        <f t="shared" si="586"/>
        <v>2012</v>
      </c>
      <c r="X6480" s="2">
        <v>41152</v>
      </c>
      <c r="Y6480" t="s">
        <v>80</v>
      </c>
      <c r="Z6480" t="s">
        <v>7</v>
      </c>
      <c r="AA6480" t="s">
        <v>81</v>
      </c>
      <c r="AB6480">
        <v>3</v>
      </c>
      <c r="AC6480">
        <v>6229</v>
      </c>
      <c r="AD6480">
        <v>14938</v>
      </c>
      <c r="AE6480" t="s">
        <v>23682</v>
      </c>
      <c r="AF6480" t="s">
        <v>27034</v>
      </c>
      <c r="AG6480">
        <f t="shared" si="587"/>
        <v>5</v>
      </c>
      <c r="AI6480" t="str">
        <f t="shared" si="588"/>
        <v/>
      </c>
      <c r="AJ6480">
        <f t="shared" si="585"/>
        <v>0</v>
      </c>
      <c r="AK6480" t="str">
        <f t="shared" si="589"/>
        <v/>
      </c>
    </row>
    <row r="6481" spans="1:37" x14ac:dyDescent="0.25">
      <c r="A6481" s="1">
        <v>0.10416666666666667</v>
      </c>
      <c r="B6481">
        <v>5</v>
      </c>
      <c r="C6481">
        <v>0</v>
      </c>
      <c r="D6481" t="s">
        <v>11395</v>
      </c>
      <c r="E6481">
        <v>0</v>
      </c>
      <c r="F6481">
        <v>0</v>
      </c>
      <c r="G6481" t="s">
        <v>5</v>
      </c>
      <c r="H6481" s="2">
        <v>41180</v>
      </c>
      <c r="I6481" s="2">
        <v>41180</v>
      </c>
      <c r="J6481" t="s">
        <v>3</v>
      </c>
      <c r="K6481">
        <v>264</v>
      </c>
      <c r="L6481">
        <v>17</v>
      </c>
      <c r="M6481">
        <v>225.64</v>
      </c>
      <c r="N6481">
        <v>25.04</v>
      </c>
      <c r="O6481">
        <v>10</v>
      </c>
      <c r="P6481" t="s">
        <v>11396</v>
      </c>
      <c r="Q6481" t="s">
        <v>11397</v>
      </c>
      <c r="R6481">
        <v>85</v>
      </c>
      <c r="S6481">
        <v>0</v>
      </c>
      <c r="T6481" t="s">
        <v>27046</v>
      </c>
      <c r="U6481" t="s">
        <v>20522</v>
      </c>
      <c r="V6481" s="2">
        <v>41161</v>
      </c>
      <c r="W6481" s="7">
        <f t="shared" si="586"/>
        <v>2012</v>
      </c>
      <c r="X6481" s="2">
        <v>41154</v>
      </c>
      <c r="Y6481" t="s">
        <v>5824</v>
      </c>
      <c r="Z6481" t="s">
        <v>7</v>
      </c>
      <c r="AA6481" t="s">
        <v>215</v>
      </c>
      <c r="AB6481">
        <v>9</v>
      </c>
      <c r="AC6481">
        <v>7485</v>
      </c>
      <c r="AD6481">
        <v>14939</v>
      </c>
      <c r="AE6481" t="s">
        <v>24880</v>
      </c>
      <c r="AF6481" t="s">
        <v>27034</v>
      </c>
      <c r="AG6481">
        <f t="shared" si="587"/>
        <v>5</v>
      </c>
      <c r="AI6481" t="str">
        <f t="shared" si="588"/>
        <v/>
      </c>
      <c r="AJ6481">
        <f t="shared" si="585"/>
        <v>0</v>
      </c>
      <c r="AK6481" t="str">
        <f t="shared" si="589"/>
        <v/>
      </c>
    </row>
    <row r="6482" spans="1:37" x14ac:dyDescent="0.25">
      <c r="A6482" s="1">
        <v>2.0833333333333332E-2</v>
      </c>
      <c r="B6482">
        <v>25</v>
      </c>
      <c r="C6482">
        <v>0</v>
      </c>
      <c r="D6482" t="s">
        <v>11398</v>
      </c>
      <c r="E6482">
        <v>0</v>
      </c>
      <c r="F6482">
        <v>0</v>
      </c>
      <c r="G6482" t="s">
        <v>5</v>
      </c>
      <c r="H6482" s="2">
        <v>41240</v>
      </c>
      <c r="I6482" s="2">
        <v>41203</v>
      </c>
      <c r="J6482" t="s">
        <v>3</v>
      </c>
      <c r="K6482">
        <v>185</v>
      </c>
      <c r="L6482">
        <v>17</v>
      </c>
      <c r="M6482">
        <v>158.12</v>
      </c>
      <c r="N6482">
        <v>0</v>
      </c>
      <c r="O6482">
        <v>0</v>
      </c>
      <c r="P6482" t="s">
        <v>11399</v>
      </c>
      <c r="Q6482" t="s">
        <v>11400</v>
      </c>
      <c r="R6482">
        <v>65</v>
      </c>
      <c r="S6482">
        <v>0</v>
      </c>
      <c r="T6482" t="s">
        <v>27046</v>
      </c>
      <c r="U6482" t="s">
        <v>20524</v>
      </c>
      <c r="V6482" t="s">
        <v>2</v>
      </c>
      <c r="W6482" s="7">
        <f t="shared" si="586"/>
        <v>2012</v>
      </c>
      <c r="X6482" s="2">
        <v>41155</v>
      </c>
      <c r="Y6482" t="s">
        <v>5451</v>
      </c>
      <c r="Z6482" t="s">
        <v>145</v>
      </c>
      <c r="AA6482" t="s">
        <v>862</v>
      </c>
      <c r="AB6482">
        <v>4</v>
      </c>
      <c r="AC6482">
        <v>2125</v>
      </c>
      <c r="AD6482">
        <v>14940</v>
      </c>
      <c r="AE6482" t="s">
        <v>21251</v>
      </c>
      <c r="AF6482" t="s">
        <v>27034</v>
      </c>
      <c r="AG6482">
        <f t="shared" si="587"/>
        <v>8</v>
      </c>
      <c r="AI6482" t="str">
        <f t="shared" si="588"/>
        <v/>
      </c>
      <c r="AJ6482">
        <f t="shared" si="585"/>
        <v>0</v>
      </c>
      <c r="AK6482" t="str">
        <f t="shared" si="589"/>
        <v/>
      </c>
    </row>
    <row r="6483" spans="1:37" x14ac:dyDescent="0.25">
      <c r="A6483" s="1">
        <v>1.3888888888888888E-2</v>
      </c>
      <c r="B6483">
        <v>0</v>
      </c>
      <c r="C6483">
        <v>0</v>
      </c>
      <c r="D6483" t="s">
        <v>11401</v>
      </c>
      <c r="E6483">
        <v>0</v>
      </c>
      <c r="F6483">
        <v>0</v>
      </c>
      <c r="G6483" t="s">
        <v>5</v>
      </c>
      <c r="H6483" s="2">
        <v>41158</v>
      </c>
      <c r="I6483" s="2">
        <v>41158</v>
      </c>
      <c r="J6483" t="s">
        <v>3</v>
      </c>
      <c r="K6483">
        <v>257</v>
      </c>
      <c r="L6483">
        <v>17</v>
      </c>
      <c r="M6483">
        <v>219.66</v>
      </c>
      <c r="N6483">
        <v>0</v>
      </c>
      <c r="O6483">
        <v>0</v>
      </c>
      <c r="P6483" t="s">
        <v>10872</v>
      </c>
      <c r="Q6483" t="s">
        <v>11402</v>
      </c>
      <c r="R6483">
        <v>65</v>
      </c>
      <c r="S6483">
        <v>0</v>
      </c>
      <c r="T6483" t="s">
        <v>27046</v>
      </c>
      <c r="U6483" t="s">
        <v>20524</v>
      </c>
      <c r="V6483" s="2">
        <v>41157</v>
      </c>
      <c r="W6483" s="7">
        <f t="shared" si="586"/>
        <v>2012</v>
      </c>
      <c r="X6483" s="2">
        <v>41155</v>
      </c>
      <c r="Y6483" t="s">
        <v>47</v>
      </c>
      <c r="Z6483" t="s">
        <v>7</v>
      </c>
      <c r="AA6483" t="s">
        <v>75</v>
      </c>
      <c r="AB6483">
        <v>1</v>
      </c>
      <c r="AC6483">
        <v>7486</v>
      </c>
      <c r="AD6483">
        <v>14941</v>
      </c>
      <c r="AE6483" t="s">
        <v>24881</v>
      </c>
      <c r="AF6483" t="s">
        <v>27034</v>
      </c>
      <c r="AG6483">
        <f t="shared" si="587"/>
        <v>5</v>
      </c>
      <c r="AI6483" t="str">
        <f t="shared" si="588"/>
        <v/>
      </c>
      <c r="AJ6483">
        <f t="shared" si="585"/>
        <v>0</v>
      </c>
      <c r="AK6483" t="str">
        <f t="shared" si="589"/>
        <v/>
      </c>
    </row>
    <row r="6484" spans="1:37" x14ac:dyDescent="0.25">
      <c r="A6484" s="1">
        <v>0</v>
      </c>
      <c r="B6484">
        <v>0</v>
      </c>
      <c r="C6484">
        <v>0</v>
      </c>
      <c r="D6484" t="s">
        <v>0</v>
      </c>
      <c r="E6484">
        <v>0</v>
      </c>
      <c r="F6484">
        <v>0</v>
      </c>
      <c r="G6484" t="s">
        <v>1</v>
      </c>
      <c r="H6484" t="s">
        <v>2</v>
      </c>
      <c r="I6484" t="s">
        <v>2</v>
      </c>
      <c r="J6484" t="s">
        <v>3</v>
      </c>
      <c r="K6484">
        <v>1580</v>
      </c>
      <c r="L6484">
        <v>17</v>
      </c>
      <c r="M6484">
        <v>1350.43</v>
      </c>
      <c r="N6484">
        <v>0</v>
      </c>
      <c r="O6484">
        <v>0</v>
      </c>
      <c r="P6484" t="s">
        <v>11403</v>
      </c>
      <c r="Q6484" t="s">
        <v>11404</v>
      </c>
      <c r="R6484">
        <v>85</v>
      </c>
      <c r="S6484">
        <v>0</v>
      </c>
      <c r="T6484" t="s">
        <v>27046</v>
      </c>
      <c r="U6484" t="s">
        <v>20522</v>
      </c>
      <c r="V6484" s="2">
        <v>41161</v>
      </c>
      <c r="W6484" s="7">
        <f t="shared" si="586"/>
        <v>2012</v>
      </c>
      <c r="X6484" s="2">
        <v>41156</v>
      </c>
      <c r="Y6484" t="s">
        <v>11405</v>
      </c>
      <c r="Z6484" t="s">
        <v>7</v>
      </c>
      <c r="AA6484" t="s">
        <v>11406</v>
      </c>
      <c r="AB6484">
        <v>0</v>
      </c>
      <c r="AC6484">
        <v>5830</v>
      </c>
      <c r="AD6484">
        <v>14942</v>
      </c>
      <c r="AE6484" t="s">
        <v>23294</v>
      </c>
      <c r="AF6484" t="s">
        <v>27033</v>
      </c>
      <c r="AG6484">
        <f t="shared" si="587"/>
        <v>5</v>
      </c>
      <c r="AI6484" t="str">
        <f t="shared" si="588"/>
        <v/>
      </c>
      <c r="AJ6484">
        <f t="shared" si="585"/>
        <v>0</v>
      </c>
      <c r="AK6484" t="str">
        <f t="shared" si="589"/>
        <v/>
      </c>
    </row>
    <row r="6485" spans="1:37" x14ac:dyDescent="0.25">
      <c r="A6485" s="1">
        <v>0</v>
      </c>
      <c r="B6485">
        <v>0</v>
      </c>
      <c r="C6485">
        <v>0</v>
      </c>
      <c r="D6485" t="s">
        <v>11407</v>
      </c>
      <c r="E6485">
        <v>0</v>
      </c>
      <c r="F6485">
        <v>0</v>
      </c>
      <c r="G6485" t="s">
        <v>5</v>
      </c>
      <c r="H6485" s="2">
        <v>41197</v>
      </c>
      <c r="I6485" t="s">
        <v>2</v>
      </c>
      <c r="J6485" t="s">
        <v>3</v>
      </c>
      <c r="K6485">
        <v>65</v>
      </c>
      <c r="L6485">
        <v>17</v>
      </c>
      <c r="M6485">
        <v>55.56</v>
      </c>
      <c r="N6485">
        <v>0</v>
      </c>
      <c r="O6485">
        <v>0</v>
      </c>
      <c r="P6485">
        <v>55.56</v>
      </c>
      <c r="Q6485" t="s">
        <v>0</v>
      </c>
      <c r="R6485">
        <v>0</v>
      </c>
      <c r="S6485">
        <v>0</v>
      </c>
      <c r="T6485" t="s">
        <v>27046</v>
      </c>
      <c r="U6485" t="s">
        <v>20524</v>
      </c>
      <c r="V6485" s="2">
        <v>41163</v>
      </c>
      <c r="W6485" s="7">
        <f t="shared" si="586"/>
        <v>2012</v>
      </c>
      <c r="X6485" s="2">
        <v>41156</v>
      </c>
      <c r="Y6485" t="s">
        <v>12</v>
      </c>
      <c r="Z6485" t="s">
        <v>7</v>
      </c>
      <c r="AA6485" t="s">
        <v>10885</v>
      </c>
      <c r="AB6485">
        <v>9</v>
      </c>
      <c r="AC6485">
        <v>7487</v>
      </c>
      <c r="AD6485">
        <v>14943</v>
      </c>
      <c r="AE6485" t="s">
        <v>24882</v>
      </c>
      <c r="AF6485" t="s">
        <v>27034</v>
      </c>
      <c r="AG6485">
        <f t="shared" si="587"/>
        <v>5</v>
      </c>
      <c r="AI6485" t="str">
        <f t="shared" si="588"/>
        <v/>
      </c>
      <c r="AJ6485">
        <f t="shared" si="585"/>
        <v>0</v>
      </c>
      <c r="AK6485" t="str">
        <f t="shared" si="589"/>
        <v/>
      </c>
    </row>
    <row r="6486" spans="1:37" x14ac:dyDescent="0.25">
      <c r="A6486" s="1">
        <v>0.41666666666666669</v>
      </c>
      <c r="B6486">
        <v>150</v>
      </c>
      <c r="C6486">
        <v>0</v>
      </c>
      <c r="D6486" t="s">
        <v>0</v>
      </c>
      <c r="E6486">
        <v>244</v>
      </c>
      <c r="F6486">
        <v>739</v>
      </c>
      <c r="G6486" t="s">
        <v>5</v>
      </c>
      <c r="H6486" s="2">
        <v>41156</v>
      </c>
      <c r="I6486" s="2">
        <v>41156</v>
      </c>
      <c r="J6486" t="s">
        <v>3</v>
      </c>
      <c r="K6486">
        <v>866</v>
      </c>
      <c r="L6486">
        <v>17</v>
      </c>
      <c r="M6486">
        <v>740.17</v>
      </c>
      <c r="N6486">
        <v>0</v>
      </c>
      <c r="O6486">
        <v>0</v>
      </c>
      <c r="P6486">
        <v>740.17</v>
      </c>
      <c r="Q6486" t="s">
        <v>0</v>
      </c>
      <c r="R6486">
        <v>0</v>
      </c>
      <c r="S6486">
        <v>0</v>
      </c>
      <c r="T6486" t="s">
        <v>27046</v>
      </c>
      <c r="U6486" t="s">
        <v>20524</v>
      </c>
      <c r="V6486" s="2">
        <v>41166</v>
      </c>
      <c r="W6486" s="7">
        <f t="shared" si="586"/>
        <v>2012</v>
      </c>
      <c r="X6486" s="2">
        <v>41156</v>
      </c>
      <c r="Y6486" t="s">
        <v>12</v>
      </c>
      <c r="Z6486" t="s">
        <v>7</v>
      </c>
      <c r="AA6486" t="s">
        <v>563</v>
      </c>
      <c r="AB6486">
        <v>8</v>
      </c>
      <c r="AC6486">
        <v>3714</v>
      </c>
      <c r="AD6486">
        <v>14944</v>
      </c>
      <c r="AE6486" t="s">
        <v>21840</v>
      </c>
      <c r="AF6486" t="s">
        <v>27034</v>
      </c>
      <c r="AG6486">
        <f t="shared" si="587"/>
        <v>5</v>
      </c>
      <c r="AI6486" t="str">
        <f t="shared" si="588"/>
        <v/>
      </c>
      <c r="AJ6486">
        <f t="shared" si="585"/>
        <v>0</v>
      </c>
      <c r="AK6486" t="str">
        <f t="shared" si="589"/>
        <v/>
      </c>
    </row>
    <row r="6487" spans="1:37" x14ac:dyDescent="0.25">
      <c r="A6487" s="1">
        <v>4.1666666666666664E-2</v>
      </c>
      <c r="B6487">
        <v>0</v>
      </c>
      <c r="C6487">
        <v>0</v>
      </c>
      <c r="D6487" t="s">
        <v>11408</v>
      </c>
      <c r="E6487">
        <v>0</v>
      </c>
      <c r="F6487">
        <v>0</v>
      </c>
      <c r="G6487" t="s">
        <v>5</v>
      </c>
      <c r="H6487" s="2">
        <v>41172</v>
      </c>
      <c r="I6487" s="2">
        <v>41171</v>
      </c>
      <c r="J6487" t="s">
        <v>3</v>
      </c>
      <c r="K6487">
        <v>255</v>
      </c>
      <c r="L6487">
        <v>17</v>
      </c>
      <c r="M6487">
        <v>217.95</v>
      </c>
      <c r="N6487">
        <v>0</v>
      </c>
      <c r="O6487">
        <v>0</v>
      </c>
      <c r="P6487">
        <v>217.95</v>
      </c>
      <c r="Q6487" t="s">
        <v>0</v>
      </c>
      <c r="R6487">
        <v>0</v>
      </c>
      <c r="S6487">
        <v>0</v>
      </c>
      <c r="T6487" t="s">
        <v>27046</v>
      </c>
      <c r="U6487" t="s">
        <v>20520</v>
      </c>
      <c r="V6487" s="2">
        <v>41167</v>
      </c>
      <c r="W6487" s="7">
        <f t="shared" si="586"/>
        <v>2012</v>
      </c>
      <c r="X6487" s="2">
        <v>41157</v>
      </c>
      <c r="Y6487" t="s">
        <v>9078</v>
      </c>
      <c r="Z6487" t="s">
        <v>7</v>
      </c>
      <c r="AA6487" t="s">
        <v>5058</v>
      </c>
      <c r="AB6487">
        <v>3</v>
      </c>
      <c r="AC6487">
        <v>1006</v>
      </c>
      <c r="AD6487">
        <v>14945</v>
      </c>
      <c r="AE6487" t="s">
        <v>20901</v>
      </c>
      <c r="AF6487" t="s">
        <v>27034</v>
      </c>
      <c r="AG6487">
        <f t="shared" si="587"/>
        <v>5</v>
      </c>
      <c r="AI6487" t="str">
        <f t="shared" si="588"/>
        <v/>
      </c>
      <c r="AJ6487">
        <f t="shared" si="585"/>
        <v>0</v>
      </c>
      <c r="AK6487" t="str">
        <f t="shared" si="589"/>
        <v/>
      </c>
    </row>
    <row r="6488" spans="1:37" x14ac:dyDescent="0.25">
      <c r="A6488" s="1">
        <v>8.3333333333333329E-2</v>
      </c>
      <c r="B6488">
        <v>70</v>
      </c>
      <c r="C6488">
        <v>0</v>
      </c>
      <c r="D6488" t="s">
        <v>11409</v>
      </c>
      <c r="E6488">
        <v>0</v>
      </c>
      <c r="F6488">
        <v>0</v>
      </c>
      <c r="G6488" t="s">
        <v>5</v>
      </c>
      <c r="H6488" s="2">
        <v>41180</v>
      </c>
      <c r="I6488" s="2">
        <v>41180</v>
      </c>
      <c r="J6488" t="s">
        <v>3</v>
      </c>
      <c r="K6488">
        <v>375</v>
      </c>
      <c r="L6488">
        <v>17</v>
      </c>
      <c r="M6488">
        <v>320.51</v>
      </c>
      <c r="N6488">
        <v>0</v>
      </c>
      <c r="O6488">
        <v>0</v>
      </c>
      <c r="P6488" t="s">
        <v>11410</v>
      </c>
      <c r="Q6488" t="s">
        <v>11411</v>
      </c>
      <c r="R6488">
        <v>75</v>
      </c>
      <c r="S6488">
        <v>0</v>
      </c>
      <c r="T6488" t="s">
        <v>27046</v>
      </c>
      <c r="U6488" t="s">
        <v>20520</v>
      </c>
      <c r="V6488" s="2">
        <v>41194</v>
      </c>
      <c r="W6488" s="7">
        <f t="shared" si="586"/>
        <v>2012</v>
      </c>
      <c r="X6488" s="2">
        <v>41157</v>
      </c>
      <c r="Y6488" t="s">
        <v>80</v>
      </c>
      <c r="Z6488" t="s">
        <v>7</v>
      </c>
      <c r="AA6488" t="s">
        <v>11245</v>
      </c>
      <c r="AB6488">
        <v>3</v>
      </c>
      <c r="AC6488">
        <v>7488</v>
      </c>
      <c r="AD6488">
        <v>14946</v>
      </c>
      <c r="AE6488" t="s">
        <v>24883</v>
      </c>
      <c r="AF6488" t="s">
        <v>27034</v>
      </c>
      <c r="AG6488">
        <f t="shared" si="587"/>
        <v>5</v>
      </c>
      <c r="AI6488" t="str">
        <f t="shared" si="588"/>
        <v/>
      </c>
      <c r="AJ6488">
        <f t="shared" si="585"/>
        <v>0</v>
      </c>
      <c r="AK6488" t="str">
        <f t="shared" si="589"/>
        <v/>
      </c>
    </row>
    <row r="6489" spans="1:37" x14ac:dyDescent="0.25">
      <c r="A6489" s="1">
        <v>8.3333333333333329E-2</v>
      </c>
      <c r="B6489">
        <v>7</v>
      </c>
      <c r="C6489" t="s">
        <v>11412</v>
      </c>
      <c r="D6489" t="s">
        <v>11413</v>
      </c>
      <c r="E6489">
        <v>0</v>
      </c>
      <c r="F6489">
        <v>0</v>
      </c>
      <c r="G6489" t="s">
        <v>5</v>
      </c>
      <c r="H6489" s="2">
        <v>41172</v>
      </c>
      <c r="I6489" s="2">
        <v>41172</v>
      </c>
      <c r="J6489" t="s">
        <v>3</v>
      </c>
      <c r="K6489">
        <v>222</v>
      </c>
      <c r="L6489">
        <v>17</v>
      </c>
      <c r="M6489">
        <v>189.74</v>
      </c>
      <c r="N6489">
        <v>0</v>
      </c>
      <c r="O6489">
        <v>0</v>
      </c>
      <c r="P6489" t="s">
        <v>11251</v>
      </c>
      <c r="Q6489" t="s">
        <v>11414</v>
      </c>
      <c r="R6489">
        <v>65</v>
      </c>
      <c r="S6489">
        <v>0</v>
      </c>
      <c r="T6489" t="s">
        <v>27046</v>
      </c>
      <c r="U6489" t="s">
        <v>20524</v>
      </c>
      <c r="V6489" s="2">
        <v>41165</v>
      </c>
      <c r="W6489" s="7">
        <f t="shared" si="586"/>
        <v>2012</v>
      </c>
      <c r="X6489" s="2">
        <v>41158</v>
      </c>
      <c r="Y6489" t="s">
        <v>28</v>
      </c>
      <c r="Z6489" t="s">
        <v>7</v>
      </c>
      <c r="AA6489" t="s">
        <v>1675</v>
      </c>
      <c r="AB6489">
        <v>9</v>
      </c>
      <c r="AC6489">
        <v>5483</v>
      </c>
      <c r="AD6489">
        <v>14947</v>
      </c>
      <c r="AE6489" t="s">
        <v>22961</v>
      </c>
      <c r="AF6489" t="s">
        <v>27034</v>
      </c>
      <c r="AG6489">
        <f t="shared" si="587"/>
        <v>5</v>
      </c>
      <c r="AI6489" t="str">
        <f t="shared" si="588"/>
        <v/>
      </c>
      <c r="AJ6489">
        <f t="shared" si="585"/>
        <v>0</v>
      </c>
      <c r="AK6489" t="str">
        <f t="shared" si="589"/>
        <v/>
      </c>
    </row>
    <row r="6490" spans="1:37" x14ac:dyDescent="0.25">
      <c r="A6490" s="1">
        <v>0.14583333333333334</v>
      </c>
      <c r="B6490">
        <v>0</v>
      </c>
      <c r="C6490">
        <v>0</v>
      </c>
      <c r="D6490" t="s">
        <v>11415</v>
      </c>
      <c r="E6490">
        <v>0</v>
      </c>
      <c r="F6490">
        <v>0</v>
      </c>
      <c r="G6490" t="s">
        <v>5</v>
      </c>
      <c r="H6490" s="2">
        <v>41211</v>
      </c>
      <c r="I6490" s="2">
        <v>41211</v>
      </c>
      <c r="J6490" t="s">
        <v>3</v>
      </c>
      <c r="K6490">
        <v>585</v>
      </c>
      <c r="L6490">
        <v>17</v>
      </c>
      <c r="M6490">
        <v>500</v>
      </c>
      <c r="N6490">
        <v>0</v>
      </c>
      <c r="O6490">
        <v>0</v>
      </c>
      <c r="P6490" t="s">
        <v>11416</v>
      </c>
      <c r="Q6490" t="s">
        <v>11417</v>
      </c>
      <c r="R6490">
        <v>85</v>
      </c>
      <c r="S6490">
        <v>0</v>
      </c>
      <c r="T6490" t="s">
        <v>27046</v>
      </c>
      <c r="U6490" t="s">
        <v>20522</v>
      </c>
      <c r="V6490" s="2">
        <v>41163</v>
      </c>
      <c r="W6490" s="7">
        <f t="shared" si="586"/>
        <v>2012</v>
      </c>
      <c r="X6490" s="2">
        <v>41161</v>
      </c>
      <c r="Y6490" t="s">
        <v>47</v>
      </c>
      <c r="Z6490" t="s">
        <v>7</v>
      </c>
      <c r="AA6490" t="s">
        <v>48</v>
      </c>
      <c r="AB6490">
        <v>1</v>
      </c>
      <c r="AC6490">
        <v>5419</v>
      </c>
      <c r="AD6490">
        <v>14948</v>
      </c>
      <c r="AE6490" t="s">
        <v>22903</v>
      </c>
      <c r="AF6490" t="s">
        <v>27034</v>
      </c>
      <c r="AG6490">
        <f t="shared" si="587"/>
        <v>5</v>
      </c>
      <c r="AI6490" t="str">
        <f t="shared" si="588"/>
        <v/>
      </c>
      <c r="AJ6490">
        <f t="shared" si="585"/>
        <v>0</v>
      </c>
      <c r="AK6490" t="str">
        <f t="shared" si="589"/>
        <v/>
      </c>
    </row>
    <row r="6491" spans="1:37" x14ac:dyDescent="0.25">
      <c r="A6491" s="1">
        <v>6.25E-2</v>
      </c>
      <c r="B6491">
        <v>0</v>
      </c>
      <c r="C6491">
        <v>0</v>
      </c>
      <c r="D6491" t="s">
        <v>11418</v>
      </c>
      <c r="E6491">
        <v>0</v>
      </c>
      <c r="F6491">
        <v>0</v>
      </c>
      <c r="G6491" t="s">
        <v>5</v>
      </c>
      <c r="H6491" s="2">
        <v>41172</v>
      </c>
      <c r="I6491" s="2">
        <v>41171</v>
      </c>
      <c r="J6491" t="s">
        <v>3</v>
      </c>
      <c r="K6491">
        <v>211</v>
      </c>
      <c r="L6491">
        <v>17</v>
      </c>
      <c r="M6491">
        <v>180.34</v>
      </c>
      <c r="N6491">
        <v>0</v>
      </c>
      <c r="O6491">
        <v>0</v>
      </c>
      <c r="P6491" t="s">
        <v>11385</v>
      </c>
      <c r="Q6491" t="s">
        <v>11419</v>
      </c>
      <c r="R6491">
        <v>65</v>
      </c>
      <c r="S6491">
        <v>0</v>
      </c>
      <c r="T6491" t="s">
        <v>27046</v>
      </c>
      <c r="U6491" t="s">
        <v>20524</v>
      </c>
      <c r="V6491" s="2">
        <v>41172</v>
      </c>
      <c r="W6491" s="7">
        <f t="shared" si="586"/>
        <v>2012</v>
      </c>
      <c r="X6491" s="2">
        <v>41162</v>
      </c>
      <c r="Y6491" t="s">
        <v>93</v>
      </c>
      <c r="Z6491" t="s">
        <v>62</v>
      </c>
      <c r="AA6491" t="s">
        <v>11420</v>
      </c>
      <c r="AB6491">
        <v>2</v>
      </c>
      <c r="AC6491">
        <v>7489</v>
      </c>
      <c r="AD6491">
        <v>14949</v>
      </c>
      <c r="AE6491" t="s">
        <v>24884</v>
      </c>
      <c r="AF6491" t="s">
        <v>27034</v>
      </c>
      <c r="AG6491">
        <f t="shared" si="587"/>
        <v>5</v>
      </c>
      <c r="AI6491" t="str">
        <f t="shared" si="588"/>
        <v/>
      </c>
      <c r="AJ6491">
        <f t="shared" si="585"/>
        <v>0</v>
      </c>
      <c r="AK6491" t="str">
        <f t="shared" si="589"/>
        <v/>
      </c>
    </row>
    <row r="6492" spans="1:37" x14ac:dyDescent="0.25">
      <c r="A6492" s="1">
        <v>2.0833333333333332E-2</v>
      </c>
      <c r="B6492">
        <v>0</v>
      </c>
      <c r="C6492">
        <v>0</v>
      </c>
      <c r="D6492" t="s">
        <v>11421</v>
      </c>
      <c r="E6492">
        <v>0</v>
      </c>
      <c r="F6492">
        <v>0</v>
      </c>
      <c r="G6492" t="s">
        <v>5</v>
      </c>
      <c r="H6492" s="2">
        <v>41164</v>
      </c>
      <c r="I6492" s="2">
        <v>41163</v>
      </c>
      <c r="J6492" t="s">
        <v>3</v>
      </c>
      <c r="K6492">
        <v>257</v>
      </c>
      <c r="L6492">
        <v>17</v>
      </c>
      <c r="M6492">
        <v>219.66</v>
      </c>
      <c r="N6492">
        <v>0</v>
      </c>
      <c r="O6492">
        <v>0</v>
      </c>
      <c r="P6492" t="s">
        <v>10872</v>
      </c>
      <c r="Q6492" t="s">
        <v>11422</v>
      </c>
      <c r="R6492">
        <v>65</v>
      </c>
      <c r="S6492">
        <v>0</v>
      </c>
      <c r="T6492" t="s">
        <v>27046</v>
      </c>
      <c r="U6492" t="s">
        <v>20524</v>
      </c>
      <c r="V6492" s="2">
        <v>41164</v>
      </c>
      <c r="W6492" s="7">
        <f t="shared" si="586"/>
        <v>2012</v>
      </c>
      <c r="X6492" s="2">
        <v>41162</v>
      </c>
      <c r="Y6492" t="s">
        <v>47</v>
      </c>
      <c r="Z6492" t="s">
        <v>7</v>
      </c>
      <c r="AA6492" t="s">
        <v>48</v>
      </c>
      <c r="AB6492">
        <v>1</v>
      </c>
      <c r="AC6492">
        <v>7490</v>
      </c>
      <c r="AD6492">
        <v>14950</v>
      </c>
      <c r="AE6492" t="s">
        <v>24885</v>
      </c>
      <c r="AF6492" t="s">
        <v>27034</v>
      </c>
      <c r="AG6492">
        <f t="shared" si="587"/>
        <v>5</v>
      </c>
      <c r="AI6492" t="str">
        <f t="shared" si="588"/>
        <v/>
      </c>
      <c r="AJ6492">
        <f t="shared" si="585"/>
        <v>0</v>
      </c>
      <c r="AK6492" t="str">
        <f t="shared" si="589"/>
        <v/>
      </c>
    </row>
    <row r="6493" spans="1:37" x14ac:dyDescent="0.25">
      <c r="A6493" s="1">
        <v>2.0833333333333332E-2</v>
      </c>
      <c r="B6493">
        <v>5</v>
      </c>
      <c r="C6493">
        <v>0</v>
      </c>
      <c r="D6493" t="s">
        <v>11423</v>
      </c>
      <c r="E6493">
        <v>0</v>
      </c>
      <c r="F6493">
        <v>0</v>
      </c>
      <c r="G6493" t="s">
        <v>5</v>
      </c>
      <c r="H6493" s="2">
        <v>41200</v>
      </c>
      <c r="I6493" s="2">
        <v>41197</v>
      </c>
      <c r="J6493" t="s">
        <v>3</v>
      </c>
      <c r="K6493">
        <v>222</v>
      </c>
      <c r="L6493">
        <v>17</v>
      </c>
      <c r="M6493">
        <v>189.74</v>
      </c>
      <c r="N6493">
        <v>0</v>
      </c>
      <c r="O6493">
        <v>0</v>
      </c>
      <c r="P6493" t="s">
        <v>11251</v>
      </c>
      <c r="Q6493" t="s">
        <v>11424</v>
      </c>
      <c r="R6493">
        <v>65</v>
      </c>
      <c r="S6493">
        <v>0</v>
      </c>
      <c r="T6493" t="s">
        <v>27046</v>
      </c>
      <c r="U6493" t="s">
        <v>20524</v>
      </c>
      <c r="V6493" s="2">
        <v>41197</v>
      </c>
      <c r="W6493" s="7">
        <f t="shared" si="586"/>
        <v>2012</v>
      </c>
      <c r="X6493" s="2">
        <v>41163</v>
      </c>
      <c r="Y6493" t="s">
        <v>5824</v>
      </c>
      <c r="Z6493" t="s">
        <v>7</v>
      </c>
      <c r="AA6493" t="s">
        <v>11425</v>
      </c>
      <c r="AB6493">
        <v>9</v>
      </c>
      <c r="AC6493">
        <v>4712</v>
      </c>
      <c r="AD6493">
        <v>14951</v>
      </c>
      <c r="AE6493" t="s">
        <v>22248</v>
      </c>
      <c r="AF6493" t="s">
        <v>27034</v>
      </c>
      <c r="AG6493">
        <f t="shared" si="587"/>
        <v>5</v>
      </c>
      <c r="AI6493" t="str">
        <f t="shared" si="588"/>
        <v/>
      </c>
      <c r="AJ6493">
        <f t="shared" si="585"/>
        <v>0</v>
      </c>
      <c r="AK6493" t="str">
        <f t="shared" si="589"/>
        <v/>
      </c>
    </row>
    <row r="6494" spans="1:37" x14ac:dyDescent="0.25">
      <c r="A6494" s="1">
        <v>0.14583333333333334</v>
      </c>
      <c r="B6494">
        <v>5</v>
      </c>
      <c r="C6494">
        <v>0</v>
      </c>
      <c r="D6494" t="s">
        <v>11426</v>
      </c>
      <c r="E6494">
        <v>0</v>
      </c>
      <c r="F6494">
        <v>0</v>
      </c>
      <c r="G6494" t="s">
        <v>5</v>
      </c>
      <c r="H6494" s="2">
        <v>41213</v>
      </c>
      <c r="I6494" s="2">
        <v>41201</v>
      </c>
      <c r="J6494" t="s">
        <v>3</v>
      </c>
      <c r="K6494">
        <v>410</v>
      </c>
      <c r="L6494">
        <v>17</v>
      </c>
      <c r="M6494">
        <v>350.43</v>
      </c>
      <c r="N6494">
        <v>0</v>
      </c>
      <c r="O6494">
        <v>0</v>
      </c>
      <c r="P6494" t="s">
        <v>11427</v>
      </c>
      <c r="Q6494" t="s">
        <v>11428</v>
      </c>
      <c r="R6494">
        <v>65</v>
      </c>
      <c r="S6494">
        <v>0</v>
      </c>
      <c r="T6494" t="s">
        <v>27046</v>
      </c>
      <c r="U6494" t="s">
        <v>20524</v>
      </c>
      <c r="V6494" s="2">
        <v>41194</v>
      </c>
      <c r="W6494" s="7">
        <f t="shared" si="586"/>
        <v>2012</v>
      </c>
      <c r="X6494" s="2">
        <v>41164</v>
      </c>
      <c r="Y6494" t="s">
        <v>5824</v>
      </c>
      <c r="Z6494" t="s">
        <v>7</v>
      </c>
      <c r="AA6494" t="s">
        <v>72</v>
      </c>
      <c r="AB6494">
        <v>9</v>
      </c>
      <c r="AC6494">
        <v>6091</v>
      </c>
      <c r="AD6494">
        <v>14952</v>
      </c>
      <c r="AE6494" t="s">
        <v>23548</v>
      </c>
      <c r="AF6494" t="s">
        <v>27034</v>
      </c>
      <c r="AG6494">
        <f t="shared" si="587"/>
        <v>5</v>
      </c>
      <c r="AI6494" t="str">
        <f t="shared" si="588"/>
        <v/>
      </c>
      <c r="AJ6494">
        <f t="shared" si="585"/>
        <v>0</v>
      </c>
      <c r="AK6494" t="str">
        <f t="shared" si="589"/>
        <v/>
      </c>
    </row>
    <row r="6495" spans="1:37" x14ac:dyDescent="0.25">
      <c r="A6495" s="1">
        <v>2.0833333333333332E-2</v>
      </c>
      <c r="B6495">
        <v>0</v>
      </c>
      <c r="C6495">
        <v>0</v>
      </c>
      <c r="D6495" t="s">
        <v>11429</v>
      </c>
      <c r="E6495">
        <v>0</v>
      </c>
      <c r="F6495">
        <v>0</v>
      </c>
      <c r="G6495" t="s">
        <v>5</v>
      </c>
      <c r="H6495" s="2">
        <v>41239</v>
      </c>
      <c r="I6495" s="2">
        <v>41238</v>
      </c>
      <c r="J6495" t="s">
        <v>3</v>
      </c>
      <c r="K6495">
        <v>293</v>
      </c>
      <c r="L6495">
        <v>17</v>
      </c>
      <c r="M6495">
        <v>250.43</v>
      </c>
      <c r="N6495">
        <v>0</v>
      </c>
      <c r="O6495">
        <v>0</v>
      </c>
      <c r="P6495" t="s">
        <v>10689</v>
      </c>
      <c r="Q6495" t="s">
        <v>11430</v>
      </c>
      <c r="R6495">
        <v>75</v>
      </c>
      <c r="S6495">
        <v>0</v>
      </c>
      <c r="T6495" t="s">
        <v>27046</v>
      </c>
      <c r="U6495" t="s">
        <v>20520</v>
      </c>
      <c r="V6495" s="2">
        <v>41174</v>
      </c>
      <c r="W6495" s="7">
        <f t="shared" si="586"/>
        <v>2012</v>
      </c>
      <c r="X6495" s="2">
        <v>41164</v>
      </c>
      <c r="Y6495" t="s">
        <v>9078</v>
      </c>
      <c r="Z6495" t="s">
        <v>7</v>
      </c>
      <c r="AA6495" t="s">
        <v>9217</v>
      </c>
      <c r="AB6495">
        <v>3</v>
      </c>
      <c r="AC6495">
        <v>7491</v>
      </c>
      <c r="AD6495">
        <v>14953</v>
      </c>
      <c r="AE6495" t="s">
        <v>24886</v>
      </c>
      <c r="AF6495" t="s">
        <v>27034</v>
      </c>
      <c r="AG6495">
        <f t="shared" si="587"/>
        <v>5</v>
      </c>
      <c r="AI6495" t="str">
        <f t="shared" si="588"/>
        <v/>
      </c>
      <c r="AJ6495">
        <f t="shared" si="585"/>
        <v>0</v>
      </c>
      <c r="AK6495" t="str">
        <f t="shared" si="589"/>
        <v/>
      </c>
    </row>
    <row r="6496" spans="1:37" x14ac:dyDescent="0.25">
      <c r="A6496" s="1">
        <v>2.0833333333333332E-2</v>
      </c>
      <c r="B6496">
        <v>2</v>
      </c>
      <c r="C6496">
        <v>0</v>
      </c>
      <c r="D6496" t="s">
        <v>11431</v>
      </c>
      <c r="E6496">
        <v>0</v>
      </c>
      <c r="F6496">
        <v>0</v>
      </c>
      <c r="G6496" t="s">
        <v>5</v>
      </c>
      <c r="H6496" s="2">
        <v>41165</v>
      </c>
      <c r="I6496" s="2">
        <v>41165</v>
      </c>
      <c r="J6496" t="s">
        <v>3</v>
      </c>
      <c r="K6496">
        <v>257</v>
      </c>
      <c r="L6496">
        <v>17</v>
      </c>
      <c r="M6496">
        <v>219.66</v>
      </c>
      <c r="N6496">
        <v>0</v>
      </c>
      <c r="O6496">
        <v>0</v>
      </c>
      <c r="P6496" t="s">
        <v>10872</v>
      </c>
      <c r="Q6496" t="s">
        <v>11432</v>
      </c>
      <c r="R6496">
        <v>65</v>
      </c>
      <c r="S6496">
        <v>0</v>
      </c>
      <c r="T6496" t="s">
        <v>27046</v>
      </c>
      <c r="U6496" t="s">
        <v>20524</v>
      </c>
      <c r="V6496" s="2">
        <v>41166</v>
      </c>
      <c r="W6496" s="7">
        <f t="shared" si="586"/>
        <v>2012</v>
      </c>
      <c r="X6496" s="2">
        <v>41164</v>
      </c>
      <c r="Y6496" t="s">
        <v>6</v>
      </c>
      <c r="Z6496" t="s">
        <v>7</v>
      </c>
      <c r="AA6496" t="s">
        <v>923</v>
      </c>
      <c r="AB6496">
        <v>1</v>
      </c>
      <c r="AC6496">
        <v>6366</v>
      </c>
      <c r="AD6496">
        <v>14954</v>
      </c>
      <c r="AE6496" t="s">
        <v>23811</v>
      </c>
      <c r="AF6496" t="s">
        <v>27034</v>
      </c>
      <c r="AG6496">
        <f t="shared" si="587"/>
        <v>5</v>
      </c>
      <c r="AI6496" t="str">
        <f t="shared" si="588"/>
        <v/>
      </c>
      <c r="AJ6496">
        <f t="shared" si="585"/>
        <v>0</v>
      </c>
      <c r="AK6496" t="str">
        <f t="shared" si="589"/>
        <v/>
      </c>
    </row>
    <row r="6497" spans="1:37" x14ac:dyDescent="0.25">
      <c r="A6497" s="1">
        <v>4.1666666666666664E-2</v>
      </c>
      <c r="B6497">
        <v>5</v>
      </c>
      <c r="C6497">
        <v>0</v>
      </c>
      <c r="D6497" t="s">
        <v>11433</v>
      </c>
      <c r="E6497">
        <v>0</v>
      </c>
      <c r="F6497">
        <v>0</v>
      </c>
      <c r="G6497" t="s">
        <v>5</v>
      </c>
      <c r="H6497" s="2">
        <v>41173</v>
      </c>
      <c r="I6497" s="2">
        <v>41173</v>
      </c>
      <c r="J6497" t="s">
        <v>3</v>
      </c>
      <c r="K6497">
        <v>337</v>
      </c>
      <c r="L6497">
        <v>17</v>
      </c>
      <c r="M6497">
        <v>288.02999999999997</v>
      </c>
      <c r="N6497">
        <v>31.97</v>
      </c>
      <c r="O6497">
        <v>10</v>
      </c>
      <c r="P6497" t="s">
        <v>11434</v>
      </c>
      <c r="Q6497" t="s">
        <v>11435</v>
      </c>
      <c r="R6497">
        <v>65</v>
      </c>
      <c r="S6497">
        <v>0</v>
      </c>
      <c r="T6497" t="s">
        <v>27046</v>
      </c>
      <c r="U6497" t="s">
        <v>20524</v>
      </c>
      <c r="V6497" s="2">
        <v>41167</v>
      </c>
      <c r="W6497" s="7">
        <f t="shared" si="586"/>
        <v>2012</v>
      </c>
      <c r="X6497" s="2">
        <v>41165</v>
      </c>
      <c r="Y6497" t="s">
        <v>118</v>
      </c>
      <c r="Z6497" t="s">
        <v>7</v>
      </c>
      <c r="AA6497" t="s">
        <v>436</v>
      </c>
      <c r="AB6497">
        <v>1</v>
      </c>
      <c r="AC6497">
        <v>7655</v>
      </c>
      <c r="AD6497">
        <v>14955</v>
      </c>
      <c r="AE6497" t="s">
        <v>25043</v>
      </c>
      <c r="AF6497" t="s">
        <v>27034</v>
      </c>
      <c r="AG6497">
        <f t="shared" si="587"/>
        <v>5</v>
      </c>
      <c r="AI6497" t="str">
        <f t="shared" si="588"/>
        <v/>
      </c>
      <c r="AJ6497">
        <f t="shared" si="585"/>
        <v>0</v>
      </c>
      <c r="AK6497" t="str">
        <f t="shared" si="589"/>
        <v/>
      </c>
    </row>
    <row r="6498" spans="1:37" x14ac:dyDescent="0.25">
      <c r="A6498" s="1">
        <v>1.3888888888888888E-2</v>
      </c>
      <c r="B6498">
        <v>0</v>
      </c>
      <c r="C6498">
        <v>0</v>
      </c>
      <c r="D6498" t="s">
        <v>11436</v>
      </c>
      <c r="E6498">
        <v>0</v>
      </c>
      <c r="F6498">
        <v>0</v>
      </c>
      <c r="G6498" t="s">
        <v>5</v>
      </c>
      <c r="H6498" s="2">
        <v>41171</v>
      </c>
      <c r="I6498" s="2">
        <v>41171</v>
      </c>
      <c r="J6498" t="s">
        <v>3</v>
      </c>
      <c r="K6498">
        <v>216</v>
      </c>
      <c r="L6498">
        <v>17</v>
      </c>
      <c r="M6498">
        <v>184.62</v>
      </c>
      <c r="N6498">
        <v>0</v>
      </c>
      <c r="O6498">
        <v>0</v>
      </c>
      <c r="P6498" t="s">
        <v>11437</v>
      </c>
      <c r="Q6498" t="s">
        <v>11438</v>
      </c>
      <c r="R6498">
        <v>65</v>
      </c>
      <c r="S6498">
        <v>0</v>
      </c>
      <c r="T6498" t="s">
        <v>27046</v>
      </c>
      <c r="U6498" t="s">
        <v>20524</v>
      </c>
      <c r="V6498" s="2">
        <v>41168</v>
      </c>
      <c r="W6498" s="7">
        <f t="shared" si="586"/>
        <v>2012</v>
      </c>
      <c r="X6498" s="2">
        <v>41166</v>
      </c>
      <c r="Y6498" t="s">
        <v>47</v>
      </c>
      <c r="Z6498" t="s">
        <v>7</v>
      </c>
      <c r="AA6498" t="s">
        <v>11439</v>
      </c>
      <c r="AB6498">
        <v>1</v>
      </c>
      <c r="AC6498">
        <v>7492</v>
      </c>
      <c r="AD6498">
        <v>14956</v>
      </c>
      <c r="AE6498" t="s">
        <v>24887</v>
      </c>
      <c r="AF6498" t="s">
        <v>27034</v>
      </c>
      <c r="AG6498">
        <f t="shared" si="587"/>
        <v>5</v>
      </c>
      <c r="AI6498" t="str">
        <f t="shared" si="588"/>
        <v/>
      </c>
      <c r="AJ6498">
        <f t="shared" si="585"/>
        <v>0</v>
      </c>
      <c r="AK6498" t="str">
        <f t="shared" si="589"/>
        <v/>
      </c>
    </row>
    <row r="6499" spans="1:37" x14ac:dyDescent="0.25">
      <c r="A6499" s="1">
        <v>2.7777777777777776E-2</v>
      </c>
      <c r="B6499">
        <v>0</v>
      </c>
      <c r="C6499">
        <v>0</v>
      </c>
      <c r="D6499" t="s">
        <v>11440</v>
      </c>
      <c r="E6499">
        <v>0</v>
      </c>
      <c r="F6499">
        <v>0</v>
      </c>
      <c r="G6499" t="s">
        <v>5</v>
      </c>
      <c r="H6499" s="2">
        <v>41214</v>
      </c>
      <c r="I6499" s="2">
        <v>41208</v>
      </c>
      <c r="J6499" t="s">
        <v>3</v>
      </c>
      <c r="K6499">
        <v>195</v>
      </c>
      <c r="L6499">
        <v>17</v>
      </c>
      <c r="M6499">
        <v>166.67</v>
      </c>
      <c r="N6499">
        <v>18.5</v>
      </c>
      <c r="O6499">
        <v>10</v>
      </c>
      <c r="P6499" t="s">
        <v>11441</v>
      </c>
      <c r="Q6499" t="s">
        <v>11442</v>
      </c>
      <c r="R6499">
        <v>65</v>
      </c>
      <c r="S6499">
        <v>0</v>
      </c>
      <c r="T6499" t="s">
        <v>27046</v>
      </c>
      <c r="U6499" t="s">
        <v>20524</v>
      </c>
      <c r="V6499" s="2">
        <v>41176</v>
      </c>
      <c r="W6499" s="7">
        <f t="shared" si="586"/>
        <v>2012</v>
      </c>
      <c r="X6499" s="2">
        <v>41166</v>
      </c>
      <c r="Y6499" t="s">
        <v>6</v>
      </c>
      <c r="Z6499" t="s">
        <v>145</v>
      </c>
      <c r="AA6499" t="s">
        <v>11443</v>
      </c>
      <c r="AB6499">
        <v>4</v>
      </c>
      <c r="AC6499">
        <v>2465</v>
      </c>
      <c r="AD6499">
        <v>14957</v>
      </c>
      <c r="AE6499" t="s">
        <v>21384</v>
      </c>
      <c r="AF6499" t="s">
        <v>27034</v>
      </c>
      <c r="AG6499">
        <f t="shared" si="587"/>
        <v>5</v>
      </c>
      <c r="AI6499" t="str">
        <f t="shared" si="588"/>
        <v/>
      </c>
      <c r="AJ6499">
        <f t="shared" si="585"/>
        <v>0</v>
      </c>
      <c r="AK6499" t="str">
        <f t="shared" si="589"/>
        <v/>
      </c>
    </row>
    <row r="6500" spans="1:37" x14ac:dyDescent="0.25">
      <c r="A6500" s="1">
        <v>2.0833333333333332E-2</v>
      </c>
      <c r="B6500">
        <v>0</v>
      </c>
      <c r="C6500">
        <v>0</v>
      </c>
      <c r="D6500" t="s">
        <v>11444</v>
      </c>
      <c r="E6500">
        <v>0</v>
      </c>
      <c r="F6500">
        <v>0</v>
      </c>
      <c r="G6500" t="s">
        <v>5</v>
      </c>
      <c r="H6500" s="2">
        <v>41200</v>
      </c>
      <c r="I6500" s="2">
        <v>41200</v>
      </c>
      <c r="J6500" t="s">
        <v>3</v>
      </c>
      <c r="K6500">
        <v>293</v>
      </c>
      <c r="L6500">
        <v>17</v>
      </c>
      <c r="M6500">
        <v>250.43</v>
      </c>
      <c r="N6500">
        <v>0</v>
      </c>
      <c r="O6500">
        <v>0</v>
      </c>
      <c r="P6500" t="s">
        <v>10689</v>
      </c>
      <c r="Q6500" t="s">
        <v>11445</v>
      </c>
      <c r="R6500">
        <v>75</v>
      </c>
      <c r="S6500">
        <v>0</v>
      </c>
      <c r="T6500" t="s">
        <v>27523</v>
      </c>
      <c r="U6500" t="s">
        <v>20512</v>
      </c>
      <c r="V6500" t="s">
        <v>11446</v>
      </c>
      <c r="W6500" s="7">
        <f t="shared" si="586"/>
        <v>2012</v>
      </c>
      <c r="X6500" s="2">
        <v>41171</v>
      </c>
      <c r="Y6500" t="s">
        <v>9078</v>
      </c>
      <c r="Z6500" t="s">
        <v>7</v>
      </c>
      <c r="AA6500" t="s">
        <v>9396</v>
      </c>
      <c r="AB6500">
        <v>3</v>
      </c>
      <c r="AC6500">
        <v>5035</v>
      </c>
      <c r="AD6500">
        <v>14958</v>
      </c>
      <c r="AE6500" t="s">
        <v>22542</v>
      </c>
      <c r="AF6500" t="s">
        <v>27034</v>
      </c>
      <c r="AG6500">
        <f t="shared" si="587"/>
        <v>39</v>
      </c>
      <c r="AH6500" t="str">
        <f>MID(V6500,1,31)</f>
        <v xml:space="preserve">סימון אדום מחוק בכפתור הפעלה   </v>
      </c>
      <c r="AI6500" t="str">
        <f t="shared" si="588"/>
        <v>סימון אדום מחוק בכפתור הפעלה</v>
      </c>
      <c r="AJ6500">
        <f t="shared" si="585"/>
        <v>28</v>
      </c>
      <c r="AK6500" t="str">
        <f t="shared" si="589"/>
        <v>ללא פקק קידמי,סימון אדום מחוק בכפתור הפעלה,סימון אדום מחוק בכפתור הפעלה</v>
      </c>
    </row>
    <row r="6501" spans="1:37" x14ac:dyDescent="0.25">
      <c r="A6501" s="1">
        <v>2.7777777777777776E-2</v>
      </c>
      <c r="B6501">
        <v>0</v>
      </c>
      <c r="C6501">
        <v>0</v>
      </c>
      <c r="D6501" t="s">
        <v>11447</v>
      </c>
      <c r="E6501">
        <v>0</v>
      </c>
      <c r="F6501">
        <v>0</v>
      </c>
      <c r="G6501" t="s">
        <v>5</v>
      </c>
      <c r="H6501" s="2">
        <v>41173</v>
      </c>
      <c r="I6501" s="2">
        <v>41173</v>
      </c>
      <c r="J6501" t="s">
        <v>3</v>
      </c>
      <c r="K6501">
        <v>257</v>
      </c>
      <c r="L6501">
        <v>17</v>
      </c>
      <c r="M6501">
        <v>219.66</v>
      </c>
      <c r="N6501">
        <v>0</v>
      </c>
      <c r="O6501">
        <v>0</v>
      </c>
      <c r="P6501" t="s">
        <v>10872</v>
      </c>
      <c r="Q6501" t="s">
        <v>11448</v>
      </c>
      <c r="R6501">
        <v>65</v>
      </c>
      <c r="S6501">
        <v>0</v>
      </c>
      <c r="T6501" t="s">
        <v>27046</v>
      </c>
      <c r="U6501" t="s">
        <v>20524</v>
      </c>
      <c r="V6501" s="2">
        <v>41175</v>
      </c>
      <c r="W6501" s="7">
        <f t="shared" si="586"/>
        <v>2012</v>
      </c>
      <c r="X6501" s="2">
        <v>41173</v>
      </c>
      <c r="Y6501" t="s">
        <v>12</v>
      </c>
      <c r="Z6501" t="s">
        <v>7</v>
      </c>
      <c r="AA6501" t="s">
        <v>140</v>
      </c>
      <c r="AB6501">
        <v>1</v>
      </c>
      <c r="AC6501">
        <v>1431</v>
      </c>
      <c r="AD6501">
        <v>14959</v>
      </c>
      <c r="AE6501" t="s">
        <v>21029</v>
      </c>
      <c r="AF6501" t="s">
        <v>27034</v>
      </c>
      <c r="AG6501">
        <f t="shared" si="587"/>
        <v>5</v>
      </c>
      <c r="AI6501" t="str">
        <f t="shared" si="588"/>
        <v/>
      </c>
      <c r="AJ6501">
        <f t="shared" si="585"/>
        <v>0</v>
      </c>
      <c r="AK6501" t="str">
        <f t="shared" si="589"/>
        <v/>
      </c>
    </row>
    <row r="6502" spans="1:37" x14ac:dyDescent="0.25">
      <c r="A6502" s="1">
        <v>2.0833333333333332E-2</v>
      </c>
      <c r="B6502">
        <v>0</v>
      </c>
      <c r="C6502">
        <v>0</v>
      </c>
      <c r="D6502" t="s">
        <v>11449</v>
      </c>
      <c r="E6502">
        <v>0</v>
      </c>
      <c r="F6502">
        <v>0</v>
      </c>
      <c r="G6502" t="s">
        <v>5</v>
      </c>
      <c r="H6502" s="2">
        <v>41207</v>
      </c>
      <c r="I6502" s="2">
        <v>41207</v>
      </c>
      <c r="J6502" t="s">
        <v>3</v>
      </c>
      <c r="K6502">
        <v>293</v>
      </c>
      <c r="L6502">
        <v>17</v>
      </c>
      <c r="M6502">
        <v>250.43</v>
      </c>
      <c r="N6502">
        <v>0</v>
      </c>
      <c r="O6502">
        <v>0</v>
      </c>
      <c r="P6502" t="s">
        <v>10689</v>
      </c>
      <c r="Q6502" t="s">
        <v>11450</v>
      </c>
      <c r="R6502">
        <v>75</v>
      </c>
      <c r="S6502">
        <v>0</v>
      </c>
      <c r="T6502" t="s">
        <v>27524</v>
      </c>
      <c r="U6502" t="s">
        <v>20520</v>
      </c>
      <c r="V6502" t="s">
        <v>11451</v>
      </c>
      <c r="W6502" s="7">
        <f t="shared" si="586"/>
        <v>2012</v>
      </c>
      <c r="X6502" s="2">
        <v>41175</v>
      </c>
      <c r="Y6502" t="s">
        <v>9078</v>
      </c>
      <c r="Z6502" t="s">
        <v>3437</v>
      </c>
      <c r="AA6502" t="s">
        <v>11452</v>
      </c>
      <c r="AB6502">
        <v>3</v>
      </c>
      <c r="AC6502">
        <v>7493</v>
      </c>
      <c r="AD6502">
        <v>14960</v>
      </c>
      <c r="AE6502" t="s">
        <v>24888</v>
      </c>
      <c r="AF6502" t="s">
        <v>27034</v>
      </c>
      <c r="AG6502">
        <f t="shared" si="587"/>
        <v>39</v>
      </c>
      <c r="AH6502" t="str">
        <f>MID(V6502,1,31)</f>
        <v xml:space="preserve">מס' בכפתור מחוקים              </v>
      </c>
      <c r="AI6502" t="str">
        <f t="shared" si="588"/>
        <v>מס' בכפתור מחוקים</v>
      </c>
      <c r="AJ6502">
        <f t="shared" si="585"/>
        <v>17</v>
      </c>
      <c r="AK6502" t="str">
        <f t="shared" si="589"/>
        <v>מס' בכפתור מחוקים,מס' בכפתור מחוקים</v>
      </c>
    </row>
    <row r="6503" spans="1:37" x14ac:dyDescent="0.25">
      <c r="A6503" s="1">
        <v>0</v>
      </c>
      <c r="B6503">
        <v>0</v>
      </c>
      <c r="C6503">
        <v>0</v>
      </c>
      <c r="D6503" t="s">
        <v>11453</v>
      </c>
      <c r="E6503">
        <v>0</v>
      </c>
      <c r="F6503">
        <v>0</v>
      </c>
      <c r="G6503" t="s">
        <v>5</v>
      </c>
      <c r="H6503" s="2">
        <v>41242</v>
      </c>
      <c r="I6503" t="s">
        <v>2</v>
      </c>
      <c r="J6503" t="s">
        <v>3</v>
      </c>
      <c r="K6503">
        <v>445</v>
      </c>
      <c r="L6503">
        <v>17</v>
      </c>
      <c r="M6503">
        <v>380.34</v>
      </c>
      <c r="N6503">
        <v>0</v>
      </c>
      <c r="O6503">
        <v>0</v>
      </c>
      <c r="P6503" t="s">
        <v>11311</v>
      </c>
      <c r="Q6503" t="s">
        <v>11454</v>
      </c>
      <c r="R6503">
        <v>75</v>
      </c>
      <c r="S6503">
        <v>0</v>
      </c>
      <c r="T6503" t="s">
        <v>27046</v>
      </c>
      <c r="U6503" t="s">
        <v>20520</v>
      </c>
      <c r="V6503" s="2">
        <v>41185</v>
      </c>
      <c r="W6503" s="7">
        <f t="shared" si="586"/>
        <v>2012</v>
      </c>
      <c r="X6503" s="2">
        <v>41175</v>
      </c>
      <c r="Y6503" t="s">
        <v>7840</v>
      </c>
      <c r="Z6503" t="s">
        <v>7</v>
      </c>
      <c r="AA6503" t="s">
        <v>11455</v>
      </c>
      <c r="AB6503">
        <v>3</v>
      </c>
      <c r="AC6503">
        <v>7494</v>
      </c>
      <c r="AD6503">
        <v>14961</v>
      </c>
      <c r="AE6503" t="s">
        <v>24889</v>
      </c>
      <c r="AF6503" t="s">
        <v>27034</v>
      </c>
      <c r="AG6503">
        <f t="shared" si="587"/>
        <v>5</v>
      </c>
      <c r="AI6503" t="str">
        <f t="shared" si="588"/>
        <v/>
      </c>
      <c r="AJ6503">
        <f t="shared" si="585"/>
        <v>0</v>
      </c>
      <c r="AK6503" t="str">
        <f t="shared" si="589"/>
        <v/>
      </c>
    </row>
    <row r="6504" spans="1:37" x14ac:dyDescent="0.25">
      <c r="A6504" s="1">
        <v>0</v>
      </c>
      <c r="B6504">
        <v>0</v>
      </c>
      <c r="C6504" t="s">
        <v>11456</v>
      </c>
      <c r="D6504" t="s">
        <v>11457</v>
      </c>
      <c r="E6504">
        <v>0</v>
      </c>
      <c r="F6504">
        <v>0</v>
      </c>
      <c r="G6504" t="s">
        <v>5</v>
      </c>
      <c r="H6504" s="2">
        <v>41192</v>
      </c>
      <c r="I6504" t="s">
        <v>2</v>
      </c>
      <c r="J6504" t="s">
        <v>3</v>
      </c>
      <c r="K6504">
        <v>65</v>
      </c>
      <c r="L6504">
        <v>17</v>
      </c>
      <c r="M6504">
        <v>0</v>
      </c>
      <c r="N6504">
        <v>0</v>
      </c>
      <c r="O6504">
        <v>0</v>
      </c>
      <c r="P6504">
        <v>0</v>
      </c>
      <c r="Q6504" t="s">
        <v>0</v>
      </c>
      <c r="R6504">
        <v>0</v>
      </c>
      <c r="S6504">
        <v>0</v>
      </c>
      <c r="T6504" t="s">
        <v>27046</v>
      </c>
      <c r="U6504" t="s">
        <v>20524</v>
      </c>
      <c r="V6504" s="2">
        <v>41178</v>
      </c>
      <c r="W6504" s="7">
        <f t="shared" si="586"/>
        <v>2012</v>
      </c>
      <c r="X6504" s="2">
        <v>41176</v>
      </c>
      <c r="Y6504" t="s">
        <v>6</v>
      </c>
      <c r="Z6504" t="s">
        <v>7</v>
      </c>
      <c r="AA6504" t="s">
        <v>113</v>
      </c>
      <c r="AB6504">
        <v>1</v>
      </c>
      <c r="AC6504">
        <v>7495</v>
      </c>
      <c r="AD6504">
        <v>14962</v>
      </c>
      <c r="AE6504" t="s">
        <v>24890</v>
      </c>
      <c r="AF6504" t="s">
        <v>27034</v>
      </c>
      <c r="AG6504">
        <f t="shared" si="587"/>
        <v>5</v>
      </c>
      <c r="AI6504" t="str">
        <f t="shared" si="588"/>
        <v/>
      </c>
      <c r="AJ6504">
        <f t="shared" si="585"/>
        <v>0</v>
      </c>
      <c r="AK6504" t="str">
        <f t="shared" si="589"/>
        <v/>
      </c>
    </row>
    <row r="6505" spans="1:37" x14ac:dyDescent="0.25">
      <c r="A6505" s="1">
        <v>7.2916666666666671E-2</v>
      </c>
      <c r="B6505">
        <v>20</v>
      </c>
      <c r="C6505">
        <v>0</v>
      </c>
      <c r="D6505" t="s">
        <v>11458</v>
      </c>
      <c r="E6505">
        <v>0</v>
      </c>
      <c r="F6505">
        <v>0</v>
      </c>
      <c r="G6505" t="s">
        <v>5</v>
      </c>
      <c r="H6505" s="2">
        <v>41208</v>
      </c>
      <c r="I6505" s="2">
        <v>41207</v>
      </c>
      <c r="J6505" t="s">
        <v>3</v>
      </c>
      <c r="K6505">
        <v>348</v>
      </c>
      <c r="L6505">
        <v>17</v>
      </c>
      <c r="M6505">
        <v>297.44</v>
      </c>
      <c r="N6505">
        <v>0</v>
      </c>
      <c r="O6505">
        <v>0</v>
      </c>
      <c r="P6505" t="s">
        <v>11355</v>
      </c>
      <c r="Q6505" t="s">
        <v>11459</v>
      </c>
      <c r="R6505">
        <v>65</v>
      </c>
      <c r="S6505">
        <v>0</v>
      </c>
      <c r="T6505" t="s">
        <v>27046</v>
      </c>
      <c r="U6505" t="s">
        <v>20524</v>
      </c>
      <c r="V6505" s="2">
        <v>41178</v>
      </c>
      <c r="W6505" s="7">
        <f t="shared" si="586"/>
        <v>2012</v>
      </c>
      <c r="X6505" s="2">
        <v>41176</v>
      </c>
      <c r="Y6505" t="s">
        <v>1070</v>
      </c>
      <c r="Z6505" t="s">
        <v>7</v>
      </c>
      <c r="AA6505" t="s">
        <v>1876</v>
      </c>
      <c r="AB6505">
        <v>1</v>
      </c>
      <c r="AC6505">
        <v>584</v>
      </c>
      <c r="AD6505">
        <v>14963</v>
      </c>
      <c r="AE6505" t="s">
        <v>20734</v>
      </c>
      <c r="AF6505" t="s">
        <v>27034</v>
      </c>
      <c r="AG6505">
        <f t="shared" si="587"/>
        <v>5</v>
      </c>
      <c r="AI6505" t="str">
        <f t="shared" si="588"/>
        <v/>
      </c>
      <c r="AJ6505">
        <f t="shared" si="585"/>
        <v>0</v>
      </c>
      <c r="AK6505" t="str">
        <f t="shared" si="589"/>
        <v/>
      </c>
    </row>
    <row r="6506" spans="1:37" x14ac:dyDescent="0.25">
      <c r="A6506" s="1">
        <v>0</v>
      </c>
      <c r="B6506">
        <v>0</v>
      </c>
      <c r="C6506">
        <v>0</v>
      </c>
      <c r="D6506" t="s">
        <v>11460</v>
      </c>
      <c r="E6506">
        <v>0</v>
      </c>
      <c r="F6506">
        <v>0</v>
      </c>
      <c r="G6506" t="s">
        <v>5</v>
      </c>
      <c r="H6506" s="2">
        <v>41180</v>
      </c>
      <c r="I6506" t="s">
        <v>2</v>
      </c>
      <c r="J6506" t="s">
        <v>3</v>
      </c>
      <c r="K6506">
        <v>257</v>
      </c>
      <c r="L6506">
        <v>17</v>
      </c>
      <c r="M6506">
        <v>219.66</v>
      </c>
      <c r="N6506">
        <v>0</v>
      </c>
      <c r="O6506">
        <v>0</v>
      </c>
      <c r="P6506" t="s">
        <v>10872</v>
      </c>
      <c r="Q6506" t="s">
        <v>11461</v>
      </c>
      <c r="R6506">
        <v>50</v>
      </c>
      <c r="S6506">
        <v>0</v>
      </c>
      <c r="T6506" t="s">
        <v>27046</v>
      </c>
      <c r="U6506" t="s">
        <v>20524</v>
      </c>
      <c r="V6506" s="2">
        <v>41178</v>
      </c>
      <c r="W6506" s="7">
        <f t="shared" si="586"/>
        <v>2012</v>
      </c>
      <c r="X6506" s="2">
        <v>41176</v>
      </c>
      <c r="Y6506" t="s">
        <v>47</v>
      </c>
      <c r="Z6506" t="s">
        <v>7</v>
      </c>
      <c r="AA6506" t="s">
        <v>10453</v>
      </c>
      <c r="AB6506">
        <v>1</v>
      </c>
      <c r="AC6506">
        <v>7496</v>
      </c>
      <c r="AD6506">
        <v>14964</v>
      </c>
      <c r="AE6506" t="s">
        <v>24891</v>
      </c>
      <c r="AF6506" t="s">
        <v>27034</v>
      </c>
      <c r="AG6506">
        <f t="shared" si="587"/>
        <v>5</v>
      </c>
      <c r="AI6506" t="str">
        <f t="shared" si="588"/>
        <v/>
      </c>
      <c r="AJ6506">
        <f t="shared" si="585"/>
        <v>0</v>
      </c>
      <c r="AK6506" t="str">
        <f t="shared" si="589"/>
        <v/>
      </c>
    </row>
    <row r="6507" spans="1:37" x14ac:dyDescent="0.25">
      <c r="A6507" s="1">
        <v>2.7777777777777776E-2</v>
      </c>
      <c r="B6507">
        <v>0</v>
      </c>
      <c r="C6507">
        <v>0</v>
      </c>
      <c r="D6507" t="s">
        <v>11462</v>
      </c>
      <c r="E6507">
        <v>0</v>
      </c>
      <c r="F6507">
        <v>0</v>
      </c>
      <c r="G6507" t="s">
        <v>5</v>
      </c>
      <c r="H6507" s="2">
        <v>41229</v>
      </c>
      <c r="I6507" s="2">
        <v>41228</v>
      </c>
      <c r="J6507" t="s">
        <v>3</v>
      </c>
      <c r="K6507">
        <v>293</v>
      </c>
      <c r="L6507">
        <v>17</v>
      </c>
      <c r="M6507">
        <v>250.43</v>
      </c>
      <c r="N6507">
        <v>0</v>
      </c>
      <c r="O6507">
        <v>0</v>
      </c>
      <c r="P6507" t="s">
        <v>10689</v>
      </c>
      <c r="Q6507" t="s">
        <v>11463</v>
      </c>
      <c r="R6507">
        <v>75</v>
      </c>
      <c r="S6507">
        <v>0</v>
      </c>
      <c r="T6507" t="s">
        <v>27046</v>
      </c>
      <c r="U6507" t="s">
        <v>20520</v>
      </c>
      <c r="V6507" s="2">
        <v>41186</v>
      </c>
      <c r="W6507" s="7">
        <f t="shared" si="586"/>
        <v>2012</v>
      </c>
      <c r="X6507" s="2">
        <v>41176</v>
      </c>
      <c r="Y6507" t="s">
        <v>9078</v>
      </c>
      <c r="Z6507" t="s">
        <v>7</v>
      </c>
      <c r="AA6507" t="s">
        <v>9217</v>
      </c>
      <c r="AB6507">
        <v>3</v>
      </c>
      <c r="AC6507">
        <v>7232</v>
      </c>
      <c r="AD6507">
        <v>14965</v>
      </c>
      <c r="AE6507" t="s">
        <v>21804</v>
      </c>
      <c r="AF6507" t="s">
        <v>27034</v>
      </c>
      <c r="AG6507">
        <f t="shared" si="587"/>
        <v>5</v>
      </c>
      <c r="AI6507" t="str">
        <f t="shared" si="588"/>
        <v/>
      </c>
      <c r="AJ6507">
        <f t="shared" si="585"/>
        <v>0</v>
      </c>
      <c r="AK6507" t="str">
        <f t="shared" si="589"/>
        <v/>
      </c>
    </row>
    <row r="6508" spans="1:37" x14ac:dyDescent="0.25">
      <c r="A6508" s="1">
        <v>8.3333333333333329E-2</v>
      </c>
      <c r="B6508">
        <v>155</v>
      </c>
      <c r="C6508">
        <v>0</v>
      </c>
      <c r="D6508" t="s">
        <v>11464</v>
      </c>
      <c r="E6508">
        <v>0</v>
      </c>
      <c r="F6508">
        <v>0</v>
      </c>
      <c r="G6508" t="s">
        <v>5</v>
      </c>
      <c r="H6508" s="2">
        <v>41218</v>
      </c>
      <c r="I6508" s="2">
        <v>41218</v>
      </c>
      <c r="J6508" t="s">
        <v>3</v>
      </c>
      <c r="K6508">
        <v>390</v>
      </c>
      <c r="L6508">
        <v>17</v>
      </c>
      <c r="M6508">
        <v>333.33</v>
      </c>
      <c r="N6508">
        <v>0</v>
      </c>
      <c r="O6508">
        <v>0</v>
      </c>
      <c r="P6508" t="s">
        <v>11195</v>
      </c>
      <c r="Q6508" t="s">
        <v>11465</v>
      </c>
      <c r="R6508">
        <v>100</v>
      </c>
      <c r="S6508">
        <v>0</v>
      </c>
      <c r="T6508" t="s">
        <v>27046</v>
      </c>
      <c r="U6508" t="s">
        <v>20524</v>
      </c>
      <c r="V6508" s="2">
        <v>41186</v>
      </c>
      <c r="W6508" s="7">
        <f t="shared" si="586"/>
        <v>2012</v>
      </c>
      <c r="X6508" s="2">
        <v>41176</v>
      </c>
      <c r="Y6508" t="s">
        <v>204</v>
      </c>
      <c r="Z6508" t="s">
        <v>7</v>
      </c>
      <c r="AA6508" t="s">
        <v>680</v>
      </c>
      <c r="AB6508">
        <v>2</v>
      </c>
      <c r="AC6508">
        <v>6070</v>
      </c>
      <c r="AD6508">
        <v>14966</v>
      </c>
      <c r="AE6508" t="s">
        <v>23528</v>
      </c>
      <c r="AF6508" t="s">
        <v>27034</v>
      </c>
      <c r="AG6508">
        <f t="shared" si="587"/>
        <v>5</v>
      </c>
      <c r="AI6508" t="str">
        <f t="shared" si="588"/>
        <v/>
      </c>
      <c r="AJ6508">
        <f t="shared" si="585"/>
        <v>0</v>
      </c>
      <c r="AK6508" t="str">
        <f t="shared" si="589"/>
        <v/>
      </c>
    </row>
    <row r="6509" spans="1:37" x14ac:dyDescent="0.25">
      <c r="A6509" s="1">
        <v>0</v>
      </c>
      <c r="B6509">
        <v>85</v>
      </c>
      <c r="C6509">
        <v>0</v>
      </c>
      <c r="D6509" t="s">
        <v>11466</v>
      </c>
      <c r="E6509">
        <v>0</v>
      </c>
      <c r="F6509">
        <v>0</v>
      </c>
      <c r="G6509" t="s">
        <v>5</v>
      </c>
      <c r="H6509" s="2">
        <v>41176</v>
      </c>
      <c r="I6509" s="2">
        <v>41176</v>
      </c>
      <c r="J6509" t="s">
        <v>3</v>
      </c>
      <c r="K6509">
        <v>187</v>
      </c>
      <c r="L6509">
        <v>17</v>
      </c>
      <c r="M6509">
        <v>159.83000000000001</v>
      </c>
      <c r="N6509">
        <v>0</v>
      </c>
      <c r="O6509">
        <v>0</v>
      </c>
      <c r="P6509">
        <v>159.83000000000001</v>
      </c>
      <c r="Q6509" t="s">
        <v>0</v>
      </c>
      <c r="R6509">
        <v>0</v>
      </c>
      <c r="S6509">
        <v>0</v>
      </c>
      <c r="T6509" t="s">
        <v>27046</v>
      </c>
      <c r="U6509" t="s">
        <v>20517</v>
      </c>
      <c r="V6509" s="2">
        <v>41181</v>
      </c>
      <c r="W6509" s="7">
        <f t="shared" si="586"/>
        <v>2012</v>
      </c>
      <c r="X6509" s="2">
        <v>41176</v>
      </c>
      <c r="Y6509" t="s">
        <v>6</v>
      </c>
      <c r="Z6509" t="s">
        <v>6491</v>
      </c>
      <c r="AA6509" t="s">
        <v>536</v>
      </c>
      <c r="AB6509">
        <v>0</v>
      </c>
      <c r="AC6509">
        <v>3259</v>
      </c>
      <c r="AD6509">
        <v>14967</v>
      </c>
      <c r="AE6509" t="s">
        <v>21662</v>
      </c>
      <c r="AF6509" t="s">
        <v>27034</v>
      </c>
      <c r="AG6509">
        <f t="shared" si="587"/>
        <v>5</v>
      </c>
      <c r="AI6509" t="str">
        <f t="shared" si="588"/>
        <v/>
      </c>
      <c r="AJ6509">
        <f t="shared" si="585"/>
        <v>0</v>
      </c>
      <c r="AK6509" t="str">
        <f t="shared" si="589"/>
        <v/>
      </c>
    </row>
    <row r="6510" spans="1:37" x14ac:dyDescent="0.25">
      <c r="A6510" s="1">
        <v>2.7777777777777776E-2</v>
      </c>
      <c r="B6510">
        <v>0</v>
      </c>
      <c r="C6510">
        <v>0</v>
      </c>
      <c r="D6510" t="s">
        <v>11467</v>
      </c>
      <c r="E6510">
        <v>0</v>
      </c>
      <c r="F6510">
        <v>0</v>
      </c>
      <c r="G6510" t="s">
        <v>5</v>
      </c>
      <c r="H6510" s="2">
        <v>41218</v>
      </c>
      <c r="I6510" s="2">
        <v>41213</v>
      </c>
      <c r="J6510" t="s">
        <v>3</v>
      </c>
      <c r="K6510">
        <v>293</v>
      </c>
      <c r="L6510">
        <v>17</v>
      </c>
      <c r="M6510">
        <v>250.43</v>
      </c>
      <c r="N6510">
        <v>0</v>
      </c>
      <c r="O6510">
        <v>0</v>
      </c>
      <c r="P6510" t="s">
        <v>10689</v>
      </c>
      <c r="Q6510" t="s">
        <v>11468</v>
      </c>
      <c r="R6510">
        <v>75</v>
      </c>
      <c r="S6510">
        <v>0</v>
      </c>
      <c r="T6510" t="s">
        <v>27046</v>
      </c>
      <c r="U6510" t="s">
        <v>20520</v>
      </c>
      <c r="V6510" s="2">
        <v>41201</v>
      </c>
      <c r="W6510" s="7">
        <f t="shared" si="586"/>
        <v>2012</v>
      </c>
      <c r="X6510" s="2">
        <v>41191</v>
      </c>
      <c r="Y6510" t="s">
        <v>10479</v>
      </c>
      <c r="Z6510" t="s">
        <v>10517</v>
      </c>
      <c r="AA6510" t="s">
        <v>9217</v>
      </c>
      <c r="AB6510">
        <v>3</v>
      </c>
      <c r="AC6510">
        <v>1411</v>
      </c>
      <c r="AD6510">
        <v>14968</v>
      </c>
      <c r="AE6510" t="s">
        <v>21023</v>
      </c>
      <c r="AF6510" t="s">
        <v>27034</v>
      </c>
      <c r="AG6510">
        <f t="shared" si="587"/>
        <v>5</v>
      </c>
      <c r="AI6510" t="str">
        <f t="shared" si="588"/>
        <v/>
      </c>
      <c r="AJ6510">
        <f t="shared" si="585"/>
        <v>0</v>
      </c>
      <c r="AK6510" t="str">
        <f t="shared" si="589"/>
        <v/>
      </c>
    </row>
    <row r="6511" spans="1:37" x14ac:dyDescent="0.25">
      <c r="A6511" s="1">
        <v>2.7777777777777776E-2</v>
      </c>
      <c r="B6511">
        <v>5</v>
      </c>
      <c r="C6511">
        <v>0</v>
      </c>
      <c r="D6511" t="s">
        <v>11469</v>
      </c>
      <c r="E6511">
        <v>0</v>
      </c>
      <c r="F6511">
        <v>0</v>
      </c>
      <c r="G6511" t="s">
        <v>5</v>
      </c>
      <c r="H6511" s="2">
        <v>41192</v>
      </c>
      <c r="I6511" s="2">
        <v>41192</v>
      </c>
      <c r="J6511" t="s">
        <v>3</v>
      </c>
      <c r="K6511">
        <v>222</v>
      </c>
      <c r="L6511">
        <v>17</v>
      </c>
      <c r="M6511">
        <v>189.74</v>
      </c>
      <c r="N6511">
        <v>0</v>
      </c>
      <c r="O6511">
        <v>0</v>
      </c>
      <c r="P6511" t="s">
        <v>11251</v>
      </c>
      <c r="Q6511" t="s">
        <v>11470</v>
      </c>
      <c r="R6511">
        <v>65</v>
      </c>
      <c r="S6511">
        <v>0</v>
      </c>
      <c r="T6511" t="s">
        <v>27046</v>
      </c>
      <c r="U6511" t="s">
        <v>20524</v>
      </c>
      <c r="V6511" s="2">
        <v>41194</v>
      </c>
      <c r="W6511" s="7">
        <f t="shared" si="586"/>
        <v>2012</v>
      </c>
      <c r="X6511" s="2">
        <v>41192</v>
      </c>
      <c r="Y6511" t="s">
        <v>118</v>
      </c>
      <c r="Z6511" t="s">
        <v>7</v>
      </c>
      <c r="AA6511" t="s">
        <v>11471</v>
      </c>
      <c r="AB6511">
        <v>1</v>
      </c>
      <c r="AC6511">
        <v>4134</v>
      </c>
      <c r="AD6511">
        <v>14969</v>
      </c>
      <c r="AE6511" t="s">
        <v>22004</v>
      </c>
      <c r="AF6511" t="s">
        <v>27034</v>
      </c>
      <c r="AG6511">
        <f t="shared" si="587"/>
        <v>5</v>
      </c>
      <c r="AI6511" t="str">
        <f t="shared" si="588"/>
        <v/>
      </c>
      <c r="AJ6511">
        <f t="shared" si="585"/>
        <v>0</v>
      </c>
      <c r="AK6511" t="str">
        <f t="shared" si="589"/>
        <v/>
      </c>
    </row>
    <row r="6512" spans="1:37" x14ac:dyDescent="0.25">
      <c r="A6512" s="1">
        <v>0.14583333333333334</v>
      </c>
      <c r="B6512">
        <v>5</v>
      </c>
      <c r="C6512">
        <v>0</v>
      </c>
      <c r="D6512" t="s">
        <v>11472</v>
      </c>
      <c r="E6512">
        <v>0</v>
      </c>
      <c r="F6512">
        <v>0</v>
      </c>
      <c r="G6512" t="s">
        <v>5</v>
      </c>
      <c r="H6512" s="2">
        <v>41210</v>
      </c>
      <c r="I6512" s="2">
        <v>41210</v>
      </c>
      <c r="J6512" t="s">
        <v>3</v>
      </c>
      <c r="K6512">
        <v>500</v>
      </c>
      <c r="L6512">
        <v>17</v>
      </c>
      <c r="M6512">
        <v>427.35</v>
      </c>
      <c r="N6512">
        <v>0</v>
      </c>
      <c r="O6512">
        <v>0</v>
      </c>
      <c r="P6512" t="s">
        <v>11473</v>
      </c>
      <c r="Q6512" t="s">
        <v>11474</v>
      </c>
      <c r="R6512">
        <v>85</v>
      </c>
      <c r="S6512">
        <v>0</v>
      </c>
      <c r="T6512" t="s">
        <v>27046</v>
      </c>
      <c r="U6512" t="s">
        <v>20522</v>
      </c>
      <c r="V6512" s="2">
        <v>41199</v>
      </c>
      <c r="W6512" s="7">
        <f t="shared" si="586"/>
        <v>2012</v>
      </c>
      <c r="X6512" s="2">
        <v>41192</v>
      </c>
      <c r="Y6512" t="s">
        <v>5824</v>
      </c>
      <c r="Z6512" t="s">
        <v>7</v>
      </c>
      <c r="AA6512" t="s">
        <v>215</v>
      </c>
      <c r="AB6512">
        <v>9</v>
      </c>
      <c r="AC6512">
        <v>6934</v>
      </c>
      <c r="AD6512">
        <v>14970</v>
      </c>
      <c r="AE6512" t="s">
        <v>24353</v>
      </c>
      <c r="AF6512" t="s">
        <v>27034</v>
      </c>
      <c r="AG6512">
        <f t="shared" si="587"/>
        <v>5</v>
      </c>
      <c r="AI6512" t="str">
        <f t="shared" si="588"/>
        <v/>
      </c>
      <c r="AJ6512">
        <f t="shared" si="585"/>
        <v>0</v>
      </c>
      <c r="AK6512" t="str">
        <f t="shared" si="589"/>
        <v/>
      </c>
    </row>
    <row r="6513" spans="1:37" x14ac:dyDescent="0.25">
      <c r="A6513" s="1">
        <v>8.3333333333333329E-2</v>
      </c>
      <c r="B6513">
        <v>0</v>
      </c>
      <c r="C6513" t="s">
        <v>11475</v>
      </c>
      <c r="D6513" t="s">
        <v>11476</v>
      </c>
      <c r="E6513">
        <v>0</v>
      </c>
      <c r="F6513">
        <v>0</v>
      </c>
      <c r="G6513" t="s">
        <v>5</v>
      </c>
      <c r="H6513" s="2">
        <v>41193</v>
      </c>
      <c r="I6513" s="2">
        <v>41193</v>
      </c>
      <c r="J6513" t="s">
        <v>3</v>
      </c>
      <c r="K6513">
        <v>396</v>
      </c>
      <c r="L6513">
        <v>17</v>
      </c>
      <c r="M6513">
        <v>338.46</v>
      </c>
      <c r="N6513">
        <v>0</v>
      </c>
      <c r="O6513">
        <v>0</v>
      </c>
      <c r="P6513">
        <v>338.46</v>
      </c>
      <c r="Q6513" t="s">
        <v>0</v>
      </c>
      <c r="R6513">
        <v>0</v>
      </c>
      <c r="S6513">
        <v>0</v>
      </c>
      <c r="T6513" t="s">
        <v>27046</v>
      </c>
      <c r="U6513" t="s">
        <v>20524</v>
      </c>
      <c r="V6513" s="2">
        <v>41199</v>
      </c>
      <c r="W6513" s="7">
        <f t="shared" si="586"/>
        <v>2012</v>
      </c>
      <c r="X6513" s="2">
        <v>41192</v>
      </c>
      <c r="Y6513" t="s">
        <v>5824</v>
      </c>
      <c r="Z6513" t="s">
        <v>7</v>
      </c>
      <c r="AA6513" t="s">
        <v>412</v>
      </c>
      <c r="AB6513">
        <v>9</v>
      </c>
      <c r="AC6513">
        <v>6322</v>
      </c>
      <c r="AD6513">
        <v>14971</v>
      </c>
      <c r="AE6513" t="s">
        <v>23769</v>
      </c>
      <c r="AF6513" t="s">
        <v>27034</v>
      </c>
      <c r="AG6513">
        <f t="shared" si="587"/>
        <v>5</v>
      </c>
      <c r="AI6513" t="str">
        <f t="shared" si="588"/>
        <v/>
      </c>
      <c r="AJ6513">
        <f t="shared" si="585"/>
        <v>0</v>
      </c>
      <c r="AK6513" t="str">
        <f t="shared" si="589"/>
        <v/>
      </c>
    </row>
    <row r="6514" spans="1:37" x14ac:dyDescent="0.25">
      <c r="A6514" s="1">
        <v>6.9444444444444434E-2</v>
      </c>
      <c r="B6514">
        <v>71</v>
      </c>
      <c r="C6514">
        <v>0</v>
      </c>
      <c r="D6514" t="s">
        <v>11477</v>
      </c>
      <c r="E6514">
        <v>0</v>
      </c>
      <c r="F6514">
        <v>0</v>
      </c>
      <c r="G6514" t="s">
        <v>5</v>
      </c>
      <c r="H6514" s="2">
        <v>41231</v>
      </c>
      <c r="I6514" s="2">
        <v>41226</v>
      </c>
      <c r="J6514" t="s">
        <v>3</v>
      </c>
      <c r="K6514">
        <v>494</v>
      </c>
      <c r="L6514">
        <v>17</v>
      </c>
      <c r="M6514">
        <v>422.22</v>
      </c>
      <c r="N6514">
        <v>0</v>
      </c>
      <c r="O6514">
        <v>0</v>
      </c>
      <c r="P6514" t="s">
        <v>11478</v>
      </c>
      <c r="Q6514" t="s">
        <v>11479</v>
      </c>
      <c r="R6514">
        <v>100</v>
      </c>
      <c r="S6514">
        <v>0</v>
      </c>
      <c r="T6514" t="s">
        <v>27046</v>
      </c>
      <c r="U6514" t="s">
        <v>20520</v>
      </c>
      <c r="V6514" s="2">
        <v>41202</v>
      </c>
      <c r="W6514" s="7">
        <f t="shared" si="586"/>
        <v>2012</v>
      </c>
      <c r="X6514" s="2">
        <v>41192</v>
      </c>
      <c r="Y6514" t="s">
        <v>6</v>
      </c>
      <c r="Z6514" t="s">
        <v>7</v>
      </c>
      <c r="AA6514" t="s">
        <v>11480</v>
      </c>
      <c r="AB6514">
        <v>3</v>
      </c>
      <c r="AC6514">
        <v>6808</v>
      </c>
      <c r="AD6514">
        <v>14972</v>
      </c>
      <c r="AE6514" t="s">
        <v>24234</v>
      </c>
      <c r="AF6514" t="s">
        <v>27034</v>
      </c>
      <c r="AG6514">
        <f t="shared" si="587"/>
        <v>5</v>
      </c>
      <c r="AI6514" t="str">
        <f t="shared" si="588"/>
        <v/>
      </c>
      <c r="AJ6514">
        <f t="shared" si="585"/>
        <v>0</v>
      </c>
      <c r="AK6514" t="str">
        <f t="shared" si="589"/>
        <v/>
      </c>
    </row>
    <row r="6515" spans="1:37" x14ac:dyDescent="0.25">
      <c r="A6515" s="1">
        <v>0</v>
      </c>
      <c r="B6515">
        <v>0</v>
      </c>
      <c r="C6515">
        <v>0</v>
      </c>
      <c r="D6515" t="s">
        <v>11481</v>
      </c>
      <c r="E6515">
        <v>0</v>
      </c>
      <c r="F6515">
        <v>0</v>
      </c>
      <c r="G6515" t="s">
        <v>5</v>
      </c>
      <c r="H6515" s="2">
        <v>41194</v>
      </c>
      <c r="I6515" t="s">
        <v>2</v>
      </c>
      <c r="J6515" t="s">
        <v>3</v>
      </c>
      <c r="K6515">
        <v>65</v>
      </c>
      <c r="L6515">
        <v>17</v>
      </c>
      <c r="M6515">
        <v>55.56</v>
      </c>
      <c r="N6515">
        <v>0</v>
      </c>
      <c r="O6515">
        <v>0</v>
      </c>
      <c r="P6515">
        <v>55.56</v>
      </c>
      <c r="Q6515" t="s">
        <v>0</v>
      </c>
      <c r="R6515">
        <v>0</v>
      </c>
      <c r="S6515">
        <v>0</v>
      </c>
      <c r="T6515" t="s">
        <v>27046</v>
      </c>
      <c r="U6515" t="s">
        <v>20524</v>
      </c>
      <c r="V6515" s="2">
        <v>41199</v>
      </c>
      <c r="W6515" s="7">
        <f t="shared" si="586"/>
        <v>2012</v>
      </c>
      <c r="X6515" s="2">
        <v>41192</v>
      </c>
      <c r="Y6515" t="s">
        <v>5824</v>
      </c>
      <c r="Z6515" t="s">
        <v>7</v>
      </c>
      <c r="AA6515" t="s">
        <v>4095</v>
      </c>
      <c r="AB6515">
        <v>9</v>
      </c>
      <c r="AC6515">
        <v>5650</v>
      </c>
      <c r="AD6515">
        <v>14973</v>
      </c>
      <c r="AE6515" t="s">
        <v>23122</v>
      </c>
      <c r="AF6515" t="s">
        <v>27034</v>
      </c>
      <c r="AG6515">
        <f t="shared" si="587"/>
        <v>5</v>
      </c>
      <c r="AI6515" t="str">
        <f t="shared" si="588"/>
        <v/>
      </c>
      <c r="AJ6515">
        <f t="shared" si="585"/>
        <v>0</v>
      </c>
      <c r="AK6515" t="str">
        <f t="shared" si="589"/>
        <v/>
      </c>
    </row>
    <row r="6516" spans="1:37" x14ac:dyDescent="0.25">
      <c r="A6516" s="1">
        <v>7.2916666666666671E-2</v>
      </c>
      <c r="B6516">
        <v>5</v>
      </c>
      <c r="C6516">
        <v>0</v>
      </c>
      <c r="D6516" t="s">
        <v>11482</v>
      </c>
      <c r="E6516">
        <v>0</v>
      </c>
      <c r="F6516">
        <v>0</v>
      </c>
      <c r="G6516" t="s">
        <v>5</v>
      </c>
      <c r="H6516" s="2">
        <v>41201</v>
      </c>
      <c r="I6516" s="2">
        <v>41201</v>
      </c>
      <c r="J6516" t="s">
        <v>3</v>
      </c>
      <c r="K6516">
        <v>222</v>
      </c>
      <c r="L6516">
        <v>17</v>
      </c>
      <c r="M6516">
        <v>189.74</v>
      </c>
      <c r="N6516">
        <v>0</v>
      </c>
      <c r="O6516">
        <v>0</v>
      </c>
      <c r="P6516" t="s">
        <v>11251</v>
      </c>
      <c r="Q6516" t="s">
        <v>11483</v>
      </c>
      <c r="R6516">
        <v>65</v>
      </c>
      <c r="S6516">
        <v>0</v>
      </c>
      <c r="T6516" t="s">
        <v>27046</v>
      </c>
      <c r="U6516" t="s">
        <v>20524</v>
      </c>
      <c r="V6516" s="2">
        <v>41199</v>
      </c>
      <c r="W6516" s="7">
        <f t="shared" si="586"/>
        <v>2012</v>
      </c>
      <c r="X6516" s="2">
        <v>41192</v>
      </c>
      <c r="Y6516" t="s">
        <v>5824</v>
      </c>
      <c r="Z6516" t="s">
        <v>7</v>
      </c>
      <c r="AA6516" t="s">
        <v>72</v>
      </c>
      <c r="AB6516">
        <v>9</v>
      </c>
      <c r="AC6516">
        <v>7497</v>
      </c>
      <c r="AD6516">
        <v>14974</v>
      </c>
      <c r="AE6516" t="s">
        <v>21181</v>
      </c>
      <c r="AF6516" t="s">
        <v>27034</v>
      </c>
      <c r="AG6516">
        <f t="shared" si="587"/>
        <v>5</v>
      </c>
      <c r="AI6516" t="str">
        <f t="shared" si="588"/>
        <v/>
      </c>
      <c r="AJ6516">
        <f t="shared" si="585"/>
        <v>0</v>
      </c>
      <c r="AK6516" t="str">
        <f t="shared" si="589"/>
        <v/>
      </c>
    </row>
    <row r="6517" spans="1:37" x14ac:dyDescent="0.25">
      <c r="A6517" s="1">
        <v>3.125E-2</v>
      </c>
      <c r="B6517">
        <v>155</v>
      </c>
      <c r="C6517">
        <v>0</v>
      </c>
      <c r="D6517" t="s">
        <v>11484</v>
      </c>
      <c r="E6517">
        <v>0</v>
      </c>
      <c r="F6517">
        <v>0</v>
      </c>
      <c r="G6517" t="s">
        <v>5</v>
      </c>
      <c r="H6517" s="2">
        <v>41208</v>
      </c>
      <c r="I6517" s="2">
        <v>41207</v>
      </c>
      <c r="J6517" t="s">
        <v>3</v>
      </c>
      <c r="K6517">
        <v>515</v>
      </c>
      <c r="L6517">
        <v>17</v>
      </c>
      <c r="M6517">
        <v>440.17</v>
      </c>
      <c r="N6517">
        <v>0</v>
      </c>
      <c r="O6517">
        <v>0</v>
      </c>
      <c r="P6517" t="s">
        <v>11485</v>
      </c>
      <c r="Q6517" t="s">
        <v>11486</v>
      </c>
      <c r="R6517">
        <v>75</v>
      </c>
      <c r="S6517">
        <v>0</v>
      </c>
      <c r="T6517" t="s">
        <v>27046</v>
      </c>
      <c r="U6517" t="s">
        <v>20520</v>
      </c>
      <c r="V6517" s="2">
        <v>41203</v>
      </c>
      <c r="W6517" s="7">
        <f t="shared" si="586"/>
        <v>2012</v>
      </c>
      <c r="X6517" s="2">
        <v>41193</v>
      </c>
      <c r="Y6517" t="s">
        <v>35</v>
      </c>
      <c r="Z6517" t="s">
        <v>7</v>
      </c>
      <c r="AA6517" t="s">
        <v>10615</v>
      </c>
      <c r="AB6517">
        <v>3</v>
      </c>
      <c r="AC6517">
        <v>7498</v>
      </c>
      <c r="AD6517">
        <v>14975</v>
      </c>
      <c r="AE6517" t="s">
        <v>24892</v>
      </c>
      <c r="AF6517" t="s">
        <v>27034</v>
      </c>
      <c r="AG6517">
        <f t="shared" si="587"/>
        <v>5</v>
      </c>
      <c r="AI6517" t="str">
        <f t="shared" si="588"/>
        <v/>
      </c>
      <c r="AJ6517">
        <f t="shared" si="585"/>
        <v>0</v>
      </c>
      <c r="AK6517" t="str">
        <f t="shared" si="589"/>
        <v/>
      </c>
    </row>
    <row r="6518" spans="1:37" x14ac:dyDescent="0.25">
      <c r="A6518" s="1">
        <v>4.1666666666666664E-2</v>
      </c>
      <c r="B6518">
        <v>10</v>
      </c>
      <c r="C6518">
        <v>0</v>
      </c>
      <c r="D6518" t="s">
        <v>11487</v>
      </c>
      <c r="E6518">
        <v>0</v>
      </c>
      <c r="F6518">
        <v>0</v>
      </c>
      <c r="G6518" t="s">
        <v>5</v>
      </c>
      <c r="H6518" s="2">
        <v>41198</v>
      </c>
      <c r="I6518" s="2">
        <v>41198</v>
      </c>
      <c r="J6518" t="s">
        <v>3</v>
      </c>
      <c r="K6518">
        <v>222</v>
      </c>
      <c r="L6518">
        <v>17</v>
      </c>
      <c r="M6518">
        <v>189.74</v>
      </c>
      <c r="N6518">
        <v>0</v>
      </c>
      <c r="O6518">
        <v>0</v>
      </c>
      <c r="P6518" t="s">
        <v>11251</v>
      </c>
      <c r="Q6518" t="s">
        <v>11488</v>
      </c>
      <c r="R6518">
        <v>65</v>
      </c>
      <c r="S6518">
        <v>0</v>
      </c>
      <c r="T6518" t="s">
        <v>27525</v>
      </c>
      <c r="U6518" t="s">
        <v>20524</v>
      </c>
      <c r="V6518" t="s">
        <v>11489</v>
      </c>
      <c r="W6518" s="7">
        <f t="shared" si="586"/>
        <v>2012</v>
      </c>
      <c r="X6518" s="2">
        <v>41193</v>
      </c>
      <c r="Y6518" t="s">
        <v>6</v>
      </c>
      <c r="Z6518" t="s">
        <v>7</v>
      </c>
      <c r="AA6518" t="s">
        <v>11490</v>
      </c>
      <c r="AB6518">
        <v>7</v>
      </c>
      <c r="AC6518">
        <v>4029</v>
      </c>
      <c r="AD6518">
        <v>14976</v>
      </c>
      <c r="AE6518" t="s">
        <v>21955</v>
      </c>
      <c r="AF6518" t="s">
        <v>27034</v>
      </c>
      <c r="AG6518">
        <f t="shared" si="587"/>
        <v>39</v>
      </c>
      <c r="AH6518" t="str">
        <f>MID(V6518,1,31)</f>
        <v xml:space="preserve">ללא כפתור מעלות                </v>
      </c>
      <c r="AI6518" t="str">
        <f t="shared" si="588"/>
        <v>ללא כפתור מעלות</v>
      </c>
      <c r="AJ6518">
        <f t="shared" si="585"/>
        <v>15</v>
      </c>
      <c r="AK6518" t="str">
        <f t="shared" si="589"/>
        <v>ללא כפתור מעלות,ללא כפתור מעלות</v>
      </c>
    </row>
    <row r="6519" spans="1:37" x14ac:dyDescent="0.25">
      <c r="A6519" s="1">
        <v>0.14583333333333334</v>
      </c>
      <c r="B6519">
        <v>5</v>
      </c>
      <c r="C6519">
        <v>0</v>
      </c>
      <c r="D6519" t="s">
        <v>11491</v>
      </c>
      <c r="E6519">
        <v>0</v>
      </c>
      <c r="F6519">
        <v>0</v>
      </c>
      <c r="G6519" t="s">
        <v>5</v>
      </c>
      <c r="H6519" s="2">
        <v>41200</v>
      </c>
      <c r="I6519" s="2">
        <v>41200</v>
      </c>
      <c r="J6519" t="s">
        <v>3</v>
      </c>
      <c r="K6519">
        <v>392</v>
      </c>
      <c r="L6519">
        <v>17</v>
      </c>
      <c r="M6519">
        <v>335.04</v>
      </c>
      <c r="N6519">
        <v>0</v>
      </c>
      <c r="O6519">
        <v>0</v>
      </c>
      <c r="P6519" t="s">
        <v>11492</v>
      </c>
      <c r="Q6519" t="s">
        <v>11493</v>
      </c>
      <c r="R6519">
        <v>75</v>
      </c>
      <c r="S6519">
        <v>0</v>
      </c>
      <c r="T6519" t="s">
        <v>27046</v>
      </c>
      <c r="U6519" t="s">
        <v>20520</v>
      </c>
      <c r="V6519" s="2">
        <v>41200</v>
      </c>
      <c r="W6519" s="7">
        <f t="shared" si="586"/>
        <v>2012</v>
      </c>
      <c r="X6519" s="2">
        <v>41193</v>
      </c>
      <c r="Y6519" t="s">
        <v>3304</v>
      </c>
      <c r="Z6519" t="s">
        <v>771</v>
      </c>
      <c r="AA6519" t="s">
        <v>1893</v>
      </c>
      <c r="AB6519">
        <v>9</v>
      </c>
      <c r="AC6519">
        <v>6081</v>
      </c>
      <c r="AD6519">
        <v>14977</v>
      </c>
      <c r="AE6519" t="s">
        <v>23538</v>
      </c>
      <c r="AF6519" t="s">
        <v>27034</v>
      </c>
      <c r="AG6519">
        <f t="shared" si="587"/>
        <v>5</v>
      </c>
      <c r="AI6519" t="str">
        <f t="shared" si="588"/>
        <v/>
      </c>
      <c r="AJ6519">
        <f t="shared" si="585"/>
        <v>0</v>
      </c>
      <c r="AK6519" t="str">
        <f t="shared" si="589"/>
        <v/>
      </c>
    </row>
    <row r="6520" spans="1:37" x14ac:dyDescent="0.25">
      <c r="A6520" s="1">
        <v>0</v>
      </c>
      <c r="B6520">
        <v>5</v>
      </c>
      <c r="C6520">
        <v>0</v>
      </c>
      <c r="D6520" t="s">
        <v>11494</v>
      </c>
      <c r="E6520">
        <v>0</v>
      </c>
      <c r="F6520">
        <v>0</v>
      </c>
      <c r="G6520" t="s">
        <v>5</v>
      </c>
      <c r="H6520" s="2">
        <v>41211</v>
      </c>
      <c r="I6520" s="2">
        <v>41211</v>
      </c>
      <c r="J6520" t="s">
        <v>3</v>
      </c>
      <c r="K6520">
        <v>374</v>
      </c>
      <c r="L6520">
        <v>17</v>
      </c>
      <c r="M6520">
        <v>319.66000000000003</v>
      </c>
      <c r="N6520">
        <v>0</v>
      </c>
      <c r="O6520">
        <v>0</v>
      </c>
      <c r="P6520" t="s">
        <v>11495</v>
      </c>
      <c r="Q6520" t="s">
        <v>11496</v>
      </c>
      <c r="R6520">
        <v>85</v>
      </c>
      <c r="S6520">
        <v>0</v>
      </c>
      <c r="T6520" t="s">
        <v>27526</v>
      </c>
      <c r="U6520" t="s">
        <v>20522</v>
      </c>
      <c r="V6520" t="s">
        <v>11497</v>
      </c>
      <c r="W6520" s="7">
        <f t="shared" si="586"/>
        <v>2012</v>
      </c>
      <c r="X6520" s="2">
        <v>41194</v>
      </c>
      <c r="Y6520" t="s">
        <v>6</v>
      </c>
      <c r="Z6520" t="s">
        <v>7</v>
      </c>
      <c r="AA6520" t="s">
        <v>215</v>
      </c>
      <c r="AB6520">
        <v>9</v>
      </c>
      <c r="AC6520">
        <v>7055</v>
      </c>
      <c r="AD6520">
        <v>14978</v>
      </c>
      <c r="AE6520" t="s">
        <v>24469</v>
      </c>
      <c r="AF6520" t="s">
        <v>27034</v>
      </c>
      <c r="AG6520">
        <f t="shared" si="587"/>
        <v>39</v>
      </c>
      <c r="AH6520" t="str">
        <f>MID(V6520,1,31)</f>
        <v xml:space="preserve">כבל חשמל חרוך,ידית מגהץ שבורה  </v>
      </c>
      <c r="AI6520" t="str">
        <f t="shared" si="588"/>
        <v>כבל חשמל חרוך,ידית מגהץ שבורה</v>
      </c>
      <c r="AJ6520">
        <f t="shared" si="585"/>
        <v>29</v>
      </c>
      <c r="AK6520" t="str">
        <f t="shared" si="589"/>
        <v>כבל חשמל חרוך,ידית מגהץ שבורה,כבל חשמל חרוך,ידית מגהץ שבורה</v>
      </c>
    </row>
    <row r="6521" spans="1:37" x14ac:dyDescent="0.25">
      <c r="A6521" s="1">
        <v>4.1666666666666664E-2</v>
      </c>
      <c r="B6521">
        <v>0</v>
      </c>
      <c r="C6521">
        <v>0</v>
      </c>
      <c r="D6521" t="s">
        <v>11498</v>
      </c>
      <c r="E6521">
        <v>0</v>
      </c>
      <c r="F6521">
        <v>0</v>
      </c>
      <c r="G6521" t="s">
        <v>5</v>
      </c>
      <c r="H6521" s="2">
        <v>41211</v>
      </c>
      <c r="I6521" s="2">
        <v>41211</v>
      </c>
      <c r="J6521" t="s">
        <v>3</v>
      </c>
      <c r="K6521">
        <v>181</v>
      </c>
      <c r="L6521">
        <v>17</v>
      </c>
      <c r="M6521">
        <v>154.69999999999999</v>
      </c>
      <c r="N6521">
        <v>0</v>
      </c>
      <c r="O6521">
        <v>0</v>
      </c>
      <c r="P6521" t="s">
        <v>11499</v>
      </c>
      <c r="Q6521" t="s">
        <v>11500</v>
      </c>
      <c r="R6521">
        <v>65</v>
      </c>
      <c r="S6521">
        <v>0</v>
      </c>
      <c r="T6521" t="s">
        <v>27046</v>
      </c>
      <c r="U6521" t="s">
        <v>20524</v>
      </c>
      <c r="V6521" s="2">
        <v>41199</v>
      </c>
      <c r="W6521" s="7">
        <f t="shared" si="586"/>
        <v>2012</v>
      </c>
      <c r="X6521" s="2">
        <v>41194</v>
      </c>
      <c r="Y6521" t="s">
        <v>199</v>
      </c>
      <c r="Z6521" t="s">
        <v>7</v>
      </c>
      <c r="AA6521" t="s">
        <v>11501</v>
      </c>
      <c r="AB6521">
        <v>0</v>
      </c>
      <c r="AC6521">
        <v>3917</v>
      </c>
      <c r="AD6521">
        <v>14979</v>
      </c>
      <c r="AE6521" t="s">
        <v>21921</v>
      </c>
      <c r="AF6521" t="s">
        <v>27034</v>
      </c>
      <c r="AG6521">
        <f t="shared" si="587"/>
        <v>5</v>
      </c>
      <c r="AI6521" t="str">
        <f t="shared" si="588"/>
        <v/>
      </c>
      <c r="AJ6521">
        <f t="shared" si="585"/>
        <v>0</v>
      </c>
      <c r="AK6521" t="str">
        <f t="shared" si="589"/>
        <v/>
      </c>
    </row>
    <row r="6522" spans="1:37" x14ac:dyDescent="0.25">
      <c r="A6522" s="1">
        <v>2.7777777777777776E-2</v>
      </c>
      <c r="B6522">
        <v>30</v>
      </c>
      <c r="C6522">
        <v>0</v>
      </c>
      <c r="D6522" t="s">
        <v>11502</v>
      </c>
      <c r="E6522">
        <v>0</v>
      </c>
      <c r="F6522">
        <v>0</v>
      </c>
      <c r="G6522" t="s">
        <v>5</v>
      </c>
      <c r="H6522" s="2">
        <v>41207</v>
      </c>
      <c r="I6522" s="2">
        <v>41207</v>
      </c>
      <c r="J6522" t="s">
        <v>3</v>
      </c>
      <c r="K6522">
        <v>203</v>
      </c>
      <c r="L6522">
        <v>17</v>
      </c>
      <c r="M6522">
        <v>173.5</v>
      </c>
      <c r="N6522">
        <v>19.32</v>
      </c>
      <c r="O6522">
        <v>10</v>
      </c>
      <c r="P6522" t="s">
        <v>11503</v>
      </c>
      <c r="Q6522" t="s">
        <v>11504</v>
      </c>
      <c r="R6522">
        <v>65</v>
      </c>
      <c r="S6522">
        <v>0</v>
      </c>
      <c r="T6522" t="s">
        <v>27046</v>
      </c>
      <c r="U6522" t="s">
        <v>20524</v>
      </c>
      <c r="V6522" s="2">
        <v>41215</v>
      </c>
      <c r="W6522" s="7">
        <f t="shared" si="586"/>
        <v>2012</v>
      </c>
      <c r="X6522" s="2">
        <v>41194</v>
      </c>
      <c r="Y6522" t="s">
        <v>35</v>
      </c>
      <c r="Z6522" t="s">
        <v>7</v>
      </c>
      <c r="AA6522" t="s">
        <v>4962</v>
      </c>
      <c r="AB6522">
        <v>5</v>
      </c>
      <c r="AC6522">
        <v>7499</v>
      </c>
      <c r="AD6522">
        <v>14980</v>
      </c>
      <c r="AE6522" t="s">
        <v>24893</v>
      </c>
      <c r="AF6522" t="s">
        <v>27034</v>
      </c>
      <c r="AG6522">
        <f t="shared" si="587"/>
        <v>5</v>
      </c>
      <c r="AI6522" t="str">
        <f t="shared" si="588"/>
        <v/>
      </c>
      <c r="AJ6522">
        <f t="shared" si="585"/>
        <v>0</v>
      </c>
      <c r="AK6522" t="str">
        <f t="shared" si="589"/>
        <v/>
      </c>
    </row>
    <row r="6523" spans="1:37" x14ac:dyDescent="0.25">
      <c r="A6523" s="1">
        <v>0</v>
      </c>
      <c r="B6523">
        <v>0</v>
      </c>
      <c r="C6523" t="s">
        <v>11505</v>
      </c>
      <c r="D6523" t="s">
        <v>11506</v>
      </c>
      <c r="E6523">
        <v>0</v>
      </c>
      <c r="F6523">
        <v>0</v>
      </c>
      <c r="G6523" t="s">
        <v>5</v>
      </c>
      <c r="H6523" s="2">
        <v>41197</v>
      </c>
      <c r="I6523" t="s">
        <v>2</v>
      </c>
      <c r="J6523" t="s">
        <v>3</v>
      </c>
      <c r="K6523">
        <v>65</v>
      </c>
      <c r="L6523">
        <v>17</v>
      </c>
      <c r="M6523">
        <v>55.56</v>
      </c>
      <c r="N6523">
        <v>0</v>
      </c>
      <c r="O6523">
        <v>0</v>
      </c>
      <c r="P6523">
        <v>55.56</v>
      </c>
      <c r="Q6523" t="s">
        <v>0</v>
      </c>
      <c r="R6523">
        <v>0</v>
      </c>
      <c r="S6523">
        <v>0</v>
      </c>
      <c r="T6523" t="s">
        <v>27046</v>
      </c>
      <c r="U6523" t="s">
        <v>20524</v>
      </c>
      <c r="V6523" s="2">
        <v>41196</v>
      </c>
      <c r="W6523" s="7">
        <f t="shared" si="586"/>
        <v>2012</v>
      </c>
      <c r="X6523" s="2">
        <v>41194</v>
      </c>
      <c r="Y6523" t="s">
        <v>47</v>
      </c>
      <c r="Z6523" t="s">
        <v>7</v>
      </c>
      <c r="AA6523" t="s">
        <v>930</v>
      </c>
      <c r="AB6523">
        <v>1</v>
      </c>
      <c r="AC6523">
        <v>6265</v>
      </c>
      <c r="AD6523">
        <v>14981</v>
      </c>
      <c r="AE6523" t="s">
        <v>23717</v>
      </c>
      <c r="AF6523" t="s">
        <v>27034</v>
      </c>
      <c r="AG6523">
        <f t="shared" si="587"/>
        <v>5</v>
      </c>
      <c r="AI6523" t="str">
        <f t="shared" si="588"/>
        <v/>
      </c>
      <c r="AJ6523">
        <f t="shared" si="585"/>
        <v>0</v>
      </c>
      <c r="AK6523" t="str">
        <f t="shared" si="589"/>
        <v/>
      </c>
    </row>
    <row r="6524" spans="1:37" x14ac:dyDescent="0.25">
      <c r="A6524" s="1">
        <v>4.1666666666666664E-2</v>
      </c>
      <c r="B6524">
        <v>2</v>
      </c>
      <c r="C6524">
        <v>0</v>
      </c>
      <c r="D6524" t="s">
        <v>11507</v>
      </c>
      <c r="E6524">
        <v>0</v>
      </c>
      <c r="F6524">
        <v>0</v>
      </c>
      <c r="G6524" t="s">
        <v>5</v>
      </c>
      <c r="H6524" s="2">
        <v>41197</v>
      </c>
      <c r="I6524" s="2">
        <v>41197</v>
      </c>
      <c r="J6524" t="s">
        <v>3</v>
      </c>
      <c r="K6524">
        <v>185</v>
      </c>
      <c r="L6524">
        <v>17</v>
      </c>
      <c r="M6524">
        <v>158.12</v>
      </c>
      <c r="N6524">
        <v>0</v>
      </c>
      <c r="O6524">
        <v>0</v>
      </c>
      <c r="P6524" t="s">
        <v>11399</v>
      </c>
      <c r="Q6524" t="s">
        <v>11508</v>
      </c>
      <c r="R6524">
        <v>65</v>
      </c>
      <c r="S6524">
        <v>0</v>
      </c>
      <c r="T6524" t="s">
        <v>27046</v>
      </c>
      <c r="U6524" t="s">
        <v>20524</v>
      </c>
      <c r="V6524" s="2">
        <v>41198</v>
      </c>
      <c r="W6524" s="7">
        <f t="shared" si="586"/>
        <v>2012</v>
      </c>
      <c r="X6524" s="2">
        <v>41196</v>
      </c>
      <c r="Y6524" t="s">
        <v>6</v>
      </c>
      <c r="Z6524" t="s">
        <v>7</v>
      </c>
      <c r="AA6524" t="s">
        <v>11509</v>
      </c>
      <c r="AB6524">
        <v>1</v>
      </c>
      <c r="AC6524">
        <v>986</v>
      </c>
      <c r="AD6524">
        <v>14982</v>
      </c>
      <c r="AE6524" t="s">
        <v>20892</v>
      </c>
      <c r="AF6524" t="s">
        <v>27034</v>
      </c>
      <c r="AG6524">
        <f t="shared" si="587"/>
        <v>5</v>
      </c>
      <c r="AI6524" t="str">
        <f t="shared" si="588"/>
        <v/>
      </c>
      <c r="AJ6524">
        <f t="shared" si="585"/>
        <v>0</v>
      </c>
      <c r="AK6524" t="str">
        <f t="shared" si="589"/>
        <v/>
      </c>
    </row>
    <row r="6525" spans="1:37" x14ac:dyDescent="0.25">
      <c r="A6525" s="1">
        <v>9.375E-2</v>
      </c>
      <c r="B6525">
        <v>5</v>
      </c>
      <c r="C6525">
        <v>0</v>
      </c>
      <c r="D6525" t="s">
        <v>11510</v>
      </c>
      <c r="E6525">
        <v>0</v>
      </c>
      <c r="F6525">
        <v>0</v>
      </c>
      <c r="G6525" t="s">
        <v>5</v>
      </c>
      <c r="H6525" s="2">
        <v>41235</v>
      </c>
      <c r="I6525" s="2">
        <v>41235</v>
      </c>
      <c r="J6525" t="s">
        <v>3</v>
      </c>
      <c r="K6525">
        <v>150</v>
      </c>
      <c r="L6525">
        <v>17</v>
      </c>
      <c r="M6525">
        <v>128.21</v>
      </c>
      <c r="N6525">
        <v>22.63</v>
      </c>
      <c r="O6525">
        <v>15</v>
      </c>
      <c r="P6525" t="s">
        <v>11511</v>
      </c>
      <c r="Q6525" t="s">
        <v>11512</v>
      </c>
      <c r="R6525">
        <v>65</v>
      </c>
      <c r="S6525">
        <v>0</v>
      </c>
      <c r="T6525" t="s">
        <v>27046</v>
      </c>
      <c r="U6525" t="s">
        <v>20524</v>
      </c>
      <c r="V6525" s="2">
        <v>41203</v>
      </c>
      <c r="W6525" s="7">
        <f t="shared" si="586"/>
        <v>2012</v>
      </c>
      <c r="X6525" s="2">
        <v>41196</v>
      </c>
      <c r="Y6525" t="s">
        <v>5824</v>
      </c>
      <c r="Z6525" t="s">
        <v>7</v>
      </c>
      <c r="AA6525" t="s">
        <v>5975</v>
      </c>
      <c r="AB6525">
        <v>9</v>
      </c>
      <c r="AC6525">
        <v>1968</v>
      </c>
      <c r="AD6525">
        <v>14983</v>
      </c>
      <c r="AE6525" t="s">
        <v>21197</v>
      </c>
      <c r="AF6525" t="s">
        <v>27034</v>
      </c>
      <c r="AG6525">
        <f t="shared" si="587"/>
        <v>5</v>
      </c>
      <c r="AI6525" t="str">
        <f t="shared" si="588"/>
        <v/>
      </c>
      <c r="AJ6525">
        <f t="shared" si="585"/>
        <v>0</v>
      </c>
      <c r="AK6525" t="str">
        <f t="shared" si="589"/>
        <v/>
      </c>
    </row>
    <row r="6526" spans="1:37" x14ac:dyDescent="0.25">
      <c r="A6526" s="1">
        <v>8.3333333333333329E-2</v>
      </c>
      <c r="B6526">
        <v>5</v>
      </c>
      <c r="C6526">
        <v>0</v>
      </c>
      <c r="D6526" t="s">
        <v>11513</v>
      </c>
      <c r="E6526">
        <v>0</v>
      </c>
      <c r="F6526">
        <v>0</v>
      </c>
      <c r="G6526" t="s">
        <v>5</v>
      </c>
      <c r="H6526" s="2">
        <v>41207</v>
      </c>
      <c r="I6526" s="2">
        <v>41207</v>
      </c>
      <c r="J6526" t="s">
        <v>3</v>
      </c>
      <c r="K6526">
        <v>318</v>
      </c>
      <c r="L6526">
        <v>17</v>
      </c>
      <c r="M6526">
        <v>271.79000000000002</v>
      </c>
      <c r="N6526">
        <v>30.17</v>
      </c>
      <c r="O6526">
        <v>10</v>
      </c>
      <c r="P6526" t="s">
        <v>11514</v>
      </c>
      <c r="Q6526" t="s">
        <v>11515</v>
      </c>
      <c r="R6526">
        <v>65</v>
      </c>
      <c r="S6526">
        <v>0</v>
      </c>
      <c r="T6526" t="s">
        <v>27046</v>
      </c>
      <c r="U6526" t="s">
        <v>20524</v>
      </c>
      <c r="V6526" s="2">
        <v>41203</v>
      </c>
      <c r="W6526" s="7">
        <f t="shared" si="586"/>
        <v>2012</v>
      </c>
      <c r="X6526" s="2">
        <v>41196</v>
      </c>
      <c r="Y6526" t="s">
        <v>5824</v>
      </c>
      <c r="Z6526" t="s">
        <v>7</v>
      </c>
      <c r="AA6526" t="s">
        <v>106</v>
      </c>
      <c r="AB6526">
        <v>9</v>
      </c>
      <c r="AC6526">
        <v>2574</v>
      </c>
      <c r="AD6526">
        <v>14984</v>
      </c>
      <c r="AE6526" t="s">
        <v>21418</v>
      </c>
      <c r="AF6526" t="s">
        <v>27034</v>
      </c>
      <c r="AG6526">
        <f t="shared" si="587"/>
        <v>5</v>
      </c>
      <c r="AI6526" t="str">
        <f t="shared" si="588"/>
        <v/>
      </c>
      <c r="AJ6526">
        <f t="shared" si="585"/>
        <v>0</v>
      </c>
      <c r="AK6526" t="str">
        <f t="shared" si="589"/>
        <v/>
      </c>
    </row>
    <row r="6527" spans="1:37" x14ac:dyDescent="0.25">
      <c r="A6527" s="1">
        <v>1.3888888888888888E-2</v>
      </c>
      <c r="B6527">
        <v>22</v>
      </c>
      <c r="C6527">
        <v>0</v>
      </c>
      <c r="D6527" t="s">
        <v>11516</v>
      </c>
      <c r="E6527">
        <v>0</v>
      </c>
      <c r="F6527">
        <v>0</v>
      </c>
      <c r="G6527" t="s">
        <v>5</v>
      </c>
      <c r="H6527" s="2">
        <v>41200</v>
      </c>
      <c r="I6527" s="2">
        <v>41200</v>
      </c>
      <c r="J6527" t="s">
        <v>3</v>
      </c>
      <c r="K6527">
        <v>75</v>
      </c>
      <c r="L6527">
        <v>17</v>
      </c>
      <c r="M6527">
        <v>64.099999999999994</v>
      </c>
      <c r="N6527">
        <v>0</v>
      </c>
      <c r="O6527">
        <v>0</v>
      </c>
      <c r="P6527">
        <v>64.099999999999994</v>
      </c>
      <c r="Q6527" t="s">
        <v>0</v>
      </c>
      <c r="R6527">
        <v>0</v>
      </c>
      <c r="S6527">
        <v>75</v>
      </c>
      <c r="T6527" t="s">
        <v>27046</v>
      </c>
      <c r="U6527" t="s">
        <v>20517</v>
      </c>
      <c r="V6527" s="2">
        <v>41203</v>
      </c>
      <c r="W6527" s="7">
        <f t="shared" si="586"/>
        <v>2012</v>
      </c>
      <c r="X6527" s="2">
        <v>41196</v>
      </c>
      <c r="Y6527" t="s">
        <v>11517</v>
      </c>
      <c r="Z6527" t="s">
        <v>7</v>
      </c>
      <c r="AA6527" t="s">
        <v>38</v>
      </c>
      <c r="AB6527">
        <v>7</v>
      </c>
      <c r="AC6527">
        <v>6350</v>
      </c>
      <c r="AD6527">
        <v>14985</v>
      </c>
      <c r="AE6527" t="s">
        <v>23795</v>
      </c>
      <c r="AF6527" t="s">
        <v>27034</v>
      </c>
      <c r="AG6527">
        <f t="shared" si="587"/>
        <v>5</v>
      </c>
      <c r="AI6527" t="str">
        <f t="shared" si="588"/>
        <v/>
      </c>
      <c r="AJ6527">
        <f t="shared" si="585"/>
        <v>0</v>
      </c>
      <c r="AK6527" t="str">
        <f t="shared" si="589"/>
        <v/>
      </c>
    </row>
    <row r="6528" spans="1:37" x14ac:dyDescent="0.25">
      <c r="A6528" s="1">
        <v>6.25E-2</v>
      </c>
      <c r="B6528">
        <v>0</v>
      </c>
      <c r="C6528">
        <v>0</v>
      </c>
      <c r="D6528" t="s">
        <v>11518</v>
      </c>
      <c r="E6528">
        <v>0</v>
      </c>
      <c r="F6528">
        <v>0</v>
      </c>
      <c r="G6528" t="s">
        <v>5</v>
      </c>
      <c r="H6528" s="2">
        <v>41215</v>
      </c>
      <c r="I6528" s="2">
        <v>41215</v>
      </c>
      <c r="J6528" t="s">
        <v>3</v>
      </c>
      <c r="K6528">
        <v>291</v>
      </c>
      <c r="L6528">
        <v>17</v>
      </c>
      <c r="M6528">
        <v>248.72</v>
      </c>
      <c r="N6528">
        <v>0</v>
      </c>
      <c r="O6528">
        <v>0</v>
      </c>
      <c r="P6528" t="s">
        <v>11519</v>
      </c>
      <c r="Q6528" t="s">
        <v>11520</v>
      </c>
      <c r="R6528">
        <v>65</v>
      </c>
      <c r="S6528">
        <v>0</v>
      </c>
      <c r="T6528" t="s">
        <v>27046</v>
      </c>
      <c r="U6528" t="s">
        <v>20524</v>
      </c>
      <c r="V6528" s="2">
        <v>41207</v>
      </c>
      <c r="W6528" s="7">
        <f t="shared" si="586"/>
        <v>2012</v>
      </c>
      <c r="X6528" s="2">
        <v>41197</v>
      </c>
      <c r="Y6528" t="s">
        <v>6</v>
      </c>
      <c r="Z6528" t="s">
        <v>7</v>
      </c>
      <c r="AA6528" t="s">
        <v>108</v>
      </c>
      <c r="AB6528">
        <v>2</v>
      </c>
      <c r="AC6528">
        <v>6223</v>
      </c>
      <c r="AD6528">
        <v>14986</v>
      </c>
      <c r="AE6528" t="s">
        <v>23677</v>
      </c>
      <c r="AF6528" t="s">
        <v>27034</v>
      </c>
      <c r="AG6528">
        <f t="shared" si="587"/>
        <v>5</v>
      </c>
      <c r="AI6528" t="str">
        <f t="shared" si="588"/>
        <v/>
      </c>
      <c r="AJ6528">
        <f t="shared" si="585"/>
        <v>0</v>
      </c>
      <c r="AK6528" t="str">
        <f t="shared" si="589"/>
        <v/>
      </c>
    </row>
    <row r="6529" spans="1:37" x14ac:dyDescent="0.25">
      <c r="A6529" s="1">
        <v>2.0833333333333332E-2</v>
      </c>
      <c r="B6529">
        <v>0</v>
      </c>
      <c r="C6529">
        <v>0</v>
      </c>
      <c r="D6529" t="s">
        <v>11521</v>
      </c>
      <c r="E6529">
        <v>0</v>
      </c>
      <c r="F6529">
        <v>0</v>
      </c>
      <c r="G6529" t="s">
        <v>5</v>
      </c>
      <c r="H6529" s="2">
        <v>41385</v>
      </c>
      <c r="I6529" s="2">
        <v>41337</v>
      </c>
      <c r="J6529" t="s">
        <v>3</v>
      </c>
      <c r="K6529">
        <v>232</v>
      </c>
      <c r="L6529">
        <v>17</v>
      </c>
      <c r="M6529">
        <v>198.29</v>
      </c>
      <c r="N6529">
        <v>22</v>
      </c>
      <c r="O6529">
        <v>10</v>
      </c>
      <c r="P6529" t="s">
        <v>11161</v>
      </c>
      <c r="Q6529" t="s">
        <v>11522</v>
      </c>
      <c r="R6529">
        <v>75</v>
      </c>
      <c r="S6529">
        <v>0</v>
      </c>
      <c r="T6529" t="s">
        <v>27052</v>
      </c>
      <c r="U6529" t="s">
        <v>20520</v>
      </c>
      <c r="V6529" t="s">
        <v>11523</v>
      </c>
      <c r="W6529" s="7">
        <f t="shared" si="586"/>
        <v>2012</v>
      </c>
      <c r="X6529" s="2">
        <v>41197</v>
      </c>
      <c r="Y6529" t="s">
        <v>12</v>
      </c>
      <c r="Z6529" t="s">
        <v>7</v>
      </c>
      <c r="AA6529" t="s">
        <v>137</v>
      </c>
      <c r="AB6529">
        <v>3</v>
      </c>
      <c r="AC6529">
        <v>3481</v>
      </c>
      <c r="AD6529">
        <v>14987</v>
      </c>
      <c r="AE6529" t="s">
        <v>21744</v>
      </c>
      <c r="AF6529" t="s">
        <v>27034</v>
      </c>
      <c r="AG6529">
        <f t="shared" si="587"/>
        <v>39</v>
      </c>
      <c r="AH6529" t="str">
        <f>MID(V6529,1,31)</f>
        <v xml:space="preserve">צבע מקולף.                     </v>
      </c>
      <c r="AI6529" t="str">
        <f t="shared" si="588"/>
        <v>צבע מקולף.</v>
      </c>
      <c r="AJ6529">
        <f t="shared" si="585"/>
        <v>10</v>
      </c>
      <c r="AK6529" t="str">
        <f t="shared" si="589"/>
        <v>צבע מקולף.,צבע מקולף.</v>
      </c>
    </row>
    <row r="6530" spans="1:37" x14ac:dyDescent="0.25">
      <c r="A6530" s="1">
        <v>0.10416666666666667</v>
      </c>
      <c r="B6530">
        <v>5</v>
      </c>
      <c r="C6530">
        <v>0</v>
      </c>
      <c r="D6530" t="s">
        <v>11524</v>
      </c>
      <c r="E6530">
        <v>0</v>
      </c>
      <c r="F6530">
        <v>0</v>
      </c>
      <c r="G6530" t="s">
        <v>5</v>
      </c>
      <c r="H6530" s="2">
        <v>41200</v>
      </c>
      <c r="I6530" s="2">
        <v>41200</v>
      </c>
      <c r="J6530" t="s">
        <v>3</v>
      </c>
      <c r="K6530">
        <v>365</v>
      </c>
      <c r="L6530">
        <v>17</v>
      </c>
      <c r="M6530">
        <v>311.97000000000003</v>
      </c>
      <c r="N6530">
        <v>0</v>
      </c>
      <c r="O6530">
        <v>0</v>
      </c>
      <c r="P6530" t="s">
        <v>11525</v>
      </c>
      <c r="Q6530" t="s">
        <v>11526</v>
      </c>
      <c r="R6530">
        <v>85</v>
      </c>
      <c r="S6530">
        <v>0</v>
      </c>
      <c r="T6530" t="s">
        <v>27046</v>
      </c>
      <c r="U6530" t="s">
        <v>20522</v>
      </c>
      <c r="V6530" s="2">
        <v>41204</v>
      </c>
      <c r="W6530" s="7">
        <f t="shared" si="586"/>
        <v>2012</v>
      </c>
      <c r="X6530" s="2">
        <v>41197</v>
      </c>
      <c r="Y6530" t="s">
        <v>1139</v>
      </c>
      <c r="Z6530" t="s">
        <v>7</v>
      </c>
      <c r="AA6530" t="s">
        <v>215</v>
      </c>
      <c r="AB6530">
        <v>9</v>
      </c>
      <c r="AC6530">
        <v>2808</v>
      </c>
      <c r="AD6530">
        <v>14988</v>
      </c>
      <c r="AE6530" t="s">
        <v>21499</v>
      </c>
      <c r="AF6530" t="s">
        <v>27034</v>
      </c>
      <c r="AG6530">
        <f t="shared" si="587"/>
        <v>5</v>
      </c>
      <c r="AI6530" t="str">
        <f t="shared" si="588"/>
        <v/>
      </c>
      <c r="AJ6530">
        <f t="shared" ref="AJ6530:AJ6593" si="590">LEN(AI6530)</f>
        <v>0</v>
      </c>
      <c r="AK6530" t="str">
        <f t="shared" si="589"/>
        <v/>
      </c>
    </row>
    <row r="6531" spans="1:37" x14ac:dyDescent="0.25">
      <c r="A6531" s="1">
        <v>7.2916666666666671E-2</v>
      </c>
      <c r="B6531">
        <v>152</v>
      </c>
      <c r="C6531">
        <v>0</v>
      </c>
      <c r="D6531" t="s">
        <v>11527</v>
      </c>
      <c r="E6531">
        <v>0</v>
      </c>
      <c r="F6531">
        <v>0</v>
      </c>
      <c r="G6531" t="s">
        <v>5</v>
      </c>
      <c r="H6531" s="2">
        <v>41231</v>
      </c>
      <c r="I6531" s="2">
        <v>41228</v>
      </c>
      <c r="J6531" t="s">
        <v>3</v>
      </c>
      <c r="K6531">
        <v>450</v>
      </c>
      <c r="L6531">
        <v>17</v>
      </c>
      <c r="M6531">
        <v>384.62</v>
      </c>
      <c r="N6531">
        <v>0</v>
      </c>
      <c r="O6531">
        <v>0</v>
      </c>
      <c r="P6531" t="s">
        <v>11528</v>
      </c>
      <c r="Q6531" t="s">
        <v>11529</v>
      </c>
      <c r="R6531">
        <v>65</v>
      </c>
      <c r="S6531">
        <v>0</v>
      </c>
      <c r="T6531" t="s">
        <v>27046</v>
      </c>
      <c r="U6531" t="s">
        <v>20524</v>
      </c>
      <c r="V6531" s="2">
        <v>41211</v>
      </c>
      <c r="W6531" s="7">
        <f t="shared" ref="W6531:W6594" si="591">YEAR(X6531)</f>
        <v>2012</v>
      </c>
      <c r="X6531" s="2">
        <v>41197</v>
      </c>
      <c r="Y6531" t="s">
        <v>6</v>
      </c>
      <c r="Z6531" t="s">
        <v>7</v>
      </c>
      <c r="AA6531" t="s">
        <v>2006</v>
      </c>
      <c r="AB6531">
        <v>2</v>
      </c>
      <c r="AC6531">
        <v>7329</v>
      </c>
      <c r="AD6531">
        <v>14989</v>
      </c>
      <c r="AE6531" t="s">
        <v>24731</v>
      </c>
      <c r="AF6531" t="s">
        <v>27034</v>
      </c>
      <c r="AG6531">
        <f t="shared" ref="AG6531:AG6594" si="592">LEN(V6531)</f>
        <v>5</v>
      </c>
      <c r="AI6531" t="str">
        <f t="shared" ref="AI6531:AI6594" si="593">TRIM(AH6531)</f>
        <v/>
      </c>
      <c r="AJ6531">
        <f t="shared" si="590"/>
        <v>0</v>
      </c>
      <c r="AK6531" t="str">
        <f t="shared" ref="AK6531:AK6594" si="594">TRIM(T6531)&amp;IF(AND(LEN(T6531)&gt;0,LEN(AI6531)&gt;0),",","")&amp;TRIM(AI6531)</f>
        <v/>
      </c>
    </row>
    <row r="6532" spans="1:37" x14ac:dyDescent="0.25">
      <c r="A6532" s="1">
        <v>0.16874999999999998</v>
      </c>
      <c r="B6532">
        <v>10</v>
      </c>
      <c r="C6532">
        <v>0</v>
      </c>
      <c r="D6532" t="s">
        <v>11530</v>
      </c>
      <c r="E6532">
        <v>0</v>
      </c>
      <c r="F6532">
        <v>0</v>
      </c>
      <c r="G6532" t="s">
        <v>5</v>
      </c>
      <c r="H6532" s="2">
        <v>41220</v>
      </c>
      <c r="I6532" s="2">
        <v>41220</v>
      </c>
      <c r="J6532" t="s">
        <v>3</v>
      </c>
      <c r="K6532">
        <v>222</v>
      </c>
      <c r="L6532">
        <v>17</v>
      </c>
      <c r="M6532">
        <v>189.74</v>
      </c>
      <c r="N6532">
        <v>0</v>
      </c>
      <c r="O6532">
        <v>0</v>
      </c>
      <c r="P6532" t="s">
        <v>11251</v>
      </c>
      <c r="Q6532" t="s">
        <v>11531</v>
      </c>
      <c r="R6532">
        <v>85</v>
      </c>
      <c r="S6532">
        <v>0</v>
      </c>
      <c r="T6532" t="s">
        <v>27046</v>
      </c>
      <c r="U6532" t="s">
        <v>20522</v>
      </c>
      <c r="V6532" s="2">
        <v>41213</v>
      </c>
      <c r="W6532" s="7">
        <f t="shared" si="591"/>
        <v>2012</v>
      </c>
      <c r="X6532" s="2">
        <v>41198</v>
      </c>
      <c r="Y6532" t="s">
        <v>172</v>
      </c>
      <c r="Z6532" t="s">
        <v>7</v>
      </c>
      <c r="AA6532" t="s">
        <v>11532</v>
      </c>
      <c r="AB6532">
        <v>9</v>
      </c>
      <c r="AC6532">
        <v>7500</v>
      </c>
      <c r="AD6532">
        <v>14990</v>
      </c>
      <c r="AE6532" t="s">
        <v>24894</v>
      </c>
      <c r="AF6532" t="s">
        <v>27034</v>
      </c>
      <c r="AG6532">
        <f t="shared" si="592"/>
        <v>5</v>
      </c>
      <c r="AI6532" t="str">
        <f t="shared" si="593"/>
        <v/>
      </c>
      <c r="AJ6532">
        <f t="shared" si="590"/>
        <v>0</v>
      </c>
      <c r="AK6532" t="str">
        <f t="shared" si="594"/>
        <v/>
      </c>
    </row>
    <row r="6533" spans="1:37" x14ac:dyDescent="0.25">
      <c r="A6533" s="1">
        <v>8.3333333333333329E-2</v>
      </c>
      <c r="B6533">
        <v>25</v>
      </c>
      <c r="C6533">
        <v>0</v>
      </c>
      <c r="D6533" t="s">
        <v>11533</v>
      </c>
      <c r="E6533">
        <v>0</v>
      </c>
      <c r="F6533">
        <v>0</v>
      </c>
      <c r="G6533" t="s">
        <v>5</v>
      </c>
      <c r="H6533" s="2">
        <v>41255</v>
      </c>
      <c r="I6533" s="2">
        <v>41249</v>
      </c>
      <c r="J6533" t="s">
        <v>3</v>
      </c>
      <c r="K6533">
        <v>368</v>
      </c>
      <c r="L6533">
        <v>17</v>
      </c>
      <c r="M6533">
        <v>314.52999999999997</v>
      </c>
      <c r="N6533">
        <v>55.51</v>
      </c>
      <c r="O6533">
        <v>15</v>
      </c>
      <c r="P6533" t="s">
        <v>11534</v>
      </c>
      <c r="Q6533" t="s">
        <v>11535</v>
      </c>
      <c r="R6533">
        <v>75</v>
      </c>
      <c r="S6533">
        <v>0</v>
      </c>
      <c r="T6533" t="s">
        <v>27046</v>
      </c>
      <c r="U6533" t="s">
        <v>20520</v>
      </c>
      <c r="V6533" s="2">
        <v>41209</v>
      </c>
      <c r="W6533" s="7">
        <f t="shared" si="591"/>
        <v>2012</v>
      </c>
      <c r="X6533" s="2">
        <v>41199</v>
      </c>
      <c r="Y6533" t="s">
        <v>6</v>
      </c>
      <c r="Z6533" t="s">
        <v>7</v>
      </c>
      <c r="AA6533" t="s">
        <v>527</v>
      </c>
      <c r="AB6533">
        <v>3</v>
      </c>
      <c r="AC6533">
        <v>5050</v>
      </c>
      <c r="AD6533">
        <v>14991</v>
      </c>
      <c r="AE6533" t="s">
        <v>22557</v>
      </c>
      <c r="AF6533" t="s">
        <v>27034</v>
      </c>
      <c r="AG6533">
        <f t="shared" si="592"/>
        <v>5</v>
      </c>
      <c r="AI6533" t="str">
        <f t="shared" si="593"/>
        <v/>
      </c>
      <c r="AJ6533">
        <f t="shared" si="590"/>
        <v>0</v>
      </c>
      <c r="AK6533" t="str">
        <f t="shared" si="594"/>
        <v/>
      </c>
    </row>
    <row r="6534" spans="1:37" x14ac:dyDescent="0.25">
      <c r="A6534" s="1">
        <v>0</v>
      </c>
      <c r="B6534">
        <v>0</v>
      </c>
      <c r="C6534">
        <v>0</v>
      </c>
      <c r="D6534" t="s">
        <v>11536</v>
      </c>
      <c r="E6534">
        <v>0</v>
      </c>
      <c r="F6534">
        <v>0</v>
      </c>
      <c r="G6534" t="s">
        <v>5</v>
      </c>
      <c r="H6534" s="2">
        <v>41274</v>
      </c>
      <c r="I6534" t="s">
        <v>2</v>
      </c>
      <c r="J6534" t="s">
        <v>3</v>
      </c>
      <c r="K6534">
        <v>75</v>
      </c>
      <c r="L6534">
        <v>17</v>
      </c>
      <c r="M6534">
        <v>64.099999999999994</v>
      </c>
      <c r="N6534">
        <v>0</v>
      </c>
      <c r="O6534">
        <v>0</v>
      </c>
      <c r="P6534">
        <v>64.099999999999994</v>
      </c>
      <c r="Q6534" t="s">
        <v>0</v>
      </c>
      <c r="R6534">
        <v>0</v>
      </c>
      <c r="S6534">
        <v>0</v>
      </c>
      <c r="T6534" t="s">
        <v>27046</v>
      </c>
      <c r="U6534" t="s">
        <v>20520</v>
      </c>
      <c r="V6534" s="2">
        <v>41209</v>
      </c>
      <c r="W6534" s="7">
        <f t="shared" si="591"/>
        <v>2012</v>
      </c>
      <c r="X6534" s="2">
        <v>41199</v>
      </c>
      <c r="Y6534" t="s">
        <v>6</v>
      </c>
      <c r="Z6534" t="s">
        <v>10028</v>
      </c>
      <c r="AA6534" t="s">
        <v>10231</v>
      </c>
      <c r="AB6534">
        <v>3</v>
      </c>
      <c r="AC6534">
        <v>7501</v>
      </c>
      <c r="AD6534">
        <v>14992</v>
      </c>
      <c r="AE6534" t="s">
        <v>24895</v>
      </c>
      <c r="AF6534" t="s">
        <v>27034</v>
      </c>
      <c r="AG6534">
        <f t="shared" si="592"/>
        <v>5</v>
      </c>
      <c r="AI6534" t="str">
        <f t="shared" si="593"/>
        <v/>
      </c>
      <c r="AJ6534">
        <f t="shared" si="590"/>
        <v>0</v>
      </c>
      <c r="AK6534" t="str">
        <f t="shared" si="594"/>
        <v/>
      </c>
    </row>
    <row r="6535" spans="1:37" x14ac:dyDescent="0.25">
      <c r="A6535" s="1">
        <v>0</v>
      </c>
      <c r="B6535">
        <v>0</v>
      </c>
      <c r="C6535">
        <v>0</v>
      </c>
      <c r="D6535" t="s">
        <v>11537</v>
      </c>
      <c r="E6535">
        <v>0</v>
      </c>
      <c r="F6535">
        <v>0</v>
      </c>
      <c r="G6535" t="s">
        <v>5</v>
      </c>
      <c r="H6535" s="2">
        <v>41274</v>
      </c>
      <c r="I6535" t="s">
        <v>2</v>
      </c>
      <c r="J6535" t="s">
        <v>3</v>
      </c>
      <c r="K6535">
        <v>65</v>
      </c>
      <c r="L6535">
        <v>18</v>
      </c>
      <c r="M6535">
        <v>55.08</v>
      </c>
      <c r="N6535">
        <v>0</v>
      </c>
      <c r="O6535">
        <v>0</v>
      </c>
      <c r="P6535">
        <v>55.08</v>
      </c>
      <c r="Q6535" t="s">
        <v>0</v>
      </c>
      <c r="R6535">
        <v>0</v>
      </c>
      <c r="S6535">
        <v>0</v>
      </c>
      <c r="T6535" t="s">
        <v>27046</v>
      </c>
      <c r="U6535" t="s">
        <v>20524</v>
      </c>
      <c r="V6535" s="2">
        <v>41220</v>
      </c>
      <c r="W6535" s="7">
        <f t="shared" si="591"/>
        <v>2012</v>
      </c>
      <c r="X6535" s="2">
        <v>41199</v>
      </c>
      <c r="Y6535" t="s">
        <v>6</v>
      </c>
      <c r="Z6535" t="s">
        <v>62</v>
      </c>
      <c r="AA6535" t="s">
        <v>2006</v>
      </c>
      <c r="AB6535">
        <v>2</v>
      </c>
      <c r="AC6535">
        <v>7502</v>
      </c>
      <c r="AD6535">
        <v>14993</v>
      </c>
      <c r="AE6535" t="s">
        <v>24896</v>
      </c>
      <c r="AF6535" t="s">
        <v>27034</v>
      </c>
      <c r="AG6535">
        <f t="shared" si="592"/>
        <v>5</v>
      </c>
      <c r="AI6535" t="str">
        <f t="shared" si="593"/>
        <v/>
      </c>
      <c r="AJ6535">
        <f t="shared" si="590"/>
        <v>0</v>
      </c>
      <c r="AK6535" t="str">
        <f t="shared" si="594"/>
        <v/>
      </c>
    </row>
    <row r="6536" spans="1:37" x14ac:dyDescent="0.25">
      <c r="A6536" s="1">
        <v>0.14583333333333334</v>
      </c>
      <c r="B6536">
        <v>5</v>
      </c>
      <c r="C6536">
        <v>0</v>
      </c>
      <c r="D6536" t="s">
        <v>11538</v>
      </c>
      <c r="E6536">
        <v>0</v>
      </c>
      <c r="F6536">
        <v>0</v>
      </c>
      <c r="G6536" t="s">
        <v>5</v>
      </c>
      <c r="H6536" s="2">
        <v>41210</v>
      </c>
      <c r="I6536" s="2">
        <v>41208</v>
      </c>
      <c r="J6536" t="s">
        <v>3</v>
      </c>
      <c r="K6536">
        <v>293</v>
      </c>
      <c r="L6536">
        <v>17</v>
      </c>
      <c r="M6536">
        <v>250.43</v>
      </c>
      <c r="N6536">
        <v>0</v>
      </c>
      <c r="O6536">
        <v>0</v>
      </c>
      <c r="P6536" t="s">
        <v>10689</v>
      </c>
      <c r="Q6536" t="s">
        <v>11539</v>
      </c>
      <c r="R6536">
        <v>85</v>
      </c>
      <c r="S6536">
        <v>0</v>
      </c>
      <c r="T6536" t="s">
        <v>27046</v>
      </c>
      <c r="U6536" t="s">
        <v>20522</v>
      </c>
      <c r="V6536" s="2">
        <v>41208</v>
      </c>
      <c r="W6536" s="7">
        <f t="shared" si="591"/>
        <v>2012</v>
      </c>
      <c r="X6536" s="2">
        <v>41199</v>
      </c>
      <c r="Y6536" t="s">
        <v>5824</v>
      </c>
      <c r="Z6536" t="s">
        <v>7</v>
      </c>
      <c r="AA6536" t="s">
        <v>215</v>
      </c>
      <c r="AB6536">
        <v>9</v>
      </c>
      <c r="AC6536">
        <v>7503</v>
      </c>
      <c r="AD6536">
        <v>14994</v>
      </c>
      <c r="AE6536" t="s">
        <v>24897</v>
      </c>
      <c r="AF6536" t="s">
        <v>27034</v>
      </c>
      <c r="AG6536">
        <f t="shared" si="592"/>
        <v>5</v>
      </c>
      <c r="AI6536" t="str">
        <f t="shared" si="593"/>
        <v/>
      </c>
      <c r="AJ6536">
        <f t="shared" si="590"/>
        <v>0</v>
      </c>
      <c r="AK6536" t="str">
        <f t="shared" si="594"/>
        <v/>
      </c>
    </row>
    <row r="6537" spans="1:37" x14ac:dyDescent="0.25">
      <c r="A6537" s="1">
        <v>4.1666666666666664E-2</v>
      </c>
      <c r="B6537">
        <v>0</v>
      </c>
      <c r="C6537">
        <v>0</v>
      </c>
      <c r="D6537" t="s">
        <v>11540</v>
      </c>
      <c r="E6537">
        <v>0</v>
      </c>
      <c r="F6537">
        <v>0</v>
      </c>
      <c r="G6537" t="s">
        <v>5</v>
      </c>
      <c r="H6537" s="2">
        <v>41234</v>
      </c>
      <c r="I6537" s="2">
        <v>41234</v>
      </c>
      <c r="J6537" t="s">
        <v>3</v>
      </c>
      <c r="K6537">
        <v>264</v>
      </c>
      <c r="L6537">
        <v>17</v>
      </c>
      <c r="M6537">
        <v>225.64</v>
      </c>
      <c r="N6537">
        <v>25.04</v>
      </c>
      <c r="O6537">
        <v>10</v>
      </c>
      <c r="P6537" t="s">
        <v>11396</v>
      </c>
      <c r="Q6537" t="s">
        <v>11541</v>
      </c>
      <c r="R6537">
        <v>75</v>
      </c>
      <c r="S6537">
        <v>0</v>
      </c>
      <c r="T6537" t="s">
        <v>27046</v>
      </c>
      <c r="U6537" t="s">
        <v>20520</v>
      </c>
      <c r="V6537" s="2">
        <v>41220</v>
      </c>
      <c r="W6537" s="7">
        <f t="shared" si="591"/>
        <v>2012</v>
      </c>
      <c r="X6537" s="2">
        <v>41199</v>
      </c>
      <c r="Y6537" t="s">
        <v>10479</v>
      </c>
      <c r="Z6537" t="s">
        <v>7</v>
      </c>
      <c r="AA6537" t="s">
        <v>282</v>
      </c>
      <c r="AB6537">
        <v>3</v>
      </c>
      <c r="AC6537">
        <v>2700</v>
      </c>
      <c r="AD6537">
        <v>14995</v>
      </c>
      <c r="AE6537" t="s">
        <v>21462</v>
      </c>
      <c r="AF6537" t="s">
        <v>27034</v>
      </c>
      <c r="AG6537">
        <f t="shared" si="592"/>
        <v>5</v>
      </c>
      <c r="AI6537" t="str">
        <f t="shared" si="593"/>
        <v/>
      </c>
      <c r="AJ6537">
        <f t="shared" si="590"/>
        <v>0</v>
      </c>
      <c r="AK6537" t="str">
        <f t="shared" si="594"/>
        <v/>
      </c>
    </row>
    <row r="6538" spans="1:37" x14ac:dyDescent="0.25">
      <c r="A6538" s="1">
        <v>2.0833333333333332E-2</v>
      </c>
      <c r="B6538">
        <v>15</v>
      </c>
      <c r="C6538">
        <v>0</v>
      </c>
      <c r="D6538" t="s">
        <v>11542</v>
      </c>
      <c r="E6538">
        <v>0</v>
      </c>
      <c r="F6538">
        <v>0</v>
      </c>
      <c r="G6538" t="s">
        <v>5</v>
      </c>
      <c r="H6538" s="2">
        <v>41210</v>
      </c>
      <c r="I6538" s="2">
        <v>41206</v>
      </c>
      <c r="J6538" t="s">
        <v>3</v>
      </c>
      <c r="K6538">
        <v>146</v>
      </c>
      <c r="L6538">
        <v>17</v>
      </c>
      <c r="M6538">
        <v>124.79</v>
      </c>
      <c r="N6538">
        <v>0</v>
      </c>
      <c r="O6538">
        <v>0</v>
      </c>
      <c r="P6538" t="s">
        <v>11307</v>
      </c>
      <c r="Q6538" t="s">
        <v>11543</v>
      </c>
      <c r="R6538">
        <v>65</v>
      </c>
      <c r="S6538">
        <v>0</v>
      </c>
      <c r="T6538" t="s">
        <v>27046</v>
      </c>
      <c r="U6538" t="s">
        <v>20524</v>
      </c>
      <c r="V6538" s="2">
        <v>41209</v>
      </c>
      <c r="W6538" s="7">
        <f t="shared" si="591"/>
        <v>2012</v>
      </c>
      <c r="X6538" s="2">
        <v>41199</v>
      </c>
      <c r="Y6538" t="s">
        <v>80</v>
      </c>
      <c r="Z6538" t="s">
        <v>11544</v>
      </c>
      <c r="AA6538" t="s">
        <v>11545</v>
      </c>
      <c r="AB6538">
        <v>6</v>
      </c>
      <c r="AC6538">
        <v>6721</v>
      </c>
      <c r="AD6538">
        <v>14996</v>
      </c>
      <c r="AE6538" t="s">
        <v>24152</v>
      </c>
      <c r="AF6538" t="s">
        <v>27034</v>
      </c>
      <c r="AG6538">
        <f t="shared" si="592"/>
        <v>5</v>
      </c>
      <c r="AI6538" t="str">
        <f t="shared" si="593"/>
        <v/>
      </c>
      <c r="AJ6538">
        <f t="shared" si="590"/>
        <v>0</v>
      </c>
      <c r="AK6538" t="str">
        <f t="shared" si="594"/>
        <v/>
      </c>
    </row>
    <row r="6539" spans="1:37" x14ac:dyDescent="0.25">
      <c r="A6539" s="1">
        <v>2.7777777777777776E-2</v>
      </c>
      <c r="B6539">
        <v>0</v>
      </c>
      <c r="C6539">
        <v>0</v>
      </c>
      <c r="D6539" t="s">
        <v>11546</v>
      </c>
      <c r="E6539">
        <v>0</v>
      </c>
      <c r="F6539">
        <v>0</v>
      </c>
      <c r="G6539" t="s">
        <v>5</v>
      </c>
      <c r="H6539" s="2">
        <v>41210</v>
      </c>
      <c r="I6539" s="2">
        <v>41207</v>
      </c>
      <c r="J6539" t="s">
        <v>3</v>
      </c>
      <c r="K6539">
        <v>75</v>
      </c>
      <c r="L6539">
        <v>17</v>
      </c>
      <c r="M6539">
        <v>64.099999999999994</v>
      </c>
      <c r="N6539">
        <v>0</v>
      </c>
      <c r="O6539">
        <v>0</v>
      </c>
      <c r="P6539" t="s">
        <v>11363</v>
      </c>
      <c r="Q6539" t="s">
        <v>11547</v>
      </c>
      <c r="R6539">
        <v>45</v>
      </c>
      <c r="S6539">
        <v>0</v>
      </c>
      <c r="T6539" t="s">
        <v>27046</v>
      </c>
      <c r="U6539" t="s">
        <v>20516</v>
      </c>
      <c r="V6539" s="2">
        <v>41207</v>
      </c>
      <c r="W6539" s="7">
        <f t="shared" si="591"/>
        <v>2012</v>
      </c>
      <c r="X6539" s="2">
        <v>41200</v>
      </c>
      <c r="Y6539" t="s">
        <v>11548</v>
      </c>
      <c r="Z6539" t="s">
        <v>7</v>
      </c>
      <c r="AA6539" t="s">
        <v>38</v>
      </c>
      <c r="AB6539">
        <v>7</v>
      </c>
      <c r="AC6539">
        <v>7504</v>
      </c>
      <c r="AD6539">
        <v>14997</v>
      </c>
      <c r="AE6539" t="s">
        <v>24898</v>
      </c>
      <c r="AF6539" t="s">
        <v>27034</v>
      </c>
      <c r="AG6539">
        <f t="shared" si="592"/>
        <v>5</v>
      </c>
      <c r="AI6539" t="str">
        <f t="shared" si="593"/>
        <v/>
      </c>
      <c r="AJ6539">
        <f t="shared" si="590"/>
        <v>0</v>
      </c>
      <c r="AK6539" t="str">
        <f t="shared" si="594"/>
        <v/>
      </c>
    </row>
    <row r="6540" spans="1:37" x14ac:dyDescent="0.25">
      <c r="A6540" s="1">
        <v>4.1666666666666664E-2</v>
      </c>
      <c r="B6540">
        <v>0</v>
      </c>
      <c r="C6540">
        <v>0</v>
      </c>
      <c r="D6540" t="s">
        <v>11549</v>
      </c>
      <c r="E6540">
        <v>0</v>
      </c>
      <c r="F6540">
        <v>0</v>
      </c>
      <c r="G6540" t="s">
        <v>5</v>
      </c>
      <c r="H6540" s="2">
        <v>41207</v>
      </c>
      <c r="I6540" s="2">
        <v>41206</v>
      </c>
      <c r="J6540" t="s">
        <v>3</v>
      </c>
      <c r="K6540">
        <v>222</v>
      </c>
      <c r="L6540">
        <v>17</v>
      </c>
      <c r="M6540">
        <v>189.74</v>
      </c>
      <c r="N6540">
        <v>0</v>
      </c>
      <c r="O6540">
        <v>0</v>
      </c>
      <c r="P6540" t="s">
        <v>11251</v>
      </c>
      <c r="Q6540" t="s">
        <v>11550</v>
      </c>
      <c r="R6540">
        <v>65</v>
      </c>
      <c r="S6540">
        <v>0</v>
      </c>
      <c r="T6540" t="s">
        <v>27046</v>
      </c>
      <c r="U6540" t="s">
        <v>20524</v>
      </c>
      <c r="V6540" s="2">
        <v>41202</v>
      </c>
      <c r="W6540" s="7">
        <f t="shared" si="591"/>
        <v>2012</v>
      </c>
      <c r="X6540" s="2">
        <v>41200</v>
      </c>
      <c r="Y6540" t="s">
        <v>47</v>
      </c>
      <c r="Z6540" t="s">
        <v>7</v>
      </c>
      <c r="AA6540" t="s">
        <v>11551</v>
      </c>
      <c r="AB6540">
        <v>1</v>
      </c>
      <c r="AC6540">
        <v>7505</v>
      </c>
      <c r="AD6540">
        <v>14998</v>
      </c>
      <c r="AE6540" t="s">
        <v>24899</v>
      </c>
      <c r="AF6540" t="s">
        <v>27034</v>
      </c>
      <c r="AG6540">
        <f t="shared" si="592"/>
        <v>5</v>
      </c>
      <c r="AI6540" t="str">
        <f t="shared" si="593"/>
        <v/>
      </c>
      <c r="AJ6540">
        <f t="shared" si="590"/>
        <v>0</v>
      </c>
      <c r="AK6540" t="str">
        <f t="shared" si="594"/>
        <v/>
      </c>
    </row>
    <row r="6541" spans="1:37" x14ac:dyDescent="0.25">
      <c r="A6541" s="1">
        <v>6.25E-2</v>
      </c>
      <c r="B6541">
        <v>100</v>
      </c>
      <c r="C6541">
        <v>0</v>
      </c>
      <c r="D6541" t="s">
        <v>11552</v>
      </c>
      <c r="E6541">
        <v>0</v>
      </c>
      <c r="F6541">
        <v>0</v>
      </c>
      <c r="G6541" t="s">
        <v>5</v>
      </c>
      <c r="H6541" s="2">
        <v>41289</v>
      </c>
      <c r="I6541" s="2">
        <v>41260</v>
      </c>
      <c r="J6541" t="s">
        <v>3</v>
      </c>
      <c r="K6541">
        <v>513</v>
      </c>
      <c r="L6541">
        <v>18</v>
      </c>
      <c r="M6541">
        <v>434.75</v>
      </c>
      <c r="N6541">
        <v>0</v>
      </c>
      <c r="O6541">
        <v>0</v>
      </c>
      <c r="P6541" t="s">
        <v>11553</v>
      </c>
      <c r="Q6541" t="s">
        <v>11554</v>
      </c>
      <c r="R6541">
        <v>75</v>
      </c>
      <c r="S6541">
        <v>0</v>
      </c>
      <c r="T6541" t="s">
        <v>27046</v>
      </c>
      <c r="U6541" t="s">
        <v>20520</v>
      </c>
      <c r="V6541" s="2">
        <v>41210</v>
      </c>
      <c r="W6541" s="7">
        <f t="shared" si="591"/>
        <v>2012</v>
      </c>
      <c r="X6541" s="2">
        <v>41200</v>
      </c>
      <c r="Y6541" t="s">
        <v>80</v>
      </c>
      <c r="Z6541" t="s">
        <v>7</v>
      </c>
      <c r="AA6541" t="s">
        <v>9217</v>
      </c>
      <c r="AB6541">
        <v>3</v>
      </c>
      <c r="AC6541">
        <v>7506</v>
      </c>
      <c r="AD6541">
        <v>14999</v>
      </c>
      <c r="AE6541" t="s">
        <v>24900</v>
      </c>
      <c r="AF6541" t="s">
        <v>27034</v>
      </c>
      <c r="AG6541">
        <f t="shared" si="592"/>
        <v>5</v>
      </c>
      <c r="AI6541" t="str">
        <f t="shared" si="593"/>
        <v/>
      </c>
      <c r="AJ6541">
        <f t="shared" si="590"/>
        <v>0</v>
      </c>
      <c r="AK6541" t="str">
        <f t="shared" si="594"/>
        <v/>
      </c>
    </row>
    <row r="6542" spans="1:37" x14ac:dyDescent="0.25">
      <c r="A6542" s="1">
        <v>6.25E-2</v>
      </c>
      <c r="B6542">
        <v>0</v>
      </c>
      <c r="C6542">
        <v>0</v>
      </c>
      <c r="D6542" t="s">
        <v>11555</v>
      </c>
      <c r="E6542">
        <v>0</v>
      </c>
      <c r="F6542">
        <v>0</v>
      </c>
      <c r="G6542" t="s">
        <v>5</v>
      </c>
      <c r="H6542" s="2">
        <v>41215</v>
      </c>
      <c r="I6542" s="2">
        <v>41215</v>
      </c>
      <c r="J6542" t="s">
        <v>3</v>
      </c>
      <c r="K6542">
        <v>225</v>
      </c>
      <c r="L6542">
        <v>17</v>
      </c>
      <c r="M6542">
        <v>192.31</v>
      </c>
      <c r="N6542">
        <v>0</v>
      </c>
      <c r="O6542">
        <v>0</v>
      </c>
      <c r="P6542" t="s">
        <v>11556</v>
      </c>
      <c r="Q6542" t="s">
        <v>11557</v>
      </c>
      <c r="R6542">
        <v>50</v>
      </c>
      <c r="S6542">
        <v>0</v>
      </c>
      <c r="T6542" t="s">
        <v>27046</v>
      </c>
      <c r="U6542" t="s">
        <v>20524</v>
      </c>
      <c r="V6542" s="2">
        <v>41210</v>
      </c>
      <c r="W6542" s="7">
        <f t="shared" si="591"/>
        <v>2012</v>
      </c>
      <c r="X6542" s="2">
        <v>41200</v>
      </c>
      <c r="Y6542" t="s">
        <v>6</v>
      </c>
      <c r="Z6542" t="s">
        <v>62</v>
      </c>
      <c r="AA6542" t="s">
        <v>7217</v>
      </c>
      <c r="AB6542">
        <v>2</v>
      </c>
      <c r="AC6542">
        <v>872</v>
      </c>
      <c r="AD6542">
        <v>15000</v>
      </c>
      <c r="AE6542" t="s">
        <v>20849</v>
      </c>
      <c r="AF6542" t="s">
        <v>27034</v>
      </c>
      <c r="AG6542">
        <f t="shared" si="592"/>
        <v>5</v>
      </c>
      <c r="AI6542" t="str">
        <f t="shared" si="593"/>
        <v/>
      </c>
      <c r="AJ6542">
        <f t="shared" si="590"/>
        <v>0</v>
      </c>
      <c r="AK6542" t="str">
        <f t="shared" si="594"/>
        <v/>
      </c>
    </row>
    <row r="6543" spans="1:37" x14ac:dyDescent="0.25">
      <c r="A6543" s="1">
        <v>4.1666666666666664E-2</v>
      </c>
      <c r="B6543">
        <v>30</v>
      </c>
      <c r="C6543">
        <v>0</v>
      </c>
      <c r="D6543" t="s">
        <v>11558</v>
      </c>
      <c r="E6543">
        <v>0</v>
      </c>
      <c r="F6543">
        <v>0</v>
      </c>
      <c r="G6543" t="s">
        <v>5</v>
      </c>
      <c r="H6543" s="2">
        <v>41343</v>
      </c>
      <c r="I6543" s="2">
        <v>41343</v>
      </c>
      <c r="J6543" t="s">
        <v>3</v>
      </c>
      <c r="K6543">
        <v>216</v>
      </c>
      <c r="L6543">
        <v>17</v>
      </c>
      <c r="M6543">
        <v>184.62</v>
      </c>
      <c r="N6543">
        <v>0</v>
      </c>
      <c r="O6543">
        <v>0</v>
      </c>
      <c r="P6543" t="s">
        <v>11437</v>
      </c>
      <c r="Q6543" t="s">
        <v>11559</v>
      </c>
      <c r="R6543">
        <v>65</v>
      </c>
      <c r="S6543">
        <v>0</v>
      </c>
      <c r="T6543" t="s">
        <v>27046</v>
      </c>
      <c r="U6543" t="s">
        <v>20524</v>
      </c>
      <c r="V6543" s="2">
        <v>41222</v>
      </c>
      <c r="W6543" s="7">
        <f t="shared" si="591"/>
        <v>2012</v>
      </c>
      <c r="X6543" s="2">
        <v>41200</v>
      </c>
      <c r="Y6543" t="s">
        <v>6</v>
      </c>
      <c r="Z6543" t="s">
        <v>7</v>
      </c>
      <c r="AA6543" t="s">
        <v>4123</v>
      </c>
      <c r="AB6543">
        <v>5</v>
      </c>
      <c r="AC6543">
        <v>7507</v>
      </c>
      <c r="AD6543">
        <v>15001</v>
      </c>
      <c r="AE6543" t="s">
        <v>24901</v>
      </c>
      <c r="AF6543" t="s">
        <v>27034</v>
      </c>
      <c r="AG6543">
        <f t="shared" si="592"/>
        <v>5</v>
      </c>
      <c r="AI6543" t="str">
        <f t="shared" si="593"/>
        <v/>
      </c>
      <c r="AJ6543">
        <f t="shared" si="590"/>
        <v>0</v>
      </c>
      <c r="AK6543" t="str">
        <f t="shared" si="594"/>
        <v/>
      </c>
    </row>
    <row r="6544" spans="1:37" x14ac:dyDescent="0.25">
      <c r="A6544" s="1">
        <v>6.25E-2</v>
      </c>
      <c r="B6544">
        <v>120</v>
      </c>
      <c r="C6544">
        <v>0</v>
      </c>
      <c r="D6544" t="s">
        <v>11560</v>
      </c>
      <c r="E6544">
        <v>0</v>
      </c>
      <c r="F6544">
        <v>0</v>
      </c>
      <c r="G6544" t="s">
        <v>5</v>
      </c>
      <c r="H6544" s="2">
        <v>41204</v>
      </c>
      <c r="I6544" s="2">
        <v>41204</v>
      </c>
      <c r="J6544" t="s">
        <v>3</v>
      </c>
      <c r="K6544">
        <v>580</v>
      </c>
      <c r="L6544">
        <v>17</v>
      </c>
      <c r="M6544">
        <v>495.73</v>
      </c>
      <c r="N6544">
        <v>55.04</v>
      </c>
      <c r="O6544">
        <v>10</v>
      </c>
      <c r="P6544" t="s">
        <v>11561</v>
      </c>
      <c r="Q6544" t="s">
        <v>11562</v>
      </c>
      <c r="R6544">
        <v>85</v>
      </c>
      <c r="S6544">
        <v>0</v>
      </c>
      <c r="T6544" t="s">
        <v>27046</v>
      </c>
      <c r="U6544" t="s">
        <v>20522</v>
      </c>
      <c r="V6544" s="2">
        <v>41211</v>
      </c>
      <c r="W6544" s="7">
        <f t="shared" si="591"/>
        <v>2012</v>
      </c>
      <c r="X6544" s="2">
        <v>41201</v>
      </c>
      <c r="Y6544" t="s">
        <v>47</v>
      </c>
      <c r="Z6544" t="s">
        <v>7</v>
      </c>
      <c r="AA6544" t="s">
        <v>18</v>
      </c>
      <c r="AB6544">
        <v>8</v>
      </c>
      <c r="AC6544">
        <v>7508</v>
      </c>
      <c r="AD6544">
        <v>15002</v>
      </c>
      <c r="AE6544" t="s">
        <v>24902</v>
      </c>
      <c r="AF6544" t="s">
        <v>27034</v>
      </c>
      <c r="AG6544">
        <f t="shared" si="592"/>
        <v>5</v>
      </c>
      <c r="AI6544" t="str">
        <f t="shared" si="593"/>
        <v/>
      </c>
      <c r="AJ6544">
        <f t="shared" si="590"/>
        <v>0</v>
      </c>
      <c r="AK6544" t="str">
        <f t="shared" si="594"/>
        <v/>
      </c>
    </row>
    <row r="6545" spans="1:37" x14ac:dyDescent="0.25">
      <c r="A6545" s="1">
        <v>4.8611111111111112E-2</v>
      </c>
      <c r="B6545">
        <v>0</v>
      </c>
      <c r="C6545">
        <v>0</v>
      </c>
      <c r="D6545" t="s">
        <v>11563</v>
      </c>
      <c r="E6545">
        <v>0</v>
      </c>
      <c r="F6545">
        <v>0</v>
      </c>
      <c r="G6545" t="s">
        <v>5</v>
      </c>
      <c r="H6545" s="2">
        <v>41219</v>
      </c>
      <c r="I6545" s="2">
        <v>41218</v>
      </c>
      <c r="J6545" t="s">
        <v>3</v>
      </c>
      <c r="K6545">
        <v>193</v>
      </c>
      <c r="L6545">
        <v>17</v>
      </c>
      <c r="M6545">
        <v>164.96</v>
      </c>
      <c r="N6545">
        <v>0</v>
      </c>
      <c r="O6545">
        <v>0</v>
      </c>
      <c r="P6545" t="s">
        <v>11290</v>
      </c>
      <c r="Q6545" t="s">
        <v>11564</v>
      </c>
      <c r="R6545">
        <v>65</v>
      </c>
      <c r="S6545">
        <v>0</v>
      </c>
      <c r="T6545" t="s">
        <v>27046</v>
      </c>
      <c r="U6545" t="s">
        <v>20524</v>
      </c>
      <c r="V6545" s="2">
        <v>41223</v>
      </c>
      <c r="W6545" s="7">
        <f t="shared" si="591"/>
        <v>2012</v>
      </c>
      <c r="X6545" s="2">
        <v>41201</v>
      </c>
      <c r="Y6545" t="s">
        <v>204</v>
      </c>
      <c r="Z6545" t="s">
        <v>7</v>
      </c>
      <c r="AA6545" t="s">
        <v>11565</v>
      </c>
      <c r="AB6545">
        <v>4</v>
      </c>
      <c r="AC6545">
        <v>7509</v>
      </c>
      <c r="AD6545">
        <v>15003</v>
      </c>
      <c r="AE6545" t="s">
        <v>24903</v>
      </c>
      <c r="AF6545" t="s">
        <v>27034</v>
      </c>
      <c r="AG6545">
        <f t="shared" si="592"/>
        <v>5</v>
      </c>
      <c r="AI6545" t="str">
        <f t="shared" si="593"/>
        <v/>
      </c>
      <c r="AJ6545">
        <f t="shared" si="590"/>
        <v>0</v>
      </c>
      <c r="AK6545" t="str">
        <f t="shared" si="594"/>
        <v/>
      </c>
    </row>
    <row r="6546" spans="1:37" x14ac:dyDescent="0.25">
      <c r="A6546" s="1">
        <v>8.3333333333333329E-2</v>
      </c>
      <c r="B6546">
        <v>41</v>
      </c>
      <c r="C6546">
        <v>0</v>
      </c>
      <c r="D6546" t="s">
        <v>11566</v>
      </c>
      <c r="E6546">
        <v>0</v>
      </c>
      <c r="F6546">
        <v>0</v>
      </c>
      <c r="G6546" t="s">
        <v>5</v>
      </c>
      <c r="H6546" s="2">
        <v>41201</v>
      </c>
      <c r="I6546" s="2">
        <v>41201</v>
      </c>
      <c r="J6546" t="s">
        <v>3</v>
      </c>
      <c r="K6546">
        <v>440</v>
      </c>
      <c r="L6546">
        <v>17</v>
      </c>
      <c r="M6546">
        <v>376.07</v>
      </c>
      <c r="N6546">
        <v>0</v>
      </c>
      <c r="O6546">
        <v>0</v>
      </c>
      <c r="P6546">
        <v>376.07</v>
      </c>
      <c r="Q6546" t="s">
        <v>0</v>
      </c>
      <c r="R6546">
        <v>0</v>
      </c>
      <c r="S6546">
        <v>0</v>
      </c>
      <c r="T6546" t="s">
        <v>27046</v>
      </c>
      <c r="U6546" t="s">
        <v>20524</v>
      </c>
      <c r="V6546" s="2">
        <v>41211</v>
      </c>
      <c r="W6546" s="7">
        <f t="shared" si="591"/>
        <v>2012</v>
      </c>
      <c r="X6546" s="2">
        <v>41201</v>
      </c>
      <c r="Y6546" t="s">
        <v>12</v>
      </c>
      <c r="Z6546" t="s">
        <v>7</v>
      </c>
      <c r="AA6546" t="s">
        <v>381</v>
      </c>
      <c r="AB6546">
        <v>8</v>
      </c>
      <c r="AC6546">
        <v>7510</v>
      </c>
      <c r="AD6546">
        <v>15004</v>
      </c>
      <c r="AE6546" t="s">
        <v>24904</v>
      </c>
      <c r="AF6546" t="s">
        <v>27034</v>
      </c>
      <c r="AG6546">
        <f t="shared" si="592"/>
        <v>5</v>
      </c>
      <c r="AI6546" t="str">
        <f t="shared" si="593"/>
        <v/>
      </c>
      <c r="AJ6546">
        <f t="shared" si="590"/>
        <v>0</v>
      </c>
      <c r="AK6546" t="str">
        <f t="shared" si="594"/>
        <v/>
      </c>
    </row>
    <row r="6547" spans="1:37" x14ac:dyDescent="0.25">
      <c r="A6547" s="1">
        <v>1.3888888888888888E-2</v>
      </c>
      <c r="B6547">
        <v>0</v>
      </c>
      <c r="C6547">
        <v>0</v>
      </c>
      <c r="D6547" t="s">
        <v>11567</v>
      </c>
      <c r="E6547">
        <v>0</v>
      </c>
      <c r="F6547">
        <v>0</v>
      </c>
      <c r="G6547" t="s">
        <v>5</v>
      </c>
      <c r="H6547" s="2">
        <v>41203</v>
      </c>
      <c r="I6547" s="2">
        <v>41203</v>
      </c>
      <c r="J6547" t="s">
        <v>3</v>
      </c>
      <c r="K6547">
        <v>190</v>
      </c>
      <c r="L6547">
        <v>17</v>
      </c>
      <c r="M6547">
        <v>162.38999999999999</v>
      </c>
      <c r="N6547">
        <v>0</v>
      </c>
      <c r="O6547">
        <v>0</v>
      </c>
      <c r="P6547" t="s">
        <v>11032</v>
      </c>
      <c r="Q6547" t="s">
        <v>11568</v>
      </c>
      <c r="R6547">
        <v>65</v>
      </c>
      <c r="S6547">
        <v>0</v>
      </c>
      <c r="T6547" t="s">
        <v>27046</v>
      </c>
      <c r="U6547" t="s">
        <v>20524</v>
      </c>
      <c r="V6547" s="2">
        <v>41203</v>
      </c>
      <c r="W6547" s="7">
        <f t="shared" si="591"/>
        <v>2012</v>
      </c>
      <c r="X6547" s="2">
        <v>41201</v>
      </c>
      <c r="Y6547" t="s">
        <v>6</v>
      </c>
      <c r="Z6547" t="s">
        <v>7</v>
      </c>
      <c r="AA6547" t="s">
        <v>140</v>
      </c>
      <c r="AB6547">
        <v>1</v>
      </c>
      <c r="AC6547">
        <v>1225</v>
      </c>
      <c r="AD6547">
        <v>15005</v>
      </c>
      <c r="AE6547" t="s">
        <v>20969</v>
      </c>
      <c r="AF6547" t="s">
        <v>27034</v>
      </c>
      <c r="AG6547">
        <f t="shared" si="592"/>
        <v>5</v>
      </c>
      <c r="AI6547" t="str">
        <f t="shared" si="593"/>
        <v/>
      </c>
      <c r="AJ6547">
        <f t="shared" si="590"/>
        <v>0</v>
      </c>
      <c r="AK6547" t="str">
        <f t="shared" si="594"/>
        <v/>
      </c>
    </row>
    <row r="6548" spans="1:37" x14ac:dyDescent="0.25">
      <c r="A6548" s="1">
        <v>2.0833333333333332E-2</v>
      </c>
      <c r="B6548">
        <v>0</v>
      </c>
      <c r="C6548">
        <v>0</v>
      </c>
      <c r="D6548" t="s">
        <v>11569</v>
      </c>
      <c r="E6548">
        <v>0</v>
      </c>
      <c r="F6548">
        <v>0</v>
      </c>
      <c r="G6548" t="s">
        <v>5</v>
      </c>
      <c r="H6548" s="2">
        <v>41203</v>
      </c>
      <c r="I6548" s="2">
        <v>41203</v>
      </c>
      <c r="J6548" t="s">
        <v>3</v>
      </c>
      <c r="K6548">
        <v>220</v>
      </c>
      <c r="L6548">
        <v>17</v>
      </c>
      <c r="M6548">
        <v>188.03</v>
      </c>
      <c r="N6548">
        <v>20.89</v>
      </c>
      <c r="O6548">
        <v>10</v>
      </c>
      <c r="P6548" t="s">
        <v>11570</v>
      </c>
      <c r="Q6548" t="s">
        <v>11571</v>
      </c>
      <c r="R6548">
        <v>65</v>
      </c>
      <c r="S6548">
        <v>0</v>
      </c>
      <c r="T6548" t="s">
        <v>27046</v>
      </c>
      <c r="U6548" t="s">
        <v>20524</v>
      </c>
      <c r="V6548" s="2">
        <v>41203</v>
      </c>
      <c r="W6548" s="7">
        <f t="shared" si="591"/>
        <v>2012</v>
      </c>
      <c r="X6548" s="2">
        <v>41201</v>
      </c>
      <c r="Y6548" t="s">
        <v>47</v>
      </c>
      <c r="Z6548" t="s">
        <v>7</v>
      </c>
      <c r="AA6548" t="s">
        <v>11439</v>
      </c>
      <c r="AB6548">
        <v>1</v>
      </c>
      <c r="AC6548">
        <v>7511</v>
      </c>
      <c r="AD6548">
        <v>15006</v>
      </c>
      <c r="AE6548" t="s">
        <v>24905</v>
      </c>
      <c r="AF6548" t="s">
        <v>27034</v>
      </c>
      <c r="AG6548">
        <f t="shared" si="592"/>
        <v>5</v>
      </c>
      <c r="AI6548" t="str">
        <f t="shared" si="593"/>
        <v/>
      </c>
      <c r="AJ6548">
        <f t="shared" si="590"/>
        <v>0</v>
      </c>
      <c r="AK6548" t="str">
        <f t="shared" si="594"/>
        <v/>
      </c>
    </row>
    <row r="6549" spans="1:37" x14ac:dyDescent="0.25">
      <c r="A6549" s="1">
        <v>2.7777777777777776E-2</v>
      </c>
      <c r="B6549">
        <v>15</v>
      </c>
      <c r="C6549">
        <v>0</v>
      </c>
      <c r="D6549" t="s">
        <v>11572</v>
      </c>
      <c r="E6549">
        <v>0</v>
      </c>
      <c r="F6549">
        <v>0</v>
      </c>
      <c r="G6549" t="s">
        <v>5</v>
      </c>
      <c r="H6549" s="2">
        <v>41243</v>
      </c>
      <c r="I6549" s="2">
        <v>41206</v>
      </c>
      <c r="J6549" t="s">
        <v>3</v>
      </c>
      <c r="K6549">
        <v>291</v>
      </c>
      <c r="L6549">
        <v>17</v>
      </c>
      <c r="M6549">
        <v>248.72</v>
      </c>
      <c r="N6549">
        <v>0</v>
      </c>
      <c r="O6549">
        <v>0</v>
      </c>
      <c r="P6549" t="s">
        <v>11519</v>
      </c>
      <c r="Q6549" t="s">
        <v>11573</v>
      </c>
      <c r="R6549">
        <v>65</v>
      </c>
      <c r="S6549">
        <v>0</v>
      </c>
      <c r="T6549" t="s">
        <v>27046</v>
      </c>
      <c r="U6549" t="s">
        <v>20524</v>
      </c>
      <c r="V6549" s="2">
        <v>41205</v>
      </c>
      <c r="W6549" s="7">
        <f t="shared" si="591"/>
        <v>2012</v>
      </c>
      <c r="X6549" s="2">
        <v>41203</v>
      </c>
      <c r="Y6549" t="s">
        <v>118</v>
      </c>
      <c r="Z6549" t="s">
        <v>7</v>
      </c>
      <c r="AA6549" t="s">
        <v>16</v>
      </c>
      <c r="AB6549">
        <v>1</v>
      </c>
      <c r="AC6549">
        <v>2809</v>
      </c>
      <c r="AD6549">
        <v>15007</v>
      </c>
      <c r="AE6549" t="s">
        <v>21500</v>
      </c>
      <c r="AF6549" t="s">
        <v>27034</v>
      </c>
      <c r="AG6549">
        <f t="shared" si="592"/>
        <v>5</v>
      </c>
      <c r="AI6549" t="str">
        <f t="shared" si="593"/>
        <v/>
      </c>
      <c r="AJ6549">
        <f t="shared" si="590"/>
        <v>0</v>
      </c>
      <c r="AK6549" t="str">
        <f t="shared" si="594"/>
        <v/>
      </c>
    </row>
    <row r="6550" spans="1:37" x14ac:dyDescent="0.25">
      <c r="A6550" s="1">
        <v>8.3333333333333329E-2</v>
      </c>
      <c r="B6550">
        <v>5</v>
      </c>
      <c r="C6550">
        <v>0</v>
      </c>
      <c r="D6550" t="s">
        <v>11574</v>
      </c>
      <c r="E6550">
        <v>0</v>
      </c>
      <c r="F6550">
        <v>0</v>
      </c>
      <c r="G6550" t="s">
        <v>5</v>
      </c>
      <c r="H6550" s="2">
        <v>41206</v>
      </c>
      <c r="I6550" s="2">
        <v>41206</v>
      </c>
      <c r="J6550" t="s">
        <v>3</v>
      </c>
      <c r="K6550">
        <v>211</v>
      </c>
      <c r="L6550">
        <v>17</v>
      </c>
      <c r="M6550">
        <v>180.34</v>
      </c>
      <c r="N6550">
        <v>0</v>
      </c>
      <c r="O6550">
        <v>0</v>
      </c>
      <c r="P6550" t="s">
        <v>11385</v>
      </c>
      <c r="Q6550" t="s">
        <v>11575</v>
      </c>
      <c r="R6550">
        <v>65</v>
      </c>
      <c r="S6550">
        <v>0</v>
      </c>
      <c r="T6550" t="s">
        <v>27046</v>
      </c>
      <c r="U6550" t="s">
        <v>20524</v>
      </c>
      <c r="V6550" s="2">
        <v>41210</v>
      </c>
      <c r="W6550" s="7">
        <f t="shared" si="591"/>
        <v>2012</v>
      </c>
      <c r="X6550" s="2">
        <v>41203</v>
      </c>
      <c r="Y6550" t="s">
        <v>5824</v>
      </c>
      <c r="Z6550" t="s">
        <v>7</v>
      </c>
      <c r="AA6550" t="s">
        <v>11576</v>
      </c>
      <c r="AB6550">
        <v>9</v>
      </c>
      <c r="AC6550">
        <v>624</v>
      </c>
      <c r="AD6550">
        <v>15008</v>
      </c>
      <c r="AE6550" t="s">
        <v>20749</v>
      </c>
      <c r="AF6550" t="s">
        <v>27034</v>
      </c>
      <c r="AG6550">
        <f t="shared" si="592"/>
        <v>5</v>
      </c>
      <c r="AI6550" t="str">
        <f t="shared" si="593"/>
        <v/>
      </c>
      <c r="AJ6550">
        <f t="shared" si="590"/>
        <v>0</v>
      </c>
      <c r="AK6550" t="str">
        <f t="shared" si="594"/>
        <v/>
      </c>
    </row>
    <row r="6551" spans="1:37" x14ac:dyDescent="0.25">
      <c r="A6551" s="1">
        <v>0</v>
      </c>
      <c r="B6551">
        <v>0</v>
      </c>
      <c r="C6551">
        <v>0</v>
      </c>
      <c r="D6551" t="s">
        <v>11577</v>
      </c>
      <c r="E6551">
        <v>0</v>
      </c>
      <c r="F6551">
        <v>0</v>
      </c>
      <c r="G6551" t="s">
        <v>5</v>
      </c>
      <c r="H6551" s="2">
        <v>41204</v>
      </c>
      <c r="I6551" t="s">
        <v>2</v>
      </c>
      <c r="J6551" t="s">
        <v>3</v>
      </c>
      <c r="K6551">
        <v>85</v>
      </c>
      <c r="L6551">
        <v>17</v>
      </c>
      <c r="M6551">
        <v>72.650000000000006</v>
      </c>
      <c r="N6551">
        <v>0</v>
      </c>
      <c r="O6551">
        <v>0</v>
      </c>
      <c r="P6551">
        <v>72.650000000000006</v>
      </c>
      <c r="Q6551" t="s">
        <v>0</v>
      </c>
      <c r="R6551">
        <v>0</v>
      </c>
      <c r="S6551">
        <v>0</v>
      </c>
      <c r="T6551" t="s">
        <v>27046</v>
      </c>
      <c r="U6551" t="s">
        <v>20522</v>
      </c>
      <c r="V6551" s="2">
        <v>41205</v>
      </c>
      <c r="W6551" s="7">
        <f t="shared" si="591"/>
        <v>2012</v>
      </c>
      <c r="X6551" s="2">
        <v>41203</v>
      </c>
      <c r="Y6551" t="s">
        <v>172</v>
      </c>
      <c r="Z6551" t="s">
        <v>7</v>
      </c>
      <c r="AA6551" t="s">
        <v>119</v>
      </c>
      <c r="AB6551">
        <v>1</v>
      </c>
      <c r="AC6551">
        <v>4172</v>
      </c>
      <c r="AD6551">
        <v>15009</v>
      </c>
      <c r="AE6551" t="s">
        <v>22023</v>
      </c>
      <c r="AF6551" t="s">
        <v>27034</v>
      </c>
      <c r="AG6551">
        <f t="shared" si="592"/>
        <v>5</v>
      </c>
      <c r="AI6551" t="str">
        <f t="shared" si="593"/>
        <v/>
      </c>
      <c r="AJ6551">
        <f t="shared" si="590"/>
        <v>0</v>
      </c>
      <c r="AK6551" t="str">
        <f t="shared" si="594"/>
        <v/>
      </c>
    </row>
    <row r="6552" spans="1:37" x14ac:dyDescent="0.25">
      <c r="A6552" s="1">
        <v>4.1666666666666664E-2</v>
      </c>
      <c r="B6552">
        <v>71</v>
      </c>
      <c r="C6552">
        <v>0</v>
      </c>
      <c r="D6552" t="s">
        <v>11578</v>
      </c>
      <c r="E6552">
        <v>0</v>
      </c>
      <c r="F6552">
        <v>0</v>
      </c>
      <c r="G6552" t="s">
        <v>5</v>
      </c>
      <c r="H6552" s="2">
        <v>41336</v>
      </c>
      <c r="I6552" s="2">
        <v>41257</v>
      </c>
      <c r="J6552" t="s">
        <v>3</v>
      </c>
      <c r="K6552">
        <v>456</v>
      </c>
      <c r="L6552">
        <v>17</v>
      </c>
      <c r="M6552">
        <v>389.74</v>
      </c>
      <c r="N6552">
        <v>0</v>
      </c>
      <c r="O6552">
        <v>0</v>
      </c>
      <c r="P6552" t="s">
        <v>11208</v>
      </c>
      <c r="Q6552" t="s">
        <v>11579</v>
      </c>
      <c r="R6552">
        <v>75</v>
      </c>
      <c r="S6552">
        <v>0</v>
      </c>
      <c r="T6552" t="s">
        <v>27046</v>
      </c>
      <c r="U6552" t="s">
        <v>20520</v>
      </c>
      <c r="V6552" s="2">
        <v>41225</v>
      </c>
      <c r="W6552" s="7">
        <f t="shared" si="591"/>
        <v>2012</v>
      </c>
      <c r="X6552" s="2">
        <v>41203</v>
      </c>
      <c r="Y6552" t="s">
        <v>80</v>
      </c>
      <c r="Z6552" t="s">
        <v>7</v>
      </c>
      <c r="AA6552" t="s">
        <v>11580</v>
      </c>
      <c r="AB6552">
        <v>3</v>
      </c>
      <c r="AC6552">
        <v>4172</v>
      </c>
      <c r="AD6552">
        <v>15010</v>
      </c>
      <c r="AE6552" t="s">
        <v>22023</v>
      </c>
      <c r="AF6552" t="s">
        <v>27034</v>
      </c>
      <c r="AG6552">
        <f t="shared" si="592"/>
        <v>5</v>
      </c>
      <c r="AI6552" t="str">
        <f t="shared" si="593"/>
        <v/>
      </c>
      <c r="AJ6552">
        <f t="shared" si="590"/>
        <v>0</v>
      </c>
      <c r="AK6552" t="str">
        <f t="shared" si="594"/>
        <v/>
      </c>
    </row>
    <row r="6553" spans="1:37" x14ac:dyDescent="0.25">
      <c r="A6553" s="1">
        <v>8.3333333333333329E-2</v>
      </c>
      <c r="B6553">
        <v>0</v>
      </c>
      <c r="C6553">
        <v>0</v>
      </c>
      <c r="D6553" t="s">
        <v>11581</v>
      </c>
      <c r="E6553">
        <v>0</v>
      </c>
      <c r="F6553">
        <v>0</v>
      </c>
      <c r="G6553" t="s">
        <v>5</v>
      </c>
      <c r="H6553" s="2">
        <v>41228</v>
      </c>
      <c r="I6553" s="2">
        <v>41225</v>
      </c>
      <c r="J6553" t="s">
        <v>3</v>
      </c>
      <c r="K6553">
        <v>445</v>
      </c>
      <c r="L6553">
        <v>17</v>
      </c>
      <c r="M6553">
        <v>380.34</v>
      </c>
      <c r="N6553">
        <v>0</v>
      </c>
      <c r="O6553">
        <v>0</v>
      </c>
      <c r="P6553" t="s">
        <v>11311</v>
      </c>
      <c r="Q6553" t="s">
        <v>11582</v>
      </c>
      <c r="R6553">
        <v>75</v>
      </c>
      <c r="S6553">
        <v>0</v>
      </c>
      <c r="T6553" t="s">
        <v>27527</v>
      </c>
      <c r="U6553" t="s">
        <v>20520</v>
      </c>
      <c r="V6553" t="s">
        <v>11583</v>
      </c>
      <c r="W6553" s="7">
        <f t="shared" si="591"/>
        <v>2012</v>
      </c>
      <c r="X6553" s="2">
        <v>41203</v>
      </c>
      <c r="Y6553" t="s">
        <v>6</v>
      </c>
      <c r="Z6553" t="s">
        <v>7</v>
      </c>
      <c r="AA6553" t="s">
        <v>11245</v>
      </c>
      <c r="AB6553">
        <v>3</v>
      </c>
      <c r="AC6553">
        <v>3842</v>
      </c>
      <c r="AD6553">
        <v>15011</v>
      </c>
      <c r="AE6553" t="s">
        <v>21890</v>
      </c>
      <c r="AF6553" t="s">
        <v>27034</v>
      </c>
      <c r="AG6553">
        <f t="shared" si="592"/>
        <v>39</v>
      </c>
      <c r="AH6553" t="str">
        <f>MID(V6553,1,31)</f>
        <v xml:space="preserve">לא ננעל כראוי                  </v>
      </c>
      <c r="AI6553" t="str">
        <f t="shared" si="593"/>
        <v>לא ננעל כראוי</v>
      </c>
      <c r="AJ6553">
        <f t="shared" si="590"/>
        <v>13</v>
      </c>
      <c r="AK6553" t="str">
        <f t="shared" si="594"/>
        <v>לא ננעל כראוי,לא ננעל כראוי</v>
      </c>
    </row>
    <row r="6554" spans="1:37" x14ac:dyDescent="0.25">
      <c r="A6554" s="1">
        <v>0.125</v>
      </c>
      <c r="B6554">
        <v>5</v>
      </c>
      <c r="C6554" t="s">
        <v>11584</v>
      </c>
      <c r="D6554" t="s">
        <v>11585</v>
      </c>
      <c r="E6554">
        <v>0</v>
      </c>
      <c r="F6554">
        <v>0</v>
      </c>
      <c r="G6554" t="s">
        <v>5</v>
      </c>
      <c r="H6554" s="2">
        <v>41214</v>
      </c>
      <c r="I6554" s="2">
        <v>41213</v>
      </c>
      <c r="J6554" t="s">
        <v>3</v>
      </c>
      <c r="K6554">
        <v>380</v>
      </c>
      <c r="L6554">
        <v>17</v>
      </c>
      <c r="M6554">
        <v>324.79000000000002</v>
      </c>
      <c r="N6554">
        <v>0</v>
      </c>
      <c r="O6554">
        <v>0</v>
      </c>
      <c r="P6554" t="s">
        <v>11586</v>
      </c>
      <c r="Q6554" t="s">
        <v>11587</v>
      </c>
      <c r="R6554">
        <v>85</v>
      </c>
      <c r="S6554">
        <v>0</v>
      </c>
      <c r="T6554" t="s">
        <v>27046</v>
      </c>
      <c r="U6554" t="s">
        <v>20522</v>
      </c>
      <c r="V6554" s="2">
        <v>41203</v>
      </c>
      <c r="W6554" s="7">
        <f t="shared" si="591"/>
        <v>2012</v>
      </c>
      <c r="X6554" s="2">
        <v>41203</v>
      </c>
      <c r="Y6554" t="s">
        <v>12</v>
      </c>
      <c r="Z6554" t="s">
        <v>7</v>
      </c>
      <c r="AA6554" t="s">
        <v>215</v>
      </c>
      <c r="AB6554">
        <v>9</v>
      </c>
      <c r="AC6554">
        <v>6791</v>
      </c>
      <c r="AD6554">
        <v>15012</v>
      </c>
      <c r="AE6554" t="s">
        <v>24217</v>
      </c>
      <c r="AF6554" t="s">
        <v>27034</v>
      </c>
      <c r="AG6554">
        <f t="shared" si="592"/>
        <v>5</v>
      </c>
      <c r="AI6554" t="str">
        <f t="shared" si="593"/>
        <v/>
      </c>
      <c r="AJ6554">
        <f t="shared" si="590"/>
        <v>0</v>
      </c>
      <c r="AK6554" t="str">
        <f t="shared" si="594"/>
        <v/>
      </c>
    </row>
    <row r="6555" spans="1:37" x14ac:dyDescent="0.25">
      <c r="A6555" s="1">
        <v>1.3888888888888888E-2</v>
      </c>
      <c r="B6555">
        <v>0</v>
      </c>
      <c r="C6555">
        <v>0</v>
      </c>
      <c r="D6555" t="s">
        <v>11588</v>
      </c>
      <c r="E6555">
        <v>0</v>
      </c>
      <c r="F6555">
        <v>0</v>
      </c>
      <c r="G6555" t="s">
        <v>5</v>
      </c>
      <c r="H6555" s="2">
        <v>41206</v>
      </c>
      <c r="I6555" s="2">
        <v>41205</v>
      </c>
      <c r="J6555" t="s">
        <v>3</v>
      </c>
      <c r="K6555">
        <v>220</v>
      </c>
      <c r="L6555">
        <v>17</v>
      </c>
      <c r="M6555">
        <v>188.03</v>
      </c>
      <c r="N6555">
        <v>0</v>
      </c>
      <c r="O6555">
        <v>0</v>
      </c>
      <c r="P6555" t="s">
        <v>11201</v>
      </c>
      <c r="Q6555" t="s">
        <v>11589</v>
      </c>
      <c r="R6555">
        <v>65</v>
      </c>
      <c r="S6555">
        <v>0</v>
      </c>
      <c r="T6555" t="s">
        <v>27528</v>
      </c>
      <c r="U6555" t="s">
        <v>20524</v>
      </c>
      <c r="V6555" t="s">
        <v>11590</v>
      </c>
      <c r="W6555" s="7">
        <f t="shared" si="591"/>
        <v>2012</v>
      </c>
      <c r="X6555" s="2">
        <v>41203</v>
      </c>
      <c r="Y6555" t="s">
        <v>47</v>
      </c>
      <c r="Z6555" t="s">
        <v>7</v>
      </c>
      <c r="AA6555" t="s">
        <v>180</v>
      </c>
      <c r="AB6555">
        <v>1</v>
      </c>
      <c r="AC6555">
        <v>7513</v>
      </c>
      <c r="AD6555">
        <v>15013</v>
      </c>
      <c r="AE6555" t="s">
        <v>24907</v>
      </c>
      <c r="AF6555" t="s">
        <v>27034</v>
      </c>
      <c r="AG6555">
        <f t="shared" si="592"/>
        <v>39</v>
      </c>
      <c r="AH6555" t="str">
        <f>MID(V6555,1,31)</f>
        <v xml:space="preserve">חלודה בחזית                    </v>
      </c>
      <c r="AI6555" t="str">
        <f t="shared" si="593"/>
        <v>חלודה בחזית</v>
      </c>
      <c r="AJ6555">
        <f t="shared" si="590"/>
        <v>11</v>
      </c>
      <c r="AK6555" t="str">
        <f t="shared" si="594"/>
        <v>חלודה בחזית,חלודה בחזית</v>
      </c>
    </row>
    <row r="6556" spans="1:37" x14ac:dyDescent="0.25">
      <c r="A6556" s="1">
        <v>0.125</v>
      </c>
      <c r="B6556">
        <v>140</v>
      </c>
      <c r="C6556">
        <v>0</v>
      </c>
      <c r="D6556" t="s">
        <v>11591</v>
      </c>
      <c r="E6556">
        <v>0</v>
      </c>
      <c r="F6556">
        <v>0</v>
      </c>
      <c r="G6556" t="s">
        <v>5</v>
      </c>
      <c r="H6556" s="2">
        <v>41295</v>
      </c>
      <c r="I6556" s="2">
        <v>41257</v>
      </c>
      <c r="J6556" t="s">
        <v>3</v>
      </c>
      <c r="K6556">
        <v>563</v>
      </c>
      <c r="L6556">
        <v>17</v>
      </c>
      <c r="M6556">
        <v>481.2</v>
      </c>
      <c r="N6556">
        <v>0</v>
      </c>
      <c r="O6556">
        <v>0</v>
      </c>
      <c r="P6556" t="s">
        <v>11592</v>
      </c>
      <c r="Q6556" t="s">
        <v>11593</v>
      </c>
      <c r="R6556">
        <v>75</v>
      </c>
      <c r="S6556">
        <v>0</v>
      </c>
      <c r="T6556" t="s">
        <v>27046</v>
      </c>
      <c r="U6556" t="s">
        <v>20520</v>
      </c>
      <c r="V6556" s="2">
        <v>41235</v>
      </c>
      <c r="W6556" s="7">
        <f t="shared" si="591"/>
        <v>2012</v>
      </c>
      <c r="X6556" s="2">
        <v>41204</v>
      </c>
      <c r="Y6556" t="s">
        <v>80</v>
      </c>
      <c r="Z6556" t="s">
        <v>7</v>
      </c>
      <c r="AA6556" t="s">
        <v>527</v>
      </c>
      <c r="AB6556">
        <v>3</v>
      </c>
      <c r="AC6556">
        <v>7514</v>
      </c>
      <c r="AD6556">
        <v>15014</v>
      </c>
      <c r="AE6556" t="s">
        <v>24908</v>
      </c>
      <c r="AF6556" t="s">
        <v>27034</v>
      </c>
      <c r="AG6556">
        <f t="shared" si="592"/>
        <v>5</v>
      </c>
      <c r="AI6556" t="str">
        <f t="shared" si="593"/>
        <v/>
      </c>
      <c r="AJ6556">
        <f t="shared" si="590"/>
        <v>0</v>
      </c>
      <c r="AK6556" t="str">
        <f t="shared" si="594"/>
        <v/>
      </c>
    </row>
    <row r="6557" spans="1:37" x14ac:dyDescent="0.25">
      <c r="A6557" s="1">
        <v>0.125</v>
      </c>
      <c r="B6557">
        <v>5</v>
      </c>
      <c r="C6557">
        <v>0</v>
      </c>
      <c r="D6557" t="s">
        <v>11591</v>
      </c>
      <c r="E6557">
        <v>0</v>
      </c>
      <c r="F6557">
        <v>0</v>
      </c>
      <c r="G6557" t="s">
        <v>5</v>
      </c>
      <c r="H6557" s="2">
        <v>41295</v>
      </c>
      <c r="I6557" s="2">
        <v>41295</v>
      </c>
      <c r="J6557" t="s">
        <v>3</v>
      </c>
      <c r="K6557">
        <v>800</v>
      </c>
      <c r="L6557">
        <v>17</v>
      </c>
      <c r="M6557">
        <v>683.76</v>
      </c>
      <c r="N6557">
        <v>0</v>
      </c>
      <c r="O6557">
        <v>0</v>
      </c>
      <c r="P6557" t="s">
        <v>11594</v>
      </c>
      <c r="Q6557" t="s">
        <v>11593</v>
      </c>
      <c r="R6557">
        <v>75</v>
      </c>
      <c r="S6557">
        <v>0</v>
      </c>
      <c r="T6557" t="s">
        <v>27209</v>
      </c>
      <c r="U6557" t="s">
        <v>20520</v>
      </c>
      <c r="V6557" t="s">
        <v>11595</v>
      </c>
      <c r="W6557" s="7">
        <f t="shared" si="591"/>
        <v>2012</v>
      </c>
      <c r="X6557" s="2">
        <v>41204</v>
      </c>
      <c r="Y6557" t="s">
        <v>80</v>
      </c>
      <c r="Z6557" t="s">
        <v>7</v>
      </c>
      <c r="AA6557" t="s">
        <v>81</v>
      </c>
      <c r="AB6557">
        <v>3</v>
      </c>
      <c r="AC6557">
        <v>7514</v>
      </c>
      <c r="AD6557">
        <v>15015</v>
      </c>
      <c r="AE6557" t="s">
        <v>24908</v>
      </c>
      <c r="AF6557" t="s">
        <v>27034</v>
      </c>
      <c r="AG6557">
        <f t="shared" si="592"/>
        <v>39</v>
      </c>
      <c r="AH6557" t="str">
        <f>MID(V6557,1,31)</f>
        <v xml:space="preserve">מכסה חיצוני שבור               </v>
      </c>
      <c r="AI6557" t="str">
        <f t="shared" si="593"/>
        <v>מכסה חיצוני שבור</v>
      </c>
      <c r="AJ6557">
        <f t="shared" si="590"/>
        <v>16</v>
      </c>
      <c r="AK6557" t="str">
        <f t="shared" si="594"/>
        <v>מכסה חיצוני שבור,מכסה חיצוני שבור</v>
      </c>
    </row>
    <row r="6558" spans="1:37" x14ac:dyDescent="0.25">
      <c r="A6558" s="1">
        <v>4.1666666666666664E-2</v>
      </c>
      <c r="B6558">
        <v>20</v>
      </c>
      <c r="C6558">
        <v>0</v>
      </c>
      <c r="D6558" t="s">
        <v>11596</v>
      </c>
      <c r="E6558">
        <v>0</v>
      </c>
      <c r="F6558">
        <v>0</v>
      </c>
      <c r="G6558" t="s">
        <v>5</v>
      </c>
      <c r="H6558" s="2">
        <v>40915</v>
      </c>
      <c r="I6558" s="2">
        <v>41066</v>
      </c>
      <c r="J6558" t="s">
        <v>3</v>
      </c>
      <c r="K6558">
        <v>385</v>
      </c>
      <c r="L6558">
        <v>17</v>
      </c>
      <c r="M6558">
        <v>329.06</v>
      </c>
      <c r="N6558">
        <v>0</v>
      </c>
      <c r="O6558">
        <v>0</v>
      </c>
      <c r="P6558" t="s">
        <v>10869</v>
      </c>
      <c r="Q6558" t="s">
        <v>11597</v>
      </c>
      <c r="R6558">
        <v>75</v>
      </c>
      <c r="S6558">
        <v>0</v>
      </c>
      <c r="T6558" t="s">
        <v>27046</v>
      </c>
      <c r="U6558" t="s">
        <v>20520</v>
      </c>
      <c r="V6558" s="2">
        <v>41214</v>
      </c>
      <c r="W6558" s="7">
        <f t="shared" si="591"/>
        <v>2012</v>
      </c>
      <c r="X6558" s="2">
        <v>41204</v>
      </c>
      <c r="Y6558" t="s">
        <v>204</v>
      </c>
      <c r="Z6558" t="s">
        <v>7</v>
      </c>
      <c r="AA6558" t="s">
        <v>527</v>
      </c>
      <c r="AB6558">
        <v>3</v>
      </c>
      <c r="AC6558">
        <v>4786</v>
      </c>
      <c r="AD6558">
        <v>15016</v>
      </c>
      <c r="AE6558" t="s">
        <v>22304</v>
      </c>
      <c r="AF6558" t="s">
        <v>27034</v>
      </c>
      <c r="AG6558">
        <f t="shared" si="592"/>
        <v>5</v>
      </c>
      <c r="AI6558" t="str">
        <f t="shared" si="593"/>
        <v/>
      </c>
      <c r="AJ6558">
        <f t="shared" si="590"/>
        <v>0</v>
      </c>
      <c r="AK6558" t="str">
        <f t="shared" si="594"/>
        <v/>
      </c>
    </row>
    <row r="6559" spans="1:37" x14ac:dyDescent="0.25">
      <c r="A6559" s="1">
        <v>2.0833333333333332E-2</v>
      </c>
      <c r="B6559">
        <v>30</v>
      </c>
      <c r="C6559">
        <v>0</v>
      </c>
      <c r="D6559" t="s">
        <v>11598</v>
      </c>
      <c r="E6559">
        <v>0</v>
      </c>
      <c r="F6559">
        <v>0</v>
      </c>
      <c r="G6559" t="s">
        <v>5</v>
      </c>
      <c r="H6559" s="2">
        <v>41206</v>
      </c>
      <c r="I6559" s="2">
        <v>41206</v>
      </c>
      <c r="J6559" t="s">
        <v>3</v>
      </c>
      <c r="K6559">
        <v>85</v>
      </c>
      <c r="L6559">
        <v>17</v>
      </c>
      <c r="M6559">
        <v>72.650000000000006</v>
      </c>
      <c r="N6559">
        <v>0</v>
      </c>
      <c r="O6559">
        <v>0</v>
      </c>
      <c r="P6559">
        <v>72.650000000000006</v>
      </c>
      <c r="Q6559" t="s">
        <v>0</v>
      </c>
      <c r="R6559">
        <v>0</v>
      </c>
      <c r="S6559">
        <v>0</v>
      </c>
      <c r="T6559" t="s">
        <v>27046</v>
      </c>
      <c r="U6559" t="s">
        <v>20517</v>
      </c>
      <c r="V6559" s="2">
        <v>41211</v>
      </c>
      <c r="W6559" s="7">
        <f t="shared" si="591"/>
        <v>2012</v>
      </c>
      <c r="X6559" s="2">
        <v>41204</v>
      </c>
      <c r="Y6559" t="s">
        <v>11599</v>
      </c>
      <c r="Z6559" t="s">
        <v>7</v>
      </c>
      <c r="AA6559" t="s">
        <v>38</v>
      </c>
      <c r="AB6559">
        <v>7</v>
      </c>
      <c r="AC6559">
        <v>2600</v>
      </c>
      <c r="AD6559">
        <v>15017</v>
      </c>
      <c r="AE6559" t="s">
        <v>21427</v>
      </c>
      <c r="AF6559" t="s">
        <v>27034</v>
      </c>
      <c r="AG6559">
        <f t="shared" si="592"/>
        <v>5</v>
      </c>
      <c r="AI6559" t="str">
        <f t="shared" si="593"/>
        <v/>
      </c>
      <c r="AJ6559">
        <f t="shared" si="590"/>
        <v>0</v>
      </c>
      <c r="AK6559" t="str">
        <f t="shared" si="594"/>
        <v/>
      </c>
    </row>
    <row r="6560" spans="1:37" x14ac:dyDescent="0.25">
      <c r="A6560" s="1">
        <v>0</v>
      </c>
      <c r="B6560">
        <v>0</v>
      </c>
      <c r="C6560">
        <v>0</v>
      </c>
      <c r="D6560" t="s">
        <v>11600</v>
      </c>
      <c r="E6560">
        <v>0</v>
      </c>
      <c r="F6560">
        <v>0</v>
      </c>
      <c r="G6560" t="s">
        <v>5</v>
      </c>
      <c r="H6560" s="2">
        <v>41639</v>
      </c>
      <c r="I6560" t="s">
        <v>2</v>
      </c>
      <c r="J6560" t="s">
        <v>3</v>
      </c>
      <c r="K6560">
        <v>60</v>
      </c>
      <c r="L6560">
        <v>18</v>
      </c>
      <c r="M6560">
        <v>0</v>
      </c>
      <c r="N6560">
        <v>0</v>
      </c>
      <c r="O6560">
        <v>0</v>
      </c>
      <c r="P6560">
        <v>0</v>
      </c>
      <c r="Q6560" t="s">
        <v>0</v>
      </c>
      <c r="R6560">
        <v>0</v>
      </c>
      <c r="S6560">
        <v>0</v>
      </c>
      <c r="T6560" t="s">
        <v>27046</v>
      </c>
      <c r="U6560" t="s">
        <v>20522</v>
      </c>
      <c r="V6560" s="2">
        <v>41212</v>
      </c>
      <c r="W6560" s="7">
        <f t="shared" si="591"/>
        <v>2012</v>
      </c>
      <c r="X6560" s="2">
        <v>41205</v>
      </c>
      <c r="Y6560" t="s">
        <v>12</v>
      </c>
      <c r="Z6560" t="s">
        <v>7</v>
      </c>
      <c r="AA6560" t="s">
        <v>6870</v>
      </c>
      <c r="AB6560">
        <v>9</v>
      </c>
      <c r="AC6560">
        <v>3678</v>
      </c>
      <c r="AD6560">
        <v>15018</v>
      </c>
      <c r="AE6560" t="s">
        <v>21831</v>
      </c>
      <c r="AF6560" t="s">
        <v>27034</v>
      </c>
      <c r="AG6560">
        <f t="shared" si="592"/>
        <v>5</v>
      </c>
      <c r="AI6560" t="str">
        <f t="shared" si="593"/>
        <v/>
      </c>
      <c r="AJ6560">
        <f t="shared" si="590"/>
        <v>0</v>
      </c>
      <c r="AK6560" t="str">
        <f t="shared" si="594"/>
        <v/>
      </c>
    </row>
    <row r="6561" spans="1:37" x14ac:dyDescent="0.25">
      <c r="A6561" s="1">
        <v>0</v>
      </c>
      <c r="B6561">
        <v>0</v>
      </c>
      <c r="C6561">
        <v>0</v>
      </c>
      <c r="D6561" t="s">
        <v>11601</v>
      </c>
      <c r="E6561">
        <v>0</v>
      </c>
      <c r="F6561">
        <v>0</v>
      </c>
      <c r="G6561" t="s">
        <v>5</v>
      </c>
      <c r="H6561" s="2">
        <v>41234</v>
      </c>
      <c r="I6561" s="2">
        <v>41234</v>
      </c>
      <c r="J6561" t="s">
        <v>3</v>
      </c>
      <c r="K6561">
        <v>515</v>
      </c>
      <c r="L6561">
        <v>17</v>
      </c>
      <c r="M6561">
        <v>440.17</v>
      </c>
      <c r="N6561">
        <v>0</v>
      </c>
      <c r="O6561">
        <v>0</v>
      </c>
      <c r="P6561" t="s">
        <v>11485</v>
      </c>
      <c r="Q6561" t="s">
        <v>11602</v>
      </c>
      <c r="R6561">
        <v>75</v>
      </c>
      <c r="S6561">
        <v>0</v>
      </c>
      <c r="T6561" t="s">
        <v>27046</v>
      </c>
      <c r="U6561" t="s">
        <v>20520</v>
      </c>
      <c r="V6561" s="2">
        <v>41236</v>
      </c>
      <c r="W6561" s="7">
        <f t="shared" si="591"/>
        <v>2012</v>
      </c>
      <c r="X6561" s="2">
        <v>41205</v>
      </c>
      <c r="Y6561" t="s">
        <v>204</v>
      </c>
      <c r="Z6561" t="s">
        <v>7</v>
      </c>
      <c r="AA6561" t="s">
        <v>527</v>
      </c>
      <c r="AB6561">
        <v>3</v>
      </c>
      <c r="AC6561">
        <v>6855</v>
      </c>
      <c r="AD6561">
        <v>15019</v>
      </c>
      <c r="AE6561" t="s">
        <v>24280</v>
      </c>
      <c r="AF6561" t="s">
        <v>27034</v>
      </c>
      <c r="AG6561">
        <f t="shared" si="592"/>
        <v>5</v>
      </c>
      <c r="AI6561" t="str">
        <f t="shared" si="593"/>
        <v/>
      </c>
      <c r="AJ6561">
        <f t="shared" si="590"/>
        <v>0</v>
      </c>
      <c r="AK6561" t="str">
        <f t="shared" si="594"/>
        <v/>
      </c>
    </row>
    <row r="6562" spans="1:37" x14ac:dyDescent="0.25">
      <c r="A6562" s="1">
        <v>6.25E-2</v>
      </c>
      <c r="B6562">
        <v>0</v>
      </c>
      <c r="C6562">
        <v>0</v>
      </c>
      <c r="D6562" t="s">
        <v>11603</v>
      </c>
      <c r="E6562">
        <v>0</v>
      </c>
      <c r="F6562">
        <v>0</v>
      </c>
      <c r="G6562" t="s">
        <v>5</v>
      </c>
      <c r="H6562" s="2">
        <v>41628</v>
      </c>
      <c r="I6562" s="2">
        <v>41259</v>
      </c>
      <c r="J6562" t="s">
        <v>3</v>
      </c>
      <c r="K6562">
        <v>339</v>
      </c>
      <c r="L6562">
        <v>18</v>
      </c>
      <c r="M6562">
        <v>287.29000000000002</v>
      </c>
      <c r="N6562">
        <v>0</v>
      </c>
      <c r="O6562">
        <v>0</v>
      </c>
      <c r="P6562">
        <v>287.29000000000002</v>
      </c>
      <c r="Q6562" t="s">
        <v>0</v>
      </c>
      <c r="R6562">
        <v>0</v>
      </c>
      <c r="S6562">
        <v>0</v>
      </c>
      <c r="T6562" t="s">
        <v>27049</v>
      </c>
      <c r="U6562" t="s">
        <v>20520</v>
      </c>
      <c r="V6562" t="s">
        <v>11604</v>
      </c>
      <c r="W6562" s="7">
        <f t="shared" si="591"/>
        <v>2012</v>
      </c>
      <c r="X6562" s="2">
        <v>41206</v>
      </c>
      <c r="Y6562" t="s">
        <v>6</v>
      </c>
      <c r="Z6562" t="s">
        <v>7</v>
      </c>
      <c r="AA6562" t="s">
        <v>7910</v>
      </c>
      <c r="AB6562">
        <v>3</v>
      </c>
      <c r="AC6562">
        <v>4927</v>
      </c>
      <c r="AD6562">
        <v>15020</v>
      </c>
      <c r="AE6562" t="s">
        <v>22443</v>
      </c>
      <c r="AF6562" t="s">
        <v>27034</v>
      </c>
      <c r="AG6562">
        <f t="shared" si="592"/>
        <v>39</v>
      </c>
      <c r="AH6562" t="str">
        <f>MID(V6562,1,31)</f>
        <v xml:space="preserve">לא ננעל,מוטה לאחור.            </v>
      </c>
      <c r="AI6562" t="str">
        <f t="shared" si="593"/>
        <v>לא ננעל,מוטה לאחור.</v>
      </c>
      <c r="AJ6562">
        <f t="shared" si="590"/>
        <v>19</v>
      </c>
      <c r="AK6562" t="str">
        <f t="shared" si="594"/>
        <v>לא ננעל,מוטה לאחור.,לא ננעל,מוטה לאחור.</v>
      </c>
    </row>
    <row r="6563" spans="1:37" x14ac:dyDescent="0.25">
      <c r="A6563" s="1">
        <v>0</v>
      </c>
      <c r="B6563">
        <v>0</v>
      </c>
      <c r="C6563">
        <v>0</v>
      </c>
      <c r="D6563" t="s">
        <v>11605</v>
      </c>
      <c r="E6563">
        <v>0</v>
      </c>
      <c r="F6563">
        <v>0</v>
      </c>
      <c r="G6563" t="s">
        <v>5</v>
      </c>
      <c r="H6563" s="2">
        <v>41211</v>
      </c>
      <c r="I6563" t="s">
        <v>2</v>
      </c>
      <c r="J6563" t="s">
        <v>3</v>
      </c>
      <c r="K6563">
        <v>310</v>
      </c>
      <c r="L6563">
        <v>17</v>
      </c>
      <c r="M6563">
        <v>264.95999999999998</v>
      </c>
      <c r="N6563">
        <v>0</v>
      </c>
      <c r="O6563">
        <v>0</v>
      </c>
      <c r="P6563" t="s">
        <v>11606</v>
      </c>
      <c r="Q6563" t="s">
        <v>11607</v>
      </c>
      <c r="R6563">
        <v>65</v>
      </c>
      <c r="S6563">
        <v>0</v>
      </c>
      <c r="T6563" t="s">
        <v>27046</v>
      </c>
      <c r="U6563" t="s">
        <v>20524</v>
      </c>
      <c r="V6563" s="2">
        <v>41213</v>
      </c>
      <c r="W6563" s="7">
        <f t="shared" si="591"/>
        <v>2012</v>
      </c>
      <c r="X6563" s="2">
        <v>41206</v>
      </c>
      <c r="Y6563" t="s">
        <v>227</v>
      </c>
      <c r="Z6563" t="s">
        <v>7</v>
      </c>
      <c r="AA6563" t="s">
        <v>659</v>
      </c>
      <c r="AB6563">
        <v>9</v>
      </c>
      <c r="AC6563">
        <v>6601</v>
      </c>
      <c r="AD6563">
        <v>15021</v>
      </c>
      <c r="AE6563" t="s">
        <v>24036</v>
      </c>
      <c r="AF6563" t="s">
        <v>27034</v>
      </c>
      <c r="AG6563">
        <f t="shared" si="592"/>
        <v>5</v>
      </c>
      <c r="AI6563" t="str">
        <f t="shared" si="593"/>
        <v/>
      </c>
      <c r="AJ6563">
        <f t="shared" si="590"/>
        <v>0</v>
      </c>
      <c r="AK6563" t="str">
        <f t="shared" si="594"/>
        <v/>
      </c>
    </row>
    <row r="6564" spans="1:37" x14ac:dyDescent="0.25">
      <c r="A6564" s="1">
        <v>0</v>
      </c>
      <c r="B6564">
        <v>0</v>
      </c>
      <c r="C6564">
        <v>0</v>
      </c>
      <c r="D6564" t="s">
        <v>11608</v>
      </c>
      <c r="E6564">
        <v>0</v>
      </c>
      <c r="F6564">
        <v>0</v>
      </c>
      <c r="G6564" t="s">
        <v>5</v>
      </c>
      <c r="H6564" s="2">
        <v>41217</v>
      </c>
      <c r="I6564" t="s">
        <v>2</v>
      </c>
      <c r="J6564" t="s">
        <v>3</v>
      </c>
      <c r="K6564">
        <v>65</v>
      </c>
      <c r="L6564">
        <v>17</v>
      </c>
      <c r="M6564">
        <v>55.56</v>
      </c>
      <c r="N6564">
        <v>0</v>
      </c>
      <c r="O6564">
        <v>0</v>
      </c>
      <c r="P6564">
        <v>55.56</v>
      </c>
      <c r="Q6564" t="s">
        <v>0</v>
      </c>
      <c r="R6564">
        <v>0</v>
      </c>
      <c r="S6564">
        <v>0</v>
      </c>
      <c r="T6564" t="s">
        <v>27046</v>
      </c>
      <c r="U6564" t="s">
        <v>20524</v>
      </c>
      <c r="V6564" s="2">
        <v>41220</v>
      </c>
      <c r="W6564" s="7">
        <f t="shared" si="591"/>
        <v>2012</v>
      </c>
      <c r="X6564" s="2">
        <v>41206</v>
      </c>
      <c r="Y6564" t="s">
        <v>199</v>
      </c>
      <c r="Z6564" t="s">
        <v>6491</v>
      </c>
      <c r="AA6564" t="s">
        <v>11609</v>
      </c>
      <c r="AB6564">
        <v>0</v>
      </c>
      <c r="AC6564">
        <v>2344</v>
      </c>
      <c r="AD6564">
        <v>15022</v>
      </c>
      <c r="AE6564" t="s">
        <v>21338</v>
      </c>
      <c r="AF6564" t="s">
        <v>27034</v>
      </c>
      <c r="AG6564">
        <f t="shared" si="592"/>
        <v>5</v>
      </c>
      <c r="AI6564" t="str">
        <f t="shared" si="593"/>
        <v/>
      </c>
      <c r="AJ6564">
        <f t="shared" si="590"/>
        <v>0</v>
      </c>
      <c r="AK6564" t="str">
        <f t="shared" si="594"/>
        <v/>
      </c>
    </row>
    <row r="6565" spans="1:37" x14ac:dyDescent="0.25">
      <c r="A6565" s="1">
        <v>6.25E-2</v>
      </c>
      <c r="B6565">
        <v>0</v>
      </c>
      <c r="C6565">
        <v>0</v>
      </c>
      <c r="D6565" t="s">
        <v>11610</v>
      </c>
      <c r="E6565">
        <v>0</v>
      </c>
      <c r="F6565">
        <v>0</v>
      </c>
      <c r="G6565" t="s">
        <v>5</v>
      </c>
      <c r="H6565" s="2">
        <v>41215</v>
      </c>
      <c r="I6565" s="2">
        <v>41215</v>
      </c>
      <c r="J6565" t="s">
        <v>3</v>
      </c>
      <c r="K6565">
        <v>328</v>
      </c>
      <c r="L6565">
        <v>17</v>
      </c>
      <c r="M6565">
        <v>280.33999999999997</v>
      </c>
      <c r="N6565">
        <v>0</v>
      </c>
      <c r="O6565">
        <v>0</v>
      </c>
      <c r="P6565" t="s">
        <v>10963</v>
      </c>
      <c r="Q6565" t="s">
        <v>11611</v>
      </c>
      <c r="R6565">
        <v>65</v>
      </c>
      <c r="S6565">
        <v>0</v>
      </c>
      <c r="T6565" t="s">
        <v>27046</v>
      </c>
      <c r="U6565" t="s">
        <v>20524</v>
      </c>
      <c r="V6565" s="2">
        <v>41220</v>
      </c>
      <c r="W6565" s="7">
        <f t="shared" si="591"/>
        <v>2012</v>
      </c>
      <c r="X6565" s="2">
        <v>41206</v>
      </c>
      <c r="Y6565" t="s">
        <v>199</v>
      </c>
      <c r="Z6565" t="s">
        <v>62</v>
      </c>
      <c r="AA6565" t="s">
        <v>11420</v>
      </c>
      <c r="AB6565">
        <v>2</v>
      </c>
      <c r="AC6565">
        <v>7259</v>
      </c>
      <c r="AD6565">
        <v>15023</v>
      </c>
      <c r="AE6565" t="s">
        <v>24665</v>
      </c>
      <c r="AF6565" t="s">
        <v>27034</v>
      </c>
      <c r="AG6565">
        <f t="shared" si="592"/>
        <v>5</v>
      </c>
      <c r="AI6565" t="str">
        <f t="shared" si="593"/>
        <v/>
      </c>
      <c r="AJ6565">
        <f t="shared" si="590"/>
        <v>0</v>
      </c>
      <c r="AK6565" t="str">
        <f t="shared" si="594"/>
        <v/>
      </c>
    </row>
    <row r="6566" spans="1:37" x14ac:dyDescent="0.25">
      <c r="A6566" s="1">
        <v>4.1666666666666664E-2</v>
      </c>
      <c r="B6566">
        <v>55</v>
      </c>
      <c r="C6566">
        <v>0</v>
      </c>
      <c r="D6566" t="s">
        <v>11612</v>
      </c>
      <c r="E6566">
        <v>0</v>
      </c>
      <c r="F6566">
        <v>0</v>
      </c>
      <c r="G6566" t="s">
        <v>5</v>
      </c>
      <c r="H6566" s="2">
        <v>41206</v>
      </c>
      <c r="I6566" s="2">
        <v>41206</v>
      </c>
      <c r="J6566" t="s">
        <v>3</v>
      </c>
      <c r="K6566">
        <v>300</v>
      </c>
      <c r="L6566">
        <v>17</v>
      </c>
      <c r="M6566">
        <v>256.41000000000003</v>
      </c>
      <c r="N6566">
        <v>0</v>
      </c>
      <c r="O6566">
        <v>0</v>
      </c>
      <c r="P6566">
        <v>256.41000000000003</v>
      </c>
      <c r="Q6566" t="s">
        <v>0</v>
      </c>
      <c r="R6566">
        <v>0</v>
      </c>
      <c r="S6566">
        <v>0</v>
      </c>
      <c r="T6566" t="s">
        <v>27046</v>
      </c>
      <c r="U6566" t="s">
        <v>20524</v>
      </c>
      <c r="V6566" s="2">
        <v>41216</v>
      </c>
      <c r="W6566" s="7">
        <f t="shared" si="591"/>
        <v>2012</v>
      </c>
      <c r="X6566" s="2">
        <v>41206</v>
      </c>
      <c r="Y6566" t="s">
        <v>12</v>
      </c>
      <c r="Z6566" t="s">
        <v>7</v>
      </c>
      <c r="AA6566" t="s">
        <v>2121</v>
      </c>
      <c r="AB6566">
        <v>8</v>
      </c>
      <c r="AC6566">
        <v>4815</v>
      </c>
      <c r="AD6566">
        <v>15024</v>
      </c>
      <c r="AE6566" t="s">
        <v>22333</v>
      </c>
      <c r="AF6566" t="s">
        <v>27034</v>
      </c>
      <c r="AG6566">
        <f t="shared" si="592"/>
        <v>5</v>
      </c>
      <c r="AI6566" t="str">
        <f t="shared" si="593"/>
        <v/>
      </c>
      <c r="AJ6566">
        <f t="shared" si="590"/>
        <v>0</v>
      </c>
      <c r="AK6566" t="str">
        <f t="shared" si="594"/>
        <v/>
      </c>
    </row>
    <row r="6567" spans="1:37" x14ac:dyDescent="0.25">
      <c r="A6567" s="1">
        <v>0</v>
      </c>
      <c r="B6567">
        <v>0</v>
      </c>
      <c r="C6567">
        <v>0</v>
      </c>
      <c r="D6567" t="s">
        <v>11613</v>
      </c>
      <c r="E6567">
        <v>0</v>
      </c>
      <c r="F6567">
        <v>0</v>
      </c>
      <c r="G6567" t="s">
        <v>5</v>
      </c>
      <c r="H6567" s="2">
        <v>41228</v>
      </c>
      <c r="I6567" t="s">
        <v>2</v>
      </c>
      <c r="J6567" t="s">
        <v>3</v>
      </c>
      <c r="K6567">
        <v>65</v>
      </c>
      <c r="L6567">
        <v>17</v>
      </c>
      <c r="M6567">
        <v>55.56</v>
      </c>
      <c r="N6567">
        <v>0</v>
      </c>
      <c r="O6567">
        <v>0</v>
      </c>
      <c r="P6567">
        <v>55.56</v>
      </c>
      <c r="Q6567" t="s">
        <v>0</v>
      </c>
      <c r="R6567">
        <v>0</v>
      </c>
      <c r="S6567">
        <v>0</v>
      </c>
      <c r="T6567" t="s">
        <v>27046</v>
      </c>
      <c r="U6567" t="s">
        <v>20524</v>
      </c>
      <c r="V6567" s="2">
        <v>41212</v>
      </c>
      <c r="W6567" s="7">
        <f t="shared" si="591"/>
        <v>2012</v>
      </c>
      <c r="X6567" s="2">
        <v>41207</v>
      </c>
      <c r="Y6567" t="s">
        <v>6</v>
      </c>
      <c r="Z6567" t="s">
        <v>2554</v>
      </c>
      <c r="AA6567" t="s">
        <v>11614</v>
      </c>
      <c r="AB6567">
        <v>0</v>
      </c>
      <c r="AC6567">
        <v>668</v>
      </c>
      <c r="AD6567">
        <v>15025</v>
      </c>
      <c r="AE6567" t="s">
        <v>20761</v>
      </c>
      <c r="AF6567" t="s">
        <v>27034</v>
      </c>
      <c r="AG6567">
        <f t="shared" si="592"/>
        <v>5</v>
      </c>
      <c r="AI6567" t="str">
        <f t="shared" si="593"/>
        <v/>
      </c>
      <c r="AJ6567">
        <f t="shared" si="590"/>
        <v>0</v>
      </c>
      <c r="AK6567" t="str">
        <f t="shared" si="594"/>
        <v/>
      </c>
    </row>
    <row r="6568" spans="1:37" x14ac:dyDescent="0.25">
      <c r="A6568" s="1">
        <v>4.1666666666666664E-2</v>
      </c>
      <c r="B6568">
        <v>10</v>
      </c>
      <c r="C6568">
        <v>0</v>
      </c>
      <c r="D6568" t="s">
        <v>11615</v>
      </c>
      <c r="E6568">
        <v>0</v>
      </c>
      <c r="F6568">
        <v>0</v>
      </c>
      <c r="G6568" t="s">
        <v>5</v>
      </c>
      <c r="H6568" s="2">
        <v>41242</v>
      </c>
      <c r="I6568" s="2">
        <v>41242</v>
      </c>
      <c r="J6568" t="s">
        <v>3</v>
      </c>
      <c r="K6568">
        <v>129</v>
      </c>
      <c r="L6568">
        <v>17</v>
      </c>
      <c r="M6568">
        <v>110.26</v>
      </c>
      <c r="N6568">
        <v>0</v>
      </c>
      <c r="O6568">
        <v>0</v>
      </c>
      <c r="P6568" t="s">
        <v>11616</v>
      </c>
      <c r="Q6568" t="s">
        <v>11617</v>
      </c>
      <c r="R6568">
        <v>65</v>
      </c>
      <c r="S6568">
        <v>0</v>
      </c>
      <c r="T6568" t="s">
        <v>27046</v>
      </c>
      <c r="U6568" t="s">
        <v>20524</v>
      </c>
      <c r="V6568" s="2">
        <v>41231</v>
      </c>
      <c r="W6568" s="7">
        <f t="shared" si="591"/>
        <v>2012</v>
      </c>
      <c r="X6568" s="2">
        <v>41210</v>
      </c>
      <c r="Y6568" t="s">
        <v>6</v>
      </c>
      <c r="Z6568" t="s">
        <v>7</v>
      </c>
      <c r="AA6568" t="s">
        <v>11618</v>
      </c>
      <c r="AB6568">
        <v>8</v>
      </c>
      <c r="AC6568">
        <v>7515</v>
      </c>
      <c r="AD6568">
        <v>15026</v>
      </c>
      <c r="AE6568" t="s">
        <v>24909</v>
      </c>
      <c r="AF6568" t="s">
        <v>27034</v>
      </c>
      <c r="AG6568">
        <f t="shared" si="592"/>
        <v>5</v>
      </c>
      <c r="AI6568" t="str">
        <f t="shared" si="593"/>
        <v/>
      </c>
      <c r="AJ6568">
        <f t="shared" si="590"/>
        <v>0</v>
      </c>
      <c r="AK6568" t="str">
        <f t="shared" si="594"/>
        <v/>
      </c>
    </row>
    <row r="6569" spans="1:37" x14ac:dyDescent="0.25">
      <c r="A6569" s="1">
        <v>0</v>
      </c>
      <c r="B6569">
        <v>0</v>
      </c>
      <c r="C6569">
        <v>0</v>
      </c>
      <c r="D6569" t="s">
        <v>11619</v>
      </c>
      <c r="E6569">
        <v>0</v>
      </c>
      <c r="F6569">
        <v>0</v>
      </c>
      <c r="G6569" t="s">
        <v>5</v>
      </c>
      <c r="H6569" s="2">
        <v>41242</v>
      </c>
      <c r="I6569" t="s">
        <v>2</v>
      </c>
      <c r="J6569" t="s">
        <v>3</v>
      </c>
      <c r="K6569">
        <v>75</v>
      </c>
      <c r="L6569">
        <v>17</v>
      </c>
      <c r="M6569">
        <v>64.099999999999994</v>
      </c>
      <c r="N6569">
        <v>0</v>
      </c>
      <c r="O6569">
        <v>0</v>
      </c>
      <c r="P6569">
        <v>64.099999999999994</v>
      </c>
      <c r="Q6569" t="s">
        <v>0</v>
      </c>
      <c r="R6569">
        <v>0</v>
      </c>
      <c r="S6569">
        <v>0</v>
      </c>
      <c r="T6569" t="s">
        <v>27046</v>
      </c>
      <c r="U6569" t="s">
        <v>20520</v>
      </c>
      <c r="V6569" s="2">
        <v>41241</v>
      </c>
      <c r="W6569" s="7">
        <f t="shared" si="591"/>
        <v>2012</v>
      </c>
      <c r="X6569" s="2">
        <v>41231</v>
      </c>
      <c r="Y6569" t="s">
        <v>80</v>
      </c>
      <c r="Z6569" t="s">
        <v>7</v>
      </c>
      <c r="AA6569" t="s">
        <v>10439</v>
      </c>
      <c r="AB6569">
        <v>3</v>
      </c>
      <c r="AC6569">
        <v>7515</v>
      </c>
      <c r="AD6569">
        <v>15027</v>
      </c>
      <c r="AE6569" t="s">
        <v>24909</v>
      </c>
      <c r="AF6569" t="s">
        <v>27034</v>
      </c>
      <c r="AG6569">
        <f t="shared" si="592"/>
        <v>5</v>
      </c>
      <c r="AI6569" t="str">
        <f t="shared" si="593"/>
        <v/>
      </c>
      <c r="AJ6569">
        <f t="shared" si="590"/>
        <v>0</v>
      </c>
      <c r="AK6569" t="str">
        <f t="shared" si="594"/>
        <v/>
      </c>
    </row>
    <row r="6570" spans="1:37" x14ac:dyDescent="0.25">
      <c r="A6570" s="1">
        <v>7.6388888888888895E-2</v>
      </c>
      <c r="B6570">
        <v>0</v>
      </c>
      <c r="C6570">
        <v>0</v>
      </c>
      <c r="D6570" t="s">
        <v>11620</v>
      </c>
      <c r="E6570">
        <v>0</v>
      </c>
      <c r="F6570">
        <v>0</v>
      </c>
      <c r="G6570" t="s">
        <v>5</v>
      </c>
      <c r="H6570" s="2">
        <v>41215</v>
      </c>
      <c r="I6570" s="2">
        <v>41215</v>
      </c>
      <c r="J6570" t="s">
        <v>3</v>
      </c>
      <c r="K6570">
        <v>293</v>
      </c>
      <c r="L6570">
        <v>17</v>
      </c>
      <c r="M6570">
        <v>250.43</v>
      </c>
      <c r="N6570">
        <v>0</v>
      </c>
      <c r="O6570">
        <v>0</v>
      </c>
      <c r="P6570" t="s">
        <v>10689</v>
      </c>
      <c r="Q6570" t="s">
        <v>11621</v>
      </c>
      <c r="R6570">
        <v>65</v>
      </c>
      <c r="S6570">
        <v>0</v>
      </c>
      <c r="T6570" t="s">
        <v>27046</v>
      </c>
      <c r="U6570" t="s">
        <v>20524</v>
      </c>
      <c r="V6570" s="2">
        <v>41220</v>
      </c>
      <c r="W6570" s="7">
        <f t="shared" si="591"/>
        <v>2012</v>
      </c>
      <c r="X6570" s="2">
        <v>41210</v>
      </c>
      <c r="Y6570" t="s">
        <v>443</v>
      </c>
      <c r="Z6570" t="s">
        <v>62</v>
      </c>
      <c r="AA6570" t="s">
        <v>11622</v>
      </c>
      <c r="AB6570">
        <v>2</v>
      </c>
      <c r="AC6570">
        <v>7516</v>
      </c>
      <c r="AD6570">
        <v>15028</v>
      </c>
      <c r="AE6570" t="s">
        <v>23195</v>
      </c>
      <c r="AF6570" t="s">
        <v>27034</v>
      </c>
      <c r="AG6570">
        <f t="shared" si="592"/>
        <v>5</v>
      </c>
      <c r="AI6570" t="str">
        <f t="shared" si="593"/>
        <v/>
      </c>
      <c r="AJ6570">
        <f t="shared" si="590"/>
        <v>0</v>
      </c>
      <c r="AK6570" t="str">
        <f t="shared" si="594"/>
        <v/>
      </c>
    </row>
    <row r="6571" spans="1:37" x14ac:dyDescent="0.25">
      <c r="A6571" s="1">
        <v>0</v>
      </c>
      <c r="B6571">
        <v>0</v>
      </c>
      <c r="C6571">
        <v>0</v>
      </c>
      <c r="D6571" t="s">
        <v>0</v>
      </c>
      <c r="E6571">
        <v>0</v>
      </c>
      <c r="F6571">
        <v>0</v>
      </c>
      <c r="G6571" t="s">
        <v>1</v>
      </c>
      <c r="H6571" t="s">
        <v>2</v>
      </c>
      <c r="I6571" t="s">
        <v>2</v>
      </c>
      <c r="J6571" t="s">
        <v>3</v>
      </c>
      <c r="K6571">
        <v>0</v>
      </c>
      <c r="L6571">
        <v>17</v>
      </c>
      <c r="M6571">
        <v>0</v>
      </c>
      <c r="N6571">
        <v>0</v>
      </c>
      <c r="O6571">
        <v>0</v>
      </c>
      <c r="P6571" t="s">
        <v>10681</v>
      </c>
      <c r="Q6571" t="s">
        <v>11623</v>
      </c>
      <c r="R6571">
        <v>75</v>
      </c>
      <c r="S6571">
        <v>0</v>
      </c>
      <c r="T6571" t="s">
        <v>27046</v>
      </c>
      <c r="U6571" t="s">
        <v>20520</v>
      </c>
      <c r="V6571" s="2">
        <v>41217</v>
      </c>
      <c r="W6571" s="7">
        <f t="shared" si="591"/>
        <v>2012</v>
      </c>
      <c r="X6571" s="2">
        <v>41210</v>
      </c>
      <c r="Y6571" t="s">
        <v>11624</v>
      </c>
      <c r="Z6571" t="s">
        <v>7</v>
      </c>
      <c r="AA6571" t="s">
        <v>11625</v>
      </c>
      <c r="AB6571">
        <v>9</v>
      </c>
      <c r="AC6571">
        <v>7517</v>
      </c>
      <c r="AD6571">
        <v>15029</v>
      </c>
      <c r="AE6571" t="s">
        <v>24910</v>
      </c>
      <c r="AF6571" t="s">
        <v>27033</v>
      </c>
      <c r="AG6571">
        <f t="shared" si="592"/>
        <v>5</v>
      </c>
      <c r="AI6571" t="str">
        <f t="shared" si="593"/>
        <v/>
      </c>
      <c r="AJ6571">
        <f t="shared" si="590"/>
        <v>0</v>
      </c>
      <c r="AK6571" t="str">
        <f t="shared" si="594"/>
        <v/>
      </c>
    </row>
    <row r="6572" spans="1:37" x14ac:dyDescent="0.25">
      <c r="A6572" s="1">
        <v>5.2083333333333336E-2</v>
      </c>
      <c r="B6572">
        <v>28</v>
      </c>
      <c r="C6572">
        <v>0</v>
      </c>
      <c r="D6572" t="s">
        <v>11626</v>
      </c>
      <c r="E6572">
        <v>0</v>
      </c>
      <c r="F6572">
        <v>0</v>
      </c>
      <c r="G6572" t="s">
        <v>5</v>
      </c>
      <c r="H6572" s="2">
        <v>41211</v>
      </c>
      <c r="I6572" s="2">
        <v>41210</v>
      </c>
      <c r="J6572" t="s">
        <v>3</v>
      </c>
      <c r="K6572">
        <v>299</v>
      </c>
      <c r="L6572">
        <v>17</v>
      </c>
      <c r="M6572">
        <v>255.56</v>
      </c>
      <c r="N6572">
        <v>28.4</v>
      </c>
      <c r="O6572">
        <v>10</v>
      </c>
      <c r="P6572">
        <v>283.95999999999998</v>
      </c>
      <c r="Q6572" t="s">
        <v>0</v>
      </c>
      <c r="R6572">
        <v>0</v>
      </c>
      <c r="S6572">
        <v>0</v>
      </c>
      <c r="T6572" t="s">
        <v>27046</v>
      </c>
      <c r="U6572" t="s">
        <v>20520</v>
      </c>
      <c r="V6572" s="2">
        <v>41220</v>
      </c>
      <c r="W6572" s="7">
        <f t="shared" si="591"/>
        <v>2012</v>
      </c>
      <c r="X6572" s="2">
        <v>41210</v>
      </c>
      <c r="Y6572" t="s">
        <v>6</v>
      </c>
      <c r="Z6572" t="s">
        <v>7</v>
      </c>
      <c r="AA6572" t="s">
        <v>694</v>
      </c>
      <c r="AB6572">
        <v>3</v>
      </c>
      <c r="AC6572">
        <v>7353</v>
      </c>
      <c r="AD6572">
        <v>15030</v>
      </c>
      <c r="AE6572" t="s">
        <v>24753</v>
      </c>
      <c r="AF6572" t="s">
        <v>27034</v>
      </c>
      <c r="AG6572">
        <f t="shared" si="592"/>
        <v>5</v>
      </c>
      <c r="AI6572" t="str">
        <f t="shared" si="593"/>
        <v/>
      </c>
      <c r="AJ6572">
        <f t="shared" si="590"/>
        <v>0</v>
      </c>
      <c r="AK6572" t="str">
        <f t="shared" si="594"/>
        <v/>
      </c>
    </row>
    <row r="6573" spans="1:37" x14ac:dyDescent="0.25">
      <c r="A6573" s="1">
        <v>1.3888888888888888E-2</v>
      </c>
      <c r="B6573">
        <v>0</v>
      </c>
      <c r="C6573">
        <v>0</v>
      </c>
      <c r="D6573" t="s">
        <v>11627</v>
      </c>
      <c r="E6573">
        <v>0</v>
      </c>
      <c r="F6573">
        <v>0</v>
      </c>
      <c r="G6573" t="s">
        <v>5</v>
      </c>
      <c r="H6573" s="2">
        <v>41213</v>
      </c>
      <c r="I6573" s="2">
        <v>41211</v>
      </c>
      <c r="J6573" t="s">
        <v>3</v>
      </c>
      <c r="K6573">
        <v>257</v>
      </c>
      <c r="L6573">
        <v>17</v>
      </c>
      <c r="M6573">
        <v>219.66</v>
      </c>
      <c r="N6573">
        <v>0</v>
      </c>
      <c r="O6573">
        <v>0</v>
      </c>
      <c r="P6573" t="s">
        <v>10872</v>
      </c>
      <c r="Q6573" t="s">
        <v>11628</v>
      </c>
      <c r="R6573">
        <v>65</v>
      </c>
      <c r="S6573">
        <v>0</v>
      </c>
      <c r="T6573" t="s">
        <v>27046</v>
      </c>
      <c r="U6573" t="s">
        <v>20524</v>
      </c>
      <c r="V6573" s="2">
        <v>41212</v>
      </c>
      <c r="W6573" s="7">
        <f t="shared" si="591"/>
        <v>2012</v>
      </c>
      <c r="X6573" s="2">
        <v>41210</v>
      </c>
      <c r="Y6573" t="s">
        <v>47</v>
      </c>
      <c r="Z6573" t="s">
        <v>7</v>
      </c>
      <c r="AA6573" t="s">
        <v>301</v>
      </c>
      <c r="AB6573">
        <v>1</v>
      </c>
      <c r="AC6573">
        <v>2968</v>
      </c>
      <c r="AD6573">
        <v>15031</v>
      </c>
      <c r="AE6573" t="s">
        <v>21544</v>
      </c>
      <c r="AF6573" t="s">
        <v>27034</v>
      </c>
      <c r="AG6573">
        <f t="shared" si="592"/>
        <v>5</v>
      </c>
      <c r="AI6573" t="str">
        <f t="shared" si="593"/>
        <v/>
      </c>
      <c r="AJ6573">
        <f t="shared" si="590"/>
        <v>0</v>
      </c>
      <c r="AK6573" t="str">
        <f t="shared" si="594"/>
        <v/>
      </c>
    </row>
    <row r="6574" spans="1:37" x14ac:dyDescent="0.25">
      <c r="A6574" s="1">
        <v>1.3888888888888888E-2</v>
      </c>
      <c r="B6574">
        <v>0</v>
      </c>
      <c r="C6574" t="s">
        <v>11629</v>
      </c>
      <c r="D6574" t="s">
        <v>11630</v>
      </c>
      <c r="E6574">
        <v>0</v>
      </c>
      <c r="F6574">
        <v>0</v>
      </c>
      <c r="G6574" t="s">
        <v>5</v>
      </c>
      <c r="H6574" s="2">
        <v>41218</v>
      </c>
      <c r="I6574" s="2">
        <v>41218</v>
      </c>
      <c r="J6574" t="s">
        <v>3</v>
      </c>
      <c r="K6574">
        <v>75</v>
      </c>
      <c r="L6574">
        <v>17</v>
      </c>
      <c r="M6574">
        <v>64.099999999999994</v>
      </c>
      <c r="N6574">
        <v>0</v>
      </c>
      <c r="O6574">
        <v>0</v>
      </c>
      <c r="P6574" t="s">
        <v>11363</v>
      </c>
      <c r="Q6574" t="s">
        <v>11631</v>
      </c>
      <c r="R6574">
        <v>45</v>
      </c>
      <c r="S6574">
        <v>0</v>
      </c>
      <c r="T6574" t="s">
        <v>27046</v>
      </c>
      <c r="U6574" t="s">
        <v>20516</v>
      </c>
      <c r="V6574" s="2">
        <v>41218</v>
      </c>
      <c r="W6574" s="7">
        <f t="shared" si="591"/>
        <v>2012</v>
      </c>
      <c r="X6574" s="2">
        <v>41211</v>
      </c>
      <c r="Y6574" t="s">
        <v>12</v>
      </c>
      <c r="Z6574" t="s">
        <v>7</v>
      </c>
      <c r="AA6574" t="s">
        <v>38</v>
      </c>
      <c r="AB6574">
        <v>7</v>
      </c>
      <c r="AC6574">
        <v>7518</v>
      </c>
      <c r="AD6574">
        <v>15032</v>
      </c>
      <c r="AE6574" t="s">
        <v>24911</v>
      </c>
      <c r="AF6574" t="s">
        <v>27034</v>
      </c>
      <c r="AG6574">
        <f t="shared" si="592"/>
        <v>5</v>
      </c>
      <c r="AI6574" t="str">
        <f t="shared" si="593"/>
        <v/>
      </c>
      <c r="AJ6574">
        <f t="shared" si="590"/>
        <v>0</v>
      </c>
      <c r="AK6574" t="str">
        <f t="shared" si="594"/>
        <v/>
      </c>
    </row>
    <row r="6575" spans="1:37" x14ac:dyDescent="0.25">
      <c r="A6575" s="1">
        <v>1.3888888888888888E-2</v>
      </c>
      <c r="B6575">
        <v>0</v>
      </c>
      <c r="C6575">
        <v>0</v>
      </c>
      <c r="D6575" t="s">
        <v>11632</v>
      </c>
      <c r="E6575">
        <v>0</v>
      </c>
      <c r="F6575">
        <v>0</v>
      </c>
      <c r="G6575" t="s">
        <v>5</v>
      </c>
      <c r="H6575" s="2">
        <v>41211</v>
      </c>
      <c r="I6575" s="2">
        <v>41211</v>
      </c>
      <c r="J6575" t="s">
        <v>3</v>
      </c>
      <c r="K6575">
        <v>193</v>
      </c>
      <c r="L6575">
        <v>17</v>
      </c>
      <c r="M6575">
        <v>164.96</v>
      </c>
      <c r="N6575">
        <v>0</v>
      </c>
      <c r="O6575">
        <v>0</v>
      </c>
      <c r="P6575" t="s">
        <v>11290</v>
      </c>
      <c r="Q6575" t="s">
        <v>11633</v>
      </c>
      <c r="R6575">
        <v>65</v>
      </c>
      <c r="S6575">
        <v>0</v>
      </c>
      <c r="T6575" t="s">
        <v>27046</v>
      </c>
      <c r="U6575" t="s">
        <v>20524</v>
      </c>
      <c r="V6575" s="2">
        <v>41213</v>
      </c>
      <c r="W6575" s="7">
        <f t="shared" si="591"/>
        <v>2012</v>
      </c>
      <c r="X6575" s="2">
        <v>41211</v>
      </c>
      <c r="Y6575" t="s">
        <v>47</v>
      </c>
      <c r="Z6575" t="s">
        <v>7</v>
      </c>
      <c r="AA6575" t="s">
        <v>140</v>
      </c>
      <c r="AB6575">
        <v>1</v>
      </c>
      <c r="AC6575">
        <v>7519</v>
      </c>
      <c r="AD6575">
        <v>15033</v>
      </c>
      <c r="AE6575" t="s">
        <v>24912</v>
      </c>
      <c r="AF6575" t="s">
        <v>27034</v>
      </c>
      <c r="AG6575">
        <f t="shared" si="592"/>
        <v>5</v>
      </c>
      <c r="AI6575" t="str">
        <f t="shared" si="593"/>
        <v/>
      </c>
      <c r="AJ6575">
        <f t="shared" si="590"/>
        <v>0</v>
      </c>
      <c r="AK6575" t="str">
        <f t="shared" si="594"/>
        <v/>
      </c>
    </row>
    <row r="6576" spans="1:37" x14ac:dyDescent="0.25">
      <c r="A6576" s="1">
        <v>8.3333333333333329E-2</v>
      </c>
      <c r="B6576">
        <v>230</v>
      </c>
      <c r="C6576">
        <v>0</v>
      </c>
      <c r="D6576" t="s">
        <v>11634</v>
      </c>
      <c r="E6576">
        <v>0</v>
      </c>
      <c r="F6576">
        <v>0</v>
      </c>
      <c r="G6576" t="s">
        <v>5</v>
      </c>
      <c r="H6576" s="2">
        <v>41225</v>
      </c>
      <c r="I6576" s="2">
        <v>41225</v>
      </c>
      <c r="J6576" t="s">
        <v>3</v>
      </c>
      <c r="K6576">
        <v>475</v>
      </c>
      <c r="L6576">
        <v>17</v>
      </c>
      <c r="M6576">
        <v>405.98</v>
      </c>
      <c r="N6576">
        <v>0</v>
      </c>
      <c r="O6576">
        <v>0</v>
      </c>
      <c r="P6576" t="s">
        <v>11635</v>
      </c>
      <c r="Q6576" t="s">
        <v>11636</v>
      </c>
      <c r="R6576">
        <v>75</v>
      </c>
      <c r="S6576">
        <v>0</v>
      </c>
      <c r="T6576" t="s">
        <v>27049</v>
      </c>
      <c r="U6576" t="s">
        <v>20520</v>
      </c>
      <c r="V6576" t="s">
        <v>11637</v>
      </c>
      <c r="W6576" s="7">
        <f t="shared" si="591"/>
        <v>2012</v>
      </c>
      <c r="X6576" s="2">
        <v>41211</v>
      </c>
      <c r="Y6576" t="s">
        <v>6</v>
      </c>
      <c r="Z6576" t="s">
        <v>62</v>
      </c>
      <c r="AA6576" t="s">
        <v>36</v>
      </c>
      <c r="AB6576">
        <v>2</v>
      </c>
      <c r="AC6576">
        <v>7520</v>
      </c>
      <c r="AD6576">
        <v>15034</v>
      </c>
      <c r="AE6576" t="s">
        <v>24913</v>
      </c>
      <c r="AF6576" t="s">
        <v>27034</v>
      </c>
      <c r="AG6576">
        <f t="shared" si="592"/>
        <v>39</v>
      </c>
      <c r="AH6576" t="str">
        <f>MID(V6576,1,31)</f>
        <v xml:space="preserve">לא ננעל,מוטה לאחור.            </v>
      </c>
      <c r="AI6576" t="str">
        <f t="shared" si="593"/>
        <v>לא ננעל,מוטה לאחור.</v>
      </c>
      <c r="AJ6576">
        <f t="shared" si="590"/>
        <v>19</v>
      </c>
      <c r="AK6576" t="str">
        <f t="shared" si="594"/>
        <v>לא ננעל,מוטה לאחור.,לא ננעל,מוטה לאחור.</v>
      </c>
    </row>
    <row r="6577" spans="1:37" x14ac:dyDescent="0.25">
      <c r="A6577" s="1">
        <v>2.7777777777777776E-2</v>
      </c>
      <c r="B6577">
        <v>0</v>
      </c>
      <c r="C6577">
        <v>0</v>
      </c>
      <c r="D6577" t="s">
        <v>0</v>
      </c>
      <c r="E6577">
        <v>0</v>
      </c>
      <c r="F6577">
        <v>0</v>
      </c>
      <c r="G6577" t="s">
        <v>1</v>
      </c>
      <c r="H6577" t="s">
        <v>2</v>
      </c>
      <c r="I6577" t="s">
        <v>2</v>
      </c>
      <c r="J6577" t="s">
        <v>3</v>
      </c>
      <c r="K6577">
        <v>130</v>
      </c>
      <c r="L6577">
        <v>17</v>
      </c>
      <c r="M6577">
        <v>0</v>
      </c>
      <c r="N6577">
        <v>0</v>
      </c>
      <c r="O6577">
        <v>0</v>
      </c>
      <c r="P6577" t="s">
        <v>10681</v>
      </c>
      <c r="Q6577" t="s">
        <v>11638</v>
      </c>
      <c r="R6577">
        <v>85</v>
      </c>
      <c r="S6577">
        <v>0</v>
      </c>
      <c r="T6577" t="s">
        <v>27046</v>
      </c>
      <c r="U6577" t="s">
        <v>20522</v>
      </c>
      <c r="V6577" s="2">
        <v>41222</v>
      </c>
      <c r="W6577" s="7">
        <f t="shared" si="591"/>
        <v>2012</v>
      </c>
      <c r="X6577" s="2">
        <v>41212</v>
      </c>
      <c r="Y6577" t="s">
        <v>6</v>
      </c>
      <c r="Z6577" t="s">
        <v>7</v>
      </c>
      <c r="AA6577" t="s">
        <v>1200</v>
      </c>
      <c r="AB6577">
        <v>9</v>
      </c>
      <c r="AC6577">
        <v>7521</v>
      </c>
      <c r="AD6577">
        <v>15035</v>
      </c>
      <c r="AE6577" t="s">
        <v>24914</v>
      </c>
      <c r="AF6577" t="s">
        <v>27033</v>
      </c>
      <c r="AG6577">
        <f t="shared" si="592"/>
        <v>5</v>
      </c>
      <c r="AI6577" t="str">
        <f t="shared" si="593"/>
        <v/>
      </c>
      <c r="AJ6577">
        <f t="shared" si="590"/>
        <v>0</v>
      </c>
      <c r="AK6577" t="str">
        <f t="shared" si="594"/>
        <v/>
      </c>
    </row>
    <row r="6578" spans="1:37" x14ac:dyDescent="0.25">
      <c r="A6578" s="1">
        <v>2.7777777777777776E-2</v>
      </c>
      <c r="B6578">
        <v>0</v>
      </c>
      <c r="C6578">
        <v>0</v>
      </c>
      <c r="D6578" t="s">
        <v>11639</v>
      </c>
      <c r="E6578">
        <v>0</v>
      </c>
      <c r="F6578">
        <v>0</v>
      </c>
      <c r="G6578" t="s">
        <v>5</v>
      </c>
      <c r="H6578" s="2">
        <v>41212</v>
      </c>
      <c r="I6578" s="2">
        <v>41212</v>
      </c>
      <c r="J6578" t="s">
        <v>3</v>
      </c>
      <c r="K6578">
        <v>257</v>
      </c>
      <c r="L6578">
        <v>17</v>
      </c>
      <c r="M6578">
        <v>219.66</v>
      </c>
      <c r="N6578">
        <v>0</v>
      </c>
      <c r="O6578">
        <v>0</v>
      </c>
      <c r="P6578">
        <v>219.66</v>
      </c>
      <c r="Q6578" t="s">
        <v>0</v>
      </c>
      <c r="R6578">
        <v>0</v>
      </c>
      <c r="S6578">
        <v>0</v>
      </c>
      <c r="T6578" t="s">
        <v>27046</v>
      </c>
      <c r="U6578" t="s">
        <v>20524</v>
      </c>
      <c r="V6578" s="2">
        <v>41222</v>
      </c>
      <c r="W6578" s="7">
        <f t="shared" si="591"/>
        <v>2012</v>
      </c>
      <c r="X6578" s="2">
        <v>41212</v>
      </c>
      <c r="Y6578" t="s">
        <v>6</v>
      </c>
      <c r="Z6578" t="s">
        <v>7</v>
      </c>
      <c r="AA6578" t="s">
        <v>11640</v>
      </c>
      <c r="AB6578">
        <v>8</v>
      </c>
      <c r="AC6578">
        <v>6694</v>
      </c>
      <c r="AD6578">
        <v>15036</v>
      </c>
      <c r="AE6578" t="s">
        <v>24125</v>
      </c>
      <c r="AF6578" t="s">
        <v>27034</v>
      </c>
      <c r="AG6578">
        <f t="shared" si="592"/>
        <v>5</v>
      </c>
      <c r="AI6578" t="str">
        <f t="shared" si="593"/>
        <v/>
      </c>
      <c r="AJ6578">
        <f t="shared" si="590"/>
        <v>0</v>
      </c>
      <c r="AK6578" t="str">
        <f t="shared" si="594"/>
        <v/>
      </c>
    </row>
    <row r="6579" spans="1:37" x14ac:dyDescent="0.25">
      <c r="A6579" s="1">
        <v>0</v>
      </c>
      <c r="B6579">
        <v>0</v>
      </c>
      <c r="C6579" t="s">
        <v>7896</v>
      </c>
      <c r="D6579" t="s">
        <v>11641</v>
      </c>
      <c r="E6579">
        <v>0</v>
      </c>
      <c r="F6579">
        <v>0</v>
      </c>
      <c r="G6579" t="s">
        <v>5</v>
      </c>
      <c r="H6579" s="2">
        <v>41215</v>
      </c>
      <c r="I6579" t="s">
        <v>2</v>
      </c>
      <c r="J6579" t="s">
        <v>3</v>
      </c>
      <c r="K6579">
        <v>65</v>
      </c>
      <c r="L6579">
        <v>17</v>
      </c>
      <c r="M6579">
        <v>55.56</v>
      </c>
      <c r="N6579">
        <v>0</v>
      </c>
      <c r="O6579">
        <v>0</v>
      </c>
      <c r="P6579">
        <v>55.56</v>
      </c>
      <c r="Q6579" t="s">
        <v>0</v>
      </c>
      <c r="R6579">
        <v>0</v>
      </c>
      <c r="S6579">
        <v>0</v>
      </c>
      <c r="T6579" t="s">
        <v>27529</v>
      </c>
      <c r="U6579" t="s">
        <v>20524</v>
      </c>
      <c r="V6579" t="s">
        <v>11642</v>
      </c>
      <c r="W6579" s="7">
        <f t="shared" si="591"/>
        <v>2012</v>
      </c>
      <c r="X6579" s="2">
        <v>41213</v>
      </c>
      <c r="Y6579" t="s">
        <v>47</v>
      </c>
      <c r="Z6579" t="s">
        <v>7</v>
      </c>
      <c r="AA6579" t="s">
        <v>23</v>
      </c>
      <c r="AB6579">
        <v>1</v>
      </c>
      <c r="AC6579">
        <v>7522</v>
      </c>
      <c r="AD6579">
        <v>15037</v>
      </c>
      <c r="AE6579" t="s">
        <v>24915</v>
      </c>
      <c r="AF6579" t="s">
        <v>27034</v>
      </c>
      <c r="AG6579">
        <f t="shared" si="592"/>
        <v>39</v>
      </c>
      <c r="AH6579" t="str">
        <f>MID(V6579,1,31)</f>
        <v xml:space="preserve">ללא מכסה לפתח גלבו             </v>
      </c>
      <c r="AI6579" t="str">
        <f t="shared" si="593"/>
        <v>ללא מכסה לפתח גלבו</v>
      </c>
      <c r="AJ6579">
        <f t="shared" si="590"/>
        <v>18</v>
      </c>
      <c r="AK6579" t="str">
        <f t="shared" si="594"/>
        <v>ללא מכסה לפתח גלבו,ללא מכסה לפתח גלבו</v>
      </c>
    </row>
    <row r="6580" spans="1:37" x14ac:dyDescent="0.25">
      <c r="A6580" s="1">
        <v>6.25E-2</v>
      </c>
      <c r="B6580">
        <v>100</v>
      </c>
      <c r="C6580">
        <v>0</v>
      </c>
      <c r="D6580" t="s">
        <v>11643</v>
      </c>
      <c r="E6580">
        <v>0</v>
      </c>
      <c r="F6580">
        <v>0</v>
      </c>
      <c r="G6580" t="s">
        <v>5</v>
      </c>
      <c r="H6580" s="2">
        <v>41222</v>
      </c>
      <c r="I6580" s="2">
        <v>40856</v>
      </c>
      <c r="J6580" t="s">
        <v>3</v>
      </c>
      <c r="K6580">
        <v>450</v>
      </c>
      <c r="L6580">
        <v>17</v>
      </c>
      <c r="M6580">
        <v>384.62</v>
      </c>
      <c r="N6580">
        <v>0</v>
      </c>
      <c r="O6580">
        <v>0</v>
      </c>
      <c r="P6580">
        <v>384.62</v>
      </c>
      <c r="Q6580" t="s">
        <v>0</v>
      </c>
      <c r="R6580">
        <v>0</v>
      </c>
      <c r="S6580">
        <v>0</v>
      </c>
      <c r="T6580" t="s">
        <v>27046</v>
      </c>
      <c r="U6580" t="s">
        <v>20524</v>
      </c>
      <c r="V6580" s="2">
        <v>41224</v>
      </c>
      <c r="W6580" s="7">
        <f t="shared" si="591"/>
        <v>2012</v>
      </c>
      <c r="X6580" s="2">
        <v>41214</v>
      </c>
      <c r="Y6580" t="s">
        <v>204</v>
      </c>
      <c r="Z6580" t="s">
        <v>7</v>
      </c>
      <c r="AA6580" t="s">
        <v>1972</v>
      </c>
      <c r="AB6580">
        <v>2</v>
      </c>
      <c r="AC6580">
        <v>1768</v>
      </c>
      <c r="AD6580">
        <v>15038</v>
      </c>
      <c r="AE6580" t="s">
        <v>21138</v>
      </c>
      <c r="AF6580" t="s">
        <v>27034</v>
      </c>
      <c r="AG6580">
        <f t="shared" si="592"/>
        <v>5</v>
      </c>
      <c r="AI6580" t="str">
        <f t="shared" si="593"/>
        <v/>
      </c>
      <c r="AJ6580">
        <f t="shared" si="590"/>
        <v>0</v>
      </c>
      <c r="AK6580" t="str">
        <f t="shared" si="594"/>
        <v/>
      </c>
    </row>
    <row r="6581" spans="1:37" x14ac:dyDescent="0.25">
      <c r="A6581" s="1">
        <v>0</v>
      </c>
      <c r="B6581">
        <v>0</v>
      </c>
      <c r="C6581" t="s">
        <v>8496</v>
      </c>
      <c r="D6581" t="s">
        <v>11644</v>
      </c>
      <c r="E6581">
        <v>0</v>
      </c>
      <c r="F6581">
        <v>0</v>
      </c>
      <c r="G6581" t="s">
        <v>5</v>
      </c>
      <c r="H6581" s="2">
        <v>41227</v>
      </c>
      <c r="I6581" t="s">
        <v>2</v>
      </c>
      <c r="J6581" t="s">
        <v>3</v>
      </c>
      <c r="K6581">
        <v>75</v>
      </c>
      <c r="L6581">
        <v>17</v>
      </c>
      <c r="M6581">
        <v>64.099999999999994</v>
      </c>
      <c r="N6581">
        <v>0</v>
      </c>
      <c r="O6581">
        <v>0</v>
      </c>
      <c r="P6581">
        <v>64.099999999999994</v>
      </c>
      <c r="Q6581" t="s">
        <v>0</v>
      </c>
      <c r="R6581">
        <v>0</v>
      </c>
      <c r="S6581">
        <v>0</v>
      </c>
      <c r="T6581" t="s">
        <v>27046</v>
      </c>
      <c r="U6581" t="s">
        <v>20520</v>
      </c>
      <c r="V6581" s="2">
        <v>41224</v>
      </c>
      <c r="W6581" s="7">
        <f t="shared" si="591"/>
        <v>2012</v>
      </c>
      <c r="X6581" s="2">
        <v>41214</v>
      </c>
      <c r="Y6581" t="s">
        <v>6</v>
      </c>
      <c r="Z6581" t="s">
        <v>62</v>
      </c>
      <c r="AA6581" t="s">
        <v>8403</v>
      </c>
      <c r="AB6581">
        <v>2</v>
      </c>
      <c r="AC6581">
        <v>7523</v>
      </c>
      <c r="AD6581">
        <v>15039</v>
      </c>
      <c r="AE6581" t="s">
        <v>24916</v>
      </c>
      <c r="AF6581" t="s">
        <v>27034</v>
      </c>
      <c r="AG6581">
        <f t="shared" si="592"/>
        <v>5</v>
      </c>
      <c r="AI6581" t="str">
        <f t="shared" si="593"/>
        <v/>
      </c>
      <c r="AJ6581">
        <f t="shared" si="590"/>
        <v>0</v>
      </c>
      <c r="AK6581" t="str">
        <f t="shared" si="594"/>
        <v/>
      </c>
    </row>
    <row r="6582" spans="1:37" x14ac:dyDescent="0.25">
      <c r="A6582" s="1">
        <v>3.125E-2</v>
      </c>
      <c r="B6582">
        <v>38</v>
      </c>
      <c r="C6582">
        <v>0</v>
      </c>
      <c r="D6582" t="s">
        <v>11645</v>
      </c>
      <c r="E6582">
        <v>0</v>
      </c>
      <c r="F6582">
        <v>0</v>
      </c>
      <c r="G6582" t="s">
        <v>5</v>
      </c>
      <c r="H6582" s="2">
        <v>41222</v>
      </c>
      <c r="I6582" s="2">
        <v>41220</v>
      </c>
      <c r="J6582" t="s">
        <v>3</v>
      </c>
      <c r="K6582">
        <v>195</v>
      </c>
      <c r="L6582">
        <v>17</v>
      </c>
      <c r="M6582">
        <v>166.67</v>
      </c>
      <c r="N6582">
        <v>0</v>
      </c>
      <c r="O6582">
        <v>0</v>
      </c>
      <c r="P6582" t="s">
        <v>11646</v>
      </c>
      <c r="Q6582" t="s">
        <v>11647</v>
      </c>
      <c r="R6582">
        <v>65</v>
      </c>
      <c r="S6582">
        <v>0</v>
      </c>
      <c r="T6582" t="s">
        <v>27046</v>
      </c>
      <c r="U6582" t="s">
        <v>20524</v>
      </c>
      <c r="V6582" s="2">
        <v>41219</v>
      </c>
      <c r="W6582" s="7">
        <f t="shared" si="591"/>
        <v>2012</v>
      </c>
      <c r="X6582" s="2">
        <v>41214</v>
      </c>
      <c r="Y6582" t="s">
        <v>6</v>
      </c>
      <c r="Z6582" t="s">
        <v>7</v>
      </c>
      <c r="AA6582" t="s">
        <v>536</v>
      </c>
      <c r="AB6582">
        <v>0</v>
      </c>
      <c r="AC6582">
        <v>1822</v>
      </c>
      <c r="AD6582">
        <v>15040</v>
      </c>
      <c r="AE6582" t="s">
        <v>21156</v>
      </c>
      <c r="AF6582" t="s">
        <v>27034</v>
      </c>
      <c r="AG6582">
        <f t="shared" si="592"/>
        <v>5</v>
      </c>
      <c r="AI6582" t="str">
        <f t="shared" si="593"/>
        <v/>
      </c>
      <c r="AJ6582">
        <f t="shared" si="590"/>
        <v>0</v>
      </c>
      <c r="AK6582" t="str">
        <f t="shared" si="594"/>
        <v/>
      </c>
    </row>
    <row r="6583" spans="1:37" x14ac:dyDescent="0.25">
      <c r="A6583" s="1">
        <v>6.25E-2</v>
      </c>
      <c r="B6583">
        <v>0</v>
      </c>
      <c r="C6583">
        <v>0</v>
      </c>
      <c r="D6583" t="s">
        <v>11648</v>
      </c>
      <c r="E6583">
        <v>0</v>
      </c>
      <c r="F6583">
        <v>0</v>
      </c>
      <c r="G6583" t="s">
        <v>5</v>
      </c>
      <c r="H6583" s="2">
        <v>41222</v>
      </c>
      <c r="I6583" s="2">
        <v>41222</v>
      </c>
      <c r="J6583" t="s">
        <v>3</v>
      </c>
      <c r="K6583">
        <v>257</v>
      </c>
      <c r="L6583">
        <v>17</v>
      </c>
      <c r="M6583">
        <v>219.66</v>
      </c>
      <c r="N6583">
        <v>0</v>
      </c>
      <c r="O6583">
        <v>0</v>
      </c>
      <c r="P6583" t="s">
        <v>10872</v>
      </c>
      <c r="Q6583" t="s">
        <v>8670</v>
      </c>
      <c r="R6583">
        <v>65</v>
      </c>
      <c r="S6583">
        <v>0</v>
      </c>
      <c r="T6583" t="s">
        <v>27046</v>
      </c>
      <c r="U6583" t="s">
        <v>20524</v>
      </c>
      <c r="V6583" s="2">
        <v>41224</v>
      </c>
      <c r="W6583" s="7">
        <f t="shared" si="591"/>
        <v>2012</v>
      </c>
      <c r="X6583" s="2">
        <v>41214</v>
      </c>
      <c r="Y6583" t="s">
        <v>93</v>
      </c>
      <c r="Z6583" t="s">
        <v>62</v>
      </c>
      <c r="AA6583" t="s">
        <v>11649</v>
      </c>
      <c r="AB6583">
        <v>2</v>
      </c>
      <c r="AC6583">
        <v>7524</v>
      </c>
      <c r="AD6583">
        <v>15041</v>
      </c>
      <c r="AE6583" t="s">
        <v>24917</v>
      </c>
      <c r="AF6583" t="s">
        <v>27034</v>
      </c>
      <c r="AG6583">
        <f t="shared" si="592"/>
        <v>5</v>
      </c>
      <c r="AI6583" t="str">
        <f t="shared" si="593"/>
        <v/>
      </c>
      <c r="AJ6583">
        <f t="shared" si="590"/>
        <v>0</v>
      </c>
      <c r="AK6583" t="str">
        <f t="shared" si="594"/>
        <v/>
      </c>
    </row>
    <row r="6584" spans="1:37" x14ac:dyDescent="0.25">
      <c r="A6584" s="1">
        <v>4.1666666666666664E-2</v>
      </c>
      <c r="B6584">
        <v>0</v>
      </c>
      <c r="C6584">
        <v>0</v>
      </c>
      <c r="D6584" t="s">
        <v>11650</v>
      </c>
      <c r="E6584">
        <v>0</v>
      </c>
      <c r="F6584">
        <v>0</v>
      </c>
      <c r="G6584" t="s">
        <v>5</v>
      </c>
      <c r="H6584" s="2">
        <v>41243</v>
      </c>
      <c r="I6584" s="2">
        <v>41243</v>
      </c>
      <c r="J6584" t="s">
        <v>3</v>
      </c>
      <c r="K6584">
        <v>293</v>
      </c>
      <c r="L6584">
        <v>17</v>
      </c>
      <c r="M6584">
        <v>250.43</v>
      </c>
      <c r="N6584">
        <v>0</v>
      </c>
      <c r="O6584">
        <v>0</v>
      </c>
      <c r="P6584" t="s">
        <v>10689</v>
      </c>
      <c r="Q6584" t="s">
        <v>5371</v>
      </c>
      <c r="R6584">
        <v>75</v>
      </c>
      <c r="S6584">
        <v>0</v>
      </c>
      <c r="T6584" t="s">
        <v>27052</v>
      </c>
      <c r="U6584" t="s">
        <v>20520</v>
      </c>
      <c r="V6584" t="s">
        <v>11651</v>
      </c>
      <c r="W6584" s="7">
        <f t="shared" si="591"/>
        <v>2012</v>
      </c>
      <c r="X6584" s="2">
        <v>41215</v>
      </c>
      <c r="Y6584" t="s">
        <v>9078</v>
      </c>
      <c r="Z6584" t="s">
        <v>7</v>
      </c>
      <c r="AA6584" t="s">
        <v>9217</v>
      </c>
      <c r="AB6584">
        <v>3</v>
      </c>
      <c r="AC6584">
        <v>6441</v>
      </c>
      <c r="AD6584">
        <v>15042</v>
      </c>
      <c r="AE6584" t="s">
        <v>23883</v>
      </c>
      <c r="AF6584" t="s">
        <v>27034</v>
      </c>
      <c r="AG6584">
        <f t="shared" si="592"/>
        <v>39</v>
      </c>
      <c r="AH6584" t="str">
        <f>MID(V6584,1,31)</f>
        <v xml:space="preserve">צבע מקולף.                     </v>
      </c>
      <c r="AI6584" t="str">
        <f t="shared" si="593"/>
        <v>צבע מקולף.</v>
      </c>
      <c r="AJ6584">
        <f t="shared" si="590"/>
        <v>10</v>
      </c>
      <c r="AK6584" t="str">
        <f t="shared" si="594"/>
        <v>צבע מקולף.,צבע מקולף.</v>
      </c>
    </row>
    <row r="6585" spans="1:37" x14ac:dyDescent="0.25">
      <c r="A6585" s="1">
        <v>0</v>
      </c>
      <c r="B6585">
        <v>0</v>
      </c>
      <c r="C6585" t="s">
        <v>11652</v>
      </c>
      <c r="D6585" t="s">
        <v>11653</v>
      </c>
      <c r="E6585">
        <v>0</v>
      </c>
      <c r="F6585">
        <v>0</v>
      </c>
      <c r="G6585" t="s">
        <v>5</v>
      </c>
      <c r="H6585" s="2">
        <v>41227</v>
      </c>
      <c r="I6585" t="s">
        <v>2</v>
      </c>
      <c r="J6585" t="s">
        <v>3</v>
      </c>
      <c r="K6585">
        <v>65</v>
      </c>
      <c r="L6585">
        <v>17</v>
      </c>
      <c r="M6585">
        <v>55.56</v>
      </c>
      <c r="N6585">
        <v>0</v>
      </c>
      <c r="O6585">
        <v>0</v>
      </c>
      <c r="P6585">
        <v>55.56</v>
      </c>
      <c r="Q6585" t="s">
        <v>0</v>
      </c>
      <c r="R6585">
        <v>0</v>
      </c>
      <c r="S6585">
        <v>0</v>
      </c>
      <c r="T6585" t="s">
        <v>27046</v>
      </c>
      <c r="U6585" t="s">
        <v>20524</v>
      </c>
      <c r="V6585" s="2">
        <v>41217</v>
      </c>
      <c r="W6585" s="7">
        <f t="shared" si="591"/>
        <v>2012</v>
      </c>
      <c r="X6585" s="2">
        <v>41215</v>
      </c>
      <c r="Y6585" t="s">
        <v>47</v>
      </c>
      <c r="Z6585" t="s">
        <v>7</v>
      </c>
      <c r="AA6585" t="s">
        <v>791</v>
      </c>
      <c r="AB6585">
        <v>1</v>
      </c>
      <c r="AC6585">
        <v>6039</v>
      </c>
      <c r="AD6585">
        <v>15043</v>
      </c>
      <c r="AE6585" t="s">
        <v>23499</v>
      </c>
      <c r="AF6585" t="s">
        <v>27034</v>
      </c>
      <c r="AG6585">
        <f t="shared" si="592"/>
        <v>5</v>
      </c>
      <c r="AI6585" t="str">
        <f t="shared" si="593"/>
        <v/>
      </c>
      <c r="AJ6585">
        <f t="shared" si="590"/>
        <v>0</v>
      </c>
      <c r="AK6585" t="str">
        <f t="shared" si="594"/>
        <v/>
      </c>
    </row>
    <row r="6586" spans="1:37" x14ac:dyDescent="0.25">
      <c r="A6586" s="1">
        <v>2.7777777777777776E-2</v>
      </c>
      <c r="B6586">
        <v>0</v>
      </c>
      <c r="C6586">
        <v>0</v>
      </c>
      <c r="D6586" t="s">
        <v>11654</v>
      </c>
      <c r="E6586">
        <v>0</v>
      </c>
      <c r="F6586">
        <v>0</v>
      </c>
      <c r="G6586" t="s">
        <v>5</v>
      </c>
      <c r="H6586" s="2">
        <v>41231</v>
      </c>
      <c r="I6586" s="2">
        <v>41228</v>
      </c>
      <c r="J6586" t="s">
        <v>3</v>
      </c>
      <c r="K6586">
        <v>179</v>
      </c>
      <c r="L6586">
        <v>17</v>
      </c>
      <c r="M6586">
        <v>152.99</v>
      </c>
      <c r="N6586">
        <v>0</v>
      </c>
      <c r="O6586">
        <v>0</v>
      </c>
      <c r="P6586" t="s">
        <v>11655</v>
      </c>
      <c r="Q6586" t="s">
        <v>11656</v>
      </c>
      <c r="R6586">
        <v>65</v>
      </c>
      <c r="S6586">
        <v>0</v>
      </c>
      <c r="T6586" t="s">
        <v>27046</v>
      </c>
      <c r="U6586" t="s">
        <v>20524</v>
      </c>
      <c r="V6586" s="2">
        <v>41222</v>
      </c>
      <c r="W6586" s="7">
        <f t="shared" si="591"/>
        <v>2012</v>
      </c>
      <c r="X6586" s="2">
        <v>41217</v>
      </c>
      <c r="Y6586" t="s">
        <v>12</v>
      </c>
      <c r="Z6586" t="s">
        <v>7</v>
      </c>
      <c r="AA6586" t="s">
        <v>11657</v>
      </c>
      <c r="AB6586">
        <v>0</v>
      </c>
      <c r="AC6586">
        <v>3204</v>
      </c>
      <c r="AD6586">
        <v>15044</v>
      </c>
      <c r="AE6586" t="s">
        <v>21644</v>
      </c>
      <c r="AF6586" t="s">
        <v>27034</v>
      </c>
      <c r="AG6586">
        <f t="shared" si="592"/>
        <v>5</v>
      </c>
      <c r="AI6586" t="str">
        <f t="shared" si="593"/>
        <v/>
      </c>
      <c r="AJ6586">
        <f t="shared" si="590"/>
        <v>0</v>
      </c>
      <c r="AK6586" t="str">
        <f t="shared" si="594"/>
        <v/>
      </c>
    </row>
    <row r="6587" spans="1:37" x14ac:dyDescent="0.25">
      <c r="A6587" s="1">
        <v>0</v>
      </c>
      <c r="B6587">
        <v>0</v>
      </c>
      <c r="C6587">
        <v>0</v>
      </c>
      <c r="D6587" t="s">
        <v>11658</v>
      </c>
      <c r="E6587">
        <v>0</v>
      </c>
      <c r="F6587">
        <v>0</v>
      </c>
      <c r="G6587" t="s">
        <v>5</v>
      </c>
      <c r="H6587" s="2">
        <v>41218</v>
      </c>
      <c r="I6587" t="s">
        <v>2</v>
      </c>
      <c r="J6587" t="s">
        <v>3</v>
      </c>
      <c r="K6587">
        <v>65</v>
      </c>
      <c r="L6587">
        <v>17</v>
      </c>
      <c r="M6587">
        <v>55.56</v>
      </c>
      <c r="N6587">
        <v>0</v>
      </c>
      <c r="O6587">
        <v>0</v>
      </c>
      <c r="P6587">
        <v>55.56</v>
      </c>
      <c r="Q6587" t="s">
        <v>0</v>
      </c>
      <c r="R6587">
        <v>0</v>
      </c>
      <c r="S6587">
        <v>0</v>
      </c>
      <c r="T6587" t="s">
        <v>27046</v>
      </c>
      <c r="U6587" t="s">
        <v>20524</v>
      </c>
      <c r="V6587" t="s">
        <v>2</v>
      </c>
      <c r="W6587" s="7">
        <f t="shared" si="591"/>
        <v>2012</v>
      </c>
      <c r="X6587" s="2">
        <v>41217</v>
      </c>
      <c r="Y6587" t="s">
        <v>1493</v>
      </c>
      <c r="Z6587" t="s">
        <v>7</v>
      </c>
      <c r="AA6587" t="s">
        <v>436</v>
      </c>
      <c r="AB6587">
        <v>1</v>
      </c>
      <c r="AC6587">
        <v>7525</v>
      </c>
      <c r="AD6587">
        <v>15045</v>
      </c>
      <c r="AE6587" t="s">
        <v>24918</v>
      </c>
      <c r="AF6587" t="s">
        <v>27034</v>
      </c>
      <c r="AG6587">
        <f t="shared" si="592"/>
        <v>8</v>
      </c>
      <c r="AI6587" t="str">
        <f t="shared" si="593"/>
        <v/>
      </c>
      <c r="AJ6587">
        <f t="shared" si="590"/>
        <v>0</v>
      </c>
      <c r="AK6587" t="str">
        <f t="shared" si="594"/>
        <v/>
      </c>
    </row>
    <row r="6588" spans="1:37" x14ac:dyDescent="0.25">
      <c r="A6588" s="1">
        <v>5.2083333333333336E-2</v>
      </c>
      <c r="B6588">
        <v>0</v>
      </c>
      <c r="C6588">
        <v>0</v>
      </c>
      <c r="D6588" t="s">
        <v>11659</v>
      </c>
      <c r="E6588">
        <v>0</v>
      </c>
      <c r="F6588">
        <v>0</v>
      </c>
      <c r="G6588" t="s">
        <v>5</v>
      </c>
      <c r="H6588" s="2">
        <v>41218</v>
      </c>
      <c r="I6588" s="2">
        <v>41218</v>
      </c>
      <c r="J6588" t="s">
        <v>3</v>
      </c>
      <c r="K6588">
        <v>146</v>
      </c>
      <c r="L6588">
        <v>17</v>
      </c>
      <c r="M6588">
        <v>124.79</v>
      </c>
      <c r="N6588">
        <v>0</v>
      </c>
      <c r="O6588">
        <v>0</v>
      </c>
      <c r="P6588" t="s">
        <v>11307</v>
      </c>
      <c r="Q6588" t="s">
        <v>11660</v>
      </c>
      <c r="R6588">
        <v>65</v>
      </c>
      <c r="S6588">
        <v>0</v>
      </c>
      <c r="T6588" t="s">
        <v>27046</v>
      </c>
      <c r="U6588" t="s">
        <v>20524</v>
      </c>
      <c r="V6588" s="2">
        <v>41227</v>
      </c>
      <c r="W6588" s="7">
        <f t="shared" si="591"/>
        <v>2012</v>
      </c>
      <c r="X6588" s="2">
        <v>41217</v>
      </c>
      <c r="Y6588" t="s">
        <v>6</v>
      </c>
      <c r="Z6588" t="s">
        <v>7</v>
      </c>
      <c r="AA6588" t="s">
        <v>59</v>
      </c>
      <c r="AB6588">
        <v>8</v>
      </c>
      <c r="AC6588">
        <v>5127</v>
      </c>
      <c r="AD6588">
        <v>15046</v>
      </c>
      <c r="AE6588" t="s">
        <v>22629</v>
      </c>
      <c r="AF6588" t="s">
        <v>27034</v>
      </c>
      <c r="AG6588">
        <f t="shared" si="592"/>
        <v>5</v>
      </c>
      <c r="AI6588" t="str">
        <f t="shared" si="593"/>
        <v/>
      </c>
      <c r="AJ6588">
        <f t="shared" si="590"/>
        <v>0</v>
      </c>
      <c r="AK6588" t="str">
        <f t="shared" si="594"/>
        <v/>
      </c>
    </row>
    <row r="6589" spans="1:37" x14ac:dyDescent="0.25">
      <c r="A6589" s="1">
        <v>0</v>
      </c>
      <c r="B6589">
        <v>0</v>
      </c>
      <c r="C6589">
        <v>0</v>
      </c>
      <c r="D6589" t="s">
        <v>11661</v>
      </c>
      <c r="E6589">
        <v>0</v>
      </c>
      <c r="F6589">
        <v>0</v>
      </c>
      <c r="G6589" t="s">
        <v>5</v>
      </c>
      <c r="H6589" s="2">
        <v>41228</v>
      </c>
      <c r="I6589" s="2">
        <v>41228</v>
      </c>
      <c r="J6589" t="s">
        <v>3</v>
      </c>
      <c r="K6589">
        <v>297</v>
      </c>
      <c r="L6589">
        <v>17</v>
      </c>
      <c r="M6589">
        <v>253.85</v>
      </c>
      <c r="N6589">
        <v>0</v>
      </c>
      <c r="O6589">
        <v>0</v>
      </c>
      <c r="P6589" t="s">
        <v>11662</v>
      </c>
      <c r="Q6589" t="s">
        <v>11663</v>
      </c>
      <c r="R6589">
        <v>75</v>
      </c>
      <c r="S6589">
        <v>0</v>
      </c>
      <c r="T6589" t="s">
        <v>27046</v>
      </c>
      <c r="U6589" t="s">
        <v>20520</v>
      </c>
      <c r="V6589" s="2">
        <v>41228</v>
      </c>
      <c r="W6589" s="7">
        <f t="shared" si="591"/>
        <v>2012</v>
      </c>
      <c r="X6589" s="2">
        <v>41218</v>
      </c>
      <c r="Y6589" t="s">
        <v>11664</v>
      </c>
      <c r="Z6589" t="s">
        <v>7</v>
      </c>
      <c r="AA6589" t="s">
        <v>264</v>
      </c>
      <c r="AB6589">
        <v>3</v>
      </c>
      <c r="AC6589">
        <v>7526</v>
      </c>
      <c r="AD6589">
        <v>15047</v>
      </c>
      <c r="AE6589" t="s">
        <v>24919</v>
      </c>
      <c r="AF6589" t="s">
        <v>27034</v>
      </c>
      <c r="AG6589">
        <f t="shared" si="592"/>
        <v>5</v>
      </c>
      <c r="AI6589" t="str">
        <f t="shared" si="593"/>
        <v/>
      </c>
      <c r="AJ6589">
        <f t="shared" si="590"/>
        <v>0</v>
      </c>
      <c r="AK6589" t="str">
        <f t="shared" si="594"/>
        <v/>
      </c>
    </row>
    <row r="6590" spans="1:37" x14ac:dyDescent="0.25">
      <c r="A6590" s="1">
        <v>6.25E-2</v>
      </c>
      <c r="B6590">
        <v>55</v>
      </c>
      <c r="C6590">
        <v>0</v>
      </c>
      <c r="D6590" t="s">
        <v>11665</v>
      </c>
      <c r="E6590">
        <v>0</v>
      </c>
      <c r="F6590">
        <v>0</v>
      </c>
      <c r="G6590" t="s">
        <v>5</v>
      </c>
      <c r="H6590" s="2">
        <v>41220</v>
      </c>
      <c r="I6590" s="2">
        <v>41220</v>
      </c>
      <c r="J6590" t="s">
        <v>3</v>
      </c>
      <c r="K6590">
        <v>220</v>
      </c>
      <c r="L6590">
        <v>17</v>
      </c>
      <c r="M6590">
        <v>188.03</v>
      </c>
      <c r="N6590">
        <v>0</v>
      </c>
      <c r="O6590">
        <v>0</v>
      </c>
      <c r="P6590" t="s">
        <v>11201</v>
      </c>
      <c r="Q6590" t="s">
        <v>11666</v>
      </c>
      <c r="R6590">
        <v>70</v>
      </c>
      <c r="S6590">
        <v>220</v>
      </c>
      <c r="T6590" t="s">
        <v>27046</v>
      </c>
      <c r="U6590" t="s">
        <v>20524</v>
      </c>
      <c r="V6590" s="2">
        <v>41229</v>
      </c>
      <c r="W6590" s="7">
        <f t="shared" si="591"/>
        <v>2012</v>
      </c>
      <c r="X6590" s="2">
        <v>41219</v>
      </c>
      <c r="Y6590" t="s">
        <v>380</v>
      </c>
      <c r="Z6590" t="s">
        <v>7</v>
      </c>
      <c r="AA6590" t="s">
        <v>424</v>
      </c>
      <c r="AB6590">
        <v>8</v>
      </c>
      <c r="AC6590">
        <v>746</v>
      </c>
      <c r="AD6590">
        <v>15048</v>
      </c>
      <c r="AE6590" t="s">
        <v>20797</v>
      </c>
      <c r="AF6590" t="s">
        <v>27034</v>
      </c>
      <c r="AG6590">
        <f t="shared" si="592"/>
        <v>5</v>
      </c>
      <c r="AI6590" t="str">
        <f t="shared" si="593"/>
        <v/>
      </c>
      <c r="AJ6590">
        <f t="shared" si="590"/>
        <v>0</v>
      </c>
      <c r="AK6590" t="str">
        <f t="shared" si="594"/>
        <v/>
      </c>
    </row>
    <row r="6591" spans="1:37" x14ac:dyDescent="0.25">
      <c r="A6591" s="1">
        <v>3.125E-2</v>
      </c>
      <c r="B6591">
        <v>0</v>
      </c>
      <c r="C6591">
        <v>0</v>
      </c>
      <c r="D6591" t="s">
        <v>11667</v>
      </c>
      <c r="E6591">
        <v>0</v>
      </c>
      <c r="F6591">
        <v>0</v>
      </c>
      <c r="G6591" t="s">
        <v>5</v>
      </c>
      <c r="H6591" s="2">
        <v>41220</v>
      </c>
      <c r="I6591" s="2">
        <v>41220</v>
      </c>
      <c r="J6591" t="s">
        <v>3</v>
      </c>
      <c r="K6591">
        <v>180</v>
      </c>
      <c r="L6591">
        <v>17</v>
      </c>
      <c r="M6591">
        <v>153.85</v>
      </c>
      <c r="N6591">
        <v>0</v>
      </c>
      <c r="O6591">
        <v>0</v>
      </c>
      <c r="P6591" t="s">
        <v>11668</v>
      </c>
      <c r="Q6591" t="s">
        <v>11669</v>
      </c>
      <c r="R6591">
        <v>65</v>
      </c>
      <c r="S6591">
        <v>0</v>
      </c>
      <c r="T6591" t="s">
        <v>27046</v>
      </c>
      <c r="U6591" t="s">
        <v>20524</v>
      </c>
      <c r="V6591" s="2">
        <v>41221</v>
      </c>
      <c r="W6591" s="7">
        <f t="shared" si="591"/>
        <v>2012</v>
      </c>
      <c r="X6591" s="2">
        <v>41219</v>
      </c>
      <c r="Y6591" t="s">
        <v>47</v>
      </c>
      <c r="Z6591" t="s">
        <v>7</v>
      </c>
      <c r="AA6591" t="s">
        <v>180</v>
      </c>
      <c r="AB6591">
        <v>1</v>
      </c>
      <c r="AC6591">
        <v>4273</v>
      </c>
      <c r="AD6591">
        <v>15049</v>
      </c>
      <c r="AE6591" t="s">
        <v>22064</v>
      </c>
      <c r="AF6591" t="s">
        <v>27034</v>
      </c>
      <c r="AG6591">
        <f t="shared" si="592"/>
        <v>5</v>
      </c>
      <c r="AI6591" t="str">
        <f t="shared" si="593"/>
        <v/>
      </c>
      <c r="AJ6591">
        <f t="shared" si="590"/>
        <v>0</v>
      </c>
      <c r="AK6591" t="str">
        <f t="shared" si="594"/>
        <v/>
      </c>
    </row>
    <row r="6592" spans="1:37" x14ac:dyDescent="0.25">
      <c r="A6592" s="1">
        <v>2.0833333333333332E-2</v>
      </c>
      <c r="B6592">
        <v>0</v>
      </c>
      <c r="C6592">
        <v>0</v>
      </c>
      <c r="D6592" t="s">
        <v>11670</v>
      </c>
      <c r="E6592">
        <v>0</v>
      </c>
      <c r="F6592">
        <v>0</v>
      </c>
      <c r="G6592" t="s">
        <v>5</v>
      </c>
      <c r="H6592" s="2">
        <v>41220</v>
      </c>
      <c r="I6592" s="2">
        <v>41220</v>
      </c>
      <c r="J6592" t="s">
        <v>3</v>
      </c>
      <c r="K6592">
        <v>116</v>
      </c>
      <c r="L6592">
        <v>17</v>
      </c>
      <c r="M6592">
        <v>99.15</v>
      </c>
      <c r="N6592">
        <v>0</v>
      </c>
      <c r="O6592">
        <v>0</v>
      </c>
      <c r="P6592">
        <v>99.15</v>
      </c>
      <c r="Q6592" t="s">
        <v>0</v>
      </c>
      <c r="R6592">
        <v>0</v>
      </c>
      <c r="S6592">
        <v>0</v>
      </c>
      <c r="T6592" t="s">
        <v>27046</v>
      </c>
      <c r="U6592" t="s">
        <v>20524</v>
      </c>
      <c r="V6592" s="2">
        <v>41222</v>
      </c>
      <c r="W6592" s="7">
        <f t="shared" si="591"/>
        <v>2012</v>
      </c>
      <c r="X6592" s="2">
        <v>41220</v>
      </c>
      <c r="Y6592" t="s">
        <v>47</v>
      </c>
      <c r="Z6592" t="s">
        <v>7</v>
      </c>
      <c r="AA6592" t="s">
        <v>75</v>
      </c>
      <c r="AB6592">
        <v>1</v>
      </c>
      <c r="AC6592">
        <v>2615</v>
      </c>
      <c r="AD6592">
        <v>15050</v>
      </c>
      <c r="AE6592" t="s">
        <v>21434</v>
      </c>
      <c r="AF6592" t="s">
        <v>27034</v>
      </c>
      <c r="AG6592">
        <f t="shared" si="592"/>
        <v>5</v>
      </c>
      <c r="AI6592" t="str">
        <f t="shared" si="593"/>
        <v/>
      </c>
      <c r="AJ6592">
        <f t="shared" si="590"/>
        <v>0</v>
      </c>
      <c r="AK6592" t="str">
        <f t="shared" si="594"/>
        <v/>
      </c>
    </row>
    <row r="6593" spans="1:37" x14ac:dyDescent="0.25">
      <c r="A6593" s="1">
        <v>5.2083333333333336E-2</v>
      </c>
      <c r="B6593">
        <v>95</v>
      </c>
      <c r="C6593">
        <v>0</v>
      </c>
      <c r="D6593" t="s">
        <v>11671</v>
      </c>
      <c r="E6593">
        <v>0</v>
      </c>
      <c r="F6593">
        <v>0</v>
      </c>
      <c r="G6593" t="s">
        <v>5</v>
      </c>
      <c r="H6593" s="2">
        <v>41262</v>
      </c>
      <c r="I6593" s="2">
        <v>41253</v>
      </c>
      <c r="J6593" t="s">
        <v>3</v>
      </c>
      <c r="K6593">
        <v>394</v>
      </c>
      <c r="L6593">
        <v>17</v>
      </c>
      <c r="M6593">
        <v>336.75</v>
      </c>
      <c r="N6593">
        <v>37.44</v>
      </c>
      <c r="O6593">
        <v>10</v>
      </c>
      <c r="P6593" t="s">
        <v>11672</v>
      </c>
      <c r="Q6593" t="s">
        <v>11673</v>
      </c>
      <c r="R6593">
        <v>75</v>
      </c>
      <c r="S6593">
        <v>0</v>
      </c>
      <c r="T6593" t="s">
        <v>27046</v>
      </c>
      <c r="U6593" t="s">
        <v>20520</v>
      </c>
      <c r="V6593" t="s">
        <v>2</v>
      </c>
      <c r="W6593" s="7">
        <f t="shared" si="591"/>
        <v>2012</v>
      </c>
      <c r="X6593" s="2">
        <v>41220</v>
      </c>
      <c r="Y6593" t="s">
        <v>80</v>
      </c>
      <c r="Z6593" t="s">
        <v>7</v>
      </c>
      <c r="AA6593" t="s">
        <v>9558</v>
      </c>
      <c r="AB6593">
        <v>3</v>
      </c>
      <c r="AC6593">
        <v>6955</v>
      </c>
      <c r="AD6593">
        <v>15051</v>
      </c>
      <c r="AE6593" t="s">
        <v>24374</v>
      </c>
      <c r="AF6593" t="s">
        <v>27034</v>
      </c>
      <c r="AG6593">
        <f t="shared" si="592"/>
        <v>8</v>
      </c>
      <c r="AI6593" t="str">
        <f t="shared" si="593"/>
        <v/>
      </c>
      <c r="AJ6593">
        <f t="shared" si="590"/>
        <v>0</v>
      </c>
      <c r="AK6593" t="str">
        <f t="shared" si="594"/>
        <v/>
      </c>
    </row>
    <row r="6594" spans="1:37" x14ac:dyDescent="0.25">
      <c r="A6594" s="1">
        <v>0</v>
      </c>
      <c r="B6594">
        <v>0</v>
      </c>
      <c r="C6594">
        <v>0</v>
      </c>
      <c r="D6594" t="s">
        <v>0</v>
      </c>
      <c r="E6594">
        <v>0</v>
      </c>
      <c r="F6594">
        <v>0</v>
      </c>
      <c r="G6594" t="s">
        <v>1</v>
      </c>
      <c r="H6594" t="s">
        <v>2</v>
      </c>
      <c r="I6594" t="s">
        <v>2</v>
      </c>
      <c r="J6594" t="s">
        <v>3</v>
      </c>
      <c r="K6594">
        <v>146</v>
      </c>
      <c r="L6594">
        <v>17</v>
      </c>
      <c r="M6594">
        <v>124.79</v>
      </c>
      <c r="N6594">
        <v>0</v>
      </c>
      <c r="O6594">
        <v>0</v>
      </c>
      <c r="P6594" t="s">
        <v>11307</v>
      </c>
      <c r="Q6594" t="s">
        <v>11674</v>
      </c>
      <c r="R6594">
        <v>65</v>
      </c>
      <c r="S6594">
        <v>0</v>
      </c>
      <c r="T6594" t="s">
        <v>27046</v>
      </c>
      <c r="U6594" t="s">
        <v>20524</v>
      </c>
      <c r="V6594" s="2">
        <v>41232</v>
      </c>
      <c r="W6594" s="7">
        <f t="shared" si="591"/>
        <v>2012</v>
      </c>
      <c r="X6594" s="2">
        <v>41222</v>
      </c>
      <c r="Y6594" t="s">
        <v>6</v>
      </c>
      <c r="Z6594" t="s">
        <v>322</v>
      </c>
      <c r="AA6594" t="s">
        <v>11675</v>
      </c>
      <c r="AB6594">
        <v>6</v>
      </c>
      <c r="AC6594">
        <v>7527</v>
      </c>
      <c r="AD6594">
        <v>15052</v>
      </c>
      <c r="AE6594" t="s">
        <v>24920</v>
      </c>
      <c r="AF6594" t="s">
        <v>27033</v>
      </c>
      <c r="AG6594">
        <f t="shared" si="592"/>
        <v>5</v>
      </c>
      <c r="AI6594" t="str">
        <f t="shared" si="593"/>
        <v/>
      </c>
      <c r="AJ6594">
        <f t="shared" ref="AJ6594:AJ6657" si="595">LEN(AI6594)</f>
        <v>0</v>
      </c>
      <c r="AK6594" t="str">
        <f t="shared" si="594"/>
        <v/>
      </c>
    </row>
    <row r="6595" spans="1:37" x14ac:dyDescent="0.25">
      <c r="A6595" s="1">
        <v>6.25E-2</v>
      </c>
      <c r="B6595">
        <v>5</v>
      </c>
      <c r="C6595">
        <v>0</v>
      </c>
      <c r="D6595" t="s">
        <v>11676</v>
      </c>
      <c r="E6595">
        <v>0</v>
      </c>
      <c r="F6595">
        <v>0</v>
      </c>
      <c r="G6595" t="s">
        <v>5</v>
      </c>
      <c r="H6595" s="2">
        <v>41235</v>
      </c>
      <c r="I6595" s="2">
        <v>41232</v>
      </c>
      <c r="J6595" t="s">
        <v>3</v>
      </c>
      <c r="K6595">
        <v>332</v>
      </c>
      <c r="L6595">
        <v>17</v>
      </c>
      <c r="M6595">
        <v>283.76</v>
      </c>
      <c r="N6595">
        <v>0</v>
      </c>
      <c r="O6595">
        <v>0</v>
      </c>
      <c r="P6595" t="s">
        <v>11350</v>
      </c>
      <c r="Q6595" t="s">
        <v>11677</v>
      </c>
      <c r="R6595">
        <v>75</v>
      </c>
      <c r="S6595">
        <v>0</v>
      </c>
      <c r="T6595" t="s">
        <v>27046</v>
      </c>
      <c r="U6595" t="s">
        <v>20520</v>
      </c>
      <c r="V6595" s="2">
        <v>41229</v>
      </c>
      <c r="W6595" s="7">
        <f t="shared" ref="W6595:W6658" si="596">YEAR(X6595)</f>
        <v>2012</v>
      </c>
      <c r="X6595" s="2">
        <v>41222</v>
      </c>
      <c r="Y6595" t="s">
        <v>5824</v>
      </c>
      <c r="Z6595" t="s">
        <v>7</v>
      </c>
      <c r="AA6595" t="s">
        <v>215</v>
      </c>
      <c r="AB6595">
        <v>9</v>
      </c>
      <c r="AC6595">
        <v>6097</v>
      </c>
      <c r="AD6595">
        <v>15053</v>
      </c>
      <c r="AE6595" t="s">
        <v>23553</v>
      </c>
      <c r="AF6595" t="s">
        <v>27034</v>
      </c>
      <c r="AG6595">
        <f t="shared" ref="AG6595:AG6658" si="597">LEN(V6595)</f>
        <v>5</v>
      </c>
      <c r="AI6595" t="str">
        <f t="shared" ref="AI6595:AI6658" si="598">TRIM(AH6595)</f>
        <v/>
      </c>
      <c r="AJ6595">
        <f t="shared" si="595"/>
        <v>0</v>
      </c>
      <c r="AK6595" t="str">
        <f t="shared" ref="AK6595:AK6658" si="599">TRIM(T6595)&amp;IF(AND(LEN(T6595)&gt;0,LEN(AI6595)&gt;0),",","")&amp;TRIM(AI6595)</f>
        <v/>
      </c>
    </row>
    <row r="6596" spans="1:37" x14ac:dyDescent="0.25">
      <c r="A6596" s="1">
        <v>1.3888888888888888E-2</v>
      </c>
      <c r="B6596">
        <v>0</v>
      </c>
      <c r="C6596">
        <v>0</v>
      </c>
      <c r="D6596" t="s">
        <v>11678</v>
      </c>
      <c r="E6596">
        <v>0</v>
      </c>
      <c r="F6596">
        <v>0</v>
      </c>
      <c r="G6596" t="s">
        <v>5</v>
      </c>
      <c r="H6596" s="2">
        <v>41225</v>
      </c>
      <c r="I6596" s="2">
        <v>41224</v>
      </c>
      <c r="J6596" t="s">
        <v>3</v>
      </c>
      <c r="K6596">
        <v>257</v>
      </c>
      <c r="L6596">
        <v>17</v>
      </c>
      <c r="M6596">
        <v>219.66</v>
      </c>
      <c r="N6596">
        <v>0</v>
      </c>
      <c r="O6596">
        <v>0</v>
      </c>
      <c r="P6596" t="s">
        <v>10872</v>
      </c>
      <c r="Q6596" t="s">
        <v>11679</v>
      </c>
      <c r="R6596">
        <v>65</v>
      </c>
      <c r="S6596">
        <v>0</v>
      </c>
      <c r="T6596" t="s">
        <v>27046</v>
      </c>
      <c r="U6596" t="s">
        <v>20524</v>
      </c>
      <c r="V6596" s="2">
        <v>41226</v>
      </c>
      <c r="W6596" s="7">
        <f t="shared" si="596"/>
        <v>2012</v>
      </c>
      <c r="X6596" s="2">
        <v>41224</v>
      </c>
      <c r="Y6596" t="s">
        <v>47</v>
      </c>
      <c r="Z6596" t="s">
        <v>7</v>
      </c>
      <c r="AA6596" t="s">
        <v>115</v>
      </c>
      <c r="AB6596">
        <v>1</v>
      </c>
      <c r="AC6596">
        <v>7528</v>
      </c>
      <c r="AD6596">
        <v>15054</v>
      </c>
      <c r="AE6596" t="s">
        <v>24921</v>
      </c>
      <c r="AF6596" t="s">
        <v>27034</v>
      </c>
      <c r="AG6596">
        <f t="shared" si="597"/>
        <v>5</v>
      </c>
      <c r="AI6596" t="str">
        <f t="shared" si="598"/>
        <v/>
      </c>
      <c r="AJ6596">
        <f t="shared" si="595"/>
        <v>0</v>
      </c>
      <c r="AK6596" t="str">
        <f t="shared" si="599"/>
        <v/>
      </c>
    </row>
    <row r="6597" spans="1:37" x14ac:dyDescent="0.25">
      <c r="A6597" s="1">
        <v>0.125</v>
      </c>
      <c r="B6597">
        <v>0</v>
      </c>
      <c r="C6597">
        <v>0</v>
      </c>
      <c r="D6597" t="s">
        <v>11680</v>
      </c>
      <c r="E6597">
        <v>0</v>
      </c>
      <c r="F6597">
        <v>0</v>
      </c>
      <c r="G6597" t="s">
        <v>5</v>
      </c>
      <c r="H6597" s="2">
        <v>41288</v>
      </c>
      <c r="I6597" s="2">
        <v>41269</v>
      </c>
      <c r="J6597" t="s">
        <v>3</v>
      </c>
      <c r="K6597">
        <v>504</v>
      </c>
      <c r="L6597">
        <v>17</v>
      </c>
      <c r="M6597">
        <v>430.77</v>
      </c>
      <c r="N6597">
        <v>107.6</v>
      </c>
      <c r="O6597">
        <v>20</v>
      </c>
      <c r="P6597" t="s">
        <v>11681</v>
      </c>
      <c r="Q6597" t="s">
        <v>11682</v>
      </c>
      <c r="R6597">
        <v>75</v>
      </c>
      <c r="S6597">
        <v>0</v>
      </c>
      <c r="T6597" t="s">
        <v>27046</v>
      </c>
      <c r="U6597" t="s">
        <v>20520</v>
      </c>
      <c r="V6597" s="2">
        <v>41234</v>
      </c>
      <c r="W6597" s="7">
        <f t="shared" si="596"/>
        <v>2012</v>
      </c>
      <c r="X6597" s="2">
        <v>41224</v>
      </c>
      <c r="Y6597" t="s">
        <v>11683</v>
      </c>
      <c r="Z6597" t="s">
        <v>7</v>
      </c>
      <c r="AA6597" t="s">
        <v>81</v>
      </c>
      <c r="AB6597">
        <v>3</v>
      </c>
      <c r="AC6597">
        <v>6622</v>
      </c>
      <c r="AD6597">
        <v>15055</v>
      </c>
      <c r="AE6597" t="s">
        <v>24057</v>
      </c>
      <c r="AF6597" t="s">
        <v>27034</v>
      </c>
      <c r="AG6597">
        <f t="shared" si="597"/>
        <v>5</v>
      </c>
      <c r="AI6597" t="str">
        <f t="shared" si="598"/>
        <v/>
      </c>
      <c r="AJ6597">
        <f t="shared" si="595"/>
        <v>0</v>
      </c>
      <c r="AK6597" t="str">
        <f t="shared" si="599"/>
        <v/>
      </c>
    </row>
    <row r="6598" spans="1:37" x14ac:dyDescent="0.25">
      <c r="A6598" s="1">
        <v>2.7777777777777776E-2</v>
      </c>
      <c r="B6598">
        <v>0</v>
      </c>
      <c r="C6598">
        <v>0</v>
      </c>
      <c r="D6598" t="s">
        <v>11684</v>
      </c>
      <c r="E6598">
        <v>0</v>
      </c>
      <c r="F6598">
        <v>0</v>
      </c>
      <c r="G6598" t="s">
        <v>5</v>
      </c>
      <c r="H6598" s="2">
        <v>41248</v>
      </c>
      <c r="I6598" s="2">
        <v>41232</v>
      </c>
      <c r="J6598" t="s">
        <v>3</v>
      </c>
      <c r="K6598">
        <v>155</v>
      </c>
      <c r="L6598">
        <v>17</v>
      </c>
      <c r="M6598">
        <v>132.47999999999999</v>
      </c>
      <c r="N6598">
        <v>0</v>
      </c>
      <c r="O6598">
        <v>0</v>
      </c>
      <c r="P6598" t="s">
        <v>11685</v>
      </c>
      <c r="Q6598" t="s">
        <v>11686</v>
      </c>
      <c r="R6598">
        <v>65</v>
      </c>
      <c r="S6598">
        <v>0</v>
      </c>
      <c r="T6598" t="s">
        <v>27046</v>
      </c>
      <c r="U6598" t="s">
        <v>20524</v>
      </c>
      <c r="V6598" s="2">
        <v>41229</v>
      </c>
      <c r="W6598" s="7">
        <f t="shared" si="596"/>
        <v>2012</v>
      </c>
      <c r="X6598" s="2">
        <v>41224</v>
      </c>
      <c r="Y6598" t="s">
        <v>6</v>
      </c>
      <c r="Z6598" t="s">
        <v>7</v>
      </c>
      <c r="AA6598" t="s">
        <v>11687</v>
      </c>
      <c r="AB6598">
        <v>0</v>
      </c>
      <c r="AC6598">
        <v>7475</v>
      </c>
      <c r="AD6598">
        <v>15056</v>
      </c>
      <c r="AE6598" t="s">
        <v>24870</v>
      </c>
      <c r="AF6598" t="s">
        <v>27034</v>
      </c>
      <c r="AG6598">
        <f t="shared" si="597"/>
        <v>5</v>
      </c>
      <c r="AI6598" t="str">
        <f t="shared" si="598"/>
        <v/>
      </c>
      <c r="AJ6598">
        <f t="shared" si="595"/>
        <v>0</v>
      </c>
      <c r="AK6598" t="str">
        <f t="shared" si="599"/>
        <v/>
      </c>
    </row>
    <row r="6599" spans="1:37" x14ac:dyDescent="0.25">
      <c r="A6599" s="1">
        <v>4.1666666666666664E-2</v>
      </c>
      <c r="B6599">
        <v>0</v>
      </c>
      <c r="C6599">
        <v>0</v>
      </c>
      <c r="D6599" t="s">
        <v>11684</v>
      </c>
      <c r="E6599">
        <v>0</v>
      </c>
      <c r="F6599">
        <v>0</v>
      </c>
      <c r="G6599" t="s">
        <v>5</v>
      </c>
      <c r="H6599" s="2">
        <v>41248</v>
      </c>
      <c r="I6599" s="2">
        <v>41239</v>
      </c>
      <c r="J6599" t="s">
        <v>3</v>
      </c>
      <c r="K6599">
        <v>176</v>
      </c>
      <c r="L6599">
        <v>17</v>
      </c>
      <c r="M6599">
        <v>150.43</v>
      </c>
      <c r="N6599">
        <v>0</v>
      </c>
      <c r="O6599">
        <v>0</v>
      </c>
      <c r="P6599" t="s">
        <v>11688</v>
      </c>
      <c r="Q6599" t="s">
        <v>11686</v>
      </c>
      <c r="R6599">
        <v>65</v>
      </c>
      <c r="S6599">
        <v>0</v>
      </c>
      <c r="T6599" t="s">
        <v>27046</v>
      </c>
      <c r="U6599" t="s">
        <v>20524</v>
      </c>
      <c r="V6599" s="2">
        <v>41229</v>
      </c>
      <c r="W6599" s="7">
        <f t="shared" si="596"/>
        <v>2012</v>
      </c>
      <c r="X6599" s="2">
        <v>41224</v>
      </c>
      <c r="Y6599" t="s">
        <v>6</v>
      </c>
      <c r="Z6599" t="s">
        <v>7</v>
      </c>
      <c r="AA6599" t="s">
        <v>11689</v>
      </c>
      <c r="AB6599">
        <v>0</v>
      </c>
      <c r="AC6599">
        <v>7475</v>
      </c>
      <c r="AD6599">
        <v>15057</v>
      </c>
      <c r="AE6599" t="s">
        <v>24870</v>
      </c>
      <c r="AF6599" t="s">
        <v>27034</v>
      </c>
      <c r="AG6599">
        <f t="shared" si="597"/>
        <v>5</v>
      </c>
      <c r="AI6599" t="str">
        <f t="shared" si="598"/>
        <v/>
      </c>
      <c r="AJ6599">
        <f t="shared" si="595"/>
        <v>0</v>
      </c>
      <c r="AK6599" t="str">
        <f t="shared" si="599"/>
        <v/>
      </c>
    </row>
    <row r="6600" spans="1:37" x14ac:dyDescent="0.25">
      <c r="A6600" s="1">
        <v>1.3888888888888888E-2</v>
      </c>
      <c r="B6600">
        <v>0</v>
      </c>
      <c r="C6600">
        <v>0</v>
      </c>
      <c r="D6600" t="s">
        <v>11690</v>
      </c>
      <c r="E6600">
        <v>0</v>
      </c>
      <c r="F6600">
        <v>0</v>
      </c>
      <c r="G6600" t="s">
        <v>5</v>
      </c>
      <c r="H6600" s="2">
        <v>41254</v>
      </c>
      <c r="I6600" s="2">
        <v>41253</v>
      </c>
      <c r="J6600" t="s">
        <v>3</v>
      </c>
      <c r="K6600">
        <v>293</v>
      </c>
      <c r="L6600">
        <v>17</v>
      </c>
      <c r="M6600">
        <v>250.43</v>
      </c>
      <c r="N6600">
        <v>0</v>
      </c>
      <c r="O6600">
        <v>0</v>
      </c>
      <c r="P6600" t="s">
        <v>10689</v>
      </c>
      <c r="Q6600" t="s">
        <v>11691</v>
      </c>
      <c r="R6600">
        <v>75</v>
      </c>
      <c r="S6600">
        <v>0</v>
      </c>
      <c r="T6600" t="s">
        <v>27530</v>
      </c>
      <c r="U6600" t="s">
        <v>20520</v>
      </c>
      <c r="V6600" t="s">
        <v>11692</v>
      </c>
      <c r="W6600" s="7">
        <f t="shared" si="596"/>
        <v>2012</v>
      </c>
      <c r="X6600" s="2">
        <v>41225</v>
      </c>
      <c r="Y6600" t="s">
        <v>9078</v>
      </c>
      <c r="Z6600" t="s">
        <v>7</v>
      </c>
      <c r="AA6600" t="s">
        <v>9558</v>
      </c>
      <c r="AB6600">
        <v>3</v>
      </c>
      <c r="AC6600">
        <v>7529</v>
      </c>
      <c r="AD6600">
        <v>15058</v>
      </c>
      <c r="AE6600" t="s">
        <v>24922</v>
      </c>
      <c r="AF6600" t="s">
        <v>27034</v>
      </c>
      <c r="AG6600">
        <f t="shared" si="597"/>
        <v>39</v>
      </c>
      <c r="AH6600" t="str">
        <f>MID(V6600,1,31)</f>
        <v xml:space="preserve">חסר 3 רגליות,וו לישה שרוט      </v>
      </c>
      <c r="AI6600" t="str">
        <f t="shared" si="598"/>
        <v>חסר 3 רגליות,וו לישה שרוט</v>
      </c>
      <c r="AJ6600">
        <f t="shared" si="595"/>
        <v>25</v>
      </c>
      <c r="AK6600" t="str">
        <f t="shared" si="599"/>
        <v>חסר 3 רגליות,וו לישה שרוט,חסר 3 רגליות,וו לישה שרוט</v>
      </c>
    </row>
    <row r="6601" spans="1:37" x14ac:dyDescent="0.25">
      <c r="A6601" s="1">
        <v>8.3333333333333329E-2</v>
      </c>
      <c r="B6601">
        <v>0</v>
      </c>
      <c r="C6601">
        <v>0</v>
      </c>
      <c r="D6601" t="s">
        <v>11693</v>
      </c>
      <c r="E6601">
        <v>0</v>
      </c>
      <c r="F6601">
        <v>0</v>
      </c>
      <c r="G6601" t="s">
        <v>5</v>
      </c>
      <c r="H6601" s="2">
        <v>41228</v>
      </c>
      <c r="I6601" s="2">
        <v>41228</v>
      </c>
      <c r="J6601" t="s">
        <v>3</v>
      </c>
      <c r="K6601">
        <v>65</v>
      </c>
      <c r="L6601">
        <v>17</v>
      </c>
      <c r="M6601">
        <v>55.56</v>
      </c>
      <c r="N6601">
        <v>0</v>
      </c>
      <c r="O6601">
        <v>0</v>
      </c>
      <c r="P6601">
        <v>55.56</v>
      </c>
      <c r="Q6601" t="s">
        <v>0</v>
      </c>
      <c r="R6601">
        <v>0</v>
      </c>
      <c r="S6601">
        <v>0</v>
      </c>
      <c r="T6601" t="s">
        <v>27046</v>
      </c>
      <c r="U6601" t="s">
        <v>20524</v>
      </c>
      <c r="V6601" s="2">
        <v>41233</v>
      </c>
      <c r="W6601" s="7">
        <f t="shared" si="596"/>
        <v>2012</v>
      </c>
      <c r="X6601" s="2">
        <v>41226</v>
      </c>
      <c r="Y6601" t="s">
        <v>11694</v>
      </c>
      <c r="Z6601" t="s">
        <v>7</v>
      </c>
      <c r="AA6601" t="s">
        <v>72</v>
      </c>
      <c r="AB6601">
        <v>9</v>
      </c>
      <c r="AC6601">
        <v>6756</v>
      </c>
      <c r="AD6601">
        <v>15059</v>
      </c>
      <c r="AE6601" t="s">
        <v>24184</v>
      </c>
      <c r="AF6601" t="s">
        <v>27034</v>
      </c>
      <c r="AG6601">
        <f t="shared" si="597"/>
        <v>5</v>
      </c>
      <c r="AI6601" t="str">
        <f t="shared" si="598"/>
        <v/>
      </c>
      <c r="AJ6601">
        <f t="shared" si="595"/>
        <v>0</v>
      </c>
      <c r="AK6601" t="str">
        <f t="shared" si="599"/>
        <v/>
      </c>
    </row>
    <row r="6602" spans="1:37" x14ac:dyDescent="0.25">
      <c r="A6602" s="1">
        <v>0.10416666666666667</v>
      </c>
      <c r="B6602">
        <v>0</v>
      </c>
      <c r="C6602">
        <v>0</v>
      </c>
      <c r="D6602" t="s">
        <v>11695</v>
      </c>
      <c r="E6602">
        <v>0</v>
      </c>
      <c r="F6602">
        <v>0</v>
      </c>
      <c r="G6602" t="s">
        <v>5</v>
      </c>
      <c r="H6602" s="2">
        <v>41231</v>
      </c>
      <c r="I6602" s="2">
        <v>41228</v>
      </c>
      <c r="J6602" t="s">
        <v>3</v>
      </c>
      <c r="K6602">
        <v>181</v>
      </c>
      <c r="L6602">
        <v>17</v>
      </c>
      <c r="M6602">
        <v>154.69999999999999</v>
      </c>
      <c r="N6602">
        <v>0</v>
      </c>
      <c r="O6602">
        <v>0</v>
      </c>
      <c r="P6602" t="s">
        <v>11499</v>
      </c>
      <c r="Q6602" t="s">
        <v>11696</v>
      </c>
      <c r="R6602">
        <v>65</v>
      </c>
      <c r="S6602">
        <v>0</v>
      </c>
      <c r="T6602" t="s">
        <v>27046</v>
      </c>
      <c r="U6602" t="s">
        <v>20524</v>
      </c>
      <c r="V6602" s="2">
        <v>41228</v>
      </c>
      <c r="W6602" s="7">
        <f t="shared" si="596"/>
        <v>2012</v>
      </c>
      <c r="X6602" s="2">
        <v>41226</v>
      </c>
      <c r="Y6602" t="s">
        <v>6</v>
      </c>
      <c r="Z6602" t="s">
        <v>7</v>
      </c>
      <c r="AA6602" t="s">
        <v>140</v>
      </c>
      <c r="AB6602">
        <v>1</v>
      </c>
      <c r="AC6602">
        <v>7530</v>
      </c>
      <c r="AD6602">
        <v>15060</v>
      </c>
      <c r="AE6602" t="s">
        <v>24923</v>
      </c>
      <c r="AF6602" t="s">
        <v>27034</v>
      </c>
      <c r="AG6602">
        <f t="shared" si="597"/>
        <v>5</v>
      </c>
      <c r="AI6602" t="str">
        <f t="shared" si="598"/>
        <v/>
      </c>
      <c r="AJ6602">
        <f t="shared" si="595"/>
        <v>0</v>
      </c>
      <c r="AK6602" t="str">
        <f t="shared" si="599"/>
        <v/>
      </c>
    </row>
    <row r="6603" spans="1:37" x14ac:dyDescent="0.25">
      <c r="A6603" s="1">
        <v>4.8611111111111112E-2</v>
      </c>
      <c r="B6603">
        <v>0</v>
      </c>
      <c r="C6603" t="s">
        <v>11697</v>
      </c>
      <c r="D6603" t="s">
        <v>11698</v>
      </c>
      <c r="E6603">
        <v>0</v>
      </c>
      <c r="F6603">
        <v>0</v>
      </c>
      <c r="G6603" t="s">
        <v>5</v>
      </c>
      <c r="H6603" s="2">
        <v>41235</v>
      </c>
      <c r="I6603" s="2">
        <v>41232</v>
      </c>
      <c r="J6603" t="s">
        <v>3</v>
      </c>
      <c r="K6603">
        <v>222</v>
      </c>
      <c r="L6603">
        <v>17</v>
      </c>
      <c r="M6603">
        <v>189.74</v>
      </c>
      <c r="N6603">
        <v>0</v>
      </c>
      <c r="O6603">
        <v>0</v>
      </c>
      <c r="P6603" t="s">
        <v>11251</v>
      </c>
      <c r="Q6603" t="s">
        <v>11699</v>
      </c>
      <c r="R6603">
        <v>75</v>
      </c>
      <c r="S6603">
        <v>0</v>
      </c>
      <c r="T6603" t="s">
        <v>27046</v>
      </c>
      <c r="U6603" t="s">
        <v>20520</v>
      </c>
      <c r="V6603" s="2">
        <v>41237</v>
      </c>
      <c r="W6603" s="7">
        <f t="shared" si="596"/>
        <v>2012</v>
      </c>
      <c r="X6603" s="2">
        <v>41227</v>
      </c>
      <c r="Y6603" t="s">
        <v>6</v>
      </c>
      <c r="Z6603" t="s">
        <v>62</v>
      </c>
      <c r="AA6603" t="s">
        <v>6151</v>
      </c>
      <c r="AB6603">
        <v>2</v>
      </c>
      <c r="AC6603">
        <v>7531</v>
      </c>
      <c r="AD6603">
        <v>15061</v>
      </c>
      <c r="AE6603" t="s">
        <v>24924</v>
      </c>
      <c r="AF6603" t="s">
        <v>27034</v>
      </c>
      <c r="AG6603">
        <f t="shared" si="597"/>
        <v>5</v>
      </c>
      <c r="AI6603" t="str">
        <f t="shared" si="598"/>
        <v/>
      </c>
      <c r="AJ6603">
        <f t="shared" si="595"/>
        <v>0</v>
      </c>
      <c r="AK6603" t="str">
        <f t="shared" si="599"/>
        <v/>
      </c>
    </row>
    <row r="6604" spans="1:37" x14ac:dyDescent="0.25">
      <c r="A6604" s="1">
        <v>1.3888888888888888E-2</v>
      </c>
      <c r="B6604">
        <v>0</v>
      </c>
      <c r="C6604">
        <v>0</v>
      </c>
      <c r="D6604" t="s">
        <v>11700</v>
      </c>
      <c r="E6604">
        <v>0</v>
      </c>
      <c r="F6604">
        <v>0</v>
      </c>
      <c r="G6604" t="s">
        <v>5</v>
      </c>
      <c r="H6604" s="2">
        <v>41229</v>
      </c>
      <c r="I6604" s="2">
        <v>41228</v>
      </c>
      <c r="J6604" t="s">
        <v>3</v>
      </c>
      <c r="K6604">
        <v>257</v>
      </c>
      <c r="L6604">
        <v>17</v>
      </c>
      <c r="M6604">
        <v>219.66</v>
      </c>
      <c r="N6604">
        <v>0</v>
      </c>
      <c r="O6604">
        <v>0</v>
      </c>
      <c r="P6604" t="s">
        <v>10872</v>
      </c>
      <c r="Q6604" t="s">
        <v>11701</v>
      </c>
      <c r="R6604">
        <v>65</v>
      </c>
      <c r="S6604">
        <v>0</v>
      </c>
      <c r="T6604" t="s">
        <v>27046</v>
      </c>
      <c r="U6604" t="s">
        <v>20524</v>
      </c>
      <c r="V6604" s="2">
        <v>41229</v>
      </c>
      <c r="W6604" s="7">
        <f t="shared" si="596"/>
        <v>2012</v>
      </c>
      <c r="X6604" s="2">
        <v>41227</v>
      </c>
      <c r="Y6604" t="s">
        <v>47</v>
      </c>
      <c r="Z6604" t="s">
        <v>7</v>
      </c>
      <c r="AA6604" t="s">
        <v>75</v>
      </c>
      <c r="AB6604">
        <v>1</v>
      </c>
      <c r="AC6604">
        <v>4641</v>
      </c>
      <c r="AD6604">
        <v>15062</v>
      </c>
      <c r="AE6604" t="s">
        <v>22214</v>
      </c>
      <c r="AF6604" t="s">
        <v>27034</v>
      </c>
      <c r="AG6604">
        <f t="shared" si="597"/>
        <v>5</v>
      </c>
      <c r="AI6604" t="str">
        <f t="shared" si="598"/>
        <v/>
      </c>
      <c r="AJ6604">
        <f t="shared" si="595"/>
        <v>0</v>
      </c>
      <c r="AK6604" t="str">
        <f t="shared" si="599"/>
        <v/>
      </c>
    </row>
    <row r="6605" spans="1:37" x14ac:dyDescent="0.25">
      <c r="A6605" s="1">
        <v>0.10416666666666667</v>
      </c>
      <c r="B6605">
        <v>400</v>
      </c>
      <c r="C6605">
        <v>0</v>
      </c>
      <c r="D6605" t="s">
        <v>11702</v>
      </c>
      <c r="E6605">
        <v>0</v>
      </c>
      <c r="F6605">
        <v>0</v>
      </c>
      <c r="G6605" t="s">
        <v>5</v>
      </c>
      <c r="H6605" s="2">
        <v>42289</v>
      </c>
      <c r="I6605" s="2">
        <v>42249</v>
      </c>
      <c r="J6605" t="s">
        <v>3</v>
      </c>
      <c r="K6605">
        <v>725</v>
      </c>
      <c r="L6605">
        <v>18</v>
      </c>
      <c r="M6605">
        <v>614.41</v>
      </c>
      <c r="N6605">
        <v>0</v>
      </c>
      <c r="O6605">
        <v>0</v>
      </c>
      <c r="P6605" t="s">
        <v>11703</v>
      </c>
      <c r="Q6605" t="s">
        <v>11704</v>
      </c>
      <c r="R6605">
        <v>75</v>
      </c>
      <c r="S6605">
        <v>0</v>
      </c>
      <c r="T6605" t="s">
        <v>27046</v>
      </c>
      <c r="U6605" t="s">
        <v>20520</v>
      </c>
      <c r="V6605" s="2">
        <v>41237</v>
      </c>
      <c r="W6605" s="7">
        <f t="shared" si="596"/>
        <v>2012</v>
      </c>
      <c r="X6605" s="2">
        <v>41227</v>
      </c>
      <c r="Y6605" t="s">
        <v>80</v>
      </c>
      <c r="Z6605" t="s">
        <v>11139</v>
      </c>
      <c r="AA6605" t="s">
        <v>10615</v>
      </c>
      <c r="AB6605">
        <v>3</v>
      </c>
      <c r="AC6605">
        <v>875</v>
      </c>
      <c r="AD6605">
        <v>15063</v>
      </c>
      <c r="AE6605" t="s">
        <v>20852</v>
      </c>
      <c r="AF6605" t="s">
        <v>27034</v>
      </c>
      <c r="AG6605">
        <f t="shared" si="597"/>
        <v>5</v>
      </c>
      <c r="AI6605" t="str">
        <f t="shared" si="598"/>
        <v/>
      </c>
      <c r="AJ6605">
        <f t="shared" si="595"/>
        <v>0</v>
      </c>
      <c r="AK6605" t="str">
        <f t="shared" si="599"/>
        <v/>
      </c>
    </row>
    <row r="6606" spans="1:37" x14ac:dyDescent="0.25">
      <c r="A6606" s="1">
        <v>2.0833333333333332E-2</v>
      </c>
      <c r="B6606">
        <v>0</v>
      </c>
      <c r="C6606">
        <v>0</v>
      </c>
      <c r="D6606" t="s">
        <v>11705</v>
      </c>
      <c r="E6606">
        <v>0</v>
      </c>
      <c r="F6606">
        <v>0</v>
      </c>
      <c r="G6606" t="s">
        <v>5</v>
      </c>
      <c r="H6606" s="2">
        <v>41231</v>
      </c>
      <c r="I6606" s="2">
        <v>41231</v>
      </c>
      <c r="J6606" t="s">
        <v>3</v>
      </c>
      <c r="K6606">
        <v>125</v>
      </c>
      <c r="L6606">
        <v>17</v>
      </c>
      <c r="M6606">
        <v>106.84</v>
      </c>
      <c r="N6606">
        <v>0</v>
      </c>
      <c r="O6606">
        <v>0</v>
      </c>
      <c r="P6606" t="s">
        <v>11706</v>
      </c>
      <c r="Q6606" t="s">
        <v>11704</v>
      </c>
      <c r="R6606">
        <v>65</v>
      </c>
      <c r="S6606">
        <v>0</v>
      </c>
      <c r="T6606" t="s">
        <v>27046</v>
      </c>
      <c r="U6606" t="s">
        <v>20524</v>
      </c>
      <c r="V6606" s="2">
        <v>41237</v>
      </c>
      <c r="W6606" s="7">
        <f t="shared" si="596"/>
        <v>2012</v>
      </c>
      <c r="X6606" s="2">
        <v>41227</v>
      </c>
      <c r="Y6606" t="s">
        <v>12</v>
      </c>
      <c r="Z6606" t="s">
        <v>7</v>
      </c>
      <c r="AA6606" t="s">
        <v>1175</v>
      </c>
      <c r="AB6606">
        <v>8</v>
      </c>
      <c r="AC6606">
        <v>875</v>
      </c>
      <c r="AD6606">
        <v>15064</v>
      </c>
      <c r="AE6606" t="s">
        <v>20852</v>
      </c>
      <c r="AF6606" t="s">
        <v>27034</v>
      </c>
      <c r="AG6606">
        <f t="shared" si="597"/>
        <v>5</v>
      </c>
      <c r="AI6606" t="str">
        <f t="shared" si="598"/>
        <v/>
      </c>
      <c r="AJ6606">
        <f t="shared" si="595"/>
        <v>0</v>
      </c>
      <c r="AK6606" t="str">
        <f t="shared" si="599"/>
        <v/>
      </c>
    </row>
    <row r="6607" spans="1:37" x14ac:dyDescent="0.25">
      <c r="A6607" s="1">
        <v>1.3888888888888888E-2</v>
      </c>
      <c r="B6607">
        <v>0</v>
      </c>
      <c r="C6607">
        <v>0</v>
      </c>
      <c r="D6607" t="s">
        <v>11707</v>
      </c>
      <c r="E6607">
        <v>0</v>
      </c>
      <c r="F6607">
        <v>0</v>
      </c>
      <c r="G6607" t="s">
        <v>5</v>
      </c>
      <c r="H6607" s="2">
        <v>41228</v>
      </c>
      <c r="I6607" s="2">
        <v>41228</v>
      </c>
      <c r="J6607" t="s">
        <v>3</v>
      </c>
      <c r="K6607">
        <v>194</v>
      </c>
      <c r="L6607">
        <v>17</v>
      </c>
      <c r="M6607">
        <v>165.81</v>
      </c>
      <c r="N6607">
        <v>18.420000000000002</v>
      </c>
      <c r="O6607">
        <v>10</v>
      </c>
      <c r="P6607" t="s">
        <v>11708</v>
      </c>
      <c r="Q6607" t="s">
        <v>11709</v>
      </c>
      <c r="R6607">
        <v>65</v>
      </c>
      <c r="S6607">
        <v>0</v>
      </c>
      <c r="T6607" t="s">
        <v>27046</v>
      </c>
      <c r="U6607" t="s">
        <v>20524</v>
      </c>
      <c r="V6607" s="2">
        <v>41229</v>
      </c>
      <c r="W6607" s="7">
        <f t="shared" si="596"/>
        <v>2012</v>
      </c>
      <c r="X6607" s="2">
        <v>41227</v>
      </c>
      <c r="Y6607" t="s">
        <v>47</v>
      </c>
      <c r="Z6607" t="s">
        <v>7</v>
      </c>
      <c r="AA6607" t="s">
        <v>140</v>
      </c>
      <c r="AB6607">
        <v>1</v>
      </c>
      <c r="AC6607">
        <v>678</v>
      </c>
      <c r="AD6607">
        <v>15065</v>
      </c>
      <c r="AE6607" t="s">
        <v>20768</v>
      </c>
      <c r="AF6607" t="s">
        <v>27034</v>
      </c>
      <c r="AG6607">
        <f t="shared" si="597"/>
        <v>5</v>
      </c>
      <c r="AI6607" t="str">
        <f t="shared" si="598"/>
        <v/>
      </c>
      <c r="AJ6607">
        <f t="shared" si="595"/>
        <v>0</v>
      </c>
      <c r="AK6607" t="str">
        <f t="shared" si="599"/>
        <v/>
      </c>
    </row>
    <row r="6608" spans="1:37" x14ac:dyDescent="0.25">
      <c r="A6608" s="1">
        <v>9.375E-2</v>
      </c>
      <c r="B6608">
        <v>0</v>
      </c>
      <c r="C6608">
        <v>0</v>
      </c>
      <c r="D6608" t="s">
        <v>11710</v>
      </c>
      <c r="E6608">
        <v>0</v>
      </c>
      <c r="F6608">
        <v>0</v>
      </c>
      <c r="G6608" t="s">
        <v>5</v>
      </c>
      <c r="H6608" s="2">
        <v>41246</v>
      </c>
      <c r="I6608" s="2">
        <v>41243</v>
      </c>
      <c r="J6608" t="s">
        <v>3</v>
      </c>
      <c r="K6608">
        <v>257</v>
      </c>
      <c r="L6608">
        <v>17</v>
      </c>
      <c r="M6608">
        <v>219.66</v>
      </c>
      <c r="N6608">
        <v>0</v>
      </c>
      <c r="O6608">
        <v>0</v>
      </c>
      <c r="P6608" t="s">
        <v>10872</v>
      </c>
      <c r="Q6608" t="s">
        <v>11711</v>
      </c>
      <c r="R6608">
        <v>75</v>
      </c>
      <c r="S6608">
        <v>0</v>
      </c>
      <c r="T6608" t="s">
        <v>27046</v>
      </c>
      <c r="U6608" t="s">
        <v>20520</v>
      </c>
      <c r="V6608" s="2">
        <v>41238</v>
      </c>
      <c r="W6608" s="7">
        <f t="shared" si="596"/>
        <v>2012</v>
      </c>
      <c r="X6608" s="2">
        <v>41228</v>
      </c>
      <c r="Y6608" t="s">
        <v>93</v>
      </c>
      <c r="Z6608" t="s">
        <v>7</v>
      </c>
      <c r="AA6608" t="s">
        <v>2006</v>
      </c>
      <c r="AB6608">
        <v>2</v>
      </c>
      <c r="AC6608">
        <v>4654</v>
      </c>
      <c r="AD6608">
        <v>15066</v>
      </c>
      <c r="AE6608" t="s">
        <v>22221</v>
      </c>
      <c r="AF6608" t="s">
        <v>27034</v>
      </c>
      <c r="AG6608">
        <f t="shared" si="597"/>
        <v>5</v>
      </c>
      <c r="AI6608" t="str">
        <f t="shared" si="598"/>
        <v/>
      </c>
      <c r="AJ6608">
        <f t="shared" si="595"/>
        <v>0</v>
      </c>
      <c r="AK6608" t="str">
        <f t="shared" si="599"/>
        <v/>
      </c>
    </row>
    <row r="6609" spans="1:37" x14ac:dyDescent="0.25">
      <c r="A6609" s="1">
        <v>0.14583333333333334</v>
      </c>
      <c r="B6609">
        <v>0</v>
      </c>
      <c r="C6609">
        <v>0</v>
      </c>
      <c r="D6609" t="s">
        <v>11712</v>
      </c>
      <c r="E6609">
        <v>0</v>
      </c>
      <c r="F6609">
        <v>0</v>
      </c>
      <c r="G6609" t="s">
        <v>5</v>
      </c>
      <c r="H6609" s="2">
        <v>41231</v>
      </c>
      <c r="I6609" s="2">
        <v>41231</v>
      </c>
      <c r="J6609" t="s">
        <v>3</v>
      </c>
      <c r="K6609">
        <v>291</v>
      </c>
      <c r="L6609">
        <v>17</v>
      </c>
      <c r="M6609">
        <v>248.72</v>
      </c>
      <c r="N6609">
        <v>0</v>
      </c>
      <c r="O6609">
        <v>0</v>
      </c>
      <c r="P6609" t="s">
        <v>11519</v>
      </c>
      <c r="Q6609" t="s">
        <v>11713</v>
      </c>
      <c r="R6609">
        <v>65</v>
      </c>
      <c r="S6609">
        <v>291</v>
      </c>
      <c r="T6609" t="s">
        <v>27046</v>
      </c>
      <c r="U6609" t="s">
        <v>20524</v>
      </c>
      <c r="V6609" s="2">
        <v>41241</v>
      </c>
      <c r="W6609" s="7">
        <f t="shared" si="596"/>
        <v>2012</v>
      </c>
      <c r="X6609" s="2">
        <v>41231</v>
      </c>
      <c r="Y6609" t="s">
        <v>11714</v>
      </c>
      <c r="Z6609" t="s">
        <v>7</v>
      </c>
      <c r="AA6609" t="s">
        <v>8776</v>
      </c>
      <c r="AB6609">
        <v>2</v>
      </c>
      <c r="AC6609">
        <v>2254</v>
      </c>
      <c r="AD6609">
        <v>15067</v>
      </c>
      <c r="AE6609" t="s">
        <v>21299</v>
      </c>
      <c r="AF6609" t="s">
        <v>27034</v>
      </c>
      <c r="AG6609">
        <f t="shared" si="597"/>
        <v>5</v>
      </c>
      <c r="AI6609" t="str">
        <f t="shared" si="598"/>
        <v/>
      </c>
      <c r="AJ6609">
        <f t="shared" si="595"/>
        <v>0</v>
      </c>
      <c r="AK6609" t="str">
        <f t="shared" si="599"/>
        <v/>
      </c>
    </row>
    <row r="6610" spans="1:37" x14ac:dyDescent="0.25">
      <c r="A6610" s="1">
        <v>1.3888888888888888E-2</v>
      </c>
      <c r="B6610">
        <v>0</v>
      </c>
      <c r="C6610">
        <v>0</v>
      </c>
      <c r="D6610" t="s">
        <v>11715</v>
      </c>
      <c r="E6610">
        <v>0</v>
      </c>
      <c r="F6610">
        <v>0</v>
      </c>
      <c r="G6610" t="s">
        <v>5</v>
      </c>
      <c r="H6610" s="2">
        <v>41231</v>
      </c>
      <c r="I6610" s="2">
        <v>41231</v>
      </c>
      <c r="J6610" t="s">
        <v>3</v>
      </c>
      <c r="K6610">
        <v>281</v>
      </c>
      <c r="L6610">
        <v>17</v>
      </c>
      <c r="M6610">
        <v>240.17</v>
      </c>
      <c r="N6610">
        <v>0</v>
      </c>
      <c r="O6610">
        <v>0</v>
      </c>
      <c r="P6610" t="s">
        <v>11716</v>
      </c>
      <c r="Q6610" t="s">
        <v>11717</v>
      </c>
      <c r="R6610">
        <v>65</v>
      </c>
      <c r="S6610">
        <v>0</v>
      </c>
      <c r="T6610" t="s">
        <v>27046</v>
      </c>
      <c r="U6610" t="s">
        <v>20524</v>
      </c>
      <c r="V6610" s="2">
        <v>41233</v>
      </c>
      <c r="W6610" s="7">
        <f t="shared" si="596"/>
        <v>2012</v>
      </c>
      <c r="X6610" s="2">
        <v>41231</v>
      </c>
      <c r="Y6610" t="s">
        <v>47</v>
      </c>
      <c r="Z6610" t="s">
        <v>7</v>
      </c>
      <c r="AA6610" t="s">
        <v>2076</v>
      </c>
      <c r="AB6610">
        <v>1</v>
      </c>
      <c r="AC6610">
        <v>1532</v>
      </c>
      <c r="AD6610">
        <v>15068</v>
      </c>
      <c r="AE6610" t="s">
        <v>21063</v>
      </c>
      <c r="AF6610" t="s">
        <v>27034</v>
      </c>
      <c r="AG6610">
        <f t="shared" si="597"/>
        <v>5</v>
      </c>
      <c r="AI6610" t="str">
        <f t="shared" si="598"/>
        <v/>
      </c>
      <c r="AJ6610">
        <f t="shared" si="595"/>
        <v>0</v>
      </c>
      <c r="AK6610" t="str">
        <f t="shared" si="599"/>
        <v/>
      </c>
    </row>
    <row r="6611" spans="1:37" x14ac:dyDescent="0.25">
      <c r="A6611" s="1">
        <v>0</v>
      </c>
      <c r="B6611">
        <v>0</v>
      </c>
      <c r="C6611">
        <v>0</v>
      </c>
      <c r="D6611" t="s">
        <v>0</v>
      </c>
      <c r="E6611">
        <v>0</v>
      </c>
      <c r="F6611">
        <v>0</v>
      </c>
      <c r="G6611" t="s">
        <v>1</v>
      </c>
      <c r="H6611" t="s">
        <v>2</v>
      </c>
      <c r="I6611" t="s">
        <v>2</v>
      </c>
      <c r="J6611" t="s">
        <v>3</v>
      </c>
      <c r="K6611">
        <v>0</v>
      </c>
      <c r="L6611">
        <v>0</v>
      </c>
      <c r="M6611">
        <v>0</v>
      </c>
      <c r="N6611">
        <v>0</v>
      </c>
      <c r="O6611">
        <v>0</v>
      </c>
      <c r="P6611" t="s">
        <v>10681</v>
      </c>
      <c r="Q6611" t="s">
        <v>11718</v>
      </c>
      <c r="R6611">
        <v>65</v>
      </c>
      <c r="S6611">
        <v>0</v>
      </c>
      <c r="T6611" t="s">
        <v>27046</v>
      </c>
      <c r="U6611" t="s">
        <v>20524</v>
      </c>
      <c r="V6611" s="2">
        <v>41241</v>
      </c>
      <c r="W6611" s="7">
        <f t="shared" si="596"/>
        <v>2012</v>
      </c>
      <c r="X6611" s="2">
        <v>41231</v>
      </c>
      <c r="Y6611" t="s">
        <v>6018</v>
      </c>
      <c r="Z6611" t="s">
        <v>7</v>
      </c>
      <c r="AA6611" t="s">
        <v>2472</v>
      </c>
      <c r="AB6611">
        <v>5</v>
      </c>
      <c r="AC6611">
        <v>7532</v>
      </c>
      <c r="AD6611">
        <v>15069</v>
      </c>
      <c r="AE6611" t="s">
        <v>24925</v>
      </c>
      <c r="AF6611" t="s">
        <v>27033</v>
      </c>
      <c r="AG6611">
        <f t="shared" si="597"/>
        <v>5</v>
      </c>
      <c r="AI6611" t="str">
        <f t="shared" si="598"/>
        <v/>
      </c>
      <c r="AJ6611">
        <f t="shared" si="595"/>
        <v>0</v>
      </c>
      <c r="AK6611" t="str">
        <f t="shared" si="599"/>
        <v/>
      </c>
    </row>
    <row r="6612" spans="1:37" x14ac:dyDescent="0.25">
      <c r="A6612" s="1">
        <v>6.25E-2</v>
      </c>
      <c r="B6612">
        <v>0</v>
      </c>
      <c r="C6612">
        <v>0</v>
      </c>
      <c r="D6612" t="s">
        <v>11719</v>
      </c>
      <c r="E6612">
        <v>0</v>
      </c>
      <c r="F6612">
        <v>0</v>
      </c>
      <c r="G6612" t="s">
        <v>5</v>
      </c>
      <c r="H6612" s="2">
        <v>41232</v>
      </c>
      <c r="I6612" s="2">
        <v>41232</v>
      </c>
      <c r="J6612" t="s">
        <v>3</v>
      </c>
      <c r="K6612">
        <v>221</v>
      </c>
      <c r="L6612">
        <v>17</v>
      </c>
      <c r="M6612">
        <v>188.89</v>
      </c>
      <c r="N6612">
        <v>0</v>
      </c>
      <c r="O6612">
        <v>0</v>
      </c>
      <c r="P6612" t="s">
        <v>11720</v>
      </c>
      <c r="Q6612" t="s">
        <v>11721</v>
      </c>
      <c r="R6612">
        <v>65</v>
      </c>
      <c r="S6612">
        <v>0</v>
      </c>
      <c r="T6612" t="s">
        <v>27046</v>
      </c>
      <c r="U6612" t="s">
        <v>20524</v>
      </c>
      <c r="V6612" s="2">
        <v>41238</v>
      </c>
      <c r="W6612" s="7">
        <f t="shared" si="596"/>
        <v>2012</v>
      </c>
      <c r="X6612" s="2">
        <v>41231</v>
      </c>
      <c r="Y6612" t="s">
        <v>6</v>
      </c>
      <c r="Z6612" t="s">
        <v>7</v>
      </c>
      <c r="AA6612" t="s">
        <v>72</v>
      </c>
      <c r="AB6612">
        <v>9</v>
      </c>
      <c r="AC6612">
        <v>6567</v>
      </c>
      <c r="AD6612">
        <v>15070</v>
      </c>
      <c r="AE6612" t="s">
        <v>24004</v>
      </c>
      <c r="AF6612" t="s">
        <v>27034</v>
      </c>
      <c r="AG6612">
        <f t="shared" si="597"/>
        <v>5</v>
      </c>
      <c r="AI6612" t="str">
        <f t="shared" si="598"/>
        <v/>
      </c>
      <c r="AJ6612">
        <f t="shared" si="595"/>
        <v>0</v>
      </c>
      <c r="AK6612" t="str">
        <f t="shared" si="599"/>
        <v/>
      </c>
    </row>
    <row r="6613" spans="1:37" x14ac:dyDescent="0.25">
      <c r="A6613" s="1">
        <v>8.3333333333333329E-2</v>
      </c>
      <c r="B6613">
        <v>5</v>
      </c>
      <c r="C6613">
        <v>0</v>
      </c>
      <c r="D6613" t="s">
        <v>11722</v>
      </c>
      <c r="E6613">
        <v>0</v>
      </c>
      <c r="F6613">
        <v>0</v>
      </c>
      <c r="G6613" t="s">
        <v>5</v>
      </c>
      <c r="H6613" s="2">
        <v>41253</v>
      </c>
      <c r="I6613" s="2">
        <v>41252</v>
      </c>
      <c r="J6613" t="s">
        <v>3</v>
      </c>
      <c r="K6613">
        <v>169</v>
      </c>
      <c r="L6613">
        <v>17</v>
      </c>
      <c r="M6613">
        <v>144.44</v>
      </c>
      <c r="N6613">
        <v>0</v>
      </c>
      <c r="O6613">
        <v>0</v>
      </c>
      <c r="P6613" t="s">
        <v>11723</v>
      </c>
      <c r="Q6613" t="s">
        <v>11724</v>
      </c>
      <c r="R6613">
        <v>65</v>
      </c>
      <c r="S6613">
        <v>0</v>
      </c>
      <c r="T6613" t="s">
        <v>27046</v>
      </c>
      <c r="U6613" t="s">
        <v>20524</v>
      </c>
      <c r="V6613" s="2">
        <v>41239</v>
      </c>
      <c r="W6613" s="7">
        <f t="shared" si="596"/>
        <v>2012</v>
      </c>
      <c r="X6613" s="2">
        <v>41232</v>
      </c>
      <c r="Y6613" t="s">
        <v>5824</v>
      </c>
      <c r="Z6613" t="s">
        <v>7</v>
      </c>
      <c r="AA6613" t="s">
        <v>72</v>
      </c>
      <c r="AB6613">
        <v>9</v>
      </c>
      <c r="AC6613">
        <v>7533</v>
      </c>
      <c r="AD6613">
        <v>15071</v>
      </c>
      <c r="AE6613" t="s">
        <v>24926</v>
      </c>
      <c r="AF6613" t="s">
        <v>27034</v>
      </c>
      <c r="AG6613">
        <f t="shared" si="597"/>
        <v>5</v>
      </c>
      <c r="AI6613" t="str">
        <f t="shared" si="598"/>
        <v/>
      </c>
      <c r="AJ6613">
        <f t="shared" si="595"/>
        <v>0</v>
      </c>
      <c r="AK6613" t="str">
        <f t="shared" si="599"/>
        <v/>
      </c>
    </row>
    <row r="6614" spans="1:37" x14ac:dyDescent="0.25">
      <c r="A6614" s="1">
        <v>2.0833333333333332E-2</v>
      </c>
      <c r="B6614">
        <v>0</v>
      </c>
      <c r="C6614">
        <v>0</v>
      </c>
      <c r="D6614" t="s">
        <v>11725</v>
      </c>
      <c r="E6614">
        <v>0</v>
      </c>
      <c r="F6614">
        <v>0</v>
      </c>
      <c r="G6614" t="s">
        <v>5</v>
      </c>
      <c r="H6614" s="2">
        <v>41235</v>
      </c>
      <c r="I6614" s="2">
        <v>41235</v>
      </c>
      <c r="J6614" t="s">
        <v>3</v>
      </c>
      <c r="K6614">
        <v>380</v>
      </c>
      <c r="L6614">
        <v>17</v>
      </c>
      <c r="M6614">
        <v>324.79000000000002</v>
      </c>
      <c r="N6614">
        <v>0</v>
      </c>
      <c r="O6614">
        <v>0</v>
      </c>
      <c r="P6614" t="s">
        <v>11586</v>
      </c>
      <c r="Q6614" t="s">
        <v>11726</v>
      </c>
      <c r="R6614">
        <v>65</v>
      </c>
      <c r="S6614">
        <v>0</v>
      </c>
      <c r="T6614" t="s">
        <v>27531</v>
      </c>
      <c r="U6614" t="s">
        <v>20524</v>
      </c>
      <c r="V6614" t="s">
        <v>11727</v>
      </c>
      <c r="W6614" s="7">
        <f t="shared" si="596"/>
        <v>2012</v>
      </c>
      <c r="X6614" s="2">
        <v>41234</v>
      </c>
      <c r="Y6614" t="s">
        <v>47</v>
      </c>
      <c r="Z6614" t="s">
        <v>7</v>
      </c>
      <c r="AA6614" t="s">
        <v>5245</v>
      </c>
      <c r="AB6614">
        <v>1</v>
      </c>
      <c r="AC6614">
        <v>7534</v>
      </c>
      <c r="AD6614">
        <v>15072</v>
      </c>
      <c r="AE6614" t="s">
        <v>24927</v>
      </c>
      <c r="AF6614" t="s">
        <v>27034</v>
      </c>
      <c r="AG6614">
        <f t="shared" si="597"/>
        <v>39</v>
      </c>
      <c r="AH6614" t="str">
        <f>MID(V6614,1,31)</f>
        <v xml:space="preserve">לוח לחצנים לא מגיב חלקית       </v>
      </c>
      <c r="AI6614" t="str">
        <f t="shared" si="598"/>
        <v>לוח לחצנים לא מגיב חלקית</v>
      </c>
      <c r="AJ6614">
        <f t="shared" si="595"/>
        <v>24</v>
      </c>
      <c r="AK6614" t="str">
        <f t="shared" si="599"/>
        <v>לוח לחצנים לא מגיב חלקית,לוח לחצנים לא מגיב חלקית</v>
      </c>
    </row>
    <row r="6615" spans="1:37" x14ac:dyDescent="0.25">
      <c r="A6615" s="1">
        <v>7.2916666666666671E-2</v>
      </c>
      <c r="B6615">
        <v>62</v>
      </c>
      <c r="C6615">
        <v>0</v>
      </c>
      <c r="D6615" t="s">
        <v>11728</v>
      </c>
      <c r="E6615">
        <v>0</v>
      </c>
      <c r="F6615">
        <v>0</v>
      </c>
      <c r="G6615" t="s">
        <v>5</v>
      </c>
      <c r="H6615" s="2">
        <v>41245</v>
      </c>
      <c r="I6615" s="2">
        <v>41243</v>
      </c>
      <c r="J6615" t="s">
        <v>3</v>
      </c>
      <c r="K6615">
        <v>275</v>
      </c>
      <c r="L6615">
        <v>17</v>
      </c>
      <c r="M6615">
        <v>235.04</v>
      </c>
      <c r="N6615">
        <v>0</v>
      </c>
      <c r="O6615">
        <v>0</v>
      </c>
      <c r="P6615" t="s">
        <v>10761</v>
      </c>
      <c r="Q6615" t="s">
        <v>11729</v>
      </c>
      <c r="R6615">
        <v>75</v>
      </c>
      <c r="S6615">
        <v>0</v>
      </c>
      <c r="T6615" t="s">
        <v>27046</v>
      </c>
      <c r="U6615" t="s">
        <v>20520</v>
      </c>
      <c r="V6615" s="2">
        <v>41244</v>
      </c>
      <c r="W6615" s="7">
        <f t="shared" si="596"/>
        <v>2012</v>
      </c>
      <c r="X6615" s="2">
        <v>41234</v>
      </c>
      <c r="Y6615" t="s">
        <v>193</v>
      </c>
      <c r="Z6615" t="s">
        <v>7</v>
      </c>
      <c r="AA6615" t="s">
        <v>137</v>
      </c>
      <c r="AB6615">
        <v>3</v>
      </c>
      <c r="AC6615">
        <v>5896</v>
      </c>
      <c r="AD6615">
        <v>15073</v>
      </c>
      <c r="AE6615" t="s">
        <v>23359</v>
      </c>
      <c r="AF6615" t="s">
        <v>27034</v>
      </c>
      <c r="AG6615">
        <f t="shared" si="597"/>
        <v>5</v>
      </c>
      <c r="AI6615" t="str">
        <f t="shared" si="598"/>
        <v/>
      </c>
      <c r="AJ6615">
        <f t="shared" si="595"/>
        <v>0</v>
      </c>
      <c r="AK6615" t="str">
        <f t="shared" si="599"/>
        <v/>
      </c>
    </row>
    <row r="6616" spans="1:37" x14ac:dyDescent="0.25">
      <c r="A6616" s="1">
        <v>0.10416666666666667</v>
      </c>
      <c r="B6616">
        <v>15</v>
      </c>
      <c r="C6616">
        <v>0</v>
      </c>
      <c r="D6616" t="s">
        <v>11730</v>
      </c>
      <c r="E6616">
        <v>0</v>
      </c>
      <c r="F6616">
        <v>0</v>
      </c>
      <c r="G6616" t="s">
        <v>5</v>
      </c>
      <c r="H6616" s="2">
        <v>41259</v>
      </c>
      <c r="I6616" s="2">
        <v>41259</v>
      </c>
      <c r="J6616" t="s">
        <v>3</v>
      </c>
      <c r="K6616">
        <v>403</v>
      </c>
      <c r="L6616">
        <v>17</v>
      </c>
      <c r="M6616">
        <v>344.44</v>
      </c>
      <c r="N6616">
        <v>0</v>
      </c>
      <c r="O6616">
        <v>0</v>
      </c>
      <c r="P6616" t="s">
        <v>11731</v>
      </c>
      <c r="Q6616" t="s">
        <v>11732</v>
      </c>
      <c r="R6616">
        <v>65</v>
      </c>
      <c r="S6616">
        <v>0</v>
      </c>
      <c r="T6616" t="s">
        <v>27046</v>
      </c>
      <c r="U6616" t="s">
        <v>20524</v>
      </c>
      <c r="V6616" s="2">
        <v>41245</v>
      </c>
      <c r="W6616" s="7">
        <f t="shared" si="596"/>
        <v>2012</v>
      </c>
      <c r="X6616" s="2">
        <v>41235</v>
      </c>
      <c r="Y6616" t="s">
        <v>6</v>
      </c>
      <c r="Z6616" t="s">
        <v>62</v>
      </c>
      <c r="AA6616" t="s">
        <v>36</v>
      </c>
      <c r="AB6616">
        <v>2</v>
      </c>
      <c r="AC6616">
        <v>5516</v>
      </c>
      <c r="AD6616">
        <v>15074</v>
      </c>
      <c r="AE6616" t="s">
        <v>22993</v>
      </c>
      <c r="AF6616" t="s">
        <v>27034</v>
      </c>
      <c r="AG6616">
        <f t="shared" si="597"/>
        <v>5</v>
      </c>
      <c r="AI6616" t="str">
        <f t="shared" si="598"/>
        <v/>
      </c>
      <c r="AJ6616">
        <f t="shared" si="595"/>
        <v>0</v>
      </c>
      <c r="AK6616" t="str">
        <f t="shared" si="599"/>
        <v/>
      </c>
    </row>
    <row r="6617" spans="1:37" x14ac:dyDescent="0.25">
      <c r="A6617" s="1">
        <v>0</v>
      </c>
      <c r="B6617">
        <v>0</v>
      </c>
      <c r="C6617">
        <v>0</v>
      </c>
      <c r="D6617" t="s">
        <v>11733</v>
      </c>
      <c r="E6617">
        <v>0</v>
      </c>
      <c r="F6617">
        <v>0</v>
      </c>
      <c r="G6617" t="s">
        <v>5</v>
      </c>
      <c r="H6617" s="2">
        <v>41241</v>
      </c>
      <c r="I6617" t="s">
        <v>2</v>
      </c>
      <c r="J6617" t="s">
        <v>3</v>
      </c>
      <c r="K6617">
        <v>216</v>
      </c>
      <c r="L6617">
        <v>17</v>
      </c>
      <c r="M6617">
        <v>184.62</v>
      </c>
      <c r="N6617">
        <v>0</v>
      </c>
      <c r="O6617">
        <v>0</v>
      </c>
      <c r="P6617" t="s">
        <v>11437</v>
      </c>
      <c r="Q6617" t="s">
        <v>11734</v>
      </c>
      <c r="R6617">
        <v>85</v>
      </c>
      <c r="S6617">
        <v>0</v>
      </c>
      <c r="T6617" t="s">
        <v>27046</v>
      </c>
      <c r="U6617" t="s">
        <v>20522</v>
      </c>
      <c r="V6617" s="2">
        <v>41242</v>
      </c>
      <c r="W6617" s="7">
        <f t="shared" si="596"/>
        <v>2012</v>
      </c>
      <c r="X6617" s="2">
        <v>41235</v>
      </c>
      <c r="Y6617" t="s">
        <v>3304</v>
      </c>
      <c r="Z6617" t="s">
        <v>7</v>
      </c>
      <c r="AA6617" t="s">
        <v>6870</v>
      </c>
      <c r="AB6617">
        <v>9</v>
      </c>
      <c r="AC6617">
        <v>7536</v>
      </c>
      <c r="AD6617">
        <v>15075</v>
      </c>
      <c r="AE6617" t="s">
        <v>24929</v>
      </c>
      <c r="AF6617" t="s">
        <v>27034</v>
      </c>
      <c r="AG6617">
        <f t="shared" si="597"/>
        <v>5</v>
      </c>
      <c r="AI6617" t="str">
        <f t="shared" si="598"/>
        <v/>
      </c>
      <c r="AJ6617">
        <f t="shared" si="595"/>
        <v>0</v>
      </c>
      <c r="AK6617" t="str">
        <f t="shared" si="599"/>
        <v/>
      </c>
    </row>
    <row r="6618" spans="1:37" x14ac:dyDescent="0.25">
      <c r="A6618" s="1">
        <v>5.2083333333333336E-2</v>
      </c>
      <c r="B6618">
        <v>45</v>
      </c>
      <c r="C6618">
        <v>0</v>
      </c>
      <c r="D6618" t="s">
        <v>11735</v>
      </c>
      <c r="E6618">
        <v>0</v>
      </c>
      <c r="F6618">
        <v>0</v>
      </c>
      <c r="G6618" t="s">
        <v>5</v>
      </c>
      <c r="H6618" s="2">
        <v>41284</v>
      </c>
      <c r="I6618" s="2">
        <v>41298</v>
      </c>
      <c r="J6618" t="s">
        <v>3</v>
      </c>
      <c r="K6618">
        <v>190</v>
      </c>
      <c r="L6618">
        <v>17</v>
      </c>
      <c r="M6618">
        <v>162.38999999999999</v>
      </c>
      <c r="N6618">
        <v>0</v>
      </c>
      <c r="O6618">
        <v>0</v>
      </c>
      <c r="P6618" t="s">
        <v>11032</v>
      </c>
      <c r="Q6618" t="s">
        <v>11736</v>
      </c>
      <c r="R6618">
        <v>65</v>
      </c>
      <c r="S6618">
        <v>0</v>
      </c>
      <c r="T6618" t="s">
        <v>27046</v>
      </c>
      <c r="U6618" t="s">
        <v>20524</v>
      </c>
      <c r="V6618" s="2">
        <v>41245</v>
      </c>
      <c r="W6618" s="7">
        <f t="shared" si="596"/>
        <v>2012</v>
      </c>
      <c r="X6618" s="2">
        <v>41235</v>
      </c>
      <c r="Y6618" t="s">
        <v>80</v>
      </c>
      <c r="Z6618" t="s">
        <v>7</v>
      </c>
      <c r="AA6618" t="s">
        <v>3848</v>
      </c>
      <c r="AB6618">
        <v>5</v>
      </c>
      <c r="AC6618">
        <v>7537</v>
      </c>
      <c r="AD6618">
        <v>15076</v>
      </c>
      <c r="AE6618" t="s">
        <v>24930</v>
      </c>
      <c r="AF6618" t="s">
        <v>27034</v>
      </c>
      <c r="AG6618">
        <f t="shared" si="597"/>
        <v>5</v>
      </c>
      <c r="AI6618" t="str">
        <f t="shared" si="598"/>
        <v/>
      </c>
      <c r="AJ6618">
        <f t="shared" si="595"/>
        <v>0</v>
      </c>
      <c r="AK6618" t="str">
        <f t="shared" si="599"/>
        <v/>
      </c>
    </row>
    <row r="6619" spans="1:37" x14ac:dyDescent="0.25">
      <c r="A6619" s="1">
        <v>8.3333333333333329E-2</v>
      </c>
      <c r="B6619">
        <v>0</v>
      </c>
      <c r="C6619">
        <v>0</v>
      </c>
      <c r="D6619" t="s">
        <v>11737</v>
      </c>
      <c r="E6619">
        <v>0</v>
      </c>
      <c r="F6619">
        <v>0</v>
      </c>
      <c r="G6619" t="s">
        <v>5</v>
      </c>
      <c r="H6619" s="2">
        <v>41256</v>
      </c>
      <c r="I6619" s="2">
        <v>41256</v>
      </c>
      <c r="J6619" t="s">
        <v>3</v>
      </c>
      <c r="K6619">
        <v>222</v>
      </c>
      <c r="L6619">
        <v>17</v>
      </c>
      <c r="M6619">
        <v>189.74</v>
      </c>
      <c r="N6619">
        <v>0</v>
      </c>
      <c r="O6619">
        <v>0</v>
      </c>
      <c r="P6619" t="s">
        <v>11251</v>
      </c>
      <c r="Q6619" t="s">
        <v>11738</v>
      </c>
      <c r="R6619">
        <v>65</v>
      </c>
      <c r="S6619">
        <v>0</v>
      </c>
      <c r="T6619" t="s">
        <v>27046</v>
      </c>
      <c r="U6619" t="s">
        <v>20524</v>
      </c>
      <c r="V6619" s="2">
        <v>41247</v>
      </c>
      <c r="W6619" s="7">
        <f t="shared" si="596"/>
        <v>2012</v>
      </c>
      <c r="X6619" s="2">
        <v>41235</v>
      </c>
      <c r="Y6619" t="s">
        <v>6</v>
      </c>
      <c r="Z6619" t="s">
        <v>11739</v>
      </c>
      <c r="AA6619" t="s">
        <v>11740</v>
      </c>
      <c r="AB6619">
        <v>4</v>
      </c>
      <c r="AC6619">
        <v>7538</v>
      </c>
      <c r="AD6619">
        <v>15077</v>
      </c>
      <c r="AE6619" t="s">
        <v>24931</v>
      </c>
      <c r="AF6619" t="s">
        <v>27034</v>
      </c>
      <c r="AG6619">
        <f t="shared" si="597"/>
        <v>5</v>
      </c>
      <c r="AI6619" t="str">
        <f t="shared" si="598"/>
        <v/>
      </c>
      <c r="AJ6619">
        <f t="shared" si="595"/>
        <v>0</v>
      </c>
      <c r="AK6619" t="str">
        <f t="shared" si="599"/>
        <v/>
      </c>
    </row>
    <row r="6620" spans="1:37" x14ac:dyDescent="0.25">
      <c r="A6620" s="1">
        <v>1.3888888888888888E-2</v>
      </c>
      <c r="B6620">
        <v>0</v>
      </c>
      <c r="C6620">
        <v>0</v>
      </c>
      <c r="D6620" t="s">
        <v>11741</v>
      </c>
      <c r="E6620">
        <v>0</v>
      </c>
      <c r="F6620">
        <v>0</v>
      </c>
      <c r="G6620" t="s">
        <v>5</v>
      </c>
      <c r="H6620" s="2">
        <v>41236</v>
      </c>
      <c r="I6620" s="2">
        <v>41236</v>
      </c>
      <c r="J6620" t="s">
        <v>3</v>
      </c>
      <c r="K6620">
        <v>256</v>
      </c>
      <c r="L6620">
        <v>17</v>
      </c>
      <c r="M6620">
        <v>218.8</v>
      </c>
      <c r="N6620">
        <v>0</v>
      </c>
      <c r="O6620">
        <v>0</v>
      </c>
      <c r="P6620" t="s">
        <v>11742</v>
      </c>
      <c r="Q6620" t="s">
        <v>11743</v>
      </c>
      <c r="R6620">
        <v>65</v>
      </c>
      <c r="S6620">
        <v>0</v>
      </c>
      <c r="T6620" t="s">
        <v>27046</v>
      </c>
      <c r="U6620" t="s">
        <v>20524</v>
      </c>
      <c r="V6620" s="2">
        <v>41237</v>
      </c>
      <c r="W6620" s="7">
        <f t="shared" si="596"/>
        <v>2012</v>
      </c>
      <c r="X6620" s="2">
        <v>41235</v>
      </c>
      <c r="Y6620" t="s">
        <v>47</v>
      </c>
      <c r="Z6620" t="s">
        <v>7</v>
      </c>
      <c r="AA6620" t="s">
        <v>140</v>
      </c>
      <c r="AB6620">
        <v>1</v>
      </c>
      <c r="AC6620">
        <v>475</v>
      </c>
      <c r="AD6620">
        <v>15078</v>
      </c>
      <c r="AE6620" t="s">
        <v>20689</v>
      </c>
      <c r="AF6620" t="s">
        <v>27034</v>
      </c>
      <c r="AG6620">
        <f t="shared" si="597"/>
        <v>5</v>
      </c>
      <c r="AI6620" t="str">
        <f t="shared" si="598"/>
        <v/>
      </c>
      <c r="AJ6620">
        <f t="shared" si="595"/>
        <v>0</v>
      </c>
      <c r="AK6620" t="str">
        <f t="shared" si="599"/>
        <v/>
      </c>
    </row>
    <row r="6621" spans="1:37" x14ac:dyDescent="0.25">
      <c r="A6621" s="1">
        <v>8.3333333333333329E-2</v>
      </c>
      <c r="B6621">
        <v>10</v>
      </c>
      <c r="C6621">
        <v>0</v>
      </c>
      <c r="D6621" t="s">
        <v>11744</v>
      </c>
      <c r="E6621">
        <v>0</v>
      </c>
      <c r="F6621">
        <v>0</v>
      </c>
      <c r="G6621" t="s">
        <v>5</v>
      </c>
      <c r="H6621" s="2">
        <v>41241</v>
      </c>
      <c r="I6621" s="2">
        <v>41241</v>
      </c>
      <c r="J6621" t="s">
        <v>3</v>
      </c>
      <c r="K6621">
        <v>280</v>
      </c>
      <c r="L6621">
        <v>17</v>
      </c>
      <c r="M6621">
        <v>239.32</v>
      </c>
      <c r="N6621">
        <v>0</v>
      </c>
      <c r="O6621">
        <v>0</v>
      </c>
      <c r="P6621" t="s">
        <v>10727</v>
      </c>
      <c r="Q6621" t="s">
        <v>11745</v>
      </c>
      <c r="R6621">
        <v>65</v>
      </c>
      <c r="S6621">
        <v>0</v>
      </c>
      <c r="T6621" t="s">
        <v>27046</v>
      </c>
      <c r="U6621" t="s">
        <v>20524</v>
      </c>
      <c r="V6621" s="2">
        <v>41245</v>
      </c>
      <c r="W6621" s="7">
        <f t="shared" si="596"/>
        <v>2012</v>
      </c>
      <c r="X6621" s="2">
        <v>41235</v>
      </c>
      <c r="Y6621" t="s">
        <v>93</v>
      </c>
      <c r="Z6621" t="s">
        <v>62</v>
      </c>
      <c r="AA6621" t="s">
        <v>3149</v>
      </c>
      <c r="AB6621">
        <v>2</v>
      </c>
      <c r="AC6621">
        <v>7535</v>
      </c>
      <c r="AD6621">
        <v>15079</v>
      </c>
      <c r="AE6621" t="s">
        <v>24928</v>
      </c>
      <c r="AF6621" t="s">
        <v>27034</v>
      </c>
      <c r="AG6621">
        <f t="shared" si="597"/>
        <v>5</v>
      </c>
      <c r="AI6621" t="str">
        <f t="shared" si="598"/>
        <v/>
      </c>
      <c r="AJ6621">
        <f t="shared" si="595"/>
        <v>0</v>
      </c>
      <c r="AK6621" t="str">
        <f t="shared" si="599"/>
        <v/>
      </c>
    </row>
    <row r="6622" spans="1:37" x14ac:dyDescent="0.25">
      <c r="A6622" s="1">
        <v>5.2083333333333336E-2</v>
      </c>
      <c r="B6622">
        <v>0</v>
      </c>
      <c r="C6622" t="s">
        <v>10203</v>
      </c>
      <c r="D6622" t="s">
        <v>11746</v>
      </c>
      <c r="E6622">
        <v>0</v>
      </c>
      <c r="F6622">
        <v>0</v>
      </c>
      <c r="G6622" t="s">
        <v>5</v>
      </c>
      <c r="H6622" s="2">
        <v>41239</v>
      </c>
      <c r="I6622" s="2">
        <v>41238</v>
      </c>
      <c r="J6622" t="s">
        <v>3</v>
      </c>
      <c r="K6622">
        <v>421</v>
      </c>
      <c r="L6622">
        <v>17</v>
      </c>
      <c r="M6622">
        <v>359.83</v>
      </c>
      <c r="N6622">
        <v>0</v>
      </c>
      <c r="O6622">
        <v>0</v>
      </c>
      <c r="P6622" t="s">
        <v>11747</v>
      </c>
      <c r="Q6622" t="s">
        <v>11748</v>
      </c>
      <c r="R6622">
        <v>65</v>
      </c>
      <c r="S6622">
        <v>0</v>
      </c>
      <c r="T6622" t="s">
        <v>27046</v>
      </c>
      <c r="U6622" t="s">
        <v>20524</v>
      </c>
      <c r="V6622" s="2">
        <v>41240</v>
      </c>
      <c r="W6622" s="7">
        <f t="shared" si="596"/>
        <v>2012</v>
      </c>
      <c r="X6622" s="2">
        <v>41238</v>
      </c>
      <c r="Y6622" t="s">
        <v>204</v>
      </c>
      <c r="Z6622" t="s">
        <v>7</v>
      </c>
      <c r="AA6622" t="s">
        <v>981</v>
      </c>
      <c r="AB6622">
        <v>1</v>
      </c>
      <c r="AC6622">
        <v>7539</v>
      </c>
      <c r="AD6622">
        <v>15080</v>
      </c>
      <c r="AE6622" t="s">
        <v>24932</v>
      </c>
      <c r="AF6622" t="s">
        <v>27034</v>
      </c>
      <c r="AG6622">
        <f t="shared" si="597"/>
        <v>5</v>
      </c>
      <c r="AI6622" t="str">
        <f t="shared" si="598"/>
        <v/>
      </c>
      <c r="AJ6622">
        <f t="shared" si="595"/>
        <v>0</v>
      </c>
      <c r="AK6622" t="str">
        <f t="shared" si="599"/>
        <v/>
      </c>
    </row>
    <row r="6623" spans="1:37" x14ac:dyDescent="0.25">
      <c r="A6623" s="1">
        <v>2.0833333333333332E-2</v>
      </c>
      <c r="B6623">
        <v>0</v>
      </c>
      <c r="C6623">
        <v>0</v>
      </c>
      <c r="D6623" t="s">
        <v>11749</v>
      </c>
      <c r="E6623">
        <v>0</v>
      </c>
      <c r="F6623">
        <v>0</v>
      </c>
      <c r="G6623" t="s">
        <v>5</v>
      </c>
      <c r="H6623" s="2">
        <v>41238</v>
      </c>
      <c r="I6623" s="2">
        <v>41238</v>
      </c>
      <c r="J6623" t="s">
        <v>3</v>
      </c>
      <c r="K6623">
        <v>257</v>
      </c>
      <c r="L6623">
        <v>17</v>
      </c>
      <c r="M6623">
        <v>219.66</v>
      </c>
      <c r="N6623">
        <v>0</v>
      </c>
      <c r="O6623">
        <v>0</v>
      </c>
      <c r="P6623" t="s">
        <v>10872</v>
      </c>
      <c r="Q6623" t="s">
        <v>11750</v>
      </c>
      <c r="R6623">
        <v>65</v>
      </c>
      <c r="S6623">
        <v>0</v>
      </c>
      <c r="T6623" t="s">
        <v>27046</v>
      </c>
      <c r="U6623" t="s">
        <v>20524</v>
      </c>
      <c r="V6623" s="2">
        <v>41240</v>
      </c>
      <c r="W6623" s="7">
        <f t="shared" si="596"/>
        <v>2012</v>
      </c>
      <c r="X6623" s="2">
        <v>41238</v>
      </c>
      <c r="Y6623" t="s">
        <v>12</v>
      </c>
      <c r="Z6623" t="s">
        <v>7</v>
      </c>
      <c r="AA6623" t="s">
        <v>1359</v>
      </c>
      <c r="AB6623">
        <v>1</v>
      </c>
      <c r="AC6623">
        <v>5347</v>
      </c>
      <c r="AD6623">
        <v>15081</v>
      </c>
      <c r="AE6623" t="s">
        <v>22838</v>
      </c>
      <c r="AF6623" t="s">
        <v>27034</v>
      </c>
      <c r="AG6623">
        <f t="shared" si="597"/>
        <v>5</v>
      </c>
      <c r="AI6623" t="str">
        <f t="shared" si="598"/>
        <v/>
      </c>
      <c r="AJ6623">
        <f t="shared" si="595"/>
        <v>0</v>
      </c>
      <c r="AK6623" t="str">
        <f t="shared" si="599"/>
        <v/>
      </c>
    </row>
    <row r="6624" spans="1:37" x14ac:dyDescent="0.25">
      <c r="A6624" s="1">
        <v>9.375E-2</v>
      </c>
      <c r="B6624">
        <v>0</v>
      </c>
      <c r="C6624">
        <v>0</v>
      </c>
      <c r="D6624" t="s">
        <v>11751</v>
      </c>
      <c r="E6624">
        <v>0</v>
      </c>
      <c r="F6624">
        <v>0</v>
      </c>
      <c r="G6624" t="s">
        <v>5</v>
      </c>
      <c r="H6624" s="2">
        <v>41243</v>
      </c>
      <c r="I6624" s="2">
        <v>41243</v>
      </c>
      <c r="J6624" t="s">
        <v>3</v>
      </c>
      <c r="K6624">
        <v>293</v>
      </c>
      <c r="L6624">
        <v>17</v>
      </c>
      <c r="M6624">
        <v>250.43</v>
      </c>
      <c r="N6624">
        <v>0</v>
      </c>
      <c r="O6624">
        <v>0</v>
      </c>
      <c r="P6624" t="s">
        <v>10689</v>
      </c>
      <c r="Q6624" t="s">
        <v>11752</v>
      </c>
      <c r="R6624">
        <v>65</v>
      </c>
      <c r="S6624">
        <v>0</v>
      </c>
      <c r="T6624" t="s">
        <v>27046</v>
      </c>
      <c r="U6624" t="s">
        <v>20524</v>
      </c>
      <c r="V6624" s="2">
        <v>41249</v>
      </c>
      <c r="W6624" s="7">
        <f t="shared" si="596"/>
        <v>2012</v>
      </c>
      <c r="X6624" s="2">
        <v>41239</v>
      </c>
      <c r="Y6624" t="s">
        <v>93</v>
      </c>
      <c r="Z6624" t="s">
        <v>62</v>
      </c>
      <c r="AA6624" t="s">
        <v>2006</v>
      </c>
      <c r="AB6624">
        <v>2</v>
      </c>
      <c r="AC6624">
        <v>3699</v>
      </c>
      <c r="AD6624">
        <v>15082</v>
      </c>
      <c r="AE6624" t="s">
        <v>21836</v>
      </c>
      <c r="AF6624" t="s">
        <v>27034</v>
      </c>
      <c r="AG6624">
        <f t="shared" si="597"/>
        <v>5</v>
      </c>
      <c r="AI6624" t="str">
        <f t="shared" si="598"/>
        <v/>
      </c>
      <c r="AJ6624">
        <f t="shared" si="595"/>
        <v>0</v>
      </c>
      <c r="AK6624" t="str">
        <f t="shared" si="599"/>
        <v/>
      </c>
    </row>
    <row r="6625" spans="1:37" x14ac:dyDescent="0.25">
      <c r="A6625" s="1">
        <v>0.125</v>
      </c>
      <c r="B6625">
        <v>5</v>
      </c>
      <c r="C6625" t="s">
        <v>3727</v>
      </c>
      <c r="D6625" t="s">
        <v>11753</v>
      </c>
      <c r="E6625">
        <v>0</v>
      </c>
      <c r="F6625">
        <v>0</v>
      </c>
      <c r="G6625" t="s">
        <v>5</v>
      </c>
      <c r="H6625" s="2">
        <v>41253</v>
      </c>
      <c r="I6625" s="2">
        <v>41253</v>
      </c>
      <c r="J6625" t="s">
        <v>3</v>
      </c>
      <c r="K6625">
        <v>350</v>
      </c>
      <c r="L6625">
        <v>17</v>
      </c>
      <c r="M6625">
        <v>299.14999999999998</v>
      </c>
      <c r="N6625">
        <v>0</v>
      </c>
      <c r="O6625">
        <v>0</v>
      </c>
      <c r="P6625" t="s">
        <v>10802</v>
      </c>
      <c r="Q6625" t="s">
        <v>11754</v>
      </c>
      <c r="R6625">
        <v>85</v>
      </c>
      <c r="S6625">
        <v>0</v>
      </c>
      <c r="T6625" t="s">
        <v>27046</v>
      </c>
      <c r="U6625" t="s">
        <v>20522</v>
      </c>
      <c r="V6625" s="2">
        <v>41246</v>
      </c>
      <c r="W6625" s="7">
        <f t="shared" si="596"/>
        <v>2012</v>
      </c>
      <c r="X6625" s="2">
        <v>41239</v>
      </c>
      <c r="Y6625" t="s">
        <v>12</v>
      </c>
      <c r="Z6625" t="s">
        <v>7</v>
      </c>
      <c r="AA6625" t="s">
        <v>11755</v>
      </c>
      <c r="AB6625">
        <v>9</v>
      </c>
      <c r="AC6625">
        <v>4963</v>
      </c>
      <c r="AD6625">
        <v>15083</v>
      </c>
      <c r="AE6625" t="s">
        <v>22476</v>
      </c>
      <c r="AF6625" t="s">
        <v>27034</v>
      </c>
      <c r="AG6625">
        <f t="shared" si="597"/>
        <v>5</v>
      </c>
      <c r="AI6625" t="str">
        <f t="shared" si="598"/>
        <v/>
      </c>
      <c r="AJ6625">
        <f t="shared" si="595"/>
        <v>0</v>
      </c>
      <c r="AK6625" t="str">
        <f t="shared" si="599"/>
        <v/>
      </c>
    </row>
    <row r="6626" spans="1:37" x14ac:dyDescent="0.25">
      <c r="A6626" s="1">
        <v>8.3333333333333329E-2</v>
      </c>
      <c r="B6626">
        <v>0</v>
      </c>
      <c r="C6626">
        <v>0</v>
      </c>
      <c r="D6626" t="s">
        <v>11756</v>
      </c>
      <c r="E6626">
        <v>0</v>
      </c>
      <c r="F6626">
        <v>0</v>
      </c>
      <c r="G6626" t="s">
        <v>5</v>
      </c>
      <c r="H6626" s="2">
        <v>41253</v>
      </c>
      <c r="I6626" s="2">
        <v>41252</v>
      </c>
      <c r="J6626" t="s">
        <v>3</v>
      </c>
      <c r="K6626">
        <v>328</v>
      </c>
      <c r="L6626">
        <v>17</v>
      </c>
      <c r="M6626">
        <v>280.33999999999997</v>
      </c>
      <c r="N6626">
        <v>0</v>
      </c>
      <c r="O6626">
        <v>0</v>
      </c>
      <c r="P6626" t="s">
        <v>10963</v>
      </c>
      <c r="Q6626" t="s">
        <v>11757</v>
      </c>
      <c r="R6626">
        <v>65</v>
      </c>
      <c r="S6626">
        <v>0</v>
      </c>
      <c r="T6626" t="s">
        <v>27046</v>
      </c>
      <c r="U6626" t="s">
        <v>20524</v>
      </c>
      <c r="V6626" s="2">
        <v>41250</v>
      </c>
      <c r="W6626" s="7">
        <f t="shared" si="596"/>
        <v>2012</v>
      </c>
      <c r="X6626" s="2">
        <v>41240</v>
      </c>
      <c r="Y6626" t="s">
        <v>93</v>
      </c>
      <c r="Z6626" t="s">
        <v>62</v>
      </c>
      <c r="AA6626" t="s">
        <v>11758</v>
      </c>
      <c r="AB6626">
        <v>2</v>
      </c>
      <c r="AC6626">
        <v>5789</v>
      </c>
      <c r="AD6626">
        <v>15084</v>
      </c>
      <c r="AE6626" t="s">
        <v>23253</v>
      </c>
      <c r="AF6626" t="s">
        <v>27034</v>
      </c>
      <c r="AG6626">
        <f t="shared" si="597"/>
        <v>5</v>
      </c>
      <c r="AI6626" t="str">
        <f t="shared" si="598"/>
        <v/>
      </c>
      <c r="AJ6626">
        <f t="shared" si="595"/>
        <v>0</v>
      </c>
      <c r="AK6626" t="str">
        <f t="shared" si="599"/>
        <v/>
      </c>
    </row>
    <row r="6627" spans="1:37" x14ac:dyDescent="0.25">
      <c r="A6627" s="1">
        <v>2.0833333333333332E-2</v>
      </c>
      <c r="B6627">
        <v>0</v>
      </c>
      <c r="C6627">
        <v>0</v>
      </c>
      <c r="D6627" t="s">
        <v>11759</v>
      </c>
      <c r="E6627">
        <v>0</v>
      </c>
      <c r="F6627">
        <v>0</v>
      </c>
      <c r="G6627" t="s">
        <v>5</v>
      </c>
      <c r="H6627" s="2">
        <v>41243</v>
      </c>
      <c r="I6627" s="2">
        <v>41243</v>
      </c>
      <c r="J6627" t="s">
        <v>3</v>
      </c>
      <c r="K6627">
        <v>65</v>
      </c>
      <c r="L6627">
        <v>17</v>
      </c>
      <c r="M6627">
        <v>55.56</v>
      </c>
      <c r="N6627">
        <v>0</v>
      </c>
      <c r="O6627">
        <v>0</v>
      </c>
      <c r="P6627">
        <v>55.56</v>
      </c>
      <c r="Q6627" t="s">
        <v>0</v>
      </c>
      <c r="R6627">
        <v>0</v>
      </c>
      <c r="S6627">
        <v>0</v>
      </c>
      <c r="T6627" t="s">
        <v>27046</v>
      </c>
      <c r="U6627" t="s">
        <v>20524</v>
      </c>
      <c r="V6627" s="2">
        <v>41250</v>
      </c>
      <c r="W6627" s="7">
        <f t="shared" si="596"/>
        <v>2012</v>
      </c>
      <c r="X6627" s="2">
        <v>41240</v>
      </c>
      <c r="Y6627" t="s">
        <v>6</v>
      </c>
      <c r="Z6627" t="s">
        <v>7</v>
      </c>
      <c r="AA6627" t="s">
        <v>2059</v>
      </c>
      <c r="AB6627">
        <v>2</v>
      </c>
      <c r="AC6627">
        <v>7540</v>
      </c>
      <c r="AD6627">
        <v>15085</v>
      </c>
      <c r="AE6627" t="s">
        <v>24933</v>
      </c>
      <c r="AF6627" t="s">
        <v>27034</v>
      </c>
      <c r="AG6627">
        <f t="shared" si="597"/>
        <v>5</v>
      </c>
      <c r="AI6627" t="str">
        <f t="shared" si="598"/>
        <v/>
      </c>
      <c r="AJ6627">
        <f t="shared" si="595"/>
        <v>0</v>
      </c>
      <c r="AK6627" t="str">
        <f t="shared" si="599"/>
        <v/>
      </c>
    </row>
    <row r="6628" spans="1:37" x14ac:dyDescent="0.25">
      <c r="A6628" s="1">
        <v>6.25E-2</v>
      </c>
      <c r="B6628">
        <v>5</v>
      </c>
      <c r="C6628">
        <v>0</v>
      </c>
      <c r="D6628" t="s">
        <v>11760</v>
      </c>
      <c r="E6628">
        <v>0</v>
      </c>
      <c r="F6628">
        <v>0</v>
      </c>
      <c r="G6628" t="s">
        <v>5</v>
      </c>
      <c r="H6628" s="2">
        <v>41249</v>
      </c>
      <c r="I6628" s="2">
        <v>41245</v>
      </c>
      <c r="J6628" t="s">
        <v>3</v>
      </c>
      <c r="K6628">
        <v>285</v>
      </c>
      <c r="L6628">
        <v>17</v>
      </c>
      <c r="M6628">
        <v>243.59</v>
      </c>
      <c r="N6628">
        <v>0</v>
      </c>
      <c r="O6628">
        <v>0</v>
      </c>
      <c r="P6628" t="s">
        <v>11761</v>
      </c>
      <c r="Q6628" t="s">
        <v>11762</v>
      </c>
      <c r="R6628">
        <v>85</v>
      </c>
      <c r="S6628">
        <v>0</v>
      </c>
      <c r="T6628" t="s">
        <v>27046</v>
      </c>
      <c r="U6628" t="s">
        <v>20522</v>
      </c>
      <c r="V6628" s="2">
        <v>41247</v>
      </c>
      <c r="W6628" s="7">
        <f t="shared" si="596"/>
        <v>2012</v>
      </c>
      <c r="X6628" s="2">
        <v>41240</v>
      </c>
      <c r="Y6628" t="s">
        <v>5824</v>
      </c>
      <c r="Z6628" t="s">
        <v>7</v>
      </c>
      <c r="AA6628" t="s">
        <v>1200</v>
      </c>
      <c r="AB6628">
        <v>9</v>
      </c>
      <c r="AC6628">
        <v>7541</v>
      </c>
      <c r="AD6628">
        <v>15086</v>
      </c>
      <c r="AE6628" t="s">
        <v>24934</v>
      </c>
      <c r="AF6628" t="s">
        <v>27034</v>
      </c>
      <c r="AG6628">
        <f t="shared" si="597"/>
        <v>5</v>
      </c>
      <c r="AI6628" t="str">
        <f t="shared" si="598"/>
        <v/>
      </c>
      <c r="AJ6628">
        <f t="shared" si="595"/>
        <v>0</v>
      </c>
      <c r="AK6628" t="str">
        <f t="shared" si="599"/>
        <v/>
      </c>
    </row>
    <row r="6629" spans="1:37" x14ac:dyDescent="0.25">
      <c r="A6629" s="1">
        <v>0</v>
      </c>
      <c r="B6629">
        <v>0</v>
      </c>
      <c r="C6629">
        <v>0</v>
      </c>
      <c r="D6629" t="s">
        <v>11763</v>
      </c>
      <c r="E6629">
        <v>0</v>
      </c>
      <c r="F6629">
        <v>0</v>
      </c>
      <c r="G6629" t="s">
        <v>5</v>
      </c>
      <c r="H6629" s="2">
        <v>41262</v>
      </c>
      <c r="I6629" t="s">
        <v>2</v>
      </c>
      <c r="J6629" t="s">
        <v>3</v>
      </c>
      <c r="K6629">
        <v>65</v>
      </c>
      <c r="L6629">
        <v>17</v>
      </c>
      <c r="M6629">
        <v>55.56</v>
      </c>
      <c r="N6629">
        <v>0</v>
      </c>
      <c r="O6629">
        <v>0</v>
      </c>
      <c r="P6629">
        <v>55.56</v>
      </c>
      <c r="Q6629" t="s">
        <v>0</v>
      </c>
      <c r="R6629">
        <v>0</v>
      </c>
      <c r="S6629">
        <v>0</v>
      </c>
      <c r="T6629" t="s">
        <v>27046</v>
      </c>
      <c r="U6629" t="s">
        <v>20524</v>
      </c>
      <c r="V6629" s="2">
        <v>41251</v>
      </c>
      <c r="W6629" s="7">
        <f t="shared" si="596"/>
        <v>2012</v>
      </c>
      <c r="X6629" s="2">
        <v>41241</v>
      </c>
      <c r="Y6629" t="s">
        <v>11764</v>
      </c>
      <c r="Z6629" t="s">
        <v>11034</v>
      </c>
      <c r="AA6629" t="s">
        <v>11765</v>
      </c>
      <c r="AB6629">
        <v>4</v>
      </c>
      <c r="AC6629">
        <v>6124</v>
      </c>
      <c r="AD6629">
        <v>15087</v>
      </c>
      <c r="AE6629" t="s">
        <v>23579</v>
      </c>
      <c r="AF6629" t="s">
        <v>27034</v>
      </c>
      <c r="AG6629">
        <f t="shared" si="597"/>
        <v>5</v>
      </c>
      <c r="AI6629" t="str">
        <f t="shared" si="598"/>
        <v/>
      </c>
      <c r="AJ6629">
        <f t="shared" si="595"/>
        <v>0</v>
      </c>
      <c r="AK6629" t="str">
        <f t="shared" si="599"/>
        <v/>
      </c>
    </row>
    <row r="6630" spans="1:37" x14ac:dyDescent="0.25">
      <c r="A6630" s="1">
        <v>0</v>
      </c>
      <c r="B6630">
        <v>0</v>
      </c>
      <c r="C6630">
        <v>0</v>
      </c>
      <c r="D6630" t="s">
        <v>11766</v>
      </c>
      <c r="E6630">
        <v>0</v>
      </c>
      <c r="F6630">
        <v>0</v>
      </c>
      <c r="G6630" t="s">
        <v>5</v>
      </c>
      <c r="H6630" s="2">
        <v>41255</v>
      </c>
      <c r="I6630" t="s">
        <v>2</v>
      </c>
      <c r="J6630" t="s">
        <v>3</v>
      </c>
      <c r="K6630">
        <v>85</v>
      </c>
      <c r="L6630">
        <v>17</v>
      </c>
      <c r="M6630">
        <v>72.650000000000006</v>
      </c>
      <c r="N6630">
        <v>0</v>
      </c>
      <c r="O6630">
        <v>0</v>
      </c>
      <c r="P6630">
        <v>72.650000000000006</v>
      </c>
      <c r="Q6630" t="s">
        <v>0</v>
      </c>
      <c r="R6630">
        <v>0</v>
      </c>
      <c r="S6630">
        <v>0</v>
      </c>
      <c r="T6630" t="s">
        <v>27046</v>
      </c>
      <c r="U6630" t="s">
        <v>20522</v>
      </c>
      <c r="V6630" s="2">
        <v>41251</v>
      </c>
      <c r="W6630" s="7">
        <f t="shared" si="596"/>
        <v>2012</v>
      </c>
      <c r="X6630" s="2">
        <v>41241</v>
      </c>
      <c r="Y6630" t="s">
        <v>6</v>
      </c>
      <c r="Z6630" t="s">
        <v>7</v>
      </c>
      <c r="AA6630" t="s">
        <v>102</v>
      </c>
      <c r="AB6630">
        <v>2</v>
      </c>
      <c r="AC6630">
        <v>6791</v>
      </c>
      <c r="AD6630">
        <v>15088</v>
      </c>
      <c r="AE6630" t="s">
        <v>24217</v>
      </c>
      <c r="AF6630" t="s">
        <v>27034</v>
      </c>
      <c r="AG6630">
        <f t="shared" si="597"/>
        <v>5</v>
      </c>
      <c r="AI6630" t="str">
        <f t="shared" si="598"/>
        <v/>
      </c>
      <c r="AJ6630">
        <f t="shared" si="595"/>
        <v>0</v>
      </c>
      <c r="AK6630" t="str">
        <f t="shared" si="599"/>
        <v/>
      </c>
    </row>
    <row r="6631" spans="1:37" x14ac:dyDescent="0.25">
      <c r="A6631" s="1">
        <v>3.125E-2</v>
      </c>
      <c r="B6631">
        <v>0</v>
      </c>
      <c r="C6631">
        <v>0</v>
      </c>
      <c r="D6631" t="s">
        <v>11767</v>
      </c>
      <c r="E6631">
        <v>0</v>
      </c>
      <c r="F6631">
        <v>0</v>
      </c>
      <c r="G6631" t="s">
        <v>5</v>
      </c>
      <c r="H6631" s="2">
        <v>41241</v>
      </c>
      <c r="I6631" s="2">
        <v>41241</v>
      </c>
      <c r="J6631" t="s">
        <v>3</v>
      </c>
      <c r="K6631">
        <v>250</v>
      </c>
      <c r="L6631">
        <v>17</v>
      </c>
      <c r="M6631">
        <v>213.68</v>
      </c>
      <c r="N6631">
        <v>0</v>
      </c>
      <c r="O6631">
        <v>0</v>
      </c>
      <c r="P6631">
        <v>213.68</v>
      </c>
      <c r="Q6631" t="s">
        <v>0</v>
      </c>
      <c r="R6631">
        <v>0</v>
      </c>
      <c r="S6631">
        <v>0</v>
      </c>
      <c r="T6631" t="s">
        <v>27046</v>
      </c>
      <c r="U6631" t="s">
        <v>20524</v>
      </c>
      <c r="V6631" s="2">
        <v>41251</v>
      </c>
      <c r="W6631" s="7">
        <f t="shared" si="596"/>
        <v>2012</v>
      </c>
      <c r="X6631" s="2">
        <v>41241</v>
      </c>
      <c r="Y6631" t="s">
        <v>6</v>
      </c>
      <c r="Z6631" t="s">
        <v>7</v>
      </c>
      <c r="AA6631" t="s">
        <v>2121</v>
      </c>
      <c r="AB6631">
        <v>8</v>
      </c>
      <c r="AC6631">
        <v>7542</v>
      </c>
      <c r="AD6631">
        <v>15089</v>
      </c>
      <c r="AE6631" t="s">
        <v>24935</v>
      </c>
      <c r="AF6631" t="s">
        <v>27034</v>
      </c>
      <c r="AG6631">
        <f t="shared" si="597"/>
        <v>5</v>
      </c>
      <c r="AI6631" t="str">
        <f t="shared" si="598"/>
        <v/>
      </c>
      <c r="AJ6631">
        <f t="shared" si="595"/>
        <v>0</v>
      </c>
      <c r="AK6631" t="str">
        <f t="shared" si="599"/>
        <v/>
      </c>
    </row>
    <row r="6632" spans="1:37" x14ac:dyDescent="0.25">
      <c r="A6632" s="1">
        <v>6.25E-2</v>
      </c>
      <c r="B6632">
        <v>5</v>
      </c>
      <c r="C6632">
        <v>0</v>
      </c>
      <c r="D6632" t="s">
        <v>11768</v>
      </c>
      <c r="E6632">
        <v>0</v>
      </c>
      <c r="F6632">
        <v>0</v>
      </c>
      <c r="G6632" t="s">
        <v>5</v>
      </c>
      <c r="H6632" s="2">
        <v>41247</v>
      </c>
      <c r="I6632" s="2">
        <v>41243</v>
      </c>
      <c r="J6632" t="s">
        <v>3</v>
      </c>
      <c r="K6632">
        <v>250</v>
      </c>
      <c r="L6632">
        <v>17</v>
      </c>
      <c r="M6632">
        <v>213.68</v>
      </c>
      <c r="N6632">
        <v>0</v>
      </c>
      <c r="O6632">
        <v>0</v>
      </c>
      <c r="P6632">
        <v>213.68</v>
      </c>
      <c r="Q6632" t="s">
        <v>0</v>
      </c>
      <c r="R6632">
        <v>0</v>
      </c>
      <c r="S6632">
        <v>0</v>
      </c>
      <c r="T6632" t="s">
        <v>27046</v>
      </c>
      <c r="U6632" t="s">
        <v>20524</v>
      </c>
      <c r="V6632" s="2">
        <v>41249</v>
      </c>
      <c r="W6632" s="7">
        <f t="shared" si="596"/>
        <v>2012</v>
      </c>
      <c r="X6632" s="2">
        <v>41242</v>
      </c>
      <c r="Y6632" t="s">
        <v>28</v>
      </c>
      <c r="Z6632" t="s">
        <v>7</v>
      </c>
      <c r="AA6632" t="s">
        <v>1675</v>
      </c>
      <c r="AB6632">
        <v>9</v>
      </c>
      <c r="AC6632">
        <v>5483</v>
      </c>
      <c r="AD6632">
        <v>15090</v>
      </c>
      <c r="AE6632" t="s">
        <v>22961</v>
      </c>
      <c r="AF6632" t="s">
        <v>27034</v>
      </c>
      <c r="AG6632">
        <f t="shared" si="597"/>
        <v>5</v>
      </c>
      <c r="AI6632" t="str">
        <f t="shared" si="598"/>
        <v/>
      </c>
      <c r="AJ6632">
        <f t="shared" si="595"/>
        <v>0</v>
      </c>
      <c r="AK6632" t="str">
        <f t="shared" si="599"/>
        <v/>
      </c>
    </row>
    <row r="6633" spans="1:37" x14ac:dyDescent="0.25">
      <c r="A6633" s="1">
        <v>9.375E-2</v>
      </c>
      <c r="B6633">
        <v>5</v>
      </c>
      <c r="C6633">
        <v>0</v>
      </c>
      <c r="D6633" t="s">
        <v>11769</v>
      </c>
      <c r="E6633">
        <v>0</v>
      </c>
      <c r="F6633">
        <v>0</v>
      </c>
      <c r="G6633" t="s">
        <v>5</v>
      </c>
      <c r="H6633" s="2">
        <v>41254</v>
      </c>
      <c r="I6633" s="2">
        <v>41253</v>
      </c>
      <c r="J6633" t="s">
        <v>3</v>
      </c>
      <c r="K6633">
        <v>293</v>
      </c>
      <c r="L6633">
        <v>17</v>
      </c>
      <c r="M6633">
        <v>250.43</v>
      </c>
      <c r="N6633">
        <v>0</v>
      </c>
      <c r="O6633">
        <v>0</v>
      </c>
      <c r="P6633" t="s">
        <v>10689</v>
      </c>
      <c r="Q6633" t="s">
        <v>11770</v>
      </c>
      <c r="R6633">
        <v>65</v>
      </c>
      <c r="S6633">
        <v>0</v>
      </c>
      <c r="T6633" t="s">
        <v>27046</v>
      </c>
      <c r="U6633" t="s">
        <v>20524</v>
      </c>
      <c r="V6633" s="2">
        <v>41252</v>
      </c>
      <c r="W6633" s="7">
        <f t="shared" si="596"/>
        <v>2012</v>
      </c>
      <c r="X6633" s="2">
        <v>41242</v>
      </c>
      <c r="Y6633" t="s">
        <v>443</v>
      </c>
      <c r="Z6633" t="s">
        <v>62</v>
      </c>
      <c r="AA6633" t="s">
        <v>11771</v>
      </c>
      <c r="AB6633">
        <v>2</v>
      </c>
      <c r="AC6633">
        <v>7543</v>
      </c>
      <c r="AD6633">
        <v>15091</v>
      </c>
      <c r="AE6633" t="s">
        <v>24936</v>
      </c>
      <c r="AF6633" t="s">
        <v>27034</v>
      </c>
      <c r="AG6633">
        <f t="shared" si="597"/>
        <v>5</v>
      </c>
      <c r="AI6633" t="str">
        <f t="shared" si="598"/>
        <v/>
      </c>
      <c r="AJ6633">
        <f t="shared" si="595"/>
        <v>0</v>
      </c>
      <c r="AK6633" t="str">
        <f t="shared" si="599"/>
        <v/>
      </c>
    </row>
    <row r="6634" spans="1:37" x14ac:dyDescent="0.25">
      <c r="A6634" s="1">
        <v>1.3888888888888888E-2</v>
      </c>
      <c r="B6634">
        <v>0</v>
      </c>
      <c r="C6634">
        <v>0</v>
      </c>
      <c r="D6634" t="s">
        <v>11772</v>
      </c>
      <c r="E6634">
        <v>0</v>
      </c>
      <c r="F6634">
        <v>0</v>
      </c>
      <c r="G6634" t="s">
        <v>5</v>
      </c>
      <c r="H6634" s="2">
        <v>41243</v>
      </c>
      <c r="I6634" s="2">
        <v>41243</v>
      </c>
      <c r="J6634" t="s">
        <v>3</v>
      </c>
      <c r="K6634">
        <v>257</v>
      </c>
      <c r="L6634">
        <v>17</v>
      </c>
      <c r="M6634">
        <v>219.66</v>
      </c>
      <c r="N6634">
        <v>0</v>
      </c>
      <c r="O6634">
        <v>0</v>
      </c>
      <c r="P6634" t="s">
        <v>10872</v>
      </c>
      <c r="Q6634" t="s">
        <v>11773</v>
      </c>
      <c r="R6634">
        <v>65</v>
      </c>
      <c r="S6634">
        <v>0</v>
      </c>
      <c r="T6634" t="s">
        <v>27046</v>
      </c>
      <c r="U6634" t="s">
        <v>20524</v>
      </c>
      <c r="V6634" s="2">
        <v>41244</v>
      </c>
      <c r="W6634" s="7">
        <f t="shared" si="596"/>
        <v>2012</v>
      </c>
      <c r="X6634" s="2">
        <v>41242</v>
      </c>
      <c r="Y6634" t="s">
        <v>47</v>
      </c>
      <c r="Z6634" t="s">
        <v>7</v>
      </c>
      <c r="AA6634" t="s">
        <v>48</v>
      </c>
      <c r="AB6634">
        <v>1</v>
      </c>
      <c r="AC6634">
        <v>3218</v>
      </c>
      <c r="AD6634">
        <v>15092</v>
      </c>
      <c r="AE6634" t="s">
        <v>21647</v>
      </c>
      <c r="AF6634" t="s">
        <v>27034</v>
      </c>
      <c r="AG6634">
        <f t="shared" si="597"/>
        <v>5</v>
      </c>
      <c r="AI6634" t="str">
        <f t="shared" si="598"/>
        <v/>
      </c>
      <c r="AJ6634">
        <f t="shared" si="595"/>
        <v>0</v>
      </c>
      <c r="AK6634" t="str">
        <f t="shared" si="599"/>
        <v/>
      </c>
    </row>
    <row r="6635" spans="1:37" x14ac:dyDescent="0.25">
      <c r="A6635" s="1">
        <v>0</v>
      </c>
      <c r="B6635">
        <v>0</v>
      </c>
      <c r="C6635">
        <v>0</v>
      </c>
      <c r="D6635" t="s">
        <v>11774</v>
      </c>
      <c r="E6635">
        <v>0</v>
      </c>
      <c r="F6635">
        <v>0</v>
      </c>
      <c r="G6635" t="s">
        <v>5</v>
      </c>
      <c r="H6635" s="2">
        <v>41257</v>
      </c>
      <c r="I6635" s="2">
        <v>41257</v>
      </c>
      <c r="J6635" t="s">
        <v>3</v>
      </c>
      <c r="K6635">
        <v>181</v>
      </c>
      <c r="L6635">
        <v>17</v>
      </c>
      <c r="M6635">
        <v>154.69999999999999</v>
      </c>
      <c r="N6635">
        <v>0</v>
      </c>
      <c r="O6635">
        <v>0</v>
      </c>
      <c r="P6635" t="s">
        <v>11499</v>
      </c>
      <c r="Q6635" t="s">
        <v>11775</v>
      </c>
      <c r="R6635">
        <v>65</v>
      </c>
      <c r="S6635">
        <v>0</v>
      </c>
      <c r="T6635" t="s">
        <v>27046</v>
      </c>
      <c r="U6635" t="s">
        <v>20524</v>
      </c>
      <c r="V6635" s="2">
        <v>41248</v>
      </c>
      <c r="W6635" s="7">
        <f t="shared" si="596"/>
        <v>2012</v>
      </c>
      <c r="X6635" s="2">
        <v>41243</v>
      </c>
      <c r="Y6635" t="s">
        <v>35</v>
      </c>
      <c r="Z6635" t="s">
        <v>7</v>
      </c>
      <c r="AA6635" t="s">
        <v>536</v>
      </c>
      <c r="AB6635">
        <v>0</v>
      </c>
      <c r="AC6635">
        <v>7545</v>
      </c>
      <c r="AD6635">
        <v>15093</v>
      </c>
      <c r="AE6635" t="s">
        <v>24938</v>
      </c>
      <c r="AF6635" t="s">
        <v>27034</v>
      </c>
      <c r="AG6635">
        <f t="shared" si="597"/>
        <v>5</v>
      </c>
      <c r="AI6635" t="str">
        <f t="shared" si="598"/>
        <v/>
      </c>
      <c r="AJ6635">
        <f t="shared" si="595"/>
        <v>0</v>
      </c>
      <c r="AK6635" t="str">
        <f t="shared" si="599"/>
        <v/>
      </c>
    </row>
    <row r="6636" spans="1:37" x14ac:dyDescent="0.25">
      <c r="A6636" s="1">
        <v>4.1666666666666664E-2</v>
      </c>
      <c r="B6636">
        <v>0</v>
      </c>
      <c r="C6636">
        <v>0</v>
      </c>
      <c r="D6636" t="s">
        <v>11776</v>
      </c>
      <c r="E6636">
        <v>0</v>
      </c>
      <c r="F6636">
        <v>0</v>
      </c>
      <c r="G6636" t="s">
        <v>5</v>
      </c>
      <c r="H6636" s="2">
        <v>41249</v>
      </c>
      <c r="I6636" s="2">
        <v>41248</v>
      </c>
      <c r="J6636" t="s">
        <v>3</v>
      </c>
      <c r="K6636">
        <v>135</v>
      </c>
      <c r="L6636">
        <v>17</v>
      </c>
      <c r="M6636">
        <v>115.38</v>
      </c>
      <c r="N6636">
        <v>0</v>
      </c>
      <c r="O6636">
        <v>0</v>
      </c>
      <c r="P6636" t="s">
        <v>11777</v>
      </c>
      <c r="Q6636" t="s">
        <v>11778</v>
      </c>
      <c r="R6636">
        <v>65</v>
      </c>
      <c r="S6636">
        <v>0</v>
      </c>
      <c r="T6636" t="s">
        <v>27046</v>
      </c>
      <c r="U6636" t="s">
        <v>20524</v>
      </c>
      <c r="V6636" s="2">
        <v>41253</v>
      </c>
      <c r="W6636" s="7">
        <f t="shared" si="596"/>
        <v>2012</v>
      </c>
      <c r="X6636" s="2">
        <v>41243</v>
      </c>
      <c r="Y6636" t="s">
        <v>6</v>
      </c>
      <c r="Z6636" t="s">
        <v>7</v>
      </c>
      <c r="AA6636" t="s">
        <v>424</v>
      </c>
      <c r="AB6636">
        <v>8</v>
      </c>
      <c r="AC6636">
        <v>7546</v>
      </c>
      <c r="AD6636">
        <v>15094</v>
      </c>
      <c r="AE6636" t="s">
        <v>24939</v>
      </c>
      <c r="AF6636" t="s">
        <v>27034</v>
      </c>
      <c r="AG6636">
        <f t="shared" si="597"/>
        <v>5</v>
      </c>
      <c r="AI6636" t="str">
        <f t="shared" si="598"/>
        <v/>
      </c>
      <c r="AJ6636">
        <f t="shared" si="595"/>
        <v>0</v>
      </c>
      <c r="AK6636" t="str">
        <f t="shared" si="599"/>
        <v/>
      </c>
    </row>
    <row r="6637" spans="1:37" x14ac:dyDescent="0.25">
      <c r="A6637" s="1">
        <v>7.2916666666666671E-2</v>
      </c>
      <c r="B6637">
        <v>10</v>
      </c>
      <c r="C6637">
        <v>0</v>
      </c>
      <c r="D6637" t="s">
        <v>11779</v>
      </c>
      <c r="E6637">
        <v>0</v>
      </c>
      <c r="F6637">
        <v>0</v>
      </c>
      <c r="G6637" t="s">
        <v>5</v>
      </c>
      <c r="H6637" s="2">
        <v>41254</v>
      </c>
      <c r="I6637" s="2">
        <v>41246</v>
      </c>
      <c r="J6637" t="s">
        <v>3</v>
      </c>
      <c r="K6637">
        <v>234</v>
      </c>
      <c r="L6637">
        <v>17</v>
      </c>
      <c r="M6637">
        <v>200</v>
      </c>
      <c r="N6637">
        <v>0</v>
      </c>
      <c r="O6637">
        <v>0</v>
      </c>
      <c r="P6637" t="s">
        <v>11780</v>
      </c>
      <c r="Q6637" t="s">
        <v>11781</v>
      </c>
      <c r="R6637">
        <v>65</v>
      </c>
      <c r="S6637">
        <v>0</v>
      </c>
      <c r="T6637" t="s">
        <v>27046</v>
      </c>
      <c r="U6637" t="s">
        <v>20524</v>
      </c>
      <c r="V6637" s="2">
        <v>41253</v>
      </c>
      <c r="W6637" s="7">
        <f t="shared" si="596"/>
        <v>2012</v>
      </c>
      <c r="X6637" s="2">
        <v>41243</v>
      </c>
      <c r="Y6637" t="s">
        <v>93</v>
      </c>
      <c r="Z6637" t="s">
        <v>62</v>
      </c>
      <c r="AA6637" t="s">
        <v>63</v>
      </c>
      <c r="AB6637">
        <v>2</v>
      </c>
      <c r="AC6637">
        <v>3277</v>
      </c>
      <c r="AD6637">
        <v>15095</v>
      </c>
      <c r="AE6637" t="s">
        <v>21667</v>
      </c>
      <c r="AF6637" t="s">
        <v>27034</v>
      </c>
      <c r="AG6637">
        <f t="shared" si="597"/>
        <v>5</v>
      </c>
      <c r="AI6637" t="str">
        <f t="shared" si="598"/>
        <v/>
      </c>
      <c r="AJ6637">
        <f t="shared" si="595"/>
        <v>0</v>
      </c>
      <c r="AK6637" t="str">
        <f t="shared" si="599"/>
        <v/>
      </c>
    </row>
    <row r="6638" spans="1:37" x14ac:dyDescent="0.25">
      <c r="A6638" s="1">
        <v>0.125</v>
      </c>
      <c r="B6638">
        <v>75</v>
      </c>
      <c r="C6638">
        <v>0</v>
      </c>
      <c r="D6638" t="s">
        <v>11782</v>
      </c>
      <c r="E6638">
        <v>0</v>
      </c>
      <c r="F6638">
        <v>0</v>
      </c>
      <c r="G6638" t="s">
        <v>5</v>
      </c>
      <c r="H6638" s="2">
        <v>41333</v>
      </c>
      <c r="I6638" s="2">
        <v>41333</v>
      </c>
      <c r="J6638" t="s">
        <v>3</v>
      </c>
      <c r="K6638">
        <v>259</v>
      </c>
      <c r="L6638">
        <v>18</v>
      </c>
      <c r="M6638">
        <v>219.49</v>
      </c>
      <c r="N6638">
        <v>0</v>
      </c>
      <c r="O6638">
        <v>0</v>
      </c>
      <c r="P6638" t="s">
        <v>11012</v>
      </c>
      <c r="Q6638" t="s">
        <v>11783</v>
      </c>
      <c r="R6638">
        <v>65</v>
      </c>
      <c r="S6638">
        <v>0</v>
      </c>
      <c r="T6638" t="s">
        <v>27046</v>
      </c>
      <c r="U6638" t="s">
        <v>20524</v>
      </c>
      <c r="V6638" s="2">
        <v>41253</v>
      </c>
      <c r="W6638" s="7">
        <f t="shared" si="596"/>
        <v>2012</v>
      </c>
      <c r="X6638" s="2">
        <v>41243</v>
      </c>
      <c r="Y6638" t="s">
        <v>93</v>
      </c>
      <c r="Z6638" t="s">
        <v>7</v>
      </c>
      <c r="AA6638" t="s">
        <v>11784</v>
      </c>
      <c r="AB6638">
        <v>2</v>
      </c>
      <c r="AC6638">
        <v>7547</v>
      </c>
      <c r="AD6638">
        <v>15096</v>
      </c>
      <c r="AE6638" t="s">
        <v>24940</v>
      </c>
      <c r="AF6638" t="s">
        <v>27034</v>
      </c>
      <c r="AG6638">
        <f t="shared" si="597"/>
        <v>5</v>
      </c>
      <c r="AI6638" t="str">
        <f t="shared" si="598"/>
        <v/>
      </c>
      <c r="AJ6638">
        <f t="shared" si="595"/>
        <v>0</v>
      </c>
      <c r="AK6638" t="str">
        <f t="shared" si="599"/>
        <v/>
      </c>
    </row>
    <row r="6639" spans="1:37" x14ac:dyDescent="0.25">
      <c r="A6639" s="1">
        <v>4.1666666666666664E-2</v>
      </c>
      <c r="B6639">
        <v>0</v>
      </c>
      <c r="C6639">
        <v>0</v>
      </c>
      <c r="D6639" t="s">
        <v>11785</v>
      </c>
      <c r="E6639">
        <v>0</v>
      </c>
      <c r="F6639">
        <v>0</v>
      </c>
      <c r="G6639" t="s">
        <v>5</v>
      </c>
      <c r="H6639" s="2">
        <v>41261</v>
      </c>
      <c r="I6639" s="2">
        <v>41256</v>
      </c>
      <c r="J6639" t="s">
        <v>3</v>
      </c>
      <c r="K6639">
        <v>257</v>
      </c>
      <c r="L6639">
        <v>17</v>
      </c>
      <c r="M6639">
        <v>219.66</v>
      </c>
      <c r="N6639">
        <v>0</v>
      </c>
      <c r="O6639">
        <v>0</v>
      </c>
      <c r="P6639" t="s">
        <v>10872</v>
      </c>
      <c r="Q6639" t="s">
        <v>11786</v>
      </c>
      <c r="R6639">
        <v>75</v>
      </c>
      <c r="S6639">
        <v>0</v>
      </c>
      <c r="T6639" t="s">
        <v>27046</v>
      </c>
      <c r="U6639" t="s">
        <v>20520</v>
      </c>
      <c r="V6639" s="2">
        <v>41264</v>
      </c>
      <c r="W6639" s="7">
        <f t="shared" si="596"/>
        <v>2012</v>
      </c>
      <c r="X6639" s="2">
        <v>41243</v>
      </c>
      <c r="Y6639" t="s">
        <v>11787</v>
      </c>
      <c r="Z6639" t="s">
        <v>7</v>
      </c>
      <c r="AA6639" t="s">
        <v>9396</v>
      </c>
      <c r="AB6639">
        <v>3</v>
      </c>
      <c r="AC6639">
        <v>5832</v>
      </c>
      <c r="AD6639">
        <v>15097</v>
      </c>
      <c r="AE6639" t="s">
        <v>23296</v>
      </c>
      <c r="AF6639" t="s">
        <v>27034</v>
      </c>
      <c r="AG6639">
        <f t="shared" si="597"/>
        <v>5</v>
      </c>
      <c r="AI6639" t="str">
        <f t="shared" si="598"/>
        <v/>
      </c>
      <c r="AJ6639">
        <f t="shared" si="595"/>
        <v>0</v>
      </c>
      <c r="AK6639" t="str">
        <f t="shared" si="599"/>
        <v/>
      </c>
    </row>
    <row r="6640" spans="1:37" x14ac:dyDescent="0.25">
      <c r="A6640" s="1">
        <v>1.3888888888888888E-2</v>
      </c>
      <c r="B6640">
        <v>2</v>
      </c>
      <c r="C6640">
        <v>0</v>
      </c>
      <c r="D6640" t="s">
        <v>11788</v>
      </c>
      <c r="E6640">
        <v>0</v>
      </c>
      <c r="F6640">
        <v>0</v>
      </c>
      <c r="G6640" t="s">
        <v>5</v>
      </c>
      <c r="H6640" s="2">
        <v>41247</v>
      </c>
      <c r="I6640" s="2">
        <v>41246</v>
      </c>
      <c r="J6640" t="s">
        <v>3</v>
      </c>
      <c r="K6640">
        <v>185</v>
      </c>
      <c r="L6640">
        <v>17</v>
      </c>
      <c r="M6640">
        <v>158.12</v>
      </c>
      <c r="N6640">
        <v>27.9</v>
      </c>
      <c r="O6640">
        <v>15</v>
      </c>
      <c r="P6640" t="s">
        <v>11789</v>
      </c>
      <c r="Q6640" t="s">
        <v>6085</v>
      </c>
      <c r="R6640">
        <v>65</v>
      </c>
      <c r="S6640">
        <v>0</v>
      </c>
      <c r="T6640" t="s">
        <v>27046</v>
      </c>
      <c r="U6640" t="s">
        <v>20524</v>
      </c>
      <c r="V6640" s="2">
        <v>41245</v>
      </c>
      <c r="W6640" s="7">
        <f t="shared" si="596"/>
        <v>2012</v>
      </c>
      <c r="X6640" s="2">
        <v>41243</v>
      </c>
      <c r="Y6640" t="s">
        <v>6</v>
      </c>
      <c r="Z6640" t="s">
        <v>7</v>
      </c>
      <c r="AA6640" t="s">
        <v>1161</v>
      </c>
      <c r="AB6640">
        <v>1</v>
      </c>
      <c r="AC6640">
        <v>7548</v>
      </c>
      <c r="AD6640">
        <v>15098</v>
      </c>
      <c r="AE6640" t="s">
        <v>24941</v>
      </c>
      <c r="AF6640" t="s">
        <v>27034</v>
      </c>
      <c r="AG6640">
        <f t="shared" si="597"/>
        <v>5</v>
      </c>
      <c r="AI6640" t="str">
        <f t="shared" si="598"/>
        <v/>
      </c>
      <c r="AJ6640">
        <f t="shared" si="595"/>
        <v>0</v>
      </c>
      <c r="AK6640" t="str">
        <f t="shared" si="599"/>
        <v/>
      </c>
    </row>
    <row r="6641" spans="1:37" x14ac:dyDescent="0.25">
      <c r="A6641" s="1">
        <v>1.3888888888888888E-2</v>
      </c>
      <c r="B6641">
        <v>0</v>
      </c>
      <c r="C6641">
        <v>0</v>
      </c>
      <c r="D6641" t="s">
        <v>11790</v>
      </c>
      <c r="E6641">
        <v>0</v>
      </c>
      <c r="F6641">
        <v>0</v>
      </c>
      <c r="G6641" t="s">
        <v>5</v>
      </c>
      <c r="H6641" s="2">
        <v>41264</v>
      </c>
      <c r="I6641" s="2">
        <v>41262</v>
      </c>
      <c r="J6641" t="s">
        <v>3</v>
      </c>
      <c r="K6641">
        <v>293</v>
      </c>
      <c r="L6641">
        <v>17</v>
      </c>
      <c r="M6641">
        <v>250.43</v>
      </c>
      <c r="N6641">
        <v>0</v>
      </c>
      <c r="O6641">
        <v>0</v>
      </c>
      <c r="P6641" t="s">
        <v>10689</v>
      </c>
      <c r="Q6641" t="s">
        <v>11791</v>
      </c>
      <c r="R6641">
        <v>75</v>
      </c>
      <c r="S6641">
        <v>0</v>
      </c>
      <c r="T6641" t="s">
        <v>27046</v>
      </c>
      <c r="U6641" t="s">
        <v>20520</v>
      </c>
      <c r="V6641" s="2">
        <v>41253</v>
      </c>
      <c r="W6641" s="7">
        <f t="shared" si="596"/>
        <v>2012</v>
      </c>
      <c r="X6641" s="2">
        <v>41243</v>
      </c>
      <c r="Y6641" t="s">
        <v>10144</v>
      </c>
      <c r="Z6641" t="s">
        <v>7</v>
      </c>
      <c r="AA6641" t="s">
        <v>9217</v>
      </c>
      <c r="AB6641">
        <v>3</v>
      </c>
      <c r="AC6641">
        <v>7544</v>
      </c>
      <c r="AD6641">
        <v>15099</v>
      </c>
      <c r="AE6641" t="s">
        <v>24937</v>
      </c>
      <c r="AF6641" t="s">
        <v>27034</v>
      </c>
      <c r="AG6641">
        <f t="shared" si="597"/>
        <v>5</v>
      </c>
      <c r="AI6641" t="str">
        <f t="shared" si="598"/>
        <v/>
      </c>
      <c r="AJ6641">
        <f t="shared" si="595"/>
        <v>0</v>
      </c>
      <c r="AK6641" t="str">
        <f t="shared" si="599"/>
        <v/>
      </c>
    </row>
    <row r="6642" spans="1:37" x14ac:dyDescent="0.25">
      <c r="A6642" s="1">
        <v>0.14583333333333334</v>
      </c>
      <c r="B6642">
        <v>5</v>
      </c>
      <c r="C6642">
        <v>0</v>
      </c>
      <c r="D6642" t="s">
        <v>11792</v>
      </c>
      <c r="E6642">
        <v>0</v>
      </c>
      <c r="F6642">
        <v>0</v>
      </c>
      <c r="G6642" t="s">
        <v>5</v>
      </c>
      <c r="H6642" s="2">
        <v>41249</v>
      </c>
      <c r="I6642" s="2">
        <v>41246</v>
      </c>
      <c r="J6642" t="s">
        <v>3</v>
      </c>
      <c r="K6642">
        <v>385</v>
      </c>
      <c r="L6642">
        <v>17</v>
      </c>
      <c r="M6642">
        <v>329.06</v>
      </c>
      <c r="N6642">
        <v>0</v>
      </c>
      <c r="O6642">
        <v>0</v>
      </c>
      <c r="P6642" t="s">
        <v>10869</v>
      </c>
      <c r="Q6642" t="s">
        <v>11793</v>
      </c>
      <c r="R6642">
        <v>65</v>
      </c>
      <c r="S6642">
        <v>0</v>
      </c>
      <c r="T6642" t="s">
        <v>27046</v>
      </c>
      <c r="U6642" t="s">
        <v>20524</v>
      </c>
      <c r="V6642" s="2">
        <v>41250</v>
      </c>
      <c r="W6642" s="7">
        <f t="shared" si="596"/>
        <v>2012</v>
      </c>
      <c r="X6642" s="2">
        <v>41243</v>
      </c>
      <c r="Y6642" t="s">
        <v>6</v>
      </c>
      <c r="Z6642" t="s">
        <v>7</v>
      </c>
      <c r="AA6642" t="s">
        <v>72</v>
      </c>
      <c r="AB6642">
        <v>9</v>
      </c>
      <c r="AC6642">
        <v>5925</v>
      </c>
      <c r="AD6642">
        <v>15100</v>
      </c>
      <c r="AE6642" t="s">
        <v>23388</v>
      </c>
      <c r="AF6642" t="s">
        <v>27034</v>
      </c>
      <c r="AG6642">
        <f t="shared" si="597"/>
        <v>5</v>
      </c>
      <c r="AI6642" t="str">
        <f t="shared" si="598"/>
        <v/>
      </c>
      <c r="AJ6642">
        <f t="shared" si="595"/>
        <v>0</v>
      </c>
      <c r="AK6642" t="str">
        <f t="shared" si="599"/>
        <v/>
      </c>
    </row>
    <row r="6643" spans="1:37" x14ac:dyDescent="0.25">
      <c r="A6643" s="1">
        <v>2.7777777777777776E-2</v>
      </c>
      <c r="B6643">
        <v>0</v>
      </c>
      <c r="C6643">
        <v>0</v>
      </c>
      <c r="D6643" t="s">
        <v>11794</v>
      </c>
      <c r="E6643">
        <v>0</v>
      </c>
      <c r="F6643">
        <v>0</v>
      </c>
      <c r="G6643" t="s">
        <v>5</v>
      </c>
      <c r="H6643" s="2">
        <v>41245</v>
      </c>
      <c r="I6643" s="2">
        <v>41245</v>
      </c>
      <c r="J6643" t="s">
        <v>3</v>
      </c>
      <c r="K6643">
        <v>262</v>
      </c>
      <c r="L6643">
        <v>17</v>
      </c>
      <c r="M6643">
        <v>223.93</v>
      </c>
      <c r="N6643">
        <v>24.87</v>
      </c>
      <c r="O6643">
        <v>10</v>
      </c>
      <c r="P6643" t="s">
        <v>11795</v>
      </c>
      <c r="Q6643" t="s">
        <v>11796</v>
      </c>
      <c r="R6643">
        <v>65</v>
      </c>
      <c r="S6643">
        <v>0</v>
      </c>
      <c r="T6643" t="s">
        <v>27046</v>
      </c>
      <c r="U6643" t="s">
        <v>20524</v>
      </c>
      <c r="V6643" s="2">
        <v>41247</v>
      </c>
      <c r="W6643" s="7">
        <f t="shared" si="596"/>
        <v>2012</v>
      </c>
      <c r="X6643" s="2">
        <v>41245</v>
      </c>
      <c r="Y6643" t="s">
        <v>11797</v>
      </c>
      <c r="Z6643" t="s">
        <v>7</v>
      </c>
      <c r="AA6643" t="s">
        <v>3679</v>
      </c>
      <c r="AB6643">
        <v>1</v>
      </c>
      <c r="AC6643">
        <v>7549</v>
      </c>
      <c r="AD6643">
        <v>15101</v>
      </c>
      <c r="AE6643" t="s">
        <v>24942</v>
      </c>
      <c r="AF6643" t="s">
        <v>27034</v>
      </c>
      <c r="AG6643">
        <f t="shared" si="597"/>
        <v>5</v>
      </c>
      <c r="AI6643" t="str">
        <f t="shared" si="598"/>
        <v/>
      </c>
      <c r="AJ6643">
        <f t="shared" si="595"/>
        <v>0</v>
      </c>
      <c r="AK6643" t="str">
        <f t="shared" si="599"/>
        <v/>
      </c>
    </row>
    <row r="6644" spans="1:37" x14ac:dyDescent="0.25">
      <c r="A6644" s="1">
        <v>0</v>
      </c>
      <c r="B6644">
        <v>0</v>
      </c>
      <c r="C6644">
        <v>0</v>
      </c>
      <c r="D6644" t="s">
        <v>11798</v>
      </c>
      <c r="E6644">
        <v>0</v>
      </c>
      <c r="F6644">
        <v>0</v>
      </c>
      <c r="G6644" t="s">
        <v>5</v>
      </c>
      <c r="H6644" s="2">
        <v>41260</v>
      </c>
      <c r="I6644" t="s">
        <v>2</v>
      </c>
      <c r="J6644" t="s">
        <v>3</v>
      </c>
      <c r="K6644">
        <v>65</v>
      </c>
      <c r="L6644">
        <v>17</v>
      </c>
      <c r="M6644">
        <v>55.56</v>
      </c>
      <c r="N6644">
        <v>0</v>
      </c>
      <c r="O6644">
        <v>0</v>
      </c>
      <c r="P6644">
        <v>55.56</v>
      </c>
      <c r="Q6644" t="s">
        <v>0</v>
      </c>
      <c r="R6644">
        <v>0</v>
      </c>
      <c r="S6644">
        <v>0</v>
      </c>
      <c r="T6644" t="s">
        <v>27046</v>
      </c>
      <c r="U6644" t="s">
        <v>20524</v>
      </c>
      <c r="V6644" s="2">
        <v>41250</v>
      </c>
      <c r="W6644" s="7">
        <f t="shared" si="596"/>
        <v>2012</v>
      </c>
      <c r="X6644" s="2">
        <v>41245</v>
      </c>
      <c r="Y6644" t="s">
        <v>80</v>
      </c>
      <c r="Z6644" t="s">
        <v>234</v>
      </c>
      <c r="AA6644" t="s">
        <v>10211</v>
      </c>
      <c r="AB6644">
        <v>0</v>
      </c>
      <c r="AC6644">
        <v>4631</v>
      </c>
      <c r="AD6644">
        <v>15102</v>
      </c>
      <c r="AE6644" t="s">
        <v>22209</v>
      </c>
      <c r="AF6644" t="s">
        <v>27034</v>
      </c>
      <c r="AG6644">
        <f t="shared" si="597"/>
        <v>5</v>
      </c>
      <c r="AI6644" t="str">
        <f t="shared" si="598"/>
        <v/>
      </c>
      <c r="AJ6644">
        <f t="shared" si="595"/>
        <v>0</v>
      </c>
      <c r="AK6644" t="str">
        <f t="shared" si="599"/>
        <v/>
      </c>
    </row>
    <row r="6645" spans="1:37" x14ac:dyDescent="0.25">
      <c r="A6645" s="1">
        <v>8.3333333333333329E-2</v>
      </c>
      <c r="B6645">
        <v>10</v>
      </c>
      <c r="C6645">
        <v>0</v>
      </c>
      <c r="D6645" t="s">
        <v>11799</v>
      </c>
      <c r="E6645">
        <v>0</v>
      </c>
      <c r="F6645">
        <v>0</v>
      </c>
      <c r="G6645" t="s">
        <v>5</v>
      </c>
      <c r="H6645" s="2">
        <v>41249</v>
      </c>
      <c r="I6645" s="2">
        <v>41248</v>
      </c>
      <c r="J6645" t="s">
        <v>3</v>
      </c>
      <c r="K6645">
        <v>438</v>
      </c>
      <c r="L6645">
        <v>17</v>
      </c>
      <c r="M6645">
        <v>374.36</v>
      </c>
      <c r="N6645">
        <v>0</v>
      </c>
      <c r="O6645">
        <v>0</v>
      </c>
      <c r="P6645" t="s">
        <v>11800</v>
      </c>
      <c r="Q6645" t="s">
        <v>11801</v>
      </c>
      <c r="R6645">
        <v>65</v>
      </c>
      <c r="S6645">
        <v>0</v>
      </c>
      <c r="T6645" t="s">
        <v>27046</v>
      </c>
      <c r="U6645" t="s">
        <v>20524</v>
      </c>
      <c r="V6645" s="2">
        <v>41255</v>
      </c>
      <c r="W6645" s="7">
        <f t="shared" si="596"/>
        <v>2012</v>
      </c>
      <c r="X6645" s="2">
        <v>41245</v>
      </c>
      <c r="Y6645" t="s">
        <v>93</v>
      </c>
      <c r="Z6645" t="s">
        <v>7</v>
      </c>
      <c r="AA6645" t="s">
        <v>444</v>
      </c>
      <c r="AB6645">
        <v>2</v>
      </c>
      <c r="AC6645">
        <v>7550</v>
      </c>
      <c r="AD6645">
        <v>15103</v>
      </c>
      <c r="AE6645" t="s">
        <v>24943</v>
      </c>
      <c r="AF6645" t="s">
        <v>27034</v>
      </c>
      <c r="AG6645">
        <f t="shared" si="597"/>
        <v>5</v>
      </c>
      <c r="AI6645" t="str">
        <f t="shared" si="598"/>
        <v/>
      </c>
      <c r="AJ6645">
        <f t="shared" si="595"/>
        <v>0</v>
      </c>
      <c r="AK6645" t="str">
        <f t="shared" si="599"/>
        <v/>
      </c>
    </row>
    <row r="6646" spans="1:37" x14ac:dyDescent="0.25">
      <c r="A6646" s="1">
        <v>1.3888888888888888E-2</v>
      </c>
      <c r="B6646">
        <v>0</v>
      </c>
      <c r="C6646">
        <v>0</v>
      </c>
      <c r="D6646" t="s">
        <v>11802</v>
      </c>
      <c r="E6646">
        <v>0</v>
      </c>
      <c r="F6646">
        <v>0</v>
      </c>
      <c r="G6646" t="s">
        <v>5</v>
      </c>
      <c r="H6646" s="2">
        <v>41249</v>
      </c>
      <c r="I6646" s="2">
        <v>41248</v>
      </c>
      <c r="J6646" t="s">
        <v>3</v>
      </c>
      <c r="K6646">
        <v>211</v>
      </c>
      <c r="L6646">
        <v>17</v>
      </c>
      <c r="M6646">
        <v>180.34</v>
      </c>
      <c r="N6646">
        <v>0</v>
      </c>
      <c r="O6646">
        <v>0</v>
      </c>
      <c r="P6646" t="s">
        <v>11385</v>
      </c>
      <c r="Q6646" t="s">
        <v>11803</v>
      </c>
      <c r="R6646">
        <v>65</v>
      </c>
      <c r="S6646">
        <v>0</v>
      </c>
      <c r="T6646" t="s">
        <v>27046</v>
      </c>
      <c r="U6646" t="s">
        <v>20524</v>
      </c>
      <c r="V6646" s="2">
        <v>41248</v>
      </c>
      <c r="W6646" s="7">
        <f t="shared" si="596"/>
        <v>2012</v>
      </c>
      <c r="X6646" s="2">
        <v>41246</v>
      </c>
      <c r="Y6646" t="s">
        <v>6</v>
      </c>
      <c r="Z6646" t="s">
        <v>7</v>
      </c>
      <c r="AA6646" t="s">
        <v>11804</v>
      </c>
      <c r="AB6646">
        <v>1</v>
      </c>
      <c r="AC6646">
        <v>7551</v>
      </c>
      <c r="AD6646">
        <v>15104</v>
      </c>
      <c r="AE6646" t="s">
        <v>24944</v>
      </c>
      <c r="AF6646" t="s">
        <v>27034</v>
      </c>
      <c r="AG6646">
        <f t="shared" si="597"/>
        <v>5</v>
      </c>
      <c r="AI6646" t="str">
        <f t="shared" si="598"/>
        <v/>
      </c>
      <c r="AJ6646">
        <f t="shared" si="595"/>
        <v>0</v>
      </c>
      <c r="AK6646" t="str">
        <f t="shared" si="599"/>
        <v/>
      </c>
    </row>
    <row r="6647" spans="1:37" x14ac:dyDescent="0.25">
      <c r="A6647" s="1">
        <v>5.2083333333333336E-2</v>
      </c>
      <c r="B6647">
        <v>0</v>
      </c>
      <c r="C6647">
        <v>0</v>
      </c>
      <c r="D6647" t="s">
        <v>11805</v>
      </c>
      <c r="E6647">
        <v>0</v>
      </c>
      <c r="F6647">
        <v>0</v>
      </c>
      <c r="G6647" t="s">
        <v>5</v>
      </c>
      <c r="H6647" s="2">
        <v>41250</v>
      </c>
      <c r="I6647" s="2">
        <v>41250</v>
      </c>
      <c r="J6647" t="s">
        <v>3</v>
      </c>
      <c r="K6647">
        <v>211</v>
      </c>
      <c r="L6647">
        <v>17</v>
      </c>
      <c r="M6647">
        <v>180.34</v>
      </c>
      <c r="N6647">
        <v>0</v>
      </c>
      <c r="O6647">
        <v>0</v>
      </c>
      <c r="P6647" t="s">
        <v>11385</v>
      </c>
      <c r="Q6647" t="s">
        <v>11806</v>
      </c>
      <c r="R6647">
        <v>65</v>
      </c>
      <c r="S6647">
        <v>0</v>
      </c>
      <c r="T6647" t="s">
        <v>27046</v>
      </c>
      <c r="U6647" t="s">
        <v>20524</v>
      </c>
      <c r="V6647" s="2">
        <v>41258</v>
      </c>
      <c r="W6647" s="7">
        <f t="shared" si="596"/>
        <v>2012</v>
      </c>
      <c r="X6647" s="2">
        <v>41248</v>
      </c>
      <c r="Y6647" t="s">
        <v>93</v>
      </c>
      <c r="Z6647" t="s">
        <v>7</v>
      </c>
      <c r="AA6647" t="s">
        <v>11807</v>
      </c>
      <c r="AB6647">
        <v>2</v>
      </c>
      <c r="AC6647">
        <v>2460</v>
      </c>
      <c r="AD6647">
        <v>15105</v>
      </c>
      <c r="AE6647" t="s">
        <v>21382</v>
      </c>
      <c r="AF6647" t="s">
        <v>27034</v>
      </c>
      <c r="AG6647">
        <f t="shared" si="597"/>
        <v>5</v>
      </c>
      <c r="AI6647" t="str">
        <f t="shared" si="598"/>
        <v/>
      </c>
      <c r="AJ6647">
        <f t="shared" si="595"/>
        <v>0</v>
      </c>
      <c r="AK6647" t="str">
        <f t="shared" si="599"/>
        <v/>
      </c>
    </row>
    <row r="6648" spans="1:37" x14ac:dyDescent="0.25">
      <c r="A6648" s="1">
        <v>0.14583333333333334</v>
      </c>
      <c r="B6648">
        <v>255</v>
      </c>
      <c r="C6648">
        <v>0</v>
      </c>
      <c r="D6648" t="s">
        <v>11808</v>
      </c>
      <c r="E6648">
        <v>0</v>
      </c>
      <c r="F6648">
        <v>0</v>
      </c>
      <c r="G6648" t="s">
        <v>5</v>
      </c>
      <c r="H6648" s="2">
        <v>41303</v>
      </c>
      <c r="I6648" s="2">
        <v>41298</v>
      </c>
      <c r="J6648" t="s">
        <v>3</v>
      </c>
      <c r="K6648">
        <v>520</v>
      </c>
      <c r="L6648">
        <v>17</v>
      </c>
      <c r="M6648">
        <v>444.44</v>
      </c>
      <c r="N6648">
        <v>0</v>
      </c>
      <c r="O6648">
        <v>0</v>
      </c>
      <c r="P6648" t="s">
        <v>11809</v>
      </c>
      <c r="Q6648" t="s">
        <v>11810</v>
      </c>
      <c r="R6648">
        <v>200</v>
      </c>
      <c r="S6648">
        <v>0</v>
      </c>
      <c r="T6648" t="s">
        <v>27046</v>
      </c>
      <c r="U6648" t="s">
        <v>20524</v>
      </c>
      <c r="V6648" s="2">
        <v>41259</v>
      </c>
      <c r="W6648" s="7">
        <f t="shared" si="596"/>
        <v>2012</v>
      </c>
      <c r="X6648" s="2">
        <v>41249</v>
      </c>
      <c r="Y6648" t="s">
        <v>204</v>
      </c>
      <c r="Z6648" t="s">
        <v>7</v>
      </c>
      <c r="AA6648" t="s">
        <v>11811</v>
      </c>
      <c r="AB6648">
        <v>2</v>
      </c>
      <c r="AC6648">
        <v>5801</v>
      </c>
      <c r="AD6648">
        <v>15106</v>
      </c>
      <c r="AE6648" t="s">
        <v>23265</v>
      </c>
      <c r="AF6648" t="s">
        <v>27034</v>
      </c>
      <c r="AG6648">
        <f t="shared" si="597"/>
        <v>5</v>
      </c>
      <c r="AI6648" t="str">
        <f t="shared" si="598"/>
        <v/>
      </c>
      <c r="AJ6648">
        <f t="shared" si="595"/>
        <v>0</v>
      </c>
      <c r="AK6648" t="str">
        <f t="shared" si="599"/>
        <v/>
      </c>
    </row>
    <row r="6649" spans="1:37" x14ac:dyDescent="0.25">
      <c r="A6649" s="1">
        <v>2.0833333333333332E-2</v>
      </c>
      <c r="B6649">
        <v>0</v>
      </c>
      <c r="C6649">
        <v>0</v>
      </c>
      <c r="D6649" t="s">
        <v>11812</v>
      </c>
      <c r="E6649">
        <v>0</v>
      </c>
      <c r="F6649">
        <v>0</v>
      </c>
      <c r="G6649" t="s">
        <v>5</v>
      </c>
      <c r="H6649" s="2">
        <v>41262</v>
      </c>
      <c r="I6649" s="2">
        <v>41260</v>
      </c>
      <c r="J6649" t="s">
        <v>3</v>
      </c>
      <c r="K6649">
        <v>150</v>
      </c>
      <c r="L6649">
        <v>17</v>
      </c>
      <c r="M6649">
        <v>128.21</v>
      </c>
      <c r="N6649">
        <v>0</v>
      </c>
      <c r="O6649">
        <v>0</v>
      </c>
      <c r="P6649" t="s">
        <v>11813</v>
      </c>
      <c r="Q6649" t="s">
        <v>11814</v>
      </c>
      <c r="R6649">
        <v>65</v>
      </c>
      <c r="S6649">
        <v>150</v>
      </c>
      <c r="T6649" t="s">
        <v>27046</v>
      </c>
      <c r="U6649" t="s">
        <v>20524</v>
      </c>
      <c r="V6649" s="2">
        <v>41263</v>
      </c>
      <c r="W6649" s="7">
        <f t="shared" si="596"/>
        <v>2012</v>
      </c>
      <c r="X6649" s="2">
        <v>41249</v>
      </c>
      <c r="Y6649" t="s">
        <v>6</v>
      </c>
      <c r="Z6649" t="s">
        <v>7</v>
      </c>
      <c r="AA6649" t="s">
        <v>4850</v>
      </c>
      <c r="AB6649">
        <v>8</v>
      </c>
      <c r="AC6649">
        <v>2290</v>
      </c>
      <c r="AD6649">
        <v>15107</v>
      </c>
      <c r="AE6649" t="s">
        <v>21100</v>
      </c>
      <c r="AF6649" t="s">
        <v>27034</v>
      </c>
      <c r="AG6649">
        <f t="shared" si="597"/>
        <v>5</v>
      </c>
      <c r="AI6649" t="str">
        <f t="shared" si="598"/>
        <v/>
      </c>
      <c r="AJ6649">
        <f t="shared" si="595"/>
        <v>0</v>
      </c>
      <c r="AK6649" t="str">
        <f t="shared" si="599"/>
        <v/>
      </c>
    </row>
    <row r="6650" spans="1:37" x14ac:dyDescent="0.25">
      <c r="A6650" s="1">
        <v>4.1666666666666664E-2</v>
      </c>
      <c r="B6650">
        <v>2</v>
      </c>
      <c r="C6650">
        <v>0</v>
      </c>
      <c r="D6650" t="s">
        <v>11815</v>
      </c>
      <c r="E6650">
        <v>0</v>
      </c>
      <c r="F6650">
        <v>0</v>
      </c>
      <c r="G6650" t="s">
        <v>5</v>
      </c>
      <c r="H6650" s="2">
        <v>41252</v>
      </c>
      <c r="I6650" s="2">
        <v>41250</v>
      </c>
      <c r="J6650" t="s">
        <v>3</v>
      </c>
      <c r="K6650">
        <v>386</v>
      </c>
      <c r="L6650">
        <v>17</v>
      </c>
      <c r="M6650">
        <v>329.91</v>
      </c>
      <c r="N6650">
        <v>0</v>
      </c>
      <c r="O6650">
        <v>0</v>
      </c>
      <c r="P6650" t="s">
        <v>11391</v>
      </c>
      <c r="Q6650" t="s">
        <v>11816</v>
      </c>
      <c r="R6650">
        <v>65</v>
      </c>
      <c r="S6650">
        <v>0</v>
      </c>
      <c r="T6650" t="s">
        <v>27046</v>
      </c>
      <c r="U6650" t="s">
        <v>20524</v>
      </c>
      <c r="V6650" s="2">
        <v>41251</v>
      </c>
      <c r="W6650" s="7">
        <f t="shared" si="596"/>
        <v>2012</v>
      </c>
      <c r="X6650" s="2">
        <v>41249</v>
      </c>
      <c r="Y6650" t="s">
        <v>6</v>
      </c>
      <c r="Z6650" t="s">
        <v>7</v>
      </c>
      <c r="AA6650" t="s">
        <v>1699</v>
      </c>
      <c r="AB6650">
        <v>1</v>
      </c>
      <c r="AC6650">
        <v>7552</v>
      </c>
      <c r="AD6650">
        <v>15108</v>
      </c>
      <c r="AE6650" t="s">
        <v>24945</v>
      </c>
      <c r="AF6650" t="s">
        <v>27034</v>
      </c>
      <c r="AG6650">
        <f t="shared" si="597"/>
        <v>5</v>
      </c>
      <c r="AI6650" t="str">
        <f t="shared" si="598"/>
        <v/>
      </c>
      <c r="AJ6650">
        <f t="shared" si="595"/>
        <v>0</v>
      </c>
      <c r="AK6650" t="str">
        <f t="shared" si="599"/>
        <v/>
      </c>
    </row>
    <row r="6651" spans="1:37" x14ac:dyDescent="0.25">
      <c r="A6651" s="1">
        <v>6.25E-2</v>
      </c>
      <c r="B6651">
        <v>0</v>
      </c>
      <c r="C6651">
        <v>0</v>
      </c>
      <c r="D6651" t="s">
        <v>11817</v>
      </c>
      <c r="E6651">
        <v>0</v>
      </c>
      <c r="F6651">
        <v>0</v>
      </c>
      <c r="G6651" t="s">
        <v>5</v>
      </c>
      <c r="H6651" s="2">
        <v>41402</v>
      </c>
      <c r="I6651" s="2">
        <v>41402</v>
      </c>
      <c r="J6651" t="s">
        <v>3</v>
      </c>
      <c r="K6651">
        <v>315</v>
      </c>
      <c r="L6651">
        <v>17</v>
      </c>
      <c r="M6651">
        <v>269.23</v>
      </c>
      <c r="N6651">
        <v>0</v>
      </c>
      <c r="O6651">
        <v>0</v>
      </c>
      <c r="P6651" t="s">
        <v>11818</v>
      </c>
      <c r="Q6651" t="s">
        <v>11819</v>
      </c>
      <c r="R6651">
        <v>65</v>
      </c>
      <c r="S6651">
        <v>0</v>
      </c>
      <c r="T6651" t="s">
        <v>27046</v>
      </c>
      <c r="U6651" t="s">
        <v>20524</v>
      </c>
      <c r="V6651" s="2">
        <v>41252</v>
      </c>
      <c r="W6651" s="7">
        <f t="shared" si="596"/>
        <v>2012</v>
      </c>
      <c r="X6651" s="2">
        <v>41250</v>
      </c>
      <c r="Y6651" t="s">
        <v>199</v>
      </c>
      <c r="Z6651" t="s">
        <v>7</v>
      </c>
      <c r="AA6651" t="s">
        <v>11820</v>
      </c>
      <c r="AB6651">
        <v>1</v>
      </c>
      <c r="AC6651">
        <v>2892</v>
      </c>
      <c r="AD6651">
        <v>15109</v>
      </c>
      <c r="AE6651" t="s">
        <v>21526</v>
      </c>
      <c r="AF6651" t="s">
        <v>27034</v>
      </c>
      <c r="AG6651">
        <f t="shared" si="597"/>
        <v>5</v>
      </c>
      <c r="AI6651" t="str">
        <f t="shared" si="598"/>
        <v/>
      </c>
      <c r="AJ6651">
        <f t="shared" si="595"/>
        <v>0</v>
      </c>
      <c r="AK6651" t="str">
        <f t="shared" si="599"/>
        <v/>
      </c>
    </row>
    <row r="6652" spans="1:37" x14ac:dyDescent="0.25">
      <c r="A6652" s="1">
        <v>2.0833333333333332E-2</v>
      </c>
      <c r="B6652">
        <v>0</v>
      </c>
      <c r="C6652">
        <v>0</v>
      </c>
      <c r="D6652" t="s">
        <v>11821</v>
      </c>
      <c r="E6652">
        <v>0</v>
      </c>
      <c r="F6652">
        <v>0</v>
      </c>
      <c r="G6652" t="s">
        <v>5</v>
      </c>
      <c r="H6652" s="2">
        <v>41253</v>
      </c>
      <c r="I6652" s="2">
        <v>41252</v>
      </c>
      <c r="J6652" t="s">
        <v>3</v>
      </c>
      <c r="K6652">
        <v>158</v>
      </c>
      <c r="L6652">
        <v>17</v>
      </c>
      <c r="M6652">
        <v>135.04</v>
      </c>
      <c r="N6652">
        <v>0</v>
      </c>
      <c r="O6652">
        <v>0</v>
      </c>
      <c r="P6652" t="s">
        <v>10830</v>
      </c>
      <c r="Q6652" t="s">
        <v>11822</v>
      </c>
      <c r="R6652">
        <v>65</v>
      </c>
      <c r="S6652">
        <v>0</v>
      </c>
      <c r="T6652" t="s">
        <v>27046</v>
      </c>
      <c r="U6652" t="s">
        <v>20524</v>
      </c>
      <c r="V6652" s="2">
        <v>41252</v>
      </c>
      <c r="W6652" s="7">
        <f t="shared" si="596"/>
        <v>2012</v>
      </c>
      <c r="X6652" s="2">
        <v>41250</v>
      </c>
      <c r="Y6652" t="s">
        <v>47</v>
      </c>
      <c r="Z6652" t="s">
        <v>7</v>
      </c>
      <c r="AA6652" t="s">
        <v>110</v>
      </c>
      <c r="AB6652">
        <v>1</v>
      </c>
      <c r="AC6652">
        <v>7553</v>
      </c>
      <c r="AD6652">
        <v>15110</v>
      </c>
      <c r="AE6652" t="s">
        <v>24946</v>
      </c>
      <c r="AF6652" t="s">
        <v>27034</v>
      </c>
      <c r="AG6652">
        <f t="shared" si="597"/>
        <v>5</v>
      </c>
      <c r="AI6652" t="str">
        <f t="shared" si="598"/>
        <v/>
      </c>
      <c r="AJ6652">
        <f t="shared" si="595"/>
        <v>0</v>
      </c>
      <c r="AK6652" t="str">
        <f t="shared" si="599"/>
        <v/>
      </c>
    </row>
    <row r="6653" spans="1:37" x14ac:dyDescent="0.25">
      <c r="A6653" s="1">
        <v>6.25E-2</v>
      </c>
      <c r="B6653">
        <v>0</v>
      </c>
      <c r="C6653">
        <v>0</v>
      </c>
      <c r="D6653" t="s">
        <v>11823</v>
      </c>
      <c r="E6653">
        <v>0</v>
      </c>
      <c r="F6653">
        <v>0</v>
      </c>
      <c r="G6653" t="s">
        <v>5</v>
      </c>
      <c r="H6653" s="2">
        <v>41259</v>
      </c>
      <c r="I6653" s="2">
        <v>41256</v>
      </c>
      <c r="J6653" t="s">
        <v>3</v>
      </c>
      <c r="K6653">
        <v>257</v>
      </c>
      <c r="L6653">
        <v>17</v>
      </c>
      <c r="M6653">
        <v>219.66</v>
      </c>
      <c r="N6653">
        <v>0</v>
      </c>
      <c r="O6653">
        <v>0</v>
      </c>
      <c r="P6653" t="s">
        <v>10872</v>
      </c>
      <c r="Q6653" t="s">
        <v>11824</v>
      </c>
      <c r="R6653">
        <v>65</v>
      </c>
      <c r="S6653">
        <v>0</v>
      </c>
      <c r="T6653" t="s">
        <v>27046</v>
      </c>
      <c r="U6653" t="s">
        <v>20524</v>
      </c>
      <c r="V6653" s="2">
        <v>41262</v>
      </c>
      <c r="W6653" s="7">
        <f t="shared" si="596"/>
        <v>2012</v>
      </c>
      <c r="X6653" s="2">
        <v>41252</v>
      </c>
      <c r="Y6653" t="s">
        <v>443</v>
      </c>
      <c r="Z6653" t="s">
        <v>7</v>
      </c>
      <c r="AA6653" t="s">
        <v>11825</v>
      </c>
      <c r="AB6653">
        <v>2</v>
      </c>
      <c r="AC6653">
        <v>7554</v>
      </c>
      <c r="AD6653">
        <v>15111</v>
      </c>
      <c r="AE6653" t="s">
        <v>24947</v>
      </c>
      <c r="AF6653" t="s">
        <v>27034</v>
      </c>
      <c r="AG6653">
        <f t="shared" si="597"/>
        <v>5</v>
      </c>
      <c r="AI6653" t="str">
        <f t="shared" si="598"/>
        <v/>
      </c>
      <c r="AJ6653">
        <f t="shared" si="595"/>
        <v>0</v>
      </c>
      <c r="AK6653" t="str">
        <f t="shared" si="599"/>
        <v/>
      </c>
    </row>
    <row r="6654" spans="1:37" x14ac:dyDescent="0.25">
      <c r="A6654" s="1">
        <v>6.25E-2</v>
      </c>
      <c r="B6654">
        <v>0</v>
      </c>
      <c r="C6654">
        <v>0</v>
      </c>
      <c r="D6654" t="s">
        <v>11826</v>
      </c>
      <c r="E6654">
        <v>0</v>
      </c>
      <c r="F6654">
        <v>0</v>
      </c>
      <c r="G6654" t="s">
        <v>5</v>
      </c>
      <c r="H6654" s="2">
        <v>41253</v>
      </c>
      <c r="I6654" s="2">
        <v>41252</v>
      </c>
      <c r="J6654" t="s">
        <v>3</v>
      </c>
      <c r="K6654">
        <v>216</v>
      </c>
      <c r="L6654">
        <v>17</v>
      </c>
      <c r="M6654">
        <v>184.62</v>
      </c>
      <c r="N6654">
        <v>0</v>
      </c>
      <c r="O6654">
        <v>0</v>
      </c>
      <c r="P6654" t="s">
        <v>11437</v>
      </c>
      <c r="Q6654" t="s">
        <v>11827</v>
      </c>
      <c r="R6654">
        <v>65</v>
      </c>
      <c r="S6654">
        <v>0</v>
      </c>
      <c r="T6654" t="s">
        <v>27046</v>
      </c>
      <c r="U6654" t="s">
        <v>20524</v>
      </c>
      <c r="V6654" s="2">
        <v>41254</v>
      </c>
      <c r="W6654" s="7">
        <f t="shared" si="596"/>
        <v>2012</v>
      </c>
      <c r="X6654" s="2">
        <v>41252</v>
      </c>
      <c r="Y6654" t="s">
        <v>47</v>
      </c>
      <c r="Z6654" t="s">
        <v>7</v>
      </c>
      <c r="AA6654" t="s">
        <v>286</v>
      </c>
      <c r="AB6654">
        <v>1</v>
      </c>
      <c r="AC6654">
        <v>7555</v>
      </c>
      <c r="AD6654">
        <v>15112</v>
      </c>
      <c r="AE6654" t="s">
        <v>24948</v>
      </c>
      <c r="AF6654" t="s">
        <v>27034</v>
      </c>
      <c r="AG6654">
        <f t="shared" si="597"/>
        <v>5</v>
      </c>
      <c r="AI6654" t="str">
        <f t="shared" si="598"/>
        <v/>
      </c>
      <c r="AJ6654">
        <f t="shared" si="595"/>
        <v>0</v>
      </c>
      <c r="AK6654" t="str">
        <f t="shared" si="599"/>
        <v/>
      </c>
    </row>
    <row r="6655" spans="1:37" x14ac:dyDescent="0.25">
      <c r="A6655" s="1">
        <v>4.1666666666666664E-2</v>
      </c>
      <c r="B6655">
        <v>0</v>
      </c>
      <c r="C6655">
        <v>0</v>
      </c>
      <c r="D6655" t="s">
        <v>11828</v>
      </c>
      <c r="E6655">
        <v>0</v>
      </c>
      <c r="F6655">
        <v>0</v>
      </c>
      <c r="G6655" t="s">
        <v>5</v>
      </c>
      <c r="H6655" s="2">
        <v>41255</v>
      </c>
      <c r="I6655" s="2">
        <v>41253</v>
      </c>
      <c r="J6655" t="s">
        <v>3</v>
      </c>
      <c r="K6655">
        <v>239</v>
      </c>
      <c r="L6655">
        <v>17</v>
      </c>
      <c r="M6655">
        <v>204.27</v>
      </c>
      <c r="N6655">
        <v>36</v>
      </c>
      <c r="O6655">
        <v>15</v>
      </c>
      <c r="P6655" t="s">
        <v>11829</v>
      </c>
      <c r="Q6655" t="s">
        <v>11830</v>
      </c>
      <c r="R6655">
        <v>65</v>
      </c>
      <c r="S6655">
        <v>0</v>
      </c>
      <c r="T6655" t="s">
        <v>27046</v>
      </c>
      <c r="U6655" t="s">
        <v>20524</v>
      </c>
      <c r="V6655" s="2">
        <v>41255</v>
      </c>
      <c r="W6655" s="7">
        <f t="shared" si="596"/>
        <v>2012</v>
      </c>
      <c r="X6655" s="2">
        <v>41253</v>
      </c>
      <c r="Y6655" t="s">
        <v>47</v>
      </c>
      <c r="Z6655" t="s">
        <v>7</v>
      </c>
      <c r="AA6655" t="s">
        <v>923</v>
      </c>
      <c r="AB6655">
        <v>1</v>
      </c>
      <c r="AC6655">
        <v>4635</v>
      </c>
      <c r="AD6655">
        <v>15113</v>
      </c>
      <c r="AE6655" t="s">
        <v>22211</v>
      </c>
      <c r="AF6655" t="s">
        <v>27034</v>
      </c>
      <c r="AG6655">
        <f t="shared" si="597"/>
        <v>5</v>
      </c>
      <c r="AI6655" t="str">
        <f t="shared" si="598"/>
        <v/>
      </c>
      <c r="AJ6655">
        <f t="shared" si="595"/>
        <v>0</v>
      </c>
      <c r="AK6655" t="str">
        <f t="shared" si="599"/>
        <v/>
      </c>
    </row>
    <row r="6656" spans="1:37" x14ac:dyDescent="0.25">
      <c r="A6656" s="1">
        <v>8.3333333333333329E-2</v>
      </c>
      <c r="B6656">
        <v>5</v>
      </c>
      <c r="C6656">
        <v>0</v>
      </c>
      <c r="D6656" t="s">
        <v>11831</v>
      </c>
      <c r="E6656">
        <v>0</v>
      </c>
      <c r="F6656">
        <v>0</v>
      </c>
      <c r="G6656" t="s">
        <v>5</v>
      </c>
      <c r="H6656" s="2">
        <v>41253</v>
      </c>
      <c r="I6656" s="2">
        <v>41253</v>
      </c>
      <c r="J6656" t="s">
        <v>3</v>
      </c>
      <c r="K6656">
        <v>250</v>
      </c>
      <c r="L6656">
        <v>17</v>
      </c>
      <c r="M6656">
        <v>213.68</v>
      </c>
      <c r="N6656">
        <v>0</v>
      </c>
      <c r="O6656">
        <v>0</v>
      </c>
      <c r="P6656">
        <v>213.68</v>
      </c>
      <c r="Q6656" t="s">
        <v>0</v>
      </c>
      <c r="R6656">
        <v>0</v>
      </c>
      <c r="S6656">
        <v>0</v>
      </c>
      <c r="T6656" t="s">
        <v>27046</v>
      </c>
      <c r="U6656" t="s">
        <v>20524</v>
      </c>
      <c r="V6656" s="2">
        <v>41255</v>
      </c>
      <c r="W6656" s="7">
        <f t="shared" si="596"/>
        <v>2012</v>
      </c>
      <c r="X6656" s="2">
        <v>41253</v>
      </c>
      <c r="Y6656" t="s">
        <v>12</v>
      </c>
      <c r="Z6656" t="s">
        <v>7</v>
      </c>
      <c r="AA6656" t="s">
        <v>115</v>
      </c>
      <c r="AB6656">
        <v>1</v>
      </c>
      <c r="AC6656">
        <v>5371</v>
      </c>
      <c r="AD6656">
        <v>15114</v>
      </c>
      <c r="AE6656" t="s">
        <v>22860</v>
      </c>
      <c r="AF6656" t="s">
        <v>27034</v>
      </c>
      <c r="AG6656">
        <f t="shared" si="597"/>
        <v>5</v>
      </c>
      <c r="AI6656" t="str">
        <f t="shared" si="598"/>
        <v/>
      </c>
      <c r="AJ6656">
        <f t="shared" si="595"/>
        <v>0</v>
      </c>
      <c r="AK6656" t="str">
        <f t="shared" si="599"/>
        <v/>
      </c>
    </row>
    <row r="6657" spans="1:37" x14ac:dyDescent="0.25">
      <c r="A6657" s="1">
        <v>0</v>
      </c>
      <c r="B6657">
        <v>0</v>
      </c>
      <c r="C6657">
        <v>0</v>
      </c>
      <c r="D6657" t="s">
        <v>11832</v>
      </c>
      <c r="E6657">
        <v>0</v>
      </c>
      <c r="F6657">
        <v>0</v>
      </c>
      <c r="G6657" t="s">
        <v>5</v>
      </c>
      <c r="H6657" s="2">
        <v>41285</v>
      </c>
      <c r="I6657" s="2">
        <v>41277</v>
      </c>
      <c r="J6657" t="s">
        <v>3</v>
      </c>
      <c r="K6657">
        <v>129</v>
      </c>
      <c r="L6657">
        <v>17</v>
      </c>
      <c r="M6657">
        <v>110.26</v>
      </c>
      <c r="N6657">
        <v>0</v>
      </c>
      <c r="O6657">
        <v>0</v>
      </c>
      <c r="P6657" t="s">
        <v>11616</v>
      </c>
      <c r="Q6657" t="s">
        <v>11833</v>
      </c>
      <c r="R6657">
        <v>65</v>
      </c>
      <c r="S6657">
        <v>0</v>
      </c>
      <c r="T6657" t="s">
        <v>27046</v>
      </c>
      <c r="U6657" t="s">
        <v>20524</v>
      </c>
      <c r="V6657" s="2">
        <v>41265</v>
      </c>
      <c r="W6657" s="7">
        <f t="shared" si="596"/>
        <v>2012</v>
      </c>
      <c r="X6657" s="2">
        <v>41255</v>
      </c>
      <c r="Y6657" t="s">
        <v>6</v>
      </c>
      <c r="Z6657" t="s">
        <v>7</v>
      </c>
      <c r="AA6657" t="s">
        <v>11834</v>
      </c>
      <c r="AB6657">
        <v>3</v>
      </c>
      <c r="AC6657">
        <v>7556</v>
      </c>
      <c r="AD6657">
        <v>15115</v>
      </c>
      <c r="AE6657" t="s">
        <v>24949</v>
      </c>
      <c r="AF6657" t="s">
        <v>27034</v>
      </c>
      <c r="AG6657">
        <f t="shared" si="597"/>
        <v>5</v>
      </c>
      <c r="AI6657" t="str">
        <f t="shared" si="598"/>
        <v/>
      </c>
      <c r="AJ6657">
        <f t="shared" si="595"/>
        <v>0</v>
      </c>
      <c r="AK6657" t="str">
        <f t="shared" si="599"/>
        <v/>
      </c>
    </row>
    <row r="6658" spans="1:37" x14ac:dyDescent="0.25">
      <c r="A6658" s="1">
        <v>0</v>
      </c>
      <c r="B6658">
        <v>0</v>
      </c>
      <c r="C6658" t="s">
        <v>11835</v>
      </c>
      <c r="D6658" t="s">
        <v>11836</v>
      </c>
      <c r="E6658">
        <v>0</v>
      </c>
      <c r="F6658">
        <v>0</v>
      </c>
      <c r="G6658" t="s">
        <v>5</v>
      </c>
      <c r="H6658" s="2">
        <v>41263</v>
      </c>
      <c r="I6658" t="s">
        <v>2</v>
      </c>
      <c r="J6658" t="s">
        <v>3</v>
      </c>
      <c r="K6658">
        <v>264</v>
      </c>
      <c r="L6658">
        <v>17</v>
      </c>
      <c r="M6658">
        <v>225.64</v>
      </c>
      <c r="N6658">
        <v>25.04</v>
      </c>
      <c r="O6658">
        <v>10</v>
      </c>
      <c r="P6658" t="s">
        <v>11396</v>
      </c>
      <c r="Q6658" t="s">
        <v>11837</v>
      </c>
      <c r="R6658">
        <v>65</v>
      </c>
      <c r="S6658">
        <v>0</v>
      </c>
      <c r="T6658" t="s">
        <v>27046</v>
      </c>
      <c r="U6658" t="s">
        <v>20524</v>
      </c>
      <c r="V6658" s="2">
        <v>41265</v>
      </c>
      <c r="W6658" s="7">
        <f t="shared" si="596"/>
        <v>2012</v>
      </c>
      <c r="X6658" s="2">
        <v>41255</v>
      </c>
      <c r="Y6658" t="s">
        <v>35</v>
      </c>
      <c r="Z6658" t="s">
        <v>62</v>
      </c>
      <c r="AA6658" t="s">
        <v>63</v>
      </c>
      <c r="AB6658">
        <v>2</v>
      </c>
      <c r="AC6658">
        <v>7557</v>
      </c>
      <c r="AD6658">
        <v>15116</v>
      </c>
      <c r="AE6658" t="s">
        <v>24950</v>
      </c>
      <c r="AF6658" t="s">
        <v>27034</v>
      </c>
      <c r="AG6658">
        <f t="shared" si="597"/>
        <v>5</v>
      </c>
      <c r="AI6658" t="str">
        <f t="shared" si="598"/>
        <v/>
      </c>
      <c r="AJ6658">
        <f t="shared" ref="AJ6658:AJ6721" si="600">LEN(AI6658)</f>
        <v>0</v>
      </c>
      <c r="AK6658" t="str">
        <f t="shared" si="599"/>
        <v/>
      </c>
    </row>
    <row r="6659" spans="1:37" x14ac:dyDescent="0.25">
      <c r="A6659" s="1">
        <v>8.3333333333333329E-2</v>
      </c>
      <c r="B6659">
        <v>27</v>
      </c>
      <c r="C6659">
        <v>0</v>
      </c>
      <c r="D6659" t="s">
        <v>11838</v>
      </c>
      <c r="E6659">
        <v>0</v>
      </c>
      <c r="F6659">
        <v>0</v>
      </c>
      <c r="G6659" t="s">
        <v>5</v>
      </c>
      <c r="H6659" s="2">
        <v>41278</v>
      </c>
      <c r="I6659" s="2">
        <v>41277</v>
      </c>
      <c r="J6659" t="s">
        <v>3</v>
      </c>
      <c r="K6659">
        <v>222</v>
      </c>
      <c r="L6659">
        <v>17</v>
      </c>
      <c r="M6659">
        <v>189.74</v>
      </c>
      <c r="N6659">
        <v>0</v>
      </c>
      <c r="O6659">
        <v>0</v>
      </c>
      <c r="P6659" t="s">
        <v>11251</v>
      </c>
      <c r="Q6659" t="s">
        <v>11839</v>
      </c>
      <c r="R6659">
        <v>65</v>
      </c>
      <c r="S6659">
        <v>0</v>
      </c>
      <c r="T6659" t="s">
        <v>27532</v>
      </c>
      <c r="U6659" t="s">
        <v>20524</v>
      </c>
      <c r="V6659" t="s">
        <v>11840</v>
      </c>
      <c r="W6659" s="7">
        <f t="shared" ref="W6659:W6722" si="601">YEAR(X6659)</f>
        <v>2012</v>
      </c>
      <c r="X6659" s="2">
        <v>41255</v>
      </c>
      <c r="Y6659" t="s">
        <v>80</v>
      </c>
      <c r="Z6659" t="s">
        <v>7</v>
      </c>
      <c r="AA6659" t="s">
        <v>7853</v>
      </c>
      <c r="AB6659">
        <v>4</v>
      </c>
      <c r="AC6659">
        <v>6620</v>
      </c>
      <c r="AD6659">
        <v>15117</v>
      </c>
      <c r="AE6659" t="s">
        <v>24055</v>
      </c>
      <c r="AF6659" t="s">
        <v>27034</v>
      </c>
      <c r="AG6659">
        <f t="shared" ref="AG6659:AG6722" si="602">LEN(V6659)</f>
        <v>39</v>
      </c>
      <c r="AH6659" t="str">
        <f>MID(V6659,1,31)</f>
        <v xml:space="preserve">2 צדדי נעילת קערה שבורים       </v>
      </c>
      <c r="AI6659" t="str">
        <f t="shared" ref="AI6659:AI6722" si="603">TRIM(AH6659)</f>
        <v>2 צדדי נעילת קערה שבורים</v>
      </c>
      <c r="AJ6659">
        <f t="shared" si="600"/>
        <v>24</v>
      </c>
      <c r="AK6659" t="str">
        <f t="shared" ref="AK6659:AK6722" si="604">TRIM(T6659)&amp;IF(AND(LEN(T6659)&gt;0,LEN(AI6659)&gt;0),",","")&amp;TRIM(AI6659)</f>
        <v>2 צדדי נעילת קערה שבורים,2 צדדי נעילת קערה שבורים</v>
      </c>
    </row>
    <row r="6660" spans="1:37" x14ac:dyDescent="0.25">
      <c r="A6660" s="1">
        <v>0</v>
      </c>
      <c r="B6660">
        <v>0</v>
      </c>
      <c r="C6660">
        <v>0</v>
      </c>
      <c r="D6660" t="s">
        <v>11841</v>
      </c>
      <c r="E6660">
        <v>0</v>
      </c>
      <c r="F6660">
        <v>0</v>
      </c>
      <c r="G6660" t="s">
        <v>5</v>
      </c>
      <c r="H6660" s="2">
        <v>41270</v>
      </c>
      <c r="I6660" s="2">
        <v>41270</v>
      </c>
      <c r="J6660" t="s">
        <v>3</v>
      </c>
      <c r="K6660">
        <v>456</v>
      </c>
      <c r="L6660">
        <v>17</v>
      </c>
      <c r="M6660">
        <v>389.74</v>
      </c>
      <c r="N6660">
        <v>0</v>
      </c>
      <c r="O6660">
        <v>0</v>
      </c>
      <c r="P6660" t="s">
        <v>11208</v>
      </c>
      <c r="Q6660" t="s">
        <v>11842</v>
      </c>
      <c r="R6660">
        <v>75</v>
      </c>
      <c r="S6660">
        <v>0</v>
      </c>
      <c r="T6660" t="s">
        <v>27046</v>
      </c>
      <c r="U6660" t="s">
        <v>20520</v>
      </c>
      <c r="V6660" s="2">
        <v>41271</v>
      </c>
      <c r="W6660" s="7">
        <f t="shared" si="601"/>
        <v>2012</v>
      </c>
      <c r="X6660" s="2">
        <v>41257</v>
      </c>
      <c r="Y6660" t="s">
        <v>80</v>
      </c>
      <c r="Z6660" t="s">
        <v>7</v>
      </c>
      <c r="AA6660" t="s">
        <v>11843</v>
      </c>
      <c r="AB6660">
        <v>3</v>
      </c>
      <c r="AC6660">
        <v>7558</v>
      </c>
      <c r="AD6660">
        <v>15118</v>
      </c>
      <c r="AE6660" t="s">
        <v>24951</v>
      </c>
      <c r="AF6660" t="s">
        <v>27034</v>
      </c>
      <c r="AG6660">
        <f t="shared" si="602"/>
        <v>5</v>
      </c>
      <c r="AI6660" t="str">
        <f t="shared" si="603"/>
        <v/>
      </c>
      <c r="AJ6660">
        <f t="shared" si="600"/>
        <v>0</v>
      </c>
      <c r="AK6660" t="str">
        <f t="shared" si="604"/>
        <v/>
      </c>
    </row>
    <row r="6661" spans="1:37" x14ac:dyDescent="0.25">
      <c r="A6661" s="1">
        <v>8.3333333333333329E-2</v>
      </c>
      <c r="B6661">
        <v>5</v>
      </c>
      <c r="C6661">
        <v>0</v>
      </c>
      <c r="D6661" t="s">
        <v>11844</v>
      </c>
      <c r="E6661">
        <v>0</v>
      </c>
      <c r="F6661">
        <v>0</v>
      </c>
      <c r="G6661" t="s">
        <v>5</v>
      </c>
      <c r="H6661" s="2">
        <v>41273</v>
      </c>
      <c r="I6661" s="2">
        <v>41260</v>
      </c>
      <c r="J6661" t="s">
        <v>3</v>
      </c>
      <c r="K6661">
        <v>330</v>
      </c>
      <c r="L6661">
        <v>17</v>
      </c>
      <c r="M6661">
        <v>282.05</v>
      </c>
      <c r="N6661">
        <v>0</v>
      </c>
      <c r="O6661">
        <v>0</v>
      </c>
      <c r="P6661" t="s">
        <v>11845</v>
      </c>
      <c r="Q6661" t="s">
        <v>11846</v>
      </c>
      <c r="R6661">
        <v>65</v>
      </c>
      <c r="S6661">
        <v>0</v>
      </c>
      <c r="T6661" t="s">
        <v>27046</v>
      </c>
      <c r="U6661" t="s">
        <v>20524</v>
      </c>
      <c r="V6661" s="2">
        <v>41264</v>
      </c>
      <c r="W6661" s="7">
        <f t="shared" si="601"/>
        <v>2012</v>
      </c>
      <c r="X6661" s="2">
        <v>41257</v>
      </c>
      <c r="Y6661" t="s">
        <v>28</v>
      </c>
      <c r="Z6661" t="s">
        <v>7</v>
      </c>
      <c r="AA6661" t="s">
        <v>5975</v>
      </c>
      <c r="AB6661">
        <v>9</v>
      </c>
      <c r="AC6661">
        <v>7559</v>
      </c>
      <c r="AD6661">
        <v>15119</v>
      </c>
      <c r="AE6661" t="s">
        <v>24952</v>
      </c>
      <c r="AF6661" t="s">
        <v>27034</v>
      </c>
      <c r="AG6661">
        <f t="shared" si="602"/>
        <v>5</v>
      </c>
      <c r="AI6661" t="str">
        <f t="shared" si="603"/>
        <v/>
      </c>
      <c r="AJ6661">
        <f t="shared" si="600"/>
        <v>0</v>
      </c>
      <c r="AK6661" t="str">
        <f t="shared" si="604"/>
        <v/>
      </c>
    </row>
    <row r="6662" spans="1:37" x14ac:dyDescent="0.25">
      <c r="A6662" s="1">
        <v>8.3333333333333329E-2</v>
      </c>
      <c r="B6662">
        <v>5</v>
      </c>
      <c r="C6662">
        <v>0</v>
      </c>
      <c r="D6662" t="s">
        <v>11847</v>
      </c>
      <c r="E6662">
        <v>0</v>
      </c>
      <c r="F6662">
        <v>0</v>
      </c>
      <c r="G6662" t="s">
        <v>5</v>
      </c>
      <c r="H6662" s="2">
        <v>41260</v>
      </c>
      <c r="I6662" s="2">
        <v>41260</v>
      </c>
      <c r="J6662" t="s">
        <v>3</v>
      </c>
      <c r="K6662">
        <v>293</v>
      </c>
      <c r="L6662">
        <v>18</v>
      </c>
      <c r="M6662">
        <v>250.43</v>
      </c>
      <c r="N6662">
        <v>0</v>
      </c>
      <c r="O6662">
        <v>0</v>
      </c>
      <c r="P6662" t="s">
        <v>10689</v>
      </c>
      <c r="Q6662" t="s">
        <v>11848</v>
      </c>
      <c r="R6662">
        <v>85</v>
      </c>
      <c r="S6662">
        <v>0</v>
      </c>
      <c r="T6662" t="s">
        <v>27046</v>
      </c>
      <c r="U6662" t="s">
        <v>20522</v>
      </c>
      <c r="V6662" s="2">
        <v>41264</v>
      </c>
      <c r="W6662" s="7">
        <f t="shared" si="601"/>
        <v>2012</v>
      </c>
      <c r="X6662" s="2">
        <v>41257</v>
      </c>
      <c r="Y6662" t="s">
        <v>3304</v>
      </c>
      <c r="Z6662" t="s">
        <v>7</v>
      </c>
      <c r="AA6662" t="s">
        <v>215</v>
      </c>
      <c r="AB6662">
        <v>9</v>
      </c>
      <c r="AC6662">
        <v>3736</v>
      </c>
      <c r="AD6662">
        <v>15120</v>
      </c>
      <c r="AE6662" t="s">
        <v>21851</v>
      </c>
      <c r="AF6662" t="s">
        <v>27034</v>
      </c>
      <c r="AG6662">
        <f t="shared" si="602"/>
        <v>5</v>
      </c>
      <c r="AI6662" t="str">
        <f t="shared" si="603"/>
        <v/>
      </c>
      <c r="AJ6662">
        <f t="shared" si="600"/>
        <v>0</v>
      </c>
      <c r="AK6662" t="str">
        <f t="shared" si="604"/>
        <v/>
      </c>
    </row>
    <row r="6663" spans="1:37" x14ac:dyDescent="0.25">
      <c r="A6663" s="1">
        <v>6.25E-2</v>
      </c>
      <c r="B6663">
        <v>30</v>
      </c>
      <c r="C6663">
        <v>0</v>
      </c>
      <c r="D6663" t="s">
        <v>11849</v>
      </c>
      <c r="E6663">
        <v>0</v>
      </c>
      <c r="F6663">
        <v>0</v>
      </c>
      <c r="G6663" t="s">
        <v>5</v>
      </c>
      <c r="H6663" s="2">
        <v>41269</v>
      </c>
      <c r="I6663" s="2">
        <v>41269</v>
      </c>
      <c r="J6663" t="s">
        <v>3</v>
      </c>
      <c r="K6663">
        <v>265</v>
      </c>
      <c r="L6663">
        <v>17</v>
      </c>
      <c r="M6663">
        <v>226.5</v>
      </c>
      <c r="N6663">
        <v>0</v>
      </c>
      <c r="O6663">
        <v>0</v>
      </c>
      <c r="P6663" t="s">
        <v>11850</v>
      </c>
      <c r="Q6663" t="s">
        <v>11851</v>
      </c>
      <c r="R6663">
        <v>65</v>
      </c>
      <c r="S6663">
        <v>0</v>
      </c>
      <c r="T6663" t="s">
        <v>27046</v>
      </c>
      <c r="U6663" t="s">
        <v>20524</v>
      </c>
      <c r="V6663" s="2">
        <v>41269</v>
      </c>
      <c r="W6663" s="7">
        <f t="shared" si="601"/>
        <v>2012</v>
      </c>
      <c r="X6663" s="2">
        <v>41259</v>
      </c>
      <c r="Y6663" t="s">
        <v>6</v>
      </c>
      <c r="Z6663" t="s">
        <v>145</v>
      </c>
      <c r="AA6663" t="s">
        <v>11852</v>
      </c>
      <c r="AB6663">
        <v>4</v>
      </c>
      <c r="AC6663">
        <v>7363</v>
      </c>
      <c r="AD6663">
        <v>15121</v>
      </c>
      <c r="AE6663" t="s">
        <v>24763</v>
      </c>
      <c r="AF6663" t="s">
        <v>27034</v>
      </c>
      <c r="AG6663">
        <f t="shared" si="602"/>
        <v>5</v>
      </c>
      <c r="AI6663" t="str">
        <f t="shared" si="603"/>
        <v/>
      </c>
      <c r="AJ6663">
        <f t="shared" si="600"/>
        <v>0</v>
      </c>
      <c r="AK6663" t="str">
        <f t="shared" si="604"/>
        <v/>
      </c>
    </row>
    <row r="6664" spans="1:37" x14ac:dyDescent="0.25">
      <c r="A6664" s="1">
        <v>0</v>
      </c>
      <c r="B6664">
        <v>0</v>
      </c>
      <c r="C6664">
        <v>0</v>
      </c>
      <c r="D6664" t="s">
        <v>11853</v>
      </c>
      <c r="E6664">
        <v>0</v>
      </c>
      <c r="F6664">
        <v>0</v>
      </c>
      <c r="G6664" t="s">
        <v>5</v>
      </c>
      <c r="H6664" s="2">
        <v>41264</v>
      </c>
      <c r="I6664" s="2">
        <v>41264</v>
      </c>
      <c r="J6664" t="s">
        <v>3</v>
      </c>
      <c r="K6664">
        <v>242</v>
      </c>
      <c r="L6664">
        <v>17</v>
      </c>
      <c r="M6664">
        <v>206.84</v>
      </c>
      <c r="N6664">
        <v>0</v>
      </c>
      <c r="O6664">
        <v>0</v>
      </c>
      <c r="P6664" t="s">
        <v>11854</v>
      </c>
      <c r="Q6664" t="s">
        <v>11855</v>
      </c>
      <c r="R6664">
        <v>65</v>
      </c>
      <c r="S6664">
        <v>0</v>
      </c>
      <c r="T6664" t="s">
        <v>27046</v>
      </c>
      <c r="U6664" t="s">
        <v>20524</v>
      </c>
      <c r="V6664" s="2">
        <v>41266</v>
      </c>
      <c r="W6664" s="7">
        <f t="shared" si="601"/>
        <v>2012</v>
      </c>
      <c r="X6664" s="2">
        <v>41259</v>
      </c>
      <c r="Y6664" t="s">
        <v>5824</v>
      </c>
      <c r="Z6664" t="s">
        <v>7</v>
      </c>
      <c r="AA6664" t="s">
        <v>655</v>
      </c>
      <c r="AB6664">
        <v>9</v>
      </c>
      <c r="AC6664">
        <v>4103</v>
      </c>
      <c r="AD6664">
        <v>15122</v>
      </c>
      <c r="AE6664" t="s">
        <v>21995</v>
      </c>
      <c r="AF6664" t="s">
        <v>27034</v>
      </c>
      <c r="AG6664">
        <f t="shared" si="602"/>
        <v>5</v>
      </c>
      <c r="AI6664" t="str">
        <f t="shared" si="603"/>
        <v/>
      </c>
      <c r="AJ6664">
        <f t="shared" si="600"/>
        <v>0</v>
      </c>
      <c r="AK6664" t="str">
        <f t="shared" si="604"/>
        <v/>
      </c>
    </row>
    <row r="6665" spans="1:37" x14ac:dyDescent="0.25">
      <c r="A6665" s="1">
        <v>8.3333333333333329E-2</v>
      </c>
      <c r="B6665">
        <v>0</v>
      </c>
      <c r="C6665">
        <v>0</v>
      </c>
      <c r="D6665" t="s">
        <v>11856</v>
      </c>
      <c r="E6665">
        <v>0</v>
      </c>
      <c r="F6665">
        <v>0</v>
      </c>
      <c r="G6665" t="s">
        <v>5</v>
      </c>
      <c r="H6665" s="2">
        <v>41291</v>
      </c>
      <c r="I6665" s="2">
        <v>41291</v>
      </c>
      <c r="J6665" t="s">
        <v>3</v>
      </c>
      <c r="K6665">
        <v>176</v>
      </c>
      <c r="L6665">
        <v>17</v>
      </c>
      <c r="M6665">
        <v>150.43</v>
      </c>
      <c r="N6665">
        <v>0</v>
      </c>
      <c r="O6665">
        <v>0</v>
      </c>
      <c r="P6665" t="s">
        <v>11688</v>
      </c>
      <c r="Q6665" t="s">
        <v>11857</v>
      </c>
      <c r="R6665">
        <v>76</v>
      </c>
      <c r="S6665">
        <v>176</v>
      </c>
      <c r="T6665" t="s">
        <v>27046</v>
      </c>
      <c r="U6665" t="s">
        <v>20524</v>
      </c>
      <c r="V6665" s="2">
        <v>41269</v>
      </c>
      <c r="W6665" s="7">
        <f t="shared" si="601"/>
        <v>2012</v>
      </c>
      <c r="X6665" s="2">
        <v>41259</v>
      </c>
      <c r="Y6665" t="s">
        <v>11858</v>
      </c>
      <c r="Z6665" t="s">
        <v>7</v>
      </c>
      <c r="AA6665" t="s">
        <v>202</v>
      </c>
      <c r="AB6665">
        <v>5</v>
      </c>
      <c r="AC6665">
        <v>2771</v>
      </c>
      <c r="AD6665">
        <v>15123</v>
      </c>
      <c r="AE6665" t="s">
        <v>21485</v>
      </c>
      <c r="AF6665" t="s">
        <v>27034</v>
      </c>
      <c r="AG6665">
        <f t="shared" si="602"/>
        <v>5</v>
      </c>
      <c r="AI6665" t="str">
        <f t="shared" si="603"/>
        <v/>
      </c>
      <c r="AJ6665">
        <f t="shared" si="600"/>
        <v>0</v>
      </c>
      <c r="AK6665" t="str">
        <f t="shared" si="604"/>
        <v/>
      </c>
    </row>
    <row r="6666" spans="1:37" x14ac:dyDescent="0.25">
      <c r="A6666" s="1">
        <v>4.1666666666666664E-2</v>
      </c>
      <c r="B6666">
        <v>2</v>
      </c>
      <c r="C6666">
        <v>0</v>
      </c>
      <c r="D6666" t="s">
        <v>11859</v>
      </c>
      <c r="E6666">
        <v>0</v>
      </c>
      <c r="F6666">
        <v>0</v>
      </c>
      <c r="G6666" t="s">
        <v>5</v>
      </c>
      <c r="H6666" s="2">
        <v>41280</v>
      </c>
      <c r="I6666" s="2">
        <v>41280</v>
      </c>
      <c r="J6666" t="s">
        <v>3</v>
      </c>
      <c r="K6666">
        <v>80</v>
      </c>
      <c r="L6666">
        <v>17</v>
      </c>
      <c r="M6666">
        <v>68.38</v>
      </c>
      <c r="N6666">
        <v>0</v>
      </c>
      <c r="O6666">
        <v>0</v>
      </c>
      <c r="P6666" t="s">
        <v>11860</v>
      </c>
      <c r="Q6666" t="s">
        <v>11861</v>
      </c>
      <c r="R6666">
        <v>65</v>
      </c>
      <c r="S6666">
        <v>0</v>
      </c>
      <c r="T6666" t="s">
        <v>27046</v>
      </c>
      <c r="U6666" t="s">
        <v>20524</v>
      </c>
      <c r="V6666" s="2">
        <v>41269</v>
      </c>
      <c r="W6666" s="7">
        <f t="shared" si="601"/>
        <v>2012</v>
      </c>
      <c r="X6666" s="2">
        <v>41259</v>
      </c>
      <c r="Y6666" t="s">
        <v>6</v>
      </c>
      <c r="Z6666" t="s">
        <v>7</v>
      </c>
      <c r="AA6666" t="s">
        <v>11862</v>
      </c>
      <c r="AB6666">
        <v>2</v>
      </c>
      <c r="AC6666">
        <v>2379</v>
      </c>
      <c r="AD6666">
        <v>15124</v>
      </c>
      <c r="AE6666" t="s">
        <v>21355</v>
      </c>
      <c r="AF6666" t="s">
        <v>27034</v>
      </c>
      <c r="AG6666">
        <f t="shared" si="602"/>
        <v>5</v>
      </c>
      <c r="AI6666" t="str">
        <f t="shared" si="603"/>
        <v/>
      </c>
      <c r="AJ6666">
        <f t="shared" si="600"/>
        <v>0</v>
      </c>
      <c r="AK6666" t="str">
        <f t="shared" si="604"/>
        <v/>
      </c>
    </row>
    <row r="6667" spans="1:37" x14ac:dyDescent="0.25">
      <c r="A6667" s="1">
        <v>4.1666666666666664E-2</v>
      </c>
      <c r="B6667">
        <v>280</v>
      </c>
      <c r="C6667">
        <v>0</v>
      </c>
      <c r="D6667" t="s">
        <v>11863</v>
      </c>
      <c r="E6667">
        <v>0</v>
      </c>
      <c r="F6667">
        <v>0</v>
      </c>
      <c r="G6667" t="s">
        <v>5</v>
      </c>
      <c r="H6667" s="2">
        <v>41309</v>
      </c>
      <c r="I6667" s="2">
        <v>41305</v>
      </c>
      <c r="J6667" t="s">
        <v>3</v>
      </c>
      <c r="K6667">
        <v>445</v>
      </c>
      <c r="L6667">
        <v>17</v>
      </c>
      <c r="M6667">
        <v>380.34</v>
      </c>
      <c r="N6667">
        <v>0</v>
      </c>
      <c r="O6667">
        <v>0</v>
      </c>
      <c r="P6667" t="s">
        <v>11311</v>
      </c>
      <c r="Q6667" t="s">
        <v>11864</v>
      </c>
      <c r="R6667">
        <v>75</v>
      </c>
      <c r="S6667">
        <v>0</v>
      </c>
      <c r="T6667" t="s">
        <v>27046</v>
      </c>
      <c r="U6667" t="s">
        <v>20520</v>
      </c>
      <c r="V6667" s="2">
        <v>41269</v>
      </c>
      <c r="W6667" s="7">
        <f t="shared" si="601"/>
        <v>2012</v>
      </c>
      <c r="X6667" s="2">
        <v>41259</v>
      </c>
      <c r="Y6667" t="s">
        <v>80</v>
      </c>
      <c r="Z6667" t="s">
        <v>7</v>
      </c>
      <c r="AA6667" t="s">
        <v>11865</v>
      </c>
      <c r="AB6667">
        <v>3</v>
      </c>
      <c r="AC6667">
        <v>7560</v>
      </c>
      <c r="AD6667">
        <v>15125</v>
      </c>
      <c r="AE6667" t="s">
        <v>24953</v>
      </c>
      <c r="AF6667" t="s">
        <v>27034</v>
      </c>
      <c r="AG6667">
        <f t="shared" si="602"/>
        <v>5</v>
      </c>
      <c r="AI6667" t="str">
        <f t="shared" si="603"/>
        <v/>
      </c>
      <c r="AJ6667">
        <f t="shared" si="600"/>
        <v>0</v>
      </c>
      <c r="AK6667" t="str">
        <f t="shared" si="604"/>
        <v/>
      </c>
    </row>
    <row r="6668" spans="1:37" x14ac:dyDescent="0.25">
      <c r="A6668" s="1">
        <v>6.25E-2</v>
      </c>
      <c r="B6668">
        <v>0</v>
      </c>
      <c r="C6668">
        <v>0</v>
      </c>
      <c r="D6668" t="s">
        <v>11866</v>
      </c>
      <c r="E6668">
        <v>0</v>
      </c>
      <c r="F6668">
        <v>0</v>
      </c>
      <c r="G6668" t="s">
        <v>5</v>
      </c>
      <c r="H6668" s="2">
        <v>41261</v>
      </c>
      <c r="I6668" s="2">
        <v>41260</v>
      </c>
      <c r="J6668" t="s">
        <v>3</v>
      </c>
      <c r="K6668">
        <v>211</v>
      </c>
      <c r="L6668">
        <v>17</v>
      </c>
      <c r="M6668">
        <v>180.34</v>
      </c>
      <c r="N6668">
        <v>0</v>
      </c>
      <c r="O6668">
        <v>0</v>
      </c>
      <c r="P6668" t="s">
        <v>11385</v>
      </c>
      <c r="Q6668" t="s">
        <v>11867</v>
      </c>
      <c r="R6668">
        <v>60</v>
      </c>
      <c r="S6668">
        <v>0</v>
      </c>
      <c r="T6668" t="s">
        <v>27046</v>
      </c>
      <c r="U6668" t="s">
        <v>20524</v>
      </c>
      <c r="V6668" s="2">
        <v>41261</v>
      </c>
      <c r="W6668" s="7">
        <f t="shared" si="601"/>
        <v>2012</v>
      </c>
      <c r="X6668" s="2">
        <v>41259</v>
      </c>
      <c r="Y6668" t="s">
        <v>6</v>
      </c>
      <c r="Z6668" t="s">
        <v>7</v>
      </c>
      <c r="AA6668" t="s">
        <v>301</v>
      </c>
      <c r="AB6668">
        <v>1</v>
      </c>
      <c r="AC6668">
        <v>3926</v>
      </c>
      <c r="AD6668">
        <v>15126</v>
      </c>
      <c r="AE6668" t="s">
        <v>21924</v>
      </c>
      <c r="AF6668" t="s">
        <v>27034</v>
      </c>
      <c r="AG6668">
        <f t="shared" si="602"/>
        <v>5</v>
      </c>
      <c r="AI6668" t="str">
        <f t="shared" si="603"/>
        <v/>
      </c>
      <c r="AJ6668">
        <f t="shared" si="600"/>
        <v>0</v>
      </c>
      <c r="AK6668" t="str">
        <f t="shared" si="604"/>
        <v/>
      </c>
    </row>
    <row r="6669" spans="1:37" x14ac:dyDescent="0.25">
      <c r="A6669" s="1">
        <v>4.1666666666666664E-2</v>
      </c>
      <c r="B6669">
        <v>0</v>
      </c>
      <c r="C6669">
        <v>0</v>
      </c>
      <c r="D6669" t="s">
        <v>11868</v>
      </c>
      <c r="E6669">
        <v>0</v>
      </c>
      <c r="F6669">
        <v>0</v>
      </c>
      <c r="G6669" t="s">
        <v>5</v>
      </c>
      <c r="H6669" s="2">
        <v>41260</v>
      </c>
      <c r="I6669" s="2">
        <v>41260</v>
      </c>
      <c r="J6669" t="s">
        <v>3</v>
      </c>
      <c r="K6669">
        <v>187</v>
      </c>
      <c r="L6669">
        <v>17</v>
      </c>
      <c r="M6669">
        <v>159.83000000000001</v>
      </c>
      <c r="N6669">
        <v>0</v>
      </c>
      <c r="O6669">
        <v>0</v>
      </c>
      <c r="P6669" t="s">
        <v>11388</v>
      </c>
      <c r="Q6669" t="s">
        <v>11869</v>
      </c>
      <c r="R6669">
        <v>65</v>
      </c>
      <c r="S6669">
        <v>0</v>
      </c>
      <c r="T6669" t="s">
        <v>27046</v>
      </c>
      <c r="U6669" t="s">
        <v>20524</v>
      </c>
      <c r="V6669" s="2">
        <v>41261</v>
      </c>
      <c r="W6669" s="7">
        <f t="shared" si="601"/>
        <v>2012</v>
      </c>
      <c r="X6669" s="2">
        <v>41259</v>
      </c>
      <c r="Y6669" t="s">
        <v>1620</v>
      </c>
      <c r="Z6669" t="s">
        <v>7</v>
      </c>
      <c r="AA6669" t="s">
        <v>23</v>
      </c>
      <c r="AB6669">
        <v>1</v>
      </c>
      <c r="AC6669">
        <v>7561</v>
      </c>
      <c r="AD6669">
        <v>15127</v>
      </c>
      <c r="AE6669" t="s">
        <v>24954</v>
      </c>
      <c r="AF6669" t="s">
        <v>27034</v>
      </c>
      <c r="AG6669">
        <f t="shared" si="602"/>
        <v>5</v>
      </c>
      <c r="AI6669" t="str">
        <f t="shared" si="603"/>
        <v/>
      </c>
      <c r="AJ6669">
        <f t="shared" si="600"/>
        <v>0</v>
      </c>
      <c r="AK6669" t="str">
        <f t="shared" si="604"/>
        <v/>
      </c>
    </row>
    <row r="6670" spans="1:37" x14ac:dyDescent="0.25">
      <c r="A6670" s="1">
        <v>2.0833333333333332E-2</v>
      </c>
      <c r="B6670">
        <v>5</v>
      </c>
      <c r="C6670">
        <v>0</v>
      </c>
      <c r="D6670" t="s">
        <v>11870</v>
      </c>
      <c r="E6670">
        <v>0</v>
      </c>
      <c r="F6670">
        <v>0</v>
      </c>
      <c r="G6670" t="s">
        <v>5</v>
      </c>
      <c r="H6670" s="2">
        <v>41285</v>
      </c>
      <c r="I6670" s="2">
        <v>41262</v>
      </c>
      <c r="J6670" t="s">
        <v>3</v>
      </c>
      <c r="K6670">
        <v>257</v>
      </c>
      <c r="L6670">
        <v>17</v>
      </c>
      <c r="M6670">
        <v>219.66</v>
      </c>
      <c r="N6670">
        <v>0</v>
      </c>
      <c r="O6670">
        <v>0</v>
      </c>
      <c r="P6670" t="s">
        <v>10872</v>
      </c>
      <c r="Q6670" t="s">
        <v>11871</v>
      </c>
      <c r="R6670">
        <v>65</v>
      </c>
      <c r="S6670">
        <v>0</v>
      </c>
      <c r="T6670" t="s">
        <v>27046</v>
      </c>
      <c r="U6670" t="s">
        <v>20524</v>
      </c>
      <c r="V6670" s="2">
        <v>41261</v>
      </c>
      <c r="W6670" s="7">
        <f t="shared" si="601"/>
        <v>2012</v>
      </c>
      <c r="X6670" s="2">
        <v>41259</v>
      </c>
      <c r="Y6670" t="s">
        <v>118</v>
      </c>
      <c r="Z6670" t="s">
        <v>7</v>
      </c>
      <c r="AA6670" t="s">
        <v>48</v>
      </c>
      <c r="AB6670">
        <v>1</v>
      </c>
      <c r="AC6670">
        <v>7562</v>
      </c>
      <c r="AD6670">
        <v>15128</v>
      </c>
      <c r="AE6670" t="s">
        <v>24955</v>
      </c>
      <c r="AF6670" t="s">
        <v>27034</v>
      </c>
      <c r="AG6670">
        <f t="shared" si="602"/>
        <v>5</v>
      </c>
      <c r="AI6670" t="str">
        <f t="shared" si="603"/>
        <v/>
      </c>
      <c r="AJ6670">
        <f t="shared" si="600"/>
        <v>0</v>
      </c>
      <c r="AK6670" t="str">
        <f t="shared" si="604"/>
        <v/>
      </c>
    </row>
    <row r="6671" spans="1:37" x14ac:dyDescent="0.25">
      <c r="A6671" s="1">
        <v>0.14583333333333334</v>
      </c>
      <c r="B6671">
        <v>5</v>
      </c>
      <c r="C6671">
        <v>0</v>
      </c>
      <c r="D6671" t="s">
        <v>11872</v>
      </c>
      <c r="E6671">
        <v>0</v>
      </c>
      <c r="F6671">
        <v>0</v>
      </c>
      <c r="G6671" t="s">
        <v>5</v>
      </c>
      <c r="H6671" s="2">
        <v>41287</v>
      </c>
      <c r="I6671" s="2">
        <v>41285</v>
      </c>
      <c r="J6671" t="s">
        <v>3</v>
      </c>
      <c r="K6671">
        <v>562</v>
      </c>
      <c r="L6671">
        <v>17</v>
      </c>
      <c r="M6671">
        <v>480.34</v>
      </c>
      <c r="N6671">
        <v>0</v>
      </c>
      <c r="O6671">
        <v>0</v>
      </c>
      <c r="P6671" t="s">
        <v>11873</v>
      </c>
      <c r="Q6671" t="s">
        <v>11874</v>
      </c>
      <c r="R6671">
        <v>75</v>
      </c>
      <c r="S6671">
        <v>0</v>
      </c>
      <c r="T6671" t="s">
        <v>27046</v>
      </c>
      <c r="U6671" t="s">
        <v>20520</v>
      </c>
      <c r="V6671" s="2">
        <v>41281</v>
      </c>
      <c r="W6671" s="7">
        <f t="shared" si="601"/>
        <v>2012</v>
      </c>
      <c r="X6671" s="2">
        <v>41260</v>
      </c>
      <c r="Y6671" t="s">
        <v>35</v>
      </c>
      <c r="Z6671" t="s">
        <v>7</v>
      </c>
      <c r="AA6671" t="s">
        <v>81</v>
      </c>
      <c r="AB6671">
        <v>3</v>
      </c>
      <c r="AC6671">
        <v>7563</v>
      </c>
      <c r="AD6671">
        <v>15129</v>
      </c>
      <c r="AE6671" t="s">
        <v>24956</v>
      </c>
      <c r="AF6671" t="s">
        <v>27034</v>
      </c>
      <c r="AG6671">
        <f t="shared" si="602"/>
        <v>5</v>
      </c>
      <c r="AI6671" t="str">
        <f t="shared" si="603"/>
        <v/>
      </c>
      <c r="AJ6671">
        <f t="shared" si="600"/>
        <v>0</v>
      </c>
      <c r="AK6671" t="str">
        <f t="shared" si="604"/>
        <v/>
      </c>
    </row>
    <row r="6672" spans="1:37" x14ac:dyDescent="0.25">
      <c r="A6672" s="1">
        <v>4.1666666666666664E-2</v>
      </c>
      <c r="B6672">
        <v>0</v>
      </c>
      <c r="C6672">
        <v>0</v>
      </c>
      <c r="D6672" t="s">
        <v>11875</v>
      </c>
      <c r="E6672">
        <v>0</v>
      </c>
      <c r="F6672">
        <v>0</v>
      </c>
      <c r="G6672" t="s">
        <v>5</v>
      </c>
      <c r="H6672" s="2">
        <v>41261</v>
      </c>
      <c r="I6672" s="2">
        <v>41261</v>
      </c>
      <c r="J6672" t="s">
        <v>3</v>
      </c>
      <c r="K6672">
        <v>165</v>
      </c>
      <c r="L6672">
        <v>17</v>
      </c>
      <c r="M6672">
        <v>141.03</v>
      </c>
      <c r="N6672">
        <v>0</v>
      </c>
      <c r="O6672">
        <v>0</v>
      </c>
      <c r="P6672" t="s">
        <v>10955</v>
      </c>
      <c r="Q6672" t="s">
        <v>11876</v>
      </c>
      <c r="R6672">
        <v>65</v>
      </c>
      <c r="S6672">
        <v>0</v>
      </c>
      <c r="T6672" t="s">
        <v>27046</v>
      </c>
      <c r="U6672" t="s">
        <v>20524</v>
      </c>
      <c r="V6672" s="2">
        <v>41271</v>
      </c>
      <c r="W6672" s="7">
        <f t="shared" si="601"/>
        <v>2012</v>
      </c>
      <c r="X6672" s="2">
        <v>41261</v>
      </c>
      <c r="Y6672" t="s">
        <v>983</v>
      </c>
      <c r="Z6672" t="s">
        <v>7</v>
      </c>
      <c r="AA6672" t="s">
        <v>2509</v>
      </c>
      <c r="AB6672">
        <v>8</v>
      </c>
      <c r="AC6672">
        <v>7565</v>
      </c>
      <c r="AD6672">
        <v>15130</v>
      </c>
      <c r="AE6672" t="s">
        <v>24957</v>
      </c>
      <c r="AF6672" t="s">
        <v>27034</v>
      </c>
      <c r="AG6672">
        <f t="shared" si="602"/>
        <v>5</v>
      </c>
      <c r="AI6672" t="str">
        <f t="shared" si="603"/>
        <v/>
      </c>
      <c r="AJ6672">
        <f t="shared" si="600"/>
        <v>0</v>
      </c>
      <c r="AK6672" t="str">
        <f t="shared" si="604"/>
        <v/>
      </c>
    </row>
    <row r="6673" spans="1:37" x14ac:dyDescent="0.25">
      <c r="A6673" s="1">
        <v>4.1666666666666664E-2</v>
      </c>
      <c r="B6673">
        <v>0</v>
      </c>
      <c r="C6673">
        <v>0</v>
      </c>
      <c r="D6673" t="s">
        <v>11877</v>
      </c>
      <c r="E6673">
        <v>0</v>
      </c>
      <c r="F6673">
        <v>0</v>
      </c>
      <c r="G6673" t="s">
        <v>5</v>
      </c>
      <c r="H6673" s="2">
        <v>41512</v>
      </c>
      <c r="I6673" s="2">
        <v>41483</v>
      </c>
      <c r="J6673" t="s">
        <v>3</v>
      </c>
      <c r="K6673">
        <v>195</v>
      </c>
      <c r="L6673">
        <v>18</v>
      </c>
      <c r="M6673">
        <v>165.25</v>
      </c>
      <c r="N6673">
        <v>0</v>
      </c>
      <c r="O6673">
        <v>0</v>
      </c>
      <c r="P6673" t="s">
        <v>11878</v>
      </c>
      <c r="Q6673" t="s">
        <v>11879</v>
      </c>
      <c r="R6673">
        <v>65</v>
      </c>
      <c r="S6673">
        <v>0</v>
      </c>
      <c r="T6673" t="s">
        <v>27046</v>
      </c>
      <c r="U6673" t="s">
        <v>20524</v>
      </c>
      <c r="V6673" s="2">
        <v>41271</v>
      </c>
      <c r="W6673" s="7">
        <f t="shared" si="601"/>
        <v>2012</v>
      </c>
      <c r="X6673" s="2">
        <v>41261</v>
      </c>
      <c r="Y6673" t="s">
        <v>6</v>
      </c>
      <c r="Z6673" t="s">
        <v>145</v>
      </c>
      <c r="AA6673" t="s">
        <v>862</v>
      </c>
      <c r="AB6673">
        <v>4</v>
      </c>
      <c r="AC6673">
        <v>813</v>
      </c>
      <c r="AD6673">
        <v>15131</v>
      </c>
      <c r="AE6673" t="s">
        <v>20822</v>
      </c>
      <c r="AF6673" t="s">
        <v>27034</v>
      </c>
      <c r="AG6673">
        <f t="shared" si="602"/>
        <v>5</v>
      </c>
      <c r="AI6673" t="str">
        <f t="shared" si="603"/>
        <v/>
      </c>
      <c r="AJ6673">
        <f t="shared" si="600"/>
        <v>0</v>
      </c>
      <c r="AK6673" t="str">
        <f t="shared" si="604"/>
        <v/>
      </c>
    </row>
    <row r="6674" spans="1:37" x14ac:dyDescent="0.25">
      <c r="A6674" s="1">
        <v>6.25E-2</v>
      </c>
      <c r="B6674">
        <v>5</v>
      </c>
      <c r="C6674">
        <v>0</v>
      </c>
      <c r="D6674" t="s">
        <v>11880</v>
      </c>
      <c r="E6674">
        <v>0</v>
      </c>
      <c r="F6674">
        <v>0</v>
      </c>
      <c r="G6674" t="s">
        <v>5</v>
      </c>
      <c r="H6674" s="2">
        <v>41311</v>
      </c>
      <c r="I6674" s="2">
        <v>41287</v>
      </c>
      <c r="J6674" t="s">
        <v>3</v>
      </c>
      <c r="K6674">
        <v>140</v>
      </c>
      <c r="L6674">
        <v>17</v>
      </c>
      <c r="M6674">
        <v>119.66</v>
      </c>
      <c r="N6674">
        <v>0</v>
      </c>
      <c r="O6674">
        <v>0</v>
      </c>
      <c r="P6674" t="s">
        <v>10806</v>
      </c>
      <c r="Q6674" t="s">
        <v>11881</v>
      </c>
      <c r="R6674">
        <v>45</v>
      </c>
      <c r="S6674">
        <v>0</v>
      </c>
      <c r="T6674" t="s">
        <v>27046</v>
      </c>
      <c r="U6674" t="s">
        <v>20516</v>
      </c>
      <c r="V6674" s="2">
        <v>41269</v>
      </c>
      <c r="W6674" s="7">
        <f t="shared" si="601"/>
        <v>2012</v>
      </c>
      <c r="X6674" s="2">
        <v>41262</v>
      </c>
      <c r="Y6674" t="s">
        <v>172</v>
      </c>
      <c r="Z6674" t="s">
        <v>7</v>
      </c>
      <c r="AA6674" t="s">
        <v>38</v>
      </c>
      <c r="AB6674">
        <v>7</v>
      </c>
      <c r="AC6674">
        <v>7566</v>
      </c>
      <c r="AD6674">
        <v>15132</v>
      </c>
      <c r="AE6674" t="s">
        <v>24958</v>
      </c>
      <c r="AF6674" t="s">
        <v>27034</v>
      </c>
      <c r="AG6674">
        <f t="shared" si="602"/>
        <v>5</v>
      </c>
      <c r="AI6674" t="str">
        <f t="shared" si="603"/>
        <v/>
      </c>
      <c r="AJ6674">
        <f t="shared" si="600"/>
        <v>0</v>
      </c>
      <c r="AK6674" t="str">
        <f t="shared" si="604"/>
        <v/>
      </c>
    </row>
    <row r="6675" spans="1:37" x14ac:dyDescent="0.25">
      <c r="A6675" s="1">
        <v>2.0833333333333332E-2</v>
      </c>
      <c r="B6675">
        <v>2</v>
      </c>
      <c r="C6675">
        <v>0</v>
      </c>
      <c r="D6675" t="s">
        <v>11882</v>
      </c>
      <c r="E6675">
        <v>0</v>
      </c>
      <c r="F6675">
        <v>0</v>
      </c>
      <c r="G6675" t="s">
        <v>5</v>
      </c>
      <c r="H6675" s="2">
        <v>41263</v>
      </c>
      <c r="I6675" s="2">
        <v>41263</v>
      </c>
      <c r="J6675" t="s">
        <v>3</v>
      </c>
      <c r="K6675">
        <v>181</v>
      </c>
      <c r="L6675">
        <v>17</v>
      </c>
      <c r="M6675">
        <v>154.69999999999999</v>
      </c>
      <c r="N6675">
        <v>0</v>
      </c>
      <c r="O6675">
        <v>0</v>
      </c>
      <c r="P6675" t="s">
        <v>11499</v>
      </c>
      <c r="Q6675" t="s">
        <v>11883</v>
      </c>
      <c r="R6675">
        <v>65</v>
      </c>
      <c r="S6675">
        <v>0</v>
      </c>
      <c r="T6675" t="s">
        <v>27046</v>
      </c>
      <c r="U6675" t="s">
        <v>20524</v>
      </c>
      <c r="V6675" s="2">
        <v>41264</v>
      </c>
      <c r="W6675" s="7">
        <f t="shared" si="601"/>
        <v>2012</v>
      </c>
      <c r="X6675" s="2">
        <v>41262</v>
      </c>
      <c r="Y6675" t="s">
        <v>6</v>
      </c>
      <c r="Z6675" t="s">
        <v>7</v>
      </c>
      <c r="AA6675" t="s">
        <v>11884</v>
      </c>
      <c r="AB6675">
        <v>1</v>
      </c>
      <c r="AC6675">
        <v>7567</v>
      </c>
      <c r="AD6675">
        <v>15133</v>
      </c>
      <c r="AE6675" t="s">
        <v>24959</v>
      </c>
      <c r="AF6675" t="s">
        <v>27034</v>
      </c>
      <c r="AG6675">
        <f t="shared" si="602"/>
        <v>5</v>
      </c>
      <c r="AI6675" t="str">
        <f t="shared" si="603"/>
        <v/>
      </c>
      <c r="AJ6675">
        <f t="shared" si="600"/>
        <v>0</v>
      </c>
      <c r="AK6675" t="str">
        <f t="shared" si="604"/>
        <v/>
      </c>
    </row>
    <row r="6676" spans="1:37" x14ac:dyDescent="0.25">
      <c r="A6676" s="1">
        <v>1.3888888888888888E-2</v>
      </c>
      <c r="B6676">
        <v>0</v>
      </c>
      <c r="C6676">
        <v>0</v>
      </c>
      <c r="D6676" t="s">
        <v>11885</v>
      </c>
      <c r="E6676">
        <v>0</v>
      </c>
      <c r="F6676">
        <v>0</v>
      </c>
      <c r="G6676" t="s">
        <v>5</v>
      </c>
      <c r="H6676" s="2">
        <v>41284</v>
      </c>
      <c r="I6676" s="2">
        <v>41283</v>
      </c>
      <c r="J6676" t="s">
        <v>3</v>
      </c>
      <c r="K6676">
        <v>129</v>
      </c>
      <c r="L6676">
        <v>17</v>
      </c>
      <c r="M6676">
        <v>110.26</v>
      </c>
      <c r="N6676">
        <v>0</v>
      </c>
      <c r="O6676">
        <v>0</v>
      </c>
      <c r="P6676" t="s">
        <v>11616</v>
      </c>
      <c r="Q6676" t="s">
        <v>11886</v>
      </c>
      <c r="R6676">
        <v>75</v>
      </c>
      <c r="S6676">
        <v>0</v>
      </c>
      <c r="T6676" t="s">
        <v>27046</v>
      </c>
      <c r="U6676" t="s">
        <v>20520</v>
      </c>
      <c r="V6676" s="2">
        <v>41272</v>
      </c>
      <c r="W6676" s="7">
        <f t="shared" si="601"/>
        <v>2012</v>
      </c>
      <c r="X6676" s="2">
        <v>41262</v>
      </c>
      <c r="Y6676" t="s">
        <v>9078</v>
      </c>
      <c r="Z6676" t="s">
        <v>7</v>
      </c>
      <c r="AA6676" t="s">
        <v>7681</v>
      </c>
      <c r="AB6676">
        <v>3</v>
      </c>
      <c r="AC6676">
        <v>7568</v>
      </c>
      <c r="AD6676">
        <v>15134</v>
      </c>
      <c r="AE6676" t="s">
        <v>24960</v>
      </c>
      <c r="AF6676" t="s">
        <v>27034</v>
      </c>
      <c r="AG6676">
        <f t="shared" si="602"/>
        <v>5</v>
      </c>
      <c r="AI6676" t="str">
        <f t="shared" si="603"/>
        <v/>
      </c>
      <c r="AJ6676">
        <f t="shared" si="600"/>
        <v>0</v>
      </c>
      <c r="AK6676" t="str">
        <f t="shared" si="604"/>
        <v/>
      </c>
    </row>
    <row r="6677" spans="1:37" x14ac:dyDescent="0.25">
      <c r="A6677" s="1">
        <v>8.3333333333333329E-2</v>
      </c>
      <c r="B6677">
        <v>95</v>
      </c>
      <c r="C6677">
        <v>0</v>
      </c>
      <c r="D6677" t="s">
        <v>11887</v>
      </c>
      <c r="E6677">
        <v>0</v>
      </c>
      <c r="F6677">
        <v>0</v>
      </c>
      <c r="G6677" t="s">
        <v>5</v>
      </c>
      <c r="H6677" s="2">
        <v>41289</v>
      </c>
      <c r="I6677" s="2">
        <v>41289</v>
      </c>
      <c r="J6677" t="s">
        <v>3</v>
      </c>
      <c r="K6677">
        <v>433</v>
      </c>
      <c r="L6677">
        <v>17</v>
      </c>
      <c r="M6677">
        <v>370.09</v>
      </c>
      <c r="N6677">
        <v>0</v>
      </c>
      <c r="O6677">
        <v>0</v>
      </c>
      <c r="P6677" t="s">
        <v>11888</v>
      </c>
      <c r="Q6677" t="s">
        <v>11889</v>
      </c>
      <c r="R6677">
        <v>75</v>
      </c>
      <c r="S6677">
        <v>0</v>
      </c>
      <c r="T6677" t="s">
        <v>27046</v>
      </c>
      <c r="U6677" t="s">
        <v>20520</v>
      </c>
      <c r="V6677" s="2">
        <v>41273</v>
      </c>
      <c r="W6677" s="7">
        <f t="shared" si="601"/>
        <v>2012</v>
      </c>
      <c r="X6677" s="2">
        <v>41263</v>
      </c>
      <c r="Y6677" t="s">
        <v>35</v>
      </c>
      <c r="Z6677" t="s">
        <v>7</v>
      </c>
      <c r="AA6677" t="s">
        <v>9396</v>
      </c>
      <c r="AB6677">
        <v>3</v>
      </c>
      <c r="AC6677">
        <v>3766</v>
      </c>
      <c r="AD6677">
        <v>15135</v>
      </c>
      <c r="AE6677" t="s">
        <v>21862</v>
      </c>
      <c r="AF6677" t="s">
        <v>27034</v>
      </c>
      <c r="AG6677">
        <f t="shared" si="602"/>
        <v>5</v>
      </c>
      <c r="AI6677" t="str">
        <f t="shared" si="603"/>
        <v/>
      </c>
      <c r="AJ6677">
        <f t="shared" si="600"/>
        <v>0</v>
      </c>
      <c r="AK6677" t="str">
        <f t="shared" si="604"/>
        <v/>
      </c>
    </row>
    <row r="6678" spans="1:37" x14ac:dyDescent="0.25">
      <c r="A6678" s="1">
        <v>0.14583333333333334</v>
      </c>
      <c r="B6678">
        <v>15</v>
      </c>
      <c r="C6678">
        <v>0</v>
      </c>
      <c r="D6678" t="s">
        <v>11890</v>
      </c>
      <c r="E6678">
        <v>0</v>
      </c>
      <c r="F6678">
        <v>0</v>
      </c>
      <c r="G6678" t="s">
        <v>5</v>
      </c>
      <c r="H6678" s="2">
        <v>41281</v>
      </c>
      <c r="I6678" s="2">
        <v>41281</v>
      </c>
      <c r="J6678" t="s">
        <v>3</v>
      </c>
      <c r="K6678">
        <v>215</v>
      </c>
      <c r="L6678">
        <v>17</v>
      </c>
      <c r="M6678">
        <v>183.76</v>
      </c>
      <c r="N6678">
        <v>0</v>
      </c>
      <c r="O6678">
        <v>0</v>
      </c>
      <c r="P6678" t="s">
        <v>11891</v>
      </c>
      <c r="Q6678" t="s">
        <v>11892</v>
      </c>
      <c r="R6678">
        <v>65</v>
      </c>
      <c r="S6678">
        <v>0</v>
      </c>
      <c r="T6678" t="s">
        <v>27046</v>
      </c>
      <c r="U6678" t="s">
        <v>20524</v>
      </c>
      <c r="V6678" s="2">
        <v>41273</v>
      </c>
      <c r="W6678" s="7">
        <f t="shared" si="601"/>
        <v>2012</v>
      </c>
      <c r="X6678" s="2">
        <v>41263</v>
      </c>
      <c r="Y6678" t="s">
        <v>12</v>
      </c>
      <c r="Z6678" t="s">
        <v>7</v>
      </c>
      <c r="AA6678" t="s">
        <v>424</v>
      </c>
      <c r="AB6678">
        <v>8</v>
      </c>
      <c r="AC6678">
        <v>4157</v>
      </c>
      <c r="AD6678">
        <v>15136</v>
      </c>
      <c r="AE6678" t="s">
        <v>22015</v>
      </c>
      <c r="AF6678" t="s">
        <v>27034</v>
      </c>
      <c r="AG6678">
        <f t="shared" si="602"/>
        <v>5</v>
      </c>
      <c r="AI6678" t="str">
        <f t="shared" si="603"/>
        <v/>
      </c>
      <c r="AJ6678">
        <f t="shared" si="600"/>
        <v>0</v>
      </c>
      <c r="AK6678" t="str">
        <f t="shared" si="604"/>
        <v/>
      </c>
    </row>
    <row r="6679" spans="1:37" x14ac:dyDescent="0.25">
      <c r="A6679" s="1">
        <v>6.25E-2</v>
      </c>
      <c r="B6679">
        <v>0</v>
      </c>
      <c r="C6679">
        <v>0</v>
      </c>
      <c r="D6679" t="s">
        <v>11893</v>
      </c>
      <c r="E6679">
        <v>0</v>
      </c>
      <c r="F6679">
        <v>0</v>
      </c>
      <c r="G6679" t="s">
        <v>5</v>
      </c>
      <c r="H6679" s="2">
        <v>41263</v>
      </c>
      <c r="I6679" s="2">
        <v>41263</v>
      </c>
      <c r="J6679" t="s">
        <v>3</v>
      </c>
      <c r="K6679">
        <v>250</v>
      </c>
      <c r="L6679">
        <v>17</v>
      </c>
      <c r="M6679">
        <v>213.68</v>
      </c>
      <c r="N6679">
        <v>0</v>
      </c>
      <c r="O6679">
        <v>0</v>
      </c>
      <c r="P6679" t="s">
        <v>11375</v>
      </c>
      <c r="Q6679" t="s">
        <v>11894</v>
      </c>
      <c r="R6679">
        <v>65</v>
      </c>
      <c r="S6679">
        <v>0</v>
      </c>
      <c r="T6679" t="s">
        <v>27046</v>
      </c>
      <c r="U6679" t="s">
        <v>20524</v>
      </c>
      <c r="V6679" s="2">
        <v>41265</v>
      </c>
      <c r="W6679" s="7">
        <f t="shared" si="601"/>
        <v>2012</v>
      </c>
      <c r="X6679" s="2">
        <v>41263</v>
      </c>
      <c r="Y6679" t="s">
        <v>2131</v>
      </c>
      <c r="Z6679" t="s">
        <v>7</v>
      </c>
      <c r="AA6679" t="s">
        <v>48</v>
      </c>
      <c r="AB6679">
        <v>1</v>
      </c>
      <c r="AC6679">
        <v>7569</v>
      </c>
      <c r="AD6679">
        <v>15137</v>
      </c>
      <c r="AE6679" t="s">
        <v>24961</v>
      </c>
      <c r="AF6679" t="s">
        <v>27034</v>
      </c>
      <c r="AG6679">
        <f t="shared" si="602"/>
        <v>5</v>
      </c>
      <c r="AI6679" t="str">
        <f t="shared" si="603"/>
        <v/>
      </c>
      <c r="AJ6679">
        <f t="shared" si="600"/>
        <v>0</v>
      </c>
      <c r="AK6679" t="str">
        <f t="shared" si="604"/>
        <v/>
      </c>
    </row>
    <row r="6680" spans="1:37" x14ac:dyDescent="0.25">
      <c r="A6680" s="1">
        <v>6.25E-2</v>
      </c>
      <c r="B6680">
        <v>0</v>
      </c>
      <c r="C6680">
        <v>0</v>
      </c>
      <c r="D6680" t="s">
        <v>11895</v>
      </c>
      <c r="E6680">
        <v>0</v>
      </c>
      <c r="F6680">
        <v>0</v>
      </c>
      <c r="G6680" t="s">
        <v>5</v>
      </c>
      <c r="H6680" s="2">
        <v>41271</v>
      </c>
      <c r="I6680" s="2">
        <v>41270</v>
      </c>
      <c r="J6680" t="s">
        <v>3</v>
      </c>
      <c r="K6680">
        <v>190</v>
      </c>
      <c r="L6680">
        <v>17</v>
      </c>
      <c r="M6680">
        <v>162.38999999999999</v>
      </c>
      <c r="N6680">
        <v>0</v>
      </c>
      <c r="O6680">
        <v>0</v>
      </c>
      <c r="P6680" t="s">
        <v>11032</v>
      </c>
      <c r="Q6680" t="s">
        <v>11896</v>
      </c>
      <c r="R6680">
        <v>65</v>
      </c>
      <c r="S6680">
        <v>0</v>
      </c>
      <c r="T6680" t="s">
        <v>13318</v>
      </c>
      <c r="U6680" t="s">
        <v>20524</v>
      </c>
      <c r="V6680" t="s">
        <v>11897</v>
      </c>
      <c r="W6680" s="7">
        <f t="shared" si="601"/>
        <v>2012</v>
      </c>
      <c r="X6680" s="2">
        <v>41263</v>
      </c>
      <c r="Y6680" t="s">
        <v>6</v>
      </c>
      <c r="Z6680" t="s">
        <v>7</v>
      </c>
      <c r="AA6680" t="s">
        <v>286</v>
      </c>
      <c r="AB6680">
        <v>1</v>
      </c>
      <c r="AC6680">
        <v>4585</v>
      </c>
      <c r="AD6680">
        <v>15138</v>
      </c>
      <c r="AE6680" t="s">
        <v>22190</v>
      </c>
      <c r="AF6680" t="s">
        <v>27034</v>
      </c>
      <c r="AG6680">
        <f t="shared" si="602"/>
        <v>39</v>
      </c>
      <c r="AH6680" t="str">
        <f>MID(V6680,1,31)</f>
        <v xml:space="preserve">זרוע נעילת דלת שבורה           </v>
      </c>
      <c r="AI6680" t="str">
        <f t="shared" si="603"/>
        <v>זרוע נעילת דלת שבורה</v>
      </c>
      <c r="AJ6680">
        <f t="shared" si="600"/>
        <v>20</v>
      </c>
      <c r="AK6680" t="str">
        <f t="shared" si="604"/>
        <v>זרוע נעילת דלת שבורה,זרוע נעילת דלת שבורה</v>
      </c>
    </row>
    <row r="6681" spans="1:37" x14ac:dyDescent="0.25">
      <c r="A6681" s="1">
        <v>0</v>
      </c>
      <c r="B6681">
        <v>0</v>
      </c>
      <c r="C6681" t="s">
        <v>7896</v>
      </c>
      <c r="D6681" t="s">
        <v>11898</v>
      </c>
      <c r="E6681">
        <v>0</v>
      </c>
      <c r="F6681">
        <v>0</v>
      </c>
      <c r="G6681" t="s">
        <v>5</v>
      </c>
      <c r="H6681" s="2">
        <v>41271</v>
      </c>
      <c r="I6681" t="s">
        <v>2</v>
      </c>
      <c r="J6681" t="s">
        <v>3</v>
      </c>
      <c r="K6681">
        <v>65</v>
      </c>
      <c r="L6681">
        <v>17</v>
      </c>
      <c r="M6681">
        <v>55.56</v>
      </c>
      <c r="N6681">
        <v>0</v>
      </c>
      <c r="O6681">
        <v>0</v>
      </c>
      <c r="P6681">
        <v>55.56</v>
      </c>
      <c r="Q6681" t="s">
        <v>0</v>
      </c>
      <c r="R6681">
        <v>0</v>
      </c>
      <c r="S6681">
        <v>0</v>
      </c>
      <c r="T6681" t="s">
        <v>27046</v>
      </c>
      <c r="U6681" t="s">
        <v>20524</v>
      </c>
      <c r="V6681" s="2">
        <v>41266</v>
      </c>
      <c r="W6681" s="7">
        <f t="shared" si="601"/>
        <v>2012</v>
      </c>
      <c r="X6681" s="2">
        <v>41264</v>
      </c>
      <c r="Y6681" t="s">
        <v>47</v>
      </c>
      <c r="Z6681" t="s">
        <v>7</v>
      </c>
      <c r="AA6681" t="s">
        <v>5163</v>
      </c>
      <c r="AB6681">
        <v>1</v>
      </c>
      <c r="AC6681">
        <v>7570</v>
      </c>
      <c r="AD6681">
        <v>15139</v>
      </c>
      <c r="AE6681" t="s">
        <v>24962</v>
      </c>
      <c r="AF6681" t="s">
        <v>27034</v>
      </c>
      <c r="AG6681">
        <f t="shared" si="602"/>
        <v>5</v>
      </c>
      <c r="AI6681" t="str">
        <f t="shared" si="603"/>
        <v/>
      </c>
      <c r="AJ6681">
        <f t="shared" si="600"/>
        <v>0</v>
      </c>
      <c r="AK6681" t="str">
        <f t="shared" si="604"/>
        <v/>
      </c>
    </row>
    <row r="6682" spans="1:37" x14ac:dyDescent="0.25">
      <c r="A6682" s="1">
        <v>4.1666666666666664E-2</v>
      </c>
      <c r="B6682">
        <v>0</v>
      </c>
      <c r="C6682">
        <v>0</v>
      </c>
      <c r="D6682" t="s">
        <v>11899</v>
      </c>
      <c r="E6682">
        <v>0</v>
      </c>
      <c r="F6682">
        <v>0</v>
      </c>
      <c r="G6682" t="s">
        <v>5</v>
      </c>
      <c r="H6682" s="2">
        <v>41274</v>
      </c>
      <c r="I6682" s="2">
        <v>41273</v>
      </c>
      <c r="J6682" t="s">
        <v>3</v>
      </c>
      <c r="K6682">
        <v>187</v>
      </c>
      <c r="L6682">
        <v>17</v>
      </c>
      <c r="M6682">
        <v>159.83000000000001</v>
      </c>
      <c r="N6682">
        <v>0</v>
      </c>
      <c r="O6682">
        <v>0</v>
      </c>
      <c r="P6682">
        <v>159.83000000000001</v>
      </c>
      <c r="Q6682" t="s">
        <v>0</v>
      </c>
      <c r="R6682">
        <v>0</v>
      </c>
      <c r="S6682">
        <v>0</v>
      </c>
      <c r="T6682" t="s">
        <v>27046</v>
      </c>
      <c r="U6682" t="s">
        <v>20524</v>
      </c>
      <c r="V6682" s="2">
        <v>41268</v>
      </c>
      <c r="W6682" s="7">
        <f t="shared" si="601"/>
        <v>2012</v>
      </c>
      <c r="X6682" s="2">
        <v>41266</v>
      </c>
      <c r="Y6682" t="s">
        <v>12</v>
      </c>
      <c r="Z6682" t="s">
        <v>7</v>
      </c>
      <c r="AA6682" t="s">
        <v>11900</v>
      </c>
      <c r="AB6682">
        <v>8</v>
      </c>
      <c r="AC6682">
        <v>5471</v>
      </c>
      <c r="AD6682">
        <v>15140</v>
      </c>
      <c r="AE6682" t="s">
        <v>20951</v>
      </c>
      <c r="AF6682" t="s">
        <v>27034</v>
      </c>
      <c r="AG6682">
        <f t="shared" si="602"/>
        <v>5</v>
      </c>
      <c r="AI6682" t="str">
        <f t="shared" si="603"/>
        <v/>
      </c>
      <c r="AJ6682">
        <f t="shared" si="600"/>
        <v>0</v>
      </c>
      <c r="AK6682" t="str">
        <f t="shared" si="604"/>
        <v/>
      </c>
    </row>
    <row r="6683" spans="1:37" x14ac:dyDescent="0.25">
      <c r="A6683" s="1">
        <v>4.1666666666666664E-2</v>
      </c>
      <c r="B6683">
        <v>10</v>
      </c>
      <c r="C6683">
        <v>0</v>
      </c>
      <c r="D6683" t="s">
        <v>11901</v>
      </c>
      <c r="E6683">
        <v>0</v>
      </c>
      <c r="F6683">
        <v>0</v>
      </c>
      <c r="G6683" t="s">
        <v>5</v>
      </c>
      <c r="H6683" s="2">
        <v>41276</v>
      </c>
      <c r="I6683" s="2">
        <v>41276</v>
      </c>
      <c r="J6683" t="s">
        <v>3</v>
      </c>
      <c r="K6683">
        <v>161</v>
      </c>
      <c r="L6683">
        <v>17</v>
      </c>
      <c r="M6683">
        <v>137.61000000000001</v>
      </c>
      <c r="N6683">
        <v>0</v>
      </c>
      <c r="O6683">
        <v>0</v>
      </c>
      <c r="P6683" t="s">
        <v>10945</v>
      </c>
      <c r="Q6683" t="s">
        <v>11902</v>
      </c>
      <c r="R6683">
        <v>65</v>
      </c>
      <c r="S6683">
        <v>0</v>
      </c>
      <c r="T6683" t="s">
        <v>27046</v>
      </c>
      <c r="U6683" t="s">
        <v>20524</v>
      </c>
      <c r="V6683" s="2">
        <v>41276</v>
      </c>
      <c r="W6683" s="7">
        <f t="shared" si="601"/>
        <v>2012</v>
      </c>
      <c r="X6683" s="2">
        <v>41266</v>
      </c>
      <c r="Y6683" t="s">
        <v>6</v>
      </c>
      <c r="Z6683" t="s">
        <v>7</v>
      </c>
      <c r="AA6683" t="s">
        <v>11903</v>
      </c>
      <c r="AB6683">
        <v>8</v>
      </c>
      <c r="AC6683">
        <v>6944</v>
      </c>
      <c r="AD6683">
        <v>15141</v>
      </c>
      <c r="AE6683" t="s">
        <v>24363</v>
      </c>
      <c r="AF6683" t="s">
        <v>27034</v>
      </c>
      <c r="AG6683">
        <f t="shared" si="602"/>
        <v>5</v>
      </c>
      <c r="AI6683" t="str">
        <f t="shared" si="603"/>
        <v/>
      </c>
      <c r="AJ6683">
        <f t="shared" si="600"/>
        <v>0</v>
      </c>
      <c r="AK6683" t="str">
        <f t="shared" si="604"/>
        <v/>
      </c>
    </row>
    <row r="6684" spans="1:37" x14ac:dyDescent="0.25">
      <c r="A6684" s="1">
        <v>1.3888888888888888E-2</v>
      </c>
      <c r="B6684">
        <v>0</v>
      </c>
      <c r="C6684">
        <v>0</v>
      </c>
      <c r="D6684" t="s">
        <v>11904</v>
      </c>
      <c r="E6684">
        <v>0</v>
      </c>
      <c r="F6684">
        <v>0</v>
      </c>
      <c r="G6684" t="s">
        <v>5</v>
      </c>
      <c r="H6684" s="2">
        <v>41269</v>
      </c>
      <c r="I6684" s="2">
        <v>41269</v>
      </c>
      <c r="J6684" t="s">
        <v>3</v>
      </c>
      <c r="K6684">
        <v>222</v>
      </c>
      <c r="L6684">
        <v>17</v>
      </c>
      <c r="M6684">
        <v>189.74</v>
      </c>
      <c r="N6684">
        <v>0</v>
      </c>
      <c r="O6684">
        <v>0</v>
      </c>
      <c r="P6684" t="s">
        <v>11251</v>
      </c>
      <c r="Q6684" t="s">
        <v>11905</v>
      </c>
      <c r="R6684">
        <v>65</v>
      </c>
      <c r="S6684">
        <v>0</v>
      </c>
      <c r="T6684" t="s">
        <v>27046</v>
      </c>
      <c r="U6684" t="s">
        <v>20524</v>
      </c>
      <c r="V6684" s="2">
        <v>41269</v>
      </c>
      <c r="W6684" s="7">
        <f t="shared" si="601"/>
        <v>2012</v>
      </c>
      <c r="X6684" s="2">
        <v>41267</v>
      </c>
      <c r="Y6684" t="s">
        <v>47</v>
      </c>
      <c r="Z6684" t="s">
        <v>7</v>
      </c>
      <c r="AA6684" t="s">
        <v>5849</v>
      </c>
      <c r="AB6684">
        <v>1</v>
      </c>
      <c r="AC6684">
        <v>5483</v>
      </c>
      <c r="AD6684">
        <v>15142</v>
      </c>
      <c r="AE6684" t="s">
        <v>22961</v>
      </c>
      <c r="AF6684" t="s">
        <v>27034</v>
      </c>
      <c r="AG6684">
        <f t="shared" si="602"/>
        <v>5</v>
      </c>
      <c r="AI6684" t="str">
        <f t="shared" si="603"/>
        <v/>
      </c>
      <c r="AJ6684">
        <f t="shared" si="600"/>
        <v>0</v>
      </c>
      <c r="AK6684" t="str">
        <f t="shared" si="604"/>
        <v/>
      </c>
    </row>
    <row r="6685" spans="1:37" x14ac:dyDescent="0.25">
      <c r="A6685" s="1">
        <v>2.0833333333333332E-2</v>
      </c>
      <c r="B6685">
        <v>0</v>
      </c>
      <c r="C6685">
        <v>0</v>
      </c>
      <c r="D6685" t="s">
        <v>11906</v>
      </c>
      <c r="E6685">
        <v>0</v>
      </c>
      <c r="F6685">
        <v>0</v>
      </c>
      <c r="G6685" t="s">
        <v>5</v>
      </c>
      <c r="H6685" s="2">
        <v>41270</v>
      </c>
      <c r="I6685" s="2">
        <v>41269</v>
      </c>
      <c r="J6685" t="s">
        <v>3</v>
      </c>
      <c r="K6685">
        <v>120</v>
      </c>
      <c r="L6685">
        <v>17</v>
      </c>
      <c r="M6685">
        <v>102.56</v>
      </c>
      <c r="N6685">
        <v>0</v>
      </c>
      <c r="O6685">
        <v>0</v>
      </c>
      <c r="P6685" t="s">
        <v>11907</v>
      </c>
      <c r="Q6685" t="s">
        <v>11908</v>
      </c>
      <c r="R6685">
        <v>65</v>
      </c>
      <c r="S6685">
        <v>0</v>
      </c>
      <c r="T6685" t="s">
        <v>27046</v>
      </c>
      <c r="U6685" t="s">
        <v>20524</v>
      </c>
      <c r="V6685" s="2">
        <v>41269</v>
      </c>
      <c r="W6685" s="7">
        <f t="shared" si="601"/>
        <v>2012</v>
      </c>
      <c r="X6685" s="2">
        <v>41267</v>
      </c>
      <c r="Y6685" t="s">
        <v>6</v>
      </c>
      <c r="Z6685" t="s">
        <v>7</v>
      </c>
      <c r="AA6685" t="s">
        <v>77</v>
      </c>
      <c r="AB6685">
        <v>1</v>
      </c>
      <c r="AC6685">
        <v>3590</v>
      </c>
      <c r="AD6685">
        <v>15143</v>
      </c>
      <c r="AE6685" t="s">
        <v>21793</v>
      </c>
      <c r="AF6685" t="s">
        <v>27034</v>
      </c>
      <c r="AG6685">
        <f t="shared" si="602"/>
        <v>5</v>
      </c>
      <c r="AI6685" t="str">
        <f t="shared" si="603"/>
        <v/>
      </c>
      <c r="AJ6685">
        <f t="shared" si="600"/>
        <v>0</v>
      </c>
      <c r="AK6685" t="str">
        <f t="shared" si="604"/>
        <v/>
      </c>
    </row>
    <row r="6686" spans="1:37" x14ac:dyDescent="0.25">
      <c r="A6686" s="1">
        <v>1.3888888888888888E-2</v>
      </c>
      <c r="B6686">
        <v>0</v>
      </c>
      <c r="C6686">
        <v>0</v>
      </c>
      <c r="D6686" t="s">
        <v>11909</v>
      </c>
      <c r="E6686">
        <v>0</v>
      </c>
      <c r="F6686">
        <v>0</v>
      </c>
      <c r="G6686" t="s">
        <v>5</v>
      </c>
      <c r="H6686" s="2">
        <v>41269</v>
      </c>
      <c r="I6686" s="2">
        <v>41269</v>
      </c>
      <c r="J6686" t="s">
        <v>3</v>
      </c>
      <c r="K6686">
        <v>257</v>
      </c>
      <c r="L6686">
        <v>17</v>
      </c>
      <c r="M6686">
        <v>219.66</v>
      </c>
      <c r="N6686">
        <v>0</v>
      </c>
      <c r="O6686">
        <v>0</v>
      </c>
      <c r="P6686" t="s">
        <v>10872</v>
      </c>
      <c r="Q6686" t="s">
        <v>11910</v>
      </c>
      <c r="R6686">
        <v>65</v>
      </c>
      <c r="S6686">
        <v>0</v>
      </c>
      <c r="T6686" t="s">
        <v>27046</v>
      </c>
      <c r="U6686" t="s">
        <v>20524</v>
      </c>
      <c r="V6686" s="2">
        <v>41269</v>
      </c>
      <c r="W6686" s="7">
        <f t="shared" si="601"/>
        <v>2012</v>
      </c>
      <c r="X6686" s="2">
        <v>41267</v>
      </c>
      <c r="Y6686" t="s">
        <v>47</v>
      </c>
      <c r="Z6686" t="s">
        <v>7</v>
      </c>
      <c r="AA6686" t="s">
        <v>75</v>
      </c>
      <c r="AB6686">
        <v>1</v>
      </c>
      <c r="AC6686">
        <v>7572</v>
      </c>
      <c r="AD6686">
        <v>15144</v>
      </c>
      <c r="AE6686" t="s">
        <v>24964</v>
      </c>
      <c r="AF6686" t="s">
        <v>27034</v>
      </c>
      <c r="AG6686">
        <f t="shared" si="602"/>
        <v>5</v>
      </c>
      <c r="AI6686" t="str">
        <f t="shared" si="603"/>
        <v/>
      </c>
      <c r="AJ6686">
        <f t="shared" si="600"/>
        <v>0</v>
      </c>
      <c r="AK6686" t="str">
        <f t="shared" si="604"/>
        <v/>
      </c>
    </row>
    <row r="6687" spans="1:37" x14ac:dyDescent="0.25">
      <c r="A6687" s="1">
        <v>0</v>
      </c>
      <c r="B6687">
        <v>0</v>
      </c>
      <c r="C6687">
        <v>0</v>
      </c>
      <c r="D6687" t="s">
        <v>11911</v>
      </c>
      <c r="E6687">
        <v>0</v>
      </c>
      <c r="F6687">
        <v>0</v>
      </c>
      <c r="G6687" t="s">
        <v>5</v>
      </c>
      <c r="H6687" s="2">
        <v>41271</v>
      </c>
      <c r="I6687" t="s">
        <v>2</v>
      </c>
      <c r="J6687" t="s">
        <v>3</v>
      </c>
      <c r="K6687">
        <v>65</v>
      </c>
      <c r="L6687">
        <v>17</v>
      </c>
      <c r="M6687">
        <v>55.56</v>
      </c>
      <c r="N6687">
        <v>0</v>
      </c>
      <c r="O6687">
        <v>0</v>
      </c>
      <c r="P6687">
        <v>55.56</v>
      </c>
      <c r="Q6687" t="s">
        <v>0</v>
      </c>
      <c r="R6687">
        <v>0</v>
      </c>
      <c r="S6687">
        <v>0</v>
      </c>
      <c r="T6687" t="s">
        <v>27046</v>
      </c>
      <c r="U6687" t="s">
        <v>20524</v>
      </c>
      <c r="V6687" s="2">
        <v>41270</v>
      </c>
      <c r="W6687" s="7">
        <f t="shared" si="601"/>
        <v>2012</v>
      </c>
      <c r="X6687" s="2">
        <v>41268</v>
      </c>
      <c r="Y6687" t="s">
        <v>343</v>
      </c>
      <c r="Z6687" t="s">
        <v>7</v>
      </c>
      <c r="AA6687" t="s">
        <v>48</v>
      </c>
      <c r="AB6687">
        <v>1</v>
      </c>
      <c r="AC6687">
        <v>7012</v>
      </c>
      <c r="AD6687">
        <v>15145</v>
      </c>
      <c r="AE6687" t="s">
        <v>24428</v>
      </c>
      <c r="AF6687" t="s">
        <v>27034</v>
      </c>
      <c r="AG6687">
        <f t="shared" si="602"/>
        <v>5</v>
      </c>
      <c r="AI6687" t="str">
        <f t="shared" si="603"/>
        <v/>
      </c>
      <c r="AJ6687">
        <f t="shared" si="600"/>
        <v>0</v>
      </c>
      <c r="AK6687" t="str">
        <f t="shared" si="604"/>
        <v/>
      </c>
    </row>
    <row r="6688" spans="1:37" x14ac:dyDescent="0.25">
      <c r="A6688" s="1">
        <v>0</v>
      </c>
      <c r="B6688">
        <v>0</v>
      </c>
      <c r="C6688" t="s">
        <v>11912</v>
      </c>
      <c r="D6688" t="s">
        <v>0</v>
      </c>
      <c r="E6688">
        <v>0</v>
      </c>
      <c r="F6688">
        <v>0</v>
      </c>
      <c r="G6688" t="s">
        <v>1</v>
      </c>
      <c r="H6688" s="2">
        <v>41274</v>
      </c>
      <c r="I6688" t="s">
        <v>2</v>
      </c>
      <c r="J6688" t="s">
        <v>3</v>
      </c>
      <c r="K6688">
        <v>0</v>
      </c>
      <c r="L6688">
        <v>17</v>
      </c>
      <c r="M6688">
        <v>0</v>
      </c>
      <c r="N6688">
        <v>0</v>
      </c>
      <c r="O6688">
        <v>0</v>
      </c>
      <c r="P6688">
        <v>0</v>
      </c>
      <c r="Q6688" t="s">
        <v>0</v>
      </c>
      <c r="R6688">
        <v>0</v>
      </c>
      <c r="S6688">
        <v>0</v>
      </c>
      <c r="T6688" t="s">
        <v>27046</v>
      </c>
      <c r="U6688" t="s">
        <v>20520</v>
      </c>
      <c r="V6688" s="2">
        <v>41279</v>
      </c>
      <c r="W6688" s="7">
        <f t="shared" si="601"/>
        <v>2012</v>
      </c>
      <c r="X6688" s="2">
        <v>41269</v>
      </c>
      <c r="Y6688" t="s">
        <v>93</v>
      </c>
      <c r="Z6688" t="s">
        <v>556</v>
      </c>
      <c r="AA6688" t="s">
        <v>625</v>
      </c>
      <c r="AB6688">
        <v>2</v>
      </c>
      <c r="AC6688">
        <v>7573</v>
      </c>
      <c r="AD6688">
        <v>15146</v>
      </c>
      <c r="AE6688" t="s">
        <v>24965</v>
      </c>
      <c r="AF6688" t="s">
        <v>27034</v>
      </c>
      <c r="AG6688">
        <f t="shared" si="602"/>
        <v>5</v>
      </c>
      <c r="AI6688" t="str">
        <f t="shared" si="603"/>
        <v/>
      </c>
      <c r="AJ6688">
        <f t="shared" si="600"/>
        <v>0</v>
      </c>
      <c r="AK6688" t="str">
        <f t="shared" si="604"/>
        <v/>
      </c>
    </row>
    <row r="6689" spans="1:37" x14ac:dyDescent="0.25">
      <c r="A6689" s="1">
        <v>0.125</v>
      </c>
      <c r="B6689">
        <v>0</v>
      </c>
      <c r="C6689">
        <v>0</v>
      </c>
      <c r="D6689" t="s">
        <v>11913</v>
      </c>
      <c r="E6689">
        <v>0</v>
      </c>
      <c r="F6689">
        <v>0</v>
      </c>
      <c r="G6689" t="s">
        <v>5</v>
      </c>
      <c r="H6689" s="2">
        <v>41273</v>
      </c>
      <c r="I6689" s="2">
        <v>41273</v>
      </c>
      <c r="J6689" t="s">
        <v>3</v>
      </c>
      <c r="K6689">
        <v>257</v>
      </c>
      <c r="L6689">
        <v>17</v>
      </c>
      <c r="M6689">
        <v>219.66</v>
      </c>
      <c r="N6689">
        <v>0</v>
      </c>
      <c r="O6689">
        <v>0</v>
      </c>
      <c r="P6689" t="s">
        <v>10872</v>
      </c>
      <c r="Q6689" t="s">
        <v>11914</v>
      </c>
      <c r="R6689">
        <v>65</v>
      </c>
      <c r="S6689">
        <v>0</v>
      </c>
      <c r="T6689" t="s">
        <v>27046</v>
      </c>
      <c r="U6689" t="s">
        <v>20524</v>
      </c>
      <c r="V6689" s="2">
        <v>41279</v>
      </c>
      <c r="W6689" s="7">
        <f t="shared" si="601"/>
        <v>2012</v>
      </c>
      <c r="X6689" s="2">
        <v>41269</v>
      </c>
      <c r="Y6689" t="s">
        <v>6</v>
      </c>
      <c r="Z6689" t="s">
        <v>7</v>
      </c>
      <c r="AA6689" t="s">
        <v>146</v>
      </c>
      <c r="AB6689">
        <v>4</v>
      </c>
      <c r="AC6689">
        <v>7013</v>
      </c>
      <c r="AD6689">
        <v>15147</v>
      </c>
      <c r="AE6689" t="s">
        <v>24429</v>
      </c>
      <c r="AF6689" t="s">
        <v>27034</v>
      </c>
      <c r="AG6689">
        <f t="shared" si="602"/>
        <v>5</v>
      </c>
      <c r="AI6689" t="str">
        <f t="shared" si="603"/>
        <v/>
      </c>
      <c r="AJ6689">
        <f t="shared" si="600"/>
        <v>0</v>
      </c>
      <c r="AK6689" t="str">
        <f t="shared" si="604"/>
        <v/>
      </c>
    </row>
    <row r="6690" spans="1:37" x14ac:dyDescent="0.25">
      <c r="A6690" s="1">
        <v>1.3888888888888888E-2</v>
      </c>
      <c r="B6690">
        <v>0</v>
      </c>
      <c r="C6690">
        <v>0</v>
      </c>
      <c r="D6690" t="s">
        <v>11915</v>
      </c>
      <c r="E6690">
        <v>0</v>
      </c>
      <c r="F6690">
        <v>0</v>
      </c>
      <c r="G6690" t="s">
        <v>5</v>
      </c>
      <c r="H6690" s="2">
        <v>41269</v>
      </c>
      <c r="I6690" s="2">
        <v>41269</v>
      </c>
      <c r="J6690" t="s">
        <v>3</v>
      </c>
      <c r="K6690">
        <v>273</v>
      </c>
      <c r="L6690">
        <v>17</v>
      </c>
      <c r="M6690">
        <v>233.33</v>
      </c>
      <c r="N6690">
        <v>0</v>
      </c>
      <c r="O6690">
        <v>0</v>
      </c>
      <c r="P6690" t="s">
        <v>11916</v>
      </c>
      <c r="Q6690" t="s">
        <v>11917</v>
      </c>
      <c r="R6690">
        <v>53</v>
      </c>
      <c r="S6690">
        <v>0</v>
      </c>
      <c r="T6690" t="s">
        <v>27046</v>
      </c>
      <c r="U6690" t="s">
        <v>20524</v>
      </c>
      <c r="V6690" s="2">
        <v>41271</v>
      </c>
      <c r="W6690" s="7">
        <f t="shared" si="601"/>
        <v>2012</v>
      </c>
      <c r="X6690" s="2">
        <v>41269</v>
      </c>
      <c r="Y6690" t="s">
        <v>47</v>
      </c>
      <c r="Z6690" t="s">
        <v>7</v>
      </c>
      <c r="AA6690" t="s">
        <v>115</v>
      </c>
      <c r="AB6690">
        <v>1</v>
      </c>
      <c r="AC6690">
        <v>7574</v>
      </c>
      <c r="AD6690">
        <v>15148</v>
      </c>
      <c r="AE6690" t="s">
        <v>24966</v>
      </c>
      <c r="AF6690" t="s">
        <v>27034</v>
      </c>
      <c r="AG6690">
        <f t="shared" si="602"/>
        <v>5</v>
      </c>
      <c r="AI6690" t="str">
        <f t="shared" si="603"/>
        <v/>
      </c>
      <c r="AJ6690">
        <f t="shared" si="600"/>
        <v>0</v>
      </c>
      <c r="AK6690" t="str">
        <f t="shared" si="604"/>
        <v/>
      </c>
    </row>
    <row r="6691" spans="1:37" x14ac:dyDescent="0.25">
      <c r="A6691" s="1">
        <v>6.25E-2</v>
      </c>
      <c r="B6691">
        <v>0</v>
      </c>
      <c r="C6691">
        <v>0</v>
      </c>
      <c r="D6691" t="s">
        <v>11918</v>
      </c>
      <c r="E6691">
        <v>0</v>
      </c>
      <c r="F6691">
        <v>0</v>
      </c>
      <c r="G6691" t="s">
        <v>5</v>
      </c>
      <c r="H6691" s="2">
        <v>41274</v>
      </c>
      <c r="I6691" s="2">
        <v>41274</v>
      </c>
      <c r="J6691" t="s">
        <v>3</v>
      </c>
      <c r="K6691">
        <v>195</v>
      </c>
      <c r="L6691">
        <v>17</v>
      </c>
      <c r="M6691">
        <v>166.67</v>
      </c>
      <c r="N6691">
        <v>0</v>
      </c>
      <c r="O6691">
        <v>0</v>
      </c>
      <c r="P6691" t="s">
        <v>11646</v>
      </c>
      <c r="Q6691" t="s">
        <v>11919</v>
      </c>
      <c r="R6691">
        <v>65</v>
      </c>
      <c r="S6691">
        <v>0</v>
      </c>
      <c r="T6691" t="s">
        <v>27046</v>
      </c>
      <c r="U6691" t="s">
        <v>20524</v>
      </c>
      <c r="V6691" s="2">
        <v>41277</v>
      </c>
      <c r="W6691" s="7">
        <f t="shared" si="601"/>
        <v>2012</v>
      </c>
      <c r="X6691" s="2">
        <v>41270</v>
      </c>
      <c r="Y6691" t="s">
        <v>227</v>
      </c>
      <c r="Z6691" t="s">
        <v>7</v>
      </c>
      <c r="AA6691" t="s">
        <v>86</v>
      </c>
      <c r="AB6691">
        <v>9</v>
      </c>
      <c r="AC6691">
        <v>3663</v>
      </c>
      <c r="AD6691">
        <v>15149</v>
      </c>
      <c r="AE6691" t="s">
        <v>21824</v>
      </c>
      <c r="AF6691" t="s">
        <v>27034</v>
      </c>
      <c r="AG6691">
        <f t="shared" si="602"/>
        <v>5</v>
      </c>
      <c r="AI6691" t="str">
        <f t="shared" si="603"/>
        <v/>
      </c>
      <c r="AJ6691">
        <f t="shared" si="600"/>
        <v>0</v>
      </c>
      <c r="AK6691" t="str">
        <f t="shared" si="604"/>
        <v/>
      </c>
    </row>
    <row r="6692" spans="1:37" x14ac:dyDescent="0.25">
      <c r="A6692" s="1">
        <v>4.1666666666666664E-2</v>
      </c>
      <c r="B6692">
        <v>0</v>
      </c>
      <c r="C6692">
        <v>0</v>
      </c>
      <c r="D6692" t="s">
        <v>11920</v>
      </c>
      <c r="E6692">
        <v>0</v>
      </c>
      <c r="F6692">
        <v>0</v>
      </c>
      <c r="G6692" t="s">
        <v>5</v>
      </c>
      <c r="H6692" s="2">
        <v>41288</v>
      </c>
      <c r="I6692" s="2">
        <v>41288</v>
      </c>
      <c r="J6692" t="s">
        <v>3</v>
      </c>
      <c r="K6692">
        <v>291</v>
      </c>
      <c r="L6692">
        <v>17</v>
      </c>
      <c r="M6692">
        <v>248.72</v>
      </c>
      <c r="N6692">
        <v>0</v>
      </c>
      <c r="O6692">
        <v>0</v>
      </c>
      <c r="P6692" t="s">
        <v>11519</v>
      </c>
      <c r="Q6692" t="s">
        <v>11921</v>
      </c>
      <c r="R6692">
        <v>75</v>
      </c>
      <c r="S6692">
        <v>0</v>
      </c>
      <c r="T6692" t="s">
        <v>27533</v>
      </c>
      <c r="U6692" t="s">
        <v>20512</v>
      </c>
      <c r="V6692" t="s">
        <v>11922</v>
      </c>
      <c r="W6692" s="7">
        <f t="shared" si="601"/>
        <v>2012</v>
      </c>
      <c r="X6692" s="2">
        <v>41271</v>
      </c>
      <c r="Y6692" t="s">
        <v>80</v>
      </c>
      <c r="Z6692" t="s">
        <v>7</v>
      </c>
      <c r="AA6692" t="s">
        <v>9217</v>
      </c>
      <c r="AB6692">
        <v>3</v>
      </c>
      <c r="AC6692">
        <v>7575</v>
      </c>
      <c r="AD6692">
        <v>15150</v>
      </c>
      <c r="AE6692" t="s">
        <v>24967</v>
      </c>
      <c r="AF6692" t="s">
        <v>27034</v>
      </c>
      <c r="AG6692">
        <f t="shared" si="602"/>
        <v>39</v>
      </c>
      <c r="AH6692" t="str">
        <f>MID(V6692,1,31)</f>
        <v xml:space="preserve">ללא פקק קידמי,מס' מחוקים       </v>
      </c>
      <c r="AI6692" t="str">
        <f t="shared" si="603"/>
        <v>ללא פקק קידמי,מס' מחוקים</v>
      </c>
      <c r="AJ6692">
        <f t="shared" si="600"/>
        <v>24</v>
      </c>
      <c r="AK6692" t="str">
        <f t="shared" si="604"/>
        <v>המכשיר הגיע מפורק-אחריותינו מוגבלת!,ללא פקק קידמי,מס' מחוקים,ללא פקק קידמי,מס' מחוקים</v>
      </c>
    </row>
    <row r="6693" spans="1:37" x14ac:dyDescent="0.25">
      <c r="A6693" s="1">
        <v>6.25E-2</v>
      </c>
      <c r="B6693">
        <v>22</v>
      </c>
      <c r="C6693">
        <v>0</v>
      </c>
      <c r="D6693" t="s">
        <v>11923</v>
      </c>
      <c r="E6693">
        <v>0</v>
      </c>
      <c r="F6693">
        <v>0</v>
      </c>
      <c r="G6693" t="s">
        <v>5</v>
      </c>
      <c r="H6693" s="2">
        <v>41309</v>
      </c>
      <c r="I6693" s="2">
        <v>41306</v>
      </c>
      <c r="J6693" t="s">
        <v>3</v>
      </c>
      <c r="K6693">
        <v>374</v>
      </c>
      <c r="L6693">
        <v>17</v>
      </c>
      <c r="M6693">
        <v>319.66000000000003</v>
      </c>
      <c r="N6693">
        <v>0</v>
      </c>
      <c r="O6693">
        <v>0</v>
      </c>
      <c r="P6693" t="s">
        <v>11495</v>
      </c>
      <c r="Q6693" t="s">
        <v>11924</v>
      </c>
      <c r="R6693">
        <v>75</v>
      </c>
      <c r="S6693">
        <v>0</v>
      </c>
      <c r="T6693" t="s">
        <v>27046</v>
      </c>
      <c r="U6693" t="s">
        <v>20520</v>
      </c>
      <c r="V6693" s="2">
        <v>41281</v>
      </c>
      <c r="W6693" s="7">
        <f t="shared" si="601"/>
        <v>2012</v>
      </c>
      <c r="X6693" s="2">
        <v>41271</v>
      </c>
      <c r="Y6693" t="s">
        <v>80</v>
      </c>
      <c r="Z6693" t="s">
        <v>7</v>
      </c>
      <c r="AA6693" t="s">
        <v>11925</v>
      </c>
      <c r="AB6693">
        <v>3</v>
      </c>
      <c r="AC6693">
        <v>2745</v>
      </c>
      <c r="AD6693">
        <v>15151</v>
      </c>
      <c r="AE6693" t="s">
        <v>21477</v>
      </c>
      <c r="AF6693" t="s">
        <v>27034</v>
      </c>
      <c r="AG6693">
        <f t="shared" si="602"/>
        <v>5</v>
      </c>
      <c r="AI6693" t="str">
        <f t="shared" si="603"/>
        <v/>
      </c>
      <c r="AJ6693">
        <f t="shared" si="600"/>
        <v>0</v>
      </c>
      <c r="AK6693" t="str">
        <f t="shared" si="604"/>
        <v/>
      </c>
    </row>
    <row r="6694" spans="1:37" x14ac:dyDescent="0.25">
      <c r="A6694" s="1">
        <v>8.3333333333333329E-2</v>
      </c>
      <c r="B6694">
        <v>5</v>
      </c>
      <c r="C6694">
        <v>0</v>
      </c>
      <c r="D6694" t="s">
        <v>11926</v>
      </c>
      <c r="E6694">
        <v>0</v>
      </c>
      <c r="F6694">
        <v>0</v>
      </c>
      <c r="G6694" t="s">
        <v>5</v>
      </c>
      <c r="H6694" s="2">
        <v>41278</v>
      </c>
      <c r="I6694" s="2">
        <v>41275</v>
      </c>
      <c r="J6694" t="s">
        <v>3</v>
      </c>
      <c r="K6694">
        <v>222</v>
      </c>
      <c r="L6694">
        <v>17</v>
      </c>
      <c r="M6694">
        <v>189.74</v>
      </c>
      <c r="N6694">
        <v>0</v>
      </c>
      <c r="O6694">
        <v>0</v>
      </c>
      <c r="P6694" t="s">
        <v>11251</v>
      </c>
      <c r="Q6694" t="s">
        <v>11927</v>
      </c>
      <c r="R6694">
        <v>65</v>
      </c>
      <c r="S6694">
        <v>0</v>
      </c>
      <c r="T6694" t="s">
        <v>27046</v>
      </c>
      <c r="U6694" t="s">
        <v>20524</v>
      </c>
      <c r="V6694" s="2">
        <v>41278</v>
      </c>
      <c r="W6694" s="7">
        <f t="shared" si="601"/>
        <v>2012</v>
      </c>
      <c r="X6694" s="2">
        <v>41271</v>
      </c>
      <c r="Y6694" t="s">
        <v>5824</v>
      </c>
      <c r="Z6694" t="s">
        <v>7</v>
      </c>
      <c r="AA6694" t="s">
        <v>252</v>
      </c>
      <c r="AB6694">
        <v>9</v>
      </c>
      <c r="AC6694">
        <v>7576</v>
      </c>
      <c r="AD6694">
        <v>15152</v>
      </c>
      <c r="AE6694" t="s">
        <v>24968</v>
      </c>
      <c r="AF6694" t="s">
        <v>27034</v>
      </c>
      <c r="AG6694">
        <f t="shared" si="602"/>
        <v>5</v>
      </c>
      <c r="AI6694" t="str">
        <f t="shared" si="603"/>
        <v/>
      </c>
      <c r="AJ6694">
        <f t="shared" si="600"/>
        <v>0</v>
      </c>
      <c r="AK6694" t="str">
        <f t="shared" si="604"/>
        <v/>
      </c>
    </row>
    <row r="6695" spans="1:37" x14ac:dyDescent="0.25">
      <c r="A6695" s="1">
        <v>8.3333333333333329E-2</v>
      </c>
      <c r="B6695">
        <v>0</v>
      </c>
      <c r="C6695">
        <v>0</v>
      </c>
      <c r="D6695" t="s">
        <v>11928</v>
      </c>
      <c r="E6695">
        <v>0</v>
      </c>
      <c r="F6695">
        <v>0</v>
      </c>
      <c r="G6695" t="s">
        <v>5</v>
      </c>
      <c r="H6695" s="2">
        <v>41285</v>
      </c>
      <c r="I6695" s="2">
        <v>41284</v>
      </c>
      <c r="J6695" t="s">
        <v>3</v>
      </c>
      <c r="K6695">
        <v>400</v>
      </c>
      <c r="L6695">
        <v>17</v>
      </c>
      <c r="M6695">
        <v>341.88</v>
      </c>
      <c r="N6695">
        <v>0</v>
      </c>
      <c r="O6695">
        <v>0</v>
      </c>
      <c r="P6695" t="s">
        <v>11929</v>
      </c>
      <c r="Q6695" t="s">
        <v>11930</v>
      </c>
      <c r="R6695">
        <v>75</v>
      </c>
      <c r="S6695">
        <v>0</v>
      </c>
      <c r="T6695" t="s">
        <v>27046</v>
      </c>
      <c r="U6695" t="s">
        <v>20520</v>
      </c>
      <c r="V6695" s="2">
        <v>41280</v>
      </c>
      <c r="W6695" s="7">
        <f t="shared" si="601"/>
        <v>2012</v>
      </c>
      <c r="X6695" s="2">
        <v>41273</v>
      </c>
      <c r="Y6695" t="s">
        <v>12</v>
      </c>
      <c r="Z6695" t="s">
        <v>7</v>
      </c>
      <c r="AA6695" t="s">
        <v>1166</v>
      </c>
      <c r="AB6695">
        <v>9</v>
      </c>
      <c r="AC6695">
        <v>1366</v>
      </c>
      <c r="AD6695">
        <v>15153</v>
      </c>
      <c r="AE6695" t="s">
        <v>21011</v>
      </c>
      <c r="AF6695" t="s">
        <v>27034</v>
      </c>
      <c r="AG6695">
        <f t="shared" si="602"/>
        <v>5</v>
      </c>
      <c r="AI6695" t="str">
        <f t="shared" si="603"/>
        <v/>
      </c>
      <c r="AJ6695">
        <f t="shared" si="600"/>
        <v>0</v>
      </c>
      <c r="AK6695" t="str">
        <f t="shared" si="604"/>
        <v/>
      </c>
    </row>
    <row r="6696" spans="1:37" x14ac:dyDescent="0.25">
      <c r="A6696" s="1">
        <v>0.14583333333333334</v>
      </c>
      <c r="B6696">
        <v>100</v>
      </c>
      <c r="C6696">
        <v>0</v>
      </c>
      <c r="D6696" t="s">
        <v>11931</v>
      </c>
      <c r="E6696">
        <v>0</v>
      </c>
      <c r="F6696">
        <v>0</v>
      </c>
      <c r="G6696" t="s">
        <v>5</v>
      </c>
      <c r="H6696" s="2">
        <v>41353</v>
      </c>
      <c r="I6696" s="2">
        <v>41353</v>
      </c>
      <c r="J6696" t="s">
        <v>3</v>
      </c>
      <c r="K6696">
        <v>565</v>
      </c>
      <c r="L6696">
        <v>17</v>
      </c>
      <c r="M6696">
        <v>482.91</v>
      </c>
      <c r="N6696">
        <v>120.73</v>
      </c>
      <c r="O6696">
        <v>20</v>
      </c>
      <c r="P6696" t="s">
        <v>11932</v>
      </c>
      <c r="Q6696" t="s">
        <v>11933</v>
      </c>
      <c r="R6696">
        <v>65</v>
      </c>
      <c r="S6696">
        <v>0</v>
      </c>
      <c r="T6696" t="s">
        <v>27052</v>
      </c>
      <c r="U6696" t="s">
        <v>20520</v>
      </c>
      <c r="V6696" t="s">
        <v>11934</v>
      </c>
      <c r="W6696" s="7">
        <f t="shared" si="601"/>
        <v>2012</v>
      </c>
      <c r="X6696" s="2">
        <v>41273</v>
      </c>
      <c r="Y6696" t="s">
        <v>80</v>
      </c>
      <c r="Z6696" t="s">
        <v>7</v>
      </c>
      <c r="AA6696" t="s">
        <v>527</v>
      </c>
      <c r="AB6696">
        <v>3</v>
      </c>
      <c r="AC6696">
        <v>6813</v>
      </c>
      <c r="AD6696">
        <v>15154</v>
      </c>
      <c r="AE6696" t="s">
        <v>24239</v>
      </c>
      <c r="AF6696" t="s">
        <v>27034</v>
      </c>
      <c r="AG6696">
        <f t="shared" si="602"/>
        <v>39</v>
      </c>
      <c r="AH6696" t="str">
        <f>MID(V6696,1,31)</f>
        <v xml:space="preserve">צבע מקולף.                     </v>
      </c>
      <c r="AI6696" t="str">
        <f t="shared" si="603"/>
        <v>צבע מקולף.</v>
      </c>
      <c r="AJ6696">
        <f t="shared" si="600"/>
        <v>10</v>
      </c>
      <c r="AK6696" t="str">
        <f t="shared" si="604"/>
        <v>צבע מקולף.,צבע מקולף.</v>
      </c>
    </row>
    <row r="6697" spans="1:37" x14ac:dyDescent="0.25">
      <c r="A6697" s="1">
        <v>6.25E-2</v>
      </c>
      <c r="B6697">
        <v>5</v>
      </c>
      <c r="C6697">
        <v>0</v>
      </c>
      <c r="D6697" t="s">
        <v>11935</v>
      </c>
      <c r="E6697">
        <v>0</v>
      </c>
      <c r="F6697">
        <v>0</v>
      </c>
      <c r="G6697" t="s">
        <v>5</v>
      </c>
      <c r="H6697" s="2">
        <v>41292</v>
      </c>
      <c r="I6697" s="2">
        <v>41287</v>
      </c>
      <c r="J6697" t="s">
        <v>3</v>
      </c>
      <c r="K6697">
        <v>231</v>
      </c>
      <c r="L6697">
        <v>17</v>
      </c>
      <c r="M6697">
        <v>197.44</v>
      </c>
      <c r="N6697">
        <v>21.97</v>
      </c>
      <c r="O6697">
        <v>10</v>
      </c>
      <c r="P6697" t="s">
        <v>11936</v>
      </c>
      <c r="Q6697" t="s">
        <v>208</v>
      </c>
      <c r="R6697">
        <v>65</v>
      </c>
      <c r="S6697">
        <v>0</v>
      </c>
      <c r="T6697" t="s">
        <v>27046</v>
      </c>
      <c r="U6697" t="s">
        <v>20524</v>
      </c>
      <c r="V6697" s="2">
        <v>41281</v>
      </c>
      <c r="W6697" s="7">
        <f t="shared" si="601"/>
        <v>2012</v>
      </c>
      <c r="X6697" s="2">
        <v>41274</v>
      </c>
      <c r="Y6697" t="s">
        <v>12</v>
      </c>
      <c r="Z6697" t="s">
        <v>7</v>
      </c>
      <c r="AA6697" t="s">
        <v>72</v>
      </c>
      <c r="AB6697">
        <v>9</v>
      </c>
      <c r="AC6697">
        <v>7577</v>
      </c>
      <c r="AD6697">
        <v>15155</v>
      </c>
      <c r="AE6697" t="s">
        <v>24969</v>
      </c>
      <c r="AF6697" t="s">
        <v>27034</v>
      </c>
      <c r="AG6697">
        <f t="shared" si="602"/>
        <v>5</v>
      </c>
      <c r="AI6697" t="str">
        <f t="shared" si="603"/>
        <v/>
      </c>
      <c r="AJ6697">
        <f t="shared" si="600"/>
        <v>0</v>
      </c>
      <c r="AK6697" t="str">
        <f t="shared" si="604"/>
        <v/>
      </c>
    </row>
    <row r="6698" spans="1:37" x14ac:dyDescent="0.25">
      <c r="A6698" s="1">
        <v>0</v>
      </c>
      <c r="B6698">
        <v>0</v>
      </c>
      <c r="C6698">
        <v>0</v>
      </c>
      <c r="D6698" t="s">
        <v>11937</v>
      </c>
      <c r="E6698">
        <v>0</v>
      </c>
      <c r="F6698">
        <v>0</v>
      </c>
      <c r="G6698" t="s">
        <v>5</v>
      </c>
      <c r="H6698" s="2">
        <v>41302</v>
      </c>
      <c r="I6698" t="s">
        <v>2</v>
      </c>
      <c r="J6698" t="s">
        <v>3</v>
      </c>
      <c r="K6698">
        <v>65</v>
      </c>
      <c r="L6698">
        <v>17</v>
      </c>
      <c r="M6698">
        <v>55.56</v>
      </c>
      <c r="N6698">
        <v>0</v>
      </c>
      <c r="O6698">
        <v>0</v>
      </c>
      <c r="P6698">
        <v>55.56</v>
      </c>
      <c r="Q6698" t="s">
        <v>0</v>
      </c>
      <c r="R6698">
        <v>0</v>
      </c>
      <c r="S6698">
        <v>0</v>
      </c>
      <c r="T6698" t="s">
        <v>27046</v>
      </c>
      <c r="U6698" t="s">
        <v>20524</v>
      </c>
      <c r="V6698" s="2">
        <v>41281</v>
      </c>
      <c r="W6698" s="7">
        <f t="shared" si="601"/>
        <v>2012</v>
      </c>
      <c r="X6698" s="2">
        <v>41274</v>
      </c>
      <c r="Y6698" t="s">
        <v>12</v>
      </c>
      <c r="Z6698" t="s">
        <v>7</v>
      </c>
      <c r="AA6698" t="s">
        <v>6014</v>
      </c>
      <c r="AB6698">
        <v>9</v>
      </c>
      <c r="AC6698">
        <v>7578</v>
      </c>
      <c r="AD6698">
        <v>15156</v>
      </c>
      <c r="AE6698" t="s">
        <v>24970</v>
      </c>
      <c r="AF6698" t="s">
        <v>27034</v>
      </c>
      <c r="AG6698">
        <f t="shared" si="602"/>
        <v>5</v>
      </c>
      <c r="AI6698" t="str">
        <f t="shared" si="603"/>
        <v/>
      </c>
      <c r="AJ6698">
        <f t="shared" si="600"/>
        <v>0</v>
      </c>
      <c r="AK6698" t="str">
        <f t="shared" si="604"/>
        <v/>
      </c>
    </row>
    <row r="6699" spans="1:37" x14ac:dyDescent="0.25">
      <c r="A6699" s="1">
        <v>4.1666666666666664E-2</v>
      </c>
      <c r="B6699">
        <v>0</v>
      </c>
      <c r="C6699">
        <v>0</v>
      </c>
      <c r="D6699" t="s">
        <v>11938</v>
      </c>
      <c r="E6699">
        <v>0</v>
      </c>
      <c r="F6699">
        <v>0</v>
      </c>
      <c r="G6699" t="s">
        <v>5</v>
      </c>
      <c r="H6699" s="2">
        <v>41276</v>
      </c>
      <c r="I6699" s="2">
        <v>41276</v>
      </c>
      <c r="J6699" t="s">
        <v>3</v>
      </c>
      <c r="K6699">
        <v>326</v>
      </c>
      <c r="L6699">
        <v>17</v>
      </c>
      <c r="M6699">
        <v>278.63</v>
      </c>
      <c r="N6699">
        <v>0</v>
      </c>
      <c r="O6699">
        <v>0</v>
      </c>
      <c r="P6699" t="s">
        <v>11939</v>
      </c>
      <c r="Q6699" t="s">
        <v>11940</v>
      </c>
      <c r="R6699">
        <v>65</v>
      </c>
      <c r="S6699">
        <v>0</v>
      </c>
      <c r="T6699" t="s">
        <v>27046</v>
      </c>
      <c r="U6699" t="s">
        <v>20524</v>
      </c>
      <c r="V6699" s="2">
        <v>41276</v>
      </c>
      <c r="W6699" s="7">
        <f t="shared" si="601"/>
        <v>2012</v>
      </c>
      <c r="X6699" s="2">
        <v>41274</v>
      </c>
      <c r="Y6699" t="s">
        <v>6</v>
      </c>
      <c r="Z6699" t="s">
        <v>7</v>
      </c>
      <c r="AA6699" t="s">
        <v>1719</v>
      </c>
      <c r="AB6699">
        <v>1</v>
      </c>
      <c r="AC6699">
        <v>7579</v>
      </c>
      <c r="AD6699">
        <v>15157</v>
      </c>
      <c r="AE6699" t="s">
        <v>24971</v>
      </c>
      <c r="AF6699" t="s">
        <v>27034</v>
      </c>
      <c r="AG6699">
        <f t="shared" si="602"/>
        <v>5</v>
      </c>
      <c r="AI6699" t="str">
        <f t="shared" si="603"/>
        <v/>
      </c>
      <c r="AJ6699">
        <f t="shared" si="600"/>
        <v>0</v>
      </c>
      <c r="AK6699" t="str">
        <f t="shared" si="604"/>
        <v/>
      </c>
    </row>
    <row r="6700" spans="1:37" x14ac:dyDescent="0.25">
      <c r="A6700" s="1">
        <v>1.3888888888888888E-2</v>
      </c>
      <c r="B6700">
        <v>0</v>
      </c>
      <c r="C6700">
        <v>0</v>
      </c>
      <c r="D6700" t="s">
        <v>11941</v>
      </c>
      <c r="E6700">
        <v>0</v>
      </c>
      <c r="F6700">
        <v>0</v>
      </c>
      <c r="G6700" t="s">
        <v>5</v>
      </c>
      <c r="H6700" s="2">
        <v>41274</v>
      </c>
      <c r="I6700" s="2">
        <v>41274</v>
      </c>
      <c r="J6700" t="s">
        <v>3</v>
      </c>
      <c r="K6700">
        <v>257</v>
      </c>
      <c r="L6700">
        <v>17</v>
      </c>
      <c r="M6700">
        <v>219.66</v>
      </c>
      <c r="N6700">
        <v>0</v>
      </c>
      <c r="O6700">
        <v>0</v>
      </c>
      <c r="P6700" t="s">
        <v>10872</v>
      </c>
      <c r="Q6700" t="s">
        <v>11942</v>
      </c>
      <c r="R6700">
        <v>65</v>
      </c>
      <c r="S6700">
        <v>0</v>
      </c>
      <c r="T6700" t="s">
        <v>27046</v>
      </c>
      <c r="U6700" t="s">
        <v>20524</v>
      </c>
      <c r="V6700" s="2">
        <v>41276</v>
      </c>
      <c r="W6700" s="7">
        <f t="shared" si="601"/>
        <v>2012</v>
      </c>
      <c r="X6700" s="2">
        <v>41274</v>
      </c>
      <c r="Y6700" t="s">
        <v>47</v>
      </c>
      <c r="Z6700" t="s">
        <v>7</v>
      </c>
      <c r="AA6700" t="s">
        <v>140</v>
      </c>
      <c r="AB6700">
        <v>1</v>
      </c>
      <c r="AC6700">
        <v>7580</v>
      </c>
      <c r="AD6700">
        <v>15158</v>
      </c>
      <c r="AE6700" t="s">
        <v>24972</v>
      </c>
      <c r="AF6700" t="s">
        <v>27034</v>
      </c>
      <c r="AG6700">
        <f t="shared" si="602"/>
        <v>5</v>
      </c>
      <c r="AI6700" t="str">
        <f t="shared" si="603"/>
        <v/>
      </c>
      <c r="AJ6700">
        <f t="shared" si="600"/>
        <v>0</v>
      </c>
      <c r="AK6700" t="str">
        <f t="shared" si="604"/>
        <v/>
      </c>
    </row>
    <row r="6701" spans="1:37" x14ac:dyDescent="0.25">
      <c r="A6701" s="1">
        <v>4.1666666666666664E-2</v>
      </c>
      <c r="B6701">
        <v>95</v>
      </c>
      <c r="C6701">
        <v>0</v>
      </c>
      <c r="D6701" t="s">
        <v>11943</v>
      </c>
      <c r="E6701">
        <v>0</v>
      </c>
      <c r="F6701">
        <v>0</v>
      </c>
      <c r="G6701" t="s">
        <v>5</v>
      </c>
      <c r="H6701" s="2">
        <v>41297</v>
      </c>
      <c r="I6701" s="2">
        <v>41297</v>
      </c>
      <c r="J6701" t="s">
        <v>3</v>
      </c>
      <c r="K6701">
        <v>456</v>
      </c>
      <c r="L6701">
        <v>17</v>
      </c>
      <c r="M6701">
        <v>389.74</v>
      </c>
      <c r="N6701">
        <v>0</v>
      </c>
      <c r="O6701">
        <v>0</v>
      </c>
      <c r="P6701" t="s">
        <v>11208</v>
      </c>
      <c r="Q6701" t="s">
        <v>11944</v>
      </c>
      <c r="R6701">
        <v>75</v>
      </c>
      <c r="S6701">
        <v>0</v>
      </c>
      <c r="T6701" t="s">
        <v>27046</v>
      </c>
      <c r="U6701" t="s">
        <v>20520</v>
      </c>
      <c r="V6701" s="2">
        <v>41284</v>
      </c>
      <c r="W6701" s="7">
        <f t="shared" si="601"/>
        <v>2012</v>
      </c>
      <c r="X6701" s="2">
        <v>41274</v>
      </c>
      <c r="Y6701" t="s">
        <v>80</v>
      </c>
      <c r="Z6701" t="s">
        <v>7</v>
      </c>
      <c r="AA6701" t="s">
        <v>10615</v>
      </c>
      <c r="AB6701">
        <v>3</v>
      </c>
      <c r="AC6701">
        <v>6633</v>
      </c>
      <c r="AD6701">
        <v>15159</v>
      </c>
      <c r="AE6701" t="s">
        <v>20784</v>
      </c>
      <c r="AF6701" t="s">
        <v>27034</v>
      </c>
      <c r="AG6701">
        <f t="shared" si="602"/>
        <v>5</v>
      </c>
      <c r="AI6701" t="str">
        <f t="shared" si="603"/>
        <v/>
      </c>
      <c r="AJ6701">
        <f t="shared" si="600"/>
        <v>0</v>
      </c>
      <c r="AK6701" t="str">
        <f t="shared" si="604"/>
        <v/>
      </c>
    </row>
    <row r="6702" spans="1:37" x14ac:dyDescent="0.25">
      <c r="A6702" s="1">
        <v>0.14583333333333334</v>
      </c>
      <c r="B6702">
        <v>0</v>
      </c>
      <c r="C6702">
        <v>0</v>
      </c>
      <c r="D6702" t="s">
        <v>11945</v>
      </c>
      <c r="E6702">
        <v>0</v>
      </c>
      <c r="F6702">
        <v>0</v>
      </c>
      <c r="G6702" t="s">
        <v>5</v>
      </c>
      <c r="H6702" s="2">
        <v>41406</v>
      </c>
      <c r="I6702" s="2">
        <v>41406</v>
      </c>
      <c r="J6702" t="s">
        <v>3</v>
      </c>
      <c r="K6702">
        <v>514</v>
      </c>
      <c r="L6702">
        <v>17</v>
      </c>
      <c r="M6702">
        <v>439.32</v>
      </c>
      <c r="N6702">
        <v>0</v>
      </c>
      <c r="O6702">
        <v>0</v>
      </c>
      <c r="P6702" t="s">
        <v>11946</v>
      </c>
      <c r="Q6702" t="s">
        <v>11947</v>
      </c>
      <c r="R6702">
        <v>75</v>
      </c>
      <c r="S6702">
        <v>0</v>
      </c>
      <c r="T6702" t="s">
        <v>27534</v>
      </c>
      <c r="U6702" t="s">
        <v>20520</v>
      </c>
      <c r="V6702" t="s">
        <v>11948</v>
      </c>
      <c r="W6702" s="7">
        <f t="shared" si="601"/>
        <v>2012</v>
      </c>
      <c r="X6702" s="2">
        <v>41274</v>
      </c>
      <c r="Y6702" t="s">
        <v>6</v>
      </c>
      <c r="Z6702" t="s">
        <v>11949</v>
      </c>
      <c r="AA6702" t="s">
        <v>81</v>
      </c>
      <c r="AB6702">
        <v>3</v>
      </c>
      <c r="AC6702">
        <v>3803</v>
      </c>
      <c r="AD6702">
        <v>15160</v>
      </c>
      <c r="AE6702" t="s">
        <v>21876</v>
      </c>
      <c r="AF6702" t="s">
        <v>27034</v>
      </c>
      <c r="AG6702">
        <f t="shared" si="602"/>
        <v>39</v>
      </c>
      <c r="AH6702" t="str">
        <f>MID(V6702,1,31)</f>
        <v xml:space="preserve">לא ננעל/צבע מקולף              </v>
      </c>
      <c r="AI6702" t="str">
        <f t="shared" si="603"/>
        <v>לא ננעל/צבע מקולף</v>
      </c>
      <c r="AJ6702">
        <f t="shared" si="600"/>
        <v>17</v>
      </c>
      <c r="AK6702" t="str">
        <f t="shared" si="604"/>
        <v>לא ננעל/צבע מקולף,לא ננעל/צבע מקולף</v>
      </c>
    </row>
    <row r="6703" spans="1:37" x14ac:dyDescent="0.25">
      <c r="A6703" s="1">
        <v>8.3333333333333329E-2</v>
      </c>
      <c r="B6703">
        <v>5</v>
      </c>
      <c r="C6703">
        <v>0</v>
      </c>
      <c r="D6703" t="s">
        <v>11950</v>
      </c>
      <c r="E6703">
        <v>0</v>
      </c>
      <c r="F6703">
        <v>0</v>
      </c>
      <c r="G6703" t="s">
        <v>5</v>
      </c>
      <c r="H6703" s="2">
        <v>41282</v>
      </c>
      <c r="I6703" s="2">
        <v>41282</v>
      </c>
      <c r="J6703" t="s">
        <v>3</v>
      </c>
      <c r="K6703">
        <v>193</v>
      </c>
      <c r="L6703">
        <v>17</v>
      </c>
      <c r="M6703">
        <v>164.96</v>
      </c>
      <c r="N6703">
        <v>0</v>
      </c>
      <c r="O6703">
        <v>0</v>
      </c>
      <c r="P6703" t="s">
        <v>11290</v>
      </c>
      <c r="Q6703" t="s">
        <v>11947</v>
      </c>
      <c r="R6703">
        <v>65</v>
      </c>
      <c r="S6703">
        <v>0</v>
      </c>
      <c r="T6703" t="s">
        <v>27046</v>
      </c>
      <c r="U6703" t="s">
        <v>20524</v>
      </c>
      <c r="V6703" s="2">
        <v>41285</v>
      </c>
      <c r="W6703" s="7">
        <f t="shared" si="601"/>
        <v>2013</v>
      </c>
      <c r="X6703" s="2">
        <v>41275</v>
      </c>
      <c r="Y6703" t="s">
        <v>370</v>
      </c>
      <c r="Z6703" t="s">
        <v>7</v>
      </c>
      <c r="AA6703" t="s">
        <v>11951</v>
      </c>
      <c r="AB6703">
        <v>8</v>
      </c>
      <c r="AC6703">
        <v>5176</v>
      </c>
      <c r="AD6703">
        <v>15161</v>
      </c>
      <c r="AE6703" t="s">
        <v>22676</v>
      </c>
      <c r="AF6703" t="s">
        <v>27034</v>
      </c>
      <c r="AG6703">
        <f t="shared" si="602"/>
        <v>5</v>
      </c>
      <c r="AI6703" t="str">
        <f t="shared" si="603"/>
        <v/>
      </c>
      <c r="AJ6703">
        <f t="shared" si="600"/>
        <v>0</v>
      </c>
      <c r="AK6703" t="str">
        <f t="shared" si="604"/>
        <v/>
      </c>
    </row>
    <row r="6704" spans="1:37" x14ac:dyDescent="0.25">
      <c r="A6704" s="1">
        <v>2.0833333333333332E-2</v>
      </c>
      <c r="B6704">
        <v>0</v>
      </c>
      <c r="C6704">
        <v>0</v>
      </c>
      <c r="D6704" t="s">
        <v>11952</v>
      </c>
      <c r="E6704">
        <v>0</v>
      </c>
      <c r="F6704">
        <v>0</v>
      </c>
      <c r="G6704" t="s">
        <v>5</v>
      </c>
      <c r="H6704" s="2">
        <v>41284</v>
      </c>
      <c r="I6704" s="2">
        <v>41283</v>
      </c>
      <c r="J6704" t="s">
        <v>3</v>
      </c>
      <c r="K6704">
        <v>257</v>
      </c>
      <c r="L6704">
        <v>17</v>
      </c>
      <c r="M6704">
        <v>219.66</v>
      </c>
      <c r="N6704">
        <v>0</v>
      </c>
      <c r="O6704">
        <v>0</v>
      </c>
      <c r="P6704" t="s">
        <v>10872</v>
      </c>
      <c r="Q6704" t="s">
        <v>11953</v>
      </c>
      <c r="R6704">
        <v>50</v>
      </c>
      <c r="S6704">
        <v>0</v>
      </c>
      <c r="T6704" t="s">
        <v>27046</v>
      </c>
      <c r="U6704" t="s">
        <v>20524</v>
      </c>
      <c r="V6704" s="2">
        <v>41278</v>
      </c>
      <c r="W6704" s="7">
        <f t="shared" si="601"/>
        <v>2013</v>
      </c>
      <c r="X6704" s="2">
        <v>41276</v>
      </c>
      <c r="Y6704" t="s">
        <v>6</v>
      </c>
      <c r="Z6704" t="s">
        <v>7</v>
      </c>
      <c r="AA6704" t="s">
        <v>140</v>
      </c>
      <c r="AB6704">
        <v>1</v>
      </c>
      <c r="AC6704">
        <v>2744</v>
      </c>
      <c r="AD6704">
        <v>15162</v>
      </c>
      <c r="AE6704" t="s">
        <v>21476</v>
      </c>
      <c r="AF6704" t="s">
        <v>27034</v>
      </c>
      <c r="AG6704">
        <f t="shared" si="602"/>
        <v>5</v>
      </c>
      <c r="AI6704" t="str">
        <f t="shared" si="603"/>
        <v/>
      </c>
      <c r="AJ6704">
        <f t="shared" si="600"/>
        <v>0</v>
      </c>
      <c r="AK6704" t="str">
        <f t="shared" si="604"/>
        <v/>
      </c>
    </row>
    <row r="6705" spans="1:37" x14ac:dyDescent="0.25">
      <c r="A6705" s="1">
        <v>5.2083333333333336E-2</v>
      </c>
      <c r="B6705">
        <v>0</v>
      </c>
      <c r="C6705">
        <v>0</v>
      </c>
      <c r="D6705" t="s">
        <v>11954</v>
      </c>
      <c r="E6705">
        <v>0</v>
      </c>
      <c r="F6705">
        <v>0</v>
      </c>
      <c r="G6705" t="s">
        <v>5</v>
      </c>
      <c r="H6705" s="2">
        <v>41298</v>
      </c>
      <c r="I6705" s="2">
        <v>41298</v>
      </c>
      <c r="J6705" t="s">
        <v>3</v>
      </c>
      <c r="K6705">
        <v>193</v>
      </c>
      <c r="L6705">
        <v>17</v>
      </c>
      <c r="M6705">
        <v>164.96</v>
      </c>
      <c r="N6705">
        <v>0</v>
      </c>
      <c r="O6705">
        <v>0</v>
      </c>
      <c r="P6705" t="s">
        <v>11290</v>
      </c>
      <c r="Q6705" t="s">
        <v>11955</v>
      </c>
      <c r="R6705">
        <v>65</v>
      </c>
      <c r="S6705">
        <v>0</v>
      </c>
      <c r="T6705" t="s">
        <v>27046</v>
      </c>
      <c r="U6705" t="s">
        <v>20524</v>
      </c>
      <c r="V6705" s="2">
        <v>41297</v>
      </c>
      <c r="W6705" s="7">
        <f t="shared" si="601"/>
        <v>2013</v>
      </c>
      <c r="X6705" s="2">
        <v>41276</v>
      </c>
      <c r="Y6705" t="s">
        <v>12</v>
      </c>
      <c r="Z6705" t="s">
        <v>7</v>
      </c>
      <c r="AA6705" t="s">
        <v>4757</v>
      </c>
      <c r="AB6705">
        <v>8</v>
      </c>
      <c r="AC6705">
        <v>7285</v>
      </c>
      <c r="AD6705">
        <v>15163</v>
      </c>
      <c r="AE6705" t="s">
        <v>24691</v>
      </c>
      <c r="AF6705" t="s">
        <v>27034</v>
      </c>
      <c r="AG6705">
        <f t="shared" si="602"/>
        <v>5</v>
      </c>
      <c r="AI6705" t="str">
        <f t="shared" si="603"/>
        <v/>
      </c>
      <c r="AJ6705">
        <f t="shared" si="600"/>
        <v>0</v>
      </c>
      <c r="AK6705" t="str">
        <f t="shared" si="604"/>
        <v/>
      </c>
    </row>
    <row r="6706" spans="1:37" x14ac:dyDescent="0.25">
      <c r="A6706" s="1">
        <v>7.2916666666666671E-2</v>
      </c>
      <c r="B6706">
        <v>5</v>
      </c>
      <c r="C6706">
        <v>0</v>
      </c>
      <c r="D6706" t="s">
        <v>11956</v>
      </c>
      <c r="E6706">
        <v>0</v>
      </c>
      <c r="F6706">
        <v>0</v>
      </c>
      <c r="G6706" t="s">
        <v>5</v>
      </c>
      <c r="H6706" s="2">
        <v>41353</v>
      </c>
      <c r="I6706" s="2">
        <v>41298</v>
      </c>
      <c r="J6706" t="s">
        <v>3</v>
      </c>
      <c r="K6706">
        <v>261</v>
      </c>
      <c r="L6706">
        <v>17</v>
      </c>
      <c r="M6706">
        <v>223.08</v>
      </c>
      <c r="N6706">
        <v>0</v>
      </c>
      <c r="O6706">
        <v>0</v>
      </c>
      <c r="P6706" t="s">
        <v>11957</v>
      </c>
      <c r="Q6706" t="s">
        <v>143</v>
      </c>
      <c r="R6706">
        <v>65</v>
      </c>
      <c r="S6706">
        <v>0</v>
      </c>
      <c r="T6706" t="s">
        <v>27046</v>
      </c>
      <c r="U6706" t="s">
        <v>20524</v>
      </c>
      <c r="V6706" s="2">
        <v>41285</v>
      </c>
      <c r="W6706" s="7">
        <f t="shared" si="601"/>
        <v>2013</v>
      </c>
      <c r="X6706" s="2">
        <v>41278</v>
      </c>
      <c r="Y6706" t="s">
        <v>5824</v>
      </c>
      <c r="Z6706" t="s">
        <v>7</v>
      </c>
      <c r="AA6706" t="s">
        <v>72</v>
      </c>
      <c r="AB6706">
        <v>9</v>
      </c>
      <c r="AC6706">
        <v>5025</v>
      </c>
      <c r="AD6706">
        <v>15164</v>
      </c>
      <c r="AE6706" t="s">
        <v>22532</v>
      </c>
      <c r="AF6706" t="s">
        <v>27034</v>
      </c>
      <c r="AG6706">
        <f t="shared" si="602"/>
        <v>5</v>
      </c>
      <c r="AI6706" t="str">
        <f t="shared" si="603"/>
        <v/>
      </c>
      <c r="AJ6706">
        <f t="shared" si="600"/>
        <v>0</v>
      </c>
      <c r="AK6706" t="str">
        <f t="shared" si="604"/>
        <v/>
      </c>
    </row>
    <row r="6707" spans="1:37" x14ac:dyDescent="0.25">
      <c r="A6707" s="1">
        <v>0</v>
      </c>
      <c r="B6707">
        <v>0</v>
      </c>
      <c r="C6707">
        <v>0</v>
      </c>
      <c r="D6707" t="s">
        <v>0</v>
      </c>
      <c r="E6707">
        <v>0</v>
      </c>
      <c r="F6707">
        <v>0</v>
      </c>
      <c r="G6707" t="s">
        <v>1</v>
      </c>
      <c r="H6707" s="2">
        <v>41280</v>
      </c>
      <c r="I6707" t="s">
        <v>2</v>
      </c>
      <c r="J6707" t="s">
        <v>3</v>
      </c>
      <c r="K6707">
        <v>0</v>
      </c>
      <c r="L6707">
        <v>17</v>
      </c>
      <c r="M6707">
        <v>0</v>
      </c>
      <c r="N6707">
        <v>0</v>
      </c>
      <c r="O6707">
        <v>0</v>
      </c>
      <c r="P6707">
        <v>0</v>
      </c>
      <c r="Q6707" t="s">
        <v>0</v>
      </c>
      <c r="R6707">
        <v>0</v>
      </c>
      <c r="S6707">
        <v>0</v>
      </c>
      <c r="T6707" t="s">
        <v>27046</v>
      </c>
      <c r="U6707" t="s">
        <v>20524</v>
      </c>
      <c r="V6707" s="2">
        <v>41283</v>
      </c>
      <c r="W6707" s="7">
        <f t="shared" si="601"/>
        <v>2013</v>
      </c>
      <c r="X6707" s="2">
        <v>41278</v>
      </c>
      <c r="Y6707" t="s">
        <v>6</v>
      </c>
      <c r="Z6707" t="s">
        <v>7</v>
      </c>
      <c r="AA6707" t="s">
        <v>11958</v>
      </c>
      <c r="AB6707">
        <v>0</v>
      </c>
      <c r="AC6707">
        <v>3594</v>
      </c>
      <c r="AD6707">
        <v>15165</v>
      </c>
      <c r="AE6707" t="s">
        <v>21795</v>
      </c>
      <c r="AF6707" t="s">
        <v>27034</v>
      </c>
      <c r="AG6707">
        <f t="shared" si="602"/>
        <v>5</v>
      </c>
      <c r="AI6707" t="str">
        <f t="shared" si="603"/>
        <v/>
      </c>
      <c r="AJ6707">
        <f t="shared" si="600"/>
        <v>0</v>
      </c>
      <c r="AK6707" t="str">
        <f t="shared" si="604"/>
        <v/>
      </c>
    </row>
    <row r="6708" spans="1:37" x14ac:dyDescent="0.25">
      <c r="A6708" s="1">
        <v>1.3888888888888888E-2</v>
      </c>
      <c r="B6708">
        <v>0</v>
      </c>
      <c r="C6708">
        <v>0</v>
      </c>
      <c r="D6708" t="s">
        <v>11950</v>
      </c>
      <c r="E6708">
        <v>0</v>
      </c>
      <c r="F6708">
        <v>0</v>
      </c>
      <c r="G6708" t="s">
        <v>5</v>
      </c>
      <c r="H6708" s="2">
        <v>41281</v>
      </c>
      <c r="I6708" s="2">
        <v>41280</v>
      </c>
      <c r="J6708" t="s">
        <v>3</v>
      </c>
      <c r="K6708">
        <v>170</v>
      </c>
      <c r="L6708">
        <v>17</v>
      </c>
      <c r="M6708">
        <v>145.30000000000001</v>
      </c>
      <c r="N6708">
        <v>0</v>
      </c>
      <c r="O6708">
        <v>0</v>
      </c>
      <c r="P6708" t="s">
        <v>11959</v>
      </c>
      <c r="Q6708" t="s">
        <v>11960</v>
      </c>
      <c r="R6708">
        <v>60</v>
      </c>
      <c r="S6708">
        <v>0</v>
      </c>
      <c r="T6708" t="s">
        <v>27046</v>
      </c>
      <c r="U6708" t="s">
        <v>20524</v>
      </c>
      <c r="V6708" s="2">
        <v>41280</v>
      </c>
      <c r="W6708" s="7">
        <f t="shared" si="601"/>
        <v>2013</v>
      </c>
      <c r="X6708" s="2">
        <v>41278</v>
      </c>
      <c r="Y6708" t="s">
        <v>47</v>
      </c>
      <c r="Z6708" t="s">
        <v>7</v>
      </c>
      <c r="AA6708" t="s">
        <v>793</v>
      </c>
      <c r="AB6708">
        <v>1</v>
      </c>
      <c r="AC6708">
        <v>7366</v>
      </c>
      <c r="AD6708">
        <v>15166</v>
      </c>
      <c r="AE6708" t="s">
        <v>24766</v>
      </c>
      <c r="AF6708" t="s">
        <v>27034</v>
      </c>
      <c r="AG6708">
        <f t="shared" si="602"/>
        <v>5</v>
      </c>
      <c r="AI6708" t="str">
        <f t="shared" si="603"/>
        <v/>
      </c>
      <c r="AJ6708">
        <f t="shared" si="600"/>
        <v>0</v>
      </c>
      <c r="AK6708" t="str">
        <f t="shared" si="604"/>
        <v/>
      </c>
    </row>
    <row r="6709" spans="1:37" x14ac:dyDescent="0.25">
      <c r="A6709" s="1">
        <v>6.25E-2</v>
      </c>
      <c r="B6709">
        <v>0</v>
      </c>
      <c r="C6709">
        <v>0</v>
      </c>
      <c r="D6709" t="s">
        <v>11961</v>
      </c>
      <c r="E6709">
        <v>0</v>
      </c>
      <c r="F6709">
        <v>0</v>
      </c>
      <c r="G6709" t="s">
        <v>5</v>
      </c>
      <c r="H6709" s="2">
        <v>41371</v>
      </c>
      <c r="I6709" s="2">
        <v>41353</v>
      </c>
      <c r="J6709" t="s">
        <v>3</v>
      </c>
      <c r="K6709">
        <v>287</v>
      </c>
      <c r="L6709">
        <v>17</v>
      </c>
      <c r="M6709">
        <v>245.3</v>
      </c>
      <c r="N6709">
        <v>0</v>
      </c>
      <c r="O6709">
        <v>0</v>
      </c>
      <c r="P6709" t="s">
        <v>11185</v>
      </c>
      <c r="Q6709" t="s">
        <v>11962</v>
      </c>
      <c r="R6709">
        <v>65</v>
      </c>
      <c r="S6709">
        <v>0</v>
      </c>
      <c r="T6709" t="s">
        <v>27046</v>
      </c>
      <c r="U6709" t="s">
        <v>20524</v>
      </c>
      <c r="V6709" s="2">
        <v>41290</v>
      </c>
      <c r="W6709" s="7">
        <f t="shared" si="601"/>
        <v>2013</v>
      </c>
      <c r="X6709" s="2">
        <v>41280</v>
      </c>
      <c r="Y6709" t="s">
        <v>204</v>
      </c>
      <c r="Z6709" t="s">
        <v>7</v>
      </c>
      <c r="AA6709" t="s">
        <v>11963</v>
      </c>
      <c r="AB6709">
        <v>4</v>
      </c>
      <c r="AC6709">
        <v>7581</v>
      </c>
      <c r="AD6709">
        <v>15167</v>
      </c>
      <c r="AE6709" t="s">
        <v>24973</v>
      </c>
      <c r="AF6709" t="s">
        <v>27034</v>
      </c>
      <c r="AG6709">
        <f t="shared" si="602"/>
        <v>5</v>
      </c>
      <c r="AI6709" t="str">
        <f t="shared" si="603"/>
        <v/>
      </c>
      <c r="AJ6709">
        <f t="shared" si="600"/>
        <v>0</v>
      </c>
      <c r="AK6709" t="str">
        <f t="shared" si="604"/>
        <v/>
      </c>
    </row>
    <row r="6710" spans="1:37" x14ac:dyDescent="0.25">
      <c r="A6710" s="1">
        <v>1.3888888888888888E-2</v>
      </c>
      <c r="B6710">
        <v>0</v>
      </c>
      <c r="C6710">
        <v>0</v>
      </c>
      <c r="D6710" t="s">
        <v>11964</v>
      </c>
      <c r="E6710">
        <v>0</v>
      </c>
      <c r="F6710">
        <v>0</v>
      </c>
      <c r="G6710" t="s">
        <v>5</v>
      </c>
      <c r="H6710" s="2">
        <v>41283</v>
      </c>
      <c r="I6710" s="2">
        <v>41283</v>
      </c>
      <c r="J6710" t="s">
        <v>3</v>
      </c>
      <c r="K6710">
        <v>176</v>
      </c>
      <c r="L6710">
        <v>17</v>
      </c>
      <c r="M6710">
        <v>150.43</v>
      </c>
      <c r="N6710">
        <v>0</v>
      </c>
      <c r="O6710">
        <v>0</v>
      </c>
      <c r="P6710" t="s">
        <v>11688</v>
      </c>
      <c r="Q6710" t="s">
        <v>11965</v>
      </c>
      <c r="R6710">
        <v>65</v>
      </c>
      <c r="S6710">
        <v>0</v>
      </c>
      <c r="T6710" t="s">
        <v>27046</v>
      </c>
      <c r="U6710" t="s">
        <v>20524</v>
      </c>
      <c r="V6710" s="2">
        <v>41283</v>
      </c>
      <c r="W6710" s="7">
        <f t="shared" si="601"/>
        <v>2013</v>
      </c>
      <c r="X6710" s="2">
        <v>41281</v>
      </c>
      <c r="Y6710" t="s">
        <v>47</v>
      </c>
      <c r="Z6710" t="s">
        <v>7</v>
      </c>
      <c r="AA6710" t="s">
        <v>140</v>
      </c>
      <c r="AB6710">
        <v>1</v>
      </c>
      <c r="AC6710">
        <v>7582</v>
      </c>
      <c r="AD6710">
        <v>15168</v>
      </c>
      <c r="AE6710" t="s">
        <v>24974</v>
      </c>
      <c r="AF6710" t="s">
        <v>27034</v>
      </c>
      <c r="AG6710">
        <f t="shared" si="602"/>
        <v>5</v>
      </c>
      <c r="AI6710" t="str">
        <f t="shared" si="603"/>
        <v/>
      </c>
      <c r="AJ6710">
        <f t="shared" si="600"/>
        <v>0</v>
      </c>
      <c r="AK6710" t="str">
        <f t="shared" si="604"/>
        <v/>
      </c>
    </row>
    <row r="6711" spans="1:37" x14ac:dyDescent="0.25">
      <c r="A6711" s="1">
        <v>3.125E-2</v>
      </c>
      <c r="B6711">
        <v>95</v>
      </c>
      <c r="C6711">
        <v>0</v>
      </c>
      <c r="D6711" t="s">
        <v>11966</v>
      </c>
      <c r="E6711">
        <v>0</v>
      </c>
      <c r="F6711">
        <v>0</v>
      </c>
      <c r="G6711" t="s">
        <v>5</v>
      </c>
      <c r="H6711" s="2">
        <v>41311</v>
      </c>
      <c r="I6711" s="2">
        <v>41306</v>
      </c>
      <c r="J6711" t="s">
        <v>3</v>
      </c>
      <c r="K6711">
        <v>445</v>
      </c>
      <c r="L6711">
        <v>17</v>
      </c>
      <c r="M6711">
        <v>380.34</v>
      </c>
      <c r="N6711">
        <v>0</v>
      </c>
      <c r="O6711">
        <v>0</v>
      </c>
      <c r="P6711" t="s">
        <v>11311</v>
      </c>
      <c r="Q6711" t="s">
        <v>11967</v>
      </c>
      <c r="R6711">
        <v>50</v>
      </c>
      <c r="S6711">
        <v>0</v>
      </c>
      <c r="T6711" t="s">
        <v>11139</v>
      </c>
      <c r="U6711" t="s">
        <v>20520</v>
      </c>
      <c r="V6711" t="s">
        <v>11968</v>
      </c>
      <c r="W6711" s="7">
        <f t="shared" si="601"/>
        <v>2013</v>
      </c>
      <c r="X6711" s="2">
        <v>41281</v>
      </c>
      <c r="Y6711" t="s">
        <v>80</v>
      </c>
      <c r="Z6711" t="s">
        <v>7</v>
      </c>
      <c r="AA6711" t="s">
        <v>9217</v>
      </c>
      <c r="AB6711">
        <v>3</v>
      </c>
      <c r="AC6711">
        <v>7008</v>
      </c>
      <c r="AD6711">
        <v>15169</v>
      </c>
      <c r="AE6711" t="s">
        <v>24424</v>
      </c>
      <c r="AF6711" t="s">
        <v>27034</v>
      </c>
      <c r="AG6711">
        <f t="shared" si="602"/>
        <v>39</v>
      </c>
      <c r="AH6711" t="str">
        <f>MID(V6711,1,31)</f>
        <v xml:space="preserve">ללא פקק קידמי                  </v>
      </c>
      <c r="AI6711" t="str">
        <f t="shared" si="603"/>
        <v>ללא פקק קידמי</v>
      </c>
      <c r="AJ6711">
        <f t="shared" si="600"/>
        <v>13</v>
      </c>
      <c r="AK6711" t="str">
        <f t="shared" si="604"/>
        <v>ללא פקק קידמי,ללא פקק קידמי</v>
      </c>
    </row>
    <row r="6712" spans="1:37" x14ac:dyDescent="0.25">
      <c r="A6712" s="1">
        <v>2.7777777777777776E-2</v>
      </c>
      <c r="B6712">
        <v>2</v>
      </c>
      <c r="C6712">
        <v>0</v>
      </c>
      <c r="D6712" t="s">
        <v>11969</v>
      </c>
      <c r="E6712">
        <v>0</v>
      </c>
      <c r="F6712">
        <v>0</v>
      </c>
      <c r="G6712" t="s">
        <v>5</v>
      </c>
      <c r="H6712" s="2">
        <v>41283</v>
      </c>
      <c r="I6712" s="2">
        <v>41282</v>
      </c>
      <c r="J6712" t="s">
        <v>3</v>
      </c>
      <c r="K6712">
        <v>222</v>
      </c>
      <c r="L6712">
        <v>17</v>
      </c>
      <c r="M6712">
        <v>189.74</v>
      </c>
      <c r="N6712">
        <v>0</v>
      </c>
      <c r="O6712">
        <v>0</v>
      </c>
      <c r="P6712">
        <v>189.74</v>
      </c>
      <c r="Q6712" t="s">
        <v>0</v>
      </c>
      <c r="R6712">
        <v>0</v>
      </c>
      <c r="S6712">
        <v>0</v>
      </c>
      <c r="T6712" t="s">
        <v>27046</v>
      </c>
      <c r="U6712" t="s">
        <v>20524</v>
      </c>
      <c r="V6712" s="2">
        <v>41283</v>
      </c>
      <c r="W6712" s="7">
        <f t="shared" si="601"/>
        <v>2013</v>
      </c>
      <c r="X6712" s="2">
        <v>41281</v>
      </c>
      <c r="Y6712" t="s">
        <v>6</v>
      </c>
      <c r="Z6712" t="s">
        <v>7</v>
      </c>
      <c r="AA6712" t="s">
        <v>400</v>
      </c>
      <c r="AB6712">
        <v>1</v>
      </c>
      <c r="AC6712">
        <v>7583</v>
      </c>
      <c r="AD6712">
        <v>15170</v>
      </c>
      <c r="AE6712" t="s">
        <v>24975</v>
      </c>
      <c r="AF6712" t="s">
        <v>27034</v>
      </c>
      <c r="AG6712">
        <f t="shared" si="602"/>
        <v>5</v>
      </c>
      <c r="AI6712" t="str">
        <f t="shared" si="603"/>
        <v/>
      </c>
      <c r="AJ6712">
        <f t="shared" si="600"/>
        <v>0</v>
      </c>
      <c r="AK6712" t="str">
        <f t="shared" si="604"/>
        <v/>
      </c>
    </row>
    <row r="6713" spans="1:37" x14ac:dyDescent="0.25">
      <c r="A6713" s="1">
        <v>3.125E-2</v>
      </c>
      <c r="B6713">
        <v>25</v>
      </c>
      <c r="C6713">
        <v>0</v>
      </c>
      <c r="D6713" t="s">
        <v>11970</v>
      </c>
      <c r="E6713">
        <v>0</v>
      </c>
      <c r="F6713">
        <v>0</v>
      </c>
      <c r="G6713" t="s">
        <v>5</v>
      </c>
      <c r="H6713" s="2">
        <v>41313</v>
      </c>
      <c r="I6713" s="2">
        <v>41313</v>
      </c>
      <c r="J6713" t="s">
        <v>3</v>
      </c>
      <c r="K6713">
        <v>373</v>
      </c>
      <c r="L6713">
        <v>17</v>
      </c>
      <c r="M6713">
        <v>318.8</v>
      </c>
      <c r="N6713">
        <v>35.39</v>
      </c>
      <c r="O6713">
        <v>10</v>
      </c>
      <c r="P6713" t="s">
        <v>11971</v>
      </c>
      <c r="Q6713" t="s">
        <v>11972</v>
      </c>
      <c r="R6713">
        <v>75</v>
      </c>
      <c r="S6713">
        <v>0</v>
      </c>
      <c r="T6713" t="s">
        <v>27046</v>
      </c>
      <c r="U6713" t="s">
        <v>20520</v>
      </c>
      <c r="V6713" s="2">
        <v>41293</v>
      </c>
      <c r="W6713" s="7">
        <f t="shared" si="601"/>
        <v>2013</v>
      </c>
      <c r="X6713" s="2">
        <v>41283</v>
      </c>
      <c r="Y6713" t="s">
        <v>80</v>
      </c>
      <c r="Z6713" t="s">
        <v>7</v>
      </c>
      <c r="AA6713" t="s">
        <v>9396</v>
      </c>
      <c r="AB6713">
        <v>3</v>
      </c>
      <c r="AC6713">
        <v>7584</v>
      </c>
      <c r="AD6713">
        <v>15171</v>
      </c>
      <c r="AE6713" t="s">
        <v>24976</v>
      </c>
      <c r="AF6713" t="s">
        <v>27034</v>
      </c>
      <c r="AG6713">
        <f t="shared" si="602"/>
        <v>5</v>
      </c>
      <c r="AI6713" t="str">
        <f t="shared" si="603"/>
        <v/>
      </c>
      <c r="AJ6713">
        <f t="shared" si="600"/>
        <v>0</v>
      </c>
      <c r="AK6713" t="str">
        <f t="shared" si="604"/>
        <v/>
      </c>
    </row>
    <row r="6714" spans="1:37" x14ac:dyDescent="0.25">
      <c r="A6714" s="1">
        <v>6.25E-2</v>
      </c>
      <c r="B6714">
        <v>5</v>
      </c>
      <c r="C6714" t="s">
        <v>11973</v>
      </c>
      <c r="D6714" t="s">
        <v>11974</v>
      </c>
      <c r="E6714">
        <v>0</v>
      </c>
      <c r="F6714">
        <v>0</v>
      </c>
      <c r="G6714" t="s">
        <v>5</v>
      </c>
      <c r="H6714" s="2">
        <v>41305</v>
      </c>
      <c r="I6714" s="2">
        <v>41302</v>
      </c>
      <c r="J6714" t="s">
        <v>3</v>
      </c>
      <c r="K6714">
        <v>129</v>
      </c>
      <c r="L6714">
        <v>17</v>
      </c>
      <c r="M6714">
        <v>110.26</v>
      </c>
      <c r="N6714">
        <v>0</v>
      </c>
      <c r="O6714">
        <v>0</v>
      </c>
      <c r="P6714" t="s">
        <v>11616</v>
      </c>
      <c r="Q6714" t="s">
        <v>11975</v>
      </c>
      <c r="R6714">
        <v>75</v>
      </c>
      <c r="S6714">
        <v>0</v>
      </c>
      <c r="T6714" t="s">
        <v>20539</v>
      </c>
      <c r="U6714" t="s">
        <v>20512</v>
      </c>
      <c r="V6714" s="2">
        <v>41293</v>
      </c>
      <c r="W6714" s="7">
        <f t="shared" si="601"/>
        <v>2013</v>
      </c>
      <c r="X6714" s="2">
        <v>41283</v>
      </c>
      <c r="Y6714" t="s">
        <v>80</v>
      </c>
      <c r="Z6714" t="s">
        <v>7</v>
      </c>
      <c r="AA6714" t="s">
        <v>527</v>
      </c>
      <c r="AB6714">
        <v>3</v>
      </c>
      <c r="AC6714">
        <v>139</v>
      </c>
      <c r="AD6714">
        <v>15172</v>
      </c>
      <c r="AE6714" t="s">
        <v>20572</v>
      </c>
      <c r="AF6714" t="s">
        <v>27034</v>
      </c>
      <c r="AG6714">
        <f t="shared" si="602"/>
        <v>5</v>
      </c>
      <c r="AI6714" t="str">
        <f t="shared" si="603"/>
        <v/>
      </c>
      <c r="AJ6714">
        <f t="shared" si="600"/>
        <v>0</v>
      </c>
      <c r="AK6714" t="str">
        <f t="shared" si="604"/>
        <v>המכשיר לאחר פירוק-אחריותינו מוגבלת!</v>
      </c>
    </row>
    <row r="6715" spans="1:37" x14ac:dyDescent="0.25">
      <c r="A6715" s="1">
        <v>4.1666666666666664E-2</v>
      </c>
      <c r="B6715">
        <v>0</v>
      </c>
      <c r="C6715">
        <v>0</v>
      </c>
      <c r="D6715" t="s">
        <v>11976</v>
      </c>
      <c r="E6715">
        <v>0</v>
      </c>
      <c r="F6715">
        <v>0</v>
      </c>
      <c r="G6715" t="s">
        <v>5</v>
      </c>
      <c r="H6715" s="2">
        <v>41287</v>
      </c>
      <c r="I6715" s="2">
        <v>41287</v>
      </c>
      <c r="J6715" t="s">
        <v>3</v>
      </c>
      <c r="K6715">
        <v>293</v>
      </c>
      <c r="L6715">
        <v>17</v>
      </c>
      <c r="M6715">
        <v>250.43</v>
      </c>
      <c r="N6715">
        <v>0</v>
      </c>
      <c r="O6715">
        <v>0</v>
      </c>
      <c r="P6715" t="s">
        <v>10689</v>
      </c>
      <c r="Q6715" t="s">
        <v>11977</v>
      </c>
      <c r="R6715">
        <v>70</v>
      </c>
      <c r="S6715">
        <v>0</v>
      </c>
      <c r="T6715" t="s">
        <v>20539</v>
      </c>
      <c r="U6715" t="s">
        <v>20510</v>
      </c>
      <c r="V6715" s="2">
        <v>41286</v>
      </c>
      <c r="W6715" s="7">
        <f t="shared" si="601"/>
        <v>2013</v>
      </c>
      <c r="X6715" s="2">
        <v>41284</v>
      </c>
      <c r="Y6715" t="s">
        <v>6</v>
      </c>
      <c r="Z6715" t="s">
        <v>7</v>
      </c>
      <c r="AA6715" t="s">
        <v>75</v>
      </c>
      <c r="AB6715">
        <v>1</v>
      </c>
      <c r="AC6715">
        <v>5295</v>
      </c>
      <c r="AD6715">
        <v>15173</v>
      </c>
      <c r="AE6715" t="s">
        <v>22788</v>
      </c>
      <c r="AF6715" t="s">
        <v>27034</v>
      </c>
      <c r="AG6715">
        <f t="shared" si="602"/>
        <v>5</v>
      </c>
      <c r="AI6715" t="str">
        <f t="shared" si="603"/>
        <v/>
      </c>
      <c r="AJ6715">
        <f t="shared" si="600"/>
        <v>0</v>
      </c>
      <c r="AK6715" t="str">
        <f t="shared" si="604"/>
        <v>המכשיר לאחר פירוק-אחריותינו מוגבלת!</v>
      </c>
    </row>
    <row r="6716" spans="1:37" x14ac:dyDescent="0.25">
      <c r="A6716" s="1">
        <v>7.2916666666666671E-2</v>
      </c>
      <c r="B6716">
        <v>0</v>
      </c>
      <c r="C6716">
        <v>0</v>
      </c>
      <c r="D6716" t="s">
        <v>11978</v>
      </c>
      <c r="E6716">
        <v>0</v>
      </c>
      <c r="F6716">
        <v>0</v>
      </c>
      <c r="G6716" t="s">
        <v>5</v>
      </c>
      <c r="H6716" s="2">
        <v>41284</v>
      </c>
      <c r="I6716" s="2">
        <v>41284</v>
      </c>
      <c r="J6716" t="s">
        <v>3</v>
      </c>
      <c r="K6716">
        <v>320</v>
      </c>
      <c r="L6716">
        <v>17</v>
      </c>
      <c r="M6716">
        <v>273.5</v>
      </c>
      <c r="N6716">
        <v>0</v>
      </c>
      <c r="O6716">
        <v>0</v>
      </c>
      <c r="P6716">
        <v>273.5</v>
      </c>
      <c r="Q6716" t="s">
        <v>0</v>
      </c>
      <c r="R6716">
        <v>0</v>
      </c>
      <c r="S6716">
        <v>0</v>
      </c>
      <c r="T6716" t="s">
        <v>27046</v>
      </c>
      <c r="U6716" t="s">
        <v>20524</v>
      </c>
      <c r="V6716" s="2">
        <v>41294</v>
      </c>
      <c r="W6716" s="7">
        <f t="shared" si="601"/>
        <v>2013</v>
      </c>
      <c r="X6716" s="2">
        <v>41284</v>
      </c>
      <c r="Y6716" t="s">
        <v>12</v>
      </c>
      <c r="Z6716" t="s">
        <v>7</v>
      </c>
      <c r="AA6716" t="s">
        <v>1041</v>
      </c>
      <c r="AB6716">
        <v>8</v>
      </c>
      <c r="AC6716">
        <v>7585</v>
      </c>
      <c r="AD6716">
        <v>15174</v>
      </c>
      <c r="AE6716" t="s">
        <v>24977</v>
      </c>
      <c r="AF6716" t="s">
        <v>27034</v>
      </c>
      <c r="AG6716">
        <f t="shared" si="602"/>
        <v>5</v>
      </c>
      <c r="AI6716" t="str">
        <f t="shared" si="603"/>
        <v/>
      </c>
      <c r="AJ6716">
        <f t="shared" si="600"/>
        <v>0</v>
      </c>
      <c r="AK6716" t="str">
        <f t="shared" si="604"/>
        <v/>
      </c>
    </row>
    <row r="6717" spans="1:37" x14ac:dyDescent="0.25">
      <c r="A6717" s="1">
        <v>0</v>
      </c>
      <c r="B6717">
        <v>0</v>
      </c>
      <c r="C6717" t="s">
        <v>11979</v>
      </c>
      <c r="D6717" t="s">
        <v>11980</v>
      </c>
      <c r="E6717">
        <v>0</v>
      </c>
      <c r="F6717">
        <v>0</v>
      </c>
      <c r="G6717" t="s">
        <v>5</v>
      </c>
      <c r="H6717" s="2">
        <v>41319</v>
      </c>
      <c r="I6717" t="s">
        <v>2</v>
      </c>
      <c r="J6717" t="s">
        <v>3</v>
      </c>
      <c r="K6717">
        <v>75</v>
      </c>
      <c r="L6717">
        <v>17</v>
      </c>
      <c r="M6717">
        <v>64.099999999999994</v>
      </c>
      <c r="N6717">
        <v>0</v>
      </c>
      <c r="O6717">
        <v>0</v>
      </c>
      <c r="P6717">
        <v>64.099999999999994</v>
      </c>
      <c r="Q6717" t="s">
        <v>0</v>
      </c>
      <c r="R6717">
        <v>0</v>
      </c>
      <c r="S6717">
        <v>0</v>
      </c>
      <c r="T6717" t="s">
        <v>27052</v>
      </c>
      <c r="U6717" t="s">
        <v>20520</v>
      </c>
      <c r="V6717" t="s">
        <v>11981</v>
      </c>
      <c r="W6717" s="7">
        <f t="shared" si="601"/>
        <v>2013</v>
      </c>
      <c r="X6717" s="2">
        <v>41285</v>
      </c>
      <c r="Y6717" t="s">
        <v>6</v>
      </c>
      <c r="Z6717" t="s">
        <v>7</v>
      </c>
      <c r="AA6717" t="s">
        <v>11982</v>
      </c>
      <c r="AB6717">
        <v>3</v>
      </c>
      <c r="AC6717">
        <v>516</v>
      </c>
      <c r="AD6717">
        <v>15175</v>
      </c>
      <c r="AE6717" t="s">
        <v>20708</v>
      </c>
      <c r="AF6717" t="s">
        <v>27034</v>
      </c>
      <c r="AG6717">
        <f t="shared" si="602"/>
        <v>39</v>
      </c>
      <c r="AH6717" t="str">
        <f>MID(V6717,1,31)</f>
        <v xml:space="preserve">צבע מקולף.                     </v>
      </c>
      <c r="AI6717" t="str">
        <f t="shared" si="603"/>
        <v>צבע מקולף.</v>
      </c>
      <c r="AJ6717">
        <f t="shared" si="600"/>
        <v>10</v>
      </c>
      <c r="AK6717" t="str">
        <f t="shared" si="604"/>
        <v>צבע מקולף.,צבע מקולף.</v>
      </c>
    </row>
    <row r="6718" spans="1:37" x14ac:dyDescent="0.25">
      <c r="A6718" s="1">
        <v>6.25E-2</v>
      </c>
      <c r="B6718">
        <v>0</v>
      </c>
      <c r="C6718">
        <v>0</v>
      </c>
      <c r="D6718" t="s">
        <v>11983</v>
      </c>
      <c r="E6718">
        <v>0</v>
      </c>
      <c r="F6718">
        <v>0</v>
      </c>
      <c r="G6718" t="s">
        <v>5</v>
      </c>
      <c r="H6718" s="2">
        <v>41298</v>
      </c>
      <c r="I6718" s="2">
        <v>41291</v>
      </c>
      <c r="J6718" t="s">
        <v>3</v>
      </c>
      <c r="K6718">
        <v>257</v>
      </c>
      <c r="L6718">
        <v>17</v>
      </c>
      <c r="M6718">
        <v>219.66</v>
      </c>
      <c r="N6718">
        <v>0</v>
      </c>
      <c r="O6718">
        <v>0</v>
      </c>
      <c r="P6718">
        <v>219.66</v>
      </c>
      <c r="Q6718" t="s">
        <v>0</v>
      </c>
      <c r="R6718">
        <v>0</v>
      </c>
      <c r="S6718">
        <v>0</v>
      </c>
      <c r="T6718" t="s">
        <v>27046</v>
      </c>
      <c r="U6718" t="s">
        <v>20524</v>
      </c>
      <c r="V6718" s="2">
        <v>41297</v>
      </c>
      <c r="W6718" s="7">
        <f t="shared" si="601"/>
        <v>2013</v>
      </c>
      <c r="X6718" s="2">
        <v>41287</v>
      </c>
      <c r="Y6718" t="s">
        <v>93</v>
      </c>
      <c r="Z6718" t="s">
        <v>62</v>
      </c>
      <c r="AA6718" t="s">
        <v>1962</v>
      </c>
      <c r="AB6718">
        <v>2</v>
      </c>
      <c r="AC6718">
        <v>1065</v>
      </c>
      <c r="AD6718">
        <v>15176</v>
      </c>
      <c r="AE6718" t="s">
        <v>20921</v>
      </c>
      <c r="AF6718" t="s">
        <v>27034</v>
      </c>
      <c r="AG6718">
        <f t="shared" si="602"/>
        <v>5</v>
      </c>
      <c r="AI6718" t="str">
        <f t="shared" si="603"/>
        <v/>
      </c>
      <c r="AJ6718">
        <f t="shared" si="600"/>
        <v>0</v>
      </c>
      <c r="AK6718" t="str">
        <f t="shared" si="604"/>
        <v/>
      </c>
    </row>
    <row r="6719" spans="1:37" x14ac:dyDescent="0.25">
      <c r="A6719" s="1">
        <v>6.25E-2</v>
      </c>
      <c r="B6719">
        <v>0</v>
      </c>
      <c r="C6719">
        <v>0</v>
      </c>
      <c r="D6719" t="s">
        <v>11984</v>
      </c>
      <c r="E6719">
        <v>0</v>
      </c>
      <c r="F6719">
        <v>0</v>
      </c>
      <c r="G6719" t="s">
        <v>5</v>
      </c>
      <c r="H6719" s="2">
        <v>41304</v>
      </c>
      <c r="I6719" s="2">
        <v>41303</v>
      </c>
      <c r="J6719" t="s">
        <v>3</v>
      </c>
      <c r="K6719">
        <v>187</v>
      </c>
      <c r="L6719">
        <v>17</v>
      </c>
      <c r="M6719">
        <v>159.83000000000001</v>
      </c>
      <c r="N6719">
        <v>0</v>
      </c>
      <c r="O6719">
        <v>0</v>
      </c>
      <c r="P6719" t="s">
        <v>11388</v>
      </c>
      <c r="Q6719" t="s">
        <v>11985</v>
      </c>
      <c r="R6719">
        <v>65</v>
      </c>
      <c r="S6719">
        <v>0</v>
      </c>
      <c r="T6719" t="s">
        <v>27535</v>
      </c>
      <c r="U6719" t="s">
        <v>20524</v>
      </c>
      <c r="V6719" t="s">
        <v>11986</v>
      </c>
      <c r="W6719" s="7">
        <f t="shared" si="601"/>
        <v>2013</v>
      </c>
      <c r="X6719" s="2">
        <v>41287</v>
      </c>
      <c r="Y6719" t="s">
        <v>6</v>
      </c>
      <c r="Z6719" t="s">
        <v>145</v>
      </c>
      <c r="AA6719" t="s">
        <v>1485</v>
      </c>
      <c r="AB6719">
        <v>4</v>
      </c>
      <c r="AC6719">
        <v>7557</v>
      </c>
      <c r="AD6719">
        <v>15177</v>
      </c>
      <c r="AE6719" t="s">
        <v>24950</v>
      </c>
      <c r="AF6719" t="s">
        <v>27034</v>
      </c>
      <c r="AG6719">
        <f t="shared" si="602"/>
        <v>39</v>
      </c>
      <c r="AH6719" t="str">
        <f>MID(V6719,1,31)</f>
        <v xml:space="preserve">קערה שבורה                     </v>
      </c>
      <c r="AI6719" t="str">
        <f t="shared" si="603"/>
        <v>קערה שבורה</v>
      </c>
      <c r="AJ6719">
        <f t="shared" si="600"/>
        <v>10</v>
      </c>
      <c r="AK6719" t="str">
        <f t="shared" si="604"/>
        <v>קערה שבורה,קערה שבורה</v>
      </c>
    </row>
    <row r="6720" spans="1:37" x14ac:dyDescent="0.25">
      <c r="A6720" s="1">
        <v>0.10416666666666667</v>
      </c>
      <c r="B6720">
        <v>0</v>
      </c>
      <c r="C6720">
        <v>0</v>
      </c>
      <c r="D6720" t="s">
        <v>11987</v>
      </c>
      <c r="E6720">
        <v>0</v>
      </c>
      <c r="F6720">
        <v>0</v>
      </c>
      <c r="G6720" t="s">
        <v>5</v>
      </c>
      <c r="H6720" s="2">
        <v>41372</v>
      </c>
      <c r="I6720" s="2">
        <v>41369</v>
      </c>
      <c r="J6720" t="s">
        <v>3</v>
      </c>
      <c r="K6720">
        <v>456</v>
      </c>
      <c r="L6720">
        <v>17</v>
      </c>
      <c r="M6720">
        <v>389.74</v>
      </c>
      <c r="N6720">
        <v>0</v>
      </c>
      <c r="O6720">
        <v>0</v>
      </c>
      <c r="P6720" t="s">
        <v>11208</v>
      </c>
      <c r="Q6720" t="s">
        <v>258</v>
      </c>
      <c r="R6720">
        <v>75</v>
      </c>
      <c r="S6720">
        <v>0</v>
      </c>
      <c r="T6720" t="s">
        <v>27046</v>
      </c>
      <c r="U6720" t="s">
        <v>20520</v>
      </c>
      <c r="V6720" s="2">
        <v>41297</v>
      </c>
      <c r="W6720" s="7">
        <f t="shared" si="601"/>
        <v>2013</v>
      </c>
      <c r="X6720" s="2">
        <v>41287</v>
      </c>
      <c r="Y6720" t="s">
        <v>3638</v>
      </c>
      <c r="Z6720" t="s">
        <v>7</v>
      </c>
      <c r="AA6720" t="s">
        <v>9217</v>
      </c>
      <c r="AB6720">
        <v>3</v>
      </c>
      <c r="AC6720">
        <v>7586</v>
      </c>
      <c r="AD6720">
        <v>15178</v>
      </c>
      <c r="AE6720" t="s">
        <v>24978</v>
      </c>
      <c r="AF6720" t="s">
        <v>27034</v>
      </c>
      <c r="AG6720">
        <f t="shared" si="602"/>
        <v>5</v>
      </c>
      <c r="AI6720" t="str">
        <f t="shared" si="603"/>
        <v/>
      </c>
      <c r="AJ6720">
        <f t="shared" si="600"/>
        <v>0</v>
      </c>
      <c r="AK6720" t="str">
        <f t="shared" si="604"/>
        <v/>
      </c>
    </row>
    <row r="6721" spans="1:37" x14ac:dyDescent="0.25">
      <c r="A6721" s="1">
        <v>3.125E-2</v>
      </c>
      <c r="B6721">
        <v>0</v>
      </c>
      <c r="C6721">
        <v>0</v>
      </c>
      <c r="D6721" t="s">
        <v>11988</v>
      </c>
      <c r="E6721">
        <v>0</v>
      </c>
      <c r="F6721">
        <v>0</v>
      </c>
      <c r="G6721" t="s">
        <v>5</v>
      </c>
      <c r="H6721" s="2">
        <v>41299</v>
      </c>
      <c r="I6721" s="2">
        <v>41298</v>
      </c>
      <c r="J6721" t="s">
        <v>3</v>
      </c>
      <c r="K6721">
        <v>225</v>
      </c>
      <c r="L6721">
        <v>17</v>
      </c>
      <c r="M6721">
        <v>192.31</v>
      </c>
      <c r="N6721">
        <v>0</v>
      </c>
      <c r="O6721">
        <v>0</v>
      </c>
      <c r="P6721" t="s">
        <v>11556</v>
      </c>
      <c r="Q6721" t="s">
        <v>11989</v>
      </c>
      <c r="R6721">
        <v>75</v>
      </c>
      <c r="S6721">
        <v>0</v>
      </c>
      <c r="T6721" t="s">
        <v>27052</v>
      </c>
      <c r="U6721" t="s">
        <v>20520</v>
      </c>
      <c r="V6721" t="s">
        <v>11990</v>
      </c>
      <c r="W6721" s="7">
        <f t="shared" si="601"/>
        <v>2013</v>
      </c>
      <c r="X6721" s="2">
        <v>41287</v>
      </c>
      <c r="Y6721" t="s">
        <v>1617</v>
      </c>
      <c r="Z6721" t="s">
        <v>7</v>
      </c>
      <c r="AA6721" t="s">
        <v>81</v>
      </c>
      <c r="AB6721">
        <v>3</v>
      </c>
      <c r="AC6721">
        <v>1456</v>
      </c>
      <c r="AD6721">
        <v>15179</v>
      </c>
      <c r="AE6721" t="s">
        <v>21035</v>
      </c>
      <c r="AF6721" t="s">
        <v>27034</v>
      </c>
      <c r="AG6721">
        <f t="shared" si="602"/>
        <v>39</v>
      </c>
      <c r="AH6721" t="str">
        <f>MID(V6721,1,31)</f>
        <v xml:space="preserve">צבע מקולף.                     </v>
      </c>
      <c r="AI6721" t="str">
        <f t="shared" si="603"/>
        <v>צבע מקולף.</v>
      </c>
      <c r="AJ6721">
        <f t="shared" si="600"/>
        <v>10</v>
      </c>
      <c r="AK6721" t="str">
        <f t="shared" si="604"/>
        <v>צבע מקולף.,צבע מקולף.</v>
      </c>
    </row>
    <row r="6722" spans="1:37" x14ac:dyDescent="0.25">
      <c r="A6722" s="1">
        <v>0</v>
      </c>
      <c r="B6722">
        <v>0</v>
      </c>
      <c r="C6722">
        <v>0</v>
      </c>
      <c r="D6722" t="s">
        <v>11991</v>
      </c>
      <c r="E6722">
        <v>0</v>
      </c>
      <c r="F6722">
        <v>0</v>
      </c>
      <c r="G6722" t="s">
        <v>5</v>
      </c>
      <c r="H6722" s="2">
        <v>41288</v>
      </c>
      <c r="I6722" s="2">
        <v>41288</v>
      </c>
      <c r="J6722" t="s">
        <v>3</v>
      </c>
      <c r="K6722">
        <v>277</v>
      </c>
      <c r="L6722">
        <v>17</v>
      </c>
      <c r="M6722">
        <v>236.75</v>
      </c>
      <c r="N6722">
        <v>0</v>
      </c>
      <c r="O6722">
        <v>0</v>
      </c>
      <c r="P6722" t="s">
        <v>11992</v>
      </c>
      <c r="Q6722" t="s">
        <v>11993</v>
      </c>
      <c r="R6722">
        <v>70</v>
      </c>
      <c r="S6722">
        <v>0</v>
      </c>
      <c r="T6722" t="s">
        <v>27046</v>
      </c>
      <c r="U6722" t="s">
        <v>20524</v>
      </c>
      <c r="V6722" s="2">
        <v>41290</v>
      </c>
      <c r="W6722" s="7">
        <f t="shared" si="601"/>
        <v>2013</v>
      </c>
      <c r="X6722" s="2">
        <v>41288</v>
      </c>
      <c r="Y6722" t="s">
        <v>47</v>
      </c>
      <c r="Z6722" t="s">
        <v>7</v>
      </c>
      <c r="AA6722" t="s">
        <v>140</v>
      </c>
      <c r="AB6722">
        <v>1</v>
      </c>
      <c r="AC6722">
        <v>4509</v>
      </c>
      <c r="AD6722">
        <v>15180</v>
      </c>
      <c r="AE6722" t="s">
        <v>22158</v>
      </c>
      <c r="AF6722" t="s">
        <v>27034</v>
      </c>
      <c r="AG6722">
        <f t="shared" si="602"/>
        <v>5</v>
      </c>
      <c r="AI6722" t="str">
        <f t="shared" si="603"/>
        <v/>
      </c>
      <c r="AJ6722">
        <f t="shared" ref="AJ6722:AJ6785" si="605">LEN(AI6722)</f>
        <v>0</v>
      </c>
      <c r="AK6722" t="str">
        <f t="shared" si="604"/>
        <v/>
      </c>
    </row>
    <row r="6723" spans="1:37" x14ac:dyDescent="0.25">
      <c r="A6723" s="1">
        <v>4.1666666666666664E-2</v>
      </c>
      <c r="B6723">
        <v>0</v>
      </c>
      <c r="C6723">
        <v>0</v>
      </c>
      <c r="D6723" t="s">
        <v>11994</v>
      </c>
      <c r="E6723">
        <v>0</v>
      </c>
      <c r="F6723">
        <v>0</v>
      </c>
      <c r="G6723" t="s">
        <v>5</v>
      </c>
      <c r="H6723" s="2">
        <v>41290</v>
      </c>
      <c r="I6723" s="2">
        <v>41290</v>
      </c>
      <c r="J6723" t="s">
        <v>3</v>
      </c>
      <c r="K6723">
        <v>280</v>
      </c>
      <c r="L6723">
        <v>17</v>
      </c>
      <c r="M6723">
        <v>239.32</v>
      </c>
      <c r="N6723">
        <v>0</v>
      </c>
      <c r="O6723">
        <v>0</v>
      </c>
      <c r="P6723" t="s">
        <v>10727</v>
      </c>
      <c r="Q6723" t="s">
        <v>6377</v>
      </c>
      <c r="R6723">
        <v>65</v>
      </c>
      <c r="S6723">
        <v>0</v>
      </c>
      <c r="T6723" t="s">
        <v>27084</v>
      </c>
      <c r="U6723" t="s">
        <v>20524</v>
      </c>
      <c r="V6723" t="s">
        <v>11995</v>
      </c>
      <c r="W6723" s="7">
        <f t="shared" ref="W6723:W6786" si="606">YEAR(X6723)</f>
        <v>2013</v>
      </c>
      <c r="X6723" s="2">
        <v>41288</v>
      </c>
      <c r="Y6723" t="s">
        <v>6</v>
      </c>
      <c r="Z6723" t="s">
        <v>7</v>
      </c>
      <c r="AA6723" t="s">
        <v>295</v>
      </c>
      <c r="AB6723">
        <v>1</v>
      </c>
      <c r="AC6723">
        <v>7587</v>
      </c>
      <c r="AD6723">
        <v>15181</v>
      </c>
      <c r="AE6723" t="s">
        <v>24979</v>
      </c>
      <c r="AF6723" t="s">
        <v>27034</v>
      </c>
      <c r="AG6723">
        <f t="shared" ref="AG6723:AG6786" si="607">LEN(V6723)</f>
        <v>39</v>
      </c>
      <c r="AH6723" t="str">
        <f>MID(V6723,1,31)</f>
        <v xml:space="preserve">מסגרת דלת שבורה/סדוקה.         </v>
      </c>
      <c r="AI6723" t="str">
        <f t="shared" ref="AI6723:AI6786" si="608">TRIM(AH6723)</f>
        <v>מסגרת דלת שבורה/סדוקה.</v>
      </c>
      <c r="AJ6723">
        <f t="shared" si="605"/>
        <v>22</v>
      </c>
      <c r="AK6723" t="str">
        <f t="shared" ref="AK6723:AK6786" si="609">TRIM(T6723)&amp;IF(AND(LEN(T6723)&gt;0,LEN(AI6723)&gt;0),",","")&amp;TRIM(AI6723)</f>
        <v>מסגרת דלת שבורה/סדוקה.,מסגרת דלת שבורה/סדוקה.</v>
      </c>
    </row>
    <row r="6724" spans="1:37" x14ac:dyDescent="0.25">
      <c r="A6724" s="1">
        <v>6.25E-2</v>
      </c>
      <c r="B6724">
        <v>0</v>
      </c>
      <c r="C6724">
        <v>0</v>
      </c>
      <c r="D6724" t="s">
        <v>11996</v>
      </c>
      <c r="E6724">
        <v>0</v>
      </c>
      <c r="F6724">
        <v>0</v>
      </c>
      <c r="G6724" t="s">
        <v>5</v>
      </c>
      <c r="H6724" s="2">
        <v>41303</v>
      </c>
      <c r="I6724" s="2">
        <v>41302</v>
      </c>
      <c r="J6724" t="s">
        <v>3</v>
      </c>
      <c r="K6724">
        <v>154</v>
      </c>
      <c r="L6724">
        <v>17</v>
      </c>
      <c r="M6724">
        <v>131.62</v>
      </c>
      <c r="N6724">
        <v>32.99</v>
      </c>
      <c r="O6724">
        <v>20</v>
      </c>
      <c r="P6724" t="s">
        <v>11997</v>
      </c>
      <c r="Q6724" t="s">
        <v>11998</v>
      </c>
      <c r="R6724">
        <v>65</v>
      </c>
      <c r="S6724">
        <v>0</v>
      </c>
      <c r="T6724" t="s">
        <v>27046</v>
      </c>
      <c r="U6724" t="s">
        <v>20524</v>
      </c>
      <c r="V6724" s="2">
        <v>41295</v>
      </c>
      <c r="W6724" s="7">
        <f t="shared" si="606"/>
        <v>2013</v>
      </c>
      <c r="X6724" s="2">
        <v>41288</v>
      </c>
      <c r="Y6724" t="s">
        <v>28</v>
      </c>
      <c r="Z6724" t="s">
        <v>7</v>
      </c>
      <c r="AA6724" t="s">
        <v>4929</v>
      </c>
      <c r="AB6724">
        <v>9</v>
      </c>
      <c r="AC6724">
        <v>2712</v>
      </c>
      <c r="AD6724">
        <v>15182</v>
      </c>
      <c r="AE6724" t="s">
        <v>21466</v>
      </c>
      <c r="AF6724" t="s">
        <v>27034</v>
      </c>
      <c r="AG6724">
        <f t="shared" si="607"/>
        <v>5</v>
      </c>
      <c r="AI6724" t="str">
        <f t="shared" si="608"/>
        <v/>
      </c>
      <c r="AJ6724">
        <f t="shared" si="605"/>
        <v>0</v>
      </c>
      <c r="AK6724" t="str">
        <f t="shared" si="609"/>
        <v/>
      </c>
    </row>
    <row r="6725" spans="1:37" x14ac:dyDescent="0.25">
      <c r="A6725" s="1">
        <v>2.4305555555555556E-2</v>
      </c>
      <c r="B6725">
        <v>2</v>
      </c>
      <c r="C6725">
        <v>0</v>
      </c>
      <c r="D6725" t="s">
        <v>11999</v>
      </c>
      <c r="E6725">
        <v>0</v>
      </c>
      <c r="F6725">
        <v>0</v>
      </c>
      <c r="G6725" t="s">
        <v>5</v>
      </c>
      <c r="H6725" s="2">
        <v>41292</v>
      </c>
      <c r="I6725" s="2">
        <v>41292</v>
      </c>
      <c r="J6725" t="s">
        <v>3</v>
      </c>
      <c r="K6725">
        <v>120</v>
      </c>
      <c r="L6725">
        <v>17</v>
      </c>
      <c r="M6725">
        <v>102.56</v>
      </c>
      <c r="N6725">
        <v>0</v>
      </c>
      <c r="O6725">
        <v>0</v>
      </c>
      <c r="P6725" t="s">
        <v>11907</v>
      </c>
      <c r="Q6725" t="s">
        <v>12000</v>
      </c>
      <c r="R6725">
        <v>100</v>
      </c>
      <c r="S6725">
        <v>120</v>
      </c>
      <c r="T6725" t="s">
        <v>27046</v>
      </c>
      <c r="U6725" t="s">
        <v>20517</v>
      </c>
      <c r="V6725" s="2">
        <v>41295</v>
      </c>
      <c r="W6725" s="7">
        <f t="shared" si="606"/>
        <v>2013</v>
      </c>
      <c r="X6725" s="2">
        <v>41288</v>
      </c>
      <c r="Y6725" t="s">
        <v>6</v>
      </c>
      <c r="Z6725" t="s">
        <v>7</v>
      </c>
      <c r="AA6725" t="s">
        <v>4078</v>
      </c>
      <c r="AB6725">
        <v>7</v>
      </c>
      <c r="AC6725">
        <v>7588</v>
      </c>
      <c r="AD6725">
        <v>15183</v>
      </c>
      <c r="AE6725" t="s">
        <v>24980</v>
      </c>
      <c r="AF6725" t="s">
        <v>27034</v>
      </c>
      <c r="AG6725">
        <f t="shared" si="607"/>
        <v>5</v>
      </c>
      <c r="AI6725" t="str">
        <f t="shared" si="608"/>
        <v/>
      </c>
      <c r="AJ6725">
        <f t="shared" si="605"/>
        <v>0</v>
      </c>
      <c r="AK6725" t="str">
        <f t="shared" si="609"/>
        <v/>
      </c>
    </row>
    <row r="6726" spans="1:37" x14ac:dyDescent="0.25">
      <c r="A6726" s="1">
        <v>2.4305555555555556E-2</v>
      </c>
      <c r="B6726">
        <v>2</v>
      </c>
      <c r="C6726">
        <v>0</v>
      </c>
      <c r="D6726" t="s">
        <v>11999</v>
      </c>
      <c r="E6726">
        <v>0</v>
      </c>
      <c r="F6726">
        <v>0</v>
      </c>
      <c r="G6726" t="s">
        <v>5</v>
      </c>
      <c r="H6726" s="2">
        <v>41292</v>
      </c>
      <c r="I6726" s="2">
        <v>41292</v>
      </c>
      <c r="J6726" t="s">
        <v>3</v>
      </c>
      <c r="K6726">
        <v>135</v>
      </c>
      <c r="L6726">
        <v>17</v>
      </c>
      <c r="M6726">
        <v>115.38</v>
      </c>
      <c r="N6726">
        <v>0</v>
      </c>
      <c r="O6726">
        <v>0</v>
      </c>
      <c r="P6726">
        <v>115.38</v>
      </c>
      <c r="Q6726" t="s">
        <v>0</v>
      </c>
      <c r="R6726">
        <v>0</v>
      </c>
      <c r="S6726">
        <v>0</v>
      </c>
      <c r="T6726" t="s">
        <v>27046</v>
      </c>
      <c r="U6726" t="s">
        <v>20517</v>
      </c>
      <c r="V6726" s="2">
        <v>41295</v>
      </c>
      <c r="W6726" s="7">
        <f t="shared" si="606"/>
        <v>2013</v>
      </c>
      <c r="X6726" s="2">
        <v>41288</v>
      </c>
      <c r="Y6726" t="s">
        <v>172</v>
      </c>
      <c r="Z6726" t="s">
        <v>7</v>
      </c>
      <c r="AA6726" t="s">
        <v>4121</v>
      </c>
      <c r="AB6726">
        <v>7</v>
      </c>
      <c r="AC6726">
        <v>7588</v>
      </c>
      <c r="AD6726">
        <v>15184</v>
      </c>
      <c r="AE6726" t="s">
        <v>24980</v>
      </c>
      <c r="AF6726" t="s">
        <v>27034</v>
      </c>
      <c r="AG6726">
        <f t="shared" si="607"/>
        <v>5</v>
      </c>
      <c r="AI6726" t="str">
        <f t="shared" si="608"/>
        <v/>
      </c>
      <c r="AJ6726">
        <f t="shared" si="605"/>
        <v>0</v>
      </c>
      <c r="AK6726" t="str">
        <f t="shared" si="609"/>
        <v/>
      </c>
    </row>
    <row r="6727" spans="1:37" x14ac:dyDescent="0.25">
      <c r="A6727" s="1">
        <v>3.125E-2</v>
      </c>
      <c r="B6727">
        <v>0</v>
      </c>
      <c r="C6727">
        <v>0</v>
      </c>
      <c r="D6727" t="s">
        <v>12001</v>
      </c>
      <c r="E6727">
        <v>0</v>
      </c>
      <c r="F6727">
        <v>0</v>
      </c>
      <c r="G6727" t="s">
        <v>5</v>
      </c>
      <c r="H6727" s="2">
        <v>41292</v>
      </c>
      <c r="I6727" s="2">
        <v>41292</v>
      </c>
      <c r="J6727" t="s">
        <v>3</v>
      </c>
      <c r="K6727">
        <v>187</v>
      </c>
      <c r="L6727">
        <v>17</v>
      </c>
      <c r="M6727">
        <v>159.83000000000001</v>
      </c>
      <c r="N6727">
        <v>0</v>
      </c>
      <c r="O6727">
        <v>0</v>
      </c>
      <c r="P6727" t="s">
        <v>11388</v>
      </c>
      <c r="Q6727" t="s">
        <v>12002</v>
      </c>
      <c r="R6727">
        <v>65</v>
      </c>
      <c r="S6727">
        <v>0</v>
      </c>
      <c r="T6727" t="s">
        <v>27046</v>
      </c>
      <c r="U6727" t="s">
        <v>20524</v>
      </c>
      <c r="V6727" s="2">
        <v>41299</v>
      </c>
      <c r="W6727" s="7">
        <f t="shared" si="606"/>
        <v>2013</v>
      </c>
      <c r="X6727" s="2">
        <v>41289</v>
      </c>
      <c r="Y6727" t="s">
        <v>93</v>
      </c>
      <c r="Z6727" t="s">
        <v>62</v>
      </c>
      <c r="AA6727" t="s">
        <v>2059</v>
      </c>
      <c r="AB6727">
        <v>2</v>
      </c>
      <c r="AC6727">
        <v>7589</v>
      </c>
      <c r="AD6727">
        <v>15185</v>
      </c>
      <c r="AE6727" t="s">
        <v>24981</v>
      </c>
      <c r="AF6727" t="s">
        <v>27034</v>
      </c>
      <c r="AG6727">
        <f t="shared" si="607"/>
        <v>5</v>
      </c>
      <c r="AI6727" t="str">
        <f t="shared" si="608"/>
        <v/>
      </c>
      <c r="AJ6727">
        <f t="shared" si="605"/>
        <v>0</v>
      </c>
      <c r="AK6727" t="str">
        <f t="shared" si="609"/>
        <v/>
      </c>
    </row>
    <row r="6728" spans="1:37" x14ac:dyDescent="0.25">
      <c r="A6728" s="1">
        <v>3.125E-2</v>
      </c>
      <c r="B6728">
        <v>95</v>
      </c>
      <c r="C6728">
        <v>0</v>
      </c>
      <c r="D6728" t="s">
        <v>12003</v>
      </c>
      <c r="E6728">
        <v>0</v>
      </c>
      <c r="F6728">
        <v>0</v>
      </c>
      <c r="G6728" t="s">
        <v>5</v>
      </c>
      <c r="H6728" s="2">
        <v>41312</v>
      </c>
      <c r="I6728" s="2">
        <v>41311</v>
      </c>
      <c r="J6728" t="s">
        <v>3</v>
      </c>
      <c r="K6728">
        <v>401</v>
      </c>
      <c r="L6728">
        <v>17</v>
      </c>
      <c r="M6728">
        <v>342.74</v>
      </c>
      <c r="N6728">
        <v>38.03</v>
      </c>
      <c r="O6728">
        <v>10</v>
      </c>
      <c r="P6728" t="s">
        <v>12004</v>
      </c>
      <c r="Q6728" t="s">
        <v>12005</v>
      </c>
      <c r="R6728">
        <v>75</v>
      </c>
      <c r="S6728">
        <v>0</v>
      </c>
      <c r="T6728" t="s">
        <v>27046</v>
      </c>
      <c r="U6728" t="s">
        <v>20520</v>
      </c>
      <c r="V6728" s="2">
        <v>41300</v>
      </c>
      <c r="W6728" s="7">
        <f t="shared" si="606"/>
        <v>2013</v>
      </c>
      <c r="X6728" s="2">
        <v>41290</v>
      </c>
      <c r="Y6728" t="s">
        <v>80</v>
      </c>
      <c r="Z6728" t="s">
        <v>7</v>
      </c>
      <c r="AA6728" t="s">
        <v>9217</v>
      </c>
      <c r="AB6728">
        <v>3</v>
      </c>
      <c r="AC6728">
        <v>7590</v>
      </c>
      <c r="AD6728">
        <v>15186</v>
      </c>
      <c r="AE6728" t="s">
        <v>24982</v>
      </c>
      <c r="AF6728" t="s">
        <v>27034</v>
      </c>
      <c r="AG6728">
        <f t="shared" si="607"/>
        <v>5</v>
      </c>
      <c r="AI6728" t="str">
        <f t="shared" si="608"/>
        <v/>
      </c>
      <c r="AJ6728">
        <f t="shared" si="605"/>
        <v>0</v>
      </c>
      <c r="AK6728" t="str">
        <f t="shared" si="609"/>
        <v/>
      </c>
    </row>
    <row r="6729" spans="1:37" x14ac:dyDescent="0.25">
      <c r="A6729" s="1">
        <v>3.125E-2</v>
      </c>
      <c r="B6729">
        <v>155</v>
      </c>
      <c r="C6729">
        <v>0</v>
      </c>
      <c r="D6729" t="s">
        <v>12006</v>
      </c>
      <c r="E6729">
        <v>0</v>
      </c>
      <c r="F6729">
        <v>0</v>
      </c>
      <c r="G6729" t="s">
        <v>5</v>
      </c>
      <c r="H6729" s="2">
        <v>41318</v>
      </c>
      <c r="I6729" s="2">
        <v>41305</v>
      </c>
      <c r="J6729" t="s">
        <v>3</v>
      </c>
      <c r="K6729">
        <v>398</v>
      </c>
      <c r="L6729">
        <v>17</v>
      </c>
      <c r="M6729">
        <v>340.17</v>
      </c>
      <c r="N6729">
        <v>0</v>
      </c>
      <c r="O6729">
        <v>0</v>
      </c>
      <c r="P6729" t="s">
        <v>12007</v>
      </c>
      <c r="Q6729" t="s">
        <v>12008</v>
      </c>
      <c r="R6729">
        <v>75</v>
      </c>
      <c r="S6729">
        <v>0</v>
      </c>
      <c r="T6729" t="s">
        <v>27046</v>
      </c>
      <c r="U6729" t="s">
        <v>20520</v>
      </c>
      <c r="V6729" s="2">
        <v>41300</v>
      </c>
      <c r="W6729" s="7">
        <f t="shared" si="606"/>
        <v>2013</v>
      </c>
      <c r="X6729" s="2">
        <v>41290</v>
      </c>
      <c r="Y6729" t="s">
        <v>6</v>
      </c>
      <c r="Z6729" t="s">
        <v>7</v>
      </c>
      <c r="AA6729" t="s">
        <v>282</v>
      </c>
      <c r="AB6729">
        <v>3</v>
      </c>
      <c r="AC6729">
        <v>7591</v>
      </c>
      <c r="AD6729">
        <v>15187</v>
      </c>
      <c r="AE6729" t="s">
        <v>24983</v>
      </c>
      <c r="AF6729" t="s">
        <v>27034</v>
      </c>
      <c r="AG6729">
        <f t="shared" si="607"/>
        <v>5</v>
      </c>
      <c r="AI6729" t="str">
        <f t="shared" si="608"/>
        <v/>
      </c>
      <c r="AJ6729">
        <f t="shared" si="605"/>
        <v>0</v>
      </c>
      <c r="AK6729" t="str">
        <f t="shared" si="609"/>
        <v/>
      </c>
    </row>
    <row r="6730" spans="1:37" x14ac:dyDescent="0.25">
      <c r="A6730" s="1">
        <v>8.3333333333333329E-2</v>
      </c>
      <c r="B6730">
        <v>42</v>
      </c>
      <c r="C6730">
        <v>0</v>
      </c>
      <c r="D6730" t="s">
        <v>12009</v>
      </c>
      <c r="E6730">
        <v>0</v>
      </c>
      <c r="F6730">
        <v>0</v>
      </c>
      <c r="G6730" t="s">
        <v>5</v>
      </c>
      <c r="H6730" s="2">
        <v>41299</v>
      </c>
      <c r="I6730" s="2">
        <v>41299</v>
      </c>
      <c r="J6730" t="s">
        <v>3</v>
      </c>
      <c r="K6730">
        <v>175</v>
      </c>
      <c r="L6730">
        <v>17</v>
      </c>
      <c r="M6730">
        <v>149.57</v>
      </c>
      <c r="N6730">
        <v>0</v>
      </c>
      <c r="O6730">
        <v>0</v>
      </c>
      <c r="P6730" t="s">
        <v>12010</v>
      </c>
      <c r="Q6730" t="s">
        <v>12011</v>
      </c>
      <c r="R6730">
        <v>65</v>
      </c>
      <c r="S6730">
        <v>0</v>
      </c>
      <c r="T6730" t="s">
        <v>27046</v>
      </c>
      <c r="U6730" t="s">
        <v>20524</v>
      </c>
      <c r="V6730" s="2">
        <v>41300</v>
      </c>
      <c r="W6730" s="7">
        <f t="shared" si="606"/>
        <v>2013</v>
      </c>
      <c r="X6730" s="2">
        <v>41290</v>
      </c>
      <c r="Y6730" t="s">
        <v>370</v>
      </c>
      <c r="Z6730" t="s">
        <v>7</v>
      </c>
      <c r="AA6730" t="s">
        <v>424</v>
      </c>
      <c r="AB6730">
        <v>8</v>
      </c>
      <c r="AC6730">
        <v>746</v>
      </c>
      <c r="AD6730">
        <v>15188</v>
      </c>
      <c r="AE6730" t="s">
        <v>20797</v>
      </c>
      <c r="AF6730" t="s">
        <v>27034</v>
      </c>
      <c r="AG6730">
        <f t="shared" si="607"/>
        <v>5</v>
      </c>
      <c r="AI6730" t="str">
        <f t="shared" si="608"/>
        <v/>
      </c>
      <c r="AJ6730">
        <f t="shared" si="605"/>
        <v>0</v>
      </c>
      <c r="AK6730" t="str">
        <f t="shared" si="609"/>
        <v/>
      </c>
    </row>
    <row r="6731" spans="1:37" x14ac:dyDescent="0.25">
      <c r="A6731" s="1">
        <v>3.125E-2</v>
      </c>
      <c r="B6731">
        <v>2</v>
      </c>
      <c r="C6731">
        <v>0</v>
      </c>
      <c r="D6731" t="s">
        <v>12012</v>
      </c>
      <c r="E6731">
        <v>0</v>
      </c>
      <c r="F6731">
        <v>0</v>
      </c>
      <c r="G6731" t="s">
        <v>5</v>
      </c>
      <c r="H6731" s="2">
        <v>41291</v>
      </c>
      <c r="I6731" s="2">
        <v>41291</v>
      </c>
      <c r="J6731" t="s">
        <v>3</v>
      </c>
      <c r="K6731">
        <v>219</v>
      </c>
      <c r="L6731">
        <v>17</v>
      </c>
      <c r="M6731">
        <v>187.18</v>
      </c>
      <c r="N6731">
        <v>33</v>
      </c>
      <c r="O6731">
        <v>15</v>
      </c>
      <c r="P6731" t="s">
        <v>12013</v>
      </c>
      <c r="Q6731" t="s">
        <v>6395</v>
      </c>
      <c r="R6731">
        <v>65</v>
      </c>
      <c r="S6731">
        <v>0</v>
      </c>
      <c r="T6731" t="s">
        <v>20542</v>
      </c>
      <c r="U6731" t="s">
        <v>20510</v>
      </c>
      <c r="V6731" s="2">
        <v>41292</v>
      </c>
      <c r="W6731" s="7">
        <f t="shared" si="606"/>
        <v>2013</v>
      </c>
      <c r="X6731" s="2">
        <v>41290</v>
      </c>
      <c r="Y6731" t="s">
        <v>6</v>
      </c>
      <c r="Z6731" t="s">
        <v>7</v>
      </c>
      <c r="AA6731" t="s">
        <v>5849</v>
      </c>
      <c r="AB6731">
        <v>1</v>
      </c>
      <c r="AC6731">
        <v>7592</v>
      </c>
      <c r="AD6731">
        <v>15189</v>
      </c>
      <c r="AE6731" t="s">
        <v>24984</v>
      </c>
      <c r="AF6731" t="s">
        <v>27034</v>
      </c>
      <c r="AG6731">
        <f t="shared" si="607"/>
        <v>5</v>
      </c>
      <c r="AI6731" t="str">
        <f t="shared" si="608"/>
        <v/>
      </c>
      <c r="AJ6731">
        <f t="shared" si="605"/>
        <v>0</v>
      </c>
      <c r="AK6731" t="str">
        <f t="shared" si="609"/>
        <v>המכשיר הגיע מפורק-אחריותינו מוגבלת!</v>
      </c>
    </row>
    <row r="6732" spans="1:37" x14ac:dyDescent="0.25">
      <c r="A6732" s="1">
        <v>0</v>
      </c>
      <c r="B6732">
        <v>0</v>
      </c>
      <c r="C6732">
        <v>0</v>
      </c>
      <c r="D6732" t="s">
        <v>12014</v>
      </c>
      <c r="E6732">
        <v>0</v>
      </c>
      <c r="F6732">
        <v>0</v>
      </c>
      <c r="G6732" t="s">
        <v>5</v>
      </c>
      <c r="H6732" s="2">
        <v>41291</v>
      </c>
      <c r="I6732" t="s">
        <v>2</v>
      </c>
      <c r="J6732" t="s">
        <v>3</v>
      </c>
      <c r="K6732">
        <v>293</v>
      </c>
      <c r="L6732">
        <v>17</v>
      </c>
      <c r="M6732">
        <v>250.43</v>
      </c>
      <c r="N6732">
        <v>0</v>
      </c>
      <c r="O6732">
        <v>0</v>
      </c>
      <c r="P6732" t="s">
        <v>10689</v>
      </c>
      <c r="Q6732" t="s">
        <v>12015</v>
      </c>
      <c r="R6732">
        <v>65</v>
      </c>
      <c r="S6732">
        <v>0</v>
      </c>
      <c r="T6732" t="s">
        <v>20539</v>
      </c>
      <c r="U6732" t="s">
        <v>20510</v>
      </c>
      <c r="V6732" s="2">
        <v>41292</v>
      </c>
      <c r="W6732" s="7">
        <f t="shared" si="606"/>
        <v>2013</v>
      </c>
      <c r="X6732" s="2">
        <v>41290</v>
      </c>
      <c r="Y6732" t="s">
        <v>12</v>
      </c>
      <c r="Z6732" t="s">
        <v>7</v>
      </c>
      <c r="AA6732" t="s">
        <v>280</v>
      </c>
      <c r="AB6732">
        <v>1</v>
      </c>
      <c r="AC6732">
        <v>5200</v>
      </c>
      <c r="AD6732">
        <v>15190</v>
      </c>
      <c r="AE6732" t="s">
        <v>22700</v>
      </c>
      <c r="AF6732" t="s">
        <v>27034</v>
      </c>
      <c r="AG6732">
        <f t="shared" si="607"/>
        <v>5</v>
      </c>
      <c r="AI6732" t="str">
        <f t="shared" si="608"/>
        <v/>
      </c>
      <c r="AJ6732">
        <f t="shared" si="605"/>
        <v>0</v>
      </c>
      <c r="AK6732" t="str">
        <f t="shared" si="609"/>
        <v>המכשיר לאחר פירוק-אחריותינו מוגבלת!</v>
      </c>
    </row>
    <row r="6733" spans="1:37" x14ac:dyDescent="0.25">
      <c r="A6733" s="1">
        <v>5.2083333333333336E-2</v>
      </c>
      <c r="B6733">
        <v>0</v>
      </c>
      <c r="C6733">
        <v>0</v>
      </c>
      <c r="D6733" t="s">
        <v>12016</v>
      </c>
      <c r="E6733">
        <v>0</v>
      </c>
      <c r="F6733">
        <v>0</v>
      </c>
      <c r="G6733" t="s">
        <v>5</v>
      </c>
      <c r="H6733" s="2">
        <v>41292</v>
      </c>
      <c r="I6733" s="2">
        <v>41292</v>
      </c>
      <c r="J6733" t="s">
        <v>3</v>
      </c>
      <c r="K6733">
        <v>170</v>
      </c>
      <c r="L6733">
        <v>17</v>
      </c>
      <c r="M6733">
        <v>145.30000000000001</v>
      </c>
      <c r="N6733">
        <v>0</v>
      </c>
      <c r="O6733">
        <v>0</v>
      </c>
      <c r="P6733" t="s">
        <v>11959</v>
      </c>
      <c r="Q6733" t="s">
        <v>12017</v>
      </c>
      <c r="R6733">
        <v>65</v>
      </c>
      <c r="S6733">
        <v>0</v>
      </c>
      <c r="T6733" t="s">
        <v>27046</v>
      </c>
      <c r="U6733" t="s">
        <v>20524</v>
      </c>
      <c r="V6733" s="2">
        <v>41301</v>
      </c>
      <c r="W6733" s="7">
        <f t="shared" si="606"/>
        <v>2013</v>
      </c>
      <c r="X6733" s="2">
        <v>41291</v>
      </c>
      <c r="Y6733" t="s">
        <v>6</v>
      </c>
      <c r="Z6733" t="s">
        <v>7</v>
      </c>
      <c r="AA6733" t="s">
        <v>5751</v>
      </c>
      <c r="AB6733">
        <v>8</v>
      </c>
      <c r="AC6733">
        <v>5542</v>
      </c>
      <c r="AD6733">
        <v>15191</v>
      </c>
      <c r="AE6733" t="s">
        <v>23018</v>
      </c>
      <c r="AF6733" t="s">
        <v>27034</v>
      </c>
      <c r="AG6733">
        <f t="shared" si="607"/>
        <v>5</v>
      </c>
      <c r="AI6733" t="str">
        <f t="shared" si="608"/>
        <v/>
      </c>
      <c r="AJ6733">
        <f t="shared" si="605"/>
        <v>0</v>
      </c>
      <c r="AK6733" t="str">
        <f t="shared" si="609"/>
        <v/>
      </c>
    </row>
    <row r="6734" spans="1:37" x14ac:dyDescent="0.25">
      <c r="A6734" s="1">
        <v>6.25E-2</v>
      </c>
      <c r="B6734">
        <v>5</v>
      </c>
      <c r="C6734">
        <v>0</v>
      </c>
      <c r="D6734" t="s">
        <v>12018</v>
      </c>
      <c r="E6734">
        <v>0</v>
      </c>
      <c r="F6734">
        <v>0</v>
      </c>
      <c r="G6734" t="s">
        <v>5</v>
      </c>
      <c r="H6734" s="2">
        <v>41297</v>
      </c>
      <c r="I6734" s="2">
        <v>41294</v>
      </c>
      <c r="J6734" t="s">
        <v>3</v>
      </c>
      <c r="K6734">
        <v>280</v>
      </c>
      <c r="L6734">
        <v>17</v>
      </c>
      <c r="M6734">
        <v>239.32</v>
      </c>
      <c r="N6734">
        <v>0</v>
      </c>
      <c r="O6734">
        <v>0</v>
      </c>
      <c r="P6734" t="s">
        <v>10727</v>
      </c>
      <c r="Q6734" t="s">
        <v>12019</v>
      </c>
      <c r="R6734">
        <v>50</v>
      </c>
      <c r="S6734">
        <v>0</v>
      </c>
      <c r="T6734" t="s">
        <v>27046</v>
      </c>
      <c r="U6734" t="s">
        <v>20524</v>
      </c>
      <c r="V6734" s="2">
        <v>41298</v>
      </c>
      <c r="W6734" s="7">
        <f t="shared" si="606"/>
        <v>2013</v>
      </c>
      <c r="X6734" s="2">
        <v>41291</v>
      </c>
      <c r="Y6734" t="s">
        <v>71</v>
      </c>
      <c r="Z6734" t="s">
        <v>7</v>
      </c>
      <c r="AA6734" t="s">
        <v>29</v>
      </c>
      <c r="AB6734">
        <v>9</v>
      </c>
      <c r="AC6734">
        <v>4157</v>
      </c>
      <c r="AD6734">
        <v>15192</v>
      </c>
      <c r="AE6734" t="s">
        <v>22015</v>
      </c>
      <c r="AF6734" t="s">
        <v>27034</v>
      </c>
      <c r="AG6734">
        <f t="shared" si="607"/>
        <v>5</v>
      </c>
      <c r="AI6734" t="str">
        <f t="shared" si="608"/>
        <v/>
      </c>
      <c r="AJ6734">
        <f t="shared" si="605"/>
        <v>0</v>
      </c>
      <c r="AK6734" t="str">
        <f t="shared" si="609"/>
        <v/>
      </c>
    </row>
    <row r="6735" spans="1:37" x14ac:dyDescent="0.25">
      <c r="A6735" s="1">
        <v>1.3888888888888888E-2</v>
      </c>
      <c r="B6735">
        <v>0</v>
      </c>
      <c r="C6735">
        <v>0</v>
      </c>
      <c r="D6735" t="s">
        <v>12020</v>
      </c>
      <c r="E6735">
        <v>0</v>
      </c>
      <c r="F6735">
        <v>0</v>
      </c>
      <c r="G6735" t="s">
        <v>5</v>
      </c>
      <c r="H6735" s="2">
        <v>41292</v>
      </c>
      <c r="I6735" s="2">
        <v>41292</v>
      </c>
      <c r="J6735" t="s">
        <v>3</v>
      </c>
      <c r="K6735">
        <v>287</v>
      </c>
      <c r="L6735">
        <v>17</v>
      </c>
      <c r="M6735">
        <v>245.3</v>
      </c>
      <c r="N6735">
        <v>0</v>
      </c>
      <c r="O6735">
        <v>0</v>
      </c>
      <c r="P6735" t="s">
        <v>11185</v>
      </c>
      <c r="Q6735" t="s">
        <v>12021</v>
      </c>
      <c r="R6735">
        <v>100</v>
      </c>
      <c r="S6735">
        <v>0</v>
      </c>
      <c r="T6735" t="s">
        <v>27046</v>
      </c>
      <c r="U6735" t="s">
        <v>20524</v>
      </c>
      <c r="V6735" s="2">
        <v>41293</v>
      </c>
      <c r="W6735" s="7">
        <f t="shared" si="606"/>
        <v>2013</v>
      </c>
      <c r="X6735" s="2">
        <v>41291</v>
      </c>
      <c r="Y6735" t="s">
        <v>47</v>
      </c>
      <c r="Z6735" t="s">
        <v>7</v>
      </c>
      <c r="AA6735" t="s">
        <v>119</v>
      </c>
      <c r="AB6735">
        <v>1</v>
      </c>
      <c r="AC6735">
        <v>7593</v>
      </c>
      <c r="AD6735">
        <v>15193</v>
      </c>
      <c r="AE6735" t="s">
        <v>24985</v>
      </c>
      <c r="AF6735" t="s">
        <v>27034</v>
      </c>
      <c r="AG6735">
        <f t="shared" si="607"/>
        <v>5</v>
      </c>
      <c r="AI6735" t="str">
        <f t="shared" si="608"/>
        <v/>
      </c>
      <c r="AJ6735">
        <f t="shared" si="605"/>
        <v>0</v>
      </c>
      <c r="AK6735" t="str">
        <f t="shared" si="609"/>
        <v/>
      </c>
    </row>
    <row r="6736" spans="1:37" x14ac:dyDescent="0.25">
      <c r="A6736" s="1">
        <v>3.125E-2</v>
      </c>
      <c r="B6736">
        <v>0</v>
      </c>
      <c r="C6736">
        <v>0</v>
      </c>
      <c r="D6736" t="s">
        <v>12022</v>
      </c>
      <c r="E6736">
        <v>0</v>
      </c>
      <c r="F6736">
        <v>0</v>
      </c>
      <c r="G6736" t="s">
        <v>5</v>
      </c>
      <c r="H6736" s="2">
        <v>41298</v>
      </c>
      <c r="I6736" s="2">
        <v>41298</v>
      </c>
      <c r="J6736" t="s">
        <v>3</v>
      </c>
      <c r="K6736">
        <v>211</v>
      </c>
      <c r="L6736">
        <v>17</v>
      </c>
      <c r="M6736">
        <v>180.34</v>
      </c>
      <c r="N6736">
        <v>0</v>
      </c>
      <c r="O6736">
        <v>0</v>
      </c>
      <c r="P6736" t="s">
        <v>11385</v>
      </c>
      <c r="Q6736" t="s">
        <v>12023</v>
      </c>
      <c r="R6736">
        <v>65</v>
      </c>
      <c r="S6736">
        <v>0</v>
      </c>
      <c r="T6736" t="s">
        <v>27046</v>
      </c>
      <c r="U6736" t="s">
        <v>20524</v>
      </c>
      <c r="V6736" s="2">
        <v>41301</v>
      </c>
      <c r="W6736" s="7">
        <f t="shared" si="606"/>
        <v>2013</v>
      </c>
      <c r="X6736" s="2">
        <v>41291</v>
      </c>
      <c r="Y6736" t="s">
        <v>6</v>
      </c>
      <c r="Z6736" t="s">
        <v>234</v>
      </c>
      <c r="AA6736" t="s">
        <v>235</v>
      </c>
      <c r="AB6736">
        <v>4</v>
      </c>
      <c r="AC6736">
        <v>7594</v>
      </c>
      <c r="AD6736">
        <v>15194</v>
      </c>
      <c r="AE6736" t="s">
        <v>24986</v>
      </c>
      <c r="AF6736" t="s">
        <v>27034</v>
      </c>
      <c r="AG6736">
        <f t="shared" si="607"/>
        <v>5</v>
      </c>
      <c r="AI6736" t="str">
        <f t="shared" si="608"/>
        <v/>
      </c>
      <c r="AJ6736">
        <f t="shared" si="605"/>
        <v>0</v>
      </c>
      <c r="AK6736" t="str">
        <f t="shared" si="609"/>
        <v/>
      </c>
    </row>
    <row r="6737" spans="1:37" x14ac:dyDescent="0.25">
      <c r="A6737" s="1">
        <v>0</v>
      </c>
      <c r="B6737">
        <v>0</v>
      </c>
      <c r="C6737">
        <v>0</v>
      </c>
      <c r="D6737" t="s">
        <v>12024</v>
      </c>
      <c r="E6737">
        <v>0</v>
      </c>
      <c r="F6737">
        <v>0</v>
      </c>
      <c r="G6737" t="s">
        <v>5</v>
      </c>
      <c r="H6737" s="2">
        <v>41301</v>
      </c>
      <c r="I6737" t="s">
        <v>2</v>
      </c>
      <c r="J6737" t="s">
        <v>3</v>
      </c>
      <c r="K6737">
        <v>65</v>
      </c>
      <c r="L6737">
        <v>17</v>
      </c>
      <c r="M6737">
        <v>0</v>
      </c>
      <c r="N6737">
        <v>0</v>
      </c>
      <c r="O6737">
        <v>0</v>
      </c>
      <c r="P6737">
        <v>0</v>
      </c>
      <c r="Q6737" t="s">
        <v>0</v>
      </c>
      <c r="R6737">
        <v>0</v>
      </c>
      <c r="S6737">
        <v>0</v>
      </c>
      <c r="T6737" t="s">
        <v>27046</v>
      </c>
      <c r="U6737" t="s">
        <v>20524</v>
      </c>
      <c r="V6737" s="2">
        <v>41298</v>
      </c>
      <c r="W6737" s="7">
        <f t="shared" si="606"/>
        <v>2013</v>
      </c>
      <c r="X6737" s="2">
        <v>41291</v>
      </c>
      <c r="Y6737" t="s">
        <v>12025</v>
      </c>
      <c r="Z6737" t="s">
        <v>7</v>
      </c>
      <c r="AA6737" t="s">
        <v>657</v>
      </c>
      <c r="AB6737">
        <v>9</v>
      </c>
      <c r="AC6737">
        <v>5213</v>
      </c>
      <c r="AD6737">
        <v>15195</v>
      </c>
      <c r="AE6737" t="s">
        <v>22713</v>
      </c>
      <c r="AF6737" t="s">
        <v>27034</v>
      </c>
      <c r="AG6737">
        <f t="shared" si="607"/>
        <v>5</v>
      </c>
      <c r="AI6737" t="str">
        <f t="shared" si="608"/>
        <v/>
      </c>
      <c r="AJ6737">
        <f t="shared" si="605"/>
        <v>0</v>
      </c>
      <c r="AK6737" t="str">
        <f t="shared" si="609"/>
        <v/>
      </c>
    </row>
    <row r="6738" spans="1:37" x14ac:dyDescent="0.25">
      <c r="A6738" s="1">
        <v>2.7777777777777776E-2</v>
      </c>
      <c r="B6738">
        <v>0</v>
      </c>
      <c r="C6738">
        <v>0</v>
      </c>
      <c r="D6738" t="s">
        <v>12026</v>
      </c>
      <c r="E6738">
        <v>0</v>
      </c>
      <c r="F6738">
        <v>0</v>
      </c>
      <c r="G6738" t="s">
        <v>5</v>
      </c>
      <c r="H6738" s="2">
        <v>41313</v>
      </c>
      <c r="I6738" s="2">
        <v>41303</v>
      </c>
      <c r="J6738" t="s">
        <v>3</v>
      </c>
      <c r="K6738">
        <v>222</v>
      </c>
      <c r="L6738">
        <v>17</v>
      </c>
      <c r="M6738">
        <v>189.74</v>
      </c>
      <c r="N6738">
        <v>0</v>
      </c>
      <c r="O6738">
        <v>0</v>
      </c>
      <c r="P6738" t="s">
        <v>11251</v>
      </c>
      <c r="Q6738" t="s">
        <v>12027</v>
      </c>
      <c r="R6738">
        <v>65</v>
      </c>
      <c r="S6738">
        <v>0</v>
      </c>
      <c r="T6738" t="s">
        <v>27046</v>
      </c>
      <c r="U6738" t="s">
        <v>20524</v>
      </c>
      <c r="V6738" s="2">
        <v>41302</v>
      </c>
      <c r="W6738" s="7">
        <f t="shared" si="606"/>
        <v>2013</v>
      </c>
      <c r="X6738" s="2">
        <v>41292</v>
      </c>
      <c r="Y6738" t="s">
        <v>6</v>
      </c>
      <c r="Z6738" t="s">
        <v>234</v>
      </c>
      <c r="AA6738" t="s">
        <v>7853</v>
      </c>
      <c r="AB6738">
        <v>4</v>
      </c>
      <c r="AC6738">
        <v>7595</v>
      </c>
      <c r="AD6738">
        <v>15196</v>
      </c>
      <c r="AE6738" t="s">
        <v>24987</v>
      </c>
      <c r="AF6738" t="s">
        <v>27034</v>
      </c>
      <c r="AG6738">
        <f t="shared" si="607"/>
        <v>5</v>
      </c>
      <c r="AI6738" t="str">
        <f t="shared" si="608"/>
        <v/>
      </c>
      <c r="AJ6738">
        <f t="shared" si="605"/>
        <v>0</v>
      </c>
      <c r="AK6738" t="str">
        <f t="shared" si="609"/>
        <v/>
      </c>
    </row>
    <row r="6739" spans="1:37" x14ac:dyDescent="0.25">
      <c r="A6739" s="1">
        <v>6.9444444444444434E-2</v>
      </c>
      <c r="B6739">
        <v>10</v>
      </c>
      <c r="C6739">
        <v>0</v>
      </c>
      <c r="D6739" t="s">
        <v>12028</v>
      </c>
      <c r="E6739">
        <v>0</v>
      </c>
      <c r="F6739">
        <v>0</v>
      </c>
      <c r="G6739" t="s">
        <v>5</v>
      </c>
      <c r="H6739" s="2">
        <v>41326</v>
      </c>
      <c r="I6739" s="2">
        <v>41301</v>
      </c>
      <c r="J6739" t="s">
        <v>3</v>
      </c>
      <c r="K6739">
        <v>332</v>
      </c>
      <c r="L6739">
        <v>17</v>
      </c>
      <c r="M6739">
        <v>283.76</v>
      </c>
      <c r="N6739">
        <v>0</v>
      </c>
      <c r="O6739">
        <v>0</v>
      </c>
      <c r="P6739" t="s">
        <v>11350</v>
      </c>
      <c r="Q6739" t="s">
        <v>12029</v>
      </c>
      <c r="R6739">
        <v>65</v>
      </c>
      <c r="S6739">
        <v>0</v>
      </c>
      <c r="T6739" t="s">
        <v>27046</v>
      </c>
      <c r="U6739" t="s">
        <v>20524</v>
      </c>
      <c r="V6739" s="2">
        <v>41302</v>
      </c>
      <c r="W6739" s="7">
        <f t="shared" si="606"/>
        <v>2013</v>
      </c>
      <c r="X6739" s="2">
        <v>41292</v>
      </c>
      <c r="Y6739" t="s">
        <v>93</v>
      </c>
      <c r="Z6739" t="s">
        <v>62</v>
      </c>
      <c r="AA6739" t="s">
        <v>5771</v>
      </c>
      <c r="AB6739">
        <v>2</v>
      </c>
      <c r="AC6739">
        <v>7596</v>
      </c>
      <c r="AD6739">
        <v>15197</v>
      </c>
      <c r="AE6739" t="s">
        <v>24988</v>
      </c>
      <c r="AF6739" t="s">
        <v>27034</v>
      </c>
      <c r="AG6739">
        <f t="shared" si="607"/>
        <v>5</v>
      </c>
      <c r="AI6739" t="str">
        <f t="shared" si="608"/>
        <v/>
      </c>
      <c r="AJ6739">
        <f t="shared" si="605"/>
        <v>0</v>
      </c>
      <c r="AK6739" t="str">
        <f t="shared" si="609"/>
        <v/>
      </c>
    </row>
    <row r="6740" spans="1:37" x14ac:dyDescent="0.25">
      <c r="A6740" s="1">
        <v>3.125E-2</v>
      </c>
      <c r="B6740">
        <v>0</v>
      </c>
      <c r="C6740">
        <v>0</v>
      </c>
      <c r="D6740" t="s">
        <v>12030</v>
      </c>
      <c r="E6740">
        <v>0</v>
      </c>
      <c r="F6740">
        <v>0</v>
      </c>
      <c r="G6740" t="s">
        <v>5</v>
      </c>
      <c r="H6740" s="2">
        <v>41295</v>
      </c>
      <c r="I6740" s="2">
        <v>41295</v>
      </c>
      <c r="J6740" t="s">
        <v>3</v>
      </c>
      <c r="K6740">
        <v>222</v>
      </c>
      <c r="L6740">
        <v>17</v>
      </c>
      <c r="M6740">
        <v>189.74</v>
      </c>
      <c r="N6740">
        <v>0</v>
      </c>
      <c r="O6740">
        <v>0</v>
      </c>
      <c r="P6740" t="s">
        <v>11251</v>
      </c>
      <c r="Q6740" t="s">
        <v>12031</v>
      </c>
      <c r="R6740">
        <v>65</v>
      </c>
      <c r="S6740">
        <v>0</v>
      </c>
      <c r="T6740" t="s">
        <v>20539</v>
      </c>
      <c r="U6740" t="s">
        <v>20510</v>
      </c>
      <c r="V6740" s="2">
        <v>41296</v>
      </c>
      <c r="W6740" s="7">
        <f t="shared" si="606"/>
        <v>2013</v>
      </c>
      <c r="X6740" s="2">
        <v>41294</v>
      </c>
      <c r="Y6740" t="s">
        <v>47</v>
      </c>
      <c r="Z6740" t="s">
        <v>7</v>
      </c>
      <c r="AA6740" t="s">
        <v>8554</v>
      </c>
      <c r="AB6740">
        <v>1</v>
      </c>
      <c r="AC6740">
        <v>7597</v>
      </c>
      <c r="AD6740">
        <v>15198</v>
      </c>
      <c r="AE6740" t="s">
        <v>24989</v>
      </c>
      <c r="AF6740" t="s">
        <v>27034</v>
      </c>
      <c r="AG6740">
        <f t="shared" si="607"/>
        <v>5</v>
      </c>
      <c r="AI6740" t="str">
        <f t="shared" si="608"/>
        <v/>
      </c>
      <c r="AJ6740">
        <f t="shared" si="605"/>
        <v>0</v>
      </c>
      <c r="AK6740" t="str">
        <f t="shared" si="609"/>
        <v>המכשיר לאחר פירוק-אחריותינו מוגבלת!</v>
      </c>
    </row>
    <row r="6741" spans="1:37" x14ac:dyDescent="0.25">
      <c r="A6741" s="1">
        <v>6.25E-2</v>
      </c>
      <c r="B6741">
        <v>0</v>
      </c>
      <c r="C6741">
        <v>0</v>
      </c>
      <c r="D6741" t="s">
        <v>12032</v>
      </c>
      <c r="E6741">
        <v>0</v>
      </c>
      <c r="F6741">
        <v>0</v>
      </c>
      <c r="G6741" t="s">
        <v>5</v>
      </c>
      <c r="H6741" s="2">
        <v>41295</v>
      </c>
      <c r="I6741" s="2">
        <v>41295</v>
      </c>
      <c r="J6741" t="s">
        <v>3</v>
      </c>
      <c r="K6741">
        <v>216</v>
      </c>
      <c r="L6741">
        <v>17</v>
      </c>
      <c r="M6741">
        <v>184.62</v>
      </c>
      <c r="N6741">
        <v>0</v>
      </c>
      <c r="O6741">
        <v>0</v>
      </c>
      <c r="P6741" t="s">
        <v>11437</v>
      </c>
      <c r="Q6741" t="s">
        <v>12033</v>
      </c>
      <c r="R6741">
        <v>65</v>
      </c>
      <c r="S6741">
        <v>0</v>
      </c>
      <c r="T6741" t="s">
        <v>27046</v>
      </c>
      <c r="U6741" t="s">
        <v>20524</v>
      </c>
      <c r="V6741" s="2">
        <v>41296</v>
      </c>
      <c r="W6741" s="7">
        <f t="shared" si="606"/>
        <v>2013</v>
      </c>
      <c r="X6741" s="2">
        <v>41294</v>
      </c>
      <c r="Y6741" t="s">
        <v>6</v>
      </c>
      <c r="Z6741" t="s">
        <v>7</v>
      </c>
      <c r="AA6741" t="s">
        <v>119</v>
      </c>
      <c r="AB6741">
        <v>1</v>
      </c>
      <c r="AC6741">
        <v>4341</v>
      </c>
      <c r="AD6741">
        <v>15199</v>
      </c>
      <c r="AE6741" t="s">
        <v>22091</v>
      </c>
      <c r="AF6741" t="s">
        <v>27034</v>
      </c>
      <c r="AG6741">
        <f t="shared" si="607"/>
        <v>5</v>
      </c>
      <c r="AI6741" t="str">
        <f t="shared" si="608"/>
        <v/>
      </c>
      <c r="AJ6741">
        <f t="shared" si="605"/>
        <v>0</v>
      </c>
      <c r="AK6741" t="str">
        <f t="shared" si="609"/>
        <v/>
      </c>
    </row>
    <row r="6742" spans="1:37" x14ac:dyDescent="0.25">
      <c r="A6742" s="1">
        <v>5.2083333333333336E-2</v>
      </c>
      <c r="B6742">
        <v>0</v>
      </c>
      <c r="C6742">
        <v>0</v>
      </c>
      <c r="D6742" t="s">
        <v>12034</v>
      </c>
      <c r="E6742">
        <v>0</v>
      </c>
      <c r="F6742">
        <v>0</v>
      </c>
      <c r="G6742" t="s">
        <v>5</v>
      </c>
      <c r="H6742" s="2">
        <v>41294</v>
      </c>
      <c r="I6742" s="2">
        <v>41294</v>
      </c>
      <c r="J6742" t="s">
        <v>3</v>
      </c>
      <c r="K6742">
        <v>257</v>
      </c>
      <c r="L6742">
        <v>17</v>
      </c>
      <c r="M6742">
        <v>219.66</v>
      </c>
      <c r="N6742">
        <v>0</v>
      </c>
      <c r="O6742">
        <v>0</v>
      </c>
      <c r="P6742">
        <v>219.66</v>
      </c>
      <c r="Q6742" t="s">
        <v>0</v>
      </c>
      <c r="R6742">
        <v>0</v>
      </c>
      <c r="S6742">
        <v>0</v>
      </c>
      <c r="T6742" t="s">
        <v>27046</v>
      </c>
      <c r="U6742" t="s">
        <v>20524</v>
      </c>
      <c r="V6742" s="2">
        <v>41304</v>
      </c>
      <c r="W6742" s="7">
        <f t="shared" si="606"/>
        <v>2013</v>
      </c>
      <c r="X6742" s="2">
        <v>41294</v>
      </c>
      <c r="Y6742" t="s">
        <v>93</v>
      </c>
      <c r="Z6742" t="s">
        <v>62</v>
      </c>
      <c r="AA6742" t="s">
        <v>3431</v>
      </c>
      <c r="AB6742">
        <v>2</v>
      </c>
      <c r="AC6742">
        <v>7323</v>
      </c>
      <c r="AD6742">
        <v>15200</v>
      </c>
      <c r="AE6742" t="s">
        <v>24725</v>
      </c>
      <c r="AF6742" t="s">
        <v>27034</v>
      </c>
      <c r="AG6742">
        <f t="shared" si="607"/>
        <v>5</v>
      </c>
      <c r="AI6742" t="str">
        <f t="shared" si="608"/>
        <v/>
      </c>
      <c r="AJ6742">
        <f t="shared" si="605"/>
        <v>0</v>
      </c>
      <c r="AK6742" t="str">
        <f t="shared" si="609"/>
        <v/>
      </c>
    </row>
    <row r="6743" spans="1:37" x14ac:dyDescent="0.25">
      <c r="A6743" s="1">
        <v>6.25E-2</v>
      </c>
      <c r="B6743">
        <v>0</v>
      </c>
      <c r="C6743">
        <v>0</v>
      </c>
      <c r="D6743" t="s">
        <v>12035</v>
      </c>
      <c r="E6743">
        <v>0</v>
      </c>
      <c r="F6743">
        <v>0</v>
      </c>
      <c r="G6743" t="s">
        <v>5</v>
      </c>
      <c r="H6743" s="2">
        <v>41348</v>
      </c>
      <c r="I6743" s="2">
        <v>41309</v>
      </c>
      <c r="J6743" t="s">
        <v>3</v>
      </c>
      <c r="K6743">
        <v>257</v>
      </c>
      <c r="L6743">
        <v>17</v>
      </c>
      <c r="M6743">
        <v>219.66</v>
      </c>
      <c r="N6743">
        <v>0</v>
      </c>
      <c r="O6743">
        <v>0</v>
      </c>
      <c r="P6743" t="s">
        <v>10872</v>
      </c>
      <c r="Q6743" t="s">
        <v>5821</v>
      </c>
      <c r="R6743">
        <v>65</v>
      </c>
      <c r="S6743">
        <v>0</v>
      </c>
      <c r="T6743" t="s">
        <v>27046</v>
      </c>
      <c r="U6743" t="s">
        <v>20524</v>
      </c>
      <c r="V6743" s="2">
        <v>41304</v>
      </c>
      <c r="W6743" s="7">
        <f t="shared" si="606"/>
        <v>2013</v>
      </c>
      <c r="X6743" s="2">
        <v>41294</v>
      </c>
      <c r="Y6743" t="s">
        <v>93</v>
      </c>
      <c r="Z6743" t="s">
        <v>62</v>
      </c>
      <c r="AA6743" t="s">
        <v>12036</v>
      </c>
      <c r="AB6743">
        <v>2</v>
      </c>
      <c r="AC6743">
        <v>6374</v>
      </c>
      <c r="AD6743">
        <v>15201</v>
      </c>
      <c r="AE6743" t="s">
        <v>23818</v>
      </c>
      <c r="AF6743" t="s">
        <v>27034</v>
      </c>
      <c r="AG6743">
        <f t="shared" si="607"/>
        <v>5</v>
      </c>
      <c r="AI6743" t="str">
        <f t="shared" si="608"/>
        <v/>
      </c>
      <c r="AJ6743">
        <f t="shared" si="605"/>
        <v>0</v>
      </c>
      <c r="AK6743" t="str">
        <f t="shared" si="609"/>
        <v/>
      </c>
    </row>
    <row r="6744" spans="1:37" x14ac:dyDescent="0.25">
      <c r="A6744" s="1">
        <v>2.7777777777777776E-2</v>
      </c>
      <c r="B6744">
        <v>0</v>
      </c>
      <c r="C6744">
        <v>0</v>
      </c>
      <c r="D6744" t="s">
        <v>12037</v>
      </c>
      <c r="E6744">
        <v>0</v>
      </c>
      <c r="F6744">
        <v>0</v>
      </c>
      <c r="G6744" t="s">
        <v>5</v>
      </c>
      <c r="H6744" s="2">
        <v>41308</v>
      </c>
      <c r="I6744" s="2">
        <v>41308</v>
      </c>
      <c r="J6744" t="s">
        <v>3</v>
      </c>
      <c r="K6744">
        <v>190</v>
      </c>
      <c r="L6744">
        <v>17</v>
      </c>
      <c r="M6744">
        <v>162.38999999999999</v>
      </c>
      <c r="N6744">
        <v>0</v>
      </c>
      <c r="O6744">
        <v>0</v>
      </c>
      <c r="P6744" t="s">
        <v>11032</v>
      </c>
      <c r="Q6744" t="s">
        <v>12038</v>
      </c>
      <c r="R6744">
        <v>65</v>
      </c>
      <c r="S6744">
        <v>0</v>
      </c>
      <c r="T6744" t="s">
        <v>27046</v>
      </c>
      <c r="U6744" t="s">
        <v>20524</v>
      </c>
      <c r="V6744" s="2">
        <v>41309</v>
      </c>
      <c r="W6744" s="7">
        <f t="shared" si="606"/>
        <v>2013</v>
      </c>
      <c r="X6744" s="2">
        <v>41294</v>
      </c>
      <c r="Y6744" t="s">
        <v>35</v>
      </c>
      <c r="Z6744" t="s">
        <v>7</v>
      </c>
      <c r="AA6744" t="s">
        <v>6551</v>
      </c>
      <c r="AB6744">
        <v>0</v>
      </c>
      <c r="AC6744">
        <v>7598</v>
      </c>
      <c r="AD6744">
        <v>15202</v>
      </c>
      <c r="AE6744" t="s">
        <v>24990</v>
      </c>
      <c r="AF6744" t="s">
        <v>27034</v>
      </c>
      <c r="AG6744">
        <f t="shared" si="607"/>
        <v>5</v>
      </c>
      <c r="AI6744" t="str">
        <f t="shared" si="608"/>
        <v/>
      </c>
      <c r="AJ6744">
        <f t="shared" si="605"/>
        <v>0</v>
      </c>
      <c r="AK6744" t="str">
        <f t="shared" si="609"/>
        <v/>
      </c>
    </row>
    <row r="6745" spans="1:37" x14ac:dyDescent="0.25">
      <c r="A6745" s="1">
        <v>2.7777777777777776E-2</v>
      </c>
      <c r="B6745">
        <v>0</v>
      </c>
      <c r="C6745">
        <v>0</v>
      </c>
      <c r="D6745" t="s">
        <v>12039</v>
      </c>
      <c r="E6745">
        <v>0</v>
      </c>
      <c r="F6745">
        <v>0</v>
      </c>
      <c r="G6745" t="s">
        <v>5</v>
      </c>
      <c r="H6745" s="2">
        <v>41343</v>
      </c>
      <c r="I6745" s="2">
        <v>41334</v>
      </c>
      <c r="J6745" t="s">
        <v>3</v>
      </c>
      <c r="K6745">
        <v>85</v>
      </c>
      <c r="L6745">
        <v>17</v>
      </c>
      <c r="M6745">
        <v>72.650000000000006</v>
      </c>
      <c r="N6745">
        <v>0</v>
      </c>
      <c r="O6745">
        <v>0</v>
      </c>
      <c r="P6745" t="s">
        <v>12040</v>
      </c>
      <c r="Q6745" t="s">
        <v>12041</v>
      </c>
      <c r="R6745">
        <v>75</v>
      </c>
      <c r="S6745">
        <v>0</v>
      </c>
      <c r="T6745" t="s">
        <v>15002</v>
      </c>
      <c r="U6745" t="s">
        <v>20520</v>
      </c>
      <c r="V6745" t="s">
        <v>12042</v>
      </c>
      <c r="W6745" s="7">
        <f t="shared" si="606"/>
        <v>2013</v>
      </c>
      <c r="X6745" s="2">
        <v>41294</v>
      </c>
      <c r="Y6745" t="s">
        <v>12043</v>
      </c>
      <c r="Z6745" t="s">
        <v>7</v>
      </c>
      <c r="AA6745" t="s">
        <v>9217</v>
      </c>
      <c r="AB6745">
        <v>3</v>
      </c>
      <c r="AC6745">
        <v>7214</v>
      </c>
      <c r="AD6745">
        <v>15203</v>
      </c>
      <c r="AE6745" t="s">
        <v>24623</v>
      </c>
      <c r="AF6745" t="s">
        <v>27034</v>
      </c>
      <c r="AG6745">
        <f t="shared" si="607"/>
        <v>39</v>
      </c>
      <c r="AH6745" t="str">
        <f>MID(V6745,1,31)</f>
        <v xml:space="preserve">כבל חשמל חרוך                  </v>
      </c>
      <c r="AI6745" t="str">
        <f t="shared" si="608"/>
        <v>כבל חשמל חרוך</v>
      </c>
      <c r="AJ6745">
        <f t="shared" si="605"/>
        <v>13</v>
      </c>
      <c r="AK6745" t="str">
        <f t="shared" si="609"/>
        <v>כבל חשמל חרוך,כבל חשמל חרוך</v>
      </c>
    </row>
    <row r="6746" spans="1:37" x14ac:dyDescent="0.25">
      <c r="A6746" s="1">
        <v>5.2083333333333336E-2</v>
      </c>
      <c r="B6746">
        <v>10</v>
      </c>
      <c r="C6746">
        <v>0</v>
      </c>
      <c r="D6746" t="s">
        <v>12044</v>
      </c>
      <c r="E6746">
        <v>0</v>
      </c>
      <c r="F6746">
        <v>0</v>
      </c>
      <c r="G6746" t="s">
        <v>5</v>
      </c>
      <c r="H6746" s="2">
        <v>41310</v>
      </c>
      <c r="I6746" s="2">
        <v>41305</v>
      </c>
      <c r="J6746" t="s">
        <v>3</v>
      </c>
      <c r="K6746">
        <v>293</v>
      </c>
      <c r="L6746">
        <v>17</v>
      </c>
      <c r="M6746">
        <v>250.43</v>
      </c>
      <c r="N6746">
        <v>0</v>
      </c>
      <c r="O6746">
        <v>0</v>
      </c>
      <c r="P6746" t="s">
        <v>10689</v>
      </c>
      <c r="Q6746" t="s">
        <v>12045</v>
      </c>
      <c r="R6746">
        <v>65</v>
      </c>
      <c r="S6746">
        <v>0</v>
      </c>
      <c r="T6746" t="s">
        <v>27046</v>
      </c>
      <c r="U6746" t="s">
        <v>20524</v>
      </c>
      <c r="V6746" s="2">
        <v>41309</v>
      </c>
      <c r="W6746" s="7">
        <f t="shared" si="606"/>
        <v>2013</v>
      </c>
      <c r="X6746" s="2">
        <v>41294</v>
      </c>
      <c r="Y6746" t="s">
        <v>93</v>
      </c>
      <c r="Z6746" t="s">
        <v>62</v>
      </c>
      <c r="AA6746" t="s">
        <v>276</v>
      </c>
      <c r="AB6746">
        <v>2</v>
      </c>
      <c r="AC6746">
        <v>588</v>
      </c>
      <c r="AD6746">
        <v>15204</v>
      </c>
      <c r="AE6746" t="s">
        <v>20737</v>
      </c>
      <c r="AF6746" t="s">
        <v>27034</v>
      </c>
      <c r="AG6746">
        <f t="shared" si="607"/>
        <v>5</v>
      </c>
      <c r="AI6746" t="str">
        <f t="shared" si="608"/>
        <v/>
      </c>
      <c r="AJ6746">
        <f t="shared" si="605"/>
        <v>0</v>
      </c>
      <c r="AK6746" t="str">
        <f t="shared" si="609"/>
        <v/>
      </c>
    </row>
    <row r="6747" spans="1:37" x14ac:dyDescent="0.25">
      <c r="A6747" s="1">
        <v>7.2916666666666671E-2</v>
      </c>
      <c r="B6747">
        <v>10</v>
      </c>
      <c r="C6747">
        <v>0</v>
      </c>
      <c r="D6747" t="s">
        <v>12046</v>
      </c>
      <c r="E6747">
        <v>0</v>
      </c>
      <c r="F6747">
        <v>0</v>
      </c>
      <c r="G6747" t="s">
        <v>5</v>
      </c>
      <c r="H6747" s="2">
        <v>41299</v>
      </c>
      <c r="I6747" s="2">
        <v>41298</v>
      </c>
      <c r="J6747" t="s">
        <v>3</v>
      </c>
      <c r="K6747">
        <v>221</v>
      </c>
      <c r="L6747">
        <v>17</v>
      </c>
      <c r="M6747">
        <v>188.89</v>
      </c>
      <c r="N6747">
        <v>0</v>
      </c>
      <c r="O6747">
        <v>0</v>
      </c>
      <c r="P6747" t="s">
        <v>11720</v>
      </c>
      <c r="Q6747" t="s">
        <v>12047</v>
      </c>
      <c r="R6747">
        <v>75</v>
      </c>
      <c r="S6747">
        <v>0</v>
      </c>
      <c r="T6747" t="s">
        <v>27046</v>
      </c>
      <c r="U6747" t="s">
        <v>20520</v>
      </c>
      <c r="V6747" s="2">
        <v>41304</v>
      </c>
      <c r="W6747" s="7">
        <f t="shared" si="606"/>
        <v>2013</v>
      </c>
      <c r="X6747" s="2">
        <v>41294</v>
      </c>
      <c r="Y6747" t="s">
        <v>50</v>
      </c>
      <c r="Z6747" t="s">
        <v>62</v>
      </c>
      <c r="AA6747" t="s">
        <v>6151</v>
      </c>
      <c r="AB6747">
        <v>2</v>
      </c>
      <c r="AC6747">
        <v>5133</v>
      </c>
      <c r="AD6747">
        <v>15205</v>
      </c>
      <c r="AE6747" t="s">
        <v>22634</v>
      </c>
      <c r="AF6747" t="s">
        <v>27034</v>
      </c>
      <c r="AG6747">
        <f t="shared" si="607"/>
        <v>5</v>
      </c>
      <c r="AI6747" t="str">
        <f t="shared" si="608"/>
        <v/>
      </c>
      <c r="AJ6747">
        <f t="shared" si="605"/>
        <v>0</v>
      </c>
      <c r="AK6747" t="str">
        <f t="shared" si="609"/>
        <v/>
      </c>
    </row>
    <row r="6748" spans="1:37" x14ac:dyDescent="0.25">
      <c r="A6748" s="1">
        <v>0</v>
      </c>
      <c r="B6748">
        <v>0</v>
      </c>
      <c r="C6748">
        <v>0</v>
      </c>
      <c r="D6748" t="s">
        <v>12048</v>
      </c>
      <c r="E6748">
        <v>0</v>
      </c>
      <c r="F6748">
        <v>0</v>
      </c>
      <c r="G6748" t="s">
        <v>5</v>
      </c>
      <c r="H6748" s="2">
        <v>41302</v>
      </c>
      <c r="I6748" t="s">
        <v>2</v>
      </c>
      <c r="J6748" t="s">
        <v>3</v>
      </c>
      <c r="K6748">
        <v>65</v>
      </c>
      <c r="L6748">
        <v>17</v>
      </c>
      <c r="M6748">
        <v>55.56</v>
      </c>
      <c r="N6748">
        <v>0</v>
      </c>
      <c r="O6748">
        <v>0</v>
      </c>
      <c r="P6748">
        <v>55.56</v>
      </c>
      <c r="Q6748" t="s">
        <v>0</v>
      </c>
      <c r="R6748">
        <v>0</v>
      </c>
      <c r="S6748">
        <v>0</v>
      </c>
      <c r="T6748" t="s">
        <v>27046</v>
      </c>
      <c r="U6748" t="s">
        <v>20524</v>
      </c>
      <c r="V6748" s="2">
        <v>41297</v>
      </c>
      <c r="W6748" s="7">
        <f t="shared" si="606"/>
        <v>2013</v>
      </c>
      <c r="X6748" s="2">
        <v>41295</v>
      </c>
      <c r="Y6748" t="s">
        <v>6</v>
      </c>
      <c r="Z6748" t="s">
        <v>7</v>
      </c>
      <c r="AA6748" t="s">
        <v>77</v>
      </c>
      <c r="AB6748">
        <v>1</v>
      </c>
      <c r="AC6748">
        <v>1869</v>
      </c>
      <c r="AD6748">
        <v>15206</v>
      </c>
      <c r="AE6748" t="s">
        <v>21169</v>
      </c>
      <c r="AF6748" t="s">
        <v>27034</v>
      </c>
      <c r="AG6748">
        <f t="shared" si="607"/>
        <v>5</v>
      </c>
      <c r="AI6748" t="str">
        <f t="shared" si="608"/>
        <v/>
      </c>
      <c r="AJ6748">
        <f t="shared" si="605"/>
        <v>0</v>
      </c>
      <c r="AK6748" t="str">
        <f t="shared" si="609"/>
        <v/>
      </c>
    </row>
    <row r="6749" spans="1:37" x14ac:dyDescent="0.25">
      <c r="A6749" s="1">
        <v>4.1666666666666664E-2</v>
      </c>
      <c r="B6749">
        <v>95</v>
      </c>
      <c r="C6749">
        <v>0</v>
      </c>
      <c r="D6749" t="s">
        <v>12049</v>
      </c>
      <c r="E6749">
        <v>0</v>
      </c>
      <c r="F6749">
        <v>0</v>
      </c>
      <c r="G6749" t="s">
        <v>5</v>
      </c>
      <c r="H6749" s="2">
        <v>41333</v>
      </c>
      <c r="I6749" s="2">
        <v>41333</v>
      </c>
      <c r="J6749" t="s">
        <v>3</v>
      </c>
      <c r="K6749">
        <v>456</v>
      </c>
      <c r="L6749">
        <v>17</v>
      </c>
      <c r="M6749">
        <v>389.74</v>
      </c>
      <c r="N6749">
        <v>0</v>
      </c>
      <c r="O6749">
        <v>0</v>
      </c>
      <c r="P6749" t="s">
        <v>11208</v>
      </c>
      <c r="Q6749" t="s">
        <v>12050</v>
      </c>
      <c r="R6749">
        <v>75</v>
      </c>
      <c r="S6749">
        <v>0</v>
      </c>
      <c r="T6749" t="s">
        <v>27046</v>
      </c>
      <c r="U6749" t="s">
        <v>20520</v>
      </c>
      <c r="V6749" s="2">
        <v>41319</v>
      </c>
      <c r="W6749" s="7">
        <f t="shared" si="606"/>
        <v>2013</v>
      </c>
      <c r="X6749" s="2">
        <v>41295</v>
      </c>
      <c r="Y6749" t="s">
        <v>80</v>
      </c>
      <c r="Z6749" t="s">
        <v>7</v>
      </c>
      <c r="AA6749" t="s">
        <v>9217</v>
      </c>
      <c r="AB6749">
        <v>3</v>
      </c>
      <c r="AC6749">
        <v>7599</v>
      </c>
      <c r="AD6749">
        <v>15207</v>
      </c>
      <c r="AE6749" t="s">
        <v>24991</v>
      </c>
      <c r="AF6749" t="s">
        <v>27034</v>
      </c>
      <c r="AG6749">
        <f t="shared" si="607"/>
        <v>5</v>
      </c>
      <c r="AI6749" t="str">
        <f t="shared" si="608"/>
        <v/>
      </c>
      <c r="AJ6749">
        <f t="shared" si="605"/>
        <v>0</v>
      </c>
      <c r="AK6749" t="str">
        <f t="shared" si="609"/>
        <v/>
      </c>
    </row>
    <row r="6750" spans="1:37" x14ac:dyDescent="0.25">
      <c r="A6750" s="1">
        <v>6.9444444444444434E-2</v>
      </c>
      <c r="B6750">
        <v>100</v>
      </c>
      <c r="C6750">
        <v>0</v>
      </c>
      <c r="D6750" t="s">
        <v>12051</v>
      </c>
      <c r="E6750">
        <v>0</v>
      </c>
      <c r="F6750">
        <v>0</v>
      </c>
      <c r="G6750" t="s">
        <v>5</v>
      </c>
      <c r="H6750" s="2">
        <v>41317</v>
      </c>
      <c r="I6750" s="2">
        <v>41317</v>
      </c>
      <c r="J6750" t="s">
        <v>3</v>
      </c>
      <c r="K6750">
        <v>265</v>
      </c>
      <c r="L6750">
        <v>17</v>
      </c>
      <c r="M6750">
        <v>226.5</v>
      </c>
      <c r="N6750">
        <v>0</v>
      </c>
      <c r="O6750">
        <v>0</v>
      </c>
      <c r="P6750" t="s">
        <v>11850</v>
      </c>
      <c r="Q6750" t="s">
        <v>12052</v>
      </c>
      <c r="R6750">
        <v>65</v>
      </c>
      <c r="S6750">
        <v>0</v>
      </c>
      <c r="T6750" t="s">
        <v>27046</v>
      </c>
      <c r="U6750" t="s">
        <v>20524</v>
      </c>
      <c r="V6750" s="2">
        <v>41305</v>
      </c>
      <c r="W6750" s="7">
        <f t="shared" si="606"/>
        <v>2013</v>
      </c>
      <c r="X6750" s="2">
        <v>41295</v>
      </c>
      <c r="Y6750" t="s">
        <v>380</v>
      </c>
      <c r="Z6750" t="s">
        <v>7</v>
      </c>
      <c r="AA6750" t="s">
        <v>12053</v>
      </c>
      <c r="AB6750">
        <v>8</v>
      </c>
      <c r="AC6750">
        <v>7047</v>
      </c>
      <c r="AD6750">
        <v>15208</v>
      </c>
      <c r="AE6750" t="s">
        <v>24461</v>
      </c>
      <c r="AF6750" t="s">
        <v>27034</v>
      </c>
      <c r="AG6750">
        <f t="shared" si="607"/>
        <v>5</v>
      </c>
      <c r="AI6750" t="str">
        <f t="shared" si="608"/>
        <v/>
      </c>
      <c r="AJ6750">
        <f t="shared" si="605"/>
        <v>0</v>
      </c>
      <c r="AK6750" t="str">
        <f t="shared" si="609"/>
        <v/>
      </c>
    </row>
    <row r="6751" spans="1:37" x14ac:dyDescent="0.25">
      <c r="A6751" s="1">
        <v>5.2083333333333336E-2</v>
      </c>
      <c r="B6751">
        <v>36</v>
      </c>
      <c r="C6751">
        <v>0</v>
      </c>
      <c r="D6751" t="s">
        <v>12054</v>
      </c>
      <c r="E6751">
        <v>0</v>
      </c>
      <c r="F6751">
        <v>0</v>
      </c>
      <c r="G6751" t="s">
        <v>5</v>
      </c>
      <c r="H6751" s="2">
        <v>41315</v>
      </c>
      <c r="I6751" s="2">
        <v>41315</v>
      </c>
      <c r="J6751" t="s">
        <v>3</v>
      </c>
      <c r="K6751">
        <v>339</v>
      </c>
      <c r="L6751">
        <v>17</v>
      </c>
      <c r="M6751">
        <v>289.74</v>
      </c>
      <c r="N6751">
        <v>0</v>
      </c>
      <c r="O6751">
        <v>0</v>
      </c>
      <c r="P6751" t="s">
        <v>10929</v>
      </c>
      <c r="Q6751" t="s">
        <v>6434</v>
      </c>
      <c r="R6751">
        <v>75</v>
      </c>
      <c r="S6751">
        <v>0</v>
      </c>
      <c r="T6751" t="s">
        <v>27046</v>
      </c>
      <c r="U6751" t="s">
        <v>20520</v>
      </c>
      <c r="V6751" s="2">
        <v>41305</v>
      </c>
      <c r="W6751" s="7">
        <f t="shared" si="606"/>
        <v>2013</v>
      </c>
      <c r="X6751" s="2">
        <v>41295</v>
      </c>
      <c r="Y6751" t="s">
        <v>80</v>
      </c>
      <c r="Z6751" t="s">
        <v>7</v>
      </c>
      <c r="AA6751" t="s">
        <v>9217</v>
      </c>
      <c r="AB6751">
        <v>3</v>
      </c>
      <c r="AC6751">
        <v>7600</v>
      </c>
      <c r="AD6751">
        <v>15209</v>
      </c>
      <c r="AE6751" t="s">
        <v>24992</v>
      </c>
      <c r="AF6751" t="s">
        <v>27034</v>
      </c>
      <c r="AG6751">
        <f t="shared" si="607"/>
        <v>5</v>
      </c>
      <c r="AI6751" t="str">
        <f t="shared" si="608"/>
        <v/>
      </c>
      <c r="AJ6751">
        <f t="shared" si="605"/>
        <v>0</v>
      </c>
      <c r="AK6751" t="str">
        <f t="shared" si="609"/>
        <v/>
      </c>
    </row>
    <row r="6752" spans="1:37" x14ac:dyDescent="0.25">
      <c r="A6752" s="1">
        <v>2.0833333333333332E-2</v>
      </c>
      <c r="B6752">
        <v>0</v>
      </c>
      <c r="C6752">
        <v>0</v>
      </c>
      <c r="D6752" t="s">
        <v>12055</v>
      </c>
      <c r="E6752">
        <v>0</v>
      </c>
      <c r="F6752">
        <v>0</v>
      </c>
      <c r="G6752" t="s">
        <v>5</v>
      </c>
      <c r="H6752" s="2">
        <v>41299</v>
      </c>
      <c r="I6752" s="2">
        <v>41298</v>
      </c>
      <c r="J6752" t="s">
        <v>3</v>
      </c>
      <c r="K6752">
        <v>94</v>
      </c>
      <c r="L6752">
        <v>17</v>
      </c>
      <c r="M6752">
        <v>80.34</v>
      </c>
      <c r="N6752">
        <v>0</v>
      </c>
      <c r="O6752">
        <v>0</v>
      </c>
      <c r="P6752" t="s">
        <v>12056</v>
      </c>
      <c r="Q6752" t="s">
        <v>11536</v>
      </c>
      <c r="R6752">
        <v>45</v>
      </c>
      <c r="S6752">
        <v>0</v>
      </c>
      <c r="T6752" t="s">
        <v>27046</v>
      </c>
      <c r="U6752" t="s">
        <v>20516</v>
      </c>
      <c r="V6752" s="2">
        <v>41304</v>
      </c>
      <c r="W6752" s="7">
        <f t="shared" si="606"/>
        <v>2013</v>
      </c>
      <c r="X6752" s="2">
        <v>41297</v>
      </c>
      <c r="Y6752" t="s">
        <v>12</v>
      </c>
      <c r="Z6752" t="s">
        <v>7</v>
      </c>
      <c r="AA6752" t="s">
        <v>38</v>
      </c>
      <c r="AB6752">
        <v>7</v>
      </c>
      <c r="AC6752">
        <v>5188</v>
      </c>
      <c r="AD6752">
        <v>15210</v>
      </c>
      <c r="AE6752" t="s">
        <v>22688</v>
      </c>
      <c r="AF6752" t="s">
        <v>27034</v>
      </c>
      <c r="AG6752">
        <f t="shared" si="607"/>
        <v>5</v>
      </c>
      <c r="AI6752" t="str">
        <f t="shared" si="608"/>
        <v/>
      </c>
      <c r="AJ6752">
        <f t="shared" si="605"/>
        <v>0</v>
      </c>
      <c r="AK6752" t="str">
        <f t="shared" si="609"/>
        <v/>
      </c>
    </row>
    <row r="6753" spans="1:37" x14ac:dyDescent="0.25">
      <c r="A6753" s="1">
        <v>8.3333333333333329E-2</v>
      </c>
      <c r="B6753">
        <v>0</v>
      </c>
      <c r="C6753">
        <v>0</v>
      </c>
      <c r="D6753" t="s">
        <v>12057</v>
      </c>
      <c r="E6753">
        <v>0</v>
      </c>
      <c r="F6753">
        <v>0</v>
      </c>
      <c r="G6753" t="s">
        <v>5</v>
      </c>
      <c r="H6753" s="2">
        <v>41322</v>
      </c>
      <c r="I6753" s="2">
        <v>41316</v>
      </c>
      <c r="J6753" t="s">
        <v>3</v>
      </c>
      <c r="K6753">
        <v>267</v>
      </c>
      <c r="L6753">
        <v>17</v>
      </c>
      <c r="M6753">
        <v>228.21</v>
      </c>
      <c r="N6753">
        <v>0</v>
      </c>
      <c r="O6753">
        <v>0</v>
      </c>
      <c r="P6753" t="s">
        <v>11172</v>
      </c>
      <c r="Q6753" t="s">
        <v>12058</v>
      </c>
      <c r="R6753">
        <v>65</v>
      </c>
      <c r="S6753">
        <v>0</v>
      </c>
      <c r="T6753" t="s">
        <v>27046</v>
      </c>
      <c r="U6753" t="s">
        <v>20524</v>
      </c>
      <c r="V6753" s="2">
        <v>41319</v>
      </c>
      <c r="W6753" s="7">
        <f t="shared" si="606"/>
        <v>2013</v>
      </c>
      <c r="X6753" s="2">
        <v>41297</v>
      </c>
      <c r="Y6753" t="s">
        <v>6</v>
      </c>
      <c r="Z6753" t="s">
        <v>7</v>
      </c>
      <c r="AA6753" t="s">
        <v>1605</v>
      </c>
      <c r="AB6753">
        <v>2</v>
      </c>
      <c r="AC6753">
        <v>7505</v>
      </c>
      <c r="AD6753">
        <v>15211</v>
      </c>
      <c r="AE6753" t="s">
        <v>24899</v>
      </c>
      <c r="AF6753" t="s">
        <v>27034</v>
      </c>
      <c r="AG6753">
        <f t="shared" si="607"/>
        <v>5</v>
      </c>
      <c r="AI6753" t="str">
        <f t="shared" si="608"/>
        <v/>
      </c>
      <c r="AJ6753">
        <f t="shared" si="605"/>
        <v>0</v>
      </c>
      <c r="AK6753" t="str">
        <f t="shared" si="609"/>
        <v/>
      </c>
    </row>
    <row r="6754" spans="1:37" x14ac:dyDescent="0.25">
      <c r="A6754" s="1">
        <v>2.7777777777777776E-2</v>
      </c>
      <c r="B6754">
        <v>2</v>
      </c>
      <c r="C6754">
        <v>0</v>
      </c>
      <c r="D6754" t="s">
        <v>12059</v>
      </c>
      <c r="E6754">
        <v>0</v>
      </c>
      <c r="F6754">
        <v>0</v>
      </c>
      <c r="G6754" t="s">
        <v>5</v>
      </c>
      <c r="H6754" s="2">
        <v>41299</v>
      </c>
      <c r="I6754" s="2">
        <v>41299</v>
      </c>
      <c r="J6754" t="s">
        <v>3</v>
      </c>
      <c r="K6754">
        <v>190</v>
      </c>
      <c r="L6754">
        <v>17</v>
      </c>
      <c r="M6754">
        <v>162.38999999999999</v>
      </c>
      <c r="N6754">
        <v>0</v>
      </c>
      <c r="O6754">
        <v>0</v>
      </c>
      <c r="P6754" t="s">
        <v>11032</v>
      </c>
      <c r="Q6754" t="s">
        <v>12060</v>
      </c>
      <c r="R6754">
        <v>65</v>
      </c>
      <c r="S6754">
        <v>0</v>
      </c>
      <c r="T6754" t="s">
        <v>27046</v>
      </c>
      <c r="U6754" t="s">
        <v>20524</v>
      </c>
      <c r="V6754" s="2">
        <v>41300</v>
      </c>
      <c r="W6754" s="7">
        <f t="shared" si="606"/>
        <v>2013</v>
      </c>
      <c r="X6754" s="2">
        <v>41298</v>
      </c>
      <c r="Y6754" t="s">
        <v>6</v>
      </c>
      <c r="Z6754" t="s">
        <v>7</v>
      </c>
      <c r="AA6754" t="s">
        <v>923</v>
      </c>
      <c r="AB6754">
        <v>1</v>
      </c>
      <c r="AC6754">
        <v>3803</v>
      </c>
      <c r="AD6754">
        <v>15212</v>
      </c>
      <c r="AE6754" t="s">
        <v>21876</v>
      </c>
      <c r="AF6754" t="s">
        <v>27034</v>
      </c>
      <c r="AG6754">
        <f t="shared" si="607"/>
        <v>5</v>
      </c>
      <c r="AI6754" t="str">
        <f t="shared" si="608"/>
        <v/>
      </c>
      <c r="AJ6754">
        <f t="shared" si="605"/>
        <v>0</v>
      </c>
      <c r="AK6754" t="str">
        <f t="shared" si="609"/>
        <v/>
      </c>
    </row>
    <row r="6755" spans="1:37" x14ac:dyDescent="0.25">
      <c r="A6755" s="1">
        <v>2.7777777777777776E-2</v>
      </c>
      <c r="B6755">
        <v>0</v>
      </c>
      <c r="C6755">
        <v>0</v>
      </c>
      <c r="D6755" t="s">
        <v>12061</v>
      </c>
      <c r="E6755">
        <v>0</v>
      </c>
      <c r="F6755">
        <v>0</v>
      </c>
      <c r="G6755" t="s">
        <v>5</v>
      </c>
      <c r="H6755" s="2">
        <v>41313</v>
      </c>
      <c r="I6755" s="2">
        <v>41311</v>
      </c>
      <c r="J6755" t="s">
        <v>3</v>
      </c>
      <c r="K6755">
        <v>222</v>
      </c>
      <c r="L6755">
        <v>17</v>
      </c>
      <c r="M6755">
        <v>189.74</v>
      </c>
      <c r="N6755">
        <v>0</v>
      </c>
      <c r="O6755">
        <v>0</v>
      </c>
      <c r="P6755" t="s">
        <v>11251</v>
      </c>
      <c r="Q6755" t="s">
        <v>6454</v>
      </c>
      <c r="R6755">
        <v>75</v>
      </c>
      <c r="S6755">
        <v>0</v>
      </c>
      <c r="T6755" t="s">
        <v>27046</v>
      </c>
      <c r="U6755" t="s">
        <v>20520</v>
      </c>
      <c r="V6755" s="2">
        <v>41309</v>
      </c>
      <c r="W6755" s="7">
        <f t="shared" si="606"/>
        <v>2013</v>
      </c>
      <c r="X6755" s="2">
        <v>41299</v>
      </c>
      <c r="Y6755" t="s">
        <v>80</v>
      </c>
      <c r="Z6755" t="s">
        <v>7</v>
      </c>
      <c r="AA6755" t="s">
        <v>9558</v>
      </c>
      <c r="AB6755">
        <v>3</v>
      </c>
      <c r="AC6755">
        <v>7601</v>
      </c>
      <c r="AD6755">
        <v>15213</v>
      </c>
      <c r="AE6755" t="s">
        <v>24993</v>
      </c>
      <c r="AF6755" t="s">
        <v>27034</v>
      </c>
      <c r="AG6755">
        <f t="shared" si="607"/>
        <v>5</v>
      </c>
      <c r="AI6755" t="str">
        <f t="shared" si="608"/>
        <v/>
      </c>
      <c r="AJ6755">
        <f t="shared" si="605"/>
        <v>0</v>
      </c>
      <c r="AK6755" t="str">
        <f t="shared" si="609"/>
        <v/>
      </c>
    </row>
    <row r="6756" spans="1:37" x14ac:dyDescent="0.25">
      <c r="A6756" s="1">
        <v>7.2916666666666671E-2</v>
      </c>
      <c r="B6756">
        <v>0</v>
      </c>
      <c r="C6756">
        <v>0</v>
      </c>
      <c r="D6756" t="s">
        <v>12062</v>
      </c>
      <c r="E6756">
        <v>0</v>
      </c>
      <c r="F6756">
        <v>0</v>
      </c>
      <c r="G6756" t="s">
        <v>5</v>
      </c>
      <c r="H6756" s="2">
        <v>41305</v>
      </c>
      <c r="I6756" s="2">
        <v>41303</v>
      </c>
      <c r="J6756" t="s">
        <v>3</v>
      </c>
      <c r="K6756">
        <v>257</v>
      </c>
      <c r="L6756">
        <v>17</v>
      </c>
      <c r="M6756">
        <v>219.66</v>
      </c>
      <c r="N6756">
        <v>0</v>
      </c>
      <c r="O6756">
        <v>0</v>
      </c>
      <c r="P6756" t="s">
        <v>10872</v>
      </c>
      <c r="Q6756" t="s">
        <v>12063</v>
      </c>
      <c r="R6756">
        <v>65</v>
      </c>
      <c r="S6756">
        <v>0</v>
      </c>
      <c r="T6756" t="s">
        <v>27046</v>
      </c>
      <c r="U6756" t="s">
        <v>20524</v>
      </c>
      <c r="V6756" s="2">
        <v>41309</v>
      </c>
      <c r="W6756" s="7">
        <f t="shared" si="606"/>
        <v>2013</v>
      </c>
      <c r="X6756" s="2">
        <v>41299</v>
      </c>
      <c r="Y6756" t="s">
        <v>50</v>
      </c>
      <c r="Z6756" t="s">
        <v>7</v>
      </c>
      <c r="AA6756" t="s">
        <v>3741</v>
      </c>
      <c r="AB6756">
        <v>2</v>
      </c>
      <c r="AC6756">
        <v>1985</v>
      </c>
      <c r="AD6756">
        <v>15214</v>
      </c>
      <c r="AE6756" t="s">
        <v>21202</v>
      </c>
      <c r="AF6756" t="s">
        <v>27034</v>
      </c>
      <c r="AG6756">
        <f t="shared" si="607"/>
        <v>5</v>
      </c>
      <c r="AI6756" t="str">
        <f t="shared" si="608"/>
        <v/>
      </c>
      <c r="AJ6756">
        <f t="shared" si="605"/>
        <v>0</v>
      </c>
      <c r="AK6756" t="str">
        <f t="shared" si="609"/>
        <v/>
      </c>
    </row>
    <row r="6757" spans="1:37" x14ac:dyDescent="0.25">
      <c r="A6757" s="1">
        <v>1.3888888888888888E-2</v>
      </c>
      <c r="B6757">
        <v>0</v>
      </c>
      <c r="C6757">
        <v>0</v>
      </c>
      <c r="D6757" t="s">
        <v>12064</v>
      </c>
      <c r="E6757">
        <v>0</v>
      </c>
      <c r="F6757">
        <v>0</v>
      </c>
      <c r="G6757" t="s">
        <v>5</v>
      </c>
      <c r="H6757" s="2">
        <v>41302</v>
      </c>
      <c r="I6757" s="2">
        <v>41301</v>
      </c>
      <c r="J6757" t="s">
        <v>3</v>
      </c>
      <c r="K6757">
        <v>193</v>
      </c>
      <c r="L6757">
        <v>17</v>
      </c>
      <c r="M6757">
        <v>164.96</v>
      </c>
      <c r="N6757">
        <v>0</v>
      </c>
      <c r="O6757">
        <v>0</v>
      </c>
      <c r="P6757" t="s">
        <v>11290</v>
      </c>
      <c r="Q6757" t="s">
        <v>12065</v>
      </c>
      <c r="R6757">
        <v>65</v>
      </c>
      <c r="S6757">
        <v>0</v>
      </c>
      <c r="T6757" t="s">
        <v>27046</v>
      </c>
      <c r="U6757" t="s">
        <v>20524</v>
      </c>
      <c r="V6757" s="2">
        <v>41301</v>
      </c>
      <c r="W6757" s="7">
        <f t="shared" si="606"/>
        <v>2013</v>
      </c>
      <c r="X6757" s="2">
        <v>41299</v>
      </c>
      <c r="Y6757" t="s">
        <v>47</v>
      </c>
      <c r="Z6757" t="s">
        <v>7</v>
      </c>
      <c r="AA6757" t="s">
        <v>1191</v>
      </c>
      <c r="AB6757">
        <v>1</v>
      </c>
      <c r="AC6757">
        <v>7602</v>
      </c>
      <c r="AD6757">
        <v>15215</v>
      </c>
      <c r="AE6757" t="s">
        <v>24994</v>
      </c>
      <c r="AF6757" t="s">
        <v>27034</v>
      </c>
      <c r="AG6757">
        <f t="shared" si="607"/>
        <v>5</v>
      </c>
      <c r="AI6757" t="str">
        <f t="shared" si="608"/>
        <v/>
      </c>
      <c r="AJ6757">
        <f t="shared" si="605"/>
        <v>0</v>
      </c>
      <c r="AK6757" t="str">
        <f t="shared" si="609"/>
        <v/>
      </c>
    </row>
    <row r="6758" spans="1:37" x14ac:dyDescent="0.25">
      <c r="A6758" s="1">
        <v>2.0833333333333332E-2</v>
      </c>
      <c r="B6758">
        <v>2</v>
      </c>
      <c r="C6758">
        <v>0</v>
      </c>
      <c r="D6758" t="s">
        <v>12066</v>
      </c>
      <c r="E6758">
        <v>0</v>
      </c>
      <c r="F6758">
        <v>0</v>
      </c>
      <c r="G6758" t="s">
        <v>5</v>
      </c>
      <c r="H6758" s="2">
        <v>41302</v>
      </c>
      <c r="I6758" s="2">
        <v>41301</v>
      </c>
      <c r="J6758" t="s">
        <v>3</v>
      </c>
      <c r="K6758">
        <v>187</v>
      </c>
      <c r="L6758">
        <v>17</v>
      </c>
      <c r="M6758">
        <v>159.83000000000001</v>
      </c>
      <c r="N6758">
        <v>0</v>
      </c>
      <c r="O6758">
        <v>0</v>
      </c>
      <c r="P6758" t="s">
        <v>11388</v>
      </c>
      <c r="Q6758" t="s">
        <v>12067</v>
      </c>
      <c r="R6758">
        <v>65</v>
      </c>
      <c r="S6758">
        <v>0</v>
      </c>
      <c r="T6758" t="s">
        <v>27046</v>
      </c>
      <c r="U6758" t="s">
        <v>20524</v>
      </c>
      <c r="V6758" s="2">
        <v>41303</v>
      </c>
      <c r="W6758" s="7">
        <f t="shared" si="606"/>
        <v>2013</v>
      </c>
      <c r="X6758" s="2">
        <v>41301</v>
      </c>
      <c r="Y6758" t="s">
        <v>6</v>
      </c>
      <c r="Z6758" t="s">
        <v>7</v>
      </c>
      <c r="AA6758" t="s">
        <v>5849</v>
      </c>
      <c r="AB6758">
        <v>1</v>
      </c>
      <c r="AC6758">
        <v>7603</v>
      </c>
      <c r="AD6758">
        <v>15216</v>
      </c>
      <c r="AE6758" t="s">
        <v>22083</v>
      </c>
      <c r="AF6758" t="s">
        <v>27034</v>
      </c>
      <c r="AG6758">
        <f t="shared" si="607"/>
        <v>5</v>
      </c>
      <c r="AI6758" t="str">
        <f t="shared" si="608"/>
        <v/>
      </c>
      <c r="AJ6758">
        <f t="shared" si="605"/>
        <v>0</v>
      </c>
      <c r="AK6758" t="str">
        <f t="shared" si="609"/>
        <v/>
      </c>
    </row>
    <row r="6759" spans="1:37" x14ac:dyDescent="0.25">
      <c r="A6759" s="1">
        <v>2.0833333333333332E-2</v>
      </c>
      <c r="B6759">
        <v>22</v>
      </c>
      <c r="C6759">
        <v>0</v>
      </c>
      <c r="D6759" t="s">
        <v>12068</v>
      </c>
      <c r="E6759">
        <v>0</v>
      </c>
      <c r="F6759">
        <v>0</v>
      </c>
      <c r="G6759" t="s">
        <v>5</v>
      </c>
      <c r="H6759" s="2">
        <v>41303</v>
      </c>
      <c r="I6759" s="2">
        <v>41302</v>
      </c>
      <c r="J6759" t="s">
        <v>3</v>
      </c>
      <c r="K6759">
        <v>150</v>
      </c>
      <c r="L6759">
        <v>17</v>
      </c>
      <c r="M6759">
        <v>128.21</v>
      </c>
      <c r="N6759">
        <v>0</v>
      </c>
      <c r="O6759">
        <v>0</v>
      </c>
      <c r="P6759" t="s">
        <v>11813</v>
      </c>
      <c r="Q6759" t="s">
        <v>12069</v>
      </c>
      <c r="R6759">
        <v>50</v>
      </c>
      <c r="S6759">
        <v>0</v>
      </c>
      <c r="T6759" t="s">
        <v>27046</v>
      </c>
      <c r="U6759" t="s">
        <v>20524</v>
      </c>
      <c r="V6759" s="2">
        <v>41311</v>
      </c>
      <c r="W6759" s="7">
        <f t="shared" si="606"/>
        <v>2013</v>
      </c>
      <c r="X6759" s="2">
        <v>41301</v>
      </c>
      <c r="Y6759" t="s">
        <v>80</v>
      </c>
      <c r="Z6759" t="s">
        <v>145</v>
      </c>
      <c r="AA6759" t="s">
        <v>862</v>
      </c>
      <c r="AB6759">
        <v>4</v>
      </c>
      <c r="AC6759">
        <v>7604</v>
      </c>
      <c r="AD6759">
        <v>15217</v>
      </c>
      <c r="AE6759" t="s">
        <v>24995</v>
      </c>
      <c r="AF6759" t="s">
        <v>27034</v>
      </c>
      <c r="AG6759">
        <f t="shared" si="607"/>
        <v>5</v>
      </c>
      <c r="AI6759" t="str">
        <f t="shared" si="608"/>
        <v/>
      </c>
      <c r="AJ6759">
        <f t="shared" si="605"/>
        <v>0</v>
      </c>
      <c r="AK6759" t="str">
        <f t="shared" si="609"/>
        <v/>
      </c>
    </row>
    <row r="6760" spans="1:37" x14ac:dyDescent="0.25">
      <c r="A6760" s="1">
        <v>0.10416666666666667</v>
      </c>
      <c r="B6760">
        <v>10</v>
      </c>
      <c r="C6760">
        <v>0</v>
      </c>
      <c r="D6760" t="s">
        <v>12070</v>
      </c>
      <c r="E6760">
        <v>0</v>
      </c>
      <c r="F6760">
        <v>0</v>
      </c>
      <c r="G6760" t="s">
        <v>5</v>
      </c>
      <c r="H6760" s="2">
        <v>41304</v>
      </c>
      <c r="I6760" s="2">
        <v>41304</v>
      </c>
      <c r="J6760" t="s">
        <v>3</v>
      </c>
      <c r="K6760">
        <v>274</v>
      </c>
      <c r="L6760">
        <v>17</v>
      </c>
      <c r="M6760">
        <v>234.19</v>
      </c>
      <c r="N6760">
        <v>0</v>
      </c>
      <c r="O6760">
        <v>0</v>
      </c>
      <c r="P6760" t="s">
        <v>12071</v>
      </c>
      <c r="Q6760" t="s">
        <v>12072</v>
      </c>
      <c r="R6760">
        <v>75</v>
      </c>
      <c r="S6760">
        <v>0</v>
      </c>
      <c r="T6760" t="s">
        <v>27046</v>
      </c>
      <c r="U6760" t="s">
        <v>20520</v>
      </c>
      <c r="V6760" s="2">
        <v>41315</v>
      </c>
      <c r="W6760" s="7">
        <f t="shared" si="606"/>
        <v>2013</v>
      </c>
      <c r="X6760" s="2">
        <v>41301</v>
      </c>
      <c r="Y6760" t="s">
        <v>93</v>
      </c>
      <c r="Z6760" t="s">
        <v>62</v>
      </c>
      <c r="AA6760" t="s">
        <v>12073</v>
      </c>
      <c r="AB6760">
        <v>2</v>
      </c>
      <c r="AC6760">
        <v>7605</v>
      </c>
      <c r="AD6760">
        <v>15218</v>
      </c>
      <c r="AE6760" t="s">
        <v>24996</v>
      </c>
      <c r="AF6760" t="s">
        <v>27034</v>
      </c>
      <c r="AG6760">
        <f t="shared" si="607"/>
        <v>5</v>
      </c>
      <c r="AI6760" t="str">
        <f t="shared" si="608"/>
        <v/>
      </c>
      <c r="AJ6760">
        <f t="shared" si="605"/>
        <v>0</v>
      </c>
      <c r="AK6760" t="str">
        <f t="shared" si="609"/>
        <v/>
      </c>
    </row>
    <row r="6761" spans="1:37" x14ac:dyDescent="0.25">
      <c r="A6761" s="1">
        <v>3.125E-2</v>
      </c>
      <c r="B6761">
        <v>0</v>
      </c>
      <c r="C6761">
        <v>0</v>
      </c>
      <c r="D6761" t="s">
        <v>12074</v>
      </c>
      <c r="E6761">
        <v>0</v>
      </c>
      <c r="F6761">
        <v>0</v>
      </c>
      <c r="G6761" t="s">
        <v>5</v>
      </c>
      <c r="H6761" s="2">
        <v>41316</v>
      </c>
      <c r="I6761" s="2">
        <v>41316</v>
      </c>
      <c r="J6761" t="s">
        <v>3</v>
      </c>
      <c r="K6761">
        <v>293</v>
      </c>
      <c r="L6761">
        <v>17</v>
      </c>
      <c r="M6761">
        <v>250.43</v>
      </c>
      <c r="N6761">
        <v>0</v>
      </c>
      <c r="O6761">
        <v>0</v>
      </c>
      <c r="P6761" t="s">
        <v>10689</v>
      </c>
      <c r="Q6761" t="s">
        <v>12075</v>
      </c>
      <c r="R6761">
        <v>50</v>
      </c>
      <c r="S6761">
        <v>0</v>
      </c>
      <c r="T6761" t="s">
        <v>27046</v>
      </c>
      <c r="U6761" t="s">
        <v>20520</v>
      </c>
      <c r="V6761" s="2">
        <v>41312</v>
      </c>
      <c r="W6761" s="7">
        <f t="shared" si="606"/>
        <v>2013</v>
      </c>
      <c r="X6761" s="2">
        <v>41302</v>
      </c>
      <c r="Y6761" t="s">
        <v>10479</v>
      </c>
      <c r="Z6761" t="s">
        <v>10517</v>
      </c>
      <c r="AA6761" t="s">
        <v>9396</v>
      </c>
      <c r="AB6761">
        <v>3</v>
      </c>
      <c r="AC6761">
        <v>7606</v>
      </c>
      <c r="AD6761">
        <v>15219</v>
      </c>
      <c r="AE6761" t="s">
        <v>24578</v>
      </c>
      <c r="AF6761" t="s">
        <v>27034</v>
      </c>
      <c r="AG6761">
        <f t="shared" si="607"/>
        <v>5</v>
      </c>
      <c r="AI6761" t="str">
        <f t="shared" si="608"/>
        <v/>
      </c>
      <c r="AJ6761">
        <f t="shared" si="605"/>
        <v>0</v>
      </c>
      <c r="AK6761" t="str">
        <f t="shared" si="609"/>
        <v/>
      </c>
    </row>
    <row r="6762" spans="1:37" x14ac:dyDescent="0.25">
      <c r="A6762" s="1">
        <v>0.20833333333333334</v>
      </c>
      <c r="B6762">
        <v>5</v>
      </c>
      <c r="C6762">
        <v>0</v>
      </c>
      <c r="D6762" t="s">
        <v>12076</v>
      </c>
      <c r="E6762">
        <v>0</v>
      </c>
      <c r="F6762">
        <v>0</v>
      </c>
      <c r="G6762" t="s">
        <v>5</v>
      </c>
      <c r="H6762" s="2">
        <v>41309</v>
      </c>
      <c r="I6762" s="2">
        <v>41308</v>
      </c>
      <c r="J6762" t="s">
        <v>3</v>
      </c>
      <c r="K6762">
        <v>293</v>
      </c>
      <c r="L6762">
        <v>17</v>
      </c>
      <c r="M6762">
        <v>250.43</v>
      </c>
      <c r="N6762">
        <v>0</v>
      </c>
      <c r="O6762">
        <v>0</v>
      </c>
      <c r="P6762" t="s">
        <v>10689</v>
      </c>
      <c r="Q6762" t="s">
        <v>12077</v>
      </c>
      <c r="R6762">
        <v>65</v>
      </c>
      <c r="S6762">
        <v>0</v>
      </c>
      <c r="T6762" t="s">
        <v>27046</v>
      </c>
      <c r="U6762" t="s">
        <v>20524</v>
      </c>
      <c r="V6762" s="2">
        <v>41309</v>
      </c>
      <c r="W6762" s="7">
        <f t="shared" si="606"/>
        <v>2013</v>
      </c>
      <c r="X6762" s="2">
        <v>41302</v>
      </c>
      <c r="Y6762" t="s">
        <v>5824</v>
      </c>
      <c r="Z6762" t="s">
        <v>7</v>
      </c>
      <c r="AA6762" t="s">
        <v>72</v>
      </c>
      <c r="AB6762">
        <v>9</v>
      </c>
      <c r="AC6762">
        <v>7607</v>
      </c>
      <c r="AD6762">
        <v>15220</v>
      </c>
      <c r="AE6762" t="s">
        <v>24997</v>
      </c>
      <c r="AF6762" t="s">
        <v>27034</v>
      </c>
      <c r="AG6762">
        <f t="shared" si="607"/>
        <v>5</v>
      </c>
      <c r="AI6762" t="str">
        <f t="shared" si="608"/>
        <v/>
      </c>
      <c r="AJ6762">
        <f t="shared" si="605"/>
        <v>0</v>
      </c>
      <c r="AK6762" t="str">
        <f t="shared" si="609"/>
        <v/>
      </c>
    </row>
    <row r="6763" spans="1:37" x14ac:dyDescent="0.25">
      <c r="A6763" s="1">
        <v>0.14583333333333334</v>
      </c>
      <c r="B6763">
        <v>10</v>
      </c>
      <c r="C6763">
        <v>0</v>
      </c>
      <c r="D6763" t="s">
        <v>12078</v>
      </c>
      <c r="E6763">
        <v>0</v>
      </c>
      <c r="F6763">
        <v>0</v>
      </c>
      <c r="G6763" t="s">
        <v>5</v>
      </c>
      <c r="H6763" s="2">
        <v>41479</v>
      </c>
      <c r="I6763" s="2">
        <v>41448</v>
      </c>
      <c r="J6763" t="s">
        <v>3</v>
      </c>
      <c r="K6763">
        <v>170</v>
      </c>
      <c r="L6763">
        <v>18</v>
      </c>
      <c r="M6763">
        <v>144.07</v>
      </c>
      <c r="N6763">
        <v>16.02</v>
      </c>
      <c r="O6763">
        <v>10</v>
      </c>
      <c r="P6763" t="s">
        <v>12079</v>
      </c>
      <c r="Q6763" t="s">
        <v>12080</v>
      </c>
      <c r="R6763">
        <v>65</v>
      </c>
      <c r="S6763">
        <v>0</v>
      </c>
      <c r="T6763" t="s">
        <v>27046</v>
      </c>
      <c r="U6763" t="s">
        <v>20524</v>
      </c>
      <c r="V6763" s="2">
        <v>41312</v>
      </c>
      <c r="W6763" s="7">
        <f t="shared" si="606"/>
        <v>2013</v>
      </c>
      <c r="X6763" s="2">
        <v>41302</v>
      </c>
      <c r="Y6763" t="s">
        <v>6</v>
      </c>
      <c r="Z6763" t="s">
        <v>7</v>
      </c>
      <c r="AA6763" t="s">
        <v>2959</v>
      </c>
      <c r="AB6763">
        <v>8</v>
      </c>
      <c r="AC6763">
        <v>7608</v>
      </c>
      <c r="AD6763">
        <v>15221</v>
      </c>
      <c r="AE6763" t="s">
        <v>24998</v>
      </c>
      <c r="AF6763" t="s">
        <v>27034</v>
      </c>
      <c r="AG6763">
        <f t="shared" si="607"/>
        <v>5</v>
      </c>
      <c r="AI6763" t="str">
        <f t="shared" si="608"/>
        <v/>
      </c>
      <c r="AJ6763">
        <f t="shared" si="605"/>
        <v>0</v>
      </c>
      <c r="AK6763" t="str">
        <f t="shared" si="609"/>
        <v/>
      </c>
    </row>
    <row r="6764" spans="1:37" x14ac:dyDescent="0.25">
      <c r="A6764" s="1">
        <v>4.1666666666666664E-2</v>
      </c>
      <c r="B6764">
        <v>0</v>
      </c>
      <c r="C6764">
        <v>0</v>
      </c>
      <c r="D6764" t="s">
        <v>12081</v>
      </c>
      <c r="E6764">
        <v>0</v>
      </c>
      <c r="F6764">
        <v>0</v>
      </c>
      <c r="G6764" t="s">
        <v>5</v>
      </c>
      <c r="H6764" s="2">
        <v>41303</v>
      </c>
      <c r="I6764" s="2">
        <v>41302</v>
      </c>
      <c r="J6764" t="s">
        <v>3</v>
      </c>
      <c r="K6764">
        <v>129</v>
      </c>
      <c r="L6764">
        <v>17</v>
      </c>
      <c r="M6764">
        <v>110.26</v>
      </c>
      <c r="N6764">
        <v>0</v>
      </c>
      <c r="O6764">
        <v>0</v>
      </c>
      <c r="P6764" t="s">
        <v>11616</v>
      </c>
      <c r="Q6764" t="s">
        <v>12082</v>
      </c>
      <c r="R6764">
        <v>65</v>
      </c>
      <c r="S6764">
        <v>0</v>
      </c>
      <c r="T6764" t="s">
        <v>27046</v>
      </c>
      <c r="U6764" t="s">
        <v>20524</v>
      </c>
      <c r="V6764" s="2">
        <v>41312</v>
      </c>
      <c r="W6764" s="7">
        <f t="shared" si="606"/>
        <v>2013</v>
      </c>
      <c r="X6764" s="2">
        <v>41302</v>
      </c>
      <c r="Y6764" t="s">
        <v>6</v>
      </c>
      <c r="Z6764" t="s">
        <v>7</v>
      </c>
      <c r="AA6764" t="s">
        <v>12083</v>
      </c>
      <c r="AB6764">
        <v>2</v>
      </c>
      <c r="AC6764">
        <v>7609</v>
      </c>
      <c r="AD6764">
        <v>15222</v>
      </c>
      <c r="AE6764" t="s">
        <v>24999</v>
      </c>
      <c r="AF6764" t="s">
        <v>27034</v>
      </c>
      <c r="AG6764">
        <f t="shared" si="607"/>
        <v>5</v>
      </c>
      <c r="AI6764" t="str">
        <f t="shared" si="608"/>
        <v/>
      </c>
      <c r="AJ6764">
        <f t="shared" si="605"/>
        <v>0</v>
      </c>
      <c r="AK6764" t="str">
        <f t="shared" si="609"/>
        <v/>
      </c>
    </row>
    <row r="6765" spans="1:37" x14ac:dyDescent="0.25">
      <c r="A6765" s="1">
        <v>4.1666666666666664E-2</v>
      </c>
      <c r="B6765">
        <v>0</v>
      </c>
      <c r="C6765">
        <v>0</v>
      </c>
      <c r="D6765" t="s">
        <v>12084</v>
      </c>
      <c r="E6765">
        <v>0</v>
      </c>
      <c r="F6765">
        <v>0</v>
      </c>
      <c r="G6765" t="s">
        <v>5</v>
      </c>
      <c r="H6765" s="2">
        <v>41311</v>
      </c>
      <c r="I6765" s="2">
        <v>41302</v>
      </c>
      <c r="J6765" t="s">
        <v>3</v>
      </c>
      <c r="K6765">
        <v>111</v>
      </c>
      <c r="L6765">
        <v>17</v>
      </c>
      <c r="M6765">
        <v>94.87</v>
      </c>
      <c r="N6765">
        <v>0</v>
      </c>
      <c r="O6765">
        <v>0</v>
      </c>
      <c r="P6765" t="s">
        <v>12085</v>
      </c>
      <c r="Q6765" t="s">
        <v>12086</v>
      </c>
      <c r="R6765">
        <v>65</v>
      </c>
      <c r="S6765">
        <v>0</v>
      </c>
      <c r="T6765" t="s">
        <v>27046</v>
      </c>
      <c r="U6765" t="s">
        <v>20524</v>
      </c>
      <c r="V6765" s="2">
        <v>41312</v>
      </c>
      <c r="W6765" s="7">
        <f t="shared" si="606"/>
        <v>2013</v>
      </c>
      <c r="X6765" s="2">
        <v>41302</v>
      </c>
      <c r="Y6765" t="s">
        <v>80</v>
      </c>
      <c r="Z6765" t="s">
        <v>1650</v>
      </c>
      <c r="AA6765" t="s">
        <v>3848</v>
      </c>
      <c r="AB6765">
        <v>5</v>
      </c>
      <c r="AC6765">
        <v>7462</v>
      </c>
      <c r="AD6765">
        <v>15223</v>
      </c>
      <c r="AE6765" t="s">
        <v>24858</v>
      </c>
      <c r="AF6765" t="s">
        <v>27034</v>
      </c>
      <c r="AG6765">
        <f t="shared" si="607"/>
        <v>5</v>
      </c>
      <c r="AI6765" t="str">
        <f t="shared" si="608"/>
        <v/>
      </c>
      <c r="AJ6765">
        <f t="shared" si="605"/>
        <v>0</v>
      </c>
      <c r="AK6765" t="str">
        <f t="shared" si="609"/>
        <v/>
      </c>
    </row>
    <row r="6766" spans="1:37" x14ac:dyDescent="0.25">
      <c r="A6766" s="1">
        <v>2.0833333333333332E-2</v>
      </c>
      <c r="B6766">
        <v>28</v>
      </c>
      <c r="C6766">
        <v>0</v>
      </c>
      <c r="D6766" t="s">
        <v>12087</v>
      </c>
      <c r="E6766">
        <v>0</v>
      </c>
      <c r="F6766">
        <v>0</v>
      </c>
      <c r="G6766" t="s">
        <v>5</v>
      </c>
      <c r="H6766" s="2">
        <v>41308</v>
      </c>
      <c r="I6766" s="2">
        <v>41306</v>
      </c>
      <c r="J6766" t="s">
        <v>3</v>
      </c>
      <c r="K6766">
        <v>65</v>
      </c>
      <c r="L6766">
        <v>17</v>
      </c>
      <c r="M6766">
        <v>55.56</v>
      </c>
      <c r="N6766">
        <v>0</v>
      </c>
      <c r="O6766">
        <v>0</v>
      </c>
      <c r="P6766" t="s">
        <v>12088</v>
      </c>
      <c r="Q6766" t="s">
        <v>12089</v>
      </c>
      <c r="R6766">
        <v>55</v>
      </c>
      <c r="S6766">
        <v>0</v>
      </c>
      <c r="T6766" t="s">
        <v>27046</v>
      </c>
      <c r="U6766" t="s">
        <v>20517</v>
      </c>
      <c r="V6766" s="2">
        <v>41310</v>
      </c>
      <c r="W6766" s="7">
        <f t="shared" si="606"/>
        <v>2013</v>
      </c>
      <c r="X6766" s="2">
        <v>41303</v>
      </c>
      <c r="Y6766" t="s">
        <v>71</v>
      </c>
      <c r="Z6766" t="s">
        <v>7</v>
      </c>
      <c r="AA6766" t="s">
        <v>38</v>
      </c>
      <c r="AB6766">
        <v>7</v>
      </c>
      <c r="AC6766">
        <v>1108</v>
      </c>
      <c r="AD6766">
        <v>15224</v>
      </c>
      <c r="AE6766" t="s">
        <v>20938</v>
      </c>
      <c r="AF6766" t="s">
        <v>27034</v>
      </c>
      <c r="AG6766">
        <f t="shared" si="607"/>
        <v>5</v>
      </c>
      <c r="AI6766" t="str">
        <f t="shared" si="608"/>
        <v/>
      </c>
      <c r="AJ6766">
        <f t="shared" si="605"/>
        <v>0</v>
      </c>
      <c r="AK6766" t="str">
        <f t="shared" si="609"/>
        <v/>
      </c>
    </row>
    <row r="6767" spans="1:37" x14ac:dyDescent="0.25">
      <c r="A6767" s="1">
        <v>5.2083333333333336E-2</v>
      </c>
      <c r="B6767">
        <v>0</v>
      </c>
      <c r="C6767">
        <v>0</v>
      </c>
      <c r="D6767" t="s">
        <v>12087</v>
      </c>
      <c r="E6767">
        <v>0</v>
      </c>
      <c r="F6767">
        <v>0</v>
      </c>
      <c r="G6767" t="s">
        <v>5</v>
      </c>
      <c r="H6767" s="2">
        <v>41308</v>
      </c>
      <c r="I6767" s="2">
        <v>41308</v>
      </c>
      <c r="J6767" t="s">
        <v>3</v>
      </c>
      <c r="K6767">
        <v>120</v>
      </c>
      <c r="L6767">
        <v>17</v>
      </c>
      <c r="M6767">
        <v>102.56</v>
      </c>
      <c r="N6767">
        <v>0</v>
      </c>
      <c r="O6767">
        <v>0</v>
      </c>
      <c r="P6767" t="s">
        <v>11907</v>
      </c>
      <c r="Q6767" t="s">
        <v>12089</v>
      </c>
      <c r="R6767">
        <v>55</v>
      </c>
      <c r="S6767">
        <v>0</v>
      </c>
      <c r="T6767" t="s">
        <v>27046</v>
      </c>
      <c r="U6767" t="s">
        <v>20517</v>
      </c>
      <c r="V6767" s="2">
        <v>41310</v>
      </c>
      <c r="W6767" s="7">
        <f t="shared" si="606"/>
        <v>2013</v>
      </c>
      <c r="X6767" s="2">
        <v>41303</v>
      </c>
      <c r="Y6767" t="s">
        <v>6</v>
      </c>
      <c r="Z6767" t="s">
        <v>7</v>
      </c>
      <c r="AA6767" t="s">
        <v>12090</v>
      </c>
      <c r="AB6767">
        <v>9</v>
      </c>
      <c r="AC6767">
        <v>1108</v>
      </c>
      <c r="AD6767">
        <v>15225</v>
      </c>
      <c r="AE6767" t="s">
        <v>20938</v>
      </c>
      <c r="AF6767" t="s">
        <v>27034</v>
      </c>
      <c r="AG6767">
        <f t="shared" si="607"/>
        <v>5</v>
      </c>
      <c r="AI6767" t="str">
        <f t="shared" si="608"/>
        <v/>
      </c>
      <c r="AJ6767">
        <f t="shared" si="605"/>
        <v>0</v>
      </c>
      <c r="AK6767" t="str">
        <f t="shared" si="609"/>
        <v/>
      </c>
    </row>
    <row r="6768" spans="1:37" x14ac:dyDescent="0.25">
      <c r="A6768" s="1">
        <v>0.16666666666666666</v>
      </c>
      <c r="B6768">
        <v>5</v>
      </c>
      <c r="C6768">
        <v>0</v>
      </c>
      <c r="D6768" t="s">
        <v>11702</v>
      </c>
      <c r="E6768">
        <v>0</v>
      </c>
      <c r="F6768">
        <v>0</v>
      </c>
      <c r="G6768" t="s">
        <v>5</v>
      </c>
      <c r="H6768" s="2">
        <v>41315</v>
      </c>
      <c r="I6768" s="2">
        <v>41312</v>
      </c>
      <c r="J6768" t="s">
        <v>3</v>
      </c>
      <c r="K6768">
        <v>550</v>
      </c>
      <c r="L6768">
        <v>17</v>
      </c>
      <c r="M6768">
        <v>470.09</v>
      </c>
      <c r="N6768">
        <v>0</v>
      </c>
      <c r="O6768">
        <v>0</v>
      </c>
      <c r="P6768" t="s">
        <v>10619</v>
      </c>
      <c r="Q6768" t="s">
        <v>12091</v>
      </c>
      <c r="R6768">
        <v>90</v>
      </c>
      <c r="S6768">
        <v>0</v>
      </c>
      <c r="T6768" t="s">
        <v>27046</v>
      </c>
      <c r="U6768" t="s">
        <v>20529</v>
      </c>
      <c r="V6768" s="2">
        <v>41311</v>
      </c>
      <c r="W6768" s="7">
        <f t="shared" si="606"/>
        <v>2013</v>
      </c>
      <c r="X6768" s="2">
        <v>41304</v>
      </c>
      <c r="Y6768" t="s">
        <v>12</v>
      </c>
      <c r="Z6768" t="s">
        <v>7</v>
      </c>
      <c r="AA6768" t="s">
        <v>12092</v>
      </c>
      <c r="AB6768">
        <v>9</v>
      </c>
      <c r="AC6768">
        <v>7610</v>
      </c>
      <c r="AD6768">
        <v>15226</v>
      </c>
      <c r="AE6768" t="s">
        <v>25000</v>
      </c>
      <c r="AF6768" t="s">
        <v>27034</v>
      </c>
      <c r="AG6768">
        <f t="shared" si="607"/>
        <v>5</v>
      </c>
      <c r="AI6768" t="str">
        <f t="shared" si="608"/>
        <v/>
      </c>
      <c r="AJ6768">
        <f t="shared" si="605"/>
        <v>0</v>
      </c>
      <c r="AK6768" t="str">
        <f t="shared" si="609"/>
        <v/>
      </c>
    </row>
    <row r="6769" spans="1:37" x14ac:dyDescent="0.25">
      <c r="A6769" s="1">
        <v>0.10416666666666667</v>
      </c>
      <c r="B6769">
        <v>5</v>
      </c>
      <c r="C6769">
        <v>0</v>
      </c>
      <c r="D6769" t="s">
        <v>11702</v>
      </c>
      <c r="E6769">
        <v>0</v>
      </c>
      <c r="F6769">
        <v>0</v>
      </c>
      <c r="G6769" t="s">
        <v>5</v>
      </c>
      <c r="H6769" s="2">
        <v>41315</v>
      </c>
      <c r="I6769" s="2">
        <v>41309</v>
      </c>
      <c r="J6769" t="s">
        <v>3</v>
      </c>
      <c r="K6769">
        <v>374</v>
      </c>
      <c r="L6769">
        <v>17</v>
      </c>
      <c r="M6769">
        <v>319.66000000000003</v>
      </c>
      <c r="N6769">
        <v>0</v>
      </c>
      <c r="O6769">
        <v>0</v>
      </c>
      <c r="P6769" t="s">
        <v>11495</v>
      </c>
      <c r="Q6769" t="s">
        <v>12093</v>
      </c>
      <c r="R6769">
        <v>85</v>
      </c>
      <c r="S6769">
        <v>0</v>
      </c>
      <c r="T6769" t="s">
        <v>27046</v>
      </c>
      <c r="U6769" t="s">
        <v>20522</v>
      </c>
      <c r="V6769" s="2">
        <v>41311</v>
      </c>
      <c r="W6769" s="7">
        <f t="shared" si="606"/>
        <v>2013</v>
      </c>
      <c r="X6769" s="2">
        <v>41304</v>
      </c>
      <c r="Y6769" t="s">
        <v>5824</v>
      </c>
      <c r="Z6769" t="s">
        <v>7</v>
      </c>
      <c r="AA6769" t="s">
        <v>215</v>
      </c>
      <c r="AB6769">
        <v>9</v>
      </c>
      <c r="AC6769">
        <v>7610</v>
      </c>
      <c r="AD6769">
        <v>15227</v>
      </c>
      <c r="AE6769" t="s">
        <v>25000</v>
      </c>
      <c r="AF6769" t="s">
        <v>27034</v>
      </c>
      <c r="AG6769">
        <f t="shared" si="607"/>
        <v>5</v>
      </c>
      <c r="AI6769" t="str">
        <f t="shared" si="608"/>
        <v/>
      </c>
      <c r="AJ6769">
        <f t="shared" si="605"/>
        <v>0</v>
      </c>
      <c r="AK6769" t="str">
        <f t="shared" si="609"/>
        <v/>
      </c>
    </row>
    <row r="6770" spans="1:37" x14ac:dyDescent="0.25">
      <c r="A6770" s="1">
        <v>6.25E-2</v>
      </c>
      <c r="B6770">
        <v>70</v>
      </c>
      <c r="C6770">
        <v>0</v>
      </c>
      <c r="D6770" t="s">
        <v>12094</v>
      </c>
      <c r="E6770">
        <v>0</v>
      </c>
      <c r="F6770">
        <v>0</v>
      </c>
      <c r="G6770" t="s">
        <v>5</v>
      </c>
      <c r="H6770" s="2">
        <v>41404</v>
      </c>
      <c r="I6770" s="2">
        <v>41404</v>
      </c>
      <c r="J6770" t="s">
        <v>3</v>
      </c>
      <c r="K6770">
        <v>521</v>
      </c>
      <c r="L6770">
        <v>17</v>
      </c>
      <c r="M6770">
        <v>445.3</v>
      </c>
      <c r="N6770">
        <v>0</v>
      </c>
      <c r="O6770">
        <v>0</v>
      </c>
      <c r="P6770" t="s">
        <v>12095</v>
      </c>
      <c r="Q6770" t="s">
        <v>12096</v>
      </c>
      <c r="R6770">
        <v>75</v>
      </c>
      <c r="S6770">
        <v>0</v>
      </c>
      <c r="T6770" t="s">
        <v>27052</v>
      </c>
      <c r="U6770" t="s">
        <v>20520</v>
      </c>
      <c r="V6770" t="s">
        <v>12097</v>
      </c>
      <c r="W6770" s="7">
        <f t="shared" si="606"/>
        <v>2013</v>
      </c>
      <c r="X6770" s="2">
        <v>41304</v>
      </c>
      <c r="Y6770" t="s">
        <v>6</v>
      </c>
      <c r="Z6770" t="s">
        <v>7</v>
      </c>
      <c r="AA6770" t="s">
        <v>81</v>
      </c>
      <c r="AB6770">
        <v>3</v>
      </c>
      <c r="AC6770">
        <v>7611</v>
      </c>
      <c r="AD6770">
        <v>15228</v>
      </c>
      <c r="AE6770" t="s">
        <v>25001</v>
      </c>
      <c r="AF6770" t="s">
        <v>27034</v>
      </c>
      <c r="AG6770">
        <f t="shared" si="607"/>
        <v>39</v>
      </c>
      <c r="AH6770" t="str">
        <f>MID(V6770,1,31)</f>
        <v xml:space="preserve">צבע מקולף.                     </v>
      </c>
      <c r="AI6770" t="str">
        <f t="shared" si="608"/>
        <v>צבע מקולף.</v>
      </c>
      <c r="AJ6770">
        <f t="shared" si="605"/>
        <v>10</v>
      </c>
      <c r="AK6770" t="str">
        <f t="shared" si="609"/>
        <v>צבע מקולף.,צבע מקולף.</v>
      </c>
    </row>
    <row r="6771" spans="1:37" x14ac:dyDescent="0.25">
      <c r="A6771" s="1">
        <v>9.375E-2</v>
      </c>
      <c r="B6771">
        <v>5</v>
      </c>
      <c r="C6771">
        <v>0</v>
      </c>
      <c r="D6771" t="s">
        <v>12098</v>
      </c>
      <c r="E6771">
        <v>0</v>
      </c>
      <c r="F6771">
        <v>0</v>
      </c>
      <c r="G6771" t="s">
        <v>5</v>
      </c>
      <c r="H6771" s="2">
        <v>41319</v>
      </c>
      <c r="I6771" s="2">
        <v>41319</v>
      </c>
      <c r="J6771" t="s">
        <v>3</v>
      </c>
      <c r="K6771">
        <v>257</v>
      </c>
      <c r="L6771">
        <v>17</v>
      </c>
      <c r="M6771">
        <v>219.66</v>
      </c>
      <c r="N6771">
        <v>0</v>
      </c>
      <c r="O6771">
        <v>0</v>
      </c>
      <c r="P6771" t="s">
        <v>10872</v>
      </c>
      <c r="Q6771" t="s">
        <v>12099</v>
      </c>
      <c r="R6771">
        <v>65</v>
      </c>
      <c r="S6771">
        <v>0</v>
      </c>
      <c r="T6771" t="s">
        <v>27046</v>
      </c>
      <c r="U6771" t="s">
        <v>20524</v>
      </c>
      <c r="V6771" s="2">
        <v>41313</v>
      </c>
      <c r="W6771" s="7">
        <f t="shared" si="606"/>
        <v>2013</v>
      </c>
      <c r="X6771" s="2">
        <v>41306</v>
      </c>
      <c r="Y6771" t="s">
        <v>6</v>
      </c>
      <c r="Z6771" t="s">
        <v>8083</v>
      </c>
      <c r="AA6771" t="s">
        <v>12100</v>
      </c>
      <c r="AB6771">
        <v>9</v>
      </c>
      <c r="AC6771">
        <v>5261</v>
      </c>
      <c r="AD6771">
        <v>15229</v>
      </c>
      <c r="AE6771" t="s">
        <v>22758</v>
      </c>
      <c r="AF6771" t="s">
        <v>27034</v>
      </c>
      <c r="AG6771">
        <f t="shared" si="607"/>
        <v>5</v>
      </c>
      <c r="AI6771" t="str">
        <f t="shared" si="608"/>
        <v/>
      </c>
      <c r="AJ6771">
        <f t="shared" si="605"/>
        <v>0</v>
      </c>
      <c r="AK6771" t="str">
        <f t="shared" si="609"/>
        <v/>
      </c>
    </row>
    <row r="6772" spans="1:37" x14ac:dyDescent="0.25">
      <c r="A6772" s="1">
        <v>0.10416666666666667</v>
      </c>
      <c r="B6772">
        <v>0</v>
      </c>
      <c r="C6772">
        <v>0</v>
      </c>
      <c r="D6772" t="s">
        <v>12101</v>
      </c>
      <c r="E6772">
        <v>0</v>
      </c>
      <c r="F6772">
        <v>0</v>
      </c>
      <c r="G6772" t="s">
        <v>5</v>
      </c>
      <c r="H6772" s="2">
        <v>41317</v>
      </c>
      <c r="I6772" s="2">
        <v>41315</v>
      </c>
      <c r="J6772" t="s">
        <v>3</v>
      </c>
      <c r="K6772">
        <v>339</v>
      </c>
      <c r="L6772">
        <v>17</v>
      </c>
      <c r="M6772">
        <v>289.74</v>
      </c>
      <c r="N6772">
        <v>0</v>
      </c>
      <c r="O6772">
        <v>0</v>
      </c>
      <c r="P6772" t="s">
        <v>10929</v>
      </c>
      <c r="Q6772" t="s">
        <v>12102</v>
      </c>
      <c r="R6772">
        <v>85</v>
      </c>
      <c r="S6772">
        <v>0</v>
      </c>
      <c r="T6772" t="s">
        <v>27046</v>
      </c>
      <c r="U6772" t="s">
        <v>20522</v>
      </c>
      <c r="V6772" s="2">
        <v>41316</v>
      </c>
      <c r="W6772" s="7">
        <f t="shared" si="606"/>
        <v>2013</v>
      </c>
      <c r="X6772" s="2">
        <v>41306</v>
      </c>
      <c r="Y6772" t="s">
        <v>93</v>
      </c>
      <c r="Z6772" t="s">
        <v>62</v>
      </c>
      <c r="AA6772" t="s">
        <v>396</v>
      </c>
      <c r="AB6772">
        <v>2</v>
      </c>
      <c r="AC6772">
        <v>1247</v>
      </c>
      <c r="AD6772">
        <v>15230</v>
      </c>
      <c r="AE6772" t="s">
        <v>20976</v>
      </c>
      <c r="AF6772" t="s">
        <v>27034</v>
      </c>
      <c r="AG6772">
        <f t="shared" si="607"/>
        <v>5</v>
      </c>
      <c r="AI6772" t="str">
        <f t="shared" si="608"/>
        <v/>
      </c>
      <c r="AJ6772">
        <f t="shared" si="605"/>
        <v>0</v>
      </c>
      <c r="AK6772" t="str">
        <f t="shared" si="609"/>
        <v/>
      </c>
    </row>
    <row r="6773" spans="1:37" x14ac:dyDescent="0.25">
      <c r="A6773" s="1">
        <v>7.2916666666666671E-2</v>
      </c>
      <c r="B6773">
        <v>5</v>
      </c>
      <c r="C6773">
        <v>0</v>
      </c>
      <c r="D6773" t="s">
        <v>12103</v>
      </c>
      <c r="E6773">
        <v>0</v>
      </c>
      <c r="F6773">
        <v>0</v>
      </c>
      <c r="G6773" t="s">
        <v>5</v>
      </c>
      <c r="H6773" s="2">
        <v>41313</v>
      </c>
      <c r="I6773" s="2">
        <v>41311</v>
      </c>
      <c r="J6773" t="s">
        <v>3</v>
      </c>
      <c r="K6773">
        <v>385</v>
      </c>
      <c r="L6773">
        <v>17</v>
      </c>
      <c r="M6773">
        <v>329.06</v>
      </c>
      <c r="N6773">
        <v>28.58</v>
      </c>
      <c r="O6773">
        <v>8</v>
      </c>
      <c r="P6773" t="s">
        <v>12104</v>
      </c>
      <c r="Q6773" t="s">
        <v>12105</v>
      </c>
      <c r="R6773">
        <v>85</v>
      </c>
      <c r="S6773">
        <v>0</v>
      </c>
      <c r="T6773" t="s">
        <v>27046</v>
      </c>
      <c r="U6773" t="s">
        <v>20522</v>
      </c>
      <c r="V6773" s="2">
        <v>41313</v>
      </c>
      <c r="W6773" s="7">
        <f t="shared" si="606"/>
        <v>2013</v>
      </c>
      <c r="X6773" s="2">
        <v>41306</v>
      </c>
      <c r="Y6773" t="s">
        <v>5824</v>
      </c>
      <c r="Z6773" t="s">
        <v>7</v>
      </c>
      <c r="AA6773" t="s">
        <v>215</v>
      </c>
      <c r="AB6773">
        <v>9</v>
      </c>
      <c r="AC6773">
        <v>3453</v>
      </c>
      <c r="AD6773">
        <v>15231</v>
      </c>
      <c r="AE6773" t="s">
        <v>21733</v>
      </c>
      <c r="AF6773" t="s">
        <v>27034</v>
      </c>
      <c r="AG6773">
        <f t="shared" si="607"/>
        <v>5</v>
      </c>
      <c r="AI6773" t="str">
        <f t="shared" si="608"/>
        <v/>
      </c>
      <c r="AJ6773">
        <f t="shared" si="605"/>
        <v>0</v>
      </c>
      <c r="AK6773" t="str">
        <f t="shared" si="609"/>
        <v/>
      </c>
    </row>
    <row r="6774" spans="1:37" x14ac:dyDescent="0.25">
      <c r="A6774" s="1">
        <v>8.3333333333333329E-2</v>
      </c>
      <c r="B6774">
        <v>0</v>
      </c>
      <c r="C6774">
        <v>0</v>
      </c>
      <c r="D6774" t="s">
        <v>12106</v>
      </c>
      <c r="E6774">
        <v>0</v>
      </c>
      <c r="F6774">
        <v>0</v>
      </c>
      <c r="G6774" t="s">
        <v>5</v>
      </c>
      <c r="H6774" s="2">
        <v>41309</v>
      </c>
      <c r="I6774" s="2">
        <v>41309</v>
      </c>
      <c r="J6774" t="s">
        <v>3</v>
      </c>
      <c r="K6774">
        <v>369</v>
      </c>
      <c r="L6774">
        <v>17</v>
      </c>
      <c r="M6774">
        <v>315.38</v>
      </c>
      <c r="N6774">
        <v>0</v>
      </c>
      <c r="O6774">
        <v>0</v>
      </c>
      <c r="P6774" t="s">
        <v>11323</v>
      </c>
      <c r="Q6774" t="s">
        <v>12107</v>
      </c>
      <c r="R6774">
        <v>65</v>
      </c>
      <c r="S6774">
        <v>0</v>
      </c>
      <c r="T6774" t="s">
        <v>27046</v>
      </c>
      <c r="U6774" t="s">
        <v>20524</v>
      </c>
      <c r="V6774" s="2">
        <v>41310</v>
      </c>
      <c r="W6774" s="7">
        <f t="shared" si="606"/>
        <v>2013</v>
      </c>
      <c r="X6774" s="2">
        <v>41308</v>
      </c>
      <c r="Y6774" t="s">
        <v>1119</v>
      </c>
      <c r="Z6774" t="s">
        <v>7</v>
      </c>
      <c r="AA6774" t="s">
        <v>54</v>
      </c>
      <c r="AB6774">
        <v>1</v>
      </c>
      <c r="AC6774">
        <v>7138</v>
      </c>
      <c r="AD6774">
        <v>15232</v>
      </c>
      <c r="AE6774" t="s">
        <v>24550</v>
      </c>
      <c r="AF6774" t="s">
        <v>27034</v>
      </c>
      <c r="AG6774">
        <f t="shared" si="607"/>
        <v>5</v>
      </c>
      <c r="AI6774" t="str">
        <f t="shared" si="608"/>
        <v/>
      </c>
      <c r="AJ6774">
        <f t="shared" si="605"/>
        <v>0</v>
      </c>
      <c r="AK6774" t="str">
        <f t="shared" si="609"/>
        <v/>
      </c>
    </row>
    <row r="6775" spans="1:37" x14ac:dyDescent="0.25">
      <c r="A6775" s="1">
        <v>0.125</v>
      </c>
      <c r="B6775">
        <v>0</v>
      </c>
      <c r="C6775">
        <v>0</v>
      </c>
      <c r="D6775" t="s">
        <v>12108</v>
      </c>
      <c r="E6775">
        <v>0</v>
      </c>
      <c r="F6775">
        <v>0</v>
      </c>
      <c r="G6775" t="s">
        <v>5</v>
      </c>
      <c r="H6775" s="2">
        <v>41340</v>
      </c>
      <c r="I6775" s="2">
        <v>41336</v>
      </c>
      <c r="J6775" t="s">
        <v>3</v>
      </c>
      <c r="K6775">
        <v>293</v>
      </c>
      <c r="L6775">
        <v>17</v>
      </c>
      <c r="M6775">
        <v>250.43</v>
      </c>
      <c r="N6775">
        <v>0</v>
      </c>
      <c r="O6775">
        <v>0</v>
      </c>
      <c r="P6775" t="s">
        <v>10689</v>
      </c>
      <c r="Q6775" t="s">
        <v>12109</v>
      </c>
      <c r="R6775">
        <v>65</v>
      </c>
      <c r="S6775">
        <v>0</v>
      </c>
      <c r="T6775" t="s">
        <v>27046</v>
      </c>
      <c r="U6775" t="s">
        <v>20524</v>
      </c>
      <c r="V6775" s="2">
        <v>41318</v>
      </c>
      <c r="W6775" s="7">
        <f t="shared" si="606"/>
        <v>2013</v>
      </c>
      <c r="X6775" s="2">
        <v>41308</v>
      </c>
      <c r="Y6775" t="s">
        <v>93</v>
      </c>
      <c r="Z6775" t="s">
        <v>62</v>
      </c>
      <c r="AA6775" t="s">
        <v>12110</v>
      </c>
      <c r="AB6775">
        <v>2</v>
      </c>
      <c r="AC6775">
        <v>4127</v>
      </c>
      <c r="AD6775">
        <v>15233</v>
      </c>
      <c r="AE6775" t="s">
        <v>22001</v>
      </c>
      <c r="AF6775" t="s">
        <v>27034</v>
      </c>
      <c r="AG6775">
        <f t="shared" si="607"/>
        <v>5</v>
      </c>
      <c r="AI6775" t="str">
        <f t="shared" si="608"/>
        <v/>
      </c>
      <c r="AJ6775">
        <f t="shared" si="605"/>
        <v>0</v>
      </c>
      <c r="AK6775" t="str">
        <f t="shared" si="609"/>
        <v/>
      </c>
    </row>
    <row r="6776" spans="1:37" x14ac:dyDescent="0.25">
      <c r="A6776" s="1">
        <v>8.3333333333333329E-2</v>
      </c>
      <c r="B6776">
        <v>10</v>
      </c>
      <c r="C6776">
        <v>0</v>
      </c>
      <c r="D6776" t="s">
        <v>12111</v>
      </c>
      <c r="E6776">
        <v>0</v>
      </c>
      <c r="F6776">
        <v>0</v>
      </c>
      <c r="G6776" t="s">
        <v>5</v>
      </c>
      <c r="H6776" s="2">
        <v>41317</v>
      </c>
      <c r="I6776" s="2">
        <v>41316</v>
      </c>
      <c r="J6776" t="s">
        <v>3</v>
      </c>
      <c r="K6776">
        <v>300</v>
      </c>
      <c r="L6776">
        <v>17</v>
      </c>
      <c r="M6776">
        <v>256.41000000000003</v>
      </c>
      <c r="N6776">
        <v>0</v>
      </c>
      <c r="O6776">
        <v>0</v>
      </c>
      <c r="P6776" t="s">
        <v>12112</v>
      </c>
      <c r="Q6776" t="s">
        <v>12113</v>
      </c>
      <c r="R6776">
        <v>75</v>
      </c>
      <c r="S6776">
        <v>0</v>
      </c>
      <c r="T6776" t="s">
        <v>27046</v>
      </c>
      <c r="U6776" t="s">
        <v>20520</v>
      </c>
      <c r="V6776" s="2">
        <v>41318</v>
      </c>
      <c r="W6776" s="7">
        <f t="shared" si="606"/>
        <v>2013</v>
      </c>
      <c r="X6776" s="2">
        <v>41308</v>
      </c>
      <c r="Y6776" t="s">
        <v>93</v>
      </c>
      <c r="Z6776" t="s">
        <v>62</v>
      </c>
      <c r="AA6776" t="s">
        <v>298</v>
      </c>
      <c r="AB6776">
        <v>2</v>
      </c>
      <c r="AC6776">
        <v>400</v>
      </c>
      <c r="AD6776">
        <v>15234</v>
      </c>
      <c r="AE6776" t="s">
        <v>20668</v>
      </c>
      <c r="AF6776" t="s">
        <v>27034</v>
      </c>
      <c r="AG6776">
        <f t="shared" si="607"/>
        <v>5</v>
      </c>
      <c r="AI6776" t="str">
        <f t="shared" si="608"/>
        <v/>
      </c>
      <c r="AJ6776">
        <f t="shared" si="605"/>
        <v>0</v>
      </c>
      <c r="AK6776" t="str">
        <f t="shared" si="609"/>
        <v/>
      </c>
    </row>
    <row r="6777" spans="1:37" x14ac:dyDescent="0.25">
      <c r="A6777" s="1">
        <v>0</v>
      </c>
      <c r="B6777">
        <v>0</v>
      </c>
      <c r="C6777">
        <v>0</v>
      </c>
      <c r="D6777" t="s">
        <v>12114</v>
      </c>
      <c r="E6777">
        <v>0</v>
      </c>
      <c r="F6777">
        <v>0</v>
      </c>
      <c r="G6777" t="s">
        <v>5</v>
      </c>
      <c r="H6777" s="2">
        <v>41315</v>
      </c>
      <c r="I6777" t="s">
        <v>2</v>
      </c>
      <c r="J6777" t="s">
        <v>3</v>
      </c>
      <c r="K6777">
        <v>85</v>
      </c>
      <c r="L6777">
        <v>17</v>
      </c>
      <c r="M6777">
        <v>72.650000000000006</v>
      </c>
      <c r="N6777">
        <v>0</v>
      </c>
      <c r="O6777">
        <v>0</v>
      </c>
      <c r="P6777">
        <v>72.650000000000006</v>
      </c>
      <c r="Q6777" t="s">
        <v>0</v>
      </c>
      <c r="R6777">
        <v>0</v>
      </c>
      <c r="S6777">
        <v>0</v>
      </c>
      <c r="T6777" t="s">
        <v>27046</v>
      </c>
      <c r="U6777" t="s">
        <v>20522</v>
      </c>
      <c r="V6777" s="2">
        <v>41315</v>
      </c>
      <c r="W6777" s="7">
        <f t="shared" si="606"/>
        <v>2013</v>
      </c>
      <c r="X6777" s="2">
        <v>41308</v>
      </c>
      <c r="Y6777" t="s">
        <v>8833</v>
      </c>
      <c r="Z6777" t="s">
        <v>7</v>
      </c>
      <c r="AA6777" t="s">
        <v>72</v>
      </c>
      <c r="AB6777">
        <v>9</v>
      </c>
      <c r="AC6777">
        <v>7612</v>
      </c>
      <c r="AD6777">
        <v>15235</v>
      </c>
      <c r="AE6777" t="s">
        <v>25002</v>
      </c>
      <c r="AF6777" t="s">
        <v>27034</v>
      </c>
      <c r="AG6777">
        <f t="shared" si="607"/>
        <v>5</v>
      </c>
      <c r="AI6777" t="str">
        <f t="shared" si="608"/>
        <v/>
      </c>
      <c r="AJ6777">
        <f t="shared" si="605"/>
        <v>0</v>
      </c>
      <c r="AK6777" t="str">
        <f t="shared" si="609"/>
        <v/>
      </c>
    </row>
    <row r="6778" spans="1:37" x14ac:dyDescent="0.25">
      <c r="A6778" s="1">
        <v>7.2916666666666671E-2</v>
      </c>
      <c r="B6778">
        <v>5</v>
      </c>
      <c r="C6778">
        <v>0</v>
      </c>
      <c r="D6778" t="s">
        <v>12115</v>
      </c>
      <c r="E6778">
        <v>0</v>
      </c>
      <c r="F6778">
        <v>0</v>
      </c>
      <c r="G6778" t="s">
        <v>5</v>
      </c>
      <c r="H6778" s="2">
        <v>41315</v>
      </c>
      <c r="I6778" s="2">
        <v>41311</v>
      </c>
      <c r="J6778" t="s">
        <v>3</v>
      </c>
      <c r="K6778">
        <v>199</v>
      </c>
      <c r="L6778">
        <v>17</v>
      </c>
      <c r="M6778">
        <v>170.09</v>
      </c>
      <c r="N6778">
        <v>0</v>
      </c>
      <c r="O6778">
        <v>0</v>
      </c>
      <c r="P6778" t="s">
        <v>12116</v>
      </c>
      <c r="Q6778" t="s">
        <v>12117</v>
      </c>
      <c r="R6778">
        <v>65</v>
      </c>
      <c r="S6778">
        <v>0</v>
      </c>
      <c r="T6778" t="s">
        <v>27046</v>
      </c>
      <c r="U6778" t="s">
        <v>20524</v>
      </c>
      <c r="V6778" s="2">
        <v>41315</v>
      </c>
      <c r="W6778" s="7">
        <f t="shared" si="606"/>
        <v>2013</v>
      </c>
      <c r="X6778" s="2">
        <v>41308</v>
      </c>
      <c r="Y6778" t="s">
        <v>997</v>
      </c>
      <c r="Z6778" t="s">
        <v>7</v>
      </c>
      <c r="AA6778" t="s">
        <v>10908</v>
      </c>
      <c r="AB6778">
        <v>9</v>
      </c>
      <c r="AC6778">
        <v>7612</v>
      </c>
      <c r="AD6778">
        <v>15236</v>
      </c>
      <c r="AE6778" t="s">
        <v>25002</v>
      </c>
      <c r="AF6778" t="s">
        <v>27034</v>
      </c>
      <c r="AG6778">
        <f t="shared" si="607"/>
        <v>5</v>
      </c>
      <c r="AI6778" t="str">
        <f t="shared" si="608"/>
        <v/>
      </c>
      <c r="AJ6778">
        <f t="shared" si="605"/>
        <v>0</v>
      </c>
      <c r="AK6778" t="str">
        <f t="shared" si="609"/>
        <v/>
      </c>
    </row>
    <row r="6779" spans="1:37" x14ac:dyDescent="0.25">
      <c r="A6779" s="1">
        <v>0</v>
      </c>
      <c r="B6779">
        <v>0</v>
      </c>
      <c r="C6779">
        <v>0</v>
      </c>
      <c r="D6779" t="s">
        <v>12118</v>
      </c>
      <c r="E6779">
        <v>0</v>
      </c>
      <c r="F6779">
        <v>0</v>
      </c>
      <c r="G6779" t="s">
        <v>5</v>
      </c>
      <c r="H6779" s="2">
        <v>41308</v>
      </c>
      <c r="I6779" s="2">
        <v>41308</v>
      </c>
      <c r="J6779" t="s">
        <v>3</v>
      </c>
      <c r="K6779">
        <v>224</v>
      </c>
      <c r="L6779">
        <v>17</v>
      </c>
      <c r="M6779">
        <v>191.45</v>
      </c>
      <c r="N6779">
        <v>0</v>
      </c>
      <c r="O6779">
        <v>0</v>
      </c>
      <c r="P6779" t="s">
        <v>12119</v>
      </c>
      <c r="Q6779" t="s">
        <v>12120</v>
      </c>
      <c r="R6779">
        <v>65</v>
      </c>
      <c r="S6779">
        <v>0</v>
      </c>
      <c r="T6779" t="s">
        <v>27046</v>
      </c>
      <c r="U6779" t="s">
        <v>20524</v>
      </c>
      <c r="V6779" s="2">
        <v>41310</v>
      </c>
      <c r="W6779" s="7">
        <f t="shared" si="606"/>
        <v>2013</v>
      </c>
      <c r="X6779" s="2">
        <v>41308</v>
      </c>
      <c r="Y6779" t="s">
        <v>47</v>
      </c>
      <c r="Z6779" t="s">
        <v>7</v>
      </c>
      <c r="AA6779" t="s">
        <v>140</v>
      </c>
      <c r="AB6779">
        <v>1</v>
      </c>
      <c r="AC6779">
        <v>7613</v>
      </c>
      <c r="AD6779">
        <v>15237</v>
      </c>
      <c r="AE6779" t="s">
        <v>25003</v>
      </c>
      <c r="AF6779" t="s">
        <v>27034</v>
      </c>
      <c r="AG6779">
        <f t="shared" si="607"/>
        <v>5</v>
      </c>
      <c r="AI6779" t="str">
        <f t="shared" si="608"/>
        <v/>
      </c>
      <c r="AJ6779">
        <f t="shared" si="605"/>
        <v>0</v>
      </c>
      <c r="AK6779" t="str">
        <f t="shared" si="609"/>
        <v/>
      </c>
    </row>
    <row r="6780" spans="1:37" x14ac:dyDescent="0.25">
      <c r="A6780" s="1">
        <v>4.1666666666666664E-2</v>
      </c>
      <c r="B6780">
        <v>2</v>
      </c>
      <c r="C6780" t="s">
        <v>12121</v>
      </c>
      <c r="D6780" t="s">
        <v>12122</v>
      </c>
      <c r="E6780">
        <v>0</v>
      </c>
      <c r="F6780">
        <v>0</v>
      </c>
      <c r="G6780" t="s">
        <v>5</v>
      </c>
      <c r="H6780" s="2">
        <v>41316</v>
      </c>
      <c r="I6780" s="2">
        <v>41313</v>
      </c>
      <c r="J6780" t="s">
        <v>3</v>
      </c>
      <c r="K6780">
        <v>95</v>
      </c>
      <c r="L6780">
        <v>17</v>
      </c>
      <c r="M6780">
        <v>81.2</v>
      </c>
      <c r="N6780">
        <v>0</v>
      </c>
      <c r="O6780">
        <v>0</v>
      </c>
      <c r="P6780">
        <v>81.2</v>
      </c>
      <c r="Q6780" t="s">
        <v>0</v>
      </c>
      <c r="R6780">
        <v>0</v>
      </c>
      <c r="S6780">
        <v>150</v>
      </c>
      <c r="T6780" t="s">
        <v>27046</v>
      </c>
      <c r="U6780" t="s">
        <v>20517</v>
      </c>
      <c r="V6780" s="2">
        <v>41315</v>
      </c>
      <c r="W6780" s="7">
        <f t="shared" si="606"/>
        <v>2013</v>
      </c>
      <c r="X6780" s="2">
        <v>41308</v>
      </c>
      <c r="Y6780" t="s">
        <v>71</v>
      </c>
      <c r="Z6780" t="s">
        <v>7</v>
      </c>
      <c r="AA6780" t="s">
        <v>38</v>
      </c>
      <c r="AB6780">
        <v>7</v>
      </c>
      <c r="AC6780">
        <v>7614</v>
      </c>
      <c r="AD6780">
        <v>15238</v>
      </c>
      <c r="AE6780" t="s">
        <v>25004</v>
      </c>
      <c r="AF6780" t="s">
        <v>27034</v>
      </c>
      <c r="AG6780">
        <f t="shared" si="607"/>
        <v>5</v>
      </c>
      <c r="AI6780" t="str">
        <f t="shared" si="608"/>
        <v/>
      </c>
      <c r="AJ6780">
        <f t="shared" si="605"/>
        <v>0</v>
      </c>
      <c r="AK6780" t="str">
        <f t="shared" si="609"/>
        <v/>
      </c>
    </row>
    <row r="6781" spans="1:37" x14ac:dyDescent="0.25">
      <c r="A6781" s="1">
        <v>5.5555555555555552E-2</v>
      </c>
      <c r="B6781">
        <v>5</v>
      </c>
      <c r="C6781">
        <v>0</v>
      </c>
      <c r="D6781" t="s">
        <v>12123</v>
      </c>
      <c r="E6781">
        <v>0</v>
      </c>
      <c r="F6781">
        <v>0</v>
      </c>
      <c r="G6781" t="s">
        <v>5</v>
      </c>
      <c r="H6781" s="2">
        <v>41312</v>
      </c>
      <c r="I6781" s="2">
        <v>41311</v>
      </c>
      <c r="J6781" t="s">
        <v>3</v>
      </c>
      <c r="K6781">
        <v>339</v>
      </c>
      <c r="L6781">
        <v>17</v>
      </c>
      <c r="M6781">
        <v>289.74</v>
      </c>
      <c r="N6781">
        <v>0</v>
      </c>
      <c r="O6781">
        <v>0</v>
      </c>
      <c r="P6781" t="s">
        <v>10929</v>
      </c>
      <c r="Q6781" t="s">
        <v>12124</v>
      </c>
      <c r="R6781">
        <v>85</v>
      </c>
      <c r="S6781">
        <v>0</v>
      </c>
      <c r="T6781" t="s">
        <v>27046</v>
      </c>
      <c r="U6781" t="s">
        <v>20522</v>
      </c>
      <c r="V6781" s="2">
        <v>41316</v>
      </c>
      <c r="W6781" s="7">
        <f t="shared" si="606"/>
        <v>2013</v>
      </c>
      <c r="X6781" s="2">
        <v>41309</v>
      </c>
      <c r="Y6781" t="s">
        <v>5824</v>
      </c>
      <c r="Z6781" t="s">
        <v>7</v>
      </c>
      <c r="AA6781" t="s">
        <v>215</v>
      </c>
      <c r="AB6781">
        <v>9</v>
      </c>
      <c r="AC6781">
        <v>7615</v>
      </c>
      <c r="AD6781">
        <v>15239</v>
      </c>
      <c r="AE6781" t="s">
        <v>25005</v>
      </c>
      <c r="AF6781" t="s">
        <v>27034</v>
      </c>
      <c r="AG6781">
        <f t="shared" si="607"/>
        <v>5</v>
      </c>
      <c r="AI6781" t="str">
        <f t="shared" si="608"/>
        <v/>
      </c>
      <c r="AJ6781">
        <f t="shared" si="605"/>
        <v>0</v>
      </c>
      <c r="AK6781" t="str">
        <f t="shared" si="609"/>
        <v/>
      </c>
    </row>
    <row r="6782" spans="1:37" x14ac:dyDescent="0.25">
      <c r="A6782" s="1">
        <v>0</v>
      </c>
      <c r="B6782">
        <v>0</v>
      </c>
      <c r="C6782">
        <v>0</v>
      </c>
      <c r="D6782" t="s">
        <v>12125</v>
      </c>
      <c r="E6782">
        <v>0</v>
      </c>
      <c r="F6782">
        <v>0</v>
      </c>
      <c r="G6782" t="s">
        <v>5</v>
      </c>
      <c r="H6782" s="2">
        <v>41639</v>
      </c>
      <c r="I6782" t="s">
        <v>2</v>
      </c>
      <c r="J6782" t="s">
        <v>3</v>
      </c>
      <c r="K6782">
        <v>65</v>
      </c>
      <c r="L6782">
        <v>17</v>
      </c>
      <c r="M6782">
        <v>55.56</v>
      </c>
      <c r="N6782">
        <v>0</v>
      </c>
      <c r="O6782">
        <v>0</v>
      </c>
      <c r="P6782">
        <v>55.56</v>
      </c>
      <c r="Q6782" t="s">
        <v>0</v>
      </c>
      <c r="R6782">
        <v>0</v>
      </c>
      <c r="S6782">
        <v>0</v>
      </c>
      <c r="T6782" t="s">
        <v>27046</v>
      </c>
      <c r="U6782" t="s">
        <v>20524</v>
      </c>
      <c r="V6782" s="2">
        <v>41319</v>
      </c>
      <c r="W6782" s="7">
        <f t="shared" si="606"/>
        <v>2013</v>
      </c>
      <c r="X6782" s="2">
        <v>41309</v>
      </c>
      <c r="Y6782" t="s">
        <v>6</v>
      </c>
      <c r="Z6782" t="s">
        <v>7</v>
      </c>
      <c r="AA6782" t="s">
        <v>12126</v>
      </c>
      <c r="AB6782">
        <v>2</v>
      </c>
      <c r="AC6782">
        <v>2667</v>
      </c>
      <c r="AD6782">
        <v>15240</v>
      </c>
      <c r="AE6782" t="s">
        <v>21450</v>
      </c>
      <c r="AF6782" t="s">
        <v>27034</v>
      </c>
      <c r="AG6782">
        <f t="shared" si="607"/>
        <v>5</v>
      </c>
      <c r="AI6782" t="str">
        <f t="shared" si="608"/>
        <v/>
      </c>
      <c r="AJ6782">
        <f t="shared" si="605"/>
        <v>0</v>
      </c>
      <c r="AK6782" t="str">
        <f t="shared" si="609"/>
        <v/>
      </c>
    </row>
    <row r="6783" spans="1:37" x14ac:dyDescent="0.25">
      <c r="A6783" s="1">
        <v>2.7777777777777776E-2</v>
      </c>
      <c r="B6783">
        <v>50</v>
      </c>
      <c r="C6783">
        <v>0</v>
      </c>
      <c r="D6783" t="s">
        <v>12003</v>
      </c>
      <c r="E6783">
        <v>0</v>
      </c>
      <c r="F6783">
        <v>0</v>
      </c>
      <c r="G6783" t="s">
        <v>5</v>
      </c>
      <c r="H6783" s="2">
        <v>41311</v>
      </c>
      <c r="I6783" s="2">
        <v>41311</v>
      </c>
      <c r="J6783" t="s">
        <v>3</v>
      </c>
      <c r="K6783">
        <v>155</v>
      </c>
      <c r="L6783">
        <v>17</v>
      </c>
      <c r="M6783">
        <v>132.47999999999999</v>
      </c>
      <c r="N6783">
        <v>0</v>
      </c>
      <c r="O6783">
        <v>0</v>
      </c>
      <c r="P6783" t="s">
        <v>11685</v>
      </c>
      <c r="Q6783" t="s">
        <v>12127</v>
      </c>
      <c r="R6783">
        <v>100</v>
      </c>
      <c r="S6783">
        <v>0</v>
      </c>
      <c r="T6783" t="s">
        <v>27046</v>
      </c>
      <c r="U6783" t="s">
        <v>20524</v>
      </c>
      <c r="V6783" s="2">
        <v>41312</v>
      </c>
      <c r="W6783" s="7">
        <f t="shared" si="606"/>
        <v>2013</v>
      </c>
      <c r="X6783" s="2">
        <v>41310</v>
      </c>
      <c r="Y6783" t="s">
        <v>96</v>
      </c>
      <c r="Z6783" t="s">
        <v>7</v>
      </c>
      <c r="AA6783" t="s">
        <v>16</v>
      </c>
      <c r="AB6783">
        <v>1</v>
      </c>
      <c r="AC6783">
        <v>6294</v>
      </c>
      <c r="AD6783">
        <v>15241</v>
      </c>
      <c r="AE6783" t="s">
        <v>23744</v>
      </c>
      <c r="AF6783" t="s">
        <v>27034</v>
      </c>
      <c r="AG6783">
        <f t="shared" si="607"/>
        <v>5</v>
      </c>
      <c r="AI6783" t="str">
        <f t="shared" si="608"/>
        <v/>
      </c>
      <c r="AJ6783">
        <f t="shared" si="605"/>
        <v>0</v>
      </c>
      <c r="AK6783" t="str">
        <f t="shared" si="609"/>
        <v/>
      </c>
    </row>
    <row r="6784" spans="1:37" x14ac:dyDescent="0.25">
      <c r="A6784" s="1">
        <v>0</v>
      </c>
      <c r="B6784">
        <v>0</v>
      </c>
      <c r="C6784">
        <v>0</v>
      </c>
      <c r="D6784" t="s">
        <v>12128</v>
      </c>
      <c r="E6784">
        <v>0</v>
      </c>
      <c r="F6784">
        <v>0</v>
      </c>
      <c r="G6784" t="s">
        <v>5</v>
      </c>
      <c r="H6784" s="2">
        <v>41331</v>
      </c>
      <c r="I6784" t="s">
        <v>2</v>
      </c>
      <c r="J6784" t="s">
        <v>3</v>
      </c>
      <c r="K6784">
        <v>65</v>
      </c>
      <c r="L6784">
        <v>17</v>
      </c>
      <c r="M6784">
        <v>55.56</v>
      </c>
      <c r="N6784">
        <v>0</v>
      </c>
      <c r="O6784">
        <v>0</v>
      </c>
      <c r="P6784">
        <v>55.56</v>
      </c>
      <c r="Q6784" t="s">
        <v>0</v>
      </c>
      <c r="R6784">
        <v>0</v>
      </c>
      <c r="S6784">
        <v>0</v>
      </c>
      <c r="T6784" t="s">
        <v>27046</v>
      </c>
      <c r="U6784" t="s">
        <v>20524</v>
      </c>
      <c r="V6784" s="2">
        <v>41317</v>
      </c>
      <c r="W6784" s="7">
        <f t="shared" si="606"/>
        <v>2013</v>
      </c>
      <c r="X6784" s="2">
        <v>41310</v>
      </c>
      <c r="Y6784" t="s">
        <v>5824</v>
      </c>
      <c r="Z6784" t="s">
        <v>7</v>
      </c>
      <c r="AA6784" t="s">
        <v>33</v>
      </c>
      <c r="AB6784">
        <v>9</v>
      </c>
      <c r="AC6784">
        <v>7616</v>
      </c>
      <c r="AD6784">
        <v>15242</v>
      </c>
      <c r="AE6784" t="s">
        <v>25006</v>
      </c>
      <c r="AF6784" t="s">
        <v>27034</v>
      </c>
      <c r="AG6784">
        <f t="shared" si="607"/>
        <v>5</v>
      </c>
      <c r="AI6784" t="str">
        <f t="shared" si="608"/>
        <v/>
      </c>
      <c r="AJ6784">
        <f t="shared" si="605"/>
        <v>0</v>
      </c>
      <c r="AK6784" t="str">
        <f t="shared" si="609"/>
        <v/>
      </c>
    </row>
    <row r="6785" spans="1:37" x14ac:dyDescent="0.25">
      <c r="A6785" s="1">
        <v>9.375E-2</v>
      </c>
      <c r="B6785">
        <v>80</v>
      </c>
      <c r="C6785">
        <v>0</v>
      </c>
      <c r="D6785" t="s">
        <v>12129</v>
      </c>
      <c r="E6785">
        <v>0</v>
      </c>
      <c r="F6785">
        <v>0</v>
      </c>
      <c r="G6785" t="s">
        <v>5</v>
      </c>
      <c r="H6785" s="2">
        <v>41387</v>
      </c>
      <c r="I6785" s="2">
        <v>41332</v>
      </c>
      <c r="J6785" t="s">
        <v>3</v>
      </c>
      <c r="K6785">
        <v>564</v>
      </c>
      <c r="L6785">
        <v>17</v>
      </c>
      <c r="M6785">
        <v>482.05</v>
      </c>
      <c r="N6785">
        <v>0</v>
      </c>
      <c r="O6785">
        <v>0</v>
      </c>
      <c r="P6785" t="s">
        <v>12130</v>
      </c>
      <c r="Q6785" t="s">
        <v>12131</v>
      </c>
      <c r="R6785">
        <v>75</v>
      </c>
      <c r="S6785">
        <v>0</v>
      </c>
      <c r="T6785" t="s">
        <v>27046</v>
      </c>
      <c r="U6785" t="s">
        <v>20520</v>
      </c>
      <c r="V6785" s="2">
        <v>41320</v>
      </c>
      <c r="W6785" s="7">
        <f t="shared" si="606"/>
        <v>2013</v>
      </c>
      <c r="X6785" s="2">
        <v>41310</v>
      </c>
      <c r="Y6785" t="s">
        <v>80</v>
      </c>
      <c r="Z6785" t="s">
        <v>7</v>
      </c>
      <c r="AA6785" t="s">
        <v>12132</v>
      </c>
      <c r="AB6785">
        <v>3</v>
      </c>
      <c r="AC6785">
        <v>4094</v>
      </c>
      <c r="AD6785">
        <v>15243</v>
      </c>
      <c r="AE6785" t="s">
        <v>21992</v>
      </c>
      <c r="AF6785" t="s">
        <v>27034</v>
      </c>
      <c r="AG6785">
        <f t="shared" si="607"/>
        <v>5</v>
      </c>
      <c r="AI6785" t="str">
        <f t="shared" si="608"/>
        <v/>
      </c>
      <c r="AJ6785">
        <f t="shared" si="605"/>
        <v>0</v>
      </c>
      <c r="AK6785" t="str">
        <f t="shared" si="609"/>
        <v/>
      </c>
    </row>
    <row r="6786" spans="1:37" x14ac:dyDescent="0.25">
      <c r="A6786" s="1">
        <v>6.25E-2</v>
      </c>
      <c r="B6786">
        <v>180</v>
      </c>
      <c r="C6786">
        <v>0</v>
      </c>
      <c r="D6786" t="s">
        <v>12133</v>
      </c>
      <c r="E6786">
        <v>0</v>
      </c>
      <c r="F6786">
        <v>0</v>
      </c>
      <c r="G6786" t="s">
        <v>5</v>
      </c>
      <c r="H6786" s="2">
        <v>41334</v>
      </c>
      <c r="I6786" s="2">
        <v>41334</v>
      </c>
      <c r="J6786" t="s">
        <v>3</v>
      </c>
      <c r="K6786">
        <v>325</v>
      </c>
      <c r="L6786">
        <v>17</v>
      </c>
      <c r="M6786">
        <v>277.77999999999997</v>
      </c>
      <c r="N6786">
        <v>0</v>
      </c>
      <c r="O6786">
        <v>0</v>
      </c>
      <c r="P6786" t="s">
        <v>12134</v>
      </c>
      <c r="Q6786" t="s">
        <v>12135</v>
      </c>
      <c r="R6786">
        <v>65</v>
      </c>
      <c r="S6786">
        <v>0</v>
      </c>
      <c r="T6786" t="s">
        <v>27046</v>
      </c>
      <c r="U6786" t="s">
        <v>20524</v>
      </c>
      <c r="V6786" s="2">
        <v>41332</v>
      </c>
      <c r="W6786" s="7">
        <f t="shared" si="606"/>
        <v>2013</v>
      </c>
      <c r="X6786" s="2">
        <v>41311</v>
      </c>
      <c r="Y6786" t="s">
        <v>80</v>
      </c>
      <c r="Z6786" t="s">
        <v>7</v>
      </c>
      <c r="AA6786" t="s">
        <v>4962</v>
      </c>
      <c r="AB6786">
        <v>5</v>
      </c>
      <c r="AC6786">
        <v>7617</v>
      </c>
      <c r="AD6786">
        <v>15244</v>
      </c>
      <c r="AE6786" t="s">
        <v>22828</v>
      </c>
      <c r="AF6786" t="s">
        <v>27034</v>
      </c>
      <c r="AG6786">
        <f t="shared" si="607"/>
        <v>5</v>
      </c>
      <c r="AI6786" t="str">
        <f t="shared" si="608"/>
        <v/>
      </c>
      <c r="AJ6786">
        <f t="shared" ref="AJ6786:AJ6849" si="610">LEN(AI6786)</f>
        <v>0</v>
      </c>
      <c r="AK6786" t="str">
        <f t="shared" si="609"/>
        <v/>
      </c>
    </row>
    <row r="6787" spans="1:37" x14ac:dyDescent="0.25">
      <c r="A6787" s="1">
        <v>1.3888888888888888E-2</v>
      </c>
      <c r="B6787">
        <v>0</v>
      </c>
      <c r="C6787">
        <v>0</v>
      </c>
      <c r="D6787" t="s">
        <v>12136</v>
      </c>
      <c r="E6787">
        <v>0</v>
      </c>
      <c r="F6787">
        <v>0</v>
      </c>
      <c r="G6787" t="s">
        <v>5</v>
      </c>
      <c r="H6787" s="2">
        <v>41311</v>
      </c>
      <c r="I6787" s="2">
        <v>41311</v>
      </c>
      <c r="J6787" t="s">
        <v>3</v>
      </c>
      <c r="K6787">
        <v>193</v>
      </c>
      <c r="L6787">
        <v>17</v>
      </c>
      <c r="M6787">
        <v>164.96</v>
      </c>
      <c r="N6787">
        <v>0</v>
      </c>
      <c r="O6787">
        <v>0</v>
      </c>
      <c r="P6787" t="s">
        <v>11290</v>
      </c>
      <c r="Q6787" t="s">
        <v>12137</v>
      </c>
      <c r="R6787">
        <v>65</v>
      </c>
      <c r="S6787">
        <v>0</v>
      </c>
      <c r="T6787" t="s">
        <v>27046</v>
      </c>
      <c r="U6787" t="s">
        <v>20524</v>
      </c>
      <c r="V6787" s="2">
        <v>41313</v>
      </c>
      <c r="W6787" s="7">
        <f t="shared" ref="W6787:W6850" si="611">YEAR(X6787)</f>
        <v>2013</v>
      </c>
      <c r="X6787" s="2">
        <v>41311</v>
      </c>
      <c r="Y6787" t="s">
        <v>47</v>
      </c>
      <c r="Z6787" t="s">
        <v>7</v>
      </c>
      <c r="AA6787" t="s">
        <v>12138</v>
      </c>
      <c r="AB6787">
        <v>1</v>
      </c>
      <c r="AC6787">
        <v>7618</v>
      </c>
      <c r="AD6787">
        <v>15245</v>
      </c>
      <c r="AE6787" t="s">
        <v>25007</v>
      </c>
      <c r="AF6787" t="s">
        <v>27034</v>
      </c>
      <c r="AG6787">
        <f t="shared" ref="AG6787:AG6850" si="612">LEN(V6787)</f>
        <v>5</v>
      </c>
      <c r="AI6787" t="str">
        <f t="shared" ref="AI6787:AI6850" si="613">TRIM(AH6787)</f>
        <v/>
      </c>
      <c r="AJ6787">
        <f t="shared" si="610"/>
        <v>0</v>
      </c>
      <c r="AK6787" t="str">
        <f t="shared" ref="AK6787:AK6850" si="614">TRIM(T6787)&amp;IF(AND(LEN(T6787)&gt;0,LEN(AI6787)&gt;0),",","")&amp;TRIM(AI6787)</f>
        <v/>
      </c>
    </row>
    <row r="6788" spans="1:37" x14ac:dyDescent="0.25">
      <c r="A6788" s="1">
        <v>4.1666666666666664E-2</v>
      </c>
      <c r="B6788">
        <v>10</v>
      </c>
      <c r="C6788">
        <v>0</v>
      </c>
      <c r="D6788" t="s">
        <v>12139</v>
      </c>
      <c r="E6788">
        <v>0</v>
      </c>
      <c r="F6788">
        <v>0</v>
      </c>
      <c r="G6788" t="s">
        <v>5</v>
      </c>
      <c r="H6788" s="2">
        <v>41312</v>
      </c>
      <c r="I6788" s="2">
        <v>41312</v>
      </c>
      <c r="J6788" t="s">
        <v>3</v>
      </c>
      <c r="K6788">
        <v>343</v>
      </c>
      <c r="L6788">
        <v>17</v>
      </c>
      <c r="M6788">
        <v>293.16000000000003</v>
      </c>
      <c r="N6788">
        <v>0</v>
      </c>
      <c r="O6788">
        <v>0</v>
      </c>
      <c r="P6788" t="s">
        <v>12140</v>
      </c>
      <c r="Q6788" t="s">
        <v>12141</v>
      </c>
      <c r="R6788">
        <v>65</v>
      </c>
      <c r="S6788">
        <v>0</v>
      </c>
      <c r="T6788" t="s">
        <v>27046</v>
      </c>
      <c r="U6788" t="s">
        <v>20524</v>
      </c>
      <c r="V6788" s="2">
        <v>41313</v>
      </c>
      <c r="W6788" s="7">
        <f t="shared" si="611"/>
        <v>2013</v>
      </c>
      <c r="X6788" s="2">
        <v>41311</v>
      </c>
      <c r="Y6788" t="s">
        <v>6</v>
      </c>
      <c r="Z6788" t="s">
        <v>7</v>
      </c>
      <c r="AA6788" t="s">
        <v>560</v>
      </c>
      <c r="AB6788">
        <v>1</v>
      </c>
      <c r="AC6788">
        <v>7619</v>
      </c>
      <c r="AD6788">
        <v>15246</v>
      </c>
      <c r="AE6788" t="s">
        <v>25008</v>
      </c>
      <c r="AF6788" t="s">
        <v>27034</v>
      </c>
      <c r="AG6788">
        <f t="shared" si="612"/>
        <v>5</v>
      </c>
      <c r="AI6788" t="str">
        <f t="shared" si="613"/>
        <v/>
      </c>
      <c r="AJ6788">
        <f t="shared" si="610"/>
        <v>0</v>
      </c>
      <c r="AK6788" t="str">
        <f t="shared" si="614"/>
        <v/>
      </c>
    </row>
    <row r="6789" spans="1:37" x14ac:dyDescent="0.25">
      <c r="A6789" s="1">
        <v>2.0833333333333332E-2</v>
      </c>
      <c r="B6789">
        <v>7</v>
      </c>
      <c r="C6789">
        <v>0</v>
      </c>
      <c r="D6789" t="s">
        <v>12142</v>
      </c>
      <c r="E6789">
        <v>0</v>
      </c>
      <c r="F6789">
        <v>0</v>
      </c>
      <c r="G6789" t="s">
        <v>5</v>
      </c>
      <c r="H6789" s="2">
        <v>41313</v>
      </c>
      <c r="I6789" s="2">
        <v>41312</v>
      </c>
      <c r="J6789" t="s">
        <v>3</v>
      </c>
      <c r="K6789">
        <v>317</v>
      </c>
      <c r="L6789">
        <v>17</v>
      </c>
      <c r="M6789">
        <v>270.94</v>
      </c>
      <c r="N6789">
        <v>0</v>
      </c>
      <c r="O6789">
        <v>0</v>
      </c>
      <c r="P6789" t="s">
        <v>12143</v>
      </c>
      <c r="Q6789" t="s">
        <v>12144</v>
      </c>
      <c r="R6789">
        <v>65</v>
      </c>
      <c r="S6789">
        <v>0</v>
      </c>
      <c r="T6789" t="s">
        <v>27046</v>
      </c>
      <c r="U6789" t="s">
        <v>20524</v>
      </c>
      <c r="V6789" s="2">
        <v>41314</v>
      </c>
      <c r="W6789" s="7">
        <f t="shared" si="611"/>
        <v>2013</v>
      </c>
      <c r="X6789" s="2">
        <v>41312</v>
      </c>
      <c r="Y6789" t="s">
        <v>47</v>
      </c>
      <c r="Z6789" t="s">
        <v>7</v>
      </c>
      <c r="AA6789" t="s">
        <v>115</v>
      </c>
      <c r="AB6789">
        <v>1</v>
      </c>
      <c r="AC6789">
        <v>2034</v>
      </c>
      <c r="AD6789">
        <v>15247</v>
      </c>
      <c r="AE6789" t="s">
        <v>21219</v>
      </c>
      <c r="AF6789" t="s">
        <v>27034</v>
      </c>
      <c r="AG6789">
        <f t="shared" si="612"/>
        <v>5</v>
      </c>
      <c r="AI6789" t="str">
        <f t="shared" si="613"/>
        <v/>
      </c>
      <c r="AJ6789">
        <f t="shared" si="610"/>
        <v>0</v>
      </c>
      <c r="AK6789" t="str">
        <f t="shared" si="614"/>
        <v/>
      </c>
    </row>
    <row r="6790" spans="1:37" x14ac:dyDescent="0.25">
      <c r="A6790" s="1">
        <v>2.0833333333333332E-2</v>
      </c>
      <c r="B6790">
        <v>0</v>
      </c>
      <c r="C6790">
        <v>0</v>
      </c>
      <c r="D6790" t="s">
        <v>12145</v>
      </c>
      <c r="E6790">
        <v>0</v>
      </c>
      <c r="F6790">
        <v>0</v>
      </c>
      <c r="G6790" t="s">
        <v>5</v>
      </c>
      <c r="H6790" s="2">
        <v>41323</v>
      </c>
      <c r="I6790" s="2">
        <v>41322</v>
      </c>
      <c r="J6790" t="s">
        <v>3</v>
      </c>
      <c r="K6790">
        <v>80</v>
      </c>
      <c r="L6790">
        <v>17</v>
      </c>
      <c r="M6790">
        <v>68.38</v>
      </c>
      <c r="N6790">
        <v>0</v>
      </c>
      <c r="O6790">
        <v>0</v>
      </c>
      <c r="P6790">
        <v>68.38</v>
      </c>
      <c r="Q6790" t="s">
        <v>0</v>
      </c>
      <c r="R6790">
        <v>0</v>
      </c>
      <c r="S6790">
        <v>0</v>
      </c>
      <c r="T6790" t="s">
        <v>27046</v>
      </c>
      <c r="U6790" t="s">
        <v>20517</v>
      </c>
      <c r="V6790" s="2">
        <v>41320</v>
      </c>
      <c r="W6790" s="7">
        <f t="shared" si="611"/>
        <v>2013</v>
      </c>
      <c r="X6790" s="2">
        <v>41315</v>
      </c>
      <c r="Y6790" t="s">
        <v>6</v>
      </c>
      <c r="Z6790" t="s">
        <v>66</v>
      </c>
      <c r="AA6790" t="s">
        <v>12146</v>
      </c>
      <c r="AB6790">
        <v>0</v>
      </c>
      <c r="AC6790">
        <v>4187</v>
      </c>
      <c r="AD6790">
        <v>15248</v>
      </c>
      <c r="AE6790" t="s">
        <v>22031</v>
      </c>
      <c r="AF6790" t="s">
        <v>27034</v>
      </c>
      <c r="AG6790">
        <f t="shared" si="612"/>
        <v>5</v>
      </c>
      <c r="AI6790" t="str">
        <f t="shared" si="613"/>
        <v/>
      </c>
      <c r="AJ6790">
        <f t="shared" si="610"/>
        <v>0</v>
      </c>
      <c r="AK6790" t="str">
        <f t="shared" si="614"/>
        <v/>
      </c>
    </row>
    <row r="6791" spans="1:37" x14ac:dyDescent="0.25">
      <c r="A6791" s="1">
        <v>2.7777777777777776E-2</v>
      </c>
      <c r="B6791">
        <v>0</v>
      </c>
      <c r="C6791">
        <v>0</v>
      </c>
      <c r="D6791" t="s">
        <v>12147</v>
      </c>
      <c r="E6791">
        <v>0</v>
      </c>
      <c r="F6791">
        <v>0</v>
      </c>
      <c r="G6791" t="s">
        <v>5</v>
      </c>
      <c r="H6791" s="2">
        <v>41316</v>
      </c>
      <c r="I6791" s="2">
        <v>41315</v>
      </c>
      <c r="J6791" t="s">
        <v>3</v>
      </c>
      <c r="K6791">
        <v>293</v>
      </c>
      <c r="L6791">
        <v>17</v>
      </c>
      <c r="M6791">
        <v>250.43</v>
      </c>
      <c r="N6791">
        <v>0</v>
      </c>
      <c r="O6791">
        <v>0</v>
      </c>
      <c r="P6791" t="s">
        <v>10689</v>
      </c>
      <c r="Q6791" t="s">
        <v>12148</v>
      </c>
      <c r="R6791">
        <v>65</v>
      </c>
      <c r="S6791">
        <v>0</v>
      </c>
      <c r="T6791" t="s">
        <v>27046</v>
      </c>
      <c r="U6791" t="s">
        <v>20524</v>
      </c>
      <c r="V6791" s="2">
        <v>41317</v>
      </c>
      <c r="W6791" s="7">
        <f t="shared" si="611"/>
        <v>2013</v>
      </c>
      <c r="X6791" s="2">
        <v>41315</v>
      </c>
      <c r="Y6791" t="s">
        <v>47</v>
      </c>
      <c r="Z6791" t="s">
        <v>7</v>
      </c>
      <c r="AA6791" t="s">
        <v>48</v>
      </c>
      <c r="AB6791">
        <v>1</v>
      </c>
      <c r="AC6791">
        <v>7620</v>
      </c>
      <c r="AD6791">
        <v>15249</v>
      </c>
      <c r="AE6791" t="s">
        <v>25009</v>
      </c>
      <c r="AF6791" t="s">
        <v>27034</v>
      </c>
      <c r="AG6791">
        <f t="shared" si="612"/>
        <v>5</v>
      </c>
      <c r="AI6791" t="str">
        <f t="shared" si="613"/>
        <v/>
      </c>
      <c r="AJ6791">
        <f t="shared" si="610"/>
        <v>0</v>
      </c>
      <c r="AK6791" t="str">
        <f t="shared" si="614"/>
        <v/>
      </c>
    </row>
    <row r="6792" spans="1:37" x14ac:dyDescent="0.25">
      <c r="A6792" s="1">
        <v>4.1666666666666664E-2</v>
      </c>
      <c r="B6792">
        <v>27</v>
      </c>
      <c r="C6792">
        <v>0</v>
      </c>
      <c r="D6792" t="s">
        <v>12149</v>
      </c>
      <c r="E6792">
        <v>0</v>
      </c>
      <c r="F6792">
        <v>0</v>
      </c>
      <c r="G6792" t="s">
        <v>5</v>
      </c>
      <c r="H6792" s="2">
        <v>41323</v>
      </c>
      <c r="I6792" s="2">
        <v>41322</v>
      </c>
      <c r="J6792" t="s">
        <v>3</v>
      </c>
      <c r="K6792">
        <v>257</v>
      </c>
      <c r="L6792">
        <v>17</v>
      </c>
      <c r="M6792">
        <v>219.66</v>
      </c>
      <c r="N6792">
        <v>0</v>
      </c>
      <c r="O6792">
        <v>0</v>
      </c>
      <c r="P6792" t="s">
        <v>10872</v>
      </c>
      <c r="Q6792" t="s">
        <v>12150</v>
      </c>
      <c r="R6792">
        <v>65</v>
      </c>
      <c r="S6792">
        <v>0</v>
      </c>
      <c r="T6792" t="s">
        <v>27046</v>
      </c>
      <c r="U6792" t="s">
        <v>20524</v>
      </c>
      <c r="V6792" s="2">
        <v>41325</v>
      </c>
      <c r="W6792" s="7">
        <f t="shared" si="611"/>
        <v>2013</v>
      </c>
      <c r="X6792" s="2">
        <v>41315</v>
      </c>
      <c r="Y6792" t="s">
        <v>80</v>
      </c>
      <c r="Z6792" t="s">
        <v>7</v>
      </c>
      <c r="AA6792" t="s">
        <v>1716</v>
      </c>
      <c r="AB6792">
        <v>5</v>
      </c>
      <c r="AC6792">
        <v>7621</v>
      </c>
      <c r="AD6792">
        <v>15250</v>
      </c>
      <c r="AE6792" t="s">
        <v>25010</v>
      </c>
      <c r="AF6792" t="s">
        <v>27034</v>
      </c>
      <c r="AG6792">
        <f t="shared" si="612"/>
        <v>5</v>
      </c>
      <c r="AI6792" t="str">
        <f t="shared" si="613"/>
        <v/>
      </c>
      <c r="AJ6792">
        <f t="shared" si="610"/>
        <v>0</v>
      </c>
      <c r="AK6792" t="str">
        <f t="shared" si="614"/>
        <v/>
      </c>
    </row>
    <row r="6793" spans="1:37" x14ac:dyDescent="0.25">
      <c r="A6793" s="1">
        <v>9.375E-2</v>
      </c>
      <c r="B6793">
        <v>5</v>
      </c>
      <c r="C6793">
        <v>0</v>
      </c>
      <c r="D6793" t="s">
        <v>12151</v>
      </c>
      <c r="E6793">
        <v>0</v>
      </c>
      <c r="F6793">
        <v>0</v>
      </c>
      <c r="G6793" t="s">
        <v>5</v>
      </c>
      <c r="H6793" s="2">
        <v>41345</v>
      </c>
      <c r="I6793" s="2">
        <v>41343</v>
      </c>
      <c r="J6793" t="s">
        <v>3</v>
      </c>
      <c r="K6793">
        <v>456</v>
      </c>
      <c r="L6793">
        <v>17</v>
      </c>
      <c r="M6793">
        <v>389.74</v>
      </c>
      <c r="N6793">
        <v>0</v>
      </c>
      <c r="O6793">
        <v>0</v>
      </c>
      <c r="P6793">
        <v>389.74</v>
      </c>
      <c r="Q6793" t="s">
        <v>0</v>
      </c>
      <c r="R6793">
        <v>0</v>
      </c>
      <c r="S6793">
        <v>0</v>
      </c>
      <c r="T6793" t="s">
        <v>27046</v>
      </c>
      <c r="U6793" t="s">
        <v>20517</v>
      </c>
      <c r="V6793" s="2">
        <v>41321</v>
      </c>
      <c r="W6793" s="7">
        <f t="shared" si="611"/>
        <v>2013</v>
      </c>
      <c r="X6793" s="2">
        <v>41316</v>
      </c>
      <c r="Y6793" t="s">
        <v>12152</v>
      </c>
      <c r="Z6793" t="s">
        <v>7</v>
      </c>
      <c r="AA6793" t="s">
        <v>5999</v>
      </c>
      <c r="AB6793">
        <v>0</v>
      </c>
      <c r="AC6793">
        <v>7622</v>
      </c>
      <c r="AD6793">
        <v>15251</v>
      </c>
      <c r="AE6793" t="s">
        <v>25011</v>
      </c>
      <c r="AF6793" t="s">
        <v>27034</v>
      </c>
      <c r="AG6793">
        <f t="shared" si="612"/>
        <v>5</v>
      </c>
      <c r="AI6793" t="str">
        <f t="shared" si="613"/>
        <v/>
      </c>
      <c r="AJ6793">
        <f t="shared" si="610"/>
        <v>0</v>
      </c>
      <c r="AK6793" t="str">
        <f t="shared" si="614"/>
        <v/>
      </c>
    </row>
    <row r="6794" spans="1:37" x14ac:dyDescent="0.25">
      <c r="A6794" s="1">
        <v>6.25E-2</v>
      </c>
      <c r="B6794">
        <v>130</v>
      </c>
      <c r="C6794">
        <v>0</v>
      </c>
      <c r="D6794" t="s">
        <v>12153</v>
      </c>
      <c r="E6794">
        <v>0</v>
      </c>
      <c r="F6794">
        <v>0</v>
      </c>
      <c r="G6794" t="s">
        <v>5</v>
      </c>
      <c r="H6794" s="2">
        <v>41319</v>
      </c>
      <c r="I6794" s="2">
        <v>41319</v>
      </c>
      <c r="J6794" t="s">
        <v>3</v>
      </c>
      <c r="K6794">
        <v>620</v>
      </c>
      <c r="L6794">
        <v>17</v>
      </c>
      <c r="M6794">
        <v>529.91</v>
      </c>
      <c r="N6794">
        <v>0</v>
      </c>
      <c r="O6794">
        <v>0</v>
      </c>
      <c r="P6794" t="s">
        <v>12154</v>
      </c>
      <c r="Q6794" t="s">
        <v>12155</v>
      </c>
      <c r="R6794">
        <v>85</v>
      </c>
      <c r="S6794">
        <v>0</v>
      </c>
      <c r="T6794" t="s">
        <v>27046</v>
      </c>
      <c r="U6794" t="s">
        <v>20522</v>
      </c>
      <c r="V6794" s="2">
        <v>41327</v>
      </c>
      <c r="W6794" s="7">
        <f t="shared" si="611"/>
        <v>2013</v>
      </c>
      <c r="X6794" s="2">
        <v>41317</v>
      </c>
      <c r="Y6794" t="s">
        <v>12</v>
      </c>
      <c r="Z6794" t="s">
        <v>7</v>
      </c>
      <c r="AA6794" t="s">
        <v>351</v>
      </c>
      <c r="AB6794">
        <v>8</v>
      </c>
      <c r="AC6794">
        <v>7623</v>
      </c>
      <c r="AD6794">
        <v>15252</v>
      </c>
      <c r="AE6794" t="s">
        <v>25012</v>
      </c>
      <c r="AF6794" t="s">
        <v>27034</v>
      </c>
      <c r="AG6794">
        <f t="shared" si="612"/>
        <v>5</v>
      </c>
      <c r="AI6794" t="str">
        <f t="shared" si="613"/>
        <v/>
      </c>
      <c r="AJ6794">
        <f t="shared" si="610"/>
        <v>0</v>
      </c>
      <c r="AK6794" t="str">
        <f t="shared" si="614"/>
        <v/>
      </c>
    </row>
    <row r="6795" spans="1:37" x14ac:dyDescent="0.25">
      <c r="A6795" s="1">
        <v>2.7777777777777776E-2</v>
      </c>
      <c r="B6795">
        <v>0</v>
      </c>
      <c r="C6795">
        <v>0</v>
      </c>
      <c r="D6795" t="s">
        <v>12156</v>
      </c>
      <c r="E6795">
        <v>0</v>
      </c>
      <c r="F6795">
        <v>0</v>
      </c>
      <c r="G6795" t="s">
        <v>5</v>
      </c>
      <c r="H6795" s="2">
        <v>41327</v>
      </c>
      <c r="I6795" s="2">
        <v>41327</v>
      </c>
      <c r="J6795" t="s">
        <v>3</v>
      </c>
      <c r="K6795">
        <v>75</v>
      </c>
      <c r="L6795">
        <v>17</v>
      </c>
      <c r="M6795">
        <v>64.099999999999994</v>
      </c>
      <c r="N6795">
        <v>0</v>
      </c>
      <c r="O6795">
        <v>0</v>
      </c>
      <c r="P6795">
        <v>64.099999999999994</v>
      </c>
      <c r="Q6795" t="s">
        <v>0</v>
      </c>
      <c r="R6795">
        <v>0</v>
      </c>
      <c r="S6795">
        <v>0</v>
      </c>
      <c r="T6795" t="s">
        <v>27046</v>
      </c>
      <c r="U6795" t="s">
        <v>20520</v>
      </c>
      <c r="V6795" s="2">
        <v>41327</v>
      </c>
      <c r="W6795" s="7">
        <f t="shared" si="611"/>
        <v>2013</v>
      </c>
      <c r="X6795" s="2">
        <v>41317</v>
      </c>
      <c r="Y6795" t="s">
        <v>12157</v>
      </c>
      <c r="Z6795" t="s">
        <v>7</v>
      </c>
      <c r="AA6795" t="s">
        <v>81</v>
      </c>
      <c r="AB6795">
        <v>3</v>
      </c>
      <c r="AC6795">
        <v>6079</v>
      </c>
      <c r="AD6795">
        <v>15253</v>
      </c>
      <c r="AE6795" t="s">
        <v>21108</v>
      </c>
      <c r="AF6795" t="s">
        <v>27034</v>
      </c>
      <c r="AG6795">
        <f t="shared" si="612"/>
        <v>5</v>
      </c>
      <c r="AI6795" t="str">
        <f t="shared" si="613"/>
        <v/>
      </c>
      <c r="AJ6795">
        <f t="shared" si="610"/>
        <v>0</v>
      </c>
      <c r="AK6795" t="str">
        <f t="shared" si="614"/>
        <v/>
      </c>
    </row>
    <row r="6796" spans="1:37" x14ac:dyDescent="0.25">
      <c r="A6796" s="1">
        <v>3.125E-2</v>
      </c>
      <c r="B6796">
        <v>49</v>
      </c>
      <c r="C6796">
        <v>0</v>
      </c>
      <c r="D6796" t="s">
        <v>12158</v>
      </c>
      <c r="E6796">
        <v>0</v>
      </c>
      <c r="F6796">
        <v>0</v>
      </c>
      <c r="G6796" t="s">
        <v>5</v>
      </c>
      <c r="H6796" s="2">
        <v>41340</v>
      </c>
      <c r="I6796" s="2">
        <v>41339</v>
      </c>
      <c r="J6796" t="s">
        <v>3</v>
      </c>
      <c r="K6796">
        <v>375</v>
      </c>
      <c r="L6796">
        <v>17</v>
      </c>
      <c r="M6796">
        <v>320.51</v>
      </c>
      <c r="N6796">
        <v>0</v>
      </c>
      <c r="O6796">
        <v>0</v>
      </c>
      <c r="P6796" t="s">
        <v>11410</v>
      </c>
      <c r="Q6796" t="s">
        <v>12159</v>
      </c>
      <c r="R6796">
        <v>75</v>
      </c>
      <c r="S6796">
        <v>0</v>
      </c>
      <c r="T6796" t="s">
        <v>27046</v>
      </c>
      <c r="U6796" t="s">
        <v>20520</v>
      </c>
      <c r="V6796" s="2">
        <v>41332</v>
      </c>
      <c r="W6796" s="7">
        <f t="shared" si="611"/>
        <v>2013</v>
      </c>
      <c r="X6796" s="2">
        <v>41318</v>
      </c>
      <c r="Y6796" t="s">
        <v>10479</v>
      </c>
      <c r="Z6796" t="s">
        <v>7</v>
      </c>
      <c r="AA6796" t="s">
        <v>12160</v>
      </c>
      <c r="AB6796">
        <v>3</v>
      </c>
      <c r="AC6796">
        <v>7624</v>
      </c>
      <c r="AD6796">
        <v>15254</v>
      </c>
      <c r="AE6796" t="s">
        <v>25013</v>
      </c>
      <c r="AF6796" t="s">
        <v>27034</v>
      </c>
      <c r="AG6796">
        <f t="shared" si="612"/>
        <v>5</v>
      </c>
      <c r="AI6796" t="str">
        <f t="shared" si="613"/>
        <v/>
      </c>
      <c r="AJ6796">
        <f t="shared" si="610"/>
        <v>0</v>
      </c>
      <c r="AK6796" t="str">
        <f t="shared" si="614"/>
        <v/>
      </c>
    </row>
    <row r="6797" spans="1:37" x14ac:dyDescent="0.25">
      <c r="A6797" s="1">
        <v>4.1666666666666664E-2</v>
      </c>
      <c r="B6797">
        <v>15</v>
      </c>
      <c r="C6797">
        <v>0</v>
      </c>
      <c r="D6797" t="s">
        <v>12161</v>
      </c>
      <c r="E6797">
        <v>0</v>
      </c>
      <c r="F6797">
        <v>0</v>
      </c>
      <c r="G6797" t="s">
        <v>5</v>
      </c>
      <c r="H6797" s="2">
        <v>41318</v>
      </c>
      <c r="I6797" s="2">
        <v>41318</v>
      </c>
      <c r="J6797" t="s">
        <v>3</v>
      </c>
      <c r="K6797">
        <v>256</v>
      </c>
      <c r="L6797">
        <v>17</v>
      </c>
      <c r="M6797">
        <v>218.8</v>
      </c>
      <c r="N6797">
        <v>0</v>
      </c>
      <c r="O6797">
        <v>0</v>
      </c>
      <c r="P6797" t="s">
        <v>11742</v>
      </c>
      <c r="Q6797" t="s">
        <v>12162</v>
      </c>
      <c r="R6797">
        <v>65</v>
      </c>
      <c r="S6797">
        <v>0</v>
      </c>
      <c r="T6797" t="s">
        <v>27046</v>
      </c>
      <c r="U6797" t="s">
        <v>20524</v>
      </c>
      <c r="V6797" s="2">
        <v>41320</v>
      </c>
      <c r="W6797" s="7">
        <f t="shared" si="611"/>
        <v>2013</v>
      </c>
      <c r="X6797" s="2">
        <v>41318</v>
      </c>
      <c r="Y6797" t="s">
        <v>6</v>
      </c>
      <c r="Z6797" t="s">
        <v>7</v>
      </c>
      <c r="AA6797" t="s">
        <v>140</v>
      </c>
      <c r="AB6797">
        <v>1</v>
      </c>
      <c r="AC6797">
        <v>2232</v>
      </c>
      <c r="AD6797">
        <v>15255</v>
      </c>
      <c r="AE6797" t="s">
        <v>21289</v>
      </c>
      <c r="AF6797" t="s">
        <v>27034</v>
      </c>
      <c r="AG6797">
        <f t="shared" si="612"/>
        <v>5</v>
      </c>
      <c r="AI6797" t="str">
        <f t="shared" si="613"/>
        <v/>
      </c>
      <c r="AJ6797">
        <f t="shared" si="610"/>
        <v>0</v>
      </c>
      <c r="AK6797" t="str">
        <f t="shared" si="614"/>
        <v/>
      </c>
    </row>
    <row r="6798" spans="1:37" x14ac:dyDescent="0.25">
      <c r="A6798" s="1">
        <v>5.2083333333333336E-2</v>
      </c>
      <c r="B6798">
        <v>80</v>
      </c>
      <c r="C6798">
        <v>0</v>
      </c>
      <c r="D6798" t="s">
        <v>12163</v>
      </c>
      <c r="E6798">
        <v>0</v>
      </c>
      <c r="F6798">
        <v>0</v>
      </c>
      <c r="G6798" t="s">
        <v>5</v>
      </c>
      <c r="H6798" s="2">
        <v>41319</v>
      </c>
      <c r="I6798" s="2">
        <v>41319</v>
      </c>
      <c r="J6798" t="s">
        <v>3</v>
      </c>
      <c r="K6798">
        <v>445</v>
      </c>
      <c r="L6798">
        <v>17</v>
      </c>
      <c r="M6798">
        <v>380.34</v>
      </c>
      <c r="N6798">
        <v>0</v>
      </c>
      <c r="O6798">
        <v>0</v>
      </c>
      <c r="P6798" t="s">
        <v>11311</v>
      </c>
      <c r="Q6798" t="s">
        <v>12164</v>
      </c>
      <c r="R6798">
        <v>85</v>
      </c>
      <c r="S6798">
        <v>0</v>
      </c>
      <c r="T6798" t="s">
        <v>27046</v>
      </c>
      <c r="U6798" t="s">
        <v>20522</v>
      </c>
      <c r="V6798" s="2">
        <v>41328</v>
      </c>
      <c r="W6798" s="7">
        <f t="shared" si="611"/>
        <v>2013</v>
      </c>
      <c r="X6798" s="2">
        <v>41318</v>
      </c>
      <c r="Y6798" t="s">
        <v>370</v>
      </c>
      <c r="Z6798" t="s">
        <v>7</v>
      </c>
      <c r="AA6798" t="s">
        <v>12165</v>
      </c>
      <c r="AB6798">
        <v>8</v>
      </c>
      <c r="AC6798">
        <v>7031</v>
      </c>
      <c r="AD6798">
        <v>15256</v>
      </c>
      <c r="AE6798" t="s">
        <v>24446</v>
      </c>
      <c r="AF6798" t="s">
        <v>27034</v>
      </c>
      <c r="AG6798">
        <f t="shared" si="612"/>
        <v>5</v>
      </c>
      <c r="AI6798" t="str">
        <f t="shared" si="613"/>
        <v/>
      </c>
      <c r="AJ6798">
        <f t="shared" si="610"/>
        <v>0</v>
      </c>
      <c r="AK6798" t="str">
        <f t="shared" si="614"/>
        <v/>
      </c>
    </row>
    <row r="6799" spans="1:37" x14ac:dyDescent="0.25">
      <c r="A6799" s="1">
        <v>4.1666666666666664E-2</v>
      </c>
      <c r="B6799">
        <v>0</v>
      </c>
      <c r="C6799">
        <v>0</v>
      </c>
      <c r="D6799" t="s">
        <v>12166</v>
      </c>
      <c r="E6799">
        <v>0</v>
      </c>
      <c r="F6799">
        <v>0</v>
      </c>
      <c r="G6799" t="s">
        <v>5</v>
      </c>
      <c r="H6799" s="2">
        <v>41336</v>
      </c>
      <c r="I6799" s="2">
        <v>41336</v>
      </c>
      <c r="J6799" t="s">
        <v>3</v>
      </c>
      <c r="K6799">
        <v>287</v>
      </c>
      <c r="L6799">
        <v>17</v>
      </c>
      <c r="M6799">
        <v>245.3</v>
      </c>
      <c r="N6799">
        <v>0</v>
      </c>
      <c r="O6799">
        <v>0</v>
      </c>
      <c r="P6799" t="s">
        <v>11185</v>
      </c>
      <c r="Q6799" t="s">
        <v>6516</v>
      </c>
      <c r="R6799">
        <v>75</v>
      </c>
      <c r="S6799">
        <v>0</v>
      </c>
      <c r="T6799" t="s">
        <v>27046</v>
      </c>
      <c r="U6799" t="s">
        <v>20520</v>
      </c>
      <c r="V6799" s="2">
        <v>41328</v>
      </c>
      <c r="W6799" s="7">
        <f t="shared" si="611"/>
        <v>2013</v>
      </c>
      <c r="X6799" s="2">
        <v>41318</v>
      </c>
      <c r="Y6799" t="s">
        <v>9078</v>
      </c>
      <c r="Z6799" t="s">
        <v>12167</v>
      </c>
      <c r="AA6799" t="s">
        <v>282</v>
      </c>
      <c r="AB6799">
        <v>3</v>
      </c>
      <c r="AC6799">
        <v>7625</v>
      </c>
      <c r="AD6799">
        <v>15257</v>
      </c>
      <c r="AE6799" t="s">
        <v>25014</v>
      </c>
      <c r="AF6799" t="s">
        <v>27034</v>
      </c>
      <c r="AG6799">
        <f t="shared" si="612"/>
        <v>5</v>
      </c>
      <c r="AI6799" t="str">
        <f t="shared" si="613"/>
        <v/>
      </c>
      <c r="AJ6799">
        <f t="shared" si="610"/>
        <v>0</v>
      </c>
      <c r="AK6799" t="str">
        <f t="shared" si="614"/>
        <v/>
      </c>
    </row>
    <row r="6800" spans="1:37" x14ac:dyDescent="0.25">
      <c r="A6800" s="1">
        <v>5.2083333333333336E-2</v>
      </c>
      <c r="B6800">
        <v>0</v>
      </c>
      <c r="C6800">
        <v>0</v>
      </c>
      <c r="D6800" t="s">
        <v>12168</v>
      </c>
      <c r="E6800">
        <v>0</v>
      </c>
      <c r="F6800">
        <v>0</v>
      </c>
      <c r="G6800" t="s">
        <v>5</v>
      </c>
      <c r="H6800" s="2">
        <v>41334</v>
      </c>
      <c r="I6800" s="2">
        <v>41334</v>
      </c>
      <c r="J6800" t="s">
        <v>3</v>
      </c>
      <c r="K6800">
        <v>193</v>
      </c>
      <c r="L6800">
        <v>17</v>
      </c>
      <c r="M6800">
        <v>164.96</v>
      </c>
      <c r="N6800">
        <v>0</v>
      </c>
      <c r="O6800">
        <v>0</v>
      </c>
      <c r="P6800" t="s">
        <v>11290</v>
      </c>
      <c r="Q6800" t="s">
        <v>12169</v>
      </c>
      <c r="R6800">
        <v>65</v>
      </c>
      <c r="S6800">
        <v>0</v>
      </c>
      <c r="T6800" t="s">
        <v>27046</v>
      </c>
      <c r="U6800" t="s">
        <v>20524</v>
      </c>
      <c r="V6800" s="2">
        <v>41332</v>
      </c>
      <c r="W6800" s="7">
        <f t="shared" si="611"/>
        <v>2013</v>
      </c>
      <c r="X6800" s="2">
        <v>41318</v>
      </c>
      <c r="Y6800" t="s">
        <v>47</v>
      </c>
      <c r="Z6800" t="s">
        <v>7</v>
      </c>
      <c r="AA6800" t="s">
        <v>12170</v>
      </c>
      <c r="AB6800">
        <v>0</v>
      </c>
      <c r="AC6800">
        <v>7626</v>
      </c>
      <c r="AD6800">
        <v>15258</v>
      </c>
      <c r="AE6800" t="s">
        <v>25015</v>
      </c>
      <c r="AF6800" t="s">
        <v>27034</v>
      </c>
      <c r="AG6800">
        <f t="shared" si="612"/>
        <v>5</v>
      </c>
      <c r="AI6800" t="str">
        <f t="shared" si="613"/>
        <v/>
      </c>
      <c r="AJ6800">
        <f t="shared" si="610"/>
        <v>0</v>
      </c>
      <c r="AK6800" t="str">
        <f t="shared" si="614"/>
        <v/>
      </c>
    </row>
    <row r="6801" spans="1:37" x14ac:dyDescent="0.25">
      <c r="A6801" s="1">
        <v>0</v>
      </c>
      <c r="B6801">
        <v>0</v>
      </c>
      <c r="C6801">
        <v>0</v>
      </c>
      <c r="D6801" t="s">
        <v>12171</v>
      </c>
      <c r="E6801">
        <v>0</v>
      </c>
      <c r="F6801">
        <v>0</v>
      </c>
      <c r="G6801" t="s">
        <v>5</v>
      </c>
      <c r="H6801" s="2">
        <v>41386</v>
      </c>
      <c r="I6801" t="s">
        <v>2</v>
      </c>
      <c r="J6801" t="s">
        <v>3</v>
      </c>
      <c r="K6801">
        <v>75</v>
      </c>
      <c r="L6801">
        <v>17</v>
      </c>
      <c r="M6801">
        <v>64.099999999999994</v>
      </c>
      <c r="N6801">
        <v>0</v>
      </c>
      <c r="O6801">
        <v>0</v>
      </c>
      <c r="P6801">
        <v>64.099999999999994</v>
      </c>
      <c r="Q6801" t="s">
        <v>0</v>
      </c>
      <c r="R6801">
        <v>0</v>
      </c>
      <c r="S6801">
        <v>0</v>
      </c>
      <c r="T6801" t="s">
        <v>27046</v>
      </c>
      <c r="U6801" t="s">
        <v>20520</v>
      </c>
      <c r="V6801" s="2">
        <v>41325</v>
      </c>
      <c r="W6801" s="7">
        <f t="shared" si="611"/>
        <v>2013</v>
      </c>
      <c r="X6801" s="2">
        <v>41318</v>
      </c>
      <c r="Y6801" t="s">
        <v>6</v>
      </c>
      <c r="Z6801" t="s">
        <v>7</v>
      </c>
      <c r="AA6801" t="s">
        <v>12172</v>
      </c>
      <c r="AB6801">
        <v>9</v>
      </c>
      <c r="AC6801">
        <v>5215</v>
      </c>
      <c r="AD6801">
        <v>15259</v>
      </c>
      <c r="AE6801" t="s">
        <v>22715</v>
      </c>
      <c r="AF6801" t="s">
        <v>27034</v>
      </c>
      <c r="AG6801">
        <f t="shared" si="612"/>
        <v>5</v>
      </c>
      <c r="AI6801" t="str">
        <f t="shared" si="613"/>
        <v/>
      </c>
      <c r="AJ6801">
        <f t="shared" si="610"/>
        <v>0</v>
      </c>
      <c r="AK6801" t="str">
        <f t="shared" si="614"/>
        <v/>
      </c>
    </row>
    <row r="6802" spans="1:37" x14ac:dyDescent="0.25">
      <c r="A6802" s="1">
        <v>4.1666666666666664E-2</v>
      </c>
      <c r="B6802">
        <v>23</v>
      </c>
      <c r="C6802">
        <v>0</v>
      </c>
      <c r="D6802" t="s">
        <v>12173</v>
      </c>
      <c r="E6802">
        <v>0</v>
      </c>
      <c r="F6802">
        <v>0</v>
      </c>
      <c r="G6802" t="s">
        <v>5</v>
      </c>
      <c r="H6802" s="2">
        <v>41330</v>
      </c>
      <c r="I6802" s="2">
        <v>41330</v>
      </c>
      <c r="J6802" t="s">
        <v>3</v>
      </c>
      <c r="K6802">
        <v>325</v>
      </c>
      <c r="L6802">
        <v>17</v>
      </c>
      <c r="M6802">
        <v>277.77999999999997</v>
      </c>
      <c r="N6802">
        <v>0</v>
      </c>
      <c r="O6802">
        <v>0</v>
      </c>
      <c r="P6802" t="s">
        <v>12134</v>
      </c>
      <c r="Q6802" t="s">
        <v>12174</v>
      </c>
      <c r="R6802">
        <v>75</v>
      </c>
      <c r="S6802">
        <v>0</v>
      </c>
      <c r="T6802" t="s">
        <v>27046</v>
      </c>
      <c r="U6802" t="s">
        <v>20520</v>
      </c>
      <c r="V6802" s="2">
        <v>41328</v>
      </c>
      <c r="W6802" s="7">
        <f t="shared" si="611"/>
        <v>2013</v>
      </c>
      <c r="X6802" s="2">
        <v>41318</v>
      </c>
      <c r="Y6802" t="s">
        <v>80</v>
      </c>
      <c r="Z6802" t="s">
        <v>7</v>
      </c>
      <c r="AA6802" t="s">
        <v>9217</v>
      </c>
      <c r="AB6802">
        <v>3</v>
      </c>
      <c r="AC6802">
        <v>3624</v>
      </c>
      <c r="AD6802">
        <v>15260</v>
      </c>
      <c r="AE6802" t="s">
        <v>21808</v>
      </c>
      <c r="AF6802" t="s">
        <v>27034</v>
      </c>
      <c r="AG6802">
        <f t="shared" si="612"/>
        <v>5</v>
      </c>
      <c r="AI6802" t="str">
        <f t="shared" si="613"/>
        <v/>
      </c>
      <c r="AJ6802">
        <f t="shared" si="610"/>
        <v>0</v>
      </c>
      <c r="AK6802" t="str">
        <f t="shared" si="614"/>
        <v/>
      </c>
    </row>
    <row r="6803" spans="1:37" x14ac:dyDescent="0.25">
      <c r="A6803" s="1">
        <v>2.7777777777777776E-2</v>
      </c>
      <c r="B6803">
        <v>0</v>
      </c>
      <c r="C6803">
        <v>0</v>
      </c>
      <c r="D6803" t="s">
        <v>12175</v>
      </c>
      <c r="E6803">
        <v>0</v>
      </c>
      <c r="F6803">
        <v>0</v>
      </c>
      <c r="G6803" t="s">
        <v>5</v>
      </c>
      <c r="H6803" s="2">
        <v>41322</v>
      </c>
      <c r="I6803" s="2">
        <v>41322</v>
      </c>
      <c r="J6803" t="s">
        <v>3</v>
      </c>
      <c r="K6803">
        <v>222</v>
      </c>
      <c r="L6803">
        <v>17</v>
      </c>
      <c r="M6803">
        <v>189.74</v>
      </c>
      <c r="N6803">
        <v>0</v>
      </c>
      <c r="O6803">
        <v>0</v>
      </c>
      <c r="P6803" t="s">
        <v>11251</v>
      </c>
      <c r="Q6803" t="s">
        <v>12176</v>
      </c>
      <c r="R6803">
        <v>65</v>
      </c>
      <c r="S6803">
        <v>0</v>
      </c>
      <c r="T6803" t="s">
        <v>27046</v>
      </c>
      <c r="U6803" t="s">
        <v>20524</v>
      </c>
      <c r="V6803" s="2">
        <v>41322</v>
      </c>
      <c r="W6803" s="7">
        <f t="shared" si="611"/>
        <v>2013</v>
      </c>
      <c r="X6803" s="2">
        <v>41320</v>
      </c>
      <c r="Y6803" t="s">
        <v>12</v>
      </c>
      <c r="Z6803" t="s">
        <v>7</v>
      </c>
      <c r="AA6803" t="s">
        <v>180</v>
      </c>
      <c r="AB6803">
        <v>1</v>
      </c>
      <c r="AC6803">
        <v>7627</v>
      </c>
      <c r="AD6803">
        <v>15261</v>
      </c>
      <c r="AE6803" t="s">
        <v>25016</v>
      </c>
      <c r="AF6803" t="s">
        <v>27034</v>
      </c>
      <c r="AG6803">
        <f t="shared" si="612"/>
        <v>5</v>
      </c>
      <c r="AI6803" t="str">
        <f t="shared" si="613"/>
        <v/>
      </c>
      <c r="AJ6803">
        <f t="shared" si="610"/>
        <v>0</v>
      </c>
      <c r="AK6803" t="str">
        <f t="shared" si="614"/>
        <v/>
      </c>
    </row>
    <row r="6804" spans="1:37" x14ac:dyDescent="0.25">
      <c r="A6804" s="1">
        <v>2.7777777777777776E-2</v>
      </c>
      <c r="B6804">
        <v>2</v>
      </c>
      <c r="C6804">
        <v>0</v>
      </c>
      <c r="D6804" t="s">
        <v>12177</v>
      </c>
      <c r="E6804">
        <v>0</v>
      </c>
      <c r="F6804">
        <v>0</v>
      </c>
      <c r="G6804" t="s">
        <v>5</v>
      </c>
      <c r="H6804" s="2">
        <v>41324</v>
      </c>
      <c r="I6804" s="2">
        <v>41322</v>
      </c>
      <c r="J6804" t="s">
        <v>3</v>
      </c>
      <c r="K6804">
        <v>181</v>
      </c>
      <c r="L6804">
        <v>17</v>
      </c>
      <c r="M6804">
        <v>154.69999999999999</v>
      </c>
      <c r="N6804">
        <v>0</v>
      </c>
      <c r="O6804">
        <v>0</v>
      </c>
      <c r="P6804" t="s">
        <v>11499</v>
      </c>
      <c r="Q6804" t="s">
        <v>12178</v>
      </c>
      <c r="R6804">
        <v>65</v>
      </c>
      <c r="S6804">
        <v>0</v>
      </c>
      <c r="T6804" t="s">
        <v>27046</v>
      </c>
      <c r="U6804" t="s">
        <v>20524</v>
      </c>
      <c r="V6804" s="2">
        <v>41324</v>
      </c>
      <c r="W6804" s="7">
        <f t="shared" si="611"/>
        <v>2013</v>
      </c>
      <c r="X6804" s="2">
        <v>41322</v>
      </c>
      <c r="Y6804" t="s">
        <v>6</v>
      </c>
      <c r="Z6804" t="s">
        <v>7</v>
      </c>
      <c r="AA6804" t="s">
        <v>12179</v>
      </c>
      <c r="AB6804">
        <v>1</v>
      </c>
      <c r="AC6804">
        <v>7290</v>
      </c>
      <c r="AD6804">
        <v>15262</v>
      </c>
      <c r="AE6804" t="s">
        <v>24695</v>
      </c>
      <c r="AF6804" t="s">
        <v>27034</v>
      </c>
      <c r="AG6804">
        <f t="shared" si="612"/>
        <v>5</v>
      </c>
      <c r="AI6804" t="str">
        <f t="shared" si="613"/>
        <v/>
      </c>
      <c r="AJ6804">
        <f t="shared" si="610"/>
        <v>0</v>
      </c>
      <c r="AK6804" t="str">
        <f t="shared" si="614"/>
        <v/>
      </c>
    </row>
    <row r="6805" spans="1:37" x14ac:dyDescent="0.25">
      <c r="A6805" s="1">
        <v>1.0416666666666666E-2</v>
      </c>
      <c r="B6805">
        <v>2</v>
      </c>
      <c r="C6805" t="s">
        <v>12180</v>
      </c>
      <c r="D6805" t="s">
        <v>12181</v>
      </c>
      <c r="E6805">
        <v>0</v>
      </c>
      <c r="F6805">
        <v>0</v>
      </c>
      <c r="G6805" t="s">
        <v>5</v>
      </c>
      <c r="H6805" s="2">
        <v>41324</v>
      </c>
      <c r="I6805" s="2">
        <v>41323</v>
      </c>
      <c r="J6805" t="s">
        <v>3</v>
      </c>
      <c r="K6805">
        <v>65</v>
      </c>
      <c r="L6805">
        <v>17</v>
      </c>
      <c r="M6805">
        <v>55.56</v>
      </c>
      <c r="N6805">
        <v>0</v>
      </c>
      <c r="O6805">
        <v>0</v>
      </c>
      <c r="P6805">
        <v>55.56</v>
      </c>
      <c r="Q6805" t="s">
        <v>0</v>
      </c>
      <c r="R6805">
        <v>0</v>
      </c>
      <c r="S6805">
        <v>0</v>
      </c>
      <c r="T6805" t="s">
        <v>27046</v>
      </c>
      <c r="U6805" t="s">
        <v>20524</v>
      </c>
      <c r="V6805" s="2">
        <v>41333</v>
      </c>
      <c r="W6805" s="7">
        <f t="shared" si="611"/>
        <v>2013</v>
      </c>
      <c r="X6805" s="2">
        <v>41323</v>
      </c>
      <c r="Y6805" t="s">
        <v>204</v>
      </c>
      <c r="Z6805" t="s">
        <v>7</v>
      </c>
      <c r="AA6805" t="s">
        <v>598</v>
      </c>
      <c r="AB6805">
        <v>2</v>
      </c>
      <c r="AC6805">
        <v>7628</v>
      </c>
      <c r="AD6805">
        <v>15263</v>
      </c>
      <c r="AE6805" t="s">
        <v>25017</v>
      </c>
      <c r="AF6805" t="s">
        <v>27034</v>
      </c>
      <c r="AG6805">
        <f t="shared" si="612"/>
        <v>5</v>
      </c>
      <c r="AI6805" t="str">
        <f t="shared" si="613"/>
        <v/>
      </c>
      <c r="AJ6805">
        <f t="shared" si="610"/>
        <v>0</v>
      </c>
      <c r="AK6805" t="str">
        <f t="shared" si="614"/>
        <v/>
      </c>
    </row>
    <row r="6806" spans="1:37" x14ac:dyDescent="0.25">
      <c r="A6806" s="1">
        <v>0</v>
      </c>
      <c r="B6806">
        <v>0</v>
      </c>
      <c r="C6806">
        <v>0</v>
      </c>
      <c r="D6806" t="s">
        <v>12182</v>
      </c>
      <c r="E6806">
        <v>0</v>
      </c>
      <c r="F6806">
        <v>0</v>
      </c>
      <c r="G6806" t="s">
        <v>5</v>
      </c>
      <c r="H6806" s="2">
        <v>41323</v>
      </c>
      <c r="I6806" t="s">
        <v>2</v>
      </c>
      <c r="J6806" t="s">
        <v>3</v>
      </c>
      <c r="K6806">
        <v>65</v>
      </c>
      <c r="L6806">
        <v>17</v>
      </c>
      <c r="M6806">
        <v>55.56</v>
      </c>
      <c r="N6806">
        <v>0</v>
      </c>
      <c r="O6806">
        <v>0</v>
      </c>
      <c r="P6806">
        <v>55.56</v>
      </c>
      <c r="Q6806" t="s">
        <v>0</v>
      </c>
      <c r="R6806">
        <v>0</v>
      </c>
      <c r="S6806">
        <v>0</v>
      </c>
      <c r="T6806" t="s">
        <v>27046</v>
      </c>
      <c r="U6806" t="s">
        <v>20524</v>
      </c>
      <c r="V6806" s="2">
        <v>41325</v>
      </c>
      <c r="W6806" s="7">
        <f t="shared" si="611"/>
        <v>2013</v>
      </c>
      <c r="X6806" s="2">
        <v>41323</v>
      </c>
      <c r="Y6806" t="s">
        <v>204</v>
      </c>
      <c r="Z6806" t="s">
        <v>7</v>
      </c>
      <c r="AA6806" t="s">
        <v>54</v>
      </c>
      <c r="AB6806">
        <v>1</v>
      </c>
      <c r="AC6806">
        <v>7629</v>
      </c>
      <c r="AD6806">
        <v>15264</v>
      </c>
      <c r="AE6806" t="s">
        <v>25018</v>
      </c>
      <c r="AF6806" t="s">
        <v>27034</v>
      </c>
      <c r="AG6806">
        <f t="shared" si="612"/>
        <v>5</v>
      </c>
      <c r="AI6806" t="str">
        <f t="shared" si="613"/>
        <v/>
      </c>
      <c r="AJ6806">
        <f t="shared" si="610"/>
        <v>0</v>
      </c>
      <c r="AK6806" t="str">
        <f t="shared" si="614"/>
        <v/>
      </c>
    </row>
    <row r="6807" spans="1:37" x14ac:dyDescent="0.25">
      <c r="A6807" s="1">
        <v>3.125E-2</v>
      </c>
      <c r="B6807">
        <v>5</v>
      </c>
      <c r="C6807">
        <v>0</v>
      </c>
      <c r="D6807" t="s">
        <v>12183</v>
      </c>
      <c r="E6807">
        <v>0</v>
      </c>
      <c r="F6807">
        <v>0</v>
      </c>
      <c r="G6807" t="s">
        <v>5</v>
      </c>
      <c r="H6807" s="2">
        <v>41323</v>
      </c>
      <c r="I6807" s="2">
        <v>41323</v>
      </c>
      <c r="J6807" t="s">
        <v>3</v>
      </c>
      <c r="K6807">
        <v>257</v>
      </c>
      <c r="L6807">
        <v>17</v>
      </c>
      <c r="M6807">
        <v>219.66</v>
      </c>
      <c r="N6807">
        <v>0</v>
      </c>
      <c r="O6807">
        <v>0</v>
      </c>
      <c r="P6807" t="s">
        <v>10872</v>
      </c>
      <c r="Q6807" t="s">
        <v>12184</v>
      </c>
      <c r="R6807">
        <v>55</v>
      </c>
      <c r="S6807">
        <v>0</v>
      </c>
      <c r="T6807" t="s">
        <v>27046</v>
      </c>
      <c r="U6807" t="s">
        <v>20524</v>
      </c>
      <c r="V6807" s="2">
        <v>41325</v>
      </c>
      <c r="W6807" s="7">
        <f t="shared" si="611"/>
        <v>2013</v>
      </c>
      <c r="X6807" s="2">
        <v>41323</v>
      </c>
      <c r="Y6807" t="s">
        <v>118</v>
      </c>
      <c r="Z6807" t="s">
        <v>7</v>
      </c>
      <c r="AA6807" t="s">
        <v>8554</v>
      </c>
      <c r="AB6807">
        <v>1</v>
      </c>
      <c r="AC6807">
        <v>7630</v>
      </c>
      <c r="AD6807">
        <v>15265</v>
      </c>
      <c r="AE6807" t="s">
        <v>25019</v>
      </c>
      <c r="AF6807" t="s">
        <v>27034</v>
      </c>
      <c r="AG6807">
        <f t="shared" si="612"/>
        <v>5</v>
      </c>
      <c r="AI6807" t="str">
        <f t="shared" si="613"/>
        <v/>
      </c>
      <c r="AJ6807">
        <f t="shared" si="610"/>
        <v>0</v>
      </c>
      <c r="AK6807" t="str">
        <f t="shared" si="614"/>
        <v/>
      </c>
    </row>
    <row r="6808" spans="1:37" x14ac:dyDescent="0.25">
      <c r="A6808" s="1">
        <v>8.3333333333333329E-2</v>
      </c>
      <c r="B6808">
        <v>5</v>
      </c>
      <c r="C6808">
        <v>0</v>
      </c>
      <c r="D6808" t="s">
        <v>12185</v>
      </c>
      <c r="E6808">
        <v>0</v>
      </c>
      <c r="F6808">
        <v>0</v>
      </c>
      <c r="G6808" t="s">
        <v>5</v>
      </c>
      <c r="H6808" s="2">
        <v>41326</v>
      </c>
      <c r="I6808" s="2">
        <v>41326</v>
      </c>
      <c r="J6808" t="s">
        <v>3</v>
      </c>
      <c r="K6808">
        <v>312</v>
      </c>
      <c r="L6808">
        <v>17</v>
      </c>
      <c r="M6808">
        <v>266.67</v>
      </c>
      <c r="N6808">
        <v>0</v>
      </c>
      <c r="O6808">
        <v>0</v>
      </c>
      <c r="P6808" t="s">
        <v>12186</v>
      </c>
      <c r="Q6808" t="s">
        <v>12187</v>
      </c>
      <c r="R6808">
        <v>65</v>
      </c>
      <c r="S6808">
        <v>0</v>
      </c>
      <c r="T6808" t="s">
        <v>27046</v>
      </c>
      <c r="U6808" t="s">
        <v>20524</v>
      </c>
      <c r="V6808" s="2">
        <v>41331</v>
      </c>
      <c r="W6808" s="7">
        <f t="shared" si="611"/>
        <v>2013</v>
      </c>
      <c r="X6808" s="2">
        <v>41324</v>
      </c>
      <c r="Y6808" t="s">
        <v>430</v>
      </c>
      <c r="Z6808" t="s">
        <v>7</v>
      </c>
      <c r="AA6808" t="s">
        <v>72</v>
      </c>
      <c r="AB6808">
        <v>9</v>
      </c>
      <c r="AC6808">
        <v>2125</v>
      </c>
      <c r="AD6808">
        <v>15266</v>
      </c>
      <c r="AE6808" t="s">
        <v>21251</v>
      </c>
      <c r="AF6808" t="s">
        <v>27034</v>
      </c>
      <c r="AG6808">
        <f t="shared" si="612"/>
        <v>5</v>
      </c>
      <c r="AI6808" t="str">
        <f t="shared" si="613"/>
        <v/>
      </c>
      <c r="AJ6808">
        <f t="shared" si="610"/>
        <v>0</v>
      </c>
      <c r="AK6808" t="str">
        <f t="shared" si="614"/>
        <v/>
      </c>
    </row>
    <row r="6809" spans="1:37" x14ac:dyDescent="0.25">
      <c r="A6809" s="1">
        <v>7.2916666666666671E-2</v>
      </c>
      <c r="B6809">
        <v>10</v>
      </c>
      <c r="C6809">
        <v>0</v>
      </c>
      <c r="D6809" t="s">
        <v>12188</v>
      </c>
      <c r="E6809">
        <v>0</v>
      </c>
      <c r="F6809">
        <v>0</v>
      </c>
      <c r="G6809" t="s">
        <v>5</v>
      </c>
      <c r="H6809" s="2">
        <v>41336</v>
      </c>
      <c r="I6809" s="2">
        <v>41332</v>
      </c>
      <c r="J6809" t="s">
        <v>3</v>
      </c>
      <c r="K6809">
        <v>415</v>
      </c>
      <c r="L6809">
        <v>17</v>
      </c>
      <c r="M6809">
        <v>354.7</v>
      </c>
      <c r="N6809">
        <v>0</v>
      </c>
      <c r="O6809">
        <v>0</v>
      </c>
      <c r="P6809" t="s">
        <v>12189</v>
      </c>
      <c r="Q6809" t="s">
        <v>12190</v>
      </c>
      <c r="R6809">
        <v>85</v>
      </c>
      <c r="S6809">
        <v>0</v>
      </c>
      <c r="T6809" t="s">
        <v>27046</v>
      </c>
      <c r="U6809" t="s">
        <v>20522</v>
      </c>
      <c r="V6809" s="2">
        <v>41334</v>
      </c>
      <c r="W6809" s="7">
        <f t="shared" si="611"/>
        <v>2013</v>
      </c>
      <c r="X6809" s="2">
        <v>41324</v>
      </c>
      <c r="Y6809" t="s">
        <v>93</v>
      </c>
      <c r="Z6809" t="s">
        <v>7</v>
      </c>
      <c r="AA6809" t="s">
        <v>396</v>
      </c>
      <c r="AB6809">
        <v>2</v>
      </c>
      <c r="AC6809">
        <v>1774</v>
      </c>
      <c r="AD6809">
        <v>15267</v>
      </c>
      <c r="AE6809" t="s">
        <v>21140</v>
      </c>
      <c r="AF6809" t="s">
        <v>27034</v>
      </c>
      <c r="AG6809">
        <f t="shared" si="612"/>
        <v>5</v>
      </c>
      <c r="AI6809" t="str">
        <f t="shared" si="613"/>
        <v/>
      </c>
      <c r="AJ6809">
        <f t="shared" si="610"/>
        <v>0</v>
      </c>
      <c r="AK6809" t="str">
        <f t="shared" si="614"/>
        <v/>
      </c>
    </row>
    <row r="6810" spans="1:37" x14ac:dyDescent="0.25">
      <c r="A6810" s="1">
        <v>1.3888888888888888E-2</v>
      </c>
      <c r="B6810">
        <v>0</v>
      </c>
      <c r="C6810">
        <v>0</v>
      </c>
      <c r="D6810" t="s">
        <v>12191</v>
      </c>
      <c r="E6810">
        <v>0</v>
      </c>
      <c r="F6810">
        <v>0</v>
      </c>
      <c r="G6810" t="s">
        <v>5</v>
      </c>
      <c r="H6810" s="2">
        <v>41330</v>
      </c>
      <c r="I6810" s="2">
        <v>41330</v>
      </c>
      <c r="J6810" t="s">
        <v>3</v>
      </c>
      <c r="K6810">
        <v>222</v>
      </c>
      <c r="L6810">
        <v>17</v>
      </c>
      <c r="M6810">
        <v>189.74</v>
      </c>
      <c r="N6810">
        <v>0</v>
      </c>
      <c r="O6810">
        <v>0</v>
      </c>
      <c r="P6810" t="s">
        <v>11251</v>
      </c>
      <c r="Q6810" t="s">
        <v>12192</v>
      </c>
      <c r="R6810">
        <v>65</v>
      </c>
      <c r="S6810">
        <v>0</v>
      </c>
      <c r="T6810" t="s">
        <v>27046</v>
      </c>
      <c r="U6810" t="s">
        <v>20524</v>
      </c>
      <c r="V6810" s="2">
        <v>41327</v>
      </c>
      <c r="W6810" s="7">
        <f t="shared" si="611"/>
        <v>2013</v>
      </c>
      <c r="X6810" s="2">
        <v>41325</v>
      </c>
      <c r="Y6810" t="s">
        <v>47</v>
      </c>
      <c r="Z6810" t="s">
        <v>7</v>
      </c>
      <c r="AA6810" t="s">
        <v>301</v>
      </c>
      <c r="AB6810">
        <v>1</v>
      </c>
      <c r="AC6810">
        <v>4770</v>
      </c>
      <c r="AD6810">
        <v>15268</v>
      </c>
      <c r="AE6810" t="s">
        <v>22288</v>
      </c>
      <c r="AF6810" t="s">
        <v>27034</v>
      </c>
      <c r="AG6810">
        <f t="shared" si="612"/>
        <v>5</v>
      </c>
      <c r="AI6810" t="str">
        <f t="shared" si="613"/>
        <v/>
      </c>
      <c r="AJ6810">
        <f t="shared" si="610"/>
        <v>0</v>
      </c>
      <c r="AK6810" t="str">
        <f t="shared" si="614"/>
        <v/>
      </c>
    </row>
    <row r="6811" spans="1:37" x14ac:dyDescent="0.25">
      <c r="A6811" s="1">
        <v>3.125E-2</v>
      </c>
      <c r="B6811">
        <v>0</v>
      </c>
      <c r="C6811">
        <v>0</v>
      </c>
      <c r="D6811" t="s">
        <v>12193</v>
      </c>
      <c r="E6811">
        <v>0</v>
      </c>
      <c r="F6811">
        <v>0</v>
      </c>
      <c r="G6811" t="s">
        <v>5</v>
      </c>
      <c r="H6811" s="2">
        <v>41343</v>
      </c>
      <c r="I6811" s="2">
        <v>41339</v>
      </c>
      <c r="J6811" t="s">
        <v>3</v>
      </c>
      <c r="K6811">
        <v>333</v>
      </c>
      <c r="L6811">
        <v>17</v>
      </c>
      <c r="M6811">
        <v>284.62</v>
      </c>
      <c r="N6811">
        <v>0</v>
      </c>
      <c r="O6811">
        <v>0</v>
      </c>
      <c r="P6811" t="s">
        <v>12194</v>
      </c>
      <c r="Q6811" t="s">
        <v>12195</v>
      </c>
      <c r="R6811">
        <v>65</v>
      </c>
      <c r="S6811">
        <v>0</v>
      </c>
      <c r="T6811" t="s">
        <v>27046</v>
      </c>
      <c r="U6811" t="s">
        <v>20524</v>
      </c>
      <c r="V6811" s="2">
        <v>41337</v>
      </c>
      <c r="W6811" s="7">
        <f t="shared" si="611"/>
        <v>2013</v>
      </c>
      <c r="X6811" s="2">
        <v>41327</v>
      </c>
      <c r="Y6811" t="s">
        <v>448</v>
      </c>
      <c r="Z6811" t="s">
        <v>7</v>
      </c>
      <c r="AA6811" t="s">
        <v>730</v>
      </c>
      <c r="AB6811">
        <v>4</v>
      </c>
      <c r="AC6811">
        <v>7631</v>
      </c>
      <c r="AD6811">
        <v>15269</v>
      </c>
      <c r="AE6811" t="s">
        <v>25020</v>
      </c>
      <c r="AF6811" t="s">
        <v>27034</v>
      </c>
      <c r="AG6811">
        <f t="shared" si="612"/>
        <v>5</v>
      </c>
      <c r="AI6811" t="str">
        <f t="shared" si="613"/>
        <v/>
      </c>
      <c r="AJ6811">
        <f t="shared" si="610"/>
        <v>0</v>
      </c>
      <c r="AK6811" t="str">
        <f t="shared" si="614"/>
        <v/>
      </c>
    </row>
    <row r="6812" spans="1:37" x14ac:dyDescent="0.25">
      <c r="A6812" s="1">
        <v>7.2916666666666671E-2</v>
      </c>
      <c r="B6812">
        <v>5</v>
      </c>
      <c r="C6812">
        <v>0</v>
      </c>
      <c r="D6812" t="s">
        <v>12196</v>
      </c>
      <c r="E6812">
        <v>0</v>
      </c>
      <c r="F6812">
        <v>0</v>
      </c>
      <c r="G6812" t="s">
        <v>5</v>
      </c>
      <c r="H6812" s="2">
        <v>41334</v>
      </c>
      <c r="I6812" s="2">
        <v>41330</v>
      </c>
      <c r="J6812" t="s">
        <v>3</v>
      </c>
      <c r="K6812">
        <v>374</v>
      </c>
      <c r="L6812">
        <v>17</v>
      </c>
      <c r="M6812">
        <v>319.66000000000003</v>
      </c>
      <c r="N6812">
        <v>0</v>
      </c>
      <c r="O6812">
        <v>0</v>
      </c>
      <c r="P6812" t="s">
        <v>11495</v>
      </c>
      <c r="Q6812" t="s">
        <v>12197</v>
      </c>
      <c r="R6812">
        <v>85</v>
      </c>
      <c r="S6812">
        <v>0</v>
      </c>
      <c r="T6812" t="s">
        <v>27046</v>
      </c>
      <c r="U6812" t="s">
        <v>20522</v>
      </c>
      <c r="V6812" s="2">
        <v>41334</v>
      </c>
      <c r="W6812" s="7">
        <f t="shared" si="611"/>
        <v>2013</v>
      </c>
      <c r="X6812" s="2">
        <v>41327</v>
      </c>
      <c r="Y6812" t="s">
        <v>28</v>
      </c>
      <c r="Z6812" t="s">
        <v>7</v>
      </c>
      <c r="AA6812" t="s">
        <v>215</v>
      </c>
      <c r="AB6812">
        <v>9</v>
      </c>
      <c r="AC6812">
        <v>7505</v>
      </c>
      <c r="AD6812">
        <v>15270</v>
      </c>
      <c r="AE6812" t="s">
        <v>24899</v>
      </c>
      <c r="AF6812" t="s">
        <v>27034</v>
      </c>
      <c r="AG6812">
        <f t="shared" si="612"/>
        <v>5</v>
      </c>
      <c r="AI6812" t="str">
        <f t="shared" si="613"/>
        <v/>
      </c>
      <c r="AJ6812">
        <f t="shared" si="610"/>
        <v>0</v>
      </c>
      <c r="AK6812" t="str">
        <f t="shared" si="614"/>
        <v/>
      </c>
    </row>
    <row r="6813" spans="1:37" x14ac:dyDescent="0.25">
      <c r="A6813" s="1">
        <v>8.3333333333333329E-2</v>
      </c>
      <c r="B6813">
        <v>160</v>
      </c>
      <c r="C6813">
        <v>0</v>
      </c>
      <c r="D6813" t="s">
        <v>12198</v>
      </c>
      <c r="E6813">
        <v>0</v>
      </c>
      <c r="F6813">
        <v>0</v>
      </c>
      <c r="G6813" t="s">
        <v>5</v>
      </c>
      <c r="H6813" s="2">
        <v>41372</v>
      </c>
      <c r="I6813" s="2">
        <v>41372</v>
      </c>
      <c r="J6813" t="s">
        <v>3</v>
      </c>
      <c r="K6813">
        <v>537</v>
      </c>
      <c r="L6813">
        <v>17</v>
      </c>
      <c r="M6813">
        <v>458.97</v>
      </c>
      <c r="N6813">
        <v>0</v>
      </c>
      <c r="O6813">
        <v>0</v>
      </c>
      <c r="P6813" t="s">
        <v>12199</v>
      </c>
      <c r="Q6813" t="s">
        <v>12200</v>
      </c>
      <c r="R6813">
        <v>65</v>
      </c>
      <c r="S6813">
        <v>0</v>
      </c>
      <c r="T6813" t="s">
        <v>27046</v>
      </c>
      <c r="U6813" t="s">
        <v>20524</v>
      </c>
      <c r="V6813" s="2">
        <v>41337</v>
      </c>
      <c r="W6813" s="7">
        <f t="shared" si="611"/>
        <v>2013</v>
      </c>
      <c r="X6813" s="2">
        <v>41327</v>
      </c>
      <c r="Y6813" t="s">
        <v>93</v>
      </c>
      <c r="Z6813" t="s">
        <v>62</v>
      </c>
      <c r="AA6813" t="s">
        <v>36</v>
      </c>
      <c r="AB6813">
        <v>2</v>
      </c>
      <c r="AC6813">
        <v>325</v>
      </c>
      <c r="AD6813">
        <v>15271</v>
      </c>
      <c r="AE6813" t="s">
        <v>20636</v>
      </c>
      <c r="AF6813" t="s">
        <v>27034</v>
      </c>
      <c r="AG6813">
        <f t="shared" si="612"/>
        <v>5</v>
      </c>
      <c r="AI6813" t="str">
        <f t="shared" si="613"/>
        <v/>
      </c>
      <c r="AJ6813">
        <f t="shared" si="610"/>
        <v>0</v>
      </c>
      <c r="AK6813" t="str">
        <f t="shared" si="614"/>
        <v/>
      </c>
    </row>
    <row r="6814" spans="1:37" x14ac:dyDescent="0.25">
      <c r="A6814" s="1">
        <v>1.3888888888888888E-2</v>
      </c>
      <c r="B6814">
        <v>0</v>
      </c>
      <c r="C6814">
        <v>0</v>
      </c>
      <c r="D6814" t="s">
        <v>12201</v>
      </c>
      <c r="E6814">
        <v>0</v>
      </c>
      <c r="F6814">
        <v>0</v>
      </c>
      <c r="G6814" t="s">
        <v>5</v>
      </c>
      <c r="H6814" s="2">
        <v>41330</v>
      </c>
      <c r="I6814" s="2">
        <v>41330</v>
      </c>
      <c r="J6814" t="s">
        <v>3</v>
      </c>
      <c r="K6814">
        <v>193</v>
      </c>
      <c r="L6814">
        <v>17</v>
      </c>
      <c r="M6814">
        <v>164.96</v>
      </c>
      <c r="N6814">
        <v>0</v>
      </c>
      <c r="O6814">
        <v>0</v>
      </c>
      <c r="P6814" t="s">
        <v>11290</v>
      </c>
      <c r="Q6814" t="s">
        <v>12202</v>
      </c>
      <c r="R6814">
        <v>65</v>
      </c>
      <c r="S6814">
        <v>0</v>
      </c>
      <c r="T6814" t="s">
        <v>27046</v>
      </c>
      <c r="U6814" t="s">
        <v>20524</v>
      </c>
      <c r="V6814" s="2">
        <v>41329</v>
      </c>
      <c r="W6814" s="7">
        <f t="shared" si="611"/>
        <v>2013</v>
      </c>
      <c r="X6814" s="2">
        <v>41327</v>
      </c>
      <c r="Y6814" t="s">
        <v>47</v>
      </c>
      <c r="Z6814" t="s">
        <v>7</v>
      </c>
      <c r="AA6814" t="s">
        <v>12203</v>
      </c>
      <c r="AB6814">
        <v>1</v>
      </c>
      <c r="AC6814">
        <v>7632</v>
      </c>
      <c r="AD6814">
        <v>15272</v>
      </c>
      <c r="AE6814" t="s">
        <v>25021</v>
      </c>
      <c r="AF6814" t="s">
        <v>27034</v>
      </c>
      <c r="AG6814">
        <f t="shared" si="612"/>
        <v>5</v>
      </c>
      <c r="AI6814" t="str">
        <f t="shared" si="613"/>
        <v/>
      </c>
      <c r="AJ6814">
        <f t="shared" si="610"/>
        <v>0</v>
      </c>
      <c r="AK6814" t="str">
        <f t="shared" si="614"/>
        <v/>
      </c>
    </row>
    <row r="6815" spans="1:37" x14ac:dyDescent="0.25">
      <c r="A6815" s="1">
        <v>2.0833333333333332E-2</v>
      </c>
      <c r="B6815">
        <v>0</v>
      </c>
      <c r="C6815">
        <v>0</v>
      </c>
      <c r="D6815" t="s">
        <v>12204</v>
      </c>
      <c r="E6815">
        <v>0</v>
      </c>
      <c r="F6815">
        <v>0</v>
      </c>
      <c r="G6815" t="s">
        <v>5</v>
      </c>
      <c r="H6815" s="2">
        <v>41369</v>
      </c>
      <c r="I6815" s="2">
        <v>41345</v>
      </c>
      <c r="J6815" t="s">
        <v>3</v>
      </c>
      <c r="K6815">
        <v>187</v>
      </c>
      <c r="L6815">
        <v>17</v>
      </c>
      <c r="M6815">
        <v>159.83000000000001</v>
      </c>
      <c r="N6815">
        <v>0</v>
      </c>
      <c r="O6815">
        <v>0</v>
      </c>
      <c r="P6815" t="s">
        <v>11388</v>
      </c>
      <c r="Q6815" t="s">
        <v>12205</v>
      </c>
      <c r="R6815">
        <v>65</v>
      </c>
      <c r="S6815">
        <v>0</v>
      </c>
      <c r="T6815" t="s">
        <v>27046</v>
      </c>
      <c r="U6815" t="s">
        <v>20524</v>
      </c>
      <c r="V6815" s="2">
        <v>41335</v>
      </c>
      <c r="W6815" s="7">
        <f t="shared" si="611"/>
        <v>2013</v>
      </c>
      <c r="X6815" s="2">
        <v>41330</v>
      </c>
      <c r="Y6815" t="s">
        <v>47</v>
      </c>
      <c r="Z6815" t="s">
        <v>7</v>
      </c>
      <c r="AA6815" t="s">
        <v>5556</v>
      </c>
      <c r="AB6815">
        <v>0</v>
      </c>
      <c r="AC6815">
        <v>2417</v>
      </c>
      <c r="AD6815">
        <v>15273</v>
      </c>
      <c r="AE6815" t="s">
        <v>21370</v>
      </c>
      <c r="AF6815" t="s">
        <v>27034</v>
      </c>
      <c r="AG6815">
        <f t="shared" si="612"/>
        <v>5</v>
      </c>
      <c r="AI6815" t="str">
        <f t="shared" si="613"/>
        <v/>
      </c>
      <c r="AJ6815">
        <f t="shared" si="610"/>
        <v>0</v>
      </c>
      <c r="AK6815" t="str">
        <f t="shared" si="614"/>
        <v/>
      </c>
    </row>
    <row r="6816" spans="1:37" x14ac:dyDescent="0.25">
      <c r="A6816" s="1">
        <v>0</v>
      </c>
      <c r="B6816">
        <v>0</v>
      </c>
      <c r="C6816">
        <v>0</v>
      </c>
      <c r="D6816" t="s">
        <v>0</v>
      </c>
      <c r="E6816">
        <v>0</v>
      </c>
      <c r="F6816">
        <v>0</v>
      </c>
      <c r="G6816" t="s">
        <v>1</v>
      </c>
      <c r="H6816" t="s">
        <v>2</v>
      </c>
      <c r="I6816" t="s">
        <v>2</v>
      </c>
      <c r="J6816" t="s">
        <v>3</v>
      </c>
      <c r="K6816">
        <v>293</v>
      </c>
      <c r="L6816">
        <v>17</v>
      </c>
      <c r="M6816">
        <v>250.43</v>
      </c>
      <c r="N6816">
        <v>0</v>
      </c>
      <c r="O6816">
        <v>0</v>
      </c>
      <c r="P6816" t="s">
        <v>10689</v>
      </c>
      <c r="Q6816" t="s">
        <v>12206</v>
      </c>
      <c r="R6816">
        <v>85</v>
      </c>
      <c r="S6816">
        <v>0</v>
      </c>
      <c r="T6816" t="s">
        <v>27046</v>
      </c>
      <c r="U6816" t="s">
        <v>20522</v>
      </c>
      <c r="V6816" s="2">
        <v>41337</v>
      </c>
      <c r="W6816" s="7">
        <f t="shared" si="611"/>
        <v>2013</v>
      </c>
      <c r="X6816" s="2">
        <v>41330</v>
      </c>
      <c r="Y6816" t="s">
        <v>5824</v>
      </c>
      <c r="Z6816" t="s">
        <v>7</v>
      </c>
      <c r="AA6816" t="s">
        <v>7338</v>
      </c>
      <c r="AB6816">
        <v>9</v>
      </c>
      <c r="AC6816">
        <v>3654</v>
      </c>
      <c r="AD6816">
        <v>15274</v>
      </c>
      <c r="AE6816" t="s">
        <v>21820</v>
      </c>
      <c r="AF6816" t="s">
        <v>27033</v>
      </c>
      <c r="AG6816">
        <f t="shared" si="612"/>
        <v>5</v>
      </c>
      <c r="AI6816" t="str">
        <f t="shared" si="613"/>
        <v/>
      </c>
      <c r="AJ6816">
        <f t="shared" si="610"/>
        <v>0</v>
      </c>
      <c r="AK6816" t="str">
        <f t="shared" si="614"/>
        <v/>
      </c>
    </row>
    <row r="6817" spans="1:37" x14ac:dyDescent="0.25">
      <c r="A6817" s="1">
        <v>3.125E-2</v>
      </c>
      <c r="B6817">
        <v>50</v>
      </c>
      <c r="C6817">
        <v>0</v>
      </c>
      <c r="D6817" t="s">
        <v>12207</v>
      </c>
      <c r="E6817">
        <v>0</v>
      </c>
      <c r="F6817">
        <v>0</v>
      </c>
      <c r="G6817" t="s">
        <v>5</v>
      </c>
      <c r="H6817" s="2">
        <v>41339</v>
      </c>
      <c r="I6817" s="2">
        <v>41339</v>
      </c>
      <c r="J6817" t="s">
        <v>3</v>
      </c>
      <c r="K6817">
        <v>445</v>
      </c>
      <c r="L6817">
        <v>17</v>
      </c>
      <c r="M6817">
        <v>380.34</v>
      </c>
      <c r="N6817">
        <v>0</v>
      </c>
      <c r="O6817">
        <v>0</v>
      </c>
      <c r="P6817" t="s">
        <v>11311</v>
      </c>
      <c r="Q6817" t="s">
        <v>12208</v>
      </c>
      <c r="R6817">
        <v>75</v>
      </c>
      <c r="S6817">
        <v>0</v>
      </c>
      <c r="T6817" t="s">
        <v>27046</v>
      </c>
      <c r="U6817" t="s">
        <v>20520</v>
      </c>
      <c r="V6817" s="2">
        <v>41341</v>
      </c>
      <c r="W6817" s="7">
        <f t="shared" si="611"/>
        <v>2013</v>
      </c>
      <c r="X6817" s="2">
        <v>41331</v>
      </c>
      <c r="Y6817" t="s">
        <v>35</v>
      </c>
      <c r="Z6817" t="s">
        <v>7</v>
      </c>
      <c r="AA6817" t="s">
        <v>11071</v>
      </c>
      <c r="AB6817">
        <v>4</v>
      </c>
      <c r="AC6817">
        <v>313</v>
      </c>
      <c r="AD6817">
        <v>15275</v>
      </c>
      <c r="AE6817" t="s">
        <v>20631</v>
      </c>
      <c r="AF6817" t="s">
        <v>27034</v>
      </c>
      <c r="AG6817">
        <f t="shared" si="612"/>
        <v>5</v>
      </c>
      <c r="AI6817" t="str">
        <f t="shared" si="613"/>
        <v/>
      </c>
      <c r="AJ6817">
        <f t="shared" si="610"/>
        <v>0</v>
      </c>
      <c r="AK6817" t="str">
        <f t="shared" si="614"/>
        <v/>
      </c>
    </row>
    <row r="6818" spans="1:37" x14ac:dyDescent="0.25">
      <c r="A6818" s="1">
        <v>5.2083333333333336E-2</v>
      </c>
      <c r="B6818">
        <v>0</v>
      </c>
      <c r="C6818">
        <v>0</v>
      </c>
      <c r="D6818" t="s">
        <v>12209</v>
      </c>
      <c r="E6818">
        <v>0</v>
      </c>
      <c r="F6818">
        <v>0</v>
      </c>
      <c r="G6818" t="s">
        <v>5</v>
      </c>
      <c r="H6818" s="2">
        <v>41331</v>
      </c>
      <c r="I6818" s="2">
        <v>41331</v>
      </c>
      <c r="J6818" t="s">
        <v>3</v>
      </c>
      <c r="K6818">
        <v>350</v>
      </c>
      <c r="L6818">
        <v>17</v>
      </c>
      <c r="M6818">
        <v>299.14999999999998</v>
      </c>
      <c r="N6818">
        <v>0</v>
      </c>
      <c r="O6818">
        <v>0</v>
      </c>
      <c r="P6818">
        <v>299.14999999999998</v>
      </c>
      <c r="Q6818" t="s">
        <v>0</v>
      </c>
      <c r="R6818">
        <v>0</v>
      </c>
      <c r="S6818">
        <v>0</v>
      </c>
      <c r="T6818" t="s">
        <v>27046</v>
      </c>
      <c r="U6818" t="s">
        <v>20524</v>
      </c>
      <c r="V6818" s="2">
        <v>41342</v>
      </c>
      <c r="W6818" s="7">
        <f t="shared" si="611"/>
        <v>2013</v>
      </c>
      <c r="X6818" s="2">
        <v>41332</v>
      </c>
      <c r="Y6818" t="s">
        <v>6</v>
      </c>
      <c r="Z6818" t="s">
        <v>7</v>
      </c>
      <c r="AA6818" t="s">
        <v>563</v>
      </c>
      <c r="AB6818">
        <v>8</v>
      </c>
      <c r="AC6818">
        <v>7633</v>
      </c>
      <c r="AD6818">
        <v>15276</v>
      </c>
      <c r="AE6818" t="s">
        <v>25022</v>
      </c>
      <c r="AF6818" t="s">
        <v>27034</v>
      </c>
      <c r="AG6818">
        <f t="shared" si="612"/>
        <v>5</v>
      </c>
      <c r="AI6818" t="str">
        <f t="shared" si="613"/>
        <v/>
      </c>
      <c r="AJ6818">
        <f t="shared" si="610"/>
        <v>0</v>
      </c>
      <c r="AK6818" t="str">
        <f t="shared" si="614"/>
        <v/>
      </c>
    </row>
    <row r="6819" spans="1:37" x14ac:dyDescent="0.25">
      <c r="A6819" s="1">
        <v>0.125</v>
      </c>
      <c r="B6819">
        <v>5</v>
      </c>
      <c r="C6819">
        <v>0</v>
      </c>
      <c r="D6819" t="s">
        <v>12210</v>
      </c>
      <c r="E6819">
        <v>0</v>
      </c>
      <c r="F6819">
        <v>0</v>
      </c>
      <c r="G6819" t="s">
        <v>5</v>
      </c>
      <c r="H6819" s="2">
        <v>41336</v>
      </c>
      <c r="I6819" s="2">
        <v>41334</v>
      </c>
      <c r="J6819" t="s">
        <v>3</v>
      </c>
      <c r="K6819">
        <v>357</v>
      </c>
      <c r="L6819">
        <v>17</v>
      </c>
      <c r="M6819">
        <v>305.13</v>
      </c>
      <c r="N6819">
        <v>0</v>
      </c>
      <c r="O6819">
        <v>0</v>
      </c>
      <c r="P6819" t="s">
        <v>12211</v>
      </c>
      <c r="Q6819" t="s">
        <v>12212</v>
      </c>
      <c r="R6819">
        <v>85</v>
      </c>
      <c r="S6819">
        <v>0</v>
      </c>
      <c r="T6819" t="s">
        <v>27046</v>
      </c>
      <c r="U6819" t="s">
        <v>20522</v>
      </c>
      <c r="V6819" s="2">
        <v>41339</v>
      </c>
      <c r="W6819" s="7">
        <f t="shared" si="611"/>
        <v>2013</v>
      </c>
      <c r="X6819" s="2">
        <v>41332</v>
      </c>
      <c r="Y6819" t="s">
        <v>199</v>
      </c>
      <c r="Z6819" t="s">
        <v>7</v>
      </c>
      <c r="AA6819" t="s">
        <v>215</v>
      </c>
      <c r="AB6819">
        <v>9</v>
      </c>
      <c r="AC6819">
        <v>2343</v>
      </c>
      <c r="AD6819">
        <v>15277</v>
      </c>
      <c r="AE6819" t="s">
        <v>21337</v>
      </c>
      <c r="AF6819" t="s">
        <v>27034</v>
      </c>
      <c r="AG6819">
        <f t="shared" si="612"/>
        <v>5</v>
      </c>
      <c r="AI6819" t="str">
        <f t="shared" si="613"/>
        <v/>
      </c>
      <c r="AJ6819">
        <f t="shared" si="610"/>
        <v>0</v>
      </c>
      <c r="AK6819" t="str">
        <f t="shared" si="614"/>
        <v/>
      </c>
    </row>
    <row r="6820" spans="1:37" x14ac:dyDescent="0.25">
      <c r="A6820" s="1">
        <v>8.3333333333333329E-2</v>
      </c>
      <c r="B6820">
        <v>5</v>
      </c>
      <c r="C6820">
        <v>0</v>
      </c>
      <c r="D6820" t="s">
        <v>12213</v>
      </c>
      <c r="E6820">
        <v>0</v>
      </c>
      <c r="F6820">
        <v>0</v>
      </c>
      <c r="G6820" t="s">
        <v>5</v>
      </c>
      <c r="H6820" s="2">
        <v>41336</v>
      </c>
      <c r="I6820" s="2">
        <v>41334</v>
      </c>
      <c r="J6820" t="s">
        <v>3</v>
      </c>
      <c r="K6820">
        <v>187</v>
      </c>
      <c r="L6820">
        <v>17</v>
      </c>
      <c r="M6820">
        <v>159.83000000000001</v>
      </c>
      <c r="N6820">
        <v>0</v>
      </c>
      <c r="O6820">
        <v>0</v>
      </c>
      <c r="P6820" t="s">
        <v>11388</v>
      </c>
      <c r="Q6820" t="s">
        <v>12214</v>
      </c>
      <c r="R6820">
        <v>65</v>
      </c>
      <c r="S6820">
        <v>0</v>
      </c>
      <c r="T6820" t="s">
        <v>27046</v>
      </c>
      <c r="U6820" t="s">
        <v>20524</v>
      </c>
      <c r="V6820" s="2">
        <v>41339</v>
      </c>
      <c r="W6820" s="7">
        <f t="shared" si="611"/>
        <v>2013</v>
      </c>
      <c r="X6820" s="2">
        <v>41332</v>
      </c>
      <c r="Y6820" t="s">
        <v>3532</v>
      </c>
      <c r="Z6820" t="s">
        <v>3893</v>
      </c>
      <c r="AA6820" t="s">
        <v>12215</v>
      </c>
      <c r="AB6820">
        <v>9</v>
      </c>
      <c r="AC6820">
        <v>7634</v>
      </c>
      <c r="AD6820">
        <v>15278</v>
      </c>
      <c r="AE6820" t="s">
        <v>25023</v>
      </c>
      <c r="AF6820" t="s">
        <v>27034</v>
      </c>
      <c r="AG6820">
        <f t="shared" si="612"/>
        <v>5</v>
      </c>
      <c r="AI6820" t="str">
        <f t="shared" si="613"/>
        <v/>
      </c>
      <c r="AJ6820">
        <f t="shared" si="610"/>
        <v>0</v>
      </c>
      <c r="AK6820" t="str">
        <f t="shared" si="614"/>
        <v/>
      </c>
    </row>
    <row r="6821" spans="1:37" x14ac:dyDescent="0.25">
      <c r="A6821" s="1">
        <v>8.3333333333333329E-2</v>
      </c>
      <c r="B6821">
        <v>0</v>
      </c>
      <c r="C6821">
        <v>0</v>
      </c>
      <c r="D6821" t="s">
        <v>12216</v>
      </c>
      <c r="E6821">
        <v>0</v>
      </c>
      <c r="F6821">
        <v>0</v>
      </c>
      <c r="G6821" t="s">
        <v>5</v>
      </c>
      <c r="H6821" s="2">
        <v>41338</v>
      </c>
      <c r="I6821" s="2">
        <v>41337</v>
      </c>
      <c r="J6821" t="s">
        <v>3</v>
      </c>
      <c r="K6821">
        <v>200</v>
      </c>
      <c r="L6821">
        <v>17</v>
      </c>
      <c r="M6821">
        <v>170.94</v>
      </c>
      <c r="N6821">
        <v>30.17</v>
      </c>
      <c r="O6821">
        <v>15</v>
      </c>
      <c r="P6821" t="s">
        <v>12217</v>
      </c>
      <c r="Q6821" t="s">
        <v>12218</v>
      </c>
      <c r="R6821">
        <v>65</v>
      </c>
      <c r="S6821">
        <v>0</v>
      </c>
      <c r="T6821" t="s">
        <v>27046</v>
      </c>
      <c r="U6821" t="s">
        <v>20524</v>
      </c>
      <c r="V6821" s="2">
        <v>41335</v>
      </c>
      <c r="W6821" s="7">
        <f t="shared" si="611"/>
        <v>2013</v>
      </c>
      <c r="X6821" s="2">
        <v>41333</v>
      </c>
      <c r="Y6821" t="s">
        <v>56</v>
      </c>
      <c r="Z6821" t="s">
        <v>7</v>
      </c>
      <c r="AA6821" t="s">
        <v>2050</v>
      </c>
      <c r="AB6821">
        <v>1</v>
      </c>
      <c r="AC6821">
        <v>5303</v>
      </c>
      <c r="AD6821">
        <v>15279</v>
      </c>
      <c r="AE6821" t="s">
        <v>22796</v>
      </c>
      <c r="AF6821" t="s">
        <v>27034</v>
      </c>
      <c r="AG6821">
        <f t="shared" si="612"/>
        <v>5</v>
      </c>
      <c r="AI6821" t="str">
        <f t="shared" si="613"/>
        <v/>
      </c>
      <c r="AJ6821">
        <f t="shared" si="610"/>
        <v>0</v>
      </c>
      <c r="AK6821" t="str">
        <f t="shared" si="614"/>
        <v/>
      </c>
    </row>
    <row r="6822" spans="1:37" x14ac:dyDescent="0.25">
      <c r="A6822" s="1">
        <v>4.1666666666666664E-2</v>
      </c>
      <c r="B6822">
        <v>70</v>
      </c>
      <c r="C6822">
        <v>0</v>
      </c>
      <c r="D6822" t="s">
        <v>10621</v>
      </c>
      <c r="E6822">
        <v>0</v>
      </c>
      <c r="F6822">
        <v>0</v>
      </c>
      <c r="G6822" t="s">
        <v>5</v>
      </c>
      <c r="H6822" s="2">
        <v>41894</v>
      </c>
      <c r="I6822" s="2">
        <v>41878</v>
      </c>
      <c r="J6822" t="s">
        <v>3</v>
      </c>
      <c r="K6822">
        <v>262</v>
      </c>
      <c r="L6822">
        <v>18</v>
      </c>
      <c r="M6822">
        <v>222.03</v>
      </c>
      <c r="N6822">
        <v>24.66</v>
      </c>
      <c r="O6822">
        <v>10</v>
      </c>
      <c r="P6822" t="s">
        <v>12219</v>
      </c>
      <c r="Q6822" t="s">
        <v>5748</v>
      </c>
      <c r="R6822">
        <v>65</v>
      </c>
      <c r="S6822">
        <v>0</v>
      </c>
      <c r="T6822" t="s">
        <v>27046</v>
      </c>
      <c r="U6822" t="s">
        <v>20524</v>
      </c>
      <c r="V6822" s="2">
        <v>41344</v>
      </c>
      <c r="W6822" s="7">
        <f t="shared" si="611"/>
        <v>2013</v>
      </c>
      <c r="X6822" s="2">
        <v>41334</v>
      </c>
      <c r="Y6822" t="s">
        <v>80</v>
      </c>
      <c r="Z6822" t="s">
        <v>7</v>
      </c>
      <c r="AA6822" t="s">
        <v>2845</v>
      </c>
      <c r="AB6822">
        <v>5</v>
      </c>
      <c r="AC6822">
        <v>2809</v>
      </c>
      <c r="AD6822">
        <v>15280</v>
      </c>
      <c r="AE6822" t="s">
        <v>21500</v>
      </c>
      <c r="AF6822" t="s">
        <v>27034</v>
      </c>
      <c r="AG6822">
        <f t="shared" si="612"/>
        <v>5</v>
      </c>
      <c r="AI6822" t="str">
        <f t="shared" si="613"/>
        <v/>
      </c>
      <c r="AJ6822">
        <f t="shared" si="610"/>
        <v>0</v>
      </c>
      <c r="AK6822" t="str">
        <f t="shared" si="614"/>
        <v/>
      </c>
    </row>
    <row r="6823" spans="1:37" x14ac:dyDescent="0.25">
      <c r="A6823" s="1">
        <v>4.1666666666666664E-2</v>
      </c>
      <c r="B6823">
        <v>0</v>
      </c>
      <c r="C6823">
        <v>0</v>
      </c>
      <c r="D6823" t="s">
        <v>12220</v>
      </c>
      <c r="E6823">
        <v>0</v>
      </c>
      <c r="F6823">
        <v>0</v>
      </c>
      <c r="G6823" t="s">
        <v>5</v>
      </c>
      <c r="H6823" s="2">
        <v>41354</v>
      </c>
      <c r="I6823" s="2">
        <v>41354</v>
      </c>
      <c r="J6823" t="s">
        <v>3</v>
      </c>
      <c r="K6823">
        <v>293</v>
      </c>
      <c r="L6823">
        <v>17</v>
      </c>
      <c r="M6823">
        <v>250.43</v>
      </c>
      <c r="N6823">
        <v>0</v>
      </c>
      <c r="O6823">
        <v>0</v>
      </c>
      <c r="P6823" t="s">
        <v>10689</v>
      </c>
      <c r="Q6823" t="s">
        <v>12221</v>
      </c>
      <c r="R6823">
        <v>75</v>
      </c>
      <c r="S6823">
        <v>0</v>
      </c>
      <c r="T6823" t="s">
        <v>27046</v>
      </c>
      <c r="U6823" t="s">
        <v>20520</v>
      </c>
      <c r="V6823" s="2">
        <v>41346</v>
      </c>
      <c r="W6823" s="7">
        <f t="shared" si="611"/>
        <v>2013</v>
      </c>
      <c r="X6823" s="2">
        <v>41336</v>
      </c>
      <c r="Y6823" t="s">
        <v>9078</v>
      </c>
      <c r="Z6823" t="s">
        <v>7</v>
      </c>
      <c r="AA6823" t="s">
        <v>9217</v>
      </c>
      <c r="AB6823">
        <v>3</v>
      </c>
      <c r="AC6823">
        <v>624</v>
      </c>
      <c r="AD6823">
        <v>15281</v>
      </c>
      <c r="AE6823" t="s">
        <v>20749</v>
      </c>
      <c r="AF6823" t="s">
        <v>27034</v>
      </c>
      <c r="AG6823">
        <f t="shared" si="612"/>
        <v>5</v>
      </c>
      <c r="AI6823" t="str">
        <f t="shared" si="613"/>
        <v/>
      </c>
      <c r="AJ6823">
        <f t="shared" si="610"/>
        <v>0</v>
      </c>
      <c r="AK6823" t="str">
        <f t="shared" si="614"/>
        <v/>
      </c>
    </row>
    <row r="6824" spans="1:37" x14ac:dyDescent="0.25">
      <c r="A6824" s="1">
        <v>0</v>
      </c>
      <c r="B6824">
        <v>0</v>
      </c>
      <c r="C6824">
        <v>0</v>
      </c>
      <c r="D6824" t="s">
        <v>12222</v>
      </c>
      <c r="E6824">
        <v>0</v>
      </c>
      <c r="F6824">
        <v>0</v>
      </c>
      <c r="G6824" t="s">
        <v>5</v>
      </c>
      <c r="H6824" s="2">
        <v>41337</v>
      </c>
      <c r="I6824" t="s">
        <v>2</v>
      </c>
      <c r="J6824" t="s">
        <v>3</v>
      </c>
      <c r="K6824">
        <v>135</v>
      </c>
      <c r="L6824">
        <v>17</v>
      </c>
      <c r="M6824">
        <v>115.38</v>
      </c>
      <c r="N6824">
        <v>0</v>
      </c>
      <c r="O6824">
        <v>0</v>
      </c>
      <c r="P6824" t="s">
        <v>11777</v>
      </c>
      <c r="Q6824" t="s">
        <v>12223</v>
      </c>
      <c r="R6824">
        <v>65</v>
      </c>
      <c r="S6824">
        <v>0</v>
      </c>
      <c r="T6824" t="s">
        <v>27046</v>
      </c>
      <c r="U6824" t="s">
        <v>20524</v>
      </c>
      <c r="V6824" s="2">
        <v>41346</v>
      </c>
      <c r="W6824" s="7">
        <f t="shared" si="611"/>
        <v>2013</v>
      </c>
      <c r="X6824" s="2">
        <v>41336</v>
      </c>
      <c r="Y6824" t="s">
        <v>6</v>
      </c>
      <c r="Z6824" t="s">
        <v>7</v>
      </c>
      <c r="AA6824" t="s">
        <v>4708</v>
      </c>
      <c r="AB6824">
        <v>8</v>
      </c>
      <c r="AC6824">
        <v>857</v>
      </c>
      <c r="AD6824">
        <v>15282</v>
      </c>
      <c r="AE6824" t="s">
        <v>20844</v>
      </c>
      <c r="AF6824" t="s">
        <v>27034</v>
      </c>
      <c r="AG6824">
        <f t="shared" si="612"/>
        <v>5</v>
      </c>
      <c r="AI6824" t="str">
        <f t="shared" si="613"/>
        <v/>
      </c>
      <c r="AJ6824">
        <f t="shared" si="610"/>
        <v>0</v>
      </c>
      <c r="AK6824" t="str">
        <f t="shared" si="614"/>
        <v/>
      </c>
    </row>
    <row r="6825" spans="1:37" x14ac:dyDescent="0.25">
      <c r="A6825" s="1">
        <v>0.10416666666666667</v>
      </c>
      <c r="B6825">
        <v>22</v>
      </c>
      <c r="C6825">
        <v>0</v>
      </c>
      <c r="D6825" t="s">
        <v>12224</v>
      </c>
      <c r="E6825">
        <v>0</v>
      </c>
      <c r="F6825">
        <v>0</v>
      </c>
      <c r="G6825" t="s">
        <v>1</v>
      </c>
      <c r="H6825" s="2">
        <v>41337</v>
      </c>
      <c r="I6825" s="2">
        <v>41337</v>
      </c>
      <c r="J6825" t="s">
        <v>3</v>
      </c>
      <c r="K6825">
        <v>155</v>
      </c>
      <c r="L6825">
        <v>17</v>
      </c>
      <c r="M6825">
        <v>132.47999999999999</v>
      </c>
      <c r="N6825">
        <v>0</v>
      </c>
      <c r="O6825">
        <v>0</v>
      </c>
      <c r="P6825" t="s">
        <v>11685</v>
      </c>
      <c r="Q6825" t="s">
        <v>12225</v>
      </c>
      <c r="R6825">
        <v>65</v>
      </c>
      <c r="S6825">
        <v>0</v>
      </c>
      <c r="T6825" t="s">
        <v>27046</v>
      </c>
      <c r="U6825" t="s">
        <v>20524</v>
      </c>
      <c r="V6825" s="2">
        <v>41346</v>
      </c>
      <c r="W6825" s="7">
        <f t="shared" si="611"/>
        <v>2013</v>
      </c>
      <c r="X6825" s="2">
        <v>41336</v>
      </c>
      <c r="Y6825" t="s">
        <v>12</v>
      </c>
      <c r="Z6825" t="s">
        <v>7</v>
      </c>
      <c r="AA6825" t="s">
        <v>424</v>
      </c>
      <c r="AB6825">
        <v>8</v>
      </c>
      <c r="AC6825">
        <v>3130</v>
      </c>
      <c r="AD6825">
        <v>15283</v>
      </c>
      <c r="AE6825" t="s">
        <v>21611</v>
      </c>
      <c r="AF6825" t="s">
        <v>27034</v>
      </c>
      <c r="AG6825">
        <f t="shared" si="612"/>
        <v>5</v>
      </c>
      <c r="AI6825" t="str">
        <f t="shared" si="613"/>
        <v/>
      </c>
      <c r="AJ6825">
        <f t="shared" si="610"/>
        <v>0</v>
      </c>
      <c r="AK6825" t="str">
        <f t="shared" si="614"/>
        <v/>
      </c>
    </row>
    <row r="6826" spans="1:37" x14ac:dyDescent="0.25">
      <c r="A6826" s="1">
        <v>2.0833333333333332E-2</v>
      </c>
      <c r="B6826">
        <v>0</v>
      </c>
      <c r="C6826">
        <v>0</v>
      </c>
      <c r="D6826" t="s">
        <v>12226</v>
      </c>
      <c r="E6826">
        <v>0</v>
      </c>
      <c r="F6826">
        <v>0</v>
      </c>
      <c r="G6826" t="s">
        <v>5</v>
      </c>
      <c r="H6826" s="2">
        <v>41347</v>
      </c>
      <c r="I6826" s="2">
        <v>41338</v>
      </c>
      <c r="J6826" t="s">
        <v>3</v>
      </c>
      <c r="K6826">
        <v>277</v>
      </c>
      <c r="L6826">
        <v>17</v>
      </c>
      <c r="M6826">
        <v>236.75</v>
      </c>
      <c r="N6826">
        <v>0</v>
      </c>
      <c r="O6826">
        <v>0</v>
      </c>
      <c r="P6826" t="s">
        <v>11992</v>
      </c>
      <c r="Q6826" t="s">
        <v>12227</v>
      </c>
      <c r="R6826">
        <v>65</v>
      </c>
      <c r="S6826">
        <v>0</v>
      </c>
      <c r="T6826" t="s">
        <v>27046</v>
      </c>
      <c r="U6826" t="s">
        <v>20524</v>
      </c>
      <c r="V6826" s="2">
        <v>41339</v>
      </c>
      <c r="W6826" s="7">
        <f t="shared" si="611"/>
        <v>2013</v>
      </c>
      <c r="X6826" s="2">
        <v>41337</v>
      </c>
      <c r="Y6826" t="s">
        <v>47</v>
      </c>
      <c r="Z6826" t="s">
        <v>7</v>
      </c>
      <c r="AA6826" t="s">
        <v>16</v>
      </c>
      <c r="AB6826">
        <v>1</v>
      </c>
      <c r="AC6826">
        <v>6055</v>
      </c>
      <c r="AD6826">
        <v>15284</v>
      </c>
      <c r="AE6826" t="s">
        <v>23514</v>
      </c>
      <c r="AF6826" t="s">
        <v>27034</v>
      </c>
      <c r="AG6826">
        <f t="shared" si="612"/>
        <v>5</v>
      </c>
      <c r="AI6826" t="str">
        <f t="shared" si="613"/>
        <v/>
      </c>
      <c r="AJ6826">
        <f t="shared" si="610"/>
        <v>0</v>
      </c>
      <c r="AK6826" t="str">
        <f t="shared" si="614"/>
        <v/>
      </c>
    </row>
    <row r="6827" spans="1:37" x14ac:dyDescent="0.25">
      <c r="A6827" s="1">
        <v>3.125E-2</v>
      </c>
      <c r="B6827">
        <v>0</v>
      </c>
      <c r="C6827">
        <v>0</v>
      </c>
      <c r="D6827" t="s">
        <v>12228</v>
      </c>
      <c r="E6827">
        <v>0</v>
      </c>
      <c r="F6827">
        <v>0</v>
      </c>
      <c r="G6827" t="s">
        <v>5</v>
      </c>
      <c r="H6827" s="2">
        <v>41337</v>
      </c>
      <c r="I6827" s="2">
        <v>41337</v>
      </c>
      <c r="J6827" t="s">
        <v>3</v>
      </c>
      <c r="K6827">
        <v>250</v>
      </c>
      <c r="L6827">
        <v>17</v>
      </c>
      <c r="M6827">
        <v>213.68</v>
      </c>
      <c r="N6827">
        <v>0</v>
      </c>
      <c r="O6827">
        <v>0</v>
      </c>
      <c r="P6827">
        <v>213.68</v>
      </c>
      <c r="Q6827" t="s">
        <v>0</v>
      </c>
      <c r="R6827">
        <v>0</v>
      </c>
      <c r="S6827">
        <v>0</v>
      </c>
      <c r="T6827" t="s">
        <v>27046</v>
      </c>
      <c r="U6827" t="s">
        <v>20524</v>
      </c>
      <c r="V6827" s="2">
        <v>41339</v>
      </c>
      <c r="W6827" s="7">
        <f t="shared" si="611"/>
        <v>2013</v>
      </c>
      <c r="X6827" s="2">
        <v>41337</v>
      </c>
      <c r="Y6827" t="s">
        <v>47</v>
      </c>
      <c r="Z6827" t="s">
        <v>7</v>
      </c>
      <c r="AA6827" t="s">
        <v>295</v>
      </c>
      <c r="AB6827">
        <v>1</v>
      </c>
      <c r="AC6827">
        <v>1259</v>
      </c>
      <c r="AD6827">
        <v>15285</v>
      </c>
      <c r="AE6827" t="s">
        <v>20981</v>
      </c>
      <c r="AF6827" t="s">
        <v>27034</v>
      </c>
      <c r="AG6827">
        <f t="shared" si="612"/>
        <v>5</v>
      </c>
      <c r="AI6827" t="str">
        <f t="shared" si="613"/>
        <v/>
      </c>
      <c r="AJ6827">
        <f t="shared" si="610"/>
        <v>0</v>
      </c>
      <c r="AK6827" t="str">
        <f t="shared" si="614"/>
        <v/>
      </c>
    </row>
    <row r="6828" spans="1:37" x14ac:dyDescent="0.25">
      <c r="A6828" s="1">
        <v>5.2083333333333336E-2</v>
      </c>
      <c r="B6828">
        <v>30</v>
      </c>
      <c r="C6828">
        <v>0</v>
      </c>
      <c r="D6828" t="s">
        <v>12229</v>
      </c>
      <c r="E6828">
        <v>0</v>
      </c>
      <c r="F6828">
        <v>0</v>
      </c>
      <c r="G6828" t="s">
        <v>5</v>
      </c>
      <c r="H6828" s="2">
        <v>41350</v>
      </c>
      <c r="I6828" s="2">
        <v>41350</v>
      </c>
      <c r="J6828" t="s">
        <v>3</v>
      </c>
      <c r="K6828">
        <v>222</v>
      </c>
      <c r="L6828">
        <v>17</v>
      </c>
      <c r="M6828">
        <v>189.74</v>
      </c>
      <c r="N6828">
        <v>0</v>
      </c>
      <c r="O6828">
        <v>0</v>
      </c>
      <c r="P6828" t="s">
        <v>11251</v>
      </c>
      <c r="Q6828" t="s">
        <v>12230</v>
      </c>
      <c r="R6828">
        <v>65</v>
      </c>
      <c r="S6828">
        <v>0</v>
      </c>
      <c r="T6828" t="s">
        <v>27046</v>
      </c>
      <c r="U6828" t="s">
        <v>20524</v>
      </c>
      <c r="V6828" s="2">
        <v>41348</v>
      </c>
      <c r="W6828" s="7">
        <f t="shared" si="611"/>
        <v>2013</v>
      </c>
      <c r="X6828" s="2">
        <v>41338</v>
      </c>
      <c r="Y6828" t="s">
        <v>80</v>
      </c>
      <c r="Z6828" t="s">
        <v>7</v>
      </c>
      <c r="AA6828" t="s">
        <v>685</v>
      </c>
      <c r="AB6828">
        <v>5</v>
      </c>
      <c r="AC6828">
        <v>3185</v>
      </c>
      <c r="AD6828">
        <v>15286</v>
      </c>
      <c r="AE6828" t="s">
        <v>21633</v>
      </c>
      <c r="AF6828" t="s">
        <v>27034</v>
      </c>
      <c r="AG6828">
        <f t="shared" si="612"/>
        <v>5</v>
      </c>
      <c r="AI6828" t="str">
        <f t="shared" si="613"/>
        <v/>
      </c>
      <c r="AJ6828">
        <f t="shared" si="610"/>
        <v>0</v>
      </c>
      <c r="AK6828" t="str">
        <f t="shared" si="614"/>
        <v/>
      </c>
    </row>
    <row r="6829" spans="1:37" x14ac:dyDescent="0.25">
      <c r="A6829" s="1">
        <v>2.0833333333333332E-2</v>
      </c>
      <c r="B6829">
        <v>60</v>
      </c>
      <c r="C6829">
        <v>0</v>
      </c>
      <c r="D6829" t="s">
        <v>12166</v>
      </c>
      <c r="E6829">
        <v>0</v>
      </c>
      <c r="F6829">
        <v>0</v>
      </c>
      <c r="G6829" t="s">
        <v>5</v>
      </c>
      <c r="H6829" s="2">
        <v>41339</v>
      </c>
      <c r="I6829" s="2">
        <v>41339</v>
      </c>
      <c r="J6829" t="s">
        <v>3</v>
      </c>
      <c r="K6829">
        <v>185</v>
      </c>
      <c r="L6829">
        <v>17</v>
      </c>
      <c r="M6829">
        <v>158.12</v>
      </c>
      <c r="N6829">
        <v>0</v>
      </c>
      <c r="O6829">
        <v>0</v>
      </c>
      <c r="P6829" t="s">
        <v>11399</v>
      </c>
      <c r="Q6829" t="s">
        <v>12231</v>
      </c>
      <c r="R6829">
        <v>45</v>
      </c>
      <c r="S6829">
        <v>0</v>
      </c>
      <c r="T6829" t="s">
        <v>27046</v>
      </c>
      <c r="U6829" t="s">
        <v>20516</v>
      </c>
      <c r="V6829" s="2">
        <v>41345</v>
      </c>
      <c r="W6829" s="7">
        <f t="shared" si="611"/>
        <v>2013</v>
      </c>
      <c r="X6829" s="2">
        <v>41338</v>
      </c>
      <c r="Y6829" t="s">
        <v>6</v>
      </c>
      <c r="Z6829" t="s">
        <v>7</v>
      </c>
      <c r="AA6829" t="s">
        <v>38</v>
      </c>
      <c r="AB6829">
        <v>7</v>
      </c>
      <c r="AC6829">
        <v>2331</v>
      </c>
      <c r="AD6829">
        <v>15287</v>
      </c>
      <c r="AE6829" t="s">
        <v>21329</v>
      </c>
      <c r="AF6829" t="s">
        <v>27034</v>
      </c>
      <c r="AG6829">
        <f t="shared" si="612"/>
        <v>5</v>
      </c>
      <c r="AI6829" t="str">
        <f t="shared" si="613"/>
        <v/>
      </c>
      <c r="AJ6829">
        <f t="shared" si="610"/>
        <v>0</v>
      </c>
      <c r="AK6829" t="str">
        <f t="shared" si="614"/>
        <v/>
      </c>
    </row>
    <row r="6830" spans="1:37" x14ac:dyDescent="0.25">
      <c r="A6830" s="1">
        <v>6.25E-2</v>
      </c>
      <c r="B6830">
        <v>140</v>
      </c>
      <c r="C6830">
        <v>0</v>
      </c>
      <c r="D6830" t="s">
        <v>12232</v>
      </c>
      <c r="E6830">
        <v>0</v>
      </c>
      <c r="F6830">
        <v>0</v>
      </c>
      <c r="G6830" t="s">
        <v>5</v>
      </c>
      <c r="H6830" s="2">
        <v>41673</v>
      </c>
      <c r="I6830" s="2">
        <v>41418</v>
      </c>
      <c r="J6830" t="s">
        <v>3</v>
      </c>
      <c r="K6830">
        <v>388</v>
      </c>
      <c r="L6830">
        <v>18</v>
      </c>
      <c r="M6830">
        <v>328.81</v>
      </c>
      <c r="N6830">
        <v>0</v>
      </c>
      <c r="O6830">
        <v>0</v>
      </c>
      <c r="P6830" t="s">
        <v>12233</v>
      </c>
      <c r="Q6830" t="s">
        <v>12234</v>
      </c>
      <c r="R6830">
        <v>85</v>
      </c>
      <c r="S6830">
        <v>0</v>
      </c>
      <c r="T6830" t="s">
        <v>27046</v>
      </c>
      <c r="U6830" t="s">
        <v>20522</v>
      </c>
      <c r="V6830" s="2">
        <v>41345</v>
      </c>
      <c r="W6830" s="7">
        <f t="shared" si="611"/>
        <v>2013</v>
      </c>
      <c r="X6830" s="2">
        <v>41338</v>
      </c>
      <c r="Y6830" t="s">
        <v>12</v>
      </c>
      <c r="Z6830" t="s">
        <v>7</v>
      </c>
      <c r="AA6830" t="s">
        <v>4406</v>
      </c>
      <c r="AB6830">
        <v>9</v>
      </c>
      <c r="AC6830">
        <v>7635</v>
      </c>
      <c r="AD6830">
        <v>15288</v>
      </c>
      <c r="AE6830" t="s">
        <v>25024</v>
      </c>
      <c r="AF6830" t="s">
        <v>27034</v>
      </c>
      <c r="AG6830">
        <f t="shared" si="612"/>
        <v>5</v>
      </c>
      <c r="AI6830" t="str">
        <f t="shared" si="613"/>
        <v/>
      </c>
      <c r="AJ6830">
        <f t="shared" si="610"/>
        <v>0</v>
      </c>
      <c r="AK6830" t="str">
        <f t="shared" si="614"/>
        <v/>
      </c>
    </row>
    <row r="6831" spans="1:37" x14ac:dyDescent="0.25">
      <c r="A6831" s="1">
        <v>4.1666666666666664E-2</v>
      </c>
      <c r="B6831">
        <v>50</v>
      </c>
      <c r="C6831">
        <v>0</v>
      </c>
      <c r="D6831" t="s">
        <v>12235</v>
      </c>
      <c r="E6831">
        <v>0</v>
      </c>
      <c r="F6831">
        <v>0</v>
      </c>
      <c r="G6831" t="s">
        <v>5</v>
      </c>
      <c r="H6831" s="2">
        <v>41338</v>
      </c>
      <c r="I6831" s="2">
        <v>41338</v>
      </c>
      <c r="J6831" t="s">
        <v>3</v>
      </c>
      <c r="K6831">
        <v>400</v>
      </c>
      <c r="L6831">
        <v>17</v>
      </c>
      <c r="M6831">
        <v>341.88</v>
      </c>
      <c r="N6831">
        <v>0</v>
      </c>
      <c r="O6831">
        <v>0</v>
      </c>
      <c r="P6831">
        <v>341.88</v>
      </c>
      <c r="Q6831" t="s">
        <v>0</v>
      </c>
      <c r="R6831">
        <v>0</v>
      </c>
      <c r="S6831">
        <v>0</v>
      </c>
      <c r="T6831" t="s">
        <v>27046</v>
      </c>
      <c r="U6831" t="s">
        <v>20524</v>
      </c>
      <c r="V6831" s="2">
        <v>41348</v>
      </c>
      <c r="W6831" s="7">
        <f t="shared" si="611"/>
        <v>2013</v>
      </c>
      <c r="X6831" s="2">
        <v>41338</v>
      </c>
      <c r="Y6831" t="s">
        <v>380</v>
      </c>
      <c r="Z6831" t="s">
        <v>7</v>
      </c>
      <c r="AA6831" t="s">
        <v>428</v>
      </c>
      <c r="AB6831">
        <v>8</v>
      </c>
      <c r="AC6831">
        <v>6784</v>
      </c>
      <c r="AD6831">
        <v>15289</v>
      </c>
      <c r="AE6831" t="s">
        <v>24210</v>
      </c>
      <c r="AF6831" t="s">
        <v>27034</v>
      </c>
      <c r="AG6831">
        <f t="shared" si="612"/>
        <v>5</v>
      </c>
      <c r="AI6831" t="str">
        <f t="shared" si="613"/>
        <v/>
      </c>
      <c r="AJ6831">
        <f t="shared" si="610"/>
        <v>0</v>
      </c>
      <c r="AK6831" t="str">
        <f t="shared" si="614"/>
        <v/>
      </c>
    </row>
    <row r="6832" spans="1:37" x14ac:dyDescent="0.25">
      <c r="A6832" s="1">
        <v>0.10416666666666667</v>
      </c>
      <c r="B6832">
        <v>5</v>
      </c>
      <c r="C6832">
        <v>0</v>
      </c>
      <c r="D6832" t="s">
        <v>12236</v>
      </c>
      <c r="E6832">
        <v>0</v>
      </c>
      <c r="F6832">
        <v>0</v>
      </c>
      <c r="G6832" t="s">
        <v>5</v>
      </c>
      <c r="H6832" s="2">
        <v>41340</v>
      </c>
      <c r="I6832" s="2">
        <v>41340</v>
      </c>
      <c r="J6832" t="s">
        <v>3</v>
      </c>
      <c r="K6832">
        <v>347</v>
      </c>
      <c r="L6832">
        <v>17</v>
      </c>
      <c r="M6832">
        <v>296.58</v>
      </c>
      <c r="N6832">
        <v>32.99</v>
      </c>
      <c r="O6832">
        <v>10</v>
      </c>
      <c r="P6832" t="s">
        <v>12237</v>
      </c>
      <c r="Q6832" t="s">
        <v>6602</v>
      </c>
      <c r="R6832">
        <v>85</v>
      </c>
      <c r="S6832">
        <v>0</v>
      </c>
      <c r="T6832" t="s">
        <v>27046</v>
      </c>
      <c r="U6832" t="s">
        <v>20522</v>
      </c>
      <c r="V6832" s="2">
        <v>41346</v>
      </c>
      <c r="W6832" s="7">
        <f t="shared" si="611"/>
        <v>2013</v>
      </c>
      <c r="X6832" s="2">
        <v>41339</v>
      </c>
      <c r="Y6832" t="s">
        <v>430</v>
      </c>
      <c r="Z6832" t="s">
        <v>7</v>
      </c>
      <c r="AA6832" t="s">
        <v>4400</v>
      </c>
      <c r="AB6832">
        <v>9</v>
      </c>
      <c r="AC6832">
        <v>6322</v>
      </c>
      <c r="AD6832">
        <v>15290</v>
      </c>
      <c r="AE6832" t="s">
        <v>23769</v>
      </c>
      <c r="AF6832" t="s">
        <v>27034</v>
      </c>
      <c r="AG6832">
        <f t="shared" si="612"/>
        <v>5</v>
      </c>
      <c r="AI6832" t="str">
        <f t="shared" si="613"/>
        <v/>
      </c>
      <c r="AJ6832">
        <f t="shared" si="610"/>
        <v>0</v>
      </c>
      <c r="AK6832" t="str">
        <f t="shared" si="614"/>
        <v/>
      </c>
    </row>
    <row r="6833" spans="1:37" x14ac:dyDescent="0.25">
      <c r="A6833" s="1">
        <v>0.10416666666666667</v>
      </c>
      <c r="B6833">
        <v>5</v>
      </c>
      <c r="C6833">
        <v>0</v>
      </c>
      <c r="D6833" t="s">
        <v>12238</v>
      </c>
      <c r="E6833">
        <v>0</v>
      </c>
      <c r="F6833">
        <v>0</v>
      </c>
      <c r="G6833" t="s">
        <v>5</v>
      </c>
      <c r="H6833" s="2">
        <v>41368</v>
      </c>
      <c r="I6833" s="2">
        <v>41368</v>
      </c>
      <c r="J6833" t="s">
        <v>3</v>
      </c>
      <c r="K6833">
        <v>347</v>
      </c>
      <c r="L6833">
        <v>17</v>
      </c>
      <c r="M6833">
        <v>296.58</v>
      </c>
      <c r="N6833">
        <v>0</v>
      </c>
      <c r="O6833">
        <v>0</v>
      </c>
      <c r="P6833" t="s">
        <v>12239</v>
      </c>
      <c r="Q6833" t="s">
        <v>12240</v>
      </c>
      <c r="R6833">
        <v>85</v>
      </c>
      <c r="S6833">
        <v>0</v>
      </c>
      <c r="T6833" t="s">
        <v>27046</v>
      </c>
      <c r="U6833" t="s">
        <v>20522</v>
      </c>
      <c r="V6833" s="2">
        <v>41347</v>
      </c>
      <c r="W6833" s="7">
        <f t="shared" si="611"/>
        <v>2013</v>
      </c>
      <c r="X6833" s="2">
        <v>41340</v>
      </c>
      <c r="Y6833" t="s">
        <v>1169</v>
      </c>
      <c r="Z6833" t="s">
        <v>7</v>
      </c>
      <c r="AA6833" t="s">
        <v>6933</v>
      </c>
      <c r="AB6833">
        <v>9</v>
      </c>
      <c r="AC6833">
        <v>4636</v>
      </c>
      <c r="AD6833">
        <v>15291</v>
      </c>
      <c r="AE6833" t="s">
        <v>22212</v>
      </c>
      <c r="AF6833" t="s">
        <v>27034</v>
      </c>
      <c r="AG6833">
        <f t="shared" si="612"/>
        <v>5</v>
      </c>
      <c r="AI6833" t="str">
        <f t="shared" si="613"/>
        <v/>
      </c>
      <c r="AJ6833">
        <f t="shared" si="610"/>
        <v>0</v>
      </c>
      <c r="AK6833" t="str">
        <f t="shared" si="614"/>
        <v/>
      </c>
    </row>
    <row r="6834" spans="1:37" x14ac:dyDescent="0.25">
      <c r="A6834" s="1">
        <v>4.1666666666666664E-2</v>
      </c>
      <c r="B6834">
        <v>95</v>
      </c>
      <c r="C6834">
        <v>0</v>
      </c>
      <c r="D6834" t="s">
        <v>12241</v>
      </c>
      <c r="E6834">
        <v>0</v>
      </c>
      <c r="F6834">
        <v>0</v>
      </c>
      <c r="G6834" t="s">
        <v>5</v>
      </c>
      <c r="H6834" s="2">
        <v>41382</v>
      </c>
      <c r="I6834" s="2">
        <v>41374</v>
      </c>
      <c r="J6834" t="s">
        <v>3</v>
      </c>
      <c r="K6834">
        <v>390</v>
      </c>
      <c r="L6834">
        <v>17</v>
      </c>
      <c r="M6834">
        <v>333.33</v>
      </c>
      <c r="N6834">
        <v>37.01</v>
      </c>
      <c r="O6834">
        <v>10</v>
      </c>
      <c r="P6834" t="s">
        <v>12242</v>
      </c>
      <c r="Q6834" t="s">
        <v>12243</v>
      </c>
      <c r="R6834">
        <v>75</v>
      </c>
      <c r="S6834">
        <v>0</v>
      </c>
      <c r="T6834" t="s">
        <v>27046</v>
      </c>
      <c r="U6834" t="s">
        <v>20520</v>
      </c>
      <c r="V6834" s="2">
        <v>41361</v>
      </c>
      <c r="W6834" s="7">
        <f t="shared" si="611"/>
        <v>2013</v>
      </c>
      <c r="X6834" s="2">
        <v>41340</v>
      </c>
      <c r="Y6834" t="s">
        <v>80</v>
      </c>
      <c r="Z6834" t="s">
        <v>7</v>
      </c>
      <c r="AA6834" t="s">
        <v>12244</v>
      </c>
      <c r="AB6834">
        <v>3</v>
      </c>
      <c r="AC6834">
        <v>7636</v>
      </c>
      <c r="AD6834">
        <v>15292</v>
      </c>
      <c r="AE6834" t="s">
        <v>25025</v>
      </c>
      <c r="AF6834" t="s">
        <v>27034</v>
      </c>
      <c r="AG6834">
        <f t="shared" si="612"/>
        <v>5</v>
      </c>
      <c r="AI6834" t="str">
        <f t="shared" si="613"/>
        <v/>
      </c>
      <c r="AJ6834">
        <f t="shared" si="610"/>
        <v>0</v>
      </c>
      <c r="AK6834" t="str">
        <f t="shared" si="614"/>
        <v/>
      </c>
    </row>
    <row r="6835" spans="1:37" x14ac:dyDescent="0.25">
      <c r="A6835" s="1">
        <v>4.1666666666666664E-2</v>
      </c>
      <c r="B6835">
        <v>97</v>
      </c>
      <c r="C6835">
        <v>0</v>
      </c>
      <c r="D6835" t="s">
        <v>12245</v>
      </c>
      <c r="E6835">
        <v>0</v>
      </c>
      <c r="F6835">
        <v>0</v>
      </c>
      <c r="G6835" t="s">
        <v>5</v>
      </c>
      <c r="H6835" s="2">
        <v>41376</v>
      </c>
      <c r="I6835" s="2">
        <v>41374</v>
      </c>
      <c r="J6835" t="s">
        <v>3</v>
      </c>
      <c r="K6835">
        <v>398</v>
      </c>
      <c r="L6835">
        <v>17</v>
      </c>
      <c r="M6835">
        <v>340.17</v>
      </c>
      <c r="N6835">
        <v>0</v>
      </c>
      <c r="O6835">
        <v>0</v>
      </c>
      <c r="P6835" t="s">
        <v>12007</v>
      </c>
      <c r="Q6835" t="s">
        <v>6622</v>
      </c>
      <c r="R6835">
        <v>75</v>
      </c>
      <c r="S6835">
        <v>0</v>
      </c>
      <c r="T6835" t="s">
        <v>27046</v>
      </c>
      <c r="U6835" t="s">
        <v>20520</v>
      </c>
      <c r="V6835" s="2">
        <v>41351</v>
      </c>
      <c r="W6835" s="7">
        <f t="shared" si="611"/>
        <v>2013</v>
      </c>
      <c r="X6835" s="2">
        <v>41341</v>
      </c>
      <c r="Y6835" t="s">
        <v>80</v>
      </c>
      <c r="Z6835" t="s">
        <v>7</v>
      </c>
      <c r="AA6835" t="s">
        <v>12244</v>
      </c>
      <c r="AB6835">
        <v>3</v>
      </c>
      <c r="AC6835">
        <v>7637</v>
      </c>
      <c r="AD6835">
        <v>15293</v>
      </c>
      <c r="AE6835" t="s">
        <v>25026</v>
      </c>
      <c r="AF6835" t="s">
        <v>27034</v>
      </c>
      <c r="AG6835">
        <f t="shared" si="612"/>
        <v>5</v>
      </c>
      <c r="AI6835" t="str">
        <f t="shared" si="613"/>
        <v/>
      </c>
      <c r="AJ6835">
        <f t="shared" si="610"/>
        <v>0</v>
      </c>
      <c r="AK6835" t="str">
        <f t="shared" si="614"/>
        <v/>
      </c>
    </row>
    <row r="6836" spans="1:37" x14ac:dyDescent="0.25">
      <c r="A6836" s="1">
        <v>3.125E-2</v>
      </c>
      <c r="B6836">
        <v>0</v>
      </c>
      <c r="C6836">
        <v>0</v>
      </c>
      <c r="D6836" t="s">
        <v>12246</v>
      </c>
      <c r="E6836">
        <v>0</v>
      </c>
      <c r="F6836">
        <v>0</v>
      </c>
      <c r="G6836" t="s">
        <v>5</v>
      </c>
      <c r="H6836" s="2">
        <v>41344</v>
      </c>
      <c r="I6836" s="2">
        <v>41343</v>
      </c>
      <c r="J6836" t="s">
        <v>3</v>
      </c>
      <c r="K6836">
        <v>190</v>
      </c>
      <c r="L6836">
        <v>17</v>
      </c>
      <c r="M6836">
        <v>162.38999999999999</v>
      </c>
      <c r="N6836">
        <v>0</v>
      </c>
      <c r="O6836">
        <v>0</v>
      </c>
      <c r="P6836" t="s">
        <v>11032</v>
      </c>
      <c r="Q6836" t="s">
        <v>12247</v>
      </c>
      <c r="R6836">
        <v>65</v>
      </c>
      <c r="S6836">
        <v>0</v>
      </c>
      <c r="T6836" t="s">
        <v>27046</v>
      </c>
      <c r="U6836" t="s">
        <v>20524</v>
      </c>
      <c r="V6836" s="2">
        <v>41343</v>
      </c>
      <c r="W6836" s="7">
        <f t="shared" si="611"/>
        <v>2013</v>
      </c>
      <c r="X6836" s="2">
        <v>41341</v>
      </c>
      <c r="Y6836" t="s">
        <v>47</v>
      </c>
      <c r="Z6836" t="s">
        <v>7</v>
      </c>
      <c r="AA6836" t="s">
        <v>75</v>
      </c>
      <c r="AB6836">
        <v>1</v>
      </c>
      <c r="AC6836">
        <v>3154</v>
      </c>
      <c r="AD6836">
        <v>15294</v>
      </c>
      <c r="AE6836" t="s">
        <v>21618</v>
      </c>
      <c r="AF6836" t="s">
        <v>27034</v>
      </c>
      <c r="AG6836">
        <f t="shared" si="612"/>
        <v>5</v>
      </c>
      <c r="AI6836" t="str">
        <f t="shared" si="613"/>
        <v/>
      </c>
      <c r="AJ6836">
        <f t="shared" si="610"/>
        <v>0</v>
      </c>
      <c r="AK6836" t="str">
        <f t="shared" si="614"/>
        <v/>
      </c>
    </row>
    <row r="6837" spans="1:37" x14ac:dyDescent="0.25">
      <c r="A6837" s="1">
        <v>6.25E-2</v>
      </c>
      <c r="B6837">
        <v>30</v>
      </c>
      <c r="C6837">
        <v>0</v>
      </c>
      <c r="D6837" t="s">
        <v>12248</v>
      </c>
      <c r="E6837">
        <v>0</v>
      </c>
      <c r="F6837">
        <v>0</v>
      </c>
      <c r="G6837" t="s">
        <v>5</v>
      </c>
      <c r="H6837" s="2">
        <v>41347</v>
      </c>
      <c r="I6837" s="2">
        <v>41347</v>
      </c>
      <c r="J6837" t="s">
        <v>3</v>
      </c>
      <c r="K6837">
        <v>215</v>
      </c>
      <c r="L6837">
        <v>17</v>
      </c>
      <c r="M6837">
        <v>183.76</v>
      </c>
      <c r="N6837">
        <v>0</v>
      </c>
      <c r="O6837">
        <v>0</v>
      </c>
      <c r="P6837" t="s">
        <v>11891</v>
      </c>
      <c r="Q6837" t="s">
        <v>12247</v>
      </c>
      <c r="R6837">
        <v>65</v>
      </c>
      <c r="S6837">
        <v>0</v>
      </c>
      <c r="T6837" t="s">
        <v>27046</v>
      </c>
      <c r="U6837" t="s">
        <v>20524</v>
      </c>
      <c r="V6837" s="2">
        <v>41353</v>
      </c>
      <c r="W6837" s="7">
        <f t="shared" si="611"/>
        <v>2013</v>
      </c>
      <c r="X6837" s="2">
        <v>41343</v>
      </c>
      <c r="Y6837" t="s">
        <v>6</v>
      </c>
      <c r="Z6837" t="s">
        <v>7</v>
      </c>
      <c r="AA6837" t="s">
        <v>12249</v>
      </c>
      <c r="AB6837">
        <v>5</v>
      </c>
      <c r="AC6837">
        <v>2186</v>
      </c>
      <c r="AD6837">
        <v>15295</v>
      </c>
      <c r="AE6837" t="s">
        <v>21275</v>
      </c>
      <c r="AF6837" t="s">
        <v>27034</v>
      </c>
      <c r="AG6837">
        <f t="shared" si="612"/>
        <v>5</v>
      </c>
      <c r="AI6837" t="str">
        <f t="shared" si="613"/>
        <v/>
      </c>
      <c r="AJ6837">
        <f t="shared" si="610"/>
        <v>0</v>
      </c>
      <c r="AK6837" t="str">
        <f t="shared" si="614"/>
        <v/>
      </c>
    </row>
    <row r="6838" spans="1:37" x14ac:dyDescent="0.25">
      <c r="A6838" s="1">
        <v>2.0833333333333332E-2</v>
      </c>
      <c r="B6838">
        <v>0</v>
      </c>
      <c r="C6838">
        <v>0</v>
      </c>
      <c r="D6838" t="s">
        <v>12250</v>
      </c>
      <c r="E6838">
        <v>0</v>
      </c>
      <c r="F6838">
        <v>0</v>
      </c>
      <c r="G6838" t="s">
        <v>5</v>
      </c>
      <c r="H6838" s="2">
        <v>41344</v>
      </c>
      <c r="I6838" s="2">
        <v>41344</v>
      </c>
      <c r="J6838" t="s">
        <v>3</v>
      </c>
      <c r="K6838">
        <v>265</v>
      </c>
      <c r="L6838">
        <v>17</v>
      </c>
      <c r="M6838">
        <v>226.5</v>
      </c>
      <c r="N6838">
        <v>0</v>
      </c>
      <c r="O6838">
        <v>0</v>
      </c>
      <c r="P6838" t="s">
        <v>11850</v>
      </c>
      <c r="Q6838" t="s">
        <v>12247</v>
      </c>
      <c r="R6838">
        <v>65</v>
      </c>
      <c r="S6838">
        <v>0</v>
      </c>
      <c r="T6838" t="s">
        <v>27046</v>
      </c>
      <c r="U6838" t="s">
        <v>20524</v>
      </c>
      <c r="V6838" s="2">
        <v>41345</v>
      </c>
      <c r="W6838" s="7">
        <f t="shared" si="611"/>
        <v>2013</v>
      </c>
      <c r="X6838" s="2">
        <v>41343</v>
      </c>
      <c r="Y6838" t="s">
        <v>343</v>
      </c>
      <c r="Z6838" t="s">
        <v>7</v>
      </c>
      <c r="AA6838" t="s">
        <v>77</v>
      </c>
      <c r="AB6838">
        <v>1</v>
      </c>
      <c r="AC6838">
        <v>2337</v>
      </c>
      <c r="AD6838">
        <v>15296</v>
      </c>
      <c r="AE6838" t="s">
        <v>21333</v>
      </c>
      <c r="AF6838" t="s">
        <v>27034</v>
      </c>
      <c r="AG6838">
        <f t="shared" si="612"/>
        <v>5</v>
      </c>
      <c r="AI6838" t="str">
        <f t="shared" si="613"/>
        <v/>
      </c>
      <c r="AJ6838">
        <f t="shared" si="610"/>
        <v>0</v>
      </c>
      <c r="AK6838" t="str">
        <f t="shared" si="614"/>
        <v/>
      </c>
    </row>
    <row r="6839" spans="1:37" x14ac:dyDescent="0.25">
      <c r="A6839" s="1">
        <v>5.2083333333333336E-2</v>
      </c>
      <c r="B6839">
        <v>80</v>
      </c>
      <c r="C6839">
        <v>0</v>
      </c>
      <c r="D6839" t="s">
        <v>12251</v>
      </c>
      <c r="E6839">
        <v>0</v>
      </c>
      <c r="F6839">
        <v>0</v>
      </c>
      <c r="G6839" t="s">
        <v>5</v>
      </c>
      <c r="H6839" s="2">
        <v>41383</v>
      </c>
      <c r="I6839" s="2">
        <v>41383</v>
      </c>
      <c r="J6839" t="s">
        <v>3</v>
      </c>
      <c r="K6839">
        <v>456</v>
      </c>
      <c r="L6839">
        <v>17</v>
      </c>
      <c r="M6839">
        <v>389.74</v>
      </c>
      <c r="N6839">
        <v>0</v>
      </c>
      <c r="O6839">
        <v>0</v>
      </c>
      <c r="P6839" t="s">
        <v>11208</v>
      </c>
      <c r="Q6839" t="s">
        <v>12252</v>
      </c>
      <c r="R6839">
        <v>75</v>
      </c>
      <c r="S6839">
        <v>0</v>
      </c>
      <c r="T6839" t="s">
        <v>27046</v>
      </c>
      <c r="U6839" t="s">
        <v>20520</v>
      </c>
      <c r="V6839" s="2">
        <v>41353</v>
      </c>
      <c r="W6839" s="7">
        <f t="shared" si="611"/>
        <v>2013</v>
      </c>
      <c r="X6839" s="2">
        <v>41343</v>
      </c>
      <c r="Y6839" t="s">
        <v>6</v>
      </c>
      <c r="Z6839" t="s">
        <v>7</v>
      </c>
      <c r="AA6839" t="s">
        <v>11245</v>
      </c>
      <c r="AB6839">
        <v>3</v>
      </c>
      <c r="AC6839">
        <v>7638</v>
      </c>
      <c r="AD6839">
        <v>15297</v>
      </c>
      <c r="AE6839" t="s">
        <v>25027</v>
      </c>
      <c r="AF6839" t="s">
        <v>27034</v>
      </c>
      <c r="AG6839">
        <f t="shared" si="612"/>
        <v>5</v>
      </c>
      <c r="AI6839" t="str">
        <f t="shared" si="613"/>
        <v/>
      </c>
      <c r="AJ6839">
        <f t="shared" si="610"/>
        <v>0</v>
      </c>
      <c r="AK6839" t="str">
        <f t="shared" si="614"/>
        <v/>
      </c>
    </row>
    <row r="6840" spans="1:37" x14ac:dyDescent="0.25">
      <c r="A6840" s="1">
        <v>4.1666666666666664E-2</v>
      </c>
      <c r="B6840">
        <v>5</v>
      </c>
      <c r="C6840">
        <v>0</v>
      </c>
      <c r="D6840" t="s">
        <v>12253</v>
      </c>
      <c r="E6840">
        <v>0</v>
      </c>
      <c r="F6840">
        <v>0</v>
      </c>
      <c r="G6840" t="s">
        <v>5</v>
      </c>
      <c r="H6840" s="2">
        <v>41351</v>
      </c>
      <c r="I6840" s="2">
        <v>41351</v>
      </c>
      <c r="J6840" t="s">
        <v>3</v>
      </c>
      <c r="K6840">
        <v>371</v>
      </c>
      <c r="L6840">
        <v>17</v>
      </c>
      <c r="M6840">
        <v>317.08999999999997</v>
      </c>
      <c r="N6840">
        <v>0</v>
      </c>
      <c r="O6840">
        <v>0</v>
      </c>
      <c r="P6840" t="s">
        <v>11211</v>
      </c>
      <c r="Q6840" t="s">
        <v>6633</v>
      </c>
      <c r="R6840">
        <v>65</v>
      </c>
      <c r="S6840">
        <v>0</v>
      </c>
      <c r="T6840" t="s">
        <v>1568</v>
      </c>
      <c r="U6840" t="s">
        <v>20524</v>
      </c>
      <c r="V6840" t="s">
        <v>12254</v>
      </c>
      <c r="W6840" s="7">
        <f t="shared" si="611"/>
        <v>2013</v>
      </c>
      <c r="X6840" s="2">
        <v>41343</v>
      </c>
      <c r="Y6840" t="s">
        <v>6</v>
      </c>
      <c r="Z6840" t="s">
        <v>7</v>
      </c>
      <c r="AA6840" t="s">
        <v>560</v>
      </c>
      <c r="AB6840">
        <v>1</v>
      </c>
      <c r="AC6840">
        <v>7640</v>
      </c>
      <c r="AD6840">
        <v>15298</v>
      </c>
      <c r="AE6840" t="s">
        <v>25029</v>
      </c>
      <c r="AF6840" t="s">
        <v>27034</v>
      </c>
      <c r="AG6840">
        <f t="shared" si="612"/>
        <v>39</v>
      </c>
      <c r="AH6840" t="str">
        <f>MID(V6840,1,31)</f>
        <v xml:space="preserve">זגוגית דלת שבורה               </v>
      </c>
      <c r="AI6840" t="str">
        <f t="shared" si="613"/>
        <v>זגוגית דלת שבורה</v>
      </c>
      <c r="AJ6840">
        <f t="shared" si="610"/>
        <v>16</v>
      </c>
      <c r="AK6840" t="str">
        <f t="shared" si="614"/>
        <v>זגוגית דלת שבורה,זגוגית דלת שבורה</v>
      </c>
    </row>
    <row r="6841" spans="1:37" x14ac:dyDescent="0.25">
      <c r="A6841" s="1">
        <v>6.25E-2</v>
      </c>
      <c r="B6841">
        <v>71</v>
      </c>
      <c r="C6841">
        <v>0</v>
      </c>
      <c r="D6841" t="s">
        <v>12255</v>
      </c>
      <c r="E6841">
        <v>0</v>
      </c>
      <c r="F6841">
        <v>0</v>
      </c>
      <c r="G6841" t="s">
        <v>5</v>
      </c>
      <c r="H6841" s="2">
        <v>41358</v>
      </c>
      <c r="I6841" s="2">
        <v>41358</v>
      </c>
      <c r="J6841" t="s">
        <v>3</v>
      </c>
      <c r="K6841">
        <v>410</v>
      </c>
      <c r="L6841">
        <v>17</v>
      </c>
      <c r="M6841">
        <v>350.43</v>
      </c>
      <c r="N6841">
        <v>38.97</v>
      </c>
      <c r="O6841">
        <v>10</v>
      </c>
      <c r="P6841" t="s">
        <v>12256</v>
      </c>
      <c r="Q6841" t="s">
        <v>6636</v>
      </c>
      <c r="R6841">
        <v>75</v>
      </c>
      <c r="S6841">
        <v>0</v>
      </c>
      <c r="T6841" t="s">
        <v>27046</v>
      </c>
      <c r="U6841" t="s">
        <v>20520</v>
      </c>
      <c r="V6841" s="2">
        <v>41354</v>
      </c>
      <c r="W6841" s="7">
        <f t="shared" si="611"/>
        <v>2013</v>
      </c>
      <c r="X6841" s="2">
        <v>41344</v>
      </c>
      <c r="Y6841" t="s">
        <v>80</v>
      </c>
      <c r="Z6841" t="s">
        <v>7</v>
      </c>
      <c r="AA6841" t="s">
        <v>11245</v>
      </c>
      <c r="AB6841">
        <v>3</v>
      </c>
      <c r="AC6841">
        <v>4460</v>
      </c>
      <c r="AD6841">
        <v>15299</v>
      </c>
      <c r="AE6841" t="s">
        <v>22144</v>
      </c>
      <c r="AF6841" t="s">
        <v>27034</v>
      </c>
      <c r="AG6841">
        <f t="shared" si="612"/>
        <v>5</v>
      </c>
      <c r="AI6841" t="str">
        <f t="shared" si="613"/>
        <v/>
      </c>
      <c r="AJ6841">
        <f t="shared" si="610"/>
        <v>0</v>
      </c>
      <c r="AK6841" t="str">
        <f t="shared" si="614"/>
        <v/>
      </c>
    </row>
    <row r="6842" spans="1:37" x14ac:dyDescent="0.25">
      <c r="A6842" s="1">
        <v>2.0833333333333332E-2</v>
      </c>
      <c r="B6842">
        <v>0</v>
      </c>
      <c r="C6842">
        <v>0</v>
      </c>
      <c r="D6842" t="s">
        <v>12257</v>
      </c>
      <c r="E6842">
        <v>0</v>
      </c>
      <c r="F6842">
        <v>0</v>
      </c>
      <c r="G6842" t="s">
        <v>5</v>
      </c>
      <c r="H6842" s="2">
        <v>41344</v>
      </c>
      <c r="I6842" s="2">
        <v>41344</v>
      </c>
      <c r="J6842" t="s">
        <v>3</v>
      </c>
      <c r="K6842">
        <v>190</v>
      </c>
      <c r="L6842">
        <v>17</v>
      </c>
      <c r="M6842">
        <v>162.38999999999999</v>
      </c>
      <c r="N6842">
        <v>0</v>
      </c>
      <c r="O6842">
        <v>0</v>
      </c>
      <c r="P6842" t="s">
        <v>11032</v>
      </c>
      <c r="Q6842" t="s">
        <v>12258</v>
      </c>
      <c r="R6842">
        <v>65</v>
      </c>
      <c r="S6842">
        <v>0</v>
      </c>
      <c r="T6842" t="s">
        <v>27046</v>
      </c>
      <c r="U6842" t="s">
        <v>20524</v>
      </c>
      <c r="V6842" s="2">
        <v>41346</v>
      </c>
      <c r="W6842" s="7">
        <f t="shared" si="611"/>
        <v>2013</v>
      </c>
      <c r="X6842" s="2">
        <v>41344</v>
      </c>
      <c r="Y6842" t="s">
        <v>47</v>
      </c>
      <c r="Z6842" t="s">
        <v>7</v>
      </c>
      <c r="AA6842" t="s">
        <v>180</v>
      </c>
      <c r="AB6842">
        <v>1</v>
      </c>
      <c r="AC6842">
        <v>7639</v>
      </c>
      <c r="AD6842">
        <v>15300</v>
      </c>
      <c r="AE6842" t="s">
        <v>25028</v>
      </c>
      <c r="AF6842" t="s">
        <v>27034</v>
      </c>
      <c r="AG6842">
        <f t="shared" si="612"/>
        <v>5</v>
      </c>
      <c r="AI6842" t="str">
        <f t="shared" si="613"/>
        <v/>
      </c>
      <c r="AJ6842">
        <f t="shared" si="610"/>
        <v>0</v>
      </c>
      <c r="AK6842" t="str">
        <f t="shared" si="614"/>
        <v/>
      </c>
    </row>
    <row r="6843" spans="1:37" x14ac:dyDescent="0.25">
      <c r="A6843" s="1">
        <v>0</v>
      </c>
      <c r="B6843">
        <v>0</v>
      </c>
      <c r="C6843">
        <v>0</v>
      </c>
      <c r="D6843" t="s">
        <v>12259</v>
      </c>
      <c r="E6843">
        <v>0</v>
      </c>
      <c r="F6843">
        <v>0</v>
      </c>
      <c r="G6843" t="s">
        <v>1</v>
      </c>
      <c r="H6843" s="2">
        <v>41358</v>
      </c>
      <c r="I6843" t="s">
        <v>2</v>
      </c>
      <c r="J6843" t="s">
        <v>3</v>
      </c>
      <c r="K6843">
        <v>362</v>
      </c>
      <c r="L6843">
        <v>17</v>
      </c>
      <c r="M6843">
        <v>309.39999999999998</v>
      </c>
      <c r="N6843">
        <v>34.36</v>
      </c>
      <c r="O6843">
        <v>10</v>
      </c>
      <c r="P6843" t="s">
        <v>12260</v>
      </c>
      <c r="Q6843" t="s">
        <v>12261</v>
      </c>
      <c r="R6843">
        <v>75</v>
      </c>
      <c r="S6843">
        <v>0</v>
      </c>
      <c r="T6843" t="s">
        <v>27046</v>
      </c>
      <c r="U6843" t="s">
        <v>20520</v>
      </c>
      <c r="V6843" s="2">
        <v>41355</v>
      </c>
      <c r="W6843" s="7">
        <f t="shared" si="611"/>
        <v>2013</v>
      </c>
      <c r="X6843" s="2">
        <v>41345</v>
      </c>
      <c r="Y6843" t="s">
        <v>80</v>
      </c>
      <c r="Z6843" t="s">
        <v>7</v>
      </c>
      <c r="AA6843" t="s">
        <v>9217</v>
      </c>
      <c r="AB6843">
        <v>3</v>
      </c>
      <c r="AC6843">
        <v>7641</v>
      </c>
      <c r="AD6843">
        <v>15301</v>
      </c>
      <c r="AE6843" t="s">
        <v>25030</v>
      </c>
      <c r="AF6843" t="s">
        <v>27034</v>
      </c>
      <c r="AG6843">
        <f t="shared" si="612"/>
        <v>5</v>
      </c>
      <c r="AI6843" t="str">
        <f t="shared" si="613"/>
        <v/>
      </c>
      <c r="AJ6843">
        <f t="shared" si="610"/>
        <v>0</v>
      </c>
      <c r="AK6843" t="str">
        <f t="shared" si="614"/>
        <v/>
      </c>
    </row>
    <row r="6844" spans="1:37" x14ac:dyDescent="0.25">
      <c r="A6844" s="1">
        <v>6.25E-2</v>
      </c>
      <c r="B6844">
        <v>25</v>
      </c>
      <c r="C6844">
        <v>0</v>
      </c>
      <c r="D6844" t="s">
        <v>12262</v>
      </c>
      <c r="E6844">
        <v>0</v>
      </c>
      <c r="F6844">
        <v>0</v>
      </c>
      <c r="G6844" t="s">
        <v>5</v>
      </c>
      <c r="H6844" s="2">
        <v>41402</v>
      </c>
      <c r="I6844" s="2">
        <v>41387</v>
      </c>
      <c r="J6844" t="s">
        <v>3</v>
      </c>
      <c r="K6844">
        <v>222</v>
      </c>
      <c r="L6844">
        <v>17</v>
      </c>
      <c r="M6844">
        <v>189.74</v>
      </c>
      <c r="N6844">
        <v>0</v>
      </c>
      <c r="O6844">
        <v>0</v>
      </c>
      <c r="P6844" t="s">
        <v>11251</v>
      </c>
      <c r="Q6844" t="s">
        <v>6648</v>
      </c>
      <c r="R6844">
        <v>65</v>
      </c>
      <c r="S6844">
        <v>0</v>
      </c>
      <c r="T6844" t="s">
        <v>27046</v>
      </c>
      <c r="U6844" t="s">
        <v>20524</v>
      </c>
      <c r="V6844" s="2">
        <v>41355</v>
      </c>
      <c r="W6844" s="7">
        <f t="shared" si="611"/>
        <v>2013</v>
      </c>
      <c r="X6844" s="2">
        <v>41345</v>
      </c>
      <c r="Y6844" t="s">
        <v>80</v>
      </c>
      <c r="Z6844" t="s">
        <v>7</v>
      </c>
      <c r="AA6844" t="s">
        <v>6100</v>
      </c>
      <c r="AB6844">
        <v>5</v>
      </c>
      <c r="AC6844">
        <v>7642</v>
      </c>
      <c r="AD6844">
        <v>15302</v>
      </c>
      <c r="AE6844" t="s">
        <v>25031</v>
      </c>
      <c r="AF6844" t="s">
        <v>27034</v>
      </c>
      <c r="AG6844">
        <f t="shared" si="612"/>
        <v>5</v>
      </c>
      <c r="AI6844" t="str">
        <f t="shared" si="613"/>
        <v/>
      </c>
      <c r="AJ6844">
        <f t="shared" si="610"/>
        <v>0</v>
      </c>
      <c r="AK6844" t="str">
        <f t="shared" si="614"/>
        <v/>
      </c>
    </row>
    <row r="6845" spans="1:37" x14ac:dyDescent="0.25">
      <c r="A6845" s="1">
        <v>0.125</v>
      </c>
      <c r="B6845">
        <v>50</v>
      </c>
      <c r="C6845">
        <v>0</v>
      </c>
      <c r="D6845" t="s">
        <v>12263</v>
      </c>
      <c r="E6845">
        <v>0</v>
      </c>
      <c r="F6845">
        <v>0</v>
      </c>
      <c r="G6845" t="s">
        <v>5</v>
      </c>
      <c r="H6845" s="2">
        <v>41457</v>
      </c>
      <c r="I6845" s="2">
        <v>41449</v>
      </c>
      <c r="J6845" t="s">
        <v>3</v>
      </c>
      <c r="K6845">
        <v>725</v>
      </c>
      <c r="L6845">
        <v>18</v>
      </c>
      <c r="M6845">
        <v>614.41</v>
      </c>
      <c r="N6845">
        <v>0</v>
      </c>
      <c r="O6845">
        <v>0</v>
      </c>
      <c r="P6845" t="s">
        <v>11703</v>
      </c>
      <c r="Q6845" t="s">
        <v>12264</v>
      </c>
      <c r="R6845">
        <v>75</v>
      </c>
      <c r="S6845">
        <v>0</v>
      </c>
      <c r="T6845" t="s">
        <v>27046</v>
      </c>
      <c r="U6845" t="s">
        <v>20520</v>
      </c>
      <c r="V6845" s="2">
        <v>41356</v>
      </c>
      <c r="W6845" s="7">
        <f t="shared" si="611"/>
        <v>2013</v>
      </c>
      <c r="X6845" s="2">
        <v>41346</v>
      </c>
      <c r="Y6845" t="s">
        <v>80</v>
      </c>
      <c r="Z6845" t="s">
        <v>7</v>
      </c>
      <c r="AA6845" t="s">
        <v>137</v>
      </c>
      <c r="AB6845">
        <v>3</v>
      </c>
      <c r="AC6845">
        <v>4889</v>
      </c>
      <c r="AD6845">
        <v>15303</v>
      </c>
      <c r="AE6845" t="s">
        <v>22406</v>
      </c>
      <c r="AF6845" t="s">
        <v>27034</v>
      </c>
      <c r="AG6845">
        <f t="shared" si="612"/>
        <v>5</v>
      </c>
      <c r="AI6845" t="str">
        <f t="shared" si="613"/>
        <v/>
      </c>
      <c r="AJ6845">
        <f t="shared" si="610"/>
        <v>0</v>
      </c>
      <c r="AK6845" t="str">
        <f t="shared" si="614"/>
        <v/>
      </c>
    </row>
    <row r="6846" spans="1:37" x14ac:dyDescent="0.25">
      <c r="A6846" s="1">
        <v>3.125E-2</v>
      </c>
      <c r="B6846">
        <v>10</v>
      </c>
      <c r="C6846">
        <v>0</v>
      </c>
      <c r="D6846" t="s">
        <v>12265</v>
      </c>
      <c r="E6846">
        <v>0</v>
      </c>
      <c r="F6846">
        <v>0</v>
      </c>
      <c r="G6846" t="s">
        <v>5</v>
      </c>
      <c r="H6846" s="2">
        <v>41354</v>
      </c>
      <c r="I6846" s="2">
        <v>41354</v>
      </c>
      <c r="J6846" t="s">
        <v>3</v>
      </c>
      <c r="K6846">
        <v>120</v>
      </c>
      <c r="L6846">
        <v>17</v>
      </c>
      <c r="M6846">
        <v>102.56</v>
      </c>
      <c r="N6846">
        <v>0</v>
      </c>
      <c r="O6846">
        <v>0</v>
      </c>
      <c r="P6846" t="s">
        <v>11907</v>
      </c>
      <c r="Q6846" t="s">
        <v>12266</v>
      </c>
      <c r="R6846">
        <v>45</v>
      </c>
      <c r="S6846">
        <v>0</v>
      </c>
      <c r="T6846" t="s">
        <v>27046</v>
      </c>
      <c r="U6846" t="s">
        <v>20516</v>
      </c>
      <c r="V6846" s="2">
        <v>41353</v>
      </c>
      <c r="W6846" s="7">
        <f t="shared" si="611"/>
        <v>2013</v>
      </c>
      <c r="X6846" s="2">
        <v>41346</v>
      </c>
      <c r="Y6846" t="s">
        <v>71</v>
      </c>
      <c r="Z6846" t="s">
        <v>7</v>
      </c>
      <c r="AA6846" t="s">
        <v>38</v>
      </c>
      <c r="AB6846">
        <v>7</v>
      </c>
      <c r="AC6846">
        <v>6457</v>
      </c>
      <c r="AD6846">
        <v>15304</v>
      </c>
      <c r="AE6846" t="s">
        <v>23898</v>
      </c>
      <c r="AF6846" t="s">
        <v>27034</v>
      </c>
      <c r="AG6846">
        <f t="shared" si="612"/>
        <v>5</v>
      </c>
      <c r="AI6846" t="str">
        <f t="shared" si="613"/>
        <v/>
      </c>
      <c r="AJ6846">
        <f t="shared" si="610"/>
        <v>0</v>
      </c>
      <c r="AK6846" t="str">
        <f t="shared" si="614"/>
        <v/>
      </c>
    </row>
    <row r="6847" spans="1:37" x14ac:dyDescent="0.25">
      <c r="A6847" s="1">
        <v>0.10416666666666667</v>
      </c>
      <c r="B6847">
        <v>45</v>
      </c>
      <c r="C6847">
        <v>0</v>
      </c>
      <c r="D6847" t="s">
        <v>12267</v>
      </c>
      <c r="E6847">
        <v>0</v>
      </c>
      <c r="F6847">
        <v>0</v>
      </c>
      <c r="G6847" t="s">
        <v>5</v>
      </c>
      <c r="H6847" s="2">
        <v>41376</v>
      </c>
      <c r="I6847" s="2">
        <v>41376</v>
      </c>
      <c r="J6847" t="s">
        <v>3</v>
      </c>
      <c r="K6847">
        <v>240</v>
      </c>
      <c r="L6847">
        <v>17</v>
      </c>
      <c r="M6847">
        <v>205.13</v>
      </c>
      <c r="N6847">
        <v>0</v>
      </c>
      <c r="O6847">
        <v>0</v>
      </c>
      <c r="P6847" t="s">
        <v>12268</v>
      </c>
      <c r="Q6847" t="s">
        <v>6658</v>
      </c>
      <c r="R6847">
        <v>65</v>
      </c>
      <c r="S6847">
        <v>0</v>
      </c>
      <c r="T6847" t="s">
        <v>27046</v>
      </c>
      <c r="U6847" t="s">
        <v>20524</v>
      </c>
      <c r="V6847" s="2">
        <v>41356</v>
      </c>
      <c r="W6847" s="7">
        <f t="shared" si="611"/>
        <v>2013</v>
      </c>
      <c r="X6847" s="2">
        <v>41346</v>
      </c>
      <c r="Y6847" t="s">
        <v>12</v>
      </c>
      <c r="Z6847" t="s">
        <v>7</v>
      </c>
      <c r="AA6847" t="s">
        <v>165</v>
      </c>
      <c r="AB6847">
        <v>8</v>
      </c>
      <c r="AC6847">
        <v>5473</v>
      </c>
      <c r="AD6847">
        <v>15305</v>
      </c>
      <c r="AE6847" t="s">
        <v>22952</v>
      </c>
      <c r="AF6847" t="s">
        <v>27034</v>
      </c>
      <c r="AG6847">
        <f t="shared" si="612"/>
        <v>5</v>
      </c>
      <c r="AI6847" t="str">
        <f t="shared" si="613"/>
        <v/>
      </c>
      <c r="AJ6847">
        <f t="shared" si="610"/>
        <v>0</v>
      </c>
      <c r="AK6847" t="str">
        <f t="shared" si="614"/>
        <v/>
      </c>
    </row>
    <row r="6848" spans="1:37" x14ac:dyDescent="0.25">
      <c r="A6848" s="1">
        <v>5.5555555555555552E-2</v>
      </c>
      <c r="B6848">
        <v>0</v>
      </c>
      <c r="C6848">
        <v>0</v>
      </c>
      <c r="D6848" t="s">
        <v>12269</v>
      </c>
      <c r="E6848">
        <v>0</v>
      </c>
      <c r="F6848">
        <v>0</v>
      </c>
      <c r="G6848" t="s">
        <v>5</v>
      </c>
      <c r="H6848" s="2">
        <v>41353</v>
      </c>
      <c r="I6848" s="2">
        <v>41353</v>
      </c>
      <c r="J6848" t="s">
        <v>3</v>
      </c>
      <c r="K6848">
        <v>257</v>
      </c>
      <c r="L6848">
        <v>17</v>
      </c>
      <c r="M6848">
        <v>219.66</v>
      </c>
      <c r="N6848">
        <v>0</v>
      </c>
      <c r="O6848">
        <v>0</v>
      </c>
      <c r="P6848" t="s">
        <v>10872</v>
      </c>
      <c r="Q6848" t="s">
        <v>6662</v>
      </c>
      <c r="R6848">
        <v>65</v>
      </c>
      <c r="S6848">
        <v>0</v>
      </c>
      <c r="T6848" t="s">
        <v>27046</v>
      </c>
      <c r="U6848" t="s">
        <v>20524</v>
      </c>
      <c r="V6848" s="2">
        <v>41356</v>
      </c>
      <c r="W6848" s="7">
        <f t="shared" si="611"/>
        <v>2013</v>
      </c>
      <c r="X6848" s="2">
        <v>41346</v>
      </c>
      <c r="Y6848" t="s">
        <v>6</v>
      </c>
      <c r="Z6848" t="s">
        <v>62</v>
      </c>
      <c r="AA6848" t="s">
        <v>12270</v>
      </c>
      <c r="AB6848">
        <v>2</v>
      </c>
      <c r="AC6848">
        <v>3981</v>
      </c>
      <c r="AD6848">
        <v>15306</v>
      </c>
      <c r="AE6848" t="s">
        <v>21941</v>
      </c>
      <c r="AF6848" t="s">
        <v>27034</v>
      </c>
      <c r="AG6848">
        <f t="shared" si="612"/>
        <v>5</v>
      </c>
      <c r="AI6848" t="str">
        <f t="shared" si="613"/>
        <v/>
      </c>
      <c r="AJ6848">
        <f t="shared" si="610"/>
        <v>0</v>
      </c>
      <c r="AK6848" t="str">
        <f t="shared" si="614"/>
        <v/>
      </c>
    </row>
    <row r="6849" spans="1:37" x14ac:dyDescent="0.25">
      <c r="A6849" s="1">
        <v>2.0833333333333332E-2</v>
      </c>
      <c r="B6849">
        <v>2</v>
      </c>
      <c r="C6849">
        <v>0</v>
      </c>
      <c r="D6849" t="s">
        <v>12271</v>
      </c>
      <c r="E6849">
        <v>0</v>
      </c>
      <c r="F6849">
        <v>0</v>
      </c>
      <c r="G6849" t="s">
        <v>5</v>
      </c>
      <c r="H6849" s="2">
        <v>41353</v>
      </c>
      <c r="I6849" s="2">
        <v>41348</v>
      </c>
      <c r="J6849" t="s">
        <v>3</v>
      </c>
      <c r="K6849">
        <v>165</v>
      </c>
      <c r="L6849">
        <v>17</v>
      </c>
      <c r="M6849">
        <v>141.03</v>
      </c>
      <c r="N6849">
        <v>0</v>
      </c>
      <c r="O6849">
        <v>0</v>
      </c>
      <c r="P6849" t="s">
        <v>10955</v>
      </c>
      <c r="Q6849" t="s">
        <v>6666</v>
      </c>
      <c r="R6849">
        <v>45</v>
      </c>
      <c r="S6849">
        <v>0</v>
      </c>
      <c r="T6849" t="s">
        <v>27046</v>
      </c>
      <c r="U6849" t="s">
        <v>20516</v>
      </c>
      <c r="V6849" s="2">
        <v>41353</v>
      </c>
      <c r="W6849" s="7">
        <f t="shared" si="611"/>
        <v>2013</v>
      </c>
      <c r="X6849" s="2">
        <v>41346</v>
      </c>
      <c r="Y6849" t="s">
        <v>172</v>
      </c>
      <c r="Z6849" t="s">
        <v>7</v>
      </c>
      <c r="AA6849" t="s">
        <v>12272</v>
      </c>
      <c r="AB6849">
        <v>7</v>
      </c>
      <c r="AC6849">
        <v>7643</v>
      </c>
      <c r="AD6849">
        <v>15307</v>
      </c>
      <c r="AE6849" t="s">
        <v>25032</v>
      </c>
      <c r="AF6849" t="s">
        <v>27034</v>
      </c>
      <c r="AG6849">
        <f t="shared" si="612"/>
        <v>5</v>
      </c>
      <c r="AI6849" t="str">
        <f t="shared" si="613"/>
        <v/>
      </c>
      <c r="AJ6849">
        <f t="shared" si="610"/>
        <v>0</v>
      </c>
      <c r="AK6849" t="str">
        <f t="shared" si="614"/>
        <v/>
      </c>
    </row>
    <row r="6850" spans="1:37" x14ac:dyDescent="0.25">
      <c r="A6850" s="1">
        <v>6.9444444444444441E-3</v>
      </c>
      <c r="B6850">
        <v>0</v>
      </c>
      <c r="C6850">
        <v>0</v>
      </c>
      <c r="D6850" t="s">
        <v>12273</v>
      </c>
      <c r="E6850">
        <v>0</v>
      </c>
      <c r="F6850">
        <v>0</v>
      </c>
      <c r="G6850" t="s">
        <v>5</v>
      </c>
      <c r="H6850" s="2">
        <v>41348</v>
      </c>
      <c r="I6850" s="2">
        <v>41346</v>
      </c>
      <c r="J6850" t="s">
        <v>3</v>
      </c>
      <c r="K6850">
        <v>110</v>
      </c>
      <c r="L6850">
        <v>17</v>
      </c>
      <c r="M6850">
        <v>94.02</v>
      </c>
      <c r="N6850">
        <v>0</v>
      </c>
      <c r="O6850">
        <v>0</v>
      </c>
      <c r="P6850">
        <v>94.02</v>
      </c>
      <c r="Q6850" t="s">
        <v>0</v>
      </c>
      <c r="R6850">
        <v>0</v>
      </c>
      <c r="S6850">
        <v>0</v>
      </c>
      <c r="T6850" t="s">
        <v>27046</v>
      </c>
      <c r="U6850" t="s">
        <v>20524</v>
      </c>
      <c r="V6850" s="2">
        <v>41356</v>
      </c>
      <c r="W6850" s="7">
        <f t="shared" si="611"/>
        <v>2013</v>
      </c>
      <c r="X6850" s="2">
        <v>41346</v>
      </c>
      <c r="Y6850" t="s">
        <v>6</v>
      </c>
      <c r="Z6850" t="s">
        <v>7</v>
      </c>
      <c r="AA6850" t="s">
        <v>12274</v>
      </c>
      <c r="AB6850">
        <v>8</v>
      </c>
      <c r="AC6850">
        <v>2777</v>
      </c>
      <c r="AD6850">
        <v>15308</v>
      </c>
      <c r="AE6850" t="s">
        <v>21486</v>
      </c>
      <c r="AF6850" t="s">
        <v>27034</v>
      </c>
      <c r="AG6850">
        <f t="shared" si="612"/>
        <v>5</v>
      </c>
      <c r="AI6850" t="str">
        <f t="shared" si="613"/>
        <v/>
      </c>
      <c r="AJ6850">
        <f t="shared" ref="AJ6850:AJ6913" si="615">LEN(AI6850)</f>
        <v>0</v>
      </c>
      <c r="AK6850" t="str">
        <f t="shared" si="614"/>
        <v/>
      </c>
    </row>
    <row r="6851" spans="1:37" x14ac:dyDescent="0.25">
      <c r="A6851" s="1">
        <v>4.1666666666666664E-2</v>
      </c>
      <c r="B6851">
        <v>65</v>
      </c>
      <c r="C6851">
        <v>0</v>
      </c>
      <c r="D6851" t="s">
        <v>12275</v>
      </c>
      <c r="E6851">
        <v>0</v>
      </c>
      <c r="F6851">
        <v>0</v>
      </c>
      <c r="G6851" t="s">
        <v>5</v>
      </c>
      <c r="H6851" s="2">
        <v>41352</v>
      </c>
      <c r="I6851" s="2">
        <v>41352</v>
      </c>
      <c r="J6851" t="s">
        <v>3</v>
      </c>
      <c r="K6851">
        <v>220</v>
      </c>
      <c r="L6851">
        <v>17</v>
      </c>
      <c r="M6851">
        <v>188.03</v>
      </c>
      <c r="N6851">
        <v>0</v>
      </c>
      <c r="O6851">
        <v>0</v>
      </c>
      <c r="P6851" t="s">
        <v>11201</v>
      </c>
      <c r="Q6851" t="s">
        <v>12276</v>
      </c>
      <c r="R6851">
        <v>100</v>
      </c>
      <c r="S6851">
        <v>0</v>
      </c>
      <c r="T6851" t="s">
        <v>27046</v>
      </c>
      <c r="U6851" t="s">
        <v>20516</v>
      </c>
      <c r="V6851" s="2">
        <v>41353</v>
      </c>
      <c r="W6851" s="7">
        <f t="shared" ref="W6851:W6914" si="616">YEAR(X6851)</f>
        <v>2013</v>
      </c>
      <c r="X6851" s="2">
        <v>41346</v>
      </c>
      <c r="Y6851" t="s">
        <v>6</v>
      </c>
      <c r="Z6851" t="s">
        <v>7</v>
      </c>
      <c r="AA6851" t="s">
        <v>12277</v>
      </c>
      <c r="AB6851">
        <v>7</v>
      </c>
      <c r="AC6851">
        <v>7566</v>
      </c>
      <c r="AD6851">
        <v>15309</v>
      </c>
      <c r="AE6851" t="s">
        <v>24958</v>
      </c>
      <c r="AF6851" t="s">
        <v>27034</v>
      </c>
      <c r="AG6851">
        <f t="shared" ref="AG6851:AG6914" si="617">LEN(V6851)</f>
        <v>5</v>
      </c>
      <c r="AI6851" t="str">
        <f t="shared" ref="AI6851:AI6914" si="618">TRIM(AH6851)</f>
        <v/>
      </c>
      <c r="AJ6851">
        <f t="shared" si="615"/>
        <v>0</v>
      </c>
      <c r="AK6851" t="str">
        <f t="shared" ref="AK6851:AK6914" si="619">TRIM(T6851)&amp;IF(AND(LEN(T6851)&gt;0,LEN(AI6851)&gt;0),",","")&amp;TRIM(AI6851)</f>
        <v/>
      </c>
    </row>
    <row r="6852" spans="1:37" x14ac:dyDescent="0.25">
      <c r="A6852" s="1">
        <v>4.1666666666666664E-2</v>
      </c>
      <c r="B6852">
        <v>0</v>
      </c>
      <c r="C6852">
        <v>0</v>
      </c>
      <c r="D6852" t="s">
        <v>12278</v>
      </c>
      <c r="E6852">
        <v>0</v>
      </c>
      <c r="F6852">
        <v>0</v>
      </c>
      <c r="G6852" t="s">
        <v>5</v>
      </c>
      <c r="H6852" s="2">
        <v>41352</v>
      </c>
      <c r="I6852" s="2">
        <v>41352</v>
      </c>
      <c r="J6852" t="s">
        <v>3</v>
      </c>
      <c r="K6852">
        <v>287</v>
      </c>
      <c r="L6852">
        <v>17</v>
      </c>
      <c r="M6852">
        <v>245.3</v>
      </c>
      <c r="N6852">
        <v>0</v>
      </c>
      <c r="O6852">
        <v>0</v>
      </c>
      <c r="P6852" t="s">
        <v>11185</v>
      </c>
      <c r="Q6852" t="s">
        <v>6669</v>
      </c>
      <c r="R6852">
        <v>65</v>
      </c>
      <c r="S6852">
        <v>0</v>
      </c>
      <c r="T6852" t="s">
        <v>27536</v>
      </c>
      <c r="U6852" t="s">
        <v>20524</v>
      </c>
      <c r="V6852" t="s">
        <v>12279</v>
      </c>
      <c r="W6852" s="7">
        <f t="shared" si="616"/>
        <v>2013</v>
      </c>
      <c r="X6852" s="2">
        <v>41347</v>
      </c>
      <c r="Y6852" t="s">
        <v>6</v>
      </c>
      <c r="Z6852" t="s">
        <v>7</v>
      </c>
      <c r="AA6852" t="s">
        <v>119</v>
      </c>
      <c r="AB6852">
        <v>1</v>
      </c>
      <c r="AC6852">
        <v>7644</v>
      </c>
      <c r="AD6852">
        <v>15310</v>
      </c>
      <c r="AE6852" t="s">
        <v>25033</v>
      </c>
      <c r="AF6852" t="s">
        <v>27034</v>
      </c>
      <c r="AG6852">
        <f t="shared" si="617"/>
        <v>39</v>
      </c>
      <c r="AH6852" t="str">
        <f>MID(V6852,1,31)</f>
        <v xml:space="preserve">לשונית נ.דלת שבורה             </v>
      </c>
      <c r="AI6852" t="str">
        <f t="shared" si="618"/>
        <v>לשונית נ.דלת שבורה</v>
      </c>
      <c r="AJ6852">
        <f t="shared" si="615"/>
        <v>18</v>
      </c>
      <c r="AK6852" t="str">
        <f t="shared" si="619"/>
        <v>לשונית נ.דלת שבורה,לשונית נ.דלת שבורה</v>
      </c>
    </row>
    <row r="6853" spans="1:37" x14ac:dyDescent="0.25">
      <c r="A6853" s="1">
        <v>0.20833333333333334</v>
      </c>
      <c r="B6853">
        <v>5</v>
      </c>
      <c r="C6853">
        <v>0</v>
      </c>
      <c r="D6853" t="s">
        <v>12280</v>
      </c>
      <c r="E6853">
        <v>0</v>
      </c>
      <c r="F6853">
        <v>0</v>
      </c>
      <c r="G6853" t="s">
        <v>5</v>
      </c>
      <c r="H6853" s="2">
        <v>41372</v>
      </c>
      <c r="I6853" s="2">
        <v>41372</v>
      </c>
      <c r="J6853" t="s">
        <v>3</v>
      </c>
      <c r="K6853">
        <v>538</v>
      </c>
      <c r="L6853">
        <v>17</v>
      </c>
      <c r="M6853">
        <v>459.83</v>
      </c>
      <c r="N6853">
        <v>0</v>
      </c>
      <c r="O6853">
        <v>0</v>
      </c>
      <c r="P6853" t="s">
        <v>12281</v>
      </c>
      <c r="Q6853" t="s">
        <v>12282</v>
      </c>
      <c r="R6853">
        <v>85</v>
      </c>
      <c r="S6853">
        <v>0</v>
      </c>
      <c r="T6853" t="s">
        <v>27046</v>
      </c>
      <c r="U6853" t="s">
        <v>20522</v>
      </c>
      <c r="V6853" s="2">
        <v>41354</v>
      </c>
      <c r="W6853" s="7">
        <f t="shared" si="616"/>
        <v>2013</v>
      </c>
      <c r="X6853" s="2">
        <v>41347</v>
      </c>
      <c r="Y6853" t="s">
        <v>5824</v>
      </c>
      <c r="Z6853" t="s">
        <v>7</v>
      </c>
      <c r="AA6853" t="s">
        <v>215</v>
      </c>
      <c r="AB6853">
        <v>9</v>
      </c>
      <c r="AC6853">
        <v>6963</v>
      </c>
      <c r="AD6853">
        <v>15311</v>
      </c>
      <c r="AE6853" t="s">
        <v>24382</v>
      </c>
      <c r="AF6853" t="s">
        <v>27034</v>
      </c>
      <c r="AG6853">
        <f t="shared" si="617"/>
        <v>5</v>
      </c>
      <c r="AI6853" t="str">
        <f t="shared" si="618"/>
        <v/>
      </c>
      <c r="AJ6853">
        <f t="shared" si="615"/>
        <v>0</v>
      </c>
      <c r="AK6853" t="str">
        <f t="shared" si="619"/>
        <v/>
      </c>
    </row>
    <row r="6854" spans="1:37" x14ac:dyDescent="0.25">
      <c r="A6854" s="1">
        <v>4.1666666666666664E-2</v>
      </c>
      <c r="B6854">
        <v>0</v>
      </c>
      <c r="C6854">
        <v>0</v>
      </c>
      <c r="D6854" t="s">
        <v>12283</v>
      </c>
      <c r="E6854">
        <v>0</v>
      </c>
      <c r="F6854">
        <v>0</v>
      </c>
      <c r="G6854" t="s">
        <v>5</v>
      </c>
      <c r="H6854" s="2">
        <v>41382</v>
      </c>
      <c r="I6854" s="2">
        <v>41382</v>
      </c>
      <c r="J6854" t="s">
        <v>3</v>
      </c>
      <c r="K6854">
        <v>295</v>
      </c>
      <c r="L6854">
        <v>17</v>
      </c>
      <c r="M6854">
        <v>252.14</v>
      </c>
      <c r="N6854">
        <v>28.03</v>
      </c>
      <c r="O6854">
        <v>10</v>
      </c>
      <c r="P6854" t="s">
        <v>12284</v>
      </c>
      <c r="Q6854" t="s">
        <v>12285</v>
      </c>
      <c r="R6854">
        <v>75</v>
      </c>
      <c r="S6854">
        <v>0</v>
      </c>
      <c r="T6854" t="s">
        <v>27046</v>
      </c>
      <c r="U6854" t="s">
        <v>20520</v>
      </c>
      <c r="V6854" s="2">
        <v>41357</v>
      </c>
      <c r="W6854" s="7">
        <f t="shared" si="616"/>
        <v>2013</v>
      </c>
      <c r="X6854" s="2">
        <v>41347</v>
      </c>
      <c r="Y6854" t="s">
        <v>12286</v>
      </c>
      <c r="Z6854" t="s">
        <v>7</v>
      </c>
      <c r="AA6854" t="s">
        <v>9558</v>
      </c>
      <c r="AB6854">
        <v>3</v>
      </c>
      <c r="AC6854">
        <v>7645</v>
      </c>
      <c r="AD6854">
        <v>15312</v>
      </c>
      <c r="AE6854" t="s">
        <v>25034</v>
      </c>
      <c r="AF6854" t="s">
        <v>27034</v>
      </c>
      <c r="AG6854">
        <f t="shared" si="617"/>
        <v>5</v>
      </c>
      <c r="AI6854" t="str">
        <f t="shared" si="618"/>
        <v/>
      </c>
      <c r="AJ6854">
        <f t="shared" si="615"/>
        <v>0</v>
      </c>
      <c r="AK6854" t="str">
        <f t="shared" si="619"/>
        <v/>
      </c>
    </row>
    <row r="6855" spans="1:37" x14ac:dyDescent="0.25">
      <c r="A6855" s="1">
        <v>2.0833333333333332E-2</v>
      </c>
      <c r="B6855">
        <v>2</v>
      </c>
      <c r="C6855">
        <v>0</v>
      </c>
      <c r="D6855" t="s">
        <v>12287</v>
      </c>
      <c r="E6855">
        <v>0</v>
      </c>
      <c r="F6855">
        <v>0</v>
      </c>
      <c r="G6855" t="s">
        <v>5</v>
      </c>
      <c r="H6855" s="2">
        <v>41348</v>
      </c>
      <c r="I6855" s="2">
        <v>41348</v>
      </c>
      <c r="J6855" t="s">
        <v>3</v>
      </c>
      <c r="K6855">
        <v>95</v>
      </c>
      <c r="L6855">
        <v>17</v>
      </c>
      <c r="M6855">
        <v>81.2</v>
      </c>
      <c r="N6855">
        <v>0</v>
      </c>
      <c r="O6855">
        <v>0</v>
      </c>
      <c r="P6855">
        <v>81.2</v>
      </c>
      <c r="Q6855" t="s">
        <v>0</v>
      </c>
      <c r="R6855">
        <v>0</v>
      </c>
      <c r="S6855">
        <v>0</v>
      </c>
      <c r="T6855" t="s">
        <v>27046</v>
      </c>
      <c r="U6855" t="s">
        <v>20517</v>
      </c>
      <c r="V6855" s="2">
        <v>41355</v>
      </c>
      <c r="W6855" s="7">
        <f t="shared" si="616"/>
        <v>2013</v>
      </c>
      <c r="X6855" s="2">
        <v>41348</v>
      </c>
      <c r="Y6855" t="s">
        <v>6</v>
      </c>
      <c r="Z6855" t="s">
        <v>7</v>
      </c>
      <c r="AA6855" t="s">
        <v>4078</v>
      </c>
      <c r="AB6855">
        <v>7</v>
      </c>
      <c r="AC6855">
        <v>779</v>
      </c>
      <c r="AD6855">
        <v>15313</v>
      </c>
      <c r="AE6855" t="s">
        <v>20810</v>
      </c>
      <c r="AF6855" t="s">
        <v>27034</v>
      </c>
      <c r="AG6855">
        <f t="shared" si="617"/>
        <v>5</v>
      </c>
      <c r="AI6855" t="str">
        <f t="shared" si="618"/>
        <v/>
      </c>
      <c r="AJ6855">
        <f t="shared" si="615"/>
        <v>0</v>
      </c>
      <c r="AK6855" t="str">
        <f t="shared" si="619"/>
        <v/>
      </c>
    </row>
    <row r="6856" spans="1:37" x14ac:dyDescent="0.25">
      <c r="A6856" s="1">
        <v>3.125E-2</v>
      </c>
      <c r="B6856">
        <v>80</v>
      </c>
      <c r="C6856">
        <v>0</v>
      </c>
      <c r="D6856" t="s">
        <v>12287</v>
      </c>
      <c r="E6856">
        <v>0</v>
      </c>
      <c r="F6856">
        <v>0</v>
      </c>
      <c r="G6856" t="s">
        <v>5</v>
      </c>
      <c r="H6856" s="2">
        <v>41348</v>
      </c>
      <c r="I6856" s="2">
        <v>41348</v>
      </c>
      <c r="J6856" t="s">
        <v>3</v>
      </c>
      <c r="K6856">
        <v>220</v>
      </c>
      <c r="L6856">
        <v>17</v>
      </c>
      <c r="M6856">
        <v>188.03</v>
      </c>
      <c r="N6856">
        <v>0</v>
      </c>
      <c r="O6856">
        <v>0</v>
      </c>
      <c r="P6856">
        <v>188.03</v>
      </c>
      <c r="Q6856" t="s">
        <v>0</v>
      </c>
      <c r="R6856">
        <v>0</v>
      </c>
      <c r="S6856">
        <v>0</v>
      </c>
      <c r="T6856" t="s">
        <v>27046</v>
      </c>
      <c r="U6856" t="s">
        <v>20517</v>
      </c>
      <c r="V6856" s="2">
        <v>41355</v>
      </c>
      <c r="W6856" s="7">
        <f t="shared" si="616"/>
        <v>2013</v>
      </c>
      <c r="X6856" s="2">
        <v>41348</v>
      </c>
      <c r="Y6856" t="s">
        <v>6</v>
      </c>
      <c r="Z6856" t="s">
        <v>7</v>
      </c>
      <c r="AA6856" t="s">
        <v>4121</v>
      </c>
      <c r="AB6856">
        <v>7</v>
      </c>
      <c r="AC6856">
        <v>779</v>
      </c>
      <c r="AD6856">
        <v>15314</v>
      </c>
      <c r="AE6856" t="s">
        <v>20810</v>
      </c>
      <c r="AF6856" t="s">
        <v>27034</v>
      </c>
      <c r="AG6856">
        <f t="shared" si="617"/>
        <v>5</v>
      </c>
      <c r="AI6856" t="str">
        <f t="shared" si="618"/>
        <v/>
      </c>
      <c r="AJ6856">
        <f t="shared" si="615"/>
        <v>0</v>
      </c>
      <c r="AK6856" t="str">
        <f t="shared" si="619"/>
        <v/>
      </c>
    </row>
    <row r="6857" spans="1:37" x14ac:dyDescent="0.25">
      <c r="A6857" s="1">
        <v>3.125E-2</v>
      </c>
      <c r="B6857">
        <v>30</v>
      </c>
      <c r="C6857">
        <v>0</v>
      </c>
      <c r="D6857" t="s">
        <v>12271</v>
      </c>
      <c r="E6857">
        <v>0</v>
      </c>
      <c r="F6857">
        <v>0</v>
      </c>
      <c r="G6857" t="s">
        <v>5</v>
      </c>
      <c r="H6857" s="2">
        <v>41353</v>
      </c>
      <c r="I6857" s="2">
        <v>41348</v>
      </c>
      <c r="J6857" t="s">
        <v>3</v>
      </c>
      <c r="K6857">
        <v>170</v>
      </c>
      <c r="L6857">
        <v>17</v>
      </c>
      <c r="M6857">
        <v>145.30000000000001</v>
      </c>
      <c r="N6857">
        <v>0</v>
      </c>
      <c r="O6857">
        <v>0</v>
      </c>
      <c r="P6857" t="s">
        <v>11959</v>
      </c>
      <c r="Q6857" t="s">
        <v>6666</v>
      </c>
      <c r="R6857">
        <v>45</v>
      </c>
      <c r="S6857">
        <v>0</v>
      </c>
      <c r="T6857" t="s">
        <v>27046</v>
      </c>
      <c r="U6857" t="s">
        <v>20516</v>
      </c>
      <c r="V6857" s="2">
        <v>41355</v>
      </c>
      <c r="W6857" s="7">
        <f t="shared" si="616"/>
        <v>2013</v>
      </c>
      <c r="X6857" s="2">
        <v>41348</v>
      </c>
      <c r="Y6857" t="s">
        <v>6</v>
      </c>
      <c r="Z6857" t="s">
        <v>7</v>
      </c>
      <c r="AA6857" t="s">
        <v>4121</v>
      </c>
      <c r="AB6857">
        <v>7</v>
      </c>
      <c r="AC6857">
        <v>7643</v>
      </c>
      <c r="AD6857">
        <v>15315</v>
      </c>
      <c r="AE6857" t="s">
        <v>25032</v>
      </c>
      <c r="AF6857" t="s">
        <v>27034</v>
      </c>
      <c r="AG6857">
        <f t="shared" si="617"/>
        <v>5</v>
      </c>
      <c r="AI6857" t="str">
        <f t="shared" si="618"/>
        <v/>
      </c>
      <c r="AJ6857">
        <f t="shared" si="615"/>
        <v>0</v>
      </c>
      <c r="AK6857" t="str">
        <f t="shared" si="619"/>
        <v/>
      </c>
    </row>
    <row r="6858" spans="1:37" x14ac:dyDescent="0.25">
      <c r="A6858" s="1">
        <v>3.125E-2</v>
      </c>
      <c r="B6858">
        <v>70</v>
      </c>
      <c r="C6858">
        <v>0</v>
      </c>
      <c r="D6858" t="s">
        <v>12271</v>
      </c>
      <c r="E6858">
        <v>0</v>
      </c>
      <c r="F6858">
        <v>0</v>
      </c>
      <c r="G6858" t="s">
        <v>5</v>
      </c>
      <c r="H6858" s="2">
        <v>41353</v>
      </c>
      <c r="I6858" s="2">
        <v>41348</v>
      </c>
      <c r="J6858" t="s">
        <v>3</v>
      </c>
      <c r="K6858">
        <v>235</v>
      </c>
      <c r="L6858">
        <v>17</v>
      </c>
      <c r="M6858">
        <v>200.85</v>
      </c>
      <c r="N6858">
        <v>0</v>
      </c>
      <c r="O6858">
        <v>0</v>
      </c>
      <c r="P6858" t="s">
        <v>12288</v>
      </c>
      <c r="Q6858" t="s">
        <v>6666</v>
      </c>
      <c r="R6858">
        <v>45</v>
      </c>
      <c r="S6858">
        <v>0</v>
      </c>
      <c r="T6858" t="s">
        <v>27046</v>
      </c>
      <c r="U6858" t="s">
        <v>20516</v>
      </c>
      <c r="V6858" s="2">
        <v>41355</v>
      </c>
      <c r="W6858" s="7">
        <f t="shared" si="616"/>
        <v>2013</v>
      </c>
      <c r="X6858" s="2">
        <v>41348</v>
      </c>
      <c r="Y6858" t="s">
        <v>6</v>
      </c>
      <c r="Z6858" t="s">
        <v>7</v>
      </c>
      <c r="AA6858" t="s">
        <v>8005</v>
      </c>
      <c r="AB6858">
        <v>7</v>
      </c>
      <c r="AC6858">
        <v>7643</v>
      </c>
      <c r="AD6858">
        <v>15316</v>
      </c>
      <c r="AE6858" t="s">
        <v>25032</v>
      </c>
      <c r="AF6858" t="s">
        <v>27034</v>
      </c>
      <c r="AG6858">
        <f t="shared" si="617"/>
        <v>5</v>
      </c>
      <c r="AI6858" t="str">
        <f t="shared" si="618"/>
        <v/>
      </c>
      <c r="AJ6858">
        <f t="shared" si="615"/>
        <v>0</v>
      </c>
      <c r="AK6858" t="str">
        <f t="shared" si="619"/>
        <v/>
      </c>
    </row>
    <row r="6859" spans="1:37" x14ac:dyDescent="0.25">
      <c r="A6859" s="1">
        <v>4.1666666666666664E-2</v>
      </c>
      <c r="B6859">
        <v>22</v>
      </c>
      <c r="C6859">
        <v>0</v>
      </c>
      <c r="D6859" t="s">
        <v>12289</v>
      </c>
      <c r="E6859">
        <v>0</v>
      </c>
      <c r="F6859">
        <v>0</v>
      </c>
      <c r="G6859" t="s">
        <v>5</v>
      </c>
      <c r="H6859" s="2">
        <v>41386</v>
      </c>
      <c r="I6859" s="2">
        <v>41378</v>
      </c>
      <c r="J6859" t="s">
        <v>3</v>
      </c>
      <c r="K6859">
        <v>380</v>
      </c>
      <c r="L6859">
        <v>17</v>
      </c>
      <c r="M6859">
        <v>324.79000000000002</v>
      </c>
      <c r="N6859">
        <v>0</v>
      </c>
      <c r="O6859">
        <v>0</v>
      </c>
      <c r="P6859" t="s">
        <v>11586</v>
      </c>
      <c r="Q6859" t="s">
        <v>6676</v>
      </c>
      <c r="R6859">
        <v>75</v>
      </c>
      <c r="S6859">
        <v>0</v>
      </c>
      <c r="T6859" t="s">
        <v>27046</v>
      </c>
      <c r="U6859" t="s">
        <v>20520</v>
      </c>
      <c r="V6859" s="2">
        <v>41358</v>
      </c>
      <c r="W6859" s="7">
        <f t="shared" si="616"/>
        <v>2013</v>
      </c>
      <c r="X6859" s="2">
        <v>41348</v>
      </c>
      <c r="Y6859" t="s">
        <v>80</v>
      </c>
      <c r="Z6859" t="s">
        <v>11139</v>
      </c>
      <c r="AA6859" t="s">
        <v>9217</v>
      </c>
      <c r="AB6859">
        <v>3</v>
      </c>
      <c r="AC6859">
        <v>7646</v>
      </c>
      <c r="AD6859">
        <v>15317</v>
      </c>
      <c r="AE6859" t="s">
        <v>25035</v>
      </c>
      <c r="AF6859" t="s">
        <v>27034</v>
      </c>
      <c r="AG6859">
        <f t="shared" si="617"/>
        <v>5</v>
      </c>
      <c r="AI6859" t="str">
        <f t="shared" si="618"/>
        <v/>
      </c>
      <c r="AJ6859">
        <f t="shared" si="615"/>
        <v>0</v>
      </c>
      <c r="AK6859" t="str">
        <f t="shared" si="619"/>
        <v/>
      </c>
    </row>
    <row r="6860" spans="1:37" x14ac:dyDescent="0.25">
      <c r="A6860" s="1">
        <v>2.0833333333333332E-2</v>
      </c>
      <c r="B6860">
        <v>0</v>
      </c>
      <c r="C6860">
        <v>0</v>
      </c>
      <c r="D6860" t="s">
        <v>12290</v>
      </c>
      <c r="E6860">
        <v>0</v>
      </c>
      <c r="F6860">
        <v>0</v>
      </c>
      <c r="G6860" t="s">
        <v>5</v>
      </c>
      <c r="H6860" s="2">
        <v>41369</v>
      </c>
      <c r="I6860" s="2">
        <v>41369</v>
      </c>
      <c r="J6860" t="s">
        <v>3</v>
      </c>
      <c r="K6860">
        <v>228</v>
      </c>
      <c r="L6860">
        <v>17</v>
      </c>
      <c r="M6860">
        <v>194.87</v>
      </c>
      <c r="N6860">
        <v>0</v>
      </c>
      <c r="O6860">
        <v>0</v>
      </c>
      <c r="P6860" t="s">
        <v>10914</v>
      </c>
      <c r="Q6860" t="s">
        <v>6681</v>
      </c>
      <c r="R6860">
        <v>65</v>
      </c>
      <c r="S6860">
        <v>0</v>
      </c>
      <c r="T6860" t="s">
        <v>27046</v>
      </c>
      <c r="U6860" t="s">
        <v>20524</v>
      </c>
      <c r="V6860" s="2">
        <v>41360</v>
      </c>
      <c r="W6860" s="7">
        <f t="shared" si="616"/>
        <v>2013</v>
      </c>
      <c r="X6860" s="2">
        <v>41350</v>
      </c>
      <c r="Y6860" t="s">
        <v>12291</v>
      </c>
      <c r="Z6860" t="s">
        <v>7</v>
      </c>
      <c r="AA6860" t="s">
        <v>2833</v>
      </c>
      <c r="AB6860">
        <v>4</v>
      </c>
      <c r="AC6860">
        <v>7647</v>
      </c>
      <c r="AD6860">
        <v>15318</v>
      </c>
      <c r="AE6860" t="s">
        <v>25036</v>
      </c>
      <c r="AF6860" t="s">
        <v>27034</v>
      </c>
      <c r="AG6860">
        <f t="shared" si="617"/>
        <v>5</v>
      </c>
      <c r="AI6860" t="str">
        <f t="shared" si="618"/>
        <v/>
      </c>
      <c r="AJ6860">
        <f t="shared" si="615"/>
        <v>0</v>
      </c>
      <c r="AK6860" t="str">
        <f t="shared" si="619"/>
        <v/>
      </c>
    </row>
    <row r="6861" spans="1:37" x14ac:dyDescent="0.25">
      <c r="A6861" s="1">
        <v>1.3888888888888888E-2</v>
      </c>
      <c r="B6861">
        <v>0</v>
      </c>
      <c r="C6861">
        <v>0</v>
      </c>
      <c r="D6861" t="s">
        <v>12292</v>
      </c>
      <c r="E6861">
        <v>0</v>
      </c>
      <c r="F6861">
        <v>0</v>
      </c>
      <c r="G6861" t="s">
        <v>5</v>
      </c>
      <c r="H6861" s="2">
        <v>41355</v>
      </c>
      <c r="I6861" s="2">
        <v>41355</v>
      </c>
      <c r="J6861" t="s">
        <v>3</v>
      </c>
      <c r="K6861">
        <v>176</v>
      </c>
      <c r="L6861">
        <v>17</v>
      </c>
      <c r="M6861">
        <v>150.43</v>
      </c>
      <c r="N6861">
        <v>0</v>
      </c>
      <c r="O6861">
        <v>0</v>
      </c>
      <c r="P6861" t="s">
        <v>11688</v>
      </c>
      <c r="Q6861" t="s">
        <v>12293</v>
      </c>
      <c r="R6861">
        <v>65</v>
      </c>
      <c r="S6861">
        <v>0</v>
      </c>
      <c r="T6861" t="s">
        <v>27046</v>
      </c>
      <c r="U6861" t="s">
        <v>20524</v>
      </c>
      <c r="V6861" s="2">
        <v>41355</v>
      </c>
      <c r="W6861" s="7">
        <f t="shared" si="616"/>
        <v>2013</v>
      </c>
      <c r="X6861" s="2">
        <v>41353</v>
      </c>
      <c r="Y6861" t="s">
        <v>47</v>
      </c>
      <c r="Z6861" t="s">
        <v>7</v>
      </c>
      <c r="AA6861" t="s">
        <v>140</v>
      </c>
      <c r="AB6861">
        <v>1</v>
      </c>
      <c r="AC6861">
        <v>7649</v>
      </c>
      <c r="AD6861">
        <v>15319</v>
      </c>
      <c r="AE6861" t="s">
        <v>25037</v>
      </c>
      <c r="AF6861" t="s">
        <v>27034</v>
      </c>
      <c r="AG6861">
        <f t="shared" si="617"/>
        <v>5</v>
      </c>
      <c r="AI6861" t="str">
        <f t="shared" si="618"/>
        <v/>
      </c>
      <c r="AJ6861">
        <f t="shared" si="615"/>
        <v>0</v>
      </c>
      <c r="AK6861" t="str">
        <f t="shared" si="619"/>
        <v/>
      </c>
    </row>
    <row r="6862" spans="1:37" x14ac:dyDescent="0.25">
      <c r="A6862" s="1">
        <v>8.3333333333333329E-2</v>
      </c>
      <c r="B6862">
        <v>0</v>
      </c>
      <c r="C6862">
        <v>0</v>
      </c>
      <c r="D6862" t="s">
        <v>12294</v>
      </c>
      <c r="E6862">
        <v>0</v>
      </c>
      <c r="F6862">
        <v>0</v>
      </c>
      <c r="G6862" t="s">
        <v>5</v>
      </c>
      <c r="H6862" s="2">
        <v>41357</v>
      </c>
      <c r="I6862" s="2">
        <v>41357</v>
      </c>
      <c r="J6862" t="s">
        <v>3</v>
      </c>
      <c r="K6862">
        <v>339</v>
      </c>
      <c r="L6862">
        <v>17</v>
      </c>
      <c r="M6862">
        <v>289.74</v>
      </c>
      <c r="N6862">
        <v>0</v>
      </c>
      <c r="O6862">
        <v>0</v>
      </c>
      <c r="P6862" t="s">
        <v>10929</v>
      </c>
      <c r="Q6862" t="s">
        <v>12295</v>
      </c>
      <c r="R6862">
        <v>85</v>
      </c>
      <c r="S6862">
        <v>0</v>
      </c>
      <c r="T6862" t="s">
        <v>27046</v>
      </c>
      <c r="U6862" t="s">
        <v>20522</v>
      </c>
      <c r="V6862" s="2">
        <v>41364</v>
      </c>
      <c r="W6862" s="7">
        <f t="shared" si="616"/>
        <v>2013</v>
      </c>
      <c r="X6862" s="2">
        <v>41354</v>
      </c>
      <c r="Y6862" t="s">
        <v>93</v>
      </c>
      <c r="Z6862" t="s">
        <v>62</v>
      </c>
      <c r="AA6862" t="s">
        <v>396</v>
      </c>
      <c r="AB6862">
        <v>2</v>
      </c>
      <c r="AC6862">
        <v>2594</v>
      </c>
      <c r="AD6862">
        <v>15320</v>
      </c>
      <c r="AE6862" t="s">
        <v>21425</v>
      </c>
      <c r="AF6862" t="s">
        <v>27034</v>
      </c>
      <c r="AG6862">
        <f t="shared" si="617"/>
        <v>5</v>
      </c>
      <c r="AI6862" t="str">
        <f t="shared" si="618"/>
        <v/>
      </c>
      <c r="AJ6862">
        <f t="shared" si="615"/>
        <v>0</v>
      </c>
      <c r="AK6862" t="str">
        <f t="shared" si="619"/>
        <v/>
      </c>
    </row>
    <row r="6863" spans="1:37" x14ac:dyDescent="0.25">
      <c r="A6863" s="1">
        <v>8.3333333333333329E-2</v>
      </c>
      <c r="B6863">
        <v>0</v>
      </c>
      <c r="C6863">
        <v>0</v>
      </c>
      <c r="D6863" t="s">
        <v>12296</v>
      </c>
      <c r="E6863">
        <v>0</v>
      </c>
      <c r="F6863">
        <v>0</v>
      </c>
      <c r="G6863" t="s">
        <v>5</v>
      </c>
      <c r="H6863" s="2">
        <v>41382</v>
      </c>
      <c r="I6863" s="2">
        <v>41381</v>
      </c>
      <c r="J6863" t="s">
        <v>3</v>
      </c>
      <c r="K6863">
        <v>215</v>
      </c>
      <c r="L6863">
        <v>17</v>
      </c>
      <c r="M6863">
        <v>183.76</v>
      </c>
      <c r="N6863">
        <v>66.25</v>
      </c>
      <c r="O6863">
        <v>26.5</v>
      </c>
      <c r="P6863" t="s">
        <v>12297</v>
      </c>
      <c r="Q6863" t="s">
        <v>12298</v>
      </c>
      <c r="R6863">
        <v>65</v>
      </c>
      <c r="S6863">
        <v>0</v>
      </c>
      <c r="T6863" t="s">
        <v>27046</v>
      </c>
      <c r="U6863" t="s">
        <v>20524</v>
      </c>
      <c r="V6863" s="2">
        <v>41364</v>
      </c>
      <c r="W6863" s="7">
        <f t="shared" si="616"/>
        <v>2013</v>
      </c>
      <c r="X6863" s="2">
        <v>41354</v>
      </c>
      <c r="Y6863" t="s">
        <v>93</v>
      </c>
      <c r="Z6863" t="s">
        <v>7</v>
      </c>
      <c r="AA6863" t="s">
        <v>573</v>
      </c>
      <c r="AB6863">
        <v>2</v>
      </c>
      <c r="AC6863">
        <v>1896</v>
      </c>
      <c r="AD6863">
        <v>15321</v>
      </c>
      <c r="AE6863" t="s">
        <v>21177</v>
      </c>
      <c r="AF6863" t="s">
        <v>27034</v>
      </c>
      <c r="AG6863">
        <f t="shared" si="617"/>
        <v>5</v>
      </c>
      <c r="AI6863" t="str">
        <f t="shared" si="618"/>
        <v/>
      </c>
      <c r="AJ6863">
        <f t="shared" si="615"/>
        <v>0</v>
      </c>
      <c r="AK6863" t="str">
        <f t="shared" si="619"/>
        <v/>
      </c>
    </row>
    <row r="6864" spans="1:37" x14ac:dyDescent="0.25">
      <c r="A6864" s="1">
        <v>1.3888888888888888E-2</v>
      </c>
      <c r="B6864">
        <v>0</v>
      </c>
      <c r="C6864">
        <v>0</v>
      </c>
      <c r="D6864" t="s">
        <v>12299</v>
      </c>
      <c r="E6864">
        <v>0</v>
      </c>
      <c r="F6864">
        <v>0</v>
      </c>
      <c r="G6864" t="s">
        <v>5</v>
      </c>
      <c r="H6864" s="2">
        <v>41355</v>
      </c>
      <c r="I6864" s="2">
        <v>41355</v>
      </c>
      <c r="J6864" t="s">
        <v>3</v>
      </c>
      <c r="K6864">
        <v>231</v>
      </c>
      <c r="L6864">
        <v>17</v>
      </c>
      <c r="M6864">
        <v>197.44</v>
      </c>
      <c r="N6864">
        <v>0</v>
      </c>
      <c r="O6864">
        <v>0</v>
      </c>
      <c r="P6864" t="s">
        <v>12300</v>
      </c>
      <c r="Q6864" t="s">
        <v>662</v>
      </c>
      <c r="R6864">
        <v>65</v>
      </c>
      <c r="S6864">
        <v>0</v>
      </c>
      <c r="T6864" t="s">
        <v>27046</v>
      </c>
      <c r="U6864" t="s">
        <v>20524</v>
      </c>
      <c r="V6864" s="2">
        <v>41356</v>
      </c>
      <c r="W6864" s="7">
        <f t="shared" si="616"/>
        <v>2013</v>
      </c>
      <c r="X6864" s="2">
        <v>41354</v>
      </c>
      <c r="Y6864" t="s">
        <v>6</v>
      </c>
      <c r="Z6864" t="s">
        <v>7</v>
      </c>
      <c r="AA6864" t="s">
        <v>956</v>
      </c>
      <c r="AB6864">
        <v>1</v>
      </c>
      <c r="AC6864">
        <v>7650</v>
      </c>
      <c r="AD6864">
        <v>15322</v>
      </c>
      <c r="AE6864" t="s">
        <v>25038</v>
      </c>
      <c r="AF6864" t="s">
        <v>27034</v>
      </c>
      <c r="AG6864">
        <f t="shared" si="617"/>
        <v>5</v>
      </c>
      <c r="AI6864" t="str">
        <f t="shared" si="618"/>
        <v/>
      </c>
      <c r="AJ6864">
        <f t="shared" si="615"/>
        <v>0</v>
      </c>
      <c r="AK6864" t="str">
        <f t="shared" si="619"/>
        <v/>
      </c>
    </row>
    <row r="6865" spans="1:37" x14ac:dyDescent="0.25">
      <c r="A6865" s="1">
        <v>2.0833333333333332E-2</v>
      </c>
      <c r="B6865">
        <v>0</v>
      </c>
      <c r="C6865" t="s">
        <v>12301</v>
      </c>
      <c r="D6865" t="s">
        <v>12302</v>
      </c>
      <c r="E6865">
        <v>0</v>
      </c>
      <c r="F6865">
        <v>0</v>
      </c>
      <c r="G6865" t="s">
        <v>5</v>
      </c>
      <c r="H6865" s="2">
        <v>41354</v>
      </c>
      <c r="I6865" s="2">
        <v>41354</v>
      </c>
      <c r="J6865" t="s">
        <v>3</v>
      </c>
      <c r="K6865">
        <v>190</v>
      </c>
      <c r="L6865">
        <v>17</v>
      </c>
      <c r="M6865">
        <v>162.38999999999999</v>
      </c>
      <c r="N6865">
        <v>0</v>
      </c>
      <c r="O6865">
        <v>0</v>
      </c>
      <c r="P6865">
        <v>162.38999999999999</v>
      </c>
      <c r="Q6865" t="s">
        <v>0</v>
      </c>
      <c r="R6865">
        <v>0</v>
      </c>
      <c r="S6865">
        <v>0</v>
      </c>
      <c r="T6865" t="s">
        <v>27046</v>
      </c>
      <c r="U6865" t="s">
        <v>20524</v>
      </c>
      <c r="V6865" s="2">
        <v>41356</v>
      </c>
      <c r="W6865" s="7">
        <f t="shared" si="616"/>
        <v>2013</v>
      </c>
      <c r="X6865" s="2">
        <v>41354</v>
      </c>
      <c r="Y6865" t="s">
        <v>2131</v>
      </c>
      <c r="Z6865" t="s">
        <v>7</v>
      </c>
      <c r="AA6865" t="s">
        <v>923</v>
      </c>
      <c r="AB6865">
        <v>1</v>
      </c>
      <c r="AC6865">
        <v>369</v>
      </c>
      <c r="AD6865">
        <v>15323</v>
      </c>
      <c r="AE6865" t="s">
        <v>20654</v>
      </c>
      <c r="AF6865" t="s">
        <v>27034</v>
      </c>
      <c r="AG6865">
        <f t="shared" si="617"/>
        <v>5</v>
      </c>
      <c r="AI6865" t="str">
        <f t="shared" si="618"/>
        <v/>
      </c>
      <c r="AJ6865">
        <f t="shared" si="615"/>
        <v>0</v>
      </c>
      <c r="AK6865" t="str">
        <f t="shared" si="619"/>
        <v/>
      </c>
    </row>
    <row r="6866" spans="1:37" x14ac:dyDescent="0.25">
      <c r="A6866" s="1">
        <v>6.25E-2</v>
      </c>
      <c r="B6866">
        <v>0</v>
      </c>
      <c r="C6866">
        <v>0</v>
      </c>
      <c r="D6866" t="s">
        <v>12303</v>
      </c>
      <c r="E6866">
        <v>0</v>
      </c>
      <c r="F6866">
        <v>0</v>
      </c>
      <c r="G6866" t="s">
        <v>5</v>
      </c>
      <c r="H6866" s="2">
        <v>41585</v>
      </c>
      <c r="I6866" s="2">
        <v>41421</v>
      </c>
      <c r="J6866" t="s">
        <v>3</v>
      </c>
      <c r="K6866">
        <v>193</v>
      </c>
      <c r="L6866">
        <v>18</v>
      </c>
      <c r="M6866">
        <v>164.96</v>
      </c>
      <c r="N6866">
        <v>0</v>
      </c>
      <c r="O6866">
        <v>0</v>
      </c>
      <c r="P6866" t="s">
        <v>11290</v>
      </c>
      <c r="Q6866" t="s">
        <v>12304</v>
      </c>
      <c r="R6866">
        <v>65</v>
      </c>
      <c r="S6866">
        <v>0</v>
      </c>
      <c r="T6866" t="s">
        <v>27046</v>
      </c>
      <c r="U6866" t="s">
        <v>20524</v>
      </c>
      <c r="V6866" s="2">
        <v>41365</v>
      </c>
      <c r="W6866" s="7">
        <f t="shared" si="616"/>
        <v>2013</v>
      </c>
      <c r="X6866" s="2">
        <v>41355</v>
      </c>
      <c r="Y6866" t="s">
        <v>6</v>
      </c>
      <c r="Z6866" t="s">
        <v>12305</v>
      </c>
      <c r="AA6866" t="s">
        <v>12306</v>
      </c>
      <c r="AB6866">
        <v>4</v>
      </c>
      <c r="AC6866">
        <v>3821</v>
      </c>
      <c r="AD6866">
        <v>15324</v>
      </c>
      <c r="AE6866" t="s">
        <v>21882</v>
      </c>
      <c r="AF6866" t="s">
        <v>27034</v>
      </c>
      <c r="AG6866">
        <f t="shared" si="617"/>
        <v>5</v>
      </c>
      <c r="AI6866" t="str">
        <f t="shared" si="618"/>
        <v/>
      </c>
      <c r="AJ6866">
        <f t="shared" si="615"/>
        <v>0</v>
      </c>
      <c r="AK6866" t="str">
        <f t="shared" si="619"/>
        <v/>
      </c>
    </row>
    <row r="6867" spans="1:37" x14ac:dyDescent="0.25">
      <c r="A6867" s="1">
        <v>8.3333333333333329E-2</v>
      </c>
      <c r="B6867">
        <v>5</v>
      </c>
      <c r="C6867">
        <v>0</v>
      </c>
      <c r="D6867" t="s">
        <v>12307</v>
      </c>
      <c r="E6867">
        <v>0</v>
      </c>
      <c r="F6867">
        <v>0</v>
      </c>
      <c r="G6867" t="s">
        <v>5</v>
      </c>
      <c r="H6867" s="2">
        <v>41355</v>
      </c>
      <c r="I6867" s="2">
        <v>41355</v>
      </c>
      <c r="J6867" t="s">
        <v>3</v>
      </c>
      <c r="K6867">
        <v>150</v>
      </c>
      <c r="L6867">
        <v>17</v>
      </c>
      <c r="M6867">
        <v>128.21</v>
      </c>
      <c r="N6867">
        <v>0</v>
      </c>
      <c r="O6867">
        <v>0</v>
      </c>
      <c r="P6867">
        <v>128.21</v>
      </c>
      <c r="Q6867" t="s">
        <v>0</v>
      </c>
      <c r="R6867">
        <v>0</v>
      </c>
      <c r="S6867">
        <v>0</v>
      </c>
      <c r="T6867" t="s">
        <v>27046</v>
      </c>
      <c r="U6867" t="s">
        <v>20524</v>
      </c>
      <c r="V6867" s="2">
        <v>41362</v>
      </c>
      <c r="W6867" s="7">
        <f t="shared" si="616"/>
        <v>2013</v>
      </c>
      <c r="X6867" s="2">
        <v>41355</v>
      </c>
      <c r="Y6867" t="s">
        <v>5824</v>
      </c>
      <c r="Z6867" t="s">
        <v>7</v>
      </c>
      <c r="AA6867" t="s">
        <v>106</v>
      </c>
      <c r="AB6867">
        <v>9</v>
      </c>
      <c r="AC6867">
        <v>5771</v>
      </c>
      <c r="AD6867">
        <v>15325</v>
      </c>
      <c r="AE6867" t="s">
        <v>23237</v>
      </c>
      <c r="AF6867" t="s">
        <v>27034</v>
      </c>
      <c r="AG6867">
        <f t="shared" si="617"/>
        <v>5</v>
      </c>
      <c r="AI6867" t="str">
        <f t="shared" si="618"/>
        <v/>
      </c>
      <c r="AJ6867">
        <f t="shared" si="615"/>
        <v>0</v>
      </c>
      <c r="AK6867" t="str">
        <f t="shared" si="619"/>
        <v/>
      </c>
    </row>
    <row r="6868" spans="1:37" x14ac:dyDescent="0.25">
      <c r="A6868" s="1">
        <v>0.10416666666666667</v>
      </c>
      <c r="B6868">
        <v>0</v>
      </c>
      <c r="C6868">
        <v>0</v>
      </c>
      <c r="D6868" t="s">
        <v>12308</v>
      </c>
      <c r="E6868">
        <v>0</v>
      </c>
      <c r="F6868">
        <v>0</v>
      </c>
      <c r="G6868" t="s">
        <v>5</v>
      </c>
      <c r="H6868" s="2">
        <v>41371</v>
      </c>
      <c r="I6868" s="2">
        <v>41371</v>
      </c>
      <c r="J6868" t="s">
        <v>3</v>
      </c>
      <c r="K6868">
        <v>125</v>
      </c>
      <c r="L6868">
        <v>17</v>
      </c>
      <c r="M6868">
        <v>106.84</v>
      </c>
      <c r="N6868">
        <v>0</v>
      </c>
      <c r="O6868">
        <v>0</v>
      </c>
      <c r="P6868" t="s">
        <v>11706</v>
      </c>
      <c r="Q6868" t="s">
        <v>12309</v>
      </c>
      <c r="R6868">
        <v>65</v>
      </c>
      <c r="S6868">
        <v>0</v>
      </c>
      <c r="T6868" t="s">
        <v>27046</v>
      </c>
      <c r="U6868" t="s">
        <v>20524</v>
      </c>
      <c r="V6868" s="2">
        <v>41376</v>
      </c>
      <c r="W6868" s="7">
        <f t="shared" si="616"/>
        <v>2013</v>
      </c>
      <c r="X6868" s="2">
        <v>41366</v>
      </c>
      <c r="Y6868" t="s">
        <v>12</v>
      </c>
      <c r="Z6868" t="s">
        <v>7</v>
      </c>
      <c r="AA6868" t="s">
        <v>8686</v>
      </c>
      <c r="AB6868">
        <v>8</v>
      </c>
      <c r="AC6868">
        <v>3035</v>
      </c>
      <c r="AD6868">
        <v>15326</v>
      </c>
      <c r="AE6868" t="s">
        <v>21572</v>
      </c>
      <c r="AF6868" t="s">
        <v>27034</v>
      </c>
      <c r="AG6868">
        <f t="shared" si="617"/>
        <v>5</v>
      </c>
      <c r="AI6868" t="str">
        <f t="shared" si="618"/>
        <v/>
      </c>
      <c r="AJ6868">
        <f t="shared" si="615"/>
        <v>0</v>
      </c>
      <c r="AK6868" t="str">
        <f t="shared" si="619"/>
        <v/>
      </c>
    </row>
    <row r="6869" spans="1:37" x14ac:dyDescent="0.25">
      <c r="A6869" s="1">
        <v>8.3333333333333329E-2</v>
      </c>
      <c r="B6869">
        <v>0</v>
      </c>
      <c r="C6869">
        <v>0</v>
      </c>
      <c r="D6869" t="s">
        <v>12310</v>
      </c>
      <c r="E6869">
        <v>0</v>
      </c>
      <c r="F6869">
        <v>0</v>
      </c>
      <c r="G6869" t="s">
        <v>5</v>
      </c>
      <c r="H6869" s="2">
        <v>41385</v>
      </c>
      <c r="I6869" s="2">
        <v>41385</v>
      </c>
      <c r="J6869" t="s">
        <v>3</v>
      </c>
      <c r="K6869">
        <v>562</v>
      </c>
      <c r="L6869">
        <v>17</v>
      </c>
      <c r="M6869">
        <v>480.34</v>
      </c>
      <c r="N6869">
        <v>0</v>
      </c>
      <c r="O6869">
        <v>0</v>
      </c>
      <c r="P6869" t="s">
        <v>11873</v>
      </c>
      <c r="Q6869" t="s">
        <v>12311</v>
      </c>
      <c r="R6869">
        <v>75</v>
      </c>
      <c r="S6869">
        <v>0</v>
      </c>
      <c r="T6869" t="s">
        <v>27046</v>
      </c>
      <c r="U6869" t="s">
        <v>20520</v>
      </c>
      <c r="V6869" s="2">
        <v>41378</v>
      </c>
      <c r="W6869" s="7">
        <f t="shared" si="616"/>
        <v>2013</v>
      </c>
      <c r="X6869" s="2">
        <v>41368</v>
      </c>
      <c r="Y6869" t="s">
        <v>80</v>
      </c>
      <c r="Z6869" t="s">
        <v>7</v>
      </c>
      <c r="AA6869" t="s">
        <v>1306</v>
      </c>
      <c r="AB6869">
        <v>3</v>
      </c>
      <c r="AC6869">
        <v>4062</v>
      </c>
      <c r="AD6869">
        <v>15327</v>
      </c>
      <c r="AE6869" t="s">
        <v>21972</v>
      </c>
      <c r="AF6869" t="s">
        <v>27034</v>
      </c>
      <c r="AG6869">
        <f t="shared" si="617"/>
        <v>5</v>
      </c>
      <c r="AI6869" t="str">
        <f t="shared" si="618"/>
        <v/>
      </c>
      <c r="AJ6869">
        <f t="shared" si="615"/>
        <v>0</v>
      </c>
      <c r="AK6869" t="str">
        <f t="shared" si="619"/>
        <v/>
      </c>
    </row>
    <row r="6870" spans="1:37" x14ac:dyDescent="0.25">
      <c r="A6870" s="1">
        <v>5.2083333333333336E-2</v>
      </c>
      <c r="B6870">
        <v>95</v>
      </c>
      <c r="C6870">
        <v>0</v>
      </c>
      <c r="D6870" t="s">
        <v>12312</v>
      </c>
      <c r="E6870">
        <v>0</v>
      </c>
      <c r="F6870">
        <v>0</v>
      </c>
      <c r="G6870" t="s">
        <v>5</v>
      </c>
      <c r="H6870" s="2">
        <v>41388</v>
      </c>
      <c r="I6870" s="2">
        <v>41382</v>
      </c>
      <c r="J6870" t="s">
        <v>3</v>
      </c>
      <c r="K6870">
        <v>398</v>
      </c>
      <c r="L6870">
        <v>17</v>
      </c>
      <c r="M6870">
        <v>340.17</v>
      </c>
      <c r="N6870">
        <v>0</v>
      </c>
      <c r="O6870">
        <v>0</v>
      </c>
      <c r="P6870" t="s">
        <v>12007</v>
      </c>
      <c r="Q6870" t="s">
        <v>12313</v>
      </c>
      <c r="R6870">
        <v>75</v>
      </c>
      <c r="S6870">
        <v>0</v>
      </c>
      <c r="T6870" t="s">
        <v>27046</v>
      </c>
      <c r="U6870" t="s">
        <v>20520</v>
      </c>
      <c r="V6870" s="2">
        <v>41378</v>
      </c>
      <c r="W6870" s="7">
        <f t="shared" si="616"/>
        <v>2013</v>
      </c>
      <c r="X6870" s="2">
        <v>41368</v>
      </c>
      <c r="Y6870" t="s">
        <v>80</v>
      </c>
      <c r="Z6870" t="s">
        <v>7</v>
      </c>
      <c r="AA6870" t="s">
        <v>9396</v>
      </c>
      <c r="AB6870">
        <v>3</v>
      </c>
      <c r="AC6870">
        <v>7651</v>
      </c>
      <c r="AD6870">
        <v>15328</v>
      </c>
      <c r="AE6870" t="s">
        <v>25039</v>
      </c>
      <c r="AF6870" t="s">
        <v>27034</v>
      </c>
      <c r="AG6870">
        <f t="shared" si="617"/>
        <v>5</v>
      </c>
      <c r="AI6870" t="str">
        <f t="shared" si="618"/>
        <v/>
      </c>
      <c r="AJ6870">
        <f t="shared" si="615"/>
        <v>0</v>
      </c>
      <c r="AK6870" t="str">
        <f t="shared" si="619"/>
        <v/>
      </c>
    </row>
    <row r="6871" spans="1:37" x14ac:dyDescent="0.25">
      <c r="A6871" s="1">
        <v>4.1666666666666664E-2</v>
      </c>
      <c r="B6871">
        <v>155</v>
      </c>
      <c r="C6871">
        <v>0</v>
      </c>
      <c r="D6871" t="s">
        <v>12314</v>
      </c>
      <c r="E6871">
        <v>0</v>
      </c>
      <c r="F6871">
        <v>0</v>
      </c>
      <c r="G6871" t="s">
        <v>5</v>
      </c>
      <c r="H6871" s="2">
        <v>41382</v>
      </c>
      <c r="I6871" s="2">
        <v>41379</v>
      </c>
      <c r="J6871" t="s">
        <v>3</v>
      </c>
      <c r="K6871">
        <v>456</v>
      </c>
      <c r="L6871">
        <v>17</v>
      </c>
      <c r="M6871">
        <v>389.74</v>
      </c>
      <c r="N6871">
        <v>0</v>
      </c>
      <c r="O6871">
        <v>0</v>
      </c>
      <c r="P6871" t="s">
        <v>11208</v>
      </c>
      <c r="Q6871" t="s">
        <v>6719</v>
      </c>
      <c r="R6871">
        <v>75</v>
      </c>
      <c r="S6871">
        <v>0</v>
      </c>
      <c r="T6871" t="s">
        <v>27046</v>
      </c>
      <c r="U6871" t="s">
        <v>20520</v>
      </c>
      <c r="V6871" s="2">
        <v>41378</v>
      </c>
      <c r="W6871" s="7">
        <f t="shared" si="616"/>
        <v>2013</v>
      </c>
      <c r="X6871" s="2">
        <v>41368</v>
      </c>
      <c r="Y6871" t="s">
        <v>6</v>
      </c>
      <c r="Z6871" t="s">
        <v>7</v>
      </c>
      <c r="AA6871" t="s">
        <v>12315</v>
      </c>
      <c r="AB6871">
        <v>3</v>
      </c>
      <c r="AC6871">
        <v>7652</v>
      </c>
      <c r="AD6871">
        <v>15329</v>
      </c>
      <c r="AE6871" t="s">
        <v>25040</v>
      </c>
      <c r="AF6871" t="s">
        <v>27034</v>
      </c>
      <c r="AG6871">
        <f t="shared" si="617"/>
        <v>5</v>
      </c>
      <c r="AI6871" t="str">
        <f t="shared" si="618"/>
        <v/>
      </c>
      <c r="AJ6871">
        <f t="shared" si="615"/>
        <v>0</v>
      </c>
      <c r="AK6871" t="str">
        <f t="shared" si="619"/>
        <v/>
      </c>
    </row>
    <row r="6872" spans="1:37" x14ac:dyDescent="0.25">
      <c r="A6872" s="1">
        <v>6.25E-2</v>
      </c>
      <c r="B6872">
        <v>15</v>
      </c>
      <c r="C6872">
        <v>0</v>
      </c>
      <c r="D6872" t="s">
        <v>12316</v>
      </c>
      <c r="E6872">
        <v>0</v>
      </c>
      <c r="F6872">
        <v>0</v>
      </c>
      <c r="G6872" t="s">
        <v>5</v>
      </c>
      <c r="H6872" s="2">
        <v>41372</v>
      </c>
      <c r="I6872" s="2">
        <v>41372</v>
      </c>
      <c r="J6872" t="s">
        <v>3</v>
      </c>
      <c r="K6872">
        <v>253</v>
      </c>
      <c r="L6872">
        <v>17</v>
      </c>
      <c r="M6872">
        <v>216.24</v>
      </c>
      <c r="N6872">
        <v>24.02</v>
      </c>
      <c r="O6872">
        <v>10</v>
      </c>
      <c r="P6872" t="s">
        <v>12317</v>
      </c>
      <c r="Q6872" t="s">
        <v>12318</v>
      </c>
      <c r="R6872">
        <v>65</v>
      </c>
      <c r="S6872">
        <v>0</v>
      </c>
      <c r="T6872" t="s">
        <v>27046</v>
      </c>
      <c r="U6872" t="s">
        <v>20524</v>
      </c>
      <c r="V6872" s="2">
        <v>41371</v>
      </c>
      <c r="W6872" s="7">
        <f t="shared" si="616"/>
        <v>2013</v>
      </c>
      <c r="X6872" s="2">
        <v>41369</v>
      </c>
      <c r="Y6872" t="s">
        <v>6</v>
      </c>
      <c r="Z6872" t="s">
        <v>7</v>
      </c>
      <c r="AA6872" t="s">
        <v>12319</v>
      </c>
      <c r="AB6872">
        <v>1</v>
      </c>
      <c r="AC6872">
        <v>7655</v>
      </c>
      <c r="AD6872">
        <v>15330</v>
      </c>
      <c r="AE6872" t="s">
        <v>25043</v>
      </c>
      <c r="AF6872" t="s">
        <v>27034</v>
      </c>
      <c r="AG6872">
        <f t="shared" si="617"/>
        <v>5</v>
      </c>
      <c r="AI6872" t="str">
        <f t="shared" si="618"/>
        <v/>
      </c>
      <c r="AJ6872">
        <f t="shared" si="615"/>
        <v>0</v>
      </c>
      <c r="AK6872" t="str">
        <f t="shared" si="619"/>
        <v/>
      </c>
    </row>
    <row r="6873" spans="1:37" x14ac:dyDescent="0.25">
      <c r="A6873" s="1">
        <v>0</v>
      </c>
      <c r="B6873">
        <v>0</v>
      </c>
      <c r="C6873">
        <v>0</v>
      </c>
      <c r="D6873" t="s">
        <v>12320</v>
      </c>
      <c r="E6873">
        <v>0</v>
      </c>
      <c r="F6873">
        <v>0</v>
      </c>
      <c r="G6873" t="s">
        <v>5</v>
      </c>
      <c r="H6873" s="2">
        <v>41373</v>
      </c>
      <c r="I6873" t="s">
        <v>2</v>
      </c>
      <c r="J6873" t="s">
        <v>3</v>
      </c>
      <c r="K6873">
        <v>65</v>
      </c>
      <c r="L6873">
        <v>17</v>
      </c>
      <c r="M6873">
        <v>55.56</v>
      </c>
      <c r="N6873">
        <v>0</v>
      </c>
      <c r="O6873">
        <v>0</v>
      </c>
      <c r="P6873">
        <v>55.56</v>
      </c>
      <c r="Q6873" t="s">
        <v>0</v>
      </c>
      <c r="R6873">
        <v>0</v>
      </c>
      <c r="S6873">
        <v>0</v>
      </c>
      <c r="T6873" t="s">
        <v>27046</v>
      </c>
      <c r="U6873" t="s">
        <v>20524</v>
      </c>
      <c r="V6873" s="2">
        <v>41378</v>
      </c>
      <c r="W6873" s="7">
        <f t="shared" si="616"/>
        <v>2013</v>
      </c>
      <c r="X6873" s="2">
        <v>41371</v>
      </c>
      <c r="Y6873" t="s">
        <v>35</v>
      </c>
      <c r="Z6873" t="s">
        <v>7</v>
      </c>
      <c r="AA6873" t="s">
        <v>48</v>
      </c>
      <c r="AB6873">
        <v>1</v>
      </c>
      <c r="AC6873">
        <v>149</v>
      </c>
      <c r="AD6873">
        <v>15331</v>
      </c>
      <c r="AE6873" t="s">
        <v>20577</v>
      </c>
      <c r="AF6873" t="s">
        <v>27034</v>
      </c>
      <c r="AG6873">
        <f t="shared" si="617"/>
        <v>5</v>
      </c>
      <c r="AI6873" t="str">
        <f t="shared" si="618"/>
        <v/>
      </c>
      <c r="AJ6873">
        <f t="shared" si="615"/>
        <v>0</v>
      </c>
      <c r="AK6873" t="str">
        <f t="shared" si="619"/>
        <v/>
      </c>
    </row>
    <row r="6874" spans="1:37" x14ac:dyDescent="0.25">
      <c r="A6874" s="1">
        <v>8.3333333333333329E-2</v>
      </c>
      <c r="B6874">
        <v>5</v>
      </c>
      <c r="C6874">
        <v>0</v>
      </c>
      <c r="D6874" t="s">
        <v>12321</v>
      </c>
      <c r="E6874">
        <v>0</v>
      </c>
      <c r="F6874">
        <v>0</v>
      </c>
      <c r="G6874" t="s">
        <v>5</v>
      </c>
      <c r="H6874" s="2">
        <v>41373</v>
      </c>
      <c r="I6874" s="2">
        <v>41373</v>
      </c>
      <c r="J6874" t="s">
        <v>3</v>
      </c>
      <c r="K6874">
        <v>327</v>
      </c>
      <c r="L6874">
        <v>17</v>
      </c>
      <c r="M6874">
        <v>279.49</v>
      </c>
      <c r="N6874">
        <v>0</v>
      </c>
      <c r="O6874">
        <v>0</v>
      </c>
      <c r="P6874" t="s">
        <v>12322</v>
      </c>
      <c r="Q6874" t="s">
        <v>12323</v>
      </c>
      <c r="R6874">
        <v>65</v>
      </c>
      <c r="S6874">
        <v>0</v>
      </c>
      <c r="T6874" t="s">
        <v>27046</v>
      </c>
      <c r="U6874" t="s">
        <v>20524</v>
      </c>
      <c r="V6874" s="2">
        <v>41378</v>
      </c>
      <c r="W6874" s="7">
        <f t="shared" si="616"/>
        <v>2013</v>
      </c>
      <c r="X6874" s="2">
        <v>41371</v>
      </c>
      <c r="Y6874" t="s">
        <v>5824</v>
      </c>
      <c r="Z6874" t="s">
        <v>7</v>
      </c>
      <c r="AA6874" t="s">
        <v>11425</v>
      </c>
      <c r="AB6874">
        <v>9</v>
      </c>
      <c r="AC6874">
        <v>4452</v>
      </c>
      <c r="AD6874">
        <v>15332</v>
      </c>
      <c r="AE6874" t="s">
        <v>22140</v>
      </c>
      <c r="AF6874" t="s">
        <v>27034</v>
      </c>
      <c r="AG6874">
        <f t="shared" si="617"/>
        <v>5</v>
      </c>
      <c r="AI6874" t="str">
        <f t="shared" si="618"/>
        <v/>
      </c>
      <c r="AJ6874">
        <f t="shared" si="615"/>
        <v>0</v>
      </c>
      <c r="AK6874" t="str">
        <f t="shared" si="619"/>
        <v/>
      </c>
    </row>
    <row r="6875" spans="1:37" x14ac:dyDescent="0.25">
      <c r="A6875" s="1">
        <v>5.2083333333333336E-2</v>
      </c>
      <c r="B6875">
        <v>95</v>
      </c>
      <c r="C6875">
        <v>0</v>
      </c>
      <c r="D6875" t="s">
        <v>12324</v>
      </c>
      <c r="E6875">
        <v>0</v>
      </c>
      <c r="F6875">
        <v>0</v>
      </c>
      <c r="G6875" t="s">
        <v>5</v>
      </c>
      <c r="H6875" s="2">
        <v>41386</v>
      </c>
      <c r="I6875" s="2">
        <v>41385</v>
      </c>
      <c r="J6875" t="s">
        <v>3</v>
      </c>
      <c r="K6875">
        <v>398</v>
      </c>
      <c r="L6875">
        <v>17</v>
      </c>
      <c r="M6875">
        <v>340.17</v>
      </c>
      <c r="N6875">
        <v>0</v>
      </c>
      <c r="O6875">
        <v>0</v>
      </c>
      <c r="P6875" t="s">
        <v>12007</v>
      </c>
      <c r="Q6875" t="s">
        <v>704</v>
      </c>
      <c r="R6875">
        <v>75</v>
      </c>
      <c r="S6875">
        <v>0</v>
      </c>
      <c r="T6875" t="s">
        <v>27046</v>
      </c>
      <c r="U6875" t="s">
        <v>20520</v>
      </c>
      <c r="V6875" s="2">
        <v>41381</v>
      </c>
      <c r="W6875" s="7">
        <f t="shared" si="616"/>
        <v>2013</v>
      </c>
      <c r="X6875" s="2">
        <v>41371</v>
      </c>
      <c r="Y6875" t="s">
        <v>80</v>
      </c>
      <c r="Z6875" t="s">
        <v>7</v>
      </c>
      <c r="AA6875" t="s">
        <v>10615</v>
      </c>
      <c r="AB6875">
        <v>3</v>
      </c>
      <c r="AC6875">
        <v>7653</v>
      </c>
      <c r="AD6875">
        <v>15333</v>
      </c>
      <c r="AE6875" t="s">
        <v>25041</v>
      </c>
      <c r="AF6875" t="s">
        <v>27034</v>
      </c>
      <c r="AG6875">
        <f t="shared" si="617"/>
        <v>5</v>
      </c>
      <c r="AI6875" t="str">
        <f t="shared" si="618"/>
        <v/>
      </c>
      <c r="AJ6875">
        <f t="shared" si="615"/>
        <v>0</v>
      </c>
      <c r="AK6875" t="str">
        <f t="shared" si="619"/>
        <v/>
      </c>
    </row>
    <row r="6876" spans="1:37" x14ac:dyDescent="0.25">
      <c r="A6876" s="1">
        <v>4.1666666666666664E-2</v>
      </c>
      <c r="B6876">
        <v>55</v>
      </c>
      <c r="C6876">
        <v>0</v>
      </c>
      <c r="D6876" t="s">
        <v>12325</v>
      </c>
      <c r="E6876">
        <v>0</v>
      </c>
      <c r="F6876">
        <v>0</v>
      </c>
      <c r="G6876" t="s">
        <v>5</v>
      </c>
      <c r="H6876" s="2">
        <v>41375</v>
      </c>
      <c r="I6876" s="2">
        <v>41374</v>
      </c>
      <c r="J6876" t="s">
        <v>3</v>
      </c>
      <c r="K6876">
        <v>180</v>
      </c>
      <c r="L6876">
        <v>17</v>
      </c>
      <c r="M6876">
        <v>0</v>
      </c>
      <c r="N6876">
        <v>0</v>
      </c>
      <c r="O6876">
        <v>0</v>
      </c>
      <c r="P6876" t="s">
        <v>10681</v>
      </c>
      <c r="Q6876" t="s">
        <v>12326</v>
      </c>
      <c r="R6876">
        <v>50</v>
      </c>
      <c r="S6876">
        <v>0</v>
      </c>
      <c r="T6876" t="s">
        <v>27046</v>
      </c>
      <c r="U6876" t="s">
        <v>20524</v>
      </c>
      <c r="V6876" s="2">
        <v>41381</v>
      </c>
      <c r="W6876" s="7">
        <f t="shared" si="616"/>
        <v>2013</v>
      </c>
      <c r="X6876" s="2">
        <v>41371</v>
      </c>
      <c r="Y6876" t="s">
        <v>6</v>
      </c>
      <c r="Z6876" t="s">
        <v>7</v>
      </c>
      <c r="AA6876" t="s">
        <v>12327</v>
      </c>
      <c r="AB6876">
        <v>8</v>
      </c>
      <c r="AC6876">
        <v>2235</v>
      </c>
      <c r="AD6876">
        <v>15334</v>
      </c>
      <c r="AE6876" t="s">
        <v>21291</v>
      </c>
      <c r="AF6876" t="s">
        <v>27034</v>
      </c>
      <c r="AG6876">
        <f t="shared" si="617"/>
        <v>5</v>
      </c>
      <c r="AI6876" t="str">
        <f t="shared" si="618"/>
        <v/>
      </c>
      <c r="AJ6876">
        <f t="shared" si="615"/>
        <v>0</v>
      </c>
      <c r="AK6876" t="str">
        <f t="shared" si="619"/>
        <v/>
      </c>
    </row>
    <row r="6877" spans="1:37" x14ac:dyDescent="0.25">
      <c r="A6877" s="1">
        <v>4.1666666666666664E-2</v>
      </c>
      <c r="B6877">
        <v>5</v>
      </c>
      <c r="C6877" t="s">
        <v>12328</v>
      </c>
      <c r="D6877" t="s">
        <v>12329</v>
      </c>
      <c r="E6877">
        <v>0</v>
      </c>
      <c r="F6877">
        <v>0</v>
      </c>
      <c r="G6877" t="s">
        <v>5</v>
      </c>
      <c r="H6877" s="2">
        <v>41375</v>
      </c>
      <c r="I6877" s="2">
        <v>41374</v>
      </c>
      <c r="J6877" t="s">
        <v>3</v>
      </c>
      <c r="K6877">
        <v>190</v>
      </c>
      <c r="L6877">
        <v>17</v>
      </c>
      <c r="M6877">
        <v>162.38999999999999</v>
      </c>
      <c r="N6877">
        <v>0</v>
      </c>
      <c r="O6877">
        <v>0</v>
      </c>
      <c r="P6877" t="s">
        <v>11032</v>
      </c>
      <c r="Q6877" t="s">
        <v>12330</v>
      </c>
      <c r="R6877">
        <v>45</v>
      </c>
      <c r="S6877">
        <v>0</v>
      </c>
      <c r="T6877" t="s">
        <v>27046</v>
      </c>
      <c r="U6877" t="s">
        <v>20516</v>
      </c>
      <c r="V6877" s="2">
        <v>41378</v>
      </c>
      <c r="W6877" s="7">
        <f t="shared" si="616"/>
        <v>2013</v>
      </c>
      <c r="X6877" s="2">
        <v>41371</v>
      </c>
      <c r="Y6877" t="s">
        <v>12</v>
      </c>
      <c r="Z6877" t="s">
        <v>7</v>
      </c>
      <c r="AA6877" t="s">
        <v>12331</v>
      </c>
      <c r="AB6877">
        <v>7</v>
      </c>
      <c r="AC6877">
        <v>7654</v>
      </c>
      <c r="AD6877">
        <v>15335</v>
      </c>
      <c r="AE6877" t="s">
        <v>25042</v>
      </c>
      <c r="AF6877" t="s">
        <v>27034</v>
      </c>
      <c r="AG6877">
        <f t="shared" si="617"/>
        <v>5</v>
      </c>
      <c r="AI6877" t="str">
        <f t="shared" si="618"/>
        <v/>
      </c>
      <c r="AJ6877">
        <f t="shared" si="615"/>
        <v>0</v>
      </c>
      <c r="AK6877" t="str">
        <f t="shared" si="619"/>
        <v/>
      </c>
    </row>
    <row r="6878" spans="1:37" x14ac:dyDescent="0.25">
      <c r="A6878" s="1">
        <v>0.22916666666666666</v>
      </c>
      <c r="B6878">
        <v>5</v>
      </c>
      <c r="C6878">
        <v>0</v>
      </c>
      <c r="D6878" t="s">
        <v>12332</v>
      </c>
      <c r="E6878">
        <v>0</v>
      </c>
      <c r="F6878">
        <v>0</v>
      </c>
      <c r="G6878" t="s">
        <v>5</v>
      </c>
      <c r="H6878" s="2">
        <v>41379</v>
      </c>
      <c r="I6878" s="2">
        <v>41379</v>
      </c>
      <c r="J6878" t="s">
        <v>3</v>
      </c>
      <c r="K6878">
        <v>450</v>
      </c>
      <c r="L6878">
        <v>17</v>
      </c>
      <c r="M6878">
        <v>384.62</v>
      </c>
      <c r="N6878">
        <v>0</v>
      </c>
      <c r="O6878">
        <v>0</v>
      </c>
      <c r="P6878" t="s">
        <v>11528</v>
      </c>
      <c r="Q6878" t="s">
        <v>12333</v>
      </c>
      <c r="R6878">
        <v>65</v>
      </c>
      <c r="S6878">
        <v>0</v>
      </c>
      <c r="T6878" t="s">
        <v>27046</v>
      </c>
      <c r="U6878" t="s">
        <v>20524</v>
      </c>
      <c r="V6878" s="2">
        <v>41379</v>
      </c>
      <c r="W6878" s="7">
        <f t="shared" si="616"/>
        <v>2013</v>
      </c>
      <c r="X6878" s="2">
        <v>41372</v>
      </c>
      <c r="Y6878" t="s">
        <v>71</v>
      </c>
      <c r="Z6878" t="s">
        <v>7</v>
      </c>
      <c r="AA6878" t="s">
        <v>612</v>
      </c>
      <c r="AB6878">
        <v>9</v>
      </c>
      <c r="AC6878">
        <v>1065</v>
      </c>
      <c r="AD6878">
        <v>15336</v>
      </c>
      <c r="AE6878" t="s">
        <v>20921</v>
      </c>
      <c r="AF6878" t="s">
        <v>27034</v>
      </c>
      <c r="AG6878">
        <f t="shared" si="617"/>
        <v>5</v>
      </c>
      <c r="AI6878" t="str">
        <f t="shared" si="618"/>
        <v/>
      </c>
      <c r="AJ6878">
        <f t="shared" si="615"/>
        <v>0</v>
      </c>
      <c r="AK6878" t="str">
        <f t="shared" si="619"/>
        <v/>
      </c>
    </row>
    <row r="6879" spans="1:37" x14ac:dyDescent="0.25">
      <c r="A6879" s="1">
        <v>4.1666666666666664E-2</v>
      </c>
      <c r="B6879">
        <v>5</v>
      </c>
      <c r="C6879">
        <v>0</v>
      </c>
      <c r="D6879" t="s">
        <v>12334</v>
      </c>
      <c r="E6879">
        <v>0</v>
      </c>
      <c r="F6879">
        <v>0</v>
      </c>
      <c r="G6879" t="s">
        <v>5</v>
      </c>
      <c r="H6879" s="2">
        <v>41382</v>
      </c>
      <c r="I6879" s="2">
        <v>41376</v>
      </c>
      <c r="J6879" t="s">
        <v>3</v>
      </c>
      <c r="K6879">
        <v>339</v>
      </c>
      <c r="L6879">
        <v>17</v>
      </c>
      <c r="M6879">
        <v>289.74</v>
      </c>
      <c r="N6879">
        <v>0</v>
      </c>
      <c r="O6879">
        <v>0</v>
      </c>
      <c r="P6879" t="s">
        <v>10929</v>
      </c>
      <c r="Q6879" t="s">
        <v>12335</v>
      </c>
      <c r="R6879">
        <v>65</v>
      </c>
      <c r="S6879">
        <v>0</v>
      </c>
      <c r="T6879" t="s">
        <v>27046</v>
      </c>
      <c r="U6879" t="s">
        <v>20524</v>
      </c>
      <c r="V6879" s="2">
        <v>41374</v>
      </c>
      <c r="W6879" s="7">
        <f t="shared" si="616"/>
        <v>2013</v>
      </c>
      <c r="X6879" s="2">
        <v>41372</v>
      </c>
      <c r="Y6879" t="s">
        <v>6</v>
      </c>
      <c r="Z6879" t="s">
        <v>7</v>
      </c>
      <c r="AA6879" t="s">
        <v>75</v>
      </c>
      <c r="AB6879">
        <v>1</v>
      </c>
      <c r="AC6879">
        <v>6422</v>
      </c>
      <c r="AD6879">
        <v>15337</v>
      </c>
      <c r="AE6879" t="s">
        <v>23864</v>
      </c>
      <c r="AF6879" t="s">
        <v>27034</v>
      </c>
      <c r="AG6879">
        <f t="shared" si="617"/>
        <v>5</v>
      </c>
      <c r="AI6879" t="str">
        <f t="shared" si="618"/>
        <v/>
      </c>
      <c r="AJ6879">
        <f t="shared" si="615"/>
        <v>0</v>
      </c>
      <c r="AK6879" t="str">
        <f t="shared" si="619"/>
        <v/>
      </c>
    </row>
    <row r="6880" spans="1:37" x14ac:dyDescent="0.25">
      <c r="A6880" s="1">
        <v>5.2083333333333336E-2</v>
      </c>
      <c r="B6880">
        <v>0</v>
      </c>
      <c r="C6880" t="s">
        <v>12336</v>
      </c>
      <c r="D6880" t="s">
        <v>12337</v>
      </c>
      <c r="E6880">
        <v>0</v>
      </c>
      <c r="F6880">
        <v>0</v>
      </c>
      <c r="G6880" t="s">
        <v>5</v>
      </c>
      <c r="H6880" s="2">
        <v>41410</v>
      </c>
      <c r="I6880" s="2">
        <v>41407</v>
      </c>
      <c r="J6880" t="s">
        <v>3</v>
      </c>
      <c r="K6880">
        <v>228</v>
      </c>
      <c r="L6880">
        <v>17</v>
      </c>
      <c r="M6880">
        <v>194.87</v>
      </c>
      <c r="N6880">
        <v>0</v>
      </c>
      <c r="O6880">
        <v>0</v>
      </c>
      <c r="P6880" t="s">
        <v>10914</v>
      </c>
      <c r="Q6880" t="s">
        <v>12338</v>
      </c>
      <c r="R6880">
        <v>65</v>
      </c>
      <c r="S6880">
        <v>0</v>
      </c>
      <c r="T6880" t="s">
        <v>27046</v>
      </c>
      <c r="U6880" t="s">
        <v>20524</v>
      </c>
      <c r="V6880" s="2">
        <v>41393</v>
      </c>
      <c r="W6880" s="7">
        <f t="shared" si="616"/>
        <v>2013</v>
      </c>
      <c r="X6880" s="2">
        <v>41372</v>
      </c>
      <c r="Y6880" t="s">
        <v>80</v>
      </c>
      <c r="Z6880" t="s">
        <v>145</v>
      </c>
      <c r="AA6880" t="s">
        <v>146</v>
      </c>
      <c r="AB6880">
        <v>4</v>
      </c>
      <c r="AC6880">
        <v>1651</v>
      </c>
      <c r="AD6880">
        <v>15338</v>
      </c>
      <c r="AE6880" t="s">
        <v>21103</v>
      </c>
      <c r="AF6880" t="s">
        <v>27034</v>
      </c>
      <c r="AG6880">
        <f t="shared" si="617"/>
        <v>5</v>
      </c>
      <c r="AI6880" t="str">
        <f t="shared" si="618"/>
        <v/>
      </c>
      <c r="AJ6880">
        <f t="shared" si="615"/>
        <v>0</v>
      </c>
      <c r="AK6880" t="str">
        <f t="shared" si="619"/>
        <v/>
      </c>
    </row>
    <row r="6881" spans="1:37" x14ac:dyDescent="0.25">
      <c r="A6881" s="1">
        <v>6.25E-2</v>
      </c>
      <c r="B6881">
        <v>35</v>
      </c>
      <c r="C6881">
        <v>0</v>
      </c>
      <c r="D6881" t="s">
        <v>12339</v>
      </c>
      <c r="E6881">
        <v>0</v>
      </c>
      <c r="F6881">
        <v>0</v>
      </c>
      <c r="G6881" t="s">
        <v>5</v>
      </c>
      <c r="H6881" s="2">
        <v>41457</v>
      </c>
      <c r="I6881" s="2">
        <v>41456</v>
      </c>
      <c r="J6881" t="s">
        <v>3</v>
      </c>
      <c r="K6881">
        <v>300</v>
      </c>
      <c r="L6881">
        <v>18</v>
      </c>
      <c r="M6881">
        <v>254.24</v>
      </c>
      <c r="N6881">
        <v>0</v>
      </c>
      <c r="O6881">
        <v>0</v>
      </c>
      <c r="P6881" t="s">
        <v>12340</v>
      </c>
      <c r="Q6881" t="s">
        <v>12341</v>
      </c>
      <c r="R6881">
        <v>65</v>
      </c>
      <c r="S6881">
        <v>0</v>
      </c>
      <c r="T6881" t="s">
        <v>27046</v>
      </c>
      <c r="U6881" t="s">
        <v>20524</v>
      </c>
      <c r="V6881" s="2">
        <v>41387</v>
      </c>
      <c r="W6881" s="7">
        <f t="shared" si="616"/>
        <v>2013</v>
      </c>
      <c r="X6881" s="2">
        <v>41373</v>
      </c>
      <c r="Y6881" t="s">
        <v>6</v>
      </c>
      <c r="Z6881" t="s">
        <v>7</v>
      </c>
      <c r="AA6881" t="s">
        <v>2357</v>
      </c>
      <c r="AB6881">
        <v>4</v>
      </c>
      <c r="AC6881">
        <v>7656</v>
      </c>
      <c r="AD6881">
        <v>15339</v>
      </c>
      <c r="AE6881" t="s">
        <v>25044</v>
      </c>
      <c r="AF6881" t="s">
        <v>27034</v>
      </c>
      <c r="AG6881">
        <f t="shared" si="617"/>
        <v>5</v>
      </c>
      <c r="AI6881" t="str">
        <f t="shared" si="618"/>
        <v/>
      </c>
      <c r="AJ6881">
        <f t="shared" si="615"/>
        <v>0</v>
      </c>
      <c r="AK6881" t="str">
        <f t="shared" si="619"/>
        <v/>
      </c>
    </row>
    <row r="6882" spans="1:37" x14ac:dyDescent="0.25">
      <c r="A6882" s="1">
        <v>4.1666666666666664E-2</v>
      </c>
      <c r="B6882">
        <v>0</v>
      </c>
      <c r="C6882">
        <v>0</v>
      </c>
      <c r="D6882" t="s">
        <v>12342</v>
      </c>
      <c r="E6882">
        <v>0</v>
      </c>
      <c r="F6882">
        <v>0</v>
      </c>
      <c r="G6882" t="s">
        <v>5</v>
      </c>
      <c r="H6882" s="2">
        <v>41375</v>
      </c>
      <c r="I6882" s="2">
        <v>41375</v>
      </c>
      <c r="J6882" t="s">
        <v>3</v>
      </c>
      <c r="K6882">
        <v>125</v>
      </c>
      <c r="L6882">
        <v>17</v>
      </c>
      <c r="M6882">
        <v>106.84</v>
      </c>
      <c r="N6882">
        <v>0</v>
      </c>
      <c r="O6882">
        <v>0</v>
      </c>
      <c r="P6882" t="s">
        <v>11706</v>
      </c>
      <c r="Q6882" t="s">
        <v>6730</v>
      </c>
      <c r="R6882">
        <v>65</v>
      </c>
      <c r="S6882">
        <v>0</v>
      </c>
      <c r="T6882" t="s">
        <v>27046</v>
      </c>
      <c r="U6882" t="s">
        <v>20524</v>
      </c>
      <c r="V6882" s="2">
        <v>41383</v>
      </c>
      <c r="W6882" s="7">
        <f t="shared" si="616"/>
        <v>2013</v>
      </c>
      <c r="X6882" s="2">
        <v>41373</v>
      </c>
      <c r="Y6882" t="s">
        <v>12</v>
      </c>
      <c r="Z6882" t="s">
        <v>7</v>
      </c>
      <c r="AA6882" t="s">
        <v>12343</v>
      </c>
      <c r="AB6882">
        <v>8</v>
      </c>
      <c r="AC6882">
        <v>7657</v>
      </c>
      <c r="AD6882">
        <v>15340</v>
      </c>
      <c r="AE6882" t="s">
        <v>25045</v>
      </c>
      <c r="AF6882" t="s">
        <v>27034</v>
      </c>
      <c r="AG6882">
        <f t="shared" si="617"/>
        <v>5</v>
      </c>
      <c r="AI6882" t="str">
        <f t="shared" si="618"/>
        <v/>
      </c>
      <c r="AJ6882">
        <f t="shared" si="615"/>
        <v>0</v>
      </c>
      <c r="AK6882" t="str">
        <f t="shared" si="619"/>
        <v/>
      </c>
    </row>
    <row r="6883" spans="1:37" x14ac:dyDescent="0.25">
      <c r="A6883" s="1">
        <v>7.2916666666666671E-2</v>
      </c>
      <c r="B6883">
        <v>5</v>
      </c>
      <c r="C6883">
        <v>0</v>
      </c>
      <c r="D6883" t="s">
        <v>12344</v>
      </c>
      <c r="E6883">
        <v>0</v>
      </c>
      <c r="F6883">
        <v>0</v>
      </c>
      <c r="G6883" t="s">
        <v>5</v>
      </c>
      <c r="H6883" s="2">
        <v>41376</v>
      </c>
      <c r="I6883" s="2">
        <v>41376</v>
      </c>
      <c r="J6883" t="s">
        <v>3</v>
      </c>
      <c r="K6883">
        <v>223</v>
      </c>
      <c r="L6883">
        <v>17</v>
      </c>
      <c r="M6883">
        <v>190.6</v>
      </c>
      <c r="N6883">
        <v>0</v>
      </c>
      <c r="O6883">
        <v>0</v>
      </c>
      <c r="P6883" t="s">
        <v>12345</v>
      </c>
      <c r="Q6883" t="s">
        <v>12346</v>
      </c>
      <c r="R6883">
        <v>65</v>
      </c>
      <c r="S6883">
        <v>0</v>
      </c>
      <c r="T6883" t="s">
        <v>27046</v>
      </c>
      <c r="U6883" t="s">
        <v>20524</v>
      </c>
      <c r="V6883" s="2">
        <v>41380</v>
      </c>
      <c r="W6883" s="7">
        <f t="shared" si="616"/>
        <v>2013</v>
      </c>
      <c r="X6883" s="2">
        <v>41373</v>
      </c>
      <c r="Y6883" t="s">
        <v>5824</v>
      </c>
      <c r="Z6883" t="s">
        <v>7</v>
      </c>
      <c r="AA6883" t="s">
        <v>106</v>
      </c>
      <c r="AB6883">
        <v>9</v>
      </c>
      <c r="AC6883">
        <v>7398</v>
      </c>
      <c r="AD6883">
        <v>15341</v>
      </c>
      <c r="AE6883" t="s">
        <v>24798</v>
      </c>
      <c r="AF6883" t="s">
        <v>27034</v>
      </c>
      <c r="AG6883">
        <f t="shared" si="617"/>
        <v>5</v>
      </c>
      <c r="AI6883" t="str">
        <f t="shared" si="618"/>
        <v/>
      </c>
      <c r="AJ6883">
        <f t="shared" si="615"/>
        <v>0</v>
      </c>
      <c r="AK6883" t="str">
        <f t="shared" si="619"/>
        <v/>
      </c>
    </row>
    <row r="6884" spans="1:37" x14ac:dyDescent="0.25">
      <c r="A6884" s="1">
        <v>6.25E-2</v>
      </c>
      <c r="B6884">
        <v>0</v>
      </c>
      <c r="C6884">
        <v>0</v>
      </c>
      <c r="D6884" t="s">
        <v>12347</v>
      </c>
      <c r="E6884">
        <v>0</v>
      </c>
      <c r="F6884">
        <v>0</v>
      </c>
      <c r="G6884" t="s">
        <v>5</v>
      </c>
      <c r="H6884" s="2">
        <v>41382</v>
      </c>
      <c r="I6884" s="2">
        <v>41378</v>
      </c>
      <c r="J6884" t="s">
        <v>3</v>
      </c>
      <c r="K6884">
        <v>293</v>
      </c>
      <c r="L6884">
        <v>17</v>
      </c>
      <c r="M6884">
        <v>250.43</v>
      </c>
      <c r="N6884">
        <v>0</v>
      </c>
      <c r="O6884">
        <v>0</v>
      </c>
      <c r="P6884" t="s">
        <v>10689</v>
      </c>
      <c r="Q6884" t="s">
        <v>12348</v>
      </c>
      <c r="R6884">
        <v>65</v>
      </c>
      <c r="S6884">
        <v>0</v>
      </c>
      <c r="T6884" t="s">
        <v>27046</v>
      </c>
      <c r="U6884" t="s">
        <v>20524</v>
      </c>
      <c r="V6884" s="2">
        <v>41384</v>
      </c>
      <c r="W6884" s="7">
        <f t="shared" si="616"/>
        <v>2013</v>
      </c>
      <c r="X6884" s="2">
        <v>41374</v>
      </c>
      <c r="Y6884" t="s">
        <v>93</v>
      </c>
      <c r="Z6884" t="s">
        <v>62</v>
      </c>
      <c r="AA6884" t="s">
        <v>12349</v>
      </c>
      <c r="AB6884">
        <v>2</v>
      </c>
      <c r="AC6884">
        <v>7658</v>
      </c>
      <c r="AD6884">
        <v>15342</v>
      </c>
      <c r="AE6884" t="s">
        <v>25046</v>
      </c>
      <c r="AF6884" t="s">
        <v>27034</v>
      </c>
      <c r="AG6884">
        <f t="shared" si="617"/>
        <v>5</v>
      </c>
      <c r="AI6884" t="str">
        <f t="shared" si="618"/>
        <v/>
      </c>
      <c r="AJ6884">
        <f t="shared" si="615"/>
        <v>0</v>
      </c>
      <c r="AK6884" t="str">
        <f t="shared" si="619"/>
        <v/>
      </c>
    </row>
    <row r="6885" spans="1:37" x14ac:dyDescent="0.25">
      <c r="A6885" s="1">
        <v>2.7777777777777776E-2</v>
      </c>
      <c r="B6885">
        <v>6</v>
      </c>
      <c r="C6885">
        <v>0</v>
      </c>
      <c r="D6885" t="s">
        <v>12350</v>
      </c>
      <c r="E6885">
        <v>0</v>
      </c>
      <c r="F6885">
        <v>0</v>
      </c>
      <c r="G6885" t="s">
        <v>5</v>
      </c>
      <c r="H6885" s="2">
        <v>41374</v>
      </c>
      <c r="I6885" s="2">
        <v>41374</v>
      </c>
      <c r="J6885" t="s">
        <v>3</v>
      </c>
      <c r="K6885">
        <v>235</v>
      </c>
      <c r="L6885">
        <v>17</v>
      </c>
      <c r="M6885">
        <v>200.85</v>
      </c>
      <c r="N6885">
        <v>22.32</v>
      </c>
      <c r="O6885">
        <v>10</v>
      </c>
      <c r="P6885" t="s">
        <v>12351</v>
      </c>
      <c r="Q6885" t="s">
        <v>12352</v>
      </c>
      <c r="R6885">
        <v>100</v>
      </c>
      <c r="S6885">
        <v>0</v>
      </c>
      <c r="T6885" t="s">
        <v>27046</v>
      </c>
      <c r="U6885" t="s">
        <v>20524</v>
      </c>
      <c r="V6885" s="2">
        <v>41376</v>
      </c>
      <c r="W6885" s="7">
        <f t="shared" si="616"/>
        <v>2013</v>
      </c>
      <c r="X6885" s="2">
        <v>41374</v>
      </c>
      <c r="Y6885" t="s">
        <v>118</v>
      </c>
      <c r="Z6885" t="s">
        <v>7</v>
      </c>
      <c r="AA6885" t="s">
        <v>16</v>
      </c>
      <c r="AB6885">
        <v>1</v>
      </c>
      <c r="AC6885">
        <v>6153</v>
      </c>
      <c r="AD6885">
        <v>15343</v>
      </c>
      <c r="AE6885" t="s">
        <v>23607</v>
      </c>
      <c r="AF6885" t="s">
        <v>27034</v>
      </c>
      <c r="AG6885">
        <f t="shared" si="617"/>
        <v>5</v>
      </c>
      <c r="AI6885" t="str">
        <f t="shared" si="618"/>
        <v/>
      </c>
      <c r="AJ6885">
        <f t="shared" si="615"/>
        <v>0</v>
      </c>
      <c r="AK6885" t="str">
        <f t="shared" si="619"/>
        <v/>
      </c>
    </row>
    <row r="6886" spans="1:37" x14ac:dyDescent="0.25">
      <c r="A6886" s="1">
        <v>6.25E-2</v>
      </c>
      <c r="B6886">
        <v>2</v>
      </c>
      <c r="C6886">
        <v>0</v>
      </c>
      <c r="D6886" t="s">
        <v>12353</v>
      </c>
      <c r="E6886">
        <v>0</v>
      </c>
      <c r="F6886">
        <v>0</v>
      </c>
      <c r="G6886" t="s">
        <v>5</v>
      </c>
      <c r="H6886" s="2">
        <v>41375</v>
      </c>
      <c r="I6886" s="2">
        <v>41375</v>
      </c>
      <c r="J6886" t="s">
        <v>3</v>
      </c>
      <c r="K6886">
        <v>480</v>
      </c>
      <c r="L6886">
        <v>18</v>
      </c>
      <c r="M6886">
        <v>410.26</v>
      </c>
      <c r="N6886">
        <v>0</v>
      </c>
      <c r="O6886">
        <v>0</v>
      </c>
      <c r="P6886" t="s">
        <v>12354</v>
      </c>
      <c r="Q6886" t="s">
        <v>6736</v>
      </c>
      <c r="R6886">
        <v>65</v>
      </c>
      <c r="S6886">
        <v>0</v>
      </c>
      <c r="T6886" t="s">
        <v>27046</v>
      </c>
      <c r="U6886" t="s">
        <v>20524</v>
      </c>
      <c r="V6886" s="2">
        <v>36892</v>
      </c>
      <c r="W6886" s="7">
        <f t="shared" si="616"/>
        <v>2013</v>
      </c>
      <c r="X6886" s="2">
        <v>41374</v>
      </c>
      <c r="Y6886" t="s">
        <v>6</v>
      </c>
      <c r="Z6886" t="s">
        <v>7</v>
      </c>
      <c r="AA6886" t="s">
        <v>113</v>
      </c>
      <c r="AB6886">
        <v>1</v>
      </c>
      <c r="AC6886">
        <v>7659</v>
      </c>
      <c r="AD6886">
        <v>15344</v>
      </c>
      <c r="AE6886" t="s">
        <v>25047</v>
      </c>
      <c r="AF6886" t="s">
        <v>27034</v>
      </c>
      <c r="AG6886">
        <f t="shared" si="617"/>
        <v>5</v>
      </c>
      <c r="AI6886" t="str">
        <f t="shared" si="618"/>
        <v/>
      </c>
      <c r="AJ6886">
        <f t="shared" si="615"/>
        <v>0</v>
      </c>
      <c r="AK6886" t="str">
        <f t="shared" si="619"/>
        <v/>
      </c>
    </row>
    <row r="6887" spans="1:37" x14ac:dyDescent="0.25">
      <c r="A6887" s="1">
        <v>5.2083333333333336E-2</v>
      </c>
      <c r="B6887">
        <v>0</v>
      </c>
      <c r="C6887">
        <v>0</v>
      </c>
      <c r="D6887" t="s">
        <v>12355</v>
      </c>
      <c r="E6887">
        <v>0</v>
      </c>
      <c r="F6887">
        <v>0</v>
      </c>
      <c r="G6887" t="s">
        <v>5</v>
      </c>
      <c r="H6887" s="2">
        <v>41382</v>
      </c>
      <c r="I6887" s="2">
        <v>41379</v>
      </c>
      <c r="J6887" t="s">
        <v>3</v>
      </c>
      <c r="K6887">
        <v>180</v>
      </c>
      <c r="L6887">
        <v>17</v>
      </c>
      <c r="M6887">
        <v>153.85</v>
      </c>
      <c r="N6887">
        <v>0</v>
      </c>
      <c r="O6887">
        <v>0</v>
      </c>
      <c r="P6887">
        <v>153.85</v>
      </c>
      <c r="Q6887" t="s">
        <v>0</v>
      </c>
      <c r="R6887">
        <v>0</v>
      </c>
      <c r="S6887">
        <v>0</v>
      </c>
      <c r="T6887" t="s">
        <v>27046</v>
      </c>
      <c r="U6887" t="s">
        <v>20524</v>
      </c>
      <c r="V6887" t="s">
        <v>2</v>
      </c>
      <c r="W6887" s="7">
        <f t="shared" si="616"/>
        <v>2013</v>
      </c>
      <c r="X6887" s="2">
        <v>41375</v>
      </c>
      <c r="Y6887" t="s">
        <v>504</v>
      </c>
      <c r="Z6887" t="s">
        <v>7</v>
      </c>
      <c r="AA6887" t="s">
        <v>12356</v>
      </c>
      <c r="AB6887">
        <v>2</v>
      </c>
      <c r="AC6887">
        <v>4539</v>
      </c>
      <c r="AD6887">
        <v>15345</v>
      </c>
      <c r="AE6887" t="s">
        <v>22170</v>
      </c>
      <c r="AF6887" t="s">
        <v>27034</v>
      </c>
      <c r="AG6887">
        <f t="shared" si="617"/>
        <v>8</v>
      </c>
      <c r="AI6887" t="str">
        <f t="shared" si="618"/>
        <v/>
      </c>
      <c r="AJ6887">
        <f t="shared" si="615"/>
        <v>0</v>
      </c>
      <c r="AK6887" t="str">
        <f t="shared" si="619"/>
        <v/>
      </c>
    </row>
    <row r="6888" spans="1:37" x14ac:dyDescent="0.25">
      <c r="A6888" s="1">
        <v>6.9444444444444441E-3</v>
      </c>
      <c r="B6888">
        <v>0</v>
      </c>
      <c r="C6888">
        <v>0</v>
      </c>
      <c r="D6888" t="s">
        <v>12357</v>
      </c>
      <c r="E6888">
        <v>0</v>
      </c>
      <c r="F6888">
        <v>0</v>
      </c>
      <c r="G6888" t="s">
        <v>5</v>
      </c>
      <c r="H6888" s="2">
        <v>41408</v>
      </c>
      <c r="I6888" s="2">
        <v>41402</v>
      </c>
      <c r="J6888" t="s">
        <v>3</v>
      </c>
      <c r="K6888">
        <v>257</v>
      </c>
      <c r="L6888">
        <v>17</v>
      </c>
      <c r="M6888">
        <v>219.66</v>
      </c>
      <c r="N6888">
        <v>0</v>
      </c>
      <c r="O6888">
        <v>0</v>
      </c>
      <c r="P6888" t="s">
        <v>10872</v>
      </c>
      <c r="Q6888" t="s">
        <v>6742</v>
      </c>
      <c r="R6888">
        <v>75</v>
      </c>
      <c r="S6888">
        <v>0</v>
      </c>
      <c r="T6888" t="s">
        <v>27046</v>
      </c>
      <c r="U6888" t="s">
        <v>20520</v>
      </c>
      <c r="V6888" s="2">
        <v>41386</v>
      </c>
      <c r="W6888" s="7">
        <f t="shared" si="616"/>
        <v>2013</v>
      </c>
      <c r="X6888" s="2">
        <v>41376</v>
      </c>
      <c r="Y6888" t="s">
        <v>12358</v>
      </c>
      <c r="Z6888" t="s">
        <v>7</v>
      </c>
      <c r="AA6888" t="s">
        <v>11245</v>
      </c>
      <c r="AB6888">
        <v>3</v>
      </c>
      <c r="AC6888">
        <v>7631</v>
      </c>
      <c r="AD6888">
        <v>15346</v>
      </c>
      <c r="AE6888" t="s">
        <v>25020</v>
      </c>
      <c r="AF6888" t="s">
        <v>27034</v>
      </c>
      <c r="AG6888">
        <f t="shared" si="617"/>
        <v>5</v>
      </c>
      <c r="AI6888" t="str">
        <f t="shared" si="618"/>
        <v/>
      </c>
      <c r="AJ6888">
        <f t="shared" si="615"/>
        <v>0</v>
      </c>
      <c r="AK6888" t="str">
        <f t="shared" si="619"/>
        <v/>
      </c>
    </row>
    <row r="6889" spans="1:37" x14ac:dyDescent="0.25">
      <c r="A6889" s="1">
        <v>2.0833333333333332E-2</v>
      </c>
      <c r="B6889">
        <v>0</v>
      </c>
      <c r="C6889">
        <v>0</v>
      </c>
      <c r="D6889" t="s">
        <v>12359</v>
      </c>
      <c r="E6889">
        <v>0</v>
      </c>
      <c r="F6889">
        <v>0</v>
      </c>
      <c r="G6889" t="s">
        <v>5</v>
      </c>
      <c r="H6889" s="2">
        <v>41376</v>
      </c>
      <c r="I6889" s="2">
        <v>41376</v>
      </c>
      <c r="J6889" t="s">
        <v>3</v>
      </c>
      <c r="K6889">
        <v>165</v>
      </c>
      <c r="L6889">
        <v>17</v>
      </c>
      <c r="M6889">
        <v>141.03</v>
      </c>
      <c r="N6889">
        <v>0</v>
      </c>
      <c r="O6889">
        <v>0</v>
      </c>
      <c r="P6889" t="s">
        <v>10955</v>
      </c>
      <c r="Q6889" t="s">
        <v>6744</v>
      </c>
      <c r="R6889">
        <v>100</v>
      </c>
      <c r="S6889">
        <v>0</v>
      </c>
      <c r="T6889" t="s">
        <v>27046</v>
      </c>
      <c r="U6889" t="s">
        <v>20524</v>
      </c>
      <c r="V6889" s="2">
        <v>41378</v>
      </c>
      <c r="W6889" s="7">
        <f t="shared" si="616"/>
        <v>2013</v>
      </c>
      <c r="X6889" s="2">
        <v>41376</v>
      </c>
      <c r="Y6889" t="s">
        <v>47</v>
      </c>
      <c r="Z6889" t="s">
        <v>7</v>
      </c>
      <c r="AA6889" t="s">
        <v>1161</v>
      </c>
      <c r="AB6889">
        <v>1</v>
      </c>
      <c r="AC6889">
        <v>7660</v>
      </c>
      <c r="AD6889">
        <v>15347</v>
      </c>
      <c r="AE6889" t="s">
        <v>25048</v>
      </c>
      <c r="AF6889" t="s">
        <v>27034</v>
      </c>
      <c r="AG6889">
        <f t="shared" si="617"/>
        <v>5</v>
      </c>
      <c r="AI6889" t="str">
        <f t="shared" si="618"/>
        <v/>
      </c>
      <c r="AJ6889">
        <f t="shared" si="615"/>
        <v>0</v>
      </c>
      <c r="AK6889" t="str">
        <f t="shared" si="619"/>
        <v/>
      </c>
    </row>
    <row r="6890" spans="1:37" x14ac:dyDescent="0.25">
      <c r="A6890" s="1">
        <v>8.3333333333333329E-2</v>
      </c>
      <c r="B6890">
        <v>45</v>
      </c>
      <c r="C6890">
        <v>0</v>
      </c>
      <c r="D6890" t="s">
        <v>12360</v>
      </c>
      <c r="E6890">
        <v>0</v>
      </c>
      <c r="F6890">
        <v>0</v>
      </c>
      <c r="G6890" t="s">
        <v>5</v>
      </c>
      <c r="H6890" s="2">
        <v>41376</v>
      </c>
      <c r="I6890" s="2">
        <v>41376</v>
      </c>
      <c r="J6890" t="s">
        <v>3</v>
      </c>
      <c r="K6890">
        <v>480</v>
      </c>
      <c r="L6890">
        <v>17</v>
      </c>
      <c r="M6890">
        <v>410.26</v>
      </c>
      <c r="N6890">
        <v>0</v>
      </c>
      <c r="O6890">
        <v>0</v>
      </c>
      <c r="P6890">
        <v>410.26</v>
      </c>
      <c r="Q6890" t="s">
        <v>0</v>
      </c>
      <c r="R6890">
        <v>0</v>
      </c>
      <c r="S6890">
        <v>0</v>
      </c>
      <c r="T6890" t="s">
        <v>27046</v>
      </c>
      <c r="U6890" t="s">
        <v>20524</v>
      </c>
      <c r="V6890" s="2">
        <v>41386</v>
      </c>
      <c r="W6890" s="7">
        <f t="shared" si="616"/>
        <v>2013</v>
      </c>
      <c r="X6890" s="2">
        <v>41376</v>
      </c>
      <c r="Y6890" t="s">
        <v>1333</v>
      </c>
      <c r="Z6890" t="s">
        <v>7</v>
      </c>
      <c r="AA6890" t="s">
        <v>387</v>
      </c>
      <c r="AB6890">
        <v>8</v>
      </c>
      <c r="AC6890">
        <v>5208</v>
      </c>
      <c r="AD6890">
        <v>15348</v>
      </c>
      <c r="AE6890" t="s">
        <v>22708</v>
      </c>
      <c r="AF6890" t="s">
        <v>27034</v>
      </c>
      <c r="AG6890">
        <f t="shared" si="617"/>
        <v>5</v>
      </c>
      <c r="AI6890" t="str">
        <f t="shared" si="618"/>
        <v/>
      </c>
      <c r="AJ6890">
        <f t="shared" si="615"/>
        <v>0</v>
      </c>
      <c r="AK6890" t="str">
        <f t="shared" si="619"/>
        <v/>
      </c>
    </row>
    <row r="6891" spans="1:37" x14ac:dyDescent="0.25">
      <c r="A6891" s="1">
        <v>8.3333333333333329E-2</v>
      </c>
      <c r="B6891">
        <v>5</v>
      </c>
      <c r="C6891">
        <v>0</v>
      </c>
      <c r="D6891" t="s">
        <v>12361</v>
      </c>
      <c r="E6891">
        <v>0</v>
      </c>
      <c r="F6891">
        <v>0</v>
      </c>
      <c r="G6891" t="s">
        <v>5</v>
      </c>
      <c r="H6891" s="2">
        <v>41386</v>
      </c>
      <c r="I6891" s="2">
        <v>41386</v>
      </c>
      <c r="J6891" t="s">
        <v>3</v>
      </c>
      <c r="K6891">
        <v>265</v>
      </c>
      <c r="L6891">
        <v>17</v>
      </c>
      <c r="M6891">
        <v>226.5</v>
      </c>
      <c r="N6891">
        <v>0</v>
      </c>
      <c r="O6891">
        <v>0</v>
      </c>
      <c r="P6891" t="s">
        <v>11850</v>
      </c>
      <c r="Q6891" t="s">
        <v>12362</v>
      </c>
      <c r="R6891">
        <v>65</v>
      </c>
      <c r="S6891">
        <v>0</v>
      </c>
      <c r="T6891" t="s">
        <v>27046</v>
      </c>
      <c r="U6891" t="s">
        <v>20524</v>
      </c>
      <c r="V6891" s="2">
        <v>41378</v>
      </c>
      <c r="W6891" s="7">
        <f t="shared" si="616"/>
        <v>2013</v>
      </c>
      <c r="X6891" s="2">
        <v>41376</v>
      </c>
      <c r="Y6891" t="s">
        <v>343</v>
      </c>
      <c r="Z6891" t="s">
        <v>7</v>
      </c>
      <c r="AA6891" t="s">
        <v>48</v>
      </c>
      <c r="AB6891">
        <v>1</v>
      </c>
      <c r="AC6891">
        <v>6817</v>
      </c>
      <c r="AD6891">
        <v>15349</v>
      </c>
      <c r="AE6891" t="s">
        <v>24243</v>
      </c>
      <c r="AF6891" t="s">
        <v>27034</v>
      </c>
      <c r="AG6891">
        <f t="shared" si="617"/>
        <v>5</v>
      </c>
      <c r="AI6891" t="str">
        <f t="shared" si="618"/>
        <v/>
      </c>
      <c r="AJ6891">
        <f t="shared" si="615"/>
        <v>0</v>
      </c>
      <c r="AK6891" t="str">
        <f t="shared" si="619"/>
        <v/>
      </c>
    </row>
    <row r="6892" spans="1:37" x14ac:dyDescent="0.25">
      <c r="A6892" s="1">
        <v>0.10416666666666667</v>
      </c>
      <c r="B6892">
        <v>0</v>
      </c>
      <c r="C6892">
        <v>0</v>
      </c>
      <c r="D6892" t="s">
        <v>12363</v>
      </c>
      <c r="E6892">
        <v>0</v>
      </c>
      <c r="F6892">
        <v>0</v>
      </c>
      <c r="G6892" t="s">
        <v>5</v>
      </c>
      <c r="H6892" s="2">
        <v>41439</v>
      </c>
      <c r="I6892" s="2">
        <v>41434</v>
      </c>
      <c r="J6892" t="s">
        <v>3</v>
      </c>
      <c r="K6892">
        <v>280</v>
      </c>
      <c r="L6892">
        <v>18</v>
      </c>
      <c r="M6892">
        <v>237.29</v>
      </c>
      <c r="N6892">
        <v>0</v>
      </c>
      <c r="O6892">
        <v>0</v>
      </c>
      <c r="P6892" t="s">
        <v>12364</v>
      </c>
      <c r="Q6892" t="s">
        <v>12365</v>
      </c>
      <c r="R6892">
        <v>65</v>
      </c>
      <c r="S6892">
        <v>0</v>
      </c>
      <c r="T6892" t="s">
        <v>27046</v>
      </c>
      <c r="U6892" t="s">
        <v>20524</v>
      </c>
      <c r="V6892" s="2">
        <v>41388</v>
      </c>
      <c r="W6892" s="7">
        <f t="shared" si="616"/>
        <v>2013</v>
      </c>
      <c r="X6892" s="2">
        <v>41376</v>
      </c>
      <c r="Y6892" t="s">
        <v>204</v>
      </c>
      <c r="Z6892" t="s">
        <v>7</v>
      </c>
      <c r="AA6892" t="s">
        <v>685</v>
      </c>
      <c r="AB6892">
        <v>5</v>
      </c>
      <c r="AC6892">
        <v>6336</v>
      </c>
      <c r="AD6892">
        <v>15350</v>
      </c>
      <c r="AE6892" t="s">
        <v>23782</v>
      </c>
      <c r="AF6892" t="s">
        <v>27034</v>
      </c>
      <c r="AG6892">
        <f t="shared" si="617"/>
        <v>5</v>
      </c>
      <c r="AI6892" t="str">
        <f t="shared" si="618"/>
        <v/>
      </c>
      <c r="AJ6892">
        <f t="shared" si="615"/>
        <v>0</v>
      </c>
      <c r="AK6892" t="str">
        <f t="shared" si="619"/>
        <v/>
      </c>
    </row>
    <row r="6893" spans="1:37" x14ac:dyDescent="0.25">
      <c r="A6893" s="1">
        <v>0</v>
      </c>
      <c r="B6893">
        <v>0</v>
      </c>
      <c r="C6893">
        <v>0</v>
      </c>
      <c r="D6893" t="s">
        <v>12366</v>
      </c>
      <c r="E6893">
        <v>0</v>
      </c>
      <c r="F6893">
        <v>0</v>
      </c>
      <c r="G6893" t="s">
        <v>5</v>
      </c>
      <c r="H6893" s="2">
        <v>41382</v>
      </c>
      <c r="I6893" t="s">
        <v>2</v>
      </c>
      <c r="J6893" t="s">
        <v>3</v>
      </c>
      <c r="K6893">
        <v>45</v>
      </c>
      <c r="L6893">
        <v>17</v>
      </c>
      <c r="M6893">
        <v>38.46</v>
      </c>
      <c r="N6893">
        <v>0</v>
      </c>
      <c r="O6893">
        <v>0</v>
      </c>
      <c r="P6893">
        <v>38.46</v>
      </c>
      <c r="Q6893" t="s">
        <v>0</v>
      </c>
      <c r="R6893">
        <v>0</v>
      </c>
      <c r="S6893">
        <v>0</v>
      </c>
      <c r="T6893" t="s">
        <v>27046</v>
      </c>
      <c r="U6893" t="s">
        <v>20516</v>
      </c>
      <c r="V6893" s="2">
        <v>41385</v>
      </c>
      <c r="W6893" s="7">
        <f t="shared" si="616"/>
        <v>2013</v>
      </c>
      <c r="X6893" s="2">
        <v>41378</v>
      </c>
      <c r="Y6893" t="s">
        <v>3867</v>
      </c>
      <c r="Z6893" t="s">
        <v>7</v>
      </c>
      <c r="AA6893" t="s">
        <v>38</v>
      </c>
      <c r="AB6893">
        <v>7</v>
      </c>
      <c r="AC6893">
        <v>2306</v>
      </c>
      <c r="AD6893">
        <v>15351</v>
      </c>
      <c r="AE6893" t="s">
        <v>21323</v>
      </c>
      <c r="AF6893" t="s">
        <v>27034</v>
      </c>
      <c r="AG6893">
        <f t="shared" si="617"/>
        <v>5</v>
      </c>
      <c r="AI6893" t="str">
        <f t="shared" si="618"/>
        <v/>
      </c>
      <c r="AJ6893">
        <f t="shared" si="615"/>
        <v>0</v>
      </c>
      <c r="AK6893" t="str">
        <f t="shared" si="619"/>
        <v/>
      </c>
    </row>
    <row r="6894" spans="1:37" x14ac:dyDescent="0.25">
      <c r="A6894" s="1">
        <v>8.3333333333333329E-2</v>
      </c>
      <c r="B6894">
        <v>100</v>
      </c>
      <c r="C6894">
        <v>0</v>
      </c>
      <c r="D6894" t="s">
        <v>12367</v>
      </c>
      <c r="E6894">
        <v>0</v>
      </c>
      <c r="F6894">
        <v>0</v>
      </c>
      <c r="G6894" t="s">
        <v>5</v>
      </c>
      <c r="H6894" s="2">
        <v>41436</v>
      </c>
      <c r="I6894" s="2">
        <v>41434</v>
      </c>
      <c r="J6894" t="s">
        <v>3</v>
      </c>
      <c r="K6894">
        <v>448</v>
      </c>
      <c r="L6894">
        <v>18</v>
      </c>
      <c r="M6894">
        <v>379.66</v>
      </c>
      <c r="N6894">
        <v>0</v>
      </c>
      <c r="O6894">
        <v>0</v>
      </c>
      <c r="P6894" t="s">
        <v>12368</v>
      </c>
      <c r="Q6894" t="s">
        <v>12369</v>
      </c>
      <c r="R6894">
        <v>75</v>
      </c>
      <c r="S6894">
        <v>0</v>
      </c>
      <c r="T6894" t="s">
        <v>27046</v>
      </c>
      <c r="U6894" t="s">
        <v>20520</v>
      </c>
      <c r="V6894" s="2">
        <v>41388</v>
      </c>
      <c r="W6894" s="7">
        <f t="shared" si="616"/>
        <v>2013</v>
      </c>
      <c r="X6894" s="2">
        <v>41378</v>
      </c>
      <c r="Y6894" t="s">
        <v>80</v>
      </c>
      <c r="Z6894" t="s">
        <v>7</v>
      </c>
      <c r="AA6894" t="s">
        <v>9217</v>
      </c>
      <c r="AB6894">
        <v>3</v>
      </c>
      <c r="AC6894">
        <v>7661</v>
      </c>
      <c r="AD6894">
        <v>15352</v>
      </c>
      <c r="AE6894" t="s">
        <v>25049</v>
      </c>
      <c r="AF6894" t="s">
        <v>27034</v>
      </c>
      <c r="AG6894">
        <f t="shared" si="617"/>
        <v>5</v>
      </c>
      <c r="AI6894" t="str">
        <f t="shared" si="618"/>
        <v/>
      </c>
      <c r="AJ6894">
        <f t="shared" si="615"/>
        <v>0</v>
      </c>
      <c r="AK6894" t="str">
        <f t="shared" si="619"/>
        <v/>
      </c>
    </row>
    <row r="6895" spans="1:37" x14ac:dyDescent="0.25">
      <c r="A6895" s="1">
        <v>7.2916666666666671E-2</v>
      </c>
      <c r="B6895">
        <v>250</v>
      </c>
      <c r="C6895">
        <v>0</v>
      </c>
      <c r="D6895" t="s">
        <v>12370</v>
      </c>
      <c r="E6895">
        <v>0</v>
      </c>
      <c r="F6895">
        <v>0</v>
      </c>
      <c r="G6895" t="s">
        <v>5</v>
      </c>
      <c r="H6895" s="2">
        <v>41429</v>
      </c>
      <c r="I6895" s="2">
        <v>41428</v>
      </c>
      <c r="J6895" t="s">
        <v>3</v>
      </c>
      <c r="K6895">
        <v>669</v>
      </c>
      <c r="L6895">
        <v>18</v>
      </c>
      <c r="M6895">
        <v>566.95000000000005</v>
      </c>
      <c r="N6895">
        <v>0</v>
      </c>
      <c r="O6895">
        <v>0</v>
      </c>
      <c r="P6895" t="s">
        <v>12371</v>
      </c>
      <c r="Q6895" t="s">
        <v>12372</v>
      </c>
      <c r="R6895">
        <v>75</v>
      </c>
      <c r="S6895">
        <v>0</v>
      </c>
      <c r="T6895" t="s">
        <v>27046</v>
      </c>
      <c r="U6895" t="s">
        <v>20520</v>
      </c>
      <c r="V6895" s="2">
        <v>41389</v>
      </c>
      <c r="W6895" s="7">
        <f t="shared" si="616"/>
        <v>2013</v>
      </c>
      <c r="X6895" s="2">
        <v>41379</v>
      </c>
      <c r="Y6895" t="s">
        <v>9714</v>
      </c>
      <c r="Z6895" t="s">
        <v>7</v>
      </c>
      <c r="AA6895" t="s">
        <v>9217</v>
      </c>
      <c r="AB6895">
        <v>3</v>
      </c>
      <c r="AC6895">
        <v>7662</v>
      </c>
      <c r="AD6895">
        <v>15353</v>
      </c>
      <c r="AE6895" t="s">
        <v>25050</v>
      </c>
      <c r="AF6895" t="s">
        <v>27034</v>
      </c>
      <c r="AG6895">
        <f t="shared" si="617"/>
        <v>5</v>
      </c>
      <c r="AI6895" t="str">
        <f t="shared" si="618"/>
        <v/>
      </c>
      <c r="AJ6895">
        <f t="shared" si="615"/>
        <v>0</v>
      </c>
      <c r="AK6895" t="str">
        <f t="shared" si="619"/>
        <v/>
      </c>
    </row>
    <row r="6896" spans="1:37" x14ac:dyDescent="0.25">
      <c r="A6896" s="1">
        <v>7.2916666666666671E-2</v>
      </c>
      <c r="B6896">
        <v>5</v>
      </c>
      <c r="C6896">
        <v>0</v>
      </c>
      <c r="D6896" t="s">
        <v>12373</v>
      </c>
      <c r="E6896">
        <v>0</v>
      </c>
      <c r="F6896">
        <v>0</v>
      </c>
      <c r="G6896" t="s">
        <v>5</v>
      </c>
      <c r="H6896" s="2">
        <v>41382</v>
      </c>
      <c r="I6896" s="2">
        <v>41382</v>
      </c>
      <c r="J6896" t="s">
        <v>3</v>
      </c>
      <c r="K6896">
        <v>185</v>
      </c>
      <c r="L6896">
        <v>17</v>
      </c>
      <c r="M6896">
        <v>158.12</v>
      </c>
      <c r="N6896">
        <v>0</v>
      </c>
      <c r="O6896">
        <v>0</v>
      </c>
      <c r="P6896" t="s">
        <v>11399</v>
      </c>
      <c r="Q6896" t="s">
        <v>12374</v>
      </c>
      <c r="R6896">
        <v>85</v>
      </c>
      <c r="S6896">
        <v>0</v>
      </c>
      <c r="T6896" t="s">
        <v>27046</v>
      </c>
      <c r="U6896" t="s">
        <v>20522</v>
      </c>
      <c r="V6896" s="2">
        <v>41386</v>
      </c>
      <c r="W6896" s="7">
        <f t="shared" si="616"/>
        <v>2013</v>
      </c>
      <c r="X6896" s="2">
        <v>41379</v>
      </c>
      <c r="Y6896" t="s">
        <v>5824</v>
      </c>
      <c r="Z6896" t="s">
        <v>7</v>
      </c>
      <c r="AA6896" t="s">
        <v>6933</v>
      </c>
      <c r="AB6896">
        <v>9</v>
      </c>
      <c r="AC6896">
        <v>3692</v>
      </c>
      <c r="AD6896">
        <v>15354</v>
      </c>
      <c r="AE6896" t="s">
        <v>21834</v>
      </c>
      <c r="AF6896" t="s">
        <v>27034</v>
      </c>
      <c r="AG6896">
        <f t="shared" si="617"/>
        <v>5</v>
      </c>
      <c r="AI6896" t="str">
        <f t="shared" si="618"/>
        <v/>
      </c>
      <c r="AJ6896">
        <f t="shared" si="615"/>
        <v>0</v>
      </c>
      <c r="AK6896" t="str">
        <f t="shared" si="619"/>
        <v/>
      </c>
    </row>
    <row r="6897" spans="1:37" x14ac:dyDescent="0.25">
      <c r="A6897" s="1">
        <v>0.10416666666666667</v>
      </c>
      <c r="B6897">
        <v>5</v>
      </c>
      <c r="C6897">
        <v>0</v>
      </c>
      <c r="D6897" t="s">
        <v>12375</v>
      </c>
      <c r="E6897">
        <v>0</v>
      </c>
      <c r="F6897">
        <v>0</v>
      </c>
      <c r="G6897" t="s">
        <v>5</v>
      </c>
      <c r="H6897" s="2">
        <v>41382</v>
      </c>
      <c r="I6897" s="2">
        <v>41382</v>
      </c>
      <c r="J6897" t="s">
        <v>3</v>
      </c>
      <c r="K6897">
        <v>440</v>
      </c>
      <c r="L6897">
        <v>17</v>
      </c>
      <c r="M6897">
        <v>376.07</v>
      </c>
      <c r="N6897">
        <v>0</v>
      </c>
      <c r="O6897">
        <v>0</v>
      </c>
      <c r="P6897" t="s">
        <v>12376</v>
      </c>
      <c r="Q6897" t="s">
        <v>6761</v>
      </c>
      <c r="R6897">
        <v>85</v>
      </c>
      <c r="S6897">
        <v>0</v>
      </c>
      <c r="T6897" t="s">
        <v>27046</v>
      </c>
      <c r="U6897" t="s">
        <v>20522</v>
      </c>
      <c r="V6897" s="2">
        <v>41386</v>
      </c>
      <c r="W6897" s="7">
        <f t="shared" si="616"/>
        <v>2013</v>
      </c>
      <c r="X6897" s="2">
        <v>41379</v>
      </c>
      <c r="Y6897" t="s">
        <v>5824</v>
      </c>
      <c r="Z6897" t="s">
        <v>7</v>
      </c>
      <c r="AA6897" t="s">
        <v>12377</v>
      </c>
      <c r="AB6897">
        <v>9</v>
      </c>
      <c r="AC6897">
        <v>3692</v>
      </c>
      <c r="AD6897">
        <v>15355</v>
      </c>
      <c r="AE6897" t="s">
        <v>21834</v>
      </c>
      <c r="AF6897" t="s">
        <v>27034</v>
      </c>
      <c r="AG6897">
        <f t="shared" si="617"/>
        <v>5</v>
      </c>
      <c r="AI6897" t="str">
        <f t="shared" si="618"/>
        <v/>
      </c>
      <c r="AJ6897">
        <f t="shared" si="615"/>
        <v>0</v>
      </c>
      <c r="AK6897" t="str">
        <f t="shared" si="619"/>
        <v/>
      </c>
    </row>
    <row r="6898" spans="1:37" x14ac:dyDescent="0.25">
      <c r="A6898" s="1">
        <v>5.2083333333333336E-2</v>
      </c>
      <c r="B6898">
        <v>22</v>
      </c>
      <c r="C6898">
        <v>0</v>
      </c>
      <c r="D6898" t="s">
        <v>12378</v>
      </c>
      <c r="E6898">
        <v>0</v>
      </c>
      <c r="F6898">
        <v>0</v>
      </c>
      <c r="G6898" t="s">
        <v>5</v>
      </c>
      <c r="H6898" s="2">
        <v>41431</v>
      </c>
      <c r="I6898" s="2">
        <v>41417</v>
      </c>
      <c r="J6898" t="s">
        <v>3</v>
      </c>
      <c r="K6898">
        <v>484</v>
      </c>
      <c r="L6898">
        <v>18</v>
      </c>
      <c r="M6898">
        <v>410.17</v>
      </c>
      <c r="N6898">
        <v>0</v>
      </c>
      <c r="O6898">
        <v>0</v>
      </c>
      <c r="P6898" t="s">
        <v>12379</v>
      </c>
      <c r="Q6898" t="s">
        <v>12380</v>
      </c>
      <c r="R6898">
        <v>75</v>
      </c>
      <c r="S6898">
        <v>0</v>
      </c>
      <c r="T6898" t="s">
        <v>27046</v>
      </c>
      <c r="U6898" t="s">
        <v>20520</v>
      </c>
      <c r="V6898" s="2">
        <v>41396</v>
      </c>
      <c r="W6898" s="7">
        <f t="shared" si="616"/>
        <v>2013</v>
      </c>
      <c r="X6898" s="2">
        <v>41382</v>
      </c>
      <c r="Y6898" t="s">
        <v>80</v>
      </c>
      <c r="Z6898" t="s">
        <v>7</v>
      </c>
      <c r="AA6898" t="s">
        <v>9217</v>
      </c>
      <c r="AB6898">
        <v>3</v>
      </c>
      <c r="AC6898">
        <v>7663</v>
      </c>
      <c r="AD6898">
        <v>15356</v>
      </c>
      <c r="AE6898" t="s">
        <v>25051</v>
      </c>
      <c r="AF6898" t="s">
        <v>27034</v>
      </c>
      <c r="AG6898">
        <f t="shared" si="617"/>
        <v>5</v>
      </c>
      <c r="AI6898" t="str">
        <f t="shared" si="618"/>
        <v/>
      </c>
      <c r="AJ6898">
        <f t="shared" si="615"/>
        <v>0</v>
      </c>
      <c r="AK6898" t="str">
        <f t="shared" si="619"/>
        <v/>
      </c>
    </row>
    <row r="6899" spans="1:37" x14ac:dyDescent="0.25">
      <c r="A6899" s="1">
        <v>7.2916666666666671E-2</v>
      </c>
      <c r="B6899">
        <v>20</v>
      </c>
      <c r="C6899">
        <v>0</v>
      </c>
      <c r="D6899" t="s">
        <v>12381</v>
      </c>
      <c r="E6899">
        <v>0</v>
      </c>
      <c r="F6899">
        <v>0</v>
      </c>
      <c r="G6899" t="s">
        <v>5</v>
      </c>
      <c r="H6899" s="2">
        <v>41431</v>
      </c>
      <c r="I6899" s="2">
        <v>41431</v>
      </c>
      <c r="J6899" t="s">
        <v>3</v>
      </c>
      <c r="K6899">
        <v>437</v>
      </c>
      <c r="L6899">
        <v>18</v>
      </c>
      <c r="M6899">
        <v>370.34</v>
      </c>
      <c r="N6899">
        <v>0</v>
      </c>
      <c r="O6899">
        <v>0</v>
      </c>
      <c r="P6899" t="s">
        <v>12382</v>
      </c>
      <c r="Q6899" t="s">
        <v>12383</v>
      </c>
      <c r="R6899">
        <v>75</v>
      </c>
      <c r="S6899">
        <v>0</v>
      </c>
      <c r="T6899" t="s">
        <v>27046</v>
      </c>
      <c r="U6899" t="s">
        <v>20520</v>
      </c>
      <c r="V6899" s="2">
        <v>41396</v>
      </c>
      <c r="W6899" s="7">
        <f t="shared" si="616"/>
        <v>2013</v>
      </c>
      <c r="X6899" s="2">
        <v>41382</v>
      </c>
      <c r="Y6899" t="s">
        <v>6</v>
      </c>
      <c r="Z6899" t="s">
        <v>7</v>
      </c>
      <c r="AA6899" t="s">
        <v>81</v>
      </c>
      <c r="AB6899">
        <v>3</v>
      </c>
      <c r="AC6899">
        <v>7664</v>
      </c>
      <c r="AD6899">
        <v>15357</v>
      </c>
      <c r="AE6899" t="s">
        <v>25052</v>
      </c>
      <c r="AF6899" t="s">
        <v>27034</v>
      </c>
      <c r="AG6899">
        <f t="shared" si="617"/>
        <v>5</v>
      </c>
      <c r="AI6899" t="str">
        <f t="shared" si="618"/>
        <v/>
      </c>
      <c r="AJ6899">
        <f t="shared" si="615"/>
        <v>0</v>
      </c>
      <c r="AK6899" t="str">
        <f t="shared" si="619"/>
        <v/>
      </c>
    </row>
    <row r="6900" spans="1:37" x14ac:dyDescent="0.25">
      <c r="A6900" s="1">
        <v>4.1666666666666664E-2</v>
      </c>
      <c r="B6900">
        <v>50</v>
      </c>
      <c r="C6900">
        <v>0</v>
      </c>
      <c r="D6900" t="s">
        <v>12384</v>
      </c>
      <c r="E6900">
        <v>0</v>
      </c>
      <c r="F6900">
        <v>0</v>
      </c>
      <c r="G6900" t="s">
        <v>5</v>
      </c>
      <c r="H6900" s="2">
        <v>41389</v>
      </c>
      <c r="I6900" s="2">
        <v>41385</v>
      </c>
      <c r="J6900" t="s">
        <v>3</v>
      </c>
      <c r="K6900">
        <v>437</v>
      </c>
      <c r="L6900">
        <v>17</v>
      </c>
      <c r="M6900">
        <v>373.5</v>
      </c>
      <c r="N6900">
        <v>0</v>
      </c>
      <c r="O6900">
        <v>0</v>
      </c>
      <c r="P6900">
        <v>373.5</v>
      </c>
      <c r="Q6900" t="s">
        <v>0</v>
      </c>
      <c r="R6900">
        <v>0</v>
      </c>
      <c r="S6900">
        <v>0</v>
      </c>
      <c r="T6900" t="s">
        <v>27046</v>
      </c>
      <c r="U6900" t="s">
        <v>20524</v>
      </c>
      <c r="V6900" t="s">
        <v>2</v>
      </c>
      <c r="W6900" s="7">
        <f t="shared" si="616"/>
        <v>2013</v>
      </c>
      <c r="X6900" s="2">
        <v>41385</v>
      </c>
      <c r="Y6900" t="s">
        <v>11325</v>
      </c>
      <c r="Z6900" t="s">
        <v>145</v>
      </c>
      <c r="AA6900" t="s">
        <v>730</v>
      </c>
      <c r="AB6900">
        <v>4</v>
      </c>
      <c r="AC6900">
        <v>4623</v>
      </c>
      <c r="AD6900">
        <v>15358</v>
      </c>
      <c r="AE6900" t="s">
        <v>22206</v>
      </c>
      <c r="AF6900" t="s">
        <v>27034</v>
      </c>
      <c r="AG6900">
        <f t="shared" si="617"/>
        <v>8</v>
      </c>
      <c r="AI6900" t="str">
        <f t="shared" si="618"/>
        <v/>
      </c>
      <c r="AJ6900">
        <f t="shared" si="615"/>
        <v>0</v>
      </c>
      <c r="AK6900" t="str">
        <f t="shared" si="619"/>
        <v/>
      </c>
    </row>
    <row r="6901" spans="1:37" x14ac:dyDescent="0.25">
      <c r="A6901" s="1">
        <v>4.1666666666666664E-2</v>
      </c>
      <c r="B6901">
        <v>2</v>
      </c>
      <c r="C6901">
        <v>0</v>
      </c>
      <c r="D6901" t="s">
        <v>12385</v>
      </c>
      <c r="E6901">
        <v>0</v>
      </c>
      <c r="F6901">
        <v>0</v>
      </c>
      <c r="G6901" t="s">
        <v>5</v>
      </c>
      <c r="H6901" s="2">
        <v>41387</v>
      </c>
      <c r="I6901" s="2">
        <v>41385</v>
      </c>
      <c r="J6901" t="s">
        <v>3</v>
      </c>
      <c r="K6901">
        <v>234</v>
      </c>
      <c r="L6901">
        <v>17</v>
      </c>
      <c r="M6901">
        <v>200</v>
      </c>
      <c r="N6901">
        <v>0</v>
      </c>
      <c r="O6901">
        <v>0</v>
      </c>
      <c r="P6901" t="s">
        <v>11780</v>
      </c>
      <c r="Q6901" t="s">
        <v>12386</v>
      </c>
      <c r="R6901">
        <v>65</v>
      </c>
      <c r="S6901">
        <v>0</v>
      </c>
      <c r="T6901" t="s">
        <v>27046</v>
      </c>
      <c r="U6901" t="s">
        <v>20524</v>
      </c>
      <c r="V6901" s="2">
        <v>41387</v>
      </c>
      <c r="W6901" s="7">
        <f t="shared" si="616"/>
        <v>2013</v>
      </c>
      <c r="X6901" s="2">
        <v>41385</v>
      </c>
      <c r="Y6901" t="s">
        <v>6</v>
      </c>
      <c r="Z6901" t="s">
        <v>7</v>
      </c>
      <c r="AA6901" t="s">
        <v>751</v>
      </c>
      <c r="AB6901">
        <v>1</v>
      </c>
      <c r="AC6901">
        <v>2485</v>
      </c>
      <c r="AD6901">
        <v>15359</v>
      </c>
      <c r="AE6901" t="s">
        <v>21389</v>
      </c>
      <c r="AF6901" t="s">
        <v>27034</v>
      </c>
      <c r="AG6901">
        <f t="shared" si="617"/>
        <v>5</v>
      </c>
      <c r="AI6901" t="str">
        <f t="shared" si="618"/>
        <v/>
      </c>
      <c r="AJ6901">
        <f t="shared" si="615"/>
        <v>0</v>
      </c>
      <c r="AK6901" t="str">
        <f t="shared" si="619"/>
        <v/>
      </c>
    </row>
    <row r="6902" spans="1:37" x14ac:dyDescent="0.25">
      <c r="A6902" s="1">
        <v>6.9444444444444434E-2</v>
      </c>
      <c r="B6902">
        <v>35</v>
      </c>
      <c r="C6902">
        <v>0</v>
      </c>
      <c r="D6902" t="s">
        <v>12387</v>
      </c>
      <c r="E6902">
        <v>0</v>
      </c>
      <c r="F6902">
        <v>0</v>
      </c>
      <c r="G6902" t="s">
        <v>5</v>
      </c>
      <c r="H6902" s="2">
        <v>41403</v>
      </c>
      <c r="I6902" s="2">
        <v>41403</v>
      </c>
      <c r="J6902" t="s">
        <v>3</v>
      </c>
      <c r="K6902">
        <v>297</v>
      </c>
      <c r="L6902">
        <v>17</v>
      </c>
      <c r="M6902">
        <v>253.85</v>
      </c>
      <c r="N6902">
        <v>0</v>
      </c>
      <c r="O6902">
        <v>0</v>
      </c>
      <c r="P6902" t="s">
        <v>11662</v>
      </c>
      <c r="Q6902" t="s">
        <v>6793</v>
      </c>
      <c r="R6902">
        <v>65</v>
      </c>
      <c r="S6902">
        <v>0</v>
      </c>
      <c r="T6902" t="s">
        <v>27046</v>
      </c>
      <c r="U6902" t="s">
        <v>20524</v>
      </c>
      <c r="V6902" s="2">
        <v>41400</v>
      </c>
      <c r="W6902" s="7">
        <f t="shared" si="616"/>
        <v>2013</v>
      </c>
      <c r="X6902" s="2">
        <v>41386</v>
      </c>
      <c r="Y6902" t="s">
        <v>12388</v>
      </c>
      <c r="Z6902" t="s">
        <v>7</v>
      </c>
      <c r="AA6902" t="s">
        <v>2357</v>
      </c>
      <c r="AB6902">
        <v>4</v>
      </c>
      <c r="AC6902">
        <v>7665</v>
      </c>
      <c r="AD6902">
        <v>15360</v>
      </c>
      <c r="AE6902" t="s">
        <v>24918</v>
      </c>
      <c r="AF6902" t="s">
        <v>27034</v>
      </c>
      <c r="AG6902">
        <f t="shared" si="617"/>
        <v>5</v>
      </c>
      <c r="AI6902" t="str">
        <f t="shared" si="618"/>
        <v/>
      </c>
      <c r="AJ6902">
        <f t="shared" si="615"/>
        <v>0</v>
      </c>
      <c r="AK6902" t="str">
        <f t="shared" si="619"/>
        <v/>
      </c>
    </row>
    <row r="6903" spans="1:37" x14ac:dyDescent="0.25">
      <c r="A6903" s="1">
        <v>2.7777777777777776E-2</v>
      </c>
      <c r="B6903">
        <v>0</v>
      </c>
      <c r="C6903">
        <v>0</v>
      </c>
      <c r="D6903" t="s">
        <v>12389</v>
      </c>
      <c r="E6903">
        <v>0</v>
      </c>
      <c r="F6903">
        <v>0</v>
      </c>
      <c r="G6903" t="s">
        <v>5</v>
      </c>
      <c r="H6903" s="2">
        <v>41417</v>
      </c>
      <c r="I6903" s="2">
        <v>41416</v>
      </c>
      <c r="J6903" t="s">
        <v>3</v>
      </c>
      <c r="K6903">
        <v>278</v>
      </c>
      <c r="L6903">
        <v>17</v>
      </c>
      <c r="M6903">
        <v>237.61</v>
      </c>
      <c r="N6903">
        <v>0</v>
      </c>
      <c r="O6903">
        <v>0</v>
      </c>
      <c r="P6903" t="s">
        <v>12390</v>
      </c>
      <c r="Q6903" t="s">
        <v>6801</v>
      </c>
      <c r="R6903">
        <v>75</v>
      </c>
      <c r="S6903">
        <v>0</v>
      </c>
      <c r="T6903" t="s">
        <v>27052</v>
      </c>
      <c r="U6903" t="s">
        <v>20520</v>
      </c>
      <c r="V6903" t="s">
        <v>12391</v>
      </c>
      <c r="W6903" s="7">
        <f t="shared" si="616"/>
        <v>2013</v>
      </c>
      <c r="X6903" s="2">
        <v>41386</v>
      </c>
      <c r="Y6903" t="s">
        <v>199</v>
      </c>
      <c r="Z6903" t="s">
        <v>7</v>
      </c>
      <c r="AA6903" t="s">
        <v>137</v>
      </c>
      <c r="AB6903">
        <v>3</v>
      </c>
      <c r="AC6903">
        <v>7666</v>
      </c>
      <c r="AD6903">
        <v>15361</v>
      </c>
      <c r="AE6903" t="s">
        <v>25053</v>
      </c>
      <c r="AF6903" t="s">
        <v>27034</v>
      </c>
      <c r="AG6903">
        <f t="shared" si="617"/>
        <v>39</v>
      </c>
      <c r="AH6903" t="str">
        <f>MID(V6903,1,31)</f>
        <v xml:space="preserve">צבע מקולף.                     </v>
      </c>
      <c r="AI6903" t="str">
        <f t="shared" si="618"/>
        <v>צבע מקולף.</v>
      </c>
      <c r="AJ6903">
        <f t="shared" si="615"/>
        <v>10</v>
      </c>
      <c r="AK6903" t="str">
        <f t="shared" si="619"/>
        <v>צבע מקולף.,צבע מקולף.</v>
      </c>
    </row>
    <row r="6904" spans="1:37" x14ac:dyDescent="0.25">
      <c r="A6904" s="1">
        <v>2.0833333333333332E-2</v>
      </c>
      <c r="B6904">
        <v>0</v>
      </c>
      <c r="C6904">
        <v>0</v>
      </c>
      <c r="D6904" t="s">
        <v>12392</v>
      </c>
      <c r="E6904">
        <v>0</v>
      </c>
      <c r="F6904">
        <v>0</v>
      </c>
      <c r="G6904" t="s">
        <v>5</v>
      </c>
      <c r="H6904" s="2">
        <v>41417</v>
      </c>
      <c r="I6904" s="2">
        <v>41416</v>
      </c>
      <c r="J6904" t="s">
        <v>3</v>
      </c>
      <c r="K6904">
        <v>281</v>
      </c>
      <c r="L6904">
        <v>17</v>
      </c>
      <c r="M6904">
        <v>240.17</v>
      </c>
      <c r="N6904">
        <v>0</v>
      </c>
      <c r="O6904">
        <v>0</v>
      </c>
      <c r="P6904" t="s">
        <v>11716</v>
      </c>
      <c r="Q6904" t="s">
        <v>12393</v>
      </c>
      <c r="R6904">
        <v>75</v>
      </c>
      <c r="S6904">
        <v>0</v>
      </c>
      <c r="T6904" t="s">
        <v>27046</v>
      </c>
      <c r="U6904" t="s">
        <v>20520</v>
      </c>
      <c r="V6904" s="2">
        <v>41400</v>
      </c>
      <c r="W6904" s="7">
        <f t="shared" si="616"/>
        <v>2013</v>
      </c>
      <c r="X6904" s="2">
        <v>41386</v>
      </c>
      <c r="Y6904" t="s">
        <v>12394</v>
      </c>
      <c r="Z6904" t="s">
        <v>7</v>
      </c>
      <c r="AA6904" t="s">
        <v>9217</v>
      </c>
      <c r="AB6904">
        <v>3</v>
      </c>
      <c r="AC6904">
        <v>7667</v>
      </c>
      <c r="AD6904">
        <v>15362</v>
      </c>
      <c r="AE6904" t="s">
        <v>25054</v>
      </c>
      <c r="AF6904" t="s">
        <v>27034</v>
      </c>
      <c r="AG6904">
        <f t="shared" si="617"/>
        <v>5</v>
      </c>
      <c r="AI6904" t="str">
        <f t="shared" si="618"/>
        <v/>
      </c>
      <c r="AJ6904">
        <f t="shared" si="615"/>
        <v>0</v>
      </c>
      <c r="AK6904" t="str">
        <f t="shared" si="619"/>
        <v/>
      </c>
    </row>
    <row r="6905" spans="1:37" x14ac:dyDescent="0.25">
      <c r="A6905" s="1">
        <v>9.375E-2</v>
      </c>
      <c r="B6905">
        <v>7</v>
      </c>
      <c r="C6905">
        <v>0</v>
      </c>
      <c r="D6905" t="s">
        <v>12395</v>
      </c>
      <c r="E6905">
        <v>0</v>
      </c>
      <c r="F6905">
        <v>0</v>
      </c>
      <c r="G6905" t="s">
        <v>5</v>
      </c>
      <c r="H6905" s="2">
        <v>41389</v>
      </c>
      <c r="I6905" s="2">
        <v>41389</v>
      </c>
      <c r="J6905" t="s">
        <v>3</v>
      </c>
      <c r="K6905">
        <v>285</v>
      </c>
      <c r="L6905">
        <v>17</v>
      </c>
      <c r="M6905">
        <v>243.59</v>
      </c>
      <c r="N6905">
        <v>0</v>
      </c>
      <c r="O6905">
        <v>0</v>
      </c>
      <c r="P6905" t="s">
        <v>11761</v>
      </c>
      <c r="Q6905" t="s">
        <v>12396</v>
      </c>
      <c r="R6905">
        <v>85</v>
      </c>
      <c r="S6905">
        <v>0</v>
      </c>
      <c r="T6905" t="s">
        <v>27046</v>
      </c>
      <c r="U6905" t="s">
        <v>20522</v>
      </c>
      <c r="V6905" s="2">
        <v>41394</v>
      </c>
      <c r="W6905" s="7">
        <f t="shared" si="616"/>
        <v>2013</v>
      </c>
      <c r="X6905" s="2">
        <v>41387</v>
      </c>
      <c r="Y6905" t="s">
        <v>12</v>
      </c>
      <c r="Z6905" t="s">
        <v>7</v>
      </c>
      <c r="AA6905" t="s">
        <v>6933</v>
      </c>
      <c r="AB6905">
        <v>9</v>
      </c>
      <c r="AC6905">
        <v>7151</v>
      </c>
      <c r="AD6905">
        <v>15363</v>
      </c>
      <c r="AE6905" t="s">
        <v>24563</v>
      </c>
      <c r="AF6905" t="s">
        <v>27034</v>
      </c>
      <c r="AG6905">
        <f t="shared" si="617"/>
        <v>5</v>
      </c>
      <c r="AI6905" t="str">
        <f t="shared" si="618"/>
        <v/>
      </c>
      <c r="AJ6905">
        <f t="shared" si="615"/>
        <v>0</v>
      </c>
      <c r="AK6905" t="str">
        <f t="shared" si="619"/>
        <v/>
      </c>
    </row>
    <row r="6906" spans="1:37" x14ac:dyDescent="0.25">
      <c r="A6906" s="1">
        <v>0</v>
      </c>
      <c r="B6906">
        <v>0</v>
      </c>
      <c r="C6906">
        <v>0</v>
      </c>
      <c r="D6906" t="s">
        <v>12397</v>
      </c>
      <c r="E6906">
        <v>0</v>
      </c>
      <c r="F6906">
        <v>0</v>
      </c>
      <c r="G6906" t="s">
        <v>5</v>
      </c>
      <c r="H6906" s="2">
        <v>41397</v>
      </c>
      <c r="I6906" t="s">
        <v>2</v>
      </c>
      <c r="J6906" t="s">
        <v>3</v>
      </c>
      <c r="K6906">
        <v>65</v>
      </c>
      <c r="L6906">
        <v>17</v>
      </c>
      <c r="M6906">
        <v>55.56</v>
      </c>
      <c r="N6906">
        <v>0</v>
      </c>
      <c r="O6906">
        <v>0</v>
      </c>
      <c r="P6906">
        <v>55.56</v>
      </c>
      <c r="Q6906" t="s">
        <v>0</v>
      </c>
      <c r="R6906">
        <v>0</v>
      </c>
      <c r="S6906">
        <v>0</v>
      </c>
      <c r="T6906" t="s">
        <v>27046</v>
      </c>
      <c r="U6906" t="s">
        <v>20524</v>
      </c>
      <c r="V6906" s="2">
        <v>41401</v>
      </c>
      <c r="W6906" s="7">
        <f t="shared" si="616"/>
        <v>2013</v>
      </c>
      <c r="X6906" s="2">
        <v>41387</v>
      </c>
      <c r="Y6906" t="s">
        <v>12</v>
      </c>
      <c r="Z6906" t="s">
        <v>7</v>
      </c>
      <c r="AA6906" t="s">
        <v>4051</v>
      </c>
      <c r="AB6906">
        <v>2</v>
      </c>
      <c r="AC6906">
        <v>7668</v>
      </c>
      <c r="AD6906">
        <v>15364</v>
      </c>
      <c r="AE6906" t="s">
        <v>25055</v>
      </c>
      <c r="AF6906" t="s">
        <v>27034</v>
      </c>
      <c r="AG6906">
        <f t="shared" si="617"/>
        <v>5</v>
      </c>
      <c r="AI6906" t="str">
        <f t="shared" si="618"/>
        <v/>
      </c>
      <c r="AJ6906">
        <f t="shared" si="615"/>
        <v>0</v>
      </c>
      <c r="AK6906" t="str">
        <f t="shared" si="619"/>
        <v/>
      </c>
    </row>
    <row r="6907" spans="1:37" x14ac:dyDescent="0.25">
      <c r="A6907" s="1">
        <v>5.2083333333333336E-2</v>
      </c>
      <c r="B6907">
        <v>60</v>
      </c>
      <c r="C6907">
        <v>0</v>
      </c>
      <c r="D6907" t="s">
        <v>12398</v>
      </c>
      <c r="E6907">
        <v>0</v>
      </c>
      <c r="F6907">
        <v>0</v>
      </c>
      <c r="G6907" t="s">
        <v>5</v>
      </c>
      <c r="H6907" s="2">
        <v>42055</v>
      </c>
      <c r="I6907" s="2">
        <v>42054</v>
      </c>
      <c r="J6907" t="s">
        <v>3</v>
      </c>
      <c r="K6907">
        <v>389</v>
      </c>
      <c r="L6907">
        <v>18</v>
      </c>
      <c r="M6907">
        <v>329.66</v>
      </c>
      <c r="N6907">
        <v>0</v>
      </c>
      <c r="O6907">
        <v>0</v>
      </c>
      <c r="P6907" t="s">
        <v>12399</v>
      </c>
      <c r="Q6907" t="s">
        <v>12400</v>
      </c>
      <c r="R6907">
        <v>75</v>
      </c>
      <c r="S6907">
        <v>0</v>
      </c>
      <c r="T6907" t="s">
        <v>20539</v>
      </c>
      <c r="U6907" t="s">
        <v>20512</v>
      </c>
      <c r="V6907" s="2">
        <v>41408</v>
      </c>
      <c r="W6907" s="7">
        <f t="shared" si="616"/>
        <v>2013</v>
      </c>
      <c r="X6907" s="2">
        <v>41388</v>
      </c>
      <c r="Y6907" t="s">
        <v>80</v>
      </c>
      <c r="Z6907" t="s">
        <v>7</v>
      </c>
      <c r="AA6907" t="s">
        <v>9217</v>
      </c>
      <c r="AB6907">
        <v>3</v>
      </c>
      <c r="AC6907">
        <v>6016</v>
      </c>
      <c r="AD6907">
        <v>15365</v>
      </c>
      <c r="AE6907" t="s">
        <v>23476</v>
      </c>
      <c r="AF6907" t="s">
        <v>27034</v>
      </c>
      <c r="AG6907">
        <f t="shared" si="617"/>
        <v>5</v>
      </c>
      <c r="AI6907" t="str">
        <f t="shared" si="618"/>
        <v/>
      </c>
      <c r="AJ6907">
        <f t="shared" si="615"/>
        <v>0</v>
      </c>
      <c r="AK6907" t="str">
        <f t="shared" si="619"/>
        <v>המכשיר לאחר פירוק-אחריותינו מוגבלת!</v>
      </c>
    </row>
    <row r="6908" spans="1:37" x14ac:dyDescent="0.25">
      <c r="A6908" s="1">
        <v>5.2083333333333336E-2</v>
      </c>
      <c r="B6908">
        <v>50</v>
      </c>
      <c r="C6908">
        <v>0</v>
      </c>
      <c r="D6908" t="s">
        <v>12398</v>
      </c>
      <c r="E6908">
        <v>0</v>
      </c>
      <c r="F6908">
        <v>0</v>
      </c>
      <c r="G6908" t="s">
        <v>5</v>
      </c>
      <c r="H6908" s="2">
        <v>42055</v>
      </c>
      <c r="I6908" s="2">
        <v>42054</v>
      </c>
      <c r="J6908" t="s">
        <v>3</v>
      </c>
      <c r="K6908">
        <v>254</v>
      </c>
      <c r="L6908">
        <v>18</v>
      </c>
      <c r="M6908">
        <v>215.25</v>
      </c>
      <c r="N6908">
        <v>0</v>
      </c>
      <c r="O6908">
        <v>0</v>
      </c>
      <c r="P6908" t="s">
        <v>12401</v>
      </c>
      <c r="Q6908" t="s">
        <v>12400</v>
      </c>
      <c r="R6908">
        <v>65</v>
      </c>
      <c r="S6908">
        <v>0</v>
      </c>
      <c r="T6908" t="s">
        <v>20539</v>
      </c>
      <c r="U6908" t="s">
        <v>20510</v>
      </c>
      <c r="V6908" s="2">
        <v>41408</v>
      </c>
      <c r="W6908" s="7">
        <f t="shared" si="616"/>
        <v>2013</v>
      </c>
      <c r="X6908" s="2">
        <v>41388</v>
      </c>
      <c r="Y6908" t="s">
        <v>6</v>
      </c>
      <c r="Z6908" t="s">
        <v>7</v>
      </c>
      <c r="AA6908" t="s">
        <v>4123</v>
      </c>
      <c r="AB6908">
        <v>5</v>
      </c>
      <c r="AC6908">
        <v>6016</v>
      </c>
      <c r="AD6908">
        <v>15366</v>
      </c>
      <c r="AE6908" t="s">
        <v>23476</v>
      </c>
      <c r="AF6908" t="s">
        <v>27034</v>
      </c>
      <c r="AG6908">
        <f t="shared" si="617"/>
        <v>5</v>
      </c>
      <c r="AI6908" t="str">
        <f t="shared" si="618"/>
        <v/>
      </c>
      <c r="AJ6908">
        <f t="shared" si="615"/>
        <v>0</v>
      </c>
      <c r="AK6908" t="str">
        <f t="shared" si="619"/>
        <v>המכשיר לאחר פירוק-אחריותינו מוגבלת!</v>
      </c>
    </row>
    <row r="6909" spans="1:37" x14ac:dyDescent="0.25">
      <c r="A6909" s="1">
        <v>4.1666666666666664E-2</v>
      </c>
      <c r="B6909">
        <v>35</v>
      </c>
      <c r="C6909">
        <v>0</v>
      </c>
      <c r="D6909" t="s">
        <v>12402</v>
      </c>
      <c r="E6909">
        <v>0</v>
      </c>
      <c r="F6909">
        <v>0</v>
      </c>
      <c r="G6909" t="s">
        <v>5</v>
      </c>
      <c r="H6909" s="2">
        <v>41431</v>
      </c>
      <c r="I6909" s="2">
        <v>41429</v>
      </c>
      <c r="J6909" t="s">
        <v>3</v>
      </c>
      <c r="K6909">
        <v>289</v>
      </c>
      <c r="L6909">
        <v>18</v>
      </c>
      <c r="M6909">
        <v>244.92</v>
      </c>
      <c r="N6909">
        <v>0</v>
      </c>
      <c r="O6909">
        <v>0</v>
      </c>
      <c r="P6909" t="s">
        <v>12403</v>
      </c>
      <c r="Q6909" t="s">
        <v>12404</v>
      </c>
      <c r="R6909">
        <v>65</v>
      </c>
      <c r="S6909">
        <v>0</v>
      </c>
      <c r="T6909" t="s">
        <v>27046</v>
      </c>
      <c r="U6909" t="s">
        <v>20524</v>
      </c>
      <c r="V6909" s="2">
        <v>41408</v>
      </c>
      <c r="W6909" s="7">
        <f t="shared" si="616"/>
        <v>2013</v>
      </c>
      <c r="X6909" s="2">
        <v>41388</v>
      </c>
      <c r="Y6909" t="s">
        <v>6</v>
      </c>
      <c r="Z6909" t="s">
        <v>7</v>
      </c>
      <c r="AA6909" t="s">
        <v>8829</v>
      </c>
      <c r="AB6909">
        <v>4</v>
      </c>
      <c r="AC6909">
        <v>7669</v>
      </c>
      <c r="AD6909">
        <v>15367</v>
      </c>
      <c r="AE6909" t="s">
        <v>25056</v>
      </c>
      <c r="AF6909" t="s">
        <v>27034</v>
      </c>
      <c r="AG6909">
        <f t="shared" si="617"/>
        <v>5</v>
      </c>
      <c r="AI6909" t="str">
        <f t="shared" si="618"/>
        <v/>
      </c>
      <c r="AJ6909">
        <f t="shared" si="615"/>
        <v>0</v>
      </c>
      <c r="AK6909" t="str">
        <f t="shared" si="619"/>
        <v/>
      </c>
    </row>
    <row r="6910" spans="1:37" x14ac:dyDescent="0.25">
      <c r="A6910" s="1">
        <v>4.1666666666666664E-2</v>
      </c>
      <c r="B6910">
        <v>0</v>
      </c>
      <c r="C6910">
        <v>0</v>
      </c>
      <c r="D6910" t="s">
        <v>12405</v>
      </c>
      <c r="E6910">
        <v>0</v>
      </c>
      <c r="F6910">
        <v>0</v>
      </c>
      <c r="G6910" t="s">
        <v>5</v>
      </c>
      <c r="H6910" s="2">
        <v>41410</v>
      </c>
      <c r="I6910" s="2">
        <v>41410</v>
      </c>
      <c r="J6910" t="s">
        <v>3</v>
      </c>
      <c r="K6910">
        <v>310</v>
      </c>
      <c r="L6910">
        <v>17</v>
      </c>
      <c r="M6910">
        <v>264.95999999999998</v>
      </c>
      <c r="N6910">
        <v>0</v>
      </c>
      <c r="O6910">
        <v>0</v>
      </c>
      <c r="P6910" t="s">
        <v>11606</v>
      </c>
      <c r="Q6910" t="s">
        <v>12406</v>
      </c>
      <c r="R6910">
        <v>75</v>
      </c>
      <c r="S6910">
        <v>0</v>
      </c>
      <c r="T6910" t="s">
        <v>27046</v>
      </c>
      <c r="U6910" t="s">
        <v>20520</v>
      </c>
      <c r="V6910" s="2">
        <v>41409</v>
      </c>
      <c r="W6910" s="7">
        <f t="shared" si="616"/>
        <v>2013</v>
      </c>
      <c r="X6910" s="2">
        <v>41389</v>
      </c>
      <c r="Y6910" t="s">
        <v>12407</v>
      </c>
      <c r="Z6910" t="s">
        <v>7</v>
      </c>
      <c r="AA6910" t="s">
        <v>137</v>
      </c>
      <c r="AB6910">
        <v>3</v>
      </c>
      <c r="AC6910">
        <v>5986</v>
      </c>
      <c r="AD6910">
        <v>15368</v>
      </c>
      <c r="AE6910" t="s">
        <v>20994</v>
      </c>
      <c r="AF6910" t="s">
        <v>27034</v>
      </c>
      <c r="AG6910">
        <f t="shared" si="617"/>
        <v>5</v>
      </c>
      <c r="AI6910" t="str">
        <f t="shared" si="618"/>
        <v/>
      </c>
      <c r="AJ6910">
        <f t="shared" si="615"/>
        <v>0</v>
      </c>
      <c r="AK6910" t="str">
        <f t="shared" si="619"/>
        <v/>
      </c>
    </row>
    <row r="6911" spans="1:37" x14ac:dyDescent="0.25">
      <c r="A6911" s="1">
        <v>6.25E-2</v>
      </c>
      <c r="B6911">
        <v>0</v>
      </c>
      <c r="C6911">
        <v>0</v>
      </c>
      <c r="D6911" t="s">
        <v>12408</v>
      </c>
      <c r="E6911">
        <v>0</v>
      </c>
      <c r="F6911">
        <v>0</v>
      </c>
      <c r="G6911" t="s">
        <v>5</v>
      </c>
      <c r="H6911" s="2">
        <v>41394</v>
      </c>
      <c r="I6911" s="2">
        <v>41394</v>
      </c>
      <c r="J6911" t="s">
        <v>3</v>
      </c>
      <c r="K6911">
        <v>222</v>
      </c>
      <c r="L6911">
        <v>17</v>
      </c>
      <c r="M6911">
        <v>189.74</v>
      </c>
      <c r="N6911">
        <v>0</v>
      </c>
      <c r="O6911">
        <v>0</v>
      </c>
      <c r="P6911" t="s">
        <v>11251</v>
      </c>
      <c r="Q6911" t="s">
        <v>12409</v>
      </c>
      <c r="R6911">
        <v>65</v>
      </c>
      <c r="S6911">
        <v>0</v>
      </c>
      <c r="T6911" t="s">
        <v>27046</v>
      </c>
      <c r="U6911" t="s">
        <v>20524</v>
      </c>
      <c r="V6911" s="2">
        <v>41404</v>
      </c>
      <c r="W6911" s="7">
        <f t="shared" si="616"/>
        <v>2013</v>
      </c>
      <c r="X6911" s="2">
        <v>41390</v>
      </c>
      <c r="Y6911" t="s">
        <v>93</v>
      </c>
      <c r="Z6911" t="s">
        <v>62</v>
      </c>
      <c r="AA6911" t="s">
        <v>680</v>
      </c>
      <c r="AB6911">
        <v>2</v>
      </c>
      <c r="AC6911">
        <v>7670</v>
      </c>
      <c r="AD6911">
        <v>15369</v>
      </c>
      <c r="AE6911" t="s">
        <v>25057</v>
      </c>
      <c r="AF6911" t="s">
        <v>27034</v>
      </c>
      <c r="AG6911">
        <f t="shared" si="617"/>
        <v>5</v>
      </c>
      <c r="AI6911" t="str">
        <f t="shared" si="618"/>
        <v/>
      </c>
      <c r="AJ6911">
        <f t="shared" si="615"/>
        <v>0</v>
      </c>
      <c r="AK6911" t="str">
        <f t="shared" si="619"/>
        <v/>
      </c>
    </row>
    <row r="6912" spans="1:37" x14ac:dyDescent="0.25">
      <c r="A6912" s="1">
        <v>0</v>
      </c>
      <c r="B6912">
        <v>27</v>
      </c>
      <c r="C6912">
        <v>0</v>
      </c>
      <c r="D6912" t="s">
        <v>12410</v>
      </c>
      <c r="E6912">
        <v>0</v>
      </c>
      <c r="F6912">
        <v>0</v>
      </c>
      <c r="G6912" t="s">
        <v>5</v>
      </c>
      <c r="H6912" s="2">
        <v>41408</v>
      </c>
      <c r="I6912" s="2">
        <v>41407</v>
      </c>
      <c r="J6912" t="s">
        <v>3</v>
      </c>
      <c r="K6912">
        <v>392</v>
      </c>
      <c r="L6912">
        <v>17</v>
      </c>
      <c r="M6912">
        <v>335.04</v>
      </c>
      <c r="N6912">
        <v>0</v>
      </c>
      <c r="O6912">
        <v>0</v>
      </c>
      <c r="P6912" t="s">
        <v>11492</v>
      </c>
      <c r="Q6912" t="s">
        <v>12411</v>
      </c>
      <c r="R6912">
        <v>75</v>
      </c>
      <c r="S6912">
        <v>0</v>
      </c>
      <c r="T6912" t="s">
        <v>27046</v>
      </c>
      <c r="U6912" t="s">
        <v>20520</v>
      </c>
      <c r="V6912" s="2">
        <v>41404</v>
      </c>
      <c r="W6912" s="7">
        <f t="shared" si="616"/>
        <v>2013</v>
      </c>
      <c r="X6912" s="2">
        <v>41390</v>
      </c>
      <c r="Y6912" t="s">
        <v>80</v>
      </c>
      <c r="Z6912" t="s">
        <v>7</v>
      </c>
      <c r="AA6912" t="s">
        <v>12412</v>
      </c>
      <c r="AB6912">
        <v>3</v>
      </c>
      <c r="AC6912">
        <v>7671</v>
      </c>
      <c r="AD6912">
        <v>15370</v>
      </c>
      <c r="AE6912" t="s">
        <v>25058</v>
      </c>
      <c r="AF6912" t="s">
        <v>27034</v>
      </c>
      <c r="AG6912">
        <f t="shared" si="617"/>
        <v>5</v>
      </c>
      <c r="AI6912" t="str">
        <f t="shared" si="618"/>
        <v/>
      </c>
      <c r="AJ6912">
        <f t="shared" si="615"/>
        <v>0</v>
      </c>
      <c r="AK6912" t="str">
        <f t="shared" si="619"/>
        <v/>
      </c>
    </row>
    <row r="6913" spans="1:37" x14ac:dyDescent="0.25">
      <c r="A6913" s="1">
        <v>5.2083333333333336E-2</v>
      </c>
      <c r="B6913">
        <v>0</v>
      </c>
      <c r="C6913">
        <v>0</v>
      </c>
      <c r="D6913" t="s">
        <v>12413</v>
      </c>
      <c r="E6913">
        <v>0</v>
      </c>
      <c r="F6913">
        <v>0</v>
      </c>
      <c r="G6913" t="s">
        <v>5</v>
      </c>
      <c r="H6913" s="2">
        <v>41404</v>
      </c>
      <c r="I6913" s="2">
        <v>41404</v>
      </c>
      <c r="J6913" t="s">
        <v>3</v>
      </c>
      <c r="K6913">
        <v>332</v>
      </c>
      <c r="L6913">
        <v>17</v>
      </c>
      <c r="M6913">
        <v>283.76</v>
      </c>
      <c r="N6913">
        <v>0</v>
      </c>
      <c r="O6913">
        <v>0</v>
      </c>
      <c r="P6913" t="s">
        <v>11350</v>
      </c>
      <c r="Q6913" t="s">
        <v>12414</v>
      </c>
      <c r="R6913">
        <v>75</v>
      </c>
      <c r="S6913">
        <v>0</v>
      </c>
      <c r="T6913" t="s">
        <v>27046</v>
      </c>
      <c r="U6913" t="s">
        <v>20520</v>
      </c>
      <c r="V6913" s="2">
        <v>41404</v>
      </c>
      <c r="W6913" s="7">
        <f t="shared" si="616"/>
        <v>2013</v>
      </c>
      <c r="X6913" s="2">
        <v>41390</v>
      </c>
      <c r="Y6913" t="s">
        <v>12415</v>
      </c>
      <c r="Z6913" t="s">
        <v>7</v>
      </c>
      <c r="AA6913" t="s">
        <v>9217</v>
      </c>
      <c r="AB6913">
        <v>3</v>
      </c>
      <c r="AC6913">
        <v>7672</v>
      </c>
      <c r="AD6913">
        <v>15371</v>
      </c>
      <c r="AE6913" t="s">
        <v>25059</v>
      </c>
      <c r="AF6913" t="s">
        <v>27034</v>
      </c>
      <c r="AG6913">
        <f t="shared" si="617"/>
        <v>5</v>
      </c>
      <c r="AI6913" t="str">
        <f t="shared" si="618"/>
        <v/>
      </c>
      <c r="AJ6913">
        <f t="shared" si="615"/>
        <v>0</v>
      </c>
      <c r="AK6913" t="str">
        <f t="shared" si="619"/>
        <v/>
      </c>
    </row>
    <row r="6914" spans="1:37" x14ac:dyDescent="0.25">
      <c r="A6914" s="1">
        <v>0.10416666666666667</v>
      </c>
      <c r="B6914">
        <v>5</v>
      </c>
      <c r="C6914">
        <v>0</v>
      </c>
      <c r="D6914" t="s">
        <v>12416</v>
      </c>
      <c r="E6914">
        <v>0</v>
      </c>
      <c r="F6914">
        <v>0</v>
      </c>
      <c r="G6914" t="s">
        <v>5</v>
      </c>
      <c r="H6914" s="2">
        <v>41401</v>
      </c>
      <c r="I6914" s="2">
        <v>41400</v>
      </c>
      <c r="J6914" t="s">
        <v>3</v>
      </c>
      <c r="K6914">
        <v>339</v>
      </c>
      <c r="L6914">
        <v>17</v>
      </c>
      <c r="M6914">
        <v>289.74</v>
      </c>
      <c r="N6914">
        <v>0</v>
      </c>
      <c r="O6914">
        <v>0</v>
      </c>
      <c r="P6914" t="s">
        <v>10929</v>
      </c>
      <c r="Q6914" t="s">
        <v>12417</v>
      </c>
      <c r="R6914">
        <v>65</v>
      </c>
      <c r="S6914">
        <v>0</v>
      </c>
      <c r="T6914" t="s">
        <v>27046</v>
      </c>
      <c r="U6914" t="s">
        <v>20524</v>
      </c>
      <c r="V6914" s="2">
        <v>41397</v>
      </c>
      <c r="W6914" s="7">
        <f t="shared" si="616"/>
        <v>2013</v>
      </c>
      <c r="X6914" s="2">
        <v>41390</v>
      </c>
      <c r="Y6914" t="s">
        <v>2052</v>
      </c>
      <c r="Z6914" t="s">
        <v>7</v>
      </c>
      <c r="AA6914" t="s">
        <v>4095</v>
      </c>
      <c r="AB6914">
        <v>9</v>
      </c>
      <c r="AC6914">
        <v>1195</v>
      </c>
      <c r="AD6914">
        <v>15372</v>
      </c>
      <c r="AE6914" t="s">
        <v>20960</v>
      </c>
      <c r="AF6914" t="s">
        <v>27034</v>
      </c>
      <c r="AG6914">
        <f t="shared" si="617"/>
        <v>5</v>
      </c>
      <c r="AI6914" t="str">
        <f t="shared" si="618"/>
        <v/>
      </c>
      <c r="AJ6914">
        <f t="shared" ref="AJ6914:AJ6977" si="620">LEN(AI6914)</f>
        <v>0</v>
      </c>
      <c r="AK6914" t="str">
        <f t="shared" si="619"/>
        <v/>
      </c>
    </row>
    <row r="6915" spans="1:37" x14ac:dyDescent="0.25">
      <c r="A6915" s="1">
        <v>4.1666666666666664E-2</v>
      </c>
      <c r="B6915">
        <v>130</v>
      </c>
      <c r="C6915">
        <v>0</v>
      </c>
      <c r="D6915" t="s">
        <v>12418</v>
      </c>
      <c r="E6915">
        <v>0</v>
      </c>
      <c r="F6915">
        <v>0</v>
      </c>
      <c r="G6915" t="s">
        <v>5</v>
      </c>
      <c r="H6915" s="2">
        <v>41395</v>
      </c>
      <c r="I6915" s="2">
        <v>41395</v>
      </c>
      <c r="J6915" t="s">
        <v>3</v>
      </c>
      <c r="K6915">
        <v>445</v>
      </c>
      <c r="L6915">
        <v>17</v>
      </c>
      <c r="M6915">
        <v>380.34</v>
      </c>
      <c r="N6915">
        <v>0</v>
      </c>
      <c r="O6915">
        <v>0</v>
      </c>
      <c r="P6915" t="s">
        <v>11311</v>
      </c>
      <c r="Q6915" t="s">
        <v>12419</v>
      </c>
      <c r="R6915">
        <v>65</v>
      </c>
      <c r="S6915">
        <v>0</v>
      </c>
      <c r="T6915" t="s">
        <v>27046</v>
      </c>
      <c r="U6915" t="s">
        <v>20524</v>
      </c>
      <c r="V6915" s="2">
        <v>41394</v>
      </c>
      <c r="W6915" s="7">
        <f t="shared" ref="W6915:W6978" si="621">YEAR(X6915)</f>
        <v>2013</v>
      </c>
      <c r="X6915" s="2">
        <v>41392</v>
      </c>
      <c r="Y6915" t="s">
        <v>2108</v>
      </c>
      <c r="Z6915" t="s">
        <v>7</v>
      </c>
      <c r="AA6915" t="s">
        <v>115</v>
      </c>
      <c r="AB6915">
        <v>1</v>
      </c>
      <c r="AC6915">
        <v>7673</v>
      </c>
      <c r="AD6915">
        <v>15373</v>
      </c>
      <c r="AE6915" t="s">
        <v>21777</v>
      </c>
      <c r="AF6915" t="s">
        <v>27034</v>
      </c>
      <c r="AG6915">
        <f t="shared" ref="AG6915:AG6978" si="622">LEN(V6915)</f>
        <v>5</v>
      </c>
      <c r="AI6915" t="str">
        <f t="shared" ref="AI6915:AI6978" si="623">TRIM(AH6915)</f>
        <v/>
      </c>
      <c r="AJ6915">
        <f t="shared" si="620"/>
        <v>0</v>
      </c>
      <c r="AK6915" t="str">
        <f t="shared" ref="AK6915:AK6978" si="624">TRIM(T6915)&amp;IF(AND(LEN(T6915)&gt;0,LEN(AI6915)&gt;0),",","")&amp;TRIM(AI6915)</f>
        <v/>
      </c>
    </row>
    <row r="6916" spans="1:37" x14ac:dyDescent="0.25">
      <c r="A6916" s="1">
        <v>4.1666666666666664E-2</v>
      </c>
      <c r="B6916">
        <v>10</v>
      </c>
      <c r="C6916">
        <v>0</v>
      </c>
      <c r="D6916" t="s">
        <v>12420</v>
      </c>
      <c r="E6916">
        <v>0</v>
      </c>
      <c r="F6916">
        <v>0</v>
      </c>
      <c r="G6916" t="s">
        <v>5</v>
      </c>
      <c r="H6916" s="2">
        <v>41404</v>
      </c>
      <c r="I6916" s="2">
        <v>41404</v>
      </c>
      <c r="J6916" t="s">
        <v>3</v>
      </c>
      <c r="K6916">
        <v>222</v>
      </c>
      <c r="L6916">
        <v>17</v>
      </c>
      <c r="M6916">
        <v>189.74</v>
      </c>
      <c r="N6916">
        <v>0</v>
      </c>
      <c r="O6916">
        <v>0</v>
      </c>
      <c r="P6916" t="s">
        <v>11251</v>
      </c>
      <c r="Q6916" t="s">
        <v>12421</v>
      </c>
      <c r="R6916">
        <v>65</v>
      </c>
      <c r="S6916">
        <v>0</v>
      </c>
      <c r="T6916" t="s">
        <v>27046</v>
      </c>
      <c r="U6916" t="s">
        <v>20524</v>
      </c>
      <c r="V6916" s="2">
        <v>41406</v>
      </c>
      <c r="W6916" s="7">
        <f t="shared" si="621"/>
        <v>2013</v>
      </c>
      <c r="X6916" s="2">
        <v>41392</v>
      </c>
      <c r="Y6916" t="s">
        <v>12422</v>
      </c>
      <c r="Z6916" t="s">
        <v>7</v>
      </c>
      <c r="AA6916" t="s">
        <v>4320</v>
      </c>
      <c r="AB6916">
        <v>8</v>
      </c>
      <c r="AC6916">
        <v>657</v>
      </c>
      <c r="AD6916">
        <v>15374</v>
      </c>
      <c r="AE6916" t="s">
        <v>20758</v>
      </c>
      <c r="AF6916" t="s">
        <v>27034</v>
      </c>
      <c r="AG6916">
        <f t="shared" si="622"/>
        <v>5</v>
      </c>
      <c r="AI6916" t="str">
        <f t="shared" si="623"/>
        <v/>
      </c>
      <c r="AJ6916">
        <f t="shared" si="620"/>
        <v>0</v>
      </c>
      <c r="AK6916" t="str">
        <f t="shared" si="624"/>
        <v/>
      </c>
    </row>
    <row r="6917" spans="1:37" x14ac:dyDescent="0.25">
      <c r="A6917" s="1">
        <v>4.1666666666666664E-2</v>
      </c>
      <c r="B6917">
        <v>95</v>
      </c>
      <c r="C6917">
        <v>0</v>
      </c>
      <c r="D6917" t="s">
        <v>12423</v>
      </c>
      <c r="E6917">
        <v>0</v>
      </c>
      <c r="F6917">
        <v>0</v>
      </c>
      <c r="G6917" t="s">
        <v>5</v>
      </c>
      <c r="H6917" s="2">
        <v>41408</v>
      </c>
      <c r="I6917" s="2">
        <v>41408</v>
      </c>
      <c r="J6917" t="s">
        <v>3</v>
      </c>
      <c r="K6917">
        <v>386</v>
      </c>
      <c r="L6917">
        <v>17</v>
      </c>
      <c r="M6917">
        <v>329.91</v>
      </c>
      <c r="N6917">
        <v>0</v>
      </c>
      <c r="O6917">
        <v>0</v>
      </c>
      <c r="P6917" t="s">
        <v>11391</v>
      </c>
      <c r="Q6917" t="s">
        <v>12424</v>
      </c>
      <c r="R6917">
        <v>72</v>
      </c>
      <c r="S6917">
        <v>0</v>
      </c>
      <c r="T6917" t="s">
        <v>27046</v>
      </c>
      <c r="U6917" t="s">
        <v>20520</v>
      </c>
      <c r="V6917" s="2">
        <v>41407</v>
      </c>
      <c r="W6917" s="7">
        <f t="shared" si="621"/>
        <v>2013</v>
      </c>
      <c r="X6917" s="2">
        <v>41393</v>
      </c>
      <c r="Y6917" t="s">
        <v>80</v>
      </c>
      <c r="Z6917" t="s">
        <v>7</v>
      </c>
      <c r="AA6917" t="s">
        <v>9217</v>
      </c>
      <c r="AB6917">
        <v>3</v>
      </c>
      <c r="AC6917">
        <v>7674</v>
      </c>
      <c r="AD6917">
        <v>15375</v>
      </c>
      <c r="AE6917" t="s">
        <v>25060</v>
      </c>
      <c r="AF6917" t="s">
        <v>27034</v>
      </c>
      <c r="AG6917">
        <f t="shared" si="622"/>
        <v>5</v>
      </c>
      <c r="AI6917" t="str">
        <f t="shared" si="623"/>
        <v/>
      </c>
      <c r="AJ6917">
        <f t="shared" si="620"/>
        <v>0</v>
      </c>
      <c r="AK6917" t="str">
        <f t="shared" si="624"/>
        <v/>
      </c>
    </row>
    <row r="6918" spans="1:37" x14ac:dyDescent="0.25">
      <c r="A6918" s="1">
        <v>4.1666666666666664E-2</v>
      </c>
      <c r="B6918">
        <v>35</v>
      </c>
      <c r="C6918">
        <v>0</v>
      </c>
      <c r="D6918" t="s">
        <v>12425</v>
      </c>
      <c r="E6918">
        <v>0</v>
      </c>
      <c r="F6918">
        <v>0</v>
      </c>
      <c r="G6918" t="s">
        <v>5</v>
      </c>
      <c r="H6918" s="2">
        <v>41404</v>
      </c>
      <c r="I6918" s="2">
        <v>41393</v>
      </c>
      <c r="J6918" t="s">
        <v>3</v>
      </c>
      <c r="K6918">
        <v>100</v>
      </c>
      <c r="L6918">
        <v>17</v>
      </c>
      <c r="M6918">
        <v>85.47</v>
      </c>
      <c r="N6918">
        <v>0</v>
      </c>
      <c r="O6918">
        <v>0</v>
      </c>
      <c r="P6918">
        <v>85.47</v>
      </c>
      <c r="Q6918" t="s">
        <v>0</v>
      </c>
      <c r="R6918">
        <v>0</v>
      </c>
      <c r="S6918">
        <v>0</v>
      </c>
      <c r="T6918" t="s">
        <v>27046</v>
      </c>
      <c r="U6918" t="s">
        <v>20517</v>
      </c>
      <c r="V6918" s="2">
        <v>41400</v>
      </c>
      <c r="W6918" s="7">
        <f t="shared" si="621"/>
        <v>2013</v>
      </c>
      <c r="X6918" s="2">
        <v>41393</v>
      </c>
      <c r="Y6918" t="s">
        <v>12</v>
      </c>
      <c r="Z6918" t="s">
        <v>7</v>
      </c>
      <c r="AA6918" t="s">
        <v>12426</v>
      </c>
      <c r="AB6918">
        <v>7</v>
      </c>
      <c r="AC6918">
        <v>7566</v>
      </c>
      <c r="AD6918">
        <v>15376</v>
      </c>
      <c r="AE6918" t="s">
        <v>24958</v>
      </c>
      <c r="AF6918" t="s">
        <v>27034</v>
      </c>
      <c r="AG6918">
        <f t="shared" si="622"/>
        <v>5</v>
      </c>
      <c r="AI6918" t="str">
        <f t="shared" si="623"/>
        <v/>
      </c>
      <c r="AJ6918">
        <f t="shared" si="620"/>
        <v>0</v>
      </c>
      <c r="AK6918" t="str">
        <f t="shared" si="624"/>
        <v/>
      </c>
    </row>
    <row r="6919" spans="1:37" x14ac:dyDescent="0.25">
      <c r="A6919" s="1">
        <v>5.2083333333333336E-2</v>
      </c>
      <c r="B6919">
        <v>0</v>
      </c>
      <c r="C6919">
        <v>0</v>
      </c>
      <c r="D6919" t="s">
        <v>12427</v>
      </c>
      <c r="E6919">
        <v>0</v>
      </c>
      <c r="F6919">
        <v>0</v>
      </c>
      <c r="G6919" t="s">
        <v>5</v>
      </c>
      <c r="H6919" s="2">
        <v>41396</v>
      </c>
      <c r="I6919" s="2">
        <v>41396</v>
      </c>
      <c r="J6919" t="s">
        <v>3</v>
      </c>
      <c r="K6919">
        <v>150</v>
      </c>
      <c r="L6919">
        <v>17</v>
      </c>
      <c r="M6919">
        <v>128.21</v>
      </c>
      <c r="N6919">
        <v>0</v>
      </c>
      <c r="O6919">
        <v>0</v>
      </c>
      <c r="P6919" t="s">
        <v>11813</v>
      </c>
      <c r="Q6919" t="s">
        <v>12428</v>
      </c>
      <c r="R6919">
        <v>65</v>
      </c>
      <c r="S6919">
        <v>0</v>
      </c>
      <c r="T6919" t="s">
        <v>27046</v>
      </c>
      <c r="U6919" t="s">
        <v>20524</v>
      </c>
      <c r="V6919" s="2">
        <v>41408</v>
      </c>
      <c r="W6919" s="7">
        <f t="shared" si="621"/>
        <v>2013</v>
      </c>
      <c r="X6919" s="2">
        <v>41394</v>
      </c>
      <c r="Y6919" t="s">
        <v>12</v>
      </c>
      <c r="Z6919" t="s">
        <v>7</v>
      </c>
      <c r="AA6919" t="s">
        <v>12429</v>
      </c>
      <c r="AB6919">
        <v>8</v>
      </c>
      <c r="AC6919">
        <v>3772</v>
      </c>
      <c r="AD6919">
        <v>15377</v>
      </c>
      <c r="AE6919" t="s">
        <v>21865</v>
      </c>
      <c r="AF6919" t="s">
        <v>27034</v>
      </c>
      <c r="AG6919">
        <f t="shared" si="622"/>
        <v>5</v>
      </c>
      <c r="AI6919" t="str">
        <f t="shared" si="623"/>
        <v/>
      </c>
      <c r="AJ6919">
        <f t="shared" si="620"/>
        <v>0</v>
      </c>
      <c r="AK6919" t="str">
        <f t="shared" si="624"/>
        <v/>
      </c>
    </row>
    <row r="6920" spans="1:37" x14ac:dyDescent="0.25">
      <c r="A6920" s="1">
        <v>5.2083333333333336E-2</v>
      </c>
      <c r="B6920">
        <v>0</v>
      </c>
      <c r="C6920">
        <v>0</v>
      </c>
      <c r="D6920" t="s">
        <v>12430</v>
      </c>
      <c r="E6920">
        <v>0</v>
      </c>
      <c r="F6920">
        <v>0</v>
      </c>
      <c r="G6920" t="s">
        <v>5</v>
      </c>
      <c r="H6920" s="2">
        <v>41421</v>
      </c>
      <c r="I6920" s="2">
        <v>41417</v>
      </c>
      <c r="J6920" t="s">
        <v>3</v>
      </c>
      <c r="K6920">
        <v>339</v>
      </c>
      <c r="L6920">
        <v>17</v>
      </c>
      <c r="M6920">
        <v>289.74</v>
      </c>
      <c r="N6920">
        <v>0</v>
      </c>
      <c r="O6920">
        <v>0</v>
      </c>
      <c r="P6920" t="s">
        <v>10929</v>
      </c>
      <c r="Q6920" t="s">
        <v>6832</v>
      </c>
      <c r="R6920">
        <v>75</v>
      </c>
      <c r="S6920">
        <v>0</v>
      </c>
      <c r="T6920" t="s">
        <v>27537</v>
      </c>
      <c r="U6920" t="s">
        <v>20520</v>
      </c>
      <c r="V6920" t="s">
        <v>12431</v>
      </c>
      <c r="W6920" s="7">
        <f t="shared" si="621"/>
        <v>2013</v>
      </c>
      <c r="X6920" s="2">
        <v>41394</v>
      </c>
      <c r="Y6920" t="s">
        <v>6</v>
      </c>
      <c r="Z6920" t="s">
        <v>7</v>
      </c>
      <c r="AA6920" t="s">
        <v>81</v>
      </c>
      <c r="AB6920">
        <v>3</v>
      </c>
      <c r="AC6920">
        <v>6061</v>
      </c>
      <c r="AD6920">
        <v>15378</v>
      </c>
      <c r="AE6920" t="s">
        <v>23519</v>
      </c>
      <c r="AF6920" t="s">
        <v>27034</v>
      </c>
      <c r="AG6920">
        <f t="shared" si="622"/>
        <v>39</v>
      </c>
      <c r="AH6920" t="str">
        <f>MID(V6920,1,31)</f>
        <v xml:space="preserve">צבע מקוף,מכסה תחתון שבור       </v>
      </c>
      <c r="AI6920" t="str">
        <f t="shared" si="623"/>
        <v>צבע מקוף,מכסה תחתון שבור</v>
      </c>
      <c r="AJ6920">
        <f t="shared" si="620"/>
        <v>24</v>
      </c>
      <c r="AK6920" t="str">
        <f t="shared" si="624"/>
        <v>צבע מקוף,מכסה תחתון שבור,צבע מקוף,מכסה תחתון שבור</v>
      </c>
    </row>
    <row r="6921" spans="1:37" x14ac:dyDescent="0.25">
      <c r="A6921" s="1">
        <v>6.25E-2</v>
      </c>
      <c r="B6921">
        <v>65</v>
      </c>
      <c r="C6921">
        <v>0</v>
      </c>
      <c r="D6921" t="s">
        <v>12432</v>
      </c>
      <c r="E6921">
        <v>0</v>
      </c>
      <c r="F6921">
        <v>0</v>
      </c>
      <c r="G6921" t="s">
        <v>5</v>
      </c>
      <c r="H6921" s="2">
        <v>41417</v>
      </c>
      <c r="I6921" s="2">
        <v>41417</v>
      </c>
      <c r="J6921" t="s">
        <v>3</v>
      </c>
      <c r="K6921">
        <v>433</v>
      </c>
      <c r="L6921">
        <v>17</v>
      </c>
      <c r="M6921">
        <v>370.09</v>
      </c>
      <c r="N6921">
        <v>0</v>
      </c>
      <c r="O6921">
        <v>0</v>
      </c>
      <c r="P6921" t="s">
        <v>11888</v>
      </c>
      <c r="Q6921" t="s">
        <v>12433</v>
      </c>
      <c r="R6921">
        <v>75</v>
      </c>
      <c r="S6921">
        <v>0</v>
      </c>
      <c r="T6921" t="s">
        <v>27046</v>
      </c>
      <c r="U6921" t="s">
        <v>20520</v>
      </c>
      <c r="V6921" s="2">
        <v>41416</v>
      </c>
      <c r="W6921" s="7">
        <f t="shared" si="621"/>
        <v>2013</v>
      </c>
      <c r="X6921" s="2">
        <v>41395</v>
      </c>
      <c r="Y6921" t="s">
        <v>3638</v>
      </c>
      <c r="Z6921" t="s">
        <v>7</v>
      </c>
      <c r="AA6921" t="s">
        <v>527</v>
      </c>
      <c r="AB6921">
        <v>3</v>
      </c>
      <c r="AC6921">
        <v>7675</v>
      </c>
      <c r="AD6921">
        <v>15379</v>
      </c>
      <c r="AE6921" t="s">
        <v>25061</v>
      </c>
      <c r="AF6921" t="s">
        <v>27034</v>
      </c>
      <c r="AG6921">
        <f t="shared" si="622"/>
        <v>5</v>
      </c>
      <c r="AI6921" t="str">
        <f t="shared" si="623"/>
        <v/>
      </c>
      <c r="AJ6921">
        <f t="shared" si="620"/>
        <v>0</v>
      </c>
      <c r="AK6921" t="str">
        <f t="shared" si="624"/>
        <v/>
      </c>
    </row>
    <row r="6922" spans="1:37" x14ac:dyDescent="0.25">
      <c r="A6922" s="1">
        <v>0.14583333333333334</v>
      </c>
      <c r="B6922">
        <v>10</v>
      </c>
      <c r="C6922">
        <v>0</v>
      </c>
      <c r="D6922" t="s">
        <v>12434</v>
      </c>
      <c r="E6922">
        <v>0</v>
      </c>
      <c r="F6922">
        <v>0</v>
      </c>
      <c r="G6922" t="s">
        <v>5</v>
      </c>
      <c r="H6922" s="2">
        <v>41402</v>
      </c>
      <c r="I6922" s="2">
        <v>41401</v>
      </c>
      <c r="J6922" t="s">
        <v>3</v>
      </c>
      <c r="K6922">
        <v>342</v>
      </c>
      <c r="L6922">
        <v>17</v>
      </c>
      <c r="M6922">
        <v>292.31</v>
      </c>
      <c r="N6922">
        <v>0</v>
      </c>
      <c r="O6922">
        <v>0</v>
      </c>
      <c r="P6922" t="s">
        <v>12435</v>
      </c>
      <c r="Q6922" t="s">
        <v>12436</v>
      </c>
      <c r="R6922">
        <v>65</v>
      </c>
      <c r="S6922">
        <v>0</v>
      </c>
      <c r="T6922" t="s">
        <v>27046</v>
      </c>
      <c r="U6922" t="s">
        <v>20524</v>
      </c>
      <c r="V6922" s="2">
        <v>41402</v>
      </c>
      <c r="W6922" s="7">
        <f t="shared" si="621"/>
        <v>2013</v>
      </c>
      <c r="X6922" s="2">
        <v>41395</v>
      </c>
      <c r="Y6922" t="s">
        <v>28</v>
      </c>
      <c r="Z6922" t="s">
        <v>7</v>
      </c>
      <c r="AA6922" t="s">
        <v>655</v>
      </c>
      <c r="AB6922">
        <v>9</v>
      </c>
      <c r="AC6922">
        <v>7676</v>
      </c>
      <c r="AD6922">
        <v>15380</v>
      </c>
      <c r="AE6922" t="s">
        <v>25062</v>
      </c>
      <c r="AF6922" t="s">
        <v>27034</v>
      </c>
      <c r="AG6922">
        <f t="shared" si="622"/>
        <v>5</v>
      </c>
      <c r="AI6922" t="str">
        <f t="shared" si="623"/>
        <v/>
      </c>
      <c r="AJ6922">
        <f t="shared" si="620"/>
        <v>0</v>
      </c>
      <c r="AK6922" t="str">
        <f t="shared" si="624"/>
        <v/>
      </c>
    </row>
    <row r="6923" spans="1:37" x14ac:dyDescent="0.25">
      <c r="A6923" s="1">
        <v>4.1666666666666664E-2</v>
      </c>
      <c r="B6923">
        <v>10</v>
      </c>
      <c r="C6923">
        <v>0</v>
      </c>
      <c r="D6923" t="s">
        <v>12437</v>
      </c>
      <c r="E6923">
        <v>0</v>
      </c>
      <c r="F6923">
        <v>0</v>
      </c>
      <c r="G6923" t="s">
        <v>5</v>
      </c>
      <c r="H6923" s="2">
        <v>41400</v>
      </c>
      <c r="I6923" s="2">
        <v>41399</v>
      </c>
      <c r="J6923" t="s">
        <v>3</v>
      </c>
      <c r="K6923">
        <v>222</v>
      </c>
      <c r="L6923">
        <v>17</v>
      </c>
      <c r="M6923">
        <v>189.74</v>
      </c>
      <c r="N6923">
        <v>0</v>
      </c>
      <c r="O6923">
        <v>0</v>
      </c>
      <c r="P6923" t="s">
        <v>11251</v>
      </c>
      <c r="Q6923" t="s">
        <v>6835</v>
      </c>
      <c r="R6923">
        <v>65</v>
      </c>
      <c r="S6923">
        <v>0</v>
      </c>
      <c r="T6923" t="s">
        <v>27046</v>
      </c>
      <c r="U6923" t="s">
        <v>20524</v>
      </c>
      <c r="V6923" s="2">
        <v>41398</v>
      </c>
      <c r="W6923" s="7">
        <f t="shared" si="621"/>
        <v>2013</v>
      </c>
      <c r="X6923" s="2">
        <v>41396</v>
      </c>
      <c r="Y6923" t="s">
        <v>118</v>
      </c>
      <c r="Z6923" t="s">
        <v>1056</v>
      </c>
      <c r="AA6923" t="s">
        <v>155</v>
      </c>
      <c r="AB6923">
        <v>1</v>
      </c>
      <c r="AC6923">
        <v>6888</v>
      </c>
      <c r="AD6923">
        <v>15381</v>
      </c>
      <c r="AE6923" t="s">
        <v>24310</v>
      </c>
      <c r="AF6923" t="s">
        <v>27034</v>
      </c>
      <c r="AG6923">
        <f t="shared" si="622"/>
        <v>5</v>
      </c>
      <c r="AI6923" t="str">
        <f t="shared" si="623"/>
        <v/>
      </c>
      <c r="AJ6923">
        <f t="shared" si="620"/>
        <v>0</v>
      </c>
      <c r="AK6923" t="str">
        <f t="shared" si="624"/>
        <v/>
      </c>
    </row>
    <row r="6924" spans="1:37" x14ac:dyDescent="0.25">
      <c r="A6924" s="1">
        <v>5.2083333333333336E-2</v>
      </c>
      <c r="B6924">
        <v>0</v>
      </c>
      <c r="C6924">
        <v>0</v>
      </c>
      <c r="D6924" t="s">
        <v>12438</v>
      </c>
      <c r="E6924">
        <v>0</v>
      </c>
      <c r="F6924">
        <v>0</v>
      </c>
      <c r="G6924" t="s">
        <v>5</v>
      </c>
      <c r="H6924" s="2">
        <v>41400</v>
      </c>
      <c r="I6924" s="2">
        <v>41400</v>
      </c>
      <c r="J6924" t="s">
        <v>3</v>
      </c>
      <c r="K6924">
        <v>200</v>
      </c>
      <c r="L6924">
        <v>17</v>
      </c>
      <c r="M6924">
        <v>170.94</v>
      </c>
      <c r="N6924">
        <v>0</v>
      </c>
      <c r="O6924">
        <v>0</v>
      </c>
      <c r="P6924" t="s">
        <v>12439</v>
      </c>
      <c r="Q6924" t="s">
        <v>12440</v>
      </c>
      <c r="R6924">
        <v>100</v>
      </c>
      <c r="S6924">
        <v>0</v>
      </c>
      <c r="T6924" t="s">
        <v>27046</v>
      </c>
      <c r="U6924" t="s">
        <v>20524</v>
      </c>
      <c r="V6924" s="2">
        <v>41411</v>
      </c>
      <c r="W6924" s="7">
        <f t="shared" si="621"/>
        <v>2013</v>
      </c>
      <c r="X6924" s="2">
        <v>41397</v>
      </c>
      <c r="Y6924" t="s">
        <v>504</v>
      </c>
      <c r="Z6924" t="s">
        <v>7</v>
      </c>
      <c r="AA6924" t="s">
        <v>680</v>
      </c>
      <c r="AB6924">
        <v>2</v>
      </c>
      <c r="AC6924">
        <v>7677</v>
      </c>
      <c r="AD6924">
        <v>15382</v>
      </c>
      <c r="AE6924" t="s">
        <v>25063</v>
      </c>
      <c r="AF6924" t="s">
        <v>27034</v>
      </c>
      <c r="AG6924">
        <f t="shared" si="622"/>
        <v>5</v>
      </c>
      <c r="AI6924" t="str">
        <f t="shared" si="623"/>
        <v/>
      </c>
      <c r="AJ6924">
        <f t="shared" si="620"/>
        <v>0</v>
      </c>
      <c r="AK6924" t="str">
        <f t="shared" si="624"/>
        <v/>
      </c>
    </row>
    <row r="6925" spans="1:37" x14ac:dyDescent="0.25">
      <c r="A6925" s="1">
        <v>2.0833333333333332E-2</v>
      </c>
      <c r="B6925">
        <v>2</v>
      </c>
      <c r="C6925">
        <v>0</v>
      </c>
      <c r="D6925" t="s">
        <v>12441</v>
      </c>
      <c r="E6925">
        <v>0</v>
      </c>
      <c r="F6925">
        <v>0</v>
      </c>
      <c r="G6925" t="s">
        <v>5</v>
      </c>
      <c r="H6925" s="2">
        <v>41401</v>
      </c>
      <c r="I6925" s="2">
        <v>41401</v>
      </c>
      <c r="J6925" t="s">
        <v>3</v>
      </c>
      <c r="K6925">
        <v>111</v>
      </c>
      <c r="L6925">
        <v>17</v>
      </c>
      <c r="M6925">
        <v>94.87</v>
      </c>
      <c r="N6925">
        <v>0</v>
      </c>
      <c r="O6925">
        <v>0</v>
      </c>
      <c r="P6925" t="s">
        <v>12085</v>
      </c>
      <c r="Q6925" t="s">
        <v>12442</v>
      </c>
      <c r="R6925">
        <v>44</v>
      </c>
      <c r="S6925">
        <v>0</v>
      </c>
      <c r="T6925" t="s">
        <v>27046</v>
      </c>
      <c r="U6925" t="s">
        <v>20516</v>
      </c>
      <c r="V6925" s="2">
        <v>41406</v>
      </c>
      <c r="W6925" s="7">
        <f t="shared" si="621"/>
        <v>2013</v>
      </c>
      <c r="X6925" s="2">
        <v>41399</v>
      </c>
      <c r="Y6925" t="s">
        <v>12</v>
      </c>
      <c r="Z6925" t="s">
        <v>7</v>
      </c>
      <c r="AA6925" t="s">
        <v>38</v>
      </c>
      <c r="AB6925">
        <v>7</v>
      </c>
      <c r="AC6925">
        <v>7678</v>
      </c>
      <c r="AD6925">
        <v>15383</v>
      </c>
      <c r="AE6925" t="s">
        <v>25064</v>
      </c>
      <c r="AF6925" t="s">
        <v>27034</v>
      </c>
      <c r="AG6925">
        <f t="shared" si="622"/>
        <v>5</v>
      </c>
      <c r="AI6925" t="str">
        <f t="shared" si="623"/>
        <v/>
      </c>
      <c r="AJ6925">
        <f t="shared" si="620"/>
        <v>0</v>
      </c>
      <c r="AK6925" t="str">
        <f t="shared" si="624"/>
        <v/>
      </c>
    </row>
    <row r="6926" spans="1:37" x14ac:dyDescent="0.25">
      <c r="A6926" s="1">
        <v>9.375E-2</v>
      </c>
      <c r="B6926">
        <v>0</v>
      </c>
      <c r="C6926">
        <v>0</v>
      </c>
      <c r="D6926" t="s">
        <v>12443</v>
      </c>
      <c r="E6926">
        <v>0</v>
      </c>
      <c r="F6926">
        <v>0</v>
      </c>
      <c r="G6926" t="s">
        <v>5</v>
      </c>
      <c r="H6926" s="2">
        <v>41427</v>
      </c>
      <c r="I6926" s="2">
        <v>41404</v>
      </c>
      <c r="J6926" t="s">
        <v>3</v>
      </c>
      <c r="K6926">
        <v>259</v>
      </c>
      <c r="L6926">
        <v>18</v>
      </c>
      <c r="M6926">
        <v>219.49</v>
      </c>
      <c r="N6926">
        <v>0</v>
      </c>
      <c r="O6926">
        <v>0</v>
      </c>
      <c r="P6926" t="s">
        <v>11012</v>
      </c>
      <c r="Q6926" t="s">
        <v>6837</v>
      </c>
      <c r="R6926">
        <v>65</v>
      </c>
      <c r="S6926">
        <v>0</v>
      </c>
      <c r="T6926" t="s">
        <v>27046</v>
      </c>
      <c r="U6926" t="s">
        <v>20524</v>
      </c>
      <c r="V6926" s="2">
        <v>41413</v>
      </c>
      <c r="W6926" s="7">
        <f t="shared" si="621"/>
        <v>2013</v>
      </c>
      <c r="X6926" s="2">
        <v>41399</v>
      </c>
      <c r="Y6926" t="s">
        <v>93</v>
      </c>
      <c r="Z6926" t="s">
        <v>62</v>
      </c>
      <c r="AA6926" t="s">
        <v>12444</v>
      </c>
      <c r="AB6926">
        <v>2</v>
      </c>
      <c r="AC6926">
        <v>7679</v>
      </c>
      <c r="AD6926">
        <v>15384</v>
      </c>
      <c r="AE6926" t="s">
        <v>25065</v>
      </c>
      <c r="AF6926" t="s">
        <v>27034</v>
      </c>
      <c r="AG6926">
        <f t="shared" si="622"/>
        <v>5</v>
      </c>
      <c r="AI6926" t="str">
        <f t="shared" si="623"/>
        <v/>
      </c>
      <c r="AJ6926">
        <f t="shared" si="620"/>
        <v>0</v>
      </c>
      <c r="AK6926" t="str">
        <f t="shared" si="624"/>
        <v/>
      </c>
    </row>
    <row r="6927" spans="1:37" x14ac:dyDescent="0.25">
      <c r="A6927" s="1">
        <v>0</v>
      </c>
      <c r="B6927">
        <v>0</v>
      </c>
      <c r="C6927">
        <v>0</v>
      </c>
      <c r="D6927" t="s">
        <v>12445</v>
      </c>
      <c r="E6927">
        <v>0</v>
      </c>
      <c r="F6927">
        <v>0</v>
      </c>
      <c r="G6927" t="s">
        <v>5</v>
      </c>
      <c r="H6927" s="2">
        <v>41402</v>
      </c>
      <c r="I6927" t="s">
        <v>2</v>
      </c>
      <c r="J6927" t="s">
        <v>3</v>
      </c>
      <c r="K6927">
        <v>65</v>
      </c>
      <c r="L6927">
        <v>17</v>
      </c>
      <c r="M6927">
        <v>55.56</v>
      </c>
      <c r="N6927">
        <v>0</v>
      </c>
      <c r="O6927">
        <v>0</v>
      </c>
      <c r="P6927">
        <v>55.56</v>
      </c>
      <c r="Q6927" t="s">
        <v>0</v>
      </c>
      <c r="R6927">
        <v>0</v>
      </c>
      <c r="S6927">
        <v>0</v>
      </c>
      <c r="T6927" t="s">
        <v>27046</v>
      </c>
      <c r="U6927" t="s">
        <v>20524</v>
      </c>
      <c r="V6927" s="2">
        <v>41401</v>
      </c>
      <c r="W6927" s="7">
        <f t="shared" si="621"/>
        <v>2013</v>
      </c>
      <c r="X6927" s="2">
        <v>41399</v>
      </c>
      <c r="Y6927" t="s">
        <v>6</v>
      </c>
      <c r="Z6927" t="s">
        <v>7</v>
      </c>
      <c r="AA6927" t="s">
        <v>923</v>
      </c>
      <c r="AB6927">
        <v>1</v>
      </c>
      <c r="AC6927">
        <v>5581</v>
      </c>
      <c r="AD6927">
        <v>15385</v>
      </c>
      <c r="AE6927" t="s">
        <v>23057</v>
      </c>
      <c r="AF6927" t="s">
        <v>27034</v>
      </c>
      <c r="AG6927">
        <f t="shared" si="622"/>
        <v>5</v>
      </c>
      <c r="AI6927" t="str">
        <f t="shared" si="623"/>
        <v/>
      </c>
      <c r="AJ6927">
        <f t="shared" si="620"/>
        <v>0</v>
      </c>
      <c r="AK6927" t="str">
        <f t="shared" si="624"/>
        <v/>
      </c>
    </row>
    <row r="6928" spans="1:37" x14ac:dyDescent="0.25">
      <c r="A6928" s="1">
        <v>8.3333333333333329E-2</v>
      </c>
      <c r="B6928">
        <v>115</v>
      </c>
      <c r="C6928">
        <v>0</v>
      </c>
      <c r="D6928" t="s">
        <v>12446</v>
      </c>
      <c r="E6928">
        <v>0</v>
      </c>
      <c r="F6928">
        <v>0</v>
      </c>
      <c r="G6928" t="s">
        <v>5</v>
      </c>
      <c r="H6928" s="2">
        <v>41403</v>
      </c>
      <c r="I6928" s="2">
        <v>41403</v>
      </c>
      <c r="J6928" t="s">
        <v>3</v>
      </c>
      <c r="K6928">
        <v>450</v>
      </c>
      <c r="L6928">
        <v>17</v>
      </c>
      <c r="M6928">
        <v>384.62</v>
      </c>
      <c r="N6928">
        <v>0</v>
      </c>
      <c r="O6928">
        <v>0</v>
      </c>
      <c r="P6928">
        <v>384.62</v>
      </c>
      <c r="Q6928" t="s">
        <v>0</v>
      </c>
      <c r="R6928">
        <v>0</v>
      </c>
      <c r="S6928">
        <v>0</v>
      </c>
      <c r="T6928" t="s">
        <v>27046</v>
      </c>
      <c r="U6928" t="s">
        <v>20524</v>
      </c>
      <c r="V6928" s="2">
        <v>41414</v>
      </c>
      <c r="W6928" s="7">
        <f t="shared" si="621"/>
        <v>2013</v>
      </c>
      <c r="X6928" s="2">
        <v>41400</v>
      </c>
      <c r="Y6928" t="s">
        <v>204</v>
      </c>
      <c r="Z6928" t="s">
        <v>7</v>
      </c>
      <c r="AA6928" t="s">
        <v>680</v>
      </c>
      <c r="AB6928">
        <v>2</v>
      </c>
      <c r="AC6928">
        <v>1896</v>
      </c>
      <c r="AD6928">
        <v>15386</v>
      </c>
      <c r="AE6928" t="s">
        <v>21177</v>
      </c>
      <c r="AF6928" t="s">
        <v>27034</v>
      </c>
      <c r="AG6928">
        <f t="shared" si="622"/>
        <v>5</v>
      </c>
      <c r="AI6928" t="str">
        <f t="shared" si="623"/>
        <v/>
      </c>
      <c r="AJ6928">
        <f t="shared" si="620"/>
        <v>0</v>
      </c>
      <c r="AK6928" t="str">
        <f t="shared" si="624"/>
        <v/>
      </c>
    </row>
    <row r="6929" spans="1:37" x14ac:dyDescent="0.25">
      <c r="A6929" s="1">
        <v>8.3333333333333329E-2</v>
      </c>
      <c r="B6929">
        <v>0</v>
      </c>
      <c r="C6929">
        <v>0</v>
      </c>
      <c r="D6929" t="s">
        <v>12447</v>
      </c>
      <c r="E6929">
        <v>0</v>
      </c>
      <c r="F6929">
        <v>0</v>
      </c>
      <c r="G6929" t="s">
        <v>5</v>
      </c>
      <c r="H6929" s="2">
        <v>41416</v>
      </c>
      <c r="I6929" s="2">
        <v>41416</v>
      </c>
      <c r="J6929" t="s">
        <v>3</v>
      </c>
      <c r="K6929">
        <v>562</v>
      </c>
      <c r="L6929">
        <v>17</v>
      </c>
      <c r="M6929">
        <v>480.34</v>
      </c>
      <c r="N6929">
        <v>0</v>
      </c>
      <c r="O6929">
        <v>0</v>
      </c>
      <c r="P6929" t="s">
        <v>11873</v>
      </c>
      <c r="Q6929" t="s">
        <v>12448</v>
      </c>
      <c r="R6929">
        <v>75</v>
      </c>
      <c r="S6929">
        <v>0</v>
      </c>
      <c r="T6929" t="s">
        <v>27046</v>
      </c>
      <c r="U6929" t="s">
        <v>20520</v>
      </c>
      <c r="V6929" s="2">
        <v>41415</v>
      </c>
      <c r="W6929" s="7">
        <f t="shared" si="621"/>
        <v>2013</v>
      </c>
      <c r="X6929" s="2">
        <v>41401</v>
      </c>
      <c r="Y6929" t="s">
        <v>35</v>
      </c>
      <c r="Z6929" t="s">
        <v>7</v>
      </c>
      <c r="AA6929" t="s">
        <v>527</v>
      </c>
      <c r="AB6929">
        <v>3</v>
      </c>
      <c r="AC6929">
        <v>5389</v>
      </c>
      <c r="AD6929">
        <v>15387</v>
      </c>
      <c r="AE6929" t="s">
        <v>22878</v>
      </c>
      <c r="AF6929" t="s">
        <v>27034</v>
      </c>
      <c r="AG6929">
        <f t="shared" si="622"/>
        <v>5</v>
      </c>
      <c r="AI6929" t="str">
        <f t="shared" si="623"/>
        <v/>
      </c>
      <c r="AJ6929">
        <f t="shared" si="620"/>
        <v>0</v>
      </c>
      <c r="AK6929" t="str">
        <f t="shared" si="624"/>
        <v/>
      </c>
    </row>
    <row r="6930" spans="1:37" x14ac:dyDescent="0.25">
      <c r="A6930" s="1">
        <v>4.1666666666666664E-2</v>
      </c>
      <c r="B6930">
        <v>5</v>
      </c>
      <c r="C6930" t="s">
        <v>12449</v>
      </c>
      <c r="D6930" t="s">
        <v>12450</v>
      </c>
      <c r="E6930">
        <v>0</v>
      </c>
      <c r="F6930">
        <v>0</v>
      </c>
      <c r="G6930" t="s">
        <v>5</v>
      </c>
      <c r="H6930" s="2">
        <v>41403</v>
      </c>
      <c r="I6930" s="2">
        <v>41402</v>
      </c>
      <c r="J6930" t="s">
        <v>3</v>
      </c>
      <c r="K6930">
        <v>222</v>
      </c>
      <c r="L6930">
        <v>17</v>
      </c>
      <c r="M6930">
        <v>189.74</v>
      </c>
      <c r="N6930">
        <v>0</v>
      </c>
      <c r="O6930">
        <v>0</v>
      </c>
      <c r="P6930" t="s">
        <v>11251</v>
      </c>
      <c r="Q6930" t="s">
        <v>12451</v>
      </c>
      <c r="R6930">
        <v>65</v>
      </c>
      <c r="S6930">
        <v>0</v>
      </c>
      <c r="T6930" t="s">
        <v>27046</v>
      </c>
      <c r="U6930" t="s">
        <v>20524</v>
      </c>
      <c r="V6930" s="2">
        <v>41404</v>
      </c>
      <c r="W6930" s="7">
        <f t="shared" si="621"/>
        <v>2013</v>
      </c>
      <c r="X6930" s="2">
        <v>41402</v>
      </c>
      <c r="Y6930" t="s">
        <v>118</v>
      </c>
      <c r="Z6930" t="s">
        <v>7</v>
      </c>
      <c r="AA6930" t="s">
        <v>140</v>
      </c>
      <c r="AB6930">
        <v>1</v>
      </c>
      <c r="AC6930">
        <v>3482</v>
      </c>
      <c r="AD6930">
        <v>15388</v>
      </c>
      <c r="AE6930" t="s">
        <v>21745</v>
      </c>
      <c r="AF6930" t="s">
        <v>27034</v>
      </c>
      <c r="AG6930">
        <f t="shared" si="622"/>
        <v>5</v>
      </c>
      <c r="AI6930" t="str">
        <f t="shared" si="623"/>
        <v/>
      </c>
      <c r="AJ6930">
        <f t="shared" si="620"/>
        <v>0</v>
      </c>
      <c r="AK6930" t="str">
        <f t="shared" si="624"/>
        <v/>
      </c>
    </row>
    <row r="6931" spans="1:37" x14ac:dyDescent="0.25">
      <c r="A6931" s="1">
        <v>4.1666666666666664E-2</v>
      </c>
      <c r="B6931">
        <v>0</v>
      </c>
      <c r="C6931">
        <v>0</v>
      </c>
      <c r="D6931" t="s">
        <v>12452</v>
      </c>
      <c r="E6931">
        <v>0</v>
      </c>
      <c r="F6931">
        <v>0</v>
      </c>
      <c r="G6931" t="s">
        <v>5</v>
      </c>
      <c r="H6931" s="2">
        <v>41438</v>
      </c>
      <c r="I6931" s="2">
        <v>41438</v>
      </c>
      <c r="J6931" t="s">
        <v>3</v>
      </c>
      <c r="K6931">
        <v>271</v>
      </c>
      <c r="L6931">
        <v>18</v>
      </c>
      <c r="M6931">
        <v>229.66</v>
      </c>
      <c r="N6931">
        <v>0</v>
      </c>
      <c r="O6931">
        <v>0</v>
      </c>
      <c r="P6931" t="s">
        <v>12453</v>
      </c>
      <c r="Q6931" t="s">
        <v>12454</v>
      </c>
      <c r="R6931">
        <v>75</v>
      </c>
      <c r="S6931">
        <v>0</v>
      </c>
      <c r="T6931" t="s">
        <v>27046</v>
      </c>
      <c r="U6931" t="s">
        <v>20520</v>
      </c>
      <c r="V6931" s="2">
        <v>41423</v>
      </c>
      <c r="W6931" s="7">
        <f t="shared" si="621"/>
        <v>2013</v>
      </c>
      <c r="X6931" s="2">
        <v>41402</v>
      </c>
      <c r="Y6931" t="s">
        <v>6</v>
      </c>
      <c r="Z6931" t="s">
        <v>7</v>
      </c>
      <c r="AA6931" t="s">
        <v>81</v>
      </c>
      <c r="AB6931">
        <v>3</v>
      </c>
      <c r="AC6931">
        <v>7680</v>
      </c>
      <c r="AD6931">
        <v>15389</v>
      </c>
      <c r="AE6931" t="s">
        <v>25066</v>
      </c>
      <c r="AF6931" t="s">
        <v>27034</v>
      </c>
      <c r="AG6931">
        <f t="shared" si="622"/>
        <v>5</v>
      </c>
      <c r="AI6931" t="str">
        <f t="shared" si="623"/>
        <v/>
      </c>
      <c r="AJ6931">
        <f t="shared" si="620"/>
        <v>0</v>
      </c>
      <c r="AK6931" t="str">
        <f t="shared" si="624"/>
        <v/>
      </c>
    </row>
    <row r="6932" spans="1:37" x14ac:dyDescent="0.25">
      <c r="A6932" s="1">
        <v>0</v>
      </c>
      <c r="B6932">
        <v>0</v>
      </c>
      <c r="C6932">
        <v>0</v>
      </c>
      <c r="D6932" t="s">
        <v>12455</v>
      </c>
      <c r="E6932">
        <v>0</v>
      </c>
      <c r="F6932">
        <v>0</v>
      </c>
      <c r="G6932" t="s">
        <v>5</v>
      </c>
      <c r="H6932" s="2">
        <v>41639</v>
      </c>
      <c r="I6932" t="s">
        <v>2</v>
      </c>
      <c r="J6932" t="s">
        <v>3</v>
      </c>
      <c r="K6932">
        <v>65</v>
      </c>
      <c r="L6932">
        <v>18</v>
      </c>
      <c r="M6932">
        <v>55.08</v>
      </c>
      <c r="N6932">
        <v>0</v>
      </c>
      <c r="O6932">
        <v>0</v>
      </c>
      <c r="P6932">
        <v>55.08</v>
      </c>
      <c r="Q6932" t="s">
        <v>0</v>
      </c>
      <c r="R6932">
        <v>0</v>
      </c>
      <c r="S6932">
        <v>0</v>
      </c>
      <c r="T6932" t="s">
        <v>27046</v>
      </c>
      <c r="U6932" t="s">
        <v>20524</v>
      </c>
      <c r="V6932" s="2">
        <v>41416</v>
      </c>
      <c r="W6932" s="7">
        <f t="shared" si="621"/>
        <v>2013</v>
      </c>
      <c r="X6932" s="2">
        <v>41406</v>
      </c>
      <c r="Y6932" t="s">
        <v>6</v>
      </c>
      <c r="Z6932" t="s">
        <v>7</v>
      </c>
      <c r="AA6932" t="s">
        <v>11071</v>
      </c>
      <c r="AB6932">
        <v>4</v>
      </c>
      <c r="AC6932">
        <v>7681</v>
      </c>
      <c r="AD6932">
        <v>15390</v>
      </c>
      <c r="AE6932" t="s">
        <v>25067</v>
      </c>
      <c r="AF6932" t="s">
        <v>27034</v>
      </c>
      <c r="AG6932">
        <f t="shared" si="622"/>
        <v>5</v>
      </c>
      <c r="AI6932" t="str">
        <f t="shared" si="623"/>
        <v/>
      </c>
      <c r="AJ6932">
        <f t="shared" si="620"/>
        <v>0</v>
      </c>
      <c r="AK6932" t="str">
        <f t="shared" si="624"/>
        <v/>
      </c>
    </row>
    <row r="6933" spans="1:37" x14ac:dyDescent="0.25">
      <c r="A6933" s="1">
        <v>0.125</v>
      </c>
      <c r="B6933">
        <v>250</v>
      </c>
      <c r="C6933">
        <v>0</v>
      </c>
      <c r="D6933" t="s">
        <v>12456</v>
      </c>
      <c r="E6933">
        <v>0</v>
      </c>
      <c r="F6933">
        <v>0</v>
      </c>
      <c r="G6933" t="s">
        <v>5</v>
      </c>
      <c r="H6933" s="2">
        <v>41424</v>
      </c>
      <c r="I6933" s="2">
        <v>41424</v>
      </c>
      <c r="J6933" t="s">
        <v>3</v>
      </c>
      <c r="K6933">
        <v>558</v>
      </c>
      <c r="L6933">
        <v>18</v>
      </c>
      <c r="M6933">
        <v>472.88</v>
      </c>
      <c r="N6933">
        <v>0</v>
      </c>
      <c r="O6933">
        <v>0</v>
      </c>
      <c r="P6933" t="s">
        <v>12457</v>
      </c>
      <c r="Q6933" t="s">
        <v>12458</v>
      </c>
      <c r="R6933">
        <v>200</v>
      </c>
      <c r="S6933">
        <v>0</v>
      </c>
      <c r="T6933" t="s">
        <v>27046</v>
      </c>
      <c r="U6933" t="s">
        <v>20522</v>
      </c>
      <c r="V6933" s="2">
        <v>41420</v>
      </c>
      <c r="W6933" s="7">
        <f t="shared" si="621"/>
        <v>2013</v>
      </c>
      <c r="X6933" s="2">
        <v>41406</v>
      </c>
      <c r="Y6933" t="s">
        <v>204</v>
      </c>
      <c r="Z6933" t="s">
        <v>7</v>
      </c>
      <c r="AA6933" t="s">
        <v>12459</v>
      </c>
      <c r="AB6933">
        <v>2</v>
      </c>
      <c r="AC6933">
        <v>7682</v>
      </c>
      <c r="AD6933">
        <v>15391</v>
      </c>
      <c r="AE6933" t="s">
        <v>25068</v>
      </c>
      <c r="AF6933" t="s">
        <v>27034</v>
      </c>
      <c r="AG6933">
        <f t="shared" si="622"/>
        <v>5</v>
      </c>
      <c r="AI6933" t="str">
        <f t="shared" si="623"/>
        <v/>
      </c>
      <c r="AJ6933">
        <f t="shared" si="620"/>
        <v>0</v>
      </c>
      <c r="AK6933" t="str">
        <f t="shared" si="624"/>
        <v/>
      </c>
    </row>
    <row r="6934" spans="1:37" x14ac:dyDescent="0.25">
      <c r="A6934" s="1">
        <v>1.3888888888888888E-2</v>
      </c>
      <c r="B6934">
        <v>0</v>
      </c>
      <c r="C6934">
        <v>0</v>
      </c>
      <c r="D6934" t="s">
        <v>12460</v>
      </c>
      <c r="E6934">
        <v>0</v>
      </c>
      <c r="F6934">
        <v>0</v>
      </c>
      <c r="G6934" t="s">
        <v>5</v>
      </c>
      <c r="H6934" s="2">
        <v>41411</v>
      </c>
      <c r="I6934" s="2">
        <v>41411</v>
      </c>
      <c r="J6934" t="s">
        <v>3</v>
      </c>
      <c r="K6934">
        <v>257</v>
      </c>
      <c r="L6934">
        <v>17</v>
      </c>
      <c r="M6934">
        <v>219.66</v>
      </c>
      <c r="N6934">
        <v>0</v>
      </c>
      <c r="O6934">
        <v>0</v>
      </c>
      <c r="P6934" t="s">
        <v>10872</v>
      </c>
      <c r="Q6934" t="s">
        <v>6859</v>
      </c>
      <c r="R6934">
        <v>65</v>
      </c>
      <c r="S6934">
        <v>0</v>
      </c>
      <c r="T6934" t="s">
        <v>27046</v>
      </c>
      <c r="U6934" t="s">
        <v>20524</v>
      </c>
      <c r="V6934" s="2">
        <v>41409</v>
      </c>
      <c r="W6934" s="7">
        <f t="shared" si="621"/>
        <v>2013</v>
      </c>
      <c r="X6934" s="2">
        <v>41407</v>
      </c>
      <c r="Y6934" t="s">
        <v>47</v>
      </c>
      <c r="Z6934" t="s">
        <v>7</v>
      </c>
      <c r="AA6934" t="s">
        <v>11439</v>
      </c>
      <c r="AB6934">
        <v>1</v>
      </c>
      <c r="AC6934">
        <v>5972</v>
      </c>
      <c r="AD6934">
        <v>15392</v>
      </c>
      <c r="AE6934" t="s">
        <v>23434</v>
      </c>
      <c r="AF6934" t="s">
        <v>27034</v>
      </c>
      <c r="AG6934">
        <f t="shared" si="622"/>
        <v>5</v>
      </c>
      <c r="AI6934" t="str">
        <f t="shared" si="623"/>
        <v/>
      </c>
      <c r="AJ6934">
        <f t="shared" si="620"/>
        <v>0</v>
      </c>
      <c r="AK6934" t="str">
        <f t="shared" si="624"/>
        <v/>
      </c>
    </row>
    <row r="6935" spans="1:37" x14ac:dyDescent="0.25">
      <c r="A6935" s="1">
        <v>2.0833333333333332E-2</v>
      </c>
      <c r="B6935">
        <v>30</v>
      </c>
      <c r="C6935">
        <v>0</v>
      </c>
      <c r="D6935" t="s">
        <v>12461</v>
      </c>
      <c r="E6935">
        <v>0</v>
      </c>
      <c r="F6935">
        <v>0</v>
      </c>
      <c r="G6935" t="s">
        <v>5</v>
      </c>
      <c r="H6935" s="2">
        <v>41453</v>
      </c>
      <c r="I6935" s="2">
        <v>41453</v>
      </c>
      <c r="J6935" t="s">
        <v>3</v>
      </c>
      <c r="K6935">
        <v>222</v>
      </c>
      <c r="L6935">
        <v>18</v>
      </c>
      <c r="M6935">
        <v>188.14</v>
      </c>
      <c r="N6935">
        <v>0</v>
      </c>
      <c r="O6935">
        <v>0</v>
      </c>
      <c r="P6935" t="s">
        <v>12462</v>
      </c>
      <c r="Q6935" t="s">
        <v>6866</v>
      </c>
      <c r="R6935">
        <v>65</v>
      </c>
      <c r="S6935">
        <v>0</v>
      </c>
      <c r="T6935" t="s">
        <v>27046</v>
      </c>
      <c r="U6935" t="s">
        <v>20524</v>
      </c>
      <c r="V6935" s="2">
        <v>41422</v>
      </c>
      <c r="W6935" s="7">
        <f t="shared" si="621"/>
        <v>2013</v>
      </c>
      <c r="X6935" s="2">
        <v>41408</v>
      </c>
      <c r="Y6935" t="s">
        <v>80</v>
      </c>
      <c r="Z6935" t="s">
        <v>145</v>
      </c>
      <c r="AA6935" t="s">
        <v>1485</v>
      </c>
      <c r="AB6935">
        <v>4</v>
      </c>
      <c r="AC6935">
        <v>2381</v>
      </c>
      <c r="AD6935">
        <v>15393</v>
      </c>
      <c r="AE6935" t="s">
        <v>21356</v>
      </c>
      <c r="AF6935" t="s">
        <v>27034</v>
      </c>
      <c r="AG6935">
        <f t="shared" si="622"/>
        <v>5</v>
      </c>
      <c r="AI6935" t="str">
        <f t="shared" si="623"/>
        <v/>
      </c>
      <c r="AJ6935">
        <f t="shared" si="620"/>
        <v>0</v>
      </c>
      <c r="AK6935" t="str">
        <f t="shared" si="624"/>
        <v/>
      </c>
    </row>
    <row r="6936" spans="1:37" x14ac:dyDescent="0.25">
      <c r="A6936" s="1">
        <v>0</v>
      </c>
      <c r="B6936">
        <v>0</v>
      </c>
      <c r="C6936" t="s">
        <v>8496</v>
      </c>
      <c r="D6936" t="s">
        <v>12463</v>
      </c>
      <c r="E6936">
        <v>0</v>
      </c>
      <c r="F6936">
        <v>0</v>
      </c>
      <c r="G6936" t="s">
        <v>5</v>
      </c>
      <c r="H6936" s="2">
        <v>41422</v>
      </c>
      <c r="I6936" t="s">
        <v>2</v>
      </c>
      <c r="J6936" t="s">
        <v>3</v>
      </c>
      <c r="K6936">
        <v>65</v>
      </c>
      <c r="L6936">
        <v>17</v>
      </c>
      <c r="M6936">
        <v>55.56</v>
      </c>
      <c r="N6936">
        <v>0</v>
      </c>
      <c r="O6936">
        <v>0</v>
      </c>
      <c r="P6936">
        <v>55.56</v>
      </c>
      <c r="Q6936" t="s">
        <v>0</v>
      </c>
      <c r="R6936">
        <v>0</v>
      </c>
      <c r="S6936">
        <v>0</v>
      </c>
      <c r="T6936" t="s">
        <v>27046</v>
      </c>
      <c r="U6936" t="s">
        <v>20524</v>
      </c>
      <c r="V6936" s="2">
        <v>41415</v>
      </c>
      <c r="W6936" s="7">
        <f t="shared" si="621"/>
        <v>2013</v>
      </c>
      <c r="X6936" s="2">
        <v>41408</v>
      </c>
      <c r="Y6936" t="s">
        <v>227</v>
      </c>
      <c r="Z6936" t="s">
        <v>7</v>
      </c>
      <c r="AA6936" t="s">
        <v>106</v>
      </c>
      <c r="AB6936">
        <v>9</v>
      </c>
      <c r="AC6936">
        <v>2381</v>
      </c>
      <c r="AD6936">
        <v>15394</v>
      </c>
      <c r="AE6936" t="s">
        <v>21356</v>
      </c>
      <c r="AF6936" t="s">
        <v>27034</v>
      </c>
      <c r="AG6936">
        <f t="shared" si="622"/>
        <v>5</v>
      </c>
      <c r="AI6936" t="str">
        <f t="shared" si="623"/>
        <v/>
      </c>
      <c r="AJ6936">
        <f t="shared" si="620"/>
        <v>0</v>
      </c>
      <c r="AK6936" t="str">
        <f t="shared" si="624"/>
        <v/>
      </c>
    </row>
    <row r="6937" spans="1:37" x14ac:dyDescent="0.25">
      <c r="A6937" s="1">
        <v>0.10416666666666667</v>
      </c>
      <c r="B6937">
        <v>5</v>
      </c>
      <c r="C6937">
        <v>0</v>
      </c>
      <c r="D6937" t="s">
        <v>12464</v>
      </c>
      <c r="E6937">
        <v>0</v>
      </c>
      <c r="F6937">
        <v>0</v>
      </c>
      <c r="G6937" t="s">
        <v>5</v>
      </c>
      <c r="H6937" s="2">
        <v>41418</v>
      </c>
      <c r="I6937" s="2">
        <v>41418</v>
      </c>
      <c r="J6937" t="s">
        <v>3</v>
      </c>
      <c r="K6937">
        <v>250</v>
      </c>
      <c r="L6937">
        <v>17</v>
      </c>
      <c r="M6937">
        <v>213.68</v>
      </c>
      <c r="N6937">
        <v>0</v>
      </c>
      <c r="O6937">
        <v>0</v>
      </c>
      <c r="P6937" t="s">
        <v>11375</v>
      </c>
      <c r="Q6937" t="s">
        <v>6869</v>
      </c>
      <c r="R6937">
        <v>65</v>
      </c>
      <c r="S6937">
        <v>0</v>
      </c>
      <c r="T6937" t="s">
        <v>27046</v>
      </c>
      <c r="U6937" t="s">
        <v>20524</v>
      </c>
      <c r="V6937" s="2">
        <v>41417</v>
      </c>
      <c r="W6937" s="7">
        <f t="shared" si="621"/>
        <v>2013</v>
      </c>
      <c r="X6937" s="2">
        <v>41410</v>
      </c>
      <c r="Y6937" t="s">
        <v>28</v>
      </c>
      <c r="Z6937" t="s">
        <v>7</v>
      </c>
      <c r="AA6937" t="s">
        <v>106</v>
      </c>
      <c r="AB6937">
        <v>9</v>
      </c>
      <c r="AC6937">
        <v>2809</v>
      </c>
      <c r="AD6937">
        <v>15395</v>
      </c>
      <c r="AE6937" t="s">
        <v>21500</v>
      </c>
      <c r="AF6937" t="s">
        <v>27034</v>
      </c>
      <c r="AG6937">
        <f t="shared" si="622"/>
        <v>5</v>
      </c>
      <c r="AI6937" t="str">
        <f t="shared" si="623"/>
        <v/>
      </c>
      <c r="AJ6937">
        <f t="shared" si="620"/>
        <v>0</v>
      </c>
      <c r="AK6937" t="str">
        <f t="shared" si="624"/>
        <v/>
      </c>
    </row>
    <row r="6938" spans="1:37" x14ac:dyDescent="0.25">
      <c r="A6938" s="1">
        <v>6.9444444444444434E-2</v>
      </c>
      <c r="B6938">
        <v>5</v>
      </c>
      <c r="C6938">
        <v>0</v>
      </c>
      <c r="D6938" t="s">
        <v>12465</v>
      </c>
      <c r="E6938">
        <v>0</v>
      </c>
      <c r="F6938">
        <v>0</v>
      </c>
      <c r="G6938" t="s">
        <v>5</v>
      </c>
      <c r="H6938" s="2">
        <v>41413</v>
      </c>
      <c r="I6938" s="2">
        <v>41413</v>
      </c>
      <c r="J6938" t="s">
        <v>3</v>
      </c>
      <c r="K6938">
        <v>328</v>
      </c>
      <c r="L6938">
        <v>17</v>
      </c>
      <c r="M6938">
        <v>280.33999999999997</v>
      </c>
      <c r="N6938">
        <v>0</v>
      </c>
      <c r="O6938">
        <v>0</v>
      </c>
      <c r="P6938" t="s">
        <v>10963</v>
      </c>
      <c r="Q6938" t="s">
        <v>6872</v>
      </c>
      <c r="R6938">
        <v>75</v>
      </c>
      <c r="S6938">
        <v>0</v>
      </c>
      <c r="T6938" t="s">
        <v>27046</v>
      </c>
      <c r="U6938" t="s">
        <v>20520</v>
      </c>
      <c r="V6938" s="2">
        <v>41417</v>
      </c>
      <c r="W6938" s="7">
        <f t="shared" si="621"/>
        <v>2013</v>
      </c>
      <c r="X6938" s="2">
        <v>41410</v>
      </c>
      <c r="Y6938" t="s">
        <v>5824</v>
      </c>
      <c r="Z6938" t="s">
        <v>7</v>
      </c>
      <c r="AA6938" t="s">
        <v>215</v>
      </c>
      <c r="AB6938">
        <v>9</v>
      </c>
      <c r="AC6938">
        <v>7683</v>
      </c>
      <c r="AD6938">
        <v>15396</v>
      </c>
      <c r="AE6938" t="s">
        <v>25069</v>
      </c>
      <c r="AF6938" t="s">
        <v>27034</v>
      </c>
      <c r="AG6938">
        <f t="shared" si="622"/>
        <v>5</v>
      </c>
      <c r="AI6938" t="str">
        <f t="shared" si="623"/>
        <v/>
      </c>
      <c r="AJ6938">
        <f t="shared" si="620"/>
        <v>0</v>
      </c>
      <c r="AK6938" t="str">
        <f t="shared" si="624"/>
        <v/>
      </c>
    </row>
    <row r="6939" spans="1:37" x14ac:dyDescent="0.25">
      <c r="A6939" s="1">
        <v>2.7777777777777776E-2</v>
      </c>
      <c r="B6939">
        <v>2</v>
      </c>
      <c r="C6939">
        <v>0</v>
      </c>
      <c r="D6939" t="s">
        <v>12466</v>
      </c>
      <c r="E6939">
        <v>0</v>
      </c>
      <c r="F6939">
        <v>0</v>
      </c>
      <c r="G6939" t="s">
        <v>5</v>
      </c>
      <c r="H6939" s="2">
        <v>41414</v>
      </c>
      <c r="I6939" s="2">
        <v>41411</v>
      </c>
      <c r="J6939" t="s">
        <v>3</v>
      </c>
      <c r="K6939">
        <v>222</v>
      </c>
      <c r="L6939">
        <v>17</v>
      </c>
      <c r="M6939">
        <v>189.74</v>
      </c>
      <c r="N6939">
        <v>0</v>
      </c>
      <c r="O6939">
        <v>0</v>
      </c>
      <c r="P6939" t="s">
        <v>11251</v>
      </c>
      <c r="Q6939" t="s">
        <v>6874</v>
      </c>
      <c r="R6939">
        <v>65</v>
      </c>
      <c r="S6939">
        <v>0</v>
      </c>
      <c r="T6939" t="s">
        <v>27046</v>
      </c>
      <c r="U6939" t="s">
        <v>20524</v>
      </c>
      <c r="V6939" s="2">
        <v>41412</v>
      </c>
      <c r="W6939" s="7">
        <f t="shared" si="621"/>
        <v>2013</v>
      </c>
      <c r="X6939" s="2">
        <v>41410</v>
      </c>
      <c r="Y6939" t="s">
        <v>6</v>
      </c>
      <c r="Z6939" t="s">
        <v>7</v>
      </c>
      <c r="AA6939" t="s">
        <v>923</v>
      </c>
      <c r="AB6939">
        <v>1</v>
      </c>
      <c r="AC6939">
        <v>7684</v>
      </c>
      <c r="AD6939">
        <v>15397</v>
      </c>
      <c r="AE6939" t="s">
        <v>25070</v>
      </c>
      <c r="AF6939" t="s">
        <v>27034</v>
      </c>
      <c r="AG6939">
        <f t="shared" si="622"/>
        <v>5</v>
      </c>
      <c r="AI6939" t="str">
        <f t="shared" si="623"/>
        <v/>
      </c>
      <c r="AJ6939">
        <f t="shared" si="620"/>
        <v>0</v>
      </c>
      <c r="AK6939" t="str">
        <f t="shared" si="624"/>
        <v/>
      </c>
    </row>
    <row r="6940" spans="1:37" x14ac:dyDescent="0.25">
      <c r="A6940" s="1">
        <v>0</v>
      </c>
      <c r="B6940">
        <v>0</v>
      </c>
      <c r="C6940" t="s">
        <v>12467</v>
      </c>
      <c r="D6940" t="s">
        <v>12468</v>
      </c>
      <c r="E6940">
        <v>0</v>
      </c>
      <c r="F6940">
        <v>0</v>
      </c>
      <c r="G6940" t="s">
        <v>5</v>
      </c>
      <c r="H6940" s="2">
        <v>41639</v>
      </c>
      <c r="I6940" t="s">
        <v>2</v>
      </c>
      <c r="J6940" t="s">
        <v>3</v>
      </c>
      <c r="K6940">
        <v>75</v>
      </c>
      <c r="L6940">
        <v>18</v>
      </c>
      <c r="M6940">
        <v>63.56</v>
      </c>
      <c r="N6940">
        <v>0</v>
      </c>
      <c r="O6940">
        <v>0</v>
      </c>
      <c r="P6940">
        <v>63.56</v>
      </c>
      <c r="Q6940" t="s">
        <v>0</v>
      </c>
      <c r="R6940">
        <v>0</v>
      </c>
      <c r="S6940">
        <v>0</v>
      </c>
      <c r="T6940" t="s">
        <v>27046</v>
      </c>
      <c r="U6940" t="s">
        <v>20520</v>
      </c>
      <c r="V6940" s="2">
        <v>41425</v>
      </c>
      <c r="W6940" s="7">
        <f t="shared" si="621"/>
        <v>2013</v>
      </c>
      <c r="X6940" s="2">
        <v>41411</v>
      </c>
      <c r="Y6940" t="s">
        <v>80</v>
      </c>
      <c r="Z6940" t="s">
        <v>7</v>
      </c>
      <c r="AA6940" t="s">
        <v>12469</v>
      </c>
      <c r="AB6940">
        <v>3</v>
      </c>
      <c r="AC6940">
        <v>7420</v>
      </c>
      <c r="AD6940">
        <v>15398</v>
      </c>
      <c r="AE6940" t="s">
        <v>24819</v>
      </c>
      <c r="AF6940" t="s">
        <v>27034</v>
      </c>
      <c r="AG6940">
        <f t="shared" si="622"/>
        <v>5</v>
      </c>
      <c r="AI6940" t="str">
        <f t="shared" si="623"/>
        <v/>
      </c>
      <c r="AJ6940">
        <f t="shared" si="620"/>
        <v>0</v>
      </c>
      <c r="AK6940" t="str">
        <f t="shared" si="624"/>
        <v/>
      </c>
    </row>
    <row r="6941" spans="1:37" x14ac:dyDescent="0.25">
      <c r="A6941" s="1">
        <v>1.3888888888888888E-2</v>
      </c>
      <c r="B6941">
        <v>0</v>
      </c>
      <c r="C6941">
        <v>0</v>
      </c>
      <c r="D6941" t="s">
        <v>12470</v>
      </c>
      <c r="E6941">
        <v>0</v>
      </c>
      <c r="F6941">
        <v>0</v>
      </c>
      <c r="G6941" t="s">
        <v>5</v>
      </c>
      <c r="H6941" s="2">
        <v>41414</v>
      </c>
      <c r="I6941" s="2">
        <v>41413</v>
      </c>
      <c r="J6941" t="s">
        <v>3</v>
      </c>
      <c r="K6941">
        <v>193</v>
      </c>
      <c r="L6941">
        <v>17</v>
      </c>
      <c r="M6941">
        <v>164.96</v>
      </c>
      <c r="N6941">
        <v>0</v>
      </c>
      <c r="O6941">
        <v>0</v>
      </c>
      <c r="P6941" t="s">
        <v>11290</v>
      </c>
      <c r="Q6941" t="s">
        <v>12471</v>
      </c>
      <c r="R6941">
        <v>65</v>
      </c>
      <c r="S6941">
        <v>0</v>
      </c>
      <c r="T6941" t="s">
        <v>27046</v>
      </c>
      <c r="U6941" t="s">
        <v>20524</v>
      </c>
      <c r="V6941" s="2">
        <v>41413</v>
      </c>
      <c r="W6941" s="7">
        <f t="shared" si="621"/>
        <v>2013</v>
      </c>
      <c r="X6941" s="2">
        <v>41411</v>
      </c>
      <c r="Y6941" t="s">
        <v>47</v>
      </c>
      <c r="Z6941" t="s">
        <v>7</v>
      </c>
      <c r="AA6941" t="s">
        <v>110</v>
      </c>
      <c r="AB6941">
        <v>1</v>
      </c>
      <c r="AC6941">
        <v>7685</v>
      </c>
      <c r="AD6941">
        <v>15399</v>
      </c>
      <c r="AE6941" t="s">
        <v>20824</v>
      </c>
      <c r="AF6941" t="s">
        <v>27034</v>
      </c>
      <c r="AG6941">
        <f t="shared" si="622"/>
        <v>5</v>
      </c>
      <c r="AI6941" t="str">
        <f t="shared" si="623"/>
        <v/>
      </c>
      <c r="AJ6941">
        <f t="shared" si="620"/>
        <v>0</v>
      </c>
      <c r="AK6941" t="str">
        <f t="shared" si="624"/>
        <v/>
      </c>
    </row>
    <row r="6942" spans="1:37" x14ac:dyDescent="0.25">
      <c r="A6942" s="1">
        <v>0.125</v>
      </c>
      <c r="B6942">
        <v>5</v>
      </c>
      <c r="C6942">
        <v>0</v>
      </c>
      <c r="D6942" t="s">
        <v>12472</v>
      </c>
      <c r="E6942">
        <v>0</v>
      </c>
      <c r="F6942">
        <v>0</v>
      </c>
      <c r="G6942" t="s">
        <v>5</v>
      </c>
      <c r="H6942" s="2">
        <v>41418</v>
      </c>
      <c r="I6942" s="2">
        <v>41417</v>
      </c>
      <c r="J6942" t="s">
        <v>3</v>
      </c>
      <c r="K6942">
        <v>351</v>
      </c>
      <c r="L6942">
        <v>17</v>
      </c>
      <c r="M6942">
        <v>300</v>
      </c>
      <c r="N6942">
        <v>0</v>
      </c>
      <c r="O6942">
        <v>0</v>
      </c>
      <c r="P6942" t="s">
        <v>12473</v>
      </c>
      <c r="Q6942" t="s">
        <v>12474</v>
      </c>
      <c r="R6942">
        <v>55</v>
      </c>
      <c r="S6942">
        <v>0</v>
      </c>
      <c r="T6942" t="s">
        <v>27046</v>
      </c>
      <c r="U6942" t="s">
        <v>20524</v>
      </c>
      <c r="V6942" s="2">
        <v>41413</v>
      </c>
      <c r="W6942" s="7">
        <f t="shared" si="621"/>
        <v>2013</v>
      </c>
      <c r="X6942" s="2">
        <v>41411</v>
      </c>
      <c r="Y6942" t="s">
        <v>3757</v>
      </c>
      <c r="Z6942" t="s">
        <v>7</v>
      </c>
      <c r="AA6942" t="s">
        <v>4587</v>
      </c>
      <c r="AB6942">
        <v>1</v>
      </c>
      <c r="AC6942">
        <v>3099</v>
      </c>
      <c r="AD6942">
        <v>15400</v>
      </c>
      <c r="AE6942" t="s">
        <v>21598</v>
      </c>
      <c r="AF6942" t="s">
        <v>27034</v>
      </c>
      <c r="AG6942">
        <f t="shared" si="622"/>
        <v>5</v>
      </c>
      <c r="AI6942" t="str">
        <f t="shared" si="623"/>
        <v/>
      </c>
      <c r="AJ6942">
        <f t="shared" si="620"/>
        <v>0</v>
      </c>
      <c r="AK6942" t="str">
        <f t="shared" si="624"/>
        <v/>
      </c>
    </row>
    <row r="6943" spans="1:37" x14ac:dyDescent="0.25">
      <c r="A6943" s="1">
        <v>7.2916666666666671E-2</v>
      </c>
      <c r="B6943">
        <v>5</v>
      </c>
      <c r="C6943">
        <v>0</v>
      </c>
      <c r="D6943" t="s">
        <v>12475</v>
      </c>
      <c r="E6943">
        <v>0</v>
      </c>
      <c r="F6943">
        <v>0</v>
      </c>
      <c r="G6943" t="s">
        <v>5</v>
      </c>
      <c r="H6943" s="2">
        <v>41414</v>
      </c>
      <c r="I6943" s="2">
        <v>41414</v>
      </c>
      <c r="J6943" t="s">
        <v>3</v>
      </c>
      <c r="K6943">
        <v>285</v>
      </c>
      <c r="L6943">
        <v>17</v>
      </c>
      <c r="M6943">
        <v>243.59</v>
      </c>
      <c r="N6943">
        <v>0</v>
      </c>
      <c r="O6943">
        <v>0</v>
      </c>
      <c r="P6943" t="s">
        <v>11761</v>
      </c>
      <c r="Q6943" t="s">
        <v>12476</v>
      </c>
      <c r="R6943">
        <v>65</v>
      </c>
      <c r="S6943">
        <v>0</v>
      </c>
      <c r="T6943" t="s">
        <v>27046</v>
      </c>
      <c r="U6943" t="s">
        <v>20524</v>
      </c>
      <c r="V6943" s="2">
        <v>41420</v>
      </c>
      <c r="W6943" s="7">
        <f t="shared" si="621"/>
        <v>2013</v>
      </c>
      <c r="X6943" s="2">
        <v>41413</v>
      </c>
      <c r="Y6943" t="s">
        <v>12</v>
      </c>
      <c r="Z6943" t="s">
        <v>7</v>
      </c>
      <c r="AA6943" t="s">
        <v>10353</v>
      </c>
      <c r="AB6943">
        <v>9</v>
      </c>
      <c r="AC6943">
        <v>7686</v>
      </c>
      <c r="AD6943">
        <v>15401</v>
      </c>
      <c r="AE6943" t="s">
        <v>25071</v>
      </c>
      <c r="AF6943" t="s">
        <v>27034</v>
      </c>
      <c r="AG6943">
        <f t="shared" si="622"/>
        <v>5</v>
      </c>
      <c r="AI6943" t="str">
        <f t="shared" si="623"/>
        <v/>
      </c>
      <c r="AJ6943">
        <f t="shared" si="620"/>
        <v>0</v>
      </c>
      <c r="AK6943" t="str">
        <f t="shared" si="624"/>
        <v/>
      </c>
    </row>
    <row r="6944" spans="1:37" x14ac:dyDescent="0.25">
      <c r="A6944" s="1">
        <v>4.1666666666666664E-2</v>
      </c>
      <c r="B6944">
        <v>0</v>
      </c>
      <c r="C6944">
        <v>0</v>
      </c>
      <c r="D6944" t="s">
        <v>12477</v>
      </c>
      <c r="E6944">
        <v>0</v>
      </c>
      <c r="F6944">
        <v>0</v>
      </c>
      <c r="G6944" t="s">
        <v>5</v>
      </c>
      <c r="H6944" s="2">
        <v>41417</v>
      </c>
      <c r="I6944" s="2">
        <v>41417</v>
      </c>
      <c r="J6944" t="s">
        <v>3</v>
      </c>
      <c r="K6944">
        <v>146</v>
      </c>
      <c r="L6944">
        <v>17</v>
      </c>
      <c r="M6944">
        <v>124.79</v>
      </c>
      <c r="N6944">
        <v>0</v>
      </c>
      <c r="O6944">
        <v>0</v>
      </c>
      <c r="P6944" t="s">
        <v>11307</v>
      </c>
      <c r="Q6944" t="s">
        <v>6883</v>
      </c>
      <c r="R6944">
        <v>65</v>
      </c>
      <c r="S6944">
        <v>0</v>
      </c>
      <c r="T6944" t="s">
        <v>27046</v>
      </c>
      <c r="U6944" t="s">
        <v>20524</v>
      </c>
      <c r="V6944" s="2">
        <v>41427</v>
      </c>
      <c r="W6944" s="7">
        <f t="shared" si="621"/>
        <v>2013</v>
      </c>
      <c r="X6944" s="2">
        <v>41413</v>
      </c>
      <c r="Y6944" t="s">
        <v>12</v>
      </c>
      <c r="Z6944" t="s">
        <v>7</v>
      </c>
      <c r="AA6944" t="s">
        <v>2176</v>
      </c>
      <c r="AB6944">
        <v>8</v>
      </c>
      <c r="AC6944">
        <v>7058</v>
      </c>
      <c r="AD6944">
        <v>15402</v>
      </c>
      <c r="AE6944" t="s">
        <v>24472</v>
      </c>
      <c r="AF6944" t="s">
        <v>27034</v>
      </c>
      <c r="AG6944">
        <f t="shared" si="622"/>
        <v>5</v>
      </c>
      <c r="AI6944" t="str">
        <f t="shared" si="623"/>
        <v/>
      </c>
      <c r="AJ6944">
        <f t="shared" si="620"/>
        <v>0</v>
      </c>
      <c r="AK6944" t="str">
        <f t="shared" si="624"/>
        <v/>
      </c>
    </row>
    <row r="6945" spans="1:37" x14ac:dyDescent="0.25">
      <c r="A6945" s="1">
        <v>2.0833333333333332E-2</v>
      </c>
      <c r="B6945">
        <v>0</v>
      </c>
      <c r="C6945">
        <v>0</v>
      </c>
      <c r="D6945" t="s">
        <v>12478</v>
      </c>
      <c r="E6945">
        <v>0</v>
      </c>
      <c r="F6945">
        <v>0</v>
      </c>
      <c r="G6945" t="s">
        <v>5</v>
      </c>
      <c r="H6945" s="2">
        <v>41417</v>
      </c>
      <c r="I6945" s="2">
        <v>41416</v>
      </c>
      <c r="J6945" t="s">
        <v>3</v>
      </c>
      <c r="K6945">
        <v>328</v>
      </c>
      <c r="L6945">
        <v>17</v>
      </c>
      <c r="M6945">
        <v>280.33999999999997</v>
      </c>
      <c r="N6945">
        <v>31.15</v>
      </c>
      <c r="O6945">
        <v>10</v>
      </c>
      <c r="P6945" t="s">
        <v>12479</v>
      </c>
      <c r="Q6945" t="s">
        <v>12480</v>
      </c>
      <c r="R6945">
        <v>65</v>
      </c>
      <c r="S6945">
        <v>0</v>
      </c>
      <c r="T6945" t="s">
        <v>27046</v>
      </c>
      <c r="U6945" t="s">
        <v>20524</v>
      </c>
      <c r="V6945" s="2">
        <v>41416</v>
      </c>
      <c r="W6945" s="7">
        <f t="shared" si="621"/>
        <v>2013</v>
      </c>
      <c r="X6945" s="2">
        <v>41414</v>
      </c>
      <c r="Y6945" t="s">
        <v>6</v>
      </c>
      <c r="Z6945" t="s">
        <v>7</v>
      </c>
      <c r="AA6945" t="s">
        <v>314</v>
      </c>
      <c r="AB6945">
        <v>1</v>
      </c>
      <c r="AC6945">
        <v>1990</v>
      </c>
      <c r="AD6945">
        <v>15403</v>
      </c>
      <c r="AE6945" t="s">
        <v>21204</v>
      </c>
      <c r="AF6945" t="s">
        <v>27034</v>
      </c>
      <c r="AG6945">
        <f t="shared" si="622"/>
        <v>5</v>
      </c>
      <c r="AI6945" t="str">
        <f t="shared" si="623"/>
        <v/>
      </c>
      <c r="AJ6945">
        <f t="shared" si="620"/>
        <v>0</v>
      </c>
      <c r="AK6945" t="str">
        <f t="shared" si="624"/>
        <v/>
      </c>
    </row>
    <row r="6946" spans="1:37" x14ac:dyDescent="0.25">
      <c r="A6946" s="1">
        <v>0</v>
      </c>
      <c r="B6946">
        <v>0</v>
      </c>
      <c r="C6946" t="s">
        <v>7896</v>
      </c>
      <c r="D6946" t="s">
        <v>12481</v>
      </c>
      <c r="E6946">
        <v>0</v>
      </c>
      <c r="F6946">
        <v>0</v>
      </c>
      <c r="G6946" t="s">
        <v>5</v>
      </c>
      <c r="H6946" s="2">
        <v>41417</v>
      </c>
      <c r="I6946" t="s">
        <v>2</v>
      </c>
      <c r="J6946" t="s">
        <v>3</v>
      </c>
      <c r="K6946">
        <v>65</v>
      </c>
      <c r="L6946">
        <v>17</v>
      </c>
      <c r="M6946">
        <v>55.56</v>
      </c>
      <c r="N6946">
        <v>0</v>
      </c>
      <c r="O6946">
        <v>0</v>
      </c>
      <c r="P6946">
        <v>55.56</v>
      </c>
      <c r="Q6946" t="s">
        <v>0</v>
      </c>
      <c r="R6946">
        <v>0</v>
      </c>
      <c r="S6946">
        <v>0</v>
      </c>
      <c r="T6946" t="s">
        <v>27046</v>
      </c>
      <c r="U6946" t="s">
        <v>20524</v>
      </c>
      <c r="V6946" s="2">
        <v>41428</v>
      </c>
      <c r="W6946" s="7">
        <f t="shared" si="621"/>
        <v>2013</v>
      </c>
      <c r="X6946" s="2">
        <v>41414</v>
      </c>
      <c r="Y6946" t="s">
        <v>6</v>
      </c>
      <c r="Z6946" t="s">
        <v>7</v>
      </c>
      <c r="AA6946" t="s">
        <v>2382</v>
      </c>
      <c r="AB6946">
        <v>2</v>
      </c>
      <c r="AC6946">
        <v>1990</v>
      </c>
      <c r="AD6946">
        <v>15404</v>
      </c>
      <c r="AE6946" t="s">
        <v>21204</v>
      </c>
      <c r="AF6946" t="s">
        <v>27034</v>
      </c>
      <c r="AG6946">
        <f t="shared" si="622"/>
        <v>5</v>
      </c>
      <c r="AI6946" t="str">
        <f t="shared" si="623"/>
        <v/>
      </c>
      <c r="AJ6946">
        <f t="shared" si="620"/>
        <v>0</v>
      </c>
      <c r="AK6946" t="str">
        <f t="shared" si="624"/>
        <v/>
      </c>
    </row>
    <row r="6947" spans="1:37" x14ac:dyDescent="0.25">
      <c r="A6947" s="1">
        <v>8.3333333333333329E-2</v>
      </c>
      <c r="B6947">
        <v>0</v>
      </c>
      <c r="C6947">
        <v>0</v>
      </c>
      <c r="D6947" t="s">
        <v>12482</v>
      </c>
      <c r="E6947">
        <v>0</v>
      </c>
      <c r="F6947">
        <v>0</v>
      </c>
      <c r="G6947" t="s">
        <v>5</v>
      </c>
      <c r="H6947" s="2">
        <v>41481</v>
      </c>
      <c r="I6947" s="2">
        <v>41469</v>
      </c>
      <c r="J6947" t="s">
        <v>3</v>
      </c>
      <c r="K6947">
        <v>378</v>
      </c>
      <c r="L6947">
        <v>18</v>
      </c>
      <c r="M6947">
        <v>320.33999999999997</v>
      </c>
      <c r="N6947">
        <v>0</v>
      </c>
      <c r="O6947">
        <v>0</v>
      </c>
      <c r="P6947" t="s">
        <v>12483</v>
      </c>
      <c r="Q6947" t="s">
        <v>12484</v>
      </c>
      <c r="R6947">
        <v>75</v>
      </c>
      <c r="S6947">
        <v>0</v>
      </c>
      <c r="T6947" t="s">
        <v>20539</v>
      </c>
      <c r="U6947" t="s">
        <v>20512</v>
      </c>
      <c r="V6947" s="2">
        <v>41447</v>
      </c>
      <c r="W6947" s="7">
        <f t="shared" si="621"/>
        <v>2013</v>
      </c>
      <c r="X6947" s="2">
        <v>41416</v>
      </c>
      <c r="Y6947" t="s">
        <v>6</v>
      </c>
      <c r="Z6947" t="s">
        <v>7</v>
      </c>
      <c r="AA6947" t="s">
        <v>10231</v>
      </c>
      <c r="AB6947">
        <v>3</v>
      </c>
      <c r="AC6947">
        <v>7687</v>
      </c>
      <c r="AD6947">
        <v>15405</v>
      </c>
      <c r="AE6947" t="s">
        <v>25072</v>
      </c>
      <c r="AF6947" t="s">
        <v>27034</v>
      </c>
      <c r="AG6947">
        <f t="shared" si="622"/>
        <v>5</v>
      </c>
      <c r="AI6947" t="str">
        <f t="shared" si="623"/>
        <v/>
      </c>
      <c r="AJ6947">
        <f t="shared" si="620"/>
        <v>0</v>
      </c>
      <c r="AK6947" t="str">
        <f t="shared" si="624"/>
        <v>המכשיר לאחר פירוק-אחריותינו מוגבלת!</v>
      </c>
    </row>
    <row r="6948" spans="1:37" x14ac:dyDescent="0.25">
      <c r="A6948" s="1">
        <v>6.25E-2</v>
      </c>
      <c r="B6948">
        <v>0</v>
      </c>
      <c r="C6948">
        <v>0</v>
      </c>
      <c r="D6948" t="s">
        <v>12485</v>
      </c>
      <c r="E6948">
        <v>0</v>
      </c>
      <c r="F6948">
        <v>0</v>
      </c>
      <c r="G6948" t="s">
        <v>5</v>
      </c>
      <c r="H6948" s="2">
        <v>41444</v>
      </c>
      <c r="I6948" s="2">
        <v>41441</v>
      </c>
      <c r="J6948" t="s">
        <v>3</v>
      </c>
      <c r="K6948">
        <v>389</v>
      </c>
      <c r="L6948">
        <v>18</v>
      </c>
      <c r="M6948">
        <v>329.66</v>
      </c>
      <c r="N6948">
        <v>0</v>
      </c>
      <c r="O6948">
        <v>0</v>
      </c>
      <c r="P6948" t="s">
        <v>12399</v>
      </c>
      <c r="Q6948" t="s">
        <v>12486</v>
      </c>
      <c r="R6948">
        <v>75</v>
      </c>
      <c r="S6948">
        <v>0</v>
      </c>
      <c r="T6948" t="s">
        <v>27046</v>
      </c>
      <c r="U6948" t="s">
        <v>20520</v>
      </c>
      <c r="V6948" s="2">
        <v>41430</v>
      </c>
      <c r="W6948" s="7">
        <f t="shared" si="621"/>
        <v>2013</v>
      </c>
      <c r="X6948" s="2">
        <v>41416</v>
      </c>
      <c r="Y6948" t="s">
        <v>80</v>
      </c>
      <c r="Z6948" t="s">
        <v>7</v>
      </c>
      <c r="AA6948" t="s">
        <v>9217</v>
      </c>
      <c r="AB6948">
        <v>3</v>
      </c>
      <c r="AC6948">
        <v>7688</v>
      </c>
      <c r="AD6948">
        <v>15406</v>
      </c>
      <c r="AE6948" t="s">
        <v>25073</v>
      </c>
      <c r="AF6948" t="s">
        <v>27034</v>
      </c>
      <c r="AG6948">
        <f t="shared" si="622"/>
        <v>5</v>
      </c>
      <c r="AI6948" t="str">
        <f t="shared" si="623"/>
        <v/>
      </c>
      <c r="AJ6948">
        <f t="shared" si="620"/>
        <v>0</v>
      </c>
      <c r="AK6948" t="str">
        <f t="shared" si="624"/>
        <v/>
      </c>
    </row>
    <row r="6949" spans="1:37" x14ac:dyDescent="0.25">
      <c r="A6949" s="1">
        <v>8.3333333333333329E-2</v>
      </c>
      <c r="B6949">
        <v>10</v>
      </c>
      <c r="C6949">
        <v>0</v>
      </c>
      <c r="D6949" t="s">
        <v>12487</v>
      </c>
      <c r="E6949">
        <v>0</v>
      </c>
      <c r="F6949">
        <v>0</v>
      </c>
      <c r="G6949" t="s">
        <v>5</v>
      </c>
      <c r="H6949" s="2">
        <v>41421</v>
      </c>
      <c r="I6949" s="2">
        <v>41421</v>
      </c>
      <c r="J6949" t="s">
        <v>3</v>
      </c>
      <c r="K6949">
        <v>257</v>
      </c>
      <c r="L6949">
        <v>17</v>
      </c>
      <c r="M6949">
        <v>219.66</v>
      </c>
      <c r="N6949">
        <v>0</v>
      </c>
      <c r="O6949">
        <v>0</v>
      </c>
      <c r="P6949" t="s">
        <v>10872</v>
      </c>
      <c r="Q6949" t="s">
        <v>12488</v>
      </c>
      <c r="R6949">
        <v>65</v>
      </c>
      <c r="S6949">
        <v>0</v>
      </c>
      <c r="T6949" t="s">
        <v>27046</v>
      </c>
      <c r="U6949" t="s">
        <v>20524</v>
      </c>
      <c r="V6949" s="2">
        <v>41431</v>
      </c>
      <c r="W6949" s="7">
        <f t="shared" si="621"/>
        <v>2013</v>
      </c>
      <c r="X6949" s="2">
        <v>41417</v>
      </c>
      <c r="Y6949" t="s">
        <v>50</v>
      </c>
      <c r="Z6949" t="s">
        <v>62</v>
      </c>
      <c r="AA6949" t="s">
        <v>3149</v>
      </c>
      <c r="AB6949">
        <v>2</v>
      </c>
      <c r="AC6949">
        <v>6013</v>
      </c>
      <c r="AD6949">
        <v>15407</v>
      </c>
      <c r="AE6949" t="s">
        <v>23473</v>
      </c>
      <c r="AF6949" t="s">
        <v>27034</v>
      </c>
      <c r="AG6949">
        <f t="shared" si="622"/>
        <v>5</v>
      </c>
      <c r="AI6949" t="str">
        <f t="shared" si="623"/>
        <v/>
      </c>
      <c r="AJ6949">
        <f t="shared" si="620"/>
        <v>0</v>
      </c>
      <c r="AK6949" t="str">
        <f t="shared" si="624"/>
        <v/>
      </c>
    </row>
    <row r="6950" spans="1:37" x14ac:dyDescent="0.25">
      <c r="A6950" s="1">
        <v>0</v>
      </c>
      <c r="B6950">
        <v>0</v>
      </c>
      <c r="C6950">
        <v>0</v>
      </c>
      <c r="D6950" t="s">
        <v>12489</v>
      </c>
      <c r="E6950">
        <v>0</v>
      </c>
      <c r="F6950">
        <v>0</v>
      </c>
      <c r="G6950" t="s">
        <v>5</v>
      </c>
      <c r="H6950" s="2">
        <v>42209</v>
      </c>
      <c r="I6950" t="s">
        <v>2</v>
      </c>
      <c r="J6950" t="s">
        <v>3</v>
      </c>
      <c r="K6950">
        <v>75</v>
      </c>
      <c r="L6950">
        <v>18</v>
      </c>
      <c r="M6950">
        <v>63.56</v>
      </c>
      <c r="N6950">
        <v>0</v>
      </c>
      <c r="O6950">
        <v>0</v>
      </c>
      <c r="P6950">
        <v>63.56</v>
      </c>
      <c r="Q6950" t="s">
        <v>0</v>
      </c>
      <c r="R6950">
        <v>0</v>
      </c>
      <c r="S6950">
        <v>0</v>
      </c>
      <c r="T6950" t="s">
        <v>27046</v>
      </c>
      <c r="U6950" t="s">
        <v>20520</v>
      </c>
      <c r="V6950" s="2">
        <v>41432</v>
      </c>
      <c r="W6950" s="7">
        <f t="shared" si="621"/>
        <v>2013</v>
      </c>
      <c r="X6950" s="2">
        <v>41418</v>
      </c>
      <c r="Y6950" t="s">
        <v>204</v>
      </c>
      <c r="Z6950" t="s">
        <v>7</v>
      </c>
      <c r="AA6950" t="s">
        <v>7910</v>
      </c>
      <c r="AB6950">
        <v>3</v>
      </c>
      <c r="AC6950">
        <v>7097</v>
      </c>
      <c r="AD6950">
        <v>15408</v>
      </c>
      <c r="AE6950" t="s">
        <v>24511</v>
      </c>
      <c r="AF6950" t="s">
        <v>27034</v>
      </c>
      <c r="AG6950">
        <f t="shared" si="622"/>
        <v>5</v>
      </c>
      <c r="AI6950" t="str">
        <f t="shared" si="623"/>
        <v/>
      </c>
      <c r="AJ6950">
        <f t="shared" si="620"/>
        <v>0</v>
      </c>
      <c r="AK6950" t="str">
        <f t="shared" si="624"/>
        <v/>
      </c>
    </row>
    <row r="6951" spans="1:37" x14ac:dyDescent="0.25">
      <c r="A6951" s="1">
        <v>0</v>
      </c>
      <c r="B6951">
        <v>0</v>
      </c>
      <c r="C6951">
        <v>0</v>
      </c>
      <c r="D6951" t="s">
        <v>0</v>
      </c>
      <c r="E6951">
        <v>0</v>
      </c>
      <c r="F6951">
        <v>0</v>
      </c>
      <c r="G6951" t="s">
        <v>1</v>
      </c>
      <c r="H6951" t="s">
        <v>2</v>
      </c>
      <c r="I6951" t="s">
        <v>2</v>
      </c>
      <c r="J6951" t="s">
        <v>3</v>
      </c>
      <c r="K6951">
        <v>0</v>
      </c>
      <c r="L6951">
        <v>17</v>
      </c>
      <c r="M6951">
        <v>0</v>
      </c>
      <c r="N6951">
        <v>0</v>
      </c>
      <c r="O6951">
        <v>0</v>
      </c>
      <c r="P6951" t="s">
        <v>10681</v>
      </c>
      <c r="Q6951" t="s">
        <v>12490</v>
      </c>
      <c r="R6951">
        <v>75</v>
      </c>
      <c r="S6951">
        <v>0</v>
      </c>
      <c r="T6951" t="s">
        <v>27046</v>
      </c>
      <c r="U6951" t="s">
        <v>20520</v>
      </c>
      <c r="V6951" s="2">
        <v>41451</v>
      </c>
      <c r="W6951" s="7">
        <f t="shared" si="621"/>
        <v>2013</v>
      </c>
      <c r="X6951" s="2">
        <v>41420</v>
      </c>
      <c r="Y6951" t="s">
        <v>193</v>
      </c>
      <c r="Z6951" t="s">
        <v>7</v>
      </c>
      <c r="AA6951" t="s">
        <v>12491</v>
      </c>
      <c r="AB6951">
        <v>3</v>
      </c>
      <c r="AC6951">
        <v>7689</v>
      </c>
      <c r="AD6951">
        <v>15409</v>
      </c>
      <c r="AE6951" t="s">
        <v>25074</v>
      </c>
      <c r="AF6951" t="s">
        <v>27033</v>
      </c>
      <c r="AG6951">
        <f t="shared" si="622"/>
        <v>5</v>
      </c>
      <c r="AI6951" t="str">
        <f t="shared" si="623"/>
        <v/>
      </c>
      <c r="AJ6951">
        <f t="shared" si="620"/>
        <v>0</v>
      </c>
      <c r="AK6951" t="str">
        <f t="shared" si="624"/>
        <v/>
      </c>
    </row>
    <row r="6952" spans="1:37" x14ac:dyDescent="0.25">
      <c r="A6952" s="1">
        <v>4.1666666666666664E-2</v>
      </c>
      <c r="B6952">
        <v>0</v>
      </c>
      <c r="C6952" t="s">
        <v>12492</v>
      </c>
      <c r="D6952" t="s">
        <v>12493</v>
      </c>
      <c r="E6952">
        <v>0</v>
      </c>
      <c r="F6952">
        <v>0</v>
      </c>
      <c r="G6952" t="s">
        <v>5</v>
      </c>
      <c r="H6952" s="2">
        <v>41429</v>
      </c>
      <c r="I6952" s="2">
        <v>41427</v>
      </c>
      <c r="J6952" t="s">
        <v>3</v>
      </c>
      <c r="K6952">
        <v>170</v>
      </c>
      <c r="L6952">
        <v>18</v>
      </c>
      <c r="M6952">
        <v>144.07</v>
      </c>
      <c r="N6952">
        <v>0</v>
      </c>
      <c r="O6952">
        <v>0</v>
      </c>
      <c r="P6952" t="s">
        <v>12494</v>
      </c>
      <c r="Q6952" t="s">
        <v>12495</v>
      </c>
      <c r="R6952">
        <v>65</v>
      </c>
      <c r="S6952">
        <v>0</v>
      </c>
      <c r="T6952" t="s">
        <v>7307</v>
      </c>
      <c r="U6952" t="s">
        <v>20524</v>
      </c>
      <c r="V6952" t="s">
        <v>12496</v>
      </c>
      <c r="W6952" s="7">
        <f t="shared" si="621"/>
        <v>2013</v>
      </c>
      <c r="X6952" s="2">
        <v>41420</v>
      </c>
      <c r="Y6952" t="s">
        <v>12497</v>
      </c>
      <c r="Z6952" t="s">
        <v>62</v>
      </c>
      <c r="AA6952" t="s">
        <v>63</v>
      </c>
      <c r="AB6952">
        <v>2</v>
      </c>
      <c r="AC6952">
        <v>820</v>
      </c>
      <c r="AD6952">
        <v>15410</v>
      </c>
      <c r="AE6952" t="s">
        <v>20825</v>
      </c>
      <c r="AF6952" t="s">
        <v>27034</v>
      </c>
      <c r="AG6952">
        <f t="shared" si="622"/>
        <v>39</v>
      </c>
      <c r="AH6952" t="str">
        <f>MID(V6952,1,31)</f>
        <v xml:space="preserve">לא ננעל,מוטה לאחור             </v>
      </c>
      <c r="AI6952" t="str">
        <f t="shared" si="623"/>
        <v>לא ננעל,מוטה לאחור</v>
      </c>
      <c r="AJ6952">
        <f t="shared" si="620"/>
        <v>18</v>
      </c>
      <c r="AK6952" t="str">
        <f t="shared" si="624"/>
        <v>לא ננעל,מוטה לאחור,לא ננעל,מוטה לאחור</v>
      </c>
    </row>
    <row r="6953" spans="1:37" x14ac:dyDescent="0.25">
      <c r="A6953" s="1">
        <v>7.2916666666666671E-2</v>
      </c>
      <c r="B6953">
        <v>0</v>
      </c>
      <c r="C6953">
        <v>0</v>
      </c>
      <c r="D6953" t="s">
        <v>12498</v>
      </c>
      <c r="E6953">
        <v>0</v>
      </c>
      <c r="F6953">
        <v>0</v>
      </c>
      <c r="G6953" t="s">
        <v>5</v>
      </c>
      <c r="H6953" s="2">
        <v>41515</v>
      </c>
      <c r="I6953" s="2">
        <v>41512</v>
      </c>
      <c r="J6953" t="s">
        <v>3</v>
      </c>
      <c r="K6953">
        <v>295</v>
      </c>
      <c r="L6953">
        <v>18</v>
      </c>
      <c r="M6953">
        <v>250</v>
      </c>
      <c r="N6953">
        <v>0</v>
      </c>
      <c r="O6953">
        <v>0</v>
      </c>
      <c r="P6953" t="s">
        <v>10644</v>
      </c>
      <c r="Q6953" t="s">
        <v>12499</v>
      </c>
      <c r="R6953">
        <v>65</v>
      </c>
      <c r="S6953">
        <v>0</v>
      </c>
      <c r="T6953" t="s">
        <v>27046</v>
      </c>
      <c r="U6953" t="s">
        <v>20524</v>
      </c>
      <c r="V6953" s="2">
        <v>41435</v>
      </c>
      <c r="W6953" s="7">
        <f t="shared" si="621"/>
        <v>2013</v>
      </c>
      <c r="X6953" s="2">
        <v>41421</v>
      </c>
      <c r="Y6953" t="s">
        <v>144</v>
      </c>
      <c r="Z6953" t="s">
        <v>7</v>
      </c>
      <c r="AA6953" t="s">
        <v>3564</v>
      </c>
      <c r="AB6953">
        <v>4</v>
      </c>
      <c r="AC6953">
        <v>7690</v>
      </c>
      <c r="AD6953">
        <v>15411</v>
      </c>
      <c r="AE6953" t="s">
        <v>25075</v>
      </c>
      <c r="AF6953" t="s">
        <v>27034</v>
      </c>
      <c r="AG6953">
        <f t="shared" si="622"/>
        <v>5</v>
      </c>
      <c r="AI6953" t="str">
        <f t="shared" si="623"/>
        <v/>
      </c>
      <c r="AJ6953">
        <f t="shared" si="620"/>
        <v>0</v>
      </c>
      <c r="AK6953" t="str">
        <f t="shared" si="624"/>
        <v/>
      </c>
    </row>
    <row r="6954" spans="1:37" x14ac:dyDescent="0.25">
      <c r="A6954" s="1">
        <v>0</v>
      </c>
      <c r="B6954">
        <v>0</v>
      </c>
      <c r="C6954">
        <v>0</v>
      </c>
      <c r="D6954" t="s">
        <v>0</v>
      </c>
      <c r="E6954">
        <v>0</v>
      </c>
      <c r="F6954">
        <v>0</v>
      </c>
      <c r="G6954" t="s">
        <v>1</v>
      </c>
      <c r="H6954" s="2">
        <v>41430</v>
      </c>
      <c r="I6954" s="2">
        <v>41430</v>
      </c>
      <c r="J6954" t="s">
        <v>3</v>
      </c>
      <c r="K6954">
        <v>0</v>
      </c>
      <c r="L6954">
        <v>18</v>
      </c>
      <c r="M6954">
        <v>0</v>
      </c>
      <c r="N6954">
        <v>0</v>
      </c>
      <c r="O6954">
        <v>0</v>
      </c>
      <c r="P6954">
        <v>0</v>
      </c>
      <c r="Q6954" t="s">
        <v>0</v>
      </c>
      <c r="R6954">
        <v>0</v>
      </c>
      <c r="S6954">
        <v>0</v>
      </c>
      <c r="T6954" t="s">
        <v>27046</v>
      </c>
      <c r="U6954" t="s">
        <v>20524</v>
      </c>
      <c r="V6954" s="2">
        <v>41444</v>
      </c>
      <c r="W6954" s="7">
        <f t="shared" si="621"/>
        <v>2013</v>
      </c>
      <c r="X6954" s="2">
        <v>41421</v>
      </c>
      <c r="Y6954" t="s">
        <v>6</v>
      </c>
      <c r="Z6954" t="s">
        <v>7</v>
      </c>
      <c r="AA6954" t="s">
        <v>12500</v>
      </c>
      <c r="AB6954">
        <v>4</v>
      </c>
      <c r="AC6954">
        <v>7691</v>
      </c>
      <c r="AD6954">
        <v>15412</v>
      </c>
      <c r="AE6954" t="s">
        <v>25076</v>
      </c>
      <c r="AF6954" t="s">
        <v>27034</v>
      </c>
      <c r="AG6954">
        <f t="shared" si="622"/>
        <v>5</v>
      </c>
      <c r="AI6954" t="str">
        <f t="shared" si="623"/>
        <v/>
      </c>
      <c r="AJ6954">
        <f t="shared" si="620"/>
        <v>0</v>
      </c>
      <c r="AK6954" t="str">
        <f t="shared" si="624"/>
        <v/>
      </c>
    </row>
    <row r="6955" spans="1:37" x14ac:dyDescent="0.25">
      <c r="A6955" s="1">
        <v>0.10416666666666667</v>
      </c>
      <c r="B6955">
        <v>45</v>
      </c>
      <c r="C6955">
        <v>0</v>
      </c>
      <c r="D6955" t="s">
        <v>12501</v>
      </c>
      <c r="E6955">
        <v>0</v>
      </c>
      <c r="F6955">
        <v>0</v>
      </c>
      <c r="G6955" t="s">
        <v>5</v>
      </c>
      <c r="H6955" s="2">
        <v>41421</v>
      </c>
      <c r="I6955" s="2">
        <v>41421</v>
      </c>
      <c r="J6955" t="s">
        <v>3</v>
      </c>
      <c r="K6955">
        <v>340</v>
      </c>
      <c r="L6955">
        <v>17</v>
      </c>
      <c r="M6955">
        <v>290.60000000000002</v>
      </c>
      <c r="N6955">
        <v>0</v>
      </c>
      <c r="O6955">
        <v>0</v>
      </c>
      <c r="P6955">
        <v>290.60000000000002</v>
      </c>
      <c r="Q6955" t="s">
        <v>0</v>
      </c>
      <c r="R6955">
        <v>0</v>
      </c>
      <c r="S6955">
        <v>0</v>
      </c>
      <c r="T6955" t="s">
        <v>27046</v>
      </c>
      <c r="U6955" t="s">
        <v>20524</v>
      </c>
      <c r="V6955" s="2">
        <v>41435</v>
      </c>
      <c r="W6955" s="7">
        <f t="shared" si="621"/>
        <v>2013</v>
      </c>
      <c r="X6955" s="2">
        <v>41421</v>
      </c>
      <c r="Y6955" t="s">
        <v>380</v>
      </c>
      <c r="Z6955" t="s">
        <v>7</v>
      </c>
      <c r="AA6955" t="s">
        <v>1111</v>
      </c>
      <c r="AB6955">
        <v>8</v>
      </c>
      <c r="AC6955">
        <v>7692</v>
      </c>
      <c r="AD6955">
        <v>15413</v>
      </c>
      <c r="AE6955" t="s">
        <v>25077</v>
      </c>
      <c r="AF6955" t="s">
        <v>27034</v>
      </c>
      <c r="AG6955">
        <f t="shared" si="622"/>
        <v>5</v>
      </c>
      <c r="AI6955" t="str">
        <f t="shared" si="623"/>
        <v/>
      </c>
      <c r="AJ6955">
        <f t="shared" si="620"/>
        <v>0</v>
      </c>
      <c r="AK6955" t="str">
        <f t="shared" si="624"/>
        <v/>
      </c>
    </row>
    <row r="6956" spans="1:37" x14ac:dyDescent="0.25">
      <c r="A6956" s="1">
        <v>5.2083333333333336E-2</v>
      </c>
      <c r="B6956">
        <v>0</v>
      </c>
      <c r="C6956">
        <v>0</v>
      </c>
      <c r="D6956" t="s">
        <v>12502</v>
      </c>
      <c r="E6956">
        <v>0</v>
      </c>
      <c r="F6956">
        <v>0</v>
      </c>
      <c r="G6956" t="s">
        <v>5</v>
      </c>
      <c r="H6956" s="2">
        <v>41429</v>
      </c>
      <c r="I6956" s="2">
        <v>41428</v>
      </c>
      <c r="J6956" t="s">
        <v>3</v>
      </c>
      <c r="K6956">
        <v>233</v>
      </c>
      <c r="L6956">
        <v>18</v>
      </c>
      <c r="M6956">
        <v>197.46</v>
      </c>
      <c r="N6956">
        <v>21.97</v>
      </c>
      <c r="O6956">
        <v>10</v>
      </c>
      <c r="P6956" t="s">
        <v>11088</v>
      </c>
      <c r="Q6956" t="s">
        <v>6902</v>
      </c>
      <c r="R6956">
        <v>65</v>
      </c>
      <c r="S6956">
        <v>0</v>
      </c>
      <c r="T6956" t="s">
        <v>27046</v>
      </c>
      <c r="U6956" t="s">
        <v>20524</v>
      </c>
      <c r="V6956" s="2">
        <v>41425</v>
      </c>
      <c r="W6956" s="7">
        <f t="shared" si="621"/>
        <v>2013</v>
      </c>
      <c r="X6956" s="2">
        <v>41423</v>
      </c>
      <c r="Y6956" t="s">
        <v>47</v>
      </c>
      <c r="Z6956" t="s">
        <v>7</v>
      </c>
      <c r="AA6956" t="s">
        <v>5163</v>
      </c>
      <c r="AB6956">
        <v>1</v>
      </c>
      <c r="AC6956">
        <v>857</v>
      </c>
      <c r="AD6956">
        <v>15414</v>
      </c>
      <c r="AE6956" t="s">
        <v>20844</v>
      </c>
      <c r="AF6956" t="s">
        <v>27034</v>
      </c>
      <c r="AG6956">
        <f t="shared" si="622"/>
        <v>5</v>
      </c>
      <c r="AI6956" t="str">
        <f t="shared" si="623"/>
        <v/>
      </c>
      <c r="AJ6956">
        <f t="shared" si="620"/>
        <v>0</v>
      </c>
      <c r="AK6956" t="str">
        <f t="shared" si="624"/>
        <v/>
      </c>
    </row>
    <row r="6957" spans="1:37" x14ac:dyDescent="0.25">
      <c r="A6957" s="1">
        <v>9.375E-2</v>
      </c>
      <c r="B6957">
        <v>10</v>
      </c>
      <c r="C6957">
        <v>0</v>
      </c>
      <c r="D6957" t="s">
        <v>12503</v>
      </c>
      <c r="E6957">
        <v>0</v>
      </c>
      <c r="F6957">
        <v>0</v>
      </c>
      <c r="G6957" t="s">
        <v>5</v>
      </c>
      <c r="H6957" s="2">
        <v>41429</v>
      </c>
      <c r="I6957" s="2">
        <v>41427</v>
      </c>
      <c r="J6957" t="s">
        <v>3</v>
      </c>
      <c r="K6957">
        <v>320</v>
      </c>
      <c r="L6957">
        <v>18</v>
      </c>
      <c r="M6957">
        <v>271.19</v>
      </c>
      <c r="N6957">
        <v>0</v>
      </c>
      <c r="O6957">
        <v>0</v>
      </c>
      <c r="P6957" t="s">
        <v>12504</v>
      </c>
      <c r="Q6957" t="s">
        <v>12505</v>
      </c>
      <c r="R6957">
        <v>100</v>
      </c>
      <c r="S6957">
        <v>0</v>
      </c>
      <c r="T6957" t="s">
        <v>27046</v>
      </c>
      <c r="U6957" t="s">
        <v>20522</v>
      </c>
      <c r="V6957" s="2">
        <v>41430</v>
      </c>
      <c r="W6957" s="7">
        <f t="shared" si="621"/>
        <v>2013</v>
      </c>
      <c r="X6957" s="2">
        <v>41423</v>
      </c>
      <c r="Y6957" t="s">
        <v>12506</v>
      </c>
      <c r="Z6957" t="s">
        <v>7</v>
      </c>
      <c r="AA6957" t="s">
        <v>215</v>
      </c>
      <c r="AB6957">
        <v>9</v>
      </c>
      <c r="AC6957">
        <v>6498</v>
      </c>
      <c r="AD6957">
        <v>15415</v>
      </c>
      <c r="AE6957" t="s">
        <v>23938</v>
      </c>
      <c r="AF6957" t="s">
        <v>27034</v>
      </c>
      <c r="AG6957">
        <f t="shared" si="622"/>
        <v>5</v>
      </c>
      <c r="AI6957" t="str">
        <f t="shared" si="623"/>
        <v/>
      </c>
      <c r="AJ6957">
        <f t="shared" si="620"/>
        <v>0</v>
      </c>
      <c r="AK6957" t="str">
        <f t="shared" si="624"/>
        <v/>
      </c>
    </row>
    <row r="6958" spans="1:37" x14ac:dyDescent="0.25">
      <c r="A6958" s="1">
        <v>4.1666666666666664E-2</v>
      </c>
      <c r="B6958">
        <v>10</v>
      </c>
      <c r="C6958">
        <v>0</v>
      </c>
      <c r="D6958" t="s">
        <v>12507</v>
      </c>
      <c r="E6958">
        <v>0</v>
      </c>
      <c r="F6958">
        <v>0</v>
      </c>
      <c r="G6958" t="s">
        <v>5</v>
      </c>
      <c r="H6958" s="2">
        <v>41568</v>
      </c>
      <c r="I6958" s="2">
        <v>41568</v>
      </c>
      <c r="J6958" t="s">
        <v>3</v>
      </c>
      <c r="K6958">
        <v>389</v>
      </c>
      <c r="L6958">
        <v>18</v>
      </c>
      <c r="M6958">
        <v>329.66</v>
      </c>
      <c r="N6958">
        <v>0</v>
      </c>
      <c r="O6958">
        <v>0</v>
      </c>
      <c r="P6958" t="s">
        <v>12399</v>
      </c>
      <c r="Q6958" t="s">
        <v>6905</v>
      </c>
      <c r="R6958">
        <v>75</v>
      </c>
      <c r="S6958">
        <v>0</v>
      </c>
      <c r="T6958" t="s">
        <v>27046</v>
      </c>
      <c r="U6958" t="s">
        <v>20520</v>
      </c>
      <c r="V6958" s="2">
        <v>41437</v>
      </c>
      <c r="W6958" s="7">
        <f t="shared" si="621"/>
        <v>2013</v>
      </c>
      <c r="X6958" s="2">
        <v>41423</v>
      </c>
      <c r="Y6958" t="s">
        <v>80</v>
      </c>
      <c r="Z6958" t="s">
        <v>7</v>
      </c>
      <c r="AA6958" t="s">
        <v>9217</v>
      </c>
      <c r="AB6958">
        <v>3</v>
      </c>
      <c r="AC6958">
        <v>7693</v>
      </c>
      <c r="AD6958">
        <v>15416</v>
      </c>
      <c r="AE6958" t="s">
        <v>25078</v>
      </c>
      <c r="AF6958" t="s">
        <v>27034</v>
      </c>
      <c r="AG6958">
        <f t="shared" si="622"/>
        <v>5</v>
      </c>
      <c r="AI6958" t="str">
        <f t="shared" si="623"/>
        <v/>
      </c>
      <c r="AJ6958">
        <f t="shared" si="620"/>
        <v>0</v>
      </c>
      <c r="AK6958" t="str">
        <f t="shared" si="624"/>
        <v/>
      </c>
    </row>
    <row r="6959" spans="1:37" x14ac:dyDescent="0.25">
      <c r="A6959" s="1">
        <v>8.3333333333333329E-2</v>
      </c>
      <c r="B6959">
        <v>75</v>
      </c>
      <c r="C6959">
        <v>0</v>
      </c>
      <c r="D6959" t="s">
        <v>12508</v>
      </c>
      <c r="E6959">
        <v>0</v>
      </c>
      <c r="F6959">
        <v>0</v>
      </c>
      <c r="G6959" t="s">
        <v>5</v>
      </c>
      <c r="H6959" s="2">
        <v>41465</v>
      </c>
      <c r="I6959" s="2">
        <v>41465</v>
      </c>
      <c r="J6959" t="s">
        <v>3</v>
      </c>
      <c r="K6959">
        <v>506</v>
      </c>
      <c r="L6959">
        <v>18</v>
      </c>
      <c r="M6959">
        <v>428.81</v>
      </c>
      <c r="N6959">
        <v>0</v>
      </c>
      <c r="O6959">
        <v>0</v>
      </c>
      <c r="P6959" t="s">
        <v>12509</v>
      </c>
      <c r="Q6959" t="s">
        <v>6907</v>
      </c>
      <c r="R6959">
        <v>65</v>
      </c>
      <c r="S6959">
        <v>0</v>
      </c>
      <c r="T6959" t="s">
        <v>27046</v>
      </c>
      <c r="U6959" t="s">
        <v>20524</v>
      </c>
      <c r="V6959" s="2">
        <v>41445</v>
      </c>
      <c r="W6959" s="7">
        <f t="shared" si="621"/>
        <v>2013</v>
      </c>
      <c r="X6959" s="2">
        <v>41423</v>
      </c>
      <c r="Y6959" t="s">
        <v>204</v>
      </c>
      <c r="Z6959" t="s">
        <v>7</v>
      </c>
      <c r="AA6959" t="s">
        <v>730</v>
      </c>
      <c r="AB6959">
        <v>4</v>
      </c>
      <c r="AC6959">
        <v>5483</v>
      </c>
      <c r="AD6959">
        <v>15417</v>
      </c>
      <c r="AE6959" t="s">
        <v>22961</v>
      </c>
      <c r="AF6959" t="s">
        <v>27034</v>
      </c>
      <c r="AG6959">
        <f t="shared" si="622"/>
        <v>5</v>
      </c>
      <c r="AI6959" t="str">
        <f t="shared" si="623"/>
        <v/>
      </c>
      <c r="AJ6959">
        <f t="shared" si="620"/>
        <v>0</v>
      </c>
      <c r="AK6959" t="str">
        <f t="shared" si="624"/>
        <v/>
      </c>
    </row>
    <row r="6960" spans="1:37" x14ac:dyDescent="0.25">
      <c r="A6960" s="1">
        <v>4.3750000000000004E-2</v>
      </c>
      <c r="B6960">
        <v>0</v>
      </c>
      <c r="C6960">
        <v>0</v>
      </c>
      <c r="D6960" t="s">
        <v>12510</v>
      </c>
      <c r="E6960">
        <v>0</v>
      </c>
      <c r="F6960">
        <v>0</v>
      </c>
      <c r="G6960" t="s">
        <v>5</v>
      </c>
      <c r="H6960" s="2">
        <v>41441</v>
      </c>
      <c r="I6960" s="2">
        <v>41441</v>
      </c>
      <c r="J6960" t="s">
        <v>3</v>
      </c>
      <c r="K6960">
        <v>195</v>
      </c>
      <c r="L6960">
        <v>18</v>
      </c>
      <c r="M6960">
        <v>165.25</v>
      </c>
      <c r="N6960">
        <v>0</v>
      </c>
      <c r="O6960">
        <v>0</v>
      </c>
      <c r="P6960" t="s">
        <v>11878</v>
      </c>
      <c r="Q6960" t="s">
        <v>12511</v>
      </c>
      <c r="R6960">
        <v>65</v>
      </c>
      <c r="S6960">
        <v>0</v>
      </c>
      <c r="T6960" t="s">
        <v>27046</v>
      </c>
      <c r="U6960" t="s">
        <v>20524</v>
      </c>
      <c r="V6960" s="2">
        <v>41438</v>
      </c>
      <c r="W6960" s="7">
        <f t="shared" si="621"/>
        <v>2013</v>
      </c>
      <c r="X6960" s="2">
        <v>41424</v>
      </c>
      <c r="Y6960" t="s">
        <v>12512</v>
      </c>
      <c r="Z6960" t="s">
        <v>7</v>
      </c>
      <c r="AA6960" t="s">
        <v>680</v>
      </c>
      <c r="AB6960">
        <v>2</v>
      </c>
      <c r="AC6960">
        <v>7694</v>
      </c>
      <c r="AD6960">
        <v>15418</v>
      </c>
      <c r="AE6960" t="s">
        <v>25079</v>
      </c>
      <c r="AF6960" t="s">
        <v>27034</v>
      </c>
      <c r="AG6960">
        <f t="shared" si="622"/>
        <v>5</v>
      </c>
      <c r="AI6960" t="str">
        <f t="shared" si="623"/>
        <v/>
      </c>
      <c r="AJ6960">
        <f t="shared" si="620"/>
        <v>0</v>
      </c>
      <c r="AK6960" t="str">
        <f t="shared" si="624"/>
        <v/>
      </c>
    </row>
    <row r="6961" spans="1:37" x14ac:dyDescent="0.25">
      <c r="A6961" s="1">
        <v>2.7777777777777776E-2</v>
      </c>
      <c r="B6961">
        <v>115</v>
      </c>
      <c r="C6961">
        <v>0</v>
      </c>
      <c r="D6961" t="s">
        <v>12513</v>
      </c>
      <c r="E6961">
        <v>0</v>
      </c>
      <c r="F6961">
        <v>0</v>
      </c>
      <c r="G6961" t="s">
        <v>5</v>
      </c>
      <c r="H6961" s="2">
        <v>41441</v>
      </c>
      <c r="I6961" s="2">
        <v>41441</v>
      </c>
      <c r="J6961" t="s">
        <v>3</v>
      </c>
      <c r="K6961">
        <v>307</v>
      </c>
      <c r="L6961">
        <v>18</v>
      </c>
      <c r="M6961">
        <v>260.17</v>
      </c>
      <c r="N6961">
        <v>0</v>
      </c>
      <c r="O6961">
        <v>0</v>
      </c>
      <c r="P6961" t="s">
        <v>12514</v>
      </c>
      <c r="Q6961" t="s">
        <v>6910</v>
      </c>
      <c r="R6961">
        <v>65</v>
      </c>
      <c r="S6961">
        <v>0</v>
      </c>
      <c r="T6961" t="s">
        <v>27046</v>
      </c>
      <c r="U6961" t="s">
        <v>20524</v>
      </c>
      <c r="V6961" s="2">
        <v>41426</v>
      </c>
      <c r="W6961" s="7">
        <f t="shared" si="621"/>
        <v>2013</v>
      </c>
      <c r="X6961" s="2">
        <v>41424</v>
      </c>
      <c r="Y6961" t="s">
        <v>96</v>
      </c>
      <c r="Z6961" t="s">
        <v>7</v>
      </c>
      <c r="AA6961" t="s">
        <v>16</v>
      </c>
      <c r="AB6961">
        <v>1</v>
      </c>
      <c r="AC6961">
        <v>7695</v>
      </c>
      <c r="AD6961">
        <v>15419</v>
      </c>
      <c r="AE6961" t="s">
        <v>22083</v>
      </c>
      <c r="AF6961" t="s">
        <v>27034</v>
      </c>
      <c r="AG6961">
        <f t="shared" si="622"/>
        <v>5</v>
      </c>
      <c r="AI6961" t="str">
        <f t="shared" si="623"/>
        <v/>
      </c>
      <c r="AJ6961">
        <f t="shared" si="620"/>
        <v>0</v>
      </c>
      <c r="AK6961" t="str">
        <f t="shared" si="624"/>
        <v/>
      </c>
    </row>
    <row r="6962" spans="1:37" x14ac:dyDescent="0.25">
      <c r="A6962" s="1">
        <v>2.0833333333333332E-2</v>
      </c>
      <c r="B6962">
        <v>0</v>
      </c>
      <c r="C6962">
        <v>0</v>
      </c>
      <c r="D6962" t="s">
        <v>12515</v>
      </c>
      <c r="E6962">
        <v>0</v>
      </c>
      <c r="F6962">
        <v>0</v>
      </c>
      <c r="G6962" t="s">
        <v>5</v>
      </c>
      <c r="H6962" s="2">
        <v>41443</v>
      </c>
      <c r="I6962" s="2">
        <v>41438</v>
      </c>
      <c r="J6962" t="s">
        <v>3</v>
      </c>
      <c r="K6962">
        <v>185</v>
      </c>
      <c r="L6962">
        <v>18</v>
      </c>
      <c r="M6962">
        <v>156.78</v>
      </c>
      <c r="N6962">
        <v>0</v>
      </c>
      <c r="O6962">
        <v>0</v>
      </c>
      <c r="P6962" t="s">
        <v>12516</v>
      </c>
      <c r="Q6962" t="s">
        <v>6914</v>
      </c>
      <c r="R6962">
        <v>65</v>
      </c>
      <c r="S6962">
        <v>0</v>
      </c>
      <c r="T6962" t="s">
        <v>27495</v>
      </c>
      <c r="U6962" t="s">
        <v>20524</v>
      </c>
      <c r="V6962" t="s">
        <v>12517</v>
      </c>
      <c r="W6962" s="7">
        <f t="shared" si="621"/>
        <v>2013</v>
      </c>
      <c r="X6962" s="2">
        <v>41424</v>
      </c>
      <c r="Y6962" t="s">
        <v>6</v>
      </c>
      <c r="Z6962" t="s">
        <v>145</v>
      </c>
      <c r="AA6962" t="s">
        <v>5861</v>
      </c>
      <c r="AB6962">
        <v>4</v>
      </c>
      <c r="AC6962">
        <v>4796</v>
      </c>
      <c r="AD6962">
        <v>15420</v>
      </c>
      <c r="AE6962" t="s">
        <v>22314</v>
      </c>
      <c r="AF6962" t="s">
        <v>27034</v>
      </c>
      <c r="AG6962">
        <f t="shared" si="622"/>
        <v>39</v>
      </c>
      <c r="AH6962" t="str">
        <f>MID(V6962,1,31)</f>
        <v xml:space="preserve">קערה ומכסה שבורים              </v>
      </c>
      <c r="AI6962" t="str">
        <f t="shared" si="623"/>
        <v>קערה ומכסה שבורים</v>
      </c>
      <c r="AJ6962">
        <f t="shared" si="620"/>
        <v>17</v>
      </c>
      <c r="AK6962" t="str">
        <f t="shared" si="624"/>
        <v>קערה ומכסה שבורים,קערה ומכסה שבורים</v>
      </c>
    </row>
    <row r="6963" spans="1:37" x14ac:dyDescent="0.25">
      <c r="A6963" s="1">
        <v>4.1666666666666664E-2</v>
      </c>
      <c r="B6963">
        <v>44</v>
      </c>
      <c r="C6963">
        <v>0</v>
      </c>
      <c r="D6963" t="s">
        <v>12518</v>
      </c>
      <c r="E6963">
        <v>0</v>
      </c>
      <c r="F6963">
        <v>0</v>
      </c>
      <c r="G6963" t="s">
        <v>5</v>
      </c>
      <c r="H6963" s="2">
        <v>41424</v>
      </c>
      <c r="I6963" s="2">
        <v>41424</v>
      </c>
      <c r="J6963" t="s">
        <v>3</v>
      </c>
      <c r="K6963">
        <v>380</v>
      </c>
      <c r="L6963">
        <v>17</v>
      </c>
      <c r="M6963">
        <v>324.79000000000002</v>
      </c>
      <c r="N6963">
        <v>0</v>
      </c>
      <c r="O6963">
        <v>0</v>
      </c>
      <c r="P6963">
        <v>324.79000000000002</v>
      </c>
      <c r="Q6963" t="s">
        <v>0</v>
      </c>
      <c r="R6963">
        <v>0</v>
      </c>
      <c r="S6963">
        <v>0</v>
      </c>
      <c r="T6963" t="s">
        <v>27046</v>
      </c>
      <c r="U6963" t="s">
        <v>20524</v>
      </c>
      <c r="V6963" s="2">
        <v>41438</v>
      </c>
      <c r="W6963" s="7">
        <f t="shared" si="621"/>
        <v>2013</v>
      </c>
      <c r="X6963" s="2">
        <v>41424</v>
      </c>
      <c r="Y6963" t="s">
        <v>380</v>
      </c>
      <c r="Z6963" t="s">
        <v>7</v>
      </c>
      <c r="AA6963" t="s">
        <v>1041</v>
      </c>
      <c r="AB6963">
        <v>8</v>
      </c>
      <c r="AC6963">
        <v>7696</v>
      </c>
      <c r="AD6963">
        <v>15421</v>
      </c>
      <c r="AE6963" t="s">
        <v>25080</v>
      </c>
      <c r="AF6963" t="s">
        <v>27034</v>
      </c>
      <c r="AG6963">
        <f t="shared" si="622"/>
        <v>5</v>
      </c>
      <c r="AI6963" t="str">
        <f t="shared" si="623"/>
        <v/>
      </c>
      <c r="AJ6963">
        <f t="shared" si="620"/>
        <v>0</v>
      </c>
      <c r="AK6963" t="str">
        <f t="shared" si="624"/>
        <v/>
      </c>
    </row>
    <row r="6964" spans="1:37" x14ac:dyDescent="0.25">
      <c r="A6964" s="1">
        <v>4.1666666666666664E-2</v>
      </c>
      <c r="B6964">
        <v>0</v>
      </c>
      <c r="C6964">
        <v>0</v>
      </c>
      <c r="D6964" t="s">
        <v>12519</v>
      </c>
      <c r="E6964">
        <v>0</v>
      </c>
      <c r="F6964">
        <v>0</v>
      </c>
      <c r="G6964" t="s">
        <v>5</v>
      </c>
      <c r="H6964" s="2">
        <v>41431</v>
      </c>
      <c r="I6964" s="2">
        <v>41427</v>
      </c>
      <c r="J6964" t="s">
        <v>3</v>
      </c>
      <c r="K6964">
        <v>260</v>
      </c>
      <c r="L6964">
        <v>18</v>
      </c>
      <c r="M6964">
        <v>220.34</v>
      </c>
      <c r="N6964">
        <v>0</v>
      </c>
      <c r="O6964">
        <v>0</v>
      </c>
      <c r="P6964" t="s">
        <v>10970</v>
      </c>
      <c r="Q6964" t="s">
        <v>6917</v>
      </c>
      <c r="R6964">
        <v>65</v>
      </c>
      <c r="S6964">
        <v>0</v>
      </c>
      <c r="T6964" t="s">
        <v>27046</v>
      </c>
      <c r="U6964" t="s">
        <v>20524</v>
      </c>
      <c r="V6964" s="2">
        <v>41427</v>
      </c>
      <c r="W6964" s="7">
        <f t="shared" si="621"/>
        <v>2013</v>
      </c>
      <c r="X6964" s="2">
        <v>41425</v>
      </c>
      <c r="Y6964" t="s">
        <v>6</v>
      </c>
      <c r="Z6964" t="s">
        <v>7</v>
      </c>
      <c r="AA6964" t="s">
        <v>2114</v>
      </c>
      <c r="AB6964">
        <v>1</v>
      </c>
      <c r="AC6964">
        <v>4208</v>
      </c>
      <c r="AD6964">
        <v>15422</v>
      </c>
      <c r="AE6964" t="s">
        <v>22040</v>
      </c>
      <c r="AF6964" t="s">
        <v>27034</v>
      </c>
      <c r="AG6964">
        <f t="shared" si="622"/>
        <v>5</v>
      </c>
      <c r="AI6964" t="str">
        <f t="shared" si="623"/>
        <v/>
      </c>
      <c r="AJ6964">
        <f t="shared" si="620"/>
        <v>0</v>
      </c>
      <c r="AK6964" t="str">
        <f t="shared" si="624"/>
        <v/>
      </c>
    </row>
    <row r="6965" spans="1:37" x14ac:dyDescent="0.25">
      <c r="A6965" s="1">
        <v>0.33333333333333331</v>
      </c>
      <c r="B6965">
        <v>5</v>
      </c>
      <c r="C6965">
        <v>0</v>
      </c>
      <c r="D6965" t="s">
        <v>12520</v>
      </c>
      <c r="E6965">
        <v>0</v>
      </c>
      <c r="F6965">
        <v>0</v>
      </c>
      <c r="G6965" t="s">
        <v>5</v>
      </c>
      <c r="H6965" s="2">
        <v>41436</v>
      </c>
      <c r="I6965" s="2">
        <v>41431</v>
      </c>
      <c r="J6965" t="s">
        <v>3</v>
      </c>
      <c r="K6965">
        <v>289</v>
      </c>
      <c r="L6965">
        <v>18</v>
      </c>
      <c r="M6965">
        <v>244.92</v>
      </c>
      <c r="N6965">
        <v>0</v>
      </c>
      <c r="O6965">
        <v>0</v>
      </c>
      <c r="P6965">
        <v>244.92</v>
      </c>
      <c r="Q6965" t="s">
        <v>0</v>
      </c>
      <c r="R6965">
        <v>65</v>
      </c>
      <c r="S6965">
        <v>0</v>
      </c>
      <c r="T6965" t="s">
        <v>27046</v>
      </c>
      <c r="U6965" t="s">
        <v>20524</v>
      </c>
      <c r="V6965" s="2">
        <v>41432</v>
      </c>
      <c r="W6965" s="7">
        <f t="shared" si="621"/>
        <v>2013</v>
      </c>
      <c r="X6965" s="2">
        <v>41425</v>
      </c>
      <c r="Y6965" t="s">
        <v>5824</v>
      </c>
      <c r="Z6965" t="s">
        <v>7</v>
      </c>
      <c r="AA6965" t="s">
        <v>10756</v>
      </c>
      <c r="AB6965">
        <v>9</v>
      </c>
      <c r="AC6965">
        <v>5830</v>
      </c>
      <c r="AD6965">
        <v>15423</v>
      </c>
      <c r="AE6965" t="s">
        <v>23294</v>
      </c>
      <c r="AF6965" t="s">
        <v>27034</v>
      </c>
      <c r="AG6965">
        <f t="shared" si="622"/>
        <v>5</v>
      </c>
      <c r="AI6965" t="str">
        <f t="shared" si="623"/>
        <v/>
      </c>
      <c r="AJ6965">
        <f t="shared" si="620"/>
        <v>0</v>
      </c>
      <c r="AK6965" t="str">
        <f t="shared" si="624"/>
        <v/>
      </c>
    </row>
    <row r="6966" spans="1:37" x14ac:dyDescent="0.25">
      <c r="A6966" s="1">
        <v>4.1666666666666664E-2</v>
      </c>
      <c r="B6966">
        <v>85</v>
      </c>
      <c r="C6966">
        <v>0</v>
      </c>
      <c r="D6966" t="s">
        <v>12521</v>
      </c>
      <c r="E6966">
        <v>0</v>
      </c>
      <c r="F6966">
        <v>0</v>
      </c>
      <c r="G6966" t="s">
        <v>5</v>
      </c>
      <c r="H6966" s="2">
        <v>41428</v>
      </c>
      <c r="I6966" s="2">
        <v>41428</v>
      </c>
      <c r="J6966" t="s">
        <v>3</v>
      </c>
      <c r="K6966">
        <v>378</v>
      </c>
      <c r="L6966">
        <v>18</v>
      </c>
      <c r="M6966">
        <v>320.33999999999997</v>
      </c>
      <c r="N6966">
        <v>0</v>
      </c>
      <c r="O6966">
        <v>0</v>
      </c>
      <c r="P6966" t="s">
        <v>12483</v>
      </c>
      <c r="Q6966" t="s">
        <v>12522</v>
      </c>
      <c r="R6966">
        <v>85</v>
      </c>
      <c r="S6966">
        <v>0</v>
      </c>
      <c r="T6966" t="s">
        <v>27046</v>
      </c>
      <c r="U6966" t="s">
        <v>20522</v>
      </c>
      <c r="V6966" s="2">
        <v>41439</v>
      </c>
      <c r="W6966" s="7">
        <f t="shared" si="621"/>
        <v>2013</v>
      </c>
      <c r="X6966" s="2">
        <v>41425</v>
      </c>
      <c r="Y6966" t="s">
        <v>12</v>
      </c>
      <c r="Z6966" t="s">
        <v>7</v>
      </c>
      <c r="AA6966" t="s">
        <v>12523</v>
      </c>
      <c r="AB6966">
        <v>8</v>
      </c>
      <c r="AC6966">
        <v>4767</v>
      </c>
      <c r="AD6966">
        <v>15424</v>
      </c>
      <c r="AE6966" t="s">
        <v>22285</v>
      </c>
      <c r="AF6966" t="s">
        <v>27034</v>
      </c>
      <c r="AG6966">
        <f t="shared" si="622"/>
        <v>5</v>
      </c>
      <c r="AI6966" t="str">
        <f t="shared" si="623"/>
        <v/>
      </c>
      <c r="AJ6966">
        <f t="shared" si="620"/>
        <v>0</v>
      </c>
      <c r="AK6966" t="str">
        <f t="shared" si="624"/>
        <v/>
      </c>
    </row>
    <row r="6967" spans="1:37" x14ac:dyDescent="0.25">
      <c r="A6967" s="1">
        <v>1.3888888888888888E-2</v>
      </c>
      <c r="B6967">
        <v>0</v>
      </c>
      <c r="C6967">
        <v>0</v>
      </c>
      <c r="D6967" t="s">
        <v>12524</v>
      </c>
      <c r="E6967">
        <v>0</v>
      </c>
      <c r="F6967">
        <v>0</v>
      </c>
      <c r="G6967" t="s">
        <v>5</v>
      </c>
      <c r="H6967" s="2">
        <v>41451</v>
      </c>
      <c r="I6967" s="2">
        <v>41451</v>
      </c>
      <c r="J6967" t="s">
        <v>3</v>
      </c>
      <c r="K6967">
        <v>295</v>
      </c>
      <c r="L6967">
        <v>18</v>
      </c>
      <c r="M6967">
        <v>250</v>
      </c>
      <c r="N6967">
        <v>0</v>
      </c>
      <c r="O6967">
        <v>0</v>
      </c>
      <c r="P6967" t="s">
        <v>10644</v>
      </c>
      <c r="Q6967" t="s">
        <v>6923</v>
      </c>
      <c r="R6967">
        <v>75</v>
      </c>
      <c r="S6967">
        <v>0</v>
      </c>
      <c r="T6967" t="s">
        <v>27538</v>
      </c>
      <c r="U6967" t="s">
        <v>20520</v>
      </c>
      <c r="V6967" t="s">
        <v>12525</v>
      </c>
      <c r="W6967" s="7">
        <f t="shared" si="621"/>
        <v>2013</v>
      </c>
      <c r="X6967" s="2">
        <v>41427</v>
      </c>
      <c r="Y6967" t="s">
        <v>10479</v>
      </c>
      <c r="Z6967" t="s">
        <v>7</v>
      </c>
      <c r="AA6967" t="s">
        <v>12526</v>
      </c>
      <c r="AB6967">
        <v>3</v>
      </c>
      <c r="AC6967">
        <v>7697</v>
      </c>
      <c r="AD6967">
        <v>15425</v>
      </c>
      <c r="AE6967" t="s">
        <v>25081</v>
      </c>
      <c r="AF6967" t="s">
        <v>27034</v>
      </c>
      <c r="AG6967">
        <f t="shared" si="622"/>
        <v>39</v>
      </c>
      <c r="AH6967" t="str">
        <f>MID(V6967,1,31)</f>
        <v xml:space="preserve">מכה וקילוף צבע בחלק אחורי      </v>
      </c>
      <c r="AI6967" t="str">
        <f t="shared" si="623"/>
        <v>מכה וקילוף צבע בחלק אחורי</v>
      </c>
      <c r="AJ6967">
        <f t="shared" si="620"/>
        <v>25</v>
      </c>
      <c r="AK6967" t="str">
        <f t="shared" si="624"/>
        <v>מכה וקילוף צבע בחלק אחורי,מכה וקילוף צבע בחלק אחורי</v>
      </c>
    </row>
    <row r="6968" spans="1:37" x14ac:dyDescent="0.25">
      <c r="A6968" s="1">
        <v>2.0833333333333332E-2</v>
      </c>
      <c r="B6968">
        <v>0</v>
      </c>
      <c r="C6968" t="s">
        <v>1618</v>
      </c>
      <c r="D6968" t="s">
        <v>12527</v>
      </c>
      <c r="E6968">
        <v>0</v>
      </c>
      <c r="F6968">
        <v>0</v>
      </c>
      <c r="G6968" t="s">
        <v>5</v>
      </c>
      <c r="H6968" s="2">
        <v>41429</v>
      </c>
      <c r="I6968" s="2">
        <v>41428</v>
      </c>
      <c r="J6968" t="s">
        <v>3</v>
      </c>
      <c r="K6968">
        <v>224</v>
      </c>
      <c r="L6968">
        <v>18</v>
      </c>
      <c r="M6968">
        <v>189.83</v>
      </c>
      <c r="N6968">
        <v>0</v>
      </c>
      <c r="O6968">
        <v>0</v>
      </c>
      <c r="P6968" t="s">
        <v>11145</v>
      </c>
      <c r="Q6968" t="s">
        <v>6925</v>
      </c>
      <c r="R6968">
        <v>65</v>
      </c>
      <c r="S6968">
        <v>0</v>
      </c>
      <c r="T6968" t="s">
        <v>27046</v>
      </c>
      <c r="U6968" t="s">
        <v>20524</v>
      </c>
      <c r="V6968" s="2">
        <v>41430</v>
      </c>
      <c r="W6968" s="7">
        <f t="shared" si="621"/>
        <v>2013</v>
      </c>
      <c r="X6968" s="2">
        <v>41428</v>
      </c>
      <c r="Y6968" t="s">
        <v>47</v>
      </c>
      <c r="Z6968" t="s">
        <v>7</v>
      </c>
      <c r="AA6968" t="s">
        <v>140</v>
      </c>
      <c r="AB6968">
        <v>1</v>
      </c>
      <c r="AC6968">
        <v>7699</v>
      </c>
      <c r="AD6968">
        <v>15426</v>
      </c>
      <c r="AE6968" t="s">
        <v>25083</v>
      </c>
      <c r="AF6968" t="s">
        <v>27034</v>
      </c>
      <c r="AG6968">
        <f t="shared" si="622"/>
        <v>5</v>
      </c>
      <c r="AI6968" t="str">
        <f t="shared" si="623"/>
        <v/>
      </c>
      <c r="AJ6968">
        <f t="shared" si="620"/>
        <v>0</v>
      </c>
      <c r="AK6968" t="str">
        <f t="shared" si="624"/>
        <v/>
      </c>
    </row>
    <row r="6969" spans="1:37" x14ac:dyDescent="0.25">
      <c r="A6969" s="1">
        <v>3.125E-2</v>
      </c>
      <c r="B6969">
        <v>0</v>
      </c>
      <c r="C6969">
        <v>0</v>
      </c>
      <c r="D6969" t="s">
        <v>12528</v>
      </c>
      <c r="E6969">
        <v>0</v>
      </c>
      <c r="F6969">
        <v>0</v>
      </c>
      <c r="G6969" t="s">
        <v>5</v>
      </c>
      <c r="H6969" s="2">
        <v>41452</v>
      </c>
      <c r="I6969" s="2">
        <v>41452</v>
      </c>
      <c r="J6969" t="s">
        <v>3</v>
      </c>
      <c r="K6969">
        <v>260</v>
      </c>
      <c r="L6969">
        <v>18</v>
      </c>
      <c r="M6969">
        <v>220.34</v>
      </c>
      <c r="N6969">
        <v>0</v>
      </c>
      <c r="O6969">
        <v>0</v>
      </c>
      <c r="P6969" t="s">
        <v>10970</v>
      </c>
      <c r="Q6969" t="s">
        <v>12529</v>
      </c>
      <c r="R6969">
        <v>75</v>
      </c>
      <c r="S6969">
        <v>0</v>
      </c>
      <c r="T6969" t="s">
        <v>27539</v>
      </c>
      <c r="U6969" t="s">
        <v>20520</v>
      </c>
      <c r="V6969" t="s">
        <v>12530</v>
      </c>
      <c r="W6969" s="7">
        <f t="shared" si="621"/>
        <v>2013</v>
      </c>
      <c r="X6969" s="2">
        <v>41428</v>
      </c>
      <c r="Y6969" t="s">
        <v>3638</v>
      </c>
      <c r="Z6969" t="s">
        <v>7</v>
      </c>
      <c r="AA6969" t="s">
        <v>9396</v>
      </c>
      <c r="AB6969">
        <v>3</v>
      </c>
      <c r="AC6969">
        <v>7698</v>
      </c>
      <c r="AD6969">
        <v>15427</v>
      </c>
      <c r="AE6969" t="s">
        <v>25082</v>
      </c>
      <c r="AF6969" t="s">
        <v>27034</v>
      </c>
      <c r="AG6969">
        <f t="shared" si="622"/>
        <v>39</v>
      </c>
      <c r="AH6969" t="str">
        <f>MID(V6969,1,31)</f>
        <v xml:space="preserve">מרעיש לאחר נפילה               </v>
      </c>
      <c r="AI6969" t="str">
        <f t="shared" si="623"/>
        <v>מרעיש לאחר נפילה</v>
      </c>
      <c r="AJ6969">
        <f t="shared" si="620"/>
        <v>16</v>
      </c>
      <c r="AK6969" t="str">
        <f t="shared" si="624"/>
        <v>מרעיש לאחר נפילה,מרעיש לאחר נפילה</v>
      </c>
    </row>
    <row r="6970" spans="1:37" x14ac:dyDescent="0.25">
      <c r="A6970" s="1">
        <v>5.2083333333333336E-2</v>
      </c>
      <c r="B6970">
        <v>0</v>
      </c>
      <c r="C6970">
        <v>0</v>
      </c>
      <c r="D6970" t="s">
        <v>12531</v>
      </c>
      <c r="E6970">
        <v>0</v>
      </c>
      <c r="F6970">
        <v>0</v>
      </c>
      <c r="G6970" t="s">
        <v>5</v>
      </c>
      <c r="H6970" s="2">
        <v>41458</v>
      </c>
      <c r="I6970" s="2">
        <v>41456</v>
      </c>
      <c r="J6970" t="s">
        <v>3</v>
      </c>
      <c r="K6970">
        <v>230</v>
      </c>
      <c r="L6970">
        <v>18</v>
      </c>
      <c r="M6970">
        <v>194.92</v>
      </c>
      <c r="N6970">
        <v>0</v>
      </c>
      <c r="O6970">
        <v>0</v>
      </c>
      <c r="P6970" t="s">
        <v>12532</v>
      </c>
      <c r="Q6970" t="s">
        <v>12533</v>
      </c>
      <c r="R6970">
        <v>65</v>
      </c>
      <c r="S6970">
        <v>0</v>
      </c>
      <c r="T6970" t="s">
        <v>27046</v>
      </c>
      <c r="U6970" t="s">
        <v>20524</v>
      </c>
      <c r="V6970" s="2">
        <v>41450</v>
      </c>
      <c r="W6970" s="7">
        <f t="shared" si="621"/>
        <v>2013</v>
      </c>
      <c r="X6970" s="2">
        <v>41429</v>
      </c>
      <c r="Y6970" t="s">
        <v>6</v>
      </c>
      <c r="Z6970" t="s">
        <v>7</v>
      </c>
      <c r="AA6970" t="s">
        <v>12534</v>
      </c>
      <c r="AB6970">
        <v>4</v>
      </c>
      <c r="AC6970">
        <v>7689</v>
      </c>
      <c r="AD6970">
        <v>15428</v>
      </c>
      <c r="AE6970" t="s">
        <v>25074</v>
      </c>
      <c r="AF6970" t="s">
        <v>27034</v>
      </c>
      <c r="AG6970">
        <f t="shared" si="622"/>
        <v>5</v>
      </c>
      <c r="AI6970" t="str">
        <f t="shared" si="623"/>
        <v/>
      </c>
      <c r="AJ6970">
        <f t="shared" si="620"/>
        <v>0</v>
      </c>
      <c r="AK6970" t="str">
        <f t="shared" si="624"/>
        <v/>
      </c>
    </row>
    <row r="6971" spans="1:37" x14ac:dyDescent="0.25">
      <c r="A6971" s="1">
        <v>0</v>
      </c>
      <c r="B6971">
        <v>0</v>
      </c>
      <c r="C6971">
        <v>0</v>
      </c>
      <c r="D6971" t="s">
        <v>12535</v>
      </c>
      <c r="E6971">
        <v>0</v>
      </c>
      <c r="F6971">
        <v>0</v>
      </c>
      <c r="G6971" t="s">
        <v>5</v>
      </c>
      <c r="H6971" s="2">
        <v>41639</v>
      </c>
      <c r="I6971" t="s">
        <v>2</v>
      </c>
      <c r="J6971" t="s">
        <v>3</v>
      </c>
      <c r="K6971">
        <v>65</v>
      </c>
      <c r="L6971">
        <v>18</v>
      </c>
      <c r="M6971">
        <v>0</v>
      </c>
      <c r="N6971">
        <v>0</v>
      </c>
      <c r="O6971">
        <v>0</v>
      </c>
      <c r="P6971" t="s">
        <v>10681</v>
      </c>
      <c r="Q6971" t="s">
        <v>6936</v>
      </c>
      <c r="R6971">
        <v>65</v>
      </c>
      <c r="S6971">
        <v>0</v>
      </c>
      <c r="T6971" t="s">
        <v>27046</v>
      </c>
      <c r="U6971" t="s">
        <v>20524</v>
      </c>
      <c r="V6971" s="2">
        <v>41443</v>
      </c>
      <c r="W6971" s="7">
        <f t="shared" si="621"/>
        <v>2013</v>
      </c>
      <c r="X6971" s="2">
        <v>41429</v>
      </c>
      <c r="Y6971" t="s">
        <v>6</v>
      </c>
      <c r="Z6971" t="s">
        <v>7</v>
      </c>
      <c r="AA6971" t="s">
        <v>9116</v>
      </c>
      <c r="AB6971">
        <v>4</v>
      </c>
      <c r="AC6971">
        <v>5722</v>
      </c>
      <c r="AD6971">
        <v>15429</v>
      </c>
      <c r="AE6971" t="s">
        <v>23191</v>
      </c>
      <c r="AF6971" t="s">
        <v>27034</v>
      </c>
      <c r="AG6971">
        <f t="shared" si="622"/>
        <v>5</v>
      </c>
      <c r="AI6971" t="str">
        <f t="shared" si="623"/>
        <v/>
      </c>
      <c r="AJ6971">
        <f t="shared" si="620"/>
        <v>0</v>
      </c>
      <c r="AK6971" t="str">
        <f t="shared" si="624"/>
        <v/>
      </c>
    </row>
    <row r="6972" spans="1:37" x14ac:dyDescent="0.25">
      <c r="A6972" s="1">
        <v>7.2916666666666671E-2</v>
      </c>
      <c r="B6972">
        <v>0</v>
      </c>
      <c r="C6972">
        <v>0</v>
      </c>
      <c r="D6972" t="s">
        <v>12536</v>
      </c>
      <c r="E6972">
        <v>0</v>
      </c>
      <c r="F6972">
        <v>0</v>
      </c>
      <c r="G6972" t="s">
        <v>5</v>
      </c>
      <c r="H6972" s="2">
        <v>41432</v>
      </c>
      <c r="I6972" s="2">
        <v>41430</v>
      </c>
      <c r="J6972" t="s">
        <v>3</v>
      </c>
      <c r="K6972">
        <v>295</v>
      </c>
      <c r="L6972">
        <v>18</v>
      </c>
      <c r="M6972">
        <v>250</v>
      </c>
      <c r="N6972">
        <v>0</v>
      </c>
      <c r="O6972">
        <v>0</v>
      </c>
      <c r="P6972" t="s">
        <v>10644</v>
      </c>
      <c r="Q6972" t="s">
        <v>12537</v>
      </c>
      <c r="R6972">
        <v>200</v>
      </c>
      <c r="S6972">
        <v>0</v>
      </c>
      <c r="T6972" t="s">
        <v>27046</v>
      </c>
      <c r="U6972" t="s">
        <v>20524</v>
      </c>
      <c r="V6972" s="2">
        <v>41443</v>
      </c>
      <c r="W6972" s="7">
        <f t="shared" si="621"/>
        <v>2013</v>
      </c>
      <c r="X6972" s="2">
        <v>41429</v>
      </c>
      <c r="Y6972" t="s">
        <v>93</v>
      </c>
      <c r="Z6972" t="s">
        <v>62</v>
      </c>
      <c r="AA6972" t="s">
        <v>12538</v>
      </c>
      <c r="AB6972">
        <v>2</v>
      </c>
      <c r="AC6972">
        <v>1239</v>
      </c>
      <c r="AD6972">
        <v>15430</v>
      </c>
      <c r="AE6972" t="s">
        <v>20974</v>
      </c>
      <c r="AF6972" t="s">
        <v>27034</v>
      </c>
      <c r="AG6972">
        <f t="shared" si="622"/>
        <v>5</v>
      </c>
      <c r="AI6972" t="str">
        <f t="shared" si="623"/>
        <v/>
      </c>
      <c r="AJ6972">
        <f t="shared" si="620"/>
        <v>0</v>
      </c>
      <c r="AK6972" t="str">
        <f t="shared" si="624"/>
        <v/>
      </c>
    </row>
    <row r="6973" spans="1:37" x14ac:dyDescent="0.25">
      <c r="A6973" s="1">
        <v>4.1666666666666664E-2</v>
      </c>
      <c r="B6973">
        <v>0</v>
      </c>
      <c r="C6973">
        <v>0</v>
      </c>
      <c r="D6973" t="s">
        <v>12539</v>
      </c>
      <c r="E6973">
        <v>0</v>
      </c>
      <c r="F6973">
        <v>0</v>
      </c>
      <c r="G6973" t="s">
        <v>5</v>
      </c>
      <c r="H6973" s="2">
        <v>41429</v>
      </c>
      <c r="I6973" s="2">
        <v>41429</v>
      </c>
      <c r="J6973" t="s">
        <v>3</v>
      </c>
      <c r="K6973">
        <v>130</v>
      </c>
      <c r="L6973">
        <v>18</v>
      </c>
      <c r="M6973">
        <v>110.17</v>
      </c>
      <c r="N6973">
        <v>0</v>
      </c>
      <c r="O6973">
        <v>0</v>
      </c>
      <c r="P6973">
        <v>110.17</v>
      </c>
      <c r="Q6973" t="s">
        <v>0</v>
      </c>
      <c r="R6973">
        <v>0</v>
      </c>
      <c r="S6973">
        <v>0</v>
      </c>
      <c r="T6973" t="s">
        <v>27046</v>
      </c>
      <c r="U6973" t="s">
        <v>20524</v>
      </c>
      <c r="V6973" s="2">
        <v>41443</v>
      </c>
      <c r="W6973" s="7">
        <f t="shared" si="621"/>
        <v>2013</v>
      </c>
      <c r="X6973" s="2">
        <v>41429</v>
      </c>
      <c r="Y6973" t="s">
        <v>12</v>
      </c>
      <c r="Z6973" t="s">
        <v>7</v>
      </c>
      <c r="AA6973" t="s">
        <v>9501</v>
      </c>
      <c r="AB6973">
        <v>8</v>
      </c>
      <c r="AC6973">
        <v>7700</v>
      </c>
      <c r="AD6973">
        <v>15431</v>
      </c>
      <c r="AE6973" t="s">
        <v>25084</v>
      </c>
      <c r="AF6973" t="s">
        <v>27034</v>
      </c>
      <c r="AG6973">
        <f t="shared" si="622"/>
        <v>5</v>
      </c>
      <c r="AI6973" t="str">
        <f t="shared" si="623"/>
        <v/>
      </c>
      <c r="AJ6973">
        <f t="shared" si="620"/>
        <v>0</v>
      </c>
      <c r="AK6973" t="str">
        <f t="shared" si="624"/>
        <v/>
      </c>
    </row>
    <row r="6974" spans="1:37" x14ac:dyDescent="0.25">
      <c r="A6974" s="1">
        <v>4.1666666666666664E-2</v>
      </c>
      <c r="B6974">
        <v>0</v>
      </c>
      <c r="C6974">
        <v>0</v>
      </c>
      <c r="D6974" t="s">
        <v>12540</v>
      </c>
      <c r="E6974">
        <v>0</v>
      </c>
      <c r="F6974">
        <v>0</v>
      </c>
      <c r="G6974" t="s">
        <v>5</v>
      </c>
      <c r="H6974" s="2">
        <v>41442</v>
      </c>
      <c r="I6974" s="2">
        <v>41441</v>
      </c>
      <c r="J6974" t="s">
        <v>3</v>
      </c>
      <c r="K6974">
        <v>215</v>
      </c>
      <c r="L6974">
        <v>18</v>
      </c>
      <c r="M6974">
        <v>182.2</v>
      </c>
      <c r="N6974">
        <v>0</v>
      </c>
      <c r="O6974">
        <v>0</v>
      </c>
      <c r="P6974" t="s">
        <v>12541</v>
      </c>
      <c r="Q6974" t="s">
        <v>6943</v>
      </c>
      <c r="R6974">
        <v>65</v>
      </c>
      <c r="S6974">
        <v>0</v>
      </c>
      <c r="T6974" t="s">
        <v>27046</v>
      </c>
      <c r="U6974" t="s">
        <v>20524</v>
      </c>
      <c r="V6974" s="2">
        <v>41432</v>
      </c>
      <c r="W6974" s="7">
        <f t="shared" si="621"/>
        <v>2013</v>
      </c>
      <c r="X6974" s="2">
        <v>41430</v>
      </c>
      <c r="Y6974" t="s">
        <v>47</v>
      </c>
      <c r="Z6974" t="s">
        <v>7</v>
      </c>
      <c r="AA6974" t="s">
        <v>923</v>
      </c>
      <c r="AB6974">
        <v>1</v>
      </c>
      <c r="AC6974">
        <v>3569</v>
      </c>
      <c r="AD6974">
        <v>15432</v>
      </c>
      <c r="AE6974" t="s">
        <v>21782</v>
      </c>
      <c r="AF6974" t="s">
        <v>27034</v>
      </c>
      <c r="AG6974">
        <f t="shared" si="622"/>
        <v>5</v>
      </c>
      <c r="AI6974" t="str">
        <f t="shared" si="623"/>
        <v/>
      </c>
      <c r="AJ6974">
        <f t="shared" si="620"/>
        <v>0</v>
      </c>
      <c r="AK6974" t="str">
        <f t="shared" si="624"/>
        <v/>
      </c>
    </row>
    <row r="6975" spans="1:37" x14ac:dyDescent="0.25">
      <c r="A6975" s="1">
        <v>0</v>
      </c>
      <c r="B6975">
        <v>0</v>
      </c>
      <c r="C6975" t="s">
        <v>6826</v>
      </c>
      <c r="D6975" t="s">
        <v>12542</v>
      </c>
      <c r="E6975">
        <v>0</v>
      </c>
      <c r="F6975">
        <v>0</v>
      </c>
      <c r="G6975" t="s">
        <v>5</v>
      </c>
      <c r="H6975" s="2">
        <v>41432</v>
      </c>
      <c r="I6975" t="s">
        <v>2</v>
      </c>
      <c r="J6975" t="s">
        <v>3</v>
      </c>
      <c r="K6975">
        <v>65</v>
      </c>
      <c r="L6975">
        <v>18</v>
      </c>
      <c r="M6975">
        <v>55.08</v>
      </c>
      <c r="N6975">
        <v>0</v>
      </c>
      <c r="O6975">
        <v>0</v>
      </c>
      <c r="P6975">
        <v>55.08</v>
      </c>
      <c r="Q6975" t="s">
        <v>0</v>
      </c>
      <c r="R6975">
        <v>0</v>
      </c>
      <c r="S6975">
        <v>0</v>
      </c>
      <c r="T6975" t="s">
        <v>27046</v>
      </c>
      <c r="U6975" t="s">
        <v>20524</v>
      </c>
      <c r="V6975" s="2">
        <v>41437</v>
      </c>
      <c r="W6975" s="7">
        <f t="shared" si="621"/>
        <v>2013</v>
      </c>
      <c r="X6975" s="2">
        <v>41430</v>
      </c>
      <c r="Y6975" t="s">
        <v>28</v>
      </c>
      <c r="Z6975" t="s">
        <v>7</v>
      </c>
      <c r="AA6975" t="s">
        <v>33</v>
      </c>
      <c r="AB6975">
        <v>9</v>
      </c>
      <c r="AC6975">
        <v>4645</v>
      </c>
      <c r="AD6975">
        <v>15433</v>
      </c>
      <c r="AE6975" t="s">
        <v>22216</v>
      </c>
      <c r="AF6975" t="s">
        <v>27034</v>
      </c>
      <c r="AG6975">
        <f t="shared" si="622"/>
        <v>5</v>
      </c>
      <c r="AI6975" t="str">
        <f t="shared" si="623"/>
        <v/>
      </c>
      <c r="AJ6975">
        <f t="shared" si="620"/>
        <v>0</v>
      </c>
      <c r="AK6975" t="str">
        <f t="shared" si="624"/>
        <v/>
      </c>
    </row>
    <row r="6976" spans="1:37" x14ac:dyDescent="0.25">
      <c r="A6976" s="1">
        <v>0</v>
      </c>
      <c r="B6976">
        <v>0</v>
      </c>
      <c r="C6976">
        <v>0</v>
      </c>
      <c r="D6976" t="s">
        <v>12543</v>
      </c>
      <c r="E6976">
        <v>0</v>
      </c>
      <c r="F6976">
        <v>0</v>
      </c>
      <c r="G6976" t="s">
        <v>5</v>
      </c>
      <c r="H6976" s="2">
        <v>41438</v>
      </c>
      <c r="I6976" t="s">
        <v>2</v>
      </c>
      <c r="J6976" t="s">
        <v>3</v>
      </c>
      <c r="K6976">
        <v>65</v>
      </c>
      <c r="L6976">
        <v>18</v>
      </c>
      <c r="M6976">
        <v>55.08</v>
      </c>
      <c r="N6976">
        <v>0</v>
      </c>
      <c r="O6976">
        <v>0</v>
      </c>
      <c r="P6976">
        <v>55.08</v>
      </c>
      <c r="Q6976" t="s">
        <v>0</v>
      </c>
      <c r="R6976">
        <v>0</v>
      </c>
      <c r="S6976">
        <v>0</v>
      </c>
      <c r="T6976" t="s">
        <v>27046</v>
      </c>
      <c r="U6976" t="s">
        <v>20524</v>
      </c>
      <c r="V6976" s="2">
        <v>41445</v>
      </c>
      <c r="W6976" s="7">
        <f t="shared" si="621"/>
        <v>2013</v>
      </c>
      <c r="X6976" s="2">
        <v>41431</v>
      </c>
      <c r="Y6976" t="s">
        <v>6</v>
      </c>
      <c r="Z6976" t="s">
        <v>7</v>
      </c>
      <c r="AA6976" t="s">
        <v>12544</v>
      </c>
      <c r="AB6976">
        <v>2</v>
      </c>
      <c r="AC6976">
        <v>2575</v>
      </c>
      <c r="AD6976">
        <v>15434</v>
      </c>
      <c r="AE6976" t="s">
        <v>21419</v>
      </c>
      <c r="AF6976" t="s">
        <v>27034</v>
      </c>
      <c r="AG6976">
        <f t="shared" si="622"/>
        <v>5</v>
      </c>
      <c r="AI6976" t="str">
        <f t="shared" si="623"/>
        <v/>
      </c>
      <c r="AJ6976">
        <f t="shared" si="620"/>
        <v>0</v>
      </c>
      <c r="AK6976" t="str">
        <f t="shared" si="624"/>
        <v/>
      </c>
    </row>
    <row r="6977" spans="1:37" x14ac:dyDescent="0.25">
      <c r="A6977" s="1">
        <v>4.1666666666666664E-2</v>
      </c>
      <c r="B6977">
        <v>0</v>
      </c>
      <c r="C6977">
        <v>0</v>
      </c>
      <c r="D6977" t="s">
        <v>12545</v>
      </c>
      <c r="E6977">
        <v>0</v>
      </c>
      <c r="F6977">
        <v>0</v>
      </c>
      <c r="G6977" t="s">
        <v>5</v>
      </c>
      <c r="H6977" s="2">
        <v>41442</v>
      </c>
      <c r="I6977" s="2">
        <v>41442</v>
      </c>
      <c r="J6977" t="s">
        <v>3</v>
      </c>
      <c r="K6977">
        <v>205</v>
      </c>
      <c r="L6977">
        <v>18</v>
      </c>
      <c r="M6977">
        <v>173.73</v>
      </c>
      <c r="N6977">
        <v>0</v>
      </c>
      <c r="O6977">
        <v>0</v>
      </c>
      <c r="P6977" t="s">
        <v>12546</v>
      </c>
      <c r="Q6977" t="s">
        <v>12547</v>
      </c>
      <c r="R6977">
        <v>65</v>
      </c>
      <c r="S6977">
        <v>0</v>
      </c>
      <c r="T6977" t="s">
        <v>27046</v>
      </c>
      <c r="U6977" t="s">
        <v>20524</v>
      </c>
      <c r="V6977" s="2">
        <v>41434</v>
      </c>
      <c r="W6977" s="7">
        <f t="shared" si="621"/>
        <v>2013</v>
      </c>
      <c r="X6977" s="2">
        <v>41432</v>
      </c>
      <c r="Y6977" t="s">
        <v>6</v>
      </c>
      <c r="Z6977" t="s">
        <v>7</v>
      </c>
      <c r="AA6977" t="s">
        <v>140</v>
      </c>
      <c r="AB6977">
        <v>1</v>
      </c>
      <c r="AC6977">
        <v>7343</v>
      </c>
      <c r="AD6977">
        <v>15435</v>
      </c>
      <c r="AE6977" t="s">
        <v>24743</v>
      </c>
      <c r="AF6977" t="s">
        <v>27034</v>
      </c>
      <c r="AG6977">
        <f t="shared" si="622"/>
        <v>5</v>
      </c>
      <c r="AI6977" t="str">
        <f t="shared" si="623"/>
        <v/>
      </c>
      <c r="AJ6977">
        <f t="shared" si="620"/>
        <v>0</v>
      </c>
      <c r="AK6977" t="str">
        <f t="shared" si="624"/>
        <v/>
      </c>
    </row>
    <row r="6978" spans="1:37" x14ac:dyDescent="0.25">
      <c r="A6978" s="1">
        <v>0.14583333333333334</v>
      </c>
      <c r="B6978">
        <v>5</v>
      </c>
      <c r="C6978">
        <v>0</v>
      </c>
      <c r="D6978" t="s">
        <v>12548</v>
      </c>
      <c r="E6978">
        <v>0</v>
      </c>
      <c r="F6978">
        <v>0</v>
      </c>
      <c r="G6978" t="s">
        <v>5</v>
      </c>
      <c r="H6978" s="2">
        <v>41435</v>
      </c>
      <c r="I6978" s="2">
        <v>41435</v>
      </c>
      <c r="J6978" t="s">
        <v>3</v>
      </c>
      <c r="K6978">
        <v>389</v>
      </c>
      <c r="L6978">
        <v>18</v>
      </c>
      <c r="M6978">
        <v>329.66</v>
      </c>
      <c r="N6978">
        <v>0</v>
      </c>
      <c r="O6978">
        <v>0</v>
      </c>
      <c r="P6978" t="s">
        <v>12399</v>
      </c>
      <c r="Q6978" t="s">
        <v>12549</v>
      </c>
      <c r="R6978">
        <v>65</v>
      </c>
      <c r="S6978">
        <v>0</v>
      </c>
      <c r="T6978" t="s">
        <v>27046</v>
      </c>
      <c r="U6978" t="s">
        <v>20524</v>
      </c>
      <c r="V6978" s="2">
        <v>41439</v>
      </c>
      <c r="W6978" s="7">
        <f t="shared" si="621"/>
        <v>2013</v>
      </c>
      <c r="X6978" s="2">
        <v>41432</v>
      </c>
      <c r="Y6978" t="s">
        <v>28</v>
      </c>
      <c r="Z6978" t="s">
        <v>7</v>
      </c>
      <c r="AA6978" t="s">
        <v>12550</v>
      </c>
      <c r="AB6978">
        <v>9</v>
      </c>
      <c r="AC6978">
        <v>5288</v>
      </c>
      <c r="AD6978">
        <v>15436</v>
      </c>
      <c r="AE6978" t="s">
        <v>22781</v>
      </c>
      <c r="AF6978" t="s">
        <v>27034</v>
      </c>
      <c r="AG6978">
        <f t="shared" si="622"/>
        <v>5</v>
      </c>
      <c r="AI6978" t="str">
        <f t="shared" si="623"/>
        <v/>
      </c>
      <c r="AJ6978">
        <f t="shared" ref="AJ6978:AJ7041" si="625">LEN(AI6978)</f>
        <v>0</v>
      </c>
      <c r="AK6978" t="str">
        <f t="shared" si="624"/>
        <v/>
      </c>
    </row>
    <row r="6979" spans="1:37" x14ac:dyDescent="0.25">
      <c r="A6979" s="1">
        <v>0</v>
      </c>
      <c r="B6979">
        <v>0</v>
      </c>
      <c r="C6979" t="s">
        <v>11475</v>
      </c>
      <c r="D6979" t="s">
        <v>12551</v>
      </c>
      <c r="E6979">
        <v>0</v>
      </c>
      <c r="F6979">
        <v>0</v>
      </c>
      <c r="G6979" t="s">
        <v>5</v>
      </c>
      <c r="H6979" s="2">
        <v>41443</v>
      </c>
      <c r="I6979" t="s">
        <v>2</v>
      </c>
      <c r="J6979" t="s">
        <v>3</v>
      </c>
      <c r="K6979">
        <v>65</v>
      </c>
      <c r="L6979">
        <v>18</v>
      </c>
      <c r="M6979">
        <v>55.08</v>
      </c>
      <c r="N6979">
        <v>0</v>
      </c>
      <c r="O6979">
        <v>0</v>
      </c>
      <c r="P6979">
        <v>55.08</v>
      </c>
      <c r="Q6979" t="s">
        <v>0</v>
      </c>
      <c r="R6979">
        <v>0</v>
      </c>
      <c r="S6979">
        <v>0</v>
      </c>
      <c r="T6979" t="s">
        <v>27046</v>
      </c>
      <c r="U6979" t="s">
        <v>20524</v>
      </c>
      <c r="V6979" s="2">
        <v>41441</v>
      </c>
      <c r="W6979" s="7">
        <f t="shared" ref="W6979:W7042" si="626">YEAR(X6979)</f>
        <v>2013</v>
      </c>
      <c r="X6979" s="2">
        <v>41434</v>
      </c>
      <c r="Y6979" t="s">
        <v>5824</v>
      </c>
      <c r="Z6979" t="s">
        <v>2702</v>
      </c>
      <c r="AA6979" t="s">
        <v>12552</v>
      </c>
      <c r="AB6979">
        <v>9</v>
      </c>
      <c r="AC6979">
        <v>4449</v>
      </c>
      <c r="AD6979">
        <v>15437</v>
      </c>
      <c r="AE6979" t="s">
        <v>22139</v>
      </c>
      <c r="AF6979" t="s">
        <v>27034</v>
      </c>
      <c r="AG6979">
        <f t="shared" ref="AG6979:AG7042" si="627">LEN(V6979)</f>
        <v>5</v>
      </c>
      <c r="AI6979" t="str">
        <f t="shared" ref="AI6979:AI7042" si="628">TRIM(AH6979)</f>
        <v/>
      </c>
      <c r="AJ6979">
        <f t="shared" si="625"/>
        <v>0</v>
      </c>
      <c r="AK6979" t="str">
        <f t="shared" ref="AK6979:AK7042" si="629">TRIM(T6979)&amp;IF(AND(LEN(T6979)&gt;0,LEN(AI6979)&gt;0),",","")&amp;TRIM(AI6979)</f>
        <v/>
      </c>
    </row>
    <row r="6980" spans="1:37" x14ac:dyDescent="0.25">
      <c r="A6980" s="1">
        <v>2.0833333333333332E-2</v>
      </c>
      <c r="B6980">
        <v>0</v>
      </c>
      <c r="C6980">
        <v>0</v>
      </c>
      <c r="D6980" t="s">
        <v>12553</v>
      </c>
      <c r="E6980">
        <v>0</v>
      </c>
      <c r="F6980">
        <v>0</v>
      </c>
      <c r="G6980" t="s">
        <v>5</v>
      </c>
      <c r="H6980" s="2">
        <v>41434</v>
      </c>
      <c r="I6980" s="2">
        <v>41434</v>
      </c>
      <c r="J6980" t="s">
        <v>3</v>
      </c>
      <c r="K6980">
        <v>260</v>
      </c>
      <c r="L6980">
        <v>18</v>
      </c>
      <c r="M6980">
        <v>220.34</v>
      </c>
      <c r="N6980">
        <v>0</v>
      </c>
      <c r="O6980">
        <v>0</v>
      </c>
      <c r="P6980" t="s">
        <v>10970</v>
      </c>
      <c r="Q6980" t="s">
        <v>12554</v>
      </c>
      <c r="R6980">
        <v>65</v>
      </c>
      <c r="S6980">
        <v>0</v>
      </c>
      <c r="T6980" t="s">
        <v>27046</v>
      </c>
      <c r="U6980" t="s">
        <v>20524</v>
      </c>
      <c r="V6980" s="2">
        <v>41436</v>
      </c>
      <c r="W6980" s="7">
        <f t="shared" si="626"/>
        <v>2013</v>
      </c>
      <c r="X6980" s="2">
        <v>41434</v>
      </c>
      <c r="Y6980" t="s">
        <v>47</v>
      </c>
      <c r="Z6980" t="s">
        <v>7</v>
      </c>
      <c r="AA6980" t="s">
        <v>119</v>
      </c>
      <c r="AB6980">
        <v>1</v>
      </c>
      <c r="AC6980">
        <v>7701</v>
      </c>
      <c r="AD6980">
        <v>15438</v>
      </c>
      <c r="AE6980" t="s">
        <v>25085</v>
      </c>
      <c r="AF6980" t="s">
        <v>27034</v>
      </c>
      <c r="AG6980">
        <f t="shared" si="627"/>
        <v>5</v>
      </c>
      <c r="AI6980" t="str">
        <f t="shared" si="628"/>
        <v/>
      </c>
      <c r="AJ6980">
        <f t="shared" si="625"/>
        <v>0</v>
      </c>
      <c r="AK6980" t="str">
        <f t="shared" si="629"/>
        <v/>
      </c>
    </row>
    <row r="6981" spans="1:37" x14ac:dyDescent="0.25">
      <c r="A6981" s="1">
        <v>6.25E-2</v>
      </c>
      <c r="B6981">
        <v>5</v>
      </c>
      <c r="C6981">
        <v>0</v>
      </c>
      <c r="D6981" t="s">
        <v>12555</v>
      </c>
      <c r="E6981">
        <v>0</v>
      </c>
      <c r="F6981">
        <v>0</v>
      </c>
      <c r="G6981" t="s">
        <v>5</v>
      </c>
      <c r="H6981" s="2">
        <v>41435</v>
      </c>
      <c r="I6981" s="2">
        <v>41435</v>
      </c>
      <c r="J6981" t="s">
        <v>3</v>
      </c>
      <c r="K6981">
        <v>224</v>
      </c>
      <c r="L6981">
        <v>18</v>
      </c>
      <c r="M6981">
        <v>189.83</v>
      </c>
      <c r="N6981">
        <v>0</v>
      </c>
      <c r="O6981">
        <v>0</v>
      </c>
      <c r="P6981" t="s">
        <v>11145</v>
      </c>
      <c r="Q6981" t="s">
        <v>12556</v>
      </c>
      <c r="R6981">
        <v>65</v>
      </c>
      <c r="S6981">
        <v>0</v>
      </c>
      <c r="T6981" t="s">
        <v>27046</v>
      </c>
      <c r="U6981" t="s">
        <v>20524</v>
      </c>
      <c r="V6981" s="2">
        <v>41441</v>
      </c>
      <c r="W6981" s="7">
        <f t="shared" si="626"/>
        <v>2013</v>
      </c>
      <c r="X6981" s="2">
        <v>41434</v>
      </c>
      <c r="Y6981" t="s">
        <v>2427</v>
      </c>
      <c r="Z6981" t="s">
        <v>7</v>
      </c>
      <c r="AA6981" t="s">
        <v>10885</v>
      </c>
      <c r="AB6981">
        <v>9</v>
      </c>
      <c r="AC6981">
        <v>7702</v>
      </c>
      <c r="AD6981">
        <v>15439</v>
      </c>
      <c r="AE6981" t="s">
        <v>25086</v>
      </c>
      <c r="AF6981" t="s">
        <v>27034</v>
      </c>
      <c r="AG6981">
        <f t="shared" si="627"/>
        <v>5</v>
      </c>
      <c r="AI6981" t="str">
        <f t="shared" si="628"/>
        <v/>
      </c>
      <c r="AJ6981">
        <f t="shared" si="625"/>
        <v>0</v>
      </c>
      <c r="AK6981" t="str">
        <f t="shared" si="629"/>
        <v/>
      </c>
    </row>
    <row r="6982" spans="1:37" x14ac:dyDescent="0.25">
      <c r="A6982" s="1">
        <v>0</v>
      </c>
      <c r="B6982">
        <v>0</v>
      </c>
      <c r="C6982">
        <v>0</v>
      </c>
      <c r="D6982" t="s">
        <v>0</v>
      </c>
      <c r="E6982">
        <v>0</v>
      </c>
      <c r="F6982">
        <v>0</v>
      </c>
      <c r="G6982" t="s">
        <v>1</v>
      </c>
      <c r="H6982" t="s">
        <v>2</v>
      </c>
      <c r="I6982" t="s">
        <v>2</v>
      </c>
      <c r="J6982" t="s">
        <v>3</v>
      </c>
      <c r="K6982">
        <v>319</v>
      </c>
      <c r="L6982">
        <v>18</v>
      </c>
      <c r="M6982">
        <v>270.33999999999997</v>
      </c>
      <c r="N6982">
        <v>0</v>
      </c>
      <c r="O6982">
        <v>0</v>
      </c>
      <c r="P6982" t="s">
        <v>12557</v>
      </c>
      <c r="Q6982" t="s">
        <v>12558</v>
      </c>
      <c r="R6982">
        <v>65</v>
      </c>
      <c r="S6982">
        <v>0</v>
      </c>
      <c r="T6982" t="s">
        <v>27540</v>
      </c>
      <c r="U6982" t="s">
        <v>20524</v>
      </c>
      <c r="V6982" t="s">
        <v>12559</v>
      </c>
      <c r="W6982" s="7">
        <f t="shared" si="626"/>
        <v>2013</v>
      </c>
      <c r="X6982" s="2">
        <v>41434</v>
      </c>
      <c r="Y6982" t="s">
        <v>6</v>
      </c>
      <c r="Z6982" t="s">
        <v>12560</v>
      </c>
      <c r="AA6982" t="s">
        <v>625</v>
      </c>
      <c r="AB6982">
        <v>2</v>
      </c>
      <c r="AC6982">
        <v>1133</v>
      </c>
      <c r="AD6982">
        <v>15440</v>
      </c>
      <c r="AE6982" t="s">
        <v>20943</v>
      </c>
      <c r="AF6982" t="s">
        <v>27033</v>
      </c>
      <c r="AG6982">
        <f t="shared" si="627"/>
        <v>39</v>
      </c>
      <c r="AH6982" t="str">
        <f>MID(V6982,1,31)</f>
        <v xml:space="preserve">צינור גמיש מודבק               </v>
      </c>
      <c r="AI6982" t="str">
        <f t="shared" si="628"/>
        <v>צינור גמיש מודבק</v>
      </c>
      <c r="AJ6982">
        <f t="shared" si="625"/>
        <v>16</v>
      </c>
      <c r="AK6982" t="str">
        <f t="shared" si="629"/>
        <v>צינור גמיש מודבק,צינור גמיש מודבק</v>
      </c>
    </row>
    <row r="6983" spans="1:37" x14ac:dyDescent="0.25">
      <c r="A6983" s="1">
        <v>8.3333333333333329E-2</v>
      </c>
      <c r="B6983">
        <v>0</v>
      </c>
      <c r="C6983">
        <v>0</v>
      </c>
      <c r="D6983" t="s">
        <v>12561</v>
      </c>
      <c r="E6983">
        <v>0</v>
      </c>
      <c r="F6983">
        <v>0</v>
      </c>
      <c r="G6983" t="s">
        <v>5</v>
      </c>
      <c r="H6983" s="2">
        <v>41455</v>
      </c>
      <c r="I6983" s="2">
        <v>41451</v>
      </c>
      <c r="J6983" t="s">
        <v>3</v>
      </c>
      <c r="K6983">
        <v>224</v>
      </c>
      <c r="L6983">
        <v>18</v>
      </c>
      <c r="M6983">
        <v>189.83</v>
      </c>
      <c r="N6983">
        <v>0</v>
      </c>
      <c r="O6983">
        <v>0</v>
      </c>
      <c r="P6983" t="s">
        <v>11145</v>
      </c>
      <c r="Q6983" t="s">
        <v>6961</v>
      </c>
      <c r="R6983">
        <v>65</v>
      </c>
      <c r="S6983">
        <v>0</v>
      </c>
      <c r="T6983" t="s">
        <v>27046</v>
      </c>
      <c r="U6983" t="s">
        <v>20524</v>
      </c>
      <c r="V6983" s="2">
        <v>41448</v>
      </c>
      <c r="W6983" s="7">
        <f t="shared" si="626"/>
        <v>2013</v>
      </c>
      <c r="X6983" s="2">
        <v>41434</v>
      </c>
      <c r="Y6983" t="s">
        <v>504</v>
      </c>
      <c r="Z6983" t="s">
        <v>7</v>
      </c>
      <c r="AA6983" t="s">
        <v>12562</v>
      </c>
      <c r="AB6983">
        <v>2</v>
      </c>
      <c r="AC6983">
        <v>7703</v>
      </c>
      <c r="AD6983">
        <v>15441</v>
      </c>
      <c r="AE6983" t="s">
        <v>21181</v>
      </c>
      <c r="AF6983" t="s">
        <v>27034</v>
      </c>
      <c r="AG6983">
        <f t="shared" si="627"/>
        <v>5</v>
      </c>
      <c r="AI6983" t="str">
        <f t="shared" si="628"/>
        <v/>
      </c>
      <c r="AJ6983">
        <f t="shared" si="625"/>
        <v>0</v>
      </c>
      <c r="AK6983" t="str">
        <f t="shared" si="629"/>
        <v/>
      </c>
    </row>
    <row r="6984" spans="1:37" x14ac:dyDescent="0.25">
      <c r="A6984" s="1">
        <v>7.2916666666666671E-2</v>
      </c>
      <c r="B6984">
        <v>0</v>
      </c>
      <c r="C6984">
        <v>0</v>
      </c>
      <c r="D6984" t="s">
        <v>12563</v>
      </c>
      <c r="E6984">
        <v>0</v>
      </c>
      <c r="F6984">
        <v>0</v>
      </c>
      <c r="G6984" t="s">
        <v>5</v>
      </c>
      <c r="H6984" s="2">
        <v>41470</v>
      </c>
      <c r="I6984" s="2">
        <v>41458</v>
      </c>
      <c r="J6984" t="s">
        <v>3</v>
      </c>
      <c r="K6984">
        <v>525</v>
      </c>
      <c r="L6984">
        <v>18</v>
      </c>
      <c r="M6984">
        <v>444.92</v>
      </c>
      <c r="N6984">
        <v>148.31</v>
      </c>
      <c r="O6984">
        <v>25</v>
      </c>
      <c r="P6984" t="s">
        <v>12564</v>
      </c>
      <c r="Q6984" t="s">
        <v>6963</v>
      </c>
      <c r="R6984">
        <v>75</v>
      </c>
      <c r="S6984">
        <v>0</v>
      </c>
      <c r="T6984" t="s">
        <v>27046</v>
      </c>
      <c r="U6984" t="s">
        <v>20520</v>
      </c>
      <c r="V6984" s="2">
        <v>41449</v>
      </c>
      <c r="W6984" s="7">
        <f t="shared" si="626"/>
        <v>2013</v>
      </c>
      <c r="X6984" s="2">
        <v>41435</v>
      </c>
      <c r="Y6984" t="s">
        <v>80</v>
      </c>
      <c r="Z6984" t="s">
        <v>7</v>
      </c>
      <c r="AA6984" t="s">
        <v>282</v>
      </c>
      <c r="AB6984">
        <v>3</v>
      </c>
      <c r="AC6984">
        <v>7704</v>
      </c>
      <c r="AD6984">
        <v>15442</v>
      </c>
      <c r="AE6984" t="s">
        <v>25087</v>
      </c>
      <c r="AF6984" t="s">
        <v>27034</v>
      </c>
      <c r="AG6984">
        <f t="shared" si="627"/>
        <v>5</v>
      </c>
      <c r="AI6984" t="str">
        <f t="shared" si="628"/>
        <v/>
      </c>
      <c r="AJ6984">
        <f t="shared" si="625"/>
        <v>0</v>
      </c>
      <c r="AK6984" t="str">
        <f t="shared" si="629"/>
        <v/>
      </c>
    </row>
    <row r="6985" spans="1:37" x14ac:dyDescent="0.25">
      <c r="A6985" s="1">
        <v>6.25E-2</v>
      </c>
      <c r="B6985">
        <v>0</v>
      </c>
      <c r="C6985">
        <v>0</v>
      </c>
      <c r="D6985" t="s">
        <v>12565</v>
      </c>
      <c r="E6985">
        <v>0</v>
      </c>
      <c r="F6985">
        <v>0</v>
      </c>
      <c r="G6985" t="s">
        <v>5</v>
      </c>
      <c r="H6985" s="2">
        <v>41437</v>
      </c>
      <c r="I6985" s="2">
        <v>41437</v>
      </c>
      <c r="J6985" t="s">
        <v>3</v>
      </c>
      <c r="K6985">
        <v>234</v>
      </c>
      <c r="L6985">
        <v>18</v>
      </c>
      <c r="M6985">
        <v>198.31</v>
      </c>
      <c r="N6985">
        <v>22.03</v>
      </c>
      <c r="O6985">
        <v>10</v>
      </c>
      <c r="P6985" t="s">
        <v>10970</v>
      </c>
      <c r="Q6985" t="s">
        <v>6968</v>
      </c>
      <c r="R6985">
        <v>65</v>
      </c>
      <c r="S6985">
        <v>0</v>
      </c>
      <c r="T6985" t="s">
        <v>27046</v>
      </c>
      <c r="U6985" t="s">
        <v>20524</v>
      </c>
      <c r="V6985" s="2">
        <v>41437</v>
      </c>
      <c r="W6985" s="7">
        <f t="shared" si="626"/>
        <v>2013</v>
      </c>
      <c r="X6985" s="2">
        <v>41435</v>
      </c>
      <c r="Y6985" t="s">
        <v>12566</v>
      </c>
      <c r="Z6985" t="s">
        <v>7</v>
      </c>
      <c r="AA6985" t="s">
        <v>119</v>
      </c>
      <c r="AB6985">
        <v>1</v>
      </c>
      <c r="AC6985">
        <v>5597</v>
      </c>
      <c r="AD6985">
        <v>15443</v>
      </c>
      <c r="AE6985" t="s">
        <v>23073</v>
      </c>
      <c r="AF6985" t="s">
        <v>27034</v>
      </c>
      <c r="AG6985">
        <f t="shared" si="627"/>
        <v>5</v>
      </c>
      <c r="AI6985" t="str">
        <f t="shared" si="628"/>
        <v/>
      </c>
      <c r="AJ6985">
        <f t="shared" si="625"/>
        <v>0</v>
      </c>
      <c r="AK6985" t="str">
        <f t="shared" si="629"/>
        <v/>
      </c>
    </row>
    <row r="6986" spans="1:37" x14ac:dyDescent="0.25">
      <c r="A6986" s="1">
        <v>2.7777777777777776E-2</v>
      </c>
      <c r="B6986">
        <v>10</v>
      </c>
      <c r="C6986" t="s">
        <v>12567</v>
      </c>
      <c r="D6986" t="s">
        <v>12568</v>
      </c>
      <c r="E6986">
        <v>0</v>
      </c>
      <c r="F6986">
        <v>0</v>
      </c>
      <c r="G6986" t="s">
        <v>5</v>
      </c>
      <c r="H6986" s="2">
        <v>41445</v>
      </c>
      <c r="I6986" s="2">
        <v>41444</v>
      </c>
      <c r="J6986" t="s">
        <v>3</v>
      </c>
      <c r="K6986">
        <v>176</v>
      </c>
      <c r="L6986">
        <v>18</v>
      </c>
      <c r="M6986">
        <v>149.15</v>
      </c>
      <c r="N6986">
        <v>0</v>
      </c>
      <c r="O6986">
        <v>0</v>
      </c>
      <c r="P6986" t="s">
        <v>12569</v>
      </c>
      <c r="Q6986" t="s">
        <v>12570</v>
      </c>
      <c r="R6986">
        <v>65</v>
      </c>
      <c r="S6986">
        <v>0</v>
      </c>
      <c r="T6986" t="s">
        <v>27046</v>
      </c>
      <c r="U6986" t="s">
        <v>20524</v>
      </c>
      <c r="V6986" s="2">
        <v>41449</v>
      </c>
      <c r="W6986" s="7">
        <f t="shared" si="626"/>
        <v>2013</v>
      </c>
      <c r="X6986" s="2">
        <v>41435</v>
      </c>
      <c r="Y6986" t="s">
        <v>50</v>
      </c>
      <c r="Z6986" t="s">
        <v>62</v>
      </c>
      <c r="AA6986" t="s">
        <v>10100</v>
      </c>
      <c r="AB6986">
        <v>2</v>
      </c>
      <c r="AC6986">
        <v>2708</v>
      </c>
      <c r="AD6986">
        <v>15444</v>
      </c>
      <c r="AE6986" t="s">
        <v>21464</v>
      </c>
      <c r="AF6986" t="s">
        <v>27034</v>
      </c>
      <c r="AG6986">
        <f t="shared" si="627"/>
        <v>5</v>
      </c>
      <c r="AI6986" t="str">
        <f t="shared" si="628"/>
        <v/>
      </c>
      <c r="AJ6986">
        <f t="shared" si="625"/>
        <v>0</v>
      </c>
      <c r="AK6986" t="str">
        <f t="shared" si="629"/>
        <v/>
      </c>
    </row>
    <row r="6987" spans="1:37" x14ac:dyDescent="0.25">
      <c r="A6987" s="1">
        <v>0.125</v>
      </c>
      <c r="B6987">
        <v>5</v>
      </c>
      <c r="C6987">
        <v>0</v>
      </c>
      <c r="D6987" t="s">
        <v>12571</v>
      </c>
      <c r="E6987">
        <v>0</v>
      </c>
      <c r="F6987">
        <v>0</v>
      </c>
      <c r="G6987" t="s">
        <v>5</v>
      </c>
      <c r="H6987" s="2">
        <v>41446</v>
      </c>
      <c r="I6987" s="2">
        <v>41438</v>
      </c>
      <c r="J6987" t="s">
        <v>3</v>
      </c>
      <c r="K6987">
        <v>260</v>
      </c>
      <c r="L6987">
        <v>18</v>
      </c>
      <c r="M6987">
        <v>220.34</v>
      </c>
      <c r="N6987">
        <v>0</v>
      </c>
      <c r="O6987">
        <v>0</v>
      </c>
      <c r="P6987" t="s">
        <v>10970</v>
      </c>
      <c r="Q6987" t="s">
        <v>12572</v>
      </c>
      <c r="R6987">
        <v>65</v>
      </c>
      <c r="S6987">
        <v>0</v>
      </c>
      <c r="T6987" t="s">
        <v>27046</v>
      </c>
      <c r="U6987" t="s">
        <v>20524</v>
      </c>
      <c r="V6987" s="2">
        <v>41442</v>
      </c>
      <c r="W6987" s="7">
        <f t="shared" si="626"/>
        <v>2013</v>
      </c>
      <c r="X6987" s="2">
        <v>41435</v>
      </c>
      <c r="Y6987" t="s">
        <v>5824</v>
      </c>
      <c r="Z6987" t="s">
        <v>7</v>
      </c>
      <c r="AA6987" t="s">
        <v>12573</v>
      </c>
      <c r="AB6987">
        <v>9</v>
      </c>
      <c r="AC6987">
        <v>5288</v>
      </c>
      <c r="AD6987">
        <v>15445</v>
      </c>
      <c r="AE6987" t="s">
        <v>22781</v>
      </c>
      <c r="AF6987" t="s">
        <v>27034</v>
      </c>
      <c r="AG6987">
        <f t="shared" si="627"/>
        <v>5</v>
      </c>
      <c r="AI6987" t="str">
        <f t="shared" si="628"/>
        <v/>
      </c>
      <c r="AJ6987">
        <f t="shared" si="625"/>
        <v>0</v>
      </c>
      <c r="AK6987" t="str">
        <f t="shared" si="629"/>
        <v/>
      </c>
    </row>
    <row r="6988" spans="1:37" x14ac:dyDescent="0.25">
      <c r="A6988" s="1">
        <v>8.3333333333333329E-2</v>
      </c>
      <c r="B6988">
        <v>28</v>
      </c>
      <c r="C6988">
        <v>0</v>
      </c>
      <c r="D6988" t="s">
        <v>12339</v>
      </c>
      <c r="E6988">
        <v>0</v>
      </c>
      <c r="F6988">
        <v>0</v>
      </c>
      <c r="G6988" t="s">
        <v>5</v>
      </c>
      <c r="H6988" s="2">
        <v>41457</v>
      </c>
      <c r="I6988" s="2">
        <v>41450</v>
      </c>
      <c r="J6988" t="s">
        <v>3</v>
      </c>
      <c r="K6988">
        <v>222</v>
      </c>
      <c r="L6988">
        <v>18</v>
      </c>
      <c r="M6988">
        <v>188.14</v>
      </c>
      <c r="N6988">
        <v>0</v>
      </c>
      <c r="O6988">
        <v>0</v>
      </c>
      <c r="P6988" t="s">
        <v>12462</v>
      </c>
      <c r="Q6988" t="s">
        <v>12574</v>
      </c>
      <c r="R6988">
        <v>65</v>
      </c>
      <c r="S6988">
        <v>0</v>
      </c>
      <c r="T6988" t="s">
        <v>27046</v>
      </c>
      <c r="U6988" t="s">
        <v>20524</v>
      </c>
      <c r="V6988" s="2">
        <v>41450</v>
      </c>
      <c r="W6988" s="7">
        <f t="shared" si="626"/>
        <v>2013</v>
      </c>
      <c r="X6988" s="2">
        <v>41436</v>
      </c>
      <c r="Y6988" t="s">
        <v>423</v>
      </c>
      <c r="Z6988" t="s">
        <v>7</v>
      </c>
      <c r="AA6988" t="s">
        <v>4320</v>
      </c>
      <c r="AB6988">
        <v>8</v>
      </c>
      <c r="AC6988">
        <v>7656</v>
      </c>
      <c r="AD6988">
        <v>15446</v>
      </c>
      <c r="AE6988" t="s">
        <v>25044</v>
      </c>
      <c r="AF6988" t="s">
        <v>27034</v>
      </c>
      <c r="AG6988">
        <f t="shared" si="627"/>
        <v>5</v>
      </c>
      <c r="AI6988" t="str">
        <f t="shared" si="628"/>
        <v/>
      </c>
      <c r="AJ6988">
        <f t="shared" si="625"/>
        <v>0</v>
      </c>
      <c r="AK6988" t="str">
        <f t="shared" si="629"/>
        <v/>
      </c>
    </row>
    <row r="6989" spans="1:37" x14ac:dyDescent="0.25">
      <c r="A6989" s="1">
        <v>2.7777777777777776E-2</v>
      </c>
      <c r="B6989">
        <v>0</v>
      </c>
      <c r="C6989">
        <v>0</v>
      </c>
      <c r="D6989" t="s">
        <v>12563</v>
      </c>
      <c r="E6989">
        <v>0</v>
      </c>
      <c r="F6989">
        <v>0</v>
      </c>
      <c r="G6989" t="s">
        <v>5</v>
      </c>
      <c r="H6989" s="2">
        <v>41470</v>
      </c>
      <c r="I6989" s="2">
        <v>41462</v>
      </c>
      <c r="J6989" t="s">
        <v>3</v>
      </c>
      <c r="K6989">
        <v>295</v>
      </c>
      <c r="L6989">
        <v>18</v>
      </c>
      <c r="M6989">
        <v>250</v>
      </c>
      <c r="N6989">
        <v>0</v>
      </c>
      <c r="O6989">
        <v>0</v>
      </c>
      <c r="P6989" t="s">
        <v>10644</v>
      </c>
      <c r="Q6989" t="s">
        <v>12575</v>
      </c>
      <c r="R6989">
        <v>75</v>
      </c>
      <c r="S6989">
        <v>0</v>
      </c>
      <c r="T6989" t="s">
        <v>27046</v>
      </c>
      <c r="U6989" t="s">
        <v>20520</v>
      </c>
      <c r="V6989" s="2">
        <v>41450</v>
      </c>
      <c r="W6989" s="7">
        <f t="shared" si="626"/>
        <v>2013</v>
      </c>
      <c r="X6989" s="2">
        <v>41436</v>
      </c>
      <c r="Y6989" t="s">
        <v>9078</v>
      </c>
      <c r="Z6989" t="s">
        <v>7</v>
      </c>
      <c r="AA6989" t="s">
        <v>9217</v>
      </c>
      <c r="AB6989">
        <v>3</v>
      </c>
      <c r="AC6989">
        <v>7705</v>
      </c>
      <c r="AD6989">
        <v>15447</v>
      </c>
      <c r="AE6989" t="s">
        <v>25088</v>
      </c>
      <c r="AF6989" t="s">
        <v>27034</v>
      </c>
      <c r="AG6989">
        <f t="shared" si="627"/>
        <v>5</v>
      </c>
      <c r="AI6989" t="str">
        <f t="shared" si="628"/>
        <v/>
      </c>
      <c r="AJ6989">
        <f t="shared" si="625"/>
        <v>0</v>
      </c>
      <c r="AK6989" t="str">
        <f t="shared" si="629"/>
        <v/>
      </c>
    </row>
    <row r="6990" spans="1:37" x14ac:dyDescent="0.25">
      <c r="A6990" s="1">
        <v>0.10416666666666667</v>
      </c>
      <c r="B6990">
        <v>0</v>
      </c>
      <c r="C6990" t="s">
        <v>12576</v>
      </c>
      <c r="D6990" t="s">
        <v>12577</v>
      </c>
      <c r="E6990">
        <v>0</v>
      </c>
      <c r="F6990">
        <v>0</v>
      </c>
      <c r="G6990" t="s">
        <v>5</v>
      </c>
      <c r="H6990" s="2">
        <v>41439</v>
      </c>
      <c r="I6990" s="2">
        <v>41436</v>
      </c>
      <c r="J6990" t="s">
        <v>3</v>
      </c>
      <c r="K6990">
        <v>300</v>
      </c>
      <c r="L6990">
        <v>18</v>
      </c>
      <c r="M6990">
        <v>254.24</v>
      </c>
      <c r="N6990">
        <v>0</v>
      </c>
      <c r="O6990">
        <v>0</v>
      </c>
      <c r="P6990">
        <v>254.24</v>
      </c>
      <c r="Q6990" t="s">
        <v>0</v>
      </c>
      <c r="R6990">
        <v>0</v>
      </c>
      <c r="S6990">
        <v>0</v>
      </c>
      <c r="T6990" t="s">
        <v>27046</v>
      </c>
      <c r="U6990" t="s">
        <v>20524</v>
      </c>
      <c r="V6990" s="2">
        <v>41450</v>
      </c>
      <c r="W6990" s="7">
        <f t="shared" si="626"/>
        <v>2013</v>
      </c>
      <c r="X6990" s="2">
        <v>41436</v>
      </c>
      <c r="Y6990" t="s">
        <v>12</v>
      </c>
      <c r="Z6990" t="s">
        <v>7</v>
      </c>
      <c r="AA6990" t="s">
        <v>2121</v>
      </c>
      <c r="AB6990">
        <v>8</v>
      </c>
      <c r="AC6990">
        <v>7706</v>
      </c>
      <c r="AD6990">
        <v>15448</v>
      </c>
      <c r="AE6990" t="s">
        <v>25089</v>
      </c>
      <c r="AF6990" t="s">
        <v>27034</v>
      </c>
      <c r="AG6990">
        <f t="shared" si="627"/>
        <v>5</v>
      </c>
      <c r="AI6990" t="str">
        <f t="shared" si="628"/>
        <v/>
      </c>
      <c r="AJ6990">
        <f t="shared" si="625"/>
        <v>0</v>
      </c>
      <c r="AK6990" t="str">
        <f t="shared" si="629"/>
        <v/>
      </c>
    </row>
    <row r="6991" spans="1:37" x14ac:dyDescent="0.25">
      <c r="A6991" s="1">
        <v>9.375E-2</v>
      </c>
      <c r="B6991">
        <v>0</v>
      </c>
      <c r="C6991">
        <v>0</v>
      </c>
      <c r="D6991" t="s">
        <v>12578</v>
      </c>
      <c r="E6991">
        <v>0</v>
      </c>
      <c r="F6991">
        <v>0</v>
      </c>
      <c r="G6991" t="s">
        <v>5</v>
      </c>
      <c r="H6991" s="2">
        <v>41442</v>
      </c>
      <c r="I6991" s="2">
        <v>41441</v>
      </c>
      <c r="J6991" t="s">
        <v>3</v>
      </c>
      <c r="K6991">
        <v>148</v>
      </c>
      <c r="L6991">
        <v>18</v>
      </c>
      <c r="M6991">
        <v>125.42</v>
      </c>
      <c r="N6991">
        <v>0</v>
      </c>
      <c r="O6991">
        <v>0</v>
      </c>
      <c r="P6991" t="s">
        <v>12579</v>
      </c>
      <c r="Q6991" t="s">
        <v>6974</v>
      </c>
      <c r="R6991">
        <v>65</v>
      </c>
      <c r="S6991">
        <v>0</v>
      </c>
      <c r="T6991" t="s">
        <v>27046</v>
      </c>
      <c r="U6991" t="s">
        <v>20524</v>
      </c>
      <c r="V6991" s="2">
        <v>41444</v>
      </c>
      <c r="W6991" s="7">
        <f t="shared" si="626"/>
        <v>2013</v>
      </c>
      <c r="X6991" s="2">
        <v>41437</v>
      </c>
      <c r="Y6991" t="s">
        <v>5824</v>
      </c>
      <c r="Z6991" t="s">
        <v>7</v>
      </c>
      <c r="AA6991" t="s">
        <v>5218</v>
      </c>
      <c r="AB6991">
        <v>9</v>
      </c>
      <c r="AC6991">
        <v>6267</v>
      </c>
      <c r="AD6991">
        <v>15449</v>
      </c>
      <c r="AE6991" t="s">
        <v>23719</v>
      </c>
      <c r="AF6991" t="s">
        <v>27034</v>
      </c>
      <c r="AG6991">
        <f t="shared" si="627"/>
        <v>5</v>
      </c>
      <c r="AI6991" t="str">
        <f t="shared" si="628"/>
        <v/>
      </c>
      <c r="AJ6991">
        <f t="shared" si="625"/>
        <v>0</v>
      </c>
      <c r="AK6991" t="str">
        <f t="shared" si="629"/>
        <v/>
      </c>
    </row>
    <row r="6992" spans="1:37" x14ac:dyDescent="0.25">
      <c r="A6992" s="1">
        <v>4.1666666666666664E-2</v>
      </c>
      <c r="B6992">
        <v>0</v>
      </c>
      <c r="C6992">
        <v>0</v>
      </c>
      <c r="D6992" t="s">
        <v>12580</v>
      </c>
      <c r="E6992">
        <v>0</v>
      </c>
      <c r="F6992">
        <v>0</v>
      </c>
      <c r="G6992" t="s">
        <v>5</v>
      </c>
      <c r="H6992" s="2">
        <v>41456</v>
      </c>
      <c r="I6992" s="2">
        <v>41452</v>
      </c>
      <c r="J6992" t="s">
        <v>3</v>
      </c>
      <c r="K6992">
        <v>295</v>
      </c>
      <c r="L6992">
        <v>18</v>
      </c>
      <c r="M6992">
        <v>250</v>
      </c>
      <c r="N6992">
        <v>0</v>
      </c>
      <c r="O6992">
        <v>0</v>
      </c>
      <c r="P6992" t="s">
        <v>10644</v>
      </c>
      <c r="Q6992" t="s">
        <v>12581</v>
      </c>
      <c r="R6992">
        <v>75</v>
      </c>
      <c r="S6992">
        <v>0</v>
      </c>
      <c r="T6992" t="s">
        <v>27046</v>
      </c>
      <c r="U6992" t="s">
        <v>20520</v>
      </c>
      <c r="V6992" s="2">
        <v>41451</v>
      </c>
      <c r="W6992" s="7">
        <f t="shared" si="626"/>
        <v>2013</v>
      </c>
      <c r="X6992" s="2">
        <v>41437</v>
      </c>
      <c r="Y6992" t="s">
        <v>10479</v>
      </c>
      <c r="Z6992" t="s">
        <v>7</v>
      </c>
      <c r="AA6992" t="s">
        <v>9396</v>
      </c>
      <c r="AB6992">
        <v>3</v>
      </c>
      <c r="AC6992">
        <v>7707</v>
      </c>
      <c r="AD6992">
        <v>15450</v>
      </c>
      <c r="AE6992" t="s">
        <v>25090</v>
      </c>
      <c r="AF6992" t="s">
        <v>27034</v>
      </c>
      <c r="AG6992">
        <f t="shared" si="627"/>
        <v>5</v>
      </c>
      <c r="AI6992" t="str">
        <f t="shared" si="628"/>
        <v/>
      </c>
      <c r="AJ6992">
        <f t="shared" si="625"/>
        <v>0</v>
      </c>
      <c r="AK6992" t="str">
        <f t="shared" si="629"/>
        <v/>
      </c>
    </row>
    <row r="6993" spans="1:37" x14ac:dyDescent="0.25">
      <c r="A6993" s="1">
        <v>7.2916666666666671E-2</v>
      </c>
      <c r="B6993">
        <v>150</v>
      </c>
      <c r="C6993">
        <v>0</v>
      </c>
      <c r="D6993" t="s">
        <v>12582</v>
      </c>
      <c r="E6993">
        <v>0</v>
      </c>
      <c r="F6993">
        <v>0</v>
      </c>
      <c r="G6993" t="s">
        <v>5</v>
      </c>
      <c r="H6993" s="2">
        <v>41446</v>
      </c>
      <c r="I6993" s="2">
        <v>41444</v>
      </c>
      <c r="J6993" t="s">
        <v>3</v>
      </c>
      <c r="K6993">
        <v>550</v>
      </c>
      <c r="L6993">
        <v>18</v>
      </c>
      <c r="M6993">
        <v>466.1</v>
      </c>
      <c r="N6993">
        <v>0</v>
      </c>
      <c r="O6993">
        <v>0</v>
      </c>
      <c r="P6993" t="s">
        <v>12583</v>
      </c>
      <c r="Q6993" t="s">
        <v>12584</v>
      </c>
      <c r="R6993">
        <v>85</v>
      </c>
      <c r="S6993">
        <v>0</v>
      </c>
      <c r="T6993" t="s">
        <v>27046</v>
      </c>
      <c r="U6993" t="s">
        <v>20522</v>
      </c>
      <c r="V6993" s="2">
        <v>41451</v>
      </c>
      <c r="W6993" s="7">
        <f t="shared" si="626"/>
        <v>2013</v>
      </c>
      <c r="X6993" s="2">
        <v>41437</v>
      </c>
      <c r="Y6993" t="s">
        <v>12585</v>
      </c>
      <c r="Z6993" t="s">
        <v>7</v>
      </c>
      <c r="AA6993" t="s">
        <v>630</v>
      </c>
      <c r="AB6993">
        <v>8</v>
      </c>
      <c r="AC6993">
        <v>7708</v>
      </c>
      <c r="AD6993">
        <v>15451</v>
      </c>
      <c r="AE6993" t="s">
        <v>25091</v>
      </c>
      <c r="AF6993" t="s">
        <v>27034</v>
      </c>
      <c r="AG6993">
        <f t="shared" si="627"/>
        <v>5</v>
      </c>
      <c r="AI6993" t="str">
        <f t="shared" si="628"/>
        <v/>
      </c>
      <c r="AJ6993">
        <f t="shared" si="625"/>
        <v>0</v>
      </c>
      <c r="AK6993" t="str">
        <f t="shared" si="629"/>
        <v/>
      </c>
    </row>
    <row r="6994" spans="1:37" x14ac:dyDescent="0.25">
      <c r="A6994" s="1">
        <v>4.1666666666666664E-2</v>
      </c>
      <c r="B6994">
        <v>0</v>
      </c>
      <c r="C6994">
        <v>0</v>
      </c>
      <c r="D6994" t="s">
        <v>12586</v>
      </c>
      <c r="E6994">
        <v>0</v>
      </c>
      <c r="F6994">
        <v>0</v>
      </c>
      <c r="G6994" t="s">
        <v>5</v>
      </c>
      <c r="H6994" s="2">
        <v>41438</v>
      </c>
      <c r="I6994" s="2">
        <v>41438</v>
      </c>
      <c r="J6994" t="s">
        <v>3</v>
      </c>
      <c r="K6994">
        <v>295</v>
      </c>
      <c r="L6994">
        <v>18</v>
      </c>
      <c r="M6994">
        <v>250</v>
      </c>
      <c r="N6994">
        <v>0</v>
      </c>
      <c r="O6994">
        <v>0</v>
      </c>
      <c r="P6994" t="s">
        <v>10644</v>
      </c>
      <c r="Q6994" t="s">
        <v>6978</v>
      </c>
      <c r="R6994">
        <v>65</v>
      </c>
      <c r="S6994">
        <v>0</v>
      </c>
      <c r="T6994" t="s">
        <v>27046</v>
      </c>
      <c r="U6994" t="s">
        <v>20524</v>
      </c>
      <c r="V6994" s="2">
        <v>41439</v>
      </c>
      <c r="W6994" s="7">
        <f t="shared" si="626"/>
        <v>2013</v>
      </c>
      <c r="X6994" s="2">
        <v>41437</v>
      </c>
      <c r="Y6994" t="s">
        <v>56</v>
      </c>
      <c r="Z6994" t="s">
        <v>7</v>
      </c>
      <c r="AA6994" t="s">
        <v>75</v>
      </c>
      <c r="AB6994">
        <v>1</v>
      </c>
      <c r="AC6994">
        <v>7709</v>
      </c>
      <c r="AD6994">
        <v>15452</v>
      </c>
      <c r="AE6994" t="s">
        <v>25092</v>
      </c>
      <c r="AF6994" t="s">
        <v>27034</v>
      </c>
      <c r="AG6994">
        <f t="shared" si="627"/>
        <v>5</v>
      </c>
      <c r="AI6994" t="str">
        <f t="shared" si="628"/>
        <v/>
      </c>
      <c r="AJ6994">
        <f t="shared" si="625"/>
        <v>0</v>
      </c>
      <c r="AK6994" t="str">
        <f t="shared" si="629"/>
        <v/>
      </c>
    </row>
    <row r="6995" spans="1:37" x14ac:dyDescent="0.25">
      <c r="A6995" s="1">
        <v>2.0833333333333332E-2</v>
      </c>
      <c r="B6995">
        <v>0</v>
      </c>
      <c r="C6995">
        <v>0</v>
      </c>
      <c r="D6995" t="s">
        <v>12587</v>
      </c>
      <c r="E6995">
        <v>0</v>
      </c>
      <c r="F6995">
        <v>0</v>
      </c>
      <c r="G6995" t="s">
        <v>5</v>
      </c>
      <c r="H6995" s="2">
        <v>41438</v>
      </c>
      <c r="I6995" s="2">
        <v>41438</v>
      </c>
      <c r="J6995" t="s">
        <v>3</v>
      </c>
      <c r="K6995">
        <v>224</v>
      </c>
      <c r="L6995">
        <v>18</v>
      </c>
      <c r="M6995">
        <v>189.83</v>
      </c>
      <c r="N6995">
        <v>0</v>
      </c>
      <c r="O6995">
        <v>0</v>
      </c>
      <c r="P6995" t="s">
        <v>11145</v>
      </c>
      <c r="Q6995" t="s">
        <v>6982</v>
      </c>
      <c r="R6995">
        <v>65</v>
      </c>
      <c r="S6995">
        <v>0</v>
      </c>
      <c r="T6995" t="s">
        <v>27046</v>
      </c>
      <c r="U6995" t="s">
        <v>20524</v>
      </c>
      <c r="V6995" s="2">
        <v>41440</v>
      </c>
      <c r="W6995" s="7">
        <f t="shared" si="626"/>
        <v>2013</v>
      </c>
      <c r="X6995" s="2">
        <v>41438</v>
      </c>
      <c r="Y6995" t="s">
        <v>12</v>
      </c>
      <c r="Z6995" t="s">
        <v>7</v>
      </c>
      <c r="AA6995" t="s">
        <v>12588</v>
      </c>
      <c r="AB6995">
        <v>1</v>
      </c>
      <c r="AC6995">
        <v>7710</v>
      </c>
      <c r="AD6995">
        <v>15453</v>
      </c>
      <c r="AE6995" t="s">
        <v>25093</v>
      </c>
      <c r="AF6995" t="s">
        <v>27034</v>
      </c>
      <c r="AG6995">
        <f t="shared" si="627"/>
        <v>5</v>
      </c>
      <c r="AI6995" t="str">
        <f t="shared" si="628"/>
        <v/>
      </c>
      <c r="AJ6995">
        <f t="shared" si="625"/>
        <v>0</v>
      </c>
      <c r="AK6995" t="str">
        <f t="shared" si="629"/>
        <v/>
      </c>
    </row>
    <row r="6996" spans="1:37" x14ac:dyDescent="0.25">
      <c r="A6996" s="1">
        <v>0</v>
      </c>
      <c r="B6996">
        <v>0</v>
      </c>
      <c r="C6996">
        <v>0</v>
      </c>
      <c r="D6996" t="s">
        <v>12589</v>
      </c>
      <c r="E6996">
        <v>0</v>
      </c>
      <c r="F6996">
        <v>0</v>
      </c>
      <c r="G6996" t="s">
        <v>5</v>
      </c>
      <c r="H6996" s="2">
        <v>41466</v>
      </c>
      <c r="I6996" t="s">
        <v>2</v>
      </c>
      <c r="J6996" t="s">
        <v>3</v>
      </c>
      <c r="K6996">
        <v>65</v>
      </c>
      <c r="L6996">
        <v>18</v>
      </c>
      <c r="M6996">
        <v>55.08</v>
      </c>
      <c r="N6996">
        <v>0</v>
      </c>
      <c r="O6996">
        <v>0</v>
      </c>
      <c r="P6996">
        <v>55.08</v>
      </c>
      <c r="Q6996" t="s">
        <v>0</v>
      </c>
      <c r="R6996">
        <v>0</v>
      </c>
      <c r="S6996">
        <v>0</v>
      </c>
      <c r="T6996" t="s">
        <v>27541</v>
      </c>
      <c r="U6996" t="s">
        <v>20524</v>
      </c>
      <c r="V6996" t="s">
        <v>12590</v>
      </c>
      <c r="W6996" s="7">
        <f t="shared" si="626"/>
        <v>2013</v>
      </c>
      <c r="X6996" s="2">
        <v>41438</v>
      </c>
      <c r="Y6996" t="s">
        <v>6</v>
      </c>
      <c r="Z6996" t="s">
        <v>7</v>
      </c>
      <c r="AA6996" t="s">
        <v>115</v>
      </c>
      <c r="AB6996">
        <v>1</v>
      </c>
      <c r="AC6996">
        <v>7711</v>
      </c>
      <c r="AD6996">
        <v>15454</v>
      </c>
      <c r="AE6996" t="s">
        <v>25094</v>
      </c>
      <c r="AF6996" t="s">
        <v>27034</v>
      </c>
      <c r="AG6996">
        <f t="shared" si="627"/>
        <v>39</v>
      </c>
      <c r="AH6996" t="str">
        <f>MID(V6996,1,31)</f>
        <v xml:space="preserve">חריכה בדלת ומשקוף              </v>
      </c>
      <c r="AI6996" t="str">
        <f t="shared" si="628"/>
        <v>חריכה בדלת ומשקוף</v>
      </c>
      <c r="AJ6996">
        <f t="shared" si="625"/>
        <v>17</v>
      </c>
      <c r="AK6996" t="str">
        <f t="shared" si="629"/>
        <v>חריכה בדלת ומשקוף,חריכה בדלת ומשקוף</v>
      </c>
    </row>
    <row r="6997" spans="1:37" x14ac:dyDescent="0.25">
      <c r="A6997" s="1">
        <v>0</v>
      </c>
      <c r="B6997">
        <v>0</v>
      </c>
      <c r="C6997">
        <v>0</v>
      </c>
      <c r="D6997" t="s">
        <v>12591</v>
      </c>
      <c r="E6997">
        <v>0</v>
      </c>
      <c r="F6997">
        <v>0</v>
      </c>
      <c r="G6997" t="s">
        <v>5</v>
      </c>
      <c r="H6997" s="2">
        <v>41466</v>
      </c>
      <c r="I6997" s="2">
        <v>41466</v>
      </c>
      <c r="J6997" t="s">
        <v>3</v>
      </c>
      <c r="K6997">
        <v>342</v>
      </c>
      <c r="L6997">
        <v>18</v>
      </c>
      <c r="M6997">
        <v>289.83</v>
      </c>
      <c r="N6997">
        <v>0</v>
      </c>
      <c r="O6997">
        <v>0</v>
      </c>
      <c r="P6997" t="s">
        <v>12592</v>
      </c>
      <c r="Q6997" t="s">
        <v>12593</v>
      </c>
      <c r="R6997">
        <v>65</v>
      </c>
      <c r="S6997">
        <v>0</v>
      </c>
      <c r="T6997" t="s">
        <v>27046</v>
      </c>
      <c r="U6997" t="s">
        <v>20524</v>
      </c>
      <c r="V6997" s="2">
        <v>41452</v>
      </c>
      <c r="W6997" s="7">
        <f t="shared" si="626"/>
        <v>2013</v>
      </c>
      <c r="X6997" s="2">
        <v>41438</v>
      </c>
      <c r="Y6997" t="s">
        <v>6</v>
      </c>
      <c r="Z6997" t="s">
        <v>7</v>
      </c>
      <c r="AA6997" t="s">
        <v>12594</v>
      </c>
      <c r="AB6997">
        <v>4</v>
      </c>
      <c r="AC6997">
        <v>7712</v>
      </c>
      <c r="AD6997">
        <v>15455</v>
      </c>
      <c r="AE6997" t="s">
        <v>25095</v>
      </c>
      <c r="AF6997" t="s">
        <v>27034</v>
      </c>
      <c r="AG6997">
        <f t="shared" si="627"/>
        <v>5</v>
      </c>
      <c r="AI6997" t="str">
        <f t="shared" si="628"/>
        <v/>
      </c>
      <c r="AJ6997">
        <f t="shared" si="625"/>
        <v>0</v>
      </c>
      <c r="AK6997" t="str">
        <f t="shared" si="629"/>
        <v/>
      </c>
    </row>
    <row r="6998" spans="1:37" x14ac:dyDescent="0.25">
      <c r="A6998" s="1">
        <v>2.7777777777777776E-2</v>
      </c>
      <c r="B6998">
        <v>0</v>
      </c>
      <c r="C6998">
        <v>0</v>
      </c>
      <c r="D6998" t="s">
        <v>12595</v>
      </c>
      <c r="E6998">
        <v>0</v>
      </c>
      <c r="F6998">
        <v>0</v>
      </c>
      <c r="G6998" t="s">
        <v>5</v>
      </c>
      <c r="H6998" s="2">
        <v>41442</v>
      </c>
      <c r="I6998" s="2">
        <v>41442</v>
      </c>
      <c r="J6998" t="s">
        <v>3</v>
      </c>
      <c r="K6998">
        <v>195</v>
      </c>
      <c r="L6998">
        <v>18</v>
      </c>
      <c r="M6998">
        <v>165.25</v>
      </c>
      <c r="N6998">
        <v>0</v>
      </c>
      <c r="O6998">
        <v>0</v>
      </c>
      <c r="P6998" t="s">
        <v>11878</v>
      </c>
      <c r="Q6998" t="s">
        <v>12596</v>
      </c>
      <c r="R6998">
        <v>65</v>
      </c>
      <c r="S6998">
        <v>0</v>
      </c>
      <c r="T6998" t="s">
        <v>27046</v>
      </c>
      <c r="U6998" t="s">
        <v>20524</v>
      </c>
      <c r="V6998" s="2">
        <v>41440</v>
      </c>
      <c r="W6998" s="7">
        <f t="shared" si="626"/>
        <v>2013</v>
      </c>
      <c r="X6998" s="2">
        <v>41438</v>
      </c>
      <c r="Y6998" t="s">
        <v>47</v>
      </c>
      <c r="Z6998" t="s">
        <v>7</v>
      </c>
      <c r="AA6998" t="s">
        <v>140</v>
      </c>
      <c r="AB6998">
        <v>1</v>
      </c>
      <c r="AC6998">
        <v>7713</v>
      </c>
      <c r="AD6998">
        <v>15456</v>
      </c>
      <c r="AE6998" t="s">
        <v>25096</v>
      </c>
      <c r="AF6998" t="s">
        <v>27034</v>
      </c>
      <c r="AG6998">
        <f t="shared" si="627"/>
        <v>5</v>
      </c>
      <c r="AI6998" t="str">
        <f t="shared" si="628"/>
        <v/>
      </c>
      <c r="AJ6998">
        <f t="shared" si="625"/>
        <v>0</v>
      </c>
      <c r="AK6998" t="str">
        <f t="shared" si="629"/>
        <v/>
      </c>
    </row>
    <row r="6999" spans="1:37" x14ac:dyDescent="0.25">
      <c r="A6999" s="1">
        <v>2.0833333333333332E-2</v>
      </c>
      <c r="B6999">
        <v>0</v>
      </c>
      <c r="C6999">
        <v>0</v>
      </c>
      <c r="D6999" t="s">
        <v>12597</v>
      </c>
      <c r="E6999">
        <v>0</v>
      </c>
      <c r="F6999">
        <v>0</v>
      </c>
      <c r="G6999" t="s">
        <v>5</v>
      </c>
      <c r="H6999" s="2">
        <v>41453</v>
      </c>
      <c r="I6999" s="2">
        <v>41444</v>
      </c>
      <c r="J6999" t="s">
        <v>3</v>
      </c>
      <c r="K6999">
        <v>65</v>
      </c>
      <c r="L6999">
        <v>18</v>
      </c>
      <c r="M6999">
        <v>55.08</v>
      </c>
      <c r="N6999">
        <v>0</v>
      </c>
      <c r="O6999">
        <v>0</v>
      </c>
      <c r="P6999" t="s">
        <v>12598</v>
      </c>
      <c r="Q6999" t="s">
        <v>12599</v>
      </c>
      <c r="R6999">
        <v>45</v>
      </c>
      <c r="S6999">
        <v>0</v>
      </c>
      <c r="T6999" t="s">
        <v>27046</v>
      </c>
      <c r="U6999" t="s">
        <v>20516</v>
      </c>
      <c r="V6999" s="2">
        <v>41446</v>
      </c>
      <c r="W6999" s="7">
        <f t="shared" si="626"/>
        <v>2013</v>
      </c>
      <c r="X6999" s="2">
        <v>41439</v>
      </c>
      <c r="Y6999" t="s">
        <v>11548</v>
      </c>
      <c r="Z6999" t="s">
        <v>7</v>
      </c>
      <c r="AA6999" t="s">
        <v>38</v>
      </c>
      <c r="AB6999">
        <v>7</v>
      </c>
      <c r="AC6999">
        <v>1717</v>
      </c>
      <c r="AD6999">
        <v>15457</v>
      </c>
      <c r="AE6999" t="s">
        <v>21126</v>
      </c>
      <c r="AF6999" t="s">
        <v>27034</v>
      </c>
      <c r="AG6999">
        <f t="shared" si="627"/>
        <v>5</v>
      </c>
      <c r="AI6999" t="str">
        <f t="shared" si="628"/>
        <v/>
      </c>
      <c r="AJ6999">
        <f t="shared" si="625"/>
        <v>0</v>
      </c>
      <c r="AK6999" t="str">
        <f t="shared" si="629"/>
        <v/>
      </c>
    </row>
    <row r="7000" spans="1:37" x14ac:dyDescent="0.25">
      <c r="A7000" s="1">
        <v>7.2916666666666671E-2</v>
      </c>
      <c r="B7000">
        <v>5</v>
      </c>
      <c r="C7000">
        <v>0</v>
      </c>
      <c r="D7000" t="s">
        <v>12600</v>
      </c>
      <c r="E7000">
        <v>0</v>
      </c>
      <c r="F7000">
        <v>0</v>
      </c>
      <c r="G7000" t="s">
        <v>5</v>
      </c>
      <c r="H7000" s="2">
        <v>41452</v>
      </c>
      <c r="I7000" s="2">
        <v>41452</v>
      </c>
      <c r="J7000" t="s">
        <v>3</v>
      </c>
      <c r="K7000">
        <v>195</v>
      </c>
      <c r="L7000">
        <v>18</v>
      </c>
      <c r="M7000">
        <v>165.25</v>
      </c>
      <c r="N7000">
        <v>0</v>
      </c>
      <c r="O7000">
        <v>0</v>
      </c>
      <c r="P7000" t="s">
        <v>11878</v>
      </c>
      <c r="Q7000" t="s">
        <v>12601</v>
      </c>
      <c r="R7000">
        <v>65</v>
      </c>
      <c r="S7000">
        <v>0</v>
      </c>
      <c r="T7000" t="s">
        <v>27046</v>
      </c>
      <c r="U7000" t="s">
        <v>20524</v>
      </c>
      <c r="V7000" t="s">
        <v>2</v>
      </c>
      <c r="W7000" s="7">
        <f t="shared" si="626"/>
        <v>2013</v>
      </c>
      <c r="X7000" s="2">
        <v>41441</v>
      </c>
      <c r="Y7000" t="s">
        <v>443</v>
      </c>
      <c r="Z7000" t="s">
        <v>7</v>
      </c>
      <c r="AA7000" t="s">
        <v>2266</v>
      </c>
      <c r="AB7000">
        <v>9</v>
      </c>
      <c r="AC7000">
        <v>6262</v>
      </c>
      <c r="AD7000">
        <v>15458</v>
      </c>
      <c r="AE7000" t="s">
        <v>23714</v>
      </c>
      <c r="AF7000" t="s">
        <v>27034</v>
      </c>
      <c r="AG7000">
        <f t="shared" si="627"/>
        <v>8</v>
      </c>
      <c r="AI7000" t="str">
        <f t="shared" si="628"/>
        <v/>
      </c>
      <c r="AJ7000">
        <f t="shared" si="625"/>
        <v>0</v>
      </c>
      <c r="AK7000" t="str">
        <f t="shared" si="629"/>
        <v/>
      </c>
    </row>
    <row r="7001" spans="1:37" x14ac:dyDescent="0.25">
      <c r="A7001" s="1">
        <v>0.125</v>
      </c>
      <c r="B7001">
        <v>0</v>
      </c>
      <c r="C7001">
        <v>0</v>
      </c>
      <c r="D7001" t="s">
        <v>12602</v>
      </c>
      <c r="E7001">
        <v>0</v>
      </c>
      <c r="F7001">
        <v>0</v>
      </c>
      <c r="G7001" t="s">
        <v>5</v>
      </c>
      <c r="H7001" s="2">
        <v>41445</v>
      </c>
      <c r="I7001" s="2">
        <v>41445</v>
      </c>
      <c r="J7001" t="s">
        <v>3</v>
      </c>
      <c r="K7001">
        <v>342</v>
      </c>
      <c r="L7001">
        <v>18</v>
      </c>
      <c r="M7001">
        <v>289.83</v>
      </c>
      <c r="N7001">
        <v>0</v>
      </c>
      <c r="O7001">
        <v>0</v>
      </c>
      <c r="P7001" t="s">
        <v>12592</v>
      </c>
      <c r="Q7001" t="s">
        <v>12603</v>
      </c>
      <c r="R7001">
        <v>100</v>
      </c>
      <c r="S7001">
        <v>0</v>
      </c>
      <c r="T7001" t="s">
        <v>27046</v>
      </c>
      <c r="U7001" t="s">
        <v>20520</v>
      </c>
      <c r="V7001" s="2">
        <v>41455</v>
      </c>
      <c r="W7001" s="7">
        <f t="shared" si="626"/>
        <v>2013</v>
      </c>
      <c r="X7001" s="2">
        <v>41441</v>
      </c>
      <c r="Y7001" t="s">
        <v>12604</v>
      </c>
      <c r="Z7001" t="s">
        <v>1482</v>
      </c>
      <c r="AA7001" t="s">
        <v>11771</v>
      </c>
      <c r="AB7001">
        <v>2</v>
      </c>
      <c r="AC7001">
        <v>7714</v>
      </c>
      <c r="AD7001">
        <v>15459</v>
      </c>
      <c r="AE7001" t="s">
        <v>25097</v>
      </c>
      <c r="AF7001" t="s">
        <v>27034</v>
      </c>
      <c r="AG7001">
        <f t="shared" si="627"/>
        <v>5</v>
      </c>
      <c r="AI7001" t="str">
        <f t="shared" si="628"/>
        <v/>
      </c>
      <c r="AJ7001">
        <f t="shared" si="625"/>
        <v>0</v>
      </c>
      <c r="AK7001" t="str">
        <f t="shared" si="629"/>
        <v/>
      </c>
    </row>
    <row r="7002" spans="1:37" x14ac:dyDescent="0.25">
      <c r="A7002" s="1">
        <v>3.125E-2</v>
      </c>
      <c r="B7002">
        <v>0</v>
      </c>
      <c r="C7002">
        <v>0</v>
      </c>
      <c r="D7002" t="s">
        <v>12605</v>
      </c>
      <c r="E7002">
        <v>0</v>
      </c>
      <c r="F7002">
        <v>0</v>
      </c>
      <c r="G7002" t="s">
        <v>5</v>
      </c>
      <c r="H7002" s="2">
        <v>41451</v>
      </c>
      <c r="I7002" s="2">
        <v>41450</v>
      </c>
      <c r="J7002" t="s">
        <v>3</v>
      </c>
      <c r="K7002">
        <v>195</v>
      </c>
      <c r="L7002">
        <v>18</v>
      </c>
      <c r="M7002">
        <v>165.25</v>
      </c>
      <c r="N7002">
        <v>0</v>
      </c>
      <c r="O7002">
        <v>0</v>
      </c>
      <c r="P7002" t="s">
        <v>11878</v>
      </c>
      <c r="Q7002" t="s">
        <v>7011</v>
      </c>
      <c r="R7002">
        <v>65</v>
      </c>
      <c r="S7002">
        <v>0</v>
      </c>
      <c r="T7002" t="s">
        <v>27046</v>
      </c>
      <c r="U7002" t="s">
        <v>20524</v>
      </c>
      <c r="V7002" s="2">
        <v>41443</v>
      </c>
      <c r="W7002" s="7">
        <f t="shared" si="626"/>
        <v>2013</v>
      </c>
      <c r="X7002" s="2">
        <v>41441</v>
      </c>
      <c r="Y7002" t="s">
        <v>199</v>
      </c>
      <c r="Z7002" t="s">
        <v>7</v>
      </c>
      <c r="AA7002" t="s">
        <v>3205</v>
      </c>
      <c r="AB7002">
        <v>1</v>
      </c>
      <c r="AC7002">
        <v>3524</v>
      </c>
      <c r="AD7002">
        <v>15460</v>
      </c>
      <c r="AE7002" t="s">
        <v>21764</v>
      </c>
      <c r="AF7002" t="s">
        <v>27034</v>
      </c>
      <c r="AG7002">
        <f t="shared" si="627"/>
        <v>5</v>
      </c>
      <c r="AI7002" t="str">
        <f t="shared" si="628"/>
        <v/>
      </c>
      <c r="AJ7002">
        <f t="shared" si="625"/>
        <v>0</v>
      </c>
      <c r="AK7002" t="str">
        <f t="shared" si="629"/>
        <v/>
      </c>
    </row>
    <row r="7003" spans="1:37" x14ac:dyDescent="0.25">
      <c r="A7003" s="1">
        <v>0</v>
      </c>
      <c r="B7003">
        <v>0</v>
      </c>
      <c r="C7003">
        <v>0</v>
      </c>
      <c r="D7003" t="s">
        <v>12606</v>
      </c>
      <c r="E7003">
        <v>0</v>
      </c>
      <c r="F7003">
        <v>0</v>
      </c>
      <c r="G7003" t="s">
        <v>5</v>
      </c>
      <c r="H7003" s="2">
        <v>41448</v>
      </c>
      <c r="I7003" t="s">
        <v>2</v>
      </c>
      <c r="J7003" t="s">
        <v>3</v>
      </c>
      <c r="K7003">
        <v>65</v>
      </c>
      <c r="L7003">
        <v>18</v>
      </c>
      <c r="M7003">
        <v>55.08</v>
      </c>
      <c r="N7003">
        <v>0</v>
      </c>
      <c r="O7003">
        <v>0</v>
      </c>
      <c r="P7003">
        <v>55.08</v>
      </c>
      <c r="Q7003" t="s">
        <v>0</v>
      </c>
      <c r="R7003">
        <v>0</v>
      </c>
      <c r="S7003">
        <v>0</v>
      </c>
      <c r="T7003" t="s">
        <v>27046</v>
      </c>
      <c r="U7003" t="s">
        <v>20524</v>
      </c>
      <c r="V7003" s="2">
        <v>41444</v>
      </c>
      <c r="W7003" s="7">
        <f t="shared" si="626"/>
        <v>2013</v>
      </c>
      <c r="X7003" s="2">
        <v>41442</v>
      </c>
      <c r="Y7003" t="s">
        <v>6</v>
      </c>
      <c r="Z7003" t="s">
        <v>7</v>
      </c>
      <c r="AA7003" t="s">
        <v>295</v>
      </c>
      <c r="AB7003">
        <v>1</v>
      </c>
      <c r="AC7003">
        <v>3817</v>
      </c>
      <c r="AD7003">
        <v>15461</v>
      </c>
      <c r="AE7003" t="s">
        <v>21880</v>
      </c>
      <c r="AF7003" t="s">
        <v>27034</v>
      </c>
      <c r="AG7003">
        <f t="shared" si="627"/>
        <v>5</v>
      </c>
      <c r="AI7003" t="str">
        <f t="shared" si="628"/>
        <v/>
      </c>
      <c r="AJ7003">
        <f t="shared" si="625"/>
        <v>0</v>
      </c>
      <c r="AK7003" t="str">
        <f t="shared" si="629"/>
        <v/>
      </c>
    </row>
    <row r="7004" spans="1:37" x14ac:dyDescent="0.25">
      <c r="A7004" s="1">
        <v>1.3888888888888888E-2</v>
      </c>
      <c r="B7004">
        <v>0</v>
      </c>
      <c r="C7004">
        <v>0</v>
      </c>
      <c r="D7004" t="s">
        <v>12607</v>
      </c>
      <c r="E7004">
        <v>0</v>
      </c>
      <c r="F7004">
        <v>0</v>
      </c>
      <c r="G7004" t="s">
        <v>5</v>
      </c>
      <c r="H7004" s="2">
        <v>41445</v>
      </c>
      <c r="I7004" s="2">
        <v>41444</v>
      </c>
      <c r="J7004" t="s">
        <v>3</v>
      </c>
      <c r="K7004">
        <v>189</v>
      </c>
      <c r="L7004">
        <v>18</v>
      </c>
      <c r="M7004">
        <v>160.16999999999999</v>
      </c>
      <c r="N7004">
        <v>0</v>
      </c>
      <c r="O7004">
        <v>0</v>
      </c>
      <c r="P7004" t="s">
        <v>12608</v>
      </c>
      <c r="Q7004" t="s">
        <v>7015</v>
      </c>
      <c r="R7004">
        <v>65</v>
      </c>
      <c r="S7004">
        <v>0</v>
      </c>
      <c r="T7004" t="s">
        <v>27046</v>
      </c>
      <c r="U7004" t="s">
        <v>20524</v>
      </c>
      <c r="V7004" s="2">
        <v>41444</v>
      </c>
      <c r="W7004" s="7">
        <f t="shared" si="626"/>
        <v>2013</v>
      </c>
      <c r="X7004" s="2">
        <v>41442</v>
      </c>
      <c r="Y7004" t="s">
        <v>47</v>
      </c>
      <c r="Z7004" t="s">
        <v>7</v>
      </c>
      <c r="AA7004" t="s">
        <v>180</v>
      </c>
      <c r="AB7004">
        <v>1</v>
      </c>
      <c r="AC7004">
        <v>7715</v>
      </c>
      <c r="AD7004">
        <v>15462</v>
      </c>
      <c r="AE7004" t="s">
        <v>25098</v>
      </c>
      <c r="AF7004" t="s">
        <v>27034</v>
      </c>
      <c r="AG7004">
        <f t="shared" si="627"/>
        <v>5</v>
      </c>
      <c r="AI7004" t="str">
        <f t="shared" si="628"/>
        <v/>
      </c>
      <c r="AJ7004">
        <f t="shared" si="625"/>
        <v>0</v>
      </c>
      <c r="AK7004" t="str">
        <f t="shared" si="629"/>
        <v/>
      </c>
    </row>
    <row r="7005" spans="1:37" x14ac:dyDescent="0.25">
      <c r="A7005" s="1">
        <v>0</v>
      </c>
      <c r="B7005">
        <v>0</v>
      </c>
      <c r="C7005">
        <v>0</v>
      </c>
      <c r="D7005" t="s">
        <v>12609</v>
      </c>
      <c r="E7005">
        <v>0</v>
      </c>
      <c r="F7005">
        <v>0</v>
      </c>
      <c r="G7005" t="s">
        <v>5</v>
      </c>
      <c r="H7005" s="2">
        <v>41453</v>
      </c>
      <c r="I7005" t="s">
        <v>2</v>
      </c>
      <c r="J7005" t="s">
        <v>3</v>
      </c>
      <c r="K7005">
        <v>75</v>
      </c>
      <c r="L7005">
        <v>18</v>
      </c>
      <c r="M7005">
        <v>63.56</v>
      </c>
      <c r="N7005">
        <v>0</v>
      </c>
      <c r="O7005">
        <v>0</v>
      </c>
      <c r="P7005">
        <v>63.56</v>
      </c>
      <c r="Q7005" t="s">
        <v>0</v>
      </c>
      <c r="R7005">
        <v>0</v>
      </c>
      <c r="S7005">
        <v>0</v>
      </c>
      <c r="T7005" t="s">
        <v>27046</v>
      </c>
      <c r="U7005" t="s">
        <v>20520</v>
      </c>
      <c r="V7005" s="2">
        <v>41457</v>
      </c>
      <c r="W7005" s="7">
        <f t="shared" si="626"/>
        <v>2013</v>
      </c>
      <c r="X7005" s="2">
        <v>41443</v>
      </c>
      <c r="Y7005" t="s">
        <v>199</v>
      </c>
      <c r="Z7005" t="s">
        <v>7</v>
      </c>
      <c r="AA7005" t="s">
        <v>282</v>
      </c>
      <c r="AB7005">
        <v>3</v>
      </c>
      <c r="AC7005">
        <v>7716</v>
      </c>
      <c r="AD7005">
        <v>15463</v>
      </c>
      <c r="AE7005" t="s">
        <v>25099</v>
      </c>
      <c r="AF7005" t="s">
        <v>27034</v>
      </c>
      <c r="AG7005">
        <f t="shared" si="627"/>
        <v>5</v>
      </c>
      <c r="AI7005" t="str">
        <f t="shared" si="628"/>
        <v/>
      </c>
      <c r="AJ7005">
        <f t="shared" si="625"/>
        <v>0</v>
      </c>
      <c r="AK7005" t="str">
        <f t="shared" si="629"/>
        <v/>
      </c>
    </row>
    <row r="7006" spans="1:37" x14ac:dyDescent="0.25">
      <c r="A7006" s="1">
        <v>4.1666666666666664E-2</v>
      </c>
      <c r="B7006">
        <v>90</v>
      </c>
      <c r="C7006">
        <v>0</v>
      </c>
      <c r="D7006" t="s">
        <v>12610</v>
      </c>
      <c r="E7006">
        <v>0</v>
      </c>
      <c r="F7006">
        <v>0</v>
      </c>
      <c r="G7006" t="s">
        <v>5</v>
      </c>
      <c r="H7006" s="2">
        <v>41449</v>
      </c>
      <c r="I7006" s="2">
        <v>41449</v>
      </c>
      <c r="J7006" t="s">
        <v>3</v>
      </c>
      <c r="K7006">
        <v>385</v>
      </c>
      <c r="L7006">
        <v>18</v>
      </c>
      <c r="M7006">
        <v>326.27</v>
      </c>
      <c r="N7006">
        <v>0</v>
      </c>
      <c r="O7006">
        <v>0</v>
      </c>
      <c r="P7006" t="s">
        <v>12611</v>
      </c>
      <c r="Q7006" t="s">
        <v>12612</v>
      </c>
      <c r="R7006">
        <v>85</v>
      </c>
      <c r="S7006">
        <v>0</v>
      </c>
      <c r="T7006" t="s">
        <v>27046</v>
      </c>
      <c r="U7006" t="s">
        <v>20522</v>
      </c>
      <c r="V7006" s="2">
        <v>41458</v>
      </c>
      <c r="W7006" s="7">
        <f t="shared" si="626"/>
        <v>2013</v>
      </c>
      <c r="X7006" s="2">
        <v>41444</v>
      </c>
      <c r="Y7006" t="s">
        <v>12</v>
      </c>
      <c r="Z7006" t="s">
        <v>7</v>
      </c>
      <c r="AA7006" t="s">
        <v>11640</v>
      </c>
      <c r="AB7006">
        <v>8</v>
      </c>
      <c r="AC7006">
        <v>7717</v>
      </c>
      <c r="AD7006">
        <v>15464</v>
      </c>
      <c r="AE7006" t="s">
        <v>25100</v>
      </c>
      <c r="AF7006" t="s">
        <v>27034</v>
      </c>
      <c r="AG7006">
        <f t="shared" si="627"/>
        <v>5</v>
      </c>
      <c r="AI7006" t="str">
        <f t="shared" si="628"/>
        <v/>
      </c>
      <c r="AJ7006">
        <f t="shared" si="625"/>
        <v>0</v>
      </c>
      <c r="AK7006" t="str">
        <f t="shared" si="629"/>
        <v/>
      </c>
    </row>
    <row r="7007" spans="1:37" x14ac:dyDescent="0.25">
      <c r="A7007" s="1">
        <v>2.7777777777777776E-2</v>
      </c>
      <c r="B7007">
        <v>10</v>
      </c>
      <c r="C7007" t="s">
        <v>12613</v>
      </c>
      <c r="D7007" t="s">
        <v>12614</v>
      </c>
      <c r="E7007">
        <v>0</v>
      </c>
      <c r="F7007">
        <v>0</v>
      </c>
      <c r="G7007" t="s">
        <v>5</v>
      </c>
      <c r="H7007" s="2">
        <v>41446</v>
      </c>
      <c r="I7007" s="2">
        <v>41444</v>
      </c>
      <c r="J7007" t="s">
        <v>3</v>
      </c>
      <c r="K7007">
        <v>146</v>
      </c>
      <c r="L7007">
        <v>18</v>
      </c>
      <c r="M7007">
        <v>123.73</v>
      </c>
      <c r="N7007">
        <v>0</v>
      </c>
      <c r="O7007">
        <v>0</v>
      </c>
      <c r="P7007" t="s">
        <v>12615</v>
      </c>
      <c r="Q7007" t="s">
        <v>12616</v>
      </c>
      <c r="R7007">
        <v>65</v>
      </c>
      <c r="S7007">
        <v>0</v>
      </c>
      <c r="T7007" t="s">
        <v>27046</v>
      </c>
      <c r="U7007" t="s">
        <v>20524</v>
      </c>
      <c r="V7007" s="2">
        <v>41458</v>
      </c>
      <c r="W7007" s="7">
        <f t="shared" si="626"/>
        <v>2013</v>
      </c>
      <c r="X7007" s="2">
        <v>41444</v>
      </c>
      <c r="Y7007" t="s">
        <v>50</v>
      </c>
      <c r="Z7007" t="s">
        <v>7</v>
      </c>
      <c r="AA7007" t="s">
        <v>1962</v>
      </c>
      <c r="AB7007">
        <v>2</v>
      </c>
      <c r="AC7007">
        <v>7718</v>
      </c>
      <c r="AD7007">
        <v>15465</v>
      </c>
      <c r="AE7007" t="s">
        <v>25101</v>
      </c>
      <c r="AF7007" t="s">
        <v>27034</v>
      </c>
      <c r="AG7007">
        <f t="shared" si="627"/>
        <v>5</v>
      </c>
      <c r="AI7007" t="str">
        <f t="shared" si="628"/>
        <v/>
      </c>
      <c r="AJ7007">
        <f t="shared" si="625"/>
        <v>0</v>
      </c>
      <c r="AK7007" t="str">
        <f t="shared" si="629"/>
        <v/>
      </c>
    </row>
    <row r="7008" spans="1:37" x14ac:dyDescent="0.25">
      <c r="A7008" s="1">
        <v>0.1111111111111111</v>
      </c>
      <c r="B7008">
        <v>45</v>
      </c>
      <c r="C7008">
        <v>0</v>
      </c>
      <c r="D7008" t="s">
        <v>12617</v>
      </c>
      <c r="E7008">
        <v>0</v>
      </c>
      <c r="F7008">
        <v>0</v>
      </c>
      <c r="G7008" t="s">
        <v>5</v>
      </c>
      <c r="H7008" s="2">
        <v>41451</v>
      </c>
      <c r="I7008" s="2">
        <v>41451</v>
      </c>
      <c r="J7008" t="s">
        <v>3</v>
      </c>
      <c r="K7008">
        <v>250</v>
      </c>
      <c r="L7008">
        <v>18</v>
      </c>
      <c r="M7008">
        <v>211.86</v>
      </c>
      <c r="N7008">
        <v>0</v>
      </c>
      <c r="O7008">
        <v>0</v>
      </c>
      <c r="P7008" t="s">
        <v>12618</v>
      </c>
      <c r="Q7008" t="s">
        <v>12619</v>
      </c>
      <c r="R7008">
        <v>100</v>
      </c>
      <c r="S7008">
        <v>0</v>
      </c>
      <c r="T7008" t="s">
        <v>27046</v>
      </c>
      <c r="U7008" t="s">
        <v>20524</v>
      </c>
      <c r="V7008" s="2">
        <v>41459</v>
      </c>
      <c r="W7008" s="7">
        <f t="shared" si="626"/>
        <v>2013</v>
      </c>
      <c r="X7008" s="2">
        <v>41445</v>
      </c>
      <c r="Y7008" t="s">
        <v>370</v>
      </c>
      <c r="Z7008" t="s">
        <v>7</v>
      </c>
      <c r="AA7008" t="s">
        <v>165</v>
      </c>
      <c r="AB7008">
        <v>8</v>
      </c>
      <c r="AC7008">
        <v>7719</v>
      </c>
      <c r="AD7008">
        <v>15466</v>
      </c>
      <c r="AE7008" t="s">
        <v>25102</v>
      </c>
      <c r="AF7008" t="s">
        <v>27034</v>
      </c>
      <c r="AG7008">
        <f t="shared" si="627"/>
        <v>5</v>
      </c>
      <c r="AI7008" t="str">
        <f t="shared" si="628"/>
        <v/>
      </c>
      <c r="AJ7008">
        <f t="shared" si="625"/>
        <v>0</v>
      </c>
      <c r="AK7008" t="str">
        <f t="shared" si="629"/>
        <v/>
      </c>
    </row>
    <row r="7009" spans="1:37" x14ac:dyDescent="0.25">
      <c r="A7009" s="1">
        <v>3.125E-2</v>
      </c>
      <c r="B7009">
        <v>5</v>
      </c>
      <c r="C7009">
        <v>0</v>
      </c>
      <c r="D7009" t="s">
        <v>12620</v>
      </c>
      <c r="E7009">
        <v>0</v>
      </c>
      <c r="F7009">
        <v>0</v>
      </c>
      <c r="G7009" t="s">
        <v>5</v>
      </c>
      <c r="H7009" s="2">
        <v>41449</v>
      </c>
      <c r="I7009" s="2">
        <v>41448</v>
      </c>
      <c r="J7009" t="s">
        <v>3</v>
      </c>
      <c r="K7009">
        <v>224</v>
      </c>
      <c r="L7009">
        <v>18</v>
      </c>
      <c r="M7009">
        <v>189.83</v>
      </c>
      <c r="N7009">
        <v>0</v>
      </c>
      <c r="O7009">
        <v>0</v>
      </c>
      <c r="P7009" t="s">
        <v>11145</v>
      </c>
      <c r="Q7009" t="s">
        <v>7018</v>
      </c>
      <c r="R7009">
        <v>65</v>
      </c>
      <c r="S7009">
        <v>0</v>
      </c>
      <c r="T7009" t="s">
        <v>27046</v>
      </c>
      <c r="U7009" t="s">
        <v>20524</v>
      </c>
      <c r="V7009" s="2">
        <v>41447</v>
      </c>
      <c r="W7009" s="7">
        <f t="shared" si="626"/>
        <v>2013</v>
      </c>
      <c r="X7009" s="2">
        <v>41445</v>
      </c>
      <c r="Y7009" t="s">
        <v>118</v>
      </c>
      <c r="Z7009" t="s">
        <v>7</v>
      </c>
      <c r="AA7009" t="s">
        <v>23</v>
      </c>
      <c r="AB7009">
        <v>1</v>
      </c>
      <c r="AC7009">
        <v>7720</v>
      </c>
      <c r="AD7009">
        <v>15467</v>
      </c>
      <c r="AE7009" t="s">
        <v>25103</v>
      </c>
      <c r="AF7009" t="s">
        <v>27034</v>
      </c>
      <c r="AG7009">
        <f t="shared" si="627"/>
        <v>5</v>
      </c>
      <c r="AI7009" t="str">
        <f t="shared" si="628"/>
        <v/>
      </c>
      <c r="AJ7009">
        <f t="shared" si="625"/>
        <v>0</v>
      </c>
      <c r="AK7009" t="str">
        <f t="shared" si="629"/>
        <v/>
      </c>
    </row>
    <row r="7010" spans="1:37" x14ac:dyDescent="0.25">
      <c r="A7010" s="1">
        <v>8.3333333333333329E-2</v>
      </c>
      <c r="B7010">
        <v>25</v>
      </c>
      <c r="C7010">
        <v>0</v>
      </c>
      <c r="D7010" t="s">
        <v>12621</v>
      </c>
      <c r="E7010">
        <v>0</v>
      </c>
      <c r="F7010">
        <v>0</v>
      </c>
      <c r="G7010" t="s">
        <v>5</v>
      </c>
      <c r="H7010" s="2">
        <v>41466</v>
      </c>
      <c r="I7010" s="2">
        <v>41466</v>
      </c>
      <c r="J7010" t="s">
        <v>3</v>
      </c>
      <c r="K7010">
        <v>556</v>
      </c>
      <c r="L7010">
        <v>18</v>
      </c>
      <c r="M7010">
        <v>471.19</v>
      </c>
      <c r="N7010">
        <v>0</v>
      </c>
      <c r="O7010">
        <v>0</v>
      </c>
      <c r="P7010">
        <v>471.19</v>
      </c>
      <c r="Q7010" t="s">
        <v>0</v>
      </c>
      <c r="R7010">
        <v>0</v>
      </c>
      <c r="S7010">
        <v>0</v>
      </c>
      <c r="T7010" t="s">
        <v>27046</v>
      </c>
      <c r="U7010" t="s">
        <v>20520</v>
      </c>
      <c r="V7010" s="2">
        <v>41459</v>
      </c>
      <c r="W7010" s="7">
        <f t="shared" si="626"/>
        <v>2013</v>
      </c>
      <c r="X7010" s="2">
        <v>41445</v>
      </c>
      <c r="Y7010" t="s">
        <v>204</v>
      </c>
      <c r="Z7010" t="s">
        <v>7</v>
      </c>
      <c r="AA7010" t="s">
        <v>137</v>
      </c>
      <c r="AB7010">
        <v>3</v>
      </c>
      <c r="AC7010">
        <v>4736</v>
      </c>
      <c r="AD7010">
        <v>15468</v>
      </c>
      <c r="AE7010" t="s">
        <v>22261</v>
      </c>
      <c r="AF7010" t="s">
        <v>27034</v>
      </c>
      <c r="AG7010">
        <f t="shared" si="627"/>
        <v>5</v>
      </c>
      <c r="AI7010" t="str">
        <f t="shared" si="628"/>
        <v/>
      </c>
      <c r="AJ7010">
        <f t="shared" si="625"/>
        <v>0</v>
      </c>
      <c r="AK7010" t="str">
        <f t="shared" si="629"/>
        <v/>
      </c>
    </row>
    <row r="7011" spans="1:37" x14ac:dyDescent="0.25">
      <c r="A7011" s="1">
        <v>1.3888888888888888E-2</v>
      </c>
      <c r="B7011">
        <v>0</v>
      </c>
      <c r="C7011">
        <v>0</v>
      </c>
      <c r="D7011" t="s">
        <v>12622</v>
      </c>
      <c r="E7011">
        <v>0</v>
      </c>
      <c r="F7011">
        <v>0</v>
      </c>
      <c r="G7011" t="s">
        <v>5</v>
      </c>
      <c r="H7011" s="2">
        <v>41446</v>
      </c>
      <c r="I7011" s="2">
        <v>41446</v>
      </c>
      <c r="J7011" t="s">
        <v>3</v>
      </c>
      <c r="K7011">
        <v>183</v>
      </c>
      <c r="L7011">
        <v>18</v>
      </c>
      <c r="M7011">
        <v>155.08000000000001</v>
      </c>
      <c r="N7011">
        <v>0</v>
      </c>
      <c r="O7011">
        <v>0</v>
      </c>
      <c r="P7011" t="s">
        <v>12623</v>
      </c>
      <c r="Q7011" t="s">
        <v>7030</v>
      </c>
      <c r="R7011">
        <v>65</v>
      </c>
      <c r="S7011">
        <v>0</v>
      </c>
      <c r="T7011" t="s">
        <v>27046</v>
      </c>
      <c r="U7011" t="s">
        <v>20524</v>
      </c>
      <c r="V7011" s="2">
        <v>41448</v>
      </c>
      <c r="W7011" s="7">
        <f t="shared" si="626"/>
        <v>2013</v>
      </c>
      <c r="X7011" s="2">
        <v>41446</v>
      </c>
      <c r="Y7011" t="s">
        <v>47</v>
      </c>
      <c r="Z7011" t="s">
        <v>7</v>
      </c>
      <c r="AA7011" t="s">
        <v>180</v>
      </c>
      <c r="AB7011">
        <v>1</v>
      </c>
      <c r="AC7011">
        <v>7262</v>
      </c>
      <c r="AD7011">
        <v>15469</v>
      </c>
      <c r="AE7011" t="s">
        <v>24668</v>
      </c>
      <c r="AF7011" t="s">
        <v>27034</v>
      </c>
      <c r="AG7011">
        <f t="shared" si="627"/>
        <v>5</v>
      </c>
      <c r="AI7011" t="str">
        <f t="shared" si="628"/>
        <v/>
      </c>
      <c r="AJ7011">
        <f t="shared" si="625"/>
        <v>0</v>
      </c>
      <c r="AK7011" t="str">
        <f t="shared" si="629"/>
        <v/>
      </c>
    </row>
    <row r="7012" spans="1:37" x14ac:dyDescent="0.25">
      <c r="A7012" s="1">
        <v>0.14583333333333334</v>
      </c>
      <c r="B7012">
        <v>5</v>
      </c>
      <c r="C7012">
        <v>0</v>
      </c>
      <c r="D7012" t="s">
        <v>12624</v>
      </c>
      <c r="E7012">
        <v>0</v>
      </c>
      <c r="F7012">
        <v>0</v>
      </c>
      <c r="G7012" t="s">
        <v>5</v>
      </c>
      <c r="H7012" s="2">
        <v>41453</v>
      </c>
      <c r="I7012" s="2">
        <v>41451</v>
      </c>
      <c r="J7012" t="s">
        <v>3</v>
      </c>
      <c r="K7012">
        <v>308</v>
      </c>
      <c r="L7012">
        <v>18</v>
      </c>
      <c r="M7012">
        <v>261.02</v>
      </c>
      <c r="N7012">
        <v>28.98</v>
      </c>
      <c r="O7012">
        <v>10</v>
      </c>
      <c r="P7012" t="s">
        <v>12625</v>
      </c>
      <c r="Q7012" t="s">
        <v>12626</v>
      </c>
      <c r="R7012">
        <v>65</v>
      </c>
      <c r="S7012">
        <v>0</v>
      </c>
      <c r="T7012" t="s">
        <v>27046</v>
      </c>
      <c r="U7012" t="s">
        <v>20524</v>
      </c>
      <c r="V7012" s="2">
        <v>41453</v>
      </c>
      <c r="W7012" s="7">
        <f t="shared" si="626"/>
        <v>2013</v>
      </c>
      <c r="X7012" s="2">
        <v>41446</v>
      </c>
      <c r="Y7012" t="s">
        <v>5824</v>
      </c>
      <c r="Z7012" t="s">
        <v>7</v>
      </c>
      <c r="AA7012" t="s">
        <v>3350</v>
      </c>
      <c r="AB7012">
        <v>9</v>
      </c>
      <c r="AC7012">
        <v>7721</v>
      </c>
      <c r="AD7012">
        <v>15470</v>
      </c>
      <c r="AE7012" t="s">
        <v>25104</v>
      </c>
      <c r="AF7012" t="s">
        <v>27034</v>
      </c>
      <c r="AG7012">
        <f t="shared" si="627"/>
        <v>5</v>
      </c>
      <c r="AI7012" t="str">
        <f t="shared" si="628"/>
        <v/>
      </c>
      <c r="AJ7012">
        <f t="shared" si="625"/>
        <v>0</v>
      </c>
      <c r="AK7012" t="str">
        <f t="shared" si="629"/>
        <v/>
      </c>
    </row>
    <row r="7013" spans="1:37" x14ac:dyDescent="0.25">
      <c r="A7013" s="1">
        <v>0</v>
      </c>
      <c r="B7013">
        <v>0</v>
      </c>
      <c r="C7013">
        <v>0</v>
      </c>
      <c r="D7013" t="s">
        <v>12627</v>
      </c>
      <c r="E7013">
        <v>0</v>
      </c>
      <c r="F7013">
        <v>0</v>
      </c>
      <c r="G7013" t="s">
        <v>5</v>
      </c>
      <c r="H7013" s="2">
        <v>41463</v>
      </c>
      <c r="I7013" t="s">
        <v>2</v>
      </c>
      <c r="J7013" t="s">
        <v>3</v>
      </c>
      <c r="K7013">
        <v>20</v>
      </c>
      <c r="L7013">
        <v>18</v>
      </c>
      <c r="M7013">
        <v>16.95</v>
      </c>
      <c r="N7013">
        <v>0</v>
      </c>
      <c r="O7013">
        <v>0</v>
      </c>
      <c r="P7013">
        <v>16.95</v>
      </c>
      <c r="Q7013" t="s">
        <v>0</v>
      </c>
      <c r="R7013">
        <v>0</v>
      </c>
      <c r="S7013">
        <v>0</v>
      </c>
      <c r="T7013" t="s">
        <v>27046</v>
      </c>
      <c r="U7013" t="s">
        <v>20524</v>
      </c>
      <c r="V7013" s="2">
        <v>41448</v>
      </c>
      <c r="W7013" s="7">
        <f t="shared" si="626"/>
        <v>2013</v>
      </c>
      <c r="X7013" s="2">
        <v>41446</v>
      </c>
      <c r="Y7013" t="s">
        <v>343</v>
      </c>
      <c r="Z7013" t="s">
        <v>7</v>
      </c>
      <c r="AA7013" t="s">
        <v>54</v>
      </c>
      <c r="AB7013">
        <v>1</v>
      </c>
      <c r="AC7013">
        <v>7722</v>
      </c>
      <c r="AD7013">
        <v>15471</v>
      </c>
      <c r="AE7013" t="s">
        <v>25105</v>
      </c>
      <c r="AF7013" t="s">
        <v>27034</v>
      </c>
      <c r="AG7013">
        <f t="shared" si="627"/>
        <v>5</v>
      </c>
      <c r="AI7013" t="str">
        <f t="shared" si="628"/>
        <v/>
      </c>
      <c r="AJ7013">
        <f t="shared" si="625"/>
        <v>0</v>
      </c>
      <c r="AK7013" t="str">
        <f t="shared" si="629"/>
        <v/>
      </c>
    </row>
    <row r="7014" spans="1:37" x14ac:dyDescent="0.25">
      <c r="A7014" s="1">
        <v>0.10416666666666667</v>
      </c>
      <c r="B7014">
        <v>0</v>
      </c>
      <c r="C7014" t="s">
        <v>12628</v>
      </c>
      <c r="D7014" t="s">
        <v>12629</v>
      </c>
      <c r="E7014">
        <v>0</v>
      </c>
      <c r="F7014">
        <v>0</v>
      </c>
      <c r="G7014" t="s">
        <v>5</v>
      </c>
      <c r="H7014" s="2">
        <v>41459</v>
      </c>
      <c r="I7014" s="2">
        <v>41455</v>
      </c>
      <c r="J7014" t="s">
        <v>3</v>
      </c>
      <c r="K7014">
        <v>330</v>
      </c>
      <c r="L7014">
        <v>18</v>
      </c>
      <c r="M7014">
        <v>279.66000000000003</v>
      </c>
      <c r="N7014">
        <v>0</v>
      </c>
      <c r="O7014">
        <v>0</v>
      </c>
      <c r="P7014" t="s">
        <v>12630</v>
      </c>
      <c r="Q7014" t="s">
        <v>12631</v>
      </c>
      <c r="R7014">
        <v>65</v>
      </c>
      <c r="S7014">
        <v>0</v>
      </c>
      <c r="T7014" t="s">
        <v>20542</v>
      </c>
      <c r="U7014" t="s">
        <v>20510</v>
      </c>
      <c r="V7014" s="2">
        <v>41462</v>
      </c>
      <c r="W7014" s="7">
        <f t="shared" si="626"/>
        <v>2013</v>
      </c>
      <c r="X7014" s="2">
        <v>41448</v>
      </c>
      <c r="Y7014" t="s">
        <v>6</v>
      </c>
      <c r="Z7014" t="s">
        <v>62</v>
      </c>
      <c r="AA7014" t="s">
        <v>36</v>
      </c>
      <c r="AB7014">
        <v>2</v>
      </c>
      <c r="AC7014">
        <v>6697</v>
      </c>
      <c r="AD7014">
        <v>15472</v>
      </c>
      <c r="AE7014" t="s">
        <v>24128</v>
      </c>
      <c r="AF7014" t="s">
        <v>27034</v>
      </c>
      <c r="AG7014">
        <f t="shared" si="627"/>
        <v>5</v>
      </c>
      <c r="AI7014" t="str">
        <f t="shared" si="628"/>
        <v/>
      </c>
      <c r="AJ7014">
        <f t="shared" si="625"/>
        <v>0</v>
      </c>
      <c r="AK7014" t="str">
        <f t="shared" si="629"/>
        <v>המכשיר הגיע מפורק-אחריותינו מוגבלת!</v>
      </c>
    </row>
    <row r="7015" spans="1:37" x14ac:dyDescent="0.25">
      <c r="A7015" s="1">
        <v>8.3333333333333329E-2</v>
      </c>
      <c r="B7015">
        <v>8</v>
      </c>
      <c r="C7015">
        <v>0</v>
      </c>
      <c r="D7015" t="s">
        <v>12632</v>
      </c>
      <c r="E7015">
        <v>0</v>
      </c>
      <c r="F7015">
        <v>0</v>
      </c>
      <c r="G7015" t="s">
        <v>5</v>
      </c>
      <c r="H7015" s="2">
        <v>41455</v>
      </c>
      <c r="I7015" s="2">
        <v>41453</v>
      </c>
      <c r="J7015" t="s">
        <v>3</v>
      </c>
      <c r="K7015">
        <v>280</v>
      </c>
      <c r="L7015">
        <v>18</v>
      </c>
      <c r="M7015">
        <v>237.29</v>
      </c>
      <c r="N7015">
        <v>0</v>
      </c>
      <c r="O7015">
        <v>0</v>
      </c>
      <c r="P7015">
        <v>237.29</v>
      </c>
      <c r="Q7015" t="s">
        <v>0</v>
      </c>
      <c r="R7015">
        <v>0</v>
      </c>
      <c r="S7015">
        <v>0</v>
      </c>
      <c r="T7015" t="s">
        <v>27046</v>
      </c>
      <c r="U7015" t="s">
        <v>20520</v>
      </c>
      <c r="V7015" s="2">
        <v>41463</v>
      </c>
      <c r="W7015" s="7">
        <f t="shared" si="626"/>
        <v>2013</v>
      </c>
      <c r="X7015" s="2">
        <v>41449</v>
      </c>
      <c r="Y7015" t="s">
        <v>93</v>
      </c>
      <c r="Z7015" t="s">
        <v>7</v>
      </c>
      <c r="AA7015" t="s">
        <v>1962</v>
      </c>
      <c r="AB7015">
        <v>2</v>
      </c>
      <c r="AC7015">
        <v>6542</v>
      </c>
      <c r="AD7015">
        <v>15473</v>
      </c>
      <c r="AE7015" t="s">
        <v>23981</v>
      </c>
      <c r="AF7015" t="s">
        <v>27034</v>
      </c>
      <c r="AG7015">
        <f t="shared" si="627"/>
        <v>5</v>
      </c>
      <c r="AI7015" t="str">
        <f t="shared" si="628"/>
        <v/>
      </c>
      <c r="AJ7015">
        <f t="shared" si="625"/>
        <v>0</v>
      </c>
      <c r="AK7015" t="str">
        <f t="shared" si="629"/>
        <v/>
      </c>
    </row>
    <row r="7016" spans="1:37" x14ac:dyDescent="0.25">
      <c r="A7016" s="1">
        <v>0</v>
      </c>
      <c r="B7016">
        <v>0</v>
      </c>
      <c r="C7016">
        <v>0</v>
      </c>
      <c r="D7016" t="s">
        <v>12633</v>
      </c>
      <c r="E7016">
        <v>0</v>
      </c>
      <c r="F7016">
        <v>0</v>
      </c>
      <c r="G7016" t="s">
        <v>5</v>
      </c>
      <c r="H7016" s="2">
        <v>41639</v>
      </c>
      <c r="I7016" t="s">
        <v>2</v>
      </c>
      <c r="J7016" t="s">
        <v>3</v>
      </c>
      <c r="K7016">
        <v>65</v>
      </c>
      <c r="L7016">
        <v>18</v>
      </c>
      <c r="M7016">
        <v>55.08</v>
      </c>
      <c r="N7016">
        <v>0</v>
      </c>
      <c r="O7016">
        <v>0</v>
      </c>
      <c r="P7016">
        <v>55.08</v>
      </c>
      <c r="Q7016" t="s">
        <v>0</v>
      </c>
      <c r="R7016">
        <v>0</v>
      </c>
      <c r="S7016">
        <v>0</v>
      </c>
      <c r="T7016" t="s">
        <v>27046</v>
      </c>
      <c r="U7016" t="s">
        <v>20524</v>
      </c>
      <c r="V7016" s="2">
        <v>41465</v>
      </c>
      <c r="W7016" s="7">
        <f t="shared" si="626"/>
        <v>2013</v>
      </c>
      <c r="X7016" s="2">
        <v>41450</v>
      </c>
      <c r="Y7016" t="s">
        <v>6</v>
      </c>
      <c r="Z7016" t="s">
        <v>7</v>
      </c>
      <c r="AA7016" t="s">
        <v>146</v>
      </c>
      <c r="AB7016">
        <v>4</v>
      </c>
      <c r="AC7016">
        <v>7013</v>
      </c>
      <c r="AD7016">
        <v>15474</v>
      </c>
      <c r="AE7016" t="s">
        <v>24429</v>
      </c>
      <c r="AF7016" t="s">
        <v>27034</v>
      </c>
      <c r="AG7016">
        <f t="shared" si="627"/>
        <v>5</v>
      </c>
      <c r="AI7016" t="str">
        <f t="shared" si="628"/>
        <v/>
      </c>
      <c r="AJ7016">
        <f t="shared" si="625"/>
        <v>0</v>
      </c>
      <c r="AK7016" t="str">
        <f t="shared" si="629"/>
        <v/>
      </c>
    </row>
    <row r="7017" spans="1:37" x14ac:dyDescent="0.25">
      <c r="A7017" s="1">
        <v>2.7777777777777776E-2</v>
      </c>
      <c r="B7017">
        <v>5</v>
      </c>
      <c r="C7017">
        <v>0</v>
      </c>
      <c r="D7017" t="s">
        <v>12634</v>
      </c>
      <c r="E7017">
        <v>0</v>
      </c>
      <c r="F7017">
        <v>0</v>
      </c>
      <c r="G7017" t="s">
        <v>5</v>
      </c>
      <c r="H7017" s="2">
        <v>41453</v>
      </c>
      <c r="I7017" s="2">
        <v>41453</v>
      </c>
      <c r="J7017" t="s">
        <v>3</v>
      </c>
      <c r="K7017">
        <v>142</v>
      </c>
      <c r="L7017">
        <v>18</v>
      </c>
      <c r="M7017">
        <v>120.34</v>
      </c>
      <c r="N7017">
        <v>0</v>
      </c>
      <c r="O7017">
        <v>0</v>
      </c>
      <c r="P7017" t="s">
        <v>12635</v>
      </c>
      <c r="Q7017" t="s">
        <v>12636</v>
      </c>
      <c r="R7017">
        <v>100</v>
      </c>
      <c r="S7017">
        <v>0</v>
      </c>
      <c r="T7017" t="s">
        <v>27046</v>
      </c>
      <c r="U7017" t="s">
        <v>20524</v>
      </c>
      <c r="V7017" s="2">
        <v>41454</v>
      </c>
      <c r="W7017" s="7">
        <f t="shared" si="626"/>
        <v>2013</v>
      </c>
      <c r="X7017" s="2">
        <v>41452</v>
      </c>
      <c r="Y7017" t="s">
        <v>118</v>
      </c>
      <c r="Z7017" t="s">
        <v>7</v>
      </c>
      <c r="AA7017" t="s">
        <v>119</v>
      </c>
      <c r="AB7017">
        <v>1</v>
      </c>
      <c r="AC7017">
        <v>4103</v>
      </c>
      <c r="AD7017">
        <v>15475</v>
      </c>
      <c r="AE7017" t="s">
        <v>21995</v>
      </c>
      <c r="AF7017" t="s">
        <v>27034</v>
      </c>
      <c r="AG7017">
        <f t="shared" si="627"/>
        <v>5</v>
      </c>
      <c r="AI7017" t="str">
        <f t="shared" si="628"/>
        <v/>
      </c>
      <c r="AJ7017">
        <f t="shared" si="625"/>
        <v>0</v>
      </c>
      <c r="AK7017" t="str">
        <f t="shared" si="629"/>
        <v/>
      </c>
    </row>
    <row r="7018" spans="1:37" x14ac:dyDescent="0.25">
      <c r="A7018" s="1">
        <v>1.3888888888888888E-2</v>
      </c>
      <c r="B7018">
        <v>17</v>
      </c>
      <c r="C7018">
        <v>0</v>
      </c>
      <c r="D7018" t="s">
        <v>12637</v>
      </c>
      <c r="E7018">
        <v>0</v>
      </c>
      <c r="F7018">
        <v>0</v>
      </c>
      <c r="G7018" t="s">
        <v>5</v>
      </c>
      <c r="H7018" s="2">
        <v>41660</v>
      </c>
      <c r="I7018" s="2">
        <v>41659</v>
      </c>
      <c r="J7018" t="s">
        <v>3</v>
      </c>
      <c r="K7018">
        <v>278</v>
      </c>
      <c r="L7018">
        <v>17</v>
      </c>
      <c r="M7018">
        <v>235.59</v>
      </c>
      <c r="N7018">
        <v>26.2</v>
      </c>
      <c r="O7018">
        <v>10</v>
      </c>
      <c r="P7018" t="s">
        <v>12638</v>
      </c>
      <c r="Q7018" t="s">
        <v>12639</v>
      </c>
      <c r="R7018">
        <v>75</v>
      </c>
      <c r="S7018">
        <v>0</v>
      </c>
      <c r="T7018" t="s">
        <v>27046</v>
      </c>
      <c r="U7018" t="s">
        <v>20520</v>
      </c>
      <c r="V7018" s="2">
        <v>41467</v>
      </c>
      <c r="W7018" s="7">
        <f t="shared" si="626"/>
        <v>2013</v>
      </c>
      <c r="X7018" s="2">
        <v>41453</v>
      </c>
      <c r="Y7018" t="s">
        <v>12640</v>
      </c>
      <c r="AA7018" t="s">
        <v>90</v>
      </c>
      <c r="AB7018">
        <v>3</v>
      </c>
      <c r="AC7018">
        <v>5106</v>
      </c>
      <c r="AD7018">
        <v>15476</v>
      </c>
      <c r="AE7018" t="s">
        <v>22611</v>
      </c>
      <c r="AF7018" t="s">
        <v>27034</v>
      </c>
      <c r="AG7018">
        <f t="shared" si="627"/>
        <v>5</v>
      </c>
      <c r="AI7018" t="str">
        <f t="shared" si="628"/>
        <v/>
      </c>
      <c r="AJ7018">
        <f t="shared" si="625"/>
        <v>0</v>
      </c>
      <c r="AK7018" t="str">
        <f t="shared" si="629"/>
        <v/>
      </c>
    </row>
    <row r="7019" spans="1:37" x14ac:dyDescent="0.25">
      <c r="A7019" s="1">
        <v>4.1666666666666664E-2</v>
      </c>
      <c r="B7019">
        <v>37</v>
      </c>
      <c r="C7019">
        <v>0</v>
      </c>
      <c r="D7019" t="s">
        <v>12641</v>
      </c>
      <c r="E7019">
        <v>0</v>
      </c>
      <c r="F7019">
        <v>0</v>
      </c>
      <c r="G7019" t="s">
        <v>5</v>
      </c>
      <c r="H7019" s="2">
        <v>41460</v>
      </c>
      <c r="I7019" s="2">
        <v>41459</v>
      </c>
      <c r="J7019" t="s">
        <v>3</v>
      </c>
      <c r="K7019">
        <v>324</v>
      </c>
      <c r="L7019">
        <v>18</v>
      </c>
      <c r="M7019">
        <v>274.58</v>
      </c>
      <c r="N7019">
        <v>0</v>
      </c>
      <c r="O7019">
        <v>0</v>
      </c>
      <c r="P7019" t="s">
        <v>12642</v>
      </c>
      <c r="Q7019" t="s">
        <v>12639</v>
      </c>
      <c r="R7019">
        <v>75</v>
      </c>
      <c r="S7019">
        <v>0</v>
      </c>
      <c r="T7019" t="s">
        <v>27046</v>
      </c>
      <c r="U7019" t="s">
        <v>20520</v>
      </c>
      <c r="V7019" s="2">
        <v>41467</v>
      </c>
      <c r="W7019" s="7">
        <f t="shared" si="626"/>
        <v>2013</v>
      </c>
      <c r="X7019" s="2">
        <v>41453</v>
      </c>
      <c r="Y7019" t="s">
        <v>6241</v>
      </c>
      <c r="Z7019" t="s">
        <v>7</v>
      </c>
      <c r="AA7019" t="s">
        <v>694</v>
      </c>
      <c r="AB7019">
        <v>3</v>
      </c>
      <c r="AC7019">
        <v>5106</v>
      </c>
      <c r="AD7019">
        <v>15477</v>
      </c>
      <c r="AE7019" t="s">
        <v>22611</v>
      </c>
      <c r="AF7019" t="s">
        <v>27034</v>
      </c>
      <c r="AG7019">
        <f t="shared" si="627"/>
        <v>5</v>
      </c>
      <c r="AI7019" t="str">
        <f t="shared" si="628"/>
        <v/>
      </c>
      <c r="AJ7019">
        <f t="shared" si="625"/>
        <v>0</v>
      </c>
      <c r="AK7019" t="str">
        <f t="shared" si="629"/>
        <v/>
      </c>
    </row>
    <row r="7020" spans="1:37" x14ac:dyDescent="0.25">
      <c r="A7020" s="1">
        <v>0</v>
      </c>
      <c r="B7020">
        <v>0</v>
      </c>
      <c r="C7020" t="s">
        <v>7896</v>
      </c>
      <c r="D7020" t="s">
        <v>12643</v>
      </c>
      <c r="E7020">
        <v>0</v>
      </c>
      <c r="F7020">
        <v>0</v>
      </c>
      <c r="G7020" t="s">
        <v>5</v>
      </c>
      <c r="H7020" s="2">
        <v>41464</v>
      </c>
      <c r="I7020" t="s">
        <v>2</v>
      </c>
      <c r="J7020" t="s">
        <v>3</v>
      </c>
      <c r="K7020">
        <v>65</v>
      </c>
      <c r="L7020">
        <v>18</v>
      </c>
      <c r="M7020">
        <v>55.08</v>
      </c>
      <c r="N7020">
        <v>0</v>
      </c>
      <c r="O7020">
        <v>0</v>
      </c>
      <c r="P7020">
        <v>55.08</v>
      </c>
      <c r="Q7020" t="s">
        <v>0</v>
      </c>
      <c r="R7020">
        <v>0</v>
      </c>
      <c r="S7020">
        <v>0</v>
      </c>
      <c r="T7020" t="s">
        <v>27046</v>
      </c>
      <c r="U7020" t="s">
        <v>20524</v>
      </c>
      <c r="V7020" s="2">
        <v>41469</v>
      </c>
      <c r="W7020" s="7">
        <f t="shared" si="626"/>
        <v>2013</v>
      </c>
      <c r="X7020" s="2">
        <v>41455</v>
      </c>
      <c r="Y7020" t="s">
        <v>6</v>
      </c>
      <c r="Z7020" t="s">
        <v>7</v>
      </c>
      <c r="AA7020" t="s">
        <v>2382</v>
      </c>
      <c r="AB7020">
        <v>2</v>
      </c>
      <c r="AC7020">
        <v>7723</v>
      </c>
      <c r="AD7020">
        <v>15478</v>
      </c>
      <c r="AE7020" t="s">
        <v>25106</v>
      </c>
      <c r="AF7020" t="s">
        <v>27034</v>
      </c>
      <c r="AG7020">
        <f t="shared" si="627"/>
        <v>5</v>
      </c>
      <c r="AI7020" t="str">
        <f t="shared" si="628"/>
        <v/>
      </c>
      <c r="AJ7020">
        <f t="shared" si="625"/>
        <v>0</v>
      </c>
      <c r="AK7020" t="str">
        <f t="shared" si="629"/>
        <v/>
      </c>
    </row>
    <row r="7021" spans="1:37" x14ac:dyDescent="0.25">
      <c r="A7021" s="1">
        <v>4.1666666666666664E-2</v>
      </c>
      <c r="B7021">
        <v>45</v>
      </c>
      <c r="C7021">
        <v>0</v>
      </c>
      <c r="D7021" t="s">
        <v>12644</v>
      </c>
      <c r="E7021">
        <v>0</v>
      </c>
      <c r="F7021">
        <v>0</v>
      </c>
      <c r="G7021" t="s">
        <v>5</v>
      </c>
      <c r="H7021" s="2">
        <v>41459</v>
      </c>
      <c r="I7021" s="2">
        <v>41459</v>
      </c>
      <c r="J7021" t="s">
        <v>3</v>
      </c>
      <c r="K7021">
        <v>450</v>
      </c>
      <c r="L7021">
        <v>18</v>
      </c>
      <c r="M7021">
        <v>381.36</v>
      </c>
      <c r="N7021">
        <v>42.37</v>
      </c>
      <c r="O7021">
        <v>10</v>
      </c>
      <c r="P7021" t="s">
        <v>12645</v>
      </c>
      <c r="Q7021" t="s">
        <v>12646</v>
      </c>
      <c r="R7021">
        <v>50</v>
      </c>
      <c r="S7021">
        <v>0</v>
      </c>
      <c r="T7021" t="s">
        <v>27049</v>
      </c>
      <c r="U7021" t="s">
        <v>20520</v>
      </c>
      <c r="V7021" t="s">
        <v>12647</v>
      </c>
      <c r="W7021" s="7">
        <f t="shared" si="626"/>
        <v>2013</v>
      </c>
      <c r="X7021" s="2">
        <v>41455</v>
      </c>
      <c r="Y7021" t="s">
        <v>479</v>
      </c>
      <c r="Z7021" t="s">
        <v>7012</v>
      </c>
      <c r="AA7021" t="s">
        <v>90</v>
      </c>
      <c r="AB7021">
        <v>3</v>
      </c>
      <c r="AC7021">
        <v>5109</v>
      </c>
      <c r="AD7021">
        <v>15479</v>
      </c>
      <c r="AE7021" t="s">
        <v>22614</v>
      </c>
      <c r="AF7021" t="s">
        <v>27034</v>
      </c>
      <c r="AG7021">
        <f t="shared" si="627"/>
        <v>39</v>
      </c>
      <c r="AH7021" t="str">
        <f>MID(V7021,1,31)</f>
        <v xml:space="preserve">לא ננעל,מוטה לאחור.            </v>
      </c>
      <c r="AI7021" t="str">
        <f t="shared" si="628"/>
        <v>לא ננעל,מוטה לאחור.</v>
      </c>
      <c r="AJ7021">
        <f t="shared" si="625"/>
        <v>19</v>
      </c>
      <c r="AK7021" t="str">
        <f t="shared" si="629"/>
        <v>לא ננעל,מוטה לאחור.,לא ננעל,מוטה לאחור.</v>
      </c>
    </row>
    <row r="7022" spans="1:37" x14ac:dyDescent="0.25">
      <c r="A7022" s="1">
        <v>5.5555555555555552E-2</v>
      </c>
      <c r="B7022">
        <v>30</v>
      </c>
      <c r="C7022">
        <v>0</v>
      </c>
      <c r="D7022" t="s">
        <v>12648</v>
      </c>
      <c r="E7022">
        <v>0</v>
      </c>
      <c r="F7022">
        <v>0</v>
      </c>
      <c r="G7022" t="s">
        <v>5</v>
      </c>
      <c r="H7022" s="2">
        <v>41480</v>
      </c>
      <c r="I7022" s="2">
        <v>41480</v>
      </c>
      <c r="J7022" t="s">
        <v>3</v>
      </c>
      <c r="K7022">
        <v>345</v>
      </c>
      <c r="L7022">
        <v>18</v>
      </c>
      <c r="M7022">
        <v>292.37</v>
      </c>
      <c r="N7022">
        <v>0</v>
      </c>
      <c r="O7022">
        <v>0</v>
      </c>
      <c r="P7022" t="s">
        <v>12649</v>
      </c>
      <c r="Q7022" t="s">
        <v>7066</v>
      </c>
      <c r="R7022">
        <v>75</v>
      </c>
      <c r="S7022">
        <v>0</v>
      </c>
      <c r="T7022" t="s">
        <v>27046</v>
      </c>
      <c r="U7022" t="s">
        <v>20520</v>
      </c>
      <c r="V7022" s="2">
        <v>41479</v>
      </c>
      <c r="W7022" s="7">
        <f t="shared" si="626"/>
        <v>2013</v>
      </c>
      <c r="X7022" s="2">
        <v>41458</v>
      </c>
      <c r="Y7022" t="s">
        <v>6</v>
      </c>
      <c r="Z7022" t="s">
        <v>7</v>
      </c>
      <c r="AA7022" t="s">
        <v>8128</v>
      </c>
      <c r="AB7022">
        <v>3</v>
      </c>
      <c r="AC7022">
        <v>7724</v>
      </c>
      <c r="AD7022">
        <v>15480</v>
      </c>
      <c r="AE7022" t="s">
        <v>25107</v>
      </c>
      <c r="AF7022" t="s">
        <v>27034</v>
      </c>
      <c r="AG7022">
        <f t="shared" si="627"/>
        <v>5</v>
      </c>
      <c r="AI7022" t="str">
        <f t="shared" si="628"/>
        <v/>
      </c>
      <c r="AJ7022">
        <f t="shared" si="625"/>
        <v>0</v>
      </c>
      <c r="AK7022" t="str">
        <f t="shared" si="629"/>
        <v/>
      </c>
    </row>
    <row r="7023" spans="1:37" x14ac:dyDescent="0.25">
      <c r="A7023" s="1">
        <v>4.1666666666666664E-2</v>
      </c>
      <c r="B7023">
        <v>0</v>
      </c>
      <c r="C7023">
        <v>0</v>
      </c>
      <c r="D7023" t="s">
        <v>12650</v>
      </c>
      <c r="E7023">
        <v>0</v>
      </c>
      <c r="F7023">
        <v>0</v>
      </c>
      <c r="G7023" t="s">
        <v>5</v>
      </c>
      <c r="H7023" s="2">
        <v>41467</v>
      </c>
      <c r="I7023" s="2">
        <v>41460</v>
      </c>
      <c r="J7023" t="s">
        <v>3</v>
      </c>
      <c r="K7023">
        <v>335</v>
      </c>
      <c r="L7023">
        <v>18</v>
      </c>
      <c r="M7023">
        <v>283.89999999999998</v>
      </c>
      <c r="N7023">
        <v>0</v>
      </c>
      <c r="O7023">
        <v>0</v>
      </c>
      <c r="P7023" t="s">
        <v>12651</v>
      </c>
      <c r="Q7023" t="s">
        <v>12652</v>
      </c>
      <c r="R7023">
        <v>85</v>
      </c>
      <c r="S7023">
        <v>0</v>
      </c>
      <c r="T7023" t="s">
        <v>27046</v>
      </c>
      <c r="U7023" t="s">
        <v>20522</v>
      </c>
      <c r="V7023" s="2">
        <v>41461</v>
      </c>
      <c r="W7023" s="7">
        <f t="shared" si="626"/>
        <v>2013</v>
      </c>
      <c r="X7023" s="2">
        <v>41459</v>
      </c>
      <c r="Y7023" t="s">
        <v>47</v>
      </c>
      <c r="Z7023" t="s">
        <v>7</v>
      </c>
      <c r="AA7023" t="s">
        <v>140</v>
      </c>
      <c r="AB7023">
        <v>1</v>
      </c>
      <c r="AC7023">
        <v>7725</v>
      </c>
      <c r="AD7023">
        <v>15481</v>
      </c>
      <c r="AE7023" t="s">
        <v>25108</v>
      </c>
      <c r="AF7023" t="s">
        <v>27034</v>
      </c>
      <c r="AG7023">
        <f t="shared" si="627"/>
        <v>5</v>
      </c>
      <c r="AI7023" t="str">
        <f t="shared" si="628"/>
        <v/>
      </c>
      <c r="AJ7023">
        <f t="shared" si="625"/>
        <v>0</v>
      </c>
      <c r="AK7023" t="str">
        <f t="shared" si="629"/>
        <v/>
      </c>
    </row>
    <row r="7024" spans="1:37" x14ac:dyDescent="0.25">
      <c r="A7024" s="1">
        <v>8.3333333333333329E-2</v>
      </c>
      <c r="B7024">
        <v>0</v>
      </c>
      <c r="C7024">
        <v>0</v>
      </c>
      <c r="D7024" t="s">
        <v>12653</v>
      </c>
      <c r="E7024">
        <v>0</v>
      </c>
      <c r="F7024">
        <v>0</v>
      </c>
      <c r="G7024" t="s">
        <v>5</v>
      </c>
      <c r="H7024" s="2">
        <v>41470</v>
      </c>
      <c r="I7024" s="2">
        <v>41467</v>
      </c>
      <c r="J7024" t="s">
        <v>3</v>
      </c>
      <c r="K7024">
        <v>295</v>
      </c>
      <c r="L7024">
        <v>18</v>
      </c>
      <c r="M7024">
        <v>250</v>
      </c>
      <c r="N7024">
        <v>0</v>
      </c>
      <c r="O7024">
        <v>0</v>
      </c>
      <c r="P7024" t="s">
        <v>10644</v>
      </c>
      <c r="Q7024" t="s">
        <v>12654</v>
      </c>
      <c r="R7024">
        <v>75</v>
      </c>
      <c r="S7024">
        <v>0</v>
      </c>
      <c r="T7024" t="s">
        <v>27046</v>
      </c>
      <c r="U7024" t="s">
        <v>20520</v>
      </c>
      <c r="V7024" s="2">
        <v>41474</v>
      </c>
      <c r="W7024" s="7">
        <f t="shared" si="626"/>
        <v>2013</v>
      </c>
      <c r="X7024" s="2">
        <v>41460</v>
      </c>
      <c r="Y7024" t="s">
        <v>9706</v>
      </c>
      <c r="Z7024" t="s">
        <v>7</v>
      </c>
      <c r="AA7024" t="s">
        <v>7538</v>
      </c>
      <c r="AB7024">
        <v>2</v>
      </c>
      <c r="AC7024">
        <v>7726</v>
      </c>
      <c r="AD7024">
        <v>15482</v>
      </c>
      <c r="AE7024" t="s">
        <v>25109</v>
      </c>
      <c r="AF7024" t="s">
        <v>27034</v>
      </c>
      <c r="AG7024">
        <f t="shared" si="627"/>
        <v>5</v>
      </c>
      <c r="AI7024" t="str">
        <f t="shared" si="628"/>
        <v/>
      </c>
      <c r="AJ7024">
        <f t="shared" si="625"/>
        <v>0</v>
      </c>
      <c r="AK7024" t="str">
        <f t="shared" si="629"/>
        <v/>
      </c>
    </row>
    <row r="7025" spans="1:37" x14ac:dyDescent="0.25">
      <c r="A7025" s="1">
        <v>1.3888888888888888E-2</v>
      </c>
      <c r="B7025">
        <v>0</v>
      </c>
      <c r="C7025">
        <v>0</v>
      </c>
      <c r="D7025" t="s">
        <v>12655</v>
      </c>
      <c r="E7025">
        <v>0</v>
      </c>
      <c r="F7025">
        <v>0</v>
      </c>
      <c r="G7025" t="s">
        <v>5</v>
      </c>
      <c r="H7025" s="2">
        <v>41464</v>
      </c>
      <c r="I7025" s="2">
        <v>41460</v>
      </c>
      <c r="J7025" t="s">
        <v>3</v>
      </c>
      <c r="K7025">
        <v>195</v>
      </c>
      <c r="L7025">
        <v>18</v>
      </c>
      <c r="M7025">
        <v>165.25</v>
      </c>
      <c r="N7025">
        <v>0</v>
      </c>
      <c r="O7025">
        <v>0</v>
      </c>
      <c r="P7025" t="s">
        <v>11878</v>
      </c>
      <c r="Q7025" t="s">
        <v>7073</v>
      </c>
      <c r="R7025">
        <v>65</v>
      </c>
      <c r="S7025">
        <v>0</v>
      </c>
      <c r="T7025" t="s">
        <v>27046</v>
      </c>
      <c r="U7025" t="s">
        <v>20524</v>
      </c>
      <c r="V7025" s="2">
        <v>41462</v>
      </c>
      <c r="W7025" s="7">
        <f t="shared" si="626"/>
        <v>2013</v>
      </c>
      <c r="X7025" s="2">
        <v>41460</v>
      </c>
      <c r="Y7025" t="s">
        <v>47</v>
      </c>
      <c r="Z7025" t="s">
        <v>1010</v>
      </c>
      <c r="AA7025" t="s">
        <v>16</v>
      </c>
      <c r="AB7025">
        <v>1</v>
      </c>
      <c r="AC7025">
        <v>7727</v>
      </c>
      <c r="AD7025">
        <v>15483</v>
      </c>
      <c r="AE7025" t="s">
        <v>25110</v>
      </c>
      <c r="AF7025" t="s">
        <v>27034</v>
      </c>
      <c r="AG7025">
        <f t="shared" si="627"/>
        <v>5</v>
      </c>
      <c r="AI7025" t="str">
        <f t="shared" si="628"/>
        <v/>
      </c>
      <c r="AJ7025">
        <f t="shared" si="625"/>
        <v>0</v>
      </c>
      <c r="AK7025" t="str">
        <f t="shared" si="629"/>
        <v/>
      </c>
    </row>
    <row r="7026" spans="1:37" x14ac:dyDescent="0.25">
      <c r="A7026" s="1">
        <v>0</v>
      </c>
      <c r="B7026">
        <v>0</v>
      </c>
      <c r="C7026">
        <v>0</v>
      </c>
      <c r="D7026" t="s">
        <v>12656</v>
      </c>
      <c r="E7026">
        <v>0</v>
      </c>
      <c r="F7026">
        <v>0</v>
      </c>
      <c r="G7026" t="s">
        <v>5</v>
      </c>
      <c r="H7026" s="2">
        <v>41467</v>
      </c>
      <c r="I7026" t="s">
        <v>2</v>
      </c>
      <c r="J7026" t="s">
        <v>3</v>
      </c>
      <c r="K7026">
        <v>75</v>
      </c>
      <c r="L7026">
        <v>18</v>
      </c>
      <c r="M7026">
        <v>63.56</v>
      </c>
      <c r="N7026">
        <v>0</v>
      </c>
      <c r="O7026">
        <v>0</v>
      </c>
      <c r="P7026">
        <v>63.56</v>
      </c>
      <c r="Q7026" t="s">
        <v>0</v>
      </c>
      <c r="R7026">
        <v>0</v>
      </c>
      <c r="S7026">
        <v>0</v>
      </c>
      <c r="T7026" t="s">
        <v>27046</v>
      </c>
      <c r="U7026" t="s">
        <v>20520</v>
      </c>
      <c r="V7026" s="2">
        <v>41476</v>
      </c>
      <c r="W7026" s="7">
        <f t="shared" si="626"/>
        <v>2013</v>
      </c>
      <c r="X7026" s="2">
        <v>41462</v>
      </c>
      <c r="Y7026" t="s">
        <v>12657</v>
      </c>
      <c r="Z7026" t="s">
        <v>7</v>
      </c>
      <c r="AA7026" t="s">
        <v>7393</v>
      </c>
      <c r="AB7026">
        <v>3</v>
      </c>
      <c r="AC7026">
        <v>7728</v>
      </c>
      <c r="AD7026">
        <v>15484</v>
      </c>
      <c r="AE7026" t="s">
        <v>25111</v>
      </c>
      <c r="AF7026" t="s">
        <v>27034</v>
      </c>
      <c r="AG7026">
        <f t="shared" si="627"/>
        <v>5</v>
      </c>
      <c r="AI7026" t="str">
        <f t="shared" si="628"/>
        <v/>
      </c>
      <c r="AJ7026">
        <f t="shared" si="625"/>
        <v>0</v>
      </c>
      <c r="AK7026" t="str">
        <f t="shared" si="629"/>
        <v/>
      </c>
    </row>
    <row r="7027" spans="1:37" x14ac:dyDescent="0.25">
      <c r="A7027" s="1">
        <v>5.2083333333333336E-2</v>
      </c>
      <c r="B7027">
        <v>0</v>
      </c>
      <c r="C7027">
        <v>0</v>
      </c>
      <c r="D7027" t="s">
        <v>12658</v>
      </c>
      <c r="E7027">
        <v>0</v>
      </c>
      <c r="F7027">
        <v>0</v>
      </c>
      <c r="G7027" t="s">
        <v>5</v>
      </c>
      <c r="H7027" s="2">
        <v>41463</v>
      </c>
      <c r="I7027" s="2">
        <v>41463</v>
      </c>
      <c r="J7027" t="s">
        <v>3</v>
      </c>
      <c r="K7027">
        <v>207</v>
      </c>
      <c r="L7027">
        <v>18</v>
      </c>
      <c r="M7027">
        <v>175.42</v>
      </c>
      <c r="N7027">
        <v>75</v>
      </c>
      <c r="O7027">
        <v>30</v>
      </c>
      <c r="P7027" t="s">
        <v>12659</v>
      </c>
      <c r="Q7027" t="s">
        <v>7077</v>
      </c>
      <c r="R7027">
        <v>65</v>
      </c>
      <c r="S7027">
        <v>0</v>
      </c>
      <c r="T7027" t="s">
        <v>27046</v>
      </c>
      <c r="U7027" t="s">
        <v>20524</v>
      </c>
      <c r="V7027" s="2">
        <v>41465</v>
      </c>
      <c r="W7027" s="7">
        <f t="shared" si="626"/>
        <v>2013</v>
      </c>
      <c r="X7027" s="2">
        <v>41463</v>
      </c>
      <c r="Y7027" t="s">
        <v>6</v>
      </c>
      <c r="Z7027" t="s">
        <v>7</v>
      </c>
      <c r="AA7027" t="s">
        <v>23</v>
      </c>
      <c r="AB7027">
        <v>1</v>
      </c>
      <c r="AC7027">
        <v>3352</v>
      </c>
      <c r="AD7027">
        <v>15485</v>
      </c>
      <c r="AE7027" t="s">
        <v>21702</v>
      </c>
      <c r="AF7027" t="s">
        <v>27034</v>
      </c>
      <c r="AG7027">
        <f t="shared" si="627"/>
        <v>5</v>
      </c>
      <c r="AI7027" t="str">
        <f t="shared" si="628"/>
        <v/>
      </c>
      <c r="AJ7027">
        <f t="shared" si="625"/>
        <v>0</v>
      </c>
      <c r="AK7027" t="str">
        <f t="shared" si="629"/>
        <v/>
      </c>
    </row>
    <row r="7028" spans="1:37" x14ac:dyDescent="0.25">
      <c r="A7028" s="1">
        <v>5.5555555555555552E-2</v>
      </c>
      <c r="B7028">
        <v>5</v>
      </c>
      <c r="C7028">
        <v>0</v>
      </c>
      <c r="D7028" t="s">
        <v>12660</v>
      </c>
      <c r="E7028">
        <v>0</v>
      </c>
      <c r="F7028">
        <v>0</v>
      </c>
      <c r="G7028" t="s">
        <v>5</v>
      </c>
      <c r="H7028" s="2">
        <v>41465</v>
      </c>
      <c r="I7028" s="2">
        <v>41465</v>
      </c>
      <c r="J7028" t="s">
        <v>3</v>
      </c>
      <c r="K7028">
        <v>183</v>
      </c>
      <c r="L7028">
        <v>18</v>
      </c>
      <c r="M7028">
        <v>155.08000000000001</v>
      </c>
      <c r="N7028">
        <v>0</v>
      </c>
      <c r="O7028">
        <v>0</v>
      </c>
      <c r="P7028" t="s">
        <v>12623</v>
      </c>
      <c r="Q7028" t="s">
        <v>12661</v>
      </c>
      <c r="R7028">
        <v>65</v>
      </c>
      <c r="S7028">
        <v>0</v>
      </c>
      <c r="T7028" t="s">
        <v>27046</v>
      </c>
      <c r="U7028" t="s">
        <v>20524</v>
      </c>
      <c r="V7028" s="2">
        <v>41470</v>
      </c>
      <c r="W7028" s="7">
        <f t="shared" si="626"/>
        <v>2013</v>
      </c>
      <c r="X7028" s="2">
        <v>41463</v>
      </c>
      <c r="Y7028" t="s">
        <v>5824</v>
      </c>
      <c r="Z7028" t="s">
        <v>7</v>
      </c>
      <c r="AA7028" t="s">
        <v>72</v>
      </c>
      <c r="AB7028">
        <v>9</v>
      </c>
      <c r="AC7028">
        <v>5860</v>
      </c>
      <c r="AD7028">
        <v>15486</v>
      </c>
      <c r="AE7028" t="s">
        <v>23323</v>
      </c>
      <c r="AF7028" t="s">
        <v>27034</v>
      </c>
      <c r="AG7028">
        <f t="shared" si="627"/>
        <v>5</v>
      </c>
      <c r="AI7028" t="str">
        <f t="shared" si="628"/>
        <v/>
      </c>
      <c r="AJ7028">
        <f t="shared" si="625"/>
        <v>0</v>
      </c>
      <c r="AK7028" t="str">
        <f t="shared" si="629"/>
        <v/>
      </c>
    </row>
    <row r="7029" spans="1:37" x14ac:dyDescent="0.25">
      <c r="A7029" s="1">
        <v>5.2083333333333336E-2</v>
      </c>
      <c r="B7029">
        <v>0</v>
      </c>
      <c r="C7029">
        <v>0</v>
      </c>
      <c r="D7029" t="s">
        <v>12662</v>
      </c>
      <c r="E7029">
        <v>0</v>
      </c>
      <c r="F7029">
        <v>0</v>
      </c>
      <c r="G7029" t="s">
        <v>5</v>
      </c>
      <c r="H7029" s="2">
        <v>41480</v>
      </c>
      <c r="I7029" s="2">
        <v>41480</v>
      </c>
      <c r="J7029" t="s">
        <v>3</v>
      </c>
      <c r="K7029">
        <v>295</v>
      </c>
      <c r="L7029">
        <v>18</v>
      </c>
      <c r="M7029">
        <v>250</v>
      </c>
      <c r="N7029">
        <v>0</v>
      </c>
      <c r="O7029">
        <v>0</v>
      </c>
      <c r="P7029" t="s">
        <v>10644</v>
      </c>
      <c r="Q7029" t="s">
        <v>7080</v>
      </c>
      <c r="R7029">
        <v>75</v>
      </c>
      <c r="S7029">
        <v>0</v>
      </c>
      <c r="T7029" t="s">
        <v>27046</v>
      </c>
      <c r="U7029" t="s">
        <v>20520</v>
      </c>
      <c r="V7029" s="2">
        <v>41477</v>
      </c>
      <c r="W7029" s="7">
        <f t="shared" si="626"/>
        <v>2013</v>
      </c>
      <c r="X7029" s="2">
        <v>41463</v>
      </c>
      <c r="Y7029" t="s">
        <v>9078</v>
      </c>
      <c r="Z7029" t="s">
        <v>7</v>
      </c>
      <c r="AA7029" t="s">
        <v>12663</v>
      </c>
      <c r="AB7029">
        <v>3</v>
      </c>
      <c r="AC7029">
        <v>7729</v>
      </c>
      <c r="AD7029">
        <v>15487</v>
      </c>
      <c r="AE7029" t="s">
        <v>25112</v>
      </c>
      <c r="AF7029" t="s">
        <v>27034</v>
      </c>
      <c r="AG7029">
        <f t="shared" si="627"/>
        <v>5</v>
      </c>
      <c r="AI7029" t="str">
        <f t="shared" si="628"/>
        <v/>
      </c>
      <c r="AJ7029">
        <f t="shared" si="625"/>
        <v>0</v>
      </c>
      <c r="AK7029" t="str">
        <f t="shared" si="629"/>
        <v/>
      </c>
    </row>
    <row r="7030" spans="1:37" x14ac:dyDescent="0.25">
      <c r="A7030" s="1">
        <v>0.125</v>
      </c>
      <c r="B7030">
        <v>5</v>
      </c>
      <c r="C7030">
        <v>0</v>
      </c>
      <c r="D7030" t="s">
        <v>12664</v>
      </c>
      <c r="E7030">
        <v>0</v>
      </c>
      <c r="F7030">
        <v>0</v>
      </c>
      <c r="G7030" t="s">
        <v>5</v>
      </c>
      <c r="H7030" s="2">
        <v>41476</v>
      </c>
      <c r="I7030" s="2">
        <v>41466</v>
      </c>
      <c r="J7030" t="s">
        <v>3</v>
      </c>
      <c r="K7030">
        <v>385</v>
      </c>
      <c r="L7030">
        <v>18</v>
      </c>
      <c r="M7030">
        <v>326.27</v>
      </c>
      <c r="N7030">
        <v>0</v>
      </c>
      <c r="O7030">
        <v>0</v>
      </c>
      <c r="P7030" t="s">
        <v>12611</v>
      </c>
      <c r="Q7030" t="s">
        <v>12665</v>
      </c>
      <c r="R7030">
        <v>85</v>
      </c>
      <c r="S7030">
        <v>0</v>
      </c>
      <c r="T7030" t="s">
        <v>27046</v>
      </c>
      <c r="U7030" t="s">
        <v>20522</v>
      </c>
      <c r="V7030" s="2">
        <v>41471</v>
      </c>
      <c r="W7030" s="7">
        <f t="shared" si="626"/>
        <v>2013</v>
      </c>
      <c r="X7030" s="2">
        <v>41464</v>
      </c>
      <c r="Y7030" t="s">
        <v>8833</v>
      </c>
      <c r="Z7030" t="s">
        <v>7</v>
      </c>
      <c r="AA7030" t="s">
        <v>1200</v>
      </c>
      <c r="AB7030">
        <v>9</v>
      </c>
      <c r="AC7030">
        <v>5384</v>
      </c>
      <c r="AD7030">
        <v>15488</v>
      </c>
      <c r="AE7030" t="s">
        <v>22873</v>
      </c>
      <c r="AF7030" t="s">
        <v>27034</v>
      </c>
      <c r="AG7030">
        <f t="shared" si="627"/>
        <v>5</v>
      </c>
      <c r="AI7030" t="str">
        <f t="shared" si="628"/>
        <v/>
      </c>
      <c r="AJ7030">
        <f t="shared" si="625"/>
        <v>0</v>
      </c>
      <c r="AK7030" t="str">
        <f t="shared" si="629"/>
        <v/>
      </c>
    </row>
    <row r="7031" spans="1:37" x14ac:dyDescent="0.25">
      <c r="A7031" s="1">
        <v>0.10416666666666667</v>
      </c>
      <c r="B7031">
        <v>5</v>
      </c>
      <c r="C7031">
        <v>0</v>
      </c>
      <c r="D7031" t="s">
        <v>12666</v>
      </c>
      <c r="E7031">
        <v>0</v>
      </c>
      <c r="F7031">
        <v>0</v>
      </c>
      <c r="G7031" t="s">
        <v>5</v>
      </c>
      <c r="H7031" s="2">
        <v>41480</v>
      </c>
      <c r="I7031" s="2">
        <v>41471</v>
      </c>
      <c r="J7031" t="s">
        <v>3</v>
      </c>
      <c r="K7031">
        <v>230</v>
      </c>
      <c r="L7031">
        <v>18</v>
      </c>
      <c r="M7031">
        <v>194.92</v>
      </c>
      <c r="N7031">
        <v>0</v>
      </c>
      <c r="O7031">
        <v>0</v>
      </c>
      <c r="P7031" t="s">
        <v>12532</v>
      </c>
      <c r="Q7031" t="s">
        <v>12667</v>
      </c>
      <c r="R7031">
        <v>85</v>
      </c>
      <c r="S7031">
        <v>0</v>
      </c>
      <c r="T7031" t="s">
        <v>27046</v>
      </c>
      <c r="U7031" t="s">
        <v>20522</v>
      </c>
      <c r="V7031" s="2">
        <v>41471</v>
      </c>
      <c r="W7031" s="7">
        <f t="shared" si="626"/>
        <v>2013</v>
      </c>
      <c r="X7031" s="2">
        <v>41464</v>
      </c>
      <c r="Y7031" t="s">
        <v>2425</v>
      </c>
      <c r="Z7031" t="s">
        <v>7</v>
      </c>
      <c r="AA7031" t="s">
        <v>3350</v>
      </c>
      <c r="AB7031">
        <v>9</v>
      </c>
      <c r="AC7031">
        <v>6364</v>
      </c>
      <c r="AD7031">
        <v>15489</v>
      </c>
      <c r="AE7031" t="s">
        <v>23809</v>
      </c>
      <c r="AF7031" t="s">
        <v>27034</v>
      </c>
      <c r="AG7031">
        <f t="shared" si="627"/>
        <v>5</v>
      </c>
      <c r="AI7031" t="str">
        <f t="shared" si="628"/>
        <v/>
      </c>
      <c r="AJ7031">
        <f t="shared" si="625"/>
        <v>0</v>
      </c>
      <c r="AK7031" t="str">
        <f t="shared" si="629"/>
        <v/>
      </c>
    </row>
    <row r="7032" spans="1:37" x14ac:dyDescent="0.25">
      <c r="A7032" s="1">
        <v>0</v>
      </c>
      <c r="B7032">
        <v>0</v>
      </c>
      <c r="C7032">
        <v>0</v>
      </c>
      <c r="D7032" t="s">
        <v>12668</v>
      </c>
      <c r="E7032">
        <v>0</v>
      </c>
      <c r="F7032">
        <v>0</v>
      </c>
      <c r="G7032" t="s">
        <v>5</v>
      </c>
      <c r="H7032" s="2">
        <v>41479</v>
      </c>
      <c r="I7032" t="s">
        <v>2</v>
      </c>
      <c r="J7032" t="s">
        <v>3</v>
      </c>
      <c r="K7032">
        <v>65</v>
      </c>
      <c r="L7032">
        <v>18</v>
      </c>
      <c r="M7032">
        <v>55.08</v>
      </c>
      <c r="N7032">
        <v>0</v>
      </c>
      <c r="O7032">
        <v>0</v>
      </c>
      <c r="P7032">
        <v>55.08</v>
      </c>
      <c r="Q7032" t="s">
        <v>0</v>
      </c>
      <c r="R7032">
        <v>0</v>
      </c>
      <c r="S7032">
        <v>0</v>
      </c>
      <c r="T7032" t="s">
        <v>27046</v>
      </c>
      <c r="U7032" t="s">
        <v>20524</v>
      </c>
      <c r="V7032" s="2">
        <v>41472</v>
      </c>
      <c r="W7032" s="7">
        <f t="shared" si="626"/>
        <v>2013</v>
      </c>
      <c r="X7032" s="2">
        <v>41465</v>
      </c>
      <c r="Y7032" t="s">
        <v>5824</v>
      </c>
      <c r="Z7032" t="s">
        <v>62</v>
      </c>
      <c r="AA7032" t="s">
        <v>1261</v>
      </c>
      <c r="AB7032">
        <v>9</v>
      </c>
      <c r="AC7032">
        <v>4162</v>
      </c>
      <c r="AD7032">
        <v>15490</v>
      </c>
      <c r="AE7032" t="s">
        <v>22018</v>
      </c>
      <c r="AF7032" t="s">
        <v>27034</v>
      </c>
      <c r="AG7032">
        <f t="shared" si="627"/>
        <v>5</v>
      </c>
      <c r="AI7032" t="str">
        <f t="shared" si="628"/>
        <v/>
      </c>
      <c r="AJ7032">
        <f t="shared" si="625"/>
        <v>0</v>
      </c>
      <c r="AK7032" t="str">
        <f t="shared" si="629"/>
        <v/>
      </c>
    </row>
    <row r="7033" spans="1:37" x14ac:dyDescent="0.25">
      <c r="A7033" s="1">
        <v>8.3333333333333329E-2</v>
      </c>
      <c r="B7033">
        <v>5</v>
      </c>
      <c r="C7033">
        <v>0</v>
      </c>
      <c r="D7033" t="s">
        <v>12669</v>
      </c>
      <c r="E7033">
        <v>0</v>
      </c>
      <c r="F7033">
        <v>0</v>
      </c>
      <c r="G7033" t="s">
        <v>5</v>
      </c>
      <c r="H7033" s="2">
        <v>41469</v>
      </c>
      <c r="I7033" s="2">
        <v>41469</v>
      </c>
      <c r="J7033" t="s">
        <v>3</v>
      </c>
      <c r="K7033">
        <v>460</v>
      </c>
      <c r="L7033">
        <v>18</v>
      </c>
      <c r="M7033">
        <v>389.83</v>
      </c>
      <c r="N7033">
        <v>0</v>
      </c>
      <c r="O7033">
        <v>0</v>
      </c>
      <c r="P7033" t="s">
        <v>11091</v>
      </c>
      <c r="Q7033" t="s">
        <v>12670</v>
      </c>
      <c r="R7033">
        <v>85</v>
      </c>
      <c r="S7033">
        <v>0</v>
      </c>
      <c r="T7033" t="s">
        <v>27046</v>
      </c>
      <c r="U7033" t="s">
        <v>20522</v>
      </c>
      <c r="V7033" s="2">
        <v>41472</v>
      </c>
      <c r="W7033" s="7">
        <f t="shared" si="626"/>
        <v>2013</v>
      </c>
      <c r="X7033" s="2">
        <v>41465</v>
      </c>
      <c r="Y7033" t="s">
        <v>5824</v>
      </c>
      <c r="Z7033" t="s">
        <v>7</v>
      </c>
      <c r="AA7033" t="s">
        <v>215</v>
      </c>
      <c r="AB7033">
        <v>9</v>
      </c>
      <c r="AC7033">
        <v>311</v>
      </c>
      <c r="AD7033">
        <v>15491</v>
      </c>
      <c r="AE7033" t="s">
        <v>20630</v>
      </c>
      <c r="AF7033" t="s">
        <v>27034</v>
      </c>
      <c r="AG7033">
        <f t="shared" si="627"/>
        <v>5</v>
      </c>
      <c r="AI7033" t="str">
        <f t="shared" si="628"/>
        <v/>
      </c>
      <c r="AJ7033">
        <f t="shared" si="625"/>
        <v>0</v>
      </c>
      <c r="AK7033" t="str">
        <f t="shared" si="629"/>
        <v/>
      </c>
    </row>
    <row r="7034" spans="1:37" x14ac:dyDescent="0.25">
      <c r="A7034" s="1">
        <v>7.2916666666666671E-2</v>
      </c>
      <c r="B7034">
        <v>5</v>
      </c>
      <c r="C7034" t="s">
        <v>12671</v>
      </c>
      <c r="D7034" t="s">
        <v>12672</v>
      </c>
      <c r="E7034">
        <v>0</v>
      </c>
      <c r="F7034">
        <v>0</v>
      </c>
      <c r="G7034" t="s">
        <v>5</v>
      </c>
      <c r="H7034" s="2">
        <v>41476</v>
      </c>
      <c r="I7034" s="2">
        <v>41472</v>
      </c>
      <c r="J7034" t="s">
        <v>3</v>
      </c>
      <c r="K7034">
        <v>250</v>
      </c>
      <c r="L7034">
        <v>18</v>
      </c>
      <c r="M7034">
        <v>211.86</v>
      </c>
      <c r="N7034">
        <v>23.5</v>
      </c>
      <c r="O7034">
        <v>10</v>
      </c>
      <c r="P7034" t="s">
        <v>12673</v>
      </c>
      <c r="Q7034" t="s">
        <v>12674</v>
      </c>
      <c r="R7034">
        <v>75</v>
      </c>
      <c r="S7034">
        <v>0</v>
      </c>
      <c r="T7034" t="s">
        <v>27046</v>
      </c>
      <c r="U7034" t="s">
        <v>20520</v>
      </c>
      <c r="V7034" s="2">
        <v>41472</v>
      </c>
      <c r="W7034" s="7">
        <f t="shared" si="626"/>
        <v>2013</v>
      </c>
      <c r="X7034" s="2">
        <v>41465</v>
      </c>
      <c r="Y7034" t="s">
        <v>430</v>
      </c>
      <c r="Z7034" t="s">
        <v>7</v>
      </c>
      <c r="AA7034" t="s">
        <v>12675</v>
      </c>
      <c r="AB7034">
        <v>9</v>
      </c>
      <c r="AC7034">
        <v>1210</v>
      </c>
      <c r="AD7034">
        <v>15492</v>
      </c>
      <c r="AE7034" t="s">
        <v>20965</v>
      </c>
      <c r="AF7034" t="s">
        <v>27034</v>
      </c>
      <c r="AG7034">
        <f t="shared" si="627"/>
        <v>5</v>
      </c>
      <c r="AI7034" t="str">
        <f t="shared" si="628"/>
        <v/>
      </c>
      <c r="AJ7034">
        <f t="shared" si="625"/>
        <v>0</v>
      </c>
      <c r="AK7034" t="str">
        <f t="shared" si="629"/>
        <v/>
      </c>
    </row>
    <row r="7035" spans="1:37" x14ac:dyDescent="0.25">
      <c r="A7035" s="1">
        <v>5.2083333333333336E-2</v>
      </c>
      <c r="B7035">
        <v>5</v>
      </c>
      <c r="C7035">
        <v>0</v>
      </c>
      <c r="D7035" t="s">
        <v>12676</v>
      </c>
      <c r="E7035">
        <v>0</v>
      </c>
      <c r="F7035">
        <v>0</v>
      </c>
      <c r="G7035" t="s">
        <v>5</v>
      </c>
      <c r="H7035" s="2">
        <v>41477</v>
      </c>
      <c r="I7035" s="2">
        <v>41469</v>
      </c>
      <c r="J7035" t="s">
        <v>3</v>
      </c>
      <c r="K7035">
        <v>239</v>
      </c>
      <c r="L7035">
        <v>18</v>
      </c>
      <c r="M7035">
        <v>202.54</v>
      </c>
      <c r="N7035">
        <v>86.95</v>
      </c>
      <c r="O7035">
        <v>30</v>
      </c>
      <c r="P7035" t="s">
        <v>12677</v>
      </c>
      <c r="Q7035" t="s">
        <v>12678</v>
      </c>
      <c r="R7035">
        <v>85</v>
      </c>
      <c r="S7035">
        <v>0</v>
      </c>
      <c r="T7035" t="s">
        <v>27046</v>
      </c>
      <c r="U7035" t="s">
        <v>20522</v>
      </c>
      <c r="V7035" s="2">
        <v>41473</v>
      </c>
      <c r="W7035" s="7">
        <f t="shared" si="626"/>
        <v>2013</v>
      </c>
      <c r="X7035" s="2">
        <v>41466</v>
      </c>
      <c r="Y7035" t="s">
        <v>199</v>
      </c>
      <c r="Z7035" t="s">
        <v>7</v>
      </c>
      <c r="AA7035" t="s">
        <v>215</v>
      </c>
      <c r="AB7035">
        <v>9</v>
      </c>
      <c r="AC7035">
        <v>5123</v>
      </c>
      <c r="AD7035">
        <v>15493</v>
      </c>
      <c r="AE7035" t="s">
        <v>22626</v>
      </c>
      <c r="AF7035" t="s">
        <v>27034</v>
      </c>
      <c r="AG7035">
        <f t="shared" si="627"/>
        <v>5</v>
      </c>
      <c r="AI7035" t="str">
        <f t="shared" si="628"/>
        <v/>
      </c>
      <c r="AJ7035">
        <f t="shared" si="625"/>
        <v>0</v>
      </c>
      <c r="AK7035" t="str">
        <f t="shared" si="629"/>
        <v/>
      </c>
    </row>
    <row r="7036" spans="1:37" x14ac:dyDescent="0.25">
      <c r="A7036" s="1">
        <v>0.14583333333333334</v>
      </c>
      <c r="B7036">
        <v>250</v>
      </c>
      <c r="C7036">
        <v>0</v>
      </c>
      <c r="D7036" t="s">
        <v>12679</v>
      </c>
      <c r="E7036">
        <v>0</v>
      </c>
      <c r="F7036">
        <v>0</v>
      </c>
      <c r="G7036" t="s">
        <v>5</v>
      </c>
      <c r="H7036" s="2">
        <v>41572</v>
      </c>
      <c r="I7036" s="2">
        <v>41572</v>
      </c>
      <c r="J7036" t="s">
        <v>3</v>
      </c>
      <c r="K7036">
        <v>750</v>
      </c>
      <c r="L7036">
        <v>18</v>
      </c>
      <c r="M7036">
        <v>635.59</v>
      </c>
      <c r="N7036">
        <v>0</v>
      </c>
      <c r="O7036">
        <v>0</v>
      </c>
      <c r="P7036" t="s">
        <v>12680</v>
      </c>
      <c r="Q7036" t="s">
        <v>1077</v>
      </c>
      <c r="R7036">
        <v>85</v>
      </c>
      <c r="S7036">
        <v>0</v>
      </c>
      <c r="T7036" t="s">
        <v>27046</v>
      </c>
      <c r="U7036" t="s">
        <v>20522</v>
      </c>
      <c r="V7036" s="2">
        <v>41481</v>
      </c>
      <c r="W7036" s="7">
        <f t="shared" si="626"/>
        <v>2013</v>
      </c>
      <c r="X7036" s="2">
        <v>41467</v>
      </c>
      <c r="Y7036" t="s">
        <v>6</v>
      </c>
      <c r="Z7036" t="s">
        <v>62</v>
      </c>
      <c r="AA7036" t="s">
        <v>396</v>
      </c>
      <c r="AB7036">
        <v>2</v>
      </c>
      <c r="AC7036">
        <v>1291</v>
      </c>
      <c r="AD7036">
        <v>15494</v>
      </c>
      <c r="AE7036" t="s">
        <v>20991</v>
      </c>
      <c r="AF7036" t="s">
        <v>27034</v>
      </c>
      <c r="AG7036">
        <f t="shared" si="627"/>
        <v>5</v>
      </c>
      <c r="AI7036" t="str">
        <f t="shared" si="628"/>
        <v/>
      </c>
      <c r="AJ7036">
        <f t="shared" si="625"/>
        <v>0</v>
      </c>
      <c r="AK7036" t="str">
        <f t="shared" si="629"/>
        <v/>
      </c>
    </row>
    <row r="7037" spans="1:37" x14ac:dyDescent="0.25">
      <c r="A7037" s="1">
        <v>8.3333333333333329E-2</v>
      </c>
      <c r="B7037">
        <v>0</v>
      </c>
      <c r="C7037">
        <v>0</v>
      </c>
      <c r="D7037" t="s">
        <v>12681</v>
      </c>
      <c r="E7037">
        <v>0</v>
      </c>
      <c r="F7037">
        <v>0</v>
      </c>
      <c r="G7037" t="s">
        <v>5</v>
      </c>
      <c r="H7037" s="2">
        <v>41470</v>
      </c>
      <c r="I7037" s="2">
        <v>41470</v>
      </c>
      <c r="J7037" t="s">
        <v>3</v>
      </c>
      <c r="K7037">
        <v>319</v>
      </c>
      <c r="L7037">
        <v>18</v>
      </c>
      <c r="M7037">
        <v>270.33999999999997</v>
      </c>
      <c r="N7037">
        <v>0</v>
      </c>
      <c r="O7037">
        <v>0</v>
      </c>
      <c r="P7037" t="s">
        <v>12557</v>
      </c>
      <c r="Q7037" t="s">
        <v>12682</v>
      </c>
      <c r="R7037">
        <v>65</v>
      </c>
      <c r="S7037">
        <v>0</v>
      </c>
      <c r="T7037" t="s">
        <v>27046</v>
      </c>
      <c r="U7037" t="s">
        <v>20524</v>
      </c>
      <c r="V7037" s="2">
        <v>41469</v>
      </c>
      <c r="W7037" s="7">
        <f t="shared" si="626"/>
        <v>2013</v>
      </c>
      <c r="X7037" s="2">
        <v>41467</v>
      </c>
      <c r="Y7037" t="s">
        <v>6</v>
      </c>
      <c r="Z7037" t="s">
        <v>7</v>
      </c>
      <c r="AA7037" t="s">
        <v>115</v>
      </c>
      <c r="AB7037">
        <v>1</v>
      </c>
      <c r="AC7037">
        <v>7730</v>
      </c>
      <c r="AD7037">
        <v>15495</v>
      </c>
      <c r="AE7037" t="s">
        <v>25113</v>
      </c>
      <c r="AF7037" t="s">
        <v>27034</v>
      </c>
      <c r="AG7037">
        <f t="shared" si="627"/>
        <v>5</v>
      </c>
      <c r="AI7037" t="str">
        <f t="shared" si="628"/>
        <v/>
      </c>
      <c r="AJ7037">
        <f t="shared" si="625"/>
        <v>0</v>
      </c>
      <c r="AK7037" t="str">
        <f t="shared" si="629"/>
        <v/>
      </c>
    </row>
    <row r="7038" spans="1:37" x14ac:dyDescent="0.25">
      <c r="A7038" s="1">
        <v>4.1666666666666664E-2</v>
      </c>
      <c r="B7038">
        <v>0</v>
      </c>
      <c r="C7038">
        <v>0</v>
      </c>
      <c r="D7038" t="s">
        <v>12683</v>
      </c>
      <c r="E7038">
        <v>0</v>
      </c>
      <c r="F7038">
        <v>0</v>
      </c>
      <c r="G7038" t="s">
        <v>5</v>
      </c>
      <c r="H7038" s="2">
        <v>41470</v>
      </c>
      <c r="I7038" s="2">
        <v>41469</v>
      </c>
      <c r="J7038" t="s">
        <v>3</v>
      </c>
      <c r="K7038">
        <v>160</v>
      </c>
      <c r="L7038">
        <v>18</v>
      </c>
      <c r="M7038">
        <v>135.59</v>
      </c>
      <c r="N7038">
        <v>0</v>
      </c>
      <c r="O7038">
        <v>0</v>
      </c>
      <c r="P7038" t="s">
        <v>12684</v>
      </c>
      <c r="Q7038" t="s">
        <v>7103</v>
      </c>
      <c r="R7038">
        <v>65</v>
      </c>
      <c r="S7038">
        <v>0</v>
      </c>
      <c r="T7038" t="s">
        <v>27177</v>
      </c>
      <c r="U7038" t="s">
        <v>20524</v>
      </c>
      <c r="V7038" t="s">
        <v>12685</v>
      </c>
      <c r="W7038" s="7">
        <f t="shared" si="626"/>
        <v>2013</v>
      </c>
      <c r="X7038" s="2">
        <v>41469</v>
      </c>
      <c r="Y7038" t="s">
        <v>6</v>
      </c>
      <c r="Z7038" t="s">
        <v>7</v>
      </c>
      <c r="AA7038" t="s">
        <v>2401</v>
      </c>
      <c r="AB7038">
        <v>1</v>
      </c>
      <c r="AC7038">
        <v>1239</v>
      </c>
      <c r="AD7038">
        <v>15496</v>
      </c>
      <c r="AE7038" t="s">
        <v>20974</v>
      </c>
      <c r="AF7038" t="s">
        <v>27034</v>
      </c>
      <c r="AG7038">
        <f t="shared" si="627"/>
        <v>39</v>
      </c>
      <c r="AH7038" t="str">
        <f>MID(V7038,1,31)</f>
        <v xml:space="preserve">ציר נעילת דלת שבור.            </v>
      </c>
      <c r="AI7038" t="str">
        <f t="shared" si="628"/>
        <v>ציר נעילת דלת שבור.</v>
      </c>
      <c r="AJ7038">
        <f t="shared" si="625"/>
        <v>19</v>
      </c>
      <c r="AK7038" t="str">
        <f t="shared" si="629"/>
        <v>ציר נעילת דלת שבור.,ציר נעילת דלת שבור.</v>
      </c>
    </row>
    <row r="7039" spans="1:37" x14ac:dyDescent="0.25">
      <c r="A7039" s="1">
        <v>6.9444444444444434E-2</v>
      </c>
      <c r="B7039">
        <v>0</v>
      </c>
      <c r="C7039">
        <v>0</v>
      </c>
      <c r="D7039" t="s">
        <v>12686</v>
      </c>
      <c r="E7039">
        <v>0</v>
      </c>
      <c r="F7039">
        <v>0</v>
      </c>
      <c r="G7039" t="s">
        <v>5</v>
      </c>
      <c r="H7039" s="2">
        <v>41470</v>
      </c>
      <c r="I7039" s="2">
        <v>41470</v>
      </c>
      <c r="J7039" t="s">
        <v>3</v>
      </c>
      <c r="K7039">
        <v>230</v>
      </c>
      <c r="L7039">
        <v>18</v>
      </c>
      <c r="M7039">
        <v>194.92</v>
      </c>
      <c r="N7039">
        <v>0</v>
      </c>
      <c r="O7039">
        <v>0</v>
      </c>
      <c r="P7039" t="s">
        <v>12532</v>
      </c>
      <c r="Q7039" t="s">
        <v>7105</v>
      </c>
      <c r="R7039">
        <v>65</v>
      </c>
      <c r="S7039">
        <v>0</v>
      </c>
      <c r="T7039" t="s">
        <v>27046</v>
      </c>
      <c r="U7039" t="s">
        <v>20524</v>
      </c>
      <c r="V7039" s="2">
        <v>41483</v>
      </c>
      <c r="W7039" s="7">
        <f t="shared" si="626"/>
        <v>2013</v>
      </c>
      <c r="X7039" s="2">
        <v>41469</v>
      </c>
      <c r="Y7039" t="s">
        <v>93</v>
      </c>
      <c r="Z7039" t="s">
        <v>7</v>
      </c>
      <c r="AA7039" t="s">
        <v>12687</v>
      </c>
      <c r="AB7039">
        <v>2</v>
      </c>
      <c r="AC7039">
        <v>7731</v>
      </c>
      <c r="AD7039">
        <v>15497</v>
      </c>
      <c r="AE7039" t="s">
        <v>25114</v>
      </c>
      <c r="AF7039" t="s">
        <v>27034</v>
      </c>
      <c r="AG7039">
        <f t="shared" si="627"/>
        <v>5</v>
      </c>
      <c r="AI7039" t="str">
        <f t="shared" si="628"/>
        <v/>
      </c>
      <c r="AJ7039">
        <f t="shared" si="625"/>
        <v>0</v>
      </c>
      <c r="AK7039" t="str">
        <f t="shared" si="629"/>
        <v/>
      </c>
    </row>
    <row r="7040" spans="1:37" x14ac:dyDescent="0.25">
      <c r="A7040" s="1">
        <v>6.25E-2</v>
      </c>
      <c r="B7040">
        <v>340</v>
      </c>
      <c r="C7040">
        <v>0</v>
      </c>
      <c r="D7040" t="s">
        <v>12688</v>
      </c>
      <c r="E7040">
        <v>0</v>
      </c>
      <c r="F7040">
        <v>0</v>
      </c>
      <c r="G7040" t="s">
        <v>5</v>
      </c>
      <c r="H7040" s="2">
        <v>41505</v>
      </c>
      <c r="I7040" s="2">
        <v>41495</v>
      </c>
      <c r="J7040" t="s">
        <v>3</v>
      </c>
      <c r="K7040">
        <v>437</v>
      </c>
      <c r="L7040">
        <v>18</v>
      </c>
      <c r="M7040">
        <v>370.34</v>
      </c>
      <c r="N7040">
        <v>0</v>
      </c>
      <c r="O7040">
        <v>0</v>
      </c>
      <c r="P7040" t="s">
        <v>12382</v>
      </c>
      <c r="Q7040" t="s">
        <v>12689</v>
      </c>
      <c r="R7040">
        <v>65</v>
      </c>
      <c r="S7040">
        <v>0</v>
      </c>
      <c r="T7040" t="s">
        <v>27046</v>
      </c>
      <c r="U7040" t="s">
        <v>20524</v>
      </c>
      <c r="V7040" s="2">
        <v>41478</v>
      </c>
      <c r="W7040" s="7">
        <f t="shared" si="626"/>
        <v>2013</v>
      </c>
      <c r="X7040" s="2">
        <v>41476</v>
      </c>
      <c r="Y7040" t="s">
        <v>199</v>
      </c>
      <c r="Z7040" t="s">
        <v>7</v>
      </c>
      <c r="AA7040" t="s">
        <v>316</v>
      </c>
      <c r="AB7040">
        <v>1</v>
      </c>
      <c r="AC7040">
        <v>3562</v>
      </c>
      <c r="AD7040">
        <v>15498</v>
      </c>
      <c r="AE7040" t="s">
        <v>21777</v>
      </c>
      <c r="AF7040" t="s">
        <v>27034</v>
      </c>
      <c r="AG7040">
        <f t="shared" si="627"/>
        <v>5</v>
      </c>
      <c r="AI7040" t="str">
        <f t="shared" si="628"/>
        <v/>
      </c>
      <c r="AJ7040">
        <f t="shared" si="625"/>
        <v>0</v>
      </c>
      <c r="AK7040" t="str">
        <f t="shared" si="629"/>
        <v/>
      </c>
    </row>
    <row r="7041" spans="1:37" x14ac:dyDescent="0.25">
      <c r="A7041" s="1">
        <v>6.25E-2</v>
      </c>
      <c r="B7041">
        <v>35</v>
      </c>
      <c r="C7041">
        <v>0</v>
      </c>
      <c r="D7041" t="s">
        <v>12690</v>
      </c>
      <c r="E7041">
        <v>0</v>
      </c>
      <c r="F7041">
        <v>0</v>
      </c>
      <c r="G7041" t="s">
        <v>5</v>
      </c>
      <c r="H7041" s="2">
        <v>41484</v>
      </c>
      <c r="I7041" s="2">
        <v>41480</v>
      </c>
      <c r="J7041" t="s">
        <v>3</v>
      </c>
      <c r="K7041">
        <v>414</v>
      </c>
      <c r="L7041">
        <v>18</v>
      </c>
      <c r="M7041">
        <v>350.85</v>
      </c>
      <c r="N7041">
        <v>38.979999999999997</v>
      </c>
      <c r="O7041">
        <v>10</v>
      </c>
      <c r="P7041" t="s">
        <v>11091</v>
      </c>
      <c r="Q7041" t="s">
        <v>12691</v>
      </c>
      <c r="R7041">
        <v>75</v>
      </c>
      <c r="S7041">
        <v>0</v>
      </c>
      <c r="T7041" t="s">
        <v>27046</v>
      </c>
      <c r="U7041" t="s">
        <v>20520</v>
      </c>
      <c r="V7041" s="2">
        <v>41490</v>
      </c>
      <c r="W7041" s="7">
        <f t="shared" si="626"/>
        <v>2013</v>
      </c>
      <c r="X7041" s="2">
        <v>41476</v>
      </c>
      <c r="Y7041" t="s">
        <v>172</v>
      </c>
      <c r="Z7041" t="s">
        <v>7</v>
      </c>
      <c r="AA7041" t="s">
        <v>81</v>
      </c>
      <c r="AB7041">
        <v>3</v>
      </c>
      <c r="AC7041">
        <v>433</v>
      </c>
      <c r="AD7041">
        <v>15499</v>
      </c>
      <c r="AE7041" t="s">
        <v>20676</v>
      </c>
      <c r="AF7041" t="s">
        <v>27034</v>
      </c>
      <c r="AG7041">
        <f t="shared" si="627"/>
        <v>5</v>
      </c>
      <c r="AI7041" t="str">
        <f t="shared" si="628"/>
        <v/>
      </c>
      <c r="AJ7041">
        <f t="shared" si="625"/>
        <v>0</v>
      </c>
      <c r="AK7041" t="str">
        <f t="shared" si="629"/>
        <v/>
      </c>
    </row>
    <row r="7042" spans="1:37" x14ac:dyDescent="0.25">
      <c r="A7042" s="1">
        <v>6.25E-2</v>
      </c>
      <c r="B7042">
        <v>120</v>
      </c>
      <c r="C7042">
        <v>0</v>
      </c>
      <c r="D7042" t="s">
        <v>12692</v>
      </c>
      <c r="E7042">
        <v>0</v>
      </c>
      <c r="F7042">
        <v>0</v>
      </c>
      <c r="G7042" t="s">
        <v>5</v>
      </c>
      <c r="H7042" s="2">
        <v>41515</v>
      </c>
      <c r="I7042" s="2">
        <v>41515</v>
      </c>
      <c r="J7042" t="s">
        <v>3</v>
      </c>
      <c r="K7042">
        <v>507</v>
      </c>
      <c r="L7042">
        <v>18</v>
      </c>
      <c r="M7042">
        <v>429.66</v>
      </c>
      <c r="N7042">
        <v>0</v>
      </c>
      <c r="O7042">
        <v>0</v>
      </c>
      <c r="P7042" t="s">
        <v>12693</v>
      </c>
      <c r="Q7042" t="s">
        <v>12694</v>
      </c>
      <c r="R7042">
        <v>75</v>
      </c>
      <c r="S7042">
        <v>0</v>
      </c>
      <c r="T7042" t="s">
        <v>11139</v>
      </c>
      <c r="U7042" t="s">
        <v>20520</v>
      </c>
      <c r="V7042" t="s">
        <v>12695</v>
      </c>
      <c r="W7042" s="7">
        <f t="shared" si="626"/>
        <v>2013</v>
      </c>
      <c r="X7042" s="2">
        <v>41476</v>
      </c>
      <c r="Y7042" t="s">
        <v>6</v>
      </c>
      <c r="Z7042" t="s">
        <v>7</v>
      </c>
      <c r="AA7042" t="s">
        <v>9217</v>
      </c>
      <c r="AB7042">
        <v>3</v>
      </c>
      <c r="AC7042">
        <v>7732</v>
      </c>
      <c r="AD7042">
        <v>15500</v>
      </c>
      <c r="AE7042" t="s">
        <v>25115</v>
      </c>
      <c r="AF7042" t="s">
        <v>27034</v>
      </c>
      <c r="AG7042">
        <f t="shared" si="627"/>
        <v>39</v>
      </c>
      <c r="AH7042" t="str">
        <f>MID(V7042,1,31)</f>
        <v xml:space="preserve">ללא פקק קידמי                  </v>
      </c>
      <c r="AI7042" t="str">
        <f t="shared" si="628"/>
        <v>ללא פקק קידמי</v>
      </c>
      <c r="AJ7042">
        <f t="shared" ref="AJ7042:AJ7105" si="630">LEN(AI7042)</f>
        <v>13</v>
      </c>
      <c r="AK7042" t="str">
        <f t="shared" si="629"/>
        <v>ללא פקק קידמי,ללא פקק קידמי</v>
      </c>
    </row>
    <row r="7043" spans="1:37" x14ac:dyDescent="0.25">
      <c r="A7043" s="1">
        <v>8.3333333333333329E-2</v>
      </c>
      <c r="B7043">
        <v>5</v>
      </c>
      <c r="C7043">
        <v>0</v>
      </c>
      <c r="D7043" t="s">
        <v>12696</v>
      </c>
      <c r="E7043">
        <v>0</v>
      </c>
      <c r="F7043">
        <v>0</v>
      </c>
      <c r="G7043" t="s">
        <v>5</v>
      </c>
      <c r="H7043" s="2">
        <v>41479</v>
      </c>
      <c r="I7043" s="2">
        <v>41477</v>
      </c>
      <c r="J7043" t="s">
        <v>3</v>
      </c>
      <c r="K7043">
        <v>357</v>
      </c>
      <c r="L7043">
        <v>18</v>
      </c>
      <c r="M7043">
        <v>302.54000000000002</v>
      </c>
      <c r="N7043">
        <v>0</v>
      </c>
      <c r="O7043">
        <v>0</v>
      </c>
      <c r="P7043" t="s">
        <v>12697</v>
      </c>
      <c r="Q7043" t="s">
        <v>12698</v>
      </c>
      <c r="R7043">
        <v>65</v>
      </c>
      <c r="S7043">
        <v>0</v>
      </c>
      <c r="T7043" t="s">
        <v>27046</v>
      </c>
      <c r="U7043" t="s">
        <v>20524</v>
      </c>
      <c r="V7043" s="2">
        <v>41483</v>
      </c>
      <c r="W7043" s="7">
        <f t="shared" ref="W7043:W7106" si="631">YEAR(X7043)</f>
        <v>2013</v>
      </c>
      <c r="X7043" s="2">
        <v>41476</v>
      </c>
      <c r="Y7043" t="s">
        <v>5824</v>
      </c>
      <c r="Z7043" t="s">
        <v>7</v>
      </c>
      <c r="AA7043" t="s">
        <v>312</v>
      </c>
      <c r="AB7043">
        <v>9</v>
      </c>
      <c r="AC7043">
        <v>3699</v>
      </c>
      <c r="AD7043">
        <v>15501</v>
      </c>
      <c r="AE7043" t="s">
        <v>21836</v>
      </c>
      <c r="AF7043" t="s">
        <v>27034</v>
      </c>
      <c r="AG7043">
        <f t="shared" ref="AG7043:AG7106" si="632">LEN(V7043)</f>
        <v>5</v>
      </c>
      <c r="AI7043" t="str">
        <f t="shared" ref="AI7043:AI7106" si="633">TRIM(AH7043)</f>
        <v/>
      </c>
      <c r="AJ7043">
        <f t="shared" si="630"/>
        <v>0</v>
      </c>
      <c r="AK7043" t="str">
        <f t="shared" ref="AK7043:AK7106" si="634">TRIM(T7043)&amp;IF(AND(LEN(T7043)&gt;0,LEN(AI7043)&gt;0),",","")&amp;TRIM(AI7043)</f>
        <v/>
      </c>
    </row>
    <row r="7044" spans="1:37" x14ac:dyDescent="0.25">
      <c r="A7044" s="1">
        <v>5.2083333333333336E-2</v>
      </c>
      <c r="B7044">
        <v>0</v>
      </c>
      <c r="C7044">
        <v>0</v>
      </c>
      <c r="D7044" t="s">
        <v>12699</v>
      </c>
      <c r="E7044">
        <v>0</v>
      </c>
      <c r="F7044">
        <v>0</v>
      </c>
      <c r="G7044" t="s">
        <v>5</v>
      </c>
      <c r="H7044" s="2">
        <v>41477</v>
      </c>
      <c r="I7044" s="2">
        <v>41477</v>
      </c>
      <c r="J7044" t="s">
        <v>3</v>
      </c>
      <c r="K7044">
        <v>218</v>
      </c>
      <c r="L7044">
        <v>18</v>
      </c>
      <c r="M7044">
        <v>184.75</v>
      </c>
      <c r="N7044">
        <v>0</v>
      </c>
      <c r="O7044">
        <v>0</v>
      </c>
      <c r="P7044" t="s">
        <v>12700</v>
      </c>
      <c r="Q7044" t="s">
        <v>989</v>
      </c>
      <c r="R7044">
        <v>65</v>
      </c>
      <c r="S7044">
        <v>0</v>
      </c>
      <c r="T7044" t="s">
        <v>27046</v>
      </c>
      <c r="U7044" t="s">
        <v>20524</v>
      </c>
      <c r="V7044" s="2">
        <v>41478</v>
      </c>
      <c r="W7044" s="7">
        <f t="shared" si="631"/>
        <v>2013</v>
      </c>
      <c r="X7044" s="2">
        <v>41476</v>
      </c>
      <c r="Y7044" t="s">
        <v>118</v>
      </c>
      <c r="Z7044" t="s">
        <v>7</v>
      </c>
      <c r="AA7044" t="s">
        <v>75</v>
      </c>
      <c r="AB7044">
        <v>1</v>
      </c>
      <c r="AC7044">
        <v>203</v>
      </c>
      <c r="AD7044">
        <v>15502</v>
      </c>
      <c r="AE7044" t="s">
        <v>20593</v>
      </c>
      <c r="AF7044" t="s">
        <v>27034</v>
      </c>
      <c r="AG7044">
        <f t="shared" si="632"/>
        <v>5</v>
      </c>
      <c r="AI7044" t="str">
        <f t="shared" si="633"/>
        <v/>
      </c>
      <c r="AJ7044">
        <f t="shared" si="630"/>
        <v>0</v>
      </c>
      <c r="AK7044" t="str">
        <f t="shared" si="634"/>
        <v/>
      </c>
    </row>
    <row r="7045" spans="1:37" x14ac:dyDescent="0.25">
      <c r="A7045" s="1">
        <v>2.7777777777777776E-2</v>
      </c>
      <c r="B7045">
        <v>0</v>
      </c>
      <c r="C7045">
        <v>0</v>
      </c>
      <c r="D7045" t="s">
        <v>12701</v>
      </c>
      <c r="E7045">
        <v>0</v>
      </c>
      <c r="F7045">
        <v>0</v>
      </c>
      <c r="G7045" t="s">
        <v>5</v>
      </c>
      <c r="H7045" s="2">
        <v>41477</v>
      </c>
      <c r="I7045" s="2">
        <v>41477</v>
      </c>
      <c r="J7045" t="s">
        <v>3</v>
      </c>
      <c r="K7045">
        <v>238</v>
      </c>
      <c r="L7045">
        <v>18</v>
      </c>
      <c r="M7045">
        <v>201.69</v>
      </c>
      <c r="N7045">
        <v>0</v>
      </c>
      <c r="O7045">
        <v>0</v>
      </c>
      <c r="P7045" t="s">
        <v>12702</v>
      </c>
      <c r="Q7045" t="s">
        <v>12703</v>
      </c>
      <c r="R7045">
        <v>65</v>
      </c>
      <c r="S7045">
        <v>0</v>
      </c>
      <c r="T7045" t="s">
        <v>27046</v>
      </c>
      <c r="U7045" t="s">
        <v>20524</v>
      </c>
      <c r="V7045" s="2">
        <v>41478</v>
      </c>
      <c r="W7045" s="7">
        <f t="shared" si="631"/>
        <v>2013</v>
      </c>
      <c r="X7045" s="2">
        <v>41476</v>
      </c>
      <c r="Y7045" t="s">
        <v>6</v>
      </c>
      <c r="Z7045" t="s">
        <v>7</v>
      </c>
      <c r="AA7045" t="s">
        <v>119</v>
      </c>
      <c r="AB7045">
        <v>1</v>
      </c>
      <c r="AC7045">
        <v>1672</v>
      </c>
      <c r="AD7045">
        <v>15503</v>
      </c>
      <c r="AE7045" t="s">
        <v>21111</v>
      </c>
      <c r="AF7045" t="s">
        <v>27034</v>
      </c>
      <c r="AG7045">
        <f t="shared" si="632"/>
        <v>5</v>
      </c>
      <c r="AI7045" t="str">
        <f t="shared" si="633"/>
        <v/>
      </c>
      <c r="AJ7045">
        <f t="shared" si="630"/>
        <v>0</v>
      </c>
      <c r="AK7045" t="str">
        <f t="shared" si="634"/>
        <v/>
      </c>
    </row>
    <row r="7046" spans="1:37" x14ac:dyDescent="0.25">
      <c r="A7046" s="1">
        <v>0.14583333333333334</v>
      </c>
      <c r="B7046">
        <v>10</v>
      </c>
      <c r="C7046">
        <v>0</v>
      </c>
      <c r="D7046" t="s">
        <v>12704</v>
      </c>
      <c r="E7046">
        <v>0</v>
      </c>
      <c r="F7046">
        <v>0</v>
      </c>
      <c r="G7046" t="s">
        <v>5</v>
      </c>
      <c r="H7046" s="2">
        <v>41485</v>
      </c>
      <c r="I7046" s="2">
        <v>41484</v>
      </c>
      <c r="J7046" t="s">
        <v>3</v>
      </c>
      <c r="K7046">
        <v>413</v>
      </c>
      <c r="L7046">
        <v>18</v>
      </c>
      <c r="M7046">
        <v>350</v>
      </c>
      <c r="N7046">
        <v>0</v>
      </c>
      <c r="O7046">
        <v>0</v>
      </c>
      <c r="P7046" t="s">
        <v>10798</v>
      </c>
      <c r="Q7046" t="s">
        <v>7132</v>
      </c>
      <c r="R7046">
        <v>65</v>
      </c>
      <c r="S7046">
        <v>0</v>
      </c>
      <c r="T7046" t="s">
        <v>27046</v>
      </c>
      <c r="U7046" t="s">
        <v>20524</v>
      </c>
      <c r="V7046" s="2">
        <v>41484</v>
      </c>
      <c r="W7046" s="7">
        <f t="shared" si="631"/>
        <v>2013</v>
      </c>
      <c r="X7046" s="2">
        <v>41477</v>
      </c>
      <c r="Y7046" t="s">
        <v>28</v>
      </c>
      <c r="Z7046" t="s">
        <v>7</v>
      </c>
      <c r="AA7046" t="s">
        <v>659</v>
      </c>
      <c r="AB7046">
        <v>9</v>
      </c>
      <c r="AC7046">
        <v>455</v>
      </c>
      <c r="AD7046">
        <v>15504</v>
      </c>
      <c r="AE7046" t="s">
        <v>20681</v>
      </c>
      <c r="AF7046" t="s">
        <v>27034</v>
      </c>
      <c r="AG7046">
        <f t="shared" si="632"/>
        <v>5</v>
      </c>
      <c r="AI7046" t="str">
        <f t="shared" si="633"/>
        <v/>
      </c>
      <c r="AJ7046">
        <f t="shared" si="630"/>
        <v>0</v>
      </c>
      <c r="AK7046" t="str">
        <f t="shared" si="634"/>
        <v/>
      </c>
    </row>
    <row r="7047" spans="1:37" x14ac:dyDescent="0.25">
      <c r="A7047" s="1">
        <v>6.25E-2</v>
      </c>
      <c r="B7047">
        <v>0</v>
      </c>
      <c r="C7047">
        <v>0</v>
      </c>
      <c r="D7047" t="s">
        <v>12705</v>
      </c>
      <c r="E7047">
        <v>0</v>
      </c>
      <c r="F7047">
        <v>0</v>
      </c>
      <c r="G7047" t="s">
        <v>5</v>
      </c>
      <c r="H7047" s="2">
        <v>41478</v>
      </c>
      <c r="I7047" s="2">
        <v>41478</v>
      </c>
      <c r="J7047" t="s">
        <v>3</v>
      </c>
      <c r="K7047">
        <v>295</v>
      </c>
      <c r="L7047">
        <v>18</v>
      </c>
      <c r="M7047">
        <v>250</v>
      </c>
      <c r="N7047">
        <v>0</v>
      </c>
      <c r="O7047">
        <v>0</v>
      </c>
      <c r="P7047" t="s">
        <v>10644</v>
      </c>
      <c r="Q7047" t="s">
        <v>12706</v>
      </c>
      <c r="R7047">
        <v>65</v>
      </c>
      <c r="S7047">
        <v>0</v>
      </c>
      <c r="T7047" t="s">
        <v>27046</v>
      </c>
      <c r="U7047" t="s">
        <v>20524</v>
      </c>
      <c r="V7047" s="2">
        <v>41479</v>
      </c>
      <c r="W7047" s="7">
        <f t="shared" si="631"/>
        <v>2013</v>
      </c>
      <c r="X7047" s="2">
        <v>41477</v>
      </c>
      <c r="Y7047" t="s">
        <v>12</v>
      </c>
      <c r="Z7047" t="s">
        <v>7</v>
      </c>
      <c r="AA7047" t="s">
        <v>923</v>
      </c>
      <c r="AB7047">
        <v>1</v>
      </c>
      <c r="AC7047">
        <v>600</v>
      </c>
      <c r="AD7047">
        <v>15505</v>
      </c>
      <c r="AE7047" t="s">
        <v>20743</v>
      </c>
      <c r="AF7047" t="s">
        <v>27034</v>
      </c>
      <c r="AG7047">
        <f t="shared" si="632"/>
        <v>5</v>
      </c>
      <c r="AI7047" t="str">
        <f t="shared" si="633"/>
        <v/>
      </c>
      <c r="AJ7047">
        <f t="shared" si="630"/>
        <v>0</v>
      </c>
      <c r="AK7047" t="str">
        <f t="shared" si="634"/>
        <v/>
      </c>
    </row>
    <row r="7048" spans="1:37" x14ac:dyDescent="0.25">
      <c r="A7048" s="1">
        <v>5.5555555555555552E-2</v>
      </c>
      <c r="B7048">
        <v>5</v>
      </c>
      <c r="C7048" t="s">
        <v>4836</v>
      </c>
      <c r="D7048" t="s">
        <v>12707</v>
      </c>
      <c r="E7048">
        <v>0</v>
      </c>
      <c r="F7048">
        <v>0</v>
      </c>
      <c r="G7048" t="s">
        <v>5</v>
      </c>
      <c r="H7048" s="2">
        <v>41481</v>
      </c>
      <c r="I7048" s="2">
        <v>41480</v>
      </c>
      <c r="J7048" t="s">
        <v>3</v>
      </c>
      <c r="K7048">
        <v>260</v>
      </c>
      <c r="L7048">
        <v>18</v>
      </c>
      <c r="M7048">
        <v>220.34</v>
      </c>
      <c r="N7048">
        <v>0</v>
      </c>
      <c r="O7048">
        <v>0</v>
      </c>
      <c r="P7048" t="s">
        <v>10970</v>
      </c>
      <c r="Q7048" t="s">
        <v>7136</v>
      </c>
      <c r="R7048">
        <v>65</v>
      </c>
      <c r="S7048">
        <v>0</v>
      </c>
      <c r="T7048" t="s">
        <v>27046</v>
      </c>
      <c r="U7048" t="s">
        <v>20524</v>
      </c>
      <c r="V7048" s="2">
        <v>41484</v>
      </c>
      <c r="W7048" s="7">
        <f t="shared" si="631"/>
        <v>2013</v>
      </c>
      <c r="X7048" s="2">
        <v>41477</v>
      </c>
      <c r="Y7048" t="s">
        <v>5824</v>
      </c>
      <c r="Z7048" t="s">
        <v>7</v>
      </c>
      <c r="AA7048" t="s">
        <v>215</v>
      </c>
      <c r="AB7048">
        <v>9</v>
      </c>
      <c r="AC7048">
        <v>5792</v>
      </c>
      <c r="AD7048">
        <v>15506</v>
      </c>
      <c r="AE7048" t="s">
        <v>23256</v>
      </c>
      <c r="AF7048" t="s">
        <v>27034</v>
      </c>
      <c r="AG7048">
        <f t="shared" si="632"/>
        <v>5</v>
      </c>
      <c r="AI7048" t="str">
        <f t="shared" si="633"/>
        <v/>
      </c>
      <c r="AJ7048">
        <f t="shared" si="630"/>
        <v>0</v>
      </c>
      <c r="AK7048" t="str">
        <f t="shared" si="634"/>
        <v/>
      </c>
    </row>
    <row r="7049" spans="1:37" x14ac:dyDescent="0.25">
      <c r="A7049" s="1">
        <v>3.125E-2</v>
      </c>
      <c r="B7049">
        <v>2</v>
      </c>
      <c r="C7049">
        <v>0</v>
      </c>
      <c r="D7049" t="s">
        <v>12708</v>
      </c>
      <c r="E7049">
        <v>0</v>
      </c>
      <c r="F7049">
        <v>0</v>
      </c>
      <c r="G7049" t="s">
        <v>5</v>
      </c>
      <c r="H7049" s="2">
        <v>41486</v>
      </c>
      <c r="I7049" s="2">
        <v>41480</v>
      </c>
      <c r="J7049" t="s">
        <v>3</v>
      </c>
      <c r="K7049">
        <v>140</v>
      </c>
      <c r="L7049">
        <v>18</v>
      </c>
      <c r="M7049">
        <v>118.64</v>
      </c>
      <c r="N7049">
        <v>0</v>
      </c>
      <c r="O7049">
        <v>0</v>
      </c>
      <c r="P7049">
        <v>118.64</v>
      </c>
      <c r="Q7049" t="s">
        <v>0</v>
      </c>
      <c r="R7049">
        <v>0</v>
      </c>
      <c r="S7049">
        <v>0</v>
      </c>
      <c r="T7049" t="s">
        <v>20542</v>
      </c>
      <c r="U7049" t="s">
        <v>20508</v>
      </c>
      <c r="V7049" s="2">
        <v>41484</v>
      </c>
      <c r="W7049" s="7">
        <f t="shared" si="631"/>
        <v>2013</v>
      </c>
      <c r="X7049" s="2">
        <v>41477</v>
      </c>
      <c r="Y7049" t="s">
        <v>71</v>
      </c>
      <c r="Z7049" t="s">
        <v>7</v>
      </c>
      <c r="AA7049" t="s">
        <v>12709</v>
      </c>
      <c r="AB7049">
        <v>7</v>
      </c>
      <c r="AC7049">
        <v>7026</v>
      </c>
      <c r="AD7049">
        <v>15507</v>
      </c>
      <c r="AE7049" t="s">
        <v>24441</v>
      </c>
      <c r="AF7049" t="s">
        <v>27034</v>
      </c>
      <c r="AG7049">
        <f t="shared" si="632"/>
        <v>5</v>
      </c>
      <c r="AI7049" t="str">
        <f t="shared" si="633"/>
        <v/>
      </c>
      <c r="AJ7049">
        <f t="shared" si="630"/>
        <v>0</v>
      </c>
      <c r="AK7049" t="str">
        <f t="shared" si="634"/>
        <v>המכשיר הגיע מפורק-אחריותינו מוגבלת!</v>
      </c>
    </row>
    <row r="7050" spans="1:37" x14ac:dyDescent="0.25">
      <c r="A7050" s="1">
        <v>0.20833333333333334</v>
      </c>
      <c r="B7050">
        <v>150</v>
      </c>
      <c r="C7050">
        <v>0</v>
      </c>
      <c r="D7050" t="s">
        <v>12710</v>
      </c>
      <c r="E7050">
        <v>0</v>
      </c>
      <c r="F7050">
        <v>0</v>
      </c>
      <c r="G7050" t="s">
        <v>5</v>
      </c>
      <c r="H7050" s="2">
        <v>41574</v>
      </c>
      <c r="I7050" s="2">
        <v>41565</v>
      </c>
      <c r="J7050" t="s">
        <v>3</v>
      </c>
      <c r="K7050">
        <v>378</v>
      </c>
      <c r="L7050">
        <v>18</v>
      </c>
      <c r="M7050">
        <v>320.33999999999997</v>
      </c>
      <c r="N7050">
        <v>0</v>
      </c>
      <c r="O7050">
        <v>0</v>
      </c>
      <c r="P7050" t="s">
        <v>12483</v>
      </c>
      <c r="Q7050" t="s">
        <v>12711</v>
      </c>
      <c r="R7050">
        <v>65</v>
      </c>
      <c r="S7050">
        <v>0</v>
      </c>
      <c r="T7050" t="s">
        <v>27046</v>
      </c>
      <c r="U7050" t="s">
        <v>20524</v>
      </c>
      <c r="V7050" s="2">
        <v>41485</v>
      </c>
      <c r="W7050" s="7">
        <f t="shared" si="631"/>
        <v>2013</v>
      </c>
      <c r="X7050" s="2">
        <v>41478</v>
      </c>
      <c r="Y7050" t="s">
        <v>12</v>
      </c>
      <c r="Z7050" t="s">
        <v>7</v>
      </c>
      <c r="AA7050" t="s">
        <v>9439</v>
      </c>
      <c r="AB7050">
        <v>9</v>
      </c>
      <c r="AC7050">
        <v>3483</v>
      </c>
      <c r="AD7050">
        <v>15508</v>
      </c>
      <c r="AE7050" t="s">
        <v>21746</v>
      </c>
      <c r="AF7050" t="s">
        <v>27034</v>
      </c>
      <c r="AG7050">
        <f t="shared" si="632"/>
        <v>5</v>
      </c>
      <c r="AI7050" t="str">
        <f t="shared" si="633"/>
        <v/>
      </c>
      <c r="AJ7050">
        <f t="shared" si="630"/>
        <v>0</v>
      </c>
      <c r="AK7050" t="str">
        <f t="shared" si="634"/>
        <v/>
      </c>
    </row>
    <row r="7051" spans="1:37" x14ac:dyDescent="0.25">
      <c r="A7051" s="1">
        <v>9.375E-2</v>
      </c>
      <c r="B7051">
        <v>5</v>
      </c>
      <c r="C7051">
        <v>0</v>
      </c>
      <c r="D7051" t="s">
        <v>12712</v>
      </c>
      <c r="E7051">
        <v>0</v>
      </c>
      <c r="F7051">
        <v>0</v>
      </c>
      <c r="G7051" t="s">
        <v>5</v>
      </c>
      <c r="H7051" s="2">
        <v>41484</v>
      </c>
      <c r="I7051" s="2">
        <v>41483</v>
      </c>
      <c r="J7051" t="s">
        <v>3</v>
      </c>
      <c r="K7051">
        <v>300</v>
      </c>
      <c r="L7051">
        <v>18</v>
      </c>
      <c r="M7051">
        <v>254.24</v>
      </c>
      <c r="N7051">
        <v>0</v>
      </c>
      <c r="O7051">
        <v>0</v>
      </c>
      <c r="P7051" t="s">
        <v>12340</v>
      </c>
      <c r="Q7051" t="s">
        <v>12713</v>
      </c>
      <c r="R7051">
        <v>100</v>
      </c>
      <c r="S7051">
        <v>300</v>
      </c>
      <c r="T7051" t="s">
        <v>27046</v>
      </c>
      <c r="U7051" t="s">
        <v>20524</v>
      </c>
      <c r="V7051" s="2">
        <v>41485</v>
      </c>
      <c r="W7051" s="7">
        <f t="shared" si="631"/>
        <v>2013</v>
      </c>
      <c r="X7051" s="2">
        <v>41478</v>
      </c>
      <c r="Y7051" t="s">
        <v>227</v>
      </c>
      <c r="Z7051" t="s">
        <v>7</v>
      </c>
      <c r="AA7051" t="s">
        <v>659</v>
      </c>
      <c r="AB7051">
        <v>9</v>
      </c>
      <c r="AC7051">
        <v>3298</v>
      </c>
      <c r="AD7051">
        <v>15509</v>
      </c>
      <c r="AE7051" t="s">
        <v>21677</v>
      </c>
      <c r="AF7051" t="s">
        <v>27034</v>
      </c>
      <c r="AG7051">
        <f t="shared" si="632"/>
        <v>5</v>
      </c>
      <c r="AI7051" t="str">
        <f t="shared" si="633"/>
        <v/>
      </c>
      <c r="AJ7051">
        <f t="shared" si="630"/>
        <v>0</v>
      </c>
      <c r="AK7051" t="str">
        <f t="shared" si="634"/>
        <v/>
      </c>
    </row>
    <row r="7052" spans="1:37" x14ac:dyDescent="0.25">
      <c r="A7052" s="1">
        <v>6.25E-2</v>
      </c>
      <c r="B7052">
        <v>2</v>
      </c>
      <c r="C7052">
        <v>0</v>
      </c>
      <c r="D7052" t="s">
        <v>12714</v>
      </c>
      <c r="E7052">
        <v>0</v>
      </c>
      <c r="F7052">
        <v>0</v>
      </c>
      <c r="G7052" t="s">
        <v>5</v>
      </c>
      <c r="H7052" s="2">
        <v>41480</v>
      </c>
      <c r="I7052" s="2">
        <v>41479</v>
      </c>
      <c r="J7052" t="s">
        <v>3</v>
      </c>
      <c r="K7052">
        <v>389</v>
      </c>
      <c r="L7052">
        <v>18</v>
      </c>
      <c r="M7052">
        <v>329.66</v>
      </c>
      <c r="N7052">
        <v>0</v>
      </c>
      <c r="O7052">
        <v>0</v>
      </c>
      <c r="P7052" t="s">
        <v>12399</v>
      </c>
      <c r="Q7052" t="s">
        <v>7139</v>
      </c>
      <c r="R7052">
        <v>65</v>
      </c>
      <c r="S7052">
        <v>0</v>
      </c>
      <c r="T7052" t="s">
        <v>27046</v>
      </c>
      <c r="U7052" t="s">
        <v>20524</v>
      </c>
      <c r="V7052" s="2">
        <v>41480</v>
      </c>
      <c r="W7052" s="7">
        <f t="shared" si="631"/>
        <v>2013</v>
      </c>
      <c r="X7052" s="2">
        <v>41478</v>
      </c>
      <c r="Y7052" t="s">
        <v>6</v>
      </c>
      <c r="Z7052" t="s">
        <v>7</v>
      </c>
      <c r="AA7052" t="s">
        <v>981</v>
      </c>
      <c r="AB7052">
        <v>1</v>
      </c>
      <c r="AC7052">
        <v>2891</v>
      </c>
      <c r="AD7052">
        <v>15510</v>
      </c>
      <c r="AE7052" t="s">
        <v>21525</v>
      </c>
      <c r="AF7052" t="s">
        <v>27034</v>
      </c>
      <c r="AG7052">
        <f t="shared" si="632"/>
        <v>5</v>
      </c>
      <c r="AI7052" t="str">
        <f t="shared" si="633"/>
        <v/>
      </c>
      <c r="AJ7052">
        <f t="shared" si="630"/>
        <v>0</v>
      </c>
      <c r="AK7052" t="str">
        <f t="shared" si="634"/>
        <v/>
      </c>
    </row>
    <row r="7053" spans="1:37" x14ac:dyDescent="0.25">
      <c r="A7053" s="1">
        <v>6.25E-2</v>
      </c>
      <c r="B7053">
        <v>10</v>
      </c>
      <c r="C7053">
        <v>0</v>
      </c>
      <c r="D7053" t="s">
        <v>12715</v>
      </c>
      <c r="E7053">
        <v>0</v>
      </c>
      <c r="F7053">
        <v>0</v>
      </c>
      <c r="G7053" t="s">
        <v>5</v>
      </c>
      <c r="H7053" s="2">
        <v>41485</v>
      </c>
      <c r="I7053" s="2">
        <v>41478</v>
      </c>
      <c r="J7053" t="s">
        <v>3</v>
      </c>
      <c r="K7053">
        <v>340</v>
      </c>
      <c r="L7053">
        <v>18</v>
      </c>
      <c r="M7053">
        <v>288.14</v>
      </c>
      <c r="N7053">
        <v>32</v>
      </c>
      <c r="O7053">
        <v>10</v>
      </c>
      <c r="P7053">
        <v>320.16000000000003</v>
      </c>
      <c r="Q7053" t="s">
        <v>0</v>
      </c>
      <c r="R7053">
        <v>0</v>
      </c>
      <c r="S7053">
        <v>0</v>
      </c>
      <c r="T7053" t="s">
        <v>27046</v>
      </c>
      <c r="U7053" t="s">
        <v>20524</v>
      </c>
      <c r="V7053" s="2">
        <v>41492</v>
      </c>
      <c r="W7053" s="7">
        <f t="shared" si="631"/>
        <v>2013</v>
      </c>
      <c r="X7053" s="2">
        <v>41478</v>
      </c>
      <c r="Y7053" t="s">
        <v>93</v>
      </c>
      <c r="Z7053" t="s">
        <v>62</v>
      </c>
      <c r="AA7053" t="s">
        <v>1962</v>
      </c>
      <c r="AB7053">
        <v>2</v>
      </c>
      <c r="AC7053">
        <v>7733</v>
      </c>
      <c r="AD7053">
        <v>15511</v>
      </c>
      <c r="AE7053" t="s">
        <v>25116</v>
      </c>
      <c r="AF7053" t="s">
        <v>27034</v>
      </c>
      <c r="AG7053">
        <f t="shared" si="632"/>
        <v>5</v>
      </c>
      <c r="AI7053" t="str">
        <f t="shared" si="633"/>
        <v/>
      </c>
      <c r="AJ7053">
        <f t="shared" si="630"/>
        <v>0</v>
      </c>
      <c r="AK7053" t="str">
        <f t="shared" si="634"/>
        <v/>
      </c>
    </row>
    <row r="7054" spans="1:37" x14ac:dyDescent="0.25">
      <c r="A7054" s="1">
        <v>5.2083333333333336E-2</v>
      </c>
      <c r="B7054">
        <v>0</v>
      </c>
      <c r="C7054" t="s">
        <v>12716</v>
      </c>
      <c r="D7054" t="s">
        <v>12717</v>
      </c>
      <c r="E7054">
        <v>0</v>
      </c>
      <c r="F7054">
        <v>0</v>
      </c>
      <c r="G7054" t="s">
        <v>5</v>
      </c>
      <c r="H7054" s="2">
        <v>41490</v>
      </c>
      <c r="I7054" s="2">
        <v>41483</v>
      </c>
      <c r="J7054" t="s">
        <v>3</v>
      </c>
      <c r="K7054">
        <v>289</v>
      </c>
      <c r="L7054">
        <v>18</v>
      </c>
      <c r="M7054">
        <v>244.92</v>
      </c>
      <c r="N7054">
        <v>105</v>
      </c>
      <c r="O7054">
        <v>30</v>
      </c>
      <c r="P7054" t="s">
        <v>12718</v>
      </c>
      <c r="Q7054" t="s">
        <v>12719</v>
      </c>
      <c r="R7054">
        <v>65</v>
      </c>
      <c r="S7054">
        <v>0</v>
      </c>
      <c r="T7054" t="s">
        <v>27046</v>
      </c>
      <c r="U7054" t="s">
        <v>20524</v>
      </c>
      <c r="V7054" s="2">
        <v>41481</v>
      </c>
      <c r="W7054" s="7">
        <f t="shared" si="631"/>
        <v>2013</v>
      </c>
      <c r="X7054" s="2">
        <v>41479</v>
      </c>
      <c r="Y7054" t="s">
        <v>47</v>
      </c>
      <c r="Z7054" t="s">
        <v>7</v>
      </c>
      <c r="AA7054" t="s">
        <v>923</v>
      </c>
      <c r="AB7054">
        <v>1</v>
      </c>
      <c r="AC7054">
        <v>6069</v>
      </c>
      <c r="AD7054">
        <v>15512</v>
      </c>
      <c r="AE7054" t="s">
        <v>23527</v>
      </c>
      <c r="AF7054" t="s">
        <v>27034</v>
      </c>
      <c r="AG7054">
        <f t="shared" si="632"/>
        <v>5</v>
      </c>
      <c r="AI7054" t="str">
        <f t="shared" si="633"/>
        <v/>
      </c>
      <c r="AJ7054">
        <f t="shared" si="630"/>
        <v>0</v>
      </c>
      <c r="AK7054" t="str">
        <f t="shared" si="634"/>
        <v/>
      </c>
    </row>
    <row r="7055" spans="1:37" x14ac:dyDescent="0.25">
      <c r="A7055" s="1">
        <v>1.3888888888888888E-2</v>
      </c>
      <c r="B7055">
        <v>0</v>
      </c>
      <c r="C7055">
        <v>0</v>
      </c>
      <c r="D7055" t="s">
        <v>12720</v>
      </c>
      <c r="E7055">
        <v>0</v>
      </c>
      <c r="F7055">
        <v>0</v>
      </c>
      <c r="G7055" t="s">
        <v>5</v>
      </c>
      <c r="H7055" s="2">
        <v>41481</v>
      </c>
      <c r="I7055" s="2">
        <v>41480</v>
      </c>
      <c r="J7055" t="s">
        <v>3</v>
      </c>
      <c r="K7055">
        <v>260</v>
      </c>
      <c r="L7055">
        <v>18</v>
      </c>
      <c r="M7055">
        <v>220.34</v>
      </c>
      <c r="N7055">
        <v>0</v>
      </c>
      <c r="O7055">
        <v>0</v>
      </c>
      <c r="P7055" t="s">
        <v>10970</v>
      </c>
      <c r="Q7055" t="s">
        <v>12721</v>
      </c>
      <c r="R7055">
        <v>65</v>
      </c>
      <c r="S7055">
        <v>0</v>
      </c>
      <c r="T7055" t="s">
        <v>27046</v>
      </c>
      <c r="U7055" t="s">
        <v>20524</v>
      </c>
      <c r="V7055" s="2">
        <v>41482</v>
      </c>
      <c r="W7055" s="7">
        <f t="shared" si="631"/>
        <v>2013</v>
      </c>
      <c r="X7055" s="2">
        <v>41480</v>
      </c>
      <c r="Y7055" t="s">
        <v>47</v>
      </c>
      <c r="Z7055" t="s">
        <v>7</v>
      </c>
      <c r="AA7055" t="s">
        <v>48</v>
      </c>
      <c r="AB7055">
        <v>1</v>
      </c>
      <c r="AC7055">
        <v>2439</v>
      </c>
      <c r="AD7055">
        <v>15513</v>
      </c>
      <c r="AE7055" t="s">
        <v>21373</v>
      </c>
      <c r="AF7055" t="s">
        <v>27034</v>
      </c>
      <c r="AG7055">
        <f t="shared" si="632"/>
        <v>5</v>
      </c>
      <c r="AI7055" t="str">
        <f t="shared" si="633"/>
        <v/>
      </c>
      <c r="AJ7055">
        <f t="shared" si="630"/>
        <v>0</v>
      </c>
      <c r="AK7055" t="str">
        <f t="shared" si="634"/>
        <v/>
      </c>
    </row>
    <row r="7056" spans="1:37" x14ac:dyDescent="0.25">
      <c r="A7056" s="1">
        <v>4.1666666666666664E-2</v>
      </c>
      <c r="B7056">
        <v>100</v>
      </c>
      <c r="C7056">
        <v>0</v>
      </c>
      <c r="D7056" t="s">
        <v>12722</v>
      </c>
      <c r="E7056">
        <v>0</v>
      </c>
      <c r="F7056">
        <v>0</v>
      </c>
      <c r="G7056" t="s">
        <v>5</v>
      </c>
      <c r="H7056" s="2">
        <v>41484</v>
      </c>
      <c r="I7056" s="2">
        <v>41484</v>
      </c>
      <c r="J7056" t="s">
        <v>3</v>
      </c>
      <c r="K7056">
        <v>265</v>
      </c>
      <c r="L7056">
        <v>18</v>
      </c>
      <c r="M7056">
        <v>224.58</v>
      </c>
      <c r="N7056">
        <v>0</v>
      </c>
      <c r="O7056">
        <v>0</v>
      </c>
      <c r="P7056" t="s">
        <v>12723</v>
      </c>
      <c r="Q7056" t="s">
        <v>12724</v>
      </c>
      <c r="R7056">
        <v>65</v>
      </c>
      <c r="S7056">
        <v>0</v>
      </c>
      <c r="T7056" t="s">
        <v>27046</v>
      </c>
      <c r="U7056" t="s">
        <v>20524</v>
      </c>
      <c r="V7056" s="2">
        <v>41483</v>
      </c>
      <c r="W7056" s="7">
        <f t="shared" si="631"/>
        <v>2013</v>
      </c>
      <c r="X7056" s="2">
        <v>41481</v>
      </c>
      <c r="Y7056" t="s">
        <v>96</v>
      </c>
      <c r="Z7056" t="s">
        <v>7</v>
      </c>
      <c r="AA7056" t="s">
        <v>23</v>
      </c>
      <c r="AB7056">
        <v>1</v>
      </c>
      <c r="AC7056">
        <v>7561</v>
      </c>
      <c r="AD7056">
        <v>15514</v>
      </c>
      <c r="AE7056" t="s">
        <v>24954</v>
      </c>
      <c r="AF7056" t="s">
        <v>27034</v>
      </c>
      <c r="AG7056">
        <f t="shared" si="632"/>
        <v>5</v>
      </c>
      <c r="AI7056" t="str">
        <f t="shared" si="633"/>
        <v/>
      </c>
      <c r="AJ7056">
        <f t="shared" si="630"/>
        <v>0</v>
      </c>
      <c r="AK7056" t="str">
        <f t="shared" si="634"/>
        <v/>
      </c>
    </row>
    <row r="7057" spans="1:37" x14ac:dyDescent="0.25">
      <c r="A7057" s="1">
        <v>7.2916666666666671E-2</v>
      </c>
      <c r="B7057">
        <v>10</v>
      </c>
      <c r="C7057">
        <v>0</v>
      </c>
      <c r="D7057" t="s">
        <v>12725</v>
      </c>
      <c r="E7057">
        <v>0</v>
      </c>
      <c r="F7057">
        <v>0</v>
      </c>
      <c r="G7057" t="s">
        <v>5</v>
      </c>
      <c r="H7057" s="2">
        <v>41484</v>
      </c>
      <c r="I7057" s="2">
        <v>41484</v>
      </c>
      <c r="J7057" t="s">
        <v>3</v>
      </c>
      <c r="K7057">
        <v>260</v>
      </c>
      <c r="L7057">
        <v>18</v>
      </c>
      <c r="M7057">
        <v>220.34</v>
      </c>
      <c r="N7057">
        <v>0</v>
      </c>
      <c r="O7057">
        <v>0</v>
      </c>
      <c r="P7057" t="s">
        <v>10970</v>
      </c>
      <c r="Q7057" t="s">
        <v>12726</v>
      </c>
      <c r="R7057">
        <v>65</v>
      </c>
      <c r="S7057">
        <v>0</v>
      </c>
      <c r="T7057" t="s">
        <v>27046</v>
      </c>
      <c r="U7057" t="s">
        <v>20524</v>
      </c>
      <c r="V7057" s="2">
        <v>41495</v>
      </c>
      <c r="W7057" s="7">
        <f t="shared" si="631"/>
        <v>2013</v>
      </c>
      <c r="X7057" s="2">
        <v>41481</v>
      </c>
      <c r="Y7057" t="s">
        <v>50</v>
      </c>
      <c r="Z7057" t="s">
        <v>62</v>
      </c>
      <c r="AA7057" t="s">
        <v>1962</v>
      </c>
      <c r="AB7057">
        <v>2</v>
      </c>
      <c r="AC7057">
        <v>2708</v>
      </c>
      <c r="AD7057">
        <v>15515</v>
      </c>
      <c r="AE7057" t="s">
        <v>21464</v>
      </c>
      <c r="AF7057" t="s">
        <v>27034</v>
      </c>
      <c r="AG7057">
        <f t="shared" si="632"/>
        <v>5</v>
      </c>
      <c r="AI7057" t="str">
        <f t="shared" si="633"/>
        <v/>
      </c>
      <c r="AJ7057">
        <f t="shared" si="630"/>
        <v>0</v>
      </c>
      <c r="AK7057" t="str">
        <f t="shared" si="634"/>
        <v/>
      </c>
    </row>
    <row r="7058" spans="1:37" x14ac:dyDescent="0.25">
      <c r="A7058" s="1">
        <v>0</v>
      </c>
      <c r="B7058">
        <v>0</v>
      </c>
      <c r="C7058">
        <v>0</v>
      </c>
      <c r="D7058" t="s">
        <v>12727</v>
      </c>
      <c r="E7058">
        <v>0</v>
      </c>
      <c r="F7058">
        <v>0</v>
      </c>
      <c r="G7058" t="s">
        <v>5</v>
      </c>
      <c r="H7058" s="2">
        <v>41518</v>
      </c>
      <c r="I7058" t="s">
        <v>2</v>
      </c>
      <c r="J7058" t="s">
        <v>3</v>
      </c>
      <c r="K7058">
        <v>65</v>
      </c>
      <c r="L7058">
        <v>18</v>
      </c>
      <c r="M7058">
        <v>55.08</v>
      </c>
      <c r="N7058">
        <v>0</v>
      </c>
      <c r="O7058">
        <v>0</v>
      </c>
      <c r="P7058">
        <v>55.08</v>
      </c>
      <c r="Q7058" t="s">
        <v>0</v>
      </c>
      <c r="R7058">
        <v>0</v>
      </c>
      <c r="S7058">
        <v>0</v>
      </c>
      <c r="T7058" t="s">
        <v>27046</v>
      </c>
      <c r="U7058" t="s">
        <v>20524</v>
      </c>
      <c r="V7058" s="2">
        <v>41495</v>
      </c>
      <c r="W7058" s="7">
        <f t="shared" si="631"/>
        <v>2013</v>
      </c>
      <c r="X7058" s="2">
        <v>41481</v>
      </c>
      <c r="Y7058" t="s">
        <v>80</v>
      </c>
      <c r="Z7058" t="s">
        <v>7</v>
      </c>
      <c r="AA7058" t="s">
        <v>26</v>
      </c>
      <c r="AB7058">
        <v>5</v>
      </c>
      <c r="AC7058">
        <v>7734</v>
      </c>
      <c r="AD7058">
        <v>15516</v>
      </c>
      <c r="AE7058" t="s">
        <v>25117</v>
      </c>
      <c r="AF7058" t="s">
        <v>27034</v>
      </c>
      <c r="AG7058">
        <f t="shared" si="632"/>
        <v>5</v>
      </c>
      <c r="AI7058" t="str">
        <f t="shared" si="633"/>
        <v/>
      </c>
      <c r="AJ7058">
        <f t="shared" si="630"/>
        <v>0</v>
      </c>
      <c r="AK7058" t="str">
        <f t="shared" si="634"/>
        <v/>
      </c>
    </row>
    <row r="7059" spans="1:37" x14ac:dyDescent="0.25">
      <c r="A7059" s="1">
        <v>2.7777777777777776E-2</v>
      </c>
      <c r="B7059">
        <v>0</v>
      </c>
      <c r="C7059">
        <v>0</v>
      </c>
      <c r="D7059" t="s">
        <v>12728</v>
      </c>
      <c r="E7059">
        <v>0</v>
      </c>
      <c r="F7059">
        <v>0</v>
      </c>
      <c r="G7059" t="s">
        <v>5</v>
      </c>
      <c r="H7059" s="2">
        <v>41486</v>
      </c>
      <c r="I7059" s="2">
        <v>41486</v>
      </c>
      <c r="J7059" t="s">
        <v>3</v>
      </c>
      <c r="K7059">
        <v>165</v>
      </c>
      <c r="L7059">
        <v>18</v>
      </c>
      <c r="M7059">
        <v>139.83000000000001</v>
      </c>
      <c r="N7059">
        <v>0</v>
      </c>
      <c r="O7059">
        <v>0</v>
      </c>
      <c r="P7059" t="s">
        <v>12729</v>
      </c>
      <c r="Q7059" t="s">
        <v>12730</v>
      </c>
      <c r="R7059">
        <v>65</v>
      </c>
      <c r="S7059">
        <v>0</v>
      </c>
      <c r="T7059" t="s">
        <v>27046</v>
      </c>
      <c r="U7059" t="s">
        <v>20524</v>
      </c>
      <c r="V7059" s="2">
        <v>41488</v>
      </c>
      <c r="W7059" s="7">
        <f t="shared" si="631"/>
        <v>2013</v>
      </c>
      <c r="X7059" s="2">
        <v>41481</v>
      </c>
      <c r="Y7059" t="s">
        <v>6</v>
      </c>
      <c r="Z7059" t="s">
        <v>7</v>
      </c>
      <c r="AA7059" t="s">
        <v>12731</v>
      </c>
      <c r="AB7059">
        <v>0</v>
      </c>
      <c r="AC7059">
        <v>7735</v>
      </c>
      <c r="AD7059">
        <v>15517</v>
      </c>
      <c r="AE7059" t="s">
        <v>25118</v>
      </c>
      <c r="AF7059" t="s">
        <v>27034</v>
      </c>
      <c r="AG7059">
        <f t="shared" si="632"/>
        <v>5</v>
      </c>
      <c r="AI7059" t="str">
        <f t="shared" si="633"/>
        <v/>
      </c>
      <c r="AJ7059">
        <f t="shared" si="630"/>
        <v>0</v>
      </c>
      <c r="AK7059" t="str">
        <f t="shared" si="634"/>
        <v/>
      </c>
    </row>
    <row r="7060" spans="1:37" x14ac:dyDescent="0.25">
      <c r="A7060" s="1">
        <v>6.25E-2</v>
      </c>
      <c r="B7060">
        <v>2</v>
      </c>
      <c r="C7060">
        <v>0</v>
      </c>
      <c r="D7060" t="s">
        <v>12732</v>
      </c>
      <c r="E7060">
        <v>0</v>
      </c>
      <c r="F7060">
        <v>0</v>
      </c>
      <c r="G7060" t="s">
        <v>5</v>
      </c>
      <c r="H7060" s="2">
        <v>41488</v>
      </c>
      <c r="I7060" s="2">
        <v>41487</v>
      </c>
      <c r="J7060" t="s">
        <v>3</v>
      </c>
      <c r="K7060">
        <v>260</v>
      </c>
      <c r="L7060">
        <v>18</v>
      </c>
      <c r="M7060">
        <v>220.34</v>
      </c>
      <c r="N7060">
        <v>0</v>
      </c>
      <c r="O7060">
        <v>0</v>
      </c>
      <c r="P7060" t="s">
        <v>10970</v>
      </c>
      <c r="Q7060" t="s">
        <v>7148</v>
      </c>
      <c r="R7060">
        <v>65</v>
      </c>
      <c r="S7060">
        <v>0</v>
      </c>
      <c r="T7060" t="s">
        <v>27046</v>
      </c>
      <c r="U7060" t="s">
        <v>20524</v>
      </c>
      <c r="V7060" s="2">
        <v>41495</v>
      </c>
      <c r="W7060" s="7">
        <f t="shared" si="631"/>
        <v>2013</v>
      </c>
      <c r="X7060" s="2">
        <v>41481</v>
      </c>
      <c r="Y7060" t="s">
        <v>6</v>
      </c>
      <c r="Z7060" t="s">
        <v>62</v>
      </c>
      <c r="AA7060" t="s">
        <v>12733</v>
      </c>
      <c r="AB7060">
        <v>2</v>
      </c>
      <c r="AC7060">
        <v>7736</v>
      </c>
      <c r="AD7060">
        <v>15518</v>
      </c>
      <c r="AE7060" t="s">
        <v>25119</v>
      </c>
      <c r="AF7060" t="s">
        <v>27034</v>
      </c>
      <c r="AG7060">
        <f t="shared" si="632"/>
        <v>5</v>
      </c>
      <c r="AI7060" t="str">
        <f t="shared" si="633"/>
        <v/>
      </c>
      <c r="AJ7060">
        <f t="shared" si="630"/>
        <v>0</v>
      </c>
      <c r="AK7060" t="str">
        <f t="shared" si="634"/>
        <v/>
      </c>
    </row>
    <row r="7061" spans="1:37" x14ac:dyDescent="0.25">
      <c r="A7061" s="1">
        <v>6.25E-2</v>
      </c>
      <c r="B7061">
        <v>135</v>
      </c>
      <c r="C7061">
        <v>0</v>
      </c>
      <c r="D7061" t="s">
        <v>12734</v>
      </c>
      <c r="E7061">
        <v>0</v>
      </c>
      <c r="F7061">
        <v>0</v>
      </c>
      <c r="G7061" t="s">
        <v>5</v>
      </c>
      <c r="H7061" s="2">
        <v>41495</v>
      </c>
      <c r="I7061" s="2">
        <v>41495</v>
      </c>
      <c r="J7061" t="s">
        <v>3</v>
      </c>
      <c r="K7061">
        <v>409</v>
      </c>
      <c r="L7061">
        <v>18</v>
      </c>
      <c r="M7061">
        <v>346.61</v>
      </c>
      <c r="N7061">
        <v>0</v>
      </c>
      <c r="O7061">
        <v>0</v>
      </c>
      <c r="P7061" t="s">
        <v>12735</v>
      </c>
      <c r="Q7061" t="s">
        <v>12736</v>
      </c>
      <c r="R7061">
        <v>75</v>
      </c>
      <c r="S7061">
        <v>0</v>
      </c>
      <c r="T7061" t="s">
        <v>27516</v>
      </c>
      <c r="U7061" t="s">
        <v>20520</v>
      </c>
      <c r="V7061" t="s">
        <v>12737</v>
      </c>
      <c r="W7061" s="7">
        <f t="shared" si="631"/>
        <v>2013</v>
      </c>
      <c r="X7061" s="2">
        <v>41483</v>
      </c>
      <c r="Y7061" t="s">
        <v>6</v>
      </c>
      <c r="Z7061" t="s">
        <v>7</v>
      </c>
      <c r="AA7061" t="s">
        <v>9396</v>
      </c>
      <c r="AB7061">
        <v>3</v>
      </c>
      <c r="AC7061">
        <v>5954</v>
      </c>
      <c r="AD7061">
        <v>15519</v>
      </c>
      <c r="AE7061" t="s">
        <v>23416</v>
      </c>
      <c r="AF7061" t="s">
        <v>27034</v>
      </c>
      <c r="AG7061">
        <f t="shared" si="632"/>
        <v>39</v>
      </c>
      <c r="AH7061" t="str">
        <f>MID(V7061,1,31)</f>
        <v xml:space="preserve">מס' חוגה מחוקים                </v>
      </c>
      <c r="AI7061" t="str">
        <f t="shared" si="633"/>
        <v>מס' חוגה מחוקים</v>
      </c>
      <c r="AJ7061">
        <f t="shared" si="630"/>
        <v>15</v>
      </c>
      <c r="AK7061" t="str">
        <f t="shared" si="634"/>
        <v>מס' חוגה מחוקים,מס' חוגה מחוקים</v>
      </c>
    </row>
    <row r="7062" spans="1:37" x14ac:dyDescent="0.25">
      <c r="A7062" s="1">
        <v>4.1666666666666664E-2</v>
      </c>
      <c r="B7062">
        <v>47</v>
      </c>
      <c r="C7062">
        <v>0</v>
      </c>
      <c r="D7062" t="s">
        <v>12738</v>
      </c>
      <c r="E7062">
        <v>0</v>
      </c>
      <c r="F7062">
        <v>0</v>
      </c>
      <c r="G7062" t="s">
        <v>5</v>
      </c>
      <c r="H7062" s="2">
        <v>41495</v>
      </c>
      <c r="I7062" s="2">
        <v>41495</v>
      </c>
      <c r="J7062" t="s">
        <v>3</v>
      </c>
      <c r="K7062">
        <v>389</v>
      </c>
      <c r="L7062">
        <v>18</v>
      </c>
      <c r="M7062">
        <v>329.66</v>
      </c>
      <c r="N7062">
        <v>0</v>
      </c>
      <c r="O7062">
        <v>0</v>
      </c>
      <c r="P7062" t="s">
        <v>12399</v>
      </c>
      <c r="Q7062" t="s">
        <v>12739</v>
      </c>
      <c r="R7062">
        <v>75</v>
      </c>
      <c r="S7062">
        <v>0</v>
      </c>
      <c r="T7062" t="s">
        <v>27046</v>
      </c>
      <c r="U7062" t="s">
        <v>20520</v>
      </c>
      <c r="V7062" s="2">
        <v>41497</v>
      </c>
      <c r="W7062" s="7">
        <f t="shared" si="631"/>
        <v>2013</v>
      </c>
      <c r="X7062" s="2">
        <v>41483</v>
      </c>
      <c r="Y7062" t="s">
        <v>80</v>
      </c>
      <c r="Z7062" t="s">
        <v>7</v>
      </c>
      <c r="AA7062" t="s">
        <v>9217</v>
      </c>
      <c r="AB7062">
        <v>3</v>
      </c>
      <c r="AC7062">
        <v>7737</v>
      </c>
      <c r="AD7062">
        <v>15520</v>
      </c>
      <c r="AE7062" t="s">
        <v>25120</v>
      </c>
      <c r="AF7062" t="s">
        <v>27034</v>
      </c>
      <c r="AG7062">
        <f t="shared" si="632"/>
        <v>5</v>
      </c>
      <c r="AI7062" t="str">
        <f t="shared" si="633"/>
        <v/>
      </c>
      <c r="AJ7062">
        <f t="shared" si="630"/>
        <v>0</v>
      </c>
      <c r="AK7062" t="str">
        <f t="shared" si="634"/>
        <v/>
      </c>
    </row>
    <row r="7063" spans="1:37" x14ac:dyDescent="0.25">
      <c r="A7063" s="1">
        <v>0.10416666666666667</v>
      </c>
      <c r="B7063">
        <v>0</v>
      </c>
      <c r="C7063">
        <v>0</v>
      </c>
      <c r="D7063" t="s">
        <v>12740</v>
      </c>
      <c r="E7063">
        <v>0</v>
      </c>
      <c r="F7063">
        <v>0</v>
      </c>
      <c r="G7063" t="s">
        <v>5</v>
      </c>
      <c r="H7063" s="2">
        <v>41487</v>
      </c>
      <c r="I7063" s="2">
        <v>41487</v>
      </c>
      <c r="J7063" t="s">
        <v>3</v>
      </c>
      <c r="K7063">
        <v>389</v>
      </c>
      <c r="L7063">
        <v>18</v>
      </c>
      <c r="M7063">
        <v>329.66</v>
      </c>
      <c r="N7063">
        <v>0</v>
      </c>
      <c r="O7063">
        <v>0</v>
      </c>
      <c r="P7063" t="s">
        <v>12399</v>
      </c>
      <c r="Q7063" t="s">
        <v>7155</v>
      </c>
      <c r="R7063">
        <v>75</v>
      </c>
      <c r="S7063">
        <v>0</v>
      </c>
      <c r="T7063" t="s">
        <v>27046</v>
      </c>
      <c r="U7063" t="s">
        <v>20520</v>
      </c>
      <c r="V7063" s="2">
        <v>41498</v>
      </c>
      <c r="W7063" s="7">
        <f t="shared" si="631"/>
        <v>2013</v>
      </c>
      <c r="X7063" s="2">
        <v>41484</v>
      </c>
      <c r="Y7063" t="s">
        <v>93</v>
      </c>
      <c r="Z7063" t="s">
        <v>62</v>
      </c>
      <c r="AA7063" t="s">
        <v>396</v>
      </c>
      <c r="AB7063">
        <v>2</v>
      </c>
      <c r="AC7063">
        <v>7738</v>
      </c>
      <c r="AD7063">
        <v>15521</v>
      </c>
      <c r="AE7063" t="s">
        <v>25121</v>
      </c>
      <c r="AF7063" t="s">
        <v>27034</v>
      </c>
      <c r="AG7063">
        <f t="shared" si="632"/>
        <v>5</v>
      </c>
      <c r="AI7063" t="str">
        <f t="shared" si="633"/>
        <v/>
      </c>
      <c r="AJ7063">
        <f t="shared" si="630"/>
        <v>0</v>
      </c>
      <c r="AK7063" t="str">
        <f t="shared" si="634"/>
        <v/>
      </c>
    </row>
    <row r="7064" spans="1:37" x14ac:dyDescent="0.25">
      <c r="A7064" s="1">
        <v>4.1666666666666664E-2</v>
      </c>
      <c r="B7064">
        <v>37</v>
      </c>
      <c r="C7064">
        <v>0</v>
      </c>
      <c r="D7064" t="s">
        <v>12741</v>
      </c>
      <c r="E7064">
        <v>0</v>
      </c>
      <c r="F7064">
        <v>0</v>
      </c>
      <c r="G7064" t="s">
        <v>5</v>
      </c>
      <c r="H7064" s="2">
        <v>41546</v>
      </c>
      <c r="I7064" s="2">
        <v>41526</v>
      </c>
      <c r="J7064" t="s">
        <v>3</v>
      </c>
      <c r="K7064">
        <v>344</v>
      </c>
      <c r="L7064">
        <v>18</v>
      </c>
      <c r="M7064">
        <v>291.52999999999997</v>
      </c>
      <c r="N7064">
        <v>32.369999999999997</v>
      </c>
      <c r="O7064">
        <v>10</v>
      </c>
      <c r="P7064" t="s">
        <v>12742</v>
      </c>
      <c r="Q7064" t="s">
        <v>12743</v>
      </c>
      <c r="R7064">
        <v>75</v>
      </c>
      <c r="S7064">
        <v>0</v>
      </c>
      <c r="T7064" t="s">
        <v>27046</v>
      </c>
      <c r="U7064" t="s">
        <v>20520</v>
      </c>
      <c r="V7064" s="2">
        <v>41498</v>
      </c>
      <c r="W7064" s="7">
        <f t="shared" si="631"/>
        <v>2013</v>
      </c>
      <c r="X7064" s="2">
        <v>41484</v>
      </c>
      <c r="Y7064" t="s">
        <v>6</v>
      </c>
      <c r="Z7064" t="s">
        <v>7</v>
      </c>
      <c r="AA7064" t="s">
        <v>137</v>
      </c>
      <c r="AB7064">
        <v>3</v>
      </c>
      <c r="AC7064">
        <v>5579</v>
      </c>
      <c r="AD7064">
        <v>15522</v>
      </c>
      <c r="AE7064" t="s">
        <v>23055</v>
      </c>
      <c r="AF7064" t="s">
        <v>27034</v>
      </c>
      <c r="AG7064">
        <f t="shared" si="632"/>
        <v>5</v>
      </c>
      <c r="AI7064" t="str">
        <f t="shared" si="633"/>
        <v/>
      </c>
      <c r="AJ7064">
        <f t="shared" si="630"/>
        <v>0</v>
      </c>
      <c r="AK7064" t="str">
        <f t="shared" si="634"/>
        <v/>
      </c>
    </row>
    <row r="7065" spans="1:37" x14ac:dyDescent="0.25">
      <c r="A7065" s="1">
        <v>0</v>
      </c>
      <c r="B7065">
        <v>0</v>
      </c>
      <c r="C7065">
        <v>0</v>
      </c>
      <c r="D7065" t="s">
        <v>0</v>
      </c>
      <c r="E7065">
        <v>0</v>
      </c>
      <c r="F7065">
        <v>0</v>
      </c>
      <c r="G7065" t="s">
        <v>1</v>
      </c>
      <c r="H7065" t="s">
        <v>2</v>
      </c>
      <c r="I7065" t="s">
        <v>2</v>
      </c>
      <c r="J7065" t="s">
        <v>3</v>
      </c>
      <c r="K7065">
        <v>220</v>
      </c>
      <c r="L7065">
        <v>18</v>
      </c>
      <c r="M7065">
        <v>186.44</v>
      </c>
      <c r="N7065">
        <v>33.57</v>
      </c>
      <c r="O7065">
        <v>15.26</v>
      </c>
      <c r="P7065" t="s">
        <v>12744</v>
      </c>
      <c r="Q7065" t="s">
        <v>12745</v>
      </c>
      <c r="R7065">
        <v>65</v>
      </c>
      <c r="S7065">
        <v>0</v>
      </c>
      <c r="T7065" t="s">
        <v>27046</v>
      </c>
      <c r="U7065" t="s">
        <v>20524</v>
      </c>
      <c r="V7065" s="2">
        <v>41498</v>
      </c>
      <c r="W7065" s="7">
        <f t="shared" si="631"/>
        <v>2013</v>
      </c>
      <c r="X7065" s="2">
        <v>41484</v>
      </c>
      <c r="Y7065" t="s">
        <v>504</v>
      </c>
      <c r="Z7065" t="s">
        <v>7</v>
      </c>
      <c r="AA7065" t="s">
        <v>1642</v>
      </c>
      <c r="AB7065">
        <v>2</v>
      </c>
      <c r="AC7065">
        <v>7561</v>
      </c>
      <c r="AD7065">
        <v>15523</v>
      </c>
      <c r="AE7065" t="s">
        <v>24954</v>
      </c>
      <c r="AF7065" t="s">
        <v>27033</v>
      </c>
      <c r="AG7065">
        <f t="shared" si="632"/>
        <v>5</v>
      </c>
      <c r="AI7065" t="str">
        <f t="shared" si="633"/>
        <v/>
      </c>
      <c r="AJ7065">
        <f t="shared" si="630"/>
        <v>0</v>
      </c>
      <c r="AK7065" t="str">
        <f t="shared" si="634"/>
        <v/>
      </c>
    </row>
    <row r="7066" spans="1:37" x14ac:dyDescent="0.25">
      <c r="A7066" s="1">
        <v>7.2916666666666671E-2</v>
      </c>
      <c r="B7066">
        <v>5</v>
      </c>
      <c r="C7066" t="s">
        <v>12746</v>
      </c>
      <c r="D7066" t="s">
        <v>12747</v>
      </c>
      <c r="E7066">
        <v>0</v>
      </c>
      <c r="F7066">
        <v>0</v>
      </c>
      <c r="G7066" t="s">
        <v>5</v>
      </c>
      <c r="H7066" s="2">
        <v>41492</v>
      </c>
      <c r="I7066" s="2">
        <v>41490</v>
      </c>
      <c r="J7066" t="s">
        <v>3</v>
      </c>
      <c r="K7066">
        <v>224</v>
      </c>
      <c r="L7066">
        <v>18</v>
      </c>
      <c r="M7066">
        <v>189.83</v>
      </c>
      <c r="N7066">
        <v>0</v>
      </c>
      <c r="O7066">
        <v>0</v>
      </c>
      <c r="P7066" t="s">
        <v>11145</v>
      </c>
      <c r="Q7066" t="s">
        <v>12748</v>
      </c>
      <c r="R7066">
        <v>65</v>
      </c>
      <c r="S7066">
        <v>0</v>
      </c>
      <c r="T7066" t="s">
        <v>27046</v>
      </c>
      <c r="U7066" t="s">
        <v>20524</v>
      </c>
      <c r="V7066" s="2">
        <v>41492</v>
      </c>
      <c r="W7066" s="7">
        <f t="shared" si="631"/>
        <v>2013</v>
      </c>
      <c r="X7066" s="2">
        <v>41485</v>
      </c>
      <c r="Y7066" t="s">
        <v>5824</v>
      </c>
      <c r="Z7066" t="s">
        <v>7</v>
      </c>
      <c r="AA7066" t="s">
        <v>468</v>
      </c>
      <c r="AB7066">
        <v>9</v>
      </c>
      <c r="AC7066">
        <v>6090</v>
      </c>
      <c r="AD7066">
        <v>15524</v>
      </c>
      <c r="AE7066" t="s">
        <v>23547</v>
      </c>
      <c r="AF7066" t="s">
        <v>27034</v>
      </c>
      <c r="AG7066">
        <f t="shared" si="632"/>
        <v>5</v>
      </c>
      <c r="AI7066" t="str">
        <f t="shared" si="633"/>
        <v/>
      </c>
      <c r="AJ7066">
        <f t="shared" si="630"/>
        <v>0</v>
      </c>
      <c r="AK7066" t="str">
        <f t="shared" si="634"/>
        <v/>
      </c>
    </row>
    <row r="7067" spans="1:37" x14ac:dyDescent="0.25">
      <c r="A7067" s="1">
        <v>8.3333333333333329E-2</v>
      </c>
      <c r="B7067">
        <v>0</v>
      </c>
      <c r="C7067">
        <v>0</v>
      </c>
      <c r="D7067" t="s">
        <v>12749</v>
      </c>
      <c r="E7067">
        <v>0</v>
      </c>
      <c r="F7067">
        <v>0</v>
      </c>
      <c r="G7067" t="s">
        <v>5</v>
      </c>
      <c r="H7067" s="2">
        <v>41492</v>
      </c>
      <c r="I7067" s="2">
        <v>41490</v>
      </c>
      <c r="J7067" t="s">
        <v>3</v>
      </c>
      <c r="K7067">
        <v>291</v>
      </c>
      <c r="L7067">
        <v>18</v>
      </c>
      <c r="M7067">
        <v>246.61</v>
      </c>
      <c r="N7067">
        <v>27.4</v>
      </c>
      <c r="O7067">
        <v>10</v>
      </c>
      <c r="P7067" t="s">
        <v>12750</v>
      </c>
      <c r="Q7067" t="s">
        <v>12751</v>
      </c>
      <c r="R7067">
        <v>65</v>
      </c>
      <c r="S7067">
        <v>0</v>
      </c>
      <c r="T7067" t="s">
        <v>27046</v>
      </c>
      <c r="U7067" t="s">
        <v>20524</v>
      </c>
      <c r="V7067" s="2">
        <v>41500</v>
      </c>
      <c r="W7067" s="7">
        <f t="shared" si="631"/>
        <v>2013</v>
      </c>
      <c r="X7067" s="2">
        <v>41486</v>
      </c>
      <c r="Y7067" t="s">
        <v>443</v>
      </c>
      <c r="Z7067" t="s">
        <v>7</v>
      </c>
      <c r="AA7067" t="s">
        <v>12752</v>
      </c>
      <c r="AB7067">
        <v>2</v>
      </c>
      <c r="AC7067">
        <v>5471</v>
      </c>
      <c r="AD7067">
        <v>15525</v>
      </c>
      <c r="AE7067" t="s">
        <v>20951</v>
      </c>
      <c r="AF7067" t="s">
        <v>27034</v>
      </c>
      <c r="AG7067">
        <f t="shared" si="632"/>
        <v>5</v>
      </c>
      <c r="AI7067" t="str">
        <f t="shared" si="633"/>
        <v/>
      </c>
      <c r="AJ7067">
        <f t="shared" si="630"/>
        <v>0</v>
      </c>
      <c r="AK7067" t="str">
        <f t="shared" si="634"/>
        <v/>
      </c>
    </row>
    <row r="7068" spans="1:37" x14ac:dyDescent="0.25">
      <c r="A7068" s="1">
        <v>3.4722222222222224E-2</v>
      </c>
      <c r="B7068">
        <v>0</v>
      </c>
      <c r="C7068">
        <v>0</v>
      </c>
      <c r="D7068" t="s">
        <v>12753</v>
      </c>
      <c r="E7068">
        <v>0</v>
      </c>
      <c r="F7068">
        <v>0</v>
      </c>
      <c r="G7068" t="s">
        <v>5</v>
      </c>
      <c r="H7068" s="2">
        <v>41568</v>
      </c>
      <c r="I7068" s="2">
        <v>41567</v>
      </c>
      <c r="J7068" t="s">
        <v>3</v>
      </c>
      <c r="K7068">
        <v>165</v>
      </c>
      <c r="L7068">
        <v>18</v>
      </c>
      <c r="M7068">
        <v>139.83000000000001</v>
      </c>
      <c r="N7068">
        <v>15.51</v>
      </c>
      <c r="O7068">
        <v>10</v>
      </c>
      <c r="P7068" t="s">
        <v>12754</v>
      </c>
      <c r="Q7068" t="s">
        <v>12755</v>
      </c>
      <c r="R7068">
        <v>65</v>
      </c>
      <c r="S7068">
        <v>0</v>
      </c>
      <c r="T7068" t="s">
        <v>27046</v>
      </c>
      <c r="U7068" t="s">
        <v>20524</v>
      </c>
      <c r="V7068" s="2">
        <v>41500</v>
      </c>
      <c r="W7068" s="7">
        <f t="shared" si="631"/>
        <v>2013</v>
      </c>
      <c r="X7068" s="2">
        <v>41486</v>
      </c>
      <c r="Y7068" t="s">
        <v>6</v>
      </c>
      <c r="Z7068" t="s">
        <v>7</v>
      </c>
      <c r="AA7068" t="s">
        <v>12756</v>
      </c>
      <c r="AB7068">
        <v>5</v>
      </c>
      <c r="AC7068">
        <v>7740</v>
      </c>
      <c r="AD7068">
        <v>15526</v>
      </c>
      <c r="AE7068" t="s">
        <v>25122</v>
      </c>
      <c r="AF7068" t="s">
        <v>27034</v>
      </c>
      <c r="AG7068">
        <f t="shared" si="632"/>
        <v>5</v>
      </c>
      <c r="AI7068" t="str">
        <f t="shared" si="633"/>
        <v/>
      </c>
      <c r="AJ7068">
        <f t="shared" si="630"/>
        <v>0</v>
      </c>
      <c r="AK7068" t="str">
        <f t="shared" si="634"/>
        <v/>
      </c>
    </row>
    <row r="7069" spans="1:37" x14ac:dyDescent="0.25">
      <c r="A7069" s="1">
        <v>2.0833333333333332E-2</v>
      </c>
      <c r="B7069">
        <v>5</v>
      </c>
      <c r="C7069">
        <v>0</v>
      </c>
      <c r="D7069" t="s">
        <v>12757</v>
      </c>
      <c r="E7069">
        <v>0</v>
      </c>
      <c r="F7069">
        <v>0</v>
      </c>
      <c r="G7069" t="s">
        <v>5</v>
      </c>
      <c r="H7069" s="2">
        <v>41486</v>
      </c>
      <c r="I7069" s="2">
        <v>41486</v>
      </c>
      <c r="J7069" t="s">
        <v>3</v>
      </c>
      <c r="K7069">
        <v>148</v>
      </c>
      <c r="L7069">
        <v>18</v>
      </c>
      <c r="M7069">
        <v>125.42</v>
      </c>
      <c r="N7069">
        <v>0</v>
      </c>
      <c r="O7069">
        <v>0</v>
      </c>
      <c r="P7069" t="s">
        <v>12579</v>
      </c>
      <c r="Q7069" t="s">
        <v>7171</v>
      </c>
      <c r="R7069">
        <v>65</v>
      </c>
      <c r="S7069">
        <v>0</v>
      </c>
      <c r="T7069" t="s">
        <v>27046</v>
      </c>
      <c r="U7069" t="s">
        <v>20524</v>
      </c>
      <c r="V7069" s="2">
        <v>41500</v>
      </c>
      <c r="W7069" s="7">
        <f t="shared" si="631"/>
        <v>2013</v>
      </c>
      <c r="X7069" s="2">
        <v>41486</v>
      </c>
      <c r="Y7069" t="s">
        <v>80</v>
      </c>
      <c r="Z7069" t="s">
        <v>7</v>
      </c>
      <c r="AA7069" t="s">
        <v>12758</v>
      </c>
      <c r="AB7069">
        <v>6</v>
      </c>
      <c r="AC7069">
        <v>7741</v>
      </c>
      <c r="AD7069">
        <v>15527</v>
      </c>
      <c r="AE7069" t="s">
        <v>25123</v>
      </c>
      <c r="AF7069" t="s">
        <v>27034</v>
      </c>
      <c r="AG7069">
        <f t="shared" si="632"/>
        <v>5</v>
      </c>
      <c r="AI7069" t="str">
        <f t="shared" si="633"/>
        <v/>
      </c>
      <c r="AJ7069">
        <f t="shared" si="630"/>
        <v>0</v>
      </c>
      <c r="AK7069" t="str">
        <f t="shared" si="634"/>
        <v/>
      </c>
    </row>
    <row r="7070" spans="1:37" x14ac:dyDescent="0.25">
      <c r="A7070" s="1">
        <v>2.0833333333333332E-2</v>
      </c>
      <c r="B7070">
        <v>0</v>
      </c>
      <c r="C7070">
        <v>0</v>
      </c>
      <c r="D7070" t="s">
        <v>12759</v>
      </c>
      <c r="E7070">
        <v>0</v>
      </c>
      <c r="F7070">
        <v>0</v>
      </c>
      <c r="G7070" t="s">
        <v>5</v>
      </c>
      <c r="H7070" s="2">
        <v>41486</v>
      </c>
      <c r="I7070" s="2">
        <v>41486</v>
      </c>
      <c r="J7070" t="s">
        <v>3</v>
      </c>
      <c r="K7070">
        <v>100</v>
      </c>
      <c r="L7070">
        <v>18</v>
      </c>
      <c r="M7070">
        <v>84.75</v>
      </c>
      <c r="N7070">
        <v>0</v>
      </c>
      <c r="O7070">
        <v>0</v>
      </c>
      <c r="P7070">
        <v>84.75</v>
      </c>
      <c r="Q7070" t="s">
        <v>0</v>
      </c>
      <c r="R7070">
        <v>0</v>
      </c>
      <c r="S7070">
        <v>0</v>
      </c>
      <c r="T7070" t="s">
        <v>27046</v>
      </c>
      <c r="U7070" t="s">
        <v>20524</v>
      </c>
      <c r="V7070" s="2">
        <v>41499</v>
      </c>
      <c r="W7070" s="7">
        <f t="shared" si="631"/>
        <v>2013</v>
      </c>
      <c r="X7070" s="2">
        <v>41486</v>
      </c>
      <c r="Y7070" t="s">
        <v>6</v>
      </c>
      <c r="Z7070" t="s">
        <v>7</v>
      </c>
      <c r="AA7070" t="s">
        <v>2121</v>
      </c>
      <c r="AB7070">
        <v>8</v>
      </c>
      <c r="AC7070">
        <v>7742</v>
      </c>
      <c r="AD7070">
        <v>15528</v>
      </c>
      <c r="AE7070" t="s">
        <v>25124</v>
      </c>
      <c r="AF7070" t="s">
        <v>27034</v>
      </c>
      <c r="AG7070">
        <f t="shared" si="632"/>
        <v>5</v>
      </c>
      <c r="AI7070" t="str">
        <f t="shared" si="633"/>
        <v/>
      </c>
      <c r="AJ7070">
        <f t="shared" si="630"/>
        <v>0</v>
      </c>
      <c r="AK7070" t="str">
        <f t="shared" si="634"/>
        <v/>
      </c>
    </row>
    <row r="7071" spans="1:37" x14ac:dyDescent="0.25">
      <c r="A7071" s="1">
        <v>6.25E-2</v>
      </c>
      <c r="B7071">
        <v>5</v>
      </c>
      <c r="C7071">
        <v>0</v>
      </c>
      <c r="D7071" t="s">
        <v>12760</v>
      </c>
      <c r="E7071">
        <v>0</v>
      </c>
      <c r="F7071">
        <v>0</v>
      </c>
      <c r="G7071" t="s">
        <v>5</v>
      </c>
      <c r="H7071" s="2">
        <v>41492</v>
      </c>
      <c r="I7071" s="2">
        <v>41491</v>
      </c>
      <c r="J7071" t="s">
        <v>3</v>
      </c>
      <c r="K7071">
        <v>345</v>
      </c>
      <c r="L7071">
        <v>18</v>
      </c>
      <c r="M7071">
        <v>292.37</v>
      </c>
      <c r="N7071">
        <v>97.46</v>
      </c>
      <c r="O7071">
        <v>25</v>
      </c>
      <c r="P7071" t="s">
        <v>11091</v>
      </c>
      <c r="Q7071" t="s">
        <v>12761</v>
      </c>
      <c r="R7071">
        <v>65</v>
      </c>
      <c r="S7071">
        <v>0</v>
      </c>
      <c r="T7071" t="s">
        <v>27046</v>
      </c>
      <c r="U7071" t="s">
        <v>20524</v>
      </c>
      <c r="V7071" s="2">
        <v>41489</v>
      </c>
      <c r="W7071" s="7">
        <f t="shared" si="631"/>
        <v>2013</v>
      </c>
      <c r="X7071" s="2">
        <v>41487</v>
      </c>
      <c r="Y7071" t="s">
        <v>47</v>
      </c>
      <c r="Z7071" t="s">
        <v>1010</v>
      </c>
      <c r="AA7071" t="s">
        <v>12762</v>
      </c>
      <c r="AB7071">
        <v>1</v>
      </c>
      <c r="AC7071">
        <v>5141</v>
      </c>
      <c r="AD7071">
        <v>15529</v>
      </c>
      <c r="AE7071" t="s">
        <v>22641</v>
      </c>
      <c r="AF7071" t="s">
        <v>27034</v>
      </c>
      <c r="AG7071">
        <f t="shared" si="632"/>
        <v>5</v>
      </c>
      <c r="AI7071" t="str">
        <f t="shared" si="633"/>
        <v/>
      </c>
      <c r="AJ7071">
        <f t="shared" si="630"/>
        <v>0</v>
      </c>
      <c r="AK7071" t="str">
        <f t="shared" si="634"/>
        <v/>
      </c>
    </row>
    <row r="7072" spans="1:37" x14ac:dyDescent="0.25">
      <c r="A7072" s="1">
        <v>8.3333333333333329E-2</v>
      </c>
      <c r="B7072">
        <v>5</v>
      </c>
      <c r="C7072">
        <v>0</v>
      </c>
      <c r="D7072" t="s">
        <v>12763</v>
      </c>
      <c r="E7072">
        <v>0</v>
      </c>
      <c r="F7072">
        <v>0</v>
      </c>
      <c r="G7072" t="s">
        <v>5</v>
      </c>
      <c r="H7072" s="2">
        <v>41491</v>
      </c>
      <c r="I7072" s="2">
        <v>41491</v>
      </c>
      <c r="J7072" t="s">
        <v>3</v>
      </c>
      <c r="K7072">
        <v>443</v>
      </c>
      <c r="L7072">
        <v>18</v>
      </c>
      <c r="M7072">
        <v>375.42</v>
      </c>
      <c r="N7072">
        <v>0</v>
      </c>
      <c r="O7072">
        <v>0</v>
      </c>
      <c r="P7072" t="s">
        <v>12764</v>
      </c>
      <c r="Q7072" t="s">
        <v>12765</v>
      </c>
      <c r="R7072">
        <v>75</v>
      </c>
      <c r="S7072">
        <v>0</v>
      </c>
      <c r="T7072" t="s">
        <v>27046</v>
      </c>
      <c r="U7072" t="s">
        <v>20520</v>
      </c>
      <c r="V7072" s="2">
        <v>41494</v>
      </c>
      <c r="W7072" s="7">
        <f t="shared" si="631"/>
        <v>2013</v>
      </c>
      <c r="X7072" s="2">
        <v>41487</v>
      </c>
      <c r="Y7072" t="s">
        <v>430</v>
      </c>
      <c r="Z7072" t="s">
        <v>7</v>
      </c>
      <c r="AA7072" t="s">
        <v>215</v>
      </c>
      <c r="AB7072">
        <v>9</v>
      </c>
      <c r="AC7072">
        <v>2545</v>
      </c>
      <c r="AD7072">
        <v>15530</v>
      </c>
      <c r="AE7072" t="s">
        <v>21409</v>
      </c>
      <c r="AF7072" t="s">
        <v>27034</v>
      </c>
      <c r="AG7072">
        <f t="shared" si="632"/>
        <v>5</v>
      </c>
      <c r="AI7072" t="str">
        <f t="shared" si="633"/>
        <v/>
      </c>
      <c r="AJ7072">
        <f t="shared" si="630"/>
        <v>0</v>
      </c>
      <c r="AK7072" t="str">
        <f t="shared" si="634"/>
        <v/>
      </c>
    </row>
    <row r="7073" spans="1:37" x14ac:dyDescent="0.25">
      <c r="A7073" s="1">
        <v>6.25E-2</v>
      </c>
      <c r="B7073">
        <v>60</v>
      </c>
      <c r="C7073">
        <v>0</v>
      </c>
      <c r="D7073" t="s">
        <v>12763</v>
      </c>
      <c r="E7073">
        <v>0</v>
      </c>
      <c r="F7073">
        <v>0</v>
      </c>
      <c r="G7073" t="s">
        <v>5</v>
      </c>
      <c r="H7073" s="2">
        <v>41491</v>
      </c>
      <c r="I7073" s="2">
        <v>41491</v>
      </c>
      <c r="J7073" t="s">
        <v>3</v>
      </c>
      <c r="K7073">
        <v>535</v>
      </c>
      <c r="L7073">
        <v>18</v>
      </c>
      <c r="M7073">
        <v>453.39</v>
      </c>
      <c r="N7073">
        <v>0</v>
      </c>
      <c r="O7073">
        <v>0</v>
      </c>
      <c r="P7073" t="s">
        <v>12766</v>
      </c>
      <c r="Q7073" t="s">
        <v>12767</v>
      </c>
      <c r="R7073">
        <v>85</v>
      </c>
      <c r="S7073">
        <v>0</v>
      </c>
      <c r="T7073" t="s">
        <v>27046</v>
      </c>
      <c r="U7073" t="s">
        <v>20522</v>
      </c>
      <c r="V7073" s="2">
        <v>41502</v>
      </c>
      <c r="W7073" s="7">
        <f t="shared" si="631"/>
        <v>2013</v>
      </c>
      <c r="X7073" s="2">
        <v>41488</v>
      </c>
      <c r="Y7073" t="s">
        <v>118</v>
      </c>
      <c r="Z7073" t="s">
        <v>7</v>
      </c>
      <c r="AA7073" t="s">
        <v>6233</v>
      </c>
      <c r="AB7073">
        <v>8</v>
      </c>
      <c r="AC7073">
        <v>7743</v>
      </c>
      <c r="AD7073">
        <v>15531</v>
      </c>
      <c r="AE7073" t="s">
        <v>23462</v>
      </c>
      <c r="AF7073" t="s">
        <v>27034</v>
      </c>
      <c r="AG7073">
        <f t="shared" si="632"/>
        <v>5</v>
      </c>
      <c r="AI7073" t="str">
        <f t="shared" si="633"/>
        <v/>
      </c>
      <c r="AJ7073">
        <f t="shared" si="630"/>
        <v>0</v>
      </c>
      <c r="AK7073" t="str">
        <f t="shared" si="634"/>
        <v/>
      </c>
    </row>
    <row r="7074" spans="1:37" x14ac:dyDescent="0.25">
      <c r="A7074" s="1">
        <v>8.3333333333333329E-2</v>
      </c>
      <c r="B7074">
        <v>10</v>
      </c>
      <c r="C7074">
        <v>0</v>
      </c>
      <c r="D7074" t="s">
        <v>12768</v>
      </c>
      <c r="E7074">
        <v>0</v>
      </c>
      <c r="F7074">
        <v>0</v>
      </c>
      <c r="G7074" t="s">
        <v>5</v>
      </c>
      <c r="H7074" s="2">
        <v>41491</v>
      </c>
      <c r="I7074" s="2">
        <v>41491</v>
      </c>
      <c r="J7074" t="s">
        <v>3</v>
      </c>
      <c r="K7074">
        <v>185</v>
      </c>
      <c r="L7074">
        <v>18</v>
      </c>
      <c r="M7074">
        <v>156.78</v>
      </c>
      <c r="N7074">
        <v>0</v>
      </c>
      <c r="O7074">
        <v>0</v>
      </c>
      <c r="P7074" t="s">
        <v>12516</v>
      </c>
      <c r="Q7074" t="s">
        <v>12769</v>
      </c>
      <c r="R7074">
        <v>85</v>
      </c>
      <c r="S7074">
        <v>0</v>
      </c>
      <c r="T7074" t="s">
        <v>27046</v>
      </c>
      <c r="U7074" t="s">
        <v>20522</v>
      </c>
      <c r="V7074" s="2">
        <v>41497</v>
      </c>
      <c r="W7074" s="7">
        <f t="shared" si="631"/>
        <v>2013</v>
      </c>
      <c r="X7074" s="2">
        <v>41490</v>
      </c>
      <c r="Y7074" t="s">
        <v>1139</v>
      </c>
      <c r="Z7074" t="s">
        <v>7</v>
      </c>
      <c r="AA7074" t="s">
        <v>215</v>
      </c>
      <c r="AB7074">
        <v>9</v>
      </c>
      <c r="AC7074">
        <v>2808</v>
      </c>
      <c r="AD7074">
        <v>15532</v>
      </c>
      <c r="AE7074" t="s">
        <v>21499</v>
      </c>
      <c r="AF7074" t="s">
        <v>27034</v>
      </c>
      <c r="AG7074">
        <f t="shared" si="632"/>
        <v>5</v>
      </c>
      <c r="AI7074" t="str">
        <f t="shared" si="633"/>
        <v/>
      </c>
      <c r="AJ7074">
        <f t="shared" si="630"/>
        <v>0</v>
      </c>
      <c r="AK7074" t="str">
        <f t="shared" si="634"/>
        <v/>
      </c>
    </row>
    <row r="7075" spans="1:37" x14ac:dyDescent="0.25">
      <c r="A7075" s="1">
        <v>3.125E-2</v>
      </c>
      <c r="B7075">
        <v>5</v>
      </c>
      <c r="C7075">
        <v>0</v>
      </c>
      <c r="D7075" t="s">
        <v>12770</v>
      </c>
      <c r="E7075">
        <v>0</v>
      </c>
      <c r="F7075">
        <v>0</v>
      </c>
      <c r="G7075" t="s">
        <v>5</v>
      </c>
      <c r="H7075" s="2">
        <v>41490</v>
      </c>
      <c r="I7075" s="2">
        <v>41490</v>
      </c>
      <c r="J7075" t="s">
        <v>3</v>
      </c>
      <c r="K7075">
        <v>246</v>
      </c>
      <c r="L7075">
        <v>18</v>
      </c>
      <c r="M7075">
        <v>208.47</v>
      </c>
      <c r="N7075">
        <v>0</v>
      </c>
      <c r="O7075">
        <v>0</v>
      </c>
      <c r="P7075" t="s">
        <v>12771</v>
      </c>
      <c r="Q7075" t="s">
        <v>7175</v>
      </c>
      <c r="R7075">
        <v>65</v>
      </c>
      <c r="S7075">
        <v>0</v>
      </c>
      <c r="T7075" t="s">
        <v>27046</v>
      </c>
      <c r="U7075" t="s">
        <v>20524</v>
      </c>
      <c r="V7075" s="2">
        <v>41492</v>
      </c>
      <c r="W7075" s="7">
        <f t="shared" si="631"/>
        <v>2013</v>
      </c>
      <c r="X7075" s="2">
        <v>41490</v>
      </c>
      <c r="Y7075" t="s">
        <v>1620</v>
      </c>
      <c r="Z7075" t="s">
        <v>7</v>
      </c>
      <c r="AA7075" t="s">
        <v>956</v>
      </c>
      <c r="AB7075">
        <v>1</v>
      </c>
      <c r="AC7075">
        <v>2712</v>
      </c>
      <c r="AD7075">
        <v>15533</v>
      </c>
      <c r="AE7075" t="s">
        <v>21466</v>
      </c>
      <c r="AF7075" t="s">
        <v>27034</v>
      </c>
      <c r="AG7075">
        <f t="shared" si="632"/>
        <v>5</v>
      </c>
      <c r="AI7075" t="str">
        <f t="shared" si="633"/>
        <v/>
      </c>
      <c r="AJ7075">
        <f t="shared" si="630"/>
        <v>0</v>
      </c>
      <c r="AK7075" t="str">
        <f t="shared" si="634"/>
        <v/>
      </c>
    </row>
    <row r="7076" spans="1:37" x14ac:dyDescent="0.25">
      <c r="A7076" s="1">
        <v>8.3333333333333329E-2</v>
      </c>
      <c r="B7076">
        <v>45</v>
      </c>
      <c r="C7076">
        <v>0</v>
      </c>
      <c r="D7076" t="s">
        <v>12772</v>
      </c>
      <c r="E7076">
        <v>0</v>
      </c>
      <c r="F7076">
        <v>0</v>
      </c>
      <c r="G7076" t="s">
        <v>5</v>
      </c>
      <c r="H7076" s="2">
        <v>41493</v>
      </c>
      <c r="I7076" s="2">
        <v>41493</v>
      </c>
      <c r="J7076" t="s">
        <v>3</v>
      </c>
      <c r="K7076">
        <v>266</v>
      </c>
      <c r="L7076">
        <v>18</v>
      </c>
      <c r="M7076">
        <v>225.42</v>
      </c>
      <c r="N7076">
        <v>0</v>
      </c>
      <c r="O7076">
        <v>0</v>
      </c>
      <c r="P7076" t="s">
        <v>12773</v>
      </c>
      <c r="Q7076" t="s">
        <v>12774</v>
      </c>
      <c r="R7076">
        <v>100</v>
      </c>
      <c r="S7076">
        <v>0</v>
      </c>
      <c r="T7076" t="s">
        <v>27046</v>
      </c>
      <c r="U7076" t="s">
        <v>20524</v>
      </c>
      <c r="V7076" s="2">
        <v>41504</v>
      </c>
      <c r="W7076" s="7">
        <f t="shared" si="631"/>
        <v>2013</v>
      </c>
      <c r="X7076" s="2">
        <v>41490</v>
      </c>
      <c r="Y7076" t="s">
        <v>370</v>
      </c>
      <c r="Z7076" t="s">
        <v>7</v>
      </c>
      <c r="AA7076" t="s">
        <v>1688</v>
      </c>
      <c r="AB7076">
        <v>8</v>
      </c>
      <c r="AC7076">
        <v>322</v>
      </c>
      <c r="AD7076">
        <v>15534</v>
      </c>
      <c r="AE7076" t="s">
        <v>20635</v>
      </c>
      <c r="AF7076" t="s">
        <v>27034</v>
      </c>
      <c r="AG7076">
        <f t="shared" si="632"/>
        <v>5</v>
      </c>
      <c r="AI7076" t="str">
        <f t="shared" si="633"/>
        <v/>
      </c>
      <c r="AJ7076">
        <f t="shared" si="630"/>
        <v>0</v>
      </c>
      <c r="AK7076" t="str">
        <f t="shared" si="634"/>
        <v/>
      </c>
    </row>
    <row r="7077" spans="1:37" x14ac:dyDescent="0.25">
      <c r="A7077" s="1">
        <v>8.3333333333333329E-2</v>
      </c>
      <c r="B7077">
        <v>5</v>
      </c>
      <c r="C7077">
        <v>0</v>
      </c>
      <c r="D7077" t="s">
        <v>12775</v>
      </c>
      <c r="E7077">
        <v>0</v>
      </c>
      <c r="F7077">
        <v>0</v>
      </c>
      <c r="G7077" t="s">
        <v>5</v>
      </c>
      <c r="H7077" s="2">
        <v>41494</v>
      </c>
      <c r="I7077" s="2">
        <v>41493</v>
      </c>
      <c r="J7077" t="s">
        <v>3</v>
      </c>
      <c r="K7077">
        <v>342</v>
      </c>
      <c r="L7077">
        <v>18</v>
      </c>
      <c r="M7077">
        <v>289.83</v>
      </c>
      <c r="N7077">
        <v>0</v>
      </c>
      <c r="O7077">
        <v>0</v>
      </c>
      <c r="P7077" t="s">
        <v>12592</v>
      </c>
      <c r="Q7077" t="s">
        <v>12776</v>
      </c>
      <c r="R7077">
        <v>100</v>
      </c>
      <c r="S7077">
        <v>0</v>
      </c>
      <c r="T7077" t="s">
        <v>27046</v>
      </c>
      <c r="U7077" t="s">
        <v>20524</v>
      </c>
      <c r="V7077" s="2">
        <v>41497</v>
      </c>
      <c r="W7077" s="7">
        <f t="shared" si="631"/>
        <v>2013</v>
      </c>
      <c r="X7077" s="2">
        <v>41490</v>
      </c>
      <c r="Y7077" t="s">
        <v>430</v>
      </c>
      <c r="Z7077" t="s">
        <v>7</v>
      </c>
      <c r="AA7077" t="s">
        <v>215</v>
      </c>
      <c r="AB7077">
        <v>9</v>
      </c>
      <c r="AC7077">
        <v>2343</v>
      </c>
      <c r="AD7077">
        <v>15535</v>
      </c>
      <c r="AE7077" t="s">
        <v>21337</v>
      </c>
      <c r="AF7077" t="s">
        <v>27034</v>
      </c>
      <c r="AG7077">
        <f t="shared" si="632"/>
        <v>5</v>
      </c>
      <c r="AI7077" t="str">
        <f t="shared" si="633"/>
        <v/>
      </c>
      <c r="AJ7077">
        <f t="shared" si="630"/>
        <v>0</v>
      </c>
      <c r="AK7077" t="str">
        <f t="shared" si="634"/>
        <v/>
      </c>
    </row>
    <row r="7078" spans="1:37" x14ac:dyDescent="0.25">
      <c r="A7078" s="1">
        <v>8.3333333333333329E-2</v>
      </c>
      <c r="B7078">
        <v>160</v>
      </c>
      <c r="C7078">
        <v>0</v>
      </c>
      <c r="D7078" t="s">
        <v>12777</v>
      </c>
      <c r="E7078">
        <v>0</v>
      </c>
      <c r="F7078">
        <v>0</v>
      </c>
      <c r="G7078" t="s">
        <v>5</v>
      </c>
      <c r="H7078" s="2">
        <v>41600</v>
      </c>
      <c r="I7078" s="2">
        <v>41600</v>
      </c>
      <c r="J7078" t="s">
        <v>3</v>
      </c>
      <c r="K7078">
        <v>522</v>
      </c>
      <c r="L7078">
        <v>18</v>
      </c>
      <c r="M7078">
        <v>442.37</v>
      </c>
      <c r="N7078">
        <v>0</v>
      </c>
      <c r="O7078">
        <v>0</v>
      </c>
      <c r="P7078" t="s">
        <v>12778</v>
      </c>
      <c r="Q7078" t="s">
        <v>7178</v>
      </c>
      <c r="R7078">
        <v>75</v>
      </c>
      <c r="S7078">
        <v>0</v>
      </c>
      <c r="T7078" t="s">
        <v>27046</v>
      </c>
      <c r="U7078" t="s">
        <v>20520</v>
      </c>
      <c r="V7078" s="2">
        <v>41505</v>
      </c>
      <c r="W7078" s="7">
        <f t="shared" si="631"/>
        <v>2013</v>
      </c>
      <c r="X7078" s="2">
        <v>41491</v>
      </c>
      <c r="Y7078" t="s">
        <v>35</v>
      </c>
      <c r="Z7078" t="s">
        <v>7</v>
      </c>
      <c r="AA7078" t="s">
        <v>9217</v>
      </c>
      <c r="AB7078">
        <v>3</v>
      </c>
      <c r="AC7078">
        <v>6612</v>
      </c>
      <c r="AD7078">
        <v>15536</v>
      </c>
      <c r="AE7078" t="s">
        <v>24047</v>
      </c>
      <c r="AF7078" t="s">
        <v>27034</v>
      </c>
      <c r="AG7078">
        <f t="shared" si="632"/>
        <v>5</v>
      </c>
      <c r="AI7078" t="str">
        <f t="shared" si="633"/>
        <v/>
      </c>
      <c r="AJ7078">
        <f t="shared" si="630"/>
        <v>0</v>
      </c>
      <c r="AK7078" t="str">
        <f t="shared" si="634"/>
        <v/>
      </c>
    </row>
    <row r="7079" spans="1:37" x14ac:dyDescent="0.25">
      <c r="A7079" s="1">
        <v>2.0833333333333332E-2</v>
      </c>
      <c r="B7079">
        <v>10</v>
      </c>
      <c r="C7079">
        <v>0</v>
      </c>
      <c r="D7079" t="s">
        <v>12779</v>
      </c>
      <c r="E7079">
        <v>0</v>
      </c>
      <c r="F7079">
        <v>0</v>
      </c>
      <c r="G7079" t="s">
        <v>5</v>
      </c>
      <c r="H7079" s="2">
        <v>41495</v>
      </c>
      <c r="I7079" s="2">
        <v>41493</v>
      </c>
      <c r="J7079" t="s">
        <v>3</v>
      </c>
      <c r="K7079">
        <v>150</v>
      </c>
      <c r="L7079">
        <v>18</v>
      </c>
      <c r="M7079">
        <v>127.12</v>
      </c>
      <c r="N7079">
        <v>0</v>
      </c>
      <c r="O7079">
        <v>0</v>
      </c>
      <c r="P7079" t="s">
        <v>12780</v>
      </c>
      <c r="Q7079" t="s">
        <v>12781</v>
      </c>
      <c r="R7079">
        <v>65</v>
      </c>
      <c r="S7079">
        <v>0</v>
      </c>
      <c r="T7079" t="s">
        <v>27046</v>
      </c>
      <c r="U7079" t="s">
        <v>20524</v>
      </c>
      <c r="V7079" s="2">
        <v>41505</v>
      </c>
      <c r="W7079" s="7">
        <f t="shared" si="631"/>
        <v>2013</v>
      </c>
      <c r="X7079" s="2">
        <v>41491</v>
      </c>
      <c r="Y7079" t="s">
        <v>12</v>
      </c>
      <c r="Z7079" t="s">
        <v>7</v>
      </c>
      <c r="AA7079" t="s">
        <v>2509</v>
      </c>
      <c r="AB7079">
        <v>8</v>
      </c>
      <c r="AC7079">
        <v>3154</v>
      </c>
      <c r="AD7079">
        <v>15537</v>
      </c>
      <c r="AE7079" t="s">
        <v>21618</v>
      </c>
      <c r="AF7079" t="s">
        <v>27034</v>
      </c>
      <c r="AG7079">
        <f t="shared" si="632"/>
        <v>5</v>
      </c>
      <c r="AI7079" t="str">
        <f t="shared" si="633"/>
        <v/>
      </c>
      <c r="AJ7079">
        <f t="shared" si="630"/>
        <v>0</v>
      </c>
      <c r="AK7079" t="str">
        <f t="shared" si="634"/>
        <v/>
      </c>
    </row>
    <row r="7080" spans="1:37" x14ac:dyDescent="0.25">
      <c r="A7080" s="1">
        <v>4.1666666666666664E-2</v>
      </c>
      <c r="B7080">
        <v>0</v>
      </c>
      <c r="C7080">
        <v>0</v>
      </c>
      <c r="D7080" t="s">
        <v>12782</v>
      </c>
      <c r="E7080">
        <v>0</v>
      </c>
      <c r="F7080">
        <v>0</v>
      </c>
      <c r="G7080" t="s">
        <v>5</v>
      </c>
      <c r="H7080" s="2">
        <v>41507</v>
      </c>
      <c r="I7080" s="2">
        <v>41507</v>
      </c>
      <c r="J7080" t="s">
        <v>3</v>
      </c>
      <c r="K7080">
        <v>120</v>
      </c>
      <c r="L7080">
        <v>18</v>
      </c>
      <c r="M7080">
        <v>101.69</v>
      </c>
      <c r="N7080">
        <v>0</v>
      </c>
      <c r="O7080">
        <v>0</v>
      </c>
      <c r="P7080" t="s">
        <v>12783</v>
      </c>
      <c r="Q7080" t="s">
        <v>1208</v>
      </c>
      <c r="R7080">
        <v>45</v>
      </c>
      <c r="S7080">
        <v>0</v>
      </c>
      <c r="T7080" t="s">
        <v>20539</v>
      </c>
      <c r="U7080" t="s">
        <v>20509</v>
      </c>
      <c r="V7080" s="2">
        <v>41498</v>
      </c>
      <c r="W7080" s="7">
        <f t="shared" si="631"/>
        <v>2013</v>
      </c>
      <c r="X7080" s="2">
        <v>41491</v>
      </c>
      <c r="Y7080" t="s">
        <v>6</v>
      </c>
      <c r="Z7080" t="s">
        <v>7</v>
      </c>
      <c r="AA7080" t="s">
        <v>38</v>
      </c>
      <c r="AB7080">
        <v>7</v>
      </c>
      <c r="AC7080">
        <v>7744</v>
      </c>
      <c r="AD7080">
        <v>15538</v>
      </c>
      <c r="AE7080" t="s">
        <v>25125</v>
      </c>
      <c r="AF7080" t="s">
        <v>27034</v>
      </c>
      <c r="AG7080">
        <f t="shared" si="632"/>
        <v>5</v>
      </c>
      <c r="AI7080" t="str">
        <f t="shared" si="633"/>
        <v/>
      </c>
      <c r="AJ7080">
        <f t="shared" si="630"/>
        <v>0</v>
      </c>
      <c r="AK7080" t="str">
        <f t="shared" si="634"/>
        <v>המכשיר לאחר פירוק-אחריותינו מוגבלת!</v>
      </c>
    </row>
    <row r="7081" spans="1:37" x14ac:dyDescent="0.25">
      <c r="A7081" s="1">
        <v>5.2083333333333336E-2</v>
      </c>
      <c r="B7081">
        <v>40</v>
      </c>
      <c r="C7081">
        <v>0</v>
      </c>
      <c r="D7081" t="s">
        <v>12784</v>
      </c>
      <c r="E7081">
        <v>0</v>
      </c>
      <c r="F7081">
        <v>0</v>
      </c>
      <c r="G7081" t="s">
        <v>5</v>
      </c>
      <c r="H7081" s="2">
        <v>41527</v>
      </c>
      <c r="I7081" s="2">
        <v>41527</v>
      </c>
      <c r="J7081" t="s">
        <v>3</v>
      </c>
      <c r="K7081">
        <v>194</v>
      </c>
      <c r="L7081">
        <v>18</v>
      </c>
      <c r="M7081">
        <v>164.41</v>
      </c>
      <c r="N7081">
        <v>0</v>
      </c>
      <c r="O7081">
        <v>0</v>
      </c>
      <c r="P7081" t="s">
        <v>12785</v>
      </c>
      <c r="Q7081" t="s">
        <v>7185</v>
      </c>
      <c r="R7081">
        <v>65</v>
      </c>
      <c r="S7081">
        <v>0</v>
      </c>
      <c r="T7081" t="s">
        <v>27542</v>
      </c>
      <c r="U7081" t="s">
        <v>20524</v>
      </c>
      <c r="V7081" t="s">
        <v>12786</v>
      </c>
      <c r="W7081" s="7">
        <f t="shared" si="631"/>
        <v>2013</v>
      </c>
      <c r="X7081" s="2">
        <v>41491</v>
      </c>
      <c r="Y7081" t="s">
        <v>160</v>
      </c>
      <c r="Z7081" t="s">
        <v>145</v>
      </c>
      <c r="AA7081" t="s">
        <v>12787</v>
      </c>
      <c r="AB7081">
        <v>4</v>
      </c>
      <c r="AC7081">
        <v>135</v>
      </c>
      <c r="AD7081">
        <v>15539</v>
      </c>
      <c r="AE7081" t="s">
        <v>20570</v>
      </c>
      <c r="AF7081" t="s">
        <v>27034</v>
      </c>
      <c r="AG7081">
        <f t="shared" si="632"/>
        <v>39</v>
      </c>
      <c r="AH7081" t="str">
        <f>MID(V7081,1,31)</f>
        <v xml:space="preserve">מכסה סדוק                      </v>
      </c>
      <c r="AI7081" t="str">
        <f t="shared" si="633"/>
        <v>מכסה סדוק</v>
      </c>
      <c r="AJ7081">
        <f t="shared" si="630"/>
        <v>9</v>
      </c>
      <c r="AK7081" t="str">
        <f t="shared" si="634"/>
        <v>מכסה סדוק,מכסה סדוק</v>
      </c>
    </row>
    <row r="7082" spans="1:37" x14ac:dyDescent="0.25">
      <c r="A7082" s="1">
        <v>0.125</v>
      </c>
      <c r="B7082">
        <v>2</v>
      </c>
      <c r="C7082">
        <v>0</v>
      </c>
      <c r="D7082" t="s">
        <v>12788</v>
      </c>
      <c r="E7082">
        <v>0</v>
      </c>
      <c r="F7082">
        <v>0</v>
      </c>
      <c r="G7082" t="s">
        <v>5</v>
      </c>
      <c r="H7082" s="2">
        <v>41509</v>
      </c>
      <c r="I7082" s="2">
        <v>41509</v>
      </c>
      <c r="J7082" t="s">
        <v>3</v>
      </c>
      <c r="K7082">
        <v>448</v>
      </c>
      <c r="L7082">
        <v>18</v>
      </c>
      <c r="M7082">
        <v>379.66</v>
      </c>
      <c r="N7082">
        <v>0</v>
      </c>
      <c r="O7082">
        <v>0</v>
      </c>
      <c r="P7082" t="s">
        <v>12368</v>
      </c>
      <c r="Q7082" t="s">
        <v>7189</v>
      </c>
      <c r="R7082">
        <v>65</v>
      </c>
      <c r="S7082">
        <v>0</v>
      </c>
      <c r="T7082" t="s">
        <v>27046</v>
      </c>
      <c r="U7082" t="s">
        <v>20524</v>
      </c>
      <c r="V7082" s="2">
        <v>41494</v>
      </c>
      <c r="W7082" s="7">
        <f t="shared" si="631"/>
        <v>2013</v>
      </c>
      <c r="X7082" s="2">
        <v>41492</v>
      </c>
      <c r="Y7082" t="s">
        <v>6</v>
      </c>
      <c r="Z7082" t="s">
        <v>7</v>
      </c>
      <c r="AA7082" t="s">
        <v>12789</v>
      </c>
      <c r="AB7082">
        <v>1</v>
      </c>
      <c r="AC7082">
        <v>7745</v>
      </c>
      <c r="AD7082">
        <v>15540</v>
      </c>
      <c r="AE7082" t="s">
        <v>25126</v>
      </c>
      <c r="AF7082" t="s">
        <v>27034</v>
      </c>
      <c r="AG7082">
        <f t="shared" si="632"/>
        <v>5</v>
      </c>
      <c r="AI7082" t="str">
        <f t="shared" si="633"/>
        <v/>
      </c>
      <c r="AJ7082">
        <f t="shared" si="630"/>
        <v>0</v>
      </c>
      <c r="AK7082" t="str">
        <f t="shared" si="634"/>
        <v/>
      </c>
    </row>
    <row r="7083" spans="1:37" x14ac:dyDescent="0.25">
      <c r="A7083" s="1">
        <v>0.10416666666666667</v>
      </c>
      <c r="B7083">
        <v>45</v>
      </c>
      <c r="C7083">
        <v>0</v>
      </c>
      <c r="D7083" t="s">
        <v>12790</v>
      </c>
      <c r="E7083">
        <v>0</v>
      </c>
      <c r="F7083">
        <v>0</v>
      </c>
      <c r="G7083" t="s">
        <v>5</v>
      </c>
      <c r="H7083" s="2">
        <v>41493</v>
      </c>
      <c r="I7083" s="2">
        <v>41493</v>
      </c>
      <c r="J7083" t="s">
        <v>3</v>
      </c>
      <c r="K7083">
        <v>450</v>
      </c>
      <c r="L7083">
        <v>18</v>
      </c>
      <c r="M7083">
        <v>381.36</v>
      </c>
      <c r="N7083">
        <v>0</v>
      </c>
      <c r="O7083">
        <v>0</v>
      </c>
      <c r="P7083">
        <v>381.36</v>
      </c>
      <c r="Q7083" t="s">
        <v>0</v>
      </c>
      <c r="R7083">
        <v>0</v>
      </c>
      <c r="S7083">
        <v>0</v>
      </c>
      <c r="T7083" t="s">
        <v>27046</v>
      </c>
      <c r="U7083" t="s">
        <v>20524</v>
      </c>
      <c r="V7083" s="2">
        <v>41507</v>
      </c>
      <c r="W7083" s="7">
        <f t="shared" si="631"/>
        <v>2013</v>
      </c>
      <c r="X7083" s="2">
        <v>41493</v>
      </c>
      <c r="Y7083" t="s">
        <v>47</v>
      </c>
      <c r="Z7083" t="s">
        <v>7</v>
      </c>
      <c r="AA7083" t="s">
        <v>12791</v>
      </c>
      <c r="AB7083">
        <v>8</v>
      </c>
      <c r="AC7083">
        <v>5165</v>
      </c>
      <c r="AD7083">
        <v>15541</v>
      </c>
      <c r="AE7083" t="s">
        <v>22665</v>
      </c>
      <c r="AF7083" t="s">
        <v>27034</v>
      </c>
      <c r="AG7083">
        <f t="shared" si="632"/>
        <v>5</v>
      </c>
      <c r="AI7083" t="str">
        <f t="shared" si="633"/>
        <v/>
      </c>
      <c r="AJ7083">
        <f t="shared" si="630"/>
        <v>0</v>
      </c>
      <c r="AK7083" t="str">
        <f t="shared" si="634"/>
        <v/>
      </c>
    </row>
    <row r="7084" spans="1:37" x14ac:dyDescent="0.25">
      <c r="A7084" s="1">
        <v>8.3333333333333329E-2</v>
      </c>
      <c r="B7084">
        <v>5</v>
      </c>
      <c r="C7084">
        <v>0</v>
      </c>
      <c r="D7084" t="s">
        <v>12792</v>
      </c>
      <c r="E7084">
        <v>0</v>
      </c>
      <c r="F7084">
        <v>0</v>
      </c>
      <c r="G7084" t="s">
        <v>5</v>
      </c>
      <c r="H7084" s="2">
        <v>41494</v>
      </c>
      <c r="I7084" s="2">
        <v>41494</v>
      </c>
      <c r="J7084" t="s">
        <v>3</v>
      </c>
      <c r="K7084">
        <v>525</v>
      </c>
      <c r="L7084">
        <v>18</v>
      </c>
      <c r="M7084">
        <v>444.92</v>
      </c>
      <c r="N7084">
        <v>0</v>
      </c>
      <c r="O7084">
        <v>0</v>
      </c>
      <c r="P7084" t="s">
        <v>12793</v>
      </c>
      <c r="Q7084" t="s">
        <v>12794</v>
      </c>
      <c r="R7084">
        <v>75</v>
      </c>
      <c r="S7084">
        <v>0</v>
      </c>
      <c r="T7084" t="s">
        <v>27046</v>
      </c>
      <c r="U7084" t="s">
        <v>20520</v>
      </c>
      <c r="V7084" s="2">
        <v>41500</v>
      </c>
      <c r="W7084" s="7">
        <f t="shared" si="631"/>
        <v>2013</v>
      </c>
      <c r="X7084" s="2">
        <v>41493</v>
      </c>
      <c r="Y7084" t="s">
        <v>5824</v>
      </c>
      <c r="Z7084" t="s">
        <v>7</v>
      </c>
      <c r="AA7084" t="s">
        <v>215</v>
      </c>
      <c r="AB7084">
        <v>9</v>
      </c>
      <c r="AC7084">
        <v>7746</v>
      </c>
      <c r="AD7084">
        <v>15542</v>
      </c>
      <c r="AE7084" t="s">
        <v>25127</v>
      </c>
      <c r="AF7084" t="s">
        <v>27034</v>
      </c>
      <c r="AG7084">
        <f t="shared" si="632"/>
        <v>5</v>
      </c>
      <c r="AI7084" t="str">
        <f t="shared" si="633"/>
        <v/>
      </c>
      <c r="AJ7084">
        <f t="shared" si="630"/>
        <v>0</v>
      </c>
      <c r="AK7084" t="str">
        <f t="shared" si="634"/>
        <v/>
      </c>
    </row>
    <row r="7085" spans="1:37" x14ac:dyDescent="0.25">
      <c r="A7085" s="1">
        <v>0</v>
      </c>
      <c r="B7085">
        <v>0</v>
      </c>
      <c r="C7085">
        <v>0</v>
      </c>
      <c r="D7085" t="s">
        <v>12795</v>
      </c>
      <c r="E7085">
        <v>0</v>
      </c>
      <c r="F7085">
        <v>0</v>
      </c>
      <c r="G7085" t="s">
        <v>5</v>
      </c>
      <c r="H7085" s="2">
        <v>41509</v>
      </c>
      <c r="I7085" s="2">
        <v>41509</v>
      </c>
      <c r="J7085" t="s">
        <v>3</v>
      </c>
      <c r="K7085">
        <v>260</v>
      </c>
      <c r="L7085">
        <v>18</v>
      </c>
      <c r="M7085">
        <v>220.34</v>
      </c>
      <c r="N7085">
        <v>0</v>
      </c>
      <c r="O7085">
        <v>0</v>
      </c>
      <c r="P7085" t="s">
        <v>10970</v>
      </c>
      <c r="Q7085" t="s">
        <v>12796</v>
      </c>
      <c r="R7085">
        <v>65</v>
      </c>
      <c r="S7085">
        <v>0</v>
      </c>
      <c r="T7085" t="s">
        <v>27046</v>
      </c>
      <c r="U7085" t="s">
        <v>20524</v>
      </c>
      <c r="V7085" s="2">
        <v>41497</v>
      </c>
      <c r="W7085" s="7">
        <f t="shared" si="631"/>
        <v>2013</v>
      </c>
      <c r="X7085" s="2">
        <v>41495</v>
      </c>
      <c r="Y7085" t="s">
        <v>6</v>
      </c>
      <c r="Z7085" t="s">
        <v>7</v>
      </c>
      <c r="AA7085" t="s">
        <v>16</v>
      </c>
      <c r="AB7085">
        <v>1</v>
      </c>
      <c r="AC7085">
        <v>4007</v>
      </c>
      <c r="AD7085">
        <v>15543</v>
      </c>
      <c r="AE7085" t="s">
        <v>21909</v>
      </c>
      <c r="AF7085" t="s">
        <v>27034</v>
      </c>
      <c r="AG7085">
        <f t="shared" si="632"/>
        <v>5</v>
      </c>
      <c r="AI7085" t="str">
        <f t="shared" si="633"/>
        <v/>
      </c>
      <c r="AJ7085">
        <f t="shared" si="630"/>
        <v>0</v>
      </c>
      <c r="AK7085" t="str">
        <f t="shared" si="634"/>
        <v/>
      </c>
    </row>
    <row r="7086" spans="1:37" x14ac:dyDescent="0.25">
      <c r="A7086" s="1">
        <v>4.1666666666666664E-2</v>
      </c>
      <c r="B7086">
        <v>20</v>
      </c>
      <c r="C7086">
        <v>0</v>
      </c>
      <c r="D7086" t="s">
        <v>12797</v>
      </c>
      <c r="E7086">
        <v>0</v>
      </c>
      <c r="F7086">
        <v>0</v>
      </c>
      <c r="G7086" t="s">
        <v>5</v>
      </c>
      <c r="H7086" s="2">
        <v>41495</v>
      </c>
      <c r="I7086" s="2">
        <v>41495</v>
      </c>
      <c r="J7086" t="s">
        <v>3</v>
      </c>
      <c r="K7086">
        <v>125</v>
      </c>
      <c r="L7086">
        <v>18</v>
      </c>
      <c r="M7086">
        <v>105.93</v>
      </c>
      <c r="N7086">
        <v>0</v>
      </c>
      <c r="O7086">
        <v>0</v>
      </c>
      <c r="P7086" t="s">
        <v>12798</v>
      </c>
      <c r="Q7086" t="s">
        <v>12799</v>
      </c>
      <c r="R7086">
        <v>40</v>
      </c>
      <c r="S7086">
        <v>0</v>
      </c>
      <c r="T7086" t="s">
        <v>27046</v>
      </c>
      <c r="U7086" t="s">
        <v>20517</v>
      </c>
      <c r="V7086" s="2">
        <v>41502</v>
      </c>
      <c r="W7086" s="7">
        <f t="shared" si="631"/>
        <v>2013</v>
      </c>
      <c r="X7086" s="2">
        <v>41495</v>
      </c>
      <c r="Y7086" t="s">
        <v>71</v>
      </c>
      <c r="Z7086" t="s">
        <v>7</v>
      </c>
      <c r="AA7086" t="s">
        <v>38</v>
      </c>
      <c r="AB7086">
        <v>7</v>
      </c>
      <c r="AC7086">
        <v>3615</v>
      </c>
      <c r="AD7086">
        <v>15544</v>
      </c>
      <c r="AE7086" t="s">
        <v>21802</v>
      </c>
      <c r="AF7086" t="s">
        <v>27034</v>
      </c>
      <c r="AG7086">
        <f t="shared" si="632"/>
        <v>5</v>
      </c>
      <c r="AI7086" t="str">
        <f t="shared" si="633"/>
        <v/>
      </c>
      <c r="AJ7086">
        <f t="shared" si="630"/>
        <v>0</v>
      </c>
      <c r="AK7086" t="str">
        <f t="shared" si="634"/>
        <v/>
      </c>
    </row>
    <row r="7087" spans="1:37" x14ac:dyDescent="0.25">
      <c r="A7087" s="1">
        <v>1.3888888888888888E-2</v>
      </c>
      <c r="B7087">
        <v>0</v>
      </c>
      <c r="C7087">
        <v>0</v>
      </c>
      <c r="D7087" t="s">
        <v>12800</v>
      </c>
      <c r="E7087">
        <v>0</v>
      </c>
      <c r="F7087">
        <v>0</v>
      </c>
      <c r="G7087" t="s">
        <v>5</v>
      </c>
      <c r="H7087" s="2">
        <v>41495</v>
      </c>
      <c r="I7087" s="2">
        <v>41495</v>
      </c>
      <c r="J7087" t="s">
        <v>3</v>
      </c>
      <c r="K7087">
        <v>189</v>
      </c>
      <c r="L7087">
        <v>18</v>
      </c>
      <c r="M7087">
        <v>160.16999999999999</v>
      </c>
      <c r="N7087">
        <v>0</v>
      </c>
      <c r="O7087">
        <v>0</v>
      </c>
      <c r="P7087" t="s">
        <v>12608</v>
      </c>
      <c r="Q7087" t="s">
        <v>12801</v>
      </c>
      <c r="R7087">
        <v>65</v>
      </c>
      <c r="S7087">
        <v>0</v>
      </c>
      <c r="T7087" t="s">
        <v>27046</v>
      </c>
      <c r="U7087" t="s">
        <v>20524</v>
      </c>
      <c r="V7087" s="2">
        <v>41509</v>
      </c>
      <c r="W7087" s="7">
        <f t="shared" si="631"/>
        <v>2013</v>
      </c>
      <c r="X7087" s="2">
        <v>41495</v>
      </c>
      <c r="Y7087" t="s">
        <v>47</v>
      </c>
      <c r="Z7087" t="s">
        <v>7</v>
      </c>
      <c r="AA7087" t="s">
        <v>956</v>
      </c>
      <c r="AB7087">
        <v>1</v>
      </c>
      <c r="AC7087">
        <v>7747</v>
      </c>
      <c r="AD7087">
        <v>15545</v>
      </c>
      <c r="AE7087" t="s">
        <v>25128</v>
      </c>
      <c r="AF7087" t="s">
        <v>27034</v>
      </c>
      <c r="AG7087">
        <f t="shared" si="632"/>
        <v>5</v>
      </c>
      <c r="AI7087" t="str">
        <f t="shared" si="633"/>
        <v/>
      </c>
      <c r="AJ7087">
        <f t="shared" si="630"/>
        <v>0</v>
      </c>
      <c r="AK7087" t="str">
        <f t="shared" si="634"/>
        <v/>
      </c>
    </row>
    <row r="7088" spans="1:37" x14ac:dyDescent="0.25">
      <c r="A7088" s="1">
        <v>4.1666666666666664E-2</v>
      </c>
      <c r="B7088">
        <v>0</v>
      </c>
      <c r="C7088">
        <v>0</v>
      </c>
      <c r="D7088" t="s">
        <v>12802</v>
      </c>
      <c r="E7088">
        <v>0</v>
      </c>
      <c r="F7088">
        <v>0</v>
      </c>
      <c r="G7088" t="s">
        <v>5</v>
      </c>
      <c r="H7088" s="2">
        <v>41555</v>
      </c>
      <c r="I7088" s="2">
        <v>41520</v>
      </c>
      <c r="J7088" t="s">
        <v>3</v>
      </c>
      <c r="K7088">
        <v>295</v>
      </c>
      <c r="L7088">
        <v>18</v>
      </c>
      <c r="M7088">
        <v>250</v>
      </c>
      <c r="N7088">
        <v>0</v>
      </c>
      <c r="O7088">
        <v>0</v>
      </c>
      <c r="P7088" t="s">
        <v>10644</v>
      </c>
      <c r="Q7088" t="s">
        <v>12803</v>
      </c>
      <c r="R7088">
        <v>75</v>
      </c>
      <c r="S7088">
        <v>0</v>
      </c>
      <c r="T7088" t="s">
        <v>27046</v>
      </c>
      <c r="U7088" t="s">
        <v>20520</v>
      </c>
      <c r="V7088" s="2">
        <v>41509</v>
      </c>
      <c r="W7088" s="7">
        <f t="shared" si="631"/>
        <v>2013</v>
      </c>
      <c r="X7088" s="2">
        <v>41495</v>
      </c>
      <c r="Y7088" t="s">
        <v>199</v>
      </c>
      <c r="Z7088" t="s">
        <v>7</v>
      </c>
      <c r="AA7088" t="s">
        <v>1306</v>
      </c>
      <c r="AB7088">
        <v>3</v>
      </c>
      <c r="AC7088">
        <v>2169</v>
      </c>
      <c r="AD7088">
        <v>15546</v>
      </c>
      <c r="AE7088" t="s">
        <v>21271</v>
      </c>
      <c r="AF7088" t="s">
        <v>27034</v>
      </c>
      <c r="AG7088">
        <f t="shared" si="632"/>
        <v>5</v>
      </c>
      <c r="AI7088" t="str">
        <f t="shared" si="633"/>
        <v/>
      </c>
      <c r="AJ7088">
        <f t="shared" si="630"/>
        <v>0</v>
      </c>
      <c r="AK7088" t="str">
        <f t="shared" si="634"/>
        <v/>
      </c>
    </row>
    <row r="7089" spans="1:37" x14ac:dyDescent="0.25">
      <c r="A7089" s="1">
        <v>4.1666666666666664E-2</v>
      </c>
      <c r="B7089">
        <v>0</v>
      </c>
      <c r="C7089">
        <v>0</v>
      </c>
      <c r="D7089" t="s">
        <v>12804</v>
      </c>
      <c r="E7089">
        <v>0</v>
      </c>
      <c r="F7089">
        <v>0</v>
      </c>
      <c r="G7089" t="s">
        <v>5</v>
      </c>
      <c r="H7089" s="2">
        <v>41516</v>
      </c>
      <c r="I7089" s="2">
        <v>41516</v>
      </c>
      <c r="J7089" t="s">
        <v>3</v>
      </c>
      <c r="K7089">
        <v>424</v>
      </c>
      <c r="L7089">
        <v>18</v>
      </c>
      <c r="M7089">
        <v>359.32</v>
      </c>
      <c r="N7089">
        <v>0</v>
      </c>
      <c r="O7089">
        <v>0</v>
      </c>
      <c r="P7089" t="s">
        <v>12805</v>
      </c>
      <c r="Q7089" t="s">
        <v>12806</v>
      </c>
      <c r="R7089">
        <v>75</v>
      </c>
      <c r="S7089">
        <v>0</v>
      </c>
      <c r="T7089" t="s">
        <v>27046</v>
      </c>
      <c r="U7089" t="s">
        <v>20520</v>
      </c>
      <c r="V7089" s="2">
        <v>41518</v>
      </c>
      <c r="W7089" s="7">
        <f t="shared" si="631"/>
        <v>2013</v>
      </c>
      <c r="X7089" s="2">
        <v>41504</v>
      </c>
      <c r="Y7089" t="s">
        <v>80</v>
      </c>
      <c r="Z7089" t="s">
        <v>7</v>
      </c>
      <c r="AA7089" t="s">
        <v>90</v>
      </c>
      <c r="AB7089">
        <v>3</v>
      </c>
      <c r="AC7089">
        <v>7748</v>
      </c>
      <c r="AD7089">
        <v>15547</v>
      </c>
      <c r="AE7089" t="s">
        <v>25129</v>
      </c>
      <c r="AF7089" t="s">
        <v>27034</v>
      </c>
      <c r="AG7089">
        <f t="shared" si="632"/>
        <v>5</v>
      </c>
      <c r="AI7089" t="str">
        <f t="shared" si="633"/>
        <v/>
      </c>
      <c r="AJ7089">
        <f t="shared" si="630"/>
        <v>0</v>
      </c>
      <c r="AK7089" t="str">
        <f t="shared" si="634"/>
        <v/>
      </c>
    </row>
    <row r="7090" spans="1:37" x14ac:dyDescent="0.25">
      <c r="A7090" s="1">
        <v>2.0833333333333332E-2</v>
      </c>
      <c r="B7090">
        <v>25</v>
      </c>
      <c r="C7090">
        <v>0</v>
      </c>
      <c r="D7090" t="s">
        <v>12807</v>
      </c>
      <c r="E7090">
        <v>0</v>
      </c>
      <c r="F7090">
        <v>0</v>
      </c>
      <c r="G7090" t="s">
        <v>5</v>
      </c>
      <c r="H7090" s="2">
        <v>41532</v>
      </c>
      <c r="I7090" s="2">
        <v>41528</v>
      </c>
      <c r="J7090" t="s">
        <v>3</v>
      </c>
      <c r="K7090">
        <v>145</v>
      </c>
      <c r="L7090">
        <v>18</v>
      </c>
      <c r="M7090">
        <v>122.88</v>
      </c>
      <c r="N7090">
        <v>0</v>
      </c>
      <c r="O7090">
        <v>0</v>
      </c>
      <c r="P7090" t="s">
        <v>12808</v>
      </c>
      <c r="Q7090" t="s">
        <v>12809</v>
      </c>
      <c r="R7090">
        <v>65</v>
      </c>
      <c r="S7090">
        <v>0</v>
      </c>
      <c r="T7090" t="s">
        <v>27046</v>
      </c>
      <c r="U7090" t="s">
        <v>20524</v>
      </c>
      <c r="V7090" s="2">
        <v>41518</v>
      </c>
      <c r="W7090" s="7">
        <f t="shared" si="631"/>
        <v>2013</v>
      </c>
      <c r="X7090" s="2">
        <v>41504</v>
      </c>
      <c r="Y7090" t="s">
        <v>5451</v>
      </c>
      <c r="Z7090" t="s">
        <v>12810</v>
      </c>
      <c r="AA7090" t="s">
        <v>862</v>
      </c>
      <c r="AB7090">
        <v>4</v>
      </c>
      <c r="AC7090">
        <v>7447</v>
      </c>
      <c r="AD7090">
        <v>15548</v>
      </c>
      <c r="AE7090" t="s">
        <v>24844</v>
      </c>
      <c r="AF7090" t="s">
        <v>27034</v>
      </c>
      <c r="AG7090">
        <f t="shared" si="632"/>
        <v>5</v>
      </c>
      <c r="AI7090" t="str">
        <f t="shared" si="633"/>
        <v/>
      </c>
      <c r="AJ7090">
        <f t="shared" si="630"/>
        <v>0</v>
      </c>
      <c r="AK7090" t="str">
        <f t="shared" si="634"/>
        <v/>
      </c>
    </row>
    <row r="7091" spans="1:37" x14ac:dyDescent="0.25">
      <c r="A7091" s="1">
        <v>4.1666666666666664E-2</v>
      </c>
      <c r="B7091">
        <v>10</v>
      </c>
      <c r="C7091">
        <v>0</v>
      </c>
      <c r="D7091" t="s">
        <v>12811</v>
      </c>
      <c r="E7091">
        <v>0</v>
      </c>
      <c r="F7091">
        <v>0</v>
      </c>
      <c r="G7091" t="s">
        <v>5</v>
      </c>
      <c r="H7091" s="2">
        <v>41508</v>
      </c>
      <c r="I7091" s="2">
        <v>41508</v>
      </c>
      <c r="J7091" t="s">
        <v>3</v>
      </c>
      <c r="K7091">
        <v>175</v>
      </c>
      <c r="L7091">
        <v>18</v>
      </c>
      <c r="M7091">
        <v>148.31</v>
      </c>
      <c r="N7091">
        <v>0</v>
      </c>
      <c r="O7091">
        <v>0</v>
      </c>
      <c r="P7091" t="s">
        <v>12812</v>
      </c>
      <c r="Q7091" t="s">
        <v>12813</v>
      </c>
      <c r="R7091">
        <v>75</v>
      </c>
      <c r="S7091">
        <v>0</v>
      </c>
      <c r="T7091" t="s">
        <v>27046</v>
      </c>
      <c r="U7091" t="s">
        <v>20520</v>
      </c>
      <c r="V7091" s="2">
        <v>41518</v>
      </c>
      <c r="W7091" s="7">
        <f t="shared" si="631"/>
        <v>2013</v>
      </c>
      <c r="X7091" s="2">
        <v>41504</v>
      </c>
      <c r="Y7091" t="s">
        <v>93</v>
      </c>
      <c r="Z7091" t="s">
        <v>62</v>
      </c>
      <c r="AA7091" t="s">
        <v>3262</v>
      </c>
      <c r="AB7091">
        <v>2</v>
      </c>
      <c r="AC7091">
        <v>5460</v>
      </c>
      <c r="AD7091">
        <v>15549</v>
      </c>
      <c r="AE7091" t="s">
        <v>22941</v>
      </c>
      <c r="AF7091" t="s">
        <v>27034</v>
      </c>
      <c r="AG7091">
        <f t="shared" si="632"/>
        <v>5</v>
      </c>
      <c r="AI7091" t="str">
        <f t="shared" si="633"/>
        <v/>
      </c>
      <c r="AJ7091">
        <f t="shared" si="630"/>
        <v>0</v>
      </c>
      <c r="AK7091" t="str">
        <f t="shared" si="634"/>
        <v/>
      </c>
    </row>
    <row r="7092" spans="1:37" x14ac:dyDescent="0.25">
      <c r="A7092" s="1">
        <v>2.7777777777777776E-2</v>
      </c>
      <c r="B7092">
        <v>6</v>
      </c>
      <c r="C7092">
        <v>0</v>
      </c>
      <c r="D7092" t="s">
        <v>12814</v>
      </c>
      <c r="E7092">
        <v>0</v>
      </c>
      <c r="F7092">
        <v>0</v>
      </c>
      <c r="G7092" t="s">
        <v>5</v>
      </c>
      <c r="H7092" s="2">
        <v>41505</v>
      </c>
      <c r="I7092" s="2">
        <v>41505</v>
      </c>
      <c r="J7092" t="s">
        <v>3</v>
      </c>
      <c r="K7092">
        <v>291</v>
      </c>
      <c r="L7092">
        <v>18</v>
      </c>
      <c r="M7092">
        <v>246.61</v>
      </c>
      <c r="N7092">
        <v>0</v>
      </c>
      <c r="O7092">
        <v>0</v>
      </c>
      <c r="P7092" t="s">
        <v>12815</v>
      </c>
      <c r="Q7092" t="s">
        <v>12813</v>
      </c>
      <c r="R7092">
        <v>65</v>
      </c>
      <c r="S7092">
        <v>0</v>
      </c>
      <c r="T7092" t="s">
        <v>27046</v>
      </c>
      <c r="U7092" t="s">
        <v>20524</v>
      </c>
      <c r="V7092" s="2">
        <v>41506</v>
      </c>
      <c r="W7092" s="7">
        <f t="shared" si="631"/>
        <v>2013</v>
      </c>
      <c r="X7092" s="2">
        <v>41504</v>
      </c>
      <c r="Y7092" t="s">
        <v>6</v>
      </c>
      <c r="Z7092" t="s">
        <v>7</v>
      </c>
      <c r="AA7092" t="s">
        <v>48</v>
      </c>
      <c r="AB7092">
        <v>1</v>
      </c>
      <c r="AC7092">
        <v>3359</v>
      </c>
      <c r="AD7092">
        <v>15550</v>
      </c>
      <c r="AE7092" t="s">
        <v>21704</v>
      </c>
      <c r="AF7092" t="s">
        <v>27034</v>
      </c>
      <c r="AG7092">
        <f t="shared" si="632"/>
        <v>5</v>
      </c>
      <c r="AI7092" t="str">
        <f t="shared" si="633"/>
        <v/>
      </c>
      <c r="AJ7092">
        <f t="shared" si="630"/>
        <v>0</v>
      </c>
      <c r="AK7092" t="str">
        <f t="shared" si="634"/>
        <v/>
      </c>
    </row>
    <row r="7093" spans="1:37" x14ac:dyDescent="0.25">
      <c r="A7093" s="1">
        <v>7.2916666666666671E-2</v>
      </c>
      <c r="B7093">
        <v>5</v>
      </c>
      <c r="C7093">
        <v>0</v>
      </c>
      <c r="D7093" t="s">
        <v>12816</v>
      </c>
      <c r="E7093">
        <v>0</v>
      </c>
      <c r="F7093">
        <v>0</v>
      </c>
      <c r="G7093" t="s">
        <v>5</v>
      </c>
      <c r="H7093" s="2">
        <v>41829</v>
      </c>
      <c r="I7093" s="2">
        <v>41829</v>
      </c>
      <c r="J7093" t="s">
        <v>3</v>
      </c>
      <c r="K7093">
        <v>212</v>
      </c>
      <c r="L7093">
        <v>18</v>
      </c>
      <c r="M7093">
        <v>179.66</v>
      </c>
      <c r="N7093">
        <v>0</v>
      </c>
      <c r="O7093">
        <v>0</v>
      </c>
      <c r="P7093" t="s">
        <v>12817</v>
      </c>
      <c r="Q7093" t="s">
        <v>12818</v>
      </c>
      <c r="R7093">
        <v>63</v>
      </c>
      <c r="S7093">
        <v>0</v>
      </c>
      <c r="T7093" t="s">
        <v>27046</v>
      </c>
      <c r="U7093" t="s">
        <v>20524</v>
      </c>
      <c r="V7093" s="2">
        <v>41518</v>
      </c>
      <c r="W7093" s="7">
        <f t="shared" si="631"/>
        <v>2013</v>
      </c>
      <c r="X7093" s="2">
        <v>41504</v>
      </c>
      <c r="Y7093" t="s">
        <v>80</v>
      </c>
      <c r="Z7093" t="s">
        <v>145</v>
      </c>
      <c r="AA7093" t="s">
        <v>12819</v>
      </c>
      <c r="AB7093">
        <v>4</v>
      </c>
      <c r="AC7093">
        <v>3129</v>
      </c>
      <c r="AD7093">
        <v>15551</v>
      </c>
      <c r="AE7093" t="s">
        <v>21610</v>
      </c>
      <c r="AF7093" t="s">
        <v>27034</v>
      </c>
      <c r="AG7093">
        <f t="shared" si="632"/>
        <v>5</v>
      </c>
      <c r="AI7093" t="str">
        <f t="shared" si="633"/>
        <v/>
      </c>
      <c r="AJ7093">
        <f t="shared" si="630"/>
        <v>0</v>
      </c>
      <c r="AK7093" t="str">
        <f t="shared" si="634"/>
        <v/>
      </c>
    </row>
    <row r="7094" spans="1:37" x14ac:dyDescent="0.25">
      <c r="A7094" s="1">
        <v>2.0833333333333332E-2</v>
      </c>
      <c r="B7094">
        <v>0</v>
      </c>
      <c r="C7094">
        <v>0</v>
      </c>
      <c r="D7094" t="s">
        <v>12820</v>
      </c>
      <c r="E7094">
        <v>0</v>
      </c>
      <c r="F7094">
        <v>0</v>
      </c>
      <c r="G7094" t="s">
        <v>5</v>
      </c>
      <c r="H7094" s="2">
        <v>41528</v>
      </c>
      <c r="I7094" s="2">
        <v>41526</v>
      </c>
      <c r="J7094" t="s">
        <v>3</v>
      </c>
      <c r="K7094">
        <v>295</v>
      </c>
      <c r="L7094">
        <v>18</v>
      </c>
      <c r="M7094">
        <v>250</v>
      </c>
      <c r="N7094">
        <v>0</v>
      </c>
      <c r="O7094">
        <v>0</v>
      </c>
      <c r="P7094" t="s">
        <v>10644</v>
      </c>
      <c r="Q7094" t="s">
        <v>12821</v>
      </c>
      <c r="R7094">
        <v>75</v>
      </c>
      <c r="S7094">
        <v>0</v>
      </c>
      <c r="T7094" t="s">
        <v>27046</v>
      </c>
      <c r="U7094" t="s">
        <v>20520</v>
      </c>
      <c r="V7094" s="2">
        <v>41518</v>
      </c>
      <c r="W7094" s="7">
        <f t="shared" si="631"/>
        <v>2013</v>
      </c>
      <c r="X7094" s="2">
        <v>41504</v>
      </c>
      <c r="Y7094" t="s">
        <v>9078</v>
      </c>
      <c r="Z7094" t="s">
        <v>7</v>
      </c>
      <c r="AA7094" t="s">
        <v>9217</v>
      </c>
      <c r="AB7094">
        <v>3</v>
      </c>
      <c r="AC7094">
        <v>7749</v>
      </c>
      <c r="AD7094">
        <v>15552</v>
      </c>
      <c r="AE7094" t="s">
        <v>25130</v>
      </c>
      <c r="AF7094" t="s">
        <v>27034</v>
      </c>
      <c r="AG7094">
        <f t="shared" si="632"/>
        <v>5</v>
      </c>
      <c r="AI7094" t="str">
        <f t="shared" si="633"/>
        <v/>
      </c>
      <c r="AJ7094">
        <f t="shared" si="630"/>
        <v>0</v>
      </c>
      <c r="AK7094" t="str">
        <f t="shared" si="634"/>
        <v/>
      </c>
    </row>
    <row r="7095" spans="1:37" x14ac:dyDescent="0.25">
      <c r="A7095" s="1">
        <v>0</v>
      </c>
      <c r="B7095">
        <v>0</v>
      </c>
      <c r="C7095">
        <v>0</v>
      </c>
      <c r="D7095" t="s">
        <v>12822</v>
      </c>
      <c r="E7095">
        <v>0</v>
      </c>
      <c r="F7095">
        <v>0</v>
      </c>
      <c r="G7095" t="s">
        <v>5</v>
      </c>
      <c r="H7095" s="2">
        <v>41639</v>
      </c>
      <c r="I7095" t="s">
        <v>2</v>
      </c>
      <c r="J7095" t="s">
        <v>3</v>
      </c>
      <c r="K7095">
        <v>65</v>
      </c>
      <c r="L7095">
        <v>17</v>
      </c>
      <c r="M7095">
        <v>55.56</v>
      </c>
      <c r="N7095">
        <v>0</v>
      </c>
      <c r="O7095">
        <v>0</v>
      </c>
      <c r="P7095">
        <v>55.56</v>
      </c>
      <c r="Q7095" t="s">
        <v>0</v>
      </c>
      <c r="R7095">
        <v>0</v>
      </c>
      <c r="S7095">
        <v>0</v>
      </c>
      <c r="T7095" t="s">
        <v>27046</v>
      </c>
      <c r="U7095" t="s">
        <v>20524</v>
      </c>
      <c r="V7095" s="2">
        <v>41511</v>
      </c>
      <c r="W7095" s="7">
        <f t="shared" si="631"/>
        <v>2013</v>
      </c>
      <c r="X7095" s="2">
        <v>41504</v>
      </c>
      <c r="Y7095" t="s">
        <v>6</v>
      </c>
      <c r="Z7095" t="s">
        <v>575</v>
      </c>
      <c r="AA7095" t="s">
        <v>536</v>
      </c>
      <c r="AB7095">
        <v>0</v>
      </c>
      <c r="AC7095">
        <v>532</v>
      </c>
      <c r="AD7095">
        <v>15553</v>
      </c>
      <c r="AE7095" t="s">
        <v>20715</v>
      </c>
      <c r="AF7095" t="s">
        <v>27034</v>
      </c>
      <c r="AG7095">
        <f t="shared" si="632"/>
        <v>5</v>
      </c>
      <c r="AI7095" t="str">
        <f t="shared" si="633"/>
        <v/>
      </c>
      <c r="AJ7095">
        <f t="shared" si="630"/>
        <v>0</v>
      </c>
      <c r="AK7095" t="str">
        <f t="shared" si="634"/>
        <v/>
      </c>
    </row>
    <row r="7096" spans="1:37" x14ac:dyDescent="0.25">
      <c r="A7096" s="1">
        <v>8.3333333333333329E-2</v>
      </c>
      <c r="B7096">
        <v>5</v>
      </c>
      <c r="C7096">
        <v>0</v>
      </c>
      <c r="D7096" t="s">
        <v>12823</v>
      </c>
      <c r="E7096">
        <v>0</v>
      </c>
      <c r="F7096">
        <v>0</v>
      </c>
      <c r="G7096" t="s">
        <v>5</v>
      </c>
      <c r="H7096" s="2">
        <v>41508</v>
      </c>
      <c r="I7096" s="2">
        <v>41508</v>
      </c>
      <c r="J7096" t="s">
        <v>3</v>
      </c>
      <c r="K7096">
        <v>180</v>
      </c>
      <c r="L7096">
        <v>18</v>
      </c>
      <c r="M7096">
        <v>152.54</v>
      </c>
      <c r="N7096">
        <v>0</v>
      </c>
      <c r="O7096">
        <v>0</v>
      </c>
      <c r="P7096">
        <v>152.54</v>
      </c>
      <c r="Q7096" t="s">
        <v>0</v>
      </c>
      <c r="R7096">
        <v>0</v>
      </c>
      <c r="S7096">
        <v>0</v>
      </c>
      <c r="T7096" t="s">
        <v>27046</v>
      </c>
      <c r="U7096" t="s">
        <v>20519</v>
      </c>
      <c r="V7096" s="2">
        <v>41512</v>
      </c>
      <c r="W7096" s="7">
        <f t="shared" si="631"/>
        <v>2013</v>
      </c>
      <c r="X7096" s="2">
        <v>41504</v>
      </c>
      <c r="Y7096" t="s">
        <v>430</v>
      </c>
      <c r="Z7096" t="s">
        <v>7</v>
      </c>
      <c r="AA7096" t="s">
        <v>215</v>
      </c>
      <c r="AB7096">
        <v>9</v>
      </c>
      <c r="AC7096">
        <v>5067</v>
      </c>
      <c r="AD7096">
        <v>15554</v>
      </c>
      <c r="AE7096" t="s">
        <v>22573</v>
      </c>
      <c r="AF7096" t="s">
        <v>27034</v>
      </c>
      <c r="AG7096">
        <f t="shared" si="632"/>
        <v>5</v>
      </c>
      <c r="AI7096" t="str">
        <f t="shared" si="633"/>
        <v/>
      </c>
      <c r="AJ7096">
        <f t="shared" si="630"/>
        <v>0</v>
      </c>
      <c r="AK7096" t="str">
        <f t="shared" si="634"/>
        <v/>
      </c>
    </row>
    <row r="7097" spans="1:37" x14ac:dyDescent="0.25">
      <c r="A7097" s="1">
        <v>8.3333333333333329E-2</v>
      </c>
      <c r="B7097">
        <v>0</v>
      </c>
      <c r="C7097">
        <v>0</v>
      </c>
      <c r="D7097" t="s">
        <v>12824</v>
      </c>
      <c r="E7097">
        <v>0</v>
      </c>
      <c r="F7097">
        <v>0</v>
      </c>
      <c r="G7097" t="s">
        <v>5</v>
      </c>
      <c r="H7097" s="2">
        <v>41597</v>
      </c>
      <c r="I7097" s="2">
        <v>41597</v>
      </c>
      <c r="J7097" t="s">
        <v>3</v>
      </c>
      <c r="K7097">
        <v>485</v>
      </c>
      <c r="L7097">
        <v>18</v>
      </c>
      <c r="M7097">
        <v>411.02</v>
      </c>
      <c r="N7097">
        <v>45.67</v>
      </c>
      <c r="O7097">
        <v>10</v>
      </c>
      <c r="P7097" t="s">
        <v>12825</v>
      </c>
      <c r="Q7097" t="s">
        <v>12826</v>
      </c>
      <c r="R7097">
        <v>85</v>
      </c>
      <c r="S7097">
        <v>0</v>
      </c>
      <c r="T7097" t="s">
        <v>27046</v>
      </c>
      <c r="U7097" t="s">
        <v>20522</v>
      </c>
      <c r="V7097" s="2">
        <v>36892</v>
      </c>
      <c r="W7097" s="7">
        <f t="shared" si="631"/>
        <v>2013</v>
      </c>
      <c r="X7097" s="2">
        <v>41505</v>
      </c>
      <c r="Y7097" t="s">
        <v>172</v>
      </c>
      <c r="Z7097" t="s">
        <v>7</v>
      </c>
      <c r="AA7097" t="s">
        <v>1860</v>
      </c>
      <c r="AB7097">
        <v>8</v>
      </c>
      <c r="AC7097">
        <v>7750</v>
      </c>
      <c r="AD7097">
        <v>15555</v>
      </c>
      <c r="AE7097" t="s">
        <v>25131</v>
      </c>
      <c r="AF7097" t="s">
        <v>27034</v>
      </c>
      <c r="AG7097">
        <f t="shared" si="632"/>
        <v>5</v>
      </c>
      <c r="AI7097" t="str">
        <f t="shared" si="633"/>
        <v/>
      </c>
      <c r="AJ7097">
        <f t="shared" si="630"/>
        <v>0</v>
      </c>
      <c r="AK7097" t="str">
        <f t="shared" si="634"/>
        <v/>
      </c>
    </row>
    <row r="7098" spans="1:37" x14ac:dyDescent="0.25">
      <c r="A7098" s="1">
        <v>0.16666666666666666</v>
      </c>
      <c r="B7098">
        <v>0</v>
      </c>
      <c r="C7098">
        <v>0</v>
      </c>
      <c r="D7098" t="s">
        <v>12827</v>
      </c>
      <c r="E7098">
        <v>0</v>
      </c>
      <c r="F7098">
        <v>0</v>
      </c>
      <c r="G7098" t="s">
        <v>5</v>
      </c>
      <c r="H7098" s="2">
        <v>41575</v>
      </c>
      <c r="I7098" s="2">
        <v>41575</v>
      </c>
      <c r="J7098" t="s">
        <v>3</v>
      </c>
      <c r="K7098">
        <v>1350</v>
      </c>
      <c r="L7098">
        <v>18</v>
      </c>
      <c r="M7098">
        <v>1144.07</v>
      </c>
      <c r="N7098">
        <v>0</v>
      </c>
      <c r="O7098">
        <v>0</v>
      </c>
      <c r="P7098" t="s">
        <v>12828</v>
      </c>
      <c r="Q7098" t="s">
        <v>7209</v>
      </c>
      <c r="R7098">
        <v>75</v>
      </c>
      <c r="S7098">
        <v>0</v>
      </c>
      <c r="T7098" t="s">
        <v>27052</v>
      </c>
      <c r="U7098" t="s">
        <v>20520</v>
      </c>
      <c r="V7098" t="s">
        <v>12829</v>
      </c>
      <c r="W7098" s="7">
        <f t="shared" si="631"/>
        <v>2013</v>
      </c>
      <c r="X7098" s="2">
        <v>41505</v>
      </c>
      <c r="Y7098" t="s">
        <v>80</v>
      </c>
      <c r="Z7098" t="s">
        <v>7</v>
      </c>
      <c r="AA7098" t="s">
        <v>81</v>
      </c>
      <c r="AB7098">
        <v>3</v>
      </c>
      <c r="AC7098">
        <v>4676</v>
      </c>
      <c r="AD7098">
        <v>15556</v>
      </c>
      <c r="AE7098" t="s">
        <v>22231</v>
      </c>
      <c r="AF7098" t="s">
        <v>27034</v>
      </c>
      <c r="AG7098">
        <f t="shared" si="632"/>
        <v>39</v>
      </c>
      <c r="AH7098" t="str">
        <f>MID(V7098,1,31)</f>
        <v xml:space="preserve">צבע מקולף.                     </v>
      </c>
      <c r="AI7098" t="str">
        <f t="shared" si="633"/>
        <v>צבע מקולף.</v>
      </c>
      <c r="AJ7098">
        <f t="shared" si="630"/>
        <v>10</v>
      </c>
      <c r="AK7098" t="str">
        <f t="shared" si="634"/>
        <v>צבע מקולף.,צבע מקולף.</v>
      </c>
    </row>
    <row r="7099" spans="1:37" x14ac:dyDescent="0.25">
      <c r="A7099" s="1">
        <v>0.125</v>
      </c>
      <c r="B7099">
        <v>160</v>
      </c>
      <c r="C7099">
        <v>0</v>
      </c>
      <c r="D7099" t="s">
        <v>12830</v>
      </c>
      <c r="E7099">
        <v>0</v>
      </c>
      <c r="F7099">
        <v>0</v>
      </c>
      <c r="G7099" t="s">
        <v>5</v>
      </c>
      <c r="H7099" s="2">
        <v>41624</v>
      </c>
      <c r="I7099" s="2">
        <v>41620</v>
      </c>
      <c r="J7099" t="s">
        <v>3</v>
      </c>
      <c r="K7099">
        <v>543</v>
      </c>
      <c r="L7099">
        <v>18</v>
      </c>
      <c r="M7099">
        <v>460.17</v>
      </c>
      <c r="N7099">
        <v>0</v>
      </c>
      <c r="O7099">
        <v>0</v>
      </c>
      <c r="P7099" t="s">
        <v>12831</v>
      </c>
      <c r="Q7099" t="s">
        <v>12832</v>
      </c>
      <c r="R7099">
        <v>65</v>
      </c>
      <c r="S7099">
        <v>0</v>
      </c>
      <c r="T7099" t="s">
        <v>27046</v>
      </c>
      <c r="U7099" t="s">
        <v>20524</v>
      </c>
      <c r="V7099" s="2">
        <v>36892</v>
      </c>
      <c r="W7099" s="7">
        <f t="shared" si="631"/>
        <v>2013</v>
      </c>
      <c r="X7099" s="2">
        <v>41505</v>
      </c>
      <c r="Y7099" t="s">
        <v>204</v>
      </c>
      <c r="Z7099" t="s">
        <v>7</v>
      </c>
      <c r="AA7099" t="s">
        <v>12833</v>
      </c>
      <c r="AB7099">
        <v>2</v>
      </c>
      <c r="AC7099">
        <v>6087</v>
      </c>
      <c r="AD7099">
        <v>15557</v>
      </c>
      <c r="AE7099" t="s">
        <v>23544</v>
      </c>
      <c r="AF7099" t="s">
        <v>27034</v>
      </c>
      <c r="AG7099">
        <f t="shared" si="632"/>
        <v>5</v>
      </c>
      <c r="AI7099" t="str">
        <f t="shared" si="633"/>
        <v/>
      </c>
      <c r="AJ7099">
        <f t="shared" si="630"/>
        <v>0</v>
      </c>
      <c r="AK7099" t="str">
        <f t="shared" si="634"/>
        <v/>
      </c>
    </row>
    <row r="7100" spans="1:37" x14ac:dyDescent="0.25">
      <c r="A7100" s="1">
        <v>0</v>
      </c>
      <c r="B7100">
        <v>0</v>
      </c>
      <c r="C7100">
        <v>0</v>
      </c>
      <c r="D7100" t="s">
        <v>12834</v>
      </c>
      <c r="E7100">
        <v>0</v>
      </c>
      <c r="F7100">
        <v>0</v>
      </c>
      <c r="G7100" t="s">
        <v>5</v>
      </c>
      <c r="H7100" s="2">
        <v>41505</v>
      </c>
      <c r="I7100" t="s">
        <v>2</v>
      </c>
      <c r="J7100" t="s">
        <v>3</v>
      </c>
      <c r="K7100">
        <v>378</v>
      </c>
      <c r="L7100">
        <v>18</v>
      </c>
      <c r="M7100">
        <v>320.33999999999997</v>
      </c>
      <c r="N7100">
        <v>0</v>
      </c>
      <c r="O7100">
        <v>0</v>
      </c>
      <c r="P7100" t="s">
        <v>12483</v>
      </c>
      <c r="Q7100" t="s">
        <v>12835</v>
      </c>
      <c r="R7100">
        <v>85</v>
      </c>
      <c r="S7100">
        <v>0</v>
      </c>
      <c r="T7100" t="s">
        <v>27046</v>
      </c>
      <c r="U7100" t="s">
        <v>20522</v>
      </c>
      <c r="V7100" s="2">
        <v>41519</v>
      </c>
      <c r="W7100" s="7">
        <f t="shared" si="631"/>
        <v>2013</v>
      </c>
      <c r="X7100" s="2">
        <v>41505</v>
      </c>
      <c r="Y7100" t="s">
        <v>184</v>
      </c>
      <c r="Z7100" t="s">
        <v>7</v>
      </c>
      <c r="AA7100" t="s">
        <v>563</v>
      </c>
      <c r="AB7100">
        <v>8</v>
      </c>
      <c r="AC7100">
        <v>6035</v>
      </c>
      <c r="AD7100">
        <v>15558</v>
      </c>
      <c r="AE7100" t="s">
        <v>23495</v>
      </c>
      <c r="AF7100" t="s">
        <v>27034</v>
      </c>
      <c r="AG7100">
        <f t="shared" si="632"/>
        <v>5</v>
      </c>
      <c r="AI7100" t="str">
        <f t="shared" si="633"/>
        <v/>
      </c>
      <c r="AJ7100">
        <f t="shared" si="630"/>
        <v>0</v>
      </c>
      <c r="AK7100" t="str">
        <f t="shared" si="634"/>
        <v/>
      </c>
    </row>
    <row r="7101" spans="1:37" x14ac:dyDescent="0.25">
      <c r="A7101" s="1">
        <v>7.2916666666666671E-2</v>
      </c>
      <c r="B7101">
        <v>0</v>
      </c>
      <c r="C7101">
        <v>0</v>
      </c>
      <c r="D7101" t="s">
        <v>12836</v>
      </c>
      <c r="E7101">
        <v>0</v>
      </c>
      <c r="F7101">
        <v>0</v>
      </c>
      <c r="G7101" t="s">
        <v>5</v>
      </c>
      <c r="H7101" s="2">
        <v>41535</v>
      </c>
      <c r="I7101" s="2">
        <v>41529</v>
      </c>
      <c r="J7101" t="s">
        <v>3</v>
      </c>
      <c r="K7101">
        <v>200</v>
      </c>
      <c r="L7101">
        <v>18</v>
      </c>
      <c r="M7101">
        <v>169.49</v>
      </c>
      <c r="N7101">
        <v>18.829999999999998</v>
      </c>
      <c r="O7101">
        <v>10</v>
      </c>
      <c r="P7101">
        <v>188.32</v>
      </c>
      <c r="Q7101" t="s">
        <v>0</v>
      </c>
      <c r="R7101">
        <v>0</v>
      </c>
      <c r="S7101">
        <v>0</v>
      </c>
      <c r="T7101" t="s">
        <v>27046</v>
      </c>
      <c r="U7101" t="s">
        <v>20524</v>
      </c>
      <c r="V7101" s="2">
        <v>41520</v>
      </c>
      <c r="W7101" s="7">
        <f t="shared" si="631"/>
        <v>2013</v>
      </c>
      <c r="X7101" s="2">
        <v>41506</v>
      </c>
      <c r="Y7101" t="s">
        <v>93</v>
      </c>
      <c r="Z7101" t="s">
        <v>7</v>
      </c>
      <c r="AA7101" t="s">
        <v>697</v>
      </c>
      <c r="AB7101">
        <v>2</v>
      </c>
      <c r="AC7101">
        <v>5378</v>
      </c>
      <c r="AD7101">
        <v>15559</v>
      </c>
      <c r="AE7101" t="s">
        <v>22867</v>
      </c>
      <c r="AF7101" t="s">
        <v>27034</v>
      </c>
      <c r="AG7101">
        <f t="shared" si="632"/>
        <v>5</v>
      </c>
      <c r="AI7101" t="str">
        <f t="shared" si="633"/>
        <v/>
      </c>
      <c r="AJ7101">
        <f t="shared" si="630"/>
        <v>0</v>
      </c>
      <c r="AK7101" t="str">
        <f t="shared" si="634"/>
        <v/>
      </c>
    </row>
    <row r="7102" spans="1:37" x14ac:dyDescent="0.25">
      <c r="A7102" s="1">
        <v>7.2916666666666671E-2</v>
      </c>
      <c r="B7102">
        <v>10</v>
      </c>
      <c r="C7102">
        <v>0</v>
      </c>
      <c r="D7102" t="s">
        <v>12837</v>
      </c>
      <c r="E7102">
        <v>0</v>
      </c>
      <c r="F7102">
        <v>0</v>
      </c>
      <c r="G7102" t="s">
        <v>5</v>
      </c>
      <c r="H7102" s="2">
        <v>41515</v>
      </c>
      <c r="I7102" s="2">
        <v>41515</v>
      </c>
      <c r="J7102" t="s">
        <v>3</v>
      </c>
      <c r="K7102">
        <v>312</v>
      </c>
      <c r="L7102">
        <v>18</v>
      </c>
      <c r="M7102">
        <v>264.41000000000003</v>
      </c>
      <c r="N7102">
        <v>0</v>
      </c>
      <c r="O7102">
        <v>0</v>
      </c>
      <c r="P7102" t="s">
        <v>12838</v>
      </c>
      <c r="Q7102" t="s">
        <v>12839</v>
      </c>
      <c r="R7102">
        <v>50</v>
      </c>
      <c r="S7102">
        <v>0</v>
      </c>
      <c r="T7102" t="s">
        <v>27046</v>
      </c>
      <c r="U7102" t="s">
        <v>20524</v>
      </c>
      <c r="V7102" s="2">
        <v>41520</v>
      </c>
      <c r="W7102" s="7">
        <f t="shared" si="631"/>
        <v>2013</v>
      </c>
      <c r="X7102" s="2">
        <v>41506</v>
      </c>
      <c r="Y7102" t="s">
        <v>93</v>
      </c>
      <c r="Z7102" t="s">
        <v>62</v>
      </c>
      <c r="AA7102" t="s">
        <v>276</v>
      </c>
      <c r="AB7102">
        <v>2</v>
      </c>
      <c r="AC7102">
        <v>510</v>
      </c>
      <c r="AD7102">
        <v>15560</v>
      </c>
      <c r="AE7102" t="s">
        <v>20705</v>
      </c>
      <c r="AF7102" t="s">
        <v>27034</v>
      </c>
      <c r="AG7102">
        <f t="shared" si="632"/>
        <v>5</v>
      </c>
      <c r="AI7102" t="str">
        <f t="shared" si="633"/>
        <v/>
      </c>
      <c r="AJ7102">
        <f t="shared" si="630"/>
        <v>0</v>
      </c>
      <c r="AK7102" t="str">
        <f t="shared" si="634"/>
        <v/>
      </c>
    </row>
    <row r="7103" spans="1:37" x14ac:dyDescent="0.25">
      <c r="A7103" s="1">
        <v>0</v>
      </c>
      <c r="B7103">
        <v>0</v>
      </c>
      <c r="C7103" t="s">
        <v>9674</v>
      </c>
      <c r="D7103" t="s">
        <v>12840</v>
      </c>
      <c r="E7103">
        <v>0</v>
      </c>
      <c r="F7103">
        <v>0</v>
      </c>
      <c r="G7103" t="s">
        <v>5</v>
      </c>
      <c r="H7103" s="2">
        <v>41639</v>
      </c>
      <c r="I7103" t="s">
        <v>2</v>
      </c>
      <c r="J7103" t="s">
        <v>3</v>
      </c>
      <c r="K7103">
        <v>65</v>
      </c>
      <c r="L7103">
        <v>18</v>
      </c>
      <c r="M7103">
        <v>55.08</v>
      </c>
      <c r="N7103">
        <v>0</v>
      </c>
      <c r="O7103">
        <v>0</v>
      </c>
      <c r="P7103">
        <v>55.08</v>
      </c>
      <c r="Q7103" t="s">
        <v>0</v>
      </c>
      <c r="R7103">
        <v>0</v>
      </c>
      <c r="S7103">
        <v>0</v>
      </c>
      <c r="T7103" t="s">
        <v>27046</v>
      </c>
      <c r="U7103" t="s">
        <v>20524</v>
      </c>
      <c r="V7103" s="2">
        <v>41508</v>
      </c>
      <c r="W7103" s="7">
        <f t="shared" si="631"/>
        <v>2013</v>
      </c>
      <c r="X7103" s="2">
        <v>41506</v>
      </c>
      <c r="Y7103" t="s">
        <v>6</v>
      </c>
      <c r="Z7103" t="s">
        <v>7</v>
      </c>
      <c r="AA7103" t="s">
        <v>12841</v>
      </c>
      <c r="AB7103">
        <v>1</v>
      </c>
      <c r="AC7103">
        <v>1072</v>
      </c>
      <c r="AD7103">
        <v>15561</v>
      </c>
      <c r="AE7103" t="s">
        <v>20923</v>
      </c>
      <c r="AF7103" t="s">
        <v>27034</v>
      </c>
      <c r="AG7103">
        <f t="shared" si="632"/>
        <v>5</v>
      </c>
      <c r="AI7103" t="str">
        <f t="shared" si="633"/>
        <v/>
      </c>
      <c r="AJ7103">
        <f t="shared" si="630"/>
        <v>0</v>
      </c>
      <c r="AK7103" t="str">
        <f t="shared" si="634"/>
        <v/>
      </c>
    </row>
    <row r="7104" spans="1:37" x14ac:dyDescent="0.25">
      <c r="A7104" s="1">
        <v>7.2916666666666671E-2</v>
      </c>
      <c r="B7104">
        <v>10</v>
      </c>
      <c r="C7104">
        <v>0</v>
      </c>
      <c r="D7104" t="s">
        <v>12842</v>
      </c>
      <c r="E7104">
        <v>0</v>
      </c>
      <c r="F7104">
        <v>0</v>
      </c>
      <c r="G7104" t="s">
        <v>5</v>
      </c>
      <c r="H7104" s="2">
        <v>41507</v>
      </c>
      <c r="I7104" s="2">
        <v>41507</v>
      </c>
      <c r="J7104" t="s">
        <v>3</v>
      </c>
      <c r="K7104">
        <v>245</v>
      </c>
      <c r="L7104">
        <v>18</v>
      </c>
      <c r="M7104">
        <v>207.63</v>
      </c>
      <c r="N7104">
        <v>0</v>
      </c>
      <c r="O7104">
        <v>0</v>
      </c>
      <c r="P7104" t="s">
        <v>12843</v>
      </c>
      <c r="Q7104" t="s">
        <v>12844</v>
      </c>
      <c r="R7104">
        <v>65</v>
      </c>
      <c r="S7104">
        <v>0</v>
      </c>
      <c r="T7104" t="s">
        <v>27046</v>
      </c>
      <c r="U7104" t="s">
        <v>20524</v>
      </c>
      <c r="V7104" s="2">
        <v>41511</v>
      </c>
      <c r="W7104" s="7">
        <f t="shared" si="631"/>
        <v>2013</v>
      </c>
      <c r="X7104" s="2">
        <v>41505</v>
      </c>
      <c r="Y7104" t="s">
        <v>6</v>
      </c>
      <c r="Z7104" t="s">
        <v>7</v>
      </c>
      <c r="AA7104" t="s">
        <v>106</v>
      </c>
      <c r="AB7104">
        <v>9</v>
      </c>
      <c r="AC7104">
        <v>2574</v>
      </c>
      <c r="AD7104">
        <v>15562</v>
      </c>
      <c r="AE7104" t="s">
        <v>21418</v>
      </c>
      <c r="AF7104" t="s">
        <v>27034</v>
      </c>
      <c r="AG7104">
        <f t="shared" si="632"/>
        <v>5</v>
      </c>
      <c r="AI7104" t="str">
        <f t="shared" si="633"/>
        <v/>
      </c>
      <c r="AJ7104">
        <f t="shared" si="630"/>
        <v>0</v>
      </c>
      <c r="AK7104" t="str">
        <f t="shared" si="634"/>
        <v/>
      </c>
    </row>
    <row r="7105" spans="1:37" x14ac:dyDescent="0.25">
      <c r="A7105" s="1">
        <v>6.9444444444444434E-2</v>
      </c>
      <c r="B7105">
        <v>5</v>
      </c>
      <c r="C7105">
        <v>0</v>
      </c>
      <c r="D7105" t="s">
        <v>12845</v>
      </c>
      <c r="E7105">
        <v>0</v>
      </c>
      <c r="F7105">
        <v>0</v>
      </c>
      <c r="G7105" t="s">
        <v>5</v>
      </c>
      <c r="H7105" s="2">
        <v>41509</v>
      </c>
      <c r="I7105" s="2">
        <v>41509</v>
      </c>
      <c r="J7105" t="s">
        <v>3</v>
      </c>
      <c r="K7105">
        <v>224</v>
      </c>
      <c r="L7105">
        <v>18</v>
      </c>
      <c r="M7105">
        <v>189.83</v>
      </c>
      <c r="N7105">
        <v>0</v>
      </c>
      <c r="O7105">
        <v>0</v>
      </c>
      <c r="P7105" t="s">
        <v>11145</v>
      </c>
      <c r="Q7105" t="s">
        <v>7223</v>
      </c>
      <c r="R7105">
        <v>65</v>
      </c>
      <c r="S7105">
        <v>0</v>
      </c>
      <c r="T7105" t="s">
        <v>27046</v>
      </c>
      <c r="U7105" t="s">
        <v>20524</v>
      </c>
      <c r="V7105" s="2">
        <v>41515</v>
      </c>
      <c r="W7105" s="7">
        <f t="shared" si="631"/>
        <v>2013</v>
      </c>
      <c r="X7105" s="2">
        <v>41508</v>
      </c>
      <c r="Y7105" t="s">
        <v>408</v>
      </c>
      <c r="Z7105" t="s">
        <v>7</v>
      </c>
      <c r="AA7105" t="s">
        <v>10622</v>
      </c>
      <c r="AB7105">
        <v>9</v>
      </c>
      <c r="AC7105">
        <v>7571</v>
      </c>
      <c r="AD7105">
        <v>15563</v>
      </c>
      <c r="AE7105" t="s">
        <v>24963</v>
      </c>
      <c r="AF7105" t="s">
        <v>27034</v>
      </c>
      <c r="AG7105">
        <f t="shared" si="632"/>
        <v>5</v>
      </c>
      <c r="AI7105" t="str">
        <f t="shared" si="633"/>
        <v/>
      </c>
      <c r="AJ7105">
        <f t="shared" si="630"/>
        <v>0</v>
      </c>
      <c r="AK7105" t="str">
        <f t="shared" si="634"/>
        <v/>
      </c>
    </row>
    <row r="7106" spans="1:37" x14ac:dyDescent="0.25">
      <c r="A7106" s="1">
        <v>9.7222222222222224E-2</v>
      </c>
      <c r="B7106">
        <v>5</v>
      </c>
      <c r="C7106">
        <v>0</v>
      </c>
      <c r="D7106" t="s">
        <v>12846</v>
      </c>
      <c r="E7106">
        <v>0</v>
      </c>
      <c r="F7106">
        <v>0</v>
      </c>
      <c r="G7106" t="s">
        <v>5</v>
      </c>
      <c r="H7106" s="2">
        <v>41529</v>
      </c>
      <c r="I7106" s="2">
        <v>41512</v>
      </c>
      <c r="J7106" t="s">
        <v>3</v>
      </c>
      <c r="K7106">
        <v>319</v>
      </c>
      <c r="L7106">
        <v>18</v>
      </c>
      <c r="M7106">
        <v>270.33999999999997</v>
      </c>
      <c r="N7106">
        <v>0</v>
      </c>
      <c r="O7106">
        <v>0</v>
      </c>
      <c r="P7106" t="s">
        <v>12557</v>
      </c>
      <c r="Q7106" t="s">
        <v>7227</v>
      </c>
      <c r="R7106">
        <v>65</v>
      </c>
      <c r="S7106">
        <v>0</v>
      </c>
      <c r="T7106" t="s">
        <v>27046</v>
      </c>
      <c r="U7106" t="s">
        <v>20524</v>
      </c>
      <c r="V7106" s="2">
        <v>41515</v>
      </c>
      <c r="W7106" s="7">
        <f t="shared" si="631"/>
        <v>2013</v>
      </c>
      <c r="X7106" s="2">
        <v>41508</v>
      </c>
      <c r="Y7106" t="s">
        <v>5824</v>
      </c>
      <c r="Z7106" t="s">
        <v>7</v>
      </c>
      <c r="AA7106" t="s">
        <v>659</v>
      </c>
      <c r="AB7106">
        <v>9</v>
      </c>
      <c r="AC7106">
        <v>2762</v>
      </c>
      <c r="AD7106">
        <v>15564</v>
      </c>
      <c r="AE7106" t="s">
        <v>21483</v>
      </c>
      <c r="AF7106" t="s">
        <v>27034</v>
      </c>
      <c r="AG7106">
        <f t="shared" si="632"/>
        <v>5</v>
      </c>
      <c r="AI7106" t="str">
        <f t="shared" si="633"/>
        <v/>
      </c>
      <c r="AJ7106">
        <f t="shared" ref="AJ7106:AJ7169" si="635">LEN(AI7106)</f>
        <v>0</v>
      </c>
      <c r="AK7106" t="str">
        <f t="shared" si="634"/>
        <v/>
      </c>
    </row>
    <row r="7107" spans="1:37" x14ac:dyDescent="0.25">
      <c r="A7107" s="1">
        <v>8.3333333333333329E-2</v>
      </c>
      <c r="B7107">
        <v>55</v>
      </c>
      <c r="C7107">
        <v>0</v>
      </c>
      <c r="D7107" t="s">
        <v>12847</v>
      </c>
      <c r="E7107">
        <v>0</v>
      </c>
      <c r="F7107">
        <v>0</v>
      </c>
      <c r="G7107" t="s">
        <v>5</v>
      </c>
      <c r="H7107" s="2">
        <v>41508</v>
      </c>
      <c r="I7107" s="2">
        <v>41508</v>
      </c>
      <c r="J7107" t="s">
        <v>3</v>
      </c>
      <c r="K7107">
        <v>450</v>
      </c>
      <c r="L7107">
        <v>18</v>
      </c>
      <c r="M7107">
        <v>381.36</v>
      </c>
      <c r="N7107">
        <v>0</v>
      </c>
      <c r="O7107">
        <v>0</v>
      </c>
      <c r="P7107">
        <v>381.36</v>
      </c>
      <c r="Q7107" t="s">
        <v>0</v>
      </c>
      <c r="R7107">
        <v>0</v>
      </c>
      <c r="S7107">
        <v>0</v>
      </c>
      <c r="T7107" t="s">
        <v>27046</v>
      </c>
      <c r="U7107" t="s">
        <v>20524</v>
      </c>
      <c r="V7107" s="2">
        <v>41522</v>
      </c>
      <c r="W7107" s="7">
        <f t="shared" ref="W7107:W7170" si="636">YEAR(X7107)</f>
        <v>2013</v>
      </c>
      <c r="X7107" s="2">
        <v>41508</v>
      </c>
      <c r="Y7107" t="s">
        <v>266</v>
      </c>
      <c r="Z7107" t="s">
        <v>7</v>
      </c>
      <c r="AA7107" t="s">
        <v>1226</v>
      </c>
      <c r="AB7107">
        <v>8</v>
      </c>
      <c r="AC7107">
        <v>7751</v>
      </c>
      <c r="AD7107">
        <v>15565</v>
      </c>
      <c r="AE7107" t="s">
        <v>25132</v>
      </c>
      <c r="AF7107" t="s">
        <v>27034</v>
      </c>
      <c r="AG7107">
        <f t="shared" ref="AG7107:AG7170" si="637">LEN(V7107)</f>
        <v>5</v>
      </c>
      <c r="AI7107" t="str">
        <f t="shared" ref="AI7107:AI7170" si="638">TRIM(AH7107)</f>
        <v/>
      </c>
      <c r="AJ7107">
        <f t="shared" si="635"/>
        <v>0</v>
      </c>
      <c r="AK7107" t="str">
        <f t="shared" ref="AK7107:AK7170" si="639">TRIM(T7107)&amp;IF(AND(LEN(T7107)&gt;0,LEN(AI7107)&gt;0),",","")&amp;TRIM(AI7107)</f>
        <v/>
      </c>
    </row>
    <row r="7108" spans="1:37" x14ac:dyDescent="0.25">
      <c r="A7108" s="1">
        <v>4.1666666666666664E-2</v>
      </c>
      <c r="B7108">
        <v>71</v>
      </c>
      <c r="C7108">
        <v>0</v>
      </c>
      <c r="D7108" t="s">
        <v>12848</v>
      </c>
      <c r="E7108">
        <v>0</v>
      </c>
      <c r="F7108">
        <v>0</v>
      </c>
      <c r="G7108" t="s">
        <v>5</v>
      </c>
      <c r="H7108" s="2">
        <v>41568</v>
      </c>
      <c r="I7108" s="2">
        <v>41565</v>
      </c>
      <c r="J7108" t="s">
        <v>3</v>
      </c>
      <c r="K7108">
        <v>448</v>
      </c>
      <c r="L7108">
        <v>18</v>
      </c>
      <c r="M7108">
        <v>379.66</v>
      </c>
      <c r="N7108">
        <v>0</v>
      </c>
      <c r="O7108">
        <v>0</v>
      </c>
      <c r="P7108" t="s">
        <v>12368</v>
      </c>
      <c r="Q7108" t="s">
        <v>7230</v>
      </c>
      <c r="R7108">
        <v>85</v>
      </c>
      <c r="S7108">
        <v>0</v>
      </c>
      <c r="T7108" t="s">
        <v>27046</v>
      </c>
      <c r="U7108" t="s">
        <v>20520</v>
      </c>
      <c r="V7108" s="2">
        <v>41522</v>
      </c>
      <c r="W7108" s="7">
        <f t="shared" si="636"/>
        <v>2013</v>
      </c>
      <c r="X7108" s="2">
        <v>41508</v>
      </c>
      <c r="Y7108" t="s">
        <v>80</v>
      </c>
      <c r="Z7108" t="s">
        <v>7</v>
      </c>
      <c r="AA7108" t="s">
        <v>7910</v>
      </c>
      <c r="AB7108">
        <v>3</v>
      </c>
      <c r="AC7108">
        <v>7752</v>
      </c>
      <c r="AD7108">
        <v>15566</v>
      </c>
      <c r="AE7108" t="s">
        <v>25133</v>
      </c>
      <c r="AF7108" t="s">
        <v>27034</v>
      </c>
      <c r="AG7108">
        <f t="shared" si="637"/>
        <v>5</v>
      </c>
      <c r="AI7108" t="str">
        <f t="shared" si="638"/>
        <v/>
      </c>
      <c r="AJ7108">
        <f t="shared" si="635"/>
        <v>0</v>
      </c>
      <c r="AK7108" t="str">
        <f t="shared" si="639"/>
        <v/>
      </c>
    </row>
    <row r="7109" spans="1:37" x14ac:dyDescent="0.25">
      <c r="A7109" s="1">
        <v>2.0833333333333332E-2</v>
      </c>
      <c r="B7109">
        <v>0</v>
      </c>
      <c r="C7109">
        <v>0</v>
      </c>
      <c r="D7109" t="s">
        <v>12849</v>
      </c>
      <c r="E7109">
        <v>0</v>
      </c>
      <c r="F7109">
        <v>0</v>
      </c>
      <c r="G7109" t="s">
        <v>5</v>
      </c>
      <c r="H7109" s="2">
        <v>41515</v>
      </c>
      <c r="I7109" s="2">
        <v>41515</v>
      </c>
      <c r="J7109" t="s">
        <v>3</v>
      </c>
      <c r="K7109">
        <v>148</v>
      </c>
      <c r="L7109">
        <v>18</v>
      </c>
      <c r="M7109">
        <v>125.42</v>
      </c>
      <c r="N7109">
        <v>0</v>
      </c>
      <c r="O7109">
        <v>0</v>
      </c>
      <c r="P7109" t="s">
        <v>12579</v>
      </c>
      <c r="Q7109" t="s">
        <v>7235</v>
      </c>
      <c r="R7109">
        <v>65</v>
      </c>
      <c r="S7109">
        <v>0</v>
      </c>
      <c r="T7109" t="s">
        <v>27046</v>
      </c>
      <c r="U7109" t="s">
        <v>20524</v>
      </c>
      <c r="V7109" s="2">
        <v>41523</v>
      </c>
      <c r="W7109" s="7">
        <f t="shared" si="636"/>
        <v>2013</v>
      </c>
      <c r="X7109" s="2">
        <v>41509</v>
      </c>
      <c r="Y7109" t="s">
        <v>6</v>
      </c>
      <c r="Z7109" t="s">
        <v>7</v>
      </c>
      <c r="AA7109" t="s">
        <v>797</v>
      </c>
      <c r="AB7109">
        <v>4</v>
      </c>
      <c r="AC7109">
        <v>7753</v>
      </c>
      <c r="AD7109">
        <v>15567</v>
      </c>
      <c r="AE7109" t="s">
        <v>25134</v>
      </c>
      <c r="AF7109" t="s">
        <v>27034</v>
      </c>
      <c r="AG7109">
        <f t="shared" si="637"/>
        <v>5</v>
      </c>
      <c r="AI7109" t="str">
        <f t="shared" si="638"/>
        <v/>
      </c>
      <c r="AJ7109">
        <f t="shared" si="635"/>
        <v>0</v>
      </c>
      <c r="AK7109" t="str">
        <f t="shared" si="639"/>
        <v/>
      </c>
    </row>
    <row r="7110" spans="1:37" x14ac:dyDescent="0.25">
      <c r="A7110" s="1">
        <v>0</v>
      </c>
      <c r="B7110">
        <v>0</v>
      </c>
      <c r="C7110">
        <v>0</v>
      </c>
      <c r="D7110" t="s">
        <v>12850</v>
      </c>
      <c r="E7110">
        <v>0</v>
      </c>
      <c r="F7110">
        <v>0</v>
      </c>
      <c r="G7110" t="s">
        <v>5</v>
      </c>
      <c r="H7110" s="2">
        <v>41514</v>
      </c>
      <c r="I7110" t="s">
        <v>2</v>
      </c>
      <c r="J7110" t="s">
        <v>3</v>
      </c>
      <c r="K7110">
        <v>65</v>
      </c>
      <c r="L7110">
        <v>18</v>
      </c>
      <c r="M7110">
        <v>55.08</v>
      </c>
      <c r="N7110">
        <v>0</v>
      </c>
      <c r="O7110">
        <v>0</v>
      </c>
      <c r="P7110">
        <v>55.08</v>
      </c>
      <c r="Q7110" t="s">
        <v>0</v>
      </c>
      <c r="R7110">
        <v>0</v>
      </c>
      <c r="S7110">
        <v>0</v>
      </c>
      <c r="T7110" t="s">
        <v>27046</v>
      </c>
      <c r="U7110" t="s">
        <v>20524</v>
      </c>
      <c r="V7110" s="2">
        <v>41525</v>
      </c>
      <c r="W7110" s="7">
        <f t="shared" si="636"/>
        <v>2013</v>
      </c>
      <c r="X7110" s="2">
        <v>41511</v>
      </c>
      <c r="Y7110" t="s">
        <v>12</v>
      </c>
      <c r="Z7110" t="s">
        <v>7</v>
      </c>
      <c r="AA7110" t="s">
        <v>12851</v>
      </c>
      <c r="AB7110">
        <v>8</v>
      </c>
      <c r="AC7110">
        <v>7754</v>
      </c>
      <c r="AD7110">
        <v>15568</v>
      </c>
      <c r="AE7110" t="s">
        <v>21396</v>
      </c>
      <c r="AF7110" t="s">
        <v>27034</v>
      </c>
      <c r="AG7110">
        <f t="shared" si="637"/>
        <v>5</v>
      </c>
      <c r="AI7110" t="str">
        <f t="shared" si="638"/>
        <v/>
      </c>
      <c r="AJ7110">
        <f t="shared" si="635"/>
        <v>0</v>
      </c>
      <c r="AK7110" t="str">
        <f t="shared" si="639"/>
        <v/>
      </c>
    </row>
    <row r="7111" spans="1:37" x14ac:dyDescent="0.25">
      <c r="A7111" s="1">
        <v>0.10416666666666667</v>
      </c>
      <c r="B7111">
        <v>0</v>
      </c>
      <c r="C7111">
        <v>0</v>
      </c>
      <c r="D7111" t="s">
        <v>12852</v>
      </c>
      <c r="E7111">
        <v>0</v>
      </c>
      <c r="F7111">
        <v>0</v>
      </c>
      <c r="G7111" t="s">
        <v>5</v>
      </c>
      <c r="H7111" s="2">
        <v>41555</v>
      </c>
      <c r="I7111" s="2">
        <v>41555</v>
      </c>
      <c r="J7111" t="s">
        <v>3</v>
      </c>
      <c r="K7111">
        <v>260</v>
      </c>
      <c r="L7111">
        <v>18</v>
      </c>
      <c r="M7111">
        <v>220.34</v>
      </c>
      <c r="N7111">
        <v>0</v>
      </c>
      <c r="O7111">
        <v>0</v>
      </c>
      <c r="P7111" t="s">
        <v>10970</v>
      </c>
      <c r="Q7111" t="s">
        <v>12853</v>
      </c>
      <c r="R7111">
        <v>65</v>
      </c>
      <c r="S7111">
        <v>0</v>
      </c>
      <c r="T7111" t="s">
        <v>27046</v>
      </c>
      <c r="U7111" t="s">
        <v>20524</v>
      </c>
      <c r="V7111" s="2">
        <v>41526</v>
      </c>
      <c r="W7111" s="7">
        <f t="shared" si="636"/>
        <v>2013</v>
      </c>
      <c r="X7111" s="2">
        <v>41512</v>
      </c>
      <c r="Y7111" t="s">
        <v>93</v>
      </c>
      <c r="Z7111" t="s">
        <v>7</v>
      </c>
      <c r="AA7111" t="s">
        <v>4051</v>
      </c>
      <c r="AB7111">
        <v>2</v>
      </c>
      <c r="AC7111">
        <v>6122</v>
      </c>
      <c r="AD7111">
        <v>15569</v>
      </c>
      <c r="AE7111" t="s">
        <v>23578</v>
      </c>
      <c r="AF7111" t="s">
        <v>27034</v>
      </c>
      <c r="AG7111">
        <f t="shared" si="637"/>
        <v>5</v>
      </c>
      <c r="AI7111" t="str">
        <f t="shared" si="638"/>
        <v/>
      </c>
      <c r="AJ7111">
        <f t="shared" si="635"/>
        <v>0</v>
      </c>
      <c r="AK7111" t="str">
        <f t="shared" si="639"/>
        <v/>
      </c>
    </row>
    <row r="7112" spans="1:37" x14ac:dyDescent="0.25">
      <c r="A7112" s="1">
        <v>3.125E-2</v>
      </c>
      <c r="B7112">
        <v>0</v>
      </c>
      <c r="C7112">
        <v>0</v>
      </c>
      <c r="D7112" t="s">
        <v>12854</v>
      </c>
      <c r="E7112">
        <v>0</v>
      </c>
      <c r="F7112">
        <v>0</v>
      </c>
      <c r="G7112" t="s">
        <v>5</v>
      </c>
      <c r="H7112" s="2">
        <v>41512</v>
      </c>
      <c r="I7112" s="2">
        <v>41512</v>
      </c>
      <c r="J7112" t="s">
        <v>3</v>
      </c>
      <c r="K7112">
        <v>207</v>
      </c>
      <c r="L7112">
        <v>18</v>
      </c>
      <c r="M7112">
        <v>175.42</v>
      </c>
      <c r="N7112">
        <v>19.489999999999998</v>
      </c>
      <c r="O7112">
        <v>10</v>
      </c>
      <c r="P7112" t="s">
        <v>12855</v>
      </c>
      <c r="Q7112" t="s">
        <v>7236</v>
      </c>
      <c r="R7112">
        <v>50</v>
      </c>
      <c r="S7112">
        <v>0</v>
      </c>
      <c r="T7112" t="s">
        <v>27046</v>
      </c>
      <c r="U7112" t="s">
        <v>20524</v>
      </c>
      <c r="V7112" s="2">
        <v>41514</v>
      </c>
      <c r="W7112" s="7">
        <f t="shared" si="636"/>
        <v>2013</v>
      </c>
      <c r="X7112" s="2">
        <v>41512</v>
      </c>
      <c r="Y7112" t="s">
        <v>343</v>
      </c>
      <c r="Z7112" t="s">
        <v>7</v>
      </c>
      <c r="AA7112" t="s">
        <v>5163</v>
      </c>
      <c r="AB7112">
        <v>1</v>
      </c>
      <c r="AC7112">
        <v>7755</v>
      </c>
      <c r="AD7112">
        <v>15570</v>
      </c>
      <c r="AE7112" t="s">
        <v>25135</v>
      </c>
      <c r="AF7112" t="s">
        <v>27034</v>
      </c>
      <c r="AG7112">
        <f t="shared" si="637"/>
        <v>5</v>
      </c>
      <c r="AI7112" t="str">
        <f t="shared" si="638"/>
        <v/>
      </c>
      <c r="AJ7112">
        <f t="shared" si="635"/>
        <v>0</v>
      </c>
      <c r="AK7112" t="str">
        <f t="shared" si="639"/>
        <v/>
      </c>
    </row>
    <row r="7113" spans="1:37" x14ac:dyDescent="0.25">
      <c r="A7113" s="1">
        <v>6.25E-2</v>
      </c>
      <c r="B7113">
        <v>45</v>
      </c>
      <c r="C7113">
        <v>0</v>
      </c>
      <c r="D7113" t="s">
        <v>12856</v>
      </c>
      <c r="E7113">
        <v>0</v>
      </c>
      <c r="F7113">
        <v>0</v>
      </c>
      <c r="G7113" t="s">
        <v>5</v>
      </c>
      <c r="H7113" s="2">
        <v>41512</v>
      </c>
      <c r="I7113" s="2">
        <v>41512</v>
      </c>
      <c r="J7113" t="s">
        <v>3</v>
      </c>
      <c r="K7113">
        <v>445</v>
      </c>
      <c r="L7113">
        <v>17</v>
      </c>
      <c r="M7113">
        <v>377.12</v>
      </c>
      <c r="N7113">
        <v>0</v>
      </c>
      <c r="O7113">
        <v>0</v>
      </c>
      <c r="P7113">
        <v>377.12</v>
      </c>
      <c r="Q7113" t="s">
        <v>0</v>
      </c>
      <c r="R7113">
        <v>0</v>
      </c>
      <c r="S7113">
        <v>0</v>
      </c>
      <c r="T7113" t="s">
        <v>27046</v>
      </c>
      <c r="U7113" t="s">
        <v>20524</v>
      </c>
      <c r="V7113" s="2">
        <v>41527</v>
      </c>
      <c r="W7113" s="7">
        <f t="shared" si="636"/>
        <v>2013</v>
      </c>
      <c r="X7113" s="2">
        <v>41512</v>
      </c>
      <c r="Y7113" t="s">
        <v>12</v>
      </c>
      <c r="Z7113" t="s">
        <v>7</v>
      </c>
      <c r="AA7113" t="s">
        <v>41</v>
      </c>
      <c r="AB7113">
        <v>8</v>
      </c>
      <c r="AC7113">
        <v>7308</v>
      </c>
      <c r="AD7113">
        <v>15571</v>
      </c>
      <c r="AE7113" t="s">
        <v>24711</v>
      </c>
      <c r="AF7113" t="s">
        <v>27034</v>
      </c>
      <c r="AG7113">
        <f t="shared" si="637"/>
        <v>5</v>
      </c>
      <c r="AI7113" t="str">
        <f t="shared" si="638"/>
        <v/>
      </c>
      <c r="AJ7113">
        <f t="shared" si="635"/>
        <v>0</v>
      </c>
      <c r="AK7113" t="str">
        <f t="shared" si="639"/>
        <v/>
      </c>
    </row>
    <row r="7114" spans="1:37" x14ac:dyDescent="0.25">
      <c r="A7114" s="1">
        <v>4.1666666666666664E-2</v>
      </c>
      <c r="B7114">
        <v>0</v>
      </c>
      <c r="C7114">
        <v>0</v>
      </c>
      <c r="D7114" t="s">
        <v>12857</v>
      </c>
      <c r="E7114">
        <v>0</v>
      </c>
      <c r="F7114">
        <v>0</v>
      </c>
      <c r="G7114" t="s">
        <v>5</v>
      </c>
      <c r="H7114" s="2">
        <v>41529</v>
      </c>
      <c r="I7114" s="2">
        <v>41528</v>
      </c>
      <c r="J7114" t="s">
        <v>3</v>
      </c>
      <c r="K7114">
        <v>295</v>
      </c>
      <c r="L7114">
        <v>18</v>
      </c>
      <c r="M7114">
        <v>250</v>
      </c>
      <c r="N7114">
        <v>0</v>
      </c>
      <c r="O7114">
        <v>0</v>
      </c>
      <c r="P7114" t="s">
        <v>10644</v>
      </c>
      <c r="Q7114" t="s">
        <v>7247</v>
      </c>
      <c r="R7114">
        <v>75</v>
      </c>
      <c r="S7114">
        <v>0</v>
      </c>
      <c r="T7114" t="s">
        <v>27046</v>
      </c>
      <c r="U7114" t="s">
        <v>20520</v>
      </c>
      <c r="V7114" s="2">
        <v>41527</v>
      </c>
      <c r="W7114" s="7">
        <f t="shared" si="636"/>
        <v>2013</v>
      </c>
      <c r="X7114" s="2">
        <v>41513</v>
      </c>
      <c r="Y7114" t="s">
        <v>12858</v>
      </c>
      <c r="Z7114" t="s">
        <v>9580</v>
      </c>
      <c r="AA7114" t="s">
        <v>10518</v>
      </c>
      <c r="AB7114">
        <v>3</v>
      </c>
      <c r="AC7114">
        <v>7756</v>
      </c>
      <c r="AD7114">
        <v>15572</v>
      </c>
      <c r="AE7114" t="s">
        <v>25136</v>
      </c>
      <c r="AF7114" t="s">
        <v>27034</v>
      </c>
      <c r="AG7114">
        <f t="shared" si="637"/>
        <v>5</v>
      </c>
      <c r="AI7114" t="str">
        <f t="shared" si="638"/>
        <v/>
      </c>
      <c r="AJ7114">
        <f t="shared" si="635"/>
        <v>0</v>
      </c>
      <c r="AK7114" t="str">
        <f t="shared" si="639"/>
        <v/>
      </c>
    </row>
    <row r="7115" spans="1:37" x14ac:dyDescent="0.25">
      <c r="A7115" s="1">
        <v>4.1666666666666664E-2</v>
      </c>
      <c r="B7115">
        <v>3</v>
      </c>
      <c r="C7115">
        <v>0</v>
      </c>
      <c r="D7115" t="s">
        <v>12859</v>
      </c>
      <c r="E7115">
        <v>0</v>
      </c>
      <c r="F7115">
        <v>0</v>
      </c>
      <c r="G7115" t="s">
        <v>5</v>
      </c>
      <c r="H7115" s="2">
        <v>41515</v>
      </c>
      <c r="I7115" s="2">
        <v>41514</v>
      </c>
      <c r="J7115" t="s">
        <v>3</v>
      </c>
      <c r="K7115">
        <v>260</v>
      </c>
      <c r="L7115">
        <v>18</v>
      </c>
      <c r="M7115">
        <v>220.34</v>
      </c>
      <c r="N7115">
        <v>0</v>
      </c>
      <c r="O7115">
        <v>0</v>
      </c>
      <c r="P7115" t="s">
        <v>10970</v>
      </c>
      <c r="Q7115" t="s">
        <v>12860</v>
      </c>
      <c r="R7115">
        <v>65</v>
      </c>
      <c r="S7115">
        <v>0</v>
      </c>
      <c r="T7115" t="s">
        <v>27046</v>
      </c>
      <c r="U7115" t="s">
        <v>20524</v>
      </c>
      <c r="V7115" s="2">
        <v>41515</v>
      </c>
      <c r="W7115" s="7">
        <f t="shared" si="636"/>
        <v>2013</v>
      </c>
      <c r="X7115" s="2">
        <v>41513</v>
      </c>
      <c r="Y7115" t="s">
        <v>47</v>
      </c>
      <c r="Z7115" t="s">
        <v>7</v>
      </c>
      <c r="AA7115" t="s">
        <v>316</v>
      </c>
      <c r="AB7115">
        <v>1</v>
      </c>
      <c r="AC7115">
        <v>5823</v>
      </c>
      <c r="AD7115">
        <v>15573</v>
      </c>
      <c r="AE7115" t="s">
        <v>23287</v>
      </c>
      <c r="AF7115" t="s">
        <v>27034</v>
      </c>
      <c r="AG7115">
        <f t="shared" si="637"/>
        <v>5</v>
      </c>
      <c r="AI7115" t="str">
        <f t="shared" si="638"/>
        <v/>
      </c>
      <c r="AJ7115">
        <f t="shared" si="635"/>
        <v>0</v>
      </c>
      <c r="AK7115" t="str">
        <f t="shared" si="639"/>
        <v/>
      </c>
    </row>
    <row r="7116" spans="1:37" x14ac:dyDescent="0.25">
      <c r="A7116" s="1">
        <v>0.125</v>
      </c>
      <c r="B7116">
        <v>95</v>
      </c>
      <c r="C7116">
        <v>0</v>
      </c>
      <c r="D7116" t="s">
        <v>12861</v>
      </c>
      <c r="E7116">
        <v>0</v>
      </c>
      <c r="F7116">
        <v>0</v>
      </c>
      <c r="G7116" t="s">
        <v>5</v>
      </c>
      <c r="H7116" s="2">
        <v>41627</v>
      </c>
      <c r="I7116" s="2">
        <v>41591</v>
      </c>
      <c r="J7116" t="s">
        <v>3</v>
      </c>
      <c r="K7116">
        <v>389</v>
      </c>
      <c r="L7116">
        <v>18</v>
      </c>
      <c r="M7116">
        <v>329.66</v>
      </c>
      <c r="N7116">
        <v>0</v>
      </c>
      <c r="O7116">
        <v>0</v>
      </c>
      <c r="P7116" t="s">
        <v>12399</v>
      </c>
      <c r="Q7116" t="s">
        <v>12862</v>
      </c>
      <c r="R7116">
        <v>75</v>
      </c>
      <c r="S7116">
        <v>0</v>
      </c>
      <c r="T7116" t="s">
        <v>27046</v>
      </c>
      <c r="U7116" t="s">
        <v>20520</v>
      </c>
      <c r="V7116" s="2">
        <v>41528</v>
      </c>
      <c r="W7116" s="7">
        <f t="shared" si="636"/>
        <v>2013</v>
      </c>
      <c r="X7116" s="2">
        <v>41514</v>
      </c>
      <c r="Y7116" t="s">
        <v>80</v>
      </c>
      <c r="Z7116" t="s">
        <v>7</v>
      </c>
      <c r="AA7116" t="s">
        <v>9217</v>
      </c>
      <c r="AB7116">
        <v>3</v>
      </c>
      <c r="AC7116">
        <v>7758</v>
      </c>
      <c r="AD7116">
        <v>15574</v>
      </c>
      <c r="AE7116" t="s">
        <v>25137</v>
      </c>
      <c r="AF7116" t="s">
        <v>27034</v>
      </c>
      <c r="AG7116">
        <f t="shared" si="637"/>
        <v>5</v>
      </c>
      <c r="AI7116" t="str">
        <f t="shared" si="638"/>
        <v/>
      </c>
      <c r="AJ7116">
        <f t="shared" si="635"/>
        <v>0</v>
      </c>
      <c r="AK7116" t="str">
        <f t="shared" si="639"/>
        <v/>
      </c>
    </row>
    <row r="7117" spans="1:37" x14ac:dyDescent="0.25">
      <c r="A7117" s="1">
        <v>4.1666666666666664E-2</v>
      </c>
      <c r="B7117">
        <v>0</v>
      </c>
      <c r="C7117">
        <v>0</v>
      </c>
      <c r="D7117" t="s">
        <v>12863</v>
      </c>
      <c r="E7117">
        <v>0</v>
      </c>
      <c r="F7117">
        <v>0</v>
      </c>
      <c r="G7117" t="s">
        <v>5</v>
      </c>
      <c r="H7117" s="2">
        <v>41553</v>
      </c>
      <c r="I7117" s="2">
        <v>41532</v>
      </c>
      <c r="J7117" t="s">
        <v>3</v>
      </c>
      <c r="K7117">
        <v>177</v>
      </c>
      <c r="L7117">
        <v>18</v>
      </c>
      <c r="M7117">
        <v>150</v>
      </c>
      <c r="N7117">
        <v>0</v>
      </c>
      <c r="O7117">
        <v>0</v>
      </c>
      <c r="P7117" t="s">
        <v>10836</v>
      </c>
      <c r="Q7117" t="s">
        <v>12864</v>
      </c>
      <c r="R7117">
        <v>65</v>
      </c>
      <c r="S7117">
        <v>0</v>
      </c>
      <c r="T7117" t="s">
        <v>27046</v>
      </c>
      <c r="U7117" t="s">
        <v>20524</v>
      </c>
      <c r="V7117" s="2">
        <v>41528</v>
      </c>
      <c r="W7117" s="7">
        <f t="shared" si="636"/>
        <v>2013</v>
      </c>
      <c r="X7117" s="2">
        <v>41514</v>
      </c>
      <c r="Y7117" t="s">
        <v>12865</v>
      </c>
      <c r="Z7117" t="s">
        <v>7</v>
      </c>
      <c r="AA7117" t="s">
        <v>12866</v>
      </c>
      <c r="AB7117">
        <v>0</v>
      </c>
      <c r="AC7117">
        <v>7759</v>
      </c>
      <c r="AD7117">
        <v>15575</v>
      </c>
      <c r="AE7117" t="s">
        <v>21958</v>
      </c>
      <c r="AF7117" t="s">
        <v>27034</v>
      </c>
      <c r="AG7117">
        <f t="shared" si="637"/>
        <v>5</v>
      </c>
      <c r="AI7117" t="str">
        <f t="shared" si="638"/>
        <v/>
      </c>
      <c r="AJ7117">
        <f t="shared" si="635"/>
        <v>0</v>
      </c>
      <c r="AK7117" t="str">
        <f t="shared" si="639"/>
        <v/>
      </c>
    </row>
    <row r="7118" spans="1:37" x14ac:dyDescent="0.25">
      <c r="A7118" s="1">
        <v>5.2083333333333336E-2</v>
      </c>
      <c r="B7118">
        <v>0</v>
      </c>
      <c r="C7118">
        <v>0</v>
      </c>
      <c r="D7118" t="s">
        <v>12863</v>
      </c>
      <c r="E7118">
        <v>0</v>
      </c>
      <c r="F7118">
        <v>0</v>
      </c>
      <c r="G7118" t="s">
        <v>5</v>
      </c>
      <c r="H7118" s="2">
        <v>41553</v>
      </c>
      <c r="I7118" s="2">
        <v>41550</v>
      </c>
      <c r="J7118" t="s">
        <v>3</v>
      </c>
      <c r="K7118">
        <v>330</v>
      </c>
      <c r="L7118">
        <v>18</v>
      </c>
      <c r="M7118">
        <v>279.66000000000003</v>
      </c>
      <c r="N7118">
        <v>0</v>
      </c>
      <c r="O7118">
        <v>0</v>
      </c>
      <c r="P7118" t="s">
        <v>12630</v>
      </c>
      <c r="Q7118" t="s">
        <v>12864</v>
      </c>
      <c r="R7118">
        <v>65</v>
      </c>
      <c r="S7118">
        <v>0</v>
      </c>
      <c r="T7118" t="s">
        <v>27543</v>
      </c>
      <c r="U7118" t="s">
        <v>20524</v>
      </c>
      <c r="V7118" t="s">
        <v>12867</v>
      </c>
      <c r="W7118" s="7">
        <f t="shared" si="636"/>
        <v>2013</v>
      </c>
      <c r="X7118" s="2">
        <v>41514</v>
      </c>
      <c r="Y7118" t="s">
        <v>93</v>
      </c>
      <c r="Z7118" t="s">
        <v>1482</v>
      </c>
      <c r="AA7118" t="s">
        <v>1560</v>
      </c>
      <c r="AB7118">
        <v>2</v>
      </c>
      <c r="AC7118">
        <v>7759</v>
      </c>
      <c r="AD7118">
        <v>15576</v>
      </c>
      <c r="AE7118" t="s">
        <v>21958</v>
      </c>
      <c r="AF7118" t="s">
        <v>27034</v>
      </c>
      <c r="AG7118">
        <f t="shared" si="637"/>
        <v>39</v>
      </c>
      <c r="AH7118" t="str">
        <f t="shared" ref="AH7118:AH7119" si="640">MID(V7118,1,31)</f>
        <v xml:space="preserve">צינור ומברשת רצפה לא תקינים    </v>
      </c>
      <c r="AI7118" t="str">
        <f t="shared" si="638"/>
        <v>צינור ומברשת רצפה לא תקינים</v>
      </c>
      <c r="AJ7118">
        <f t="shared" si="635"/>
        <v>27</v>
      </c>
      <c r="AK7118" t="str">
        <f t="shared" si="639"/>
        <v>צינור ומברשת רצפה לא תקינים,צינור ומברשת רצפה לא תקינים</v>
      </c>
    </row>
    <row r="7119" spans="1:37" x14ac:dyDescent="0.25">
      <c r="A7119" s="1">
        <v>0</v>
      </c>
      <c r="B7119">
        <v>0</v>
      </c>
      <c r="C7119">
        <v>0</v>
      </c>
      <c r="D7119" t="s">
        <v>12868</v>
      </c>
      <c r="E7119">
        <v>0</v>
      </c>
      <c r="F7119">
        <v>0</v>
      </c>
      <c r="G7119" t="s">
        <v>5</v>
      </c>
      <c r="H7119" s="2">
        <v>41535</v>
      </c>
      <c r="I7119" s="2">
        <v>41534</v>
      </c>
      <c r="J7119" t="s">
        <v>3</v>
      </c>
      <c r="K7119">
        <v>1275</v>
      </c>
      <c r="L7119">
        <v>18</v>
      </c>
      <c r="M7119">
        <v>1080.51</v>
      </c>
      <c r="N7119">
        <v>0</v>
      </c>
      <c r="O7119">
        <v>0</v>
      </c>
      <c r="P7119" t="s">
        <v>12869</v>
      </c>
      <c r="Q7119" t="s">
        <v>7254</v>
      </c>
      <c r="R7119">
        <v>75</v>
      </c>
      <c r="S7119">
        <v>0</v>
      </c>
      <c r="T7119" t="s">
        <v>27052</v>
      </c>
      <c r="U7119" t="s">
        <v>20520</v>
      </c>
      <c r="V7119" t="s">
        <v>12870</v>
      </c>
      <c r="W7119" s="7">
        <f t="shared" si="636"/>
        <v>2013</v>
      </c>
      <c r="X7119" s="2">
        <v>41514</v>
      </c>
      <c r="Y7119" t="s">
        <v>12871</v>
      </c>
      <c r="Z7119" t="s">
        <v>7</v>
      </c>
      <c r="AA7119" t="s">
        <v>527</v>
      </c>
      <c r="AB7119">
        <v>3</v>
      </c>
      <c r="AC7119">
        <v>7760</v>
      </c>
      <c r="AD7119">
        <v>15577</v>
      </c>
      <c r="AE7119" t="s">
        <v>25138</v>
      </c>
      <c r="AF7119" t="s">
        <v>27034</v>
      </c>
      <c r="AG7119">
        <f t="shared" si="637"/>
        <v>39</v>
      </c>
      <c r="AH7119" t="str">
        <f t="shared" si="640"/>
        <v xml:space="preserve">צבע מקולף.                     </v>
      </c>
      <c r="AI7119" t="str">
        <f t="shared" si="638"/>
        <v>צבע מקולף.</v>
      </c>
      <c r="AJ7119">
        <f t="shared" si="635"/>
        <v>10</v>
      </c>
      <c r="AK7119" t="str">
        <f t="shared" si="639"/>
        <v>צבע מקולף.,צבע מקולף.</v>
      </c>
    </row>
    <row r="7120" spans="1:37" x14ac:dyDescent="0.25">
      <c r="A7120" s="1">
        <v>4.1666666666666664E-2</v>
      </c>
      <c r="B7120">
        <v>95</v>
      </c>
      <c r="C7120">
        <v>0</v>
      </c>
      <c r="D7120" t="s">
        <v>12872</v>
      </c>
      <c r="E7120">
        <v>0</v>
      </c>
      <c r="F7120">
        <v>0</v>
      </c>
      <c r="G7120" t="s">
        <v>5</v>
      </c>
      <c r="H7120" s="2">
        <v>41627</v>
      </c>
      <c r="I7120" s="2">
        <v>41620</v>
      </c>
      <c r="J7120" t="s">
        <v>3</v>
      </c>
      <c r="K7120">
        <v>389</v>
      </c>
      <c r="L7120">
        <v>18</v>
      </c>
      <c r="M7120">
        <v>329.66</v>
      </c>
      <c r="N7120">
        <v>0</v>
      </c>
      <c r="O7120">
        <v>0</v>
      </c>
      <c r="P7120" t="s">
        <v>12399</v>
      </c>
      <c r="Q7120" t="s">
        <v>12873</v>
      </c>
      <c r="R7120">
        <v>75</v>
      </c>
      <c r="S7120">
        <v>0</v>
      </c>
      <c r="T7120" t="s">
        <v>27046</v>
      </c>
      <c r="U7120" t="s">
        <v>20520</v>
      </c>
      <c r="V7120" s="2">
        <v>41528</v>
      </c>
      <c r="W7120" s="7">
        <f t="shared" si="636"/>
        <v>2013</v>
      </c>
      <c r="X7120" s="2">
        <v>41514</v>
      </c>
      <c r="Y7120" t="s">
        <v>80</v>
      </c>
      <c r="Z7120" t="s">
        <v>11139</v>
      </c>
      <c r="AA7120" t="s">
        <v>9217</v>
      </c>
      <c r="AB7120">
        <v>3</v>
      </c>
      <c r="AC7120">
        <v>7761</v>
      </c>
      <c r="AD7120">
        <v>15578</v>
      </c>
      <c r="AE7120" t="s">
        <v>25139</v>
      </c>
      <c r="AF7120" t="s">
        <v>27034</v>
      </c>
      <c r="AG7120">
        <f t="shared" si="637"/>
        <v>5</v>
      </c>
      <c r="AI7120" t="str">
        <f t="shared" si="638"/>
        <v/>
      </c>
      <c r="AJ7120">
        <f t="shared" si="635"/>
        <v>0</v>
      </c>
      <c r="AK7120" t="str">
        <f t="shared" si="639"/>
        <v/>
      </c>
    </row>
    <row r="7121" spans="1:37" x14ac:dyDescent="0.25">
      <c r="A7121" s="1">
        <v>3.125E-2</v>
      </c>
      <c r="B7121">
        <v>25</v>
      </c>
      <c r="C7121">
        <v>0</v>
      </c>
      <c r="D7121" t="s">
        <v>12872</v>
      </c>
      <c r="E7121">
        <v>0</v>
      </c>
      <c r="F7121">
        <v>0</v>
      </c>
      <c r="G7121" t="s">
        <v>5</v>
      </c>
      <c r="H7121" s="2">
        <v>41627</v>
      </c>
      <c r="I7121" s="2">
        <v>41620</v>
      </c>
      <c r="J7121" t="s">
        <v>3</v>
      </c>
      <c r="K7121">
        <v>336</v>
      </c>
      <c r="L7121">
        <v>18</v>
      </c>
      <c r="M7121">
        <v>284.75</v>
      </c>
      <c r="N7121">
        <v>0</v>
      </c>
      <c r="O7121">
        <v>0</v>
      </c>
      <c r="P7121" t="s">
        <v>12874</v>
      </c>
      <c r="Q7121" t="s">
        <v>12875</v>
      </c>
      <c r="R7121">
        <v>75</v>
      </c>
      <c r="S7121">
        <v>0</v>
      </c>
      <c r="T7121" t="s">
        <v>27046</v>
      </c>
      <c r="U7121" t="s">
        <v>20520</v>
      </c>
      <c r="V7121" s="2">
        <v>41528</v>
      </c>
      <c r="W7121" s="7">
        <f t="shared" si="636"/>
        <v>2013</v>
      </c>
      <c r="X7121" s="2">
        <v>41514</v>
      </c>
      <c r="Y7121" t="s">
        <v>80</v>
      </c>
      <c r="Z7121" t="s">
        <v>7</v>
      </c>
      <c r="AA7121" t="s">
        <v>81</v>
      </c>
      <c r="AB7121">
        <v>3</v>
      </c>
      <c r="AC7121">
        <v>7050</v>
      </c>
      <c r="AD7121">
        <v>15579</v>
      </c>
      <c r="AE7121" t="s">
        <v>24464</v>
      </c>
      <c r="AF7121" t="s">
        <v>27034</v>
      </c>
      <c r="AG7121">
        <f t="shared" si="637"/>
        <v>5</v>
      </c>
      <c r="AI7121" t="str">
        <f t="shared" si="638"/>
        <v/>
      </c>
      <c r="AJ7121">
        <f t="shared" si="635"/>
        <v>0</v>
      </c>
      <c r="AK7121" t="str">
        <f t="shared" si="639"/>
        <v/>
      </c>
    </row>
    <row r="7122" spans="1:37" x14ac:dyDescent="0.25">
      <c r="A7122" s="1">
        <v>0</v>
      </c>
      <c r="B7122">
        <v>0</v>
      </c>
      <c r="C7122">
        <v>0</v>
      </c>
      <c r="D7122" t="s">
        <v>12876</v>
      </c>
      <c r="E7122">
        <v>0</v>
      </c>
      <c r="F7122">
        <v>0</v>
      </c>
      <c r="G7122" t="s">
        <v>5</v>
      </c>
      <c r="H7122" s="2">
        <v>41583</v>
      </c>
      <c r="I7122" t="s">
        <v>2</v>
      </c>
      <c r="J7122" t="s">
        <v>3</v>
      </c>
      <c r="K7122">
        <v>65</v>
      </c>
      <c r="L7122">
        <v>18</v>
      </c>
      <c r="M7122">
        <v>55.08</v>
      </c>
      <c r="N7122">
        <v>0</v>
      </c>
      <c r="O7122">
        <v>0</v>
      </c>
      <c r="P7122">
        <v>55.08</v>
      </c>
      <c r="Q7122" t="s">
        <v>0</v>
      </c>
      <c r="R7122">
        <v>0</v>
      </c>
      <c r="S7122">
        <v>0</v>
      </c>
      <c r="T7122" t="s">
        <v>27046</v>
      </c>
      <c r="U7122" t="s">
        <v>20524</v>
      </c>
      <c r="V7122" s="2">
        <v>41529</v>
      </c>
      <c r="W7122" s="7">
        <f t="shared" si="636"/>
        <v>2013</v>
      </c>
      <c r="X7122" s="2">
        <v>41515</v>
      </c>
      <c r="Y7122" t="s">
        <v>80</v>
      </c>
      <c r="Z7122" t="s">
        <v>7</v>
      </c>
      <c r="AA7122" t="s">
        <v>3848</v>
      </c>
      <c r="AB7122">
        <v>5</v>
      </c>
      <c r="AC7122">
        <v>7762</v>
      </c>
      <c r="AD7122">
        <v>15580</v>
      </c>
      <c r="AE7122" t="s">
        <v>25140</v>
      </c>
      <c r="AF7122" t="s">
        <v>27034</v>
      </c>
      <c r="AG7122">
        <f t="shared" si="637"/>
        <v>5</v>
      </c>
      <c r="AI7122" t="str">
        <f t="shared" si="638"/>
        <v/>
      </c>
      <c r="AJ7122">
        <f t="shared" si="635"/>
        <v>0</v>
      </c>
      <c r="AK7122" t="str">
        <f t="shared" si="639"/>
        <v/>
      </c>
    </row>
    <row r="7123" spans="1:37" x14ac:dyDescent="0.25">
      <c r="A7123" s="1">
        <v>5.5555555555555552E-2</v>
      </c>
      <c r="B7123">
        <v>10</v>
      </c>
      <c r="C7123">
        <v>0</v>
      </c>
      <c r="D7123" t="s">
        <v>12877</v>
      </c>
      <c r="E7123">
        <v>0</v>
      </c>
      <c r="F7123">
        <v>0</v>
      </c>
      <c r="G7123" t="s">
        <v>5</v>
      </c>
      <c r="H7123" s="2">
        <v>41535</v>
      </c>
      <c r="I7123" s="2">
        <v>41535</v>
      </c>
      <c r="J7123" t="s">
        <v>3</v>
      </c>
      <c r="K7123">
        <v>260</v>
      </c>
      <c r="L7123">
        <v>18</v>
      </c>
      <c r="M7123">
        <v>220.34</v>
      </c>
      <c r="N7123">
        <v>0</v>
      </c>
      <c r="O7123">
        <v>0</v>
      </c>
      <c r="P7123" t="s">
        <v>10970</v>
      </c>
      <c r="Q7123" t="s">
        <v>12878</v>
      </c>
      <c r="R7123">
        <v>65</v>
      </c>
      <c r="S7123">
        <v>0</v>
      </c>
      <c r="T7123" t="s">
        <v>27046</v>
      </c>
      <c r="U7123" t="s">
        <v>20524</v>
      </c>
      <c r="V7123" s="2">
        <v>41530</v>
      </c>
      <c r="W7123" s="7">
        <f t="shared" si="636"/>
        <v>2013</v>
      </c>
      <c r="X7123" s="2">
        <v>41516</v>
      </c>
      <c r="Y7123" t="s">
        <v>93</v>
      </c>
      <c r="Z7123" t="s">
        <v>7</v>
      </c>
      <c r="AA7123" t="s">
        <v>573</v>
      </c>
      <c r="AB7123">
        <v>2</v>
      </c>
      <c r="AC7123">
        <v>7138</v>
      </c>
      <c r="AD7123">
        <v>15581</v>
      </c>
      <c r="AE7123" t="s">
        <v>24550</v>
      </c>
      <c r="AF7123" t="s">
        <v>27034</v>
      </c>
      <c r="AG7123">
        <f t="shared" si="637"/>
        <v>5</v>
      </c>
      <c r="AI7123" t="str">
        <f t="shared" si="638"/>
        <v/>
      </c>
      <c r="AJ7123">
        <f t="shared" si="635"/>
        <v>0</v>
      </c>
      <c r="AK7123" t="str">
        <f t="shared" si="639"/>
        <v/>
      </c>
    </row>
    <row r="7124" spans="1:37" x14ac:dyDescent="0.25">
      <c r="A7124" s="1">
        <v>4.1666666666666664E-2</v>
      </c>
      <c r="B7124">
        <v>10</v>
      </c>
      <c r="C7124">
        <v>0</v>
      </c>
      <c r="D7124" t="s">
        <v>12879</v>
      </c>
      <c r="E7124">
        <v>0</v>
      </c>
      <c r="F7124">
        <v>0</v>
      </c>
      <c r="G7124" t="s">
        <v>5</v>
      </c>
      <c r="H7124" s="2">
        <v>41533</v>
      </c>
      <c r="I7124" s="2">
        <v>41533</v>
      </c>
      <c r="J7124" t="s">
        <v>3</v>
      </c>
      <c r="K7124">
        <v>389</v>
      </c>
      <c r="L7124">
        <v>18</v>
      </c>
      <c r="M7124">
        <v>329.66</v>
      </c>
      <c r="N7124">
        <v>0</v>
      </c>
      <c r="O7124">
        <v>0</v>
      </c>
      <c r="P7124" t="s">
        <v>12399</v>
      </c>
      <c r="Q7124" t="s">
        <v>1303</v>
      </c>
      <c r="R7124">
        <v>75</v>
      </c>
      <c r="S7124">
        <v>0</v>
      </c>
      <c r="T7124" t="s">
        <v>27046</v>
      </c>
      <c r="U7124" t="s">
        <v>20520</v>
      </c>
      <c r="V7124" s="2">
        <v>41530</v>
      </c>
      <c r="W7124" s="7">
        <f t="shared" si="636"/>
        <v>2013</v>
      </c>
      <c r="X7124" s="2">
        <v>41516</v>
      </c>
      <c r="Y7124" t="s">
        <v>8426</v>
      </c>
      <c r="Z7124" t="s">
        <v>7</v>
      </c>
      <c r="AA7124" t="s">
        <v>9217</v>
      </c>
      <c r="AB7124">
        <v>3</v>
      </c>
      <c r="AC7124">
        <v>7763</v>
      </c>
      <c r="AD7124">
        <v>15582</v>
      </c>
      <c r="AE7124" t="s">
        <v>25141</v>
      </c>
      <c r="AF7124" t="s">
        <v>27034</v>
      </c>
      <c r="AG7124">
        <f t="shared" si="637"/>
        <v>5</v>
      </c>
      <c r="AI7124" t="str">
        <f t="shared" si="638"/>
        <v/>
      </c>
      <c r="AJ7124">
        <f t="shared" si="635"/>
        <v>0</v>
      </c>
      <c r="AK7124" t="str">
        <f t="shared" si="639"/>
        <v/>
      </c>
    </row>
    <row r="7125" spans="1:37" x14ac:dyDescent="0.25">
      <c r="A7125" s="1">
        <v>6.25E-2</v>
      </c>
      <c r="B7125">
        <v>5</v>
      </c>
      <c r="C7125" t="s">
        <v>12880</v>
      </c>
      <c r="D7125" t="s">
        <v>12881</v>
      </c>
      <c r="E7125">
        <v>0</v>
      </c>
      <c r="F7125">
        <v>0</v>
      </c>
      <c r="G7125" t="s">
        <v>5</v>
      </c>
      <c r="H7125" s="2">
        <v>41520</v>
      </c>
      <c r="I7125" s="2">
        <v>41520</v>
      </c>
      <c r="J7125" t="s">
        <v>3</v>
      </c>
      <c r="K7125">
        <v>218</v>
      </c>
      <c r="L7125">
        <v>18</v>
      </c>
      <c r="M7125">
        <v>184.75</v>
      </c>
      <c r="N7125">
        <v>0</v>
      </c>
      <c r="O7125">
        <v>0</v>
      </c>
      <c r="P7125" t="s">
        <v>12700</v>
      </c>
      <c r="Q7125" t="s">
        <v>12882</v>
      </c>
      <c r="R7125">
        <v>75</v>
      </c>
      <c r="S7125">
        <v>0</v>
      </c>
      <c r="T7125" t="s">
        <v>27046</v>
      </c>
      <c r="U7125" t="s">
        <v>20520</v>
      </c>
      <c r="V7125" s="2">
        <v>41525</v>
      </c>
      <c r="W7125" s="7">
        <f t="shared" si="636"/>
        <v>2013</v>
      </c>
      <c r="X7125" s="2">
        <v>41518</v>
      </c>
      <c r="Y7125" t="s">
        <v>5824</v>
      </c>
      <c r="Z7125" t="s">
        <v>7</v>
      </c>
      <c r="AA7125" t="s">
        <v>215</v>
      </c>
      <c r="AB7125">
        <v>9</v>
      </c>
      <c r="AC7125">
        <v>6659</v>
      </c>
      <c r="AD7125">
        <v>15583</v>
      </c>
      <c r="AE7125" t="s">
        <v>24090</v>
      </c>
      <c r="AF7125" t="s">
        <v>27034</v>
      </c>
      <c r="AG7125">
        <f t="shared" si="637"/>
        <v>5</v>
      </c>
      <c r="AI7125" t="str">
        <f t="shared" si="638"/>
        <v/>
      </c>
      <c r="AJ7125">
        <f t="shared" si="635"/>
        <v>0</v>
      </c>
      <c r="AK7125" t="str">
        <f t="shared" si="639"/>
        <v/>
      </c>
    </row>
    <row r="7126" spans="1:37" x14ac:dyDescent="0.25">
      <c r="A7126" s="1">
        <v>0.25</v>
      </c>
      <c r="B7126">
        <v>5</v>
      </c>
      <c r="C7126">
        <v>0</v>
      </c>
      <c r="D7126" t="s">
        <v>12883</v>
      </c>
      <c r="E7126">
        <v>0</v>
      </c>
      <c r="F7126">
        <v>0</v>
      </c>
      <c r="G7126" t="s">
        <v>5</v>
      </c>
      <c r="H7126" s="2">
        <v>41521</v>
      </c>
      <c r="I7126" s="2">
        <v>41521</v>
      </c>
      <c r="J7126" t="s">
        <v>3</v>
      </c>
      <c r="K7126">
        <v>292</v>
      </c>
      <c r="L7126">
        <v>18</v>
      </c>
      <c r="M7126">
        <v>247.46</v>
      </c>
      <c r="N7126">
        <v>27.46</v>
      </c>
      <c r="O7126">
        <v>10</v>
      </c>
      <c r="P7126" t="s">
        <v>12884</v>
      </c>
      <c r="Q7126" t="s">
        <v>12885</v>
      </c>
      <c r="R7126">
        <v>65</v>
      </c>
      <c r="S7126">
        <v>0</v>
      </c>
      <c r="T7126" t="s">
        <v>27046</v>
      </c>
      <c r="U7126" t="s">
        <v>20524</v>
      </c>
      <c r="V7126" s="2">
        <v>41525</v>
      </c>
      <c r="W7126" s="7">
        <f t="shared" si="636"/>
        <v>2013</v>
      </c>
      <c r="X7126" s="2">
        <v>41518</v>
      </c>
      <c r="Y7126" t="s">
        <v>5824</v>
      </c>
      <c r="Z7126" t="s">
        <v>7</v>
      </c>
      <c r="AA7126" t="s">
        <v>197</v>
      </c>
      <c r="AB7126">
        <v>9</v>
      </c>
      <c r="AC7126">
        <v>5567</v>
      </c>
      <c r="AD7126">
        <v>15584</v>
      </c>
      <c r="AE7126" t="s">
        <v>23043</v>
      </c>
      <c r="AF7126" t="s">
        <v>27034</v>
      </c>
      <c r="AG7126">
        <f t="shared" si="637"/>
        <v>5</v>
      </c>
      <c r="AI7126" t="str">
        <f t="shared" si="638"/>
        <v/>
      </c>
      <c r="AJ7126">
        <f t="shared" si="635"/>
        <v>0</v>
      </c>
      <c r="AK7126" t="str">
        <f t="shared" si="639"/>
        <v/>
      </c>
    </row>
    <row r="7127" spans="1:37" x14ac:dyDescent="0.25">
      <c r="A7127" s="1">
        <v>0.16666666666666666</v>
      </c>
      <c r="B7127">
        <v>10</v>
      </c>
      <c r="C7127" t="s">
        <v>12886</v>
      </c>
      <c r="D7127" t="s">
        <v>12887</v>
      </c>
      <c r="E7127">
        <v>0</v>
      </c>
      <c r="F7127">
        <v>0</v>
      </c>
      <c r="G7127" t="s">
        <v>5</v>
      </c>
      <c r="H7127" s="2">
        <v>41568</v>
      </c>
      <c r="I7127" s="2">
        <v>41528</v>
      </c>
      <c r="J7127" t="s">
        <v>3</v>
      </c>
      <c r="K7127">
        <v>370</v>
      </c>
      <c r="L7127">
        <v>18</v>
      </c>
      <c r="M7127">
        <v>313.56</v>
      </c>
      <c r="N7127">
        <v>0</v>
      </c>
      <c r="O7127">
        <v>0</v>
      </c>
      <c r="P7127" t="s">
        <v>12888</v>
      </c>
      <c r="Q7127" t="s">
        <v>7239</v>
      </c>
      <c r="R7127">
        <v>85</v>
      </c>
      <c r="S7127">
        <v>0</v>
      </c>
      <c r="T7127" t="s">
        <v>27046</v>
      </c>
      <c r="U7127" t="s">
        <v>20522</v>
      </c>
      <c r="V7127" s="2">
        <v>41525</v>
      </c>
      <c r="W7127" s="7">
        <f t="shared" si="636"/>
        <v>2013</v>
      </c>
      <c r="X7127" s="2">
        <v>41518</v>
      </c>
      <c r="Y7127" t="s">
        <v>5824</v>
      </c>
      <c r="Z7127" t="s">
        <v>7</v>
      </c>
      <c r="AA7127" t="s">
        <v>215</v>
      </c>
      <c r="AB7127">
        <v>9</v>
      </c>
      <c r="AC7127">
        <v>7764</v>
      </c>
      <c r="AD7127">
        <v>15585</v>
      </c>
      <c r="AE7127" t="s">
        <v>25142</v>
      </c>
      <c r="AF7127" t="s">
        <v>27034</v>
      </c>
      <c r="AG7127">
        <f t="shared" si="637"/>
        <v>5</v>
      </c>
      <c r="AI7127" t="str">
        <f t="shared" si="638"/>
        <v/>
      </c>
      <c r="AJ7127">
        <f t="shared" si="635"/>
        <v>0</v>
      </c>
      <c r="AK7127" t="str">
        <f t="shared" si="639"/>
        <v/>
      </c>
    </row>
    <row r="7128" spans="1:37" x14ac:dyDescent="0.25">
      <c r="A7128" s="1">
        <v>2.0833333333333332E-2</v>
      </c>
      <c r="B7128">
        <v>6</v>
      </c>
      <c r="C7128" t="s">
        <v>12889</v>
      </c>
      <c r="D7128" t="s">
        <v>12890</v>
      </c>
      <c r="E7128">
        <v>0</v>
      </c>
      <c r="F7128">
        <v>0</v>
      </c>
      <c r="G7128" t="s">
        <v>5</v>
      </c>
      <c r="H7128" s="2">
        <v>41519</v>
      </c>
      <c r="I7128" s="2">
        <v>41519</v>
      </c>
      <c r="J7128" t="s">
        <v>3</v>
      </c>
      <c r="K7128">
        <v>50</v>
      </c>
      <c r="L7128">
        <v>18</v>
      </c>
      <c r="M7128">
        <v>42.37</v>
      </c>
      <c r="N7128">
        <v>0</v>
      </c>
      <c r="O7128">
        <v>0</v>
      </c>
      <c r="P7128">
        <v>42.37</v>
      </c>
      <c r="Q7128" t="s">
        <v>0</v>
      </c>
      <c r="R7128">
        <v>0</v>
      </c>
      <c r="S7128">
        <v>0</v>
      </c>
      <c r="T7128" t="s">
        <v>27046</v>
      </c>
      <c r="U7128" t="s">
        <v>20517</v>
      </c>
      <c r="V7128" s="2">
        <v>41526</v>
      </c>
      <c r="W7128" s="7">
        <f t="shared" si="636"/>
        <v>2013</v>
      </c>
      <c r="X7128" s="2">
        <v>41519</v>
      </c>
      <c r="Y7128" t="s">
        <v>6</v>
      </c>
      <c r="Z7128" t="s">
        <v>7</v>
      </c>
      <c r="AA7128" t="s">
        <v>38</v>
      </c>
      <c r="AB7128">
        <v>7</v>
      </c>
      <c r="AC7128">
        <v>7195</v>
      </c>
      <c r="AD7128">
        <v>15586</v>
      </c>
      <c r="AE7128" t="s">
        <v>24606</v>
      </c>
      <c r="AF7128" t="s">
        <v>27034</v>
      </c>
      <c r="AG7128">
        <f t="shared" si="637"/>
        <v>5</v>
      </c>
      <c r="AI7128" t="str">
        <f t="shared" si="638"/>
        <v/>
      </c>
      <c r="AJ7128">
        <f t="shared" si="635"/>
        <v>0</v>
      </c>
      <c r="AK7128" t="str">
        <f t="shared" si="639"/>
        <v/>
      </c>
    </row>
    <row r="7129" spans="1:37" x14ac:dyDescent="0.25">
      <c r="A7129" s="1">
        <v>4.1666666666666664E-2</v>
      </c>
      <c r="B7129">
        <v>0</v>
      </c>
      <c r="C7129">
        <v>0</v>
      </c>
      <c r="D7129" t="s">
        <v>12891</v>
      </c>
      <c r="E7129">
        <v>0</v>
      </c>
      <c r="F7129">
        <v>0</v>
      </c>
      <c r="G7129" t="s">
        <v>5</v>
      </c>
      <c r="H7129" s="2">
        <v>41526</v>
      </c>
      <c r="I7129" s="2">
        <v>41526</v>
      </c>
      <c r="J7129" t="s">
        <v>3</v>
      </c>
      <c r="K7129">
        <v>290</v>
      </c>
      <c r="L7129">
        <v>18</v>
      </c>
      <c r="M7129">
        <v>245.76</v>
      </c>
      <c r="N7129">
        <v>0</v>
      </c>
      <c r="O7129">
        <v>0</v>
      </c>
      <c r="P7129" t="s">
        <v>11020</v>
      </c>
      <c r="Q7129" t="s">
        <v>7314</v>
      </c>
      <c r="R7129">
        <v>65</v>
      </c>
      <c r="S7129">
        <v>0</v>
      </c>
      <c r="T7129" t="s">
        <v>27046</v>
      </c>
      <c r="U7129" t="s">
        <v>20524</v>
      </c>
      <c r="V7129" s="2">
        <v>41527</v>
      </c>
      <c r="W7129" s="7">
        <f t="shared" si="636"/>
        <v>2013</v>
      </c>
      <c r="X7129" s="2">
        <v>41525</v>
      </c>
      <c r="Y7129" t="s">
        <v>12</v>
      </c>
      <c r="Z7129" t="s">
        <v>7</v>
      </c>
      <c r="AA7129" t="s">
        <v>113</v>
      </c>
      <c r="AB7129">
        <v>1</v>
      </c>
      <c r="AC7129">
        <v>3568</v>
      </c>
      <c r="AD7129">
        <v>15587</v>
      </c>
      <c r="AE7129" t="s">
        <v>21781</v>
      </c>
      <c r="AF7129" t="s">
        <v>27034</v>
      </c>
      <c r="AG7129">
        <f t="shared" si="637"/>
        <v>5</v>
      </c>
      <c r="AI7129" t="str">
        <f t="shared" si="638"/>
        <v/>
      </c>
      <c r="AJ7129">
        <f t="shared" si="635"/>
        <v>0</v>
      </c>
      <c r="AK7129" t="str">
        <f t="shared" si="639"/>
        <v/>
      </c>
    </row>
    <row r="7130" spans="1:37" x14ac:dyDescent="0.25">
      <c r="A7130" s="1">
        <v>2.0833333333333332E-2</v>
      </c>
      <c r="B7130">
        <v>0</v>
      </c>
      <c r="C7130">
        <v>0</v>
      </c>
      <c r="D7130" t="s">
        <v>12892</v>
      </c>
      <c r="E7130">
        <v>0</v>
      </c>
      <c r="F7130">
        <v>0</v>
      </c>
      <c r="G7130" t="s">
        <v>5</v>
      </c>
      <c r="H7130" s="2">
        <v>41532</v>
      </c>
      <c r="I7130" s="2">
        <v>41530</v>
      </c>
      <c r="J7130" t="s">
        <v>3</v>
      </c>
      <c r="K7130">
        <v>295</v>
      </c>
      <c r="L7130">
        <v>18</v>
      </c>
      <c r="M7130">
        <v>250</v>
      </c>
      <c r="N7130">
        <v>0</v>
      </c>
      <c r="O7130">
        <v>0</v>
      </c>
      <c r="P7130" t="s">
        <v>10644</v>
      </c>
      <c r="Q7130" t="s">
        <v>12893</v>
      </c>
      <c r="R7130">
        <v>75</v>
      </c>
      <c r="S7130">
        <v>0</v>
      </c>
      <c r="T7130" t="s">
        <v>27046</v>
      </c>
      <c r="U7130" t="s">
        <v>20520</v>
      </c>
      <c r="V7130" s="2">
        <v>41539</v>
      </c>
      <c r="W7130" s="7">
        <f t="shared" si="636"/>
        <v>2013</v>
      </c>
      <c r="X7130" s="2">
        <v>41525</v>
      </c>
      <c r="Y7130" t="s">
        <v>10479</v>
      </c>
      <c r="Z7130" t="s">
        <v>7</v>
      </c>
      <c r="AA7130" t="s">
        <v>9217</v>
      </c>
      <c r="AB7130">
        <v>3</v>
      </c>
      <c r="AC7130">
        <v>7765</v>
      </c>
      <c r="AD7130">
        <v>15588</v>
      </c>
      <c r="AE7130" t="s">
        <v>25143</v>
      </c>
      <c r="AF7130" t="s">
        <v>27034</v>
      </c>
      <c r="AG7130">
        <f t="shared" si="637"/>
        <v>5</v>
      </c>
      <c r="AI7130" t="str">
        <f t="shared" si="638"/>
        <v/>
      </c>
      <c r="AJ7130">
        <f t="shared" si="635"/>
        <v>0</v>
      </c>
      <c r="AK7130" t="str">
        <f t="shared" si="639"/>
        <v/>
      </c>
    </row>
    <row r="7131" spans="1:37" x14ac:dyDescent="0.25">
      <c r="A7131" s="1">
        <v>2.0833333333333332E-2</v>
      </c>
      <c r="B7131">
        <v>2</v>
      </c>
      <c r="C7131">
        <v>0</v>
      </c>
      <c r="D7131" t="s">
        <v>12894</v>
      </c>
      <c r="E7131">
        <v>0</v>
      </c>
      <c r="F7131">
        <v>0</v>
      </c>
      <c r="G7131" t="s">
        <v>5</v>
      </c>
      <c r="H7131" s="2">
        <v>41526</v>
      </c>
      <c r="I7131" s="2">
        <v>41526</v>
      </c>
      <c r="J7131" t="s">
        <v>3</v>
      </c>
      <c r="K7131">
        <v>260</v>
      </c>
      <c r="L7131">
        <v>18</v>
      </c>
      <c r="M7131">
        <v>220.34</v>
      </c>
      <c r="N7131">
        <v>0</v>
      </c>
      <c r="O7131">
        <v>0</v>
      </c>
      <c r="P7131" t="s">
        <v>10970</v>
      </c>
      <c r="Q7131" t="s">
        <v>12895</v>
      </c>
      <c r="R7131">
        <v>65</v>
      </c>
      <c r="S7131">
        <v>0</v>
      </c>
      <c r="T7131" t="s">
        <v>27046</v>
      </c>
      <c r="U7131" t="s">
        <v>20524</v>
      </c>
      <c r="V7131" s="2">
        <v>41528</v>
      </c>
      <c r="W7131" s="7">
        <f t="shared" si="636"/>
        <v>2013</v>
      </c>
      <c r="X7131" s="2">
        <v>41526</v>
      </c>
      <c r="Y7131" t="s">
        <v>6</v>
      </c>
      <c r="Z7131" t="s">
        <v>7</v>
      </c>
      <c r="AA7131" t="s">
        <v>301</v>
      </c>
      <c r="AB7131">
        <v>1</v>
      </c>
      <c r="AC7131">
        <v>7766</v>
      </c>
      <c r="AD7131">
        <v>15589</v>
      </c>
      <c r="AE7131" t="s">
        <v>25144</v>
      </c>
      <c r="AF7131" t="s">
        <v>27034</v>
      </c>
      <c r="AG7131">
        <f t="shared" si="637"/>
        <v>5</v>
      </c>
      <c r="AI7131" t="str">
        <f t="shared" si="638"/>
        <v/>
      </c>
      <c r="AJ7131">
        <f t="shared" si="635"/>
        <v>0</v>
      </c>
      <c r="AK7131" t="str">
        <f t="shared" si="639"/>
        <v/>
      </c>
    </row>
    <row r="7132" spans="1:37" x14ac:dyDescent="0.25">
      <c r="A7132" s="1">
        <v>5.2083333333333336E-2</v>
      </c>
      <c r="B7132">
        <v>5</v>
      </c>
      <c r="C7132">
        <v>0</v>
      </c>
      <c r="D7132" t="s">
        <v>12891</v>
      </c>
      <c r="E7132">
        <v>0</v>
      </c>
      <c r="F7132">
        <v>0</v>
      </c>
      <c r="G7132" t="s">
        <v>5</v>
      </c>
      <c r="H7132" s="2">
        <v>41526</v>
      </c>
      <c r="I7132" s="2">
        <v>41526</v>
      </c>
      <c r="J7132" t="s">
        <v>3</v>
      </c>
      <c r="K7132">
        <v>278</v>
      </c>
      <c r="L7132">
        <v>18</v>
      </c>
      <c r="M7132">
        <v>235.59</v>
      </c>
      <c r="N7132">
        <v>26.2</v>
      </c>
      <c r="O7132">
        <v>10</v>
      </c>
      <c r="P7132" t="s">
        <v>12638</v>
      </c>
      <c r="Q7132" t="s">
        <v>12896</v>
      </c>
      <c r="R7132">
        <v>65</v>
      </c>
      <c r="S7132">
        <v>0</v>
      </c>
      <c r="T7132" t="s">
        <v>27046</v>
      </c>
      <c r="U7132" t="s">
        <v>20524</v>
      </c>
      <c r="V7132" s="2">
        <v>41540</v>
      </c>
      <c r="W7132" s="7">
        <f t="shared" si="636"/>
        <v>2013</v>
      </c>
      <c r="X7132" s="2">
        <v>41526</v>
      </c>
      <c r="Y7132" t="s">
        <v>118</v>
      </c>
      <c r="Z7132" t="s">
        <v>7</v>
      </c>
      <c r="AA7132" t="s">
        <v>923</v>
      </c>
      <c r="AB7132">
        <v>1</v>
      </c>
      <c r="AC7132">
        <v>7767</v>
      </c>
      <c r="AD7132">
        <v>15590</v>
      </c>
      <c r="AE7132" t="s">
        <v>25145</v>
      </c>
      <c r="AF7132" t="s">
        <v>27034</v>
      </c>
      <c r="AG7132">
        <f t="shared" si="637"/>
        <v>5</v>
      </c>
      <c r="AI7132" t="str">
        <f t="shared" si="638"/>
        <v/>
      </c>
      <c r="AJ7132">
        <f t="shared" si="635"/>
        <v>0</v>
      </c>
      <c r="AK7132" t="str">
        <f t="shared" si="639"/>
        <v/>
      </c>
    </row>
    <row r="7133" spans="1:37" x14ac:dyDescent="0.25">
      <c r="A7133" s="1">
        <v>2.7777777777777776E-2</v>
      </c>
      <c r="B7133">
        <v>0</v>
      </c>
      <c r="C7133">
        <v>0</v>
      </c>
      <c r="D7133" t="s">
        <v>12897</v>
      </c>
      <c r="E7133">
        <v>0</v>
      </c>
      <c r="F7133">
        <v>0</v>
      </c>
      <c r="G7133" t="s">
        <v>5</v>
      </c>
      <c r="H7133" s="2">
        <v>41532</v>
      </c>
      <c r="I7133" s="2">
        <v>41529</v>
      </c>
      <c r="J7133" t="s">
        <v>3</v>
      </c>
      <c r="K7133">
        <v>189</v>
      </c>
      <c r="L7133">
        <v>18</v>
      </c>
      <c r="M7133">
        <v>160.16999999999999</v>
      </c>
      <c r="N7133">
        <v>0</v>
      </c>
      <c r="O7133">
        <v>0</v>
      </c>
      <c r="P7133" t="s">
        <v>12608</v>
      </c>
      <c r="Q7133" t="s">
        <v>7318</v>
      </c>
      <c r="R7133">
        <v>65</v>
      </c>
      <c r="S7133">
        <v>0</v>
      </c>
      <c r="T7133" t="s">
        <v>27046</v>
      </c>
      <c r="U7133" t="s">
        <v>20524</v>
      </c>
      <c r="V7133" s="2">
        <v>41540</v>
      </c>
      <c r="W7133" s="7">
        <f t="shared" si="636"/>
        <v>2013</v>
      </c>
      <c r="X7133" s="2">
        <v>41526</v>
      </c>
      <c r="Y7133" t="s">
        <v>80</v>
      </c>
      <c r="Z7133" t="s">
        <v>7</v>
      </c>
      <c r="AA7133" t="s">
        <v>12594</v>
      </c>
      <c r="AB7133">
        <v>4</v>
      </c>
      <c r="AC7133">
        <v>7712</v>
      </c>
      <c r="AD7133">
        <v>15591</v>
      </c>
      <c r="AE7133" t="s">
        <v>25095</v>
      </c>
      <c r="AF7133" t="s">
        <v>27034</v>
      </c>
      <c r="AG7133">
        <f t="shared" si="637"/>
        <v>5</v>
      </c>
      <c r="AI7133" t="str">
        <f t="shared" si="638"/>
        <v/>
      </c>
      <c r="AJ7133">
        <f t="shared" si="635"/>
        <v>0</v>
      </c>
      <c r="AK7133" t="str">
        <f t="shared" si="639"/>
        <v/>
      </c>
    </row>
    <row r="7134" spans="1:37" x14ac:dyDescent="0.25">
      <c r="A7134" s="1">
        <v>4.1666666666666664E-2</v>
      </c>
      <c r="B7134">
        <v>0</v>
      </c>
      <c r="C7134">
        <v>0</v>
      </c>
      <c r="D7134" t="s">
        <v>12898</v>
      </c>
      <c r="E7134">
        <v>0</v>
      </c>
      <c r="F7134">
        <v>0</v>
      </c>
      <c r="G7134" t="s">
        <v>5</v>
      </c>
      <c r="H7134" s="2">
        <v>41528</v>
      </c>
      <c r="I7134" s="2">
        <v>41527</v>
      </c>
      <c r="J7134" t="s">
        <v>3</v>
      </c>
      <c r="K7134">
        <v>191</v>
      </c>
      <c r="L7134">
        <v>18</v>
      </c>
      <c r="M7134">
        <v>161.86000000000001</v>
      </c>
      <c r="N7134">
        <v>18</v>
      </c>
      <c r="O7134">
        <v>10</v>
      </c>
      <c r="P7134" t="s">
        <v>12899</v>
      </c>
      <c r="Q7134" t="s">
        <v>12900</v>
      </c>
      <c r="R7134">
        <v>65</v>
      </c>
      <c r="S7134">
        <v>0</v>
      </c>
      <c r="T7134" t="s">
        <v>27046</v>
      </c>
      <c r="U7134" t="s">
        <v>20524</v>
      </c>
      <c r="V7134" s="2">
        <v>41528</v>
      </c>
      <c r="W7134" s="7">
        <f t="shared" si="636"/>
        <v>2013</v>
      </c>
      <c r="X7134" s="2">
        <v>41526</v>
      </c>
      <c r="Y7134" t="s">
        <v>6</v>
      </c>
      <c r="Z7134" t="s">
        <v>7</v>
      </c>
      <c r="AA7134" t="s">
        <v>286</v>
      </c>
      <c r="AB7134">
        <v>1</v>
      </c>
      <c r="AC7134">
        <v>7768</v>
      </c>
      <c r="AD7134">
        <v>15592</v>
      </c>
      <c r="AE7134" t="s">
        <v>25146</v>
      </c>
      <c r="AF7134" t="s">
        <v>27034</v>
      </c>
      <c r="AG7134">
        <f t="shared" si="637"/>
        <v>5</v>
      </c>
      <c r="AI7134" t="str">
        <f t="shared" si="638"/>
        <v/>
      </c>
      <c r="AJ7134">
        <f t="shared" si="635"/>
        <v>0</v>
      </c>
      <c r="AK7134" t="str">
        <f t="shared" si="639"/>
        <v/>
      </c>
    </row>
    <row r="7135" spans="1:37" x14ac:dyDescent="0.25">
      <c r="A7135" s="1">
        <v>8.3333333333333329E-2</v>
      </c>
      <c r="B7135">
        <v>5</v>
      </c>
      <c r="C7135">
        <v>0</v>
      </c>
      <c r="D7135" t="s">
        <v>12901</v>
      </c>
      <c r="E7135">
        <v>0</v>
      </c>
      <c r="F7135">
        <v>0</v>
      </c>
      <c r="G7135" t="s">
        <v>5</v>
      </c>
      <c r="H7135" s="2">
        <v>41532</v>
      </c>
      <c r="I7135" s="2">
        <v>41529</v>
      </c>
      <c r="J7135" t="s">
        <v>3</v>
      </c>
      <c r="K7135">
        <v>335</v>
      </c>
      <c r="L7135">
        <v>18</v>
      </c>
      <c r="M7135">
        <v>283.89999999999998</v>
      </c>
      <c r="N7135">
        <v>0</v>
      </c>
      <c r="O7135">
        <v>0</v>
      </c>
      <c r="P7135" t="s">
        <v>12651</v>
      </c>
      <c r="Q7135" t="s">
        <v>12902</v>
      </c>
      <c r="R7135">
        <v>65</v>
      </c>
      <c r="S7135">
        <v>0</v>
      </c>
      <c r="T7135" t="s">
        <v>27046</v>
      </c>
      <c r="U7135" t="s">
        <v>20524</v>
      </c>
      <c r="V7135" s="2">
        <v>41533</v>
      </c>
      <c r="W7135" s="7">
        <f t="shared" si="636"/>
        <v>2013</v>
      </c>
      <c r="X7135" s="2">
        <v>41526</v>
      </c>
      <c r="Y7135" t="s">
        <v>5824</v>
      </c>
      <c r="Z7135" t="s">
        <v>7</v>
      </c>
      <c r="AA7135" t="s">
        <v>252</v>
      </c>
      <c r="AB7135">
        <v>9</v>
      </c>
      <c r="AC7135">
        <v>7769</v>
      </c>
      <c r="AD7135">
        <v>15593</v>
      </c>
      <c r="AE7135" t="s">
        <v>25147</v>
      </c>
      <c r="AF7135" t="s">
        <v>27034</v>
      </c>
      <c r="AG7135">
        <f t="shared" si="637"/>
        <v>5</v>
      </c>
      <c r="AI7135" t="str">
        <f t="shared" si="638"/>
        <v/>
      </c>
      <c r="AJ7135">
        <f t="shared" si="635"/>
        <v>0</v>
      </c>
      <c r="AK7135" t="str">
        <f t="shared" si="639"/>
        <v/>
      </c>
    </row>
    <row r="7136" spans="1:37" x14ac:dyDescent="0.25">
      <c r="A7136" s="1">
        <v>0</v>
      </c>
      <c r="B7136">
        <v>0</v>
      </c>
      <c r="C7136">
        <v>0</v>
      </c>
      <c r="D7136" t="s">
        <v>0</v>
      </c>
      <c r="E7136">
        <v>0</v>
      </c>
      <c r="F7136">
        <v>0</v>
      </c>
      <c r="G7136" t="s">
        <v>1</v>
      </c>
      <c r="H7136" t="s">
        <v>2</v>
      </c>
      <c r="I7136" t="s">
        <v>2</v>
      </c>
      <c r="J7136" t="s">
        <v>3</v>
      </c>
      <c r="K7136">
        <v>0</v>
      </c>
      <c r="L7136">
        <v>18</v>
      </c>
      <c r="M7136">
        <v>0</v>
      </c>
      <c r="N7136">
        <v>0</v>
      </c>
      <c r="O7136">
        <v>0</v>
      </c>
      <c r="P7136" t="s">
        <v>10681</v>
      </c>
      <c r="Q7136" t="s">
        <v>12903</v>
      </c>
      <c r="R7136">
        <v>75</v>
      </c>
      <c r="S7136">
        <v>0</v>
      </c>
      <c r="T7136" t="s">
        <v>27046</v>
      </c>
      <c r="U7136" t="s">
        <v>20520</v>
      </c>
      <c r="V7136" s="2">
        <v>41541</v>
      </c>
      <c r="W7136" s="7">
        <f t="shared" si="636"/>
        <v>2013</v>
      </c>
      <c r="X7136" s="2">
        <v>41527</v>
      </c>
      <c r="Y7136" t="s">
        <v>6</v>
      </c>
      <c r="Z7136" t="s">
        <v>7</v>
      </c>
      <c r="AA7136" t="s">
        <v>12904</v>
      </c>
      <c r="AB7136">
        <v>3</v>
      </c>
      <c r="AC7136">
        <v>4247</v>
      </c>
      <c r="AD7136">
        <v>15594</v>
      </c>
      <c r="AE7136" t="s">
        <v>22055</v>
      </c>
      <c r="AF7136" t="s">
        <v>27033</v>
      </c>
      <c r="AG7136">
        <f t="shared" si="637"/>
        <v>5</v>
      </c>
      <c r="AI7136" t="str">
        <f t="shared" si="638"/>
        <v/>
      </c>
      <c r="AJ7136">
        <f t="shared" si="635"/>
        <v>0</v>
      </c>
      <c r="AK7136" t="str">
        <f t="shared" si="639"/>
        <v/>
      </c>
    </row>
    <row r="7137" spans="1:37" x14ac:dyDescent="0.25">
      <c r="A7137" s="1">
        <v>7.2916666666666671E-2</v>
      </c>
      <c r="B7137">
        <v>5</v>
      </c>
      <c r="C7137" t="s">
        <v>12905</v>
      </c>
      <c r="D7137" t="s">
        <v>12906</v>
      </c>
      <c r="E7137">
        <v>0</v>
      </c>
      <c r="F7137">
        <v>0</v>
      </c>
      <c r="G7137" t="s">
        <v>5</v>
      </c>
      <c r="H7137" s="2">
        <v>41558</v>
      </c>
      <c r="I7137" s="2">
        <v>41548</v>
      </c>
      <c r="J7137" t="s">
        <v>3</v>
      </c>
      <c r="K7137">
        <v>195</v>
      </c>
      <c r="L7137">
        <v>18</v>
      </c>
      <c r="M7137">
        <v>165.25</v>
      </c>
      <c r="N7137">
        <v>0</v>
      </c>
      <c r="O7137">
        <v>0</v>
      </c>
      <c r="P7137" t="s">
        <v>11878</v>
      </c>
      <c r="Q7137" t="s">
        <v>12907</v>
      </c>
      <c r="R7137">
        <v>65</v>
      </c>
      <c r="S7137">
        <v>0</v>
      </c>
      <c r="T7137" t="s">
        <v>27046</v>
      </c>
      <c r="U7137" t="s">
        <v>20524</v>
      </c>
      <c r="V7137" s="2">
        <v>41534</v>
      </c>
      <c r="W7137" s="7">
        <f t="shared" si="636"/>
        <v>2013</v>
      </c>
      <c r="X7137" s="2">
        <v>41527</v>
      </c>
      <c r="Y7137" t="s">
        <v>3757</v>
      </c>
      <c r="Z7137" t="s">
        <v>7</v>
      </c>
      <c r="AA7137" t="s">
        <v>72</v>
      </c>
      <c r="AB7137">
        <v>9</v>
      </c>
      <c r="AC7137">
        <v>7770</v>
      </c>
      <c r="AD7137">
        <v>15595</v>
      </c>
      <c r="AE7137" t="s">
        <v>25148</v>
      </c>
      <c r="AF7137" t="s">
        <v>27034</v>
      </c>
      <c r="AG7137">
        <f t="shared" si="637"/>
        <v>5</v>
      </c>
      <c r="AI7137" t="str">
        <f t="shared" si="638"/>
        <v/>
      </c>
      <c r="AJ7137">
        <f t="shared" si="635"/>
        <v>0</v>
      </c>
      <c r="AK7137" t="str">
        <f t="shared" si="639"/>
        <v/>
      </c>
    </row>
    <row r="7138" spans="1:37" x14ac:dyDescent="0.25">
      <c r="A7138" s="1">
        <v>7.2916666666666671E-2</v>
      </c>
      <c r="B7138">
        <v>5</v>
      </c>
      <c r="C7138">
        <v>0</v>
      </c>
      <c r="D7138" t="s">
        <v>12908</v>
      </c>
      <c r="E7138">
        <v>0</v>
      </c>
      <c r="F7138">
        <v>0</v>
      </c>
      <c r="G7138" t="s">
        <v>5</v>
      </c>
      <c r="H7138" s="2">
        <v>41815</v>
      </c>
      <c r="I7138" s="2">
        <v>41560</v>
      </c>
      <c r="J7138" t="s">
        <v>3</v>
      </c>
      <c r="K7138">
        <v>330</v>
      </c>
      <c r="L7138">
        <v>18</v>
      </c>
      <c r="M7138">
        <v>279.66000000000003</v>
      </c>
      <c r="N7138">
        <v>0</v>
      </c>
      <c r="O7138">
        <v>0</v>
      </c>
      <c r="P7138" t="s">
        <v>12630</v>
      </c>
      <c r="Q7138" t="s">
        <v>12909</v>
      </c>
      <c r="R7138">
        <v>85</v>
      </c>
      <c r="S7138">
        <v>0</v>
      </c>
      <c r="T7138" t="s">
        <v>27046</v>
      </c>
      <c r="U7138" t="s">
        <v>20522</v>
      </c>
      <c r="V7138" s="2">
        <v>41535</v>
      </c>
      <c r="W7138" s="7">
        <f t="shared" si="636"/>
        <v>2013</v>
      </c>
      <c r="X7138" s="2">
        <v>41528</v>
      </c>
      <c r="Y7138" t="s">
        <v>260</v>
      </c>
      <c r="Z7138" t="s">
        <v>7</v>
      </c>
      <c r="AA7138" t="s">
        <v>215</v>
      </c>
      <c r="AB7138">
        <v>9</v>
      </c>
      <c r="AC7138">
        <v>4043</v>
      </c>
      <c r="AD7138">
        <v>15596</v>
      </c>
      <c r="AE7138" t="s">
        <v>21962</v>
      </c>
      <c r="AF7138" t="s">
        <v>27034</v>
      </c>
      <c r="AG7138">
        <f t="shared" si="637"/>
        <v>5</v>
      </c>
      <c r="AI7138" t="str">
        <f t="shared" si="638"/>
        <v/>
      </c>
      <c r="AJ7138">
        <f t="shared" si="635"/>
        <v>0</v>
      </c>
      <c r="AK7138" t="str">
        <f t="shared" si="639"/>
        <v/>
      </c>
    </row>
    <row r="7139" spans="1:37" x14ac:dyDescent="0.25">
      <c r="A7139" s="1">
        <v>7.2916666666666671E-2</v>
      </c>
      <c r="B7139">
        <v>15</v>
      </c>
      <c r="C7139">
        <v>0</v>
      </c>
      <c r="D7139" t="s">
        <v>12910</v>
      </c>
      <c r="E7139">
        <v>0</v>
      </c>
      <c r="F7139">
        <v>0</v>
      </c>
      <c r="G7139" t="s">
        <v>5</v>
      </c>
      <c r="H7139" s="2">
        <v>41563</v>
      </c>
      <c r="I7139" s="2">
        <v>41555</v>
      </c>
      <c r="J7139" t="s">
        <v>3</v>
      </c>
      <c r="K7139">
        <v>342</v>
      </c>
      <c r="L7139">
        <v>18</v>
      </c>
      <c r="M7139">
        <v>289.83</v>
      </c>
      <c r="N7139">
        <v>0</v>
      </c>
      <c r="O7139">
        <v>0</v>
      </c>
      <c r="P7139" t="s">
        <v>12592</v>
      </c>
      <c r="Q7139" t="s">
        <v>7306</v>
      </c>
      <c r="R7139">
        <v>75</v>
      </c>
      <c r="S7139">
        <v>0</v>
      </c>
      <c r="T7139" t="s">
        <v>27046</v>
      </c>
      <c r="U7139" t="s">
        <v>20520</v>
      </c>
      <c r="V7139" s="2">
        <v>41542</v>
      </c>
      <c r="W7139" s="7">
        <f t="shared" si="636"/>
        <v>2013</v>
      </c>
      <c r="X7139" s="2">
        <v>41528</v>
      </c>
      <c r="Y7139" t="s">
        <v>4537</v>
      </c>
      <c r="Z7139" t="s">
        <v>7</v>
      </c>
      <c r="AA7139" t="s">
        <v>527</v>
      </c>
      <c r="AB7139">
        <v>3</v>
      </c>
      <c r="AC7139">
        <v>7771</v>
      </c>
      <c r="AD7139">
        <v>15597</v>
      </c>
      <c r="AE7139" t="s">
        <v>25149</v>
      </c>
      <c r="AF7139" t="s">
        <v>27034</v>
      </c>
      <c r="AG7139">
        <f t="shared" si="637"/>
        <v>5</v>
      </c>
      <c r="AI7139" t="str">
        <f t="shared" si="638"/>
        <v/>
      </c>
      <c r="AJ7139">
        <f t="shared" si="635"/>
        <v>0</v>
      </c>
      <c r="AK7139" t="str">
        <f t="shared" si="639"/>
        <v/>
      </c>
    </row>
    <row r="7140" spans="1:37" x14ac:dyDescent="0.25">
      <c r="A7140" s="1">
        <v>2.0833333333333332E-2</v>
      </c>
      <c r="B7140">
        <v>0</v>
      </c>
      <c r="C7140">
        <v>0</v>
      </c>
      <c r="D7140" t="s">
        <v>12911</v>
      </c>
      <c r="E7140">
        <v>0</v>
      </c>
      <c r="F7140">
        <v>0</v>
      </c>
      <c r="G7140" t="s">
        <v>5</v>
      </c>
      <c r="H7140" s="2">
        <v>41556</v>
      </c>
      <c r="I7140" s="2">
        <v>41549</v>
      </c>
      <c r="J7140" t="s">
        <v>3</v>
      </c>
      <c r="K7140">
        <v>260</v>
      </c>
      <c r="L7140">
        <v>18</v>
      </c>
      <c r="M7140">
        <v>220.34</v>
      </c>
      <c r="N7140">
        <v>0</v>
      </c>
      <c r="O7140">
        <v>0</v>
      </c>
      <c r="P7140" t="s">
        <v>10970</v>
      </c>
      <c r="Q7140" t="s">
        <v>7337</v>
      </c>
      <c r="R7140">
        <v>65</v>
      </c>
      <c r="S7140">
        <v>0</v>
      </c>
      <c r="T7140" t="s">
        <v>27046</v>
      </c>
      <c r="U7140" t="s">
        <v>20524</v>
      </c>
      <c r="V7140" s="2">
        <v>41534</v>
      </c>
      <c r="W7140" s="7">
        <f t="shared" si="636"/>
        <v>2013</v>
      </c>
      <c r="X7140" s="2">
        <v>41532</v>
      </c>
      <c r="Y7140" t="s">
        <v>47</v>
      </c>
      <c r="Z7140" t="s">
        <v>7</v>
      </c>
      <c r="AA7140" t="s">
        <v>119</v>
      </c>
      <c r="AB7140">
        <v>1</v>
      </c>
      <c r="AC7140">
        <v>7773</v>
      </c>
      <c r="AD7140">
        <v>15598</v>
      </c>
      <c r="AE7140" t="s">
        <v>25150</v>
      </c>
      <c r="AF7140" t="s">
        <v>27034</v>
      </c>
      <c r="AG7140">
        <f t="shared" si="637"/>
        <v>5</v>
      </c>
      <c r="AI7140" t="str">
        <f t="shared" si="638"/>
        <v/>
      </c>
      <c r="AJ7140">
        <f t="shared" si="635"/>
        <v>0</v>
      </c>
      <c r="AK7140" t="str">
        <f t="shared" si="639"/>
        <v/>
      </c>
    </row>
    <row r="7141" spans="1:37" x14ac:dyDescent="0.25">
      <c r="A7141" s="1">
        <v>4.3750000000000004E-2</v>
      </c>
      <c r="B7141">
        <v>0</v>
      </c>
      <c r="C7141">
        <v>0</v>
      </c>
      <c r="D7141" t="s">
        <v>12912</v>
      </c>
      <c r="E7141">
        <v>0</v>
      </c>
      <c r="F7141">
        <v>0</v>
      </c>
      <c r="G7141" t="s">
        <v>5</v>
      </c>
      <c r="H7141" s="2">
        <v>41593</v>
      </c>
      <c r="I7141" s="2">
        <v>41581</v>
      </c>
      <c r="J7141" t="s">
        <v>3</v>
      </c>
      <c r="K7141">
        <v>195</v>
      </c>
      <c r="L7141">
        <v>18</v>
      </c>
      <c r="M7141">
        <v>165.25</v>
      </c>
      <c r="N7141">
        <v>0</v>
      </c>
      <c r="O7141">
        <v>0</v>
      </c>
      <c r="P7141" t="s">
        <v>11878</v>
      </c>
      <c r="Q7141" t="s">
        <v>12913</v>
      </c>
      <c r="R7141">
        <v>65</v>
      </c>
      <c r="S7141">
        <v>0</v>
      </c>
      <c r="T7141" t="s">
        <v>27046</v>
      </c>
      <c r="U7141" t="s">
        <v>20524</v>
      </c>
      <c r="V7141" s="2">
        <v>41547</v>
      </c>
      <c r="W7141" s="7">
        <f t="shared" si="636"/>
        <v>2013</v>
      </c>
      <c r="X7141" s="2">
        <v>41533</v>
      </c>
      <c r="Y7141" t="s">
        <v>12914</v>
      </c>
      <c r="Z7141" t="s">
        <v>1650</v>
      </c>
      <c r="AA7141" t="s">
        <v>12915</v>
      </c>
      <c r="AB7141">
        <v>5</v>
      </c>
      <c r="AC7141">
        <v>6270</v>
      </c>
      <c r="AD7141">
        <v>15599</v>
      </c>
      <c r="AE7141" t="s">
        <v>23722</v>
      </c>
      <c r="AF7141" t="s">
        <v>27034</v>
      </c>
      <c r="AG7141">
        <f t="shared" si="637"/>
        <v>5</v>
      </c>
      <c r="AI7141" t="str">
        <f t="shared" si="638"/>
        <v/>
      </c>
      <c r="AJ7141">
        <f t="shared" si="635"/>
        <v>0</v>
      </c>
      <c r="AK7141" t="str">
        <f t="shared" si="639"/>
        <v/>
      </c>
    </row>
    <row r="7142" spans="1:37" x14ac:dyDescent="0.25">
      <c r="A7142" s="1">
        <v>8.3333333333333329E-2</v>
      </c>
      <c r="B7142">
        <v>0</v>
      </c>
      <c r="C7142">
        <v>0</v>
      </c>
      <c r="D7142" t="s">
        <v>12916</v>
      </c>
      <c r="E7142">
        <v>0</v>
      </c>
      <c r="F7142">
        <v>0</v>
      </c>
      <c r="G7142" t="s">
        <v>5</v>
      </c>
      <c r="H7142" s="2">
        <v>41556</v>
      </c>
      <c r="I7142" s="2">
        <v>41556</v>
      </c>
      <c r="J7142" t="s">
        <v>3</v>
      </c>
      <c r="K7142">
        <v>180</v>
      </c>
      <c r="L7142">
        <v>18</v>
      </c>
      <c r="M7142">
        <v>152.54</v>
      </c>
      <c r="N7142">
        <v>0</v>
      </c>
      <c r="O7142">
        <v>0</v>
      </c>
      <c r="P7142" t="s">
        <v>12917</v>
      </c>
      <c r="Q7142" t="s">
        <v>12918</v>
      </c>
      <c r="R7142">
        <v>65</v>
      </c>
      <c r="S7142">
        <v>0</v>
      </c>
      <c r="T7142" t="s">
        <v>27046</v>
      </c>
      <c r="U7142" t="s">
        <v>20524</v>
      </c>
      <c r="V7142" s="2">
        <v>41548</v>
      </c>
      <c r="W7142" s="7">
        <f t="shared" si="636"/>
        <v>2013</v>
      </c>
      <c r="X7142" s="2">
        <v>41534</v>
      </c>
      <c r="Y7142" t="s">
        <v>12</v>
      </c>
      <c r="Z7142" t="s">
        <v>7</v>
      </c>
      <c r="AA7142" t="s">
        <v>1736</v>
      </c>
      <c r="AB7142">
        <v>8</v>
      </c>
      <c r="AC7142">
        <v>7774</v>
      </c>
      <c r="AD7142">
        <v>15600</v>
      </c>
      <c r="AE7142" t="s">
        <v>25151</v>
      </c>
      <c r="AF7142" t="s">
        <v>27034</v>
      </c>
      <c r="AG7142">
        <f t="shared" si="637"/>
        <v>5</v>
      </c>
      <c r="AI7142" t="str">
        <f t="shared" si="638"/>
        <v/>
      </c>
      <c r="AJ7142">
        <f t="shared" si="635"/>
        <v>0</v>
      </c>
      <c r="AK7142" t="str">
        <f t="shared" si="639"/>
        <v/>
      </c>
    </row>
    <row r="7143" spans="1:37" x14ac:dyDescent="0.25">
      <c r="A7143" s="1">
        <v>0</v>
      </c>
      <c r="B7143">
        <v>0</v>
      </c>
      <c r="C7143">
        <v>0</v>
      </c>
      <c r="D7143" t="s">
        <v>0</v>
      </c>
      <c r="E7143">
        <v>0</v>
      </c>
      <c r="F7143">
        <v>0</v>
      </c>
      <c r="G7143" t="s">
        <v>1</v>
      </c>
      <c r="H7143" t="s">
        <v>2</v>
      </c>
      <c r="I7143" t="s">
        <v>2</v>
      </c>
      <c r="J7143" t="s">
        <v>3</v>
      </c>
      <c r="K7143">
        <v>0</v>
      </c>
      <c r="L7143">
        <v>18</v>
      </c>
      <c r="M7143">
        <v>0</v>
      </c>
      <c r="N7143">
        <v>0</v>
      </c>
      <c r="O7143">
        <v>0</v>
      </c>
      <c r="P7143" t="s">
        <v>10681</v>
      </c>
      <c r="Q7143" t="s">
        <v>7347</v>
      </c>
      <c r="R7143">
        <v>65</v>
      </c>
      <c r="S7143">
        <v>0</v>
      </c>
      <c r="T7143" t="s">
        <v>27046</v>
      </c>
      <c r="U7143" t="s">
        <v>20524</v>
      </c>
      <c r="V7143" s="2">
        <v>41541</v>
      </c>
      <c r="W7143" s="7">
        <f t="shared" si="636"/>
        <v>2013</v>
      </c>
      <c r="X7143" s="2">
        <v>41534</v>
      </c>
      <c r="Y7143" t="s">
        <v>12919</v>
      </c>
      <c r="Z7143" t="s">
        <v>7</v>
      </c>
      <c r="AA7143" t="s">
        <v>12920</v>
      </c>
      <c r="AB7143">
        <v>0</v>
      </c>
      <c r="AC7143">
        <v>6262</v>
      </c>
      <c r="AD7143">
        <v>15601</v>
      </c>
      <c r="AE7143" t="s">
        <v>23714</v>
      </c>
      <c r="AF7143" t="s">
        <v>27033</v>
      </c>
      <c r="AG7143">
        <f t="shared" si="637"/>
        <v>5</v>
      </c>
      <c r="AI7143" t="str">
        <f t="shared" si="638"/>
        <v/>
      </c>
      <c r="AJ7143">
        <f t="shared" si="635"/>
        <v>0</v>
      </c>
      <c r="AK7143" t="str">
        <f t="shared" si="639"/>
        <v/>
      </c>
    </row>
    <row r="7144" spans="1:37" x14ac:dyDescent="0.25">
      <c r="A7144" s="1">
        <v>2.0833333333333332E-2</v>
      </c>
      <c r="B7144">
        <v>80</v>
      </c>
      <c r="C7144">
        <v>0</v>
      </c>
      <c r="D7144" t="s">
        <v>12921</v>
      </c>
      <c r="E7144">
        <v>0</v>
      </c>
      <c r="F7144">
        <v>0</v>
      </c>
      <c r="G7144" t="s">
        <v>5</v>
      </c>
      <c r="H7144" s="2">
        <v>41553</v>
      </c>
      <c r="I7144" s="2">
        <v>41549</v>
      </c>
      <c r="J7144" t="s">
        <v>3</v>
      </c>
      <c r="K7144">
        <v>240</v>
      </c>
      <c r="L7144">
        <v>18</v>
      </c>
      <c r="M7144">
        <v>203.39</v>
      </c>
      <c r="N7144">
        <v>0</v>
      </c>
      <c r="O7144">
        <v>0</v>
      </c>
      <c r="P7144" t="s">
        <v>12922</v>
      </c>
      <c r="Q7144" t="s">
        <v>12923</v>
      </c>
      <c r="R7144">
        <v>45</v>
      </c>
      <c r="S7144">
        <v>0</v>
      </c>
      <c r="T7144" t="s">
        <v>27046</v>
      </c>
      <c r="U7144" t="s">
        <v>20516</v>
      </c>
      <c r="V7144" s="2">
        <v>41541</v>
      </c>
      <c r="W7144" s="7">
        <f t="shared" si="636"/>
        <v>2013</v>
      </c>
      <c r="X7144" s="2">
        <v>41534</v>
      </c>
      <c r="Y7144" t="s">
        <v>172</v>
      </c>
      <c r="Z7144" t="s">
        <v>7</v>
      </c>
      <c r="AA7144" t="s">
        <v>38</v>
      </c>
      <c r="AB7144">
        <v>7</v>
      </c>
      <c r="AC7144">
        <v>5348</v>
      </c>
      <c r="AD7144">
        <v>15602</v>
      </c>
      <c r="AE7144" t="s">
        <v>22839</v>
      </c>
      <c r="AF7144" t="s">
        <v>27034</v>
      </c>
      <c r="AG7144">
        <f t="shared" si="637"/>
        <v>5</v>
      </c>
      <c r="AI7144" t="str">
        <f t="shared" si="638"/>
        <v/>
      </c>
      <c r="AJ7144">
        <f t="shared" si="635"/>
        <v>0</v>
      </c>
      <c r="AK7144" t="str">
        <f t="shared" si="639"/>
        <v/>
      </c>
    </row>
    <row r="7145" spans="1:37" x14ac:dyDescent="0.25">
      <c r="A7145" s="1">
        <v>9.375E-2</v>
      </c>
      <c r="B7145">
        <v>5</v>
      </c>
      <c r="C7145">
        <v>0</v>
      </c>
      <c r="D7145" t="s">
        <v>12924</v>
      </c>
      <c r="E7145">
        <v>0</v>
      </c>
      <c r="F7145">
        <v>0</v>
      </c>
      <c r="G7145" t="s">
        <v>5</v>
      </c>
      <c r="H7145" s="2">
        <v>41564</v>
      </c>
      <c r="I7145" s="2">
        <v>41564</v>
      </c>
      <c r="J7145" t="s">
        <v>3</v>
      </c>
      <c r="K7145">
        <v>325</v>
      </c>
      <c r="L7145">
        <v>18</v>
      </c>
      <c r="M7145">
        <v>275.42</v>
      </c>
      <c r="N7145">
        <v>0</v>
      </c>
      <c r="O7145">
        <v>0</v>
      </c>
      <c r="P7145" t="s">
        <v>12925</v>
      </c>
      <c r="Q7145" t="s">
        <v>7357</v>
      </c>
      <c r="R7145">
        <v>65</v>
      </c>
      <c r="S7145">
        <v>0</v>
      </c>
      <c r="T7145" t="s">
        <v>27046</v>
      </c>
      <c r="U7145" t="s">
        <v>20524</v>
      </c>
      <c r="V7145" s="2">
        <v>41541</v>
      </c>
      <c r="W7145" s="7">
        <f t="shared" si="636"/>
        <v>2013</v>
      </c>
      <c r="X7145" s="2">
        <v>41534</v>
      </c>
      <c r="Y7145" t="s">
        <v>172</v>
      </c>
      <c r="Z7145" t="s">
        <v>7</v>
      </c>
      <c r="AA7145" t="s">
        <v>534</v>
      </c>
      <c r="AB7145">
        <v>9</v>
      </c>
      <c r="AC7145">
        <v>7775</v>
      </c>
      <c r="AD7145">
        <v>15603</v>
      </c>
      <c r="AE7145" t="s">
        <v>25152</v>
      </c>
      <c r="AF7145" t="s">
        <v>27034</v>
      </c>
      <c r="AG7145">
        <f t="shared" si="637"/>
        <v>5</v>
      </c>
      <c r="AI7145" t="str">
        <f t="shared" si="638"/>
        <v/>
      </c>
      <c r="AJ7145">
        <f t="shared" si="635"/>
        <v>0</v>
      </c>
      <c r="AK7145" t="str">
        <f t="shared" si="639"/>
        <v/>
      </c>
    </row>
    <row r="7146" spans="1:37" x14ac:dyDescent="0.25">
      <c r="A7146" s="1">
        <v>0</v>
      </c>
      <c r="B7146">
        <v>0</v>
      </c>
      <c r="C7146">
        <v>0</v>
      </c>
      <c r="D7146" t="s">
        <v>0</v>
      </c>
      <c r="E7146">
        <v>0</v>
      </c>
      <c r="F7146">
        <v>0</v>
      </c>
      <c r="G7146" t="s">
        <v>1</v>
      </c>
      <c r="H7146" t="s">
        <v>2</v>
      </c>
      <c r="I7146" t="s">
        <v>2</v>
      </c>
      <c r="J7146" t="s">
        <v>3</v>
      </c>
      <c r="K7146">
        <v>0</v>
      </c>
      <c r="L7146">
        <v>0</v>
      </c>
      <c r="M7146">
        <v>0</v>
      </c>
      <c r="N7146">
        <v>0</v>
      </c>
      <c r="O7146">
        <v>0</v>
      </c>
      <c r="P7146" t="s">
        <v>10681</v>
      </c>
      <c r="Q7146" t="s">
        <v>7357</v>
      </c>
      <c r="R7146">
        <v>65</v>
      </c>
      <c r="S7146">
        <v>0</v>
      </c>
      <c r="T7146" t="s">
        <v>27046</v>
      </c>
      <c r="U7146" t="s">
        <v>20524</v>
      </c>
      <c r="V7146" s="2">
        <v>41548</v>
      </c>
      <c r="W7146" s="7">
        <f t="shared" si="636"/>
        <v>2013</v>
      </c>
      <c r="X7146" s="2">
        <v>41534</v>
      </c>
      <c r="Y7146" t="s">
        <v>199</v>
      </c>
      <c r="Z7146" t="s">
        <v>7</v>
      </c>
      <c r="AA7146" t="s">
        <v>9021</v>
      </c>
      <c r="AB7146">
        <v>8</v>
      </c>
      <c r="AC7146">
        <v>7775</v>
      </c>
      <c r="AD7146">
        <v>15604</v>
      </c>
      <c r="AE7146" t="s">
        <v>25152</v>
      </c>
      <c r="AF7146" t="s">
        <v>27033</v>
      </c>
      <c r="AG7146">
        <f t="shared" si="637"/>
        <v>5</v>
      </c>
      <c r="AI7146" t="str">
        <f t="shared" si="638"/>
        <v/>
      </c>
      <c r="AJ7146">
        <f t="shared" si="635"/>
        <v>0</v>
      </c>
      <c r="AK7146" t="str">
        <f t="shared" si="639"/>
        <v/>
      </c>
    </row>
    <row r="7147" spans="1:37" x14ac:dyDescent="0.25">
      <c r="A7147" s="1">
        <v>0</v>
      </c>
      <c r="B7147">
        <v>0</v>
      </c>
      <c r="C7147">
        <v>0</v>
      </c>
      <c r="D7147" t="s">
        <v>12926</v>
      </c>
      <c r="E7147">
        <v>0</v>
      </c>
      <c r="F7147">
        <v>0</v>
      </c>
      <c r="G7147" t="s">
        <v>5</v>
      </c>
      <c r="H7147" s="2">
        <v>41674</v>
      </c>
      <c r="I7147" t="s">
        <v>2</v>
      </c>
      <c r="J7147" t="s">
        <v>3</v>
      </c>
      <c r="K7147">
        <v>65</v>
      </c>
      <c r="L7147">
        <v>18</v>
      </c>
      <c r="M7147">
        <v>55.08</v>
      </c>
      <c r="N7147">
        <v>0</v>
      </c>
      <c r="O7147">
        <v>0</v>
      </c>
      <c r="P7147">
        <v>55.08</v>
      </c>
      <c r="Q7147" t="s">
        <v>0</v>
      </c>
      <c r="R7147">
        <v>0</v>
      </c>
      <c r="S7147">
        <v>0</v>
      </c>
      <c r="T7147" t="s">
        <v>27046</v>
      </c>
      <c r="U7147" t="s">
        <v>20524</v>
      </c>
      <c r="V7147" s="2">
        <v>41548</v>
      </c>
      <c r="W7147" s="7">
        <f t="shared" si="636"/>
        <v>2013</v>
      </c>
      <c r="X7147" s="2">
        <v>41534</v>
      </c>
      <c r="Y7147" t="s">
        <v>6</v>
      </c>
      <c r="Z7147" t="s">
        <v>7</v>
      </c>
      <c r="AA7147" t="s">
        <v>12927</v>
      </c>
      <c r="AB7147">
        <v>2</v>
      </c>
      <c r="AC7147">
        <v>7775</v>
      </c>
      <c r="AD7147">
        <v>15605</v>
      </c>
      <c r="AE7147" t="s">
        <v>25152</v>
      </c>
      <c r="AF7147" t="s">
        <v>27034</v>
      </c>
      <c r="AG7147">
        <f t="shared" si="637"/>
        <v>5</v>
      </c>
      <c r="AI7147" t="str">
        <f t="shared" si="638"/>
        <v/>
      </c>
      <c r="AJ7147">
        <f t="shared" si="635"/>
        <v>0</v>
      </c>
      <c r="AK7147" t="str">
        <f t="shared" si="639"/>
        <v/>
      </c>
    </row>
    <row r="7148" spans="1:37" x14ac:dyDescent="0.25">
      <c r="A7148" s="1">
        <v>2.4305555555555556E-2</v>
      </c>
      <c r="B7148">
        <v>0</v>
      </c>
      <c r="C7148" t="s">
        <v>12928</v>
      </c>
      <c r="D7148" t="s">
        <v>12929</v>
      </c>
      <c r="E7148">
        <v>0</v>
      </c>
      <c r="F7148">
        <v>0</v>
      </c>
      <c r="G7148" t="s">
        <v>5</v>
      </c>
      <c r="H7148" s="2">
        <v>41535</v>
      </c>
      <c r="I7148" s="2">
        <v>41535</v>
      </c>
      <c r="J7148" t="s">
        <v>3</v>
      </c>
      <c r="K7148">
        <v>260</v>
      </c>
      <c r="L7148">
        <v>18</v>
      </c>
      <c r="M7148">
        <v>220.34</v>
      </c>
      <c r="N7148">
        <v>0</v>
      </c>
      <c r="O7148">
        <v>0</v>
      </c>
      <c r="P7148" t="s">
        <v>10970</v>
      </c>
      <c r="Q7148" t="s">
        <v>7359</v>
      </c>
      <c r="R7148">
        <v>65</v>
      </c>
      <c r="S7148">
        <v>0</v>
      </c>
      <c r="T7148" t="s">
        <v>27046</v>
      </c>
      <c r="U7148" t="s">
        <v>20524</v>
      </c>
      <c r="V7148" s="2">
        <v>41537</v>
      </c>
      <c r="W7148" s="7">
        <f t="shared" si="636"/>
        <v>2013</v>
      </c>
      <c r="X7148" s="2">
        <v>41535</v>
      </c>
      <c r="Y7148" t="s">
        <v>47</v>
      </c>
      <c r="Z7148" t="s">
        <v>7</v>
      </c>
      <c r="AA7148" t="s">
        <v>115</v>
      </c>
      <c r="AB7148">
        <v>1</v>
      </c>
      <c r="AC7148">
        <v>7776</v>
      </c>
      <c r="AD7148">
        <v>15606</v>
      </c>
      <c r="AE7148" t="s">
        <v>25153</v>
      </c>
      <c r="AF7148" t="s">
        <v>27034</v>
      </c>
      <c r="AG7148">
        <f t="shared" si="637"/>
        <v>5</v>
      </c>
      <c r="AI7148" t="str">
        <f t="shared" si="638"/>
        <v/>
      </c>
      <c r="AJ7148">
        <f t="shared" si="635"/>
        <v>0</v>
      </c>
      <c r="AK7148" t="str">
        <f t="shared" si="639"/>
        <v/>
      </c>
    </row>
    <row r="7149" spans="1:37" x14ac:dyDescent="0.25">
      <c r="A7149" s="1">
        <v>2.0833333333333332E-2</v>
      </c>
      <c r="B7149">
        <v>0</v>
      </c>
      <c r="C7149">
        <v>0</v>
      </c>
      <c r="D7149" t="s">
        <v>12930</v>
      </c>
      <c r="E7149">
        <v>0</v>
      </c>
      <c r="F7149">
        <v>0</v>
      </c>
      <c r="G7149" t="s">
        <v>5</v>
      </c>
      <c r="H7149" s="2">
        <v>41561</v>
      </c>
      <c r="I7149" s="2">
        <v>41560</v>
      </c>
      <c r="J7149" t="s">
        <v>3</v>
      </c>
      <c r="K7149">
        <v>195</v>
      </c>
      <c r="L7149">
        <v>18</v>
      </c>
      <c r="M7149">
        <v>165.25</v>
      </c>
      <c r="N7149">
        <v>0</v>
      </c>
      <c r="O7149">
        <v>0</v>
      </c>
      <c r="P7149" t="s">
        <v>11878</v>
      </c>
      <c r="Q7149" t="s">
        <v>12931</v>
      </c>
      <c r="R7149">
        <v>65</v>
      </c>
      <c r="S7149">
        <v>0</v>
      </c>
      <c r="T7149" t="s">
        <v>27046</v>
      </c>
      <c r="U7149" t="s">
        <v>20524</v>
      </c>
      <c r="V7149" s="2">
        <v>41548</v>
      </c>
      <c r="W7149" s="7">
        <f t="shared" si="636"/>
        <v>2013</v>
      </c>
      <c r="X7149" s="2">
        <v>41546</v>
      </c>
      <c r="Y7149" t="s">
        <v>1620</v>
      </c>
      <c r="Z7149" t="s">
        <v>7</v>
      </c>
      <c r="AA7149" t="s">
        <v>286</v>
      </c>
      <c r="AB7149">
        <v>1</v>
      </c>
      <c r="AC7149">
        <v>7777</v>
      </c>
      <c r="AD7149">
        <v>15607</v>
      </c>
      <c r="AE7149" t="s">
        <v>25154</v>
      </c>
      <c r="AF7149" t="s">
        <v>27034</v>
      </c>
      <c r="AG7149">
        <f t="shared" si="637"/>
        <v>5</v>
      </c>
      <c r="AI7149" t="str">
        <f t="shared" si="638"/>
        <v/>
      </c>
      <c r="AJ7149">
        <f t="shared" si="635"/>
        <v>0</v>
      </c>
      <c r="AK7149" t="str">
        <f t="shared" si="639"/>
        <v/>
      </c>
    </row>
    <row r="7150" spans="1:37" x14ac:dyDescent="0.25">
      <c r="A7150" s="1">
        <v>3.125E-2</v>
      </c>
      <c r="B7150">
        <v>65</v>
      </c>
      <c r="C7150">
        <v>0</v>
      </c>
      <c r="D7150" t="s">
        <v>12932</v>
      </c>
      <c r="E7150">
        <v>0</v>
      </c>
      <c r="F7150">
        <v>0</v>
      </c>
      <c r="G7150" t="s">
        <v>5</v>
      </c>
      <c r="H7150" s="2">
        <v>41551</v>
      </c>
      <c r="I7150" s="2">
        <v>41550</v>
      </c>
      <c r="J7150" t="s">
        <v>3</v>
      </c>
      <c r="K7150">
        <v>195</v>
      </c>
      <c r="L7150">
        <v>18</v>
      </c>
      <c r="M7150">
        <v>165.25</v>
      </c>
      <c r="N7150">
        <v>0</v>
      </c>
      <c r="O7150">
        <v>0</v>
      </c>
      <c r="P7150" t="s">
        <v>11878</v>
      </c>
      <c r="Q7150" t="s">
        <v>7368</v>
      </c>
      <c r="R7150">
        <v>45</v>
      </c>
      <c r="S7150">
        <v>0</v>
      </c>
      <c r="T7150" t="s">
        <v>27046</v>
      </c>
      <c r="U7150" t="s">
        <v>20516</v>
      </c>
      <c r="V7150" s="2">
        <v>41553</v>
      </c>
      <c r="W7150" s="7">
        <f t="shared" si="636"/>
        <v>2013</v>
      </c>
      <c r="X7150" s="2">
        <v>41546</v>
      </c>
      <c r="Y7150" t="s">
        <v>12</v>
      </c>
      <c r="Z7150" t="s">
        <v>7</v>
      </c>
      <c r="AA7150" t="s">
        <v>38</v>
      </c>
      <c r="AB7150">
        <v>7</v>
      </c>
      <c r="AC7150">
        <v>3352</v>
      </c>
      <c r="AD7150">
        <v>15608</v>
      </c>
      <c r="AE7150" t="s">
        <v>21702</v>
      </c>
      <c r="AF7150" t="s">
        <v>27034</v>
      </c>
      <c r="AG7150">
        <f t="shared" si="637"/>
        <v>5</v>
      </c>
      <c r="AI7150" t="str">
        <f t="shared" si="638"/>
        <v/>
      </c>
      <c r="AJ7150">
        <f t="shared" si="635"/>
        <v>0</v>
      </c>
      <c r="AK7150" t="str">
        <f t="shared" si="639"/>
        <v/>
      </c>
    </row>
    <row r="7151" spans="1:37" x14ac:dyDescent="0.25">
      <c r="A7151" s="1">
        <v>2.7777777777777776E-2</v>
      </c>
      <c r="B7151">
        <v>0</v>
      </c>
      <c r="C7151">
        <v>0</v>
      </c>
      <c r="D7151" t="s">
        <v>12933</v>
      </c>
      <c r="E7151">
        <v>0</v>
      </c>
      <c r="F7151">
        <v>0</v>
      </c>
      <c r="G7151" t="s">
        <v>5</v>
      </c>
      <c r="H7151" s="2">
        <v>41579</v>
      </c>
      <c r="I7151" s="2">
        <v>41564</v>
      </c>
      <c r="J7151" t="s">
        <v>3</v>
      </c>
      <c r="K7151">
        <v>189</v>
      </c>
      <c r="L7151">
        <v>18</v>
      </c>
      <c r="M7151">
        <v>160.16999999999999</v>
      </c>
      <c r="N7151">
        <v>0</v>
      </c>
      <c r="O7151">
        <v>0</v>
      </c>
      <c r="P7151" t="s">
        <v>12608</v>
      </c>
      <c r="Q7151" t="s">
        <v>7383</v>
      </c>
      <c r="R7151">
        <v>65</v>
      </c>
      <c r="S7151">
        <v>0</v>
      </c>
      <c r="T7151" t="s">
        <v>27046</v>
      </c>
      <c r="U7151" t="s">
        <v>20524</v>
      </c>
      <c r="V7151" s="2">
        <v>41553</v>
      </c>
      <c r="W7151" s="7">
        <f t="shared" si="636"/>
        <v>2013</v>
      </c>
      <c r="X7151" s="2">
        <v>41546</v>
      </c>
      <c r="Y7151" t="s">
        <v>199</v>
      </c>
      <c r="Z7151" t="s">
        <v>7</v>
      </c>
      <c r="AA7151" t="s">
        <v>12934</v>
      </c>
      <c r="AB7151">
        <v>0</v>
      </c>
      <c r="AC7151">
        <v>7778</v>
      </c>
      <c r="AD7151">
        <v>15609</v>
      </c>
      <c r="AE7151" t="s">
        <v>25155</v>
      </c>
      <c r="AF7151" t="s">
        <v>27034</v>
      </c>
      <c r="AG7151">
        <f t="shared" si="637"/>
        <v>5</v>
      </c>
      <c r="AI7151" t="str">
        <f t="shared" si="638"/>
        <v/>
      </c>
      <c r="AJ7151">
        <f t="shared" si="635"/>
        <v>0</v>
      </c>
      <c r="AK7151" t="str">
        <f t="shared" si="639"/>
        <v/>
      </c>
    </row>
    <row r="7152" spans="1:37" x14ac:dyDescent="0.25">
      <c r="A7152" s="1">
        <v>9.375E-2</v>
      </c>
      <c r="B7152">
        <v>0</v>
      </c>
      <c r="C7152">
        <v>0</v>
      </c>
      <c r="D7152" t="s">
        <v>12935</v>
      </c>
      <c r="E7152">
        <v>0</v>
      </c>
      <c r="F7152">
        <v>0</v>
      </c>
      <c r="G7152" t="s">
        <v>5</v>
      </c>
      <c r="H7152" s="2">
        <v>41560</v>
      </c>
      <c r="I7152" s="2">
        <v>41556</v>
      </c>
      <c r="J7152" t="s">
        <v>3</v>
      </c>
      <c r="K7152">
        <v>260</v>
      </c>
      <c r="L7152">
        <v>18</v>
      </c>
      <c r="M7152">
        <v>220.34</v>
      </c>
      <c r="N7152">
        <v>0</v>
      </c>
      <c r="O7152">
        <v>0</v>
      </c>
      <c r="P7152" t="s">
        <v>10970</v>
      </c>
      <c r="Q7152" t="s">
        <v>12936</v>
      </c>
      <c r="R7152">
        <v>65</v>
      </c>
      <c r="S7152">
        <v>0</v>
      </c>
      <c r="T7152" t="s">
        <v>27046</v>
      </c>
      <c r="U7152" t="s">
        <v>20524</v>
      </c>
      <c r="V7152" s="2">
        <v>41560</v>
      </c>
      <c r="W7152" s="7">
        <f t="shared" si="636"/>
        <v>2013</v>
      </c>
      <c r="X7152" s="2">
        <v>41546</v>
      </c>
      <c r="Y7152" t="s">
        <v>93</v>
      </c>
      <c r="Z7152" t="s">
        <v>62</v>
      </c>
      <c r="AA7152" t="s">
        <v>3741</v>
      </c>
      <c r="AB7152">
        <v>2</v>
      </c>
      <c r="AC7152">
        <v>2379</v>
      </c>
      <c r="AD7152">
        <v>15610</v>
      </c>
      <c r="AE7152" t="s">
        <v>21355</v>
      </c>
      <c r="AF7152" t="s">
        <v>27034</v>
      </c>
      <c r="AG7152">
        <f t="shared" si="637"/>
        <v>5</v>
      </c>
      <c r="AI7152" t="str">
        <f t="shared" si="638"/>
        <v/>
      </c>
      <c r="AJ7152">
        <f t="shared" si="635"/>
        <v>0</v>
      </c>
      <c r="AK7152" t="str">
        <f t="shared" si="639"/>
        <v/>
      </c>
    </row>
    <row r="7153" spans="1:37" x14ac:dyDescent="0.25">
      <c r="A7153" s="1">
        <v>0.10416666666666667</v>
      </c>
      <c r="B7153">
        <v>5</v>
      </c>
      <c r="C7153">
        <v>0</v>
      </c>
      <c r="D7153" t="s">
        <v>12937</v>
      </c>
      <c r="E7153">
        <v>0</v>
      </c>
      <c r="F7153">
        <v>0</v>
      </c>
      <c r="G7153" t="s">
        <v>5</v>
      </c>
      <c r="H7153" s="2">
        <v>41553</v>
      </c>
      <c r="I7153" s="2">
        <v>41553</v>
      </c>
      <c r="J7153" t="s">
        <v>3</v>
      </c>
      <c r="K7153">
        <v>448</v>
      </c>
      <c r="L7153">
        <v>18</v>
      </c>
      <c r="M7153">
        <v>379.66</v>
      </c>
      <c r="N7153">
        <v>0</v>
      </c>
      <c r="O7153">
        <v>0</v>
      </c>
      <c r="P7153" t="s">
        <v>12368</v>
      </c>
      <c r="Q7153" t="s">
        <v>12931</v>
      </c>
      <c r="R7153">
        <v>85</v>
      </c>
      <c r="S7153">
        <v>0</v>
      </c>
      <c r="T7153" t="s">
        <v>27046</v>
      </c>
      <c r="U7153" t="s">
        <v>20522</v>
      </c>
      <c r="V7153" s="2">
        <v>41553</v>
      </c>
      <c r="W7153" s="7">
        <f t="shared" si="636"/>
        <v>2013</v>
      </c>
      <c r="X7153" s="2">
        <v>41546</v>
      </c>
      <c r="Y7153" t="s">
        <v>3660</v>
      </c>
      <c r="Z7153" t="s">
        <v>7</v>
      </c>
      <c r="AA7153" t="s">
        <v>215</v>
      </c>
      <c r="AB7153">
        <v>9</v>
      </c>
      <c r="AC7153">
        <v>4694</v>
      </c>
      <c r="AD7153">
        <v>15611</v>
      </c>
      <c r="AE7153" t="s">
        <v>22241</v>
      </c>
      <c r="AF7153" t="s">
        <v>27034</v>
      </c>
      <c r="AG7153">
        <f t="shared" si="637"/>
        <v>5</v>
      </c>
      <c r="AI7153" t="str">
        <f t="shared" si="638"/>
        <v/>
      </c>
      <c r="AJ7153">
        <f t="shared" si="635"/>
        <v>0</v>
      </c>
      <c r="AK7153" t="str">
        <f t="shared" si="639"/>
        <v/>
      </c>
    </row>
    <row r="7154" spans="1:37" x14ac:dyDescent="0.25">
      <c r="A7154" s="1">
        <v>0</v>
      </c>
      <c r="B7154">
        <v>0</v>
      </c>
      <c r="C7154" t="s">
        <v>12938</v>
      </c>
      <c r="D7154" t="s">
        <v>12939</v>
      </c>
      <c r="E7154">
        <v>0</v>
      </c>
      <c r="F7154">
        <v>0</v>
      </c>
      <c r="G7154" t="s">
        <v>5</v>
      </c>
      <c r="H7154" s="2">
        <v>41584</v>
      </c>
      <c r="I7154" t="s">
        <v>2</v>
      </c>
      <c r="J7154" t="s">
        <v>3</v>
      </c>
      <c r="K7154">
        <v>75</v>
      </c>
      <c r="L7154">
        <v>18</v>
      </c>
      <c r="M7154">
        <v>63.56</v>
      </c>
      <c r="N7154">
        <v>0</v>
      </c>
      <c r="O7154">
        <v>0</v>
      </c>
      <c r="P7154">
        <v>63.56</v>
      </c>
      <c r="Q7154" t="s">
        <v>0</v>
      </c>
      <c r="R7154">
        <v>0</v>
      </c>
      <c r="S7154">
        <v>0</v>
      </c>
      <c r="T7154" t="s">
        <v>27046</v>
      </c>
      <c r="U7154" t="s">
        <v>20520</v>
      </c>
      <c r="V7154" s="2">
        <v>41567</v>
      </c>
      <c r="W7154" s="7">
        <f t="shared" si="636"/>
        <v>2013</v>
      </c>
      <c r="X7154" s="2">
        <v>41547</v>
      </c>
      <c r="Y7154" t="s">
        <v>6</v>
      </c>
      <c r="Z7154" t="s">
        <v>7</v>
      </c>
      <c r="AA7154" t="s">
        <v>11245</v>
      </c>
      <c r="AB7154">
        <v>3</v>
      </c>
      <c r="AC7154">
        <v>3904</v>
      </c>
      <c r="AD7154">
        <v>15612</v>
      </c>
      <c r="AE7154" t="s">
        <v>21915</v>
      </c>
      <c r="AF7154" t="s">
        <v>27034</v>
      </c>
      <c r="AG7154">
        <f t="shared" si="637"/>
        <v>5</v>
      </c>
      <c r="AI7154" t="str">
        <f t="shared" si="638"/>
        <v/>
      </c>
      <c r="AJ7154">
        <f t="shared" si="635"/>
        <v>0</v>
      </c>
      <c r="AK7154" t="str">
        <f t="shared" si="639"/>
        <v/>
      </c>
    </row>
    <row r="7155" spans="1:37" x14ac:dyDescent="0.25">
      <c r="A7155" s="1">
        <v>3.125E-2</v>
      </c>
      <c r="B7155">
        <v>7</v>
      </c>
      <c r="C7155">
        <v>0</v>
      </c>
      <c r="D7155" t="s">
        <v>12940</v>
      </c>
      <c r="E7155">
        <v>0</v>
      </c>
      <c r="F7155">
        <v>0</v>
      </c>
      <c r="G7155" t="s">
        <v>5</v>
      </c>
      <c r="H7155" s="2">
        <v>41549</v>
      </c>
      <c r="I7155" s="2">
        <v>41549</v>
      </c>
      <c r="J7155" t="s">
        <v>3</v>
      </c>
      <c r="K7155">
        <v>294</v>
      </c>
      <c r="L7155">
        <v>18</v>
      </c>
      <c r="M7155">
        <v>249.15</v>
      </c>
      <c r="N7155">
        <v>0</v>
      </c>
      <c r="O7155">
        <v>0</v>
      </c>
      <c r="P7155" t="s">
        <v>12941</v>
      </c>
      <c r="Q7155" t="s">
        <v>7374</v>
      </c>
      <c r="R7155">
        <v>65</v>
      </c>
      <c r="S7155">
        <v>0</v>
      </c>
      <c r="T7155" t="s">
        <v>27046</v>
      </c>
      <c r="U7155" t="s">
        <v>20524</v>
      </c>
      <c r="V7155" s="2">
        <v>41549</v>
      </c>
      <c r="W7155" s="7">
        <f t="shared" si="636"/>
        <v>2013</v>
      </c>
      <c r="X7155" s="2">
        <v>41547</v>
      </c>
      <c r="Y7155" t="s">
        <v>47</v>
      </c>
      <c r="Z7155" t="s">
        <v>7</v>
      </c>
      <c r="AA7155" t="s">
        <v>75</v>
      </c>
      <c r="AB7155">
        <v>1</v>
      </c>
      <c r="AC7155">
        <v>7779</v>
      </c>
      <c r="AD7155">
        <v>15613</v>
      </c>
      <c r="AE7155" t="s">
        <v>25156</v>
      </c>
      <c r="AF7155" t="s">
        <v>27034</v>
      </c>
      <c r="AG7155">
        <f t="shared" si="637"/>
        <v>5</v>
      </c>
      <c r="AI7155" t="str">
        <f t="shared" si="638"/>
        <v/>
      </c>
      <c r="AJ7155">
        <f t="shared" si="635"/>
        <v>0</v>
      </c>
      <c r="AK7155" t="str">
        <f t="shared" si="639"/>
        <v/>
      </c>
    </row>
    <row r="7156" spans="1:37" x14ac:dyDescent="0.25">
      <c r="A7156" s="1">
        <v>4.1666666666666664E-2</v>
      </c>
      <c r="B7156">
        <v>5</v>
      </c>
      <c r="C7156">
        <v>0</v>
      </c>
      <c r="D7156" t="s">
        <v>12942</v>
      </c>
      <c r="E7156">
        <v>0</v>
      </c>
      <c r="F7156">
        <v>0</v>
      </c>
      <c r="G7156" t="s">
        <v>5</v>
      </c>
      <c r="H7156" s="2">
        <v>41553</v>
      </c>
      <c r="I7156" s="2">
        <v>41550</v>
      </c>
      <c r="J7156" t="s">
        <v>3</v>
      </c>
      <c r="K7156">
        <v>308</v>
      </c>
      <c r="L7156">
        <v>18</v>
      </c>
      <c r="M7156">
        <v>261.02</v>
      </c>
      <c r="N7156">
        <v>29</v>
      </c>
      <c r="O7156">
        <v>10</v>
      </c>
      <c r="P7156" t="s">
        <v>12625</v>
      </c>
      <c r="Q7156" t="s">
        <v>7379</v>
      </c>
      <c r="R7156">
        <v>65</v>
      </c>
      <c r="S7156">
        <v>0</v>
      </c>
      <c r="T7156" t="s">
        <v>27046</v>
      </c>
      <c r="U7156" t="s">
        <v>20524</v>
      </c>
      <c r="V7156" s="2">
        <v>41549</v>
      </c>
      <c r="W7156" s="7">
        <f t="shared" si="636"/>
        <v>2013</v>
      </c>
      <c r="X7156" s="2">
        <v>41547</v>
      </c>
      <c r="Y7156" t="s">
        <v>118</v>
      </c>
      <c r="Z7156" t="s">
        <v>7</v>
      </c>
      <c r="AA7156" t="s">
        <v>119</v>
      </c>
      <c r="AB7156">
        <v>1</v>
      </c>
      <c r="AC7156">
        <v>1764</v>
      </c>
      <c r="AD7156">
        <v>15614</v>
      </c>
      <c r="AE7156" t="s">
        <v>21137</v>
      </c>
      <c r="AF7156" t="s">
        <v>27034</v>
      </c>
      <c r="AG7156">
        <f t="shared" si="637"/>
        <v>5</v>
      </c>
      <c r="AI7156" t="str">
        <f t="shared" si="638"/>
        <v/>
      </c>
      <c r="AJ7156">
        <f t="shared" si="635"/>
        <v>0</v>
      </c>
      <c r="AK7156" t="str">
        <f t="shared" si="639"/>
        <v/>
      </c>
    </row>
    <row r="7157" spans="1:37" x14ac:dyDescent="0.25">
      <c r="A7157" s="1">
        <v>0</v>
      </c>
      <c r="B7157">
        <v>0</v>
      </c>
      <c r="C7157">
        <v>0</v>
      </c>
      <c r="D7157" t="s">
        <v>0</v>
      </c>
      <c r="E7157">
        <v>0</v>
      </c>
      <c r="F7157">
        <v>0</v>
      </c>
      <c r="G7157" t="s">
        <v>1</v>
      </c>
      <c r="H7157" t="s">
        <v>2</v>
      </c>
      <c r="I7157" t="s">
        <v>2</v>
      </c>
      <c r="J7157" t="s">
        <v>3</v>
      </c>
      <c r="K7157">
        <v>0</v>
      </c>
      <c r="L7157">
        <v>18</v>
      </c>
      <c r="M7157">
        <v>0</v>
      </c>
      <c r="N7157">
        <v>0</v>
      </c>
      <c r="O7157">
        <v>0</v>
      </c>
      <c r="P7157" t="s">
        <v>10681</v>
      </c>
      <c r="Q7157" t="s">
        <v>12943</v>
      </c>
      <c r="R7157">
        <v>70</v>
      </c>
      <c r="S7157">
        <v>0</v>
      </c>
      <c r="T7157" t="s">
        <v>27046</v>
      </c>
      <c r="U7157" t="s">
        <v>20524</v>
      </c>
      <c r="V7157" s="2">
        <v>41554</v>
      </c>
      <c r="W7157" s="7">
        <f t="shared" si="636"/>
        <v>2013</v>
      </c>
      <c r="X7157" s="2">
        <v>41547</v>
      </c>
      <c r="Y7157" t="s">
        <v>6</v>
      </c>
      <c r="Z7157" t="s">
        <v>7</v>
      </c>
      <c r="AA7157" t="s">
        <v>12944</v>
      </c>
      <c r="AB7157">
        <v>0</v>
      </c>
      <c r="AC7157">
        <v>1639</v>
      </c>
      <c r="AD7157">
        <v>15615</v>
      </c>
      <c r="AE7157" t="s">
        <v>21097</v>
      </c>
      <c r="AF7157" t="s">
        <v>27033</v>
      </c>
      <c r="AG7157">
        <f t="shared" si="637"/>
        <v>5</v>
      </c>
      <c r="AI7157" t="str">
        <f t="shared" si="638"/>
        <v/>
      </c>
      <c r="AJ7157">
        <f t="shared" si="635"/>
        <v>0</v>
      </c>
      <c r="AK7157" t="str">
        <f t="shared" si="639"/>
        <v/>
      </c>
    </row>
    <row r="7158" spans="1:37" x14ac:dyDescent="0.25">
      <c r="A7158" s="1">
        <v>0</v>
      </c>
      <c r="B7158">
        <v>0</v>
      </c>
      <c r="C7158" t="s">
        <v>6826</v>
      </c>
      <c r="D7158" t="s">
        <v>12945</v>
      </c>
      <c r="E7158">
        <v>0</v>
      </c>
      <c r="F7158">
        <v>0</v>
      </c>
      <c r="G7158" t="s">
        <v>5</v>
      </c>
      <c r="H7158" s="2">
        <v>42369</v>
      </c>
      <c r="I7158" t="s">
        <v>2</v>
      </c>
      <c r="J7158" t="s">
        <v>3</v>
      </c>
      <c r="K7158">
        <v>75</v>
      </c>
      <c r="L7158">
        <v>17</v>
      </c>
      <c r="M7158">
        <v>64.099999999999994</v>
      </c>
      <c r="N7158">
        <v>0</v>
      </c>
      <c r="O7158">
        <v>0</v>
      </c>
      <c r="P7158">
        <v>64.099999999999994</v>
      </c>
      <c r="Q7158" t="s">
        <v>0</v>
      </c>
      <c r="R7158">
        <v>0</v>
      </c>
      <c r="S7158">
        <v>0</v>
      </c>
      <c r="T7158" t="s">
        <v>27046</v>
      </c>
      <c r="U7158" t="s">
        <v>20520</v>
      </c>
      <c r="V7158" s="2">
        <v>41569</v>
      </c>
      <c r="W7158" s="7">
        <f t="shared" si="636"/>
        <v>2013</v>
      </c>
      <c r="X7158" s="2">
        <v>41548</v>
      </c>
      <c r="Y7158" t="s">
        <v>6</v>
      </c>
      <c r="Z7158" t="s">
        <v>7</v>
      </c>
      <c r="AA7158" t="s">
        <v>12946</v>
      </c>
      <c r="AB7158">
        <v>3</v>
      </c>
      <c r="AC7158">
        <v>1567</v>
      </c>
      <c r="AD7158">
        <v>15616</v>
      </c>
      <c r="AE7158" t="s">
        <v>21074</v>
      </c>
      <c r="AF7158" t="s">
        <v>27034</v>
      </c>
      <c r="AG7158">
        <f t="shared" si="637"/>
        <v>5</v>
      </c>
      <c r="AI7158" t="str">
        <f t="shared" si="638"/>
        <v/>
      </c>
      <c r="AJ7158">
        <f t="shared" si="635"/>
        <v>0</v>
      </c>
      <c r="AK7158" t="str">
        <f t="shared" si="639"/>
        <v/>
      </c>
    </row>
    <row r="7159" spans="1:37" x14ac:dyDescent="0.25">
      <c r="A7159" s="1">
        <v>8.3333333333333329E-2</v>
      </c>
      <c r="B7159">
        <v>5</v>
      </c>
      <c r="C7159">
        <v>0</v>
      </c>
      <c r="D7159" t="s">
        <v>12947</v>
      </c>
      <c r="E7159">
        <v>0</v>
      </c>
      <c r="F7159">
        <v>0</v>
      </c>
      <c r="G7159" t="s">
        <v>5</v>
      </c>
      <c r="H7159" s="2">
        <v>41551</v>
      </c>
      <c r="I7159" s="2">
        <v>41551</v>
      </c>
      <c r="J7159" t="s">
        <v>3</v>
      </c>
      <c r="K7159">
        <v>252</v>
      </c>
      <c r="L7159">
        <v>18</v>
      </c>
      <c r="M7159">
        <v>213.56</v>
      </c>
      <c r="N7159">
        <v>23.73</v>
      </c>
      <c r="O7159">
        <v>10</v>
      </c>
      <c r="P7159" t="s">
        <v>12364</v>
      </c>
      <c r="Q7159" t="s">
        <v>12948</v>
      </c>
      <c r="R7159">
        <v>65</v>
      </c>
      <c r="S7159">
        <v>0</v>
      </c>
      <c r="T7159" t="s">
        <v>27046</v>
      </c>
      <c r="U7159" t="s">
        <v>20524</v>
      </c>
      <c r="V7159" s="2">
        <v>41556</v>
      </c>
      <c r="W7159" s="7">
        <f t="shared" si="636"/>
        <v>2013</v>
      </c>
      <c r="X7159" s="2">
        <v>41549</v>
      </c>
      <c r="Y7159" t="s">
        <v>5824</v>
      </c>
      <c r="Z7159" t="s">
        <v>7</v>
      </c>
      <c r="AA7159" t="s">
        <v>655</v>
      </c>
      <c r="AB7159">
        <v>9</v>
      </c>
      <c r="AC7159">
        <v>4103</v>
      </c>
      <c r="AD7159">
        <v>15617</v>
      </c>
      <c r="AE7159" t="s">
        <v>21995</v>
      </c>
      <c r="AF7159" t="s">
        <v>27034</v>
      </c>
      <c r="AG7159">
        <f t="shared" si="637"/>
        <v>5</v>
      </c>
      <c r="AI7159" t="str">
        <f t="shared" si="638"/>
        <v/>
      </c>
      <c r="AJ7159">
        <f t="shared" si="635"/>
        <v>0</v>
      </c>
      <c r="AK7159" t="str">
        <f t="shared" si="639"/>
        <v/>
      </c>
    </row>
    <row r="7160" spans="1:37" x14ac:dyDescent="0.25">
      <c r="A7160" s="1">
        <v>2.0833333333333332E-2</v>
      </c>
      <c r="B7160">
        <v>0</v>
      </c>
      <c r="C7160">
        <v>0</v>
      </c>
      <c r="D7160" t="s">
        <v>12949</v>
      </c>
      <c r="E7160">
        <v>0</v>
      </c>
      <c r="F7160">
        <v>0</v>
      </c>
      <c r="G7160" t="s">
        <v>5</v>
      </c>
      <c r="H7160" s="2">
        <v>41551</v>
      </c>
      <c r="I7160" s="2">
        <v>41550</v>
      </c>
      <c r="J7160" t="s">
        <v>3</v>
      </c>
      <c r="K7160">
        <v>224</v>
      </c>
      <c r="L7160">
        <v>18</v>
      </c>
      <c r="M7160">
        <v>189.83</v>
      </c>
      <c r="N7160">
        <v>0</v>
      </c>
      <c r="O7160">
        <v>0</v>
      </c>
      <c r="P7160" t="s">
        <v>11145</v>
      </c>
      <c r="Q7160" t="s">
        <v>12950</v>
      </c>
      <c r="R7160">
        <v>65</v>
      </c>
      <c r="S7160">
        <v>0</v>
      </c>
      <c r="T7160" t="s">
        <v>27046</v>
      </c>
      <c r="U7160" t="s">
        <v>20524</v>
      </c>
      <c r="V7160" s="2">
        <v>41551</v>
      </c>
      <c r="W7160" s="7">
        <f t="shared" si="636"/>
        <v>2013</v>
      </c>
      <c r="X7160" s="2">
        <v>41549</v>
      </c>
      <c r="Y7160" t="s">
        <v>47</v>
      </c>
      <c r="Z7160" t="s">
        <v>7</v>
      </c>
      <c r="AA7160" t="s">
        <v>295</v>
      </c>
      <c r="AB7160">
        <v>1</v>
      </c>
      <c r="AC7160">
        <v>7780</v>
      </c>
      <c r="AD7160">
        <v>15618</v>
      </c>
      <c r="AE7160" t="s">
        <v>25157</v>
      </c>
      <c r="AF7160" t="s">
        <v>27034</v>
      </c>
      <c r="AG7160">
        <f t="shared" si="637"/>
        <v>5</v>
      </c>
      <c r="AI7160" t="str">
        <f t="shared" si="638"/>
        <v/>
      </c>
      <c r="AJ7160">
        <f t="shared" si="635"/>
        <v>0</v>
      </c>
      <c r="AK7160" t="str">
        <f t="shared" si="639"/>
        <v/>
      </c>
    </row>
    <row r="7161" spans="1:37" x14ac:dyDescent="0.25">
      <c r="A7161" s="1">
        <v>3.125E-2</v>
      </c>
      <c r="B7161">
        <v>0</v>
      </c>
      <c r="C7161">
        <v>0</v>
      </c>
      <c r="D7161" t="s">
        <v>12951</v>
      </c>
      <c r="E7161">
        <v>0</v>
      </c>
      <c r="F7161">
        <v>0</v>
      </c>
      <c r="G7161" t="s">
        <v>5</v>
      </c>
      <c r="H7161" s="2">
        <v>41549</v>
      </c>
      <c r="I7161" s="2">
        <v>41549</v>
      </c>
      <c r="J7161" t="s">
        <v>3</v>
      </c>
      <c r="K7161">
        <v>260</v>
      </c>
      <c r="L7161">
        <v>18</v>
      </c>
      <c r="M7161">
        <v>220.34</v>
      </c>
      <c r="N7161">
        <v>0</v>
      </c>
      <c r="O7161">
        <v>0</v>
      </c>
      <c r="P7161">
        <v>220.34</v>
      </c>
      <c r="Q7161" t="s">
        <v>0</v>
      </c>
      <c r="R7161">
        <v>0</v>
      </c>
      <c r="S7161">
        <v>0</v>
      </c>
      <c r="T7161" t="s">
        <v>27046</v>
      </c>
      <c r="U7161" t="s">
        <v>20524</v>
      </c>
      <c r="V7161" s="2">
        <v>41563</v>
      </c>
      <c r="W7161" s="7">
        <f t="shared" si="636"/>
        <v>2013</v>
      </c>
      <c r="X7161" s="2">
        <v>41549</v>
      </c>
      <c r="Y7161" t="s">
        <v>6</v>
      </c>
      <c r="Z7161" t="s">
        <v>7</v>
      </c>
      <c r="AA7161" t="s">
        <v>351</v>
      </c>
      <c r="AB7161">
        <v>8</v>
      </c>
      <c r="AC7161">
        <v>7781</v>
      </c>
      <c r="AD7161">
        <v>15619</v>
      </c>
      <c r="AE7161" t="s">
        <v>24175</v>
      </c>
      <c r="AF7161" t="s">
        <v>27034</v>
      </c>
      <c r="AG7161">
        <f t="shared" si="637"/>
        <v>5</v>
      </c>
      <c r="AI7161" t="str">
        <f t="shared" si="638"/>
        <v/>
      </c>
      <c r="AJ7161">
        <f t="shared" si="635"/>
        <v>0</v>
      </c>
      <c r="AK7161" t="str">
        <f t="shared" si="639"/>
        <v/>
      </c>
    </row>
    <row r="7162" spans="1:37" x14ac:dyDescent="0.25">
      <c r="A7162" s="1">
        <v>2.7777777777777776E-2</v>
      </c>
      <c r="B7162">
        <v>50</v>
      </c>
      <c r="C7162">
        <v>0</v>
      </c>
      <c r="D7162" t="s">
        <v>12952</v>
      </c>
      <c r="E7162">
        <v>0</v>
      </c>
      <c r="F7162">
        <v>0</v>
      </c>
      <c r="G7162" t="s">
        <v>5</v>
      </c>
      <c r="H7162" s="2">
        <v>41549</v>
      </c>
      <c r="I7162" s="2">
        <v>41549</v>
      </c>
      <c r="J7162" t="s">
        <v>3</v>
      </c>
      <c r="K7162">
        <v>450</v>
      </c>
      <c r="L7162">
        <v>18</v>
      </c>
      <c r="M7162">
        <v>381.36</v>
      </c>
      <c r="N7162">
        <v>0</v>
      </c>
      <c r="O7162">
        <v>0</v>
      </c>
      <c r="P7162">
        <v>381.36</v>
      </c>
      <c r="Q7162" t="s">
        <v>0</v>
      </c>
      <c r="R7162">
        <v>0</v>
      </c>
      <c r="S7162">
        <v>0</v>
      </c>
      <c r="T7162" t="s">
        <v>27046</v>
      </c>
      <c r="U7162" t="s">
        <v>20524</v>
      </c>
      <c r="V7162" s="2">
        <v>41563</v>
      </c>
      <c r="W7162" s="7">
        <f t="shared" si="636"/>
        <v>2013</v>
      </c>
      <c r="X7162" s="2">
        <v>41549</v>
      </c>
      <c r="Y7162" t="s">
        <v>380</v>
      </c>
      <c r="Z7162" t="s">
        <v>7</v>
      </c>
      <c r="AA7162" t="s">
        <v>18</v>
      </c>
      <c r="AB7162">
        <v>8</v>
      </c>
      <c r="AC7162">
        <v>5436</v>
      </c>
      <c r="AD7162">
        <v>15620</v>
      </c>
      <c r="AE7162" t="s">
        <v>22919</v>
      </c>
      <c r="AF7162" t="s">
        <v>27034</v>
      </c>
      <c r="AG7162">
        <f t="shared" si="637"/>
        <v>5</v>
      </c>
      <c r="AI7162" t="str">
        <f t="shared" si="638"/>
        <v/>
      </c>
      <c r="AJ7162">
        <f t="shared" si="635"/>
        <v>0</v>
      </c>
      <c r="AK7162" t="str">
        <f t="shared" si="639"/>
        <v/>
      </c>
    </row>
    <row r="7163" spans="1:37" x14ac:dyDescent="0.25">
      <c r="A7163" s="1">
        <v>2.4305555555555556E-2</v>
      </c>
      <c r="B7163">
        <v>5</v>
      </c>
      <c r="C7163" t="s">
        <v>12953</v>
      </c>
      <c r="D7163" t="s">
        <v>12954</v>
      </c>
      <c r="E7163">
        <v>0</v>
      </c>
      <c r="F7163">
        <v>0</v>
      </c>
      <c r="G7163" t="s">
        <v>5</v>
      </c>
      <c r="H7163" s="2">
        <v>41565</v>
      </c>
      <c r="I7163" s="2">
        <v>41554</v>
      </c>
      <c r="J7163" t="s">
        <v>3</v>
      </c>
      <c r="K7163">
        <v>120</v>
      </c>
      <c r="L7163">
        <v>18</v>
      </c>
      <c r="M7163">
        <v>101.69</v>
      </c>
      <c r="N7163">
        <v>0</v>
      </c>
      <c r="O7163">
        <v>0</v>
      </c>
      <c r="P7163" t="s">
        <v>12783</v>
      </c>
      <c r="Q7163" t="s">
        <v>12955</v>
      </c>
      <c r="R7163">
        <v>45</v>
      </c>
      <c r="S7163">
        <v>0</v>
      </c>
      <c r="T7163" t="s">
        <v>27046</v>
      </c>
      <c r="U7163" t="s">
        <v>20516</v>
      </c>
      <c r="V7163" s="2">
        <v>41557</v>
      </c>
      <c r="W7163" s="7">
        <f t="shared" si="636"/>
        <v>2013</v>
      </c>
      <c r="X7163" s="2">
        <v>41550</v>
      </c>
      <c r="Y7163" t="s">
        <v>71</v>
      </c>
      <c r="Z7163" t="s">
        <v>7</v>
      </c>
      <c r="AA7163" t="s">
        <v>38</v>
      </c>
      <c r="AB7163">
        <v>7</v>
      </c>
      <c r="AC7163">
        <v>7782</v>
      </c>
      <c r="AD7163">
        <v>15621</v>
      </c>
      <c r="AE7163" t="s">
        <v>25158</v>
      </c>
      <c r="AF7163" t="s">
        <v>27034</v>
      </c>
      <c r="AG7163">
        <f t="shared" si="637"/>
        <v>5</v>
      </c>
      <c r="AI7163" t="str">
        <f t="shared" si="638"/>
        <v/>
      </c>
      <c r="AJ7163">
        <f t="shared" si="635"/>
        <v>0</v>
      </c>
      <c r="AK7163" t="str">
        <f t="shared" si="639"/>
        <v/>
      </c>
    </row>
    <row r="7164" spans="1:37" x14ac:dyDescent="0.25">
      <c r="A7164" s="1">
        <v>7.2916666666666671E-2</v>
      </c>
      <c r="B7164">
        <v>5</v>
      </c>
      <c r="C7164" t="s">
        <v>12956</v>
      </c>
      <c r="D7164" t="s">
        <v>12957</v>
      </c>
      <c r="E7164">
        <v>0</v>
      </c>
      <c r="F7164">
        <v>0</v>
      </c>
      <c r="G7164" t="s">
        <v>5</v>
      </c>
      <c r="H7164" s="2">
        <v>41551</v>
      </c>
      <c r="I7164" s="2">
        <v>41551</v>
      </c>
      <c r="J7164" t="s">
        <v>3</v>
      </c>
      <c r="K7164">
        <v>140</v>
      </c>
      <c r="L7164">
        <v>18</v>
      </c>
      <c r="M7164">
        <v>118.64</v>
      </c>
      <c r="N7164">
        <v>0</v>
      </c>
      <c r="O7164">
        <v>0</v>
      </c>
      <c r="P7164">
        <v>118.64</v>
      </c>
      <c r="Q7164" t="s">
        <v>0</v>
      </c>
      <c r="R7164">
        <v>0</v>
      </c>
      <c r="S7164">
        <v>0</v>
      </c>
      <c r="T7164" t="s">
        <v>27046</v>
      </c>
      <c r="U7164" t="s">
        <v>20524</v>
      </c>
      <c r="V7164" s="2">
        <v>41558</v>
      </c>
      <c r="W7164" s="7">
        <f t="shared" si="636"/>
        <v>2013</v>
      </c>
      <c r="X7164" s="2">
        <v>41551</v>
      </c>
      <c r="Y7164" t="s">
        <v>430</v>
      </c>
      <c r="Z7164" t="s">
        <v>7</v>
      </c>
      <c r="AA7164" t="s">
        <v>215</v>
      </c>
      <c r="AB7164">
        <v>9</v>
      </c>
      <c r="AC7164">
        <v>2808</v>
      </c>
      <c r="AD7164">
        <v>15622</v>
      </c>
      <c r="AE7164" t="s">
        <v>21499</v>
      </c>
      <c r="AF7164" t="s">
        <v>27034</v>
      </c>
      <c r="AG7164">
        <f t="shared" si="637"/>
        <v>5</v>
      </c>
      <c r="AI7164" t="str">
        <f t="shared" si="638"/>
        <v/>
      </c>
      <c r="AJ7164">
        <f t="shared" si="635"/>
        <v>0</v>
      </c>
      <c r="AK7164" t="str">
        <f t="shared" si="639"/>
        <v/>
      </c>
    </row>
    <row r="7165" spans="1:37" x14ac:dyDescent="0.25">
      <c r="A7165" s="1">
        <v>1.3888888888888888E-2</v>
      </c>
      <c r="B7165">
        <v>0</v>
      </c>
      <c r="C7165">
        <v>0</v>
      </c>
      <c r="D7165" t="s">
        <v>12958</v>
      </c>
      <c r="E7165">
        <v>0</v>
      </c>
      <c r="F7165">
        <v>0</v>
      </c>
      <c r="G7165" t="s">
        <v>5</v>
      </c>
      <c r="H7165" s="2">
        <v>41553</v>
      </c>
      <c r="I7165" s="2">
        <v>41553</v>
      </c>
      <c r="J7165" t="s">
        <v>3</v>
      </c>
      <c r="K7165">
        <v>224</v>
      </c>
      <c r="L7165">
        <v>18</v>
      </c>
      <c r="M7165">
        <v>189.83</v>
      </c>
      <c r="N7165">
        <v>0</v>
      </c>
      <c r="O7165">
        <v>0</v>
      </c>
      <c r="P7165" t="s">
        <v>11145</v>
      </c>
      <c r="Q7165" t="s">
        <v>1420</v>
      </c>
      <c r="R7165">
        <v>65</v>
      </c>
      <c r="S7165">
        <v>0</v>
      </c>
      <c r="T7165" t="s">
        <v>27046</v>
      </c>
      <c r="U7165" t="s">
        <v>20519</v>
      </c>
      <c r="V7165" s="2">
        <v>41558</v>
      </c>
      <c r="W7165" s="7">
        <f t="shared" si="636"/>
        <v>2013</v>
      </c>
      <c r="X7165" s="2">
        <v>41551</v>
      </c>
      <c r="Y7165" t="s">
        <v>47</v>
      </c>
      <c r="Z7165" t="s">
        <v>7</v>
      </c>
      <c r="AA7165" t="s">
        <v>23</v>
      </c>
      <c r="AB7165">
        <v>1</v>
      </c>
      <c r="AC7165">
        <v>7411</v>
      </c>
      <c r="AD7165">
        <v>15623</v>
      </c>
      <c r="AE7165" t="s">
        <v>24810</v>
      </c>
      <c r="AF7165" t="s">
        <v>27034</v>
      </c>
      <c r="AG7165">
        <f t="shared" si="637"/>
        <v>5</v>
      </c>
      <c r="AI7165" t="str">
        <f t="shared" si="638"/>
        <v/>
      </c>
      <c r="AJ7165">
        <f t="shared" si="635"/>
        <v>0</v>
      </c>
      <c r="AK7165" t="str">
        <f t="shared" si="639"/>
        <v/>
      </c>
    </row>
    <row r="7166" spans="1:37" x14ac:dyDescent="0.25">
      <c r="A7166" s="1">
        <v>0.10416666666666667</v>
      </c>
      <c r="B7166">
        <v>0</v>
      </c>
      <c r="C7166">
        <v>0</v>
      </c>
      <c r="D7166" t="s">
        <v>12959</v>
      </c>
      <c r="E7166">
        <v>0</v>
      </c>
      <c r="F7166">
        <v>0</v>
      </c>
      <c r="G7166" t="s">
        <v>5</v>
      </c>
      <c r="H7166" s="2">
        <v>41585</v>
      </c>
      <c r="I7166" s="2">
        <v>41585</v>
      </c>
      <c r="J7166" t="s">
        <v>3</v>
      </c>
      <c r="K7166">
        <v>496</v>
      </c>
      <c r="L7166">
        <v>18</v>
      </c>
      <c r="M7166">
        <v>420.34</v>
      </c>
      <c r="N7166">
        <v>0</v>
      </c>
      <c r="O7166">
        <v>0</v>
      </c>
      <c r="P7166" t="s">
        <v>12960</v>
      </c>
      <c r="Q7166" t="s">
        <v>12961</v>
      </c>
      <c r="R7166">
        <v>65</v>
      </c>
      <c r="S7166">
        <v>0</v>
      </c>
      <c r="T7166" t="s">
        <v>27046</v>
      </c>
      <c r="U7166" t="s">
        <v>20524</v>
      </c>
      <c r="V7166" s="2">
        <v>41574</v>
      </c>
      <c r="W7166" s="7">
        <f t="shared" si="636"/>
        <v>2013</v>
      </c>
      <c r="X7166" s="2">
        <v>41553</v>
      </c>
      <c r="Y7166" t="s">
        <v>35</v>
      </c>
      <c r="Z7166" t="s">
        <v>7</v>
      </c>
      <c r="AA7166" t="s">
        <v>3283</v>
      </c>
      <c r="AB7166">
        <v>2</v>
      </c>
      <c r="AC7166">
        <v>5321</v>
      </c>
      <c r="AD7166">
        <v>15624</v>
      </c>
      <c r="AE7166" t="s">
        <v>22814</v>
      </c>
      <c r="AF7166" t="s">
        <v>27034</v>
      </c>
      <c r="AG7166">
        <f t="shared" si="637"/>
        <v>5</v>
      </c>
      <c r="AI7166" t="str">
        <f t="shared" si="638"/>
        <v/>
      </c>
      <c r="AJ7166">
        <f t="shared" si="635"/>
        <v>0</v>
      </c>
      <c r="AK7166" t="str">
        <f t="shared" si="639"/>
        <v/>
      </c>
    </row>
    <row r="7167" spans="1:37" x14ac:dyDescent="0.25">
      <c r="A7167" s="1">
        <v>4.1666666666666664E-2</v>
      </c>
      <c r="B7167">
        <v>0</v>
      </c>
      <c r="C7167">
        <v>0</v>
      </c>
      <c r="D7167" t="s">
        <v>12962</v>
      </c>
      <c r="E7167">
        <v>0</v>
      </c>
      <c r="F7167">
        <v>0</v>
      </c>
      <c r="G7167" t="s">
        <v>5</v>
      </c>
      <c r="H7167" s="2">
        <v>41567</v>
      </c>
      <c r="I7167" s="2">
        <v>41560</v>
      </c>
      <c r="J7167" t="s">
        <v>3</v>
      </c>
      <c r="K7167">
        <v>189</v>
      </c>
      <c r="L7167">
        <v>18</v>
      </c>
      <c r="M7167">
        <v>160.16999999999999</v>
      </c>
      <c r="N7167">
        <v>0</v>
      </c>
      <c r="O7167">
        <v>0</v>
      </c>
      <c r="P7167" t="s">
        <v>12608</v>
      </c>
      <c r="Q7167" t="s">
        <v>12963</v>
      </c>
      <c r="R7167">
        <v>65</v>
      </c>
      <c r="S7167">
        <v>0</v>
      </c>
      <c r="T7167" t="s">
        <v>14095</v>
      </c>
      <c r="U7167" t="s">
        <v>20524</v>
      </c>
      <c r="V7167" t="s">
        <v>12964</v>
      </c>
      <c r="W7167" s="7">
        <f t="shared" si="636"/>
        <v>2013</v>
      </c>
      <c r="X7167" s="2">
        <v>41553</v>
      </c>
      <c r="Y7167" t="s">
        <v>6</v>
      </c>
      <c r="Z7167" t="s">
        <v>7</v>
      </c>
      <c r="AA7167" t="s">
        <v>11439</v>
      </c>
      <c r="AB7167">
        <v>1</v>
      </c>
      <c r="AC7167">
        <v>7101</v>
      </c>
      <c r="AD7167">
        <v>15625</v>
      </c>
      <c r="AE7167" t="s">
        <v>24515</v>
      </c>
      <c r="AF7167" t="s">
        <v>27034</v>
      </c>
      <c r="AG7167">
        <f t="shared" si="637"/>
        <v>39</v>
      </c>
      <c r="AH7167" t="str">
        <f>MID(V7167,1,31)</f>
        <v xml:space="preserve">לשונית דלת שבורה               </v>
      </c>
      <c r="AI7167" t="str">
        <f t="shared" si="638"/>
        <v>לשונית דלת שבורה</v>
      </c>
      <c r="AJ7167">
        <f t="shared" si="635"/>
        <v>16</v>
      </c>
      <c r="AK7167" t="str">
        <f t="shared" si="639"/>
        <v>לשונית דלת שבורה,לשונית דלת שבורה</v>
      </c>
    </row>
    <row r="7168" spans="1:37" x14ac:dyDescent="0.25">
      <c r="A7168" s="1">
        <v>7.2916666666666671E-2</v>
      </c>
      <c r="B7168">
        <v>1</v>
      </c>
      <c r="C7168">
        <v>0</v>
      </c>
      <c r="D7168" t="s">
        <v>12965</v>
      </c>
      <c r="E7168">
        <v>0</v>
      </c>
      <c r="F7168">
        <v>0</v>
      </c>
      <c r="G7168" t="s">
        <v>5</v>
      </c>
      <c r="H7168" s="2">
        <v>41557</v>
      </c>
      <c r="I7168" s="2">
        <v>41556</v>
      </c>
      <c r="J7168" t="s">
        <v>3</v>
      </c>
      <c r="K7168">
        <v>448</v>
      </c>
      <c r="L7168">
        <v>18</v>
      </c>
      <c r="M7168">
        <v>379.66</v>
      </c>
      <c r="N7168">
        <v>0</v>
      </c>
      <c r="O7168">
        <v>0</v>
      </c>
      <c r="P7168" t="s">
        <v>12368</v>
      </c>
      <c r="Q7168" t="s">
        <v>12966</v>
      </c>
      <c r="R7168">
        <v>75</v>
      </c>
      <c r="S7168">
        <v>0</v>
      </c>
      <c r="T7168" t="s">
        <v>27046</v>
      </c>
      <c r="U7168" t="s">
        <v>20520</v>
      </c>
      <c r="V7168" s="2">
        <v>41555</v>
      </c>
      <c r="W7168" s="7">
        <f t="shared" si="636"/>
        <v>2013</v>
      </c>
      <c r="X7168" s="2">
        <v>41553</v>
      </c>
      <c r="Y7168" t="s">
        <v>6</v>
      </c>
      <c r="Z7168" t="s">
        <v>7</v>
      </c>
      <c r="AA7168" t="s">
        <v>301</v>
      </c>
      <c r="AB7168">
        <v>1</v>
      </c>
      <c r="AC7168">
        <v>381</v>
      </c>
      <c r="AD7168">
        <v>15626</v>
      </c>
      <c r="AE7168" t="s">
        <v>20658</v>
      </c>
      <c r="AF7168" t="s">
        <v>27034</v>
      </c>
      <c r="AG7168">
        <f t="shared" si="637"/>
        <v>5</v>
      </c>
      <c r="AI7168" t="str">
        <f t="shared" si="638"/>
        <v/>
      </c>
      <c r="AJ7168">
        <f t="shared" si="635"/>
        <v>0</v>
      </c>
      <c r="AK7168" t="str">
        <f t="shared" si="639"/>
        <v/>
      </c>
    </row>
    <row r="7169" spans="1:37" x14ac:dyDescent="0.25">
      <c r="A7169" s="1">
        <v>0.10416666666666667</v>
      </c>
      <c r="B7169">
        <v>0</v>
      </c>
      <c r="C7169">
        <v>0</v>
      </c>
      <c r="D7169" t="s">
        <v>12967</v>
      </c>
      <c r="E7169">
        <v>0</v>
      </c>
      <c r="F7169">
        <v>0</v>
      </c>
      <c r="G7169" t="s">
        <v>5</v>
      </c>
      <c r="H7169" s="2">
        <v>41563</v>
      </c>
      <c r="I7169" s="2">
        <v>41561</v>
      </c>
      <c r="J7169" t="s">
        <v>3</v>
      </c>
      <c r="K7169">
        <v>265</v>
      </c>
      <c r="L7169">
        <v>18</v>
      </c>
      <c r="M7169">
        <v>224.58</v>
      </c>
      <c r="N7169">
        <v>24.95</v>
      </c>
      <c r="O7169">
        <v>10</v>
      </c>
      <c r="P7169" t="s">
        <v>12968</v>
      </c>
      <c r="Q7169" t="s">
        <v>12969</v>
      </c>
      <c r="R7169">
        <v>65</v>
      </c>
      <c r="S7169">
        <v>0</v>
      </c>
      <c r="T7169" t="s">
        <v>27046</v>
      </c>
      <c r="U7169" t="s">
        <v>20524</v>
      </c>
      <c r="V7169" s="2">
        <v>41556</v>
      </c>
      <c r="W7169" s="7">
        <f t="shared" si="636"/>
        <v>2013</v>
      </c>
      <c r="X7169" s="2">
        <v>41554</v>
      </c>
      <c r="Y7169" t="s">
        <v>6</v>
      </c>
      <c r="Z7169" t="s">
        <v>7</v>
      </c>
      <c r="AA7169" t="s">
        <v>301</v>
      </c>
      <c r="AB7169">
        <v>1</v>
      </c>
      <c r="AC7169">
        <v>6039</v>
      </c>
      <c r="AD7169">
        <v>15627</v>
      </c>
      <c r="AE7169" t="s">
        <v>23499</v>
      </c>
      <c r="AF7169" t="s">
        <v>27034</v>
      </c>
      <c r="AG7169">
        <f t="shared" si="637"/>
        <v>5</v>
      </c>
      <c r="AI7169" t="str">
        <f t="shared" si="638"/>
        <v/>
      </c>
      <c r="AJ7169">
        <f t="shared" si="635"/>
        <v>0</v>
      </c>
      <c r="AK7169" t="str">
        <f t="shared" si="639"/>
        <v/>
      </c>
    </row>
    <row r="7170" spans="1:37" x14ac:dyDescent="0.25">
      <c r="A7170" s="1">
        <v>9.375E-2</v>
      </c>
      <c r="B7170">
        <v>10</v>
      </c>
      <c r="C7170">
        <v>0</v>
      </c>
      <c r="D7170" t="s">
        <v>12970</v>
      </c>
      <c r="E7170">
        <v>0</v>
      </c>
      <c r="F7170">
        <v>0</v>
      </c>
      <c r="G7170" t="s">
        <v>5</v>
      </c>
      <c r="H7170" s="2">
        <v>41561</v>
      </c>
      <c r="I7170" s="2">
        <v>41560</v>
      </c>
      <c r="J7170" t="s">
        <v>3</v>
      </c>
      <c r="K7170">
        <v>312</v>
      </c>
      <c r="L7170">
        <v>18</v>
      </c>
      <c r="M7170">
        <v>264.41000000000003</v>
      </c>
      <c r="N7170">
        <v>0</v>
      </c>
      <c r="O7170">
        <v>0</v>
      </c>
      <c r="P7170" t="s">
        <v>12838</v>
      </c>
      <c r="Q7170" t="s">
        <v>12971</v>
      </c>
      <c r="R7170">
        <v>75</v>
      </c>
      <c r="S7170">
        <v>0</v>
      </c>
      <c r="T7170" t="s">
        <v>27046</v>
      </c>
      <c r="U7170" t="s">
        <v>20520</v>
      </c>
      <c r="V7170" s="2">
        <v>41568</v>
      </c>
      <c r="W7170" s="7">
        <f t="shared" si="636"/>
        <v>2013</v>
      </c>
      <c r="X7170" s="2">
        <v>41554</v>
      </c>
      <c r="Y7170" t="s">
        <v>93</v>
      </c>
      <c r="Z7170" t="s">
        <v>62</v>
      </c>
      <c r="AA7170" t="s">
        <v>12972</v>
      </c>
      <c r="AB7170">
        <v>2</v>
      </c>
      <c r="AC7170">
        <v>3551</v>
      </c>
      <c r="AD7170">
        <v>15628</v>
      </c>
      <c r="AE7170" t="s">
        <v>21774</v>
      </c>
      <c r="AF7170" t="s">
        <v>27034</v>
      </c>
      <c r="AG7170">
        <f t="shared" si="637"/>
        <v>5</v>
      </c>
      <c r="AI7170" t="str">
        <f t="shared" si="638"/>
        <v/>
      </c>
      <c r="AJ7170">
        <f t="shared" ref="AJ7170:AJ7233" si="641">LEN(AI7170)</f>
        <v>0</v>
      </c>
      <c r="AK7170" t="str">
        <f t="shared" si="639"/>
        <v/>
      </c>
    </row>
    <row r="7171" spans="1:37" x14ac:dyDescent="0.25">
      <c r="A7171" s="1">
        <v>0.10416666666666667</v>
      </c>
      <c r="B7171">
        <v>0</v>
      </c>
      <c r="C7171">
        <v>0</v>
      </c>
      <c r="D7171" t="s">
        <v>12973</v>
      </c>
      <c r="E7171">
        <v>0</v>
      </c>
      <c r="F7171">
        <v>0</v>
      </c>
      <c r="G7171" t="s">
        <v>5</v>
      </c>
      <c r="H7171" s="2">
        <v>41575</v>
      </c>
      <c r="I7171" s="2">
        <v>41571</v>
      </c>
      <c r="J7171" t="s">
        <v>3</v>
      </c>
      <c r="K7171">
        <v>260</v>
      </c>
      <c r="L7171">
        <v>18</v>
      </c>
      <c r="M7171">
        <v>220.34</v>
      </c>
      <c r="N7171">
        <v>0</v>
      </c>
      <c r="O7171">
        <v>0</v>
      </c>
      <c r="P7171" t="s">
        <v>10970</v>
      </c>
      <c r="Q7171" t="s">
        <v>12974</v>
      </c>
      <c r="R7171">
        <v>75</v>
      </c>
      <c r="S7171">
        <v>0</v>
      </c>
      <c r="T7171" t="s">
        <v>27046</v>
      </c>
      <c r="U7171" t="s">
        <v>20520</v>
      </c>
      <c r="V7171" s="2">
        <v>41568</v>
      </c>
      <c r="W7171" s="7">
        <f t="shared" ref="W7171:W7234" si="642">YEAR(X7171)</f>
        <v>2013</v>
      </c>
      <c r="X7171" s="2">
        <v>41554</v>
      </c>
      <c r="Y7171" t="s">
        <v>80</v>
      </c>
      <c r="Z7171" t="s">
        <v>7</v>
      </c>
      <c r="AA7171" t="s">
        <v>264</v>
      </c>
      <c r="AB7171">
        <v>3</v>
      </c>
      <c r="AC7171">
        <v>1991</v>
      </c>
      <c r="AD7171">
        <v>15629</v>
      </c>
      <c r="AE7171" t="s">
        <v>21166</v>
      </c>
      <c r="AF7171" t="s">
        <v>27034</v>
      </c>
      <c r="AG7171">
        <f t="shared" ref="AG7171:AG7234" si="643">LEN(V7171)</f>
        <v>5</v>
      </c>
      <c r="AI7171" t="str">
        <f t="shared" ref="AI7171:AI7234" si="644">TRIM(AH7171)</f>
        <v/>
      </c>
      <c r="AJ7171">
        <f t="shared" si="641"/>
        <v>0</v>
      </c>
      <c r="AK7171" t="str">
        <f t="shared" ref="AK7171:AK7234" si="645">TRIM(T7171)&amp;IF(AND(LEN(T7171)&gt;0,LEN(AI7171)&gt;0),",","")&amp;TRIM(AI7171)</f>
        <v/>
      </c>
    </row>
    <row r="7172" spans="1:37" x14ac:dyDescent="0.25">
      <c r="A7172" s="1">
        <v>5.2083333333333336E-2</v>
      </c>
      <c r="B7172">
        <v>37</v>
      </c>
      <c r="C7172">
        <v>0</v>
      </c>
      <c r="D7172" t="s">
        <v>12975</v>
      </c>
      <c r="E7172">
        <v>0</v>
      </c>
      <c r="F7172">
        <v>0</v>
      </c>
      <c r="G7172" t="s">
        <v>5</v>
      </c>
      <c r="H7172" s="2">
        <v>41572</v>
      </c>
      <c r="I7172" s="2">
        <v>41571</v>
      </c>
      <c r="J7172" t="s">
        <v>3</v>
      </c>
      <c r="K7172">
        <v>405</v>
      </c>
      <c r="L7172">
        <v>18</v>
      </c>
      <c r="M7172">
        <v>343.22</v>
      </c>
      <c r="N7172">
        <v>0</v>
      </c>
      <c r="O7172">
        <v>0</v>
      </c>
      <c r="P7172" t="s">
        <v>12976</v>
      </c>
      <c r="Q7172" t="s">
        <v>12977</v>
      </c>
      <c r="R7172">
        <v>75</v>
      </c>
      <c r="S7172">
        <v>0</v>
      </c>
      <c r="T7172" t="s">
        <v>27046</v>
      </c>
      <c r="U7172" t="s">
        <v>20520</v>
      </c>
      <c r="V7172" s="2">
        <v>41568</v>
      </c>
      <c r="W7172" s="7">
        <f t="shared" si="642"/>
        <v>2013</v>
      </c>
      <c r="X7172" s="2">
        <v>41554</v>
      </c>
      <c r="Y7172" t="s">
        <v>35</v>
      </c>
      <c r="Z7172" t="s">
        <v>7</v>
      </c>
      <c r="AA7172" t="s">
        <v>137</v>
      </c>
      <c r="AB7172">
        <v>3</v>
      </c>
      <c r="AC7172">
        <v>4278</v>
      </c>
      <c r="AD7172">
        <v>15630</v>
      </c>
      <c r="AE7172" t="s">
        <v>22065</v>
      </c>
      <c r="AF7172" t="s">
        <v>27034</v>
      </c>
      <c r="AG7172">
        <f t="shared" si="643"/>
        <v>5</v>
      </c>
      <c r="AI7172" t="str">
        <f t="shared" si="644"/>
        <v/>
      </c>
      <c r="AJ7172">
        <f t="shared" si="641"/>
        <v>0</v>
      </c>
      <c r="AK7172" t="str">
        <f t="shared" si="645"/>
        <v/>
      </c>
    </row>
    <row r="7173" spans="1:37" x14ac:dyDescent="0.25">
      <c r="A7173" s="1">
        <v>8.3333333333333329E-2</v>
      </c>
      <c r="B7173">
        <v>25</v>
      </c>
      <c r="C7173">
        <v>0</v>
      </c>
      <c r="D7173" t="s">
        <v>12978</v>
      </c>
      <c r="E7173">
        <v>0</v>
      </c>
      <c r="F7173">
        <v>0</v>
      </c>
      <c r="G7173" t="s">
        <v>5</v>
      </c>
      <c r="H7173" s="2">
        <v>41590</v>
      </c>
      <c r="I7173" s="2">
        <v>41589</v>
      </c>
      <c r="J7173" t="s">
        <v>3</v>
      </c>
      <c r="K7173">
        <v>578</v>
      </c>
      <c r="L7173">
        <v>18</v>
      </c>
      <c r="M7173">
        <v>489.83</v>
      </c>
      <c r="N7173">
        <v>0</v>
      </c>
      <c r="O7173">
        <v>0</v>
      </c>
      <c r="P7173" t="s">
        <v>10887</v>
      </c>
      <c r="Q7173" t="s">
        <v>7397</v>
      </c>
      <c r="R7173">
        <v>75</v>
      </c>
      <c r="S7173">
        <v>0</v>
      </c>
      <c r="T7173" t="s">
        <v>27046</v>
      </c>
      <c r="U7173" t="s">
        <v>20520</v>
      </c>
      <c r="V7173" s="2">
        <v>41568</v>
      </c>
      <c r="W7173" s="7">
        <f t="shared" si="642"/>
        <v>2013</v>
      </c>
      <c r="X7173" s="2">
        <v>41554</v>
      </c>
      <c r="Y7173" t="s">
        <v>6</v>
      </c>
      <c r="Z7173" t="s">
        <v>7</v>
      </c>
      <c r="AA7173" t="s">
        <v>137</v>
      </c>
      <c r="AB7173">
        <v>3</v>
      </c>
      <c r="AC7173">
        <v>7783</v>
      </c>
      <c r="AD7173">
        <v>15631</v>
      </c>
      <c r="AE7173" t="s">
        <v>25159</v>
      </c>
      <c r="AF7173" t="s">
        <v>27034</v>
      </c>
      <c r="AG7173">
        <f t="shared" si="643"/>
        <v>5</v>
      </c>
      <c r="AI7173" t="str">
        <f t="shared" si="644"/>
        <v/>
      </c>
      <c r="AJ7173">
        <f t="shared" si="641"/>
        <v>0</v>
      </c>
      <c r="AK7173" t="str">
        <f t="shared" si="645"/>
        <v/>
      </c>
    </row>
    <row r="7174" spans="1:37" x14ac:dyDescent="0.25">
      <c r="A7174" s="1">
        <v>4.1666666666666664E-2</v>
      </c>
      <c r="B7174">
        <v>0</v>
      </c>
      <c r="C7174">
        <v>0</v>
      </c>
      <c r="D7174" t="s">
        <v>12979</v>
      </c>
      <c r="E7174">
        <v>0</v>
      </c>
      <c r="F7174">
        <v>0</v>
      </c>
      <c r="G7174" t="s">
        <v>5</v>
      </c>
      <c r="H7174" s="2">
        <v>41597</v>
      </c>
      <c r="I7174" s="2">
        <v>41563</v>
      </c>
      <c r="J7174" t="s">
        <v>3</v>
      </c>
      <c r="K7174">
        <v>190</v>
      </c>
      <c r="L7174">
        <v>18</v>
      </c>
      <c r="M7174">
        <v>161.02000000000001</v>
      </c>
      <c r="N7174">
        <v>0</v>
      </c>
      <c r="O7174">
        <v>0</v>
      </c>
      <c r="P7174" t="s">
        <v>12980</v>
      </c>
      <c r="Q7174" t="s">
        <v>7399</v>
      </c>
      <c r="R7174">
        <v>65</v>
      </c>
      <c r="S7174">
        <v>0</v>
      </c>
      <c r="T7174" t="s">
        <v>27046</v>
      </c>
      <c r="U7174" t="s">
        <v>20524</v>
      </c>
      <c r="V7174" s="2">
        <v>41568</v>
      </c>
      <c r="W7174" s="7">
        <f t="shared" si="642"/>
        <v>2013</v>
      </c>
      <c r="X7174" s="2">
        <v>41554</v>
      </c>
      <c r="Y7174" t="s">
        <v>6</v>
      </c>
      <c r="Z7174" t="s">
        <v>7</v>
      </c>
      <c r="AA7174" t="s">
        <v>5751</v>
      </c>
      <c r="AB7174">
        <v>8</v>
      </c>
      <c r="AC7174">
        <v>7784</v>
      </c>
      <c r="AD7174">
        <v>15632</v>
      </c>
      <c r="AE7174" t="s">
        <v>25160</v>
      </c>
      <c r="AF7174" t="s">
        <v>27034</v>
      </c>
      <c r="AG7174">
        <f t="shared" si="643"/>
        <v>5</v>
      </c>
      <c r="AI7174" t="str">
        <f t="shared" si="644"/>
        <v/>
      </c>
      <c r="AJ7174">
        <f t="shared" si="641"/>
        <v>0</v>
      </c>
      <c r="AK7174" t="str">
        <f t="shared" si="645"/>
        <v/>
      </c>
    </row>
    <row r="7175" spans="1:37" x14ac:dyDescent="0.25">
      <c r="A7175" s="1">
        <v>0.125</v>
      </c>
      <c r="B7175">
        <v>150</v>
      </c>
      <c r="C7175">
        <v>0</v>
      </c>
      <c r="D7175" t="s">
        <v>12981</v>
      </c>
      <c r="E7175">
        <v>0</v>
      </c>
      <c r="F7175">
        <v>0</v>
      </c>
      <c r="G7175" t="s">
        <v>5</v>
      </c>
      <c r="H7175" s="2">
        <v>41605</v>
      </c>
      <c r="I7175" s="2">
        <v>41602</v>
      </c>
      <c r="J7175" t="s">
        <v>3</v>
      </c>
      <c r="K7175">
        <v>507</v>
      </c>
      <c r="L7175">
        <v>18</v>
      </c>
      <c r="M7175">
        <v>429.66</v>
      </c>
      <c r="N7175">
        <v>0</v>
      </c>
      <c r="O7175">
        <v>0</v>
      </c>
      <c r="P7175" t="s">
        <v>12693</v>
      </c>
      <c r="Q7175" t="s">
        <v>12982</v>
      </c>
      <c r="R7175">
        <v>65</v>
      </c>
      <c r="S7175">
        <v>0</v>
      </c>
      <c r="T7175" t="s">
        <v>27046</v>
      </c>
      <c r="U7175" t="s">
        <v>20524</v>
      </c>
      <c r="V7175" s="2">
        <v>41569</v>
      </c>
      <c r="W7175" s="7">
        <f t="shared" si="642"/>
        <v>2013</v>
      </c>
      <c r="X7175" s="2">
        <v>41555</v>
      </c>
      <c r="Y7175" t="s">
        <v>6</v>
      </c>
      <c r="Z7175" t="s">
        <v>7</v>
      </c>
      <c r="AA7175" t="s">
        <v>309</v>
      </c>
      <c r="AB7175">
        <v>2</v>
      </c>
      <c r="AC7175">
        <v>5347</v>
      </c>
      <c r="AD7175">
        <v>15633</v>
      </c>
      <c r="AE7175" t="s">
        <v>22838</v>
      </c>
      <c r="AF7175" t="s">
        <v>27034</v>
      </c>
      <c r="AG7175">
        <f t="shared" si="643"/>
        <v>5</v>
      </c>
      <c r="AI7175" t="str">
        <f t="shared" si="644"/>
        <v/>
      </c>
      <c r="AJ7175">
        <f t="shared" si="641"/>
        <v>0</v>
      </c>
      <c r="AK7175" t="str">
        <f t="shared" si="645"/>
        <v/>
      </c>
    </row>
    <row r="7176" spans="1:37" x14ac:dyDescent="0.25">
      <c r="A7176" s="1">
        <v>8.3333333333333329E-2</v>
      </c>
      <c r="B7176">
        <v>0</v>
      </c>
      <c r="C7176">
        <v>0</v>
      </c>
      <c r="D7176" t="s">
        <v>12983</v>
      </c>
      <c r="E7176">
        <v>0</v>
      </c>
      <c r="F7176">
        <v>0</v>
      </c>
      <c r="G7176" t="s">
        <v>5</v>
      </c>
      <c r="H7176" s="2">
        <v>41560</v>
      </c>
      <c r="I7176" s="2">
        <v>41558</v>
      </c>
      <c r="J7176" t="s">
        <v>3</v>
      </c>
      <c r="K7176">
        <v>270</v>
      </c>
      <c r="L7176">
        <v>18</v>
      </c>
      <c r="M7176">
        <v>228.81</v>
      </c>
      <c r="N7176">
        <v>0</v>
      </c>
      <c r="O7176">
        <v>0</v>
      </c>
      <c r="P7176" t="s">
        <v>12984</v>
      </c>
      <c r="Q7176" t="s">
        <v>12985</v>
      </c>
      <c r="R7176">
        <v>65</v>
      </c>
      <c r="S7176">
        <v>0</v>
      </c>
      <c r="T7176" t="s">
        <v>27046</v>
      </c>
      <c r="U7176" t="s">
        <v>20524</v>
      </c>
      <c r="V7176" s="2">
        <v>41557</v>
      </c>
      <c r="W7176" s="7">
        <f t="shared" si="642"/>
        <v>2013</v>
      </c>
      <c r="X7176" s="2">
        <v>41555</v>
      </c>
      <c r="Y7176" t="s">
        <v>47</v>
      </c>
      <c r="Z7176" t="s">
        <v>7</v>
      </c>
      <c r="AA7176" t="s">
        <v>119</v>
      </c>
      <c r="AB7176">
        <v>1</v>
      </c>
      <c r="AC7176">
        <v>5597</v>
      </c>
      <c r="AD7176">
        <v>15634</v>
      </c>
      <c r="AE7176" t="s">
        <v>23073</v>
      </c>
      <c r="AF7176" t="s">
        <v>27034</v>
      </c>
      <c r="AG7176">
        <f t="shared" si="643"/>
        <v>5</v>
      </c>
      <c r="AI7176" t="str">
        <f t="shared" si="644"/>
        <v/>
      </c>
      <c r="AJ7176">
        <f t="shared" si="641"/>
        <v>0</v>
      </c>
      <c r="AK7176" t="str">
        <f t="shared" si="645"/>
        <v/>
      </c>
    </row>
    <row r="7177" spans="1:37" x14ac:dyDescent="0.25">
      <c r="A7177" s="1">
        <v>4.1666666666666664E-2</v>
      </c>
      <c r="B7177">
        <v>10</v>
      </c>
      <c r="C7177">
        <v>0</v>
      </c>
      <c r="D7177" t="s">
        <v>12986</v>
      </c>
      <c r="E7177">
        <v>0</v>
      </c>
      <c r="F7177">
        <v>0</v>
      </c>
      <c r="G7177" t="s">
        <v>5</v>
      </c>
      <c r="H7177" s="2">
        <v>41659</v>
      </c>
      <c r="I7177" s="2">
        <v>41644</v>
      </c>
      <c r="J7177" t="s">
        <v>3</v>
      </c>
      <c r="K7177">
        <v>310</v>
      </c>
      <c r="L7177">
        <v>18</v>
      </c>
      <c r="M7177">
        <v>262.70999999999998</v>
      </c>
      <c r="N7177">
        <v>46.4</v>
      </c>
      <c r="O7177">
        <v>15</v>
      </c>
      <c r="P7177" t="s">
        <v>12987</v>
      </c>
      <c r="Q7177" t="s">
        <v>12988</v>
      </c>
      <c r="R7177">
        <v>75</v>
      </c>
      <c r="S7177">
        <v>0</v>
      </c>
      <c r="T7177" t="s">
        <v>27046</v>
      </c>
      <c r="U7177" t="s">
        <v>20520</v>
      </c>
      <c r="V7177" s="2">
        <v>41577</v>
      </c>
      <c r="W7177" s="7">
        <f t="shared" si="642"/>
        <v>2013</v>
      </c>
      <c r="X7177" s="2">
        <v>41556</v>
      </c>
      <c r="Y7177" t="s">
        <v>80</v>
      </c>
      <c r="Z7177" t="s">
        <v>7</v>
      </c>
      <c r="AA7177" t="s">
        <v>9217</v>
      </c>
      <c r="AB7177">
        <v>3</v>
      </c>
      <c r="AC7177">
        <v>7663</v>
      </c>
      <c r="AD7177">
        <v>15635</v>
      </c>
      <c r="AE7177" t="s">
        <v>25051</v>
      </c>
      <c r="AF7177" t="s">
        <v>27034</v>
      </c>
      <c r="AG7177">
        <f t="shared" si="643"/>
        <v>5</v>
      </c>
      <c r="AI7177" t="str">
        <f t="shared" si="644"/>
        <v/>
      </c>
      <c r="AJ7177">
        <f t="shared" si="641"/>
        <v>0</v>
      </c>
      <c r="AK7177" t="str">
        <f t="shared" si="645"/>
        <v/>
      </c>
    </row>
    <row r="7178" spans="1:37" x14ac:dyDescent="0.25">
      <c r="A7178" s="1">
        <v>6.25E-2</v>
      </c>
      <c r="B7178">
        <v>55</v>
      </c>
      <c r="C7178">
        <v>0</v>
      </c>
      <c r="D7178" t="s">
        <v>12989</v>
      </c>
      <c r="E7178">
        <v>0</v>
      </c>
      <c r="F7178">
        <v>0</v>
      </c>
      <c r="G7178" t="s">
        <v>5</v>
      </c>
      <c r="H7178" s="2">
        <v>41662</v>
      </c>
      <c r="I7178" s="2">
        <v>41620</v>
      </c>
      <c r="J7178" t="s">
        <v>3</v>
      </c>
      <c r="K7178">
        <v>396</v>
      </c>
      <c r="L7178">
        <v>18</v>
      </c>
      <c r="M7178">
        <v>335.59</v>
      </c>
      <c r="N7178">
        <v>0</v>
      </c>
      <c r="O7178">
        <v>0</v>
      </c>
      <c r="P7178" t="s">
        <v>12990</v>
      </c>
      <c r="Q7178" t="s">
        <v>12988</v>
      </c>
      <c r="R7178">
        <v>100</v>
      </c>
      <c r="S7178">
        <v>0</v>
      </c>
      <c r="T7178" t="s">
        <v>27046</v>
      </c>
      <c r="U7178" t="s">
        <v>20520</v>
      </c>
      <c r="V7178" s="2">
        <v>36892</v>
      </c>
      <c r="W7178" s="7">
        <f t="shared" si="642"/>
        <v>2013</v>
      </c>
      <c r="X7178" s="2">
        <v>41556</v>
      </c>
      <c r="Y7178" t="s">
        <v>80</v>
      </c>
      <c r="Z7178" t="s">
        <v>7</v>
      </c>
      <c r="AA7178" t="s">
        <v>7910</v>
      </c>
      <c r="AB7178">
        <v>3</v>
      </c>
      <c r="AC7178">
        <v>4993</v>
      </c>
      <c r="AD7178">
        <v>15636</v>
      </c>
      <c r="AE7178" t="s">
        <v>22503</v>
      </c>
      <c r="AF7178" t="s">
        <v>27034</v>
      </c>
      <c r="AG7178">
        <f t="shared" si="643"/>
        <v>5</v>
      </c>
      <c r="AI7178" t="str">
        <f t="shared" si="644"/>
        <v/>
      </c>
      <c r="AJ7178">
        <f t="shared" si="641"/>
        <v>0</v>
      </c>
      <c r="AK7178" t="str">
        <f t="shared" si="645"/>
        <v/>
      </c>
    </row>
    <row r="7179" spans="1:37" x14ac:dyDescent="0.25">
      <c r="A7179" s="1">
        <v>5.5555555555555552E-2</v>
      </c>
      <c r="B7179">
        <v>5</v>
      </c>
      <c r="C7179">
        <v>0</v>
      </c>
      <c r="D7179" t="s">
        <v>12991</v>
      </c>
      <c r="E7179">
        <v>0</v>
      </c>
      <c r="F7179">
        <v>0</v>
      </c>
      <c r="G7179" t="s">
        <v>5</v>
      </c>
      <c r="H7179" s="2">
        <v>41558</v>
      </c>
      <c r="I7179" s="2">
        <v>41558</v>
      </c>
      <c r="J7179" t="s">
        <v>3</v>
      </c>
      <c r="K7179">
        <v>260</v>
      </c>
      <c r="L7179">
        <v>18</v>
      </c>
      <c r="M7179">
        <v>220.34</v>
      </c>
      <c r="N7179">
        <v>0</v>
      </c>
      <c r="O7179">
        <v>0</v>
      </c>
      <c r="P7179" t="s">
        <v>10970</v>
      </c>
      <c r="Q7179" t="s">
        <v>12992</v>
      </c>
      <c r="R7179">
        <v>85</v>
      </c>
      <c r="S7179">
        <v>0</v>
      </c>
      <c r="T7179" t="s">
        <v>27046</v>
      </c>
      <c r="U7179" t="s">
        <v>20522</v>
      </c>
      <c r="V7179" s="2">
        <v>41564</v>
      </c>
      <c r="W7179" s="7">
        <f t="shared" si="642"/>
        <v>2013</v>
      </c>
      <c r="X7179" s="2">
        <v>41556</v>
      </c>
      <c r="Y7179" t="s">
        <v>6</v>
      </c>
      <c r="Z7179" t="s">
        <v>7</v>
      </c>
      <c r="AA7179" t="s">
        <v>215</v>
      </c>
      <c r="AB7179">
        <v>9</v>
      </c>
      <c r="AC7179">
        <v>2465</v>
      </c>
      <c r="AD7179">
        <v>15637</v>
      </c>
      <c r="AE7179" t="s">
        <v>21384</v>
      </c>
      <c r="AF7179" t="s">
        <v>27034</v>
      </c>
      <c r="AG7179">
        <f t="shared" si="643"/>
        <v>5</v>
      </c>
      <c r="AI7179" t="str">
        <f t="shared" si="644"/>
        <v/>
      </c>
      <c r="AJ7179">
        <f t="shared" si="641"/>
        <v>0</v>
      </c>
      <c r="AK7179" t="str">
        <f t="shared" si="645"/>
        <v/>
      </c>
    </row>
    <row r="7180" spans="1:37" x14ac:dyDescent="0.25">
      <c r="A7180" s="1">
        <v>0.10416666666666667</v>
      </c>
      <c r="B7180">
        <v>0</v>
      </c>
      <c r="C7180">
        <v>0</v>
      </c>
      <c r="D7180" t="s">
        <v>12993</v>
      </c>
      <c r="E7180">
        <v>0</v>
      </c>
      <c r="F7180">
        <v>0</v>
      </c>
      <c r="G7180" t="s">
        <v>5</v>
      </c>
      <c r="H7180" s="2">
        <v>41568</v>
      </c>
      <c r="I7180" s="2">
        <v>41568</v>
      </c>
      <c r="J7180" t="s">
        <v>3</v>
      </c>
      <c r="K7180">
        <v>295</v>
      </c>
      <c r="L7180">
        <v>18</v>
      </c>
      <c r="M7180">
        <v>250</v>
      </c>
      <c r="N7180">
        <v>0</v>
      </c>
      <c r="O7180">
        <v>0</v>
      </c>
      <c r="P7180" t="s">
        <v>10644</v>
      </c>
      <c r="Q7180" t="s">
        <v>7405</v>
      </c>
      <c r="R7180">
        <v>75</v>
      </c>
      <c r="S7180">
        <v>0</v>
      </c>
      <c r="T7180" t="s">
        <v>27544</v>
      </c>
      <c r="U7180" t="s">
        <v>20520</v>
      </c>
      <c r="V7180" t="s">
        <v>12994</v>
      </c>
      <c r="W7180" s="7">
        <f t="shared" si="642"/>
        <v>2013</v>
      </c>
      <c r="X7180" s="2">
        <v>41556</v>
      </c>
      <c r="Y7180" t="s">
        <v>93</v>
      </c>
      <c r="Z7180" t="s">
        <v>62</v>
      </c>
      <c r="AA7180" t="s">
        <v>1402</v>
      </c>
      <c r="AB7180">
        <v>2</v>
      </c>
      <c r="AC7180">
        <v>4387</v>
      </c>
      <c r="AD7180">
        <v>15638</v>
      </c>
      <c r="AE7180" t="s">
        <v>22112</v>
      </c>
      <c r="AF7180" t="s">
        <v>27034</v>
      </c>
      <c r="AG7180">
        <f t="shared" si="643"/>
        <v>39</v>
      </c>
      <c r="AH7180" t="str">
        <f>MID(V7180,1,31)</f>
        <v xml:space="preserve">מרכב מרכזי שבור                </v>
      </c>
      <c r="AI7180" t="str">
        <f t="shared" si="644"/>
        <v>מרכב מרכזי שבור</v>
      </c>
      <c r="AJ7180">
        <f t="shared" si="641"/>
        <v>15</v>
      </c>
      <c r="AK7180" t="str">
        <f t="shared" si="645"/>
        <v>מרכב מרכזי שבור,מרכב מרכזי שבור</v>
      </c>
    </row>
    <row r="7181" spans="1:37" x14ac:dyDescent="0.25">
      <c r="A7181" s="1">
        <v>0.14583333333333334</v>
      </c>
      <c r="B7181">
        <v>0</v>
      </c>
      <c r="C7181">
        <v>0</v>
      </c>
      <c r="D7181" t="s">
        <v>12995</v>
      </c>
      <c r="E7181">
        <v>0</v>
      </c>
      <c r="F7181">
        <v>0</v>
      </c>
      <c r="G7181" t="s">
        <v>5</v>
      </c>
      <c r="H7181" s="2">
        <v>41568</v>
      </c>
      <c r="I7181" s="2">
        <v>41567</v>
      </c>
      <c r="J7181" t="s">
        <v>3</v>
      </c>
      <c r="K7181">
        <v>190</v>
      </c>
      <c r="L7181">
        <v>18</v>
      </c>
      <c r="M7181">
        <v>161.02000000000001</v>
      </c>
      <c r="N7181">
        <v>0</v>
      </c>
      <c r="O7181">
        <v>0</v>
      </c>
      <c r="P7181" t="s">
        <v>12980</v>
      </c>
      <c r="Q7181" t="s">
        <v>7424</v>
      </c>
      <c r="R7181">
        <v>65</v>
      </c>
      <c r="S7181">
        <v>0</v>
      </c>
      <c r="T7181" t="s">
        <v>27046</v>
      </c>
      <c r="U7181" t="s">
        <v>20524</v>
      </c>
      <c r="V7181" s="2">
        <v>41571</v>
      </c>
      <c r="W7181" s="7">
        <f t="shared" si="642"/>
        <v>2013</v>
      </c>
      <c r="X7181" s="2">
        <v>41557</v>
      </c>
      <c r="Y7181" t="s">
        <v>504</v>
      </c>
      <c r="Z7181" t="s">
        <v>7</v>
      </c>
      <c r="AA7181" t="s">
        <v>573</v>
      </c>
      <c r="AB7181">
        <v>2</v>
      </c>
      <c r="AC7181">
        <v>5215</v>
      </c>
      <c r="AD7181">
        <v>15639</v>
      </c>
      <c r="AE7181" t="s">
        <v>22715</v>
      </c>
      <c r="AF7181" t="s">
        <v>27034</v>
      </c>
      <c r="AG7181">
        <f t="shared" si="643"/>
        <v>5</v>
      </c>
      <c r="AI7181" t="str">
        <f t="shared" si="644"/>
        <v/>
      </c>
      <c r="AJ7181">
        <f t="shared" si="641"/>
        <v>0</v>
      </c>
      <c r="AK7181" t="str">
        <f t="shared" si="645"/>
        <v/>
      </c>
    </row>
    <row r="7182" spans="1:37" x14ac:dyDescent="0.25">
      <c r="A7182" s="1">
        <v>8.3333333333333329E-2</v>
      </c>
      <c r="B7182">
        <v>0</v>
      </c>
      <c r="C7182">
        <v>0</v>
      </c>
      <c r="D7182" t="s">
        <v>12996</v>
      </c>
      <c r="E7182">
        <v>0</v>
      </c>
      <c r="F7182">
        <v>0</v>
      </c>
      <c r="G7182" t="s">
        <v>5</v>
      </c>
      <c r="H7182" s="2">
        <v>41579</v>
      </c>
      <c r="I7182" s="2">
        <v>41577</v>
      </c>
      <c r="J7182" t="s">
        <v>3</v>
      </c>
      <c r="K7182">
        <v>360</v>
      </c>
      <c r="L7182">
        <v>18</v>
      </c>
      <c r="M7182">
        <v>305.08</v>
      </c>
      <c r="N7182">
        <v>0</v>
      </c>
      <c r="O7182">
        <v>0</v>
      </c>
      <c r="P7182" t="s">
        <v>12997</v>
      </c>
      <c r="Q7182" t="s">
        <v>12998</v>
      </c>
      <c r="R7182">
        <v>65</v>
      </c>
      <c r="S7182">
        <v>0</v>
      </c>
      <c r="T7182" t="s">
        <v>27046</v>
      </c>
      <c r="U7182" t="s">
        <v>20524</v>
      </c>
      <c r="V7182" s="2">
        <v>41572</v>
      </c>
      <c r="W7182" s="7">
        <f t="shared" si="642"/>
        <v>2013</v>
      </c>
      <c r="X7182" s="2">
        <v>41558</v>
      </c>
      <c r="Y7182" t="s">
        <v>9078</v>
      </c>
      <c r="Z7182" t="s">
        <v>7</v>
      </c>
      <c r="AA7182" t="s">
        <v>282</v>
      </c>
      <c r="AB7182">
        <v>3</v>
      </c>
      <c r="AC7182">
        <v>6875</v>
      </c>
      <c r="AD7182">
        <v>15640</v>
      </c>
      <c r="AE7182" t="s">
        <v>24298</v>
      </c>
      <c r="AF7182" t="s">
        <v>27034</v>
      </c>
      <c r="AG7182">
        <f t="shared" si="643"/>
        <v>5</v>
      </c>
      <c r="AI7182" t="str">
        <f t="shared" si="644"/>
        <v/>
      </c>
      <c r="AJ7182">
        <f t="shared" si="641"/>
        <v>0</v>
      </c>
      <c r="AK7182" t="str">
        <f t="shared" si="645"/>
        <v/>
      </c>
    </row>
    <row r="7183" spans="1:37" x14ac:dyDescent="0.25">
      <c r="A7183" s="1">
        <v>6.25E-2</v>
      </c>
      <c r="B7183">
        <v>1</v>
      </c>
      <c r="C7183">
        <v>0</v>
      </c>
      <c r="D7183" t="s">
        <v>12999</v>
      </c>
      <c r="E7183">
        <v>0</v>
      </c>
      <c r="F7183">
        <v>0</v>
      </c>
      <c r="G7183" t="s">
        <v>5</v>
      </c>
      <c r="H7183" s="2">
        <v>41582</v>
      </c>
      <c r="I7183" s="2">
        <v>41579</v>
      </c>
      <c r="J7183" t="s">
        <v>3</v>
      </c>
      <c r="K7183">
        <v>295</v>
      </c>
      <c r="L7183">
        <v>18</v>
      </c>
      <c r="M7183">
        <v>250</v>
      </c>
      <c r="N7183">
        <v>0</v>
      </c>
      <c r="O7183">
        <v>0</v>
      </c>
      <c r="P7183" t="s">
        <v>10644</v>
      </c>
      <c r="Q7183" t="s">
        <v>13000</v>
      </c>
      <c r="R7183">
        <v>75</v>
      </c>
      <c r="S7183">
        <v>0</v>
      </c>
      <c r="T7183" t="s">
        <v>27046</v>
      </c>
      <c r="U7183" t="s">
        <v>20520</v>
      </c>
      <c r="V7183" s="2">
        <v>41574</v>
      </c>
      <c r="W7183" s="7">
        <f t="shared" si="642"/>
        <v>2013</v>
      </c>
      <c r="X7183" s="2">
        <v>41560</v>
      </c>
      <c r="Y7183" t="s">
        <v>9078</v>
      </c>
      <c r="Z7183" t="s">
        <v>7</v>
      </c>
      <c r="AA7183" t="s">
        <v>13001</v>
      </c>
      <c r="AB7183">
        <v>3</v>
      </c>
      <c r="AC7183">
        <v>7785</v>
      </c>
      <c r="AD7183">
        <v>15641</v>
      </c>
      <c r="AE7183" t="s">
        <v>25161</v>
      </c>
      <c r="AF7183" t="s">
        <v>27034</v>
      </c>
      <c r="AG7183">
        <f t="shared" si="643"/>
        <v>5</v>
      </c>
      <c r="AI7183" t="str">
        <f t="shared" si="644"/>
        <v/>
      </c>
      <c r="AJ7183">
        <f t="shared" si="641"/>
        <v>0</v>
      </c>
      <c r="AK7183" t="str">
        <f t="shared" si="645"/>
        <v/>
      </c>
    </row>
    <row r="7184" spans="1:37" x14ac:dyDescent="0.25">
      <c r="A7184" s="1">
        <v>3.125E-2</v>
      </c>
      <c r="B7184">
        <v>100</v>
      </c>
      <c r="C7184">
        <v>0</v>
      </c>
      <c r="D7184" t="s">
        <v>13002</v>
      </c>
      <c r="E7184">
        <v>0</v>
      </c>
      <c r="F7184">
        <v>0</v>
      </c>
      <c r="G7184" t="s">
        <v>5</v>
      </c>
      <c r="H7184" s="2">
        <v>41613</v>
      </c>
      <c r="I7184" s="2">
        <v>41613</v>
      </c>
      <c r="J7184" t="s">
        <v>3</v>
      </c>
      <c r="K7184">
        <v>389</v>
      </c>
      <c r="L7184">
        <v>18</v>
      </c>
      <c r="M7184">
        <v>329.66</v>
      </c>
      <c r="N7184">
        <v>0</v>
      </c>
      <c r="O7184">
        <v>0</v>
      </c>
      <c r="P7184" t="s">
        <v>12399</v>
      </c>
      <c r="Q7184" t="s">
        <v>13003</v>
      </c>
      <c r="R7184">
        <v>75</v>
      </c>
      <c r="S7184">
        <v>0</v>
      </c>
      <c r="T7184" t="s">
        <v>27046</v>
      </c>
      <c r="U7184" t="s">
        <v>20520</v>
      </c>
      <c r="V7184" s="2">
        <v>41574</v>
      </c>
      <c r="W7184" s="7">
        <f t="shared" si="642"/>
        <v>2013</v>
      </c>
      <c r="X7184" s="2">
        <v>41560</v>
      </c>
      <c r="Y7184" t="s">
        <v>80</v>
      </c>
      <c r="Z7184" t="s">
        <v>7</v>
      </c>
      <c r="AA7184" t="s">
        <v>9217</v>
      </c>
      <c r="AB7184">
        <v>3</v>
      </c>
      <c r="AC7184">
        <v>7786</v>
      </c>
      <c r="AD7184">
        <v>15642</v>
      </c>
      <c r="AE7184" t="s">
        <v>25162</v>
      </c>
      <c r="AF7184" t="s">
        <v>27034</v>
      </c>
      <c r="AG7184">
        <f t="shared" si="643"/>
        <v>5</v>
      </c>
      <c r="AI7184" t="str">
        <f t="shared" si="644"/>
        <v/>
      </c>
      <c r="AJ7184">
        <f t="shared" si="641"/>
        <v>0</v>
      </c>
      <c r="AK7184" t="str">
        <f t="shared" si="645"/>
        <v/>
      </c>
    </row>
    <row r="7185" spans="1:37" x14ac:dyDescent="0.25">
      <c r="A7185" s="1">
        <v>9.375E-2</v>
      </c>
      <c r="B7185">
        <v>5</v>
      </c>
      <c r="C7185">
        <v>0</v>
      </c>
      <c r="D7185" t="s">
        <v>13004</v>
      </c>
      <c r="E7185">
        <v>0</v>
      </c>
      <c r="F7185">
        <v>0</v>
      </c>
      <c r="G7185" t="s">
        <v>5</v>
      </c>
      <c r="H7185" s="2">
        <v>41564</v>
      </c>
      <c r="I7185" s="2">
        <v>41562</v>
      </c>
      <c r="J7185" t="s">
        <v>3</v>
      </c>
      <c r="K7185">
        <v>330</v>
      </c>
      <c r="L7185">
        <v>18</v>
      </c>
      <c r="M7185">
        <v>279.66000000000003</v>
      </c>
      <c r="N7185">
        <v>0</v>
      </c>
      <c r="O7185">
        <v>0</v>
      </c>
      <c r="P7185">
        <v>279.66000000000003</v>
      </c>
      <c r="Q7185" t="s">
        <v>0</v>
      </c>
      <c r="R7185">
        <v>0</v>
      </c>
      <c r="S7185">
        <v>0</v>
      </c>
      <c r="T7185" t="s">
        <v>27046</v>
      </c>
      <c r="U7185" t="s">
        <v>20522</v>
      </c>
      <c r="V7185" s="2">
        <v>41568</v>
      </c>
      <c r="W7185" s="7">
        <f t="shared" si="642"/>
        <v>2013</v>
      </c>
      <c r="X7185" s="2">
        <v>41561</v>
      </c>
      <c r="Y7185" t="s">
        <v>1139</v>
      </c>
      <c r="Z7185" t="s">
        <v>7</v>
      </c>
      <c r="AA7185" t="s">
        <v>215</v>
      </c>
      <c r="AB7185">
        <v>9</v>
      </c>
      <c r="AC7185">
        <v>4537</v>
      </c>
      <c r="AD7185">
        <v>15643</v>
      </c>
      <c r="AE7185" t="s">
        <v>22168</v>
      </c>
      <c r="AF7185" t="s">
        <v>27034</v>
      </c>
      <c r="AG7185">
        <f t="shared" si="643"/>
        <v>5</v>
      </c>
      <c r="AI7185" t="str">
        <f t="shared" si="644"/>
        <v/>
      </c>
      <c r="AJ7185">
        <f t="shared" si="641"/>
        <v>0</v>
      </c>
      <c r="AK7185" t="str">
        <f t="shared" si="645"/>
        <v/>
      </c>
    </row>
    <row r="7186" spans="1:37" x14ac:dyDescent="0.25">
      <c r="A7186" s="1">
        <v>6.25E-2</v>
      </c>
      <c r="B7186">
        <v>0</v>
      </c>
      <c r="C7186">
        <v>0</v>
      </c>
      <c r="D7186" t="s">
        <v>13005</v>
      </c>
      <c r="E7186">
        <v>0</v>
      </c>
      <c r="F7186">
        <v>0</v>
      </c>
      <c r="G7186" t="s">
        <v>5</v>
      </c>
      <c r="H7186" s="2">
        <v>41609</v>
      </c>
      <c r="I7186" s="2">
        <v>41595</v>
      </c>
      <c r="J7186" t="s">
        <v>3</v>
      </c>
      <c r="K7186">
        <v>271</v>
      </c>
      <c r="L7186">
        <v>18</v>
      </c>
      <c r="M7186">
        <v>229.66</v>
      </c>
      <c r="N7186">
        <v>0</v>
      </c>
      <c r="O7186">
        <v>0</v>
      </c>
      <c r="P7186" t="s">
        <v>12453</v>
      </c>
      <c r="Q7186" t="s">
        <v>7433</v>
      </c>
      <c r="R7186">
        <v>75</v>
      </c>
      <c r="S7186">
        <v>0</v>
      </c>
      <c r="T7186" t="s">
        <v>27046</v>
      </c>
      <c r="U7186" t="s">
        <v>20520</v>
      </c>
      <c r="V7186" s="2">
        <v>36892</v>
      </c>
      <c r="W7186" s="7">
        <f t="shared" si="642"/>
        <v>2013</v>
      </c>
      <c r="X7186" s="2">
        <v>41561</v>
      </c>
      <c r="Y7186" t="s">
        <v>13006</v>
      </c>
      <c r="Z7186" t="s">
        <v>7</v>
      </c>
      <c r="AA7186" t="s">
        <v>13001</v>
      </c>
      <c r="AB7186">
        <v>3</v>
      </c>
      <c r="AC7186">
        <v>7787</v>
      </c>
      <c r="AD7186">
        <v>15644</v>
      </c>
      <c r="AE7186" t="s">
        <v>25163</v>
      </c>
      <c r="AF7186" t="s">
        <v>27034</v>
      </c>
      <c r="AG7186">
        <f t="shared" si="643"/>
        <v>5</v>
      </c>
      <c r="AI7186" t="str">
        <f t="shared" si="644"/>
        <v/>
      </c>
      <c r="AJ7186">
        <f t="shared" si="641"/>
        <v>0</v>
      </c>
      <c r="AK7186" t="str">
        <f t="shared" si="645"/>
        <v/>
      </c>
    </row>
    <row r="7187" spans="1:37" x14ac:dyDescent="0.25">
      <c r="A7187" s="1">
        <v>9.375E-2</v>
      </c>
      <c r="B7187">
        <v>5</v>
      </c>
      <c r="C7187">
        <v>0</v>
      </c>
      <c r="D7187" t="s">
        <v>13007</v>
      </c>
      <c r="E7187">
        <v>0</v>
      </c>
      <c r="F7187">
        <v>0</v>
      </c>
      <c r="G7187" t="s">
        <v>5</v>
      </c>
      <c r="H7187" s="2">
        <v>41567</v>
      </c>
      <c r="I7187" s="2">
        <v>41565</v>
      </c>
      <c r="J7187" t="s">
        <v>3</v>
      </c>
      <c r="K7187">
        <v>260</v>
      </c>
      <c r="L7187">
        <v>18</v>
      </c>
      <c r="M7187">
        <v>220.34</v>
      </c>
      <c r="N7187">
        <v>0</v>
      </c>
      <c r="O7187">
        <v>0</v>
      </c>
      <c r="P7187" t="s">
        <v>10970</v>
      </c>
      <c r="Q7187" t="s">
        <v>7439</v>
      </c>
      <c r="R7187">
        <v>65</v>
      </c>
      <c r="S7187">
        <v>0</v>
      </c>
      <c r="T7187" t="s">
        <v>27046</v>
      </c>
      <c r="U7187" t="s">
        <v>20524</v>
      </c>
      <c r="V7187" s="2">
        <v>41568</v>
      </c>
      <c r="W7187" s="7">
        <f t="shared" si="642"/>
        <v>2013</v>
      </c>
      <c r="X7187" s="2">
        <v>41561</v>
      </c>
      <c r="Y7187" t="s">
        <v>5824</v>
      </c>
      <c r="Z7187" t="s">
        <v>7</v>
      </c>
      <c r="AA7187" t="s">
        <v>72</v>
      </c>
      <c r="AB7187">
        <v>9</v>
      </c>
      <c r="AC7187">
        <v>2125</v>
      </c>
      <c r="AD7187">
        <v>15645</v>
      </c>
      <c r="AE7187" t="s">
        <v>21251</v>
      </c>
      <c r="AF7187" t="s">
        <v>27034</v>
      </c>
      <c r="AG7187">
        <f t="shared" si="643"/>
        <v>5</v>
      </c>
      <c r="AI7187" t="str">
        <f t="shared" si="644"/>
        <v/>
      </c>
      <c r="AJ7187">
        <f t="shared" si="641"/>
        <v>0</v>
      </c>
      <c r="AK7187" t="str">
        <f t="shared" si="645"/>
        <v/>
      </c>
    </row>
    <row r="7188" spans="1:37" x14ac:dyDescent="0.25">
      <c r="A7188" s="1">
        <v>4.1666666666666664E-2</v>
      </c>
      <c r="B7188">
        <v>10</v>
      </c>
      <c r="C7188">
        <v>0</v>
      </c>
      <c r="D7188" t="s">
        <v>13008</v>
      </c>
      <c r="E7188">
        <v>0</v>
      </c>
      <c r="F7188">
        <v>0</v>
      </c>
      <c r="G7188" t="s">
        <v>5</v>
      </c>
      <c r="H7188" s="2">
        <v>41590</v>
      </c>
      <c r="I7188" s="2">
        <v>41578</v>
      </c>
      <c r="J7188" t="s">
        <v>3</v>
      </c>
      <c r="K7188">
        <v>95</v>
      </c>
      <c r="L7188">
        <v>18</v>
      </c>
      <c r="M7188">
        <v>0</v>
      </c>
      <c r="N7188">
        <v>0</v>
      </c>
      <c r="O7188">
        <v>0</v>
      </c>
      <c r="P7188" t="s">
        <v>10681</v>
      </c>
      <c r="Q7188" t="s">
        <v>7445</v>
      </c>
      <c r="R7188">
        <v>45</v>
      </c>
      <c r="S7188">
        <v>0</v>
      </c>
      <c r="T7188" t="s">
        <v>27046</v>
      </c>
      <c r="U7188" t="s">
        <v>20516</v>
      </c>
      <c r="V7188" s="2">
        <v>36892</v>
      </c>
      <c r="W7188" s="7">
        <f t="shared" si="642"/>
        <v>2013</v>
      </c>
      <c r="X7188" s="2">
        <v>41563</v>
      </c>
      <c r="Y7188" t="s">
        <v>172</v>
      </c>
      <c r="Z7188" t="s">
        <v>7</v>
      </c>
      <c r="AA7188" t="s">
        <v>38</v>
      </c>
      <c r="AB7188">
        <v>7</v>
      </c>
      <c r="AC7188">
        <v>475</v>
      </c>
      <c r="AD7188">
        <v>15646</v>
      </c>
      <c r="AE7188" t="s">
        <v>20689</v>
      </c>
      <c r="AF7188" t="s">
        <v>27034</v>
      </c>
      <c r="AG7188">
        <f t="shared" si="643"/>
        <v>5</v>
      </c>
      <c r="AI7188" t="str">
        <f t="shared" si="644"/>
        <v/>
      </c>
      <c r="AJ7188">
        <f t="shared" si="641"/>
        <v>0</v>
      </c>
      <c r="AK7188" t="str">
        <f t="shared" si="645"/>
        <v/>
      </c>
    </row>
    <row r="7189" spans="1:37" x14ac:dyDescent="0.25">
      <c r="A7189" s="1">
        <v>4.1666666666666664E-2</v>
      </c>
      <c r="B7189">
        <v>0</v>
      </c>
      <c r="C7189">
        <v>0</v>
      </c>
      <c r="D7189" t="s">
        <v>13009</v>
      </c>
      <c r="E7189">
        <v>0</v>
      </c>
      <c r="F7189">
        <v>0</v>
      </c>
      <c r="G7189" t="s">
        <v>5</v>
      </c>
      <c r="H7189" s="2">
        <v>41585</v>
      </c>
      <c r="I7189" s="2">
        <v>41585</v>
      </c>
      <c r="J7189" t="s">
        <v>3</v>
      </c>
      <c r="K7189">
        <v>254</v>
      </c>
      <c r="L7189">
        <v>18</v>
      </c>
      <c r="M7189">
        <v>215.25</v>
      </c>
      <c r="N7189">
        <v>0</v>
      </c>
      <c r="O7189">
        <v>0</v>
      </c>
      <c r="P7189" t="s">
        <v>12401</v>
      </c>
      <c r="Q7189" t="s">
        <v>13010</v>
      </c>
      <c r="R7189">
        <v>65</v>
      </c>
      <c r="S7189">
        <v>0</v>
      </c>
      <c r="T7189" t="s">
        <v>27046</v>
      </c>
      <c r="U7189" t="s">
        <v>20524</v>
      </c>
      <c r="V7189" s="2">
        <v>41577</v>
      </c>
      <c r="W7189" s="7">
        <f t="shared" si="642"/>
        <v>2013</v>
      </c>
      <c r="X7189" s="2">
        <v>41563</v>
      </c>
      <c r="Y7189" t="s">
        <v>80</v>
      </c>
      <c r="Z7189" t="s">
        <v>7</v>
      </c>
      <c r="AA7189" t="s">
        <v>685</v>
      </c>
      <c r="AB7189">
        <v>5</v>
      </c>
      <c r="AC7189">
        <v>7789</v>
      </c>
      <c r="AD7189">
        <v>15647</v>
      </c>
      <c r="AE7189" t="s">
        <v>25165</v>
      </c>
      <c r="AF7189" t="s">
        <v>27034</v>
      </c>
      <c r="AG7189">
        <f t="shared" si="643"/>
        <v>5</v>
      </c>
      <c r="AI7189" t="str">
        <f t="shared" si="644"/>
        <v/>
      </c>
      <c r="AJ7189">
        <f t="shared" si="641"/>
        <v>0</v>
      </c>
      <c r="AK7189" t="str">
        <f t="shared" si="645"/>
        <v/>
      </c>
    </row>
    <row r="7190" spans="1:37" x14ac:dyDescent="0.25">
      <c r="A7190" s="1">
        <v>4.1666666666666664E-2</v>
      </c>
      <c r="B7190">
        <v>70</v>
      </c>
      <c r="C7190">
        <v>0</v>
      </c>
      <c r="D7190" t="s">
        <v>13011</v>
      </c>
      <c r="E7190">
        <v>0</v>
      </c>
      <c r="F7190">
        <v>0</v>
      </c>
      <c r="G7190" t="s">
        <v>5</v>
      </c>
      <c r="H7190" s="2">
        <v>41563</v>
      </c>
      <c r="I7190" s="2">
        <v>41563</v>
      </c>
      <c r="J7190" t="s">
        <v>3</v>
      </c>
      <c r="K7190">
        <v>389</v>
      </c>
      <c r="L7190">
        <v>18</v>
      </c>
      <c r="M7190">
        <v>329.66</v>
      </c>
      <c r="N7190">
        <v>0</v>
      </c>
      <c r="O7190">
        <v>0</v>
      </c>
      <c r="P7190">
        <v>329.66</v>
      </c>
      <c r="Q7190" t="s">
        <v>0</v>
      </c>
      <c r="R7190">
        <v>0</v>
      </c>
      <c r="S7190">
        <v>0</v>
      </c>
      <c r="T7190" t="s">
        <v>27046</v>
      </c>
      <c r="U7190" t="s">
        <v>20520</v>
      </c>
      <c r="V7190" s="2">
        <v>41577</v>
      </c>
      <c r="W7190" s="7">
        <f t="shared" si="642"/>
        <v>2013</v>
      </c>
      <c r="X7190" s="2">
        <v>41563</v>
      </c>
      <c r="Y7190" t="s">
        <v>80</v>
      </c>
      <c r="Z7190" t="s">
        <v>7</v>
      </c>
      <c r="AA7190" t="s">
        <v>11245</v>
      </c>
      <c r="AB7190">
        <v>3</v>
      </c>
      <c r="AC7190">
        <v>7790</v>
      </c>
      <c r="AD7190">
        <v>15648</v>
      </c>
      <c r="AE7190" t="s">
        <v>25166</v>
      </c>
      <c r="AF7190" t="s">
        <v>27034</v>
      </c>
      <c r="AG7190">
        <f t="shared" si="643"/>
        <v>5</v>
      </c>
      <c r="AI7190" t="str">
        <f t="shared" si="644"/>
        <v/>
      </c>
      <c r="AJ7190">
        <f t="shared" si="641"/>
        <v>0</v>
      </c>
      <c r="AK7190" t="str">
        <f t="shared" si="645"/>
        <v/>
      </c>
    </row>
    <row r="7191" spans="1:37" x14ac:dyDescent="0.25">
      <c r="A7191" s="1">
        <v>6.25E-2</v>
      </c>
      <c r="B7191">
        <v>0</v>
      </c>
      <c r="C7191">
        <v>0</v>
      </c>
      <c r="D7191" t="s">
        <v>13012</v>
      </c>
      <c r="E7191">
        <v>0</v>
      </c>
      <c r="F7191">
        <v>0</v>
      </c>
      <c r="G7191" t="s">
        <v>5</v>
      </c>
      <c r="H7191" s="2">
        <v>41583</v>
      </c>
      <c r="I7191" s="2">
        <v>41579</v>
      </c>
      <c r="J7191" t="s">
        <v>3</v>
      </c>
      <c r="K7191">
        <v>295</v>
      </c>
      <c r="L7191">
        <v>18</v>
      </c>
      <c r="M7191">
        <v>250</v>
      </c>
      <c r="N7191">
        <v>0</v>
      </c>
      <c r="O7191">
        <v>0</v>
      </c>
      <c r="P7191" t="s">
        <v>10644</v>
      </c>
      <c r="Q7191" t="s">
        <v>13013</v>
      </c>
      <c r="R7191">
        <v>85</v>
      </c>
      <c r="S7191">
        <v>0</v>
      </c>
      <c r="T7191" t="s">
        <v>27046</v>
      </c>
      <c r="U7191" t="s">
        <v>20522</v>
      </c>
      <c r="V7191" s="2">
        <v>41578</v>
      </c>
      <c r="W7191" s="7">
        <f t="shared" si="642"/>
        <v>2013</v>
      </c>
      <c r="X7191" s="2">
        <v>41564</v>
      </c>
      <c r="Y7191" t="s">
        <v>6</v>
      </c>
      <c r="Z7191" t="s">
        <v>7</v>
      </c>
      <c r="AA7191" t="s">
        <v>396</v>
      </c>
      <c r="AB7191">
        <v>2</v>
      </c>
      <c r="AC7191">
        <v>5020</v>
      </c>
      <c r="AD7191">
        <v>15649</v>
      </c>
      <c r="AE7191" t="s">
        <v>22527</v>
      </c>
      <c r="AF7191" t="s">
        <v>27034</v>
      </c>
      <c r="AG7191">
        <f t="shared" si="643"/>
        <v>5</v>
      </c>
      <c r="AI7191" t="str">
        <f t="shared" si="644"/>
        <v/>
      </c>
      <c r="AJ7191">
        <f t="shared" si="641"/>
        <v>0</v>
      </c>
      <c r="AK7191" t="str">
        <f t="shared" si="645"/>
        <v/>
      </c>
    </row>
    <row r="7192" spans="1:37" x14ac:dyDescent="0.25">
      <c r="A7192" s="1">
        <v>8.3333333333333329E-2</v>
      </c>
      <c r="B7192">
        <v>0</v>
      </c>
      <c r="C7192">
        <v>0</v>
      </c>
      <c r="D7192" t="s">
        <v>13014</v>
      </c>
      <c r="E7192">
        <v>0</v>
      </c>
      <c r="F7192">
        <v>0</v>
      </c>
      <c r="G7192" t="s">
        <v>5</v>
      </c>
      <c r="H7192" s="2">
        <v>41568</v>
      </c>
      <c r="I7192" s="2">
        <v>41567</v>
      </c>
      <c r="J7192" t="s">
        <v>3</v>
      </c>
      <c r="K7192">
        <v>342</v>
      </c>
      <c r="L7192">
        <v>18</v>
      </c>
      <c r="M7192">
        <v>289.83</v>
      </c>
      <c r="N7192">
        <v>0</v>
      </c>
      <c r="O7192">
        <v>0</v>
      </c>
      <c r="P7192" t="s">
        <v>12592</v>
      </c>
      <c r="Q7192" t="s">
        <v>13015</v>
      </c>
      <c r="R7192">
        <v>100</v>
      </c>
      <c r="S7192">
        <v>0</v>
      </c>
      <c r="T7192" t="s">
        <v>27046</v>
      </c>
      <c r="U7192" t="s">
        <v>20522</v>
      </c>
      <c r="V7192" s="2">
        <v>41578</v>
      </c>
      <c r="W7192" s="7">
        <f t="shared" si="642"/>
        <v>2013</v>
      </c>
      <c r="X7192" s="2">
        <v>41564</v>
      </c>
      <c r="Y7192" t="s">
        <v>93</v>
      </c>
      <c r="Z7192" t="s">
        <v>1482</v>
      </c>
      <c r="AA7192" t="s">
        <v>12752</v>
      </c>
      <c r="AB7192">
        <v>2</v>
      </c>
      <c r="AC7192">
        <v>7714</v>
      </c>
      <c r="AD7192">
        <v>15650</v>
      </c>
      <c r="AE7192" t="s">
        <v>25097</v>
      </c>
      <c r="AF7192" t="s">
        <v>27034</v>
      </c>
      <c r="AG7192">
        <f t="shared" si="643"/>
        <v>5</v>
      </c>
      <c r="AI7192" t="str">
        <f t="shared" si="644"/>
        <v/>
      </c>
      <c r="AJ7192">
        <f t="shared" si="641"/>
        <v>0</v>
      </c>
      <c r="AK7192" t="str">
        <f t="shared" si="645"/>
        <v/>
      </c>
    </row>
    <row r="7193" spans="1:37" x14ac:dyDescent="0.25">
      <c r="A7193" s="1">
        <v>0</v>
      </c>
      <c r="B7193">
        <v>0</v>
      </c>
      <c r="C7193">
        <v>0</v>
      </c>
      <c r="D7193" t="s">
        <v>11144</v>
      </c>
      <c r="E7193">
        <v>0</v>
      </c>
      <c r="F7193">
        <v>0</v>
      </c>
      <c r="G7193" t="s">
        <v>5</v>
      </c>
      <c r="H7193" s="2">
        <v>41598</v>
      </c>
      <c r="I7193" t="s">
        <v>2</v>
      </c>
      <c r="J7193" t="s">
        <v>3</v>
      </c>
      <c r="K7193">
        <v>75</v>
      </c>
      <c r="L7193">
        <v>18</v>
      </c>
      <c r="M7193">
        <v>63.56</v>
      </c>
      <c r="N7193">
        <v>0</v>
      </c>
      <c r="O7193">
        <v>0</v>
      </c>
      <c r="P7193">
        <v>63.56</v>
      </c>
      <c r="Q7193" t="s">
        <v>0</v>
      </c>
      <c r="R7193">
        <v>0</v>
      </c>
      <c r="S7193">
        <v>0</v>
      </c>
      <c r="T7193" t="s">
        <v>27046</v>
      </c>
      <c r="U7193" t="s">
        <v>20520</v>
      </c>
      <c r="V7193" s="2">
        <v>41578</v>
      </c>
      <c r="W7193" s="7">
        <f t="shared" si="642"/>
        <v>2013</v>
      </c>
      <c r="X7193" s="2">
        <v>41564</v>
      </c>
      <c r="Y7193" t="s">
        <v>80</v>
      </c>
      <c r="Z7193" t="s">
        <v>7</v>
      </c>
      <c r="AA7193" t="s">
        <v>9217</v>
      </c>
      <c r="AB7193">
        <v>3</v>
      </c>
      <c r="AC7193">
        <v>7791</v>
      </c>
      <c r="AD7193">
        <v>15651</v>
      </c>
      <c r="AE7193" t="s">
        <v>25167</v>
      </c>
      <c r="AF7193" t="s">
        <v>27034</v>
      </c>
      <c r="AG7193">
        <f t="shared" si="643"/>
        <v>5</v>
      </c>
      <c r="AI7193" t="str">
        <f t="shared" si="644"/>
        <v/>
      </c>
      <c r="AJ7193">
        <f t="shared" si="641"/>
        <v>0</v>
      </c>
      <c r="AK7193" t="str">
        <f t="shared" si="645"/>
        <v/>
      </c>
    </row>
    <row r="7194" spans="1:37" x14ac:dyDescent="0.25">
      <c r="A7194" s="1">
        <v>2.0833333333333332E-2</v>
      </c>
      <c r="B7194">
        <v>0</v>
      </c>
      <c r="C7194">
        <v>0</v>
      </c>
      <c r="D7194" t="s">
        <v>13016</v>
      </c>
      <c r="E7194">
        <v>0</v>
      </c>
      <c r="F7194">
        <v>0</v>
      </c>
      <c r="G7194" t="s">
        <v>5</v>
      </c>
      <c r="H7194" s="2">
        <v>41564</v>
      </c>
      <c r="I7194" s="2">
        <v>41564</v>
      </c>
      <c r="J7194" t="s">
        <v>3</v>
      </c>
      <c r="K7194">
        <v>189</v>
      </c>
      <c r="L7194">
        <v>18</v>
      </c>
      <c r="M7194">
        <v>160.16999999999999</v>
      </c>
      <c r="N7194">
        <v>0</v>
      </c>
      <c r="O7194">
        <v>0</v>
      </c>
      <c r="P7194" t="s">
        <v>12608</v>
      </c>
      <c r="Q7194" t="s">
        <v>7452</v>
      </c>
      <c r="R7194">
        <v>65</v>
      </c>
      <c r="S7194">
        <v>0</v>
      </c>
      <c r="T7194" t="s">
        <v>27046</v>
      </c>
      <c r="U7194" t="s">
        <v>20524</v>
      </c>
      <c r="V7194" s="2">
        <v>41566</v>
      </c>
      <c r="W7194" s="7">
        <f t="shared" si="642"/>
        <v>2013</v>
      </c>
      <c r="X7194" s="2">
        <v>41564</v>
      </c>
      <c r="Y7194" t="s">
        <v>47</v>
      </c>
      <c r="Z7194" t="s">
        <v>7</v>
      </c>
      <c r="AA7194" t="s">
        <v>930</v>
      </c>
      <c r="AB7194">
        <v>1</v>
      </c>
      <c r="AC7194">
        <v>7792</v>
      </c>
      <c r="AD7194">
        <v>15652</v>
      </c>
      <c r="AE7194" t="s">
        <v>25168</v>
      </c>
      <c r="AF7194" t="s">
        <v>27034</v>
      </c>
      <c r="AG7194">
        <f t="shared" si="643"/>
        <v>5</v>
      </c>
      <c r="AI7194" t="str">
        <f t="shared" si="644"/>
        <v/>
      </c>
      <c r="AJ7194">
        <f t="shared" si="641"/>
        <v>0</v>
      </c>
      <c r="AK7194" t="str">
        <f t="shared" si="645"/>
        <v/>
      </c>
    </row>
    <row r="7195" spans="1:37" x14ac:dyDescent="0.25">
      <c r="A7195" s="1">
        <v>5.2083333333333336E-2</v>
      </c>
      <c r="B7195">
        <v>0</v>
      </c>
      <c r="C7195">
        <v>0</v>
      </c>
      <c r="D7195" t="s">
        <v>13017</v>
      </c>
      <c r="E7195">
        <v>0</v>
      </c>
      <c r="F7195">
        <v>0</v>
      </c>
      <c r="G7195" t="s">
        <v>5</v>
      </c>
      <c r="H7195" s="2">
        <v>41568</v>
      </c>
      <c r="I7195" s="2">
        <v>41568</v>
      </c>
      <c r="J7195" t="s">
        <v>3</v>
      </c>
      <c r="K7195">
        <v>260</v>
      </c>
      <c r="L7195">
        <v>18</v>
      </c>
      <c r="M7195">
        <v>220.34</v>
      </c>
      <c r="N7195">
        <v>0</v>
      </c>
      <c r="O7195">
        <v>0</v>
      </c>
      <c r="P7195" t="s">
        <v>10970</v>
      </c>
      <c r="Q7195" t="s">
        <v>13018</v>
      </c>
      <c r="R7195">
        <v>65</v>
      </c>
      <c r="S7195">
        <v>0</v>
      </c>
      <c r="T7195" t="s">
        <v>27177</v>
      </c>
      <c r="U7195" t="s">
        <v>20524</v>
      </c>
      <c r="V7195" t="s">
        <v>13019</v>
      </c>
      <c r="W7195" s="7">
        <f t="shared" si="642"/>
        <v>2013</v>
      </c>
      <c r="X7195" s="2">
        <v>41568</v>
      </c>
      <c r="Y7195" t="s">
        <v>6</v>
      </c>
      <c r="Z7195" t="s">
        <v>7</v>
      </c>
      <c r="AA7195" t="s">
        <v>5163</v>
      </c>
      <c r="AB7195">
        <v>1</v>
      </c>
      <c r="AC7195">
        <v>2902</v>
      </c>
      <c r="AD7195">
        <v>15653</v>
      </c>
      <c r="AE7195" t="s">
        <v>21529</v>
      </c>
      <c r="AF7195" t="s">
        <v>27034</v>
      </c>
      <c r="AG7195">
        <f t="shared" si="643"/>
        <v>39</v>
      </c>
      <c r="AH7195" t="str">
        <f>MID(V7195,1,31)</f>
        <v xml:space="preserve">ציר נעילת דלת שבור.            </v>
      </c>
      <c r="AI7195" t="str">
        <f t="shared" si="644"/>
        <v>ציר נעילת דלת שבור.</v>
      </c>
      <c r="AJ7195">
        <f t="shared" si="641"/>
        <v>19</v>
      </c>
      <c r="AK7195" t="str">
        <f t="shared" si="645"/>
        <v>ציר נעילת דלת שבור.,ציר נעילת דלת שבור.</v>
      </c>
    </row>
    <row r="7196" spans="1:37" x14ac:dyDescent="0.25">
      <c r="A7196" s="1">
        <v>0.375</v>
      </c>
      <c r="B7196">
        <v>5</v>
      </c>
      <c r="C7196">
        <v>0</v>
      </c>
      <c r="D7196" t="s">
        <v>13020</v>
      </c>
      <c r="E7196">
        <v>0</v>
      </c>
      <c r="F7196">
        <v>0</v>
      </c>
      <c r="G7196" t="s">
        <v>5</v>
      </c>
      <c r="H7196" s="2">
        <v>41623</v>
      </c>
      <c r="I7196" s="2">
        <v>41598</v>
      </c>
      <c r="J7196" t="s">
        <v>3</v>
      </c>
      <c r="K7196">
        <v>260</v>
      </c>
      <c r="L7196">
        <v>18</v>
      </c>
      <c r="M7196">
        <v>220.34</v>
      </c>
      <c r="N7196">
        <v>0</v>
      </c>
      <c r="O7196">
        <v>0</v>
      </c>
      <c r="P7196" t="s">
        <v>10970</v>
      </c>
      <c r="Q7196" t="s">
        <v>13021</v>
      </c>
      <c r="R7196">
        <v>65</v>
      </c>
      <c r="S7196">
        <v>0</v>
      </c>
      <c r="T7196" t="s">
        <v>27046</v>
      </c>
      <c r="U7196" t="s">
        <v>20524</v>
      </c>
      <c r="V7196" s="2">
        <v>41575</v>
      </c>
      <c r="W7196" s="7">
        <f t="shared" si="642"/>
        <v>2013</v>
      </c>
      <c r="X7196" s="2">
        <v>41568</v>
      </c>
      <c r="Y7196" t="s">
        <v>8833</v>
      </c>
      <c r="Z7196" t="s">
        <v>7</v>
      </c>
      <c r="AA7196" t="s">
        <v>326</v>
      </c>
      <c r="AB7196">
        <v>9</v>
      </c>
      <c r="AC7196">
        <v>7793</v>
      </c>
      <c r="AD7196">
        <v>15654</v>
      </c>
      <c r="AE7196" t="s">
        <v>25169</v>
      </c>
      <c r="AF7196" t="s">
        <v>27034</v>
      </c>
      <c r="AG7196">
        <f t="shared" si="643"/>
        <v>5</v>
      </c>
      <c r="AI7196" t="str">
        <f t="shared" si="644"/>
        <v/>
      </c>
      <c r="AJ7196">
        <f t="shared" si="641"/>
        <v>0</v>
      </c>
      <c r="AK7196" t="str">
        <f t="shared" si="645"/>
        <v/>
      </c>
    </row>
    <row r="7197" spans="1:37" x14ac:dyDescent="0.25">
      <c r="A7197" s="1">
        <v>0</v>
      </c>
      <c r="B7197">
        <v>0</v>
      </c>
      <c r="C7197" t="s">
        <v>13022</v>
      </c>
      <c r="D7197" t="s">
        <v>0</v>
      </c>
      <c r="E7197">
        <v>0</v>
      </c>
      <c r="F7197">
        <v>0</v>
      </c>
      <c r="G7197" t="s">
        <v>1</v>
      </c>
      <c r="H7197" s="2">
        <v>41581</v>
      </c>
      <c r="I7197" t="s">
        <v>2</v>
      </c>
      <c r="J7197" t="s">
        <v>3</v>
      </c>
      <c r="K7197">
        <v>0</v>
      </c>
      <c r="L7197">
        <v>18</v>
      </c>
      <c r="M7197">
        <v>0</v>
      </c>
      <c r="N7197">
        <v>0</v>
      </c>
      <c r="O7197">
        <v>0</v>
      </c>
      <c r="P7197" t="s">
        <v>10681</v>
      </c>
      <c r="Q7197" t="s">
        <v>13023</v>
      </c>
      <c r="R7197">
        <v>65</v>
      </c>
      <c r="S7197">
        <v>0</v>
      </c>
      <c r="T7197" t="s">
        <v>27046</v>
      </c>
      <c r="U7197" t="s">
        <v>20524</v>
      </c>
      <c r="V7197" s="2">
        <v>41575</v>
      </c>
      <c r="W7197" s="7">
        <f t="shared" si="642"/>
        <v>2013</v>
      </c>
      <c r="X7197" s="2">
        <v>41568</v>
      </c>
      <c r="Y7197" t="s">
        <v>5824</v>
      </c>
      <c r="Z7197" t="s">
        <v>2702</v>
      </c>
      <c r="AA7197" t="s">
        <v>13024</v>
      </c>
      <c r="AB7197">
        <v>9</v>
      </c>
      <c r="AC7197">
        <v>4821</v>
      </c>
      <c r="AD7197">
        <v>15655</v>
      </c>
      <c r="AE7197" t="s">
        <v>22339</v>
      </c>
      <c r="AF7197" t="s">
        <v>27034</v>
      </c>
      <c r="AG7197">
        <f t="shared" si="643"/>
        <v>5</v>
      </c>
      <c r="AI7197" t="str">
        <f t="shared" si="644"/>
        <v/>
      </c>
      <c r="AJ7197">
        <f t="shared" si="641"/>
        <v>0</v>
      </c>
      <c r="AK7197" t="str">
        <f t="shared" si="645"/>
        <v/>
      </c>
    </row>
    <row r="7198" spans="1:37" x14ac:dyDescent="0.25">
      <c r="A7198" s="1">
        <v>6.25E-2</v>
      </c>
      <c r="B7198">
        <v>38</v>
      </c>
      <c r="C7198">
        <v>0</v>
      </c>
      <c r="D7198" t="s">
        <v>13025</v>
      </c>
      <c r="E7198">
        <v>0</v>
      </c>
      <c r="F7198">
        <v>0</v>
      </c>
      <c r="G7198" t="s">
        <v>5</v>
      </c>
      <c r="H7198" s="2">
        <v>41617</v>
      </c>
      <c r="I7198" s="2">
        <v>41599</v>
      </c>
      <c r="J7198" t="s">
        <v>3</v>
      </c>
      <c r="K7198">
        <v>348</v>
      </c>
      <c r="L7198">
        <v>18</v>
      </c>
      <c r="M7198">
        <v>294.92</v>
      </c>
      <c r="N7198">
        <v>0</v>
      </c>
      <c r="O7198">
        <v>0</v>
      </c>
      <c r="P7198" t="s">
        <v>13026</v>
      </c>
      <c r="Q7198" t="s">
        <v>13027</v>
      </c>
      <c r="R7198">
        <v>75</v>
      </c>
      <c r="S7198">
        <v>0</v>
      </c>
      <c r="T7198" t="s">
        <v>27046</v>
      </c>
      <c r="U7198" t="s">
        <v>20520</v>
      </c>
      <c r="V7198" s="2">
        <v>41592</v>
      </c>
      <c r="W7198" s="7">
        <f t="shared" si="642"/>
        <v>2013</v>
      </c>
      <c r="X7198" s="2">
        <v>41568</v>
      </c>
      <c r="Y7198" t="s">
        <v>80</v>
      </c>
      <c r="Z7198" t="s">
        <v>7</v>
      </c>
      <c r="AA7198" t="s">
        <v>9558</v>
      </c>
      <c r="AB7198">
        <v>3</v>
      </c>
      <c r="AC7198">
        <v>7794</v>
      </c>
      <c r="AD7198">
        <v>15656</v>
      </c>
      <c r="AE7198" t="s">
        <v>25170</v>
      </c>
      <c r="AF7198" t="s">
        <v>27034</v>
      </c>
      <c r="AG7198">
        <f t="shared" si="643"/>
        <v>5</v>
      </c>
      <c r="AI7198" t="str">
        <f t="shared" si="644"/>
        <v/>
      </c>
      <c r="AJ7198">
        <f t="shared" si="641"/>
        <v>0</v>
      </c>
      <c r="AK7198" t="str">
        <f t="shared" si="645"/>
        <v/>
      </c>
    </row>
    <row r="7199" spans="1:37" x14ac:dyDescent="0.25">
      <c r="A7199" s="1">
        <v>0</v>
      </c>
      <c r="B7199">
        <v>0</v>
      </c>
      <c r="C7199">
        <v>0</v>
      </c>
      <c r="D7199" t="s">
        <v>0</v>
      </c>
      <c r="E7199">
        <v>0</v>
      </c>
      <c r="F7199">
        <v>0</v>
      </c>
      <c r="G7199" t="s">
        <v>1</v>
      </c>
      <c r="H7199" t="s">
        <v>2</v>
      </c>
      <c r="I7199" t="s">
        <v>2</v>
      </c>
      <c r="J7199" t="s">
        <v>3</v>
      </c>
      <c r="K7199">
        <v>0</v>
      </c>
      <c r="L7199">
        <v>18</v>
      </c>
      <c r="M7199">
        <v>0</v>
      </c>
      <c r="N7199">
        <v>0</v>
      </c>
      <c r="O7199">
        <v>0</v>
      </c>
      <c r="P7199" t="s">
        <v>10681</v>
      </c>
      <c r="Q7199" t="s">
        <v>13028</v>
      </c>
      <c r="R7199">
        <v>64</v>
      </c>
      <c r="S7199">
        <v>0</v>
      </c>
      <c r="T7199" t="s">
        <v>27046</v>
      </c>
      <c r="U7199" t="s">
        <v>20524</v>
      </c>
      <c r="V7199" s="2">
        <v>41590</v>
      </c>
      <c r="W7199" s="7">
        <f t="shared" si="642"/>
        <v>2013</v>
      </c>
      <c r="X7199" s="2">
        <v>41568</v>
      </c>
      <c r="Y7199" t="s">
        <v>204</v>
      </c>
      <c r="Z7199" t="s">
        <v>7</v>
      </c>
      <c r="AA7199" t="s">
        <v>5229</v>
      </c>
      <c r="AB7199">
        <v>4</v>
      </c>
      <c r="AC7199">
        <v>7100</v>
      </c>
      <c r="AD7199">
        <v>15657</v>
      </c>
      <c r="AE7199" t="s">
        <v>24514</v>
      </c>
      <c r="AF7199" t="s">
        <v>27033</v>
      </c>
      <c r="AG7199">
        <f t="shared" si="643"/>
        <v>5</v>
      </c>
      <c r="AI7199" t="str">
        <f t="shared" si="644"/>
        <v/>
      </c>
      <c r="AJ7199">
        <f t="shared" si="641"/>
        <v>0</v>
      </c>
      <c r="AK7199" t="str">
        <f t="shared" si="645"/>
        <v/>
      </c>
    </row>
    <row r="7200" spans="1:37" x14ac:dyDescent="0.25">
      <c r="A7200" s="1">
        <v>3.125E-2</v>
      </c>
      <c r="B7200">
        <v>0</v>
      </c>
      <c r="C7200">
        <v>0</v>
      </c>
      <c r="D7200" t="s">
        <v>13029</v>
      </c>
      <c r="E7200">
        <v>0</v>
      </c>
      <c r="F7200">
        <v>0</v>
      </c>
      <c r="G7200" t="s">
        <v>5</v>
      </c>
      <c r="H7200" s="2">
        <v>41571</v>
      </c>
      <c r="I7200" s="2">
        <v>41571</v>
      </c>
      <c r="J7200" t="s">
        <v>3</v>
      </c>
      <c r="K7200">
        <v>218</v>
      </c>
      <c r="L7200">
        <v>18</v>
      </c>
      <c r="M7200">
        <v>184.75</v>
      </c>
      <c r="N7200">
        <v>0</v>
      </c>
      <c r="O7200">
        <v>0</v>
      </c>
      <c r="P7200" t="s">
        <v>12700</v>
      </c>
      <c r="Q7200" t="s">
        <v>7469</v>
      </c>
      <c r="R7200">
        <v>65</v>
      </c>
      <c r="S7200">
        <v>0</v>
      </c>
      <c r="T7200" t="s">
        <v>27046</v>
      </c>
      <c r="U7200" t="s">
        <v>20524</v>
      </c>
      <c r="V7200" s="2">
        <v>41570</v>
      </c>
      <c r="W7200" s="7">
        <f t="shared" si="642"/>
        <v>2013</v>
      </c>
      <c r="X7200" s="2">
        <v>41568</v>
      </c>
      <c r="Y7200" t="s">
        <v>47</v>
      </c>
      <c r="Z7200" t="s">
        <v>7</v>
      </c>
      <c r="AA7200" t="s">
        <v>110</v>
      </c>
      <c r="AB7200">
        <v>1</v>
      </c>
      <c r="AC7200">
        <v>7795</v>
      </c>
      <c r="AD7200">
        <v>15658</v>
      </c>
      <c r="AE7200" t="s">
        <v>25171</v>
      </c>
      <c r="AF7200" t="s">
        <v>27034</v>
      </c>
      <c r="AG7200">
        <f t="shared" si="643"/>
        <v>5</v>
      </c>
      <c r="AI7200" t="str">
        <f t="shared" si="644"/>
        <v/>
      </c>
      <c r="AJ7200">
        <f t="shared" si="641"/>
        <v>0</v>
      </c>
      <c r="AK7200" t="str">
        <f t="shared" si="645"/>
        <v/>
      </c>
    </row>
    <row r="7201" spans="1:37" x14ac:dyDescent="0.25">
      <c r="A7201" s="1">
        <v>0.10416666666666667</v>
      </c>
      <c r="B7201">
        <v>5</v>
      </c>
      <c r="C7201">
        <v>0</v>
      </c>
      <c r="D7201" t="s">
        <v>13030</v>
      </c>
      <c r="E7201">
        <v>0</v>
      </c>
      <c r="F7201">
        <v>0</v>
      </c>
      <c r="G7201" t="s">
        <v>5</v>
      </c>
      <c r="H7201" s="2">
        <v>41575</v>
      </c>
      <c r="I7201" s="2">
        <v>41574</v>
      </c>
      <c r="J7201" t="s">
        <v>3</v>
      </c>
      <c r="K7201">
        <v>448</v>
      </c>
      <c r="L7201">
        <v>18</v>
      </c>
      <c r="M7201">
        <v>379.66</v>
      </c>
      <c r="N7201">
        <v>0</v>
      </c>
      <c r="O7201">
        <v>0</v>
      </c>
      <c r="P7201" t="s">
        <v>12368</v>
      </c>
      <c r="Q7201" t="s">
        <v>13031</v>
      </c>
      <c r="R7201">
        <v>85</v>
      </c>
      <c r="S7201">
        <v>0</v>
      </c>
      <c r="T7201" t="s">
        <v>27046</v>
      </c>
      <c r="U7201" t="s">
        <v>20522</v>
      </c>
      <c r="V7201" s="2">
        <v>41576</v>
      </c>
      <c r="W7201" s="7">
        <f t="shared" si="642"/>
        <v>2013</v>
      </c>
      <c r="X7201" s="2">
        <v>41569</v>
      </c>
      <c r="Y7201" t="s">
        <v>2052</v>
      </c>
      <c r="Z7201" t="s">
        <v>7</v>
      </c>
      <c r="AA7201" t="s">
        <v>215</v>
      </c>
      <c r="AB7201">
        <v>9</v>
      </c>
      <c r="AC7201">
        <v>5305</v>
      </c>
      <c r="AD7201">
        <v>15659</v>
      </c>
      <c r="AE7201" t="s">
        <v>22798</v>
      </c>
      <c r="AF7201" t="s">
        <v>27034</v>
      </c>
      <c r="AG7201">
        <f t="shared" si="643"/>
        <v>5</v>
      </c>
      <c r="AI7201" t="str">
        <f t="shared" si="644"/>
        <v/>
      </c>
      <c r="AJ7201">
        <f t="shared" si="641"/>
        <v>0</v>
      </c>
      <c r="AK7201" t="str">
        <f t="shared" si="645"/>
        <v/>
      </c>
    </row>
    <row r="7202" spans="1:37" x14ac:dyDescent="0.25">
      <c r="A7202" s="1">
        <v>0</v>
      </c>
      <c r="B7202">
        <v>0</v>
      </c>
      <c r="C7202" t="s">
        <v>13032</v>
      </c>
      <c r="D7202" t="s">
        <v>13033</v>
      </c>
      <c r="E7202">
        <v>0</v>
      </c>
      <c r="F7202">
        <v>0</v>
      </c>
      <c r="G7202" t="s">
        <v>5</v>
      </c>
      <c r="H7202" s="2">
        <v>41589</v>
      </c>
      <c r="I7202" t="s">
        <v>2</v>
      </c>
      <c r="J7202" t="s">
        <v>3</v>
      </c>
      <c r="K7202">
        <v>65</v>
      </c>
      <c r="L7202">
        <v>18</v>
      </c>
      <c r="M7202">
        <v>0</v>
      </c>
      <c r="N7202">
        <v>0</v>
      </c>
      <c r="O7202">
        <v>0</v>
      </c>
      <c r="P7202">
        <v>0</v>
      </c>
      <c r="Q7202" t="s">
        <v>0</v>
      </c>
      <c r="R7202">
        <v>0</v>
      </c>
      <c r="S7202">
        <v>0</v>
      </c>
      <c r="T7202" t="s">
        <v>27046</v>
      </c>
      <c r="U7202" t="s">
        <v>20524</v>
      </c>
      <c r="V7202" s="2">
        <v>41584</v>
      </c>
      <c r="W7202" s="7">
        <f t="shared" si="642"/>
        <v>2013</v>
      </c>
      <c r="X7202" s="2">
        <v>41570</v>
      </c>
      <c r="Y7202" t="s">
        <v>6241</v>
      </c>
      <c r="Z7202" t="s">
        <v>7</v>
      </c>
      <c r="AA7202" t="s">
        <v>137</v>
      </c>
      <c r="AB7202">
        <v>3</v>
      </c>
      <c r="AC7202">
        <v>7797</v>
      </c>
      <c r="AD7202">
        <v>15660</v>
      </c>
      <c r="AE7202" t="s">
        <v>25173</v>
      </c>
      <c r="AF7202" t="s">
        <v>27034</v>
      </c>
      <c r="AG7202">
        <f t="shared" si="643"/>
        <v>5</v>
      </c>
      <c r="AI7202" t="str">
        <f t="shared" si="644"/>
        <v/>
      </c>
      <c r="AJ7202">
        <f t="shared" si="641"/>
        <v>0</v>
      </c>
      <c r="AK7202" t="str">
        <f t="shared" si="645"/>
        <v/>
      </c>
    </row>
    <row r="7203" spans="1:37" x14ac:dyDescent="0.25">
      <c r="A7203" s="1">
        <v>1.3888888888888888E-2</v>
      </c>
      <c r="B7203">
        <v>0</v>
      </c>
      <c r="C7203">
        <v>0</v>
      </c>
      <c r="D7203" t="s">
        <v>13034</v>
      </c>
      <c r="E7203">
        <v>0</v>
      </c>
      <c r="F7203">
        <v>0</v>
      </c>
      <c r="G7203" t="s">
        <v>5</v>
      </c>
      <c r="H7203" s="2">
        <v>41602</v>
      </c>
      <c r="I7203" s="2">
        <v>41599</v>
      </c>
      <c r="J7203" t="s">
        <v>3</v>
      </c>
      <c r="K7203">
        <v>321</v>
      </c>
      <c r="L7203">
        <v>18</v>
      </c>
      <c r="M7203">
        <v>272.02999999999997</v>
      </c>
      <c r="N7203">
        <v>0</v>
      </c>
      <c r="O7203">
        <v>0</v>
      </c>
      <c r="P7203" t="s">
        <v>13035</v>
      </c>
      <c r="Q7203" t="s">
        <v>13036</v>
      </c>
      <c r="R7203">
        <v>75</v>
      </c>
      <c r="S7203">
        <v>0</v>
      </c>
      <c r="T7203" t="s">
        <v>27046</v>
      </c>
      <c r="U7203" t="s">
        <v>20520</v>
      </c>
      <c r="V7203" s="2">
        <v>41592</v>
      </c>
      <c r="W7203" s="7">
        <f t="shared" si="642"/>
        <v>2013</v>
      </c>
      <c r="X7203" s="2">
        <v>41570</v>
      </c>
      <c r="Y7203" t="s">
        <v>13037</v>
      </c>
      <c r="Z7203" t="s">
        <v>7</v>
      </c>
      <c r="AA7203" t="s">
        <v>137</v>
      </c>
      <c r="AB7203">
        <v>3</v>
      </c>
      <c r="AC7203">
        <v>6937</v>
      </c>
      <c r="AD7203">
        <v>15661</v>
      </c>
      <c r="AE7203" t="s">
        <v>24356</v>
      </c>
      <c r="AF7203" t="s">
        <v>27034</v>
      </c>
      <c r="AG7203">
        <f t="shared" si="643"/>
        <v>5</v>
      </c>
      <c r="AI7203" t="str">
        <f t="shared" si="644"/>
        <v/>
      </c>
      <c r="AJ7203">
        <f t="shared" si="641"/>
        <v>0</v>
      </c>
      <c r="AK7203" t="str">
        <f t="shared" si="645"/>
        <v/>
      </c>
    </row>
    <row r="7204" spans="1:37" x14ac:dyDescent="0.25">
      <c r="A7204" s="1">
        <v>5.2083333333333336E-2</v>
      </c>
      <c r="B7204">
        <v>0</v>
      </c>
      <c r="C7204">
        <v>0</v>
      </c>
      <c r="D7204" t="s">
        <v>13038</v>
      </c>
      <c r="E7204">
        <v>0</v>
      </c>
      <c r="F7204">
        <v>0</v>
      </c>
      <c r="G7204" t="s">
        <v>5</v>
      </c>
      <c r="H7204" s="2">
        <v>41577</v>
      </c>
      <c r="I7204" s="2">
        <v>41574</v>
      </c>
      <c r="J7204" t="s">
        <v>3</v>
      </c>
      <c r="K7204">
        <v>260</v>
      </c>
      <c r="L7204">
        <v>18</v>
      </c>
      <c r="M7204">
        <v>220.34</v>
      </c>
      <c r="N7204">
        <v>0</v>
      </c>
      <c r="O7204">
        <v>0</v>
      </c>
      <c r="P7204" t="s">
        <v>10970</v>
      </c>
      <c r="Q7204" t="s">
        <v>13039</v>
      </c>
      <c r="R7204">
        <v>65</v>
      </c>
      <c r="S7204">
        <v>0</v>
      </c>
      <c r="T7204" t="s">
        <v>27046</v>
      </c>
      <c r="U7204" t="s">
        <v>20524</v>
      </c>
      <c r="V7204" s="2">
        <v>41572</v>
      </c>
      <c r="W7204" s="7">
        <f t="shared" si="642"/>
        <v>2013</v>
      </c>
      <c r="X7204" s="2">
        <v>41570</v>
      </c>
      <c r="Y7204" t="s">
        <v>1620</v>
      </c>
      <c r="Z7204" t="s">
        <v>7</v>
      </c>
      <c r="AA7204" t="s">
        <v>301</v>
      </c>
      <c r="AB7204">
        <v>1</v>
      </c>
      <c r="AC7204">
        <v>6575</v>
      </c>
      <c r="AD7204">
        <v>15662</v>
      </c>
      <c r="AE7204" t="s">
        <v>24012</v>
      </c>
      <c r="AF7204" t="s">
        <v>27034</v>
      </c>
      <c r="AG7204">
        <f t="shared" si="643"/>
        <v>5</v>
      </c>
      <c r="AI7204" t="str">
        <f t="shared" si="644"/>
        <v/>
      </c>
      <c r="AJ7204">
        <f t="shared" si="641"/>
        <v>0</v>
      </c>
      <c r="AK7204" t="str">
        <f t="shared" si="645"/>
        <v/>
      </c>
    </row>
    <row r="7205" spans="1:37" x14ac:dyDescent="0.25">
      <c r="A7205" s="1">
        <v>8.3333333333333329E-2</v>
      </c>
      <c r="B7205">
        <v>5</v>
      </c>
      <c r="C7205" t="s">
        <v>13040</v>
      </c>
      <c r="D7205" t="s">
        <v>13041</v>
      </c>
      <c r="E7205">
        <v>0</v>
      </c>
      <c r="F7205">
        <v>0</v>
      </c>
      <c r="G7205" t="s">
        <v>5</v>
      </c>
      <c r="H7205" s="2">
        <v>41579</v>
      </c>
      <c r="I7205" s="2">
        <v>41579</v>
      </c>
      <c r="J7205" t="s">
        <v>3</v>
      </c>
      <c r="K7205">
        <v>210</v>
      </c>
      <c r="L7205">
        <v>18</v>
      </c>
      <c r="M7205">
        <v>177.97</v>
      </c>
      <c r="N7205">
        <v>0</v>
      </c>
      <c r="O7205">
        <v>0</v>
      </c>
      <c r="P7205" t="s">
        <v>13042</v>
      </c>
      <c r="Q7205" t="s">
        <v>7475</v>
      </c>
      <c r="R7205">
        <v>40</v>
      </c>
      <c r="S7205">
        <v>0</v>
      </c>
      <c r="T7205" t="s">
        <v>27046</v>
      </c>
      <c r="U7205" t="s">
        <v>20524</v>
      </c>
      <c r="V7205" s="2">
        <v>41579</v>
      </c>
      <c r="W7205" s="7">
        <f t="shared" si="642"/>
        <v>2013</v>
      </c>
      <c r="X7205" s="2">
        <v>41572</v>
      </c>
      <c r="Y7205" t="s">
        <v>6</v>
      </c>
      <c r="Z7205" t="s">
        <v>7</v>
      </c>
      <c r="AA7205" t="s">
        <v>896</v>
      </c>
      <c r="AB7205">
        <v>9</v>
      </c>
      <c r="AC7205">
        <v>7798</v>
      </c>
      <c r="AD7205">
        <v>15663</v>
      </c>
      <c r="AE7205" t="s">
        <v>25174</v>
      </c>
      <c r="AF7205" t="s">
        <v>27034</v>
      </c>
      <c r="AG7205">
        <f t="shared" si="643"/>
        <v>5</v>
      </c>
      <c r="AI7205" t="str">
        <f t="shared" si="644"/>
        <v/>
      </c>
      <c r="AJ7205">
        <f t="shared" si="641"/>
        <v>0</v>
      </c>
      <c r="AK7205" t="str">
        <f t="shared" si="645"/>
        <v/>
      </c>
    </row>
    <row r="7206" spans="1:37" x14ac:dyDescent="0.25">
      <c r="A7206" s="1">
        <v>2.7777777777777776E-2</v>
      </c>
      <c r="B7206">
        <v>25</v>
      </c>
      <c r="C7206">
        <v>0</v>
      </c>
      <c r="D7206" t="s">
        <v>13043</v>
      </c>
      <c r="E7206">
        <v>0</v>
      </c>
      <c r="F7206">
        <v>0</v>
      </c>
      <c r="G7206" t="s">
        <v>5</v>
      </c>
      <c r="H7206" s="2">
        <v>41572</v>
      </c>
      <c r="I7206" s="2">
        <v>41572</v>
      </c>
      <c r="J7206" t="s">
        <v>3</v>
      </c>
      <c r="K7206">
        <v>100</v>
      </c>
      <c r="L7206">
        <v>18</v>
      </c>
      <c r="M7206">
        <v>84.75</v>
      </c>
      <c r="N7206">
        <v>0</v>
      </c>
      <c r="O7206">
        <v>0</v>
      </c>
      <c r="P7206">
        <v>84.75</v>
      </c>
      <c r="Q7206" t="s">
        <v>0</v>
      </c>
      <c r="R7206">
        <v>0</v>
      </c>
      <c r="S7206">
        <v>0</v>
      </c>
      <c r="T7206" t="s">
        <v>27046</v>
      </c>
      <c r="U7206" t="s">
        <v>20517</v>
      </c>
      <c r="V7206" s="2">
        <v>41579</v>
      </c>
      <c r="W7206" s="7">
        <f t="shared" si="642"/>
        <v>2013</v>
      </c>
      <c r="X7206" s="2">
        <v>41572</v>
      </c>
      <c r="Y7206" t="s">
        <v>6</v>
      </c>
      <c r="Z7206" t="s">
        <v>7</v>
      </c>
      <c r="AA7206" t="s">
        <v>38</v>
      </c>
      <c r="AB7206">
        <v>7</v>
      </c>
      <c r="AC7206">
        <v>6153</v>
      </c>
      <c r="AD7206">
        <v>15664</v>
      </c>
      <c r="AE7206" t="s">
        <v>23607</v>
      </c>
      <c r="AF7206" t="s">
        <v>27034</v>
      </c>
      <c r="AG7206">
        <f t="shared" si="643"/>
        <v>5</v>
      </c>
      <c r="AI7206" t="str">
        <f t="shared" si="644"/>
        <v/>
      </c>
      <c r="AJ7206">
        <f t="shared" si="641"/>
        <v>0</v>
      </c>
      <c r="AK7206" t="str">
        <f t="shared" si="645"/>
        <v/>
      </c>
    </row>
    <row r="7207" spans="1:37" x14ac:dyDescent="0.25">
      <c r="A7207" s="1">
        <v>0</v>
      </c>
      <c r="B7207">
        <v>0</v>
      </c>
      <c r="C7207">
        <v>0</v>
      </c>
      <c r="D7207" t="s">
        <v>0</v>
      </c>
      <c r="E7207">
        <v>0</v>
      </c>
      <c r="F7207">
        <v>0</v>
      </c>
      <c r="G7207" t="s">
        <v>1</v>
      </c>
      <c r="H7207" t="s">
        <v>2</v>
      </c>
      <c r="I7207" t="s">
        <v>2</v>
      </c>
      <c r="J7207" t="s">
        <v>3</v>
      </c>
      <c r="K7207">
        <v>0</v>
      </c>
      <c r="L7207">
        <v>18</v>
      </c>
      <c r="M7207">
        <v>0</v>
      </c>
      <c r="N7207">
        <v>0</v>
      </c>
      <c r="O7207">
        <v>0</v>
      </c>
      <c r="P7207" t="s">
        <v>10681</v>
      </c>
      <c r="Q7207" t="s">
        <v>13044</v>
      </c>
      <c r="R7207">
        <v>75</v>
      </c>
      <c r="S7207">
        <v>0</v>
      </c>
      <c r="T7207" t="s">
        <v>27046</v>
      </c>
      <c r="U7207" t="s">
        <v>20520</v>
      </c>
      <c r="V7207" s="2">
        <v>41588</v>
      </c>
      <c r="W7207" s="7">
        <f t="shared" si="642"/>
        <v>2013</v>
      </c>
      <c r="X7207" s="2">
        <v>41574</v>
      </c>
      <c r="Y7207" t="s">
        <v>6</v>
      </c>
      <c r="Z7207" t="s">
        <v>7</v>
      </c>
      <c r="AA7207" t="s">
        <v>2949</v>
      </c>
      <c r="AB7207">
        <v>3</v>
      </c>
      <c r="AC7207">
        <v>4629</v>
      </c>
      <c r="AD7207">
        <v>15665</v>
      </c>
      <c r="AE7207" t="s">
        <v>22207</v>
      </c>
      <c r="AF7207" t="s">
        <v>27033</v>
      </c>
      <c r="AG7207">
        <f t="shared" si="643"/>
        <v>5</v>
      </c>
      <c r="AI7207" t="str">
        <f t="shared" si="644"/>
        <v/>
      </c>
      <c r="AJ7207">
        <f t="shared" si="641"/>
        <v>0</v>
      </c>
      <c r="AK7207" t="str">
        <f t="shared" si="645"/>
        <v/>
      </c>
    </row>
    <row r="7208" spans="1:37" x14ac:dyDescent="0.25">
      <c r="A7208" s="1">
        <v>0.1875</v>
      </c>
      <c r="B7208">
        <v>60</v>
      </c>
      <c r="C7208" t="s">
        <v>13045</v>
      </c>
      <c r="D7208" t="s">
        <v>13046</v>
      </c>
      <c r="E7208">
        <v>0</v>
      </c>
      <c r="F7208">
        <v>0</v>
      </c>
      <c r="G7208" t="s">
        <v>5</v>
      </c>
      <c r="H7208" s="2">
        <v>41772</v>
      </c>
      <c r="I7208" s="2">
        <v>41770</v>
      </c>
      <c r="J7208" t="s">
        <v>3</v>
      </c>
      <c r="K7208">
        <v>324</v>
      </c>
      <c r="L7208">
        <v>18</v>
      </c>
      <c r="M7208">
        <v>274.58</v>
      </c>
      <c r="N7208">
        <v>0</v>
      </c>
      <c r="O7208">
        <v>0</v>
      </c>
      <c r="P7208" t="s">
        <v>12642</v>
      </c>
      <c r="Q7208" t="s">
        <v>7487</v>
      </c>
      <c r="R7208">
        <v>72</v>
      </c>
      <c r="S7208">
        <v>0</v>
      </c>
      <c r="T7208" t="s">
        <v>27046</v>
      </c>
      <c r="U7208" t="s">
        <v>20522</v>
      </c>
      <c r="V7208" s="2">
        <v>41581</v>
      </c>
      <c r="W7208" s="7">
        <f t="shared" si="642"/>
        <v>2013</v>
      </c>
      <c r="X7208" s="2">
        <v>41574</v>
      </c>
      <c r="Y7208" t="s">
        <v>28</v>
      </c>
      <c r="Z7208" t="s">
        <v>7</v>
      </c>
      <c r="AA7208" t="s">
        <v>13047</v>
      </c>
      <c r="AB7208">
        <v>9</v>
      </c>
      <c r="AC7208">
        <v>5747</v>
      </c>
      <c r="AD7208">
        <v>15666</v>
      </c>
      <c r="AE7208" t="s">
        <v>23214</v>
      </c>
      <c r="AF7208" t="s">
        <v>27034</v>
      </c>
      <c r="AG7208">
        <f t="shared" si="643"/>
        <v>5</v>
      </c>
      <c r="AI7208" t="str">
        <f t="shared" si="644"/>
        <v/>
      </c>
      <c r="AJ7208">
        <f t="shared" si="641"/>
        <v>0</v>
      </c>
      <c r="AK7208" t="str">
        <f t="shared" si="645"/>
        <v/>
      </c>
    </row>
    <row r="7209" spans="1:37" x14ac:dyDescent="0.25">
      <c r="A7209" s="1">
        <v>4.1666666666666664E-2</v>
      </c>
      <c r="B7209">
        <v>5</v>
      </c>
      <c r="C7209">
        <v>0</v>
      </c>
      <c r="D7209" t="s">
        <v>13048</v>
      </c>
      <c r="E7209">
        <v>0</v>
      </c>
      <c r="F7209">
        <v>0</v>
      </c>
      <c r="G7209" t="s">
        <v>5</v>
      </c>
      <c r="H7209" s="2">
        <v>41578</v>
      </c>
      <c r="I7209" s="2">
        <v>41578</v>
      </c>
      <c r="J7209" t="s">
        <v>3</v>
      </c>
      <c r="K7209">
        <v>295</v>
      </c>
      <c r="L7209">
        <v>18</v>
      </c>
      <c r="M7209">
        <v>250</v>
      </c>
      <c r="N7209">
        <v>0</v>
      </c>
      <c r="O7209">
        <v>0</v>
      </c>
      <c r="P7209" t="s">
        <v>10644</v>
      </c>
      <c r="Q7209" t="s">
        <v>7490</v>
      </c>
      <c r="R7209">
        <v>65</v>
      </c>
      <c r="S7209">
        <v>0</v>
      </c>
      <c r="T7209" t="s">
        <v>27046</v>
      </c>
      <c r="U7209" t="s">
        <v>20524</v>
      </c>
      <c r="V7209" s="2">
        <v>41576</v>
      </c>
      <c r="W7209" s="7">
        <f t="shared" si="642"/>
        <v>2013</v>
      </c>
      <c r="X7209" s="2">
        <v>41574</v>
      </c>
      <c r="Y7209" t="s">
        <v>118</v>
      </c>
      <c r="Z7209" t="s">
        <v>7</v>
      </c>
      <c r="AA7209" t="s">
        <v>23</v>
      </c>
      <c r="AB7209">
        <v>1</v>
      </c>
      <c r="AC7209">
        <v>7799</v>
      </c>
      <c r="AD7209">
        <v>15667</v>
      </c>
      <c r="AE7209" t="s">
        <v>25175</v>
      </c>
      <c r="AF7209" t="s">
        <v>27034</v>
      </c>
      <c r="AG7209">
        <f t="shared" si="643"/>
        <v>5</v>
      </c>
      <c r="AI7209" t="str">
        <f t="shared" si="644"/>
        <v/>
      </c>
      <c r="AJ7209">
        <f t="shared" si="641"/>
        <v>0</v>
      </c>
      <c r="AK7209" t="str">
        <f t="shared" si="645"/>
        <v/>
      </c>
    </row>
    <row r="7210" spans="1:37" x14ac:dyDescent="0.25">
      <c r="A7210" s="1">
        <v>9.7222222222222224E-2</v>
      </c>
      <c r="B7210">
        <v>178</v>
      </c>
      <c r="C7210">
        <v>0</v>
      </c>
      <c r="D7210" t="s">
        <v>13049</v>
      </c>
      <c r="E7210">
        <v>0</v>
      </c>
      <c r="F7210">
        <v>0</v>
      </c>
      <c r="G7210" t="s">
        <v>5</v>
      </c>
      <c r="H7210" s="2">
        <v>41582</v>
      </c>
      <c r="I7210" s="2">
        <v>41582</v>
      </c>
      <c r="J7210" t="s">
        <v>3</v>
      </c>
      <c r="K7210">
        <v>265</v>
      </c>
      <c r="L7210">
        <v>18</v>
      </c>
      <c r="M7210">
        <v>224.58</v>
      </c>
      <c r="N7210">
        <v>0</v>
      </c>
      <c r="O7210">
        <v>0</v>
      </c>
      <c r="P7210" t="s">
        <v>12723</v>
      </c>
      <c r="Q7210" t="s">
        <v>7493</v>
      </c>
      <c r="R7210">
        <v>65</v>
      </c>
      <c r="S7210">
        <v>0</v>
      </c>
      <c r="T7210" t="s">
        <v>27046</v>
      </c>
      <c r="U7210" t="s">
        <v>20524</v>
      </c>
      <c r="V7210" s="2">
        <v>41588</v>
      </c>
      <c r="W7210" s="7">
        <f t="shared" si="642"/>
        <v>2013</v>
      </c>
      <c r="X7210" s="2">
        <v>41574</v>
      </c>
      <c r="Y7210" t="s">
        <v>6</v>
      </c>
      <c r="Z7210" t="s">
        <v>7</v>
      </c>
      <c r="AA7210" t="s">
        <v>424</v>
      </c>
      <c r="AB7210">
        <v>8</v>
      </c>
      <c r="AC7210">
        <v>1274</v>
      </c>
      <c r="AD7210">
        <v>15668</v>
      </c>
      <c r="AE7210" t="s">
        <v>20986</v>
      </c>
      <c r="AF7210" t="s">
        <v>27034</v>
      </c>
      <c r="AG7210">
        <f t="shared" si="643"/>
        <v>5</v>
      </c>
      <c r="AI7210" t="str">
        <f t="shared" si="644"/>
        <v/>
      </c>
      <c r="AJ7210">
        <f t="shared" si="641"/>
        <v>0</v>
      </c>
      <c r="AK7210" t="str">
        <f t="shared" si="645"/>
        <v/>
      </c>
    </row>
    <row r="7211" spans="1:37" x14ac:dyDescent="0.25">
      <c r="A7211" s="1">
        <v>0.10416666666666667</v>
      </c>
      <c r="B7211">
        <v>0</v>
      </c>
      <c r="C7211" t="s">
        <v>13050</v>
      </c>
      <c r="D7211" t="s">
        <v>13051</v>
      </c>
      <c r="E7211">
        <v>0</v>
      </c>
      <c r="F7211">
        <v>0</v>
      </c>
      <c r="G7211" t="s">
        <v>5</v>
      </c>
      <c r="H7211" s="2">
        <v>41582</v>
      </c>
      <c r="I7211" s="2">
        <v>41582</v>
      </c>
      <c r="J7211" t="s">
        <v>3</v>
      </c>
      <c r="K7211">
        <v>295</v>
      </c>
      <c r="L7211">
        <v>18</v>
      </c>
      <c r="M7211">
        <v>250</v>
      </c>
      <c r="N7211">
        <v>0</v>
      </c>
      <c r="O7211">
        <v>0</v>
      </c>
      <c r="P7211" t="s">
        <v>10644</v>
      </c>
      <c r="Q7211" t="s">
        <v>13052</v>
      </c>
      <c r="R7211">
        <v>100</v>
      </c>
      <c r="S7211">
        <v>0</v>
      </c>
      <c r="T7211" t="s">
        <v>27046</v>
      </c>
      <c r="U7211" t="s">
        <v>20522</v>
      </c>
      <c r="V7211" s="2">
        <v>41589</v>
      </c>
      <c r="W7211" s="7">
        <f t="shared" si="642"/>
        <v>2013</v>
      </c>
      <c r="X7211" s="2">
        <v>41575</v>
      </c>
      <c r="Y7211" t="s">
        <v>93</v>
      </c>
      <c r="Z7211" t="s">
        <v>1482</v>
      </c>
      <c r="AA7211" t="s">
        <v>13053</v>
      </c>
      <c r="AB7211">
        <v>2</v>
      </c>
      <c r="AC7211">
        <v>7714</v>
      </c>
      <c r="AD7211">
        <v>15669</v>
      </c>
      <c r="AE7211" t="s">
        <v>25097</v>
      </c>
      <c r="AF7211" t="s">
        <v>27034</v>
      </c>
      <c r="AG7211">
        <f t="shared" si="643"/>
        <v>5</v>
      </c>
      <c r="AI7211" t="str">
        <f t="shared" si="644"/>
        <v/>
      </c>
      <c r="AJ7211">
        <f t="shared" si="641"/>
        <v>0</v>
      </c>
      <c r="AK7211" t="str">
        <f t="shared" si="645"/>
        <v/>
      </c>
    </row>
    <row r="7212" spans="1:37" x14ac:dyDescent="0.25">
      <c r="A7212" s="1">
        <v>6.25E-2</v>
      </c>
      <c r="B7212">
        <v>0</v>
      </c>
      <c r="C7212">
        <v>0</v>
      </c>
      <c r="D7212" t="s">
        <v>13054</v>
      </c>
      <c r="E7212">
        <v>0</v>
      </c>
      <c r="F7212">
        <v>0</v>
      </c>
      <c r="G7212" t="s">
        <v>5</v>
      </c>
      <c r="H7212" s="2">
        <v>41597</v>
      </c>
      <c r="I7212" s="2">
        <v>41584</v>
      </c>
      <c r="J7212" t="s">
        <v>3</v>
      </c>
      <c r="K7212">
        <v>224</v>
      </c>
      <c r="L7212">
        <v>18</v>
      </c>
      <c r="M7212">
        <v>189.83</v>
      </c>
      <c r="N7212">
        <v>0</v>
      </c>
      <c r="O7212">
        <v>0</v>
      </c>
      <c r="P7212" t="s">
        <v>11145</v>
      </c>
      <c r="Q7212" t="s">
        <v>7502</v>
      </c>
      <c r="R7212">
        <v>65</v>
      </c>
      <c r="S7212">
        <v>0</v>
      </c>
      <c r="T7212" t="s">
        <v>27046</v>
      </c>
      <c r="U7212" t="s">
        <v>20524</v>
      </c>
      <c r="V7212" s="2">
        <v>41583</v>
      </c>
      <c r="W7212" s="7">
        <f t="shared" si="642"/>
        <v>2013</v>
      </c>
      <c r="X7212" s="2">
        <v>41576</v>
      </c>
      <c r="Y7212" t="s">
        <v>93</v>
      </c>
      <c r="Z7212" t="s">
        <v>7</v>
      </c>
      <c r="AA7212" t="s">
        <v>13055</v>
      </c>
      <c r="AB7212">
        <v>0</v>
      </c>
      <c r="AC7212">
        <v>2784</v>
      </c>
      <c r="AD7212">
        <v>15670</v>
      </c>
      <c r="AE7212" t="s">
        <v>21489</v>
      </c>
      <c r="AF7212" t="s">
        <v>27034</v>
      </c>
      <c r="AG7212">
        <f t="shared" si="643"/>
        <v>5</v>
      </c>
      <c r="AI7212" t="str">
        <f t="shared" si="644"/>
        <v/>
      </c>
      <c r="AJ7212">
        <f t="shared" si="641"/>
        <v>0</v>
      </c>
      <c r="AK7212" t="str">
        <f t="shared" si="645"/>
        <v/>
      </c>
    </row>
    <row r="7213" spans="1:37" x14ac:dyDescent="0.25">
      <c r="A7213" s="1">
        <v>5.2083333333333336E-2</v>
      </c>
      <c r="B7213">
        <v>5</v>
      </c>
      <c r="C7213">
        <v>0</v>
      </c>
      <c r="D7213" t="s">
        <v>13056</v>
      </c>
      <c r="E7213">
        <v>0</v>
      </c>
      <c r="F7213">
        <v>0</v>
      </c>
      <c r="G7213" t="s">
        <v>5</v>
      </c>
      <c r="H7213" s="2">
        <v>41582</v>
      </c>
      <c r="I7213" s="2">
        <v>41582</v>
      </c>
      <c r="J7213" t="s">
        <v>3</v>
      </c>
      <c r="K7213">
        <v>271</v>
      </c>
      <c r="L7213">
        <v>18</v>
      </c>
      <c r="M7213">
        <v>229.66</v>
      </c>
      <c r="N7213">
        <v>0</v>
      </c>
      <c r="O7213">
        <v>0</v>
      </c>
      <c r="P7213" t="s">
        <v>12453</v>
      </c>
      <c r="Q7213" t="s">
        <v>1567</v>
      </c>
      <c r="R7213">
        <v>75</v>
      </c>
      <c r="S7213">
        <v>0</v>
      </c>
      <c r="T7213" t="s">
        <v>27046</v>
      </c>
      <c r="U7213" t="s">
        <v>20520</v>
      </c>
      <c r="V7213" s="2">
        <v>41583</v>
      </c>
      <c r="W7213" s="7">
        <f t="shared" si="642"/>
        <v>2013</v>
      </c>
      <c r="X7213" s="2">
        <v>41576</v>
      </c>
      <c r="Y7213" t="s">
        <v>5824</v>
      </c>
      <c r="Z7213" t="s">
        <v>7</v>
      </c>
      <c r="AA7213" t="s">
        <v>215</v>
      </c>
      <c r="AB7213">
        <v>9</v>
      </c>
      <c r="AC7213">
        <v>2011</v>
      </c>
      <c r="AD7213">
        <v>15671</v>
      </c>
      <c r="AE7213" t="s">
        <v>21212</v>
      </c>
      <c r="AF7213" t="s">
        <v>27034</v>
      </c>
      <c r="AG7213">
        <f t="shared" si="643"/>
        <v>5</v>
      </c>
      <c r="AI7213" t="str">
        <f t="shared" si="644"/>
        <v/>
      </c>
      <c r="AJ7213">
        <f t="shared" si="641"/>
        <v>0</v>
      </c>
      <c r="AK7213" t="str">
        <f t="shared" si="645"/>
        <v/>
      </c>
    </row>
    <row r="7214" spans="1:37" x14ac:dyDescent="0.25">
      <c r="A7214" s="1">
        <v>9.375E-2</v>
      </c>
      <c r="B7214">
        <v>0</v>
      </c>
      <c r="C7214">
        <v>0</v>
      </c>
      <c r="D7214" t="s">
        <v>13057</v>
      </c>
      <c r="E7214">
        <v>0</v>
      </c>
      <c r="F7214">
        <v>0</v>
      </c>
      <c r="G7214" t="s">
        <v>5</v>
      </c>
      <c r="H7214" s="2">
        <v>41592</v>
      </c>
      <c r="I7214" s="2">
        <v>41589</v>
      </c>
      <c r="J7214" t="s">
        <v>3</v>
      </c>
      <c r="K7214">
        <v>372</v>
      </c>
      <c r="L7214">
        <v>18</v>
      </c>
      <c r="M7214">
        <v>315.25</v>
      </c>
      <c r="N7214">
        <v>0</v>
      </c>
      <c r="O7214">
        <v>0</v>
      </c>
      <c r="P7214" t="s">
        <v>13058</v>
      </c>
      <c r="Q7214" t="s">
        <v>7514</v>
      </c>
      <c r="R7214">
        <v>75</v>
      </c>
      <c r="S7214">
        <v>0</v>
      </c>
      <c r="T7214" t="s">
        <v>27046</v>
      </c>
      <c r="U7214" t="s">
        <v>20520</v>
      </c>
      <c r="V7214" s="2">
        <v>41593</v>
      </c>
      <c r="W7214" s="7">
        <f t="shared" si="642"/>
        <v>2013</v>
      </c>
      <c r="X7214" s="2">
        <v>41578</v>
      </c>
      <c r="Y7214" t="s">
        <v>12</v>
      </c>
      <c r="Z7214" t="s">
        <v>7</v>
      </c>
      <c r="AA7214" t="s">
        <v>1962</v>
      </c>
      <c r="AB7214">
        <v>0</v>
      </c>
      <c r="AC7214">
        <v>1065</v>
      </c>
      <c r="AD7214">
        <v>15672</v>
      </c>
      <c r="AE7214" t="s">
        <v>20921</v>
      </c>
      <c r="AF7214" t="s">
        <v>27034</v>
      </c>
      <c r="AG7214">
        <f t="shared" si="643"/>
        <v>5</v>
      </c>
      <c r="AI7214" t="str">
        <f t="shared" si="644"/>
        <v/>
      </c>
      <c r="AJ7214">
        <f t="shared" si="641"/>
        <v>0</v>
      </c>
      <c r="AK7214" t="str">
        <f t="shared" si="645"/>
        <v/>
      </c>
    </row>
    <row r="7215" spans="1:37" x14ac:dyDescent="0.25">
      <c r="A7215" s="1">
        <v>5.2083333333333336E-2</v>
      </c>
      <c r="B7215">
        <v>72</v>
      </c>
      <c r="C7215">
        <v>0</v>
      </c>
      <c r="D7215" t="s">
        <v>13059</v>
      </c>
      <c r="E7215">
        <v>0</v>
      </c>
      <c r="F7215">
        <v>0</v>
      </c>
      <c r="G7215" t="s">
        <v>5</v>
      </c>
      <c r="H7215" s="2">
        <v>41596</v>
      </c>
      <c r="I7215" s="2">
        <v>41596</v>
      </c>
      <c r="J7215" t="s">
        <v>3</v>
      </c>
      <c r="K7215">
        <v>165</v>
      </c>
      <c r="L7215">
        <v>18</v>
      </c>
      <c r="M7215">
        <v>139.83000000000001</v>
      </c>
      <c r="N7215">
        <v>0</v>
      </c>
      <c r="O7215">
        <v>0</v>
      </c>
      <c r="P7215" t="s">
        <v>12729</v>
      </c>
      <c r="Q7215" t="s">
        <v>7518</v>
      </c>
      <c r="R7215">
        <v>65</v>
      </c>
      <c r="S7215">
        <v>0</v>
      </c>
      <c r="T7215" t="s">
        <v>27046</v>
      </c>
      <c r="U7215" t="s">
        <v>20524</v>
      </c>
      <c r="V7215" s="2">
        <v>41580</v>
      </c>
      <c r="W7215" s="7">
        <f t="shared" si="642"/>
        <v>2013</v>
      </c>
      <c r="X7215" s="2">
        <v>41578</v>
      </c>
      <c r="Y7215" t="s">
        <v>96</v>
      </c>
      <c r="Z7215" t="s">
        <v>7</v>
      </c>
      <c r="AA7215" t="s">
        <v>115</v>
      </c>
      <c r="AB7215">
        <v>1</v>
      </c>
      <c r="AC7215">
        <v>3842</v>
      </c>
      <c r="AD7215">
        <v>15673</v>
      </c>
      <c r="AE7215" t="s">
        <v>21890</v>
      </c>
      <c r="AF7215" t="s">
        <v>27034</v>
      </c>
      <c r="AG7215">
        <f t="shared" si="643"/>
        <v>5</v>
      </c>
      <c r="AI7215" t="str">
        <f t="shared" si="644"/>
        <v/>
      </c>
      <c r="AJ7215">
        <f t="shared" si="641"/>
        <v>0</v>
      </c>
      <c r="AK7215" t="str">
        <f t="shared" si="645"/>
        <v/>
      </c>
    </row>
    <row r="7216" spans="1:37" x14ac:dyDescent="0.25">
      <c r="A7216" s="1">
        <v>1.3888888888888888E-2</v>
      </c>
      <c r="B7216">
        <v>0</v>
      </c>
      <c r="C7216">
        <v>0</v>
      </c>
      <c r="D7216" t="s">
        <v>13060</v>
      </c>
      <c r="E7216">
        <v>0</v>
      </c>
      <c r="F7216">
        <v>0</v>
      </c>
      <c r="G7216" t="s">
        <v>5</v>
      </c>
      <c r="H7216" s="2">
        <v>41582</v>
      </c>
      <c r="I7216" s="2">
        <v>41581</v>
      </c>
      <c r="J7216" t="s">
        <v>3</v>
      </c>
      <c r="K7216">
        <v>190</v>
      </c>
      <c r="L7216">
        <v>18</v>
      </c>
      <c r="M7216">
        <v>161.02000000000001</v>
      </c>
      <c r="N7216">
        <v>0</v>
      </c>
      <c r="O7216">
        <v>0</v>
      </c>
      <c r="P7216" t="s">
        <v>12980</v>
      </c>
      <c r="Q7216" t="s">
        <v>7535</v>
      </c>
      <c r="R7216">
        <v>65</v>
      </c>
      <c r="S7216">
        <v>0</v>
      </c>
      <c r="T7216" t="s">
        <v>27046</v>
      </c>
      <c r="U7216" t="s">
        <v>20524</v>
      </c>
      <c r="V7216" s="2">
        <v>41583</v>
      </c>
      <c r="W7216" s="7">
        <f t="shared" si="642"/>
        <v>2013</v>
      </c>
      <c r="X7216" s="2">
        <v>41581</v>
      </c>
      <c r="Y7216" t="s">
        <v>47</v>
      </c>
      <c r="Z7216" t="s">
        <v>7</v>
      </c>
      <c r="AA7216" t="s">
        <v>110</v>
      </c>
      <c r="AB7216">
        <v>1</v>
      </c>
      <c r="AC7216">
        <v>7800</v>
      </c>
      <c r="AD7216">
        <v>15674</v>
      </c>
      <c r="AE7216" t="s">
        <v>25176</v>
      </c>
      <c r="AF7216" t="s">
        <v>27034</v>
      </c>
      <c r="AG7216">
        <f t="shared" si="643"/>
        <v>5</v>
      </c>
      <c r="AI7216" t="str">
        <f t="shared" si="644"/>
        <v/>
      </c>
      <c r="AJ7216">
        <f t="shared" si="641"/>
        <v>0</v>
      </c>
      <c r="AK7216" t="str">
        <f t="shared" si="645"/>
        <v/>
      </c>
    </row>
    <row r="7217" spans="1:37" x14ac:dyDescent="0.25">
      <c r="A7217" s="1">
        <v>5.2083333333333336E-2</v>
      </c>
      <c r="B7217">
        <v>0</v>
      </c>
      <c r="C7217">
        <v>0</v>
      </c>
      <c r="D7217" t="s">
        <v>13061</v>
      </c>
      <c r="E7217">
        <v>0</v>
      </c>
      <c r="F7217">
        <v>0</v>
      </c>
      <c r="G7217" t="s">
        <v>5</v>
      </c>
      <c r="H7217" s="2">
        <v>41607</v>
      </c>
      <c r="I7217" s="2">
        <v>41603</v>
      </c>
      <c r="J7217" t="s">
        <v>3</v>
      </c>
      <c r="K7217">
        <v>193</v>
      </c>
      <c r="L7217">
        <v>18</v>
      </c>
      <c r="M7217">
        <v>163.56</v>
      </c>
      <c r="N7217">
        <v>0</v>
      </c>
      <c r="O7217">
        <v>0</v>
      </c>
      <c r="P7217" t="s">
        <v>13062</v>
      </c>
      <c r="Q7217" t="s">
        <v>13063</v>
      </c>
      <c r="R7217">
        <v>65</v>
      </c>
      <c r="S7217">
        <v>0</v>
      </c>
      <c r="T7217" t="s">
        <v>27046</v>
      </c>
      <c r="U7217" t="s">
        <v>20524</v>
      </c>
      <c r="V7217" s="2">
        <v>41584</v>
      </c>
      <c r="W7217" s="7">
        <f t="shared" si="642"/>
        <v>2013</v>
      </c>
      <c r="X7217" s="2">
        <v>41582</v>
      </c>
      <c r="Y7217" t="s">
        <v>5451</v>
      </c>
      <c r="Z7217" t="s">
        <v>1813</v>
      </c>
      <c r="AA7217" t="s">
        <v>1442</v>
      </c>
      <c r="AB7217">
        <v>4</v>
      </c>
      <c r="AC7217">
        <v>7802</v>
      </c>
      <c r="AD7217">
        <v>15675</v>
      </c>
      <c r="AE7217" t="s">
        <v>25177</v>
      </c>
      <c r="AF7217" t="s">
        <v>27034</v>
      </c>
      <c r="AG7217">
        <f t="shared" si="643"/>
        <v>5</v>
      </c>
      <c r="AI7217" t="str">
        <f t="shared" si="644"/>
        <v/>
      </c>
      <c r="AJ7217">
        <f t="shared" si="641"/>
        <v>0</v>
      </c>
      <c r="AK7217" t="str">
        <f t="shared" si="645"/>
        <v/>
      </c>
    </row>
    <row r="7218" spans="1:37" x14ac:dyDescent="0.25">
      <c r="A7218" s="1">
        <v>6.9444444444444434E-2</v>
      </c>
      <c r="B7218">
        <v>0</v>
      </c>
      <c r="C7218">
        <v>0</v>
      </c>
      <c r="D7218" t="s">
        <v>13064</v>
      </c>
      <c r="E7218">
        <v>0</v>
      </c>
      <c r="F7218">
        <v>0</v>
      </c>
      <c r="G7218" t="s">
        <v>5</v>
      </c>
      <c r="H7218" s="2">
        <v>41555</v>
      </c>
      <c r="I7218" s="2">
        <v>41584</v>
      </c>
      <c r="J7218" t="s">
        <v>3</v>
      </c>
      <c r="K7218">
        <v>260</v>
      </c>
      <c r="L7218">
        <v>18</v>
      </c>
      <c r="M7218">
        <v>220.34</v>
      </c>
      <c r="N7218">
        <v>0</v>
      </c>
      <c r="O7218">
        <v>0</v>
      </c>
      <c r="P7218" t="s">
        <v>10970</v>
      </c>
      <c r="Q7218" t="s">
        <v>7525</v>
      </c>
      <c r="R7218">
        <v>65</v>
      </c>
      <c r="S7218">
        <v>0</v>
      </c>
      <c r="T7218" t="s">
        <v>27046</v>
      </c>
      <c r="U7218" t="s">
        <v>20517</v>
      </c>
      <c r="V7218" s="2">
        <v>36892</v>
      </c>
      <c r="W7218" s="7">
        <f t="shared" si="642"/>
        <v>2013</v>
      </c>
      <c r="X7218" s="2">
        <v>41582</v>
      </c>
      <c r="Y7218" t="s">
        <v>47</v>
      </c>
      <c r="Z7218" t="s">
        <v>7</v>
      </c>
      <c r="AA7218" t="s">
        <v>13065</v>
      </c>
      <c r="AB7218">
        <v>0</v>
      </c>
      <c r="AC7218">
        <v>7801</v>
      </c>
      <c r="AD7218">
        <v>15676</v>
      </c>
      <c r="AE7218" t="s">
        <v>20694</v>
      </c>
      <c r="AF7218" t="s">
        <v>27034</v>
      </c>
      <c r="AG7218">
        <f t="shared" si="643"/>
        <v>5</v>
      </c>
      <c r="AI7218" t="str">
        <f t="shared" si="644"/>
        <v/>
      </c>
      <c r="AJ7218">
        <f t="shared" si="641"/>
        <v>0</v>
      </c>
      <c r="AK7218" t="str">
        <f t="shared" si="645"/>
        <v/>
      </c>
    </row>
    <row r="7219" spans="1:37" x14ac:dyDescent="0.25">
      <c r="A7219" s="1">
        <v>7.2916666666666671E-2</v>
      </c>
      <c r="B7219">
        <v>20</v>
      </c>
      <c r="C7219">
        <v>0</v>
      </c>
      <c r="D7219" t="s">
        <v>13066</v>
      </c>
      <c r="E7219">
        <v>0</v>
      </c>
      <c r="F7219">
        <v>0</v>
      </c>
      <c r="G7219" t="s">
        <v>5</v>
      </c>
      <c r="H7219" s="2">
        <v>41606</v>
      </c>
      <c r="I7219" s="2">
        <v>41605</v>
      </c>
      <c r="J7219" t="s">
        <v>3</v>
      </c>
      <c r="K7219">
        <v>389</v>
      </c>
      <c r="L7219">
        <v>18</v>
      </c>
      <c r="M7219">
        <v>329.66</v>
      </c>
      <c r="N7219">
        <v>0</v>
      </c>
      <c r="O7219">
        <v>0</v>
      </c>
      <c r="P7219" t="s">
        <v>12399</v>
      </c>
      <c r="Q7219" t="s">
        <v>7535</v>
      </c>
      <c r="R7219">
        <v>75</v>
      </c>
      <c r="S7219">
        <v>0</v>
      </c>
      <c r="T7219" t="s">
        <v>27545</v>
      </c>
      <c r="U7219" t="s">
        <v>20512</v>
      </c>
      <c r="V7219" t="s">
        <v>13067</v>
      </c>
      <c r="W7219" s="7">
        <f t="shared" si="642"/>
        <v>2013</v>
      </c>
      <c r="X7219" s="2">
        <v>41582</v>
      </c>
      <c r="Y7219" t="s">
        <v>80</v>
      </c>
      <c r="Z7219" t="s">
        <v>3437</v>
      </c>
      <c r="AA7219" t="s">
        <v>13068</v>
      </c>
      <c r="AB7219">
        <v>3</v>
      </c>
      <c r="AC7219">
        <v>7803</v>
      </c>
      <c r="AD7219">
        <v>15677</v>
      </c>
      <c r="AE7219" t="s">
        <v>25178</v>
      </c>
      <c r="AF7219" t="s">
        <v>27034</v>
      </c>
      <c r="AG7219">
        <f t="shared" si="643"/>
        <v>39</v>
      </c>
      <c r="AH7219" t="str">
        <f t="shared" ref="AH7219:AH7220" si="646">MID(V7219,1,31)</f>
        <v xml:space="preserve">ללא פקק קידמי,מס' כפתור מח     </v>
      </c>
      <c r="AI7219" t="str">
        <f t="shared" si="644"/>
        <v>ללא פקק קידמי,מס' כפתור מח</v>
      </c>
      <c r="AJ7219">
        <f t="shared" si="641"/>
        <v>26</v>
      </c>
      <c r="AK7219" t="str">
        <f t="shared" si="645"/>
        <v>ללא פקק קידמי,מס' כפתור מחוקים,ללא פקק קידמי,מס' כפתור מח,ללא פקק קידמי,מס' כפתור מח</v>
      </c>
    </row>
    <row r="7220" spans="1:37" x14ac:dyDescent="0.25">
      <c r="A7220" s="1">
        <v>8.3333333333333329E-2</v>
      </c>
      <c r="B7220">
        <v>0</v>
      </c>
      <c r="C7220">
        <v>0</v>
      </c>
      <c r="D7220" t="s">
        <v>13069</v>
      </c>
      <c r="E7220">
        <v>0</v>
      </c>
      <c r="F7220">
        <v>0</v>
      </c>
      <c r="G7220" t="s">
        <v>5</v>
      </c>
      <c r="H7220" s="2">
        <v>41592</v>
      </c>
      <c r="I7220" s="2">
        <v>41589</v>
      </c>
      <c r="J7220" t="s">
        <v>3</v>
      </c>
      <c r="K7220">
        <v>295</v>
      </c>
      <c r="L7220">
        <v>18</v>
      </c>
      <c r="M7220">
        <v>250</v>
      </c>
      <c r="N7220">
        <v>0</v>
      </c>
      <c r="O7220">
        <v>0</v>
      </c>
      <c r="P7220" t="s">
        <v>10644</v>
      </c>
      <c r="Q7220" t="s">
        <v>7529</v>
      </c>
      <c r="R7220">
        <v>75</v>
      </c>
      <c r="S7220">
        <v>0</v>
      </c>
      <c r="T7220" t="s">
        <v>20550</v>
      </c>
      <c r="U7220" t="s">
        <v>20520</v>
      </c>
      <c r="V7220" t="s">
        <v>13070</v>
      </c>
      <c r="W7220" s="7">
        <f t="shared" si="642"/>
        <v>2013</v>
      </c>
      <c r="X7220" s="2">
        <v>41582</v>
      </c>
      <c r="Y7220" t="s">
        <v>10479</v>
      </c>
      <c r="Z7220" t="s">
        <v>7</v>
      </c>
      <c r="AA7220" t="s">
        <v>9217</v>
      </c>
      <c r="AB7220">
        <v>3</v>
      </c>
      <c r="AC7220">
        <v>7804</v>
      </c>
      <c r="AD7220">
        <v>15678</v>
      </c>
      <c r="AE7220" t="s">
        <v>25179</v>
      </c>
      <c r="AF7220" t="s">
        <v>27034</v>
      </c>
      <c r="AG7220">
        <f t="shared" si="643"/>
        <v>39</v>
      </c>
      <c r="AH7220" t="str">
        <f t="shared" si="646"/>
        <v xml:space="preserve">מס' כפתור מחוקים               </v>
      </c>
      <c r="AI7220" t="str">
        <f t="shared" si="644"/>
        <v>מס' כפתור מחוקים</v>
      </c>
      <c r="AJ7220">
        <f t="shared" si="641"/>
        <v>16</v>
      </c>
      <c r="AK7220" t="str">
        <f t="shared" si="645"/>
        <v>מס' כפתור מחוקים,מס' כפתור מחוקים</v>
      </c>
    </row>
    <row r="7221" spans="1:37" x14ac:dyDescent="0.25">
      <c r="A7221" s="1">
        <v>4.1666666666666664E-2</v>
      </c>
      <c r="B7221">
        <v>0</v>
      </c>
      <c r="C7221" t="s">
        <v>13071</v>
      </c>
      <c r="D7221" t="s">
        <v>13072</v>
      </c>
      <c r="E7221">
        <v>0</v>
      </c>
      <c r="F7221">
        <v>0</v>
      </c>
      <c r="G7221" t="s">
        <v>5</v>
      </c>
      <c r="H7221" s="2">
        <v>41591</v>
      </c>
      <c r="I7221" t="s">
        <v>2</v>
      </c>
      <c r="J7221" t="s">
        <v>3</v>
      </c>
      <c r="K7221">
        <v>75</v>
      </c>
      <c r="L7221">
        <v>18</v>
      </c>
      <c r="M7221">
        <v>63.56</v>
      </c>
      <c r="N7221">
        <v>0</v>
      </c>
      <c r="O7221">
        <v>0</v>
      </c>
      <c r="P7221">
        <v>63.56</v>
      </c>
      <c r="Q7221" t="s">
        <v>0</v>
      </c>
      <c r="R7221">
        <v>0</v>
      </c>
      <c r="S7221">
        <v>0</v>
      </c>
      <c r="T7221" t="s">
        <v>27046</v>
      </c>
      <c r="U7221" t="s">
        <v>20520</v>
      </c>
      <c r="V7221" s="2">
        <v>41597</v>
      </c>
      <c r="W7221" s="7">
        <f t="shared" si="642"/>
        <v>2013</v>
      </c>
      <c r="X7221" s="2">
        <v>41583</v>
      </c>
      <c r="Y7221" t="s">
        <v>204</v>
      </c>
      <c r="Z7221" t="s">
        <v>62</v>
      </c>
      <c r="AA7221" t="s">
        <v>3741</v>
      </c>
      <c r="AB7221">
        <v>2</v>
      </c>
      <c r="AC7221">
        <v>7805</v>
      </c>
      <c r="AD7221">
        <v>15679</v>
      </c>
      <c r="AE7221" t="s">
        <v>25180</v>
      </c>
      <c r="AF7221" t="s">
        <v>27034</v>
      </c>
      <c r="AG7221">
        <f t="shared" si="643"/>
        <v>5</v>
      </c>
      <c r="AI7221" t="str">
        <f t="shared" si="644"/>
        <v/>
      </c>
      <c r="AJ7221">
        <f t="shared" si="641"/>
        <v>0</v>
      </c>
      <c r="AK7221" t="str">
        <f t="shared" si="645"/>
        <v/>
      </c>
    </row>
    <row r="7222" spans="1:37" x14ac:dyDescent="0.25">
      <c r="A7222" s="1">
        <v>7.2916666666666671E-2</v>
      </c>
      <c r="B7222">
        <v>5</v>
      </c>
      <c r="C7222">
        <v>0</v>
      </c>
      <c r="D7222" t="s">
        <v>13073</v>
      </c>
      <c r="E7222">
        <v>0</v>
      </c>
      <c r="F7222">
        <v>0</v>
      </c>
      <c r="G7222" t="s">
        <v>5</v>
      </c>
      <c r="H7222" s="2">
        <v>41592</v>
      </c>
      <c r="I7222" s="2">
        <v>41591</v>
      </c>
      <c r="J7222" t="s">
        <v>3</v>
      </c>
      <c r="K7222">
        <v>288</v>
      </c>
      <c r="L7222">
        <v>18</v>
      </c>
      <c r="M7222">
        <v>244.07</v>
      </c>
      <c r="N7222">
        <v>0</v>
      </c>
      <c r="O7222">
        <v>0</v>
      </c>
      <c r="P7222" t="s">
        <v>13074</v>
      </c>
      <c r="Q7222" t="s">
        <v>13075</v>
      </c>
      <c r="R7222">
        <v>65</v>
      </c>
      <c r="S7222">
        <v>0</v>
      </c>
      <c r="T7222" t="s">
        <v>27046</v>
      </c>
      <c r="U7222" t="s">
        <v>20524</v>
      </c>
      <c r="V7222" s="2">
        <v>41590</v>
      </c>
      <c r="W7222" s="7">
        <f t="shared" si="642"/>
        <v>2013</v>
      </c>
      <c r="X7222" s="2">
        <v>41588</v>
      </c>
      <c r="Y7222" t="s">
        <v>1620</v>
      </c>
      <c r="Z7222" t="s">
        <v>7</v>
      </c>
      <c r="AA7222" t="s">
        <v>48</v>
      </c>
      <c r="AB7222">
        <v>1</v>
      </c>
      <c r="AC7222">
        <v>7806</v>
      </c>
      <c r="AD7222">
        <v>15680</v>
      </c>
      <c r="AE7222" t="s">
        <v>25181</v>
      </c>
      <c r="AF7222" t="s">
        <v>27034</v>
      </c>
      <c r="AG7222">
        <f t="shared" si="643"/>
        <v>5</v>
      </c>
      <c r="AI7222" t="str">
        <f t="shared" si="644"/>
        <v/>
      </c>
      <c r="AJ7222">
        <f t="shared" si="641"/>
        <v>0</v>
      </c>
      <c r="AK7222" t="str">
        <f t="shared" si="645"/>
        <v/>
      </c>
    </row>
    <row r="7223" spans="1:37" x14ac:dyDescent="0.25">
      <c r="A7223" s="1">
        <v>0.14583333333333334</v>
      </c>
      <c r="B7223">
        <v>0</v>
      </c>
      <c r="C7223">
        <v>0</v>
      </c>
      <c r="D7223" t="s">
        <v>13076</v>
      </c>
      <c r="E7223">
        <v>0</v>
      </c>
      <c r="F7223">
        <v>0</v>
      </c>
      <c r="G7223" t="s">
        <v>5</v>
      </c>
      <c r="H7223" s="2">
        <v>41667</v>
      </c>
      <c r="I7223" s="2">
        <v>41658</v>
      </c>
      <c r="J7223" t="s">
        <v>3</v>
      </c>
      <c r="K7223">
        <v>295</v>
      </c>
      <c r="L7223">
        <v>18</v>
      </c>
      <c r="M7223">
        <v>250</v>
      </c>
      <c r="N7223">
        <v>0</v>
      </c>
      <c r="O7223">
        <v>0</v>
      </c>
      <c r="P7223" t="s">
        <v>7232</v>
      </c>
      <c r="Q7223" t="s">
        <v>13077</v>
      </c>
      <c r="R7223">
        <v>65</v>
      </c>
      <c r="S7223">
        <v>0</v>
      </c>
      <c r="T7223" t="s">
        <v>27053</v>
      </c>
      <c r="U7223" t="s">
        <v>20524</v>
      </c>
      <c r="V7223" t="s">
        <v>13078</v>
      </c>
      <c r="W7223" s="7">
        <f t="shared" si="642"/>
        <v>2013</v>
      </c>
      <c r="X7223" s="2">
        <v>41588</v>
      </c>
      <c r="Y7223" t="s">
        <v>35</v>
      </c>
      <c r="Z7223" t="s">
        <v>7</v>
      </c>
      <c r="AA7223" t="s">
        <v>13079</v>
      </c>
      <c r="AB7223">
        <v>2</v>
      </c>
      <c r="AC7223">
        <v>4614</v>
      </c>
      <c r="AD7223">
        <v>15681</v>
      </c>
      <c r="AE7223" t="s">
        <v>22202</v>
      </c>
      <c r="AF7223" t="s">
        <v>27034</v>
      </c>
      <c r="AG7223">
        <f t="shared" si="643"/>
        <v>39</v>
      </c>
      <c r="AH7223" t="str">
        <f t="shared" ref="AH7223:AH7225" si="647">MID(V7223,1,31)</f>
        <v xml:space="preserve">כבל לא נכנס פנימה.             </v>
      </c>
      <c r="AI7223" t="str">
        <f t="shared" si="644"/>
        <v>כבל לא נכנס פנימה.</v>
      </c>
      <c r="AJ7223">
        <f t="shared" si="641"/>
        <v>18</v>
      </c>
      <c r="AK7223" t="str">
        <f t="shared" si="645"/>
        <v>כבל לא נכנס פנימה.,כבל לא נכנס פנימה.</v>
      </c>
    </row>
    <row r="7224" spans="1:37" x14ac:dyDescent="0.25">
      <c r="A7224" s="1">
        <v>2.4305555555555556E-2</v>
      </c>
      <c r="B7224">
        <v>0</v>
      </c>
      <c r="C7224">
        <v>0</v>
      </c>
      <c r="D7224" t="s">
        <v>13080</v>
      </c>
      <c r="E7224">
        <v>0</v>
      </c>
      <c r="F7224">
        <v>0</v>
      </c>
      <c r="G7224" t="s">
        <v>5</v>
      </c>
      <c r="H7224" s="2">
        <v>41614</v>
      </c>
      <c r="I7224" s="2">
        <v>41599</v>
      </c>
      <c r="J7224" t="s">
        <v>3</v>
      </c>
      <c r="K7224">
        <v>260</v>
      </c>
      <c r="L7224">
        <v>18</v>
      </c>
      <c r="M7224">
        <v>220.34</v>
      </c>
      <c r="N7224">
        <v>0</v>
      </c>
      <c r="O7224">
        <v>0</v>
      </c>
      <c r="P7224" t="s">
        <v>13081</v>
      </c>
      <c r="Q7224" t="s">
        <v>13082</v>
      </c>
      <c r="R7224">
        <v>75</v>
      </c>
      <c r="S7224">
        <v>0</v>
      </c>
      <c r="T7224" t="s">
        <v>11139</v>
      </c>
      <c r="U7224" t="s">
        <v>20520</v>
      </c>
      <c r="V7224" t="s">
        <v>13083</v>
      </c>
      <c r="W7224" s="7">
        <f t="shared" si="642"/>
        <v>2013</v>
      </c>
      <c r="X7224" s="2">
        <v>41588</v>
      </c>
      <c r="Y7224" t="s">
        <v>6987</v>
      </c>
      <c r="Z7224" t="s">
        <v>7</v>
      </c>
      <c r="AA7224" t="s">
        <v>9217</v>
      </c>
      <c r="AB7224">
        <v>3</v>
      </c>
      <c r="AC7224">
        <v>7807</v>
      </c>
      <c r="AD7224">
        <v>15682</v>
      </c>
      <c r="AE7224" t="s">
        <v>25182</v>
      </c>
      <c r="AF7224" t="s">
        <v>27034</v>
      </c>
      <c r="AG7224">
        <f t="shared" si="643"/>
        <v>39</v>
      </c>
      <c r="AH7224" t="str">
        <f t="shared" si="647"/>
        <v xml:space="preserve">ללא פקק קידמי                  </v>
      </c>
      <c r="AI7224" t="str">
        <f t="shared" si="644"/>
        <v>ללא פקק קידמי</v>
      </c>
      <c r="AJ7224">
        <f t="shared" si="641"/>
        <v>13</v>
      </c>
      <c r="AK7224" t="str">
        <f t="shared" si="645"/>
        <v>ללא פקק קידמי,ללא פקק קידמי</v>
      </c>
    </row>
    <row r="7225" spans="1:37" x14ac:dyDescent="0.25">
      <c r="A7225" s="1">
        <v>0.10416666666666667</v>
      </c>
      <c r="B7225">
        <v>5</v>
      </c>
      <c r="C7225" t="s">
        <v>13084</v>
      </c>
      <c r="D7225" t="s">
        <v>13085</v>
      </c>
      <c r="E7225">
        <v>0</v>
      </c>
      <c r="F7225">
        <v>0</v>
      </c>
      <c r="G7225" t="s">
        <v>5</v>
      </c>
      <c r="H7225" s="2">
        <v>41590</v>
      </c>
      <c r="I7225" s="2">
        <v>41588</v>
      </c>
      <c r="J7225" t="s">
        <v>3</v>
      </c>
      <c r="K7225">
        <v>366</v>
      </c>
      <c r="L7225">
        <v>18</v>
      </c>
      <c r="M7225">
        <v>310.17</v>
      </c>
      <c r="N7225">
        <v>0</v>
      </c>
      <c r="O7225">
        <v>0</v>
      </c>
      <c r="P7225" t="s">
        <v>13086</v>
      </c>
      <c r="Q7225" t="s">
        <v>13087</v>
      </c>
      <c r="R7225">
        <v>65</v>
      </c>
      <c r="S7225">
        <v>0</v>
      </c>
      <c r="T7225" t="s">
        <v>27087</v>
      </c>
      <c r="U7225" t="s">
        <v>20524</v>
      </c>
      <c r="V7225" t="s">
        <v>13088</v>
      </c>
      <c r="W7225" s="7">
        <f t="shared" si="642"/>
        <v>2013</v>
      </c>
      <c r="X7225" s="2">
        <v>41588</v>
      </c>
      <c r="Y7225" t="s">
        <v>5824</v>
      </c>
      <c r="Z7225" t="s">
        <v>7</v>
      </c>
      <c r="AA7225" t="s">
        <v>72</v>
      </c>
      <c r="AB7225">
        <v>9</v>
      </c>
      <c r="AC7225">
        <v>2145</v>
      </c>
      <c r="AD7225">
        <v>15683</v>
      </c>
      <c r="AE7225" t="s">
        <v>21260</v>
      </c>
      <c r="AF7225" t="s">
        <v>27034</v>
      </c>
      <c r="AG7225">
        <f t="shared" si="643"/>
        <v>39</v>
      </c>
      <c r="AH7225" t="str">
        <f t="shared" si="647"/>
        <v xml:space="preserve">כיסוי כבל בלוי                 </v>
      </c>
      <c r="AI7225" t="str">
        <f t="shared" si="644"/>
        <v>כיסוי כבל בלוי</v>
      </c>
      <c r="AJ7225">
        <f t="shared" si="641"/>
        <v>14</v>
      </c>
      <c r="AK7225" t="str">
        <f t="shared" si="645"/>
        <v>כיסוי כבל בלוי,כיסוי כבל בלוי</v>
      </c>
    </row>
    <row r="7226" spans="1:37" x14ac:dyDescent="0.25">
      <c r="A7226" s="1">
        <v>2.7777777777777776E-2</v>
      </c>
      <c r="B7226">
        <v>0</v>
      </c>
      <c r="C7226">
        <v>0</v>
      </c>
      <c r="D7226" t="s">
        <v>13089</v>
      </c>
      <c r="E7226">
        <v>0</v>
      </c>
      <c r="F7226">
        <v>0</v>
      </c>
      <c r="G7226" t="s">
        <v>5</v>
      </c>
      <c r="H7226" s="2">
        <v>41589</v>
      </c>
      <c r="I7226" s="2">
        <v>41589</v>
      </c>
      <c r="J7226" t="s">
        <v>3</v>
      </c>
      <c r="K7226">
        <v>280</v>
      </c>
      <c r="L7226">
        <v>18</v>
      </c>
      <c r="M7226">
        <v>237.29</v>
      </c>
      <c r="N7226">
        <v>0</v>
      </c>
      <c r="O7226">
        <v>0</v>
      </c>
      <c r="P7226" t="s">
        <v>13090</v>
      </c>
      <c r="Q7226" t="s">
        <v>13091</v>
      </c>
      <c r="R7226">
        <v>65</v>
      </c>
      <c r="S7226">
        <v>0</v>
      </c>
      <c r="T7226" t="s">
        <v>27046</v>
      </c>
      <c r="U7226" t="s">
        <v>20524</v>
      </c>
      <c r="V7226" s="2">
        <v>41591</v>
      </c>
      <c r="W7226" s="7">
        <f t="shared" si="642"/>
        <v>2013</v>
      </c>
      <c r="X7226" s="2">
        <v>41589</v>
      </c>
      <c r="Y7226" t="s">
        <v>6</v>
      </c>
      <c r="Z7226" t="s">
        <v>7</v>
      </c>
      <c r="AA7226" t="s">
        <v>119</v>
      </c>
      <c r="AB7226">
        <v>1</v>
      </c>
      <c r="AC7226">
        <v>7808</v>
      </c>
      <c r="AD7226">
        <v>15684</v>
      </c>
      <c r="AE7226" t="s">
        <v>25183</v>
      </c>
      <c r="AF7226" t="s">
        <v>27034</v>
      </c>
      <c r="AG7226">
        <f t="shared" si="643"/>
        <v>5</v>
      </c>
      <c r="AI7226" t="str">
        <f t="shared" si="644"/>
        <v/>
      </c>
      <c r="AJ7226">
        <f t="shared" si="641"/>
        <v>0</v>
      </c>
      <c r="AK7226" t="str">
        <f t="shared" si="645"/>
        <v/>
      </c>
    </row>
    <row r="7227" spans="1:37" x14ac:dyDescent="0.25">
      <c r="A7227" s="1">
        <v>4.1666666666666664E-2</v>
      </c>
      <c r="B7227">
        <v>80</v>
      </c>
      <c r="C7227">
        <v>0</v>
      </c>
      <c r="D7227" t="s">
        <v>13092</v>
      </c>
      <c r="E7227">
        <v>0</v>
      </c>
      <c r="F7227">
        <v>0</v>
      </c>
      <c r="G7227" t="s">
        <v>5</v>
      </c>
      <c r="H7227" s="2">
        <v>41611</v>
      </c>
      <c r="I7227" s="2">
        <v>41590</v>
      </c>
      <c r="J7227" t="s">
        <v>3</v>
      </c>
      <c r="K7227">
        <v>278</v>
      </c>
      <c r="L7227">
        <v>18</v>
      </c>
      <c r="M7227">
        <v>235.59</v>
      </c>
      <c r="N7227">
        <v>0</v>
      </c>
      <c r="O7227">
        <v>0</v>
      </c>
      <c r="P7227" t="s">
        <v>13093</v>
      </c>
      <c r="Q7227" t="s">
        <v>13094</v>
      </c>
      <c r="R7227">
        <v>45</v>
      </c>
      <c r="S7227">
        <v>0</v>
      </c>
      <c r="T7227" t="s">
        <v>27046</v>
      </c>
      <c r="U7227" t="s">
        <v>20516</v>
      </c>
      <c r="V7227" s="2">
        <v>41596</v>
      </c>
      <c r="W7227" s="7">
        <f t="shared" si="642"/>
        <v>2013</v>
      </c>
      <c r="X7227" s="2">
        <v>41589</v>
      </c>
      <c r="Y7227" t="s">
        <v>13095</v>
      </c>
      <c r="Z7227" t="s">
        <v>7</v>
      </c>
      <c r="AA7227" t="s">
        <v>38</v>
      </c>
      <c r="AB7227">
        <v>7</v>
      </c>
      <c r="AC7227">
        <v>7327</v>
      </c>
      <c r="AD7227">
        <v>15685</v>
      </c>
      <c r="AE7227" t="s">
        <v>24729</v>
      </c>
      <c r="AF7227" t="s">
        <v>27034</v>
      </c>
      <c r="AG7227">
        <f t="shared" si="643"/>
        <v>5</v>
      </c>
      <c r="AI7227" t="str">
        <f t="shared" si="644"/>
        <v/>
      </c>
      <c r="AJ7227">
        <f t="shared" si="641"/>
        <v>0</v>
      </c>
      <c r="AK7227" t="str">
        <f t="shared" si="645"/>
        <v/>
      </c>
    </row>
    <row r="7228" spans="1:37" x14ac:dyDescent="0.25">
      <c r="A7228" s="1">
        <v>6.25E-2</v>
      </c>
      <c r="B7228">
        <v>65</v>
      </c>
      <c r="C7228">
        <v>0</v>
      </c>
      <c r="D7228" t="s">
        <v>13096</v>
      </c>
      <c r="E7228">
        <v>0</v>
      </c>
      <c r="F7228">
        <v>0</v>
      </c>
      <c r="G7228" t="s">
        <v>5</v>
      </c>
      <c r="H7228" s="2">
        <v>41644</v>
      </c>
      <c r="I7228" s="2">
        <v>41644</v>
      </c>
      <c r="J7228" t="s">
        <v>3</v>
      </c>
      <c r="K7228">
        <v>389</v>
      </c>
      <c r="L7228">
        <v>18</v>
      </c>
      <c r="M7228">
        <v>329.66</v>
      </c>
      <c r="N7228">
        <v>0</v>
      </c>
      <c r="O7228">
        <v>0</v>
      </c>
      <c r="P7228" t="s">
        <v>13097</v>
      </c>
      <c r="Q7228" t="s">
        <v>13098</v>
      </c>
      <c r="R7228">
        <v>75</v>
      </c>
      <c r="S7228">
        <v>0</v>
      </c>
      <c r="T7228" t="s">
        <v>11139</v>
      </c>
      <c r="U7228" t="s">
        <v>20520</v>
      </c>
      <c r="V7228" t="s">
        <v>13099</v>
      </c>
      <c r="W7228" s="7">
        <f t="shared" si="642"/>
        <v>2013</v>
      </c>
      <c r="X7228" s="2">
        <v>41589</v>
      </c>
      <c r="Y7228" t="s">
        <v>80</v>
      </c>
      <c r="Z7228" t="s">
        <v>7</v>
      </c>
      <c r="AA7228" t="s">
        <v>9217</v>
      </c>
      <c r="AB7228">
        <v>3</v>
      </c>
      <c r="AC7228">
        <v>1007</v>
      </c>
      <c r="AD7228">
        <v>15686</v>
      </c>
      <c r="AE7228" t="s">
        <v>20902</v>
      </c>
      <c r="AF7228" t="s">
        <v>27034</v>
      </c>
      <c r="AG7228">
        <f t="shared" si="643"/>
        <v>39</v>
      </c>
      <c r="AH7228" t="str">
        <f>MID(V7228,1,31)</f>
        <v xml:space="preserve">ללא פקק קידמי                  </v>
      </c>
      <c r="AI7228" t="str">
        <f t="shared" si="644"/>
        <v>ללא פקק קידמי</v>
      </c>
      <c r="AJ7228">
        <f t="shared" si="641"/>
        <v>13</v>
      </c>
      <c r="AK7228" t="str">
        <f t="shared" si="645"/>
        <v>ללא פקק קידמי,ללא פקק קידמי</v>
      </c>
    </row>
    <row r="7229" spans="1:37" x14ac:dyDescent="0.25">
      <c r="A7229" s="1">
        <v>0.15625</v>
      </c>
      <c r="B7229">
        <v>5</v>
      </c>
      <c r="C7229">
        <v>0</v>
      </c>
      <c r="D7229" t="s">
        <v>13100</v>
      </c>
      <c r="E7229">
        <v>0</v>
      </c>
      <c r="F7229">
        <v>0</v>
      </c>
      <c r="G7229" t="s">
        <v>5</v>
      </c>
      <c r="H7229" s="2">
        <v>41595</v>
      </c>
      <c r="I7229" s="2">
        <v>41595</v>
      </c>
      <c r="J7229" t="s">
        <v>3</v>
      </c>
      <c r="K7229">
        <v>342</v>
      </c>
      <c r="L7229">
        <v>18</v>
      </c>
      <c r="M7229">
        <v>289.83</v>
      </c>
      <c r="N7229">
        <v>0</v>
      </c>
      <c r="O7229">
        <v>0</v>
      </c>
      <c r="P7229" t="s">
        <v>13101</v>
      </c>
      <c r="Q7229" t="s">
        <v>13102</v>
      </c>
      <c r="R7229">
        <v>85</v>
      </c>
      <c r="S7229">
        <v>0</v>
      </c>
      <c r="T7229" t="s">
        <v>27046</v>
      </c>
      <c r="U7229" t="s">
        <v>20522</v>
      </c>
      <c r="V7229" s="2">
        <v>41596</v>
      </c>
      <c r="W7229" s="7">
        <f t="shared" si="642"/>
        <v>2013</v>
      </c>
      <c r="X7229" s="2">
        <v>41589</v>
      </c>
      <c r="Y7229" t="s">
        <v>5824</v>
      </c>
      <c r="Z7229" t="s">
        <v>7</v>
      </c>
      <c r="AA7229" t="s">
        <v>215</v>
      </c>
      <c r="AB7229">
        <v>9</v>
      </c>
      <c r="AC7229">
        <v>6767</v>
      </c>
      <c r="AD7229">
        <v>15687</v>
      </c>
      <c r="AE7229" t="s">
        <v>24195</v>
      </c>
      <c r="AF7229" t="s">
        <v>27034</v>
      </c>
      <c r="AG7229">
        <f t="shared" si="643"/>
        <v>5</v>
      </c>
      <c r="AI7229" t="str">
        <f t="shared" si="644"/>
        <v/>
      </c>
      <c r="AJ7229">
        <f t="shared" si="641"/>
        <v>0</v>
      </c>
      <c r="AK7229" t="str">
        <f t="shared" si="645"/>
        <v/>
      </c>
    </row>
    <row r="7230" spans="1:37" x14ac:dyDescent="0.25">
      <c r="A7230" s="1">
        <v>9.7222222222222224E-2</v>
      </c>
      <c r="B7230">
        <v>5</v>
      </c>
      <c r="C7230">
        <v>0</v>
      </c>
      <c r="D7230" t="s">
        <v>13103</v>
      </c>
      <c r="E7230">
        <v>0</v>
      </c>
      <c r="F7230">
        <v>0</v>
      </c>
      <c r="G7230" t="s">
        <v>5</v>
      </c>
      <c r="H7230" s="2">
        <v>41593</v>
      </c>
      <c r="I7230" s="2">
        <v>41592</v>
      </c>
      <c r="J7230" t="s">
        <v>3</v>
      </c>
      <c r="K7230">
        <v>260</v>
      </c>
      <c r="L7230">
        <v>18</v>
      </c>
      <c r="M7230">
        <v>220.34</v>
      </c>
      <c r="N7230">
        <v>0</v>
      </c>
      <c r="O7230">
        <v>0</v>
      </c>
      <c r="P7230" t="s">
        <v>13081</v>
      </c>
      <c r="Q7230" t="s">
        <v>13104</v>
      </c>
      <c r="R7230">
        <v>65</v>
      </c>
      <c r="S7230">
        <v>0</v>
      </c>
      <c r="T7230" t="s">
        <v>27546</v>
      </c>
      <c r="U7230" t="s">
        <v>20524</v>
      </c>
      <c r="V7230" t="s">
        <v>13105</v>
      </c>
      <c r="W7230" s="7">
        <f t="shared" si="642"/>
        <v>2013</v>
      </c>
      <c r="X7230" s="2">
        <v>41590</v>
      </c>
      <c r="Y7230" t="s">
        <v>28</v>
      </c>
      <c r="Z7230" t="s">
        <v>7</v>
      </c>
      <c r="AA7230" t="s">
        <v>33</v>
      </c>
      <c r="AB7230">
        <v>9</v>
      </c>
      <c r="AC7230">
        <v>3693</v>
      </c>
      <c r="AD7230">
        <v>15688</v>
      </c>
      <c r="AE7230" t="s">
        <v>21835</v>
      </c>
      <c r="AF7230" t="s">
        <v>27034</v>
      </c>
      <c r="AG7230">
        <f t="shared" si="643"/>
        <v>39</v>
      </c>
      <c r="AH7230" t="str">
        <f>MID(V7230,1,31)</f>
        <v xml:space="preserve">סדק במכסה עליון                </v>
      </c>
      <c r="AI7230" t="str">
        <f t="shared" si="644"/>
        <v>סדק במכסה עליון</v>
      </c>
      <c r="AJ7230">
        <f t="shared" si="641"/>
        <v>15</v>
      </c>
      <c r="AK7230" t="str">
        <f t="shared" si="645"/>
        <v>סדק במכסה עליון,סדק במכסה עליון</v>
      </c>
    </row>
    <row r="7231" spans="1:37" x14ac:dyDescent="0.25">
      <c r="A7231" s="1">
        <v>4.1666666666666664E-2</v>
      </c>
      <c r="B7231">
        <v>10</v>
      </c>
      <c r="C7231">
        <v>0</v>
      </c>
      <c r="D7231" t="s">
        <v>13106</v>
      </c>
      <c r="E7231">
        <v>0</v>
      </c>
      <c r="F7231">
        <v>0</v>
      </c>
      <c r="G7231" t="s">
        <v>5</v>
      </c>
      <c r="H7231" s="2">
        <v>41593</v>
      </c>
      <c r="I7231" s="2">
        <v>41593</v>
      </c>
      <c r="J7231" t="s">
        <v>3</v>
      </c>
      <c r="K7231">
        <v>125</v>
      </c>
      <c r="L7231">
        <v>18</v>
      </c>
      <c r="M7231">
        <v>105.93</v>
      </c>
      <c r="N7231">
        <v>0</v>
      </c>
      <c r="O7231">
        <v>0</v>
      </c>
      <c r="P7231" t="s">
        <v>13107</v>
      </c>
      <c r="Q7231" t="s">
        <v>13108</v>
      </c>
      <c r="R7231">
        <v>45</v>
      </c>
      <c r="S7231">
        <v>0</v>
      </c>
      <c r="T7231" t="s">
        <v>27046</v>
      </c>
      <c r="U7231" t="s">
        <v>20516</v>
      </c>
      <c r="V7231" s="2">
        <v>41597</v>
      </c>
      <c r="W7231" s="7">
        <f t="shared" si="642"/>
        <v>2013</v>
      </c>
      <c r="X7231" s="2">
        <v>41590</v>
      </c>
      <c r="Y7231" t="s">
        <v>6</v>
      </c>
      <c r="Z7231" t="s">
        <v>7</v>
      </c>
      <c r="AA7231" t="s">
        <v>38</v>
      </c>
      <c r="AB7231">
        <v>7</v>
      </c>
      <c r="AC7231">
        <v>2504</v>
      </c>
      <c r="AD7231">
        <v>15689</v>
      </c>
      <c r="AE7231" t="s">
        <v>21392</v>
      </c>
      <c r="AF7231" t="s">
        <v>27034</v>
      </c>
      <c r="AG7231">
        <f t="shared" si="643"/>
        <v>5</v>
      </c>
      <c r="AI7231" t="str">
        <f t="shared" si="644"/>
        <v/>
      </c>
      <c r="AJ7231">
        <f t="shared" si="641"/>
        <v>0</v>
      </c>
      <c r="AK7231" t="str">
        <f t="shared" si="645"/>
        <v/>
      </c>
    </row>
    <row r="7232" spans="1:37" x14ac:dyDescent="0.25">
      <c r="A7232" s="1">
        <v>0.20833333333333334</v>
      </c>
      <c r="B7232">
        <v>210</v>
      </c>
      <c r="C7232">
        <v>0</v>
      </c>
      <c r="D7232" t="s">
        <v>13109</v>
      </c>
      <c r="E7232">
        <v>0</v>
      </c>
      <c r="F7232">
        <v>0</v>
      </c>
      <c r="G7232" t="s">
        <v>1</v>
      </c>
      <c r="H7232" s="2">
        <v>41602</v>
      </c>
      <c r="I7232" s="2">
        <v>41602</v>
      </c>
      <c r="J7232" t="s">
        <v>3</v>
      </c>
      <c r="K7232">
        <v>450</v>
      </c>
      <c r="L7232">
        <v>18</v>
      </c>
      <c r="M7232">
        <v>381.36</v>
      </c>
      <c r="N7232">
        <v>0</v>
      </c>
      <c r="O7232">
        <v>0</v>
      </c>
      <c r="P7232" t="s">
        <v>13110</v>
      </c>
      <c r="Q7232" t="s">
        <v>13111</v>
      </c>
      <c r="R7232">
        <v>85</v>
      </c>
      <c r="S7232">
        <v>0</v>
      </c>
      <c r="T7232" t="s">
        <v>27046</v>
      </c>
      <c r="U7232" t="s">
        <v>20522</v>
      </c>
      <c r="V7232" s="2">
        <v>41597</v>
      </c>
      <c r="W7232" s="7">
        <f t="shared" si="642"/>
        <v>2013</v>
      </c>
      <c r="X7232" s="2">
        <v>41590</v>
      </c>
      <c r="Y7232" t="s">
        <v>56</v>
      </c>
      <c r="Z7232" t="s">
        <v>7</v>
      </c>
      <c r="AA7232" t="s">
        <v>72</v>
      </c>
      <c r="AB7232">
        <v>9</v>
      </c>
      <c r="AC7232">
        <v>2583</v>
      </c>
      <c r="AD7232">
        <v>15690</v>
      </c>
      <c r="AE7232" t="s">
        <v>21422</v>
      </c>
      <c r="AF7232" t="s">
        <v>27034</v>
      </c>
      <c r="AG7232">
        <f t="shared" si="643"/>
        <v>5</v>
      </c>
      <c r="AI7232" t="str">
        <f t="shared" si="644"/>
        <v/>
      </c>
      <c r="AJ7232">
        <f t="shared" si="641"/>
        <v>0</v>
      </c>
      <c r="AK7232" t="str">
        <f t="shared" si="645"/>
        <v/>
      </c>
    </row>
    <row r="7233" spans="1:37" x14ac:dyDescent="0.25">
      <c r="A7233" s="1">
        <v>5.5555555555555552E-2</v>
      </c>
      <c r="B7233">
        <v>5</v>
      </c>
      <c r="C7233">
        <v>0</v>
      </c>
      <c r="D7233" t="s">
        <v>13112</v>
      </c>
      <c r="E7233">
        <v>0</v>
      </c>
      <c r="F7233">
        <v>0</v>
      </c>
      <c r="G7233" t="s">
        <v>5</v>
      </c>
      <c r="H7233" s="2">
        <v>41596</v>
      </c>
      <c r="I7233" s="2">
        <v>41596</v>
      </c>
      <c r="J7233" t="s">
        <v>3</v>
      </c>
      <c r="K7233">
        <v>212</v>
      </c>
      <c r="L7233">
        <v>18</v>
      </c>
      <c r="M7233">
        <v>179.66</v>
      </c>
      <c r="N7233">
        <v>0</v>
      </c>
      <c r="O7233">
        <v>0</v>
      </c>
      <c r="P7233" t="s">
        <v>13113</v>
      </c>
      <c r="Q7233" t="s">
        <v>13114</v>
      </c>
      <c r="R7233">
        <v>75</v>
      </c>
      <c r="S7233">
        <v>0</v>
      </c>
      <c r="T7233" t="s">
        <v>27046</v>
      </c>
      <c r="U7233" t="s">
        <v>20520</v>
      </c>
      <c r="V7233" s="2">
        <v>41597</v>
      </c>
      <c r="W7233" s="7">
        <f t="shared" si="642"/>
        <v>2013</v>
      </c>
      <c r="X7233" s="2">
        <v>41590</v>
      </c>
      <c r="Y7233" t="s">
        <v>13115</v>
      </c>
      <c r="Z7233" t="s">
        <v>7</v>
      </c>
      <c r="AA7233" t="s">
        <v>12172</v>
      </c>
      <c r="AB7233">
        <v>9</v>
      </c>
      <c r="AC7233">
        <v>3070</v>
      </c>
      <c r="AD7233">
        <v>15691</v>
      </c>
      <c r="AE7233" t="s">
        <v>21589</v>
      </c>
      <c r="AF7233" t="s">
        <v>27034</v>
      </c>
      <c r="AG7233">
        <f t="shared" si="643"/>
        <v>5</v>
      </c>
      <c r="AI7233" t="str">
        <f t="shared" si="644"/>
        <v/>
      </c>
      <c r="AJ7233">
        <f t="shared" si="641"/>
        <v>0</v>
      </c>
      <c r="AK7233" t="str">
        <f t="shared" si="645"/>
        <v/>
      </c>
    </row>
    <row r="7234" spans="1:37" x14ac:dyDescent="0.25">
      <c r="A7234" s="1">
        <v>5.2083333333333336E-2</v>
      </c>
      <c r="B7234">
        <v>37</v>
      </c>
      <c r="C7234">
        <v>0</v>
      </c>
      <c r="D7234" t="s">
        <v>13116</v>
      </c>
      <c r="E7234">
        <v>0</v>
      </c>
      <c r="F7234">
        <v>0</v>
      </c>
      <c r="G7234" t="s">
        <v>5</v>
      </c>
      <c r="H7234" s="2">
        <v>41614</v>
      </c>
      <c r="I7234" s="2">
        <v>41614</v>
      </c>
      <c r="J7234" t="s">
        <v>3</v>
      </c>
      <c r="K7234">
        <v>335</v>
      </c>
      <c r="L7234">
        <v>18</v>
      </c>
      <c r="M7234">
        <v>283.89999999999998</v>
      </c>
      <c r="N7234">
        <v>0</v>
      </c>
      <c r="O7234">
        <v>0</v>
      </c>
      <c r="P7234" t="s">
        <v>13117</v>
      </c>
      <c r="Q7234" t="s">
        <v>13118</v>
      </c>
      <c r="R7234">
        <v>75</v>
      </c>
      <c r="S7234">
        <v>0</v>
      </c>
      <c r="T7234" t="s">
        <v>27046</v>
      </c>
      <c r="U7234" t="s">
        <v>20520</v>
      </c>
      <c r="V7234" s="2">
        <v>41605</v>
      </c>
      <c r="W7234" s="7">
        <f t="shared" si="642"/>
        <v>2013</v>
      </c>
      <c r="X7234" s="2">
        <v>41591</v>
      </c>
      <c r="Y7234" t="s">
        <v>3638</v>
      </c>
      <c r="Z7234" t="s">
        <v>7</v>
      </c>
      <c r="AA7234" t="s">
        <v>9217</v>
      </c>
      <c r="AB7234">
        <v>3</v>
      </c>
      <c r="AC7234">
        <v>7809</v>
      </c>
      <c r="AD7234">
        <v>15692</v>
      </c>
      <c r="AE7234" t="s">
        <v>25184</v>
      </c>
      <c r="AF7234" t="s">
        <v>27034</v>
      </c>
      <c r="AG7234">
        <f t="shared" si="643"/>
        <v>5</v>
      </c>
      <c r="AI7234" t="str">
        <f t="shared" si="644"/>
        <v/>
      </c>
      <c r="AJ7234">
        <f t="shared" ref="AJ7234:AJ7297" si="648">LEN(AI7234)</f>
        <v>0</v>
      </c>
      <c r="AK7234" t="str">
        <f t="shared" si="645"/>
        <v/>
      </c>
    </row>
    <row r="7235" spans="1:37" x14ac:dyDescent="0.25">
      <c r="A7235" s="1">
        <v>6.25E-2</v>
      </c>
      <c r="B7235">
        <v>70</v>
      </c>
      <c r="C7235">
        <v>0</v>
      </c>
      <c r="D7235" t="s">
        <v>13119</v>
      </c>
      <c r="E7235">
        <v>0</v>
      </c>
      <c r="F7235">
        <v>0</v>
      </c>
      <c r="G7235" t="s">
        <v>5</v>
      </c>
      <c r="H7235" s="2">
        <v>41648</v>
      </c>
      <c r="I7235" s="2">
        <v>41647</v>
      </c>
      <c r="J7235" t="s">
        <v>3</v>
      </c>
      <c r="K7235">
        <v>535</v>
      </c>
      <c r="L7235">
        <v>18</v>
      </c>
      <c r="M7235">
        <v>453.39</v>
      </c>
      <c r="N7235">
        <v>0</v>
      </c>
      <c r="O7235">
        <v>0</v>
      </c>
      <c r="P7235" t="s">
        <v>13120</v>
      </c>
      <c r="Q7235" t="s">
        <v>13121</v>
      </c>
      <c r="R7235">
        <v>75</v>
      </c>
      <c r="S7235">
        <v>0</v>
      </c>
      <c r="T7235" t="s">
        <v>27547</v>
      </c>
      <c r="U7235" t="s">
        <v>20520</v>
      </c>
      <c r="V7235" t="s">
        <v>13122</v>
      </c>
      <c r="W7235" s="7">
        <f t="shared" ref="W7235:W7298" si="649">YEAR(X7235)</f>
        <v>2013</v>
      </c>
      <c r="X7235" s="2">
        <v>41592</v>
      </c>
      <c r="Y7235" t="s">
        <v>80</v>
      </c>
      <c r="Z7235" t="s">
        <v>7</v>
      </c>
      <c r="AA7235" t="s">
        <v>10518</v>
      </c>
      <c r="AB7235">
        <v>3</v>
      </c>
      <c r="AC7235">
        <v>7810</v>
      </c>
      <c r="AD7235">
        <v>15693</v>
      </c>
      <c r="AE7235" t="s">
        <v>25185</v>
      </c>
      <c r="AF7235" t="s">
        <v>27034</v>
      </c>
      <c r="AG7235">
        <f t="shared" ref="AG7235:AG7298" si="650">LEN(V7235)</f>
        <v>39</v>
      </c>
      <c r="AH7235" t="str">
        <f>MID(V7235,1,31)</f>
        <v xml:space="preserve">שריטות במכשיר                  </v>
      </c>
      <c r="AI7235" t="str">
        <f t="shared" ref="AI7235:AI7298" si="651">TRIM(AH7235)</f>
        <v>שריטות במכשיר</v>
      </c>
      <c r="AJ7235">
        <f t="shared" si="648"/>
        <v>13</v>
      </c>
      <c r="AK7235" t="str">
        <f t="shared" ref="AK7235:AK7298" si="652">TRIM(T7235)&amp;IF(AND(LEN(T7235)&gt;0,LEN(AI7235)&gt;0),",","")&amp;TRIM(AI7235)</f>
        <v>שריטות במכשיר,שריטות במכשיר</v>
      </c>
    </row>
    <row r="7236" spans="1:37" x14ac:dyDescent="0.25">
      <c r="A7236" s="1">
        <v>1.3888888888888888E-2</v>
      </c>
      <c r="B7236">
        <v>0</v>
      </c>
      <c r="C7236" t="s">
        <v>13123</v>
      </c>
      <c r="D7236" t="s">
        <v>13124</v>
      </c>
      <c r="E7236">
        <v>0</v>
      </c>
      <c r="F7236">
        <v>0</v>
      </c>
      <c r="G7236" t="s">
        <v>5</v>
      </c>
      <c r="H7236" s="2">
        <v>41593</v>
      </c>
      <c r="I7236" s="2">
        <v>41593</v>
      </c>
      <c r="J7236" t="s">
        <v>3</v>
      </c>
      <c r="K7236">
        <v>45</v>
      </c>
      <c r="L7236">
        <v>18</v>
      </c>
      <c r="M7236">
        <v>38.14</v>
      </c>
      <c r="N7236">
        <v>0</v>
      </c>
      <c r="O7236">
        <v>0</v>
      </c>
      <c r="P7236">
        <v>38.14</v>
      </c>
      <c r="Q7236" t="s">
        <v>0</v>
      </c>
      <c r="R7236">
        <v>0</v>
      </c>
      <c r="S7236">
        <v>0</v>
      </c>
      <c r="T7236" t="s">
        <v>27046</v>
      </c>
      <c r="U7236" t="s">
        <v>20516</v>
      </c>
      <c r="V7236" s="2">
        <v>41599</v>
      </c>
      <c r="W7236" s="7">
        <f t="shared" si="649"/>
        <v>2013</v>
      </c>
      <c r="X7236" s="2">
        <v>41592</v>
      </c>
      <c r="Y7236" t="s">
        <v>6</v>
      </c>
      <c r="Z7236" t="s">
        <v>7</v>
      </c>
      <c r="AA7236" t="s">
        <v>38</v>
      </c>
      <c r="AB7236">
        <v>7</v>
      </c>
      <c r="AC7236">
        <v>388</v>
      </c>
      <c r="AD7236">
        <v>15694</v>
      </c>
      <c r="AE7236" t="s">
        <v>20664</v>
      </c>
      <c r="AF7236" t="s">
        <v>27034</v>
      </c>
      <c r="AG7236">
        <f t="shared" si="650"/>
        <v>5</v>
      </c>
      <c r="AI7236" t="str">
        <f t="shared" si="651"/>
        <v/>
      </c>
      <c r="AJ7236">
        <f t="shared" si="648"/>
        <v>0</v>
      </c>
      <c r="AK7236" t="str">
        <f t="shared" si="652"/>
        <v/>
      </c>
    </row>
    <row r="7237" spans="1:37" x14ac:dyDescent="0.25">
      <c r="A7237" s="1">
        <v>0</v>
      </c>
      <c r="B7237">
        <v>0</v>
      </c>
      <c r="C7237">
        <v>0</v>
      </c>
      <c r="D7237" t="s">
        <v>13125</v>
      </c>
      <c r="E7237">
        <v>0</v>
      </c>
      <c r="F7237">
        <v>0</v>
      </c>
      <c r="G7237" t="s">
        <v>5</v>
      </c>
      <c r="H7237" s="2">
        <v>41642</v>
      </c>
      <c r="I7237" s="2">
        <v>41642</v>
      </c>
      <c r="J7237" t="s">
        <v>3</v>
      </c>
      <c r="K7237">
        <v>580</v>
      </c>
      <c r="L7237">
        <v>18</v>
      </c>
      <c r="M7237">
        <v>491.53</v>
      </c>
      <c r="N7237">
        <v>0</v>
      </c>
      <c r="O7237">
        <v>0</v>
      </c>
      <c r="P7237" t="s">
        <v>13126</v>
      </c>
      <c r="Q7237" t="s">
        <v>13127</v>
      </c>
      <c r="R7237">
        <v>35</v>
      </c>
      <c r="S7237">
        <v>0</v>
      </c>
      <c r="T7237" t="s">
        <v>27046</v>
      </c>
      <c r="U7237" t="s">
        <v>20527</v>
      </c>
      <c r="V7237" s="2">
        <v>41607</v>
      </c>
      <c r="W7237" s="7">
        <f t="shared" si="649"/>
        <v>2013</v>
      </c>
      <c r="X7237" s="2">
        <v>41593</v>
      </c>
      <c r="Y7237" t="s">
        <v>204</v>
      </c>
      <c r="Z7237" t="s">
        <v>7</v>
      </c>
      <c r="AA7237" t="s">
        <v>1095</v>
      </c>
      <c r="AB7237">
        <v>3</v>
      </c>
      <c r="AC7237">
        <v>7811</v>
      </c>
      <c r="AD7237">
        <v>15695</v>
      </c>
      <c r="AE7237" t="s">
        <v>25186</v>
      </c>
      <c r="AF7237" t="s">
        <v>27034</v>
      </c>
      <c r="AG7237">
        <f t="shared" si="650"/>
        <v>5</v>
      </c>
      <c r="AI7237" t="str">
        <f t="shared" si="651"/>
        <v/>
      </c>
      <c r="AJ7237">
        <f t="shared" si="648"/>
        <v>0</v>
      </c>
      <c r="AK7237" t="str">
        <f t="shared" si="652"/>
        <v/>
      </c>
    </row>
    <row r="7238" spans="1:37" x14ac:dyDescent="0.25">
      <c r="A7238" s="1">
        <v>5.5555555555555552E-2</v>
      </c>
      <c r="B7238">
        <v>5</v>
      </c>
      <c r="C7238">
        <v>0</v>
      </c>
      <c r="D7238" t="s">
        <v>13128</v>
      </c>
      <c r="E7238">
        <v>0</v>
      </c>
      <c r="F7238">
        <v>0</v>
      </c>
      <c r="G7238" t="s">
        <v>5</v>
      </c>
      <c r="H7238" s="2">
        <v>41607</v>
      </c>
      <c r="I7238" s="2">
        <v>41607</v>
      </c>
      <c r="J7238" t="s">
        <v>3</v>
      </c>
      <c r="K7238">
        <v>224</v>
      </c>
      <c r="L7238">
        <v>18</v>
      </c>
      <c r="M7238">
        <v>189.83</v>
      </c>
      <c r="N7238">
        <v>0</v>
      </c>
      <c r="O7238">
        <v>0</v>
      </c>
      <c r="P7238" t="s">
        <v>10047</v>
      </c>
      <c r="Q7238" t="s">
        <v>13129</v>
      </c>
      <c r="R7238">
        <v>65</v>
      </c>
      <c r="S7238">
        <v>0</v>
      </c>
      <c r="T7238" t="s">
        <v>27046</v>
      </c>
      <c r="U7238" t="s">
        <v>20524</v>
      </c>
      <c r="V7238" s="2">
        <v>41609</v>
      </c>
      <c r="W7238" s="7">
        <f t="shared" si="649"/>
        <v>2013</v>
      </c>
      <c r="X7238" s="2">
        <v>41595</v>
      </c>
      <c r="Y7238" t="s">
        <v>93</v>
      </c>
      <c r="Z7238" t="s">
        <v>62</v>
      </c>
      <c r="AA7238" t="s">
        <v>1642</v>
      </c>
      <c r="AB7238">
        <v>2</v>
      </c>
      <c r="AC7238">
        <v>1511</v>
      </c>
      <c r="AD7238">
        <v>15696</v>
      </c>
      <c r="AE7238" t="s">
        <v>21055</v>
      </c>
      <c r="AF7238" t="s">
        <v>27034</v>
      </c>
      <c r="AG7238">
        <f t="shared" si="650"/>
        <v>5</v>
      </c>
      <c r="AI7238" t="str">
        <f t="shared" si="651"/>
        <v/>
      </c>
      <c r="AJ7238">
        <f t="shared" si="648"/>
        <v>0</v>
      </c>
      <c r="AK7238" t="str">
        <f t="shared" si="652"/>
        <v/>
      </c>
    </row>
    <row r="7239" spans="1:37" x14ac:dyDescent="0.25">
      <c r="A7239" s="1">
        <v>0.10416666666666667</v>
      </c>
      <c r="B7239">
        <v>5</v>
      </c>
      <c r="C7239">
        <v>0</v>
      </c>
      <c r="D7239" t="s">
        <v>13130</v>
      </c>
      <c r="E7239">
        <v>0</v>
      </c>
      <c r="F7239">
        <v>0</v>
      </c>
      <c r="G7239" t="s">
        <v>5</v>
      </c>
      <c r="H7239" s="2">
        <v>41599</v>
      </c>
      <c r="I7239" s="2">
        <v>41598</v>
      </c>
      <c r="J7239" t="s">
        <v>3</v>
      </c>
      <c r="K7239">
        <v>342</v>
      </c>
      <c r="L7239">
        <v>18</v>
      </c>
      <c r="M7239">
        <v>289.83</v>
      </c>
      <c r="N7239">
        <v>0</v>
      </c>
      <c r="O7239">
        <v>0</v>
      </c>
      <c r="P7239" t="s">
        <v>13101</v>
      </c>
      <c r="Q7239" t="s">
        <v>13131</v>
      </c>
      <c r="R7239">
        <v>85</v>
      </c>
      <c r="S7239">
        <v>0</v>
      </c>
      <c r="T7239" t="s">
        <v>27046</v>
      </c>
      <c r="U7239" t="s">
        <v>20522</v>
      </c>
      <c r="V7239" s="2">
        <v>41602</v>
      </c>
      <c r="W7239" s="7">
        <f t="shared" si="649"/>
        <v>2013</v>
      </c>
      <c r="X7239" s="2">
        <v>41595</v>
      </c>
      <c r="Y7239" t="s">
        <v>430</v>
      </c>
      <c r="Z7239" t="s">
        <v>7</v>
      </c>
      <c r="AA7239" t="s">
        <v>215</v>
      </c>
      <c r="AB7239">
        <v>9</v>
      </c>
      <c r="AC7239">
        <v>7505</v>
      </c>
      <c r="AD7239">
        <v>15697</v>
      </c>
      <c r="AE7239" t="s">
        <v>24899</v>
      </c>
      <c r="AF7239" t="s">
        <v>27034</v>
      </c>
      <c r="AG7239">
        <f t="shared" si="650"/>
        <v>5</v>
      </c>
      <c r="AI7239" t="str">
        <f t="shared" si="651"/>
        <v/>
      </c>
      <c r="AJ7239">
        <f t="shared" si="648"/>
        <v>0</v>
      </c>
      <c r="AK7239" t="str">
        <f t="shared" si="652"/>
        <v/>
      </c>
    </row>
    <row r="7240" spans="1:37" x14ac:dyDescent="0.25">
      <c r="A7240" s="1">
        <v>0.29166666666666669</v>
      </c>
      <c r="B7240">
        <v>15</v>
      </c>
      <c r="C7240">
        <v>0</v>
      </c>
      <c r="D7240" t="s">
        <v>13132</v>
      </c>
      <c r="E7240">
        <v>0</v>
      </c>
      <c r="F7240">
        <v>0</v>
      </c>
      <c r="G7240" t="s">
        <v>5</v>
      </c>
      <c r="H7240" s="2">
        <v>41607</v>
      </c>
      <c r="I7240" s="2">
        <v>41607</v>
      </c>
      <c r="J7240" t="s">
        <v>3</v>
      </c>
      <c r="K7240">
        <v>445</v>
      </c>
      <c r="L7240">
        <v>18</v>
      </c>
      <c r="M7240">
        <v>377.12</v>
      </c>
      <c r="N7240">
        <v>0</v>
      </c>
      <c r="O7240">
        <v>0</v>
      </c>
      <c r="P7240" t="s">
        <v>13133</v>
      </c>
      <c r="Q7240" t="s">
        <v>13134</v>
      </c>
      <c r="R7240">
        <v>65</v>
      </c>
      <c r="S7240">
        <v>0</v>
      </c>
      <c r="T7240" t="s">
        <v>27046</v>
      </c>
      <c r="U7240" t="s">
        <v>20524</v>
      </c>
      <c r="V7240" s="2">
        <v>41602</v>
      </c>
      <c r="W7240" s="7">
        <f t="shared" si="649"/>
        <v>2013</v>
      </c>
      <c r="X7240" s="2">
        <v>41595</v>
      </c>
      <c r="Y7240" t="s">
        <v>13135</v>
      </c>
      <c r="Z7240" t="s">
        <v>7</v>
      </c>
      <c r="AA7240" t="s">
        <v>659</v>
      </c>
      <c r="AB7240">
        <v>9</v>
      </c>
      <c r="AC7240">
        <v>5179</v>
      </c>
      <c r="AD7240">
        <v>15698</v>
      </c>
      <c r="AE7240" t="s">
        <v>22679</v>
      </c>
      <c r="AF7240" t="s">
        <v>27034</v>
      </c>
      <c r="AG7240">
        <f t="shared" si="650"/>
        <v>5</v>
      </c>
      <c r="AI7240" t="str">
        <f t="shared" si="651"/>
        <v/>
      </c>
      <c r="AJ7240">
        <f t="shared" si="648"/>
        <v>0</v>
      </c>
      <c r="AK7240" t="str">
        <f t="shared" si="652"/>
        <v/>
      </c>
    </row>
    <row r="7241" spans="1:37" x14ac:dyDescent="0.25">
      <c r="A7241" s="1">
        <v>5.5555555555555552E-2</v>
      </c>
      <c r="B7241">
        <v>0</v>
      </c>
      <c r="C7241" t="s">
        <v>13136</v>
      </c>
      <c r="D7241" t="s">
        <v>13137</v>
      </c>
      <c r="E7241">
        <v>0</v>
      </c>
      <c r="F7241">
        <v>0</v>
      </c>
      <c r="G7241" t="s">
        <v>5</v>
      </c>
      <c r="H7241" s="2">
        <v>41596</v>
      </c>
      <c r="I7241" s="2">
        <v>41596</v>
      </c>
      <c r="J7241" t="s">
        <v>3</v>
      </c>
      <c r="K7241">
        <v>120</v>
      </c>
      <c r="L7241">
        <v>18</v>
      </c>
      <c r="M7241">
        <v>101.69</v>
      </c>
      <c r="N7241">
        <v>0</v>
      </c>
      <c r="O7241">
        <v>0</v>
      </c>
      <c r="P7241" t="s">
        <v>13138</v>
      </c>
      <c r="Q7241" t="s">
        <v>13139</v>
      </c>
      <c r="R7241">
        <v>85</v>
      </c>
      <c r="S7241">
        <v>0</v>
      </c>
      <c r="T7241" t="s">
        <v>27046</v>
      </c>
      <c r="U7241" t="s">
        <v>20522</v>
      </c>
      <c r="V7241" s="2">
        <v>41609</v>
      </c>
      <c r="W7241" s="7">
        <f t="shared" si="649"/>
        <v>2013</v>
      </c>
      <c r="X7241" s="2">
        <v>41595</v>
      </c>
      <c r="Y7241" t="s">
        <v>47</v>
      </c>
      <c r="Z7241" t="s">
        <v>7</v>
      </c>
      <c r="AA7241" t="s">
        <v>11640</v>
      </c>
      <c r="AB7241">
        <v>8</v>
      </c>
      <c r="AC7241">
        <v>7717</v>
      </c>
      <c r="AD7241">
        <v>15699</v>
      </c>
      <c r="AE7241" t="s">
        <v>25100</v>
      </c>
      <c r="AF7241" t="s">
        <v>27034</v>
      </c>
      <c r="AG7241">
        <f t="shared" si="650"/>
        <v>5</v>
      </c>
      <c r="AI7241" t="str">
        <f t="shared" si="651"/>
        <v/>
      </c>
      <c r="AJ7241">
        <f t="shared" si="648"/>
        <v>0</v>
      </c>
      <c r="AK7241" t="str">
        <f t="shared" si="652"/>
        <v/>
      </c>
    </row>
    <row r="7242" spans="1:37" x14ac:dyDescent="0.25">
      <c r="A7242" s="1">
        <v>0</v>
      </c>
      <c r="B7242">
        <v>0</v>
      </c>
      <c r="C7242">
        <v>0</v>
      </c>
      <c r="D7242" t="s">
        <v>13140</v>
      </c>
      <c r="E7242">
        <v>0</v>
      </c>
      <c r="F7242">
        <v>0</v>
      </c>
      <c r="G7242" t="s">
        <v>5</v>
      </c>
      <c r="H7242" s="2">
        <v>41639</v>
      </c>
      <c r="I7242" t="s">
        <v>2</v>
      </c>
      <c r="J7242" t="s">
        <v>3</v>
      </c>
      <c r="K7242">
        <v>65</v>
      </c>
      <c r="L7242">
        <v>18</v>
      </c>
      <c r="M7242">
        <v>55.08</v>
      </c>
      <c r="N7242">
        <v>0</v>
      </c>
      <c r="O7242">
        <v>0</v>
      </c>
      <c r="P7242">
        <v>55.08</v>
      </c>
      <c r="Q7242" t="s">
        <v>0</v>
      </c>
      <c r="R7242">
        <v>0</v>
      </c>
      <c r="S7242">
        <v>0</v>
      </c>
      <c r="T7242" t="s">
        <v>27046</v>
      </c>
      <c r="U7242" t="s">
        <v>20524</v>
      </c>
      <c r="V7242" s="2">
        <v>41609</v>
      </c>
      <c r="W7242" s="7">
        <f t="shared" si="649"/>
        <v>2013</v>
      </c>
      <c r="X7242" s="2">
        <v>41595</v>
      </c>
      <c r="Y7242" t="s">
        <v>80</v>
      </c>
      <c r="Z7242" t="s">
        <v>7</v>
      </c>
      <c r="AA7242" t="s">
        <v>3848</v>
      </c>
      <c r="AB7242">
        <v>5</v>
      </c>
      <c r="AC7242">
        <v>7812</v>
      </c>
      <c r="AD7242">
        <v>15700</v>
      </c>
      <c r="AE7242" t="s">
        <v>25187</v>
      </c>
      <c r="AF7242" t="s">
        <v>27034</v>
      </c>
      <c r="AG7242">
        <f t="shared" si="650"/>
        <v>5</v>
      </c>
      <c r="AI7242" t="str">
        <f t="shared" si="651"/>
        <v/>
      </c>
      <c r="AJ7242">
        <f t="shared" si="648"/>
        <v>0</v>
      </c>
      <c r="AK7242" t="str">
        <f t="shared" si="652"/>
        <v/>
      </c>
    </row>
    <row r="7243" spans="1:37" x14ac:dyDescent="0.25">
      <c r="A7243" s="1">
        <v>5.2083333333333336E-2</v>
      </c>
      <c r="B7243">
        <v>5</v>
      </c>
      <c r="C7243">
        <v>0</v>
      </c>
      <c r="D7243" t="s">
        <v>13141</v>
      </c>
      <c r="E7243">
        <v>0</v>
      </c>
      <c r="F7243">
        <v>0</v>
      </c>
      <c r="G7243" t="s">
        <v>5</v>
      </c>
      <c r="H7243" s="2">
        <v>41596</v>
      </c>
      <c r="I7243" s="2">
        <v>41596</v>
      </c>
      <c r="J7243" t="s">
        <v>3</v>
      </c>
      <c r="K7243">
        <v>148</v>
      </c>
      <c r="L7243">
        <v>18</v>
      </c>
      <c r="M7243">
        <v>125.42</v>
      </c>
      <c r="N7243">
        <v>0</v>
      </c>
      <c r="O7243">
        <v>0</v>
      </c>
      <c r="P7243">
        <v>125.42</v>
      </c>
      <c r="Q7243" t="s">
        <v>0</v>
      </c>
      <c r="R7243">
        <v>0</v>
      </c>
      <c r="S7243">
        <v>0</v>
      </c>
      <c r="T7243" t="s">
        <v>27046</v>
      </c>
      <c r="U7243" t="s">
        <v>20524</v>
      </c>
      <c r="V7243" s="2">
        <v>41602</v>
      </c>
      <c r="W7243" s="7">
        <f t="shared" si="649"/>
        <v>2013</v>
      </c>
      <c r="X7243" s="2">
        <v>41595</v>
      </c>
      <c r="Y7243" t="s">
        <v>13142</v>
      </c>
      <c r="Z7243" t="s">
        <v>7</v>
      </c>
      <c r="AA7243" t="s">
        <v>3350</v>
      </c>
      <c r="AB7243">
        <v>9</v>
      </c>
      <c r="AC7243">
        <v>6364</v>
      </c>
      <c r="AD7243">
        <v>15701</v>
      </c>
      <c r="AE7243" t="s">
        <v>23809</v>
      </c>
      <c r="AF7243" t="s">
        <v>27034</v>
      </c>
      <c r="AG7243">
        <f t="shared" si="650"/>
        <v>5</v>
      </c>
      <c r="AI7243" t="str">
        <f t="shared" si="651"/>
        <v/>
      </c>
      <c r="AJ7243">
        <f t="shared" si="648"/>
        <v>0</v>
      </c>
      <c r="AK7243" t="str">
        <f t="shared" si="652"/>
        <v/>
      </c>
    </row>
    <row r="7244" spans="1:37" x14ac:dyDescent="0.25">
      <c r="A7244" s="1">
        <v>0</v>
      </c>
      <c r="B7244">
        <v>0</v>
      </c>
      <c r="C7244">
        <v>0</v>
      </c>
      <c r="D7244" t="s">
        <v>13143</v>
      </c>
      <c r="E7244">
        <v>0</v>
      </c>
      <c r="F7244">
        <v>0</v>
      </c>
      <c r="G7244" t="s">
        <v>5</v>
      </c>
      <c r="H7244" s="2">
        <v>41854</v>
      </c>
      <c r="I7244" t="s">
        <v>2</v>
      </c>
      <c r="J7244" t="s">
        <v>3</v>
      </c>
      <c r="K7244">
        <v>35</v>
      </c>
      <c r="L7244">
        <v>18</v>
      </c>
      <c r="M7244">
        <v>29.66</v>
      </c>
      <c r="N7244">
        <v>0</v>
      </c>
      <c r="O7244">
        <v>0</v>
      </c>
      <c r="P7244">
        <v>29.66</v>
      </c>
      <c r="Q7244" t="s">
        <v>0</v>
      </c>
      <c r="R7244">
        <v>0</v>
      </c>
      <c r="S7244">
        <v>0</v>
      </c>
      <c r="T7244" t="s">
        <v>11139</v>
      </c>
      <c r="U7244" t="s">
        <v>20527</v>
      </c>
      <c r="V7244" t="s">
        <v>13144</v>
      </c>
      <c r="W7244" s="7">
        <f t="shared" si="649"/>
        <v>2013</v>
      </c>
      <c r="X7244" s="2">
        <v>41596</v>
      </c>
      <c r="Y7244" t="s">
        <v>199</v>
      </c>
      <c r="Z7244" t="s">
        <v>7</v>
      </c>
      <c r="AA7244" t="s">
        <v>9217</v>
      </c>
      <c r="AB7244">
        <v>3</v>
      </c>
      <c r="AC7244">
        <v>7813</v>
      </c>
      <c r="AD7244">
        <v>15702</v>
      </c>
      <c r="AE7244" t="s">
        <v>25188</v>
      </c>
      <c r="AF7244" t="s">
        <v>27034</v>
      </c>
      <c r="AG7244">
        <f t="shared" si="650"/>
        <v>39</v>
      </c>
      <c r="AH7244" t="str">
        <f t="shared" ref="AH7244:AH7245" si="653">MID(V7244,1,31)</f>
        <v xml:space="preserve">ללא פקק קידמי                  </v>
      </c>
      <c r="AI7244" t="str">
        <f t="shared" si="651"/>
        <v>ללא פקק קידמי</v>
      </c>
      <c r="AJ7244">
        <f t="shared" si="648"/>
        <v>13</v>
      </c>
      <c r="AK7244" t="str">
        <f t="shared" si="652"/>
        <v>ללא פקק קידמי,ללא פקק קידמי</v>
      </c>
    </row>
    <row r="7245" spans="1:37" x14ac:dyDescent="0.25">
      <c r="A7245" s="1">
        <v>2.0833333333333332E-2</v>
      </c>
      <c r="B7245">
        <v>0</v>
      </c>
      <c r="C7245">
        <v>0</v>
      </c>
      <c r="D7245" t="s">
        <v>13145</v>
      </c>
      <c r="E7245">
        <v>0</v>
      </c>
      <c r="F7245">
        <v>0</v>
      </c>
      <c r="G7245" t="s">
        <v>5</v>
      </c>
      <c r="H7245" s="2">
        <v>41610</v>
      </c>
      <c r="I7245" s="2">
        <v>41606</v>
      </c>
      <c r="J7245" t="s">
        <v>3</v>
      </c>
      <c r="K7245">
        <v>194</v>
      </c>
      <c r="L7245">
        <v>18</v>
      </c>
      <c r="M7245">
        <v>164.41</v>
      </c>
      <c r="N7245">
        <v>0</v>
      </c>
      <c r="O7245">
        <v>0</v>
      </c>
      <c r="P7245">
        <v>164.41</v>
      </c>
      <c r="Q7245" t="s">
        <v>0</v>
      </c>
      <c r="R7245">
        <v>35</v>
      </c>
      <c r="S7245">
        <v>0</v>
      </c>
      <c r="T7245" t="s">
        <v>27548</v>
      </c>
      <c r="U7245" t="s">
        <v>20527</v>
      </c>
      <c r="V7245" t="s">
        <v>13146</v>
      </c>
      <c r="W7245" s="7">
        <f t="shared" si="649"/>
        <v>2013</v>
      </c>
      <c r="X7245" s="2">
        <v>41596</v>
      </c>
      <c r="Y7245" t="s">
        <v>13147</v>
      </c>
      <c r="Z7245" t="s">
        <v>7</v>
      </c>
      <c r="AA7245" t="s">
        <v>9217</v>
      </c>
      <c r="AB7245">
        <v>3</v>
      </c>
      <c r="AC7245">
        <v>2675</v>
      </c>
      <c r="AD7245">
        <v>15703</v>
      </c>
      <c r="AE7245" t="s">
        <v>21452</v>
      </c>
      <c r="AF7245" t="s">
        <v>27034</v>
      </c>
      <c r="AG7245">
        <f t="shared" si="650"/>
        <v>39</v>
      </c>
      <c r="AH7245" t="str">
        <f t="shared" si="653"/>
        <v xml:space="preserve">מס'כפתור מחוקים,צבע מתקלף      </v>
      </c>
      <c r="AI7245" t="str">
        <f t="shared" si="651"/>
        <v>מס'כפתור מחוקים,צבע מתקלף</v>
      </c>
      <c r="AJ7245">
        <f t="shared" si="648"/>
        <v>25</v>
      </c>
      <c r="AK7245" t="str">
        <f t="shared" si="652"/>
        <v>מס'כפתור מחוקים,צבע מתקלף,מס'כפתור מחוקים,צבע מתקלף</v>
      </c>
    </row>
    <row r="7246" spans="1:37" x14ac:dyDescent="0.25">
      <c r="A7246" s="1">
        <v>8.3333333333333329E-2</v>
      </c>
      <c r="B7246">
        <v>0</v>
      </c>
      <c r="C7246">
        <v>0</v>
      </c>
      <c r="D7246" t="s">
        <v>13148</v>
      </c>
      <c r="E7246">
        <v>0</v>
      </c>
      <c r="F7246">
        <v>0</v>
      </c>
      <c r="G7246" t="s">
        <v>5</v>
      </c>
      <c r="H7246" s="2">
        <v>41623</v>
      </c>
      <c r="I7246" s="2">
        <v>41619</v>
      </c>
      <c r="J7246" t="s">
        <v>3</v>
      </c>
      <c r="K7246">
        <v>295</v>
      </c>
      <c r="L7246">
        <v>18</v>
      </c>
      <c r="M7246">
        <v>250</v>
      </c>
      <c r="N7246">
        <v>0</v>
      </c>
      <c r="O7246">
        <v>0</v>
      </c>
      <c r="P7246" t="s">
        <v>7232</v>
      </c>
      <c r="Q7246" t="s">
        <v>13149</v>
      </c>
      <c r="R7246">
        <v>100</v>
      </c>
      <c r="S7246">
        <v>0</v>
      </c>
      <c r="T7246" t="s">
        <v>27046</v>
      </c>
      <c r="U7246" t="s">
        <v>20524</v>
      </c>
      <c r="V7246" s="2">
        <v>41599</v>
      </c>
      <c r="W7246" s="7">
        <f t="shared" si="649"/>
        <v>2013</v>
      </c>
      <c r="X7246" s="2">
        <v>41597</v>
      </c>
      <c r="Y7246" t="s">
        <v>6</v>
      </c>
      <c r="Z7246" t="s">
        <v>7</v>
      </c>
      <c r="AA7246" t="s">
        <v>923</v>
      </c>
      <c r="AB7246">
        <v>1</v>
      </c>
      <c r="AC7246">
        <v>7814</v>
      </c>
      <c r="AD7246">
        <v>15704</v>
      </c>
      <c r="AE7246" t="s">
        <v>25189</v>
      </c>
      <c r="AF7246" t="s">
        <v>27034</v>
      </c>
      <c r="AG7246">
        <f t="shared" si="650"/>
        <v>5</v>
      </c>
      <c r="AI7246" t="str">
        <f t="shared" si="651"/>
        <v/>
      </c>
      <c r="AJ7246">
        <f t="shared" si="648"/>
        <v>0</v>
      </c>
      <c r="AK7246" t="str">
        <f t="shared" si="652"/>
        <v/>
      </c>
    </row>
    <row r="7247" spans="1:37" x14ac:dyDescent="0.25">
      <c r="A7247" s="1">
        <v>0.27083333333333331</v>
      </c>
      <c r="B7247">
        <v>250</v>
      </c>
      <c r="C7247">
        <v>0</v>
      </c>
      <c r="D7247" t="s">
        <v>13150</v>
      </c>
      <c r="E7247">
        <v>0</v>
      </c>
      <c r="F7247">
        <v>0</v>
      </c>
      <c r="G7247" t="s">
        <v>5</v>
      </c>
      <c r="H7247" s="2">
        <v>41609</v>
      </c>
      <c r="I7247" s="2">
        <v>41609</v>
      </c>
      <c r="J7247" t="s">
        <v>3</v>
      </c>
      <c r="K7247">
        <v>649</v>
      </c>
      <c r="L7247">
        <v>18</v>
      </c>
      <c r="M7247">
        <v>550</v>
      </c>
      <c r="N7247">
        <v>0</v>
      </c>
      <c r="O7247">
        <v>0</v>
      </c>
      <c r="P7247" t="s">
        <v>6747</v>
      </c>
      <c r="Q7247" t="s">
        <v>13151</v>
      </c>
      <c r="R7247">
        <v>65</v>
      </c>
      <c r="S7247">
        <v>0</v>
      </c>
      <c r="T7247" t="s">
        <v>27046</v>
      </c>
      <c r="U7247" t="s">
        <v>20524</v>
      </c>
      <c r="V7247" s="2">
        <v>41604</v>
      </c>
      <c r="W7247" s="7">
        <f t="shared" si="649"/>
        <v>2013</v>
      </c>
      <c r="X7247" s="2">
        <v>41597</v>
      </c>
      <c r="Y7247" t="s">
        <v>12</v>
      </c>
      <c r="Z7247" t="s">
        <v>7</v>
      </c>
      <c r="AA7247" t="s">
        <v>468</v>
      </c>
      <c r="AB7247">
        <v>9</v>
      </c>
      <c r="AC7247">
        <v>5426</v>
      </c>
      <c r="AD7247">
        <v>15705</v>
      </c>
      <c r="AE7247" t="s">
        <v>22910</v>
      </c>
      <c r="AF7247" t="s">
        <v>27034</v>
      </c>
      <c r="AG7247">
        <f t="shared" si="650"/>
        <v>5</v>
      </c>
      <c r="AI7247" t="str">
        <f t="shared" si="651"/>
        <v/>
      </c>
      <c r="AJ7247">
        <f t="shared" si="648"/>
        <v>0</v>
      </c>
      <c r="AK7247" t="str">
        <f t="shared" si="652"/>
        <v/>
      </c>
    </row>
    <row r="7248" spans="1:37" x14ac:dyDescent="0.25">
      <c r="A7248" s="1">
        <v>3.125E-2</v>
      </c>
      <c r="B7248">
        <v>2</v>
      </c>
      <c r="C7248">
        <v>0</v>
      </c>
      <c r="D7248" t="s">
        <v>13152</v>
      </c>
      <c r="E7248">
        <v>0</v>
      </c>
      <c r="F7248">
        <v>0</v>
      </c>
      <c r="G7248" t="s">
        <v>5</v>
      </c>
      <c r="H7248" s="2">
        <v>41600</v>
      </c>
      <c r="I7248" s="2">
        <v>41600</v>
      </c>
      <c r="J7248" t="s">
        <v>3</v>
      </c>
      <c r="K7248">
        <v>95</v>
      </c>
      <c r="L7248">
        <v>18</v>
      </c>
      <c r="M7248">
        <v>80.510000000000005</v>
      </c>
      <c r="N7248">
        <v>0</v>
      </c>
      <c r="O7248">
        <v>0</v>
      </c>
      <c r="P7248" t="s">
        <v>13153</v>
      </c>
      <c r="Q7248" t="s">
        <v>13154</v>
      </c>
      <c r="R7248">
        <v>45</v>
      </c>
      <c r="S7248">
        <v>0</v>
      </c>
      <c r="T7248" t="s">
        <v>27046</v>
      </c>
      <c r="U7248" t="s">
        <v>20516</v>
      </c>
      <c r="V7248" s="2">
        <v>41600</v>
      </c>
      <c r="W7248" s="7">
        <f t="shared" si="649"/>
        <v>2013</v>
      </c>
      <c r="X7248" s="2">
        <v>41597</v>
      </c>
      <c r="Y7248" t="s">
        <v>71</v>
      </c>
      <c r="Z7248" t="s">
        <v>7</v>
      </c>
      <c r="AA7248" t="s">
        <v>38</v>
      </c>
      <c r="AB7248">
        <v>7</v>
      </c>
      <c r="AC7248">
        <v>3648</v>
      </c>
      <c r="AD7248">
        <v>15706</v>
      </c>
      <c r="AE7248" t="s">
        <v>21818</v>
      </c>
      <c r="AF7248" t="s">
        <v>27034</v>
      </c>
      <c r="AG7248">
        <f t="shared" si="650"/>
        <v>5</v>
      </c>
      <c r="AI7248" t="str">
        <f t="shared" si="651"/>
        <v/>
      </c>
      <c r="AJ7248">
        <f t="shared" si="648"/>
        <v>0</v>
      </c>
      <c r="AK7248" t="str">
        <f t="shared" si="652"/>
        <v/>
      </c>
    </row>
    <row r="7249" spans="1:37" x14ac:dyDescent="0.25">
      <c r="A7249" s="1">
        <v>4.1666666666666664E-2</v>
      </c>
      <c r="B7249">
        <v>0</v>
      </c>
      <c r="C7249">
        <v>0</v>
      </c>
      <c r="D7249" t="s">
        <v>12824</v>
      </c>
      <c r="E7249">
        <v>0</v>
      </c>
      <c r="F7249">
        <v>0</v>
      </c>
      <c r="G7249" t="s">
        <v>5</v>
      </c>
      <c r="H7249" s="2">
        <v>41597</v>
      </c>
      <c r="I7249" s="2">
        <v>41597</v>
      </c>
      <c r="J7249" t="s">
        <v>3</v>
      </c>
      <c r="K7249">
        <v>100</v>
      </c>
      <c r="L7249">
        <v>18</v>
      </c>
      <c r="M7249">
        <v>84.75</v>
      </c>
      <c r="N7249">
        <v>0</v>
      </c>
      <c r="O7249">
        <v>0</v>
      </c>
      <c r="P7249">
        <v>84.75</v>
      </c>
      <c r="Q7249" t="s">
        <v>0</v>
      </c>
      <c r="R7249">
        <v>0</v>
      </c>
      <c r="S7249">
        <v>0</v>
      </c>
      <c r="T7249" t="s">
        <v>27046</v>
      </c>
      <c r="U7249" t="s">
        <v>20517</v>
      </c>
      <c r="V7249" s="2">
        <v>41604</v>
      </c>
      <c r="W7249" s="7">
        <f t="shared" si="649"/>
        <v>2013</v>
      </c>
      <c r="X7249" s="2">
        <v>41597</v>
      </c>
      <c r="Y7249" t="s">
        <v>6</v>
      </c>
      <c r="Z7249" t="s">
        <v>7</v>
      </c>
      <c r="AA7249" t="s">
        <v>13155</v>
      </c>
      <c r="AB7249">
        <v>0</v>
      </c>
      <c r="AC7249">
        <v>7750</v>
      </c>
      <c r="AD7249">
        <v>15707</v>
      </c>
      <c r="AE7249" t="s">
        <v>25131</v>
      </c>
      <c r="AF7249" t="s">
        <v>27034</v>
      </c>
      <c r="AG7249">
        <f t="shared" si="650"/>
        <v>5</v>
      </c>
      <c r="AI7249" t="str">
        <f t="shared" si="651"/>
        <v/>
      </c>
      <c r="AJ7249">
        <f t="shared" si="648"/>
        <v>0</v>
      </c>
      <c r="AK7249" t="str">
        <f t="shared" si="652"/>
        <v/>
      </c>
    </row>
    <row r="7250" spans="1:37" x14ac:dyDescent="0.25">
      <c r="A7250" s="1">
        <v>5.2083333333333336E-2</v>
      </c>
      <c r="B7250">
        <v>5</v>
      </c>
      <c r="C7250">
        <v>0</v>
      </c>
      <c r="D7250" t="s">
        <v>13156</v>
      </c>
      <c r="E7250">
        <v>0</v>
      </c>
      <c r="F7250">
        <v>0</v>
      </c>
      <c r="G7250" t="s">
        <v>5</v>
      </c>
      <c r="H7250" s="2">
        <v>41614</v>
      </c>
      <c r="I7250" s="2">
        <v>41609</v>
      </c>
      <c r="J7250" t="s">
        <v>3</v>
      </c>
      <c r="K7250">
        <v>209</v>
      </c>
      <c r="L7250">
        <v>18</v>
      </c>
      <c r="M7250">
        <v>177.12</v>
      </c>
      <c r="N7250">
        <v>0</v>
      </c>
      <c r="O7250">
        <v>0</v>
      </c>
      <c r="P7250" t="s">
        <v>13157</v>
      </c>
      <c r="Q7250" t="s">
        <v>13158</v>
      </c>
      <c r="R7250">
        <v>65</v>
      </c>
      <c r="S7250">
        <v>0</v>
      </c>
      <c r="T7250" t="s">
        <v>27046</v>
      </c>
      <c r="U7250" t="s">
        <v>20524</v>
      </c>
      <c r="V7250" s="2">
        <v>41605</v>
      </c>
      <c r="W7250" s="7">
        <f t="shared" si="649"/>
        <v>2013</v>
      </c>
      <c r="X7250" s="2">
        <v>41598</v>
      </c>
      <c r="Y7250" t="s">
        <v>199</v>
      </c>
      <c r="Z7250" t="s">
        <v>7</v>
      </c>
      <c r="AA7250" t="s">
        <v>10908</v>
      </c>
      <c r="AB7250">
        <v>9</v>
      </c>
      <c r="AC7250">
        <v>7815</v>
      </c>
      <c r="AD7250">
        <v>15708</v>
      </c>
      <c r="AE7250" t="s">
        <v>25190</v>
      </c>
      <c r="AF7250" t="s">
        <v>27034</v>
      </c>
      <c r="AG7250">
        <f t="shared" si="650"/>
        <v>5</v>
      </c>
      <c r="AI7250" t="str">
        <f t="shared" si="651"/>
        <v/>
      </c>
      <c r="AJ7250">
        <f t="shared" si="648"/>
        <v>0</v>
      </c>
      <c r="AK7250" t="str">
        <f t="shared" si="652"/>
        <v/>
      </c>
    </row>
    <row r="7251" spans="1:37" x14ac:dyDescent="0.25">
      <c r="A7251" s="1">
        <v>8.3333333333333329E-2</v>
      </c>
      <c r="B7251">
        <v>30</v>
      </c>
      <c r="C7251">
        <v>0</v>
      </c>
      <c r="D7251" t="s">
        <v>13159</v>
      </c>
      <c r="E7251">
        <v>0</v>
      </c>
      <c r="F7251">
        <v>0</v>
      </c>
      <c r="G7251" t="s">
        <v>5</v>
      </c>
      <c r="H7251" s="2">
        <v>41623</v>
      </c>
      <c r="I7251" s="2">
        <v>41623</v>
      </c>
      <c r="J7251" t="s">
        <v>3</v>
      </c>
      <c r="K7251">
        <v>280</v>
      </c>
      <c r="L7251">
        <v>18</v>
      </c>
      <c r="M7251">
        <v>237.29</v>
      </c>
      <c r="N7251">
        <v>0</v>
      </c>
      <c r="O7251">
        <v>0</v>
      </c>
      <c r="P7251" t="s">
        <v>13090</v>
      </c>
      <c r="Q7251" t="s">
        <v>13160</v>
      </c>
      <c r="R7251">
        <v>85</v>
      </c>
      <c r="S7251">
        <v>0</v>
      </c>
      <c r="T7251" t="s">
        <v>27046</v>
      </c>
      <c r="U7251" t="s">
        <v>20522</v>
      </c>
      <c r="V7251" s="2">
        <v>41612</v>
      </c>
      <c r="W7251" s="7">
        <f t="shared" si="649"/>
        <v>2013</v>
      </c>
      <c r="X7251" s="2">
        <v>41598</v>
      </c>
      <c r="Y7251" t="s">
        <v>12</v>
      </c>
      <c r="Z7251" t="s">
        <v>7</v>
      </c>
      <c r="AA7251" t="s">
        <v>1860</v>
      </c>
      <c r="AB7251">
        <v>8</v>
      </c>
      <c r="AC7251">
        <v>7816</v>
      </c>
      <c r="AD7251">
        <v>15709</v>
      </c>
      <c r="AE7251" t="s">
        <v>25191</v>
      </c>
      <c r="AF7251" t="s">
        <v>27034</v>
      </c>
      <c r="AG7251">
        <f t="shared" si="650"/>
        <v>5</v>
      </c>
      <c r="AI7251" t="str">
        <f t="shared" si="651"/>
        <v/>
      </c>
      <c r="AJ7251">
        <f t="shared" si="648"/>
        <v>0</v>
      </c>
      <c r="AK7251" t="str">
        <f t="shared" si="652"/>
        <v/>
      </c>
    </row>
    <row r="7252" spans="1:37" x14ac:dyDescent="0.25">
      <c r="A7252" s="1">
        <v>1.3888888888888888E-2</v>
      </c>
      <c r="B7252">
        <v>40</v>
      </c>
      <c r="C7252">
        <v>0</v>
      </c>
      <c r="D7252" t="s">
        <v>13161</v>
      </c>
      <c r="E7252">
        <v>0</v>
      </c>
      <c r="F7252">
        <v>0</v>
      </c>
      <c r="G7252" t="s">
        <v>5</v>
      </c>
      <c r="H7252" s="2">
        <v>41618</v>
      </c>
      <c r="I7252" s="2">
        <v>41617</v>
      </c>
      <c r="J7252" t="s">
        <v>3</v>
      </c>
      <c r="K7252">
        <v>258</v>
      </c>
      <c r="L7252">
        <v>18</v>
      </c>
      <c r="M7252">
        <v>218.64</v>
      </c>
      <c r="N7252">
        <v>0</v>
      </c>
      <c r="O7252">
        <v>0</v>
      </c>
      <c r="P7252" t="s">
        <v>13162</v>
      </c>
      <c r="Q7252" t="s">
        <v>13163</v>
      </c>
      <c r="R7252">
        <v>85</v>
      </c>
      <c r="S7252">
        <v>0</v>
      </c>
      <c r="T7252" t="s">
        <v>27046</v>
      </c>
      <c r="U7252" t="s">
        <v>20522</v>
      </c>
      <c r="V7252" s="2">
        <v>41616</v>
      </c>
      <c r="W7252" s="7">
        <f t="shared" si="649"/>
        <v>2013</v>
      </c>
      <c r="X7252" s="2">
        <v>41602</v>
      </c>
      <c r="Y7252" t="s">
        <v>11325</v>
      </c>
      <c r="Z7252" t="s">
        <v>145</v>
      </c>
      <c r="AA7252" t="s">
        <v>730</v>
      </c>
      <c r="AB7252">
        <v>4</v>
      </c>
      <c r="AC7252">
        <v>7279</v>
      </c>
      <c r="AD7252">
        <v>15710</v>
      </c>
      <c r="AE7252" t="s">
        <v>24685</v>
      </c>
      <c r="AF7252" t="s">
        <v>27034</v>
      </c>
      <c r="AG7252">
        <f t="shared" si="650"/>
        <v>5</v>
      </c>
      <c r="AI7252" t="str">
        <f t="shared" si="651"/>
        <v/>
      </c>
      <c r="AJ7252">
        <f t="shared" si="648"/>
        <v>0</v>
      </c>
      <c r="AK7252" t="str">
        <f t="shared" si="652"/>
        <v/>
      </c>
    </row>
    <row r="7253" spans="1:37" x14ac:dyDescent="0.25">
      <c r="A7253" s="1">
        <v>2.7777777777777776E-2</v>
      </c>
      <c r="B7253">
        <v>0</v>
      </c>
      <c r="C7253">
        <v>0</v>
      </c>
      <c r="D7253" t="s">
        <v>13164</v>
      </c>
      <c r="E7253">
        <v>0</v>
      </c>
      <c r="F7253">
        <v>0</v>
      </c>
      <c r="G7253" t="s">
        <v>5</v>
      </c>
      <c r="H7253" s="2">
        <v>41666</v>
      </c>
      <c r="I7253" s="2">
        <v>41656</v>
      </c>
      <c r="J7253" t="s">
        <v>3</v>
      </c>
      <c r="K7253">
        <v>295</v>
      </c>
      <c r="L7253">
        <v>18</v>
      </c>
      <c r="M7253">
        <v>250</v>
      </c>
      <c r="N7253">
        <v>0</v>
      </c>
      <c r="O7253">
        <v>0</v>
      </c>
      <c r="P7253" t="s">
        <v>7232</v>
      </c>
      <c r="Q7253" t="s">
        <v>13165</v>
      </c>
      <c r="R7253">
        <v>75</v>
      </c>
      <c r="S7253">
        <v>0</v>
      </c>
      <c r="T7253" t="s">
        <v>27046</v>
      </c>
      <c r="U7253" t="s">
        <v>20520</v>
      </c>
      <c r="V7253" s="2">
        <v>41618</v>
      </c>
      <c r="W7253" s="7">
        <f t="shared" si="649"/>
        <v>2013</v>
      </c>
      <c r="X7253" s="2">
        <v>41604</v>
      </c>
      <c r="Y7253" t="s">
        <v>13166</v>
      </c>
      <c r="Z7253" t="s">
        <v>7</v>
      </c>
      <c r="AA7253" t="s">
        <v>9217</v>
      </c>
      <c r="AB7253">
        <v>3</v>
      </c>
      <c r="AC7253">
        <v>7819</v>
      </c>
      <c r="AD7253">
        <v>15711</v>
      </c>
      <c r="AE7253" t="s">
        <v>25194</v>
      </c>
      <c r="AF7253" t="s">
        <v>27034</v>
      </c>
      <c r="AG7253">
        <f t="shared" si="650"/>
        <v>5</v>
      </c>
      <c r="AI7253" t="str">
        <f t="shared" si="651"/>
        <v/>
      </c>
      <c r="AJ7253">
        <f t="shared" si="648"/>
        <v>0</v>
      </c>
      <c r="AK7253" t="str">
        <f t="shared" si="652"/>
        <v/>
      </c>
    </row>
    <row r="7254" spans="1:37" x14ac:dyDescent="0.25">
      <c r="A7254" s="1">
        <v>3.125E-2</v>
      </c>
      <c r="B7254">
        <v>35</v>
      </c>
      <c r="C7254">
        <v>0</v>
      </c>
      <c r="D7254" t="s">
        <v>13167</v>
      </c>
      <c r="E7254">
        <v>0</v>
      </c>
      <c r="F7254">
        <v>0</v>
      </c>
      <c r="G7254" t="s">
        <v>5</v>
      </c>
      <c r="H7254" s="2">
        <v>41635</v>
      </c>
      <c r="I7254" s="2">
        <v>41631</v>
      </c>
      <c r="J7254" t="s">
        <v>3</v>
      </c>
      <c r="K7254">
        <v>378</v>
      </c>
      <c r="L7254">
        <v>18</v>
      </c>
      <c r="M7254">
        <v>320.33999999999997</v>
      </c>
      <c r="N7254">
        <v>0</v>
      </c>
      <c r="O7254">
        <v>0</v>
      </c>
      <c r="P7254" t="s">
        <v>13168</v>
      </c>
      <c r="Q7254" t="s">
        <v>13169</v>
      </c>
      <c r="R7254">
        <v>65</v>
      </c>
      <c r="S7254">
        <v>0</v>
      </c>
      <c r="T7254" t="s">
        <v>27046</v>
      </c>
      <c r="U7254" t="s">
        <v>20524</v>
      </c>
      <c r="V7254" s="2">
        <v>41606</v>
      </c>
      <c r="W7254" s="7">
        <f t="shared" si="649"/>
        <v>2013</v>
      </c>
      <c r="X7254" s="2">
        <v>41604</v>
      </c>
      <c r="Y7254" t="s">
        <v>96</v>
      </c>
      <c r="Z7254" t="s">
        <v>7</v>
      </c>
      <c r="AA7254" t="s">
        <v>115</v>
      </c>
      <c r="AB7254">
        <v>1</v>
      </c>
      <c r="AC7254">
        <v>6612</v>
      </c>
      <c r="AD7254">
        <v>15712</v>
      </c>
      <c r="AE7254" t="s">
        <v>24047</v>
      </c>
      <c r="AF7254" t="s">
        <v>27034</v>
      </c>
      <c r="AG7254">
        <f t="shared" si="650"/>
        <v>5</v>
      </c>
      <c r="AI7254" t="str">
        <f t="shared" si="651"/>
        <v/>
      </c>
      <c r="AJ7254">
        <f t="shared" si="648"/>
        <v>0</v>
      </c>
      <c r="AK7254" t="str">
        <f t="shared" si="652"/>
        <v/>
      </c>
    </row>
    <row r="7255" spans="1:37" x14ac:dyDescent="0.25">
      <c r="A7255" s="1">
        <v>1.3888888888888888E-2</v>
      </c>
      <c r="B7255">
        <v>0</v>
      </c>
      <c r="C7255">
        <v>0</v>
      </c>
      <c r="D7255" t="s">
        <v>13170</v>
      </c>
      <c r="E7255">
        <v>0</v>
      </c>
      <c r="F7255">
        <v>0</v>
      </c>
      <c r="G7255" t="s">
        <v>5</v>
      </c>
      <c r="H7255" s="2">
        <v>41612</v>
      </c>
      <c r="I7255" s="2">
        <v>41609</v>
      </c>
      <c r="J7255" t="s">
        <v>3</v>
      </c>
      <c r="K7255">
        <v>224</v>
      </c>
      <c r="L7255">
        <v>18</v>
      </c>
      <c r="M7255">
        <v>189.83</v>
      </c>
      <c r="N7255">
        <v>0</v>
      </c>
      <c r="O7255">
        <v>0</v>
      </c>
      <c r="P7255" t="s">
        <v>10047</v>
      </c>
      <c r="Q7255" t="s">
        <v>13171</v>
      </c>
      <c r="R7255">
        <v>65</v>
      </c>
      <c r="S7255">
        <v>0</v>
      </c>
      <c r="T7255" t="s">
        <v>27046</v>
      </c>
      <c r="U7255" t="s">
        <v>20524</v>
      </c>
      <c r="V7255" s="2">
        <v>41607</v>
      </c>
      <c r="W7255" s="7">
        <f t="shared" si="649"/>
        <v>2013</v>
      </c>
      <c r="X7255" s="2">
        <v>41605</v>
      </c>
      <c r="Y7255" t="s">
        <v>47</v>
      </c>
      <c r="Z7255" t="s">
        <v>7</v>
      </c>
      <c r="AA7255" t="s">
        <v>140</v>
      </c>
      <c r="AB7255">
        <v>1</v>
      </c>
      <c r="AC7255">
        <v>7820</v>
      </c>
      <c r="AD7255">
        <v>15713</v>
      </c>
      <c r="AE7255" t="s">
        <v>25195</v>
      </c>
      <c r="AF7255" t="s">
        <v>27034</v>
      </c>
      <c r="AG7255">
        <f t="shared" si="650"/>
        <v>5</v>
      </c>
      <c r="AI7255" t="str">
        <f t="shared" si="651"/>
        <v/>
      </c>
      <c r="AJ7255">
        <f t="shared" si="648"/>
        <v>0</v>
      </c>
      <c r="AK7255" t="str">
        <f t="shared" si="652"/>
        <v/>
      </c>
    </row>
    <row r="7256" spans="1:37" x14ac:dyDescent="0.25">
      <c r="A7256" s="1">
        <v>7.2916666666666671E-2</v>
      </c>
      <c r="B7256">
        <v>5</v>
      </c>
      <c r="C7256">
        <v>0</v>
      </c>
      <c r="D7256" t="s">
        <v>13172</v>
      </c>
      <c r="E7256">
        <v>0</v>
      </c>
      <c r="F7256">
        <v>0</v>
      </c>
      <c r="G7256" t="s">
        <v>5</v>
      </c>
      <c r="H7256" s="2">
        <v>41627</v>
      </c>
      <c r="I7256" s="2">
        <v>41610</v>
      </c>
      <c r="J7256" t="s">
        <v>3</v>
      </c>
      <c r="K7256">
        <v>249</v>
      </c>
      <c r="L7256">
        <v>18</v>
      </c>
      <c r="M7256">
        <v>211.02</v>
      </c>
      <c r="N7256">
        <v>0</v>
      </c>
      <c r="O7256">
        <v>0</v>
      </c>
      <c r="P7256" t="s">
        <v>13173</v>
      </c>
      <c r="Q7256" t="s">
        <v>13174</v>
      </c>
      <c r="R7256">
        <v>65</v>
      </c>
      <c r="S7256">
        <v>0</v>
      </c>
      <c r="T7256" t="s">
        <v>27046</v>
      </c>
      <c r="U7256" t="s">
        <v>20524</v>
      </c>
      <c r="V7256" s="2">
        <v>41613</v>
      </c>
      <c r="W7256" s="7">
        <f t="shared" si="649"/>
        <v>2013</v>
      </c>
      <c r="X7256" s="2">
        <v>41606</v>
      </c>
      <c r="Y7256" t="s">
        <v>5824</v>
      </c>
      <c r="Z7256" t="s">
        <v>7</v>
      </c>
      <c r="AA7256" t="s">
        <v>600</v>
      </c>
      <c r="AB7256">
        <v>9</v>
      </c>
      <c r="AC7256">
        <v>7821</v>
      </c>
      <c r="AD7256">
        <v>15714</v>
      </c>
      <c r="AE7256" t="s">
        <v>25196</v>
      </c>
      <c r="AF7256" t="s">
        <v>27034</v>
      </c>
      <c r="AG7256">
        <f t="shared" si="650"/>
        <v>5</v>
      </c>
      <c r="AI7256" t="str">
        <f t="shared" si="651"/>
        <v/>
      </c>
      <c r="AJ7256">
        <f t="shared" si="648"/>
        <v>0</v>
      </c>
      <c r="AK7256" t="str">
        <f t="shared" si="652"/>
        <v/>
      </c>
    </row>
    <row r="7257" spans="1:37" x14ac:dyDescent="0.25">
      <c r="A7257" s="1">
        <v>4.1666666666666664E-2</v>
      </c>
      <c r="B7257">
        <v>0</v>
      </c>
      <c r="C7257">
        <v>0</v>
      </c>
      <c r="D7257" t="s">
        <v>13175</v>
      </c>
      <c r="E7257">
        <v>0</v>
      </c>
      <c r="F7257">
        <v>0</v>
      </c>
      <c r="G7257" t="s">
        <v>5</v>
      </c>
      <c r="H7257" s="2">
        <v>41630</v>
      </c>
      <c r="I7257" s="2">
        <v>41630</v>
      </c>
      <c r="J7257" t="s">
        <v>3</v>
      </c>
      <c r="K7257">
        <v>295</v>
      </c>
      <c r="L7257">
        <v>18</v>
      </c>
      <c r="M7257">
        <v>250</v>
      </c>
      <c r="N7257">
        <v>0</v>
      </c>
      <c r="O7257">
        <v>0</v>
      </c>
      <c r="P7257" t="s">
        <v>7232</v>
      </c>
      <c r="Q7257" t="s">
        <v>13176</v>
      </c>
      <c r="R7257">
        <v>75</v>
      </c>
      <c r="S7257">
        <v>0</v>
      </c>
      <c r="T7257" t="s">
        <v>27549</v>
      </c>
      <c r="U7257" t="s">
        <v>20520</v>
      </c>
      <c r="V7257" t="s">
        <v>13177</v>
      </c>
      <c r="W7257" s="7">
        <f t="shared" si="649"/>
        <v>2013</v>
      </c>
      <c r="X7257" s="2">
        <v>41606</v>
      </c>
      <c r="Y7257" t="s">
        <v>13178</v>
      </c>
      <c r="Z7257" t="s">
        <v>13179</v>
      </c>
      <c r="AA7257" t="s">
        <v>9265</v>
      </c>
      <c r="AB7257">
        <v>3</v>
      </c>
      <c r="AC7257">
        <v>7822</v>
      </c>
      <c r="AD7257">
        <v>15715</v>
      </c>
      <c r="AE7257" t="s">
        <v>25197</v>
      </c>
      <c r="AF7257" t="s">
        <v>27034</v>
      </c>
      <c r="AG7257">
        <f t="shared" si="650"/>
        <v>39</v>
      </c>
      <c r="AH7257" t="str">
        <f>MID(V7257,1,31)</f>
        <v xml:space="preserve">מקצפה מעוותת,ללא פקק קידמי     </v>
      </c>
      <c r="AI7257" t="str">
        <f t="shared" si="651"/>
        <v>מקצפה מעוותת,ללא פקק קידמי</v>
      </c>
      <c r="AJ7257">
        <f t="shared" si="648"/>
        <v>26</v>
      </c>
      <c r="AK7257" t="str">
        <f t="shared" si="652"/>
        <v>מקצפה מעוותת,ללא פקק קידמי,מקצפה מעוותת,ללא פקק קידמי</v>
      </c>
    </row>
    <row r="7258" spans="1:37" x14ac:dyDescent="0.25">
      <c r="A7258" s="1">
        <v>6.25E-2</v>
      </c>
      <c r="B7258">
        <v>2</v>
      </c>
      <c r="C7258">
        <v>0</v>
      </c>
      <c r="D7258" t="s">
        <v>13180</v>
      </c>
      <c r="E7258">
        <v>0</v>
      </c>
      <c r="F7258">
        <v>0</v>
      </c>
      <c r="G7258" t="s">
        <v>5</v>
      </c>
      <c r="H7258" s="2">
        <v>41611</v>
      </c>
      <c r="I7258" s="2">
        <v>41610</v>
      </c>
      <c r="J7258" t="s">
        <v>3</v>
      </c>
      <c r="K7258">
        <v>65</v>
      </c>
      <c r="L7258">
        <v>18</v>
      </c>
      <c r="M7258">
        <v>55.08</v>
      </c>
      <c r="N7258">
        <v>0</v>
      </c>
      <c r="O7258">
        <v>0</v>
      </c>
      <c r="P7258">
        <v>55.08</v>
      </c>
      <c r="Q7258" t="s">
        <v>0</v>
      </c>
      <c r="R7258">
        <v>0</v>
      </c>
      <c r="S7258">
        <v>0</v>
      </c>
      <c r="T7258" t="s">
        <v>27046</v>
      </c>
      <c r="U7258" t="s">
        <v>20524</v>
      </c>
      <c r="V7258" s="2">
        <v>41620</v>
      </c>
      <c r="W7258" s="7">
        <f t="shared" si="649"/>
        <v>2013</v>
      </c>
      <c r="X7258" s="2">
        <v>41606</v>
      </c>
      <c r="Y7258" t="s">
        <v>12</v>
      </c>
      <c r="Z7258" t="s">
        <v>7</v>
      </c>
      <c r="AA7258" t="s">
        <v>13181</v>
      </c>
      <c r="AB7258">
        <v>8</v>
      </c>
      <c r="AC7258">
        <v>7823</v>
      </c>
      <c r="AD7258">
        <v>15716</v>
      </c>
      <c r="AE7258" t="s">
        <v>25198</v>
      </c>
      <c r="AF7258" t="s">
        <v>27034</v>
      </c>
      <c r="AG7258">
        <f t="shared" si="650"/>
        <v>5</v>
      </c>
      <c r="AI7258" t="str">
        <f t="shared" si="651"/>
        <v/>
      </c>
      <c r="AJ7258">
        <f t="shared" si="648"/>
        <v>0</v>
      </c>
      <c r="AK7258" t="str">
        <f t="shared" si="652"/>
        <v/>
      </c>
    </row>
    <row r="7259" spans="1:37" x14ac:dyDescent="0.25">
      <c r="A7259" s="1">
        <v>1.3888888888888888E-2</v>
      </c>
      <c r="B7259">
        <v>0</v>
      </c>
      <c r="C7259">
        <v>0</v>
      </c>
      <c r="D7259" t="s">
        <v>13182</v>
      </c>
      <c r="E7259">
        <v>0</v>
      </c>
      <c r="F7259">
        <v>0</v>
      </c>
      <c r="G7259" t="s">
        <v>5</v>
      </c>
      <c r="H7259" s="2">
        <v>41640</v>
      </c>
      <c r="I7259" s="2">
        <v>41609</v>
      </c>
      <c r="J7259" t="s">
        <v>3</v>
      </c>
      <c r="K7259">
        <v>224</v>
      </c>
      <c r="L7259">
        <v>18</v>
      </c>
      <c r="M7259">
        <v>189.83</v>
      </c>
      <c r="N7259">
        <v>0</v>
      </c>
      <c r="O7259">
        <v>0</v>
      </c>
      <c r="P7259" t="s">
        <v>10047</v>
      </c>
      <c r="Q7259" t="s">
        <v>13183</v>
      </c>
      <c r="R7259">
        <v>65</v>
      </c>
      <c r="S7259">
        <v>0</v>
      </c>
      <c r="T7259" t="s">
        <v>27046</v>
      </c>
      <c r="U7259" t="s">
        <v>20524</v>
      </c>
      <c r="V7259" s="2">
        <v>41609</v>
      </c>
      <c r="W7259" s="7">
        <f t="shared" si="649"/>
        <v>2013</v>
      </c>
      <c r="X7259" s="2">
        <v>41607</v>
      </c>
      <c r="Y7259" t="s">
        <v>47</v>
      </c>
      <c r="Z7259" t="s">
        <v>7</v>
      </c>
      <c r="AA7259" t="s">
        <v>956</v>
      </c>
      <c r="AB7259">
        <v>1</v>
      </c>
      <c r="AC7259">
        <v>6613</v>
      </c>
      <c r="AD7259">
        <v>15717</v>
      </c>
      <c r="AE7259" t="s">
        <v>24048</v>
      </c>
      <c r="AF7259" t="s">
        <v>27034</v>
      </c>
      <c r="AG7259">
        <f t="shared" si="650"/>
        <v>5</v>
      </c>
      <c r="AI7259" t="str">
        <f t="shared" si="651"/>
        <v/>
      </c>
      <c r="AJ7259">
        <f t="shared" si="648"/>
        <v>0</v>
      </c>
      <c r="AK7259" t="str">
        <f t="shared" si="652"/>
        <v/>
      </c>
    </row>
    <row r="7260" spans="1:37" x14ac:dyDescent="0.25">
      <c r="A7260" s="1">
        <v>0</v>
      </c>
      <c r="B7260">
        <v>0</v>
      </c>
      <c r="C7260" t="s">
        <v>7896</v>
      </c>
      <c r="D7260" t="s">
        <v>13184</v>
      </c>
      <c r="E7260">
        <v>0</v>
      </c>
      <c r="F7260">
        <v>0</v>
      </c>
      <c r="G7260" t="s">
        <v>5</v>
      </c>
      <c r="H7260" s="2">
        <v>42001</v>
      </c>
      <c r="I7260" t="s">
        <v>2</v>
      </c>
      <c r="J7260" t="s">
        <v>3</v>
      </c>
      <c r="K7260">
        <v>75</v>
      </c>
      <c r="L7260">
        <v>18</v>
      </c>
      <c r="M7260">
        <v>63.56</v>
      </c>
      <c r="N7260">
        <v>0</v>
      </c>
      <c r="O7260">
        <v>0</v>
      </c>
      <c r="P7260">
        <v>63.56</v>
      </c>
      <c r="Q7260" t="s">
        <v>0</v>
      </c>
      <c r="R7260">
        <v>0</v>
      </c>
      <c r="S7260">
        <v>0</v>
      </c>
      <c r="T7260" t="s">
        <v>27046</v>
      </c>
      <c r="U7260" t="s">
        <v>20520</v>
      </c>
      <c r="V7260" s="2">
        <v>41621</v>
      </c>
      <c r="W7260" s="7">
        <f t="shared" si="649"/>
        <v>2013</v>
      </c>
      <c r="X7260" s="2">
        <v>41607</v>
      </c>
      <c r="Y7260" t="s">
        <v>6</v>
      </c>
      <c r="Z7260" t="s">
        <v>7</v>
      </c>
      <c r="AA7260" t="s">
        <v>527</v>
      </c>
      <c r="AB7260">
        <v>3</v>
      </c>
      <c r="AC7260">
        <v>1585</v>
      </c>
      <c r="AD7260">
        <v>15718</v>
      </c>
      <c r="AE7260" t="s">
        <v>21080</v>
      </c>
      <c r="AF7260" t="s">
        <v>27034</v>
      </c>
      <c r="AG7260">
        <f t="shared" si="650"/>
        <v>5</v>
      </c>
      <c r="AI7260" t="str">
        <f t="shared" si="651"/>
        <v/>
      </c>
      <c r="AJ7260">
        <f t="shared" si="648"/>
        <v>0</v>
      </c>
      <c r="AK7260" t="str">
        <f t="shared" si="652"/>
        <v/>
      </c>
    </row>
    <row r="7261" spans="1:37" x14ac:dyDescent="0.25">
      <c r="A7261" s="1">
        <v>2.7777777777777776E-2</v>
      </c>
      <c r="B7261">
        <v>4</v>
      </c>
      <c r="C7261">
        <v>0</v>
      </c>
      <c r="D7261" t="s">
        <v>13185</v>
      </c>
      <c r="E7261">
        <v>0</v>
      </c>
      <c r="F7261">
        <v>0</v>
      </c>
      <c r="G7261" t="s">
        <v>5</v>
      </c>
      <c r="H7261" s="2">
        <v>41609</v>
      </c>
      <c r="I7261" s="2">
        <v>41609</v>
      </c>
      <c r="J7261" t="s">
        <v>3</v>
      </c>
      <c r="K7261">
        <v>201</v>
      </c>
      <c r="L7261">
        <v>18</v>
      </c>
      <c r="M7261">
        <v>170.34</v>
      </c>
      <c r="N7261">
        <v>0</v>
      </c>
      <c r="O7261">
        <v>0</v>
      </c>
      <c r="P7261" t="s">
        <v>13186</v>
      </c>
      <c r="Q7261" t="s">
        <v>13187</v>
      </c>
      <c r="R7261">
        <v>100</v>
      </c>
      <c r="S7261">
        <v>0</v>
      </c>
      <c r="T7261" t="s">
        <v>20542</v>
      </c>
      <c r="U7261" t="s">
        <v>20510</v>
      </c>
      <c r="V7261" s="2">
        <v>41616</v>
      </c>
      <c r="W7261" s="7">
        <f t="shared" si="649"/>
        <v>2013</v>
      </c>
      <c r="X7261" s="2">
        <v>41609</v>
      </c>
      <c r="Y7261" t="s">
        <v>1354</v>
      </c>
      <c r="Z7261" t="s">
        <v>7</v>
      </c>
      <c r="AA7261" t="s">
        <v>119</v>
      </c>
      <c r="AB7261">
        <v>1</v>
      </c>
      <c r="AC7261">
        <v>7824</v>
      </c>
      <c r="AD7261">
        <v>15719</v>
      </c>
      <c r="AE7261" t="s">
        <v>25199</v>
      </c>
      <c r="AF7261" t="s">
        <v>27034</v>
      </c>
      <c r="AG7261">
        <f t="shared" si="650"/>
        <v>5</v>
      </c>
      <c r="AI7261" t="str">
        <f t="shared" si="651"/>
        <v/>
      </c>
      <c r="AJ7261">
        <f t="shared" si="648"/>
        <v>0</v>
      </c>
      <c r="AK7261" t="str">
        <f t="shared" si="652"/>
        <v>המכשיר הגיע מפורק-אחריותינו מוגבלת!</v>
      </c>
    </row>
    <row r="7262" spans="1:37" x14ac:dyDescent="0.25">
      <c r="A7262" s="1">
        <v>0</v>
      </c>
      <c r="B7262">
        <v>0</v>
      </c>
      <c r="C7262">
        <v>0</v>
      </c>
      <c r="D7262" t="s">
        <v>13188</v>
      </c>
      <c r="E7262">
        <v>0</v>
      </c>
      <c r="F7262">
        <v>0</v>
      </c>
      <c r="G7262" t="s">
        <v>5</v>
      </c>
      <c r="H7262" s="2">
        <v>41614</v>
      </c>
      <c r="I7262" t="s">
        <v>2</v>
      </c>
      <c r="J7262" t="s">
        <v>3</v>
      </c>
      <c r="K7262">
        <v>65</v>
      </c>
      <c r="L7262">
        <v>18</v>
      </c>
      <c r="M7262">
        <v>0</v>
      </c>
      <c r="N7262">
        <v>0</v>
      </c>
      <c r="O7262">
        <v>0</v>
      </c>
      <c r="P7262">
        <v>0</v>
      </c>
      <c r="Q7262" t="s">
        <v>0</v>
      </c>
      <c r="R7262">
        <v>0</v>
      </c>
      <c r="S7262">
        <v>0</v>
      </c>
      <c r="T7262" t="s">
        <v>27046</v>
      </c>
      <c r="U7262" t="s">
        <v>20524</v>
      </c>
      <c r="V7262" s="2">
        <v>41617</v>
      </c>
      <c r="W7262" s="7">
        <f t="shared" si="649"/>
        <v>2013</v>
      </c>
      <c r="X7262" s="2">
        <v>41610</v>
      </c>
      <c r="Y7262" t="s">
        <v>12</v>
      </c>
      <c r="Z7262" t="s">
        <v>7</v>
      </c>
      <c r="AA7262" t="s">
        <v>13189</v>
      </c>
      <c r="AB7262">
        <v>9</v>
      </c>
      <c r="AC7262">
        <v>5951</v>
      </c>
      <c r="AD7262">
        <v>15720</v>
      </c>
      <c r="AE7262" t="s">
        <v>23413</v>
      </c>
      <c r="AF7262" t="s">
        <v>27034</v>
      </c>
      <c r="AG7262">
        <f t="shared" si="650"/>
        <v>5</v>
      </c>
      <c r="AI7262" t="str">
        <f t="shared" si="651"/>
        <v/>
      </c>
      <c r="AJ7262">
        <f t="shared" si="648"/>
        <v>0</v>
      </c>
      <c r="AK7262" t="str">
        <f t="shared" si="652"/>
        <v/>
      </c>
    </row>
    <row r="7263" spans="1:37" x14ac:dyDescent="0.25">
      <c r="A7263" s="1">
        <v>2.0833333333333332E-2</v>
      </c>
      <c r="B7263">
        <v>40</v>
      </c>
      <c r="C7263">
        <v>0</v>
      </c>
      <c r="D7263" t="s">
        <v>13190</v>
      </c>
      <c r="E7263">
        <v>0</v>
      </c>
      <c r="F7263">
        <v>0</v>
      </c>
      <c r="G7263" t="s">
        <v>5</v>
      </c>
      <c r="H7263" s="2">
        <v>41617</v>
      </c>
      <c r="I7263" s="2">
        <v>41617</v>
      </c>
      <c r="J7263" t="s">
        <v>3</v>
      </c>
      <c r="K7263">
        <v>207</v>
      </c>
      <c r="L7263">
        <v>18</v>
      </c>
      <c r="M7263">
        <v>175.42</v>
      </c>
      <c r="N7263">
        <v>0</v>
      </c>
      <c r="O7263">
        <v>0</v>
      </c>
      <c r="P7263">
        <v>175.42</v>
      </c>
      <c r="Q7263" t="s">
        <v>0</v>
      </c>
      <c r="R7263">
        <v>0</v>
      </c>
      <c r="S7263">
        <v>0</v>
      </c>
      <c r="T7263" t="s">
        <v>8245</v>
      </c>
      <c r="U7263" t="s">
        <v>20524</v>
      </c>
      <c r="V7263" t="s">
        <v>13191</v>
      </c>
      <c r="W7263" s="7">
        <f t="shared" si="649"/>
        <v>2013</v>
      </c>
      <c r="X7263" s="2">
        <v>41610</v>
      </c>
      <c r="Y7263" t="s">
        <v>25</v>
      </c>
      <c r="Z7263" t="s">
        <v>145</v>
      </c>
      <c r="AA7263" t="s">
        <v>13192</v>
      </c>
      <c r="AB7263">
        <v>4</v>
      </c>
      <c r="AC7263">
        <v>7825</v>
      </c>
      <c r="AD7263">
        <v>15721</v>
      </c>
      <c r="AE7263" t="s">
        <v>25200</v>
      </c>
      <c r="AF7263" t="s">
        <v>27034</v>
      </c>
      <c r="AG7263">
        <f t="shared" si="650"/>
        <v>39</v>
      </c>
      <c r="AH7263" t="str">
        <f>MID(V7263,1,31)</f>
        <v xml:space="preserve">מכסה שבור                      </v>
      </c>
      <c r="AI7263" t="str">
        <f t="shared" si="651"/>
        <v>מכסה שבור</v>
      </c>
      <c r="AJ7263">
        <f t="shared" si="648"/>
        <v>9</v>
      </c>
      <c r="AK7263" t="str">
        <f t="shared" si="652"/>
        <v>מכסה שבור,מכסה שבור</v>
      </c>
    </row>
    <row r="7264" spans="1:37" x14ac:dyDescent="0.25">
      <c r="A7264" s="1">
        <v>0.14583333333333334</v>
      </c>
      <c r="B7264">
        <v>10</v>
      </c>
      <c r="C7264" t="s">
        <v>13193</v>
      </c>
      <c r="D7264" t="s">
        <v>13194</v>
      </c>
      <c r="E7264">
        <v>0</v>
      </c>
      <c r="F7264">
        <v>0</v>
      </c>
      <c r="G7264" t="s">
        <v>5</v>
      </c>
      <c r="H7264" s="2">
        <v>41624</v>
      </c>
      <c r="I7264" s="2">
        <v>41623</v>
      </c>
      <c r="J7264" t="s">
        <v>3</v>
      </c>
      <c r="K7264">
        <v>485</v>
      </c>
      <c r="L7264">
        <v>18</v>
      </c>
      <c r="M7264">
        <v>411.02</v>
      </c>
      <c r="N7264">
        <v>0</v>
      </c>
      <c r="O7264">
        <v>0</v>
      </c>
      <c r="P7264" t="s">
        <v>13195</v>
      </c>
      <c r="Q7264" t="s">
        <v>13196</v>
      </c>
      <c r="R7264">
        <v>85</v>
      </c>
      <c r="S7264">
        <v>0</v>
      </c>
      <c r="T7264" t="s">
        <v>27046</v>
      </c>
      <c r="U7264" t="s">
        <v>20522</v>
      </c>
      <c r="V7264" s="2">
        <v>36892</v>
      </c>
      <c r="W7264" s="7">
        <f t="shared" si="649"/>
        <v>2013</v>
      </c>
      <c r="X7264" s="2">
        <v>41611</v>
      </c>
      <c r="Y7264" t="s">
        <v>13197</v>
      </c>
      <c r="Z7264" t="s">
        <v>7</v>
      </c>
      <c r="AA7264" t="s">
        <v>215</v>
      </c>
      <c r="AB7264">
        <v>9</v>
      </c>
      <c r="AC7264">
        <v>303</v>
      </c>
      <c r="AD7264">
        <v>15722</v>
      </c>
      <c r="AE7264" t="s">
        <v>20627</v>
      </c>
      <c r="AF7264" t="s">
        <v>27034</v>
      </c>
      <c r="AG7264">
        <f t="shared" si="650"/>
        <v>5</v>
      </c>
      <c r="AI7264" t="str">
        <f t="shared" si="651"/>
        <v/>
      </c>
      <c r="AJ7264">
        <f t="shared" si="648"/>
        <v>0</v>
      </c>
      <c r="AK7264" t="str">
        <f t="shared" si="652"/>
        <v/>
      </c>
    </row>
    <row r="7265" spans="1:37" x14ac:dyDescent="0.25">
      <c r="A7265" s="1">
        <v>5.2083333333333336E-2</v>
      </c>
      <c r="B7265">
        <v>50</v>
      </c>
      <c r="C7265">
        <v>0</v>
      </c>
      <c r="D7265" t="s">
        <v>13198</v>
      </c>
      <c r="E7265">
        <v>0</v>
      </c>
      <c r="F7265">
        <v>0</v>
      </c>
      <c r="G7265" t="s">
        <v>5</v>
      </c>
      <c r="H7265" s="2">
        <v>41612</v>
      </c>
      <c r="I7265" s="2">
        <v>41612</v>
      </c>
      <c r="J7265" t="s">
        <v>3</v>
      </c>
      <c r="K7265">
        <v>354</v>
      </c>
      <c r="L7265">
        <v>18</v>
      </c>
      <c r="M7265">
        <v>300</v>
      </c>
      <c r="N7265">
        <v>0</v>
      </c>
      <c r="O7265">
        <v>0</v>
      </c>
      <c r="P7265" t="s">
        <v>9160</v>
      </c>
      <c r="Q7265" t="s">
        <v>13199</v>
      </c>
      <c r="R7265">
        <v>85</v>
      </c>
      <c r="S7265">
        <v>0</v>
      </c>
      <c r="T7265" t="s">
        <v>27046</v>
      </c>
      <c r="U7265" t="s">
        <v>20522</v>
      </c>
      <c r="V7265" s="2">
        <v>41626</v>
      </c>
      <c r="W7265" s="7">
        <f t="shared" si="649"/>
        <v>2013</v>
      </c>
      <c r="X7265" s="2">
        <v>41612</v>
      </c>
      <c r="Z7265" t="s">
        <v>7</v>
      </c>
      <c r="AA7265" t="s">
        <v>13200</v>
      </c>
      <c r="AB7265">
        <v>8</v>
      </c>
      <c r="AC7265">
        <v>7817</v>
      </c>
      <c r="AD7265">
        <v>15723</v>
      </c>
      <c r="AE7265" t="s">
        <v>25192</v>
      </c>
      <c r="AF7265" t="s">
        <v>27034</v>
      </c>
      <c r="AG7265">
        <f t="shared" si="650"/>
        <v>5</v>
      </c>
      <c r="AI7265" t="str">
        <f t="shared" si="651"/>
        <v/>
      </c>
      <c r="AJ7265">
        <f t="shared" si="648"/>
        <v>0</v>
      </c>
      <c r="AK7265" t="str">
        <f t="shared" si="652"/>
        <v/>
      </c>
    </row>
    <row r="7266" spans="1:37" x14ac:dyDescent="0.25">
      <c r="A7266" s="1">
        <v>7.2916666666666671E-2</v>
      </c>
      <c r="B7266">
        <v>50</v>
      </c>
      <c r="C7266">
        <v>0</v>
      </c>
      <c r="D7266" t="s">
        <v>13201</v>
      </c>
      <c r="E7266">
        <v>0</v>
      </c>
      <c r="F7266">
        <v>0</v>
      </c>
      <c r="G7266" t="s">
        <v>5</v>
      </c>
      <c r="H7266" s="2">
        <v>41626</v>
      </c>
      <c r="I7266" s="2">
        <v>41626</v>
      </c>
      <c r="J7266" t="s">
        <v>3</v>
      </c>
      <c r="K7266">
        <v>448</v>
      </c>
      <c r="L7266">
        <v>18</v>
      </c>
      <c r="M7266">
        <v>379.66</v>
      </c>
      <c r="N7266">
        <v>0</v>
      </c>
      <c r="O7266">
        <v>0</v>
      </c>
      <c r="P7266" t="s">
        <v>13202</v>
      </c>
      <c r="Q7266" t="s">
        <v>13203</v>
      </c>
      <c r="R7266">
        <v>75</v>
      </c>
      <c r="S7266">
        <v>0</v>
      </c>
      <c r="T7266" t="s">
        <v>27046</v>
      </c>
      <c r="U7266" t="s">
        <v>20520</v>
      </c>
      <c r="V7266" s="2">
        <v>41626</v>
      </c>
      <c r="W7266" s="7">
        <f t="shared" si="649"/>
        <v>2013</v>
      </c>
      <c r="X7266" s="2">
        <v>41612</v>
      </c>
      <c r="Y7266" t="s">
        <v>6</v>
      </c>
      <c r="Z7266" t="s">
        <v>7</v>
      </c>
      <c r="AA7266" t="s">
        <v>11245</v>
      </c>
      <c r="AB7266">
        <v>3</v>
      </c>
      <c r="AC7266">
        <v>7818</v>
      </c>
      <c r="AD7266">
        <v>15724</v>
      </c>
      <c r="AE7266" t="s">
        <v>25193</v>
      </c>
      <c r="AF7266" t="s">
        <v>27034</v>
      </c>
      <c r="AG7266">
        <f t="shared" si="650"/>
        <v>5</v>
      </c>
      <c r="AI7266" t="str">
        <f t="shared" si="651"/>
        <v/>
      </c>
      <c r="AJ7266">
        <f t="shared" si="648"/>
        <v>0</v>
      </c>
      <c r="AK7266" t="str">
        <f t="shared" si="652"/>
        <v/>
      </c>
    </row>
    <row r="7267" spans="1:37" x14ac:dyDescent="0.25">
      <c r="A7267" s="1">
        <v>0</v>
      </c>
      <c r="B7267">
        <v>0</v>
      </c>
      <c r="C7267" t="s">
        <v>13022</v>
      </c>
      <c r="D7267" t="s">
        <v>13204</v>
      </c>
      <c r="E7267">
        <v>0</v>
      </c>
      <c r="F7267">
        <v>0</v>
      </c>
      <c r="G7267" t="s">
        <v>5</v>
      </c>
      <c r="H7267" s="2">
        <v>41639</v>
      </c>
      <c r="I7267" t="s">
        <v>2</v>
      </c>
      <c r="J7267" t="s">
        <v>3</v>
      </c>
      <c r="K7267">
        <v>85</v>
      </c>
      <c r="L7267">
        <v>17</v>
      </c>
      <c r="M7267">
        <v>0</v>
      </c>
      <c r="N7267">
        <v>0</v>
      </c>
      <c r="O7267">
        <v>0</v>
      </c>
      <c r="P7267" t="s">
        <v>6672</v>
      </c>
      <c r="Q7267" t="s">
        <v>13205</v>
      </c>
      <c r="R7267">
        <v>85</v>
      </c>
      <c r="S7267">
        <v>0</v>
      </c>
      <c r="T7267" t="s">
        <v>27046</v>
      </c>
      <c r="U7267" t="s">
        <v>20522</v>
      </c>
      <c r="V7267" s="2">
        <v>41614</v>
      </c>
      <c r="W7267" s="7">
        <f t="shared" si="649"/>
        <v>2013</v>
      </c>
      <c r="X7267" s="2">
        <v>41612</v>
      </c>
      <c r="Y7267" t="s">
        <v>13206</v>
      </c>
      <c r="Z7267" t="s">
        <v>7</v>
      </c>
      <c r="AA7267" t="s">
        <v>13207</v>
      </c>
      <c r="AB7267">
        <v>1</v>
      </c>
      <c r="AC7267">
        <v>7827</v>
      </c>
      <c r="AD7267">
        <v>15725</v>
      </c>
      <c r="AE7267" t="s">
        <v>25201</v>
      </c>
      <c r="AF7267" t="s">
        <v>27034</v>
      </c>
      <c r="AG7267">
        <f t="shared" si="650"/>
        <v>5</v>
      </c>
      <c r="AI7267" t="str">
        <f t="shared" si="651"/>
        <v/>
      </c>
      <c r="AJ7267">
        <f t="shared" si="648"/>
        <v>0</v>
      </c>
      <c r="AK7267" t="str">
        <f t="shared" si="652"/>
        <v/>
      </c>
    </row>
    <row r="7268" spans="1:37" x14ac:dyDescent="0.25">
      <c r="A7268" s="1">
        <v>7.2916666666666671E-2</v>
      </c>
      <c r="B7268">
        <v>0</v>
      </c>
      <c r="C7268">
        <v>0</v>
      </c>
      <c r="D7268" t="s">
        <v>13208</v>
      </c>
      <c r="E7268">
        <v>0</v>
      </c>
      <c r="F7268">
        <v>0</v>
      </c>
      <c r="G7268" t="s">
        <v>5</v>
      </c>
      <c r="H7268" s="2">
        <v>41660</v>
      </c>
      <c r="I7268" s="2">
        <v>41645</v>
      </c>
      <c r="J7268" t="s">
        <v>3</v>
      </c>
      <c r="K7268">
        <v>295</v>
      </c>
      <c r="L7268">
        <v>18</v>
      </c>
      <c r="M7268">
        <v>250</v>
      </c>
      <c r="N7268">
        <v>0</v>
      </c>
      <c r="O7268">
        <v>0</v>
      </c>
      <c r="P7268" t="s">
        <v>7232</v>
      </c>
      <c r="Q7268" t="s">
        <v>13209</v>
      </c>
      <c r="R7268">
        <v>65</v>
      </c>
      <c r="S7268">
        <v>0</v>
      </c>
      <c r="T7268" t="s">
        <v>27046</v>
      </c>
      <c r="U7268" t="s">
        <v>20524</v>
      </c>
      <c r="V7268" s="2">
        <v>41627</v>
      </c>
      <c r="W7268" s="7">
        <f t="shared" si="649"/>
        <v>2013</v>
      </c>
      <c r="X7268" s="2">
        <v>41613</v>
      </c>
      <c r="Y7268" t="s">
        <v>93</v>
      </c>
      <c r="Z7268" t="s">
        <v>62</v>
      </c>
      <c r="AA7268" t="s">
        <v>4208</v>
      </c>
      <c r="AB7268">
        <v>2</v>
      </c>
      <c r="AC7268">
        <v>7828</v>
      </c>
      <c r="AD7268">
        <v>15726</v>
      </c>
      <c r="AE7268" t="s">
        <v>25202</v>
      </c>
      <c r="AF7268" t="s">
        <v>27034</v>
      </c>
      <c r="AG7268">
        <f t="shared" si="650"/>
        <v>5</v>
      </c>
      <c r="AI7268" t="str">
        <f t="shared" si="651"/>
        <v/>
      </c>
      <c r="AJ7268">
        <f t="shared" si="648"/>
        <v>0</v>
      </c>
      <c r="AK7268" t="str">
        <f t="shared" si="652"/>
        <v/>
      </c>
    </row>
    <row r="7269" spans="1:37" x14ac:dyDescent="0.25">
      <c r="A7269" s="1">
        <v>0</v>
      </c>
      <c r="B7269">
        <v>0</v>
      </c>
      <c r="C7269">
        <v>0</v>
      </c>
      <c r="D7269" t="s">
        <v>13210</v>
      </c>
      <c r="E7269">
        <v>0</v>
      </c>
      <c r="F7269">
        <v>0</v>
      </c>
      <c r="G7269" t="s">
        <v>5</v>
      </c>
      <c r="H7269" s="2">
        <v>41639</v>
      </c>
      <c r="I7269" t="s">
        <v>2</v>
      </c>
      <c r="J7269" t="s">
        <v>3</v>
      </c>
      <c r="K7269">
        <v>65</v>
      </c>
      <c r="L7269">
        <v>17</v>
      </c>
      <c r="M7269">
        <v>55.56</v>
      </c>
      <c r="N7269">
        <v>0</v>
      </c>
      <c r="O7269">
        <v>0</v>
      </c>
      <c r="P7269">
        <v>55.56</v>
      </c>
      <c r="Q7269" t="s">
        <v>0</v>
      </c>
      <c r="R7269">
        <v>0</v>
      </c>
      <c r="S7269">
        <v>0</v>
      </c>
      <c r="T7269" t="s">
        <v>27046</v>
      </c>
      <c r="U7269" t="s">
        <v>20524</v>
      </c>
      <c r="V7269" s="2">
        <v>41627</v>
      </c>
      <c r="W7269" s="7">
        <f t="shared" si="649"/>
        <v>2013</v>
      </c>
      <c r="X7269" s="2">
        <v>41613</v>
      </c>
      <c r="Y7269" t="s">
        <v>6</v>
      </c>
      <c r="Z7269" t="s">
        <v>6623</v>
      </c>
      <c r="AA7269" t="s">
        <v>5689</v>
      </c>
      <c r="AB7269">
        <v>8</v>
      </c>
      <c r="AC7269">
        <v>3877</v>
      </c>
      <c r="AD7269">
        <v>15727</v>
      </c>
      <c r="AE7269" t="s">
        <v>21904</v>
      </c>
      <c r="AF7269" t="s">
        <v>27034</v>
      </c>
      <c r="AG7269">
        <f t="shared" si="650"/>
        <v>5</v>
      </c>
      <c r="AI7269" t="str">
        <f t="shared" si="651"/>
        <v/>
      </c>
      <c r="AJ7269">
        <f t="shared" si="648"/>
        <v>0</v>
      </c>
      <c r="AK7269" t="str">
        <f t="shared" si="652"/>
        <v/>
      </c>
    </row>
    <row r="7270" spans="1:37" x14ac:dyDescent="0.25">
      <c r="A7270" s="1">
        <v>8.3333333333333329E-2</v>
      </c>
      <c r="B7270">
        <v>135</v>
      </c>
      <c r="C7270">
        <v>0</v>
      </c>
      <c r="D7270" t="s">
        <v>13211</v>
      </c>
      <c r="E7270">
        <v>0</v>
      </c>
      <c r="F7270">
        <v>0</v>
      </c>
      <c r="G7270" t="s">
        <v>5</v>
      </c>
      <c r="H7270" s="2">
        <v>41662</v>
      </c>
      <c r="I7270" s="2">
        <v>41658</v>
      </c>
      <c r="J7270" t="s">
        <v>3</v>
      </c>
      <c r="K7270">
        <v>260</v>
      </c>
      <c r="L7270">
        <v>18</v>
      </c>
      <c r="M7270">
        <v>220.34</v>
      </c>
      <c r="N7270">
        <v>0</v>
      </c>
      <c r="O7270">
        <v>0</v>
      </c>
      <c r="P7270" t="s">
        <v>13081</v>
      </c>
      <c r="Q7270" t="s">
        <v>13212</v>
      </c>
      <c r="R7270">
        <v>60</v>
      </c>
      <c r="S7270">
        <v>0</v>
      </c>
      <c r="T7270" t="s">
        <v>27046</v>
      </c>
      <c r="U7270" t="s">
        <v>20520</v>
      </c>
      <c r="V7270" t="s">
        <v>2</v>
      </c>
      <c r="W7270" s="7">
        <f t="shared" si="649"/>
        <v>2013</v>
      </c>
      <c r="X7270" s="2">
        <v>41613</v>
      </c>
      <c r="Y7270" t="s">
        <v>80</v>
      </c>
      <c r="Z7270" t="s">
        <v>7</v>
      </c>
      <c r="AA7270" t="s">
        <v>3721</v>
      </c>
      <c r="AB7270">
        <v>3</v>
      </c>
      <c r="AC7270">
        <v>7829</v>
      </c>
      <c r="AD7270">
        <v>15728</v>
      </c>
      <c r="AE7270" t="s">
        <v>25203</v>
      </c>
      <c r="AF7270" t="s">
        <v>27034</v>
      </c>
      <c r="AG7270">
        <f t="shared" si="650"/>
        <v>8</v>
      </c>
      <c r="AI7270" t="str">
        <f t="shared" si="651"/>
        <v/>
      </c>
      <c r="AJ7270">
        <f t="shared" si="648"/>
        <v>0</v>
      </c>
      <c r="AK7270" t="str">
        <f t="shared" si="652"/>
        <v/>
      </c>
    </row>
    <row r="7271" spans="1:37" x14ac:dyDescent="0.25">
      <c r="A7271" s="1">
        <v>6.25E-2</v>
      </c>
      <c r="B7271">
        <v>0</v>
      </c>
      <c r="C7271">
        <v>0</v>
      </c>
      <c r="D7271" t="s">
        <v>13213</v>
      </c>
      <c r="E7271">
        <v>0</v>
      </c>
      <c r="F7271">
        <v>0</v>
      </c>
      <c r="G7271" t="s">
        <v>5</v>
      </c>
      <c r="H7271" s="2">
        <v>41617</v>
      </c>
      <c r="I7271" s="2">
        <v>41617</v>
      </c>
      <c r="J7271" t="s">
        <v>3</v>
      </c>
      <c r="K7271">
        <v>183</v>
      </c>
      <c r="L7271">
        <v>18</v>
      </c>
      <c r="M7271">
        <v>155.08000000000001</v>
      </c>
      <c r="N7271">
        <v>0</v>
      </c>
      <c r="O7271">
        <v>0</v>
      </c>
      <c r="P7271" t="s">
        <v>13214</v>
      </c>
      <c r="Q7271" t="s">
        <v>13215</v>
      </c>
      <c r="R7271">
        <v>65</v>
      </c>
      <c r="S7271">
        <v>0</v>
      </c>
      <c r="T7271" t="s">
        <v>27046</v>
      </c>
      <c r="U7271" t="s">
        <v>20524</v>
      </c>
      <c r="V7271" s="2">
        <v>41628</v>
      </c>
      <c r="W7271" s="7">
        <f t="shared" si="649"/>
        <v>2013</v>
      </c>
      <c r="X7271" s="2">
        <v>41614</v>
      </c>
      <c r="Y7271" t="s">
        <v>13216</v>
      </c>
      <c r="Z7271" t="s">
        <v>7</v>
      </c>
      <c r="AA7271" t="s">
        <v>1064</v>
      </c>
      <c r="AB7271">
        <v>2</v>
      </c>
      <c r="AC7271">
        <v>5607</v>
      </c>
      <c r="AD7271">
        <v>15729</v>
      </c>
      <c r="AE7271" t="s">
        <v>23083</v>
      </c>
      <c r="AF7271" t="s">
        <v>27034</v>
      </c>
      <c r="AG7271">
        <f t="shared" si="650"/>
        <v>5</v>
      </c>
      <c r="AI7271" t="str">
        <f t="shared" si="651"/>
        <v/>
      </c>
      <c r="AJ7271">
        <f t="shared" si="648"/>
        <v>0</v>
      </c>
      <c r="AK7271" t="str">
        <f t="shared" si="652"/>
        <v/>
      </c>
    </row>
    <row r="7272" spans="1:37" x14ac:dyDescent="0.25">
      <c r="A7272" s="1">
        <v>8.3333333333333329E-2</v>
      </c>
      <c r="B7272">
        <v>0</v>
      </c>
      <c r="C7272">
        <v>0</v>
      </c>
      <c r="D7272" t="s">
        <v>13217</v>
      </c>
      <c r="E7272">
        <v>0</v>
      </c>
      <c r="F7272">
        <v>0</v>
      </c>
      <c r="G7272" t="s">
        <v>5</v>
      </c>
      <c r="H7272" s="2">
        <v>41652</v>
      </c>
      <c r="I7272" s="2">
        <v>41644</v>
      </c>
      <c r="J7272" t="s">
        <v>3</v>
      </c>
      <c r="K7272">
        <v>271</v>
      </c>
      <c r="L7272">
        <v>18</v>
      </c>
      <c r="M7272">
        <v>229.66</v>
      </c>
      <c r="N7272">
        <v>0</v>
      </c>
      <c r="O7272">
        <v>0</v>
      </c>
      <c r="P7272" t="s">
        <v>13218</v>
      </c>
      <c r="Q7272" t="s">
        <v>13219</v>
      </c>
      <c r="R7272">
        <v>100</v>
      </c>
      <c r="S7272">
        <v>0</v>
      </c>
      <c r="T7272" t="s">
        <v>27046</v>
      </c>
      <c r="U7272" t="s">
        <v>20524</v>
      </c>
      <c r="V7272" s="2">
        <v>41630</v>
      </c>
      <c r="W7272" s="7">
        <f t="shared" si="649"/>
        <v>2013</v>
      </c>
      <c r="X7272" s="2">
        <v>41616</v>
      </c>
      <c r="Y7272" t="s">
        <v>93</v>
      </c>
      <c r="Z7272" t="s">
        <v>1482</v>
      </c>
      <c r="AA7272" t="s">
        <v>1605</v>
      </c>
      <c r="AB7272">
        <v>2</v>
      </c>
      <c r="AC7272">
        <v>7830</v>
      </c>
      <c r="AD7272">
        <v>15730</v>
      </c>
      <c r="AE7272" t="s">
        <v>25204</v>
      </c>
      <c r="AF7272" t="s">
        <v>27034</v>
      </c>
      <c r="AG7272">
        <f t="shared" si="650"/>
        <v>5</v>
      </c>
      <c r="AI7272" t="str">
        <f t="shared" si="651"/>
        <v/>
      </c>
      <c r="AJ7272">
        <f t="shared" si="648"/>
        <v>0</v>
      </c>
      <c r="AK7272" t="str">
        <f t="shared" si="652"/>
        <v/>
      </c>
    </row>
    <row r="7273" spans="1:37" x14ac:dyDescent="0.25">
      <c r="A7273" s="1">
        <v>6.25E-2</v>
      </c>
      <c r="B7273">
        <v>147</v>
      </c>
      <c r="C7273">
        <v>0</v>
      </c>
      <c r="D7273" t="s">
        <v>13220</v>
      </c>
      <c r="E7273">
        <v>0</v>
      </c>
      <c r="F7273">
        <v>0</v>
      </c>
      <c r="G7273" t="s">
        <v>5</v>
      </c>
      <c r="H7273" s="2">
        <v>41644</v>
      </c>
      <c r="I7273" s="2">
        <v>41644</v>
      </c>
      <c r="J7273" t="s">
        <v>3</v>
      </c>
      <c r="K7273">
        <v>454</v>
      </c>
      <c r="L7273">
        <v>18</v>
      </c>
      <c r="M7273">
        <v>384.75</v>
      </c>
      <c r="N7273">
        <v>0</v>
      </c>
      <c r="O7273">
        <v>0</v>
      </c>
      <c r="P7273" t="s">
        <v>13221</v>
      </c>
      <c r="Q7273" t="s">
        <v>13222</v>
      </c>
      <c r="R7273">
        <v>75</v>
      </c>
      <c r="S7273">
        <v>0</v>
      </c>
      <c r="T7273" t="s">
        <v>27550</v>
      </c>
      <c r="U7273" t="s">
        <v>20520</v>
      </c>
      <c r="V7273" t="s">
        <v>13223</v>
      </c>
      <c r="W7273" s="7">
        <f t="shared" si="649"/>
        <v>2013</v>
      </c>
      <c r="X7273" s="2">
        <v>41616</v>
      </c>
      <c r="Y7273" t="s">
        <v>80</v>
      </c>
      <c r="Z7273" t="s">
        <v>7</v>
      </c>
      <c r="AA7273" t="s">
        <v>9265</v>
      </c>
      <c r="AB7273">
        <v>3</v>
      </c>
      <c r="AC7273">
        <v>5812</v>
      </c>
      <c r="AD7273">
        <v>15731</v>
      </c>
      <c r="AE7273" t="s">
        <v>23276</v>
      </c>
      <c r="AF7273" t="s">
        <v>27034</v>
      </c>
      <c r="AG7273">
        <f t="shared" si="650"/>
        <v>39</v>
      </c>
      <c r="AH7273" t="str">
        <f>MID(V7273,1,31)</f>
        <v xml:space="preserve">מס' כפתור מחוקים,ללא פקק קידמי </v>
      </c>
      <c r="AI7273" t="str">
        <f t="shared" si="651"/>
        <v>מס' כפתור מחוקים,ללא פקק קידמי</v>
      </c>
      <c r="AJ7273">
        <f t="shared" si="648"/>
        <v>30</v>
      </c>
      <c r="AK7273" t="str">
        <f t="shared" si="652"/>
        <v>מס' כפתור מחוקים,ללא פקק קידמי,מס' כפתור מחוקים,ללא פקק קידמי</v>
      </c>
    </row>
    <row r="7274" spans="1:37" x14ac:dyDescent="0.25">
      <c r="A7274" s="1">
        <v>0</v>
      </c>
      <c r="B7274">
        <v>0</v>
      </c>
      <c r="C7274">
        <v>0</v>
      </c>
      <c r="D7274" t="s">
        <v>0</v>
      </c>
      <c r="E7274">
        <v>0</v>
      </c>
      <c r="F7274">
        <v>0</v>
      </c>
      <c r="G7274" t="s">
        <v>1</v>
      </c>
      <c r="H7274" t="s">
        <v>2</v>
      </c>
      <c r="I7274" t="s">
        <v>2</v>
      </c>
      <c r="J7274" t="s">
        <v>3</v>
      </c>
      <c r="K7274">
        <v>0</v>
      </c>
      <c r="L7274">
        <v>18</v>
      </c>
      <c r="M7274">
        <v>0</v>
      </c>
      <c r="N7274">
        <v>0</v>
      </c>
      <c r="O7274">
        <v>0</v>
      </c>
      <c r="P7274" t="s">
        <v>6672</v>
      </c>
      <c r="Q7274" t="s">
        <v>13224</v>
      </c>
      <c r="R7274">
        <v>65</v>
      </c>
      <c r="S7274">
        <v>0</v>
      </c>
      <c r="T7274" t="s">
        <v>27046</v>
      </c>
      <c r="U7274" t="s">
        <v>20524</v>
      </c>
      <c r="V7274" s="2">
        <v>41624</v>
      </c>
      <c r="W7274" s="7">
        <f t="shared" si="649"/>
        <v>2013</v>
      </c>
      <c r="X7274" s="2">
        <v>41617</v>
      </c>
      <c r="Y7274" t="s">
        <v>6</v>
      </c>
      <c r="Z7274" t="s">
        <v>7</v>
      </c>
      <c r="AA7274" t="s">
        <v>13225</v>
      </c>
      <c r="AB7274">
        <v>0</v>
      </c>
      <c r="AC7274">
        <v>882</v>
      </c>
      <c r="AD7274">
        <v>15732</v>
      </c>
      <c r="AE7274" t="s">
        <v>20854</v>
      </c>
      <c r="AF7274" t="s">
        <v>27033</v>
      </c>
      <c r="AG7274">
        <f t="shared" si="650"/>
        <v>5</v>
      </c>
      <c r="AI7274" t="str">
        <f t="shared" si="651"/>
        <v/>
      </c>
      <c r="AJ7274">
        <f t="shared" si="648"/>
        <v>0</v>
      </c>
      <c r="AK7274" t="str">
        <f t="shared" si="652"/>
        <v/>
      </c>
    </row>
    <row r="7275" spans="1:37" x14ac:dyDescent="0.25">
      <c r="A7275" s="1">
        <v>2.0833333333333332E-2</v>
      </c>
      <c r="B7275">
        <v>0</v>
      </c>
      <c r="C7275">
        <v>0</v>
      </c>
      <c r="D7275" t="s">
        <v>13226</v>
      </c>
      <c r="E7275">
        <v>0</v>
      </c>
      <c r="F7275">
        <v>0</v>
      </c>
      <c r="G7275" t="s">
        <v>5</v>
      </c>
      <c r="H7275" s="2">
        <v>41619</v>
      </c>
      <c r="I7275" s="2">
        <v>41618</v>
      </c>
      <c r="J7275" t="s">
        <v>3</v>
      </c>
      <c r="K7275">
        <v>159</v>
      </c>
      <c r="L7275">
        <v>18</v>
      </c>
      <c r="M7275">
        <v>134.75</v>
      </c>
      <c r="N7275">
        <v>0</v>
      </c>
      <c r="O7275">
        <v>0</v>
      </c>
      <c r="P7275" t="s">
        <v>13227</v>
      </c>
      <c r="Q7275" t="s">
        <v>4245</v>
      </c>
      <c r="R7275">
        <v>65</v>
      </c>
      <c r="S7275">
        <v>0</v>
      </c>
      <c r="T7275" t="s">
        <v>27046</v>
      </c>
      <c r="U7275" t="s">
        <v>20524</v>
      </c>
      <c r="V7275" s="2">
        <v>41624</v>
      </c>
      <c r="W7275" s="7">
        <f t="shared" si="649"/>
        <v>2013</v>
      </c>
      <c r="X7275" s="2">
        <v>41617</v>
      </c>
      <c r="Y7275" t="s">
        <v>6</v>
      </c>
      <c r="Z7275" t="s">
        <v>7</v>
      </c>
      <c r="AA7275" t="s">
        <v>13228</v>
      </c>
      <c r="AB7275">
        <v>0</v>
      </c>
      <c r="AC7275">
        <v>882</v>
      </c>
      <c r="AD7275">
        <v>15733</v>
      </c>
      <c r="AE7275" t="s">
        <v>20854</v>
      </c>
      <c r="AF7275" t="s">
        <v>27034</v>
      </c>
      <c r="AG7275">
        <f t="shared" si="650"/>
        <v>5</v>
      </c>
      <c r="AI7275" t="str">
        <f t="shared" si="651"/>
        <v/>
      </c>
      <c r="AJ7275">
        <f t="shared" si="648"/>
        <v>0</v>
      </c>
      <c r="AK7275" t="str">
        <f t="shared" si="652"/>
        <v/>
      </c>
    </row>
    <row r="7276" spans="1:37" x14ac:dyDescent="0.25">
      <c r="A7276" s="1">
        <v>0.10416666666666667</v>
      </c>
      <c r="B7276">
        <v>0</v>
      </c>
      <c r="C7276">
        <v>0</v>
      </c>
      <c r="D7276" t="s">
        <v>13229</v>
      </c>
      <c r="E7276">
        <v>0</v>
      </c>
      <c r="F7276">
        <v>0</v>
      </c>
      <c r="G7276" t="s">
        <v>5</v>
      </c>
      <c r="H7276" s="2">
        <v>41655</v>
      </c>
      <c r="I7276" s="2">
        <v>41641</v>
      </c>
      <c r="J7276" t="s">
        <v>3</v>
      </c>
      <c r="K7276">
        <v>260</v>
      </c>
      <c r="L7276">
        <v>18</v>
      </c>
      <c r="M7276">
        <v>220.34</v>
      </c>
      <c r="N7276">
        <v>0</v>
      </c>
      <c r="O7276">
        <v>0</v>
      </c>
      <c r="P7276" t="s">
        <v>13081</v>
      </c>
      <c r="Q7276" t="s">
        <v>13230</v>
      </c>
      <c r="R7276">
        <v>65</v>
      </c>
      <c r="S7276">
        <v>0</v>
      </c>
      <c r="T7276" t="s">
        <v>27046</v>
      </c>
      <c r="U7276" t="s">
        <v>20524</v>
      </c>
      <c r="V7276" s="2">
        <v>36892</v>
      </c>
      <c r="W7276" s="7">
        <f t="shared" si="649"/>
        <v>2013</v>
      </c>
      <c r="X7276" s="2">
        <v>41617</v>
      </c>
      <c r="Y7276" t="s">
        <v>13231</v>
      </c>
      <c r="Z7276" t="s">
        <v>7</v>
      </c>
      <c r="AA7276" t="s">
        <v>8776</v>
      </c>
      <c r="AB7276">
        <v>2</v>
      </c>
      <c r="AC7276">
        <v>1186</v>
      </c>
      <c r="AD7276">
        <v>15734</v>
      </c>
      <c r="AE7276" t="s">
        <v>20958</v>
      </c>
      <c r="AF7276" t="s">
        <v>27034</v>
      </c>
      <c r="AG7276">
        <f t="shared" si="650"/>
        <v>5</v>
      </c>
      <c r="AI7276" t="str">
        <f t="shared" si="651"/>
        <v/>
      </c>
      <c r="AJ7276">
        <f t="shared" si="648"/>
        <v>0</v>
      </c>
      <c r="AK7276" t="str">
        <f t="shared" si="652"/>
        <v/>
      </c>
    </row>
    <row r="7277" spans="1:37" x14ac:dyDescent="0.25">
      <c r="A7277" s="1">
        <v>2.0833333333333332E-2</v>
      </c>
      <c r="B7277">
        <v>38</v>
      </c>
      <c r="C7277">
        <v>0</v>
      </c>
      <c r="D7277" t="s">
        <v>13232</v>
      </c>
      <c r="E7277">
        <v>0</v>
      </c>
      <c r="F7277">
        <v>0</v>
      </c>
      <c r="G7277" t="s">
        <v>5</v>
      </c>
      <c r="H7277" s="2">
        <v>41634</v>
      </c>
      <c r="I7277" s="2">
        <v>41634</v>
      </c>
      <c r="J7277" t="s">
        <v>3</v>
      </c>
      <c r="K7277">
        <v>250</v>
      </c>
      <c r="L7277">
        <v>18</v>
      </c>
      <c r="M7277">
        <v>211.86</v>
      </c>
      <c r="N7277">
        <v>0</v>
      </c>
      <c r="O7277">
        <v>0</v>
      </c>
      <c r="P7277" t="s">
        <v>13233</v>
      </c>
      <c r="Q7277" t="s">
        <v>13234</v>
      </c>
      <c r="R7277">
        <v>200</v>
      </c>
      <c r="S7277">
        <v>0</v>
      </c>
      <c r="T7277" t="s">
        <v>27046</v>
      </c>
      <c r="U7277" t="s">
        <v>20522</v>
      </c>
      <c r="V7277" s="2">
        <v>41631</v>
      </c>
      <c r="W7277" s="7">
        <f t="shared" si="649"/>
        <v>2013</v>
      </c>
      <c r="X7277" s="2">
        <v>41617</v>
      </c>
      <c r="Y7277" t="s">
        <v>160</v>
      </c>
      <c r="Z7277" t="s">
        <v>7</v>
      </c>
      <c r="AA7277" t="s">
        <v>2833</v>
      </c>
      <c r="AB7277">
        <v>4</v>
      </c>
      <c r="AC7277">
        <v>7832</v>
      </c>
      <c r="AD7277">
        <v>15735</v>
      </c>
      <c r="AE7277" t="s">
        <v>25206</v>
      </c>
      <c r="AF7277" t="s">
        <v>27034</v>
      </c>
      <c r="AG7277">
        <f t="shared" si="650"/>
        <v>5</v>
      </c>
      <c r="AI7277" t="str">
        <f t="shared" si="651"/>
        <v/>
      </c>
      <c r="AJ7277">
        <f t="shared" si="648"/>
        <v>0</v>
      </c>
      <c r="AK7277" t="str">
        <f t="shared" si="652"/>
        <v/>
      </c>
    </row>
    <row r="7278" spans="1:37" x14ac:dyDescent="0.25">
      <c r="A7278" s="1">
        <v>6.25E-2</v>
      </c>
      <c r="B7278">
        <v>50</v>
      </c>
      <c r="C7278">
        <v>0</v>
      </c>
      <c r="D7278" t="s">
        <v>13235</v>
      </c>
      <c r="E7278">
        <v>0</v>
      </c>
      <c r="F7278">
        <v>0</v>
      </c>
      <c r="G7278" t="s">
        <v>5</v>
      </c>
      <c r="H7278" s="2">
        <v>41645</v>
      </c>
      <c r="I7278" s="2">
        <v>41644</v>
      </c>
      <c r="J7278" t="s">
        <v>3</v>
      </c>
      <c r="K7278">
        <v>448</v>
      </c>
      <c r="L7278">
        <v>18</v>
      </c>
      <c r="M7278">
        <v>379.66</v>
      </c>
      <c r="N7278">
        <v>0</v>
      </c>
      <c r="O7278">
        <v>0</v>
      </c>
      <c r="P7278" t="s">
        <v>13202</v>
      </c>
      <c r="Q7278" t="s">
        <v>13236</v>
      </c>
      <c r="R7278">
        <v>75</v>
      </c>
      <c r="S7278">
        <v>0</v>
      </c>
      <c r="T7278" t="s">
        <v>27046</v>
      </c>
      <c r="U7278" t="s">
        <v>20520</v>
      </c>
      <c r="V7278" s="2">
        <v>41640</v>
      </c>
      <c r="W7278" s="7">
        <f t="shared" si="649"/>
        <v>2013</v>
      </c>
      <c r="X7278" s="2">
        <v>41618</v>
      </c>
      <c r="Y7278" t="s">
        <v>80</v>
      </c>
      <c r="Z7278" t="s">
        <v>7</v>
      </c>
      <c r="AA7278" t="s">
        <v>11245</v>
      </c>
      <c r="AB7278">
        <v>3</v>
      </c>
      <c r="AC7278">
        <v>6322</v>
      </c>
      <c r="AD7278">
        <v>15736</v>
      </c>
      <c r="AE7278" t="s">
        <v>23769</v>
      </c>
      <c r="AF7278" t="s">
        <v>27034</v>
      </c>
      <c r="AG7278">
        <f t="shared" si="650"/>
        <v>5</v>
      </c>
      <c r="AI7278" t="str">
        <f t="shared" si="651"/>
        <v/>
      </c>
      <c r="AJ7278">
        <f t="shared" si="648"/>
        <v>0</v>
      </c>
      <c r="AK7278" t="str">
        <f t="shared" si="652"/>
        <v/>
      </c>
    </row>
    <row r="7279" spans="1:37" x14ac:dyDescent="0.25">
      <c r="A7279" s="1">
        <v>5.2083333333333336E-2</v>
      </c>
      <c r="B7279">
        <v>55</v>
      </c>
      <c r="C7279">
        <v>0</v>
      </c>
      <c r="D7279" t="s">
        <v>13237</v>
      </c>
      <c r="E7279">
        <v>0</v>
      </c>
      <c r="F7279">
        <v>0</v>
      </c>
      <c r="G7279" t="s">
        <v>5</v>
      </c>
      <c r="H7279" s="2">
        <v>41618</v>
      </c>
      <c r="I7279" s="2">
        <v>41618</v>
      </c>
      <c r="J7279" t="s">
        <v>3</v>
      </c>
      <c r="K7279">
        <v>390</v>
      </c>
      <c r="L7279">
        <v>18</v>
      </c>
      <c r="M7279">
        <v>330.51</v>
      </c>
      <c r="N7279">
        <v>0</v>
      </c>
      <c r="O7279">
        <v>0</v>
      </c>
      <c r="P7279">
        <v>330.51</v>
      </c>
      <c r="Q7279" t="s">
        <v>0</v>
      </c>
      <c r="R7279">
        <v>0</v>
      </c>
      <c r="S7279">
        <v>0</v>
      </c>
      <c r="T7279" t="s">
        <v>27046</v>
      </c>
      <c r="U7279" t="s">
        <v>20524</v>
      </c>
      <c r="V7279" s="2">
        <v>41632</v>
      </c>
      <c r="W7279" s="7">
        <f t="shared" si="649"/>
        <v>2013</v>
      </c>
      <c r="X7279" s="2">
        <v>41618</v>
      </c>
      <c r="Y7279" t="s">
        <v>184</v>
      </c>
      <c r="Z7279" t="s">
        <v>7</v>
      </c>
      <c r="AA7279" t="s">
        <v>185</v>
      </c>
      <c r="AB7279">
        <v>8</v>
      </c>
      <c r="AC7279">
        <v>1486</v>
      </c>
      <c r="AD7279">
        <v>15737</v>
      </c>
      <c r="AE7279" t="s">
        <v>21045</v>
      </c>
      <c r="AF7279" t="s">
        <v>27034</v>
      </c>
      <c r="AG7279">
        <f t="shared" si="650"/>
        <v>5</v>
      </c>
      <c r="AI7279" t="str">
        <f t="shared" si="651"/>
        <v/>
      </c>
      <c r="AJ7279">
        <f t="shared" si="648"/>
        <v>0</v>
      </c>
      <c r="AK7279" t="str">
        <f t="shared" si="652"/>
        <v/>
      </c>
    </row>
    <row r="7280" spans="1:37" x14ac:dyDescent="0.25">
      <c r="A7280" s="1">
        <v>9.375E-2</v>
      </c>
      <c r="B7280">
        <v>0</v>
      </c>
      <c r="C7280" t="s">
        <v>13238</v>
      </c>
      <c r="D7280" t="s">
        <v>13239</v>
      </c>
      <c r="E7280">
        <v>0</v>
      </c>
      <c r="F7280">
        <v>0</v>
      </c>
      <c r="G7280" t="s">
        <v>5</v>
      </c>
      <c r="H7280" s="2">
        <v>41627</v>
      </c>
      <c r="I7280" s="2">
        <v>41627</v>
      </c>
      <c r="J7280" t="s">
        <v>3</v>
      </c>
      <c r="K7280">
        <v>230</v>
      </c>
      <c r="L7280">
        <v>18</v>
      </c>
      <c r="M7280">
        <v>194.92</v>
      </c>
      <c r="N7280">
        <v>0</v>
      </c>
      <c r="O7280">
        <v>0</v>
      </c>
      <c r="P7280" t="s">
        <v>13240</v>
      </c>
      <c r="Q7280" t="s">
        <v>13241</v>
      </c>
      <c r="R7280">
        <v>65</v>
      </c>
      <c r="S7280">
        <v>0</v>
      </c>
      <c r="T7280" t="s">
        <v>27046</v>
      </c>
      <c r="U7280" t="s">
        <v>20524</v>
      </c>
      <c r="V7280" s="2">
        <v>41634</v>
      </c>
      <c r="W7280" s="7">
        <f t="shared" si="649"/>
        <v>2013</v>
      </c>
      <c r="X7280" s="2">
        <v>41620</v>
      </c>
      <c r="Y7280" t="s">
        <v>13242</v>
      </c>
      <c r="Z7280" t="s">
        <v>62</v>
      </c>
      <c r="AA7280" t="s">
        <v>2059</v>
      </c>
      <c r="AB7280">
        <v>2</v>
      </c>
      <c r="AC7280">
        <v>7821</v>
      </c>
      <c r="AD7280">
        <v>15738</v>
      </c>
      <c r="AE7280" t="s">
        <v>25196</v>
      </c>
      <c r="AF7280" t="s">
        <v>27034</v>
      </c>
      <c r="AG7280">
        <f t="shared" si="650"/>
        <v>5</v>
      </c>
      <c r="AI7280" t="str">
        <f t="shared" si="651"/>
        <v/>
      </c>
      <c r="AJ7280">
        <f t="shared" si="648"/>
        <v>0</v>
      </c>
      <c r="AK7280" t="str">
        <f t="shared" si="652"/>
        <v/>
      </c>
    </row>
    <row r="7281" spans="1:37" x14ac:dyDescent="0.25">
      <c r="A7281" s="1">
        <v>4.1666666666666664E-2</v>
      </c>
      <c r="B7281">
        <v>0</v>
      </c>
      <c r="C7281">
        <v>0</v>
      </c>
      <c r="D7281" t="s">
        <v>13243</v>
      </c>
      <c r="E7281">
        <v>0</v>
      </c>
      <c r="F7281">
        <v>0</v>
      </c>
      <c r="G7281" t="s">
        <v>5</v>
      </c>
      <c r="H7281" s="2">
        <v>41631</v>
      </c>
      <c r="I7281" s="2">
        <v>41631</v>
      </c>
      <c r="J7281" t="s">
        <v>3</v>
      </c>
      <c r="K7281">
        <v>183</v>
      </c>
      <c r="L7281">
        <v>18</v>
      </c>
      <c r="M7281">
        <v>155.08000000000001</v>
      </c>
      <c r="N7281">
        <v>0</v>
      </c>
      <c r="O7281">
        <v>0</v>
      </c>
      <c r="P7281" t="s">
        <v>13214</v>
      </c>
      <c r="Q7281" t="s">
        <v>13244</v>
      </c>
      <c r="R7281">
        <v>65</v>
      </c>
      <c r="S7281">
        <v>0</v>
      </c>
      <c r="T7281" t="s">
        <v>27046</v>
      </c>
      <c r="U7281" t="s">
        <v>20524</v>
      </c>
      <c r="V7281" s="2">
        <v>41637</v>
      </c>
      <c r="W7281" s="7">
        <f t="shared" si="649"/>
        <v>2013</v>
      </c>
      <c r="X7281" s="2">
        <v>41623</v>
      </c>
      <c r="Z7281" t="s">
        <v>7</v>
      </c>
      <c r="AA7281" t="s">
        <v>4757</v>
      </c>
      <c r="AB7281">
        <v>8</v>
      </c>
      <c r="AC7281">
        <v>2993</v>
      </c>
      <c r="AD7281">
        <v>15739</v>
      </c>
      <c r="AE7281" t="s">
        <v>21555</v>
      </c>
      <c r="AF7281" t="s">
        <v>27034</v>
      </c>
      <c r="AG7281">
        <f t="shared" si="650"/>
        <v>5</v>
      </c>
      <c r="AI7281" t="str">
        <f t="shared" si="651"/>
        <v/>
      </c>
      <c r="AJ7281">
        <f t="shared" si="648"/>
        <v>0</v>
      </c>
      <c r="AK7281" t="str">
        <f t="shared" si="652"/>
        <v/>
      </c>
    </row>
    <row r="7282" spans="1:37" x14ac:dyDescent="0.25">
      <c r="A7282" s="1">
        <v>9.375E-2</v>
      </c>
      <c r="B7282">
        <v>5</v>
      </c>
      <c r="C7282">
        <v>0</v>
      </c>
      <c r="D7282" t="s">
        <v>13245</v>
      </c>
      <c r="E7282">
        <v>0</v>
      </c>
      <c r="F7282">
        <v>0</v>
      </c>
      <c r="G7282" t="s">
        <v>5</v>
      </c>
      <c r="H7282" s="2">
        <v>41651</v>
      </c>
      <c r="I7282" s="2">
        <v>41634</v>
      </c>
      <c r="J7282" t="s">
        <v>3</v>
      </c>
      <c r="K7282">
        <v>346</v>
      </c>
      <c r="L7282">
        <v>18</v>
      </c>
      <c r="M7282">
        <v>293.22000000000003</v>
      </c>
      <c r="N7282">
        <v>51.74</v>
      </c>
      <c r="O7282">
        <v>15</v>
      </c>
      <c r="P7282" t="s">
        <v>13246</v>
      </c>
      <c r="Q7282" t="s">
        <v>13247</v>
      </c>
      <c r="R7282">
        <v>65</v>
      </c>
      <c r="S7282">
        <v>0</v>
      </c>
      <c r="T7282" t="s">
        <v>27046</v>
      </c>
      <c r="U7282" t="s">
        <v>20524</v>
      </c>
      <c r="V7282" s="2">
        <v>41630</v>
      </c>
      <c r="W7282" s="7">
        <f t="shared" si="649"/>
        <v>2013</v>
      </c>
      <c r="X7282" s="2">
        <v>41623</v>
      </c>
      <c r="Y7282" t="s">
        <v>6887</v>
      </c>
      <c r="Z7282" t="s">
        <v>7</v>
      </c>
      <c r="AA7282" t="s">
        <v>72</v>
      </c>
      <c r="AB7282">
        <v>9</v>
      </c>
      <c r="AC7282">
        <v>3295</v>
      </c>
      <c r="AD7282">
        <v>15740</v>
      </c>
      <c r="AE7282" t="s">
        <v>21675</v>
      </c>
      <c r="AF7282" t="s">
        <v>27034</v>
      </c>
      <c r="AG7282">
        <f t="shared" si="650"/>
        <v>5</v>
      </c>
      <c r="AI7282" t="str">
        <f t="shared" si="651"/>
        <v/>
      </c>
      <c r="AJ7282">
        <f t="shared" si="648"/>
        <v>0</v>
      </c>
      <c r="AK7282" t="str">
        <f t="shared" si="652"/>
        <v/>
      </c>
    </row>
    <row r="7283" spans="1:37" x14ac:dyDescent="0.25">
      <c r="A7283" s="1">
        <v>0</v>
      </c>
      <c r="B7283">
        <v>0</v>
      </c>
      <c r="C7283" t="s">
        <v>13248</v>
      </c>
      <c r="D7283" t="s">
        <v>13249</v>
      </c>
      <c r="E7283">
        <v>0</v>
      </c>
      <c r="F7283">
        <v>0</v>
      </c>
      <c r="G7283" t="s">
        <v>5</v>
      </c>
      <c r="H7283" s="2">
        <v>41645</v>
      </c>
      <c r="I7283" t="s">
        <v>2</v>
      </c>
      <c r="J7283" t="s">
        <v>3</v>
      </c>
      <c r="K7283">
        <v>-65</v>
      </c>
      <c r="L7283">
        <v>18</v>
      </c>
      <c r="M7283">
        <v>0</v>
      </c>
      <c r="N7283">
        <v>0</v>
      </c>
      <c r="O7283">
        <v>0</v>
      </c>
      <c r="P7283" t="s">
        <v>6672</v>
      </c>
      <c r="Q7283" t="s">
        <v>13250</v>
      </c>
      <c r="R7283">
        <v>65</v>
      </c>
      <c r="S7283">
        <v>0</v>
      </c>
      <c r="T7283" t="s">
        <v>27046</v>
      </c>
      <c r="U7283" t="s">
        <v>20524</v>
      </c>
      <c r="V7283" s="2">
        <v>41626</v>
      </c>
      <c r="W7283" s="7">
        <f t="shared" si="649"/>
        <v>2013</v>
      </c>
      <c r="X7283" s="2">
        <v>41624</v>
      </c>
      <c r="Y7283" t="s">
        <v>1070</v>
      </c>
      <c r="Z7283" t="s">
        <v>7</v>
      </c>
      <c r="AA7283" t="s">
        <v>155</v>
      </c>
      <c r="AB7283">
        <v>1</v>
      </c>
      <c r="AC7283">
        <v>1850</v>
      </c>
      <c r="AD7283">
        <v>15741</v>
      </c>
      <c r="AE7283" t="s">
        <v>21165</v>
      </c>
      <c r="AF7283" t="s">
        <v>27034</v>
      </c>
      <c r="AG7283">
        <f t="shared" si="650"/>
        <v>5</v>
      </c>
      <c r="AI7283" t="str">
        <f t="shared" si="651"/>
        <v/>
      </c>
      <c r="AJ7283">
        <f t="shared" si="648"/>
        <v>0</v>
      </c>
      <c r="AK7283" t="str">
        <f t="shared" si="652"/>
        <v/>
      </c>
    </row>
    <row r="7284" spans="1:37" x14ac:dyDescent="0.25">
      <c r="A7284" s="1">
        <v>3.125E-2</v>
      </c>
      <c r="B7284">
        <v>5</v>
      </c>
      <c r="C7284">
        <v>0</v>
      </c>
      <c r="D7284" t="s">
        <v>13251</v>
      </c>
      <c r="E7284">
        <v>0</v>
      </c>
      <c r="F7284">
        <v>0</v>
      </c>
      <c r="G7284" t="s">
        <v>5</v>
      </c>
      <c r="H7284" s="2">
        <v>41631</v>
      </c>
      <c r="I7284" s="2">
        <v>41631</v>
      </c>
      <c r="J7284" t="s">
        <v>3</v>
      </c>
      <c r="K7284">
        <v>257</v>
      </c>
      <c r="L7284">
        <v>18</v>
      </c>
      <c r="M7284">
        <v>217.8</v>
      </c>
      <c r="N7284">
        <v>11.48</v>
      </c>
      <c r="O7284">
        <v>5</v>
      </c>
      <c r="P7284" t="s">
        <v>13252</v>
      </c>
      <c r="Q7284" t="s">
        <v>13253</v>
      </c>
      <c r="R7284">
        <v>65</v>
      </c>
      <c r="S7284">
        <v>0</v>
      </c>
      <c r="T7284" t="s">
        <v>27046</v>
      </c>
      <c r="U7284" t="s">
        <v>20524</v>
      </c>
      <c r="V7284" s="2">
        <v>41626</v>
      </c>
      <c r="W7284" s="7">
        <f t="shared" si="649"/>
        <v>2013</v>
      </c>
      <c r="X7284" s="2">
        <v>41624</v>
      </c>
      <c r="Y7284" t="s">
        <v>118</v>
      </c>
      <c r="Z7284" t="s">
        <v>7</v>
      </c>
      <c r="AA7284" t="s">
        <v>77</v>
      </c>
      <c r="AB7284">
        <v>1</v>
      </c>
      <c r="AC7284">
        <v>3818</v>
      </c>
      <c r="AD7284">
        <v>15742</v>
      </c>
      <c r="AE7284" t="s">
        <v>21881</v>
      </c>
      <c r="AF7284" t="s">
        <v>27034</v>
      </c>
      <c r="AG7284">
        <f t="shared" si="650"/>
        <v>5</v>
      </c>
      <c r="AI7284" t="str">
        <f t="shared" si="651"/>
        <v/>
      </c>
      <c r="AJ7284">
        <f t="shared" si="648"/>
        <v>0</v>
      </c>
      <c r="AK7284" t="str">
        <f t="shared" si="652"/>
        <v/>
      </c>
    </row>
    <row r="7285" spans="1:37" x14ac:dyDescent="0.25">
      <c r="A7285" s="1">
        <v>2.7777777777777776E-2</v>
      </c>
      <c r="B7285">
        <v>50</v>
      </c>
      <c r="C7285">
        <v>0</v>
      </c>
      <c r="D7285" t="s">
        <v>13254</v>
      </c>
      <c r="E7285">
        <v>0</v>
      </c>
      <c r="F7285">
        <v>0</v>
      </c>
      <c r="G7285" t="s">
        <v>5</v>
      </c>
      <c r="H7285" s="2">
        <v>41627</v>
      </c>
      <c r="I7285" s="2">
        <v>41627</v>
      </c>
      <c r="J7285" t="s">
        <v>3</v>
      </c>
      <c r="K7285">
        <v>195</v>
      </c>
      <c r="L7285">
        <v>18</v>
      </c>
      <c r="M7285">
        <v>165.25</v>
      </c>
      <c r="N7285">
        <v>0</v>
      </c>
      <c r="O7285">
        <v>0</v>
      </c>
      <c r="P7285" t="s">
        <v>13255</v>
      </c>
      <c r="Q7285" t="s">
        <v>13256</v>
      </c>
      <c r="R7285">
        <v>65</v>
      </c>
      <c r="S7285">
        <v>0</v>
      </c>
      <c r="T7285" t="s">
        <v>27046</v>
      </c>
      <c r="U7285" t="s">
        <v>20524</v>
      </c>
      <c r="V7285" s="2">
        <v>41631</v>
      </c>
      <c r="W7285" s="7">
        <f t="shared" si="649"/>
        <v>2013</v>
      </c>
      <c r="X7285" s="2">
        <v>41624</v>
      </c>
      <c r="Y7285" t="s">
        <v>65</v>
      </c>
      <c r="Z7285" t="s">
        <v>7</v>
      </c>
      <c r="AA7285" t="s">
        <v>536</v>
      </c>
      <c r="AB7285">
        <v>0</v>
      </c>
      <c r="AC7285">
        <v>7833</v>
      </c>
      <c r="AD7285">
        <v>15743</v>
      </c>
      <c r="AE7285" t="s">
        <v>25207</v>
      </c>
      <c r="AF7285" t="s">
        <v>27034</v>
      </c>
      <c r="AG7285">
        <f t="shared" si="650"/>
        <v>5</v>
      </c>
      <c r="AI7285" t="str">
        <f t="shared" si="651"/>
        <v/>
      </c>
      <c r="AJ7285">
        <f t="shared" si="648"/>
        <v>0</v>
      </c>
      <c r="AK7285" t="str">
        <f t="shared" si="652"/>
        <v/>
      </c>
    </row>
    <row r="7286" spans="1:37" x14ac:dyDescent="0.25">
      <c r="A7286" s="1">
        <v>4.1666666666666664E-2</v>
      </c>
      <c r="B7286">
        <v>28</v>
      </c>
      <c r="C7286">
        <v>0</v>
      </c>
      <c r="D7286" t="s">
        <v>13257</v>
      </c>
      <c r="E7286">
        <v>0</v>
      </c>
      <c r="F7286">
        <v>0</v>
      </c>
      <c r="G7286" t="s">
        <v>5</v>
      </c>
      <c r="H7286" s="2">
        <v>41653</v>
      </c>
      <c r="I7286" s="2">
        <v>41652</v>
      </c>
      <c r="J7286" t="s">
        <v>3</v>
      </c>
      <c r="K7286">
        <v>162</v>
      </c>
      <c r="L7286">
        <v>18</v>
      </c>
      <c r="M7286">
        <v>137.29</v>
      </c>
      <c r="N7286">
        <v>0</v>
      </c>
      <c r="O7286">
        <v>0</v>
      </c>
      <c r="P7286" t="s">
        <v>13258</v>
      </c>
      <c r="Q7286" t="s">
        <v>13259</v>
      </c>
      <c r="R7286">
        <v>62</v>
      </c>
      <c r="S7286">
        <v>0</v>
      </c>
      <c r="T7286" t="s">
        <v>27046</v>
      </c>
      <c r="U7286" t="s">
        <v>20524</v>
      </c>
      <c r="V7286" s="2">
        <v>41638</v>
      </c>
      <c r="W7286" s="7">
        <f t="shared" si="649"/>
        <v>2013</v>
      </c>
      <c r="X7286" s="2">
        <v>41624</v>
      </c>
      <c r="Y7286" t="s">
        <v>80</v>
      </c>
      <c r="Z7286" t="s">
        <v>7</v>
      </c>
      <c r="AA7286" t="s">
        <v>2845</v>
      </c>
      <c r="AB7286">
        <v>5</v>
      </c>
      <c r="AC7286">
        <v>794</v>
      </c>
      <c r="AD7286">
        <v>15744</v>
      </c>
      <c r="AE7286" t="s">
        <v>20817</v>
      </c>
      <c r="AF7286" t="s">
        <v>27034</v>
      </c>
      <c r="AG7286">
        <f t="shared" si="650"/>
        <v>5</v>
      </c>
      <c r="AI7286" t="str">
        <f t="shared" si="651"/>
        <v/>
      </c>
      <c r="AJ7286">
        <f t="shared" si="648"/>
        <v>0</v>
      </c>
      <c r="AK7286" t="str">
        <f t="shared" si="652"/>
        <v/>
      </c>
    </row>
    <row r="7287" spans="1:37" x14ac:dyDescent="0.25">
      <c r="A7287" s="1">
        <v>6.25E-2</v>
      </c>
      <c r="B7287">
        <v>60</v>
      </c>
      <c r="C7287">
        <v>0</v>
      </c>
      <c r="D7287" t="s">
        <v>13260</v>
      </c>
      <c r="E7287">
        <v>0</v>
      </c>
      <c r="F7287">
        <v>0</v>
      </c>
      <c r="G7287" t="s">
        <v>5</v>
      </c>
      <c r="H7287" s="2">
        <v>41656</v>
      </c>
      <c r="I7287" s="2">
        <v>41656</v>
      </c>
      <c r="J7287" t="s">
        <v>3</v>
      </c>
      <c r="K7287">
        <v>375</v>
      </c>
      <c r="L7287">
        <v>18</v>
      </c>
      <c r="M7287">
        <v>317.8</v>
      </c>
      <c r="N7287">
        <v>62.21</v>
      </c>
      <c r="O7287">
        <v>16.37</v>
      </c>
      <c r="P7287" t="s">
        <v>13261</v>
      </c>
      <c r="Q7287" t="s">
        <v>13262</v>
      </c>
      <c r="R7287">
        <v>75</v>
      </c>
      <c r="S7287">
        <v>0</v>
      </c>
      <c r="T7287" t="s">
        <v>27046</v>
      </c>
      <c r="U7287" t="s">
        <v>20520</v>
      </c>
      <c r="V7287" s="2">
        <v>41638</v>
      </c>
      <c r="W7287" s="7">
        <f t="shared" si="649"/>
        <v>2013</v>
      </c>
      <c r="X7287" s="2">
        <v>41624</v>
      </c>
      <c r="Y7287" t="s">
        <v>80</v>
      </c>
      <c r="Z7287" t="s">
        <v>7</v>
      </c>
      <c r="AA7287" t="s">
        <v>7910</v>
      </c>
      <c r="AB7287">
        <v>3</v>
      </c>
      <c r="AC7287">
        <v>6776</v>
      </c>
      <c r="AD7287">
        <v>15745</v>
      </c>
      <c r="AE7287" t="s">
        <v>24204</v>
      </c>
      <c r="AF7287" t="s">
        <v>27034</v>
      </c>
      <c r="AG7287">
        <f t="shared" si="650"/>
        <v>5</v>
      </c>
      <c r="AI7287" t="str">
        <f t="shared" si="651"/>
        <v/>
      </c>
      <c r="AJ7287">
        <f t="shared" si="648"/>
        <v>0</v>
      </c>
      <c r="AK7287" t="str">
        <f t="shared" si="652"/>
        <v/>
      </c>
    </row>
    <row r="7288" spans="1:37" x14ac:dyDescent="0.25">
      <c r="A7288" s="1">
        <v>5.5555555555555552E-2</v>
      </c>
      <c r="B7288">
        <v>5</v>
      </c>
      <c r="C7288">
        <v>0</v>
      </c>
      <c r="D7288" t="s">
        <v>13263</v>
      </c>
      <c r="E7288">
        <v>0</v>
      </c>
      <c r="F7288">
        <v>0</v>
      </c>
      <c r="G7288" t="s">
        <v>5</v>
      </c>
      <c r="H7288" s="2">
        <v>41632</v>
      </c>
      <c r="I7288" s="2">
        <v>41632</v>
      </c>
      <c r="J7288" t="s">
        <v>3</v>
      </c>
      <c r="K7288">
        <v>247</v>
      </c>
      <c r="L7288">
        <v>18</v>
      </c>
      <c r="M7288">
        <v>209.32</v>
      </c>
      <c r="N7288">
        <v>0</v>
      </c>
      <c r="O7288">
        <v>0</v>
      </c>
      <c r="P7288" t="s">
        <v>13264</v>
      </c>
      <c r="Q7288" t="s">
        <v>13265</v>
      </c>
      <c r="R7288">
        <v>65</v>
      </c>
      <c r="S7288">
        <v>0</v>
      </c>
      <c r="T7288" t="s">
        <v>27046</v>
      </c>
      <c r="U7288" t="s">
        <v>20524</v>
      </c>
      <c r="V7288" s="2">
        <v>41632</v>
      </c>
      <c r="W7288" s="7">
        <f t="shared" si="649"/>
        <v>2013</v>
      </c>
      <c r="X7288" s="2">
        <v>41625</v>
      </c>
      <c r="Y7288" t="s">
        <v>5824</v>
      </c>
      <c r="Z7288" t="s">
        <v>7</v>
      </c>
      <c r="AA7288" t="s">
        <v>215</v>
      </c>
      <c r="AB7288">
        <v>9</v>
      </c>
      <c r="AC7288">
        <v>2095</v>
      </c>
      <c r="AD7288">
        <v>15746</v>
      </c>
      <c r="AE7288" t="s">
        <v>21237</v>
      </c>
      <c r="AF7288" t="s">
        <v>27034</v>
      </c>
      <c r="AG7288">
        <f t="shared" si="650"/>
        <v>5</v>
      </c>
      <c r="AI7288" t="str">
        <f t="shared" si="651"/>
        <v/>
      </c>
      <c r="AJ7288">
        <f t="shared" si="648"/>
        <v>0</v>
      </c>
      <c r="AK7288" t="str">
        <f t="shared" si="652"/>
        <v/>
      </c>
    </row>
    <row r="7289" spans="1:37" x14ac:dyDescent="0.25">
      <c r="A7289" s="1">
        <v>4.1666666666666664E-2</v>
      </c>
      <c r="B7289">
        <v>0</v>
      </c>
      <c r="C7289">
        <v>0</v>
      </c>
      <c r="D7289" t="s">
        <v>13266</v>
      </c>
      <c r="E7289">
        <v>0</v>
      </c>
      <c r="F7289">
        <v>0</v>
      </c>
      <c r="G7289" t="s">
        <v>5</v>
      </c>
      <c r="H7289" s="2">
        <v>41627</v>
      </c>
      <c r="I7289" s="2">
        <v>41627</v>
      </c>
      <c r="J7289" t="s">
        <v>3</v>
      </c>
      <c r="K7289">
        <v>224</v>
      </c>
      <c r="L7289">
        <v>18</v>
      </c>
      <c r="M7289">
        <v>189.83</v>
      </c>
      <c r="N7289">
        <v>0</v>
      </c>
      <c r="O7289">
        <v>0</v>
      </c>
      <c r="P7289" t="s">
        <v>10047</v>
      </c>
      <c r="Q7289" t="s">
        <v>13267</v>
      </c>
      <c r="R7289">
        <v>65</v>
      </c>
      <c r="S7289">
        <v>0</v>
      </c>
      <c r="T7289" t="s">
        <v>27046</v>
      </c>
      <c r="U7289" t="s">
        <v>20524</v>
      </c>
      <c r="V7289" s="2">
        <v>41627</v>
      </c>
      <c r="W7289" s="7">
        <f t="shared" si="649"/>
        <v>2013</v>
      </c>
      <c r="X7289" s="2">
        <v>41625</v>
      </c>
      <c r="Y7289" t="s">
        <v>1070</v>
      </c>
      <c r="Z7289" t="s">
        <v>7</v>
      </c>
      <c r="AA7289" t="s">
        <v>119</v>
      </c>
      <c r="AB7289">
        <v>1</v>
      </c>
      <c r="AC7289">
        <v>7834</v>
      </c>
      <c r="AD7289">
        <v>15747</v>
      </c>
      <c r="AE7289" t="s">
        <v>25208</v>
      </c>
      <c r="AF7289" t="s">
        <v>27034</v>
      </c>
      <c r="AG7289">
        <f t="shared" si="650"/>
        <v>5</v>
      </c>
      <c r="AI7289" t="str">
        <f t="shared" si="651"/>
        <v/>
      </c>
      <c r="AJ7289">
        <f t="shared" si="648"/>
        <v>0</v>
      </c>
      <c r="AK7289" t="str">
        <f t="shared" si="652"/>
        <v/>
      </c>
    </row>
    <row r="7290" spans="1:37" x14ac:dyDescent="0.25">
      <c r="A7290" s="1">
        <v>7.2916666666666671E-2</v>
      </c>
      <c r="B7290">
        <v>0</v>
      </c>
      <c r="C7290">
        <v>0</v>
      </c>
      <c r="D7290" t="s">
        <v>13268</v>
      </c>
      <c r="E7290">
        <v>0</v>
      </c>
      <c r="F7290">
        <v>0</v>
      </c>
      <c r="G7290" t="s">
        <v>5</v>
      </c>
      <c r="H7290" s="2">
        <v>41645</v>
      </c>
      <c r="I7290" s="2">
        <v>41645</v>
      </c>
      <c r="J7290" t="s">
        <v>3</v>
      </c>
      <c r="K7290">
        <v>295</v>
      </c>
      <c r="L7290">
        <v>18</v>
      </c>
      <c r="M7290">
        <v>250</v>
      </c>
      <c r="N7290">
        <v>0</v>
      </c>
      <c r="O7290">
        <v>0</v>
      </c>
      <c r="P7290" t="s">
        <v>7232</v>
      </c>
      <c r="Q7290" t="s">
        <v>13269</v>
      </c>
      <c r="R7290">
        <v>65</v>
      </c>
      <c r="S7290">
        <v>0</v>
      </c>
      <c r="T7290" t="s">
        <v>27046</v>
      </c>
      <c r="U7290" t="s">
        <v>20524</v>
      </c>
      <c r="V7290" s="2">
        <v>41639</v>
      </c>
      <c r="W7290" s="7">
        <f t="shared" si="649"/>
        <v>2013</v>
      </c>
      <c r="X7290" s="2">
        <v>41625</v>
      </c>
      <c r="Y7290" t="s">
        <v>93</v>
      </c>
      <c r="Z7290" t="s">
        <v>62</v>
      </c>
      <c r="AA7290" t="s">
        <v>12349</v>
      </c>
      <c r="AB7290">
        <v>2</v>
      </c>
      <c r="AC7290">
        <v>7835</v>
      </c>
      <c r="AD7290">
        <v>15748</v>
      </c>
      <c r="AE7290" t="s">
        <v>25209</v>
      </c>
      <c r="AF7290" t="s">
        <v>27034</v>
      </c>
      <c r="AG7290">
        <f t="shared" si="650"/>
        <v>5</v>
      </c>
      <c r="AI7290" t="str">
        <f t="shared" si="651"/>
        <v/>
      </c>
      <c r="AJ7290">
        <f t="shared" si="648"/>
        <v>0</v>
      </c>
      <c r="AK7290" t="str">
        <f t="shared" si="652"/>
        <v/>
      </c>
    </row>
    <row r="7291" spans="1:37" x14ac:dyDescent="0.25">
      <c r="A7291" s="1">
        <v>0.125</v>
      </c>
      <c r="B7291">
        <v>0</v>
      </c>
      <c r="C7291" t="s">
        <v>7421</v>
      </c>
      <c r="D7291" t="s">
        <v>13270</v>
      </c>
      <c r="E7291">
        <v>0</v>
      </c>
      <c r="F7291">
        <v>0</v>
      </c>
      <c r="G7291" t="s">
        <v>5</v>
      </c>
      <c r="H7291" s="2">
        <v>41644</v>
      </c>
      <c r="I7291" s="2">
        <v>41640</v>
      </c>
      <c r="J7291" t="s">
        <v>3</v>
      </c>
      <c r="K7291">
        <v>295</v>
      </c>
      <c r="L7291">
        <v>18</v>
      </c>
      <c r="M7291">
        <v>250</v>
      </c>
      <c r="N7291">
        <v>0</v>
      </c>
      <c r="O7291">
        <v>0</v>
      </c>
      <c r="P7291" t="s">
        <v>7232</v>
      </c>
      <c r="Q7291" t="s">
        <v>13271</v>
      </c>
      <c r="R7291">
        <v>75</v>
      </c>
      <c r="S7291">
        <v>0</v>
      </c>
      <c r="T7291" t="s">
        <v>27046</v>
      </c>
      <c r="U7291" t="s">
        <v>20520</v>
      </c>
      <c r="V7291" s="2">
        <v>41633</v>
      </c>
      <c r="W7291" s="7">
        <f t="shared" si="649"/>
        <v>2013</v>
      </c>
      <c r="X7291" s="2">
        <v>41626</v>
      </c>
      <c r="Y7291" t="s">
        <v>93</v>
      </c>
      <c r="Z7291">
        <v>201</v>
      </c>
      <c r="AA7291" t="s">
        <v>13272</v>
      </c>
      <c r="AB7291">
        <v>0</v>
      </c>
      <c r="AC7291">
        <v>2693</v>
      </c>
      <c r="AD7291">
        <v>15749</v>
      </c>
      <c r="AE7291" t="s">
        <v>21460</v>
      </c>
      <c r="AF7291" t="s">
        <v>27034</v>
      </c>
      <c r="AG7291">
        <f t="shared" si="650"/>
        <v>5</v>
      </c>
      <c r="AI7291" t="str">
        <f t="shared" si="651"/>
        <v/>
      </c>
      <c r="AJ7291">
        <f t="shared" si="648"/>
        <v>0</v>
      </c>
      <c r="AK7291" t="str">
        <f t="shared" si="652"/>
        <v/>
      </c>
    </row>
    <row r="7292" spans="1:37" x14ac:dyDescent="0.25">
      <c r="A7292" s="1">
        <v>0.14583333333333334</v>
      </c>
      <c r="B7292">
        <v>0</v>
      </c>
      <c r="C7292">
        <v>0</v>
      </c>
      <c r="D7292" t="s">
        <v>13273</v>
      </c>
      <c r="E7292">
        <v>0</v>
      </c>
      <c r="F7292">
        <v>0</v>
      </c>
      <c r="G7292" t="s">
        <v>5</v>
      </c>
      <c r="H7292" s="2">
        <v>41724</v>
      </c>
      <c r="I7292" s="2">
        <v>41654</v>
      </c>
      <c r="J7292" t="s">
        <v>3</v>
      </c>
      <c r="K7292">
        <v>280</v>
      </c>
      <c r="L7292">
        <v>18</v>
      </c>
      <c r="M7292">
        <v>237.29</v>
      </c>
      <c r="N7292">
        <v>0</v>
      </c>
      <c r="O7292">
        <v>0</v>
      </c>
      <c r="P7292" t="s">
        <v>13090</v>
      </c>
      <c r="Q7292" t="s">
        <v>13274</v>
      </c>
      <c r="R7292">
        <v>65</v>
      </c>
      <c r="S7292">
        <v>0</v>
      </c>
      <c r="T7292" t="s">
        <v>27046</v>
      </c>
      <c r="U7292" t="s">
        <v>20524</v>
      </c>
      <c r="V7292" s="2">
        <v>41640</v>
      </c>
      <c r="W7292" s="7">
        <f t="shared" si="649"/>
        <v>2013</v>
      </c>
      <c r="X7292" s="2">
        <v>41626</v>
      </c>
      <c r="Y7292" t="s">
        <v>6</v>
      </c>
      <c r="Z7292" t="s">
        <v>7</v>
      </c>
      <c r="AA7292" t="s">
        <v>1605</v>
      </c>
      <c r="AB7292">
        <v>2</v>
      </c>
      <c r="AC7292">
        <v>3180</v>
      </c>
      <c r="AD7292">
        <v>15750</v>
      </c>
      <c r="AE7292" t="s">
        <v>21629</v>
      </c>
      <c r="AF7292" t="s">
        <v>27034</v>
      </c>
      <c r="AG7292">
        <f t="shared" si="650"/>
        <v>5</v>
      </c>
      <c r="AI7292" t="str">
        <f t="shared" si="651"/>
        <v/>
      </c>
      <c r="AJ7292">
        <f t="shared" si="648"/>
        <v>0</v>
      </c>
      <c r="AK7292" t="str">
        <f t="shared" si="652"/>
        <v/>
      </c>
    </row>
    <row r="7293" spans="1:37" x14ac:dyDescent="0.25">
      <c r="A7293" s="1">
        <v>7.2916666666666671E-2</v>
      </c>
      <c r="B7293">
        <v>5</v>
      </c>
      <c r="C7293">
        <v>0</v>
      </c>
      <c r="D7293" t="s">
        <v>13275</v>
      </c>
      <c r="E7293">
        <v>0</v>
      </c>
      <c r="F7293">
        <v>0</v>
      </c>
      <c r="G7293" t="s">
        <v>5</v>
      </c>
      <c r="H7293" s="2">
        <v>41652</v>
      </c>
      <c r="I7293" s="2">
        <v>41652</v>
      </c>
      <c r="J7293" t="s">
        <v>3</v>
      </c>
      <c r="K7293">
        <v>293</v>
      </c>
      <c r="L7293">
        <v>17</v>
      </c>
      <c r="M7293">
        <v>250.43</v>
      </c>
      <c r="N7293">
        <v>0</v>
      </c>
      <c r="O7293">
        <v>0</v>
      </c>
      <c r="P7293" t="s">
        <v>13276</v>
      </c>
      <c r="Q7293" t="s">
        <v>13277</v>
      </c>
      <c r="R7293">
        <v>75</v>
      </c>
      <c r="S7293">
        <v>0</v>
      </c>
      <c r="T7293" t="s">
        <v>27046</v>
      </c>
      <c r="U7293" t="s">
        <v>20520</v>
      </c>
      <c r="V7293" s="2">
        <v>41640</v>
      </c>
      <c r="W7293" s="7">
        <f t="shared" si="649"/>
        <v>2013</v>
      </c>
      <c r="X7293" s="2">
        <v>41626</v>
      </c>
      <c r="Y7293" t="s">
        <v>13278</v>
      </c>
      <c r="Z7293" t="s">
        <v>7</v>
      </c>
      <c r="AA7293" t="s">
        <v>81</v>
      </c>
      <c r="AB7293">
        <v>3</v>
      </c>
      <c r="AC7293">
        <v>7836</v>
      </c>
      <c r="AD7293">
        <v>15751</v>
      </c>
      <c r="AE7293" t="s">
        <v>25210</v>
      </c>
      <c r="AF7293" t="s">
        <v>27034</v>
      </c>
      <c r="AG7293">
        <f t="shared" si="650"/>
        <v>5</v>
      </c>
      <c r="AI7293" t="str">
        <f t="shared" si="651"/>
        <v/>
      </c>
      <c r="AJ7293">
        <f t="shared" si="648"/>
        <v>0</v>
      </c>
      <c r="AK7293" t="str">
        <f t="shared" si="652"/>
        <v/>
      </c>
    </row>
    <row r="7294" spans="1:37" x14ac:dyDescent="0.25">
      <c r="A7294" s="1">
        <v>1.3888888888888888E-2</v>
      </c>
      <c r="B7294">
        <v>0</v>
      </c>
      <c r="C7294">
        <v>0</v>
      </c>
      <c r="D7294" t="s">
        <v>13279</v>
      </c>
      <c r="E7294">
        <v>0</v>
      </c>
      <c r="F7294">
        <v>0</v>
      </c>
      <c r="G7294" t="s">
        <v>5</v>
      </c>
      <c r="H7294" s="2">
        <v>41632</v>
      </c>
      <c r="I7294" s="2">
        <v>41631</v>
      </c>
      <c r="J7294" t="s">
        <v>3</v>
      </c>
      <c r="K7294">
        <v>224</v>
      </c>
      <c r="L7294">
        <v>18</v>
      </c>
      <c r="M7294">
        <v>189.83</v>
      </c>
      <c r="N7294">
        <v>0</v>
      </c>
      <c r="O7294">
        <v>0</v>
      </c>
      <c r="P7294" t="s">
        <v>10047</v>
      </c>
      <c r="Q7294" t="s">
        <v>4278</v>
      </c>
      <c r="R7294">
        <v>65</v>
      </c>
      <c r="S7294">
        <v>0</v>
      </c>
      <c r="T7294" t="s">
        <v>27046</v>
      </c>
      <c r="U7294" t="s">
        <v>20524</v>
      </c>
      <c r="V7294" s="2">
        <v>41629</v>
      </c>
      <c r="W7294" s="7">
        <f t="shared" si="649"/>
        <v>2013</v>
      </c>
      <c r="X7294" s="2">
        <v>41627</v>
      </c>
      <c r="Y7294" t="s">
        <v>47</v>
      </c>
      <c r="Z7294" t="s">
        <v>7</v>
      </c>
      <c r="AA7294" t="s">
        <v>115</v>
      </c>
      <c r="AB7294">
        <v>1</v>
      </c>
      <c r="AC7294">
        <v>1527</v>
      </c>
      <c r="AD7294">
        <v>15752</v>
      </c>
      <c r="AE7294" t="s">
        <v>21061</v>
      </c>
      <c r="AF7294" t="s">
        <v>27034</v>
      </c>
      <c r="AG7294">
        <f t="shared" si="650"/>
        <v>5</v>
      </c>
      <c r="AI7294" t="str">
        <f t="shared" si="651"/>
        <v/>
      </c>
      <c r="AJ7294">
        <f t="shared" si="648"/>
        <v>0</v>
      </c>
      <c r="AK7294" t="str">
        <f t="shared" si="652"/>
        <v/>
      </c>
    </row>
    <row r="7295" spans="1:37" x14ac:dyDescent="0.25">
      <c r="A7295" s="1">
        <v>6.25E-2</v>
      </c>
      <c r="B7295">
        <v>72</v>
      </c>
      <c r="C7295">
        <v>0</v>
      </c>
      <c r="D7295" t="s">
        <v>13280</v>
      </c>
      <c r="E7295">
        <v>0</v>
      </c>
      <c r="F7295">
        <v>0</v>
      </c>
      <c r="G7295" t="s">
        <v>5</v>
      </c>
      <c r="H7295" s="2">
        <v>41659</v>
      </c>
      <c r="I7295" s="2">
        <v>41658</v>
      </c>
      <c r="J7295" t="s">
        <v>3</v>
      </c>
      <c r="K7295">
        <v>212</v>
      </c>
      <c r="L7295">
        <v>18</v>
      </c>
      <c r="M7295">
        <v>179.66</v>
      </c>
      <c r="N7295">
        <v>0</v>
      </c>
      <c r="O7295">
        <v>0</v>
      </c>
      <c r="P7295" t="s">
        <v>13113</v>
      </c>
      <c r="Q7295" t="s">
        <v>13281</v>
      </c>
      <c r="R7295">
        <v>65</v>
      </c>
      <c r="S7295">
        <v>0</v>
      </c>
      <c r="T7295" t="s">
        <v>27046</v>
      </c>
      <c r="U7295" t="s">
        <v>20524</v>
      </c>
      <c r="V7295" s="2">
        <v>36892</v>
      </c>
      <c r="W7295" s="7">
        <f t="shared" si="649"/>
        <v>2013</v>
      </c>
      <c r="X7295" s="2">
        <v>41627</v>
      </c>
      <c r="Y7295" t="s">
        <v>80</v>
      </c>
      <c r="Z7295" t="s">
        <v>7</v>
      </c>
      <c r="AA7295" t="s">
        <v>4123</v>
      </c>
      <c r="AB7295">
        <v>5</v>
      </c>
      <c r="AC7295">
        <v>7837</v>
      </c>
      <c r="AD7295">
        <v>15753</v>
      </c>
      <c r="AE7295" t="s">
        <v>25211</v>
      </c>
      <c r="AF7295" t="s">
        <v>27034</v>
      </c>
      <c r="AG7295">
        <f t="shared" si="650"/>
        <v>5</v>
      </c>
      <c r="AI7295" t="str">
        <f t="shared" si="651"/>
        <v/>
      </c>
      <c r="AJ7295">
        <f t="shared" si="648"/>
        <v>0</v>
      </c>
      <c r="AK7295" t="str">
        <f t="shared" si="652"/>
        <v/>
      </c>
    </row>
    <row r="7296" spans="1:37" x14ac:dyDescent="0.25">
      <c r="A7296" s="1">
        <v>6.9444444444444434E-2</v>
      </c>
      <c r="B7296">
        <v>55</v>
      </c>
      <c r="C7296">
        <v>0</v>
      </c>
      <c r="D7296" t="s">
        <v>13282</v>
      </c>
      <c r="E7296">
        <v>0</v>
      </c>
      <c r="F7296">
        <v>0</v>
      </c>
      <c r="G7296" t="s">
        <v>5</v>
      </c>
      <c r="H7296" s="2">
        <v>41667</v>
      </c>
      <c r="I7296" s="2">
        <v>41662</v>
      </c>
      <c r="J7296" t="s">
        <v>3</v>
      </c>
      <c r="K7296">
        <v>389</v>
      </c>
      <c r="L7296">
        <v>18</v>
      </c>
      <c r="M7296">
        <v>329.66</v>
      </c>
      <c r="N7296">
        <v>0</v>
      </c>
      <c r="O7296">
        <v>0</v>
      </c>
      <c r="P7296" t="s">
        <v>13097</v>
      </c>
      <c r="Q7296" t="s">
        <v>13283</v>
      </c>
      <c r="R7296">
        <v>75</v>
      </c>
      <c r="S7296">
        <v>0</v>
      </c>
      <c r="T7296" t="s">
        <v>27046</v>
      </c>
      <c r="U7296" t="s">
        <v>20520</v>
      </c>
      <c r="V7296" s="2">
        <v>41642</v>
      </c>
      <c r="W7296" s="7">
        <f t="shared" si="649"/>
        <v>2013</v>
      </c>
      <c r="X7296" s="2">
        <v>41628</v>
      </c>
      <c r="Y7296" t="s">
        <v>80</v>
      </c>
      <c r="Z7296" t="s">
        <v>7</v>
      </c>
      <c r="AA7296" t="s">
        <v>11580</v>
      </c>
      <c r="AB7296">
        <v>3</v>
      </c>
      <c r="AC7296">
        <v>7838</v>
      </c>
      <c r="AD7296">
        <v>15754</v>
      </c>
      <c r="AE7296" t="s">
        <v>25212</v>
      </c>
      <c r="AF7296" t="s">
        <v>27034</v>
      </c>
      <c r="AG7296">
        <f t="shared" si="650"/>
        <v>5</v>
      </c>
      <c r="AI7296" t="str">
        <f t="shared" si="651"/>
        <v/>
      </c>
      <c r="AJ7296">
        <f t="shared" si="648"/>
        <v>0</v>
      </c>
      <c r="AK7296" t="str">
        <f t="shared" si="652"/>
        <v/>
      </c>
    </row>
    <row r="7297" spans="1:37" x14ac:dyDescent="0.25">
      <c r="A7297" s="1">
        <v>6.9444444444444441E-3</v>
      </c>
      <c r="B7297">
        <v>28</v>
      </c>
      <c r="C7297">
        <v>0</v>
      </c>
      <c r="D7297" t="s">
        <v>13282</v>
      </c>
      <c r="E7297">
        <v>0</v>
      </c>
      <c r="F7297">
        <v>0</v>
      </c>
      <c r="G7297" t="s">
        <v>5</v>
      </c>
      <c r="H7297" s="2">
        <v>41667</v>
      </c>
      <c r="I7297" s="2">
        <v>41659</v>
      </c>
      <c r="J7297" t="s">
        <v>3</v>
      </c>
      <c r="K7297">
        <v>171</v>
      </c>
      <c r="L7297">
        <v>18</v>
      </c>
      <c r="M7297">
        <v>144.91999999999999</v>
      </c>
      <c r="N7297">
        <v>0</v>
      </c>
      <c r="O7297">
        <v>0</v>
      </c>
      <c r="P7297" t="s">
        <v>13284</v>
      </c>
      <c r="Q7297" t="s">
        <v>13283</v>
      </c>
      <c r="R7297">
        <v>65</v>
      </c>
      <c r="S7297">
        <v>0</v>
      </c>
      <c r="T7297" t="s">
        <v>27046</v>
      </c>
      <c r="U7297" t="s">
        <v>20524</v>
      </c>
      <c r="V7297" s="2">
        <v>41642</v>
      </c>
      <c r="W7297" s="7">
        <f t="shared" si="649"/>
        <v>2013</v>
      </c>
      <c r="X7297" s="2">
        <v>41628</v>
      </c>
      <c r="Y7297" t="s">
        <v>479</v>
      </c>
      <c r="Z7297" t="s">
        <v>7</v>
      </c>
      <c r="AA7297" t="s">
        <v>10918</v>
      </c>
      <c r="AB7297">
        <v>6</v>
      </c>
      <c r="AC7297">
        <v>7838</v>
      </c>
      <c r="AD7297">
        <v>15755</v>
      </c>
      <c r="AE7297" t="s">
        <v>25212</v>
      </c>
      <c r="AF7297" t="s">
        <v>27034</v>
      </c>
      <c r="AG7297">
        <f t="shared" si="650"/>
        <v>5</v>
      </c>
      <c r="AI7297" t="str">
        <f t="shared" si="651"/>
        <v/>
      </c>
      <c r="AJ7297">
        <f t="shared" si="648"/>
        <v>0</v>
      </c>
      <c r="AK7297" t="str">
        <f t="shared" si="652"/>
        <v/>
      </c>
    </row>
    <row r="7298" spans="1:37" x14ac:dyDescent="0.25">
      <c r="A7298" s="1">
        <v>1.3888888888888888E-2</v>
      </c>
      <c r="B7298">
        <v>0</v>
      </c>
      <c r="C7298">
        <v>0</v>
      </c>
      <c r="D7298" t="s">
        <v>13285</v>
      </c>
      <c r="E7298">
        <v>0</v>
      </c>
      <c r="F7298">
        <v>0</v>
      </c>
      <c r="G7298" t="s">
        <v>5</v>
      </c>
      <c r="H7298" s="2">
        <v>41632</v>
      </c>
      <c r="I7298" s="2">
        <v>41631</v>
      </c>
      <c r="J7298" t="s">
        <v>3</v>
      </c>
      <c r="K7298">
        <v>224</v>
      </c>
      <c r="L7298">
        <v>18</v>
      </c>
      <c r="M7298">
        <v>189.83</v>
      </c>
      <c r="N7298">
        <v>0</v>
      </c>
      <c r="O7298">
        <v>0</v>
      </c>
      <c r="P7298" t="s">
        <v>10047</v>
      </c>
      <c r="Q7298" t="s">
        <v>13286</v>
      </c>
      <c r="R7298">
        <v>65</v>
      </c>
      <c r="S7298">
        <v>0</v>
      </c>
      <c r="T7298" t="s">
        <v>27046</v>
      </c>
      <c r="U7298" t="s">
        <v>20524</v>
      </c>
      <c r="V7298" s="2">
        <v>41630</v>
      </c>
      <c r="W7298" s="7">
        <f t="shared" si="649"/>
        <v>2013</v>
      </c>
      <c r="X7298" s="2">
        <v>41628</v>
      </c>
      <c r="Y7298" t="s">
        <v>47</v>
      </c>
      <c r="Z7298" t="s">
        <v>7</v>
      </c>
      <c r="AA7298" t="s">
        <v>23</v>
      </c>
      <c r="AB7298">
        <v>1</v>
      </c>
      <c r="AC7298">
        <v>6605</v>
      </c>
      <c r="AD7298">
        <v>15756</v>
      </c>
      <c r="AE7298" t="s">
        <v>24040</v>
      </c>
      <c r="AF7298" t="s">
        <v>27034</v>
      </c>
      <c r="AG7298">
        <f t="shared" si="650"/>
        <v>5</v>
      </c>
      <c r="AI7298" t="str">
        <f t="shared" si="651"/>
        <v/>
      </c>
      <c r="AJ7298">
        <f t="shared" ref="AJ7298:AJ7361" si="654">LEN(AI7298)</f>
        <v>0</v>
      </c>
      <c r="AK7298" t="str">
        <f t="shared" si="652"/>
        <v/>
      </c>
    </row>
    <row r="7299" spans="1:37" x14ac:dyDescent="0.25">
      <c r="A7299" s="1">
        <v>5.2083333333333336E-2</v>
      </c>
      <c r="B7299">
        <v>0</v>
      </c>
      <c r="C7299">
        <v>0</v>
      </c>
      <c r="D7299" t="s">
        <v>13287</v>
      </c>
      <c r="E7299">
        <v>0</v>
      </c>
      <c r="F7299">
        <v>0</v>
      </c>
      <c r="G7299" t="s">
        <v>5</v>
      </c>
      <c r="H7299" s="2">
        <v>41631</v>
      </c>
      <c r="I7299" s="2">
        <v>41631</v>
      </c>
      <c r="J7299" t="s">
        <v>3</v>
      </c>
      <c r="K7299">
        <v>150</v>
      </c>
      <c r="L7299">
        <v>18</v>
      </c>
      <c r="M7299">
        <v>127.12</v>
      </c>
      <c r="N7299">
        <v>0</v>
      </c>
      <c r="O7299">
        <v>0</v>
      </c>
      <c r="P7299" t="s">
        <v>13288</v>
      </c>
      <c r="Q7299" t="s">
        <v>13289</v>
      </c>
      <c r="R7299">
        <v>65</v>
      </c>
      <c r="S7299">
        <v>0</v>
      </c>
      <c r="T7299" t="s">
        <v>27046</v>
      </c>
      <c r="U7299" t="s">
        <v>20524</v>
      </c>
      <c r="V7299" s="2">
        <v>41632</v>
      </c>
      <c r="W7299" s="7">
        <f t="shared" ref="W7299:W7362" si="655">YEAR(X7299)</f>
        <v>2013</v>
      </c>
      <c r="X7299" s="2">
        <v>41630</v>
      </c>
      <c r="Y7299" t="s">
        <v>1620</v>
      </c>
      <c r="Z7299" t="s">
        <v>7</v>
      </c>
      <c r="AA7299" t="s">
        <v>301</v>
      </c>
      <c r="AB7299">
        <v>1</v>
      </c>
      <c r="AC7299">
        <v>3672</v>
      </c>
      <c r="AD7299">
        <v>15757</v>
      </c>
      <c r="AE7299" t="s">
        <v>21827</v>
      </c>
      <c r="AF7299" t="s">
        <v>27034</v>
      </c>
      <c r="AG7299">
        <f t="shared" ref="AG7299:AG7362" si="656">LEN(V7299)</f>
        <v>5</v>
      </c>
      <c r="AI7299" t="str">
        <f t="shared" ref="AI7299:AI7362" si="657">TRIM(AH7299)</f>
        <v/>
      </c>
      <c r="AJ7299">
        <f t="shared" si="654"/>
        <v>0</v>
      </c>
      <c r="AK7299" t="str">
        <f t="shared" ref="AK7299:AK7362" si="658">TRIM(T7299)&amp;IF(AND(LEN(T7299)&gt;0,LEN(AI7299)&gt;0),",","")&amp;TRIM(AI7299)</f>
        <v/>
      </c>
    </row>
    <row r="7300" spans="1:37" x14ac:dyDescent="0.25">
      <c r="A7300" s="1">
        <v>2.7777777777777776E-2</v>
      </c>
      <c r="B7300">
        <v>0</v>
      </c>
      <c r="C7300">
        <v>0</v>
      </c>
      <c r="D7300" t="s">
        <v>13290</v>
      </c>
      <c r="E7300">
        <v>0</v>
      </c>
      <c r="F7300">
        <v>0</v>
      </c>
      <c r="G7300" t="s">
        <v>5</v>
      </c>
      <c r="H7300" s="2">
        <v>41668</v>
      </c>
      <c r="I7300" s="2">
        <v>41666</v>
      </c>
      <c r="J7300" t="s">
        <v>3</v>
      </c>
      <c r="K7300">
        <v>260</v>
      </c>
      <c r="L7300">
        <v>18</v>
      </c>
      <c r="M7300">
        <v>220.34</v>
      </c>
      <c r="N7300">
        <v>0</v>
      </c>
      <c r="O7300">
        <v>0</v>
      </c>
      <c r="P7300" t="s">
        <v>13081</v>
      </c>
      <c r="Q7300" t="s">
        <v>13291</v>
      </c>
      <c r="R7300">
        <v>75</v>
      </c>
      <c r="S7300">
        <v>0</v>
      </c>
      <c r="T7300" t="s">
        <v>27046</v>
      </c>
      <c r="U7300" t="s">
        <v>20520</v>
      </c>
      <c r="V7300" s="2">
        <v>41644</v>
      </c>
      <c r="W7300" s="7">
        <f t="shared" si="655"/>
        <v>2013</v>
      </c>
      <c r="X7300" s="2">
        <v>41630</v>
      </c>
      <c r="Y7300" t="s">
        <v>13292</v>
      </c>
      <c r="Z7300" t="s">
        <v>7</v>
      </c>
      <c r="AA7300" t="s">
        <v>12412</v>
      </c>
      <c r="AB7300">
        <v>3</v>
      </c>
      <c r="AC7300">
        <v>7839</v>
      </c>
      <c r="AD7300">
        <v>15758</v>
      </c>
      <c r="AE7300" t="s">
        <v>25213</v>
      </c>
      <c r="AF7300" t="s">
        <v>27034</v>
      </c>
      <c r="AG7300">
        <f t="shared" si="656"/>
        <v>5</v>
      </c>
      <c r="AI7300" t="str">
        <f t="shared" si="657"/>
        <v/>
      </c>
      <c r="AJ7300">
        <f t="shared" si="654"/>
        <v>0</v>
      </c>
      <c r="AK7300" t="str">
        <f t="shared" si="658"/>
        <v/>
      </c>
    </row>
    <row r="7301" spans="1:37" x14ac:dyDescent="0.25">
      <c r="A7301" s="1">
        <v>5.2083333333333336E-2</v>
      </c>
      <c r="B7301">
        <v>0</v>
      </c>
      <c r="C7301">
        <v>0</v>
      </c>
      <c r="D7301" t="s">
        <v>13293</v>
      </c>
      <c r="E7301">
        <v>0</v>
      </c>
      <c r="F7301">
        <v>0</v>
      </c>
      <c r="G7301" t="s">
        <v>5</v>
      </c>
      <c r="H7301" s="2">
        <v>41631</v>
      </c>
      <c r="I7301" s="2">
        <v>41631</v>
      </c>
      <c r="J7301" t="s">
        <v>3</v>
      </c>
      <c r="K7301">
        <v>260</v>
      </c>
      <c r="L7301">
        <v>18</v>
      </c>
      <c r="M7301">
        <v>220.34</v>
      </c>
      <c r="N7301">
        <v>0</v>
      </c>
      <c r="O7301">
        <v>0</v>
      </c>
      <c r="P7301" t="s">
        <v>13081</v>
      </c>
      <c r="Q7301" t="s">
        <v>13294</v>
      </c>
      <c r="R7301">
        <v>65</v>
      </c>
      <c r="S7301">
        <v>0</v>
      </c>
      <c r="T7301" t="s">
        <v>27046</v>
      </c>
      <c r="U7301" t="s">
        <v>20524</v>
      </c>
      <c r="V7301" t="s">
        <v>2</v>
      </c>
      <c r="W7301" s="7">
        <f t="shared" si="655"/>
        <v>2013</v>
      </c>
      <c r="X7301" s="2">
        <v>41630</v>
      </c>
      <c r="Y7301" t="s">
        <v>13295</v>
      </c>
      <c r="Z7301" t="s">
        <v>7</v>
      </c>
      <c r="AA7301" t="s">
        <v>75</v>
      </c>
      <c r="AB7301">
        <v>1</v>
      </c>
      <c r="AC7301">
        <v>3807</v>
      </c>
      <c r="AD7301">
        <v>15759</v>
      </c>
      <c r="AE7301" t="s">
        <v>21877</v>
      </c>
      <c r="AF7301" t="s">
        <v>27034</v>
      </c>
      <c r="AG7301">
        <f t="shared" si="656"/>
        <v>8</v>
      </c>
      <c r="AI7301" t="str">
        <f t="shared" si="657"/>
        <v/>
      </c>
      <c r="AJ7301">
        <f t="shared" si="654"/>
        <v>0</v>
      </c>
      <c r="AK7301" t="str">
        <f t="shared" si="658"/>
        <v/>
      </c>
    </row>
    <row r="7302" spans="1:37" x14ac:dyDescent="0.25">
      <c r="A7302" s="1">
        <v>1.3888888888888888E-2</v>
      </c>
      <c r="B7302">
        <v>0</v>
      </c>
      <c r="C7302">
        <v>0</v>
      </c>
      <c r="D7302" t="s">
        <v>13296</v>
      </c>
      <c r="E7302">
        <v>0</v>
      </c>
      <c r="F7302">
        <v>0</v>
      </c>
      <c r="G7302" t="s">
        <v>5</v>
      </c>
      <c r="H7302" s="2">
        <v>41635</v>
      </c>
      <c r="I7302" s="2">
        <v>41634</v>
      </c>
      <c r="J7302" t="s">
        <v>3</v>
      </c>
      <c r="K7302">
        <v>260</v>
      </c>
      <c r="L7302">
        <v>18</v>
      </c>
      <c r="M7302">
        <v>220.34</v>
      </c>
      <c r="N7302">
        <v>0</v>
      </c>
      <c r="O7302">
        <v>0</v>
      </c>
      <c r="P7302" t="s">
        <v>13081</v>
      </c>
      <c r="Q7302" t="s">
        <v>13297</v>
      </c>
      <c r="R7302">
        <v>65</v>
      </c>
      <c r="S7302">
        <v>0</v>
      </c>
      <c r="T7302" t="s">
        <v>27046</v>
      </c>
      <c r="U7302" t="s">
        <v>20524</v>
      </c>
      <c r="V7302" s="2">
        <v>41632</v>
      </c>
      <c r="W7302" s="7">
        <f t="shared" si="655"/>
        <v>2013</v>
      </c>
      <c r="X7302" s="2">
        <v>41630</v>
      </c>
      <c r="Y7302" t="s">
        <v>47</v>
      </c>
      <c r="Z7302" t="s">
        <v>7</v>
      </c>
      <c r="AA7302" t="s">
        <v>923</v>
      </c>
      <c r="AB7302">
        <v>1</v>
      </c>
      <c r="AC7302">
        <v>7840</v>
      </c>
      <c r="AD7302">
        <v>15760</v>
      </c>
      <c r="AE7302" t="s">
        <v>25214</v>
      </c>
      <c r="AF7302" t="s">
        <v>27034</v>
      </c>
      <c r="AG7302">
        <f t="shared" si="656"/>
        <v>5</v>
      </c>
      <c r="AI7302" t="str">
        <f t="shared" si="657"/>
        <v/>
      </c>
      <c r="AJ7302">
        <f t="shared" si="654"/>
        <v>0</v>
      </c>
      <c r="AK7302" t="str">
        <f t="shared" si="658"/>
        <v/>
      </c>
    </row>
    <row r="7303" spans="1:37" x14ac:dyDescent="0.25">
      <c r="A7303" s="1">
        <v>0</v>
      </c>
      <c r="B7303">
        <v>0</v>
      </c>
      <c r="C7303">
        <v>0</v>
      </c>
      <c r="D7303" t="s">
        <v>13298</v>
      </c>
      <c r="E7303">
        <v>0</v>
      </c>
      <c r="F7303">
        <v>0</v>
      </c>
      <c r="G7303" t="s">
        <v>5</v>
      </c>
      <c r="H7303" s="2">
        <v>41634</v>
      </c>
      <c r="I7303" t="s">
        <v>2</v>
      </c>
      <c r="J7303" t="s">
        <v>3</v>
      </c>
      <c r="K7303">
        <v>65</v>
      </c>
      <c r="L7303">
        <v>18</v>
      </c>
      <c r="M7303">
        <v>55.08</v>
      </c>
      <c r="N7303">
        <v>0</v>
      </c>
      <c r="O7303">
        <v>0</v>
      </c>
      <c r="P7303">
        <v>55.08</v>
      </c>
      <c r="Q7303" t="s">
        <v>0</v>
      </c>
      <c r="R7303">
        <v>0</v>
      </c>
      <c r="S7303">
        <v>0</v>
      </c>
      <c r="T7303" t="s">
        <v>27046</v>
      </c>
      <c r="U7303" t="s">
        <v>20524</v>
      </c>
      <c r="V7303" s="2">
        <v>41638</v>
      </c>
      <c r="W7303" s="7">
        <f t="shared" si="655"/>
        <v>2013</v>
      </c>
      <c r="X7303" s="2">
        <v>41631</v>
      </c>
      <c r="Y7303" t="s">
        <v>12</v>
      </c>
      <c r="Z7303" t="s">
        <v>7</v>
      </c>
      <c r="AA7303" t="s">
        <v>468</v>
      </c>
      <c r="AB7303">
        <v>9</v>
      </c>
      <c r="AC7303">
        <v>4727</v>
      </c>
      <c r="AD7303">
        <v>15761</v>
      </c>
      <c r="AE7303" t="s">
        <v>22257</v>
      </c>
      <c r="AF7303" t="s">
        <v>27034</v>
      </c>
      <c r="AG7303">
        <f t="shared" si="656"/>
        <v>5</v>
      </c>
      <c r="AI7303" t="str">
        <f t="shared" si="657"/>
        <v/>
      </c>
      <c r="AJ7303">
        <f t="shared" si="654"/>
        <v>0</v>
      </c>
      <c r="AK7303" t="str">
        <f t="shared" si="658"/>
        <v/>
      </c>
    </row>
    <row r="7304" spans="1:37" x14ac:dyDescent="0.25">
      <c r="A7304" s="1">
        <v>1.3888888888888888E-2</v>
      </c>
      <c r="B7304">
        <v>5</v>
      </c>
      <c r="C7304">
        <v>0</v>
      </c>
      <c r="D7304" t="s">
        <v>13299</v>
      </c>
      <c r="E7304">
        <v>0</v>
      </c>
      <c r="F7304">
        <v>0</v>
      </c>
      <c r="G7304" t="s">
        <v>5</v>
      </c>
      <c r="H7304" s="2">
        <v>41634</v>
      </c>
      <c r="I7304" s="2">
        <v>41634</v>
      </c>
      <c r="J7304" t="s">
        <v>3</v>
      </c>
      <c r="K7304">
        <v>125</v>
      </c>
      <c r="L7304">
        <v>18</v>
      </c>
      <c r="M7304">
        <v>105.93</v>
      </c>
      <c r="N7304">
        <v>0</v>
      </c>
      <c r="O7304">
        <v>0</v>
      </c>
      <c r="P7304" t="s">
        <v>13107</v>
      </c>
      <c r="Q7304" t="s">
        <v>13300</v>
      </c>
      <c r="R7304">
        <v>65</v>
      </c>
      <c r="S7304">
        <v>0</v>
      </c>
      <c r="T7304" t="s">
        <v>27046</v>
      </c>
      <c r="U7304" t="s">
        <v>20524</v>
      </c>
      <c r="V7304" s="2">
        <v>41645</v>
      </c>
      <c r="W7304" s="7">
        <f t="shared" si="655"/>
        <v>2013</v>
      </c>
      <c r="X7304" s="2">
        <v>41631</v>
      </c>
      <c r="Y7304" t="s">
        <v>12</v>
      </c>
      <c r="Z7304" t="s">
        <v>7</v>
      </c>
      <c r="AA7304" t="s">
        <v>13301</v>
      </c>
      <c r="AB7304">
        <v>8</v>
      </c>
      <c r="AC7304">
        <v>5477</v>
      </c>
      <c r="AD7304">
        <v>15762</v>
      </c>
      <c r="AE7304" t="s">
        <v>22956</v>
      </c>
      <c r="AF7304" t="s">
        <v>27034</v>
      </c>
      <c r="AG7304">
        <f t="shared" si="656"/>
        <v>5</v>
      </c>
      <c r="AI7304" t="str">
        <f t="shared" si="657"/>
        <v/>
      </c>
      <c r="AJ7304">
        <f t="shared" si="654"/>
        <v>0</v>
      </c>
      <c r="AK7304" t="str">
        <f t="shared" si="658"/>
        <v/>
      </c>
    </row>
    <row r="7305" spans="1:37" x14ac:dyDescent="0.25">
      <c r="A7305" s="1">
        <v>7.2916666666666671E-2</v>
      </c>
      <c r="B7305">
        <v>5</v>
      </c>
      <c r="C7305">
        <v>0</v>
      </c>
      <c r="D7305" t="s">
        <v>13302</v>
      </c>
      <c r="E7305">
        <v>0</v>
      </c>
      <c r="F7305">
        <v>0</v>
      </c>
      <c r="G7305" t="s">
        <v>5</v>
      </c>
      <c r="H7305" s="2">
        <v>41635</v>
      </c>
      <c r="I7305" s="2">
        <v>41634</v>
      </c>
      <c r="J7305" t="s">
        <v>3</v>
      </c>
      <c r="K7305">
        <v>260</v>
      </c>
      <c r="L7305">
        <v>18</v>
      </c>
      <c r="M7305">
        <v>220.34</v>
      </c>
      <c r="N7305">
        <v>24.49</v>
      </c>
      <c r="O7305">
        <v>10</v>
      </c>
      <c r="P7305" t="s">
        <v>13303</v>
      </c>
      <c r="Q7305" t="s">
        <v>13304</v>
      </c>
      <c r="R7305">
        <v>65</v>
      </c>
      <c r="S7305">
        <v>0</v>
      </c>
      <c r="T7305" t="s">
        <v>27046</v>
      </c>
      <c r="U7305" t="s">
        <v>20524</v>
      </c>
      <c r="V7305" s="2">
        <v>41638</v>
      </c>
      <c r="W7305" s="7">
        <f t="shared" si="655"/>
        <v>2013</v>
      </c>
      <c r="X7305" s="2">
        <v>41631</v>
      </c>
      <c r="Y7305" t="s">
        <v>5824</v>
      </c>
      <c r="Z7305" t="s">
        <v>7</v>
      </c>
      <c r="AA7305" t="s">
        <v>5226</v>
      </c>
      <c r="AB7305">
        <v>9</v>
      </c>
      <c r="AC7305">
        <v>6502</v>
      </c>
      <c r="AD7305">
        <v>15763</v>
      </c>
      <c r="AE7305" t="s">
        <v>23942</v>
      </c>
      <c r="AF7305" t="s">
        <v>27034</v>
      </c>
      <c r="AG7305">
        <f t="shared" si="656"/>
        <v>5</v>
      </c>
      <c r="AI7305" t="str">
        <f t="shared" si="657"/>
        <v/>
      </c>
      <c r="AJ7305">
        <f t="shared" si="654"/>
        <v>0</v>
      </c>
      <c r="AK7305" t="str">
        <f t="shared" si="658"/>
        <v/>
      </c>
    </row>
    <row r="7306" spans="1:37" x14ac:dyDescent="0.25">
      <c r="A7306" s="1">
        <v>0.125</v>
      </c>
      <c r="B7306">
        <v>0</v>
      </c>
      <c r="C7306">
        <v>0</v>
      </c>
      <c r="D7306" t="s">
        <v>13305</v>
      </c>
      <c r="E7306">
        <v>0</v>
      </c>
      <c r="F7306">
        <v>0</v>
      </c>
      <c r="G7306" t="s">
        <v>5</v>
      </c>
      <c r="H7306" s="2">
        <v>41642</v>
      </c>
      <c r="I7306" s="2">
        <v>41641</v>
      </c>
      <c r="J7306" t="s">
        <v>3</v>
      </c>
      <c r="K7306">
        <v>389</v>
      </c>
      <c r="L7306">
        <v>18</v>
      </c>
      <c r="M7306">
        <v>329.66</v>
      </c>
      <c r="N7306">
        <v>0</v>
      </c>
      <c r="O7306">
        <v>0</v>
      </c>
      <c r="P7306" t="s">
        <v>13097</v>
      </c>
      <c r="Q7306" t="s">
        <v>13306</v>
      </c>
      <c r="R7306">
        <v>85</v>
      </c>
      <c r="S7306">
        <v>0</v>
      </c>
      <c r="T7306" t="s">
        <v>27046</v>
      </c>
      <c r="U7306" t="s">
        <v>20522</v>
      </c>
      <c r="V7306" s="2">
        <v>41645</v>
      </c>
      <c r="W7306" s="7">
        <f t="shared" si="655"/>
        <v>2013</v>
      </c>
      <c r="X7306" s="2">
        <v>41631</v>
      </c>
      <c r="Y7306" t="s">
        <v>50</v>
      </c>
      <c r="Z7306" t="s">
        <v>62</v>
      </c>
      <c r="AA7306" t="s">
        <v>396</v>
      </c>
      <c r="AB7306">
        <v>2</v>
      </c>
      <c r="AC7306">
        <v>2377</v>
      </c>
      <c r="AD7306">
        <v>15764</v>
      </c>
      <c r="AE7306" t="s">
        <v>21354</v>
      </c>
      <c r="AF7306" t="s">
        <v>27034</v>
      </c>
      <c r="AG7306">
        <f t="shared" si="656"/>
        <v>5</v>
      </c>
      <c r="AI7306" t="str">
        <f t="shared" si="657"/>
        <v/>
      </c>
      <c r="AJ7306">
        <f t="shared" si="654"/>
        <v>0</v>
      </c>
      <c r="AK7306" t="str">
        <f t="shared" si="658"/>
        <v/>
      </c>
    </row>
    <row r="7307" spans="1:37" x14ac:dyDescent="0.25">
      <c r="A7307" s="1">
        <v>0</v>
      </c>
      <c r="B7307">
        <v>0</v>
      </c>
      <c r="C7307">
        <v>0</v>
      </c>
      <c r="D7307" t="s">
        <v>0</v>
      </c>
      <c r="E7307">
        <v>0</v>
      </c>
      <c r="F7307">
        <v>0</v>
      </c>
      <c r="G7307" t="s">
        <v>1</v>
      </c>
      <c r="H7307" s="2">
        <v>41675</v>
      </c>
      <c r="I7307" t="s">
        <v>2</v>
      </c>
      <c r="J7307" t="s">
        <v>3</v>
      </c>
      <c r="K7307">
        <v>0</v>
      </c>
      <c r="L7307">
        <v>18</v>
      </c>
      <c r="M7307">
        <v>0</v>
      </c>
      <c r="N7307">
        <v>0</v>
      </c>
      <c r="O7307">
        <v>0</v>
      </c>
      <c r="P7307" t="s">
        <v>6672</v>
      </c>
      <c r="Q7307" t="s">
        <v>13307</v>
      </c>
      <c r="R7307">
        <v>65</v>
      </c>
      <c r="S7307">
        <v>0</v>
      </c>
      <c r="T7307" t="s">
        <v>27046</v>
      </c>
      <c r="U7307" t="s">
        <v>20524</v>
      </c>
      <c r="V7307" s="2">
        <v>41639</v>
      </c>
      <c r="W7307" s="7">
        <f t="shared" si="655"/>
        <v>2013</v>
      </c>
      <c r="X7307" s="2">
        <v>41632</v>
      </c>
      <c r="Y7307" t="s">
        <v>2519</v>
      </c>
      <c r="Z7307" t="s">
        <v>7</v>
      </c>
      <c r="AA7307" t="s">
        <v>13308</v>
      </c>
      <c r="AB7307">
        <v>9</v>
      </c>
      <c r="AC7307">
        <v>7634</v>
      </c>
      <c r="AD7307">
        <v>15765</v>
      </c>
      <c r="AE7307" t="s">
        <v>25023</v>
      </c>
      <c r="AF7307" t="s">
        <v>27034</v>
      </c>
      <c r="AG7307">
        <f t="shared" si="656"/>
        <v>5</v>
      </c>
      <c r="AI7307" t="str">
        <f t="shared" si="657"/>
        <v/>
      </c>
      <c r="AJ7307">
        <f t="shared" si="654"/>
        <v>0</v>
      </c>
      <c r="AK7307" t="str">
        <f t="shared" si="658"/>
        <v/>
      </c>
    </row>
    <row r="7308" spans="1:37" x14ac:dyDescent="0.25">
      <c r="A7308" s="1">
        <v>0</v>
      </c>
      <c r="B7308">
        <v>0</v>
      </c>
      <c r="C7308">
        <v>0</v>
      </c>
      <c r="D7308" t="s">
        <v>13309</v>
      </c>
      <c r="E7308">
        <v>0</v>
      </c>
      <c r="F7308">
        <v>0</v>
      </c>
      <c r="G7308" t="s">
        <v>5</v>
      </c>
      <c r="H7308" s="2">
        <v>41634</v>
      </c>
      <c r="I7308" t="s">
        <v>2</v>
      </c>
      <c r="J7308" t="s">
        <v>3</v>
      </c>
      <c r="K7308">
        <v>65</v>
      </c>
      <c r="L7308">
        <v>18</v>
      </c>
      <c r="M7308">
        <v>55.08</v>
      </c>
      <c r="N7308">
        <v>0</v>
      </c>
      <c r="O7308">
        <v>0</v>
      </c>
      <c r="P7308">
        <v>55.08</v>
      </c>
      <c r="Q7308" t="s">
        <v>0</v>
      </c>
      <c r="R7308">
        <v>0</v>
      </c>
      <c r="S7308">
        <v>0</v>
      </c>
      <c r="T7308" t="s">
        <v>27046</v>
      </c>
      <c r="U7308" t="s">
        <v>20524</v>
      </c>
      <c r="V7308" s="2">
        <v>41635</v>
      </c>
      <c r="W7308" s="7">
        <f t="shared" si="655"/>
        <v>2013</v>
      </c>
      <c r="X7308" s="2">
        <v>41633</v>
      </c>
      <c r="Y7308" t="s">
        <v>6</v>
      </c>
      <c r="Z7308" t="s">
        <v>1010</v>
      </c>
      <c r="AA7308" t="s">
        <v>140</v>
      </c>
      <c r="AB7308">
        <v>1</v>
      </c>
      <c r="AC7308">
        <v>7841</v>
      </c>
      <c r="AD7308">
        <v>15766</v>
      </c>
      <c r="AE7308" t="s">
        <v>25215</v>
      </c>
      <c r="AF7308" t="s">
        <v>27034</v>
      </c>
      <c r="AG7308">
        <f t="shared" si="656"/>
        <v>5</v>
      </c>
      <c r="AI7308" t="str">
        <f t="shared" si="657"/>
        <v/>
      </c>
      <c r="AJ7308">
        <f t="shared" si="654"/>
        <v>0</v>
      </c>
      <c r="AK7308" t="str">
        <f t="shared" si="658"/>
        <v/>
      </c>
    </row>
    <row r="7309" spans="1:37" x14ac:dyDescent="0.25">
      <c r="A7309" s="1">
        <v>0</v>
      </c>
      <c r="B7309">
        <v>0</v>
      </c>
      <c r="C7309">
        <v>0</v>
      </c>
      <c r="D7309" t="s">
        <v>13310</v>
      </c>
      <c r="E7309">
        <v>0</v>
      </c>
      <c r="F7309">
        <v>0</v>
      </c>
      <c r="G7309" t="s">
        <v>5</v>
      </c>
      <c r="H7309" s="2">
        <v>41710</v>
      </c>
      <c r="I7309" t="s">
        <v>2</v>
      </c>
      <c r="J7309" t="s">
        <v>3</v>
      </c>
      <c r="K7309">
        <v>65</v>
      </c>
      <c r="L7309">
        <v>18</v>
      </c>
      <c r="M7309">
        <v>55.08</v>
      </c>
      <c r="N7309">
        <v>0</v>
      </c>
      <c r="O7309">
        <v>0</v>
      </c>
      <c r="P7309">
        <v>55.08</v>
      </c>
      <c r="Q7309" t="s">
        <v>0</v>
      </c>
      <c r="R7309">
        <v>0</v>
      </c>
      <c r="S7309">
        <v>0</v>
      </c>
      <c r="T7309" t="s">
        <v>27046</v>
      </c>
      <c r="U7309" t="s">
        <v>20524</v>
      </c>
      <c r="V7309" s="2">
        <v>41647</v>
      </c>
      <c r="W7309" s="7">
        <f t="shared" si="655"/>
        <v>2013</v>
      </c>
      <c r="X7309" s="2">
        <v>41633</v>
      </c>
      <c r="Y7309" t="s">
        <v>35</v>
      </c>
      <c r="Z7309" t="s">
        <v>7</v>
      </c>
      <c r="AA7309" t="s">
        <v>13311</v>
      </c>
      <c r="AB7309">
        <v>4</v>
      </c>
      <c r="AC7309">
        <v>6623</v>
      </c>
      <c r="AD7309">
        <v>15767</v>
      </c>
      <c r="AE7309" t="s">
        <v>24058</v>
      </c>
      <c r="AF7309" t="s">
        <v>27034</v>
      </c>
      <c r="AG7309">
        <f t="shared" si="656"/>
        <v>5</v>
      </c>
      <c r="AI7309" t="str">
        <f t="shared" si="657"/>
        <v/>
      </c>
      <c r="AJ7309">
        <f t="shared" si="654"/>
        <v>0</v>
      </c>
      <c r="AK7309" t="str">
        <f t="shared" si="658"/>
        <v/>
      </c>
    </row>
    <row r="7310" spans="1:37" x14ac:dyDescent="0.25">
      <c r="A7310" s="1">
        <v>7.2916666666666671E-2</v>
      </c>
      <c r="B7310">
        <v>10</v>
      </c>
      <c r="C7310">
        <v>0</v>
      </c>
      <c r="D7310" t="s">
        <v>13312</v>
      </c>
      <c r="E7310">
        <v>0</v>
      </c>
      <c r="F7310">
        <v>0</v>
      </c>
      <c r="G7310" t="s">
        <v>5</v>
      </c>
      <c r="H7310" s="2">
        <v>41647</v>
      </c>
      <c r="I7310" s="2">
        <v>41647</v>
      </c>
      <c r="J7310" t="s">
        <v>3</v>
      </c>
      <c r="K7310">
        <v>264</v>
      </c>
      <c r="L7310">
        <v>18</v>
      </c>
      <c r="M7310">
        <v>223.73</v>
      </c>
      <c r="N7310">
        <v>0</v>
      </c>
      <c r="O7310">
        <v>0</v>
      </c>
      <c r="P7310" t="s">
        <v>13313</v>
      </c>
      <c r="Q7310" t="s">
        <v>13314</v>
      </c>
      <c r="R7310">
        <v>65</v>
      </c>
      <c r="S7310">
        <v>0</v>
      </c>
      <c r="T7310" t="s">
        <v>27046</v>
      </c>
      <c r="U7310" t="s">
        <v>20524</v>
      </c>
      <c r="V7310" s="2">
        <v>41647</v>
      </c>
      <c r="W7310" s="7">
        <f t="shared" si="655"/>
        <v>2013</v>
      </c>
      <c r="X7310" s="2">
        <v>41633</v>
      </c>
      <c r="Y7310" t="s">
        <v>93</v>
      </c>
      <c r="Z7310" t="s">
        <v>3076</v>
      </c>
      <c r="AA7310" t="s">
        <v>276</v>
      </c>
      <c r="AB7310">
        <v>2</v>
      </c>
      <c r="AC7310">
        <v>6623</v>
      </c>
      <c r="AD7310">
        <v>15768</v>
      </c>
      <c r="AE7310" t="s">
        <v>24058</v>
      </c>
      <c r="AF7310" t="s">
        <v>27034</v>
      </c>
      <c r="AG7310">
        <f t="shared" si="656"/>
        <v>5</v>
      </c>
      <c r="AI7310" t="str">
        <f t="shared" si="657"/>
        <v/>
      </c>
      <c r="AJ7310">
        <f t="shared" si="654"/>
        <v>0</v>
      </c>
      <c r="AK7310" t="str">
        <f t="shared" si="658"/>
        <v/>
      </c>
    </row>
    <row r="7311" spans="1:37" x14ac:dyDescent="0.25">
      <c r="A7311" s="1">
        <v>0.1111111111111111</v>
      </c>
      <c r="B7311">
        <v>100</v>
      </c>
      <c r="C7311">
        <v>0</v>
      </c>
      <c r="D7311" t="s">
        <v>13315</v>
      </c>
      <c r="E7311">
        <v>0</v>
      </c>
      <c r="F7311">
        <v>0</v>
      </c>
      <c r="G7311" t="s">
        <v>5</v>
      </c>
      <c r="H7311" s="2">
        <v>41633</v>
      </c>
      <c r="I7311" s="2">
        <v>41633</v>
      </c>
      <c r="J7311" t="s">
        <v>3</v>
      </c>
      <c r="K7311">
        <v>500</v>
      </c>
      <c r="L7311">
        <v>18</v>
      </c>
      <c r="M7311">
        <v>423.73</v>
      </c>
      <c r="N7311">
        <v>0</v>
      </c>
      <c r="O7311">
        <v>0</v>
      </c>
      <c r="P7311">
        <v>423.73</v>
      </c>
      <c r="Q7311" t="s">
        <v>0</v>
      </c>
      <c r="R7311">
        <v>0</v>
      </c>
      <c r="S7311">
        <v>0</v>
      </c>
      <c r="T7311" t="s">
        <v>27046</v>
      </c>
      <c r="U7311" t="s">
        <v>20524</v>
      </c>
      <c r="V7311" s="2">
        <v>41647</v>
      </c>
      <c r="W7311" s="7">
        <f t="shared" si="655"/>
        <v>2013</v>
      </c>
      <c r="X7311" s="2">
        <v>41633</v>
      </c>
      <c r="Y7311" t="s">
        <v>12</v>
      </c>
      <c r="Z7311" t="s">
        <v>7</v>
      </c>
      <c r="AA7311" t="s">
        <v>13316</v>
      </c>
      <c r="AB7311">
        <v>8</v>
      </c>
      <c r="AC7311">
        <v>1134</v>
      </c>
      <c r="AD7311">
        <v>15769</v>
      </c>
      <c r="AE7311" t="s">
        <v>20944</v>
      </c>
      <c r="AF7311" t="s">
        <v>27034</v>
      </c>
      <c r="AG7311">
        <f t="shared" si="656"/>
        <v>5</v>
      </c>
      <c r="AI7311" t="str">
        <f t="shared" si="657"/>
        <v/>
      </c>
      <c r="AJ7311">
        <f t="shared" si="654"/>
        <v>0</v>
      </c>
      <c r="AK7311" t="str">
        <f t="shared" si="658"/>
        <v/>
      </c>
    </row>
    <row r="7312" spans="1:37" x14ac:dyDescent="0.25">
      <c r="A7312" s="1">
        <v>8.3333333333333329E-2</v>
      </c>
      <c r="B7312">
        <v>5</v>
      </c>
      <c r="C7312">
        <v>0</v>
      </c>
      <c r="D7312" t="s">
        <v>13317</v>
      </c>
      <c r="E7312">
        <v>0</v>
      </c>
      <c r="F7312">
        <v>0</v>
      </c>
      <c r="G7312" t="s">
        <v>5</v>
      </c>
      <c r="H7312" s="2">
        <v>41634</v>
      </c>
      <c r="I7312" s="2">
        <v>41634</v>
      </c>
      <c r="J7312" t="s">
        <v>3</v>
      </c>
      <c r="K7312">
        <v>190</v>
      </c>
      <c r="L7312">
        <v>18</v>
      </c>
      <c r="M7312">
        <v>161.02000000000001</v>
      </c>
      <c r="N7312">
        <v>0</v>
      </c>
      <c r="O7312">
        <v>0</v>
      </c>
      <c r="P7312">
        <v>161.02000000000001</v>
      </c>
      <c r="Q7312" t="s">
        <v>0</v>
      </c>
      <c r="R7312">
        <v>0</v>
      </c>
      <c r="S7312">
        <v>0</v>
      </c>
      <c r="T7312" t="s">
        <v>27046</v>
      </c>
      <c r="U7312" t="s">
        <v>20524</v>
      </c>
      <c r="V7312" s="2">
        <v>41636</v>
      </c>
      <c r="W7312" s="7">
        <f t="shared" si="655"/>
        <v>2013</v>
      </c>
      <c r="X7312" s="2">
        <v>41634</v>
      </c>
      <c r="Y7312" t="s">
        <v>13318</v>
      </c>
      <c r="Z7312" t="s">
        <v>7</v>
      </c>
      <c r="AA7312" t="s">
        <v>75</v>
      </c>
      <c r="AB7312">
        <v>1</v>
      </c>
      <c r="AC7312">
        <v>4972</v>
      </c>
      <c r="AD7312">
        <v>15770</v>
      </c>
      <c r="AE7312" t="s">
        <v>22484</v>
      </c>
      <c r="AF7312" t="s">
        <v>27034</v>
      </c>
      <c r="AG7312">
        <f t="shared" si="656"/>
        <v>5</v>
      </c>
      <c r="AI7312" t="str">
        <f t="shared" si="657"/>
        <v/>
      </c>
      <c r="AJ7312">
        <f t="shared" si="654"/>
        <v>0</v>
      </c>
      <c r="AK7312" t="str">
        <f t="shared" si="658"/>
        <v/>
      </c>
    </row>
    <row r="7313" spans="1:37" x14ac:dyDescent="0.25">
      <c r="A7313" s="1">
        <v>2.0833333333333332E-2</v>
      </c>
      <c r="B7313">
        <v>5</v>
      </c>
      <c r="C7313">
        <v>0</v>
      </c>
      <c r="D7313" t="s">
        <v>13319</v>
      </c>
      <c r="E7313">
        <v>0</v>
      </c>
      <c r="F7313">
        <v>0</v>
      </c>
      <c r="G7313" t="s">
        <v>5</v>
      </c>
      <c r="H7313" s="2">
        <v>41641</v>
      </c>
      <c r="I7313" s="2">
        <v>41641</v>
      </c>
      <c r="J7313" t="s">
        <v>3</v>
      </c>
      <c r="K7313">
        <v>247</v>
      </c>
      <c r="L7313">
        <v>18</v>
      </c>
      <c r="M7313">
        <v>209.32</v>
      </c>
      <c r="N7313">
        <v>0</v>
      </c>
      <c r="O7313">
        <v>0</v>
      </c>
      <c r="P7313" t="s">
        <v>13264</v>
      </c>
      <c r="Q7313" t="s">
        <v>13320</v>
      </c>
      <c r="R7313">
        <v>65</v>
      </c>
      <c r="S7313">
        <v>0</v>
      </c>
      <c r="T7313" t="s">
        <v>27046</v>
      </c>
      <c r="U7313" t="s">
        <v>20524</v>
      </c>
      <c r="V7313" s="2">
        <v>41305</v>
      </c>
      <c r="W7313" s="7">
        <f t="shared" si="655"/>
        <v>2013</v>
      </c>
      <c r="X7313" s="2">
        <v>41303</v>
      </c>
      <c r="Y7313" t="s">
        <v>118</v>
      </c>
      <c r="Z7313" t="s">
        <v>7</v>
      </c>
      <c r="AA7313" t="s">
        <v>930</v>
      </c>
      <c r="AB7313">
        <v>1</v>
      </c>
      <c r="AC7313">
        <v>7842</v>
      </c>
      <c r="AD7313">
        <v>15771</v>
      </c>
      <c r="AE7313" t="s">
        <v>25216</v>
      </c>
      <c r="AF7313" t="s">
        <v>27034</v>
      </c>
      <c r="AG7313">
        <f t="shared" si="656"/>
        <v>5</v>
      </c>
      <c r="AI7313" t="str">
        <f t="shared" si="657"/>
        <v/>
      </c>
      <c r="AJ7313">
        <f t="shared" si="654"/>
        <v>0</v>
      </c>
      <c r="AK7313" t="str">
        <f t="shared" si="658"/>
        <v/>
      </c>
    </row>
    <row r="7314" spans="1:37" x14ac:dyDescent="0.25">
      <c r="A7314" s="1">
        <v>1.3888888888888888E-2</v>
      </c>
      <c r="B7314">
        <v>80</v>
      </c>
      <c r="C7314" t="s">
        <v>13321</v>
      </c>
      <c r="D7314" t="s">
        <v>13322</v>
      </c>
      <c r="E7314">
        <v>0</v>
      </c>
      <c r="F7314">
        <v>0</v>
      </c>
      <c r="G7314" t="s">
        <v>5</v>
      </c>
      <c r="H7314" s="2">
        <v>41648</v>
      </c>
      <c r="I7314" s="2">
        <v>41648</v>
      </c>
      <c r="J7314" t="s">
        <v>3</v>
      </c>
      <c r="K7314">
        <v>185</v>
      </c>
      <c r="L7314">
        <v>18</v>
      </c>
      <c r="M7314">
        <v>156.78</v>
      </c>
      <c r="N7314">
        <v>0</v>
      </c>
      <c r="O7314">
        <v>0</v>
      </c>
      <c r="P7314" t="s">
        <v>13323</v>
      </c>
      <c r="Q7314" t="s">
        <v>13324</v>
      </c>
      <c r="R7314">
        <v>65</v>
      </c>
      <c r="S7314">
        <v>0</v>
      </c>
      <c r="T7314" t="s">
        <v>27046</v>
      </c>
      <c r="U7314" t="s">
        <v>20524</v>
      </c>
      <c r="V7314" s="2">
        <v>41644</v>
      </c>
      <c r="W7314" s="7">
        <f t="shared" si="655"/>
        <v>2013</v>
      </c>
      <c r="X7314" s="2">
        <v>41637</v>
      </c>
      <c r="Y7314" t="s">
        <v>6</v>
      </c>
      <c r="Z7314" t="s">
        <v>13325</v>
      </c>
      <c r="AA7314" t="s">
        <v>13326</v>
      </c>
      <c r="AB7314">
        <v>0</v>
      </c>
      <c r="AC7314">
        <v>2620</v>
      </c>
      <c r="AD7314">
        <v>15772</v>
      </c>
      <c r="AE7314" t="s">
        <v>21436</v>
      </c>
      <c r="AF7314" t="s">
        <v>27034</v>
      </c>
      <c r="AG7314">
        <f t="shared" si="656"/>
        <v>5</v>
      </c>
      <c r="AI7314" t="str">
        <f t="shared" si="657"/>
        <v/>
      </c>
      <c r="AJ7314">
        <f t="shared" si="654"/>
        <v>0</v>
      </c>
      <c r="AK7314" t="str">
        <f t="shared" si="658"/>
        <v/>
      </c>
    </row>
    <row r="7315" spans="1:37" x14ac:dyDescent="0.25">
      <c r="A7315" s="1">
        <v>7.2916666666666671E-2</v>
      </c>
      <c r="B7315">
        <v>5</v>
      </c>
      <c r="C7315">
        <v>0</v>
      </c>
      <c r="D7315" t="s">
        <v>13327</v>
      </c>
      <c r="E7315">
        <v>0</v>
      </c>
      <c r="F7315">
        <v>0</v>
      </c>
      <c r="G7315" t="s">
        <v>5</v>
      </c>
      <c r="H7315" s="2">
        <v>41649</v>
      </c>
      <c r="I7315" s="2">
        <v>41644</v>
      </c>
      <c r="J7315" t="s">
        <v>3</v>
      </c>
      <c r="K7315">
        <v>185</v>
      </c>
      <c r="L7315">
        <v>18</v>
      </c>
      <c r="M7315">
        <v>156.78</v>
      </c>
      <c r="N7315">
        <v>0</v>
      </c>
      <c r="O7315">
        <v>0</v>
      </c>
      <c r="P7315" t="s">
        <v>13323</v>
      </c>
      <c r="Q7315" t="s">
        <v>13328</v>
      </c>
      <c r="R7315">
        <v>85</v>
      </c>
      <c r="S7315">
        <v>0</v>
      </c>
      <c r="T7315" t="s">
        <v>27046</v>
      </c>
      <c r="U7315" t="s">
        <v>20522</v>
      </c>
      <c r="V7315" s="2">
        <v>41644</v>
      </c>
      <c r="W7315" s="7">
        <f t="shared" si="655"/>
        <v>2013</v>
      </c>
      <c r="X7315" s="2">
        <v>41637</v>
      </c>
      <c r="Y7315" t="s">
        <v>1169</v>
      </c>
      <c r="Z7315" t="s">
        <v>7</v>
      </c>
      <c r="AA7315" t="s">
        <v>13329</v>
      </c>
      <c r="AB7315">
        <v>9</v>
      </c>
      <c r="AC7315">
        <v>303</v>
      </c>
      <c r="AD7315">
        <v>15773</v>
      </c>
      <c r="AE7315" t="s">
        <v>20627</v>
      </c>
      <c r="AF7315" t="s">
        <v>27034</v>
      </c>
      <c r="AG7315">
        <f t="shared" si="656"/>
        <v>5</v>
      </c>
      <c r="AI7315" t="str">
        <f t="shared" si="657"/>
        <v/>
      </c>
      <c r="AJ7315">
        <f t="shared" si="654"/>
        <v>0</v>
      </c>
      <c r="AK7315" t="str">
        <f t="shared" si="658"/>
        <v/>
      </c>
    </row>
    <row r="7316" spans="1:37" x14ac:dyDescent="0.25">
      <c r="A7316" s="1">
        <v>4.1666666666666664E-2</v>
      </c>
      <c r="B7316">
        <v>65</v>
      </c>
      <c r="C7316">
        <v>0</v>
      </c>
      <c r="D7316" t="s">
        <v>13330</v>
      </c>
      <c r="E7316">
        <v>0</v>
      </c>
      <c r="F7316">
        <v>0</v>
      </c>
      <c r="G7316" t="s">
        <v>5</v>
      </c>
      <c r="H7316" s="2">
        <v>41662</v>
      </c>
      <c r="I7316" s="2">
        <v>41662</v>
      </c>
      <c r="J7316" t="s">
        <v>3</v>
      </c>
      <c r="K7316">
        <v>315</v>
      </c>
      <c r="L7316">
        <v>18</v>
      </c>
      <c r="M7316">
        <v>266.95</v>
      </c>
      <c r="N7316">
        <v>0</v>
      </c>
      <c r="O7316">
        <v>0</v>
      </c>
      <c r="P7316" t="s">
        <v>13331</v>
      </c>
      <c r="Q7316" t="s">
        <v>13332</v>
      </c>
      <c r="R7316">
        <v>75</v>
      </c>
      <c r="S7316">
        <v>0</v>
      </c>
      <c r="T7316" t="s">
        <v>27046</v>
      </c>
      <c r="U7316" t="s">
        <v>20520</v>
      </c>
      <c r="V7316" s="2">
        <v>41653</v>
      </c>
      <c r="W7316" s="7">
        <f t="shared" si="655"/>
        <v>2013</v>
      </c>
      <c r="X7316" s="2">
        <v>41639</v>
      </c>
      <c r="Y7316" t="s">
        <v>80</v>
      </c>
      <c r="Z7316" t="s">
        <v>7</v>
      </c>
      <c r="AA7316" t="s">
        <v>9217</v>
      </c>
      <c r="AB7316">
        <v>3</v>
      </c>
      <c r="AC7316">
        <v>7843</v>
      </c>
      <c r="AD7316">
        <v>15774</v>
      </c>
      <c r="AE7316" t="s">
        <v>25217</v>
      </c>
      <c r="AF7316" t="s">
        <v>27034</v>
      </c>
      <c r="AG7316">
        <f t="shared" si="656"/>
        <v>5</v>
      </c>
      <c r="AI7316" t="str">
        <f t="shared" si="657"/>
        <v/>
      </c>
      <c r="AJ7316">
        <f t="shared" si="654"/>
        <v>0</v>
      </c>
      <c r="AK7316" t="str">
        <f t="shared" si="658"/>
        <v/>
      </c>
    </row>
    <row r="7317" spans="1:37" x14ac:dyDescent="0.25">
      <c r="A7317" s="1">
        <v>8.3333333333333329E-2</v>
      </c>
      <c r="B7317">
        <v>5</v>
      </c>
      <c r="C7317">
        <v>0</v>
      </c>
      <c r="D7317" t="s">
        <v>13333</v>
      </c>
      <c r="E7317">
        <v>0</v>
      </c>
      <c r="F7317">
        <v>0</v>
      </c>
      <c r="G7317" t="s">
        <v>5</v>
      </c>
      <c r="H7317" s="2">
        <v>41649</v>
      </c>
      <c r="I7317" s="2">
        <v>41649</v>
      </c>
      <c r="J7317" t="s">
        <v>3</v>
      </c>
      <c r="K7317">
        <v>365</v>
      </c>
      <c r="L7317">
        <v>18</v>
      </c>
      <c r="M7317">
        <v>309.32</v>
      </c>
      <c r="N7317">
        <v>0</v>
      </c>
      <c r="O7317">
        <v>0</v>
      </c>
      <c r="P7317" t="s">
        <v>13334</v>
      </c>
      <c r="Q7317" t="s">
        <v>4150</v>
      </c>
      <c r="R7317">
        <v>65</v>
      </c>
      <c r="S7317">
        <v>0</v>
      </c>
      <c r="T7317" t="s">
        <v>27046</v>
      </c>
      <c r="U7317" t="s">
        <v>20524</v>
      </c>
      <c r="V7317" s="2">
        <v>41648</v>
      </c>
      <c r="W7317" s="7">
        <f t="shared" si="655"/>
        <v>2014</v>
      </c>
      <c r="X7317" s="2">
        <v>41641</v>
      </c>
      <c r="Y7317" t="s">
        <v>6</v>
      </c>
      <c r="Z7317" t="s">
        <v>7</v>
      </c>
      <c r="AA7317" t="s">
        <v>612</v>
      </c>
      <c r="AB7317">
        <v>9</v>
      </c>
      <c r="AC7317">
        <v>5918</v>
      </c>
      <c r="AD7317">
        <v>15775</v>
      </c>
      <c r="AE7317" t="s">
        <v>23381</v>
      </c>
      <c r="AF7317" t="s">
        <v>27034</v>
      </c>
      <c r="AG7317">
        <f t="shared" si="656"/>
        <v>5</v>
      </c>
      <c r="AI7317" t="str">
        <f t="shared" si="657"/>
        <v/>
      </c>
      <c r="AJ7317">
        <f t="shared" si="654"/>
        <v>0</v>
      </c>
      <c r="AK7317" t="str">
        <f t="shared" si="658"/>
        <v/>
      </c>
    </row>
    <row r="7318" spans="1:37" x14ac:dyDescent="0.25">
      <c r="A7318" s="1">
        <v>8.3333333333333329E-2</v>
      </c>
      <c r="B7318">
        <v>65</v>
      </c>
      <c r="C7318">
        <v>0</v>
      </c>
      <c r="D7318" t="s">
        <v>13335</v>
      </c>
      <c r="E7318">
        <v>0</v>
      </c>
      <c r="F7318">
        <v>0</v>
      </c>
      <c r="G7318" t="s">
        <v>5</v>
      </c>
      <c r="H7318" s="2">
        <v>41676</v>
      </c>
      <c r="I7318" s="2">
        <v>41673</v>
      </c>
      <c r="J7318" t="s">
        <v>3</v>
      </c>
      <c r="K7318">
        <v>389</v>
      </c>
      <c r="L7318">
        <v>18</v>
      </c>
      <c r="M7318">
        <v>329.66</v>
      </c>
      <c r="N7318">
        <v>0</v>
      </c>
      <c r="O7318">
        <v>0</v>
      </c>
      <c r="P7318" t="s">
        <v>13097</v>
      </c>
      <c r="Q7318" t="s">
        <v>13336</v>
      </c>
      <c r="R7318">
        <v>75</v>
      </c>
      <c r="S7318">
        <v>0</v>
      </c>
      <c r="T7318" t="s">
        <v>20542</v>
      </c>
      <c r="U7318" t="s">
        <v>20512</v>
      </c>
      <c r="V7318" s="2">
        <v>36892</v>
      </c>
      <c r="W7318" s="7">
        <f t="shared" si="655"/>
        <v>2014</v>
      </c>
      <c r="X7318" s="2">
        <v>41641</v>
      </c>
      <c r="Y7318" t="s">
        <v>80</v>
      </c>
      <c r="Z7318" t="s">
        <v>7</v>
      </c>
      <c r="AA7318" t="s">
        <v>9558</v>
      </c>
      <c r="AB7318">
        <v>3</v>
      </c>
      <c r="AC7318">
        <v>7844</v>
      </c>
      <c r="AD7318">
        <v>15776</v>
      </c>
      <c r="AE7318" t="s">
        <v>25218</v>
      </c>
      <c r="AF7318" t="s">
        <v>27034</v>
      </c>
      <c r="AG7318">
        <f t="shared" si="656"/>
        <v>5</v>
      </c>
      <c r="AI7318" t="str">
        <f t="shared" si="657"/>
        <v/>
      </c>
      <c r="AJ7318">
        <f t="shared" si="654"/>
        <v>0</v>
      </c>
      <c r="AK7318" t="str">
        <f t="shared" si="658"/>
        <v>המכשיר הגיע מפורק-אחריותינו מוגבלת!</v>
      </c>
    </row>
    <row r="7319" spans="1:37" x14ac:dyDescent="0.25">
      <c r="A7319" s="1">
        <v>0</v>
      </c>
      <c r="B7319">
        <v>0</v>
      </c>
      <c r="C7319" t="s">
        <v>3998</v>
      </c>
      <c r="D7319" t="s">
        <v>13337</v>
      </c>
      <c r="E7319">
        <v>0</v>
      </c>
      <c r="F7319">
        <v>0</v>
      </c>
      <c r="G7319" t="s">
        <v>5</v>
      </c>
      <c r="H7319" s="2">
        <v>42004</v>
      </c>
      <c r="I7319" t="s">
        <v>2</v>
      </c>
      <c r="J7319" t="s">
        <v>3</v>
      </c>
      <c r="K7319">
        <v>65</v>
      </c>
      <c r="L7319">
        <v>17</v>
      </c>
      <c r="M7319">
        <v>55.56</v>
      </c>
      <c r="N7319">
        <v>0</v>
      </c>
      <c r="O7319">
        <v>0</v>
      </c>
      <c r="P7319">
        <v>55.56</v>
      </c>
      <c r="Q7319" t="s">
        <v>0</v>
      </c>
      <c r="R7319">
        <v>0</v>
      </c>
      <c r="S7319">
        <v>0</v>
      </c>
      <c r="T7319" t="s">
        <v>27046</v>
      </c>
      <c r="U7319" t="s">
        <v>20524</v>
      </c>
      <c r="V7319" s="2">
        <v>41655</v>
      </c>
      <c r="W7319" s="7">
        <f t="shared" si="655"/>
        <v>2014</v>
      </c>
      <c r="X7319" s="2">
        <v>41641</v>
      </c>
      <c r="Y7319" t="s">
        <v>6</v>
      </c>
      <c r="Z7319" t="s">
        <v>7</v>
      </c>
      <c r="AA7319" t="s">
        <v>59</v>
      </c>
      <c r="AB7319">
        <v>8</v>
      </c>
      <c r="AC7319">
        <v>7717</v>
      </c>
      <c r="AD7319">
        <v>15777</v>
      </c>
      <c r="AE7319" t="s">
        <v>25100</v>
      </c>
      <c r="AF7319" t="s">
        <v>27034</v>
      </c>
      <c r="AG7319">
        <f t="shared" si="656"/>
        <v>5</v>
      </c>
      <c r="AI7319" t="str">
        <f t="shared" si="657"/>
        <v/>
      </c>
      <c r="AJ7319">
        <f t="shared" si="654"/>
        <v>0</v>
      </c>
      <c r="AK7319" t="str">
        <f t="shared" si="658"/>
        <v/>
      </c>
    </row>
    <row r="7320" spans="1:37" x14ac:dyDescent="0.25">
      <c r="A7320" s="1">
        <v>6.25E-2</v>
      </c>
      <c r="B7320">
        <v>5</v>
      </c>
      <c r="C7320">
        <v>0</v>
      </c>
      <c r="D7320" t="s">
        <v>13338</v>
      </c>
      <c r="E7320">
        <v>0</v>
      </c>
      <c r="F7320">
        <v>0</v>
      </c>
      <c r="G7320" t="s">
        <v>5</v>
      </c>
      <c r="H7320" s="2">
        <v>41642</v>
      </c>
      <c r="I7320" s="2">
        <v>41642</v>
      </c>
      <c r="J7320" t="s">
        <v>3</v>
      </c>
      <c r="K7320">
        <v>248</v>
      </c>
      <c r="L7320">
        <v>18</v>
      </c>
      <c r="M7320">
        <v>210.17</v>
      </c>
      <c r="N7320">
        <v>0</v>
      </c>
      <c r="O7320">
        <v>0</v>
      </c>
      <c r="P7320" t="s">
        <v>13339</v>
      </c>
      <c r="Q7320" t="s">
        <v>13340</v>
      </c>
      <c r="R7320">
        <v>65</v>
      </c>
      <c r="S7320">
        <v>0</v>
      </c>
      <c r="T7320" t="s">
        <v>27046</v>
      </c>
      <c r="U7320" t="s">
        <v>20524</v>
      </c>
      <c r="V7320" s="2">
        <v>41649</v>
      </c>
      <c r="W7320" s="7">
        <f t="shared" si="655"/>
        <v>2014</v>
      </c>
      <c r="X7320" s="2">
        <v>41642</v>
      </c>
      <c r="Y7320" t="s">
        <v>12</v>
      </c>
      <c r="Z7320" t="s">
        <v>7</v>
      </c>
      <c r="AA7320" t="s">
        <v>10353</v>
      </c>
      <c r="AB7320">
        <v>9</v>
      </c>
      <c r="AC7320">
        <v>919</v>
      </c>
      <c r="AD7320">
        <v>15778</v>
      </c>
      <c r="AE7320" t="s">
        <v>20869</v>
      </c>
      <c r="AF7320" t="s">
        <v>27034</v>
      </c>
      <c r="AG7320">
        <f t="shared" si="656"/>
        <v>5</v>
      </c>
      <c r="AI7320" t="str">
        <f t="shared" si="657"/>
        <v/>
      </c>
      <c r="AJ7320">
        <f t="shared" si="654"/>
        <v>0</v>
      </c>
      <c r="AK7320" t="str">
        <f t="shared" si="658"/>
        <v/>
      </c>
    </row>
    <row r="7321" spans="1:37" x14ac:dyDescent="0.25">
      <c r="A7321" s="1">
        <v>4.1666666666666664E-2</v>
      </c>
      <c r="B7321">
        <v>65</v>
      </c>
      <c r="C7321">
        <v>0</v>
      </c>
      <c r="D7321" t="s">
        <v>13341</v>
      </c>
      <c r="E7321">
        <v>0</v>
      </c>
      <c r="F7321">
        <v>0</v>
      </c>
      <c r="G7321" t="s">
        <v>5</v>
      </c>
      <c r="H7321" s="2">
        <v>41654</v>
      </c>
      <c r="I7321" s="2">
        <v>41653</v>
      </c>
      <c r="J7321" t="s">
        <v>3</v>
      </c>
      <c r="K7321">
        <v>289</v>
      </c>
      <c r="L7321">
        <v>18</v>
      </c>
      <c r="M7321">
        <v>244.92</v>
      </c>
      <c r="N7321">
        <v>0</v>
      </c>
      <c r="O7321">
        <v>0</v>
      </c>
      <c r="P7321" t="s">
        <v>13342</v>
      </c>
      <c r="Q7321" t="s">
        <v>13343</v>
      </c>
      <c r="R7321">
        <v>75</v>
      </c>
      <c r="S7321">
        <v>0</v>
      </c>
      <c r="T7321" t="s">
        <v>27046</v>
      </c>
      <c r="U7321" t="s">
        <v>20520</v>
      </c>
      <c r="V7321" s="2">
        <v>36892</v>
      </c>
      <c r="W7321" s="7">
        <f t="shared" si="655"/>
        <v>2014</v>
      </c>
      <c r="X7321" s="2">
        <v>41642</v>
      </c>
      <c r="Y7321" t="s">
        <v>80</v>
      </c>
      <c r="Z7321" t="s">
        <v>7</v>
      </c>
      <c r="AA7321" t="s">
        <v>9217</v>
      </c>
      <c r="AB7321">
        <v>3</v>
      </c>
      <c r="AC7321">
        <v>7765</v>
      </c>
      <c r="AD7321">
        <v>15779</v>
      </c>
      <c r="AE7321" t="s">
        <v>25143</v>
      </c>
      <c r="AF7321" t="s">
        <v>27034</v>
      </c>
      <c r="AG7321">
        <f t="shared" si="656"/>
        <v>5</v>
      </c>
      <c r="AI7321" t="str">
        <f t="shared" si="657"/>
        <v/>
      </c>
      <c r="AJ7321">
        <f t="shared" si="654"/>
        <v>0</v>
      </c>
      <c r="AK7321" t="str">
        <f t="shared" si="658"/>
        <v/>
      </c>
    </row>
    <row r="7322" spans="1:37" x14ac:dyDescent="0.25">
      <c r="A7322" s="1">
        <v>0.125</v>
      </c>
      <c r="B7322">
        <v>120</v>
      </c>
      <c r="C7322">
        <v>0</v>
      </c>
      <c r="D7322" t="s">
        <v>13344</v>
      </c>
      <c r="E7322">
        <v>0</v>
      </c>
      <c r="F7322">
        <v>0</v>
      </c>
      <c r="G7322" t="s">
        <v>5</v>
      </c>
      <c r="H7322" s="2">
        <v>41663</v>
      </c>
      <c r="I7322" s="2">
        <v>41663</v>
      </c>
      <c r="J7322" t="s">
        <v>3</v>
      </c>
      <c r="K7322">
        <v>562</v>
      </c>
      <c r="L7322">
        <v>18</v>
      </c>
      <c r="M7322">
        <v>476.27</v>
      </c>
      <c r="N7322">
        <v>0</v>
      </c>
      <c r="O7322">
        <v>0</v>
      </c>
      <c r="P7322" t="s">
        <v>13345</v>
      </c>
      <c r="Q7322" t="s">
        <v>13346</v>
      </c>
      <c r="R7322">
        <v>85</v>
      </c>
      <c r="S7322">
        <v>0</v>
      </c>
      <c r="T7322" t="s">
        <v>27551</v>
      </c>
      <c r="U7322" t="s">
        <v>20522</v>
      </c>
      <c r="V7322" t="s">
        <v>13347</v>
      </c>
      <c r="W7322" s="7">
        <f t="shared" si="655"/>
        <v>2014</v>
      </c>
      <c r="X7322" s="2">
        <v>41642</v>
      </c>
      <c r="Y7322" t="s">
        <v>93</v>
      </c>
      <c r="Z7322" t="s">
        <v>13348</v>
      </c>
      <c r="AA7322" t="s">
        <v>396</v>
      </c>
      <c r="AB7322">
        <v>2</v>
      </c>
      <c r="AC7322">
        <v>1514</v>
      </c>
      <c r="AD7322">
        <v>15780</v>
      </c>
      <c r="AE7322" t="s">
        <v>21056</v>
      </c>
      <c r="AF7322" t="s">
        <v>27034</v>
      </c>
      <c r="AG7322">
        <f t="shared" si="656"/>
        <v>39</v>
      </c>
      <c r="AH7322" t="str">
        <f>MID(V7322,1,31)</f>
        <v xml:space="preserve">מכסה פילטר מנוע שבור           </v>
      </c>
      <c r="AI7322" t="str">
        <f t="shared" si="657"/>
        <v>מכסה פילטר מנוע שבור</v>
      </c>
      <c r="AJ7322">
        <f t="shared" si="654"/>
        <v>20</v>
      </c>
      <c r="AK7322" t="str">
        <f t="shared" si="658"/>
        <v>מכסה פילטר מנוע שבור,מכסה פילטר מנוע שבור</v>
      </c>
    </row>
    <row r="7323" spans="1:37" x14ac:dyDescent="0.25">
      <c r="A7323" s="1">
        <v>2.0833333333333332E-2</v>
      </c>
      <c r="B7323">
        <v>0</v>
      </c>
      <c r="C7323">
        <v>0</v>
      </c>
      <c r="D7323" t="s">
        <v>13349</v>
      </c>
      <c r="E7323">
        <v>0</v>
      </c>
      <c r="F7323">
        <v>0</v>
      </c>
      <c r="G7323" t="s">
        <v>5</v>
      </c>
      <c r="H7323" s="2">
        <v>41659</v>
      </c>
      <c r="I7323" s="2">
        <v>41658</v>
      </c>
      <c r="J7323" t="s">
        <v>3</v>
      </c>
      <c r="K7323">
        <v>295</v>
      </c>
      <c r="L7323">
        <v>18</v>
      </c>
      <c r="M7323">
        <v>250</v>
      </c>
      <c r="N7323">
        <v>0</v>
      </c>
      <c r="O7323">
        <v>0</v>
      </c>
      <c r="P7323" t="s">
        <v>7232</v>
      </c>
      <c r="Q7323" t="s">
        <v>13350</v>
      </c>
      <c r="R7323">
        <v>75</v>
      </c>
      <c r="S7323">
        <v>0</v>
      </c>
      <c r="T7323" t="s">
        <v>27046</v>
      </c>
      <c r="U7323" t="s">
        <v>20520</v>
      </c>
      <c r="V7323" s="2">
        <v>41658</v>
      </c>
      <c r="W7323" s="7">
        <f t="shared" si="655"/>
        <v>2014</v>
      </c>
      <c r="X7323" s="2">
        <v>41644</v>
      </c>
      <c r="Y7323" t="s">
        <v>9078</v>
      </c>
      <c r="Z7323" t="s">
        <v>7</v>
      </c>
      <c r="AA7323" t="s">
        <v>13351</v>
      </c>
      <c r="AB7323">
        <v>3</v>
      </c>
      <c r="AC7323">
        <v>7846</v>
      </c>
      <c r="AD7323">
        <v>15781</v>
      </c>
      <c r="AE7323" t="s">
        <v>25219</v>
      </c>
      <c r="AF7323" t="s">
        <v>27034</v>
      </c>
      <c r="AG7323">
        <f t="shared" si="656"/>
        <v>5</v>
      </c>
      <c r="AI7323" t="str">
        <f t="shared" si="657"/>
        <v/>
      </c>
      <c r="AJ7323">
        <f t="shared" si="654"/>
        <v>0</v>
      </c>
      <c r="AK7323" t="str">
        <f t="shared" si="658"/>
        <v/>
      </c>
    </row>
    <row r="7324" spans="1:37" x14ac:dyDescent="0.25">
      <c r="A7324" s="1">
        <v>8.3333333333333329E-2</v>
      </c>
      <c r="B7324">
        <v>0</v>
      </c>
      <c r="C7324">
        <v>0</v>
      </c>
      <c r="D7324" t="s">
        <v>13352</v>
      </c>
      <c r="E7324">
        <v>0</v>
      </c>
      <c r="F7324">
        <v>0</v>
      </c>
      <c r="G7324" t="s">
        <v>5</v>
      </c>
      <c r="H7324" s="2">
        <v>41670</v>
      </c>
      <c r="I7324" s="2">
        <v>41670</v>
      </c>
      <c r="J7324" t="s">
        <v>3</v>
      </c>
      <c r="K7324">
        <v>283</v>
      </c>
      <c r="L7324">
        <v>18</v>
      </c>
      <c r="M7324">
        <v>239.83</v>
      </c>
      <c r="N7324">
        <v>0</v>
      </c>
      <c r="O7324">
        <v>0</v>
      </c>
      <c r="P7324" t="s">
        <v>13353</v>
      </c>
      <c r="Q7324" t="s">
        <v>13354</v>
      </c>
      <c r="R7324">
        <v>65</v>
      </c>
      <c r="S7324">
        <v>0</v>
      </c>
      <c r="T7324" t="s">
        <v>27552</v>
      </c>
      <c r="U7324" t="s">
        <v>20524</v>
      </c>
      <c r="V7324" t="s">
        <v>13355</v>
      </c>
      <c r="W7324" s="7">
        <f t="shared" si="655"/>
        <v>2014</v>
      </c>
      <c r="X7324" s="2">
        <v>41644</v>
      </c>
      <c r="Y7324" t="s">
        <v>93</v>
      </c>
      <c r="Z7324" t="s">
        <v>62</v>
      </c>
      <c r="AA7324" t="s">
        <v>13356</v>
      </c>
      <c r="AB7324">
        <v>2</v>
      </c>
      <c r="AC7324">
        <v>6122</v>
      </c>
      <c r="AD7324">
        <v>15782</v>
      </c>
      <c r="AE7324" t="s">
        <v>23578</v>
      </c>
      <c r="AF7324" t="s">
        <v>27034</v>
      </c>
      <c r="AG7324">
        <f t="shared" si="656"/>
        <v>39</v>
      </c>
      <c r="AH7324" t="str">
        <f>MID(V7324,1,31)</f>
        <v xml:space="preserve">ללא גלגלים                     </v>
      </c>
      <c r="AI7324" t="str">
        <f t="shared" si="657"/>
        <v>ללא גלגלים</v>
      </c>
      <c r="AJ7324">
        <f t="shared" si="654"/>
        <v>10</v>
      </c>
      <c r="AK7324" t="str">
        <f t="shared" si="658"/>
        <v>ללא גלגלים,ללא גלגלים</v>
      </c>
    </row>
    <row r="7325" spans="1:37" x14ac:dyDescent="0.25">
      <c r="A7325" s="1">
        <v>1.3888888888888888E-2</v>
      </c>
      <c r="B7325">
        <v>0</v>
      </c>
      <c r="C7325">
        <v>0</v>
      </c>
      <c r="D7325" t="s">
        <v>13357</v>
      </c>
      <c r="E7325">
        <v>0</v>
      </c>
      <c r="F7325">
        <v>0</v>
      </c>
      <c r="G7325" t="s">
        <v>5</v>
      </c>
      <c r="H7325" s="2">
        <v>41645</v>
      </c>
      <c r="I7325" s="2">
        <v>41644</v>
      </c>
      <c r="J7325" t="s">
        <v>3</v>
      </c>
      <c r="K7325">
        <v>260</v>
      </c>
      <c r="L7325">
        <v>18</v>
      </c>
      <c r="M7325">
        <v>220.34</v>
      </c>
      <c r="N7325">
        <v>0</v>
      </c>
      <c r="O7325">
        <v>0</v>
      </c>
      <c r="P7325" t="s">
        <v>13081</v>
      </c>
      <c r="Q7325" t="s">
        <v>4142</v>
      </c>
      <c r="R7325">
        <v>65</v>
      </c>
      <c r="S7325">
        <v>0</v>
      </c>
      <c r="T7325" t="s">
        <v>27046</v>
      </c>
      <c r="U7325" t="s">
        <v>20524</v>
      </c>
      <c r="V7325" s="2">
        <v>41646</v>
      </c>
      <c r="W7325" s="7">
        <f t="shared" si="655"/>
        <v>2014</v>
      </c>
      <c r="X7325" s="2">
        <v>41644</v>
      </c>
      <c r="Y7325" t="s">
        <v>47</v>
      </c>
      <c r="Z7325" t="s">
        <v>7</v>
      </c>
      <c r="AA7325" t="s">
        <v>48</v>
      </c>
      <c r="AB7325">
        <v>1</v>
      </c>
      <c r="AC7325">
        <v>5812</v>
      </c>
      <c r="AD7325">
        <v>15783</v>
      </c>
      <c r="AE7325" t="s">
        <v>23276</v>
      </c>
      <c r="AF7325" t="s">
        <v>27034</v>
      </c>
      <c r="AG7325">
        <f t="shared" si="656"/>
        <v>5</v>
      </c>
      <c r="AI7325" t="str">
        <f t="shared" si="657"/>
        <v/>
      </c>
      <c r="AJ7325">
        <f t="shared" si="654"/>
        <v>0</v>
      </c>
      <c r="AK7325" t="str">
        <f t="shared" si="658"/>
        <v/>
      </c>
    </row>
    <row r="7326" spans="1:37" x14ac:dyDescent="0.25">
      <c r="A7326" s="1">
        <v>0.10416666666666667</v>
      </c>
      <c r="B7326">
        <v>140</v>
      </c>
      <c r="C7326">
        <v>0</v>
      </c>
      <c r="D7326" t="s">
        <v>13358</v>
      </c>
      <c r="E7326">
        <v>0</v>
      </c>
      <c r="F7326">
        <v>0</v>
      </c>
      <c r="G7326" t="s">
        <v>5</v>
      </c>
      <c r="H7326" s="2">
        <v>41721</v>
      </c>
      <c r="I7326" s="2">
        <v>41702</v>
      </c>
      <c r="J7326" t="s">
        <v>3</v>
      </c>
      <c r="K7326">
        <v>523</v>
      </c>
      <c r="L7326">
        <v>18</v>
      </c>
      <c r="M7326">
        <v>443.22</v>
      </c>
      <c r="N7326">
        <v>0</v>
      </c>
      <c r="O7326">
        <v>0</v>
      </c>
      <c r="P7326" t="s">
        <v>13359</v>
      </c>
      <c r="Q7326" t="s">
        <v>13360</v>
      </c>
      <c r="R7326">
        <v>75</v>
      </c>
      <c r="S7326">
        <v>0</v>
      </c>
      <c r="T7326" t="s">
        <v>27046</v>
      </c>
      <c r="U7326" t="s">
        <v>20520</v>
      </c>
      <c r="V7326" s="2">
        <v>41658</v>
      </c>
      <c r="W7326" s="7">
        <f t="shared" si="655"/>
        <v>2014</v>
      </c>
      <c r="X7326" s="2">
        <v>41644</v>
      </c>
      <c r="Y7326" t="s">
        <v>35</v>
      </c>
      <c r="Z7326" t="s">
        <v>7</v>
      </c>
      <c r="AA7326" t="s">
        <v>2239</v>
      </c>
      <c r="AB7326">
        <v>3</v>
      </c>
      <c r="AC7326">
        <v>7847</v>
      </c>
      <c r="AD7326">
        <v>15784</v>
      </c>
      <c r="AE7326" t="s">
        <v>25220</v>
      </c>
      <c r="AF7326" t="s">
        <v>27034</v>
      </c>
      <c r="AG7326">
        <f t="shared" si="656"/>
        <v>5</v>
      </c>
      <c r="AI7326" t="str">
        <f t="shared" si="657"/>
        <v/>
      </c>
      <c r="AJ7326">
        <f t="shared" si="654"/>
        <v>0</v>
      </c>
      <c r="AK7326" t="str">
        <f t="shared" si="658"/>
        <v/>
      </c>
    </row>
    <row r="7327" spans="1:37" x14ac:dyDescent="0.25">
      <c r="A7327" s="1">
        <v>1.3888888888888888E-2</v>
      </c>
      <c r="B7327">
        <v>0</v>
      </c>
      <c r="C7327">
        <v>0</v>
      </c>
      <c r="D7327" t="s">
        <v>13361</v>
      </c>
      <c r="E7327">
        <v>0</v>
      </c>
      <c r="F7327">
        <v>0</v>
      </c>
      <c r="G7327" t="s">
        <v>5</v>
      </c>
      <c r="H7327" s="2">
        <v>41665</v>
      </c>
      <c r="I7327" s="2">
        <v>41663</v>
      </c>
      <c r="J7327" t="s">
        <v>3</v>
      </c>
      <c r="K7327">
        <v>260</v>
      </c>
      <c r="L7327">
        <v>18</v>
      </c>
      <c r="M7327">
        <v>220.34</v>
      </c>
      <c r="N7327">
        <v>0</v>
      </c>
      <c r="O7327">
        <v>0</v>
      </c>
      <c r="P7327" t="s">
        <v>13081</v>
      </c>
      <c r="Q7327" t="s">
        <v>13362</v>
      </c>
      <c r="R7327">
        <v>75</v>
      </c>
      <c r="S7327">
        <v>0</v>
      </c>
      <c r="T7327" t="s">
        <v>27553</v>
      </c>
      <c r="U7327" t="s">
        <v>20520</v>
      </c>
      <c r="V7327" t="s">
        <v>13363</v>
      </c>
      <c r="W7327" s="7">
        <f t="shared" si="655"/>
        <v>2014</v>
      </c>
      <c r="X7327" s="2">
        <v>41645</v>
      </c>
      <c r="Y7327" t="s">
        <v>9078</v>
      </c>
      <c r="Z7327" t="s">
        <v>3437</v>
      </c>
      <c r="AA7327" t="s">
        <v>13364</v>
      </c>
      <c r="AB7327">
        <v>3</v>
      </c>
      <c r="AC7327">
        <v>7848</v>
      </c>
      <c r="AD7327">
        <v>15785</v>
      </c>
      <c r="AE7327" t="s">
        <v>25221</v>
      </c>
      <c r="AF7327" t="s">
        <v>27034</v>
      </c>
      <c r="AG7327">
        <f t="shared" si="656"/>
        <v>39</v>
      </c>
      <c r="AH7327" t="str">
        <f>MID(V7327,1,31)</f>
        <v xml:space="preserve">שריטות בגוף וחריכה בכבל חשמל   </v>
      </c>
      <c r="AI7327" t="str">
        <f t="shared" si="657"/>
        <v>שריטות בגוף וחריכה בכבל חשמל</v>
      </c>
      <c r="AJ7327">
        <f t="shared" si="654"/>
        <v>28</v>
      </c>
      <c r="AK7327" t="str">
        <f t="shared" si="658"/>
        <v>שריטות בגוף וחריכה בכבל חשמל,שריטות בגוף וחריכה בכבל חשמל</v>
      </c>
    </row>
    <row r="7328" spans="1:37" x14ac:dyDescent="0.25">
      <c r="A7328" s="1">
        <v>6.25E-2</v>
      </c>
      <c r="B7328">
        <v>0</v>
      </c>
      <c r="C7328">
        <v>0</v>
      </c>
      <c r="D7328" t="s">
        <v>13365</v>
      </c>
      <c r="E7328">
        <v>0</v>
      </c>
      <c r="F7328">
        <v>0</v>
      </c>
      <c r="G7328" t="s">
        <v>5</v>
      </c>
      <c r="H7328" s="2">
        <v>41648</v>
      </c>
      <c r="I7328" s="2">
        <v>41647</v>
      </c>
      <c r="J7328" t="s">
        <v>3</v>
      </c>
      <c r="K7328">
        <v>389</v>
      </c>
      <c r="L7328">
        <v>18</v>
      </c>
      <c r="M7328">
        <v>329.66</v>
      </c>
      <c r="N7328">
        <v>0</v>
      </c>
      <c r="O7328">
        <v>0</v>
      </c>
      <c r="P7328">
        <v>329.66</v>
      </c>
      <c r="Q7328" t="s">
        <v>0</v>
      </c>
      <c r="R7328">
        <v>0</v>
      </c>
      <c r="S7328">
        <v>0</v>
      </c>
      <c r="T7328" t="s">
        <v>27046</v>
      </c>
      <c r="U7328" t="s">
        <v>20524</v>
      </c>
      <c r="V7328" s="2">
        <v>41659</v>
      </c>
      <c r="W7328" s="7">
        <f t="shared" si="655"/>
        <v>2014</v>
      </c>
      <c r="X7328" s="2">
        <v>41646</v>
      </c>
      <c r="Y7328" t="s">
        <v>6</v>
      </c>
      <c r="Z7328" t="s">
        <v>7</v>
      </c>
      <c r="AA7328" t="s">
        <v>13</v>
      </c>
      <c r="AB7328">
        <v>1</v>
      </c>
      <c r="AC7328">
        <v>7849</v>
      </c>
      <c r="AD7328">
        <v>15786</v>
      </c>
      <c r="AE7328" t="s">
        <v>25222</v>
      </c>
      <c r="AF7328" t="s">
        <v>27034</v>
      </c>
      <c r="AG7328">
        <f t="shared" si="656"/>
        <v>5</v>
      </c>
      <c r="AI7328" t="str">
        <f t="shared" si="657"/>
        <v/>
      </c>
      <c r="AJ7328">
        <f t="shared" si="654"/>
        <v>0</v>
      </c>
      <c r="AK7328" t="str">
        <f t="shared" si="658"/>
        <v/>
      </c>
    </row>
    <row r="7329" spans="1:37" x14ac:dyDescent="0.25">
      <c r="A7329" s="1">
        <v>0.25</v>
      </c>
      <c r="B7329">
        <v>10</v>
      </c>
      <c r="C7329">
        <v>0</v>
      </c>
      <c r="D7329" t="s">
        <v>13366</v>
      </c>
      <c r="E7329">
        <v>0</v>
      </c>
      <c r="F7329">
        <v>0</v>
      </c>
      <c r="G7329" t="s">
        <v>5</v>
      </c>
      <c r="H7329" s="2">
        <v>41655</v>
      </c>
      <c r="I7329" s="2">
        <v>41646</v>
      </c>
      <c r="J7329" t="s">
        <v>3</v>
      </c>
      <c r="K7329">
        <v>300</v>
      </c>
      <c r="L7329">
        <v>18</v>
      </c>
      <c r="M7329">
        <v>254.24</v>
      </c>
      <c r="N7329">
        <v>0</v>
      </c>
      <c r="O7329">
        <v>0</v>
      </c>
      <c r="P7329">
        <v>254.24</v>
      </c>
      <c r="Q7329" t="s">
        <v>0</v>
      </c>
      <c r="R7329">
        <v>0</v>
      </c>
      <c r="S7329">
        <v>0</v>
      </c>
      <c r="T7329" t="s">
        <v>27046</v>
      </c>
      <c r="U7329" t="s">
        <v>20524</v>
      </c>
      <c r="V7329" s="2">
        <v>41653</v>
      </c>
      <c r="W7329" s="7">
        <f t="shared" si="655"/>
        <v>2014</v>
      </c>
      <c r="X7329" s="2">
        <v>41646</v>
      </c>
      <c r="Y7329" t="s">
        <v>6</v>
      </c>
      <c r="Z7329" t="s">
        <v>7</v>
      </c>
      <c r="AA7329" t="s">
        <v>1675</v>
      </c>
      <c r="AB7329">
        <v>9</v>
      </c>
      <c r="AC7329">
        <v>1065</v>
      </c>
      <c r="AD7329">
        <v>15787</v>
      </c>
      <c r="AE7329" t="s">
        <v>20921</v>
      </c>
      <c r="AF7329" t="s">
        <v>27034</v>
      </c>
      <c r="AG7329">
        <f t="shared" si="656"/>
        <v>5</v>
      </c>
      <c r="AI7329" t="str">
        <f t="shared" si="657"/>
        <v/>
      </c>
      <c r="AJ7329">
        <f t="shared" si="654"/>
        <v>0</v>
      </c>
      <c r="AK7329" t="str">
        <f t="shared" si="658"/>
        <v/>
      </c>
    </row>
    <row r="7330" spans="1:37" x14ac:dyDescent="0.25">
      <c r="A7330" s="1">
        <v>4.1666666666666664E-2</v>
      </c>
      <c r="B7330">
        <v>10</v>
      </c>
      <c r="C7330">
        <v>0</v>
      </c>
      <c r="D7330" t="s">
        <v>0</v>
      </c>
      <c r="E7330">
        <v>0</v>
      </c>
      <c r="F7330">
        <v>753</v>
      </c>
      <c r="G7330" t="s">
        <v>1</v>
      </c>
      <c r="H7330" s="2">
        <v>41730</v>
      </c>
      <c r="I7330" s="2">
        <v>41700</v>
      </c>
      <c r="J7330" t="s">
        <v>3</v>
      </c>
      <c r="K7330">
        <v>337</v>
      </c>
      <c r="L7330">
        <v>18</v>
      </c>
      <c r="M7330">
        <v>285.58999999999997</v>
      </c>
      <c r="N7330">
        <v>0</v>
      </c>
      <c r="O7330">
        <v>0</v>
      </c>
      <c r="P7330" t="s">
        <v>13367</v>
      </c>
      <c r="Q7330" t="s">
        <v>13368</v>
      </c>
      <c r="R7330">
        <v>40</v>
      </c>
      <c r="S7330">
        <v>0</v>
      </c>
      <c r="T7330" t="s">
        <v>27046</v>
      </c>
      <c r="U7330" t="s">
        <v>20520</v>
      </c>
      <c r="V7330" s="2">
        <v>41660</v>
      </c>
      <c r="W7330" s="7">
        <f t="shared" si="655"/>
        <v>2014</v>
      </c>
      <c r="X7330" s="2">
        <v>41646</v>
      </c>
      <c r="Y7330" t="s">
        <v>80</v>
      </c>
      <c r="Z7330" t="s">
        <v>7</v>
      </c>
      <c r="AA7330" t="s">
        <v>9217</v>
      </c>
      <c r="AB7330">
        <v>3</v>
      </c>
      <c r="AC7330">
        <v>7506</v>
      </c>
      <c r="AD7330">
        <v>15788</v>
      </c>
      <c r="AE7330" t="s">
        <v>24900</v>
      </c>
      <c r="AF7330" t="s">
        <v>27034</v>
      </c>
      <c r="AG7330">
        <f t="shared" si="656"/>
        <v>5</v>
      </c>
      <c r="AI7330" t="str">
        <f t="shared" si="657"/>
        <v/>
      </c>
      <c r="AJ7330">
        <f t="shared" si="654"/>
        <v>0</v>
      </c>
      <c r="AK7330" t="str">
        <f t="shared" si="658"/>
        <v/>
      </c>
    </row>
    <row r="7331" spans="1:37" x14ac:dyDescent="0.25">
      <c r="A7331" s="1">
        <v>4.1666666666666664E-2</v>
      </c>
      <c r="B7331">
        <v>10</v>
      </c>
      <c r="C7331">
        <v>0</v>
      </c>
      <c r="D7331" t="s">
        <v>0</v>
      </c>
      <c r="E7331">
        <v>0</v>
      </c>
      <c r="F7331">
        <v>753</v>
      </c>
      <c r="G7331" t="s">
        <v>1</v>
      </c>
      <c r="H7331" s="2">
        <v>41730</v>
      </c>
      <c r="I7331" s="2">
        <v>41700</v>
      </c>
      <c r="J7331" t="s">
        <v>3</v>
      </c>
      <c r="K7331">
        <v>372</v>
      </c>
      <c r="L7331">
        <v>17</v>
      </c>
      <c r="M7331">
        <v>315.25</v>
      </c>
      <c r="N7331">
        <v>0</v>
      </c>
      <c r="O7331">
        <v>0</v>
      </c>
      <c r="P7331" t="s">
        <v>13369</v>
      </c>
      <c r="Q7331" t="s">
        <v>13368</v>
      </c>
      <c r="R7331">
        <v>35</v>
      </c>
      <c r="S7331">
        <v>0</v>
      </c>
      <c r="T7331" t="s">
        <v>27046</v>
      </c>
      <c r="U7331" t="s">
        <v>20520</v>
      </c>
      <c r="V7331" s="2">
        <v>41660</v>
      </c>
      <c r="W7331" s="7">
        <f t="shared" si="655"/>
        <v>2014</v>
      </c>
      <c r="X7331" s="2">
        <v>41646</v>
      </c>
      <c r="Y7331" t="s">
        <v>80</v>
      </c>
      <c r="Z7331" t="s">
        <v>7</v>
      </c>
      <c r="AA7331" t="s">
        <v>9396</v>
      </c>
      <c r="AB7331">
        <v>3</v>
      </c>
      <c r="AC7331">
        <v>7506</v>
      </c>
      <c r="AD7331">
        <v>15789</v>
      </c>
      <c r="AE7331" t="s">
        <v>24900</v>
      </c>
      <c r="AF7331" t="s">
        <v>27034</v>
      </c>
      <c r="AG7331">
        <f t="shared" si="656"/>
        <v>5</v>
      </c>
      <c r="AI7331" t="str">
        <f t="shared" si="657"/>
        <v/>
      </c>
      <c r="AJ7331">
        <f t="shared" si="654"/>
        <v>0</v>
      </c>
      <c r="AK7331" t="str">
        <f t="shared" si="658"/>
        <v/>
      </c>
    </row>
    <row r="7332" spans="1:37" x14ac:dyDescent="0.25">
      <c r="A7332" s="1">
        <v>4.1666666666666664E-2</v>
      </c>
      <c r="B7332">
        <v>0</v>
      </c>
      <c r="C7332">
        <v>0</v>
      </c>
      <c r="D7332" t="s">
        <v>13370</v>
      </c>
      <c r="E7332">
        <v>0</v>
      </c>
      <c r="F7332">
        <v>0</v>
      </c>
      <c r="G7332" t="s">
        <v>5</v>
      </c>
      <c r="H7332" s="2">
        <v>41647</v>
      </c>
      <c r="I7332" s="2">
        <v>41647</v>
      </c>
      <c r="J7332" t="s">
        <v>3</v>
      </c>
      <c r="K7332">
        <v>358</v>
      </c>
      <c r="L7332">
        <v>18</v>
      </c>
      <c r="M7332">
        <v>303.39</v>
      </c>
      <c r="N7332">
        <v>0</v>
      </c>
      <c r="O7332">
        <v>0</v>
      </c>
      <c r="P7332">
        <v>303.39</v>
      </c>
      <c r="Q7332" t="s">
        <v>0</v>
      </c>
      <c r="R7332">
        <v>0</v>
      </c>
      <c r="S7332">
        <v>0</v>
      </c>
      <c r="T7332" t="s">
        <v>27046</v>
      </c>
      <c r="U7332" t="s">
        <v>20524</v>
      </c>
      <c r="V7332" s="2">
        <v>41648</v>
      </c>
      <c r="W7332" s="7">
        <f t="shared" si="655"/>
        <v>2014</v>
      </c>
      <c r="X7332" s="2">
        <v>41646</v>
      </c>
      <c r="Y7332" t="s">
        <v>6</v>
      </c>
      <c r="Z7332" t="s">
        <v>7</v>
      </c>
      <c r="AA7332" t="s">
        <v>77</v>
      </c>
      <c r="AB7332">
        <v>1</v>
      </c>
      <c r="AC7332">
        <v>1624</v>
      </c>
      <c r="AD7332">
        <v>15790</v>
      </c>
      <c r="AE7332" t="s">
        <v>21093</v>
      </c>
      <c r="AF7332" t="s">
        <v>27034</v>
      </c>
      <c r="AG7332">
        <f t="shared" si="656"/>
        <v>5</v>
      </c>
      <c r="AI7332" t="str">
        <f t="shared" si="657"/>
        <v/>
      </c>
      <c r="AJ7332">
        <f t="shared" si="654"/>
        <v>0</v>
      </c>
      <c r="AK7332" t="str">
        <f t="shared" si="658"/>
        <v/>
      </c>
    </row>
    <row r="7333" spans="1:37" x14ac:dyDescent="0.25">
      <c r="A7333" s="1">
        <v>5.5555555555555552E-2</v>
      </c>
      <c r="B7333">
        <v>271</v>
      </c>
      <c r="C7333">
        <v>0</v>
      </c>
      <c r="D7333" t="s">
        <v>13371</v>
      </c>
      <c r="E7333">
        <v>0</v>
      </c>
      <c r="F7333">
        <v>0</v>
      </c>
      <c r="G7333" t="s">
        <v>5</v>
      </c>
      <c r="H7333" s="2">
        <v>41761</v>
      </c>
      <c r="I7333" s="2">
        <v>41757</v>
      </c>
      <c r="J7333" t="s">
        <v>3</v>
      </c>
      <c r="K7333">
        <v>661</v>
      </c>
      <c r="L7333">
        <v>18</v>
      </c>
      <c r="M7333">
        <v>560.16999999999996</v>
      </c>
      <c r="N7333">
        <v>0</v>
      </c>
      <c r="O7333">
        <v>0</v>
      </c>
      <c r="P7333" t="s">
        <v>13372</v>
      </c>
      <c r="Q7333" t="s">
        <v>13373</v>
      </c>
      <c r="R7333">
        <v>75</v>
      </c>
      <c r="S7333">
        <v>0</v>
      </c>
      <c r="T7333" t="s">
        <v>27046</v>
      </c>
      <c r="U7333" t="s">
        <v>20520</v>
      </c>
      <c r="V7333" s="2">
        <v>41661</v>
      </c>
      <c r="W7333" s="7">
        <f t="shared" si="655"/>
        <v>2014</v>
      </c>
      <c r="X7333" s="2">
        <v>41647</v>
      </c>
      <c r="Y7333" t="s">
        <v>6</v>
      </c>
      <c r="Z7333" t="s">
        <v>7</v>
      </c>
      <c r="AA7333" t="s">
        <v>11260</v>
      </c>
      <c r="AB7333">
        <v>3</v>
      </c>
      <c r="AC7333">
        <v>3943</v>
      </c>
      <c r="AD7333">
        <v>15791</v>
      </c>
      <c r="AE7333" t="s">
        <v>21929</v>
      </c>
      <c r="AF7333" t="s">
        <v>27034</v>
      </c>
      <c r="AG7333">
        <f t="shared" si="656"/>
        <v>5</v>
      </c>
      <c r="AI7333" t="str">
        <f t="shared" si="657"/>
        <v/>
      </c>
      <c r="AJ7333">
        <f t="shared" si="654"/>
        <v>0</v>
      </c>
      <c r="AK7333" t="str">
        <f t="shared" si="658"/>
        <v/>
      </c>
    </row>
    <row r="7334" spans="1:37" x14ac:dyDescent="0.25">
      <c r="A7334" s="1">
        <v>4.1666666666666664E-2</v>
      </c>
      <c r="B7334">
        <v>5</v>
      </c>
      <c r="C7334">
        <v>0</v>
      </c>
      <c r="D7334" t="s">
        <v>13374</v>
      </c>
      <c r="E7334">
        <v>0</v>
      </c>
      <c r="F7334">
        <v>0</v>
      </c>
      <c r="G7334" t="s">
        <v>5</v>
      </c>
      <c r="H7334" s="2">
        <v>41704</v>
      </c>
      <c r="I7334" s="2">
        <v>41681</v>
      </c>
      <c r="J7334" t="s">
        <v>3</v>
      </c>
      <c r="K7334">
        <v>148</v>
      </c>
      <c r="L7334">
        <v>18</v>
      </c>
      <c r="M7334">
        <v>125.42</v>
      </c>
      <c r="N7334">
        <v>0</v>
      </c>
      <c r="O7334">
        <v>0</v>
      </c>
      <c r="P7334" t="s">
        <v>13375</v>
      </c>
      <c r="Q7334" t="s">
        <v>13376</v>
      </c>
      <c r="R7334">
        <v>85</v>
      </c>
      <c r="S7334">
        <v>0</v>
      </c>
      <c r="T7334" t="s">
        <v>27046</v>
      </c>
      <c r="U7334" t="s">
        <v>20522</v>
      </c>
      <c r="V7334" s="2">
        <v>41654</v>
      </c>
      <c r="W7334" s="7">
        <f t="shared" si="655"/>
        <v>2014</v>
      </c>
      <c r="X7334" s="2">
        <v>41647</v>
      </c>
      <c r="Y7334" t="s">
        <v>28</v>
      </c>
      <c r="Z7334" t="s">
        <v>7</v>
      </c>
      <c r="AA7334" t="s">
        <v>215</v>
      </c>
      <c r="AB7334">
        <v>9</v>
      </c>
      <c r="AC7334">
        <v>7850</v>
      </c>
      <c r="AD7334">
        <v>15792</v>
      </c>
      <c r="AE7334" t="s">
        <v>25223</v>
      </c>
      <c r="AF7334" t="s">
        <v>27034</v>
      </c>
      <c r="AG7334">
        <f t="shared" si="656"/>
        <v>5</v>
      </c>
      <c r="AI7334" t="str">
        <f t="shared" si="657"/>
        <v/>
      </c>
      <c r="AJ7334">
        <f t="shared" si="654"/>
        <v>0</v>
      </c>
      <c r="AK7334" t="str">
        <f t="shared" si="658"/>
        <v/>
      </c>
    </row>
    <row r="7335" spans="1:37" x14ac:dyDescent="0.25">
      <c r="A7335" s="1">
        <v>7.2916666666666671E-2</v>
      </c>
      <c r="B7335">
        <v>10</v>
      </c>
      <c r="C7335">
        <v>0</v>
      </c>
      <c r="D7335" t="s">
        <v>13260</v>
      </c>
      <c r="E7335">
        <v>0</v>
      </c>
      <c r="F7335">
        <v>0</v>
      </c>
      <c r="G7335" t="s">
        <v>5</v>
      </c>
      <c r="H7335" s="2">
        <v>41656</v>
      </c>
      <c r="I7335" s="2">
        <v>41654</v>
      </c>
      <c r="J7335" t="s">
        <v>3</v>
      </c>
      <c r="K7335">
        <v>176</v>
      </c>
      <c r="L7335">
        <v>18</v>
      </c>
      <c r="M7335">
        <v>149.15</v>
      </c>
      <c r="N7335">
        <v>0</v>
      </c>
      <c r="O7335">
        <v>0</v>
      </c>
      <c r="P7335" t="s">
        <v>13377</v>
      </c>
      <c r="Q7335" t="s">
        <v>13378</v>
      </c>
      <c r="R7335">
        <v>65</v>
      </c>
      <c r="S7335">
        <v>0</v>
      </c>
      <c r="T7335" t="s">
        <v>27046</v>
      </c>
      <c r="U7335" t="s">
        <v>20524</v>
      </c>
      <c r="V7335" s="2">
        <v>41662</v>
      </c>
      <c r="W7335" s="7">
        <f t="shared" si="655"/>
        <v>2014</v>
      </c>
      <c r="X7335" s="2">
        <v>41648</v>
      </c>
      <c r="Y7335" t="s">
        <v>93</v>
      </c>
      <c r="Z7335" t="s">
        <v>62</v>
      </c>
      <c r="AA7335" t="s">
        <v>12073</v>
      </c>
      <c r="AB7335">
        <v>2</v>
      </c>
      <c r="AC7335">
        <v>6231</v>
      </c>
      <c r="AD7335">
        <v>15793</v>
      </c>
      <c r="AE7335" t="s">
        <v>20562</v>
      </c>
      <c r="AF7335" t="s">
        <v>27034</v>
      </c>
      <c r="AG7335">
        <f t="shared" si="656"/>
        <v>5</v>
      </c>
      <c r="AI7335" t="str">
        <f t="shared" si="657"/>
        <v/>
      </c>
      <c r="AJ7335">
        <f t="shared" si="654"/>
        <v>0</v>
      </c>
      <c r="AK7335" t="str">
        <f t="shared" si="658"/>
        <v/>
      </c>
    </row>
    <row r="7336" spans="1:37" x14ac:dyDescent="0.25">
      <c r="A7336" s="1">
        <v>4.1666666666666664E-2</v>
      </c>
      <c r="B7336">
        <v>0</v>
      </c>
      <c r="C7336">
        <v>0</v>
      </c>
      <c r="D7336" t="s">
        <v>13379</v>
      </c>
      <c r="E7336">
        <v>0</v>
      </c>
      <c r="F7336">
        <v>0</v>
      </c>
      <c r="G7336" t="s">
        <v>5</v>
      </c>
      <c r="H7336" s="2">
        <v>41688</v>
      </c>
      <c r="I7336" s="2">
        <v>41673</v>
      </c>
      <c r="J7336" t="s">
        <v>3</v>
      </c>
      <c r="K7336">
        <v>136</v>
      </c>
      <c r="L7336">
        <v>18</v>
      </c>
      <c r="M7336">
        <v>115.25</v>
      </c>
      <c r="N7336">
        <v>0</v>
      </c>
      <c r="O7336">
        <v>0</v>
      </c>
      <c r="P7336" t="s">
        <v>13380</v>
      </c>
      <c r="Q7336" t="s">
        <v>13381</v>
      </c>
      <c r="R7336">
        <v>65</v>
      </c>
      <c r="S7336">
        <v>0</v>
      </c>
      <c r="T7336" t="s">
        <v>27046</v>
      </c>
      <c r="U7336" t="s">
        <v>20524</v>
      </c>
      <c r="V7336" s="2">
        <v>41663</v>
      </c>
      <c r="W7336" s="7">
        <f t="shared" si="655"/>
        <v>2014</v>
      </c>
      <c r="X7336" s="2">
        <v>41649</v>
      </c>
      <c r="Y7336" t="s">
        <v>6</v>
      </c>
      <c r="Z7336" t="s">
        <v>7</v>
      </c>
      <c r="AA7336" t="s">
        <v>2500</v>
      </c>
      <c r="AB7336">
        <v>8</v>
      </c>
      <c r="AC7336">
        <v>3589</v>
      </c>
      <c r="AD7336">
        <v>15794</v>
      </c>
      <c r="AE7336" t="s">
        <v>21792</v>
      </c>
      <c r="AF7336" t="s">
        <v>27034</v>
      </c>
      <c r="AG7336">
        <f t="shared" si="656"/>
        <v>5</v>
      </c>
      <c r="AI7336" t="str">
        <f t="shared" si="657"/>
        <v/>
      </c>
      <c r="AJ7336">
        <f t="shared" si="654"/>
        <v>0</v>
      </c>
      <c r="AK7336" t="str">
        <f t="shared" si="658"/>
        <v/>
      </c>
    </row>
    <row r="7337" spans="1:37" x14ac:dyDescent="0.25">
      <c r="A7337" s="1">
        <v>3.125E-2</v>
      </c>
      <c r="B7337">
        <v>0</v>
      </c>
      <c r="C7337">
        <v>0</v>
      </c>
      <c r="D7337" t="s">
        <v>13382</v>
      </c>
      <c r="E7337">
        <v>0</v>
      </c>
      <c r="F7337">
        <v>0</v>
      </c>
      <c r="G7337" t="s">
        <v>5</v>
      </c>
      <c r="H7337" s="2">
        <v>41651</v>
      </c>
      <c r="I7337" s="2">
        <v>41651</v>
      </c>
      <c r="J7337" t="s">
        <v>3</v>
      </c>
      <c r="K7337">
        <v>204</v>
      </c>
      <c r="L7337">
        <v>18</v>
      </c>
      <c r="M7337">
        <v>172.88</v>
      </c>
      <c r="N7337">
        <v>0</v>
      </c>
      <c r="O7337">
        <v>0</v>
      </c>
      <c r="P7337" t="s">
        <v>13383</v>
      </c>
      <c r="Q7337" t="s">
        <v>13384</v>
      </c>
      <c r="R7337">
        <v>64</v>
      </c>
      <c r="S7337">
        <v>0</v>
      </c>
      <c r="T7337" t="s">
        <v>27046</v>
      </c>
      <c r="U7337" t="s">
        <v>20524</v>
      </c>
      <c r="V7337" s="2">
        <v>41653</v>
      </c>
      <c r="W7337" s="7">
        <f t="shared" si="655"/>
        <v>2014</v>
      </c>
      <c r="X7337" s="2">
        <v>41651</v>
      </c>
      <c r="Y7337" t="s">
        <v>56</v>
      </c>
      <c r="Z7337" t="s">
        <v>7</v>
      </c>
      <c r="AA7337" t="s">
        <v>75</v>
      </c>
      <c r="AB7337">
        <v>1</v>
      </c>
      <c r="AC7337">
        <v>7709</v>
      </c>
      <c r="AD7337">
        <v>15795</v>
      </c>
      <c r="AE7337" t="s">
        <v>25092</v>
      </c>
      <c r="AF7337" t="s">
        <v>27034</v>
      </c>
      <c r="AG7337">
        <f t="shared" si="656"/>
        <v>5</v>
      </c>
      <c r="AI7337" t="str">
        <f t="shared" si="657"/>
        <v/>
      </c>
      <c r="AJ7337">
        <f t="shared" si="654"/>
        <v>0</v>
      </c>
      <c r="AK7337" t="str">
        <f t="shared" si="658"/>
        <v/>
      </c>
    </row>
    <row r="7338" spans="1:37" x14ac:dyDescent="0.25">
      <c r="A7338" s="1">
        <v>2.0833333333333332E-2</v>
      </c>
      <c r="B7338">
        <v>0</v>
      </c>
      <c r="C7338">
        <v>0</v>
      </c>
      <c r="D7338" t="s">
        <v>13385</v>
      </c>
      <c r="E7338">
        <v>0</v>
      </c>
      <c r="F7338">
        <v>0</v>
      </c>
      <c r="G7338" t="s">
        <v>5</v>
      </c>
      <c r="H7338" s="2">
        <v>41652</v>
      </c>
      <c r="I7338" s="2">
        <v>41652</v>
      </c>
      <c r="J7338" t="s">
        <v>3</v>
      </c>
      <c r="K7338">
        <v>230</v>
      </c>
      <c r="L7338">
        <v>18</v>
      </c>
      <c r="M7338">
        <v>194.92</v>
      </c>
      <c r="N7338">
        <v>0</v>
      </c>
      <c r="O7338">
        <v>0</v>
      </c>
      <c r="P7338" t="s">
        <v>13240</v>
      </c>
      <c r="Q7338" t="s">
        <v>13386</v>
      </c>
      <c r="R7338">
        <v>65</v>
      </c>
      <c r="S7338">
        <v>0</v>
      </c>
      <c r="T7338" t="s">
        <v>27046</v>
      </c>
      <c r="U7338" t="s">
        <v>20524</v>
      </c>
      <c r="V7338" s="2">
        <v>41654</v>
      </c>
      <c r="W7338" s="7">
        <f t="shared" si="655"/>
        <v>2014</v>
      </c>
      <c r="X7338" s="2">
        <v>41652</v>
      </c>
      <c r="Y7338" t="s">
        <v>56</v>
      </c>
      <c r="Z7338" t="s">
        <v>7</v>
      </c>
      <c r="AA7338" t="s">
        <v>16</v>
      </c>
      <c r="AB7338">
        <v>1</v>
      </c>
      <c r="AC7338">
        <v>7851</v>
      </c>
      <c r="AD7338">
        <v>15796</v>
      </c>
      <c r="AE7338" t="s">
        <v>25224</v>
      </c>
      <c r="AF7338" t="s">
        <v>27034</v>
      </c>
      <c r="AG7338">
        <f t="shared" si="656"/>
        <v>5</v>
      </c>
      <c r="AI7338" t="str">
        <f t="shared" si="657"/>
        <v/>
      </c>
      <c r="AJ7338">
        <f t="shared" si="654"/>
        <v>0</v>
      </c>
      <c r="AK7338" t="str">
        <f t="shared" si="658"/>
        <v/>
      </c>
    </row>
    <row r="7339" spans="1:37" x14ac:dyDescent="0.25">
      <c r="A7339" s="1">
        <v>0.125</v>
      </c>
      <c r="B7339">
        <v>180</v>
      </c>
      <c r="C7339">
        <v>0</v>
      </c>
      <c r="D7339" t="s">
        <v>13387</v>
      </c>
      <c r="E7339">
        <v>0</v>
      </c>
      <c r="F7339">
        <v>0</v>
      </c>
      <c r="G7339" t="s">
        <v>5</v>
      </c>
      <c r="H7339" s="2">
        <v>41689</v>
      </c>
      <c r="I7339" s="2">
        <v>41668</v>
      </c>
      <c r="J7339" t="s">
        <v>3</v>
      </c>
      <c r="K7339">
        <v>513</v>
      </c>
      <c r="L7339">
        <v>18</v>
      </c>
      <c r="M7339">
        <v>434.75</v>
      </c>
      <c r="N7339">
        <v>0</v>
      </c>
      <c r="O7339">
        <v>0</v>
      </c>
      <c r="P7339" t="s">
        <v>13388</v>
      </c>
      <c r="Q7339" t="s">
        <v>13389</v>
      </c>
      <c r="R7339">
        <v>65</v>
      </c>
      <c r="S7339">
        <v>0</v>
      </c>
      <c r="T7339" t="s">
        <v>27046</v>
      </c>
      <c r="U7339" t="s">
        <v>20524</v>
      </c>
      <c r="V7339" s="2">
        <v>41668</v>
      </c>
      <c r="W7339" s="7">
        <f t="shared" si="655"/>
        <v>2014</v>
      </c>
      <c r="X7339" s="2">
        <v>41652</v>
      </c>
      <c r="Y7339" t="s">
        <v>12</v>
      </c>
      <c r="Z7339" t="s">
        <v>7</v>
      </c>
      <c r="AA7339" t="s">
        <v>11425</v>
      </c>
      <c r="AB7339">
        <v>9</v>
      </c>
      <c r="AC7339">
        <v>7191</v>
      </c>
      <c r="AD7339">
        <v>15797</v>
      </c>
      <c r="AE7339" t="s">
        <v>24602</v>
      </c>
      <c r="AF7339" t="s">
        <v>27034</v>
      </c>
      <c r="AG7339">
        <f t="shared" si="656"/>
        <v>5</v>
      </c>
      <c r="AI7339" t="str">
        <f t="shared" si="657"/>
        <v/>
      </c>
      <c r="AJ7339">
        <f t="shared" si="654"/>
        <v>0</v>
      </c>
      <c r="AK7339" t="str">
        <f t="shared" si="658"/>
        <v/>
      </c>
    </row>
    <row r="7340" spans="1:37" x14ac:dyDescent="0.25">
      <c r="A7340" s="1">
        <v>2.0833333333333332E-2</v>
      </c>
      <c r="B7340">
        <v>0</v>
      </c>
      <c r="C7340">
        <v>0</v>
      </c>
      <c r="D7340" t="s">
        <v>13390</v>
      </c>
      <c r="E7340">
        <v>0</v>
      </c>
      <c r="F7340">
        <v>0</v>
      </c>
      <c r="G7340" t="s">
        <v>5</v>
      </c>
      <c r="H7340" s="2">
        <v>41735</v>
      </c>
      <c r="I7340" s="2">
        <v>41707</v>
      </c>
      <c r="J7340" t="s">
        <v>3</v>
      </c>
      <c r="K7340">
        <v>260</v>
      </c>
      <c r="L7340">
        <v>18</v>
      </c>
      <c r="M7340">
        <v>220.34</v>
      </c>
      <c r="N7340">
        <v>0</v>
      </c>
      <c r="O7340">
        <v>0</v>
      </c>
      <c r="P7340" t="s">
        <v>13081</v>
      </c>
      <c r="Q7340" t="s">
        <v>13391</v>
      </c>
      <c r="R7340">
        <v>75</v>
      </c>
      <c r="S7340">
        <v>0</v>
      </c>
      <c r="T7340" t="s">
        <v>27046</v>
      </c>
      <c r="U7340" t="s">
        <v>20520</v>
      </c>
      <c r="V7340" s="2">
        <v>41666</v>
      </c>
      <c r="W7340" s="7">
        <f t="shared" si="655"/>
        <v>2014</v>
      </c>
      <c r="X7340" s="2">
        <v>41652</v>
      </c>
      <c r="Y7340" t="s">
        <v>9078</v>
      </c>
      <c r="Z7340" t="s">
        <v>7</v>
      </c>
      <c r="AA7340" t="s">
        <v>9217</v>
      </c>
      <c r="AB7340">
        <v>3</v>
      </c>
      <c r="AC7340">
        <v>7493</v>
      </c>
      <c r="AD7340">
        <v>15798</v>
      </c>
      <c r="AE7340" t="s">
        <v>24888</v>
      </c>
      <c r="AF7340" t="s">
        <v>27034</v>
      </c>
      <c r="AG7340">
        <f t="shared" si="656"/>
        <v>5</v>
      </c>
      <c r="AI7340" t="str">
        <f t="shared" si="657"/>
        <v/>
      </c>
      <c r="AJ7340">
        <f t="shared" si="654"/>
        <v>0</v>
      </c>
      <c r="AK7340" t="str">
        <f t="shared" si="658"/>
        <v/>
      </c>
    </row>
    <row r="7341" spans="1:37" x14ac:dyDescent="0.25">
      <c r="A7341" s="1">
        <v>1.3888888888888888E-2</v>
      </c>
      <c r="B7341">
        <v>5</v>
      </c>
      <c r="C7341">
        <v>0</v>
      </c>
      <c r="D7341" t="s">
        <v>13392</v>
      </c>
      <c r="E7341">
        <v>0</v>
      </c>
      <c r="F7341">
        <v>0</v>
      </c>
      <c r="G7341" t="s">
        <v>5</v>
      </c>
      <c r="H7341" s="2">
        <v>41653</v>
      </c>
      <c r="I7341" s="2">
        <v>41653</v>
      </c>
      <c r="J7341" t="s">
        <v>3</v>
      </c>
      <c r="K7341">
        <v>120</v>
      </c>
      <c r="L7341">
        <v>18</v>
      </c>
      <c r="M7341">
        <v>101.69</v>
      </c>
      <c r="N7341">
        <v>0</v>
      </c>
      <c r="O7341">
        <v>0</v>
      </c>
      <c r="P7341">
        <v>101.69</v>
      </c>
      <c r="Q7341" t="s">
        <v>0</v>
      </c>
      <c r="R7341">
        <v>0</v>
      </c>
      <c r="S7341">
        <v>0</v>
      </c>
      <c r="T7341" t="s">
        <v>27046</v>
      </c>
      <c r="U7341" t="s">
        <v>20524</v>
      </c>
      <c r="V7341" s="2">
        <v>41667</v>
      </c>
      <c r="W7341" s="7">
        <f t="shared" si="655"/>
        <v>2014</v>
      </c>
      <c r="X7341" s="2">
        <v>41653</v>
      </c>
      <c r="Y7341" t="s">
        <v>12</v>
      </c>
      <c r="Z7341" t="s">
        <v>7</v>
      </c>
      <c r="AA7341" t="s">
        <v>1323</v>
      </c>
      <c r="AB7341">
        <v>8</v>
      </c>
      <c r="AC7341">
        <v>3750</v>
      </c>
      <c r="AD7341">
        <v>15799</v>
      </c>
      <c r="AE7341" t="s">
        <v>21858</v>
      </c>
      <c r="AF7341" t="s">
        <v>27034</v>
      </c>
      <c r="AG7341">
        <f t="shared" si="656"/>
        <v>5</v>
      </c>
      <c r="AI7341" t="str">
        <f t="shared" si="657"/>
        <v/>
      </c>
      <c r="AJ7341">
        <f t="shared" si="654"/>
        <v>0</v>
      </c>
      <c r="AK7341" t="str">
        <f t="shared" si="658"/>
        <v/>
      </c>
    </row>
    <row r="7342" spans="1:37" x14ac:dyDescent="0.25">
      <c r="A7342" s="1">
        <v>4.1666666666666664E-2</v>
      </c>
      <c r="B7342">
        <v>4</v>
      </c>
      <c r="C7342" t="s">
        <v>13393</v>
      </c>
      <c r="D7342" t="s">
        <v>13394</v>
      </c>
      <c r="E7342">
        <v>0</v>
      </c>
      <c r="F7342">
        <v>0</v>
      </c>
      <c r="G7342" t="s">
        <v>5</v>
      </c>
      <c r="H7342" s="2">
        <v>41654</v>
      </c>
      <c r="I7342" s="2">
        <v>41654</v>
      </c>
      <c r="J7342" t="s">
        <v>3</v>
      </c>
      <c r="K7342">
        <v>277</v>
      </c>
      <c r="L7342">
        <v>18</v>
      </c>
      <c r="M7342">
        <v>234.75</v>
      </c>
      <c r="N7342">
        <v>0</v>
      </c>
      <c r="O7342">
        <v>0</v>
      </c>
      <c r="P7342" t="s">
        <v>13395</v>
      </c>
      <c r="Q7342" t="s">
        <v>13396</v>
      </c>
      <c r="R7342">
        <v>65</v>
      </c>
      <c r="S7342">
        <v>0</v>
      </c>
      <c r="T7342" t="s">
        <v>1354</v>
      </c>
      <c r="U7342" t="s">
        <v>20524</v>
      </c>
      <c r="V7342" t="s">
        <v>13397</v>
      </c>
      <c r="W7342" s="7">
        <f t="shared" si="655"/>
        <v>2014</v>
      </c>
      <c r="X7342" s="2">
        <v>41653</v>
      </c>
      <c r="Y7342" t="s">
        <v>204</v>
      </c>
      <c r="Z7342" t="s">
        <v>7</v>
      </c>
      <c r="AA7342" t="s">
        <v>113</v>
      </c>
      <c r="AB7342">
        <v>1</v>
      </c>
      <c r="AC7342">
        <v>3409</v>
      </c>
      <c r="AD7342">
        <v>15800</v>
      </c>
      <c r="AE7342" t="s">
        <v>21722</v>
      </c>
      <c r="AF7342" t="s">
        <v>27034</v>
      </c>
      <c r="AG7342">
        <f t="shared" si="656"/>
        <v>39</v>
      </c>
      <c r="AH7342" t="str">
        <f>MID(V7342,1,31)</f>
        <v xml:space="preserve">אין תאורה                      </v>
      </c>
      <c r="AI7342" t="str">
        <f t="shared" si="657"/>
        <v>אין תאורה</v>
      </c>
      <c r="AJ7342">
        <f t="shared" si="654"/>
        <v>9</v>
      </c>
      <c r="AK7342" t="str">
        <f t="shared" si="658"/>
        <v>אין תאורה,אין תאורה</v>
      </c>
    </row>
    <row r="7343" spans="1:37" x14ac:dyDescent="0.25">
      <c r="A7343" s="1">
        <v>5.5555555555555552E-2</v>
      </c>
      <c r="B7343">
        <v>212</v>
      </c>
      <c r="C7343">
        <v>0</v>
      </c>
      <c r="D7343" t="s">
        <v>13398</v>
      </c>
      <c r="E7343">
        <v>0</v>
      </c>
      <c r="F7343">
        <v>0</v>
      </c>
      <c r="G7343" t="s">
        <v>5</v>
      </c>
      <c r="H7343" s="2">
        <v>41673</v>
      </c>
      <c r="I7343" s="2">
        <v>41662</v>
      </c>
      <c r="J7343" t="s">
        <v>3</v>
      </c>
      <c r="K7343">
        <v>604</v>
      </c>
      <c r="L7343">
        <v>18</v>
      </c>
      <c r="M7343">
        <v>511.86</v>
      </c>
      <c r="N7343">
        <v>0</v>
      </c>
      <c r="O7343">
        <v>0</v>
      </c>
      <c r="P7343" t="s">
        <v>13399</v>
      </c>
      <c r="Q7343" t="s">
        <v>13400</v>
      </c>
      <c r="R7343">
        <v>75</v>
      </c>
      <c r="S7343">
        <v>0</v>
      </c>
      <c r="T7343" t="s">
        <v>27046</v>
      </c>
      <c r="U7343" t="s">
        <v>20520</v>
      </c>
      <c r="V7343" s="2">
        <v>41667</v>
      </c>
      <c r="W7343" s="7">
        <f t="shared" si="655"/>
        <v>2014</v>
      </c>
      <c r="X7343" s="2">
        <v>41653</v>
      </c>
      <c r="Y7343" t="s">
        <v>7526</v>
      </c>
      <c r="Z7343" t="s">
        <v>7</v>
      </c>
      <c r="AA7343" t="s">
        <v>2847</v>
      </c>
      <c r="AB7343">
        <v>3</v>
      </c>
      <c r="AC7343">
        <v>7852</v>
      </c>
      <c r="AD7343">
        <v>15801</v>
      </c>
      <c r="AE7343" t="s">
        <v>25225</v>
      </c>
      <c r="AF7343" t="s">
        <v>27034</v>
      </c>
      <c r="AG7343">
        <f t="shared" si="656"/>
        <v>5</v>
      </c>
      <c r="AI7343" t="str">
        <f t="shared" si="657"/>
        <v/>
      </c>
      <c r="AJ7343">
        <f t="shared" si="654"/>
        <v>0</v>
      </c>
      <c r="AK7343" t="str">
        <f t="shared" si="658"/>
        <v/>
      </c>
    </row>
    <row r="7344" spans="1:37" x14ac:dyDescent="0.25">
      <c r="A7344" s="1">
        <v>6.25E-2</v>
      </c>
      <c r="B7344">
        <v>60</v>
      </c>
      <c r="C7344">
        <v>0</v>
      </c>
      <c r="D7344" t="s">
        <v>13401</v>
      </c>
      <c r="E7344">
        <v>0</v>
      </c>
      <c r="F7344">
        <v>0</v>
      </c>
      <c r="G7344" t="s">
        <v>5</v>
      </c>
      <c r="H7344" s="2">
        <v>41681</v>
      </c>
      <c r="I7344" s="2">
        <v>41681</v>
      </c>
      <c r="J7344" t="s">
        <v>3</v>
      </c>
      <c r="K7344">
        <v>389</v>
      </c>
      <c r="L7344">
        <v>18</v>
      </c>
      <c r="M7344">
        <v>329.66</v>
      </c>
      <c r="N7344">
        <v>0</v>
      </c>
      <c r="O7344">
        <v>0</v>
      </c>
      <c r="P7344" t="s">
        <v>13097</v>
      </c>
      <c r="Q7344" t="s">
        <v>13402</v>
      </c>
      <c r="R7344">
        <v>75</v>
      </c>
      <c r="S7344">
        <v>0</v>
      </c>
      <c r="T7344" t="s">
        <v>27046</v>
      </c>
      <c r="U7344" t="s">
        <v>20520</v>
      </c>
      <c r="V7344" s="2">
        <v>41668</v>
      </c>
      <c r="W7344" s="7">
        <f t="shared" si="655"/>
        <v>2014</v>
      </c>
      <c r="X7344" s="2">
        <v>41654</v>
      </c>
      <c r="Y7344" t="s">
        <v>80</v>
      </c>
      <c r="Z7344" t="s">
        <v>7</v>
      </c>
      <c r="AA7344" t="s">
        <v>11925</v>
      </c>
      <c r="AB7344">
        <v>3</v>
      </c>
      <c r="AC7344">
        <v>285</v>
      </c>
      <c r="AD7344">
        <v>15802</v>
      </c>
      <c r="AE7344" t="s">
        <v>20623</v>
      </c>
      <c r="AF7344" t="s">
        <v>27034</v>
      </c>
      <c r="AG7344">
        <f t="shared" si="656"/>
        <v>5</v>
      </c>
      <c r="AI7344" t="str">
        <f t="shared" si="657"/>
        <v/>
      </c>
      <c r="AJ7344">
        <f t="shared" si="654"/>
        <v>0</v>
      </c>
      <c r="AK7344" t="str">
        <f t="shared" si="658"/>
        <v/>
      </c>
    </row>
    <row r="7345" spans="1:37" x14ac:dyDescent="0.25">
      <c r="A7345" s="1">
        <v>1.3888888888888888E-2</v>
      </c>
      <c r="B7345">
        <v>5</v>
      </c>
      <c r="C7345">
        <v>0</v>
      </c>
      <c r="D7345" t="s">
        <v>13403</v>
      </c>
      <c r="E7345">
        <v>0</v>
      </c>
      <c r="F7345">
        <v>0</v>
      </c>
      <c r="G7345" t="s">
        <v>5</v>
      </c>
      <c r="H7345" s="2">
        <v>41660</v>
      </c>
      <c r="I7345" s="2">
        <v>41658</v>
      </c>
      <c r="J7345" t="s">
        <v>3</v>
      </c>
      <c r="K7345">
        <v>142</v>
      </c>
      <c r="L7345">
        <v>18</v>
      </c>
      <c r="M7345">
        <v>120.34</v>
      </c>
      <c r="N7345">
        <v>0</v>
      </c>
      <c r="O7345">
        <v>0</v>
      </c>
      <c r="P7345" t="s">
        <v>13404</v>
      </c>
      <c r="Q7345" t="s">
        <v>13405</v>
      </c>
      <c r="R7345">
        <v>65</v>
      </c>
      <c r="S7345">
        <v>0</v>
      </c>
      <c r="T7345" t="s">
        <v>27046</v>
      </c>
      <c r="U7345" t="s">
        <v>20524</v>
      </c>
      <c r="V7345" s="2">
        <v>41669</v>
      </c>
      <c r="W7345" s="7">
        <f t="shared" si="655"/>
        <v>2014</v>
      </c>
      <c r="X7345" s="2">
        <v>41655</v>
      </c>
      <c r="Y7345" t="s">
        <v>12</v>
      </c>
      <c r="Z7345" t="s">
        <v>7</v>
      </c>
      <c r="AA7345" t="s">
        <v>11618</v>
      </c>
      <c r="AB7345">
        <v>8</v>
      </c>
      <c r="AC7345">
        <v>7853</v>
      </c>
      <c r="AD7345">
        <v>15803</v>
      </c>
      <c r="AE7345" t="s">
        <v>25226</v>
      </c>
      <c r="AF7345" t="s">
        <v>27034</v>
      </c>
      <c r="AG7345">
        <f t="shared" si="656"/>
        <v>5</v>
      </c>
      <c r="AI7345" t="str">
        <f t="shared" si="657"/>
        <v/>
      </c>
      <c r="AJ7345">
        <f t="shared" si="654"/>
        <v>0</v>
      </c>
      <c r="AK7345" t="str">
        <f t="shared" si="658"/>
        <v/>
      </c>
    </row>
    <row r="7346" spans="1:37" x14ac:dyDescent="0.25">
      <c r="A7346" s="1">
        <v>2.7777777777777776E-2</v>
      </c>
      <c r="B7346">
        <v>0</v>
      </c>
      <c r="C7346">
        <v>0</v>
      </c>
      <c r="D7346" t="s">
        <v>13406</v>
      </c>
      <c r="E7346">
        <v>0</v>
      </c>
      <c r="F7346">
        <v>0</v>
      </c>
      <c r="G7346" t="s">
        <v>5</v>
      </c>
      <c r="H7346" s="2">
        <v>41666</v>
      </c>
      <c r="I7346" s="2">
        <v>41666</v>
      </c>
      <c r="J7346" t="s">
        <v>3</v>
      </c>
      <c r="K7346">
        <v>260</v>
      </c>
      <c r="L7346">
        <v>18</v>
      </c>
      <c r="M7346">
        <v>220.34</v>
      </c>
      <c r="N7346">
        <v>0</v>
      </c>
      <c r="O7346">
        <v>0</v>
      </c>
      <c r="P7346" t="s">
        <v>13081</v>
      </c>
      <c r="Q7346" t="s">
        <v>13407</v>
      </c>
      <c r="R7346">
        <v>75</v>
      </c>
      <c r="S7346">
        <v>0</v>
      </c>
      <c r="T7346" t="s">
        <v>27046</v>
      </c>
      <c r="U7346" t="s">
        <v>20520</v>
      </c>
      <c r="V7346" s="2">
        <v>36892</v>
      </c>
      <c r="W7346" s="7">
        <f t="shared" si="655"/>
        <v>2014</v>
      </c>
      <c r="X7346" s="2">
        <v>41655</v>
      </c>
      <c r="Y7346" t="s">
        <v>9078</v>
      </c>
      <c r="Z7346" t="s">
        <v>7</v>
      </c>
      <c r="AA7346" t="s">
        <v>9396</v>
      </c>
      <c r="AB7346">
        <v>3</v>
      </c>
      <c r="AC7346">
        <v>7854</v>
      </c>
      <c r="AD7346">
        <v>15804</v>
      </c>
      <c r="AE7346" t="s">
        <v>25227</v>
      </c>
      <c r="AF7346" t="s">
        <v>27034</v>
      </c>
      <c r="AG7346">
        <f t="shared" si="656"/>
        <v>5</v>
      </c>
      <c r="AI7346" t="str">
        <f t="shared" si="657"/>
        <v/>
      </c>
      <c r="AJ7346">
        <f t="shared" si="654"/>
        <v>0</v>
      </c>
      <c r="AK7346" t="str">
        <f t="shared" si="658"/>
        <v/>
      </c>
    </row>
    <row r="7347" spans="1:37" x14ac:dyDescent="0.25">
      <c r="A7347" s="1">
        <v>4.1666666666666664E-2</v>
      </c>
      <c r="B7347">
        <v>0</v>
      </c>
      <c r="C7347">
        <v>0</v>
      </c>
      <c r="D7347" t="s">
        <v>13349</v>
      </c>
      <c r="E7347">
        <v>0</v>
      </c>
      <c r="F7347">
        <v>0</v>
      </c>
      <c r="G7347" t="s">
        <v>5</v>
      </c>
      <c r="H7347" s="2">
        <v>41658</v>
      </c>
      <c r="I7347" s="2">
        <v>41658</v>
      </c>
      <c r="J7347" t="s">
        <v>3</v>
      </c>
      <c r="K7347">
        <v>289</v>
      </c>
      <c r="L7347">
        <v>18</v>
      </c>
      <c r="M7347">
        <v>244.92</v>
      </c>
      <c r="N7347">
        <v>0</v>
      </c>
      <c r="O7347">
        <v>0</v>
      </c>
      <c r="P7347" t="s">
        <v>13342</v>
      </c>
      <c r="Q7347" t="s">
        <v>13408</v>
      </c>
      <c r="R7347">
        <v>65</v>
      </c>
      <c r="S7347">
        <v>0</v>
      </c>
      <c r="T7347" t="s">
        <v>27158</v>
      </c>
      <c r="U7347" t="s">
        <v>20524</v>
      </c>
      <c r="V7347" t="s">
        <v>13409</v>
      </c>
      <c r="W7347" s="7">
        <f t="shared" si="655"/>
        <v>2014</v>
      </c>
      <c r="X7347" s="2">
        <v>41655</v>
      </c>
      <c r="Y7347" t="s">
        <v>47</v>
      </c>
      <c r="Z7347" t="s">
        <v>7</v>
      </c>
      <c r="AA7347" t="s">
        <v>54</v>
      </c>
      <c r="AB7347">
        <v>1</v>
      </c>
      <c r="AC7347">
        <v>7855</v>
      </c>
      <c r="AD7347">
        <v>15805</v>
      </c>
      <c r="AE7347" t="s">
        <v>25228</v>
      </c>
      <c r="AF7347" t="s">
        <v>27034</v>
      </c>
      <c r="AG7347">
        <f t="shared" si="656"/>
        <v>39</v>
      </c>
      <c r="AH7347" t="str">
        <f>MID(V7347,1,31)</f>
        <v xml:space="preserve">תא פנימי מוצהב                 </v>
      </c>
      <c r="AI7347" t="str">
        <f t="shared" si="657"/>
        <v>תא פנימי מוצהב</v>
      </c>
      <c r="AJ7347">
        <f t="shared" si="654"/>
        <v>14</v>
      </c>
      <c r="AK7347" t="str">
        <f t="shared" si="658"/>
        <v>תא פנימי מוצהב,תא פנימי מוצהב</v>
      </c>
    </row>
    <row r="7348" spans="1:37" x14ac:dyDescent="0.25">
      <c r="A7348" s="1">
        <v>2.0833333333333332E-2</v>
      </c>
      <c r="B7348">
        <v>38</v>
      </c>
      <c r="C7348">
        <v>0</v>
      </c>
      <c r="D7348" t="s">
        <v>13410</v>
      </c>
      <c r="E7348">
        <v>0</v>
      </c>
      <c r="F7348">
        <v>0</v>
      </c>
      <c r="G7348" t="s">
        <v>5</v>
      </c>
      <c r="H7348" s="2">
        <v>41668</v>
      </c>
      <c r="I7348" s="2">
        <v>41667</v>
      </c>
      <c r="J7348" t="s">
        <v>3</v>
      </c>
      <c r="K7348">
        <v>231</v>
      </c>
      <c r="L7348">
        <v>18</v>
      </c>
      <c r="M7348">
        <v>195.76</v>
      </c>
      <c r="N7348">
        <v>0</v>
      </c>
      <c r="O7348">
        <v>0</v>
      </c>
      <c r="P7348">
        <v>195.76</v>
      </c>
      <c r="Q7348" t="s">
        <v>0</v>
      </c>
      <c r="R7348">
        <v>0</v>
      </c>
      <c r="S7348">
        <v>0</v>
      </c>
      <c r="T7348" t="s">
        <v>27046</v>
      </c>
      <c r="U7348" t="s">
        <v>20524</v>
      </c>
      <c r="V7348" s="2">
        <v>41669</v>
      </c>
      <c r="W7348" s="7">
        <f t="shared" si="655"/>
        <v>2014</v>
      </c>
      <c r="X7348" s="2">
        <v>41655</v>
      </c>
      <c r="Y7348" t="s">
        <v>144</v>
      </c>
      <c r="Z7348" t="s">
        <v>7</v>
      </c>
      <c r="AA7348" t="s">
        <v>730</v>
      </c>
      <c r="AB7348">
        <v>4</v>
      </c>
      <c r="AC7348">
        <v>2677</v>
      </c>
      <c r="AD7348">
        <v>15806</v>
      </c>
      <c r="AE7348" t="s">
        <v>21453</v>
      </c>
      <c r="AF7348" t="s">
        <v>27034</v>
      </c>
      <c r="AG7348">
        <f t="shared" si="656"/>
        <v>5</v>
      </c>
      <c r="AI7348" t="str">
        <f t="shared" si="657"/>
        <v/>
      </c>
      <c r="AJ7348">
        <f t="shared" si="654"/>
        <v>0</v>
      </c>
      <c r="AK7348" t="str">
        <f t="shared" si="658"/>
        <v/>
      </c>
    </row>
    <row r="7349" spans="1:37" x14ac:dyDescent="0.25">
      <c r="A7349" s="1">
        <v>0</v>
      </c>
      <c r="B7349">
        <v>0</v>
      </c>
      <c r="C7349">
        <v>0</v>
      </c>
      <c r="D7349" t="s">
        <v>13411</v>
      </c>
      <c r="E7349">
        <v>0</v>
      </c>
      <c r="F7349">
        <v>0</v>
      </c>
      <c r="G7349" t="s">
        <v>5</v>
      </c>
      <c r="H7349" s="2">
        <v>41695</v>
      </c>
      <c r="I7349" s="2">
        <v>41694</v>
      </c>
      <c r="J7349" t="s">
        <v>3</v>
      </c>
      <c r="K7349">
        <v>415</v>
      </c>
      <c r="L7349">
        <v>18</v>
      </c>
      <c r="M7349">
        <v>351.69</v>
      </c>
      <c r="N7349">
        <v>0</v>
      </c>
      <c r="O7349">
        <v>0</v>
      </c>
      <c r="P7349" t="s">
        <v>13412</v>
      </c>
      <c r="Q7349" t="s">
        <v>13413</v>
      </c>
      <c r="R7349">
        <v>65</v>
      </c>
      <c r="S7349">
        <v>0</v>
      </c>
      <c r="T7349" t="s">
        <v>27046</v>
      </c>
      <c r="U7349" t="s">
        <v>20524</v>
      </c>
      <c r="V7349" s="2">
        <v>41672</v>
      </c>
      <c r="W7349" s="7">
        <f t="shared" si="655"/>
        <v>2014</v>
      </c>
      <c r="X7349" s="2">
        <v>41658</v>
      </c>
      <c r="Y7349" t="s">
        <v>6</v>
      </c>
      <c r="Z7349" t="s">
        <v>7</v>
      </c>
      <c r="AA7349" t="s">
        <v>13414</v>
      </c>
      <c r="AB7349">
        <v>2</v>
      </c>
      <c r="AC7349">
        <v>1984</v>
      </c>
      <c r="AD7349">
        <v>15807</v>
      </c>
      <c r="AE7349" t="s">
        <v>21201</v>
      </c>
      <c r="AF7349" t="s">
        <v>27034</v>
      </c>
      <c r="AG7349">
        <f t="shared" si="656"/>
        <v>5</v>
      </c>
      <c r="AI7349" t="str">
        <f t="shared" si="657"/>
        <v/>
      </c>
      <c r="AJ7349">
        <f t="shared" si="654"/>
        <v>0</v>
      </c>
      <c r="AK7349" t="str">
        <f t="shared" si="658"/>
        <v/>
      </c>
    </row>
    <row r="7350" spans="1:37" x14ac:dyDescent="0.25">
      <c r="A7350" s="1">
        <v>1.3888888888888888E-2</v>
      </c>
      <c r="B7350">
        <v>0</v>
      </c>
      <c r="C7350">
        <v>0</v>
      </c>
      <c r="D7350" t="s">
        <v>13415</v>
      </c>
      <c r="E7350">
        <v>0</v>
      </c>
      <c r="F7350">
        <v>0</v>
      </c>
      <c r="G7350" t="s">
        <v>5</v>
      </c>
      <c r="H7350" s="2">
        <v>41660</v>
      </c>
      <c r="I7350" s="2">
        <v>41660</v>
      </c>
      <c r="J7350" t="s">
        <v>3</v>
      </c>
      <c r="K7350">
        <v>142</v>
      </c>
      <c r="L7350">
        <v>18</v>
      </c>
      <c r="M7350">
        <v>120.34</v>
      </c>
      <c r="N7350">
        <v>0</v>
      </c>
      <c r="O7350">
        <v>0</v>
      </c>
      <c r="P7350" t="s">
        <v>13404</v>
      </c>
      <c r="Q7350" t="s">
        <v>13416</v>
      </c>
      <c r="R7350">
        <v>65</v>
      </c>
      <c r="S7350">
        <v>0</v>
      </c>
      <c r="T7350" t="s">
        <v>27046</v>
      </c>
      <c r="U7350" t="s">
        <v>20524</v>
      </c>
      <c r="V7350" s="2">
        <v>41661</v>
      </c>
      <c r="W7350" s="7">
        <f t="shared" si="655"/>
        <v>2014</v>
      </c>
      <c r="X7350" s="2">
        <v>41659</v>
      </c>
      <c r="Y7350" t="s">
        <v>13417</v>
      </c>
      <c r="Z7350" t="s">
        <v>7</v>
      </c>
      <c r="AA7350" t="s">
        <v>115</v>
      </c>
      <c r="AB7350">
        <v>1</v>
      </c>
      <c r="AC7350">
        <v>7144</v>
      </c>
      <c r="AD7350">
        <v>15808</v>
      </c>
      <c r="AE7350" t="s">
        <v>24556</v>
      </c>
      <c r="AF7350" t="s">
        <v>27034</v>
      </c>
      <c r="AG7350">
        <f t="shared" si="656"/>
        <v>5</v>
      </c>
      <c r="AI7350" t="str">
        <f t="shared" si="657"/>
        <v/>
      </c>
      <c r="AJ7350">
        <f t="shared" si="654"/>
        <v>0</v>
      </c>
      <c r="AK7350" t="str">
        <f t="shared" si="658"/>
        <v/>
      </c>
    </row>
    <row r="7351" spans="1:37" x14ac:dyDescent="0.25">
      <c r="A7351" s="1">
        <v>0.14583333333333334</v>
      </c>
      <c r="B7351">
        <v>0</v>
      </c>
      <c r="C7351">
        <v>0</v>
      </c>
      <c r="D7351" t="s">
        <v>0</v>
      </c>
      <c r="E7351">
        <v>0</v>
      </c>
      <c r="F7351">
        <v>0</v>
      </c>
      <c r="G7351" t="s">
        <v>1</v>
      </c>
      <c r="H7351" s="2">
        <v>41659</v>
      </c>
      <c r="I7351" s="2">
        <v>41659</v>
      </c>
      <c r="J7351" t="s">
        <v>3</v>
      </c>
      <c r="K7351">
        <v>390</v>
      </c>
      <c r="L7351">
        <v>18</v>
      </c>
      <c r="M7351">
        <v>330.51</v>
      </c>
      <c r="N7351">
        <v>0</v>
      </c>
      <c r="O7351">
        <v>0</v>
      </c>
      <c r="P7351">
        <v>330.51</v>
      </c>
      <c r="Q7351" t="s">
        <v>0</v>
      </c>
      <c r="R7351">
        <v>0</v>
      </c>
      <c r="S7351">
        <v>0</v>
      </c>
      <c r="T7351" t="s">
        <v>20549</v>
      </c>
      <c r="U7351" t="s">
        <v>20510</v>
      </c>
      <c r="V7351" s="2">
        <v>41673</v>
      </c>
      <c r="W7351" s="7">
        <f t="shared" si="655"/>
        <v>2014</v>
      </c>
      <c r="X7351" s="2">
        <v>41659</v>
      </c>
      <c r="Y7351" t="s">
        <v>93</v>
      </c>
      <c r="Z7351" t="s">
        <v>7</v>
      </c>
      <c r="AA7351" t="s">
        <v>13418</v>
      </c>
      <c r="AB7351">
        <v>2</v>
      </c>
      <c r="AC7351">
        <v>3912</v>
      </c>
      <c r="AD7351">
        <v>15809</v>
      </c>
      <c r="AE7351" t="s">
        <v>21919</v>
      </c>
      <c r="AF7351" t="s">
        <v>27034</v>
      </c>
      <c r="AG7351">
        <f t="shared" si="656"/>
        <v>5</v>
      </c>
      <c r="AI7351" t="str">
        <f t="shared" si="657"/>
        <v/>
      </c>
      <c r="AJ7351">
        <f t="shared" si="654"/>
        <v>0</v>
      </c>
      <c r="AK7351" t="str">
        <f t="shared" si="658"/>
        <v>עמותה לגיל הרך רמלה</v>
      </c>
    </row>
    <row r="7352" spans="1:37" x14ac:dyDescent="0.25">
      <c r="A7352" s="1">
        <v>2.0833333333333332E-2</v>
      </c>
      <c r="B7352">
        <v>0</v>
      </c>
      <c r="C7352">
        <v>0</v>
      </c>
      <c r="D7352" t="s">
        <v>13419</v>
      </c>
      <c r="E7352">
        <v>0</v>
      </c>
      <c r="F7352">
        <v>0</v>
      </c>
      <c r="G7352" t="s">
        <v>5</v>
      </c>
      <c r="H7352" s="2">
        <v>41662</v>
      </c>
      <c r="I7352" s="2">
        <v>41662</v>
      </c>
      <c r="J7352" t="s">
        <v>3</v>
      </c>
      <c r="K7352">
        <v>260</v>
      </c>
      <c r="L7352">
        <v>18</v>
      </c>
      <c r="M7352">
        <v>220.34</v>
      </c>
      <c r="N7352">
        <v>0</v>
      </c>
      <c r="O7352">
        <v>0</v>
      </c>
      <c r="P7352" t="s">
        <v>13081</v>
      </c>
      <c r="Q7352" t="s">
        <v>13420</v>
      </c>
      <c r="R7352">
        <v>75</v>
      </c>
      <c r="S7352">
        <v>0</v>
      </c>
      <c r="T7352" t="s">
        <v>27554</v>
      </c>
      <c r="U7352" t="s">
        <v>20520</v>
      </c>
      <c r="V7352" t="s">
        <v>13421</v>
      </c>
      <c r="W7352" s="7">
        <f t="shared" si="655"/>
        <v>2014</v>
      </c>
      <c r="X7352" s="2">
        <v>41659</v>
      </c>
      <c r="Y7352" t="s">
        <v>10479</v>
      </c>
      <c r="Z7352" t="s">
        <v>7</v>
      </c>
      <c r="AA7352" t="s">
        <v>9396</v>
      </c>
      <c r="AB7352">
        <v>3</v>
      </c>
      <c r="AC7352">
        <v>7217</v>
      </c>
      <c r="AD7352">
        <v>15810</v>
      </c>
      <c r="AE7352" t="s">
        <v>24626</v>
      </c>
      <c r="AF7352" t="s">
        <v>27034</v>
      </c>
      <c r="AG7352">
        <f t="shared" si="656"/>
        <v>39</v>
      </c>
      <c r="AH7352" t="str">
        <f>MID(V7352,1,31)</f>
        <v xml:space="preserve">שפשופים ושריטות במכשיר         </v>
      </c>
      <c r="AI7352" t="str">
        <f t="shared" si="657"/>
        <v>שפשופים ושריטות במכשיר</v>
      </c>
      <c r="AJ7352">
        <f t="shared" si="654"/>
        <v>22</v>
      </c>
      <c r="AK7352" t="str">
        <f t="shared" si="658"/>
        <v>שפשופים ושריטות במכשיר,שפשופים ושריטות במכשיר</v>
      </c>
    </row>
    <row r="7353" spans="1:37" x14ac:dyDescent="0.25">
      <c r="A7353" s="1">
        <v>1.3888888888888888E-2</v>
      </c>
      <c r="B7353">
        <v>0</v>
      </c>
      <c r="C7353">
        <v>0</v>
      </c>
      <c r="D7353" t="s">
        <v>13422</v>
      </c>
      <c r="E7353">
        <v>0</v>
      </c>
      <c r="F7353">
        <v>0</v>
      </c>
      <c r="G7353" t="s">
        <v>5</v>
      </c>
      <c r="H7353" s="2">
        <v>41666</v>
      </c>
      <c r="I7353" s="2">
        <v>41659</v>
      </c>
      <c r="J7353" t="s">
        <v>3</v>
      </c>
      <c r="K7353">
        <v>260</v>
      </c>
      <c r="L7353">
        <v>18</v>
      </c>
      <c r="M7353">
        <v>220.34</v>
      </c>
      <c r="N7353">
        <v>0</v>
      </c>
      <c r="O7353">
        <v>0</v>
      </c>
      <c r="P7353" t="s">
        <v>13081</v>
      </c>
      <c r="Q7353" t="s">
        <v>13423</v>
      </c>
      <c r="R7353">
        <v>65</v>
      </c>
      <c r="S7353">
        <v>0</v>
      </c>
      <c r="T7353" t="s">
        <v>20539</v>
      </c>
      <c r="U7353" t="s">
        <v>20510</v>
      </c>
      <c r="V7353" s="2">
        <v>41661</v>
      </c>
      <c r="W7353" s="7">
        <f t="shared" si="655"/>
        <v>2014</v>
      </c>
      <c r="X7353" s="2">
        <v>41659</v>
      </c>
      <c r="Y7353" t="s">
        <v>47</v>
      </c>
      <c r="Z7353" t="s">
        <v>7</v>
      </c>
      <c r="AA7353" t="s">
        <v>140</v>
      </c>
      <c r="AB7353">
        <v>1</v>
      </c>
      <c r="AC7353">
        <v>7856</v>
      </c>
      <c r="AD7353">
        <v>15811</v>
      </c>
      <c r="AE7353" t="s">
        <v>25229</v>
      </c>
      <c r="AF7353" t="s">
        <v>27034</v>
      </c>
      <c r="AG7353">
        <f t="shared" si="656"/>
        <v>5</v>
      </c>
      <c r="AI7353" t="str">
        <f t="shared" si="657"/>
        <v/>
      </c>
      <c r="AJ7353">
        <f t="shared" si="654"/>
        <v>0</v>
      </c>
      <c r="AK7353" t="str">
        <f t="shared" si="658"/>
        <v>המכשיר לאחר פירוק-אחריותינו מוגבלת!</v>
      </c>
    </row>
    <row r="7354" spans="1:37" x14ac:dyDescent="0.25">
      <c r="A7354" s="1">
        <v>7.2916666666666671E-2</v>
      </c>
      <c r="B7354">
        <v>0</v>
      </c>
      <c r="C7354" t="s">
        <v>13424</v>
      </c>
      <c r="D7354" t="s">
        <v>13425</v>
      </c>
      <c r="E7354">
        <v>0</v>
      </c>
      <c r="F7354">
        <v>0</v>
      </c>
      <c r="G7354" t="s">
        <v>5</v>
      </c>
      <c r="H7354" s="2">
        <v>41697</v>
      </c>
      <c r="I7354" s="2">
        <v>41697</v>
      </c>
      <c r="J7354" t="s">
        <v>3</v>
      </c>
      <c r="K7354">
        <v>280</v>
      </c>
      <c r="L7354">
        <v>18</v>
      </c>
      <c r="M7354">
        <v>237.29</v>
      </c>
      <c r="N7354">
        <v>0</v>
      </c>
      <c r="O7354">
        <v>0</v>
      </c>
      <c r="P7354" t="s">
        <v>13090</v>
      </c>
      <c r="Q7354" t="s">
        <v>13426</v>
      </c>
      <c r="R7354">
        <v>75</v>
      </c>
      <c r="S7354">
        <v>0</v>
      </c>
      <c r="T7354" t="s">
        <v>27046</v>
      </c>
      <c r="U7354" t="s">
        <v>20520</v>
      </c>
      <c r="V7354" s="2">
        <v>41674</v>
      </c>
      <c r="W7354" s="7">
        <f t="shared" si="655"/>
        <v>2014</v>
      </c>
      <c r="X7354" s="2">
        <v>41660</v>
      </c>
      <c r="Y7354" t="s">
        <v>80</v>
      </c>
      <c r="Z7354" t="s">
        <v>7</v>
      </c>
      <c r="AA7354" t="s">
        <v>137</v>
      </c>
      <c r="AB7354">
        <v>3</v>
      </c>
      <c r="AC7354">
        <v>5106</v>
      </c>
      <c r="AD7354">
        <v>15812</v>
      </c>
      <c r="AE7354" t="s">
        <v>22611</v>
      </c>
      <c r="AF7354" t="s">
        <v>27034</v>
      </c>
      <c r="AG7354">
        <f t="shared" si="656"/>
        <v>5</v>
      </c>
      <c r="AI7354" t="str">
        <f t="shared" si="657"/>
        <v/>
      </c>
      <c r="AJ7354">
        <f t="shared" si="654"/>
        <v>0</v>
      </c>
      <c r="AK7354" t="str">
        <f t="shared" si="658"/>
        <v/>
      </c>
    </row>
    <row r="7355" spans="1:37" x14ac:dyDescent="0.25">
      <c r="A7355" s="1">
        <v>0</v>
      </c>
      <c r="B7355">
        <v>0</v>
      </c>
      <c r="C7355" t="s">
        <v>7248</v>
      </c>
      <c r="D7355" t="s">
        <v>13427</v>
      </c>
      <c r="E7355">
        <v>0</v>
      </c>
      <c r="F7355">
        <v>0</v>
      </c>
      <c r="G7355" t="s">
        <v>5</v>
      </c>
      <c r="H7355" s="2">
        <v>41666</v>
      </c>
      <c r="I7355" t="s">
        <v>2</v>
      </c>
      <c r="J7355" t="s">
        <v>3</v>
      </c>
      <c r="K7355">
        <v>85</v>
      </c>
      <c r="L7355">
        <v>18</v>
      </c>
      <c r="M7355">
        <v>72.03</v>
      </c>
      <c r="N7355">
        <v>0</v>
      </c>
      <c r="O7355">
        <v>0</v>
      </c>
      <c r="P7355">
        <v>72.03</v>
      </c>
      <c r="Q7355" t="s">
        <v>0</v>
      </c>
      <c r="R7355">
        <v>0</v>
      </c>
      <c r="S7355">
        <v>0</v>
      </c>
      <c r="T7355" t="s">
        <v>27046</v>
      </c>
      <c r="U7355" t="s">
        <v>20522</v>
      </c>
      <c r="V7355" s="2">
        <v>41667</v>
      </c>
      <c r="W7355" s="7">
        <f t="shared" si="655"/>
        <v>2014</v>
      </c>
      <c r="X7355" s="2">
        <v>41660</v>
      </c>
      <c r="Y7355" t="s">
        <v>5824</v>
      </c>
      <c r="Z7355" t="s">
        <v>7</v>
      </c>
      <c r="AA7355" t="s">
        <v>215</v>
      </c>
      <c r="AB7355">
        <v>9</v>
      </c>
      <c r="AC7355">
        <v>4919</v>
      </c>
      <c r="AD7355">
        <v>15813</v>
      </c>
      <c r="AE7355" t="s">
        <v>22436</v>
      </c>
      <c r="AF7355" t="s">
        <v>27034</v>
      </c>
      <c r="AG7355">
        <f t="shared" si="656"/>
        <v>5</v>
      </c>
      <c r="AI7355" t="str">
        <f t="shared" si="657"/>
        <v/>
      </c>
      <c r="AJ7355">
        <f t="shared" si="654"/>
        <v>0</v>
      </c>
      <c r="AK7355" t="str">
        <f t="shared" si="658"/>
        <v/>
      </c>
    </row>
    <row r="7356" spans="1:37" x14ac:dyDescent="0.25">
      <c r="A7356" s="1">
        <v>0</v>
      </c>
      <c r="B7356">
        <v>0</v>
      </c>
      <c r="C7356">
        <v>0</v>
      </c>
      <c r="D7356" t="s">
        <v>13428</v>
      </c>
      <c r="E7356">
        <v>0</v>
      </c>
      <c r="F7356">
        <v>0</v>
      </c>
      <c r="G7356" t="s">
        <v>5</v>
      </c>
      <c r="H7356" s="2">
        <v>41708</v>
      </c>
      <c r="I7356" t="s">
        <v>2</v>
      </c>
      <c r="J7356" t="s">
        <v>3</v>
      </c>
      <c r="K7356">
        <v>75</v>
      </c>
      <c r="L7356">
        <v>18</v>
      </c>
      <c r="M7356">
        <v>63.56</v>
      </c>
      <c r="N7356">
        <v>0</v>
      </c>
      <c r="O7356">
        <v>0</v>
      </c>
      <c r="P7356" t="s">
        <v>13429</v>
      </c>
      <c r="Q7356" t="s">
        <v>13430</v>
      </c>
      <c r="R7356">
        <v>100</v>
      </c>
      <c r="S7356">
        <v>0</v>
      </c>
      <c r="T7356" t="s">
        <v>27052</v>
      </c>
      <c r="U7356" t="s">
        <v>20520</v>
      </c>
      <c r="V7356" t="s">
        <v>13431</v>
      </c>
      <c r="W7356" s="7">
        <f t="shared" si="655"/>
        <v>2014</v>
      </c>
      <c r="X7356" s="2">
        <v>41661</v>
      </c>
      <c r="Y7356" t="s">
        <v>13432</v>
      </c>
      <c r="Z7356" t="s">
        <v>7</v>
      </c>
      <c r="AA7356" t="s">
        <v>137</v>
      </c>
      <c r="AB7356">
        <v>3</v>
      </c>
      <c r="AC7356">
        <v>7857</v>
      </c>
      <c r="AD7356">
        <v>15814</v>
      </c>
      <c r="AE7356" t="s">
        <v>25230</v>
      </c>
      <c r="AF7356" t="s">
        <v>27034</v>
      </c>
      <c r="AG7356">
        <f t="shared" si="656"/>
        <v>39</v>
      </c>
      <c r="AH7356" t="str">
        <f>MID(V7356,1,31)</f>
        <v xml:space="preserve">צבע מקולף.                     </v>
      </c>
      <c r="AI7356" t="str">
        <f t="shared" si="657"/>
        <v>צבע מקולף.</v>
      </c>
      <c r="AJ7356">
        <f t="shared" si="654"/>
        <v>10</v>
      </c>
      <c r="AK7356" t="str">
        <f t="shared" si="658"/>
        <v>צבע מקולף.,צבע מקולף.</v>
      </c>
    </row>
    <row r="7357" spans="1:37" x14ac:dyDescent="0.25">
      <c r="A7357" s="1">
        <v>5.5555555555555552E-2</v>
      </c>
      <c r="B7357">
        <v>5</v>
      </c>
      <c r="C7357">
        <v>0</v>
      </c>
      <c r="D7357" t="s">
        <v>13433</v>
      </c>
      <c r="E7357">
        <v>0</v>
      </c>
      <c r="F7357">
        <v>0</v>
      </c>
      <c r="G7357" t="s">
        <v>5</v>
      </c>
      <c r="H7357" s="2">
        <v>41668</v>
      </c>
      <c r="I7357" s="2">
        <v>41668</v>
      </c>
      <c r="J7357" t="s">
        <v>3</v>
      </c>
      <c r="K7357">
        <v>285</v>
      </c>
      <c r="L7357">
        <v>18</v>
      </c>
      <c r="M7357">
        <v>241.53</v>
      </c>
      <c r="N7357">
        <v>0</v>
      </c>
      <c r="O7357">
        <v>0</v>
      </c>
      <c r="P7357" t="s">
        <v>13434</v>
      </c>
      <c r="Q7357" t="s">
        <v>13435</v>
      </c>
      <c r="R7357">
        <v>65</v>
      </c>
      <c r="S7357">
        <v>0</v>
      </c>
      <c r="T7357" t="s">
        <v>27046</v>
      </c>
      <c r="U7357" t="s">
        <v>20524</v>
      </c>
      <c r="V7357" s="2">
        <v>41669</v>
      </c>
      <c r="W7357" s="7">
        <f t="shared" si="655"/>
        <v>2014</v>
      </c>
      <c r="X7357" s="2">
        <v>41662</v>
      </c>
      <c r="Y7357" t="s">
        <v>5824</v>
      </c>
      <c r="Z7357" t="s">
        <v>7</v>
      </c>
      <c r="AA7357" t="s">
        <v>215</v>
      </c>
      <c r="AB7357">
        <v>9</v>
      </c>
      <c r="AC7357">
        <v>4354</v>
      </c>
      <c r="AD7357">
        <v>15815</v>
      </c>
      <c r="AE7357" t="s">
        <v>22100</v>
      </c>
      <c r="AF7357" t="s">
        <v>27034</v>
      </c>
      <c r="AG7357">
        <f t="shared" si="656"/>
        <v>5</v>
      </c>
      <c r="AI7357" t="str">
        <f t="shared" si="657"/>
        <v/>
      </c>
      <c r="AJ7357">
        <f t="shared" si="654"/>
        <v>0</v>
      </c>
      <c r="AK7357" t="str">
        <f t="shared" si="658"/>
        <v/>
      </c>
    </row>
    <row r="7358" spans="1:37" x14ac:dyDescent="0.25">
      <c r="A7358" s="1">
        <v>0</v>
      </c>
      <c r="B7358">
        <v>0</v>
      </c>
      <c r="C7358">
        <v>0</v>
      </c>
      <c r="D7358" t="s">
        <v>13436</v>
      </c>
      <c r="E7358">
        <v>0</v>
      </c>
      <c r="F7358">
        <v>0</v>
      </c>
      <c r="G7358" t="s">
        <v>5</v>
      </c>
      <c r="H7358" s="2">
        <v>41763</v>
      </c>
      <c r="I7358" t="s">
        <v>2</v>
      </c>
      <c r="J7358" t="s">
        <v>3</v>
      </c>
      <c r="K7358">
        <v>65</v>
      </c>
      <c r="L7358">
        <v>18</v>
      </c>
      <c r="M7358">
        <v>55.08</v>
      </c>
      <c r="N7358">
        <v>0</v>
      </c>
      <c r="O7358">
        <v>0</v>
      </c>
      <c r="P7358">
        <v>55.08</v>
      </c>
      <c r="Q7358" t="s">
        <v>0</v>
      </c>
      <c r="R7358">
        <v>0</v>
      </c>
      <c r="S7358">
        <v>0</v>
      </c>
      <c r="T7358" t="s">
        <v>27555</v>
      </c>
      <c r="U7358" t="s">
        <v>20524</v>
      </c>
      <c r="V7358" t="s">
        <v>13437</v>
      </c>
      <c r="W7358" s="7">
        <f t="shared" si="655"/>
        <v>2014</v>
      </c>
      <c r="X7358" s="2">
        <v>41662</v>
      </c>
      <c r="Y7358" t="s">
        <v>35</v>
      </c>
      <c r="Z7358" t="s">
        <v>7</v>
      </c>
      <c r="AA7358" t="s">
        <v>4231</v>
      </c>
      <c r="AB7358">
        <v>0</v>
      </c>
      <c r="AC7358">
        <v>7858</v>
      </c>
      <c r="AD7358">
        <v>15816</v>
      </c>
      <c r="AE7358" t="s">
        <v>25231</v>
      </c>
      <c r="AF7358" t="s">
        <v>27034</v>
      </c>
      <c r="AG7358">
        <f t="shared" si="656"/>
        <v>39</v>
      </c>
      <c r="AH7358" t="str">
        <f>MID(V7358,1,31)</f>
        <v xml:space="preserve">שבר בחלק עליון                 </v>
      </c>
      <c r="AI7358" t="str">
        <f t="shared" si="657"/>
        <v>שבר בחלק עליון</v>
      </c>
      <c r="AJ7358">
        <f t="shared" si="654"/>
        <v>14</v>
      </c>
      <c r="AK7358" t="str">
        <f t="shared" si="658"/>
        <v>שבר בחלק עליון,שבר בחלק עליון</v>
      </c>
    </row>
    <row r="7359" spans="1:37" x14ac:dyDescent="0.25">
      <c r="A7359" s="1">
        <v>5.2083333333333336E-2</v>
      </c>
      <c r="B7359">
        <v>0</v>
      </c>
      <c r="C7359">
        <v>0</v>
      </c>
      <c r="D7359" t="s">
        <v>13438</v>
      </c>
      <c r="E7359">
        <v>0</v>
      </c>
      <c r="F7359">
        <v>0</v>
      </c>
      <c r="G7359" t="s">
        <v>5</v>
      </c>
      <c r="H7359" s="2">
        <v>41791</v>
      </c>
      <c r="I7359" s="2">
        <v>41789</v>
      </c>
      <c r="J7359" t="s">
        <v>3</v>
      </c>
      <c r="K7359">
        <v>342</v>
      </c>
      <c r="L7359">
        <v>18</v>
      </c>
      <c r="M7359">
        <v>289.83</v>
      </c>
      <c r="N7359">
        <v>0</v>
      </c>
      <c r="O7359">
        <v>0</v>
      </c>
      <c r="P7359" t="s">
        <v>13101</v>
      </c>
      <c r="Q7359" t="s">
        <v>13439</v>
      </c>
      <c r="R7359">
        <v>75</v>
      </c>
      <c r="S7359">
        <v>0</v>
      </c>
      <c r="T7359" t="s">
        <v>27046</v>
      </c>
      <c r="U7359" t="s">
        <v>20520</v>
      </c>
      <c r="V7359" s="2">
        <v>41676</v>
      </c>
      <c r="W7359" s="7">
        <f t="shared" si="655"/>
        <v>2014</v>
      </c>
      <c r="X7359" s="2">
        <v>41662</v>
      </c>
      <c r="Y7359" t="s">
        <v>204</v>
      </c>
      <c r="Z7359" t="s">
        <v>7</v>
      </c>
      <c r="AA7359" t="s">
        <v>81</v>
      </c>
      <c r="AB7359">
        <v>3</v>
      </c>
      <c r="AC7359">
        <v>7859</v>
      </c>
      <c r="AD7359">
        <v>15817</v>
      </c>
      <c r="AE7359" t="s">
        <v>25232</v>
      </c>
      <c r="AF7359" t="s">
        <v>27034</v>
      </c>
      <c r="AG7359">
        <f t="shared" si="656"/>
        <v>5</v>
      </c>
      <c r="AI7359" t="str">
        <f t="shared" si="657"/>
        <v/>
      </c>
      <c r="AJ7359">
        <f t="shared" si="654"/>
        <v>0</v>
      </c>
      <c r="AK7359" t="str">
        <f t="shared" si="658"/>
        <v/>
      </c>
    </row>
    <row r="7360" spans="1:37" x14ac:dyDescent="0.25">
      <c r="A7360" s="1">
        <v>6.25E-2</v>
      </c>
      <c r="B7360">
        <v>10</v>
      </c>
      <c r="C7360">
        <v>0</v>
      </c>
      <c r="D7360" t="s">
        <v>13440</v>
      </c>
      <c r="E7360">
        <v>0</v>
      </c>
      <c r="F7360">
        <v>0</v>
      </c>
      <c r="G7360" t="s">
        <v>5</v>
      </c>
      <c r="H7360" s="2">
        <v>41668</v>
      </c>
      <c r="I7360" s="2">
        <v>41667</v>
      </c>
      <c r="J7360" t="s">
        <v>3</v>
      </c>
      <c r="K7360">
        <v>378</v>
      </c>
      <c r="L7360">
        <v>18</v>
      </c>
      <c r="M7360">
        <v>320.33999999999997</v>
      </c>
      <c r="N7360">
        <v>0</v>
      </c>
      <c r="O7360">
        <v>0</v>
      </c>
      <c r="P7360" t="s">
        <v>13168</v>
      </c>
      <c r="Q7360" t="s">
        <v>13441</v>
      </c>
      <c r="R7360">
        <v>85</v>
      </c>
      <c r="S7360">
        <v>0</v>
      </c>
      <c r="T7360" t="s">
        <v>27046</v>
      </c>
      <c r="U7360" t="s">
        <v>20522</v>
      </c>
      <c r="V7360" s="2">
        <v>41677</v>
      </c>
      <c r="W7360" s="7">
        <f t="shared" si="655"/>
        <v>2014</v>
      </c>
      <c r="X7360" s="2">
        <v>41663</v>
      </c>
      <c r="Y7360" t="s">
        <v>50</v>
      </c>
      <c r="Z7360" t="s">
        <v>62</v>
      </c>
      <c r="AA7360" t="s">
        <v>396</v>
      </c>
      <c r="AB7360">
        <v>2</v>
      </c>
      <c r="AC7360">
        <v>7860</v>
      </c>
      <c r="AD7360">
        <v>15818</v>
      </c>
      <c r="AE7360" t="s">
        <v>25233</v>
      </c>
      <c r="AF7360" t="s">
        <v>27034</v>
      </c>
      <c r="AG7360">
        <f t="shared" si="656"/>
        <v>5</v>
      </c>
      <c r="AI7360" t="str">
        <f t="shared" si="657"/>
        <v/>
      </c>
      <c r="AJ7360">
        <f t="shared" si="654"/>
        <v>0</v>
      </c>
      <c r="AK7360" t="str">
        <f t="shared" si="658"/>
        <v/>
      </c>
    </row>
    <row r="7361" spans="1:37" x14ac:dyDescent="0.25">
      <c r="A7361" s="1">
        <v>2.0833333333333332E-2</v>
      </c>
      <c r="B7361">
        <v>10</v>
      </c>
      <c r="C7361">
        <v>0</v>
      </c>
      <c r="D7361" t="s">
        <v>13442</v>
      </c>
      <c r="E7361">
        <v>0</v>
      </c>
      <c r="F7361">
        <v>0</v>
      </c>
      <c r="G7361" t="s">
        <v>5</v>
      </c>
      <c r="H7361" s="2">
        <v>41668</v>
      </c>
      <c r="I7361" s="2">
        <v>41668</v>
      </c>
      <c r="J7361" t="s">
        <v>3</v>
      </c>
      <c r="K7361">
        <v>119</v>
      </c>
      <c r="L7361">
        <v>18</v>
      </c>
      <c r="M7361">
        <v>100.85</v>
      </c>
      <c r="N7361">
        <v>0</v>
      </c>
      <c r="O7361">
        <v>0</v>
      </c>
      <c r="P7361" t="s">
        <v>13443</v>
      </c>
      <c r="Q7361" t="s">
        <v>13444</v>
      </c>
      <c r="R7361">
        <v>65</v>
      </c>
      <c r="S7361">
        <v>0</v>
      </c>
      <c r="T7361" t="s">
        <v>27046</v>
      </c>
      <c r="U7361" t="s">
        <v>20524</v>
      </c>
      <c r="V7361" s="2">
        <v>41665</v>
      </c>
      <c r="W7361" s="7">
        <f t="shared" si="655"/>
        <v>2014</v>
      </c>
      <c r="X7361" s="2">
        <v>41663</v>
      </c>
      <c r="Y7361" t="s">
        <v>204</v>
      </c>
      <c r="Z7361" t="s">
        <v>7</v>
      </c>
      <c r="AA7361" t="s">
        <v>110</v>
      </c>
      <c r="AB7361">
        <v>1</v>
      </c>
      <c r="AC7361">
        <v>3775</v>
      </c>
      <c r="AD7361">
        <v>15819</v>
      </c>
      <c r="AE7361" t="s">
        <v>21868</v>
      </c>
      <c r="AF7361" t="s">
        <v>27034</v>
      </c>
      <c r="AG7361">
        <f t="shared" si="656"/>
        <v>5</v>
      </c>
      <c r="AI7361" t="str">
        <f t="shared" si="657"/>
        <v/>
      </c>
      <c r="AJ7361">
        <f t="shared" si="654"/>
        <v>0</v>
      </c>
      <c r="AK7361" t="str">
        <f t="shared" si="658"/>
        <v/>
      </c>
    </row>
    <row r="7362" spans="1:37" x14ac:dyDescent="0.25">
      <c r="A7362" s="1">
        <v>5.2083333333333336E-2</v>
      </c>
      <c r="B7362">
        <v>0</v>
      </c>
      <c r="C7362" t="s">
        <v>9920</v>
      </c>
      <c r="D7362" t="s">
        <v>13445</v>
      </c>
      <c r="E7362">
        <v>0</v>
      </c>
      <c r="F7362">
        <v>0</v>
      </c>
      <c r="G7362" t="s">
        <v>5</v>
      </c>
      <c r="H7362" s="2">
        <v>41672</v>
      </c>
      <c r="I7362" s="2">
        <v>41667</v>
      </c>
      <c r="J7362" t="s">
        <v>3</v>
      </c>
      <c r="K7362">
        <v>200</v>
      </c>
      <c r="L7362">
        <v>18</v>
      </c>
      <c r="M7362">
        <v>169.49</v>
      </c>
      <c r="N7362">
        <v>25.74</v>
      </c>
      <c r="O7362">
        <v>13.2</v>
      </c>
      <c r="P7362" t="s">
        <v>13446</v>
      </c>
      <c r="Q7362" t="s">
        <v>13447</v>
      </c>
      <c r="R7362">
        <v>65</v>
      </c>
      <c r="S7362">
        <v>0</v>
      </c>
      <c r="T7362" t="s">
        <v>27046</v>
      </c>
      <c r="U7362" t="s">
        <v>20524</v>
      </c>
      <c r="V7362" s="2">
        <v>41665</v>
      </c>
      <c r="W7362" s="7">
        <f t="shared" si="655"/>
        <v>2014</v>
      </c>
      <c r="X7362" s="2">
        <v>41663</v>
      </c>
      <c r="Y7362" t="s">
        <v>6</v>
      </c>
      <c r="Z7362" t="s">
        <v>7</v>
      </c>
      <c r="AA7362" t="s">
        <v>140</v>
      </c>
      <c r="AB7362">
        <v>1</v>
      </c>
      <c r="AC7362">
        <v>7861</v>
      </c>
      <c r="AD7362">
        <v>15820</v>
      </c>
      <c r="AE7362" t="s">
        <v>25234</v>
      </c>
      <c r="AF7362" t="s">
        <v>27034</v>
      </c>
      <c r="AG7362">
        <f t="shared" si="656"/>
        <v>5</v>
      </c>
      <c r="AI7362" t="str">
        <f t="shared" si="657"/>
        <v/>
      </c>
      <c r="AJ7362">
        <f t="shared" ref="AJ7362:AJ7425" si="659">LEN(AI7362)</f>
        <v>0</v>
      </c>
      <c r="AK7362" t="str">
        <f t="shared" si="658"/>
        <v/>
      </c>
    </row>
    <row r="7363" spans="1:37" x14ac:dyDescent="0.25">
      <c r="A7363" s="1">
        <v>2.0833333333333332E-2</v>
      </c>
      <c r="B7363">
        <v>22</v>
      </c>
      <c r="C7363">
        <v>0</v>
      </c>
      <c r="D7363" t="s">
        <v>13448</v>
      </c>
      <c r="E7363">
        <v>0</v>
      </c>
      <c r="F7363">
        <v>0</v>
      </c>
      <c r="G7363" t="s">
        <v>5</v>
      </c>
      <c r="H7363" s="2">
        <v>41668</v>
      </c>
      <c r="I7363" s="2">
        <v>41663</v>
      </c>
      <c r="J7363" t="s">
        <v>3</v>
      </c>
      <c r="K7363">
        <v>120</v>
      </c>
      <c r="L7363">
        <v>18</v>
      </c>
      <c r="M7363">
        <v>101.69</v>
      </c>
      <c r="N7363">
        <v>0</v>
      </c>
      <c r="O7363">
        <v>0</v>
      </c>
      <c r="P7363">
        <v>101.69</v>
      </c>
      <c r="Q7363" t="s">
        <v>0</v>
      </c>
      <c r="R7363">
        <v>0</v>
      </c>
      <c r="S7363">
        <v>0</v>
      </c>
      <c r="T7363" t="s">
        <v>27046</v>
      </c>
      <c r="U7363" t="s">
        <v>20516</v>
      </c>
      <c r="V7363" s="2">
        <v>41670</v>
      </c>
      <c r="W7363" s="7">
        <f t="shared" ref="W7363:W7426" si="660">YEAR(X7363)</f>
        <v>2014</v>
      </c>
      <c r="X7363" s="2">
        <v>41663</v>
      </c>
      <c r="Y7363" t="s">
        <v>71</v>
      </c>
      <c r="Z7363" t="s">
        <v>7</v>
      </c>
      <c r="AA7363" t="s">
        <v>38</v>
      </c>
      <c r="AB7363">
        <v>7</v>
      </c>
      <c r="AC7363">
        <v>2839</v>
      </c>
      <c r="AD7363">
        <v>15821</v>
      </c>
      <c r="AE7363" t="s">
        <v>21508</v>
      </c>
      <c r="AF7363" t="s">
        <v>27034</v>
      </c>
      <c r="AG7363">
        <f t="shared" ref="AG7363:AG7426" si="661">LEN(V7363)</f>
        <v>5</v>
      </c>
      <c r="AI7363" t="str">
        <f t="shared" ref="AI7363:AI7426" si="662">TRIM(AH7363)</f>
        <v/>
      </c>
      <c r="AJ7363">
        <f t="shared" si="659"/>
        <v>0</v>
      </c>
      <c r="AK7363" t="str">
        <f t="shared" ref="AK7363:AK7426" si="663">TRIM(T7363)&amp;IF(AND(LEN(T7363)&gt;0,LEN(AI7363)&gt;0),",","")&amp;TRIM(AI7363)</f>
        <v/>
      </c>
    </row>
    <row r="7364" spans="1:37" x14ac:dyDescent="0.25">
      <c r="A7364" s="1">
        <v>4.1666666666666664E-2</v>
      </c>
      <c r="B7364">
        <v>65</v>
      </c>
      <c r="C7364">
        <v>0</v>
      </c>
      <c r="D7364" t="s">
        <v>13449</v>
      </c>
      <c r="E7364">
        <v>0</v>
      </c>
      <c r="F7364">
        <v>0</v>
      </c>
      <c r="G7364" t="s">
        <v>5</v>
      </c>
      <c r="H7364" s="2">
        <v>41690</v>
      </c>
      <c r="I7364" s="2">
        <v>41687</v>
      </c>
      <c r="J7364" t="s">
        <v>3</v>
      </c>
      <c r="K7364">
        <v>389</v>
      </c>
      <c r="L7364">
        <v>18</v>
      </c>
      <c r="M7364">
        <v>329.66</v>
      </c>
      <c r="N7364">
        <v>0</v>
      </c>
      <c r="O7364">
        <v>0</v>
      </c>
      <c r="P7364" t="s">
        <v>13097</v>
      </c>
      <c r="Q7364" t="s">
        <v>13450</v>
      </c>
      <c r="R7364">
        <v>75</v>
      </c>
      <c r="S7364">
        <v>0</v>
      </c>
      <c r="T7364" t="s">
        <v>20550</v>
      </c>
      <c r="U7364" t="s">
        <v>20520</v>
      </c>
      <c r="V7364" t="s">
        <v>13451</v>
      </c>
      <c r="W7364" s="7">
        <f t="shared" si="660"/>
        <v>2014</v>
      </c>
      <c r="X7364" s="2">
        <v>41663</v>
      </c>
      <c r="Y7364" t="s">
        <v>80</v>
      </c>
      <c r="Z7364" t="s">
        <v>11139</v>
      </c>
      <c r="AA7364" t="s">
        <v>9217</v>
      </c>
      <c r="AB7364">
        <v>3</v>
      </c>
      <c r="AC7364">
        <v>7862</v>
      </c>
      <c r="AD7364">
        <v>15822</v>
      </c>
      <c r="AE7364" t="s">
        <v>25235</v>
      </c>
      <c r="AF7364" t="s">
        <v>27034</v>
      </c>
      <c r="AG7364">
        <f t="shared" si="661"/>
        <v>39</v>
      </c>
      <c r="AH7364" t="str">
        <f>MID(V7364,1,31)</f>
        <v xml:space="preserve">מס' כפתור מחוקים               </v>
      </c>
      <c r="AI7364" t="str">
        <f t="shared" si="662"/>
        <v>מס' כפתור מחוקים</v>
      </c>
      <c r="AJ7364">
        <f t="shared" si="659"/>
        <v>16</v>
      </c>
      <c r="AK7364" t="str">
        <f t="shared" si="663"/>
        <v>מס' כפתור מחוקים,מס' כפתור מחוקים</v>
      </c>
    </row>
    <row r="7365" spans="1:37" x14ac:dyDescent="0.25">
      <c r="A7365" s="1">
        <v>2.7777777777777776E-2</v>
      </c>
      <c r="B7365">
        <v>5</v>
      </c>
      <c r="C7365">
        <v>0</v>
      </c>
      <c r="D7365" t="s">
        <v>13452</v>
      </c>
      <c r="E7365">
        <v>0</v>
      </c>
      <c r="F7365">
        <v>0</v>
      </c>
      <c r="G7365" t="s">
        <v>5</v>
      </c>
      <c r="H7365" s="2">
        <v>41666</v>
      </c>
      <c r="I7365" s="2">
        <v>41666</v>
      </c>
      <c r="J7365" t="s">
        <v>3</v>
      </c>
      <c r="K7365">
        <v>260</v>
      </c>
      <c r="L7365">
        <v>18</v>
      </c>
      <c r="M7365">
        <v>220.34</v>
      </c>
      <c r="N7365">
        <v>0</v>
      </c>
      <c r="O7365">
        <v>0</v>
      </c>
      <c r="P7365" t="s">
        <v>10970</v>
      </c>
      <c r="Q7365" t="s">
        <v>13453</v>
      </c>
      <c r="R7365">
        <v>65</v>
      </c>
      <c r="S7365">
        <v>0</v>
      </c>
      <c r="T7365" t="s">
        <v>27046</v>
      </c>
      <c r="U7365" t="s">
        <v>20524</v>
      </c>
      <c r="V7365" s="2">
        <v>41667</v>
      </c>
      <c r="W7365" s="7">
        <f t="shared" si="660"/>
        <v>2014</v>
      </c>
      <c r="X7365" s="2">
        <v>41665</v>
      </c>
      <c r="Y7365" t="s">
        <v>118</v>
      </c>
      <c r="Z7365" t="s">
        <v>7</v>
      </c>
      <c r="AA7365" t="s">
        <v>956</v>
      </c>
      <c r="AB7365">
        <v>1</v>
      </c>
      <c r="AC7365">
        <v>4078</v>
      </c>
      <c r="AD7365">
        <v>15823</v>
      </c>
      <c r="AE7365" t="s">
        <v>21981</v>
      </c>
      <c r="AF7365" t="s">
        <v>27034</v>
      </c>
      <c r="AG7365">
        <f t="shared" si="661"/>
        <v>5</v>
      </c>
      <c r="AI7365" t="str">
        <f t="shared" si="662"/>
        <v/>
      </c>
      <c r="AJ7365">
        <f t="shared" si="659"/>
        <v>0</v>
      </c>
      <c r="AK7365" t="str">
        <f t="shared" si="663"/>
        <v/>
      </c>
    </row>
    <row r="7366" spans="1:37" x14ac:dyDescent="0.25">
      <c r="A7366" s="1">
        <v>5.5555555555555552E-2</v>
      </c>
      <c r="B7366">
        <v>10</v>
      </c>
      <c r="C7366">
        <v>0</v>
      </c>
      <c r="D7366" t="s">
        <v>13454</v>
      </c>
      <c r="E7366">
        <v>0</v>
      </c>
      <c r="F7366">
        <v>0</v>
      </c>
      <c r="G7366" t="s">
        <v>5</v>
      </c>
      <c r="H7366" s="2">
        <v>41718</v>
      </c>
      <c r="I7366" s="2">
        <v>41718</v>
      </c>
      <c r="J7366" t="s">
        <v>3</v>
      </c>
      <c r="K7366">
        <v>319</v>
      </c>
      <c r="L7366">
        <v>18</v>
      </c>
      <c r="M7366">
        <v>270.33999999999997</v>
      </c>
      <c r="N7366">
        <v>0</v>
      </c>
      <c r="O7366">
        <v>0</v>
      </c>
      <c r="P7366" t="s">
        <v>12557</v>
      </c>
      <c r="Q7366" t="s">
        <v>13455</v>
      </c>
      <c r="R7366">
        <v>65</v>
      </c>
      <c r="S7366">
        <v>0</v>
      </c>
      <c r="T7366" t="s">
        <v>27046</v>
      </c>
      <c r="U7366" t="s">
        <v>20524</v>
      </c>
      <c r="V7366" s="2">
        <v>41667</v>
      </c>
      <c r="W7366" s="7">
        <f t="shared" si="660"/>
        <v>2014</v>
      </c>
      <c r="X7366" s="2">
        <v>41665</v>
      </c>
      <c r="Y7366" t="s">
        <v>47</v>
      </c>
      <c r="Z7366" t="s">
        <v>7</v>
      </c>
      <c r="AA7366" t="s">
        <v>16</v>
      </c>
      <c r="AB7366">
        <v>1</v>
      </c>
      <c r="AC7366">
        <v>7863</v>
      </c>
      <c r="AD7366">
        <v>15824</v>
      </c>
      <c r="AE7366" t="s">
        <v>22188</v>
      </c>
      <c r="AF7366" t="s">
        <v>27034</v>
      </c>
      <c r="AG7366">
        <f t="shared" si="661"/>
        <v>5</v>
      </c>
      <c r="AI7366" t="str">
        <f t="shared" si="662"/>
        <v/>
      </c>
      <c r="AJ7366">
        <f t="shared" si="659"/>
        <v>0</v>
      </c>
      <c r="AK7366" t="str">
        <f t="shared" si="663"/>
        <v/>
      </c>
    </row>
    <row r="7367" spans="1:37" x14ac:dyDescent="0.25">
      <c r="A7367" s="1">
        <v>8.3333333333333329E-2</v>
      </c>
      <c r="B7367">
        <v>165</v>
      </c>
      <c r="C7367">
        <v>0</v>
      </c>
      <c r="D7367" t="s">
        <v>13454</v>
      </c>
      <c r="E7367">
        <v>0</v>
      </c>
      <c r="F7367">
        <v>0</v>
      </c>
      <c r="G7367" t="s">
        <v>5</v>
      </c>
      <c r="H7367" s="2">
        <v>41718</v>
      </c>
      <c r="I7367" s="2">
        <v>41718</v>
      </c>
      <c r="J7367" t="s">
        <v>3</v>
      </c>
      <c r="K7367">
        <v>409</v>
      </c>
      <c r="L7367">
        <v>18</v>
      </c>
      <c r="M7367">
        <v>346.61</v>
      </c>
      <c r="N7367">
        <v>0</v>
      </c>
      <c r="O7367">
        <v>0</v>
      </c>
      <c r="P7367" t="s">
        <v>12735</v>
      </c>
      <c r="Q7367" t="s">
        <v>13455</v>
      </c>
      <c r="R7367">
        <v>65</v>
      </c>
      <c r="S7367">
        <v>0</v>
      </c>
      <c r="T7367" t="s">
        <v>27209</v>
      </c>
      <c r="U7367" t="s">
        <v>20524</v>
      </c>
      <c r="V7367" t="s">
        <v>13456</v>
      </c>
      <c r="W7367" s="7">
        <f t="shared" si="660"/>
        <v>2014</v>
      </c>
      <c r="X7367" s="2">
        <v>41665</v>
      </c>
      <c r="Y7367" t="s">
        <v>6</v>
      </c>
      <c r="Z7367" t="s">
        <v>7</v>
      </c>
      <c r="AA7367" t="s">
        <v>13457</v>
      </c>
      <c r="AB7367">
        <v>4</v>
      </c>
      <c r="AC7367">
        <v>7863</v>
      </c>
      <c r="AD7367">
        <v>15825</v>
      </c>
      <c r="AE7367" t="s">
        <v>22188</v>
      </c>
      <c r="AF7367" t="s">
        <v>27034</v>
      </c>
      <c r="AG7367">
        <f t="shared" si="661"/>
        <v>39</v>
      </c>
      <c r="AH7367" t="str">
        <f t="shared" ref="AH7367:AH7368" si="664">MID(V7367,1,31)</f>
        <v xml:space="preserve">מכסה חיצוני שבור               </v>
      </c>
      <c r="AI7367" t="str">
        <f t="shared" si="662"/>
        <v>מכסה חיצוני שבור</v>
      </c>
      <c r="AJ7367">
        <f t="shared" si="659"/>
        <v>16</v>
      </c>
      <c r="AK7367" t="str">
        <f t="shared" si="663"/>
        <v>מכסה חיצוני שבור,מכסה חיצוני שבור</v>
      </c>
    </row>
    <row r="7368" spans="1:37" x14ac:dyDescent="0.25">
      <c r="A7368" s="1">
        <v>4.1666666666666664E-2</v>
      </c>
      <c r="B7368">
        <v>60</v>
      </c>
      <c r="C7368">
        <v>0</v>
      </c>
      <c r="D7368" t="s">
        <v>13458</v>
      </c>
      <c r="E7368">
        <v>0</v>
      </c>
      <c r="F7368">
        <v>0</v>
      </c>
      <c r="G7368" t="s">
        <v>5</v>
      </c>
      <c r="H7368" s="2">
        <v>41701</v>
      </c>
      <c r="I7368" s="2">
        <v>41690</v>
      </c>
      <c r="J7368" t="s">
        <v>3</v>
      </c>
      <c r="K7368">
        <v>389</v>
      </c>
      <c r="L7368">
        <v>18</v>
      </c>
      <c r="M7368">
        <v>329.66</v>
      </c>
      <c r="N7368">
        <v>0</v>
      </c>
      <c r="O7368">
        <v>0</v>
      </c>
      <c r="P7368" t="s">
        <v>12399</v>
      </c>
      <c r="Q7368" t="s">
        <v>13459</v>
      </c>
      <c r="R7368">
        <v>75</v>
      </c>
      <c r="S7368">
        <v>0</v>
      </c>
      <c r="T7368" t="s">
        <v>27556</v>
      </c>
      <c r="U7368" t="s">
        <v>20520</v>
      </c>
      <c r="V7368" t="s">
        <v>13460</v>
      </c>
      <c r="W7368" s="7">
        <f t="shared" si="660"/>
        <v>2014</v>
      </c>
      <c r="X7368" s="2">
        <v>41665</v>
      </c>
      <c r="Y7368" t="s">
        <v>80</v>
      </c>
      <c r="Z7368" t="s">
        <v>11139</v>
      </c>
      <c r="AA7368" t="s">
        <v>12412</v>
      </c>
      <c r="AB7368">
        <v>3</v>
      </c>
      <c r="AC7368">
        <v>7864</v>
      </c>
      <c r="AD7368">
        <v>15826</v>
      </c>
      <c r="AE7368" t="s">
        <v>25236</v>
      </c>
      <c r="AF7368" t="s">
        <v>27034</v>
      </c>
      <c r="AG7368">
        <f t="shared" si="661"/>
        <v>39</v>
      </c>
      <c r="AH7368" t="str">
        <f t="shared" si="664"/>
        <v xml:space="preserve">שריטות ומס' מחוקים             </v>
      </c>
      <c r="AI7368" t="str">
        <f t="shared" si="662"/>
        <v>שריטות ומס' מחוקים</v>
      </c>
      <c r="AJ7368">
        <f t="shared" si="659"/>
        <v>18</v>
      </c>
      <c r="AK7368" t="str">
        <f t="shared" si="663"/>
        <v>שריטות ומס' מחוקים,שריטות ומס' מחוקים</v>
      </c>
    </row>
    <row r="7369" spans="1:37" x14ac:dyDescent="0.25">
      <c r="A7369" s="1">
        <v>2.0833333333333332E-2</v>
      </c>
      <c r="B7369">
        <v>258</v>
      </c>
      <c r="C7369">
        <v>0</v>
      </c>
      <c r="D7369" t="s">
        <v>13461</v>
      </c>
      <c r="E7369">
        <v>0</v>
      </c>
      <c r="F7369">
        <v>0</v>
      </c>
      <c r="G7369" t="s">
        <v>5</v>
      </c>
      <c r="H7369" s="2">
        <v>41669</v>
      </c>
      <c r="I7369" s="2">
        <v>41668</v>
      </c>
      <c r="J7369" t="s">
        <v>3</v>
      </c>
      <c r="K7369">
        <v>669</v>
      </c>
      <c r="L7369">
        <v>18</v>
      </c>
      <c r="M7369">
        <v>566.95000000000005</v>
      </c>
      <c r="N7369">
        <v>0</v>
      </c>
      <c r="O7369">
        <v>0</v>
      </c>
      <c r="P7369" t="s">
        <v>12371</v>
      </c>
      <c r="Q7369" t="s">
        <v>13462</v>
      </c>
      <c r="R7369">
        <v>75</v>
      </c>
      <c r="S7369">
        <v>0</v>
      </c>
      <c r="T7369" t="s">
        <v>27046</v>
      </c>
      <c r="U7369" t="s">
        <v>20520</v>
      </c>
      <c r="V7369" t="s">
        <v>2</v>
      </c>
      <c r="W7369" s="7">
        <f t="shared" si="660"/>
        <v>2014</v>
      </c>
      <c r="X7369" s="2">
        <v>41666</v>
      </c>
      <c r="Y7369" t="s">
        <v>13463</v>
      </c>
      <c r="Z7369" t="s">
        <v>13464</v>
      </c>
      <c r="AA7369" t="s">
        <v>3721</v>
      </c>
      <c r="AB7369">
        <v>3</v>
      </c>
      <c r="AC7369">
        <v>7865</v>
      </c>
      <c r="AD7369">
        <v>15827</v>
      </c>
      <c r="AE7369" t="s">
        <v>25237</v>
      </c>
      <c r="AF7369" t="s">
        <v>27034</v>
      </c>
      <c r="AG7369">
        <f t="shared" si="661"/>
        <v>8</v>
      </c>
      <c r="AI7369" t="str">
        <f t="shared" si="662"/>
        <v/>
      </c>
      <c r="AJ7369">
        <f t="shared" si="659"/>
        <v>0</v>
      </c>
      <c r="AK7369" t="str">
        <f t="shared" si="663"/>
        <v/>
      </c>
    </row>
    <row r="7370" spans="1:37" x14ac:dyDescent="0.25">
      <c r="A7370" s="1">
        <v>4.1666666666666664E-2</v>
      </c>
      <c r="B7370">
        <v>0</v>
      </c>
      <c r="C7370">
        <v>0</v>
      </c>
      <c r="D7370" t="s">
        <v>13465</v>
      </c>
      <c r="E7370">
        <v>0</v>
      </c>
      <c r="F7370">
        <v>0</v>
      </c>
      <c r="G7370" t="s">
        <v>5</v>
      </c>
      <c r="H7370" s="2">
        <v>41669</v>
      </c>
      <c r="I7370" s="2">
        <v>41668</v>
      </c>
      <c r="J7370" t="s">
        <v>3</v>
      </c>
      <c r="K7370">
        <v>207</v>
      </c>
      <c r="L7370">
        <v>18</v>
      </c>
      <c r="M7370">
        <v>175.42</v>
      </c>
      <c r="N7370">
        <v>19.5</v>
      </c>
      <c r="O7370">
        <v>10</v>
      </c>
      <c r="P7370" t="s">
        <v>12855</v>
      </c>
      <c r="Q7370" t="s">
        <v>13466</v>
      </c>
      <c r="R7370">
        <v>65</v>
      </c>
      <c r="S7370">
        <v>0</v>
      </c>
      <c r="T7370" t="s">
        <v>27046</v>
      </c>
      <c r="U7370" t="s">
        <v>20524</v>
      </c>
      <c r="V7370" s="2">
        <v>41668</v>
      </c>
      <c r="W7370" s="7">
        <f t="shared" si="660"/>
        <v>2014</v>
      </c>
      <c r="X7370" s="2">
        <v>41666</v>
      </c>
      <c r="Y7370" t="s">
        <v>47</v>
      </c>
      <c r="Z7370" t="s">
        <v>7</v>
      </c>
      <c r="AA7370" t="s">
        <v>1161</v>
      </c>
      <c r="AB7370">
        <v>1</v>
      </c>
      <c r="AC7370">
        <v>7866</v>
      </c>
      <c r="AD7370">
        <v>15828</v>
      </c>
      <c r="AE7370" t="s">
        <v>25238</v>
      </c>
      <c r="AF7370" t="s">
        <v>27034</v>
      </c>
      <c r="AG7370">
        <f t="shared" si="661"/>
        <v>5</v>
      </c>
      <c r="AI7370" t="str">
        <f t="shared" si="662"/>
        <v/>
      </c>
      <c r="AJ7370">
        <f t="shared" si="659"/>
        <v>0</v>
      </c>
      <c r="AK7370" t="str">
        <f t="shared" si="663"/>
        <v/>
      </c>
    </row>
    <row r="7371" spans="1:37" x14ac:dyDescent="0.25">
      <c r="A7371" s="1">
        <v>0.125</v>
      </c>
      <c r="B7371">
        <v>5</v>
      </c>
      <c r="C7371">
        <v>0</v>
      </c>
      <c r="D7371" t="s">
        <v>13467</v>
      </c>
      <c r="E7371">
        <v>0</v>
      </c>
      <c r="F7371">
        <v>0</v>
      </c>
      <c r="G7371" t="s">
        <v>5</v>
      </c>
      <c r="H7371" s="2">
        <v>41680</v>
      </c>
      <c r="I7371" s="2">
        <v>41679</v>
      </c>
      <c r="J7371" t="s">
        <v>3</v>
      </c>
      <c r="K7371">
        <v>375</v>
      </c>
      <c r="L7371">
        <v>18</v>
      </c>
      <c r="M7371">
        <v>317.8</v>
      </c>
      <c r="N7371">
        <v>0</v>
      </c>
      <c r="O7371">
        <v>0</v>
      </c>
      <c r="P7371" t="s">
        <v>13468</v>
      </c>
      <c r="Q7371" t="s">
        <v>13469</v>
      </c>
      <c r="R7371">
        <v>85</v>
      </c>
      <c r="S7371">
        <v>0</v>
      </c>
      <c r="T7371" t="s">
        <v>27046</v>
      </c>
      <c r="U7371" t="s">
        <v>20522</v>
      </c>
      <c r="V7371" s="2">
        <v>41673</v>
      </c>
      <c r="W7371" s="7">
        <f t="shared" si="660"/>
        <v>2014</v>
      </c>
      <c r="X7371" s="2">
        <v>41666</v>
      </c>
      <c r="Y7371" t="s">
        <v>5824</v>
      </c>
      <c r="Z7371" t="s">
        <v>7</v>
      </c>
      <c r="AA7371" t="s">
        <v>215</v>
      </c>
      <c r="AB7371">
        <v>9</v>
      </c>
      <c r="AC7371">
        <v>1684</v>
      </c>
      <c r="AD7371">
        <v>15829</v>
      </c>
      <c r="AE7371" t="s">
        <v>21116</v>
      </c>
      <c r="AF7371" t="s">
        <v>27034</v>
      </c>
      <c r="AG7371">
        <f t="shared" si="661"/>
        <v>5</v>
      </c>
      <c r="AI7371" t="str">
        <f t="shared" si="662"/>
        <v/>
      </c>
      <c r="AJ7371">
        <f t="shared" si="659"/>
        <v>0</v>
      </c>
      <c r="AK7371" t="str">
        <f t="shared" si="663"/>
        <v/>
      </c>
    </row>
    <row r="7372" spans="1:37" x14ac:dyDescent="0.25">
      <c r="A7372" s="1">
        <v>7.6388888888888895E-2</v>
      </c>
      <c r="B7372">
        <v>55</v>
      </c>
      <c r="C7372">
        <v>0</v>
      </c>
      <c r="D7372" t="s">
        <v>13470</v>
      </c>
      <c r="E7372">
        <v>0</v>
      </c>
      <c r="F7372">
        <v>0</v>
      </c>
      <c r="G7372" t="s">
        <v>5</v>
      </c>
      <c r="H7372" s="2">
        <v>41716</v>
      </c>
      <c r="I7372" s="2">
        <v>41677</v>
      </c>
      <c r="J7372" t="s">
        <v>3</v>
      </c>
      <c r="K7372">
        <v>350</v>
      </c>
      <c r="L7372">
        <v>18</v>
      </c>
      <c r="M7372">
        <v>296.61</v>
      </c>
      <c r="N7372">
        <v>32.97</v>
      </c>
      <c r="O7372">
        <v>10</v>
      </c>
      <c r="P7372" t="s">
        <v>13471</v>
      </c>
      <c r="Q7372" t="s">
        <v>13472</v>
      </c>
      <c r="R7372">
        <v>75</v>
      </c>
      <c r="S7372">
        <v>0</v>
      </c>
      <c r="T7372" t="s">
        <v>27046</v>
      </c>
      <c r="U7372" t="s">
        <v>20520</v>
      </c>
      <c r="V7372" s="2">
        <v>41680</v>
      </c>
      <c r="W7372" s="7">
        <f t="shared" si="660"/>
        <v>2014</v>
      </c>
      <c r="X7372" s="2">
        <v>41666</v>
      </c>
      <c r="Y7372" t="s">
        <v>80</v>
      </c>
      <c r="Z7372" t="s">
        <v>7</v>
      </c>
      <c r="AA7372" t="s">
        <v>13473</v>
      </c>
      <c r="AB7372">
        <v>3</v>
      </c>
      <c r="AC7372">
        <v>7867</v>
      </c>
      <c r="AD7372">
        <v>15830</v>
      </c>
      <c r="AE7372" t="s">
        <v>25239</v>
      </c>
      <c r="AF7372" t="s">
        <v>27034</v>
      </c>
      <c r="AG7372">
        <f t="shared" si="661"/>
        <v>5</v>
      </c>
      <c r="AI7372" t="str">
        <f t="shared" si="662"/>
        <v/>
      </c>
      <c r="AJ7372">
        <f t="shared" si="659"/>
        <v>0</v>
      </c>
      <c r="AK7372" t="str">
        <f t="shared" si="663"/>
        <v/>
      </c>
    </row>
    <row r="7373" spans="1:37" x14ac:dyDescent="0.25">
      <c r="A7373" s="1">
        <v>0.16666666666666666</v>
      </c>
      <c r="B7373">
        <v>230</v>
      </c>
      <c r="C7373">
        <v>0</v>
      </c>
      <c r="D7373" t="s">
        <v>13474</v>
      </c>
      <c r="E7373">
        <v>0</v>
      </c>
      <c r="F7373">
        <v>0</v>
      </c>
      <c r="G7373" t="s">
        <v>5</v>
      </c>
      <c r="H7373" s="2">
        <v>41722</v>
      </c>
      <c r="I7373" s="2">
        <v>41719</v>
      </c>
      <c r="J7373" t="s">
        <v>3</v>
      </c>
      <c r="K7373">
        <v>566</v>
      </c>
      <c r="L7373">
        <v>18</v>
      </c>
      <c r="M7373">
        <v>479.66</v>
      </c>
      <c r="N7373">
        <v>0</v>
      </c>
      <c r="O7373">
        <v>0</v>
      </c>
      <c r="P7373" t="s">
        <v>13475</v>
      </c>
      <c r="Q7373" t="s">
        <v>13476</v>
      </c>
      <c r="R7373">
        <v>75</v>
      </c>
      <c r="S7373">
        <v>0</v>
      </c>
      <c r="T7373" t="s">
        <v>27046</v>
      </c>
      <c r="U7373" t="s">
        <v>20520</v>
      </c>
      <c r="V7373" s="2">
        <v>41682</v>
      </c>
      <c r="W7373" s="7">
        <f t="shared" si="660"/>
        <v>2014</v>
      </c>
      <c r="X7373" s="2">
        <v>41668</v>
      </c>
      <c r="Y7373" t="s">
        <v>6</v>
      </c>
      <c r="Z7373" t="s">
        <v>62</v>
      </c>
      <c r="AA7373" t="s">
        <v>36</v>
      </c>
      <c r="AB7373">
        <v>2</v>
      </c>
      <c r="AC7373">
        <v>4466</v>
      </c>
      <c r="AD7373">
        <v>15831</v>
      </c>
      <c r="AE7373" t="s">
        <v>22146</v>
      </c>
      <c r="AF7373" t="s">
        <v>27034</v>
      </c>
      <c r="AG7373">
        <f t="shared" si="661"/>
        <v>5</v>
      </c>
      <c r="AI7373" t="str">
        <f t="shared" si="662"/>
        <v/>
      </c>
      <c r="AJ7373">
        <f t="shared" si="659"/>
        <v>0</v>
      </c>
      <c r="AK7373" t="str">
        <f t="shared" si="663"/>
        <v/>
      </c>
    </row>
    <row r="7374" spans="1:37" x14ac:dyDescent="0.25">
      <c r="A7374" s="1">
        <v>8.3333333333333329E-2</v>
      </c>
      <c r="B7374">
        <v>0</v>
      </c>
      <c r="C7374">
        <v>0</v>
      </c>
      <c r="D7374" t="s">
        <v>13477</v>
      </c>
      <c r="E7374">
        <v>0</v>
      </c>
      <c r="F7374">
        <v>0</v>
      </c>
      <c r="G7374" t="s">
        <v>5</v>
      </c>
      <c r="H7374" s="2">
        <v>41761</v>
      </c>
      <c r="I7374" s="2">
        <v>41761</v>
      </c>
      <c r="J7374" t="s">
        <v>3</v>
      </c>
      <c r="K7374">
        <v>330</v>
      </c>
      <c r="L7374">
        <v>18</v>
      </c>
      <c r="M7374">
        <v>279.66000000000003</v>
      </c>
      <c r="N7374">
        <v>0</v>
      </c>
      <c r="O7374">
        <v>0</v>
      </c>
      <c r="P7374" t="s">
        <v>12630</v>
      </c>
      <c r="Q7374" t="s">
        <v>13478</v>
      </c>
      <c r="R7374">
        <v>65</v>
      </c>
      <c r="S7374">
        <v>0</v>
      </c>
      <c r="T7374" t="s">
        <v>27046</v>
      </c>
      <c r="U7374" t="s">
        <v>20524</v>
      </c>
      <c r="V7374" s="2">
        <v>41682</v>
      </c>
      <c r="W7374" s="7">
        <f t="shared" si="660"/>
        <v>2014</v>
      </c>
      <c r="X7374" s="2">
        <v>41668</v>
      </c>
      <c r="Y7374" t="s">
        <v>6</v>
      </c>
      <c r="Z7374" t="s">
        <v>145</v>
      </c>
      <c r="AA7374" t="s">
        <v>146</v>
      </c>
      <c r="AB7374">
        <v>4</v>
      </c>
      <c r="AC7374">
        <v>7337</v>
      </c>
      <c r="AD7374">
        <v>15832</v>
      </c>
      <c r="AE7374" t="s">
        <v>24739</v>
      </c>
      <c r="AF7374" t="s">
        <v>27034</v>
      </c>
      <c r="AG7374">
        <f t="shared" si="661"/>
        <v>5</v>
      </c>
      <c r="AI7374" t="str">
        <f t="shared" si="662"/>
        <v/>
      </c>
      <c r="AJ7374">
        <f t="shared" si="659"/>
        <v>0</v>
      </c>
      <c r="AK7374" t="str">
        <f t="shared" si="663"/>
        <v/>
      </c>
    </row>
    <row r="7375" spans="1:37" x14ac:dyDescent="0.25">
      <c r="A7375" s="1">
        <v>8.3333333333333329E-2</v>
      </c>
      <c r="B7375">
        <v>271</v>
      </c>
      <c r="C7375">
        <v>0</v>
      </c>
      <c r="D7375" t="s">
        <v>13479</v>
      </c>
      <c r="E7375">
        <v>0</v>
      </c>
      <c r="F7375">
        <v>0</v>
      </c>
      <c r="G7375" t="s">
        <v>5</v>
      </c>
      <c r="H7375" s="2">
        <v>41756</v>
      </c>
      <c r="I7375" s="2">
        <v>41756</v>
      </c>
      <c r="J7375" t="s">
        <v>3</v>
      </c>
      <c r="K7375">
        <v>696</v>
      </c>
      <c r="L7375">
        <v>18</v>
      </c>
      <c r="M7375">
        <v>589.83000000000004</v>
      </c>
      <c r="N7375">
        <v>0</v>
      </c>
      <c r="O7375">
        <v>0</v>
      </c>
      <c r="P7375" t="s">
        <v>13480</v>
      </c>
      <c r="Q7375" t="s">
        <v>13481</v>
      </c>
      <c r="R7375">
        <v>75</v>
      </c>
      <c r="S7375">
        <v>0</v>
      </c>
      <c r="T7375" t="s">
        <v>27046</v>
      </c>
      <c r="U7375" t="s">
        <v>20520</v>
      </c>
      <c r="V7375" s="2">
        <v>36892</v>
      </c>
      <c r="W7375" s="7">
        <f t="shared" si="660"/>
        <v>2014</v>
      </c>
      <c r="X7375" s="2">
        <v>41668</v>
      </c>
      <c r="Y7375" t="s">
        <v>6</v>
      </c>
      <c r="Z7375" t="s">
        <v>7</v>
      </c>
      <c r="AA7375" t="s">
        <v>1095</v>
      </c>
      <c r="AB7375">
        <v>3</v>
      </c>
      <c r="AC7375">
        <v>7868</v>
      </c>
      <c r="AD7375">
        <v>15833</v>
      </c>
      <c r="AE7375" t="s">
        <v>25240</v>
      </c>
      <c r="AF7375" t="s">
        <v>27034</v>
      </c>
      <c r="AG7375">
        <f t="shared" si="661"/>
        <v>5</v>
      </c>
      <c r="AI7375" t="str">
        <f t="shared" si="662"/>
        <v/>
      </c>
      <c r="AJ7375">
        <f t="shared" si="659"/>
        <v>0</v>
      </c>
      <c r="AK7375" t="str">
        <f t="shared" si="663"/>
        <v/>
      </c>
    </row>
    <row r="7376" spans="1:37" x14ac:dyDescent="0.25">
      <c r="A7376" s="1">
        <v>0</v>
      </c>
      <c r="B7376">
        <v>0</v>
      </c>
      <c r="C7376">
        <v>0</v>
      </c>
      <c r="D7376" t="s">
        <v>0</v>
      </c>
      <c r="E7376">
        <v>0</v>
      </c>
      <c r="F7376">
        <v>0</v>
      </c>
      <c r="G7376" t="s">
        <v>1</v>
      </c>
      <c r="H7376" t="s">
        <v>2</v>
      </c>
      <c r="I7376" t="s">
        <v>2</v>
      </c>
      <c r="J7376" t="s">
        <v>3</v>
      </c>
      <c r="K7376">
        <v>0</v>
      </c>
      <c r="L7376">
        <v>0</v>
      </c>
      <c r="M7376">
        <v>0</v>
      </c>
      <c r="N7376">
        <v>0</v>
      </c>
      <c r="O7376">
        <v>0</v>
      </c>
      <c r="P7376" t="s">
        <v>10681</v>
      </c>
      <c r="Q7376" t="s">
        <v>13482</v>
      </c>
      <c r="R7376">
        <v>65</v>
      </c>
      <c r="S7376">
        <v>0</v>
      </c>
      <c r="T7376" t="s">
        <v>27046</v>
      </c>
      <c r="U7376" t="s">
        <v>20524</v>
      </c>
      <c r="V7376" s="2">
        <v>41683</v>
      </c>
      <c r="W7376" s="7">
        <f t="shared" si="660"/>
        <v>2014</v>
      </c>
      <c r="X7376" s="2">
        <v>41669</v>
      </c>
      <c r="Y7376" t="s">
        <v>204</v>
      </c>
      <c r="Z7376" t="s">
        <v>145</v>
      </c>
      <c r="AA7376" t="s">
        <v>222</v>
      </c>
      <c r="AB7376">
        <v>4</v>
      </c>
      <c r="AC7376">
        <v>7337</v>
      </c>
      <c r="AD7376">
        <v>15834</v>
      </c>
      <c r="AE7376" t="s">
        <v>24739</v>
      </c>
      <c r="AF7376" t="s">
        <v>27033</v>
      </c>
      <c r="AG7376">
        <f t="shared" si="661"/>
        <v>5</v>
      </c>
      <c r="AI7376" t="str">
        <f t="shared" si="662"/>
        <v/>
      </c>
      <c r="AJ7376">
        <f t="shared" si="659"/>
        <v>0</v>
      </c>
      <c r="AK7376" t="str">
        <f t="shared" si="663"/>
        <v/>
      </c>
    </row>
    <row r="7377" spans="1:37" x14ac:dyDescent="0.25">
      <c r="A7377" s="1">
        <v>0.10416666666666667</v>
      </c>
      <c r="B7377">
        <v>0</v>
      </c>
      <c r="C7377">
        <v>0</v>
      </c>
      <c r="D7377" t="s">
        <v>13483</v>
      </c>
      <c r="E7377">
        <v>0</v>
      </c>
      <c r="F7377">
        <v>0</v>
      </c>
      <c r="G7377" t="s">
        <v>5</v>
      </c>
      <c r="H7377" s="2">
        <v>41683</v>
      </c>
      <c r="I7377" s="2">
        <v>41683</v>
      </c>
      <c r="J7377" t="s">
        <v>3</v>
      </c>
      <c r="K7377">
        <v>295</v>
      </c>
      <c r="L7377">
        <v>18</v>
      </c>
      <c r="M7377">
        <v>250</v>
      </c>
      <c r="N7377">
        <v>0</v>
      </c>
      <c r="O7377">
        <v>0</v>
      </c>
      <c r="P7377" t="s">
        <v>10644</v>
      </c>
      <c r="Q7377" t="s">
        <v>13484</v>
      </c>
      <c r="R7377">
        <v>65</v>
      </c>
      <c r="S7377">
        <v>0</v>
      </c>
      <c r="T7377" t="s">
        <v>27046</v>
      </c>
      <c r="U7377" t="s">
        <v>20524</v>
      </c>
      <c r="V7377" s="2">
        <v>41683</v>
      </c>
      <c r="W7377" s="7">
        <f t="shared" si="660"/>
        <v>2014</v>
      </c>
      <c r="X7377" s="2">
        <v>41669</v>
      </c>
      <c r="Y7377" t="s">
        <v>93</v>
      </c>
      <c r="Z7377" t="s">
        <v>62</v>
      </c>
      <c r="AA7377" t="s">
        <v>13485</v>
      </c>
      <c r="AB7377">
        <v>2</v>
      </c>
      <c r="AC7377">
        <v>6047</v>
      </c>
      <c r="AD7377">
        <v>15835</v>
      </c>
      <c r="AE7377" t="s">
        <v>23507</v>
      </c>
      <c r="AF7377" t="s">
        <v>27034</v>
      </c>
      <c r="AG7377">
        <f t="shared" si="661"/>
        <v>5</v>
      </c>
      <c r="AI7377" t="str">
        <f t="shared" si="662"/>
        <v/>
      </c>
      <c r="AJ7377">
        <f t="shared" si="659"/>
        <v>0</v>
      </c>
      <c r="AK7377" t="str">
        <f t="shared" si="663"/>
        <v/>
      </c>
    </row>
    <row r="7378" spans="1:37" x14ac:dyDescent="0.25">
      <c r="A7378" s="1">
        <v>0.10416666666666667</v>
      </c>
      <c r="B7378">
        <v>5</v>
      </c>
      <c r="C7378">
        <v>0</v>
      </c>
      <c r="D7378" t="s">
        <v>13486</v>
      </c>
      <c r="E7378">
        <v>0</v>
      </c>
      <c r="F7378">
        <v>0</v>
      </c>
      <c r="G7378" t="s">
        <v>5</v>
      </c>
      <c r="H7378" s="2">
        <v>41675</v>
      </c>
      <c r="I7378" s="2">
        <v>41674</v>
      </c>
      <c r="J7378" t="s">
        <v>3</v>
      </c>
      <c r="K7378">
        <v>342</v>
      </c>
      <c r="L7378">
        <v>18</v>
      </c>
      <c r="M7378">
        <v>289.83</v>
      </c>
      <c r="N7378">
        <v>0</v>
      </c>
      <c r="O7378">
        <v>0</v>
      </c>
      <c r="P7378" t="s">
        <v>12592</v>
      </c>
      <c r="Q7378" t="s">
        <v>13487</v>
      </c>
      <c r="R7378">
        <v>85</v>
      </c>
      <c r="S7378">
        <v>0</v>
      </c>
      <c r="T7378" t="s">
        <v>27046</v>
      </c>
      <c r="U7378" t="s">
        <v>20522</v>
      </c>
      <c r="V7378" s="2">
        <v>41679</v>
      </c>
      <c r="W7378" s="7">
        <f t="shared" si="660"/>
        <v>2014</v>
      </c>
      <c r="X7378" s="2">
        <v>41672</v>
      </c>
      <c r="Y7378" t="s">
        <v>5824</v>
      </c>
      <c r="Z7378" t="s">
        <v>7</v>
      </c>
      <c r="AA7378" t="s">
        <v>215</v>
      </c>
      <c r="AB7378">
        <v>9</v>
      </c>
      <c r="AC7378">
        <v>1345</v>
      </c>
      <c r="AD7378">
        <v>15836</v>
      </c>
      <c r="AE7378" t="s">
        <v>21005</v>
      </c>
      <c r="AF7378" t="s">
        <v>27034</v>
      </c>
      <c r="AG7378">
        <f t="shared" si="661"/>
        <v>5</v>
      </c>
      <c r="AI7378" t="str">
        <f t="shared" si="662"/>
        <v/>
      </c>
      <c r="AJ7378">
        <f t="shared" si="659"/>
        <v>0</v>
      </c>
      <c r="AK7378" t="str">
        <f t="shared" si="663"/>
        <v/>
      </c>
    </row>
    <row r="7379" spans="1:37" x14ac:dyDescent="0.25">
      <c r="A7379" s="1">
        <v>2.0833333333333332E-2</v>
      </c>
      <c r="B7379">
        <v>5</v>
      </c>
      <c r="C7379">
        <v>0</v>
      </c>
      <c r="D7379" t="s">
        <v>13488</v>
      </c>
      <c r="E7379">
        <v>0</v>
      </c>
      <c r="F7379">
        <v>0</v>
      </c>
      <c r="G7379" t="s">
        <v>5</v>
      </c>
      <c r="H7379" s="2">
        <v>41674</v>
      </c>
      <c r="I7379" s="2">
        <v>41674</v>
      </c>
      <c r="J7379" t="s">
        <v>3</v>
      </c>
      <c r="K7379">
        <v>204</v>
      </c>
      <c r="L7379">
        <v>18</v>
      </c>
      <c r="M7379">
        <v>172.88</v>
      </c>
      <c r="N7379">
        <v>0</v>
      </c>
      <c r="O7379">
        <v>0</v>
      </c>
      <c r="P7379" t="s">
        <v>13489</v>
      </c>
      <c r="Q7379" t="s">
        <v>13490</v>
      </c>
      <c r="R7379">
        <v>50</v>
      </c>
      <c r="S7379">
        <v>0</v>
      </c>
      <c r="T7379" t="s">
        <v>27046</v>
      </c>
      <c r="U7379" t="s">
        <v>20524</v>
      </c>
      <c r="V7379" s="2">
        <v>41675</v>
      </c>
      <c r="W7379" s="7">
        <f t="shared" si="660"/>
        <v>2014</v>
      </c>
      <c r="X7379" s="2">
        <v>41673</v>
      </c>
      <c r="Y7379" t="s">
        <v>6</v>
      </c>
      <c r="Z7379" t="s">
        <v>7</v>
      </c>
      <c r="AA7379" t="s">
        <v>286</v>
      </c>
      <c r="AB7379">
        <v>1</v>
      </c>
      <c r="AC7379">
        <v>7869</v>
      </c>
      <c r="AD7379">
        <v>15837</v>
      </c>
      <c r="AE7379" t="s">
        <v>25241</v>
      </c>
      <c r="AF7379" t="s">
        <v>27034</v>
      </c>
      <c r="AG7379">
        <f t="shared" si="661"/>
        <v>5</v>
      </c>
      <c r="AI7379" t="str">
        <f t="shared" si="662"/>
        <v/>
      </c>
      <c r="AJ7379">
        <f t="shared" si="659"/>
        <v>0</v>
      </c>
      <c r="AK7379" t="str">
        <f t="shared" si="663"/>
        <v/>
      </c>
    </row>
    <row r="7380" spans="1:37" x14ac:dyDescent="0.25">
      <c r="A7380" s="1">
        <v>4.1666666666666664E-2</v>
      </c>
      <c r="B7380">
        <v>0</v>
      </c>
      <c r="C7380">
        <v>0</v>
      </c>
      <c r="D7380" t="s">
        <v>13491</v>
      </c>
      <c r="E7380">
        <v>0</v>
      </c>
      <c r="F7380">
        <v>0</v>
      </c>
      <c r="G7380" t="s">
        <v>5</v>
      </c>
      <c r="H7380" s="2">
        <v>41673</v>
      </c>
      <c r="I7380" s="2">
        <v>41673</v>
      </c>
      <c r="J7380" t="s">
        <v>3</v>
      </c>
      <c r="K7380">
        <v>330</v>
      </c>
      <c r="L7380">
        <v>18</v>
      </c>
      <c r="M7380">
        <v>279.66000000000003</v>
      </c>
      <c r="N7380">
        <v>0</v>
      </c>
      <c r="O7380">
        <v>0</v>
      </c>
      <c r="P7380">
        <v>279.66000000000003</v>
      </c>
      <c r="Q7380" t="s">
        <v>0</v>
      </c>
      <c r="R7380">
        <v>0</v>
      </c>
      <c r="S7380">
        <v>0</v>
      </c>
      <c r="T7380" t="s">
        <v>27046</v>
      </c>
      <c r="U7380" t="s">
        <v>20524</v>
      </c>
      <c r="V7380" s="2">
        <v>41675</v>
      </c>
      <c r="W7380" s="7">
        <f t="shared" si="660"/>
        <v>2014</v>
      </c>
      <c r="X7380" s="2">
        <v>41673</v>
      </c>
      <c r="Y7380" t="s">
        <v>6</v>
      </c>
      <c r="Z7380" t="s">
        <v>7</v>
      </c>
      <c r="AA7380" t="s">
        <v>956</v>
      </c>
      <c r="AB7380">
        <v>1</v>
      </c>
      <c r="AC7380">
        <v>7870</v>
      </c>
      <c r="AD7380">
        <v>15838</v>
      </c>
      <c r="AE7380" t="s">
        <v>25242</v>
      </c>
      <c r="AF7380" t="s">
        <v>27034</v>
      </c>
      <c r="AG7380">
        <f t="shared" si="661"/>
        <v>5</v>
      </c>
      <c r="AI7380" t="str">
        <f t="shared" si="662"/>
        <v/>
      </c>
      <c r="AJ7380">
        <f t="shared" si="659"/>
        <v>0</v>
      </c>
      <c r="AK7380" t="str">
        <f t="shared" si="663"/>
        <v/>
      </c>
    </row>
    <row r="7381" spans="1:37" x14ac:dyDescent="0.25">
      <c r="A7381" s="1">
        <v>4.1666666666666664E-2</v>
      </c>
      <c r="B7381">
        <v>60</v>
      </c>
      <c r="C7381">
        <v>0</v>
      </c>
      <c r="D7381" t="s">
        <v>13492</v>
      </c>
      <c r="E7381">
        <v>0</v>
      </c>
      <c r="F7381">
        <v>0</v>
      </c>
      <c r="G7381" t="s">
        <v>5</v>
      </c>
      <c r="H7381" s="2">
        <v>41684</v>
      </c>
      <c r="I7381" s="2">
        <v>41684</v>
      </c>
      <c r="J7381" t="s">
        <v>3</v>
      </c>
      <c r="K7381">
        <v>389</v>
      </c>
      <c r="L7381">
        <v>18</v>
      </c>
      <c r="M7381">
        <v>329.66</v>
      </c>
      <c r="N7381">
        <v>0</v>
      </c>
      <c r="O7381">
        <v>0</v>
      </c>
      <c r="P7381" t="s">
        <v>12399</v>
      </c>
      <c r="Q7381" t="s">
        <v>13493</v>
      </c>
      <c r="R7381">
        <v>75</v>
      </c>
      <c r="S7381">
        <v>0</v>
      </c>
      <c r="T7381" t="s">
        <v>27046</v>
      </c>
      <c r="U7381" t="s">
        <v>20520</v>
      </c>
      <c r="V7381" s="2">
        <v>41687</v>
      </c>
      <c r="W7381" s="7">
        <f t="shared" si="660"/>
        <v>2014</v>
      </c>
      <c r="X7381" s="2">
        <v>41673</v>
      </c>
      <c r="Y7381" t="s">
        <v>80</v>
      </c>
      <c r="Z7381" t="s">
        <v>7</v>
      </c>
      <c r="AA7381" t="s">
        <v>9217</v>
      </c>
      <c r="AB7381">
        <v>3</v>
      </c>
      <c r="AC7381">
        <v>7871</v>
      </c>
      <c r="AD7381">
        <v>15839</v>
      </c>
      <c r="AE7381" t="s">
        <v>25243</v>
      </c>
      <c r="AF7381" t="s">
        <v>27034</v>
      </c>
      <c r="AG7381">
        <f t="shared" si="661"/>
        <v>5</v>
      </c>
      <c r="AI7381" t="str">
        <f t="shared" si="662"/>
        <v/>
      </c>
      <c r="AJ7381">
        <f t="shared" si="659"/>
        <v>0</v>
      </c>
      <c r="AK7381" t="str">
        <f t="shared" si="663"/>
        <v/>
      </c>
    </row>
    <row r="7382" spans="1:37" x14ac:dyDescent="0.25">
      <c r="A7382" s="1">
        <v>4.1666666666666664E-2</v>
      </c>
      <c r="B7382">
        <v>0</v>
      </c>
      <c r="C7382">
        <v>0</v>
      </c>
      <c r="D7382" t="s">
        <v>13494</v>
      </c>
      <c r="E7382">
        <v>0</v>
      </c>
      <c r="F7382">
        <v>0</v>
      </c>
      <c r="G7382" t="s">
        <v>5</v>
      </c>
      <c r="H7382" s="2">
        <v>41676</v>
      </c>
      <c r="I7382" s="2">
        <v>41675</v>
      </c>
      <c r="J7382" t="s">
        <v>3</v>
      </c>
      <c r="K7382">
        <v>230</v>
      </c>
      <c r="L7382">
        <v>18</v>
      </c>
      <c r="M7382">
        <v>194.92</v>
      </c>
      <c r="N7382">
        <v>0</v>
      </c>
      <c r="O7382">
        <v>0</v>
      </c>
      <c r="P7382" t="s">
        <v>12532</v>
      </c>
      <c r="Q7382" t="s">
        <v>13495</v>
      </c>
      <c r="R7382">
        <v>65</v>
      </c>
      <c r="S7382">
        <v>0</v>
      </c>
      <c r="T7382" t="s">
        <v>27046</v>
      </c>
      <c r="U7382" t="s">
        <v>20524</v>
      </c>
      <c r="V7382" s="2">
        <v>41675</v>
      </c>
      <c r="W7382" s="7">
        <f t="shared" si="660"/>
        <v>2014</v>
      </c>
      <c r="X7382" s="2">
        <v>41673</v>
      </c>
      <c r="Y7382" t="s">
        <v>56</v>
      </c>
      <c r="Z7382" t="s">
        <v>7</v>
      </c>
      <c r="AA7382" t="s">
        <v>75</v>
      </c>
      <c r="AB7382">
        <v>1</v>
      </c>
      <c r="AC7382">
        <v>7872</v>
      </c>
      <c r="AD7382">
        <v>15840</v>
      </c>
      <c r="AE7382" t="s">
        <v>25244</v>
      </c>
      <c r="AF7382" t="s">
        <v>27034</v>
      </c>
      <c r="AG7382">
        <f t="shared" si="661"/>
        <v>5</v>
      </c>
      <c r="AI7382" t="str">
        <f t="shared" si="662"/>
        <v/>
      </c>
      <c r="AJ7382">
        <f t="shared" si="659"/>
        <v>0</v>
      </c>
      <c r="AK7382" t="str">
        <f t="shared" si="663"/>
        <v/>
      </c>
    </row>
    <row r="7383" spans="1:37" x14ac:dyDescent="0.25">
      <c r="A7383" s="1">
        <v>4.1666666666666664E-2</v>
      </c>
      <c r="B7383">
        <v>36</v>
      </c>
      <c r="C7383">
        <v>0</v>
      </c>
      <c r="D7383" t="s">
        <v>13496</v>
      </c>
      <c r="E7383">
        <v>0</v>
      </c>
      <c r="F7383">
        <v>0</v>
      </c>
      <c r="G7383" t="s">
        <v>5</v>
      </c>
      <c r="H7383" s="2">
        <v>41732</v>
      </c>
      <c r="I7383" s="2">
        <v>41691</v>
      </c>
      <c r="J7383" t="s">
        <v>3</v>
      </c>
      <c r="K7383">
        <v>222</v>
      </c>
      <c r="L7383">
        <v>18</v>
      </c>
      <c r="M7383">
        <v>188.14</v>
      </c>
      <c r="N7383">
        <v>0</v>
      </c>
      <c r="O7383">
        <v>0</v>
      </c>
      <c r="P7383" t="s">
        <v>12462</v>
      </c>
      <c r="Q7383" t="s">
        <v>13497</v>
      </c>
      <c r="R7383">
        <v>50</v>
      </c>
      <c r="S7383">
        <v>0</v>
      </c>
      <c r="T7383" t="s">
        <v>27046</v>
      </c>
      <c r="U7383" t="s">
        <v>20524</v>
      </c>
      <c r="V7383" s="2">
        <v>41689</v>
      </c>
      <c r="W7383" s="7">
        <f t="shared" si="660"/>
        <v>2014</v>
      </c>
      <c r="X7383" s="2">
        <v>41675</v>
      </c>
      <c r="Y7383" t="s">
        <v>80</v>
      </c>
      <c r="Z7383" t="s">
        <v>7</v>
      </c>
      <c r="AA7383" t="s">
        <v>685</v>
      </c>
      <c r="AB7383">
        <v>5</v>
      </c>
      <c r="AC7383">
        <v>2839</v>
      </c>
      <c r="AD7383">
        <v>15841</v>
      </c>
      <c r="AE7383" t="s">
        <v>21508</v>
      </c>
      <c r="AF7383" t="s">
        <v>27034</v>
      </c>
      <c r="AG7383">
        <f t="shared" si="661"/>
        <v>5</v>
      </c>
      <c r="AI7383" t="str">
        <f t="shared" si="662"/>
        <v/>
      </c>
      <c r="AJ7383">
        <f t="shared" si="659"/>
        <v>0</v>
      </c>
      <c r="AK7383" t="str">
        <f t="shared" si="663"/>
        <v/>
      </c>
    </row>
    <row r="7384" spans="1:37" x14ac:dyDescent="0.25">
      <c r="A7384" s="1">
        <v>2.0833333333333332E-2</v>
      </c>
      <c r="B7384">
        <v>60</v>
      </c>
      <c r="C7384">
        <v>0</v>
      </c>
      <c r="D7384" t="s">
        <v>13498</v>
      </c>
      <c r="E7384">
        <v>0</v>
      </c>
      <c r="F7384">
        <v>0</v>
      </c>
      <c r="G7384" t="s">
        <v>5</v>
      </c>
      <c r="H7384" s="2">
        <v>41682</v>
      </c>
      <c r="I7384" s="2">
        <v>41679</v>
      </c>
      <c r="J7384" t="s">
        <v>3</v>
      </c>
      <c r="K7384">
        <v>195</v>
      </c>
      <c r="L7384">
        <v>18</v>
      </c>
      <c r="M7384">
        <v>165.25</v>
      </c>
      <c r="N7384">
        <v>0</v>
      </c>
      <c r="O7384">
        <v>0</v>
      </c>
      <c r="P7384" t="s">
        <v>11878</v>
      </c>
      <c r="Q7384" t="s">
        <v>13499</v>
      </c>
      <c r="R7384">
        <v>45</v>
      </c>
      <c r="S7384">
        <v>0</v>
      </c>
      <c r="T7384" t="s">
        <v>27046</v>
      </c>
      <c r="U7384" t="s">
        <v>20516</v>
      </c>
      <c r="V7384" s="2">
        <v>41682</v>
      </c>
      <c r="W7384" s="7">
        <f t="shared" si="660"/>
        <v>2014</v>
      </c>
      <c r="X7384" s="2">
        <v>41675</v>
      </c>
      <c r="Y7384" t="s">
        <v>7818</v>
      </c>
      <c r="Z7384" t="s">
        <v>7</v>
      </c>
      <c r="AA7384" t="s">
        <v>38</v>
      </c>
      <c r="AB7384">
        <v>7</v>
      </c>
      <c r="AC7384">
        <v>7873</v>
      </c>
      <c r="AD7384">
        <v>15842</v>
      </c>
      <c r="AE7384" t="s">
        <v>25245</v>
      </c>
      <c r="AF7384" t="s">
        <v>27034</v>
      </c>
      <c r="AG7384">
        <f t="shared" si="661"/>
        <v>5</v>
      </c>
      <c r="AI7384" t="str">
        <f t="shared" si="662"/>
        <v/>
      </c>
      <c r="AJ7384">
        <f t="shared" si="659"/>
        <v>0</v>
      </c>
      <c r="AK7384" t="str">
        <f t="shared" si="663"/>
        <v/>
      </c>
    </row>
    <row r="7385" spans="1:37" x14ac:dyDescent="0.25">
      <c r="A7385" s="1">
        <v>3.125E-2</v>
      </c>
      <c r="B7385">
        <v>90</v>
      </c>
      <c r="C7385">
        <v>0</v>
      </c>
      <c r="D7385" t="s">
        <v>13500</v>
      </c>
      <c r="E7385">
        <v>0</v>
      </c>
      <c r="F7385">
        <v>0</v>
      </c>
      <c r="G7385" t="s">
        <v>5</v>
      </c>
      <c r="H7385" s="2">
        <v>41695</v>
      </c>
      <c r="I7385" s="2">
        <v>41691</v>
      </c>
      <c r="J7385" t="s">
        <v>3</v>
      </c>
      <c r="K7385">
        <v>189</v>
      </c>
      <c r="L7385">
        <v>18</v>
      </c>
      <c r="M7385">
        <v>160.16999999999999</v>
      </c>
      <c r="N7385">
        <v>0</v>
      </c>
      <c r="O7385">
        <v>0</v>
      </c>
      <c r="P7385" t="s">
        <v>12608</v>
      </c>
      <c r="Q7385" t="s">
        <v>13501</v>
      </c>
      <c r="R7385">
        <v>45</v>
      </c>
      <c r="S7385">
        <v>0</v>
      </c>
      <c r="T7385" t="s">
        <v>27046</v>
      </c>
      <c r="U7385" t="s">
        <v>20516</v>
      </c>
      <c r="V7385" s="2">
        <v>41682</v>
      </c>
      <c r="W7385" s="7">
        <f t="shared" si="660"/>
        <v>2014</v>
      </c>
      <c r="X7385" s="2">
        <v>41675</v>
      </c>
      <c r="Y7385" t="s">
        <v>6</v>
      </c>
      <c r="Z7385" t="s">
        <v>13502</v>
      </c>
      <c r="AA7385" t="s">
        <v>536</v>
      </c>
      <c r="AB7385">
        <v>0</v>
      </c>
      <c r="AC7385">
        <v>875</v>
      </c>
      <c r="AD7385">
        <v>15843</v>
      </c>
      <c r="AE7385" t="s">
        <v>20852</v>
      </c>
      <c r="AF7385" t="s">
        <v>27034</v>
      </c>
      <c r="AG7385">
        <f t="shared" si="661"/>
        <v>5</v>
      </c>
      <c r="AI7385" t="str">
        <f t="shared" si="662"/>
        <v/>
      </c>
      <c r="AJ7385">
        <f t="shared" si="659"/>
        <v>0</v>
      </c>
      <c r="AK7385" t="str">
        <f t="shared" si="663"/>
        <v/>
      </c>
    </row>
    <row r="7386" spans="1:37" x14ac:dyDescent="0.25">
      <c r="A7386" s="1">
        <v>1.3888888888888888E-2</v>
      </c>
      <c r="B7386">
        <v>0</v>
      </c>
      <c r="C7386">
        <v>0</v>
      </c>
      <c r="D7386" t="s">
        <v>13503</v>
      </c>
      <c r="E7386">
        <v>0</v>
      </c>
      <c r="F7386">
        <v>0</v>
      </c>
      <c r="G7386" t="s">
        <v>5</v>
      </c>
      <c r="H7386" s="2">
        <v>41676</v>
      </c>
      <c r="I7386" s="2">
        <v>41676</v>
      </c>
      <c r="J7386" t="s">
        <v>3</v>
      </c>
      <c r="K7386">
        <v>224</v>
      </c>
      <c r="L7386">
        <v>18</v>
      </c>
      <c r="M7386">
        <v>189.83</v>
      </c>
      <c r="N7386">
        <v>0</v>
      </c>
      <c r="O7386">
        <v>0</v>
      </c>
      <c r="P7386" t="s">
        <v>11145</v>
      </c>
      <c r="Q7386" t="s">
        <v>13504</v>
      </c>
      <c r="R7386">
        <v>65</v>
      </c>
      <c r="S7386">
        <v>0</v>
      </c>
      <c r="T7386" t="s">
        <v>27046</v>
      </c>
      <c r="U7386" t="s">
        <v>20524</v>
      </c>
      <c r="V7386" s="2">
        <v>41677</v>
      </c>
      <c r="W7386" s="7">
        <f t="shared" si="660"/>
        <v>2014</v>
      </c>
      <c r="X7386" s="2">
        <v>41675</v>
      </c>
      <c r="Y7386" t="s">
        <v>47</v>
      </c>
      <c r="Z7386" t="s">
        <v>7</v>
      </c>
      <c r="AA7386" t="s">
        <v>140</v>
      </c>
      <c r="AB7386">
        <v>1</v>
      </c>
      <c r="AC7386">
        <v>5008</v>
      </c>
      <c r="AD7386">
        <v>15844</v>
      </c>
      <c r="AE7386" t="s">
        <v>22516</v>
      </c>
      <c r="AF7386" t="s">
        <v>27034</v>
      </c>
      <c r="AG7386">
        <f t="shared" si="661"/>
        <v>5</v>
      </c>
      <c r="AI7386" t="str">
        <f t="shared" si="662"/>
        <v/>
      </c>
      <c r="AJ7386">
        <f t="shared" si="659"/>
        <v>0</v>
      </c>
      <c r="AK7386" t="str">
        <f t="shared" si="663"/>
        <v/>
      </c>
    </row>
    <row r="7387" spans="1:37" x14ac:dyDescent="0.25">
      <c r="A7387" s="1">
        <v>2.0833333333333332E-2</v>
      </c>
      <c r="B7387">
        <v>0</v>
      </c>
      <c r="C7387">
        <v>0</v>
      </c>
      <c r="D7387" t="s">
        <v>13505</v>
      </c>
      <c r="E7387">
        <v>0</v>
      </c>
      <c r="F7387">
        <v>0</v>
      </c>
      <c r="G7387" t="s">
        <v>5</v>
      </c>
      <c r="H7387" s="2">
        <v>41718</v>
      </c>
      <c r="I7387" s="2">
        <v>41717</v>
      </c>
      <c r="J7387" t="s">
        <v>3</v>
      </c>
      <c r="K7387">
        <v>130</v>
      </c>
      <c r="L7387">
        <v>18</v>
      </c>
      <c r="M7387">
        <v>110.17</v>
      </c>
      <c r="N7387">
        <v>0</v>
      </c>
      <c r="O7387">
        <v>0</v>
      </c>
      <c r="P7387" t="s">
        <v>13506</v>
      </c>
      <c r="Q7387" t="s">
        <v>13507</v>
      </c>
      <c r="R7387">
        <v>65</v>
      </c>
      <c r="S7387">
        <v>0</v>
      </c>
      <c r="T7387" t="s">
        <v>27046</v>
      </c>
      <c r="U7387" t="s">
        <v>20524</v>
      </c>
      <c r="V7387" s="2">
        <v>41690</v>
      </c>
      <c r="W7387" s="7">
        <f t="shared" si="660"/>
        <v>2014</v>
      </c>
      <c r="X7387" s="2">
        <v>41676</v>
      </c>
      <c r="Y7387" t="s">
        <v>6</v>
      </c>
      <c r="Z7387" t="s">
        <v>13508</v>
      </c>
      <c r="AA7387" t="s">
        <v>13509</v>
      </c>
      <c r="AB7387">
        <v>8</v>
      </c>
      <c r="AC7387">
        <v>7874</v>
      </c>
      <c r="AD7387">
        <v>15845</v>
      </c>
      <c r="AE7387" t="s">
        <v>25246</v>
      </c>
      <c r="AF7387" t="s">
        <v>27034</v>
      </c>
      <c r="AG7387">
        <f t="shared" si="661"/>
        <v>5</v>
      </c>
      <c r="AI7387" t="str">
        <f t="shared" si="662"/>
        <v/>
      </c>
      <c r="AJ7387">
        <f t="shared" si="659"/>
        <v>0</v>
      </c>
      <c r="AK7387" t="str">
        <f t="shared" si="663"/>
        <v/>
      </c>
    </row>
    <row r="7388" spans="1:37" x14ac:dyDescent="0.25">
      <c r="A7388" s="1">
        <v>0.16666666666666666</v>
      </c>
      <c r="B7388">
        <v>60</v>
      </c>
      <c r="C7388">
        <v>0</v>
      </c>
      <c r="D7388" t="s">
        <v>13510</v>
      </c>
      <c r="E7388">
        <v>0</v>
      </c>
      <c r="F7388">
        <v>0</v>
      </c>
      <c r="G7388" t="s">
        <v>5</v>
      </c>
      <c r="H7388" s="2">
        <v>41703</v>
      </c>
      <c r="I7388" s="2">
        <v>41703</v>
      </c>
      <c r="J7388" t="s">
        <v>3</v>
      </c>
      <c r="K7388">
        <v>183</v>
      </c>
      <c r="L7388">
        <v>18</v>
      </c>
      <c r="M7388">
        <v>155.08000000000001</v>
      </c>
      <c r="N7388">
        <v>0</v>
      </c>
      <c r="O7388">
        <v>0</v>
      </c>
      <c r="P7388" t="s">
        <v>12623</v>
      </c>
      <c r="Q7388" t="s">
        <v>13511</v>
      </c>
      <c r="R7388">
        <v>65</v>
      </c>
      <c r="S7388">
        <v>0</v>
      </c>
      <c r="T7388" t="s">
        <v>27046</v>
      </c>
      <c r="U7388" t="s">
        <v>20524</v>
      </c>
      <c r="V7388" s="2">
        <v>41691</v>
      </c>
      <c r="W7388" s="7">
        <f t="shared" si="660"/>
        <v>2014</v>
      </c>
      <c r="X7388" s="2">
        <v>41677</v>
      </c>
      <c r="Y7388" t="s">
        <v>6</v>
      </c>
      <c r="Z7388" t="s">
        <v>7</v>
      </c>
      <c r="AA7388" t="s">
        <v>2500</v>
      </c>
      <c r="AB7388">
        <v>8</v>
      </c>
      <c r="AC7388">
        <v>7875</v>
      </c>
      <c r="AD7388">
        <v>15846</v>
      </c>
      <c r="AE7388" t="s">
        <v>25247</v>
      </c>
      <c r="AF7388" t="s">
        <v>27034</v>
      </c>
      <c r="AG7388">
        <f t="shared" si="661"/>
        <v>5</v>
      </c>
      <c r="AI7388" t="str">
        <f t="shared" si="662"/>
        <v/>
      </c>
      <c r="AJ7388">
        <f t="shared" si="659"/>
        <v>0</v>
      </c>
      <c r="AK7388" t="str">
        <f t="shared" si="663"/>
        <v/>
      </c>
    </row>
    <row r="7389" spans="1:37" x14ac:dyDescent="0.25">
      <c r="A7389" s="1">
        <v>4.1666666666666664E-2</v>
      </c>
      <c r="B7389">
        <v>90</v>
      </c>
      <c r="C7389">
        <v>0</v>
      </c>
      <c r="D7389" t="s">
        <v>13512</v>
      </c>
      <c r="E7389">
        <v>0</v>
      </c>
      <c r="F7389">
        <v>0</v>
      </c>
      <c r="G7389" t="s">
        <v>5</v>
      </c>
      <c r="H7389" s="2">
        <v>41712</v>
      </c>
      <c r="I7389" s="2">
        <v>41705</v>
      </c>
      <c r="J7389" t="s">
        <v>3</v>
      </c>
      <c r="K7389">
        <v>340</v>
      </c>
      <c r="L7389">
        <v>18</v>
      </c>
      <c r="M7389">
        <v>288.14</v>
      </c>
      <c r="N7389">
        <v>0</v>
      </c>
      <c r="O7389">
        <v>0</v>
      </c>
      <c r="P7389">
        <v>288.14</v>
      </c>
      <c r="Q7389" t="s">
        <v>0</v>
      </c>
      <c r="R7389">
        <v>0</v>
      </c>
      <c r="S7389">
        <v>0</v>
      </c>
      <c r="T7389" t="s">
        <v>27046</v>
      </c>
      <c r="U7389" t="s">
        <v>20524</v>
      </c>
      <c r="V7389" s="2">
        <v>41691</v>
      </c>
      <c r="W7389" s="7">
        <f t="shared" si="660"/>
        <v>2014</v>
      </c>
      <c r="X7389" s="2">
        <v>41677</v>
      </c>
      <c r="Y7389" t="s">
        <v>25</v>
      </c>
      <c r="Z7389" t="s">
        <v>1650</v>
      </c>
      <c r="AA7389" t="s">
        <v>26</v>
      </c>
      <c r="AB7389">
        <v>5</v>
      </c>
      <c r="AC7389">
        <v>1954</v>
      </c>
      <c r="AD7389">
        <v>15847</v>
      </c>
      <c r="AE7389" t="s">
        <v>21193</v>
      </c>
      <c r="AF7389" t="s">
        <v>27034</v>
      </c>
      <c r="AG7389">
        <f t="shared" si="661"/>
        <v>5</v>
      </c>
      <c r="AI7389" t="str">
        <f t="shared" si="662"/>
        <v/>
      </c>
      <c r="AJ7389">
        <f t="shared" si="659"/>
        <v>0</v>
      </c>
      <c r="AK7389" t="str">
        <f t="shared" si="663"/>
        <v/>
      </c>
    </row>
    <row r="7390" spans="1:37" x14ac:dyDescent="0.25">
      <c r="A7390" s="1">
        <v>0.14583333333333334</v>
      </c>
      <c r="B7390">
        <v>10</v>
      </c>
      <c r="C7390">
        <v>0</v>
      </c>
      <c r="D7390" t="s">
        <v>13513</v>
      </c>
      <c r="E7390">
        <v>0</v>
      </c>
      <c r="F7390">
        <v>0</v>
      </c>
      <c r="G7390" t="s">
        <v>5</v>
      </c>
      <c r="H7390" s="2">
        <v>41696</v>
      </c>
      <c r="I7390" s="2">
        <v>41694</v>
      </c>
      <c r="J7390" t="s">
        <v>3</v>
      </c>
      <c r="K7390">
        <v>354</v>
      </c>
      <c r="L7390">
        <v>18</v>
      </c>
      <c r="M7390">
        <v>300</v>
      </c>
      <c r="N7390">
        <v>0</v>
      </c>
      <c r="O7390">
        <v>0</v>
      </c>
      <c r="P7390" t="s">
        <v>12473</v>
      </c>
      <c r="Q7390" t="s">
        <v>13514</v>
      </c>
      <c r="R7390">
        <v>65</v>
      </c>
      <c r="S7390">
        <v>0</v>
      </c>
      <c r="T7390" t="s">
        <v>27046</v>
      </c>
      <c r="U7390" t="s">
        <v>20524</v>
      </c>
      <c r="V7390" s="2">
        <v>41695</v>
      </c>
      <c r="W7390" s="7">
        <f t="shared" si="660"/>
        <v>2014</v>
      </c>
      <c r="X7390" s="2">
        <v>41679</v>
      </c>
      <c r="Y7390" t="s">
        <v>430</v>
      </c>
      <c r="Z7390" t="s">
        <v>7</v>
      </c>
      <c r="AA7390" t="s">
        <v>106</v>
      </c>
      <c r="AB7390">
        <v>9</v>
      </c>
      <c r="AC7390">
        <v>4062</v>
      </c>
      <c r="AD7390">
        <v>15848</v>
      </c>
      <c r="AE7390" t="s">
        <v>21972</v>
      </c>
      <c r="AF7390" t="s">
        <v>27034</v>
      </c>
      <c r="AG7390">
        <f t="shared" si="661"/>
        <v>5</v>
      </c>
      <c r="AI7390" t="str">
        <f t="shared" si="662"/>
        <v/>
      </c>
      <c r="AJ7390">
        <f t="shared" si="659"/>
        <v>0</v>
      </c>
      <c r="AK7390" t="str">
        <f t="shared" si="663"/>
        <v/>
      </c>
    </row>
    <row r="7391" spans="1:37" x14ac:dyDescent="0.25">
      <c r="A7391" s="1">
        <v>3.4722222222222224E-2</v>
      </c>
      <c r="B7391">
        <v>0</v>
      </c>
      <c r="C7391">
        <v>0</v>
      </c>
      <c r="D7391" t="s">
        <v>13515</v>
      </c>
      <c r="E7391">
        <v>0</v>
      </c>
      <c r="F7391">
        <v>0</v>
      </c>
      <c r="G7391" t="s">
        <v>5</v>
      </c>
      <c r="H7391" s="2">
        <v>41682</v>
      </c>
      <c r="I7391" s="2">
        <v>41682</v>
      </c>
      <c r="J7391" t="s">
        <v>3</v>
      </c>
      <c r="K7391">
        <v>295</v>
      </c>
      <c r="L7391">
        <v>18</v>
      </c>
      <c r="M7391">
        <v>250</v>
      </c>
      <c r="N7391">
        <v>0</v>
      </c>
      <c r="O7391">
        <v>0</v>
      </c>
      <c r="P7391" t="s">
        <v>10644</v>
      </c>
      <c r="Q7391" t="s">
        <v>13516</v>
      </c>
      <c r="R7391">
        <v>65</v>
      </c>
      <c r="S7391">
        <v>0</v>
      </c>
      <c r="T7391" t="s">
        <v>649</v>
      </c>
      <c r="U7391" t="s">
        <v>20524</v>
      </c>
      <c r="V7391" t="s">
        <v>13517</v>
      </c>
      <c r="W7391" s="7">
        <f t="shared" si="660"/>
        <v>2014</v>
      </c>
      <c r="X7391" s="2">
        <v>41679</v>
      </c>
      <c r="Y7391" t="s">
        <v>56</v>
      </c>
      <c r="Z7391" t="s">
        <v>7</v>
      </c>
      <c r="AA7391" t="s">
        <v>155</v>
      </c>
      <c r="AB7391">
        <v>1</v>
      </c>
      <c r="AC7391">
        <v>1194</v>
      </c>
      <c r="AD7391">
        <v>15849</v>
      </c>
      <c r="AE7391" t="s">
        <v>20959</v>
      </c>
      <c r="AF7391" t="s">
        <v>27034</v>
      </c>
      <c r="AG7391">
        <f t="shared" si="661"/>
        <v>39</v>
      </c>
      <c r="AH7391" t="str">
        <f t="shared" ref="AH7391:AH7392" si="665">MID(V7391,1,31)</f>
        <v xml:space="preserve">דלת לא נפתחת                   </v>
      </c>
      <c r="AI7391" t="str">
        <f t="shared" si="662"/>
        <v>דלת לא נפתחת</v>
      </c>
      <c r="AJ7391">
        <f t="shared" si="659"/>
        <v>12</v>
      </c>
      <c r="AK7391" t="str">
        <f t="shared" si="663"/>
        <v>דלת לא נפתחת,דלת לא נפתחת</v>
      </c>
    </row>
    <row r="7392" spans="1:37" x14ac:dyDescent="0.25">
      <c r="A7392" s="1">
        <v>6.25E-2</v>
      </c>
      <c r="B7392">
        <v>0</v>
      </c>
      <c r="C7392">
        <v>0</v>
      </c>
      <c r="D7392" t="s">
        <v>13518</v>
      </c>
      <c r="E7392">
        <v>0</v>
      </c>
      <c r="F7392">
        <v>0</v>
      </c>
      <c r="G7392" t="s">
        <v>5</v>
      </c>
      <c r="H7392" s="2">
        <v>41829</v>
      </c>
      <c r="I7392" s="2">
        <v>41829</v>
      </c>
      <c r="J7392" t="s">
        <v>3</v>
      </c>
      <c r="K7392">
        <v>260</v>
      </c>
      <c r="L7392">
        <v>18</v>
      </c>
      <c r="M7392">
        <v>220.34</v>
      </c>
      <c r="N7392">
        <v>0</v>
      </c>
      <c r="O7392">
        <v>0</v>
      </c>
      <c r="P7392" t="s">
        <v>10970</v>
      </c>
      <c r="Q7392" t="s">
        <v>13519</v>
      </c>
      <c r="R7392">
        <v>75</v>
      </c>
      <c r="S7392">
        <v>0</v>
      </c>
      <c r="T7392" t="s">
        <v>27101</v>
      </c>
      <c r="U7392" t="s">
        <v>20520</v>
      </c>
      <c r="V7392" t="s">
        <v>13520</v>
      </c>
      <c r="W7392" s="7">
        <f t="shared" si="660"/>
        <v>2014</v>
      </c>
      <c r="X7392" s="2">
        <v>41679</v>
      </c>
      <c r="Y7392" t="s">
        <v>13521</v>
      </c>
      <c r="Z7392" t="s">
        <v>7</v>
      </c>
      <c r="AA7392" t="s">
        <v>10615</v>
      </c>
      <c r="AB7392">
        <v>3</v>
      </c>
      <c r="AC7392">
        <v>7876</v>
      </c>
      <c r="AD7392">
        <v>15850</v>
      </c>
      <c r="AE7392" t="s">
        <v>25248</v>
      </c>
      <c r="AF7392" t="s">
        <v>27034</v>
      </c>
      <c r="AG7392">
        <f t="shared" si="661"/>
        <v>39</v>
      </c>
      <c r="AH7392" t="str">
        <f t="shared" si="665"/>
        <v xml:space="preserve">המכשיר שרוט.                   </v>
      </c>
      <c r="AI7392" t="str">
        <f t="shared" si="662"/>
        <v>המכשיר שרוט.</v>
      </c>
      <c r="AJ7392">
        <f t="shared" si="659"/>
        <v>12</v>
      </c>
      <c r="AK7392" t="str">
        <f t="shared" si="663"/>
        <v>המכשיר שרוט.,המכשיר שרוט.</v>
      </c>
    </row>
    <row r="7393" spans="1:37" x14ac:dyDescent="0.25">
      <c r="A7393" s="1">
        <v>6.25E-2</v>
      </c>
      <c r="B7393">
        <v>55</v>
      </c>
      <c r="C7393">
        <v>0</v>
      </c>
      <c r="D7393" t="s">
        <v>13522</v>
      </c>
      <c r="E7393">
        <v>0</v>
      </c>
      <c r="F7393">
        <v>0</v>
      </c>
      <c r="G7393" t="s">
        <v>5</v>
      </c>
      <c r="H7393" s="2">
        <v>41687</v>
      </c>
      <c r="I7393" s="2">
        <v>41687</v>
      </c>
      <c r="J7393" t="s">
        <v>3</v>
      </c>
      <c r="K7393">
        <v>330</v>
      </c>
      <c r="L7393">
        <v>18</v>
      </c>
      <c r="M7393">
        <v>279.66000000000003</v>
      </c>
      <c r="N7393">
        <v>0</v>
      </c>
      <c r="O7393">
        <v>0</v>
      </c>
      <c r="P7393" t="s">
        <v>12630</v>
      </c>
      <c r="Q7393" t="s">
        <v>13523</v>
      </c>
      <c r="R7393">
        <v>50</v>
      </c>
      <c r="S7393">
        <v>0</v>
      </c>
      <c r="T7393" t="s">
        <v>27046</v>
      </c>
      <c r="U7393" t="s">
        <v>20520</v>
      </c>
      <c r="V7393" s="2">
        <v>41686</v>
      </c>
      <c r="W7393" s="7">
        <f t="shared" si="660"/>
        <v>2014</v>
      </c>
      <c r="X7393" s="2">
        <v>41679</v>
      </c>
      <c r="Y7393" t="s">
        <v>6</v>
      </c>
      <c r="Z7393" t="s">
        <v>7</v>
      </c>
      <c r="AA7393" t="s">
        <v>13524</v>
      </c>
      <c r="AB7393">
        <v>0</v>
      </c>
      <c r="AC7393">
        <v>7877</v>
      </c>
      <c r="AD7393">
        <v>15851</v>
      </c>
      <c r="AE7393" t="s">
        <v>25249</v>
      </c>
      <c r="AF7393" t="s">
        <v>27034</v>
      </c>
      <c r="AG7393">
        <f t="shared" si="661"/>
        <v>5</v>
      </c>
      <c r="AI7393" t="str">
        <f t="shared" si="662"/>
        <v/>
      </c>
      <c r="AJ7393">
        <f t="shared" si="659"/>
        <v>0</v>
      </c>
      <c r="AK7393" t="str">
        <f t="shared" si="663"/>
        <v/>
      </c>
    </row>
    <row r="7394" spans="1:37" x14ac:dyDescent="0.25">
      <c r="A7394" s="1">
        <v>7.2916666666666671E-2</v>
      </c>
      <c r="B7394">
        <v>160</v>
      </c>
      <c r="C7394">
        <v>0</v>
      </c>
      <c r="D7394" t="s">
        <v>13525</v>
      </c>
      <c r="E7394">
        <v>0</v>
      </c>
      <c r="F7394">
        <v>0</v>
      </c>
      <c r="G7394" t="s">
        <v>5</v>
      </c>
      <c r="H7394" s="2">
        <v>41721</v>
      </c>
      <c r="I7394" s="2">
        <v>41717</v>
      </c>
      <c r="J7394" t="s">
        <v>3</v>
      </c>
      <c r="K7394">
        <v>531</v>
      </c>
      <c r="L7394">
        <v>18</v>
      </c>
      <c r="M7394">
        <v>450</v>
      </c>
      <c r="N7394">
        <v>0</v>
      </c>
      <c r="O7394">
        <v>0</v>
      </c>
      <c r="P7394" t="s">
        <v>11114</v>
      </c>
      <c r="Q7394" t="s">
        <v>13526</v>
      </c>
      <c r="R7394">
        <v>100</v>
      </c>
      <c r="S7394">
        <v>0</v>
      </c>
      <c r="T7394" t="s">
        <v>27046</v>
      </c>
      <c r="U7394" t="s">
        <v>20531</v>
      </c>
      <c r="V7394" s="2">
        <v>41686</v>
      </c>
      <c r="W7394" s="7">
        <f t="shared" si="660"/>
        <v>2014</v>
      </c>
      <c r="X7394" s="2">
        <v>41679</v>
      </c>
      <c r="Y7394" t="s">
        <v>1333</v>
      </c>
      <c r="Z7394" t="s">
        <v>7</v>
      </c>
      <c r="AA7394" t="s">
        <v>13527</v>
      </c>
      <c r="AB7394">
        <v>0</v>
      </c>
      <c r="AC7394">
        <v>7877</v>
      </c>
      <c r="AD7394">
        <v>15852</v>
      </c>
      <c r="AE7394" t="s">
        <v>25249</v>
      </c>
      <c r="AF7394" t="s">
        <v>27034</v>
      </c>
      <c r="AG7394">
        <f t="shared" si="661"/>
        <v>5</v>
      </c>
      <c r="AI7394" t="str">
        <f t="shared" si="662"/>
        <v/>
      </c>
      <c r="AJ7394">
        <f t="shared" si="659"/>
        <v>0</v>
      </c>
      <c r="AK7394" t="str">
        <f t="shared" si="663"/>
        <v/>
      </c>
    </row>
    <row r="7395" spans="1:37" x14ac:dyDescent="0.25">
      <c r="A7395" s="1">
        <v>2.7777777777777776E-2</v>
      </c>
      <c r="B7395">
        <v>5</v>
      </c>
      <c r="C7395">
        <v>0</v>
      </c>
      <c r="D7395" t="s">
        <v>13528</v>
      </c>
      <c r="E7395">
        <v>0</v>
      </c>
      <c r="F7395">
        <v>0</v>
      </c>
      <c r="G7395" t="s">
        <v>5</v>
      </c>
      <c r="H7395" s="2">
        <v>41682</v>
      </c>
      <c r="I7395" s="2">
        <v>41681</v>
      </c>
      <c r="J7395" t="s">
        <v>3</v>
      </c>
      <c r="K7395">
        <v>202</v>
      </c>
      <c r="L7395">
        <v>18</v>
      </c>
      <c r="M7395">
        <v>171.19</v>
      </c>
      <c r="N7395">
        <v>19</v>
      </c>
      <c r="O7395">
        <v>10</v>
      </c>
      <c r="P7395" t="s">
        <v>13529</v>
      </c>
      <c r="Q7395" t="s">
        <v>13530</v>
      </c>
      <c r="R7395">
        <v>65</v>
      </c>
      <c r="S7395">
        <v>0</v>
      </c>
      <c r="T7395" t="s">
        <v>27046</v>
      </c>
      <c r="U7395" t="s">
        <v>20524</v>
      </c>
      <c r="V7395" s="2">
        <v>41682</v>
      </c>
      <c r="W7395" s="7">
        <f t="shared" si="660"/>
        <v>2014</v>
      </c>
      <c r="X7395" s="2">
        <v>41680</v>
      </c>
      <c r="Y7395" t="s">
        <v>118</v>
      </c>
      <c r="Z7395" t="s">
        <v>7</v>
      </c>
      <c r="AA7395" t="s">
        <v>1719</v>
      </c>
      <c r="AB7395">
        <v>1</v>
      </c>
      <c r="AC7395">
        <v>4134</v>
      </c>
      <c r="AD7395">
        <v>15853</v>
      </c>
      <c r="AE7395" t="s">
        <v>22004</v>
      </c>
      <c r="AF7395" t="s">
        <v>27034</v>
      </c>
      <c r="AG7395">
        <f t="shared" si="661"/>
        <v>5</v>
      </c>
      <c r="AI7395" t="str">
        <f t="shared" si="662"/>
        <v/>
      </c>
      <c r="AJ7395">
        <f t="shared" si="659"/>
        <v>0</v>
      </c>
      <c r="AK7395" t="str">
        <f t="shared" si="663"/>
        <v/>
      </c>
    </row>
    <row r="7396" spans="1:37" x14ac:dyDescent="0.25">
      <c r="A7396" s="1">
        <v>5.5555555555555552E-2</v>
      </c>
      <c r="B7396">
        <v>105</v>
      </c>
      <c r="C7396">
        <v>0</v>
      </c>
      <c r="D7396" t="s">
        <v>13531</v>
      </c>
      <c r="E7396">
        <v>0</v>
      </c>
      <c r="F7396">
        <v>0</v>
      </c>
      <c r="G7396" t="s">
        <v>5</v>
      </c>
      <c r="H7396" s="2">
        <v>41703</v>
      </c>
      <c r="I7396" s="2">
        <v>41703</v>
      </c>
      <c r="J7396" t="s">
        <v>3</v>
      </c>
      <c r="K7396">
        <v>389</v>
      </c>
      <c r="L7396">
        <v>18</v>
      </c>
      <c r="M7396">
        <v>329.66</v>
      </c>
      <c r="N7396">
        <v>0</v>
      </c>
      <c r="O7396">
        <v>0</v>
      </c>
      <c r="P7396" t="s">
        <v>12399</v>
      </c>
      <c r="Q7396" t="s">
        <v>13532</v>
      </c>
      <c r="R7396">
        <v>75</v>
      </c>
      <c r="S7396">
        <v>0</v>
      </c>
      <c r="T7396" t="s">
        <v>27046</v>
      </c>
      <c r="U7396" t="s">
        <v>20520</v>
      </c>
      <c r="V7396" s="2">
        <v>36892</v>
      </c>
      <c r="W7396" s="7">
        <f t="shared" si="660"/>
        <v>2014</v>
      </c>
      <c r="X7396" s="2">
        <v>41680</v>
      </c>
      <c r="Y7396" t="s">
        <v>80</v>
      </c>
      <c r="Z7396" t="s">
        <v>7</v>
      </c>
      <c r="AA7396" t="s">
        <v>9217</v>
      </c>
      <c r="AB7396">
        <v>3</v>
      </c>
      <c r="AC7396">
        <v>7878</v>
      </c>
      <c r="AD7396">
        <v>15854</v>
      </c>
      <c r="AE7396" t="s">
        <v>25250</v>
      </c>
      <c r="AF7396" t="s">
        <v>27034</v>
      </c>
      <c r="AG7396">
        <f t="shared" si="661"/>
        <v>5</v>
      </c>
      <c r="AI7396" t="str">
        <f t="shared" si="662"/>
        <v/>
      </c>
      <c r="AJ7396">
        <f t="shared" si="659"/>
        <v>0</v>
      </c>
      <c r="AK7396" t="str">
        <f t="shared" si="663"/>
        <v/>
      </c>
    </row>
    <row r="7397" spans="1:37" x14ac:dyDescent="0.25">
      <c r="A7397" s="1">
        <v>1.3888888888888888E-2</v>
      </c>
      <c r="B7397">
        <v>0</v>
      </c>
      <c r="C7397">
        <v>0</v>
      </c>
      <c r="D7397" t="s">
        <v>13533</v>
      </c>
      <c r="E7397">
        <v>0</v>
      </c>
      <c r="F7397">
        <v>0</v>
      </c>
      <c r="G7397" t="s">
        <v>5</v>
      </c>
      <c r="H7397" s="2">
        <v>41695</v>
      </c>
      <c r="I7397" s="2">
        <v>41689</v>
      </c>
      <c r="J7397" t="s">
        <v>3</v>
      </c>
      <c r="K7397">
        <v>148</v>
      </c>
      <c r="L7397">
        <v>18</v>
      </c>
      <c r="M7397">
        <v>125.42</v>
      </c>
      <c r="N7397">
        <v>0</v>
      </c>
      <c r="O7397">
        <v>0</v>
      </c>
      <c r="P7397" t="s">
        <v>12579</v>
      </c>
      <c r="Q7397" t="s">
        <v>13534</v>
      </c>
      <c r="R7397">
        <v>65</v>
      </c>
      <c r="S7397">
        <v>0</v>
      </c>
      <c r="T7397" t="s">
        <v>27046</v>
      </c>
      <c r="U7397" t="s">
        <v>20524</v>
      </c>
      <c r="V7397" s="2">
        <v>41695</v>
      </c>
      <c r="W7397" s="7">
        <f t="shared" si="660"/>
        <v>2014</v>
      </c>
      <c r="X7397" s="2">
        <v>41681</v>
      </c>
      <c r="Y7397" t="s">
        <v>93</v>
      </c>
      <c r="Z7397" t="s">
        <v>62</v>
      </c>
      <c r="AA7397" t="s">
        <v>13535</v>
      </c>
      <c r="AB7397">
        <v>2</v>
      </c>
      <c r="AC7397">
        <v>7879</v>
      </c>
      <c r="AD7397">
        <v>15855</v>
      </c>
      <c r="AE7397" t="s">
        <v>25251</v>
      </c>
      <c r="AF7397" t="s">
        <v>27034</v>
      </c>
      <c r="AG7397">
        <f t="shared" si="661"/>
        <v>5</v>
      </c>
      <c r="AI7397" t="str">
        <f t="shared" si="662"/>
        <v/>
      </c>
      <c r="AJ7397">
        <f t="shared" si="659"/>
        <v>0</v>
      </c>
      <c r="AK7397" t="str">
        <f t="shared" si="663"/>
        <v/>
      </c>
    </row>
    <row r="7398" spans="1:37" x14ac:dyDescent="0.25">
      <c r="A7398" s="1">
        <v>6.25E-2</v>
      </c>
      <c r="B7398">
        <v>55</v>
      </c>
      <c r="C7398">
        <v>0</v>
      </c>
      <c r="D7398" t="s">
        <v>13536</v>
      </c>
      <c r="E7398">
        <v>0</v>
      </c>
      <c r="F7398">
        <v>0</v>
      </c>
      <c r="G7398" t="s">
        <v>5</v>
      </c>
      <c r="H7398" s="2">
        <v>41711</v>
      </c>
      <c r="I7398" s="2">
        <v>41711</v>
      </c>
      <c r="J7398" t="s">
        <v>3</v>
      </c>
      <c r="K7398">
        <v>375</v>
      </c>
      <c r="L7398">
        <v>18</v>
      </c>
      <c r="M7398">
        <v>317.8</v>
      </c>
      <c r="N7398">
        <v>0</v>
      </c>
      <c r="O7398">
        <v>0</v>
      </c>
      <c r="P7398" t="s">
        <v>13468</v>
      </c>
      <c r="Q7398" t="s">
        <v>13537</v>
      </c>
      <c r="R7398">
        <v>75</v>
      </c>
      <c r="S7398">
        <v>0</v>
      </c>
      <c r="T7398" t="s">
        <v>27046</v>
      </c>
      <c r="U7398" t="s">
        <v>20520</v>
      </c>
      <c r="V7398" s="2">
        <v>41695</v>
      </c>
      <c r="W7398" s="7">
        <f t="shared" si="660"/>
        <v>2014</v>
      </c>
      <c r="X7398" s="2">
        <v>41681</v>
      </c>
      <c r="Y7398" t="s">
        <v>80</v>
      </c>
      <c r="Z7398" t="s">
        <v>7</v>
      </c>
      <c r="AA7398" t="s">
        <v>7910</v>
      </c>
      <c r="AB7398">
        <v>3</v>
      </c>
      <c r="AC7398">
        <v>7880</v>
      </c>
      <c r="AD7398">
        <v>15856</v>
      </c>
      <c r="AE7398" t="s">
        <v>25252</v>
      </c>
      <c r="AF7398" t="s">
        <v>27034</v>
      </c>
      <c r="AG7398">
        <f t="shared" si="661"/>
        <v>5</v>
      </c>
      <c r="AI7398" t="str">
        <f t="shared" si="662"/>
        <v/>
      </c>
      <c r="AJ7398">
        <f t="shared" si="659"/>
        <v>0</v>
      </c>
      <c r="AK7398" t="str">
        <f t="shared" si="663"/>
        <v/>
      </c>
    </row>
    <row r="7399" spans="1:37" x14ac:dyDescent="0.25">
      <c r="A7399" s="1">
        <v>4.1666666666666664E-2</v>
      </c>
      <c r="B7399">
        <v>60</v>
      </c>
      <c r="C7399" t="s">
        <v>1662</v>
      </c>
      <c r="D7399" t="s">
        <v>13538</v>
      </c>
      <c r="E7399">
        <v>0</v>
      </c>
      <c r="F7399">
        <v>0</v>
      </c>
      <c r="G7399" t="s">
        <v>5</v>
      </c>
      <c r="H7399" s="2">
        <v>41698</v>
      </c>
      <c r="I7399" s="2">
        <v>41698</v>
      </c>
      <c r="J7399" t="s">
        <v>3</v>
      </c>
      <c r="K7399">
        <v>389</v>
      </c>
      <c r="L7399">
        <v>18</v>
      </c>
      <c r="M7399">
        <v>329.66</v>
      </c>
      <c r="N7399">
        <v>0</v>
      </c>
      <c r="O7399">
        <v>0</v>
      </c>
      <c r="P7399" t="s">
        <v>12399</v>
      </c>
      <c r="Q7399" t="s">
        <v>13539</v>
      </c>
      <c r="R7399">
        <v>75</v>
      </c>
      <c r="S7399">
        <v>0</v>
      </c>
      <c r="T7399" t="s">
        <v>20542</v>
      </c>
      <c r="U7399" t="s">
        <v>20512</v>
      </c>
      <c r="V7399" s="2">
        <v>41695</v>
      </c>
      <c r="W7399" s="7">
        <f t="shared" si="660"/>
        <v>2014</v>
      </c>
      <c r="X7399" s="2">
        <v>41681</v>
      </c>
      <c r="Y7399" t="s">
        <v>80</v>
      </c>
      <c r="Z7399" t="s">
        <v>7</v>
      </c>
      <c r="AA7399" t="s">
        <v>9558</v>
      </c>
      <c r="AB7399">
        <v>3</v>
      </c>
      <c r="AC7399">
        <v>6039</v>
      </c>
      <c r="AD7399">
        <v>15857</v>
      </c>
      <c r="AE7399" t="s">
        <v>23499</v>
      </c>
      <c r="AF7399" t="s">
        <v>27034</v>
      </c>
      <c r="AG7399">
        <f t="shared" si="661"/>
        <v>5</v>
      </c>
      <c r="AI7399" t="str">
        <f t="shared" si="662"/>
        <v/>
      </c>
      <c r="AJ7399">
        <f t="shared" si="659"/>
        <v>0</v>
      </c>
      <c r="AK7399" t="str">
        <f t="shared" si="663"/>
        <v>המכשיר הגיע מפורק-אחריותינו מוגבלת!</v>
      </c>
    </row>
    <row r="7400" spans="1:37" x14ac:dyDescent="0.25">
      <c r="A7400" s="1">
        <v>1.3888888888888888E-2</v>
      </c>
      <c r="B7400">
        <v>10</v>
      </c>
      <c r="C7400">
        <v>0</v>
      </c>
      <c r="D7400" t="s">
        <v>13540</v>
      </c>
      <c r="E7400">
        <v>0</v>
      </c>
      <c r="F7400">
        <v>0</v>
      </c>
      <c r="G7400" t="s">
        <v>5</v>
      </c>
      <c r="H7400" s="2">
        <v>41682</v>
      </c>
      <c r="I7400" s="2">
        <v>41682</v>
      </c>
      <c r="J7400" t="s">
        <v>3</v>
      </c>
      <c r="K7400">
        <v>183</v>
      </c>
      <c r="L7400">
        <v>18</v>
      </c>
      <c r="M7400">
        <v>155.08000000000001</v>
      </c>
      <c r="N7400">
        <v>0</v>
      </c>
      <c r="O7400">
        <v>0</v>
      </c>
      <c r="P7400" t="s">
        <v>12623</v>
      </c>
      <c r="Q7400" t="s">
        <v>13541</v>
      </c>
      <c r="R7400">
        <v>65</v>
      </c>
      <c r="S7400">
        <v>0</v>
      </c>
      <c r="T7400" t="s">
        <v>27046</v>
      </c>
      <c r="U7400" t="s">
        <v>20524</v>
      </c>
      <c r="V7400" s="2">
        <v>41688</v>
      </c>
      <c r="W7400" s="7">
        <f t="shared" si="660"/>
        <v>2014</v>
      </c>
      <c r="X7400" s="2">
        <v>41681</v>
      </c>
      <c r="Y7400" t="s">
        <v>6</v>
      </c>
      <c r="Z7400" t="s">
        <v>7</v>
      </c>
      <c r="AA7400" t="s">
        <v>13542</v>
      </c>
      <c r="AB7400">
        <v>0</v>
      </c>
      <c r="AC7400">
        <v>4382</v>
      </c>
      <c r="AD7400">
        <v>15858</v>
      </c>
      <c r="AE7400" t="s">
        <v>22109</v>
      </c>
      <c r="AF7400" t="s">
        <v>27034</v>
      </c>
      <c r="AG7400">
        <f t="shared" si="661"/>
        <v>5</v>
      </c>
      <c r="AI7400" t="str">
        <f t="shared" si="662"/>
        <v/>
      </c>
      <c r="AJ7400">
        <f t="shared" si="659"/>
        <v>0</v>
      </c>
      <c r="AK7400" t="str">
        <f t="shared" si="663"/>
        <v/>
      </c>
    </row>
    <row r="7401" spans="1:37" x14ac:dyDescent="0.25">
      <c r="A7401" s="1">
        <v>1.3888888888888888E-2</v>
      </c>
      <c r="B7401">
        <v>0</v>
      </c>
      <c r="C7401">
        <v>0</v>
      </c>
      <c r="D7401" t="s">
        <v>13543</v>
      </c>
      <c r="E7401">
        <v>0</v>
      </c>
      <c r="F7401">
        <v>0</v>
      </c>
      <c r="G7401" t="s">
        <v>5</v>
      </c>
      <c r="H7401" s="2">
        <v>41689</v>
      </c>
      <c r="I7401" s="2">
        <v>41686</v>
      </c>
      <c r="J7401" t="s">
        <v>3</v>
      </c>
      <c r="K7401">
        <v>133</v>
      </c>
      <c r="L7401">
        <v>18</v>
      </c>
      <c r="M7401">
        <v>112.71</v>
      </c>
      <c r="N7401">
        <v>12.54</v>
      </c>
      <c r="O7401">
        <v>10</v>
      </c>
      <c r="P7401" t="s">
        <v>13544</v>
      </c>
      <c r="Q7401" t="s">
        <v>13545</v>
      </c>
      <c r="R7401">
        <v>75</v>
      </c>
      <c r="S7401">
        <v>0</v>
      </c>
      <c r="T7401" t="s">
        <v>27046</v>
      </c>
      <c r="U7401" t="s">
        <v>20520</v>
      </c>
      <c r="V7401" s="2">
        <v>41695</v>
      </c>
      <c r="W7401" s="7">
        <f t="shared" si="660"/>
        <v>2014</v>
      </c>
      <c r="X7401" s="2">
        <v>41681</v>
      </c>
      <c r="Y7401" t="s">
        <v>13006</v>
      </c>
      <c r="Z7401" t="s">
        <v>13546</v>
      </c>
      <c r="AA7401" t="s">
        <v>90</v>
      </c>
      <c r="AB7401">
        <v>3</v>
      </c>
      <c r="AC7401">
        <v>7748</v>
      </c>
      <c r="AD7401">
        <v>15859</v>
      </c>
      <c r="AE7401" t="s">
        <v>25129</v>
      </c>
      <c r="AF7401" t="s">
        <v>27034</v>
      </c>
      <c r="AG7401">
        <f t="shared" si="661"/>
        <v>5</v>
      </c>
      <c r="AI7401" t="str">
        <f t="shared" si="662"/>
        <v/>
      </c>
      <c r="AJ7401">
        <f t="shared" si="659"/>
        <v>0</v>
      </c>
      <c r="AK7401" t="str">
        <f t="shared" si="663"/>
        <v/>
      </c>
    </row>
    <row r="7402" spans="1:37" x14ac:dyDescent="0.25">
      <c r="A7402" s="1">
        <v>0.15625</v>
      </c>
      <c r="B7402">
        <v>5</v>
      </c>
      <c r="C7402">
        <v>0</v>
      </c>
      <c r="D7402" t="s">
        <v>13547</v>
      </c>
      <c r="E7402">
        <v>0</v>
      </c>
      <c r="F7402">
        <v>0</v>
      </c>
      <c r="G7402" t="s">
        <v>5</v>
      </c>
      <c r="H7402" s="2">
        <v>41684</v>
      </c>
      <c r="I7402" s="2">
        <v>41683</v>
      </c>
      <c r="J7402" t="s">
        <v>3</v>
      </c>
      <c r="K7402">
        <v>342</v>
      </c>
      <c r="L7402">
        <v>18</v>
      </c>
      <c r="M7402">
        <v>289.83</v>
      </c>
      <c r="N7402">
        <v>0</v>
      </c>
      <c r="O7402">
        <v>0</v>
      </c>
      <c r="P7402">
        <v>289.83</v>
      </c>
      <c r="Q7402" t="s">
        <v>0</v>
      </c>
      <c r="R7402">
        <v>0</v>
      </c>
      <c r="S7402">
        <v>0</v>
      </c>
      <c r="T7402" t="s">
        <v>27046</v>
      </c>
      <c r="U7402" t="s">
        <v>20524</v>
      </c>
      <c r="V7402" s="2">
        <v>41688</v>
      </c>
      <c r="W7402" s="7">
        <f t="shared" si="660"/>
        <v>2014</v>
      </c>
      <c r="X7402" s="2">
        <v>41681</v>
      </c>
      <c r="Y7402" t="s">
        <v>5824</v>
      </c>
      <c r="Z7402" t="s">
        <v>7</v>
      </c>
      <c r="AA7402" t="s">
        <v>215</v>
      </c>
      <c r="AB7402">
        <v>9</v>
      </c>
      <c r="AC7402">
        <v>3692</v>
      </c>
      <c r="AD7402">
        <v>15860</v>
      </c>
      <c r="AE7402" t="s">
        <v>21834</v>
      </c>
      <c r="AF7402" t="s">
        <v>27034</v>
      </c>
      <c r="AG7402">
        <f t="shared" si="661"/>
        <v>5</v>
      </c>
      <c r="AI7402" t="str">
        <f t="shared" si="662"/>
        <v/>
      </c>
      <c r="AJ7402">
        <f t="shared" si="659"/>
        <v>0</v>
      </c>
      <c r="AK7402" t="str">
        <f t="shared" si="663"/>
        <v/>
      </c>
    </row>
    <row r="7403" spans="1:37" x14ac:dyDescent="0.25">
      <c r="A7403" s="1">
        <v>5.2083333333333336E-2</v>
      </c>
      <c r="B7403">
        <v>55</v>
      </c>
      <c r="C7403">
        <v>0</v>
      </c>
      <c r="D7403" t="s">
        <v>13548</v>
      </c>
      <c r="E7403">
        <v>0</v>
      </c>
      <c r="F7403">
        <v>0</v>
      </c>
      <c r="G7403" t="s">
        <v>5</v>
      </c>
      <c r="H7403" s="2">
        <v>41695</v>
      </c>
      <c r="I7403" s="2">
        <v>41694</v>
      </c>
      <c r="J7403" t="s">
        <v>3</v>
      </c>
      <c r="K7403">
        <v>389</v>
      </c>
      <c r="L7403">
        <v>18</v>
      </c>
      <c r="M7403">
        <v>329.66</v>
      </c>
      <c r="N7403">
        <v>0</v>
      </c>
      <c r="O7403">
        <v>0</v>
      </c>
      <c r="P7403" t="s">
        <v>12399</v>
      </c>
      <c r="Q7403" t="s">
        <v>13549</v>
      </c>
      <c r="R7403">
        <v>75</v>
      </c>
      <c r="S7403">
        <v>0</v>
      </c>
      <c r="T7403" t="s">
        <v>27557</v>
      </c>
      <c r="U7403" t="s">
        <v>20520</v>
      </c>
      <c r="V7403" t="s">
        <v>13550</v>
      </c>
      <c r="W7403" s="7">
        <f t="shared" si="660"/>
        <v>2014</v>
      </c>
      <c r="X7403" s="2">
        <v>41681</v>
      </c>
      <c r="Y7403" t="s">
        <v>80</v>
      </c>
      <c r="Z7403" t="s">
        <v>10028</v>
      </c>
      <c r="AA7403" t="s">
        <v>13551</v>
      </c>
      <c r="AB7403">
        <v>3</v>
      </c>
      <c r="AC7403">
        <v>7881</v>
      </c>
      <c r="AD7403">
        <v>15861</v>
      </c>
      <c r="AE7403" t="s">
        <v>25253</v>
      </c>
      <c r="AF7403" t="s">
        <v>27034</v>
      </c>
      <c r="AG7403">
        <f t="shared" si="661"/>
        <v>39</v>
      </c>
      <c r="AH7403" t="str">
        <f>MID(V7403,1,31)</f>
        <v xml:space="preserve">לאחר פירוק                     </v>
      </c>
      <c r="AI7403" t="str">
        <f t="shared" si="662"/>
        <v>לאחר פירוק</v>
      </c>
      <c r="AJ7403">
        <f t="shared" si="659"/>
        <v>10</v>
      </c>
      <c r="AK7403" t="str">
        <f t="shared" si="663"/>
        <v>לאחר פירוק,לאחר פירוק</v>
      </c>
    </row>
    <row r="7404" spans="1:37" x14ac:dyDescent="0.25">
      <c r="A7404" s="1">
        <v>8.3333333333333329E-2</v>
      </c>
      <c r="B7404">
        <v>5</v>
      </c>
      <c r="C7404">
        <v>0</v>
      </c>
      <c r="D7404" t="s">
        <v>13552</v>
      </c>
      <c r="E7404">
        <v>0</v>
      </c>
      <c r="F7404">
        <v>0</v>
      </c>
      <c r="G7404" t="s">
        <v>5</v>
      </c>
      <c r="H7404" s="2">
        <v>41698</v>
      </c>
      <c r="I7404" s="2">
        <v>41698</v>
      </c>
      <c r="J7404" t="s">
        <v>3</v>
      </c>
      <c r="K7404">
        <v>448</v>
      </c>
      <c r="L7404">
        <v>18</v>
      </c>
      <c r="M7404">
        <v>379.66</v>
      </c>
      <c r="N7404">
        <v>0</v>
      </c>
      <c r="O7404">
        <v>0</v>
      </c>
      <c r="P7404" t="s">
        <v>12368</v>
      </c>
      <c r="Q7404" t="s">
        <v>13553</v>
      </c>
      <c r="R7404">
        <v>65</v>
      </c>
      <c r="S7404">
        <v>0</v>
      </c>
      <c r="T7404" t="s">
        <v>27046</v>
      </c>
      <c r="U7404" t="s">
        <v>20524</v>
      </c>
      <c r="V7404" s="2">
        <v>41690</v>
      </c>
      <c r="W7404" s="7">
        <f t="shared" si="660"/>
        <v>2014</v>
      </c>
      <c r="X7404" s="2">
        <v>41683</v>
      </c>
      <c r="Y7404" t="s">
        <v>12</v>
      </c>
      <c r="Z7404" t="s">
        <v>7</v>
      </c>
      <c r="AA7404" t="s">
        <v>860</v>
      </c>
      <c r="AB7404">
        <v>9</v>
      </c>
      <c r="AC7404">
        <v>7659</v>
      </c>
      <c r="AD7404">
        <v>15862</v>
      </c>
      <c r="AE7404" t="s">
        <v>25047</v>
      </c>
      <c r="AF7404" t="s">
        <v>27034</v>
      </c>
      <c r="AG7404">
        <f t="shared" si="661"/>
        <v>5</v>
      </c>
      <c r="AI7404" t="str">
        <f t="shared" si="662"/>
        <v/>
      </c>
      <c r="AJ7404">
        <f t="shared" si="659"/>
        <v>0</v>
      </c>
      <c r="AK7404" t="str">
        <f t="shared" si="663"/>
        <v/>
      </c>
    </row>
    <row r="7405" spans="1:37" x14ac:dyDescent="0.25">
      <c r="A7405" s="1">
        <v>0.16666666666666666</v>
      </c>
      <c r="B7405">
        <v>5</v>
      </c>
      <c r="C7405">
        <v>0</v>
      </c>
      <c r="D7405" t="s">
        <v>13554</v>
      </c>
      <c r="E7405">
        <v>0</v>
      </c>
      <c r="F7405">
        <v>0</v>
      </c>
      <c r="G7405" t="s">
        <v>5</v>
      </c>
      <c r="H7405" s="2">
        <v>41787</v>
      </c>
      <c r="I7405" s="2">
        <v>41781</v>
      </c>
      <c r="J7405" t="s">
        <v>3</v>
      </c>
      <c r="K7405">
        <v>492</v>
      </c>
      <c r="L7405">
        <v>18</v>
      </c>
      <c r="M7405">
        <v>416.95</v>
      </c>
      <c r="N7405">
        <v>0</v>
      </c>
      <c r="O7405">
        <v>0</v>
      </c>
      <c r="P7405" t="s">
        <v>13555</v>
      </c>
      <c r="Q7405" t="s">
        <v>13556</v>
      </c>
      <c r="R7405">
        <v>65</v>
      </c>
      <c r="S7405">
        <v>0</v>
      </c>
      <c r="T7405" t="s">
        <v>27046</v>
      </c>
      <c r="U7405" t="s">
        <v>20524</v>
      </c>
      <c r="V7405" s="2">
        <v>41691</v>
      </c>
      <c r="W7405" s="7">
        <f t="shared" si="660"/>
        <v>2014</v>
      </c>
      <c r="X7405" s="2">
        <v>41684</v>
      </c>
      <c r="Y7405" t="s">
        <v>227</v>
      </c>
      <c r="Z7405" t="s">
        <v>7</v>
      </c>
      <c r="AA7405" t="s">
        <v>252</v>
      </c>
      <c r="AB7405">
        <v>9</v>
      </c>
      <c r="AC7405">
        <v>7882</v>
      </c>
      <c r="AD7405">
        <v>15863</v>
      </c>
      <c r="AE7405" t="s">
        <v>25254</v>
      </c>
      <c r="AF7405" t="s">
        <v>27034</v>
      </c>
      <c r="AG7405">
        <f t="shared" si="661"/>
        <v>5</v>
      </c>
      <c r="AI7405" t="str">
        <f t="shared" si="662"/>
        <v/>
      </c>
      <c r="AJ7405">
        <f t="shared" si="659"/>
        <v>0</v>
      </c>
      <c r="AK7405" t="str">
        <f t="shared" si="663"/>
        <v/>
      </c>
    </row>
    <row r="7406" spans="1:37" x14ac:dyDescent="0.25">
      <c r="A7406" s="1">
        <v>0</v>
      </c>
      <c r="B7406">
        <v>0</v>
      </c>
      <c r="C7406">
        <v>0</v>
      </c>
      <c r="D7406" t="s">
        <v>13557</v>
      </c>
      <c r="E7406">
        <v>0</v>
      </c>
      <c r="F7406">
        <v>0</v>
      </c>
      <c r="G7406" t="s">
        <v>5</v>
      </c>
      <c r="H7406" s="2">
        <v>41707</v>
      </c>
      <c r="I7406" t="s">
        <v>2</v>
      </c>
      <c r="J7406" t="s">
        <v>3</v>
      </c>
      <c r="K7406">
        <v>65</v>
      </c>
      <c r="L7406">
        <v>18</v>
      </c>
      <c r="M7406">
        <v>55.08</v>
      </c>
      <c r="N7406">
        <v>0</v>
      </c>
      <c r="O7406">
        <v>0</v>
      </c>
      <c r="P7406">
        <v>55.08</v>
      </c>
      <c r="Q7406" t="s">
        <v>0</v>
      </c>
      <c r="R7406">
        <v>0</v>
      </c>
      <c r="S7406">
        <v>0</v>
      </c>
      <c r="T7406" t="s">
        <v>27046</v>
      </c>
      <c r="U7406" t="s">
        <v>20524</v>
      </c>
      <c r="V7406" s="2">
        <v>41691</v>
      </c>
      <c r="W7406" s="7">
        <f t="shared" si="660"/>
        <v>2014</v>
      </c>
      <c r="X7406" s="2">
        <v>41684</v>
      </c>
      <c r="Y7406" t="s">
        <v>12</v>
      </c>
      <c r="Z7406" t="s">
        <v>7</v>
      </c>
      <c r="AA7406" t="s">
        <v>10756</v>
      </c>
      <c r="AB7406">
        <v>9</v>
      </c>
      <c r="AC7406">
        <v>3674</v>
      </c>
      <c r="AD7406">
        <v>15864</v>
      </c>
      <c r="AE7406" t="s">
        <v>21828</v>
      </c>
      <c r="AF7406" t="s">
        <v>27034</v>
      </c>
      <c r="AG7406">
        <f t="shared" si="661"/>
        <v>5</v>
      </c>
      <c r="AI7406" t="str">
        <f t="shared" si="662"/>
        <v/>
      </c>
      <c r="AJ7406">
        <f t="shared" si="659"/>
        <v>0</v>
      </c>
      <c r="AK7406" t="str">
        <f t="shared" si="663"/>
        <v/>
      </c>
    </row>
    <row r="7407" spans="1:37" x14ac:dyDescent="0.25">
      <c r="A7407" s="1">
        <v>5.2083333333333336E-2</v>
      </c>
      <c r="B7407">
        <v>0</v>
      </c>
      <c r="C7407">
        <v>0</v>
      </c>
      <c r="D7407" t="s">
        <v>11886</v>
      </c>
      <c r="E7407">
        <v>0</v>
      </c>
      <c r="F7407">
        <v>0</v>
      </c>
      <c r="G7407" t="s">
        <v>5</v>
      </c>
      <c r="H7407" s="2">
        <v>41687</v>
      </c>
      <c r="I7407" s="2">
        <v>41687</v>
      </c>
      <c r="J7407" t="s">
        <v>3</v>
      </c>
      <c r="K7407">
        <v>294</v>
      </c>
      <c r="L7407">
        <v>18</v>
      </c>
      <c r="M7407">
        <v>249.15</v>
      </c>
      <c r="N7407">
        <v>0</v>
      </c>
      <c r="O7407">
        <v>0</v>
      </c>
      <c r="P7407" t="s">
        <v>12941</v>
      </c>
      <c r="Q7407" t="s">
        <v>13558</v>
      </c>
      <c r="R7407">
        <v>65</v>
      </c>
      <c r="S7407">
        <v>0</v>
      </c>
      <c r="T7407" t="s">
        <v>27046</v>
      </c>
      <c r="U7407" t="s">
        <v>20524</v>
      </c>
      <c r="V7407" s="2">
        <v>36892</v>
      </c>
      <c r="W7407" s="7">
        <f t="shared" si="660"/>
        <v>2014</v>
      </c>
      <c r="X7407" s="2">
        <v>41686</v>
      </c>
      <c r="Y7407" t="s">
        <v>13559</v>
      </c>
      <c r="Z7407" t="s">
        <v>7</v>
      </c>
      <c r="AA7407" t="s">
        <v>115</v>
      </c>
      <c r="AB7407">
        <v>1</v>
      </c>
      <c r="AC7407">
        <v>101</v>
      </c>
      <c r="AD7407">
        <v>15865</v>
      </c>
      <c r="AE7407" t="s">
        <v>20551</v>
      </c>
      <c r="AF7407" t="s">
        <v>27034</v>
      </c>
      <c r="AG7407">
        <f t="shared" si="661"/>
        <v>5</v>
      </c>
      <c r="AI7407" t="str">
        <f t="shared" si="662"/>
        <v/>
      </c>
      <c r="AJ7407">
        <f t="shared" si="659"/>
        <v>0</v>
      </c>
      <c r="AK7407" t="str">
        <f t="shared" si="663"/>
        <v/>
      </c>
    </row>
    <row r="7408" spans="1:37" x14ac:dyDescent="0.25">
      <c r="A7408" s="1">
        <v>0.10416666666666667</v>
      </c>
      <c r="B7408">
        <v>100</v>
      </c>
      <c r="C7408">
        <v>0</v>
      </c>
      <c r="D7408" t="s">
        <v>13560</v>
      </c>
      <c r="E7408">
        <v>0</v>
      </c>
      <c r="F7408">
        <v>0</v>
      </c>
      <c r="G7408" t="s">
        <v>5</v>
      </c>
      <c r="H7408" s="2">
        <v>41712</v>
      </c>
      <c r="I7408" s="2">
        <v>41712</v>
      </c>
      <c r="J7408" t="s">
        <v>3</v>
      </c>
      <c r="K7408">
        <v>496</v>
      </c>
      <c r="L7408">
        <v>18</v>
      </c>
      <c r="M7408">
        <v>420.34</v>
      </c>
      <c r="N7408">
        <v>0</v>
      </c>
      <c r="O7408">
        <v>0</v>
      </c>
      <c r="P7408" t="s">
        <v>12960</v>
      </c>
      <c r="Q7408" t="s">
        <v>13561</v>
      </c>
      <c r="R7408">
        <v>75</v>
      </c>
      <c r="S7408">
        <v>0</v>
      </c>
      <c r="T7408" t="s">
        <v>27046</v>
      </c>
      <c r="U7408" t="s">
        <v>20520</v>
      </c>
      <c r="V7408" s="2">
        <v>41700</v>
      </c>
      <c r="W7408" s="7">
        <f t="shared" si="660"/>
        <v>2014</v>
      </c>
      <c r="X7408" s="2">
        <v>41686</v>
      </c>
      <c r="Y7408" t="s">
        <v>6</v>
      </c>
      <c r="Z7408" t="s">
        <v>7</v>
      </c>
      <c r="AA7408" t="s">
        <v>13562</v>
      </c>
      <c r="AB7408">
        <v>8</v>
      </c>
      <c r="AC7408">
        <v>7877</v>
      </c>
      <c r="AD7408">
        <v>15866</v>
      </c>
      <c r="AE7408" t="s">
        <v>25249</v>
      </c>
      <c r="AF7408" t="s">
        <v>27034</v>
      </c>
      <c r="AG7408">
        <f t="shared" si="661"/>
        <v>5</v>
      </c>
      <c r="AI7408" t="str">
        <f t="shared" si="662"/>
        <v/>
      </c>
      <c r="AJ7408">
        <f t="shared" si="659"/>
        <v>0</v>
      </c>
      <c r="AK7408" t="str">
        <f t="shared" si="663"/>
        <v/>
      </c>
    </row>
    <row r="7409" spans="1:37" x14ac:dyDescent="0.25">
      <c r="A7409" s="1">
        <v>0</v>
      </c>
      <c r="B7409">
        <v>0</v>
      </c>
      <c r="C7409" t="s">
        <v>6682</v>
      </c>
      <c r="D7409" t="s">
        <v>13563</v>
      </c>
      <c r="E7409">
        <v>0</v>
      </c>
      <c r="F7409">
        <v>0</v>
      </c>
      <c r="G7409" t="s">
        <v>5</v>
      </c>
      <c r="H7409" s="2">
        <v>42004</v>
      </c>
      <c r="I7409" t="s">
        <v>2</v>
      </c>
      <c r="J7409" t="s">
        <v>3</v>
      </c>
      <c r="K7409">
        <v>65</v>
      </c>
      <c r="L7409">
        <v>17</v>
      </c>
      <c r="M7409">
        <v>55.56</v>
      </c>
      <c r="N7409">
        <v>0</v>
      </c>
      <c r="O7409">
        <v>0</v>
      </c>
      <c r="P7409">
        <v>55.56</v>
      </c>
      <c r="Q7409" t="s">
        <v>0</v>
      </c>
      <c r="R7409">
        <v>0</v>
      </c>
      <c r="S7409">
        <v>0</v>
      </c>
      <c r="T7409" t="s">
        <v>27046</v>
      </c>
      <c r="U7409" t="s">
        <v>20524</v>
      </c>
      <c r="V7409" s="2">
        <v>41701</v>
      </c>
      <c r="W7409" s="7">
        <f t="shared" si="660"/>
        <v>2014</v>
      </c>
      <c r="X7409" s="2">
        <v>41687</v>
      </c>
      <c r="Y7409" t="s">
        <v>204</v>
      </c>
      <c r="Z7409" t="s">
        <v>7</v>
      </c>
      <c r="AA7409" t="s">
        <v>222</v>
      </c>
      <c r="AB7409">
        <v>4</v>
      </c>
      <c r="AC7409">
        <v>2710</v>
      </c>
      <c r="AD7409">
        <v>15867</v>
      </c>
      <c r="AE7409" t="s">
        <v>21465</v>
      </c>
      <c r="AF7409" t="s">
        <v>27034</v>
      </c>
      <c r="AG7409">
        <f t="shared" si="661"/>
        <v>5</v>
      </c>
      <c r="AI7409" t="str">
        <f t="shared" si="662"/>
        <v/>
      </c>
      <c r="AJ7409">
        <f t="shared" si="659"/>
        <v>0</v>
      </c>
      <c r="AK7409" t="str">
        <f t="shared" si="663"/>
        <v/>
      </c>
    </row>
    <row r="7410" spans="1:37" x14ac:dyDescent="0.25">
      <c r="A7410" s="1">
        <v>8.3333333333333329E-2</v>
      </c>
      <c r="B7410">
        <v>10</v>
      </c>
      <c r="C7410">
        <v>0</v>
      </c>
      <c r="D7410" t="s">
        <v>13564</v>
      </c>
      <c r="E7410">
        <v>0</v>
      </c>
      <c r="F7410">
        <v>0</v>
      </c>
      <c r="G7410" t="s">
        <v>5</v>
      </c>
      <c r="H7410" s="2">
        <v>41835</v>
      </c>
      <c r="I7410" s="2">
        <v>41830</v>
      </c>
      <c r="J7410" t="s">
        <v>3</v>
      </c>
      <c r="K7410">
        <v>260</v>
      </c>
      <c r="L7410">
        <v>18</v>
      </c>
      <c r="M7410">
        <v>220.34</v>
      </c>
      <c r="N7410">
        <v>0</v>
      </c>
      <c r="O7410">
        <v>0</v>
      </c>
      <c r="P7410" t="s">
        <v>10970</v>
      </c>
      <c r="Q7410" t="s">
        <v>13565</v>
      </c>
      <c r="R7410">
        <v>65</v>
      </c>
      <c r="S7410">
        <v>0</v>
      </c>
      <c r="T7410" t="s">
        <v>27046</v>
      </c>
      <c r="U7410" t="s">
        <v>20524</v>
      </c>
      <c r="V7410" s="2">
        <v>41703</v>
      </c>
      <c r="W7410" s="7">
        <f t="shared" si="660"/>
        <v>2014</v>
      </c>
      <c r="X7410" s="2">
        <v>41689</v>
      </c>
      <c r="Y7410" t="s">
        <v>6</v>
      </c>
      <c r="Z7410" t="s">
        <v>7</v>
      </c>
      <c r="AA7410" t="s">
        <v>13566</v>
      </c>
      <c r="AB7410">
        <v>6</v>
      </c>
      <c r="AC7410">
        <v>7738</v>
      </c>
      <c r="AD7410">
        <v>15868</v>
      </c>
      <c r="AE7410" t="s">
        <v>25121</v>
      </c>
      <c r="AF7410" t="s">
        <v>27034</v>
      </c>
      <c r="AG7410">
        <f t="shared" si="661"/>
        <v>5</v>
      </c>
      <c r="AI7410" t="str">
        <f t="shared" si="662"/>
        <v/>
      </c>
      <c r="AJ7410">
        <f t="shared" si="659"/>
        <v>0</v>
      </c>
      <c r="AK7410" t="str">
        <f t="shared" si="663"/>
        <v/>
      </c>
    </row>
    <row r="7411" spans="1:37" x14ac:dyDescent="0.25">
      <c r="A7411" s="1">
        <v>5.2083333333333336E-2</v>
      </c>
      <c r="B7411">
        <v>0</v>
      </c>
      <c r="C7411">
        <v>0</v>
      </c>
      <c r="D7411" t="s">
        <v>13567</v>
      </c>
      <c r="E7411">
        <v>0</v>
      </c>
      <c r="F7411">
        <v>0</v>
      </c>
      <c r="G7411" t="s">
        <v>5</v>
      </c>
      <c r="H7411" s="2">
        <v>41704</v>
      </c>
      <c r="I7411" s="2">
        <v>41693</v>
      </c>
      <c r="J7411" t="s">
        <v>3</v>
      </c>
      <c r="K7411">
        <v>310</v>
      </c>
      <c r="L7411">
        <v>18</v>
      </c>
      <c r="M7411">
        <v>262.70999999999998</v>
      </c>
      <c r="N7411">
        <v>0</v>
      </c>
      <c r="O7411">
        <v>0</v>
      </c>
      <c r="P7411" t="s">
        <v>13568</v>
      </c>
      <c r="Q7411" t="s">
        <v>13569</v>
      </c>
      <c r="R7411">
        <v>65</v>
      </c>
      <c r="S7411">
        <v>0</v>
      </c>
      <c r="T7411" t="s">
        <v>27046</v>
      </c>
      <c r="U7411" t="s">
        <v>20524</v>
      </c>
      <c r="V7411" s="2">
        <v>41692</v>
      </c>
      <c r="W7411" s="7">
        <f t="shared" si="660"/>
        <v>2014</v>
      </c>
      <c r="X7411" s="2">
        <v>41690</v>
      </c>
      <c r="Y7411" t="s">
        <v>6</v>
      </c>
      <c r="Z7411" t="s">
        <v>7</v>
      </c>
      <c r="AA7411" t="s">
        <v>316</v>
      </c>
      <c r="AB7411">
        <v>1</v>
      </c>
      <c r="AC7411">
        <v>3035</v>
      </c>
      <c r="AD7411">
        <v>15869</v>
      </c>
      <c r="AE7411" t="s">
        <v>21572</v>
      </c>
      <c r="AF7411" t="s">
        <v>27034</v>
      </c>
      <c r="AG7411">
        <f t="shared" si="661"/>
        <v>5</v>
      </c>
      <c r="AI7411" t="str">
        <f t="shared" si="662"/>
        <v/>
      </c>
      <c r="AJ7411">
        <f t="shared" si="659"/>
        <v>0</v>
      </c>
      <c r="AK7411" t="str">
        <f t="shared" si="663"/>
        <v/>
      </c>
    </row>
    <row r="7412" spans="1:37" x14ac:dyDescent="0.25">
      <c r="A7412" s="1">
        <v>0.1111111111111111</v>
      </c>
      <c r="B7412">
        <v>85</v>
      </c>
      <c r="C7412">
        <v>0</v>
      </c>
      <c r="D7412" t="s">
        <v>13567</v>
      </c>
      <c r="E7412">
        <v>0</v>
      </c>
      <c r="F7412">
        <v>0</v>
      </c>
      <c r="G7412" t="s">
        <v>5</v>
      </c>
      <c r="H7412" s="2">
        <v>41704</v>
      </c>
      <c r="I7412" s="2">
        <v>41702</v>
      </c>
      <c r="J7412" t="s">
        <v>3</v>
      </c>
      <c r="K7412">
        <v>270</v>
      </c>
      <c r="L7412">
        <v>18</v>
      </c>
      <c r="M7412">
        <v>228.81</v>
      </c>
      <c r="N7412">
        <v>0</v>
      </c>
      <c r="O7412">
        <v>0</v>
      </c>
      <c r="P7412" t="s">
        <v>12984</v>
      </c>
      <c r="Q7412" t="s">
        <v>13569</v>
      </c>
      <c r="R7412">
        <v>65</v>
      </c>
      <c r="S7412">
        <v>0</v>
      </c>
      <c r="T7412" t="s">
        <v>27046</v>
      </c>
      <c r="U7412" t="s">
        <v>20524</v>
      </c>
      <c r="V7412" s="2">
        <v>41704</v>
      </c>
      <c r="W7412" s="7">
        <f t="shared" si="660"/>
        <v>2014</v>
      </c>
      <c r="X7412" s="2">
        <v>41690</v>
      </c>
      <c r="Y7412" t="s">
        <v>380</v>
      </c>
      <c r="Z7412" t="s">
        <v>7</v>
      </c>
      <c r="AA7412" t="s">
        <v>8686</v>
      </c>
      <c r="AB7412">
        <v>8</v>
      </c>
      <c r="AC7412">
        <v>3035</v>
      </c>
      <c r="AD7412">
        <v>15870</v>
      </c>
      <c r="AE7412" t="s">
        <v>21572</v>
      </c>
      <c r="AF7412" t="s">
        <v>27034</v>
      </c>
      <c r="AG7412">
        <f t="shared" si="661"/>
        <v>5</v>
      </c>
      <c r="AI7412" t="str">
        <f t="shared" si="662"/>
        <v/>
      </c>
      <c r="AJ7412">
        <f t="shared" si="659"/>
        <v>0</v>
      </c>
      <c r="AK7412" t="str">
        <f t="shared" si="663"/>
        <v/>
      </c>
    </row>
    <row r="7413" spans="1:37" x14ac:dyDescent="0.25">
      <c r="A7413" s="1">
        <v>6.9444444444444441E-3</v>
      </c>
      <c r="B7413">
        <v>28</v>
      </c>
      <c r="C7413">
        <v>0</v>
      </c>
      <c r="D7413" t="s">
        <v>13570</v>
      </c>
      <c r="E7413">
        <v>0</v>
      </c>
      <c r="F7413">
        <v>0</v>
      </c>
      <c r="G7413" t="s">
        <v>5</v>
      </c>
      <c r="H7413" s="2">
        <v>41705</v>
      </c>
      <c r="I7413" s="2">
        <v>41705</v>
      </c>
      <c r="J7413" t="s">
        <v>3</v>
      </c>
      <c r="K7413">
        <v>176</v>
      </c>
      <c r="L7413">
        <v>18</v>
      </c>
      <c r="M7413">
        <v>149.15</v>
      </c>
      <c r="N7413">
        <v>0</v>
      </c>
      <c r="O7413">
        <v>0</v>
      </c>
      <c r="P7413">
        <v>149.15</v>
      </c>
      <c r="Q7413" t="s">
        <v>0</v>
      </c>
      <c r="R7413">
        <v>0</v>
      </c>
      <c r="S7413">
        <v>0</v>
      </c>
      <c r="T7413" t="s">
        <v>27046</v>
      </c>
      <c r="U7413" t="s">
        <v>20524</v>
      </c>
      <c r="V7413" s="2">
        <v>41705</v>
      </c>
      <c r="W7413" s="7">
        <f t="shared" si="660"/>
        <v>2014</v>
      </c>
      <c r="X7413" s="2">
        <v>41691</v>
      </c>
      <c r="Y7413" t="s">
        <v>479</v>
      </c>
      <c r="Z7413" t="s">
        <v>7</v>
      </c>
      <c r="AA7413" t="s">
        <v>13571</v>
      </c>
      <c r="AB7413">
        <v>6</v>
      </c>
      <c r="AC7413">
        <v>3692</v>
      </c>
      <c r="AD7413">
        <v>15871</v>
      </c>
      <c r="AE7413" t="s">
        <v>21834</v>
      </c>
      <c r="AF7413" t="s">
        <v>27034</v>
      </c>
      <c r="AG7413">
        <f t="shared" si="661"/>
        <v>5</v>
      </c>
      <c r="AI7413" t="str">
        <f t="shared" si="662"/>
        <v/>
      </c>
      <c r="AJ7413">
        <f t="shared" si="659"/>
        <v>0</v>
      </c>
      <c r="AK7413" t="str">
        <f t="shared" si="663"/>
        <v/>
      </c>
    </row>
    <row r="7414" spans="1:37" x14ac:dyDescent="0.25">
      <c r="A7414" s="1">
        <v>1.3888888888888888E-2</v>
      </c>
      <c r="B7414">
        <v>0</v>
      </c>
      <c r="C7414">
        <v>0</v>
      </c>
      <c r="D7414" t="s">
        <v>13572</v>
      </c>
      <c r="E7414">
        <v>0</v>
      </c>
      <c r="F7414">
        <v>0</v>
      </c>
      <c r="G7414" t="s">
        <v>5</v>
      </c>
      <c r="H7414" s="2">
        <v>41695</v>
      </c>
      <c r="I7414" s="2">
        <v>41695</v>
      </c>
      <c r="J7414" t="s">
        <v>3</v>
      </c>
      <c r="K7414">
        <v>118</v>
      </c>
      <c r="L7414">
        <v>18</v>
      </c>
      <c r="M7414">
        <v>100</v>
      </c>
      <c r="N7414">
        <v>0</v>
      </c>
      <c r="O7414">
        <v>0</v>
      </c>
      <c r="P7414" t="s">
        <v>13573</v>
      </c>
      <c r="Q7414" t="s">
        <v>13574</v>
      </c>
      <c r="R7414">
        <v>65</v>
      </c>
      <c r="S7414">
        <v>0</v>
      </c>
      <c r="T7414" t="s">
        <v>27046</v>
      </c>
      <c r="U7414" t="s">
        <v>20524</v>
      </c>
      <c r="V7414" t="s">
        <v>2</v>
      </c>
      <c r="W7414" s="7">
        <f t="shared" si="660"/>
        <v>2014</v>
      </c>
      <c r="X7414" s="2">
        <v>41691</v>
      </c>
      <c r="Y7414" t="s">
        <v>47</v>
      </c>
      <c r="Z7414" t="s">
        <v>7</v>
      </c>
      <c r="AA7414" t="s">
        <v>1359</v>
      </c>
      <c r="AB7414">
        <v>1</v>
      </c>
      <c r="AC7414">
        <v>7883</v>
      </c>
      <c r="AD7414">
        <v>15872</v>
      </c>
      <c r="AE7414" t="s">
        <v>25255</v>
      </c>
      <c r="AF7414" t="s">
        <v>27034</v>
      </c>
      <c r="AG7414">
        <f t="shared" si="661"/>
        <v>8</v>
      </c>
      <c r="AI7414" t="str">
        <f t="shared" si="662"/>
        <v/>
      </c>
      <c r="AJ7414">
        <f t="shared" si="659"/>
        <v>0</v>
      </c>
      <c r="AK7414" t="str">
        <f t="shared" si="663"/>
        <v/>
      </c>
    </row>
    <row r="7415" spans="1:37" x14ac:dyDescent="0.25">
      <c r="A7415" s="1">
        <v>4.1666666666666664E-2</v>
      </c>
      <c r="B7415">
        <v>5</v>
      </c>
      <c r="C7415">
        <v>0</v>
      </c>
      <c r="D7415" t="s">
        <v>13575</v>
      </c>
      <c r="E7415">
        <v>0</v>
      </c>
      <c r="F7415">
        <v>0</v>
      </c>
      <c r="G7415" t="s">
        <v>5</v>
      </c>
      <c r="H7415" s="2">
        <v>41693</v>
      </c>
      <c r="I7415" s="2">
        <v>41693</v>
      </c>
      <c r="J7415" t="s">
        <v>3</v>
      </c>
      <c r="K7415">
        <v>165</v>
      </c>
      <c r="L7415">
        <v>18</v>
      </c>
      <c r="M7415">
        <v>139.83000000000001</v>
      </c>
      <c r="N7415">
        <v>0</v>
      </c>
      <c r="O7415">
        <v>0</v>
      </c>
      <c r="P7415" t="s">
        <v>12729</v>
      </c>
      <c r="Q7415" t="s">
        <v>13576</v>
      </c>
      <c r="R7415">
        <v>100</v>
      </c>
      <c r="S7415">
        <v>0</v>
      </c>
      <c r="T7415" t="s">
        <v>27046</v>
      </c>
      <c r="U7415" t="s">
        <v>20524</v>
      </c>
      <c r="V7415" s="2">
        <v>41700</v>
      </c>
      <c r="W7415" s="7">
        <f t="shared" si="660"/>
        <v>2014</v>
      </c>
      <c r="X7415" s="2">
        <v>41693</v>
      </c>
      <c r="Y7415" t="s">
        <v>6</v>
      </c>
      <c r="Z7415" t="s">
        <v>7</v>
      </c>
      <c r="AA7415" t="s">
        <v>1675</v>
      </c>
      <c r="AB7415">
        <v>9</v>
      </c>
      <c r="AC7415">
        <v>3774</v>
      </c>
      <c r="AD7415">
        <v>15873</v>
      </c>
      <c r="AE7415" t="s">
        <v>21867</v>
      </c>
      <c r="AF7415" t="s">
        <v>27034</v>
      </c>
      <c r="AG7415">
        <f t="shared" si="661"/>
        <v>5</v>
      </c>
      <c r="AI7415" t="str">
        <f t="shared" si="662"/>
        <v/>
      </c>
      <c r="AJ7415">
        <f t="shared" si="659"/>
        <v>0</v>
      </c>
      <c r="AK7415" t="str">
        <f t="shared" si="663"/>
        <v/>
      </c>
    </row>
    <row r="7416" spans="1:37" x14ac:dyDescent="0.25">
      <c r="A7416" s="1">
        <v>4.1666666666666664E-2</v>
      </c>
      <c r="B7416">
        <v>60</v>
      </c>
      <c r="C7416">
        <v>0</v>
      </c>
      <c r="D7416" t="s">
        <v>13577</v>
      </c>
      <c r="E7416">
        <v>0</v>
      </c>
      <c r="F7416">
        <v>0</v>
      </c>
      <c r="G7416" t="s">
        <v>5</v>
      </c>
      <c r="H7416" s="2">
        <v>41709</v>
      </c>
      <c r="I7416" s="2">
        <v>41707</v>
      </c>
      <c r="J7416" t="s">
        <v>3</v>
      </c>
      <c r="K7416">
        <v>375</v>
      </c>
      <c r="L7416">
        <v>18</v>
      </c>
      <c r="M7416">
        <v>317.8</v>
      </c>
      <c r="N7416">
        <v>0</v>
      </c>
      <c r="O7416">
        <v>0</v>
      </c>
      <c r="P7416" t="s">
        <v>13468</v>
      </c>
      <c r="Q7416" t="s">
        <v>13578</v>
      </c>
      <c r="R7416">
        <v>75</v>
      </c>
      <c r="S7416">
        <v>0</v>
      </c>
      <c r="T7416" t="s">
        <v>27046</v>
      </c>
      <c r="U7416" t="s">
        <v>20520</v>
      </c>
      <c r="V7416" s="2">
        <v>41707</v>
      </c>
      <c r="W7416" s="7">
        <f t="shared" si="660"/>
        <v>2014</v>
      </c>
      <c r="X7416" s="2">
        <v>41693</v>
      </c>
      <c r="Y7416" t="s">
        <v>80</v>
      </c>
      <c r="Z7416" t="s">
        <v>7</v>
      </c>
      <c r="AA7416" t="s">
        <v>9217</v>
      </c>
      <c r="AB7416">
        <v>3</v>
      </c>
      <c r="AC7416">
        <v>7884</v>
      </c>
      <c r="AD7416">
        <v>15874</v>
      </c>
      <c r="AE7416" t="s">
        <v>25256</v>
      </c>
      <c r="AF7416" t="s">
        <v>27034</v>
      </c>
      <c r="AG7416">
        <f t="shared" si="661"/>
        <v>5</v>
      </c>
      <c r="AI7416" t="str">
        <f t="shared" si="662"/>
        <v/>
      </c>
      <c r="AJ7416">
        <f t="shared" si="659"/>
        <v>0</v>
      </c>
      <c r="AK7416" t="str">
        <f t="shared" si="663"/>
        <v/>
      </c>
    </row>
    <row r="7417" spans="1:37" x14ac:dyDescent="0.25">
      <c r="A7417" s="1">
        <v>3.4722222222222224E-2</v>
      </c>
      <c r="B7417">
        <v>60</v>
      </c>
      <c r="C7417">
        <v>0</v>
      </c>
      <c r="D7417" t="s">
        <v>13579</v>
      </c>
      <c r="E7417">
        <v>0</v>
      </c>
      <c r="F7417">
        <v>0</v>
      </c>
      <c r="G7417" t="s">
        <v>5</v>
      </c>
      <c r="H7417" s="2">
        <v>41703</v>
      </c>
      <c r="I7417" s="2">
        <v>41701</v>
      </c>
      <c r="J7417" t="s">
        <v>3</v>
      </c>
      <c r="K7417">
        <v>389</v>
      </c>
      <c r="L7417">
        <v>18</v>
      </c>
      <c r="M7417">
        <v>329.66</v>
      </c>
      <c r="N7417">
        <v>0</v>
      </c>
      <c r="O7417">
        <v>0</v>
      </c>
      <c r="P7417" t="s">
        <v>12399</v>
      </c>
      <c r="Q7417" t="s">
        <v>13580</v>
      </c>
      <c r="R7417">
        <v>75</v>
      </c>
      <c r="S7417">
        <v>0</v>
      </c>
      <c r="T7417" t="s">
        <v>27046</v>
      </c>
      <c r="U7417" t="s">
        <v>20520</v>
      </c>
      <c r="V7417" s="2">
        <v>41707</v>
      </c>
      <c r="W7417" s="7">
        <f t="shared" si="660"/>
        <v>2014</v>
      </c>
      <c r="X7417" s="2">
        <v>41693</v>
      </c>
      <c r="Y7417" t="s">
        <v>80</v>
      </c>
      <c r="Z7417" t="s">
        <v>7</v>
      </c>
      <c r="AA7417" t="s">
        <v>10518</v>
      </c>
      <c r="AB7417">
        <v>3</v>
      </c>
      <c r="AC7417">
        <v>7885</v>
      </c>
      <c r="AD7417">
        <v>15875</v>
      </c>
      <c r="AE7417" t="s">
        <v>25257</v>
      </c>
      <c r="AF7417" t="s">
        <v>27034</v>
      </c>
      <c r="AG7417">
        <f t="shared" si="661"/>
        <v>5</v>
      </c>
      <c r="AI7417" t="str">
        <f t="shared" si="662"/>
        <v/>
      </c>
      <c r="AJ7417">
        <f t="shared" si="659"/>
        <v>0</v>
      </c>
      <c r="AK7417" t="str">
        <f t="shared" si="663"/>
        <v/>
      </c>
    </row>
    <row r="7418" spans="1:37" x14ac:dyDescent="0.25">
      <c r="A7418" s="1">
        <v>8.3333333333333329E-2</v>
      </c>
      <c r="B7418">
        <v>0</v>
      </c>
      <c r="C7418">
        <v>0</v>
      </c>
      <c r="D7418" t="s">
        <v>13581</v>
      </c>
      <c r="E7418">
        <v>0</v>
      </c>
      <c r="F7418">
        <v>0</v>
      </c>
      <c r="G7418" t="s">
        <v>5</v>
      </c>
      <c r="H7418" s="2">
        <v>41702</v>
      </c>
      <c r="I7418" s="2">
        <v>41701</v>
      </c>
      <c r="J7418" t="s">
        <v>3</v>
      </c>
      <c r="K7418">
        <v>212</v>
      </c>
      <c r="L7418">
        <v>18</v>
      </c>
      <c r="M7418">
        <v>179.66</v>
      </c>
      <c r="N7418">
        <v>0</v>
      </c>
      <c r="O7418">
        <v>0</v>
      </c>
      <c r="P7418" t="s">
        <v>12817</v>
      </c>
      <c r="Q7418" t="s">
        <v>13582</v>
      </c>
      <c r="R7418">
        <v>65</v>
      </c>
      <c r="S7418">
        <v>0</v>
      </c>
      <c r="T7418" t="s">
        <v>20539</v>
      </c>
      <c r="U7418" t="s">
        <v>20510</v>
      </c>
      <c r="V7418" s="2">
        <v>41698</v>
      </c>
      <c r="W7418" s="7">
        <f t="shared" si="660"/>
        <v>2014</v>
      </c>
      <c r="X7418" s="2">
        <v>41696</v>
      </c>
      <c r="Y7418" t="s">
        <v>47</v>
      </c>
      <c r="Z7418" t="s">
        <v>7</v>
      </c>
      <c r="AA7418" t="s">
        <v>316</v>
      </c>
      <c r="AB7418">
        <v>1</v>
      </c>
      <c r="AC7418">
        <v>7886</v>
      </c>
      <c r="AD7418">
        <v>15876</v>
      </c>
      <c r="AE7418" t="s">
        <v>25258</v>
      </c>
      <c r="AF7418" t="s">
        <v>27034</v>
      </c>
      <c r="AG7418">
        <f t="shared" si="661"/>
        <v>5</v>
      </c>
      <c r="AI7418" t="str">
        <f t="shared" si="662"/>
        <v/>
      </c>
      <c r="AJ7418">
        <f t="shared" si="659"/>
        <v>0</v>
      </c>
      <c r="AK7418" t="str">
        <f t="shared" si="663"/>
        <v>המכשיר לאחר פירוק-אחריותינו מוגבלת!</v>
      </c>
    </row>
    <row r="7419" spans="1:37" x14ac:dyDescent="0.25">
      <c r="A7419" s="1">
        <v>3.125E-2</v>
      </c>
      <c r="B7419">
        <v>0</v>
      </c>
      <c r="C7419">
        <v>0</v>
      </c>
      <c r="D7419" t="s">
        <v>13583</v>
      </c>
      <c r="E7419">
        <v>0</v>
      </c>
      <c r="F7419">
        <v>0</v>
      </c>
      <c r="G7419" t="s">
        <v>5</v>
      </c>
      <c r="H7419" s="2">
        <v>41724</v>
      </c>
      <c r="I7419" s="2">
        <v>41718</v>
      </c>
      <c r="J7419" t="s">
        <v>3</v>
      </c>
      <c r="K7419">
        <v>163</v>
      </c>
      <c r="L7419">
        <v>18</v>
      </c>
      <c r="M7419">
        <v>138.13999999999999</v>
      </c>
      <c r="N7419">
        <v>0</v>
      </c>
      <c r="O7419">
        <v>0</v>
      </c>
      <c r="P7419" t="s">
        <v>13584</v>
      </c>
      <c r="Q7419" t="s">
        <v>13585</v>
      </c>
      <c r="R7419">
        <v>65</v>
      </c>
      <c r="S7419">
        <v>0</v>
      </c>
      <c r="T7419" t="s">
        <v>27046</v>
      </c>
      <c r="U7419" t="s">
        <v>20524</v>
      </c>
      <c r="V7419" s="2">
        <v>41703</v>
      </c>
      <c r="W7419" s="7">
        <f t="shared" si="660"/>
        <v>2014</v>
      </c>
      <c r="X7419" s="2">
        <v>41696</v>
      </c>
      <c r="Y7419" t="s">
        <v>6</v>
      </c>
      <c r="Z7419" t="s">
        <v>7</v>
      </c>
      <c r="AA7419" t="s">
        <v>4892</v>
      </c>
      <c r="AB7419">
        <v>0</v>
      </c>
      <c r="AC7419">
        <v>7887</v>
      </c>
      <c r="AD7419">
        <v>15877</v>
      </c>
      <c r="AE7419" t="s">
        <v>25259</v>
      </c>
      <c r="AF7419" t="s">
        <v>27034</v>
      </c>
      <c r="AG7419">
        <f t="shared" si="661"/>
        <v>5</v>
      </c>
      <c r="AI7419" t="str">
        <f t="shared" si="662"/>
        <v/>
      </c>
      <c r="AJ7419">
        <f t="shared" si="659"/>
        <v>0</v>
      </c>
      <c r="AK7419" t="str">
        <f t="shared" si="663"/>
        <v/>
      </c>
    </row>
    <row r="7420" spans="1:37" x14ac:dyDescent="0.25">
      <c r="A7420" s="1">
        <v>6.25E-2</v>
      </c>
      <c r="B7420">
        <v>130</v>
      </c>
      <c r="C7420">
        <v>0</v>
      </c>
      <c r="D7420" t="s">
        <v>13586</v>
      </c>
      <c r="E7420">
        <v>0</v>
      </c>
      <c r="F7420">
        <v>0</v>
      </c>
      <c r="G7420" t="s">
        <v>5</v>
      </c>
      <c r="H7420" s="2">
        <v>41698</v>
      </c>
      <c r="I7420" s="2">
        <v>41698</v>
      </c>
      <c r="J7420" t="s">
        <v>3</v>
      </c>
      <c r="K7420">
        <v>447</v>
      </c>
      <c r="L7420">
        <v>18</v>
      </c>
      <c r="M7420">
        <v>378.81</v>
      </c>
      <c r="N7420">
        <v>0</v>
      </c>
      <c r="O7420">
        <v>0</v>
      </c>
      <c r="P7420" t="s">
        <v>13587</v>
      </c>
      <c r="Q7420" t="s">
        <v>13588</v>
      </c>
      <c r="R7420">
        <v>85</v>
      </c>
      <c r="S7420">
        <v>0</v>
      </c>
      <c r="T7420" t="s">
        <v>27046</v>
      </c>
      <c r="U7420" t="s">
        <v>20522</v>
      </c>
      <c r="V7420" s="2">
        <v>41710</v>
      </c>
      <c r="W7420" s="7">
        <f t="shared" si="660"/>
        <v>2014</v>
      </c>
      <c r="X7420" s="2">
        <v>41696</v>
      </c>
      <c r="Y7420" t="s">
        <v>13589</v>
      </c>
      <c r="Z7420" t="s">
        <v>7</v>
      </c>
      <c r="AA7420" t="s">
        <v>41</v>
      </c>
      <c r="AB7420">
        <v>8</v>
      </c>
      <c r="AC7420">
        <v>199</v>
      </c>
      <c r="AD7420">
        <v>15878</v>
      </c>
      <c r="AE7420" t="s">
        <v>20591</v>
      </c>
      <c r="AF7420" t="s">
        <v>27034</v>
      </c>
      <c r="AG7420">
        <f t="shared" si="661"/>
        <v>5</v>
      </c>
      <c r="AI7420" t="str">
        <f t="shared" si="662"/>
        <v/>
      </c>
      <c r="AJ7420">
        <f t="shared" si="659"/>
        <v>0</v>
      </c>
      <c r="AK7420" t="str">
        <f t="shared" si="663"/>
        <v/>
      </c>
    </row>
    <row r="7421" spans="1:37" x14ac:dyDescent="0.25">
      <c r="A7421" s="1">
        <v>0</v>
      </c>
      <c r="B7421">
        <v>0</v>
      </c>
      <c r="C7421">
        <v>0</v>
      </c>
      <c r="D7421" t="s">
        <v>13590</v>
      </c>
      <c r="E7421">
        <v>0</v>
      </c>
      <c r="F7421">
        <v>0</v>
      </c>
      <c r="G7421" t="s">
        <v>5</v>
      </c>
      <c r="H7421" s="2">
        <v>41815</v>
      </c>
      <c r="I7421" t="s">
        <v>2</v>
      </c>
      <c r="J7421" t="s">
        <v>3</v>
      </c>
      <c r="K7421">
        <v>75</v>
      </c>
      <c r="L7421">
        <v>18</v>
      </c>
      <c r="M7421">
        <v>63.56</v>
      </c>
      <c r="N7421">
        <v>0</v>
      </c>
      <c r="O7421">
        <v>0</v>
      </c>
      <c r="P7421">
        <v>63.56</v>
      </c>
      <c r="Q7421" t="s">
        <v>0</v>
      </c>
      <c r="R7421">
        <v>0</v>
      </c>
      <c r="S7421">
        <v>0</v>
      </c>
      <c r="T7421" t="s">
        <v>11139</v>
      </c>
      <c r="U7421" t="s">
        <v>20520</v>
      </c>
      <c r="V7421" t="s">
        <v>13591</v>
      </c>
      <c r="W7421" s="7">
        <f t="shared" si="660"/>
        <v>2014</v>
      </c>
      <c r="X7421" s="2">
        <v>41696</v>
      </c>
      <c r="Y7421" t="s">
        <v>6</v>
      </c>
      <c r="Z7421" t="s">
        <v>7</v>
      </c>
      <c r="AA7421" t="s">
        <v>9217</v>
      </c>
      <c r="AB7421">
        <v>3</v>
      </c>
      <c r="AC7421">
        <v>7888</v>
      </c>
      <c r="AD7421">
        <v>15879</v>
      </c>
      <c r="AE7421" t="s">
        <v>25260</v>
      </c>
      <c r="AF7421" t="s">
        <v>27034</v>
      </c>
      <c r="AG7421">
        <f t="shared" si="661"/>
        <v>39</v>
      </c>
      <c r="AH7421" t="str">
        <f>MID(V7421,1,31)</f>
        <v xml:space="preserve">ללא פקק קידמי                  </v>
      </c>
      <c r="AI7421" t="str">
        <f t="shared" si="662"/>
        <v>ללא פקק קידמי</v>
      </c>
      <c r="AJ7421">
        <f t="shared" si="659"/>
        <v>13</v>
      </c>
      <c r="AK7421" t="str">
        <f t="shared" si="663"/>
        <v>ללא פקק קידמי,ללא פקק קידמי</v>
      </c>
    </row>
    <row r="7422" spans="1:37" x14ac:dyDescent="0.25">
      <c r="A7422" s="1">
        <v>7.2916666666666671E-2</v>
      </c>
      <c r="B7422">
        <v>5</v>
      </c>
      <c r="C7422">
        <v>0</v>
      </c>
      <c r="D7422" t="s">
        <v>13592</v>
      </c>
      <c r="E7422">
        <v>0</v>
      </c>
      <c r="F7422">
        <v>0</v>
      </c>
      <c r="G7422" t="s">
        <v>5</v>
      </c>
      <c r="H7422" s="2">
        <v>41705</v>
      </c>
      <c r="I7422" s="2">
        <v>41703</v>
      </c>
      <c r="J7422" t="s">
        <v>3</v>
      </c>
      <c r="K7422">
        <v>340</v>
      </c>
      <c r="L7422">
        <v>18</v>
      </c>
      <c r="M7422">
        <v>288.14</v>
      </c>
      <c r="N7422">
        <v>0</v>
      </c>
      <c r="O7422">
        <v>0</v>
      </c>
      <c r="P7422" t="s">
        <v>13593</v>
      </c>
      <c r="Q7422" t="s">
        <v>13594</v>
      </c>
      <c r="R7422">
        <v>65</v>
      </c>
      <c r="S7422">
        <v>0</v>
      </c>
      <c r="T7422" t="s">
        <v>27046</v>
      </c>
      <c r="U7422" t="s">
        <v>20524</v>
      </c>
      <c r="V7422" s="2">
        <v>41704</v>
      </c>
      <c r="W7422" s="7">
        <f t="shared" si="660"/>
        <v>2014</v>
      </c>
      <c r="X7422" s="2">
        <v>41697</v>
      </c>
      <c r="Y7422" t="s">
        <v>5824</v>
      </c>
      <c r="Z7422" t="s">
        <v>7</v>
      </c>
      <c r="AA7422" t="s">
        <v>106</v>
      </c>
      <c r="AB7422">
        <v>9</v>
      </c>
      <c r="AC7422">
        <v>6670</v>
      </c>
      <c r="AD7422">
        <v>15880</v>
      </c>
      <c r="AE7422" t="s">
        <v>24101</v>
      </c>
      <c r="AF7422" t="s">
        <v>27034</v>
      </c>
      <c r="AG7422">
        <f t="shared" si="661"/>
        <v>5</v>
      </c>
      <c r="AI7422" t="str">
        <f t="shared" si="662"/>
        <v/>
      </c>
      <c r="AJ7422">
        <f t="shared" si="659"/>
        <v>0</v>
      </c>
      <c r="AK7422" t="str">
        <f t="shared" si="663"/>
        <v/>
      </c>
    </row>
    <row r="7423" spans="1:37" x14ac:dyDescent="0.25">
      <c r="A7423" s="1">
        <v>1.3888888888888888E-2</v>
      </c>
      <c r="B7423">
        <v>0</v>
      </c>
      <c r="C7423">
        <v>0</v>
      </c>
      <c r="D7423" t="s">
        <v>13595</v>
      </c>
      <c r="E7423">
        <v>0</v>
      </c>
      <c r="F7423">
        <v>0</v>
      </c>
      <c r="G7423" t="s">
        <v>5</v>
      </c>
      <c r="H7423" s="2">
        <v>41702</v>
      </c>
      <c r="I7423" s="2">
        <v>41701</v>
      </c>
      <c r="J7423" t="s">
        <v>3</v>
      </c>
      <c r="K7423">
        <v>191</v>
      </c>
      <c r="L7423">
        <v>18</v>
      </c>
      <c r="M7423">
        <v>161.86000000000001</v>
      </c>
      <c r="N7423">
        <v>18</v>
      </c>
      <c r="O7423">
        <v>10</v>
      </c>
      <c r="P7423" t="s">
        <v>12899</v>
      </c>
      <c r="Q7423" t="s">
        <v>13596</v>
      </c>
      <c r="R7423">
        <v>65</v>
      </c>
      <c r="S7423">
        <v>0</v>
      </c>
      <c r="T7423" t="s">
        <v>27046</v>
      </c>
      <c r="U7423" t="s">
        <v>20524</v>
      </c>
      <c r="V7423" s="2">
        <v>41699</v>
      </c>
      <c r="W7423" s="7">
        <f t="shared" si="660"/>
        <v>2014</v>
      </c>
      <c r="X7423" s="2">
        <v>41697</v>
      </c>
      <c r="Y7423" t="s">
        <v>47</v>
      </c>
      <c r="Z7423" t="s">
        <v>7</v>
      </c>
      <c r="AA7423" t="s">
        <v>5163</v>
      </c>
      <c r="AB7423">
        <v>1</v>
      </c>
      <c r="AC7423">
        <v>857</v>
      </c>
      <c r="AD7423">
        <v>15881</v>
      </c>
      <c r="AE7423" t="s">
        <v>20844</v>
      </c>
      <c r="AF7423" t="s">
        <v>27034</v>
      </c>
      <c r="AG7423">
        <f t="shared" si="661"/>
        <v>5</v>
      </c>
      <c r="AI7423" t="str">
        <f t="shared" si="662"/>
        <v/>
      </c>
      <c r="AJ7423">
        <f t="shared" si="659"/>
        <v>0</v>
      </c>
      <c r="AK7423" t="str">
        <f t="shared" si="663"/>
        <v/>
      </c>
    </row>
    <row r="7424" spans="1:37" x14ac:dyDescent="0.25">
      <c r="A7424" s="1">
        <v>0.11458333333333333</v>
      </c>
      <c r="B7424">
        <v>5</v>
      </c>
      <c r="C7424">
        <v>0</v>
      </c>
      <c r="D7424" t="s">
        <v>13597</v>
      </c>
      <c r="E7424">
        <v>0</v>
      </c>
      <c r="F7424">
        <v>0</v>
      </c>
      <c r="G7424" t="s">
        <v>5</v>
      </c>
      <c r="H7424" s="2">
        <v>41705</v>
      </c>
      <c r="I7424" s="2">
        <v>41703</v>
      </c>
      <c r="J7424" t="s">
        <v>3</v>
      </c>
      <c r="K7424">
        <v>295</v>
      </c>
      <c r="L7424">
        <v>18</v>
      </c>
      <c r="M7424">
        <v>250</v>
      </c>
      <c r="N7424">
        <v>0</v>
      </c>
      <c r="O7424">
        <v>0</v>
      </c>
      <c r="P7424" t="s">
        <v>10644</v>
      </c>
      <c r="Q7424" t="s">
        <v>13598</v>
      </c>
      <c r="R7424">
        <v>65</v>
      </c>
      <c r="S7424">
        <v>0</v>
      </c>
      <c r="T7424" t="s">
        <v>27046</v>
      </c>
      <c r="U7424" t="s">
        <v>20524</v>
      </c>
      <c r="V7424" s="2">
        <v>41707</v>
      </c>
      <c r="W7424" s="7">
        <f t="shared" si="660"/>
        <v>2014</v>
      </c>
      <c r="X7424" s="2">
        <v>41700</v>
      </c>
      <c r="Y7424" t="s">
        <v>5824</v>
      </c>
      <c r="Z7424" t="s">
        <v>7</v>
      </c>
      <c r="AA7424" t="s">
        <v>612</v>
      </c>
      <c r="AB7424">
        <v>9</v>
      </c>
      <c r="AC7424">
        <v>5377</v>
      </c>
      <c r="AD7424">
        <v>15882</v>
      </c>
      <c r="AE7424" t="s">
        <v>22866</v>
      </c>
      <c r="AF7424" t="s">
        <v>27034</v>
      </c>
      <c r="AG7424">
        <f t="shared" si="661"/>
        <v>5</v>
      </c>
      <c r="AI7424" t="str">
        <f t="shared" si="662"/>
        <v/>
      </c>
      <c r="AJ7424">
        <f t="shared" si="659"/>
        <v>0</v>
      </c>
      <c r="AK7424" t="str">
        <f t="shared" si="663"/>
        <v/>
      </c>
    </row>
    <row r="7425" spans="1:37" x14ac:dyDescent="0.25">
      <c r="A7425" s="1">
        <v>0.14583333333333334</v>
      </c>
      <c r="B7425">
        <v>5</v>
      </c>
      <c r="C7425">
        <v>0</v>
      </c>
      <c r="D7425" t="s">
        <v>13599</v>
      </c>
      <c r="E7425">
        <v>0</v>
      </c>
      <c r="F7425">
        <v>0</v>
      </c>
      <c r="G7425" t="s">
        <v>5</v>
      </c>
      <c r="H7425" s="2">
        <v>41708</v>
      </c>
      <c r="I7425" s="2">
        <v>41708</v>
      </c>
      <c r="J7425" t="s">
        <v>3</v>
      </c>
      <c r="K7425">
        <v>289</v>
      </c>
      <c r="L7425">
        <v>18</v>
      </c>
      <c r="M7425">
        <v>244.92</v>
      </c>
      <c r="N7425">
        <v>0</v>
      </c>
      <c r="O7425">
        <v>0</v>
      </c>
      <c r="P7425" t="s">
        <v>12403</v>
      </c>
      <c r="Q7425" t="s">
        <v>13600</v>
      </c>
      <c r="R7425">
        <v>65</v>
      </c>
      <c r="S7425">
        <v>0</v>
      </c>
      <c r="T7425" t="s">
        <v>27046</v>
      </c>
      <c r="U7425" t="s">
        <v>20524</v>
      </c>
      <c r="V7425" s="2">
        <v>41708</v>
      </c>
      <c r="W7425" s="7">
        <f t="shared" si="660"/>
        <v>2014</v>
      </c>
      <c r="X7425" s="2">
        <v>41701</v>
      </c>
      <c r="Y7425" t="s">
        <v>12</v>
      </c>
      <c r="Z7425" t="s">
        <v>7</v>
      </c>
      <c r="AA7425" t="s">
        <v>72</v>
      </c>
      <c r="AB7425">
        <v>9</v>
      </c>
      <c r="AC7425">
        <v>2331</v>
      </c>
      <c r="AD7425">
        <v>15883</v>
      </c>
      <c r="AE7425" t="s">
        <v>21329</v>
      </c>
      <c r="AF7425" t="s">
        <v>27034</v>
      </c>
      <c r="AG7425">
        <f t="shared" si="661"/>
        <v>5</v>
      </c>
      <c r="AI7425" t="str">
        <f t="shared" si="662"/>
        <v/>
      </c>
      <c r="AJ7425">
        <f t="shared" si="659"/>
        <v>0</v>
      </c>
      <c r="AK7425" t="str">
        <f t="shared" si="663"/>
        <v/>
      </c>
    </row>
    <row r="7426" spans="1:37" x14ac:dyDescent="0.25">
      <c r="A7426" s="1">
        <v>1.3888888888888888E-2</v>
      </c>
      <c r="B7426">
        <v>0</v>
      </c>
      <c r="C7426">
        <v>0</v>
      </c>
      <c r="D7426" t="s">
        <v>13601</v>
      </c>
      <c r="E7426">
        <v>0</v>
      </c>
      <c r="F7426">
        <v>0</v>
      </c>
      <c r="G7426" t="s">
        <v>5</v>
      </c>
      <c r="H7426" s="2">
        <v>41701</v>
      </c>
      <c r="I7426" s="2">
        <v>41701</v>
      </c>
      <c r="J7426" t="s">
        <v>3</v>
      </c>
      <c r="K7426">
        <v>230</v>
      </c>
      <c r="L7426">
        <v>18</v>
      </c>
      <c r="M7426">
        <v>194.92</v>
      </c>
      <c r="N7426">
        <v>0</v>
      </c>
      <c r="O7426">
        <v>0</v>
      </c>
      <c r="P7426" t="s">
        <v>12532</v>
      </c>
      <c r="Q7426" t="s">
        <v>13602</v>
      </c>
      <c r="R7426">
        <v>65</v>
      </c>
      <c r="S7426">
        <v>0</v>
      </c>
      <c r="T7426" t="s">
        <v>27046</v>
      </c>
      <c r="U7426" t="s">
        <v>20524</v>
      </c>
      <c r="V7426" s="2">
        <v>41703</v>
      </c>
      <c r="W7426" s="7">
        <f t="shared" si="660"/>
        <v>2014</v>
      </c>
      <c r="X7426" s="2">
        <v>41701</v>
      </c>
      <c r="Y7426" t="s">
        <v>47</v>
      </c>
      <c r="Z7426" t="s">
        <v>7</v>
      </c>
      <c r="AA7426" t="s">
        <v>115</v>
      </c>
      <c r="AB7426">
        <v>1</v>
      </c>
      <c r="AC7426">
        <v>7889</v>
      </c>
      <c r="AD7426">
        <v>15884</v>
      </c>
      <c r="AE7426" t="s">
        <v>25261</v>
      </c>
      <c r="AF7426" t="s">
        <v>27034</v>
      </c>
      <c r="AG7426">
        <f t="shared" si="661"/>
        <v>5</v>
      </c>
      <c r="AI7426" t="str">
        <f t="shared" si="662"/>
        <v/>
      </c>
      <c r="AJ7426">
        <f t="shared" ref="AJ7426:AJ7489" si="666">LEN(AI7426)</f>
        <v>0</v>
      </c>
      <c r="AK7426" t="str">
        <f t="shared" si="663"/>
        <v/>
      </c>
    </row>
    <row r="7427" spans="1:37" x14ac:dyDescent="0.25">
      <c r="A7427" s="1">
        <v>0.10416666666666667</v>
      </c>
      <c r="B7427">
        <v>0</v>
      </c>
      <c r="C7427">
        <v>0</v>
      </c>
      <c r="D7427" t="s">
        <v>13603</v>
      </c>
      <c r="E7427">
        <v>0</v>
      </c>
      <c r="F7427">
        <v>0</v>
      </c>
      <c r="G7427" t="s">
        <v>5</v>
      </c>
      <c r="H7427" s="2">
        <v>41728</v>
      </c>
      <c r="I7427" s="2">
        <v>41728</v>
      </c>
      <c r="J7427" t="s">
        <v>3</v>
      </c>
      <c r="K7427">
        <v>389</v>
      </c>
      <c r="L7427">
        <v>18</v>
      </c>
      <c r="M7427">
        <v>329.66</v>
      </c>
      <c r="N7427">
        <v>0</v>
      </c>
      <c r="O7427">
        <v>0</v>
      </c>
      <c r="P7427" t="s">
        <v>12399</v>
      </c>
      <c r="Q7427" t="s">
        <v>13604</v>
      </c>
      <c r="R7427">
        <v>75</v>
      </c>
      <c r="S7427">
        <v>0</v>
      </c>
      <c r="T7427" t="s">
        <v>27052</v>
      </c>
      <c r="U7427" t="s">
        <v>20520</v>
      </c>
      <c r="V7427" t="s">
        <v>13605</v>
      </c>
      <c r="W7427" s="7">
        <f t="shared" ref="W7427:W7490" si="667">YEAR(X7427)</f>
        <v>2014</v>
      </c>
      <c r="X7427" s="2">
        <v>41701</v>
      </c>
      <c r="Y7427" t="s">
        <v>6</v>
      </c>
      <c r="Z7427" t="s">
        <v>7</v>
      </c>
      <c r="AA7427" t="s">
        <v>137</v>
      </c>
      <c r="AB7427">
        <v>3</v>
      </c>
      <c r="AC7427">
        <v>7890</v>
      </c>
      <c r="AD7427">
        <v>15885</v>
      </c>
      <c r="AE7427" t="s">
        <v>25262</v>
      </c>
      <c r="AF7427" t="s">
        <v>27034</v>
      </c>
      <c r="AG7427">
        <f t="shared" ref="AG7427:AG7490" si="668">LEN(V7427)</f>
        <v>39</v>
      </c>
      <c r="AH7427" t="str">
        <f>MID(V7427,1,31)</f>
        <v xml:space="preserve">צבע מקולף.                     </v>
      </c>
      <c r="AI7427" t="str">
        <f t="shared" ref="AI7427:AI7490" si="669">TRIM(AH7427)</f>
        <v>צבע מקולף.</v>
      </c>
      <c r="AJ7427">
        <f t="shared" si="666"/>
        <v>10</v>
      </c>
      <c r="AK7427" t="str">
        <f t="shared" ref="AK7427:AK7490" si="670">TRIM(T7427)&amp;IF(AND(LEN(T7427)&gt;0,LEN(AI7427)&gt;0),",","")&amp;TRIM(AI7427)</f>
        <v>צבע מקולף.,צבע מקולף.</v>
      </c>
    </row>
    <row r="7428" spans="1:37" x14ac:dyDescent="0.25">
      <c r="A7428" s="1">
        <v>0.10416666666666667</v>
      </c>
      <c r="B7428">
        <v>0</v>
      </c>
      <c r="C7428">
        <v>0</v>
      </c>
      <c r="D7428" t="s">
        <v>13606</v>
      </c>
      <c r="E7428">
        <v>0</v>
      </c>
      <c r="F7428">
        <v>0</v>
      </c>
      <c r="G7428" t="s">
        <v>5</v>
      </c>
      <c r="H7428" s="2">
        <v>41708</v>
      </c>
      <c r="I7428" s="2">
        <v>41707</v>
      </c>
      <c r="J7428" t="s">
        <v>3</v>
      </c>
      <c r="K7428">
        <v>319</v>
      </c>
      <c r="L7428">
        <v>18</v>
      </c>
      <c r="M7428">
        <v>270.33999999999997</v>
      </c>
      <c r="N7428">
        <v>0</v>
      </c>
      <c r="O7428">
        <v>0</v>
      </c>
      <c r="P7428" t="s">
        <v>12557</v>
      </c>
      <c r="Q7428" t="s">
        <v>13607</v>
      </c>
      <c r="R7428">
        <v>65</v>
      </c>
      <c r="S7428">
        <v>0</v>
      </c>
      <c r="T7428" t="s">
        <v>27046</v>
      </c>
      <c r="U7428" t="s">
        <v>20524</v>
      </c>
      <c r="V7428" s="2">
        <v>41715</v>
      </c>
      <c r="W7428" s="7">
        <f t="shared" si="667"/>
        <v>2014</v>
      </c>
      <c r="X7428" s="2">
        <v>41701</v>
      </c>
      <c r="Y7428" t="s">
        <v>50</v>
      </c>
      <c r="Z7428" t="s">
        <v>62</v>
      </c>
      <c r="AA7428" t="s">
        <v>13608</v>
      </c>
      <c r="AB7428">
        <v>2</v>
      </c>
      <c r="AC7428">
        <v>7891</v>
      </c>
      <c r="AD7428">
        <v>15886</v>
      </c>
      <c r="AE7428" t="s">
        <v>25263</v>
      </c>
      <c r="AF7428" t="s">
        <v>27034</v>
      </c>
      <c r="AG7428">
        <f t="shared" si="668"/>
        <v>5</v>
      </c>
      <c r="AI7428" t="str">
        <f t="shared" si="669"/>
        <v/>
      </c>
      <c r="AJ7428">
        <f t="shared" si="666"/>
        <v>0</v>
      </c>
      <c r="AK7428" t="str">
        <f t="shared" si="670"/>
        <v/>
      </c>
    </row>
    <row r="7429" spans="1:37" x14ac:dyDescent="0.25">
      <c r="A7429" s="1">
        <v>4.1666666666666664E-2</v>
      </c>
      <c r="B7429">
        <v>10</v>
      </c>
      <c r="C7429">
        <v>0</v>
      </c>
      <c r="D7429" t="s">
        <v>13609</v>
      </c>
      <c r="E7429">
        <v>0</v>
      </c>
      <c r="F7429">
        <v>0</v>
      </c>
      <c r="G7429" t="s">
        <v>5</v>
      </c>
      <c r="H7429" s="2">
        <v>41718</v>
      </c>
      <c r="I7429" s="2">
        <v>41717</v>
      </c>
      <c r="J7429" t="s">
        <v>3</v>
      </c>
      <c r="K7429">
        <v>320</v>
      </c>
      <c r="L7429">
        <v>18</v>
      </c>
      <c r="M7429">
        <v>271.19</v>
      </c>
      <c r="N7429">
        <v>0</v>
      </c>
      <c r="O7429">
        <v>0</v>
      </c>
      <c r="P7429" t="s">
        <v>12504</v>
      </c>
      <c r="Q7429" t="s">
        <v>13610</v>
      </c>
      <c r="R7429">
        <v>70</v>
      </c>
      <c r="S7429">
        <v>0</v>
      </c>
      <c r="T7429" t="s">
        <v>27558</v>
      </c>
      <c r="U7429" t="s">
        <v>20520</v>
      </c>
      <c r="V7429" t="s">
        <v>13611</v>
      </c>
      <c r="W7429" s="7">
        <f t="shared" si="667"/>
        <v>2014</v>
      </c>
      <c r="X7429" s="2">
        <v>41702</v>
      </c>
      <c r="Y7429" t="s">
        <v>80</v>
      </c>
      <c r="Z7429" t="s">
        <v>7</v>
      </c>
      <c r="AA7429" t="s">
        <v>10518</v>
      </c>
      <c r="AB7429">
        <v>3</v>
      </c>
      <c r="AC7429">
        <v>3616</v>
      </c>
      <c r="AD7429">
        <v>15887</v>
      </c>
      <c r="AE7429" t="s">
        <v>21803</v>
      </c>
      <c r="AF7429" t="s">
        <v>27034</v>
      </c>
      <c r="AG7429">
        <f t="shared" si="668"/>
        <v>39</v>
      </c>
      <c r="AH7429" t="str">
        <f>MID(V7429,1,31)</f>
        <v xml:space="preserve">מס' חוגה מחוקים חלקית          </v>
      </c>
      <c r="AI7429" t="str">
        <f t="shared" si="669"/>
        <v>מס' חוגה מחוקים חלקית</v>
      </c>
      <c r="AJ7429">
        <f t="shared" si="666"/>
        <v>21</v>
      </c>
      <c r="AK7429" t="str">
        <f t="shared" si="670"/>
        <v>מס' חוגה מחוקים חלקית,מס' חוגה מחוקים חלקית</v>
      </c>
    </row>
    <row r="7430" spans="1:37" x14ac:dyDescent="0.25">
      <c r="A7430" s="1">
        <v>4.1666666666666664E-2</v>
      </c>
      <c r="B7430">
        <v>60</v>
      </c>
      <c r="C7430">
        <v>0</v>
      </c>
      <c r="D7430" t="s">
        <v>13612</v>
      </c>
      <c r="E7430">
        <v>0</v>
      </c>
      <c r="F7430">
        <v>0</v>
      </c>
      <c r="G7430" t="s">
        <v>5</v>
      </c>
      <c r="H7430" s="2">
        <v>41718</v>
      </c>
      <c r="I7430" s="2">
        <v>41718</v>
      </c>
      <c r="J7430" t="s">
        <v>3</v>
      </c>
      <c r="K7430">
        <v>389</v>
      </c>
      <c r="L7430">
        <v>18</v>
      </c>
      <c r="M7430">
        <v>329.66</v>
      </c>
      <c r="N7430">
        <v>0</v>
      </c>
      <c r="O7430">
        <v>0</v>
      </c>
      <c r="P7430" t="s">
        <v>12399</v>
      </c>
      <c r="Q7430" t="s">
        <v>13613</v>
      </c>
      <c r="R7430">
        <v>75</v>
      </c>
      <c r="S7430">
        <v>0</v>
      </c>
      <c r="T7430" t="s">
        <v>27046</v>
      </c>
      <c r="U7430" t="s">
        <v>20520</v>
      </c>
      <c r="V7430" s="2">
        <v>41717</v>
      </c>
      <c r="W7430" s="7">
        <f t="shared" si="667"/>
        <v>2014</v>
      </c>
      <c r="X7430" s="2">
        <v>41703</v>
      </c>
      <c r="Y7430" t="s">
        <v>80</v>
      </c>
      <c r="Z7430" t="s">
        <v>7</v>
      </c>
      <c r="AA7430" t="s">
        <v>9217</v>
      </c>
      <c r="AB7430">
        <v>3</v>
      </c>
      <c r="AC7430">
        <v>7892</v>
      </c>
      <c r="AD7430">
        <v>15888</v>
      </c>
      <c r="AE7430" t="s">
        <v>25264</v>
      </c>
      <c r="AF7430" t="s">
        <v>27034</v>
      </c>
      <c r="AG7430">
        <f t="shared" si="668"/>
        <v>5</v>
      </c>
      <c r="AI7430" t="str">
        <f t="shared" si="669"/>
        <v/>
      </c>
      <c r="AJ7430">
        <f t="shared" si="666"/>
        <v>0</v>
      </c>
      <c r="AK7430" t="str">
        <f t="shared" si="670"/>
        <v/>
      </c>
    </row>
    <row r="7431" spans="1:37" x14ac:dyDescent="0.25">
      <c r="A7431" s="1">
        <v>5.5555555555555552E-2</v>
      </c>
      <c r="B7431">
        <v>6</v>
      </c>
      <c r="C7431">
        <v>0</v>
      </c>
      <c r="D7431" t="s">
        <v>13614</v>
      </c>
      <c r="E7431">
        <v>0</v>
      </c>
      <c r="F7431">
        <v>0</v>
      </c>
      <c r="G7431" t="s">
        <v>5</v>
      </c>
      <c r="H7431" s="2">
        <v>41726</v>
      </c>
      <c r="I7431" s="2">
        <v>41722</v>
      </c>
      <c r="J7431" t="s">
        <v>3</v>
      </c>
      <c r="K7431">
        <v>163</v>
      </c>
      <c r="L7431">
        <v>18</v>
      </c>
      <c r="M7431">
        <v>138.13999999999999</v>
      </c>
      <c r="N7431">
        <v>0</v>
      </c>
      <c r="O7431">
        <v>0</v>
      </c>
      <c r="P7431" t="s">
        <v>13584</v>
      </c>
      <c r="Q7431" t="s">
        <v>13615</v>
      </c>
      <c r="R7431">
        <v>65</v>
      </c>
      <c r="S7431">
        <v>0</v>
      </c>
      <c r="T7431" t="s">
        <v>18111</v>
      </c>
      <c r="U7431" t="s">
        <v>20524</v>
      </c>
      <c r="V7431" t="s">
        <v>13616</v>
      </c>
      <c r="W7431" s="7">
        <f t="shared" si="667"/>
        <v>2014</v>
      </c>
      <c r="X7431" s="2">
        <v>41704</v>
      </c>
      <c r="Y7431" t="s">
        <v>6</v>
      </c>
      <c r="Z7431" t="s">
        <v>7</v>
      </c>
      <c r="AA7431" t="s">
        <v>13617</v>
      </c>
      <c r="AB7431">
        <v>8</v>
      </c>
      <c r="AC7431">
        <v>7893</v>
      </c>
      <c r="AD7431">
        <v>15889</v>
      </c>
      <c r="AE7431" t="s">
        <v>20983</v>
      </c>
      <c r="AF7431" t="s">
        <v>27034</v>
      </c>
      <c r="AG7431">
        <f t="shared" si="668"/>
        <v>39</v>
      </c>
      <c r="AH7431" t="str">
        <f>MID(V7431,1,31)</f>
        <v xml:space="preserve">כפתור הפעלה שבור               </v>
      </c>
      <c r="AI7431" t="str">
        <f t="shared" si="669"/>
        <v>כפתור הפעלה שבור</v>
      </c>
      <c r="AJ7431">
        <f t="shared" si="666"/>
        <v>16</v>
      </c>
      <c r="AK7431" t="str">
        <f t="shared" si="670"/>
        <v>כפתור הפעלה שבור,כפתור הפעלה שבור</v>
      </c>
    </row>
    <row r="7432" spans="1:37" x14ac:dyDescent="0.25">
      <c r="A7432" s="1">
        <v>0.14583333333333334</v>
      </c>
      <c r="B7432">
        <v>5</v>
      </c>
      <c r="C7432">
        <v>0</v>
      </c>
      <c r="D7432" t="s">
        <v>13618</v>
      </c>
      <c r="E7432">
        <v>0</v>
      </c>
      <c r="F7432">
        <v>0</v>
      </c>
      <c r="G7432" t="s">
        <v>5</v>
      </c>
      <c r="H7432" s="2">
        <v>41753</v>
      </c>
      <c r="I7432" s="2">
        <v>41753</v>
      </c>
      <c r="J7432" t="s">
        <v>3</v>
      </c>
      <c r="K7432">
        <v>673</v>
      </c>
      <c r="L7432">
        <v>18</v>
      </c>
      <c r="M7432">
        <v>570.34</v>
      </c>
      <c r="N7432">
        <v>0</v>
      </c>
      <c r="O7432">
        <v>0</v>
      </c>
      <c r="P7432" t="s">
        <v>13619</v>
      </c>
      <c r="Q7432" t="s">
        <v>13620</v>
      </c>
      <c r="R7432">
        <v>75</v>
      </c>
      <c r="S7432">
        <v>0</v>
      </c>
      <c r="T7432" t="s">
        <v>27046</v>
      </c>
      <c r="U7432" t="s">
        <v>20520</v>
      </c>
      <c r="V7432" s="2">
        <v>41719</v>
      </c>
      <c r="W7432" s="7">
        <f t="shared" si="667"/>
        <v>2014</v>
      </c>
      <c r="X7432" s="2">
        <v>41705</v>
      </c>
      <c r="Y7432" t="s">
        <v>35</v>
      </c>
      <c r="Z7432" t="s">
        <v>7</v>
      </c>
      <c r="AA7432" t="s">
        <v>13621</v>
      </c>
      <c r="AB7432">
        <v>3</v>
      </c>
      <c r="AC7432">
        <v>7894</v>
      </c>
      <c r="AD7432">
        <v>15890</v>
      </c>
      <c r="AE7432" t="s">
        <v>25265</v>
      </c>
      <c r="AF7432" t="s">
        <v>27034</v>
      </c>
      <c r="AG7432">
        <f t="shared" si="668"/>
        <v>5</v>
      </c>
      <c r="AI7432" t="str">
        <f t="shared" si="669"/>
        <v/>
      </c>
      <c r="AJ7432">
        <f t="shared" si="666"/>
        <v>0</v>
      </c>
      <c r="AK7432" t="str">
        <f t="shared" si="670"/>
        <v/>
      </c>
    </row>
    <row r="7433" spans="1:37" x14ac:dyDescent="0.25">
      <c r="A7433" s="1">
        <v>8.3333333333333329E-2</v>
      </c>
      <c r="B7433">
        <v>0</v>
      </c>
      <c r="C7433">
        <v>0</v>
      </c>
      <c r="D7433" t="s">
        <v>12561</v>
      </c>
      <c r="E7433">
        <v>0</v>
      </c>
      <c r="F7433">
        <v>0</v>
      </c>
      <c r="G7433" t="s">
        <v>5</v>
      </c>
      <c r="H7433" s="2">
        <v>42432</v>
      </c>
      <c r="I7433" s="2">
        <v>42432</v>
      </c>
      <c r="J7433" t="s">
        <v>3</v>
      </c>
      <c r="K7433">
        <v>339</v>
      </c>
      <c r="L7433">
        <v>17</v>
      </c>
      <c r="M7433">
        <v>289.74</v>
      </c>
      <c r="N7433">
        <v>0</v>
      </c>
      <c r="O7433">
        <v>0</v>
      </c>
      <c r="P7433" t="s">
        <v>10929</v>
      </c>
      <c r="Q7433" t="s">
        <v>13622</v>
      </c>
      <c r="R7433">
        <v>75</v>
      </c>
      <c r="S7433">
        <v>0</v>
      </c>
      <c r="T7433" t="s">
        <v>27046</v>
      </c>
      <c r="U7433" t="s">
        <v>20520</v>
      </c>
      <c r="V7433" s="2">
        <v>41719</v>
      </c>
      <c r="W7433" s="7">
        <f t="shared" si="667"/>
        <v>2014</v>
      </c>
      <c r="X7433" s="2">
        <v>41705</v>
      </c>
      <c r="Y7433" t="s">
        <v>6</v>
      </c>
      <c r="Z7433" t="s">
        <v>7</v>
      </c>
      <c r="AA7433" t="s">
        <v>13623</v>
      </c>
      <c r="AB7433">
        <v>2</v>
      </c>
      <c r="AC7433">
        <v>2971</v>
      </c>
      <c r="AD7433">
        <v>15891</v>
      </c>
      <c r="AE7433" t="s">
        <v>21545</v>
      </c>
      <c r="AF7433" t="s">
        <v>27034</v>
      </c>
      <c r="AG7433">
        <f t="shared" si="668"/>
        <v>5</v>
      </c>
      <c r="AI7433" t="str">
        <f t="shared" si="669"/>
        <v/>
      </c>
      <c r="AJ7433">
        <f t="shared" si="666"/>
        <v>0</v>
      </c>
      <c r="AK7433" t="str">
        <f t="shared" si="670"/>
        <v/>
      </c>
    </row>
    <row r="7434" spans="1:37" x14ac:dyDescent="0.25">
      <c r="A7434" s="1">
        <v>0.16666666666666666</v>
      </c>
      <c r="B7434">
        <v>0</v>
      </c>
      <c r="C7434">
        <v>0</v>
      </c>
      <c r="D7434" t="s">
        <v>12561</v>
      </c>
      <c r="E7434">
        <v>0</v>
      </c>
      <c r="F7434">
        <v>0</v>
      </c>
      <c r="G7434" t="s">
        <v>5</v>
      </c>
      <c r="H7434" s="2">
        <v>42432</v>
      </c>
      <c r="I7434" s="2">
        <v>42432</v>
      </c>
      <c r="J7434" t="s">
        <v>3</v>
      </c>
      <c r="K7434">
        <v>444</v>
      </c>
      <c r="L7434">
        <v>17</v>
      </c>
      <c r="M7434">
        <v>379.49</v>
      </c>
      <c r="N7434">
        <v>0</v>
      </c>
      <c r="O7434">
        <v>0</v>
      </c>
      <c r="P7434" t="s">
        <v>13624</v>
      </c>
      <c r="Q7434" t="s">
        <v>13622</v>
      </c>
      <c r="R7434">
        <v>75</v>
      </c>
      <c r="S7434">
        <v>0</v>
      </c>
      <c r="T7434" t="s">
        <v>27046</v>
      </c>
      <c r="U7434" t="s">
        <v>20520</v>
      </c>
      <c r="V7434" s="2">
        <v>41719</v>
      </c>
      <c r="W7434" s="7">
        <f t="shared" si="667"/>
        <v>2014</v>
      </c>
      <c r="X7434" s="2">
        <v>41705</v>
      </c>
      <c r="Y7434" t="s">
        <v>13625</v>
      </c>
      <c r="Z7434" t="s">
        <v>7</v>
      </c>
      <c r="AA7434" t="s">
        <v>13626</v>
      </c>
      <c r="AB7434">
        <v>2</v>
      </c>
      <c r="AC7434">
        <v>2971</v>
      </c>
      <c r="AD7434">
        <v>15892</v>
      </c>
      <c r="AE7434" t="s">
        <v>21545</v>
      </c>
      <c r="AF7434" t="s">
        <v>27034</v>
      </c>
      <c r="AG7434">
        <f t="shared" si="668"/>
        <v>5</v>
      </c>
      <c r="AI7434" t="str">
        <f t="shared" si="669"/>
        <v/>
      </c>
      <c r="AJ7434">
        <f t="shared" si="666"/>
        <v>0</v>
      </c>
      <c r="AK7434" t="str">
        <f t="shared" si="670"/>
        <v/>
      </c>
    </row>
    <row r="7435" spans="1:37" x14ac:dyDescent="0.25">
      <c r="A7435" s="1">
        <v>4.1666666666666664E-2</v>
      </c>
      <c r="B7435">
        <v>0</v>
      </c>
      <c r="C7435" t="s">
        <v>13627</v>
      </c>
      <c r="D7435" t="s">
        <v>13628</v>
      </c>
      <c r="E7435">
        <v>0</v>
      </c>
      <c r="F7435">
        <v>0</v>
      </c>
      <c r="G7435" t="s">
        <v>5</v>
      </c>
      <c r="H7435" s="2">
        <v>41732</v>
      </c>
      <c r="I7435" s="2">
        <v>41725</v>
      </c>
      <c r="J7435" t="s">
        <v>3</v>
      </c>
      <c r="K7435">
        <v>234</v>
      </c>
      <c r="L7435">
        <v>18</v>
      </c>
      <c r="M7435">
        <v>198.31</v>
      </c>
      <c r="N7435">
        <v>22.03</v>
      </c>
      <c r="O7435">
        <v>10</v>
      </c>
      <c r="P7435" t="s">
        <v>10970</v>
      </c>
      <c r="Q7435" t="s">
        <v>13629</v>
      </c>
      <c r="R7435">
        <v>75</v>
      </c>
      <c r="S7435">
        <v>0</v>
      </c>
      <c r="T7435" t="s">
        <v>27052</v>
      </c>
      <c r="U7435" t="s">
        <v>20520</v>
      </c>
      <c r="V7435" t="s">
        <v>13630</v>
      </c>
      <c r="W7435" s="7">
        <f t="shared" si="667"/>
        <v>2014</v>
      </c>
      <c r="X7435" s="2">
        <v>41708</v>
      </c>
      <c r="Y7435" t="s">
        <v>10479</v>
      </c>
      <c r="Z7435" t="s">
        <v>13464</v>
      </c>
      <c r="AA7435" t="s">
        <v>694</v>
      </c>
      <c r="AB7435">
        <v>3</v>
      </c>
      <c r="AC7435">
        <v>6855</v>
      </c>
      <c r="AD7435">
        <v>15893</v>
      </c>
      <c r="AE7435" t="s">
        <v>24280</v>
      </c>
      <c r="AF7435" t="s">
        <v>27034</v>
      </c>
      <c r="AG7435">
        <f t="shared" si="668"/>
        <v>39</v>
      </c>
      <c r="AH7435" t="str">
        <f>MID(V7435,1,31)</f>
        <v xml:space="preserve">צבע מקולף.                     </v>
      </c>
      <c r="AI7435" t="str">
        <f t="shared" si="669"/>
        <v>צבע מקולף.</v>
      </c>
      <c r="AJ7435">
        <f t="shared" si="666"/>
        <v>10</v>
      </c>
      <c r="AK7435" t="str">
        <f t="shared" si="670"/>
        <v>צבע מקולף.,צבע מקולף.</v>
      </c>
    </row>
    <row r="7436" spans="1:37" x14ac:dyDescent="0.25">
      <c r="A7436" s="1">
        <v>2.7777777777777776E-2</v>
      </c>
      <c r="B7436">
        <v>0</v>
      </c>
      <c r="C7436">
        <v>0</v>
      </c>
      <c r="D7436" t="s">
        <v>13631</v>
      </c>
      <c r="E7436">
        <v>0</v>
      </c>
      <c r="F7436">
        <v>0</v>
      </c>
      <c r="G7436" t="s">
        <v>5</v>
      </c>
      <c r="H7436" s="2">
        <v>41715</v>
      </c>
      <c r="I7436" s="2">
        <v>41712</v>
      </c>
      <c r="J7436" t="s">
        <v>3</v>
      </c>
      <c r="K7436">
        <v>125</v>
      </c>
      <c r="L7436">
        <v>18</v>
      </c>
      <c r="M7436">
        <v>105.93</v>
      </c>
      <c r="N7436">
        <v>0</v>
      </c>
      <c r="O7436">
        <v>0</v>
      </c>
      <c r="P7436" t="s">
        <v>12798</v>
      </c>
      <c r="Q7436" t="s">
        <v>13632</v>
      </c>
      <c r="R7436">
        <v>100</v>
      </c>
      <c r="S7436">
        <v>0</v>
      </c>
      <c r="T7436" t="s">
        <v>27046</v>
      </c>
      <c r="U7436" t="s">
        <v>20524</v>
      </c>
      <c r="V7436" s="2">
        <v>41723</v>
      </c>
      <c r="W7436" s="7">
        <f t="shared" si="667"/>
        <v>2014</v>
      </c>
      <c r="X7436" s="2">
        <v>41709</v>
      </c>
      <c r="Y7436" t="s">
        <v>6</v>
      </c>
      <c r="Z7436" t="s">
        <v>7</v>
      </c>
      <c r="AA7436" t="s">
        <v>13633</v>
      </c>
      <c r="AB7436">
        <v>8</v>
      </c>
      <c r="AC7436">
        <v>7895</v>
      </c>
      <c r="AD7436">
        <v>15894</v>
      </c>
      <c r="AE7436" t="s">
        <v>25266</v>
      </c>
      <c r="AF7436" t="s">
        <v>27034</v>
      </c>
      <c r="AG7436">
        <f t="shared" si="668"/>
        <v>5</v>
      </c>
      <c r="AI7436" t="str">
        <f t="shared" si="669"/>
        <v/>
      </c>
      <c r="AJ7436">
        <f t="shared" si="666"/>
        <v>0</v>
      </c>
      <c r="AK7436" t="str">
        <f t="shared" si="670"/>
        <v/>
      </c>
    </row>
    <row r="7437" spans="1:37" x14ac:dyDescent="0.25">
      <c r="A7437" s="1">
        <v>0.14583333333333334</v>
      </c>
      <c r="B7437">
        <v>5</v>
      </c>
      <c r="C7437">
        <v>0</v>
      </c>
      <c r="D7437" t="s">
        <v>13634</v>
      </c>
      <c r="E7437">
        <v>0</v>
      </c>
      <c r="F7437">
        <v>0</v>
      </c>
      <c r="G7437" t="s">
        <v>5</v>
      </c>
      <c r="H7437" s="2">
        <v>42034</v>
      </c>
      <c r="I7437" s="2">
        <v>41753</v>
      </c>
      <c r="J7437" t="s">
        <v>3</v>
      </c>
      <c r="K7437">
        <v>761</v>
      </c>
      <c r="L7437">
        <v>18</v>
      </c>
      <c r="M7437">
        <v>644.91999999999996</v>
      </c>
      <c r="N7437">
        <v>0</v>
      </c>
      <c r="O7437">
        <v>0</v>
      </c>
      <c r="P7437" t="s">
        <v>13635</v>
      </c>
      <c r="Q7437" t="s">
        <v>13636</v>
      </c>
      <c r="R7437">
        <v>75</v>
      </c>
      <c r="S7437">
        <v>0</v>
      </c>
      <c r="T7437" t="s">
        <v>27046</v>
      </c>
      <c r="U7437" t="s">
        <v>20520</v>
      </c>
      <c r="V7437" s="2">
        <v>41724</v>
      </c>
      <c r="W7437" s="7">
        <f t="shared" si="667"/>
        <v>2014</v>
      </c>
      <c r="X7437" s="2">
        <v>41710</v>
      </c>
      <c r="Y7437" t="s">
        <v>80</v>
      </c>
      <c r="Z7437" t="s">
        <v>7</v>
      </c>
      <c r="AA7437" t="s">
        <v>81</v>
      </c>
      <c r="AB7437">
        <v>3</v>
      </c>
      <c r="AC7437">
        <v>7896</v>
      </c>
      <c r="AD7437">
        <v>15895</v>
      </c>
      <c r="AE7437" t="s">
        <v>25267</v>
      </c>
      <c r="AF7437" t="s">
        <v>27034</v>
      </c>
      <c r="AG7437">
        <f t="shared" si="668"/>
        <v>5</v>
      </c>
      <c r="AI7437" t="str">
        <f t="shared" si="669"/>
        <v/>
      </c>
      <c r="AJ7437">
        <f t="shared" si="666"/>
        <v>0</v>
      </c>
      <c r="AK7437" t="str">
        <f t="shared" si="670"/>
        <v/>
      </c>
    </row>
    <row r="7438" spans="1:37" x14ac:dyDescent="0.25">
      <c r="A7438" s="1">
        <v>0.16666666666666666</v>
      </c>
      <c r="B7438">
        <v>0</v>
      </c>
      <c r="C7438">
        <v>0</v>
      </c>
      <c r="D7438" t="s">
        <v>13637</v>
      </c>
      <c r="E7438">
        <v>0</v>
      </c>
      <c r="F7438">
        <v>0</v>
      </c>
      <c r="G7438" t="s">
        <v>5</v>
      </c>
      <c r="H7438" s="2">
        <v>41753</v>
      </c>
      <c r="I7438" s="2">
        <v>41739</v>
      </c>
      <c r="J7438" t="s">
        <v>3</v>
      </c>
      <c r="K7438">
        <v>378</v>
      </c>
      <c r="L7438">
        <v>18</v>
      </c>
      <c r="M7438">
        <v>320.33999999999997</v>
      </c>
      <c r="N7438">
        <v>0</v>
      </c>
      <c r="O7438">
        <v>0</v>
      </c>
      <c r="P7438" t="s">
        <v>12483</v>
      </c>
      <c r="Q7438" t="s">
        <v>13638</v>
      </c>
      <c r="R7438">
        <v>85</v>
      </c>
      <c r="S7438">
        <v>0</v>
      </c>
      <c r="T7438" t="s">
        <v>27046</v>
      </c>
      <c r="U7438" t="s">
        <v>20522</v>
      </c>
      <c r="V7438" s="2">
        <v>41724</v>
      </c>
      <c r="W7438" s="7">
        <f t="shared" si="667"/>
        <v>2014</v>
      </c>
      <c r="X7438" s="2">
        <v>41710</v>
      </c>
      <c r="Y7438" t="s">
        <v>6</v>
      </c>
      <c r="Z7438" t="s">
        <v>62</v>
      </c>
      <c r="AA7438" t="s">
        <v>6151</v>
      </c>
      <c r="AB7438">
        <v>2</v>
      </c>
      <c r="AC7438">
        <v>1821</v>
      </c>
      <c r="AD7438">
        <v>15896</v>
      </c>
      <c r="AE7438" t="s">
        <v>21155</v>
      </c>
      <c r="AF7438" t="s">
        <v>27034</v>
      </c>
      <c r="AG7438">
        <f t="shared" si="668"/>
        <v>5</v>
      </c>
      <c r="AI7438" t="str">
        <f t="shared" si="669"/>
        <v/>
      </c>
      <c r="AJ7438">
        <f t="shared" si="666"/>
        <v>0</v>
      </c>
      <c r="AK7438" t="str">
        <f t="shared" si="670"/>
        <v/>
      </c>
    </row>
    <row r="7439" spans="1:37" x14ac:dyDescent="0.25">
      <c r="A7439" s="1">
        <v>4.1666666666666664E-2</v>
      </c>
      <c r="B7439">
        <v>5</v>
      </c>
      <c r="C7439">
        <v>0</v>
      </c>
      <c r="D7439" t="s">
        <v>13639</v>
      </c>
      <c r="E7439">
        <v>0</v>
      </c>
      <c r="F7439">
        <v>0</v>
      </c>
      <c r="G7439" t="s">
        <v>5</v>
      </c>
      <c r="H7439" s="2">
        <v>41716</v>
      </c>
      <c r="I7439" s="2">
        <v>41715</v>
      </c>
      <c r="J7439" t="s">
        <v>3</v>
      </c>
      <c r="K7439">
        <v>283</v>
      </c>
      <c r="L7439">
        <v>18</v>
      </c>
      <c r="M7439">
        <v>239.83</v>
      </c>
      <c r="N7439">
        <v>0</v>
      </c>
      <c r="O7439">
        <v>0</v>
      </c>
      <c r="P7439" t="s">
        <v>13640</v>
      </c>
      <c r="Q7439" t="s">
        <v>13641</v>
      </c>
      <c r="R7439">
        <v>65</v>
      </c>
      <c r="S7439">
        <v>0</v>
      </c>
      <c r="T7439" t="s">
        <v>27046</v>
      </c>
      <c r="U7439" t="s">
        <v>20524</v>
      </c>
      <c r="V7439" s="2">
        <v>41712</v>
      </c>
      <c r="W7439" s="7">
        <f t="shared" si="667"/>
        <v>2014</v>
      </c>
      <c r="X7439" s="2">
        <v>41710</v>
      </c>
      <c r="Y7439" t="s">
        <v>6</v>
      </c>
      <c r="Z7439" t="s">
        <v>7</v>
      </c>
      <c r="AA7439" t="s">
        <v>560</v>
      </c>
      <c r="AB7439">
        <v>1</v>
      </c>
      <c r="AC7439">
        <v>7020</v>
      </c>
      <c r="AD7439">
        <v>15897</v>
      </c>
      <c r="AE7439" t="s">
        <v>24435</v>
      </c>
      <c r="AF7439" t="s">
        <v>27034</v>
      </c>
      <c r="AG7439">
        <f t="shared" si="668"/>
        <v>5</v>
      </c>
      <c r="AI7439" t="str">
        <f t="shared" si="669"/>
        <v/>
      </c>
      <c r="AJ7439">
        <f t="shared" si="666"/>
        <v>0</v>
      </c>
      <c r="AK7439" t="str">
        <f t="shared" si="670"/>
        <v/>
      </c>
    </row>
    <row r="7440" spans="1:37" x14ac:dyDescent="0.25">
      <c r="A7440" s="1">
        <v>0.16666666666666666</v>
      </c>
      <c r="B7440">
        <v>50</v>
      </c>
      <c r="C7440">
        <v>0</v>
      </c>
      <c r="D7440" t="s">
        <v>13642</v>
      </c>
      <c r="E7440">
        <v>0</v>
      </c>
      <c r="F7440">
        <v>0</v>
      </c>
      <c r="G7440" t="s">
        <v>5</v>
      </c>
      <c r="H7440" s="2">
        <v>41709</v>
      </c>
      <c r="I7440" s="2">
        <v>41709</v>
      </c>
      <c r="J7440" t="s">
        <v>3</v>
      </c>
      <c r="K7440">
        <v>400</v>
      </c>
      <c r="L7440">
        <v>18</v>
      </c>
      <c r="M7440">
        <v>338.98</v>
      </c>
      <c r="N7440">
        <v>0</v>
      </c>
      <c r="O7440">
        <v>0</v>
      </c>
      <c r="P7440">
        <v>338.98</v>
      </c>
      <c r="Q7440" t="s">
        <v>0</v>
      </c>
      <c r="R7440">
        <v>0</v>
      </c>
      <c r="S7440">
        <v>0</v>
      </c>
      <c r="T7440" t="s">
        <v>27046</v>
      </c>
      <c r="U7440" t="s">
        <v>20524</v>
      </c>
      <c r="V7440" s="2">
        <v>41724</v>
      </c>
      <c r="W7440" s="7">
        <f t="shared" si="667"/>
        <v>2014</v>
      </c>
      <c r="X7440" s="2">
        <v>41710</v>
      </c>
      <c r="Y7440" t="s">
        <v>12</v>
      </c>
      <c r="Z7440" t="s">
        <v>7</v>
      </c>
      <c r="AA7440" t="s">
        <v>13643</v>
      </c>
      <c r="AB7440">
        <v>8</v>
      </c>
      <c r="AC7440">
        <v>1108</v>
      </c>
      <c r="AD7440">
        <v>15898</v>
      </c>
      <c r="AE7440" t="s">
        <v>20938</v>
      </c>
      <c r="AF7440" t="s">
        <v>27034</v>
      </c>
      <c r="AG7440">
        <f t="shared" si="668"/>
        <v>5</v>
      </c>
      <c r="AI7440" t="str">
        <f t="shared" si="669"/>
        <v/>
      </c>
      <c r="AJ7440">
        <f t="shared" si="666"/>
        <v>0</v>
      </c>
      <c r="AK7440" t="str">
        <f t="shared" si="670"/>
        <v/>
      </c>
    </row>
    <row r="7441" spans="1:37" x14ac:dyDescent="0.25">
      <c r="A7441" s="1">
        <v>3.125E-2</v>
      </c>
      <c r="B7441">
        <v>60</v>
      </c>
      <c r="C7441">
        <v>0</v>
      </c>
      <c r="D7441" t="s">
        <v>13644</v>
      </c>
      <c r="E7441">
        <v>0</v>
      </c>
      <c r="F7441">
        <v>0</v>
      </c>
      <c r="G7441" t="s">
        <v>5</v>
      </c>
      <c r="H7441" s="2">
        <v>41733</v>
      </c>
      <c r="I7441" s="2">
        <v>41726</v>
      </c>
      <c r="J7441" t="s">
        <v>3</v>
      </c>
      <c r="K7441">
        <v>294</v>
      </c>
      <c r="L7441">
        <v>18</v>
      </c>
      <c r="M7441">
        <v>249.15</v>
      </c>
      <c r="N7441">
        <v>0</v>
      </c>
      <c r="O7441">
        <v>0</v>
      </c>
      <c r="P7441" t="s">
        <v>12941</v>
      </c>
      <c r="Q7441" t="s">
        <v>13645</v>
      </c>
      <c r="R7441">
        <v>75</v>
      </c>
      <c r="S7441">
        <v>0</v>
      </c>
      <c r="T7441" t="s">
        <v>27046</v>
      </c>
      <c r="U7441" t="s">
        <v>20520</v>
      </c>
      <c r="V7441" s="2">
        <v>41724</v>
      </c>
      <c r="W7441" s="7">
        <f t="shared" si="667"/>
        <v>2014</v>
      </c>
      <c r="X7441" s="2">
        <v>41710</v>
      </c>
      <c r="Y7441" t="s">
        <v>3638</v>
      </c>
      <c r="Z7441" t="s">
        <v>11139</v>
      </c>
      <c r="AA7441" t="s">
        <v>9217</v>
      </c>
      <c r="AB7441">
        <v>3</v>
      </c>
      <c r="AC7441">
        <v>7897</v>
      </c>
      <c r="AD7441">
        <v>15899</v>
      </c>
      <c r="AE7441" t="s">
        <v>25268</v>
      </c>
      <c r="AF7441" t="s">
        <v>27034</v>
      </c>
      <c r="AG7441">
        <f t="shared" si="668"/>
        <v>5</v>
      </c>
      <c r="AI7441" t="str">
        <f t="shared" si="669"/>
        <v/>
      </c>
      <c r="AJ7441">
        <f t="shared" si="666"/>
        <v>0</v>
      </c>
      <c r="AK7441" t="str">
        <f t="shared" si="670"/>
        <v/>
      </c>
    </row>
    <row r="7442" spans="1:37" x14ac:dyDescent="0.25">
      <c r="A7442" s="1">
        <v>3.4722222222222224E-2</v>
      </c>
      <c r="B7442">
        <v>0</v>
      </c>
      <c r="C7442">
        <v>0</v>
      </c>
      <c r="D7442" t="s">
        <v>13646</v>
      </c>
      <c r="E7442">
        <v>0</v>
      </c>
      <c r="F7442">
        <v>0</v>
      </c>
      <c r="G7442" t="s">
        <v>5</v>
      </c>
      <c r="H7442" s="2">
        <v>41717</v>
      </c>
      <c r="I7442" s="2">
        <v>41717</v>
      </c>
      <c r="J7442" t="s">
        <v>3</v>
      </c>
      <c r="K7442">
        <v>230</v>
      </c>
      <c r="L7442">
        <v>18</v>
      </c>
      <c r="M7442">
        <v>194.92</v>
      </c>
      <c r="N7442">
        <v>0</v>
      </c>
      <c r="O7442">
        <v>0</v>
      </c>
      <c r="P7442" t="s">
        <v>12532</v>
      </c>
      <c r="Q7442" t="s">
        <v>13647</v>
      </c>
      <c r="R7442">
        <v>65</v>
      </c>
      <c r="S7442">
        <v>0</v>
      </c>
      <c r="T7442" t="s">
        <v>27046</v>
      </c>
      <c r="U7442" t="s">
        <v>20524</v>
      </c>
      <c r="V7442" s="2">
        <v>41713</v>
      </c>
      <c r="W7442" s="7">
        <f t="shared" si="667"/>
        <v>2014</v>
      </c>
      <c r="X7442" s="2">
        <v>41711</v>
      </c>
      <c r="Y7442" t="s">
        <v>2131</v>
      </c>
      <c r="Z7442" t="s">
        <v>7</v>
      </c>
      <c r="AA7442" t="s">
        <v>8802</v>
      </c>
      <c r="AB7442">
        <v>1</v>
      </c>
      <c r="AC7442">
        <v>7898</v>
      </c>
      <c r="AD7442">
        <v>15900</v>
      </c>
      <c r="AE7442" t="s">
        <v>25269</v>
      </c>
      <c r="AF7442" t="s">
        <v>27034</v>
      </c>
      <c r="AG7442">
        <f t="shared" si="668"/>
        <v>5</v>
      </c>
      <c r="AI7442" t="str">
        <f t="shared" si="669"/>
        <v/>
      </c>
      <c r="AJ7442">
        <f t="shared" si="666"/>
        <v>0</v>
      </c>
      <c r="AK7442" t="str">
        <f t="shared" si="670"/>
        <v/>
      </c>
    </row>
    <row r="7443" spans="1:37" x14ac:dyDescent="0.25">
      <c r="A7443" s="1">
        <v>0.10416666666666667</v>
      </c>
      <c r="B7443">
        <v>210</v>
      </c>
      <c r="C7443">
        <v>0</v>
      </c>
      <c r="D7443" t="s">
        <v>13648</v>
      </c>
      <c r="E7443">
        <v>0</v>
      </c>
      <c r="F7443">
        <v>0</v>
      </c>
      <c r="G7443" t="s">
        <v>5</v>
      </c>
      <c r="H7443" s="2">
        <v>41782</v>
      </c>
      <c r="I7443" s="2">
        <v>41759</v>
      </c>
      <c r="J7443" t="s">
        <v>3</v>
      </c>
      <c r="K7443">
        <v>549</v>
      </c>
      <c r="L7443">
        <v>18</v>
      </c>
      <c r="M7443">
        <v>465.25</v>
      </c>
      <c r="N7443">
        <v>0</v>
      </c>
      <c r="O7443">
        <v>0</v>
      </c>
      <c r="P7443" t="s">
        <v>13649</v>
      </c>
      <c r="Q7443" t="s">
        <v>13650</v>
      </c>
      <c r="R7443">
        <v>75</v>
      </c>
      <c r="S7443">
        <v>0</v>
      </c>
      <c r="T7443" t="s">
        <v>27046</v>
      </c>
      <c r="U7443" t="s">
        <v>20520</v>
      </c>
      <c r="V7443" s="2">
        <v>41725</v>
      </c>
      <c r="W7443" s="7">
        <f t="shared" si="667"/>
        <v>2014</v>
      </c>
      <c r="X7443" s="2">
        <v>41711</v>
      </c>
      <c r="Y7443" t="s">
        <v>80</v>
      </c>
      <c r="Z7443" t="s">
        <v>11139</v>
      </c>
      <c r="AA7443" t="s">
        <v>9217</v>
      </c>
      <c r="AB7443">
        <v>3</v>
      </c>
      <c r="AC7443">
        <v>7899</v>
      </c>
      <c r="AD7443">
        <v>15901</v>
      </c>
      <c r="AE7443" t="s">
        <v>25270</v>
      </c>
      <c r="AF7443" t="s">
        <v>27034</v>
      </c>
      <c r="AG7443">
        <f t="shared" si="668"/>
        <v>5</v>
      </c>
      <c r="AI7443" t="str">
        <f t="shared" si="669"/>
        <v/>
      </c>
      <c r="AJ7443">
        <f t="shared" si="666"/>
        <v>0</v>
      </c>
      <c r="AK7443" t="str">
        <f t="shared" si="670"/>
        <v/>
      </c>
    </row>
    <row r="7444" spans="1:37" x14ac:dyDescent="0.25">
      <c r="A7444" s="1">
        <v>9.375E-2</v>
      </c>
      <c r="B7444">
        <v>5</v>
      </c>
      <c r="C7444">
        <v>0</v>
      </c>
      <c r="D7444" t="s">
        <v>13651</v>
      </c>
      <c r="E7444">
        <v>0</v>
      </c>
      <c r="F7444">
        <v>0</v>
      </c>
      <c r="G7444" t="s">
        <v>5</v>
      </c>
      <c r="H7444" s="2">
        <v>41753</v>
      </c>
      <c r="I7444" s="2">
        <v>41732</v>
      </c>
      <c r="J7444" t="s">
        <v>3</v>
      </c>
      <c r="K7444">
        <v>260</v>
      </c>
      <c r="L7444">
        <v>18</v>
      </c>
      <c r="M7444">
        <v>220.34</v>
      </c>
      <c r="N7444">
        <v>0</v>
      </c>
      <c r="O7444">
        <v>0</v>
      </c>
      <c r="P7444" t="s">
        <v>10970</v>
      </c>
      <c r="Q7444" t="s">
        <v>13652</v>
      </c>
      <c r="R7444">
        <v>65</v>
      </c>
      <c r="S7444">
        <v>0</v>
      </c>
      <c r="T7444" t="s">
        <v>27046</v>
      </c>
      <c r="U7444" t="s">
        <v>20524</v>
      </c>
      <c r="V7444" s="2">
        <v>41719</v>
      </c>
      <c r="W7444" s="7">
        <f t="shared" si="667"/>
        <v>2014</v>
      </c>
      <c r="X7444" s="2">
        <v>41712</v>
      </c>
      <c r="Y7444" t="s">
        <v>12</v>
      </c>
      <c r="Z7444" t="s">
        <v>7</v>
      </c>
      <c r="AA7444" t="s">
        <v>225</v>
      </c>
      <c r="AB7444">
        <v>9</v>
      </c>
      <c r="AC7444">
        <v>7900</v>
      </c>
      <c r="AD7444">
        <v>15902</v>
      </c>
      <c r="AE7444" t="s">
        <v>25271</v>
      </c>
      <c r="AF7444" t="s">
        <v>27034</v>
      </c>
      <c r="AG7444">
        <f t="shared" si="668"/>
        <v>5</v>
      </c>
      <c r="AI7444" t="str">
        <f t="shared" si="669"/>
        <v/>
      </c>
      <c r="AJ7444">
        <f t="shared" si="666"/>
        <v>0</v>
      </c>
      <c r="AK7444" t="str">
        <f t="shared" si="670"/>
        <v/>
      </c>
    </row>
    <row r="7445" spans="1:37" x14ac:dyDescent="0.25">
      <c r="A7445" s="1">
        <v>5.2083333333333336E-2</v>
      </c>
      <c r="B7445">
        <v>80</v>
      </c>
      <c r="C7445">
        <v>0</v>
      </c>
      <c r="D7445" t="s">
        <v>13653</v>
      </c>
      <c r="E7445">
        <v>0</v>
      </c>
      <c r="F7445">
        <v>0</v>
      </c>
      <c r="G7445" t="s">
        <v>5</v>
      </c>
      <c r="H7445" s="2">
        <v>41711</v>
      </c>
      <c r="I7445" s="2">
        <v>41711</v>
      </c>
      <c r="J7445" t="s">
        <v>3</v>
      </c>
      <c r="K7445">
        <v>460</v>
      </c>
      <c r="L7445">
        <v>18</v>
      </c>
      <c r="M7445">
        <v>389.83</v>
      </c>
      <c r="N7445">
        <v>0</v>
      </c>
      <c r="O7445">
        <v>0</v>
      </c>
      <c r="P7445">
        <v>389.83</v>
      </c>
      <c r="Q7445" t="s">
        <v>0</v>
      </c>
      <c r="R7445">
        <v>0</v>
      </c>
      <c r="S7445">
        <v>0</v>
      </c>
      <c r="T7445" t="s">
        <v>27046</v>
      </c>
      <c r="U7445" t="s">
        <v>20524</v>
      </c>
      <c r="V7445" s="2">
        <v>41725</v>
      </c>
      <c r="W7445" s="7">
        <f t="shared" si="667"/>
        <v>2014</v>
      </c>
      <c r="X7445" s="2">
        <v>41711</v>
      </c>
      <c r="Y7445" t="s">
        <v>6</v>
      </c>
      <c r="Z7445" t="s">
        <v>7</v>
      </c>
      <c r="AA7445" t="s">
        <v>18</v>
      </c>
      <c r="AB7445">
        <v>8</v>
      </c>
      <c r="AC7445">
        <v>2169</v>
      </c>
      <c r="AD7445">
        <v>15903</v>
      </c>
      <c r="AE7445" t="s">
        <v>21271</v>
      </c>
      <c r="AF7445" t="s">
        <v>27034</v>
      </c>
      <c r="AG7445">
        <f t="shared" si="668"/>
        <v>5</v>
      </c>
      <c r="AI7445" t="str">
        <f t="shared" si="669"/>
        <v/>
      </c>
      <c r="AJ7445">
        <f t="shared" si="666"/>
        <v>0</v>
      </c>
      <c r="AK7445" t="str">
        <f t="shared" si="670"/>
        <v/>
      </c>
    </row>
    <row r="7446" spans="1:37" x14ac:dyDescent="0.25">
      <c r="A7446" s="1">
        <v>7.2916666666666671E-2</v>
      </c>
      <c r="B7446">
        <v>5</v>
      </c>
      <c r="C7446">
        <v>0</v>
      </c>
      <c r="D7446" t="s">
        <v>13654</v>
      </c>
      <c r="E7446">
        <v>0</v>
      </c>
      <c r="F7446">
        <v>0</v>
      </c>
      <c r="G7446" t="s">
        <v>5</v>
      </c>
      <c r="H7446" s="2">
        <v>41718</v>
      </c>
      <c r="I7446" s="2">
        <v>41716</v>
      </c>
      <c r="J7446" t="s">
        <v>3</v>
      </c>
      <c r="K7446">
        <v>224</v>
      </c>
      <c r="L7446">
        <v>18</v>
      </c>
      <c r="M7446">
        <v>189.83</v>
      </c>
      <c r="N7446">
        <v>0</v>
      </c>
      <c r="O7446">
        <v>0</v>
      </c>
      <c r="P7446" t="s">
        <v>11145</v>
      </c>
      <c r="Q7446" t="s">
        <v>13655</v>
      </c>
      <c r="R7446">
        <v>65</v>
      </c>
      <c r="S7446">
        <v>0</v>
      </c>
      <c r="T7446" t="s">
        <v>27046</v>
      </c>
      <c r="U7446" t="s">
        <v>20524</v>
      </c>
      <c r="V7446" s="2">
        <v>41722</v>
      </c>
      <c r="W7446" s="7">
        <f t="shared" si="667"/>
        <v>2014</v>
      </c>
      <c r="X7446" s="2">
        <v>41715</v>
      </c>
      <c r="Y7446" t="s">
        <v>5824</v>
      </c>
      <c r="Z7446" t="s">
        <v>7</v>
      </c>
      <c r="AA7446" t="s">
        <v>106</v>
      </c>
      <c r="AB7446">
        <v>9</v>
      </c>
      <c r="AC7446">
        <v>7319</v>
      </c>
      <c r="AD7446">
        <v>15904</v>
      </c>
      <c r="AE7446" t="s">
        <v>24721</v>
      </c>
      <c r="AF7446" t="s">
        <v>27034</v>
      </c>
      <c r="AG7446">
        <f t="shared" si="668"/>
        <v>5</v>
      </c>
      <c r="AI7446" t="str">
        <f t="shared" si="669"/>
        <v/>
      </c>
      <c r="AJ7446">
        <f t="shared" si="666"/>
        <v>0</v>
      </c>
      <c r="AK7446" t="str">
        <f t="shared" si="670"/>
        <v/>
      </c>
    </row>
    <row r="7447" spans="1:37" x14ac:dyDescent="0.25">
      <c r="A7447" s="1">
        <v>0.10416666666666667</v>
      </c>
      <c r="B7447">
        <v>270</v>
      </c>
      <c r="C7447">
        <v>0</v>
      </c>
      <c r="D7447" t="s">
        <v>13656</v>
      </c>
      <c r="E7447">
        <v>0</v>
      </c>
      <c r="F7447">
        <v>0</v>
      </c>
      <c r="G7447" t="s">
        <v>5</v>
      </c>
      <c r="H7447" s="2">
        <v>41718</v>
      </c>
      <c r="I7447" s="2">
        <v>41715</v>
      </c>
      <c r="J7447" t="s">
        <v>3</v>
      </c>
      <c r="K7447">
        <v>732</v>
      </c>
      <c r="L7447">
        <v>18</v>
      </c>
      <c r="M7447">
        <v>620.34</v>
      </c>
      <c r="N7447">
        <v>0</v>
      </c>
      <c r="O7447">
        <v>0</v>
      </c>
      <c r="P7447">
        <v>620.34</v>
      </c>
      <c r="Q7447" t="s">
        <v>0</v>
      </c>
      <c r="R7447">
        <v>0</v>
      </c>
      <c r="S7447">
        <v>0</v>
      </c>
      <c r="T7447" t="s">
        <v>27046</v>
      </c>
      <c r="U7447" t="s">
        <v>20524</v>
      </c>
      <c r="V7447" s="2">
        <v>41729</v>
      </c>
      <c r="W7447" s="7">
        <f t="shared" si="667"/>
        <v>2014</v>
      </c>
      <c r="X7447" s="2">
        <v>41715</v>
      </c>
      <c r="Y7447" t="s">
        <v>6</v>
      </c>
      <c r="Z7447" t="s">
        <v>7</v>
      </c>
      <c r="AA7447" t="s">
        <v>13657</v>
      </c>
      <c r="AB7447">
        <v>2</v>
      </c>
      <c r="AC7447">
        <v>6875</v>
      </c>
      <c r="AD7447">
        <v>15905</v>
      </c>
      <c r="AE7447" t="s">
        <v>24298</v>
      </c>
      <c r="AF7447" t="s">
        <v>27034</v>
      </c>
      <c r="AG7447">
        <f t="shared" si="668"/>
        <v>5</v>
      </c>
      <c r="AI7447" t="str">
        <f t="shared" si="669"/>
        <v/>
      </c>
      <c r="AJ7447">
        <f t="shared" si="666"/>
        <v>0</v>
      </c>
      <c r="AK7447" t="str">
        <f t="shared" si="670"/>
        <v/>
      </c>
    </row>
    <row r="7448" spans="1:37" x14ac:dyDescent="0.25">
      <c r="A7448" s="1">
        <v>3.125E-2</v>
      </c>
      <c r="B7448">
        <v>0</v>
      </c>
      <c r="C7448" t="s">
        <v>13658</v>
      </c>
      <c r="D7448" t="s">
        <v>13659</v>
      </c>
      <c r="E7448">
        <v>0</v>
      </c>
      <c r="F7448">
        <v>0</v>
      </c>
      <c r="G7448" t="s">
        <v>5</v>
      </c>
      <c r="H7448" s="2">
        <v>41718</v>
      </c>
      <c r="I7448" s="2">
        <v>41717</v>
      </c>
      <c r="J7448" t="s">
        <v>3</v>
      </c>
      <c r="K7448">
        <v>195</v>
      </c>
      <c r="L7448">
        <v>18</v>
      </c>
      <c r="M7448">
        <v>165.25</v>
      </c>
      <c r="N7448">
        <v>0</v>
      </c>
      <c r="O7448">
        <v>0</v>
      </c>
      <c r="P7448" t="s">
        <v>11878</v>
      </c>
      <c r="Q7448" t="s">
        <v>13660</v>
      </c>
      <c r="R7448">
        <v>100</v>
      </c>
      <c r="S7448">
        <v>0</v>
      </c>
      <c r="T7448" t="s">
        <v>27046</v>
      </c>
      <c r="U7448" t="s">
        <v>20524</v>
      </c>
      <c r="V7448" s="2">
        <v>41717</v>
      </c>
      <c r="W7448" s="7">
        <f t="shared" si="667"/>
        <v>2014</v>
      </c>
      <c r="X7448" s="2">
        <v>41715</v>
      </c>
      <c r="Y7448" t="s">
        <v>47</v>
      </c>
      <c r="Z7448" t="s">
        <v>7</v>
      </c>
      <c r="AA7448" t="s">
        <v>923</v>
      </c>
      <c r="AB7448">
        <v>1</v>
      </c>
      <c r="AC7448">
        <v>7901</v>
      </c>
      <c r="AD7448">
        <v>15906</v>
      </c>
      <c r="AE7448" t="s">
        <v>25272</v>
      </c>
      <c r="AF7448" t="s">
        <v>27034</v>
      </c>
      <c r="AG7448">
        <f t="shared" si="668"/>
        <v>5</v>
      </c>
      <c r="AI7448" t="str">
        <f t="shared" si="669"/>
        <v/>
      </c>
      <c r="AJ7448">
        <f t="shared" si="666"/>
        <v>0</v>
      </c>
      <c r="AK7448" t="str">
        <f t="shared" si="670"/>
        <v/>
      </c>
    </row>
    <row r="7449" spans="1:37" x14ac:dyDescent="0.25">
      <c r="A7449" s="1">
        <v>2.0833333333333332E-2</v>
      </c>
      <c r="B7449">
        <v>0</v>
      </c>
      <c r="C7449">
        <v>0</v>
      </c>
      <c r="D7449" t="s">
        <v>13661</v>
      </c>
      <c r="E7449">
        <v>0</v>
      </c>
      <c r="F7449">
        <v>0</v>
      </c>
      <c r="G7449" t="s">
        <v>5</v>
      </c>
      <c r="H7449" s="2">
        <v>41725</v>
      </c>
      <c r="I7449" s="2">
        <v>41722</v>
      </c>
      <c r="J7449" t="s">
        <v>3</v>
      </c>
      <c r="K7449">
        <v>148</v>
      </c>
      <c r="L7449">
        <v>18</v>
      </c>
      <c r="M7449">
        <v>125.42</v>
      </c>
      <c r="N7449">
        <v>0</v>
      </c>
      <c r="O7449">
        <v>0</v>
      </c>
      <c r="P7449" t="s">
        <v>12579</v>
      </c>
      <c r="Q7449" t="s">
        <v>13662</v>
      </c>
      <c r="R7449">
        <v>75</v>
      </c>
      <c r="S7449">
        <v>0</v>
      </c>
      <c r="T7449" t="s">
        <v>27046</v>
      </c>
      <c r="U7449" t="s">
        <v>20520</v>
      </c>
      <c r="V7449" s="2">
        <v>41730</v>
      </c>
      <c r="W7449" s="7">
        <f t="shared" si="667"/>
        <v>2014</v>
      </c>
      <c r="X7449" s="2">
        <v>41716</v>
      </c>
      <c r="Y7449" t="s">
        <v>6</v>
      </c>
      <c r="Z7449" t="s">
        <v>7</v>
      </c>
      <c r="AA7449" t="s">
        <v>1095</v>
      </c>
      <c r="AB7449">
        <v>3</v>
      </c>
      <c r="AC7449">
        <v>2407</v>
      </c>
      <c r="AD7449">
        <v>15907</v>
      </c>
      <c r="AE7449" t="s">
        <v>21366</v>
      </c>
      <c r="AF7449" t="s">
        <v>27034</v>
      </c>
      <c r="AG7449">
        <f t="shared" si="668"/>
        <v>5</v>
      </c>
      <c r="AI7449" t="str">
        <f t="shared" si="669"/>
        <v/>
      </c>
      <c r="AJ7449">
        <f t="shared" si="666"/>
        <v>0</v>
      </c>
      <c r="AK7449" t="str">
        <f t="shared" si="670"/>
        <v/>
      </c>
    </row>
    <row r="7450" spans="1:37" x14ac:dyDescent="0.25">
      <c r="A7450" s="1">
        <v>4.1666666666666664E-2</v>
      </c>
      <c r="B7450">
        <v>5</v>
      </c>
      <c r="C7450">
        <v>0</v>
      </c>
      <c r="D7450" t="s">
        <v>13663</v>
      </c>
      <c r="E7450">
        <v>0</v>
      </c>
      <c r="F7450">
        <v>0</v>
      </c>
      <c r="G7450" t="s">
        <v>5</v>
      </c>
      <c r="H7450" s="2">
        <v>41726</v>
      </c>
      <c r="I7450" s="2">
        <v>41726</v>
      </c>
      <c r="J7450" t="s">
        <v>3</v>
      </c>
      <c r="K7450">
        <v>342</v>
      </c>
      <c r="L7450">
        <v>18</v>
      </c>
      <c r="M7450">
        <v>289.83</v>
      </c>
      <c r="N7450">
        <v>0</v>
      </c>
      <c r="O7450">
        <v>0</v>
      </c>
      <c r="P7450" t="s">
        <v>12592</v>
      </c>
      <c r="Q7450" t="s">
        <v>13664</v>
      </c>
      <c r="R7450">
        <v>75</v>
      </c>
      <c r="S7450">
        <v>0</v>
      </c>
      <c r="T7450" t="s">
        <v>27046</v>
      </c>
      <c r="U7450" t="s">
        <v>20520</v>
      </c>
      <c r="V7450" s="2">
        <v>41730</v>
      </c>
      <c r="W7450" s="7">
        <f t="shared" si="667"/>
        <v>2014</v>
      </c>
      <c r="X7450" s="2">
        <v>41716</v>
      </c>
      <c r="Y7450" t="s">
        <v>80</v>
      </c>
      <c r="Z7450" t="s">
        <v>7</v>
      </c>
      <c r="AA7450" t="s">
        <v>9217</v>
      </c>
      <c r="AB7450">
        <v>3</v>
      </c>
      <c r="AC7450">
        <v>7902</v>
      </c>
      <c r="AD7450">
        <v>15908</v>
      </c>
      <c r="AE7450" t="s">
        <v>25273</v>
      </c>
      <c r="AF7450" t="s">
        <v>27034</v>
      </c>
      <c r="AG7450">
        <f t="shared" si="668"/>
        <v>5</v>
      </c>
      <c r="AI7450" t="str">
        <f t="shared" si="669"/>
        <v/>
      </c>
      <c r="AJ7450">
        <f t="shared" si="666"/>
        <v>0</v>
      </c>
      <c r="AK7450" t="str">
        <f t="shared" si="670"/>
        <v/>
      </c>
    </row>
    <row r="7451" spans="1:37" x14ac:dyDescent="0.25">
      <c r="A7451" s="1">
        <v>8.3333333333333329E-2</v>
      </c>
      <c r="B7451">
        <v>0</v>
      </c>
      <c r="C7451">
        <v>0</v>
      </c>
      <c r="D7451" t="s">
        <v>13665</v>
      </c>
      <c r="E7451">
        <v>0</v>
      </c>
      <c r="F7451">
        <v>0</v>
      </c>
      <c r="G7451" t="s">
        <v>5</v>
      </c>
      <c r="H7451" s="2">
        <v>41731</v>
      </c>
      <c r="I7451" s="2">
        <v>41731</v>
      </c>
      <c r="J7451" t="s">
        <v>3</v>
      </c>
      <c r="K7451">
        <v>295</v>
      </c>
      <c r="L7451">
        <v>18</v>
      </c>
      <c r="M7451">
        <v>250</v>
      </c>
      <c r="N7451">
        <v>0</v>
      </c>
      <c r="O7451">
        <v>0</v>
      </c>
      <c r="P7451" t="s">
        <v>10644</v>
      </c>
      <c r="Q7451" t="s">
        <v>13666</v>
      </c>
      <c r="R7451">
        <v>65</v>
      </c>
      <c r="S7451">
        <v>0</v>
      </c>
      <c r="T7451" t="s">
        <v>27046</v>
      </c>
      <c r="U7451" t="s">
        <v>20524</v>
      </c>
      <c r="V7451" s="2">
        <v>41731</v>
      </c>
      <c r="W7451" s="7">
        <f t="shared" si="667"/>
        <v>2014</v>
      </c>
      <c r="X7451" s="2">
        <v>41717</v>
      </c>
      <c r="Y7451" t="s">
        <v>93</v>
      </c>
      <c r="Z7451" t="s">
        <v>1482</v>
      </c>
      <c r="AA7451" t="s">
        <v>12752</v>
      </c>
      <c r="AB7451">
        <v>2</v>
      </c>
      <c r="AC7451">
        <v>7421</v>
      </c>
      <c r="AD7451">
        <v>15909</v>
      </c>
      <c r="AE7451" t="s">
        <v>24820</v>
      </c>
      <c r="AF7451" t="s">
        <v>27034</v>
      </c>
      <c r="AG7451">
        <f t="shared" si="668"/>
        <v>5</v>
      </c>
      <c r="AI7451" t="str">
        <f t="shared" si="669"/>
        <v/>
      </c>
      <c r="AJ7451">
        <f t="shared" si="666"/>
        <v>0</v>
      </c>
      <c r="AK7451" t="str">
        <f t="shared" si="670"/>
        <v/>
      </c>
    </row>
    <row r="7452" spans="1:37" x14ac:dyDescent="0.25">
      <c r="A7452" s="1">
        <v>4.1666666666666664E-2</v>
      </c>
      <c r="B7452">
        <v>65</v>
      </c>
      <c r="C7452">
        <v>0</v>
      </c>
      <c r="D7452" t="s">
        <v>13667</v>
      </c>
      <c r="E7452">
        <v>0</v>
      </c>
      <c r="F7452">
        <v>0</v>
      </c>
      <c r="G7452" t="s">
        <v>5</v>
      </c>
      <c r="H7452" s="2">
        <v>41771</v>
      </c>
      <c r="I7452" s="2">
        <v>41768</v>
      </c>
      <c r="J7452" t="s">
        <v>3</v>
      </c>
      <c r="K7452">
        <v>225</v>
      </c>
      <c r="L7452">
        <v>18</v>
      </c>
      <c r="M7452">
        <v>190.68</v>
      </c>
      <c r="N7452">
        <v>21.19</v>
      </c>
      <c r="O7452">
        <v>10</v>
      </c>
      <c r="P7452" t="s">
        <v>13668</v>
      </c>
      <c r="Q7452" t="s">
        <v>13669</v>
      </c>
      <c r="R7452">
        <v>75</v>
      </c>
      <c r="S7452">
        <v>0</v>
      </c>
      <c r="T7452" t="s">
        <v>27046</v>
      </c>
      <c r="U7452" t="s">
        <v>20520</v>
      </c>
      <c r="V7452" s="2">
        <v>41731</v>
      </c>
      <c r="W7452" s="7">
        <f t="shared" si="667"/>
        <v>2014</v>
      </c>
      <c r="X7452" s="2">
        <v>41717</v>
      </c>
      <c r="Y7452" t="s">
        <v>80</v>
      </c>
      <c r="Z7452" t="s">
        <v>7</v>
      </c>
      <c r="AA7452" t="s">
        <v>10615</v>
      </c>
      <c r="AB7452">
        <v>3</v>
      </c>
      <c r="AC7452">
        <v>3155</v>
      </c>
      <c r="AD7452">
        <v>15910</v>
      </c>
      <c r="AE7452" t="s">
        <v>21619</v>
      </c>
      <c r="AF7452" t="s">
        <v>27034</v>
      </c>
      <c r="AG7452">
        <f t="shared" si="668"/>
        <v>5</v>
      </c>
      <c r="AI7452" t="str">
        <f t="shared" si="669"/>
        <v/>
      </c>
      <c r="AJ7452">
        <f t="shared" si="666"/>
        <v>0</v>
      </c>
      <c r="AK7452" t="str">
        <f t="shared" si="670"/>
        <v/>
      </c>
    </row>
    <row r="7453" spans="1:37" x14ac:dyDescent="0.25">
      <c r="A7453" s="1">
        <v>0.14583333333333334</v>
      </c>
      <c r="B7453">
        <v>5</v>
      </c>
      <c r="C7453">
        <v>0</v>
      </c>
      <c r="D7453" t="s">
        <v>13670</v>
      </c>
      <c r="E7453">
        <v>0</v>
      </c>
      <c r="F7453">
        <v>0</v>
      </c>
      <c r="G7453" t="s">
        <v>5</v>
      </c>
      <c r="H7453" s="2">
        <v>41791</v>
      </c>
      <c r="I7453" s="2">
        <v>41772</v>
      </c>
      <c r="J7453" t="s">
        <v>3</v>
      </c>
      <c r="K7453">
        <v>305</v>
      </c>
      <c r="L7453">
        <v>18</v>
      </c>
      <c r="M7453">
        <v>258.47000000000003</v>
      </c>
      <c r="N7453">
        <v>0</v>
      </c>
      <c r="O7453">
        <v>0</v>
      </c>
      <c r="P7453" t="s">
        <v>13671</v>
      </c>
      <c r="Q7453" t="s">
        <v>13672</v>
      </c>
      <c r="R7453">
        <v>85</v>
      </c>
      <c r="S7453">
        <v>0</v>
      </c>
      <c r="T7453" t="s">
        <v>27046</v>
      </c>
      <c r="U7453" t="s">
        <v>20522</v>
      </c>
      <c r="V7453" s="2">
        <v>41724</v>
      </c>
      <c r="W7453" s="7">
        <f t="shared" si="667"/>
        <v>2014</v>
      </c>
      <c r="X7453" s="2">
        <v>41717</v>
      </c>
      <c r="Y7453" t="s">
        <v>6</v>
      </c>
      <c r="Z7453" t="s">
        <v>7</v>
      </c>
      <c r="AA7453" t="s">
        <v>1200</v>
      </c>
      <c r="AB7453">
        <v>9</v>
      </c>
      <c r="AC7453">
        <v>670</v>
      </c>
      <c r="AD7453">
        <v>15911</v>
      </c>
      <c r="AE7453" t="s">
        <v>20762</v>
      </c>
      <c r="AF7453" t="s">
        <v>27034</v>
      </c>
      <c r="AG7453">
        <f t="shared" si="668"/>
        <v>5</v>
      </c>
      <c r="AI7453" t="str">
        <f t="shared" si="669"/>
        <v/>
      </c>
      <c r="AJ7453">
        <f t="shared" si="666"/>
        <v>0</v>
      </c>
      <c r="AK7453" t="str">
        <f t="shared" si="670"/>
        <v/>
      </c>
    </row>
    <row r="7454" spans="1:37" x14ac:dyDescent="0.25">
      <c r="A7454" s="1">
        <v>2.0833333333333332E-2</v>
      </c>
      <c r="B7454">
        <v>0</v>
      </c>
      <c r="C7454" t="s">
        <v>13673</v>
      </c>
      <c r="D7454" t="s">
        <v>13674</v>
      </c>
      <c r="E7454">
        <v>0</v>
      </c>
      <c r="F7454">
        <v>0</v>
      </c>
      <c r="G7454" t="s">
        <v>5</v>
      </c>
      <c r="H7454" s="2">
        <v>41740</v>
      </c>
      <c r="I7454" s="2">
        <v>41740</v>
      </c>
      <c r="J7454" t="s">
        <v>3</v>
      </c>
      <c r="K7454">
        <v>45</v>
      </c>
      <c r="L7454">
        <v>18</v>
      </c>
      <c r="M7454">
        <v>38.14</v>
      </c>
      <c r="N7454">
        <v>0</v>
      </c>
      <c r="O7454">
        <v>0</v>
      </c>
      <c r="P7454">
        <v>38.14</v>
      </c>
      <c r="Q7454" t="s">
        <v>0</v>
      </c>
      <c r="R7454">
        <v>0</v>
      </c>
      <c r="S7454">
        <v>0</v>
      </c>
      <c r="T7454" t="s">
        <v>20542</v>
      </c>
      <c r="U7454" t="s">
        <v>20509</v>
      </c>
      <c r="V7454" s="2">
        <v>41724</v>
      </c>
      <c r="W7454" s="7">
        <f t="shared" si="667"/>
        <v>2014</v>
      </c>
      <c r="X7454" s="2">
        <v>41717</v>
      </c>
      <c r="Y7454" t="s">
        <v>6</v>
      </c>
      <c r="Z7454" t="s">
        <v>7</v>
      </c>
      <c r="AA7454" t="s">
        <v>38</v>
      </c>
      <c r="AB7454">
        <v>7</v>
      </c>
      <c r="AC7454">
        <v>7903</v>
      </c>
      <c r="AD7454">
        <v>15912</v>
      </c>
      <c r="AE7454" t="s">
        <v>25274</v>
      </c>
      <c r="AF7454" t="s">
        <v>27034</v>
      </c>
      <c r="AG7454">
        <f t="shared" si="668"/>
        <v>5</v>
      </c>
      <c r="AI7454" t="str">
        <f t="shared" si="669"/>
        <v/>
      </c>
      <c r="AJ7454">
        <f t="shared" si="666"/>
        <v>0</v>
      </c>
      <c r="AK7454" t="str">
        <f t="shared" si="670"/>
        <v>המכשיר הגיע מפורק-אחריותינו מוגבלת!</v>
      </c>
    </row>
    <row r="7455" spans="1:37" x14ac:dyDescent="0.25">
      <c r="A7455" s="1">
        <v>0</v>
      </c>
      <c r="B7455">
        <v>0</v>
      </c>
      <c r="C7455" t="s">
        <v>13675</v>
      </c>
      <c r="D7455" t="s">
        <v>13676</v>
      </c>
      <c r="E7455">
        <v>0</v>
      </c>
      <c r="F7455">
        <v>0</v>
      </c>
      <c r="G7455" t="s">
        <v>5</v>
      </c>
      <c r="H7455" s="2">
        <v>41722</v>
      </c>
      <c r="I7455" t="s">
        <v>2</v>
      </c>
      <c r="J7455" t="s">
        <v>3</v>
      </c>
      <c r="K7455">
        <v>65</v>
      </c>
      <c r="L7455">
        <v>18</v>
      </c>
      <c r="M7455">
        <v>55.08</v>
      </c>
      <c r="N7455">
        <v>0</v>
      </c>
      <c r="O7455">
        <v>0</v>
      </c>
      <c r="P7455">
        <v>55.08</v>
      </c>
      <c r="Q7455" t="s">
        <v>0</v>
      </c>
      <c r="R7455">
        <v>0</v>
      </c>
      <c r="S7455">
        <v>0</v>
      </c>
      <c r="T7455" t="s">
        <v>27046</v>
      </c>
      <c r="U7455" t="s">
        <v>20524</v>
      </c>
      <c r="V7455" s="2">
        <v>41724</v>
      </c>
      <c r="W7455" s="7">
        <f t="shared" si="667"/>
        <v>2014</v>
      </c>
      <c r="X7455" s="2">
        <v>41717</v>
      </c>
      <c r="Y7455" t="s">
        <v>12</v>
      </c>
      <c r="Z7455" t="s">
        <v>7</v>
      </c>
      <c r="AA7455" t="s">
        <v>10353</v>
      </c>
      <c r="AB7455">
        <v>9</v>
      </c>
      <c r="AC7455">
        <v>2117</v>
      </c>
      <c r="AD7455">
        <v>15913</v>
      </c>
      <c r="AE7455" t="s">
        <v>21246</v>
      </c>
      <c r="AF7455" t="s">
        <v>27034</v>
      </c>
      <c r="AG7455">
        <f t="shared" si="668"/>
        <v>5</v>
      </c>
      <c r="AI7455" t="str">
        <f t="shared" si="669"/>
        <v/>
      </c>
      <c r="AJ7455">
        <f t="shared" si="666"/>
        <v>0</v>
      </c>
      <c r="AK7455" t="str">
        <f t="shared" si="670"/>
        <v/>
      </c>
    </row>
    <row r="7456" spans="1:37" x14ac:dyDescent="0.25">
      <c r="A7456" s="1">
        <v>0.125</v>
      </c>
      <c r="B7456">
        <v>35</v>
      </c>
      <c r="C7456">
        <v>0</v>
      </c>
      <c r="D7456" t="s">
        <v>13677</v>
      </c>
      <c r="E7456">
        <v>0</v>
      </c>
      <c r="F7456">
        <v>0</v>
      </c>
      <c r="G7456" t="s">
        <v>5</v>
      </c>
      <c r="H7456" s="2">
        <v>41732</v>
      </c>
      <c r="I7456" s="2">
        <v>41732</v>
      </c>
      <c r="J7456" t="s">
        <v>3</v>
      </c>
      <c r="K7456">
        <v>418</v>
      </c>
      <c r="L7456">
        <v>18</v>
      </c>
      <c r="M7456">
        <v>354.24</v>
      </c>
      <c r="N7456">
        <v>0</v>
      </c>
      <c r="O7456">
        <v>0</v>
      </c>
      <c r="P7456" t="s">
        <v>13678</v>
      </c>
      <c r="Q7456" t="s">
        <v>13679</v>
      </c>
      <c r="R7456">
        <v>80</v>
      </c>
      <c r="S7456">
        <v>0</v>
      </c>
      <c r="T7456" t="s">
        <v>27046</v>
      </c>
      <c r="U7456" t="s">
        <v>20520</v>
      </c>
      <c r="V7456" s="2">
        <v>41724</v>
      </c>
      <c r="W7456" s="7">
        <f t="shared" si="667"/>
        <v>2014</v>
      </c>
      <c r="X7456" s="2">
        <v>41717</v>
      </c>
      <c r="Y7456" t="s">
        <v>28</v>
      </c>
      <c r="Z7456" t="s">
        <v>7</v>
      </c>
      <c r="AA7456" t="s">
        <v>1893</v>
      </c>
      <c r="AB7456">
        <v>9</v>
      </c>
      <c r="AC7456">
        <v>7904</v>
      </c>
      <c r="AD7456">
        <v>15914</v>
      </c>
      <c r="AE7456" t="s">
        <v>25275</v>
      </c>
      <c r="AF7456" t="s">
        <v>27034</v>
      </c>
      <c r="AG7456">
        <f t="shared" si="668"/>
        <v>5</v>
      </c>
      <c r="AI7456" t="str">
        <f t="shared" si="669"/>
        <v/>
      </c>
      <c r="AJ7456">
        <f t="shared" si="666"/>
        <v>0</v>
      </c>
      <c r="AK7456" t="str">
        <f t="shared" si="670"/>
        <v/>
      </c>
    </row>
    <row r="7457" spans="1:37" x14ac:dyDescent="0.25">
      <c r="A7457" s="1">
        <v>4.1666666666666664E-2</v>
      </c>
      <c r="B7457">
        <v>50</v>
      </c>
      <c r="C7457">
        <v>0</v>
      </c>
      <c r="D7457" t="s">
        <v>13680</v>
      </c>
      <c r="E7457">
        <v>0</v>
      </c>
      <c r="F7457">
        <v>0</v>
      </c>
      <c r="G7457" t="s">
        <v>5</v>
      </c>
      <c r="H7457" s="2">
        <v>41739</v>
      </c>
      <c r="I7457" s="2">
        <v>41732</v>
      </c>
      <c r="J7457" t="s">
        <v>3</v>
      </c>
      <c r="K7457">
        <v>448</v>
      </c>
      <c r="L7457">
        <v>18</v>
      </c>
      <c r="M7457">
        <v>379.66</v>
      </c>
      <c r="N7457">
        <v>0</v>
      </c>
      <c r="O7457">
        <v>0</v>
      </c>
      <c r="P7457" t="s">
        <v>12368</v>
      </c>
      <c r="Q7457" t="s">
        <v>13681</v>
      </c>
      <c r="R7457">
        <v>75</v>
      </c>
      <c r="S7457">
        <v>0</v>
      </c>
      <c r="T7457" t="s">
        <v>27550</v>
      </c>
      <c r="U7457" t="s">
        <v>20520</v>
      </c>
      <c r="V7457" t="s">
        <v>13682</v>
      </c>
      <c r="W7457" s="7">
        <f t="shared" si="667"/>
        <v>2014</v>
      </c>
      <c r="X7457" s="2">
        <v>41718</v>
      </c>
      <c r="Y7457" t="s">
        <v>10027</v>
      </c>
      <c r="Z7457" t="s">
        <v>7</v>
      </c>
      <c r="AA7457" t="s">
        <v>10518</v>
      </c>
      <c r="AB7457">
        <v>3</v>
      </c>
      <c r="AC7457">
        <v>7905</v>
      </c>
      <c r="AD7457">
        <v>15915</v>
      </c>
      <c r="AE7457" t="s">
        <v>25276</v>
      </c>
      <c r="AF7457" t="s">
        <v>27034</v>
      </c>
      <c r="AG7457">
        <f t="shared" si="668"/>
        <v>39</v>
      </c>
      <c r="AH7457" t="str">
        <f>MID(V7457,1,31)</f>
        <v xml:space="preserve">מס' כפתור מחוקים,ללא פקק קידמי </v>
      </c>
      <c r="AI7457" t="str">
        <f t="shared" si="669"/>
        <v>מס' כפתור מחוקים,ללא פקק קידמי</v>
      </c>
      <c r="AJ7457">
        <f t="shared" si="666"/>
        <v>30</v>
      </c>
      <c r="AK7457" t="str">
        <f t="shared" si="670"/>
        <v>מס' כפתור מחוקים,ללא פקק קידמי,מס' כפתור מחוקים,ללא פקק קידמי</v>
      </c>
    </row>
    <row r="7458" spans="1:37" x14ac:dyDescent="0.25">
      <c r="A7458" s="1">
        <v>0</v>
      </c>
      <c r="B7458">
        <v>0</v>
      </c>
      <c r="C7458">
        <v>0</v>
      </c>
      <c r="D7458" t="s">
        <v>13683</v>
      </c>
      <c r="E7458">
        <v>0</v>
      </c>
      <c r="F7458">
        <v>0</v>
      </c>
      <c r="G7458" t="s">
        <v>5</v>
      </c>
      <c r="H7458" s="2">
        <v>41753</v>
      </c>
      <c r="I7458" t="s">
        <v>2</v>
      </c>
      <c r="J7458" t="s">
        <v>3</v>
      </c>
      <c r="K7458">
        <v>65</v>
      </c>
      <c r="L7458">
        <v>18</v>
      </c>
      <c r="M7458">
        <v>55.08</v>
      </c>
      <c r="N7458">
        <v>0</v>
      </c>
      <c r="O7458">
        <v>0</v>
      </c>
      <c r="P7458">
        <v>55.08</v>
      </c>
      <c r="Q7458" t="s">
        <v>0</v>
      </c>
      <c r="R7458">
        <v>0</v>
      </c>
      <c r="S7458">
        <v>0</v>
      </c>
      <c r="T7458" t="s">
        <v>27046</v>
      </c>
      <c r="U7458" t="s">
        <v>20524</v>
      </c>
      <c r="V7458" s="2">
        <v>41732</v>
      </c>
      <c r="W7458" s="7">
        <f t="shared" si="667"/>
        <v>2014</v>
      </c>
      <c r="X7458" s="2">
        <v>41718</v>
      </c>
      <c r="Y7458" t="s">
        <v>6</v>
      </c>
      <c r="Z7458" t="s">
        <v>7</v>
      </c>
      <c r="AA7458" t="s">
        <v>69</v>
      </c>
      <c r="AB7458">
        <v>2</v>
      </c>
      <c r="AC7458">
        <v>7906</v>
      </c>
      <c r="AD7458">
        <v>15916</v>
      </c>
      <c r="AE7458" t="s">
        <v>25277</v>
      </c>
      <c r="AF7458" t="s">
        <v>27034</v>
      </c>
      <c r="AG7458">
        <f t="shared" si="668"/>
        <v>5</v>
      </c>
      <c r="AI7458" t="str">
        <f t="shared" si="669"/>
        <v/>
      </c>
      <c r="AJ7458">
        <f t="shared" si="666"/>
        <v>0</v>
      </c>
      <c r="AK7458" t="str">
        <f t="shared" si="670"/>
        <v/>
      </c>
    </row>
    <row r="7459" spans="1:37" x14ac:dyDescent="0.25">
      <c r="A7459" s="1">
        <v>0.10416666666666667</v>
      </c>
      <c r="B7459">
        <v>0</v>
      </c>
      <c r="C7459">
        <v>0</v>
      </c>
      <c r="D7459" t="s">
        <v>13684</v>
      </c>
      <c r="E7459">
        <v>0</v>
      </c>
      <c r="F7459">
        <v>0</v>
      </c>
      <c r="G7459" t="s">
        <v>5</v>
      </c>
      <c r="H7459" s="2">
        <v>41730</v>
      </c>
      <c r="I7459" s="2">
        <v>41730</v>
      </c>
      <c r="J7459" t="s">
        <v>3</v>
      </c>
      <c r="K7459">
        <v>243</v>
      </c>
      <c r="L7459">
        <v>18</v>
      </c>
      <c r="M7459">
        <v>205.93</v>
      </c>
      <c r="N7459">
        <v>0</v>
      </c>
      <c r="O7459">
        <v>0</v>
      </c>
      <c r="P7459" t="s">
        <v>13685</v>
      </c>
      <c r="Q7459" t="s">
        <v>13686</v>
      </c>
      <c r="R7459">
        <v>65</v>
      </c>
      <c r="S7459">
        <v>0</v>
      </c>
      <c r="T7459" t="s">
        <v>27046</v>
      </c>
      <c r="U7459" t="s">
        <v>20524</v>
      </c>
      <c r="V7459" s="2">
        <v>41732</v>
      </c>
      <c r="W7459" s="7">
        <f t="shared" si="667"/>
        <v>2014</v>
      </c>
      <c r="X7459" s="2">
        <v>41718</v>
      </c>
      <c r="Y7459" t="s">
        <v>13687</v>
      </c>
      <c r="Z7459" t="s">
        <v>7</v>
      </c>
      <c r="AA7459" t="s">
        <v>758</v>
      </c>
      <c r="AB7459">
        <v>2</v>
      </c>
      <c r="AC7459">
        <v>896</v>
      </c>
      <c r="AD7459">
        <v>15917</v>
      </c>
      <c r="AE7459" t="s">
        <v>20859</v>
      </c>
      <c r="AF7459" t="s">
        <v>27034</v>
      </c>
      <c r="AG7459">
        <f t="shared" si="668"/>
        <v>5</v>
      </c>
      <c r="AI7459" t="str">
        <f t="shared" si="669"/>
        <v/>
      </c>
      <c r="AJ7459">
        <f t="shared" si="666"/>
        <v>0</v>
      </c>
      <c r="AK7459" t="str">
        <f t="shared" si="670"/>
        <v/>
      </c>
    </row>
    <row r="7460" spans="1:37" x14ac:dyDescent="0.25">
      <c r="A7460" s="1">
        <v>5.2083333333333336E-2</v>
      </c>
      <c r="B7460">
        <v>0</v>
      </c>
      <c r="C7460">
        <v>0</v>
      </c>
      <c r="D7460" t="s">
        <v>13688</v>
      </c>
      <c r="E7460">
        <v>0</v>
      </c>
      <c r="F7460">
        <v>0</v>
      </c>
      <c r="G7460" t="s">
        <v>5</v>
      </c>
      <c r="H7460" s="2">
        <v>41781</v>
      </c>
      <c r="I7460" s="2">
        <v>41768</v>
      </c>
      <c r="J7460" t="s">
        <v>3</v>
      </c>
      <c r="K7460">
        <v>183</v>
      </c>
      <c r="L7460">
        <v>18</v>
      </c>
      <c r="M7460">
        <v>155.08000000000001</v>
      </c>
      <c r="N7460">
        <v>0</v>
      </c>
      <c r="O7460">
        <v>0</v>
      </c>
      <c r="P7460" t="s">
        <v>12623</v>
      </c>
      <c r="Q7460" t="s">
        <v>13689</v>
      </c>
      <c r="R7460">
        <v>65</v>
      </c>
      <c r="S7460">
        <v>0</v>
      </c>
      <c r="T7460" t="s">
        <v>27046</v>
      </c>
      <c r="U7460" t="s">
        <v>20524</v>
      </c>
      <c r="V7460" s="2">
        <v>41732</v>
      </c>
      <c r="W7460" s="7">
        <f t="shared" si="667"/>
        <v>2014</v>
      </c>
      <c r="X7460" s="2">
        <v>41718</v>
      </c>
      <c r="Y7460" t="s">
        <v>199</v>
      </c>
      <c r="Z7460" t="s">
        <v>7</v>
      </c>
      <c r="AA7460" t="s">
        <v>13690</v>
      </c>
      <c r="AB7460">
        <v>5</v>
      </c>
      <c r="AC7460">
        <v>3803</v>
      </c>
      <c r="AD7460">
        <v>15918</v>
      </c>
      <c r="AE7460" t="s">
        <v>21876</v>
      </c>
      <c r="AF7460" t="s">
        <v>27034</v>
      </c>
      <c r="AG7460">
        <f t="shared" si="668"/>
        <v>5</v>
      </c>
      <c r="AI7460" t="str">
        <f t="shared" si="669"/>
        <v/>
      </c>
      <c r="AJ7460">
        <f t="shared" si="666"/>
        <v>0</v>
      </c>
      <c r="AK7460" t="str">
        <f t="shared" si="670"/>
        <v/>
      </c>
    </row>
    <row r="7461" spans="1:37" x14ac:dyDescent="0.25">
      <c r="A7461" s="1">
        <v>4.1666666666666664E-2</v>
      </c>
      <c r="B7461">
        <v>0</v>
      </c>
      <c r="C7461">
        <v>0</v>
      </c>
      <c r="D7461" t="s">
        <v>13691</v>
      </c>
      <c r="E7461">
        <v>0</v>
      </c>
      <c r="F7461">
        <v>0</v>
      </c>
      <c r="G7461" t="s">
        <v>5</v>
      </c>
      <c r="H7461" s="2">
        <v>41726</v>
      </c>
      <c r="I7461" s="2">
        <v>41726</v>
      </c>
      <c r="J7461" t="s">
        <v>3</v>
      </c>
      <c r="K7461">
        <v>295</v>
      </c>
      <c r="L7461">
        <v>18</v>
      </c>
      <c r="M7461">
        <v>250</v>
      </c>
      <c r="N7461">
        <v>0</v>
      </c>
      <c r="O7461">
        <v>0</v>
      </c>
      <c r="P7461" t="s">
        <v>10644</v>
      </c>
      <c r="Q7461" t="s">
        <v>13692</v>
      </c>
      <c r="R7461">
        <v>65</v>
      </c>
      <c r="S7461">
        <v>0</v>
      </c>
      <c r="T7461" t="s">
        <v>27046</v>
      </c>
      <c r="U7461" t="s">
        <v>20524</v>
      </c>
      <c r="V7461" s="2">
        <v>36892</v>
      </c>
      <c r="W7461" s="7">
        <f t="shared" si="667"/>
        <v>2014</v>
      </c>
      <c r="X7461" s="2">
        <v>41719</v>
      </c>
      <c r="Y7461" t="s">
        <v>47</v>
      </c>
      <c r="Z7461" t="s">
        <v>7</v>
      </c>
      <c r="AA7461" t="s">
        <v>1876</v>
      </c>
      <c r="AB7461">
        <v>1</v>
      </c>
      <c r="AC7461">
        <v>4818</v>
      </c>
      <c r="AD7461">
        <v>15919</v>
      </c>
      <c r="AE7461" t="s">
        <v>22336</v>
      </c>
      <c r="AF7461" t="s">
        <v>27034</v>
      </c>
      <c r="AG7461">
        <f t="shared" si="668"/>
        <v>5</v>
      </c>
      <c r="AI7461" t="str">
        <f t="shared" si="669"/>
        <v/>
      </c>
      <c r="AJ7461">
        <f t="shared" si="666"/>
        <v>0</v>
      </c>
      <c r="AK7461" t="str">
        <f t="shared" si="670"/>
        <v/>
      </c>
    </row>
    <row r="7462" spans="1:37" x14ac:dyDescent="0.25">
      <c r="A7462" s="1">
        <v>9.375E-2</v>
      </c>
      <c r="B7462">
        <v>5</v>
      </c>
      <c r="C7462">
        <v>0</v>
      </c>
      <c r="D7462" t="s">
        <v>13693</v>
      </c>
      <c r="E7462">
        <v>0</v>
      </c>
      <c r="F7462">
        <v>0</v>
      </c>
      <c r="G7462" t="s">
        <v>5</v>
      </c>
      <c r="H7462" s="2">
        <v>41728</v>
      </c>
      <c r="I7462" s="2">
        <v>41724</v>
      </c>
      <c r="J7462" t="s">
        <v>3</v>
      </c>
      <c r="K7462">
        <v>389</v>
      </c>
      <c r="L7462">
        <v>18</v>
      </c>
      <c r="M7462">
        <v>329.66</v>
      </c>
      <c r="N7462">
        <v>0</v>
      </c>
      <c r="O7462">
        <v>0</v>
      </c>
      <c r="P7462" t="s">
        <v>12399</v>
      </c>
      <c r="Q7462" t="s">
        <v>13694</v>
      </c>
      <c r="R7462">
        <v>75</v>
      </c>
      <c r="S7462">
        <v>0</v>
      </c>
      <c r="T7462" t="s">
        <v>27046</v>
      </c>
      <c r="U7462" t="s">
        <v>20520</v>
      </c>
      <c r="V7462" s="2">
        <v>41726</v>
      </c>
      <c r="W7462" s="7">
        <f t="shared" si="667"/>
        <v>2014</v>
      </c>
      <c r="X7462" s="2">
        <v>41719</v>
      </c>
      <c r="Y7462" t="s">
        <v>12</v>
      </c>
      <c r="Z7462" t="s">
        <v>7</v>
      </c>
      <c r="AA7462" t="s">
        <v>468</v>
      </c>
      <c r="AB7462">
        <v>9</v>
      </c>
      <c r="AC7462">
        <v>7907</v>
      </c>
      <c r="AD7462">
        <v>15920</v>
      </c>
      <c r="AE7462" t="s">
        <v>25278</v>
      </c>
      <c r="AF7462" t="s">
        <v>27034</v>
      </c>
      <c r="AG7462">
        <f t="shared" si="668"/>
        <v>5</v>
      </c>
      <c r="AI7462" t="str">
        <f t="shared" si="669"/>
        <v/>
      </c>
      <c r="AJ7462">
        <f t="shared" si="666"/>
        <v>0</v>
      </c>
      <c r="AK7462" t="str">
        <f t="shared" si="670"/>
        <v/>
      </c>
    </row>
    <row r="7463" spans="1:37" x14ac:dyDescent="0.25">
      <c r="A7463" s="1">
        <v>6.25E-2</v>
      </c>
      <c r="B7463">
        <v>271</v>
      </c>
      <c r="C7463">
        <v>0</v>
      </c>
      <c r="D7463" t="s">
        <v>13695</v>
      </c>
      <c r="E7463">
        <v>0</v>
      </c>
      <c r="F7463">
        <v>0</v>
      </c>
      <c r="G7463" t="s">
        <v>5</v>
      </c>
      <c r="H7463" s="2">
        <v>41760</v>
      </c>
      <c r="I7463" s="2">
        <v>41756</v>
      </c>
      <c r="J7463" t="s">
        <v>3</v>
      </c>
      <c r="K7463">
        <v>696</v>
      </c>
      <c r="L7463">
        <v>18</v>
      </c>
      <c r="M7463">
        <v>589.83000000000004</v>
      </c>
      <c r="N7463">
        <v>0</v>
      </c>
      <c r="O7463">
        <v>0</v>
      </c>
      <c r="P7463" t="s">
        <v>13480</v>
      </c>
      <c r="Q7463" t="s">
        <v>13696</v>
      </c>
      <c r="R7463">
        <v>75</v>
      </c>
      <c r="S7463">
        <v>0</v>
      </c>
      <c r="T7463" t="s">
        <v>27046</v>
      </c>
      <c r="U7463" t="s">
        <v>20520</v>
      </c>
      <c r="V7463" s="2">
        <v>41733</v>
      </c>
      <c r="W7463" s="7">
        <f t="shared" si="667"/>
        <v>2014</v>
      </c>
      <c r="X7463" s="2">
        <v>41719</v>
      </c>
      <c r="Y7463" t="s">
        <v>204</v>
      </c>
      <c r="Z7463" t="s">
        <v>7</v>
      </c>
      <c r="AA7463" t="s">
        <v>5058</v>
      </c>
      <c r="AB7463">
        <v>3</v>
      </c>
      <c r="AC7463">
        <v>1006</v>
      </c>
      <c r="AD7463">
        <v>15921</v>
      </c>
      <c r="AE7463" t="s">
        <v>20901</v>
      </c>
      <c r="AF7463" t="s">
        <v>27034</v>
      </c>
      <c r="AG7463">
        <f t="shared" si="668"/>
        <v>5</v>
      </c>
      <c r="AI7463" t="str">
        <f t="shared" si="669"/>
        <v/>
      </c>
      <c r="AJ7463">
        <f t="shared" si="666"/>
        <v>0</v>
      </c>
      <c r="AK7463" t="str">
        <f t="shared" si="670"/>
        <v/>
      </c>
    </row>
    <row r="7464" spans="1:37" x14ac:dyDescent="0.25">
      <c r="A7464" s="1">
        <v>0</v>
      </c>
      <c r="B7464">
        <v>0</v>
      </c>
      <c r="C7464">
        <v>0</v>
      </c>
      <c r="D7464" t="s">
        <v>13697</v>
      </c>
      <c r="E7464">
        <v>0</v>
      </c>
      <c r="F7464">
        <v>0</v>
      </c>
      <c r="G7464" t="s">
        <v>5</v>
      </c>
      <c r="H7464" s="2">
        <v>41742</v>
      </c>
      <c r="I7464" t="s">
        <v>2</v>
      </c>
      <c r="J7464" t="s">
        <v>3</v>
      </c>
      <c r="K7464">
        <v>65</v>
      </c>
      <c r="L7464">
        <v>18</v>
      </c>
      <c r="M7464">
        <v>55.08</v>
      </c>
      <c r="N7464">
        <v>0</v>
      </c>
      <c r="O7464">
        <v>0</v>
      </c>
      <c r="P7464">
        <v>55.08</v>
      </c>
      <c r="Q7464" t="s">
        <v>0</v>
      </c>
      <c r="R7464">
        <v>0</v>
      </c>
      <c r="S7464">
        <v>0</v>
      </c>
      <c r="T7464" t="s">
        <v>27046</v>
      </c>
      <c r="U7464" t="s">
        <v>20524</v>
      </c>
      <c r="V7464" s="2">
        <v>41733</v>
      </c>
      <c r="W7464" s="7">
        <f t="shared" si="667"/>
        <v>2014</v>
      </c>
      <c r="X7464" s="2">
        <v>41719</v>
      </c>
      <c r="Y7464" t="s">
        <v>6</v>
      </c>
      <c r="Z7464" t="s">
        <v>7</v>
      </c>
      <c r="AA7464" t="s">
        <v>13698</v>
      </c>
      <c r="AB7464">
        <v>6</v>
      </c>
      <c r="AC7464">
        <v>986</v>
      </c>
      <c r="AD7464">
        <v>15922</v>
      </c>
      <c r="AE7464" t="s">
        <v>20892</v>
      </c>
      <c r="AF7464" t="s">
        <v>27034</v>
      </c>
      <c r="AG7464">
        <f t="shared" si="668"/>
        <v>5</v>
      </c>
      <c r="AI7464" t="str">
        <f t="shared" si="669"/>
        <v/>
      </c>
      <c r="AJ7464">
        <f t="shared" si="666"/>
        <v>0</v>
      </c>
      <c r="AK7464" t="str">
        <f t="shared" si="670"/>
        <v/>
      </c>
    </row>
    <row r="7465" spans="1:37" x14ac:dyDescent="0.25">
      <c r="A7465" s="1">
        <v>7.2916666666666671E-2</v>
      </c>
      <c r="B7465">
        <v>5</v>
      </c>
      <c r="C7465">
        <v>0</v>
      </c>
      <c r="D7465" t="s">
        <v>13699</v>
      </c>
      <c r="E7465">
        <v>0</v>
      </c>
      <c r="F7465">
        <v>0</v>
      </c>
      <c r="G7465" t="s">
        <v>5</v>
      </c>
      <c r="H7465" s="2">
        <v>41735</v>
      </c>
      <c r="I7465" s="2">
        <v>41735</v>
      </c>
      <c r="J7465" t="s">
        <v>3</v>
      </c>
      <c r="K7465">
        <v>295</v>
      </c>
      <c r="L7465">
        <v>18</v>
      </c>
      <c r="M7465">
        <v>250</v>
      </c>
      <c r="N7465">
        <v>0</v>
      </c>
      <c r="O7465">
        <v>0</v>
      </c>
      <c r="P7465" t="s">
        <v>10644</v>
      </c>
      <c r="Q7465" t="s">
        <v>13700</v>
      </c>
      <c r="R7465">
        <v>65</v>
      </c>
      <c r="S7465">
        <v>0</v>
      </c>
      <c r="T7465" t="s">
        <v>16842</v>
      </c>
      <c r="U7465" t="s">
        <v>20524</v>
      </c>
      <c r="V7465" t="s">
        <v>13701</v>
      </c>
      <c r="W7465" s="7">
        <f t="shared" si="667"/>
        <v>2014</v>
      </c>
      <c r="X7465" s="2">
        <v>41719</v>
      </c>
      <c r="Y7465" t="s">
        <v>199</v>
      </c>
      <c r="Z7465" t="s">
        <v>7</v>
      </c>
      <c r="AA7465" t="s">
        <v>13702</v>
      </c>
      <c r="AB7465">
        <v>2</v>
      </c>
      <c r="AC7465">
        <v>4875</v>
      </c>
      <c r="AD7465">
        <v>15923</v>
      </c>
      <c r="AE7465" t="s">
        <v>22393</v>
      </c>
      <c r="AF7465" t="s">
        <v>27034</v>
      </c>
      <c r="AG7465">
        <f t="shared" si="668"/>
        <v>39</v>
      </c>
      <c r="AH7465" t="str">
        <f>MID(V7465,1,31)</f>
        <v xml:space="preserve">מכסה עליון שבור                </v>
      </c>
      <c r="AI7465" t="str">
        <f t="shared" si="669"/>
        <v>מכסה עליון שבור</v>
      </c>
      <c r="AJ7465">
        <f t="shared" si="666"/>
        <v>15</v>
      </c>
      <c r="AK7465" t="str">
        <f t="shared" si="670"/>
        <v>מכסה עליון שבור,מכסה עליון שבור</v>
      </c>
    </row>
    <row r="7466" spans="1:37" x14ac:dyDescent="0.25">
      <c r="A7466" s="1">
        <v>3.125E-2</v>
      </c>
      <c r="B7466">
        <v>0</v>
      </c>
      <c r="C7466">
        <v>0</v>
      </c>
      <c r="D7466" t="s">
        <v>13703</v>
      </c>
      <c r="E7466">
        <v>0</v>
      </c>
      <c r="F7466">
        <v>0</v>
      </c>
      <c r="G7466" t="s">
        <v>5</v>
      </c>
      <c r="H7466" s="2">
        <v>41722</v>
      </c>
      <c r="I7466" s="2">
        <v>41722</v>
      </c>
      <c r="J7466" t="s">
        <v>3</v>
      </c>
      <c r="K7466">
        <v>260</v>
      </c>
      <c r="L7466">
        <v>18</v>
      </c>
      <c r="M7466">
        <v>220.34</v>
      </c>
      <c r="N7466">
        <v>0</v>
      </c>
      <c r="O7466">
        <v>0</v>
      </c>
      <c r="P7466" t="s">
        <v>10970</v>
      </c>
      <c r="Q7466" t="s">
        <v>13704</v>
      </c>
      <c r="R7466">
        <v>85</v>
      </c>
      <c r="S7466">
        <v>0</v>
      </c>
      <c r="T7466" t="s">
        <v>27046</v>
      </c>
      <c r="U7466" t="s">
        <v>20522</v>
      </c>
      <c r="V7466" s="2">
        <v>36892</v>
      </c>
      <c r="W7466" s="7">
        <f t="shared" si="667"/>
        <v>2014</v>
      </c>
      <c r="X7466" s="2">
        <v>41721</v>
      </c>
      <c r="Y7466" t="s">
        <v>13705</v>
      </c>
      <c r="Z7466" t="s">
        <v>7</v>
      </c>
      <c r="AA7466" t="s">
        <v>518</v>
      </c>
      <c r="AB7466">
        <v>8</v>
      </c>
      <c r="AC7466">
        <v>7649</v>
      </c>
      <c r="AD7466">
        <v>15924</v>
      </c>
      <c r="AE7466" t="s">
        <v>25037</v>
      </c>
      <c r="AF7466" t="s">
        <v>27034</v>
      </c>
      <c r="AG7466">
        <f t="shared" si="668"/>
        <v>5</v>
      </c>
      <c r="AI7466" t="str">
        <f t="shared" si="669"/>
        <v/>
      </c>
      <c r="AJ7466">
        <f t="shared" si="666"/>
        <v>0</v>
      </c>
      <c r="AK7466" t="str">
        <f t="shared" si="670"/>
        <v/>
      </c>
    </row>
    <row r="7467" spans="1:37" x14ac:dyDescent="0.25">
      <c r="A7467" s="1">
        <v>7.2916666666666671E-2</v>
      </c>
      <c r="B7467">
        <v>0</v>
      </c>
      <c r="C7467">
        <v>0</v>
      </c>
      <c r="D7467" t="s">
        <v>13706</v>
      </c>
      <c r="E7467">
        <v>0</v>
      </c>
      <c r="F7467">
        <v>0</v>
      </c>
      <c r="G7467" t="s">
        <v>5</v>
      </c>
      <c r="H7467" s="2">
        <v>41766</v>
      </c>
      <c r="I7467" s="2">
        <v>41759</v>
      </c>
      <c r="J7467" t="s">
        <v>3</v>
      </c>
      <c r="K7467">
        <v>194</v>
      </c>
      <c r="L7467">
        <v>18</v>
      </c>
      <c r="M7467">
        <v>164.41</v>
      </c>
      <c r="N7467">
        <v>0</v>
      </c>
      <c r="O7467">
        <v>0</v>
      </c>
      <c r="P7467" t="s">
        <v>12785</v>
      </c>
      <c r="Q7467" t="s">
        <v>13707</v>
      </c>
      <c r="R7467">
        <v>65</v>
      </c>
      <c r="S7467">
        <v>0</v>
      </c>
      <c r="T7467" t="s">
        <v>27046</v>
      </c>
      <c r="U7467" t="s">
        <v>20524</v>
      </c>
      <c r="V7467" s="2">
        <v>41735</v>
      </c>
      <c r="W7467" s="7">
        <f t="shared" si="667"/>
        <v>2014</v>
      </c>
      <c r="X7467" s="2">
        <v>41721</v>
      </c>
      <c r="Y7467" t="s">
        <v>80</v>
      </c>
      <c r="Z7467" t="s">
        <v>7</v>
      </c>
      <c r="AA7467" t="s">
        <v>13708</v>
      </c>
      <c r="AB7467">
        <v>5</v>
      </c>
      <c r="AC7467">
        <v>6420</v>
      </c>
      <c r="AD7467">
        <v>15925</v>
      </c>
      <c r="AE7467" t="s">
        <v>23862</v>
      </c>
      <c r="AF7467" t="s">
        <v>27034</v>
      </c>
      <c r="AG7467">
        <f t="shared" si="668"/>
        <v>5</v>
      </c>
      <c r="AI7467" t="str">
        <f t="shared" si="669"/>
        <v/>
      </c>
      <c r="AJ7467">
        <f t="shared" si="666"/>
        <v>0</v>
      </c>
      <c r="AK7467" t="str">
        <f t="shared" si="670"/>
        <v/>
      </c>
    </row>
    <row r="7468" spans="1:37" x14ac:dyDescent="0.25">
      <c r="A7468" s="1">
        <v>0.10416666666666667</v>
      </c>
      <c r="B7468">
        <v>10</v>
      </c>
      <c r="C7468">
        <v>0</v>
      </c>
      <c r="D7468" t="s">
        <v>13709</v>
      </c>
      <c r="E7468">
        <v>0</v>
      </c>
      <c r="F7468">
        <v>0</v>
      </c>
      <c r="G7468" t="s">
        <v>5</v>
      </c>
      <c r="H7468" s="2">
        <v>41725</v>
      </c>
      <c r="I7468" s="2">
        <v>41725</v>
      </c>
      <c r="J7468" t="s">
        <v>3</v>
      </c>
      <c r="K7468">
        <v>275</v>
      </c>
      <c r="L7468">
        <v>18</v>
      </c>
      <c r="M7468">
        <v>233.05</v>
      </c>
      <c r="N7468">
        <v>41.06</v>
      </c>
      <c r="O7468">
        <v>15</v>
      </c>
      <c r="P7468" t="s">
        <v>13710</v>
      </c>
      <c r="Q7468" t="s">
        <v>13711</v>
      </c>
      <c r="R7468">
        <v>75</v>
      </c>
      <c r="S7468">
        <v>0</v>
      </c>
      <c r="T7468" t="s">
        <v>27046</v>
      </c>
      <c r="U7468" t="s">
        <v>20520</v>
      </c>
      <c r="V7468" s="2">
        <v>41736</v>
      </c>
      <c r="W7468" s="7">
        <f t="shared" si="667"/>
        <v>2014</v>
      </c>
      <c r="X7468" s="2">
        <v>41722</v>
      </c>
      <c r="Y7468" t="s">
        <v>50</v>
      </c>
      <c r="Z7468" t="s">
        <v>7</v>
      </c>
      <c r="AA7468" t="s">
        <v>1962</v>
      </c>
      <c r="AB7468">
        <v>2</v>
      </c>
      <c r="AC7468">
        <v>1065</v>
      </c>
      <c r="AD7468">
        <v>15926</v>
      </c>
      <c r="AE7468" t="s">
        <v>20921</v>
      </c>
      <c r="AF7468" t="s">
        <v>27034</v>
      </c>
      <c r="AG7468">
        <f t="shared" si="668"/>
        <v>5</v>
      </c>
      <c r="AI7468" t="str">
        <f t="shared" si="669"/>
        <v/>
      </c>
      <c r="AJ7468">
        <f t="shared" si="666"/>
        <v>0</v>
      </c>
      <c r="AK7468" t="str">
        <f t="shared" si="670"/>
        <v/>
      </c>
    </row>
    <row r="7469" spans="1:37" x14ac:dyDescent="0.25">
      <c r="A7469" s="1">
        <v>4.1666666666666664E-2</v>
      </c>
      <c r="B7469">
        <v>25</v>
      </c>
      <c r="C7469">
        <v>0</v>
      </c>
      <c r="D7469" t="s">
        <v>13712</v>
      </c>
      <c r="E7469">
        <v>0</v>
      </c>
      <c r="F7469">
        <v>0</v>
      </c>
      <c r="G7469" t="s">
        <v>5</v>
      </c>
      <c r="H7469" s="2">
        <v>41736</v>
      </c>
      <c r="I7469" s="2">
        <v>41736</v>
      </c>
      <c r="J7469" t="s">
        <v>3</v>
      </c>
      <c r="K7469">
        <v>248</v>
      </c>
      <c r="L7469">
        <v>18</v>
      </c>
      <c r="M7469">
        <v>210.17</v>
      </c>
      <c r="N7469">
        <v>0</v>
      </c>
      <c r="O7469">
        <v>0</v>
      </c>
      <c r="P7469" t="s">
        <v>13713</v>
      </c>
      <c r="Q7469" t="s">
        <v>13714</v>
      </c>
      <c r="R7469">
        <v>65</v>
      </c>
      <c r="S7469">
        <v>0</v>
      </c>
      <c r="T7469" t="s">
        <v>27046</v>
      </c>
      <c r="U7469" t="s">
        <v>20524</v>
      </c>
      <c r="V7469" s="2">
        <v>41736</v>
      </c>
      <c r="W7469" s="7">
        <f t="shared" si="667"/>
        <v>2014</v>
      </c>
      <c r="X7469" s="2">
        <v>41722</v>
      </c>
      <c r="Y7469" t="s">
        <v>80</v>
      </c>
      <c r="Z7469" t="s">
        <v>7</v>
      </c>
      <c r="AA7469" t="s">
        <v>685</v>
      </c>
      <c r="AB7469">
        <v>5</v>
      </c>
      <c r="AC7469">
        <v>7908</v>
      </c>
      <c r="AD7469">
        <v>15927</v>
      </c>
      <c r="AE7469" t="s">
        <v>25279</v>
      </c>
      <c r="AF7469" t="s">
        <v>27034</v>
      </c>
      <c r="AG7469">
        <f t="shared" si="668"/>
        <v>5</v>
      </c>
      <c r="AI7469" t="str">
        <f t="shared" si="669"/>
        <v/>
      </c>
      <c r="AJ7469">
        <f t="shared" si="666"/>
        <v>0</v>
      </c>
      <c r="AK7469" t="str">
        <f t="shared" si="670"/>
        <v/>
      </c>
    </row>
    <row r="7470" spans="1:37" x14ac:dyDescent="0.25">
      <c r="A7470" s="1">
        <v>3.125E-2</v>
      </c>
      <c r="B7470">
        <v>28</v>
      </c>
      <c r="C7470">
        <v>0</v>
      </c>
      <c r="D7470" t="s">
        <v>13715</v>
      </c>
      <c r="E7470">
        <v>0</v>
      </c>
      <c r="F7470">
        <v>0</v>
      </c>
      <c r="G7470" t="s">
        <v>5</v>
      </c>
      <c r="H7470" s="2">
        <v>41732</v>
      </c>
      <c r="I7470" s="2">
        <v>41729</v>
      </c>
      <c r="J7470" t="s">
        <v>3</v>
      </c>
      <c r="K7470">
        <v>138</v>
      </c>
      <c r="L7470">
        <v>18</v>
      </c>
      <c r="M7470">
        <v>116.95</v>
      </c>
      <c r="N7470">
        <v>0</v>
      </c>
      <c r="O7470">
        <v>0</v>
      </c>
      <c r="P7470" t="s">
        <v>13716</v>
      </c>
      <c r="Q7470" t="s">
        <v>13717</v>
      </c>
      <c r="R7470">
        <v>65</v>
      </c>
      <c r="S7470">
        <v>138</v>
      </c>
      <c r="T7470" t="s">
        <v>27046</v>
      </c>
      <c r="U7470" t="s">
        <v>20524</v>
      </c>
      <c r="V7470" s="2">
        <v>41732</v>
      </c>
      <c r="W7470" s="7">
        <f t="shared" si="667"/>
        <v>2014</v>
      </c>
      <c r="X7470" s="2">
        <v>41722</v>
      </c>
      <c r="Y7470" t="s">
        <v>35</v>
      </c>
      <c r="Z7470" t="s">
        <v>7</v>
      </c>
      <c r="AA7470" t="s">
        <v>13718</v>
      </c>
      <c r="AB7470">
        <v>0</v>
      </c>
      <c r="AC7470">
        <v>1945</v>
      </c>
      <c r="AD7470">
        <v>15928</v>
      </c>
      <c r="AE7470" t="s">
        <v>21192</v>
      </c>
      <c r="AF7470" t="s">
        <v>27034</v>
      </c>
      <c r="AG7470">
        <f t="shared" si="668"/>
        <v>5</v>
      </c>
      <c r="AI7470" t="str">
        <f t="shared" si="669"/>
        <v/>
      </c>
      <c r="AJ7470">
        <f t="shared" si="666"/>
        <v>0</v>
      </c>
      <c r="AK7470" t="str">
        <f t="shared" si="670"/>
        <v/>
      </c>
    </row>
    <row r="7471" spans="1:37" x14ac:dyDescent="0.25">
      <c r="A7471" s="1">
        <v>3.125E-2</v>
      </c>
      <c r="B7471">
        <v>10</v>
      </c>
      <c r="C7471">
        <v>0</v>
      </c>
      <c r="D7471" t="s">
        <v>13719</v>
      </c>
      <c r="E7471">
        <v>0</v>
      </c>
      <c r="F7471">
        <v>0</v>
      </c>
      <c r="G7471" t="s">
        <v>5</v>
      </c>
      <c r="H7471" s="2">
        <v>41731</v>
      </c>
      <c r="I7471" s="2">
        <v>41731</v>
      </c>
      <c r="J7471" t="s">
        <v>3</v>
      </c>
      <c r="K7471">
        <v>260</v>
      </c>
      <c r="L7471">
        <v>18</v>
      </c>
      <c r="M7471">
        <v>220.34</v>
      </c>
      <c r="N7471">
        <v>0</v>
      </c>
      <c r="O7471">
        <v>0</v>
      </c>
      <c r="P7471" t="s">
        <v>10970</v>
      </c>
      <c r="Q7471" t="s">
        <v>13720</v>
      </c>
      <c r="R7471">
        <v>65</v>
      </c>
      <c r="S7471">
        <v>0</v>
      </c>
      <c r="T7471" t="s">
        <v>27052</v>
      </c>
      <c r="U7471" t="s">
        <v>20524</v>
      </c>
      <c r="V7471" t="s">
        <v>13721</v>
      </c>
      <c r="W7471" s="7">
        <f t="shared" si="667"/>
        <v>2014</v>
      </c>
      <c r="X7471" s="2">
        <v>41723</v>
      </c>
      <c r="Y7471" t="s">
        <v>6</v>
      </c>
      <c r="Z7471" t="s">
        <v>7</v>
      </c>
      <c r="AA7471" t="s">
        <v>995</v>
      </c>
      <c r="AB7471">
        <v>1</v>
      </c>
      <c r="AC7471">
        <v>4310</v>
      </c>
      <c r="AD7471">
        <v>15929</v>
      </c>
      <c r="AE7471" t="s">
        <v>22078</v>
      </c>
      <c r="AF7471" t="s">
        <v>27034</v>
      </c>
      <c r="AG7471">
        <f t="shared" si="668"/>
        <v>39</v>
      </c>
      <c r="AH7471" t="str">
        <f>MID(V7471,1,31)</f>
        <v xml:space="preserve">צבע מקולף.                     </v>
      </c>
      <c r="AI7471" t="str">
        <f t="shared" si="669"/>
        <v>צבע מקולף.</v>
      </c>
      <c r="AJ7471">
        <f t="shared" si="666"/>
        <v>10</v>
      </c>
      <c r="AK7471" t="str">
        <f t="shared" si="670"/>
        <v>צבע מקולף.,צבע מקולף.</v>
      </c>
    </row>
    <row r="7472" spans="1:37" x14ac:dyDescent="0.25">
      <c r="A7472" s="1">
        <v>0.11458333333333333</v>
      </c>
      <c r="B7472">
        <v>5</v>
      </c>
      <c r="C7472">
        <v>0</v>
      </c>
      <c r="D7472" t="s">
        <v>13722</v>
      </c>
      <c r="E7472">
        <v>0</v>
      </c>
      <c r="F7472">
        <v>0</v>
      </c>
      <c r="G7472" t="s">
        <v>5</v>
      </c>
      <c r="H7472" s="2">
        <v>41737</v>
      </c>
      <c r="I7472" s="2">
        <v>41737</v>
      </c>
      <c r="J7472" t="s">
        <v>3</v>
      </c>
      <c r="K7472">
        <v>384</v>
      </c>
      <c r="L7472">
        <v>18</v>
      </c>
      <c r="M7472">
        <v>325.42</v>
      </c>
      <c r="N7472">
        <v>0</v>
      </c>
      <c r="O7472">
        <v>0</v>
      </c>
      <c r="P7472" t="s">
        <v>13723</v>
      </c>
      <c r="Q7472" t="s">
        <v>13724</v>
      </c>
      <c r="R7472">
        <v>65</v>
      </c>
      <c r="S7472">
        <v>0</v>
      </c>
      <c r="T7472" t="s">
        <v>27046</v>
      </c>
      <c r="U7472" t="s">
        <v>20524</v>
      </c>
      <c r="V7472" s="2">
        <v>41733</v>
      </c>
      <c r="W7472" s="7">
        <f t="shared" si="667"/>
        <v>2014</v>
      </c>
      <c r="X7472" s="2">
        <v>41726</v>
      </c>
      <c r="Y7472" t="s">
        <v>2052</v>
      </c>
      <c r="Z7472" t="s">
        <v>7</v>
      </c>
      <c r="AA7472" t="s">
        <v>953</v>
      </c>
      <c r="AB7472">
        <v>9</v>
      </c>
      <c r="AC7472">
        <v>5821</v>
      </c>
      <c r="AD7472">
        <v>15930</v>
      </c>
      <c r="AE7472" t="s">
        <v>23285</v>
      </c>
      <c r="AF7472" t="s">
        <v>27034</v>
      </c>
      <c r="AG7472">
        <f t="shared" si="668"/>
        <v>5</v>
      </c>
      <c r="AI7472" t="str">
        <f t="shared" si="669"/>
        <v/>
      </c>
      <c r="AJ7472">
        <f t="shared" si="666"/>
        <v>0</v>
      </c>
      <c r="AK7472" t="str">
        <f t="shared" si="670"/>
        <v/>
      </c>
    </row>
    <row r="7473" spans="1:37" x14ac:dyDescent="0.25">
      <c r="A7473" s="1">
        <v>9.375E-2</v>
      </c>
      <c r="B7473">
        <v>0</v>
      </c>
      <c r="C7473">
        <v>0</v>
      </c>
      <c r="D7473" t="s">
        <v>13725</v>
      </c>
      <c r="E7473">
        <v>0</v>
      </c>
      <c r="F7473">
        <v>0</v>
      </c>
      <c r="G7473" t="s">
        <v>5</v>
      </c>
      <c r="H7473" s="2">
        <v>41826</v>
      </c>
      <c r="I7473" s="2">
        <v>41772</v>
      </c>
      <c r="J7473" t="s">
        <v>3</v>
      </c>
      <c r="K7473">
        <v>552</v>
      </c>
      <c r="L7473">
        <v>18</v>
      </c>
      <c r="M7473">
        <v>467.8</v>
      </c>
      <c r="N7473">
        <v>0</v>
      </c>
      <c r="O7473">
        <v>0</v>
      </c>
      <c r="P7473" t="s">
        <v>13726</v>
      </c>
      <c r="Q7473" t="s">
        <v>13727</v>
      </c>
      <c r="R7473">
        <v>75</v>
      </c>
      <c r="S7473">
        <v>0</v>
      </c>
      <c r="T7473" t="s">
        <v>27046</v>
      </c>
      <c r="U7473" t="s">
        <v>20520</v>
      </c>
      <c r="V7473" s="2">
        <v>41740</v>
      </c>
      <c r="W7473" s="7">
        <f t="shared" si="667"/>
        <v>2014</v>
      </c>
      <c r="X7473" s="2">
        <v>41726</v>
      </c>
      <c r="Y7473" t="s">
        <v>80</v>
      </c>
      <c r="Z7473" t="s">
        <v>7</v>
      </c>
      <c r="AA7473" t="s">
        <v>6432</v>
      </c>
      <c r="AB7473">
        <v>3</v>
      </c>
      <c r="AC7473">
        <v>7613</v>
      </c>
      <c r="AD7473">
        <v>15931</v>
      </c>
      <c r="AE7473" t="s">
        <v>25003</v>
      </c>
      <c r="AF7473" t="s">
        <v>27034</v>
      </c>
      <c r="AG7473">
        <f t="shared" si="668"/>
        <v>5</v>
      </c>
      <c r="AI7473" t="str">
        <f t="shared" si="669"/>
        <v/>
      </c>
      <c r="AJ7473">
        <f t="shared" si="666"/>
        <v>0</v>
      </c>
      <c r="AK7473" t="str">
        <f t="shared" si="670"/>
        <v/>
      </c>
    </row>
    <row r="7474" spans="1:37" x14ac:dyDescent="0.25">
      <c r="A7474" s="1">
        <v>7.2916666666666671E-2</v>
      </c>
      <c r="B7474">
        <v>0</v>
      </c>
      <c r="C7474">
        <v>0</v>
      </c>
      <c r="D7474" t="s">
        <v>13728</v>
      </c>
      <c r="E7474">
        <v>0</v>
      </c>
      <c r="F7474">
        <v>0</v>
      </c>
      <c r="G7474" t="s">
        <v>5</v>
      </c>
      <c r="H7474" s="2">
        <v>41742</v>
      </c>
      <c r="I7474" s="2">
        <v>41742</v>
      </c>
      <c r="J7474" t="s">
        <v>3</v>
      </c>
      <c r="K7474">
        <v>295</v>
      </c>
      <c r="L7474">
        <v>18</v>
      </c>
      <c r="M7474">
        <v>250</v>
      </c>
      <c r="N7474">
        <v>0</v>
      </c>
      <c r="O7474">
        <v>0</v>
      </c>
      <c r="P7474" t="s">
        <v>10644</v>
      </c>
      <c r="Q7474" t="s">
        <v>13729</v>
      </c>
      <c r="R7474">
        <v>65</v>
      </c>
      <c r="S7474">
        <v>0</v>
      </c>
      <c r="T7474" t="s">
        <v>27046</v>
      </c>
      <c r="U7474" t="s">
        <v>20524</v>
      </c>
      <c r="V7474" s="2">
        <v>41730</v>
      </c>
      <c r="W7474" s="7">
        <f t="shared" si="667"/>
        <v>2014</v>
      </c>
      <c r="X7474" s="2">
        <v>41728</v>
      </c>
      <c r="Y7474" t="s">
        <v>56</v>
      </c>
      <c r="Z7474" t="s">
        <v>7</v>
      </c>
      <c r="AA7474" t="s">
        <v>115</v>
      </c>
      <c r="AB7474">
        <v>1</v>
      </c>
      <c r="AC7474">
        <v>7909</v>
      </c>
      <c r="AD7474">
        <v>15932</v>
      </c>
      <c r="AE7474" t="s">
        <v>25280</v>
      </c>
      <c r="AF7474" t="s">
        <v>27034</v>
      </c>
      <c r="AG7474">
        <f t="shared" si="668"/>
        <v>5</v>
      </c>
      <c r="AI7474" t="str">
        <f t="shared" si="669"/>
        <v/>
      </c>
      <c r="AJ7474">
        <f t="shared" si="666"/>
        <v>0</v>
      </c>
      <c r="AK7474" t="str">
        <f t="shared" si="670"/>
        <v/>
      </c>
    </row>
    <row r="7475" spans="1:37" x14ac:dyDescent="0.25">
      <c r="A7475" s="1">
        <v>0.10416666666666667</v>
      </c>
      <c r="B7475">
        <v>0</v>
      </c>
      <c r="C7475">
        <v>0</v>
      </c>
      <c r="D7475" t="s">
        <v>13730</v>
      </c>
      <c r="E7475">
        <v>0</v>
      </c>
      <c r="F7475">
        <v>0</v>
      </c>
      <c r="G7475" t="s">
        <v>5</v>
      </c>
      <c r="H7475" s="2">
        <v>41760</v>
      </c>
      <c r="I7475" s="2">
        <v>41757</v>
      </c>
      <c r="J7475" t="s">
        <v>3</v>
      </c>
      <c r="K7475">
        <v>366</v>
      </c>
      <c r="L7475">
        <v>18</v>
      </c>
      <c r="M7475">
        <v>310.17</v>
      </c>
      <c r="N7475">
        <v>0</v>
      </c>
      <c r="O7475">
        <v>0</v>
      </c>
      <c r="P7475" t="s">
        <v>13731</v>
      </c>
      <c r="Q7475" t="s">
        <v>13732</v>
      </c>
      <c r="R7475">
        <v>65</v>
      </c>
      <c r="S7475">
        <v>0</v>
      </c>
      <c r="T7475" t="s">
        <v>27046</v>
      </c>
      <c r="U7475" t="s">
        <v>20524</v>
      </c>
      <c r="V7475" s="2">
        <v>41742</v>
      </c>
      <c r="W7475" s="7">
        <f t="shared" si="667"/>
        <v>2014</v>
      </c>
      <c r="X7475" s="2">
        <v>41728</v>
      </c>
      <c r="Y7475" t="s">
        <v>6</v>
      </c>
      <c r="Z7475" t="s">
        <v>62</v>
      </c>
      <c r="AA7475" t="s">
        <v>12752</v>
      </c>
      <c r="AB7475">
        <v>2</v>
      </c>
      <c r="AC7475">
        <v>7910</v>
      </c>
      <c r="AD7475">
        <v>15933</v>
      </c>
      <c r="AE7475" t="s">
        <v>25281</v>
      </c>
      <c r="AF7475" t="s">
        <v>27034</v>
      </c>
      <c r="AG7475">
        <f t="shared" si="668"/>
        <v>5</v>
      </c>
      <c r="AI7475" t="str">
        <f t="shared" si="669"/>
        <v/>
      </c>
      <c r="AJ7475">
        <f t="shared" si="666"/>
        <v>0</v>
      </c>
      <c r="AK7475" t="str">
        <f t="shared" si="670"/>
        <v/>
      </c>
    </row>
    <row r="7476" spans="1:37" x14ac:dyDescent="0.25">
      <c r="A7476" s="1">
        <v>0</v>
      </c>
      <c r="B7476">
        <v>122</v>
      </c>
      <c r="C7476">
        <v>0</v>
      </c>
      <c r="D7476" t="s">
        <v>13733</v>
      </c>
      <c r="E7476">
        <v>0</v>
      </c>
      <c r="F7476">
        <v>0</v>
      </c>
      <c r="G7476" t="s">
        <v>5</v>
      </c>
      <c r="H7476" s="2">
        <v>41763</v>
      </c>
      <c r="I7476" s="2">
        <v>41757</v>
      </c>
      <c r="J7476" t="s">
        <v>3</v>
      </c>
      <c r="K7476">
        <v>389</v>
      </c>
      <c r="L7476">
        <v>18</v>
      </c>
      <c r="M7476">
        <v>329.66</v>
      </c>
      <c r="N7476">
        <v>0</v>
      </c>
      <c r="O7476">
        <v>0</v>
      </c>
      <c r="P7476" t="s">
        <v>12399</v>
      </c>
      <c r="Q7476" t="s">
        <v>13734</v>
      </c>
      <c r="R7476">
        <v>75</v>
      </c>
      <c r="S7476">
        <v>0</v>
      </c>
      <c r="T7476" t="s">
        <v>27559</v>
      </c>
      <c r="U7476" t="s">
        <v>20520</v>
      </c>
      <c r="V7476" t="s">
        <v>13735</v>
      </c>
      <c r="W7476" s="7">
        <f t="shared" si="667"/>
        <v>2014</v>
      </c>
      <c r="X7476" s="2">
        <v>41729</v>
      </c>
      <c r="Y7476" t="s">
        <v>6</v>
      </c>
      <c r="Z7476" t="s">
        <v>11139</v>
      </c>
      <c r="AA7476" t="s">
        <v>13001</v>
      </c>
      <c r="AB7476">
        <v>3</v>
      </c>
      <c r="AC7476">
        <v>7787</v>
      </c>
      <c r="AD7476">
        <v>15934</v>
      </c>
      <c r="AE7476" t="s">
        <v>25163</v>
      </c>
      <c r="AF7476" t="s">
        <v>27034</v>
      </c>
      <c r="AG7476">
        <f t="shared" si="668"/>
        <v>39</v>
      </c>
      <c r="AH7476" t="str">
        <f>MID(V7476,1,31)</f>
        <v xml:space="preserve">קילופי צבע                     </v>
      </c>
      <c r="AI7476" t="str">
        <f t="shared" si="669"/>
        <v>קילופי צבע</v>
      </c>
      <c r="AJ7476">
        <f t="shared" si="666"/>
        <v>10</v>
      </c>
      <c r="AK7476" t="str">
        <f t="shared" si="670"/>
        <v>קילופי צבע,קילופי צבע</v>
      </c>
    </row>
    <row r="7477" spans="1:37" x14ac:dyDescent="0.25">
      <c r="A7477" s="1">
        <v>8.3333333333333329E-2</v>
      </c>
      <c r="B7477">
        <v>0</v>
      </c>
      <c r="C7477">
        <v>0</v>
      </c>
      <c r="D7477" t="s">
        <v>13736</v>
      </c>
      <c r="E7477">
        <v>0</v>
      </c>
      <c r="F7477">
        <v>0</v>
      </c>
      <c r="G7477" t="s">
        <v>5</v>
      </c>
      <c r="H7477" s="2">
        <v>41737</v>
      </c>
      <c r="I7477" s="2">
        <v>41736</v>
      </c>
      <c r="J7477" t="s">
        <v>3</v>
      </c>
      <c r="K7477">
        <v>260</v>
      </c>
      <c r="L7477">
        <v>18</v>
      </c>
      <c r="M7477">
        <v>220.34</v>
      </c>
      <c r="N7477">
        <v>0</v>
      </c>
      <c r="O7477">
        <v>0</v>
      </c>
      <c r="P7477" t="s">
        <v>10970</v>
      </c>
      <c r="Q7477" t="s">
        <v>13737</v>
      </c>
      <c r="R7477">
        <v>65</v>
      </c>
      <c r="S7477">
        <v>0</v>
      </c>
      <c r="T7477" t="s">
        <v>27046</v>
      </c>
      <c r="U7477" t="s">
        <v>20524</v>
      </c>
      <c r="V7477" s="2">
        <v>41743</v>
      </c>
      <c r="W7477" s="7">
        <f t="shared" si="667"/>
        <v>2014</v>
      </c>
      <c r="X7477" s="2">
        <v>41729</v>
      </c>
      <c r="Y7477" t="s">
        <v>93</v>
      </c>
      <c r="Z7477" t="s">
        <v>7</v>
      </c>
      <c r="AA7477" t="s">
        <v>13738</v>
      </c>
      <c r="AB7477">
        <v>2</v>
      </c>
      <c r="AC7477">
        <v>478</v>
      </c>
      <c r="AD7477">
        <v>15935</v>
      </c>
      <c r="AE7477" t="s">
        <v>20691</v>
      </c>
      <c r="AF7477" t="s">
        <v>27034</v>
      </c>
      <c r="AG7477">
        <f t="shared" si="668"/>
        <v>5</v>
      </c>
      <c r="AI7477" t="str">
        <f t="shared" si="669"/>
        <v/>
      </c>
      <c r="AJ7477">
        <f t="shared" si="666"/>
        <v>0</v>
      </c>
      <c r="AK7477" t="str">
        <f t="shared" si="670"/>
        <v/>
      </c>
    </row>
    <row r="7478" spans="1:37" x14ac:dyDescent="0.25">
      <c r="A7478" s="1">
        <v>4.1666666666666664E-2</v>
      </c>
      <c r="B7478">
        <v>5</v>
      </c>
      <c r="C7478">
        <v>0</v>
      </c>
      <c r="D7478" t="s">
        <v>13739</v>
      </c>
      <c r="E7478">
        <v>0</v>
      </c>
      <c r="F7478">
        <v>0</v>
      </c>
      <c r="G7478" t="s">
        <v>5</v>
      </c>
      <c r="H7478" s="2">
        <v>41732</v>
      </c>
      <c r="I7478" s="2">
        <v>41732</v>
      </c>
      <c r="J7478" t="s">
        <v>3</v>
      </c>
      <c r="K7478">
        <v>224</v>
      </c>
      <c r="L7478">
        <v>18</v>
      </c>
      <c r="M7478">
        <v>189.83</v>
      </c>
      <c r="N7478">
        <v>0</v>
      </c>
      <c r="O7478">
        <v>0</v>
      </c>
      <c r="P7478">
        <v>189.83</v>
      </c>
      <c r="Q7478" t="s">
        <v>0</v>
      </c>
      <c r="R7478">
        <v>65</v>
      </c>
      <c r="S7478">
        <v>0</v>
      </c>
      <c r="T7478" t="s">
        <v>27046</v>
      </c>
      <c r="U7478" t="s">
        <v>20524</v>
      </c>
      <c r="V7478" s="2">
        <v>41731</v>
      </c>
      <c r="W7478" s="7">
        <f t="shared" si="667"/>
        <v>2014</v>
      </c>
      <c r="X7478" s="2">
        <v>41729</v>
      </c>
      <c r="Y7478" t="s">
        <v>118</v>
      </c>
      <c r="Z7478" t="s">
        <v>7</v>
      </c>
      <c r="AA7478" t="s">
        <v>301</v>
      </c>
      <c r="AB7478">
        <v>1</v>
      </c>
      <c r="AC7478">
        <v>7911</v>
      </c>
      <c r="AD7478">
        <v>15936</v>
      </c>
      <c r="AE7478" t="s">
        <v>25282</v>
      </c>
      <c r="AF7478" t="s">
        <v>27034</v>
      </c>
      <c r="AG7478">
        <f t="shared" si="668"/>
        <v>5</v>
      </c>
      <c r="AI7478" t="str">
        <f t="shared" si="669"/>
        <v/>
      </c>
      <c r="AJ7478">
        <f t="shared" si="666"/>
        <v>0</v>
      </c>
      <c r="AK7478" t="str">
        <f t="shared" si="670"/>
        <v/>
      </c>
    </row>
    <row r="7479" spans="1:37" x14ac:dyDescent="0.25">
      <c r="A7479" s="1">
        <v>0</v>
      </c>
      <c r="B7479">
        <v>0</v>
      </c>
      <c r="C7479">
        <v>0</v>
      </c>
      <c r="D7479" t="s">
        <v>13740</v>
      </c>
      <c r="E7479">
        <v>0</v>
      </c>
      <c r="F7479">
        <v>0</v>
      </c>
      <c r="G7479" t="s">
        <v>5</v>
      </c>
      <c r="H7479" s="2">
        <v>41781</v>
      </c>
      <c r="I7479" t="s">
        <v>2</v>
      </c>
      <c r="J7479" t="s">
        <v>3</v>
      </c>
      <c r="K7479">
        <v>65</v>
      </c>
      <c r="L7479">
        <v>18</v>
      </c>
      <c r="M7479">
        <v>55.08</v>
      </c>
      <c r="N7479">
        <v>0</v>
      </c>
      <c r="O7479">
        <v>0</v>
      </c>
      <c r="P7479">
        <v>55.08</v>
      </c>
      <c r="Q7479" t="s">
        <v>0</v>
      </c>
      <c r="R7479">
        <v>0</v>
      </c>
      <c r="S7479">
        <v>0</v>
      </c>
      <c r="T7479" t="s">
        <v>27046</v>
      </c>
      <c r="U7479" t="s">
        <v>20524</v>
      </c>
      <c r="V7479" s="2">
        <v>41746</v>
      </c>
      <c r="W7479" s="7">
        <f t="shared" si="667"/>
        <v>2014</v>
      </c>
      <c r="X7479" s="2">
        <v>41732</v>
      </c>
      <c r="Y7479" t="s">
        <v>6</v>
      </c>
      <c r="Z7479" t="s">
        <v>7</v>
      </c>
      <c r="AA7479" t="s">
        <v>13741</v>
      </c>
      <c r="AB7479">
        <v>6</v>
      </c>
      <c r="AC7479">
        <v>2876</v>
      </c>
      <c r="AD7479">
        <v>15937</v>
      </c>
      <c r="AE7479" t="s">
        <v>21521</v>
      </c>
      <c r="AF7479" t="s">
        <v>27034</v>
      </c>
      <c r="AG7479">
        <f t="shared" si="668"/>
        <v>5</v>
      </c>
      <c r="AI7479" t="str">
        <f t="shared" si="669"/>
        <v/>
      </c>
      <c r="AJ7479">
        <f t="shared" si="666"/>
        <v>0</v>
      </c>
      <c r="AK7479" t="str">
        <f t="shared" si="670"/>
        <v/>
      </c>
    </row>
    <row r="7480" spans="1:37" x14ac:dyDescent="0.25">
      <c r="A7480" s="1">
        <v>6.25E-2</v>
      </c>
      <c r="B7480">
        <v>0</v>
      </c>
      <c r="C7480">
        <v>0</v>
      </c>
      <c r="D7480" t="s">
        <v>13742</v>
      </c>
      <c r="E7480">
        <v>0</v>
      </c>
      <c r="F7480">
        <v>0</v>
      </c>
      <c r="G7480" t="s">
        <v>5</v>
      </c>
      <c r="H7480" s="2">
        <v>41737</v>
      </c>
      <c r="I7480" s="2">
        <v>41737</v>
      </c>
      <c r="J7480" t="s">
        <v>3</v>
      </c>
      <c r="K7480">
        <v>295</v>
      </c>
      <c r="L7480">
        <v>18</v>
      </c>
      <c r="M7480">
        <v>250</v>
      </c>
      <c r="N7480">
        <v>0</v>
      </c>
      <c r="O7480">
        <v>0</v>
      </c>
      <c r="P7480" t="s">
        <v>10644</v>
      </c>
      <c r="Q7480" t="s">
        <v>13743</v>
      </c>
      <c r="R7480">
        <v>65</v>
      </c>
      <c r="S7480">
        <v>0</v>
      </c>
      <c r="T7480" t="s">
        <v>27046</v>
      </c>
      <c r="U7480" t="s">
        <v>20524</v>
      </c>
      <c r="V7480" s="2">
        <v>41734</v>
      </c>
      <c r="W7480" s="7">
        <f t="shared" si="667"/>
        <v>2014</v>
      </c>
      <c r="X7480" s="2">
        <v>41732</v>
      </c>
      <c r="Y7480" t="s">
        <v>649</v>
      </c>
      <c r="Z7480" t="s">
        <v>7</v>
      </c>
      <c r="AA7480" t="s">
        <v>981</v>
      </c>
      <c r="AB7480">
        <v>1</v>
      </c>
      <c r="AC7480">
        <v>7089</v>
      </c>
      <c r="AD7480">
        <v>15938</v>
      </c>
      <c r="AE7480" t="s">
        <v>24503</v>
      </c>
      <c r="AF7480" t="s">
        <v>27034</v>
      </c>
      <c r="AG7480">
        <f t="shared" si="668"/>
        <v>5</v>
      </c>
      <c r="AI7480" t="str">
        <f t="shared" si="669"/>
        <v/>
      </c>
      <c r="AJ7480">
        <f t="shared" si="666"/>
        <v>0</v>
      </c>
      <c r="AK7480" t="str">
        <f t="shared" si="670"/>
        <v/>
      </c>
    </row>
    <row r="7481" spans="1:37" x14ac:dyDescent="0.25">
      <c r="A7481" s="1">
        <v>0.10416666666666667</v>
      </c>
      <c r="B7481">
        <v>5</v>
      </c>
      <c r="C7481" t="s">
        <v>13744</v>
      </c>
      <c r="D7481" t="s">
        <v>13745</v>
      </c>
      <c r="E7481">
        <v>0</v>
      </c>
      <c r="F7481">
        <v>0</v>
      </c>
      <c r="G7481" t="s">
        <v>5</v>
      </c>
      <c r="H7481" s="2">
        <v>41759</v>
      </c>
      <c r="I7481" s="2">
        <v>41759</v>
      </c>
      <c r="J7481" t="s">
        <v>3</v>
      </c>
      <c r="K7481">
        <v>295</v>
      </c>
      <c r="L7481">
        <v>18</v>
      </c>
      <c r="M7481">
        <v>250</v>
      </c>
      <c r="N7481">
        <v>0</v>
      </c>
      <c r="O7481">
        <v>0</v>
      </c>
      <c r="P7481">
        <v>250</v>
      </c>
      <c r="Q7481" t="s">
        <v>11910</v>
      </c>
      <c r="R7481">
        <v>85</v>
      </c>
      <c r="S7481">
        <v>0</v>
      </c>
      <c r="T7481" t="s">
        <v>27046</v>
      </c>
      <c r="U7481" t="s">
        <v>20522</v>
      </c>
      <c r="V7481" s="2">
        <v>41739</v>
      </c>
      <c r="W7481" s="7">
        <f t="shared" si="667"/>
        <v>2014</v>
      </c>
      <c r="X7481" s="2">
        <v>41732</v>
      </c>
      <c r="Y7481" t="s">
        <v>5824</v>
      </c>
      <c r="Z7481" t="s">
        <v>7</v>
      </c>
      <c r="AA7481" t="s">
        <v>215</v>
      </c>
      <c r="AB7481">
        <v>9</v>
      </c>
      <c r="AC7481">
        <v>7904</v>
      </c>
      <c r="AD7481">
        <v>15939</v>
      </c>
      <c r="AE7481" t="s">
        <v>25275</v>
      </c>
      <c r="AF7481" t="s">
        <v>27034</v>
      </c>
      <c r="AG7481">
        <f t="shared" si="668"/>
        <v>5</v>
      </c>
      <c r="AI7481" t="str">
        <f t="shared" si="669"/>
        <v/>
      </c>
      <c r="AJ7481">
        <f t="shared" si="666"/>
        <v>0</v>
      </c>
      <c r="AK7481" t="str">
        <f t="shared" si="670"/>
        <v/>
      </c>
    </row>
    <row r="7482" spans="1:37" x14ac:dyDescent="0.25">
      <c r="A7482" s="1">
        <v>4.1666666666666664E-2</v>
      </c>
      <c r="B7482">
        <v>0</v>
      </c>
      <c r="C7482">
        <v>0</v>
      </c>
      <c r="D7482" t="s">
        <v>13746</v>
      </c>
      <c r="E7482">
        <v>0</v>
      </c>
      <c r="F7482">
        <v>0</v>
      </c>
      <c r="G7482" t="s">
        <v>5</v>
      </c>
      <c r="H7482" s="2">
        <v>41742</v>
      </c>
      <c r="I7482" s="2">
        <v>41742</v>
      </c>
      <c r="J7482" t="s">
        <v>3</v>
      </c>
      <c r="K7482">
        <v>221</v>
      </c>
      <c r="L7482">
        <v>18</v>
      </c>
      <c r="M7482">
        <v>187.29</v>
      </c>
      <c r="N7482">
        <v>33.049999999999997</v>
      </c>
      <c r="O7482">
        <v>15</v>
      </c>
      <c r="P7482" t="s">
        <v>10970</v>
      </c>
      <c r="Q7482" t="s">
        <v>13747</v>
      </c>
      <c r="R7482">
        <v>65</v>
      </c>
      <c r="S7482">
        <v>0</v>
      </c>
      <c r="T7482" t="s">
        <v>27046</v>
      </c>
      <c r="U7482" t="s">
        <v>20524</v>
      </c>
      <c r="V7482" s="2">
        <v>41734</v>
      </c>
      <c r="W7482" s="7">
        <f t="shared" si="667"/>
        <v>2014</v>
      </c>
      <c r="X7482" s="2">
        <v>41732</v>
      </c>
      <c r="Y7482" t="s">
        <v>13748</v>
      </c>
      <c r="Z7482" t="s">
        <v>7</v>
      </c>
      <c r="AA7482" t="s">
        <v>11509</v>
      </c>
      <c r="AB7482">
        <v>1</v>
      </c>
      <c r="AC7482">
        <v>986</v>
      </c>
      <c r="AD7482">
        <v>15940</v>
      </c>
      <c r="AE7482" t="s">
        <v>20892</v>
      </c>
      <c r="AF7482" t="s">
        <v>27034</v>
      </c>
      <c r="AG7482">
        <f t="shared" si="668"/>
        <v>5</v>
      </c>
      <c r="AI7482" t="str">
        <f t="shared" si="669"/>
        <v/>
      </c>
      <c r="AJ7482">
        <f t="shared" si="666"/>
        <v>0</v>
      </c>
      <c r="AK7482" t="str">
        <f t="shared" si="670"/>
        <v/>
      </c>
    </row>
    <row r="7483" spans="1:37" x14ac:dyDescent="0.25">
      <c r="A7483" s="1">
        <v>1.3888888888888888E-2</v>
      </c>
      <c r="B7483">
        <v>2</v>
      </c>
      <c r="C7483">
        <v>0</v>
      </c>
      <c r="D7483" t="s">
        <v>13749</v>
      </c>
      <c r="E7483">
        <v>0</v>
      </c>
      <c r="F7483">
        <v>0</v>
      </c>
      <c r="G7483" t="s">
        <v>5</v>
      </c>
      <c r="H7483" s="2">
        <v>41736</v>
      </c>
      <c r="I7483" s="2">
        <v>41736</v>
      </c>
      <c r="J7483" t="s">
        <v>3</v>
      </c>
      <c r="K7483">
        <v>189</v>
      </c>
      <c r="L7483">
        <v>18</v>
      </c>
      <c r="M7483">
        <v>160.16999999999999</v>
      </c>
      <c r="N7483">
        <v>0</v>
      </c>
      <c r="O7483">
        <v>0</v>
      </c>
      <c r="P7483" t="s">
        <v>12608</v>
      </c>
      <c r="Q7483" t="s">
        <v>4650</v>
      </c>
      <c r="R7483">
        <v>65</v>
      </c>
      <c r="S7483">
        <v>0</v>
      </c>
      <c r="T7483" t="s">
        <v>27046</v>
      </c>
      <c r="U7483" t="s">
        <v>20524</v>
      </c>
      <c r="V7483" s="2">
        <v>41734</v>
      </c>
      <c r="W7483" s="7">
        <f t="shared" si="667"/>
        <v>2014</v>
      </c>
      <c r="X7483" s="2">
        <v>41732</v>
      </c>
      <c r="Y7483" t="s">
        <v>6</v>
      </c>
      <c r="Z7483" t="s">
        <v>7</v>
      </c>
      <c r="AA7483" t="s">
        <v>286</v>
      </c>
      <c r="AB7483">
        <v>1</v>
      </c>
      <c r="AC7483">
        <v>7912</v>
      </c>
      <c r="AD7483">
        <v>15941</v>
      </c>
      <c r="AE7483" t="s">
        <v>25283</v>
      </c>
      <c r="AF7483" t="s">
        <v>27034</v>
      </c>
      <c r="AG7483">
        <f t="shared" si="668"/>
        <v>5</v>
      </c>
      <c r="AI7483" t="str">
        <f t="shared" si="669"/>
        <v/>
      </c>
      <c r="AJ7483">
        <f t="shared" si="666"/>
        <v>0</v>
      </c>
      <c r="AK7483" t="str">
        <f t="shared" si="670"/>
        <v/>
      </c>
    </row>
    <row r="7484" spans="1:37" x14ac:dyDescent="0.25">
      <c r="A7484" s="1">
        <v>0</v>
      </c>
      <c r="B7484">
        <v>0</v>
      </c>
      <c r="C7484">
        <v>0</v>
      </c>
      <c r="D7484" t="s">
        <v>13750</v>
      </c>
      <c r="E7484">
        <v>0</v>
      </c>
      <c r="F7484">
        <v>0</v>
      </c>
      <c r="G7484" t="s">
        <v>5</v>
      </c>
      <c r="H7484" s="2">
        <v>41809</v>
      </c>
      <c r="I7484" s="2">
        <v>41809</v>
      </c>
      <c r="J7484" t="s">
        <v>3</v>
      </c>
      <c r="K7484">
        <v>254</v>
      </c>
      <c r="L7484">
        <v>18</v>
      </c>
      <c r="M7484">
        <v>215.25</v>
      </c>
      <c r="N7484">
        <v>0</v>
      </c>
      <c r="O7484">
        <v>0</v>
      </c>
      <c r="P7484" t="s">
        <v>12401</v>
      </c>
      <c r="Q7484" t="s">
        <v>13751</v>
      </c>
      <c r="R7484">
        <v>65</v>
      </c>
      <c r="S7484">
        <v>0</v>
      </c>
      <c r="T7484" t="s">
        <v>27046</v>
      </c>
      <c r="U7484" t="s">
        <v>20524</v>
      </c>
      <c r="V7484" s="2">
        <v>41747</v>
      </c>
      <c r="W7484" s="7">
        <f t="shared" si="667"/>
        <v>2014</v>
      </c>
      <c r="X7484" s="2">
        <v>41733</v>
      </c>
      <c r="Y7484" t="s">
        <v>12</v>
      </c>
      <c r="Z7484" t="s">
        <v>7</v>
      </c>
      <c r="AA7484" t="s">
        <v>1103</v>
      </c>
      <c r="AB7484">
        <v>8</v>
      </c>
      <c r="AC7484">
        <v>1805</v>
      </c>
      <c r="AD7484">
        <v>15942</v>
      </c>
      <c r="AE7484" t="s">
        <v>21148</v>
      </c>
      <c r="AF7484" t="s">
        <v>27034</v>
      </c>
      <c r="AG7484">
        <f t="shared" si="668"/>
        <v>5</v>
      </c>
      <c r="AI7484" t="str">
        <f t="shared" si="669"/>
        <v/>
      </c>
      <c r="AJ7484">
        <f t="shared" si="666"/>
        <v>0</v>
      </c>
      <c r="AK7484" t="str">
        <f t="shared" si="670"/>
        <v/>
      </c>
    </row>
    <row r="7485" spans="1:37" x14ac:dyDescent="0.25">
      <c r="A7485" s="1">
        <v>5.2083333333333336E-2</v>
      </c>
      <c r="B7485">
        <v>35</v>
      </c>
      <c r="C7485" t="s">
        <v>13752</v>
      </c>
      <c r="D7485" t="s">
        <v>13753</v>
      </c>
      <c r="E7485">
        <v>0</v>
      </c>
      <c r="F7485">
        <v>0</v>
      </c>
      <c r="G7485" t="s">
        <v>5</v>
      </c>
      <c r="H7485" s="2">
        <v>41736</v>
      </c>
      <c r="I7485" s="2">
        <v>41736</v>
      </c>
      <c r="J7485" t="s">
        <v>3</v>
      </c>
      <c r="K7485">
        <v>280</v>
      </c>
      <c r="L7485">
        <v>18</v>
      </c>
      <c r="M7485">
        <v>237.29</v>
      </c>
      <c r="N7485">
        <v>0</v>
      </c>
      <c r="O7485">
        <v>0</v>
      </c>
      <c r="P7485" t="s">
        <v>12364</v>
      </c>
      <c r="Q7485" t="s">
        <v>13754</v>
      </c>
      <c r="R7485">
        <v>65</v>
      </c>
      <c r="S7485">
        <v>0</v>
      </c>
      <c r="T7485" t="s">
        <v>27049</v>
      </c>
      <c r="U7485" t="s">
        <v>20524</v>
      </c>
      <c r="V7485" t="s">
        <v>13755</v>
      </c>
      <c r="W7485" s="7">
        <f t="shared" si="667"/>
        <v>2014</v>
      </c>
      <c r="X7485" s="2">
        <v>41733</v>
      </c>
      <c r="Y7485" t="s">
        <v>93</v>
      </c>
      <c r="Z7485" t="s">
        <v>62</v>
      </c>
      <c r="AA7485" t="s">
        <v>63</v>
      </c>
      <c r="AB7485">
        <v>2</v>
      </c>
      <c r="AC7485">
        <v>2545</v>
      </c>
      <c r="AD7485">
        <v>15943</v>
      </c>
      <c r="AE7485" t="s">
        <v>21409</v>
      </c>
      <c r="AF7485" t="s">
        <v>27034</v>
      </c>
      <c r="AG7485">
        <f t="shared" si="668"/>
        <v>39</v>
      </c>
      <c r="AH7485" t="str">
        <f>MID(V7485,1,31)</f>
        <v xml:space="preserve">לא ננעל,מוטה לאחור.            </v>
      </c>
      <c r="AI7485" t="str">
        <f t="shared" si="669"/>
        <v>לא ננעל,מוטה לאחור.</v>
      </c>
      <c r="AJ7485">
        <f t="shared" si="666"/>
        <v>19</v>
      </c>
      <c r="AK7485" t="str">
        <f t="shared" si="670"/>
        <v>לא ננעל,מוטה לאחור.,לא ננעל,מוטה לאחור.</v>
      </c>
    </row>
    <row r="7486" spans="1:37" x14ac:dyDescent="0.25">
      <c r="A7486" s="1">
        <v>2.0833333333333332E-2</v>
      </c>
      <c r="B7486">
        <v>0</v>
      </c>
      <c r="C7486">
        <v>0</v>
      </c>
      <c r="D7486" t="s">
        <v>13756</v>
      </c>
      <c r="E7486">
        <v>0</v>
      </c>
      <c r="F7486">
        <v>0</v>
      </c>
      <c r="G7486" t="s">
        <v>5</v>
      </c>
      <c r="H7486" s="2">
        <v>41740</v>
      </c>
      <c r="I7486" s="2">
        <v>41739</v>
      </c>
      <c r="J7486" t="s">
        <v>3</v>
      </c>
      <c r="K7486">
        <v>130</v>
      </c>
      <c r="L7486">
        <v>18</v>
      </c>
      <c r="M7486">
        <v>110.17</v>
      </c>
      <c r="N7486">
        <v>0</v>
      </c>
      <c r="O7486">
        <v>0</v>
      </c>
      <c r="P7486" t="s">
        <v>13506</v>
      </c>
      <c r="Q7486" t="s">
        <v>13757</v>
      </c>
      <c r="R7486">
        <v>35</v>
      </c>
      <c r="S7486">
        <v>0</v>
      </c>
      <c r="T7486" t="s">
        <v>27046</v>
      </c>
      <c r="U7486" t="s">
        <v>20527</v>
      </c>
      <c r="V7486" s="2">
        <v>41737</v>
      </c>
      <c r="W7486" s="7">
        <f t="shared" si="667"/>
        <v>2014</v>
      </c>
      <c r="X7486" s="2">
        <v>41735</v>
      </c>
      <c r="Y7486" t="s">
        <v>56</v>
      </c>
      <c r="Z7486" t="s">
        <v>7</v>
      </c>
      <c r="AA7486" t="s">
        <v>54</v>
      </c>
      <c r="AB7486">
        <v>1</v>
      </c>
      <c r="AC7486">
        <v>7913</v>
      </c>
      <c r="AD7486">
        <v>15944</v>
      </c>
      <c r="AE7486" t="s">
        <v>25284</v>
      </c>
      <c r="AF7486" t="s">
        <v>27034</v>
      </c>
      <c r="AG7486">
        <f t="shared" si="668"/>
        <v>5</v>
      </c>
      <c r="AI7486" t="str">
        <f t="shared" si="669"/>
        <v/>
      </c>
      <c r="AJ7486">
        <f t="shared" si="666"/>
        <v>0</v>
      </c>
      <c r="AK7486" t="str">
        <f t="shared" si="670"/>
        <v/>
      </c>
    </row>
    <row r="7487" spans="1:37" x14ac:dyDescent="0.25">
      <c r="A7487" s="1">
        <v>4.1666666666666664E-2</v>
      </c>
      <c r="B7487">
        <v>10</v>
      </c>
      <c r="C7487">
        <v>0</v>
      </c>
      <c r="D7487" t="s">
        <v>13758</v>
      </c>
      <c r="E7487">
        <v>0</v>
      </c>
      <c r="F7487">
        <v>0</v>
      </c>
      <c r="G7487" t="s">
        <v>5</v>
      </c>
      <c r="H7487" s="2">
        <v>41742</v>
      </c>
      <c r="I7487" s="2">
        <v>41742</v>
      </c>
      <c r="J7487" t="s">
        <v>3</v>
      </c>
      <c r="K7487">
        <v>288</v>
      </c>
      <c r="L7487">
        <v>18</v>
      </c>
      <c r="M7487">
        <v>244.07</v>
      </c>
      <c r="N7487">
        <v>0</v>
      </c>
      <c r="O7487">
        <v>0</v>
      </c>
      <c r="P7487" t="s">
        <v>13759</v>
      </c>
      <c r="Q7487" t="s">
        <v>13760</v>
      </c>
      <c r="R7487">
        <v>65</v>
      </c>
      <c r="S7487">
        <v>0</v>
      </c>
      <c r="T7487" t="s">
        <v>27046</v>
      </c>
      <c r="U7487" t="s">
        <v>20524</v>
      </c>
      <c r="V7487" s="2">
        <v>41749</v>
      </c>
      <c r="W7487" s="7">
        <f t="shared" si="667"/>
        <v>2014</v>
      </c>
      <c r="X7487" s="2">
        <v>41735</v>
      </c>
      <c r="Y7487" t="s">
        <v>50</v>
      </c>
      <c r="Z7487" t="s">
        <v>62</v>
      </c>
      <c r="AA7487" t="s">
        <v>276</v>
      </c>
      <c r="AB7487">
        <v>2</v>
      </c>
      <c r="AC7487">
        <v>7914</v>
      </c>
      <c r="AD7487">
        <v>15945</v>
      </c>
      <c r="AE7487" t="s">
        <v>25285</v>
      </c>
      <c r="AF7487" t="s">
        <v>27034</v>
      </c>
      <c r="AG7487">
        <f t="shared" si="668"/>
        <v>5</v>
      </c>
      <c r="AI7487" t="str">
        <f t="shared" si="669"/>
        <v/>
      </c>
      <c r="AJ7487">
        <f t="shared" si="666"/>
        <v>0</v>
      </c>
      <c r="AK7487" t="str">
        <f t="shared" si="670"/>
        <v/>
      </c>
    </row>
    <row r="7488" spans="1:37" x14ac:dyDescent="0.25">
      <c r="A7488" s="1">
        <v>4.1666666666666664E-2</v>
      </c>
      <c r="B7488">
        <v>0</v>
      </c>
      <c r="C7488">
        <v>0</v>
      </c>
      <c r="D7488" t="s">
        <v>13761</v>
      </c>
      <c r="E7488">
        <v>0</v>
      </c>
      <c r="F7488">
        <v>0</v>
      </c>
      <c r="G7488" t="s">
        <v>5</v>
      </c>
      <c r="H7488" s="2">
        <v>41739</v>
      </c>
      <c r="I7488" s="2">
        <v>41739</v>
      </c>
      <c r="J7488" t="s">
        <v>3</v>
      </c>
      <c r="K7488">
        <v>260</v>
      </c>
      <c r="L7488">
        <v>18</v>
      </c>
      <c r="M7488">
        <v>220.34</v>
      </c>
      <c r="N7488">
        <v>0</v>
      </c>
      <c r="O7488">
        <v>0</v>
      </c>
      <c r="P7488" t="s">
        <v>10970</v>
      </c>
      <c r="Q7488" t="s">
        <v>13762</v>
      </c>
      <c r="R7488">
        <v>65</v>
      </c>
      <c r="S7488">
        <v>0</v>
      </c>
      <c r="T7488" t="s">
        <v>27046</v>
      </c>
      <c r="U7488" t="s">
        <v>20524</v>
      </c>
      <c r="V7488" s="2">
        <v>41749</v>
      </c>
      <c r="W7488" s="7">
        <f t="shared" si="667"/>
        <v>2014</v>
      </c>
      <c r="X7488" s="2">
        <v>41735</v>
      </c>
      <c r="Y7488" t="s">
        <v>93</v>
      </c>
      <c r="Z7488" t="s">
        <v>7</v>
      </c>
      <c r="AA7488" t="s">
        <v>63</v>
      </c>
      <c r="AB7488">
        <v>2</v>
      </c>
      <c r="AC7488">
        <v>459</v>
      </c>
      <c r="AD7488">
        <v>15946</v>
      </c>
      <c r="AE7488" t="s">
        <v>20684</v>
      </c>
      <c r="AF7488" t="s">
        <v>27034</v>
      </c>
      <c r="AG7488">
        <f t="shared" si="668"/>
        <v>5</v>
      </c>
      <c r="AI7488" t="str">
        <f t="shared" si="669"/>
        <v/>
      </c>
      <c r="AJ7488">
        <f t="shared" si="666"/>
        <v>0</v>
      </c>
      <c r="AK7488" t="str">
        <f t="shared" si="670"/>
        <v/>
      </c>
    </row>
    <row r="7489" spans="1:37" x14ac:dyDescent="0.25">
      <c r="A7489" s="1">
        <v>4.1666666666666664E-2</v>
      </c>
      <c r="B7489">
        <v>0</v>
      </c>
      <c r="C7489">
        <v>0</v>
      </c>
      <c r="D7489" t="s">
        <v>13763</v>
      </c>
      <c r="E7489">
        <v>0</v>
      </c>
      <c r="F7489">
        <v>0</v>
      </c>
      <c r="G7489" t="s">
        <v>5</v>
      </c>
      <c r="H7489" s="2">
        <v>41779</v>
      </c>
      <c r="I7489" s="2">
        <v>41770</v>
      </c>
      <c r="J7489" t="s">
        <v>3</v>
      </c>
      <c r="K7489">
        <v>212</v>
      </c>
      <c r="L7489">
        <v>18</v>
      </c>
      <c r="M7489">
        <v>179.66</v>
      </c>
      <c r="N7489">
        <v>0</v>
      </c>
      <c r="O7489">
        <v>0</v>
      </c>
      <c r="P7489" t="s">
        <v>12817</v>
      </c>
      <c r="Q7489" t="s">
        <v>13764</v>
      </c>
      <c r="R7489">
        <v>65</v>
      </c>
      <c r="S7489">
        <v>0</v>
      </c>
      <c r="T7489" t="s">
        <v>27046</v>
      </c>
      <c r="U7489" t="s">
        <v>20524</v>
      </c>
      <c r="V7489" s="2">
        <v>41751</v>
      </c>
      <c r="W7489" s="7">
        <f t="shared" si="667"/>
        <v>2014</v>
      </c>
      <c r="X7489" s="2">
        <v>41737</v>
      </c>
      <c r="Y7489" t="s">
        <v>80</v>
      </c>
      <c r="Z7489" t="s">
        <v>145</v>
      </c>
      <c r="AA7489" t="s">
        <v>5767</v>
      </c>
      <c r="AB7489">
        <v>4</v>
      </c>
      <c r="AC7489">
        <v>490</v>
      </c>
      <c r="AD7489">
        <v>15947</v>
      </c>
      <c r="AE7489" t="s">
        <v>20696</v>
      </c>
      <c r="AF7489" t="s">
        <v>27034</v>
      </c>
      <c r="AG7489">
        <f t="shared" si="668"/>
        <v>5</v>
      </c>
      <c r="AI7489" t="str">
        <f t="shared" si="669"/>
        <v/>
      </c>
      <c r="AJ7489">
        <f t="shared" si="666"/>
        <v>0</v>
      </c>
      <c r="AK7489" t="str">
        <f t="shared" si="670"/>
        <v/>
      </c>
    </row>
    <row r="7490" spans="1:37" x14ac:dyDescent="0.25">
      <c r="A7490" s="1">
        <v>2.4305555555555556E-2</v>
      </c>
      <c r="B7490">
        <v>80</v>
      </c>
      <c r="C7490">
        <v>0</v>
      </c>
      <c r="D7490" t="s">
        <v>13765</v>
      </c>
      <c r="E7490">
        <v>0</v>
      </c>
      <c r="F7490">
        <v>0</v>
      </c>
      <c r="G7490" t="s">
        <v>5</v>
      </c>
      <c r="H7490" s="2">
        <v>41738</v>
      </c>
      <c r="I7490" s="2">
        <v>41738</v>
      </c>
      <c r="J7490" t="s">
        <v>3</v>
      </c>
      <c r="K7490">
        <v>212</v>
      </c>
      <c r="L7490">
        <v>18</v>
      </c>
      <c r="M7490">
        <v>179.66</v>
      </c>
      <c r="N7490">
        <v>0</v>
      </c>
      <c r="O7490">
        <v>0</v>
      </c>
      <c r="P7490" t="s">
        <v>12817</v>
      </c>
      <c r="Q7490" t="s">
        <v>13766</v>
      </c>
      <c r="R7490">
        <v>45</v>
      </c>
      <c r="S7490">
        <v>0</v>
      </c>
      <c r="T7490" t="s">
        <v>27046</v>
      </c>
      <c r="U7490" t="s">
        <v>20516</v>
      </c>
      <c r="V7490" s="2">
        <v>41744</v>
      </c>
      <c r="W7490" s="7">
        <f t="shared" si="667"/>
        <v>2014</v>
      </c>
      <c r="X7490" s="2">
        <v>41737</v>
      </c>
      <c r="Y7490" t="s">
        <v>13767</v>
      </c>
      <c r="Z7490" t="s">
        <v>7</v>
      </c>
      <c r="AA7490" t="s">
        <v>38</v>
      </c>
      <c r="AB7490">
        <v>7</v>
      </c>
      <c r="AC7490">
        <v>1901</v>
      </c>
      <c r="AD7490">
        <v>15948</v>
      </c>
      <c r="AE7490" t="s">
        <v>21179</v>
      </c>
      <c r="AF7490" t="s">
        <v>27034</v>
      </c>
      <c r="AG7490">
        <f t="shared" si="668"/>
        <v>5</v>
      </c>
      <c r="AI7490" t="str">
        <f t="shared" si="669"/>
        <v/>
      </c>
      <c r="AJ7490">
        <f t="shared" ref="AJ7490:AJ7553" si="671">LEN(AI7490)</f>
        <v>0</v>
      </c>
      <c r="AK7490" t="str">
        <f t="shared" si="670"/>
        <v/>
      </c>
    </row>
    <row r="7491" spans="1:37" x14ac:dyDescent="0.25">
      <c r="A7491" s="1">
        <v>2.7777777777777776E-2</v>
      </c>
      <c r="B7491">
        <v>70</v>
      </c>
      <c r="C7491">
        <v>0</v>
      </c>
      <c r="D7491" t="s">
        <v>13768</v>
      </c>
      <c r="E7491">
        <v>0</v>
      </c>
      <c r="F7491">
        <v>0</v>
      </c>
      <c r="G7491" t="s">
        <v>5</v>
      </c>
      <c r="H7491" s="2">
        <v>41740</v>
      </c>
      <c r="I7491" s="2">
        <v>41740</v>
      </c>
      <c r="J7491" t="s">
        <v>3</v>
      </c>
      <c r="K7491">
        <v>210</v>
      </c>
      <c r="L7491">
        <v>18</v>
      </c>
      <c r="M7491">
        <v>177.97</v>
      </c>
      <c r="N7491">
        <v>0</v>
      </c>
      <c r="O7491">
        <v>0</v>
      </c>
      <c r="P7491" t="s">
        <v>13042</v>
      </c>
      <c r="Q7491" t="s">
        <v>13769</v>
      </c>
      <c r="R7491">
        <v>45</v>
      </c>
      <c r="S7491">
        <v>0</v>
      </c>
      <c r="T7491" t="s">
        <v>27046</v>
      </c>
      <c r="U7491" t="s">
        <v>20516</v>
      </c>
      <c r="V7491" s="2">
        <v>41744</v>
      </c>
      <c r="W7491" s="7">
        <f t="shared" ref="W7491:W7554" si="672">YEAR(X7491)</f>
        <v>2014</v>
      </c>
      <c r="X7491" s="2">
        <v>41737</v>
      </c>
      <c r="Y7491" t="s">
        <v>12</v>
      </c>
      <c r="Z7491" t="s">
        <v>7</v>
      </c>
      <c r="AA7491" t="s">
        <v>38</v>
      </c>
      <c r="AB7491">
        <v>7</v>
      </c>
      <c r="AC7491">
        <v>7427</v>
      </c>
      <c r="AD7491">
        <v>15949</v>
      </c>
      <c r="AE7491" t="s">
        <v>24825</v>
      </c>
      <c r="AF7491" t="s">
        <v>27034</v>
      </c>
      <c r="AG7491">
        <f t="shared" ref="AG7491:AG7554" si="673">LEN(V7491)</f>
        <v>5</v>
      </c>
      <c r="AI7491" t="str">
        <f t="shared" ref="AI7491:AI7554" si="674">TRIM(AH7491)</f>
        <v/>
      </c>
      <c r="AJ7491">
        <f t="shared" si="671"/>
        <v>0</v>
      </c>
      <c r="AK7491" t="str">
        <f t="shared" ref="AK7491:AK7554" si="675">TRIM(T7491)&amp;IF(AND(LEN(T7491)&gt;0,LEN(AI7491)&gt;0),",","")&amp;TRIM(AI7491)</f>
        <v/>
      </c>
    </row>
    <row r="7492" spans="1:37" x14ac:dyDescent="0.25">
      <c r="A7492" s="1">
        <v>4.1666666666666664E-2</v>
      </c>
      <c r="B7492">
        <v>35</v>
      </c>
      <c r="C7492">
        <v>0</v>
      </c>
      <c r="D7492" t="s">
        <v>13770</v>
      </c>
      <c r="E7492">
        <v>0</v>
      </c>
      <c r="F7492">
        <v>0</v>
      </c>
      <c r="G7492" t="s">
        <v>5</v>
      </c>
      <c r="H7492" s="2">
        <v>41739</v>
      </c>
      <c r="I7492" s="2">
        <v>41739</v>
      </c>
      <c r="J7492" t="s">
        <v>3</v>
      </c>
      <c r="K7492">
        <v>265</v>
      </c>
      <c r="L7492">
        <v>18</v>
      </c>
      <c r="M7492">
        <v>224.58</v>
      </c>
      <c r="N7492">
        <v>0</v>
      </c>
      <c r="O7492">
        <v>0</v>
      </c>
      <c r="P7492">
        <v>224.58</v>
      </c>
      <c r="Q7492" t="s">
        <v>0</v>
      </c>
      <c r="R7492">
        <v>0</v>
      </c>
      <c r="S7492">
        <v>0</v>
      </c>
      <c r="T7492" t="s">
        <v>27560</v>
      </c>
      <c r="U7492" t="s">
        <v>20524</v>
      </c>
      <c r="V7492" t="s">
        <v>13771</v>
      </c>
      <c r="W7492" s="7">
        <f t="shared" si="672"/>
        <v>2014</v>
      </c>
      <c r="X7492" s="2">
        <v>41739</v>
      </c>
      <c r="Y7492" t="s">
        <v>80</v>
      </c>
      <c r="Z7492" t="s">
        <v>1650</v>
      </c>
      <c r="AA7492" t="s">
        <v>26</v>
      </c>
      <c r="AB7492">
        <v>5</v>
      </c>
      <c r="AC7492">
        <v>7915</v>
      </c>
      <c r="AD7492">
        <v>15950</v>
      </c>
      <c r="AE7492" t="s">
        <v>25286</v>
      </c>
      <c r="AF7492" t="s">
        <v>27034</v>
      </c>
      <c r="AG7492">
        <f t="shared" si="673"/>
        <v>39</v>
      </c>
      <c r="AH7492" t="str">
        <f>MID(V7492,1,31)</f>
        <v xml:space="preserve">סימני נקישות על סגר הבשר       </v>
      </c>
      <c r="AI7492" t="str">
        <f t="shared" si="674"/>
        <v>סימני נקישות על סגר הבשר</v>
      </c>
      <c r="AJ7492">
        <f t="shared" si="671"/>
        <v>24</v>
      </c>
      <c r="AK7492" t="str">
        <f t="shared" si="675"/>
        <v>סימני נקישות על סגר הבשר,סימני נקישות על סגר הבשר</v>
      </c>
    </row>
    <row r="7493" spans="1:37" x14ac:dyDescent="0.25">
      <c r="A7493" s="1">
        <v>1.3888888888888888E-2</v>
      </c>
      <c r="B7493">
        <v>0</v>
      </c>
      <c r="C7493">
        <v>0</v>
      </c>
      <c r="D7493" t="s">
        <v>13772</v>
      </c>
      <c r="E7493">
        <v>0</v>
      </c>
      <c r="F7493">
        <v>0</v>
      </c>
      <c r="G7493" t="s">
        <v>5</v>
      </c>
      <c r="H7493" s="2">
        <v>41742</v>
      </c>
      <c r="I7493" s="2">
        <v>41742</v>
      </c>
      <c r="J7493" t="s">
        <v>3</v>
      </c>
      <c r="K7493">
        <v>260</v>
      </c>
      <c r="L7493">
        <v>18</v>
      </c>
      <c r="M7493">
        <v>220.34</v>
      </c>
      <c r="N7493">
        <v>0</v>
      </c>
      <c r="O7493">
        <v>0</v>
      </c>
      <c r="P7493" t="s">
        <v>10970</v>
      </c>
      <c r="Q7493" t="s">
        <v>13773</v>
      </c>
      <c r="R7493">
        <v>65</v>
      </c>
      <c r="S7493">
        <v>0</v>
      </c>
      <c r="T7493" t="s">
        <v>27046</v>
      </c>
      <c r="U7493" t="s">
        <v>20524</v>
      </c>
      <c r="V7493" s="2">
        <v>41744</v>
      </c>
      <c r="W7493" s="7">
        <f t="shared" si="672"/>
        <v>2014</v>
      </c>
      <c r="X7493" s="2">
        <v>41739</v>
      </c>
      <c r="Y7493" t="s">
        <v>47</v>
      </c>
      <c r="Z7493" t="s">
        <v>7</v>
      </c>
      <c r="AA7493" t="s">
        <v>48</v>
      </c>
      <c r="AB7493">
        <v>1</v>
      </c>
      <c r="AC7493">
        <v>7365</v>
      </c>
      <c r="AD7493">
        <v>15951</v>
      </c>
      <c r="AE7493" t="s">
        <v>24765</v>
      </c>
      <c r="AF7493" t="s">
        <v>27034</v>
      </c>
      <c r="AG7493">
        <f t="shared" si="673"/>
        <v>5</v>
      </c>
      <c r="AI7493" t="str">
        <f t="shared" si="674"/>
        <v/>
      </c>
      <c r="AJ7493">
        <f t="shared" si="671"/>
        <v>0</v>
      </c>
      <c r="AK7493" t="str">
        <f t="shared" si="675"/>
        <v/>
      </c>
    </row>
    <row r="7494" spans="1:37" x14ac:dyDescent="0.25">
      <c r="A7494" s="1">
        <v>4.1666666666666664E-2</v>
      </c>
      <c r="B7494">
        <v>62</v>
      </c>
      <c r="C7494">
        <v>0</v>
      </c>
      <c r="D7494" t="s">
        <v>13774</v>
      </c>
      <c r="E7494">
        <v>0</v>
      </c>
      <c r="F7494">
        <v>0</v>
      </c>
      <c r="G7494" t="s">
        <v>5</v>
      </c>
      <c r="H7494" s="2">
        <v>41742</v>
      </c>
      <c r="I7494" s="2">
        <v>41742</v>
      </c>
      <c r="J7494" t="s">
        <v>3</v>
      </c>
      <c r="K7494">
        <v>145</v>
      </c>
      <c r="L7494">
        <v>18</v>
      </c>
      <c r="M7494">
        <v>122.88</v>
      </c>
      <c r="N7494">
        <v>0</v>
      </c>
      <c r="O7494">
        <v>0</v>
      </c>
      <c r="P7494" t="s">
        <v>12808</v>
      </c>
      <c r="Q7494" t="s">
        <v>13775</v>
      </c>
      <c r="R7494">
        <v>45</v>
      </c>
      <c r="S7494">
        <v>0</v>
      </c>
      <c r="T7494" t="s">
        <v>27561</v>
      </c>
      <c r="U7494" t="s">
        <v>20516</v>
      </c>
      <c r="V7494" t="s">
        <v>13776</v>
      </c>
      <c r="W7494" s="7">
        <f t="shared" si="672"/>
        <v>2014</v>
      </c>
      <c r="X7494" s="2">
        <v>41742</v>
      </c>
      <c r="Y7494" t="s">
        <v>12</v>
      </c>
      <c r="Z7494" t="s">
        <v>7</v>
      </c>
      <c r="AA7494" t="s">
        <v>38</v>
      </c>
      <c r="AB7494">
        <v>7</v>
      </c>
      <c r="AC7494">
        <v>5650</v>
      </c>
      <c r="AD7494">
        <v>15952</v>
      </c>
      <c r="AE7494" t="s">
        <v>23122</v>
      </c>
      <c r="AF7494" t="s">
        <v>27034</v>
      </c>
      <c r="AG7494">
        <f t="shared" si="673"/>
        <v>39</v>
      </c>
      <c r="AH7494" t="str">
        <f>MID(V7494,1,31)</f>
        <v xml:space="preserve">מדיד גובה מים-סדוק             </v>
      </c>
      <c r="AI7494" t="str">
        <f t="shared" si="674"/>
        <v>מדיד גובה מים-סדוק</v>
      </c>
      <c r="AJ7494">
        <f t="shared" si="671"/>
        <v>18</v>
      </c>
      <c r="AK7494" t="str">
        <f t="shared" si="675"/>
        <v>מדיד גובה מים-סדוק,מדיד גובה מים-סדוק</v>
      </c>
    </row>
    <row r="7495" spans="1:37" x14ac:dyDescent="0.25">
      <c r="A7495" s="1">
        <v>3.125E-2</v>
      </c>
      <c r="B7495">
        <v>28</v>
      </c>
      <c r="C7495">
        <v>0</v>
      </c>
      <c r="D7495" t="s">
        <v>13777</v>
      </c>
      <c r="E7495">
        <v>0</v>
      </c>
      <c r="F7495">
        <v>0</v>
      </c>
      <c r="G7495" t="s">
        <v>5</v>
      </c>
      <c r="H7495" s="2">
        <v>41785</v>
      </c>
      <c r="I7495" s="2">
        <v>41775</v>
      </c>
      <c r="J7495" t="s">
        <v>3</v>
      </c>
      <c r="K7495">
        <v>183</v>
      </c>
      <c r="L7495">
        <v>18</v>
      </c>
      <c r="M7495">
        <v>155.08000000000001</v>
      </c>
      <c r="N7495">
        <v>0</v>
      </c>
      <c r="O7495">
        <v>0</v>
      </c>
      <c r="P7495" t="s">
        <v>12623</v>
      </c>
      <c r="Q7495" t="s">
        <v>13778</v>
      </c>
      <c r="R7495">
        <v>65</v>
      </c>
      <c r="S7495">
        <v>0</v>
      </c>
      <c r="T7495" t="s">
        <v>27046</v>
      </c>
      <c r="U7495" t="s">
        <v>20524</v>
      </c>
      <c r="V7495" s="2">
        <v>41761</v>
      </c>
      <c r="W7495" s="7">
        <f t="shared" si="672"/>
        <v>2014</v>
      </c>
      <c r="X7495" s="2">
        <v>41751</v>
      </c>
      <c r="Y7495" t="s">
        <v>35</v>
      </c>
      <c r="Z7495" t="s">
        <v>7</v>
      </c>
      <c r="AA7495" t="s">
        <v>13779</v>
      </c>
      <c r="AB7495">
        <v>0</v>
      </c>
      <c r="AC7495">
        <v>7183</v>
      </c>
      <c r="AD7495">
        <v>15953</v>
      </c>
      <c r="AE7495" t="s">
        <v>24594</v>
      </c>
      <c r="AF7495" t="s">
        <v>27034</v>
      </c>
      <c r="AG7495">
        <f t="shared" si="673"/>
        <v>5</v>
      </c>
      <c r="AI7495" t="str">
        <f t="shared" si="674"/>
        <v/>
      </c>
      <c r="AJ7495">
        <f t="shared" si="671"/>
        <v>0</v>
      </c>
      <c r="AK7495" t="str">
        <f t="shared" si="675"/>
        <v/>
      </c>
    </row>
    <row r="7496" spans="1:37" x14ac:dyDescent="0.25">
      <c r="A7496" s="1">
        <v>5.2083333333333336E-2</v>
      </c>
      <c r="B7496">
        <v>0</v>
      </c>
      <c r="C7496">
        <v>0</v>
      </c>
      <c r="D7496" t="s">
        <v>13777</v>
      </c>
      <c r="E7496">
        <v>0</v>
      </c>
      <c r="F7496">
        <v>0</v>
      </c>
      <c r="G7496" t="s">
        <v>5</v>
      </c>
      <c r="H7496" s="2">
        <v>41785</v>
      </c>
      <c r="I7496" s="2">
        <v>41777</v>
      </c>
      <c r="J7496" t="s">
        <v>3</v>
      </c>
      <c r="K7496">
        <v>183</v>
      </c>
      <c r="L7496">
        <v>18</v>
      </c>
      <c r="M7496">
        <v>155.08000000000001</v>
      </c>
      <c r="N7496">
        <v>0</v>
      </c>
      <c r="O7496">
        <v>0</v>
      </c>
      <c r="P7496" t="s">
        <v>12623</v>
      </c>
      <c r="Q7496" t="s">
        <v>13778</v>
      </c>
      <c r="R7496">
        <v>65</v>
      </c>
      <c r="S7496">
        <v>0</v>
      </c>
      <c r="T7496" t="s">
        <v>27046</v>
      </c>
      <c r="U7496" t="s">
        <v>20524</v>
      </c>
      <c r="V7496" s="2">
        <v>41758</v>
      </c>
      <c r="W7496" s="7">
        <f t="shared" si="672"/>
        <v>2014</v>
      </c>
      <c r="X7496" s="2">
        <v>41751</v>
      </c>
      <c r="Y7496" t="s">
        <v>35</v>
      </c>
      <c r="Z7496" t="s">
        <v>7</v>
      </c>
      <c r="AA7496" t="s">
        <v>4473</v>
      </c>
      <c r="AB7496">
        <v>0</v>
      </c>
      <c r="AC7496">
        <v>7183</v>
      </c>
      <c r="AD7496">
        <v>15954</v>
      </c>
      <c r="AE7496" t="s">
        <v>24594</v>
      </c>
      <c r="AF7496" t="s">
        <v>27034</v>
      </c>
      <c r="AG7496">
        <f t="shared" si="673"/>
        <v>5</v>
      </c>
      <c r="AI7496" t="str">
        <f t="shared" si="674"/>
        <v/>
      </c>
      <c r="AJ7496">
        <f t="shared" si="671"/>
        <v>0</v>
      </c>
      <c r="AK7496" t="str">
        <f t="shared" si="675"/>
        <v/>
      </c>
    </row>
    <row r="7497" spans="1:37" x14ac:dyDescent="0.25">
      <c r="A7497" s="1">
        <v>2.7777777777777776E-2</v>
      </c>
      <c r="B7497">
        <v>0</v>
      </c>
      <c r="C7497">
        <v>0</v>
      </c>
      <c r="D7497" t="s">
        <v>13780</v>
      </c>
      <c r="E7497">
        <v>0</v>
      </c>
      <c r="F7497">
        <v>0</v>
      </c>
      <c r="G7497" t="s">
        <v>5</v>
      </c>
      <c r="H7497" s="2">
        <v>41768</v>
      </c>
      <c r="I7497" s="2">
        <v>41768</v>
      </c>
      <c r="J7497" t="s">
        <v>3</v>
      </c>
      <c r="K7497">
        <v>260</v>
      </c>
      <c r="L7497">
        <v>18</v>
      </c>
      <c r="M7497">
        <v>220.34</v>
      </c>
      <c r="N7497">
        <v>0</v>
      </c>
      <c r="O7497">
        <v>0</v>
      </c>
      <c r="P7497" t="s">
        <v>10970</v>
      </c>
      <c r="Q7497" t="s">
        <v>13781</v>
      </c>
      <c r="R7497">
        <v>75</v>
      </c>
      <c r="S7497">
        <v>0</v>
      </c>
      <c r="T7497" t="s">
        <v>20550</v>
      </c>
      <c r="U7497" t="s">
        <v>20520</v>
      </c>
      <c r="V7497" t="s">
        <v>13782</v>
      </c>
      <c r="W7497" s="7">
        <f t="shared" si="672"/>
        <v>2014</v>
      </c>
      <c r="X7497" s="2">
        <v>41752</v>
      </c>
      <c r="Y7497" t="s">
        <v>9078</v>
      </c>
      <c r="Z7497" t="s">
        <v>7</v>
      </c>
      <c r="AA7497" t="s">
        <v>9217</v>
      </c>
      <c r="AB7497">
        <v>3</v>
      </c>
      <c r="AC7497">
        <v>7916</v>
      </c>
      <c r="AD7497">
        <v>15955</v>
      </c>
      <c r="AE7497" t="s">
        <v>25287</v>
      </c>
      <c r="AF7497" t="s">
        <v>27034</v>
      </c>
      <c r="AG7497">
        <f t="shared" si="673"/>
        <v>39</v>
      </c>
      <c r="AH7497" t="str">
        <f>MID(V7497,1,31)</f>
        <v xml:space="preserve">מס' כפתור מחוקים               </v>
      </c>
      <c r="AI7497" t="str">
        <f t="shared" si="674"/>
        <v>מס' כפתור מחוקים</v>
      </c>
      <c r="AJ7497">
        <f t="shared" si="671"/>
        <v>16</v>
      </c>
      <c r="AK7497" t="str">
        <f t="shared" si="675"/>
        <v>מס' כפתור מחוקים,מס' כפתור מחוקים</v>
      </c>
    </row>
    <row r="7498" spans="1:37" x14ac:dyDescent="0.25">
      <c r="A7498" s="1">
        <v>2.7777777777777776E-2</v>
      </c>
      <c r="B7498">
        <v>0</v>
      </c>
      <c r="C7498">
        <v>0</v>
      </c>
      <c r="D7498" t="s">
        <v>13783</v>
      </c>
      <c r="E7498">
        <v>0</v>
      </c>
      <c r="F7498">
        <v>0</v>
      </c>
      <c r="G7498" t="s">
        <v>5</v>
      </c>
      <c r="H7498" s="2">
        <v>41753</v>
      </c>
      <c r="I7498" s="2">
        <v>41753</v>
      </c>
      <c r="J7498" t="s">
        <v>3</v>
      </c>
      <c r="K7498">
        <v>188</v>
      </c>
      <c r="L7498">
        <v>18</v>
      </c>
      <c r="M7498">
        <v>159.32</v>
      </c>
      <c r="N7498">
        <v>30.4</v>
      </c>
      <c r="O7498">
        <v>16</v>
      </c>
      <c r="P7498" t="s">
        <v>13784</v>
      </c>
      <c r="Q7498" t="s">
        <v>13785</v>
      </c>
      <c r="R7498">
        <v>65</v>
      </c>
      <c r="S7498">
        <v>0</v>
      </c>
      <c r="T7498" t="s">
        <v>27046</v>
      </c>
      <c r="U7498" t="s">
        <v>20524</v>
      </c>
      <c r="V7498" s="2">
        <v>41754</v>
      </c>
      <c r="W7498" s="7">
        <f t="shared" si="672"/>
        <v>2014</v>
      </c>
      <c r="X7498" s="2">
        <v>41752</v>
      </c>
      <c r="Y7498" t="s">
        <v>47</v>
      </c>
      <c r="Z7498" t="s">
        <v>7</v>
      </c>
      <c r="AA7498" t="s">
        <v>180</v>
      </c>
      <c r="AB7498">
        <v>1</v>
      </c>
      <c r="AC7498">
        <v>4273</v>
      </c>
      <c r="AD7498">
        <v>15956</v>
      </c>
      <c r="AE7498" t="s">
        <v>22064</v>
      </c>
      <c r="AF7498" t="s">
        <v>27034</v>
      </c>
      <c r="AG7498">
        <f t="shared" si="673"/>
        <v>5</v>
      </c>
      <c r="AI7498" t="str">
        <f t="shared" si="674"/>
        <v/>
      </c>
      <c r="AJ7498">
        <f t="shared" si="671"/>
        <v>0</v>
      </c>
      <c r="AK7498" t="str">
        <f t="shared" si="675"/>
        <v/>
      </c>
    </row>
    <row r="7499" spans="1:37" x14ac:dyDescent="0.25">
      <c r="A7499" s="1">
        <v>5.2083333333333336E-2</v>
      </c>
      <c r="B7499">
        <v>65</v>
      </c>
      <c r="C7499">
        <v>0</v>
      </c>
      <c r="D7499" t="s">
        <v>13786</v>
      </c>
      <c r="E7499">
        <v>0</v>
      </c>
      <c r="F7499">
        <v>0</v>
      </c>
      <c r="G7499" t="s">
        <v>5</v>
      </c>
      <c r="H7499" s="2">
        <v>41774</v>
      </c>
      <c r="I7499" s="2">
        <v>41774</v>
      </c>
      <c r="J7499" t="s">
        <v>3</v>
      </c>
      <c r="K7499">
        <v>389</v>
      </c>
      <c r="L7499">
        <v>18</v>
      </c>
      <c r="M7499">
        <v>329.66</v>
      </c>
      <c r="N7499">
        <v>0</v>
      </c>
      <c r="O7499">
        <v>0</v>
      </c>
      <c r="P7499" t="s">
        <v>12399</v>
      </c>
      <c r="Q7499" t="s">
        <v>13787</v>
      </c>
      <c r="R7499">
        <v>75</v>
      </c>
      <c r="S7499">
        <v>0</v>
      </c>
      <c r="T7499" t="s">
        <v>27046</v>
      </c>
      <c r="U7499" t="s">
        <v>20520</v>
      </c>
      <c r="V7499" s="2">
        <v>41774</v>
      </c>
      <c r="W7499" s="7">
        <f t="shared" si="672"/>
        <v>2014</v>
      </c>
      <c r="X7499" s="2">
        <v>41752</v>
      </c>
      <c r="Y7499" t="s">
        <v>80</v>
      </c>
      <c r="Z7499" t="s">
        <v>7</v>
      </c>
      <c r="AA7499" t="s">
        <v>9217</v>
      </c>
      <c r="AB7499">
        <v>3</v>
      </c>
      <c r="AC7499">
        <v>7599</v>
      </c>
      <c r="AD7499">
        <v>15957</v>
      </c>
      <c r="AE7499" t="s">
        <v>24991</v>
      </c>
      <c r="AF7499" t="s">
        <v>27034</v>
      </c>
      <c r="AG7499">
        <f t="shared" si="673"/>
        <v>5</v>
      </c>
      <c r="AI7499" t="str">
        <f t="shared" si="674"/>
        <v/>
      </c>
      <c r="AJ7499">
        <f t="shared" si="671"/>
        <v>0</v>
      </c>
      <c r="AK7499" t="str">
        <f t="shared" si="675"/>
        <v/>
      </c>
    </row>
    <row r="7500" spans="1:37" x14ac:dyDescent="0.25">
      <c r="A7500" s="1">
        <v>8.3333333333333329E-2</v>
      </c>
      <c r="B7500">
        <v>0</v>
      </c>
      <c r="C7500">
        <v>0</v>
      </c>
      <c r="D7500" t="s">
        <v>13788</v>
      </c>
      <c r="E7500">
        <v>0</v>
      </c>
      <c r="F7500">
        <v>0</v>
      </c>
      <c r="G7500" t="s">
        <v>5</v>
      </c>
      <c r="H7500" s="2">
        <v>41807</v>
      </c>
      <c r="I7500" s="2">
        <v>41807</v>
      </c>
      <c r="J7500" t="s">
        <v>3</v>
      </c>
      <c r="K7500">
        <v>525</v>
      </c>
      <c r="L7500">
        <v>18</v>
      </c>
      <c r="M7500">
        <v>444.92</v>
      </c>
      <c r="N7500">
        <v>78.489999999999995</v>
      </c>
      <c r="O7500">
        <v>15</v>
      </c>
      <c r="P7500" t="s">
        <v>13789</v>
      </c>
      <c r="Q7500" t="s">
        <v>13790</v>
      </c>
      <c r="R7500">
        <v>75</v>
      </c>
      <c r="S7500">
        <v>0</v>
      </c>
      <c r="T7500" t="s">
        <v>27562</v>
      </c>
      <c r="U7500" t="s">
        <v>20520</v>
      </c>
      <c r="V7500" t="s">
        <v>13791</v>
      </c>
      <c r="W7500" s="7">
        <f t="shared" si="672"/>
        <v>2014</v>
      </c>
      <c r="X7500" s="2">
        <v>41752</v>
      </c>
      <c r="Y7500" t="s">
        <v>6</v>
      </c>
      <c r="Z7500" t="s">
        <v>7</v>
      </c>
      <c r="AA7500" t="s">
        <v>9217</v>
      </c>
      <c r="AB7500">
        <v>3</v>
      </c>
      <c r="AC7500">
        <v>7917</v>
      </c>
      <c r="AD7500">
        <v>15958</v>
      </c>
      <c r="AE7500" t="s">
        <v>25288</v>
      </c>
      <c r="AF7500" t="s">
        <v>27034</v>
      </c>
      <c r="AG7500">
        <f t="shared" si="673"/>
        <v>39</v>
      </c>
      <c r="AH7500" t="str">
        <f>MID(V7500,1,31)</f>
        <v xml:space="preserve">מעיכה לאחר נפילה               </v>
      </c>
      <c r="AI7500" t="str">
        <f t="shared" si="674"/>
        <v>מעיכה לאחר נפילה</v>
      </c>
      <c r="AJ7500">
        <f t="shared" si="671"/>
        <v>16</v>
      </c>
      <c r="AK7500" t="str">
        <f t="shared" si="675"/>
        <v>מעיכה לאחר נפילה,מעיכה לאחר נפילה</v>
      </c>
    </row>
    <row r="7501" spans="1:37" x14ac:dyDescent="0.25">
      <c r="A7501" s="1">
        <v>0</v>
      </c>
      <c r="B7501">
        <v>0</v>
      </c>
      <c r="C7501" t="s">
        <v>9824</v>
      </c>
      <c r="D7501" t="s">
        <v>13792</v>
      </c>
      <c r="E7501">
        <v>0</v>
      </c>
      <c r="F7501">
        <v>0</v>
      </c>
      <c r="G7501" t="s">
        <v>5</v>
      </c>
      <c r="H7501" s="2">
        <v>41786</v>
      </c>
      <c r="I7501" t="s">
        <v>2</v>
      </c>
      <c r="J7501" t="s">
        <v>3</v>
      </c>
      <c r="K7501">
        <v>65</v>
      </c>
      <c r="L7501">
        <v>18</v>
      </c>
      <c r="M7501">
        <v>55.08</v>
      </c>
      <c r="N7501">
        <v>0</v>
      </c>
      <c r="O7501">
        <v>0</v>
      </c>
      <c r="P7501">
        <v>55.08</v>
      </c>
      <c r="Q7501" t="s">
        <v>0</v>
      </c>
      <c r="R7501">
        <v>0</v>
      </c>
      <c r="S7501">
        <v>0</v>
      </c>
      <c r="T7501" t="s">
        <v>27046</v>
      </c>
      <c r="U7501" t="s">
        <v>20524</v>
      </c>
      <c r="V7501" s="2">
        <v>41766</v>
      </c>
      <c r="W7501" s="7">
        <f t="shared" si="672"/>
        <v>2014</v>
      </c>
      <c r="X7501" s="2">
        <v>41752</v>
      </c>
      <c r="Y7501" t="s">
        <v>6</v>
      </c>
      <c r="Z7501" t="s">
        <v>7</v>
      </c>
      <c r="AA7501" t="s">
        <v>680</v>
      </c>
      <c r="AB7501">
        <v>2</v>
      </c>
      <c r="AC7501">
        <v>3208</v>
      </c>
      <c r="AD7501">
        <v>15959</v>
      </c>
      <c r="AE7501" t="s">
        <v>21645</v>
      </c>
      <c r="AF7501" t="s">
        <v>27034</v>
      </c>
      <c r="AG7501">
        <f t="shared" si="673"/>
        <v>5</v>
      </c>
      <c r="AI7501" t="str">
        <f t="shared" si="674"/>
        <v/>
      </c>
      <c r="AJ7501">
        <f t="shared" si="671"/>
        <v>0</v>
      </c>
      <c r="AK7501" t="str">
        <f t="shared" si="675"/>
        <v/>
      </c>
    </row>
    <row r="7502" spans="1:37" x14ac:dyDescent="0.25">
      <c r="A7502" s="1">
        <v>0</v>
      </c>
      <c r="B7502">
        <v>0</v>
      </c>
      <c r="C7502">
        <v>0</v>
      </c>
      <c r="D7502" t="s">
        <v>13793</v>
      </c>
      <c r="E7502">
        <v>0</v>
      </c>
      <c r="F7502">
        <v>0</v>
      </c>
      <c r="G7502" t="s">
        <v>5</v>
      </c>
      <c r="H7502" s="2">
        <v>41761</v>
      </c>
      <c r="I7502" t="s">
        <v>2</v>
      </c>
      <c r="J7502" t="s">
        <v>3</v>
      </c>
      <c r="K7502">
        <v>65</v>
      </c>
      <c r="L7502">
        <v>18</v>
      </c>
      <c r="M7502">
        <v>55.08</v>
      </c>
      <c r="N7502">
        <v>0</v>
      </c>
      <c r="O7502">
        <v>0</v>
      </c>
      <c r="P7502">
        <v>55.08</v>
      </c>
      <c r="Q7502" t="s">
        <v>0</v>
      </c>
      <c r="R7502">
        <v>0</v>
      </c>
      <c r="S7502">
        <v>0</v>
      </c>
      <c r="T7502" t="s">
        <v>27046</v>
      </c>
      <c r="U7502" t="s">
        <v>20524</v>
      </c>
      <c r="V7502" s="2">
        <v>41759</v>
      </c>
      <c r="W7502" s="7">
        <f t="shared" si="672"/>
        <v>2014</v>
      </c>
      <c r="X7502" s="2">
        <v>41752</v>
      </c>
      <c r="Y7502" t="s">
        <v>1139</v>
      </c>
      <c r="Z7502" t="s">
        <v>7</v>
      </c>
      <c r="AA7502" t="s">
        <v>657</v>
      </c>
      <c r="AB7502">
        <v>9</v>
      </c>
      <c r="AC7502">
        <v>2712</v>
      </c>
      <c r="AD7502">
        <v>15960</v>
      </c>
      <c r="AE7502" t="s">
        <v>21466</v>
      </c>
      <c r="AF7502" t="s">
        <v>27034</v>
      </c>
      <c r="AG7502">
        <f t="shared" si="673"/>
        <v>5</v>
      </c>
      <c r="AI7502" t="str">
        <f t="shared" si="674"/>
        <v/>
      </c>
      <c r="AJ7502">
        <f t="shared" si="671"/>
        <v>0</v>
      </c>
      <c r="AK7502" t="str">
        <f t="shared" si="675"/>
        <v/>
      </c>
    </row>
    <row r="7503" spans="1:37" x14ac:dyDescent="0.25">
      <c r="A7503" s="1">
        <v>0</v>
      </c>
      <c r="B7503">
        <v>0</v>
      </c>
      <c r="C7503">
        <v>0</v>
      </c>
      <c r="D7503" t="s">
        <v>13794</v>
      </c>
      <c r="E7503">
        <v>0</v>
      </c>
      <c r="F7503">
        <v>0</v>
      </c>
      <c r="G7503" t="s">
        <v>5</v>
      </c>
      <c r="H7503" s="2">
        <v>41760</v>
      </c>
      <c r="I7503" t="s">
        <v>2</v>
      </c>
      <c r="J7503" t="s">
        <v>3</v>
      </c>
      <c r="K7503">
        <v>65</v>
      </c>
      <c r="L7503">
        <v>18</v>
      </c>
      <c r="M7503">
        <v>55.08</v>
      </c>
      <c r="N7503">
        <v>0</v>
      </c>
      <c r="O7503">
        <v>0</v>
      </c>
      <c r="P7503">
        <v>55.08</v>
      </c>
      <c r="Q7503" t="s">
        <v>0</v>
      </c>
      <c r="R7503">
        <v>0</v>
      </c>
      <c r="S7503">
        <v>0</v>
      </c>
      <c r="T7503" t="s">
        <v>27563</v>
      </c>
      <c r="U7503" t="s">
        <v>20524</v>
      </c>
      <c r="V7503" t="s">
        <v>13795</v>
      </c>
      <c r="W7503" s="7">
        <f t="shared" si="672"/>
        <v>2014</v>
      </c>
      <c r="X7503" s="2">
        <v>41752</v>
      </c>
      <c r="Y7503" t="s">
        <v>649</v>
      </c>
      <c r="Z7503" t="s">
        <v>7</v>
      </c>
      <c r="AA7503" t="s">
        <v>793</v>
      </c>
      <c r="AB7503">
        <v>1</v>
      </c>
      <c r="AC7503">
        <v>2261</v>
      </c>
      <c r="AD7503">
        <v>15961</v>
      </c>
      <c r="AE7503" t="s">
        <v>21302</v>
      </c>
      <c r="AF7503" t="s">
        <v>27034</v>
      </c>
      <c r="AG7503">
        <f t="shared" si="673"/>
        <v>39</v>
      </c>
      <c r="AH7503" t="str">
        <f>MID(V7503,1,31)</f>
        <v xml:space="preserve">ללא תקע                        </v>
      </c>
      <c r="AI7503" t="str">
        <f t="shared" si="674"/>
        <v>ללא תקע</v>
      </c>
      <c r="AJ7503">
        <f t="shared" si="671"/>
        <v>7</v>
      </c>
      <c r="AK7503" t="str">
        <f t="shared" si="675"/>
        <v>ללא תקע,ללא תקע</v>
      </c>
    </row>
    <row r="7504" spans="1:37" x14ac:dyDescent="0.25">
      <c r="A7504" s="1">
        <v>7.2916666666666671E-2</v>
      </c>
      <c r="B7504">
        <v>75</v>
      </c>
      <c r="C7504">
        <v>0</v>
      </c>
      <c r="D7504" t="s">
        <v>13796</v>
      </c>
      <c r="E7504">
        <v>0</v>
      </c>
      <c r="F7504">
        <v>0</v>
      </c>
      <c r="G7504" t="s">
        <v>5</v>
      </c>
      <c r="H7504" s="2">
        <v>41767</v>
      </c>
      <c r="I7504" s="2">
        <v>41767</v>
      </c>
      <c r="J7504" t="s">
        <v>3</v>
      </c>
      <c r="K7504">
        <v>246</v>
      </c>
      <c r="L7504">
        <v>18</v>
      </c>
      <c r="M7504">
        <v>208.47</v>
      </c>
      <c r="N7504">
        <v>0</v>
      </c>
      <c r="O7504">
        <v>0</v>
      </c>
      <c r="P7504" t="s">
        <v>12771</v>
      </c>
      <c r="Q7504" t="s">
        <v>13797</v>
      </c>
      <c r="R7504">
        <v>65</v>
      </c>
      <c r="S7504">
        <v>0</v>
      </c>
      <c r="T7504" t="s">
        <v>27046</v>
      </c>
      <c r="U7504" t="s">
        <v>20524</v>
      </c>
      <c r="V7504" s="2">
        <v>36892</v>
      </c>
      <c r="W7504" s="7">
        <f t="shared" si="672"/>
        <v>2014</v>
      </c>
      <c r="X7504" s="2">
        <v>41753</v>
      </c>
      <c r="Y7504" t="s">
        <v>35</v>
      </c>
      <c r="Z7504" t="s">
        <v>7</v>
      </c>
      <c r="AA7504" t="s">
        <v>4123</v>
      </c>
      <c r="AB7504">
        <v>5</v>
      </c>
      <c r="AC7504">
        <v>7918</v>
      </c>
      <c r="AD7504">
        <v>15962</v>
      </c>
      <c r="AE7504" t="s">
        <v>25289</v>
      </c>
      <c r="AF7504" t="s">
        <v>27034</v>
      </c>
      <c r="AG7504">
        <f t="shared" si="673"/>
        <v>5</v>
      </c>
      <c r="AI7504" t="str">
        <f t="shared" si="674"/>
        <v/>
      </c>
      <c r="AJ7504">
        <f t="shared" si="671"/>
        <v>0</v>
      </c>
      <c r="AK7504" t="str">
        <f t="shared" si="675"/>
        <v/>
      </c>
    </row>
    <row r="7505" spans="1:37" x14ac:dyDescent="0.25">
      <c r="A7505" s="1">
        <v>0</v>
      </c>
      <c r="B7505">
        <v>0</v>
      </c>
      <c r="C7505">
        <v>0</v>
      </c>
      <c r="D7505" t="s">
        <v>0</v>
      </c>
      <c r="E7505">
        <v>0</v>
      </c>
      <c r="F7505">
        <v>0</v>
      </c>
      <c r="G7505" t="s">
        <v>1</v>
      </c>
      <c r="H7505" t="s">
        <v>2</v>
      </c>
      <c r="I7505" t="s">
        <v>2</v>
      </c>
      <c r="J7505" t="s">
        <v>3</v>
      </c>
      <c r="K7505">
        <v>150</v>
      </c>
      <c r="L7505">
        <v>18</v>
      </c>
      <c r="M7505">
        <v>127.12</v>
      </c>
      <c r="N7505">
        <v>0</v>
      </c>
      <c r="O7505">
        <v>0</v>
      </c>
      <c r="P7505" t="s">
        <v>12780</v>
      </c>
      <c r="Q7505" t="s">
        <v>13798</v>
      </c>
      <c r="R7505">
        <v>45</v>
      </c>
      <c r="S7505">
        <v>0</v>
      </c>
      <c r="T7505" t="s">
        <v>27046</v>
      </c>
      <c r="U7505" t="s">
        <v>20516</v>
      </c>
      <c r="V7505" s="2">
        <v>41761</v>
      </c>
      <c r="W7505" s="7">
        <f t="shared" si="672"/>
        <v>2014</v>
      </c>
      <c r="X7505" s="2">
        <v>41754</v>
      </c>
      <c r="Y7505" t="s">
        <v>6</v>
      </c>
      <c r="Z7505" t="s">
        <v>7</v>
      </c>
      <c r="AA7505" t="s">
        <v>38</v>
      </c>
      <c r="AB7505">
        <v>7</v>
      </c>
      <c r="AC7505">
        <v>7919</v>
      </c>
      <c r="AD7505">
        <v>15963</v>
      </c>
      <c r="AE7505" t="s">
        <v>25290</v>
      </c>
      <c r="AF7505" t="s">
        <v>27033</v>
      </c>
      <c r="AG7505">
        <f t="shared" si="673"/>
        <v>5</v>
      </c>
      <c r="AI7505" t="str">
        <f t="shared" si="674"/>
        <v/>
      </c>
      <c r="AJ7505">
        <f t="shared" si="671"/>
        <v>0</v>
      </c>
      <c r="AK7505" t="str">
        <f t="shared" si="675"/>
        <v/>
      </c>
    </row>
    <row r="7506" spans="1:37" x14ac:dyDescent="0.25">
      <c r="A7506" s="1">
        <v>2.7777777777777776E-2</v>
      </c>
      <c r="B7506">
        <v>15</v>
      </c>
      <c r="C7506">
        <v>0</v>
      </c>
      <c r="D7506" t="s">
        <v>13799</v>
      </c>
      <c r="E7506">
        <v>0</v>
      </c>
      <c r="F7506">
        <v>0</v>
      </c>
      <c r="G7506" t="s">
        <v>5</v>
      </c>
      <c r="H7506" s="2">
        <v>41754</v>
      </c>
      <c r="I7506" s="2">
        <v>41754</v>
      </c>
      <c r="J7506" t="s">
        <v>3</v>
      </c>
      <c r="K7506">
        <v>120</v>
      </c>
      <c r="L7506">
        <v>18</v>
      </c>
      <c r="M7506">
        <v>101.69</v>
      </c>
      <c r="N7506">
        <v>0</v>
      </c>
      <c r="O7506">
        <v>0</v>
      </c>
      <c r="P7506" t="s">
        <v>12783</v>
      </c>
      <c r="Q7506" t="s">
        <v>13798</v>
      </c>
      <c r="R7506">
        <v>45</v>
      </c>
      <c r="S7506">
        <v>0</v>
      </c>
      <c r="T7506" t="s">
        <v>27046</v>
      </c>
      <c r="U7506" t="s">
        <v>20516</v>
      </c>
      <c r="V7506" s="2">
        <v>41761</v>
      </c>
      <c r="W7506" s="7">
        <f t="shared" si="672"/>
        <v>2014</v>
      </c>
      <c r="X7506" s="2">
        <v>41754</v>
      </c>
      <c r="Y7506" t="s">
        <v>172</v>
      </c>
      <c r="Z7506" t="s">
        <v>7</v>
      </c>
      <c r="AA7506" t="s">
        <v>38</v>
      </c>
      <c r="AB7506">
        <v>7</v>
      </c>
      <c r="AC7506">
        <v>7919</v>
      </c>
      <c r="AD7506">
        <v>15964</v>
      </c>
      <c r="AE7506" t="s">
        <v>25290</v>
      </c>
      <c r="AF7506" t="s">
        <v>27034</v>
      </c>
      <c r="AG7506">
        <f t="shared" si="673"/>
        <v>5</v>
      </c>
      <c r="AI7506" t="str">
        <f t="shared" si="674"/>
        <v/>
      </c>
      <c r="AJ7506">
        <f t="shared" si="671"/>
        <v>0</v>
      </c>
      <c r="AK7506" t="str">
        <f t="shared" si="675"/>
        <v/>
      </c>
    </row>
    <row r="7507" spans="1:37" x14ac:dyDescent="0.25">
      <c r="A7507" s="1">
        <v>5.2083333333333336E-2</v>
      </c>
      <c r="B7507">
        <v>120</v>
      </c>
      <c r="C7507">
        <v>0</v>
      </c>
      <c r="D7507" t="s">
        <v>13800</v>
      </c>
      <c r="E7507">
        <v>0</v>
      </c>
      <c r="F7507">
        <v>0</v>
      </c>
      <c r="G7507" t="s">
        <v>5</v>
      </c>
      <c r="H7507" s="2">
        <v>41796</v>
      </c>
      <c r="I7507" s="2">
        <v>41796</v>
      </c>
      <c r="J7507" t="s">
        <v>3</v>
      </c>
      <c r="K7507">
        <v>389</v>
      </c>
      <c r="L7507">
        <v>18</v>
      </c>
      <c r="M7507">
        <v>329.66</v>
      </c>
      <c r="N7507">
        <v>0</v>
      </c>
      <c r="O7507">
        <v>0</v>
      </c>
      <c r="P7507" t="s">
        <v>12399</v>
      </c>
      <c r="Q7507" t="s">
        <v>13801</v>
      </c>
      <c r="R7507">
        <v>75</v>
      </c>
      <c r="S7507">
        <v>0</v>
      </c>
      <c r="T7507" t="s">
        <v>27046</v>
      </c>
      <c r="U7507" t="s">
        <v>20520</v>
      </c>
      <c r="V7507" s="2">
        <v>41768</v>
      </c>
      <c r="W7507" s="7">
        <f t="shared" si="672"/>
        <v>2014</v>
      </c>
      <c r="X7507" s="2">
        <v>41754</v>
      </c>
      <c r="Y7507" t="s">
        <v>6</v>
      </c>
      <c r="Z7507" t="s">
        <v>7</v>
      </c>
      <c r="AA7507" t="s">
        <v>9217</v>
      </c>
      <c r="AB7507">
        <v>3</v>
      </c>
      <c r="AC7507">
        <v>7920</v>
      </c>
      <c r="AD7507">
        <v>15965</v>
      </c>
      <c r="AE7507" t="s">
        <v>25291</v>
      </c>
      <c r="AF7507" t="s">
        <v>27034</v>
      </c>
      <c r="AG7507">
        <f t="shared" si="673"/>
        <v>5</v>
      </c>
      <c r="AI7507" t="str">
        <f t="shared" si="674"/>
        <v/>
      </c>
      <c r="AJ7507">
        <f t="shared" si="671"/>
        <v>0</v>
      </c>
      <c r="AK7507" t="str">
        <f t="shared" si="675"/>
        <v/>
      </c>
    </row>
    <row r="7508" spans="1:37" x14ac:dyDescent="0.25">
      <c r="A7508" s="1">
        <v>0.16666666666666666</v>
      </c>
      <c r="B7508">
        <v>5</v>
      </c>
      <c r="C7508">
        <v>0</v>
      </c>
      <c r="D7508" t="s">
        <v>13802</v>
      </c>
      <c r="E7508">
        <v>0</v>
      </c>
      <c r="F7508">
        <v>0</v>
      </c>
      <c r="G7508" t="s">
        <v>5</v>
      </c>
      <c r="H7508" s="2">
        <v>41774</v>
      </c>
      <c r="I7508" s="2">
        <v>41774</v>
      </c>
      <c r="J7508" t="s">
        <v>3</v>
      </c>
      <c r="K7508">
        <v>414</v>
      </c>
      <c r="L7508">
        <v>18</v>
      </c>
      <c r="M7508">
        <v>350.85</v>
      </c>
      <c r="N7508">
        <v>38.979999999999997</v>
      </c>
      <c r="O7508">
        <v>10</v>
      </c>
      <c r="P7508" t="s">
        <v>11091</v>
      </c>
      <c r="Q7508" t="s">
        <v>13803</v>
      </c>
      <c r="R7508">
        <v>85</v>
      </c>
      <c r="S7508">
        <v>0</v>
      </c>
      <c r="T7508" t="s">
        <v>27046</v>
      </c>
      <c r="U7508" t="s">
        <v>20522</v>
      </c>
      <c r="V7508" s="2">
        <v>41763</v>
      </c>
      <c r="W7508" s="7">
        <f t="shared" si="672"/>
        <v>2014</v>
      </c>
      <c r="X7508" s="2">
        <v>41756</v>
      </c>
      <c r="Y7508" t="s">
        <v>5824</v>
      </c>
      <c r="Z7508" t="s">
        <v>7</v>
      </c>
      <c r="AA7508" t="s">
        <v>215</v>
      </c>
      <c r="AB7508">
        <v>9</v>
      </c>
      <c r="AC7508">
        <v>7921</v>
      </c>
      <c r="AD7508">
        <v>15966</v>
      </c>
      <c r="AE7508" t="s">
        <v>25292</v>
      </c>
      <c r="AF7508" t="s">
        <v>27034</v>
      </c>
      <c r="AG7508">
        <f t="shared" si="673"/>
        <v>5</v>
      </c>
      <c r="AI7508" t="str">
        <f t="shared" si="674"/>
        <v/>
      </c>
      <c r="AJ7508">
        <f t="shared" si="671"/>
        <v>0</v>
      </c>
      <c r="AK7508" t="str">
        <f t="shared" si="675"/>
        <v/>
      </c>
    </row>
    <row r="7509" spans="1:37" x14ac:dyDescent="0.25">
      <c r="A7509" s="1">
        <v>2.0833333333333332E-2</v>
      </c>
      <c r="B7509">
        <v>0</v>
      </c>
      <c r="C7509">
        <v>0</v>
      </c>
      <c r="D7509" t="s">
        <v>13804</v>
      </c>
      <c r="E7509">
        <v>0</v>
      </c>
      <c r="F7509">
        <v>0</v>
      </c>
      <c r="G7509" t="s">
        <v>5</v>
      </c>
      <c r="H7509" s="2">
        <v>41756</v>
      </c>
      <c r="I7509" s="2">
        <v>41756</v>
      </c>
      <c r="J7509" t="s">
        <v>3</v>
      </c>
      <c r="K7509">
        <v>80</v>
      </c>
      <c r="L7509">
        <v>18</v>
      </c>
      <c r="M7509">
        <v>67.8</v>
      </c>
      <c r="N7509">
        <v>0</v>
      </c>
      <c r="O7509">
        <v>0</v>
      </c>
      <c r="P7509">
        <v>67.8</v>
      </c>
      <c r="Q7509" t="s">
        <v>0</v>
      </c>
      <c r="R7509">
        <v>0</v>
      </c>
      <c r="S7509">
        <v>0</v>
      </c>
      <c r="T7509" t="s">
        <v>27046</v>
      </c>
      <c r="U7509" t="s">
        <v>20516</v>
      </c>
      <c r="V7509" s="2">
        <v>41763</v>
      </c>
      <c r="W7509" s="7">
        <f t="shared" si="672"/>
        <v>2014</v>
      </c>
      <c r="X7509" s="2">
        <v>41756</v>
      </c>
      <c r="Y7509" t="s">
        <v>12</v>
      </c>
      <c r="Z7509" t="s">
        <v>7</v>
      </c>
      <c r="AA7509" t="s">
        <v>38</v>
      </c>
      <c r="AB7509">
        <v>7</v>
      </c>
      <c r="AC7509">
        <v>3655</v>
      </c>
      <c r="AD7509">
        <v>15967</v>
      </c>
      <c r="AE7509" t="s">
        <v>21821</v>
      </c>
      <c r="AF7509" t="s">
        <v>27034</v>
      </c>
      <c r="AG7509">
        <f t="shared" si="673"/>
        <v>5</v>
      </c>
      <c r="AI7509" t="str">
        <f t="shared" si="674"/>
        <v/>
      </c>
      <c r="AJ7509">
        <f t="shared" si="671"/>
        <v>0</v>
      </c>
      <c r="AK7509" t="str">
        <f t="shared" si="675"/>
        <v/>
      </c>
    </row>
    <row r="7510" spans="1:37" x14ac:dyDescent="0.25">
      <c r="A7510" s="1">
        <v>7.2916666666666671E-2</v>
      </c>
      <c r="B7510">
        <v>0</v>
      </c>
      <c r="C7510">
        <v>0</v>
      </c>
      <c r="D7510" t="s">
        <v>13805</v>
      </c>
      <c r="E7510">
        <v>0</v>
      </c>
      <c r="F7510">
        <v>0</v>
      </c>
      <c r="G7510" t="s">
        <v>5</v>
      </c>
      <c r="H7510" s="2">
        <v>41764</v>
      </c>
      <c r="I7510" s="2">
        <v>41764</v>
      </c>
      <c r="J7510" t="s">
        <v>3</v>
      </c>
      <c r="K7510">
        <v>283</v>
      </c>
      <c r="L7510">
        <v>18</v>
      </c>
      <c r="M7510">
        <v>239.83</v>
      </c>
      <c r="N7510">
        <v>0</v>
      </c>
      <c r="O7510">
        <v>0</v>
      </c>
      <c r="P7510" t="s">
        <v>13640</v>
      </c>
      <c r="Q7510" t="s">
        <v>13806</v>
      </c>
      <c r="R7510">
        <v>65</v>
      </c>
      <c r="S7510">
        <v>0</v>
      </c>
      <c r="T7510" t="s">
        <v>20539</v>
      </c>
      <c r="U7510" t="s">
        <v>20510</v>
      </c>
      <c r="V7510" s="2">
        <v>41758</v>
      </c>
      <c r="W7510" s="7">
        <f t="shared" si="672"/>
        <v>2014</v>
      </c>
      <c r="X7510" s="2">
        <v>41756</v>
      </c>
      <c r="Y7510" t="s">
        <v>6</v>
      </c>
      <c r="Z7510" t="s">
        <v>7</v>
      </c>
      <c r="AA7510" t="s">
        <v>981</v>
      </c>
      <c r="AB7510">
        <v>1</v>
      </c>
      <c r="AC7510">
        <v>5444</v>
      </c>
      <c r="AD7510">
        <v>15968</v>
      </c>
      <c r="AE7510" t="s">
        <v>22926</v>
      </c>
      <c r="AF7510" t="s">
        <v>27034</v>
      </c>
      <c r="AG7510">
        <f t="shared" si="673"/>
        <v>5</v>
      </c>
      <c r="AI7510" t="str">
        <f t="shared" si="674"/>
        <v/>
      </c>
      <c r="AJ7510">
        <f t="shared" si="671"/>
        <v>0</v>
      </c>
      <c r="AK7510" t="str">
        <f t="shared" si="675"/>
        <v>המכשיר לאחר פירוק-אחריותינו מוגבלת!</v>
      </c>
    </row>
    <row r="7511" spans="1:37" x14ac:dyDescent="0.25">
      <c r="A7511" s="1">
        <v>0</v>
      </c>
      <c r="B7511">
        <v>0</v>
      </c>
      <c r="C7511">
        <v>0</v>
      </c>
      <c r="D7511" t="s">
        <v>13774</v>
      </c>
      <c r="E7511">
        <v>0</v>
      </c>
      <c r="F7511">
        <v>0</v>
      </c>
      <c r="G7511" t="s">
        <v>5</v>
      </c>
      <c r="H7511" s="2">
        <v>41757</v>
      </c>
      <c r="I7511" t="s">
        <v>2</v>
      </c>
      <c r="J7511" t="s">
        <v>3</v>
      </c>
      <c r="K7511">
        <v>65</v>
      </c>
      <c r="L7511">
        <v>18</v>
      </c>
      <c r="M7511">
        <v>55.08</v>
      </c>
      <c r="N7511">
        <v>0</v>
      </c>
      <c r="O7511">
        <v>0</v>
      </c>
      <c r="P7511">
        <v>55.08</v>
      </c>
      <c r="Q7511" t="s">
        <v>0</v>
      </c>
      <c r="R7511">
        <v>0</v>
      </c>
      <c r="S7511">
        <v>0</v>
      </c>
      <c r="T7511" t="s">
        <v>27046</v>
      </c>
      <c r="U7511" t="s">
        <v>20524</v>
      </c>
      <c r="V7511" s="2">
        <v>41758</v>
      </c>
      <c r="W7511" s="7">
        <f t="shared" si="672"/>
        <v>2014</v>
      </c>
      <c r="X7511" s="2">
        <v>41756</v>
      </c>
      <c r="Y7511" t="s">
        <v>118</v>
      </c>
      <c r="Z7511" t="s">
        <v>7</v>
      </c>
      <c r="AA7511" t="s">
        <v>5245</v>
      </c>
      <c r="AB7511">
        <v>1</v>
      </c>
      <c r="AC7511">
        <v>7082</v>
      </c>
      <c r="AD7511">
        <v>15969</v>
      </c>
      <c r="AE7511" t="s">
        <v>24496</v>
      </c>
      <c r="AF7511" t="s">
        <v>27034</v>
      </c>
      <c r="AG7511">
        <f t="shared" si="673"/>
        <v>5</v>
      </c>
      <c r="AI7511" t="str">
        <f t="shared" si="674"/>
        <v/>
      </c>
      <c r="AJ7511">
        <f t="shared" si="671"/>
        <v>0</v>
      </c>
      <c r="AK7511" t="str">
        <f t="shared" si="675"/>
        <v/>
      </c>
    </row>
    <row r="7512" spans="1:37" x14ac:dyDescent="0.25">
      <c r="A7512" s="1">
        <v>2.7777777777777776E-2</v>
      </c>
      <c r="B7512">
        <v>10</v>
      </c>
      <c r="C7512">
        <v>0</v>
      </c>
      <c r="D7512" t="s">
        <v>13807</v>
      </c>
      <c r="E7512">
        <v>0</v>
      </c>
      <c r="F7512">
        <v>0</v>
      </c>
      <c r="G7512" t="s">
        <v>5</v>
      </c>
      <c r="H7512" s="2">
        <v>41781</v>
      </c>
      <c r="I7512" s="2">
        <v>41777</v>
      </c>
      <c r="J7512" t="s">
        <v>3</v>
      </c>
      <c r="K7512">
        <v>85</v>
      </c>
      <c r="L7512">
        <v>18</v>
      </c>
      <c r="M7512">
        <v>72.03</v>
      </c>
      <c r="N7512">
        <v>0</v>
      </c>
      <c r="O7512">
        <v>0</v>
      </c>
      <c r="P7512">
        <v>72.03</v>
      </c>
      <c r="Q7512" t="s">
        <v>0</v>
      </c>
      <c r="R7512">
        <v>0</v>
      </c>
      <c r="S7512">
        <v>0</v>
      </c>
      <c r="T7512" t="s">
        <v>27046</v>
      </c>
      <c r="U7512" t="s">
        <v>20524</v>
      </c>
      <c r="V7512" t="s">
        <v>2</v>
      </c>
      <c r="W7512" s="7">
        <f t="shared" si="672"/>
        <v>2014</v>
      </c>
      <c r="X7512" s="2">
        <v>41756</v>
      </c>
      <c r="Y7512" t="s">
        <v>6</v>
      </c>
      <c r="Z7512" t="s">
        <v>7</v>
      </c>
      <c r="AA7512" t="s">
        <v>13808</v>
      </c>
      <c r="AB7512">
        <v>8</v>
      </c>
      <c r="AC7512">
        <v>4481</v>
      </c>
      <c r="AD7512">
        <v>15970</v>
      </c>
      <c r="AE7512" t="s">
        <v>22152</v>
      </c>
      <c r="AF7512" t="s">
        <v>27034</v>
      </c>
      <c r="AG7512">
        <f t="shared" si="673"/>
        <v>8</v>
      </c>
      <c r="AI7512" t="str">
        <f t="shared" si="674"/>
        <v/>
      </c>
      <c r="AJ7512">
        <f t="shared" si="671"/>
        <v>0</v>
      </c>
      <c r="AK7512" t="str">
        <f t="shared" si="675"/>
        <v/>
      </c>
    </row>
    <row r="7513" spans="1:37" x14ac:dyDescent="0.25">
      <c r="A7513" s="1">
        <v>7.2916666666666671E-2</v>
      </c>
      <c r="B7513">
        <v>80</v>
      </c>
      <c r="C7513">
        <v>0</v>
      </c>
      <c r="D7513" t="s">
        <v>13809</v>
      </c>
      <c r="E7513">
        <v>0</v>
      </c>
      <c r="F7513">
        <v>0</v>
      </c>
      <c r="G7513" t="s">
        <v>5</v>
      </c>
      <c r="H7513" s="2">
        <v>41775</v>
      </c>
      <c r="I7513" s="2">
        <v>41775</v>
      </c>
      <c r="J7513" t="s">
        <v>3</v>
      </c>
      <c r="K7513">
        <v>290</v>
      </c>
      <c r="L7513">
        <v>18</v>
      </c>
      <c r="M7513">
        <v>245.76</v>
      </c>
      <c r="N7513">
        <v>0</v>
      </c>
      <c r="O7513">
        <v>0</v>
      </c>
      <c r="P7513" t="s">
        <v>11020</v>
      </c>
      <c r="Q7513" t="s">
        <v>13810</v>
      </c>
      <c r="R7513">
        <v>65</v>
      </c>
      <c r="S7513">
        <v>0</v>
      </c>
      <c r="T7513" t="s">
        <v>27046</v>
      </c>
      <c r="U7513" t="s">
        <v>20524</v>
      </c>
      <c r="V7513" s="2">
        <v>41771</v>
      </c>
      <c r="W7513" s="7">
        <f t="shared" si="672"/>
        <v>2014</v>
      </c>
      <c r="X7513" s="2">
        <v>41757</v>
      </c>
      <c r="Y7513" t="s">
        <v>370</v>
      </c>
      <c r="Z7513" t="s">
        <v>7</v>
      </c>
      <c r="AA7513" t="s">
        <v>13811</v>
      </c>
      <c r="AB7513">
        <v>8</v>
      </c>
      <c r="AC7513">
        <v>3826</v>
      </c>
      <c r="AD7513">
        <v>15971</v>
      </c>
      <c r="AE7513" t="s">
        <v>21885</v>
      </c>
      <c r="AF7513" t="s">
        <v>27034</v>
      </c>
      <c r="AG7513">
        <f t="shared" si="673"/>
        <v>5</v>
      </c>
      <c r="AI7513" t="str">
        <f t="shared" si="674"/>
        <v/>
      </c>
      <c r="AJ7513">
        <f t="shared" si="671"/>
        <v>0</v>
      </c>
      <c r="AK7513" t="str">
        <f t="shared" si="675"/>
        <v/>
      </c>
    </row>
    <row r="7514" spans="1:37" x14ac:dyDescent="0.25">
      <c r="A7514" s="1">
        <v>0.10416666666666667</v>
      </c>
      <c r="B7514">
        <v>0</v>
      </c>
      <c r="C7514">
        <v>0</v>
      </c>
      <c r="D7514" t="s">
        <v>13812</v>
      </c>
      <c r="E7514">
        <v>0</v>
      </c>
      <c r="F7514">
        <v>0</v>
      </c>
      <c r="G7514" t="s">
        <v>5</v>
      </c>
      <c r="H7514" s="2">
        <v>41775</v>
      </c>
      <c r="I7514" s="2">
        <v>41767</v>
      </c>
      <c r="J7514" t="s">
        <v>3</v>
      </c>
      <c r="K7514">
        <v>389</v>
      </c>
      <c r="L7514">
        <v>18</v>
      </c>
      <c r="M7514">
        <v>329.66</v>
      </c>
      <c r="N7514">
        <v>0</v>
      </c>
      <c r="O7514">
        <v>0</v>
      </c>
      <c r="P7514" t="s">
        <v>12399</v>
      </c>
      <c r="Q7514" t="s">
        <v>13813</v>
      </c>
      <c r="R7514">
        <v>75</v>
      </c>
      <c r="S7514">
        <v>0</v>
      </c>
      <c r="T7514" t="s">
        <v>27046</v>
      </c>
      <c r="U7514" t="s">
        <v>20520</v>
      </c>
      <c r="V7514" s="2">
        <v>41770</v>
      </c>
      <c r="W7514" s="7">
        <f t="shared" si="672"/>
        <v>2014</v>
      </c>
      <c r="X7514" s="2">
        <v>41757</v>
      </c>
      <c r="Y7514" t="s">
        <v>12</v>
      </c>
      <c r="Z7514" t="s">
        <v>7</v>
      </c>
      <c r="AA7514" t="s">
        <v>7910</v>
      </c>
      <c r="AB7514">
        <v>3</v>
      </c>
      <c r="AC7514">
        <v>5016</v>
      </c>
      <c r="AD7514">
        <v>15972</v>
      </c>
      <c r="AE7514" t="s">
        <v>22524</v>
      </c>
      <c r="AF7514" t="s">
        <v>27034</v>
      </c>
      <c r="AG7514">
        <f t="shared" si="673"/>
        <v>5</v>
      </c>
      <c r="AI7514" t="str">
        <f t="shared" si="674"/>
        <v/>
      </c>
      <c r="AJ7514">
        <f t="shared" si="671"/>
        <v>0</v>
      </c>
      <c r="AK7514" t="str">
        <f t="shared" si="675"/>
        <v/>
      </c>
    </row>
    <row r="7515" spans="1:37" x14ac:dyDescent="0.25">
      <c r="A7515" s="1">
        <v>6.25E-2</v>
      </c>
      <c r="B7515">
        <v>5</v>
      </c>
      <c r="C7515">
        <v>0</v>
      </c>
      <c r="D7515" t="s">
        <v>13814</v>
      </c>
      <c r="E7515">
        <v>0</v>
      </c>
      <c r="F7515">
        <v>0</v>
      </c>
      <c r="G7515" t="s">
        <v>5</v>
      </c>
      <c r="H7515" s="2">
        <v>41766</v>
      </c>
      <c r="I7515" s="2">
        <v>41766</v>
      </c>
      <c r="J7515" t="s">
        <v>3</v>
      </c>
      <c r="K7515">
        <v>260</v>
      </c>
      <c r="L7515">
        <v>18</v>
      </c>
      <c r="M7515">
        <v>220.34</v>
      </c>
      <c r="N7515">
        <v>0</v>
      </c>
      <c r="O7515">
        <v>0</v>
      </c>
      <c r="P7515" t="s">
        <v>10970</v>
      </c>
      <c r="Q7515" t="s">
        <v>13815</v>
      </c>
      <c r="R7515">
        <v>65</v>
      </c>
      <c r="S7515">
        <v>0</v>
      </c>
      <c r="T7515" t="s">
        <v>27046</v>
      </c>
      <c r="U7515" t="s">
        <v>20524</v>
      </c>
      <c r="V7515" s="2">
        <v>41764</v>
      </c>
      <c r="W7515" s="7">
        <f t="shared" si="672"/>
        <v>2014</v>
      </c>
      <c r="X7515" s="2">
        <v>41757</v>
      </c>
      <c r="Y7515" t="s">
        <v>28</v>
      </c>
      <c r="Z7515" t="s">
        <v>7</v>
      </c>
      <c r="AA7515" t="s">
        <v>13816</v>
      </c>
      <c r="AB7515">
        <v>9</v>
      </c>
      <c r="AC7515">
        <v>5722</v>
      </c>
      <c r="AD7515">
        <v>15973</v>
      </c>
      <c r="AE7515" t="s">
        <v>23191</v>
      </c>
      <c r="AF7515" t="s">
        <v>27034</v>
      </c>
      <c r="AG7515">
        <f t="shared" si="673"/>
        <v>5</v>
      </c>
      <c r="AI7515" t="str">
        <f t="shared" si="674"/>
        <v/>
      </c>
      <c r="AJ7515">
        <f t="shared" si="671"/>
        <v>0</v>
      </c>
      <c r="AK7515" t="str">
        <f t="shared" si="675"/>
        <v/>
      </c>
    </row>
    <row r="7516" spans="1:37" x14ac:dyDescent="0.25">
      <c r="A7516" s="1">
        <v>0.125</v>
      </c>
      <c r="B7516">
        <v>185</v>
      </c>
      <c r="C7516">
        <v>0</v>
      </c>
      <c r="D7516" t="s">
        <v>13817</v>
      </c>
      <c r="E7516">
        <v>0</v>
      </c>
      <c r="F7516">
        <v>0</v>
      </c>
      <c r="G7516" t="s">
        <v>5</v>
      </c>
      <c r="H7516" s="2">
        <v>41829</v>
      </c>
      <c r="I7516" s="2">
        <v>41822</v>
      </c>
      <c r="J7516" t="s">
        <v>3</v>
      </c>
      <c r="K7516">
        <v>693</v>
      </c>
      <c r="L7516">
        <v>18</v>
      </c>
      <c r="M7516">
        <v>587.29</v>
      </c>
      <c r="N7516">
        <v>0</v>
      </c>
      <c r="O7516">
        <v>0</v>
      </c>
      <c r="P7516" t="s">
        <v>13818</v>
      </c>
      <c r="Q7516" t="s">
        <v>13819</v>
      </c>
      <c r="R7516">
        <v>75</v>
      </c>
      <c r="S7516">
        <v>0</v>
      </c>
      <c r="T7516" t="s">
        <v>27046</v>
      </c>
      <c r="U7516" t="s">
        <v>20520</v>
      </c>
      <c r="V7516" s="2">
        <v>36892</v>
      </c>
      <c r="W7516" s="7">
        <f t="shared" si="672"/>
        <v>2014</v>
      </c>
      <c r="X7516" s="2">
        <v>41759</v>
      </c>
      <c r="Y7516" t="s">
        <v>80</v>
      </c>
      <c r="Z7516" t="s">
        <v>7</v>
      </c>
      <c r="AA7516" t="s">
        <v>527</v>
      </c>
      <c r="AB7516">
        <v>3</v>
      </c>
      <c r="AC7516">
        <v>7922</v>
      </c>
      <c r="AD7516">
        <v>15974</v>
      </c>
      <c r="AE7516" t="s">
        <v>25293</v>
      </c>
      <c r="AF7516" t="s">
        <v>27034</v>
      </c>
      <c r="AG7516">
        <f t="shared" si="673"/>
        <v>5</v>
      </c>
      <c r="AI7516" t="str">
        <f t="shared" si="674"/>
        <v/>
      </c>
      <c r="AJ7516">
        <f t="shared" si="671"/>
        <v>0</v>
      </c>
      <c r="AK7516" t="str">
        <f t="shared" si="675"/>
        <v/>
      </c>
    </row>
    <row r="7517" spans="1:37" x14ac:dyDescent="0.25">
      <c r="A7517" s="1">
        <v>0</v>
      </c>
      <c r="B7517">
        <v>0</v>
      </c>
      <c r="C7517">
        <v>0</v>
      </c>
      <c r="D7517" t="s">
        <v>13820</v>
      </c>
      <c r="E7517">
        <v>0</v>
      </c>
      <c r="F7517">
        <v>0</v>
      </c>
      <c r="G7517" t="s">
        <v>5</v>
      </c>
      <c r="H7517" s="2">
        <v>41779</v>
      </c>
      <c r="I7517" t="s">
        <v>2</v>
      </c>
      <c r="J7517" t="s">
        <v>3</v>
      </c>
      <c r="K7517">
        <v>85</v>
      </c>
      <c r="L7517">
        <v>18</v>
      </c>
      <c r="M7517">
        <v>72.03</v>
      </c>
      <c r="N7517">
        <v>0</v>
      </c>
      <c r="O7517">
        <v>0</v>
      </c>
      <c r="P7517">
        <v>72.03</v>
      </c>
      <c r="Q7517" t="s">
        <v>0</v>
      </c>
      <c r="R7517">
        <v>0</v>
      </c>
      <c r="S7517">
        <v>0</v>
      </c>
      <c r="T7517" t="s">
        <v>27046</v>
      </c>
      <c r="U7517" t="s">
        <v>20522</v>
      </c>
      <c r="V7517" s="2">
        <v>41761</v>
      </c>
      <c r="W7517" s="7">
        <f t="shared" si="672"/>
        <v>2014</v>
      </c>
      <c r="X7517" s="2">
        <v>41759</v>
      </c>
      <c r="Y7517" t="s">
        <v>56</v>
      </c>
      <c r="Z7517" t="s">
        <v>7</v>
      </c>
      <c r="AA7517" t="s">
        <v>1882</v>
      </c>
      <c r="AB7517">
        <v>1</v>
      </c>
      <c r="AC7517">
        <v>380</v>
      </c>
      <c r="AD7517">
        <v>15975</v>
      </c>
      <c r="AE7517" t="s">
        <v>20657</v>
      </c>
      <c r="AF7517" t="s">
        <v>27034</v>
      </c>
      <c r="AG7517">
        <f t="shared" si="673"/>
        <v>5</v>
      </c>
      <c r="AI7517" t="str">
        <f t="shared" si="674"/>
        <v/>
      </c>
      <c r="AJ7517">
        <f t="shared" si="671"/>
        <v>0</v>
      </c>
      <c r="AK7517" t="str">
        <f t="shared" si="675"/>
        <v/>
      </c>
    </row>
    <row r="7518" spans="1:37" x14ac:dyDescent="0.25">
      <c r="A7518" s="1">
        <v>4.1666666666666664E-2</v>
      </c>
      <c r="B7518">
        <v>0</v>
      </c>
      <c r="C7518">
        <v>0</v>
      </c>
      <c r="D7518" t="s">
        <v>13821</v>
      </c>
      <c r="E7518">
        <v>0</v>
      </c>
      <c r="F7518">
        <v>0</v>
      </c>
      <c r="G7518" t="s">
        <v>5</v>
      </c>
      <c r="H7518" s="2">
        <v>41775</v>
      </c>
      <c r="I7518" s="2">
        <v>41775</v>
      </c>
      <c r="J7518" t="s">
        <v>3</v>
      </c>
      <c r="K7518">
        <v>345</v>
      </c>
      <c r="L7518">
        <v>18</v>
      </c>
      <c r="M7518">
        <v>292.37</v>
      </c>
      <c r="N7518">
        <v>32.5</v>
      </c>
      <c r="O7518">
        <v>10</v>
      </c>
      <c r="P7518" t="s">
        <v>13822</v>
      </c>
      <c r="Q7518" t="s">
        <v>13823</v>
      </c>
      <c r="R7518">
        <v>75</v>
      </c>
      <c r="S7518">
        <v>0</v>
      </c>
      <c r="T7518" t="s">
        <v>20542</v>
      </c>
      <c r="U7518" t="s">
        <v>20512</v>
      </c>
      <c r="V7518" s="2">
        <v>41774</v>
      </c>
      <c r="W7518" s="7">
        <f t="shared" si="672"/>
        <v>2014</v>
      </c>
      <c r="X7518" s="2">
        <v>41760</v>
      </c>
      <c r="Y7518" t="s">
        <v>6</v>
      </c>
      <c r="Z7518" t="s">
        <v>7</v>
      </c>
      <c r="AA7518" t="s">
        <v>13824</v>
      </c>
      <c r="AB7518">
        <v>3</v>
      </c>
      <c r="AC7518">
        <v>7923</v>
      </c>
      <c r="AD7518">
        <v>15976</v>
      </c>
      <c r="AE7518" t="s">
        <v>25294</v>
      </c>
      <c r="AF7518" t="s">
        <v>27034</v>
      </c>
      <c r="AG7518">
        <f t="shared" si="673"/>
        <v>5</v>
      </c>
      <c r="AI7518" t="str">
        <f t="shared" si="674"/>
        <v/>
      </c>
      <c r="AJ7518">
        <f t="shared" si="671"/>
        <v>0</v>
      </c>
      <c r="AK7518" t="str">
        <f t="shared" si="675"/>
        <v>המכשיר הגיע מפורק-אחריותינו מוגבלת!</v>
      </c>
    </row>
    <row r="7519" spans="1:37" x14ac:dyDescent="0.25">
      <c r="A7519" s="1">
        <v>4.1666666666666664E-2</v>
      </c>
      <c r="B7519">
        <v>60</v>
      </c>
      <c r="C7519">
        <v>0</v>
      </c>
      <c r="D7519" t="s">
        <v>13825</v>
      </c>
      <c r="E7519">
        <v>0</v>
      </c>
      <c r="F7519">
        <v>0</v>
      </c>
      <c r="G7519" t="s">
        <v>5</v>
      </c>
      <c r="H7519" s="2">
        <v>41780</v>
      </c>
      <c r="I7519" s="2">
        <v>41780</v>
      </c>
      <c r="J7519" t="s">
        <v>3</v>
      </c>
      <c r="K7519">
        <v>389</v>
      </c>
      <c r="L7519">
        <v>18</v>
      </c>
      <c r="M7519">
        <v>329.66</v>
      </c>
      <c r="N7519">
        <v>0</v>
      </c>
      <c r="O7519">
        <v>0</v>
      </c>
      <c r="P7519" t="s">
        <v>12399</v>
      </c>
      <c r="Q7519" t="s">
        <v>13826</v>
      </c>
      <c r="R7519">
        <v>75</v>
      </c>
      <c r="S7519">
        <v>0</v>
      </c>
      <c r="T7519" t="s">
        <v>27550</v>
      </c>
      <c r="U7519" t="s">
        <v>20512</v>
      </c>
      <c r="V7519" t="s">
        <v>13827</v>
      </c>
      <c r="W7519" s="7">
        <f t="shared" si="672"/>
        <v>2014</v>
      </c>
      <c r="X7519" s="2">
        <v>41761</v>
      </c>
      <c r="Y7519" t="s">
        <v>80</v>
      </c>
      <c r="Z7519" t="s">
        <v>7</v>
      </c>
      <c r="AA7519" t="s">
        <v>9396</v>
      </c>
      <c r="AB7519">
        <v>3</v>
      </c>
      <c r="AC7519">
        <v>3801</v>
      </c>
      <c r="AD7519">
        <v>15977</v>
      </c>
      <c r="AE7519" t="s">
        <v>21875</v>
      </c>
      <c r="AF7519" t="s">
        <v>27034</v>
      </c>
      <c r="AG7519">
        <f t="shared" si="673"/>
        <v>39</v>
      </c>
      <c r="AH7519" t="str">
        <f>MID(V7519,1,31)</f>
        <v xml:space="preserve">ללא פקק קידמי                  </v>
      </c>
      <c r="AI7519" t="str">
        <f t="shared" si="674"/>
        <v>ללא פקק קידמי</v>
      </c>
      <c r="AJ7519">
        <f t="shared" si="671"/>
        <v>13</v>
      </c>
      <c r="AK7519" t="str">
        <f t="shared" si="675"/>
        <v>מס' כפתור מחוקים,ללא פקק קידמי,ללא פקק קידמי</v>
      </c>
    </row>
    <row r="7520" spans="1:37" x14ac:dyDescent="0.25">
      <c r="A7520" s="1">
        <v>0</v>
      </c>
      <c r="B7520">
        <v>0</v>
      </c>
      <c r="C7520" t="s">
        <v>6826</v>
      </c>
      <c r="D7520" t="s">
        <v>13828</v>
      </c>
      <c r="E7520">
        <v>0</v>
      </c>
      <c r="F7520">
        <v>0</v>
      </c>
      <c r="G7520" t="s">
        <v>5</v>
      </c>
      <c r="H7520" s="2">
        <v>41887</v>
      </c>
      <c r="I7520" t="s">
        <v>2</v>
      </c>
      <c r="J7520" t="s">
        <v>3</v>
      </c>
      <c r="K7520">
        <v>65</v>
      </c>
      <c r="L7520">
        <v>18</v>
      </c>
      <c r="M7520">
        <v>55.08</v>
      </c>
      <c r="N7520">
        <v>0</v>
      </c>
      <c r="O7520">
        <v>0</v>
      </c>
      <c r="P7520">
        <v>55.08</v>
      </c>
      <c r="Q7520" t="s">
        <v>0</v>
      </c>
      <c r="R7520">
        <v>0</v>
      </c>
      <c r="S7520">
        <v>0</v>
      </c>
      <c r="T7520" t="s">
        <v>27046</v>
      </c>
      <c r="U7520" t="s">
        <v>20524</v>
      </c>
      <c r="V7520" s="2">
        <v>41775</v>
      </c>
      <c r="W7520" s="7">
        <f t="shared" si="672"/>
        <v>2014</v>
      </c>
      <c r="X7520" s="2">
        <v>41761</v>
      </c>
      <c r="Y7520" t="s">
        <v>448</v>
      </c>
      <c r="Z7520" t="s">
        <v>145</v>
      </c>
      <c r="AA7520" t="s">
        <v>4041</v>
      </c>
      <c r="AB7520">
        <v>4</v>
      </c>
      <c r="AC7520">
        <v>3801</v>
      </c>
      <c r="AD7520">
        <v>15978</v>
      </c>
      <c r="AE7520" t="s">
        <v>21875</v>
      </c>
      <c r="AF7520" t="s">
        <v>27034</v>
      </c>
      <c r="AG7520">
        <f t="shared" si="673"/>
        <v>5</v>
      </c>
      <c r="AI7520" t="str">
        <f t="shared" si="674"/>
        <v/>
      </c>
      <c r="AJ7520">
        <f t="shared" si="671"/>
        <v>0</v>
      </c>
      <c r="AK7520" t="str">
        <f t="shared" si="675"/>
        <v/>
      </c>
    </row>
    <row r="7521" spans="1:37" x14ac:dyDescent="0.25">
      <c r="A7521" s="1">
        <v>0</v>
      </c>
      <c r="B7521">
        <v>0</v>
      </c>
      <c r="C7521" t="s">
        <v>9824</v>
      </c>
      <c r="D7521" t="s">
        <v>13829</v>
      </c>
      <c r="E7521">
        <v>0</v>
      </c>
      <c r="F7521">
        <v>0</v>
      </c>
      <c r="G7521" t="s">
        <v>5</v>
      </c>
      <c r="H7521" s="2">
        <v>42004</v>
      </c>
      <c r="I7521" t="s">
        <v>2</v>
      </c>
      <c r="J7521" t="s">
        <v>3</v>
      </c>
      <c r="K7521">
        <v>75</v>
      </c>
      <c r="L7521">
        <v>18</v>
      </c>
      <c r="M7521">
        <v>63.56</v>
      </c>
      <c r="N7521">
        <v>0</v>
      </c>
      <c r="O7521">
        <v>0</v>
      </c>
      <c r="P7521">
        <v>63.56</v>
      </c>
      <c r="Q7521" t="s">
        <v>0</v>
      </c>
      <c r="R7521">
        <v>0</v>
      </c>
      <c r="S7521">
        <v>0</v>
      </c>
      <c r="T7521" t="s">
        <v>27046</v>
      </c>
      <c r="U7521" t="s">
        <v>20520</v>
      </c>
      <c r="V7521" s="2">
        <v>41775</v>
      </c>
      <c r="W7521" s="7">
        <f t="shared" si="672"/>
        <v>2014</v>
      </c>
      <c r="X7521" s="2">
        <v>41761</v>
      </c>
      <c r="Y7521" t="s">
        <v>80</v>
      </c>
      <c r="Z7521" t="s">
        <v>7</v>
      </c>
      <c r="AA7521" t="s">
        <v>9265</v>
      </c>
      <c r="AB7521">
        <v>3</v>
      </c>
      <c r="AC7521">
        <v>6103</v>
      </c>
      <c r="AD7521">
        <v>15979</v>
      </c>
      <c r="AE7521" t="s">
        <v>23559</v>
      </c>
      <c r="AF7521" t="s">
        <v>27034</v>
      </c>
      <c r="AG7521">
        <f t="shared" si="673"/>
        <v>5</v>
      </c>
      <c r="AI7521" t="str">
        <f t="shared" si="674"/>
        <v/>
      </c>
      <c r="AJ7521">
        <f t="shared" si="671"/>
        <v>0</v>
      </c>
      <c r="AK7521" t="str">
        <f t="shared" si="675"/>
        <v/>
      </c>
    </row>
    <row r="7522" spans="1:37" x14ac:dyDescent="0.25">
      <c r="A7522" s="1">
        <v>9.375E-2</v>
      </c>
      <c r="B7522">
        <v>5</v>
      </c>
      <c r="C7522">
        <v>0</v>
      </c>
      <c r="D7522" t="s">
        <v>13830</v>
      </c>
      <c r="E7522">
        <v>0</v>
      </c>
      <c r="F7522">
        <v>0</v>
      </c>
      <c r="G7522" t="s">
        <v>5</v>
      </c>
      <c r="H7522" s="2">
        <v>41770</v>
      </c>
      <c r="I7522" s="2">
        <v>41768</v>
      </c>
      <c r="J7522" t="s">
        <v>3</v>
      </c>
      <c r="K7522">
        <v>277</v>
      </c>
      <c r="L7522">
        <v>18</v>
      </c>
      <c r="M7522">
        <v>234.75</v>
      </c>
      <c r="N7522">
        <v>0</v>
      </c>
      <c r="O7522">
        <v>0</v>
      </c>
      <c r="P7522" t="s">
        <v>13831</v>
      </c>
      <c r="Q7522" t="s">
        <v>13832</v>
      </c>
      <c r="R7522">
        <v>65</v>
      </c>
      <c r="S7522">
        <v>0</v>
      </c>
      <c r="T7522" t="s">
        <v>27046</v>
      </c>
      <c r="U7522" t="s">
        <v>20524</v>
      </c>
      <c r="V7522" s="2">
        <v>41768</v>
      </c>
      <c r="W7522" s="7">
        <f t="shared" si="672"/>
        <v>2014</v>
      </c>
      <c r="X7522" s="2">
        <v>41761</v>
      </c>
      <c r="Y7522" t="s">
        <v>28</v>
      </c>
      <c r="Z7522" t="s">
        <v>7</v>
      </c>
      <c r="AA7522" t="s">
        <v>72</v>
      </c>
      <c r="AB7522">
        <v>9</v>
      </c>
      <c r="AC7522">
        <v>776</v>
      </c>
      <c r="AD7522">
        <v>15980</v>
      </c>
      <c r="AE7522" t="s">
        <v>20809</v>
      </c>
      <c r="AF7522" t="s">
        <v>27034</v>
      </c>
      <c r="AG7522">
        <f t="shared" si="673"/>
        <v>5</v>
      </c>
      <c r="AI7522" t="str">
        <f t="shared" si="674"/>
        <v/>
      </c>
      <c r="AJ7522">
        <f t="shared" si="671"/>
        <v>0</v>
      </c>
      <c r="AK7522" t="str">
        <f t="shared" si="675"/>
        <v/>
      </c>
    </row>
    <row r="7523" spans="1:37" x14ac:dyDescent="0.25">
      <c r="A7523" s="1">
        <v>7.2916666666666671E-2</v>
      </c>
      <c r="B7523">
        <v>10</v>
      </c>
      <c r="C7523">
        <v>0</v>
      </c>
      <c r="D7523" t="s">
        <v>13833</v>
      </c>
      <c r="E7523">
        <v>0</v>
      </c>
      <c r="F7523">
        <v>0</v>
      </c>
      <c r="G7523" t="s">
        <v>5</v>
      </c>
      <c r="H7523" s="2">
        <v>41781</v>
      </c>
      <c r="I7523" s="2">
        <v>41773</v>
      </c>
      <c r="J7523" t="s">
        <v>3</v>
      </c>
      <c r="K7523">
        <v>260</v>
      </c>
      <c r="L7523">
        <v>18</v>
      </c>
      <c r="M7523">
        <v>220.34</v>
      </c>
      <c r="N7523">
        <v>0</v>
      </c>
      <c r="O7523">
        <v>0</v>
      </c>
      <c r="P7523" t="s">
        <v>10970</v>
      </c>
      <c r="Q7523" t="s">
        <v>13834</v>
      </c>
      <c r="R7523">
        <v>65</v>
      </c>
      <c r="S7523">
        <v>0</v>
      </c>
      <c r="T7523" t="s">
        <v>27046</v>
      </c>
      <c r="U7523" t="s">
        <v>20524</v>
      </c>
      <c r="V7523" s="2">
        <v>41775</v>
      </c>
      <c r="W7523" s="7">
        <f t="shared" si="672"/>
        <v>2014</v>
      </c>
      <c r="X7523" s="2">
        <v>41761</v>
      </c>
      <c r="Y7523" t="s">
        <v>93</v>
      </c>
      <c r="Z7523" t="s">
        <v>62</v>
      </c>
      <c r="AA7523" t="s">
        <v>12073</v>
      </c>
      <c r="AB7523">
        <v>2</v>
      </c>
      <c r="AC7523">
        <v>7924</v>
      </c>
      <c r="AD7523">
        <v>15981</v>
      </c>
      <c r="AE7523" t="s">
        <v>25295</v>
      </c>
      <c r="AF7523" t="s">
        <v>27034</v>
      </c>
      <c r="AG7523">
        <f t="shared" si="673"/>
        <v>5</v>
      </c>
      <c r="AI7523" t="str">
        <f t="shared" si="674"/>
        <v/>
      </c>
      <c r="AJ7523">
        <f t="shared" si="671"/>
        <v>0</v>
      </c>
      <c r="AK7523" t="str">
        <f t="shared" si="675"/>
        <v/>
      </c>
    </row>
    <row r="7524" spans="1:37" x14ac:dyDescent="0.25">
      <c r="A7524" s="1">
        <v>6.25E-2</v>
      </c>
      <c r="B7524">
        <v>5</v>
      </c>
      <c r="C7524">
        <v>0</v>
      </c>
      <c r="D7524" t="s">
        <v>13835</v>
      </c>
      <c r="E7524">
        <v>0</v>
      </c>
      <c r="F7524">
        <v>0</v>
      </c>
      <c r="G7524" t="s">
        <v>5</v>
      </c>
      <c r="H7524" s="2">
        <v>41768</v>
      </c>
      <c r="I7524" s="2">
        <v>41767</v>
      </c>
      <c r="J7524" t="s">
        <v>3</v>
      </c>
      <c r="K7524">
        <v>189</v>
      </c>
      <c r="L7524">
        <v>18</v>
      </c>
      <c r="M7524">
        <v>160.16999999999999</v>
      </c>
      <c r="N7524">
        <v>0</v>
      </c>
      <c r="O7524">
        <v>0</v>
      </c>
      <c r="P7524" t="s">
        <v>12608</v>
      </c>
      <c r="Q7524" t="s">
        <v>13836</v>
      </c>
      <c r="R7524">
        <v>65</v>
      </c>
      <c r="S7524">
        <v>0</v>
      </c>
      <c r="T7524" t="s">
        <v>27046</v>
      </c>
      <c r="U7524" t="s">
        <v>20524</v>
      </c>
      <c r="V7524" s="2">
        <v>41768</v>
      </c>
      <c r="W7524" s="7">
        <f t="shared" si="672"/>
        <v>2014</v>
      </c>
      <c r="X7524" s="2">
        <v>41761</v>
      </c>
      <c r="Y7524" t="s">
        <v>5824</v>
      </c>
      <c r="Z7524" t="s">
        <v>7</v>
      </c>
      <c r="AA7524" t="s">
        <v>7043</v>
      </c>
      <c r="AB7524">
        <v>9</v>
      </c>
      <c r="AC7524">
        <v>1448</v>
      </c>
      <c r="AD7524">
        <v>15982</v>
      </c>
      <c r="AE7524" t="s">
        <v>21032</v>
      </c>
      <c r="AF7524" t="s">
        <v>27034</v>
      </c>
      <c r="AG7524">
        <f t="shared" si="673"/>
        <v>5</v>
      </c>
      <c r="AI7524" t="str">
        <f t="shared" si="674"/>
        <v/>
      </c>
      <c r="AJ7524">
        <f t="shared" si="671"/>
        <v>0</v>
      </c>
      <c r="AK7524" t="str">
        <f t="shared" si="675"/>
        <v/>
      </c>
    </row>
    <row r="7525" spans="1:37" x14ac:dyDescent="0.25">
      <c r="A7525" s="1">
        <v>3.125E-2</v>
      </c>
      <c r="B7525">
        <v>0</v>
      </c>
      <c r="C7525">
        <v>0</v>
      </c>
      <c r="D7525" t="s">
        <v>13837</v>
      </c>
      <c r="E7525">
        <v>0</v>
      </c>
      <c r="F7525">
        <v>0</v>
      </c>
      <c r="G7525" t="s">
        <v>5</v>
      </c>
      <c r="H7525" s="2">
        <v>41780</v>
      </c>
      <c r="I7525" s="2">
        <v>41779</v>
      </c>
      <c r="J7525" t="s">
        <v>3</v>
      </c>
      <c r="K7525">
        <v>224</v>
      </c>
      <c r="L7525">
        <v>18</v>
      </c>
      <c r="M7525">
        <v>189.83</v>
      </c>
      <c r="N7525">
        <v>0</v>
      </c>
      <c r="O7525">
        <v>0</v>
      </c>
      <c r="P7525" t="s">
        <v>11145</v>
      </c>
      <c r="Q7525" t="s">
        <v>13823</v>
      </c>
      <c r="R7525">
        <v>75</v>
      </c>
      <c r="S7525">
        <v>0</v>
      </c>
      <c r="T7525" t="s">
        <v>27046</v>
      </c>
      <c r="U7525" t="s">
        <v>20520</v>
      </c>
      <c r="V7525" s="2">
        <v>41775</v>
      </c>
      <c r="W7525" s="7">
        <f t="shared" si="672"/>
        <v>2014</v>
      </c>
      <c r="X7525" s="2">
        <v>41761</v>
      </c>
      <c r="Y7525" t="s">
        <v>9078</v>
      </c>
      <c r="Z7525" t="s">
        <v>7</v>
      </c>
      <c r="AA7525" t="s">
        <v>12526</v>
      </c>
      <c r="AB7525">
        <v>3</v>
      </c>
      <c r="AC7525">
        <v>7925</v>
      </c>
      <c r="AD7525">
        <v>15983</v>
      </c>
      <c r="AE7525" t="s">
        <v>25296</v>
      </c>
      <c r="AF7525" t="s">
        <v>27034</v>
      </c>
      <c r="AG7525">
        <f t="shared" si="673"/>
        <v>5</v>
      </c>
      <c r="AI7525" t="str">
        <f t="shared" si="674"/>
        <v/>
      </c>
      <c r="AJ7525">
        <f t="shared" si="671"/>
        <v>0</v>
      </c>
      <c r="AK7525" t="str">
        <f t="shared" si="675"/>
        <v/>
      </c>
    </row>
    <row r="7526" spans="1:37" x14ac:dyDescent="0.25">
      <c r="A7526" s="1">
        <v>2.0833333333333332E-2</v>
      </c>
      <c r="B7526">
        <v>2</v>
      </c>
      <c r="C7526">
        <v>0</v>
      </c>
      <c r="D7526" t="s">
        <v>13838</v>
      </c>
      <c r="E7526">
        <v>0</v>
      </c>
      <c r="F7526">
        <v>0</v>
      </c>
      <c r="G7526" t="s">
        <v>5</v>
      </c>
      <c r="H7526" s="2">
        <v>41761</v>
      </c>
      <c r="I7526" s="2">
        <v>41761</v>
      </c>
      <c r="J7526" t="s">
        <v>3</v>
      </c>
      <c r="K7526">
        <v>95</v>
      </c>
      <c r="L7526">
        <v>18</v>
      </c>
      <c r="M7526">
        <v>80.510000000000005</v>
      </c>
      <c r="N7526">
        <v>0</v>
      </c>
      <c r="O7526">
        <v>0</v>
      </c>
      <c r="P7526" t="s">
        <v>13839</v>
      </c>
      <c r="Q7526" t="s">
        <v>13840</v>
      </c>
      <c r="R7526">
        <v>45</v>
      </c>
      <c r="S7526">
        <v>0</v>
      </c>
      <c r="T7526" t="s">
        <v>27046</v>
      </c>
      <c r="U7526" t="s">
        <v>20516</v>
      </c>
      <c r="V7526" s="2">
        <v>41768</v>
      </c>
      <c r="W7526" s="7">
        <f t="shared" si="672"/>
        <v>2014</v>
      </c>
      <c r="X7526" s="2">
        <v>41761</v>
      </c>
      <c r="Y7526" t="s">
        <v>71</v>
      </c>
      <c r="Z7526" t="s">
        <v>7</v>
      </c>
      <c r="AA7526" t="s">
        <v>38</v>
      </c>
      <c r="AB7526">
        <v>7</v>
      </c>
      <c r="AC7526">
        <v>7926</v>
      </c>
      <c r="AD7526">
        <v>15984</v>
      </c>
      <c r="AE7526" t="s">
        <v>25297</v>
      </c>
      <c r="AF7526" t="s">
        <v>27034</v>
      </c>
      <c r="AG7526">
        <f t="shared" si="673"/>
        <v>5</v>
      </c>
      <c r="AI7526" t="str">
        <f t="shared" si="674"/>
        <v/>
      </c>
      <c r="AJ7526">
        <f t="shared" si="671"/>
        <v>0</v>
      </c>
      <c r="AK7526" t="str">
        <f t="shared" si="675"/>
        <v/>
      </c>
    </row>
    <row r="7527" spans="1:37" x14ac:dyDescent="0.25">
      <c r="A7527" s="1">
        <v>0</v>
      </c>
      <c r="B7527">
        <v>0</v>
      </c>
      <c r="C7527">
        <v>0</v>
      </c>
      <c r="D7527" t="s">
        <v>13841</v>
      </c>
      <c r="E7527">
        <v>0</v>
      </c>
      <c r="F7527">
        <v>0</v>
      </c>
      <c r="G7527" t="s">
        <v>5</v>
      </c>
      <c r="H7527" s="2">
        <v>41782</v>
      </c>
      <c r="I7527" t="s">
        <v>2</v>
      </c>
      <c r="J7527" t="s">
        <v>3</v>
      </c>
      <c r="K7527">
        <v>65</v>
      </c>
      <c r="L7527">
        <v>18</v>
      </c>
      <c r="M7527">
        <v>55.08</v>
      </c>
      <c r="N7527">
        <v>0</v>
      </c>
      <c r="O7527">
        <v>0</v>
      </c>
      <c r="P7527">
        <v>55.08</v>
      </c>
      <c r="Q7527" t="s">
        <v>0</v>
      </c>
      <c r="R7527">
        <v>0</v>
      </c>
      <c r="S7527">
        <v>0</v>
      </c>
      <c r="T7527" t="s">
        <v>27046</v>
      </c>
      <c r="U7527" t="s">
        <v>20524</v>
      </c>
      <c r="V7527" s="2">
        <v>41768</v>
      </c>
      <c r="W7527" s="7">
        <f t="shared" si="672"/>
        <v>2014</v>
      </c>
      <c r="X7527" s="2">
        <v>41761</v>
      </c>
      <c r="Y7527" t="s">
        <v>5824</v>
      </c>
      <c r="Z7527" t="s">
        <v>7</v>
      </c>
      <c r="AA7527" t="s">
        <v>13842</v>
      </c>
      <c r="AB7527">
        <v>9</v>
      </c>
      <c r="AC7527">
        <v>7927</v>
      </c>
      <c r="AD7527">
        <v>15985</v>
      </c>
      <c r="AE7527" t="s">
        <v>25298</v>
      </c>
      <c r="AF7527" t="s">
        <v>27034</v>
      </c>
      <c r="AG7527">
        <f t="shared" si="673"/>
        <v>5</v>
      </c>
      <c r="AI7527" t="str">
        <f t="shared" si="674"/>
        <v/>
      </c>
      <c r="AJ7527">
        <f t="shared" si="671"/>
        <v>0</v>
      </c>
      <c r="AK7527" t="str">
        <f t="shared" si="675"/>
        <v/>
      </c>
    </row>
    <row r="7528" spans="1:37" x14ac:dyDescent="0.25">
      <c r="A7528" s="1">
        <v>0</v>
      </c>
      <c r="B7528">
        <v>0</v>
      </c>
      <c r="C7528" t="s">
        <v>13843</v>
      </c>
      <c r="D7528" t="s">
        <v>13844</v>
      </c>
      <c r="E7528">
        <v>0</v>
      </c>
      <c r="F7528">
        <v>0</v>
      </c>
      <c r="G7528" t="s">
        <v>5</v>
      </c>
      <c r="H7528" s="2">
        <v>41793</v>
      </c>
      <c r="I7528" t="s">
        <v>2</v>
      </c>
      <c r="J7528" t="s">
        <v>3</v>
      </c>
      <c r="K7528">
        <v>75</v>
      </c>
      <c r="L7528">
        <v>18</v>
      </c>
      <c r="M7528">
        <v>63.56</v>
      </c>
      <c r="N7528">
        <v>0</v>
      </c>
      <c r="O7528">
        <v>0</v>
      </c>
      <c r="P7528">
        <v>63.56</v>
      </c>
      <c r="Q7528" t="s">
        <v>0</v>
      </c>
      <c r="R7528">
        <v>0</v>
      </c>
      <c r="S7528">
        <v>0</v>
      </c>
      <c r="T7528" t="s">
        <v>27046</v>
      </c>
      <c r="U7528" t="s">
        <v>20520</v>
      </c>
      <c r="V7528" s="2">
        <v>41770</v>
      </c>
      <c r="W7528" s="7">
        <f t="shared" si="672"/>
        <v>2014</v>
      </c>
      <c r="X7528" s="2">
        <v>41763</v>
      </c>
      <c r="Y7528" t="s">
        <v>12</v>
      </c>
      <c r="Z7528" t="s">
        <v>7</v>
      </c>
      <c r="AA7528" t="s">
        <v>13845</v>
      </c>
      <c r="AB7528">
        <v>9</v>
      </c>
      <c r="AC7528">
        <v>7928</v>
      </c>
      <c r="AD7528">
        <v>15986</v>
      </c>
      <c r="AE7528" t="s">
        <v>25299</v>
      </c>
      <c r="AF7528" t="s">
        <v>27034</v>
      </c>
      <c r="AG7528">
        <f t="shared" si="673"/>
        <v>5</v>
      </c>
      <c r="AI7528" t="str">
        <f t="shared" si="674"/>
        <v/>
      </c>
      <c r="AJ7528">
        <f t="shared" si="671"/>
        <v>0</v>
      </c>
      <c r="AK7528" t="str">
        <f t="shared" si="675"/>
        <v/>
      </c>
    </row>
    <row r="7529" spans="1:37" x14ac:dyDescent="0.25">
      <c r="A7529" s="1">
        <v>0.125</v>
      </c>
      <c r="B7529">
        <v>0</v>
      </c>
      <c r="C7529">
        <v>0</v>
      </c>
      <c r="D7529" t="s">
        <v>13846</v>
      </c>
      <c r="E7529">
        <v>0</v>
      </c>
      <c r="F7529">
        <v>0</v>
      </c>
      <c r="G7529" t="s">
        <v>5</v>
      </c>
      <c r="H7529" s="2">
        <v>41784</v>
      </c>
      <c r="I7529" s="2">
        <v>41779</v>
      </c>
      <c r="J7529" t="s">
        <v>3</v>
      </c>
      <c r="K7529">
        <v>342</v>
      </c>
      <c r="L7529">
        <v>18</v>
      </c>
      <c r="M7529">
        <v>289.83</v>
      </c>
      <c r="N7529">
        <v>0</v>
      </c>
      <c r="O7529">
        <v>0</v>
      </c>
      <c r="P7529" t="s">
        <v>12592</v>
      </c>
      <c r="Q7529" t="s">
        <v>13847</v>
      </c>
      <c r="R7529">
        <v>65</v>
      </c>
      <c r="S7529">
        <v>0</v>
      </c>
      <c r="T7529" t="s">
        <v>27046</v>
      </c>
      <c r="U7529" t="s">
        <v>20524</v>
      </c>
      <c r="V7529" s="2">
        <v>41777</v>
      </c>
      <c r="W7529" s="7">
        <f t="shared" si="672"/>
        <v>2014</v>
      </c>
      <c r="X7529" s="2">
        <v>41763</v>
      </c>
      <c r="Y7529" t="s">
        <v>6</v>
      </c>
      <c r="Z7529" t="s">
        <v>7</v>
      </c>
      <c r="AA7529" t="s">
        <v>13848</v>
      </c>
      <c r="AB7529">
        <v>2</v>
      </c>
      <c r="AC7529">
        <v>7929</v>
      </c>
      <c r="AD7529">
        <v>15987</v>
      </c>
      <c r="AE7529" t="s">
        <v>25300</v>
      </c>
      <c r="AF7529" t="s">
        <v>27034</v>
      </c>
      <c r="AG7529">
        <f t="shared" si="673"/>
        <v>5</v>
      </c>
      <c r="AI7529" t="str">
        <f t="shared" si="674"/>
        <v/>
      </c>
      <c r="AJ7529">
        <f t="shared" si="671"/>
        <v>0</v>
      </c>
      <c r="AK7529" t="str">
        <f t="shared" si="675"/>
        <v/>
      </c>
    </row>
    <row r="7530" spans="1:37" x14ac:dyDescent="0.25">
      <c r="A7530" s="1">
        <v>0.10416666666666667</v>
      </c>
      <c r="B7530">
        <v>5</v>
      </c>
      <c r="C7530">
        <v>0</v>
      </c>
      <c r="D7530" t="s">
        <v>13849</v>
      </c>
      <c r="E7530">
        <v>0</v>
      </c>
      <c r="F7530">
        <v>0</v>
      </c>
      <c r="G7530" t="s">
        <v>5</v>
      </c>
      <c r="H7530" s="2">
        <v>41774</v>
      </c>
      <c r="I7530" s="2">
        <v>41774</v>
      </c>
      <c r="J7530" t="s">
        <v>3</v>
      </c>
      <c r="K7530">
        <v>422</v>
      </c>
      <c r="L7530">
        <v>18</v>
      </c>
      <c r="M7530">
        <v>357.63</v>
      </c>
      <c r="N7530">
        <v>0</v>
      </c>
      <c r="O7530">
        <v>0</v>
      </c>
      <c r="P7530" t="s">
        <v>13850</v>
      </c>
      <c r="Q7530" t="s">
        <v>13851</v>
      </c>
      <c r="R7530">
        <v>65</v>
      </c>
      <c r="S7530">
        <v>0</v>
      </c>
      <c r="T7530" t="s">
        <v>27046</v>
      </c>
      <c r="U7530" t="s">
        <v>20524</v>
      </c>
      <c r="V7530" s="2">
        <v>41769</v>
      </c>
      <c r="W7530" s="7">
        <f t="shared" si="672"/>
        <v>2014</v>
      </c>
      <c r="X7530" s="2">
        <v>41767</v>
      </c>
      <c r="Y7530" t="s">
        <v>47</v>
      </c>
      <c r="Z7530" t="s">
        <v>7</v>
      </c>
      <c r="AA7530" t="s">
        <v>791</v>
      </c>
      <c r="AB7530">
        <v>1</v>
      </c>
      <c r="AC7530">
        <v>6402</v>
      </c>
      <c r="AD7530">
        <v>15988</v>
      </c>
      <c r="AE7530" t="s">
        <v>23845</v>
      </c>
      <c r="AF7530" t="s">
        <v>27034</v>
      </c>
      <c r="AG7530">
        <f t="shared" si="673"/>
        <v>5</v>
      </c>
      <c r="AI7530" t="str">
        <f t="shared" si="674"/>
        <v/>
      </c>
      <c r="AJ7530">
        <f t="shared" si="671"/>
        <v>0</v>
      </c>
      <c r="AK7530" t="str">
        <f t="shared" si="675"/>
        <v/>
      </c>
    </row>
    <row r="7531" spans="1:37" x14ac:dyDescent="0.25">
      <c r="A7531" s="1">
        <v>2.0833333333333332E-2</v>
      </c>
      <c r="B7531">
        <v>0</v>
      </c>
      <c r="C7531">
        <v>0</v>
      </c>
      <c r="D7531" t="s">
        <v>13852</v>
      </c>
      <c r="E7531">
        <v>0</v>
      </c>
      <c r="F7531">
        <v>0</v>
      </c>
      <c r="G7531" t="s">
        <v>5</v>
      </c>
      <c r="H7531" s="2">
        <v>41771</v>
      </c>
      <c r="I7531" s="2">
        <v>41771</v>
      </c>
      <c r="J7531" t="s">
        <v>3</v>
      </c>
      <c r="K7531">
        <v>224</v>
      </c>
      <c r="L7531">
        <v>18</v>
      </c>
      <c r="M7531">
        <v>189.83</v>
      </c>
      <c r="N7531">
        <v>0</v>
      </c>
      <c r="O7531">
        <v>0</v>
      </c>
      <c r="P7531" t="s">
        <v>11145</v>
      </c>
      <c r="Q7531" t="s">
        <v>13853</v>
      </c>
      <c r="R7531">
        <v>65</v>
      </c>
      <c r="S7531">
        <v>0</v>
      </c>
      <c r="T7531" t="s">
        <v>27046</v>
      </c>
      <c r="U7531" t="s">
        <v>20524</v>
      </c>
      <c r="V7531" s="2">
        <v>41772</v>
      </c>
      <c r="W7531" s="7">
        <f t="shared" si="672"/>
        <v>2014</v>
      </c>
      <c r="X7531" s="2">
        <v>41770</v>
      </c>
      <c r="Y7531" t="s">
        <v>47</v>
      </c>
      <c r="Z7531" t="s">
        <v>7</v>
      </c>
      <c r="AA7531" t="s">
        <v>23</v>
      </c>
      <c r="AB7531">
        <v>1</v>
      </c>
      <c r="AC7531">
        <v>7930</v>
      </c>
      <c r="AD7531">
        <v>15989</v>
      </c>
      <c r="AE7531" t="s">
        <v>25301</v>
      </c>
      <c r="AF7531" t="s">
        <v>27034</v>
      </c>
      <c r="AG7531">
        <f t="shared" si="673"/>
        <v>5</v>
      </c>
      <c r="AI7531" t="str">
        <f t="shared" si="674"/>
        <v/>
      </c>
      <c r="AJ7531">
        <f t="shared" si="671"/>
        <v>0</v>
      </c>
      <c r="AK7531" t="str">
        <f t="shared" si="675"/>
        <v/>
      </c>
    </row>
    <row r="7532" spans="1:37" x14ac:dyDescent="0.25">
      <c r="A7532" s="1">
        <v>0.1875</v>
      </c>
      <c r="B7532">
        <v>220</v>
      </c>
      <c r="C7532">
        <v>0</v>
      </c>
      <c r="D7532" t="s">
        <v>13854</v>
      </c>
      <c r="E7532">
        <v>0</v>
      </c>
      <c r="F7532">
        <v>0</v>
      </c>
      <c r="G7532" t="s">
        <v>5</v>
      </c>
      <c r="H7532" s="2">
        <v>41795</v>
      </c>
      <c r="I7532" s="2">
        <v>41791</v>
      </c>
      <c r="J7532" t="s">
        <v>3</v>
      </c>
      <c r="K7532">
        <v>503</v>
      </c>
      <c r="L7532">
        <v>18</v>
      </c>
      <c r="M7532">
        <v>426.27</v>
      </c>
      <c r="N7532">
        <v>0</v>
      </c>
      <c r="O7532">
        <v>0</v>
      </c>
      <c r="P7532" t="s">
        <v>13855</v>
      </c>
      <c r="Q7532" t="s">
        <v>13856</v>
      </c>
      <c r="R7532">
        <v>75</v>
      </c>
      <c r="S7532">
        <v>0</v>
      </c>
      <c r="T7532" t="s">
        <v>27046</v>
      </c>
      <c r="U7532" t="s">
        <v>20520</v>
      </c>
      <c r="V7532" s="2">
        <v>36892</v>
      </c>
      <c r="W7532" s="7">
        <f t="shared" si="672"/>
        <v>2014</v>
      </c>
      <c r="X7532" s="2">
        <v>41770</v>
      </c>
      <c r="Y7532" t="s">
        <v>6</v>
      </c>
      <c r="Z7532" t="s">
        <v>11139</v>
      </c>
      <c r="AA7532" t="s">
        <v>10518</v>
      </c>
      <c r="AB7532">
        <v>3</v>
      </c>
      <c r="AC7532">
        <v>7931</v>
      </c>
      <c r="AD7532">
        <v>15990</v>
      </c>
      <c r="AE7532" t="s">
        <v>25302</v>
      </c>
      <c r="AF7532" t="s">
        <v>27034</v>
      </c>
      <c r="AG7532">
        <f t="shared" si="673"/>
        <v>5</v>
      </c>
      <c r="AI7532" t="str">
        <f t="shared" si="674"/>
        <v/>
      </c>
      <c r="AJ7532">
        <f t="shared" si="671"/>
        <v>0</v>
      </c>
      <c r="AK7532" t="str">
        <f t="shared" si="675"/>
        <v/>
      </c>
    </row>
    <row r="7533" spans="1:37" x14ac:dyDescent="0.25">
      <c r="A7533" s="1">
        <v>2.7777777777777776E-2</v>
      </c>
      <c r="B7533">
        <v>0</v>
      </c>
      <c r="C7533">
        <v>0</v>
      </c>
      <c r="D7533" t="s">
        <v>13857</v>
      </c>
      <c r="E7533">
        <v>0</v>
      </c>
      <c r="F7533">
        <v>0</v>
      </c>
      <c r="G7533" t="s">
        <v>5</v>
      </c>
      <c r="H7533" s="2">
        <v>41777</v>
      </c>
      <c r="I7533" s="2">
        <v>41773</v>
      </c>
      <c r="J7533" t="s">
        <v>3</v>
      </c>
      <c r="K7533">
        <v>189</v>
      </c>
      <c r="L7533">
        <v>18</v>
      </c>
      <c r="M7533">
        <v>160.16999999999999</v>
      </c>
      <c r="N7533">
        <v>0</v>
      </c>
      <c r="O7533">
        <v>0</v>
      </c>
      <c r="P7533" t="s">
        <v>12608</v>
      </c>
      <c r="Q7533" t="s">
        <v>13858</v>
      </c>
      <c r="R7533">
        <v>65</v>
      </c>
      <c r="S7533">
        <v>0</v>
      </c>
      <c r="T7533" t="s">
        <v>27046</v>
      </c>
      <c r="U7533" t="s">
        <v>20524</v>
      </c>
      <c r="V7533" s="2">
        <v>41772</v>
      </c>
      <c r="W7533" s="7">
        <f t="shared" si="672"/>
        <v>2014</v>
      </c>
      <c r="X7533" s="2">
        <v>41770</v>
      </c>
      <c r="Y7533" t="s">
        <v>6</v>
      </c>
      <c r="Z7533" t="s">
        <v>7</v>
      </c>
      <c r="AA7533" t="s">
        <v>140</v>
      </c>
      <c r="AB7533">
        <v>1</v>
      </c>
      <c r="AC7533">
        <v>1388</v>
      </c>
      <c r="AD7533">
        <v>15991</v>
      </c>
      <c r="AE7533" t="s">
        <v>21019</v>
      </c>
      <c r="AF7533" t="s">
        <v>27034</v>
      </c>
      <c r="AG7533">
        <f t="shared" si="673"/>
        <v>5</v>
      </c>
      <c r="AI7533" t="str">
        <f t="shared" si="674"/>
        <v/>
      </c>
      <c r="AJ7533">
        <f t="shared" si="671"/>
        <v>0</v>
      </c>
      <c r="AK7533" t="str">
        <f t="shared" si="675"/>
        <v/>
      </c>
    </row>
    <row r="7534" spans="1:37" x14ac:dyDescent="0.25">
      <c r="A7534" s="1">
        <v>7.2916666666666671E-2</v>
      </c>
      <c r="B7534">
        <v>5</v>
      </c>
      <c r="C7534">
        <v>0</v>
      </c>
      <c r="D7534" t="s">
        <v>13859</v>
      </c>
      <c r="E7534">
        <v>0</v>
      </c>
      <c r="F7534">
        <v>0</v>
      </c>
      <c r="G7534" t="s">
        <v>5</v>
      </c>
      <c r="H7534" s="2">
        <v>41778</v>
      </c>
      <c r="I7534" s="2">
        <v>41778</v>
      </c>
      <c r="J7534" t="s">
        <v>3</v>
      </c>
      <c r="K7534">
        <v>194</v>
      </c>
      <c r="L7534">
        <v>18</v>
      </c>
      <c r="M7534">
        <v>164.41</v>
      </c>
      <c r="N7534">
        <v>0</v>
      </c>
      <c r="O7534">
        <v>0</v>
      </c>
      <c r="P7534" t="s">
        <v>12785</v>
      </c>
      <c r="Q7534" t="s">
        <v>13860</v>
      </c>
      <c r="R7534">
        <v>65</v>
      </c>
      <c r="S7534">
        <v>0</v>
      </c>
      <c r="T7534" t="s">
        <v>27046</v>
      </c>
      <c r="U7534" t="s">
        <v>20524</v>
      </c>
      <c r="V7534" s="2">
        <v>41778</v>
      </c>
      <c r="W7534" s="7">
        <f t="shared" si="672"/>
        <v>2014</v>
      </c>
      <c r="X7534" s="2">
        <v>41771</v>
      </c>
      <c r="Y7534" t="s">
        <v>5824</v>
      </c>
      <c r="Z7534" t="s">
        <v>7</v>
      </c>
      <c r="AA7534" t="s">
        <v>2816</v>
      </c>
      <c r="AB7534">
        <v>9</v>
      </c>
      <c r="AC7534">
        <v>3701</v>
      </c>
      <c r="AD7534">
        <v>15992</v>
      </c>
      <c r="AE7534" t="s">
        <v>21837</v>
      </c>
      <c r="AF7534" t="s">
        <v>27034</v>
      </c>
      <c r="AG7534">
        <f t="shared" si="673"/>
        <v>5</v>
      </c>
      <c r="AI7534" t="str">
        <f t="shared" si="674"/>
        <v/>
      </c>
      <c r="AJ7534">
        <f t="shared" si="671"/>
        <v>0</v>
      </c>
      <c r="AK7534" t="str">
        <f t="shared" si="675"/>
        <v/>
      </c>
    </row>
    <row r="7535" spans="1:37" x14ac:dyDescent="0.25">
      <c r="A7535" s="1">
        <v>6.25E-2</v>
      </c>
      <c r="B7535">
        <v>0</v>
      </c>
      <c r="C7535">
        <v>0</v>
      </c>
      <c r="D7535" t="s">
        <v>13861</v>
      </c>
      <c r="E7535">
        <v>0</v>
      </c>
      <c r="F7535">
        <v>0</v>
      </c>
      <c r="G7535" t="s">
        <v>5</v>
      </c>
      <c r="H7535" s="2">
        <v>41806</v>
      </c>
      <c r="I7535" s="2">
        <v>41806</v>
      </c>
      <c r="J7535" t="s">
        <v>3</v>
      </c>
      <c r="K7535">
        <v>260</v>
      </c>
      <c r="L7535">
        <v>18</v>
      </c>
      <c r="M7535">
        <v>220.34</v>
      </c>
      <c r="N7535">
        <v>0</v>
      </c>
      <c r="O7535">
        <v>0</v>
      </c>
      <c r="P7535" t="s">
        <v>10970</v>
      </c>
      <c r="Q7535" t="s">
        <v>13862</v>
      </c>
      <c r="R7535">
        <v>65</v>
      </c>
      <c r="S7535">
        <v>0</v>
      </c>
      <c r="T7535" t="s">
        <v>27046</v>
      </c>
      <c r="U7535" t="s">
        <v>20524</v>
      </c>
      <c r="V7535" s="2">
        <v>41773</v>
      </c>
      <c r="W7535" s="7">
        <f t="shared" si="672"/>
        <v>2014</v>
      </c>
      <c r="X7535" s="2">
        <v>41771</v>
      </c>
      <c r="Y7535" t="s">
        <v>96</v>
      </c>
      <c r="Z7535" t="s">
        <v>7</v>
      </c>
      <c r="AA7535" t="s">
        <v>13</v>
      </c>
      <c r="AB7535">
        <v>1</v>
      </c>
      <c r="AC7535">
        <v>7932</v>
      </c>
      <c r="AD7535">
        <v>15993</v>
      </c>
      <c r="AE7535" t="s">
        <v>25303</v>
      </c>
      <c r="AF7535" t="s">
        <v>27034</v>
      </c>
      <c r="AG7535">
        <f t="shared" si="673"/>
        <v>5</v>
      </c>
      <c r="AI7535" t="str">
        <f t="shared" si="674"/>
        <v/>
      </c>
      <c r="AJ7535">
        <f t="shared" si="671"/>
        <v>0</v>
      </c>
      <c r="AK7535" t="str">
        <f t="shared" si="675"/>
        <v/>
      </c>
    </row>
    <row r="7536" spans="1:37" x14ac:dyDescent="0.25">
      <c r="A7536" s="1">
        <v>9.375E-2</v>
      </c>
      <c r="B7536">
        <v>240</v>
      </c>
      <c r="C7536">
        <v>0</v>
      </c>
      <c r="D7536" t="s">
        <v>13863</v>
      </c>
      <c r="E7536">
        <v>0</v>
      </c>
      <c r="F7536">
        <v>0</v>
      </c>
      <c r="G7536" t="s">
        <v>5</v>
      </c>
      <c r="H7536" s="2">
        <v>41848</v>
      </c>
      <c r="I7536" s="2">
        <v>41840</v>
      </c>
      <c r="J7536" t="s">
        <v>3</v>
      </c>
      <c r="K7536">
        <v>637</v>
      </c>
      <c r="L7536">
        <v>18</v>
      </c>
      <c r="M7536">
        <v>539.83000000000004</v>
      </c>
      <c r="N7536">
        <v>0</v>
      </c>
      <c r="O7536">
        <v>0</v>
      </c>
      <c r="P7536" t="s">
        <v>13864</v>
      </c>
      <c r="Q7536" t="s">
        <v>13862</v>
      </c>
      <c r="R7536">
        <v>65</v>
      </c>
      <c r="S7536">
        <v>0</v>
      </c>
      <c r="T7536" t="s">
        <v>27046</v>
      </c>
      <c r="U7536" t="s">
        <v>20524</v>
      </c>
      <c r="V7536" s="2">
        <v>41785</v>
      </c>
      <c r="W7536" s="7">
        <f t="shared" si="672"/>
        <v>2014</v>
      </c>
      <c r="X7536" s="2">
        <v>41771</v>
      </c>
      <c r="Y7536" t="s">
        <v>35</v>
      </c>
      <c r="Z7536" t="s">
        <v>62</v>
      </c>
      <c r="AA7536" t="s">
        <v>63</v>
      </c>
      <c r="AB7536">
        <v>2</v>
      </c>
      <c r="AC7536">
        <v>3542</v>
      </c>
      <c r="AD7536">
        <v>15994</v>
      </c>
      <c r="AE7536" t="s">
        <v>21770</v>
      </c>
      <c r="AF7536" t="s">
        <v>27034</v>
      </c>
      <c r="AG7536">
        <f t="shared" si="673"/>
        <v>5</v>
      </c>
      <c r="AI7536" t="str">
        <f t="shared" si="674"/>
        <v/>
      </c>
      <c r="AJ7536">
        <f t="shared" si="671"/>
        <v>0</v>
      </c>
      <c r="AK7536" t="str">
        <f t="shared" si="675"/>
        <v/>
      </c>
    </row>
    <row r="7537" spans="1:37" x14ac:dyDescent="0.25">
      <c r="A7537" s="1">
        <v>8.3333333333333329E-2</v>
      </c>
      <c r="B7537">
        <v>150</v>
      </c>
      <c r="C7537">
        <v>0</v>
      </c>
      <c r="D7537" t="s">
        <v>13865</v>
      </c>
      <c r="E7537">
        <v>0</v>
      </c>
      <c r="F7537">
        <v>0</v>
      </c>
      <c r="G7537" t="s">
        <v>5</v>
      </c>
      <c r="H7537" s="2">
        <v>41787</v>
      </c>
      <c r="I7537" s="2">
        <v>41787</v>
      </c>
      <c r="J7537" t="s">
        <v>3</v>
      </c>
      <c r="K7537">
        <v>696</v>
      </c>
      <c r="L7537">
        <v>18</v>
      </c>
      <c r="M7537">
        <v>589.83000000000004</v>
      </c>
      <c r="N7537">
        <v>0</v>
      </c>
      <c r="O7537">
        <v>0</v>
      </c>
      <c r="P7537" t="s">
        <v>13480</v>
      </c>
      <c r="Q7537" t="s">
        <v>13866</v>
      </c>
      <c r="R7537">
        <v>85</v>
      </c>
      <c r="S7537">
        <v>0</v>
      </c>
      <c r="T7537" t="s">
        <v>27046</v>
      </c>
      <c r="U7537" t="s">
        <v>20522</v>
      </c>
      <c r="V7537" s="2">
        <v>41786</v>
      </c>
      <c r="W7537" s="7">
        <f t="shared" si="672"/>
        <v>2014</v>
      </c>
      <c r="X7537" s="2">
        <v>41772</v>
      </c>
      <c r="Y7537" t="s">
        <v>12</v>
      </c>
      <c r="Z7537" t="s">
        <v>7</v>
      </c>
      <c r="AA7537" t="s">
        <v>2776</v>
      </c>
      <c r="AB7537">
        <v>2</v>
      </c>
      <c r="AC7537">
        <v>5537</v>
      </c>
      <c r="AD7537">
        <v>15995</v>
      </c>
      <c r="AE7537" t="s">
        <v>23013</v>
      </c>
      <c r="AF7537" t="s">
        <v>27034</v>
      </c>
      <c r="AG7537">
        <f t="shared" si="673"/>
        <v>5</v>
      </c>
      <c r="AI7537" t="str">
        <f t="shared" si="674"/>
        <v/>
      </c>
      <c r="AJ7537">
        <f t="shared" si="671"/>
        <v>0</v>
      </c>
      <c r="AK7537" t="str">
        <f t="shared" si="675"/>
        <v/>
      </c>
    </row>
    <row r="7538" spans="1:37" x14ac:dyDescent="0.25">
      <c r="A7538" s="1">
        <v>5.2083333333333336E-2</v>
      </c>
      <c r="B7538">
        <v>0</v>
      </c>
      <c r="C7538">
        <v>0</v>
      </c>
      <c r="D7538" t="s">
        <v>13867</v>
      </c>
      <c r="E7538">
        <v>0</v>
      </c>
      <c r="F7538">
        <v>0</v>
      </c>
      <c r="G7538" t="s">
        <v>5</v>
      </c>
      <c r="H7538" s="2">
        <v>41778</v>
      </c>
      <c r="I7538" s="2">
        <v>41775</v>
      </c>
      <c r="J7538" t="s">
        <v>3</v>
      </c>
      <c r="K7538">
        <v>283</v>
      </c>
      <c r="L7538">
        <v>18</v>
      </c>
      <c r="M7538">
        <v>239.83</v>
      </c>
      <c r="N7538">
        <v>0</v>
      </c>
      <c r="O7538">
        <v>0</v>
      </c>
      <c r="P7538" t="s">
        <v>13640</v>
      </c>
      <c r="Q7538" t="s">
        <v>13868</v>
      </c>
      <c r="R7538">
        <v>65</v>
      </c>
      <c r="S7538">
        <v>0</v>
      </c>
      <c r="T7538" t="s">
        <v>27046</v>
      </c>
      <c r="U7538" t="s">
        <v>20524</v>
      </c>
      <c r="V7538" s="2">
        <v>41775</v>
      </c>
      <c r="W7538" s="7">
        <f t="shared" si="672"/>
        <v>2014</v>
      </c>
      <c r="X7538" s="2">
        <v>41773</v>
      </c>
      <c r="Y7538" t="s">
        <v>6</v>
      </c>
      <c r="Z7538" t="s">
        <v>7</v>
      </c>
      <c r="AA7538" t="s">
        <v>54</v>
      </c>
      <c r="AB7538">
        <v>1</v>
      </c>
      <c r="AC7538">
        <v>2692</v>
      </c>
      <c r="AD7538">
        <v>15996</v>
      </c>
      <c r="AE7538" t="s">
        <v>21459</v>
      </c>
      <c r="AF7538" t="s">
        <v>27034</v>
      </c>
      <c r="AG7538">
        <f t="shared" si="673"/>
        <v>5</v>
      </c>
      <c r="AI7538" t="str">
        <f t="shared" si="674"/>
        <v/>
      </c>
      <c r="AJ7538">
        <f t="shared" si="671"/>
        <v>0</v>
      </c>
      <c r="AK7538" t="str">
        <f t="shared" si="675"/>
        <v/>
      </c>
    </row>
    <row r="7539" spans="1:37" x14ac:dyDescent="0.25">
      <c r="A7539" s="1">
        <v>4.1666666666666664E-2</v>
      </c>
      <c r="B7539">
        <v>115</v>
      </c>
      <c r="C7539">
        <v>0</v>
      </c>
      <c r="D7539" t="s">
        <v>13869</v>
      </c>
      <c r="E7539">
        <v>0</v>
      </c>
      <c r="F7539">
        <v>0</v>
      </c>
      <c r="G7539" t="s">
        <v>5</v>
      </c>
      <c r="H7539" s="2">
        <v>41785</v>
      </c>
      <c r="I7539" s="2">
        <v>41781</v>
      </c>
      <c r="J7539" t="s">
        <v>3</v>
      </c>
      <c r="K7539">
        <v>290</v>
      </c>
      <c r="L7539">
        <v>18</v>
      </c>
      <c r="M7539">
        <v>245.76</v>
      </c>
      <c r="N7539">
        <v>0</v>
      </c>
      <c r="O7539">
        <v>0</v>
      </c>
      <c r="P7539">
        <v>245.76</v>
      </c>
      <c r="Q7539" t="s">
        <v>0</v>
      </c>
      <c r="R7539">
        <v>0</v>
      </c>
      <c r="S7539">
        <v>0</v>
      </c>
      <c r="T7539" t="s">
        <v>27046</v>
      </c>
      <c r="U7539" t="s">
        <v>20520</v>
      </c>
      <c r="V7539" s="2">
        <v>41787</v>
      </c>
      <c r="W7539" s="7">
        <f t="shared" si="672"/>
        <v>2014</v>
      </c>
      <c r="X7539" s="2">
        <v>41773</v>
      </c>
      <c r="Y7539" t="s">
        <v>80</v>
      </c>
      <c r="Z7539" t="s">
        <v>7</v>
      </c>
      <c r="AA7539" t="s">
        <v>9217</v>
      </c>
      <c r="AB7539">
        <v>3</v>
      </c>
      <c r="AC7539">
        <v>7120</v>
      </c>
      <c r="AD7539">
        <v>15997</v>
      </c>
      <c r="AE7539" t="s">
        <v>24533</v>
      </c>
      <c r="AF7539" t="s">
        <v>27034</v>
      </c>
      <c r="AG7539">
        <f t="shared" si="673"/>
        <v>5</v>
      </c>
      <c r="AI7539" t="str">
        <f t="shared" si="674"/>
        <v/>
      </c>
      <c r="AJ7539">
        <f t="shared" si="671"/>
        <v>0</v>
      </c>
      <c r="AK7539" t="str">
        <f t="shared" si="675"/>
        <v/>
      </c>
    </row>
    <row r="7540" spans="1:37" x14ac:dyDescent="0.25">
      <c r="A7540" s="1">
        <v>5.2083333333333336E-2</v>
      </c>
      <c r="B7540">
        <v>90</v>
      </c>
      <c r="C7540">
        <v>0</v>
      </c>
      <c r="D7540" t="s">
        <v>13870</v>
      </c>
      <c r="E7540">
        <v>0</v>
      </c>
      <c r="F7540">
        <v>0</v>
      </c>
      <c r="G7540" t="s">
        <v>5</v>
      </c>
      <c r="H7540" s="2">
        <v>41773</v>
      </c>
      <c r="I7540" s="2">
        <v>41773</v>
      </c>
      <c r="J7540" t="s">
        <v>3</v>
      </c>
      <c r="K7540">
        <v>530</v>
      </c>
      <c r="L7540">
        <v>18</v>
      </c>
      <c r="M7540">
        <v>449.15</v>
      </c>
      <c r="N7540">
        <v>0</v>
      </c>
      <c r="O7540">
        <v>0</v>
      </c>
      <c r="P7540">
        <v>449.15</v>
      </c>
      <c r="Q7540" t="s">
        <v>0</v>
      </c>
      <c r="R7540">
        <v>0</v>
      </c>
      <c r="S7540">
        <v>0</v>
      </c>
      <c r="T7540" t="s">
        <v>27046</v>
      </c>
      <c r="U7540" t="s">
        <v>20524</v>
      </c>
      <c r="V7540" s="2">
        <v>41787</v>
      </c>
      <c r="W7540" s="7">
        <f t="shared" si="672"/>
        <v>2014</v>
      </c>
      <c r="X7540" s="2">
        <v>41773</v>
      </c>
      <c r="Y7540" t="s">
        <v>380</v>
      </c>
      <c r="Z7540" t="s">
        <v>7</v>
      </c>
      <c r="AA7540" t="s">
        <v>41</v>
      </c>
      <c r="AB7540">
        <v>8</v>
      </c>
      <c r="AC7540">
        <v>7933</v>
      </c>
      <c r="AD7540">
        <v>15998</v>
      </c>
      <c r="AE7540" t="s">
        <v>20629</v>
      </c>
      <c r="AF7540" t="s">
        <v>27034</v>
      </c>
      <c r="AG7540">
        <f t="shared" si="673"/>
        <v>5</v>
      </c>
      <c r="AI7540" t="str">
        <f t="shared" si="674"/>
        <v/>
      </c>
      <c r="AJ7540">
        <f t="shared" si="671"/>
        <v>0</v>
      </c>
      <c r="AK7540" t="str">
        <f t="shared" si="675"/>
        <v/>
      </c>
    </row>
    <row r="7541" spans="1:37" x14ac:dyDescent="0.25">
      <c r="A7541" s="1">
        <v>7.2916666666666671E-2</v>
      </c>
      <c r="B7541">
        <v>5</v>
      </c>
      <c r="C7541">
        <v>0</v>
      </c>
      <c r="D7541" t="s">
        <v>13871</v>
      </c>
      <c r="E7541">
        <v>0</v>
      </c>
      <c r="F7541">
        <v>0</v>
      </c>
      <c r="G7541" t="s">
        <v>5</v>
      </c>
      <c r="H7541" s="2">
        <v>41775</v>
      </c>
      <c r="I7541" s="2">
        <v>41775</v>
      </c>
      <c r="J7541" t="s">
        <v>3</v>
      </c>
      <c r="K7541">
        <v>289</v>
      </c>
      <c r="L7541">
        <v>18</v>
      </c>
      <c r="M7541">
        <v>244.92</v>
      </c>
      <c r="N7541">
        <v>0</v>
      </c>
      <c r="O7541">
        <v>0</v>
      </c>
      <c r="P7541" t="s">
        <v>12403</v>
      </c>
      <c r="Q7541" t="s">
        <v>13872</v>
      </c>
      <c r="R7541">
        <v>65</v>
      </c>
      <c r="S7541">
        <v>0</v>
      </c>
      <c r="T7541" t="s">
        <v>27046</v>
      </c>
      <c r="U7541" t="s">
        <v>20524</v>
      </c>
      <c r="V7541" s="2">
        <v>41780</v>
      </c>
      <c r="W7541" s="7">
        <f t="shared" si="672"/>
        <v>2014</v>
      </c>
      <c r="X7541" s="2">
        <v>41773</v>
      </c>
      <c r="Y7541" t="s">
        <v>12</v>
      </c>
      <c r="Z7541" t="s">
        <v>7</v>
      </c>
      <c r="AA7541" t="s">
        <v>312</v>
      </c>
      <c r="AB7541">
        <v>9</v>
      </c>
      <c r="AC7541">
        <v>2402</v>
      </c>
      <c r="AD7541">
        <v>15999</v>
      </c>
      <c r="AE7541" t="s">
        <v>21365</v>
      </c>
      <c r="AF7541" t="s">
        <v>27034</v>
      </c>
      <c r="AG7541">
        <f t="shared" si="673"/>
        <v>5</v>
      </c>
      <c r="AI7541" t="str">
        <f t="shared" si="674"/>
        <v/>
      </c>
      <c r="AJ7541">
        <f t="shared" si="671"/>
        <v>0</v>
      </c>
      <c r="AK7541" t="str">
        <f t="shared" si="675"/>
        <v/>
      </c>
    </row>
    <row r="7542" spans="1:37" x14ac:dyDescent="0.25">
      <c r="A7542" s="1">
        <v>7.2916666666666671E-2</v>
      </c>
      <c r="B7542">
        <v>10</v>
      </c>
      <c r="C7542">
        <v>0</v>
      </c>
      <c r="D7542" t="s">
        <v>13873</v>
      </c>
      <c r="E7542">
        <v>0</v>
      </c>
      <c r="F7542">
        <v>0</v>
      </c>
      <c r="G7542" t="s">
        <v>5</v>
      </c>
      <c r="H7542" s="2">
        <v>41777</v>
      </c>
      <c r="I7542" s="2">
        <v>41777</v>
      </c>
      <c r="J7542" t="s">
        <v>3</v>
      </c>
      <c r="K7542">
        <v>312</v>
      </c>
      <c r="L7542">
        <v>18</v>
      </c>
      <c r="M7542">
        <v>264.41000000000003</v>
      </c>
      <c r="N7542">
        <v>0</v>
      </c>
      <c r="O7542">
        <v>0</v>
      </c>
      <c r="P7542" t="s">
        <v>12838</v>
      </c>
      <c r="Q7542" t="s">
        <v>13874</v>
      </c>
      <c r="R7542">
        <v>65</v>
      </c>
      <c r="S7542">
        <v>0</v>
      </c>
      <c r="T7542" t="s">
        <v>27046</v>
      </c>
      <c r="U7542" t="s">
        <v>20524</v>
      </c>
      <c r="V7542" s="2">
        <v>41788</v>
      </c>
      <c r="W7542" s="7">
        <f t="shared" si="672"/>
        <v>2014</v>
      </c>
      <c r="X7542" s="2">
        <v>41774</v>
      </c>
      <c r="Y7542" t="s">
        <v>93</v>
      </c>
      <c r="Z7542" t="s">
        <v>7</v>
      </c>
      <c r="AA7542" t="s">
        <v>12972</v>
      </c>
      <c r="AB7542">
        <v>2</v>
      </c>
      <c r="AC7542">
        <v>3551</v>
      </c>
      <c r="AD7542">
        <v>16000</v>
      </c>
      <c r="AE7542" t="s">
        <v>21774</v>
      </c>
      <c r="AF7542" t="s">
        <v>27034</v>
      </c>
      <c r="AG7542">
        <f t="shared" si="673"/>
        <v>5</v>
      </c>
      <c r="AI7542" t="str">
        <f t="shared" si="674"/>
        <v/>
      </c>
      <c r="AJ7542">
        <f t="shared" si="671"/>
        <v>0</v>
      </c>
      <c r="AK7542" t="str">
        <f t="shared" si="675"/>
        <v/>
      </c>
    </row>
    <row r="7543" spans="1:37" x14ac:dyDescent="0.25">
      <c r="A7543" s="1">
        <v>6.25E-2</v>
      </c>
      <c r="B7543">
        <v>170</v>
      </c>
      <c r="C7543">
        <v>0</v>
      </c>
      <c r="D7543" t="s">
        <v>13875</v>
      </c>
      <c r="E7543">
        <v>0</v>
      </c>
      <c r="F7543">
        <v>0</v>
      </c>
      <c r="G7543" t="s">
        <v>5</v>
      </c>
      <c r="H7543" s="2">
        <v>41793</v>
      </c>
      <c r="I7543" s="2">
        <v>41793</v>
      </c>
      <c r="J7543" t="s">
        <v>3</v>
      </c>
      <c r="K7543">
        <v>494</v>
      </c>
      <c r="L7543">
        <v>18</v>
      </c>
      <c r="M7543">
        <v>418.64</v>
      </c>
      <c r="N7543">
        <v>0</v>
      </c>
      <c r="O7543">
        <v>0</v>
      </c>
      <c r="P7543" t="s">
        <v>13876</v>
      </c>
      <c r="Q7543" t="s">
        <v>13877</v>
      </c>
      <c r="R7543">
        <v>75</v>
      </c>
      <c r="S7543">
        <v>0</v>
      </c>
      <c r="T7543" t="s">
        <v>27046</v>
      </c>
      <c r="U7543" t="s">
        <v>20520</v>
      </c>
      <c r="V7543" s="2">
        <v>41789</v>
      </c>
      <c r="W7543" s="7">
        <f t="shared" si="672"/>
        <v>2014</v>
      </c>
      <c r="X7543" s="2">
        <v>41775</v>
      </c>
      <c r="Y7543" t="s">
        <v>10412</v>
      </c>
      <c r="Z7543" t="s">
        <v>13878</v>
      </c>
      <c r="AA7543" t="s">
        <v>282</v>
      </c>
      <c r="AB7543">
        <v>3</v>
      </c>
      <c r="AC7543">
        <v>6875</v>
      </c>
      <c r="AD7543">
        <v>16001</v>
      </c>
      <c r="AE7543" t="s">
        <v>24298</v>
      </c>
      <c r="AF7543" t="s">
        <v>27034</v>
      </c>
      <c r="AG7543">
        <f t="shared" si="673"/>
        <v>5</v>
      </c>
      <c r="AI7543" t="str">
        <f t="shared" si="674"/>
        <v/>
      </c>
      <c r="AJ7543">
        <f t="shared" si="671"/>
        <v>0</v>
      </c>
      <c r="AK7543" t="str">
        <f t="shared" si="675"/>
        <v/>
      </c>
    </row>
    <row r="7544" spans="1:37" x14ac:dyDescent="0.25">
      <c r="A7544" s="1">
        <v>6.25E-2</v>
      </c>
      <c r="B7544">
        <v>50</v>
      </c>
      <c r="C7544">
        <v>0</v>
      </c>
      <c r="D7544" t="s">
        <v>13879</v>
      </c>
      <c r="E7544">
        <v>0</v>
      </c>
      <c r="F7544">
        <v>0</v>
      </c>
      <c r="G7544" t="s">
        <v>5</v>
      </c>
      <c r="H7544" s="2">
        <v>41800</v>
      </c>
      <c r="I7544" s="2">
        <v>41800</v>
      </c>
      <c r="J7544" t="s">
        <v>3</v>
      </c>
      <c r="K7544">
        <v>389</v>
      </c>
      <c r="L7544">
        <v>18</v>
      </c>
      <c r="M7544">
        <v>329.66</v>
      </c>
      <c r="N7544">
        <v>0</v>
      </c>
      <c r="O7544">
        <v>0</v>
      </c>
      <c r="P7544" t="s">
        <v>12399</v>
      </c>
      <c r="Q7544" t="s">
        <v>13880</v>
      </c>
      <c r="R7544">
        <v>75</v>
      </c>
      <c r="S7544">
        <v>0</v>
      </c>
      <c r="T7544" t="s">
        <v>27046</v>
      </c>
      <c r="U7544" t="s">
        <v>20520</v>
      </c>
      <c r="V7544" s="2">
        <v>41789</v>
      </c>
      <c r="W7544" s="7">
        <f t="shared" si="672"/>
        <v>2014</v>
      </c>
      <c r="X7544" s="2">
        <v>41775</v>
      </c>
      <c r="Y7544" t="s">
        <v>80</v>
      </c>
      <c r="Z7544" t="s">
        <v>7</v>
      </c>
      <c r="AA7544" t="s">
        <v>13881</v>
      </c>
      <c r="AB7544">
        <v>3</v>
      </c>
      <c r="AC7544">
        <v>7290</v>
      </c>
      <c r="AD7544">
        <v>16002</v>
      </c>
      <c r="AE7544" t="s">
        <v>24695</v>
      </c>
      <c r="AF7544" t="s">
        <v>27034</v>
      </c>
      <c r="AG7544">
        <f t="shared" si="673"/>
        <v>5</v>
      </c>
      <c r="AI7544" t="str">
        <f t="shared" si="674"/>
        <v/>
      </c>
      <c r="AJ7544">
        <f t="shared" si="671"/>
        <v>0</v>
      </c>
      <c r="AK7544" t="str">
        <f t="shared" si="675"/>
        <v/>
      </c>
    </row>
    <row r="7545" spans="1:37" x14ac:dyDescent="0.25">
      <c r="A7545" s="1">
        <v>4.1666666666666664E-2</v>
      </c>
      <c r="B7545">
        <v>30</v>
      </c>
      <c r="C7545">
        <v>0</v>
      </c>
      <c r="D7545" t="s">
        <v>13882</v>
      </c>
      <c r="E7545">
        <v>0</v>
      </c>
      <c r="F7545">
        <v>0</v>
      </c>
      <c r="G7545" t="s">
        <v>5</v>
      </c>
      <c r="H7545" s="2">
        <v>41805</v>
      </c>
      <c r="I7545" s="2">
        <v>41801</v>
      </c>
      <c r="J7545" t="s">
        <v>3</v>
      </c>
      <c r="K7545">
        <v>229</v>
      </c>
      <c r="L7545">
        <v>18</v>
      </c>
      <c r="M7545">
        <v>194.07</v>
      </c>
      <c r="N7545">
        <v>0</v>
      </c>
      <c r="O7545">
        <v>0</v>
      </c>
      <c r="P7545" t="s">
        <v>13883</v>
      </c>
      <c r="Q7545" t="s">
        <v>13884</v>
      </c>
      <c r="R7545">
        <v>65</v>
      </c>
      <c r="S7545">
        <v>0</v>
      </c>
      <c r="T7545" t="s">
        <v>27046</v>
      </c>
      <c r="U7545" t="s">
        <v>20524</v>
      </c>
      <c r="V7545" s="2">
        <v>41789</v>
      </c>
      <c r="W7545" s="7">
        <f t="shared" si="672"/>
        <v>2014</v>
      </c>
      <c r="X7545" s="2">
        <v>41775</v>
      </c>
      <c r="Y7545" t="s">
        <v>80</v>
      </c>
      <c r="Z7545" t="s">
        <v>7</v>
      </c>
      <c r="AA7545" t="s">
        <v>1716</v>
      </c>
      <c r="AB7545">
        <v>5</v>
      </c>
      <c r="AC7545">
        <v>3685</v>
      </c>
      <c r="AD7545">
        <v>16003</v>
      </c>
      <c r="AE7545" t="s">
        <v>21832</v>
      </c>
      <c r="AF7545" t="s">
        <v>27034</v>
      </c>
      <c r="AG7545">
        <f t="shared" si="673"/>
        <v>5</v>
      </c>
      <c r="AI7545" t="str">
        <f t="shared" si="674"/>
        <v/>
      </c>
      <c r="AJ7545">
        <f t="shared" si="671"/>
        <v>0</v>
      </c>
      <c r="AK7545" t="str">
        <f t="shared" si="675"/>
        <v/>
      </c>
    </row>
    <row r="7546" spans="1:37" x14ac:dyDescent="0.25">
      <c r="A7546" s="1">
        <v>5.5555555555555552E-2</v>
      </c>
      <c r="B7546">
        <v>5</v>
      </c>
      <c r="C7546">
        <v>0</v>
      </c>
      <c r="D7546" t="s">
        <v>13885</v>
      </c>
      <c r="E7546">
        <v>0</v>
      </c>
      <c r="F7546">
        <v>0</v>
      </c>
      <c r="G7546" t="s">
        <v>5</v>
      </c>
      <c r="H7546" s="2">
        <v>41789</v>
      </c>
      <c r="I7546" s="2">
        <v>41777</v>
      </c>
      <c r="J7546" t="s">
        <v>3</v>
      </c>
      <c r="K7546">
        <v>194</v>
      </c>
      <c r="L7546">
        <v>18</v>
      </c>
      <c r="M7546">
        <v>164.41</v>
      </c>
      <c r="N7546">
        <v>0</v>
      </c>
      <c r="O7546">
        <v>0</v>
      </c>
      <c r="P7546">
        <v>164.41</v>
      </c>
      <c r="Q7546" t="s">
        <v>0</v>
      </c>
      <c r="R7546">
        <v>0</v>
      </c>
      <c r="S7546">
        <v>0</v>
      </c>
      <c r="T7546" t="s">
        <v>27046</v>
      </c>
      <c r="U7546" t="s">
        <v>20524</v>
      </c>
      <c r="V7546" s="2">
        <v>41784</v>
      </c>
      <c r="W7546" s="7">
        <f t="shared" si="672"/>
        <v>2014</v>
      </c>
      <c r="X7546" s="2">
        <v>41775</v>
      </c>
      <c r="Y7546" t="s">
        <v>12</v>
      </c>
      <c r="Z7546" t="s">
        <v>7</v>
      </c>
      <c r="AA7546" t="s">
        <v>1983</v>
      </c>
      <c r="AB7546">
        <v>9</v>
      </c>
      <c r="AC7546">
        <v>7935</v>
      </c>
      <c r="AD7546">
        <v>16004</v>
      </c>
      <c r="AE7546" t="s">
        <v>25305</v>
      </c>
      <c r="AF7546" t="s">
        <v>27034</v>
      </c>
      <c r="AG7546">
        <f t="shared" si="673"/>
        <v>5</v>
      </c>
      <c r="AI7546" t="str">
        <f t="shared" si="674"/>
        <v/>
      </c>
      <c r="AJ7546">
        <f t="shared" si="671"/>
        <v>0</v>
      </c>
      <c r="AK7546" t="str">
        <f t="shared" si="675"/>
        <v/>
      </c>
    </row>
    <row r="7547" spans="1:37" x14ac:dyDescent="0.25">
      <c r="A7547" s="1">
        <v>2.7777777777777776E-2</v>
      </c>
      <c r="B7547">
        <v>0</v>
      </c>
      <c r="C7547">
        <v>0</v>
      </c>
      <c r="D7547" t="s">
        <v>13886</v>
      </c>
      <c r="E7547">
        <v>0</v>
      </c>
      <c r="F7547">
        <v>0</v>
      </c>
      <c r="G7547" t="s">
        <v>5</v>
      </c>
      <c r="H7547" s="2">
        <v>41845</v>
      </c>
      <c r="I7547" s="2">
        <v>41819</v>
      </c>
      <c r="J7547" t="s">
        <v>3</v>
      </c>
      <c r="K7547">
        <v>136</v>
      </c>
      <c r="L7547">
        <v>18</v>
      </c>
      <c r="M7547">
        <v>115.25</v>
      </c>
      <c r="N7547">
        <v>0</v>
      </c>
      <c r="O7547">
        <v>0</v>
      </c>
      <c r="P7547" t="s">
        <v>13887</v>
      </c>
      <c r="Q7547" t="s">
        <v>13888</v>
      </c>
      <c r="R7547">
        <v>86</v>
      </c>
      <c r="S7547">
        <v>136</v>
      </c>
      <c r="T7547" t="s">
        <v>20542</v>
      </c>
      <c r="U7547" t="s">
        <v>20510</v>
      </c>
      <c r="V7547" s="2">
        <v>41791</v>
      </c>
      <c r="W7547" s="7">
        <f t="shared" si="672"/>
        <v>2014</v>
      </c>
      <c r="X7547" s="2">
        <v>41777</v>
      </c>
      <c r="Y7547" t="s">
        <v>6</v>
      </c>
      <c r="Z7547" t="s">
        <v>7</v>
      </c>
      <c r="AA7547" t="s">
        <v>13889</v>
      </c>
      <c r="AB7547">
        <v>8</v>
      </c>
      <c r="AC7547">
        <v>5477</v>
      </c>
      <c r="AD7547">
        <v>16005</v>
      </c>
      <c r="AE7547" t="s">
        <v>22956</v>
      </c>
      <c r="AF7547" t="s">
        <v>27034</v>
      </c>
      <c r="AG7547">
        <f t="shared" si="673"/>
        <v>5</v>
      </c>
      <c r="AI7547" t="str">
        <f t="shared" si="674"/>
        <v/>
      </c>
      <c r="AJ7547">
        <f t="shared" si="671"/>
        <v>0</v>
      </c>
      <c r="AK7547" t="str">
        <f t="shared" si="675"/>
        <v>המכשיר הגיע מפורק-אחריותינו מוגבלת!</v>
      </c>
    </row>
    <row r="7548" spans="1:37" x14ac:dyDescent="0.25">
      <c r="A7548" s="1">
        <v>0</v>
      </c>
      <c r="B7548">
        <v>0</v>
      </c>
      <c r="C7548">
        <v>0</v>
      </c>
      <c r="D7548" t="s">
        <v>13890</v>
      </c>
      <c r="E7548">
        <v>0</v>
      </c>
      <c r="F7548">
        <v>0</v>
      </c>
      <c r="G7548" t="s">
        <v>5</v>
      </c>
      <c r="H7548" s="2">
        <v>41807</v>
      </c>
      <c r="I7548" t="s">
        <v>2</v>
      </c>
      <c r="J7548" t="s">
        <v>3</v>
      </c>
      <c r="K7548">
        <v>65</v>
      </c>
      <c r="L7548">
        <v>18</v>
      </c>
      <c r="M7548">
        <v>55.08</v>
      </c>
      <c r="N7548">
        <v>0</v>
      </c>
      <c r="O7548">
        <v>0</v>
      </c>
      <c r="P7548">
        <v>55.08</v>
      </c>
      <c r="Q7548" t="s">
        <v>0</v>
      </c>
      <c r="R7548">
        <v>0</v>
      </c>
      <c r="S7548">
        <v>0</v>
      </c>
      <c r="T7548" t="s">
        <v>27046</v>
      </c>
      <c r="U7548" t="s">
        <v>20524</v>
      </c>
      <c r="V7548" s="2">
        <v>41792</v>
      </c>
      <c r="W7548" s="7">
        <f t="shared" si="672"/>
        <v>2014</v>
      </c>
      <c r="X7548" s="2">
        <v>41778</v>
      </c>
      <c r="Y7548" t="s">
        <v>13891</v>
      </c>
      <c r="Z7548" t="s">
        <v>7</v>
      </c>
      <c r="AA7548" t="s">
        <v>146</v>
      </c>
      <c r="AB7548">
        <v>4</v>
      </c>
      <c r="AC7548">
        <v>7936</v>
      </c>
      <c r="AD7548">
        <v>16006</v>
      </c>
      <c r="AE7548" t="s">
        <v>25306</v>
      </c>
      <c r="AF7548" t="s">
        <v>27034</v>
      </c>
      <c r="AG7548">
        <f t="shared" si="673"/>
        <v>5</v>
      </c>
      <c r="AI7548" t="str">
        <f t="shared" si="674"/>
        <v/>
      </c>
      <c r="AJ7548">
        <f t="shared" si="671"/>
        <v>0</v>
      </c>
      <c r="AK7548" t="str">
        <f t="shared" si="675"/>
        <v/>
      </c>
    </row>
    <row r="7549" spans="1:37" x14ac:dyDescent="0.25">
      <c r="A7549" s="1">
        <v>6.25E-2</v>
      </c>
      <c r="B7549">
        <v>10</v>
      </c>
      <c r="C7549">
        <v>0</v>
      </c>
      <c r="D7549" t="s">
        <v>13892</v>
      </c>
      <c r="E7549">
        <v>0</v>
      </c>
      <c r="F7549">
        <v>0</v>
      </c>
      <c r="G7549" t="s">
        <v>5</v>
      </c>
      <c r="H7549" s="2">
        <v>41808</v>
      </c>
      <c r="I7549" s="2">
        <v>41798</v>
      </c>
      <c r="J7549" t="s">
        <v>3</v>
      </c>
      <c r="K7549">
        <v>342</v>
      </c>
      <c r="L7549">
        <v>18</v>
      </c>
      <c r="M7549">
        <v>289.83</v>
      </c>
      <c r="N7549">
        <v>0</v>
      </c>
      <c r="O7549">
        <v>0</v>
      </c>
      <c r="P7549" t="s">
        <v>12592</v>
      </c>
      <c r="Q7549" t="s">
        <v>13893</v>
      </c>
      <c r="R7549">
        <v>75</v>
      </c>
      <c r="S7549">
        <v>0</v>
      </c>
      <c r="T7549" t="s">
        <v>27046</v>
      </c>
      <c r="U7549" t="s">
        <v>20520</v>
      </c>
      <c r="V7549" s="2">
        <v>41792</v>
      </c>
      <c r="W7549" s="7">
        <f t="shared" si="672"/>
        <v>2014</v>
      </c>
      <c r="X7549" s="2">
        <v>41778</v>
      </c>
      <c r="Y7549" t="s">
        <v>80</v>
      </c>
      <c r="Z7549" t="s">
        <v>7</v>
      </c>
      <c r="AA7549" t="s">
        <v>9217</v>
      </c>
      <c r="AB7549">
        <v>3</v>
      </c>
      <c r="AC7549">
        <v>7937</v>
      </c>
      <c r="AD7549">
        <v>16007</v>
      </c>
      <c r="AE7549" t="s">
        <v>25307</v>
      </c>
      <c r="AF7549" t="s">
        <v>27034</v>
      </c>
      <c r="AG7549">
        <f t="shared" si="673"/>
        <v>5</v>
      </c>
      <c r="AI7549" t="str">
        <f t="shared" si="674"/>
        <v/>
      </c>
      <c r="AJ7549">
        <f t="shared" si="671"/>
        <v>0</v>
      </c>
      <c r="AK7549" t="str">
        <f t="shared" si="675"/>
        <v/>
      </c>
    </row>
    <row r="7550" spans="1:37" x14ac:dyDescent="0.25">
      <c r="A7550" s="1">
        <v>0</v>
      </c>
      <c r="B7550">
        <v>0</v>
      </c>
      <c r="C7550">
        <v>0</v>
      </c>
      <c r="D7550" t="s">
        <v>13894</v>
      </c>
      <c r="E7550">
        <v>0</v>
      </c>
      <c r="F7550">
        <v>0</v>
      </c>
      <c r="G7550" t="s">
        <v>5</v>
      </c>
      <c r="H7550" s="2">
        <v>41801</v>
      </c>
      <c r="I7550" t="s">
        <v>2</v>
      </c>
      <c r="J7550" t="s">
        <v>3</v>
      </c>
      <c r="K7550">
        <v>65</v>
      </c>
      <c r="L7550">
        <v>18</v>
      </c>
      <c r="M7550">
        <v>55.08</v>
      </c>
      <c r="N7550">
        <v>0</v>
      </c>
      <c r="O7550">
        <v>0</v>
      </c>
      <c r="P7550">
        <v>55.08</v>
      </c>
      <c r="Q7550" t="s">
        <v>0</v>
      </c>
      <c r="R7550">
        <v>0</v>
      </c>
      <c r="S7550">
        <v>0</v>
      </c>
      <c r="T7550" t="s">
        <v>27046</v>
      </c>
      <c r="U7550" t="s">
        <v>20524</v>
      </c>
      <c r="V7550" s="2">
        <v>41792</v>
      </c>
      <c r="W7550" s="7">
        <f t="shared" si="672"/>
        <v>2014</v>
      </c>
      <c r="X7550" s="2">
        <v>41778</v>
      </c>
      <c r="Y7550" t="s">
        <v>204</v>
      </c>
      <c r="Z7550" t="s">
        <v>7</v>
      </c>
      <c r="AA7550" t="s">
        <v>13895</v>
      </c>
      <c r="AB7550">
        <v>6</v>
      </c>
      <c r="AC7550">
        <v>7712</v>
      </c>
      <c r="AD7550">
        <v>16008</v>
      </c>
      <c r="AE7550" t="s">
        <v>25095</v>
      </c>
      <c r="AF7550" t="s">
        <v>27034</v>
      </c>
      <c r="AG7550">
        <f t="shared" si="673"/>
        <v>5</v>
      </c>
      <c r="AI7550" t="str">
        <f t="shared" si="674"/>
        <v/>
      </c>
      <c r="AJ7550">
        <f t="shared" si="671"/>
        <v>0</v>
      </c>
      <c r="AK7550" t="str">
        <f t="shared" si="675"/>
        <v/>
      </c>
    </row>
    <row r="7551" spans="1:37" x14ac:dyDescent="0.25">
      <c r="A7551" s="1">
        <v>0.12708333333333333</v>
      </c>
      <c r="B7551">
        <v>65</v>
      </c>
      <c r="C7551">
        <v>0</v>
      </c>
      <c r="D7551" t="s">
        <v>13896</v>
      </c>
      <c r="E7551">
        <v>0</v>
      </c>
      <c r="F7551">
        <v>0</v>
      </c>
      <c r="G7551" t="s">
        <v>5</v>
      </c>
      <c r="H7551" s="2">
        <v>41778</v>
      </c>
      <c r="I7551" s="2">
        <v>41778</v>
      </c>
      <c r="J7551" t="s">
        <v>3</v>
      </c>
      <c r="K7551">
        <v>183</v>
      </c>
      <c r="L7551">
        <v>18</v>
      </c>
      <c r="M7551">
        <v>155.08000000000001</v>
      </c>
      <c r="N7551">
        <v>0</v>
      </c>
      <c r="O7551">
        <v>0</v>
      </c>
      <c r="P7551">
        <v>155.08000000000001</v>
      </c>
      <c r="Q7551" t="s">
        <v>0</v>
      </c>
      <c r="R7551">
        <v>0</v>
      </c>
      <c r="S7551">
        <v>0</v>
      </c>
      <c r="T7551" t="s">
        <v>27046</v>
      </c>
      <c r="U7551" t="s">
        <v>20524</v>
      </c>
      <c r="V7551" s="2">
        <v>41792</v>
      </c>
      <c r="W7551" s="7">
        <f t="shared" si="672"/>
        <v>2014</v>
      </c>
      <c r="X7551" s="2">
        <v>41778</v>
      </c>
      <c r="Y7551" t="s">
        <v>12</v>
      </c>
      <c r="Z7551" t="s">
        <v>7</v>
      </c>
      <c r="AA7551" t="s">
        <v>11005</v>
      </c>
      <c r="AB7551">
        <v>8</v>
      </c>
      <c r="AC7551">
        <v>6047</v>
      </c>
      <c r="AD7551">
        <v>16009</v>
      </c>
      <c r="AE7551" t="s">
        <v>23507</v>
      </c>
      <c r="AF7551" t="s">
        <v>27034</v>
      </c>
      <c r="AG7551">
        <f t="shared" si="673"/>
        <v>5</v>
      </c>
      <c r="AI7551" t="str">
        <f t="shared" si="674"/>
        <v/>
      </c>
      <c r="AJ7551">
        <f t="shared" si="671"/>
        <v>0</v>
      </c>
      <c r="AK7551" t="str">
        <f t="shared" si="675"/>
        <v/>
      </c>
    </row>
    <row r="7552" spans="1:37" x14ac:dyDescent="0.25">
      <c r="A7552" s="1">
        <v>4.1666666666666664E-2</v>
      </c>
      <c r="B7552">
        <v>60</v>
      </c>
      <c r="C7552">
        <v>0</v>
      </c>
      <c r="D7552" t="s">
        <v>13897</v>
      </c>
      <c r="E7552">
        <v>0</v>
      </c>
      <c r="F7552">
        <v>0</v>
      </c>
      <c r="G7552" t="s">
        <v>5</v>
      </c>
      <c r="H7552" s="2">
        <v>41792</v>
      </c>
      <c r="I7552" s="2">
        <v>41786</v>
      </c>
      <c r="J7552" t="s">
        <v>3</v>
      </c>
      <c r="K7552">
        <v>195</v>
      </c>
      <c r="L7552">
        <v>18</v>
      </c>
      <c r="M7552">
        <v>165.25</v>
      </c>
      <c r="N7552">
        <v>0</v>
      </c>
      <c r="O7552">
        <v>0</v>
      </c>
      <c r="P7552" t="s">
        <v>11878</v>
      </c>
      <c r="Q7552" t="s">
        <v>13898</v>
      </c>
      <c r="R7552">
        <v>45</v>
      </c>
      <c r="S7552">
        <v>0</v>
      </c>
      <c r="T7552" t="s">
        <v>27046</v>
      </c>
      <c r="U7552" t="s">
        <v>20516</v>
      </c>
      <c r="V7552" s="2">
        <v>41786</v>
      </c>
      <c r="W7552" s="7">
        <f t="shared" si="672"/>
        <v>2014</v>
      </c>
      <c r="X7552" s="2">
        <v>41779</v>
      </c>
      <c r="Y7552" t="s">
        <v>12</v>
      </c>
      <c r="Z7552" t="s">
        <v>7</v>
      </c>
      <c r="AA7552" t="s">
        <v>38</v>
      </c>
      <c r="AB7552">
        <v>7</v>
      </c>
      <c r="AC7552">
        <v>7074</v>
      </c>
      <c r="AD7552">
        <v>16010</v>
      </c>
      <c r="AE7552" t="s">
        <v>24488</v>
      </c>
      <c r="AF7552" t="s">
        <v>27034</v>
      </c>
      <c r="AG7552">
        <f t="shared" si="673"/>
        <v>5</v>
      </c>
      <c r="AI7552" t="str">
        <f t="shared" si="674"/>
        <v/>
      </c>
      <c r="AJ7552">
        <f t="shared" si="671"/>
        <v>0</v>
      </c>
      <c r="AK7552" t="str">
        <f t="shared" si="675"/>
        <v/>
      </c>
    </row>
    <row r="7553" spans="1:37" x14ac:dyDescent="0.25">
      <c r="A7553" s="1">
        <v>0</v>
      </c>
      <c r="B7553">
        <v>0</v>
      </c>
      <c r="C7553">
        <v>0</v>
      </c>
      <c r="D7553" t="s">
        <v>13899</v>
      </c>
      <c r="E7553">
        <v>0</v>
      </c>
      <c r="F7553">
        <v>0</v>
      </c>
      <c r="G7553" t="s">
        <v>5</v>
      </c>
      <c r="H7553" s="2">
        <v>41823</v>
      </c>
      <c r="I7553" t="s">
        <v>2</v>
      </c>
      <c r="J7553" t="s">
        <v>3</v>
      </c>
      <c r="K7553">
        <v>65</v>
      </c>
      <c r="L7553">
        <v>18</v>
      </c>
      <c r="M7553">
        <v>55.08</v>
      </c>
      <c r="N7553">
        <v>0</v>
      </c>
      <c r="O7553">
        <v>0</v>
      </c>
      <c r="P7553">
        <v>55.08</v>
      </c>
      <c r="Q7553" t="s">
        <v>0</v>
      </c>
      <c r="R7553">
        <v>0</v>
      </c>
      <c r="S7553">
        <v>0</v>
      </c>
      <c r="T7553" t="s">
        <v>27046</v>
      </c>
      <c r="U7553" t="s">
        <v>20524</v>
      </c>
      <c r="V7553" s="2">
        <v>41781</v>
      </c>
      <c r="W7553" s="7">
        <f t="shared" si="672"/>
        <v>2014</v>
      </c>
      <c r="X7553" s="2">
        <v>41779</v>
      </c>
      <c r="Y7553" t="s">
        <v>6</v>
      </c>
      <c r="Z7553" t="s">
        <v>7</v>
      </c>
      <c r="AA7553" t="s">
        <v>13</v>
      </c>
      <c r="AB7553">
        <v>1</v>
      </c>
      <c r="AC7553">
        <v>3944</v>
      </c>
      <c r="AD7553">
        <v>16011</v>
      </c>
      <c r="AE7553" t="s">
        <v>21930</v>
      </c>
      <c r="AF7553" t="s">
        <v>27034</v>
      </c>
      <c r="AG7553">
        <f t="shared" si="673"/>
        <v>5</v>
      </c>
      <c r="AI7553" t="str">
        <f t="shared" si="674"/>
        <v/>
      </c>
      <c r="AJ7553">
        <f t="shared" si="671"/>
        <v>0</v>
      </c>
      <c r="AK7553" t="str">
        <f t="shared" si="675"/>
        <v/>
      </c>
    </row>
    <row r="7554" spans="1:37" x14ac:dyDescent="0.25">
      <c r="A7554" s="1">
        <v>0.14583333333333334</v>
      </c>
      <c r="B7554">
        <v>0</v>
      </c>
      <c r="C7554">
        <v>0</v>
      </c>
      <c r="D7554" t="s">
        <v>13900</v>
      </c>
      <c r="E7554">
        <v>0</v>
      </c>
      <c r="F7554">
        <v>0</v>
      </c>
      <c r="G7554" t="s">
        <v>5</v>
      </c>
      <c r="H7554" s="2">
        <v>41779</v>
      </c>
      <c r="I7554" s="2">
        <v>41779</v>
      </c>
      <c r="J7554" t="s">
        <v>3</v>
      </c>
      <c r="K7554">
        <v>250</v>
      </c>
      <c r="L7554">
        <v>18</v>
      </c>
      <c r="M7554">
        <v>211.86</v>
      </c>
      <c r="N7554">
        <v>0</v>
      </c>
      <c r="O7554">
        <v>0</v>
      </c>
      <c r="P7554">
        <v>211.86</v>
      </c>
      <c r="Q7554" t="s">
        <v>0</v>
      </c>
      <c r="R7554">
        <v>0</v>
      </c>
      <c r="S7554">
        <v>0</v>
      </c>
      <c r="T7554" t="s">
        <v>27046</v>
      </c>
      <c r="U7554" t="s">
        <v>20524</v>
      </c>
      <c r="V7554" s="2">
        <v>41793</v>
      </c>
      <c r="W7554" s="7">
        <f t="shared" si="672"/>
        <v>2014</v>
      </c>
      <c r="X7554" s="2">
        <v>41779</v>
      </c>
      <c r="Y7554" t="s">
        <v>6</v>
      </c>
      <c r="Z7554" t="s">
        <v>7</v>
      </c>
      <c r="AA7554" t="s">
        <v>9741</v>
      </c>
      <c r="AB7554">
        <v>8</v>
      </c>
      <c r="AC7554">
        <v>7934</v>
      </c>
      <c r="AD7554">
        <v>16012</v>
      </c>
      <c r="AE7554" t="s">
        <v>25304</v>
      </c>
      <c r="AF7554" t="s">
        <v>27034</v>
      </c>
      <c r="AG7554">
        <f t="shared" si="673"/>
        <v>5</v>
      </c>
      <c r="AI7554" t="str">
        <f t="shared" si="674"/>
        <v/>
      </c>
      <c r="AJ7554">
        <f t="shared" ref="AJ7554:AJ7617" si="676">LEN(AI7554)</f>
        <v>0</v>
      </c>
      <c r="AK7554" t="str">
        <f t="shared" si="675"/>
        <v/>
      </c>
    </row>
    <row r="7555" spans="1:37" x14ac:dyDescent="0.25">
      <c r="A7555" s="1">
        <v>4.1666666666666664E-2</v>
      </c>
      <c r="B7555">
        <v>0</v>
      </c>
      <c r="C7555">
        <v>0</v>
      </c>
      <c r="D7555" t="s">
        <v>13901</v>
      </c>
      <c r="E7555">
        <v>0</v>
      </c>
      <c r="F7555">
        <v>0</v>
      </c>
      <c r="G7555" t="s">
        <v>5</v>
      </c>
      <c r="H7555" s="2">
        <v>41887</v>
      </c>
      <c r="I7555" s="2">
        <v>41833</v>
      </c>
      <c r="J7555" t="s">
        <v>3</v>
      </c>
      <c r="K7555">
        <v>148</v>
      </c>
      <c r="L7555">
        <v>18</v>
      </c>
      <c r="M7555">
        <v>125.42</v>
      </c>
      <c r="N7555">
        <v>0</v>
      </c>
      <c r="O7555">
        <v>0</v>
      </c>
      <c r="P7555" t="s">
        <v>12579</v>
      </c>
      <c r="Q7555" t="s">
        <v>13902</v>
      </c>
      <c r="R7555">
        <v>65</v>
      </c>
      <c r="S7555">
        <v>0</v>
      </c>
      <c r="T7555" t="s">
        <v>27209</v>
      </c>
      <c r="U7555" t="s">
        <v>20524</v>
      </c>
      <c r="V7555" t="s">
        <v>13903</v>
      </c>
      <c r="W7555" s="7">
        <f t="shared" ref="W7555:W7618" si="677">YEAR(X7555)</f>
        <v>2014</v>
      </c>
      <c r="X7555" s="2">
        <v>41780</v>
      </c>
      <c r="Y7555" t="s">
        <v>6</v>
      </c>
      <c r="Z7555" t="s">
        <v>7</v>
      </c>
      <c r="AA7555" t="s">
        <v>4041</v>
      </c>
      <c r="AB7555">
        <v>5</v>
      </c>
      <c r="AC7555">
        <v>3801</v>
      </c>
      <c r="AD7555">
        <v>16013</v>
      </c>
      <c r="AE7555" t="s">
        <v>21875</v>
      </c>
      <c r="AF7555" t="s">
        <v>27034</v>
      </c>
      <c r="AG7555">
        <f t="shared" ref="AG7555:AG7618" si="678">LEN(V7555)</f>
        <v>39</v>
      </c>
      <c r="AH7555" t="str">
        <f>MID(V7555,1,31)</f>
        <v xml:space="preserve">מכסה חיצוני שבור               </v>
      </c>
      <c r="AI7555" t="str">
        <f t="shared" ref="AI7555:AI7618" si="679">TRIM(AH7555)</f>
        <v>מכסה חיצוני שבור</v>
      </c>
      <c r="AJ7555">
        <f t="shared" si="676"/>
        <v>16</v>
      </c>
      <c r="AK7555" t="str">
        <f t="shared" ref="AK7555:AK7618" si="680">TRIM(T7555)&amp;IF(AND(LEN(T7555)&gt;0,LEN(AI7555)&gt;0),",","")&amp;TRIM(AI7555)</f>
        <v>מכסה חיצוני שבור,מכסה חיצוני שבור</v>
      </c>
    </row>
    <row r="7556" spans="1:37" x14ac:dyDescent="0.25">
      <c r="A7556" s="1">
        <v>7.2916666666666671E-2</v>
      </c>
      <c r="B7556">
        <v>5</v>
      </c>
      <c r="C7556">
        <v>0</v>
      </c>
      <c r="D7556" t="s">
        <v>13904</v>
      </c>
      <c r="E7556">
        <v>0</v>
      </c>
      <c r="F7556">
        <v>0</v>
      </c>
      <c r="G7556" t="s">
        <v>5</v>
      </c>
      <c r="H7556" s="2">
        <v>41793</v>
      </c>
      <c r="I7556" s="2">
        <v>41788</v>
      </c>
      <c r="J7556" t="s">
        <v>3</v>
      </c>
      <c r="K7556">
        <v>224</v>
      </c>
      <c r="L7556">
        <v>18</v>
      </c>
      <c r="M7556">
        <v>189.83</v>
      </c>
      <c r="N7556">
        <v>0</v>
      </c>
      <c r="O7556">
        <v>0</v>
      </c>
      <c r="P7556" t="s">
        <v>11145</v>
      </c>
      <c r="Q7556" t="s">
        <v>13905</v>
      </c>
      <c r="R7556">
        <v>65</v>
      </c>
      <c r="S7556">
        <v>0</v>
      </c>
      <c r="T7556" t="s">
        <v>27046</v>
      </c>
      <c r="U7556" t="s">
        <v>20524</v>
      </c>
      <c r="V7556" s="2">
        <v>41787</v>
      </c>
      <c r="W7556" s="7">
        <f t="shared" si="677"/>
        <v>2014</v>
      </c>
      <c r="X7556" s="2">
        <v>41780</v>
      </c>
      <c r="Y7556" t="s">
        <v>6887</v>
      </c>
      <c r="AA7556" t="s">
        <v>657</v>
      </c>
      <c r="AB7556">
        <v>9</v>
      </c>
      <c r="AC7556">
        <v>7052</v>
      </c>
      <c r="AD7556">
        <v>16014</v>
      </c>
      <c r="AE7556" t="s">
        <v>24466</v>
      </c>
      <c r="AF7556" t="s">
        <v>27034</v>
      </c>
      <c r="AG7556">
        <f t="shared" si="678"/>
        <v>5</v>
      </c>
      <c r="AI7556" t="str">
        <f t="shared" si="679"/>
        <v/>
      </c>
      <c r="AJ7556">
        <f t="shared" si="676"/>
        <v>0</v>
      </c>
      <c r="AK7556" t="str">
        <f t="shared" si="680"/>
        <v/>
      </c>
    </row>
    <row r="7557" spans="1:37" x14ac:dyDescent="0.25">
      <c r="A7557" s="1">
        <v>5.2083333333333336E-2</v>
      </c>
      <c r="B7557">
        <v>118</v>
      </c>
      <c r="C7557">
        <v>0</v>
      </c>
      <c r="D7557" t="s">
        <v>13906</v>
      </c>
      <c r="E7557">
        <v>0</v>
      </c>
      <c r="F7557">
        <v>0</v>
      </c>
      <c r="G7557" t="s">
        <v>5</v>
      </c>
      <c r="H7557" s="2">
        <v>41817</v>
      </c>
      <c r="I7557" s="2">
        <v>41812</v>
      </c>
      <c r="J7557" t="s">
        <v>3</v>
      </c>
      <c r="K7557">
        <v>363</v>
      </c>
      <c r="L7557">
        <v>18</v>
      </c>
      <c r="M7557">
        <v>307.63</v>
      </c>
      <c r="N7557">
        <v>0</v>
      </c>
      <c r="O7557">
        <v>0</v>
      </c>
      <c r="P7557" t="s">
        <v>13907</v>
      </c>
      <c r="Q7557" t="s">
        <v>13908</v>
      </c>
      <c r="R7557">
        <v>65</v>
      </c>
      <c r="S7557">
        <v>0</v>
      </c>
      <c r="T7557" t="s">
        <v>27046</v>
      </c>
      <c r="U7557" t="s">
        <v>20524</v>
      </c>
      <c r="V7557" s="2">
        <v>41796</v>
      </c>
      <c r="W7557" s="7">
        <f t="shared" si="677"/>
        <v>2014</v>
      </c>
      <c r="X7557" s="2">
        <v>41782</v>
      </c>
      <c r="Y7557" t="s">
        <v>13909</v>
      </c>
      <c r="Z7557" t="s">
        <v>7</v>
      </c>
      <c r="AA7557" t="s">
        <v>90</v>
      </c>
      <c r="AB7557">
        <v>3</v>
      </c>
      <c r="AC7557">
        <v>7938</v>
      </c>
      <c r="AD7557">
        <v>16015</v>
      </c>
      <c r="AE7557" t="s">
        <v>25308</v>
      </c>
      <c r="AF7557" t="s">
        <v>27034</v>
      </c>
      <c r="AG7557">
        <f t="shared" si="678"/>
        <v>5</v>
      </c>
      <c r="AI7557" t="str">
        <f t="shared" si="679"/>
        <v/>
      </c>
      <c r="AJ7557">
        <f t="shared" si="676"/>
        <v>0</v>
      </c>
      <c r="AK7557" t="str">
        <f t="shared" si="680"/>
        <v/>
      </c>
    </row>
    <row r="7558" spans="1:37" x14ac:dyDescent="0.25">
      <c r="A7558" s="1">
        <v>5.2083333333333336E-2</v>
      </c>
      <c r="B7558">
        <v>5</v>
      </c>
      <c r="C7558">
        <v>0</v>
      </c>
      <c r="D7558" t="s">
        <v>13746</v>
      </c>
      <c r="E7558">
        <v>0</v>
      </c>
      <c r="F7558">
        <v>0</v>
      </c>
      <c r="G7558" t="s">
        <v>5</v>
      </c>
      <c r="H7558" s="2">
        <v>41785</v>
      </c>
      <c r="I7558" s="2">
        <v>41785</v>
      </c>
      <c r="J7558" t="s">
        <v>3</v>
      </c>
      <c r="K7558">
        <v>165</v>
      </c>
      <c r="L7558">
        <v>18</v>
      </c>
      <c r="M7558">
        <v>139.83000000000001</v>
      </c>
      <c r="N7558">
        <v>15.51</v>
      </c>
      <c r="O7558">
        <v>10</v>
      </c>
      <c r="P7558" t="s">
        <v>12754</v>
      </c>
      <c r="Q7558" t="s">
        <v>13910</v>
      </c>
      <c r="R7558">
        <v>65</v>
      </c>
      <c r="S7558">
        <v>0</v>
      </c>
      <c r="T7558" t="s">
        <v>27046</v>
      </c>
      <c r="U7558" t="s">
        <v>20524</v>
      </c>
      <c r="V7558" s="2">
        <v>41791</v>
      </c>
      <c r="W7558" s="7">
        <f t="shared" si="677"/>
        <v>2014</v>
      </c>
      <c r="X7558" s="2">
        <v>41784</v>
      </c>
      <c r="Y7558" t="s">
        <v>12</v>
      </c>
      <c r="Z7558" t="s">
        <v>7</v>
      </c>
      <c r="AA7558" t="s">
        <v>1166</v>
      </c>
      <c r="AB7558">
        <v>9</v>
      </c>
      <c r="AC7558">
        <v>7939</v>
      </c>
      <c r="AD7558">
        <v>16016</v>
      </c>
      <c r="AE7558" t="s">
        <v>25309</v>
      </c>
      <c r="AF7558" t="s">
        <v>27034</v>
      </c>
      <c r="AG7558">
        <f t="shared" si="678"/>
        <v>5</v>
      </c>
      <c r="AI7558" t="str">
        <f t="shared" si="679"/>
        <v/>
      </c>
      <c r="AJ7558">
        <f t="shared" si="676"/>
        <v>0</v>
      </c>
      <c r="AK7558" t="str">
        <f t="shared" si="680"/>
        <v/>
      </c>
    </row>
    <row r="7559" spans="1:37" x14ac:dyDescent="0.25">
      <c r="A7559" s="1">
        <v>0</v>
      </c>
      <c r="B7559">
        <v>0</v>
      </c>
      <c r="C7559">
        <v>0</v>
      </c>
      <c r="D7559" t="s">
        <v>13911</v>
      </c>
      <c r="E7559">
        <v>0</v>
      </c>
      <c r="F7559">
        <v>0</v>
      </c>
      <c r="G7559" t="s">
        <v>5</v>
      </c>
      <c r="H7559" s="2">
        <v>41792</v>
      </c>
      <c r="I7559" t="s">
        <v>2</v>
      </c>
      <c r="J7559" t="s">
        <v>3</v>
      </c>
      <c r="K7559">
        <v>0</v>
      </c>
      <c r="L7559">
        <v>18</v>
      </c>
      <c r="M7559">
        <v>0</v>
      </c>
      <c r="N7559">
        <v>0</v>
      </c>
      <c r="O7559">
        <v>0</v>
      </c>
      <c r="P7559">
        <v>0</v>
      </c>
      <c r="Q7559" t="s">
        <v>0</v>
      </c>
      <c r="R7559">
        <v>0</v>
      </c>
      <c r="S7559">
        <v>0</v>
      </c>
      <c r="T7559" t="s">
        <v>27046</v>
      </c>
      <c r="U7559" t="s">
        <v>20524</v>
      </c>
      <c r="V7559" s="2">
        <v>41791</v>
      </c>
      <c r="W7559" s="7">
        <f t="shared" si="677"/>
        <v>2014</v>
      </c>
      <c r="X7559" s="2">
        <v>41784</v>
      </c>
      <c r="Y7559" t="s">
        <v>12</v>
      </c>
      <c r="Z7559" t="s">
        <v>7</v>
      </c>
      <c r="AA7559" t="s">
        <v>2666</v>
      </c>
      <c r="AB7559">
        <v>9</v>
      </c>
      <c r="AC7559">
        <v>997</v>
      </c>
      <c r="AD7559">
        <v>16017</v>
      </c>
      <c r="AE7559" t="s">
        <v>20897</v>
      </c>
      <c r="AF7559" t="s">
        <v>27034</v>
      </c>
      <c r="AG7559">
        <f t="shared" si="678"/>
        <v>5</v>
      </c>
      <c r="AI7559" t="str">
        <f t="shared" si="679"/>
        <v/>
      </c>
      <c r="AJ7559">
        <f t="shared" si="676"/>
        <v>0</v>
      </c>
      <c r="AK7559" t="str">
        <f t="shared" si="680"/>
        <v/>
      </c>
    </row>
    <row r="7560" spans="1:37" x14ac:dyDescent="0.25">
      <c r="A7560" s="1">
        <v>0</v>
      </c>
      <c r="B7560">
        <v>0</v>
      </c>
      <c r="C7560">
        <v>0</v>
      </c>
      <c r="D7560" t="s">
        <v>13911</v>
      </c>
      <c r="E7560">
        <v>0</v>
      </c>
      <c r="F7560">
        <v>0</v>
      </c>
      <c r="G7560" t="s">
        <v>5</v>
      </c>
      <c r="H7560" s="2">
        <v>41792</v>
      </c>
      <c r="I7560" t="s">
        <v>2</v>
      </c>
      <c r="J7560" t="s">
        <v>3</v>
      </c>
      <c r="K7560">
        <v>65</v>
      </c>
      <c r="L7560">
        <v>18</v>
      </c>
      <c r="M7560">
        <v>0</v>
      </c>
      <c r="N7560">
        <v>0</v>
      </c>
      <c r="O7560">
        <v>0</v>
      </c>
      <c r="P7560">
        <v>0</v>
      </c>
      <c r="Q7560" t="s">
        <v>0</v>
      </c>
      <c r="R7560">
        <v>0</v>
      </c>
      <c r="S7560">
        <v>0</v>
      </c>
      <c r="T7560" t="s">
        <v>27046</v>
      </c>
      <c r="U7560" t="s">
        <v>20524</v>
      </c>
      <c r="V7560" s="2">
        <v>41798</v>
      </c>
      <c r="W7560" s="7">
        <f t="shared" si="677"/>
        <v>2014</v>
      </c>
      <c r="X7560" s="2">
        <v>41784</v>
      </c>
      <c r="Y7560" t="s">
        <v>12</v>
      </c>
      <c r="Z7560" t="s">
        <v>7</v>
      </c>
      <c r="AA7560" t="s">
        <v>4866</v>
      </c>
      <c r="AB7560">
        <v>8</v>
      </c>
      <c r="AC7560">
        <v>997</v>
      </c>
      <c r="AD7560">
        <v>16018</v>
      </c>
      <c r="AE7560" t="s">
        <v>20897</v>
      </c>
      <c r="AF7560" t="s">
        <v>27034</v>
      </c>
      <c r="AG7560">
        <f t="shared" si="678"/>
        <v>5</v>
      </c>
      <c r="AI7560" t="str">
        <f t="shared" si="679"/>
        <v/>
      </c>
      <c r="AJ7560">
        <f t="shared" si="676"/>
        <v>0</v>
      </c>
      <c r="AK7560" t="str">
        <f t="shared" si="680"/>
        <v/>
      </c>
    </row>
    <row r="7561" spans="1:37" x14ac:dyDescent="0.25">
      <c r="A7561" s="1">
        <v>8.3333333333333329E-2</v>
      </c>
      <c r="B7561">
        <v>0</v>
      </c>
      <c r="C7561">
        <v>0</v>
      </c>
      <c r="D7561" t="s">
        <v>13904</v>
      </c>
      <c r="E7561">
        <v>0</v>
      </c>
      <c r="F7561">
        <v>0</v>
      </c>
      <c r="G7561" t="s">
        <v>5</v>
      </c>
      <c r="H7561" s="2">
        <v>41793</v>
      </c>
      <c r="I7561" s="2">
        <v>41788</v>
      </c>
      <c r="J7561" t="s">
        <v>3</v>
      </c>
      <c r="K7561">
        <v>194</v>
      </c>
      <c r="L7561">
        <v>18</v>
      </c>
      <c r="M7561">
        <v>164.41</v>
      </c>
      <c r="N7561">
        <v>0</v>
      </c>
      <c r="O7561">
        <v>0</v>
      </c>
      <c r="P7561" t="s">
        <v>12785</v>
      </c>
      <c r="Q7561" t="s">
        <v>13912</v>
      </c>
      <c r="R7561">
        <v>65</v>
      </c>
      <c r="S7561">
        <v>0</v>
      </c>
      <c r="T7561" t="s">
        <v>27046</v>
      </c>
      <c r="U7561" t="s">
        <v>20524</v>
      </c>
      <c r="V7561" s="2">
        <v>41798</v>
      </c>
      <c r="W7561" s="7">
        <f t="shared" si="677"/>
        <v>2014</v>
      </c>
      <c r="X7561" s="2">
        <v>41784</v>
      </c>
      <c r="Y7561" t="s">
        <v>6</v>
      </c>
      <c r="Z7561" t="s">
        <v>7</v>
      </c>
      <c r="AA7561" t="s">
        <v>2059</v>
      </c>
      <c r="AB7561">
        <v>2</v>
      </c>
      <c r="AC7561">
        <v>7052</v>
      </c>
      <c r="AD7561">
        <v>16019</v>
      </c>
      <c r="AE7561" t="s">
        <v>24466</v>
      </c>
      <c r="AF7561" t="s">
        <v>27034</v>
      </c>
      <c r="AG7561">
        <f t="shared" si="678"/>
        <v>5</v>
      </c>
      <c r="AI7561" t="str">
        <f t="shared" si="679"/>
        <v/>
      </c>
      <c r="AJ7561">
        <f t="shared" si="676"/>
        <v>0</v>
      </c>
      <c r="AK7561" t="str">
        <f t="shared" si="680"/>
        <v/>
      </c>
    </row>
    <row r="7562" spans="1:37" x14ac:dyDescent="0.25">
      <c r="A7562" s="1">
        <v>2.4305555555555556E-2</v>
      </c>
      <c r="B7562">
        <v>0</v>
      </c>
      <c r="C7562">
        <v>0</v>
      </c>
      <c r="D7562" t="s">
        <v>13913</v>
      </c>
      <c r="E7562">
        <v>0</v>
      </c>
      <c r="F7562">
        <v>0</v>
      </c>
      <c r="G7562" t="s">
        <v>5</v>
      </c>
      <c r="H7562" s="2">
        <v>41787</v>
      </c>
      <c r="I7562" s="2">
        <v>41787</v>
      </c>
      <c r="J7562" t="s">
        <v>3</v>
      </c>
      <c r="K7562">
        <v>271</v>
      </c>
      <c r="L7562">
        <v>18</v>
      </c>
      <c r="M7562">
        <v>229.66</v>
      </c>
      <c r="N7562">
        <v>0</v>
      </c>
      <c r="O7562">
        <v>0</v>
      </c>
      <c r="P7562" t="s">
        <v>12453</v>
      </c>
      <c r="Q7562" t="s">
        <v>13914</v>
      </c>
      <c r="R7562">
        <v>65</v>
      </c>
      <c r="S7562">
        <v>0</v>
      </c>
      <c r="T7562" t="s">
        <v>27046</v>
      </c>
      <c r="U7562" t="s">
        <v>20520</v>
      </c>
      <c r="V7562" s="2">
        <v>41791</v>
      </c>
      <c r="W7562" s="7">
        <f t="shared" si="677"/>
        <v>2014</v>
      </c>
      <c r="X7562" s="2">
        <v>41784</v>
      </c>
      <c r="Y7562" t="s">
        <v>47</v>
      </c>
      <c r="Z7562" t="s">
        <v>7</v>
      </c>
      <c r="AA7562" t="s">
        <v>48</v>
      </c>
      <c r="AB7562">
        <v>1</v>
      </c>
      <c r="AC7562">
        <v>2377</v>
      </c>
      <c r="AD7562">
        <v>16020</v>
      </c>
      <c r="AE7562" t="s">
        <v>21354</v>
      </c>
      <c r="AF7562" t="s">
        <v>27034</v>
      </c>
      <c r="AG7562">
        <f t="shared" si="678"/>
        <v>5</v>
      </c>
      <c r="AI7562" t="str">
        <f t="shared" si="679"/>
        <v/>
      </c>
      <c r="AJ7562">
        <f t="shared" si="676"/>
        <v>0</v>
      </c>
      <c r="AK7562" t="str">
        <f t="shared" si="680"/>
        <v/>
      </c>
    </row>
    <row r="7563" spans="1:37" x14ac:dyDescent="0.25">
      <c r="A7563" s="1">
        <v>6.25E-2</v>
      </c>
      <c r="B7563">
        <v>65</v>
      </c>
      <c r="C7563">
        <v>0</v>
      </c>
      <c r="D7563" t="s">
        <v>13915</v>
      </c>
      <c r="E7563">
        <v>0</v>
      </c>
      <c r="F7563">
        <v>0</v>
      </c>
      <c r="G7563" t="s">
        <v>5</v>
      </c>
      <c r="H7563" s="2">
        <v>41801</v>
      </c>
      <c r="I7563" s="2">
        <v>41800</v>
      </c>
      <c r="J7563" t="s">
        <v>3</v>
      </c>
      <c r="K7563">
        <v>430</v>
      </c>
      <c r="L7563">
        <v>18</v>
      </c>
      <c r="M7563">
        <v>364.41</v>
      </c>
      <c r="N7563">
        <v>0</v>
      </c>
      <c r="O7563">
        <v>0</v>
      </c>
      <c r="P7563" t="s">
        <v>13916</v>
      </c>
      <c r="Q7563" t="s">
        <v>13917</v>
      </c>
      <c r="R7563">
        <v>75</v>
      </c>
      <c r="S7563">
        <v>0</v>
      </c>
      <c r="T7563" t="s">
        <v>27046</v>
      </c>
      <c r="U7563" t="s">
        <v>20520</v>
      </c>
      <c r="V7563" s="2">
        <v>41798</v>
      </c>
      <c r="W7563" s="7">
        <f t="shared" si="677"/>
        <v>2014</v>
      </c>
      <c r="X7563" s="2">
        <v>41784</v>
      </c>
      <c r="Y7563" t="s">
        <v>80</v>
      </c>
      <c r="Z7563" t="s">
        <v>7</v>
      </c>
      <c r="AA7563" t="s">
        <v>9217</v>
      </c>
      <c r="AB7563">
        <v>3</v>
      </c>
      <c r="AC7563">
        <v>7941</v>
      </c>
      <c r="AD7563">
        <v>16021</v>
      </c>
      <c r="AE7563" t="s">
        <v>25310</v>
      </c>
      <c r="AF7563" t="s">
        <v>27034</v>
      </c>
      <c r="AG7563">
        <f t="shared" si="678"/>
        <v>5</v>
      </c>
      <c r="AI7563" t="str">
        <f t="shared" si="679"/>
        <v/>
      </c>
      <c r="AJ7563">
        <f t="shared" si="676"/>
        <v>0</v>
      </c>
      <c r="AK7563" t="str">
        <f t="shared" si="680"/>
        <v/>
      </c>
    </row>
    <row r="7564" spans="1:37" x14ac:dyDescent="0.25">
      <c r="A7564" s="1">
        <v>0.16666666666666666</v>
      </c>
      <c r="B7564">
        <v>150</v>
      </c>
      <c r="C7564">
        <v>0</v>
      </c>
      <c r="D7564" t="s">
        <v>13918</v>
      </c>
      <c r="E7564">
        <v>0</v>
      </c>
      <c r="F7564">
        <v>0</v>
      </c>
      <c r="G7564" t="s">
        <v>5</v>
      </c>
      <c r="H7564" s="2">
        <v>41786</v>
      </c>
      <c r="I7564" s="2">
        <v>41786</v>
      </c>
      <c r="J7564" t="s">
        <v>3</v>
      </c>
      <c r="K7564">
        <v>400</v>
      </c>
      <c r="L7564">
        <v>18</v>
      </c>
      <c r="M7564">
        <v>338.98</v>
      </c>
      <c r="N7564">
        <v>0</v>
      </c>
      <c r="O7564">
        <v>0</v>
      </c>
      <c r="P7564">
        <v>338.98</v>
      </c>
      <c r="Q7564" t="s">
        <v>0</v>
      </c>
      <c r="R7564">
        <v>0</v>
      </c>
      <c r="S7564">
        <v>0</v>
      </c>
      <c r="T7564" t="s">
        <v>27046</v>
      </c>
      <c r="U7564" t="s">
        <v>20524</v>
      </c>
      <c r="V7564" s="2">
        <v>41792</v>
      </c>
      <c r="W7564" s="7">
        <f t="shared" si="677"/>
        <v>2014</v>
      </c>
      <c r="X7564" s="2">
        <v>41785</v>
      </c>
      <c r="Y7564" t="s">
        <v>6</v>
      </c>
      <c r="Z7564" t="s">
        <v>7</v>
      </c>
      <c r="AA7564" t="s">
        <v>13919</v>
      </c>
      <c r="AB7564">
        <v>9</v>
      </c>
      <c r="AC7564">
        <v>3912</v>
      </c>
      <c r="AD7564">
        <v>16022</v>
      </c>
      <c r="AE7564" t="s">
        <v>21919</v>
      </c>
      <c r="AF7564" t="s">
        <v>27034</v>
      </c>
      <c r="AG7564">
        <f t="shared" si="678"/>
        <v>5</v>
      </c>
      <c r="AI7564" t="str">
        <f t="shared" si="679"/>
        <v/>
      </c>
      <c r="AJ7564">
        <f t="shared" si="676"/>
        <v>0</v>
      </c>
      <c r="AK7564" t="str">
        <f t="shared" si="680"/>
        <v/>
      </c>
    </row>
    <row r="7565" spans="1:37" x14ac:dyDescent="0.25">
      <c r="A7565" s="1">
        <v>6.25E-2</v>
      </c>
      <c r="B7565">
        <v>0</v>
      </c>
      <c r="C7565">
        <v>0</v>
      </c>
      <c r="D7565" t="s">
        <v>13920</v>
      </c>
      <c r="E7565">
        <v>0</v>
      </c>
      <c r="F7565">
        <v>0</v>
      </c>
      <c r="G7565" t="s">
        <v>5</v>
      </c>
      <c r="H7565" s="2">
        <v>41802</v>
      </c>
      <c r="I7565" s="2">
        <v>41802</v>
      </c>
      <c r="J7565" t="s">
        <v>3</v>
      </c>
      <c r="K7565">
        <v>260</v>
      </c>
      <c r="L7565">
        <v>18</v>
      </c>
      <c r="M7565">
        <v>220.34</v>
      </c>
      <c r="N7565">
        <v>0</v>
      </c>
      <c r="O7565">
        <v>0</v>
      </c>
      <c r="P7565" t="s">
        <v>10970</v>
      </c>
      <c r="Q7565" t="s">
        <v>13921</v>
      </c>
      <c r="R7565">
        <v>75</v>
      </c>
      <c r="S7565">
        <v>0</v>
      </c>
      <c r="T7565" t="s">
        <v>27052</v>
      </c>
      <c r="U7565" t="s">
        <v>20520</v>
      </c>
      <c r="V7565" t="s">
        <v>13922</v>
      </c>
      <c r="W7565" s="7">
        <f t="shared" si="677"/>
        <v>2014</v>
      </c>
      <c r="X7565" s="2">
        <v>41785</v>
      </c>
      <c r="Y7565" t="s">
        <v>13923</v>
      </c>
      <c r="Z7565" t="s">
        <v>7</v>
      </c>
      <c r="AA7565" t="s">
        <v>9396</v>
      </c>
      <c r="AB7565">
        <v>3</v>
      </c>
      <c r="AC7565">
        <v>7942</v>
      </c>
      <c r="AD7565">
        <v>16023</v>
      </c>
      <c r="AE7565" t="s">
        <v>25311</v>
      </c>
      <c r="AF7565" t="s">
        <v>27034</v>
      </c>
      <c r="AG7565">
        <f t="shared" si="678"/>
        <v>39</v>
      </c>
      <c r="AH7565" t="str">
        <f>MID(V7565,1,31)</f>
        <v xml:space="preserve">צבע מקולף.                     </v>
      </c>
      <c r="AI7565" t="str">
        <f t="shared" si="679"/>
        <v>צבע מקולף.</v>
      </c>
      <c r="AJ7565">
        <f t="shared" si="676"/>
        <v>10</v>
      </c>
      <c r="AK7565" t="str">
        <f t="shared" si="680"/>
        <v>צבע מקולף.,צבע מקולף.</v>
      </c>
    </row>
    <row r="7566" spans="1:37" x14ac:dyDescent="0.25">
      <c r="A7566" s="1">
        <v>0</v>
      </c>
      <c r="B7566">
        <v>0</v>
      </c>
      <c r="C7566">
        <v>0</v>
      </c>
      <c r="D7566" t="s">
        <v>13924</v>
      </c>
      <c r="E7566">
        <v>0</v>
      </c>
      <c r="F7566">
        <v>0</v>
      </c>
      <c r="G7566" t="s">
        <v>5</v>
      </c>
      <c r="H7566" s="2">
        <v>41835</v>
      </c>
      <c r="I7566" t="s">
        <v>2</v>
      </c>
      <c r="J7566" t="s">
        <v>3</v>
      </c>
      <c r="K7566">
        <v>65</v>
      </c>
      <c r="L7566">
        <v>18</v>
      </c>
      <c r="M7566">
        <v>0</v>
      </c>
      <c r="N7566">
        <v>0</v>
      </c>
      <c r="O7566">
        <v>0</v>
      </c>
      <c r="P7566">
        <v>0</v>
      </c>
      <c r="Q7566" t="s">
        <v>0</v>
      </c>
      <c r="R7566">
        <v>0</v>
      </c>
      <c r="S7566">
        <v>0</v>
      </c>
      <c r="T7566" t="s">
        <v>27046</v>
      </c>
      <c r="U7566" t="s">
        <v>20524</v>
      </c>
      <c r="V7566" s="2">
        <v>41800</v>
      </c>
      <c r="W7566" s="7">
        <f t="shared" si="677"/>
        <v>2014</v>
      </c>
      <c r="X7566" s="2">
        <v>41786</v>
      </c>
      <c r="Y7566" t="s">
        <v>204</v>
      </c>
      <c r="Z7566" t="s">
        <v>7</v>
      </c>
      <c r="AA7566" t="s">
        <v>13925</v>
      </c>
      <c r="AB7566">
        <v>2</v>
      </c>
      <c r="AC7566">
        <v>4942</v>
      </c>
      <c r="AD7566">
        <v>16024</v>
      </c>
      <c r="AE7566" t="s">
        <v>22457</v>
      </c>
      <c r="AF7566" t="s">
        <v>27034</v>
      </c>
      <c r="AG7566">
        <f t="shared" si="678"/>
        <v>5</v>
      </c>
      <c r="AI7566" t="str">
        <f t="shared" si="679"/>
        <v/>
      </c>
      <c r="AJ7566">
        <f t="shared" si="676"/>
        <v>0</v>
      </c>
      <c r="AK7566" t="str">
        <f t="shared" si="680"/>
        <v/>
      </c>
    </row>
    <row r="7567" spans="1:37" x14ac:dyDescent="0.25">
      <c r="A7567" s="1">
        <v>0</v>
      </c>
      <c r="B7567">
        <v>0</v>
      </c>
      <c r="C7567" t="s">
        <v>13926</v>
      </c>
      <c r="D7567" t="s">
        <v>13924</v>
      </c>
      <c r="E7567">
        <v>0</v>
      </c>
      <c r="F7567">
        <v>0</v>
      </c>
      <c r="G7567" t="s">
        <v>5</v>
      </c>
      <c r="H7567" s="2">
        <v>41819</v>
      </c>
      <c r="I7567" t="s">
        <v>2</v>
      </c>
      <c r="J7567" t="s">
        <v>3</v>
      </c>
      <c r="K7567">
        <v>65</v>
      </c>
      <c r="L7567">
        <v>18</v>
      </c>
      <c r="M7567">
        <v>55.08</v>
      </c>
      <c r="N7567">
        <v>0</v>
      </c>
      <c r="O7567">
        <v>0</v>
      </c>
      <c r="P7567">
        <v>55.08</v>
      </c>
      <c r="Q7567" t="s">
        <v>0</v>
      </c>
      <c r="R7567">
        <v>0</v>
      </c>
      <c r="S7567">
        <v>0</v>
      </c>
      <c r="T7567" t="s">
        <v>27046</v>
      </c>
      <c r="U7567" t="s">
        <v>20524</v>
      </c>
      <c r="V7567" s="2">
        <v>41793</v>
      </c>
      <c r="W7567" s="7">
        <f t="shared" si="677"/>
        <v>2014</v>
      </c>
      <c r="X7567" s="2">
        <v>41786</v>
      </c>
      <c r="Y7567" t="s">
        <v>12</v>
      </c>
      <c r="Z7567" t="s">
        <v>7</v>
      </c>
      <c r="AA7567" t="s">
        <v>13927</v>
      </c>
      <c r="AB7567">
        <v>9</v>
      </c>
      <c r="AC7567">
        <v>4942</v>
      </c>
      <c r="AD7567">
        <v>16025</v>
      </c>
      <c r="AE7567" t="s">
        <v>22457</v>
      </c>
      <c r="AF7567" t="s">
        <v>27034</v>
      </c>
      <c r="AG7567">
        <f t="shared" si="678"/>
        <v>5</v>
      </c>
      <c r="AI7567" t="str">
        <f t="shared" si="679"/>
        <v/>
      </c>
      <c r="AJ7567">
        <f t="shared" si="676"/>
        <v>0</v>
      </c>
      <c r="AK7567" t="str">
        <f t="shared" si="680"/>
        <v/>
      </c>
    </row>
    <row r="7568" spans="1:37" x14ac:dyDescent="0.25">
      <c r="A7568" s="1">
        <v>5.2083333333333336E-2</v>
      </c>
      <c r="B7568">
        <v>0</v>
      </c>
      <c r="C7568">
        <v>0</v>
      </c>
      <c r="D7568" t="s">
        <v>13928</v>
      </c>
      <c r="E7568">
        <v>0</v>
      </c>
      <c r="F7568">
        <v>0</v>
      </c>
      <c r="G7568" t="s">
        <v>5</v>
      </c>
      <c r="H7568" s="2">
        <v>41819</v>
      </c>
      <c r="I7568" s="2">
        <v>41802</v>
      </c>
      <c r="J7568" t="s">
        <v>3</v>
      </c>
      <c r="K7568">
        <v>295</v>
      </c>
      <c r="L7568">
        <v>18</v>
      </c>
      <c r="M7568">
        <v>250</v>
      </c>
      <c r="N7568">
        <v>0</v>
      </c>
      <c r="O7568">
        <v>0</v>
      </c>
      <c r="P7568" t="s">
        <v>10644</v>
      </c>
      <c r="Q7568" t="s">
        <v>13929</v>
      </c>
      <c r="R7568">
        <v>65</v>
      </c>
      <c r="S7568">
        <v>0</v>
      </c>
      <c r="T7568" t="s">
        <v>27046</v>
      </c>
      <c r="U7568" t="s">
        <v>20524</v>
      </c>
      <c r="V7568" s="2">
        <v>41800</v>
      </c>
      <c r="W7568" s="7">
        <f t="shared" si="677"/>
        <v>2014</v>
      </c>
      <c r="X7568" s="2">
        <v>41786</v>
      </c>
      <c r="Y7568" t="s">
        <v>93</v>
      </c>
      <c r="Z7568" t="s">
        <v>62</v>
      </c>
      <c r="AA7568" t="s">
        <v>13930</v>
      </c>
      <c r="AB7568">
        <v>2</v>
      </c>
      <c r="AC7568">
        <v>7400</v>
      </c>
      <c r="AD7568">
        <v>16026</v>
      </c>
      <c r="AE7568" t="s">
        <v>24800</v>
      </c>
      <c r="AF7568" t="s">
        <v>27034</v>
      </c>
      <c r="AG7568">
        <f t="shared" si="678"/>
        <v>5</v>
      </c>
      <c r="AI7568" t="str">
        <f t="shared" si="679"/>
        <v/>
      </c>
      <c r="AJ7568">
        <f t="shared" si="676"/>
        <v>0</v>
      </c>
      <c r="AK7568" t="str">
        <f t="shared" si="680"/>
        <v/>
      </c>
    </row>
    <row r="7569" spans="1:37" x14ac:dyDescent="0.25">
      <c r="A7569" s="1">
        <v>5.2083333333333336E-2</v>
      </c>
      <c r="B7569">
        <v>30</v>
      </c>
      <c r="C7569">
        <v>0</v>
      </c>
      <c r="D7569" t="s">
        <v>13931</v>
      </c>
      <c r="E7569">
        <v>0</v>
      </c>
      <c r="F7569">
        <v>0</v>
      </c>
      <c r="G7569" t="s">
        <v>5</v>
      </c>
      <c r="H7569" s="2">
        <v>41800</v>
      </c>
      <c r="I7569" s="2">
        <v>41799</v>
      </c>
      <c r="J7569" t="s">
        <v>3</v>
      </c>
      <c r="K7569">
        <v>189</v>
      </c>
      <c r="L7569">
        <v>18</v>
      </c>
      <c r="M7569">
        <v>160.16999999999999</v>
      </c>
      <c r="N7569">
        <v>0</v>
      </c>
      <c r="O7569">
        <v>0</v>
      </c>
      <c r="P7569" t="s">
        <v>12608</v>
      </c>
      <c r="Q7569" t="s">
        <v>13932</v>
      </c>
      <c r="R7569">
        <v>65</v>
      </c>
      <c r="S7569">
        <v>0</v>
      </c>
      <c r="T7569" t="s">
        <v>20539</v>
      </c>
      <c r="U7569" t="s">
        <v>20510</v>
      </c>
      <c r="V7569" s="2">
        <v>41793</v>
      </c>
      <c r="W7569" s="7">
        <f t="shared" si="677"/>
        <v>2014</v>
      </c>
      <c r="X7569" s="2">
        <v>41786</v>
      </c>
      <c r="Y7569" t="s">
        <v>6</v>
      </c>
      <c r="Z7569" t="s">
        <v>575</v>
      </c>
      <c r="AA7569" t="s">
        <v>536</v>
      </c>
      <c r="AB7569">
        <v>0</v>
      </c>
      <c r="AC7569">
        <v>7943</v>
      </c>
      <c r="AD7569">
        <v>16027</v>
      </c>
      <c r="AE7569" t="s">
        <v>25312</v>
      </c>
      <c r="AF7569" t="s">
        <v>27034</v>
      </c>
      <c r="AG7569">
        <f t="shared" si="678"/>
        <v>5</v>
      </c>
      <c r="AI7569" t="str">
        <f t="shared" si="679"/>
        <v/>
      </c>
      <c r="AJ7569">
        <f t="shared" si="676"/>
        <v>0</v>
      </c>
      <c r="AK7569" t="str">
        <f t="shared" si="680"/>
        <v>המכשיר לאחר פירוק-אחריותינו מוגבלת!</v>
      </c>
    </row>
    <row r="7570" spans="1:37" x14ac:dyDescent="0.25">
      <c r="A7570" s="1">
        <v>2.0833333333333332E-2</v>
      </c>
      <c r="B7570">
        <v>5</v>
      </c>
      <c r="C7570">
        <v>0</v>
      </c>
      <c r="D7570" t="s">
        <v>13933</v>
      </c>
      <c r="E7570">
        <v>0</v>
      </c>
      <c r="F7570">
        <v>0</v>
      </c>
      <c r="G7570" t="s">
        <v>5</v>
      </c>
      <c r="H7570" s="2">
        <v>41792</v>
      </c>
      <c r="I7570" s="2">
        <v>41792</v>
      </c>
      <c r="J7570" t="s">
        <v>3</v>
      </c>
      <c r="K7570">
        <v>125</v>
      </c>
      <c r="L7570">
        <v>18</v>
      </c>
      <c r="M7570">
        <v>105.93</v>
      </c>
      <c r="N7570">
        <v>0</v>
      </c>
      <c r="O7570">
        <v>0</v>
      </c>
      <c r="P7570" t="s">
        <v>12798</v>
      </c>
      <c r="Q7570" t="s">
        <v>13934</v>
      </c>
      <c r="R7570">
        <v>65</v>
      </c>
      <c r="S7570">
        <v>0</v>
      </c>
      <c r="T7570" t="s">
        <v>20542</v>
      </c>
      <c r="U7570" t="s">
        <v>20510</v>
      </c>
      <c r="V7570" s="2">
        <v>41789</v>
      </c>
      <c r="W7570" s="7">
        <f t="shared" si="677"/>
        <v>2014</v>
      </c>
      <c r="X7570" s="2">
        <v>41787</v>
      </c>
      <c r="Y7570" t="s">
        <v>6</v>
      </c>
      <c r="Z7570" t="s">
        <v>7</v>
      </c>
      <c r="AA7570" t="s">
        <v>316</v>
      </c>
      <c r="AB7570">
        <v>1</v>
      </c>
      <c r="AC7570">
        <v>1505</v>
      </c>
      <c r="AD7570">
        <v>16028</v>
      </c>
      <c r="AE7570" t="s">
        <v>21053</v>
      </c>
      <c r="AF7570" t="s">
        <v>27034</v>
      </c>
      <c r="AG7570">
        <f t="shared" si="678"/>
        <v>5</v>
      </c>
      <c r="AI7570" t="str">
        <f t="shared" si="679"/>
        <v/>
      </c>
      <c r="AJ7570">
        <f t="shared" si="676"/>
        <v>0</v>
      </c>
      <c r="AK7570" t="str">
        <f t="shared" si="680"/>
        <v>המכשיר הגיע מפורק-אחריותינו מוגבלת!</v>
      </c>
    </row>
    <row r="7571" spans="1:37" x14ac:dyDescent="0.25">
      <c r="A7571" s="1">
        <v>2.7777777777777776E-2</v>
      </c>
      <c r="B7571">
        <v>132</v>
      </c>
      <c r="C7571">
        <v>0</v>
      </c>
      <c r="D7571" t="s">
        <v>13935</v>
      </c>
      <c r="E7571">
        <v>0</v>
      </c>
      <c r="F7571">
        <v>0</v>
      </c>
      <c r="G7571" t="s">
        <v>5</v>
      </c>
      <c r="H7571" s="2">
        <v>41802</v>
      </c>
      <c r="I7571" s="2">
        <v>41802</v>
      </c>
      <c r="J7571" t="s">
        <v>3</v>
      </c>
      <c r="K7571">
        <v>350</v>
      </c>
      <c r="L7571">
        <v>18</v>
      </c>
      <c r="M7571">
        <v>296.61</v>
      </c>
      <c r="N7571">
        <v>32.97</v>
      </c>
      <c r="O7571">
        <v>10</v>
      </c>
      <c r="P7571" t="s">
        <v>13471</v>
      </c>
      <c r="Q7571" t="s">
        <v>13936</v>
      </c>
      <c r="R7571">
        <v>75</v>
      </c>
      <c r="S7571">
        <v>0</v>
      </c>
      <c r="T7571" t="s">
        <v>27046</v>
      </c>
      <c r="U7571" t="s">
        <v>20520</v>
      </c>
      <c r="V7571" s="2">
        <v>41801</v>
      </c>
      <c r="W7571" s="7">
        <f t="shared" si="677"/>
        <v>2014</v>
      </c>
      <c r="X7571" s="2">
        <v>41787</v>
      </c>
      <c r="Y7571" t="s">
        <v>6</v>
      </c>
      <c r="Z7571" t="s">
        <v>7</v>
      </c>
      <c r="AA7571" t="s">
        <v>9217</v>
      </c>
      <c r="AB7571">
        <v>3</v>
      </c>
      <c r="AC7571">
        <v>7809</v>
      </c>
      <c r="AD7571">
        <v>16029</v>
      </c>
      <c r="AE7571" t="s">
        <v>25184</v>
      </c>
      <c r="AF7571" t="s">
        <v>27034</v>
      </c>
      <c r="AG7571">
        <f t="shared" si="678"/>
        <v>5</v>
      </c>
      <c r="AI7571" t="str">
        <f t="shared" si="679"/>
        <v/>
      </c>
      <c r="AJ7571">
        <f t="shared" si="676"/>
        <v>0</v>
      </c>
      <c r="AK7571" t="str">
        <f t="shared" si="680"/>
        <v/>
      </c>
    </row>
    <row r="7572" spans="1:37" x14ac:dyDescent="0.25">
      <c r="A7572" s="1">
        <v>1.3888888888888888E-2</v>
      </c>
      <c r="B7572">
        <v>0</v>
      </c>
      <c r="C7572" t="s">
        <v>13937</v>
      </c>
      <c r="D7572" t="s">
        <v>13938</v>
      </c>
      <c r="E7572">
        <v>0</v>
      </c>
      <c r="F7572">
        <v>0</v>
      </c>
      <c r="G7572" t="s">
        <v>5</v>
      </c>
      <c r="H7572" s="2">
        <v>41796</v>
      </c>
      <c r="I7572" s="2">
        <v>41796</v>
      </c>
      <c r="J7572" t="s">
        <v>3</v>
      </c>
      <c r="K7572">
        <v>224</v>
      </c>
      <c r="L7572">
        <v>18</v>
      </c>
      <c r="M7572">
        <v>189.83</v>
      </c>
      <c r="N7572">
        <v>0</v>
      </c>
      <c r="O7572">
        <v>0</v>
      </c>
      <c r="P7572" t="s">
        <v>11145</v>
      </c>
      <c r="Q7572" t="s">
        <v>13939</v>
      </c>
      <c r="R7572">
        <v>65</v>
      </c>
      <c r="S7572">
        <v>0</v>
      </c>
      <c r="T7572" t="s">
        <v>27046</v>
      </c>
      <c r="U7572" t="s">
        <v>20524</v>
      </c>
      <c r="V7572" s="2">
        <v>41789</v>
      </c>
      <c r="W7572" s="7">
        <f t="shared" si="677"/>
        <v>2014</v>
      </c>
      <c r="X7572" s="2">
        <v>41787</v>
      </c>
      <c r="Y7572" t="s">
        <v>47</v>
      </c>
      <c r="Z7572" t="s">
        <v>7</v>
      </c>
      <c r="AA7572" t="s">
        <v>140</v>
      </c>
      <c r="AB7572">
        <v>1</v>
      </c>
      <c r="AC7572">
        <v>2408</v>
      </c>
      <c r="AD7572">
        <v>16030</v>
      </c>
      <c r="AE7572" t="s">
        <v>21367</v>
      </c>
      <c r="AF7572" t="s">
        <v>27034</v>
      </c>
      <c r="AG7572">
        <f t="shared" si="678"/>
        <v>5</v>
      </c>
      <c r="AI7572" t="str">
        <f t="shared" si="679"/>
        <v/>
      </c>
      <c r="AJ7572">
        <f t="shared" si="676"/>
        <v>0</v>
      </c>
      <c r="AK7572" t="str">
        <f t="shared" si="680"/>
        <v/>
      </c>
    </row>
    <row r="7573" spans="1:37" x14ac:dyDescent="0.25">
      <c r="A7573" s="1">
        <v>0.10416666666666667</v>
      </c>
      <c r="B7573">
        <v>5</v>
      </c>
      <c r="C7573">
        <v>0</v>
      </c>
      <c r="D7573" t="s">
        <v>13940</v>
      </c>
      <c r="E7573">
        <v>0</v>
      </c>
      <c r="F7573">
        <v>0</v>
      </c>
      <c r="G7573" t="s">
        <v>5</v>
      </c>
      <c r="H7573" s="2">
        <v>41791</v>
      </c>
      <c r="I7573" s="2">
        <v>41791</v>
      </c>
      <c r="J7573" t="s">
        <v>3</v>
      </c>
      <c r="K7573">
        <v>260</v>
      </c>
      <c r="L7573">
        <v>18</v>
      </c>
      <c r="M7573">
        <v>220.34</v>
      </c>
      <c r="N7573">
        <v>0</v>
      </c>
      <c r="O7573">
        <v>0</v>
      </c>
      <c r="P7573" t="s">
        <v>10970</v>
      </c>
      <c r="Q7573" t="s">
        <v>13941</v>
      </c>
      <c r="R7573">
        <v>75</v>
      </c>
      <c r="S7573">
        <v>0</v>
      </c>
      <c r="T7573" t="s">
        <v>27046</v>
      </c>
      <c r="U7573" t="s">
        <v>20520</v>
      </c>
      <c r="V7573" s="2">
        <v>41794</v>
      </c>
      <c r="W7573" s="7">
        <f t="shared" si="677"/>
        <v>2014</v>
      </c>
      <c r="X7573" s="2">
        <v>41787</v>
      </c>
      <c r="Y7573" t="s">
        <v>13942</v>
      </c>
      <c r="Z7573" t="s">
        <v>7</v>
      </c>
      <c r="AA7573" t="s">
        <v>215</v>
      </c>
      <c r="AB7573">
        <v>9</v>
      </c>
      <c r="AC7573">
        <v>1083</v>
      </c>
      <c r="AD7573">
        <v>16031</v>
      </c>
      <c r="AE7573" t="s">
        <v>20928</v>
      </c>
      <c r="AF7573" t="s">
        <v>27034</v>
      </c>
      <c r="AG7573">
        <f t="shared" si="678"/>
        <v>5</v>
      </c>
      <c r="AI7573" t="str">
        <f t="shared" si="679"/>
        <v/>
      </c>
      <c r="AJ7573">
        <f t="shared" si="676"/>
        <v>0</v>
      </c>
      <c r="AK7573" t="str">
        <f t="shared" si="680"/>
        <v/>
      </c>
    </row>
    <row r="7574" spans="1:37" x14ac:dyDescent="0.25">
      <c r="A7574" s="1">
        <v>4.1666666666666664E-2</v>
      </c>
      <c r="B7574">
        <v>5</v>
      </c>
      <c r="C7574">
        <v>0</v>
      </c>
      <c r="D7574" t="s">
        <v>13943</v>
      </c>
      <c r="E7574">
        <v>0</v>
      </c>
      <c r="F7574">
        <v>0</v>
      </c>
      <c r="G7574" t="s">
        <v>5</v>
      </c>
      <c r="H7574" s="2">
        <v>41795</v>
      </c>
      <c r="I7574" s="2">
        <v>41793</v>
      </c>
      <c r="J7574" t="s">
        <v>3</v>
      </c>
      <c r="K7574">
        <v>295</v>
      </c>
      <c r="L7574">
        <v>18</v>
      </c>
      <c r="M7574">
        <v>250</v>
      </c>
      <c r="N7574">
        <v>0</v>
      </c>
      <c r="O7574">
        <v>0</v>
      </c>
      <c r="P7574">
        <v>250</v>
      </c>
      <c r="Q7574" t="s">
        <v>0</v>
      </c>
      <c r="R7574">
        <v>0</v>
      </c>
      <c r="S7574">
        <v>0</v>
      </c>
      <c r="T7574" t="s">
        <v>27046</v>
      </c>
      <c r="U7574" t="s">
        <v>20522</v>
      </c>
      <c r="V7574" s="2">
        <v>41794</v>
      </c>
      <c r="W7574" s="7">
        <f t="shared" si="677"/>
        <v>2014</v>
      </c>
      <c r="X7574" s="2">
        <v>41787</v>
      </c>
      <c r="Y7574" t="s">
        <v>6</v>
      </c>
      <c r="Z7574" t="s">
        <v>7</v>
      </c>
      <c r="AA7574" t="s">
        <v>13944</v>
      </c>
      <c r="AB7574">
        <v>0</v>
      </c>
      <c r="AC7574">
        <v>7877</v>
      </c>
      <c r="AD7574">
        <v>16032</v>
      </c>
      <c r="AE7574" t="s">
        <v>25249</v>
      </c>
      <c r="AF7574" t="s">
        <v>27034</v>
      </c>
      <c r="AG7574">
        <f t="shared" si="678"/>
        <v>5</v>
      </c>
      <c r="AI7574" t="str">
        <f t="shared" si="679"/>
        <v/>
      </c>
      <c r="AJ7574">
        <f t="shared" si="676"/>
        <v>0</v>
      </c>
      <c r="AK7574" t="str">
        <f t="shared" si="680"/>
        <v/>
      </c>
    </row>
    <row r="7575" spans="1:37" x14ac:dyDescent="0.25">
      <c r="A7575" s="1">
        <v>5.2083333333333336E-2</v>
      </c>
      <c r="B7575">
        <v>10</v>
      </c>
      <c r="C7575">
        <v>0</v>
      </c>
      <c r="D7575" t="s">
        <v>13945</v>
      </c>
      <c r="E7575">
        <v>0</v>
      </c>
      <c r="F7575">
        <v>0</v>
      </c>
      <c r="G7575" t="s">
        <v>5</v>
      </c>
      <c r="H7575" s="2">
        <v>41787</v>
      </c>
      <c r="I7575" s="2">
        <v>41787</v>
      </c>
      <c r="J7575" t="s">
        <v>3</v>
      </c>
      <c r="K7575">
        <v>280</v>
      </c>
      <c r="L7575">
        <v>18</v>
      </c>
      <c r="M7575">
        <v>237.29</v>
      </c>
      <c r="N7575">
        <v>0</v>
      </c>
      <c r="O7575">
        <v>0</v>
      </c>
      <c r="P7575">
        <v>237.29</v>
      </c>
      <c r="Q7575" t="s">
        <v>0</v>
      </c>
      <c r="R7575">
        <v>0</v>
      </c>
      <c r="S7575">
        <v>0</v>
      </c>
      <c r="T7575" t="s">
        <v>27046</v>
      </c>
      <c r="U7575" t="s">
        <v>20524</v>
      </c>
      <c r="V7575" s="2">
        <v>41801</v>
      </c>
      <c r="W7575" s="7">
        <f t="shared" si="677"/>
        <v>2014</v>
      </c>
      <c r="X7575" s="2">
        <v>41787</v>
      </c>
      <c r="Y7575" t="s">
        <v>340</v>
      </c>
      <c r="Z7575" t="s">
        <v>7</v>
      </c>
      <c r="AA7575" t="s">
        <v>9741</v>
      </c>
      <c r="AB7575">
        <v>8</v>
      </c>
      <c r="AC7575">
        <v>2122</v>
      </c>
      <c r="AD7575">
        <v>16033</v>
      </c>
      <c r="AE7575" t="s">
        <v>21249</v>
      </c>
      <c r="AF7575" t="s">
        <v>27034</v>
      </c>
      <c r="AG7575">
        <f t="shared" si="678"/>
        <v>5</v>
      </c>
      <c r="AI7575" t="str">
        <f t="shared" si="679"/>
        <v/>
      </c>
      <c r="AJ7575">
        <f t="shared" si="676"/>
        <v>0</v>
      </c>
      <c r="AK7575" t="str">
        <f t="shared" si="680"/>
        <v/>
      </c>
    </row>
    <row r="7576" spans="1:37" x14ac:dyDescent="0.25">
      <c r="A7576" s="1">
        <v>7.2916666666666671E-2</v>
      </c>
      <c r="B7576">
        <v>5</v>
      </c>
      <c r="C7576">
        <v>0</v>
      </c>
      <c r="D7576" t="s">
        <v>13946</v>
      </c>
      <c r="E7576">
        <v>0</v>
      </c>
      <c r="F7576">
        <v>0</v>
      </c>
      <c r="G7576" t="s">
        <v>5</v>
      </c>
      <c r="H7576" s="2">
        <v>41792</v>
      </c>
      <c r="I7576" s="2">
        <v>41792</v>
      </c>
      <c r="J7576" t="s">
        <v>3</v>
      </c>
      <c r="K7576">
        <v>224</v>
      </c>
      <c r="L7576">
        <v>18</v>
      </c>
      <c r="M7576">
        <v>189.83</v>
      </c>
      <c r="N7576">
        <v>0</v>
      </c>
      <c r="O7576">
        <v>0</v>
      </c>
      <c r="P7576" t="s">
        <v>11145</v>
      </c>
      <c r="Q7576" t="s">
        <v>13947</v>
      </c>
      <c r="R7576">
        <v>65</v>
      </c>
      <c r="S7576">
        <v>0</v>
      </c>
      <c r="T7576" t="s">
        <v>27046</v>
      </c>
      <c r="U7576" t="s">
        <v>20524</v>
      </c>
      <c r="V7576" s="2">
        <v>41795</v>
      </c>
      <c r="W7576" s="7">
        <f t="shared" si="677"/>
        <v>2014</v>
      </c>
      <c r="X7576" s="2">
        <v>41788</v>
      </c>
      <c r="Y7576" t="s">
        <v>12</v>
      </c>
      <c r="Z7576" t="s">
        <v>7</v>
      </c>
      <c r="AA7576" t="s">
        <v>10622</v>
      </c>
      <c r="AB7576">
        <v>9</v>
      </c>
      <c r="AC7576">
        <v>352</v>
      </c>
      <c r="AD7576">
        <v>16034</v>
      </c>
      <c r="AE7576" t="s">
        <v>20644</v>
      </c>
      <c r="AF7576" t="s">
        <v>27034</v>
      </c>
      <c r="AG7576">
        <f t="shared" si="678"/>
        <v>5</v>
      </c>
      <c r="AI7576" t="str">
        <f t="shared" si="679"/>
        <v/>
      </c>
      <c r="AJ7576">
        <f t="shared" si="676"/>
        <v>0</v>
      </c>
      <c r="AK7576" t="str">
        <f t="shared" si="680"/>
        <v/>
      </c>
    </row>
    <row r="7577" spans="1:37" x14ac:dyDescent="0.25">
      <c r="A7577" s="1">
        <v>0</v>
      </c>
      <c r="B7577">
        <v>0</v>
      </c>
      <c r="C7577">
        <v>0</v>
      </c>
      <c r="D7577" t="s">
        <v>0</v>
      </c>
      <c r="E7577">
        <v>0</v>
      </c>
      <c r="F7577">
        <v>0</v>
      </c>
      <c r="G7577" t="s">
        <v>1</v>
      </c>
      <c r="H7577" s="2">
        <v>41897</v>
      </c>
      <c r="I7577" t="s">
        <v>2</v>
      </c>
      <c r="J7577" t="s">
        <v>3</v>
      </c>
      <c r="K7577">
        <v>0</v>
      </c>
      <c r="L7577">
        <v>18</v>
      </c>
      <c r="M7577">
        <v>0</v>
      </c>
      <c r="N7577">
        <v>0</v>
      </c>
      <c r="O7577">
        <v>0</v>
      </c>
      <c r="P7577">
        <v>0</v>
      </c>
      <c r="Q7577" t="s">
        <v>0</v>
      </c>
      <c r="R7577">
        <v>0</v>
      </c>
      <c r="S7577">
        <v>0</v>
      </c>
      <c r="T7577" t="s">
        <v>27046</v>
      </c>
      <c r="U7577" t="s">
        <v>20524</v>
      </c>
      <c r="V7577" s="2">
        <v>41796</v>
      </c>
      <c r="W7577" s="7">
        <f t="shared" si="677"/>
        <v>2014</v>
      </c>
      <c r="X7577" s="2">
        <v>41789</v>
      </c>
      <c r="Y7577" t="s">
        <v>6</v>
      </c>
      <c r="Z7577" t="s">
        <v>2554</v>
      </c>
      <c r="AA7577" t="s">
        <v>13948</v>
      </c>
      <c r="AB7577">
        <v>0</v>
      </c>
      <c r="AC7577">
        <v>6232</v>
      </c>
      <c r="AD7577">
        <v>16035</v>
      </c>
      <c r="AE7577" t="s">
        <v>23684</v>
      </c>
      <c r="AF7577" t="s">
        <v>27034</v>
      </c>
      <c r="AG7577">
        <f t="shared" si="678"/>
        <v>5</v>
      </c>
      <c r="AI7577" t="str">
        <f t="shared" si="679"/>
        <v/>
      </c>
      <c r="AJ7577">
        <f t="shared" si="676"/>
        <v>0</v>
      </c>
      <c r="AK7577" t="str">
        <f t="shared" si="680"/>
        <v/>
      </c>
    </row>
    <row r="7578" spans="1:37" x14ac:dyDescent="0.25">
      <c r="A7578" s="1">
        <v>6.25E-2</v>
      </c>
      <c r="B7578">
        <v>5</v>
      </c>
      <c r="C7578">
        <v>0</v>
      </c>
      <c r="D7578" t="s">
        <v>13949</v>
      </c>
      <c r="E7578">
        <v>0</v>
      </c>
      <c r="F7578">
        <v>0</v>
      </c>
      <c r="G7578" t="s">
        <v>5</v>
      </c>
      <c r="H7578" s="2">
        <v>41829</v>
      </c>
      <c r="I7578" s="2">
        <v>41810</v>
      </c>
      <c r="J7578" t="s">
        <v>3</v>
      </c>
      <c r="K7578">
        <v>289</v>
      </c>
      <c r="L7578">
        <v>18</v>
      </c>
      <c r="M7578">
        <v>244.92</v>
      </c>
      <c r="N7578">
        <v>0</v>
      </c>
      <c r="O7578">
        <v>0</v>
      </c>
      <c r="P7578" t="s">
        <v>12403</v>
      </c>
      <c r="Q7578" t="s">
        <v>13950</v>
      </c>
      <c r="R7578">
        <v>65</v>
      </c>
      <c r="S7578">
        <v>0</v>
      </c>
      <c r="T7578" t="s">
        <v>27046</v>
      </c>
      <c r="U7578" t="s">
        <v>20524</v>
      </c>
      <c r="V7578" s="2">
        <v>41791</v>
      </c>
      <c r="W7578" s="7">
        <f t="shared" si="677"/>
        <v>2014</v>
      </c>
      <c r="X7578" s="2">
        <v>41789</v>
      </c>
      <c r="Y7578" t="s">
        <v>13951</v>
      </c>
      <c r="Z7578" t="s">
        <v>7</v>
      </c>
      <c r="AA7578" t="s">
        <v>115</v>
      </c>
      <c r="AB7578">
        <v>1</v>
      </c>
      <c r="AC7578">
        <v>7944</v>
      </c>
      <c r="AD7578">
        <v>16036</v>
      </c>
      <c r="AE7578" t="s">
        <v>25313</v>
      </c>
      <c r="AF7578" t="s">
        <v>27034</v>
      </c>
      <c r="AG7578">
        <f t="shared" si="678"/>
        <v>5</v>
      </c>
      <c r="AI7578" t="str">
        <f t="shared" si="679"/>
        <v/>
      </c>
      <c r="AJ7578">
        <f t="shared" si="676"/>
        <v>0</v>
      </c>
      <c r="AK7578" t="str">
        <f t="shared" si="680"/>
        <v/>
      </c>
    </row>
    <row r="7579" spans="1:37" x14ac:dyDescent="0.25">
      <c r="A7579" s="1">
        <v>0.25</v>
      </c>
      <c r="B7579">
        <v>0</v>
      </c>
      <c r="C7579">
        <v>0</v>
      </c>
      <c r="D7579" t="s">
        <v>13952</v>
      </c>
      <c r="E7579">
        <v>0</v>
      </c>
      <c r="F7579">
        <v>0</v>
      </c>
      <c r="G7579" t="s">
        <v>5</v>
      </c>
      <c r="H7579" s="2">
        <v>41820</v>
      </c>
      <c r="I7579" s="2">
        <v>41819</v>
      </c>
      <c r="J7579" t="s">
        <v>3</v>
      </c>
      <c r="K7579">
        <v>224</v>
      </c>
      <c r="L7579">
        <v>18</v>
      </c>
      <c r="M7579">
        <v>189.83</v>
      </c>
      <c r="N7579">
        <v>0</v>
      </c>
      <c r="O7579">
        <v>0</v>
      </c>
      <c r="P7579" t="s">
        <v>11145</v>
      </c>
      <c r="Q7579" t="s">
        <v>13953</v>
      </c>
      <c r="R7579">
        <v>65</v>
      </c>
      <c r="S7579">
        <v>0</v>
      </c>
      <c r="T7579" t="s">
        <v>27046</v>
      </c>
      <c r="U7579" t="s">
        <v>20524</v>
      </c>
      <c r="V7579" s="2">
        <v>41791</v>
      </c>
      <c r="W7579" s="7">
        <f t="shared" si="677"/>
        <v>2014</v>
      </c>
      <c r="X7579" s="2">
        <v>41789</v>
      </c>
      <c r="Y7579" t="s">
        <v>6</v>
      </c>
      <c r="Z7579" t="s">
        <v>7</v>
      </c>
      <c r="AA7579" t="s">
        <v>75</v>
      </c>
      <c r="AB7579">
        <v>1</v>
      </c>
      <c r="AC7579">
        <v>5704</v>
      </c>
      <c r="AD7579">
        <v>16037</v>
      </c>
      <c r="AE7579" t="s">
        <v>23174</v>
      </c>
      <c r="AF7579" t="s">
        <v>27034</v>
      </c>
      <c r="AG7579">
        <f t="shared" si="678"/>
        <v>5</v>
      </c>
      <c r="AI7579" t="str">
        <f t="shared" si="679"/>
        <v/>
      </c>
      <c r="AJ7579">
        <f t="shared" si="676"/>
        <v>0</v>
      </c>
      <c r="AK7579" t="str">
        <f t="shared" si="680"/>
        <v/>
      </c>
    </row>
    <row r="7580" spans="1:37" x14ac:dyDescent="0.25">
      <c r="A7580" s="1">
        <v>6.25E-2</v>
      </c>
      <c r="B7580">
        <v>85</v>
      </c>
      <c r="C7580">
        <v>0</v>
      </c>
      <c r="D7580" t="s">
        <v>13954</v>
      </c>
      <c r="E7580">
        <v>0</v>
      </c>
      <c r="F7580">
        <v>0</v>
      </c>
      <c r="G7580" t="s">
        <v>5</v>
      </c>
      <c r="H7580" s="2">
        <v>41883</v>
      </c>
      <c r="I7580" s="2">
        <v>41883</v>
      </c>
      <c r="J7580" t="s">
        <v>3</v>
      </c>
      <c r="K7580">
        <v>195</v>
      </c>
      <c r="L7580">
        <v>18</v>
      </c>
      <c r="M7580">
        <v>165.25</v>
      </c>
      <c r="N7580">
        <v>0</v>
      </c>
      <c r="O7580">
        <v>0</v>
      </c>
      <c r="P7580" t="s">
        <v>11878</v>
      </c>
      <c r="Q7580" t="s">
        <v>13955</v>
      </c>
      <c r="R7580">
        <v>45</v>
      </c>
      <c r="S7580">
        <v>0</v>
      </c>
      <c r="T7580" t="s">
        <v>27046</v>
      </c>
      <c r="U7580" t="s">
        <v>20516</v>
      </c>
      <c r="V7580" s="2">
        <v>41798</v>
      </c>
      <c r="W7580" s="7">
        <f t="shared" si="677"/>
        <v>2014</v>
      </c>
      <c r="X7580" s="2">
        <v>41791</v>
      </c>
      <c r="Y7580" t="s">
        <v>12</v>
      </c>
      <c r="Z7580" t="s">
        <v>7</v>
      </c>
      <c r="AA7580" t="s">
        <v>38</v>
      </c>
      <c r="AB7580">
        <v>7</v>
      </c>
      <c r="AC7580">
        <v>2900</v>
      </c>
      <c r="AD7580">
        <v>16038</v>
      </c>
      <c r="AE7580" t="s">
        <v>21527</v>
      </c>
      <c r="AF7580" t="s">
        <v>27034</v>
      </c>
      <c r="AG7580">
        <f t="shared" si="678"/>
        <v>5</v>
      </c>
      <c r="AI7580" t="str">
        <f t="shared" si="679"/>
        <v/>
      </c>
      <c r="AJ7580">
        <f t="shared" si="676"/>
        <v>0</v>
      </c>
      <c r="AK7580" t="str">
        <f t="shared" si="680"/>
        <v/>
      </c>
    </row>
    <row r="7581" spans="1:37" x14ac:dyDescent="0.25">
      <c r="A7581" s="1">
        <v>8.3333333333333329E-2</v>
      </c>
      <c r="B7581">
        <v>5</v>
      </c>
      <c r="C7581">
        <v>0</v>
      </c>
      <c r="D7581" t="s">
        <v>13956</v>
      </c>
      <c r="E7581">
        <v>0</v>
      </c>
      <c r="F7581">
        <v>0</v>
      </c>
      <c r="G7581" t="s">
        <v>5</v>
      </c>
      <c r="H7581" s="2">
        <v>41807</v>
      </c>
      <c r="I7581" s="2">
        <v>41805</v>
      </c>
      <c r="J7581" t="s">
        <v>3</v>
      </c>
      <c r="K7581">
        <v>433</v>
      </c>
      <c r="L7581">
        <v>18</v>
      </c>
      <c r="M7581">
        <v>366.95</v>
      </c>
      <c r="N7581">
        <v>0</v>
      </c>
      <c r="O7581">
        <v>0</v>
      </c>
      <c r="P7581" t="s">
        <v>13957</v>
      </c>
      <c r="Q7581" t="s">
        <v>13958</v>
      </c>
      <c r="R7581">
        <v>75</v>
      </c>
      <c r="S7581">
        <v>0</v>
      </c>
      <c r="T7581" t="s">
        <v>27046</v>
      </c>
      <c r="U7581" t="s">
        <v>20520</v>
      </c>
      <c r="V7581" s="2">
        <v>41805</v>
      </c>
      <c r="W7581" s="7">
        <f t="shared" si="677"/>
        <v>2014</v>
      </c>
      <c r="X7581" s="2">
        <v>41791</v>
      </c>
      <c r="Y7581" t="s">
        <v>13959</v>
      </c>
      <c r="Z7581" t="s">
        <v>7</v>
      </c>
      <c r="AA7581" t="s">
        <v>137</v>
      </c>
      <c r="AB7581">
        <v>3</v>
      </c>
      <c r="AC7581">
        <v>7945</v>
      </c>
      <c r="AD7581">
        <v>16039</v>
      </c>
      <c r="AE7581" t="s">
        <v>25314</v>
      </c>
      <c r="AF7581" t="s">
        <v>27034</v>
      </c>
      <c r="AG7581">
        <f t="shared" si="678"/>
        <v>5</v>
      </c>
      <c r="AI7581" t="str">
        <f t="shared" si="679"/>
        <v/>
      </c>
      <c r="AJ7581">
        <f t="shared" si="676"/>
        <v>0</v>
      </c>
      <c r="AK7581" t="str">
        <f t="shared" si="680"/>
        <v/>
      </c>
    </row>
    <row r="7582" spans="1:37" x14ac:dyDescent="0.25">
      <c r="A7582" s="1">
        <v>4.1666666666666664E-2</v>
      </c>
      <c r="B7582">
        <v>0</v>
      </c>
      <c r="C7582">
        <v>0</v>
      </c>
      <c r="D7582" t="s">
        <v>13960</v>
      </c>
      <c r="E7582">
        <v>0</v>
      </c>
      <c r="F7582">
        <v>0</v>
      </c>
      <c r="G7582" t="s">
        <v>5</v>
      </c>
      <c r="H7582" s="2">
        <v>41799</v>
      </c>
      <c r="I7582" s="2">
        <v>41799</v>
      </c>
      <c r="J7582" t="s">
        <v>3</v>
      </c>
      <c r="K7582">
        <v>224</v>
      </c>
      <c r="L7582">
        <v>18</v>
      </c>
      <c r="M7582">
        <v>189.83</v>
      </c>
      <c r="N7582">
        <v>0</v>
      </c>
      <c r="O7582">
        <v>0</v>
      </c>
      <c r="P7582" t="s">
        <v>11145</v>
      </c>
      <c r="Q7582" t="s">
        <v>13961</v>
      </c>
      <c r="R7582">
        <v>65</v>
      </c>
      <c r="S7582">
        <v>0</v>
      </c>
      <c r="T7582" t="s">
        <v>27046</v>
      </c>
      <c r="U7582" t="s">
        <v>20524</v>
      </c>
      <c r="V7582" s="2">
        <v>41793</v>
      </c>
      <c r="W7582" s="7">
        <f t="shared" si="677"/>
        <v>2014</v>
      </c>
      <c r="X7582" s="2">
        <v>41791</v>
      </c>
      <c r="Y7582" t="s">
        <v>12</v>
      </c>
      <c r="Z7582" t="s">
        <v>7</v>
      </c>
      <c r="AA7582" t="s">
        <v>77</v>
      </c>
      <c r="AB7582">
        <v>1</v>
      </c>
      <c r="AC7582">
        <v>5762</v>
      </c>
      <c r="AD7582">
        <v>16040</v>
      </c>
      <c r="AE7582" t="s">
        <v>23228</v>
      </c>
      <c r="AF7582" t="s">
        <v>27034</v>
      </c>
      <c r="AG7582">
        <f t="shared" si="678"/>
        <v>5</v>
      </c>
      <c r="AI7582" t="str">
        <f t="shared" si="679"/>
        <v/>
      </c>
      <c r="AJ7582">
        <f t="shared" si="676"/>
        <v>0</v>
      </c>
      <c r="AK7582" t="str">
        <f t="shared" si="680"/>
        <v/>
      </c>
    </row>
    <row r="7583" spans="1:37" x14ac:dyDescent="0.25">
      <c r="A7583" s="1">
        <v>0</v>
      </c>
      <c r="B7583">
        <v>0</v>
      </c>
      <c r="C7583" t="s">
        <v>7122</v>
      </c>
      <c r="D7583" t="s">
        <v>13962</v>
      </c>
      <c r="E7583">
        <v>0</v>
      </c>
      <c r="F7583">
        <v>0</v>
      </c>
      <c r="G7583" t="s">
        <v>5</v>
      </c>
      <c r="H7583" s="2">
        <v>41808</v>
      </c>
      <c r="I7583" t="s">
        <v>2</v>
      </c>
      <c r="J7583" t="s">
        <v>3</v>
      </c>
      <c r="K7583">
        <v>65</v>
      </c>
      <c r="L7583">
        <v>18</v>
      </c>
      <c r="M7583">
        <v>55.08</v>
      </c>
      <c r="N7583">
        <v>0</v>
      </c>
      <c r="O7583">
        <v>0</v>
      </c>
      <c r="P7583">
        <v>55.08</v>
      </c>
      <c r="Q7583" t="s">
        <v>0</v>
      </c>
      <c r="R7583">
        <v>0</v>
      </c>
      <c r="S7583">
        <v>0</v>
      </c>
      <c r="T7583" t="s">
        <v>27046</v>
      </c>
      <c r="U7583" t="s">
        <v>20524</v>
      </c>
      <c r="V7583" s="2">
        <v>41806</v>
      </c>
      <c r="W7583" s="7">
        <f t="shared" si="677"/>
        <v>2014</v>
      </c>
      <c r="X7583" s="2">
        <v>41792</v>
      </c>
      <c r="Y7583" t="s">
        <v>93</v>
      </c>
      <c r="Z7583" t="s">
        <v>12560</v>
      </c>
      <c r="AA7583" t="s">
        <v>309</v>
      </c>
      <c r="AB7583">
        <v>2</v>
      </c>
      <c r="AC7583">
        <v>7946</v>
      </c>
      <c r="AD7583">
        <v>16041</v>
      </c>
      <c r="AE7583" t="s">
        <v>25315</v>
      </c>
      <c r="AF7583" t="s">
        <v>27034</v>
      </c>
      <c r="AG7583">
        <f t="shared" si="678"/>
        <v>5</v>
      </c>
      <c r="AI7583" t="str">
        <f t="shared" si="679"/>
        <v/>
      </c>
      <c r="AJ7583">
        <f t="shared" si="676"/>
        <v>0</v>
      </c>
      <c r="AK7583" t="str">
        <f t="shared" si="680"/>
        <v/>
      </c>
    </row>
    <row r="7584" spans="1:37" x14ac:dyDescent="0.25">
      <c r="A7584" s="1">
        <v>5.2083333333333336E-2</v>
      </c>
      <c r="B7584">
        <v>120</v>
      </c>
      <c r="C7584">
        <v>0</v>
      </c>
      <c r="D7584" t="s">
        <v>13963</v>
      </c>
      <c r="E7584">
        <v>0</v>
      </c>
      <c r="F7584">
        <v>0</v>
      </c>
      <c r="G7584" t="s">
        <v>5</v>
      </c>
      <c r="H7584" s="2">
        <v>41801</v>
      </c>
      <c r="I7584" s="2">
        <v>41799</v>
      </c>
      <c r="J7584" t="s">
        <v>3</v>
      </c>
      <c r="K7584">
        <v>389</v>
      </c>
      <c r="L7584">
        <v>18</v>
      </c>
      <c r="M7584">
        <v>329.66</v>
      </c>
      <c r="N7584">
        <v>0</v>
      </c>
      <c r="O7584">
        <v>0</v>
      </c>
      <c r="P7584" t="s">
        <v>12399</v>
      </c>
      <c r="Q7584" t="s">
        <v>13964</v>
      </c>
      <c r="R7584">
        <v>75</v>
      </c>
      <c r="S7584">
        <v>0</v>
      </c>
      <c r="T7584" t="s">
        <v>27046</v>
      </c>
      <c r="U7584" t="s">
        <v>20520</v>
      </c>
      <c r="V7584" s="2">
        <v>41806</v>
      </c>
      <c r="W7584" s="7">
        <f t="shared" si="677"/>
        <v>2014</v>
      </c>
      <c r="X7584" s="2">
        <v>41792</v>
      </c>
      <c r="Y7584" t="s">
        <v>13965</v>
      </c>
      <c r="Z7584" t="s">
        <v>7</v>
      </c>
      <c r="AA7584" t="s">
        <v>9558</v>
      </c>
      <c r="AB7584">
        <v>3</v>
      </c>
      <c r="AC7584">
        <v>7947</v>
      </c>
      <c r="AD7584">
        <v>16042</v>
      </c>
      <c r="AE7584" t="s">
        <v>25316</v>
      </c>
      <c r="AF7584" t="s">
        <v>27034</v>
      </c>
      <c r="AG7584">
        <f t="shared" si="678"/>
        <v>5</v>
      </c>
      <c r="AI7584" t="str">
        <f t="shared" si="679"/>
        <v/>
      </c>
      <c r="AJ7584">
        <f t="shared" si="676"/>
        <v>0</v>
      </c>
      <c r="AK7584" t="str">
        <f t="shared" si="680"/>
        <v/>
      </c>
    </row>
    <row r="7585" spans="1:37" x14ac:dyDescent="0.25">
      <c r="A7585" s="1">
        <v>8.5416666666666655E-2</v>
      </c>
      <c r="B7585">
        <v>150</v>
      </c>
      <c r="C7585">
        <v>0</v>
      </c>
      <c r="D7585" t="s">
        <v>13966</v>
      </c>
      <c r="E7585">
        <v>0</v>
      </c>
      <c r="F7585">
        <v>0</v>
      </c>
      <c r="G7585" t="s">
        <v>5</v>
      </c>
      <c r="H7585" s="2">
        <v>41792</v>
      </c>
      <c r="I7585" s="2">
        <v>41792</v>
      </c>
      <c r="J7585" t="s">
        <v>3</v>
      </c>
      <c r="K7585">
        <v>530</v>
      </c>
      <c r="L7585">
        <v>18</v>
      </c>
      <c r="M7585">
        <v>449.15</v>
      </c>
      <c r="N7585">
        <v>0</v>
      </c>
      <c r="O7585">
        <v>0</v>
      </c>
      <c r="P7585">
        <v>449.15</v>
      </c>
      <c r="Q7585" t="s">
        <v>0</v>
      </c>
      <c r="R7585">
        <v>0</v>
      </c>
      <c r="S7585">
        <v>0</v>
      </c>
      <c r="T7585" t="s">
        <v>27046</v>
      </c>
      <c r="U7585" t="s">
        <v>20524</v>
      </c>
      <c r="V7585" s="2">
        <v>41806</v>
      </c>
      <c r="W7585" s="7">
        <f t="shared" si="677"/>
        <v>2014</v>
      </c>
      <c r="X7585" s="2">
        <v>41792</v>
      </c>
      <c r="Y7585" t="s">
        <v>12</v>
      </c>
      <c r="Z7585" t="s">
        <v>7</v>
      </c>
      <c r="AA7585" t="s">
        <v>2121</v>
      </c>
      <c r="AB7585">
        <v>8</v>
      </c>
      <c r="AC7585">
        <v>3654</v>
      </c>
      <c r="AD7585">
        <v>16043</v>
      </c>
      <c r="AE7585" t="s">
        <v>21820</v>
      </c>
      <c r="AF7585" t="s">
        <v>27034</v>
      </c>
      <c r="AG7585">
        <f t="shared" si="678"/>
        <v>5</v>
      </c>
      <c r="AI7585" t="str">
        <f t="shared" si="679"/>
        <v/>
      </c>
      <c r="AJ7585">
        <f t="shared" si="676"/>
        <v>0</v>
      </c>
      <c r="AK7585" t="str">
        <f t="shared" si="680"/>
        <v/>
      </c>
    </row>
    <row r="7586" spans="1:37" x14ac:dyDescent="0.25">
      <c r="A7586" s="1">
        <v>4.1666666666666664E-2</v>
      </c>
      <c r="B7586">
        <v>0</v>
      </c>
      <c r="C7586">
        <v>0</v>
      </c>
      <c r="D7586" t="s">
        <v>13967</v>
      </c>
      <c r="E7586">
        <v>0</v>
      </c>
      <c r="F7586">
        <v>0</v>
      </c>
      <c r="G7586" t="s">
        <v>5</v>
      </c>
      <c r="H7586" s="2">
        <v>41796</v>
      </c>
      <c r="I7586" s="2">
        <v>41795</v>
      </c>
      <c r="J7586" t="s">
        <v>3</v>
      </c>
      <c r="K7586">
        <v>244</v>
      </c>
      <c r="L7586">
        <v>18</v>
      </c>
      <c r="M7586">
        <v>206.78</v>
      </c>
      <c r="N7586">
        <v>0</v>
      </c>
      <c r="O7586">
        <v>0</v>
      </c>
      <c r="P7586">
        <v>206.78</v>
      </c>
      <c r="Q7586" t="s">
        <v>0</v>
      </c>
      <c r="R7586">
        <v>0</v>
      </c>
      <c r="S7586">
        <v>0</v>
      </c>
      <c r="T7586" t="s">
        <v>27046</v>
      </c>
      <c r="U7586" t="s">
        <v>20524</v>
      </c>
      <c r="V7586" s="2">
        <v>36892</v>
      </c>
      <c r="W7586" s="7">
        <f t="shared" si="677"/>
        <v>2014</v>
      </c>
      <c r="X7586" s="2">
        <v>41793</v>
      </c>
      <c r="Y7586" t="s">
        <v>56</v>
      </c>
      <c r="Z7586" t="s">
        <v>7</v>
      </c>
      <c r="AA7586" t="s">
        <v>1161</v>
      </c>
      <c r="AB7586">
        <v>1</v>
      </c>
      <c r="AC7586">
        <v>3563</v>
      </c>
      <c r="AD7586">
        <v>16044</v>
      </c>
      <c r="AE7586" t="s">
        <v>21778</v>
      </c>
      <c r="AF7586" t="s">
        <v>27034</v>
      </c>
      <c r="AG7586">
        <f t="shared" si="678"/>
        <v>5</v>
      </c>
      <c r="AI7586" t="str">
        <f t="shared" si="679"/>
        <v/>
      </c>
      <c r="AJ7586">
        <f t="shared" si="676"/>
        <v>0</v>
      </c>
      <c r="AK7586" t="str">
        <f t="shared" si="680"/>
        <v/>
      </c>
    </row>
    <row r="7587" spans="1:37" x14ac:dyDescent="0.25">
      <c r="A7587" s="1">
        <v>7.2916666666666671E-2</v>
      </c>
      <c r="B7587">
        <v>0</v>
      </c>
      <c r="C7587">
        <v>0</v>
      </c>
      <c r="D7587" t="s">
        <v>13968</v>
      </c>
      <c r="E7587">
        <v>0</v>
      </c>
      <c r="F7587">
        <v>0</v>
      </c>
      <c r="G7587" t="s">
        <v>5</v>
      </c>
      <c r="H7587" s="2">
        <v>41809</v>
      </c>
      <c r="I7587" s="2">
        <v>41808</v>
      </c>
      <c r="J7587" t="s">
        <v>3</v>
      </c>
      <c r="K7587">
        <v>148</v>
      </c>
      <c r="L7587">
        <v>18</v>
      </c>
      <c r="M7587">
        <v>125.42</v>
      </c>
      <c r="N7587">
        <v>0</v>
      </c>
      <c r="O7587">
        <v>0</v>
      </c>
      <c r="P7587" t="s">
        <v>12579</v>
      </c>
      <c r="Q7587" t="s">
        <v>13969</v>
      </c>
      <c r="R7587">
        <v>65</v>
      </c>
      <c r="S7587">
        <v>0</v>
      </c>
      <c r="T7587" t="s">
        <v>27046</v>
      </c>
      <c r="U7587" t="s">
        <v>20524</v>
      </c>
      <c r="V7587" s="2">
        <v>41807</v>
      </c>
      <c r="W7587" s="7">
        <f t="shared" si="677"/>
        <v>2014</v>
      </c>
      <c r="X7587" s="2">
        <v>41793</v>
      </c>
      <c r="Y7587" t="s">
        <v>6</v>
      </c>
      <c r="Z7587" t="s">
        <v>7</v>
      </c>
      <c r="AA7587" t="s">
        <v>680</v>
      </c>
      <c r="AB7587">
        <v>2</v>
      </c>
      <c r="AC7587">
        <v>7255</v>
      </c>
      <c r="AD7587">
        <v>16045</v>
      </c>
      <c r="AE7587" t="s">
        <v>24661</v>
      </c>
      <c r="AF7587" t="s">
        <v>27034</v>
      </c>
      <c r="AG7587">
        <f t="shared" si="678"/>
        <v>5</v>
      </c>
      <c r="AI7587" t="str">
        <f t="shared" si="679"/>
        <v/>
      </c>
      <c r="AJ7587">
        <f t="shared" si="676"/>
        <v>0</v>
      </c>
      <c r="AK7587" t="str">
        <f t="shared" si="680"/>
        <v/>
      </c>
    </row>
    <row r="7588" spans="1:37" x14ac:dyDescent="0.25">
      <c r="A7588" s="1">
        <v>4.1666666666666664E-2</v>
      </c>
      <c r="B7588">
        <v>0</v>
      </c>
      <c r="C7588">
        <v>0</v>
      </c>
      <c r="D7588" t="s">
        <v>13970</v>
      </c>
      <c r="E7588">
        <v>0</v>
      </c>
      <c r="F7588">
        <v>0</v>
      </c>
      <c r="G7588" t="s">
        <v>5</v>
      </c>
      <c r="H7588" s="2">
        <v>41813</v>
      </c>
      <c r="I7588" s="2">
        <v>41812</v>
      </c>
      <c r="J7588" t="s">
        <v>3</v>
      </c>
      <c r="K7588">
        <v>224</v>
      </c>
      <c r="L7588">
        <v>18</v>
      </c>
      <c r="M7588">
        <v>189.83</v>
      </c>
      <c r="N7588">
        <v>0</v>
      </c>
      <c r="O7588">
        <v>0</v>
      </c>
      <c r="P7588" t="s">
        <v>11145</v>
      </c>
      <c r="Q7588" t="s">
        <v>13971</v>
      </c>
      <c r="R7588">
        <v>75</v>
      </c>
      <c r="S7588">
        <v>0</v>
      </c>
      <c r="T7588" t="s">
        <v>27046</v>
      </c>
      <c r="U7588" t="s">
        <v>20520</v>
      </c>
      <c r="V7588" s="2">
        <v>41809</v>
      </c>
      <c r="W7588" s="7">
        <f t="shared" si="677"/>
        <v>2014</v>
      </c>
      <c r="X7588" s="2">
        <v>41795</v>
      </c>
      <c r="Y7588" t="s">
        <v>9078</v>
      </c>
      <c r="Z7588" t="s">
        <v>7</v>
      </c>
      <c r="AA7588" t="s">
        <v>9217</v>
      </c>
      <c r="AB7588">
        <v>3</v>
      </c>
      <c r="AC7588">
        <v>7949</v>
      </c>
      <c r="AD7588">
        <v>16046</v>
      </c>
      <c r="AE7588" t="s">
        <v>25317</v>
      </c>
      <c r="AF7588" t="s">
        <v>27034</v>
      </c>
      <c r="AG7588">
        <f t="shared" si="678"/>
        <v>5</v>
      </c>
      <c r="AI7588" t="str">
        <f t="shared" si="679"/>
        <v/>
      </c>
      <c r="AJ7588">
        <f t="shared" si="676"/>
        <v>0</v>
      </c>
      <c r="AK7588" t="str">
        <f t="shared" si="680"/>
        <v/>
      </c>
    </row>
    <row r="7589" spans="1:37" x14ac:dyDescent="0.25">
      <c r="A7589" s="1">
        <v>2.0833333333333332E-2</v>
      </c>
      <c r="B7589">
        <v>5</v>
      </c>
      <c r="C7589">
        <v>0</v>
      </c>
      <c r="D7589" t="s">
        <v>13972</v>
      </c>
      <c r="E7589">
        <v>0</v>
      </c>
      <c r="F7589">
        <v>0</v>
      </c>
      <c r="G7589" t="s">
        <v>5</v>
      </c>
      <c r="H7589" s="2">
        <v>41803</v>
      </c>
      <c r="I7589" s="2">
        <v>41796</v>
      </c>
      <c r="J7589" t="s">
        <v>3</v>
      </c>
      <c r="K7589">
        <v>190</v>
      </c>
      <c r="L7589">
        <v>18</v>
      </c>
      <c r="M7589">
        <v>161.02000000000001</v>
      </c>
      <c r="N7589">
        <v>17.89</v>
      </c>
      <c r="O7589">
        <v>10</v>
      </c>
      <c r="P7589" t="s">
        <v>13973</v>
      </c>
      <c r="Q7589" t="s">
        <v>13974</v>
      </c>
      <c r="R7589">
        <v>65</v>
      </c>
      <c r="S7589">
        <v>0</v>
      </c>
      <c r="T7589" t="s">
        <v>27046</v>
      </c>
      <c r="U7589" t="s">
        <v>20524</v>
      </c>
      <c r="V7589" s="2">
        <v>41798</v>
      </c>
      <c r="W7589" s="7">
        <f t="shared" si="677"/>
        <v>2014</v>
      </c>
      <c r="X7589" s="2">
        <v>41795</v>
      </c>
      <c r="Y7589" t="s">
        <v>6</v>
      </c>
      <c r="Z7589" t="s">
        <v>7</v>
      </c>
      <c r="AA7589" t="s">
        <v>140</v>
      </c>
      <c r="AB7589">
        <v>1</v>
      </c>
      <c r="AC7589">
        <v>7649</v>
      </c>
      <c r="AD7589">
        <v>16047</v>
      </c>
      <c r="AE7589" t="s">
        <v>25037</v>
      </c>
      <c r="AF7589" t="s">
        <v>27034</v>
      </c>
      <c r="AG7589">
        <f t="shared" si="678"/>
        <v>5</v>
      </c>
      <c r="AI7589" t="str">
        <f t="shared" si="679"/>
        <v/>
      </c>
      <c r="AJ7589">
        <f t="shared" si="676"/>
        <v>0</v>
      </c>
      <c r="AK7589" t="str">
        <f t="shared" si="680"/>
        <v/>
      </c>
    </row>
    <row r="7590" spans="1:37" x14ac:dyDescent="0.25">
      <c r="A7590" s="1">
        <v>7.2916666666666671E-2</v>
      </c>
      <c r="B7590">
        <v>5</v>
      </c>
      <c r="C7590">
        <v>0</v>
      </c>
      <c r="D7590" t="s">
        <v>13975</v>
      </c>
      <c r="E7590">
        <v>0</v>
      </c>
      <c r="F7590">
        <v>0</v>
      </c>
      <c r="G7590" t="s">
        <v>5</v>
      </c>
      <c r="H7590" s="2">
        <v>41810</v>
      </c>
      <c r="I7590" s="2">
        <v>41801</v>
      </c>
      <c r="J7590" t="s">
        <v>3</v>
      </c>
      <c r="K7590">
        <v>260</v>
      </c>
      <c r="L7590">
        <v>18</v>
      </c>
      <c r="M7590">
        <v>220.34</v>
      </c>
      <c r="N7590">
        <v>0</v>
      </c>
      <c r="O7590">
        <v>0</v>
      </c>
      <c r="P7590" t="s">
        <v>10970</v>
      </c>
      <c r="Q7590" t="s">
        <v>13976</v>
      </c>
      <c r="R7590">
        <v>65</v>
      </c>
      <c r="S7590">
        <v>0</v>
      </c>
      <c r="T7590" t="s">
        <v>20542</v>
      </c>
      <c r="U7590" t="s">
        <v>20510</v>
      </c>
      <c r="V7590" s="2">
        <v>41803</v>
      </c>
      <c r="W7590" s="7">
        <f t="shared" si="677"/>
        <v>2014</v>
      </c>
      <c r="X7590" s="2">
        <v>41796</v>
      </c>
      <c r="Y7590" t="s">
        <v>12</v>
      </c>
      <c r="Z7590" t="s">
        <v>7</v>
      </c>
      <c r="AA7590" t="s">
        <v>4760</v>
      </c>
      <c r="AB7590">
        <v>9</v>
      </c>
      <c r="AC7590">
        <v>4539</v>
      </c>
      <c r="AD7590">
        <v>16048</v>
      </c>
      <c r="AE7590" t="s">
        <v>22170</v>
      </c>
      <c r="AF7590" t="s">
        <v>27034</v>
      </c>
      <c r="AG7590">
        <f t="shared" si="678"/>
        <v>5</v>
      </c>
      <c r="AI7590" t="str">
        <f t="shared" si="679"/>
        <v/>
      </c>
      <c r="AJ7590">
        <f t="shared" si="676"/>
        <v>0</v>
      </c>
      <c r="AK7590" t="str">
        <f t="shared" si="680"/>
        <v>המכשיר הגיע מפורק-אחריותינו מוגבלת!</v>
      </c>
    </row>
    <row r="7591" spans="1:37" x14ac:dyDescent="0.25">
      <c r="A7591" s="1">
        <v>0</v>
      </c>
      <c r="B7591">
        <v>0</v>
      </c>
      <c r="C7591">
        <v>0</v>
      </c>
      <c r="D7591" t="s">
        <v>13977</v>
      </c>
      <c r="E7591">
        <v>0</v>
      </c>
      <c r="F7591">
        <v>0</v>
      </c>
      <c r="G7591" t="s">
        <v>5</v>
      </c>
      <c r="H7591" s="2">
        <v>41809</v>
      </c>
      <c r="I7591" t="s">
        <v>2</v>
      </c>
      <c r="J7591" t="s">
        <v>3</v>
      </c>
      <c r="K7591">
        <v>65</v>
      </c>
      <c r="L7591">
        <v>18</v>
      </c>
      <c r="M7591">
        <v>55.08</v>
      </c>
      <c r="N7591">
        <v>0</v>
      </c>
      <c r="O7591">
        <v>0</v>
      </c>
      <c r="P7591">
        <v>55.08</v>
      </c>
      <c r="Q7591" t="s">
        <v>0</v>
      </c>
      <c r="R7591">
        <v>0</v>
      </c>
      <c r="S7591">
        <v>0</v>
      </c>
      <c r="T7591" t="s">
        <v>27046</v>
      </c>
      <c r="U7591" t="s">
        <v>20524</v>
      </c>
      <c r="V7591" s="2">
        <v>41800</v>
      </c>
      <c r="W7591" s="7">
        <f t="shared" si="677"/>
        <v>2014</v>
      </c>
      <c r="X7591" s="2">
        <v>41798</v>
      </c>
      <c r="Y7591" t="s">
        <v>199</v>
      </c>
      <c r="Z7591" t="s">
        <v>7</v>
      </c>
      <c r="AA7591" t="s">
        <v>301</v>
      </c>
      <c r="AB7591">
        <v>1</v>
      </c>
      <c r="AC7591">
        <v>874</v>
      </c>
      <c r="AD7591">
        <v>16049</v>
      </c>
      <c r="AE7591" t="s">
        <v>20851</v>
      </c>
      <c r="AF7591" t="s">
        <v>27034</v>
      </c>
      <c r="AG7591">
        <f t="shared" si="678"/>
        <v>5</v>
      </c>
      <c r="AI7591" t="str">
        <f t="shared" si="679"/>
        <v/>
      </c>
      <c r="AJ7591">
        <f t="shared" si="676"/>
        <v>0</v>
      </c>
      <c r="AK7591" t="str">
        <f t="shared" si="680"/>
        <v/>
      </c>
    </row>
    <row r="7592" spans="1:37" x14ac:dyDescent="0.25">
      <c r="A7592" s="1">
        <v>0.10416666666666667</v>
      </c>
      <c r="B7592">
        <v>5</v>
      </c>
      <c r="C7592">
        <v>0</v>
      </c>
      <c r="D7592" t="s">
        <v>13978</v>
      </c>
      <c r="E7592">
        <v>0</v>
      </c>
      <c r="F7592">
        <v>0</v>
      </c>
      <c r="G7592" t="s">
        <v>5</v>
      </c>
      <c r="H7592" s="2">
        <v>41823</v>
      </c>
      <c r="I7592" s="2">
        <v>41823</v>
      </c>
      <c r="J7592" t="s">
        <v>3</v>
      </c>
      <c r="K7592">
        <v>425</v>
      </c>
      <c r="L7592">
        <v>18</v>
      </c>
      <c r="M7592">
        <v>360.17</v>
      </c>
      <c r="N7592">
        <v>40</v>
      </c>
      <c r="O7592">
        <v>10</v>
      </c>
      <c r="P7592" t="s">
        <v>13979</v>
      </c>
      <c r="Q7592" t="s">
        <v>13976</v>
      </c>
      <c r="R7592">
        <v>75</v>
      </c>
      <c r="S7592">
        <v>0</v>
      </c>
      <c r="T7592" t="s">
        <v>27046</v>
      </c>
      <c r="U7592" t="s">
        <v>20520</v>
      </c>
      <c r="V7592" s="2">
        <v>41812</v>
      </c>
      <c r="W7592" s="7">
        <f t="shared" si="677"/>
        <v>2014</v>
      </c>
      <c r="X7592" s="2">
        <v>41798</v>
      </c>
      <c r="Y7592" t="s">
        <v>13278</v>
      </c>
      <c r="Z7592" t="s">
        <v>7</v>
      </c>
      <c r="AA7592" t="s">
        <v>13980</v>
      </c>
      <c r="AB7592">
        <v>3</v>
      </c>
      <c r="AC7592">
        <v>5358</v>
      </c>
      <c r="AD7592">
        <v>16050</v>
      </c>
      <c r="AE7592" t="s">
        <v>22848</v>
      </c>
      <c r="AF7592" t="s">
        <v>27034</v>
      </c>
      <c r="AG7592">
        <f t="shared" si="678"/>
        <v>5</v>
      </c>
      <c r="AI7592" t="str">
        <f t="shared" si="679"/>
        <v/>
      </c>
      <c r="AJ7592">
        <f t="shared" si="676"/>
        <v>0</v>
      </c>
      <c r="AK7592" t="str">
        <f t="shared" si="680"/>
        <v/>
      </c>
    </row>
    <row r="7593" spans="1:37" x14ac:dyDescent="0.25">
      <c r="A7593" s="1">
        <v>0.125</v>
      </c>
      <c r="B7593">
        <v>10</v>
      </c>
      <c r="C7593">
        <v>0</v>
      </c>
      <c r="D7593" t="s">
        <v>13978</v>
      </c>
      <c r="E7593">
        <v>0</v>
      </c>
      <c r="F7593">
        <v>0</v>
      </c>
      <c r="G7593" t="s">
        <v>5</v>
      </c>
      <c r="H7593" s="2">
        <v>41823</v>
      </c>
      <c r="I7593" s="2">
        <v>41821</v>
      </c>
      <c r="J7593" t="s">
        <v>3</v>
      </c>
      <c r="K7593">
        <v>350</v>
      </c>
      <c r="L7593">
        <v>18</v>
      </c>
      <c r="M7593">
        <v>296.61</v>
      </c>
      <c r="N7593">
        <v>32.97</v>
      </c>
      <c r="O7593">
        <v>10</v>
      </c>
      <c r="P7593" t="s">
        <v>13471</v>
      </c>
      <c r="Q7593" t="s">
        <v>13981</v>
      </c>
      <c r="R7593">
        <v>75</v>
      </c>
      <c r="S7593">
        <v>0</v>
      </c>
      <c r="T7593" t="s">
        <v>27046</v>
      </c>
      <c r="U7593" t="s">
        <v>20520</v>
      </c>
      <c r="V7593" s="2">
        <v>41812</v>
      </c>
      <c r="W7593" s="7">
        <f t="shared" si="677"/>
        <v>2014</v>
      </c>
      <c r="X7593" s="2">
        <v>41798</v>
      </c>
      <c r="Y7593" t="s">
        <v>172</v>
      </c>
      <c r="Z7593" t="s">
        <v>7</v>
      </c>
      <c r="AA7593" t="s">
        <v>13982</v>
      </c>
      <c r="AB7593">
        <v>3</v>
      </c>
      <c r="AC7593">
        <v>5358</v>
      </c>
      <c r="AD7593">
        <v>16051</v>
      </c>
      <c r="AE7593" t="s">
        <v>22848</v>
      </c>
      <c r="AF7593" t="s">
        <v>27034</v>
      </c>
      <c r="AG7593">
        <f t="shared" si="678"/>
        <v>5</v>
      </c>
      <c r="AI7593" t="str">
        <f t="shared" si="679"/>
        <v/>
      </c>
      <c r="AJ7593">
        <f t="shared" si="676"/>
        <v>0</v>
      </c>
      <c r="AK7593" t="str">
        <f t="shared" si="680"/>
        <v/>
      </c>
    </row>
    <row r="7594" spans="1:37" x14ac:dyDescent="0.25">
      <c r="A7594" s="1">
        <v>7.2916666666666671E-2</v>
      </c>
      <c r="B7594">
        <v>220</v>
      </c>
      <c r="C7594">
        <v>0</v>
      </c>
      <c r="D7594" t="s">
        <v>13983</v>
      </c>
      <c r="E7594">
        <v>0</v>
      </c>
      <c r="F7594">
        <v>0</v>
      </c>
      <c r="G7594" t="s">
        <v>5</v>
      </c>
      <c r="H7594" s="2">
        <v>42369</v>
      </c>
      <c r="I7594" t="s">
        <v>2</v>
      </c>
      <c r="J7594" t="s">
        <v>3</v>
      </c>
      <c r="K7594">
        <v>65</v>
      </c>
      <c r="L7594">
        <v>17</v>
      </c>
      <c r="M7594">
        <v>0</v>
      </c>
      <c r="N7594">
        <v>0</v>
      </c>
      <c r="O7594">
        <v>0</v>
      </c>
      <c r="P7594" t="s">
        <v>10681</v>
      </c>
      <c r="Q7594" t="s">
        <v>4464</v>
      </c>
      <c r="R7594">
        <v>65</v>
      </c>
      <c r="S7594">
        <v>0</v>
      </c>
      <c r="T7594" t="s">
        <v>27046</v>
      </c>
      <c r="U7594" t="s">
        <v>20524</v>
      </c>
      <c r="V7594" s="2">
        <v>41812</v>
      </c>
      <c r="W7594" s="7">
        <f t="shared" si="677"/>
        <v>2014</v>
      </c>
      <c r="X7594" s="2">
        <v>41798</v>
      </c>
      <c r="Y7594" t="s">
        <v>13984</v>
      </c>
      <c r="Z7594" t="s">
        <v>62</v>
      </c>
      <c r="AA7594" t="s">
        <v>63</v>
      </c>
      <c r="AB7594">
        <v>2</v>
      </c>
      <c r="AC7594">
        <v>2158</v>
      </c>
      <c r="AD7594">
        <v>16052</v>
      </c>
      <c r="AE7594" t="s">
        <v>21267</v>
      </c>
      <c r="AF7594" t="s">
        <v>27034</v>
      </c>
      <c r="AG7594">
        <f t="shared" si="678"/>
        <v>5</v>
      </c>
      <c r="AI7594" t="str">
        <f t="shared" si="679"/>
        <v/>
      </c>
      <c r="AJ7594">
        <f t="shared" si="676"/>
        <v>0</v>
      </c>
      <c r="AK7594" t="str">
        <f t="shared" si="680"/>
        <v/>
      </c>
    </row>
    <row r="7595" spans="1:37" x14ac:dyDescent="0.25">
      <c r="A7595" s="1">
        <v>2.0833333333333332E-2</v>
      </c>
      <c r="B7595">
        <v>0</v>
      </c>
      <c r="C7595">
        <v>0</v>
      </c>
      <c r="D7595" t="s">
        <v>13985</v>
      </c>
      <c r="E7595">
        <v>0</v>
      </c>
      <c r="F7595">
        <v>0</v>
      </c>
      <c r="G7595" t="s">
        <v>5</v>
      </c>
      <c r="H7595" s="2">
        <v>41822</v>
      </c>
      <c r="I7595" s="2">
        <v>41821</v>
      </c>
      <c r="J7595" t="s">
        <v>3</v>
      </c>
      <c r="K7595">
        <v>195</v>
      </c>
      <c r="L7595">
        <v>18</v>
      </c>
      <c r="M7595">
        <v>165.25</v>
      </c>
      <c r="N7595">
        <v>0</v>
      </c>
      <c r="O7595">
        <v>0</v>
      </c>
      <c r="P7595" t="s">
        <v>11878</v>
      </c>
      <c r="Q7595" t="s">
        <v>13986</v>
      </c>
      <c r="R7595">
        <v>65</v>
      </c>
      <c r="S7595">
        <v>0</v>
      </c>
      <c r="T7595" t="s">
        <v>27046</v>
      </c>
      <c r="U7595" t="s">
        <v>20524</v>
      </c>
      <c r="V7595" s="2">
        <v>41813</v>
      </c>
      <c r="W7595" s="7">
        <f t="shared" si="677"/>
        <v>2014</v>
      </c>
      <c r="X7595" s="2">
        <v>41799</v>
      </c>
      <c r="Y7595" t="s">
        <v>6</v>
      </c>
      <c r="Z7595" t="s">
        <v>7</v>
      </c>
      <c r="AA7595" t="s">
        <v>84</v>
      </c>
      <c r="AB7595">
        <v>5</v>
      </c>
      <c r="AC7595">
        <v>7950</v>
      </c>
      <c r="AD7595">
        <v>16053</v>
      </c>
      <c r="AE7595" t="s">
        <v>25318</v>
      </c>
      <c r="AF7595" t="s">
        <v>27034</v>
      </c>
      <c r="AG7595">
        <f t="shared" si="678"/>
        <v>5</v>
      </c>
      <c r="AI7595" t="str">
        <f t="shared" si="679"/>
        <v/>
      </c>
      <c r="AJ7595">
        <f t="shared" si="676"/>
        <v>0</v>
      </c>
      <c r="AK7595" t="str">
        <f t="shared" si="680"/>
        <v/>
      </c>
    </row>
    <row r="7596" spans="1:37" x14ac:dyDescent="0.25">
      <c r="A7596" s="1">
        <v>5.2083333333333336E-2</v>
      </c>
      <c r="B7596">
        <v>30</v>
      </c>
      <c r="C7596">
        <v>0</v>
      </c>
      <c r="D7596" t="s">
        <v>13987</v>
      </c>
      <c r="E7596">
        <v>0</v>
      </c>
      <c r="F7596">
        <v>0</v>
      </c>
      <c r="G7596" t="s">
        <v>5</v>
      </c>
      <c r="H7596" s="2">
        <v>41824</v>
      </c>
      <c r="I7596" s="2">
        <v>41822</v>
      </c>
      <c r="J7596" t="s">
        <v>3</v>
      </c>
      <c r="K7596">
        <v>300</v>
      </c>
      <c r="L7596">
        <v>18</v>
      </c>
      <c r="M7596">
        <v>254.24</v>
      </c>
      <c r="N7596">
        <v>0</v>
      </c>
      <c r="O7596">
        <v>0</v>
      </c>
      <c r="P7596" t="s">
        <v>12340</v>
      </c>
      <c r="Q7596" t="s">
        <v>13988</v>
      </c>
      <c r="R7596">
        <v>75</v>
      </c>
      <c r="S7596">
        <v>0</v>
      </c>
      <c r="T7596" t="s">
        <v>27046</v>
      </c>
      <c r="U7596" t="s">
        <v>20520</v>
      </c>
      <c r="V7596" s="2">
        <v>41814</v>
      </c>
      <c r="W7596" s="7">
        <f t="shared" si="677"/>
        <v>2014</v>
      </c>
      <c r="X7596" s="2">
        <v>41800</v>
      </c>
      <c r="Y7596" t="s">
        <v>6241</v>
      </c>
      <c r="Z7596" t="s">
        <v>7</v>
      </c>
      <c r="AA7596" t="s">
        <v>137</v>
      </c>
      <c r="AB7596">
        <v>3</v>
      </c>
      <c r="AC7596">
        <v>524</v>
      </c>
      <c r="AD7596">
        <v>16054</v>
      </c>
      <c r="AE7596" t="s">
        <v>20712</v>
      </c>
      <c r="AF7596" t="s">
        <v>27034</v>
      </c>
      <c r="AG7596">
        <f t="shared" si="678"/>
        <v>5</v>
      </c>
      <c r="AI7596" t="str">
        <f t="shared" si="679"/>
        <v/>
      </c>
      <c r="AJ7596">
        <f t="shared" si="676"/>
        <v>0</v>
      </c>
      <c r="AK7596" t="str">
        <f t="shared" si="680"/>
        <v/>
      </c>
    </row>
    <row r="7597" spans="1:37" x14ac:dyDescent="0.25">
      <c r="A7597" s="1">
        <v>4.1666666666666664E-2</v>
      </c>
      <c r="B7597">
        <v>5</v>
      </c>
      <c r="C7597">
        <v>0</v>
      </c>
      <c r="D7597" t="s">
        <v>13989</v>
      </c>
      <c r="E7597">
        <v>0</v>
      </c>
      <c r="F7597">
        <v>0</v>
      </c>
      <c r="G7597" t="s">
        <v>5</v>
      </c>
      <c r="H7597" s="2">
        <v>41807</v>
      </c>
      <c r="I7597" s="2">
        <v>41807</v>
      </c>
      <c r="J7597" t="s">
        <v>3</v>
      </c>
      <c r="K7597">
        <v>350</v>
      </c>
      <c r="L7597">
        <v>18</v>
      </c>
      <c r="M7597">
        <v>296.61</v>
      </c>
      <c r="N7597">
        <v>0</v>
      </c>
      <c r="O7597">
        <v>0</v>
      </c>
      <c r="P7597" t="s">
        <v>13990</v>
      </c>
      <c r="Q7597" t="s">
        <v>13991</v>
      </c>
      <c r="R7597">
        <v>65</v>
      </c>
      <c r="S7597">
        <v>0</v>
      </c>
      <c r="T7597" t="s">
        <v>27046</v>
      </c>
      <c r="U7597" t="s">
        <v>20524</v>
      </c>
      <c r="V7597" s="2">
        <v>41802</v>
      </c>
      <c r="W7597" s="7">
        <f t="shared" si="677"/>
        <v>2014</v>
      </c>
      <c r="X7597" s="2">
        <v>41800</v>
      </c>
      <c r="Y7597" t="s">
        <v>118</v>
      </c>
      <c r="Z7597" t="s">
        <v>2455</v>
      </c>
      <c r="AA7597" t="s">
        <v>13992</v>
      </c>
      <c r="AB7597">
        <v>1</v>
      </c>
      <c r="AC7597">
        <v>5736</v>
      </c>
      <c r="AD7597">
        <v>16055</v>
      </c>
      <c r="AE7597" t="s">
        <v>23204</v>
      </c>
      <c r="AF7597" t="s">
        <v>27034</v>
      </c>
      <c r="AG7597">
        <f t="shared" si="678"/>
        <v>5</v>
      </c>
      <c r="AI7597" t="str">
        <f t="shared" si="679"/>
        <v/>
      </c>
      <c r="AJ7597">
        <f t="shared" si="676"/>
        <v>0</v>
      </c>
      <c r="AK7597" t="str">
        <f t="shared" si="680"/>
        <v/>
      </c>
    </row>
    <row r="7598" spans="1:37" x14ac:dyDescent="0.25">
      <c r="A7598" s="1">
        <v>4.1666666666666664E-2</v>
      </c>
      <c r="B7598">
        <v>132</v>
      </c>
      <c r="C7598">
        <v>0</v>
      </c>
      <c r="D7598" t="s">
        <v>13993</v>
      </c>
      <c r="E7598">
        <v>0</v>
      </c>
      <c r="F7598">
        <v>0</v>
      </c>
      <c r="G7598" t="s">
        <v>5</v>
      </c>
      <c r="H7598" s="2">
        <v>41819</v>
      </c>
      <c r="I7598" s="2">
        <v>41814</v>
      </c>
      <c r="J7598" t="s">
        <v>3</v>
      </c>
      <c r="K7598">
        <v>389</v>
      </c>
      <c r="L7598">
        <v>18</v>
      </c>
      <c r="M7598">
        <v>329.66</v>
      </c>
      <c r="N7598">
        <v>0</v>
      </c>
      <c r="O7598">
        <v>0</v>
      </c>
      <c r="P7598" t="s">
        <v>12399</v>
      </c>
      <c r="Q7598" t="s">
        <v>13994</v>
      </c>
      <c r="R7598">
        <v>75</v>
      </c>
      <c r="S7598">
        <v>0</v>
      </c>
      <c r="T7598" t="s">
        <v>27046</v>
      </c>
      <c r="U7598" t="s">
        <v>20520</v>
      </c>
      <c r="V7598" s="2">
        <v>41815</v>
      </c>
      <c r="W7598" s="7">
        <f t="shared" si="677"/>
        <v>2014</v>
      </c>
      <c r="X7598" s="2">
        <v>41801</v>
      </c>
      <c r="Y7598" t="s">
        <v>3638</v>
      </c>
      <c r="Z7598" t="s">
        <v>7</v>
      </c>
      <c r="AA7598" t="s">
        <v>10615</v>
      </c>
      <c r="AB7598">
        <v>3</v>
      </c>
      <c r="AC7598">
        <v>7951</v>
      </c>
      <c r="AD7598">
        <v>16056</v>
      </c>
      <c r="AE7598" t="s">
        <v>25319</v>
      </c>
      <c r="AF7598" t="s">
        <v>27034</v>
      </c>
      <c r="AG7598">
        <f t="shared" si="678"/>
        <v>5</v>
      </c>
      <c r="AI7598" t="str">
        <f t="shared" si="679"/>
        <v/>
      </c>
      <c r="AJ7598">
        <f t="shared" si="676"/>
        <v>0</v>
      </c>
      <c r="AK7598" t="str">
        <f t="shared" si="680"/>
        <v/>
      </c>
    </row>
    <row r="7599" spans="1:37" x14ac:dyDescent="0.25">
      <c r="A7599" s="1">
        <v>4.1666666666666664E-2</v>
      </c>
      <c r="B7599">
        <v>0</v>
      </c>
      <c r="C7599">
        <v>0</v>
      </c>
      <c r="D7599" t="s">
        <v>13995</v>
      </c>
      <c r="E7599">
        <v>0</v>
      </c>
      <c r="F7599">
        <v>0</v>
      </c>
      <c r="G7599" t="s">
        <v>5</v>
      </c>
      <c r="H7599" s="2">
        <v>41809</v>
      </c>
      <c r="I7599" s="2">
        <v>41809</v>
      </c>
      <c r="J7599" t="s">
        <v>3</v>
      </c>
      <c r="K7599">
        <v>370</v>
      </c>
      <c r="L7599">
        <v>18</v>
      </c>
      <c r="M7599">
        <v>313.56</v>
      </c>
      <c r="N7599">
        <v>34.83</v>
      </c>
      <c r="O7599">
        <v>10</v>
      </c>
      <c r="P7599" t="s">
        <v>13996</v>
      </c>
      <c r="Q7599" t="s">
        <v>13997</v>
      </c>
      <c r="R7599">
        <v>75</v>
      </c>
      <c r="S7599">
        <v>0</v>
      </c>
      <c r="T7599" t="s">
        <v>27046</v>
      </c>
      <c r="U7599" t="s">
        <v>20520</v>
      </c>
      <c r="V7599" s="2">
        <v>41815</v>
      </c>
      <c r="W7599" s="7">
        <f t="shared" si="677"/>
        <v>2014</v>
      </c>
      <c r="X7599" s="2">
        <v>41801</v>
      </c>
      <c r="Y7599" t="s">
        <v>479</v>
      </c>
      <c r="Z7599" t="s">
        <v>7012</v>
      </c>
      <c r="AA7599" t="s">
        <v>3721</v>
      </c>
      <c r="AB7599">
        <v>3</v>
      </c>
      <c r="AC7599">
        <v>7712</v>
      </c>
      <c r="AD7599">
        <v>16057</v>
      </c>
      <c r="AE7599" t="s">
        <v>25095</v>
      </c>
      <c r="AF7599" t="s">
        <v>27034</v>
      </c>
      <c r="AG7599">
        <f t="shared" si="678"/>
        <v>5</v>
      </c>
      <c r="AI7599" t="str">
        <f t="shared" si="679"/>
        <v/>
      </c>
      <c r="AJ7599">
        <f t="shared" si="676"/>
        <v>0</v>
      </c>
      <c r="AK7599" t="str">
        <f t="shared" si="680"/>
        <v/>
      </c>
    </row>
    <row r="7600" spans="1:37" x14ac:dyDescent="0.25">
      <c r="A7600" s="1">
        <v>3.125E-2</v>
      </c>
      <c r="B7600">
        <v>0</v>
      </c>
      <c r="C7600">
        <v>0</v>
      </c>
      <c r="D7600" t="s">
        <v>13998</v>
      </c>
      <c r="E7600">
        <v>0</v>
      </c>
      <c r="F7600">
        <v>0</v>
      </c>
      <c r="G7600" t="s">
        <v>5</v>
      </c>
      <c r="H7600" s="2">
        <v>41817</v>
      </c>
      <c r="I7600" s="2">
        <v>41817</v>
      </c>
      <c r="J7600" t="s">
        <v>3</v>
      </c>
      <c r="K7600">
        <v>283</v>
      </c>
      <c r="L7600">
        <v>18</v>
      </c>
      <c r="M7600">
        <v>239.83</v>
      </c>
      <c r="N7600">
        <v>0</v>
      </c>
      <c r="O7600">
        <v>0</v>
      </c>
      <c r="P7600" t="s">
        <v>13640</v>
      </c>
      <c r="Q7600" t="s">
        <v>13999</v>
      </c>
      <c r="R7600">
        <v>75</v>
      </c>
      <c r="S7600">
        <v>0</v>
      </c>
      <c r="T7600" t="s">
        <v>27046</v>
      </c>
      <c r="U7600" t="s">
        <v>20520</v>
      </c>
      <c r="V7600" s="2">
        <v>41816</v>
      </c>
      <c r="W7600" s="7">
        <f t="shared" si="677"/>
        <v>2014</v>
      </c>
      <c r="X7600" s="2">
        <v>41802</v>
      </c>
      <c r="Y7600" t="s">
        <v>3638</v>
      </c>
      <c r="Z7600" t="s">
        <v>7</v>
      </c>
      <c r="AA7600" t="s">
        <v>13001</v>
      </c>
      <c r="AB7600">
        <v>3</v>
      </c>
      <c r="AC7600">
        <v>7952</v>
      </c>
      <c r="AD7600">
        <v>16058</v>
      </c>
      <c r="AE7600" t="s">
        <v>25320</v>
      </c>
      <c r="AF7600" t="s">
        <v>27034</v>
      </c>
      <c r="AG7600">
        <f t="shared" si="678"/>
        <v>5</v>
      </c>
      <c r="AI7600" t="str">
        <f t="shared" si="679"/>
        <v/>
      </c>
      <c r="AJ7600">
        <f t="shared" si="676"/>
        <v>0</v>
      </c>
      <c r="AK7600" t="str">
        <f t="shared" si="680"/>
        <v/>
      </c>
    </row>
    <row r="7601" spans="1:37" x14ac:dyDescent="0.25">
      <c r="A7601" s="1">
        <v>5.2083333333333336E-2</v>
      </c>
      <c r="B7601">
        <v>0</v>
      </c>
      <c r="C7601">
        <v>0</v>
      </c>
      <c r="D7601" t="s">
        <v>14000</v>
      </c>
      <c r="E7601">
        <v>0</v>
      </c>
      <c r="F7601">
        <v>0</v>
      </c>
      <c r="G7601" t="s">
        <v>5</v>
      </c>
      <c r="H7601" s="2">
        <v>41864</v>
      </c>
      <c r="I7601" s="2">
        <v>41844</v>
      </c>
      <c r="J7601" t="s">
        <v>3</v>
      </c>
      <c r="K7601">
        <v>189</v>
      </c>
      <c r="L7601">
        <v>18</v>
      </c>
      <c r="M7601">
        <v>160.16999999999999</v>
      </c>
      <c r="N7601">
        <v>0</v>
      </c>
      <c r="O7601">
        <v>0</v>
      </c>
      <c r="P7601" t="s">
        <v>12608</v>
      </c>
      <c r="Q7601" t="s">
        <v>14001</v>
      </c>
      <c r="R7601">
        <v>65</v>
      </c>
      <c r="S7601">
        <v>0</v>
      </c>
      <c r="T7601" t="s">
        <v>27046</v>
      </c>
      <c r="U7601" t="s">
        <v>20524</v>
      </c>
      <c r="V7601" s="2">
        <v>41817</v>
      </c>
      <c r="W7601" s="7">
        <f t="shared" si="677"/>
        <v>2014</v>
      </c>
      <c r="X7601" s="2">
        <v>41803</v>
      </c>
      <c r="Y7601" t="s">
        <v>6</v>
      </c>
      <c r="Z7601" t="s">
        <v>7</v>
      </c>
      <c r="AA7601" t="s">
        <v>1485</v>
      </c>
      <c r="AB7601">
        <v>4</v>
      </c>
      <c r="AC7601">
        <v>7953</v>
      </c>
      <c r="AD7601">
        <v>16059</v>
      </c>
      <c r="AE7601" t="s">
        <v>25321</v>
      </c>
      <c r="AF7601" t="s">
        <v>27034</v>
      </c>
      <c r="AG7601">
        <f t="shared" si="678"/>
        <v>5</v>
      </c>
      <c r="AI7601" t="str">
        <f t="shared" si="679"/>
        <v/>
      </c>
      <c r="AJ7601">
        <f t="shared" si="676"/>
        <v>0</v>
      </c>
      <c r="AK7601" t="str">
        <f t="shared" si="680"/>
        <v/>
      </c>
    </row>
    <row r="7602" spans="1:37" x14ac:dyDescent="0.25">
      <c r="A7602" s="1">
        <v>7.2916666666666671E-2</v>
      </c>
      <c r="B7602">
        <v>0</v>
      </c>
      <c r="C7602">
        <v>0</v>
      </c>
      <c r="D7602" t="s">
        <v>14002</v>
      </c>
      <c r="E7602">
        <v>0</v>
      </c>
      <c r="F7602">
        <v>0</v>
      </c>
      <c r="G7602" t="s">
        <v>5</v>
      </c>
      <c r="H7602" s="2">
        <v>41808</v>
      </c>
      <c r="I7602" s="2">
        <v>41806</v>
      </c>
      <c r="J7602" t="s">
        <v>3</v>
      </c>
      <c r="K7602">
        <v>225</v>
      </c>
      <c r="L7602">
        <v>18</v>
      </c>
      <c r="M7602">
        <v>190.68</v>
      </c>
      <c r="N7602">
        <v>0</v>
      </c>
      <c r="O7602">
        <v>0</v>
      </c>
      <c r="P7602" t="s">
        <v>14003</v>
      </c>
      <c r="Q7602" t="s">
        <v>14004</v>
      </c>
      <c r="R7602">
        <v>65</v>
      </c>
      <c r="S7602">
        <v>0</v>
      </c>
      <c r="T7602" t="s">
        <v>27046</v>
      </c>
      <c r="U7602" t="s">
        <v>20524</v>
      </c>
      <c r="V7602" s="2">
        <v>41819</v>
      </c>
      <c r="W7602" s="7">
        <f t="shared" si="677"/>
        <v>2014</v>
      </c>
      <c r="X7602" s="2">
        <v>41805</v>
      </c>
      <c r="Y7602" t="s">
        <v>93</v>
      </c>
      <c r="Z7602" t="s">
        <v>7</v>
      </c>
      <c r="AA7602" t="s">
        <v>298</v>
      </c>
      <c r="AB7602">
        <v>2</v>
      </c>
      <c r="AC7602">
        <v>400</v>
      </c>
      <c r="AD7602">
        <v>16060</v>
      </c>
      <c r="AE7602" t="s">
        <v>20668</v>
      </c>
      <c r="AF7602" t="s">
        <v>27034</v>
      </c>
      <c r="AG7602">
        <f t="shared" si="678"/>
        <v>5</v>
      </c>
      <c r="AI7602" t="str">
        <f t="shared" si="679"/>
        <v/>
      </c>
      <c r="AJ7602">
        <f t="shared" si="676"/>
        <v>0</v>
      </c>
      <c r="AK7602" t="str">
        <f t="shared" si="680"/>
        <v/>
      </c>
    </row>
    <row r="7603" spans="1:37" x14ac:dyDescent="0.25">
      <c r="A7603" s="1">
        <v>3.125E-2</v>
      </c>
      <c r="B7603">
        <v>10</v>
      </c>
      <c r="C7603">
        <v>0</v>
      </c>
      <c r="D7603" t="s">
        <v>14005</v>
      </c>
      <c r="E7603">
        <v>0</v>
      </c>
      <c r="F7603">
        <v>0</v>
      </c>
      <c r="G7603" t="s">
        <v>5</v>
      </c>
      <c r="H7603" s="2">
        <v>41806</v>
      </c>
      <c r="I7603" s="2">
        <v>41806</v>
      </c>
      <c r="J7603" t="s">
        <v>3</v>
      </c>
      <c r="K7603">
        <v>256</v>
      </c>
      <c r="L7603">
        <v>18</v>
      </c>
      <c r="M7603">
        <v>216.95</v>
      </c>
      <c r="N7603">
        <v>0</v>
      </c>
      <c r="O7603">
        <v>0</v>
      </c>
      <c r="P7603" t="s">
        <v>14006</v>
      </c>
      <c r="Q7603" t="s">
        <v>14007</v>
      </c>
      <c r="R7603">
        <v>65</v>
      </c>
      <c r="S7603">
        <v>0</v>
      </c>
      <c r="T7603" t="s">
        <v>27046</v>
      </c>
      <c r="U7603" t="s">
        <v>20524</v>
      </c>
      <c r="V7603" s="2">
        <v>41807</v>
      </c>
      <c r="W7603" s="7">
        <f t="shared" si="677"/>
        <v>2014</v>
      </c>
      <c r="X7603" s="2">
        <v>41805</v>
      </c>
      <c r="Y7603" t="s">
        <v>47</v>
      </c>
      <c r="Z7603" t="s">
        <v>7</v>
      </c>
      <c r="AA7603" t="s">
        <v>11439</v>
      </c>
      <c r="AB7603">
        <v>1</v>
      </c>
      <c r="AC7603">
        <v>4550</v>
      </c>
      <c r="AD7603">
        <v>16061</v>
      </c>
      <c r="AE7603" t="s">
        <v>22175</v>
      </c>
      <c r="AF7603" t="s">
        <v>27034</v>
      </c>
      <c r="AG7603">
        <f t="shared" si="678"/>
        <v>5</v>
      </c>
      <c r="AI7603" t="str">
        <f t="shared" si="679"/>
        <v/>
      </c>
      <c r="AJ7603">
        <f t="shared" si="676"/>
        <v>0</v>
      </c>
      <c r="AK7603" t="str">
        <f t="shared" si="680"/>
        <v/>
      </c>
    </row>
    <row r="7604" spans="1:37" x14ac:dyDescent="0.25">
      <c r="A7604" s="1">
        <v>0.20833333333333334</v>
      </c>
      <c r="B7604">
        <v>200</v>
      </c>
      <c r="C7604">
        <v>0</v>
      </c>
      <c r="D7604" t="s">
        <v>14008</v>
      </c>
      <c r="E7604">
        <v>0</v>
      </c>
      <c r="F7604">
        <v>0</v>
      </c>
      <c r="G7604" t="s">
        <v>5</v>
      </c>
      <c r="H7604" s="2">
        <v>41862</v>
      </c>
      <c r="I7604" s="2">
        <v>41862</v>
      </c>
      <c r="J7604" t="s">
        <v>3</v>
      </c>
      <c r="K7604">
        <v>535</v>
      </c>
      <c r="L7604">
        <v>18</v>
      </c>
      <c r="M7604">
        <v>453.39</v>
      </c>
      <c r="N7604">
        <v>0</v>
      </c>
      <c r="O7604">
        <v>0</v>
      </c>
      <c r="P7604" t="s">
        <v>12766</v>
      </c>
      <c r="Q7604" t="s">
        <v>14009</v>
      </c>
      <c r="R7604">
        <v>85</v>
      </c>
      <c r="S7604">
        <v>0</v>
      </c>
      <c r="T7604" t="s">
        <v>27046</v>
      </c>
      <c r="U7604" t="s">
        <v>20522</v>
      </c>
      <c r="V7604" s="2">
        <v>41819</v>
      </c>
      <c r="W7604" s="7">
        <f t="shared" si="677"/>
        <v>2014</v>
      </c>
      <c r="X7604" s="2">
        <v>41805</v>
      </c>
      <c r="Y7604" t="s">
        <v>14010</v>
      </c>
      <c r="Z7604" t="s">
        <v>7</v>
      </c>
      <c r="AA7604" t="s">
        <v>14011</v>
      </c>
      <c r="AB7604">
        <v>8</v>
      </c>
      <c r="AC7604">
        <v>7941</v>
      </c>
      <c r="AD7604">
        <v>16062</v>
      </c>
      <c r="AE7604" t="s">
        <v>25310</v>
      </c>
      <c r="AF7604" t="s">
        <v>27034</v>
      </c>
      <c r="AG7604">
        <f t="shared" si="678"/>
        <v>5</v>
      </c>
      <c r="AI7604" t="str">
        <f t="shared" si="679"/>
        <v/>
      </c>
      <c r="AJ7604">
        <f t="shared" si="676"/>
        <v>0</v>
      </c>
      <c r="AK7604" t="str">
        <f t="shared" si="680"/>
        <v/>
      </c>
    </row>
    <row r="7605" spans="1:37" x14ac:dyDescent="0.25">
      <c r="A7605" s="1">
        <v>8.3333333333333329E-2</v>
      </c>
      <c r="B7605">
        <v>0</v>
      </c>
      <c r="C7605">
        <v>0</v>
      </c>
      <c r="D7605" t="s">
        <v>14012</v>
      </c>
      <c r="E7605">
        <v>0</v>
      </c>
      <c r="F7605">
        <v>0</v>
      </c>
      <c r="G7605" t="s">
        <v>5</v>
      </c>
      <c r="H7605" s="2">
        <v>41813</v>
      </c>
      <c r="I7605" s="2">
        <v>41812</v>
      </c>
      <c r="J7605" t="s">
        <v>3</v>
      </c>
      <c r="K7605">
        <v>348</v>
      </c>
      <c r="L7605">
        <v>18</v>
      </c>
      <c r="M7605">
        <v>294.92</v>
      </c>
      <c r="N7605">
        <v>0</v>
      </c>
      <c r="O7605">
        <v>0</v>
      </c>
      <c r="P7605" t="s">
        <v>13026</v>
      </c>
      <c r="Q7605" t="s">
        <v>14013</v>
      </c>
      <c r="R7605">
        <v>65</v>
      </c>
      <c r="S7605">
        <v>0</v>
      </c>
      <c r="T7605" t="s">
        <v>27046</v>
      </c>
      <c r="U7605" t="s">
        <v>20524</v>
      </c>
      <c r="V7605" s="2">
        <v>41820</v>
      </c>
      <c r="W7605" s="7">
        <f t="shared" si="677"/>
        <v>2014</v>
      </c>
      <c r="X7605" s="2">
        <v>41806</v>
      </c>
      <c r="Y7605" t="s">
        <v>93</v>
      </c>
      <c r="Z7605" t="s">
        <v>62</v>
      </c>
      <c r="AA7605" t="s">
        <v>6151</v>
      </c>
      <c r="AB7605">
        <v>2</v>
      </c>
      <c r="AC7605">
        <v>594</v>
      </c>
      <c r="AD7605">
        <v>16063</v>
      </c>
      <c r="AE7605" t="s">
        <v>20740</v>
      </c>
      <c r="AF7605" t="s">
        <v>27034</v>
      </c>
      <c r="AG7605">
        <f t="shared" si="678"/>
        <v>5</v>
      </c>
      <c r="AI7605" t="str">
        <f t="shared" si="679"/>
        <v/>
      </c>
      <c r="AJ7605">
        <f t="shared" si="676"/>
        <v>0</v>
      </c>
      <c r="AK7605" t="str">
        <f t="shared" si="680"/>
        <v/>
      </c>
    </row>
    <row r="7606" spans="1:37" x14ac:dyDescent="0.25">
      <c r="A7606" s="1">
        <v>0.11458333333333333</v>
      </c>
      <c r="B7606">
        <v>5</v>
      </c>
      <c r="C7606">
        <v>0</v>
      </c>
      <c r="D7606" t="s">
        <v>14014</v>
      </c>
      <c r="E7606">
        <v>0</v>
      </c>
      <c r="F7606">
        <v>0</v>
      </c>
      <c r="G7606" t="s">
        <v>5</v>
      </c>
      <c r="H7606" s="2">
        <v>41812</v>
      </c>
      <c r="I7606" s="2">
        <v>41812</v>
      </c>
      <c r="J7606" t="s">
        <v>3</v>
      </c>
      <c r="K7606">
        <v>250</v>
      </c>
      <c r="L7606">
        <v>18</v>
      </c>
      <c r="M7606">
        <v>211.86</v>
      </c>
      <c r="N7606">
        <v>0</v>
      </c>
      <c r="O7606">
        <v>0</v>
      </c>
      <c r="P7606" t="s">
        <v>12618</v>
      </c>
      <c r="Q7606" t="s">
        <v>14015</v>
      </c>
      <c r="R7606">
        <v>65</v>
      </c>
      <c r="S7606">
        <v>0</v>
      </c>
      <c r="T7606" t="s">
        <v>27046</v>
      </c>
      <c r="U7606" t="s">
        <v>20524</v>
      </c>
      <c r="V7606" s="2">
        <v>41813</v>
      </c>
      <c r="W7606" s="7">
        <f t="shared" si="677"/>
        <v>2014</v>
      </c>
      <c r="X7606" s="2">
        <v>41806</v>
      </c>
      <c r="Y7606" t="s">
        <v>28</v>
      </c>
      <c r="Z7606" t="s">
        <v>7</v>
      </c>
      <c r="AA7606" t="s">
        <v>106</v>
      </c>
      <c r="AB7606">
        <v>9</v>
      </c>
      <c r="AC7606">
        <v>7954</v>
      </c>
      <c r="AD7606">
        <v>16064</v>
      </c>
      <c r="AE7606" t="s">
        <v>25322</v>
      </c>
      <c r="AF7606" t="s">
        <v>27034</v>
      </c>
      <c r="AG7606">
        <f t="shared" si="678"/>
        <v>5</v>
      </c>
      <c r="AI7606" t="str">
        <f t="shared" si="679"/>
        <v/>
      </c>
      <c r="AJ7606">
        <f t="shared" si="676"/>
        <v>0</v>
      </c>
      <c r="AK7606" t="str">
        <f t="shared" si="680"/>
        <v/>
      </c>
    </row>
    <row r="7607" spans="1:37" x14ac:dyDescent="0.25">
      <c r="A7607" s="1">
        <v>0</v>
      </c>
      <c r="B7607">
        <v>0</v>
      </c>
      <c r="C7607" t="s">
        <v>14016</v>
      </c>
      <c r="D7607" t="s">
        <v>14017</v>
      </c>
      <c r="E7607">
        <v>0</v>
      </c>
      <c r="F7607">
        <v>0</v>
      </c>
      <c r="G7607" t="s">
        <v>5</v>
      </c>
      <c r="H7607" s="2">
        <v>41810</v>
      </c>
      <c r="I7607" t="s">
        <v>2</v>
      </c>
      <c r="J7607" t="s">
        <v>1</v>
      </c>
      <c r="K7607">
        <v>65</v>
      </c>
      <c r="L7607">
        <v>18</v>
      </c>
      <c r="M7607">
        <v>55.08</v>
      </c>
      <c r="N7607">
        <v>0</v>
      </c>
      <c r="O7607">
        <v>0</v>
      </c>
      <c r="P7607">
        <v>55.08</v>
      </c>
      <c r="Q7607" t="s">
        <v>0</v>
      </c>
      <c r="R7607">
        <v>0</v>
      </c>
      <c r="S7607">
        <v>0</v>
      </c>
      <c r="T7607" t="s">
        <v>27046</v>
      </c>
      <c r="U7607" t="s">
        <v>20524</v>
      </c>
      <c r="V7607" s="2">
        <v>41815</v>
      </c>
      <c r="W7607" s="7">
        <f t="shared" si="677"/>
        <v>2014</v>
      </c>
      <c r="X7607" s="2">
        <v>41808</v>
      </c>
      <c r="Y7607" t="s">
        <v>5824</v>
      </c>
      <c r="Z7607" t="s">
        <v>7</v>
      </c>
      <c r="AA7607" t="s">
        <v>106</v>
      </c>
      <c r="AB7607">
        <v>9</v>
      </c>
      <c r="AC7607">
        <v>5676</v>
      </c>
      <c r="AD7607">
        <v>16065</v>
      </c>
      <c r="AE7607" t="s">
        <v>23147</v>
      </c>
      <c r="AF7607" t="s">
        <v>27034</v>
      </c>
      <c r="AG7607">
        <f t="shared" si="678"/>
        <v>5</v>
      </c>
      <c r="AI7607" t="str">
        <f t="shared" si="679"/>
        <v/>
      </c>
      <c r="AJ7607">
        <f t="shared" si="676"/>
        <v>0</v>
      </c>
      <c r="AK7607" t="str">
        <f t="shared" si="680"/>
        <v/>
      </c>
    </row>
    <row r="7608" spans="1:37" x14ac:dyDescent="0.25">
      <c r="A7608" s="1">
        <v>1.3888888888888888E-2</v>
      </c>
      <c r="B7608">
        <v>0</v>
      </c>
      <c r="C7608">
        <v>0</v>
      </c>
      <c r="D7608" t="s">
        <v>14018</v>
      </c>
      <c r="E7608">
        <v>0</v>
      </c>
      <c r="F7608">
        <v>0</v>
      </c>
      <c r="G7608" t="s">
        <v>5</v>
      </c>
      <c r="H7608" s="2">
        <v>41810</v>
      </c>
      <c r="I7608" s="2">
        <v>41810</v>
      </c>
      <c r="J7608" t="s">
        <v>3</v>
      </c>
      <c r="K7608">
        <v>125</v>
      </c>
      <c r="L7608">
        <v>18</v>
      </c>
      <c r="M7608">
        <v>105.93</v>
      </c>
      <c r="N7608">
        <v>0</v>
      </c>
      <c r="O7608">
        <v>0</v>
      </c>
      <c r="P7608" t="s">
        <v>12798</v>
      </c>
      <c r="Q7608" t="s">
        <v>14019</v>
      </c>
      <c r="R7608">
        <v>65</v>
      </c>
      <c r="S7608">
        <v>0</v>
      </c>
      <c r="T7608" t="s">
        <v>27046</v>
      </c>
      <c r="U7608" t="s">
        <v>20524</v>
      </c>
      <c r="V7608" s="2">
        <v>41816</v>
      </c>
      <c r="W7608" s="7">
        <f t="shared" si="677"/>
        <v>2014</v>
      </c>
      <c r="X7608" s="2">
        <v>41809</v>
      </c>
      <c r="Y7608" t="s">
        <v>6</v>
      </c>
      <c r="Z7608" t="s">
        <v>14020</v>
      </c>
      <c r="AA7608" t="s">
        <v>536</v>
      </c>
      <c r="AB7608">
        <v>0</v>
      </c>
      <c r="AC7608">
        <v>2212</v>
      </c>
      <c r="AD7608">
        <v>16066</v>
      </c>
      <c r="AE7608" t="s">
        <v>21281</v>
      </c>
      <c r="AF7608" t="s">
        <v>27034</v>
      </c>
      <c r="AG7608">
        <f t="shared" si="678"/>
        <v>5</v>
      </c>
      <c r="AI7608" t="str">
        <f t="shared" si="679"/>
        <v/>
      </c>
      <c r="AJ7608">
        <f t="shared" si="676"/>
        <v>0</v>
      </c>
      <c r="AK7608" t="str">
        <f t="shared" si="680"/>
        <v/>
      </c>
    </row>
    <row r="7609" spans="1:37" x14ac:dyDescent="0.25">
      <c r="A7609" s="1">
        <v>0</v>
      </c>
      <c r="B7609">
        <v>0</v>
      </c>
      <c r="C7609">
        <v>0</v>
      </c>
      <c r="D7609" t="s">
        <v>14021</v>
      </c>
      <c r="E7609">
        <v>0</v>
      </c>
      <c r="F7609">
        <v>0</v>
      </c>
      <c r="G7609" t="s">
        <v>5</v>
      </c>
      <c r="H7609" s="2">
        <v>41812</v>
      </c>
      <c r="I7609" t="s">
        <v>2</v>
      </c>
      <c r="J7609" t="s">
        <v>3</v>
      </c>
      <c r="K7609">
        <v>65</v>
      </c>
      <c r="L7609">
        <v>18</v>
      </c>
      <c r="M7609">
        <v>55.08</v>
      </c>
      <c r="N7609">
        <v>0</v>
      </c>
      <c r="O7609">
        <v>0</v>
      </c>
      <c r="P7609">
        <v>55.08</v>
      </c>
      <c r="Q7609" t="s">
        <v>0</v>
      </c>
      <c r="R7609">
        <v>0</v>
      </c>
      <c r="S7609">
        <v>0</v>
      </c>
      <c r="T7609" t="s">
        <v>27046</v>
      </c>
      <c r="U7609" t="s">
        <v>20524</v>
      </c>
      <c r="V7609" s="2">
        <v>41817</v>
      </c>
      <c r="W7609" s="7">
        <f t="shared" si="677"/>
        <v>2014</v>
      </c>
      <c r="X7609" s="2">
        <v>41810</v>
      </c>
      <c r="Y7609" t="s">
        <v>5824</v>
      </c>
      <c r="Z7609" t="s">
        <v>7</v>
      </c>
      <c r="AA7609" t="s">
        <v>72</v>
      </c>
      <c r="AB7609">
        <v>9</v>
      </c>
      <c r="AC7609">
        <v>4893</v>
      </c>
      <c r="AD7609">
        <v>16067</v>
      </c>
      <c r="AE7609" t="s">
        <v>22410</v>
      </c>
      <c r="AF7609" t="s">
        <v>27034</v>
      </c>
      <c r="AG7609">
        <f t="shared" si="678"/>
        <v>5</v>
      </c>
      <c r="AI7609" t="str">
        <f t="shared" si="679"/>
        <v/>
      </c>
      <c r="AJ7609">
        <f t="shared" si="676"/>
        <v>0</v>
      </c>
      <c r="AK7609" t="str">
        <f t="shared" si="680"/>
        <v/>
      </c>
    </row>
    <row r="7610" spans="1:37" x14ac:dyDescent="0.25">
      <c r="A7610" s="1">
        <v>5.2083333333333336E-2</v>
      </c>
      <c r="B7610">
        <v>5</v>
      </c>
      <c r="C7610">
        <v>0</v>
      </c>
      <c r="D7610" t="s">
        <v>14022</v>
      </c>
      <c r="E7610">
        <v>0</v>
      </c>
      <c r="F7610">
        <v>0</v>
      </c>
      <c r="G7610" t="s">
        <v>5</v>
      </c>
      <c r="H7610" s="2">
        <v>41812</v>
      </c>
      <c r="I7610" s="2">
        <v>41812</v>
      </c>
      <c r="J7610" t="s">
        <v>3</v>
      </c>
      <c r="K7610">
        <v>189</v>
      </c>
      <c r="L7610">
        <v>18</v>
      </c>
      <c r="M7610">
        <v>160.16999999999999</v>
      </c>
      <c r="N7610">
        <v>0</v>
      </c>
      <c r="O7610">
        <v>0</v>
      </c>
      <c r="P7610" t="s">
        <v>12608</v>
      </c>
      <c r="Q7610" t="s">
        <v>14023</v>
      </c>
      <c r="R7610">
        <v>65</v>
      </c>
      <c r="S7610">
        <v>0</v>
      </c>
      <c r="T7610" t="s">
        <v>27046</v>
      </c>
      <c r="U7610" t="s">
        <v>20524</v>
      </c>
      <c r="V7610" s="2">
        <v>41814</v>
      </c>
      <c r="W7610" s="7">
        <f t="shared" si="677"/>
        <v>2014</v>
      </c>
      <c r="X7610" s="2">
        <v>41812</v>
      </c>
      <c r="Y7610" t="s">
        <v>118</v>
      </c>
      <c r="Z7610" t="s">
        <v>7</v>
      </c>
      <c r="AA7610" t="s">
        <v>23</v>
      </c>
      <c r="AB7610">
        <v>1</v>
      </c>
      <c r="AC7610">
        <v>1169</v>
      </c>
      <c r="AD7610">
        <v>16068</v>
      </c>
      <c r="AE7610" t="s">
        <v>20953</v>
      </c>
      <c r="AF7610" t="s">
        <v>27034</v>
      </c>
      <c r="AG7610">
        <f t="shared" si="678"/>
        <v>5</v>
      </c>
      <c r="AI7610" t="str">
        <f t="shared" si="679"/>
        <v/>
      </c>
      <c r="AJ7610">
        <f t="shared" si="676"/>
        <v>0</v>
      </c>
      <c r="AK7610" t="str">
        <f t="shared" si="680"/>
        <v/>
      </c>
    </row>
    <row r="7611" spans="1:37" x14ac:dyDescent="0.25">
      <c r="A7611" s="1">
        <v>8.3333333333333329E-2</v>
      </c>
      <c r="B7611">
        <v>0</v>
      </c>
      <c r="C7611">
        <v>0</v>
      </c>
      <c r="D7611" t="s">
        <v>14024</v>
      </c>
      <c r="E7611">
        <v>0</v>
      </c>
      <c r="F7611">
        <v>0</v>
      </c>
      <c r="G7611" t="s">
        <v>5</v>
      </c>
      <c r="H7611" s="2">
        <v>41819</v>
      </c>
      <c r="I7611" s="2">
        <v>41819</v>
      </c>
      <c r="J7611" t="s">
        <v>3</v>
      </c>
      <c r="K7611">
        <v>191</v>
      </c>
      <c r="L7611">
        <v>18</v>
      </c>
      <c r="M7611">
        <v>161.86000000000001</v>
      </c>
      <c r="N7611">
        <v>18</v>
      </c>
      <c r="O7611">
        <v>10</v>
      </c>
      <c r="P7611" t="s">
        <v>12899</v>
      </c>
      <c r="Q7611" t="s">
        <v>14025</v>
      </c>
      <c r="R7611">
        <v>65</v>
      </c>
      <c r="S7611">
        <v>0</v>
      </c>
      <c r="T7611" t="s">
        <v>27046</v>
      </c>
      <c r="U7611" t="s">
        <v>20524</v>
      </c>
      <c r="V7611" s="2">
        <v>41814</v>
      </c>
      <c r="W7611" s="7">
        <f t="shared" si="677"/>
        <v>2014</v>
      </c>
      <c r="X7611" s="2">
        <v>41812</v>
      </c>
      <c r="Y7611" t="s">
        <v>14026</v>
      </c>
      <c r="Z7611" t="s">
        <v>7</v>
      </c>
      <c r="AA7611" t="s">
        <v>301</v>
      </c>
      <c r="AB7611">
        <v>1</v>
      </c>
      <c r="AC7611">
        <v>7955</v>
      </c>
      <c r="AD7611">
        <v>16069</v>
      </c>
      <c r="AE7611" t="s">
        <v>25323</v>
      </c>
      <c r="AF7611" t="s">
        <v>27034</v>
      </c>
      <c r="AG7611">
        <f t="shared" si="678"/>
        <v>5</v>
      </c>
      <c r="AI7611" t="str">
        <f t="shared" si="679"/>
        <v/>
      </c>
      <c r="AJ7611">
        <f t="shared" si="676"/>
        <v>0</v>
      </c>
      <c r="AK7611" t="str">
        <f t="shared" si="680"/>
        <v/>
      </c>
    </row>
    <row r="7612" spans="1:37" x14ac:dyDescent="0.25">
      <c r="A7612" s="1">
        <v>0.10416666666666667</v>
      </c>
      <c r="B7612">
        <v>200</v>
      </c>
      <c r="C7612">
        <v>0</v>
      </c>
      <c r="D7612" t="s">
        <v>14027</v>
      </c>
      <c r="E7612">
        <v>0</v>
      </c>
      <c r="F7612">
        <v>0</v>
      </c>
      <c r="G7612" t="s">
        <v>5</v>
      </c>
      <c r="H7612" s="2">
        <v>41864</v>
      </c>
      <c r="I7612" s="2">
        <v>41847</v>
      </c>
      <c r="J7612" t="s">
        <v>3</v>
      </c>
      <c r="K7612">
        <v>979</v>
      </c>
      <c r="L7612">
        <v>18</v>
      </c>
      <c r="M7612">
        <v>829.66</v>
      </c>
      <c r="N7612">
        <v>0</v>
      </c>
      <c r="O7612">
        <v>0</v>
      </c>
      <c r="P7612" t="s">
        <v>14028</v>
      </c>
      <c r="Q7612" t="s">
        <v>14029</v>
      </c>
      <c r="R7612">
        <v>75</v>
      </c>
      <c r="S7612">
        <v>0</v>
      </c>
      <c r="T7612" t="s">
        <v>27046</v>
      </c>
      <c r="U7612" t="s">
        <v>20520</v>
      </c>
      <c r="V7612" s="2">
        <v>41826</v>
      </c>
      <c r="W7612" s="7">
        <f t="shared" si="677"/>
        <v>2014</v>
      </c>
      <c r="X7612" s="2">
        <v>41812</v>
      </c>
      <c r="Y7612" t="s">
        <v>80</v>
      </c>
      <c r="Z7612" t="s">
        <v>7</v>
      </c>
      <c r="AA7612" t="s">
        <v>137</v>
      </c>
      <c r="AB7612">
        <v>3</v>
      </c>
      <c r="AC7612">
        <v>6777</v>
      </c>
      <c r="AD7612">
        <v>16070</v>
      </c>
      <c r="AE7612" t="s">
        <v>24205</v>
      </c>
      <c r="AF7612" t="s">
        <v>27034</v>
      </c>
      <c r="AG7612">
        <f t="shared" si="678"/>
        <v>5</v>
      </c>
      <c r="AI7612" t="str">
        <f t="shared" si="679"/>
        <v/>
      </c>
      <c r="AJ7612">
        <f t="shared" si="676"/>
        <v>0</v>
      </c>
      <c r="AK7612" t="str">
        <f t="shared" si="680"/>
        <v/>
      </c>
    </row>
    <row r="7613" spans="1:37" x14ac:dyDescent="0.25">
      <c r="A7613" s="1">
        <v>9.375E-2</v>
      </c>
      <c r="B7613">
        <v>5</v>
      </c>
      <c r="C7613">
        <v>0</v>
      </c>
      <c r="D7613" t="s">
        <v>14030</v>
      </c>
      <c r="E7613">
        <v>0</v>
      </c>
      <c r="F7613">
        <v>0</v>
      </c>
      <c r="G7613" t="s">
        <v>5</v>
      </c>
      <c r="H7613" s="2">
        <v>41823</v>
      </c>
      <c r="I7613" s="2">
        <v>41820</v>
      </c>
      <c r="J7613" t="s">
        <v>3</v>
      </c>
      <c r="K7613">
        <v>342</v>
      </c>
      <c r="L7613">
        <v>18</v>
      </c>
      <c r="M7613">
        <v>289.83</v>
      </c>
      <c r="N7613">
        <v>0</v>
      </c>
      <c r="O7613">
        <v>0</v>
      </c>
      <c r="P7613" t="s">
        <v>12592</v>
      </c>
      <c r="Q7613" t="s">
        <v>14031</v>
      </c>
      <c r="R7613">
        <v>65</v>
      </c>
      <c r="S7613">
        <v>0</v>
      </c>
      <c r="T7613" t="s">
        <v>27046</v>
      </c>
      <c r="U7613" t="s">
        <v>20524</v>
      </c>
      <c r="V7613" s="2">
        <v>41819</v>
      </c>
      <c r="W7613" s="7">
        <f t="shared" si="677"/>
        <v>2014</v>
      </c>
      <c r="X7613" s="2">
        <v>41812</v>
      </c>
      <c r="Y7613" t="s">
        <v>5824</v>
      </c>
      <c r="Z7613" t="s">
        <v>7</v>
      </c>
      <c r="AA7613" t="s">
        <v>215</v>
      </c>
      <c r="AB7613">
        <v>9</v>
      </c>
      <c r="AC7613">
        <v>1917</v>
      </c>
      <c r="AD7613">
        <v>16071</v>
      </c>
      <c r="AE7613" t="s">
        <v>21186</v>
      </c>
      <c r="AF7613" t="s">
        <v>27034</v>
      </c>
      <c r="AG7613">
        <f t="shared" si="678"/>
        <v>5</v>
      </c>
      <c r="AI7613" t="str">
        <f t="shared" si="679"/>
        <v/>
      </c>
      <c r="AJ7613">
        <f t="shared" si="676"/>
        <v>0</v>
      </c>
      <c r="AK7613" t="str">
        <f t="shared" si="680"/>
        <v/>
      </c>
    </row>
    <row r="7614" spans="1:37" x14ac:dyDescent="0.25">
      <c r="A7614" s="1">
        <v>1.3888888888888888E-2</v>
      </c>
      <c r="B7614">
        <v>0</v>
      </c>
      <c r="C7614">
        <v>0</v>
      </c>
      <c r="D7614" t="s">
        <v>14032</v>
      </c>
      <c r="E7614">
        <v>0</v>
      </c>
      <c r="F7614">
        <v>0</v>
      </c>
      <c r="G7614" t="s">
        <v>5</v>
      </c>
      <c r="H7614" s="2">
        <v>41813</v>
      </c>
      <c r="I7614" s="2">
        <v>41812</v>
      </c>
      <c r="J7614" t="s">
        <v>3</v>
      </c>
      <c r="K7614">
        <v>224</v>
      </c>
      <c r="L7614">
        <v>18</v>
      </c>
      <c r="M7614">
        <v>189.83</v>
      </c>
      <c r="N7614">
        <v>0</v>
      </c>
      <c r="O7614">
        <v>0</v>
      </c>
      <c r="P7614" t="s">
        <v>11145</v>
      </c>
      <c r="Q7614" t="s">
        <v>14033</v>
      </c>
      <c r="R7614">
        <v>65</v>
      </c>
      <c r="S7614">
        <v>0</v>
      </c>
      <c r="T7614" t="s">
        <v>27046</v>
      </c>
      <c r="U7614" t="s">
        <v>20524</v>
      </c>
      <c r="V7614" s="2">
        <v>41814</v>
      </c>
      <c r="W7614" s="7">
        <f t="shared" si="677"/>
        <v>2014</v>
      </c>
      <c r="X7614" s="2">
        <v>41812</v>
      </c>
      <c r="Y7614" t="s">
        <v>47</v>
      </c>
      <c r="Z7614" t="s">
        <v>7</v>
      </c>
      <c r="AA7614" t="s">
        <v>110</v>
      </c>
      <c r="AB7614">
        <v>1</v>
      </c>
      <c r="AC7614">
        <v>7299</v>
      </c>
      <c r="AD7614">
        <v>16072</v>
      </c>
      <c r="AE7614" t="s">
        <v>24702</v>
      </c>
      <c r="AF7614" t="s">
        <v>27034</v>
      </c>
      <c r="AG7614">
        <f t="shared" si="678"/>
        <v>5</v>
      </c>
      <c r="AI7614" t="str">
        <f t="shared" si="679"/>
        <v/>
      </c>
      <c r="AJ7614">
        <f t="shared" si="676"/>
        <v>0</v>
      </c>
      <c r="AK7614" t="str">
        <f t="shared" si="680"/>
        <v/>
      </c>
    </row>
    <row r="7615" spans="1:37" x14ac:dyDescent="0.25">
      <c r="A7615" s="1">
        <v>2.7777777777777776E-2</v>
      </c>
      <c r="B7615">
        <v>10</v>
      </c>
      <c r="C7615">
        <v>0</v>
      </c>
      <c r="D7615" t="s">
        <v>14034</v>
      </c>
      <c r="E7615">
        <v>0</v>
      </c>
      <c r="F7615">
        <v>0</v>
      </c>
      <c r="G7615" t="s">
        <v>5</v>
      </c>
      <c r="H7615" s="2">
        <v>41815</v>
      </c>
      <c r="I7615" s="2">
        <v>41813</v>
      </c>
      <c r="J7615" t="s">
        <v>3</v>
      </c>
      <c r="K7615">
        <v>223</v>
      </c>
      <c r="L7615">
        <v>18</v>
      </c>
      <c r="M7615">
        <v>188.98</v>
      </c>
      <c r="N7615">
        <v>0</v>
      </c>
      <c r="O7615">
        <v>0</v>
      </c>
      <c r="P7615" t="s">
        <v>14035</v>
      </c>
      <c r="Q7615" t="s">
        <v>14036</v>
      </c>
      <c r="R7615">
        <v>65</v>
      </c>
      <c r="S7615">
        <v>0</v>
      </c>
      <c r="T7615" t="s">
        <v>27046</v>
      </c>
      <c r="U7615" t="s">
        <v>20524</v>
      </c>
      <c r="V7615" s="2">
        <v>41814</v>
      </c>
      <c r="W7615" s="7">
        <f t="shared" si="677"/>
        <v>2014</v>
      </c>
      <c r="X7615" s="2">
        <v>41812</v>
      </c>
      <c r="Y7615" t="s">
        <v>6</v>
      </c>
      <c r="Z7615" t="s">
        <v>7</v>
      </c>
      <c r="AA7615" t="s">
        <v>301</v>
      </c>
      <c r="AB7615">
        <v>1</v>
      </c>
      <c r="AC7615">
        <v>599</v>
      </c>
      <c r="AD7615">
        <v>16073</v>
      </c>
      <c r="AE7615" t="s">
        <v>20742</v>
      </c>
      <c r="AF7615" t="s">
        <v>27034</v>
      </c>
      <c r="AG7615">
        <f t="shared" si="678"/>
        <v>5</v>
      </c>
      <c r="AI7615" t="str">
        <f t="shared" si="679"/>
        <v/>
      </c>
      <c r="AJ7615">
        <f t="shared" si="676"/>
        <v>0</v>
      </c>
      <c r="AK7615" t="str">
        <f t="shared" si="680"/>
        <v/>
      </c>
    </row>
    <row r="7616" spans="1:37" x14ac:dyDescent="0.25">
      <c r="A7616" s="1">
        <v>0.10416666666666667</v>
      </c>
      <c r="B7616">
        <v>0</v>
      </c>
      <c r="C7616">
        <v>0</v>
      </c>
      <c r="D7616" t="s">
        <v>14037</v>
      </c>
      <c r="E7616">
        <v>0</v>
      </c>
      <c r="F7616">
        <v>0</v>
      </c>
      <c r="G7616" t="s">
        <v>5</v>
      </c>
      <c r="H7616" s="2">
        <v>41828</v>
      </c>
      <c r="I7616" s="2">
        <v>41822</v>
      </c>
      <c r="J7616" t="s">
        <v>3</v>
      </c>
      <c r="K7616">
        <v>342</v>
      </c>
      <c r="L7616">
        <v>18</v>
      </c>
      <c r="M7616">
        <v>289.83</v>
      </c>
      <c r="N7616">
        <v>0</v>
      </c>
      <c r="O7616">
        <v>0</v>
      </c>
      <c r="P7616" t="s">
        <v>12592</v>
      </c>
      <c r="Q7616" t="s">
        <v>14038</v>
      </c>
      <c r="R7616">
        <v>75</v>
      </c>
      <c r="S7616">
        <v>0</v>
      </c>
      <c r="T7616" t="s">
        <v>27046</v>
      </c>
      <c r="U7616" t="s">
        <v>20520</v>
      </c>
      <c r="V7616" s="2">
        <v>41828</v>
      </c>
      <c r="W7616" s="7">
        <f t="shared" si="677"/>
        <v>2014</v>
      </c>
      <c r="X7616" s="2">
        <v>41814</v>
      </c>
      <c r="Y7616" t="s">
        <v>50</v>
      </c>
      <c r="Z7616" t="s">
        <v>7</v>
      </c>
      <c r="AA7616" t="s">
        <v>396</v>
      </c>
      <c r="AB7616">
        <v>2</v>
      </c>
      <c r="AC7616">
        <v>4791</v>
      </c>
      <c r="AD7616">
        <v>16074</v>
      </c>
      <c r="AE7616" t="s">
        <v>22309</v>
      </c>
      <c r="AF7616" t="s">
        <v>27034</v>
      </c>
      <c r="AG7616">
        <f t="shared" si="678"/>
        <v>5</v>
      </c>
      <c r="AI7616" t="str">
        <f t="shared" si="679"/>
        <v/>
      </c>
      <c r="AJ7616">
        <f t="shared" si="676"/>
        <v>0</v>
      </c>
      <c r="AK7616" t="str">
        <f t="shared" si="680"/>
        <v/>
      </c>
    </row>
    <row r="7617" spans="1:37" x14ac:dyDescent="0.25">
      <c r="A7617" s="1">
        <v>8.3333333333333329E-2</v>
      </c>
      <c r="B7617">
        <v>5</v>
      </c>
      <c r="C7617">
        <v>0</v>
      </c>
      <c r="D7617" t="s">
        <v>14039</v>
      </c>
      <c r="E7617">
        <v>0</v>
      </c>
      <c r="F7617">
        <v>0</v>
      </c>
      <c r="G7617" t="s">
        <v>5</v>
      </c>
      <c r="H7617" s="2">
        <v>41830</v>
      </c>
      <c r="I7617" s="2">
        <v>41830</v>
      </c>
      <c r="J7617" t="s">
        <v>3</v>
      </c>
      <c r="K7617">
        <v>389</v>
      </c>
      <c r="L7617">
        <v>18</v>
      </c>
      <c r="M7617">
        <v>329.66</v>
      </c>
      <c r="N7617">
        <v>0</v>
      </c>
      <c r="O7617">
        <v>0</v>
      </c>
      <c r="P7617" t="s">
        <v>12399</v>
      </c>
      <c r="Q7617" t="s">
        <v>14040</v>
      </c>
      <c r="R7617">
        <v>75</v>
      </c>
      <c r="S7617">
        <v>0</v>
      </c>
      <c r="T7617" t="s">
        <v>27046</v>
      </c>
      <c r="U7617" t="s">
        <v>20520</v>
      </c>
      <c r="V7617" s="2">
        <v>41829</v>
      </c>
      <c r="W7617" s="7">
        <f t="shared" si="677"/>
        <v>2014</v>
      </c>
      <c r="X7617" s="2">
        <v>41815</v>
      </c>
      <c r="Y7617" t="s">
        <v>3638</v>
      </c>
      <c r="Z7617" t="s">
        <v>7</v>
      </c>
      <c r="AA7617" t="s">
        <v>9561</v>
      </c>
      <c r="AB7617">
        <v>3</v>
      </c>
      <c r="AC7617">
        <v>7176</v>
      </c>
      <c r="AD7617">
        <v>16075</v>
      </c>
      <c r="AE7617" t="s">
        <v>24587</v>
      </c>
      <c r="AF7617" t="s">
        <v>27034</v>
      </c>
      <c r="AG7617">
        <f t="shared" si="678"/>
        <v>5</v>
      </c>
      <c r="AI7617" t="str">
        <f t="shared" si="679"/>
        <v/>
      </c>
      <c r="AJ7617">
        <f t="shared" si="676"/>
        <v>0</v>
      </c>
      <c r="AK7617" t="str">
        <f t="shared" si="680"/>
        <v/>
      </c>
    </row>
    <row r="7618" spans="1:37" x14ac:dyDescent="0.25">
      <c r="A7618" s="1">
        <v>0.10416666666666667</v>
      </c>
      <c r="B7618">
        <v>0</v>
      </c>
      <c r="C7618">
        <v>0</v>
      </c>
      <c r="D7618" t="s">
        <v>14041</v>
      </c>
      <c r="E7618">
        <v>0</v>
      </c>
      <c r="F7618">
        <v>0</v>
      </c>
      <c r="G7618" t="s">
        <v>5</v>
      </c>
      <c r="H7618" s="2">
        <v>41887</v>
      </c>
      <c r="I7618" s="2">
        <v>41880</v>
      </c>
      <c r="J7618" t="s">
        <v>3</v>
      </c>
      <c r="K7618">
        <v>253</v>
      </c>
      <c r="L7618">
        <v>18</v>
      </c>
      <c r="M7618">
        <v>214.41</v>
      </c>
      <c r="N7618">
        <v>0</v>
      </c>
      <c r="O7618">
        <v>0</v>
      </c>
      <c r="P7618" t="s">
        <v>14042</v>
      </c>
      <c r="Q7618" t="s">
        <v>14043</v>
      </c>
      <c r="R7618">
        <v>85</v>
      </c>
      <c r="S7618">
        <v>0</v>
      </c>
      <c r="T7618" t="s">
        <v>27046</v>
      </c>
      <c r="U7618" t="s">
        <v>20522</v>
      </c>
      <c r="V7618" s="2">
        <v>41822</v>
      </c>
      <c r="W7618" s="7">
        <f t="shared" si="677"/>
        <v>2014</v>
      </c>
      <c r="X7618" s="2">
        <v>41815</v>
      </c>
      <c r="Y7618" t="s">
        <v>12</v>
      </c>
      <c r="Z7618" t="s">
        <v>7</v>
      </c>
      <c r="AA7618" t="s">
        <v>13047</v>
      </c>
      <c r="AB7618">
        <v>9</v>
      </c>
      <c r="AC7618">
        <v>7956</v>
      </c>
      <c r="AD7618">
        <v>16076</v>
      </c>
      <c r="AE7618" t="s">
        <v>25324</v>
      </c>
      <c r="AF7618" t="s">
        <v>27034</v>
      </c>
      <c r="AG7618">
        <f t="shared" si="678"/>
        <v>5</v>
      </c>
      <c r="AI7618" t="str">
        <f t="shared" si="679"/>
        <v/>
      </c>
      <c r="AJ7618">
        <f t="shared" ref="AJ7618:AJ7681" si="681">LEN(AI7618)</f>
        <v>0</v>
      </c>
      <c r="AK7618" t="str">
        <f t="shared" si="680"/>
        <v/>
      </c>
    </row>
    <row r="7619" spans="1:37" x14ac:dyDescent="0.25">
      <c r="A7619" s="1">
        <v>0.125</v>
      </c>
      <c r="B7619">
        <v>5</v>
      </c>
      <c r="C7619">
        <v>0</v>
      </c>
      <c r="D7619" t="s">
        <v>14044</v>
      </c>
      <c r="E7619">
        <v>0</v>
      </c>
      <c r="F7619">
        <v>0</v>
      </c>
      <c r="G7619" t="s">
        <v>5</v>
      </c>
      <c r="H7619" s="2">
        <v>41830</v>
      </c>
      <c r="I7619" s="2">
        <v>41830</v>
      </c>
      <c r="J7619" t="s">
        <v>3</v>
      </c>
      <c r="K7619">
        <v>389</v>
      </c>
      <c r="L7619">
        <v>18</v>
      </c>
      <c r="M7619">
        <v>329.66</v>
      </c>
      <c r="N7619">
        <v>0</v>
      </c>
      <c r="O7619">
        <v>0</v>
      </c>
      <c r="P7619" t="s">
        <v>12399</v>
      </c>
      <c r="Q7619" t="s">
        <v>14045</v>
      </c>
      <c r="R7619">
        <v>70</v>
      </c>
      <c r="S7619">
        <v>0</v>
      </c>
      <c r="T7619" t="s">
        <v>27046</v>
      </c>
      <c r="U7619" t="s">
        <v>20520</v>
      </c>
      <c r="V7619" s="2">
        <v>41823</v>
      </c>
      <c r="W7619" s="7">
        <f t="shared" ref="W7619:W7682" si="682">YEAR(X7619)</f>
        <v>2014</v>
      </c>
      <c r="X7619" s="2">
        <v>41816</v>
      </c>
      <c r="Y7619" t="s">
        <v>199</v>
      </c>
      <c r="Z7619" t="s">
        <v>7</v>
      </c>
      <c r="AA7619" t="s">
        <v>215</v>
      </c>
      <c r="AB7619">
        <v>9</v>
      </c>
      <c r="AC7619">
        <v>7632</v>
      </c>
      <c r="AD7619">
        <v>16077</v>
      </c>
      <c r="AE7619" t="s">
        <v>25021</v>
      </c>
      <c r="AF7619" t="s">
        <v>27034</v>
      </c>
      <c r="AG7619">
        <f t="shared" ref="AG7619:AG7682" si="683">LEN(V7619)</f>
        <v>5</v>
      </c>
      <c r="AI7619" t="str">
        <f t="shared" ref="AI7619:AI7682" si="684">TRIM(AH7619)</f>
        <v/>
      </c>
      <c r="AJ7619">
        <f t="shared" si="681"/>
        <v>0</v>
      </c>
      <c r="AK7619" t="str">
        <f t="shared" ref="AK7619:AK7682" si="685">TRIM(T7619)&amp;IF(AND(LEN(T7619)&gt;0,LEN(AI7619)&gt;0),",","")&amp;TRIM(AI7619)</f>
        <v/>
      </c>
    </row>
    <row r="7620" spans="1:37" x14ac:dyDescent="0.25">
      <c r="A7620" s="1">
        <v>8.3333333333333329E-2</v>
      </c>
      <c r="B7620">
        <v>5</v>
      </c>
      <c r="C7620">
        <v>0</v>
      </c>
      <c r="D7620" t="s">
        <v>14046</v>
      </c>
      <c r="E7620">
        <v>0</v>
      </c>
      <c r="F7620">
        <v>0</v>
      </c>
      <c r="G7620" t="s">
        <v>5</v>
      </c>
      <c r="H7620" s="2">
        <v>41822</v>
      </c>
      <c r="I7620" s="2">
        <v>41820</v>
      </c>
      <c r="J7620" t="s">
        <v>3</v>
      </c>
      <c r="K7620">
        <v>224</v>
      </c>
      <c r="L7620">
        <v>18</v>
      </c>
      <c r="M7620">
        <v>189.83</v>
      </c>
      <c r="N7620">
        <v>0</v>
      </c>
      <c r="O7620">
        <v>0</v>
      </c>
      <c r="P7620" t="s">
        <v>11145</v>
      </c>
      <c r="Q7620" t="s">
        <v>14047</v>
      </c>
      <c r="R7620">
        <v>65</v>
      </c>
      <c r="S7620">
        <v>0</v>
      </c>
      <c r="T7620" t="s">
        <v>27046</v>
      </c>
      <c r="U7620" t="s">
        <v>20524</v>
      </c>
      <c r="V7620" s="2">
        <v>41823</v>
      </c>
      <c r="W7620" s="7">
        <f t="shared" si="682"/>
        <v>2014</v>
      </c>
      <c r="X7620" s="2">
        <v>41816</v>
      </c>
      <c r="Y7620" t="s">
        <v>7150</v>
      </c>
      <c r="Z7620" t="s">
        <v>7</v>
      </c>
      <c r="AA7620" t="s">
        <v>33</v>
      </c>
      <c r="AB7620">
        <v>9</v>
      </c>
      <c r="AC7620">
        <v>7957</v>
      </c>
      <c r="AD7620">
        <v>16078</v>
      </c>
      <c r="AE7620" t="s">
        <v>25325</v>
      </c>
      <c r="AF7620" t="s">
        <v>27034</v>
      </c>
      <c r="AG7620">
        <f t="shared" si="683"/>
        <v>5</v>
      </c>
      <c r="AI7620" t="str">
        <f t="shared" si="684"/>
        <v/>
      </c>
      <c r="AJ7620">
        <f t="shared" si="681"/>
        <v>0</v>
      </c>
      <c r="AK7620" t="str">
        <f t="shared" si="685"/>
        <v/>
      </c>
    </row>
    <row r="7621" spans="1:37" x14ac:dyDescent="0.25">
      <c r="A7621" s="1">
        <v>5.5555555555555552E-2</v>
      </c>
      <c r="B7621">
        <v>0</v>
      </c>
      <c r="C7621">
        <v>0</v>
      </c>
      <c r="D7621" t="s">
        <v>14048</v>
      </c>
      <c r="E7621">
        <v>0</v>
      </c>
      <c r="F7621">
        <v>0</v>
      </c>
      <c r="G7621" t="s">
        <v>5</v>
      </c>
      <c r="H7621" s="2">
        <v>41837</v>
      </c>
      <c r="I7621" s="2">
        <v>41823</v>
      </c>
      <c r="J7621" t="s">
        <v>3</v>
      </c>
      <c r="K7621">
        <v>148</v>
      </c>
      <c r="L7621">
        <v>18</v>
      </c>
      <c r="M7621">
        <v>125.42</v>
      </c>
      <c r="N7621">
        <v>0</v>
      </c>
      <c r="O7621">
        <v>0</v>
      </c>
      <c r="P7621" t="s">
        <v>12579</v>
      </c>
      <c r="Q7621" t="s">
        <v>14049</v>
      </c>
      <c r="R7621">
        <v>65</v>
      </c>
      <c r="S7621">
        <v>0</v>
      </c>
      <c r="T7621" t="s">
        <v>27046</v>
      </c>
      <c r="U7621" t="s">
        <v>20524</v>
      </c>
      <c r="V7621" s="2">
        <v>41830</v>
      </c>
      <c r="W7621" s="7">
        <f t="shared" si="682"/>
        <v>2014</v>
      </c>
      <c r="X7621" s="2">
        <v>41816</v>
      </c>
      <c r="Y7621" t="s">
        <v>14050</v>
      </c>
      <c r="Z7621" t="s">
        <v>7</v>
      </c>
      <c r="AA7621" t="s">
        <v>1605</v>
      </c>
      <c r="AB7621">
        <v>2</v>
      </c>
      <c r="AC7621">
        <v>5147</v>
      </c>
      <c r="AD7621">
        <v>16079</v>
      </c>
      <c r="AE7621" t="s">
        <v>22647</v>
      </c>
      <c r="AF7621" t="s">
        <v>27034</v>
      </c>
      <c r="AG7621">
        <f t="shared" si="683"/>
        <v>5</v>
      </c>
      <c r="AI7621" t="str">
        <f t="shared" si="684"/>
        <v/>
      </c>
      <c r="AJ7621">
        <f t="shared" si="681"/>
        <v>0</v>
      </c>
      <c r="AK7621" t="str">
        <f t="shared" si="685"/>
        <v/>
      </c>
    </row>
    <row r="7622" spans="1:37" x14ac:dyDescent="0.25">
      <c r="A7622" s="1">
        <v>1.3888888888888888E-2</v>
      </c>
      <c r="B7622">
        <v>0</v>
      </c>
      <c r="C7622">
        <v>0</v>
      </c>
      <c r="D7622" t="s">
        <v>14051</v>
      </c>
      <c r="E7622">
        <v>0</v>
      </c>
      <c r="F7622">
        <v>0</v>
      </c>
      <c r="G7622" t="s">
        <v>5</v>
      </c>
      <c r="H7622" s="2">
        <v>41823</v>
      </c>
      <c r="I7622" s="2">
        <v>41823</v>
      </c>
      <c r="J7622" t="s">
        <v>3</v>
      </c>
      <c r="K7622">
        <v>230</v>
      </c>
      <c r="L7622">
        <v>18</v>
      </c>
      <c r="M7622">
        <v>194.92</v>
      </c>
      <c r="N7622">
        <v>0</v>
      </c>
      <c r="O7622">
        <v>0</v>
      </c>
      <c r="P7622" t="s">
        <v>12532</v>
      </c>
      <c r="Q7622" t="s">
        <v>14052</v>
      </c>
      <c r="R7622">
        <v>75</v>
      </c>
      <c r="S7622">
        <v>0</v>
      </c>
      <c r="T7622" t="s">
        <v>27046</v>
      </c>
      <c r="U7622" t="s">
        <v>20520</v>
      </c>
      <c r="V7622" s="2">
        <v>41831</v>
      </c>
      <c r="W7622" s="7">
        <f t="shared" si="682"/>
        <v>2014</v>
      </c>
      <c r="X7622" s="2">
        <v>41817</v>
      </c>
      <c r="Y7622" t="s">
        <v>9078</v>
      </c>
      <c r="Z7622" t="s">
        <v>7</v>
      </c>
      <c r="AA7622" t="s">
        <v>9558</v>
      </c>
      <c r="AB7622">
        <v>3</v>
      </c>
      <c r="AC7622">
        <v>159</v>
      </c>
      <c r="AD7622">
        <v>16080</v>
      </c>
      <c r="AE7622" t="s">
        <v>20579</v>
      </c>
      <c r="AF7622" t="s">
        <v>27034</v>
      </c>
      <c r="AG7622">
        <f t="shared" si="683"/>
        <v>5</v>
      </c>
      <c r="AI7622" t="str">
        <f t="shared" si="684"/>
        <v/>
      </c>
      <c r="AJ7622">
        <f t="shared" si="681"/>
        <v>0</v>
      </c>
      <c r="AK7622" t="str">
        <f t="shared" si="685"/>
        <v/>
      </c>
    </row>
    <row r="7623" spans="1:37" x14ac:dyDescent="0.25">
      <c r="A7623" s="1">
        <v>0.10416666666666667</v>
      </c>
      <c r="B7623">
        <v>5</v>
      </c>
      <c r="C7623">
        <v>0</v>
      </c>
      <c r="D7623" t="s">
        <v>14053</v>
      </c>
      <c r="E7623">
        <v>0</v>
      </c>
      <c r="F7623">
        <v>0</v>
      </c>
      <c r="G7623" t="s">
        <v>5</v>
      </c>
      <c r="H7623" s="2">
        <v>41826</v>
      </c>
      <c r="I7623" s="2">
        <v>41823</v>
      </c>
      <c r="J7623" t="s">
        <v>3</v>
      </c>
      <c r="K7623">
        <v>295</v>
      </c>
      <c r="L7623">
        <v>18</v>
      </c>
      <c r="M7623">
        <v>250</v>
      </c>
      <c r="N7623">
        <v>0</v>
      </c>
      <c r="O7623">
        <v>0</v>
      </c>
      <c r="P7623" t="s">
        <v>10644</v>
      </c>
      <c r="Q7623" t="s">
        <v>14054</v>
      </c>
      <c r="R7623">
        <v>75</v>
      </c>
      <c r="S7623">
        <v>0</v>
      </c>
      <c r="T7623" t="s">
        <v>27046</v>
      </c>
      <c r="U7623" t="s">
        <v>20520</v>
      </c>
      <c r="V7623" s="2">
        <v>41826</v>
      </c>
      <c r="W7623" s="7">
        <f t="shared" si="682"/>
        <v>2014</v>
      </c>
      <c r="X7623" s="2">
        <v>41819</v>
      </c>
      <c r="Y7623" t="s">
        <v>5824</v>
      </c>
      <c r="Z7623" t="s">
        <v>7</v>
      </c>
      <c r="AA7623" t="s">
        <v>215</v>
      </c>
      <c r="AB7623">
        <v>9</v>
      </c>
      <c r="AC7623">
        <v>7401</v>
      </c>
      <c r="AD7623">
        <v>16081</v>
      </c>
      <c r="AE7623" t="s">
        <v>24801</v>
      </c>
      <c r="AF7623" t="s">
        <v>27034</v>
      </c>
      <c r="AG7623">
        <f t="shared" si="683"/>
        <v>5</v>
      </c>
      <c r="AI7623" t="str">
        <f t="shared" si="684"/>
        <v/>
      </c>
      <c r="AJ7623">
        <f t="shared" si="681"/>
        <v>0</v>
      </c>
      <c r="AK7623" t="str">
        <f t="shared" si="685"/>
        <v/>
      </c>
    </row>
    <row r="7624" spans="1:37" x14ac:dyDescent="0.25">
      <c r="A7624" s="1">
        <v>1.3888888888888888E-2</v>
      </c>
      <c r="B7624">
        <v>0</v>
      </c>
      <c r="C7624">
        <v>0</v>
      </c>
      <c r="D7624" t="s">
        <v>14055</v>
      </c>
      <c r="E7624">
        <v>0</v>
      </c>
      <c r="F7624">
        <v>0</v>
      </c>
      <c r="G7624" t="s">
        <v>5</v>
      </c>
      <c r="H7624" s="2">
        <v>41822</v>
      </c>
      <c r="I7624" s="2">
        <v>41822</v>
      </c>
      <c r="J7624" t="s">
        <v>3</v>
      </c>
      <c r="K7624">
        <v>183</v>
      </c>
      <c r="L7624">
        <v>18</v>
      </c>
      <c r="M7624">
        <v>155.08000000000001</v>
      </c>
      <c r="N7624">
        <v>0</v>
      </c>
      <c r="O7624">
        <v>0</v>
      </c>
      <c r="P7624" t="s">
        <v>12623</v>
      </c>
      <c r="Q7624" t="s">
        <v>14056</v>
      </c>
      <c r="R7624">
        <v>65</v>
      </c>
      <c r="S7624">
        <v>0</v>
      </c>
      <c r="T7624" t="s">
        <v>27046</v>
      </c>
      <c r="U7624" t="s">
        <v>20524</v>
      </c>
      <c r="V7624" s="2">
        <v>41824</v>
      </c>
      <c r="W7624" s="7">
        <f t="shared" si="682"/>
        <v>2014</v>
      </c>
      <c r="X7624" s="2">
        <v>41822</v>
      </c>
      <c r="Y7624" t="s">
        <v>47</v>
      </c>
      <c r="Z7624" t="s">
        <v>7</v>
      </c>
      <c r="AA7624" t="s">
        <v>110</v>
      </c>
      <c r="AB7624">
        <v>1</v>
      </c>
      <c r="AC7624">
        <v>4689</v>
      </c>
      <c r="AD7624">
        <v>16082</v>
      </c>
      <c r="AE7624" t="s">
        <v>22239</v>
      </c>
      <c r="AF7624" t="s">
        <v>27034</v>
      </c>
      <c r="AG7624">
        <f t="shared" si="683"/>
        <v>5</v>
      </c>
      <c r="AI7624" t="str">
        <f t="shared" si="684"/>
        <v/>
      </c>
      <c r="AJ7624">
        <f t="shared" si="681"/>
        <v>0</v>
      </c>
      <c r="AK7624" t="str">
        <f t="shared" si="685"/>
        <v/>
      </c>
    </row>
    <row r="7625" spans="1:37" x14ac:dyDescent="0.25">
      <c r="A7625" s="1">
        <v>4.1666666666666664E-2</v>
      </c>
      <c r="B7625">
        <v>0</v>
      </c>
      <c r="C7625">
        <v>0</v>
      </c>
      <c r="D7625" t="s">
        <v>14057</v>
      </c>
      <c r="E7625">
        <v>0</v>
      </c>
      <c r="F7625">
        <v>0</v>
      </c>
      <c r="G7625" t="s">
        <v>5</v>
      </c>
      <c r="H7625" s="2">
        <v>41824</v>
      </c>
      <c r="I7625" s="2">
        <v>41824</v>
      </c>
      <c r="J7625" t="s">
        <v>3</v>
      </c>
      <c r="K7625">
        <v>302</v>
      </c>
      <c r="L7625">
        <v>18</v>
      </c>
      <c r="M7625">
        <v>255.93</v>
      </c>
      <c r="N7625">
        <v>0</v>
      </c>
      <c r="O7625">
        <v>0</v>
      </c>
      <c r="P7625" t="s">
        <v>14058</v>
      </c>
      <c r="Q7625" t="s">
        <v>14059</v>
      </c>
      <c r="R7625">
        <v>65</v>
      </c>
      <c r="S7625">
        <v>212</v>
      </c>
      <c r="T7625" t="s">
        <v>27046</v>
      </c>
      <c r="U7625" t="s">
        <v>20524</v>
      </c>
      <c r="V7625" s="2">
        <v>41825</v>
      </c>
      <c r="W7625" s="7">
        <f t="shared" si="682"/>
        <v>2014</v>
      </c>
      <c r="X7625" s="2">
        <v>41823</v>
      </c>
      <c r="Y7625" t="s">
        <v>14060</v>
      </c>
      <c r="Z7625" t="s">
        <v>7</v>
      </c>
      <c r="AA7625" t="s">
        <v>119</v>
      </c>
      <c r="AB7625">
        <v>1</v>
      </c>
      <c r="AC7625">
        <v>7959</v>
      </c>
      <c r="AD7625">
        <v>16083</v>
      </c>
      <c r="AE7625" t="s">
        <v>25327</v>
      </c>
      <c r="AF7625" t="s">
        <v>27034</v>
      </c>
      <c r="AG7625">
        <f t="shared" si="683"/>
        <v>5</v>
      </c>
      <c r="AI7625" t="str">
        <f t="shared" si="684"/>
        <v/>
      </c>
      <c r="AJ7625">
        <f t="shared" si="681"/>
        <v>0</v>
      </c>
      <c r="AK7625" t="str">
        <f t="shared" si="685"/>
        <v/>
      </c>
    </row>
    <row r="7626" spans="1:37" x14ac:dyDescent="0.25">
      <c r="A7626" s="1">
        <v>6.25E-2</v>
      </c>
      <c r="B7626">
        <v>5</v>
      </c>
      <c r="C7626">
        <v>0</v>
      </c>
      <c r="D7626" t="s">
        <v>14061</v>
      </c>
      <c r="E7626">
        <v>0</v>
      </c>
      <c r="F7626">
        <v>0</v>
      </c>
      <c r="G7626" t="s">
        <v>5</v>
      </c>
      <c r="H7626" s="2">
        <v>41835</v>
      </c>
      <c r="I7626" s="2">
        <v>41833</v>
      </c>
      <c r="J7626" t="s">
        <v>3</v>
      </c>
      <c r="K7626">
        <v>260</v>
      </c>
      <c r="L7626">
        <v>18</v>
      </c>
      <c r="M7626">
        <v>220.34</v>
      </c>
      <c r="N7626">
        <v>0</v>
      </c>
      <c r="O7626">
        <v>0</v>
      </c>
      <c r="P7626" t="s">
        <v>10970</v>
      </c>
      <c r="Q7626" t="s">
        <v>14062</v>
      </c>
      <c r="R7626">
        <v>65</v>
      </c>
      <c r="S7626">
        <v>0</v>
      </c>
      <c r="T7626" t="s">
        <v>27046</v>
      </c>
      <c r="U7626" t="s">
        <v>20524</v>
      </c>
      <c r="V7626" s="2">
        <v>41831</v>
      </c>
      <c r="W7626" s="7">
        <f t="shared" si="682"/>
        <v>2014</v>
      </c>
      <c r="X7626" s="2">
        <v>41824</v>
      </c>
      <c r="Y7626" t="s">
        <v>12</v>
      </c>
      <c r="Z7626" t="s">
        <v>7</v>
      </c>
      <c r="AA7626" t="s">
        <v>72</v>
      </c>
      <c r="AB7626">
        <v>9</v>
      </c>
      <c r="AC7626">
        <v>7960</v>
      </c>
      <c r="AD7626">
        <v>16084</v>
      </c>
      <c r="AE7626" t="s">
        <v>25328</v>
      </c>
      <c r="AF7626" t="s">
        <v>27034</v>
      </c>
      <c r="AG7626">
        <f t="shared" si="683"/>
        <v>5</v>
      </c>
      <c r="AI7626" t="str">
        <f t="shared" si="684"/>
        <v/>
      </c>
      <c r="AJ7626">
        <f t="shared" si="681"/>
        <v>0</v>
      </c>
      <c r="AK7626" t="str">
        <f t="shared" si="685"/>
        <v/>
      </c>
    </row>
    <row r="7627" spans="1:37" x14ac:dyDescent="0.25">
      <c r="A7627" s="1">
        <v>6.9444444444444434E-2</v>
      </c>
      <c r="B7627">
        <v>35</v>
      </c>
      <c r="C7627">
        <v>0</v>
      </c>
      <c r="D7627" t="s">
        <v>14063</v>
      </c>
      <c r="E7627">
        <v>0</v>
      </c>
      <c r="F7627">
        <v>0</v>
      </c>
      <c r="G7627" t="s">
        <v>5</v>
      </c>
      <c r="H7627" s="2">
        <v>41838</v>
      </c>
      <c r="I7627" s="2">
        <v>41838</v>
      </c>
      <c r="J7627" t="s">
        <v>3</v>
      </c>
      <c r="K7627">
        <v>310</v>
      </c>
      <c r="L7627">
        <v>18</v>
      </c>
      <c r="M7627">
        <v>262.70999999999998</v>
      </c>
      <c r="N7627">
        <v>0</v>
      </c>
      <c r="O7627">
        <v>0</v>
      </c>
      <c r="P7627" t="s">
        <v>13568</v>
      </c>
      <c r="Q7627" t="s">
        <v>14064</v>
      </c>
      <c r="R7627">
        <v>65</v>
      </c>
      <c r="S7627">
        <v>0</v>
      </c>
      <c r="T7627" t="s">
        <v>27046</v>
      </c>
      <c r="U7627" t="s">
        <v>20524</v>
      </c>
      <c r="V7627" s="2">
        <v>36892</v>
      </c>
      <c r="W7627" s="7">
        <f t="shared" si="682"/>
        <v>2014</v>
      </c>
      <c r="X7627" s="2">
        <v>41824</v>
      </c>
      <c r="Y7627" t="s">
        <v>96</v>
      </c>
      <c r="Z7627" t="s">
        <v>7</v>
      </c>
      <c r="AA7627" t="s">
        <v>5245</v>
      </c>
      <c r="AB7627">
        <v>1</v>
      </c>
      <c r="AC7627">
        <v>7961</v>
      </c>
      <c r="AD7627">
        <v>16085</v>
      </c>
      <c r="AE7627" t="s">
        <v>25329</v>
      </c>
      <c r="AF7627" t="s">
        <v>27034</v>
      </c>
      <c r="AG7627">
        <f t="shared" si="683"/>
        <v>5</v>
      </c>
      <c r="AI7627" t="str">
        <f t="shared" si="684"/>
        <v/>
      </c>
      <c r="AJ7627">
        <f t="shared" si="681"/>
        <v>0</v>
      </c>
      <c r="AK7627" t="str">
        <f t="shared" si="685"/>
        <v/>
      </c>
    </row>
    <row r="7628" spans="1:37" x14ac:dyDescent="0.25">
      <c r="A7628" s="1">
        <v>1.3888888888888888E-2</v>
      </c>
      <c r="B7628">
        <v>0</v>
      </c>
      <c r="C7628">
        <v>0</v>
      </c>
      <c r="D7628" t="s">
        <v>14065</v>
      </c>
      <c r="E7628">
        <v>0</v>
      </c>
      <c r="F7628">
        <v>0</v>
      </c>
      <c r="G7628" t="s">
        <v>5</v>
      </c>
      <c r="H7628" s="2">
        <v>41828</v>
      </c>
      <c r="I7628" s="2">
        <v>41826</v>
      </c>
      <c r="J7628" t="s">
        <v>3</v>
      </c>
      <c r="K7628">
        <v>215</v>
      </c>
      <c r="L7628">
        <v>18</v>
      </c>
      <c r="M7628">
        <v>182.2</v>
      </c>
      <c r="N7628">
        <v>0</v>
      </c>
      <c r="O7628">
        <v>0</v>
      </c>
      <c r="P7628" t="s">
        <v>12541</v>
      </c>
      <c r="Q7628" t="s">
        <v>14066</v>
      </c>
      <c r="R7628">
        <v>65</v>
      </c>
      <c r="S7628">
        <v>0</v>
      </c>
      <c r="T7628" t="s">
        <v>27046</v>
      </c>
      <c r="U7628" t="s">
        <v>20524</v>
      </c>
      <c r="V7628" s="2">
        <v>41828</v>
      </c>
      <c r="W7628" s="7">
        <f t="shared" si="682"/>
        <v>2014</v>
      </c>
      <c r="X7628" s="2">
        <v>41826</v>
      </c>
      <c r="Y7628" t="s">
        <v>47</v>
      </c>
      <c r="Z7628" t="s">
        <v>7</v>
      </c>
      <c r="AA7628" t="s">
        <v>48</v>
      </c>
      <c r="AB7628">
        <v>1</v>
      </c>
      <c r="AC7628">
        <v>2295</v>
      </c>
      <c r="AD7628">
        <v>16086</v>
      </c>
      <c r="AE7628" t="s">
        <v>21317</v>
      </c>
      <c r="AF7628" t="s">
        <v>27034</v>
      </c>
      <c r="AG7628">
        <f t="shared" si="683"/>
        <v>5</v>
      </c>
      <c r="AI7628" t="str">
        <f t="shared" si="684"/>
        <v/>
      </c>
      <c r="AJ7628">
        <f t="shared" si="681"/>
        <v>0</v>
      </c>
      <c r="AK7628" t="str">
        <f t="shared" si="685"/>
        <v/>
      </c>
    </row>
    <row r="7629" spans="1:37" x14ac:dyDescent="0.25">
      <c r="A7629" s="1">
        <v>8.3333333333333329E-2</v>
      </c>
      <c r="B7629">
        <v>0</v>
      </c>
      <c r="C7629">
        <v>0</v>
      </c>
      <c r="D7629" t="s">
        <v>14067</v>
      </c>
      <c r="E7629">
        <v>0</v>
      </c>
      <c r="F7629">
        <v>0</v>
      </c>
      <c r="G7629" t="s">
        <v>5</v>
      </c>
      <c r="H7629" s="2">
        <v>41834</v>
      </c>
      <c r="I7629" s="2">
        <v>41833</v>
      </c>
      <c r="J7629" t="s">
        <v>3</v>
      </c>
      <c r="K7629">
        <v>260</v>
      </c>
      <c r="L7629">
        <v>18</v>
      </c>
      <c r="M7629">
        <v>220.34</v>
      </c>
      <c r="N7629">
        <v>0</v>
      </c>
      <c r="O7629">
        <v>0</v>
      </c>
      <c r="P7629" t="s">
        <v>10970</v>
      </c>
      <c r="Q7629" t="s">
        <v>14068</v>
      </c>
      <c r="R7629">
        <v>65</v>
      </c>
      <c r="S7629">
        <v>0</v>
      </c>
      <c r="T7629" t="s">
        <v>27046</v>
      </c>
      <c r="U7629" t="s">
        <v>20524</v>
      </c>
      <c r="V7629" s="2">
        <v>41841</v>
      </c>
      <c r="W7629" s="7">
        <f t="shared" si="682"/>
        <v>2014</v>
      </c>
      <c r="X7629" s="2">
        <v>41827</v>
      </c>
      <c r="Y7629" t="s">
        <v>93</v>
      </c>
      <c r="Z7629" t="s">
        <v>62</v>
      </c>
      <c r="AA7629" t="s">
        <v>12752</v>
      </c>
      <c r="AB7629">
        <v>2</v>
      </c>
      <c r="AC7629">
        <v>7962</v>
      </c>
      <c r="AD7629">
        <v>16087</v>
      </c>
      <c r="AE7629" t="s">
        <v>25330</v>
      </c>
      <c r="AF7629" t="s">
        <v>27034</v>
      </c>
      <c r="AG7629">
        <f t="shared" si="683"/>
        <v>5</v>
      </c>
      <c r="AI7629" t="str">
        <f t="shared" si="684"/>
        <v/>
      </c>
      <c r="AJ7629">
        <f t="shared" si="681"/>
        <v>0</v>
      </c>
      <c r="AK7629" t="str">
        <f t="shared" si="685"/>
        <v/>
      </c>
    </row>
    <row r="7630" spans="1:37" x14ac:dyDescent="0.25">
      <c r="A7630" s="1">
        <v>0</v>
      </c>
      <c r="B7630">
        <v>225</v>
      </c>
      <c r="C7630">
        <v>0</v>
      </c>
      <c r="D7630" t="s">
        <v>14069</v>
      </c>
      <c r="E7630">
        <v>0</v>
      </c>
      <c r="F7630">
        <v>0</v>
      </c>
      <c r="G7630" t="s">
        <v>5</v>
      </c>
      <c r="H7630" s="2">
        <v>41834</v>
      </c>
      <c r="I7630" s="2">
        <v>41834</v>
      </c>
      <c r="J7630" t="s">
        <v>3</v>
      </c>
      <c r="K7630">
        <v>260</v>
      </c>
      <c r="L7630">
        <v>18</v>
      </c>
      <c r="M7630">
        <v>220.34</v>
      </c>
      <c r="N7630">
        <v>0</v>
      </c>
      <c r="O7630">
        <v>0</v>
      </c>
      <c r="P7630" t="s">
        <v>10970</v>
      </c>
      <c r="Q7630" t="s">
        <v>14070</v>
      </c>
      <c r="R7630">
        <v>65</v>
      </c>
      <c r="S7630">
        <v>0</v>
      </c>
      <c r="T7630" t="s">
        <v>27046</v>
      </c>
      <c r="U7630" t="s">
        <v>20524</v>
      </c>
      <c r="V7630" s="2">
        <v>41834</v>
      </c>
      <c r="W7630" s="7">
        <f t="shared" si="682"/>
        <v>2014</v>
      </c>
      <c r="X7630" s="2">
        <v>41827</v>
      </c>
      <c r="Y7630" t="s">
        <v>6</v>
      </c>
      <c r="Z7630" t="s">
        <v>7</v>
      </c>
      <c r="AA7630" t="s">
        <v>536</v>
      </c>
      <c r="AB7630">
        <v>0</v>
      </c>
      <c r="AC7630">
        <v>7963</v>
      </c>
      <c r="AD7630">
        <v>16088</v>
      </c>
      <c r="AE7630" t="s">
        <v>25331</v>
      </c>
      <c r="AF7630" t="s">
        <v>27034</v>
      </c>
      <c r="AG7630">
        <f t="shared" si="683"/>
        <v>5</v>
      </c>
      <c r="AI7630" t="str">
        <f t="shared" si="684"/>
        <v/>
      </c>
      <c r="AJ7630">
        <f t="shared" si="681"/>
        <v>0</v>
      </c>
      <c r="AK7630" t="str">
        <f t="shared" si="685"/>
        <v/>
      </c>
    </row>
    <row r="7631" spans="1:37" x14ac:dyDescent="0.25">
      <c r="A7631" s="1">
        <v>0.10416666666666667</v>
      </c>
      <c r="B7631">
        <v>5</v>
      </c>
      <c r="C7631">
        <v>0</v>
      </c>
      <c r="D7631" t="s">
        <v>14071</v>
      </c>
      <c r="E7631">
        <v>0</v>
      </c>
      <c r="F7631">
        <v>0</v>
      </c>
      <c r="G7631" t="s">
        <v>5</v>
      </c>
      <c r="H7631" s="2">
        <v>41829</v>
      </c>
      <c r="I7631" s="2">
        <v>41829</v>
      </c>
      <c r="J7631" t="s">
        <v>3</v>
      </c>
      <c r="K7631">
        <v>120</v>
      </c>
      <c r="L7631">
        <v>18</v>
      </c>
      <c r="M7631">
        <v>101.69</v>
      </c>
      <c r="N7631">
        <v>0</v>
      </c>
      <c r="O7631">
        <v>0</v>
      </c>
      <c r="P7631" t="s">
        <v>12783</v>
      </c>
      <c r="Q7631" t="s">
        <v>14072</v>
      </c>
      <c r="R7631">
        <v>85</v>
      </c>
      <c r="S7631">
        <v>0</v>
      </c>
      <c r="T7631" t="s">
        <v>27046</v>
      </c>
      <c r="U7631" t="s">
        <v>20522</v>
      </c>
      <c r="V7631" s="2">
        <v>36892</v>
      </c>
      <c r="W7631" s="7">
        <f t="shared" si="682"/>
        <v>2014</v>
      </c>
      <c r="X7631" s="2">
        <v>41827</v>
      </c>
      <c r="Y7631" t="s">
        <v>1139</v>
      </c>
      <c r="Z7631" t="s">
        <v>7</v>
      </c>
      <c r="AA7631" t="s">
        <v>215</v>
      </c>
      <c r="AB7631">
        <v>9</v>
      </c>
      <c r="AC7631">
        <v>1393</v>
      </c>
      <c r="AD7631">
        <v>16089</v>
      </c>
      <c r="AE7631" t="s">
        <v>21021</v>
      </c>
      <c r="AF7631" t="s">
        <v>27034</v>
      </c>
      <c r="AG7631">
        <f t="shared" si="683"/>
        <v>5</v>
      </c>
      <c r="AI7631" t="str">
        <f t="shared" si="684"/>
        <v/>
      </c>
      <c r="AJ7631">
        <f t="shared" si="681"/>
        <v>0</v>
      </c>
      <c r="AK7631" t="str">
        <f t="shared" si="685"/>
        <v/>
      </c>
    </row>
    <row r="7632" spans="1:37" x14ac:dyDescent="0.25">
      <c r="A7632" s="1">
        <v>3.125E-2</v>
      </c>
      <c r="B7632">
        <v>0</v>
      </c>
      <c r="C7632">
        <v>0</v>
      </c>
      <c r="D7632" t="s">
        <v>14073</v>
      </c>
      <c r="E7632">
        <v>0</v>
      </c>
      <c r="F7632">
        <v>0</v>
      </c>
      <c r="G7632" t="s">
        <v>5</v>
      </c>
      <c r="H7632" s="2">
        <v>41838</v>
      </c>
      <c r="I7632" s="2">
        <v>41837</v>
      </c>
      <c r="J7632" t="s">
        <v>3</v>
      </c>
      <c r="K7632">
        <v>224</v>
      </c>
      <c r="L7632">
        <v>18</v>
      </c>
      <c r="M7632">
        <v>189.83</v>
      </c>
      <c r="N7632">
        <v>0</v>
      </c>
      <c r="O7632">
        <v>0</v>
      </c>
      <c r="P7632" t="s">
        <v>11145</v>
      </c>
      <c r="Q7632" t="s">
        <v>14074</v>
      </c>
      <c r="R7632">
        <v>75</v>
      </c>
      <c r="S7632">
        <v>0</v>
      </c>
      <c r="T7632" t="s">
        <v>27046</v>
      </c>
      <c r="U7632" t="s">
        <v>20520</v>
      </c>
      <c r="V7632" s="2">
        <v>41841</v>
      </c>
      <c r="W7632" s="7">
        <f t="shared" si="682"/>
        <v>2014</v>
      </c>
      <c r="X7632" s="2">
        <v>41827</v>
      </c>
      <c r="Y7632" t="s">
        <v>9078</v>
      </c>
      <c r="Z7632" t="s">
        <v>7</v>
      </c>
      <c r="AA7632" t="s">
        <v>694</v>
      </c>
      <c r="AB7632">
        <v>3</v>
      </c>
      <c r="AC7632">
        <v>459</v>
      </c>
      <c r="AD7632">
        <v>16090</v>
      </c>
      <c r="AE7632" t="s">
        <v>20684</v>
      </c>
      <c r="AF7632" t="s">
        <v>27034</v>
      </c>
      <c r="AG7632">
        <f t="shared" si="683"/>
        <v>5</v>
      </c>
      <c r="AI7632" t="str">
        <f t="shared" si="684"/>
        <v/>
      </c>
      <c r="AJ7632">
        <f t="shared" si="681"/>
        <v>0</v>
      </c>
      <c r="AK7632" t="str">
        <f t="shared" si="685"/>
        <v/>
      </c>
    </row>
    <row r="7633" spans="1:37" x14ac:dyDescent="0.25">
      <c r="A7633" s="1">
        <v>3.125E-2</v>
      </c>
      <c r="B7633">
        <v>0</v>
      </c>
      <c r="C7633">
        <v>0</v>
      </c>
      <c r="D7633" t="s">
        <v>14075</v>
      </c>
      <c r="E7633">
        <v>0</v>
      </c>
      <c r="F7633">
        <v>0</v>
      </c>
      <c r="G7633" t="s">
        <v>5</v>
      </c>
      <c r="H7633" s="2">
        <v>41842</v>
      </c>
      <c r="I7633" s="2">
        <v>41836</v>
      </c>
      <c r="J7633" t="s">
        <v>3</v>
      </c>
      <c r="K7633">
        <v>224</v>
      </c>
      <c r="L7633">
        <v>18</v>
      </c>
      <c r="M7633">
        <v>189.83</v>
      </c>
      <c r="N7633">
        <v>0</v>
      </c>
      <c r="O7633">
        <v>0</v>
      </c>
      <c r="P7633" t="s">
        <v>11145</v>
      </c>
      <c r="Q7633" t="s">
        <v>14076</v>
      </c>
      <c r="R7633">
        <v>75</v>
      </c>
      <c r="S7633">
        <v>0</v>
      </c>
      <c r="T7633" t="s">
        <v>27046</v>
      </c>
      <c r="U7633" t="s">
        <v>20520</v>
      </c>
      <c r="V7633" s="2">
        <v>41842</v>
      </c>
      <c r="W7633" s="7">
        <f t="shared" si="682"/>
        <v>2014</v>
      </c>
      <c r="X7633" s="2">
        <v>41828</v>
      </c>
      <c r="Y7633" t="s">
        <v>10144</v>
      </c>
      <c r="Z7633" t="s">
        <v>7</v>
      </c>
      <c r="AA7633" t="s">
        <v>14077</v>
      </c>
      <c r="AB7633">
        <v>3</v>
      </c>
      <c r="AC7633">
        <v>7964</v>
      </c>
      <c r="AD7633">
        <v>16091</v>
      </c>
      <c r="AE7633" t="s">
        <v>25332</v>
      </c>
      <c r="AF7633" t="s">
        <v>27034</v>
      </c>
      <c r="AG7633">
        <f t="shared" si="683"/>
        <v>5</v>
      </c>
      <c r="AI7633" t="str">
        <f t="shared" si="684"/>
        <v/>
      </c>
      <c r="AJ7633">
        <f t="shared" si="681"/>
        <v>0</v>
      </c>
      <c r="AK7633" t="str">
        <f t="shared" si="685"/>
        <v/>
      </c>
    </row>
    <row r="7634" spans="1:37" x14ac:dyDescent="0.25">
      <c r="A7634" s="1">
        <v>4.1666666666666664E-2</v>
      </c>
      <c r="B7634">
        <v>0</v>
      </c>
      <c r="C7634">
        <v>0</v>
      </c>
      <c r="D7634" t="s">
        <v>14078</v>
      </c>
      <c r="E7634">
        <v>0</v>
      </c>
      <c r="F7634">
        <v>0</v>
      </c>
      <c r="G7634" t="s">
        <v>5</v>
      </c>
      <c r="H7634" s="2">
        <v>41837</v>
      </c>
      <c r="I7634" s="2">
        <v>41836</v>
      </c>
      <c r="J7634" t="s">
        <v>3</v>
      </c>
      <c r="K7634">
        <v>148</v>
      </c>
      <c r="L7634">
        <v>18</v>
      </c>
      <c r="M7634">
        <v>125.42</v>
      </c>
      <c r="N7634">
        <v>0</v>
      </c>
      <c r="O7634">
        <v>0</v>
      </c>
      <c r="P7634" t="s">
        <v>12579</v>
      </c>
      <c r="Q7634" t="s">
        <v>14079</v>
      </c>
      <c r="R7634">
        <v>65</v>
      </c>
      <c r="S7634">
        <v>0</v>
      </c>
      <c r="T7634" t="s">
        <v>27046</v>
      </c>
      <c r="U7634" t="s">
        <v>20524</v>
      </c>
      <c r="V7634" s="2">
        <v>41843</v>
      </c>
      <c r="W7634" s="7">
        <f t="shared" si="682"/>
        <v>2014</v>
      </c>
      <c r="X7634" s="2">
        <v>41829</v>
      </c>
      <c r="Y7634" t="s">
        <v>6</v>
      </c>
      <c r="Z7634" t="s">
        <v>7</v>
      </c>
      <c r="AA7634" t="s">
        <v>2059</v>
      </c>
      <c r="AB7634">
        <v>2</v>
      </c>
      <c r="AC7634">
        <v>7966</v>
      </c>
      <c r="AD7634">
        <v>16092</v>
      </c>
      <c r="AE7634" t="s">
        <v>25333</v>
      </c>
      <c r="AF7634" t="s">
        <v>27034</v>
      </c>
      <c r="AG7634">
        <f t="shared" si="683"/>
        <v>5</v>
      </c>
      <c r="AI7634" t="str">
        <f t="shared" si="684"/>
        <v/>
      </c>
      <c r="AJ7634">
        <f t="shared" si="681"/>
        <v>0</v>
      </c>
      <c r="AK7634" t="str">
        <f t="shared" si="685"/>
        <v/>
      </c>
    </row>
    <row r="7635" spans="1:37" x14ac:dyDescent="0.25">
      <c r="A7635" s="1">
        <v>0</v>
      </c>
      <c r="B7635">
        <v>0</v>
      </c>
      <c r="C7635">
        <v>0</v>
      </c>
      <c r="D7635" t="s">
        <v>0</v>
      </c>
      <c r="E7635">
        <v>0</v>
      </c>
      <c r="F7635">
        <v>0</v>
      </c>
      <c r="G7635" t="s">
        <v>1</v>
      </c>
      <c r="H7635" t="s">
        <v>2</v>
      </c>
      <c r="I7635" t="s">
        <v>2</v>
      </c>
      <c r="J7635" t="s">
        <v>3</v>
      </c>
      <c r="K7635">
        <v>234</v>
      </c>
      <c r="L7635">
        <v>18</v>
      </c>
      <c r="M7635">
        <v>198.31</v>
      </c>
      <c r="N7635">
        <v>22.03</v>
      </c>
      <c r="O7635">
        <v>10</v>
      </c>
      <c r="P7635" t="s">
        <v>10970</v>
      </c>
      <c r="Q7635" t="s">
        <v>14080</v>
      </c>
      <c r="R7635">
        <v>65</v>
      </c>
      <c r="S7635">
        <v>0</v>
      </c>
      <c r="T7635" t="s">
        <v>27046</v>
      </c>
      <c r="U7635" t="s">
        <v>20524</v>
      </c>
      <c r="V7635" s="2">
        <v>41837</v>
      </c>
      <c r="W7635" s="7">
        <f t="shared" si="682"/>
        <v>2014</v>
      </c>
      <c r="X7635" s="2">
        <v>41830</v>
      </c>
      <c r="Y7635" t="s">
        <v>3535</v>
      </c>
      <c r="Z7635" t="s">
        <v>7</v>
      </c>
      <c r="AA7635" t="s">
        <v>14081</v>
      </c>
      <c r="AB7635">
        <v>9</v>
      </c>
      <c r="AC7635">
        <v>7967</v>
      </c>
      <c r="AD7635">
        <v>16093</v>
      </c>
      <c r="AE7635" t="s">
        <v>25334</v>
      </c>
      <c r="AF7635" t="s">
        <v>27033</v>
      </c>
      <c r="AG7635">
        <f t="shared" si="683"/>
        <v>5</v>
      </c>
      <c r="AI7635" t="str">
        <f t="shared" si="684"/>
        <v/>
      </c>
      <c r="AJ7635">
        <f t="shared" si="681"/>
        <v>0</v>
      </c>
      <c r="AK7635" t="str">
        <f t="shared" si="685"/>
        <v/>
      </c>
    </row>
    <row r="7636" spans="1:37" x14ac:dyDescent="0.25">
      <c r="A7636" s="1">
        <v>0</v>
      </c>
      <c r="B7636">
        <v>0</v>
      </c>
      <c r="C7636" t="s">
        <v>6826</v>
      </c>
      <c r="D7636" t="s">
        <v>14082</v>
      </c>
      <c r="E7636">
        <v>0</v>
      </c>
      <c r="F7636">
        <v>0</v>
      </c>
      <c r="G7636" t="s">
        <v>5</v>
      </c>
      <c r="H7636" s="2">
        <v>41847</v>
      </c>
      <c r="I7636" t="s">
        <v>2</v>
      </c>
      <c r="J7636" t="s">
        <v>3</v>
      </c>
      <c r="K7636">
        <v>65</v>
      </c>
      <c r="L7636">
        <v>18</v>
      </c>
      <c r="M7636">
        <v>55.08</v>
      </c>
      <c r="N7636">
        <v>0</v>
      </c>
      <c r="O7636">
        <v>0</v>
      </c>
      <c r="P7636">
        <v>55.08</v>
      </c>
      <c r="Q7636" t="s">
        <v>0</v>
      </c>
      <c r="R7636">
        <v>0</v>
      </c>
      <c r="S7636">
        <v>0</v>
      </c>
      <c r="T7636" t="s">
        <v>27046</v>
      </c>
      <c r="U7636" t="s">
        <v>20524</v>
      </c>
      <c r="V7636" s="2">
        <v>41837</v>
      </c>
      <c r="W7636" s="7">
        <f t="shared" si="682"/>
        <v>2014</v>
      </c>
      <c r="X7636" s="2">
        <v>41830</v>
      </c>
      <c r="Y7636" t="s">
        <v>28</v>
      </c>
      <c r="Z7636" t="s">
        <v>7</v>
      </c>
      <c r="AA7636" t="s">
        <v>261</v>
      </c>
      <c r="AB7636">
        <v>9</v>
      </c>
      <c r="AC7636">
        <v>2575</v>
      </c>
      <c r="AD7636">
        <v>16094</v>
      </c>
      <c r="AE7636" t="s">
        <v>21419</v>
      </c>
      <c r="AF7636" t="s">
        <v>27034</v>
      </c>
      <c r="AG7636">
        <f t="shared" si="683"/>
        <v>5</v>
      </c>
      <c r="AI7636" t="str">
        <f t="shared" si="684"/>
        <v/>
      </c>
      <c r="AJ7636">
        <f t="shared" si="681"/>
        <v>0</v>
      </c>
      <c r="AK7636" t="str">
        <f t="shared" si="685"/>
        <v/>
      </c>
    </row>
    <row r="7637" spans="1:37" x14ac:dyDescent="0.25">
      <c r="A7637" s="1">
        <v>4.1666666666666664E-2</v>
      </c>
      <c r="B7637">
        <v>0</v>
      </c>
      <c r="C7637">
        <v>0</v>
      </c>
      <c r="D7637" t="s">
        <v>14083</v>
      </c>
      <c r="E7637">
        <v>0</v>
      </c>
      <c r="F7637">
        <v>0</v>
      </c>
      <c r="G7637" t="s">
        <v>5</v>
      </c>
      <c r="H7637" s="2">
        <v>41836</v>
      </c>
      <c r="I7637" s="2">
        <v>41834</v>
      </c>
      <c r="J7637" t="s">
        <v>3</v>
      </c>
      <c r="K7637">
        <v>229</v>
      </c>
      <c r="L7637">
        <v>18</v>
      </c>
      <c r="M7637">
        <v>194.07</v>
      </c>
      <c r="N7637">
        <v>0</v>
      </c>
      <c r="O7637">
        <v>0</v>
      </c>
      <c r="P7637" t="s">
        <v>13883</v>
      </c>
      <c r="Q7637" t="s">
        <v>14084</v>
      </c>
      <c r="R7637">
        <v>65</v>
      </c>
      <c r="S7637">
        <v>0</v>
      </c>
      <c r="T7637" t="s">
        <v>27046</v>
      </c>
      <c r="U7637" t="s">
        <v>20524</v>
      </c>
      <c r="V7637" s="2">
        <v>41844</v>
      </c>
      <c r="W7637" s="7">
        <f t="shared" si="682"/>
        <v>2014</v>
      </c>
      <c r="X7637" s="2">
        <v>41830</v>
      </c>
      <c r="Y7637" t="s">
        <v>6</v>
      </c>
      <c r="Z7637" t="s">
        <v>62</v>
      </c>
      <c r="AA7637" t="s">
        <v>3741</v>
      </c>
      <c r="AB7637">
        <v>2</v>
      </c>
      <c r="AC7637">
        <v>3077</v>
      </c>
      <c r="AD7637">
        <v>16095</v>
      </c>
      <c r="AE7637" t="s">
        <v>21590</v>
      </c>
      <c r="AF7637" t="s">
        <v>27034</v>
      </c>
      <c r="AG7637">
        <f t="shared" si="683"/>
        <v>5</v>
      </c>
      <c r="AI7637" t="str">
        <f t="shared" si="684"/>
        <v/>
      </c>
      <c r="AJ7637">
        <f t="shared" si="681"/>
        <v>0</v>
      </c>
      <c r="AK7637" t="str">
        <f t="shared" si="685"/>
        <v/>
      </c>
    </row>
    <row r="7638" spans="1:37" x14ac:dyDescent="0.25">
      <c r="A7638" s="1">
        <v>2.7777777777777776E-2</v>
      </c>
      <c r="B7638">
        <v>0</v>
      </c>
      <c r="C7638">
        <v>0</v>
      </c>
      <c r="D7638" t="s">
        <v>14085</v>
      </c>
      <c r="E7638">
        <v>0</v>
      </c>
      <c r="F7638">
        <v>0</v>
      </c>
      <c r="G7638" t="s">
        <v>5</v>
      </c>
      <c r="H7638" s="2">
        <v>41831</v>
      </c>
      <c r="I7638" s="2">
        <v>41831</v>
      </c>
      <c r="J7638" t="s">
        <v>3</v>
      </c>
      <c r="K7638">
        <v>300</v>
      </c>
      <c r="L7638">
        <v>18</v>
      </c>
      <c r="M7638">
        <v>254.24</v>
      </c>
      <c r="N7638">
        <v>0</v>
      </c>
      <c r="O7638">
        <v>0</v>
      </c>
      <c r="P7638">
        <v>254.24</v>
      </c>
      <c r="Q7638" t="s">
        <v>0</v>
      </c>
      <c r="R7638">
        <v>0</v>
      </c>
      <c r="S7638">
        <v>0</v>
      </c>
      <c r="T7638" t="s">
        <v>27046</v>
      </c>
      <c r="U7638" t="s">
        <v>20524</v>
      </c>
      <c r="V7638" s="2">
        <v>41833</v>
      </c>
      <c r="W7638" s="7">
        <f t="shared" si="682"/>
        <v>2014</v>
      </c>
      <c r="X7638" s="2">
        <v>41831</v>
      </c>
      <c r="Y7638" t="s">
        <v>47</v>
      </c>
      <c r="Z7638" t="s">
        <v>7</v>
      </c>
      <c r="AA7638" t="s">
        <v>923</v>
      </c>
      <c r="AB7638">
        <v>1</v>
      </c>
      <c r="AC7638">
        <v>5828</v>
      </c>
      <c r="AD7638">
        <v>16096</v>
      </c>
      <c r="AE7638" t="s">
        <v>23292</v>
      </c>
      <c r="AF7638" t="s">
        <v>27034</v>
      </c>
      <c r="AG7638">
        <f t="shared" si="683"/>
        <v>5</v>
      </c>
      <c r="AI7638" t="str">
        <f t="shared" si="684"/>
        <v/>
      </c>
      <c r="AJ7638">
        <f t="shared" si="681"/>
        <v>0</v>
      </c>
      <c r="AK7638" t="str">
        <f t="shared" si="685"/>
        <v/>
      </c>
    </row>
    <row r="7639" spans="1:37" x14ac:dyDescent="0.25">
      <c r="A7639" s="1">
        <v>7.2916666666666671E-2</v>
      </c>
      <c r="B7639">
        <v>5</v>
      </c>
      <c r="C7639">
        <v>0</v>
      </c>
      <c r="D7639" t="s">
        <v>14086</v>
      </c>
      <c r="E7639">
        <v>0</v>
      </c>
      <c r="F7639">
        <v>0</v>
      </c>
      <c r="G7639" t="s">
        <v>5</v>
      </c>
      <c r="H7639" s="2">
        <v>41843</v>
      </c>
      <c r="I7639" s="2">
        <v>41840</v>
      </c>
      <c r="J7639" t="s">
        <v>3</v>
      </c>
      <c r="K7639">
        <v>224</v>
      </c>
      <c r="L7639">
        <v>18</v>
      </c>
      <c r="M7639">
        <v>189.83</v>
      </c>
      <c r="N7639">
        <v>0</v>
      </c>
      <c r="O7639">
        <v>0</v>
      </c>
      <c r="P7639" t="s">
        <v>11145</v>
      </c>
      <c r="Q7639" t="s">
        <v>14087</v>
      </c>
      <c r="R7639">
        <v>65</v>
      </c>
      <c r="S7639">
        <v>0</v>
      </c>
      <c r="T7639" t="s">
        <v>27046</v>
      </c>
      <c r="U7639" t="s">
        <v>20524</v>
      </c>
      <c r="V7639" s="2">
        <v>41838</v>
      </c>
      <c r="W7639" s="7">
        <f t="shared" si="682"/>
        <v>2014</v>
      </c>
      <c r="X7639" s="2">
        <v>41831</v>
      </c>
      <c r="Y7639" t="s">
        <v>5824</v>
      </c>
      <c r="Z7639" t="s">
        <v>7</v>
      </c>
      <c r="AA7639" t="s">
        <v>600</v>
      </c>
      <c r="AB7639">
        <v>9</v>
      </c>
      <c r="AC7639">
        <v>2741</v>
      </c>
      <c r="AD7639">
        <v>16097</v>
      </c>
      <c r="AE7639" t="s">
        <v>21474</v>
      </c>
      <c r="AF7639" t="s">
        <v>27034</v>
      </c>
      <c r="AG7639">
        <f t="shared" si="683"/>
        <v>5</v>
      </c>
      <c r="AI7639" t="str">
        <f t="shared" si="684"/>
        <v/>
      </c>
      <c r="AJ7639">
        <f t="shared" si="681"/>
        <v>0</v>
      </c>
      <c r="AK7639" t="str">
        <f t="shared" si="685"/>
        <v/>
      </c>
    </row>
    <row r="7640" spans="1:37" x14ac:dyDescent="0.25">
      <c r="A7640" s="1">
        <v>2.0833333333333332E-2</v>
      </c>
      <c r="B7640">
        <v>6</v>
      </c>
      <c r="C7640">
        <v>0</v>
      </c>
      <c r="D7640" t="s">
        <v>14088</v>
      </c>
      <c r="E7640">
        <v>0</v>
      </c>
      <c r="F7640">
        <v>0</v>
      </c>
      <c r="G7640" t="s">
        <v>5</v>
      </c>
      <c r="H7640" s="2">
        <v>41833</v>
      </c>
      <c r="I7640" s="2">
        <v>41833</v>
      </c>
      <c r="J7640" t="s">
        <v>3</v>
      </c>
      <c r="K7640">
        <v>65</v>
      </c>
      <c r="L7640">
        <v>18</v>
      </c>
      <c r="M7640">
        <v>55.08</v>
      </c>
      <c r="N7640">
        <v>0</v>
      </c>
      <c r="O7640">
        <v>0</v>
      </c>
      <c r="P7640">
        <v>55.08</v>
      </c>
      <c r="Q7640" t="s">
        <v>0</v>
      </c>
      <c r="R7640">
        <v>0</v>
      </c>
      <c r="S7640">
        <v>65</v>
      </c>
      <c r="T7640" t="s">
        <v>27046</v>
      </c>
      <c r="U7640" t="s">
        <v>20516</v>
      </c>
      <c r="V7640" s="2">
        <v>41840</v>
      </c>
      <c r="W7640" s="7">
        <f t="shared" si="682"/>
        <v>2014</v>
      </c>
      <c r="X7640" s="2">
        <v>41833</v>
      </c>
      <c r="Y7640" t="s">
        <v>6</v>
      </c>
      <c r="Z7640" t="s">
        <v>7</v>
      </c>
      <c r="AA7640" t="s">
        <v>38</v>
      </c>
      <c r="AB7640">
        <v>7</v>
      </c>
      <c r="AC7640">
        <v>7968</v>
      </c>
      <c r="AD7640">
        <v>16098</v>
      </c>
      <c r="AE7640" t="s">
        <v>25335</v>
      </c>
      <c r="AF7640" t="s">
        <v>27034</v>
      </c>
      <c r="AG7640">
        <f t="shared" si="683"/>
        <v>5</v>
      </c>
      <c r="AI7640" t="str">
        <f t="shared" si="684"/>
        <v/>
      </c>
      <c r="AJ7640">
        <f t="shared" si="681"/>
        <v>0</v>
      </c>
      <c r="AK7640" t="str">
        <f t="shared" si="685"/>
        <v/>
      </c>
    </row>
    <row r="7641" spans="1:37" x14ac:dyDescent="0.25">
      <c r="A7641" s="1">
        <v>2.0833333333333332E-2</v>
      </c>
      <c r="B7641">
        <v>0</v>
      </c>
      <c r="C7641">
        <v>0</v>
      </c>
      <c r="D7641" t="s">
        <v>14089</v>
      </c>
      <c r="E7641">
        <v>0</v>
      </c>
      <c r="F7641">
        <v>0</v>
      </c>
      <c r="G7641" t="s">
        <v>5</v>
      </c>
      <c r="H7641" s="2">
        <v>41842</v>
      </c>
      <c r="I7641" s="2">
        <v>41840</v>
      </c>
      <c r="J7641" t="s">
        <v>3</v>
      </c>
      <c r="K7641">
        <v>260</v>
      </c>
      <c r="L7641">
        <v>18</v>
      </c>
      <c r="M7641">
        <v>220.34</v>
      </c>
      <c r="N7641">
        <v>0</v>
      </c>
      <c r="O7641">
        <v>0</v>
      </c>
      <c r="P7641" t="s">
        <v>10970</v>
      </c>
      <c r="Q7641" t="s">
        <v>14090</v>
      </c>
      <c r="R7641">
        <v>75</v>
      </c>
      <c r="S7641">
        <v>0</v>
      </c>
      <c r="T7641" t="s">
        <v>27046</v>
      </c>
      <c r="U7641" t="s">
        <v>20520</v>
      </c>
      <c r="V7641" s="2">
        <v>41847</v>
      </c>
      <c r="W7641" s="7">
        <f t="shared" si="682"/>
        <v>2014</v>
      </c>
      <c r="X7641" s="2">
        <v>41833</v>
      </c>
      <c r="Y7641" t="s">
        <v>13178</v>
      </c>
      <c r="Z7641" t="s">
        <v>7</v>
      </c>
      <c r="AA7641" t="s">
        <v>9217</v>
      </c>
      <c r="AB7641">
        <v>3</v>
      </c>
      <c r="AC7641">
        <v>733</v>
      </c>
      <c r="AD7641">
        <v>16099</v>
      </c>
      <c r="AE7641" t="s">
        <v>20791</v>
      </c>
      <c r="AF7641" t="s">
        <v>27034</v>
      </c>
      <c r="AG7641">
        <f t="shared" si="683"/>
        <v>5</v>
      </c>
      <c r="AI7641" t="str">
        <f t="shared" si="684"/>
        <v/>
      </c>
      <c r="AJ7641">
        <f t="shared" si="681"/>
        <v>0</v>
      </c>
      <c r="AK7641" t="str">
        <f t="shared" si="685"/>
        <v/>
      </c>
    </row>
    <row r="7642" spans="1:37" x14ac:dyDescent="0.25">
      <c r="A7642" s="1">
        <v>0</v>
      </c>
      <c r="B7642">
        <v>0</v>
      </c>
      <c r="C7642">
        <v>0</v>
      </c>
      <c r="D7642" t="s">
        <v>14091</v>
      </c>
      <c r="E7642">
        <v>0</v>
      </c>
      <c r="F7642">
        <v>0</v>
      </c>
      <c r="G7642" t="s">
        <v>5</v>
      </c>
      <c r="H7642" s="2">
        <v>41840</v>
      </c>
      <c r="I7642" t="s">
        <v>2</v>
      </c>
      <c r="J7642" t="s">
        <v>3</v>
      </c>
      <c r="K7642">
        <v>65</v>
      </c>
      <c r="L7642">
        <v>18</v>
      </c>
      <c r="M7642">
        <v>55.08</v>
      </c>
      <c r="N7642">
        <v>0</v>
      </c>
      <c r="O7642">
        <v>0</v>
      </c>
      <c r="P7642">
        <v>55.08</v>
      </c>
      <c r="Q7642" t="s">
        <v>0</v>
      </c>
      <c r="R7642">
        <v>0</v>
      </c>
      <c r="S7642">
        <v>0</v>
      </c>
      <c r="T7642" t="s">
        <v>27046</v>
      </c>
      <c r="U7642" t="s">
        <v>20524</v>
      </c>
      <c r="V7642" s="2">
        <v>41841</v>
      </c>
      <c r="W7642" s="7">
        <f t="shared" si="682"/>
        <v>2014</v>
      </c>
      <c r="X7642" s="2">
        <v>41834</v>
      </c>
      <c r="Y7642" t="s">
        <v>12</v>
      </c>
      <c r="Z7642" t="s">
        <v>7</v>
      </c>
      <c r="AA7642" t="s">
        <v>11576</v>
      </c>
      <c r="AB7642">
        <v>9</v>
      </c>
      <c r="AC7642">
        <v>7969</v>
      </c>
      <c r="AD7642">
        <v>16100</v>
      </c>
      <c r="AE7642" t="s">
        <v>25336</v>
      </c>
      <c r="AF7642" t="s">
        <v>27034</v>
      </c>
      <c r="AG7642">
        <f t="shared" si="683"/>
        <v>5</v>
      </c>
      <c r="AI7642" t="str">
        <f t="shared" si="684"/>
        <v/>
      </c>
      <c r="AJ7642">
        <f t="shared" si="681"/>
        <v>0</v>
      </c>
      <c r="AK7642" t="str">
        <f t="shared" si="685"/>
        <v/>
      </c>
    </row>
    <row r="7643" spans="1:37" x14ac:dyDescent="0.25">
      <c r="A7643" s="1">
        <v>2.0833333333333332E-2</v>
      </c>
      <c r="B7643">
        <v>215</v>
      </c>
      <c r="C7643">
        <v>0</v>
      </c>
      <c r="D7643" t="s">
        <v>0</v>
      </c>
      <c r="E7643">
        <v>0</v>
      </c>
      <c r="F7643">
        <v>0</v>
      </c>
      <c r="G7643" t="s">
        <v>1</v>
      </c>
      <c r="H7643" t="s">
        <v>2</v>
      </c>
      <c r="I7643" s="2">
        <v>41840</v>
      </c>
      <c r="J7643" t="s">
        <v>3</v>
      </c>
      <c r="K7643">
        <v>400</v>
      </c>
      <c r="L7643">
        <v>18</v>
      </c>
      <c r="M7643">
        <v>338.98</v>
      </c>
      <c r="N7643">
        <v>0</v>
      </c>
      <c r="O7643">
        <v>0</v>
      </c>
      <c r="P7643">
        <v>338.98</v>
      </c>
      <c r="Q7643" t="s">
        <v>0</v>
      </c>
      <c r="R7643">
        <v>0</v>
      </c>
      <c r="S7643">
        <v>0</v>
      </c>
      <c r="T7643" t="s">
        <v>27046</v>
      </c>
      <c r="U7643" t="s">
        <v>20524</v>
      </c>
      <c r="V7643" s="2">
        <v>41841</v>
      </c>
      <c r="W7643" s="7">
        <f t="shared" si="682"/>
        <v>2014</v>
      </c>
      <c r="X7643" s="2">
        <v>41834</v>
      </c>
      <c r="Y7643" t="s">
        <v>5451</v>
      </c>
      <c r="Z7643" t="s">
        <v>7</v>
      </c>
      <c r="AA7643" t="s">
        <v>14092</v>
      </c>
      <c r="AB7643">
        <v>4</v>
      </c>
      <c r="AC7643">
        <v>3912</v>
      </c>
      <c r="AD7643">
        <v>16101</v>
      </c>
      <c r="AE7643" t="s">
        <v>21919</v>
      </c>
      <c r="AF7643" t="s">
        <v>27032</v>
      </c>
      <c r="AG7643">
        <f t="shared" si="683"/>
        <v>5</v>
      </c>
      <c r="AI7643" t="str">
        <f t="shared" si="684"/>
        <v/>
      </c>
      <c r="AJ7643">
        <f t="shared" si="681"/>
        <v>0</v>
      </c>
      <c r="AK7643" t="str">
        <f t="shared" si="685"/>
        <v/>
      </c>
    </row>
    <row r="7644" spans="1:37" x14ac:dyDescent="0.25">
      <c r="A7644" s="1">
        <v>7.2916666666666671E-2</v>
      </c>
      <c r="B7644">
        <v>0</v>
      </c>
      <c r="C7644">
        <v>0</v>
      </c>
      <c r="D7644" t="s">
        <v>14093</v>
      </c>
      <c r="E7644">
        <v>0</v>
      </c>
      <c r="F7644">
        <v>0</v>
      </c>
      <c r="G7644" t="s">
        <v>5</v>
      </c>
      <c r="H7644" s="2">
        <v>41848</v>
      </c>
      <c r="I7644" s="2">
        <v>41847</v>
      </c>
      <c r="J7644" t="s">
        <v>3</v>
      </c>
      <c r="K7644">
        <v>180</v>
      </c>
      <c r="L7644">
        <v>18</v>
      </c>
      <c r="M7644">
        <v>152.54</v>
      </c>
      <c r="N7644">
        <v>0</v>
      </c>
      <c r="O7644">
        <v>0</v>
      </c>
      <c r="P7644" t="s">
        <v>12917</v>
      </c>
      <c r="Q7644" t="s">
        <v>14094</v>
      </c>
      <c r="R7644">
        <v>100</v>
      </c>
      <c r="S7644">
        <v>0</v>
      </c>
      <c r="T7644" t="s">
        <v>27046</v>
      </c>
      <c r="U7644" t="s">
        <v>20524</v>
      </c>
      <c r="V7644" s="2">
        <v>41836</v>
      </c>
      <c r="W7644" s="7">
        <f t="shared" si="682"/>
        <v>2014</v>
      </c>
      <c r="X7644" s="2">
        <v>41834</v>
      </c>
      <c r="Y7644" t="s">
        <v>14095</v>
      </c>
      <c r="Z7644" t="s">
        <v>7</v>
      </c>
      <c r="AA7644" t="s">
        <v>48</v>
      </c>
      <c r="AB7644">
        <v>1</v>
      </c>
      <c r="AC7644">
        <v>369</v>
      </c>
      <c r="AD7644">
        <v>16102</v>
      </c>
      <c r="AE7644" t="s">
        <v>20654</v>
      </c>
      <c r="AF7644" t="s">
        <v>27034</v>
      </c>
      <c r="AG7644">
        <f t="shared" si="683"/>
        <v>5</v>
      </c>
      <c r="AI7644" t="str">
        <f t="shared" si="684"/>
        <v/>
      </c>
      <c r="AJ7644">
        <f t="shared" si="681"/>
        <v>0</v>
      </c>
      <c r="AK7644" t="str">
        <f t="shared" si="685"/>
        <v/>
      </c>
    </row>
    <row r="7645" spans="1:37" x14ac:dyDescent="0.25">
      <c r="A7645" s="1">
        <v>0</v>
      </c>
      <c r="B7645">
        <v>0</v>
      </c>
      <c r="C7645">
        <v>0</v>
      </c>
      <c r="D7645" t="s">
        <v>0</v>
      </c>
      <c r="E7645">
        <v>0</v>
      </c>
      <c r="F7645">
        <v>0</v>
      </c>
      <c r="G7645" t="s">
        <v>1</v>
      </c>
      <c r="H7645" t="s">
        <v>2</v>
      </c>
      <c r="I7645" t="s">
        <v>2</v>
      </c>
      <c r="J7645" t="s">
        <v>3</v>
      </c>
      <c r="K7645">
        <v>0</v>
      </c>
      <c r="L7645">
        <v>0</v>
      </c>
      <c r="M7645">
        <v>0</v>
      </c>
      <c r="N7645">
        <v>0</v>
      </c>
      <c r="O7645">
        <v>0</v>
      </c>
      <c r="P7645" t="s">
        <v>10681</v>
      </c>
      <c r="Q7645" t="s">
        <v>14096</v>
      </c>
      <c r="R7645">
        <v>65</v>
      </c>
      <c r="S7645">
        <v>0</v>
      </c>
      <c r="T7645" t="s">
        <v>27046</v>
      </c>
      <c r="U7645" t="s">
        <v>20524</v>
      </c>
      <c r="V7645" s="2">
        <v>41848</v>
      </c>
      <c r="W7645" s="7">
        <f t="shared" si="682"/>
        <v>2014</v>
      </c>
      <c r="X7645" s="2">
        <v>41834</v>
      </c>
      <c r="Y7645" t="s">
        <v>6</v>
      </c>
      <c r="Z7645" t="s">
        <v>7</v>
      </c>
      <c r="AA7645" t="s">
        <v>862</v>
      </c>
      <c r="AB7645">
        <v>4</v>
      </c>
      <c r="AC7645">
        <v>6207</v>
      </c>
      <c r="AD7645">
        <v>16103</v>
      </c>
      <c r="AE7645" t="s">
        <v>23661</v>
      </c>
      <c r="AF7645" t="s">
        <v>27033</v>
      </c>
      <c r="AG7645">
        <f t="shared" si="683"/>
        <v>5</v>
      </c>
      <c r="AI7645" t="str">
        <f t="shared" si="684"/>
        <v/>
      </c>
      <c r="AJ7645">
        <f t="shared" si="681"/>
        <v>0</v>
      </c>
      <c r="AK7645" t="str">
        <f t="shared" si="685"/>
        <v/>
      </c>
    </row>
    <row r="7646" spans="1:37" x14ac:dyDescent="0.25">
      <c r="A7646" s="1">
        <v>0</v>
      </c>
      <c r="B7646">
        <v>0</v>
      </c>
      <c r="C7646">
        <v>0</v>
      </c>
      <c r="D7646" t="s">
        <v>0</v>
      </c>
      <c r="E7646">
        <v>0</v>
      </c>
      <c r="F7646">
        <v>0</v>
      </c>
      <c r="G7646" t="s">
        <v>1</v>
      </c>
      <c r="H7646" t="s">
        <v>2</v>
      </c>
      <c r="I7646" t="s">
        <v>2</v>
      </c>
      <c r="J7646" t="s">
        <v>3</v>
      </c>
      <c r="K7646">
        <v>387</v>
      </c>
      <c r="L7646">
        <v>18</v>
      </c>
      <c r="M7646">
        <v>327.97</v>
      </c>
      <c r="N7646">
        <v>0</v>
      </c>
      <c r="O7646">
        <v>0</v>
      </c>
      <c r="P7646" t="s">
        <v>14097</v>
      </c>
      <c r="Q7646" t="s">
        <v>14098</v>
      </c>
      <c r="R7646">
        <v>65</v>
      </c>
      <c r="S7646">
        <v>0</v>
      </c>
      <c r="T7646" t="s">
        <v>27046</v>
      </c>
      <c r="U7646" t="s">
        <v>20524</v>
      </c>
      <c r="V7646" s="2">
        <v>41849</v>
      </c>
      <c r="W7646" s="7">
        <f t="shared" si="682"/>
        <v>2014</v>
      </c>
      <c r="X7646" s="2">
        <v>41835</v>
      </c>
      <c r="Y7646" t="s">
        <v>6</v>
      </c>
      <c r="Z7646" t="s">
        <v>7</v>
      </c>
      <c r="AA7646" t="s">
        <v>14099</v>
      </c>
      <c r="AB7646">
        <v>8</v>
      </c>
      <c r="AC7646">
        <v>7960</v>
      </c>
      <c r="AD7646">
        <v>16104</v>
      </c>
      <c r="AE7646" t="s">
        <v>25328</v>
      </c>
      <c r="AF7646" t="s">
        <v>27033</v>
      </c>
      <c r="AG7646">
        <f t="shared" si="683"/>
        <v>5</v>
      </c>
      <c r="AI7646" t="str">
        <f t="shared" si="684"/>
        <v/>
      </c>
      <c r="AJ7646">
        <f t="shared" si="681"/>
        <v>0</v>
      </c>
      <c r="AK7646" t="str">
        <f t="shared" si="685"/>
        <v/>
      </c>
    </row>
    <row r="7647" spans="1:37" x14ac:dyDescent="0.25">
      <c r="A7647" s="1">
        <v>0.125</v>
      </c>
      <c r="B7647">
        <v>10</v>
      </c>
      <c r="C7647">
        <v>0</v>
      </c>
      <c r="D7647" t="s">
        <v>14100</v>
      </c>
      <c r="E7647">
        <v>0</v>
      </c>
      <c r="F7647">
        <v>0</v>
      </c>
      <c r="G7647" t="s">
        <v>5</v>
      </c>
      <c r="H7647" s="2">
        <v>41850</v>
      </c>
      <c r="I7647" s="2">
        <v>41849</v>
      </c>
      <c r="J7647" t="s">
        <v>3</v>
      </c>
      <c r="K7647">
        <v>224</v>
      </c>
      <c r="L7647">
        <v>18</v>
      </c>
      <c r="M7647">
        <v>189.83</v>
      </c>
      <c r="N7647">
        <v>0</v>
      </c>
      <c r="O7647">
        <v>0</v>
      </c>
      <c r="P7647" t="s">
        <v>11145</v>
      </c>
      <c r="Q7647" t="s">
        <v>14101</v>
      </c>
      <c r="R7647">
        <v>65</v>
      </c>
      <c r="S7647">
        <v>0</v>
      </c>
      <c r="T7647" t="s">
        <v>27046</v>
      </c>
      <c r="U7647" t="s">
        <v>20524</v>
      </c>
      <c r="V7647" s="2">
        <v>41849</v>
      </c>
      <c r="W7647" s="7">
        <f t="shared" si="682"/>
        <v>2014</v>
      </c>
      <c r="X7647" s="2">
        <v>41835</v>
      </c>
      <c r="Y7647" t="s">
        <v>6</v>
      </c>
      <c r="Z7647" t="s">
        <v>7</v>
      </c>
      <c r="AA7647" t="s">
        <v>12687</v>
      </c>
      <c r="AB7647">
        <v>2</v>
      </c>
      <c r="AC7647">
        <v>7970</v>
      </c>
      <c r="AD7647">
        <v>16105</v>
      </c>
      <c r="AE7647" t="s">
        <v>25337</v>
      </c>
      <c r="AF7647" t="s">
        <v>27034</v>
      </c>
      <c r="AG7647">
        <f t="shared" si="683"/>
        <v>5</v>
      </c>
      <c r="AI7647" t="str">
        <f t="shared" si="684"/>
        <v/>
      </c>
      <c r="AJ7647">
        <f t="shared" si="681"/>
        <v>0</v>
      </c>
      <c r="AK7647" t="str">
        <f t="shared" si="685"/>
        <v/>
      </c>
    </row>
    <row r="7648" spans="1:37" x14ac:dyDescent="0.25">
      <c r="A7648" s="1">
        <v>2.0833333333333332E-2</v>
      </c>
      <c r="B7648">
        <v>5</v>
      </c>
      <c r="C7648">
        <v>0</v>
      </c>
      <c r="D7648" t="s">
        <v>14102</v>
      </c>
      <c r="E7648">
        <v>0</v>
      </c>
      <c r="F7648">
        <v>0</v>
      </c>
      <c r="G7648" t="s">
        <v>5</v>
      </c>
      <c r="H7648" s="2">
        <v>41837</v>
      </c>
      <c r="I7648" s="2">
        <v>41836</v>
      </c>
      <c r="J7648" t="s">
        <v>3</v>
      </c>
      <c r="K7648">
        <v>73</v>
      </c>
      <c r="L7648">
        <v>18</v>
      </c>
      <c r="M7648">
        <v>61.86</v>
      </c>
      <c r="N7648">
        <v>0</v>
      </c>
      <c r="O7648">
        <v>0</v>
      </c>
      <c r="P7648" t="s">
        <v>14103</v>
      </c>
      <c r="Q7648" t="s">
        <v>14104</v>
      </c>
      <c r="R7648">
        <v>45</v>
      </c>
      <c r="S7648">
        <v>0</v>
      </c>
      <c r="T7648" t="s">
        <v>27046</v>
      </c>
      <c r="U7648" t="s">
        <v>20516</v>
      </c>
      <c r="V7648" s="2">
        <v>41843</v>
      </c>
      <c r="W7648" s="7">
        <f t="shared" si="682"/>
        <v>2014</v>
      </c>
      <c r="X7648" s="2">
        <v>41836</v>
      </c>
      <c r="Y7648" t="s">
        <v>6</v>
      </c>
      <c r="Z7648" t="s">
        <v>7</v>
      </c>
      <c r="AA7648" t="s">
        <v>38</v>
      </c>
      <c r="AB7648">
        <v>7</v>
      </c>
      <c r="AC7648">
        <v>700</v>
      </c>
      <c r="AD7648">
        <v>16106</v>
      </c>
      <c r="AE7648" t="s">
        <v>20778</v>
      </c>
      <c r="AF7648" t="s">
        <v>27034</v>
      </c>
      <c r="AG7648">
        <f t="shared" si="683"/>
        <v>5</v>
      </c>
      <c r="AI7648" t="str">
        <f t="shared" si="684"/>
        <v/>
      </c>
      <c r="AJ7648">
        <f t="shared" si="681"/>
        <v>0</v>
      </c>
      <c r="AK7648" t="str">
        <f t="shared" si="685"/>
        <v/>
      </c>
    </row>
    <row r="7649" spans="1:37" x14ac:dyDescent="0.25">
      <c r="A7649" s="1">
        <v>2.0833333333333332E-2</v>
      </c>
      <c r="B7649">
        <v>0</v>
      </c>
      <c r="C7649">
        <v>0</v>
      </c>
      <c r="D7649" t="s">
        <v>14105</v>
      </c>
      <c r="E7649">
        <v>0</v>
      </c>
      <c r="F7649">
        <v>0</v>
      </c>
      <c r="G7649" t="s">
        <v>5</v>
      </c>
      <c r="H7649" s="2">
        <v>41844</v>
      </c>
      <c r="I7649" s="2">
        <v>41841</v>
      </c>
      <c r="J7649" t="s">
        <v>3</v>
      </c>
      <c r="K7649">
        <v>260</v>
      </c>
      <c r="L7649">
        <v>18</v>
      </c>
      <c r="M7649">
        <v>220.34</v>
      </c>
      <c r="N7649">
        <v>0</v>
      </c>
      <c r="O7649">
        <v>0</v>
      </c>
      <c r="P7649" t="s">
        <v>10970</v>
      </c>
      <c r="Q7649" t="s">
        <v>14106</v>
      </c>
      <c r="R7649">
        <v>75</v>
      </c>
      <c r="S7649">
        <v>0</v>
      </c>
      <c r="T7649" t="s">
        <v>27046</v>
      </c>
      <c r="U7649" t="s">
        <v>20520</v>
      </c>
      <c r="V7649" s="2">
        <v>41850</v>
      </c>
      <c r="W7649" s="7">
        <f t="shared" si="682"/>
        <v>2014</v>
      </c>
      <c r="X7649" s="2">
        <v>41836</v>
      </c>
      <c r="Y7649" t="s">
        <v>13178</v>
      </c>
      <c r="Z7649" t="s">
        <v>7</v>
      </c>
      <c r="AA7649" t="s">
        <v>9558</v>
      </c>
      <c r="AB7649">
        <v>3</v>
      </c>
      <c r="AC7649">
        <v>7645</v>
      </c>
      <c r="AD7649">
        <v>16107</v>
      </c>
      <c r="AE7649" t="s">
        <v>25034</v>
      </c>
      <c r="AF7649" t="s">
        <v>27034</v>
      </c>
      <c r="AG7649">
        <f t="shared" si="683"/>
        <v>5</v>
      </c>
      <c r="AI7649" t="str">
        <f t="shared" si="684"/>
        <v/>
      </c>
      <c r="AJ7649">
        <f t="shared" si="681"/>
        <v>0</v>
      </c>
      <c r="AK7649" t="str">
        <f t="shared" si="685"/>
        <v/>
      </c>
    </row>
    <row r="7650" spans="1:37" x14ac:dyDescent="0.25">
      <c r="A7650" s="1">
        <v>2.0833333333333332E-2</v>
      </c>
      <c r="B7650">
        <v>0</v>
      </c>
      <c r="C7650">
        <v>0</v>
      </c>
      <c r="D7650" t="s">
        <v>14107</v>
      </c>
      <c r="E7650">
        <v>0</v>
      </c>
      <c r="F7650">
        <v>0</v>
      </c>
      <c r="G7650" t="s">
        <v>5</v>
      </c>
      <c r="H7650" s="2">
        <v>41838</v>
      </c>
      <c r="I7650" s="2">
        <v>41838</v>
      </c>
      <c r="J7650" t="s">
        <v>3</v>
      </c>
      <c r="K7650">
        <v>260</v>
      </c>
      <c r="L7650">
        <v>18</v>
      </c>
      <c r="M7650">
        <v>220.34</v>
      </c>
      <c r="N7650">
        <v>0</v>
      </c>
      <c r="O7650">
        <v>0</v>
      </c>
      <c r="P7650" t="s">
        <v>10970</v>
      </c>
      <c r="Q7650" t="s">
        <v>14108</v>
      </c>
      <c r="R7650">
        <v>65</v>
      </c>
      <c r="S7650">
        <v>0</v>
      </c>
      <c r="T7650" t="s">
        <v>27046</v>
      </c>
      <c r="U7650" t="s">
        <v>20524</v>
      </c>
      <c r="V7650" s="2">
        <v>41839</v>
      </c>
      <c r="W7650" s="7">
        <f t="shared" si="682"/>
        <v>2014</v>
      </c>
      <c r="X7650" s="2">
        <v>41837</v>
      </c>
      <c r="Y7650" t="s">
        <v>2108</v>
      </c>
      <c r="Z7650" t="s">
        <v>7</v>
      </c>
      <c r="AA7650" t="s">
        <v>301</v>
      </c>
      <c r="AB7650">
        <v>1</v>
      </c>
      <c r="AC7650">
        <v>905</v>
      </c>
      <c r="AD7650">
        <v>16108</v>
      </c>
      <c r="AE7650" t="s">
        <v>20864</v>
      </c>
      <c r="AF7650" t="s">
        <v>27034</v>
      </c>
      <c r="AG7650">
        <f t="shared" si="683"/>
        <v>5</v>
      </c>
      <c r="AI7650" t="str">
        <f t="shared" si="684"/>
        <v/>
      </c>
      <c r="AJ7650">
        <f t="shared" si="681"/>
        <v>0</v>
      </c>
      <c r="AK7650" t="str">
        <f t="shared" si="685"/>
        <v/>
      </c>
    </row>
    <row r="7651" spans="1:37" x14ac:dyDescent="0.25">
      <c r="A7651" s="1">
        <v>2.0833333333333332E-2</v>
      </c>
      <c r="B7651">
        <v>0</v>
      </c>
      <c r="C7651">
        <v>0</v>
      </c>
      <c r="D7651" t="s">
        <v>14109</v>
      </c>
      <c r="E7651">
        <v>0</v>
      </c>
      <c r="F7651">
        <v>0</v>
      </c>
      <c r="G7651" t="s">
        <v>5</v>
      </c>
      <c r="H7651" s="2">
        <v>41838</v>
      </c>
      <c r="I7651" s="2">
        <v>41837</v>
      </c>
      <c r="J7651" t="s">
        <v>3</v>
      </c>
      <c r="K7651">
        <v>212</v>
      </c>
      <c r="L7651">
        <v>18</v>
      </c>
      <c r="M7651">
        <v>179.66</v>
      </c>
      <c r="N7651">
        <v>0</v>
      </c>
      <c r="O7651">
        <v>0</v>
      </c>
      <c r="P7651" t="s">
        <v>12817</v>
      </c>
      <c r="Q7651" t="s">
        <v>14110</v>
      </c>
      <c r="R7651">
        <v>65</v>
      </c>
      <c r="S7651">
        <v>0</v>
      </c>
      <c r="T7651" t="s">
        <v>27046</v>
      </c>
      <c r="U7651" t="s">
        <v>20524</v>
      </c>
      <c r="V7651" s="2">
        <v>41841</v>
      </c>
      <c r="W7651" s="7">
        <f t="shared" si="682"/>
        <v>2014</v>
      </c>
      <c r="X7651" s="2">
        <v>41837</v>
      </c>
      <c r="Y7651" t="s">
        <v>47</v>
      </c>
      <c r="Z7651" t="s">
        <v>7</v>
      </c>
      <c r="AA7651" t="s">
        <v>23</v>
      </c>
      <c r="AB7651">
        <v>1</v>
      </c>
      <c r="AC7651">
        <v>7971</v>
      </c>
      <c r="AD7651">
        <v>16109</v>
      </c>
      <c r="AE7651" t="s">
        <v>25338</v>
      </c>
      <c r="AF7651" t="s">
        <v>27034</v>
      </c>
      <c r="AG7651">
        <f t="shared" si="683"/>
        <v>5</v>
      </c>
      <c r="AI7651" t="str">
        <f t="shared" si="684"/>
        <v/>
      </c>
      <c r="AJ7651">
        <f t="shared" si="681"/>
        <v>0</v>
      </c>
      <c r="AK7651" t="str">
        <f t="shared" si="685"/>
        <v/>
      </c>
    </row>
    <row r="7652" spans="1:37" x14ac:dyDescent="0.25">
      <c r="A7652" s="1">
        <v>3.125E-2</v>
      </c>
      <c r="B7652">
        <v>190</v>
      </c>
      <c r="C7652">
        <v>0</v>
      </c>
      <c r="D7652" t="s">
        <v>14111</v>
      </c>
      <c r="E7652">
        <v>0</v>
      </c>
      <c r="F7652">
        <v>0</v>
      </c>
      <c r="G7652" t="s">
        <v>5</v>
      </c>
      <c r="H7652" s="2">
        <v>41947</v>
      </c>
      <c r="I7652" s="2">
        <v>41947</v>
      </c>
      <c r="J7652" t="s">
        <v>3</v>
      </c>
      <c r="K7652">
        <v>342</v>
      </c>
      <c r="L7652">
        <v>18</v>
      </c>
      <c r="M7652">
        <v>289.83</v>
      </c>
      <c r="N7652">
        <v>0</v>
      </c>
      <c r="O7652">
        <v>0</v>
      </c>
      <c r="P7652" t="s">
        <v>12592</v>
      </c>
      <c r="Q7652" t="s">
        <v>14112</v>
      </c>
      <c r="R7652">
        <v>73</v>
      </c>
      <c r="S7652">
        <v>0</v>
      </c>
      <c r="T7652" t="s">
        <v>27046</v>
      </c>
      <c r="U7652" t="s">
        <v>20520</v>
      </c>
      <c r="V7652" s="2">
        <v>41850</v>
      </c>
      <c r="W7652" s="7">
        <f t="shared" si="682"/>
        <v>2014</v>
      </c>
      <c r="X7652" s="2">
        <v>41838</v>
      </c>
      <c r="Y7652" t="s">
        <v>80</v>
      </c>
      <c r="Z7652" t="s">
        <v>7</v>
      </c>
      <c r="AA7652" t="s">
        <v>14113</v>
      </c>
      <c r="AB7652">
        <v>4</v>
      </c>
      <c r="AC7652">
        <v>7958</v>
      </c>
      <c r="AD7652">
        <v>16110</v>
      </c>
      <c r="AE7652" t="s">
        <v>25326</v>
      </c>
      <c r="AF7652" t="s">
        <v>27034</v>
      </c>
      <c r="AG7652">
        <f t="shared" si="683"/>
        <v>5</v>
      </c>
      <c r="AI7652" t="str">
        <f t="shared" si="684"/>
        <v/>
      </c>
      <c r="AJ7652">
        <f t="shared" si="681"/>
        <v>0</v>
      </c>
      <c r="AK7652" t="str">
        <f t="shared" si="685"/>
        <v/>
      </c>
    </row>
    <row r="7653" spans="1:37" x14ac:dyDescent="0.25">
      <c r="A7653" s="1">
        <v>4.1666666666666664E-2</v>
      </c>
      <c r="B7653">
        <v>65</v>
      </c>
      <c r="C7653">
        <v>0</v>
      </c>
      <c r="D7653" t="s">
        <v>14114</v>
      </c>
      <c r="E7653">
        <v>0</v>
      </c>
      <c r="F7653">
        <v>0</v>
      </c>
      <c r="G7653" t="s">
        <v>5</v>
      </c>
      <c r="H7653" s="2">
        <v>41864</v>
      </c>
      <c r="I7653" s="2">
        <v>41850</v>
      </c>
      <c r="J7653" t="s">
        <v>3</v>
      </c>
      <c r="K7653">
        <v>224</v>
      </c>
      <c r="L7653">
        <v>18</v>
      </c>
      <c r="M7653">
        <v>189.83</v>
      </c>
      <c r="N7653">
        <v>0</v>
      </c>
      <c r="O7653">
        <v>0</v>
      </c>
      <c r="P7653" t="s">
        <v>11145</v>
      </c>
      <c r="Q7653" t="s">
        <v>14115</v>
      </c>
      <c r="R7653">
        <v>45</v>
      </c>
      <c r="S7653">
        <v>0</v>
      </c>
      <c r="T7653" t="s">
        <v>27046</v>
      </c>
      <c r="U7653" t="s">
        <v>20516</v>
      </c>
      <c r="V7653" s="2">
        <v>41850</v>
      </c>
      <c r="W7653" s="7">
        <f t="shared" si="682"/>
        <v>2014</v>
      </c>
      <c r="X7653" s="2">
        <v>41843</v>
      </c>
      <c r="Y7653" t="s">
        <v>6</v>
      </c>
      <c r="Z7653" t="s">
        <v>7</v>
      </c>
      <c r="AA7653" t="s">
        <v>14116</v>
      </c>
      <c r="AB7653">
        <v>7</v>
      </c>
      <c r="AC7653">
        <v>3341</v>
      </c>
      <c r="AD7653">
        <v>16111</v>
      </c>
      <c r="AE7653" t="s">
        <v>21696</v>
      </c>
      <c r="AF7653" t="s">
        <v>27034</v>
      </c>
      <c r="AG7653">
        <f t="shared" si="683"/>
        <v>5</v>
      </c>
      <c r="AI7653" t="str">
        <f t="shared" si="684"/>
        <v/>
      </c>
      <c r="AJ7653">
        <f t="shared" si="681"/>
        <v>0</v>
      </c>
      <c r="AK7653" t="str">
        <f t="shared" si="685"/>
        <v/>
      </c>
    </row>
    <row r="7654" spans="1:37" x14ac:dyDescent="0.25">
      <c r="A7654" s="1">
        <v>6.25E-2</v>
      </c>
      <c r="B7654">
        <v>0</v>
      </c>
      <c r="C7654">
        <v>0</v>
      </c>
      <c r="D7654" t="s">
        <v>14117</v>
      </c>
      <c r="E7654">
        <v>0</v>
      </c>
      <c r="F7654">
        <v>0</v>
      </c>
      <c r="G7654" t="s">
        <v>5</v>
      </c>
      <c r="H7654" s="2">
        <v>41848</v>
      </c>
      <c r="I7654" s="2">
        <v>41848</v>
      </c>
      <c r="J7654" t="s">
        <v>3</v>
      </c>
      <c r="K7654">
        <v>260</v>
      </c>
      <c r="L7654">
        <v>18</v>
      </c>
      <c r="M7654">
        <v>220.34</v>
      </c>
      <c r="N7654">
        <v>0</v>
      </c>
      <c r="O7654">
        <v>0</v>
      </c>
      <c r="P7654" t="s">
        <v>10970</v>
      </c>
      <c r="Q7654" t="s">
        <v>14118</v>
      </c>
      <c r="R7654">
        <v>65</v>
      </c>
      <c r="S7654">
        <v>0</v>
      </c>
      <c r="T7654" t="s">
        <v>27046</v>
      </c>
      <c r="U7654" t="s">
        <v>20524</v>
      </c>
      <c r="V7654" s="2">
        <v>41857</v>
      </c>
      <c r="W7654" s="7">
        <f t="shared" si="682"/>
        <v>2014</v>
      </c>
      <c r="X7654" s="2">
        <v>41843</v>
      </c>
      <c r="Y7654" t="s">
        <v>6892</v>
      </c>
      <c r="Z7654" t="s">
        <v>62</v>
      </c>
      <c r="AA7654" t="s">
        <v>12349</v>
      </c>
      <c r="AB7654">
        <v>2</v>
      </c>
      <c r="AC7654">
        <v>4262</v>
      </c>
      <c r="AD7654">
        <v>16112</v>
      </c>
      <c r="AE7654" t="s">
        <v>22061</v>
      </c>
      <c r="AF7654" t="s">
        <v>27034</v>
      </c>
      <c r="AG7654">
        <f t="shared" si="683"/>
        <v>5</v>
      </c>
      <c r="AI7654" t="str">
        <f t="shared" si="684"/>
        <v/>
      </c>
      <c r="AJ7654">
        <f t="shared" si="681"/>
        <v>0</v>
      </c>
      <c r="AK7654" t="str">
        <f t="shared" si="685"/>
        <v/>
      </c>
    </row>
    <row r="7655" spans="1:37" x14ac:dyDescent="0.25">
      <c r="A7655" s="1">
        <v>4.1666666666666664E-2</v>
      </c>
      <c r="B7655">
        <v>50</v>
      </c>
      <c r="C7655">
        <v>0</v>
      </c>
      <c r="D7655" t="s">
        <v>14119</v>
      </c>
      <c r="E7655">
        <v>0</v>
      </c>
      <c r="F7655">
        <v>0</v>
      </c>
      <c r="G7655" t="s">
        <v>5</v>
      </c>
      <c r="H7655" s="2">
        <v>41854</v>
      </c>
      <c r="I7655" s="2">
        <v>41854</v>
      </c>
      <c r="J7655" t="s">
        <v>3</v>
      </c>
      <c r="K7655">
        <v>349</v>
      </c>
      <c r="L7655">
        <v>18</v>
      </c>
      <c r="M7655">
        <v>295.76</v>
      </c>
      <c r="N7655">
        <v>0</v>
      </c>
      <c r="O7655">
        <v>0</v>
      </c>
      <c r="P7655" t="s">
        <v>14120</v>
      </c>
      <c r="Q7655" t="s">
        <v>14121</v>
      </c>
      <c r="R7655">
        <v>75</v>
      </c>
      <c r="S7655">
        <v>0</v>
      </c>
      <c r="T7655" t="s">
        <v>27046</v>
      </c>
      <c r="U7655" t="s">
        <v>20520</v>
      </c>
      <c r="V7655" s="2">
        <v>41859</v>
      </c>
      <c r="W7655" s="7">
        <f t="shared" si="682"/>
        <v>2014</v>
      </c>
      <c r="X7655" s="2">
        <v>41845</v>
      </c>
      <c r="Y7655" t="s">
        <v>9078</v>
      </c>
      <c r="Z7655" t="s">
        <v>7</v>
      </c>
      <c r="AA7655" t="s">
        <v>14122</v>
      </c>
      <c r="AB7655">
        <v>3</v>
      </c>
      <c r="AC7655">
        <v>4731</v>
      </c>
      <c r="AD7655">
        <v>16113</v>
      </c>
      <c r="AE7655" t="s">
        <v>22258</v>
      </c>
      <c r="AF7655" t="s">
        <v>27034</v>
      </c>
      <c r="AG7655">
        <f t="shared" si="683"/>
        <v>5</v>
      </c>
      <c r="AI7655" t="str">
        <f t="shared" si="684"/>
        <v/>
      </c>
      <c r="AJ7655">
        <f t="shared" si="681"/>
        <v>0</v>
      </c>
      <c r="AK7655" t="str">
        <f t="shared" si="685"/>
        <v/>
      </c>
    </row>
    <row r="7656" spans="1:37" x14ac:dyDescent="0.25">
      <c r="A7656" s="1">
        <v>4.1666666666666664E-2</v>
      </c>
      <c r="B7656">
        <v>60</v>
      </c>
      <c r="C7656">
        <v>0</v>
      </c>
      <c r="D7656" t="s">
        <v>14123</v>
      </c>
      <c r="E7656">
        <v>0</v>
      </c>
      <c r="F7656">
        <v>0</v>
      </c>
      <c r="G7656" t="s">
        <v>5</v>
      </c>
      <c r="H7656" s="2">
        <v>41862</v>
      </c>
      <c r="I7656" s="2">
        <v>41850</v>
      </c>
      <c r="J7656" t="s">
        <v>3</v>
      </c>
      <c r="K7656">
        <v>389</v>
      </c>
      <c r="L7656">
        <v>18</v>
      </c>
      <c r="M7656">
        <v>329.66</v>
      </c>
      <c r="N7656">
        <v>0</v>
      </c>
      <c r="O7656">
        <v>0</v>
      </c>
      <c r="P7656" t="s">
        <v>12399</v>
      </c>
      <c r="Q7656" t="s">
        <v>14124</v>
      </c>
      <c r="R7656">
        <v>75</v>
      </c>
      <c r="S7656">
        <v>0</v>
      </c>
      <c r="T7656" t="s">
        <v>27046</v>
      </c>
      <c r="U7656" t="s">
        <v>20520</v>
      </c>
      <c r="V7656" s="2">
        <v>41861</v>
      </c>
      <c r="W7656" s="7">
        <f t="shared" si="682"/>
        <v>2014</v>
      </c>
      <c r="X7656" s="2">
        <v>41847</v>
      </c>
      <c r="Y7656" t="s">
        <v>80</v>
      </c>
      <c r="Z7656" t="s">
        <v>7</v>
      </c>
      <c r="AA7656" t="s">
        <v>12526</v>
      </c>
      <c r="AB7656">
        <v>3</v>
      </c>
      <c r="AC7656">
        <v>7972</v>
      </c>
      <c r="AD7656">
        <v>16114</v>
      </c>
      <c r="AE7656" t="s">
        <v>25339</v>
      </c>
      <c r="AF7656" t="s">
        <v>27034</v>
      </c>
      <c r="AG7656">
        <f t="shared" si="683"/>
        <v>5</v>
      </c>
      <c r="AI7656" t="str">
        <f t="shared" si="684"/>
        <v/>
      </c>
      <c r="AJ7656">
        <f t="shared" si="681"/>
        <v>0</v>
      </c>
      <c r="AK7656" t="str">
        <f t="shared" si="685"/>
        <v/>
      </c>
    </row>
    <row r="7657" spans="1:37" x14ac:dyDescent="0.25">
      <c r="A7657" s="1">
        <v>2.0833333333333332E-2</v>
      </c>
      <c r="B7657">
        <v>37</v>
      </c>
      <c r="C7657">
        <v>0</v>
      </c>
      <c r="D7657" t="s">
        <v>14125</v>
      </c>
      <c r="E7657">
        <v>0</v>
      </c>
      <c r="F7657">
        <v>0</v>
      </c>
      <c r="G7657" t="s">
        <v>5</v>
      </c>
      <c r="H7657" s="2">
        <v>41854</v>
      </c>
      <c r="I7657" s="2">
        <v>41851</v>
      </c>
      <c r="J7657" t="s">
        <v>3</v>
      </c>
      <c r="K7657">
        <v>205</v>
      </c>
      <c r="L7657">
        <v>18</v>
      </c>
      <c r="M7657">
        <v>173.73</v>
      </c>
      <c r="N7657">
        <v>0</v>
      </c>
      <c r="O7657">
        <v>0</v>
      </c>
      <c r="P7657" t="s">
        <v>12546</v>
      </c>
      <c r="Q7657" t="s">
        <v>14126</v>
      </c>
      <c r="R7657">
        <v>75</v>
      </c>
      <c r="S7657">
        <v>0</v>
      </c>
      <c r="T7657" t="s">
        <v>27046</v>
      </c>
      <c r="U7657" t="s">
        <v>20520</v>
      </c>
      <c r="V7657" s="2">
        <v>41861</v>
      </c>
      <c r="W7657" s="7">
        <f t="shared" si="682"/>
        <v>2014</v>
      </c>
      <c r="X7657" s="2">
        <v>41847</v>
      </c>
      <c r="Y7657" t="s">
        <v>1048</v>
      </c>
      <c r="Z7657" t="s">
        <v>7</v>
      </c>
      <c r="AA7657" t="s">
        <v>9396</v>
      </c>
      <c r="AB7657">
        <v>3</v>
      </c>
      <c r="AC7657">
        <v>7973</v>
      </c>
      <c r="AD7657">
        <v>16115</v>
      </c>
      <c r="AE7657" t="s">
        <v>25340</v>
      </c>
      <c r="AF7657" t="s">
        <v>27034</v>
      </c>
      <c r="AG7657">
        <f t="shared" si="683"/>
        <v>5</v>
      </c>
      <c r="AI7657" t="str">
        <f t="shared" si="684"/>
        <v/>
      </c>
      <c r="AJ7657">
        <f t="shared" si="681"/>
        <v>0</v>
      </c>
      <c r="AK7657" t="str">
        <f t="shared" si="685"/>
        <v/>
      </c>
    </row>
    <row r="7658" spans="1:37" x14ac:dyDescent="0.25">
      <c r="A7658" s="1">
        <v>1.3888888888888888E-2</v>
      </c>
      <c r="B7658">
        <v>0</v>
      </c>
      <c r="C7658">
        <v>0</v>
      </c>
      <c r="D7658" t="s">
        <v>14127</v>
      </c>
      <c r="E7658">
        <v>0</v>
      </c>
      <c r="F7658">
        <v>0</v>
      </c>
      <c r="G7658" t="s">
        <v>5</v>
      </c>
      <c r="H7658" s="2">
        <v>41848</v>
      </c>
      <c r="I7658" s="2">
        <v>41848</v>
      </c>
      <c r="J7658" t="s">
        <v>3</v>
      </c>
      <c r="K7658">
        <v>189</v>
      </c>
      <c r="L7658">
        <v>18</v>
      </c>
      <c r="M7658">
        <v>160.16999999999999</v>
      </c>
      <c r="N7658">
        <v>0</v>
      </c>
      <c r="O7658">
        <v>0</v>
      </c>
      <c r="P7658" t="s">
        <v>12608</v>
      </c>
      <c r="Q7658" t="s">
        <v>14128</v>
      </c>
      <c r="R7658">
        <v>65</v>
      </c>
      <c r="S7658">
        <v>0</v>
      </c>
      <c r="T7658" t="s">
        <v>27046</v>
      </c>
      <c r="U7658" t="s">
        <v>20524</v>
      </c>
      <c r="V7658" s="2">
        <v>41850</v>
      </c>
      <c r="W7658" s="7">
        <f t="shared" si="682"/>
        <v>2014</v>
      </c>
      <c r="X7658" s="2">
        <v>41848</v>
      </c>
      <c r="Y7658" t="s">
        <v>47</v>
      </c>
      <c r="Z7658" t="s">
        <v>7</v>
      </c>
      <c r="AA7658" t="s">
        <v>110</v>
      </c>
      <c r="AB7658">
        <v>1</v>
      </c>
      <c r="AC7658">
        <v>7974</v>
      </c>
      <c r="AD7658">
        <v>16116</v>
      </c>
      <c r="AE7658" t="s">
        <v>25341</v>
      </c>
      <c r="AF7658" t="s">
        <v>27034</v>
      </c>
      <c r="AG7658">
        <f t="shared" si="683"/>
        <v>5</v>
      </c>
      <c r="AI7658" t="str">
        <f t="shared" si="684"/>
        <v/>
      </c>
      <c r="AJ7658">
        <f t="shared" si="681"/>
        <v>0</v>
      </c>
      <c r="AK7658" t="str">
        <f t="shared" si="685"/>
        <v/>
      </c>
    </row>
    <row r="7659" spans="1:37" x14ac:dyDescent="0.25">
      <c r="A7659" s="1">
        <v>8.3333333333333329E-2</v>
      </c>
      <c r="B7659">
        <v>5</v>
      </c>
      <c r="C7659">
        <v>0</v>
      </c>
      <c r="D7659" t="s">
        <v>14129</v>
      </c>
      <c r="E7659">
        <v>0</v>
      </c>
      <c r="F7659">
        <v>0</v>
      </c>
      <c r="G7659" t="s">
        <v>5</v>
      </c>
      <c r="H7659" s="2">
        <v>41855</v>
      </c>
      <c r="I7659" s="2">
        <v>41855</v>
      </c>
      <c r="J7659" t="s">
        <v>3</v>
      </c>
      <c r="K7659">
        <v>200</v>
      </c>
      <c r="L7659">
        <v>18</v>
      </c>
      <c r="M7659">
        <v>169.49</v>
      </c>
      <c r="N7659">
        <v>0</v>
      </c>
      <c r="O7659">
        <v>0</v>
      </c>
      <c r="P7659" t="s">
        <v>14130</v>
      </c>
      <c r="Q7659" t="s">
        <v>14131</v>
      </c>
      <c r="R7659">
        <v>75</v>
      </c>
      <c r="S7659">
        <v>0</v>
      </c>
      <c r="T7659" t="s">
        <v>27046</v>
      </c>
      <c r="U7659" t="s">
        <v>20520</v>
      </c>
      <c r="V7659" s="2">
        <v>41862</v>
      </c>
      <c r="W7659" s="7">
        <f t="shared" si="682"/>
        <v>2014</v>
      </c>
      <c r="X7659" s="2">
        <v>41848</v>
      </c>
      <c r="Y7659" t="s">
        <v>172</v>
      </c>
      <c r="Z7659" t="s">
        <v>7</v>
      </c>
      <c r="AA7659" t="s">
        <v>81</v>
      </c>
      <c r="AB7659">
        <v>3</v>
      </c>
      <c r="AC7659">
        <v>4163</v>
      </c>
      <c r="AD7659">
        <v>16117</v>
      </c>
      <c r="AE7659" t="s">
        <v>22019</v>
      </c>
      <c r="AF7659" t="s">
        <v>27034</v>
      </c>
      <c r="AG7659">
        <f t="shared" si="683"/>
        <v>5</v>
      </c>
      <c r="AI7659" t="str">
        <f t="shared" si="684"/>
        <v/>
      </c>
      <c r="AJ7659">
        <f t="shared" si="681"/>
        <v>0</v>
      </c>
      <c r="AK7659" t="str">
        <f t="shared" si="685"/>
        <v/>
      </c>
    </row>
    <row r="7660" spans="1:37" x14ac:dyDescent="0.25">
      <c r="A7660" s="1">
        <v>4.1666666666666664E-2</v>
      </c>
      <c r="B7660">
        <v>0</v>
      </c>
      <c r="C7660">
        <v>0</v>
      </c>
      <c r="D7660" t="s">
        <v>14132</v>
      </c>
      <c r="E7660">
        <v>0</v>
      </c>
      <c r="F7660">
        <v>0</v>
      </c>
      <c r="G7660" t="s">
        <v>5</v>
      </c>
      <c r="H7660" s="2">
        <v>41855</v>
      </c>
      <c r="I7660" s="2">
        <v>41855</v>
      </c>
      <c r="J7660" t="s">
        <v>3</v>
      </c>
      <c r="K7660">
        <v>230</v>
      </c>
      <c r="L7660">
        <v>18</v>
      </c>
      <c r="M7660">
        <v>194.92</v>
      </c>
      <c r="N7660">
        <v>0</v>
      </c>
      <c r="O7660">
        <v>0</v>
      </c>
      <c r="P7660" t="s">
        <v>12532</v>
      </c>
      <c r="Q7660" t="s">
        <v>14133</v>
      </c>
      <c r="R7660">
        <v>65</v>
      </c>
      <c r="S7660">
        <v>0</v>
      </c>
      <c r="T7660" t="s">
        <v>27046</v>
      </c>
      <c r="U7660" t="s">
        <v>20524</v>
      </c>
      <c r="V7660" s="2">
        <v>41863</v>
      </c>
      <c r="W7660" s="7">
        <f t="shared" si="682"/>
        <v>2014</v>
      </c>
      <c r="X7660" s="2">
        <v>41849</v>
      </c>
      <c r="Y7660" t="s">
        <v>93</v>
      </c>
      <c r="Z7660" t="s">
        <v>62</v>
      </c>
      <c r="AA7660" t="s">
        <v>680</v>
      </c>
      <c r="AB7660">
        <v>2</v>
      </c>
      <c r="AC7660">
        <v>2472</v>
      </c>
      <c r="AD7660">
        <v>16118</v>
      </c>
      <c r="AE7660" t="s">
        <v>21387</v>
      </c>
      <c r="AF7660" t="s">
        <v>27034</v>
      </c>
      <c r="AG7660">
        <f t="shared" si="683"/>
        <v>5</v>
      </c>
      <c r="AI7660" t="str">
        <f t="shared" si="684"/>
        <v/>
      </c>
      <c r="AJ7660">
        <f t="shared" si="681"/>
        <v>0</v>
      </c>
      <c r="AK7660" t="str">
        <f t="shared" si="685"/>
        <v/>
      </c>
    </row>
    <row r="7661" spans="1:37" x14ac:dyDescent="0.25">
      <c r="A7661" s="1">
        <v>4.1666666666666664E-2</v>
      </c>
      <c r="B7661">
        <v>0</v>
      </c>
      <c r="C7661">
        <v>0</v>
      </c>
      <c r="D7661" t="s">
        <v>14134</v>
      </c>
      <c r="E7661">
        <v>0</v>
      </c>
      <c r="F7661">
        <v>0</v>
      </c>
      <c r="G7661" t="s">
        <v>5</v>
      </c>
      <c r="H7661" s="2">
        <v>41866</v>
      </c>
      <c r="I7661" s="2">
        <v>41865</v>
      </c>
      <c r="J7661" t="s">
        <v>3</v>
      </c>
      <c r="K7661">
        <v>260</v>
      </c>
      <c r="L7661">
        <v>18</v>
      </c>
      <c r="M7661">
        <v>220.34</v>
      </c>
      <c r="N7661">
        <v>0</v>
      </c>
      <c r="O7661">
        <v>0</v>
      </c>
      <c r="P7661" t="s">
        <v>10970</v>
      </c>
      <c r="Q7661" t="s">
        <v>14135</v>
      </c>
      <c r="R7661">
        <v>75</v>
      </c>
      <c r="S7661">
        <v>0</v>
      </c>
      <c r="T7661" t="s">
        <v>27046</v>
      </c>
      <c r="U7661" t="s">
        <v>20520</v>
      </c>
      <c r="V7661" s="2">
        <v>41863</v>
      </c>
      <c r="W7661" s="7">
        <f t="shared" si="682"/>
        <v>2014</v>
      </c>
      <c r="X7661" s="2">
        <v>41849</v>
      </c>
      <c r="Y7661" t="s">
        <v>10479</v>
      </c>
      <c r="Z7661" t="s">
        <v>7</v>
      </c>
      <c r="AA7661" t="s">
        <v>9558</v>
      </c>
      <c r="AB7661">
        <v>3</v>
      </c>
      <c r="AC7661">
        <v>7975</v>
      </c>
      <c r="AD7661">
        <v>16119</v>
      </c>
      <c r="AE7661" t="s">
        <v>25342</v>
      </c>
      <c r="AF7661" t="s">
        <v>27034</v>
      </c>
      <c r="AG7661">
        <f t="shared" si="683"/>
        <v>5</v>
      </c>
      <c r="AI7661" t="str">
        <f t="shared" si="684"/>
        <v/>
      </c>
      <c r="AJ7661">
        <f t="shared" si="681"/>
        <v>0</v>
      </c>
      <c r="AK7661" t="str">
        <f t="shared" si="685"/>
        <v/>
      </c>
    </row>
    <row r="7662" spans="1:37" x14ac:dyDescent="0.25">
      <c r="A7662" s="1">
        <v>5.2083333333333336E-2</v>
      </c>
      <c r="B7662">
        <v>0</v>
      </c>
      <c r="C7662">
        <v>0</v>
      </c>
      <c r="D7662" t="s">
        <v>14136</v>
      </c>
      <c r="E7662">
        <v>0</v>
      </c>
      <c r="F7662">
        <v>0</v>
      </c>
      <c r="G7662" t="s">
        <v>5</v>
      </c>
      <c r="H7662" s="2">
        <v>41851</v>
      </c>
      <c r="I7662" s="2">
        <v>41850</v>
      </c>
      <c r="J7662" t="s">
        <v>3</v>
      </c>
      <c r="K7662">
        <v>135</v>
      </c>
      <c r="L7662">
        <v>18</v>
      </c>
      <c r="M7662">
        <v>114.41</v>
      </c>
      <c r="N7662">
        <v>0</v>
      </c>
      <c r="O7662">
        <v>0</v>
      </c>
      <c r="P7662" t="s">
        <v>14137</v>
      </c>
      <c r="Q7662" t="s">
        <v>14138</v>
      </c>
      <c r="R7662">
        <v>65</v>
      </c>
      <c r="S7662">
        <v>0</v>
      </c>
      <c r="T7662" t="s">
        <v>27046</v>
      </c>
      <c r="U7662" t="s">
        <v>20524</v>
      </c>
      <c r="V7662" s="2">
        <v>41856</v>
      </c>
      <c r="W7662" s="7">
        <f t="shared" si="682"/>
        <v>2014</v>
      </c>
      <c r="X7662" s="2">
        <v>41849</v>
      </c>
      <c r="Y7662" t="s">
        <v>199</v>
      </c>
      <c r="Z7662" t="s">
        <v>7</v>
      </c>
      <c r="AA7662" t="s">
        <v>225</v>
      </c>
      <c r="AB7662">
        <v>9</v>
      </c>
      <c r="AC7662">
        <v>4248</v>
      </c>
      <c r="AD7662">
        <v>16120</v>
      </c>
      <c r="AE7662" t="s">
        <v>22056</v>
      </c>
      <c r="AF7662" t="s">
        <v>27034</v>
      </c>
      <c r="AG7662">
        <f t="shared" si="683"/>
        <v>5</v>
      </c>
      <c r="AI7662" t="str">
        <f t="shared" si="684"/>
        <v/>
      </c>
      <c r="AJ7662">
        <f t="shared" si="681"/>
        <v>0</v>
      </c>
      <c r="AK7662" t="str">
        <f t="shared" si="685"/>
        <v/>
      </c>
    </row>
    <row r="7663" spans="1:37" x14ac:dyDescent="0.25">
      <c r="A7663" s="1">
        <v>4.1666666666666664E-2</v>
      </c>
      <c r="B7663">
        <v>0</v>
      </c>
      <c r="C7663">
        <v>0</v>
      </c>
      <c r="D7663" t="s">
        <v>14139</v>
      </c>
      <c r="E7663">
        <v>0</v>
      </c>
      <c r="F7663">
        <v>0</v>
      </c>
      <c r="G7663" t="s">
        <v>5</v>
      </c>
      <c r="H7663" s="2">
        <v>41884</v>
      </c>
      <c r="I7663" s="2">
        <v>41879</v>
      </c>
      <c r="J7663" t="s">
        <v>3</v>
      </c>
      <c r="K7663">
        <v>189</v>
      </c>
      <c r="L7663">
        <v>18</v>
      </c>
      <c r="M7663">
        <v>160.16999999999999</v>
      </c>
      <c r="N7663">
        <v>0</v>
      </c>
      <c r="O7663">
        <v>0</v>
      </c>
      <c r="P7663" t="s">
        <v>12608</v>
      </c>
      <c r="Q7663" t="s">
        <v>14140</v>
      </c>
      <c r="R7663">
        <v>65</v>
      </c>
      <c r="S7663">
        <v>0</v>
      </c>
      <c r="T7663" t="s">
        <v>27046</v>
      </c>
      <c r="U7663" t="s">
        <v>20524</v>
      </c>
      <c r="V7663" s="2">
        <v>41863</v>
      </c>
      <c r="W7663" s="7">
        <f t="shared" si="682"/>
        <v>2014</v>
      </c>
      <c r="X7663" s="2">
        <v>41849</v>
      </c>
      <c r="Y7663" t="s">
        <v>6</v>
      </c>
      <c r="Z7663" t="s">
        <v>7</v>
      </c>
      <c r="AA7663" t="s">
        <v>14141</v>
      </c>
      <c r="AB7663">
        <v>4</v>
      </c>
      <c r="AC7663">
        <v>7976</v>
      </c>
      <c r="AD7663">
        <v>16121</v>
      </c>
      <c r="AE7663" t="s">
        <v>25343</v>
      </c>
      <c r="AF7663" t="s">
        <v>27034</v>
      </c>
      <c r="AG7663">
        <f t="shared" si="683"/>
        <v>5</v>
      </c>
      <c r="AI7663" t="str">
        <f t="shared" si="684"/>
        <v/>
      </c>
      <c r="AJ7663">
        <f t="shared" si="681"/>
        <v>0</v>
      </c>
      <c r="AK7663" t="str">
        <f t="shared" si="685"/>
        <v/>
      </c>
    </row>
    <row r="7664" spans="1:37" x14ac:dyDescent="0.25">
      <c r="A7664" s="1">
        <v>5.2083333333333336E-2</v>
      </c>
      <c r="B7664">
        <v>0</v>
      </c>
      <c r="C7664">
        <v>0</v>
      </c>
      <c r="D7664" t="s">
        <v>14142</v>
      </c>
      <c r="E7664">
        <v>0</v>
      </c>
      <c r="F7664">
        <v>0</v>
      </c>
      <c r="G7664" t="s">
        <v>5</v>
      </c>
      <c r="H7664" s="2">
        <v>41866</v>
      </c>
      <c r="I7664" s="2">
        <v>41865</v>
      </c>
      <c r="J7664" t="s">
        <v>3</v>
      </c>
      <c r="K7664">
        <v>337</v>
      </c>
      <c r="L7664">
        <v>18</v>
      </c>
      <c r="M7664">
        <v>285.58999999999997</v>
      </c>
      <c r="N7664">
        <v>0</v>
      </c>
      <c r="O7664">
        <v>0</v>
      </c>
      <c r="P7664" t="s">
        <v>14143</v>
      </c>
      <c r="Q7664" t="s">
        <v>14144</v>
      </c>
      <c r="R7664">
        <v>75</v>
      </c>
      <c r="S7664">
        <v>0</v>
      </c>
      <c r="T7664" t="s">
        <v>27046</v>
      </c>
      <c r="U7664" t="s">
        <v>20520</v>
      </c>
      <c r="V7664" s="2">
        <v>41864</v>
      </c>
      <c r="W7664" s="7">
        <f t="shared" si="682"/>
        <v>2014</v>
      </c>
      <c r="X7664" s="2">
        <v>41850</v>
      </c>
      <c r="Y7664" t="s">
        <v>14145</v>
      </c>
      <c r="Z7664" t="s">
        <v>7</v>
      </c>
      <c r="AA7664" t="s">
        <v>282</v>
      </c>
      <c r="AB7664">
        <v>3</v>
      </c>
      <c r="AC7664">
        <v>3630</v>
      </c>
      <c r="AD7664">
        <v>16122</v>
      </c>
      <c r="AE7664" t="s">
        <v>21811</v>
      </c>
      <c r="AF7664" t="s">
        <v>27034</v>
      </c>
      <c r="AG7664">
        <f t="shared" si="683"/>
        <v>5</v>
      </c>
      <c r="AI7664" t="str">
        <f t="shared" si="684"/>
        <v/>
      </c>
      <c r="AJ7664">
        <f t="shared" si="681"/>
        <v>0</v>
      </c>
      <c r="AK7664" t="str">
        <f t="shared" si="685"/>
        <v/>
      </c>
    </row>
    <row r="7665" spans="1:37" x14ac:dyDescent="0.25">
      <c r="A7665" s="1">
        <v>0</v>
      </c>
      <c r="B7665">
        <v>0</v>
      </c>
      <c r="C7665">
        <v>0</v>
      </c>
      <c r="D7665" t="s">
        <v>14146</v>
      </c>
      <c r="E7665">
        <v>0</v>
      </c>
      <c r="F7665">
        <v>0</v>
      </c>
      <c r="G7665" t="s">
        <v>5</v>
      </c>
      <c r="H7665" s="2">
        <v>41852</v>
      </c>
      <c r="I7665" t="s">
        <v>2</v>
      </c>
      <c r="J7665" t="s">
        <v>3</v>
      </c>
      <c r="K7665">
        <v>65</v>
      </c>
      <c r="L7665">
        <v>18</v>
      </c>
      <c r="M7665">
        <v>55.08</v>
      </c>
      <c r="N7665">
        <v>0</v>
      </c>
      <c r="O7665">
        <v>0</v>
      </c>
      <c r="P7665">
        <v>55.08</v>
      </c>
      <c r="Q7665" t="s">
        <v>0</v>
      </c>
      <c r="R7665">
        <v>0</v>
      </c>
      <c r="S7665">
        <v>0</v>
      </c>
      <c r="T7665" t="s">
        <v>27046</v>
      </c>
      <c r="U7665" t="s">
        <v>20524</v>
      </c>
      <c r="V7665" s="2">
        <v>41852</v>
      </c>
      <c r="W7665" s="7">
        <f t="shared" si="682"/>
        <v>2014</v>
      </c>
      <c r="X7665" s="2">
        <v>41850</v>
      </c>
      <c r="Y7665" t="s">
        <v>56</v>
      </c>
      <c r="Z7665" t="s">
        <v>7</v>
      </c>
      <c r="AA7665" t="s">
        <v>5245</v>
      </c>
      <c r="AB7665">
        <v>1</v>
      </c>
      <c r="AC7665">
        <v>809</v>
      </c>
      <c r="AD7665">
        <v>16123</v>
      </c>
      <c r="AE7665" t="s">
        <v>20821</v>
      </c>
      <c r="AF7665" t="s">
        <v>27034</v>
      </c>
      <c r="AG7665">
        <f t="shared" si="683"/>
        <v>5</v>
      </c>
      <c r="AI7665" t="str">
        <f t="shared" si="684"/>
        <v/>
      </c>
      <c r="AJ7665">
        <f t="shared" si="681"/>
        <v>0</v>
      </c>
      <c r="AK7665" t="str">
        <f t="shared" si="685"/>
        <v/>
      </c>
    </row>
    <row r="7666" spans="1:37" x14ac:dyDescent="0.25">
      <c r="A7666" s="1">
        <v>8.3333333333333329E-2</v>
      </c>
      <c r="B7666">
        <v>0</v>
      </c>
      <c r="C7666">
        <v>0</v>
      </c>
      <c r="D7666" t="s">
        <v>10797</v>
      </c>
      <c r="E7666">
        <v>0</v>
      </c>
      <c r="F7666">
        <v>0</v>
      </c>
      <c r="G7666" t="s">
        <v>5</v>
      </c>
      <c r="H7666" s="2">
        <v>41939</v>
      </c>
      <c r="I7666" s="2">
        <v>41938</v>
      </c>
      <c r="J7666" t="s">
        <v>3</v>
      </c>
      <c r="K7666">
        <v>265</v>
      </c>
      <c r="L7666">
        <v>18</v>
      </c>
      <c r="M7666">
        <v>224.58</v>
      </c>
      <c r="N7666">
        <v>0</v>
      </c>
      <c r="O7666">
        <v>0</v>
      </c>
      <c r="P7666" t="s">
        <v>12723</v>
      </c>
      <c r="Q7666" t="s">
        <v>14147</v>
      </c>
      <c r="R7666">
        <v>61</v>
      </c>
      <c r="S7666">
        <v>0</v>
      </c>
      <c r="T7666" t="s">
        <v>27046</v>
      </c>
      <c r="U7666" t="s">
        <v>20524</v>
      </c>
      <c r="V7666" s="2">
        <v>41865</v>
      </c>
      <c r="W7666" s="7">
        <f t="shared" si="682"/>
        <v>2014</v>
      </c>
      <c r="X7666" s="2">
        <v>41851</v>
      </c>
      <c r="Y7666" t="s">
        <v>14148</v>
      </c>
      <c r="Z7666" t="s">
        <v>7</v>
      </c>
      <c r="AA7666" t="s">
        <v>1642</v>
      </c>
      <c r="AB7666">
        <v>2</v>
      </c>
      <c r="AC7666">
        <v>4085</v>
      </c>
      <c r="AD7666">
        <v>16124</v>
      </c>
      <c r="AE7666" t="s">
        <v>21986</v>
      </c>
      <c r="AF7666" t="s">
        <v>27034</v>
      </c>
      <c r="AG7666">
        <f t="shared" si="683"/>
        <v>5</v>
      </c>
      <c r="AI7666" t="str">
        <f t="shared" si="684"/>
        <v/>
      </c>
      <c r="AJ7666">
        <f t="shared" si="681"/>
        <v>0</v>
      </c>
      <c r="AK7666" t="str">
        <f t="shared" si="685"/>
        <v/>
      </c>
    </row>
    <row r="7667" spans="1:37" x14ac:dyDescent="0.25">
      <c r="A7667" s="1">
        <v>3.125E-2</v>
      </c>
      <c r="B7667">
        <v>5</v>
      </c>
      <c r="C7667">
        <v>0</v>
      </c>
      <c r="D7667" t="s">
        <v>14149</v>
      </c>
      <c r="E7667">
        <v>0</v>
      </c>
      <c r="F7667">
        <v>0</v>
      </c>
      <c r="G7667" t="s">
        <v>5</v>
      </c>
      <c r="H7667" s="2">
        <v>41854</v>
      </c>
      <c r="I7667" s="2">
        <v>41852</v>
      </c>
      <c r="J7667" t="s">
        <v>3</v>
      </c>
      <c r="K7667">
        <v>295</v>
      </c>
      <c r="L7667">
        <v>18</v>
      </c>
      <c r="M7667">
        <v>250</v>
      </c>
      <c r="N7667">
        <v>0</v>
      </c>
      <c r="O7667">
        <v>0</v>
      </c>
      <c r="P7667" t="s">
        <v>10644</v>
      </c>
      <c r="Q7667" t="s">
        <v>14150</v>
      </c>
      <c r="R7667">
        <v>65</v>
      </c>
      <c r="S7667">
        <v>0</v>
      </c>
      <c r="T7667" t="s">
        <v>27046</v>
      </c>
      <c r="U7667" t="s">
        <v>20524</v>
      </c>
      <c r="V7667" s="2">
        <v>41853</v>
      </c>
      <c r="W7667" s="7">
        <f t="shared" si="682"/>
        <v>2014</v>
      </c>
      <c r="X7667" s="2">
        <v>41851</v>
      </c>
      <c r="Y7667" t="s">
        <v>6</v>
      </c>
      <c r="Z7667" t="s">
        <v>7</v>
      </c>
      <c r="AA7667" t="s">
        <v>54</v>
      </c>
      <c r="AB7667">
        <v>1</v>
      </c>
      <c r="AC7667">
        <v>7977</v>
      </c>
      <c r="AD7667">
        <v>16125</v>
      </c>
      <c r="AE7667" t="s">
        <v>25344</v>
      </c>
      <c r="AF7667" t="s">
        <v>27034</v>
      </c>
      <c r="AG7667">
        <f t="shared" si="683"/>
        <v>5</v>
      </c>
      <c r="AI7667" t="str">
        <f t="shared" si="684"/>
        <v/>
      </c>
      <c r="AJ7667">
        <f t="shared" si="681"/>
        <v>0</v>
      </c>
      <c r="AK7667" t="str">
        <f t="shared" si="685"/>
        <v/>
      </c>
    </row>
    <row r="7668" spans="1:37" x14ac:dyDescent="0.25">
      <c r="A7668" s="1">
        <v>0.10416666666666667</v>
      </c>
      <c r="B7668">
        <v>45</v>
      </c>
      <c r="C7668">
        <v>0</v>
      </c>
      <c r="D7668" t="s">
        <v>14151</v>
      </c>
      <c r="E7668">
        <v>0</v>
      </c>
      <c r="F7668">
        <v>0</v>
      </c>
      <c r="G7668" t="s">
        <v>5</v>
      </c>
      <c r="H7668" s="2">
        <v>41851</v>
      </c>
      <c r="I7668" s="2">
        <v>41851</v>
      </c>
      <c r="J7668" t="s">
        <v>3</v>
      </c>
      <c r="K7668">
        <v>470</v>
      </c>
      <c r="L7668">
        <v>18</v>
      </c>
      <c r="M7668">
        <v>398.31</v>
      </c>
      <c r="N7668">
        <v>0</v>
      </c>
      <c r="O7668">
        <v>0</v>
      </c>
      <c r="P7668">
        <v>398.31</v>
      </c>
      <c r="Q7668" t="s">
        <v>0</v>
      </c>
      <c r="R7668">
        <v>0</v>
      </c>
      <c r="S7668">
        <v>0</v>
      </c>
      <c r="T7668" t="s">
        <v>27046</v>
      </c>
      <c r="U7668" t="s">
        <v>20524</v>
      </c>
      <c r="V7668" s="2">
        <v>41865</v>
      </c>
      <c r="W7668" s="7">
        <f t="shared" si="682"/>
        <v>2014</v>
      </c>
      <c r="X7668" s="2">
        <v>41851</v>
      </c>
      <c r="Y7668" t="s">
        <v>12</v>
      </c>
      <c r="Z7668" t="s">
        <v>7</v>
      </c>
      <c r="AA7668" t="s">
        <v>1173</v>
      </c>
      <c r="AB7668">
        <v>8</v>
      </c>
      <c r="AC7668">
        <v>7107</v>
      </c>
      <c r="AD7668">
        <v>16126</v>
      </c>
      <c r="AE7668" t="s">
        <v>24521</v>
      </c>
      <c r="AF7668" t="s">
        <v>27034</v>
      </c>
      <c r="AG7668">
        <f t="shared" si="683"/>
        <v>5</v>
      </c>
      <c r="AI7668" t="str">
        <f t="shared" si="684"/>
        <v/>
      </c>
      <c r="AJ7668">
        <f t="shared" si="681"/>
        <v>0</v>
      </c>
      <c r="AK7668" t="str">
        <f t="shared" si="685"/>
        <v/>
      </c>
    </row>
    <row r="7669" spans="1:37" x14ac:dyDescent="0.25">
      <c r="A7669" s="1">
        <v>0.10416666666666667</v>
      </c>
      <c r="B7669">
        <v>0</v>
      </c>
      <c r="C7669">
        <v>0</v>
      </c>
      <c r="D7669" t="s">
        <v>14152</v>
      </c>
      <c r="E7669">
        <v>0</v>
      </c>
      <c r="F7669">
        <v>0</v>
      </c>
      <c r="G7669" t="s">
        <v>5</v>
      </c>
      <c r="H7669" s="2">
        <v>41851</v>
      </c>
      <c r="I7669" s="2">
        <v>41851</v>
      </c>
      <c r="J7669" t="s">
        <v>3</v>
      </c>
      <c r="K7669">
        <v>750</v>
      </c>
      <c r="L7669">
        <v>17</v>
      </c>
      <c r="M7669">
        <v>635.59</v>
      </c>
      <c r="N7669">
        <v>0</v>
      </c>
      <c r="O7669">
        <v>0</v>
      </c>
      <c r="P7669">
        <v>635.59</v>
      </c>
      <c r="Q7669" t="s">
        <v>0</v>
      </c>
      <c r="R7669">
        <v>0</v>
      </c>
      <c r="S7669">
        <v>0</v>
      </c>
      <c r="T7669" t="s">
        <v>27046</v>
      </c>
      <c r="U7669" t="s">
        <v>20524</v>
      </c>
      <c r="V7669" s="2">
        <v>41851</v>
      </c>
      <c r="W7669" s="7">
        <f t="shared" si="682"/>
        <v>2014</v>
      </c>
      <c r="X7669" s="2">
        <v>41851</v>
      </c>
      <c r="Y7669" t="s">
        <v>340</v>
      </c>
      <c r="Z7669" t="s">
        <v>7</v>
      </c>
      <c r="AA7669" t="s">
        <v>14153</v>
      </c>
      <c r="AB7669">
        <v>8</v>
      </c>
      <c r="AC7669">
        <v>7978</v>
      </c>
      <c r="AD7669">
        <v>16127</v>
      </c>
      <c r="AE7669" t="s">
        <v>25345</v>
      </c>
      <c r="AF7669" t="s">
        <v>27034</v>
      </c>
      <c r="AG7669">
        <f t="shared" si="683"/>
        <v>5</v>
      </c>
      <c r="AI7669" t="str">
        <f t="shared" si="684"/>
        <v/>
      </c>
      <c r="AJ7669">
        <f t="shared" si="681"/>
        <v>0</v>
      </c>
      <c r="AK7669" t="str">
        <f t="shared" si="685"/>
        <v/>
      </c>
    </row>
    <row r="7670" spans="1:37" x14ac:dyDescent="0.25">
      <c r="A7670" s="1">
        <v>6.25E-2</v>
      </c>
      <c r="B7670">
        <v>5</v>
      </c>
      <c r="C7670">
        <v>0</v>
      </c>
      <c r="D7670" t="s">
        <v>14154</v>
      </c>
      <c r="E7670">
        <v>0</v>
      </c>
      <c r="F7670">
        <v>0</v>
      </c>
      <c r="G7670" t="s">
        <v>5</v>
      </c>
      <c r="H7670" s="2">
        <v>41861</v>
      </c>
      <c r="I7670" s="2">
        <v>41855</v>
      </c>
      <c r="J7670" t="s">
        <v>3</v>
      </c>
      <c r="K7670">
        <v>349</v>
      </c>
      <c r="L7670">
        <v>18</v>
      </c>
      <c r="M7670">
        <v>295.76</v>
      </c>
      <c r="N7670">
        <v>0</v>
      </c>
      <c r="O7670">
        <v>0</v>
      </c>
      <c r="P7670" t="s">
        <v>14120</v>
      </c>
      <c r="Q7670" t="s">
        <v>14155</v>
      </c>
      <c r="R7670">
        <v>65</v>
      </c>
      <c r="S7670">
        <v>0</v>
      </c>
      <c r="T7670" t="s">
        <v>27046</v>
      </c>
      <c r="U7670" t="s">
        <v>20524</v>
      </c>
      <c r="V7670" s="2">
        <v>41866</v>
      </c>
      <c r="W7670" s="7">
        <f t="shared" si="682"/>
        <v>2014</v>
      </c>
      <c r="X7670" s="2">
        <v>41852</v>
      </c>
      <c r="Y7670" t="s">
        <v>504</v>
      </c>
      <c r="Z7670" t="s">
        <v>7</v>
      </c>
      <c r="AA7670" t="s">
        <v>6151</v>
      </c>
      <c r="AB7670">
        <v>2</v>
      </c>
      <c r="AC7670">
        <v>7979</v>
      </c>
      <c r="AD7670">
        <v>16128</v>
      </c>
      <c r="AE7670" t="s">
        <v>25346</v>
      </c>
      <c r="AF7670" t="s">
        <v>27034</v>
      </c>
      <c r="AG7670">
        <f t="shared" si="683"/>
        <v>5</v>
      </c>
      <c r="AI7670" t="str">
        <f t="shared" si="684"/>
        <v/>
      </c>
      <c r="AJ7670">
        <f t="shared" si="681"/>
        <v>0</v>
      </c>
      <c r="AK7670" t="str">
        <f t="shared" si="685"/>
        <v/>
      </c>
    </row>
    <row r="7671" spans="1:37" x14ac:dyDescent="0.25">
      <c r="A7671" s="1">
        <v>0.125</v>
      </c>
      <c r="B7671">
        <v>5</v>
      </c>
      <c r="C7671">
        <v>0</v>
      </c>
      <c r="D7671" t="s">
        <v>14156</v>
      </c>
      <c r="E7671">
        <v>0</v>
      </c>
      <c r="F7671">
        <v>0</v>
      </c>
      <c r="G7671" t="s">
        <v>5</v>
      </c>
      <c r="H7671" s="2">
        <v>41866</v>
      </c>
      <c r="I7671" s="2">
        <v>41865</v>
      </c>
      <c r="J7671" t="s">
        <v>3</v>
      </c>
      <c r="K7671">
        <v>531</v>
      </c>
      <c r="L7671">
        <v>18</v>
      </c>
      <c r="M7671">
        <v>450</v>
      </c>
      <c r="N7671">
        <v>50</v>
      </c>
      <c r="O7671">
        <v>10</v>
      </c>
      <c r="P7671" t="s">
        <v>11416</v>
      </c>
      <c r="Q7671" t="s">
        <v>14157</v>
      </c>
      <c r="R7671">
        <v>75</v>
      </c>
      <c r="S7671">
        <v>0</v>
      </c>
      <c r="T7671" t="s">
        <v>27046</v>
      </c>
      <c r="U7671" t="s">
        <v>20520</v>
      </c>
      <c r="V7671" s="2">
        <v>41866</v>
      </c>
      <c r="W7671" s="7">
        <f t="shared" si="682"/>
        <v>2014</v>
      </c>
      <c r="X7671" s="2">
        <v>41852</v>
      </c>
      <c r="Y7671" t="s">
        <v>80</v>
      </c>
      <c r="Z7671" t="s">
        <v>7</v>
      </c>
      <c r="AA7671" t="s">
        <v>81</v>
      </c>
      <c r="AB7671">
        <v>3</v>
      </c>
      <c r="AC7671">
        <v>1456</v>
      </c>
      <c r="AD7671">
        <v>16129</v>
      </c>
      <c r="AE7671" t="s">
        <v>21035</v>
      </c>
      <c r="AF7671" t="s">
        <v>27034</v>
      </c>
      <c r="AG7671">
        <f t="shared" si="683"/>
        <v>5</v>
      </c>
      <c r="AI7671" t="str">
        <f t="shared" si="684"/>
        <v/>
      </c>
      <c r="AJ7671">
        <f t="shared" si="681"/>
        <v>0</v>
      </c>
      <c r="AK7671" t="str">
        <f t="shared" si="685"/>
        <v/>
      </c>
    </row>
    <row r="7672" spans="1:37" x14ac:dyDescent="0.25">
      <c r="A7672" s="1">
        <v>3.125E-2</v>
      </c>
      <c r="B7672">
        <v>0</v>
      </c>
      <c r="C7672">
        <v>0</v>
      </c>
      <c r="D7672" t="s">
        <v>14158</v>
      </c>
      <c r="E7672">
        <v>0</v>
      </c>
      <c r="F7672">
        <v>0</v>
      </c>
      <c r="G7672" t="s">
        <v>5</v>
      </c>
      <c r="H7672" s="2">
        <v>41864</v>
      </c>
      <c r="I7672" s="2">
        <v>41864</v>
      </c>
      <c r="J7672" t="s">
        <v>3</v>
      </c>
      <c r="K7672">
        <v>148</v>
      </c>
      <c r="L7672">
        <v>18</v>
      </c>
      <c r="M7672">
        <v>125.42</v>
      </c>
      <c r="N7672">
        <v>0</v>
      </c>
      <c r="O7672">
        <v>0</v>
      </c>
      <c r="P7672" t="s">
        <v>12579</v>
      </c>
      <c r="Q7672" t="s">
        <v>14159</v>
      </c>
      <c r="R7672">
        <v>65</v>
      </c>
      <c r="S7672">
        <v>0</v>
      </c>
      <c r="T7672" t="s">
        <v>27046</v>
      </c>
      <c r="U7672" t="s">
        <v>20524</v>
      </c>
      <c r="V7672" s="2">
        <v>41868</v>
      </c>
      <c r="W7672" s="7">
        <f t="shared" si="682"/>
        <v>2014</v>
      </c>
      <c r="X7672" s="2">
        <v>41854</v>
      </c>
      <c r="Y7672" t="s">
        <v>12</v>
      </c>
      <c r="Z7672" t="s">
        <v>7</v>
      </c>
      <c r="AA7672" t="s">
        <v>2959</v>
      </c>
      <c r="AB7672">
        <v>8</v>
      </c>
      <c r="AC7672">
        <v>2681</v>
      </c>
      <c r="AD7672">
        <v>16130</v>
      </c>
      <c r="AE7672" t="s">
        <v>21455</v>
      </c>
      <c r="AF7672" t="s">
        <v>27034</v>
      </c>
      <c r="AG7672">
        <f t="shared" si="683"/>
        <v>5</v>
      </c>
      <c r="AI7672" t="str">
        <f t="shared" si="684"/>
        <v/>
      </c>
      <c r="AJ7672">
        <f t="shared" si="681"/>
        <v>0</v>
      </c>
      <c r="AK7672" t="str">
        <f t="shared" si="685"/>
        <v/>
      </c>
    </row>
    <row r="7673" spans="1:37" x14ac:dyDescent="0.25">
      <c r="A7673" s="1">
        <v>0</v>
      </c>
      <c r="B7673">
        <v>0</v>
      </c>
      <c r="C7673">
        <v>0</v>
      </c>
      <c r="D7673" t="s">
        <v>14160</v>
      </c>
      <c r="E7673">
        <v>0</v>
      </c>
      <c r="F7673">
        <v>0</v>
      </c>
      <c r="G7673" t="s">
        <v>5</v>
      </c>
      <c r="H7673" s="2">
        <v>42064</v>
      </c>
      <c r="I7673" t="s">
        <v>2</v>
      </c>
      <c r="J7673" t="s">
        <v>3</v>
      </c>
      <c r="K7673">
        <v>0</v>
      </c>
      <c r="L7673">
        <v>18</v>
      </c>
      <c r="M7673">
        <v>0</v>
      </c>
      <c r="N7673">
        <v>0</v>
      </c>
      <c r="O7673">
        <v>0</v>
      </c>
      <c r="P7673" t="s">
        <v>10681</v>
      </c>
      <c r="Q7673" t="s">
        <v>14161</v>
      </c>
      <c r="R7673">
        <v>75</v>
      </c>
      <c r="S7673">
        <v>0</v>
      </c>
      <c r="T7673" t="s">
        <v>27046</v>
      </c>
      <c r="U7673" t="s">
        <v>20520</v>
      </c>
      <c r="V7673" s="2">
        <v>41868</v>
      </c>
      <c r="W7673" s="7">
        <f t="shared" si="682"/>
        <v>2014</v>
      </c>
      <c r="X7673" s="2">
        <v>41854</v>
      </c>
      <c r="Y7673" t="s">
        <v>6</v>
      </c>
      <c r="Z7673" t="s">
        <v>7</v>
      </c>
      <c r="AA7673" t="s">
        <v>81</v>
      </c>
      <c r="AB7673">
        <v>3</v>
      </c>
      <c r="AC7673">
        <v>330</v>
      </c>
      <c r="AD7673">
        <v>16131</v>
      </c>
      <c r="AE7673" t="s">
        <v>20637</v>
      </c>
      <c r="AF7673" t="s">
        <v>27034</v>
      </c>
      <c r="AG7673">
        <f t="shared" si="683"/>
        <v>5</v>
      </c>
      <c r="AI7673" t="str">
        <f t="shared" si="684"/>
        <v/>
      </c>
      <c r="AJ7673">
        <f t="shared" si="681"/>
        <v>0</v>
      </c>
      <c r="AK7673" t="str">
        <f t="shared" si="685"/>
        <v/>
      </c>
    </row>
    <row r="7674" spans="1:37" x14ac:dyDescent="0.25">
      <c r="A7674" s="1">
        <v>0.10416666666666667</v>
      </c>
      <c r="B7674">
        <v>5</v>
      </c>
      <c r="C7674">
        <v>0</v>
      </c>
      <c r="D7674" t="s">
        <v>14162</v>
      </c>
      <c r="E7674">
        <v>0</v>
      </c>
      <c r="F7674">
        <v>0</v>
      </c>
      <c r="G7674" t="s">
        <v>5</v>
      </c>
      <c r="H7674" s="2">
        <v>41862</v>
      </c>
      <c r="I7674" s="2">
        <v>41862</v>
      </c>
      <c r="J7674" t="s">
        <v>3</v>
      </c>
      <c r="K7674">
        <v>340</v>
      </c>
      <c r="L7674">
        <v>18</v>
      </c>
      <c r="M7674">
        <v>288.14</v>
      </c>
      <c r="N7674">
        <v>0</v>
      </c>
      <c r="O7674">
        <v>0</v>
      </c>
      <c r="P7674" t="s">
        <v>13593</v>
      </c>
      <c r="Q7674" t="s">
        <v>14163</v>
      </c>
      <c r="R7674">
        <v>65</v>
      </c>
      <c r="S7674">
        <v>0</v>
      </c>
      <c r="T7674" t="s">
        <v>27046</v>
      </c>
      <c r="U7674" t="s">
        <v>20524</v>
      </c>
      <c r="V7674" s="2">
        <v>41861</v>
      </c>
      <c r="W7674" s="7">
        <f t="shared" si="682"/>
        <v>2014</v>
      </c>
      <c r="X7674" s="2">
        <v>41854</v>
      </c>
      <c r="Y7674" t="s">
        <v>5824</v>
      </c>
      <c r="Z7674" t="s">
        <v>7</v>
      </c>
      <c r="AA7674" t="s">
        <v>612</v>
      </c>
      <c r="AB7674">
        <v>9</v>
      </c>
      <c r="AC7674">
        <v>2732</v>
      </c>
      <c r="AD7674">
        <v>16132</v>
      </c>
      <c r="AE7674" t="s">
        <v>21472</v>
      </c>
      <c r="AF7674" t="s">
        <v>27034</v>
      </c>
      <c r="AG7674">
        <f t="shared" si="683"/>
        <v>5</v>
      </c>
      <c r="AI7674" t="str">
        <f t="shared" si="684"/>
        <v/>
      </c>
      <c r="AJ7674">
        <f t="shared" si="681"/>
        <v>0</v>
      </c>
      <c r="AK7674" t="str">
        <f t="shared" si="685"/>
        <v/>
      </c>
    </row>
    <row r="7675" spans="1:37" x14ac:dyDescent="0.25">
      <c r="A7675" s="1">
        <v>1.3888888888888888E-2</v>
      </c>
      <c r="B7675">
        <v>0</v>
      </c>
      <c r="C7675">
        <v>0</v>
      </c>
      <c r="D7675" t="s">
        <v>10742</v>
      </c>
      <c r="E7675">
        <v>0</v>
      </c>
      <c r="F7675">
        <v>0</v>
      </c>
      <c r="G7675" t="s">
        <v>5</v>
      </c>
      <c r="H7675" s="2">
        <v>41945</v>
      </c>
      <c r="I7675" s="2">
        <v>41882</v>
      </c>
      <c r="J7675" t="s">
        <v>3</v>
      </c>
      <c r="K7675">
        <v>195</v>
      </c>
      <c r="L7675">
        <v>18</v>
      </c>
      <c r="M7675">
        <v>165.25</v>
      </c>
      <c r="N7675">
        <v>0</v>
      </c>
      <c r="O7675">
        <v>0</v>
      </c>
      <c r="P7675" t="s">
        <v>11878</v>
      </c>
      <c r="Q7675" t="s">
        <v>14164</v>
      </c>
      <c r="R7675">
        <v>65</v>
      </c>
      <c r="S7675">
        <v>0</v>
      </c>
      <c r="T7675" t="s">
        <v>27046</v>
      </c>
      <c r="U7675" t="s">
        <v>20524</v>
      </c>
      <c r="V7675" s="2">
        <v>41869</v>
      </c>
      <c r="W7675" s="7">
        <f t="shared" si="682"/>
        <v>2014</v>
      </c>
      <c r="X7675" s="2">
        <v>41855</v>
      </c>
      <c r="Y7675" t="s">
        <v>199</v>
      </c>
      <c r="Z7675" t="s">
        <v>7</v>
      </c>
      <c r="AA7675" t="s">
        <v>4962</v>
      </c>
      <c r="AB7675">
        <v>5</v>
      </c>
      <c r="AC7675">
        <v>7017</v>
      </c>
      <c r="AD7675">
        <v>16133</v>
      </c>
      <c r="AE7675" t="s">
        <v>24433</v>
      </c>
      <c r="AF7675" t="s">
        <v>27034</v>
      </c>
      <c r="AG7675">
        <f t="shared" si="683"/>
        <v>5</v>
      </c>
      <c r="AI7675" t="str">
        <f t="shared" si="684"/>
        <v/>
      </c>
      <c r="AJ7675">
        <f t="shared" si="681"/>
        <v>0</v>
      </c>
      <c r="AK7675" t="str">
        <f t="shared" si="685"/>
        <v/>
      </c>
    </row>
    <row r="7676" spans="1:37" x14ac:dyDescent="0.25">
      <c r="A7676" s="1">
        <v>8.3333333333333329E-2</v>
      </c>
      <c r="B7676">
        <v>5</v>
      </c>
      <c r="C7676">
        <v>0</v>
      </c>
      <c r="D7676" t="s">
        <v>14165</v>
      </c>
      <c r="E7676">
        <v>0</v>
      </c>
      <c r="F7676">
        <v>0</v>
      </c>
      <c r="G7676" t="s">
        <v>5</v>
      </c>
      <c r="H7676" s="2">
        <v>41863</v>
      </c>
      <c r="I7676" s="2">
        <v>41861</v>
      </c>
      <c r="J7676" t="s">
        <v>3</v>
      </c>
      <c r="K7676">
        <v>194</v>
      </c>
      <c r="L7676">
        <v>18</v>
      </c>
      <c r="M7676">
        <v>164.41</v>
      </c>
      <c r="N7676">
        <v>0</v>
      </c>
      <c r="O7676">
        <v>0</v>
      </c>
      <c r="P7676" t="s">
        <v>12785</v>
      </c>
      <c r="Q7676" t="s">
        <v>14166</v>
      </c>
      <c r="R7676">
        <v>65</v>
      </c>
      <c r="S7676">
        <v>0</v>
      </c>
      <c r="T7676" t="s">
        <v>27046</v>
      </c>
      <c r="U7676" t="s">
        <v>20524</v>
      </c>
      <c r="V7676" s="2">
        <v>41862</v>
      </c>
      <c r="W7676" s="7">
        <f t="shared" si="682"/>
        <v>2014</v>
      </c>
      <c r="X7676" s="2">
        <v>41855</v>
      </c>
      <c r="Y7676" t="s">
        <v>6</v>
      </c>
      <c r="Z7676" t="s">
        <v>7</v>
      </c>
      <c r="AA7676" t="s">
        <v>7582</v>
      </c>
      <c r="AB7676">
        <v>9</v>
      </c>
      <c r="AC7676">
        <v>7700</v>
      </c>
      <c r="AD7676">
        <v>16134</v>
      </c>
      <c r="AE7676" t="s">
        <v>25084</v>
      </c>
      <c r="AF7676" t="s">
        <v>27034</v>
      </c>
      <c r="AG7676">
        <f t="shared" si="683"/>
        <v>5</v>
      </c>
      <c r="AI7676" t="str">
        <f t="shared" si="684"/>
        <v/>
      </c>
      <c r="AJ7676">
        <f t="shared" si="681"/>
        <v>0</v>
      </c>
      <c r="AK7676" t="str">
        <f t="shared" si="685"/>
        <v/>
      </c>
    </row>
    <row r="7677" spans="1:37" x14ac:dyDescent="0.25">
      <c r="A7677" s="1">
        <v>8.3333333333333329E-2</v>
      </c>
      <c r="B7677">
        <v>0</v>
      </c>
      <c r="C7677">
        <v>0</v>
      </c>
      <c r="D7677" t="s">
        <v>14167</v>
      </c>
      <c r="E7677">
        <v>0</v>
      </c>
      <c r="F7677">
        <v>0</v>
      </c>
      <c r="G7677" t="s">
        <v>5</v>
      </c>
      <c r="H7677" s="2">
        <v>41885</v>
      </c>
      <c r="I7677" s="2">
        <v>41882</v>
      </c>
      <c r="J7677" t="s">
        <v>3</v>
      </c>
      <c r="K7677">
        <v>221</v>
      </c>
      <c r="L7677">
        <v>18</v>
      </c>
      <c r="M7677">
        <v>187.29</v>
      </c>
      <c r="N7677">
        <v>33</v>
      </c>
      <c r="O7677">
        <v>15</v>
      </c>
      <c r="P7677" t="s">
        <v>10970</v>
      </c>
      <c r="Q7677" t="s">
        <v>14168</v>
      </c>
      <c r="R7677">
        <v>65</v>
      </c>
      <c r="S7677">
        <v>0</v>
      </c>
      <c r="T7677" t="s">
        <v>27046</v>
      </c>
      <c r="U7677" t="s">
        <v>20524</v>
      </c>
      <c r="V7677" s="2">
        <v>41869</v>
      </c>
      <c r="W7677" s="7">
        <f t="shared" si="682"/>
        <v>2014</v>
      </c>
      <c r="X7677" s="2">
        <v>41855</v>
      </c>
      <c r="Y7677" t="s">
        <v>199</v>
      </c>
      <c r="Z7677" t="s">
        <v>7</v>
      </c>
      <c r="AA7677" t="s">
        <v>36</v>
      </c>
      <c r="AB7677">
        <v>2</v>
      </c>
      <c r="AC7677">
        <v>4466</v>
      </c>
      <c r="AD7677">
        <v>16135</v>
      </c>
      <c r="AE7677" t="s">
        <v>22146</v>
      </c>
      <c r="AF7677" t="s">
        <v>27034</v>
      </c>
      <c r="AG7677">
        <f t="shared" si="683"/>
        <v>5</v>
      </c>
      <c r="AI7677" t="str">
        <f t="shared" si="684"/>
        <v/>
      </c>
      <c r="AJ7677">
        <f t="shared" si="681"/>
        <v>0</v>
      </c>
      <c r="AK7677" t="str">
        <f t="shared" si="685"/>
        <v/>
      </c>
    </row>
    <row r="7678" spans="1:37" x14ac:dyDescent="0.25">
      <c r="A7678" s="1">
        <v>0.10416666666666667</v>
      </c>
      <c r="B7678">
        <v>5</v>
      </c>
      <c r="C7678">
        <v>0</v>
      </c>
      <c r="D7678" t="s">
        <v>14169</v>
      </c>
      <c r="E7678">
        <v>0</v>
      </c>
      <c r="F7678">
        <v>0</v>
      </c>
      <c r="G7678" t="s">
        <v>5</v>
      </c>
      <c r="H7678" s="2">
        <v>41879</v>
      </c>
      <c r="I7678" s="2">
        <v>41877</v>
      </c>
      <c r="J7678" t="s">
        <v>3</v>
      </c>
      <c r="K7678">
        <v>283</v>
      </c>
      <c r="L7678">
        <v>18</v>
      </c>
      <c r="M7678">
        <v>239.83</v>
      </c>
      <c r="N7678">
        <v>0</v>
      </c>
      <c r="O7678">
        <v>0</v>
      </c>
      <c r="P7678" t="s">
        <v>13640</v>
      </c>
      <c r="Q7678" t="s">
        <v>14170</v>
      </c>
      <c r="R7678">
        <v>65</v>
      </c>
      <c r="S7678">
        <v>0</v>
      </c>
      <c r="T7678" t="s">
        <v>27046</v>
      </c>
      <c r="U7678" t="s">
        <v>20524</v>
      </c>
      <c r="V7678" s="2">
        <v>41868</v>
      </c>
      <c r="W7678" s="7">
        <f t="shared" si="682"/>
        <v>2014</v>
      </c>
      <c r="X7678" s="2">
        <v>41861</v>
      </c>
      <c r="Y7678" t="s">
        <v>5824</v>
      </c>
      <c r="Z7678" t="s">
        <v>7</v>
      </c>
      <c r="AA7678" t="s">
        <v>225</v>
      </c>
      <c r="AB7678">
        <v>9</v>
      </c>
      <c r="AC7678">
        <v>7980</v>
      </c>
      <c r="AD7678">
        <v>16136</v>
      </c>
      <c r="AE7678" t="s">
        <v>25347</v>
      </c>
      <c r="AF7678" t="s">
        <v>27034</v>
      </c>
      <c r="AG7678">
        <f t="shared" si="683"/>
        <v>5</v>
      </c>
      <c r="AI7678" t="str">
        <f t="shared" si="684"/>
        <v/>
      </c>
      <c r="AJ7678">
        <f t="shared" si="681"/>
        <v>0</v>
      </c>
      <c r="AK7678" t="str">
        <f t="shared" si="685"/>
        <v/>
      </c>
    </row>
    <row r="7679" spans="1:37" x14ac:dyDescent="0.25">
      <c r="A7679" s="1">
        <v>0.10416666666666667</v>
      </c>
      <c r="B7679">
        <v>0</v>
      </c>
      <c r="C7679">
        <v>0</v>
      </c>
      <c r="D7679" t="s">
        <v>14171</v>
      </c>
      <c r="E7679">
        <v>0</v>
      </c>
      <c r="F7679">
        <v>0</v>
      </c>
      <c r="G7679" t="s">
        <v>5</v>
      </c>
      <c r="H7679" s="2">
        <v>41885</v>
      </c>
      <c r="I7679" s="2">
        <v>41884</v>
      </c>
      <c r="J7679" t="s">
        <v>3</v>
      </c>
      <c r="K7679">
        <v>325</v>
      </c>
      <c r="L7679">
        <v>18</v>
      </c>
      <c r="M7679">
        <v>275.42</v>
      </c>
      <c r="N7679">
        <v>0</v>
      </c>
      <c r="O7679">
        <v>0</v>
      </c>
      <c r="P7679" t="s">
        <v>12925</v>
      </c>
      <c r="Q7679" t="s">
        <v>14172</v>
      </c>
      <c r="R7679">
        <v>75</v>
      </c>
      <c r="S7679">
        <v>0</v>
      </c>
      <c r="T7679" t="s">
        <v>27046</v>
      </c>
      <c r="U7679" t="s">
        <v>20520</v>
      </c>
      <c r="V7679" s="2">
        <v>41875</v>
      </c>
      <c r="W7679" s="7">
        <f t="shared" si="682"/>
        <v>2014</v>
      </c>
      <c r="X7679" s="2">
        <v>41861</v>
      </c>
      <c r="Y7679" t="s">
        <v>199</v>
      </c>
      <c r="Z7679" t="s">
        <v>7</v>
      </c>
      <c r="AA7679" t="s">
        <v>7910</v>
      </c>
      <c r="AB7679">
        <v>3</v>
      </c>
      <c r="AC7679">
        <v>3162</v>
      </c>
      <c r="AD7679">
        <v>16137</v>
      </c>
      <c r="AE7679" t="s">
        <v>21622</v>
      </c>
      <c r="AF7679" t="s">
        <v>27034</v>
      </c>
      <c r="AG7679">
        <f t="shared" si="683"/>
        <v>5</v>
      </c>
      <c r="AI7679" t="str">
        <f t="shared" si="684"/>
        <v/>
      </c>
      <c r="AJ7679">
        <f t="shared" si="681"/>
        <v>0</v>
      </c>
      <c r="AK7679" t="str">
        <f t="shared" si="685"/>
        <v/>
      </c>
    </row>
    <row r="7680" spans="1:37" x14ac:dyDescent="0.25">
      <c r="A7680" s="1">
        <v>0.14583333333333334</v>
      </c>
      <c r="B7680">
        <v>5</v>
      </c>
      <c r="C7680">
        <v>0</v>
      </c>
      <c r="D7680" t="s">
        <v>14173</v>
      </c>
      <c r="E7680">
        <v>0</v>
      </c>
      <c r="F7680">
        <v>0</v>
      </c>
      <c r="G7680" t="s">
        <v>5</v>
      </c>
      <c r="H7680" s="2">
        <v>41864</v>
      </c>
      <c r="I7680" s="2">
        <v>41864</v>
      </c>
      <c r="J7680" t="s">
        <v>3</v>
      </c>
      <c r="K7680">
        <v>330</v>
      </c>
      <c r="L7680">
        <v>18</v>
      </c>
      <c r="M7680">
        <v>279.66000000000003</v>
      </c>
      <c r="N7680">
        <v>0</v>
      </c>
      <c r="O7680">
        <v>0</v>
      </c>
      <c r="P7680" t="s">
        <v>12630</v>
      </c>
      <c r="Q7680" t="s">
        <v>14174</v>
      </c>
      <c r="R7680">
        <v>75</v>
      </c>
      <c r="S7680">
        <v>0</v>
      </c>
      <c r="T7680" t="s">
        <v>27046</v>
      </c>
      <c r="U7680" t="s">
        <v>20520</v>
      </c>
      <c r="V7680" s="2">
        <v>41868</v>
      </c>
      <c r="W7680" s="7">
        <f t="shared" si="682"/>
        <v>2014</v>
      </c>
      <c r="X7680" s="2">
        <v>41861</v>
      </c>
      <c r="Y7680" t="s">
        <v>2052</v>
      </c>
      <c r="Z7680" t="s">
        <v>7</v>
      </c>
      <c r="AA7680" t="s">
        <v>215</v>
      </c>
      <c r="AB7680">
        <v>9</v>
      </c>
      <c r="AC7680">
        <v>5239</v>
      </c>
      <c r="AD7680">
        <v>16138</v>
      </c>
      <c r="AE7680" t="s">
        <v>22738</v>
      </c>
      <c r="AF7680" t="s">
        <v>27034</v>
      </c>
      <c r="AG7680">
        <f t="shared" si="683"/>
        <v>5</v>
      </c>
      <c r="AI7680" t="str">
        <f t="shared" si="684"/>
        <v/>
      </c>
      <c r="AJ7680">
        <f t="shared" si="681"/>
        <v>0</v>
      </c>
      <c r="AK7680" t="str">
        <f t="shared" si="685"/>
        <v/>
      </c>
    </row>
    <row r="7681" spans="1:37" x14ac:dyDescent="0.25">
      <c r="A7681" s="1">
        <v>6.25E-2</v>
      </c>
      <c r="B7681">
        <v>10</v>
      </c>
      <c r="C7681">
        <v>0</v>
      </c>
      <c r="D7681" t="s">
        <v>14175</v>
      </c>
      <c r="E7681">
        <v>0</v>
      </c>
      <c r="F7681">
        <v>0</v>
      </c>
      <c r="G7681" t="s">
        <v>5</v>
      </c>
      <c r="H7681" s="2">
        <v>41945</v>
      </c>
      <c r="I7681" s="2">
        <v>41932</v>
      </c>
      <c r="J7681" t="s">
        <v>3</v>
      </c>
      <c r="K7681">
        <v>403</v>
      </c>
      <c r="L7681">
        <v>18</v>
      </c>
      <c r="M7681">
        <v>341.53</v>
      </c>
      <c r="N7681">
        <v>0</v>
      </c>
      <c r="O7681">
        <v>0</v>
      </c>
      <c r="P7681" t="s">
        <v>14176</v>
      </c>
      <c r="Q7681" t="s">
        <v>14177</v>
      </c>
      <c r="R7681">
        <v>75</v>
      </c>
      <c r="S7681">
        <v>0</v>
      </c>
      <c r="T7681" t="s">
        <v>27046</v>
      </c>
      <c r="U7681" t="s">
        <v>20520</v>
      </c>
      <c r="V7681" s="2">
        <v>36892</v>
      </c>
      <c r="W7681" s="7">
        <f t="shared" si="682"/>
        <v>2014</v>
      </c>
      <c r="X7681" s="2">
        <v>41862</v>
      </c>
      <c r="Y7681" t="s">
        <v>6</v>
      </c>
      <c r="Z7681" t="s">
        <v>7</v>
      </c>
      <c r="AA7681" t="s">
        <v>7393</v>
      </c>
      <c r="AB7681">
        <v>3</v>
      </c>
      <c r="AC7681">
        <v>675</v>
      </c>
      <c r="AD7681">
        <v>16139</v>
      </c>
      <c r="AE7681" t="s">
        <v>20766</v>
      </c>
      <c r="AF7681" t="s">
        <v>27034</v>
      </c>
      <c r="AG7681">
        <f t="shared" si="683"/>
        <v>5</v>
      </c>
      <c r="AI7681" t="str">
        <f t="shared" si="684"/>
        <v/>
      </c>
      <c r="AJ7681">
        <f t="shared" si="681"/>
        <v>0</v>
      </c>
      <c r="AK7681" t="str">
        <f t="shared" si="685"/>
        <v/>
      </c>
    </row>
    <row r="7682" spans="1:37" x14ac:dyDescent="0.25">
      <c r="A7682" s="1">
        <v>8.3333333333333329E-2</v>
      </c>
      <c r="B7682">
        <v>0</v>
      </c>
      <c r="C7682">
        <v>0</v>
      </c>
      <c r="D7682" t="s">
        <v>14178</v>
      </c>
      <c r="E7682">
        <v>0</v>
      </c>
      <c r="F7682">
        <v>0</v>
      </c>
      <c r="G7682" t="s">
        <v>5</v>
      </c>
      <c r="H7682" s="2">
        <v>41866</v>
      </c>
      <c r="I7682" s="2">
        <v>41866</v>
      </c>
      <c r="J7682" t="s">
        <v>3</v>
      </c>
      <c r="K7682">
        <v>295</v>
      </c>
      <c r="L7682">
        <v>18</v>
      </c>
      <c r="M7682">
        <v>250</v>
      </c>
      <c r="N7682">
        <v>0</v>
      </c>
      <c r="O7682">
        <v>0</v>
      </c>
      <c r="P7682" t="s">
        <v>10644</v>
      </c>
      <c r="Q7682" t="s">
        <v>14179</v>
      </c>
      <c r="R7682">
        <v>65</v>
      </c>
      <c r="S7682">
        <v>0</v>
      </c>
      <c r="T7682" t="s">
        <v>27046</v>
      </c>
      <c r="U7682" t="s">
        <v>20524</v>
      </c>
      <c r="V7682" s="2">
        <v>41864</v>
      </c>
      <c r="W7682" s="7">
        <f t="shared" si="682"/>
        <v>2014</v>
      </c>
      <c r="X7682" s="2">
        <v>41862</v>
      </c>
      <c r="Y7682" t="s">
        <v>12</v>
      </c>
      <c r="Z7682" t="s">
        <v>7</v>
      </c>
      <c r="AA7682" t="s">
        <v>13992</v>
      </c>
      <c r="AB7682">
        <v>1</v>
      </c>
      <c r="AC7682">
        <v>7981</v>
      </c>
      <c r="AD7682">
        <v>16140</v>
      </c>
      <c r="AE7682" t="s">
        <v>25348</v>
      </c>
      <c r="AF7682" t="s">
        <v>27034</v>
      </c>
      <c r="AG7682">
        <f t="shared" si="683"/>
        <v>5</v>
      </c>
      <c r="AI7682" t="str">
        <f t="shared" si="684"/>
        <v/>
      </c>
      <c r="AJ7682">
        <f t="shared" ref="AJ7682:AJ7745" si="686">LEN(AI7682)</f>
        <v>0</v>
      </c>
      <c r="AK7682" t="str">
        <f t="shared" si="685"/>
        <v/>
      </c>
    </row>
    <row r="7683" spans="1:37" x14ac:dyDescent="0.25">
      <c r="A7683" s="1">
        <v>3.125E-2</v>
      </c>
      <c r="B7683">
        <v>5</v>
      </c>
      <c r="C7683">
        <v>0</v>
      </c>
      <c r="D7683" t="s">
        <v>14180</v>
      </c>
      <c r="E7683">
        <v>0</v>
      </c>
      <c r="F7683">
        <v>0</v>
      </c>
      <c r="G7683" t="s">
        <v>5</v>
      </c>
      <c r="H7683" s="2">
        <v>41862</v>
      </c>
      <c r="I7683" s="2">
        <v>41862</v>
      </c>
      <c r="J7683" t="s">
        <v>3</v>
      </c>
      <c r="K7683">
        <v>189</v>
      </c>
      <c r="L7683">
        <v>18</v>
      </c>
      <c r="M7683">
        <v>160.16999999999999</v>
      </c>
      <c r="N7683">
        <v>0</v>
      </c>
      <c r="O7683">
        <v>0</v>
      </c>
      <c r="P7683" t="s">
        <v>12608</v>
      </c>
      <c r="Q7683" t="s">
        <v>14181</v>
      </c>
      <c r="R7683">
        <v>65</v>
      </c>
      <c r="S7683">
        <v>0</v>
      </c>
      <c r="T7683" t="s">
        <v>27046</v>
      </c>
      <c r="U7683" t="s">
        <v>20524</v>
      </c>
      <c r="V7683" s="2">
        <v>41864</v>
      </c>
      <c r="W7683" s="7">
        <f t="shared" ref="W7683:W7746" si="687">YEAR(X7683)</f>
        <v>2014</v>
      </c>
      <c r="X7683" s="2">
        <v>41862</v>
      </c>
      <c r="Y7683" t="s">
        <v>118</v>
      </c>
      <c r="Z7683" t="s">
        <v>7</v>
      </c>
      <c r="AA7683" t="s">
        <v>140</v>
      </c>
      <c r="AB7683">
        <v>1</v>
      </c>
      <c r="AC7683">
        <v>7582</v>
      </c>
      <c r="AD7683">
        <v>16141</v>
      </c>
      <c r="AE7683" t="s">
        <v>24974</v>
      </c>
      <c r="AF7683" t="s">
        <v>27034</v>
      </c>
      <c r="AG7683">
        <f t="shared" ref="AG7683:AG7746" si="688">LEN(V7683)</f>
        <v>5</v>
      </c>
      <c r="AI7683" t="str">
        <f t="shared" ref="AI7683:AI7746" si="689">TRIM(AH7683)</f>
        <v/>
      </c>
      <c r="AJ7683">
        <f t="shared" si="686"/>
        <v>0</v>
      </c>
      <c r="AK7683" t="str">
        <f t="shared" ref="AK7683:AK7746" si="690">TRIM(T7683)&amp;IF(AND(LEN(T7683)&gt;0,LEN(AI7683)&gt;0),",","")&amp;TRIM(AI7683)</f>
        <v/>
      </c>
    </row>
    <row r="7684" spans="1:37" x14ac:dyDescent="0.25">
      <c r="A7684" s="1">
        <v>8.3333333333333329E-2</v>
      </c>
      <c r="B7684">
        <v>0</v>
      </c>
      <c r="C7684">
        <v>0</v>
      </c>
      <c r="D7684" t="s">
        <v>14182</v>
      </c>
      <c r="E7684">
        <v>0</v>
      </c>
      <c r="F7684">
        <v>0</v>
      </c>
      <c r="G7684" t="s">
        <v>5</v>
      </c>
      <c r="H7684" s="2">
        <v>41866</v>
      </c>
      <c r="I7684" s="2">
        <v>41866</v>
      </c>
      <c r="J7684" t="s">
        <v>3</v>
      </c>
      <c r="K7684">
        <v>295</v>
      </c>
      <c r="L7684">
        <v>18</v>
      </c>
      <c r="M7684">
        <v>250</v>
      </c>
      <c r="N7684">
        <v>0</v>
      </c>
      <c r="O7684">
        <v>0</v>
      </c>
      <c r="P7684" t="s">
        <v>10644</v>
      </c>
      <c r="Q7684" t="s">
        <v>14183</v>
      </c>
      <c r="R7684">
        <v>65</v>
      </c>
      <c r="S7684">
        <v>0</v>
      </c>
      <c r="T7684" t="s">
        <v>27046</v>
      </c>
      <c r="U7684" t="s">
        <v>20524</v>
      </c>
      <c r="V7684" s="2">
        <v>41866</v>
      </c>
      <c r="W7684" s="7">
        <f t="shared" si="687"/>
        <v>2014</v>
      </c>
      <c r="X7684" s="2">
        <v>41864</v>
      </c>
      <c r="Y7684" t="s">
        <v>199</v>
      </c>
      <c r="Z7684" t="s">
        <v>7</v>
      </c>
      <c r="AA7684" t="s">
        <v>115</v>
      </c>
      <c r="AB7684">
        <v>1</v>
      </c>
      <c r="AC7684">
        <v>7161</v>
      </c>
      <c r="AD7684">
        <v>16142</v>
      </c>
      <c r="AE7684" t="s">
        <v>24573</v>
      </c>
      <c r="AF7684" t="s">
        <v>27034</v>
      </c>
      <c r="AG7684">
        <f t="shared" si="688"/>
        <v>5</v>
      </c>
      <c r="AI7684" t="str">
        <f t="shared" si="689"/>
        <v/>
      </c>
      <c r="AJ7684">
        <f t="shared" si="686"/>
        <v>0</v>
      </c>
      <c r="AK7684" t="str">
        <f t="shared" si="690"/>
        <v/>
      </c>
    </row>
    <row r="7685" spans="1:37" x14ac:dyDescent="0.25">
      <c r="A7685" s="1">
        <v>0</v>
      </c>
      <c r="B7685">
        <v>0</v>
      </c>
      <c r="C7685" t="s">
        <v>14184</v>
      </c>
      <c r="D7685" t="s">
        <v>14185</v>
      </c>
      <c r="E7685">
        <v>0</v>
      </c>
      <c r="F7685">
        <v>0</v>
      </c>
      <c r="G7685" t="s">
        <v>5</v>
      </c>
      <c r="H7685" s="2">
        <v>41871</v>
      </c>
      <c r="I7685" t="s">
        <v>2</v>
      </c>
      <c r="J7685" t="s">
        <v>3</v>
      </c>
      <c r="K7685">
        <v>65</v>
      </c>
      <c r="L7685">
        <v>18</v>
      </c>
      <c r="M7685">
        <v>55.08</v>
      </c>
      <c r="N7685">
        <v>0</v>
      </c>
      <c r="O7685">
        <v>0</v>
      </c>
      <c r="P7685">
        <v>55.08</v>
      </c>
      <c r="Q7685" t="s">
        <v>0</v>
      </c>
      <c r="R7685">
        <v>0</v>
      </c>
      <c r="S7685">
        <v>0</v>
      </c>
      <c r="T7685" t="s">
        <v>27046</v>
      </c>
      <c r="U7685" t="s">
        <v>20524</v>
      </c>
      <c r="V7685" s="2">
        <v>41871</v>
      </c>
      <c r="W7685" s="7">
        <f t="shared" si="687"/>
        <v>2014</v>
      </c>
      <c r="X7685" s="2">
        <v>41864</v>
      </c>
      <c r="Y7685" t="s">
        <v>5824</v>
      </c>
      <c r="Z7685" t="s">
        <v>7</v>
      </c>
      <c r="AA7685" t="s">
        <v>612</v>
      </c>
      <c r="AB7685">
        <v>9</v>
      </c>
      <c r="AC7685">
        <v>5512</v>
      </c>
      <c r="AD7685">
        <v>16143</v>
      </c>
      <c r="AE7685" t="s">
        <v>22989</v>
      </c>
      <c r="AF7685" t="s">
        <v>27034</v>
      </c>
      <c r="AG7685">
        <f t="shared" si="688"/>
        <v>5</v>
      </c>
      <c r="AI7685" t="str">
        <f t="shared" si="689"/>
        <v/>
      </c>
      <c r="AJ7685">
        <f t="shared" si="686"/>
        <v>0</v>
      </c>
      <c r="AK7685" t="str">
        <f t="shared" si="690"/>
        <v/>
      </c>
    </row>
    <row r="7686" spans="1:37" x14ac:dyDescent="0.25">
      <c r="A7686" s="1">
        <v>6.9444444444444434E-2</v>
      </c>
      <c r="B7686">
        <v>125</v>
      </c>
      <c r="C7686">
        <v>0</v>
      </c>
      <c r="D7686" t="s">
        <v>0</v>
      </c>
      <c r="E7686">
        <v>0</v>
      </c>
      <c r="F7686">
        <v>0</v>
      </c>
      <c r="G7686" t="s">
        <v>1</v>
      </c>
      <c r="H7686" s="2">
        <v>41864</v>
      </c>
      <c r="I7686" t="s">
        <v>2</v>
      </c>
      <c r="J7686" t="s">
        <v>3</v>
      </c>
      <c r="K7686">
        <v>0</v>
      </c>
      <c r="L7686">
        <v>17</v>
      </c>
      <c r="M7686">
        <v>0</v>
      </c>
      <c r="N7686">
        <v>0</v>
      </c>
      <c r="O7686">
        <v>0</v>
      </c>
      <c r="P7686">
        <v>0</v>
      </c>
      <c r="Q7686" t="s">
        <v>0</v>
      </c>
      <c r="R7686">
        <v>0</v>
      </c>
      <c r="S7686">
        <v>0</v>
      </c>
      <c r="T7686" t="s">
        <v>27046</v>
      </c>
      <c r="U7686" t="s">
        <v>20524</v>
      </c>
      <c r="V7686" s="2">
        <v>41878</v>
      </c>
      <c r="W7686" s="7">
        <f t="shared" si="687"/>
        <v>2014</v>
      </c>
      <c r="X7686" s="2">
        <v>41864</v>
      </c>
      <c r="Y7686" t="s">
        <v>340</v>
      </c>
      <c r="Z7686" t="s">
        <v>7</v>
      </c>
      <c r="AA7686" t="s">
        <v>563</v>
      </c>
      <c r="AB7686">
        <v>8</v>
      </c>
      <c r="AC7686">
        <v>3706</v>
      </c>
      <c r="AD7686">
        <v>16144</v>
      </c>
      <c r="AE7686" t="s">
        <v>21838</v>
      </c>
      <c r="AF7686" t="s">
        <v>27034</v>
      </c>
      <c r="AG7686">
        <f t="shared" si="688"/>
        <v>5</v>
      </c>
      <c r="AI7686" t="str">
        <f t="shared" si="689"/>
        <v/>
      </c>
      <c r="AJ7686">
        <f t="shared" si="686"/>
        <v>0</v>
      </c>
      <c r="AK7686" t="str">
        <f t="shared" si="690"/>
        <v/>
      </c>
    </row>
    <row r="7687" spans="1:37" x14ac:dyDescent="0.25">
      <c r="A7687" s="1">
        <v>2.0833333333333332E-2</v>
      </c>
      <c r="B7687">
        <v>0</v>
      </c>
      <c r="C7687">
        <v>0</v>
      </c>
      <c r="D7687" t="s">
        <v>14186</v>
      </c>
      <c r="E7687">
        <v>0</v>
      </c>
      <c r="F7687">
        <v>0</v>
      </c>
      <c r="G7687" t="s">
        <v>5</v>
      </c>
      <c r="H7687" s="2">
        <v>41865</v>
      </c>
      <c r="I7687" s="2">
        <v>41865</v>
      </c>
      <c r="J7687" t="s">
        <v>3</v>
      </c>
      <c r="K7687">
        <v>189</v>
      </c>
      <c r="L7687">
        <v>18</v>
      </c>
      <c r="M7687">
        <v>160.16999999999999</v>
      </c>
      <c r="N7687">
        <v>0</v>
      </c>
      <c r="O7687">
        <v>0</v>
      </c>
      <c r="P7687" t="s">
        <v>12608</v>
      </c>
      <c r="Q7687" t="s">
        <v>14187</v>
      </c>
      <c r="R7687">
        <v>65</v>
      </c>
      <c r="S7687">
        <v>0</v>
      </c>
      <c r="T7687" t="s">
        <v>27046</v>
      </c>
      <c r="U7687" t="s">
        <v>20524</v>
      </c>
      <c r="V7687" s="2">
        <v>41866</v>
      </c>
      <c r="W7687" s="7">
        <f t="shared" si="687"/>
        <v>2014</v>
      </c>
      <c r="X7687" s="2">
        <v>41864</v>
      </c>
      <c r="Y7687" t="s">
        <v>47</v>
      </c>
      <c r="Z7687" t="s">
        <v>7</v>
      </c>
      <c r="AA7687" t="s">
        <v>54</v>
      </c>
      <c r="AB7687">
        <v>1</v>
      </c>
      <c r="AC7687">
        <v>1181</v>
      </c>
      <c r="AD7687">
        <v>16145</v>
      </c>
      <c r="AE7687" t="s">
        <v>20956</v>
      </c>
      <c r="AF7687" t="s">
        <v>27034</v>
      </c>
      <c r="AG7687">
        <f t="shared" si="688"/>
        <v>5</v>
      </c>
      <c r="AI7687" t="str">
        <f t="shared" si="689"/>
        <v/>
      </c>
      <c r="AJ7687">
        <f t="shared" si="686"/>
        <v>0</v>
      </c>
      <c r="AK7687" t="str">
        <f t="shared" si="690"/>
        <v/>
      </c>
    </row>
    <row r="7688" spans="1:37" x14ac:dyDescent="0.25">
      <c r="A7688" s="1">
        <v>0.125</v>
      </c>
      <c r="B7688">
        <v>20</v>
      </c>
      <c r="C7688">
        <v>0</v>
      </c>
      <c r="D7688" t="s">
        <v>11297</v>
      </c>
      <c r="E7688">
        <v>0</v>
      </c>
      <c r="F7688">
        <v>0</v>
      </c>
      <c r="G7688" t="s">
        <v>5</v>
      </c>
      <c r="H7688" s="2">
        <v>42065</v>
      </c>
      <c r="I7688" s="2">
        <v>42065</v>
      </c>
      <c r="J7688" t="s">
        <v>3</v>
      </c>
      <c r="K7688">
        <v>260</v>
      </c>
      <c r="L7688">
        <v>18</v>
      </c>
      <c r="M7688">
        <v>220.34</v>
      </c>
      <c r="N7688">
        <v>0</v>
      </c>
      <c r="O7688">
        <v>0</v>
      </c>
      <c r="P7688" t="s">
        <v>10970</v>
      </c>
      <c r="Q7688" t="s">
        <v>14188</v>
      </c>
      <c r="R7688">
        <v>65</v>
      </c>
      <c r="S7688">
        <v>0</v>
      </c>
      <c r="T7688" t="s">
        <v>27046</v>
      </c>
      <c r="U7688" t="s">
        <v>20524</v>
      </c>
      <c r="V7688" s="2">
        <v>41878</v>
      </c>
      <c r="W7688" s="7">
        <f t="shared" si="687"/>
        <v>2014</v>
      </c>
      <c r="X7688" s="2">
        <v>41864</v>
      </c>
      <c r="Y7688" t="s">
        <v>6</v>
      </c>
      <c r="Z7688" t="s">
        <v>7</v>
      </c>
      <c r="AA7688" t="s">
        <v>69</v>
      </c>
      <c r="AB7688">
        <v>2</v>
      </c>
      <c r="AC7688">
        <v>7982</v>
      </c>
      <c r="AD7688">
        <v>16146</v>
      </c>
      <c r="AE7688" t="s">
        <v>25349</v>
      </c>
      <c r="AF7688" t="s">
        <v>27034</v>
      </c>
      <c r="AG7688">
        <f t="shared" si="688"/>
        <v>5</v>
      </c>
      <c r="AI7688" t="str">
        <f t="shared" si="689"/>
        <v/>
      </c>
      <c r="AJ7688">
        <f t="shared" si="686"/>
        <v>0</v>
      </c>
      <c r="AK7688" t="str">
        <f t="shared" si="690"/>
        <v/>
      </c>
    </row>
    <row r="7689" spans="1:37" x14ac:dyDescent="0.25">
      <c r="A7689" s="1">
        <v>8.3333333333333329E-2</v>
      </c>
      <c r="B7689">
        <v>5</v>
      </c>
      <c r="C7689">
        <v>0</v>
      </c>
      <c r="D7689" t="s">
        <v>14189</v>
      </c>
      <c r="E7689">
        <v>0</v>
      </c>
      <c r="F7689">
        <v>0</v>
      </c>
      <c r="G7689" t="s">
        <v>5</v>
      </c>
      <c r="H7689" s="2">
        <v>41882</v>
      </c>
      <c r="I7689" s="2">
        <v>41880</v>
      </c>
      <c r="J7689" t="s">
        <v>3</v>
      </c>
      <c r="K7689">
        <v>448</v>
      </c>
      <c r="L7689">
        <v>18</v>
      </c>
      <c r="M7689">
        <v>379.66</v>
      </c>
      <c r="N7689">
        <v>0</v>
      </c>
      <c r="O7689">
        <v>0</v>
      </c>
      <c r="P7689" t="s">
        <v>12368</v>
      </c>
      <c r="Q7689" t="s">
        <v>14190</v>
      </c>
      <c r="R7689">
        <v>50</v>
      </c>
      <c r="S7689">
        <v>0</v>
      </c>
      <c r="T7689" t="s">
        <v>27046</v>
      </c>
      <c r="U7689" t="s">
        <v>20522</v>
      </c>
      <c r="V7689" s="2">
        <v>41872</v>
      </c>
      <c r="W7689" s="7">
        <f t="shared" si="687"/>
        <v>2014</v>
      </c>
      <c r="X7689" s="2">
        <v>41865</v>
      </c>
      <c r="Y7689" t="s">
        <v>5824</v>
      </c>
      <c r="Z7689" t="s">
        <v>7</v>
      </c>
      <c r="AA7689" t="s">
        <v>215</v>
      </c>
      <c r="AB7689">
        <v>9</v>
      </c>
      <c r="AC7689">
        <v>4537</v>
      </c>
      <c r="AD7689">
        <v>16147</v>
      </c>
      <c r="AE7689" t="s">
        <v>22168</v>
      </c>
      <c r="AF7689" t="s">
        <v>27034</v>
      </c>
      <c r="AG7689">
        <f t="shared" si="688"/>
        <v>5</v>
      </c>
      <c r="AI7689" t="str">
        <f t="shared" si="689"/>
        <v/>
      </c>
      <c r="AJ7689">
        <f t="shared" si="686"/>
        <v>0</v>
      </c>
      <c r="AK7689" t="str">
        <f t="shared" si="690"/>
        <v/>
      </c>
    </row>
    <row r="7690" spans="1:37" x14ac:dyDescent="0.25">
      <c r="A7690" s="1">
        <v>2.0833333333333332E-2</v>
      </c>
      <c r="B7690">
        <v>0</v>
      </c>
      <c r="C7690">
        <v>0</v>
      </c>
      <c r="D7690" t="s">
        <v>14191</v>
      </c>
      <c r="E7690">
        <v>0</v>
      </c>
      <c r="F7690">
        <v>0</v>
      </c>
      <c r="G7690" t="s">
        <v>5</v>
      </c>
      <c r="H7690" s="2">
        <v>41882</v>
      </c>
      <c r="I7690" s="2">
        <v>41879</v>
      </c>
      <c r="J7690" t="s">
        <v>3</v>
      </c>
      <c r="K7690">
        <v>260</v>
      </c>
      <c r="L7690">
        <v>18</v>
      </c>
      <c r="M7690">
        <v>220.34</v>
      </c>
      <c r="N7690">
        <v>0</v>
      </c>
      <c r="O7690">
        <v>0</v>
      </c>
      <c r="P7690" t="s">
        <v>10970</v>
      </c>
      <c r="Q7690" t="s">
        <v>14192</v>
      </c>
      <c r="R7690">
        <v>75</v>
      </c>
      <c r="S7690">
        <v>0</v>
      </c>
      <c r="T7690" t="s">
        <v>27046</v>
      </c>
      <c r="U7690" t="s">
        <v>20520</v>
      </c>
      <c r="V7690" s="2">
        <v>41880</v>
      </c>
      <c r="W7690" s="7">
        <f t="shared" si="687"/>
        <v>2014</v>
      </c>
      <c r="X7690" s="2">
        <v>41866</v>
      </c>
      <c r="Y7690" t="s">
        <v>9078</v>
      </c>
      <c r="Z7690" t="s">
        <v>7</v>
      </c>
      <c r="AA7690" t="s">
        <v>9217</v>
      </c>
      <c r="AB7690">
        <v>3</v>
      </c>
      <c r="AC7690">
        <v>5391</v>
      </c>
      <c r="AD7690">
        <v>16148</v>
      </c>
      <c r="AE7690" t="s">
        <v>22880</v>
      </c>
      <c r="AF7690" t="s">
        <v>27034</v>
      </c>
      <c r="AG7690">
        <f t="shared" si="688"/>
        <v>5</v>
      </c>
      <c r="AI7690" t="str">
        <f t="shared" si="689"/>
        <v/>
      </c>
      <c r="AJ7690">
        <f t="shared" si="686"/>
        <v>0</v>
      </c>
      <c r="AK7690" t="str">
        <f t="shared" si="690"/>
        <v/>
      </c>
    </row>
    <row r="7691" spans="1:37" x14ac:dyDescent="0.25">
      <c r="A7691" s="1">
        <v>8.3333333333333329E-2</v>
      </c>
      <c r="B7691">
        <v>0</v>
      </c>
      <c r="C7691">
        <v>0</v>
      </c>
      <c r="D7691" t="s">
        <v>14193</v>
      </c>
      <c r="E7691">
        <v>0</v>
      </c>
      <c r="F7691">
        <v>0</v>
      </c>
      <c r="G7691" t="s">
        <v>5</v>
      </c>
      <c r="H7691" s="2">
        <v>41896</v>
      </c>
      <c r="I7691" s="2">
        <v>41896</v>
      </c>
      <c r="J7691" t="s">
        <v>3</v>
      </c>
      <c r="K7691">
        <v>210</v>
      </c>
      <c r="L7691">
        <v>18</v>
      </c>
      <c r="M7691">
        <v>177.97</v>
      </c>
      <c r="N7691">
        <v>19.8</v>
      </c>
      <c r="O7691">
        <v>10</v>
      </c>
      <c r="P7691" t="s">
        <v>14194</v>
      </c>
      <c r="Q7691" t="s">
        <v>5115</v>
      </c>
      <c r="R7691">
        <v>75</v>
      </c>
      <c r="S7691">
        <v>0</v>
      </c>
      <c r="T7691" t="s">
        <v>27046</v>
      </c>
      <c r="U7691" t="s">
        <v>20520</v>
      </c>
      <c r="V7691" s="2">
        <v>41890</v>
      </c>
      <c r="W7691" s="7">
        <f t="shared" si="687"/>
        <v>2014</v>
      </c>
      <c r="X7691" s="2">
        <v>41876</v>
      </c>
      <c r="Y7691" t="s">
        <v>6</v>
      </c>
      <c r="Z7691" t="s">
        <v>7</v>
      </c>
      <c r="AA7691" t="s">
        <v>81</v>
      </c>
      <c r="AB7691">
        <v>3</v>
      </c>
      <c r="AC7691">
        <v>3803</v>
      </c>
      <c r="AD7691">
        <v>16149</v>
      </c>
      <c r="AE7691" t="s">
        <v>21876</v>
      </c>
      <c r="AF7691" t="s">
        <v>27034</v>
      </c>
      <c r="AG7691">
        <f t="shared" si="688"/>
        <v>5</v>
      </c>
      <c r="AI7691" t="str">
        <f t="shared" si="689"/>
        <v/>
      </c>
      <c r="AJ7691">
        <f t="shared" si="686"/>
        <v>0</v>
      </c>
      <c r="AK7691" t="str">
        <f t="shared" si="690"/>
        <v/>
      </c>
    </row>
    <row r="7692" spans="1:37" x14ac:dyDescent="0.25">
      <c r="A7692" s="1">
        <v>8.3333333333333329E-2</v>
      </c>
      <c r="B7692">
        <v>10</v>
      </c>
      <c r="C7692">
        <v>0</v>
      </c>
      <c r="D7692" t="s">
        <v>14195</v>
      </c>
      <c r="E7692">
        <v>0</v>
      </c>
      <c r="F7692">
        <v>0</v>
      </c>
      <c r="G7692" t="s">
        <v>5</v>
      </c>
      <c r="H7692" s="2">
        <v>41883</v>
      </c>
      <c r="I7692" s="2">
        <v>41883</v>
      </c>
      <c r="J7692" t="s">
        <v>3</v>
      </c>
      <c r="K7692">
        <v>224</v>
      </c>
      <c r="L7692">
        <v>18</v>
      </c>
      <c r="M7692">
        <v>189.83</v>
      </c>
      <c r="N7692">
        <v>0</v>
      </c>
      <c r="O7692">
        <v>0</v>
      </c>
      <c r="P7692" t="s">
        <v>11145</v>
      </c>
      <c r="Q7692" t="s">
        <v>14196</v>
      </c>
      <c r="R7692">
        <v>65</v>
      </c>
      <c r="S7692">
        <v>0</v>
      </c>
      <c r="T7692" t="s">
        <v>27046</v>
      </c>
      <c r="U7692" t="s">
        <v>20524</v>
      </c>
      <c r="V7692" s="2">
        <v>41890</v>
      </c>
      <c r="W7692" s="7">
        <f t="shared" si="687"/>
        <v>2014</v>
      </c>
      <c r="X7692" s="2">
        <v>41876</v>
      </c>
      <c r="Y7692" t="s">
        <v>50</v>
      </c>
      <c r="Z7692" t="s">
        <v>62</v>
      </c>
      <c r="AA7692" t="s">
        <v>276</v>
      </c>
      <c r="AB7692">
        <v>2</v>
      </c>
      <c r="AC7692">
        <v>1536</v>
      </c>
      <c r="AD7692">
        <v>16150</v>
      </c>
      <c r="AE7692" t="s">
        <v>21064</v>
      </c>
      <c r="AF7692" t="s">
        <v>27034</v>
      </c>
      <c r="AG7692">
        <f t="shared" si="688"/>
        <v>5</v>
      </c>
      <c r="AI7692" t="str">
        <f t="shared" si="689"/>
        <v/>
      </c>
      <c r="AJ7692">
        <f t="shared" si="686"/>
        <v>0</v>
      </c>
      <c r="AK7692" t="str">
        <f t="shared" si="690"/>
        <v/>
      </c>
    </row>
    <row r="7693" spans="1:37" x14ac:dyDescent="0.25">
      <c r="A7693" s="1">
        <v>7.2916666666666671E-2</v>
      </c>
      <c r="B7693">
        <v>0</v>
      </c>
      <c r="C7693">
        <v>0</v>
      </c>
      <c r="D7693" t="s">
        <v>14197</v>
      </c>
      <c r="E7693">
        <v>0</v>
      </c>
      <c r="F7693">
        <v>0</v>
      </c>
      <c r="G7693" t="s">
        <v>5</v>
      </c>
      <c r="H7693" s="2">
        <v>41878</v>
      </c>
      <c r="I7693" s="2">
        <v>41878</v>
      </c>
      <c r="J7693" t="s">
        <v>3</v>
      </c>
      <c r="K7693">
        <v>236</v>
      </c>
      <c r="L7693">
        <v>18</v>
      </c>
      <c r="M7693">
        <v>200</v>
      </c>
      <c r="N7693">
        <v>0</v>
      </c>
      <c r="O7693">
        <v>0</v>
      </c>
      <c r="P7693" t="s">
        <v>11780</v>
      </c>
      <c r="Q7693" t="s">
        <v>14198</v>
      </c>
      <c r="R7693">
        <v>85</v>
      </c>
      <c r="S7693">
        <v>0</v>
      </c>
      <c r="T7693" t="s">
        <v>27046</v>
      </c>
      <c r="U7693" t="s">
        <v>20522</v>
      </c>
      <c r="V7693" s="2">
        <v>41891</v>
      </c>
      <c r="W7693" s="7">
        <f t="shared" si="687"/>
        <v>2014</v>
      </c>
      <c r="X7693" s="2">
        <v>41877</v>
      </c>
      <c r="Y7693" t="s">
        <v>6</v>
      </c>
      <c r="Z7693" t="s">
        <v>7</v>
      </c>
      <c r="AA7693" t="s">
        <v>630</v>
      </c>
      <c r="AB7693">
        <v>8</v>
      </c>
      <c r="AC7693">
        <v>7983</v>
      </c>
      <c r="AD7693">
        <v>16151</v>
      </c>
      <c r="AE7693" t="s">
        <v>25350</v>
      </c>
      <c r="AF7693" t="s">
        <v>27034</v>
      </c>
      <c r="AG7693">
        <f t="shared" si="688"/>
        <v>5</v>
      </c>
      <c r="AI7693" t="str">
        <f t="shared" si="689"/>
        <v/>
      </c>
      <c r="AJ7693">
        <f t="shared" si="686"/>
        <v>0</v>
      </c>
      <c r="AK7693" t="str">
        <f t="shared" si="690"/>
        <v/>
      </c>
    </row>
    <row r="7694" spans="1:37" x14ac:dyDescent="0.25">
      <c r="A7694" s="1">
        <v>0</v>
      </c>
      <c r="B7694">
        <v>0</v>
      </c>
      <c r="C7694" t="s">
        <v>9333</v>
      </c>
      <c r="D7694" t="s">
        <v>14199</v>
      </c>
      <c r="E7694">
        <v>0</v>
      </c>
      <c r="F7694">
        <v>0</v>
      </c>
      <c r="G7694" t="s">
        <v>5</v>
      </c>
      <c r="H7694" s="2">
        <v>41966</v>
      </c>
      <c r="I7694" t="s">
        <v>2</v>
      </c>
      <c r="J7694" t="s">
        <v>3</v>
      </c>
      <c r="K7694">
        <v>65</v>
      </c>
      <c r="L7694">
        <v>18</v>
      </c>
      <c r="M7694">
        <v>55.08</v>
      </c>
      <c r="N7694">
        <v>0</v>
      </c>
      <c r="O7694">
        <v>0</v>
      </c>
      <c r="P7694">
        <v>55.08</v>
      </c>
      <c r="Q7694" t="s">
        <v>0</v>
      </c>
      <c r="R7694">
        <v>0</v>
      </c>
      <c r="S7694">
        <v>0</v>
      </c>
      <c r="T7694" t="s">
        <v>27046</v>
      </c>
      <c r="U7694" t="s">
        <v>20524</v>
      </c>
      <c r="V7694" s="2">
        <v>41884</v>
      </c>
      <c r="W7694" s="7">
        <f t="shared" si="687"/>
        <v>2014</v>
      </c>
      <c r="X7694" s="2">
        <v>41877</v>
      </c>
      <c r="Y7694" t="s">
        <v>71</v>
      </c>
      <c r="Z7694" t="s">
        <v>7</v>
      </c>
      <c r="AA7694" t="s">
        <v>11755</v>
      </c>
      <c r="AB7694">
        <v>9</v>
      </c>
      <c r="AC7694">
        <v>7984</v>
      </c>
      <c r="AD7694">
        <v>16152</v>
      </c>
      <c r="AE7694" t="s">
        <v>25351</v>
      </c>
      <c r="AF7694" t="s">
        <v>27034</v>
      </c>
      <c r="AG7694">
        <f t="shared" si="688"/>
        <v>5</v>
      </c>
      <c r="AI7694" t="str">
        <f t="shared" si="689"/>
        <v/>
      </c>
      <c r="AJ7694">
        <f t="shared" si="686"/>
        <v>0</v>
      </c>
      <c r="AK7694" t="str">
        <f t="shared" si="690"/>
        <v/>
      </c>
    </row>
    <row r="7695" spans="1:37" x14ac:dyDescent="0.25">
      <c r="A7695" s="1">
        <v>0.10416666666666667</v>
      </c>
      <c r="B7695">
        <v>0</v>
      </c>
      <c r="C7695">
        <v>0</v>
      </c>
      <c r="D7695" t="s">
        <v>14200</v>
      </c>
      <c r="E7695">
        <v>0</v>
      </c>
      <c r="F7695">
        <v>0</v>
      </c>
      <c r="G7695" t="s">
        <v>5</v>
      </c>
      <c r="H7695" s="2">
        <v>41886</v>
      </c>
      <c r="I7695" s="2">
        <v>41886</v>
      </c>
      <c r="J7695" t="s">
        <v>3</v>
      </c>
      <c r="K7695">
        <v>342</v>
      </c>
      <c r="L7695">
        <v>18</v>
      </c>
      <c r="M7695">
        <v>289.83</v>
      </c>
      <c r="N7695">
        <v>0</v>
      </c>
      <c r="O7695">
        <v>0</v>
      </c>
      <c r="P7695" t="s">
        <v>12592</v>
      </c>
      <c r="Q7695" t="s">
        <v>14201</v>
      </c>
      <c r="R7695">
        <v>85</v>
      </c>
      <c r="S7695">
        <v>0</v>
      </c>
      <c r="T7695" t="s">
        <v>27046</v>
      </c>
      <c r="U7695" t="s">
        <v>20522</v>
      </c>
      <c r="V7695" s="2">
        <v>41885</v>
      </c>
      <c r="W7695" s="7">
        <f t="shared" si="687"/>
        <v>2014</v>
      </c>
      <c r="X7695" s="2">
        <v>41878</v>
      </c>
      <c r="Y7695" t="s">
        <v>2052</v>
      </c>
      <c r="Z7695" t="s">
        <v>7</v>
      </c>
      <c r="AA7695" t="s">
        <v>215</v>
      </c>
      <c r="AB7695">
        <v>9</v>
      </c>
      <c r="AC7695">
        <v>4694</v>
      </c>
      <c r="AD7695">
        <v>16153</v>
      </c>
      <c r="AE7695" t="s">
        <v>22241</v>
      </c>
      <c r="AF7695" t="s">
        <v>27034</v>
      </c>
      <c r="AG7695">
        <f t="shared" si="688"/>
        <v>5</v>
      </c>
      <c r="AI7695" t="str">
        <f t="shared" si="689"/>
        <v/>
      </c>
      <c r="AJ7695">
        <f t="shared" si="686"/>
        <v>0</v>
      </c>
      <c r="AK7695" t="str">
        <f t="shared" si="690"/>
        <v/>
      </c>
    </row>
    <row r="7696" spans="1:37" x14ac:dyDescent="0.25">
      <c r="A7696" s="1">
        <v>4.1666666666666664E-2</v>
      </c>
      <c r="B7696">
        <v>45</v>
      </c>
      <c r="C7696">
        <v>0</v>
      </c>
      <c r="D7696" t="s">
        <v>14202</v>
      </c>
      <c r="E7696">
        <v>0</v>
      </c>
      <c r="F7696">
        <v>0</v>
      </c>
      <c r="G7696" t="s">
        <v>5</v>
      </c>
      <c r="H7696" s="2">
        <v>41882</v>
      </c>
      <c r="I7696" s="2">
        <v>41880</v>
      </c>
      <c r="J7696" t="s">
        <v>3</v>
      </c>
      <c r="K7696">
        <v>123</v>
      </c>
      <c r="L7696">
        <v>18</v>
      </c>
      <c r="M7696">
        <v>104.24</v>
      </c>
      <c r="N7696">
        <v>5.51</v>
      </c>
      <c r="O7696">
        <v>5</v>
      </c>
      <c r="P7696" t="s">
        <v>14203</v>
      </c>
      <c r="Q7696" t="s">
        <v>14204</v>
      </c>
      <c r="R7696">
        <v>45</v>
      </c>
      <c r="S7696">
        <v>0</v>
      </c>
      <c r="T7696" t="s">
        <v>27046</v>
      </c>
      <c r="U7696" t="s">
        <v>20516</v>
      </c>
      <c r="V7696" s="2">
        <v>41885</v>
      </c>
      <c r="W7696" s="7">
        <f t="shared" si="687"/>
        <v>2014</v>
      </c>
      <c r="X7696" s="2">
        <v>41878</v>
      </c>
      <c r="Y7696" t="s">
        <v>14205</v>
      </c>
      <c r="Z7696" t="s">
        <v>7</v>
      </c>
      <c r="AA7696" t="s">
        <v>38</v>
      </c>
      <c r="AB7696">
        <v>7</v>
      </c>
      <c r="AC7696">
        <v>7480</v>
      </c>
      <c r="AD7696">
        <v>16154</v>
      </c>
      <c r="AE7696" t="s">
        <v>24875</v>
      </c>
      <c r="AF7696" t="s">
        <v>27034</v>
      </c>
      <c r="AG7696">
        <f t="shared" si="688"/>
        <v>5</v>
      </c>
      <c r="AI7696" t="str">
        <f t="shared" si="689"/>
        <v/>
      </c>
      <c r="AJ7696">
        <f t="shared" si="686"/>
        <v>0</v>
      </c>
      <c r="AK7696" t="str">
        <f t="shared" si="690"/>
        <v/>
      </c>
    </row>
    <row r="7697" spans="1:37" x14ac:dyDescent="0.25">
      <c r="A7697" s="1">
        <v>6.25E-2</v>
      </c>
      <c r="B7697">
        <v>0</v>
      </c>
      <c r="C7697">
        <v>0</v>
      </c>
      <c r="D7697" t="s">
        <v>10600</v>
      </c>
      <c r="E7697">
        <v>0</v>
      </c>
      <c r="F7697">
        <v>0</v>
      </c>
      <c r="G7697" t="s">
        <v>5</v>
      </c>
      <c r="H7697" s="2">
        <v>41939</v>
      </c>
      <c r="I7697" s="2">
        <v>41938</v>
      </c>
      <c r="J7697" t="s">
        <v>3</v>
      </c>
      <c r="K7697">
        <v>183</v>
      </c>
      <c r="L7697">
        <v>18</v>
      </c>
      <c r="M7697">
        <v>155.08000000000001</v>
      </c>
      <c r="N7697">
        <v>0</v>
      </c>
      <c r="O7697">
        <v>0</v>
      </c>
      <c r="P7697" t="s">
        <v>12623</v>
      </c>
      <c r="Q7697" t="s">
        <v>14206</v>
      </c>
      <c r="R7697">
        <v>65</v>
      </c>
      <c r="S7697">
        <v>0</v>
      </c>
      <c r="T7697" t="s">
        <v>27046</v>
      </c>
      <c r="U7697" t="s">
        <v>20524</v>
      </c>
      <c r="V7697" s="2">
        <v>41885</v>
      </c>
      <c r="W7697" s="7">
        <f t="shared" si="687"/>
        <v>2014</v>
      </c>
      <c r="X7697" s="2">
        <v>41878</v>
      </c>
      <c r="Y7697" t="s">
        <v>6</v>
      </c>
      <c r="Z7697" t="s">
        <v>7</v>
      </c>
      <c r="AA7697" t="s">
        <v>14207</v>
      </c>
      <c r="AB7697">
        <v>0</v>
      </c>
      <c r="AC7697">
        <v>1072</v>
      </c>
      <c r="AD7697">
        <v>16155</v>
      </c>
      <c r="AE7697" t="s">
        <v>20923</v>
      </c>
      <c r="AF7697" t="s">
        <v>27034</v>
      </c>
      <c r="AG7697">
        <f t="shared" si="688"/>
        <v>5</v>
      </c>
      <c r="AI7697" t="str">
        <f t="shared" si="689"/>
        <v/>
      </c>
      <c r="AJ7697">
        <f t="shared" si="686"/>
        <v>0</v>
      </c>
      <c r="AK7697" t="str">
        <f t="shared" si="690"/>
        <v/>
      </c>
    </row>
    <row r="7698" spans="1:37" x14ac:dyDescent="0.25">
      <c r="A7698" s="1">
        <v>6.25E-2</v>
      </c>
      <c r="B7698">
        <v>0</v>
      </c>
      <c r="C7698">
        <v>0</v>
      </c>
      <c r="D7698" t="s">
        <v>10600</v>
      </c>
      <c r="E7698">
        <v>0</v>
      </c>
      <c r="F7698">
        <v>0</v>
      </c>
      <c r="G7698" t="s">
        <v>5</v>
      </c>
      <c r="H7698" s="2">
        <v>41939</v>
      </c>
      <c r="I7698" s="2">
        <v>41938</v>
      </c>
      <c r="J7698" t="s">
        <v>3</v>
      </c>
      <c r="K7698">
        <v>163</v>
      </c>
      <c r="L7698">
        <v>18</v>
      </c>
      <c r="M7698">
        <v>138.13999999999999</v>
      </c>
      <c r="N7698">
        <v>0</v>
      </c>
      <c r="O7698">
        <v>0</v>
      </c>
      <c r="P7698" t="s">
        <v>13584</v>
      </c>
      <c r="Q7698" t="s">
        <v>14206</v>
      </c>
      <c r="R7698">
        <v>65</v>
      </c>
      <c r="S7698">
        <v>0</v>
      </c>
      <c r="T7698" t="s">
        <v>27046</v>
      </c>
      <c r="U7698" t="s">
        <v>20524</v>
      </c>
      <c r="V7698" s="2">
        <v>41885</v>
      </c>
      <c r="W7698" s="7">
        <f t="shared" si="687"/>
        <v>2014</v>
      </c>
      <c r="X7698" s="2">
        <v>41878</v>
      </c>
      <c r="Y7698" t="s">
        <v>6</v>
      </c>
      <c r="Z7698" t="s">
        <v>7</v>
      </c>
      <c r="AA7698" t="s">
        <v>14208</v>
      </c>
      <c r="AB7698">
        <v>0</v>
      </c>
      <c r="AC7698">
        <v>1072</v>
      </c>
      <c r="AD7698">
        <v>16156</v>
      </c>
      <c r="AE7698" t="s">
        <v>20923</v>
      </c>
      <c r="AF7698" t="s">
        <v>27034</v>
      </c>
      <c r="AG7698">
        <f t="shared" si="688"/>
        <v>5</v>
      </c>
      <c r="AI7698" t="str">
        <f t="shared" si="689"/>
        <v/>
      </c>
      <c r="AJ7698">
        <f t="shared" si="686"/>
        <v>0</v>
      </c>
      <c r="AK7698" t="str">
        <f t="shared" si="690"/>
        <v/>
      </c>
    </row>
    <row r="7699" spans="1:37" x14ac:dyDescent="0.25">
      <c r="A7699" s="1">
        <v>6.25E-2</v>
      </c>
      <c r="B7699">
        <v>5</v>
      </c>
      <c r="C7699">
        <v>0</v>
      </c>
      <c r="D7699" t="s">
        <v>14209</v>
      </c>
      <c r="E7699">
        <v>0</v>
      </c>
      <c r="F7699">
        <v>0</v>
      </c>
      <c r="G7699" t="s">
        <v>5</v>
      </c>
      <c r="H7699" s="2">
        <v>41879</v>
      </c>
      <c r="I7699" s="2">
        <v>41879</v>
      </c>
      <c r="J7699" t="s">
        <v>3</v>
      </c>
      <c r="K7699">
        <v>179</v>
      </c>
      <c r="L7699">
        <v>18</v>
      </c>
      <c r="M7699">
        <v>151.69</v>
      </c>
      <c r="N7699">
        <v>38</v>
      </c>
      <c r="O7699">
        <v>20</v>
      </c>
      <c r="P7699">
        <v>189.61</v>
      </c>
      <c r="Q7699" t="s">
        <v>0</v>
      </c>
      <c r="R7699">
        <v>0</v>
      </c>
      <c r="S7699">
        <v>0</v>
      </c>
      <c r="T7699" t="s">
        <v>27046</v>
      </c>
      <c r="U7699" t="s">
        <v>20524</v>
      </c>
      <c r="V7699" s="2">
        <v>41885</v>
      </c>
      <c r="W7699" s="7">
        <f t="shared" si="687"/>
        <v>2014</v>
      </c>
      <c r="X7699" s="2">
        <v>41878</v>
      </c>
      <c r="Y7699" t="s">
        <v>13142</v>
      </c>
      <c r="Z7699" t="s">
        <v>7</v>
      </c>
      <c r="AA7699" t="s">
        <v>215</v>
      </c>
      <c r="AB7699">
        <v>9</v>
      </c>
      <c r="AC7699">
        <v>1345</v>
      </c>
      <c r="AD7699">
        <v>16157</v>
      </c>
      <c r="AE7699" t="s">
        <v>21005</v>
      </c>
      <c r="AF7699" t="s">
        <v>27034</v>
      </c>
      <c r="AG7699">
        <f t="shared" si="688"/>
        <v>5</v>
      </c>
      <c r="AI7699" t="str">
        <f t="shared" si="689"/>
        <v/>
      </c>
      <c r="AJ7699">
        <f t="shared" si="686"/>
        <v>0</v>
      </c>
      <c r="AK7699" t="str">
        <f t="shared" si="690"/>
        <v/>
      </c>
    </row>
    <row r="7700" spans="1:37" x14ac:dyDescent="0.25">
      <c r="A7700" s="1">
        <v>7.2916666666666671E-2</v>
      </c>
      <c r="B7700">
        <v>0</v>
      </c>
      <c r="C7700">
        <v>0</v>
      </c>
      <c r="D7700" t="s">
        <v>10661</v>
      </c>
      <c r="E7700">
        <v>0</v>
      </c>
      <c r="F7700">
        <v>0</v>
      </c>
      <c r="G7700" t="s">
        <v>5</v>
      </c>
      <c r="H7700" s="2">
        <v>41900</v>
      </c>
      <c r="I7700" s="2">
        <v>41898</v>
      </c>
      <c r="J7700" t="s">
        <v>3</v>
      </c>
      <c r="K7700">
        <v>328</v>
      </c>
      <c r="L7700">
        <v>18</v>
      </c>
      <c r="M7700">
        <v>277.97000000000003</v>
      </c>
      <c r="N7700">
        <v>0</v>
      </c>
      <c r="O7700">
        <v>0</v>
      </c>
      <c r="P7700" t="s">
        <v>14210</v>
      </c>
      <c r="Q7700" t="s">
        <v>14211</v>
      </c>
      <c r="R7700">
        <v>75</v>
      </c>
      <c r="S7700">
        <v>0</v>
      </c>
      <c r="T7700" t="s">
        <v>27046</v>
      </c>
      <c r="U7700" t="s">
        <v>20520</v>
      </c>
      <c r="V7700" s="2">
        <v>41893</v>
      </c>
      <c r="W7700" s="7">
        <f t="shared" si="687"/>
        <v>2014</v>
      </c>
      <c r="X7700" s="2">
        <v>41879</v>
      </c>
      <c r="Y7700" t="s">
        <v>199</v>
      </c>
      <c r="Z7700" t="s">
        <v>7</v>
      </c>
      <c r="AA7700" t="s">
        <v>9149</v>
      </c>
      <c r="AB7700">
        <v>2</v>
      </c>
      <c r="AC7700">
        <v>7245</v>
      </c>
      <c r="AD7700">
        <v>16158</v>
      </c>
      <c r="AE7700" t="s">
        <v>24652</v>
      </c>
      <c r="AF7700" t="s">
        <v>27034</v>
      </c>
      <c r="AG7700">
        <f t="shared" si="688"/>
        <v>5</v>
      </c>
      <c r="AI7700" t="str">
        <f t="shared" si="689"/>
        <v/>
      </c>
      <c r="AJ7700">
        <f t="shared" si="686"/>
        <v>0</v>
      </c>
      <c r="AK7700" t="str">
        <f t="shared" si="690"/>
        <v/>
      </c>
    </row>
    <row r="7701" spans="1:37" x14ac:dyDescent="0.25">
      <c r="A7701" s="1">
        <v>6.25E-2</v>
      </c>
      <c r="B7701">
        <v>50</v>
      </c>
      <c r="C7701">
        <v>0</v>
      </c>
      <c r="D7701" t="s">
        <v>14212</v>
      </c>
      <c r="E7701">
        <v>0</v>
      </c>
      <c r="F7701">
        <v>0</v>
      </c>
      <c r="G7701" t="s">
        <v>5</v>
      </c>
      <c r="H7701" s="2">
        <v>41900</v>
      </c>
      <c r="I7701" s="2">
        <v>41879</v>
      </c>
      <c r="J7701" t="s">
        <v>3</v>
      </c>
      <c r="K7701">
        <v>378</v>
      </c>
      <c r="L7701">
        <v>18</v>
      </c>
      <c r="M7701">
        <v>320.33999999999997</v>
      </c>
      <c r="N7701">
        <v>0</v>
      </c>
      <c r="O7701">
        <v>0</v>
      </c>
      <c r="P7701" t="s">
        <v>12483</v>
      </c>
      <c r="Q7701" t="s">
        <v>14213</v>
      </c>
      <c r="R7701">
        <v>85</v>
      </c>
      <c r="S7701">
        <v>0</v>
      </c>
      <c r="T7701" t="s">
        <v>27046</v>
      </c>
      <c r="U7701" t="s">
        <v>20522</v>
      </c>
      <c r="V7701" s="2">
        <v>41893</v>
      </c>
      <c r="W7701" s="7">
        <f t="shared" si="687"/>
        <v>2014</v>
      </c>
      <c r="X7701" s="2">
        <v>41879</v>
      </c>
      <c r="Y7701" t="s">
        <v>12</v>
      </c>
      <c r="Z7701" t="s">
        <v>7</v>
      </c>
      <c r="AA7701" t="s">
        <v>18</v>
      </c>
      <c r="AB7701">
        <v>8</v>
      </c>
      <c r="AC7701">
        <v>4353</v>
      </c>
      <c r="AD7701">
        <v>16159</v>
      </c>
      <c r="AE7701" t="s">
        <v>22099</v>
      </c>
      <c r="AF7701" t="s">
        <v>27034</v>
      </c>
      <c r="AG7701">
        <f t="shared" si="688"/>
        <v>5</v>
      </c>
      <c r="AI7701" t="str">
        <f t="shared" si="689"/>
        <v/>
      </c>
      <c r="AJ7701">
        <f t="shared" si="686"/>
        <v>0</v>
      </c>
      <c r="AK7701" t="str">
        <f t="shared" si="690"/>
        <v/>
      </c>
    </row>
    <row r="7702" spans="1:37" x14ac:dyDescent="0.25">
      <c r="A7702" s="1">
        <v>0</v>
      </c>
      <c r="B7702">
        <v>0</v>
      </c>
      <c r="C7702" t="s">
        <v>14214</v>
      </c>
      <c r="D7702" t="s">
        <v>14215</v>
      </c>
      <c r="E7702">
        <v>0</v>
      </c>
      <c r="F7702">
        <v>0</v>
      </c>
      <c r="G7702" t="s">
        <v>5</v>
      </c>
      <c r="H7702" s="2">
        <v>42603</v>
      </c>
      <c r="I7702" t="s">
        <v>2</v>
      </c>
      <c r="J7702" t="s">
        <v>3</v>
      </c>
      <c r="K7702">
        <v>75</v>
      </c>
      <c r="L7702">
        <v>17</v>
      </c>
      <c r="M7702">
        <v>64.099999999999994</v>
      </c>
      <c r="N7702">
        <v>0</v>
      </c>
      <c r="O7702">
        <v>0</v>
      </c>
      <c r="P7702">
        <v>64.099999999999994</v>
      </c>
      <c r="Q7702" t="s">
        <v>0</v>
      </c>
      <c r="R7702">
        <v>0</v>
      </c>
      <c r="S7702">
        <v>0</v>
      </c>
      <c r="T7702" t="s">
        <v>27046</v>
      </c>
      <c r="U7702" t="s">
        <v>20520</v>
      </c>
      <c r="V7702" s="2">
        <v>41893</v>
      </c>
      <c r="W7702" s="7">
        <f t="shared" si="687"/>
        <v>2014</v>
      </c>
      <c r="X7702" s="2">
        <v>41879</v>
      </c>
      <c r="Y7702" t="s">
        <v>3638</v>
      </c>
      <c r="Z7702" t="s">
        <v>7</v>
      </c>
      <c r="AA7702" t="s">
        <v>10231</v>
      </c>
      <c r="AB7702">
        <v>3</v>
      </c>
      <c r="AC7702">
        <v>7985</v>
      </c>
      <c r="AD7702">
        <v>16160</v>
      </c>
      <c r="AE7702" t="s">
        <v>25352</v>
      </c>
      <c r="AF7702" t="s">
        <v>27034</v>
      </c>
      <c r="AG7702">
        <f t="shared" si="688"/>
        <v>5</v>
      </c>
      <c r="AI7702" t="str">
        <f t="shared" si="689"/>
        <v/>
      </c>
      <c r="AJ7702">
        <f t="shared" si="686"/>
        <v>0</v>
      </c>
      <c r="AK7702" t="str">
        <f t="shared" si="690"/>
        <v/>
      </c>
    </row>
    <row r="7703" spans="1:37" x14ac:dyDescent="0.25">
      <c r="A7703" s="1">
        <v>8.3333333333333329E-2</v>
      </c>
      <c r="B7703">
        <v>0</v>
      </c>
      <c r="C7703">
        <v>0</v>
      </c>
      <c r="D7703" t="s">
        <v>14216</v>
      </c>
      <c r="E7703">
        <v>0</v>
      </c>
      <c r="F7703">
        <v>0</v>
      </c>
      <c r="G7703" t="s">
        <v>5</v>
      </c>
      <c r="H7703" s="2">
        <v>41894</v>
      </c>
      <c r="I7703" s="2">
        <v>41894</v>
      </c>
      <c r="J7703" t="s">
        <v>3</v>
      </c>
      <c r="K7703">
        <v>260</v>
      </c>
      <c r="L7703">
        <v>18</v>
      </c>
      <c r="M7703">
        <v>220.34</v>
      </c>
      <c r="N7703">
        <v>0</v>
      </c>
      <c r="O7703">
        <v>0</v>
      </c>
      <c r="P7703" t="s">
        <v>10970</v>
      </c>
      <c r="Q7703" t="s">
        <v>14217</v>
      </c>
      <c r="R7703">
        <v>65</v>
      </c>
      <c r="S7703">
        <v>0</v>
      </c>
      <c r="T7703" t="s">
        <v>27046</v>
      </c>
      <c r="U7703" t="s">
        <v>20524</v>
      </c>
      <c r="V7703" s="2">
        <v>41894</v>
      </c>
      <c r="W7703" s="7">
        <f t="shared" si="687"/>
        <v>2014</v>
      </c>
      <c r="X7703" s="2">
        <v>41880</v>
      </c>
      <c r="Y7703" t="s">
        <v>504</v>
      </c>
      <c r="Z7703" t="s">
        <v>7</v>
      </c>
      <c r="AA7703" t="s">
        <v>1605</v>
      </c>
      <c r="AB7703">
        <v>2</v>
      </c>
      <c r="AC7703">
        <v>7045</v>
      </c>
      <c r="AD7703">
        <v>16161</v>
      </c>
      <c r="AE7703" t="s">
        <v>24459</v>
      </c>
      <c r="AF7703" t="s">
        <v>27034</v>
      </c>
      <c r="AG7703">
        <f t="shared" si="688"/>
        <v>5</v>
      </c>
      <c r="AI7703" t="str">
        <f t="shared" si="689"/>
        <v/>
      </c>
      <c r="AJ7703">
        <f t="shared" si="686"/>
        <v>0</v>
      </c>
      <c r="AK7703" t="str">
        <f t="shared" si="690"/>
        <v/>
      </c>
    </row>
    <row r="7704" spans="1:37" x14ac:dyDescent="0.25">
      <c r="A7704" s="1">
        <v>7.2916666666666671E-2</v>
      </c>
      <c r="B7704">
        <v>10</v>
      </c>
      <c r="C7704">
        <v>0</v>
      </c>
      <c r="D7704" t="s">
        <v>14218</v>
      </c>
      <c r="E7704">
        <v>0</v>
      </c>
      <c r="F7704">
        <v>0</v>
      </c>
      <c r="G7704" t="s">
        <v>5</v>
      </c>
      <c r="H7704" s="2">
        <v>41887</v>
      </c>
      <c r="I7704" s="2">
        <v>41887</v>
      </c>
      <c r="J7704" t="s">
        <v>3</v>
      </c>
      <c r="K7704">
        <v>268</v>
      </c>
      <c r="L7704">
        <v>18</v>
      </c>
      <c r="M7704">
        <v>227.12</v>
      </c>
      <c r="N7704">
        <v>0</v>
      </c>
      <c r="O7704">
        <v>0</v>
      </c>
      <c r="P7704" t="s">
        <v>14219</v>
      </c>
      <c r="Q7704" t="s">
        <v>14220</v>
      </c>
      <c r="R7704">
        <v>65</v>
      </c>
      <c r="S7704">
        <v>0</v>
      </c>
      <c r="T7704" t="s">
        <v>27046</v>
      </c>
      <c r="U7704" t="s">
        <v>20524</v>
      </c>
      <c r="V7704" s="2">
        <v>41894</v>
      </c>
      <c r="W7704" s="7">
        <f t="shared" si="687"/>
        <v>2014</v>
      </c>
      <c r="X7704" s="2">
        <v>41880</v>
      </c>
      <c r="Y7704" t="s">
        <v>93</v>
      </c>
      <c r="Z7704" t="s">
        <v>7</v>
      </c>
      <c r="AA7704" t="s">
        <v>12073</v>
      </c>
      <c r="AB7704">
        <v>2</v>
      </c>
      <c r="AC7704">
        <v>7605</v>
      </c>
      <c r="AD7704">
        <v>16162</v>
      </c>
      <c r="AE7704" t="s">
        <v>24996</v>
      </c>
      <c r="AF7704" t="s">
        <v>27034</v>
      </c>
      <c r="AG7704">
        <f t="shared" si="688"/>
        <v>5</v>
      </c>
      <c r="AI7704" t="str">
        <f t="shared" si="689"/>
        <v/>
      </c>
      <c r="AJ7704">
        <f t="shared" si="686"/>
        <v>0</v>
      </c>
      <c r="AK7704" t="str">
        <f t="shared" si="690"/>
        <v/>
      </c>
    </row>
    <row r="7705" spans="1:37" x14ac:dyDescent="0.25">
      <c r="A7705" s="1">
        <v>0</v>
      </c>
      <c r="B7705">
        <v>0</v>
      </c>
      <c r="C7705">
        <v>0</v>
      </c>
      <c r="D7705" t="s">
        <v>14221</v>
      </c>
      <c r="E7705">
        <v>0</v>
      </c>
      <c r="F7705">
        <v>0</v>
      </c>
      <c r="G7705" t="s">
        <v>5</v>
      </c>
      <c r="H7705" s="2">
        <v>41887</v>
      </c>
      <c r="I7705" t="s">
        <v>2</v>
      </c>
      <c r="J7705" t="s">
        <v>3</v>
      </c>
      <c r="K7705">
        <v>65</v>
      </c>
      <c r="L7705">
        <v>18</v>
      </c>
      <c r="M7705">
        <v>55.08</v>
      </c>
      <c r="N7705">
        <v>0</v>
      </c>
      <c r="O7705">
        <v>0</v>
      </c>
      <c r="P7705">
        <v>55.08</v>
      </c>
      <c r="Q7705" t="s">
        <v>0</v>
      </c>
      <c r="R7705">
        <v>0</v>
      </c>
      <c r="S7705">
        <v>0</v>
      </c>
      <c r="T7705" t="s">
        <v>27046</v>
      </c>
      <c r="U7705" t="s">
        <v>20524</v>
      </c>
      <c r="V7705" s="2">
        <v>41887</v>
      </c>
      <c r="W7705" s="7">
        <f t="shared" si="687"/>
        <v>2014</v>
      </c>
      <c r="X7705" s="2">
        <v>41880</v>
      </c>
      <c r="Y7705" t="s">
        <v>5824</v>
      </c>
      <c r="Z7705" t="s">
        <v>7</v>
      </c>
      <c r="AA7705" t="s">
        <v>468</v>
      </c>
      <c r="AB7705">
        <v>9</v>
      </c>
      <c r="AC7705">
        <v>3099</v>
      </c>
      <c r="AD7705">
        <v>16163</v>
      </c>
      <c r="AE7705" t="s">
        <v>21598</v>
      </c>
      <c r="AF7705" t="s">
        <v>27034</v>
      </c>
      <c r="AG7705">
        <f t="shared" si="688"/>
        <v>5</v>
      </c>
      <c r="AI7705" t="str">
        <f t="shared" si="689"/>
        <v/>
      </c>
      <c r="AJ7705">
        <f t="shared" si="686"/>
        <v>0</v>
      </c>
      <c r="AK7705" t="str">
        <f t="shared" si="690"/>
        <v/>
      </c>
    </row>
    <row r="7706" spans="1:37" x14ac:dyDescent="0.25">
      <c r="A7706" s="1">
        <v>6.25E-2</v>
      </c>
      <c r="B7706">
        <v>10</v>
      </c>
      <c r="C7706">
        <v>0</v>
      </c>
      <c r="D7706" t="s">
        <v>10571</v>
      </c>
      <c r="E7706">
        <v>0</v>
      </c>
      <c r="F7706">
        <v>0</v>
      </c>
      <c r="G7706" t="s">
        <v>5</v>
      </c>
      <c r="H7706" s="2">
        <v>41901</v>
      </c>
      <c r="I7706" s="2">
        <v>41901</v>
      </c>
      <c r="J7706" t="s">
        <v>3</v>
      </c>
      <c r="K7706">
        <v>269</v>
      </c>
      <c r="L7706">
        <v>18</v>
      </c>
      <c r="M7706">
        <v>227.97</v>
      </c>
      <c r="N7706">
        <v>0</v>
      </c>
      <c r="O7706">
        <v>0</v>
      </c>
      <c r="P7706" t="s">
        <v>14222</v>
      </c>
      <c r="Q7706" t="s">
        <v>14223</v>
      </c>
      <c r="R7706">
        <v>65</v>
      </c>
      <c r="S7706">
        <v>0</v>
      </c>
      <c r="T7706" t="s">
        <v>27046</v>
      </c>
      <c r="U7706" t="s">
        <v>20524</v>
      </c>
      <c r="V7706" s="2">
        <v>41894</v>
      </c>
      <c r="W7706" s="7">
        <f t="shared" si="687"/>
        <v>2014</v>
      </c>
      <c r="X7706" s="2">
        <v>41880</v>
      </c>
      <c r="Y7706" t="s">
        <v>6</v>
      </c>
      <c r="Z7706" t="s">
        <v>7</v>
      </c>
      <c r="AA7706" t="s">
        <v>14224</v>
      </c>
      <c r="AB7706">
        <v>2</v>
      </c>
      <c r="AC7706">
        <v>6453</v>
      </c>
      <c r="AD7706">
        <v>16164</v>
      </c>
      <c r="AE7706" t="s">
        <v>23894</v>
      </c>
      <c r="AF7706" t="s">
        <v>27034</v>
      </c>
      <c r="AG7706">
        <f t="shared" si="688"/>
        <v>5</v>
      </c>
      <c r="AI7706" t="str">
        <f t="shared" si="689"/>
        <v/>
      </c>
      <c r="AJ7706">
        <f t="shared" si="686"/>
        <v>0</v>
      </c>
      <c r="AK7706" t="str">
        <f t="shared" si="690"/>
        <v/>
      </c>
    </row>
    <row r="7707" spans="1:37" x14ac:dyDescent="0.25">
      <c r="A7707" s="1">
        <v>0.54166666666666663</v>
      </c>
      <c r="B7707">
        <v>5</v>
      </c>
      <c r="C7707">
        <v>0</v>
      </c>
      <c r="D7707" t="s">
        <v>14225</v>
      </c>
      <c r="E7707">
        <v>0</v>
      </c>
      <c r="F7707">
        <v>0</v>
      </c>
      <c r="G7707" t="s">
        <v>5</v>
      </c>
      <c r="H7707" s="2">
        <v>41886</v>
      </c>
      <c r="I7707" s="2">
        <v>41886</v>
      </c>
      <c r="J7707" t="s">
        <v>3</v>
      </c>
      <c r="K7707">
        <v>224</v>
      </c>
      <c r="L7707">
        <v>18</v>
      </c>
      <c r="M7707">
        <v>189.83</v>
      </c>
      <c r="N7707">
        <v>0</v>
      </c>
      <c r="O7707">
        <v>0</v>
      </c>
      <c r="P7707" t="s">
        <v>11145</v>
      </c>
      <c r="Q7707" t="s">
        <v>14226</v>
      </c>
      <c r="R7707">
        <v>65</v>
      </c>
      <c r="S7707">
        <v>0</v>
      </c>
      <c r="T7707" t="s">
        <v>27046</v>
      </c>
      <c r="U7707" t="s">
        <v>20524</v>
      </c>
      <c r="V7707" s="2">
        <v>41887</v>
      </c>
      <c r="W7707" s="7">
        <f t="shared" si="687"/>
        <v>2014</v>
      </c>
      <c r="X7707" s="2">
        <v>41880</v>
      </c>
      <c r="Y7707" t="s">
        <v>430</v>
      </c>
      <c r="Z7707" t="s">
        <v>7</v>
      </c>
      <c r="AA7707" t="s">
        <v>72</v>
      </c>
      <c r="AB7707">
        <v>9</v>
      </c>
      <c r="AC7707">
        <v>987</v>
      </c>
      <c r="AD7707">
        <v>16165</v>
      </c>
      <c r="AE7707" t="s">
        <v>20893</v>
      </c>
      <c r="AF7707" t="s">
        <v>27034</v>
      </c>
      <c r="AG7707">
        <f t="shared" si="688"/>
        <v>5</v>
      </c>
      <c r="AI7707" t="str">
        <f t="shared" si="689"/>
        <v/>
      </c>
      <c r="AJ7707">
        <f t="shared" si="686"/>
        <v>0</v>
      </c>
      <c r="AK7707" t="str">
        <f t="shared" si="690"/>
        <v/>
      </c>
    </row>
    <row r="7708" spans="1:37" x14ac:dyDescent="0.25">
      <c r="A7708" s="1">
        <v>6.25E-2</v>
      </c>
      <c r="B7708">
        <v>0</v>
      </c>
      <c r="C7708">
        <v>0</v>
      </c>
      <c r="D7708" t="s">
        <v>14227</v>
      </c>
      <c r="E7708">
        <v>0</v>
      </c>
      <c r="F7708">
        <v>0</v>
      </c>
      <c r="G7708" t="s">
        <v>5</v>
      </c>
      <c r="H7708" s="2">
        <v>41886</v>
      </c>
      <c r="I7708" s="2">
        <v>41886</v>
      </c>
      <c r="J7708" t="s">
        <v>3</v>
      </c>
      <c r="K7708">
        <v>260</v>
      </c>
      <c r="L7708">
        <v>18</v>
      </c>
      <c r="M7708">
        <v>220.34</v>
      </c>
      <c r="N7708">
        <v>0</v>
      </c>
      <c r="O7708">
        <v>0</v>
      </c>
      <c r="P7708" t="s">
        <v>10970</v>
      </c>
      <c r="Q7708" t="s">
        <v>14228</v>
      </c>
      <c r="R7708">
        <v>65</v>
      </c>
      <c r="S7708">
        <v>0</v>
      </c>
      <c r="T7708" t="s">
        <v>27046</v>
      </c>
      <c r="U7708" t="s">
        <v>20524</v>
      </c>
      <c r="V7708" s="2">
        <v>41896</v>
      </c>
      <c r="W7708" s="7">
        <f t="shared" si="687"/>
        <v>2014</v>
      </c>
      <c r="X7708" s="2">
        <v>41882</v>
      </c>
      <c r="Y7708" t="s">
        <v>6</v>
      </c>
      <c r="Z7708" t="s">
        <v>7</v>
      </c>
      <c r="AA7708" t="s">
        <v>573</v>
      </c>
      <c r="AB7708">
        <v>2</v>
      </c>
      <c r="AC7708">
        <v>7986</v>
      </c>
      <c r="AD7708">
        <v>16166</v>
      </c>
      <c r="AE7708" t="s">
        <v>25353</v>
      </c>
      <c r="AF7708" t="s">
        <v>27034</v>
      </c>
      <c r="AG7708">
        <f t="shared" si="688"/>
        <v>5</v>
      </c>
      <c r="AI7708" t="str">
        <f t="shared" si="689"/>
        <v/>
      </c>
      <c r="AJ7708">
        <f t="shared" si="686"/>
        <v>0</v>
      </c>
      <c r="AK7708" t="str">
        <f t="shared" si="690"/>
        <v/>
      </c>
    </row>
    <row r="7709" spans="1:37" x14ac:dyDescent="0.25">
      <c r="A7709" s="1">
        <v>6.25E-2</v>
      </c>
      <c r="B7709">
        <v>0</v>
      </c>
      <c r="C7709">
        <v>0</v>
      </c>
      <c r="D7709" t="s">
        <v>14229</v>
      </c>
      <c r="E7709">
        <v>0</v>
      </c>
      <c r="F7709">
        <v>0</v>
      </c>
      <c r="G7709" t="s">
        <v>5</v>
      </c>
      <c r="H7709" s="2">
        <v>41939</v>
      </c>
      <c r="I7709" s="2">
        <v>41932</v>
      </c>
      <c r="J7709" t="s">
        <v>3</v>
      </c>
      <c r="K7709">
        <v>260</v>
      </c>
      <c r="L7709">
        <v>18</v>
      </c>
      <c r="M7709">
        <v>220.34</v>
      </c>
      <c r="N7709">
        <v>0</v>
      </c>
      <c r="O7709">
        <v>0</v>
      </c>
      <c r="P7709" t="s">
        <v>10970</v>
      </c>
      <c r="Q7709" t="s">
        <v>14230</v>
      </c>
      <c r="R7709">
        <v>75</v>
      </c>
      <c r="S7709">
        <v>0</v>
      </c>
      <c r="T7709" t="s">
        <v>27046</v>
      </c>
      <c r="U7709" t="s">
        <v>20520</v>
      </c>
      <c r="V7709" s="2">
        <v>41904</v>
      </c>
      <c r="W7709" s="7">
        <f t="shared" si="687"/>
        <v>2014</v>
      </c>
      <c r="X7709" s="2">
        <v>41883</v>
      </c>
      <c r="Y7709" t="s">
        <v>9078</v>
      </c>
      <c r="Z7709" t="s">
        <v>7</v>
      </c>
      <c r="AA7709" t="s">
        <v>7393</v>
      </c>
      <c r="AB7709">
        <v>3</v>
      </c>
      <c r="AC7709">
        <v>7987</v>
      </c>
      <c r="AD7709">
        <v>16167</v>
      </c>
      <c r="AE7709" t="s">
        <v>25354</v>
      </c>
      <c r="AF7709" t="s">
        <v>27034</v>
      </c>
      <c r="AG7709">
        <f t="shared" si="688"/>
        <v>5</v>
      </c>
      <c r="AI7709" t="str">
        <f t="shared" si="689"/>
        <v/>
      </c>
      <c r="AJ7709">
        <f t="shared" si="686"/>
        <v>0</v>
      </c>
      <c r="AK7709" t="str">
        <f t="shared" si="690"/>
        <v/>
      </c>
    </row>
    <row r="7710" spans="1:37" x14ac:dyDescent="0.25">
      <c r="A7710" s="1">
        <v>4.1666666666666664E-2</v>
      </c>
      <c r="B7710">
        <v>65</v>
      </c>
      <c r="C7710">
        <v>0</v>
      </c>
      <c r="D7710" t="s">
        <v>14231</v>
      </c>
      <c r="E7710">
        <v>0</v>
      </c>
      <c r="F7710">
        <v>0</v>
      </c>
      <c r="G7710" t="s">
        <v>5</v>
      </c>
      <c r="H7710" s="2">
        <v>41899</v>
      </c>
      <c r="I7710" s="2">
        <v>41894</v>
      </c>
      <c r="J7710" t="s">
        <v>3</v>
      </c>
      <c r="K7710">
        <v>389</v>
      </c>
      <c r="L7710">
        <v>18</v>
      </c>
      <c r="M7710">
        <v>329.66</v>
      </c>
      <c r="N7710">
        <v>0</v>
      </c>
      <c r="O7710">
        <v>0</v>
      </c>
      <c r="P7710" t="s">
        <v>12399</v>
      </c>
      <c r="Q7710" t="s">
        <v>14232</v>
      </c>
      <c r="R7710">
        <v>75</v>
      </c>
      <c r="S7710">
        <v>0</v>
      </c>
      <c r="T7710" t="s">
        <v>27046</v>
      </c>
      <c r="U7710" t="s">
        <v>20520</v>
      </c>
      <c r="V7710" s="2">
        <v>41904</v>
      </c>
      <c r="W7710" s="7">
        <f t="shared" si="687"/>
        <v>2014</v>
      </c>
      <c r="X7710" s="2">
        <v>41883</v>
      </c>
      <c r="Y7710" t="s">
        <v>80</v>
      </c>
      <c r="Z7710" t="s">
        <v>7</v>
      </c>
      <c r="AA7710" t="s">
        <v>10615</v>
      </c>
      <c r="AB7710">
        <v>3</v>
      </c>
      <c r="AC7710">
        <v>7988</v>
      </c>
      <c r="AD7710">
        <v>16168</v>
      </c>
      <c r="AE7710" t="s">
        <v>25355</v>
      </c>
      <c r="AF7710" t="s">
        <v>27034</v>
      </c>
      <c r="AG7710">
        <f t="shared" si="688"/>
        <v>5</v>
      </c>
      <c r="AI7710" t="str">
        <f t="shared" si="689"/>
        <v/>
      </c>
      <c r="AJ7710">
        <f t="shared" si="686"/>
        <v>0</v>
      </c>
      <c r="AK7710" t="str">
        <f t="shared" si="690"/>
        <v/>
      </c>
    </row>
    <row r="7711" spans="1:37" x14ac:dyDescent="0.25">
      <c r="A7711" s="1">
        <v>9.375E-2</v>
      </c>
      <c r="B7711">
        <v>5</v>
      </c>
      <c r="C7711">
        <v>0</v>
      </c>
      <c r="D7711" t="s">
        <v>10700</v>
      </c>
      <c r="E7711">
        <v>0</v>
      </c>
      <c r="F7711">
        <v>0</v>
      </c>
      <c r="G7711" t="s">
        <v>5</v>
      </c>
      <c r="H7711" s="2">
        <v>41918</v>
      </c>
      <c r="I7711" t="s">
        <v>2</v>
      </c>
      <c r="J7711" t="s">
        <v>3</v>
      </c>
      <c r="K7711">
        <v>265</v>
      </c>
      <c r="L7711">
        <v>18</v>
      </c>
      <c r="M7711">
        <v>224.58</v>
      </c>
      <c r="N7711">
        <v>0</v>
      </c>
      <c r="O7711">
        <v>0</v>
      </c>
      <c r="P7711" t="s">
        <v>12723</v>
      </c>
      <c r="Q7711" t="s">
        <v>14233</v>
      </c>
      <c r="R7711">
        <v>65</v>
      </c>
      <c r="S7711">
        <v>0</v>
      </c>
      <c r="T7711" t="s">
        <v>27046</v>
      </c>
      <c r="U7711" t="s">
        <v>20524</v>
      </c>
      <c r="V7711" s="2">
        <v>41890</v>
      </c>
      <c r="W7711" s="7">
        <f t="shared" si="687"/>
        <v>2014</v>
      </c>
      <c r="X7711" s="2">
        <v>41883</v>
      </c>
      <c r="Y7711" t="s">
        <v>12</v>
      </c>
      <c r="Z7711" t="s">
        <v>7</v>
      </c>
      <c r="AA7711" t="s">
        <v>643</v>
      </c>
      <c r="AB7711">
        <v>9</v>
      </c>
      <c r="AC7711">
        <v>7989</v>
      </c>
      <c r="AD7711">
        <v>16169</v>
      </c>
      <c r="AE7711" t="s">
        <v>21414</v>
      </c>
      <c r="AF7711" t="s">
        <v>27034</v>
      </c>
      <c r="AG7711">
        <f t="shared" si="688"/>
        <v>5</v>
      </c>
      <c r="AI7711" t="str">
        <f t="shared" si="689"/>
        <v/>
      </c>
      <c r="AJ7711">
        <f t="shared" si="686"/>
        <v>0</v>
      </c>
      <c r="AK7711" t="str">
        <f t="shared" si="690"/>
        <v/>
      </c>
    </row>
    <row r="7712" spans="1:37" x14ac:dyDescent="0.25">
      <c r="A7712" s="1">
        <v>6.25E-2</v>
      </c>
      <c r="B7712">
        <v>0</v>
      </c>
      <c r="C7712">
        <v>0</v>
      </c>
      <c r="D7712" t="s">
        <v>14234</v>
      </c>
      <c r="E7712">
        <v>0</v>
      </c>
      <c r="F7712">
        <v>0</v>
      </c>
      <c r="G7712" t="s">
        <v>5</v>
      </c>
      <c r="H7712" s="2">
        <v>41903</v>
      </c>
      <c r="I7712" s="2">
        <v>41900</v>
      </c>
      <c r="J7712" t="s">
        <v>3</v>
      </c>
      <c r="K7712">
        <v>212</v>
      </c>
      <c r="L7712">
        <v>18</v>
      </c>
      <c r="M7712">
        <v>179.66</v>
      </c>
      <c r="N7712">
        <v>0</v>
      </c>
      <c r="O7712">
        <v>0</v>
      </c>
      <c r="P7712" t="s">
        <v>12817</v>
      </c>
      <c r="Q7712" t="s">
        <v>14235</v>
      </c>
      <c r="R7712">
        <v>65</v>
      </c>
      <c r="S7712">
        <v>0</v>
      </c>
      <c r="T7712" t="s">
        <v>27046</v>
      </c>
      <c r="U7712" t="s">
        <v>20524</v>
      </c>
      <c r="V7712" s="2">
        <v>41898</v>
      </c>
      <c r="W7712" s="7">
        <f t="shared" si="687"/>
        <v>2014</v>
      </c>
      <c r="X7712" s="2">
        <v>41884</v>
      </c>
      <c r="Y7712" t="s">
        <v>6</v>
      </c>
      <c r="Z7712" t="s">
        <v>7</v>
      </c>
      <c r="AA7712" t="s">
        <v>14236</v>
      </c>
      <c r="AB7712">
        <v>2</v>
      </c>
      <c r="AC7712">
        <v>7990</v>
      </c>
      <c r="AD7712">
        <v>16170</v>
      </c>
      <c r="AE7712" t="s">
        <v>25356</v>
      </c>
      <c r="AF7712" t="s">
        <v>27034</v>
      </c>
      <c r="AG7712">
        <f t="shared" si="688"/>
        <v>5</v>
      </c>
      <c r="AI7712" t="str">
        <f t="shared" si="689"/>
        <v/>
      </c>
      <c r="AJ7712">
        <f t="shared" si="686"/>
        <v>0</v>
      </c>
      <c r="AK7712" t="str">
        <f t="shared" si="690"/>
        <v/>
      </c>
    </row>
    <row r="7713" spans="1:37" x14ac:dyDescent="0.25">
      <c r="A7713" s="1">
        <v>7.2916666666666671E-2</v>
      </c>
      <c r="B7713">
        <v>5</v>
      </c>
      <c r="C7713">
        <v>0</v>
      </c>
      <c r="D7713" t="s">
        <v>14237</v>
      </c>
      <c r="E7713">
        <v>0</v>
      </c>
      <c r="F7713">
        <v>0</v>
      </c>
      <c r="G7713" t="s">
        <v>5</v>
      </c>
      <c r="H7713" s="2">
        <v>41890</v>
      </c>
      <c r="I7713" s="2">
        <v>41889</v>
      </c>
      <c r="J7713" t="s">
        <v>3</v>
      </c>
      <c r="K7713">
        <v>230</v>
      </c>
      <c r="L7713">
        <v>17</v>
      </c>
      <c r="M7713">
        <v>194.92</v>
      </c>
      <c r="N7713">
        <v>0</v>
      </c>
      <c r="O7713">
        <v>0</v>
      </c>
      <c r="P7713" t="s">
        <v>12532</v>
      </c>
      <c r="Q7713" t="s">
        <v>14238</v>
      </c>
      <c r="R7713">
        <v>65</v>
      </c>
      <c r="S7713">
        <v>0</v>
      </c>
      <c r="T7713" t="s">
        <v>27046</v>
      </c>
      <c r="U7713" t="s">
        <v>20524</v>
      </c>
      <c r="V7713" s="2">
        <v>36892</v>
      </c>
      <c r="W7713" s="7">
        <f t="shared" si="687"/>
        <v>2014</v>
      </c>
      <c r="X7713" s="2">
        <v>41884</v>
      </c>
      <c r="Y7713" t="s">
        <v>430</v>
      </c>
      <c r="Z7713" t="s">
        <v>7</v>
      </c>
      <c r="AA7713" t="s">
        <v>14239</v>
      </c>
      <c r="AB7713">
        <v>9</v>
      </c>
      <c r="AC7713">
        <v>7991</v>
      </c>
      <c r="AD7713">
        <v>16171</v>
      </c>
      <c r="AE7713" t="s">
        <v>25357</v>
      </c>
      <c r="AF7713" t="s">
        <v>27034</v>
      </c>
      <c r="AG7713">
        <f t="shared" si="688"/>
        <v>5</v>
      </c>
      <c r="AI7713" t="str">
        <f t="shared" si="689"/>
        <v/>
      </c>
      <c r="AJ7713">
        <f t="shared" si="686"/>
        <v>0</v>
      </c>
      <c r="AK7713" t="str">
        <f t="shared" si="690"/>
        <v/>
      </c>
    </row>
    <row r="7714" spans="1:37" x14ac:dyDescent="0.25">
      <c r="A7714" s="1">
        <v>4.1666666666666664E-2</v>
      </c>
      <c r="B7714">
        <v>5</v>
      </c>
      <c r="C7714">
        <v>0</v>
      </c>
      <c r="D7714" t="s">
        <v>14240</v>
      </c>
      <c r="E7714">
        <v>0</v>
      </c>
      <c r="F7714">
        <v>0</v>
      </c>
      <c r="G7714" t="s">
        <v>5</v>
      </c>
      <c r="H7714" s="2">
        <v>41887</v>
      </c>
      <c r="I7714" s="2">
        <v>41887</v>
      </c>
      <c r="J7714" t="s">
        <v>3</v>
      </c>
      <c r="K7714">
        <v>260</v>
      </c>
      <c r="L7714">
        <v>18</v>
      </c>
      <c r="M7714">
        <v>220.34</v>
      </c>
      <c r="N7714">
        <v>0</v>
      </c>
      <c r="O7714">
        <v>0</v>
      </c>
      <c r="P7714" t="s">
        <v>10970</v>
      </c>
      <c r="Q7714" t="s">
        <v>14241</v>
      </c>
      <c r="R7714">
        <v>65</v>
      </c>
      <c r="S7714">
        <v>0</v>
      </c>
      <c r="T7714" t="s">
        <v>27046</v>
      </c>
      <c r="U7714" t="s">
        <v>20524</v>
      </c>
      <c r="V7714" s="2">
        <v>41887</v>
      </c>
      <c r="W7714" s="7">
        <f t="shared" si="687"/>
        <v>2014</v>
      </c>
      <c r="X7714" s="2">
        <v>41885</v>
      </c>
      <c r="Y7714" t="s">
        <v>6</v>
      </c>
      <c r="Z7714" t="s">
        <v>7</v>
      </c>
      <c r="AA7714" t="s">
        <v>152</v>
      </c>
      <c r="AB7714">
        <v>1</v>
      </c>
      <c r="AC7714">
        <v>3750</v>
      </c>
      <c r="AD7714">
        <v>16172</v>
      </c>
      <c r="AE7714" t="s">
        <v>21858</v>
      </c>
      <c r="AF7714" t="s">
        <v>27034</v>
      </c>
      <c r="AG7714">
        <f t="shared" si="688"/>
        <v>5</v>
      </c>
      <c r="AI7714" t="str">
        <f t="shared" si="689"/>
        <v/>
      </c>
      <c r="AJ7714">
        <f t="shared" si="686"/>
        <v>0</v>
      </c>
      <c r="AK7714" t="str">
        <f t="shared" si="690"/>
        <v/>
      </c>
    </row>
    <row r="7715" spans="1:37" x14ac:dyDescent="0.25">
      <c r="A7715" s="1">
        <v>0</v>
      </c>
      <c r="B7715">
        <v>0</v>
      </c>
      <c r="C7715">
        <v>0</v>
      </c>
      <c r="D7715" t="s">
        <v>14242</v>
      </c>
      <c r="E7715">
        <v>0</v>
      </c>
      <c r="F7715">
        <v>0</v>
      </c>
      <c r="G7715" t="s">
        <v>5</v>
      </c>
      <c r="H7715" s="2">
        <v>41891</v>
      </c>
      <c r="I7715" s="2">
        <v>41891</v>
      </c>
      <c r="J7715" t="s">
        <v>3</v>
      </c>
      <c r="K7715">
        <v>321</v>
      </c>
      <c r="L7715">
        <v>18</v>
      </c>
      <c r="M7715">
        <v>272.02999999999997</v>
      </c>
      <c r="N7715">
        <v>0</v>
      </c>
      <c r="O7715">
        <v>0</v>
      </c>
      <c r="P7715" t="s">
        <v>13035</v>
      </c>
      <c r="Q7715" t="s">
        <v>14243</v>
      </c>
      <c r="R7715">
        <v>75</v>
      </c>
      <c r="S7715">
        <v>0</v>
      </c>
      <c r="T7715" t="s">
        <v>27046</v>
      </c>
      <c r="U7715" t="s">
        <v>20520</v>
      </c>
      <c r="V7715" s="2">
        <v>41892</v>
      </c>
      <c r="W7715" s="7">
        <f t="shared" si="687"/>
        <v>2014</v>
      </c>
      <c r="X7715" s="2">
        <v>41885</v>
      </c>
      <c r="Y7715" t="s">
        <v>5824</v>
      </c>
      <c r="Z7715" t="s">
        <v>7</v>
      </c>
      <c r="AA7715" t="s">
        <v>215</v>
      </c>
      <c r="AB7715">
        <v>9</v>
      </c>
      <c r="AC7715">
        <v>7992</v>
      </c>
      <c r="AD7715">
        <v>16173</v>
      </c>
      <c r="AE7715" t="s">
        <v>25358</v>
      </c>
      <c r="AF7715" t="s">
        <v>27034</v>
      </c>
      <c r="AG7715">
        <f t="shared" si="688"/>
        <v>5</v>
      </c>
      <c r="AI7715" t="str">
        <f t="shared" si="689"/>
        <v/>
      </c>
      <c r="AJ7715">
        <f t="shared" si="686"/>
        <v>0</v>
      </c>
      <c r="AK7715" t="str">
        <f t="shared" si="690"/>
        <v/>
      </c>
    </row>
    <row r="7716" spans="1:37" x14ac:dyDescent="0.25">
      <c r="A7716" s="1">
        <v>2.0833333333333332E-2</v>
      </c>
      <c r="B7716">
        <v>0</v>
      </c>
      <c r="C7716">
        <v>0</v>
      </c>
      <c r="D7716" t="s">
        <v>14244</v>
      </c>
      <c r="E7716">
        <v>0</v>
      </c>
      <c r="F7716">
        <v>0</v>
      </c>
      <c r="G7716" t="s">
        <v>5</v>
      </c>
      <c r="H7716" s="2">
        <v>41889</v>
      </c>
      <c r="I7716" s="2">
        <v>41889</v>
      </c>
      <c r="J7716" t="s">
        <v>3</v>
      </c>
      <c r="K7716">
        <v>224</v>
      </c>
      <c r="L7716">
        <v>18</v>
      </c>
      <c r="M7716">
        <v>189.83</v>
      </c>
      <c r="N7716">
        <v>0</v>
      </c>
      <c r="O7716">
        <v>0</v>
      </c>
      <c r="P7716" t="s">
        <v>11145</v>
      </c>
      <c r="Q7716" t="s">
        <v>14245</v>
      </c>
      <c r="R7716">
        <v>65</v>
      </c>
      <c r="S7716">
        <v>0</v>
      </c>
      <c r="T7716" t="s">
        <v>27046</v>
      </c>
      <c r="U7716" t="s">
        <v>20524</v>
      </c>
      <c r="V7716" s="2">
        <v>41887</v>
      </c>
      <c r="W7716" s="7">
        <f t="shared" si="687"/>
        <v>2014</v>
      </c>
      <c r="X7716" s="2">
        <v>41885</v>
      </c>
      <c r="Y7716" t="s">
        <v>47</v>
      </c>
      <c r="Z7716" t="s">
        <v>7</v>
      </c>
      <c r="AA7716" t="s">
        <v>54</v>
      </c>
      <c r="AB7716">
        <v>1</v>
      </c>
      <c r="AC7716">
        <v>7993</v>
      </c>
      <c r="AD7716">
        <v>16174</v>
      </c>
      <c r="AE7716" t="s">
        <v>25359</v>
      </c>
      <c r="AF7716" t="s">
        <v>27034</v>
      </c>
      <c r="AG7716">
        <f t="shared" si="688"/>
        <v>5</v>
      </c>
      <c r="AI7716" t="str">
        <f t="shared" si="689"/>
        <v/>
      </c>
      <c r="AJ7716">
        <f t="shared" si="686"/>
        <v>0</v>
      </c>
      <c r="AK7716" t="str">
        <f t="shared" si="690"/>
        <v/>
      </c>
    </row>
    <row r="7717" spans="1:37" x14ac:dyDescent="0.25">
      <c r="A7717" s="1">
        <v>4.1666666666666664E-2</v>
      </c>
      <c r="B7717">
        <v>0</v>
      </c>
      <c r="C7717">
        <v>0</v>
      </c>
      <c r="D7717" t="s">
        <v>14246</v>
      </c>
      <c r="E7717">
        <v>0</v>
      </c>
      <c r="F7717">
        <v>0</v>
      </c>
      <c r="G7717" t="s">
        <v>5</v>
      </c>
      <c r="H7717" s="2">
        <v>41899</v>
      </c>
      <c r="I7717" s="2">
        <v>41897</v>
      </c>
      <c r="J7717" t="s">
        <v>3</v>
      </c>
      <c r="K7717">
        <v>207</v>
      </c>
      <c r="L7717">
        <v>18</v>
      </c>
      <c r="M7717">
        <v>175.42</v>
      </c>
      <c r="N7717">
        <v>0</v>
      </c>
      <c r="O7717">
        <v>0</v>
      </c>
      <c r="P7717" t="s">
        <v>14247</v>
      </c>
      <c r="Q7717" t="s">
        <v>14248</v>
      </c>
      <c r="R7717">
        <v>65</v>
      </c>
      <c r="S7717">
        <v>0</v>
      </c>
      <c r="T7717" t="s">
        <v>27046</v>
      </c>
      <c r="U7717" t="s">
        <v>20524</v>
      </c>
      <c r="V7717" s="2">
        <v>41900</v>
      </c>
      <c r="W7717" s="7">
        <f t="shared" si="687"/>
        <v>2014</v>
      </c>
      <c r="X7717" s="2">
        <v>41886</v>
      </c>
      <c r="Y7717" t="s">
        <v>504</v>
      </c>
      <c r="Z7717" t="s">
        <v>7</v>
      </c>
      <c r="AA7717" t="s">
        <v>573</v>
      </c>
      <c r="AB7717">
        <v>2</v>
      </c>
      <c r="AC7717">
        <v>7950</v>
      </c>
      <c r="AD7717">
        <v>16175</v>
      </c>
      <c r="AE7717" t="s">
        <v>25318</v>
      </c>
      <c r="AF7717" t="s">
        <v>27034</v>
      </c>
      <c r="AG7717">
        <f t="shared" si="688"/>
        <v>5</v>
      </c>
      <c r="AI7717" t="str">
        <f t="shared" si="689"/>
        <v/>
      </c>
      <c r="AJ7717">
        <f t="shared" si="686"/>
        <v>0</v>
      </c>
      <c r="AK7717" t="str">
        <f t="shared" si="690"/>
        <v/>
      </c>
    </row>
    <row r="7718" spans="1:37" x14ac:dyDescent="0.25">
      <c r="A7718" s="1">
        <v>5.2083333333333336E-2</v>
      </c>
      <c r="B7718">
        <v>0</v>
      </c>
      <c r="C7718">
        <v>0</v>
      </c>
      <c r="D7718" t="s">
        <v>10773</v>
      </c>
      <c r="E7718">
        <v>0</v>
      </c>
      <c r="F7718">
        <v>0</v>
      </c>
      <c r="G7718" t="s">
        <v>5</v>
      </c>
      <c r="H7718" s="2">
        <v>41948</v>
      </c>
      <c r="I7718" s="2">
        <v>41946</v>
      </c>
      <c r="J7718" t="s">
        <v>3</v>
      </c>
      <c r="K7718">
        <v>72</v>
      </c>
      <c r="L7718">
        <v>18</v>
      </c>
      <c r="M7718">
        <v>61.02</v>
      </c>
      <c r="N7718">
        <v>0</v>
      </c>
      <c r="O7718">
        <v>0</v>
      </c>
      <c r="P7718" t="s">
        <v>14249</v>
      </c>
      <c r="Q7718" t="s">
        <v>14250</v>
      </c>
      <c r="R7718">
        <v>65</v>
      </c>
      <c r="S7718">
        <v>0</v>
      </c>
      <c r="T7718" t="s">
        <v>27046</v>
      </c>
      <c r="U7718" t="s">
        <v>20524</v>
      </c>
      <c r="V7718" s="2">
        <v>41901</v>
      </c>
      <c r="W7718" s="7">
        <f t="shared" si="687"/>
        <v>2014</v>
      </c>
      <c r="X7718" s="2">
        <v>41887</v>
      </c>
      <c r="Y7718" t="s">
        <v>6</v>
      </c>
      <c r="Z7718" t="s">
        <v>7</v>
      </c>
      <c r="AA7718" t="s">
        <v>14251</v>
      </c>
      <c r="AB7718">
        <v>6</v>
      </c>
      <c r="AC7718">
        <v>2031</v>
      </c>
      <c r="AD7718">
        <v>16176</v>
      </c>
      <c r="AE7718" t="s">
        <v>21218</v>
      </c>
      <c r="AF7718" t="s">
        <v>27034</v>
      </c>
      <c r="AG7718">
        <f t="shared" si="688"/>
        <v>5</v>
      </c>
      <c r="AI7718" t="str">
        <f t="shared" si="689"/>
        <v/>
      </c>
      <c r="AJ7718">
        <f t="shared" si="686"/>
        <v>0</v>
      </c>
      <c r="AK7718" t="str">
        <f t="shared" si="690"/>
        <v/>
      </c>
    </row>
    <row r="7719" spans="1:37" x14ac:dyDescent="0.25">
      <c r="A7719" s="1">
        <v>7.2916666666666671E-2</v>
      </c>
      <c r="B7719">
        <v>5</v>
      </c>
      <c r="C7719">
        <v>0</v>
      </c>
      <c r="D7719" t="s">
        <v>0</v>
      </c>
      <c r="E7719">
        <v>0</v>
      </c>
      <c r="F7719">
        <v>0</v>
      </c>
      <c r="G7719" t="s">
        <v>1</v>
      </c>
      <c r="H7719" s="2">
        <v>41900</v>
      </c>
      <c r="I7719" s="2">
        <v>41894</v>
      </c>
      <c r="J7719" t="s">
        <v>3</v>
      </c>
      <c r="K7719">
        <v>222</v>
      </c>
      <c r="L7719">
        <v>17</v>
      </c>
      <c r="M7719">
        <v>189.74</v>
      </c>
      <c r="N7719">
        <v>0</v>
      </c>
      <c r="O7719">
        <v>0</v>
      </c>
      <c r="P7719" t="s">
        <v>11251</v>
      </c>
      <c r="Q7719" t="s">
        <v>14252</v>
      </c>
      <c r="R7719">
        <v>85</v>
      </c>
      <c r="S7719">
        <v>0</v>
      </c>
      <c r="T7719" t="s">
        <v>27046</v>
      </c>
      <c r="U7719" t="s">
        <v>20522</v>
      </c>
      <c r="V7719" s="2">
        <v>41896</v>
      </c>
      <c r="W7719" s="7">
        <f t="shared" si="687"/>
        <v>2014</v>
      </c>
      <c r="X7719" s="2">
        <v>41889</v>
      </c>
      <c r="Y7719" t="s">
        <v>5824</v>
      </c>
      <c r="Z7719" t="s">
        <v>7</v>
      </c>
      <c r="AA7719" t="s">
        <v>4400</v>
      </c>
      <c r="AB7719">
        <v>9</v>
      </c>
      <c r="AC7719">
        <v>3566</v>
      </c>
      <c r="AD7719">
        <v>16177</v>
      </c>
      <c r="AE7719" t="s">
        <v>21780</v>
      </c>
      <c r="AF7719" t="s">
        <v>27034</v>
      </c>
      <c r="AG7719">
        <f t="shared" si="688"/>
        <v>5</v>
      </c>
      <c r="AI7719" t="str">
        <f t="shared" si="689"/>
        <v/>
      </c>
      <c r="AJ7719">
        <f t="shared" si="686"/>
        <v>0</v>
      </c>
      <c r="AK7719" t="str">
        <f t="shared" si="690"/>
        <v/>
      </c>
    </row>
    <row r="7720" spans="1:37" x14ac:dyDescent="0.25">
      <c r="A7720" s="1">
        <v>0.125</v>
      </c>
      <c r="B7720">
        <v>45</v>
      </c>
      <c r="C7720">
        <v>0</v>
      </c>
      <c r="D7720" t="s">
        <v>14253</v>
      </c>
      <c r="E7720">
        <v>0</v>
      </c>
      <c r="F7720">
        <v>0</v>
      </c>
      <c r="G7720" t="s">
        <v>5</v>
      </c>
      <c r="H7720" s="2">
        <v>41892</v>
      </c>
      <c r="I7720" s="2">
        <v>41891</v>
      </c>
      <c r="J7720" t="s">
        <v>3</v>
      </c>
      <c r="K7720">
        <v>470</v>
      </c>
      <c r="L7720">
        <v>18</v>
      </c>
      <c r="M7720">
        <v>398.31</v>
      </c>
      <c r="N7720">
        <v>0</v>
      </c>
      <c r="O7720">
        <v>0</v>
      </c>
      <c r="P7720">
        <v>398.31</v>
      </c>
      <c r="Q7720" t="s">
        <v>0</v>
      </c>
      <c r="R7720">
        <v>0</v>
      </c>
      <c r="S7720">
        <v>0</v>
      </c>
      <c r="T7720" t="s">
        <v>27046</v>
      </c>
      <c r="U7720" t="s">
        <v>20524</v>
      </c>
      <c r="V7720" s="2">
        <v>41905</v>
      </c>
      <c r="W7720" s="7">
        <f t="shared" si="687"/>
        <v>2014</v>
      </c>
      <c r="X7720" s="2">
        <v>41891</v>
      </c>
      <c r="Y7720" t="s">
        <v>1804</v>
      </c>
      <c r="Z7720" t="s">
        <v>7</v>
      </c>
      <c r="AA7720" t="s">
        <v>1041</v>
      </c>
      <c r="AB7720">
        <v>8</v>
      </c>
      <c r="AC7720">
        <v>7062</v>
      </c>
      <c r="AD7720">
        <v>16178</v>
      </c>
      <c r="AE7720" t="s">
        <v>24476</v>
      </c>
      <c r="AF7720" t="s">
        <v>27034</v>
      </c>
      <c r="AG7720">
        <f t="shared" si="688"/>
        <v>5</v>
      </c>
      <c r="AI7720" t="str">
        <f t="shared" si="689"/>
        <v/>
      </c>
      <c r="AJ7720">
        <f t="shared" si="686"/>
        <v>0</v>
      </c>
      <c r="AK7720" t="str">
        <f t="shared" si="690"/>
        <v/>
      </c>
    </row>
    <row r="7721" spans="1:37" x14ac:dyDescent="0.25">
      <c r="A7721" s="1">
        <v>0.10416666666666667</v>
      </c>
      <c r="B7721">
        <v>5</v>
      </c>
      <c r="C7721">
        <v>0</v>
      </c>
      <c r="D7721" t="s">
        <v>14254</v>
      </c>
      <c r="E7721">
        <v>0</v>
      </c>
      <c r="F7721">
        <v>0</v>
      </c>
      <c r="G7721" t="s">
        <v>5</v>
      </c>
      <c r="H7721" s="2">
        <v>41897</v>
      </c>
      <c r="I7721" s="2">
        <v>41896</v>
      </c>
      <c r="J7721" t="s">
        <v>3</v>
      </c>
      <c r="K7721">
        <v>260</v>
      </c>
      <c r="L7721">
        <v>18</v>
      </c>
      <c r="M7721">
        <v>220.34</v>
      </c>
      <c r="N7721">
        <v>0</v>
      </c>
      <c r="O7721">
        <v>0</v>
      </c>
      <c r="P7721" t="s">
        <v>10970</v>
      </c>
      <c r="Q7721" t="s">
        <v>14255</v>
      </c>
      <c r="R7721">
        <v>65</v>
      </c>
      <c r="S7721">
        <v>0</v>
      </c>
      <c r="T7721" t="s">
        <v>27046</v>
      </c>
      <c r="U7721" t="s">
        <v>20524</v>
      </c>
      <c r="V7721" s="2">
        <v>41899</v>
      </c>
      <c r="W7721" s="7">
        <f t="shared" si="687"/>
        <v>2014</v>
      </c>
      <c r="X7721" s="2">
        <v>41892</v>
      </c>
      <c r="Y7721" t="s">
        <v>28</v>
      </c>
      <c r="Z7721" t="s">
        <v>7</v>
      </c>
      <c r="AA7721" t="s">
        <v>215</v>
      </c>
      <c r="AB7721">
        <v>9</v>
      </c>
      <c r="AC7721">
        <v>7994</v>
      </c>
      <c r="AD7721">
        <v>16179</v>
      </c>
      <c r="AE7721" t="s">
        <v>25360</v>
      </c>
      <c r="AF7721" t="s">
        <v>27034</v>
      </c>
      <c r="AG7721">
        <f t="shared" si="688"/>
        <v>5</v>
      </c>
      <c r="AI7721" t="str">
        <f t="shared" si="689"/>
        <v/>
      </c>
      <c r="AJ7721">
        <f t="shared" si="686"/>
        <v>0</v>
      </c>
      <c r="AK7721" t="str">
        <f t="shared" si="690"/>
        <v/>
      </c>
    </row>
    <row r="7722" spans="1:37" x14ac:dyDescent="0.25">
      <c r="A7722" s="1">
        <v>0</v>
      </c>
      <c r="B7722">
        <v>0</v>
      </c>
      <c r="C7722">
        <v>0</v>
      </c>
      <c r="D7722" t="s">
        <v>14256</v>
      </c>
      <c r="E7722">
        <v>0</v>
      </c>
      <c r="F7722">
        <v>0</v>
      </c>
      <c r="G7722" t="s">
        <v>5</v>
      </c>
      <c r="H7722" s="2">
        <v>42004</v>
      </c>
      <c r="I7722" t="s">
        <v>2</v>
      </c>
      <c r="J7722" t="s">
        <v>3</v>
      </c>
      <c r="K7722">
        <v>65</v>
      </c>
      <c r="L7722">
        <v>17</v>
      </c>
      <c r="M7722">
        <v>55.56</v>
      </c>
      <c r="N7722">
        <v>0</v>
      </c>
      <c r="O7722">
        <v>0</v>
      </c>
      <c r="P7722">
        <v>55.56</v>
      </c>
      <c r="Q7722" t="s">
        <v>0</v>
      </c>
      <c r="R7722">
        <v>0</v>
      </c>
      <c r="S7722">
        <v>0</v>
      </c>
      <c r="T7722" t="s">
        <v>27046</v>
      </c>
      <c r="U7722" t="s">
        <v>20524</v>
      </c>
      <c r="V7722" s="2">
        <v>41894</v>
      </c>
      <c r="W7722" s="7">
        <f t="shared" si="687"/>
        <v>2014</v>
      </c>
      <c r="X7722" s="2">
        <v>41892</v>
      </c>
      <c r="Y7722" t="s">
        <v>47</v>
      </c>
      <c r="Z7722" t="s">
        <v>7</v>
      </c>
      <c r="AA7722" t="s">
        <v>152</v>
      </c>
      <c r="AB7722">
        <v>1</v>
      </c>
      <c r="AC7722">
        <v>7994</v>
      </c>
      <c r="AD7722">
        <v>16180</v>
      </c>
      <c r="AE7722" t="s">
        <v>25360</v>
      </c>
      <c r="AF7722" t="s">
        <v>27034</v>
      </c>
      <c r="AG7722">
        <f t="shared" si="688"/>
        <v>5</v>
      </c>
      <c r="AI7722" t="str">
        <f t="shared" si="689"/>
        <v/>
      </c>
      <c r="AJ7722">
        <f t="shared" si="686"/>
        <v>0</v>
      </c>
      <c r="AK7722" t="str">
        <f t="shared" si="690"/>
        <v/>
      </c>
    </row>
    <row r="7723" spans="1:37" x14ac:dyDescent="0.25">
      <c r="A7723" s="1">
        <v>2.0833333333333332E-2</v>
      </c>
      <c r="B7723">
        <v>0</v>
      </c>
      <c r="C7723">
        <v>0</v>
      </c>
      <c r="D7723" t="s">
        <v>14257</v>
      </c>
      <c r="E7723">
        <v>0</v>
      </c>
      <c r="F7723">
        <v>0</v>
      </c>
      <c r="G7723" t="s">
        <v>5</v>
      </c>
      <c r="H7723" s="2">
        <v>41931</v>
      </c>
      <c r="I7723" s="2">
        <v>41931</v>
      </c>
      <c r="J7723" t="s">
        <v>3</v>
      </c>
      <c r="K7723">
        <v>260</v>
      </c>
      <c r="L7723">
        <v>18</v>
      </c>
      <c r="M7723">
        <v>220.34</v>
      </c>
      <c r="N7723">
        <v>0</v>
      </c>
      <c r="O7723">
        <v>0</v>
      </c>
      <c r="P7723" t="s">
        <v>10970</v>
      </c>
      <c r="Q7723" t="s">
        <v>14258</v>
      </c>
      <c r="R7723">
        <v>75</v>
      </c>
      <c r="S7723">
        <v>0</v>
      </c>
      <c r="T7723" t="s">
        <v>27046</v>
      </c>
      <c r="U7723" t="s">
        <v>20520</v>
      </c>
      <c r="V7723" s="2">
        <v>41906</v>
      </c>
      <c r="W7723" s="7">
        <f t="shared" si="687"/>
        <v>2014</v>
      </c>
      <c r="X7723" s="2">
        <v>41892</v>
      </c>
      <c r="Y7723" t="s">
        <v>9078</v>
      </c>
      <c r="Z7723" t="s">
        <v>7</v>
      </c>
      <c r="AA7723" t="s">
        <v>13001</v>
      </c>
      <c r="AB7723">
        <v>3</v>
      </c>
      <c r="AC7723">
        <v>2515</v>
      </c>
      <c r="AD7723">
        <v>16181</v>
      </c>
      <c r="AE7723" t="s">
        <v>21397</v>
      </c>
      <c r="AF7723" t="s">
        <v>27034</v>
      </c>
      <c r="AG7723">
        <f t="shared" si="688"/>
        <v>5</v>
      </c>
      <c r="AI7723" t="str">
        <f t="shared" si="689"/>
        <v/>
      </c>
      <c r="AJ7723">
        <f t="shared" si="686"/>
        <v>0</v>
      </c>
      <c r="AK7723" t="str">
        <f t="shared" si="690"/>
        <v/>
      </c>
    </row>
    <row r="7724" spans="1:37" x14ac:dyDescent="0.25">
      <c r="A7724" s="1">
        <v>4.1666666666666664E-2</v>
      </c>
      <c r="B7724">
        <v>60</v>
      </c>
      <c r="C7724">
        <v>0</v>
      </c>
      <c r="D7724" t="s">
        <v>10637</v>
      </c>
      <c r="E7724">
        <v>0</v>
      </c>
      <c r="F7724">
        <v>0</v>
      </c>
      <c r="G7724" t="s">
        <v>5</v>
      </c>
      <c r="H7724" s="2">
        <v>41901</v>
      </c>
      <c r="I7724" s="2">
        <v>41901</v>
      </c>
      <c r="J7724" t="s">
        <v>3</v>
      </c>
      <c r="K7724">
        <v>346</v>
      </c>
      <c r="L7724">
        <v>18</v>
      </c>
      <c r="M7724">
        <v>293.22000000000003</v>
      </c>
      <c r="N7724">
        <v>0</v>
      </c>
      <c r="O7724">
        <v>0</v>
      </c>
      <c r="P7724" t="s">
        <v>14259</v>
      </c>
      <c r="Q7724" t="s">
        <v>14260</v>
      </c>
      <c r="R7724">
        <v>75</v>
      </c>
      <c r="S7724">
        <v>0</v>
      </c>
      <c r="T7724" t="s">
        <v>27046</v>
      </c>
      <c r="U7724" t="s">
        <v>20520</v>
      </c>
      <c r="V7724" s="2">
        <v>41906</v>
      </c>
      <c r="W7724" s="7">
        <f t="shared" si="687"/>
        <v>2014</v>
      </c>
      <c r="X7724" s="2">
        <v>41892</v>
      </c>
      <c r="Y7724" t="s">
        <v>80</v>
      </c>
      <c r="Z7724" t="s">
        <v>7</v>
      </c>
      <c r="AA7724" t="s">
        <v>9217</v>
      </c>
      <c r="AB7724">
        <v>3</v>
      </c>
      <c r="AC7724">
        <v>7995</v>
      </c>
      <c r="AD7724">
        <v>16182</v>
      </c>
      <c r="AE7724" t="s">
        <v>25361</v>
      </c>
      <c r="AF7724" t="s">
        <v>27034</v>
      </c>
      <c r="AG7724">
        <f t="shared" si="688"/>
        <v>5</v>
      </c>
      <c r="AI7724" t="str">
        <f t="shared" si="689"/>
        <v/>
      </c>
      <c r="AJ7724">
        <f t="shared" si="686"/>
        <v>0</v>
      </c>
      <c r="AK7724" t="str">
        <f t="shared" si="690"/>
        <v/>
      </c>
    </row>
    <row r="7725" spans="1:37" x14ac:dyDescent="0.25">
      <c r="A7725" s="1">
        <v>7.2916666666666671E-2</v>
      </c>
      <c r="B7725">
        <v>5</v>
      </c>
      <c r="C7725">
        <v>0</v>
      </c>
      <c r="D7725" t="s">
        <v>10067</v>
      </c>
      <c r="E7725">
        <v>0</v>
      </c>
      <c r="F7725">
        <v>0</v>
      </c>
      <c r="G7725" t="s">
        <v>5</v>
      </c>
      <c r="H7725" s="2">
        <v>41901</v>
      </c>
      <c r="I7725" s="2">
        <v>41901</v>
      </c>
      <c r="J7725" t="s">
        <v>3</v>
      </c>
      <c r="K7725">
        <v>401</v>
      </c>
      <c r="L7725">
        <v>18</v>
      </c>
      <c r="M7725">
        <v>339.83</v>
      </c>
      <c r="N7725">
        <v>0</v>
      </c>
      <c r="O7725">
        <v>0</v>
      </c>
      <c r="P7725" t="s">
        <v>14261</v>
      </c>
      <c r="Q7725" t="s">
        <v>10626</v>
      </c>
      <c r="R7725">
        <v>85</v>
      </c>
      <c r="S7725">
        <v>0</v>
      </c>
      <c r="T7725" t="s">
        <v>27046</v>
      </c>
      <c r="U7725" t="s">
        <v>20522</v>
      </c>
      <c r="V7725" s="2">
        <v>41900</v>
      </c>
      <c r="W7725" s="7">
        <f t="shared" si="687"/>
        <v>2014</v>
      </c>
      <c r="X7725" s="2">
        <v>41893</v>
      </c>
      <c r="Y7725" t="s">
        <v>5824</v>
      </c>
      <c r="Z7725" t="s">
        <v>7</v>
      </c>
      <c r="AA7725" t="s">
        <v>215</v>
      </c>
      <c r="AB7725">
        <v>9</v>
      </c>
      <c r="AC7725">
        <v>7996</v>
      </c>
      <c r="AD7725">
        <v>16183</v>
      </c>
      <c r="AE7725" t="s">
        <v>25362</v>
      </c>
      <c r="AF7725" t="s">
        <v>27034</v>
      </c>
      <c r="AG7725">
        <f t="shared" si="688"/>
        <v>5</v>
      </c>
      <c r="AI7725" t="str">
        <f t="shared" si="689"/>
        <v/>
      </c>
      <c r="AJ7725">
        <f t="shared" si="686"/>
        <v>0</v>
      </c>
      <c r="AK7725" t="str">
        <f t="shared" si="690"/>
        <v/>
      </c>
    </row>
    <row r="7726" spans="1:37" x14ac:dyDescent="0.25">
      <c r="A7726" s="1">
        <v>8.3333333333333329E-2</v>
      </c>
      <c r="B7726">
        <v>70</v>
      </c>
      <c r="C7726">
        <v>0</v>
      </c>
      <c r="D7726" t="s">
        <v>14262</v>
      </c>
      <c r="E7726">
        <v>0</v>
      </c>
      <c r="F7726">
        <v>0</v>
      </c>
      <c r="G7726" t="s">
        <v>5</v>
      </c>
      <c r="H7726" s="2">
        <v>41934</v>
      </c>
      <c r="I7726" s="2">
        <v>41932</v>
      </c>
      <c r="J7726" t="s">
        <v>3</v>
      </c>
      <c r="K7726">
        <v>515</v>
      </c>
      <c r="L7726">
        <v>18</v>
      </c>
      <c r="M7726">
        <v>436.44</v>
      </c>
      <c r="N7726">
        <v>0</v>
      </c>
      <c r="O7726">
        <v>0</v>
      </c>
      <c r="P7726" t="s">
        <v>14263</v>
      </c>
      <c r="Q7726" t="s">
        <v>14264</v>
      </c>
      <c r="R7726">
        <v>50</v>
      </c>
      <c r="S7726">
        <v>0</v>
      </c>
      <c r="T7726" t="s">
        <v>27046</v>
      </c>
      <c r="U7726" t="s">
        <v>20520</v>
      </c>
      <c r="V7726" s="2">
        <v>41907</v>
      </c>
      <c r="W7726" s="7">
        <f t="shared" si="687"/>
        <v>2014</v>
      </c>
      <c r="X7726" s="2">
        <v>41893</v>
      </c>
      <c r="Y7726" t="s">
        <v>199</v>
      </c>
      <c r="Z7726" t="s">
        <v>7</v>
      </c>
      <c r="AA7726" t="s">
        <v>81</v>
      </c>
      <c r="AB7726">
        <v>3</v>
      </c>
      <c r="AC7726">
        <v>4614</v>
      </c>
      <c r="AD7726">
        <v>16184</v>
      </c>
      <c r="AE7726" t="s">
        <v>22202</v>
      </c>
      <c r="AF7726" t="s">
        <v>27034</v>
      </c>
      <c r="AG7726">
        <f t="shared" si="688"/>
        <v>5</v>
      </c>
      <c r="AI7726" t="str">
        <f t="shared" si="689"/>
        <v/>
      </c>
      <c r="AJ7726">
        <f t="shared" si="686"/>
        <v>0</v>
      </c>
      <c r="AK7726" t="str">
        <f t="shared" si="690"/>
        <v/>
      </c>
    </row>
    <row r="7727" spans="1:37" x14ac:dyDescent="0.25">
      <c r="A7727" s="1">
        <v>4.1666666666666664E-2</v>
      </c>
      <c r="B7727">
        <v>0</v>
      </c>
      <c r="C7727">
        <v>0</v>
      </c>
      <c r="D7727" t="s">
        <v>10879</v>
      </c>
      <c r="E7727">
        <v>0</v>
      </c>
      <c r="F7727">
        <v>0</v>
      </c>
      <c r="G7727" t="s">
        <v>5</v>
      </c>
      <c r="H7727" s="2">
        <v>41961</v>
      </c>
      <c r="I7727" s="2">
        <v>41961</v>
      </c>
      <c r="J7727" t="s">
        <v>3</v>
      </c>
      <c r="K7727">
        <v>334</v>
      </c>
      <c r="L7727">
        <v>18</v>
      </c>
      <c r="M7727">
        <v>283.05</v>
      </c>
      <c r="N7727">
        <v>0</v>
      </c>
      <c r="O7727">
        <v>0</v>
      </c>
      <c r="P7727" t="s">
        <v>14265</v>
      </c>
      <c r="Q7727" t="s">
        <v>14266</v>
      </c>
      <c r="R7727">
        <v>65</v>
      </c>
      <c r="S7727">
        <v>0</v>
      </c>
      <c r="T7727" t="s">
        <v>27046</v>
      </c>
      <c r="U7727" t="s">
        <v>20524</v>
      </c>
      <c r="V7727" s="2">
        <v>41908</v>
      </c>
      <c r="W7727" s="7">
        <f t="shared" si="687"/>
        <v>2014</v>
      </c>
      <c r="X7727" s="2">
        <v>41894</v>
      </c>
      <c r="Y7727" t="s">
        <v>6</v>
      </c>
      <c r="Z7727" t="s">
        <v>7</v>
      </c>
      <c r="AA7727" t="s">
        <v>282</v>
      </c>
      <c r="AB7727">
        <v>3</v>
      </c>
      <c r="AC7727">
        <v>7997</v>
      </c>
      <c r="AD7727">
        <v>16185</v>
      </c>
      <c r="AE7727" t="s">
        <v>25363</v>
      </c>
      <c r="AF7727" t="s">
        <v>27034</v>
      </c>
      <c r="AG7727">
        <f t="shared" si="688"/>
        <v>5</v>
      </c>
      <c r="AI7727" t="str">
        <f t="shared" si="689"/>
        <v/>
      </c>
      <c r="AJ7727">
        <f t="shared" si="686"/>
        <v>0</v>
      </c>
      <c r="AK7727" t="str">
        <f t="shared" si="690"/>
        <v/>
      </c>
    </row>
    <row r="7728" spans="1:37" x14ac:dyDescent="0.25">
      <c r="A7728" s="1">
        <v>3.125E-2</v>
      </c>
      <c r="B7728">
        <v>0</v>
      </c>
      <c r="C7728">
        <v>0</v>
      </c>
      <c r="D7728" t="s">
        <v>14267</v>
      </c>
      <c r="E7728">
        <v>0</v>
      </c>
      <c r="F7728">
        <v>0</v>
      </c>
      <c r="G7728" t="s">
        <v>5</v>
      </c>
      <c r="H7728" s="2">
        <v>41901</v>
      </c>
      <c r="I7728" s="2">
        <v>41899</v>
      </c>
      <c r="J7728" t="s">
        <v>3</v>
      </c>
      <c r="K7728">
        <v>142</v>
      </c>
      <c r="L7728">
        <v>18</v>
      </c>
      <c r="M7728">
        <v>120.34</v>
      </c>
      <c r="N7728">
        <v>0</v>
      </c>
      <c r="O7728">
        <v>0</v>
      </c>
      <c r="P7728" t="s">
        <v>12635</v>
      </c>
      <c r="Q7728" t="s">
        <v>14268</v>
      </c>
      <c r="R7728">
        <v>65</v>
      </c>
      <c r="S7728">
        <v>0</v>
      </c>
      <c r="T7728" t="s">
        <v>27046</v>
      </c>
      <c r="U7728" t="s">
        <v>20524</v>
      </c>
      <c r="V7728" s="2">
        <v>41903</v>
      </c>
      <c r="W7728" s="7">
        <f t="shared" si="687"/>
        <v>2014</v>
      </c>
      <c r="X7728" s="2">
        <v>41896</v>
      </c>
      <c r="Y7728" t="s">
        <v>204</v>
      </c>
      <c r="Z7728" t="s">
        <v>7</v>
      </c>
      <c r="AA7728" t="s">
        <v>5556</v>
      </c>
      <c r="AB7728">
        <v>0</v>
      </c>
      <c r="AC7728">
        <v>4795</v>
      </c>
      <c r="AD7728">
        <v>16186</v>
      </c>
      <c r="AE7728" t="s">
        <v>22313</v>
      </c>
      <c r="AF7728" t="s">
        <v>27034</v>
      </c>
      <c r="AG7728">
        <f t="shared" si="688"/>
        <v>5</v>
      </c>
      <c r="AI7728" t="str">
        <f t="shared" si="689"/>
        <v/>
      </c>
      <c r="AJ7728">
        <f t="shared" si="686"/>
        <v>0</v>
      </c>
      <c r="AK7728" t="str">
        <f t="shared" si="690"/>
        <v/>
      </c>
    </row>
    <row r="7729" spans="1:37" x14ac:dyDescent="0.25">
      <c r="A7729" s="1">
        <v>8.3333333333333329E-2</v>
      </c>
      <c r="B7729">
        <v>120</v>
      </c>
      <c r="C7729">
        <v>0</v>
      </c>
      <c r="D7729" t="s">
        <v>10750</v>
      </c>
      <c r="E7729">
        <v>0</v>
      </c>
      <c r="F7729">
        <v>0</v>
      </c>
      <c r="G7729" t="s">
        <v>5</v>
      </c>
      <c r="H7729" s="2">
        <v>41976</v>
      </c>
      <c r="I7729" s="2">
        <v>41920</v>
      </c>
      <c r="J7729" t="s">
        <v>3</v>
      </c>
      <c r="K7729">
        <v>424</v>
      </c>
      <c r="L7729">
        <v>18</v>
      </c>
      <c r="M7729">
        <v>359.32</v>
      </c>
      <c r="N7729">
        <v>0</v>
      </c>
      <c r="O7729">
        <v>0</v>
      </c>
      <c r="P7729" t="s">
        <v>12805</v>
      </c>
      <c r="Q7729" t="s">
        <v>14269</v>
      </c>
      <c r="R7729">
        <v>75</v>
      </c>
      <c r="S7729">
        <v>0</v>
      </c>
      <c r="T7729" t="s">
        <v>27046</v>
      </c>
      <c r="U7729" t="s">
        <v>20520</v>
      </c>
      <c r="V7729" s="2">
        <v>41910</v>
      </c>
      <c r="W7729" s="7">
        <f t="shared" si="687"/>
        <v>2014</v>
      </c>
      <c r="X7729" s="2">
        <v>41896</v>
      </c>
      <c r="Y7729" t="s">
        <v>80</v>
      </c>
      <c r="Z7729" t="s">
        <v>7</v>
      </c>
      <c r="AA7729" t="s">
        <v>7910</v>
      </c>
      <c r="AB7729">
        <v>3</v>
      </c>
      <c r="AC7729">
        <v>7998</v>
      </c>
      <c r="AD7729">
        <v>16187</v>
      </c>
      <c r="AE7729" t="s">
        <v>25364</v>
      </c>
      <c r="AF7729" t="s">
        <v>27034</v>
      </c>
      <c r="AG7729">
        <f t="shared" si="688"/>
        <v>5</v>
      </c>
      <c r="AI7729" t="str">
        <f t="shared" si="689"/>
        <v/>
      </c>
      <c r="AJ7729">
        <f t="shared" si="686"/>
        <v>0</v>
      </c>
      <c r="AK7729" t="str">
        <f t="shared" si="690"/>
        <v/>
      </c>
    </row>
    <row r="7730" spans="1:37" x14ac:dyDescent="0.25">
      <c r="A7730" s="1">
        <v>4.1666666666666664E-2</v>
      </c>
      <c r="B7730">
        <v>60</v>
      </c>
      <c r="C7730">
        <v>0</v>
      </c>
      <c r="D7730" t="s">
        <v>14270</v>
      </c>
      <c r="E7730">
        <v>0</v>
      </c>
      <c r="F7730">
        <v>0</v>
      </c>
      <c r="G7730" t="s">
        <v>5</v>
      </c>
      <c r="H7730" s="2">
        <v>41941</v>
      </c>
      <c r="I7730" s="2">
        <v>41939</v>
      </c>
      <c r="J7730" t="s">
        <v>3</v>
      </c>
      <c r="K7730">
        <v>389</v>
      </c>
      <c r="L7730">
        <v>18</v>
      </c>
      <c r="M7730">
        <v>329.66</v>
      </c>
      <c r="N7730">
        <v>0</v>
      </c>
      <c r="O7730">
        <v>0</v>
      </c>
      <c r="P7730" t="s">
        <v>12399</v>
      </c>
      <c r="Q7730" t="s">
        <v>14271</v>
      </c>
      <c r="R7730">
        <v>75</v>
      </c>
      <c r="S7730">
        <v>0</v>
      </c>
      <c r="T7730" t="s">
        <v>27046</v>
      </c>
      <c r="U7730" t="s">
        <v>20520</v>
      </c>
      <c r="V7730" s="2">
        <v>41910</v>
      </c>
      <c r="W7730" s="7">
        <f t="shared" si="687"/>
        <v>2014</v>
      </c>
      <c r="X7730" s="2">
        <v>41896</v>
      </c>
      <c r="Y7730" t="s">
        <v>80</v>
      </c>
      <c r="Z7730" t="s">
        <v>7</v>
      </c>
      <c r="AA7730" t="s">
        <v>9217</v>
      </c>
      <c r="AB7730">
        <v>3</v>
      </c>
      <c r="AC7730">
        <v>7999</v>
      </c>
      <c r="AD7730">
        <v>16188</v>
      </c>
      <c r="AE7730" t="s">
        <v>25365</v>
      </c>
      <c r="AF7730" t="s">
        <v>27034</v>
      </c>
      <c r="AG7730">
        <f t="shared" si="688"/>
        <v>5</v>
      </c>
      <c r="AI7730" t="str">
        <f t="shared" si="689"/>
        <v/>
      </c>
      <c r="AJ7730">
        <f t="shared" si="686"/>
        <v>0</v>
      </c>
      <c r="AK7730" t="str">
        <f t="shared" si="690"/>
        <v/>
      </c>
    </row>
    <row r="7731" spans="1:37" x14ac:dyDescent="0.25">
      <c r="A7731" s="1">
        <v>6.25E-2</v>
      </c>
      <c r="B7731">
        <v>55</v>
      </c>
      <c r="C7731">
        <v>0</v>
      </c>
      <c r="D7731" t="s">
        <v>14272</v>
      </c>
      <c r="E7731">
        <v>0</v>
      </c>
      <c r="F7731">
        <v>0</v>
      </c>
      <c r="G7731" t="s">
        <v>5</v>
      </c>
      <c r="H7731" s="2">
        <v>41955</v>
      </c>
      <c r="I7731" s="2">
        <v>41955</v>
      </c>
      <c r="J7731" t="s">
        <v>3</v>
      </c>
      <c r="K7731">
        <v>169</v>
      </c>
      <c r="L7731">
        <v>18</v>
      </c>
      <c r="M7731">
        <v>143.22</v>
      </c>
      <c r="N7731">
        <v>15.93</v>
      </c>
      <c r="O7731">
        <v>10</v>
      </c>
      <c r="P7731" t="s">
        <v>14273</v>
      </c>
      <c r="Q7731" t="s">
        <v>10639</v>
      </c>
      <c r="R7731">
        <v>65</v>
      </c>
      <c r="S7731">
        <v>0</v>
      </c>
      <c r="T7731" t="s">
        <v>27046</v>
      </c>
      <c r="U7731" t="s">
        <v>20524</v>
      </c>
      <c r="V7731" s="2">
        <v>36892</v>
      </c>
      <c r="W7731" s="7">
        <f t="shared" si="687"/>
        <v>2014</v>
      </c>
      <c r="X7731" s="2">
        <v>41897</v>
      </c>
      <c r="Y7731" t="s">
        <v>6</v>
      </c>
      <c r="Z7731" t="s">
        <v>7</v>
      </c>
      <c r="AA7731" t="s">
        <v>5021</v>
      </c>
      <c r="AB7731">
        <v>9</v>
      </c>
      <c r="AC7731">
        <v>2287</v>
      </c>
      <c r="AD7731">
        <v>16189</v>
      </c>
      <c r="AE7731" t="s">
        <v>21312</v>
      </c>
      <c r="AF7731" t="s">
        <v>27034</v>
      </c>
      <c r="AG7731">
        <f t="shared" si="688"/>
        <v>5</v>
      </c>
      <c r="AI7731" t="str">
        <f t="shared" si="689"/>
        <v/>
      </c>
      <c r="AJ7731">
        <f t="shared" si="686"/>
        <v>0</v>
      </c>
      <c r="AK7731" t="str">
        <f t="shared" si="690"/>
        <v/>
      </c>
    </row>
    <row r="7732" spans="1:37" x14ac:dyDescent="0.25">
      <c r="A7732" s="1">
        <v>2.4305555555555556E-2</v>
      </c>
      <c r="B7732">
        <v>0</v>
      </c>
      <c r="C7732">
        <v>0</v>
      </c>
      <c r="D7732" t="s">
        <v>14274</v>
      </c>
      <c r="E7732">
        <v>0</v>
      </c>
      <c r="F7732">
        <v>0</v>
      </c>
      <c r="G7732" t="s">
        <v>5</v>
      </c>
      <c r="H7732" s="2">
        <v>41897</v>
      </c>
      <c r="I7732" s="2">
        <v>41897</v>
      </c>
      <c r="J7732" t="s">
        <v>3</v>
      </c>
      <c r="K7732">
        <v>99</v>
      </c>
      <c r="L7732">
        <v>18</v>
      </c>
      <c r="M7732">
        <v>83.9</v>
      </c>
      <c r="N7732">
        <v>0</v>
      </c>
      <c r="O7732">
        <v>0</v>
      </c>
      <c r="P7732" t="s">
        <v>14275</v>
      </c>
      <c r="Q7732" t="s">
        <v>10628</v>
      </c>
      <c r="R7732">
        <v>65</v>
      </c>
      <c r="S7732">
        <v>0</v>
      </c>
      <c r="T7732" t="s">
        <v>27046</v>
      </c>
      <c r="U7732" t="s">
        <v>20524</v>
      </c>
      <c r="V7732" s="2">
        <v>41899</v>
      </c>
      <c r="W7732" s="7">
        <f t="shared" si="687"/>
        <v>2014</v>
      </c>
      <c r="X7732" s="2">
        <v>41897</v>
      </c>
      <c r="Y7732" t="s">
        <v>2131</v>
      </c>
      <c r="Z7732" t="s">
        <v>7</v>
      </c>
      <c r="AA7732" t="s">
        <v>16</v>
      </c>
      <c r="AB7732">
        <v>1</v>
      </c>
      <c r="AC7732">
        <v>6153</v>
      </c>
      <c r="AD7732">
        <v>16190</v>
      </c>
      <c r="AE7732" t="s">
        <v>23607</v>
      </c>
      <c r="AF7732" t="s">
        <v>27034</v>
      </c>
      <c r="AG7732">
        <f t="shared" si="688"/>
        <v>5</v>
      </c>
      <c r="AI7732" t="str">
        <f t="shared" si="689"/>
        <v/>
      </c>
      <c r="AJ7732">
        <f t="shared" si="686"/>
        <v>0</v>
      </c>
      <c r="AK7732" t="str">
        <f t="shared" si="690"/>
        <v/>
      </c>
    </row>
    <row r="7733" spans="1:37" x14ac:dyDescent="0.25">
      <c r="A7733" s="1">
        <v>6.25E-2</v>
      </c>
      <c r="B7733">
        <v>65</v>
      </c>
      <c r="C7733">
        <v>0</v>
      </c>
      <c r="D7733" t="s">
        <v>14276</v>
      </c>
      <c r="E7733">
        <v>0</v>
      </c>
      <c r="F7733">
        <v>0</v>
      </c>
      <c r="G7733" t="s">
        <v>5</v>
      </c>
      <c r="H7733" s="2">
        <v>41898</v>
      </c>
      <c r="I7733" s="2">
        <v>41898</v>
      </c>
      <c r="J7733" t="s">
        <v>3</v>
      </c>
      <c r="K7733">
        <v>448</v>
      </c>
      <c r="L7733">
        <v>18</v>
      </c>
      <c r="M7733">
        <v>379.66</v>
      </c>
      <c r="N7733">
        <v>0</v>
      </c>
      <c r="O7733">
        <v>0</v>
      </c>
      <c r="P7733">
        <v>379.66</v>
      </c>
      <c r="Q7733" t="s">
        <v>0</v>
      </c>
      <c r="R7733">
        <v>0</v>
      </c>
      <c r="S7733">
        <v>0</v>
      </c>
      <c r="T7733" t="s">
        <v>27046</v>
      </c>
      <c r="U7733" t="s">
        <v>20524</v>
      </c>
      <c r="V7733" s="2">
        <v>41912</v>
      </c>
      <c r="W7733" s="7">
        <f t="shared" si="687"/>
        <v>2014</v>
      </c>
      <c r="X7733" s="2">
        <v>41898</v>
      </c>
      <c r="Y7733" t="s">
        <v>35</v>
      </c>
      <c r="Z7733" t="s">
        <v>7</v>
      </c>
      <c r="AA7733" t="s">
        <v>630</v>
      </c>
      <c r="AB7733">
        <v>8</v>
      </c>
      <c r="AC7733">
        <v>6900</v>
      </c>
      <c r="AD7733">
        <v>16191</v>
      </c>
      <c r="AE7733" t="s">
        <v>24321</v>
      </c>
      <c r="AF7733" t="s">
        <v>27034</v>
      </c>
      <c r="AG7733">
        <f t="shared" si="688"/>
        <v>5</v>
      </c>
      <c r="AI7733" t="str">
        <f t="shared" si="689"/>
        <v/>
      </c>
      <c r="AJ7733">
        <f t="shared" si="686"/>
        <v>0</v>
      </c>
      <c r="AK7733" t="str">
        <f t="shared" si="690"/>
        <v/>
      </c>
    </row>
    <row r="7734" spans="1:37" x14ac:dyDescent="0.25">
      <c r="A7734" s="1">
        <v>8.3333333333333329E-2</v>
      </c>
      <c r="B7734">
        <v>10</v>
      </c>
      <c r="C7734">
        <v>0</v>
      </c>
      <c r="D7734" t="s">
        <v>12030</v>
      </c>
      <c r="E7734">
        <v>0</v>
      </c>
      <c r="F7734">
        <v>0</v>
      </c>
      <c r="G7734" t="s">
        <v>5</v>
      </c>
      <c r="H7734" s="2">
        <v>42250</v>
      </c>
      <c r="I7734" s="2">
        <v>42250</v>
      </c>
      <c r="J7734" t="s">
        <v>3</v>
      </c>
      <c r="K7734">
        <v>276</v>
      </c>
      <c r="L7734">
        <v>18</v>
      </c>
      <c r="M7734">
        <v>233.9</v>
      </c>
      <c r="N7734">
        <v>0</v>
      </c>
      <c r="O7734">
        <v>0</v>
      </c>
      <c r="P7734" t="s">
        <v>14277</v>
      </c>
      <c r="Q7734" t="s">
        <v>14278</v>
      </c>
      <c r="R7734">
        <v>75</v>
      </c>
      <c r="S7734">
        <v>0</v>
      </c>
      <c r="T7734" t="s">
        <v>27046</v>
      </c>
      <c r="U7734" t="s">
        <v>20520</v>
      </c>
      <c r="V7734" s="2">
        <v>41913</v>
      </c>
      <c r="W7734" s="7">
        <f t="shared" si="687"/>
        <v>2014</v>
      </c>
      <c r="X7734" s="2">
        <v>41899</v>
      </c>
      <c r="Y7734" t="s">
        <v>93</v>
      </c>
      <c r="Z7734" t="s">
        <v>62</v>
      </c>
      <c r="AA7734" t="s">
        <v>14279</v>
      </c>
      <c r="AB7734">
        <v>2</v>
      </c>
      <c r="AC7734">
        <v>8000</v>
      </c>
      <c r="AD7734">
        <v>16192</v>
      </c>
      <c r="AE7734" t="s">
        <v>25366</v>
      </c>
      <c r="AF7734" t="s">
        <v>27034</v>
      </c>
      <c r="AG7734">
        <f t="shared" si="688"/>
        <v>5</v>
      </c>
      <c r="AI7734" t="str">
        <f t="shared" si="689"/>
        <v/>
      </c>
      <c r="AJ7734">
        <f t="shared" si="686"/>
        <v>0</v>
      </c>
      <c r="AK7734" t="str">
        <f t="shared" si="690"/>
        <v/>
      </c>
    </row>
    <row r="7735" spans="1:37" x14ac:dyDescent="0.25">
      <c r="A7735" s="1">
        <v>0</v>
      </c>
      <c r="B7735">
        <v>0</v>
      </c>
      <c r="C7735">
        <v>0</v>
      </c>
      <c r="D7735" t="s">
        <v>14280</v>
      </c>
      <c r="E7735">
        <v>0</v>
      </c>
      <c r="F7735">
        <v>0</v>
      </c>
      <c r="G7735" t="s">
        <v>5</v>
      </c>
      <c r="H7735" s="2">
        <v>41981</v>
      </c>
      <c r="I7735" t="s">
        <v>2</v>
      </c>
      <c r="J7735" t="s">
        <v>3</v>
      </c>
      <c r="K7735">
        <v>65</v>
      </c>
      <c r="L7735">
        <v>18</v>
      </c>
      <c r="M7735">
        <v>0</v>
      </c>
      <c r="N7735">
        <v>0</v>
      </c>
      <c r="O7735">
        <v>0</v>
      </c>
      <c r="P7735">
        <v>0</v>
      </c>
      <c r="Q7735" t="s">
        <v>0</v>
      </c>
      <c r="R7735">
        <v>0</v>
      </c>
      <c r="S7735">
        <v>0</v>
      </c>
      <c r="T7735" t="s">
        <v>27046</v>
      </c>
      <c r="U7735" t="s">
        <v>20524</v>
      </c>
      <c r="V7735" s="2">
        <v>41906</v>
      </c>
      <c r="W7735" s="7">
        <f t="shared" si="687"/>
        <v>2014</v>
      </c>
      <c r="X7735" s="2">
        <v>41899</v>
      </c>
      <c r="Y7735" t="s">
        <v>6</v>
      </c>
      <c r="Z7735" t="s">
        <v>7</v>
      </c>
      <c r="AA7735" t="s">
        <v>14281</v>
      </c>
      <c r="AB7735">
        <v>9</v>
      </c>
      <c r="AC7735">
        <v>459</v>
      </c>
      <c r="AD7735">
        <v>16193</v>
      </c>
      <c r="AE7735" t="s">
        <v>20684</v>
      </c>
      <c r="AF7735" t="s">
        <v>27034</v>
      </c>
      <c r="AG7735">
        <f t="shared" si="688"/>
        <v>5</v>
      </c>
      <c r="AI7735" t="str">
        <f t="shared" si="689"/>
        <v/>
      </c>
      <c r="AJ7735">
        <f t="shared" si="686"/>
        <v>0</v>
      </c>
      <c r="AK7735" t="str">
        <f t="shared" si="690"/>
        <v/>
      </c>
    </row>
    <row r="7736" spans="1:37" x14ac:dyDescent="0.25">
      <c r="A7736" s="1">
        <v>3.125E-2</v>
      </c>
      <c r="B7736">
        <v>100</v>
      </c>
      <c r="C7736">
        <v>0</v>
      </c>
      <c r="D7736" t="s">
        <v>9944</v>
      </c>
      <c r="E7736">
        <v>0</v>
      </c>
      <c r="F7736">
        <v>0</v>
      </c>
      <c r="G7736" t="s">
        <v>5</v>
      </c>
      <c r="H7736" s="2">
        <v>41906</v>
      </c>
      <c r="I7736" s="2">
        <v>41906</v>
      </c>
      <c r="J7736" t="s">
        <v>3</v>
      </c>
      <c r="K7736">
        <v>295</v>
      </c>
      <c r="L7736">
        <v>18</v>
      </c>
      <c r="M7736">
        <v>250</v>
      </c>
      <c r="N7736">
        <v>0</v>
      </c>
      <c r="O7736">
        <v>0</v>
      </c>
      <c r="P7736" t="s">
        <v>10644</v>
      </c>
      <c r="Q7736" t="s">
        <v>14282</v>
      </c>
      <c r="R7736">
        <v>100</v>
      </c>
      <c r="S7736">
        <v>0</v>
      </c>
      <c r="T7736" t="s">
        <v>27046</v>
      </c>
      <c r="U7736" t="s">
        <v>20524</v>
      </c>
      <c r="V7736" s="2">
        <v>41906</v>
      </c>
      <c r="W7736" s="7">
        <f t="shared" si="687"/>
        <v>2014</v>
      </c>
      <c r="X7736" s="2">
        <v>41899</v>
      </c>
      <c r="Y7736" t="s">
        <v>14283</v>
      </c>
      <c r="Z7736" t="s">
        <v>7</v>
      </c>
      <c r="AA7736" t="s">
        <v>38</v>
      </c>
      <c r="AB7736">
        <v>7</v>
      </c>
      <c r="AC7736">
        <v>7566</v>
      </c>
      <c r="AD7736">
        <v>16194</v>
      </c>
      <c r="AE7736" t="s">
        <v>24958</v>
      </c>
      <c r="AF7736" t="s">
        <v>27034</v>
      </c>
      <c r="AG7736">
        <f t="shared" si="688"/>
        <v>5</v>
      </c>
      <c r="AI7736" t="str">
        <f t="shared" si="689"/>
        <v/>
      </c>
      <c r="AJ7736">
        <f t="shared" si="686"/>
        <v>0</v>
      </c>
      <c r="AK7736" t="str">
        <f t="shared" si="690"/>
        <v/>
      </c>
    </row>
    <row r="7737" spans="1:37" x14ac:dyDescent="0.25">
      <c r="A7737" s="1">
        <v>0.25</v>
      </c>
      <c r="B7737">
        <v>10</v>
      </c>
      <c r="C7737">
        <v>0</v>
      </c>
      <c r="D7737" t="s">
        <v>14284</v>
      </c>
      <c r="E7737">
        <v>0</v>
      </c>
      <c r="F7737">
        <v>0</v>
      </c>
      <c r="G7737" t="s">
        <v>5</v>
      </c>
      <c r="H7737" s="2">
        <v>41914</v>
      </c>
      <c r="I7737" s="2">
        <v>41914</v>
      </c>
      <c r="J7737" t="s">
        <v>3</v>
      </c>
      <c r="K7737">
        <v>555</v>
      </c>
      <c r="L7737">
        <v>18</v>
      </c>
      <c r="M7737">
        <v>470.34</v>
      </c>
      <c r="N7737">
        <v>0</v>
      </c>
      <c r="O7737">
        <v>0</v>
      </c>
      <c r="P7737" t="s">
        <v>10634</v>
      </c>
      <c r="Q7737" t="s">
        <v>14285</v>
      </c>
      <c r="R7737">
        <v>85</v>
      </c>
      <c r="S7737">
        <v>0</v>
      </c>
      <c r="T7737" t="s">
        <v>27046</v>
      </c>
      <c r="U7737" t="s">
        <v>20522</v>
      </c>
      <c r="V7737" s="2">
        <v>41901</v>
      </c>
      <c r="W7737" s="7">
        <f t="shared" si="687"/>
        <v>2014</v>
      </c>
      <c r="X7737" s="2">
        <v>41899</v>
      </c>
      <c r="Y7737" t="s">
        <v>6</v>
      </c>
      <c r="Z7737" t="s">
        <v>7</v>
      </c>
      <c r="AA7737" t="s">
        <v>14286</v>
      </c>
      <c r="AB7737">
        <v>1</v>
      </c>
      <c r="AC7737">
        <v>8001</v>
      </c>
      <c r="AD7737">
        <v>16195</v>
      </c>
      <c r="AE7737" t="s">
        <v>25367</v>
      </c>
      <c r="AF7737" t="s">
        <v>27034</v>
      </c>
      <c r="AG7737">
        <f t="shared" si="688"/>
        <v>5</v>
      </c>
      <c r="AI7737" t="str">
        <f t="shared" si="689"/>
        <v/>
      </c>
      <c r="AJ7737">
        <f t="shared" si="686"/>
        <v>0</v>
      </c>
      <c r="AK7737" t="str">
        <f t="shared" si="690"/>
        <v/>
      </c>
    </row>
    <row r="7738" spans="1:37" x14ac:dyDescent="0.25">
      <c r="A7738" s="1">
        <v>6.25E-2</v>
      </c>
      <c r="B7738">
        <v>20</v>
      </c>
      <c r="C7738">
        <v>0</v>
      </c>
      <c r="D7738" t="s">
        <v>10624</v>
      </c>
      <c r="E7738">
        <v>0</v>
      </c>
      <c r="F7738">
        <v>0</v>
      </c>
      <c r="G7738" t="s">
        <v>5</v>
      </c>
      <c r="H7738" s="2">
        <v>41912</v>
      </c>
      <c r="I7738" s="2">
        <v>41912</v>
      </c>
      <c r="J7738" t="s">
        <v>3</v>
      </c>
      <c r="K7738">
        <v>224</v>
      </c>
      <c r="L7738">
        <v>18</v>
      </c>
      <c r="M7738">
        <v>189.83</v>
      </c>
      <c r="N7738">
        <v>0</v>
      </c>
      <c r="O7738">
        <v>0</v>
      </c>
      <c r="P7738" t="s">
        <v>11145</v>
      </c>
      <c r="Q7738" t="s">
        <v>14287</v>
      </c>
      <c r="R7738">
        <v>65</v>
      </c>
      <c r="S7738">
        <v>0</v>
      </c>
      <c r="T7738" t="s">
        <v>27046</v>
      </c>
      <c r="U7738" t="s">
        <v>20524</v>
      </c>
      <c r="V7738" s="2">
        <v>36892</v>
      </c>
      <c r="W7738" s="7">
        <f t="shared" si="687"/>
        <v>2014</v>
      </c>
      <c r="X7738" s="2">
        <v>41899</v>
      </c>
      <c r="Y7738" t="s">
        <v>6</v>
      </c>
      <c r="Z7738" t="s">
        <v>7</v>
      </c>
      <c r="AA7738" t="s">
        <v>14288</v>
      </c>
      <c r="AB7738">
        <v>2</v>
      </c>
      <c r="AC7738">
        <v>6124</v>
      </c>
      <c r="AD7738">
        <v>16196</v>
      </c>
      <c r="AE7738" t="s">
        <v>23579</v>
      </c>
      <c r="AF7738" t="s">
        <v>27034</v>
      </c>
      <c r="AG7738">
        <f t="shared" si="688"/>
        <v>5</v>
      </c>
      <c r="AI7738" t="str">
        <f t="shared" si="689"/>
        <v/>
      </c>
      <c r="AJ7738">
        <f t="shared" si="686"/>
        <v>0</v>
      </c>
      <c r="AK7738" t="str">
        <f t="shared" si="690"/>
        <v/>
      </c>
    </row>
    <row r="7739" spans="1:37" x14ac:dyDescent="0.25">
      <c r="A7739" s="1">
        <v>4.1666666666666664E-2</v>
      </c>
      <c r="B7739">
        <v>80</v>
      </c>
      <c r="C7739">
        <v>0</v>
      </c>
      <c r="D7739" t="s">
        <v>10716</v>
      </c>
      <c r="E7739">
        <v>0</v>
      </c>
      <c r="F7739">
        <v>0</v>
      </c>
      <c r="G7739" t="s">
        <v>5</v>
      </c>
      <c r="H7739" s="2">
        <v>41919</v>
      </c>
      <c r="I7739" s="2">
        <v>41919</v>
      </c>
      <c r="J7739" t="s">
        <v>3</v>
      </c>
      <c r="K7739">
        <v>212</v>
      </c>
      <c r="L7739">
        <v>18</v>
      </c>
      <c r="M7739">
        <v>179.66</v>
      </c>
      <c r="N7739">
        <v>0</v>
      </c>
      <c r="O7739">
        <v>0</v>
      </c>
      <c r="P7739" t="s">
        <v>12817</v>
      </c>
      <c r="Q7739" t="s">
        <v>14289</v>
      </c>
      <c r="R7739">
        <v>75</v>
      </c>
      <c r="S7739">
        <v>0</v>
      </c>
      <c r="T7739" t="s">
        <v>27046</v>
      </c>
      <c r="U7739" t="s">
        <v>20520</v>
      </c>
      <c r="V7739" s="2">
        <v>41913</v>
      </c>
      <c r="W7739" s="7">
        <f t="shared" si="687"/>
        <v>2014</v>
      </c>
      <c r="X7739" s="2">
        <v>41899</v>
      </c>
      <c r="Y7739" t="s">
        <v>93</v>
      </c>
      <c r="Z7739" t="s">
        <v>7</v>
      </c>
      <c r="AA7739" t="s">
        <v>10557</v>
      </c>
      <c r="AB7739">
        <v>2</v>
      </c>
      <c r="AC7739">
        <v>3961</v>
      </c>
      <c r="AD7739">
        <v>16197</v>
      </c>
      <c r="AE7739" t="s">
        <v>21937</v>
      </c>
      <c r="AF7739" t="s">
        <v>27034</v>
      </c>
      <c r="AG7739">
        <f t="shared" si="688"/>
        <v>5</v>
      </c>
      <c r="AI7739" t="str">
        <f t="shared" si="689"/>
        <v/>
      </c>
      <c r="AJ7739">
        <f t="shared" si="686"/>
        <v>0</v>
      </c>
      <c r="AK7739" t="str">
        <f t="shared" si="690"/>
        <v/>
      </c>
    </row>
    <row r="7740" spans="1:37" x14ac:dyDescent="0.25">
      <c r="A7740" s="1">
        <v>9.375E-2</v>
      </c>
      <c r="B7740">
        <v>10</v>
      </c>
      <c r="C7740">
        <v>0</v>
      </c>
      <c r="D7740" t="s">
        <v>14290</v>
      </c>
      <c r="E7740">
        <v>0</v>
      </c>
      <c r="F7740">
        <v>0</v>
      </c>
      <c r="G7740" t="s">
        <v>5</v>
      </c>
      <c r="H7740" s="2">
        <v>41988</v>
      </c>
      <c r="I7740" s="2">
        <v>41988</v>
      </c>
      <c r="J7740" t="s">
        <v>3</v>
      </c>
      <c r="K7740">
        <v>276</v>
      </c>
      <c r="L7740">
        <v>18</v>
      </c>
      <c r="M7740">
        <v>233.9</v>
      </c>
      <c r="N7740">
        <v>25.99</v>
      </c>
      <c r="O7740">
        <v>10</v>
      </c>
      <c r="P7740" t="s">
        <v>14291</v>
      </c>
      <c r="Q7740" t="s">
        <v>14292</v>
      </c>
      <c r="R7740">
        <v>65</v>
      </c>
      <c r="S7740">
        <v>0</v>
      </c>
      <c r="T7740" t="s">
        <v>27046</v>
      </c>
      <c r="U7740" t="s">
        <v>20524</v>
      </c>
      <c r="V7740" s="2">
        <v>41908</v>
      </c>
      <c r="W7740" s="7">
        <f t="shared" si="687"/>
        <v>2014</v>
      </c>
      <c r="X7740" s="2">
        <v>41901</v>
      </c>
      <c r="Y7740" t="s">
        <v>28</v>
      </c>
      <c r="Z7740" t="s">
        <v>7</v>
      </c>
      <c r="AA7740" t="s">
        <v>106</v>
      </c>
      <c r="AB7740">
        <v>9</v>
      </c>
      <c r="AC7740">
        <v>2809</v>
      </c>
      <c r="AD7740">
        <v>16198</v>
      </c>
      <c r="AE7740" t="s">
        <v>21500</v>
      </c>
      <c r="AF7740" t="s">
        <v>27034</v>
      </c>
      <c r="AG7740">
        <f t="shared" si="688"/>
        <v>5</v>
      </c>
      <c r="AI7740" t="str">
        <f t="shared" si="689"/>
        <v/>
      </c>
      <c r="AJ7740">
        <f t="shared" si="686"/>
        <v>0</v>
      </c>
      <c r="AK7740" t="str">
        <f t="shared" si="690"/>
        <v/>
      </c>
    </row>
    <row r="7741" spans="1:37" x14ac:dyDescent="0.25">
      <c r="A7741" s="1">
        <v>0</v>
      </c>
      <c r="B7741">
        <v>0</v>
      </c>
      <c r="C7741">
        <v>0</v>
      </c>
      <c r="D7741" t="s">
        <v>10509</v>
      </c>
      <c r="E7741">
        <v>0</v>
      </c>
      <c r="F7741">
        <v>0</v>
      </c>
      <c r="G7741" t="s">
        <v>5</v>
      </c>
      <c r="H7741" s="2">
        <v>42124</v>
      </c>
      <c r="I7741" t="s">
        <v>2</v>
      </c>
      <c r="J7741" t="s">
        <v>3</v>
      </c>
      <c r="K7741">
        <v>65</v>
      </c>
      <c r="L7741">
        <v>18</v>
      </c>
      <c r="M7741">
        <v>55.08</v>
      </c>
      <c r="N7741">
        <v>0</v>
      </c>
      <c r="O7741">
        <v>0</v>
      </c>
      <c r="P7741">
        <v>55.08</v>
      </c>
      <c r="Q7741" t="s">
        <v>0</v>
      </c>
      <c r="R7741">
        <v>0</v>
      </c>
      <c r="S7741">
        <v>0</v>
      </c>
      <c r="T7741" t="s">
        <v>27046</v>
      </c>
      <c r="U7741" t="s">
        <v>20524</v>
      </c>
      <c r="V7741" s="2">
        <v>36892</v>
      </c>
      <c r="W7741" s="7">
        <f t="shared" si="687"/>
        <v>2014</v>
      </c>
      <c r="X7741" s="2">
        <v>41901</v>
      </c>
      <c r="Y7741" t="s">
        <v>6</v>
      </c>
      <c r="Z7741" t="s">
        <v>7</v>
      </c>
      <c r="AA7741" t="s">
        <v>16</v>
      </c>
      <c r="AB7741">
        <v>1</v>
      </c>
      <c r="AC7741">
        <v>5783</v>
      </c>
      <c r="AD7741">
        <v>16199</v>
      </c>
      <c r="AE7741" t="s">
        <v>21411</v>
      </c>
      <c r="AF7741" t="s">
        <v>27034</v>
      </c>
      <c r="AG7741">
        <f t="shared" si="688"/>
        <v>5</v>
      </c>
      <c r="AI7741" t="str">
        <f t="shared" si="689"/>
        <v/>
      </c>
      <c r="AJ7741">
        <f t="shared" si="686"/>
        <v>0</v>
      </c>
      <c r="AK7741" t="str">
        <f t="shared" si="690"/>
        <v/>
      </c>
    </row>
    <row r="7742" spans="1:37" x14ac:dyDescent="0.25">
      <c r="A7742" s="1">
        <v>1.3888888888888888E-2</v>
      </c>
      <c r="B7742">
        <v>22</v>
      </c>
      <c r="C7742">
        <v>0</v>
      </c>
      <c r="D7742" t="s">
        <v>10735</v>
      </c>
      <c r="E7742">
        <v>0</v>
      </c>
      <c r="F7742">
        <v>0</v>
      </c>
      <c r="G7742" t="s">
        <v>5</v>
      </c>
      <c r="H7742" s="2">
        <v>41957</v>
      </c>
      <c r="I7742" s="2">
        <v>41935</v>
      </c>
      <c r="J7742" t="s">
        <v>3</v>
      </c>
      <c r="K7742">
        <v>85</v>
      </c>
      <c r="L7742">
        <v>18</v>
      </c>
      <c r="M7742">
        <v>72.03</v>
      </c>
      <c r="N7742">
        <v>0</v>
      </c>
      <c r="O7742">
        <v>0</v>
      </c>
      <c r="P7742" t="s">
        <v>14293</v>
      </c>
      <c r="Q7742" t="s">
        <v>14294</v>
      </c>
      <c r="R7742">
        <v>45</v>
      </c>
      <c r="S7742">
        <v>0</v>
      </c>
      <c r="T7742" t="s">
        <v>27046</v>
      </c>
      <c r="U7742" t="s">
        <v>20516</v>
      </c>
      <c r="V7742" s="2">
        <v>41908</v>
      </c>
      <c r="W7742" s="7">
        <f t="shared" si="687"/>
        <v>2014</v>
      </c>
      <c r="X7742" s="2">
        <v>41901</v>
      </c>
      <c r="Y7742" t="s">
        <v>172</v>
      </c>
      <c r="Z7742" t="s">
        <v>7</v>
      </c>
      <c r="AA7742" t="s">
        <v>38</v>
      </c>
      <c r="AB7742">
        <v>7</v>
      </c>
      <c r="AC7742">
        <v>5650</v>
      </c>
      <c r="AD7742">
        <v>16200</v>
      </c>
      <c r="AE7742" t="s">
        <v>23122</v>
      </c>
      <c r="AF7742" t="s">
        <v>27034</v>
      </c>
      <c r="AG7742">
        <f t="shared" si="688"/>
        <v>5</v>
      </c>
      <c r="AI7742" t="str">
        <f t="shared" si="689"/>
        <v/>
      </c>
      <c r="AJ7742">
        <f t="shared" si="686"/>
        <v>0</v>
      </c>
      <c r="AK7742" t="str">
        <f t="shared" si="690"/>
        <v/>
      </c>
    </row>
    <row r="7743" spans="1:37" x14ac:dyDescent="0.25">
      <c r="A7743" s="1">
        <v>4.1666666666666664E-2</v>
      </c>
      <c r="B7743">
        <v>10</v>
      </c>
      <c r="C7743">
        <v>0</v>
      </c>
      <c r="D7743" t="s">
        <v>14295</v>
      </c>
      <c r="E7743">
        <v>0</v>
      </c>
      <c r="F7743">
        <v>0</v>
      </c>
      <c r="G7743" t="s">
        <v>5</v>
      </c>
      <c r="H7743" s="2">
        <v>41940</v>
      </c>
      <c r="I7743" s="2">
        <v>41938</v>
      </c>
      <c r="J7743" t="s">
        <v>3</v>
      </c>
      <c r="K7743">
        <v>150</v>
      </c>
      <c r="L7743">
        <v>18</v>
      </c>
      <c r="M7743">
        <v>127.12</v>
      </c>
      <c r="N7743">
        <v>0</v>
      </c>
      <c r="O7743">
        <v>0</v>
      </c>
      <c r="P7743" t="s">
        <v>12780</v>
      </c>
      <c r="Q7743" t="s">
        <v>14296</v>
      </c>
      <c r="R7743">
        <v>65</v>
      </c>
      <c r="S7743">
        <v>0</v>
      </c>
      <c r="T7743" t="s">
        <v>27046</v>
      </c>
      <c r="U7743" t="s">
        <v>20524</v>
      </c>
      <c r="V7743" s="2">
        <v>41917</v>
      </c>
      <c r="W7743" s="7">
        <f t="shared" si="687"/>
        <v>2014</v>
      </c>
      <c r="X7743" s="2">
        <v>41903</v>
      </c>
      <c r="Y7743" t="s">
        <v>6</v>
      </c>
      <c r="Z7743" t="s">
        <v>7</v>
      </c>
      <c r="AA7743" t="s">
        <v>2596</v>
      </c>
      <c r="AB7743">
        <v>8</v>
      </c>
      <c r="AC7743">
        <v>5261</v>
      </c>
      <c r="AD7743">
        <v>16201</v>
      </c>
      <c r="AE7743" t="s">
        <v>22758</v>
      </c>
      <c r="AF7743" t="s">
        <v>27034</v>
      </c>
      <c r="AG7743">
        <f t="shared" si="688"/>
        <v>5</v>
      </c>
      <c r="AI7743" t="str">
        <f t="shared" si="689"/>
        <v/>
      </c>
      <c r="AJ7743">
        <f t="shared" si="686"/>
        <v>0</v>
      </c>
      <c r="AK7743" t="str">
        <f t="shared" si="690"/>
        <v/>
      </c>
    </row>
    <row r="7744" spans="1:37" x14ac:dyDescent="0.25">
      <c r="A7744" s="1">
        <v>8.3333333333333329E-2</v>
      </c>
      <c r="B7744">
        <v>5</v>
      </c>
      <c r="C7744">
        <v>0</v>
      </c>
      <c r="D7744" t="s">
        <v>14297</v>
      </c>
      <c r="E7744">
        <v>0</v>
      </c>
      <c r="F7744">
        <v>0</v>
      </c>
      <c r="G7744" t="s">
        <v>5</v>
      </c>
      <c r="H7744" s="2">
        <v>41917</v>
      </c>
      <c r="I7744" s="2">
        <v>41914</v>
      </c>
      <c r="J7744" t="s">
        <v>3</v>
      </c>
      <c r="K7744">
        <v>260</v>
      </c>
      <c r="L7744">
        <v>18</v>
      </c>
      <c r="M7744">
        <v>220.34</v>
      </c>
      <c r="N7744">
        <v>0</v>
      </c>
      <c r="O7744">
        <v>0</v>
      </c>
      <c r="P7744" t="s">
        <v>10970</v>
      </c>
      <c r="Q7744" t="s">
        <v>14298</v>
      </c>
      <c r="R7744">
        <v>65</v>
      </c>
      <c r="S7744">
        <v>0</v>
      </c>
      <c r="T7744" t="s">
        <v>27046</v>
      </c>
      <c r="U7744" t="s">
        <v>20524</v>
      </c>
      <c r="V7744" s="2">
        <v>41911</v>
      </c>
      <c r="W7744" s="7">
        <f t="shared" si="687"/>
        <v>2014</v>
      </c>
      <c r="X7744" s="2">
        <v>41904</v>
      </c>
      <c r="Y7744" t="s">
        <v>430</v>
      </c>
      <c r="Z7744" t="s">
        <v>7</v>
      </c>
      <c r="AA7744" t="s">
        <v>11576</v>
      </c>
      <c r="AB7744">
        <v>9</v>
      </c>
      <c r="AC7744">
        <v>8002</v>
      </c>
      <c r="AD7744">
        <v>16202</v>
      </c>
      <c r="AE7744" t="s">
        <v>25368</v>
      </c>
      <c r="AF7744" t="s">
        <v>27034</v>
      </c>
      <c r="AG7744">
        <f t="shared" si="688"/>
        <v>5</v>
      </c>
      <c r="AI7744" t="str">
        <f t="shared" si="689"/>
        <v/>
      </c>
      <c r="AJ7744">
        <f t="shared" si="686"/>
        <v>0</v>
      </c>
      <c r="AK7744" t="str">
        <f t="shared" si="690"/>
        <v/>
      </c>
    </row>
    <row r="7745" spans="1:37" x14ac:dyDescent="0.25">
      <c r="A7745" s="1">
        <v>8.3333333333333329E-2</v>
      </c>
      <c r="B7745">
        <v>5</v>
      </c>
      <c r="C7745">
        <v>0</v>
      </c>
      <c r="D7745" t="s">
        <v>14299</v>
      </c>
      <c r="E7745">
        <v>0</v>
      </c>
      <c r="F7745">
        <v>0</v>
      </c>
      <c r="G7745" t="s">
        <v>5</v>
      </c>
      <c r="H7745" s="2">
        <v>41934</v>
      </c>
      <c r="I7745" s="2">
        <v>41933</v>
      </c>
      <c r="J7745" t="s">
        <v>3</v>
      </c>
      <c r="K7745">
        <v>212</v>
      </c>
      <c r="L7745">
        <v>18</v>
      </c>
      <c r="M7745">
        <v>179.66</v>
      </c>
      <c r="N7745">
        <v>0</v>
      </c>
      <c r="O7745">
        <v>0</v>
      </c>
      <c r="P7745" t="s">
        <v>12817</v>
      </c>
      <c r="Q7745" t="s">
        <v>14300</v>
      </c>
      <c r="R7745">
        <v>65</v>
      </c>
      <c r="S7745">
        <v>0</v>
      </c>
      <c r="T7745" t="s">
        <v>27046</v>
      </c>
      <c r="U7745" t="s">
        <v>20524</v>
      </c>
      <c r="V7745" s="2">
        <v>41922</v>
      </c>
      <c r="W7745" s="7">
        <f t="shared" si="687"/>
        <v>2014</v>
      </c>
      <c r="X7745" s="2">
        <v>41904</v>
      </c>
      <c r="Y7745" t="s">
        <v>6</v>
      </c>
      <c r="Z7745" t="s">
        <v>7</v>
      </c>
      <c r="AA7745" t="s">
        <v>316</v>
      </c>
      <c r="AB7745">
        <v>1</v>
      </c>
      <c r="AC7745">
        <v>8003</v>
      </c>
      <c r="AD7745">
        <v>16203</v>
      </c>
      <c r="AE7745" t="s">
        <v>20930</v>
      </c>
      <c r="AF7745" t="s">
        <v>27034</v>
      </c>
      <c r="AG7745">
        <f t="shared" si="688"/>
        <v>5</v>
      </c>
      <c r="AI7745" t="str">
        <f t="shared" si="689"/>
        <v/>
      </c>
      <c r="AJ7745">
        <f t="shared" si="686"/>
        <v>0</v>
      </c>
      <c r="AK7745" t="str">
        <f t="shared" si="690"/>
        <v/>
      </c>
    </row>
    <row r="7746" spans="1:37" x14ac:dyDescent="0.25">
      <c r="A7746" s="1">
        <v>2.7777777777777776E-2</v>
      </c>
      <c r="B7746">
        <v>0</v>
      </c>
      <c r="C7746">
        <v>0</v>
      </c>
      <c r="D7746" t="s">
        <v>10711</v>
      </c>
      <c r="E7746">
        <v>0</v>
      </c>
      <c r="F7746">
        <v>0</v>
      </c>
      <c r="G7746" t="s">
        <v>5</v>
      </c>
      <c r="H7746" s="2">
        <v>41932</v>
      </c>
      <c r="I7746" s="2">
        <v>41932</v>
      </c>
      <c r="J7746" t="s">
        <v>3</v>
      </c>
      <c r="K7746">
        <v>224</v>
      </c>
      <c r="L7746">
        <v>18</v>
      </c>
      <c r="M7746">
        <v>189.83</v>
      </c>
      <c r="N7746">
        <v>0</v>
      </c>
      <c r="O7746">
        <v>0</v>
      </c>
      <c r="P7746" t="s">
        <v>11145</v>
      </c>
      <c r="Q7746" t="s">
        <v>10687</v>
      </c>
      <c r="R7746">
        <v>75</v>
      </c>
      <c r="S7746">
        <v>0</v>
      </c>
      <c r="T7746" t="s">
        <v>27046</v>
      </c>
      <c r="U7746" t="s">
        <v>20520</v>
      </c>
      <c r="V7746" s="2">
        <v>41918</v>
      </c>
      <c r="W7746" s="7">
        <f t="shared" si="687"/>
        <v>2014</v>
      </c>
      <c r="X7746" s="2">
        <v>41904</v>
      </c>
      <c r="Y7746" t="s">
        <v>10479</v>
      </c>
      <c r="Z7746" t="s">
        <v>7</v>
      </c>
      <c r="AA7746" t="s">
        <v>10615</v>
      </c>
      <c r="AB7746">
        <v>3</v>
      </c>
      <c r="AC7746">
        <v>8004</v>
      </c>
      <c r="AD7746">
        <v>16204</v>
      </c>
      <c r="AE7746" t="s">
        <v>25369</v>
      </c>
      <c r="AF7746" t="s">
        <v>27034</v>
      </c>
      <c r="AG7746">
        <f t="shared" si="688"/>
        <v>5</v>
      </c>
      <c r="AI7746" t="str">
        <f t="shared" si="689"/>
        <v/>
      </c>
      <c r="AJ7746">
        <f t="shared" ref="AJ7746:AJ7809" si="691">LEN(AI7746)</f>
        <v>0</v>
      </c>
      <c r="AK7746" t="str">
        <f t="shared" si="690"/>
        <v/>
      </c>
    </row>
    <row r="7747" spans="1:37" x14ac:dyDescent="0.25">
      <c r="A7747" s="1">
        <v>7.2916666666666671E-2</v>
      </c>
      <c r="B7747">
        <v>5</v>
      </c>
      <c r="C7747">
        <v>0</v>
      </c>
      <c r="D7747" t="s">
        <v>14301</v>
      </c>
      <c r="E7747">
        <v>0</v>
      </c>
      <c r="F7747">
        <v>0</v>
      </c>
      <c r="G7747" t="s">
        <v>5</v>
      </c>
      <c r="H7747" s="2">
        <v>41920</v>
      </c>
      <c r="I7747" s="2">
        <v>41911</v>
      </c>
      <c r="J7747" t="s">
        <v>3</v>
      </c>
      <c r="K7747">
        <v>224</v>
      </c>
      <c r="L7747">
        <v>18</v>
      </c>
      <c r="M7747">
        <v>189.83</v>
      </c>
      <c r="N7747">
        <v>0</v>
      </c>
      <c r="O7747">
        <v>0</v>
      </c>
      <c r="P7747" t="s">
        <v>11145</v>
      </c>
      <c r="Q7747" t="s">
        <v>14302</v>
      </c>
      <c r="R7747">
        <v>65</v>
      </c>
      <c r="S7747">
        <v>0</v>
      </c>
      <c r="T7747" t="s">
        <v>27046</v>
      </c>
      <c r="U7747" t="s">
        <v>20524</v>
      </c>
      <c r="V7747" s="2">
        <v>41911</v>
      </c>
      <c r="W7747" s="7">
        <f t="shared" ref="W7747:W7810" si="692">YEAR(X7747)</f>
        <v>2014</v>
      </c>
      <c r="X7747" s="2">
        <v>41904</v>
      </c>
      <c r="Y7747" t="s">
        <v>14303</v>
      </c>
      <c r="Z7747" t="s">
        <v>7</v>
      </c>
      <c r="AA7747" t="s">
        <v>468</v>
      </c>
      <c r="AB7747">
        <v>9</v>
      </c>
      <c r="AC7747">
        <v>5288</v>
      </c>
      <c r="AD7747">
        <v>16205</v>
      </c>
      <c r="AE7747" t="s">
        <v>22781</v>
      </c>
      <c r="AF7747" t="s">
        <v>27034</v>
      </c>
      <c r="AG7747">
        <f t="shared" ref="AG7747:AG7810" si="693">LEN(V7747)</f>
        <v>5</v>
      </c>
      <c r="AI7747" t="str">
        <f t="shared" ref="AI7747:AI7810" si="694">TRIM(AH7747)</f>
        <v/>
      </c>
      <c r="AJ7747">
        <f t="shared" si="691"/>
        <v>0</v>
      </c>
      <c r="AK7747" t="str">
        <f t="shared" ref="AK7747:AK7810" si="695">TRIM(T7747)&amp;IF(AND(LEN(T7747)&gt;0,LEN(AI7747)&gt;0),",","")&amp;TRIM(AI7747)</f>
        <v/>
      </c>
    </row>
    <row r="7748" spans="1:37" x14ac:dyDescent="0.25">
      <c r="A7748" s="1">
        <v>2.0833333333333332E-2</v>
      </c>
      <c r="B7748">
        <v>0</v>
      </c>
      <c r="C7748">
        <v>0</v>
      </c>
      <c r="D7748" t="s">
        <v>14304</v>
      </c>
      <c r="E7748">
        <v>0</v>
      </c>
      <c r="F7748">
        <v>0</v>
      </c>
      <c r="G7748" t="s">
        <v>5</v>
      </c>
      <c r="H7748" s="2">
        <v>41945</v>
      </c>
      <c r="I7748" s="2">
        <v>41938</v>
      </c>
      <c r="J7748" t="s">
        <v>3</v>
      </c>
      <c r="K7748">
        <v>224</v>
      </c>
      <c r="L7748">
        <v>18</v>
      </c>
      <c r="M7748">
        <v>189.83</v>
      </c>
      <c r="N7748">
        <v>0</v>
      </c>
      <c r="O7748">
        <v>0</v>
      </c>
      <c r="P7748" t="s">
        <v>11145</v>
      </c>
      <c r="Q7748" t="s">
        <v>14305</v>
      </c>
      <c r="R7748">
        <v>75</v>
      </c>
      <c r="S7748">
        <v>0</v>
      </c>
      <c r="T7748" t="s">
        <v>27046</v>
      </c>
      <c r="U7748" t="s">
        <v>20520</v>
      </c>
      <c r="V7748" s="2">
        <v>41918</v>
      </c>
      <c r="W7748" s="7">
        <f t="shared" si="692"/>
        <v>2014</v>
      </c>
      <c r="X7748" s="2">
        <v>41904</v>
      </c>
      <c r="Y7748" t="s">
        <v>10412</v>
      </c>
      <c r="Z7748" t="s">
        <v>7</v>
      </c>
      <c r="AA7748" t="s">
        <v>9217</v>
      </c>
      <c r="AB7748">
        <v>3</v>
      </c>
      <c r="AC7748">
        <v>8005</v>
      </c>
      <c r="AD7748">
        <v>16206</v>
      </c>
      <c r="AE7748" t="s">
        <v>25370</v>
      </c>
      <c r="AF7748" t="s">
        <v>27034</v>
      </c>
      <c r="AG7748">
        <f t="shared" si="693"/>
        <v>5</v>
      </c>
      <c r="AI7748" t="str">
        <f t="shared" si="694"/>
        <v/>
      </c>
      <c r="AJ7748">
        <f t="shared" si="691"/>
        <v>0</v>
      </c>
      <c r="AK7748" t="str">
        <f t="shared" si="695"/>
        <v/>
      </c>
    </row>
    <row r="7749" spans="1:37" x14ac:dyDescent="0.25">
      <c r="A7749" s="1">
        <v>4.1666666666666664E-2</v>
      </c>
      <c r="B7749">
        <v>2</v>
      </c>
      <c r="C7749">
        <v>0</v>
      </c>
      <c r="D7749" t="s">
        <v>14306</v>
      </c>
      <c r="E7749">
        <v>0</v>
      </c>
      <c r="F7749">
        <v>0</v>
      </c>
      <c r="G7749" t="s">
        <v>5</v>
      </c>
      <c r="H7749" s="2">
        <v>41920</v>
      </c>
      <c r="I7749" s="2">
        <v>41919</v>
      </c>
      <c r="J7749" t="s">
        <v>3</v>
      </c>
      <c r="K7749">
        <v>142</v>
      </c>
      <c r="L7749">
        <v>18</v>
      </c>
      <c r="M7749">
        <v>120.34</v>
      </c>
      <c r="N7749">
        <v>0</v>
      </c>
      <c r="O7749">
        <v>0</v>
      </c>
      <c r="P7749" t="s">
        <v>12635</v>
      </c>
      <c r="Q7749" t="s">
        <v>14307</v>
      </c>
      <c r="R7749">
        <v>45</v>
      </c>
      <c r="S7749">
        <v>0</v>
      </c>
      <c r="T7749" t="s">
        <v>27046</v>
      </c>
      <c r="U7749" t="s">
        <v>20516</v>
      </c>
      <c r="V7749" s="2">
        <v>41911</v>
      </c>
      <c r="W7749" s="7">
        <f t="shared" si="692"/>
        <v>2014</v>
      </c>
      <c r="X7749" s="2">
        <v>41904</v>
      </c>
      <c r="Y7749" t="s">
        <v>12</v>
      </c>
      <c r="Z7749" t="s">
        <v>7</v>
      </c>
      <c r="AA7749" t="s">
        <v>14308</v>
      </c>
      <c r="AB7749">
        <v>7</v>
      </c>
      <c r="AC7749">
        <v>7744</v>
      </c>
      <c r="AD7749">
        <v>16207</v>
      </c>
      <c r="AE7749" t="s">
        <v>25125</v>
      </c>
      <c r="AF7749" t="s">
        <v>27034</v>
      </c>
      <c r="AG7749">
        <f t="shared" si="693"/>
        <v>5</v>
      </c>
      <c r="AI7749" t="str">
        <f t="shared" si="694"/>
        <v/>
      </c>
      <c r="AJ7749">
        <f t="shared" si="691"/>
        <v>0</v>
      </c>
      <c r="AK7749" t="str">
        <f t="shared" si="695"/>
        <v/>
      </c>
    </row>
    <row r="7750" spans="1:37" x14ac:dyDescent="0.25">
      <c r="A7750" s="1">
        <v>8.3333333333333329E-2</v>
      </c>
      <c r="B7750">
        <v>0</v>
      </c>
      <c r="C7750">
        <v>0</v>
      </c>
      <c r="D7750" t="s">
        <v>10574</v>
      </c>
      <c r="E7750">
        <v>0</v>
      </c>
      <c r="F7750">
        <v>0</v>
      </c>
      <c r="G7750" t="s">
        <v>5</v>
      </c>
      <c r="H7750" s="2">
        <v>41920</v>
      </c>
      <c r="I7750" s="2">
        <v>41920</v>
      </c>
      <c r="J7750" t="s">
        <v>3</v>
      </c>
      <c r="K7750">
        <v>266</v>
      </c>
      <c r="L7750">
        <v>18</v>
      </c>
      <c r="M7750">
        <v>225.42</v>
      </c>
      <c r="N7750">
        <v>25</v>
      </c>
      <c r="O7750">
        <v>10</v>
      </c>
      <c r="P7750" t="s">
        <v>11111</v>
      </c>
      <c r="Q7750" t="s">
        <v>10698</v>
      </c>
      <c r="R7750">
        <v>75</v>
      </c>
      <c r="S7750">
        <v>0</v>
      </c>
      <c r="T7750" t="s">
        <v>27046</v>
      </c>
      <c r="U7750" t="s">
        <v>20520</v>
      </c>
      <c r="V7750" s="2">
        <v>41924</v>
      </c>
      <c r="W7750" s="7">
        <f t="shared" si="692"/>
        <v>2014</v>
      </c>
      <c r="X7750" s="2">
        <v>41910</v>
      </c>
      <c r="Y7750" t="s">
        <v>93</v>
      </c>
      <c r="Z7750" t="s">
        <v>7</v>
      </c>
      <c r="AA7750" t="s">
        <v>396</v>
      </c>
      <c r="AB7750">
        <v>2</v>
      </c>
      <c r="AC7750">
        <v>932</v>
      </c>
      <c r="AD7750">
        <v>16208</v>
      </c>
      <c r="AE7750" t="s">
        <v>20873</v>
      </c>
      <c r="AF7750" t="s">
        <v>27034</v>
      </c>
      <c r="AG7750">
        <f t="shared" si="693"/>
        <v>5</v>
      </c>
      <c r="AI7750" t="str">
        <f t="shared" si="694"/>
        <v/>
      </c>
      <c r="AJ7750">
        <f t="shared" si="691"/>
        <v>0</v>
      </c>
      <c r="AK7750" t="str">
        <f t="shared" si="695"/>
        <v/>
      </c>
    </row>
    <row r="7751" spans="1:37" x14ac:dyDescent="0.25">
      <c r="A7751" s="1">
        <v>3.125E-2</v>
      </c>
      <c r="B7751">
        <v>0</v>
      </c>
      <c r="C7751">
        <v>0</v>
      </c>
      <c r="D7751" t="s">
        <v>10399</v>
      </c>
      <c r="E7751">
        <v>0</v>
      </c>
      <c r="F7751">
        <v>0</v>
      </c>
      <c r="G7751" t="s">
        <v>5</v>
      </c>
      <c r="H7751" s="2">
        <v>41917</v>
      </c>
      <c r="I7751" s="2">
        <v>41911</v>
      </c>
      <c r="J7751" t="s">
        <v>3</v>
      </c>
      <c r="K7751">
        <v>260</v>
      </c>
      <c r="L7751">
        <v>18</v>
      </c>
      <c r="M7751">
        <v>220.34</v>
      </c>
      <c r="N7751">
        <v>0</v>
      </c>
      <c r="O7751">
        <v>0</v>
      </c>
      <c r="P7751" t="s">
        <v>10970</v>
      </c>
      <c r="Q7751" t="s">
        <v>14309</v>
      </c>
      <c r="R7751">
        <v>65</v>
      </c>
      <c r="S7751">
        <v>0</v>
      </c>
      <c r="T7751" t="s">
        <v>27046</v>
      </c>
      <c r="U7751" t="s">
        <v>20524</v>
      </c>
      <c r="V7751" s="2">
        <v>41913</v>
      </c>
      <c r="W7751" s="7">
        <f t="shared" si="692"/>
        <v>2014</v>
      </c>
      <c r="X7751" s="2">
        <v>41911</v>
      </c>
      <c r="Y7751" t="s">
        <v>96</v>
      </c>
      <c r="Z7751" t="s">
        <v>7</v>
      </c>
      <c r="AA7751" t="s">
        <v>48</v>
      </c>
      <c r="AB7751">
        <v>1</v>
      </c>
      <c r="AC7751">
        <v>8006</v>
      </c>
      <c r="AD7751">
        <v>16209</v>
      </c>
      <c r="AE7751" t="s">
        <v>25371</v>
      </c>
      <c r="AF7751" t="s">
        <v>27034</v>
      </c>
      <c r="AG7751">
        <f t="shared" si="693"/>
        <v>5</v>
      </c>
      <c r="AI7751" t="str">
        <f t="shared" si="694"/>
        <v/>
      </c>
      <c r="AJ7751">
        <f t="shared" si="691"/>
        <v>0</v>
      </c>
      <c r="AK7751" t="str">
        <f t="shared" si="695"/>
        <v/>
      </c>
    </row>
    <row r="7752" spans="1:37" x14ac:dyDescent="0.25">
      <c r="A7752" s="1">
        <v>4.1666666666666664E-2</v>
      </c>
      <c r="B7752">
        <v>211</v>
      </c>
      <c r="C7752">
        <v>0</v>
      </c>
      <c r="D7752" t="s">
        <v>10841</v>
      </c>
      <c r="E7752">
        <v>0</v>
      </c>
      <c r="F7752">
        <v>0</v>
      </c>
      <c r="G7752" t="s">
        <v>5</v>
      </c>
      <c r="H7752" s="2">
        <v>41943</v>
      </c>
      <c r="I7752" s="2">
        <v>41943</v>
      </c>
      <c r="J7752" t="s">
        <v>3</v>
      </c>
      <c r="K7752">
        <v>583</v>
      </c>
      <c r="L7752">
        <v>18</v>
      </c>
      <c r="M7752">
        <v>494.07</v>
      </c>
      <c r="N7752">
        <v>0</v>
      </c>
      <c r="O7752">
        <v>0</v>
      </c>
      <c r="P7752" t="s">
        <v>14310</v>
      </c>
      <c r="Q7752" t="s">
        <v>14311</v>
      </c>
      <c r="R7752">
        <v>75</v>
      </c>
      <c r="S7752">
        <v>0</v>
      </c>
      <c r="T7752" t="s">
        <v>27046</v>
      </c>
      <c r="U7752" t="s">
        <v>20520</v>
      </c>
      <c r="V7752" s="2">
        <v>41925</v>
      </c>
      <c r="W7752" s="7">
        <f t="shared" si="692"/>
        <v>2014</v>
      </c>
      <c r="X7752" s="2">
        <v>41911</v>
      </c>
      <c r="Y7752" t="s">
        <v>10479</v>
      </c>
      <c r="Z7752" t="s">
        <v>7</v>
      </c>
      <c r="AA7752" t="s">
        <v>10680</v>
      </c>
      <c r="AB7752">
        <v>3</v>
      </c>
      <c r="AC7752">
        <v>5704</v>
      </c>
      <c r="AD7752">
        <v>16210</v>
      </c>
      <c r="AE7752" t="s">
        <v>23174</v>
      </c>
      <c r="AF7752" t="s">
        <v>27034</v>
      </c>
      <c r="AG7752">
        <f t="shared" si="693"/>
        <v>5</v>
      </c>
      <c r="AI7752" t="str">
        <f t="shared" si="694"/>
        <v/>
      </c>
      <c r="AJ7752">
        <f t="shared" si="691"/>
        <v>0</v>
      </c>
      <c r="AK7752" t="str">
        <f t="shared" si="695"/>
        <v/>
      </c>
    </row>
    <row r="7753" spans="1:37" x14ac:dyDescent="0.25">
      <c r="A7753" s="1">
        <v>2.0833333333333332E-2</v>
      </c>
      <c r="B7753">
        <v>35</v>
      </c>
      <c r="C7753">
        <v>0</v>
      </c>
      <c r="D7753" t="s">
        <v>14312</v>
      </c>
      <c r="E7753">
        <v>0</v>
      </c>
      <c r="F7753">
        <v>0</v>
      </c>
      <c r="G7753" t="s">
        <v>5</v>
      </c>
      <c r="H7753" s="2">
        <v>41920</v>
      </c>
      <c r="I7753" s="2">
        <v>41918</v>
      </c>
      <c r="J7753" t="s">
        <v>3</v>
      </c>
      <c r="K7753">
        <v>223</v>
      </c>
      <c r="L7753">
        <v>18</v>
      </c>
      <c r="M7753">
        <v>188.98</v>
      </c>
      <c r="N7753">
        <v>0</v>
      </c>
      <c r="O7753">
        <v>0</v>
      </c>
      <c r="P7753" t="s">
        <v>14035</v>
      </c>
      <c r="Q7753" t="s">
        <v>14313</v>
      </c>
      <c r="R7753">
        <v>65</v>
      </c>
      <c r="S7753">
        <v>0</v>
      </c>
      <c r="T7753" t="s">
        <v>27046</v>
      </c>
      <c r="U7753" t="s">
        <v>20524</v>
      </c>
      <c r="V7753" s="2">
        <v>41925</v>
      </c>
      <c r="W7753" s="7">
        <f t="shared" si="692"/>
        <v>2014</v>
      </c>
      <c r="X7753" s="2">
        <v>41911</v>
      </c>
      <c r="Y7753" t="s">
        <v>160</v>
      </c>
      <c r="Z7753" t="s">
        <v>7</v>
      </c>
      <c r="AA7753" t="s">
        <v>14314</v>
      </c>
      <c r="AB7753">
        <v>4</v>
      </c>
      <c r="AC7753">
        <v>5507</v>
      </c>
      <c r="AD7753">
        <v>16211</v>
      </c>
      <c r="AE7753" t="s">
        <v>22984</v>
      </c>
      <c r="AF7753" t="s">
        <v>27034</v>
      </c>
      <c r="AG7753">
        <f t="shared" si="693"/>
        <v>5</v>
      </c>
      <c r="AI7753" t="str">
        <f t="shared" si="694"/>
        <v/>
      </c>
      <c r="AJ7753">
        <f t="shared" si="691"/>
        <v>0</v>
      </c>
      <c r="AK7753" t="str">
        <f t="shared" si="695"/>
        <v/>
      </c>
    </row>
    <row r="7754" spans="1:37" x14ac:dyDescent="0.25">
      <c r="A7754" s="1">
        <v>5.2083333333333336E-2</v>
      </c>
      <c r="B7754">
        <v>5</v>
      </c>
      <c r="C7754">
        <v>0</v>
      </c>
      <c r="D7754" t="s">
        <v>14315</v>
      </c>
      <c r="E7754">
        <v>0</v>
      </c>
      <c r="F7754">
        <v>0</v>
      </c>
      <c r="G7754" t="s">
        <v>5</v>
      </c>
      <c r="H7754" s="2">
        <v>41947</v>
      </c>
      <c r="I7754" s="2">
        <v>41933</v>
      </c>
      <c r="J7754" t="s">
        <v>3</v>
      </c>
      <c r="K7754">
        <v>189</v>
      </c>
      <c r="L7754">
        <v>18</v>
      </c>
      <c r="M7754">
        <v>160.16999999999999</v>
      </c>
      <c r="N7754">
        <v>0</v>
      </c>
      <c r="O7754">
        <v>0</v>
      </c>
      <c r="P7754" t="s">
        <v>12608</v>
      </c>
      <c r="Q7754" t="s">
        <v>14316</v>
      </c>
      <c r="R7754">
        <v>65</v>
      </c>
      <c r="S7754">
        <v>0</v>
      </c>
      <c r="T7754" t="s">
        <v>27046</v>
      </c>
      <c r="U7754" t="s">
        <v>20524</v>
      </c>
      <c r="V7754" s="2">
        <v>41919</v>
      </c>
      <c r="W7754" s="7">
        <f t="shared" si="692"/>
        <v>2014</v>
      </c>
      <c r="X7754" s="2">
        <v>41912</v>
      </c>
      <c r="Y7754" t="s">
        <v>5824</v>
      </c>
      <c r="Z7754" t="s">
        <v>7</v>
      </c>
      <c r="AA7754" t="s">
        <v>3441</v>
      </c>
      <c r="AB7754">
        <v>9</v>
      </c>
      <c r="AC7754">
        <v>8007</v>
      </c>
      <c r="AD7754">
        <v>16212</v>
      </c>
      <c r="AE7754" t="s">
        <v>25372</v>
      </c>
      <c r="AF7754" t="s">
        <v>27034</v>
      </c>
      <c r="AG7754">
        <f t="shared" si="693"/>
        <v>5</v>
      </c>
      <c r="AI7754" t="str">
        <f t="shared" si="694"/>
        <v/>
      </c>
      <c r="AJ7754">
        <f t="shared" si="691"/>
        <v>0</v>
      </c>
      <c r="AK7754" t="str">
        <f t="shared" si="695"/>
        <v/>
      </c>
    </row>
    <row r="7755" spans="1:37" x14ac:dyDescent="0.25">
      <c r="A7755" s="1">
        <v>8.3333333333333329E-2</v>
      </c>
      <c r="B7755">
        <v>55</v>
      </c>
      <c r="C7755">
        <v>0</v>
      </c>
      <c r="D7755" t="s">
        <v>10702</v>
      </c>
      <c r="E7755">
        <v>0</v>
      </c>
      <c r="F7755">
        <v>0</v>
      </c>
      <c r="G7755" t="s">
        <v>5</v>
      </c>
      <c r="H7755" s="2">
        <v>41914</v>
      </c>
      <c r="I7755" s="2">
        <v>41914</v>
      </c>
      <c r="J7755" t="s">
        <v>3</v>
      </c>
      <c r="K7755">
        <v>342</v>
      </c>
      <c r="L7755">
        <v>18</v>
      </c>
      <c r="M7755">
        <v>289.83</v>
      </c>
      <c r="N7755">
        <v>0</v>
      </c>
      <c r="O7755">
        <v>0</v>
      </c>
      <c r="P7755" t="s">
        <v>12592</v>
      </c>
      <c r="Q7755" t="s">
        <v>14317</v>
      </c>
      <c r="R7755">
        <v>85</v>
      </c>
      <c r="S7755">
        <v>0</v>
      </c>
      <c r="T7755" t="s">
        <v>27046</v>
      </c>
      <c r="U7755" t="s">
        <v>20522</v>
      </c>
      <c r="V7755" s="2">
        <v>41927</v>
      </c>
      <c r="W7755" s="7">
        <f t="shared" si="692"/>
        <v>2014</v>
      </c>
      <c r="X7755" s="2">
        <v>41913</v>
      </c>
      <c r="Y7755" t="s">
        <v>204</v>
      </c>
      <c r="Z7755" t="s">
        <v>7</v>
      </c>
      <c r="AA7755" t="s">
        <v>14318</v>
      </c>
      <c r="AB7755">
        <v>8</v>
      </c>
      <c r="AC7755">
        <v>8008</v>
      </c>
      <c r="AD7755">
        <v>16213</v>
      </c>
      <c r="AE7755" t="s">
        <v>25373</v>
      </c>
      <c r="AF7755" t="s">
        <v>27034</v>
      </c>
      <c r="AG7755">
        <f t="shared" si="693"/>
        <v>5</v>
      </c>
      <c r="AI7755" t="str">
        <f t="shared" si="694"/>
        <v/>
      </c>
      <c r="AJ7755">
        <f t="shared" si="691"/>
        <v>0</v>
      </c>
      <c r="AK7755" t="str">
        <f t="shared" si="695"/>
        <v/>
      </c>
    </row>
    <row r="7756" spans="1:37" x14ac:dyDescent="0.25">
      <c r="A7756" s="1">
        <v>4.1666666666666664E-2</v>
      </c>
      <c r="B7756">
        <v>0</v>
      </c>
      <c r="C7756">
        <v>0</v>
      </c>
      <c r="D7756" t="s">
        <v>14319</v>
      </c>
      <c r="E7756">
        <v>0</v>
      </c>
      <c r="F7756">
        <v>0</v>
      </c>
      <c r="G7756" t="s">
        <v>5</v>
      </c>
      <c r="H7756" s="2">
        <v>41920</v>
      </c>
      <c r="I7756" s="2">
        <v>41919</v>
      </c>
      <c r="J7756" t="s">
        <v>3</v>
      </c>
      <c r="K7756">
        <v>142</v>
      </c>
      <c r="L7756">
        <v>18</v>
      </c>
      <c r="M7756">
        <v>120.34</v>
      </c>
      <c r="N7756">
        <v>0</v>
      </c>
      <c r="O7756">
        <v>0</v>
      </c>
      <c r="P7756" t="s">
        <v>12635</v>
      </c>
      <c r="Q7756" t="s">
        <v>14320</v>
      </c>
      <c r="R7756">
        <v>65</v>
      </c>
      <c r="S7756">
        <v>0</v>
      </c>
      <c r="T7756" t="s">
        <v>27046</v>
      </c>
      <c r="U7756" t="s">
        <v>20524</v>
      </c>
      <c r="V7756" s="2">
        <v>36892</v>
      </c>
      <c r="W7756" s="7">
        <f t="shared" si="692"/>
        <v>2014</v>
      </c>
      <c r="X7756" s="2">
        <v>41913</v>
      </c>
      <c r="Y7756" t="s">
        <v>6</v>
      </c>
      <c r="Z7756" t="s">
        <v>7</v>
      </c>
      <c r="AA7756" t="s">
        <v>1126</v>
      </c>
      <c r="AB7756">
        <v>8</v>
      </c>
      <c r="AC7756">
        <v>8009</v>
      </c>
      <c r="AD7756">
        <v>16214</v>
      </c>
      <c r="AE7756" t="s">
        <v>25374</v>
      </c>
      <c r="AF7756" t="s">
        <v>27034</v>
      </c>
      <c r="AG7756">
        <f t="shared" si="693"/>
        <v>5</v>
      </c>
      <c r="AI7756" t="str">
        <f t="shared" si="694"/>
        <v/>
      </c>
      <c r="AJ7756">
        <f t="shared" si="691"/>
        <v>0</v>
      </c>
      <c r="AK7756" t="str">
        <f t="shared" si="695"/>
        <v/>
      </c>
    </row>
    <row r="7757" spans="1:37" x14ac:dyDescent="0.25">
      <c r="A7757" s="1">
        <v>0</v>
      </c>
      <c r="B7757">
        <v>0</v>
      </c>
      <c r="C7757">
        <v>0</v>
      </c>
      <c r="D7757" t="s">
        <v>10549</v>
      </c>
      <c r="E7757">
        <v>0</v>
      </c>
      <c r="F7757">
        <v>0</v>
      </c>
      <c r="G7757" t="s">
        <v>5</v>
      </c>
      <c r="H7757" s="2">
        <v>41956</v>
      </c>
      <c r="I7757" t="s">
        <v>2</v>
      </c>
      <c r="J7757" t="s">
        <v>3</v>
      </c>
      <c r="K7757">
        <v>75</v>
      </c>
      <c r="L7757">
        <v>18</v>
      </c>
      <c r="M7757">
        <v>63.56</v>
      </c>
      <c r="N7757">
        <v>0</v>
      </c>
      <c r="O7757">
        <v>0</v>
      </c>
      <c r="P7757">
        <v>63.56</v>
      </c>
      <c r="Q7757" t="s">
        <v>0</v>
      </c>
      <c r="R7757">
        <v>0</v>
      </c>
      <c r="S7757">
        <v>0</v>
      </c>
      <c r="T7757" t="s">
        <v>27046</v>
      </c>
      <c r="U7757" t="s">
        <v>20520</v>
      </c>
      <c r="V7757" s="2">
        <v>41928</v>
      </c>
      <c r="W7757" s="7">
        <f t="shared" si="692"/>
        <v>2014</v>
      </c>
      <c r="X7757" s="2">
        <v>41914</v>
      </c>
      <c r="Y7757" t="s">
        <v>6</v>
      </c>
      <c r="Z7757" t="s">
        <v>7</v>
      </c>
      <c r="AA7757" t="s">
        <v>11771</v>
      </c>
      <c r="AB7757">
        <v>2</v>
      </c>
      <c r="AC7757">
        <v>8010</v>
      </c>
      <c r="AD7757">
        <v>16215</v>
      </c>
      <c r="AE7757" t="s">
        <v>25375</v>
      </c>
      <c r="AF7757" t="s">
        <v>27034</v>
      </c>
      <c r="AG7757">
        <f t="shared" si="693"/>
        <v>5</v>
      </c>
      <c r="AI7757" t="str">
        <f t="shared" si="694"/>
        <v/>
      </c>
      <c r="AJ7757">
        <f t="shared" si="691"/>
        <v>0</v>
      </c>
      <c r="AK7757" t="str">
        <f t="shared" si="695"/>
        <v/>
      </c>
    </row>
    <row r="7758" spans="1:37" x14ac:dyDescent="0.25">
      <c r="A7758" s="1">
        <v>4.1666666666666664E-2</v>
      </c>
      <c r="B7758">
        <v>0</v>
      </c>
      <c r="C7758">
        <v>0</v>
      </c>
      <c r="D7758" t="s">
        <v>10902</v>
      </c>
      <c r="E7758">
        <v>0</v>
      </c>
      <c r="F7758">
        <v>0</v>
      </c>
      <c r="G7758" t="s">
        <v>5</v>
      </c>
      <c r="H7758" s="2">
        <v>41953</v>
      </c>
      <c r="I7758" s="2">
        <v>41948</v>
      </c>
      <c r="J7758" t="s">
        <v>3</v>
      </c>
      <c r="K7758">
        <v>224</v>
      </c>
      <c r="L7758">
        <v>18</v>
      </c>
      <c r="M7758">
        <v>189.83</v>
      </c>
      <c r="N7758">
        <v>0</v>
      </c>
      <c r="O7758">
        <v>0</v>
      </c>
      <c r="P7758" t="s">
        <v>11145</v>
      </c>
      <c r="Q7758" t="s">
        <v>14321</v>
      </c>
      <c r="R7758">
        <v>75</v>
      </c>
      <c r="S7758">
        <v>0</v>
      </c>
      <c r="T7758" t="s">
        <v>27046</v>
      </c>
      <c r="U7758" t="s">
        <v>20520</v>
      </c>
      <c r="V7758" s="2">
        <v>41928</v>
      </c>
      <c r="W7758" s="7">
        <f t="shared" si="692"/>
        <v>2014</v>
      </c>
      <c r="X7758" s="2">
        <v>41914</v>
      </c>
      <c r="Y7758" t="s">
        <v>6</v>
      </c>
      <c r="Z7758" t="s">
        <v>7</v>
      </c>
      <c r="AA7758" t="s">
        <v>527</v>
      </c>
      <c r="AB7758">
        <v>3</v>
      </c>
      <c r="AC7758">
        <v>3521</v>
      </c>
      <c r="AD7758">
        <v>16216</v>
      </c>
      <c r="AE7758" t="s">
        <v>21762</v>
      </c>
      <c r="AF7758" t="s">
        <v>27034</v>
      </c>
      <c r="AG7758">
        <f t="shared" si="693"/>
        <v>5</v>
      </c>
      <c r="AI7758" t="str">
        <f t="shared" si="694"/>
        <v/>
      </c>
      <c r="AJ7758">
        <f t="shared" si="691"/>
        <v>0</v>
      </c>
      <c r="AK7758" t="str">
        <f t="shared" si="695"/>
        <v/>
      </c>
    </row>
    <row r="7759" spans="1:37" x14ac:dyDescent="0.25">
      <c r="A7759" s="1">
        <v>0.125</v>
      </c>
      <c r="B7759">
        <v>0</v>
      </c>
      <c r="C7759">
        <v>0</v>
      </c>
      <c r="D7759" t="s">
        <v>10782</v>
      </c>
      <c r="E7759">
        <v>0</v>
      </c>
      <c r="F7759">
        <v>0</v>
      </c>
      <c r="G7759" t="s">
        <v>5</v>
      </c>
      <c r="H7759" s="2">
        <v>41948</v>
      </c>
      <c r="I7759" s="2">
        <v>41946</v>
      </c>
      <c r="J7759" t="s">
        <v>3</v>
      </c>
      <c r="K7759">
        <v>295</v>
      </c>
      <c r="L7759">
        <v>18</v>
      </c>
      <c r="M7759">
        <v>250</v>
      </c>
      <c r="N7759">
        <v>0</v>
      </c>
      <c r="O7759">
        <v>0</v>
      </c>
      <c r="P7759" t="s">
        <v>10644</v>
      </c>
      <c r="Q7759" t="s">
        <v>10706</v>
      </c>
      <c r="R7759">
        <v>65</v>
      </c>
      <c r="S7759">
        <v>0</v>
      </c>
      <c r="T7759" t="s">
        <v>27046</v>
      </c>
      <c r="U7759" t="s">
        <v>20524</v>
      </c>
      <c r="V7759" s="2">
        <v>41931</v>
      </c>
      <c r="W7759" s="7">
        <f t="shared" si="692"/>
        <v>2014</v>
      </c>
      <c r="X7759" s="2">
        <v>41917</v>
      </c>
      <c r="Y7759" t="s">
        <v>6</v>
      </c>
      <c r="Z7759" t="s">
        <v>7</v>
      </c>
      <c r="AA7759" t="s">
        <v>1972</v>
      </c>
      <c r="AB7759">
        <v>2</v>
      </c>
      <c r="AC7759">
        <v>822</v>
      </c>
      <c r="AD7759">
        <v>16217</v>
      </c>
      <c r="AE7759" t="s">
        <v>20826</v>
      </c>
      <c r="AF7759" t="s">
        <v>27034</v>
      </c>
      <c r="AG7759">
        <f t="shared" si="693"/>
        <v>5</v>
      </c>
      <c r="AI7759" t="str">
        <f t="shared" si="694"/>
        <v/>
      </c>
      <c r="AJ7759">
        <f t="shared" si="691"/>
        <v>0</v>
      </c>
      <c r="AK7759" t="str">
        <f t="shared" si="695"/>
        <v/>
      </c>
    </row>
    <row r="7760" spans="1:37" x14ac:dyDescent="0.25">
      <c r="A7760" s="1">
        <v>2.0833333333333332E-2</v>
      </c>
      <c r="B7760">
        <v>0</v>
      </c>
      <c r="C7760">
        <v>0</v>
      </c>
      <c r="D7760" t="s">
        <v>14322</v>
      </c>
      <c r="E7760">
        <v>0</v>
      </c>
      <c r="F7760">
        <v>0</v>
      </c>
      <c r="G7760" t="s">
        <v>5</v>
      </c>
      <c r="H7760" s="2">
        <v>41941</v>
      </c>
      <c r="I7760" s="2">
        <v>41932</v>
      </c>
      <c r="J7760" t="s">
        <v>3</v>
      </c>
      <c r="K7760">
        <v>106</v>
      </c>
      <c r="L7760">
        <v>18</v>
      </c>
      <c r="M7760">
        <v>89.83</v>
      </c>
      <c r="N7760">
        <v>0</v>
      </c>
      <c r="O7760">
        <v>0</v>
      </c>
      <c r="P7760" t="s">
        <v>14323</v>
      </c>
      <c r="Q7760" t="s">
        <v>14324</v>
      </c>
      <c r="R7760">
        <v>75</v>
      </c>
      <c r="S7760">
        <v>0</v>
      </c>
      <c r="T7760" t="s">
        <v>27046</v>
      </c>
      <c r="U7760" t="s">
        <v>20520</v>
      </c>
      <c r="V7760" s="2">
        <v>41931</v>
      </c>
      <c r="W7760" s="7">
        <f t="shared" si="692"/>
        <v>2014</v>
      </c>
      <c r="X7760" s="2">
        <v>41917</v>
      </c>
      <c r="Y7760" t="s">
        <v>9078</v>
      </c>
      <c r="Z7760" t="s">
        <v>7</v>
      </c>
      <c r="AA7760" t="s">
        <v>137</v>
      </c>
      <c r="AB7760">
        <v>3</v>
      </c>
      <c r="AC7760">
        <v>8011</v>
      </c>
      <c r="AD7760">
        <v>16218</v>
      </c>
      <c r="AE7760" t="s">
        <v>25376</v>
      </c>
      <c r="AF7760" t="s">
        <v>27034</v>
      </c>
      <c r="AG7760">
        <f t="shared" si="693"/>
        <v>5</v>
      </c>
      <c r="AI7760" t="str">
        <f t="shared" si="694"/>
        <v/>
      </c>
      <c r="AJ7760">
        <f t="shared" si="691"/>
        <v>0</v>
      </c>
      <c r="AK7760" t="str">
        <f t="shared" si="695"/>
        <v/>
      </c>
    </row>
    <row r="7761" spans="1:37" x14ac:dyDescent="0.25">
      <c r="A7761" s="1">
        <v>4.1666666666666664E-2</v>
      </c>
      <c r="B7761">
        <v>60</v>
      </c>
      <c r="C7761">
        <v>0</v>
      </c>
      <c r="D7761" t="s">
        <v>10676</v>
      </c>
      <c r="E7761">
        <v>0</v>
      </c>
      <c r="F7761">
        <v>0</v>
      </c>
      <c r="G7761" t="s">
        <v>5</v>
      </c>
      <c r="H7761" s="2">
        <v>41960</v>
      </c>
      <c r="I7761" s="2">
        <v>41960</v>
      </c>
      <c r="J7761" t="s">
        <v>3</v>
      </c>
      <c r="K7761">
        <v>342</v>
      </c>
      <c r="L7761">
        <v>18</v>
      </c>
      <c r="M7761">
        <v>289.83</v>
      </c>
      <c r="N7761">
        <v>0</v>
      </c>
      <c r="O7761">
        <v>0</v>
      </c>
      <c r="P7761" t="s">
        <v>12592</v>
      </c>
      <c r="Q7761" t="s">
        <v>14325</v>
      </c>
      <c r="R7761">
        <v>75</v>
      </c>
      <c r="S7761">
        <v>0</v>
      </c>
      <c r="T7761" t="s">
        <v>27046</v>
      </c>
      <c r="U7761" t="s">
        <v>20520</v>
      </c>
      <c r="V7761" s="2">
        <v>36892</v>
      </c>
      <c r="W7761" s="7">
        <f t="shared" si="692"/>
        <v>2014</v>
      </c>
      <c r="X7761" s="2">
        <v>41917</v>
      </c>
      <c r="Y7761" t="s">
        <v>80</v>
      </c>
      <c r="Z7761" t="s">
        <v>7</v>
      </c>
      <c r="AA7761" t="s">
        <v>9217</v>
      </c>
      <c r="AB7761">
        <v>3</v>
      </c>
      <c r="AC7761">
        <v>8012</v>
      </c>
      <c r="AD7761">
        <v>16219</v>
      </c>
      <c r="AE7761" t="s">
        <v>25377</v>
      </c>
      <c r="AF7761" t="s">
        <v>27034</v>
      </c>
      <c r="AG7761">
        <f t="shared" si="693"/>
        <v>5</v>
      </c>
      <c r="AI7761" t="str">
        <f t="shared" si="694"/>
        <v/>
      </c>
      <c r="AJ7761">
        <f t="shared" si="691"/>
        <v>0</v>
      </c>
      <c r="AK7761" t="str">
        <f t="shared" si="695"/>
        <v/>
      </c>
    </row>
    <row r="7762" spans="1:37" x14ac:dyDescent="0.25">
      <c r="A7762" s="1">
        <v>7.2916666666666671E-2</v>
      </c>
      <c r="B7762">
        <v>60</v>
      </c>
      <c r="C7762">
        <v>0</v>
      </c>
      <c r="D7762" t="s">
        <v>10744</v>
      </c>
      <c r="E7762">
        <v>0</v>
      </c>
      <c r="F7762">
        <v>0</v>
      </c>
      <c r="G7762" t="s">
        <v>5</v>
      </c>
      <c r="H7762" s="2">
        <v>41947</v>
      </c>
      <c r="I7762" s="2">
        <v>41946</v>
      </c>
      <c r="J7762" t="s">
        <v>3</v>
      </c>
      <c r="K7762">
        <v>346</v>
      </c>
      <c r="L7762">
        <v>18</v>
      </c>
      <c r="M7762">
        <v>293.22000000000003</v>
      </c>
      <c r="N7762">
        <v>0</v>
      </c>
      <c r="O7762">
        <v>0</v>
      </c>
      <c r="P7762" t="s">
        <v>14326</v>
      </c>
      <c r="Q7762" t="s">
        <v>10710</v>
      </c>
      <c r="R7762">
        <v>75</v>
      </c>
      <c r="S7762">
        <v>0</v>
      </c>
      <c r="T7762" t="s">
        <v>27046</v>
      </c>
      <c r="U7762" t="s">
        <v>20520</v>
      </c>
      <c r="V7762" s="2">
        <v>41931</v>
      </c>
      <c r="W7762" s="7">
        <f t="shared" si="692"/>
        <v>2014</v>
      </c>
      <c r="X7762" s="2">
        <v>41917</v>
      </c>
      <c r="Y7762" t="s">
        <v>80</v>
      </c>
      <c r="Z7762" t="s">
        <v>7</v>
      </c>
      <c r="AA7762" t="s">
        <v>9217</v>
      </c>
      <c r="AB7762">
        <v>3</v>
      </c>
      <c r="AC7762">
        <v>8013</v>
      </c>
      <c r="AD7762">
        <v>16220</v>
      </c>
      <c r="AE7762" t="s">
        <v>25378</v>
      </c>
      <c r="AF7762" t="s">
        <v>27034</v>
      </c>
      <c r="AG7762">
        <f t="shared" si="693"/>
        <v>5</v>
      </c>
      <c r="AI7762" t="str">
        <f t="shared" si="694"/>
        <v/>
      </c>
      <c r="AJ7762">
        <f t="shared" si="691"/>
        <v>0</v>
      </c>
      <c r="AK7762" t="str">
        <f t="shared" si="695"/>
        <v/>
      </c>
    </row>
    <row r="7763" spans="1:37" x14ac:dyDescent="0.25">
      <c r="A7763" s="1">
        <v>0.14583333333333334</v>
      </c>
      <c r="B7763">
        <v>5</v>
      </c>
      <c r="C7763">
        <v>0</v>
      </c>
      <c r="D7763" t="s">
        <v>14327</v>
      </c>
      <c r="E7763">
        <v>0</v>
      </c>
      <c r="F7763">
        <v>0</v>
      </c>
      <c r="G7763" t="s">
        <v>5</v>
      </c>
      <c r="H7763" s="2">
        <v>41933</v>
      </c>
      <c r="I7763" s="2">
        <v>41932</v>
      </c>
      <c r="J7763" t="s">
        <v>3</v>
      </c>
      <c r="K7763">
        <v>224</v>
      </c>
      <c r="L7763">
        <v>18</v>
      </c>
      <c r="M7763">
        <v>189.83</v>
      </c>
      <c r="N7763">
        <v>0</v>
      </c>
      <c r="O7763">
        <v>0</v>
      </c>
      <c r="P7763" t="s">
        <v>11145</v>
      </c>
      <c r="Q7763" t="s">
        <v>10718</v>
      </c>
      <c r="R7763">
        <v>65</v>
      </c>
      <c r="S7763">
        <v>0</v>
      </c>
      <c r="T7763" t="s">
        <v>27046</v>
      </c>
      <c r="U7763" t="s">
        <v>20524</v>
      </c>
      <c r="V7763" s="2">
        <v>41925</v>
      </c>
      <c r="W7763" s="7">
        <f t="shared" si="692"/>
        <v>2014</v>
      </c>
      <c r="X7763" s="2">
        <v>41918</v>
      </c>
      <c r="Y7763" t="s">
        <v>5824</v>
      </c>
      <c r="Z7763" t="s">
        <v>7</v>
      </c>
      <c r="AA7763" t="s">
        <v>14328</v>
      </c>
      <c r="AB7763">
        <v>9</v>
      </c>
      <c r="AC7763">
        <v>5833</v>
      </c>
      <c r="AD7763">
        <v>16221</v>
      </c>
      <c r="AE7763" t="s">
        <v>23297</v>
      </c>
      <c r="AF7763" t="s">
        <v>27034</v>
      </c>
      <c r="AG7763">
        <f t="shared" si="693"/>
        <v>5</v>
      </c>
      <c r="AI7763" t="str">
        <f t="shared" si="694"/>
        <v/>
      </c>
      <c r="AJ7763">
        <f t="shared" si="691"/>
        <v>0</v>
      </c>
      <c r="AK7763" t="str">
        <f t="shared" si="695"/>
        <v/>
      </c>
    </row>
    <row r="7764" spans="1:37" x14ac:dyDescent="0.25">
      <c r="A7764" s="1">
        <v>2.0833333333333332E-2</v>
      </c>
      <c r="B7764">
        <v>0</v>
      </c>
      <c r="C7764">
        <v>0</v>
      </c>
      <c r="D7764" t="s">
        <v>10891</v>
      </c>
      <c r="E7764">
        <v>0</v>
      </c>
      <c r="F7764">
        <v>0</v>
      </c>
      <c r="G7764" t="s">
        <v>5</v>
      </c>
      <c r="H7764" s="2">
        <v>41949</v>
      </c>
      <c r="I7764" s="2">
        <v>41938</v>
      </c>
      <c r="J7764" t="s">
        <v>3</v>
      </c>
      <c r="K7764">
        <v>224</v>
      </c>
      <c r="L7764">
        <v>18</v>
      </c>
      <c r="M7764">
        <v>189.83</v>
      </c>
      <c r="N7764">
        <v>0</v>
      </c>
      <c r="O7764">
        <v>0</v>
      </c>
      <c r="P7764" t="s">
        <v>11145</v>
      </c>
      <c r="Q7764" t="s">
        <v>14329</v>
      </c>
      <c r="R7764">
        <v>75</v>
      </c>
      <c r="S7764">
        <v>0</v>
      </c>
      <c r="T7764" t="s">
        <v>27046</v>
      </c>
      <c r="U7764" t="s">
        <v>20520</v>
      </c>
      <c r="V7764" s="2">
        <v>41932</v>
      </c>
      <c r="W7764" s="7">
        <f t="shared" si="692"/>
        <v>2014</v>
      </c>
      <c r="X7764" s="2">
        <v>41918</v>
      </c>
      <c r="Y7764" t="s">
        <v>13178</v>
      </c>
      <c r="Z7764" t="s">
        <v>7</v>
      </c>
      <c r="AA7764" t="s">
        <v>9217</v>
      </c>
      <c r="AB7764">
        <v>3</v>
      </c>
      <c r="AC7764">
        <v>7763</v>
      </c>
      <c r="AD7764">
        <v>16222</v>
      </c>
      <c r="AE7764" t="s">
        <v>25141</v>
      </c>
      <c r="AF7764" t="s">
        <v>27034</v>
      </c>
      <c r="AG7764">
        <f t="shared" si="693"/>
        <v>5</v>
      </c>
      <c r="AI7764" t="str">
        <f t="shared" si="694"/>
        <v/>
      </c>
      <c r="AJ7764">
        <f t="shared" si="691"/>
        <v>0</v>
      </c>
      <c r="AK7764" t="str">
        <f t="shared" si="695"/>
        <v/>
      </c>
    </row>
    <row r="7765" spans="1:37" x14ac:dyDescent="0.25">
      <c r="A7765" s="1">
        <v>0.11458333333333333</v>
      </c>
      <c r="B7765">
        <v>5</v>
      </c>
      <c r="C7765">
        <v>0</v>
      </c>
      <c r="D7765" t="s">
        <v>14330</v>
      </c>
      <c r="E7765">
        <v>0</v>
      </c>
      <c r="F7765">
        <v>0</v>
      </c>
      <c r="G7765" t="s">
        <v>5</v>
      </c>
      <c r="H7765" s="2">
        <v>41939</v>
      </c>
      <c r="I7765" s="2">
        <v>41933</v>
      </c>
      <c r="J7765" t="s">
        <v>3</v>
      </c>
      <c r="K7765">
        <v>295</v>
      </c>
      <c r="L7765">
        <v>18</v>
      </c>
      <c r="M7765">
        <v>250</v>
      </c>
      <c r="N7765">
        <v>0</v>
      </c>
      <c r="O7765">
        <v>0</v>
      </c>
      <c r="P7765" t="s">
        <v>10644</v>
      </c>
      <c r="Q7765" t="s">
        <v>10722</v>
      </c>
      <c r="R7765">
        <v>100</v>
      </c>
      <c r="S7765">
        <v>0</v>
      </c>
      <c r="T7765" t="s">
        <v>27046</v>
      </c>
      <c r="U7765" t="s">
        <v>20520</v>
      </c>
      <c r="V7765" s="2">
        <v>36892</v>
      </c>
      <c r="W7765" s="7">
        <f t="shared" si="692"/>
        <v>2014</v>
      </c>
      <c r="X7765" s="2">
        <v>41918</v>
      </c>
      <c r="Y7765" t="s">
        <v>12506</v>
      </c>
      <c r="Z7765" t="s">
        <v>7</v>
      </c>
      <c r="AA7765" t="s">
        <v>215</v>
      </c>
      <c r="AB7765">
        <v>9</v>
      </c>
      <c r="AC7765">
        <v>4654</v>
      </c>
      <c r="AD7765">
        <v>16223</v>
      </c>
      <c r="AE7765" t="s">
        <v>22221</v>
      </c>
      <c r="AF7765" t="s">
        <v>27034</v>
      </c>
      <c r="AG7765">
        <f t="shared" si="693"/>
        <v>5</v>
      </c>
      <c r="AI7765" t="str">
        <f t="shared" si="694"/>
        <v/>
      </c>
      <c r="AJ7765">
        <f t="shared" si="691"/>
        <v>0</v>
      </c>
      <c r="AK7765" t="str">
        <f t="shared" si="695"/>
        <v/>
      </c>
    </row>
    <row r="7766" spans="1:37" x14ac:dyDescent="0.25">
      <c r="A7766" s="1">
        <v>7.2916666666666671E-2</v>
      </c>
      <c r="B7766">
        <v>160</v>
      </c>
      <c r="C7766">
        <v>0</v>
      </c>
      <c r="D7766" t="s">
        <v>0</v>
      </c>
      <c r="E7766">
        <v>0</v>
      </c>
      <c r="F7766">
        <v>0</v>
      </c>
      <c r="G7766" t="s">
        <v>1</v>
      </c>
      <c r="H7766" s="2">
        <v>42062</v>
      </c>
      <c r="I7766" s="2">
        <v>42057</v>
      </c>
      <c r="J7766" t="s">
        <v>3</v>
      </c>
      <c r="K7766">
        <v>165</v>
      </c>
      <c r="L7766">
        <v>18</v>
      </c>
      <c r="M7766">
        <v>139.83000000000001</v>
      </c>
      <c r="N7766">
        <v>0</v>
      </c>
      <c r="O7766">
        <v>0</v>
      </c>
      <c r="P7766" t="s">
        <v>12729</v>
      </c>
      <c r="Q7766" t="s">
        <v>14331</v>
      </c>
      <c r="R7766">
        <v>65</v>
      </c>
      <c r="S7766">
        <v>0</v>
      </c>
      <c r="T7766" t="s">
        <v>27046</v>
      </c>
      <c r="U7766" t="s">
        <v>20524</v>
      </c>
      <c r="V7766" s="2">
        <v>41932</v>
      </c>
      <c r="W7766" s="7">
        <f t="shared" si="692"/>
        <v>2014</v>
      </c>
      <c r="X7766" s="2">
        <v>41918</v>
      </c>
      <c r="Y7766" t="s">
        <v>204</v>
      </c>
      <c r="Z7766" t="s">
        <v>7</v>
      </c>
      <c r="AA7766" t="s">
        <v>14332</v>
      </c>
      <c r="AB7766">
        <v>2</v>
      </c>
      <c r="AC7766">
        <v>8014</v>
      </c>
      <c r="AD7766">
        <v>16224</v>
      </c>
      <c r="AE7766" t="s">
        <v>25379</v>
      </c>
      <c r="AF7766" t="s">
        <v>27034</v>
      </c>
      <c r="AG7766">
        <f t="shared" si="693"/>
        <v>5</v>
      </c>
      <c r="AI7766" t="str">
        <f t="shared" si="694"/>
        <v/>
      </c>
      <c r="AJ7766">
        <f t="shared" si="691"/>
        <v>0</v>
      </c>
      <c r="AK7766" t="str">
        <f t="shared" si="695"/>
        <v/>
      </c>
    </row>
    <row r="7767" spans="1:37" x14ac:dyDescent="0.25">
      <c r="A7767" s="1">
        <v>6.9444444444444434E-2</v>
      </c>
      <c r="B7767">
        <v>0</v>
      </c>
      <c r="C7767">
        <v>0</v>
      </c>
      <c r="D7767" t="s">
        <v>14333</v>
      </c>
      <c r="E7767">
        <v>0</v>
      </c>
      <c r="F7767">
        <v>0</v>
      </c>
      <c r="G7767" t="s">
        <v>5</v>
      </c>
      <c r="H7767" s="2">
        <v>41920</v>
      </c>
      <c r="I7767" s="2">
        <v>41920</v>
      </c>
      <c r="J7767" t="s">
        <v>3</v>
      </c>
      <c r="K7767">
        <v>365</v>
      </c>
      <c r="L7767">
        <v>18</v>
      </c>
      <c r="M7767">
        <v>309.32</v>
      </c>
      <c r="N7767">
        <v>0</v>
      </c>
      <c r="O7767">
        <v>0</v>
      </c>
      <c r="P7767" t="s">
        <v>14334</v>
      </c>
      <c r="Q7767" t="s">
        <v>14335</v>
      </c>
      <c r="R7767">
        <v>65</v>
      </c>
      <c r="S7767">
        <v>0</v>
      </c>
      <c r="T7767" t="s">
        <v>27046</v>
      </c>
      <c r="U7767" t="s">
        <v>20524</v>
      </c>
      <c r="V7767" s="2">
        <v>41920</v>
      </c>
      <c r="W7767" s="7">
        <f t="shared" si="692"/>
        <v>2014</v>
      </c>
      <c r="X7767" s="2">
        <v>41918</v>
      </c>
      <c r="Y7767" t="s">
        <v>47</v>
      </c>
      <c r="Z7767" t="s">
        <v>7</v>
      </c>
      <c r="AA7767" t="s">
        <v>923</v>
      </c>
      <c r="AB7767">
        <v>1</v>
      </c>
      <c r="AC7767">
        <v>4187</v>
      </c>
      <c r="AD7767">
        <v>16225</v>
      </c>
      <c r="AE7767" t="s">
        <v>22031</v>
      </c>
      <c r="AF7767" t="s">
        <v>27034</v>
      </c>
      <c r="AG7767">
        <f t="shared" si="693"/>
        <v>5</v>
      </c>
      <c r="AI7767" t="str">
        <f t="shared" si="694"/>
        <v/>
      </c>
      <c r="AJ7767">
        <f t="shared" si="691"/>
        <v>0</v>
      </c>
      <c r="AK7767" t="str">
        <f t="shared" si="695"/>
        <v/>
      </c>
    </row>
    <row r="7768" spans="1:37" x14ac:dyDescent="0.25">
      <c r="A7768" s="1">
        <v>0</v>
      </c>
      <c r="B7768">
        <v>0</v>
      </c>
      <c r="C7768" t="s">
        <v>1595</v>
      </c>
      <c r="D7768" t="s">
        <v>14336</v>
      </c>
      <c r="E7768">
        <v>0</v>
      </c>
      <c r="F7768">
        <v>0</v>
      </c>
      <c r="G7768" t="s">
        <v>5</v>
      </c>
      <c r="H7768" s="2">
        <v>41933</v>
      </c>
      <c r="I7768" t="s">
        <v>2</v>
      </c>
      <c r="J7768" t="s">
        <v>3</v>
      </c>
      <c r="K7768">
        <v>65</v>
      </c>
      <c r="L7768">
        <v>17</v>
      </c>
      <c r="M7768">
        <v>55.56</v>
      </c>
      <c r="N7768">
        <v>0</v>
      </c>
      <c r="O7768">
        <v>0</v>
      </c>
      <c r="P7768">
        <v>55.56</v>
      </c>
      <c r="Q7768" t="s">
        <v>0</v>
      </c>
      <c r="R7768">
        <v>0</v>
      </c>
      <c r="S7768">
        <v>0</v>
      </c>
      <c r="T7768" t="s">
        <v>27046</v>
      </c>
      <c r="U7768" t="s">
        <v>20524</v>
      </c>
      <c r="V7768" s="2">
        <v>41926</v>
      </c>
      <c r="W7768" s="7">
        <f t="shared" si="692"/>
        <v>2014</v>
      </c>
      <c r="X7768" s="2">
        <v>41919</v>
      </c>
      <c r="Y7768" t="s">
        <v>5824</v>
      </c>
      <c r="Z7768" t="s">
        <v>7</v>
      </c>
      <c r="AA7768" t="s">
        <v>14337</v>
      </c>
      <c r="AB7768">
        <v>9</v>
      </c>
      <c r="AC7768">
        <v>4942</v>
      </c>
      <c r="AD7768">
        <v>16226</v>
      </c>
      <c r="AE7768" t="s">
        <v>22457</v>
      </c>
      <c r="AF7768" t="s">
        <v>27034</v>
      </c>
      <c r="AG7768">
        <f t="shared" si="693"/>
        <v>5</v>
      </c>
      <c r="AI7768" t="str">
        <f t="shared" si="694"/>
        <v/>
      </c>
      <c r="AJ7768">
        <f t="shared" si="691"/>
        <v>0</v>
      </c>
      <c r="AK7768" t="str">
        <f t="shared" si="695"/>
        <v/>
      </c>
    </row>
    <row r="7769" spans="1:37" x14ac:dyDescent="0.25">
      <c r="A7769" s="1">
        <v>2.0833333333333332E-2</v>
      </c>
      <c r="B7769">
        <v>0</v>
      </c>
      <c r="C7769">
        <v>0</v>
      </c>
      <c r="D7769" t="s">
        <v>14338</v>
      </c>
      <c r="E7769">
        <v>0</v>
      </c>
      <c r="F7769">
        <v>0</v>
      </c>
      <c r="G7769" t="s">
        <v>5</v>
      </c>
      <c r="H7769" s="2">
        <v>41941</v>
      </c>
      <c r="I7769" s="2">
        <v>41940</v>
      </c>
      <c r="J7769" t="s">
        <v>3</v>
      </c>
      <c r="K7769">
        <v>125</v>
      </c>
      <c r="L7769">
        <v>18</v>
      </c>
      <c r="M7769">
        <v>105.93</v>
      </c>
      <c r="N7769">
        <v>0</v>
      </c>
      <c r="O7769">
        <v>0</v>
      </c>
      <c r="P7769" t="s">
        <v>12798</v>
      </c>
      <c r="Q7769" t="s">
        <v>10730</v>
      </c>
      <c r="R7769">
        <v>65</v>
      </c>
      <c r="S7769">
        <v>0</v>
      </c>
      <c r="T7769" t="s">
        <v>27046</v>
      </c>
      <c r="U7769" t="s">
        <v>20524</v>
      </c>
      <c r="V7769" s="2">
        <v>41933</v>
      </c>
      <c r="W7769" s="7">
        <f t="shared" si="692"/>
        <v>2014</v>
      </c>
      <c r="X7769" s="2">
        <v>41919</v>
      </c>
      <c r="Y7769" t="s">
        <v>12</v>
      </c>
      <c r="Z7769" t="s">
        <v>7</v>
      </c>
      <c r="AA7769" t="s">
        <v>1323</v>
      </c>
      <c r="AB7769">
        <v>8</v>
      </c>
      <c r="AC7769">
        <v>3924</v>
      </c>
      <c r="AD7769">
        <v>16227</v>
      </c>
      <c r="AE7769" t="s">
        <v>21923</v>
      </c>
      <c r="AF7769" t="s">
        <v>27034</v>
      </c>
      <c r="AG7769">
        <f t="shared" si="693"/>
        <v>5</v>
      </c>
      <c r="AI7769" t="str">
        <f t="shared" si="694"/>
        <v/>
      </c>
      <c r="AJ7769">
        <f t="shared" si="691"/>
        <v>0</v>
      </c>
      <c r="AK7769" t="str">
        <f t="shared" si="695"/>
        <v/>
      </c>
    </row>
    <row r="7770" spans="1:37" x14ac:dyDescent="0.25">
      <c r="A7770" s="1">
        <v>8.3333333333333329E-2</v>
      </c>
      <c r="B7770">
        <v>0</v>
      </c>
      <c r="C7770">
        <v>0</v>
      </c>
      <c r="D7770" t="s">
        <v>14339</v>
      </c>
      <c r="E7770">
        <v>0</v>
      </c>
      <c r="F7770">
        <v>0</v>
      </c>
      <c r="G7770" t="s">
        <v>5</v>
      </c>
      <c r="H7770" s="2">
        <v>41920</v>
      </c>
      <c r="I7770" s="2">
        <v>41919</v>
      </c>
      <c r="J7770" t="s">
        <v>3</v>
      </c>
      <c r="K7770">
        <v>295</v>
      </c>
      <c r="L7770">
        <v>18</v>
      </c>
      <c r="M7770">
        <v>250</v>
      </c>
      <c r="N7770">
        <v>0</v>
      </c>
      <c r="O7770">
        <v>0</v>
      </c>
      <c r="P7770">
        <v>250</v>
      </c>
      <c r="Q7770" t="s">
        <v>0</v>
      </c>
      <c r="R7770">
        <v>0</v>
      </c>
      <c r="S7770">
        <v>0</v>
      </c>
      <c r="T7770" t="s">
        <v>27046</v>
      </c>
      <c r="U7770" t="s">
        <v>20524</v>
      </c>
      <c r="V7770" s="2">
        <v>41933</v>
      </c>
      <c r="W7770" s="7">
        <f t="shared" si="692"/>
        <v>2014</v>
      </c>
      <c r="X7770" s="2">
        <v>41919</v>
      </c>
      <c r="Y7770" t="s">
        <v>6</v>
      </c>
      <c r="Z7770" t="s">
        <v>7</v>
      </c>
      <c r="AA7770" t="s">
        <v>4274</v>
      </c>
      <c r="AB7770">
        <v>8</v>
      </c>
      <c r="AC7770">
        <v>6940</v>
      </c>
      <c r="AD7770">
        <v>16228</v>
      </c>
      <c r="AE7770" t="s">
        <v>24359</v>
      </c>
      <c r="AF7770" t="s">
        <v>27034</v>
      </c>
      <c r="AG7770">
        <f t="shared" si="693"/>
        <v>5</v>
      </c>
      <c r="AI7770" t="str">
        <f t="shared" si="694"/>
        <v/>
      </c>
      <c r="AJ7770">
        <f t="shared" si="691"/>
        <v>0</v>
      </c>
      <c r="AK7770" t="str">
        <f t="shared" si="695"/>
        <v/>
      </c>
    </row>
    <row r="7771" spans="1:37" x14ac:dyDescent="0.25">
      <c r="A7771" s="1">
        <v>2.0833333333333332E-2</v>
      </c>
      <c r="B7771">
        <v>60</v>
      </c>
      <c r="C7771">
        <v>0</v>
      </c>
      <c r="D7771" t="s">
        <v>10822</v>
      </c>
      <c r="E7771">
        <v>0</v>
      </c>
      <c r="F7771">
        <v>0</v>
      </c>
      <c r="G7771" t="s">
        <v>5</v>
      </c>
      <c r="H7771" s="2">
        <v>41943</v>
      </c>
      <c r="I7771" s="2">
        <v>41943</v>
      </c>
      <c r="J7771" t="s">
        <v>3</v>
      </c>
      <c r="K7771">
        <v>167</v>
      </c>
      <c r="L7771">
        <v>18</v>
      </c>
      <c r="M7771">
        <v>141.53</v>
      </c>
      <c r="N7771">
        <v>15.73</v>
      </c>
      <c r="O7771">
        <v>10</v>
      </c>
      <c r="P7771" t="s">
        <v>14340</v>
      </c>
      <c r="Q7771" t="s">
        <v>10746</v>
      </c>
      <c r="R7771">
        <v>45</v>
      </c>
      <c r="S7771">
        <v>0</v>
      </c>
      <c r="T7771" t="s">
        <v>27046</v>
      </c>
      <c r="U7771" t="s">
        <v>20516</v>
      </c>
      <c r="V7771" s="2">
        <v>41927</v>
      </c>
      <c r="W7771" s="7">
        <f t="shared" si="692"/>
        <v>2014</v>
      </c>
      <c r="X7771" s="2">
        <v>41920</v>
      </c>
      <c r="Y7771" t="s">
        <v>6</v>
      </c>
      <c r="Z7771" t="s">
        <v>7</v>
      </c>
      <c r="AA7771" t="s">
        <v>14341</v>
      </c>
      <c r="AB7771">
        <v>7</v>
      </c>
      <c r="AC7771">
        <v>7744</v>
      </c>
      <c r="AD7771">
        <v>16229</v>
      </c>
      <c r="AE7771" t="s">
        <v>25125</v>
      </c>
      <c r="AF7771" t="s">
        <v>27034</v>
      </c>
      <c r="AG7771">
        <f t="shared" si="693"/>
        <v>5</v>
      </c>
      <c r="AI7771" t="str">
        <f t="shared" si="694"/>
        <v/>
      </c>
      <c r="AJ7771">
        <f t="shared" si="691"/>
        <v>0</v>
      </c>
      <c r="AK7771" t="str">
        <f t="shared" si="695"/>
        <v/>
      </c>
    </row>
    <row r="7772" spans="1:37" x14ac:dyDescent="0.25">
      <c r="A7772" s="1">
        <v>3.125E-2</v>
      </c>
      <c r="B7772">
        <v>60</v>
      </c>
      <c r="C7772">
        <v>0</v>
      </c>
      <c r="D7772" t="s">
        <v>14342</v>
      </c>
      <c r="E7772">
        <v>0</v>
      </c>
      <c r="F7772">
        <v>0</v>
      </c>
      <c r="G7772" t="s">
        <v>5</v>
      </c>
      <c r="H7772" s="2">
        <v>41949</v>
      </c>
      <c r="I7772" s="2">
        <v>41948</v>
      </c>
      <c r="J7772" t="s">
        <v>3</v>
      </c>
      <c r="K7772">
        <v>342</v>
      </c>
      <c r="L7772">
        <v>18</v>
      </c>
      <c r="M7772">
        <v>289.83</v>
      </c>
      <c r="N7772">
        <v>0</v>
      </c>
      <c r="O7772">
        <v>0</v>
      </c>
      <c r="P7772" t="s">
        <v>12592</v>
      </c>
      <c r="Q7772" t="s">
        <v>10749</v>
      </c>
      <c r="R7772">
        <v>75</v>
      </c>
      <c r="S7772">
        <v>0</v>
      </c>
      <c r="T7772" t="s">
        <v>27046</v>
      </c>
      <c r="U7772" t="s">
        <v>20520</v>
      </c>
      <c r="V7772" s="2">
        <v>41945</v>
      </c>
      <c r="W7772" s="7">
        <f t="shared" si="692"/>
        <v>2014</v>
      </c>
      <c r="X7772" s="2">
        <v>41931</v>
      </c>
      <c r="Y7772" t="s">
        <v>80</v>
      </c>
      <c r="Z7772" t="s">
        <v>7</v>
      </c>
      <c r="AA7772" t="s">
        <v>9217</v>
      </c>
      <c r="AB7772">
        <v>3</v>
      </c>
      <c r="AC7772">
        <v>8015</v>
      </c>
      <c r="AD7772">
        <v>16230</v>
      </c>
      <c r="AE7772" t="s">
        <v>25380</v>
      </c>
      <c r="AF7772" t="s">
        <v>27034</v>
      </c>
      <c r="AG7772">
        <f t="shared" si="693"/>
        <v>5</v>
      </c>
      <c r="AI7772" t="str">
        <f t="shared" si="694"/>
        <v/>
      </c>
      <c r="AJ7772">
        <f t="shared" si="691"/>
        <v>0</v>
      </c>
      <c r="AK7772" t="str">
        <f t="shared" si="695"/>
        <v/>
      </c>
    </row>
    <row r="7773" spans="1:37" x14ac:dyDescent="0.25">
      <c r="A7773" s="1">
        <v>4.1666666666666664E-2</v>
      </c>
      <c r="B7773">
        <v>60</v>
      </c>
      <c r="C7773">
        <v>0</v>
      </c>
      <c r="D7773" t="s">
        <v>14343</v>
      </c>
      <c r="E7773">
        <v>0</v>
      </c>
      <c r="F7773">
        <v>0</v>
      </c>
      <c r="G7773" t="s">
        <v>5</v>
      </c>
      <c r="H7773" s="2">
        <v>41947</v>
      </c>
      <c r="I7773" s="2">
        <v>41947</v>
      </c>
      <c r="J7773" t="s">
        <v>3</v>
      </c>
      <c r="K7773">
        <v>378</v>
      </c>
      <c r="L7773">
        <v>18</v>
      </c>
      <c r="M7773">
        <v>320.33999999999997</v>
      </c>
      <c r="N7773">
        <v>0</v>
      </c>
      <c r="O7773">
        <v>0</v>
      </c>
      <c r="P7773" t="s">
        <v>12483</v>
      </c>
      <c r="Q7773" t="s">
        <v>14344</v>
      </c>
      <c r="R7773">
        <v>75</v>
      </c>
      <c r="S7773">
        <v>0</v>
      </c>
      <c r="T7773" t="s">
        <v>27046</v>
      </c>
      <c r="U7773" t="s">
        <v>20520</v>
      </c>
      <c r="V7773" s="2">
        <v>41945</v>
      </c>
      <c r="W7773" s="7">
        <f t="shared" si="692"/>
        <v>2014</v>
      </c>
      <c r="X7773" s="2">
        <v>41931</v>
      </c>
      <c r="Y7773" t="s">
        <v>80</v>
      </c>
      <c r="Z7773" t="s">
        <v>7</v>
      </c>
      <c r="AA7773" t="s">
        <v>9217</v>
      </c>
      <c r="AB7773">
        <v>3</v>
      </c>
      <c r="AC7773">
        <v>8016</v>
      </c>
      <c r="AD7773">
        <v>16231</v>
      </c>
      <c r="AE7773" t="s">
        <v>25381</v>
      </c>
      <c r="AF7773" t="s">
        <v>27034</v>
      </c>
      <c r="AG7773">
        <f t="shared" si="693"/>
        <v>5</v>
      </c>
      <c r="AI7773" t="str">
        <f t="shared" si="694"/>
        <v/>
      </c>
      <c r="AJ7773">
        <f t="shared" si="691"/>
        <v>0</v>
      </c>
      <c r="AK7773" t="str">
        <f t="shared" si="695"/>
        <v/>
      </c>
    </row>
    <row r="7774" spans="1:37" x14ac:dyDescent="0.25">
      <c r="A7774" s="1">
        <v>0</v>
      </c>
      <c r="B7774">
        <v>0</v>
      </c>
      <c r="C7774" t="s">
        <v>6826</v>
      </c>
      <c r="D7774" t="s">
        <v>10401</v>
      </c>
      <c r="E7774">
        <v>0</v>
      </c>
      <c r="F7774">
        <v>0</v>
      </c>
      <c r="G7774" t="s">
        <v>5</v>
      </c>
      <c r="H7774" s="2">
        <v>42004</v>
      </c>
      <c r="I7774" t="s">
        <v>2</v>
      </c>
      <c r="J7774" t="s">
        <v>3</v>
      </c>
      <c r="K7774">
        <v>65</v>
      </c>
      <c r="L7774">
        <v>18</v>
      </c>
      <c r="M7774">
        <v>55.08</v>
      </c>
      <c r="N7774">
        <v>0</v>
      </c>
      <c r="O7774">
        <v>0</v>
      </c>
      <c r="P7774">
        <v>55.08</v>
      </c>
      <c r="Q7774" t="s">
        <v>0</v>
      </c>
      <c r="R7774">
        <v>0</v>
      </c>
      <c r="S7774">
        <v>0</v>
      </c>
      <c r="T7774" t="s">
        <v>27046</v>
      </c>
      <c r="U7774" t="s">
        <v>20524</v>
      </c>
      <c r="V7774" s="2">
        <v>41945</v>
      </c>
      <c r="W7774" s="7">
        <f t="shared" si="692"/>
        <v>2014</v>
      </c>
      <c r="X7774" s="2">
        <v>41931</v>
      </c>
      <c r="Y7774" t="s">
        <v>12</v>
      </c>
      <c r="Z7774" t="s">
        <v>7</v>
      </c>
      <c r="AA7774" t="s">
        <v>14345</v>
      </c>
      <c r="AB7774">
        <v>2</v>
      </c>
      <c r="AC7774">
        <v>212</v>
      </c>
      <c r="AD7774">
        <v>16232</v>
      </c>
      <c r="AE7774" t="s">
        <v>20598</v>
      </c>
      <c r="AF7774" t="s">
        <v>27034</v>
      </c>
      <c r="AG7774">
        <f t="shared" si="693"/>
        <v>5</v>
      </c>
      <c r="AI7774" t="str">
        <f t="shared" si="694"/>
        <v/>
      </c>
      <c r="AJ7774">
        <f t="shared" si="691"/>
        <v>0</v>
      </c>
      <c r="AK7774" t="str">
        <f t="shared" si="695"/>
        <v/>
      </c>
    </row>
    <row r="7775" spans="1:37" x14ac:dyDescent="0.25">
      <c r="A7775" s="1">
        <v>0.125</v>
      </c>
      <c r="B7775">
        <v>0</v>
      </c>
      <c r="C7775">
        <v>0</v>
      </c>
      <c r="D7775" t="s">
        <v>14346</v>
      </c>
      <c r="E7775">
        <v>0</v>
      </c>
      <c r="F7775">
        <v>0</v>
      </c>
      <c r="G7775" t="s">
        <v>5</v>
      </c>
      <c r="H7775" s="2">
        <v>42251</v>
      </c>
      <c r="I7775" s="2">
        <v>42251</v>
      </c>
      <c r="J7775" t="s">
        <v>3</v>
      </c>
      <c r="K7775">
        <v>649</v>
      </c>
      <c r="L7775">
        <v>18</v>
      </c>
      <c r="M7775">
        <v>550</v>
      </c>
      <c r="N7775">
        <v>0</v>
      </c>
      <c r="O7775">
        <v>0</v>
      </c>
      <c r="P7775" t="s">
        <v>14347</v>
      </c>
      <c r="Q7775" t="s">
        <v>10755</v>
      </c>
      <c r="R7775">
        <v>75</v>
      </c>
      <c r="S7775">
        <v>0</v>
      </c>
      <c r="T7775" t="s">
        <v>27046</v>
      </c>
      <c r="U7775" t="s">
        <v>20520</v>
      </c>
      <c r="V7775" t="s">
        <v>2</v>
      </c>
      <c r="W7775" s="7">
        <f t="shared" si="692"/>
        <v>2014</v>
      </c>
      <c r="X7775" s="2">
        <v>41932</v>
      </c>
      <c r="Y7775" t="s">
        <v>35</v>
      </c>
      <c r="Z7775" t="s">
        <v>7</v>
      </c>
      <c r="AA7775" t="s">
        <v>915</v>
      </c>
      <c r="AB7775">
        <v>3</v>
      </c>
      <c r="AC7775">
        <v>1021</v>
      </c>
      <c r="AD7775">
        <v>16233</v>
      </c>
      <c r="AE7775" t="s">
        <v>20907</v>
      </c>
      <c r="AF7775" t="s">
        <v>27034</v>
      </c>
      <c r="AG7775">
        <f t="shared" si="693"/>
        <v>8</v>
      </c>
      <c r="AI7775" t="str">
        <f t="shared" si="694"/>
        <v/>
      </c>
      <c r="AJ7775">
        <f t="shared" si="691"/>
        <v>0</v>
      </c>
      <c r="AK7775" t="str">
        <f t="shared" si="695"/>
        <v/>
      </c>
    </row>
    <row r="7776" spans="1:37" x14ac:dyDescent="0.25">
      <c r="A7776" s="1">
        <v>4.1666666666666664E-2</v>
      </c>
      <c r="B7776">
        <v>27</v>
      </c>
      <c r="C7776">
        <v>0</v>
      </c>
      <c r="D7776" t="s">
        <v>14348</v>
      </c>
      <c r="E7776">
        <v>0</v>
      </c>
      <c r="F7776">
        <v>0</v>
      </c>
      <c r="G7776" t="s">
        <v>5</v>
      </c>
      <c r="H7776" s="2">
        <v>42016</v>
      </c>
      <c r="I7776" s="2">
        <v>42015</v>
      </c>
      <c r="J7776" t="s">
        <v>3</v>
      </c>
      <c r="K7776">
        <v>234</v>
      </c>
      <c r="L7776">
        <v>18</v>
      </c>
      <c r="M7776">
        <v>198.31</v>
      </c>
      <c r="N7776">
        <v>22.03</v>
      </c>
      <c r="O7776">
        <v>10</v>
      </c>
      <c r="P7776" t="s">
        <v>10970</v>
      </c>
      <c r="Q7776" t="s">
        <v>10762</v>
      </c>
      <c r="R7776">
        <v>65</v>
      </c>
      <c r="S7776">
        <v>0</v>
      </c>
      <c r="T7776" t="s">
        <v>27046</v>
      </c>
      <c r="U7776" t="s">
        <v>20524</v>
      </c>
      <c r="V7776" s="2">
        <v>41946</v>
      </c>
      <c r="W7776" s="7">
        <f t="shared" si="692"/>
        <v>2014</v>
      </c>
      <c r="X7776" s="2">
        <v>41932</v>
      </c>
      <c r="Y7776" t="s">
        <v>80</v>
      </c>
      <c r="Z7776" t="s">
        <v>7</v>
      </c>
      <c r="AA7776" t="s">
        <v>1716</v>
      </c>
      <c r="AB7776">
        <v>5</v>
      </c>
      <c r="AC7776">
        <v>2984</v>
      </c>
      <c r="AD7776">
        <v>16234</v>
      </c>
      <c r="AE7776" t="s">
        <v>21552</v>
      </c>
      <c r="AF7776" t="s">
        <v>27034</v>
      </c>
      <c r="AG7776">
        <f t="shared" si="693"/>
        <v>5</v>
      </c>
      <c r="AI7776" t="str">
        <f t="shared" si="694"/>
        <v/>
      </c>
      <c r="AJ7776">
        <f t="shared" si="691"/>
        <v>0</v>
      </c>
      <c r="AK7776" t="str">
        <f t="shared" si="695"/>
        <v/>
      </c>
    </row>
    <row r="7777" spans="1:37" x14ac:dyDescent="0.25">
      <c r="A7777" s="1">
        <v>0.125</v>
      </c>
      <c r="B7777">
        <v>5</v>
      </c>
      <c r="C7777">
        <v>0</v>
      </c>
      <c r="D7777" t="s">
        <v>10758</v>
      </c>
      <c r="E7777">
        <v>0</v>
      </c>
      <c r="F7777">
        <v>0</v>
      </c>
      <c r="G7777" t="s">
        <v>5</v>
      </c>
      <c r="H7777" s="2">
        <v>41948</v>
      </c>
      <c r="I7777" s="2">
        <v>41939</v>
      </c>
      <c r="J7777" t="s">
        <v>3</v>
      </c>
      <c r="K7777">
        <v>220</v>
      </c>
      <c r="L7777">
        <v>18</v>
      </c>
      <c r="M7777">
        <v>186.44</v>
      </c>
      <c r="N7777">
        <v>0</v>
      </c>
      <c r="O7777">
        <v>0</v>
      </c>
      <c r="P7777" t="s">
        <v>14349</v>
      </c>
      <c r="Q7777" t="s">
        <v>14350</v>
      </c>
      <c r="R7777">
        <v>65</v>
      </c>
      <c r="S7777">
        <v>0</v>
      </c>
      <c r="T7777" t="s">
        <v>27046</v>
      </c>
      <c r="U7777" t="s">
        <v>20524</v>
      </c>
      <c r="V7777" s="2">
        <v>41939</v>
      </c>
      <c r="W7777" s="7">
        <f t="shared" si="692"/>
        <v>2014</v>
      </c>
      <c r="X7777" s="2">
        <v>41932</v>
      </c>
      <c r="Y7777" t="s">
        <v>5824</v>
      </c>
      <c r="Z7777" t="s">
        <v>7</v>
      </c>
      <c r="AA7777" t="s">
        <v>657</v>
      </c>
      <c r="AB7777">
        <v>9</v>
      </c>
      <c r="AC7777">
        <v>8017</v>
      </c>
      <c r="AD7777">
        <v>16235</v>
      </c>
      <c r="AE7777" t="s">
        <v>25382</v>
      </c>
      <c r="AF7777" t="s">
        <v>27034</v>
      </c>
      <c r="AG7777">
        <f t="shared" si="693"/>
        <v>5</v>
      </c>
      <c r="AI7777" t="str">
        <f t="shared" si="694"/>
        <v/>
      </c>
      <c r="AJ7777">
        <f t="shared" si="691"/>
        <v>0</v>
      </c>
      <c r="AK7777" t="str">
        <f t="shared" si="695"/>
        <v/>
      </c>
    </row>
    <row r="7778" spans="1:37" x14ac:dyDescent="0.25">
      <c r="A7778" s="1">
        <v>2.0833333333333332E-2</v>
      </c>
      <c r="B7778">
        <v>20</v>
      </c>
      <c r="C7778">
        <v>0</v>
      </c>
      <c r="D7778" t="s">
        <v>10720</v>
      </c>
      <c r="E7778">
        <v>0</v>
      </c>
      <c r="F7778">
        <v>0</v>
      </c>
      <c r="G7778" t="s">
        <v>5</v>
      </c>
      <c r="H7778" s="2">
        <v>41935</v>
      </c>
      <c r="I7778" s="2">
        <v>41935</v>
      </c>
      <c r="J7778" t="s">
        <v>3</v>
      </c>
      <c r="K7778">
        <v>85</v>
      </c>
      <c r="L7778">
        <v>18</v>
      </c>
      <c r="M7778">
        <v>72.03</v>
      </c>
      <c r="N7778">
        <v>0</v>
      </c>
      <c r="O7778">
        <v>0</v>
      </c>
      <c r="P7778" t="s">
        <v>14293</v>
      </c>
      <c r="Q7778" t="s">
        <v>10768</v>
      </c>
      <c r="R7778">
        <v>45</v>
      </c>
      <c r="S7778">
        <v>0</v>
      </c>
      <c r="T7778" t="s">
        <v>27046</v>
      </c>
      <c r="U7778" t="s">
        <v>20516</v>
      </c>
      <c r="V7778" s="2">
        <v>41939</v>
      </c>
      <c r="W7778" s="7">
        <f t="shared" si="692"/>
        <v>2014</v>
      </c>
      <c r="X7778" s="2">
        <v>41932</v>
      </c>
      <c r="Y7778" t="s">
        <v>71</v>
      </c>
      <c r="Z7778" t="s">
        <v>7</v>
      </c>
      <c r="AA7778" t="s">
        <v>38</v>
      </c>
      <c r="AB7778">
        <v>7</v>
      </c>
      <c r="AC7778">
        <v>4539</v>
      </c>
      <c r="AD7778">
        <v>16236</v>
      </c>
      <c r="AE7778" t="s">
        <v>22170</v>
      </c>
      <c r="AF7778" t="s">
        <v>27034</v>
      </c>
      <c r="AG7778">
        <f t="shared" si="693"/>
        <v>5</v>
      </c>
      <c r="AI7778" t="str">
        <f t="shared" si="694"/>
        <v/>
      </c>
      <c r="AJ7778">
        <f t="shared" si="691"/>
        <v>0</v>
      </c>
      <c r="AK7778" t="str">
        <f t="shared" si="695"/>
        <v/>
      </c>
    </row>
    <row r="7779" spans="1:37" x14ac:dyDescent="0.25">
      <c r="A7779" s="1">
        <v>4.1666666666666664E-2</v>
      </c>
      <c r="B7779">
        <v>0</v>
      </c>
      <c r="C7779">
        <v>0</v>
      </c>
      <c r="D7779" t="s">
        <v>14351</v>
      </c>
      <c r="E7779">
        <v>0</v>
      </c>
      <c r="F7779">
        <v>0</v>
      </c>
      <c r="G7779" t="s">
        <v>5</v>
      </c>
      <c r="H7779" s="2">
        <v>41957</v>
      </c>
      <c r="I7779" s="2">
        <v>41957</v>
      </c>
      <c r="J7779" t="s">
        <v>3</v>
      </c>
      <c r="K7779">
        <v>177</v>
      </c>
      <c r="L7779">
        <v>18</v>
      </c>
      <c r="M7779">
        <v>150</v>
      </c>
      <c r="N7779">
        <v>0</v>
      </c>
      <c r="O7779">
        <v>0</v>
      </c>
      <c r="P7779" t="s">
        <v>10836</v>
      </c>
      <c r="Q7779" t="s">
        <v>14352</v>
      </c>
      <c r="R7779">
        <v>65</v>
      </c>
      <c r="S7779">
        <v>0</v>
      </c>
      <c r="T7779" t="s">
        <v>27046</v>
      </c>
      <c r="U7779" t="s">
        <v>20524</v>
      </c>
      <c r="V7779" s="2">
        <v>41940</v>
      </c>
      <c r="W7779" s="7">
        <f t="shared" si="692"/>
        <v>2014</v>
      </c>
      <c r="X7779" s="2">
        <v>41933</v>
      </c>
      <c r="Y7779" t="s">
        <v>6</v>
      </c>
      <c r="Z7779" t="s">
        <v>7</v>
      </c>
      <c r="AA7779" t="s">
        <v>14353</v>
      </c>
      <c r="AB7779">
        <v>0</v>
      </c>
      <c r="AC7779">
        <v>5542</v>
      </c>
      <c r="AD7779">
        <v>16237</v>
      </c>
      <c r="AE7779" t="s">
        <v>23018</v>
      </c>
      <c r="AF7779" t="s">
        <v>27034</v>
      </c>
      <c r="AG7779">
        <f t="shared" si="693"/>
        <v>5</v>
      </c>
      <c r="AI7779" t="str">
        <f t="shared" si="694"/>
        <v/>
      </c>
      <c r="AJ7779">
        <f t="shared" si="691"/>
        <v>0</v>
      </c>
      <c r="AK7779" t="str">
        <f t="shared" si="695"/>
        <v/>
      </c>
    </row>
    <row r="7780" spans="1:37" x14ac:dyDescent="0.25">
      <c r="A7780" s="1">
        <v>8.3333333333333329E-2</v>
      </c>
      <c r="B7780">
        <v>5</v>
      </c>
      <c r="C7780">
        <v>0</v>
      </c>
      <c r="D7780" t="s">
        <v>14354</v>
      </c>
      <c r="E7780">
        <v>0</v>
      </c>
      <c r="F7780">
        <v>0</v>
      </c>
      <c r="G7780" t="s">
        <v>5</v>
      </c>
      <c r="H7780" s="2">
        <v>41960</v>
      </c>
      <c r="I7780" s="2">
        <v>41960</v>
      </c>
      <c r="J7780" t="s">
        <v>3</v>
      </c>
      <c r="K7780">
        <v>159</v>
      </c>
      <c r="L7780">
        <v>18</v>
      </c>
      <c r="M7780">
        <v>134.75</v>
      </c>
      <c r="N7780">
        <v>0</v>
      </c>
      <c r="O7780">
        <v>0</v>
      </c>
      <c r="P7780" t="s">
        <v>14355</v>
      </c>
      <c r="Q7780" t="s">
        <v>14356</v>
      </c>
      <c r="R7780">
        <v>65</v>
      </c>
      <c r="S7780">
        <v>0</v>
      </c>
      <c r="T7780" t="s">
        <v>27046</v>
      </c>
      <c r="U7780" t="s">
        <v>20524</v>
      </c>
      <c r="V7780" s="2">
        <v>41947</v>
      </c>
      <c r="W7780" s="7">
        <f t="shared" si="692"/>
        <v>2014</v>
      </c>
      <c r="X7780" s="2">
        <v>41933</v>
      </c>
      <c r="Y7780" t="s">
        <v>12</v>
      </c>
      <c r="Z7780" t="s">
        <v>7</v>
      </c>
      <c r="AA7780" t="s">
        <v>13181</v>
      </c>
      <c r="AB7780">
        <v>8</v>
      </c>
      <c r="AC7780">
        <v>7823</v>
      </c>
      <c r="AD7780">
        <v>16238</v>
      </c>
      <c r="AE7780" t="s">
        <v>25198</v>
      </c>
      <c r="AF7780" t="s">
        <v>27034</v>
      </c>
      <c r="AG7780">
        <f t="shared" si="693"/>
        <v>5</v>
      </c>
      <c r="AI7780" t="str">
        <f t="shared" si="694"/>
        <v/>
      </c>
      <c r="AJ7780">
        <f t="shared" si="691"/>
        <v>0</v>
      </c>
      <c r="AK7780" t="str">
        <f t="shared" si="695"/>
        <v/>
      </c>
    </row>
    <row r="7781" spans="1:37" x14ac:dyDescent="0.25">
      <c r="A7781" s="1">
        <v>3.125E-2</v>
      </c>
      <c r="B7781">
        <v>5</v>
      </c>
      <c r="C7781">
        <v>0</v>
      </c>
      <c r="D7781" t="s">
        <v>14357</v>
      </c>
      <c r="E7781">
        <v>0</v>
      </c>
      <c r="F7781">
        <v>0</v>
      </c>
      <c r="G7781" t="s">
        <v>5</v>
      </c>
      <c r="H7781" s="2">
        <v>41934</v>
      </c>
      <c r="I7781" s="2">
        <v>41934</v>
      </c>
      <c r="J7781" t="s">
        <v>3</v>
      </c>
      <c r="K7781">
        <v>188</v>
      </c>
      <c r="L7781">
        <v>18</v>
      </c>
      <c r="M7781">
        <v>159.32</v>
      </c>
      <c r="N7781">
        <v>17.7</v>
      </c>
      <c r="O7781">
        <v>10</v>
      </c>
      <c r="P7781" t="s">
        <v>14358</v>
      </c>
      <c r="Q7781" t="s">
        <v>14359</v>
      </c>
      <c r="R7781">
        <v>65</v>
      </c>
      <c r="S7781">
        <v>0</v>
      </c>
      <c r="T7781" t="s">
        <v>27046</v>
      </c>
      <c r="U7781" t="s">
        <v>20524</v>
      </c>
      <c r="V7781" s="2">
        <v>41935</v>
      </c>
      <c r="W7781" s="7">
        <f t="shared" si="692"/>
        <v>2014</v>
      </c>
      <c r="X7781" s="2">
        <v>41933</v>
      </c>
      <c r="Y7781" t="s">
        <v>118</v>
      </c>
      <c r="Z7781" t="s">
        <v>7</v>
      </c>
      <c r="AA7781" t="s">
        <v>14360</v>
      </c>
      <c r="AB7781">
        <v>1</v>
      </c>
      <c r="AC7781">
        <v>8018</v>
      </c>
      <c r="AD7781">
        <v>16239</v>
      </c>
      <c r="AE7781" t="s">
        <v>25383</v>
      </c>
      <c r="AF7781" t="s">
        <v>27034</v>
      </c>
      <c r="AG7781">
        <f t="shared" si="693"/>
        <v>5</v>
      </c>
      <c r="AI7781" t="str">
        <f t="shared" si="694"/>
        <v/>
      </c>
      <c r="AJ7781">
        <f t="shared" si="691"/>
        <v>0</v>
      </c>
      <c r="AK7781" t="str">
        <f t="shared" si="695"/>
        <v/>
      </c>
    </row>
    <row r="7782" spans="1:37" x14ac:dyDescent="0.25">
      <c r="A7782" s="1">
        <v>4.1666666666666664E-2</v>
      </c>
      <c r="B7782">
        <v>0</v>
      </c>
      <c r="C7782">
        <v>0</v>
      </c>
      <c r="D7782" t="s">
        <v>14361</v>
      </c>
      <c r="E7782">
        <v>0</v>
      </c>
      <c r="F7782">
        <v>0</v>
      </c>
      <c r="G7782" t="s">
        <v>5</v>
      </c>
      <c r="H7782" s="2">
        <v>41957</v>
      </c>
      <c r="I7782" s="2">
        <v>41957</v>
      </c>
      <c r="J7782" t="s">
        <v>3</v>
      </c>
      <c r="K7782">
        <v>260</v>
      </c>
      <c r="L7782">
        <v>18</v>
      </c>
      <c r="M7782">
        <v>220.34</v>
      </c>
      <c r="N7782">
        <v>0</v>
      </c>
      <c r="O7782">
        <v>0</v>
      </c>
      <c r="P7782" t="s">
        <v>10970</v>
      </c>
      <c r="Q7782" t="s">
        <v>10775</v>
      </c>
      <c r="R7782">
        <v>75</v>
      </c>
      <c r="S7782">
        <v>0</v>
      </c>
      <c r="T7782" t="s">
        <v>27046</v>
      </c>
      <c r="U7782" t="s">
        <v>20520</v>
      </c>
      <c r="V7782" s="2">
        <v>41948</v>
      </c>
      <c r="W7782" s="7">
        <f t="shared" si="692"/>
        <v>2014</v>
      </c>
      <c r="X7782" s="2">
        <v>41934</v>
      </c>
      <c r="Y7782" t="s">
        <v>6</v>
      </c>
      <c r="Z7782" t="s">
        <v>7</v>
      </c>
      <c r="AA7782" t="s">
        <v>14362</v>
      </c>
      <c r="AB7782">
        <v>3</v>
      </c>
      <c r="AC7782">
        <v>8019</v>
      </c>
      <c r="AD7782">
        <v>16240</v>
      </c>
      <c r="AE7782" t="s">
        <v>25384</v>
      </c>
      <c r="AF7782" t="s">
        <v>27034</v>
      </c>
      <c r="AG7782">
        <f t="shared" si="693"/>
        <v>5</v>
      </c>
      <c r="AI7782" t="str">
        <f t="shared" si="694"/>
        <v/>
      </c>
      <c r="AJ7782">
        <f t="shared" si="691"/>
        <v>0</v>
      </c>
      <c r="AK7782" t="str">
        <f t="shared" si="695"/>
        <v/>
      </c>
    </row>
    <row r="7783" spans="1:37" x14ac:dyDescent="0.25">
      <c r="A7783" s="1">
        <v>2.0833333333333332E-2</v>
      </c>
      <c r="B7783">
        <v>0</v>
      </c>
      <c r="C7783">
        <v>0</v>
      </c>
      <c r="D7783" t="s">
        <v>10812</v>
      </c>
      <c r="E7783">
        <v>0</v>
      </c>
      <c r="F7783">
        <v>0</v>
      </c>
      <c r="G7783" t="s">
        <v>5</v>
      </c>
      <c r="H7783" s="2">
        <v>41943</v>
      </c>
      <c r="I7783" s="2">
        <v>41943</v>
      </c>
      <c r="J7783" t="s">
        <v>3</v>
      </c>
      <c r="K7783">
        <v>224</v>
      </c>
      <c r="L7783">
        <v>18</v>
      </c>
      <c r="M7783">
        <v>189.83</v>
      </c>
      <c r="N7783">
        <v>0</v>
      </c>
      <c r="O7783">
        <v>0</v>
      </c>
      <c r="P7783" t="s">
        <v>11145</v>
      </c>
      <c r="Q7783" t="s">
        <v>14363</v>
      </c>
      <c r="R7783">
        <v>75</v>
      </c>
      <c r="S7783">
        <v>0</v>
      </c>
      <c r="T7783" t="s">
        <v>27046</v>
      </c>
      <c r="U7783" t="s">
        <v>20520</v>
      </c>
      <c r="V7783" s="2">
        <v>41948</v>
      </c>
      <c r="W7783" s="7">
        <f t="shared" si="692"/>
        <v>2014</v>
      </c>
      <c r="X7783" s="2">
        <v>41934</v>
      </c>
      <c r="Y7783" t="s">
        <v>9078</v>
      </c>
      <c r="Z7783" t="s">
        <v>7</v>
      </c>
      <c r="AA7783" t="s">
        <v>9217</v>
      </c>
      <c r="AB7783">
        <v>3</v>
      </c>
      <c r="AC7783">
        <v>8020</v>
      </c>
      <c r="AD7783">
        <v>16241</v>
      </c>
      <c r="AE7783" t="s">
        <v>25385</v>
      </c>
      <c r="AF7783" t="s">
        <v>27034</v>
      </c>
      <c r="AG7783">
        <f t="shared" si="693"/>
        <v>5</v>
      </c>
      <c r="AI7783" t="str">
        <f t="shared" si="694"/>
        <v/>
      </c>
      <c r="AJ7783">
        <f t="shared" si="691"/>
        <v>0</v>
      </c>
      <c r="AK7783" t="str">
        <f t="shared" si="695"/>
        <v/>
      </c>
    </row>
    <row r="7784" spans="1:37" x14ac:dyDescent="0.25">
      <c r="A7784" s="1">
        <v>9.375E-2</v>
      </c>
      <c r="B7784">
        <v>5</v>
      </c>
      <c r="C7784">
        <v>0</v>
      </c>
      <c r="D7784" t="s">
        <v>14364</v>
      </c>
      <c r="E7784">
        <v>0</v>
      </c>
      <c r="F7784">
        <v>0</v>
      </c>
      <c r="G7784" t="s">
        <v>5</v>
      </c>
      <c r="H7784" s="2">
        <v>41945</v>
      </c>
      <c r="I7784" s="2">
        <v>41941</v>
      </c>
      <c r="J7784" t="s">
        <v>3</v>
      </c>
      <c r="K7784">
        <v>224</v>
      </c>
      <c r="L7784">
        <v>18</v>
      </c>
      <c r="M7784">
        <v>189.83</v>
      </c>
      <c r="N7784">
        <v>0</v>
      </c>
      <c r="O7784">
        <v>0</v>
      </c>
      <c r="P7784" t="s">
        <v>11145</v>
      </c>
      <c r="Q7784" t="s">
        <v>14365</v>
      </c>
      <c r="R7784">
        <v>65</v>
      </c>
      <c r="S7784">
        <v>0</v>
      </c>
      <c r="T7784" t="s">
        <v>27046</v>
      </c>
      <c r="U7784" t="s">
        <v>20524</v>
      </c>
      <c r="V7784" s="2">
        <v>41942</v>
      </c>
      <c r="W7784" s="7">
        <f t="shared" si="692"/>
        <v>2014</v>
      </c>
      <c r="X7784" s="2">
        <v>41935</v>
      </c>
      <c r="Y7784" t="s">
        <v>14366</v>
      </c>
      <c r="Z7784" t="s">
        <v>7</v>
      </c>
      <c r="AA7784" t="s">
        <v>657</v>
      </c>
      <c r="AB7784">
        <v>9</v>
      </c>
      <c r="AC7784">
        <v>8021</v>
      </c>
      <c r="AD7784">
        <v>16242</v>
      </c>
      <c r="AE7784" t="s">
        <v>25386</v>
      </c>
      <c r="AF7784" t="s">
        <v>27034</v>
      </c>
      <c r="AG7784">
        <f t="shared" si="693"/>
        <v>5</v>
      </c>
      <c r="AI7784" t="str">
        <f t="shared" si="694"/>
        <v/>
      </c>
      <c r="AJ7784">
        <f t="shared" si="691"/>
        <v>0</v>
      </c>
      <c r="AK7784" t="str">
        <f t="shared" si="695"/>
        <v/>
      </c>
    </row>
    <row r="7785" spans="1:37" x14ac:dyDescent="0.25">
      <c r="A7785" s="1">
        <v>3.4722222222222224E-2</v>
      </c>
      <c r="B7785">
        <v>5</v>
      </c>
      <c r="C7785">
        <v>0</v>
      </c>
      <c r="D7785" t="s">
        <v>14367</v>
      </c>
      <c r="E7785">
        <v>0</v>
      </c>
      <c r="F7785">
        <v>0</v>
      </c>
      <c r="G7785" t="s">
        <v>5</v>
      </c>
      <c r="H7785" s="2">
        <v>41936</v>
      </c>
      <c r="I7785" s="2">
        <v>41935</v>
      </c>
      <c r="J7785" t="s">
        <v>3</v>
      </c>
      <c r="K7785">
        <v>280</v>
      </c>
      <c r="L7785">
        <v>18</v>
      </c>
      <c r="M7785">
        <v>237.29</v>
      </c>
      <c r="N7785">
        <v>0</v>
      </c>
      <c r="O7785">
        <v>0</v>
      </c>
      <c r="P7785">
        <v>237.29</v>
      </c>
      <c r="Q7785" t="s">
        <v>0</v>
      </c>
      <c r="R7785">
        <v>0</v>
      </c>
      <c r="S7785">
        <v>0</v>
      </c>
      <c r="T7785" t="s">
        <v>27046</v>
      </c>
      <c r="U7785" t="s">
        <v>20524</v>
      </c>
      <c r="V7785" s="2">
        <v>41937</v>
      </c>
      <c r="W7785" s="7">
        <f t="shared" si="692"/>
        <v>2014</v>
      </c>
      <c r="X7785" s="2">
        <v>41935</v>
      </c>
      <c r="Y7785" t="s">
        <v>6</v>
      </c>
      <c r="Z7785" t="s">
        <v>7</v>
      </c>
      <c r="AA7785" t="s">
        <v>54</v>
      </c>
      <c r="AB7785">
        <v>1</v>
      </c>
      <c r="AC7785">
        <v>6542</v>
      </c>
      <c r="AD7785">
        <v>16243</v>
      </c>
      <c r="AE7785" t="s">
        <v>23981</v>
      </c>
      <c r="AF7785" t="s">
        <v>27034</v>
      </c>
      <c r="AG7785">
        <f t="shared" si="693"/>
        <v>5</v>
      </c>
      <c r="AI7785" t="str">
        <f t="shared" si="694"/>
        <v/>
      </c>
      <c r="AJ7785">
        <f t="shared" si="691"/>
        <v>0</v>
      </c>
      <c r="AK7785" t="str">
        <f t="shared" si="695"/>
        <v/>
      </c>
    </row>
    <row r="7786" spans="1:37" x14ac:dyDescent="0.25">
      <c r="A7786" s="1">
        <v>3.4722222222222224E-2</v>
      </c>
      <c r="B7786">
        <v>0</v>
      </c>
      <c r="C7786">
        <v>0</v>
      </c>
      <c r="D7786" t="s">
        <v>10882</v>
      </c>
      <c r="E7786">
        <v>0</v>
      </c>
      <c r="F7786">
        <v>0</v>
      </c>
      <c r="G7786" t="s">
        <v>5</v>
      </c>
      <c r="H7786" s="2">
        <v>41954</v>
      </c>
      <c r="I7786" s="2">
        <v>41953</v>
      </c>
      <c r="J7786" t="s">
        <v>3</v>
      </c>
      <c r="K7786">
        <v>148</v>
      </c>
      <c r="L7786">
        <v>18</v>
      </c>
      <c r="M7786">
        <v>125.42</v>
      </c>
      <c r="N7786">
        <v>0</v>
      </c>
      <c r="O7786">
        <v>0</v>
      </c>
      <c r="P7786" t="s">
        <v>12579</v>
      </c>
      <c r="Q7786" t="s">
        <v>10791</v>
      </c>
      <c r="R7786">
        <v>60</v>
      </c>
      <c r="S7786">
        <v>0</v>
      </c>
      <c r="T7786" t="s">
        <v>27046</v>
      </c>
      <c r="U7786" t="s">
        <v>20524</v>
      </c>
      <c r="V7786" s="2">
        <v>41942</v>
      </c>
      <c r="W7786" s="7">
        <f t="shared" si="692"/>
        <v>2014</v>
      </c>
      <c r="X7786" s="2">
        <v>41935</v>
      </c>
      <c r="Y7786" t="s">
        <v>6</v>
      </c>
      <c r="Z7786" t="s">
        <v>7</v>
      </c>
      <c r="AA7786" t="s">
        <v>536</v>
      </c>
      <c r="AB7786">
        <v>0</v>
      </c>
      <c r="AC7786">
        <v>8022</v>
      </c>
      <c r="AD7786">
        <v>16244</v>
      </c>
      <c r="AE7786" t="s">
        <v>25387</v>
      </c>
      <c r="AF7786" t="s">
        <v>27034</v>
      </c>
      <c r="AG7786">
        <f t="shared" si="693"/>
        <v>5</v>
      </c>
      <c r="AI7786" t="str">
        <f t="shared" si="694"/>
        <v/>
      </c>
      <c r="AJ7786">
        <f t="shared" si="691"/>
        <v>0</v>
      </c>
      <c r="AK7786" t="str">
        <f t="shared" si="695"/>
        <v/>
      </c>
    </row>
    <row r="7787" spans="1:37" x14ac:dyDescent="0.25">
      <c r="A7787" s="1">
        <v>0</v>
      </c>
      <c r="B7787">
        <v>0</v>
      </c>
      <c r="C7787">
        <v>0</v>
      </c>
      <c r="D7787" t="s">
        <v>14368</v>
      </c>
      <c r="E7787">
        <v>0</v>
      </c>
      <c r="F7787">
        <v>0</v>
      </c>
      <c r="G7787" t="s">
        <v>5</v>
      </c>
      <c r="H7787" s="2">
        <v>41956</v>
      </c>
      <c r="I7787" t="s">
        <v>2</v>
      </c>
      <c r="J7787" t="s">
        <v>3</v>
      </c>
      <c r="K7787">
        <v>85</v>
      </c>
      <c r="L7787">
        <v>18</v>
      </c>
      <c r="M7787">
        <v>72.03</v>
      </c>
      <c r="N7787">
        <v>0</v>
      </c>
      <c r="O7787">
        <v>0</v>
      </c>
      <c r="P7787">
        <v>72.03</v>
      </c>
      <c r="Q7787" t="s">
        <v>0</v>
      </c>
      <c r="R7787">
        <v>0</v>
      </c>
      <c r="S7787">
        <v>0</v>
      </c>
      <c r="T7787" t="s">
        <v>27046</v>
      </c>
      <c r="U7787" t="s">
        <v>20522</v>
      </c>
      <c r="V7787" s="2">
        <v>41943</v>
      </c>
      <c r="W7787" s="7">
        <f t="shared" si="692"/>
        <v>2014</v>
      </c>
      <c r="X7787" s="2">
        <v>41936</v>
      </c>
      <c r="Y7787" t="s">
        <v>260</v>
      </c>
      <c r="Z7787" t="s">
        <v>7</v>
      </c>
      <c r="AA7787" t="s">
        <v>13047</v>
      </c>
      <c r="AB7787">
        <v>9</v>
      </c>
      <c r="AC7787">
        <v>8023</v>
      </c>
      <c r="AD7787">
        <v>16245</v>
      </c>
      <c r="AE7787" t="s">
        <v>25388</v>
      </c>
      <c r="AF7787" t="s">
        <v>27034</v>
      </c>
      <c r="AG7787">
        <f t="shared" si="693"/>
        <v>5</v>
      </c>
      <c r="AI7787" t="str">
        <f t="shared" si="694"/>
        <v/>
      </c>
      <c r="AJ7787">
        <f t="shared" si="691"/>
        <v>0</v>
      </c>
      <c r="AK7787" t="str">
        <f t="shared" si="695"/>
        <v/>
      </c>
    </row>
    <row r="7788" spans="1:37" x14ac:dyDescent="0.25">
      <c r="A7788" s="1">
        <v>4.1666666666666664E-2</v>
      </c>
      <c r="B7788">
        <v>5</v>
      </c>
      <c r="C7788">
        <v>0</v>
      </c>
      <c r="D7788" t="s">
        <v>14369</v>
      </c>
      <c r="E7788">
        <v>0</v>
      </c>
      <c r="F7788">
        <v>0</v>
      </c>
      <c r="G7788" t="s">
        <v>5</v>
      </c>
      <c r="H7788" s="2">
        <v>41960</v>
      </c>
      <c r="I7788" s="2">
        <v>41960</v>
      </c>
      <c r="J7788" t="s">
        <v>3</v>
      </c>
      <c r="K7788">
        <v>317</v>
      </c>
      <c r="L7788">
        <v>18</v>
      </c>
      <c r="M7788">
        <v>268.64</v>
      </c>
      <c r="N7788">
        <v>0</v>
      </c>
      <c r="O7788">
        <v>0</v>
      </c>
      <c r="P7788" t="s">
        <v>14370</v>
      </c>
      <c r="Q7788" t="s">
        <v>10850</v>
      </c>
      <c r="R7788">
        <v>75</v>
      </c>
      <c r="S7788">
        <v>0</v>
      </c>
      <c r="T7788" t="s">
        <v>27046</v>
      </c>
      <c r="U7788" t="s">
        <v>20520</v>
      </c>
      <c r="V7788" s="2">
        <v>41950</v>
      </c>
      <c r="W7788" s="7">
        <f t="shared" si="692"/>
        <v>2014</v>
      </c>
      <c r="X7788" s="2">
        <v>41936</v>
      </c>
      <c r="Y7788" t="s">
        <v>80</v>
      </c>
      <c r="Z7788" t="s">
        <v>7</v>
      </c>
      <c r="AA7788" t="s">
        <v>9396</v>
      </c>
      <c r="AB7788">
        <v>3</v>
      </c>
      <c r="AC7788">
        <v>8024</v>
      </c>
      <c r="AD7788">
        <v>16246</v>
      </c>
      <c r="AE7788" t="s">
        <v>25389</v>
      </c>
      <c r="AF7788" t="s">
        <v>27034</v>
      </c>
      <c r="AG7788">
        <f t="shared" si="693"/>
        <v>5</v>
      </c>
      <c r="AI7788" t="str">
        <f t="shared" si="694"/>
        <v/>
      </c>
      <c r="AJ7788">
        <f t="shared" si="691"/>
        <v>0</v>
      </c>
      <c r="AK7788" t="str">
        <f t="shared" si="695"/>
        <v/>
      </c>
    </row>
    <row r="7789" spans="1:37" x14ac:dyDescent="0.25">
      <c r="A7789" s="1">
        <v>3.125E-2</v>
      </c>
      <c r="B7789">
        <v>1</v>
      </c>
      <c r="C7789">
        <v>0</v>
      </c>
      <c r="D7789" t="s">
        <v>14371</v>
      </c>
      <c r="E7789">
        <v>0</v>
      </c>
      <c r="F7789">
        <v>0</v>
      </c>
      <c r="G7789" t="s">
        <v>5</v>
      </c>
      <c r="H7789" s="2">
        <v>41964</v>
      </c>
      <c r="I7789" s="2">
        <v>41963</v>
      </c>
      <c r="J7789" t="s">
        <v>3</v>
      </c>
      <c r="K7789">
        <v>130</v>
      </c>
      <c r="L7789">
        <v>18</v>
      </c>
      <c r="M7789">
        <v>110.17</v>
      </c>
      <c r="N7789">
        <v>0</v>
      </c>
      <c r="O7789">
        <v>0</v>
      </c>
      <c r="P7789" t="s">
        <v>13506</v>
      </c>
      <c r="Q7789" t="s">
        <v>14372</v>
      </c>
      <c r="R7789">
        <v>65</v>
      </c>
      <c r="S7789">
        <v>0</v>
      </c>
      <c r="T7789" t="s">
        <v>27046</v>
      </c>
      <c r="U7789" t="s">
        <v>20524</v>
      </c>
      <c r="V7789" s="2">
        <v>41950</v>
      </c>
      <c r="W7789" s="7">
        <f t="shared" si="692"/>
        <v>2014</v>
      </c>
      <c r="X7789" s="2">
        <v>41936</v>
      </c>
      <c r="Y7789" t="s">
        <v>6</v>
      </c>
      <c r="Z7789" t="s">
        <v>7</v>
      </c>
      <c r="AA7789" t="s">
        <v>14373</v>
      </c>
      <c r="AB7789">
        <v>8</v>
      </c>
      <c r="AC7789">
        <v>7009</v>
      </c>
      <c r="AD7789">
        <v>16247</v>
      </c>
      <c r="AE7789" t="s">
        <v>24425</v>
      </c>
      <c r="AF7789" t="s">
        <v>27034</v>
      </c>
      <c r="AG7789">
        <f t="shared" si="693"/>
        <v>5</v>
      </c>
      <c r="AI7789" t="str">
        <f t="shared" si="694"/>
        <v/>
      </c>
      <c r="AJ7789">
        <f t="shared" si="691"/>
        <v>0</v>
      </c>
      <c r="AK7789" t="str">
        <f t="shared" si="695"/>
        <v/>
      </c>
    </row>
    <row r="7790" spans="1:37" x14ac:dyDescent="0.25">
      <c r="A7790" s="1">
        <v>0</v>
      </c>
      <c r="B7790">
        <v>0</v>
      </c>
      <c r="C7790">
        <v>0</v>
      </c>
      <c r="D7790" t="s">
        <v>10662</v>
      </c>
      <c r="E7790">
        <v>0</v>
      </c>
      <c r="F7790">
        <v>0</v>
      </c>
      <c r="G7790" t="s">
        <v>1</v>
      </c>
      <c r="H7790" s="2">
        <v>41940</v>
      </c>
      <c r="I7790" t="s">
        <v>2</v>
      </c>
      <c r="J7790" t="s">
        <v>3</v>
      </c>
      <c r="K7790">
        <v>260</v>
      </c>
      <c r="L7790">
        <v>18</v>
      </c>
      <c r="M7790">
        <v>220.34</v>
      </c>
      <c r="N7790">
        <v>0</v>
      </c>
      <c r="O7790">
        <v>0</v>
      </c>
      <c r="P7790" t="s">
        <v>10970</v>
      </c>
      <c r="Q7790" t="s">
        <v>14374</v>
      </c>
      <c r="R7790">
        <v>65</v>
      </c>
      <c r="S7790">
        <v>0</v>
      </c>
      <c r="T7790" t="s">
        <v>27046</v>
      </c>
      <c r="U7790" t="s">
        <v>20524</v>
      </c>
      <c r="V7790" s="2">
        <v>41950</v>
      </c>
      <c r="W7790" s="7">
        <f t="shared" si="692"/>
        <v>2014</v>
      </c>
      <c r="X7790" s="2">
        <v>41936</v>
      </c>
      <c r="Y7790" t="s">
        <v>93</v>
      </c>
      <c r="Z7790" t="s">
        <v>7</v>
      </c>
      <c r="AA7790" t="s">
        <v>276</v>
      </c>
      <c r="AB7790">
        <v>2</v>
      </c>
      <c r="AC7790">
        <v>4727</v>
      </c>
      <c r="AD7790">
        <v>16248</v>
      </c>
      <c r="AE7790" t="s">
        <v>22257</v>
      </c>
      <c r="AF7790" t="s">
        <v>27034</v>
      </c>
      <c r="AG7790">
        <f t="shared" si="693"/>
        <v>5</v>
      </c>
      <c r="AI7790" t="str">
        <f t="shared" si="694"/>
        <v/>
      </c>
      <c r="AJ7790">
        <f t="shared" si="691"/>
        <v>0</v>
      </c>
      <c r="AK7790" t="str">
        <f t="shared" si="695"/>
        <v/>
      </c>
    </row>
    <row r="7791" spans="1:37" x14ac:dyDescent="0.25">
      <c r="A7791" s="1">
        <v>2.0833333333333332E-2</v>
      </c>
      <c r="B7791">
        <v>22</v>
      </c>
      <c r="C7791">
        <v>0</v>
      </c>
      <c r="D7791" t="s">
        <v>14375</v>
      </c>
      <c r="E7791">
        <v>0</v>
      </c>
      <c r="F7791">
        <v>0</v>
      </c>
      <c r="G7791" t="s">
        <v>5</v>
      </c>
      <c r="H7791" s="2">
        <v>41950</v>
      </c>
      <c r="I7791" s="2">
        <v>41950</v>
      </c>
      <c r="J7791" t="s">
        <v>3</v>
      </c>
      <c r="K7791">
        <v>130</v>
      </c>
      <c r="L7791">
        <v>18</v>
      </c>
      <c r="M7791">
        <v>110.17</v>
      </c>
      <c r="N7791">
        <v>0</v>
      </c>
      <c r="O7791">
        <v>0</v>
      </c>
      <c r="P7791" t="s">
        <v>13506</v>
      </c>
      <c r="Q7791" t="s">
        <v>10799</v>
      </c>
      <c r="R7791">
        <v>45</v>
      </c>
      <c r="S7791">
        <v>0</v>
      </c>
      <c r="T7791" t="s">
        <v>27046</v>
      </c>
      <c r="U7791" t="s">
        <v>20516</v>
      </c>
      <c r="V7791" s="2">
        <v>41943</v>
      </c>
      <c r="W7791" s="7">
        <f t="shared" si="692"/>
        <v>2014</v>
      </c>
      <c r="X7791" s="2">
        <v>41936</v>
      </c>
      <c r="Y7791" t="s">
        <v>172</v>
      </c>
      <c r="Z7791" t="s">
        <v>7</v>
      </c>
      <c r="AA7791" t="s">
        <v>4078</v>
      </c>
      <c r="AB7791">
        <v>7</v>
      </c>
      <c r="AC7791">
        <v>1325</v>
      </c>
      <c r="AD7791">
        <v>16249</v>
      </c>
      <c r="AE7791" t="s">
        <v>20997</v>
      </c>
      <c r="AF7791" t="s">
        <v>27034</v>
      </c>
      <c r="AG7791">
        <f t="shared" si="693"/>
        <v>5</v>
      </c>
      <c r="AI7791" t="str">
        <f t="shared" si="694"/>
        <v/>
      </c>
      <c r="AJ7791">
        <f t="shared" si="691"/>
        <v>0</v>
      </c>
      <c r="AK7791" t="str">
        <f t="shared" si="695"/>
        <v/>
      </c>
    </row>
    <row r="7792" spans="1:37" x14ac:dyDescent="0.25">
      <c r="A7792" s="1">
        <v>3.125E-2</v>
      </c>
      <c r="B7792">
        <v>2</v>
      </c>
      <c r="C7792">
        <v>0</v>
      </c>
      <c r="D7792" t="s">
        <v>14376</v>
      </c>
      <c r="E7792">
        <v>0</v>
      </c>
      <c r="F7792">
        <v>0</v>
      </c>
      <c r="G7792" t="s">
        <v>5</v>
      </c>
      <c r="H7792" s="2">
        <v>41957</v>
      </c>
      <c r="I7792" s="2">
        <v>41955</v>
      </c>
      <c r="J7792" t="s">
        <v>3</v>
      </c>
      <c r="K7792">
        <v>95</v>
      </c>
      <c r="L7792">
        <v>18</v>
      </c>
      <c r="M7792">
        <v>80.510000000000005</v>
      </c>
      <c r="N7792">
        <v>0</v>
      </c>
      <c r="O7792">
        <v>0</v>
      </c>
      <c r="P7792" t="s">
        <v>13839</v>
      </c>
      <c r="Q7792" t="s">
        <v>10799</v>
      </c>
      <c r="R7792">
        <v>30</v>
      </c>
      <c r="S7792">
        <v>0</v>
      </c>
      <c r="T7792" t="s">
        <v>27046</v>
      </c>
      <c r="U7792" t="s">
        <v>20516</v>
      </c>
      <c r="V7792" s="2">
        <v>41943</v>
      </c>
      <c r="W7792" s="7">
        <f t="shared" si="692"/>
        <v>2014</v>
      </c>
      <c r="X7792" s="2">
        <v>41936</v>
      </c>
      <c r="Y7792" t="s">
        <v>172</v>
      </c>
      <c r="Z7792" t="s">
        <v>7</v>
      </c>
      <c r="AA7792" t="s">
        <v>4121</v>
      </c>
      <c r="AB7792">
        <v>7</v>
      </c>
      <c r="AC7792">
        <v>1325</v>
      </c>
      <c r="AD7792">
        <v>16250</v>
      </c>
      <c r="AE7792" t="s">
        <v>20997</v>
      </c>
      <c r="AF7792" t="s">
        <v>27034</v>
      </c>
      <c r="AG7792">
        <f t="shared" si="693"/>
        <v>5</v>
      </c>
      <c r="AI7792" t="str">
        <f t="shared" si="694"/>
        <v/>
      </c>
      <c r="AJ7792">
        <f t="shared" si="691"/>
        <v>0</v>
      </c>
      <c r="AK7792" t="str">
        <f t="shared" si="695"/>
        <v/>
      </c>
    </row>
    <row r="7793" spans="1:37" x14ac:dyDescent="0.25">
      <c r="A7793" s="1">
        <v>2.0833333333333332E-2</v>
      </c>
      <c r="B7793">
        <v>22</v>
      </c>
      <c r="C7793">
        <v>0</v>
      </c>
      <c r="D7793" t="s">
        <v>14377</v>
      </c>
      <c r="E7793">
        <v>0</v>
      </c>
      <c r="F7793">
        <v>0</v>
      </c>
      <c r="G7793" t="s">
        <v>5</v>
      </c>
      <c r="H7793" s="2">
        <v>42315</v>
      </c>
      <c r="I7793" s="2">
        <v>41950</v>
      </c>
      <c r="J7793" t="s">
        <v>3</v>
      </c>
      <c r="K7793">
        <v>74</v>
      </c>
      <c r="L7793">
        <v>17</v>
      </c>
      <c r="M7793">
        <v>63.25</v>
      </c>
      <c r="N7793">
        <v>0</v>
      </c>
      <c r="O7793">
        <v>0</v>
      </c>
      <c r="P7793" t="s">
        <v>14378</v>
      </c>
      <c r="Q7793" t="s">
        <v>10803</v>
      </c>
      <c r="R7793">
        <v>45</v>
      </c>
      <c r="S7793">
        <v>0</v>
      </c>
      <c r="T7793" t="s">
        <v>27046</v>
      </c>
      <c r="U7793" t="s">
        <v>20516</v>
      </c>
      <c r="V7793" s="2">
        <v>41945</v>
      </c>
      <c r="W7793" s="7">
        <f t="shared" si="692"/>
        <v>2014</v>
      </c>
      <c r="X7793" s="2">
        <v>41938</v>
      </c>
      <c r="Y7793" t="s">
        <v>172</v>
      </c>
      <c r="Z7793" t="s">
        <v>7</v>
      </c>
      <c r="AA7793" t="s">
        <v>38</v>
      </c>
      <c r="AB7793">
        <v>7</v>
      </c>
      <c r="AC7793">
        <v>5106</v>
      </c>
      <c r="AD7793">
        <v>16251</v>
      </c>
      <c r="AE7793" t="s">
        <v>22611</v>
      </c>
      <c r="AF7793" t="s">
        <v>27034</v>
      </c>
      <c r="AG7793">
        <f t="shared" si="693"/>
        <v>5</v>
      </c>
      <c r="AI7793" t="str">
        <f t="shared" si="694"/>
        <v/>
      </c>
      <c r="AJ7793">
        <f t="shared" si="691"/>
        <v>0</v>
      </c>
      <c r="AK7793" t="str">
        <f t="shared" si="695"/>
        <v/>
      </c>
    </row>
    <row r="7794" spans="1:37" x14ac:dyDescent="0.25">
      <c r="A7794" s="1">
        <v>7.2916666666666671E-2</v>
      </c>
      <c r="B7794">
        <v>5</v>
      </c>
      <c r="C7794">
        <v>0</v>
      </c>
      <c r="D7794" t="s">
        <v>14379</v>
      </c>
      <c r="E7794">
        <v>0</v>
      </c>
      <c r="F7794">
        <v>0</v>
      </c>
      <c r="G7794" t="s">
        <v>5</v>
      </c>
      <c r="H7794" s="2">
        <v>41947</v>
      </c>
      <c r="I7794" s="2">
        <v>41945</v>
      </c>
      <c r="J7794" t="s">
        <v>3</v>
      </c>
      <c r="K7794">
        <v>202</v>
      </c>
      <c r="L7794">
        <v>18</v>
      </c>
      <c r="M7794">
        <v>171.19</v>
      </c>
      <c r="N7794">
        <v>19</v>
      </c>
      <c r="O7794">
        <v>10</v>
      </c>
      <c r="P7794" t="s">
        <v>13529</v>
      </c>
      <c r="Q7794" t="s">
        <v>14380</v>
      </c>
      <c r="R7794">
        <v>65</v>
      </c>
      <c r="S7794">
        <v>0</v>
      </c>
      <c r="T7794" t="s">
        <v>27046</v>
      </c>
      <c r="U7794" t="s">
        <v>20524</v>
      </c>
      <c r="V7794" t="s">
        <v>2</v>
      </c>
      <c r="W7794" s="7">
        <f t="shared" si="692"/>
        <v>2014</v>
      </c>
      <c r="X7794" s="2">
        <v>41938</v>
      </c>
      <c r="Y7794" t="s">
        <v>6</v>
      </c>
      <c r="Z7794" t="s">
        <v>7</v>
      </c>
      <c r="AA7794" t="s">
        <v>72</v>
      </c>
      <c r="AB7794">
        <v>9</v>
      </c>
      <c r="AC7794">
        <v>7370</v>
      </c>
      <c r="AD7794">
        <v>16252</v>
      </c>
      <c r="AE7794" t="s">
        <v>24770</v>
      </c>
      <c r="AF7794" t="s">
        <v>27034</v>
      </c>
      <c r="AG7794">
        <f t="shared" si="693"/>
        <v>8</v>
      </c>
      <c r="AI7794" t="str">
        <f t="shared" si="694"/>
        <v/>
      </c>
      <c r="AJ7794">
        <f t="shared" si="691"/>
        <v>0</v>
      </c>
      <c r="AK7794" t="str">
        <f t="shared" si="695"/>
        <v/>
      </c>
    </row>
    <row r="7795" spans="1:37" x14ac:dyDescent="0.25">
      <c r="A7795" s="1">
        <v>0.42291666666666666</v>
      </c>
      <c r="B7795">
        <v>5</v>
      </c>
      <c r="C7795">
        <v>0</v>
      </c>
      <c r="D7795" t="s">
        <v>10839</v>
      </c>
      <c r="E7795">
        <v>0</v>
      </c>
      <c r="F7795">
        <v>0</v>
      </c>
      <c r="G7795" t="s">
        <v>5</v>
      </c>
      <c r="H7795" s="2">
        <v>41950</v>
      </c>
      <c r="I7795" s="2">
        <v>41950</v>
      </c>
      <c r="J7795" t="s">
        <v>3</v>
      </c>
      <c r="K7795">
        <v>266</v>
      </c>
      <c r="L7795">
        <v>18</v>
      </c>
      <c r="M7795">
        <v>225.42</v>
      </c>
      <c r="N7795">
        <v>25</v>
      </c>
      <c r="O7795">
        <v>10</v>
      </c>
      <c r="P7795" t="s">
        <v>11111</v>
      </c>
      <c r="Q7795" t="s">
        <v>14381</v>
      </c>
      <c r="R7795">
        <v>65</v>
      </c>
      <c r="S7795">
        <v>0</v>
      </c>
      <c r="T7795" t="s">
        <v>27046</v>
      </c>
      <c r="U7795" t="s">
        <v>20524</v>
      </c>
      <c r="V7795" s="2">
        <v>41945</v>
      </c>
      <c r="W7795" s="7">
        <f t="shared" si="692"/>
        <v>2014</v>
      </c>
      <c r="X7795" s="2">
        <v>41938</v>
      </c>
      <c r="Y7795" t="s">
        <v>5824</v>
      </c>
      <c r="Z7795" t="s">
        <v>7</v>
      </c>
      <c r="AA7795" t="s">
        <v>6870</v>
      </c>
      <c r="AB7795">
        <v>9</v>
      </c>
      <c r="AC7795">
        <v>2545</v>
      </c>
      <c r="AD7795">
        <v>16253</v>
      </c>
      <c r="AE7795" t="s">
        <v>21409</v>
      </c>
      <c r="AF7795" t="s">
        <v>27034</v>
      </c>
      <c r="AG7795">
        <f t="shared" si="693"/>
        <v>5</v>
      </c>
      <c r="AI7795" t="str">
        <f t="shared" si="694"/>
        <v/>
      </c>
      <c r="AJ7795">
        <f t="shared" si="691"/>
        <v>0</v>
      </c>
      <c r="AK7795" t="str">
        <f t="shared" si="695"/>
        <v/>
      </c>
    </row>
    <row r="7796" spans="1:37" x14ac:dyDescent="0.25">
      <c r="A7796" s="1">
        <v>4.1666666666666664E-2</v>
      </c>
      <c r="B7796">
        <v>40</v>
      </c>
      <c r="C7796">
        <v>0</v>
      </c>
      <c r="D7796" t="s">
        <v>14382</v>
      </c>
      <c r="E7796">
        <v>0</v>
      </c>
      <c r="F7796">
        <v>0</v>
      </c>
      <c r="G7796" t="s">
        <v>5</v>
      </c>
      <c r="H7796" s="2">
        <v>41964</v>
      </c>
      <c r="I7796" s="2">
        <v>41943</v>
      </c>
      <c r="J7796" t="s">
        <v>3</v>
      </c>
      <c r="K7796">
        <v>100</v>
      </c>
      <c r="L7796">
        <v>18</v>
      </c>
      <c r="M7796">
        <v>84.75</v>
      </c>
      <c r="N7796">
        <v>0</v>
      </c>
      <c r="O7796">
        <v>0</v>
      </c>
      <c r="P7796" t="s">
        <v>14383</v>
      </c>
      <c r="Q7796" t="s">
        <v>14384</v>
      </c>
      <c r="R7796">
        <v>45</v>
      </c>
      <c r="S7796">
        <v>0</v>
      </c>
      <c r="T7796" t="s">
        <v>27046</v>
      </c>
      <c r="U7796" t="s">
        <v>20516</v>
      </c>
      <c r="V7796" s="2">
        <v>41946</v>
      </c>
      <c r="W7796" s="7">
        <f t="shared" si="692"/>
        <v>2014</v>
      </c>
      <c r="X7796" s="2">
        <v>41939</v>
      </c>
      <c r="Y7796" t="s">
        <v>14385</v>
      </c>
      <c r="Z7796" t="s">
        <v>7</v>
      </c>
      <c r="AA7796" t="s">
        <v>38</v>
      </c>
      <c r="AB7796">
        <v>7</v>
      </c>
      <c r="AC7796">
        <v>5792</v>
      </c>
      <c r="AD7796">
        <v>16254</v>
      </c>
      <c r="AE7796" t="s">
        <v>23256</v>
      </c>
      <c r="AF7796" t="s">
        <v>27034</v>
      </c>
      <c r="AG7796">
        <f t="shared" si="693"/>
        <v>5</v>
      </c>
      <c r="AI7796" t="str">
        <f t="shared" si="694"/>
        <v/>
      </c>
      <c r="AJ7796">
        <f t="shared" si="691"/>
        <v>0</v>
      </c>
      <c r="AK7796" t="str">
        <f t="shared" si="695"/>
        <v/>
      </c>
    </row>
    <row r="7797" spans="1:37" x14ac:dyDescent="0.25">
      <c r="A7797" s="1">
        <v>0</v>
      </c>
      <c r="B7797">
        <v>0</v>
      </c>
      <c r="C7797">
        <v>0</v>
      </c>
      <c r="D7797" t="s">
        <v>14386</v>
      </c>
      <c r="E7797">
        <v>0</v>
      </c>
      <c r="F7797">
        <v>0</v>
      </c>
      <c r="G7797" t="s">
        <v>5</v>
      </c>
      <c r="H7797" s="2">
        <v>41948</v>
      </c>
      <c r="I7797" t="s">
        <v>2</v>
      </c>
      <c r="J7797" t="s">
        <v>3</v>
      </c>
      <c r="K7797">
        <v>65</v>
      </c>
      <c r="L7797">
        <v>18</v>
      </c>
      <c r="M7797">
        <v>55.08</v>
      </c>
      <c r="N7797">
        <v>0</v>
      </c>
      <c r="O7797">
        <v>0</v>
      </c>
      <c r="P7797">
        <v>55.08</v>
      </c>
      <c r="Q7797" t="s">
        <v>0</v>
      </c>
      <c r="R7797">
        <v>0</v>
      </c>
      <c r="S7797">
        <v>0</v>
      </c>
      <c r="T7797" t="s">
        <v>27046</v>
      </c>
      <c r="U7797" t="s">
        <v>20524</v>
      </c>
      <c r="V7797" s="2">
        <v>41946</v>
      </c>
      <c r="W7797" s="7">
        <f t="shared" si="692"/>
        <v>2014</v>
      </c>
      <c r="X7797" s="2">
        <v>41939</v>
      </c>
      <c r="Y7797" t="s">
        <v>9288</v>
      </c>
      <c r="Z7797" t="s">
        <v>7</v>
      </c>
      <c r="AA7797" t="s">
        <v>215</v>
      </c>
      <c r="AB7797">
        <v>9</v>
      </c>
      <c r="AC7797">
        <v>7746</v>
      </c>
      <c r="AD7797">
        <v>16255</v>
      </c>
      <c r="AE7797" t="s">
        <v>25127</v>
      </c>
      <c r="AF7797" t="s">
        <v>27034</v>
      </c>
      <c r="AG7797">
        <f t="shared" si="693"/>
        <v>5</v>
      </c>
      <c r="AI7797" t="str">
        <f t="shared" si="694"/>
        <v/>
      </c>
      <c r="AJ7797">
        <f t="shared" si="691"/>
        <v>0</v>
      </c>
      <c r="AK7797" t="str">
        <f t="shared" si="695"/>
        <v/>
      </c>
    </row>
    <row r="7798" spans="1:37" x14ac:dyDescent="0.25">
      <c r="A7798" s="1">
        <v>0.10416666666666667</v>
      </c>
      <c r="B7798">
        <v>10</v>
      </c>
      <c r="C7798">
        <v>0</v>
      </c>
      <c r="D7798" t="s">
        <v>14387</v>
      </c>
      <c r="E7798">
        <v>0</v>
      </c>
      <c r="F7798">
        <v>0</v>
      </c>
      <c r="G7798" t="s">
        <v>5</v>
      </c>
      <c r="H7798" s="2">
        <v>41955</v>
      </c>
      <c r="I7798" s="2">
        <v>41955</v>
      </c>
      <c r="J7798" t="s">
        <v>3</v>
      </c>
      <c r="K7798">
        <v>339</v>
      </c>
      <c r="L7798">
        <v>17</v>
      </c>
      <c r="M7798">
        <v>289.74</v>
      </c>
      <c r="N7798">
        <v>0</v>
      </c>
      <c r="O7798">
        <v>0</v>
      </c>
      <c r="P7798" t="s">
        <v>10929</v>
      </c>
      <c r="Q7798" t="s">
        <v>14388</v>
      </c>
      <c r="R7798">
        <v>75</v>
      </c>
      <c r="S7798">
        <v>0</v>
      </c>
      <c r="T7798" t="s">
        <v>27046</v>
      </c>
      <c r="U7798" t="s">
        <v>20520</v>
      </c>
      <c r="V7798" s="2">
        <v>41953</v>
      </c>
      <c r="W7798" s="7">
        <f t="shared" si="692"/>
        <v>2014</v>
      </c>
      <c r="X7798" s="2">
        <v>41939</v>
      </c>
      <c r="Y7798" t="s">
        <v>93</v>
      </c>
      <c r="Z7798" t="s">
        <v>7</v>
      </c>
      <c r="AA7798" t="s">
        <v>6151</v>
      </c>
      <c r="AB7798">
        <v>2</v>
      </c>
      <c r="AC7798">
        <v>835</v>
      </c>
      <c r="AD7798">
        <v>16256</v>
      </c>
      <c r="AE7798" t="s">
        <v>20835</v>
      </c>
      <c r="AF7798" t="s">
        <v>27034</v>
      </c>
      <c r="AG7798">
        <f t="shared" si="693"/>
        <v>5</v>
      </c>
      <c r="AI7798" t="str">
        <f t="shared" si="694"/>
        <v/>
      </c>
      <c r="AJ7798">
        <f t="shared" si="691"/>
        <v>0</v>
      </c>
      <c r="AK7798" t="str">
        <f t="shared" si="695"/>
        <v/>
      </c>
    </row>
    <row r="7799" spans="1:37" x14ac:dyDescent="0.25">
      <c r="A7799" s="1">
        <v>0</v>
      </c>
      <c r="B7799">
        <v>0</v>
      </c>
      <c r="C7799">
        <v>0</v>
      </c>
      <c r="D7799" t="s">
        <v>0</v>
      </c>
      <c r="E7799">
        <v>0</v>
      </c>
      <c r="F7799">
        <v>0</v>
      </c>
      <c r="G7799" t="s">
        <v>1</v>
      </c>
      <c r="H7799" t="s">
        <v>2</v>
      </c>
      <c r="I7799" t="s">
        <v>2</v>
      </c>
      <c r="J7799" t="s">
        <v>3</v>
      </c>
      <c r="K7799">
        <v>234</v>
      </c>
      <c r="L7799">
        <v>18</v>
      </c>
      <c r="M7799">
        <v>0</v>
      </c>
      <c r="N7799">
        <v>0</v>
      </c>
      <c r="O7799">
        <v>0</v>
      </c>
      <c r="P7799" t="s">
        <v>10681</v>
      </c>
      <c r="Q7799" t="s">
        <v>5315</v>
      </c>
      <c r="R7799">
        <v>65</v>
      </c>
      <c r="S7799">
        <v>0</v>
      </c>
      <c r="T7799" t="s">
        <v>27046</v>
      </c>
      <c r="U7799" t="s">
        <v>20524</v>
      </c>
      <c r="V7799" s="2">
        <v>41946</v>
      </c>
      <c r="W7799" s="7">
        <f t="shared" si="692"/>
        <v>2014</v>
      </c>
      <c r="X7799" s="2">
        <v>41939</v>
      </c>
      <c r="Y7799" t="s">
        <v>6</v>
      </c>
      <c r="Z7799" t="s">
        <v>7</v>
      </c>
      <c r="AA7799" t="s">
        <v>14389</v>
      </c>
      <c r="AB7799">
        <v>0</v>
      </c>
      <c r="AC7799">
        <v>8025</v>
      </c>
      <c r="AD7799">
        <v>16257</v>
      </c>
      <c r="AE7799" t="s">
        <v>25390</v>
      </c>
      <c r="AF7799" t="s">
        <v>27033</v>
      </c>
      <c r="AG7799">
        <f t="shared" si="693"/>
        <v>5</v>
      </c>
      <c r="AI7799" t="str">
        <f t="shared" si="694"/>
        <v/>
      </c>
      <c r="AJ7799">
        <f t="shared" si="691"/>
        <v>0</v>
      </c>
      <c r="AK7799" t="str">
        <f t="shared" si="695"/>
        <v/>
      </c>
    </row>
    <row r="7800" spans="1:37" x14ac:dyDescent="0.25">
      <c r="A7800" s="1">
        <v>0</v>
      </c>
      <c r="B7800">
        <v>0</v>
      </c>
      <c r="C7800">
        <v>0</v>
      </c>
      <c r="D7800" t="s">
        <v>14390</v>
      </c>
      <c r="E7800">
        <v>0</v>
      </c>
      <c r="F7800">
        <v>0</v>
      </c>
      <c r="G7800" t="s">
        <v>5</v>
      </c>
      <c r="H7800" s="2">
        <v>41977</v>
      </c>
      <c r="I7800" t="s">
        <v>2</v>
      </c>
      <c r="J7800" t="s">
        <v>3</v>
      </c>
      <c r="K7800">
        <v>65</v>
      </c>
      <c r="L7800">
        <v>18</v>
      </c>
      <c r="M7800">
        <v>55.08</v>
      </c>
      <c r="N7800">
        <v>0</v>
      </c>
      <c r="O7800">
        <v>0</v>
      </c>
      <c r="P7800">
        <v>55.08</v>
      </c>
      <c r="Q7800" t="s">
        <v>0</v>
      </c>
      <c r="R7800">
        <v>0</v>
      </c>
      <c r="S7800">
        <v>0</v>
      </c>
      <c r="T7800" t="s">
        <v>27046</v>
      </c>
      <c r="U7800" t="s">
        <v>20524</v>
      </c>
      <c r="V7800" s="2">
        <v>41954</v>
      </c>
      <c r="W7800" s="7">
        <f t="shared" si="692"/>
        <v>2014</v>
      </c>
      <c r="X7800" s="2">
        <v>41940</v>
      </c>
      <c r="Y7800" t="s">
        <v>6</v>
      </c>
      <c r="Z7800" t="s">
        <v>7</v>
      </c>
      <c r="AA7800" t="s">
        <v>309</v>
      </c>
      <c r="AB7800">
        <v>2</v>
      </c>
      <c r="AC7800">
        <v>6412</v>
      </c>
      <c r="AD7800">
        <v>16258</v>
      </c>
      <c r="AE7800" t="s">
        <v>23854</v>
      </c>
      <c r="AF7800" t="s">
        <v>27034</v>
      </c>
      <c r="AG7800">
        <f t="shared" si="693"/>
        <v>5</v>
      </c>
      <c r="AI7800" t="str">
        <f t="shared" si="694"/>
        <v/>
      </c>
      <c r="AJ7800">
        <f t="shared" si="691"/>
        <v>0</v>
      </c>
      <c r="AK7800" t="str">
        <f t="shared" si="695"/>
        <v/>
      </c>
    </row>
    <row r="7801" spans="1:37" x14ac:dyDescent="0.25">
      <c r="A7801" s="1">
        <v>0</v>
      </c>
      <c r="B7801">
        <v>0</v>
      </c>
      <c r="C7801">
        <v>0</v>
      </c>
      <c r="D7801" t="s">
        <v>14391</v>
      </c>
      <c r="E7801">
        <v>0</v>
      </c>
      <c r="F7801">
        <v>0</v>
      </c>
      <c r="G7801" t="s">
        <v>5</v>
      </c>
      <c r="H7801" s="2">
        <v>41994</v>
      </c>
      <c r="I7801" t="s">
        <v>2</v>
      </c>
      <c r="J7801" t="s">
        <v>3</v>
      </c>
      <c r="K7801">
        <v>-50</v>
      </c>
      <c r="L7801">
        <v>18</v>
      </c>
      <c r="M7801">
        <v>0</v>
      </c>
      <c r="N7801">
        <v>0</v>
      </c>
      <c r="O7801">
        <v>0</v>
      </c>
      <c r="P7801" t="s">
        <v>10681</v>
      </c>
      <c r="Q7801" t="s">
        <v>10816</v>
      </c>
      <c r="R7801">
        <v>50</v>
      </c>
      <c r="S7801">
        <v>0</v>
      </c>
      <c r="T7801" t="s">
        <v>27046</v>
      </c>
      <c r="U7801" t="s">
        <v>20524</v>
      </c>
      <c r="V7801" s="2">
        <v>41955</v>
      </c>
      <c r="W7801" s="7">
        <f t="shared" si="692"/>
        <v>2014</v>
      </c>
      <c r="X7801" s="2">
        <v>41941</v>
      </c>
      <c r="Y7801" t="s">
        <v>6</v>
      </c>
      <c r="Z7801" t="s">
        <v>7</v>
      </c>
      <c r="AA7801" t="s">
        <v>14392</v>
      </c>
      <c r="AB7801">
        <v>8</v>
      </c>
      <c r="AC7801">
        <v>2777</v>
      </c>
      <c r="AD7801">
        <v>16259</v>
      </c>
      <c r="AE7801" t="s">
        <v>21486</v>
      </c>
      <c r="AF7801" t="s">
        <v>27034</v>
      </c>
      <c r="AG7801">
        <f t="shared" si="693"/>
        <v>5</v>
      </c>
      <c r="AI7801" t="str">
        <f t="shared" si="694"/>
        <v/>
      </c>
      <c r="AJ7801">
        <f t="shared" si="691"/>
        <v>0</v>
      </c>
      <c r="AK7801" t="str">
        <f t="shared" si="695"/>
        <v/>
      </c>
    </row>
    <row r="7802" spans="1:37" x14ac:dyDescent="0.25">
      <c r="A7802" s="1">
        <v>4.1666666666666664E-2</v>
      </c>
      <c r="B7802">
        <v>25</v>
      </c>
      <c r="C7802">
        <v>0</v>
      </c>
      <c r="D7802" t="s">
        <v>10701</v>
      </c>
      <c r="E7802">
        <v>0</v>
      </c>
      <c r="F7802">
        <v>0</v>
      </c>
      <c r="G7802" t="s">
        <v>5</v>
      </c>
      <c r="H7802" s="2">
        <v>41966</v>
      </c>
      <c r="I7802" s="2">
        <v>41966</v>
      </c>
      <c r="J7802" t="s">
        <v>3</v>
      </c>
      <c r="K7802">
        <v>407</v>
      </c>
      <c r="L7802">
        <v>18</v>
      </c>
      <c r="M7802">
        <v>344.92</v>
      </c>
      <c r="N7802">
        <v>0</v>
      </c>
      <c r="O7802">
        <v>0</v>
      </c>
      <c r="P7802" t="s">
        <v>14393</v>
      </c>
      <c r="Q7802" t="s">
        <v>10824</v>
      </c>
      <c r="R7802">
        <v>75</v>
      </c>
      <c r="S7802">
        <v>0</v>
      </c>
      <c r="T7802" t="s">
        <v>27046</v>
      </c>
      <c r="U7802" t="s">
        <v>20520</v>
      </c>
      <c r="V7802" s="2">
        <v>41955</v>
      </c>
      <c r="W7802" s="7">
        <f t="shared" si="692"/>
        <v>2014</v>
      </c>
      <c r="X7802" s="2">
        <v>41941</v>
      </c>
      <c r="Y7802" t="s">
        <v>6</v>
      </c>
      <c r="Z7802" t="s">
        <v>7</v>
      </c>
      <c r="AA7802" t="s">
        <v>81</v>
      </c>
      <c r="AB7802">
        <v>3</v>
      </c>
      <c r="AC7802">
        <v>380</v>
      </c>
      <c r="AD7802">
        <v>16260</v>
      </c>
      <c r="AE7802" t="s">
        <v>20657</v>
      </c>
      <c r="AF7802" t="s">
        <v>27034</v>
      </c>
      <c r="AG7802">
        <f t="shared" si="693"/>
        <v>5</v>
      </c>
      <c r="AI7802" t="str">
        <f t="shared" si="694"/>
        <v/>
      </c>
      <c r="AJ7802">
        <f t="shared" si="691"/>
        <v>0</v>
      </c>
      <c r="AK7802" t="str">
        <f t="shared" si="695"/>
        <v/>
      </c>
    </row>
    <row r="7803" spans="1:37" x14ac:dyDescent="0.25">
      <c r="A7803" s="1">
        <v>0</v>
      </c>
      <c r="B7803">
        <v>0</v>
      </c>
      <c r="C7803">
        <v>0</v>
      </c>
      <c r="D7803" t="s">
        <v>14394</v>
      </c>
      <c r="E7803">
        <v>0</v>
      </c>
      <c r="F7803">
        <v>0</v>
      </c>
      <c r="G7803" t="s">
        <v>5</v>
      </c>
      <c r="H7803" s="2">
        <v>41957</v>
      </c>
      <c r="I7803" t="s">
        <v>2</v>
      </c>
      <c r="J7803" t="s">
        <v>3</v>
      </c>
      <c r="K7803">
        <v>65</v>
      </c>
      <c r="L7803">
        <v>18</v>
      </c>
      <c r="M7803">
        <v>55.08</v>
      </c>
      <c r="N7803">
        <v>0</v>
      </c>
      <c r="O7803">
        <v>0</v>
      </c>
      <c r="P7803">
        <v>55.08</v>
      </c>
      <c r="Q7803" t="s">
        <v>0</v>
      </c>
      <c r="R7803">
        <v>0</v>
      </c>
      <c r="S7803">
        <v>0</v>
      </c>
      <c r="T7803" t="s">
        <v>27046</v>
      </c>
      <c r="U7803" t="s">
        <v>20524</v>
      </c>
      <c r="V7803" s="2">
        <v>41955</v>
      </c>
      <c r="W7803" s="7">
        <f t="shared" si="692"/>
        <v>2014</v>
      </c>
      <c r="X7803" s="2">
        <v>41941</v>
      </c>
      <c r="Y7803" t="s">
        <v>6</v>
      </c>
      <c r="Z7803" t="s">
        <v>7</v>
      </c>
      <c r="AA7803" t="s">
        <v>14395</v>
      </c>
      <c r="AB7803">
        <v>8</v>
      </c>
      <c r="AC7803">
        <v>5279</v>
      </c>
      <c r="AD7803">
        <v>16261</v>
      </c>
      <c r="AE7803" t="s">
        <v>22773</v>
      </c>
      <c r="AF7803" t="s">
        <v>27034</v>
      </c>
      <c r="AG7803">
        <f t="shared" si="693"/>
        <v>5</v>
      </c>
      <c r="AI7803" t="str">
        <f t="shared" si="694"/>
        <v/>
      </c>
      <c r="AJ7803">
        <f t="shared" si="691"/>
        <v>0</v>
      </c>
      <c r="AK7803" t="str">
        <f t="shared" si="695"/>
        <v/>
      </c>
    </row>
    <row r="7804" spans="1:37" x14ac:dyDescent="0.25">
      <c r="A7804" s="1">
        <v>6.9444444444444434E-2</v>
      </c>
      <c r="B7804">
        <v>0</v>
      </c>
      <c r="C7804">
        <v>0</v>
      </c>
      <c r="D7804" t="s">
        <v>14396</v>
      </c>
      <c r="E7804">
        <v>0</v>
      </c>
      <c r="F7804">
        <v>0</v>
      </c>
      <c r="G7804" t="s">
        <v>5</v>
      </c>
      <c r="H7804" s="2">
        <v>41997</v>
      </c>
      <c r="I7804" s="2">
        <v>41996</v>
      </c>
      <c r="J7804" t="s">
        <v>3</v>
      </c>
      <c r="K7804">
        <v>293</v>
      </c>
      <c r="L7804">
        <v>18</v>
      </c>
      <c r="M7804">
        <v>248.31</v>
      </c>
      <c r="N7804">
        <v>0</v>
      </c>
      <c r="O7804">
        <v>0</v>
      </c>
      <c r="P7804" t="s">
        <v>14397</v>
      </c>
      <c r="Q7804" t="s">
        <v>10833</v>
      </c>
      <c r="R7804">
        <v>75</v>
      </c>
      <c r="S7804">
        <v>0</v>
      </c>
      <c r="T7804" t="s">
        <v>27046</v>
      </c>
      <c r="U7804" t="s">
        <v>20520</v>
      </c>
      <c r="V7804" s="2">
        <v>41955</v>
      </c>
      <c r="W7804" s="7">
        <f t="shared" si="692"/>
        <v>2014</v>
      </c>
      <c r="X7804" s="2">
        <v>41941</v>
      </c>
      <c r="Y7804" t="s">
        <v>80</v>
      </c>
      <c r="Z7804" t="s">
        <v>7</v>
      </c>
      <c r="AA7804" t="s">
        <v>81</v>
      </c>
      <c r="AB7804">
        <v>3</v>
      </c>
      <c r="AC7804">
        <v>8026</v>
      </c>
      <c r="AD7804">
        <v>16262</v>
      </c>
      <c r="AE7804" t="s">
        <v>25391</v>
      </c>
      <c r="AF7804" t="s">
        <v>27034</v>
      </c>
      <c r="AG7804">
        <f t="shared" si="693"/>
        <v>5</v>
      </c>
      <c r="AI7804" t="str">
        <f t="shared" si="694"/>
        <v/>
      </c>
      <c r="AJ7804">
        <f t="shared" si="691"/>
        <v>0</v>
      </c>
      <c r="AK7804" t="str">
        <f t="shared" si="695"/>
        <v/>
      </c>
    </row>
    <row r="7805" spans="1:37" x14ac:dyDescent="0.25">
      <c r="A7805" s="1">
        <v>6.25E-2</v>
      </c>
      <c r="B7805">
        <v>120</v>
      </c>
      <c r="C7805">
        <v>0</v>
      </c>
      <c r="D7805" t="s">
        <v>10694</v>
      </c>
      <c r="E7805">
        <v>0</v>
      </c>
      <c r="F7805">
        <v>0</v>
      </c>
      <c r="G7805" t="s">
        <v>5</v>
      </c>
      <c r="H7805" s="2">
        <v>41943</v>
      </c>
      <c r="I7805" s="2">
        <v>41943</v>
      </c>
      <c r="J7805" t="s">
        <v>3</v>
      </c>
      <c r="K7805">
        <v>484</v>
      </c>
      <c r="L7805">
        <v>18</v>
      </c>
      <c r="M7805">
        <v>410.17</v>
      </c>
      <c r="N7805">
        <v>45.57</v>
      </c>
      <c r="O7805">
        <v>10</v>
      </c>
      <c r="P7805" t="s">
        <v>14398</v>
      </c>
      <c r="Q7805" t="s">
        <v>14399</v>
      </c>
      <c r="R7805">
        <v>85</v>
      </c>
      <c r="S7805">
        <v>0</v>
      </c>
      <c r="T7805" t="s">
        <v>27046</v>
      </c>
      <c r="U7805" t="s">
        <v>20522</v>
      </c>
      <c r="V7805" s="2">
        <v>41955</v>
      </c>
      <c r="W7805" s="7">
        <f t="shared" si="692"/>
        <v>2014</v>
      </c>
      <c r="X7805" s="2">
        <v>41941</v>
      </c>
      <c r="Y7805" t="s">
        <v>14400</v>
      </c>
      <c r="Z7805" t="s">
        <v>7</v>
      </c>
      <c r="AA7805" t="s">
        <v>9501</v>
      </c>
      <c r="AB7805">
        <v>8</v>
      </c>
      <c r="AC7805">
        <v>8027</v>
      </c>
      <c r="AD7805">
        <v>16263</v>
      </c>
      <c r="AE7805" t="s">
        <v>25392</v>
      </c>
      <c r="AF7805" t="s">
        <v>27034</v>
      </c>
      <c r="AG7805">
        <f t="shared" si="693"/>
        <v>5</v>
      </c>
      <c r="AI7805" t="str">
        <f t="shared" si="694"/>
        <v/>
      </c>
      <c r="AJ7805">
        <f t="shared" si="691"/>
        <v>0</v>
      </c>
      <c r="AK7805" t="str">
        <f t="shared" si="695"/>
        <v/>
      </c>
    </row>
    <row r="7806" spans="1:37" x14ac:dyDescent="0.25">
      <c r="A7806" s="1">
        <v>6.25E-2</v>
      </c>
      <c r="B7806">
        <v>5</v>
      </c>
      <c r="C7806">
        <v>0</v>
      </c>
      <c r="D7806" t="s">
        <v>10333</v>
      </c>
      <c r="E7806">
        <v>0</v>
      </c>
      <c r="F7806">
        <v>0</v>
      </c>
      <c r="G7806" t="s">
        <v>5</v>
      </c>
      <c r="H7806" s="2">
        <v>41962</v>
      </c>
      <c r="I7806" s="2">
        <v>41962</v>
      </c>
      <c r="J7806" t="s">
        <v>3</v>
      </c>
      <c r="K7806">
        <v>285</v>
      </c>
      <c r="L7806">
        <v>18</v>
      </c>
      <c r="M7806">
        <v>241.53</v>
      </c>
      <c r="N7806">
        <v>26.86</v>
      </c>
      <c r="O7806">
        <v>10</v>
      </c>
      <c r="P7806" t="s">
        <v>14401</v>
      </c>
      <c r="Q7806" t="s">
        <v>14402</v>
      </c>
      <c r="R7806">
        <v>75</v>
      </c>
      <c r="S7806">
        <v>0</v>
      </c>
      <c r="T7806" t="s">
        <v>27046</v>
      </c>
      <c r="U7806" t="s">
        <v>20520</v>
      </c>
      <c r="V7806" s="2">
        <v>41955</v>
      </c>
      <c r="W7806" s="7">
        <f t="shared" si="692"/>
        <v>2014</v>
      </c>
      <c r="X7806" s="2">
        <v>41941</v>
      </c>
      <c r="Y7806" t="s">
        <v>80</v>
      </c>
      <c r="Z7806" t="s">
        <v>7</v>
      </c>
      <c r="AA7806" t="s">
        <v>9558</v>
      </c>
      <c r="AB7806">
        <v>3</v>
      </c>
      <c r="AC7806">
        <v>7844</v>
      </c>
      <c r="AD7806">
        <v>16264</v>
      </c>
      <c r="AE7806" t="s">
        <v>25218</v>
      </c>
      <c r="AF7806" t="s">
        <v>27034</v>
      </c>
      <c r="AG7806">
        <f t="shared" si="693"/>
        <v>5</v>
      </c>
      <c r="AI7806" t="str">
        <f t="shared" si="694"/>
        <v/>
      </c>
      <c r="AJ7806">
        <f t="shared" si="691"/>
        <v>0</v>
      </c>
      <c r="AK7806" t="str">
        <f t="shared" si="695"/>
        <v/>
      </c>
    </row>
    <row r="7807" spans="1:37" x14ac:dyDescent="0.25">
      <c r="A7807" s="1">
        <v>5.2083333333333336E-2</v>
      </c>
      <c r="B7807">
        <v>5</v>
      </c>
      <c r="C7807">
        <v>0</v>
      </c>
      <c r="D7807" t="s">
        <v>14403</v>
      </c>
      <c r="E7807">
        <v>0</v>
      </c>
      <c r="F7807">
        <v>0</v>
      </c>
      <c r="G7807" t="s">
        <v>5</v>
      </c>
      <c r="H7807" s="2">
        <v>41949</v>
      </c>
      <c r="I7807" s="2">
        <v>41947</v>
      </c>
      <c r="J7807" t="s">
        <v>3</v>
      </c>
      <c r="K7807">
        <v>191</v>
      </c>
      <c r="L7807">
        <v>18</v>
      </c>
      <c r="M7807">
        <v>161.86000000000001</v>
      </c>
      <c r="N7807">
        <v>18</v>
      </c>
      <c r="O7807">
        <v>10</v>
      </c>
      <c r="P7807" t="s">
        <v>12899</v>
      </c>
      <c r="Q7807" t="s">
        <v>10840</v>
      </c>
      <c r="R7807">
        <v>65</v>
      </c>
      <c r="S7807">
        <v>0</v>
      </c>
      <c r="T7807" t="s">
        <v>27046</v>
      </c>
      <c r="U7807" t="s">
        <v>20524</v>
      </c>
      <c r="V7807" s="2">
        <v>41949</v>
      </c>
      <c r="W7807" s="7">
        <f t="shared" si="692"/>
        <v>2014</v>
      </c>
      <c r="X7807" s="2">
        <v>41942</v>
      </c>
      <c r="Y7807" t="s">
        <v>997</v>
      </c>
      <c r="Z7807" t="s">
        <v>7</v>
      </c>
      <c r="AA7807" t="s">
        <v>72</v>
      </c>
      <c r="AB7807">
        <v>9</v>
      </c>
      <c r="AC7807">
        <v>6153</v>
      </c>
      <c r="AD7807">
        <v>16265</v>
      </c>
      <c r="AE7807" t="s">
        <v>23607</v>
      </c>
      <c r="AF7807" t="s">
        <v>27034</v>
      </c>
      <c r="AG7807">
        <f t="shared" si="693"/>
        <v>5</v>
      </c>
      <c r="AI7807" t="str">
        <f t="shared" si="694"/>
        <v/>
      </c>
      <c r="AJ7807">
        <f t="shared" si="691"/>
        <v>0</v>
      </c>
      <c r="AK7807" t="str">
        <f t="shared" si="695"/>
        <v/>
      </c>
    </row>
    <row r="7808" spans="1:37" x14ac:dyDescent="0.25">
      <c r="A7808" s="1">
        <v>8.5416666666666655E-2</v>
      </c>
      <c r="B7808">
        <v>5</v>
      </c>
      <c r="C7808">
        <v>0</v>
      </c>
      <c r="D7808" t="s">
        <v>14404</v>
      </c>
      <c r="E7808">
        <v>0</v>
      </c>
      <c r="F7808">
        <v>0</v>
      </c>
      <c r="G7808" t="s">
        <v>5</v>
      </c>
      <c r="H7808" s="2">
        <v>41966</v>
      </c>
      <c r="I7808" s="2">
        <v>41966</v>
      </c>
      <c r="J7808" t="s">
        <v>3</v>
      </c>
      <c r="K7808">
        <v>366</v>
      </c>
      <c r="L7808">
        <v>18</v>
      </c>
      <c r="M7808">
        <v>310.17</v>
      </c>
      <c r="N7808">
        <v>0</v>
      </c>
      <c r="O7808">
        <v>0</v>
      </c>
      <c r="P7808" t="s">
        <v>13731</v>
      </c>
      <c r="Q7808" t="s">
        <v>14405</v>
      </c>
      <c r="R7808">
        <v>75</v>
      </c>
      <c r="S7808">
        <v>0</v>
      </c>
      <c r="T7808" t="s">
        <v>27046</v>
      </c>
      <c r="U7808" t="s">
        <v>20520</v>
      </c>
      <c r="V7808" s="2">
        <v>41949</v>
      </c>
      <c r="W7808" s="7">
        <f t="shared" si="692"/>
        <v>2014</v>
      </c>
      <c r="X7808" s="2">
        <v>41942</v>
      </c>
      <c r="Y7808" t="s">
        <v>5824</v>
      </c>
      <c r="Z7808" t="s">
        <v>7</v>
      </c>
      <c r="AA7808" t="s">
        <v>215</v>
      </c>
      <c r="AB7808">
        <v>9</v>
      </c>
      <c r="AC7808">
        <v>3018</v>
      </c>
      <c r="AD7808">
        <v>16266</v>
      </c>
      <c r="AE7808" t="s">
        <v>21564</v>
      </c>
      <c r="AF7808" t="s">
        <v>27034</v>
      </c>
      <c r="AG7808">
        <f t="shared" si="693"/>
        <v>5</v>
      </c>
      <c r="AI7808" t="str">
        <f t="shared" si="694"/>
        <v/>
      </c>
      <c r="AJ7808">
        <f t="shared" si="691"/>
        <v>0</v>
      </c>
      <c r="AK7808" t="str">
        <f t="shared" si="695"/>
        <v/>
      </c>
    </row>
    <row r="7809" spans="1:37" x14ac:dyDescent="0.25">
      <c r="A7809" s="1">
        <v>8.3333333333333329E-2</v>
      </c>
      <c r="B7809">
        <v>150</v>
      </c>
      <c r="C7809">
        <v>0</v>
      </c>
      <c r="D7809" t="s">
        <v>14406</v>
      </c>
      <c r="E7809">
        <v>0</v>
      </c>
      <c r="F7809">
        <v>0</v>
      </c>
      <c r="G7809" t="s">
        <v>5</v>
      </c>
      <c r="H7809" s="2">
        <v>42055</v>
      </c>
      <c r="I7809" s="2">
        <v>42046</v>
      </c>
      <c r="J7809" t="s">
        <v>3</v>
      </c>
      <c r="K7809">
        <v>389</v>
      </c>
      <c r="L7809">
        <v>18</v>
      </c>
      <c r="M7809">
        <v>329.66</v>
      </c>
      <c r="N7809">
        <v>0</v>
      </c>
      <c r="O7809">
        <v>0</v>
      </c>
      <c r="P7809" t="s">
        <v>12399</v>
      </c>
      <c r="Q7809" t="s">
        <v>14407</v>
      </c>
      <c r="R7809">
        <v>65</v>
      </c>
      <c r="S7809">
        <v>0</v>
      </c>
      <c r="T7809" t="s">
        <v>27046</v>
      </c>
      <c r="U7809" t="s">
        <v>20524</v>
      </c>
      <c r="V7809" s="2">
        <v>41957</v>
      </c>
      <c r="W7809" s="7">
        <f t="shared" si="692"/>
        <v>2014</v>
      </c>
      <c r="X7809" s="2">
        <v>41943</v>
      </c>
      <c r="Y7809" t="s">
        <v>35</v>
      </c>
      <c r="Z7809" t="s">
        <v>7</v>
      </c>
      <c r="AA7809" t="s">
        <v>13702</v>
      </c>
      <c r="AB7809">
        <v>2</v>
      </c>
      <c r="AC7809">
        <v>7936</v>
      </c>
      <c r="AD7809">
        <v>16267</v>
      </c>
      <c r="AE7809" t="s">
        <v>25306</v>
      </c>
      <c r="AF7809" t="s">
        <v>27034</v>
      </c>
      <c r="AG7809">
        <f t="shared" si="693"/>
        <v>5</v>
      </c>
      <c r="AI7809" t="str">
        <f t="shared" si="694"/>
        <v/>
      </c>
      <c r="AJ7809">
        <f t="shared" si="691"/>
        <v>0</v>
      </c>
      <c r="AK7809" t="str">
        <f t="shared" si="695"/>
        <v/>
      </c>
    </row>
    <row r="7810" spans="1:37" x14ac:dyDescent="0.25">
      <c r="A7810" s="1">
        <v>2.0833333333333332E-2</v>
      </c>
      <c r="B7810">
        <v>0</v>
      </c>
      <c r="C7810">
        <v>0</v>
      </c>
      <c r="D7810" t="s">
        <v>14408</v>
      </c>
      <c r="E7810">
        <v>0</v>
      </c>
      <c r="F7810">
        <v>0</v>
      </c>
      <c r="G7810" t="s">
        <v>5</v>
      </c>
      <c r="H7810" s="2">
        <v>41955</v>
      </c>
      <c r="I7810" s="2">
        <v>41955</v>
      </c>
      <c r="J7810" t="s">
        <v>3</v>
      </c>
      <c r="K7810">
        <v>260</v>
      </c>
      <c r="L7810">
        <v>18</v>
      </c>
      <c r="M7810">
        <v>220.34</v>
      </c>
      <c r="N7810">
        <v>0</v>
      </c>
      <c r="O7810">
        <v>0</v>
      </c>
      <c r="P7810" t="s">
        <v>10970</v>
      </c>
      <c r="Q7810" t="s">
        <v>10845</v>
      </c>
      <c r="R7810">
        <v>75</v>
      </c>
      <c r="S7810">
        <v>0</v>
      </c>
      <c r="T7810" t="s">
        <v>27046</v>
      </c>
      <c r="U7810" t="s">
        <v>20520</v>
      </c>
      <c r="V7810" s="2">
        <v>41959</v>
      </c>
      <c r="W7810" s="7">
        <f t="shared" si="692"/>
        <v>2014</v>
      </c>
      <c r="X7810" s="2">
        <v>41945</v>
      </c>
      <c r="Y7810" t="s">
        <v>9078</v>
      </c>
      <c r="Z7810" t="s">
        <v>7</v>
      </c>
      <c r="AA7810" t="s">
        <v>10615</v>
      </c>
      <c r="AB7810">
        <v>3</v>
      </c>
      <c r="AC7810">
        <v>8028</v>
      </c>
      <c r="AD7810">
        <v>16268</v>
      </c>
      <c r="AE7810" t="s">
        <v>25393</v>
      </c>
      <c r="AF7810" t="s">
        <v>27034</v>
      </c>
      <c r="AG7810">
        <f t="shared" si="693"/>
        <v>5</v>
      </c>
      <c r="AI7810" t="str">
        <f t="shared" si="694"/>
        <v/>
      </c>
      <c r="AJ7810">
        <f t="shared" ref="AJ7810:AJ7873" si="696">LEN(AI7810)</f>
        <v>0</v>
      </c>
      <c r="AK7810" t="str">
        <f t="shared" si="695"/>
        <v/>
      </c>
    </row>
    <row r="7811" spans="1:37" x14ac:dyDescent="0.25">
      <c r="A7811" s="1">
        <v>4.1666666666666664E-2</v>
      </c>
      <c r="B7811">
        <v>5</v>
      </c>
      <c r="C7811">
        <v>0</v>
      </c>
      <c r="D7811" t="s">
        <v>14409</v>
      </c>
      <c r="E7811">
        <v>0</v>
      </c>
      <c r="F7811">
        <v>0</v>
      </c>
      <c r="G7811" t="s">
        <v>5</v>
      </c>
      <c r="H7811" s="2">
        <v>41954</v>
      </c>
      <c r="I7811" s="2">
        <v>41954</v>
      </c>
      <c r="J7811" t="s">
        <v>3</v>
      </c>
      <c r="K7811">
        <v>295</v>
      </c>
      <c r="L7811">
        <v>18</v>
      </c>
      <c r="M7811">
        <v>250</v>
      </c>
      <c r="N7811">
        <v>0</v>
      </c>
      <c r="O7811">
        <v>0</v>
      </c>
      <c r="P7811" t="s">
        <v>10644</v>
      </c>
      <c r="Q7811" t="s">
        <v>14410</v>
      </c>
      <c r="R7811">
        <v>65</v>
      </c>
      <c r="S7811">
        <v>0</v>
      </c>
      <c r="T7811" t="s">
        <v>27046</v>
      </c>
      <c r="U7811" t="s">
        <v>20524</v>
      </c>
      <c r="V7811" s="2">
        <v>36892</v>
      </c>
      <c r="W7811" s="7">
        <f t="shared" ref="W7811:W7874" si="697">YEAR(X7811)</f>
        <v>2014</v>
      </c>
      <c r="X7811" s="2">
        <v>41945</v>
      </c>
      <c r="Y7811" t="s">
        <v>47</v>
      </c>
      <c r="Z7811" t="s">
        <v>7</v>
      </c>
      <c r="AA7811" t="s">
        <v>77</v>
      </c>
      <c r="AB7811">
        <v>1</v>
      </c>
      <c r="AC7811">
        <v>2000</v>
      </c>
      <c r="AD7811">
        <v>16269</v>
      </c>
      <c r="AE7811" t="s">
        <v>21208</v>
      </c>
      <c r="AF7811" t="s">
        <v>27034</v>
      </c>
      <c r="AG7811">
        <f t="shared" ref="AG7811:AG7874" si="698">LEN(V7811)</f>
        <v>5</v>
      </c>
      <c r="AI7811" t="str">
        <f t="shared" ref="AI7811:AI7874" si="699">TRIM(AH7811)</f>
        <v/>
      </c>
      <c r="AJ7811">
        <f t="shared" si="696"/>
        <v>0</v>
      </c>
      <c r="AK7811" t="str">
        <f t="shared" ref="AK7811:AK7874" si="700">TRIM(T7811)&amp;IF(AND(LEN(T7811)&gt;0,LEN(AI7811)&gt;0),",","")&amp;TRIM(AI7811)</f>
        <v/>
      </c>
    </row>
    <row r="7812" spans="1:37" x14ac:dyDescent="0.25">
      <c r="A7812" s="1">
        <v>0</v>
      </c>
      <c r="B7812">
        <v>0</v>
      </c>
      <c r="C7812" t="s">
        <v>1595</v>
      </c>
      <c r="D7812" t="s">
        <v>0</v>
      </c>
      <c r="E7812">
        <v>0</v>
      </c>
      <c r="F7812">
        <v>0</v>
      </c>
      <c r="G7812" t="s">
        <v>1</v>
      </c>
      <c r="H7812" s="2">
        <v>42004</v>
      </c>
      <c r="I7812" t="s">
        <v>2</v>
      </c>
      <c r="J7812" t="s">
        <v>3</v>
      </c>
      <c r="K7812">
        <v>0</v>
      </c>
      <c r="L7812">
        <v>17</v>
      </c>
      <c r="M7812">
        <v>0</v>
      </c>
      <c r="N7812">
        <v>0</v>
      </c>
      <c r="O7812">
        <v>0</v>
      </c>
      <c r="P7812">
        <v>0</v>
      </c>
      <c r="Q7812" t="s">
        <v>0</v>
      </c>
      <c r="R7812">
        <v>0</v>
      </c>
      <c r="S7812">
        <v>0</v>
      </c>
      <c r="T7812" t="s">
        <v>27046</v>
      </c>
      <c r="U7812" t="s">
        <v>20524</v>
      </c>
      <c r="V7812" s="2">
        <v>41947</v>
      </c>
      <c r="W7812" s="7">
        <f t="shared" si="697"/>
        <v>2014</v>
      </c>
      <c r="X7812" s="2">
        <v>41945</v>
      </c>
      <c r="Y7812" t="s">
        <v>6</v>
      </c>
      <c r="Z7812" t="s">
        <v>7</v>
      </c>
      <c r="AA7812" t="s">
        <v>286</v>
      </c>
      <c r="AB7812">
        <v>1</v>
      </c>
      <c r="AC7812">
        <v>1519</v>
      </c>
      <c r="AD7812">
        <v>16270</v>
      </c>
      <c r="AE7812" t="s">
        <v>21059</v>
      </c>
      <c r="AF7812" t="s">
        <v>27034</v>
      </c>
      <c r="AG7812">
        <f t="shared" si="698"/>
        <v>5</v>
      </c>
      <c r="AI7812" t="str">
        <f t="shared" si="699"/>
        <v/>
      </c>
      <c r="AJ7812">
        <f t="shared" si="696"/>
        <v>0</v>
      </c>
      <c r="AK7812" t="str">
        <f t="shared" si="700"/>
        <v/>
      </c>
    </row>
    <row r="7813" spans="1:37" x14ac:dyDescent="0.25">
      <c r="A7813" s="1">
        <v>8.3333333333333329E-2</v>
      </c>
      <c r="B7813">
        <v>5</v>
      </c>
      <c r="C7813">
        <v>0</v>
      </c>
      <c r="D7813" t="s">
        <v>14411</v>
      </c>
      <c r="E7813">
        <v>0</v>
      </c>
      <c r="F7813">
        <v>0</v>
      </c>
      <c r="G7813" t="s">
        <v>5</v>
      </c>
      <c r="H7813" s="2">
        <v>41950</v>
      </c>
      <c r="I7813" s="2">
        <v>41950</v>
      </c>
      <c r="J7813" t="s">
        <v>3</v>
      </c>
      <c r="K7813">
        <v>347</v>
      </c>
      <c r="L7813">
        <v>18</v>
      </c>
      <c r="M7813">
        <v>294.07</v>
      </c>
      <c r="N7813">
        <v>0</v>
      </c>
      <c r="O7813">
        <v>0</v>
      </c>
      <c r="P7813" t="s">
        <v>14412</v>
      </c>
      <c r="Q7813" t="s">
        <v>14413</v>
      </c>
      <c r="R7813">
        <v>75</v>
      </c>
      <c r="S7813">
        <v>0</v>
      </c>
      <c r="T7813" t="s">
        <v>27046</v>
      </c>
      <c r="U7813" t="s">
        <v>20520</v>
      </c>
      <c r="V7813" s="2">
        <v>41952</v>
      </c>
      <c r="W7813" s="7">
        <f t="shared" si="697"/>
        <v>2014</v>
      </c>
      <c r="X7813" s="2">
        <v>41945</v>
      </c>
      <c r="Y7813" t="s">
        <v>5824</v>
      </c>
      <c r="Z7813" t="s">
        <v>7</v>
      </c>
      <c r="AA7813" t="s">
        <v>215</v>
      </c>
      <c r="AB7813">
        <v>9</v>
      </c>
      <c r="AC7813">
        <v>8030</v>
      </c>
      <c r="AD7813">
        <v>16271</v>
      </c>
      <c r="AE7813" t="s">
        <v>25395</v>
      </c>
      <c r="AF7813" t="s">
        <v>27034</v>
      </c>
      <c r="AG7813">
        <f t="shared" si="698"/>
        <v>5</v>
      </c>
      <c r="AI7813" t="str">
        <f t="shared" si="699"/>
        <v/>
      </c>
      <c r="AJ7813">
        <f t="shared" si="696"/>
        <v>0</v>
      </c>
      <c r="AK7813" t="str">
        <f t="shared" si="700"/>
        <v/>
      </c>
    </row>
    <row r="7814" spans="1:37" x14ac:dyDescent="0.25">
      <c r="A7814" s="1">
        <v>0.125</v>
      </c>
      <c r="B7814">
        <v>0</v>
      </c>
      <c r="C7814">
        <v>0</v>
      </c>
      <c r="D7814" t="s">
        <v>10900</v>
      </c>
      <c r="E7814">
        <v>0</v>
      </c>
      <c r="F7814">
        <v>0</v>
      </c>
      <c r="G7814" t="s">
        <v>5</v>
      </c>
      <c r="H7814" s="2">
        <v>41960</v>
      </c>
      <c r="I7814" s="2">
        <v>41959</v>
      </c>
      <c r="J7814" t="s">
        <v>3</v>
      </c>
      <c r="K7814">
        <v>315</v>
      </c>
      <c r="L7814">
        <v>18</v>
      </c>
      <c r="M7814">
        <v>266.95</v>
      </c>
      <c r="N7814">
        <v>0</v>
      </c>
      <c r="O7814">
        <v>0</v>
      </c>
      <c r="P7814" t="s">
        <v>14414</v>
      </c>
      <c r="Q7814" t="s">
        <v>10864</v>
      </c>
      <c r="R7814">
        <v>65</v>
      </c>
      <c r="S7814">
        <v>0</v>
      </c>
      <c r="T7814" t="s">
        <v>27046</v>
      </c>
      <c r="U7814" t="s">
        <v>20524</v>
      </c>
      <c r="V7814" t="s">
        <v>2</v>
      </c>
      <c r="W7814" s="7">
        <f t="shared" si="697"/>
        <v>2014</v>
      </c>
      <c r="X7814" s="2">
        <v>41946</v>
      </c>
      <c r="Y7814" t="s">
        <v>12</v>
      </c>
      <c r="Z7814" t="s">
        <v>7</v>
      </c>
      <c r="AA7814" t="s">
        <v>1405</v>
      </c>
      <c r="AB7814">
        <v>1</v>
      </c>
      <c r="AC7814">
        <v>6056</v>
      </c>
      <c r="AD7814">
        <v>16272</v>
      </c>
      <c r="AE7814" t="s">
        <v>23515</v>
      </c>
      <c r="AF7814" t="s">
        <v>27034</v>
      </c>
      <c r="AG7814">
        <f t="shared" si="698"/>
        <v>8</v>
      </c>
      <c r="AI7814" t="str">
        <f t="shared" si="699"/>
        <v/>
      </c>
      <c r="AJ7814">
        <f t="shared" si="696"/>
        <v>0</v>
      </c>
      <c r="AK7814" t="str">
        <f t="shared" si="700"/>
        <v/>
      </c>
    </row>
    <row r="7815" spans="1:37" x14ac:dyDescent="0.25">
      <c r="A7815" s="1">
        <v>6.25E-2</v>
      </c>
      <c r="B7815">
        <v>160</v>
      </c>
      <c r="C7815">
        <v>0</v>
      </c>
      <c r="D7815" t="s">
        <v>14415</v>
      </c>
      <c r="E7815">
        <v>0</v>
      </c>
      <c r="F7815">
        <v>0</v>
      </c>
      <c r="G7815" t="s">
        <v>5</v>
      </c>
      <c r="H7815" s="2">
        <v>41956</v>
      </c>
      <c r="I7815" s="2">
        <v>41956</v>
      </c>
      <c r="J7815" t="s">
        <v>3</v>
      </c>
      <c r="K7815">
        <v>636</v>
      </c>
      <c r="L7815">
        <v>18</v>
      </c>
      <c r="M7815">
        <v>538.98</v>
      </c>
      <c r="N7815">
        <v>0</v>
      </c>
      <c r="O7815">
        <v>0</v>
      </c>
      <c r="P7815" t="s">
        <v>14416</v>
      </c>
      <c r="Q7815" t="s">
        <v>10867</v>
      </c>
      <c r="R7815">
        <v>85</v>
      </c>
      <c r="S7815">
        <v>0</v>
      </c>
      <c r="T7815" t="s">
        <v>27046</v>
      </c>
      <c r="U7815" t="s">
        <v>20522</v>
      </c>
      <c r="V7815" s="2">
        <v>41960</v>
      </c>
      <c r="W7815" s="7">
        <f t="shared" si="697"/>
        <v>2014</v>
      </c>
      <c r="X7815" s="2">
        <v>41946</v>
      </c>
      <c r="Y7815" t="s">
        <v>6</v>
      </c>
      <c r="Z7815" t="s">
        <v>7</v>
      </c>
      <c r="AA7815" t="s">
        <v>3399</v>
      </c>
      <c r="AB7815">
        <v>8</v>
      </c>
      <c r="AC7815">
        <v>7144</v>
      </c>
      <c r="AD7815">
        <v>16273</v>
      </c>
      <c r="AE7815" t="s">
        <v>24556</v>
      </c>
      <c r="AF7815" t="s">
        <v>27034</v>
      </c>
      <c r="AG7815">
        <f t="shared" si="698"/>
        <v>5</v>
      </c>
      <c r="AI7815" t="str">
        <f t="shared" si="699"/>
        <v/>
      </c>
      <c r="AJ7815">
        <f t="shared" si="696"/>
        <v>0</v>
      </c>
      <c r="AK7815" t="str">
        <f t="shared" si="700"/>
        <v/>
      </c>
    </row>
    <row r="7816" spans="1:37" x14ac:dyDescent="0.25">
      <c r="A7816" s="1">
        <v>2.0833333333333332E-2</v>
      </c>
      <c r="B7816">
        <v>0</v>
      </c>
      <c r="C7816">
        <v>0</v>
      </c>
      <c r="D7816" t="s">
        <v>11016</v>
      </c>
      <c r="E7816">
        <v>0</v>
      </c>
      <c r="F7816">
        <v>0</v>
      </c>
      <c r="G7816" t="s">
        <v>5</v>
      </c>
      <c r="H7816" s="2">
        <v>41976</v>
      </c>
      <c r="I7816" s="2">
        <v>41952</v>
      </c>
      <c r="J7816" t="s">
        <v>3</v>
      </c>
      <c r="K7816">
        <v>260</v>
      </c>
      <c r="L7816">
        <v>18</v>
      </c>
      <c r="M7816">
        <v>220.34</v>
      </c>
      <c r="N7816">
        <v>0</v>
      </c>
      <c r="O7816">
        <v>0</v>
      </c>
      <c r="P7816" t="s">
        <v>10970</v>
      </c>
      <c r="Q7816" t="s">
        <v>14417</v>
      </c>
      <c r="R7816">
        <v>65</v>
      </c>
      <c r="S7816">
        <v>0</v>
      </c>
      <c r="T7816" t="s">
        <v>27046</v>
      </c>
      <c r="U7816" t="s">
        <v>20524</v>
      </c>
      <c r="V7816" s="2">
        <v>41949</v>
      </c>
      <c r="W7816" s="7">
        <f t="shared" si="697"/>
        <v>2014</v>
      </c>
      <c r="X7816" s="2">
        <v>41947</v>
      </c>
      <c r="Y7816" t="s">
        <v>47</v>
      </c>
      <c r="Z7816" t="s">
        <v>7</v>
      </c>
      <c r="AA7816" t="s">
        <v>54</v>
      </c>
      <c r="AB7816">
        <v>1</v>
      </c>
      <c r="AC7816">
        <v>2103</v>
      </c>
      <c r="AD7816">
        <v>16274</v>
      </c>
      <c r="AE7816" t="s">
        <v>21241</v>
      </c>
      <c r="AF7816" t="s">
        <v>27034</v>
      </c>
      <c r="AG7816">
        <f t="shared" si="698"/>
        <v>5</v>
      </c>
      <c r="AI7816" t="str">
        <f t="shared" si="699"/>
        <v/>
      </c>
      <c r="AJ7816">
        <f t="shared" si="696"/>
        <v>0</v>
      </c>
      <c r="AK7816" t="str">
        <f t="shared" si="700"/>
        <v/>
      </c>
    </row>
    <row r="7817" spans="1:37" x14ac:dyDescent="0.25">
      <c r="A7817" s="1">
        <v>2.7777777777777776E-2</v>
      </c>
      <c r="B7817">
        <v>5</v>
      </c>
      <c r="C7817">
        <v>0</v>
      </c>
      <c r="D7817" t="s">
        <v>14418</v>
      </c>
      <c r="E7817">
        <v>0</v>
      </c>
      <c r="F7817">
        <v>0</v>
      </c>
      <c r="G7817" t="s">
        <v>5</v>
      </c>
      <c r="H7817" s="2">
        <v>41961</v>
      </c>
      <c r="I7817" s="2">
        <v>41961</v>
      </c>
      <c r="J7817" t="s">
        <v>3</v>
      </c>
      <c r="K7817">
        <v>260</v>
      </c>
      <c r="L7817">
        <v>18</v>
      </c>
      <c r="M7817">
        <v>220.34</v>
      </c>
      <c r="N7817">
        <v>0</v>
      </c>
      <c r="O7817">
        <v>0</v>
      </c>
      <c r="P7817" t="s">
        <v>10970</v>
      </c>
      <c r="Q7817" t="s">
        <v>14419</v>
      </c>
      <c r="R7817">
        <v>65</v>
      </c>
      <c r="S7817">
        <v>0</v>
      </c>
      <c r="T7817" t="s">
        <v>27046</v>
      </c>
      <c r="U7817" t="s">
        <v>20524</v>
      </c>
      <c r="V7817" s="2">
        <v>41949</v>
      </c>
      <c r="W7817" s="7">
        <f t="shared" si="697"/>
        <v>2014</v>
      </c>
      <c r="X7817" s="2">
        <v>41947</v>
      </c>
      <c r="Y7817" t="s">
        <v>118</v>
      </c>
      <c r="Z7817" t="s">
        <v>7</v>
      </c>
      <c r="AA7817" t="s">
        <v>115</v>
      </c>
      <c r="AB7817">
        <v>1</v>
      </c>
      <c r="AC7817">
        <v>168</v>
      </c>
      <c r="AD7817">
        <v>16275</v>
      </c>
      <c r="AE7817" t="s">
        <v>20584</v>
      </c>
      <c r="AF7817" t="s">
        <v>27034</v>
      </c>
      <c r="AG7817">
        <f t="shared" si="698"/>
        <v>5</v>
      </c>
      <c r="AI7817" t="str">
        <f t="shared" si="699"/>
        <v/>
      </c>
      <c r="AJ7817">
        <f t="shared" si="696"/>
        <v>0</v>
      </c>
      <c r="AK7817" t="str">
        <f t="shared" si="700"/>
        <v/>
      </c>
    </row>
    <row r="7818" spans="1:37" x14ac:dyDescent="0.25">
      <c r="A7818" s="1">
        <v>2.0833333333333332E-2</v>
      </c>
      <c r="B7818">
        <v>0</v>
      </c>
      <c r="C7818" t="s">
        <v>14420</v>
      </c>
      <c r="D7818" t="s">
        <v>10865</v>
      </c>
      <c r="E7818">
        <v>0</v>
      </c>
      <c r="F7818">
        <v>0</v>
      </c>
      <c r="G7818" t="s">
        <v>5</v>
      </c>
      <c r="H7818" s="2">
        <v>41953</v>
      </c>
      <c r="I7818" s="2">
        <v>41953</v>
      </c>
      <c r="J7818" t="s">
        <v>3</v>
      </c>
      <c r="K7818">
        <v>224</v>
      </c>
      <c r="L7818">
        <v>18</v>
      </c>
      <c r="M7818">
        <v>189.83</v>
      </c>
      <c r="N7818">
        <v>0</v>
      </c>
      <c r="O7818">
        <v>0</v>
      </c>
      <c r="P7818" t="s">
        <v>11145</v>
      </c>
      <c r="Q7818" t="s">
        <v>14421</v>
      </c>
      <c r="R7818">
        <v>65</v>
      </c>
      <c r="S7818">
        <v>0</v>
      </c>
      <c r="T7818" t="s">
        <v>27046</v>
      </c>
      <c r="U7818" t="s">
        <v>20524</v>
      </c>
      <c r="V7818" s="2">
        <v>41950</v>
      </c>
      <c r="W7818" s="7">
        <f t="shared" si="697"/>
        <v>2014</v>
      </c>
      <c r="X7818" s="2">
        <v>41948</v>
      </c>
      <c r="Y7818" t="s">
        <v>47</v>
      </c>
      <c r="Z7818" t="s">
        <v>7</v>
      </c>
      <c r="AA7818" t="s">
        <v>923</v>
      </c>
      <c r="AB7818">
        <v>1</v>
      </c>
      <c r="AC7818">
        <v>8031</v>
      </c>
      <c r="AD7818">
        <v>16276</v>
      </c>
      <c r="AE7818" t="s">
        <v>25396</v>
      </c>
      <c r="AF7818" t="s">
        <v>27034</v>
      </c>
      <c r="AG7818">
        <f t="shared" si="698"/>
        <v>5</v>
      </c>
      <c r="AI7818" t="str">
        <f t="shared" si="699"/>
        <v/>
      </c>
      <c r="AJ7818">
        <f t="shared" si="696"/>
        <v>0</v>
      </c>
      <c r="AK7818" t="str">
        <f t="shared" si="700"/>
        <v/>
      </c>
    </row>
    <row r="7819" spans="1:37" x14ac:dyDescent="0.25">
      <c r="A7819" s="1">
        <v>0.125</v>
      </c>
      <c r="B7819">
        <v>15</v>
      </c>
      <c r="C7819">
        <v>0</v>
      </c>
      <c r="D7819" t="s">
        <v>14422</v>
      </c>
      <c r="E7819">
        <v>0</v>
      </c>
      <c r="F7819">
        <v>0</v>
      </c>
      <c r="G7819" t="s">
        <v>5</v>
      </c>
      <c r="H7819" s="2">
        <v>41980</v>
      </c>
      <c r="I7819" s="2">
        <v>41980</v>
      </c>
      <c r="J7819" t="s">
        <v>3</v>
      </c>
      <c r="K7819">
        <v>293</v>
      </c>
      <c r="L7819">
        <v>18</v>
      </c>
      <c r="M7819">
        <v>248.31</v>
      </c>
      <c r="N7819">
        <v>0</v>
      </c>
      <c r="O7819">
        <v>0</v>
      </c>
      <c r="P7819" t="s">
        <v>14397</v>
      </c>
      <c r="Q7819" t="s">
        <v>10875</v>
      </c>
      <c r="R7819">
        <v>65</v>
      </c>
      <c r="S7819">
        <v>0</v>
      </c>
      <c r="T7819" t="s">
        <v>27046</v>
      </c>
      <c r="U7819" t="s">
        <v>20524</v>
      </c>
      <c r="V7819" s="2">
        <v>41962</v>
      </c>
      <c r="W7819" s="7">
        <f t="shared" si="697"/>
        <v>2014</v>
      </c>
      <c r="X7819" s="2">
        <v>41948</v>
      </c>
      <c r="Y7819" t="s">
        <v>93</v>
      </c>
      <c r="Z7819" t="s">
        <v>7</v>
      </c>
      <c r="AA7819" t="s">
        <v>14423</v>
      </c>
      <c r="AB7819">
        <v>2</v>
      </c>
      <c r="AC7819">
        <v>2338</v>
      </c>
      <c r="AD7819">
        <v>16277</v>
      </c>
      <c r="AE7819" t="s">
        <v>21334</v>
      </c>
      <c r="AF7819" t="s">
        <v>27034</v>
      </c>
      <c r="AG7819">
        <f t="shared" si="698"/>
        <v>5</v>
      </c>
      <c r="AI7819" t="str">
        <f t="shared" si="699"/>
        <v/>
      </c>
      <c r="AJ7819">
        <f t="shared" si="696"/>
        <v>0</v>
      </c>
      <c r="AK7819" t="str">
        <f t="shared" si="700"/>
        <v/>
      </c>
    </row>
    <row r="7820" spans="1:37" x14ac:dyDescent="0.25">
      <c r="A7820" s="1">
        <v>0.10416666666666667</v>
      </c>
      <c r="B7820">
        <v>0</v>
      </c>
      <c r="C7820">
        <v>0</v>
      </c>
      <c r="D7820" t="s">
        <v>11028</v>
      </c>
      <c r="E7820">
        <v>0</v>
      </c>
      <c r="F7820">
        <v>0</v>
      </c>
      <c r="G7820" t="s">
        <v>5</v>
      </c>
      <c r="H7820" s="2">
        <v>41984</v>
      </c>
      <c r="I7820" s="2">
        <v>41984</v>
      </c>
      <c r="J7820" t="s">
        <v>3</v>
      </c>
      <c r="K7820">
        <v>234</v>
      </c>
      <c r="L7820">
        <v>18</v>
      </c>
      <c r="M7820">
        <v>198.31</v>
      </c>
      <c r="N7820">
        <v>22.03</v>
      </c>
      <c r="O7820">
        <v>10</v>
      </c>
      <c r="P7820" t="s">
        <v>10970</v>
      </c>
      <c r="Q7820" t="s">
        <v>14424</v>
      </c>
      <c r="R7820">
        <v>65</v>
      </c>
      <c r="S7820">
        <v>0</v>
      </c>
      <c r="T7820" t="s">
        <v>27046</v>
      </c>
      <c r="U7820" t="s">
        <v>20524</v>
      </c>
      <c r="V7820" s="2">
        <v>41963</v>
      </c>
      <c r="W7820" s="7">
        <f t="shared" si="697"/>
        <v>2014</v>
      </c>
      <c r="X7820" s="2">
        <v>41949</v>
      </c>
      <c r="Y7820" t="s">
        <v>93</v>
      </c>
      <c r="Z7820" t="s">
        <v>7</v>
      </c>
      <c r="AA7820" t="s">
        <v>14425</v>
      </c>
      <c r="AB7820">
        <v>2</v>
      </c>
      <c r="AC7820">
        <v>3257</v>
      </c>
      <c r="AD7820">
        <v>16278</v>
      </c>
      <c r="AE7820" t="s">
        <v>21661</v>
      </c>
      <c r="AF7820" t="s">
        <v>27034</v>
      </c>
      <c r="AG7820">
        <f t="shared" si="698"/>
        <v>5</v>
      </c>
      <c r="AI7820" t="str">
        <f t="shared" si="699"/>
        <v/>
      </c>
      <c r="AJ7820">
        <f t="shared" si="696"/>
        <v>0</v>
      </c>
      <c r="AK7820" t="str">
        <f t="shared" si="700"/>
        <v/>
      </c>
    </row>
    <row r="7821" spans="1:37" x14ac:dyDescent="0.25">
      <c r="A7821" s="1">
        <v>0</v>
      </c>
      <c r="B7821">
        <v>0</v>
      </c>
      <c r="C7821">
        <v>0</v>
      </c>
      <c r="D7821" t="s">
        <v>14426</v>
      </c>
      <c r="E7821">
        <v>0</v>
      </c>
      <c r="F7821">
        <v>0</v>
      </c>
      <c r="G7821" t="s">
        <v>5</v>
      </c>
      <c r="H7821" s="2">
        <v>42004</v>
      </c>
      <c r="I7821" t="s">
        <v>2</v>
      </c>
      <c r="J7821" t="s">
        <v>3</v>
      </c>
      <c r="K7821">
        <v>65</v>
      </c>
      <c r="L7821">
        <v>18</v>
      </c>
      <c r="M7821">
        <v>55.08</v>
      </c>
      <c r="N7821">
        <v>0</v>
      </c>
      <c r="O7821">
        <v>0</v>
      </c>
      <c r="P7821">
        <v>55.08</v>
      </c>
      <c r="Q7821" t="s">
        <v>0</v>
      </c>
      <c r="R7821">
        <v>0</v>
      </c>
      <c r="S7821">
        <v>0</v>
      </c>
      <c r="T7821" t="s">
        <v>27046</v>
      </c>
      <c r="U7821" t="s">
        <v>20524</v>
      </c>
      <c r="V7821" s="2">
        <v>41956</v>
      </c>
      <c r="W7821" s="7">
        <f t="shared" si="697"/>
        <v>2014</v>
      </c>
      <c r="X7821" s="2">
        <v>41949</v>
      </c>
      <c r="Y7821" t="s">
        <v>6</v>
      </c>
      <c r="Z7821" t="s">
        <v>7</v>
      </c>
      <c r="AA7821" t="s">
        <v>536</v>
      </c>
      <c r="AB7821">
        <v>0</v>
      </c>
      <c r="AC7821">
        <v>8032</v>
      </c>
      <c r="AD7821">
        <v>16279</v>
      </c>
      <c r="AE7821" t="s">
        <v>25397</v>
      </c>
      <c r="AF7821" t="s">
        <v>27034</v>
      </c>
      <c r="AG7821">
        <f t="shared" si="698"/>
        <v>5</v>
      </c>
      <c r="AI7821" t="str">
        <f t="shared" si="699"/>
        <v/>
      </c>
      <c r="AJ7821">
        <f t="shared" si="696"/>
        <v>0</v>
      </c>
      <c r="AK7821" t="str">
        <f t="shared" si="700"/>
        <v/>
      </c>
    </row>
    <row r="7822" spans="1:37" x14ac:dyDescent="0.25">
      <c r="A7822" s="1">
        <v>8.3333333333333329E-2</v>
      </c>
      <c r="B7822">
        <v>5</v>
      </c>
      <c r="C7822">
        <v>0</v>
      </c>
      <c r="D7822" t="s">
        <v>14427</v>
      </c>
      <c r="E7822">
        <v>0</v>
      </c>
      <c r="F7822">
        <v>0</v>
      </c>
      <c r="G7822" t="s">
        <v>5</v>
      </c>
      <c r="H7822" s="2">
        <v>41954</v>
      </c>
      <c r="I7822" s="2">
        <v>41953</v>
      </c>
      <c r="J7822" t="s">
        <v>3</v>
      </c>
      <c r="K7822">
        <v>224</v>
      </c>
      <c r="L7822">
        <v>18</v>
      </c>
      <c r="M7822">
        <v>189.83</v>
      </c>
      <c r="N7822">
        <v>0</v>
      </c>
      <c r="O7822">
        <v>0</v>
      </c>
      <c r="P7822" t="s">
        <v>11145</v>
      </c>
      <c r="Q7822" t="s">
        <v>10884</v>
      </c>
      <c r="R7822">
        <v>65</v>
      </c>
      <c r="S7822">
        <v>0</v>
      </c>
      <c r="T7822" t="s">
        <v>27046</v>
      </c>
      <c r="U7822" t="s">
        <v>20524</v>
      </c>
      <c r="V7822" s="2">
        <v>41956</v>
      </c>
      <c r="W7822" s="7">
        <f t="shared" si="697"/>
        <v>2014</v>
      </c>
      <c r="X7822" s="2">
        <v>41949</v>
      </c>
      <c r="Y7822" t="s">
        <v>5824</v>
      </c>
      <c r="Z7822" t="s">
        <v>7</v>
      </c>
      <c r="AA7822" t="s">
        <v>14428</v>
      </c>
      <c r="AB7822">
        <v>9</v>
      </c>
      <c r="AC7822">
        <v>1291</v>
      </c>
      <c r="AD7822">
        <v>16280</v>
      </c>
      <c r="AE7822" t="s">
        <v>20991</v>
      </c>
      <c r="AF7822" t="s">
        <v>27034</v>
      </c>
      <c r="AG7822">
        <f t="shared" si="698"/>
        <v>5</v>
      </c>
      <c r="AI7822" t="str">
        <f t="shared" si="699"/>
        <v/>
      </c>
      <c r="AJ7822">
        <f t="shared" si="696"/>
        <v>0</v>
      </c>
      <c r="AK7822" t="str">
        <f t="shared" si="700"/>
        <v/>
      </c>
    </row>
    <row r="7823" spans="1:37" x14ac:dyDescent="0.25">
      <c r="A7823" s="1">
        <v>0</v>
      </c>
      <c r="B7823">
        <v>0</v>
      </c>
      <c r="C7823">
        <v>0</v>
      </c>
      <c r="D7823" t="s">
        <v>10890</v>
      </c>
      <c r="E7823">
        <v>0</v>
      </c>
      <c r="F7823">
        <v>0</v>
      </c>
      <c r="G7823" t="s">
        <v>5</v>
      </c>
      <c r="H7823" s="2">
        <v>42004</v>
      </c>
      <c r="I7823" t="s">
        <v>2</v>
      </c>
      <c r="J7823" t="s">
        <v>3</v>
      </c>
      <c r="K7823">
        <v>75</v>
      </c>
      <c r="L7823">
        <v>18</v>
      </c>
      <c r="M7823">
        <v>63.56</v>
      </c>
      <c r="N7823">
        <v>0</v>
      </c>
      <c r="O7823">
        <v>0</v>
      </c>
      <c r="P7823">
        <v>63.56</v>
      </c>
      <c r="Q7823" t="s">
        <v>0</v>
      </c>
      <c r="R7823">
        <v>0</v>
      </c>
      <c r="S7823">
        <v>0</v>
      </c>
      <c r="T7823" t="s">
        <v>27046</v>
      </c>
      <c r="U7823" t="s">
        <v>20520</v>
      </c>
      <c r="V7823" s="2">
        <v>41963</v>
      </c>
      <c r="W7823" s="7">
        <f t="shared" si="697"/>
        <v>2014</v>
      </c>
      <c r="X7823" s="2">
        <v>41949</v>
      </c>
      <c r="Y7823" t="s">
        <v>80</v>
      </c>
      <c r="Z7823" t="s">
        <v>7</v>
      </c>
      <c r="AA7823" t="s">
        <v>527</v>
      </c>
      <c r="AB7823">
        <v>3</v>
      </c>
      <c r="AC7823">
        <v>7771</v>
      </c>
      <c r="AD7823">
        <v>16281</v>
      </c>
      <c r="AE7823" t="s">
        <v>25149</v>
      </c>
      <c r="AF7823" t="s">
        <v>27034</v>
      </c>
      <c r="AG7823">
        <f t="shared" si="698"/>
        <v>5</v>
      </c>
      <c r="AI7823" t="str">
        <f t="shared" si="699"/>
        <v/>
      </c>
      <c r="AJ7823">
        <f t="shared" si="696"/>
        <v>0</v>
      </c>
      <c r="AK7823" t="str">
        <f t="shared" si="700"/>
        <v/>
      </c>
    </row>
    <row r="7824" spans="1:37" x14ac:dyDescent="0.25">
      <c r="A7824" s="1">
        <v>1.3888888888888888E-2</v>
      </c>
      <c r="B7824">
        <v>0</v>
      </c>
      <c r="C7824">
        <v>0</v>
      </c>
      <c r="D7824" t="s">
        <v>14429</v>
      </c>
      <c r="E7824">
        <v>0</v>
      </c>
      <c r="F7824">
        <v>0</v>
      </c>
      <c r="G7824" t="s">
        <v>5</v>
      </c>
      <c r="H7824" s="2">
        <v>41954</v>
      </c>
      <c r="I7824" s="2">
        <v>41953</v>
      </c>
      <c r="J7824" t="s">
        <v>3</v>
      </c>
      <c r="K7824">
        <v>189</v>
      </c>
      <c r="L7824">
        <v>18</v>
      </c>
      <c r="M7824">
        <v>160.16999999999999</v>
      </c>
      <c r="N7824">
        <v>0</v>
      </c>
      <c r="O7824">
        <v>0</v>
      </c>
      <c r="P7824" t="s">
        <v>12608</v>
      </c>
      <c r="Q7824" t="s">
        <v>10898</v>
      </c>
      <c r="R7824">
        <v>65</v>
      </c>
      <c r="S7824">
        <v>0</v>
      </c>
      <c r="T7824" t="s">
        <v>27046</v>
      </c>
      <c r="U7824" t="s">
        <v>20524</v>
      </c>
      <c r="V7824" s="2">
        <v>41952</v>
      </c>
      <c r="W7824" s="7">
        <f t="shared" si="697"/>
        <v>2014</v>
      </c>
      <c r="X7824" s="2">
        <v>41950</v>
      </c>
      <c r="Y7824" t="s">
        <v>47</v>
      </c>
      <c r="Z7824" t="s">
        <v>7</v>
      </c>
      <c r="AA7824" t="s">
        <v>110</v>
      </c>
      <c r="AB7824">
        <v>1</v>
      </c>
      <c r="AC7824">
        <v>944</v>
      </c>
      <c r="AD7824">
        <v>16282</v>
      </c>
      <c r="AE7824" t="s">
        <v>20876</v>
      </c>
      <c r="AF7824" t="s">
        <v>27034</v>
      </c>
      <c r="AG7824">
        <f t="shared" si="698"/>
        <v>5</v>
      </c>
      <c r="AI7824" t="str">
        <f t="shared" si="699"/>
        <v/>
      </c>
      <c r="AJ7824">
        <f t="shared" si="696"/>
        <v>0</v>
      </c>
      <c r="AK7824" t="str">
        <f t="shared" si="700"/>
        <v/>
      </c>
    </row>
    <row r="7825" spans="1:37" x14ac:dyDescent="0.25">
      <c r="A7825" s="1">
        <v>3.125E-2</v>
      </c>
      <c r="B7825">
        <v>10</v>
      </c>
      <c r="C7825">
        <v>0</v>
      </c>
      <c r="D7825" t="s">
        <v>14430</v>
      </c>
      <c r="E7825">
        <v>0</v>
      </c>
      <c r="F7825">
        <v>0</v>
      </c>
      <c r="G7825" t="s">
        <v>5</v>
      </c>
      <c r="H7825" s="2">
        <v>41967</v>
      </c>
      <c r="I7825" s="2">
        <v>41967</v>
      </c>
      <c r="J7825" t="s">
        <v>3</v>
      </c>
      <c r="K7825">
        <v>138</v>
      </c>
      <c r="L7825">
        <v>18</v>
      </c>
      <c r="M7825">
        <v>116.95</v>
      </c>
      <c r="N7825">
        <v>0</v>
      </c>
      <c r="O7825">
        <v>0</v>
      </c>
      <c r="P7825" t="s">
        <v>13716</v>
      </c>
      <c r="Q7825" t="s">
        <v>14431</v>
      </c>
      <c r="R7825">
        <v>65</v>
      </c>
      <c r="S7825">
        <v>0</v>
      </c>
      <c r="T7825" t="s">
        <v>27046</v>
      </c>
      <c r="U7825" t="s">
        <v>20524</v>
      </c>
      <c r="V7825" s="2">
        <v>41964</v>
      </c>
      <c r="W7825" s="7">
        <f t="shared" si="697"/>
        <v>2014</v>
      </c>
      <c r="X7825" s="2">
        <v>41950</v>
      </c>
      <c r="Y7825" t="s">
        <v>6</v>
      </c>
      <c r="Z7825" t="s">
        <v>7</v>
      </c>
      <c r="AA7825" t="s">
        <v>13808</v>
      </c>
      <c r="AB7825">
        <v>8</v>
      </c>
      <c r="AC7825">
        <v>8033</v>
      </c>
      <c r="AD7825">
        <v>16283</v>
      </c>
      <c r="AE7825" t="s">
        <v>25398</v>
      </c>
      <c r="AF7825" t="s">
        <v>27034</v>
      </c>
      <c r="AG7825">
        <f t="shared" si="698"/>
        <v>5</v>
      </c>
      <c r="AI7825" t="str">
        <f t="shared" si="699"/>
        <v/>
      </c>
      <c r="AJ7825">
        <f t="shared" si="696"/>
        <v>0</v>
      </c>
      <c r="AK7825" t="str">
        <f t="shared" si="700"/>
        <v/>
      </c>
    </row>
    <row r="7826" spans="1:37" x14ac:dyDescent="0.25">
      <c r="A7826" s="1">
        <v>3.125E-2</v>
      </c>
      <c r="B7826">
        <v>0</v>
      </c>
      <c r="C7826">
        <v>0</v>
      </c>
      <c r="D7826" t="s">
        <v>10784</v>
      </c>
      <c r="E7826">
        <v>0</v>
      </c>
      <c r="F7826">
        <v>0</v>
      </c>
      <c r="G7826" t="s">
        <v>5</v>
      </c>
      <c r="H7826" s="2">
        <v>41964</v>
      </c>
      <c r="I7826" s="2">
        <v>41960</v>
      </c>
      <c r="J7826" t="s">
        <v>3</v>
      </c>
      <c r="K7826">
        <v>115</v>
      </c>
      <c r="L7826">
        <v>18</v>
      </c>
      <c r="M7826">
        <v>97.46</v>
      </c>
      <c r="N7826">
        <v>0</v>
      </c>
      <c r="O7826">
        <v>0</v>
      </c>
      <c r="P7826" t="s">
        <v>14432</v>
      </c>
      <c r="Q7826" t="s">
        <v>14433</v>
      </c>
      <c r="R7826">
        <v>45</v>
      </c>
      <c r="S7826">
        <v>0</v>
      </c>
      <c r="T7826" t="s">
        <v>27046</v>
      </c>
      <c r="U7826" t="s">
        <v>20516</v>
      </c>
      <c r="V7826" s="2">
        <v>41964</v>
      </c>
      <c r="W7826" s="7">
        <f t="shared" si="697"/>
        <v>2014</v>
      </c>
      <c r="X7826" s="2">
        <v>41950</v>
      </c>
      <c r="Y7826" t="s">
        <v>6</v>
      </c>
      <c r="Z7826" t="s">
        <v>7</v>
      </c>
      <c r="AA7826" t="s">
        <v>3290</v>
      </c>
      <c r="AB7826">
        <v>6</v>
      </c>
      <c r="AC7826">
        <v>8034</v>
      </c>
      <c r="AD7826">
        <v>16284</v>
      </c>
      <c r="AE7826" t="s">
        <v>25399</v>
      </c>
      <c r="AF7826" t="s">
        <v>27034</v>
      </c>
      <c r="AG7826">
        <f t="shared" si="698"/>
        <v>5</v>
      </c>
      <c r="AI7826" t="str">
        <f t="shared" si="699"/>
        <v/>
      </c>
      <c r="AJ7826">
        <f t="shared" si="696"/>
        <v>0</v>
      </c>
      <c r="AK7826" t="str">
        <f t="shared" si="700"/>
        <v/>
      </c>
    </row>
    <row r="7827" spans="1:37" x14ac:dyDescent="0.25">
      <c r="A7827" s="1">
        <v>4.1666666666666664E-2</v>
      </c>
      <c r="B7827">
        <v>60</v>
      </c>
      <c r="C7827">
        <v>0</v>
      </c>
      <c r="D7827" t="s">
        <v>14434</v>
      </c>
      <c r="E7827">
        <v>0</v>
      </c>
      <c r="F7827">
        <v>0</v>
      </c>
      <c r="G7827" t="s">
        <v>5</v>
      </c>
      <c r="H7827" s="2">
        <v>42002</v>
      </c>
      <c r="I7827" s="2">
        <v>41970</v>
      </c>
      <c r="J7827" t="s">
        <v>3</v>
      </c>
      <c r="K7827">
        <v>342</v>
      </c>
      <c r="L7827">
        <v>18</v>
      </c>
      <c r="M7827">
        <v>289.83</v>
      </c>
      <c r="N7827">
        <v>0</v>
      </c>
      <c r="O7827">
        <v>0</v>
      </c>
      <c r="P7827" t="s">
        <v>12592</v>
      </c>
      <c r="Q7827" t="s">
        <v>14435</v>
      </c>
      <c r="R7827">
        <v>75</v>
      </c>
      <c r="S7827">
        <v>0</v>
      </c>
      <c r="T7827" t="s">
        <v>27046</v>
      </c>
      <c r="U7827" t="s">
        <v>20520</v>
      </c>
      <c r="V7827" s="2">
        <v>41973</v>
      </c>
      <c r="W7827" s="7">
        <f t="shared" si="697"/>
        <v>2014</v>
      </c>
      <c r="X7827" s="2">
        <v>41952</v>
      </c>
      <c r="Y7827" t="s">
        <v>35</v>
      </c>
      <c r="Z7827" t="s">
        <v>7</v>
      </c>
      <c r="AA7827" t="s">
        <v>9217</v>
      </c>
      <c r="AB7827">
        <v>3</v>
      </c>
      <c r="AC7827">
        <v>8035</v>
      </c>
      <c r="AD7827">
        <v>16285</v>
      </c>
      <c r="AE7827" t="s">
        <v>25400</v>
      </c>
      <c r="AF7827" t="s">
        <v>27034</v>
      </c>
      <c r="AG7827">
        <f t="shared" si="698"/>
        <v>5</v>
      </c>
      <c r="AI7827" t="str">
        <f t="shared" si="699"/>
        <v/>
      </c>
      <c r="AJ7827">
        <f t="shared" si="696"/>
        <v>0</v>
      </c>
      <c r="AK7827" t="str">
        <f t="shared" si="700"/>
        <v/>
      </c>
    </row>
    <row r="7828" spans="1:37" x14ac:dyDescent="0.25">
      <c r="A7828" s="1">
        <v>0.12708333333333333</v>
      </c>
      <c r="B7828">
        <v>5</v>
      </c>
      <c r="C7828">
        <v>0</v>
      </c>
      <c r="D7828" t="s">
        <v>11011</v>
      </c>
      <c r="E7828">
        <v>0</v>
      </c>
      <c r="F7828">
        <v>0</v>
      </c>
      <c r="G7828" t="s">
        <v>5</v>
      </c>
      <c r="H7828" s="2">
        <v>41989</v>
      </c>
      <c r="I7828" s="2">
        <v>41988</v>
      </c>
      <c r="J7828" t="s">
        <v>3</v>
      </c>
      <c r="K7828">
        <v>444</v>
      </c>
      <c r="L7828">
        <v>18</v>
      </c>
      <c r="M7828">
        <v>376.27</v>
      </c>
      <c r="N7828">
        <v>0</v>
      </c>
      <c r="O7828">
        <v>0</v>
      </c>
      <c r="P7828" t="s">
        <v>14436</v>
      </c>
      <c r="Q7828" t="s">
        <v>14437</v>
      </c>
      <c r="R7828">
        <v>75</v>
      </c>
      <c r="S7828">
        <v>0</v>
      </c>
      <c r="T7828" t="s">
        <v>27046</v>
      </c>
      <c r="U7828" t="s">
        <v>20520</v>
      </c>
      <c r="V7828" s="2">
        <v>41960</v>
      </c>
      <c r="W7828" s="7">
        <f t="shared" si="697"/>
        <v>2014</v>
      </c>
      <c r="X7828" s="2">
        <v>41953</v>
      </c>
      <c r="Y7828" t="s">
        <v>5824</v>
      </c>
      <c r="Z7828" t="s">
        <v>7</v>
      </c>
      <c r="AA7828" t="s">
        <v>4400</v>
      </c>
      <c r="AB7828">
        <v>9</v>
      </c>
      <c r="AC7828">
        <v>8036</v>
      </c>
      <c r="AD7828">
        <v>16286</v>
      </c>
      <c r="AE7828" t="s">
        <v>25401</v>
      </c>
      <c r="AF7828" t="s">
        <v>27034</v>
      </c>
      <c r="AG7828">
        <f t="shared" si="698"/>
        <v>5</v>
      </c>
      <c r="AI7828" t="str">
        <f t="shared" si="699"/>
        <v/>
      </c>
      <c r="AJ7828">
        <f t="shared" si="696"/>
        <v>0</v>
      </c>
      <c r="AK7828" t="str">
        <f t="shared" si="700"/>
        <v/>
      </c>
    </row>
    <row r="7829" spans="1:37" x14ac:dyDescent="0.25">
      <c r="A7829" s="1">
        <v>2.0833333333333332E-2</v>
      </c>
      <c r="B7829">
        <v>2</v>
      </c>
      <c r="C7829">
        <v>0</v>
      </c>
      <c r="D7829" t="s">
        <v>10815</v>
      </c>
      <c r="E7829">
        <v>0</v>
      </c>
      <c r="F7829">
        <v>0</v>
      </c>
      <c r="G7829" t="s">
        <v>5</v>
      </c>
      <c r="H7829" s="2">
        <v>41968</v>
      </c>
      <c r="I7829" s="2">
        <v>41968</v>
      </c>
      <c r="J7829" t="s">
        <v>3</v>
      </c>
      <c r="K7829">
        <v>65</v>
      </c>
      <c r="L7829">
        <v>18</v>
      </c>
      <c r="M7829">
        <v>55.08</v>
      </c>
      <c r="N7829">
        <v>0</v>
      </c>
      <c r="O7829">
        <v>0</v>
      </c>
      <c r="P7829" t="s">
        <v>12598</v>
      </c>
      <c r="Q7829" t="s">
        <v>14438</v>
      </c>
      <c r="R7829">
        <v>65</v>
      </c>
      <c r="S7829">
        <v>0</v>
      </c>
      <c r="T7829" t="s">
        <v>27046</v>
      </c>
      <c r="U7829" t="s">
        <v>20524</v>
      </c>
      <c r="V7829" s="2">
        <v>41967</v>
      </c>
      <c r="W7829" s="7">
        <f t="shared" si="697"/>
        <v>2014</v>
      </c>
      <c r="X7829" s="2">
        <v>41953</v>
      </c>
      <c r="Y7829" t="s">
        <v>6</v>
      </c>
      <c r="Z7829" t="s">
        <v>7</v>
      </c>
      <c r="AA7829" t="s">
        <v>14373</v>
      </c>
      <c r="AB7829">
        <v>8</v>
      </c>
      <c r="AC7829">
        <v>160</v>
      </c>
      <c r="AD7829">
        <v>16287</v>
      </c>
      <c r="AE7829" t="s">
        <v>20580</v>
      </c>
      <c r="AF7829" t="s">
        <v>27034</v>
      </c>
      <c r="AG7829">
        <f t="shared" si="698"/>
        <v>5</v>
      </c>
      <c r="AI7829" t="str">
        <f t="shared" si="699"/>
        <v/>
      </c>
      <c r="AJ7829">
        <f t="shared" si="696"/>
        <v>0</v>
      </c>
      <c r="AK7829" t="str">
        <f t="shared" si="700"/>
        <v/>
      </c>
    </row>
    <row r="7830" spans="1:37" x14ac:dyDescent="0.25">
      <c r="A7830" s="1">
        <v>7.2916666666666671E-2</v>
      </c>
      <c r="B7830">
        <v>0</v>
      </c>
      <c r="C7830">
        <v>0</v>
      </c>
      <c r="D7830" t="s">
        <v>14439</v>
      </c>
      <c r="E7830">
        <v>0</v>
      </c>
      <c r="F7830">
        <v>0</v>
      </c>
      <c r="G7830" t="s">
        <v>5</v>
      </c>
      <c r="H7830" s="2">
        <v>41988</v>
      </c>
      <c r="I7830" s="2">
        <v>41981</v>
      </c>
      <c r="J7830" t="s">
        <v>3</v>
      </c>
      <c r="K7830">
        <v>224</v>
      </c>
      <c r="L7830">
        <v>18</v>
      </c>
      <c r="M7830">
        <v>189.83</v>
      </c>
      <c r="N7830">
        <v>0</v>
      </c>
      <c r="O7830">
        <v>0</v>
      </c>
      <c r="P7830" t="s">
        <v>11145</v>
      </c>
      <c r="Q7830" t="s">
        <v>14440</v>
      </c>
      <c r="R7830">
        <v>65</v>
      </c>
      <c r="S7830">
        <v>0</v>
      </c>
      <c r="T7830" t="s">
        <v>27046</v>
      </c>
      <c r="U7830" t="s">
        <v>20524</v>
      </c>
      <c r="V7830" s="2">
        <v>41968</v>
      </c>
      <c r="W7830" s="7">
        <f t="shared" si="697"/>
        <v>2014</v>
      </c>
      <c r="X7830" s="2">
        <v>41954</v>
      </c>
      <c r="Y7830" t="s">
        <v>93</v>
      </c>
      <c r="Z7830" t="s">
        <v>7</v>
      </c>
      <c r="AA7830" t="s">
        <v>8584</v>
      </c>
      <c r="AB7830">
        <v>2</v>
      </c>
      <c r="AC7830">
        <v>8037</v>
      </c>
      <c r="AD7830">
        <v>16288</v>
      </c>
      <c r="AE7830" t="s">
        <v>25402</v>
      </c>
      <c r="AF7830" t="s">
        <v>27034</v>
      </c>
      <c r="AG7830">
        <f t="shared" si="698"/>
        <v>5</v>
      </c>
      <c r="AI7830" t="str">
        <f t="shared" si="699"/>
        <v/>
      </c>
      <c r="AJ7830">
        <f t="shared" si="696"/>
        <v>0</v>
      </c>
      <c r="AK7830" t="str">
        <f t="shared" si="700"/>
        <v/>
      </c>
    </row>
    <row r="7831" spans="1:37" x14ac:dyDescent="0.25">
      <c r="A7831" s="1">
        <v>2.0833333333333332E-2</v>
      </c>
      <c r="B7831">
        <v>5</v>
      </c>
      <c r="C7831">
        <v>0</v>
      </c>
      <c r="D7831" t="s">
        <v>14441</v>
      </c>
      <c r="E7831">
        <v>0</v>
      </c>
      <c r="F7831">
        <v>0</v>
      </c>
      <c r="G7831" t="s">
        <v>5</v>
      </c>
      <c r="H7831" s="2">
        <v>41959</v>
      </c>
      <c r="I7831" s="2">
        <v>41959</v>
      </c>
      <c r="J7831" t="s">
        <v>3</v>
      </c>
      <c r="K7831">
        <v>281</v>
      </c>
      <c r="L7831">
        <v>18</v>
      </c>
      <c r="M7831">
        <v>238.14</v>
      </c>
      <c r="N7831">
        <v>0</v>
      </c>
      <c r="O7831">
        <v>0</v>
      </c>
      <c r="P7831" t="s">
        <v>14442</v>
      </c>
      <c r="Q7831" t="s">
        <v>10909</v>
      </c>
      <c r="R7831">
        <v>65</v>
      </c>
      <c r="S7831">
        <v>0</v>
      </c>
      <c r="T7831" t="s">
        <v>27046</v>
      </c>
      <c r="U7831" t="s">
        <v>20524</v>
      </c>
      <c r="V7831" s="2">
        <v>41956</v>
      </c>
      <c r="W7831" s="7">
        <f t="shared" si="697"/>
        <v>2014</v>
      </c>
      <c r="X7831" s="2">
        <v>41954</v>
      </c>
      <c r="Y7831" t="s">
        <v>6</v>
      </c>
      <c r="Z7831" t="s">
        <v>7</v>
      </c>
      <c r="AA7831" t="s">
        <v>48</v>
      </c>
      <c r="AB7831">
        <v>1</v>
      </c>
      <c r="AC7831">
        <v>8038</v>
      </c>
      <c r="AD7831">
        <v>16289</v>
      </c>
      <c r="AE7831" t="s">
        <v>25403</v>
      </c>
      <c r="AF7831" t="s">
        <v>27034</v>
      </c>
      <c r="AG7831">
        <f t="shared" si="698"/>
        <v>5</v>
      </c>
      <c r="AI7831" t="str">
        <f t="shared" si="699"/>
        <v/>
      </c>
      <c r="AJ7831">
        <f t="shared" si="696"/>
        <v>0</v>
      </c>
      <c r="AK7831" t="str">
        <f t="shared" si="700"/>
        <v/>
      </c>
    </row>
    <row r="7832" spans="1:37" x14ac:dyDescent="0.25">
      <c r="A7832" s="1">
        <v>4.1666666666666664E-2</v>
      </c>
      <c r="B7832">
        <v>0</v>
      </c>
      <c r="C7832">
        <v>0</v>
      </c>
      <c r="D7832" t="s">
        <v>14443</v>
      </c>
      <c r="E7832">
        <v>0</v>
      </c>
      <c r="F7832">
        <v>0</v>
      </c>
      <c r="G7832" t="s">
        <v>5</v>
      </c>
      <c r="H7832" s="2">
        <v>41954</v>
      </c>
      <c r="I7832" s="2">
        <v>41954</v>
      </c>
      <c r="J7832" t="s">
        <v>3</v>
      </c>
      <c r="K7832">
        <v>220</v>
      </c>
      <c r="L7832">
        <v>18</v>
      </c>
      <c r="M7832">
        <v>186.44</v>
      </c>
      <c r="N7832">
        <v>0</v>
      </c>
      <c r="O7832">
        <v>0</v>
      </c>
      <c r="P7832">
        <v>186.44</v>
      </c>
      <c r="Q7832" t="s">
        <v>0</v>
      </c>
      <c r="R7832">
        <v>0</v>
      </c>
      <c r="S7832">
        <v>0</v>
      </c>
      <c r="T7832" t="s">
        <v>27046</v>
      </c>
      <c r="U7832" t="s">
        <v>20524</v>
      </c>
      <c r="V7832" s="2">
        <v>41968</v>
      </c>
      <c r="W7832" s="7">
        <f t="shared" si="697"/>
        <v>2014</v>
      </c>
      <c r="X7832" s="2">
        <v>41954</v>
      </c>
      <c r="Y7832" t="s">
        <v>184</v>
      </c>
      <c r="Z7832" t="s">
        <v>7</v>
      </c>
      <c r="AA7832" t="s">
        <v>563</v>
      </c>
      <c r="AB7832">
        <v>8</v>
      </c>
      <c r="AC7832">
        <v>1486</v>
      </c>
      <c r="AD7832">
        <v>16290</v>
      </c>
      <c r="AE7832" t="s">
        <v>21045</v>
      </c>
      <c r="AF7832" t="s">
        <v>27034</v>
      </c>
      <c r="AG7832">
        <f t="shared" si="698"/>
        <v>5</v>
      </c>
      <c r="AI7832" t="str">
        <f t="shared" si="699"/>
        <v/>
      </c>
      <c r="AJ7832">
        <f t="shared" si="696"/>
        <v>0</v>
      </c>
      <c r="AK7832" t="str">
        <f t="shared" si="700"/>
        <v/>
      </c>
    </row>
    <row r="7833" spans="1:37" x14ac:dyDescent="0.25">
      <c r="A7833" s="1">
        <v>0.10416666666666667</v>
      </c>
      <c r="B7833">
        <v>65</v>
      </c>
      <c r="C7833">
        <v>0</v>
      </c>
      <c r="D7833" t="s">
        <v>14444</v>
      </c>
      <c r="E7833">
        <v>0</v>
      </c>
      <c r="F7833">
        <v>0</v>
      </c>
      <c r="G7833" t="s">
        <v>5</v>
      </c>
      <c r="H7833" s="2">
        <v>42054</v>
      </c>
      <c r="I7833" s="2">
        <v>42053</v>
      </c>
      <c r="J7833" t="s">
        <v>3</v>
      </c>
      <c r="K7833">
        <v>194</v>
      </c>
      <c r="L7833">
        <v>18</v>
      </c>
      <c r="M7833">
        <v>164.41</v>
      </c>
      <c r="N7833">
        <v>0</v>
      </c>
      <c r="O7833">
        <v>0</v>
      </c>
      <c r="P7833" t="s">
        <v>12785</v>
      </c>
      <c r="Q7833" t="s">
        <v>10925</v>
      </c>
      <c r="R7833">
        <v>65</v>
      </c>
      <c r="S7833">
        <v>0</v>
      </c>
      <c r="T7833" t="s">
        <v>27046</v>
      </c>
      <c r="U7833" t="s">
        <v>20524</v>
      </c>
      <c r="V7833" s="2">
        <v>41969</v>
      </c>
      <c r="W7833" s="7">
        <f t="shared" si="697"/>
        <v>2014</v>
      </c>
      <c r="X7833" s="2">
        <v>41955</v>
      </c>
      <c r="Y7833" t="s">
        <v>6</v>
      </c>
      <c r="Z7833" t="s">
        <v>7</v>
      </c>
      <c r="AA7833" t="s">
        <v>11618</v>
      </c>
      <c r="AB7833">
        <v>8</v>
      </c>
      <c r="AC7833">
        <v>2054</v>
      </c>
      <c r="AD7833">
        <v>16291</v>
      </c>
      <c r="AE7833" t="s">
        <v>21225</v>
      </c>
      <c r="AF7833" t="s">
        <v>27034</v>
      </c>
      <c r="AG7833">
        <f t="shared" si="698"/>
        <v>5</v>
      </c>
      <c r="AI7833" t="str">
        <f t="shared" si="699"/>
        <v/>
      </c>
      <c r="AJ7833">
        <f t="shared" si="696"/>
        <v>0</v>
      </c>
      <c r="AK7833" t="str">
        <f t="shared" si="700"/>
        <v/>
      </c>
    </row>
    <row r="7834" spans="1:37" x14ac:dyDescent="0.25">
      <c r="A7834" s="1">
        <v>5.2083333333333336E-2</v>
      </c>
      <c r="B7834">
        <v>5</v>
      </c>
      <c r="C7834">
        <v>0</v>
      </c>
      <c r="D7834" t="s">
        <v>14445</v>
      </c>
      <c r="E7834">
        <v>0</v>
      </c>
      <c r="F7834">
        <v>0</v>
      </c>
      <c r="G7834" t="s">
        <v>5</v>
      </c>
      <c r="H7834" s="2">
        <v>41960</v>
      </c>
      <c r="I7834" s="2">
        <v>41960</v>
      </c>
      <c r="J7834" t="s">
        <v>3</v>
      </c>
      <c r="K7834">
        <v>224</v>
      </c>
      <c r="L7834">
        <v>18</v>
      </c>
      <c r="M7834">
        <v>189.83</v>
      </c>
      <c r="N7834">
        <v>0</v>
      </c>
      <c r="O7834">
        <v>0</v>
      </c>
      <c r="P7834" t="s">
        <v>11145</v>
      </c>
      <c r="Q7834" t="s">
        <v>14446</v>
      </c>
      <c r="R7834">
        <v>65</v>
      </c>
      <c r="S7834">
        <v>0</v>
      </c>
      <c r="T7834" t="s">
        <v>27046</v>
      </c>
      <c r="U7834" t="s">
        <v>20524</v>
      </c>
      <c r="V7834" s="2">
        <v>41962</v>
      </c>
      <c r="W7834" s="7">
        <f t="shared" si="697"/>
        <v>2014</v>
      </c>
      <c r="X7834" s="2">
        <v>41955</v>
      </c>
      <c r="Y7834" t="s">
        <v>5824</v>
      </c>
      <c r="Z7834" t="s">
        <v>7</v>
      </c>
      <c r="AA7834" t="s">
        <v>10622</v>
      </c>
      <c r="AB7834">
        <v>9</v>
      </c>
      <c r="AC7834">
        <v>8039</v>
      </c>
      <c r="AD7834">
        <v>16292</v>
      </c>
      <c r="AE7834" t="s">
        <v>25404</v>
      </c>
      <c r="AF7834" t="s">
        <v>27034</v>
      </c>
      <c r="AG7834">
        <f t="shared" si="698"/>
        <v>5</v>
      </c>
      <c r="AI7834" t="str">
        <f t="shared" si="699"/>
        <v/>
      </c>
      <c r="AJ7834">
        <f t="shared" si="696"/>
        <v>0</v>
      </c>
      <c r="AK7834" t="str">
        <f t="shared" si="700"/>
        <v/>
      </c>
    </row>
    <row r="7835" spans="1:37" x14ac:dyDescent="0.25">
      <c r="A7835" s="1">
        <v>4.1666666666666664E-2</v>
      </c>
      <c r="B7835">
        <v>0</v>
      </c>
      <c r="C7835">
        <v>0</v>
      </c>
      <c r="D7835" t="s">
        <v>14447</v>
      </c>
      <c r="E7835">
        <v>0</v>
      </c>
      <c r="F7835">
        <v>0</v>
      </c>
      <c r="G7835" t="s">
        <v>5</v>
      </c>
      <c r="H7835" s="2">
        <v>41957</v>
      </c>
      <c r="I7835" s="2">
        <v>41957</v>
      </c>
      <c r="J7835" t="s">
        <v>3</v>
      </c>
      <c r="K7835">
        <v>224</v>
      </c>
      <c r="L7835">
        <v>18</v>
      </c>
      <c r="M7835">
        <v>189.83</v>
      </c>
      <c r="N7835">
        <v>0</v>
      </c>
      <c r="O7835">
        <v>0</v>
      </c>
      <c r="P7835" t="s">
        <v>11145</v>
      </c>
      <c r="Q7835" t="s">
        <v>10916</v>
      </c>
      <c r="R7835">
        <v>65</v>
      </c>
      <c r="S7835">
        <v>0</v>
      </c>
      <c r="T7835" t="s">
        <v>27046</v>
      </c>
      <c r="U7835" t="s">
        <v>20524</v>
      </c>
      <c r="V7835" s="2">
        <v>41958</v>
      </c>
      <c r="W7835" s="7">
        <f t="shared" si="697"/>
        <v>2014</v>
      </c>
      <c r="X7835" s="2">
        <v>41956</v>
      </c>
      <c r="Y7835" t="s">
        <v>6</v>
      </c>
      <c r="Z7835" t="s">
        <v>7</v>
      </c>
      <c r="AA7835" t="s">
        <v>180</v>
      </c>
      <c r="AB7835">
        <v>1</v>
      </c>
      <c r="AC7835">
        <v>8040</v>
      </c>
      <c r="AD7835">
        <v>16293</v>
      </c>
      <c r="AE7835" t="s">
        <v>25405</v>
      </c>
      <c r="AF7835" t="s">
        <v>27034</v>
      </c>
      <c r="AG7835">
        <f t="shared" si="698"/>
        <v>5</v>
      </c>
      <c r="AI7835" t="str">
        <f t="shared" si="699"/>
        <v/>
      </c>
      <c r="AJ7835">
        <f t="shared" si="696"/>
        <v>0</v>
      </c>
      <c r="AK7835" t="str">
        <f t="shared" si="700"/>
        <v/>
      </c>
    </row>
    <row r="7836" spans="1:37" x14ac:dyDescent="0.25">
      <c r="A7836" s="1">
        <v>4.1666666666666664E-2</v>
      </c>
      <c r="B7836">
        <v>0</v>
      </c>
      <c r="C7836">
        <v>0</v>
      </c>
      <c r="D7836" t="s">
        <v>14448</v>
      </c>
      <c r="E7836">
        <v>0</v>
      </c>
      <c r="F7836">
        <v>0</v>
      </c>
      <c r="G7836" t="s">
        <v>5</v>
      </c>
      <c r="H7836" s="2">
        <v>41957</v>
      </c>
      <c r="I7836" s="2">
        <v>41957</v>
      </c>
      <c r="J7836" t="s">
        <v>3</v>
      </c>
      <c r="K7836">
        <v>264</v>
      </c>
      <c r="L7836">
        <v>18</v>
      </c>
      <c r="M7836">
        <v>223.73</v>
      </c>
      <c r="N7836">
        <v>0</v>
      </c>
      <c r="O7836">
        <v>0</v>
      </c>
      <c r="P7836" t="s">
        <v>14449</v>
      </c>
      <c r="Q7836" t="s">
        <v>14450</v>
      </c>
      <c r="R7836">
        <v>85</v>
      </c>
      <c r="S7836">
        <v>0</v>
      </c>
      <c r="T7836" t="s">
        <v>27046</v>
      </c>
      <c r="U7836" t="s">
        <v>20522</v>
      </c>
      <c r="V7836" s="2">
        <v>41971</v>
      </c>
      <c r="W7836" s="7">
        <f t="shared" si="697"/>
        <v>2014</v>
      </c>
      <c r="X7836" s="2">
        <v>41957</v>
      </c>
      <c r="Z7836" t="s">
        <v>7</v>
      </c>
      <c r="AA7836" t="s">
        <v>3326</v>
      </c>
      <c r="AB7836">
        <v>8</v>
      </c>
      <c r="AC7836">
        <v>8041</v>
      </c>
      <c r="AD7836">
        <v>16294</v>
      </c>
      <c r="AE7836" t="s">
        <v>25406</v>
      </c>
      <c r="AF7836" t="s">
        <v>27034</v>
      </c>
      <c r="AG7836">
        <f t="shared" si="698"/>
        <v>5</v>
      </c>
      <c r="AI7836" t="str">
        <f t="shared" si="699"/>
        <v/>
      </c>
      <c r="AJ7836">
        <f t="shared" si="696"/>
        <v>0</v>
      </c>
      <c r="AK7836" t="str">
        <f t="shared" si="700"/>
        <v/>
      </c>
    </row>
    <row r="7837" spans="1:37" x14ac:dyDescent="0.25">
      <c r="A7837" s="1">
        <v>2.7777777777777776E-2</v>
      </c>
      <c r="B7837">
        <v>0</v>
      </c>
      <c r="C7837">
        <v>0</v>
      </c>
      <c r="D7837" t="s">
        <v>14451</v>
      </c>
      <c r="E7837">
        <v>0</v>
      </c>
      <c r="F7837">
        <v>0</v>
      </c>
      <c r="G7837" t="s">
        <v>5</v>
      </c>
      <c r="H7837" s="2">
        <v>41962</v>
      </c>
      <c r="I7837" s="2">
        <v>41962</v>
      </c>
      <c r="J7837" t="s">
        <v>3</v>
      </c>
      <c r="K7837">
        <v>189</v>
      </c>
      <c r="L7837">
        <v>18</v>
      </c>
      <c r="M7837">
        <v>160.16999999999999</v>
      </c>
      <c r="N7837">
        <v>0</v>
      </c>
      <c r="O7837">
        <v>0</v>
      </c>
      <c r="P7837" t="s">
        <v>12608</v>
      </c>
      <c r="Q7837" t="s">
        <v>14452</v>
      </c>
      <c r="R7837">
        <v>65</v>
      </c>
      <c r="S7837">
        <v>0</v>
      </c>
      <c r="T7837" t="s">
        <v>27046</v>
      </c>
      <c r="U7837" t="s">
        <v>20524</v>
      </c>
      <c r="V7837" s="2">
        <v>41959</v>
      </c>
      <c r="W7837" s="7">
        <f t="shared" si="697"/>
        <v>2014</v>
      </c>
      <c r="X7837" s="2">
        <v>41957</v>
      </c>
      <c r="Y7837" t="s">
        <v>47</v>
      </c>
      <c r="Z7837" t="s">
        <v>7</v>
      </c>
      <c r="AA7837" t="s">
        <v>956</v>
      </c>
      <c r="AB7837">
        <v>1</v>
      </c>
      <c r="AC7837">
        <v>4109</v>
      </c>
      <c r="AD7837">
        <v>16295</v>
      </c>
      <c r="AE7837" t="s">
        <v>21998</v>
      </c>
      <c r="AF7837" t="s">
        <v>27034</v>
      </c>
      <c r="AG7837">
        <f t="shared" si="698"/>
        <v>5</v>
      </c>
      <c r="AI7837" t="str">
        <f t="shared" si="699"/>
        <v/>
      </c>
      <c r="AJ7837">
        <f t="shared" si="696"/>
        <v>0</v>
      </c>
      <c r="AK7837" t="str">
        <f t="shared" si="700"/>
        <v/>
      </c>
    </row>
    <row r="7838" spans="1:37" x14ac:dyDescent="0.25">
      <c r="A7838" s="1">
        <v>4.1666666666666664E-2</v>
      </c>
      <c r="B7838">
        <v>0</v>
      </c>
      <c r="C7838">
        <v>0</v>
      </c>
      <c r="D7838" t="s">
        <v>10938</v>
      </c>
      <c r="E7838">
        <v>0</v>
      </c>
      <c r="F7838">
        <v>0</v>
      </c>
      <c r="G7838" t="s">
        <v>5</v>
      </c>
      <c r="H7838" s="2">
        <v>41963</v>
      </c>
      <c r="I7838" s="2">
        <v>41963</v>
      </c>
      <c r="J7838" t="s">
        <v>3</v>
      </c>
      <c r="K7838">
        <v>170</v>
      </c>
      <c r="L7838">
        <v>18</v>
      </c>
      <c r="M7838">
        <v>144.07</v>
      </c>
      <c r="N7838">
        <v>0</v>
      </c>
      <c r="O7838">
        <v>0</v>
      </c>
      <c r="P7838" t="s">
        <v>12494</v>
      </c>
      <c r="Q7838" t="s">
        <v>14453</v>
      </c>
      <c r="R7838">
        <v>75</v>
      </c>
      <c r="S7838">
        <v>0</v>
      </c>
      <c r="T7838" t="s">
        <v>27046</v>
      </c>
      <c r="U7838" t="s">
        <v>20520</v>
      </c>
      <c r="V7838" s="2">
        <v>41971</v>
      </c>
      <c r="W7838" s="7">
        <f t="shared" si="697"/>
        <v>2014</v>
      </c>
      <c r="X7838" s="2">
        <v>41957</v>
      </c>
      <c r="Y7838" t="s">
        <v>6</v>
      </c>
      <c r="Z7838" t="s">
        <v>7</v>
      </c>
      <c r="AA7838" t="s">
        <v>282</v>
      </c>
      <c r="AB7838">
        <v>3</v>
      </c>
      <c r="AC7838">
        <v>5650</v>
      </c>
      <c r="AD7838">
        <v>16296</v>
      </c>
      <c r="AE7838" t="s">
        <v>23122</v>
      </c>
      <c r="AF7838" t="s">
        <v>27034</v>
      </c>
      <c r="AG7838">
        <f t="shared" si="698"/>
        <v>5</v>
      </c>
      <c r="AI7838" t="str">
        <f t="shared" si="699"/>
        <v/>
      </c>
      <c r="AJ7838">
        <f t="shared" si="696"/>
        <v>0</v>
      </c>
      <c r="AK7838" t="str">
        <f t="shared" si="700"/>
        <v/>
      </c>
    </row>
    <row r="7839" spans="1:37" x14ac:dyDescent="0.25">
      <c r="A7839" s="1">
        <v>4.1666666666666664E-2</v>
      </c>
      <c r="B7839">
        <v>0</v>
      </c>
      <c r="C7839">
        <v>0</v>
      </c>
      <c r="D7839" t="s">
        <v>14454</v>
      </c>
      <c r="E7839">
        <v>0</v>
      </c>
      <c r="F7839">
        <v>0</v>
      </c>
      <c r="G7839" t="s">
        <v>5</v>
      </c>
      <c r="H7839" s="2">
        <v>41963</v>
      </c>
      <c r="I7839" s="2">
        <v>41963</v>
      </c>
      <c r="J7839" t="s">
        <v>3</v>
      </c>
      <c r="K7839">
        <v>260</v>
      </c>
      <c r="L7839">
        <v>18</v>
      </c>
      <c r="M7839">
        <v>220.34</v>
      </c>
      <c r="N7839">
        <v>0</v>
      </c>
      <c r="O7839">
        <v>0</v>
      </c>
      <c r="P7839" t="s">
        <v>10970</v>
      </c>
      <c r="Q7839" t="s">
        <v>14455</v>
      </c>
      <c r="R7839">
        <v>65</v>
      </c>
      <c r="S7839">
        <v>0</v>
      </c>
      <c r="T7839" t="s">
        <v>27046</v>
      </c>
      <c r="U7839" t="s">
        <v>20524</v>
      </c>
      <c r="V7839" s="2">
        <v>41962</v>
      </c>
      <c r="W7839" s="7">
        <f t="shared" si="697"/>
        <v>2014</v>
      </c>
      <c r="X7839" s="2">
        <v>41960</v>
      </c>
      <c r="Y7839" t="s">
        <v>47</v>
      </c>
      <c r="Z7839" t="s">
        <v>7</v>
      </c>
      <c r="AA7839" t="s">
        <v>2184</v>
      </c>
      <c r="AB7839">
        <v>1</v>
      </c>
      <c r="AC7839">
        <v>8042</v>
      </c>
      <c r="AD7839">
        <v>16297</v>
      </c>
      <c r="AE7839" t="s">
        <v>25407</v>
      </c>
      <c r="AF7839" t="s">
        <v>27034</v>
      </c>
      <c r="AG7839">
        <f t="shared" si="698"/>
        <v>5</v>
      </c>
      <c r="AI7839" t="str">
        <f t="shared" si="699"/>
        <v/>
      </c>
      <c r="AJ7839">
        <f t="shared" si="696"/>
        <v>0</v>
      </c>
      <c r="AK7839" t="str">
        <f t="shared" si="700"/>
        <v/>
      </c>
    </row>
    <row r="7840" spans="1:37" x14ac:dyDescent="0.25">
      <c r="A7840" s="1">
        <v>7.2916666666666671E-2</v>
      </c>
      <c r="B7840">
        <v>0</v>
      </c>
      <c r="C7840">
        <v>0</v>
      </c>
      <c r="D7840" t="s">
        <v>14456</v>
      </c>
      <c r="E7840">
        <v>0</v>
      </c>
      <c r="F7840">
        <v>0</v>
      </c>
      <c r="G7840" t="s">
        <v>5</v>
      </c>
      <c r="H7840" s="2">
        <v>41961</v>
      </c>
      <c r="I7840" s="2">
        <v>41940</v>
      </c>
      <c r="J7840" t="s">
        <v>3</v>
      </c>
      <c r="K7840">
        <v>260</v>
      </c>
      <c r="L7840">
        <v>18</v>
      </c>
      <c r="M7840">
        <v>220.34</v>
      </c>
      <c r="N7840">
        <v>0</v>
      </c>
      <c r="O7840">
        <v>0</v>
      </c>
      <c r="P7840">
        <v>220.34</v>
      </c>
      <c r="Q7840" t="s">
        <v>0</v>
      </c>
      <c r="R7840">
        <v>0</v>
      </c>
      <c r="S7840">
        <v>0</v>
      </c>
      <c r="T7840" t="s">
        <v>27046</v>
      </c>
      <c r="U7840" t="s">
        <v>20519</v>
      </c>
      <c r="V7840" s="2">
        <v>41962</v>
      </c>
      <c r="W7840" s="7">
        <f t="shared" si="697"/>
        <v>2014</v>
      </c>
      <c r="X7840" s="2">
        <v>41960</v>
      </c>
      <c r="Y7840" t="s">
        <v>14457</v>
      </c>
      <c r="Z7840" t="s">
        <v>7</v>
      </c>
      <c r="AA7840" t="s">
        <v>351</v>
      </c>
      <c r="AB7840">
        <v>8</v>
      </c>
      <c r="AC7840">
        <v>2485</v>
      </c>
      <c r="AD7840">
        <v>16298</v>
      </c>
      <c r="AE7840" t="s">
        <v>21389</v>
      </c>
      <c r="AF7840" t="s">
        <v>27034</v>
      </c>
      <c r="AG7840">
        <f t="shared" si="698"/>
        <v>5</v>
      </c>
      <c r="AI7840" t="str">
        <f t="shared" si="699"/>
        <v/>
      </c>
      <c r="AJ7840">
        <f t="shared" si="696"/>
        <v>0</v>
      </c>
      <c r="AK7840" t="str">
        <f t="shared" si="700"/>
        <v/>
      </c>
    </row>
    <row r="7841" spans="1:37" x14ac:dyDescent="0.25">
      <c r="A7841" s="1">
        <v>6.25E-2</v>
      </c>
      <c r="B7841">
        <v>5</v>
      </c>
      <c r="C7841">
        <v>0</v>
      </c>
      <c r="D7841" t="s">
        <v>10926</v>
      </c>
      <c r="E7841">
        <v>0</v>
      </c>
      <c r="F7841">
        <v>0</v>
      </c>
      <c r="G7841" t="s">
        <v>5</v>
      </c>
      <c r="H7841" s="2">
        <v>41969</v>
      </c>
      <c r="I7841" s="2">
        <v>41969</v>
      </c>
      <c r="J7841" t="s">
        <v>3</v>
      </c>
      <c r="K7841">
        <v>182</v>
      </c>
      <c r="L7841">
        <v>18</v>
      </c>
      <c r="M7841">
        <v>154.24</v>
      </c>
      <c r="N7841">
        <v>0</v>
      </c>
      <c r="O7841">
        <v>0</v>
      </c>
      <c r="P7841" t="s">
        <v>14458</v>
      </c>
      <c r="Q7841" t="s">
        <v>14459</v>
      </c>
      <c r="R7841">
        <v>65</v>
      </c>
      <c r="S7841">
        <v>0</v>
      </c>
      <c r="T7841" t="s">
        <v>27046</v>
      </c>
      <c r="U7841" t="s">
        <v>20524</v>
      </c>
      <c r="V7841" s="2">
        <v>41967</v>
      </c>
      <c r="W7841" s="7">
        <f t="shared" si="697"/>
        <v>2014</v>
      </c>
      <c r="X7841" s="2">
        <v>41960</v>
      </c>
      <c r="Y7841" t="s">
        <v>28</v>
      </c>
      <c r="Z7841" t="s">
        <v>7</v>
      </c>
      <c r="AA7841" t="s">
        <v>197</v>
      </c>
      <c r="AB7841">
        <v>9</v>
      </c>
      <c r="AC7841">
        <v>5973</v>
      </c>
      <c r="AD7841">
        <v>16299</v>
      </c>
      <c r="AE7841" t="s">
        <v>23435</v>
      </c>
      <c r="AF7841" t="s">
        <v>27034</v>
      </c>
      <c r="AG7841">
        <f t="shared" si="698"/>
        <v>5</v>
      </c>
      <c r="AI7841" t="str">
        <f t="shared" si="699"/>
        <v/>
      </c>
      <c r="AJ7841">
        <f t="shared" si="696"/>
        <v>0</v>
      </c>
      <c r="AK7841" t="str">
        <f t="shared" si="700"/>
        <v/>
      </c>
    </row>
    <row r="7842" spans="1:37" x14ac:dyDescent="0.25">
      <c r="A7842" s="1">
        <v>0</v>
      </c>
      <c r="B7842">
        <v>0</v>
      </c>
      <c r="C7842">
        <v>0</v>
      </c>
      <c r="D7842" t="s">
        <v>10676</v>
      </c>
      <c r="E7842">
        <v>0</v>
      </c>
      <c r="F7842">
        <v>0</v>
      </c>
      <c r="G7842" t="s">
        <v>5</v>
      </c>
      <c r="H7842" s="2">
        <v>41969</v>
      </c>
      <c r="I7842" t="s">
        <v>2</v>
      </c>
      <c r="J7842" t="s">
        <v>3</v>
      </c>
      <c r="K7842">
        <v>55</v>
      </c>
      <c r="L7842">
        <v>18</v>
      </c>
      <c r="M7842">
        <v>46.61</v>
      </c>
      <c r="N7842">
        <v>0</v>
      </c>
      <c r="O7842">
        <v>0</v>
      </c>
      <c r="P7842">
        <v>46.61</v>
      </c>
      <c r="Q7842" t="s">
        <v>0</v>
      </c>
      <c r="R7842">
        <v>0</v>
      </c>
      <c r="S7842">
        <v>0</v>
      </c>
      <c r="T7842" t="s">
        <v>27046</v>
      </c>
      <c r="U7842" t="s">
        <v>20516</v>
      </c>
      <c r="V7842" s="2">
        <v>41967</v>
      </c>
      <c r="W7842" s="7">
        <f t="shared" si="697"/>
        <v>2014</v>
      </c>
      <c r="X7842" s="2">
        <v>41960</v>
      </c>
      <c r="Y7842" t="s">
        <v>12</v>
      </c>
      <c r="Z7842" t="s">
        <v>7</v>
      </c>
      <c r="AA7842" t="s">
        <v>38</v>
      </c>
      <c r="AB7842">
        <v>7</v>
      </c>
      <c r="AC7842">
        <v>5973</v>
      </c>
      <c r="AD7842">
        <v>16300</v>
      </c>
      <c r="AE7842" t="s">
        <v>23435</v>
      </c>
      <c r="AF7842" t="s">
        <v>27034</v>
      </c>
      <c r="AG7842">
        <f t="shared" si="698"/>
        <v>5</v>
      </c>
      <c r="AI7842" t="str">
        <f t="shared" si="699"/>
        <v/>
      </c>
      <c r="AJ7842">
        <f t="shared" si="696"/>
        <v>0</v>
      </c>
      <c r="AK7842" t="str">
        <f t="shared" si="700"/>
        <v/>
      </c>
    </row>
    <row r="7843" spans="1:37" x14ac:dyDescent="0.25">
      <c r="A7843" s="1">
        <v>0.125</v>
      </c>
      <c r="B7843">
        <v>5</v>
      </c>
      <c r="C7843">
        <v>0</v>
      </c>
      <c r="D7843" t="s">
        <v>14460</v>
      </c>
      <c r="E7843">
        <v>0</v>
      </c>
      <c r="F7843">
        <v>0</v>
      </c>
      <c r="G7843" t="s">
        <v>5</v>
      </c>
      <c r="H7843" s="2">
        <v>41974</v>
      </c>
      <c r="I7843" s="2">
        <v>41974</v>
      </c>
      <c r="J7843" t="s">
        <v>3</v>
      </c>
      <c r="K7843">
        <v>498</v>
      </c>
      <c r="L7843">
        <v>18</v>
      </c>
      <c r="M7843">
        <v>422.03</v>
      </c>
      <c r="N7843">
        <v>0</v>
      </c>
      <c r="O7843">
        <v>0</v>
      </c>
      <c r="P7843" t="s">
        <v>14461</v>
      </c>
      <c r="Q7843" t="s">
        <v>14462</v>
      </c>
      <c r="R7843">
        <v>85</v>
      </c>
      <c r="S7843">
        <v>0</v>
      </c>
      <c r="T7843" t="s">
        <v>27046</v>
      </c>
      <c r="U7843" t="s">
        <v>20522</v>
      </c>
      <c r="V7843" s="2">
        <v>41968</v>
      </c>
      <c r="W7843" s="7">
        <f t="shared" si="697"/>
        <v>2014</v>
      </c>
      <c r="X7843" s="2">
        <v>41961</v>
      </c>
      <c r="Y7843" t="s">
        <v>5824</v>
      </c>
      <c r="Z7843" t="s">
        <v>7</v>
      </c>
      <c r="AA7843" t="s">
        <v>72</v>
      </c>
      <c r="AB7843">
        <v>9</v>
      </c>
      <c r="AC7843">
        <v>5431</v>
      </c>
      <c r="AD7843">
        <v>16301</v>
      </c>
      <c r="AE7843" t="s">
        <v>20704</v>
      </c>
      <c r="AF7843" t="s">
        <v>27034</v>
      </c>
      <c r="AG7843">
        <f t="shared" si="698"/>
        <v>5</v>
      </c>
      <c r="AI7843" t="str">
        <f t="shared" si="699"/>
        <v/>
      </c>
      <c r="AJ7843">
        <f t="shared" si="696"/>
        <v>0</v>
      </c>
      <c r="AK7843" t="str">
        <f t="shared" si="700"/>
        <v/>
      </c>
    </row>
    <row r="7844" spans="1:37" x14ac:dyDescent="0.25">
      <c r="A7844" s="1">
        <v>0</v>
      </c>
      <c r="B7844">
        <v>0</v>
      </c>
      <c r="C7844">
        <v>0</v>
      </c>
      <c r="D7844" t="s">
        <v>14463</v>
      </c>
      <c r="E7844">
        <v>0</v>
      </c>
      <c r="F7844">
        <v>0</v>
      </c>
      <c r="G7844" t="s">
        <v>5</v>
      </c>
      <c r="H7844" s="2">
        <v>41963</v>
      </c>
      <c r="I7844" t="s">
        <v>2</v>
      </c>
      <c r="J7844" t="s">
        <v>3</v>
      </c>
      <c r="K7844">
        <v>65</v>
      </c>
      <c r="L7844">
        <v>18</v>
      </c>
      <c r="M7844">
        <v>55.08</v>
      </c>
      <c r="N7844">
        <v>0</v>
      </c>
      <c r="O7844">
        <v>0</v>
      </c>
      <c r="P7844">
        <v>55.08</v>
      </c>
      <c r="Q7844" t="s">
        <v>0</v>
      </c>
      <c r="R7844">
        <v>0</v>
      </c>
      <c r="S7844">
        <v>0</v>
      </c>
      <c r="T7844" t="s">
        <v>27046</v>
      </c>
      <c r="U7844" t="s">
        <v>20524</v>
      </c>
      <c r="V7844" s="2">
        <v>41963</v>
      </c>
      <c r="W7844" s="7">
        <f t="shared" si="697"/>
        <v>2014</v>
      </c>
      <c r="X7844" s="2">
        <v>41961</v>
      </c>
      <c r="Y7844" t="s">
        <v>47</v>
      </c>
      <c r="Z7844" t="s">
        <v>7</v>
      </c>
      <c r="AA7844" t="s">
        <v>110</v>
      </c>
      <c r="AB7844">
        <v>1</v>
      </c>
      <c r="AC7844">
        <v>8043</v>
      </c>
      <c r="AD7844">
        <v>16302</v>
      </c>
      <c r="AE7844" t="s">
        <v>25408</v>
      </c>
      <c r="AF7844" t="s">
        <v>27034</v>
      </c>
      <c r="AG7844">
        <f t="shared" si="698"/>
        <v>5</v>
      </c>
      <c r="AI7844" t="str">
        <f t="shared" si="699"/>
        <v/>
      </c>
      <c r="AJ7844">
        <f t="shared" si="696"/>
        <v>0</v>
      </c>
      <c r="AK7844" t="str">
        <f t="shared" si="700"/>
        <v/>
      </c>
    </row>
    <row r="7845" spans="1:37" x14ac:dyDescent="0.25">
      <c r="A7845" s="1">
        <v>4.1666666666666664E-2</v>
      </c>
      <c r="B7845">
        <v>0</v>
      </c>
      <c r="C7845">
        <v>0</v>
      </c>
      <c r="D7845" t="s">
        <v>14464</v>
      </c>
      <c r="E7845">
        <v>0</v>
      </c>
      <c r="F7845">
        <v>0</v>
      </c>
      <c r="G7845" t="s">
        <v>5</v>
      </c>
      <c r="H7845" s="2">
        <v>41961</v>
      </c>
      <c r="I7845" s="2">
        <v>41961</v>
      </c>
      <c r="J7845" t="s">
        <v>3</v>
      </c>
      <c r="K7845">
        <v>250</v>
      </c>
      <c r="L7845">
        <v>18</v>
      </c>
      <c r="M7845">
        <v>211.86</v>
      </c>
      <c r="N7845">
        <v>0</v>
      </c>
      <c r="O7845">
        <v>0</v>
      </c>
      <c r="P7845">
        <v>211.86</v>
      </c>
      <c r="Q7845" t="s">
        <v>0</v>
      </c>
      <c r="R7845">
        <v>0</v>
      </c>
      <c r="S7845">
        <v>0</v>
      </c>
      <c r="T7845" t="s">
        <v>27046</v>
      </c>
      <c r="U7845" t="s">
        <v>20524</v>
      </c>
      <c r="V7845" s="2">
        <v>41975</v>
      </c>
      <c r="W7845" s="7">
        <f t="shared" si="697"/>
        <v>2014</v>
      </c>
      <c r="X7845" s="2">
        <v>41961</v>
      </c>
      <c r="Y7845" t="s">
        <v>12</v>
      </c>
      <c r="Z7845" t="s">
        <v>7</v>
      </c>
      <c r="AA7845" t="s">
        <v>14465</v>
      </c>
      <c r="AB7845">
        <v>8</v>
      </c>
      <c r="AC7845">
        <v>8044</v>
      </c>
      <c r="AD7845">
        <v>16303</v>
      </c>
      <c r="AE7845" t="s">
        <v>25409</v>
      </c>
      <c r="AF7845" t="s">
        <v>27034</v>
      </c>
      <c r="AG7845">
        <f t="shared" si="698"/>
        <v>5</v>
      </c>
      <c r="AI7845" t="str">
        <f t="shared" si="699"/>
        <v/>
      </c>
      <c r="AJ7845">
        <f t="shared" si="696"/>
        <v>0</v>
      </c>
      <c r="AK7845" t="str">
        <f t="shared" si="700"/>
        <v/>
      </c>
    </row>
    <row r="7846" spans="1:37" x14ac:dyDescent="0.25">
      <c r="A7846" s="1">
        <v>5.2083333333333336E-2</v>
      </c>
      <c r="B7846">
        <v>25</v>
      </c>
      <c r="C7846">
        <v>0</v>
      </c>
      <c r="D7846" t="s">
        <v>10958</v>
      </c>
      <c r="E7846">
        <v>0</v>
      </c>
      <c r="F7846">
        <v>0</v>
      </c>
      <c r="G7846" t="s">
        <v>5</v>
      </c>
      <c r="H7846" s="2">
        <v>42006</v>
      </c>
      <c r="I7846" s="2">
        <v>41987</v>
      </c>
      <c r="J7846" t="s">
        <v>3</v>
      </c>
      <c r="K7846">
        <v>323</v>
      </c>
      <c r="L7846">
        <v>18</v>
      </c>
      <c r="M7846">
        <v>273.73</v>
      </c>
      <c r="N7846">
        <v>0</v>
      </c>
      <c r="O7846">
        <v>0</v>
      </c>
      <c r="P7846" t="s">
        <v>14466</v>
      </c>
      <c r="Q7846" t="s">
        <v>14467</v>
      </c>
      <c r="R7846">
        <v>75</v>
      </c>
      <c r="S7846">
        <v>0</v>
      </c>
      <c r="T7846" t="s">
        <v>27046</v>
      </c>
      <c r="U7846" t="s">
        <v>20520</v>
      </c>
      <c r="V7846" s="2">
        <v>41976</v>
      </c>
      <c r="W7846" s="7">
        <f t="shared" si="697"/>
        <v>2014</v>
      </c>
      <c r="X7846" s="2">
        <v>41962</v>
      </c>
      <c r="Y7846" t="s">
        <v>6</v>
      </c>
      <c r="Z7846" t="s">
        <v>7</v>
      </c>
      <c r="AA7846" t="s">
        <v>137</v>
      </c>
      <c r="AB7846">
        <v>3</v>
      </c>
      <c r="AC7846">
        <v>6736</v>
      </c>
      <c r="AD7846">
        <v>16304</v>
      </c>
      <c r="AE7846" t="s">
        <v>24167</v>
      </c>
      <c r="AF7846" t="s">
        <v>27034</v>
      </c>
      <c r="AG7846">
        <f t="shared" si="698"/>
        <v>5</v>
      </c>
      <c r="AI7846" t="str">
        <f t="shared" si="699"/>
        <v/>
      </c>
      <c r="AJ7846">
        <f t="shared" si="696"/>
        <v>0</v>
      </c>
      <c r="AK7846" t="str">
        <f t="shared" si="700"/>
        <v/>
      </c>
    </row>
    <row r="7847" spans="1:37" x14ac:dyDescent="0.25">
      <c r="A7847" s="1">
        <v>5.2083333333333336E-2</v>
      </c>
      <c r="B7847">
        <v>164</v>
      </c>
      <c r="C7847">
        <v>0</v>
      </c>
      <c r="D7847" t="s">
        <v>11183</v>
      </c>
      <c r="E7847">
        <v>0</v>
      </c>
      <c r="F7847">
        <v>0</v>
      </c>
      <c r="G7847" t="s">
        <v>5</v>
      </c>
      <c r="H7847" s="2">
        <v>42013</v>
      </c>
      <c r="I7847" s="2">
        <v>42011</v>
      </c>
      <c r="J7847" t="s">
        <v>3</v>
      </c>
      <c r="K7847">
        <v>280</v>
      </c>
      <c r="L7847">
        <v>18</v>
      </c>
      <c r="M7847">
        <v>237.29</v>
      </c>
      <c r="N7847">
        <v>0</v>
      </c>
      <c r="O7847">
        <v>0</v>
      </c>
      <c r="P7847" t="s">
        <v>12364</v>
      </c>
      <c r="Q7847" t="s">
        <v>10956</v>
      </c>
      <c r="R7847">
        <v>75</v>
      </c>
      <c r="S7847">
        <v>0</v>
      </c>
      <c r="T7847" t="s">
        <v>27046</v>
      </c>
      <c r="U7847" t="s">
        <v>20520</v>
      </c>
      <c r="V7847" s="2">
        <v>41976</v>
      </c>
      <c r="W7847" s="7">
        <f t="shared" si="697"/>
        <v>2014</v>
      </c>
      <c r="X7847" s="2">
        <v>41962</v>
      </c>
      <c r="Y7847" t="s">
        <v>80</v>
      </c>
      <c r="Z7847" t="s">
        <v>7</v>
      </c>
      <c r="AA7847" t="s">
        <v>9217</v>
      </c>
      <c r="AB7847">
        <v>3</v>
      </c>
      <c r="AC7847">
        <v>8045</v>
      </c>
      <c r="AD7847">
        <v>16305</v>
      </c>
      <c r="AE7847" t="s">
        <v>25410</v>
      </c>
      <c r="AF7847" t="s">
        <v>27034</v>
      </c>
      <c r="AG7847">
        <f t="shared" si="698"/>
        <v>5</v>
      </c>
      <c r="AI7847" t="str">
        <f t="shared" si="699"/>
        <v/>
      </c>
      <c r="AJ7847">
        <f t="shared" si="696"/>
        <v>0</v>
      </c>
      <c r="AK7847" t="str">
        <f t="shared" si="700"/>
        <v/>
      </c>
    </row>
    <row r="7848" spans="1:37" x14ac:dyDescent="0.25">
      <c r="A7848" s="1">
        <v>0</v>
      </c>
      <c r="B7848">
        <v>0</v>
      </c>
      <c r="C7848">
        <v>0</v>
      </c>
      <c r="D7848" t="s">
        <v>10931</v>
      </c>
      <c r="E7848">
        <v>0</v>
      </c>
      <c r="F7848">
        <v>0</v>
      </c>
      <c r="G7848" t="s">
        <v>5</v>
      </c>
      <c r="H7848" s="2">
        <v>41966</v>
      </c>
      <c r="I7848" t="s">
        <v>2</v>
      </c>
      <c r="J7848" t="s">
        <v>3</v>
      </c>
      <c r="K7848">
        <v>65</v>
      </c>
      <c r="L7848">
        <v>18</v>
      </c>
      <c r="M7848">
        <v>55.08</v>
      </c>
      <c r="N7848">
        <v>0</v>
      </c>
      <c r="O7848">
        <v>0</v>
      </c>
      <c r="P7848">
        <v>55.08</v>
      </c>
      <c r="Q7848" t="s">
        <v>0</v>
      </c>
      <c r="R7848">
        <v>0</v>
      </c>
      <c r="S7848">
        <v>0</v>
      </c>
      <c r="T7848" t="s">
        <v>27046</v>
      </c>
      <c r="U7848" t="s">
        <v>20524</v>
      </c>
      <c r="V7848" s="2">
        <v>41969</v>
      </c>
      <c r="W7848" s="7">
        <f t="shared" si="697"/>
        <v>2014</v>
      </c>
      <c r="X7848" s="2">
        <v>41962</v>
      </c>
      <c r="Y7848" t="s">
        <v>6</v>
      </c>
      <c r="Z7848" t="s">
        <v>7</v>
      </c>
      <c r="AA7848" t="s">
        <v>10360</v>
      </c>
      <c r="AB7848">
        <v>0</v>
      </c>
      <c r="AC7848">
        <v>8046</v>
      </c>
      <c r="AD7848">
        <v>16306</v>
      </c>
      <c r="AE7848" t="s">
        <v>25411</v>
      </c>
      <c r="AF7848" t="s">
        <v>27034</v>
      </c>
      <c r="AG7848">
        <f t="shared" si="698"/>
        <v>5</v>
      </c>
      <c r="AI7848" t="str">
        <f t="shared" si="699"/>
        <v/>
      </c>
      <c r="AJ7848">
        <f t="shared" si="696"/>
        <v>0</v>
      </c>
      <c r="AK7848" t="str">
        <f t="shared" si="700"/>
        <v/>
      </c>
    </row>
    <row r="7849" spans="1:37" x14ac:dyDescent="0.25">
      <c r="A7849" s="1">
        <v>0</v>
      </c>
      <c r="B7849">
        <v>0</v>
      </c>
      <c r="C7849">
        <v>0</v>
      </c>
      <c r="D7849" t="s">
        <v>14468</v>
      </c>
      <c r="E7849">
        <v>0</v>
      </c>
      <c r="F7849">
        <v>0</v>
      </c>
      <c r="G7849" t="s">
        <v>5</v>
      </c>
      <c r="H7849" s="2">
        <v>41994</v>
      </c>
      <c r="I7849" t="s">
        <v>2</v>
      </c>
      <c r="J7849" t="s">
        <v>3</v>
      </c>
      <c r="K7849">
        <v>75</v>
      </c>
      <c r="L7849">
        <v>18</v>
      </c>
      <c r="M7849">
        <v>63.56</v>
      </c>
      <c r="N7849">
        <v>0</v>
      </c>
      <c r="O7849">
        <v>0</v>
      </c>
      <c r="P7849">
        <v>63.56</v>
      </c>
      <c r="Q7849" t="s">
        <v>0</v>
      </c>
      <c r="R7849">
        <v>0</v>
      </c>
      <c r="S7849">
        <v>0</v>
      </c>
      <c r="T7849" t="s">
        <v>27046</v>
      </c>
      <c r="U7849" t="s">
        <v>20520</v>
      </c>
      <c r="V7849" s="2">
        <v>41977</v>
      </c>
      <c r="W7849" s="7">
        <f t="shared" si="697"/>
        <v>2014</v>
      </c>
      <c r="X7849" s="2">
        <v>41963</v>
      </c>
      <c r="Y7849" t="s">
        <v>6</v>
      </c>
      <c r="Z7849" t="s">
        <v>7</v>
      </c>
      <c r="AA7849" t="s">
        <v>10072</v>
      </c>
      <c r="AB7849">
        <v>3</v>
      </c>
      <c r="AC7849">
        <v>8047</v>
      </c>
      <c r="AD7849">
        <v>16307</v>
      </c>
      <c r="AE7849" t="s">
        <v>25412</v>
      </c>
      <c r="AF7849" t="s">
        <v>27034</v>
      </c>
      <c r="AG7849">
        <f t="shared" si="698"/>
        <v>5</v>
      </c>
      <c r="AI7849" t="str">
        <f t="shared" si="699"/>
        <v/>
      </c>
      <c r="AJ7849">
        <f t="shared" si="696"/>
        <v>0</v>
      </c>
      <c r="AK7849" t="str">
        <f t="shared" si="700"/>
        <v/>
      </c>
    </row>
    <row r="7850" spans="1:37" x14ac:dyDescent="0.25">
      <c r="A7850" s="1">
        <v>0</v>
      </c>
      <c r="B7850">
        <v>0</v>
      </c>
      <c r="C7850">
        <v>0</v>
      </c>
      <c r="D7850" t="s">
        <v>0</v>
      </c>
      <c r="E7850">
        <v>0</v>
      </c>
      <c r="F7850">
        <v>0</v>
      </c>
      <c r="G7850" t="s">
        <v>1</v>
      </c>
      <c r="H7850" t="s">
        <v>2</v>
      </c>
      <c r="I7850" t="s">
        <v>2</v>
      </c>
      <c r="J7850" t="s">
        <v>3</v>
      </c>
      <c r="K7850">
        <v>230</v>
      </c>
      <c r="L7850">
        <v>18</v>
      </c>
      <c r="M7850">
        <v>194.92</v>
      </c>
      <c r="N7850">
        <v>0</v>
      </c>
      <c r="O7850">
        <v>0</v>
      </c>
      <c r="P7850" t="s">
        <v>12532</v>
      </c>
      <c r="Q7850" t="s">
        <v>10964</v>
      </c>
      <c r="R7850">
        <v>65</v>
      </c>
      <c r="S7850">
        <v>0</v>
      </c>
      <c r="T7850" t="s">
        <v>27046</v>
      </c>
      <c r="U7850" t="s">
        <v>20524</v>
      </c>
      <c r="V7850" s="2">
        <v>36892</v>
      </c>
      <c r="W7850" s="7">
        <f t="shared" si="697"/>
        <v>2014</v>
      </c>
      <c r="X7850" s="2">
        <v>41963</v>
      </c>
      <c r="Y7850" t="s">
        <v>204</v>
      </c>
      <c r="Z7850" t="s">
        <v>7</v>
      </c>
      <c r="AA7850" t="s">
        <v>14469</v>
      </c>
      <c r="AB7850">
        <v>5</v>
      </c>
      <c r="AC7850">
        <v>342</v>
      </c>
      <c r="AD7850">
        <v>16308</v>
      </c>
      <c r="AE7850" t="s">
        <v>20642</v>
      </c>
      <c r="AF7850" t="s">
        <v>27033</v>
      </c>
      <c r="AG7850">
        <f t="shared" si="698"/>
        <v>5</v>
      </c>
      <c r="AI7850" t="str">
        <f t="shared" si="699"/>
        <v/>
      </c>
      <c r="AJ7850">
        <f t="shared" si="696"/>
        <v>0</v>
      </c>
      <c r="AK7850" t="str">
        <f t="shared" si="700"/>
        <v/>
      </c>
    </row>
    <row r="7851" spans="1:37" x14ac:dyDescent="0.25">
      <c r="A7851" s="1">
        <v>8.3333333333333329E-2</v>
      </c>
      <c r="B7851">
        <v>5</v>
      </c>
      <c r="C7851">
        <v>0</v>
      </c>
      <c r="D7851" t="s">
        <v>14470</v>
      </c>
      <c r="E7851">
        <v>0</v>
      </c>
      <c r="F7851">
        <v>0</v>
      </c>
      <c r="G7851" t="s">
        <v>5</v>
      </c>
      <c r="H7851" s="2">
        <v>41980</v>
      </c>
      <c r="I7851" s="2">
        <v>41980</v>
      </c>
      <c r="J7851" t="s">
        <v>3</v>
      </c>
      <c r="K7851">
        <v>285</v>
      </c>
      <c r="L7851">
        <v>18</v>
      </c>
      <c r="M7851">
        <v>241.53</v>
      </c>
      <c r="N7851">
        <v>0</v>
      </c>
      <c r="O7851">
        <v>0</v>
      </c>
      <c r="P7851" t="s">
        <v>14471</v>
      </c>
      <c r="Q7851" t="s">
        <v>14472</v>
      </c>
      <c r="R7851">
        <v>85</v>
      </c>
      <c r="S7851">
        <v>0</v>
      </c>
      <c r="T7851" t="s">
        <v>27046</v>
      </c>
      <c r="U7851" t="s">
        <v>20522</v>
      </c>
      <c r="V7851" s="2">
        <v>41973</v>
      </c>
      <c r="W7851" s="7">
        <f t="shared" si="697"/>
        <v>2014</v>
      </c>
      <c r="X7851" s="2">
        <v>41966</v>
      </c>
      <c r="Y7851" t="s">
        <v>6</v>
      </c>
      <c r="Z7851" t="s">
        <v>7</v>
      </c>
      <c r="AA7851" t="s">
        <v>215</v>
      </c>
      <c r="AB7851">
        <v>9</v>
      </c>
      <c r="AC7851">
        <v>8048</v>
      </c>
      <c r="AD7851">
        <v>16309</v>
      </c>
      <c r="AE7851" t="s">
        <v>25413</v>
      </c>
      <c r="AF7851" t="s">
        <v>27034</v>
      </c>
      <c r="AG7851">
        <f t="shared" si="698"/>
        <v>5</v>
      </c>
      <c r="AI7851" t="str">
        <f t="shared" si="699"/>
        <v/>
      </c>
      <c r="AJ7851">
        <f t="shared" si="696"/>
        <v>0</v>
      </c>
      <c r="AK7851" t="str">
        <f t="shared" si="700"/>
        <v/>
      </c>
    </row>
    <row r="7852" spans="1:37" x14ac:dyDescent="0.25">
      <c r="A7852" s="1">
        <v>7.2916666666666671E-2</v>
      </c>
      <c r="B7852">
        <v>120</v>
      </c>
      <c r="C7852">
        <v>0</v>
      </c>
      <c r="D7852" t="s">
        <v>10969</v>
      </c>
      <c r="E7852">
        <v>0</v>
      </c>
      <c r="F7852">
        <v>0</v>
      </c>
      <c r="G7852" t="s">
        <v>5</v>
      </c>
      <c r="H7852" s="2">
        <v>41966</v>
      </c>
      <c r="I7852" s="2">
        <v>41966</v>
      </c>
      <c r="J7852" t="s">
        <v>3</v>
      </c>
      <c r="K7852">
        <v>450</v>
      </c>
      <c r="L7852">
        <v>18</v>
      </c>
      <c r="M7852">
        <v>381.36</v>
      </c>
      <c r="N7852">
        <v>0</v>
      </c>
      <c r="O7852">
        <v>0</v>
      </c>
      <c r="P7852">
        <v>381.36</v>
      </c>
      <c r="Q7852" t="s">
        <v>0</v>
      </c>
      <c r="R7852">
        <v>0</v>
      </c>
      <c r="S7852">
        <v>0</v>
      </c>
      <c r="T7852" t="s">
        <v>27046</v>
      </c>
      <c r="U7852" t="s">
        <v>20524</v>
      </c>
      <c r="V7852" s="2">
        <v>41980</v>
      </c>
      <c r="W7852" s="7">
        <f t="shared" si="697"/>
        <v>2014</v>
      </c>
      <c r="X7852" s="2">
        <v>41966</v>
      </c>
      <c r="Y7852" t="s">
        <v>6</v>
      </c>
      <c r="Z7852" t="s">
        <v>7</v>
      </c>
      <c r="AA7852" t="s">
        <v>13316</v>
      </c>
      <c r="AB7852">
        <v>8</v>
      </c>
      <c r="AC7852">
        <v>3947</v>
      </c>
      <c r="AD7852">
        <v>16310</v>
      </c>
      <c r="AE7852" t="s">
        <v>21932</v>
      </c>
      <c r="AF7852" t="s">
        <v>27034</v>
      </c>
      <c r="AG7852">
        <f t="shared" si="698"/>
        <v>5</v>
      </c>
      <c r="AI7852" t="str">
        <f t="shared" si="699"/>
        <v/>
      </c>
      <c r="AJ7852">
        <f t="shared" si="696"/>
        <v>0</v>
      </c>
      <c r="AK7852" t="str">
        <f t="shared" si="700"/>
        <v/>
      </c>
    </row>
    <row r="7853" spans="1:37" x14ac:dyDescent="0.25">
      <c r="A7853" s="1">
        <v>5.5555555555555552E-2</v>
      </c>
      <c r="B7853">
        <v>50</v>
      </c>
      <c r="C7853">
        <v>0</v>
      </c>
      <c r="D7853" t="s">
        <v>10789</v>
      </c>
      <c r="E7853">
        <v>0</v>
      </c>
      <c r="F7853">
        <v>0</v>
      </c>
      <c r="G7853" t="s">
        <v>5</v>
      </c>
      <c r="H7853" s="2">
        <v>41969</v>
      </c>
      <c r="I7853" s="2">
        <v>41969</v>
      </c>
      <c r="J7853" t="s">
        <v>3</v>
      </c>
      <c r="K7853">
        <v>378</v>
      </c>
      <c r="L7853">
        <v>18</v>
      </c>
      <c r="M7853">
        <v>320.33999999999997</v>
      </c>
      <c r="N7853">
        <v>0</v>
      </c>
      <c r="O7853">
        <v>0</v>
      </c>
      <c r="P7853" t="s">
        <v>12483</v>
      </c>
      <c r="Q7853" t="s">
        <v>14473</v>
      </c>
      <c r="R7853">
        <v>85</v>
      </c>
      <c r="S7853">
        <v>0</v>
      </c>
      <c r="T7853" t="s">
        <v>27046</v>
      </c>
      <c r="U7853" t="s">
        <v>20522</v>
      </c>
      <c r="V7853" s="2">
        <v>36892</v>
      </c>
      <c r="W7853" s="7">
        <f t="shared" si="697"/>
        <v>2014</v>
      </c>
      <c r="X7853" s="2">
        <v>41967</v>
      </c>
      <c r="Y7853" t="s">
        <v>12</v>
      </c>
      <c r="Z7853" t="s">
        <v>7</v>
      </c>
      <c r="AA7853" t="s">
        <v>646</v>
      </c>
      <c r="AB7853">
        <v>8</v>
      </c>
      <c r="AC7853">
        <v>8049</v>
      </c>
      <c r="AD7853">
        <v>16311</v>
      </c>
      <c r="AE7853" t="s">
        <v>25414</v>
      </c>
      <c r="AF7853" t="s">
        <v>27034</v>
      </c>
      <c r="AG7853">
        <f t="shared" si="698"/>
        <v>5</v>
      </c>
      <c r="AI7853" t="str">
        <f t="shared" si="699"/>
        <v/>
      </c>
      <c r="AJ7853">
        <f t="shared" si="696"/>
        <v>0</v>
      </c>
      <c r="AK7853" t="str">
        <f t="shared" si="700"/>
        <v/>
      </c>
    </row>
    <row r="7854" spans="1:37" x14ac:dyDescent="0.25">
      <c r="A7854" s="1">
        <v>3.125E-2</v>
      </c>
      <c r="B7854">
        <v>5</v>
      </c>
      <c r="C7854">
        <v>0</v>
      </c>
      <c r="D7854" t="s">
        <v>14474</v>
      </c>
      <c r="E7854">
        <v>0</v>
      </c>
      <c r="F7854">
        <v>0</v>
      </c>
      <c r="G7854" t="s">
        <v>5</v>
      </c>
      <c r="H7854" s="2">
        <v>41969</v>
      </c>
      <c r="I7854" s="2">
        <v>41969</v>
      </c>
      <c r="J7854" t="s">
        <v>3</v>
      </c>
      <c r="K7854">
        <v>249</v>
      </c>
      <c r="L7854">
        <v>18</v>
      </c>
      <c r="M7854">
        <v>211.02</v>
      </c>
      <c r="N7854">
        <v>23.45</v>
      </c>
      <c r="O7854">
        <v>10</v>
      </c>
      <c r="P7854" t="s">
        <v>14475</v>
      </c>
      <c r="Q7854" t="s">
        <v>10988</v>
      </c>
      <c r="R7854">
        <v>100</v>
      </c>
      <c r="S7854">
        <v>0</v>
      </c>
      <c r="T7854" t="s">
        <v>27046</v>
      </c>
      <c r="U7854" t="s">
        <v>20524</v>
      </c>
      <c r="V7854" s="2">
        <v>41969</v>
      </c>
      <c r="W7854" s="7">
        <f t="shared" si="697"/>
        <v>2014</v>
      </c>
      <c r="X7854" s="2">
        <v>41967</v>
      </c>
      <c r="Y7854" t="s">
        <v>118</v>
      </c>
      <c r="Z7854" t="s">
        <v>7</v>
      </c>
      <c r="AA7854" t="s">
        <v>119</v>
      </c>
      <c r="AB7854">
        <v>1</v>
      </c>
      <c r="AC7854">
        <v>1672</v>
      </c>
      <c r="AD7854">
        <v>16312</v>
      </c>
      <c r="AE7854" t="s">
        <v>21111</v>
      </c>
      <c r="AF7854" t="s">
        <v>27034</v>
      </c>
      <c r="AG7854">
        <f t="shared" si="698"/>
        <v>5</v>
      </c>
      <c r="AI7854" t="str">
        <f t="shared" si="699"/>
        <v/>
      </c>
      <c r="AJ7854">
        <f t="shared" si="696"/>
        <v>0</v>
      </c>
      <c r="AK7854" t="str">
        <f t="shared" si="700"/>
        <v/>
      </c>
    </row>
    <row r="7855" spans="1:37" x14ac:dyDescent="0.25">
      <c r="A7855" s="1">
        <v>2.0833333333333332E-2</v>
      </c>
      <c r="B7855">
        <v>0</v>
      </c>
      <c r="C7855">
        <v>0</v>
      </c>
      <c r="D7855" t="s">
        <v>14476</v>
      </c>
      <c r="E7855">
        <v>0</v>
      </c>
      <c r="F7855">
        <v>0</v>
      </c>
      <c r="G7855" t="s">
        <v>5</v>
      </c>
      <c r="H7855" s="2">
        <v>41996</v>
      </c>
      <c r="I7855" s="2">
        <v>41989</v>
      </c>
      <c r="J7855" t="s">
        <v>3</v>
      </c>
      <c r="K7855">
        <v>260</v>
      </c>
      <c r="L7855">
        <v>18</v>
      </c>
      <c r="M7855">
        <v>220.34</v>
      </c>
      <c r="N7855">
        <v>0</v>
      </c>
      <c r="O7855">
        <v>0</v>
      </c>
      <c r="P7855" t="s">
        <v>10970</v>
      </c>
      <c r="Q7855" t="s">
        <v>10991</v>
      </c>
      <c r="R7855">
        <v>75</v>
      </c>
      <c r="S7855">
        <v>0</v>
      </c>
      <c r="T7855" t="s">
        <v>27046</v>
      </c>
      <c r="U7855" t="s">
        <v>20520</v>
      </c>
      <c r="V7855" s="2">
        <v>41982</v>
      </c>
      <c r="W7855" s="7">
        <f t="shared" si="697"/>
        <v>2014</v>
      </c>
      <c r="X7855" s="2">
        <v>41968</v>
      </c>
      <c r="Y7855" t="s">
        <v>9078</v>
      </c>
      <c r="Z7855" t="s">
        <v>7</v>
      </c>
      <c r="AA7855" t="s">
        <v>13001</v>
      </c>
      <c r="AB7855">
        <v>3</v>
      </c>
      <c r="AC7855">
        <v>8050</v>
      </c>
      <c r="AD7855">
        <v>16313</v>
      </c>
      <c r="AE7855" t="s">
        <v>25415</v>
      </c>
      <c r="AF7855" t="s">
        <v>27034</v>
      </c>
      <c r="AG7855">
        <f t="shared" si="698"/>
        <v>5</v>
      </c>
      <c r="AI7855" t="str">
        <f t="shared" si="699"/>
        <v/>
      </c>
      <c r="AJ7855">
        <f t="shared" si="696"/>
        <v>0</v>
      </c>
      <c r="AK7855" t="str">
        <f t="shared" si="700"/>
        <v/>
      </c>
    </row>
    <row r="7856" spans="1:37" x14ac:dyDescent="0.25">
      <c r="A7856" s="1">
        <v>5.2083333333333336E-2</v>
      </c>
      <c r="B7856">
        <v>5</v>
      </c>
      <c r="C7856">
        <v>0</v>
      </c>
      <c r="D7856" t="s">
        <v>14477</v>
      </c>
      <c r="E7856">
        <v>0</v>
      </c>
      <c r="F7856">
        <v>0</v>
      </c>
      <c r="G7856" t="s">
        <v>5</v>
      </c>
      <c r="H7856" s="2">
        <v>41973</v>
      </c>
      <c r="I7856" s="2">
        <v>41973</v>
      </c>
      <c r="J7856" t="s">
        <v>3</v>
      </c>
      <c r="K7856">
        <v>225</v>
      </c>
      <c r="L7856">
        <v>18</v>
      </c>
      <c r="M7856">
        <v>190.68</v>
      </c>
      <c r="N7856">
        <v>0</v>
      </c>
      <c r="O7856">
        <v>0</v>
      </c>
      <c r="P7856" t="s">
        <v>14003</v>
      </c>
      <c r="Q7856" t="s">
        <v>14478</v>
      </c>
      <c r="R7856">
        <v>65</v>
      </c>
      <c r="S7856">
        <v>0</v>
      </c>
      <c r="T7856" t="s">
        <v>27046</v>
      </c>
      <c r="U7856" t="s">
        <v>20524</v>
      </c>
      <c r="V7856" s="2">
        <v>41971</v>
      </c>
      <c r="W7856" s="7">
        <f t="shared" si="697"/>
        <v>2014</v>
      </c>
      <c r="X7856" s="2">
        <v>41969</v>
      </c>
      <c r="Y7856" t="s">
        <v>6</v>
      </c>
      <c r="Z7856" t="s">
        <v>7</v>
      </c>
      <c r="AA7856" t="s">
        <v>140</v>
      </c>
      <c r="AB7856">
        <v>1</v>
      </c>
      <c r="AC7856">
        <v>3780</v>
      </c>
      <c r="AD7856">
        <v>16314</v>
      </c>
      <c r="AE7856" t="s">
        <v>21869</v>
      </c>
      <c r="AF7856" t="s">
        <v>27034</v>
      </c>
      <c r="AG7856">
        <f t="shared" si="698"/>
        <v>5</v>
      </c>
      <c r="AI7856" t="str">
        <f t="shared" si="699"/>
        <v/>
      </c>
      <c r="AJ7856">
        <f t="shared" si="696"/>
        <v>0</v>
      </c>
      <c r="AK7856" t="str">
        <f t="shared" si="700"/>
        <v/>
      </c>
    </row>
    <row r="7857" spans="1:37" x14ac:dyDescent="0.25">
      <c r="A7857" s="1">
        <v>8.3333333333333329E-2</v>
      </c>
      <c r="B7857">
        <v>10</v>
      </c>
      <c r="C7857">
        <v>0</v>
      </c>
      <c r="D7857" t="s">
        <v>14479</v>
      </c>
      <c r="E7857">
        <v>0</v>
      </c>
      <c r="F7857">
        <v>0</v>
      </c>
      <c r="G7857" t="s">
        <v>5</v>
      </c>
      <c r="H7857" s="2">
        <v>41984</v>
      </c>
      <c r="I7857" s="2">
        <v>41984</v>
      </c>
      <c r="J7857" t="s">
        <v>3</v>
      </c>
      <c r="K7857">
        <v>350</v>
      </c>
      <c r="L7857">
        <v>18</v>
      </c>
      <c r="M7857">
        <v>296.61</v>
      </c>
      <c r="N7857">
        <v>0</v>
      </c>
      <c r="O7857">
        <v>0</v>
      </c>
      <c r="P7857">
        <v>296.61</v>
      </c>
      <c r="Q7857" t="s">
        <v>0</v>
      </c>
      <c r="R7857">
        <v>0</v>
      </c>
      <c r="S7857">
        <v>0</v>
      </c>
      <c r="T7857" t="s">
        <v>27046</v>
      </c>
      <c r="U7857" t="s">
        <v>20524</v>
      </c>
      <c r="V7857" s="2">
        <v>41984</v>
      </c>
      <c r="W7857" s="7">
        <f t="shared" si="697"/>
        <v>2014</v>
      </c>
      <c r="X7857" s="2">
        <v>41970</v>
      </c>
      <c r="Y7857" t="s">
        <v>6</v>
      </c>
      <c r="Z7857" t="s">
        <v>7</v>
      </c>
      <c r="AA7857" t="s">
        <v>12073</v>
      </c>
      <c r="AB7857">
        <v>2</v>
      </c>
      <c r="AC7857">
        <v>8052</v>
      </c>
      <c r="AD7857">
        <v>16315</v>
      </c>
      <c r="AE7857" t="s">
        <v>25417</v>
      </c>
      <c r="AF7857" t="s">
        <v>27034</v>
      </c>
      <c r="AG7857">
        <f t="shared" si="698"/>
        <v>5</v>
      </c>
      <c r="AI7857" t="str">
        <f t="shared" si="699"/>
        <v/>
      </c>
      <c r="AJ7857">
        <f t="shared" si="696"/>
        <v>0</v>
      </c>
      <c r="AK7857" t="str">
        <f t="shared" si="700"/>
        <v/>
      </c>
    </row>
    <row r="7858" spans="1:37" x14ac:dyDescent="0.25">
      <c r="A7858" s="1">
        <v>2.0833333333333332E-2</v>
      </c>
      <c r="B7858">
        <v>5</v>
      </c>
      <c r="C7858">
        <v>0</v>
      </c>
      <c r="D7858" t="s">
        <v>14480</v>
      </c>
      <c r="E7858">
        <v>0</v>
      </c>
      <c r="F7858">
        <v>0</v>
      </c>
      <c r="G7858" t="s">
        <v>5</v>
      </c>
      <c r="H7858" s="2">
        <v>41975</v>
      </c>
      <c r="I7858" s="2">
        <v>41974</v>
      </c>
      <c r="J7858" t="s">
        <v>3</v>
      </c>
      <c r="K7858">
        <v>232</v>
      </c>
      <c r="L7858">
        <v>18</v>
      </c>
      <c r="M7858">
        <v>196.61</v>
      </c>
      <c r="N7858">
        <v>0</v>
      </c>
      <c r="O7858">
        <v>0</v>
      </c>
      <c r="P7858" t="s">
        <v>14481</v>
      </c>
      <c r="Q7858" t="s">
        <v>14482</v>
      </c>
      <c r="R7858">
        <v>65</v>
      </c>
      <c r="S7858">
        <v>0</v>
      </c>
      <c r="T7858" t="s">
        <v>27046</v>
      </c>
      <c r="U7858" t="s">
        <v>20524</v>
      </c>
      <c r="V7858" s="2">
        <v>41973</v>
      </c>
      <c r="W7858" s="7">
        <f t="shared" si="697"/>
        <v>2014</v>
      </c>
      <c r="X7858" s="2">
        <v>41971</v>
      </c>
      <c r="Y7858" t="s">
        <v>118</v>
      </c>
      <c r="Z7858" t="s">
        <v>7</v>
      </c>
      <c r="AA7858" t="s">
        <v>1926</v>
      </c>
      <c r="AB7858">
        <v>1</v>
      </c>
      <c r="AC7858">
        <v>8053</v>
      </c>
      <c r="AD7858">
        <v>16316</v>
      </c>
      <c r="AE7858" t="s">
        <v>25418</v>
      </c>
      <c r="AF7858" t="s">
        <v>27034</v>
      </c>
      <c r="AG7858">
        <f t="shared" si="698"/>
        <v>5</v>
      </c>
      <c r="AI7858" t="str">
        <f t="shared" si="699"/>
        <v/>
      </c>
      <c r="AJ7858">
        <f t="shared" si="696"/>
        <v>0</v>
      </c>
      <c r="AK7858" t="str">
        <f t="shared" si="700"/>
        <v/>
      </c>
    </row>
    <row r="7859" spans="1:37" x14ac:dyDescent="0.25">
      <c r="A7859" s="1">
        <v>8.3333333333333329E-2</v>
      </c>
      <c r="B7859">
        <v>0</v>
      </c>
      <c r="C7859">
        <v>0</v>
      </c>
      <c r="D7859" t="s">
        <v>14483</v>
      </c>
      <c r="E7859">
        <v>0</v>
      </c>
      <c r="F7859">
        <v>0</v>
      </c>
      <c r="G7859" t="s">
        <v>5</v>
      </c>
      <c r="H7859" s="2">
        <v>42005</v>
      </c>
      <c r="I7859" s="2">
        <v>42002</v>
      </c>
      <c r="J7859" t="s">
        <v>3</v>
      </c>
      <c r="K7859">
        <v>389</v>
      </c>
      <c r="L7859">
        <v>18</v>
      </c>
      <c r="M7859">
        <v>329.66</v>
      </c>
      <c r="N7859">
        <v>0</v>
      </c>
      <c r="O7859">
        <v>0</v>
      </c>
      <c r="P7859" t="s">
        <v>12399</v>
      </c>
      <c r="Q7859" t="s">
        <v>11004</v>
      </c>
      <c r="R7859">
        <v>75</v>
      </c>
      <c r="S7859">
        <v>0</v>
      </c>
      <c r="T7859" t="s">
        <v>27046</v>
      </c>
      <c r="U7859" t="s">
        <v>20520</v>
      </c>
      <c r="V7859" s="2">
        <v>41985</v>
      </c>
      <c r="W7859" s="7">
        <f t="shared" si="697"/>
        <v>2014</v>
      </c>
      <c r="X7859" s="2">
        <v>41971</v>
      </c>
      <c r="Y7859" t="s">
        <v>6</v>
      </c>
      <c r="Z7859" t="s">
        <v>7</v>
      </c>
      <c r="AA7859" t="s">
        <v>137</v>
      </c>
      <c r="AB7859">
        <v>3</v>
      </c>
      <c r="AC7859">
        <v>853</v>
      </c>
      <c r="AD7859">
        <v>16317</v>
      </c>
      <c r="AE7859" t="s">
        <v>20841</v>
      </c>
      <c r="AF7859" t="s">
        <v>27034</v>
      </c>
      <c r="AG7859">
        <f t="shared" si="698"/>
        <v>5</v>
      </c>
      <c r="AI7859" t="str">
        <f t="shared" si="699"/>
        <v/>
      </c>
      <c r="AJ7859">
        <f t="shared" si="696"/>
        <v>0</v>
      </c>
      <c r="AK7859" t="str">
        <f t="shared" si="700"/>
        <v/>
      </c>
    </row>
    <row r="7860" spans="1:37" x14ac:dyDescent="0.25">
      <c r="A7860" s="1">
        <v>0.125</v>
      </c>
      <c r="B7860">
        <v>20</v>
      </c>
      <c r="C7860">
        <v>0</v>
      </c>
      <c r="D7860" t="s">
        <v>14274</v>
      </c>
      <c r="E7860">
        <v>0</v>
      </c>
      <c r="F7860">
        <v>0</v>
      </c>
      <c r="G7860" t="s">
        <v>5</v>
      </c>
      <c r="H7860" s="2">
        <v>42083</v>
      </c>
      <c r="I7860" s="2">
        <v>42050</v>
      </c>
      <c r="J7860" t="s">
        <v>3</v>
      </c>
      <c r="K7860">
        <v>564</v>
      </c>
      <c r="L7860">
        <v>18</v>
      </c>
      <c r="M7860">
        <v>477.97</v>
      </c>
      <c r="N7860">
        <v>0</v>
      </c>
      <c r="O7860">
        <v>0</v>
      </c>
      <c r="P7860" t="s">
        <v>14484</v>
      </c>
      <c r="Q7860" t="s">
        <v>14485</v>
      </c>
      <c r="R7860">
        <v>75</v>
      </c>
      <c r="S7860">
        <v>0</v>
      </c>
      <c r="T7860" t="s">
        <v>27046</v>
      </c>
      <c r="U7860" t="s">
        <v>20520</v>
      </c>
      <c r="V7860" s="2">
        <v>36892</v>
      </c>
      <c r="W7860" s="7">
        <f t="shared" si="697"/>
        <v>2014</v>
      </c>
      <c r="X7860" s="2">
        <v>41971</v>
      </c>
      <c r="Y7860" t="s">
        <v>172</v>
      </c>
      <c r="Z7860" t="s">
        <v>7</v>
      </c>
      <c r="AA7860" t="s">
        <v>81</v>
      </c>
      <c r="AB7860">
        <v>3</v>
      </c>
      <c r="AC7860">
        <v>2392</v>
      </c>
      <c r="AD7860">
        <v>16318</v>
      </c>
      <c r="AE7860" t="s">
        <v>21358</v>
      </c>
      <c r="AF7860" t="s">
        <v>27034</v>
      </c>
      <c r="AG7860">
        <f t="shared" si="698"/>
        <v>5</v>
      </c>
      <c r="AI7860" t="str">
        <f t="shared" si="699"/>
        <v/>
      </c>
      <c r="AJ7860">
        <f t="shared" si="696"/>
        <v>0</v>
      </c>
      <c r="AK7860" t="str">
        <f t="shared" si="700"/>
        <v/>
      </c>
    </row>
    <row r="7861" spans="1:37" x14ac:dyDescent="0.25">
      <c r="A7861" s="1">
        <v>5.2083333333333336E-2</v>
      </c>
      <c r="B7861">
        <v>10</v>
      </c>
      <c r="C7861">
        <v>0</v>
      </c>
      <c r="D7861" t="s">
        <v>14486</v>
      </c>
      <c r="E7861">
        <v>0</v>
      </c>
      <c r="F7861">
        <v>0</v>
      </c>
      <c r="G7861" t="s">
        <v>5</v>
      </c>
      <c r="H7861" s="2">
        <v>41982</v>
      </c>
      <c r="I7861" s="2">
        <v>41982</v>
      </c>
      <c r="J7861" t="s">
        <v>3</v>
      </c>
      <c r="K7861">
        <v>139</v>
      </c>
      <c r="L7861">
        <v>18</v>
      </c>
      <c r="M7861">
        <v>117.8</v>
      </c>
      <c r="N7861">
        <v>0</v>
      </c>
      <c r="O7861">
        <v>0</v>
      </c>
      <c r="P7861" t="s">
        <v>14487</v>
      </c>
      <c r="Q7861" t="s">
        <v>14488</v>
      </c>
      <c r="R7861">
        <v>65</v>
      </c>
      <c r="S7861">
        <v>0</v>
      </c>
      <c r="T7861" t="s">
        <v>27046</v>
      </c>
      <c r="U7861" t="s">
        <v>20524</v>
      </c>
      <c r="V7861" s="2">
        <v>41981</v>
      </c>
      <c r="W7861" s="7">
        <f t="shared" si="697"/>
        <v>2014</v>
      </c>
      <c r="X7861" s="2">
        <v>41974</v>
      </c>
      <c r="Y7861" t="s">
        <v>6</v>
      </c>
      <c r="Z7861" t="s">
        <v>7</v>
      </c>
      <c r="AA7861" t="s">
        <v>1979</v>
      </c>
      <c r="AB7861">
        <v>0</v>
      </c>
      <c r="AC7861">
        <v>8054</v>
      </c>
      <c r="AD7861">
        <v>16319</v>
      </c>
      <c r="AE7861" t="s">
        <v>25419</v>
      </c>
      <c r="AF7861" t="s">
        <v>27034</v>
      </c>
      <c r="AG7861">
        <f t="shared" si="698"/>
        <v>5</v>
      </c>
      <c r="AI7861" t="str">
        <f t="shared" si="699"/>
        <v/>
      </c>
      <c r="AJ7861">
        <f t="shared" si="696"/>
        <v>0</v>
      </c>
      <c r="AK7861" t="str">
        <f t="shared" si="700"/>
        <v/>
      </c>
    </row>
    <row r="7862" spans="1:37" x14ac:dyDescent="0.25">
      <c r="A7862" s="1">
        <v>0.10416666666666667</v>
      </c>
      <c r="B7862">
        <v>100</v>
      </c>
      <c r="C7862">
        <v>0</v>
      </c>
      <c r="D7862" t="s">
        <v>14489</v>
      </c>
      <c r="E7862">
        <v>0</v>
      </c>
      <c r="F7862">
        <v>0</v>
      </c>
      <c r="G7862" t="s">
        <v>5</v>
      </c>
      <c r="H7862" s="2">
        <v>42004</v>
      </c>
      <c r="I7862" s="2">
        <v>42004</v>
      </c>
      <c r="J7862" t="s">
        <v>3</v>
      </c>
      <c r="K7862">
        <v>448</v>
      </c>
      <c r="L7862">
        <v>18</v>
      </c>
      <c r="M7862">
        <v>379.66</v>
      </c>
      <c r="N7862">
        <v>0</v>
      </c>
      <c r="O7862">
        <v>0</v>
      </c>
      <c r="P7862" t="s">
        <v>12368</v>
      </c>
      <c r="Q7862" t="s">
        <v>14490</v>
      </c>
      <c r="R7862">
        <v>65</v>
      </c>
      <c r="S7862">
        <v>0</v>
      </c>
      <c r="T7862" t="s">
        <v>27046</v>
      </c>
      <c r="U7862" t="s">
        <v>20524</v>
      </c>
      <c r="V7862" s="2">
        <v>41988</v>
      </c>
      <c r="W7862" s="7">
        <f t="shared" si="697"/>
        <v>2014</v>
      </c>
      <c r="X7862" s="2">
        <v>41974</v>
      </c>
      <c r="Y7862" t="s">
        <v>35</v>
      </c>
      <c r="Z7862" t="s">
        <v>7</v>
      </c>
      <c r="AA7862" t="s">
        <v>3741</v>
      </c>
      <c r="AB7862">
        <v>2</v>
      </c>
      <c r="AC7862">
        <v>2379</v>
      </c>
      <c r="AD7862">
        <v>16320</v>
      </c>
      <c r="AE7862" t="s">
        <v>21355</v>
      </c>
      <c r="AF7862" t="s">
        <v>27034</v>
      </c>
      <c r="AG7862">
        <f t="shared" si="698"/>
        <v>5</v>
      </c>
      <c r="AI7862" t="str">
        <f t="shared" si="699"/>
        <v/>
      </c>
      <c r="AJ7862">
        <f t="shared" si="696"/>
        <v>0</v>
      </c>
      <c r="AK7862" t="str">
        <f t="shared" si="700"/>
        <v/>
      </c>
    </row>
    <row r="7863" spans="1:37" x14ac:dyDescent="0.25">
      <c r="A7863" s="1">
        <v>0.10416666666666667</v>
      </c>
      <c r="B7863">
        <v>0</v>
      </c>
      <c r="C7863">
        <v>0</v>
      </c>
      <c r="D7863" t="s">
        <v>11095</v>
      </c>
      <c r="E7863">
        <v>0</v>
      </c>
      <c r="F7863">
        <v>0</v>
      </c>
      <c r="G7863" t="s">
        <v>5</v>
      </c>
      <c r="H7863" s="2">
        <v>42046</v>
      </c>
      <c r="I7863" s="2">
        <v>42046</v>
      </c>
      <c r="J7863" t="s">
        <v>3</v>
      </c>
      <c r="K7863">
        <v>299</v>
      </c>
      <c r="L7863">
        <v>18</v>
      </c>
      <c r="M7863">
        <v>253.39</v>
      </c>
      <c r="N7863">
        <v>0</v>
      </c>
      <c r="O7863">
        <v>0</v>
      </c>
      <c r="P7863" t="s">
        <v>14491</v>
      </c>
      <c r="Q7863" t="s">
        <v>14492</v>
      </c>
      <c r="R7863">
        <v>65</v>
      </c>
      <c r="S7863">
        <v>0</v>
      </c>
      <c r="T7863" t="s">
        <v>27046</v>
      </c>
      <c r="U7863" t="s">
        <v>20524</v>
      </c>
      <c r="V7863" s="2">
        <v>41988</v>
      </c>
      <c r="W7863" s="7">
        <f t="shared" si="697"/>
        <v>2014</v>
      </c>
      <c r="X7863" s="2">
        <v>41974</v>
      </c>
      <c r="Y7863" t="s">
        <v>204</v>
      </c>
      <c r="Z7863" t="s">
        <v>7</v>
      </c>
      <c r="AA7863" t="s">
        <v>309</v>
      </c>
      <c r="AB7863">
        <v>2</v>
      </c>
      <c r="AC7863">
        <v>8055</v>
      </c>
      <c r="AD7863">
        <v>16321</v>
      </c>
      <c r="AE7863" t="s">
        <v>25420</v>
      </c>
      <c r="AF7863" t="s">
        <v>27034</v>
      </c>
      <c r="AG7863">
        <f t="shared" si="698"/>
        <v>5</v>
      </c>
      <c r="AI7863" t="str">
        <f t="shared" si="699"/>
        <v/>
      </c>
      <c r="AJ7863">
        <f t="shared" si="696"/>
        <v>0</v>
      </c>
      <c r="AK7863" t="str">
        <f t="shared" si="700"/>
        <v/>
      </c>
    </row>
    <row r="7864" spans="1:37" x14ac:dyDescent="0.25">
      <c r="A7864" s="1">
        <v>0.14583333333333334</v>
      </c>
      <c r="B7864">
        <v>150</v>
      </c>
      <c r="C7864">
        <v>0</v>
      </c>
      <c r="D7864" t="s">
        <v>11000</v>
      </c>
      <c r="E7864">
        <v>0</v>
      </c>
      <c r="F7864">
        <v>0</v>
      </c>
      <c r="G7864" t="s">
        <v>5</v>
      </c>
      <c r="H7864" s="2">
        <v>41980</v>
      </c>
      <c r="I7864" s="2">
        <v>41980</v>
      </c>
      <c r="J7864" t="s">
        <v>3</v>
      </c>
      <c r="K7864">
        <v>485</v>
      </c>
      <c r="L7864">
        <v>18</v>
      </c>
      <c r="M7864">
        <v>411.02</v>
      </c>
      <c r="N7864">
        <v>0</v>
      </c>
      <c r="O7864">
        <v>0</v>
      </c>
      <c r="P7864">
        <v>411.02</v>
      </c>
      <c r="Q7864" t="s">
        <v>0</v>
      </c>
      <c r="R7864">
        <v>85</v>
      </c>
      <c r="S7864">
        <v>0</v>
      </c>
      <c r="T7864" t="s">
        <v>27046</v>
      </c>
      <c r="U7864" t="s">
        <v>20522</v>
      </c>
      <c r="V7864" s="2">
        <v>41988</v>
      </c>
      <c r="W7864" s="7">
        <f t="shared" si="697"/>
        <v>2014</v>
      </c>
      <c r="X7864" s="2">
        <v>41974</v>
      </c>
      <c r="Y7864" t="s">
        <v>12</v>
      </c>
      <c r="Z7864" t="s">
        <v>7</v>
      </c>
      <c r="AA7864" t="s">
        <v>41</v>
      </c>
      <c r="AB7864">
        <v>8</v>
      </c>
      <c r="AC7864">
        <v>8056</v>
      </c>
      <c r="AD7864">
        <v>16322</v>
      </c>
      <c r="AE7864" t="s">
        <v>25421</v>
      </c>
      <c r="AF7864" t="s">
        <v>27034</v>
      </c>
      <c r="AG7864">
        <f t="shared" si="698"/>
        <v>5</v>
      </c>
      <c r="AI7864" t="str">
        <f t="shared" si="699"/>
        <v/>
      </c>
      <c r="AJ7864">
        <f t="shared" si="696"/>
        <v>0</v>
      </c>
      <c r="AK7864" t="str">
        <f t="shared" si="700"/>
        <v/>
      </c>
    </row>
    <row r="7865" spans="1:37" x14ac:dyDescent="0.25">
      <c r="A7865" s="1">
        <v>6.25E-2</v>
      </c>
      <c r="B7865">
        <v>0</v>
      </c>
      <c r="C7865">
        <v>0</v>
      </c>
      <c r="D7865" t="s">
        <v>10977</v>
      </c>
      <c r="E7865">
        <v>0</v>
      </c>
      <c r="F7865">
        <v>0</v>
      </c>
      <c r="G7865" t="s">
        <v>5</v>
      </c>
      <c r="H7865" s="2">
        <v>41978</v>
      </c>
      <c r="I7865" s="2">
        <v>41978</v>
      </c>
      <c r="J7865" t="s">
        <v>3</v>
      </c>
      <c r="K7865">
        <v>179</v>
      </c>
      <c r="L7865">
        <v>18</v>
      </c>
      <c r="M7865">
        <v>151.69</v>
      </c>
      <c r="N7865">
        <v>0</v>
      </c>
      <c r="O7865">
        <v>0</v>
      </c>
      <c r="P7865" t="s">
        <v>14493</v>
      </c>
      <c r="Q7865" t="s">
        <v>14494</v>
      </c>
      <c r="R7865">
        <v>65</v>
      </c>
      <c r="S7865">
        <v>0</v>
      </c>
      <c r="T7865" t="s">
        <v>27046</v>
      </c>
      <c r="U7865" t="s">
        <v>20524</v>
      </c>
      <c r="V7865" s="2">
        <v>41988</v>
      </c>
      <c r="W7865" s="7">
        <f t="shared" si="697"/>
        <v>2014</v>
      </c>
      <c r="X7865" s="2">
        <v>41974</v>
      </c>
      <c r="Y7865" t="s">
        <v>6</v>
      </c>
      <c r="Z7865" t="s">
        <v>7</v>
      </c>
      <c r="AA7865" t="s">
        <v>14495</v>
      </c>
      <c r="AB7865">
        <v>8</v>
      </c>
      <c r="AC7865">
        <v>8057</v>
      </c>
      <c r="AD7865">
        <v>16323</v>
      </c>
      <c r="AE7865" t="s">
        <v>25422</v>
      </c>
      <c r="AF7865" t="s">
        <v>27034</v>
      </c>
      <c r="AG7865">
        <f t="shared" si="698"/>
        <v>5</v>
      </c>
      <c r="AI7865" t="str">
        <f t="shared" si="699"/>
        <v/>
      </c>
      <c r="AJ7865">
        <f t="shared" si="696"/>
        <v>0</v>
      </c>
      <c r="AK7865" t="str">
        <f t="shared" si="700"/>
        <v/>
      </c>
    </row>
    <row r="7866" spans="1:37" x14ac:dyDescent="0.25">
      <c r="A7866" s="1">
        <v>5.2083333333333336E-2</v>
      </c>
      <c r="B7866">
        <v>5</v>
      </c>
      <c r="C7866">
        <v>0</v>
      </c>
      <c r="D7866" t="s">
        <v>14496</v>
      </c>
      <c r="E7866">
        <v>0</v>
      </c>
      <c r="F7866">
        <v>0</v>
      </c>
      <c r="G7866" t="s">
        <v>5</v>
      </c>
      <c r="H7866" s="2">
        <v>41977</v>
      </c>
      <c r="I7866" s="2">
        <v>41977</v>
      </c>
      <c r="J7866" t="s">
        <v>3</v>
      </c>
      <c r="K7866">
        <v>189</v>
      </c>
      <c r="L7866">
        <v>18</v>
      </c>
      <c r="M7866">
        <v>160.16999999999999</v>
      </c>
      <c r="N7866">
        <v>0</v>
      </c>
      <c r="O7866">
        <v>0</v>
      </c>
      <c r="P7866" t="s">
        <v>12608</v>
      </c>
      <c r="Q7866" t="s">
        <v>14497</v>
      </c>
      <c r="R7866">
        <v>65</v>
      </c>
      <c r="S7866">
        <v>0</v>
      </c>
      <c r="T7866" t="s">
        <v>27046</v>
      </c>
      <c r="U7866" t="s">
        <v>20524</v>
      </c>
      <c r="V7866" s="2">
        <v>41981</v>
      </c>
      <c r="W7866" s="7">
        <f t="shared" si="697"/>
        <v>2014</v>
      </c>
      <c r="X7866" s="2">
        <v>41974</v>
      </c>
      <c r="Y7866" t="s">
        <v>5824</v>
      </c>
      <c r="Z7866" t="s">
        <v>7</v>
      </c>
      <c r="AA7866" t="s">
        <v>215</v>
      </c>
      <c r="AB7866">
        <v>9</v>
      </c>
      <c r="AC7866">
        <v>8058</v>
      </c>
      <c r="AD7866">
        <v>16324</v>
      </c>
      <c r="AE7866" t="s">
        <v>25423</v>
      </c>
      <c r="AF7866" t="s">
        <v>27034</v>
      </c>
      <c r="AG7866">
        <f t="shared" si="698"/>
        <v>5</v>
      </c>
      <c r="AI7866" t="str">
        <f t="shared" si="699"/>
        <v/>
      </c>
      <c r="AJ7866">
        <f t="shared" si="696"/>
        <v>0</v>
      </c>
      <c r="AK7866" t="str">
        <f t="shared" si="700"/>
        <v/>
      </c>
    </row>
    <row r="7867" spans="1:37" x14ac:dyDescent="0.25">
      <c r="A7867" s="1">
        <v>0</v>
      </c>
      <c r="B7867">
        <v>0</v>
      </c>
      <c r="C7867">
        <v>0</v>
      </c>
      <c r="D7867" t="s">
        <v>0</v>
      </c>
      <c r="E7867">
        <v>0</v>
      </c>
      <c r="F7867">
        <v>0</v>
      </c>
      <c r="G7867" t="s">
        <v>1</v>
      </c>
      <c r="H7867" t="s">
        <v>2</v>
      </c>
      <c r="I7867" t="s">
        <v>2</v>
      </c>
      <c r="J7867" t="s">
        <v>3</v>
      </c>
      <c r="K7867">
        <v>873</v>
      </c>
      <c r="L7867">
        <v>18</v>
      </c>
      <c r="M7867">
        <v>739.83</v>
      </c>
      <c r="N7867">
        <v>0</v>
      </c>
      <c r="O7867">
        <v>0</v>
      </c>
      <c r="P7867" t="s">
        <v>14498</v>
      </c>
      <c r="Q7867" t="s">
        <v>14499</v>
      </c>
      <c r="R7867">
        <v>85</v>
      </c>
      <c r="S7867">
        <v>0</v>
      </c>
      <c r="T7867" t="s">
        <v>27046</v>
      </c>
      <c r="U7867" t="s">
        <v>20522</v>
      </c>
      <c r="V7867" s="2">
        <v>41988</v>
      </c>
      <c r="W7867" s="7">
        <f t="shared" si="697"/>
        <v>2014</v>
      </c>
      <c r="X7867" s="2">
        <v>41974</v>
      </c>
      <c r="Y7867" t="s">
        <v>204</v>
      </c>
      <c r="Z7867" t="s">
        <v>7</v>
      </c>
      <c r="AA7867" t="s">
        <v>14500</v>
      </c>
      <c r="AB7867">
        <v>2</v>
      </c>
      <c r="AC7867">
        <v>8051</v>
      </c>
      <c r="AD7867">
        <v>16325</v>
      </c>
      <c r="AE7867" t="s">
        <v>25416</v>
      </c>
      <c r="AF7867" t="s">
        <v>27033</v>
      </c>
      <c r="AG7867">
        <f t="shared" si="698"/>
        <v>5</v>
      </c>
      <c r="AI7867" t="str">
        <f t="shared" si="699"/>
        <v/>
      </c>
      <c r="AJ7867">
        <f t="shared" si="696"/>
        <v>0</v>
      </c>
      <c r="AK7867" t="str">
        <f t="shared" si="700"/>
        <v/>
      </c>
    </row>
    <row r="7868" spans="1:37" x14ac:dyDescent="0.25">
      <c r="A7868" s="1">
        <v>3.125E-2</v>
      </c>
      <c r="B7868">
        <v>5</v>
      </c>
      <c r="C7868">
        <v>0</v>
      </c>
      <c r="D7868" t="s">
        <v>10942</v>
      </c>
      <c r="E7868">
        <v>0</v>
      </c>
      <c r="F7868">
        <v>0</v>
      </c>
      <c r="G7868" t="s">
        <v>5</v>
      </c>
      <c r="H7868" s="2">
        <v>41983</v>
      </c>
      <c r="I7868" s="2">
        <v>41977</v>
      </c>
      <c r="J7868" t="s">
        <v>3</v>
      </c>
      <c r="K7868">
        <v>286</v>
      </c>
      <c r="L7868">
        <v>18</v>
      </c>
      <c r="M7868">
        <v>242.37</v>
      </c>
      <c r="N7868">
        <v>0</v>
      </c>
      <c r="O7868">
        <v>0</v>
      </c>
      <c r="P7868" t="s">
        <v>14501</v>
      </c>
      <c r="Q7868" t="s">
        <v>11018</v>
      </c>
      <c r="R7868">
        <v>65</v>
      </c>
      <c r="S7868">
        <v>0</v>
      </c>
      <c r="T7868" t="s">
        <v>27046</v>
      </c>
      <c r="U7868" t="s">
        <v>20524</v>
      </c>
      <c r="V7868" s="2">
        <v>41976</v>
      </c>
      <c r="W7868" s="7">
        <f t="shared" si="697"/>
        <v>2014</v>
      </c>
      <c r="X7868" s="2">
        <v>41974</v>
      </c>
      <c r="Y7868" t="s">
        <v>118</v>
      </c>
      <c r="Z7868" t="s">
        <v>7</v>
      </c>
      <c r="AA7868" t="s">
        <v>115</v>
      </c>
      <c r="AB7868">
        <v>1</v>
      </c>
      <c r="AC7868">
        <v>8059</v>
      </c>
      <c r="AD7868">
        <v>16326</v>
      </c>
      <c r="AE7868" t="s">
        <v>25424</v>
      </c>
      <c r="AF7868" t="s">
        <v>27034</v>
      </c>
      <c r="AG7868">
        <f t="shared" si="698"/>
        <v>5</v>
      </c>
      <c r="AI7868" t="str">
        <f t="shared" si="699"/>
        <v/>
      </c>
      <c r="AJ7868">
        <f t="shared" si="696"/>
        <v>0</v>
      </c>
      <c r="AK7868" t="str">
        <f t="shared" si="700"/>
        <v/>
      </c>
    </row>
    <row r="7869" spans="1:37" x14ac:dyDescent="0.25">
      <c r="A7869" s="1">
        <v>0</v>
      </c>
      <c r="B7869">
        <v>0</v>
      </c>
      <c r="C7869">
        <v>0</v>
      </c>
      <c r="D7869" t="s">
        <v>14502</v>
      </c>
      <c r="E7869">
        <v>0</v>
      </c>
      <c r="F7869">
        <v>0</v>
      </c>
      <c r="G7869" t="s">
        <v>5</v>
      </c>
      <c r="H7869" s="2">
        <v>42037</v>
      </c>
      <c r="I7869" t="s">
        <v>2</v>
      </c>
      <c r="J7869" t="s">
        <v>3</v>
      </c>
      <c r="K7869">
        <v>65</v>
      </c>
      <c r="L7869">
        <v>18</v>
      </c>
      <c r="M7869">
        <v>55.08</v>
      </c>
      <c r="N7869">
        <v>0</v>
      </c>
      <c r="O7869">
        <v>0</v>
      </c>
      <c r="P7869">
        <v>55.08</v>
      </c>
      <c r="Q7869" t="s">
        <v>0</v>
      </c>
      <c r="R7869">
        <v>0</v>
      </c>
      <c r="S7869">
        <v>0</v>
      </c>
      <c r="T7869" t="s">
        <v>27046</v>
      </c>
      <c r="U7869" t="s">
        <v>20524</v>
      </c>
      <c r="V7869" s="2">
        <v>41996</v>
      </c>
      <c r="W7869" s="7">
        <f t="shared" si="697"/>
        <v>2014</v>
      </c>
      <c r="X7869" s="2">
        <v>41975</v>
      </c>
      <c r="Y7869" t="s">
        <v>172</v>
      </c>
      <c r="Z7869" t="s">
        <v>7</v>
      </c>
      <c r="AA7869" t="s">
        <v>45</v>
      </c>
      <c r="AB7869">
        <v>0</v>
      </c>
      <c r="AC7869">
        <v>7183</v>
      </c>
      <c r="AD7869">
        <v>16327</v>
      </c>
      <c r="AE7869" t="s">
        <v>24594</v>
      </c>
      <c r="AF7869" t="s">
        <v>27034</v>
      </c>
      <c r="AG7869">
        <f t="shared" si="698"/>
        <v>5</v>
      </c>
      <c r="AI7869" t="str">
        <f t="shared" si="699"/>
        <v/>
      </c>
      <c r="AJ7869">
        <f t="shared" si="696"/>
        <v>0</v>
      </c>
      <c r="AK7869" t="str">
        <f t="shared" si="700"/>
        <v/>
      </c>
    </row>
    <row r="7870" spans="1:37" x14ac:dyDescent="0.25">
      <c r="A7870" s="1">
        <v>0</v>
      </c>
      <c r="B7870">
        <v>0</v>
      </c>
      <c r="C7870">
        <v>0</v>
      </c>
      <c r="D7870" t="s">
        <v>14502</v>
      </c>
      <c r="E7870">
        <v>0</v>
      </c>
      <c r="F7870">
        <v>0</v>
      </c>
      <c r="G7870" t="s">
        <v>5</v>
      </c>
      <c r="H7870" s="2">
        <v>42037</v>
      </c>
      <c r="I7870" t="s">
        <v>2</v>
      </c>
      <c r="J7870" t="s">
        <v>3</v>
      </c>
      <c r="K7870">
        <v>65</v>
      </c>
      <c r="L7870">
        <v>18</v>
      </c>
      <c r="M7870">
        <v>55.08</v>
      </c>
      <c r="N7870">
        <v>0</v>
      </c>
      <c r="O7870">
        <v>0</v>
      </c>
      <c r="P7870">
        <v>55.08</v>
      </c>
      <c r="Q7870" t="s">
        <v>0</v>
      </c>
      <c r="R7870">
        <v>0</v>
      </c>
      <c r="S7870">
        <v>0</v>
      </c>
      <c r="T7870" t="s">
        <v>27046</v>
      </c>
      <c r="U7870" t="s">
        <v>20524</v>
      </c>
      <c r="V7870" s="2">
        <v>41996</v>
      </c>
      <c r="W7870" s="7">
        <f t="shared" si="697"/>
        <v>2014</v>
      </c>
      <c r="X7870" s="2">
        <v>41975</v>
      </c>
      <c r="Y7870" t="s">
        <v>14503</v>
      </c>
      <c r="Z7870" t="s">
        <v>7</v>
      </c>
      <c r="AA7870" t="s">
        <v>12920</v>
      </c>
      <c r="AB7870">
        <v>0</v>
      </c>
      <c r="AC7870">
        <v>7183</v>
      </c>
      <c r="AD7870">
        <v>16328</v>
      </c>
      <c r="AE7870" t="s">
        <v>24594</v>
      </c>
      <c r="AF7870" t="s">
        <v>27034</v>
      </c>
      <c r="AG7870">
        <f t="shared" si="698"/>
        <v>5</v>
      </c>
      <c r="AI7870" t="str">
        <f t="shared" si="699"/>
        <v/>
      </c>
      <c r="AJ7870">
        <f t="shared" si="696"/>
        <v>0</v>
      </c>
      <c r="AK7870" t="str">
        <f t="shared" si="700"/>
        <v/>
      </c>
    </row>
    <row r="7871" spans="1:37" x14ac:dyDescent="0.25">
      <c r="A7871" s="1">
        <v>9.375E-2</v>
      </c>
      <c r="B7871">
        <v>5</v>
      </c>
      <c r="C7871">
        <v>0</v>
      </c>
      <c r="D7871" t="s">
        <v>14504</v>
      </c>
      <c r="E7871">
        <v>0</v>
      </c>
      <c r="F7871">
        <v>0</v>
      </c>
      <c r="G7871" t="s">
        <v>5</v>
      </c>
      <c r="H7871" s="2">
        <v>41997</v>
      </c>
      <c r="I7871" s="2">
        <v>41991</v>
      </c>
      <c r="J7871" t="s">
        <v>3</v>
      </c>
      <c r="K7871">
        <v>323</v>
      </c>
      <c r="L7871">
        <v>18</v>
      </c>
      <c r="M7871">
        <v>273.73</v>
      </c>
      <c r="N7871">
        <v>0</v>
      </c>
      <c r="O7871">
        <v>0</v>
      </c>
      <c r="P7871" t="s">
        <v>14466</v>
      </c>
      <c r="Q7871" t="s">
        <v>14505</v>
      </c>
      <c r="R7871">
        <v>65</v>
      </c>
      <c r="S7871">
        <v>0</v>
      </c>
      <c r="T7871" t="s">
        <v>27046</v>
      </c>
      <c r="U7871" t="s">
        <v>20524</v>
      </c>
      <c r="V7871" s="2">
        <v>41984</v>
      </c>
      <c r="W7871" s="7">
        <f t="shared" si="697"/>
        <v>2014</v>
      </c>
      <c r="X7871" s="2">
        <v>41977</v>
      </c>
      <c r="Y7871" t="s">
        <v>12</v>
      </c>
      <c r="Z7871" t="s">
        <v>7</v>
      </c>
      <c r="AA7871" t="s">
        <v>215</v>
      </c>
      <c r="AB7871">
        <v>9</v>
      </c>
      <c r="AC7871">
        <v>6785</v>
      </c>
      <c r="AD7871">
        <v>16329</v>
      </c>
      <c r="AE7871" t="s">
        <v>24211</v>
      </c>
      <c r="AF7871" t="s">
        <v>27034</v>
      </c>
      <c r="AG7871">
        <f t="shared" si="698"/>
        <v>5</v>
      </c>
      <c r="AI7871" t="str">
        <f t="shared" si="699"/>
        <v/>
      </c>
      <c r="AJ7871">
        <f t="shared" si="696"/>
        <v>0</v>
      </c>
      <c r="AK7871" t="str">
        <f t="shared" si="700"/>
        <v/>
      </c>
    </row>
    <row r="7872" spans="1:37" x14ac:dyDescent="0.25">
      <c r="A7872" s="1">
        <v>0</v>
      </c>
      <c r="B7872">
        <v>0</v>
      </c>
      <c r="C7872" t="s">
        <v>7896</v>
      </c>
      <c r="D7872" t="s">
        <v>14506</v>
      </c>
      <c r="E7872">
        <v>0</v>
      </c>
      <c r="F7872">
        <v>0</v>
      </c>
      <c r="G7872" t="s">
        <v>5</v>
      </c>
      <c r="H7872" s="2">
        <v>42018</v>
      </c>
      <c r="I7872" t="s">
        <v>2</v>
      </c>
      <c r="J7872" t="s">
        <v>3</v>
      </c>
      <c r="K7872">
        <v>65</v>
      </c>
      <c r="L7872">
        <v>18</v>
      </c>
      <c r="M7872">
        <v>55.08</v>
      </c>
      <c r="N7872">
        <v>0</v>
      </c>
      <c r="O7872">
        <v>0</v>
      </c>
      <c r="P7872">
        <v>55.08</v>
      </c>
      <c r="Q7872" t="s">
        <v>0</v>
      </c>
      <c r="R7872">
        <v>0</v>
      </c>
      <c r="S7872">
        <v>0</v>
      </c>
      <c r="T7872" t="s">
        <v>27046</v>
      </c>
      <c r="U7872" t="s">
        <v>20524</v>
      </c>
      <c r="V7872" s="2">
        <v>41999</v>
      </c>
      <c r="W7872" s="7">
        <f t="shared" si="697"/>
        <v>2014</v>
      </c>
      <c r="X7872" s="2">
        <v>41978</v>
      </c>
      <c r="Y7872" t="s">
        <v>6</v>
      </c>
      <c r="Z7872" t="s">
        <v>7</v>
      </c>
      <c r="AA7872" t="s">
        <v>1911</v>
      </c>
      <c r="AB7872">
        <v>2</v>
      </c>
      <c r="AC7872">
        <v>8060</v>
      </c>
      <c r="AD7872">
        <v>16330</v>
      </c>
      <c r="AE7872" t="s">
        <v>25425</v>
      </c>
      <c r="AF7872" t="s">
        <v>27034</v>
      </c>
      <c r="AG7872">
        <f t="shared" si="698"/>
        <v>5</v>
      </c>
      <c r="AI7872" t="str">
        <f t="shared" si="699"/>
        <v/>
      </c>
      <c r="AJ7872">
        <f t="shared" si="696"/>
        <v>0</v>
      </c>
      <c r="AK7872" t="str">
        <f t="shared" si="700"/>
        <v/>
      </c>
    </row>
    <row r="7873" spans="1:37" x14ac:dyDescent="0.25">
      <c r="A7873" s="1">
        <v>5.2083333333333336E-2</v>
      </c>
      <c r="B7873">
        <v>0</v>
      </c>
      <c r="C7873">
        <v>0</v>
      </c>
      <c r="D7873" t="s">
        <v>0</v>
      </c>
      <c r="E7873">
        <v>0</v>
      </c>
      <c r="F7873">
        <v>0</v>
      </c>
      <c r="G7873" t="s">
        <v>1</v>
      </c>
      <c r="H7873" s="2">
        <v>41987</v>
      </c>
      <c r="I7873" s="2">
        <v>41987</v>
      </c>
      <c r="J7873" t="s">
        <v>3</v>
      </c>
      <c r="K7873">
        <v>224</v>
      </c>
      <c r="L7873">
        <v>18</v>
      </c>
      <c r="M7873">
        <v>189.83</v>
      </c>
      <c r="N7873">
        <v>0</v>
      </c>
      <c r="O7873">
        <v>0</v>
      </c>
      <c r="P7873" t="s">
        <v>11145</v>
      </c>
      <c r="Q7873" t="s">
        <v>11053</v>
      </c>
      <c r="R7873">
        <v>65</v>
      </c>
      <c r="S7873">
        <v>0</v>
      </c>
      <c r="T7873" t="s">
        <v>27046</v>
      </c>
      <c r="U7873" t="s">
        <v>20524</v>
      </c>
      <c r="V7873" s="2">
        <v>41999</v>
      </c>
      <c r="W7873" s="7">
        <f t="shared" si="697"/>
        <v>2014</v>
      </c>
      <c r="X7873" s="2">
        <v>41978</v>
      </c>
      <c r="Y7873" t="s">
        <v>93</v>
      </c>
      <c r="Z7873" t="s">
        <v>7</v>
      </c>
      <c r="AA7873" t="s">
        <v>276</v>
      </c>
      <c r="AB7873">
        <v>2</v>
      </c>
      <c r="AC7873">
        <v>6623</v>
      </c>
      <c r="AD7873">
        <v>16331</v>
      </c>
      <c r="AE7873" t="s">
        <v>24058</v>
      </c>
      <c r="AF7873" t="s">
        <v>27034</v>
      </c>
      <c r="AG7873">
        <f t="shared" si="698"/>
        <v>5</v>
      </c>
      <c r="AI7873" t="str">
        <f t="shared" si="699"/>
        <v/>
      </c>
      <c r="AJ7873">
        <f t="shared" si="696"/>
        <v>0</v>
      </c>
      <c r="AK7873" t="str">
        <f t="shared" si="700"/>
        <v/>
      </c>
    </row>
    <row r="7874" spans="1:37" x14ac:dyDescent="0.25">
      <c r="A7874" s="1">
        <v>4.1666666666666664E-2</v>
      </c>
      <c r="B7874">
        <v>0</v>
      </c>
      <c r="C7874">
        <v>0</v>
      </c>
      <c r="D7874" t="s">
        <v>11241</v>
      </c>
      <c r="E7874">
        <v>0</v>
      </c>
      <c r="F7874">
        <v>0</v>
      </c>
      <c r="G7874" t="s">
        <v>5</v>
      </c>
      <c r="H7874" s="2">
        <v>42039</v>
      </c>
      <c r="I7874" s="2">
        <v>42036</v>
      </c>
      <c r="J7874" t="s">
        <v>3</v>
      </c>
      <c r="K7874">
        <v>125</v>
      </c>
      <c r="L7874">
        <v>18</v>
      </c>
      <c r="M7874">
        <v>105.93</v>
      </c>
      <c r="N7874">
        <v>0</v>
      </c>
      <c r="O7874">
        <v>0</v>
      </c>
      <c r="P7874" t="s">
        <v>12798</v>
      </c>
      <c r="Q7874" t="s">
        <v>14507</v>
      </c>
      <c r="R7874">
        <v>65</v>
      </c>
      <c r="S7874">
        <v>0</v>
      </c>
      <c r="T7874" t="s">
        <v>27046</v>
      </c>
      <c r="U7874" t="s">
        <v>20524</v>
      </c>
      <c r="V7874" s="2">
        <v>41992</v>
      </c>
      <c r="W7874" s="7">
        <f t="shared" si="697"/>
        <v>2014</v>
      </c>
      <c r="X7874" s="2">
        <v>41978</v>
      </c>
      <c r="Y7874" t="s">
        <v>80</v>
      </c>
      <c r="Z7874" t="s">
        <v>7</v>
      </c>
      <c r="AA7874" t="s">
        <v>14508</v>
      </c>
      <c r="AB7874">
        <v>6</v>
      </c>
      <c r="AC7874">
        <v>1754</v>
      </c>
      <c r="AD7874">
        <v>16332</v>
      </c>
      <c r="AE7874" t="s">
        <v>21134</v>
      </c>
      <c r="AF7874" t="s">
        <v>27034</v>
      </c>
      <c r="AG7874">
        <f t="shared" si="698"/>
        <v>5</v>
      </c>
      <c r="AI7874" t="str">
        <f t="shared" si="699"/>
        <v/>
      </c>
      <c r="AJ7874">
        <f t="shared" ref="AJ7874:AJ7937" si="701">LEN(AI7874)</f>
        <v>0</v>
      </c>
      <c r="AK7874" t="str">
        <f t="shared" si="700"/>
        <v/>
      </c>
    </row>
    <row r="7875" spans="1:37" x14ac:dyDescent="0.25">
      <c r="A7875" s="1">
        <v>5.2083333333333336E-2</v>
      </c>
      <c r="B7875">
        <v>0</v>
      </c>
      <c r="C7875">
        <v>0</v>
      </c>
      <c r="D7875" t="s">
        <v>14509</v>
      </c>
      <c r="E7875">
        <v>0</v>
      </c>
      <c r="F7875">
        <v>0</v>
      </c>
      <c r="G7875" t="s">
        <v>5</v>
      </c>
      <c r="H7875" s="2">
        <v>41987</v>
      </c>
      <c r="I7875" s="2">
        <v>41984</v>
      </c>
      <c r="J7875" t="s">
        <v>3</v>
      </c>
      <c r="K7875">
        <v>212</v>
      </c>
      <c r="L7875">
        <v>18</v>
      </c>
      <c r="M7875">
        <v>179.66</v>
      </c>
      <c r="N7875">
        <v>0</v>
      </c>
      <c r="O7875">
        <v>0</v>
      </c>
      <c r="P7875" t="s">
        <v>12817</v>
      </c>
      <c r="Q7875" t="s">
        <v>11033</v>
      </c>
      <c r="R7875">
        <v>65</v>
      </c>
      <c r="S7875">
        <v>0</v>
      </c>
      <c r="T7875" t="s">
        <v>27046</v>
      </c>
      <c r="U7875" t="s">
        <v>20524</v>
      </c>
      <c r="V7875" s="2">
        <v>41992</v>
      </c>
      <c r="W7875" s="7">
        <f t="shared" ref="W7875:W7938" si="702">YEAR(X7875)</f>
        <v>2014</v>
      </c>
      <c r="X7875" s="2">
        <v>41978</v>
      </c>
      <c r="Y7875" t="s">
        <v>93</v>
      </c>
      <c r="Z7875" t="s">
        <v>7</v>
      </c>
      <c r="AA7875" t="s">
        <v>1962</v>
      </c>
      <c r="AB7875">
        <v>2</v>
      </c>
      <c r="AC7875">
        <v>1065</v>
      </c>
      <c r="AD7875">
        <v>16333</v>
      </c>
      <c r="AE7875" t="s">
        <v>20921</v>
      </c>
      <c r="AF7875" t="s">
        <v>27034</v>
      </c>
      <c r="AG7875">
        <f t="shared" ref="AG7875:AG7938" si="703">LEN(V7875)</f>
        <v>5</v>
      </c>
      <c r="AI7875" t="str">
        <f t="shared" ref="AI7875:AI7938" si="704">TRIM(AH7875)</f>
        <v/>
      </c>
      <c r="AJ7875">
        <f t="shared" si="701"/>
        <v>0</v>
      </c>
      <c r="AK7875" t="str">
        <f t="shared" ref="AK7875:AK7938" si="705">TRIM(T7875)&amp;IF(AND(LEN(T7875)&gt;0,LEN(AI7875)&gt;0),",","")&amp;TRIM(AI7875)</f>
        <v/>
      </c>
    </row>
    <row r="7876" spans="1:37" x14ac:dyDescent="0.25">
      <c r="A7876" s="1">
        <v>4.1666666666666664E-2</v>
      </c>
      <c r="B7876">
        <v>0</v>
      </c>
      <c r="C7876">
        <v>0</v>
      </c>
      <c r="D7876" t="s">
        <v>14510</v>
      </c>
      <c r="E7876">
        <v>0</v>
      </c>
      <c r="F7876">
        <v>0</v>
      </c>
      <c r="G7876" t="s">
        <v>5</v>
      </c>
      <c r="H7876" s="2">
        <v>41987</v>
      </c>
      <c r="I7876" s="2">
        <v>41987</v>
      </c>
      <c r="J7876" t="s">
        <v>3</v>
      </c>
      <c r="K7876">
        <v>148</v>
      </c>
      <c r="L7876">
        <v>18</v>
      </c>
      <c r="M7876">
        <v>125.42</v>
      </c>
      <c r="N7876">
        <v>0</v>
      </c>
      <c r="O7876">
        <v>0</v>
      </c>
      <c r="P7876" t="s">
        <v>12579</v>
      </c>
      <c r="Q7876" t="s">
        <v>11041</v>
      </c>
      <c r="R7876">
        <v>75</v>
      </c>
      <c r="S7876">
        <v>0</v>
      </c>
      <c r="T7876" t="s">
        <v>27046</v>
      </c>
      <c r="U7876" t="s">
        <v>20520</v>
      </c>
      <c r="V7876" s="2">
        <v>41992</v>
      </c>
      <c r="W7876" s="7">
        <f t="shared" si="702"/>
        <v>2014</v>
      </c>
      <c r="X7876" s="2">
        <v>41978</v>
      </c>
      <c r="Y7876" t="s">
        <v>12</v>
      </c>
      <c r="Z7876" t="s">
        <v>7</v>
      </c>
      <c r="AA7876" t="s">
        <v>1311</v>
      </c>
      <c r="AB7876">
        <v>3</v>
      </c>
      <c r="AC7876">
        <v>4635</v>
      </c>
      <c r="AD7876">
        <v>16334</v>
      </c>
      <c r="AE7876" t="s">
        <v>22211</v>
      </c>
      <c r="AF7876" t="s">
        <v>27034</v>
      </c>
      <c r="AG7876">
        <f t="shared" si="703"/>
        <v>5</v>
      </c>
      <c r="AI7876" t="str">
        <f t="shared" si="704"/>
        <v/>
      </c>
      <c r="AJ7876">
        <f t="shared" si="701"/>
        <v>0</v>
      </c>
      <c r="AK7876" t="str">
        <f t="shared" si="705"/>
        <v/>
      </c>
    </row>
    <row r="7877" spans="1:37" x14ac:dyDescent="0.25">
      <c r="A7877" s="1">
        <v>2.0833333333333332E-2</v>
      </c>
      <c r="B7877">
        <v>0</v>
      </c>
      <c r="C7877">
        <v>0</v>
      </c>
      <c r="D7877" t="s">
        <v>14511</v>
      </c>
      <c r="E7877">
        <v>0</v>
      </c>
      <c r="F7877">
        <v>0</v>
      </c>
      <c r="G7877" t="s">
        <v>5</v>
      </c>
      <c r="H7877" s="2">
        <v>42036</v>
      </c>
      <c r="I7877" s="2">
        <v>42029</v>
      </c>
      <c r="J7877" t="s">
        <v>3</v>
      </c>
      <c r="K7877">
        <v>260</v>
      </c>
      <c r="L7877">
        <v>18</v>
      </c>
      <c r="M7877">
        <v>220.34</v>
      </c>
      <c r="N7877">
        <v>0</v>
      </c>
      <c r="O7877">
        <v>0</v>
      </c>
      <c r="P7877" t="s">
        <v>10970</v>
      </c>
      <c r="Q7877" t="s">
        <v>14512</v>
      </c>
      <c r="R7877">
        <v>75</v>
      </c>
      <c r="S7877">
        <v>0</v>
      </c>
      <c r="T7877" t="s">
        <v>27046</v>
      </c>
      <c r="U7877" t="s">
        <v>20520</v>
      </c>
      <c r="V7877" s="2">
        <v>36892</v>
      </c>
      <c r="W7877" s="7">
        <f t="shared" si="702"/>
        <v>2014</v>
      </c>
      <c r="X7877" s="2">
        <v>41980</v>
      </c>
      <c r="Y7877" t="s">
        <v>14513</v>
      </c>
      <c r="Z7877" t="s">
        <v>7</v>
      </c>
      <c r="AA7877" t="s">
        <v>14077</v>
      </c>
      <c r="AB7877">
        <v>3</v>
      </c>
      <c r="AC7877">
        <v>8061</v>
      </c>
      <c r="AD7877">
        <v>16335</v>
      </c>
      <c r="AE7877" t="s">
        <v>25426</v>
      </c>
      <c r="AF7877" t="s">
        <v>27034</v>
      </c>
      <c r="AG7877">
        <f t="shared" si="703"/>
        <v>5</v>
      </c>
      <c r="AI7877" t="str">
        <f t="shared" si="704"/>
        <v/>
      </c>
      <c r="AJ7877">
        <f t="shared" si="701"/>
        <v>0</v>
      </c>
      <c r="AK7877" t="str">
        <f t="shared" si="705"/>
        <v/>
      </c>
    </row>
    <row r="7878" spans="1:37" x14ac:dyDescent="0.25">
      <c r="A7878" s="1">
        <v>4.1666666666666664E-2</v>
      </c>
      <c r="B7878">
        <v>37</v>
      </c>
      <c r="C7878">
        <v>0</v>
      </c>
      <c r="D7878" t="s">
        <v>8514</v>
      </c>
      <c r="E7878">
        <v>0</v>
      </c>
      <c r="F7878">
        <v>0</v>
      </c>
      <c r="G7878" t="s">
        <v>5</v>
      </c>
      <c r="H7878" s="2">
        <v>42013</v>
      </c>
      <c r="I7878" s="2">
        <v>42011</v>
      </c>
      <c r="J7878" t="s">
        <v>3</v>
      </c>
      <c r="K7878">
        <v>294</v>
      </c>
      <c r="L7878">
        <v>18</v>
      </c>
      <c r="M7878">
        <v>249.15</v>
      </c>
      <c r="N7878">
        <v>0</v>
      </c>
      <c r="O7878">
        <v>0</v>
      </c>
      <c r="P7878" t="s">
        <v>12941</v>
      </c>
      <c r="Q7878" t="s">
        <v>14514</v>
      </c>
      <c r="R7878">
        <v>75</v>
      </c>
      <c r="S7878">
        <v>0</v>
      </c>
      <c r="T7878" t="s">
        <v>27046</v>
      </c>
      <c r="U7878" t="s">
        <v>20520</v>
      </c>
      <c r="V7878" s="2">
        <v>42011</v>
      </c>
      <c r="W7878" s="7">
        <f t="shared" si="702"/>
        <v>2014</v>
      </c>
      <c r="X7878" s="2">
        <v>41980</v>
      </c>
      <c r="Y7878" t="s">
        <v>3638</v>
      </c>
      <c r="Z7878" t="s">
        <v>7</v>
      </c>
      <c r="AA7878" t="s">
        <v>9217</v>
      </c>
      <c r="AB7878">
        <v>3</v>
      </c>
      <c r="AC7878">
        <v>4893</v>
      </c>
      <c r="AD7878">
        <v>16336</v>
      </c>
      <c r="AE7878" t="s">
        <v>22410</v>
      </c>
      <c r="AF7878" t="s">
        <v>27034</v>
      </c>
      <c r="AG7878">
        <f t="shared" si="703"/>
        <v>5</v>
      </c>
      <c r="AI7878" t="str">
        <f t="shared" si="704"/>
        <v/>
      </c>
      <c r="AJ7878">
        <f t="shared" si="701"/>
        <v>0</v>
      </c>
      <c r="AK7878" t="str">
        <f t="shared" si="705"/>
        <v/>
      </c>
    </row>
    <row r="7879" spans="1:37" x14ac:dyDescent="0.25">
      <c r="A7879" s="1">
        <v>4.1666666666666664E-2</v>
      </c>
      <c r="B7879">
        <v>100</v>
      </c>
      <c r="C7879">
        <v>0</v>
      </c>
      <c r="D7879" t="s">
        <v>10965</v>
      </c>
      <c r="E7879">
        <v>0</v>
      </c>
      <c r="F7879">
        <v>0</v>
      </c>
      <c r="G7879" t="s">
        <v>5</v>
      </c>
      <c r="H7879" s="2">
        <v>42043</v>
      </c>
      <c r="I7879" s="2">
        <v>42036</v>
      </c>
      <c r="J7879" t="s">
        <v>3</v>
      </c>
      <c r="K7879">
        <v>265</v>
      </c>
      <c r="L7879">
        <v>18</v>
      </c>
      <c r="M7879">
        <v>224.58</v>
      </c>
      <c r="N7879">
        <v>26.35</v>
      </c>
      <c r="O7879">
        <v>10.5</v>
      </c>
      <c r="P7879" t="s">
        <v>14515</v>
      </c>
      <c r="Q7879" t="s">
        <v>14516</v>
      </c>
      <c r="R7879">
        <v>65</v>
      </c>
      <c r="S7879">
        <v>0</v>
      </c>
      <c r="T7879" t="s">
        <v>27046</v>
      </c>
      <c r="U7879" t="s">
        <v>20524</v>
      </c>
      <c r="V7879" s="2">
        <v>41982</v>
      </c>
      <c r="W7879" s="7">
        <f t="shared" si="702"/>
        <v>2014</v>
      </c>
      <c r="X7879" s="2">
        <v>41980</v>
      </c>
      <c r="Y7879" t="s">
        <v>96</v>
      </c>
      <c r="Z7879" t="s">
        <v>7</v>
      </c>
      <c r="AA7879" t="s">
        <v>1926</v>
      </c>
      <c r="AB7879">
        <v>1</v>
      </c>
      <c r="AC7879">
        <v>1083</v>
      </c>
      <c r="AD7879">
        <v>16337</v>
      </c>
      <c r="AE7879" t="s">
        <v>20928</v>
      </c>
      <c r="AF7879" t="s">
        <v>27034</v>
      </c>
      <c r="AG7879">
        <f t="shared" si="703"/>
        <v>5</v>
      </c>
      <c r="AI7879" t="str">
        <f t="shared" si="704"/>
        <v/>
      </c>
      <c r="AJ7879">
        <f t="shared" si="701"/>
        <v>0</v>
      </c>
      <c r="AK7879" t="str">
        <f t="shared" si="705"/>
        <v/>
      </c>
    </row>
    <row r="7880" spans="1:37" x14ac:dyDescent="0.25">
      <c r="A7880" s="1">
        <v>8.3333333333333329E-2</v>
      </c>
      <c r="B7880">
        <v>10</v>
      </c>
      <c r="C7880">
        <v>0</v>
      </c>
      <c r="D7880" t="s">
        <v>14517</v>
      </c>
      <c r="E7880">
        <v>0</v>
      </c>
      <c r="F7880">
        <v>0</v>
      </c>
      <c r="G7880" t="s">
        <v>5</v>
      </c>
      <c r="H7880" s="2">
        <v>42064</v>
      </c>
      <c r="I7880" s="2">
        <v>42061</v>
      </c>
      <c r="J7880" t="s">
        <v>3</v>
      </c>
      <c r="K7880">
        <v>366</v>
      </c>
      <c r="L7880">
        <v>18</v>
      </c>
      <c r="M7880">
        <v>310.17</v>
      </c>
      <c r="N7880">
        <v>0</v>
      </c>
      <c r="O7880">
        <v>0</v>
      </c>
      <c r="P7880" t="s">
        <v>13731</v>
      </c>
      <c r="Q7880" t="s">
        <v>14518</v>
      </c>
      <c r="R7880">
        <v>75</v>
      </c>
      <c r="S7880">
        <v>0</v>
      </c>
      <c r="T7880" t="s">
        <v>27046</v>
      </c>
      <c r="U7880" t="s">
        <v>20520</v>
      </c>
      <c r="V7880" s="2">
        <v>41649</v>
      </c>
      <c r="W7880" s="7">
        <f t="shared" si="702"/>
        <v>2014</v>
      </c>
      <c r="X7880" s="2">
        <v>41983</v>
      </c>
      <c r="Y7880" t="s">
        <v>204</v>
      </c>
      <c r="Z7880" t="s">
        <v>7</v>
      </c>
      <c r="AA7880" t="s">
        <v>137</v>
      </c>
      <c r="AB7880">
        <v>3</v>
      </c>
      <c r="AC7880">
        <v>6855</v>
      </c>
      <c r="AD7880">
        <v>16338</v>
      </c>
      <c r="AE7880" t="s">
        <v>24280</v>
      </c>
      <c r="AF7880" t="s">
        <v>27034</v>
      </c>
      <c r="AG7880">
        <f t="shared" si="703"/>
        <v>5</v>
      </c>
      <c r="AI7880" t="str">
        <f t="shared" si="704"/>
        <v/>
      </c>
      <c r="AJ7880">
        <f t="shared" si="701"/>
        <v>0</v>
      </c>
      <c r="AK7880" t="str">
        <f t="shared" si="705"/>
        <v/>
      </c>
    </row>
    <row r="7881" spans="1:37" x14ac:dyDescent="0.25">
      <c r="A7881" s="1">
        <v>4.1666666666666664E-2</v>
      </c>
      <c r="B7881">
        <v>0</v>
      </c>
      <c r="C7881">
        <v>0</v>
      </c>
      <c r="D7881" t="s">
        <v>11913</v>
      </c>
      <c r="E7881">
        <v>0</v>
      </c>
      <c r="F7881">
        <v>0</v>
      </c>
      <c r="G7881" t="s">
        <v>5</v>
      </c>
      <c r="H7881" s="2">
        <v>42207</v>
      </c>
      <c r="I7881" s="2">
        <v>42207</v>
      </c>
      <c r="J7881" t="s">
        <v>3</v>
      </c>
      <c r="K7881">
        <v>315</v>
      </c>
      <c r="L7881">
        <v>18</v>
      </c>
      <c r="M7881">
        <v>266.95</v>
      </c>
      <c r="N7881">
        <v>0</v>
      </c>
      <c r="O7881">
        <v>0</v>
      </c>
      <c r="P7881" t="s">
        <v>14414</v>
      </c>
      <c r="Q7881" t="s">
        <v>11073</v>
      </c>
      <c r="R7881">
        <v>65</v>
      </c>
      <c r="S7881">
        <v>0</v>
      </c>
      <c r="T7881" t="s">
        <v>27046</v>
      </c>
      <c r="U7881" t="s">
        <v>20524</v>
      </c>
      <c r="V7881" s="2">
        <v>41998</v>
      </c>
      <c r="W7881" s="7">
        <f t="shared" si="702"/>
        <v>2014</v>
      </c>
      <c r="X7881" s="2">
        <v>41984</v>
      </c>
      <c r="Y7881" t="s">
        <v>6</v>
      </c>
      <c r="Z7881" t="s">
        <v>7</v>
      </c>
      <c r="AA7881" t="s">
        <v>862</v>
      </c>
      <c r="AB7881">
        <v>4</v>
      </c>
      <c r="AC7881">
        <v>2876</v>
      </c>
      <c r="AD7881">
        <v>16339</v>
      </c>
      <c r="AE7881" t="s">
        <v>21521</v>
      </c>
      <c r="AF7881" t="s">
        <v>27034</v>
      </c>
      <c r="AG7881">
        <f t="shared" si="703"/>
        <v>5</v>
      </c>
      <c r="AI7881" t="str">
        <f t="shared" si="704"/>
        <v/>
      </c>
      <c r="AJ7881">
        <f t="shared" si="701"/>
        <v>0</v>
      </c>
      <c r="AK7881" t="str">
        <f t="shared" si="705"/>
        <v/>
      </c>
    </row>
    <row r="7882" spans="1:37" x14ac:dyDescent="0.25">
      <c r="A7882" s="1">
        <v>2.0833333333333332E-2</v>
      </c>
      <c r="B7882">
        <v>2</v>
      </c>
      <c r="C7882">
        <v>0</v>
      </c>
      <c r="D7882" t="s">
        <v>10726</v>
      </c>
      <c r="E7882">
        <v>0</v>
      </c>
      <c r="F7882">
        <v>0</v>
      </c>
      <c r="G7882" t="s">
        <v>5</v>
      </c>
      <c r="H7882" s="2">
        <v>41984</v>
      </c>
      <c r="I7882" s="2">
        <v>41984</v>
      </c>
      <c r="J7882" t="s">
        <v>3</v>
      </c>
      <c r="K7882">
        <v>110</v>
      </c>
      <c r="L7882">
        <v>18</v>
      </c>
      <c r="M7882">
        <v>93.22</v>
      </c>
      <c r="N7882">
        <v>0</v>
      </c>
      <c r="O7882">
        <v>0</v>
      </c>
      <c r="P7882">
        <v>93.22</v>
      </c>
      <c r="Q7882" t="s">
        <v>0</v>
      </c>
      <c r="R7882">
        <v>0</v>
      </c>
      <c r="S7882">
        <v>0</v>
      </c>
      <c r="T7882" t="s">
        <v>27046</v>
      </c>
      <c r="U7882" t="s">
        <v>20516</v>
      </c>
      <c r="V7882" s="2">
        <v>41991</v>
      </c>
      <c r="W7882" s="7">
        <f t="shared" si="702"/>
        <v>2014</v>
      </c>
      <c r="X7882" s="2">
        <v>41984</v>
      </c>
      <c r="Y7882" t="s">
        <v>6</v>
      </c>
      <c r="Z7882" t="s">
        <v>7</v>
      </c>
      <c r="AA7882" t="s">
        <v>38</v>
      </c>
      <c r="AB7882">
        <v>7</v>
      </c>
      <c r="AC7882">
        <v>779</v>
      </c>
      <c r="AD7882">
        <v>16340</v>
      </c>
      <c r="AE7882" t="s">
        <v>20810</v>
      </c>
      <c r="AF7882" t="s">
        <v>27034</v>
      </c>
      <c r="AG7882">
        <f t="shared" si="703"/>
        <v>5</v>
      </c>
      <c r="AI7882" t="str">
        <f t="shared" si="704"/>
        <v/>
      </c>
      <c r="AJ7882">
        <f t="shared" si="701"/>
        <v>0</v>
      </c>
      <c r="AK7882" t="str">
        <f t="shared" si="705"/>
        <v/>
      </c>
    </row>
    <row r="7883" spans="1:37" x14ac:dyDescent="0.25">
      <c r="A7883" s="1">
        <v>1.3888888888888888E-2</v>
      </c>
      <c r="B7883">
        <v>0</v>
      </c>
      <c r="C7883">
        <v>0</v>
      </c>
      <c r="D7883" t="s">
        <v>14519</v>
      </c>
      <c r="E7883">
        <v>0</v>
      </c>
      <c r="F7883">
        <v>0</v>
      </c>
      <c r="G7883" t="s">
        <v>5</v>
      </c>
      <c r="H7883" s="2">
        <v>41985</v>
      </c>
      <c r="I7883" s="2">
        <v>41985</v>
      </c>
      <c r="J7883" t="s">
        <v>3</v>
      </c>
      <c r="K7883">
        <v>224</v>
      </c>
      <c r="L7883">
        <v>18</v>
      </c>
      <c r="M7883">
        <v>189.83</v>
      </c>
      <c r="N7883">
        <v>0</v>
      </c>
      <c r="O7883">
        <v>0</v>
      </c>
      <c r="P7883" t="s">
        <v>11145</v>
      </c>
      <c r="Q7883" t="s">
        <v>11076</v>
      </c>
      <c r="R7883">
        <v>65</v>
      </c>
      <c r="S7883">
        <v>0</v>
      </c>
      <c r="T7883" t="s">
        <v>27046</v>
      </c>
      <c r="U7883" t="s">
        <v>20524</v>
      </c>
      <c r="V7883" s="2">
        <v>41987</v>
      </c>
      <c r="W7883" s="7">
        <f t="shared" si="702"/>
        <v>2014</v>
      </c>
      <c r="X7883" s="2">
        <v>41985</v>
      </c>
      <c r="Y7883" t="s">
        <v>47</v>
      </c>
      <c r="Z7883" t="s">
        <v>7</v>
      </c>
      <c r="AA7883" t="s">
        <v>286</v>
      </c>
      <c r="AB7883">
        <v>1</v>
      </c>
      <c r="AC7883">
        <v>8062</v>
      </c>
      <c r="AD7883">
        <v>16341</v>
      </c>
      <c r="AE7883" t="s">
        <v>25427</v>
      </c>
      <c r="AF7883" t="s">
        <v>27034</v>
      </c>
      <c r="AG7883">
        <f t="shared" si="703"/>
        <v>5</v>
      </c>
      <c r="AI7883" t="str">
        <f t="shared" si="704"/>
        <v/>
      </c>
      <c r="AJ7883">
        <f t="shared" si="701"/>
        <v>0</v>
      </c>
      <c r="AK7883" t="str">
        <f t="shared" si="705"/>
        <v/>
      </c>
    </row>
    <row r="7884" spans="1:37" x14ac:dyDescent="0.25">
      <c r="A7884" s="1">
        <v>2.7777777777777776E-2</v>
      </c>
      <c r="B7884">
        <v>0</v>
      </c>
      <c r="C7884">
        <v>0</v>
      </c>
      <c r="D7884" t="s">
        <v>14520</v>
      </c>
      <c r="E7884">
        <v>0</v>
      </c>
      <c r="F7884">
        <v>0</v>
      </c>
      <c r="G7884" t="s">
        <v>5</v>
      </c>
      <c r="H7884" s="2">
        <v>41989</v>
      </c>
      <c r="I7884" s="2">
        <v>41989</v>
      </c>
      <c r="J7884" t="s">
        <v>3</v>
      </c>
      <c r="K7884">
        <v>260</v>
      </c>
      <c r="L7884">
        <v>18</v>
      </c>
      <c r="M7884">
        <v>220.34</v>
      </c>
      <c r="N7884">
        <v>0</v>
      </c>
      <c r="O7884">
        <v>0</v>
      </c>
      <c r="P7884" t="s">
        <v>10970</v>
      </c>
      <c r="Q7884" t="s">
        <v>14521</v>
      </c>
      <c r="R7884">
        <v>75</v>
      </c>
      <c r="S7884">
        <v>0</v>
      </c>
      <c r="T7884" t="s">
        <v>27046</v>
      </c>
      <c r="U7884" t="s">
        <v>20520</v>
      </c>
      <c r="V7884" s="2">
        <v>41999</v>
      </c>
      <c r="W7884" s="7">
        <f t="shared" si="702"/>
        <v>2014</v>
      </c>
      <c r="X7884" s="2">
        <v>41985</v>
      </c>
      <c r="Y7884" t="s">
        <v>9078</v>
      </c>
      <c r="Z7884" t="s">
        <v>7</v>
      </c>
      <c r="AA7884" t="s">
        <v>9558</v>
      </c>
      <c r="AB7884">
        <v>3</v>
      </c>
      <c r="AC7884">
        <v>8063</v>
      </c>
      <c r="AD7884">
        <v>16342</v>
      </c>
      <c r="AE7884" t="s">
        <v>25428</v>
      </c>
      <c r="AF7884" t="s">
        <v>27034</v>
      </c>
      <c r="AG7884">
        <f t="shared" si="703"/>
        <v>5</v>
      </c>
      <c r="AI7884" t="str">
        <f t="shared" si="704"/>
        <v/>
      </c>
      <c r="AJ7884">
        <f t="shared" si="701"/>
        <v>0</v>
      </c>
      <c r="AK7884" t="str">
        <f t="shared" si="705"/>
        <v/>
      </c>
    </row>
    <row r="7885" spans="1:37" x14ac:dyDescent="0.25">
      <c r="A7885" s="1">
        <v>0.16666666666666666</v>
      </c>
      <c r="B7885">
        <v>15</v>
      </c>
      <c r="C7885">
        <v>0</v>
      </c>
      <c r="D7885" t="s">
        <v>14522</v>
      </c>
      <c r="E7885">
        <v>0</v>
      </c>
      <c r="F7885">
        <v>0</v>
      </c>
      <c r="G7885" t="s">
        <v>5</v>
      </c>
      <c r="H7885" s="2">
        <v>41999</v>
      </c>
      <c r="I7885" s="2">
        <v>41999</v>
      </c>
      <c r="J7885" t="s">
        <v>3</v>
      </c>
      <c r="K7885">
        <v>330</v>
      </c>
      <c r="L7885">
        <v>18</v>
      </c>
      <c r="M7885">
        <v>279.66000000000003</v>
      </c>
      <c r="N7885">
        <v>0</v>
      </c>
      <c r="O7885">
        <v>0</v>
      </c>
      <c r="P7885" t="s">
        <v>12630</v>
      </c>
      <c r="Q7885" t="s">
        <v>14523</v>
      </c>
      <c r="R7885">
        <v>65</v>
      </c>
      <c r="S7885">
        <v>0</v>
      </c>
      <c r="T7885" t="s">
        <v>27046</v>
      </c>
      <c r="U7885" t="s">
        <v>20524</v>
      </c>
      <c r="V7885" s="2">
        <v>41992</v>
      </c>
      <c r="W7885" s="7">
        <f t="shared" si="702"/>
        <v>2014</v>
      </c>
      <c r="X7885" s="2">
        <v>41985</v>
      </c>
      <c r="Y7885" t="s">
        <v>5824</v>
      </c>
      <c r="Z7885" t="s">
        <v>7</v>
      </c>
      <c r="AA7885" t="s">
        <v>29</v>
      </c>
      <c r="AB7885">
        <v>9</v>
      </c>
      <c r="AC7885">
        <v>4001</v>
      </c>
      <c r="AD7885">
        <v>16343</v>
      </c>
      <c r="AE7885" t="s">
        <v>21945</v>
      </c>
      <c r="AF7885" t="s">
        <v>27034</v>
      </c>
      <c r="AG7885">
        <f t="shared" si="703"/>
        <v>5</v>
      </c>
      <c r="AI7885" t="str">
        <f t="shared" si="704"/>
        <v/>
      </c>
      <c r="AJ7885">
        <f t="shared" si="701"/>
        <v>0</v>
      </c>
      <c r="AK7885" t="str">
        <f t="shared" si="705"/>
        <v/>
      </c>
    </row>
    <row r="7886" spans="1:37" x14ac:dyDescent="0.25">
      <c r="A7886" s="1">
        <v>6.25E-2</v>
      </c>
      <c r="B7886">
        <v>5</v>
      </c>
      <c r="C7886">
        <v>0</v>
      </c>
      <c r="D7886" t="s">
        <v>14524</v>
      </c>
      <c r="E7886">
        <v>0</v>
      </c>
      <c r="F7886">
        <v>0</v>
      </c>
      <c r="G7886" t="s">
        <v>5</v>
      </c>
      <c r="H7886" s="2">
        <v>41994</v>
      </c>
      <c r="I7886" s="2">
        <v>41994</v>
      </c>
      <c r="J7886" t="s">
        <v>3</v>
      </c>
      <c r="K7886">
        <v>212</v>
      </c>
      <c r="L7886">
        <v>18</v>
      </c>
      <c r="M7886">
        <v>179.66</v>
      </c>
      <c r="N7886">
        <v>0</v>
      </c>
      <c r="O7886">
        <v>0</v>
      </c>
      <c r="P7886" t="s">
        <v>12817</v>
      </c>
      <c r="Q7886" t="s">
        <v>11115</v>
      </c>
      <c r="R7886">
        <v>85</v>
      </c>
      <c r="S7886">
        <v>0</v>
      </c>
      <c r="T7886" t="s">
        <v>27046</v>
      </c>
      <c r="U7886" t="s">
        <v>20522</v>
      </c>
      <c r="V7886" s="2">
        <v>41996</v>
      </c>
      <c r="W7886" s="7">
        <f t="shared" si="702"/>
        <v>2014</v>
      </c>
      <c r="X7886" s="2">
        <v>41990</v>
      </c>
      <c r="Y7886" t="s">
        <v>260</v>
      </c>
      <c r="Z7886" t="s">
        <v>7</v>
      </c>
      <c r="AA7886" t="s">
        <v>14525</v>
      </c>
      <c r="AB7886">
        <v>9</v>
      </c>
      <c r="AC7886">
        <v>1065</v>
      </c>
      <c r="AD7886">
        <v>16344</v>
      </c>
      <c r="AE7886" t="s">
        <v>20921</v>
      </c>
      <c r="AF7886" t="s">
        <v>27034</v>
      </c>
      <c r="AG7886">
        <f t="shared" si="703"/>
        <v>5</v>
      </c>
      <c r="AI7886" t="str">
        <f t="shared" si="704"/>
        <v/>
      </c>
      <c r="AJ7886">
        <f t="shared" si="701"/>
        <v>0</v>
      </c>
      <c r="AK7886" t="str">
        <f t="shared" si="705"/>
        <v/>
      </c>
    </row>
    <row r="7887" spans="1:37" x14ac:dyDescent="0.25">
      <c r="A7887" s="1">
        <v>1.3888888888888888E-2</v>
      </c>
      <c r="B7887">
        <v>0</v>
      </c>
      <c r="C7887">
        <v>0</v>
      </c>
      <c r="D7887" t="s">
        <v>14526</v>
      </c>
      <c r="E7887">
        <v>0</v>
      </c>
      <c r="F7887">
        <v>0</v>
      </c>
      <c r="G7887" t="s">
        <v>5</v>
      </c>
      <c r="H7887" s="2">
        <v>41991</v>
      </c>
      <c r="I7887" s="2">
        <v>41991</v>
      </c>
      <c r="J7887" t="s">
        <v>3</v>
      </c>
      <c r="K7887">
        <v>218</v>
      </c>
      <c r="L7887">
        <v>18</v>
      </c>
      <c r="M7887">
        <v>184.75</v>
      </c>
      <c r="N7887">
        <v>0</v>
      </c>
      <c r="O7887">
        <v>0</v>
      </c>
      <c r="P7887">
        <v>184.75</v>
      </c>
      <c r="Q7887" t="s">
        <v>0</v>
      </c>
      <c r="R7887">
        <v>0</v>
      </c>
      <c r="S7887">
        <v>0</v>
      </c>
      <c r="T7887" t="s">
        <v>27046</v>
      </c>
      <c r="U7887" t="s">
        <v>20520</v>
      </c>
      <c r="V7887" s="2">
        <v>42005</v>
      </c>
      <c r="W7887" s="7">
        <f t="shared" si="702"/>
        <v>2014</v>
      </c>
      <c r="X7887" s="2">
        <v>41991</v>
      </c>
      <c r="Y7887" t="s">
        <v>80</v>
      </c>
      <c r="Z7887" t="s">
        <v>7</v>
      </c>
      <c r="AA7887" t="s">
        <v>282</v>
      </c>
      <c r="AB7887">
        <v>3</v>
      </c>
      <c r="AC7887">
        <v>5650</v>
      </c>
      <c r="AD7887">
        <v>16345</v>
      </c>
      <c r="AE7887" t="s">
        <v>23122</v>
      </c>
      <c r="AF7887" t="s">
        <v>27034</v>
      </c>
      <c r="AG7887">
        <f t="shared" si="703"/>
        <v>5</v>
      </c>
      <c r="AI7887" t="str">
        <f t="shared" si="704"/>
        <v/>
      </c>
      <c r="AJ7887">
        <f t="shared" si="701"/>
        <v>0</v>
      </c>
      <c r="AK7887" t="str">
        <f t="shared" si="705"/>
        <v/>
      </c>
    </row>
    <row r="7888" spans="1:37" x14ac:dyDescent="0.25">
      <c r="A7888" s="1">
        <v>0.11458333333333333</v>
      </c>
      <c r="B7888">
        <v>5</v>
      </c>
      <c r="C7888">
        <v>0</v>
      </c>
      <c r="D7888" t="s">
        <v>14527</v>
      </c>
      <c r="E7888">
        <v>0</v>
      </c>
      <c r="F7888">
        <v>0</v>
      </c>
      <c r="G7888" t="s">
        <v>5</v>
      </c>
      <c r="H7888" s="2">
        <v>42006</v>
      </c>
      <c r="I7888" s="2">
        <v>42002</v>
      </c>
      <c r="J7888" t="s">
        <v>3</v>
      </c>
      <c r="K7888">
        <v>257</v>
      </c>
      <c r="L7888">
        <v>18</v>
      </c>
      <c r="M7888">
        <v>217.8</v>
      </c>
      <c r="N7888">
        <v>72.5</v>
      </c>
      <c r="O7888">
        <v>25</v>
      </c>
      <c r="P7888" t="s">
        <v>14528</v>
      </c>
      <c r="Q7888" t="s">
        <v>11099</v>
      </c>
      <c r="R7888">
        <v>65</v>
      </c>
      <c r="S7888">
        <v>0</v>
      </c>
      <c r="T7888" t="s">
        <v>27046</v>
      </c>
      <c r="U7888" t="s">
        <v>20524</v>
      </c>
      <c r="V7888" s="2">
        <v>42001</v>
      </c>
      <c r="W7888" s="7">
        <f t="shared" si="702"/>
        <v>2014</v>
      </c>
      <c r="X7888" s="2">
        <v>41994</v>
      </c>
      <c r="Y7888" t="s">
        <v>12</v>
      </c>
      <c r="Z7888" t="s">
        <v>7</v>
      </c>
      <c r="AA7888" t="s">
        <v>1675</v>
      </c>
      <c r="AB7888">
        <v>9</v>
      </c>
      <c r="AC7888">
        <v>1065</v>
      </c>
      <c r="AD7888">
        <v>16346</v>
      </c>
      <c r="AE7888" t="s">
        <v>20921</v>
      </c>
      <c r="AF7888" t="s">
        <v>27034</v>
      </c>
      <c r="AG7888">
        <f t="shared" si="703"/>
        <v>5</v>
      </c>
      <c r="AI7888" t="str">
        <f t="shared" si="704"/>
        <v/>
      </c>
      <c r="AJ7888">
        <f t="shared" si="701"/>
        <v>0</v>
      </c>
      <c r="AK7888" t="str">
        <f t="shared" si="705"/>
        <v/>
      </c>
    </row>
    <row r="7889" spans="1:37" x14ac:dyDescent="0.25">
      <c r="A7889" s="1">
        <v>6.25E-2</v>
      </c>
      <c r="B7889">
        <v>200</v>
      </c>
      <c r="C7889">
        <v>0</v>
      </c>
      <c r="D7889" t="s">
        <v>14529</v>
      </c>
      <c r="E7889">
        <v>0</v>
      </c>
      <c r="F7889">
        <v>0</v>
      </c>
      <c r="G7889" t="s">
        <v>5</v>
      </c>
      <c r="H7889" s="2">
        <v>42024</v>
      </c>
      <c r="I7889" s="2">
        <v>42018</v>
      </c>
      <c r="J7889" t="s">
        <v>3</v>
      </c>
      <c r="K7889">
        <v>595</v>
      </c>
      <c r="L7889">
        <v>18</v>
      </c>
      <c r="M7889">
        <v>504.24</v>
      </c>
      <c r="N7889">
        <v>0</v>
      </c>
      <c r="O7889">
        <v>0</v>
      </c>
      <c r="P7889" t="s">
        <v>14530</v>
      </c>
      <c r="Q7889" t="s">
        <v>11127</v>
      </c>
      <c r="R7889">
        <v>75</v>
      </c>
      <c r="S7889">
        <v>0</v>
      </c>
      <c r="T7889" t="s">
        <v>27046</v>
      </c>
      <c r="U7889" t="s">
        <v>20520</v>
      </c>
      <c r="V7889" s="2">
        <v>42011</v>
      </c>
      <c r="W7889" s="7">
        <f t="shared" si="702"/>
        <v>2014</v>
      </c>
      <c r="X7889" s="2">
        <v>41997</v>
      </c>
      <c r="Y7889" t="s">
        <v>172</v>
      </c>
      <c r="Z7889" t="s">
        <v>7</v>
      </c>
      <c r="AA7889" t="s">
        <v>137</v>
      </c>
      <c r="AB7889">
        <v>3</v>
      </c>
      <c r="AC7889">
        <v>8064</v>
      </c>
      <c r="AD7889">
        <v>16347</v>
      </c>
      <c r="AE7889" t="s">
        <v>25429</v>
      </c>
      <c r="AF7889" t="s">
        <v>27034</v>
      </c>
      <c r="AG7889">
        <f t="shared" si="703"/>
        <v>5</v>
      </c>
      <c r="AI7889" t="str">
        <f t="shared" si="704"/>
        <v/>
      </c>
      <c r="AJ7889">
        <f t="shared" si="701"/>
        <v>0</v>
      </c>
      <c r="AK7889" t="str">
        <f t="shared" si="705"/>
        <v/>
      </c>
    </row>
    <row r="7890" spans="1:37" x14ac:dyDescent="0.25">
      <c r="A7890" s="1">
        <v>0</v>
      </c>
      <c r="B7890">
        <v>0</v>
      </c>
      <c r="C7890">
        <v>0</v>
      </c>
      <c r="D7890" t="s">
        <v>14531</v>
      </c>
      <c r="E7890">
        <v>0</v>
      </c>
      <c r="F7890">
        <v>0</v>
      </c>
      <c r="G7890" t="s">
        <v>5</v>
      </c>
      <c r="H7890" s="2">
        <v>42004</v>
      </c>
      <c r="I7890" t="s">
        <v>2</v>
      </c>
      <c r="J7890" t="s">
        <v>3</v>
      </c>
      <c r="K7890">
        <v>45</v>
      </c>
      <c r="L7890">
        <v>18</v>
      </c>
      <c r="M7890">
        <v>38.14</v>
      </c>
      <c r="N7890">
        <v>0</v>
      </c>
      <c r="O7890">
        <v>0</v>
      </c>
      <c r="P7890">
        <v>38.14</v>
      </c>
      <c r="Q7890" t="s">
        <v>0</v>
      </c>
      <c r="R7890">
        <v>0</v>
      </c>
      <c r="S7890">
        <v>0</v>
      </c>
      <c r="T7890" t="s">
        <v>27046</v>
      </c>
      <c r="U7890" t="s">
        <v>20516</v>
      </c>
      <c r="V7890" s="2">
        <v>42004</v>
      </c>
      <c r="W7890" s="7">
        <f t="shared" si="702"/>
        <v>2014</v>
      </c>
      <c r="X7890" s="2">
        <v>41997</v>
      </c>
      <c r="Y7890" t="s">
        <v>172</v>
      </c>
      <c r="Z7890" t="s">
        <v>7</v>
      </c>
      <c r="AA7890" t="s">
        <v>38</v>
      </c>
      <c r="AB7890">
        <v>7</v>
      </c>
      <c r="AC7890">
        <v>7566</v>
      </c>
      <c r="AD7890">
        <v>16348</v>
      </c>
      <c r="AE7890" t="s">
        <v>24958</v>
      </c>
      <c r="AF7890" t="s">
        <v>27034</v>
      </c>
      <c r="AG7890">
        <f t="shared" si="703"/>
        <v>5</v>
      </c>
      <c r="AI7890" t="str">
        <f t="shared" si="704"/>
        <v/>
      </c>
      <c r="AJ7890">
        <f t="shared" si="701"/>
        <v>0</v>
      </c>
      <c r="AK7890" t="str">
        <f t="shared" si="705"/>
        <v/>
      </c>
    </row>
    <row r="7891" spans="1:37" x14ac:dyDescent="0.25">
      <c r="A7891" s="1">
        <v>4.1666666666666664E-2</v>
      </c>
      <c r="B7891">
        <v>65</v>
      </c>
      <c r="C7891">
        <v>0</v>
      </c>
      <c r="D7891" t="s">
        <v>11171</v>
      </c>
      <c r="E7891">
        <v>0</v>
      </c>
      <c r="F7891">
        <v>0</v>
      </c>
      <c r="G7891" t="s">
        <v>5</v>
      </c>
      <c r="H7891" s="2">
        <v>42023</v>
      </c>
      <c r="I7891" s="2">
        <v>42023</v>
      </c>
      <c r="J7891" t="s">
        <v>3</v>
      </c>
      <c r="K7891">
        <v>337</v>
      </c>
      <c r="L7891">
        <v>18</v>
      </c>
      <c r="M7891">
        <v>285.58999999999997</v>
      </c>
      <c r="N7891">
        <v>0</v>
      </c>
      <c r="O7891">
        <v>0</v>
      </c>
      <c r="P7891" t="s">
        <v>14143</v>
      </c>
      <c r="Q7891" t="s">
        <v>11092</v>
      </c>
      <c r="R7891">
        <v>75</v>
      </c>
      <c r="S7891">
        <v>0</v>
      </c>
      <c r="T7891" t="s">
        <v>27046</v>
      </c>
      <c r="U7891" t="s">
        <v>20520</v>
      </c>
      <c r="V7891" s="2">
        <v>42012</v>
      </c>
      <c r="W7891" s="7">
        <f t="shared" si="702"/>
        <v>2014</v>
      </c>
      <c r="X7891" s="2">
        <v>41998</v>
      </c>
      <c r="Y7891" t="s">
        <v>80</v>
      </c>
      <c r="Z7891" t="s">
        <v>7</v>
      </c>
      <c r="AA7891" t="s">
        <v>9558</v>
      </c>
      <c r="AB7891">
        <v>3</v>
      </c>
      <c r="AC7891">
        <v>8065</v>
      </c>
      <c r="AD7891">
        <v>16349</v>
      </c>
      <c r="AE7891" t="s">
        <v>25430</v>
      </c>
      <c r="AF7891" t="s">
        <v>27034</v>
      </c>
      <c r="AG7891">
        <f t="shared" si="703"/>
        <v>5</v>
      </c>
      <c r="AI7891" t="str">
        <f t="shared" si="704"/>
        <v/>
      </c>
      <c r="AJ7891">
        <f t="shared" si="701"/>
        <v>0</v>
      </c>
      <c r="AK7891" t="str">
        <f t="shared" si="705"/>
        <v/>
      </c>
    </row>
    <row r="7892" spans="1:37" x14ac:dyDescent="0.25">
      <c r="A7892" s="1">
        <v>4.1666666666666664E-2</v>
      </c>
      <c r="B7892">
        <v>0</v>
      </c>
      <c r="C7892">
        <v>0</v>
      </c>
      <c r="D7892" t="s">
        <v>11097</v>
      </c>
      <c r="E7892">
        <v>0</v>
      </c>
      <c r="F7892">
        <v>0</v>
      </c>
      <c r="G7892" t="s">
        <v>5</v>
      </c>
      <c r="H7892" s="2">
        <v>41998</v>
      </c>
      <c r="I7892" s="2">
        <v>41998</v>
      </c>
      <c r="J7892" t="s">
        <v>3</v>
      </c>
      <c r="K7892">
        <v>287</v>
      </c>
      <c r="L7892">
        <v>18</v>
      </c>
      <c r="M7892">
        <v>243.22</v>
      </c>
      <c r="N7892">
        <v>27.03</v>
      </c>
      <c r="O7892">
        <v>10</v>
      </c>
      <c r="P7892" t="s">
        <v>14532</v>
      </c>
      <c r="Q7892" t="s">
        <v>14533</v>
      </c>
      <c r="R7892">
        <v>100</v>
      </c>
      <c r="S7892">
        <v>0</v>
      </c>
      <c r="T7892" t="s">
        <v>27046</v>
      </c>
      <c r="U7892" t="s">
        <v>20522</v>
      </c>
      <c r="V7892" s="2">
        <v>42000</v>
      </c>
      <c r="W7892" s="7">
        <f t="shared" si="702"/>
        <v>2014</v>
      </c>
      <c r="X7892" s="2">
        <v>41998</v>
      </c>
      <c r="Y7892" t="s">
        <v>35</v>
      </c>
      <c r="Z7892" t="s">
        <v>7</v>
      </c>
      <c r="AA7892" t="s">
        <v>48</v>
      </c>
      <c r="AB7892">
        <v>1</v>
      </c>
      <c r="AC7892">
        <v>8066</v>
      </c>
      <c r="AD7892">
        <v>16350</v>
      </c>
      <c r="AE7892" t="s">
        <v>25431</v>
      </c>
      <c r="AF7892" t="s">
        <v>27034</v>
      </c>
      <c r="AG7892">
        <f t="shared" si="703"/>
        <v>5</v>
      </c>
      <c r="AI7892" t="str">
        <f t="shared" si="704"/>
        <v/>
      </c>
      <c r="AJ7892">
        <f t="shared" si="701"/>
        <v>0</v>
      </c>
      <c r="AK7892" t="str">
        <f t="shared" si="705"/>
        <v/>
      </c>
    </row>
    <row r="7893" spans="1:37" x14ac:dyDescent="0.25">
      <c r="A7893" s="1">
        <v>2.0833333333333332E-2</v>
      </c>
      <c r="B7893">
        <v>0</v>
      </c>
      <c r="C7893">
        <v>0</v>
      </c>
      <c r="D7893" t="s">
        <v>14534</v>
      </c>
      <c r="E7893">
        <v>0</v>
      </c>
      <c r="F7893">
        <v>0</v>
      </c>
      <c r="G7893" t="s">
        <v>5</v>
      </c>
      <c r="H7893" s="2">
        <v>41999</v>
      </c>
      <c r="I7893" s="2">
        <v>41999</v>
      </c>
      <c r="J7893" t="s">
        <v>3</v>
      </c>
      <c r="K7893">
        <v>140</v>
      </c>
      <c r="L7893">
        <v>18</v>
      </c>
      <c r="M7893">
        <v>118.64</v>
      </c>
      <c r="N7893">
        <v>21.43</v>
      </c>
      <c r="O7893">
        <v>15.3</v>
      </c>
      <c r="P7893" t="s">
        <v>14535</v>
      </c>
      <c r="Q7893" t="s">
        <v>14536</v>
      </c>
      <c r="R7893">
        <v>65</v>
      </c>
      <c r="S7893">
        <v>0</v>
      </c>
      <c r="T7893" t="s">
        <v>27046</v>
      </c>
      <c r="U7893" t="s">
        <v>20524</v>
      </c>
      <c r="V7893" s="2">
        <v>42000</v>
      </c>
      <c r="W7893" s="7">
        <f t="shared" si="702"/>
        <v>2014</v>
      </c>
      <c r="X7893" s="2">
        <v>41998</v>
      </c>
      <c r="Y7893" t="s">
        <v>47</v>
      </c>
      <c r="Z7893" t="s">
        <v>7</v>
      </c>
      <c r="AA7893" t="s">
        <v>140</v>
      </c>
      <c r="AB7893">
        <v>1</v>
      </c>
      <c r="AC7893">
        <v>4442</v>
      </c>
      <c r="AD7893">
        <v>16351</v>
      </c>
      <c r="AE7893" t="s">
        <v>22136</v>
      </c>
      <c r="AF7893" t="s">
        <v>27034</v>
      </c>
      <c r="AG7893">
        <f t="shared" si="703"/>
        <v>5</v>
      </c>
      <c r="AI7893" t="str">
        <f t="shared" si="704"/>
        <v/>
      </c>
      <c r="AJ7893">
        <f t="shared" si="701"/>
        <v>0</v>
      </c>
      <c r="AK7893" t="str">
        <f t="shared" si="705"/>
        <v/>
      </c>
    </row>
    <row r="7894" spans="1:37" x14ac:dyDescent="0.25">
      <c r="A7894" s="1">
        <v>4.1666666666666664E-2</v>
      </c>
      <c r="B7894">
        <v>60</v>
      </c>
      <c r="C7894">
        <v>0</v>
      </c>
      <c r="D7894" t="s">
        <v>14537</v>
      </c>
      <c r="E7894">
        <v>0</v>
      </c>
      <c r="F7894">
        <v>0</v>
      </c>
      <c r="G7894" t="s">
        <v>5</v>
      </c>
      <c r="H7894" s="2">
        <v>42018</v>
      </c>
      <c r="I7894" s="2">
        <v>42016</v>
      </c>
      <c r="J7894" t="s">
        <v>3</v>
      </c>
      <c r="K7894">
        <v>378</v>
      </c>
      <c r="L7894">
        <v>18</v>
      </c>
      <c r="M7894">
        <v>320.33999999999997</v>
      </c>
      <c r="N7894">
        <v>0</v>
      </c>
      <c r="O7894">
        <v>0</v>
      </c>
      <c r="P7894" t="s">
        <v>12483</v>
      </c>
      <c r="Q7894" t="s">
        <v>14538</v>
      </c>
      <c r="R7894">
        <v>200</v>
      </c>
      <c r="S7894">
        <v>0</v>
      </c>
      <c r="T7894" t="s">
        <v>27046</v>
      </c>
      <c r="U7894" t="s">
        <v>20520</v>
      </c>
      <c r="V7894" s="2">
        <v>42012</v>
      </c>
      <c r="W7894" s="7">
        <f t="shared" si="702"/>
        <v>2014</v>
      </c>
      <c r="X7894" s="2">
        <v>41998</v>
      </c>
      <c r="Y7894" t="s">
        <v>80</v>
      </c>
      <c r="Z7894" t="s">
        <v>7</v>
      </c>
      <c r="AA7894" t="s">
        <v>10615</v>
      </c>
      <c r="AB7894">
        <v>3</v>
      </c>
      <c r="AC7894">
        <v>7498</v>
      </c>
      <c r="AD7894">
        <v>16352</v>
      </c>
      <c r="AE7894" t="s">
        <v>24892</v>
      </c>
      <c r="AF7894" t="s">
        <v>27034</v>
      </c>
      <c r="AG7894">
        <f t="shared" si="703"/>
        <v>5</v>
      </c>
      <c r="AI7894" t="str">
        <f t="shared" si="704"/>
        <v/>
      </c>
      <c r="AJ7894">
        <f t="shared" si="701"/>
        <v>0</v>
      </c>
      <c r="AK7894" t="str">
        <f t="shared" si="705"/>
        <v/>
      </c>
    </row>
    <row r="7895" spans="1:37" x14ac:dyDescent="0.25">
      <c r="A7895" s="1">
        <v>6.25E-2</v>
      </c>
      <c r="B7895">
        <v>5</v>
      </c>
      <c r="C7895">
        <v>0</v>
      </c>
      <c r="D7895" t="s">
        <v>14539</v>
      </c>
      <c r="E7895">
        <v>0</v>
      </c>
      <c r="F7895">
        <v>0</v>
      </c>
      <c r="G7895" t="s">
        <v>5</v>
      </c>
      <c r="H7895" s="2">
        <v>42039</v>
      </c>
      <c r="I7895" s="2">
        <v>42039</v>
      </c>
      <c r="J7895" t="s">
        <v>3</v>
      </c>
      <c r="K7895">
        <v>517</v>
      </c>
      <c r="L7895">
        <v>18</v>
      </c>
      <c r="M7895">
        <v>438.14</v>
      </c>
      <c r="N7895">
        <v>0</v>
      </c>
      <c r="O7895">
        <v>0</v>
      </c>
      <c r="P7895" t="s">
        <v>14540</v>
      </c>
      <c r="Q7895" t="s">
        <v>11102</v>
      </c>
      <c r="R7895">
        <v>75</v>
      </c>
      <c r="S7895">
        <v>0</v>
      </c>
      <c r="T7895" t="s">
        <v>27046</v>
      </c>
      <c r="U7895" t="s">
        <v>20520</v>
      </c>
      <c r="V7895" s="2">
        <v>42013</v>
      </c>
      <c r="W7895" s="7">
        <f t="shared" si="702"/>
        <v>2014</v>
      </c>
      <c r="X7895" s="2">
        <v>41999</v>
      </c>
      <c r="Y7895" t="s">
        <v>35</v>
      </c>
      <c r="Z7895" t="s">
        <v>7</v>
      </c>
      <c r="AA7895" t="s">
        <v>81</v>
      </c>
      <c r="AB7895">
        <v>3</v>
      </c>
      <c r="AC7895">
        <v>2022</v>
      </c>
      <c r="AD7895">
        <v>16353</v>
      </c>
      <c r="AE7895" t="s">
        <v>21215</v>
      </c>
      <c r="AF7895" t="s">
        <v>27034</v>
      </c>
      <c r="AG7895">
        <f t="shared" si="703"/>
        <v>5</v>
      </c>
      <c r="AI7895" t="str">
        <f t="shared" si="704"/>
        <v/>
      </c>
      <c r="AJ7895">
        <f t="shared" si="701"/>
        <v>0</v>
      </c>
      <c r="AK7895" t="str">
        <f t="shared" si="705"/>
        <v/>
      </c>
    </row>
    <row r="7896" spans="1:37" x14ac:dyDescent="0.25">
      <c r="A7896" s="1">
        <v>7.2916666666666671E-2</v>
      </c>
      <c r="B7896">
        <v>5</v>
      </c>
      <c r="C7896">
        <v>0</v>
      </c>
      <c r="D7896" t="s">
        <v>14541</v>
      </c>
      <c r="E7896">
        <v>0</v>
      </c>
      <c r="F7896">
        <v>0</v>
      </c>
      <c r="G7896" t="s">
        <v>5</v>
      </c>
      <c r="H7896" s="2">
        <v>42004</v>
      </c>
      <c r="I7896" s="2">
        <v>42004</v>
      </c>
      <c r="J7896" t="s">
        <v>3</v>
      </c>
      <c r="K7896">
        <v>260</v>
      </c>
      <c r="L7896">
        <v>18</v>
      </c>
      <c r="M7896">
        <v>220.34</v>
      </c>
      <c r="N7896">
        <v>0</v>
      </c>
      <c r="O7896">
        <v>0</v>
      </c>
      <c r="P7896" t="s">
        <v>10970</v>
      </c>
      <c r="Q7896" t="s">
        <v>11105</v>
      </c>
      <c r="R7896">
        <v>65</v>
      </c>
      <c r="S7896">
        <v>0</v>
      </c>
      <c r="T7896" t="s">
        <v>27046</v>
      </c>
      <c r="U7896" t="s">
        <v>20524</v>
      </c>
      <c r="V7896" s="2">
        <v>42006</v>
      </c>
      <c r="W7896" s="7">
        <f t="shared" si="702"/>
        <v>2014</v>
      </c>
      <c r="X7896" s="2">
        <v>41999</v>
      </c>
      <c r="Y7896" t="s">
        <v>5824</v>
      </c>
      <c r="Z7896" t="s">
        <v>7</v>
      </c>
      <c r="AA7896" t="s">
        <v>215</v>
      </c>
      <c r="AB7896">
        <v>9</v>
      </c>
      <c r="AC7896">
        <v>1907</v>
      </c>
      <c r="AD7896">
        <v>16354</v>
      </c>
      <c r="AE7896" t="s">
        <v>21183</v>
      </c>
      <c r="AF7896" t="s">
        <v>27034</v>
      </c>
      <c r="AG7896">
        <f t="shared" si="703"/>
        <v>5</v>
      </c>
      <c r="AI7896" t="str">
        <f t="shared" si="704"/>
        <v/>
      </c>
      <c r="AJ7896">
        <f t="shared" si="701"/>
        <v>0</v>
      </c>
      <c r="AK7896" t="str">
        <f t="shared" si="705"/>
        <v/>
      </c>
    </row>
    <row r="7897" spans="1:37" x14ac:dyDescent="0.25">
      <c r="A7897" s="1">
        <v>6.25E-2</v>
      </c>
      <c r="B7897">
        <v>115</v>
      </c>
      <c r="C7897">
        <v>0</v>
      </c>
      <c r="D7897" t="s">
        <v>14542</v>
      </c>
      <c r="E7897">
        <v>0</v>
      </c>
      <c r="F7897">
        <v>0</v>
      </c>
      <c r="G7897" t="s">
        <v>5</v>
      </c>
      <c r="H7897" s="2">
        <v>42001</v>
      </c>
      <c r="I7897" s="2">
        <v>42001</v>
      </c>
      <c r="J7897" t="s">
        <v>3</v>
      </c>
      <c r="K7897">
        <v>563</v>
      </c>
      <c r="L7897">
        <v>18</v>
      </c>
      <c r="M7897">
        <v>477.12</v>
      </c>
      <c r="N7897">
        <v>0</v>
      </c>
      <c r="O7897">
        <v>0</v>
      </c>
      <c r="P7897">
        <v>477.12</v>
      </c>
      <c r="Q7897" t="s">
        <v>0</v>
      </c>
      <c r="R7897">
        <v>0</v>
      </c>
      <c r="S7897">
        <v>0</v>
      </c>
      <c r="T7897" t="s">
        <v>27046</v>
      </c>
      <c r="U7897" t="s">
        <v>20520</v>
      </c>
      <c r="V7897" s="2">
        <v>42015</v>
      </c>
      <c r="W7897" s="7">
        <f t="shared" si="702"/>
        <v>2014</v>
      </c>
      <c r="X7897" s="2">
        <v>41999</v>
      </c>
      <c r="Y7897" t="s">
        <v>80</v>
      </c>
      <c r="Z7897" t="s">
        <v>7</v>
      </c>
      <c r="AA7897" t="s">
        <v>14543</v>
      </c>
      <c r="AB7897">
        <v>3</v>
      </c>
      <c r="AC7897">
        <v>8067</v>
      </c>
      <c r="AD7897">
        <v>16355</v>
      </c>
      <c r="AE7897" t="s">
        <v>25432</v>
      </c>
      <c r="AF7897" t="s">
        <v>27034</v>
      </c>
      <c r="AG7897">
        <f t="shared" si="703"/>
        <v>5</v>
      </c>
      <c r="AI7897" t="str">
        <f t="shared" si="704"/>
        <v/>
      </c>
      <c r="AJ7897">
        <f t="shared" si="701"/>
        <v>0</v>
      </c>
      <c r="AK7897" t="str">
        <f t="shared" si="705"/>
        <v/>
      </c>
    </row>
    <row r="7898" spans="1:37" x14ac:dyDescent="0.25">
      <c r="A7898" s="1">
        <v>0.10416666666666667</v>
      </c>
      <c r="B7898">
        <v>40</v>
      </c>
      <c r="C7898">
        <v>0</v>
      </c>
      <c r="D7898" t="s">
        <v>14544</v>
      </c>
      <c r="E7898">
        <v>0</v>
      </c>
      <c r="F7898">
        <v>0</v>
      </c>
      <c r="G7898" t="s">
        <v>5</v>
      </c>
      <c r="H7898" s="2">
        <v>42053</v>
      </c>
      <c r="I7898" s="2">
        <v>42053</v>
      </c>
      <c r="J7898" t="s">
        <v>3</v>
      </c>
      <c r="K7898">
        <v>524</v>
      </c>
      <c r="L7898">
        <v>18</v>
      </c>
      <c r="M7898">
        <v>444.07</v>
      </c>
      <c r="N7898">
        <v>0</v>
      </c>
      <c r="O7898">
        <v>0</v>
      </c>
      <c r="P7898" t="s">
        <v>14545</v>
      </c>
      <c r="Q7898" t="s">
        <v>11112</v>
      </c>
      <c r="R7898">
        <v>75</v>
      </c>
      <c r="S7898">
        <v>0</v>
      </c>
      <c r="T7898" t="s">
        <v>27046</v>
      </c>
      <c r="U7898" t="s">
        <v>20520</v>
      </c>
      <c r="V7898" s="2">
        <v>42015</v>
      </c>
      <c r="W7898" s="7">
        <f t="shared" si="702"/>
        <v>2014</v>
      </c>
      <c r="X7898" s="2">
        <v>42001</v>
      </c>
      <c r="Y7898" t="s">
        <v>6</v>
      </c>
      <c r="Z7898" t="s">
        <v>7</v>
      </c>
      <c r="AA7898" t="s">
        <v>81</v>
      </c>
      <c r="AB7898">
        <v>3</v>
      </c>
      <c r="AC7898">
        <v>4705</v>
      </c>
      <c r="AD7898">
        <v>16356</v>
      </c>
      <c r="AE7898" t="s">
        <v>22245</v>
      </c>
      <c r="AF7898" t="s">
        <v>27034</v>
      </c>
      <c r="AG7898">
        <f t="shared" si="703"/>
        <v>5</v>
      </c>
      <c r="AI7898" t="str">
        <f t="shared" si="704"/>
        <v/>
      </c>
      <c r="AJ7898">
        <f t="shared" si="701"/>
        <v>0</v>
      </c>
      <c r="AK7898" t="str">
        <f t="shared" si="705"/>
        <v/>
      </c>
    </row>
    <row r="7899" spans="1:37" x14ac:dyDescent="0.25">
      <c r="A7899" s="1">
        <v>6.9444444444444434E-2</v>
      </c>
      <c r="B7899">
        <v>5</v>
      </c>
      <c r="C7899">
        <v>0</v>
      </c>
      <c r="D7899" t="s">
        <v>14546</v>
      </c>
      <c r="E7899">
        <v>0</v>
      </c>
      <c r="F7899">
        <v>0</v>
      </c>
      <c r="G7899" t="s">
        <v>5</v>
      </c>
      <c r="H7899" s="2">
        <v>42005</v>
      </c>
      <c r="I7899" s="2">
        <v>42005</v>
      </c>
      <c r="J7899" t="s">
        <v>3</v>
      </c>
      <c r="K7899">
        <v>224</v>
      </c>
      <c r="L7899">
        <v>18</v>
      </c>
      <c r="M7899">
        <v>189.83</v>
      </c>
      <c r="N7899">
        <v>0</v>
      </c>
      <c r="O7899">
        <v>0</v>
      </c>
      <c r="P7899" t="s">
        <v>11145</v>
      </c>
      <c r="Q7899" t="s">
        <v>5537</v>
      </c>
      <c r="R7899">
        <v>65</v>
      </c>
      <c r="S7899">
        <v>0</v>
      </c>
      <c r="T7899" t="s">
        <v>27046</v>
      </c>
      <c r="U7899" t="s">
        <v>20524</v>
      </c>
      <c r="V7899" s="2">
        <v>42008</v>
      </c>
      <c r="W7899" s="7">
        <f t="shared" si="702"/>
        <v>2014</v>
      </c>
      <c r="X7899" s="2">
        <v>42001</v>
      </c>
      <c r="Y7899" t="s">
        <v>5824</v>
      </c>
      <c r="Z7899" t="s">
        <v>7</v>
      </c>
      <c r="AA7899" t="s">
        <v>10353</v>
      </c>
      <c r="AB7899">
        <v>9</v>
      </c>
      <c r="AC7899">
        <v>8068</v>
      </c>
      <c r="AD7899">
        <v>16357</v>
      </c>
      <c r="AE7899" t="s">
        <v>25433</v>
      </c>
      <c r="AF7899" t="s">
        <v>27034</v>
      </c>
      <c r="AG7899">
        <f t="shared" si="703"/>
        <v>5</v>
      </c>
      <c r="AI7899" t="str">
        <f t="shared" si="704"/>
        <v/>
      </c>
      <c r="AJ7899">
        <f t="shared" si="701"/>
        <v>0</v>
      </c>
      <c r="AK7899" t="str">
        <f t="shared" si="705"/>
        <v/>
      </c>
    </row>
    <row r="7900" spans="1:37" x14ac:dyDescent="0.25">
      <c r="A7900" s="1">
        <v>0</v>
      </c>
      <c r="B7900">
        <v>0</v>
      </c>
      <c r="C7900">
        <v>0</v>
      </c>
      <c r="D7900" t="s">
        <v>14547</v>
      </c>
      <c r="E7900">
        <v>0</v>
      </c>
      <c r="F7900">
        <v>0</v>
      </c>
      <c r="G7900" t="s">
        <v>5</v>
      </c>
      <c r="H7900" s="2">
        <v>42003</v>
      </c>
      <c r="I7900" t="s">
        <v>2</v>
      </c>
      <c r="J7900" t="s">
        <v>3</v>
      </c>
      <c r="K7900">
        <v>65</v>
      </c>
      <c r="L7900">
        <v>18</v>
      </c>
      <c r="M7900">
        <v>0</v>
      </c>
      <c r="N7900">
        <v>0</v>
      </c>
      <c r="O7900">
        <v>0</v>
      </c>
      <c r="P7900">
        <v>0</v>
      </c>
      <c r="Q7900" t="s">
        <v>0</v>
      </c>
      <c r="R7900">
        <v>0</v>
      </c>
      <c r="S7900">
        <v>0</v>
      </c>
      <c r="T7900" t="s">
        <v>27046</v>
      </c>
      <c r="U7900" t="s">
        <v>20524</v>
      </c>
      <c r="V7900" s="2">
        <v>42009</v>
      </c>
      <c r="W7900" s="7">
        <f t="shared" si="702"/>
        <v>2014</v>
      </c>
      <c r="X7900" s="2">
        <v>42002</v>
      </c>
      <c r="Y7900" t="s">
        <v>5824</v>
      </c>
      <c r="Z7900" t="s">
        <v>7</v>
      </c>
      <c r="AA7900" t="s">
        <v>657</v>
      </c>
      <c r="AB7900">
        <v>9</v>
      </c>
      <c r="AC7900">
        <v>8069</v>
      </c>
      <c r="AD7900">
        <v>16358</v>
      </c>
      <c r="AE7900" t="s">
        <v>25434</v>
      </c>
      <c r="AF7900" t="s">
        <v>27034</v>
      </c>
      <c r="AG7900">
        <f t="shared" si="703"/>
        <v>5</v>
      </c>
      <c r="AI7900" t="str">
        <f t="shared" si="704"/>
        <v/>
      </c>
      <c r="AJ7900">
        <f t="shared" si="701"/>
        <v>0</v>
      </c>
      <c r="AK7900" t="str">
        <f t="shared" si="705"/>
        <v/>
      </c>
    </row>
    <row r="7901" spans="1:37" x14ac:dyDescent="0.25">
      <c r="A7901" s="1">
        <v>2.0833333333333332E-2</v>
      </c>
      <c r="B7901">
        <v>0</v>
      </c>
      <c r="C7901">
        <v>0</v>
      </c>
      <c r="D7901" t="s">
        <v>11174</v>
      </c>
      <c r="E7901">
        <v>0</v>
      </c>
      <c r="F7901">
        <v>0</v>
      </c>
      <c r="G7901" t="s">
        <v>5</v>
      </c>
      <c r="H7901" s="2">
        <v>42011</v>
      </c>
      <c r="I7901" s="2">
        <v>42011</v>
      </c>
      <c r="J7901" t="s">
        <v>3</v>
      </c>
      <c r="K7901">
        <v>224</v>
      </c>
      <c r="L7901">
        <v>18</v>
      </c>
      <c r="M7901">
        <v>189.83</v>
      </c>
      <c r="N7901">
        <v>0</v>
      </c>
      <c r="O7901">
        <v>0</v>
      </c>
      <c r="P7901" t="s">
        <v>11145</v>
      </c>
      <c r="Q7901" t="s">
        <v>14548</v>
      </c>
      <c r="R7901">
        <v>75</v>
      </c>
      <c r="S7901">
        <v>0</v>
      </c>
      <c r="T7901" t="s">
        <v>27046</v>
      </c>
      <c r="U7901" t="s">
        <v>20520</v>
      </c>
      <c r="V7901" s="2">
        <v>36892</v>
      </c>
      <c r="W7901" s="7">
        <f t="shared" si="702"/>
        <v>2014</v>
      </c>
      <c r="X7901" s="2">
        <v>42002</v>
      </c>
      <c r="Y7901" t="s">
        <v>9078</v>
      </c>
      <c r="Z7901" t="s">
        <v>7</v>
      </c>
      <c r="AA7901" t="s">
        <v>9217</v>
      </c>
      <c r="AB7901">
        <v>3</v>
      </c>
      <c r="AC7901">
        <v>8070</v>
      </c>
      <c r="AD7901">
        <v>16359</v>
      </c>
      <c r="AE7901" t="s">
        <v>25435</v>
      </c>
      <c r="AF7901" t="s">
        <v>27034</v>
      </c>
      <c r="AG7901">
        <f t="shared" si="703"/>
        <v>5</v>
      </c>
      <c r="AI7901" t="str">
        <f t="shared" si="704"/>
        <v/>
      </c>
      <c r="AJ7901">
        <f t="shared" si="701"/>
        <v>0</v>
      </c>
      <c r="AK7901" t="str">
        <f t="shared" si="705"/>
        <v/>
      </c>
    </row>
    <row r="7902" spans="1:37" x14ac:dyDescent="0.25">
      <c r="A7902" s="1">
        <v>3.125E-2</v>
      </c>
      <c r="B7902">
        <v>350</v>
      </c>
      <c r="C7902">
        <v>0</v>
      </c>
      <c r="D7902" t="s">
        <v>0</v>
      </c>
      <c r="E7902">
        <v>0</v>
      </c>
      <c r="F7902">
        <v>755</v>
      </c>
      <c r="G7902" t="s">
        <v>5</v>
      </c>
      <c r="H7902" s="2">
        <v>42002</v>
      </c>
      <c r="I7902" s="2">
        <v>42002</v>
      </c>
      <c r="J7902" t="s">
        <v>3</v>
      </c>
      <c r="K7902">
        <v>690</v>
      </c>
      <c r="L7902">
        <v>18</v>
      </c>
      <c r="M7902">
        <v>584.75</v>
      </c>
      <c r="N7902">
        <v>0</v>
      </c>
      <c r="O7902">
        <v>0</v>
      </c>
      <c r="P7902">
        <v>584.75</v>
      </c>
      <c r="Q7902" t="s">
        <v>0</v>
      </c>
      <c r="R7902">
        <v>0</v>
      </c>
      <c r="S7902">
        <v>0</v>
      </c>
      <c r="T7902" t="s">
        <v>27046</v>
      </c>
      <c r="U7902" t="s">
        <v>20520</v>
      </c>
      <c r="V7902" s="2">
        <v>42016</v>
      </c>
      <c r="W7902" s="7">
        <f t="shared" si="702"/>
        <v>2014</v>
      </c>
      <c r="X7902" s="2">
        <v>42002</v>
      </c>
      <c r="Y7902" t="s">
        <v>6</v>
      </c>
      <c r="Z7902" t="s">
        <v>7</v>
      </c>
      <c r="AA7902" t="s">
        <v>14549</v>
      </c>
      <c r="AB7902">
        <v>3</v>
      </c>
      <c r="AC7902">
        <v>8071</v>
      </c>
      <c r="AD7902">
        <v>16360</v>
      </c>
      <c r="AE7902" t="s">
        <v>25436</v>
      </c>
      <c r="AF7902" t="s">
        <v>27034</v>
      </c>
      <c r="AG7902">
        <f t="shared" si="703"/>
        <v>5</v>
      </c>
      <c r="AI7902" t="str">
        <f t="shared" si="704"/>
        <v/>
      </c>
      <c r="AJ7902">
        <f t="shared" si="701"/>
        <v>0</v>
      </c>
      <c r="AK7902" t="str">
        <f t="shared" si="705"/>
        <v/>
      </c>
    </row>
    <row r="7903" spans="1:37" x14ac:dyDescent="0.25">
      <c r="A7903" s="1">
        <v>4.1666666666666664E-2</v>
      </c>
      <c r="B7903">
        <v>65</v>
      </c>
      <c r="C7903">
        <v>0</v>
      </c>
      <c r="D7903" t="s">
        <v>14550</v>
      </c>
      <c r="E7903">
        <v>0</v>
      </c>
      <c r="F7903">
        <v>0</v>
      </c>
      <c r="G7903" t="s">
        <v>5</v>
      </c>
      <c r="H7903" s="2">
        <v>42029</v>
      </c>
      <c r="I7903" s="2">
        <v>42026</v>
      </c>
      <c r="J7903" t="s">
        <v>3</v>
      </c>
      <c r="K7903">
        <v>337</v>
      </c>
      <c r="L7903">
        <v>18</v>
      </c>
      <c r="M7903">
        <v>285.58999999999997</v>
      </c>
      <c r="N7903">
        <v>0</v>
      </c>
      <c r="O7903">
        <v>0</v>
      </c>
      <c r="P7903" t="s">
        <v>14143</v>
      </c>
      <c r="Q7903" t="s">
        <v>11155</v>
      </c>
      <c r="R7903">
        <v>75</v>
      </c>
      <c r="S7903">
        <v>0</v>
      </c>
      <c r="T7903" t="s">
        <v>27046</v>
      </c>
      <c r="U7903" t="s">
        <v>20520</v>
      </c>
      <c r="V7903" s="2">
        <v>42024</v>
      </c>
      <c r="W7903" s="7">
        <f t="shared" si="702"/>
        <v>2014</v>
      </c>
      <c r="X7903" s="2">
        <v>42003</v>
      </c>
      <c r="Y7903" t="s">
        <v>80</v>
      </c>
      <c r="Z7903" t="s">
        <v>7</v>
      </c>
      <c r="AA7903" t="s">
        <v>14551</v>
      </c>
      <c r="AB7903">
        <v>3</v>
      </c>
      <c r="AC7903">
        <v>8072</v>
      </c>
      <c r="AD7903">
        <v>16361</v>
      </c>
      <c r="AE7903" t="s">
        <v>25437</v>
      </c>
      <c r="AF7903" t="s">
        <v>27034</v>
      </c>
      <c r="AG7903">
        <f t="shared" si="703"/>
        <v>5</v>
      </c>
      <c r="AI7903" t="str">
        <f t="shared" si="704"/>
        <v/>
      </c>
      <c r="AJ7903">
        <f t="shared" si="701"/>
        <v>0</v>
      </c>
      <c r="AK7903" t="str">
        <f t="shared" si="705"/>
        <v/>
      </c>
    </row>
    <row r="7904" spans="1:37" x14ac:dyDescent="0.25">
      <c r="A7904" s="1">
        <v>8.3333333333333329E-2</v>
      </c>
      <c r="B7904">
        <v>0</v>
      </c>
      <c r="C7904">
        <v>0</v>
      </c>
      <c r="D7904" t="s">
        <v>14552</v>
      </c>
      <c r="E7904">
        <v>0</v>
      </c>
      <c r="F7904">
        <v>0</v>
      </c>
      <c r="G7904" t="s">
        <v>5</v>
      </c>
      <c r="H7904" s="2">
        <v>42003</v>
      </c>
      <c r="I7904" s="2">
        <v>42003</v>
      </c>
      <c r="J7904" t="s">
        <v>3</v>
      </c>
      <c r="K7904">
        <v>295</v>
      </c>
      <c r="L7904">
        <v>18</v>
      </c>
      <c r="M7904">
        <v>250</v>
      </c>
      <c r="N7904">
        <v>0</v>
      </c>
      <c r="O7904">
        <v>0</v>
      </c>
      <c r="P7904">
        <v>250</v>
      </c>
      <c r="Q7904" t="s">
        <v>0</v>
      </c>
      <c r="R7904">
        <v>0</v>
      </c>
      <c r="S7904">
        <v>0</v>
      </c>
      <c r="T7904" t="s">
        <v>27046</v>
      </c>
      <c r="U7904" t="s">
        <v>20524</v>
      </c>
      <c r="V7904" s="2">
        <v>42017</v>
      </c>
      <c r="W7904" s="7">
        <f t="shared" si="702"/>
        <v>2014</v>
      </c>
      <c r="X7904" s="2">
        <v>42003</v>
      </c>
      <c r="Y7904" t="s">
        <v>340</v>
      </c>
      <c r="Z7904" t="s">
        <v>7</v>
      </c>
      <c r="AA7904" t="s">
        <v>630</v>
      </c>
      <c r="AB7904">
        <v>8</v>
      </c>
      <c r="AC7904">
        <v>8073</v>
      </c>
      <c r="AD7904">
        <v>16362</v>
      </c>
      <c r="AE7904" t="s">
        <v>21159</v>
      </c>
      <c r="AF7904" t="s">
        <v>27034</v>
      </c>
      <c r="AG7904">
        <f t="shared" si="703"/>
        <v>5</v>
      </c>
      <c r="AI7904" t="str">
        <f t="shared" si="704"/>
        <v/>
      </c>
      <c r="AJ7904">
        <f t="shared" si="701"/>
        <v>0</v>
      </c>
      <c r="AK7904" t="str">
        <f t="shared" si="705"/>
        <v/>
      </c>
    </row>
    <row r="7905" spans="1:37" x14ac:dyDescent="0.25">
      <c r="A7905" s="1">
        <v>5.2083333333333336E-2</v>
      </c>
      <c r="B7905">
        <v>5</v>
      </c>
      <c r="C7905">
        <v>0</v>
      </c>
      <c r="D7905" t="s">
        <v>14553</v>
      </c>
      <c r="E7905">
        <v>0</v>
      </c>
      <c r="F7905">
        <v>0</v>
      </c>
      <c r="G7905" t="s">
        <v>5</v>
      </c>
      <c r="H7905" s="2">
        <v>42012</v>
      </c>
      <c r="I7905" s="2">
        <v>42011</v>
      </c>
      <c r="J7905" t="s">
        <v>3</v>
      </c>
      <c r="K7905">
        <v>246</v>
      </c>
      <c r="L7905">
        <v>18</v>
      </c>
      <c r="M7905">
        <v>208.47</v>
      </c>
      <c r="N7905">
        <v>0</v>
      </c>
      <c r="O7905">
        <v>0</v>
      </c>
      <c r="P7905" t="s">
        <v>12771</v>
      </c>
      <c r="Q7905" t="s">
        <v>14554</v>
      </c>
      <c r="R7905">
        <v>65</v>
      </c>
      <c r="S7905">
        <v>0</v>
      </c>
      <c r="T7905" t="s">
        <v>27046</v>
      </c>
      <c r="U7905" t="s">
        <v>20524</v>
      </c>
      <c r="V7905" s="2">
        <v>42006</v>
      </c>
      <c r="W7905" s="7">
        <f t="shared" si="702"/>
        <v>2014</v>
      </c>
      <c r="X7905" s="2">
        <v>42004</v>
      </c>
      <c r="Y7905" t="s">
        <v>649</v>
      </c>
      <c r="Z7905" t="s">
        <v>7</v>
      </c>
      <c r="AA7905" t="s">
        <v>77</v>
      </c>
      <c r="AB7905">
        <v>1</v>
      </c>
      <c r="AC7905">
        <v>6148</v>
      </c>
      <c r="AD7905">
        <v>16363</v>
      </c>
      <c r="AE7905" t="s">
        <v>23602</v>
      </c>
      <c r="AF7905" t="s">
        <v>27034</v>
      </c>
      <c r="AG7905">
        <f t="shared" si="703"/>
        <v>5</v>
      </c>
      <c r="AI7905" t="str">
        <f t="shared" si="704"/>
        <v/>
      </c>
      <c r="AJ7905">
        <f t="shared" si="701"/>
        <v>0</v>
      </c>
      <c r="AK7905" t="str">
        <f t="shared" si="705"/>
        <v/>
      </c>
    </row>
    <row r="7906" spans="1:37" x14ac:dyDescent="0.25">
      <c r="A7906" s="1">
        <v>2.0833333333333332E-2</v>
      </c>
      <c r="B7906">
        <v>0</v>
      </c>
      <c r="C7906">
        <v>0</v>
      </c>
      <c r="D7906" t="s">
        <v>14555</v>
      </c>
      <c r="E7906">
        <v>0</v>
      </c>
      <c r="F7906">
        <v>0</v>
      </c>
      <c r="G7906" t="s">
        <v>5</v>
      </c>
      <c r="H7906" s="2">
        <v>42019</v>
      </c>
      <c r="I7906" s="2">
        <v>42015</v>
      </c>
      <c r="J7906" t="s">
        <v>3</v>
      </c>
      <c r="K7906">
        <v>260</v>
      </c>
      <c r="L7906">
        <v>18</v>
      </c>
      <c r="M7906">
        <v>220.34</v>
      </c>
      <c r="N7906">
        <v>0</v>
      </c>
      <c r="O7906">
        <v>0</v>
      </c>
      <c r="P7906" t="s">
        <v>10970</v>
      </c>
      <c r="Q7906" t="s">
        <v>14556</v>
      </c>
      <c r="R7906">
        <v>75</v>
      </c>
      <c r="S7906">
        <v>0</v>
      </c>
      <c r="T7906" t="s">
        <v>27046</v>
      </c>
      <c r="U7906" t="s">
        <v>20520</v>
      </c>
      <c r="V7906" s="2">
        <v>42018</v>
      </c>
      <c r="W7906" s="7">
        <f t="shared" si="702"/>
        <v>2014</v>
      </c>
      <c r="X7906" s="2">
        <v>42004</v>
      </c>
      <c r="Y7906" t="s">
        <v>9078</v>
      </c>
      <c r="Z7906" t="s">
        <v>7</v>
      </c>
      <c r="AA7906" t="s">
        <v>9396</v>
      </c>
      <c r="AB7906">
        <v>3</v>
      </c>
      <c r="AC7906">
        <v>8074</v>
      </c>
      <c r="AD7906">
        <v>16364</v>
      </c>
      <c r="AE7906" t="s">
        <v>25438</v>
      </c>
      <c r="AF7906" t="s">
        <v>27034</v>
      </c>
      <c r="AG7906">
        <f t="shared" si="703"/>
        <v>5</v>
      </c>
      <c r="AI7906" t="str">
        <f t="shared" si="704"/>
        <v/>
      </c>
      <c r="AJ7906">
        <f t="shared" si="701"/>
        <v>0</v>
      </c>
      <c r="AK7906" t="str">
        <f t="shared" si="705"/>
        <v/>
      </c>
    </row>
    <row r="7907" spans="1:37" x14ac:dyDescent="0.25">
      <c r="A7907" s="1">
        <v>4.1666666666666664E-2</v>
      </c>
      <c r="B7907">
        <v>15</v>
      </c>
      <c r="C7907">
        <v>0</v>
      </c>
      <c r="D7907" t="s">
        <v>14557</v>
      </c>
      <c r="E7907">
        <v>0</v>
      </c>
      <c r="F7907">
        <v>0</v>
      </c>
      <c r="G7907" t="s">
        <v>5</v>
      </c>
      <c r="H7907" s="2">
        <v>42018</v>
      </c>
      <c r="I7907" s="2">
        <v>42018</v>
      </c>
      <c r="J7907" t="s">
        <v>3</v>
      </c>
      <c r="K7907">
        <v>190</v>
      </c>
      <c r="L7907">
        <v>18</v>
      </c>
      <c r="M7907">
        <v>161.02000000000001</v>
      </c>
      <c r="N7907">
        <v>0</v>
      </c>
      <c r="O7907">
        <v>0</v>
      </c>
      <c r="P7907" t="s">
        <v>12980</v>
      </c>
      <c r="Q7907" t="s">
        <v>14558</v>
      </c>
      <c r="R7907">
        <v>100</v>
      </c>
      <c r="S7907">
        <v>0</v>
      </c>
      <c r="T7907" t="s">
        <v>27046</v>
      </c>
      <c r="U7907" t="s">
        <v>20516</v>
      </c>
      <c r="V7907" s="2">
        <v>42011</v>
      </c>
      <c r="W7907" s="7">
        <f t="shared" si="702"/>
        <v>2014</v>
      </c>
      <c r="X7907" s="2">
        <v>42004</v>
      </c>
      <c r="Y7907" t="s">
        <v>172</v>
      </c>
      <c r="Z7907" t="s">
        <v>7</v>
      </c>
      <c r="AA7907" t="s">
        <v>38</v>
      </c>
      <c r="AB7907">
        <v>7</v>
      </c>
      <c r="AC7907">
        <v>7566</v>
      </c>
      <c r="AD7907">
        <v>16365</v>
      </c>
      <c r="AE7907" t="s">
        <v>24958</v>
      </c>
      <c r="AF7907" t="s">
        <v>27034</v>
      </c>
      <c r="AG7907">
        <f t="shared" si="703"/>
        <v>5</v>
      </c>
      <c r="AI7907" t="str">
        <f t="shared" si="704"/>
        <v/>
      </c>
      <c r="AJ7907">
        <f t="shared" si="701"/>
        <v>0</v>
      </c>
      <c r="AK7907" t="str">
        <f t="shared" si="705"/>
        <v/>
      </c>
    </row>
    <row r="7908" spans="1:37" x14ac:dyDescent="0.25">
      <c r="A7908" s="1">
        <v>1.3888888888888888E-2</v>
      </c>
      <c r="B7908">
        <v>0</v>
      </c>
      <c r="C7908">
        <v>0</v>
      </c>
      <c r="D7908" t="s">
        <v>11039</v>
      </c>
      <c r="E7908">
        <v>0</v>
      </c>
      <c r="F7908">
        <v>0</v>
      </c>
      <c r="G7908" t="s">
        <v>5</v>
      </c>
      <c r="H7908" s="2">
        <v>42008</v>
      </c>
      <c r="I7908" s="2">
        <v>42006</v>
      </c>
      <c r="J7908" t="s">
        <v>3</v>
      </c>
      <c r="K7908">
        <v>224</v>
      </c>
      <c r="L7908">
        <v>18</v>
      </c>
      <c r="M7908">
        <v>189.83</v>
      </c>
      <c r="N7908">
        <v>0</v>
      </c>
      <c r="O7908">
        <v>0</v>
      </c>
      <c r="P7908" t="s">
        <v>11145</v>
      </c>
      <c r="Q7908" t="s">
        <v>11147</v>
      </c>
      <c r="R7908">
        <v>65</v>
      </c>
      <c r="S7908">
        <v>0</v>
      </c>
      <c r="T7908" t="s">
        <v>27046</v>
      </c>
      <c r="U7908" t="s">
        <v>20524</v>
      </c>
      <c r="V7908" s="2">
        <v>42007</v>
      </c>
      <c r="W7908" s="7">
        <f t="shared" si="702"/>
        <v>2014</v>
      </c>
      <c r="X7908" s="2">
        <v>42004</v>
      </c>
      <c r="Y7908" t="s">
        <v>47</v>
      </c>
      <c r="Z7908" t="s">
        <v>7</v>
      </c>
      <c r="AA7908" t="s">
        <v>75</v>
      </c>
      <c r="AB7908">
        <v>1</v>
      </c>
      <c r="AC7908">
        <v>8075</v>
      </c>
      <c r="AD7908">
        <v>16366</v>
      </c>
      <c r="AE7908" t="s">
        <v>25439</v>
      </c>
      <c r="AF7908" t="s">
        <v>27034</v>
      </c>
      <c r="AG7908">
        <f t="shared" si="703"/>
        <v>5</v>
      </c>
      <c r="AI7908" t="str">
        <f t="shared" si="704"/>
        <v/>
      </c>
      <c r="AJ7908">
        <f t="shared" si="701"/>
        <v>0</v>
      </c>
      <c r="AK7908" t="str">
        <f t="shared" si="705"/>
        <v/>
      </c>
    </row>
    <row r="7909" spans="1:37" x14ac:dyDescent="0.25">
      <c r="A7909" s="1">
        <v>9.375E-2</v>
      </c>
      <c r="B7909">
        <v>5</v>
      </c>
      <c r="C7909">
        <v>0</v>
      </c>
      <c r="D7909" t="s">
        <v>11203</v>
      </c>
      <c r="E7909">
        <v>0</v>
      </c>
      <c r="F7909">
        <v>0</v>
      </c>
      <c r="G7909" t="s">
        <v>5</v>
      </c>
      <c r="H7909" s="2">
        <v>42037</v>
      </c>
      <c r="I7909" s="2">
        <v>42037</v>
      </c>
      <c r="J7909" t="s">
        <v>3</v>
      </c>
      <c r="K7909">
        <v>260</v>
      </c>
      <c r="L7909">
        <v>18</v>
      </c>
      <c r="M7909">
        <v>220.34</v>
      </c>
      <c r="N7909">
        <v>0</v>
      </c>
      <c r="O7909">
        <v>0</v>
      </c>
      <c r="P7909" t="s">
        <v>10970</v>
      </c>
      <c r="Q7909" t="s">
        <v>14559</v>
      </c>
      <c r="R7909">
        <v>65</v>
      </c>
      <c r="S7909">
        <v>0</v>
      </c>
      <c r="T7909" t="s">
        <v>27046</v>
      </c>
      <c r="U7909" t="s">
        <v>20524</v>
      </c>
      <c r="V7909" s="2">
        <v>42013</v>
      </c>
      <c r="W7909" s="7">
        <f t="shared" si="702"/>
        <v>2015</v>
      </c>
      <c r="X7909" s="2">
        <v>42006</v>
      </c>
      <c r="Y7909" t="s">
        <v>71</v>
      </c>
      <c r="Z7909" t="s">
        <v>7</v>
      </c>
      <c r="AA7909" t="s">
        <v>953</v>
      </c>
      <c r="AB7909">
        <v>9</v>
      </c>
      <c r="AC7909">
        <v>5821</v>
      </c>
      <c r="AD7909">
        <v>16367</v>
      </c>
      <c r="AE7909" t="s">
        <v>23285</v>
      </c>
      <c r="AF7909" t="s">
        <v>27034</v>
      </c>
      <c r="AG7909">
        <f t="shared" si="703"/>
        <v>5</v>
      </c>
      <c r="AI7909" t="str">
        <f t="shared" si="704"/>
        <v/>
      </c>
      <c r="AJ7909">
        <f t="shared" si="701"/>
        <v>0</v>
      </c>
      <c r="AK7909" t="str">
        <f t="shared" si="705"/>
        <v/>
      </c>
    </row>
    <row r="7910" spans="1:37" x14ac:dyDescent="0.25">
      <c r="A7910" s="1">
        <v>4.1666666666666664E-2</v>
      </c>
      <c r="B7910">
        <v>0</v>
      </c>
      <c r="C7910">
        <v>0</v>
      </c>
      <c r="D7910" t="s">
        <v>14560</v>
      </c>
      <c r="E7910">
        <v>0</v>
      </c>
      <c r="F7910">
        <v>0</v>
      </c>
      <c r="G7910" t="s">
        <v>5</v>
      </c>
      <c r="H7910" s="2">
        <v>42009</v>
      </c>
      <c r="I7910" s="2">
        <v>42009</v>
      </c>
      <c r="J7910" t="s">
        <v>3</v>
      </c>
      <c r="K7910">
        <v>159</v>
      </c>
      <c r="L7910">
        <v>18</v>
      </c>
      <c r="M7910">
        <v>134.75</v>
      </c>
      <c r="N7910">
        <v>0</v>
      </c>
      <c r="O7910">
        <v>0</v>
      </c>
      <c r="P7910" t="s">
        <v>14355</v>
      </c>
      <c r="Q7910" t="s">
        <v>14561</v>
      </c>
      <c r="R7910">
        <v>65</v>
      </c>
      <c r="S7910">
        <v>0</v>
      </c>
      <c r="T7910" t="s">
        <v>27046</v>
      </c>
      <c r="U7910" t="s">
        <v>20524</v>
      </c>
      <c r="V7910" s="2">
        <v>42008</v>
      </c>
      <c r="W7910" s="7">
        <f t="shared" si="702"/>
        <v>2015</v>
      </c>
      <c r="X7910" s="2">
        <v>42006</v>
      </c>
      <c r="Y7910" t="s">
        <v>204</v>
      </c>
      <c r="Z7910" t="s">
        <v>7</v>
      </c>
      <c r="AA7910" t="s">
        <v>5245</v>
      </c>
      <c r="AB7910">
        <v>1</v>
      </c>
      <c r="AC7910">
        <v>2515</v>
      </c>
      <c r="AD7910">
        <v>16368</v>
      </c>
      <c r="AE7910" t="s">
        <v>21397</v>
      </c>
      <c r="AF7910" t="s">
        <v>27034</v>
      </c>
      <c r="AG7910">
        <f t="shared" si="703"/>
        <v>5</v>
      </c>
      <c r="AI7910" t="str">
        <f t="shared" si="704"/>
        <v/>
      </c>
      <c r="AJ7910">
        <f t="shared" si="701"/>
        <v>0</v>
      </c>
      <c r="AK7910" t="str">
        <f t="shared" si="705"/>
        <v/>
      </c>
    </row>
    <row r="7911" spans="1:37" x14ac:dyDescent="0.25">
      <c r="A7911" s="1">
        <v>2.0833333333333332E-2</v>
      </c>
      <c r="B7911">
        <v>0</v>
      </c>
      <c r="C7911">
        <v>0</v>
      </c>
      <c r="D7911" t="s">
        <v>10871</v>
      </c>
      <c r="E7911">
        <v>0</v>
      </c>
      <c r="F7911">
        <v>0</v>
      </c>
      <c r="G7911" t="s">
        <v>5</v>
      </c>
      <c r="H7911" s="2">
        <v>42026</v>
      </c>
      <c r="I7911" s="2">
        <v>42026</v>
      </c>
      <c r="J7911" t="s">
        <v>3</v>
      </c>
      <c r="K7911">
        <v>224</v>
      </c>
      <c r="L7911">
        <v>18</v>
      </c>
      <c r="M7911">
        <v>189.83</v>
      </c>
      <c r="N7911">
        <v>0</v>
      </c>
      <c r="O7911">
        <v>0</v>
      </c>
      <c r="P7911" t="s">
        <v>11145</v>
      </c>
      <c r="Q7911" t="s">
        <v>11151</v>
      </c>
      <c r="R7911">
        <v>65</v>
      </c>
      <c r="S7911">
        <v>0</v>
      </c>
      <c r="T7911" t="s">
        <v>27046</v>
      </c>
      <c r="U7911" t="s">
        <v>20524</v>
      </c>
      <c r="V7911" s="2">
        <v>42020</v>
      </c>
      <c r="W7911" s="7">
        <f t="shared" si="702"/>
        <v>2015</v>
      </c>
      <c r="X7911" s="2">
        <v>42006</v>
      </c>
      <c r="Y7911" t="s">
        <v>80</v>
      </c>
      <c r="Z7911" t="s">
        <v>7</v>
      </c>
      <c r="AA7911" t="s">
        <v>14562</v>
      </c>
      <c r="AB7911">
        <v>5</v>
      </c>
      <c r="AC7911">
        <v>8076</v>
      </c>
      <c r="AD7911">
        <v>16369</v>
      </c>
      <c r="AE7911" t="s">
        <v>25440</v>
      </c>
      <c r="AF7911" t="s">
        <v>27034</v>
      </c>
      <c r="AG7911">
        <f t="shared" si="703"/>
        <v>5</v>
      </c>
      <c r="AI7911" t="str">
        <f t="shared" si="704"/>
        <v/>
      </c>
      <c r="AJ7911">
        <f t="shared" si="701"/>
        <v>0</v>
      </c>
      <c r="AK7911" t="str">
        <f t="shared" si="705"/>
        <v/>
      </c>
    </row>
    <row r="7912" spans="1:37" x14ac:dyDescent="0.25">
      <c r="A7912" s="1">
        <v>8.3333333333333329E-2</v>
      </c>
      <c r="B7912">
        <v>180</v>
      </c>
      <c r="C7912">
        <v>0</v>
      </c>
      <c r="D7912" t="s">
        <v>11213</v>
      </c>
      <c r="E7912">
        <v>0</v>
      </c>
      <c r="F7912">
        <v>0</v>
      </c>
      <c r="G7912" t="s">
        <v>5</v>
      </c>
      <c r="H7912" s="2">
        <v>42029</v>
      </c>
      <c r="I7912" s="2">
        <v>42016</v>
      </c>
      <c r="J7912" t="s">
        <v>3</v>
      </c>
      <c r="K7912">
        <v>514</v>
      </c>
      <c r="L7912">
        <v>18</v>
      </c>
      <c r="M7912">
        <v>435.59</v>
      </c>
      <c r="N7912">
        <v>0</v>
      </c>
      <c r="O7912">
        <v>0</v>
      </c>
      <c r="P7912" t="s">
        <v>14563</v>
      </c>
      <c r="Q7912" t="s">
        <v>11157</v>
      </c>
      <c r="R7912">
        <v>65</v>
      </c>
      <c r="S7912">
        <v>0</v>
      </c>
      <c r="T7912" t="s">
        <v>27046</v>
      </c>
      <c r="U7912" t="s">
        <v>20524</v>
      </c>
      <c r="V7912" s="2">
        <v>42013</v>
      </c>
      <c r="W7912" s="7">
        <f t="shared" si="702"/>
        <v>2015</v>
      </c>
      <c r="X7912" s="2">
        <v>42006</v>
      </c>
      <c r="Y7912" t="s">
        <v>12</v>
      </c>
      <c r="Z7912" t="s">
        <v>7</v>
      </c>
      <c r="AA7912" t="s">
        <v>953</v>
      </c>
      <c r="AB7912">
        <v>9</v>
      </c>
      <c r="AC7912">
        <v>8077</v>
      </c>
      <c r="AD7912">
        <v>16370</v>
      </c>
      <c r="AE7912" t="s">
        <v>25441</v>
      </c>
      <c r="AF7912" t="s">
        <v>27034</v>
      </c>
      <c r="AG7912">
        <f t="shared" si="703"/>
        <v>5</v>
      </c>
      <c r="AI7912" t="str">
        <f t="shared" si="704"/>
        <v/>
      </c>
      <c r="AJ7912">
        <f t="shared" si="701"/>
        <v>0</v>
      </c>
      <c r="AK7912" t="str">
        <f t="shared" si="705"/>
        <v/>
      </c>
    </row>
    <row r="7913" spans="1:37" x14ac:dyDescent="0.25">
      <c r="A7913" s="1">
        <v>2.7777777777777776E-2</v>
      </c>
      <c r="B7913">
        <v>0</v>
      </c>
      <c r="C7913">
        <v>0</v>
      </c>
      <c r="D7913" t="s">
        <v>14564</v>
      </c>
      <c r="E7913">
        <v>0</v>
      </c>
      <c r="F7913">
        <v>0</v>
      </c>
      <c r="G7913" t="s">
        <v>5</v>
      </c>
      <c r="H7913" s="2">
        <v>42010</v>
      </c>
      <c r="I7913" s="2">
        <v>42010</v>
      </c>
      <c r="J7913" t="s">
        <v>3</v>
      </c>
      <c r="K7913">
        <v>212</v>
      </c>
      <c r="L7913">
        <v>18</v>
      </c>
      <c r="M7913">
        <v>179.66</v>
      </c>
      <c r="N7913">
        <v>0</v>
      </c>
      <c r="O7913">
        <v>0</v>
      </c>
      <c r="P7913" t="s">
        <v>12817</v>
      </c>
      <c r="Q7913" t="s">
        <v>11162</v>
      </c>
      <c r="R7913">
        <v>65</v>
      </c>
      <c r="S7913">
        <v>0</v>
      </c>
      <c r="T7913" t="s">
        <v>27046</v>
      </c>
      <c r="U7913" t="s">
        <v>20524</v>
      </c>
      <c r="V7913" s="2">
        <v>36892</v>
      </c>
      <c r="W7913" s="7">
        <f t="shared" si="702"/>
        <v>2015</v>
      </c>
      <c r="X7913" s="2">
        <v>42006</v>
      </c>
      <c r="Y7913" t="s">
        <v>47</v>
      </c>
      <c r="Z7913" t="s">
        <v>7</v>
      </c>
      <c r="AA7913" t="s">
        <v>23</v>
      </c>
      <c r="AB7913">
        <v>1</v>
      </c>
      <c r="AC7913">
        <v>7418</v>
      </c>
      <c r="AD7913">
        <v>16371</v>
      </c>
      <c r="AE7913" t="s">
        <v>24817</v>
      </c>
      <c r="AF7913" t="s">
        <v>27034</v>
      </c>
      <c r="AG7913">
        <f t="shared" si="703"/>
        <v>5</v>
      </c>
      <c r="AI7913" t="str">
        <f t="shared" si="704"/>
        <v/>
      </c>
      <c r="AJ7913">
        <f t="shared" si="701"/>
        <v>0</v>
      </c>
      <c r="AK7913" t="str">
        <f t="shared" si="705"/>
        <v/>
      </c>
    </row>
    <row r="7914" spans="1:37" x14ac:dyDescent="0.25">
      <c r="A7914" s="1">
        <v>6.5972222222222224E-2</v>
      </c>
      <c r="B7914">
        <v>5</v>
      </c>
      <c r="C7914">
        <v>0</v>
      </c>
      <c r="D7914" t="s">
        <v>11152</v>
      </c>
      <c r="E7914">
        <v>0</v>
      </c>
      <c r="F7914">
        <v>0</v>
      </c>
      <c r="G7914" t="s">
        <v>5</v>
      </c>
      <c r="H7914" s="2">
        <v>42015</v>
      </c>
      <c r="I7914" s="2">
        <v>42009</v>
      </c>
      <c r="J7914" t="s">
        <v>3</v>
      </c>
      <c r="K7914">
        <v>220</v>
      </c>
      <c r="L7914">
        <v>18</v>
      </c>
      <c r="M7914">
        <v>186.44</v>
      </c>
      <c r="N7914">
        <v>33.659999999999997</v>
      </c>
      <c r="O7914">
        <v>15.3</v>
      </c>
      <c r="P7914">
        <v>220.12</v>
      </c>
      <c r="Q7914" t="s">
        <v>0</v>
      </c>
      <c r="R7914">
        <v>0</v>
      </c>
      <c r="S7914">
        <v>0</v>
      </c>
      <c r="T7914" t="s">
        <v>27046</v>
      </c>
      <c r="U7914" t="s">
        <v>20524</v>
      </c>
      <c r="V7914" s="2">
        <v>42015</v>
      </c>
      <c r="W7914" s="7">
        <f t="shared" si="702"/>
        <v>2015</v>
      </c>
      <c r="X7914" s="2">
        <v>42008</v>
      </c>
      <c r="Y7914" t="s">
        <v>5824</v>
      </c>
      <c r="Z7914" t="s">
        <v>7</v>
      </c>
      <c r="AA7914" t="s">
        <v>10622</v>
      </c>
      <c r="AB7914">
        <v>9</v>
      </c>
      <c r="AC7914">
        <v>2809</v>
      </c>
      <c r="AD7914">
        <v>16372</v>
      </c>
      <c r="AE7914" t="s">
        <v>21500</v>
      </c>
      <c r="AF7914" t="s">
        <v>27034</v>
      </c>
      <c r="AG7914">
        <f t="shared" si="703"/>
        <v>5</v>
      </c>
      <c r="AI7914" t="str">
        <f t="shared" si="704"/>
        <v/>
      </c>
      <c r="AJ7914">
        <f t="shared" si="701"/>
        <v>0</v>
      </c>
      <c r="AK7914" t="str">
        <f t="shared" si="705"/>
        <v/>
      </c>
    </row>
    <row r="7915" spans="1:37" x14ac:dyDescent="0.25">
      <c r="A7915" s="1">
        <v>0</v>
      </c>
      <c r="B7915">
        <v>0</v>
      </c>
      <c r="C7915">
        <v>0</v>
      </c>
      <c r="D7915" t="s">
        <v>11154</v>
      </c>
      <c r="E7915">
        <v>0</v>
      </c>
      <c r="F7915">
        <v>0</v>
      </c>
      <c r="G7915" t="s">
        <v>5</v>
      </c>
      <c r="H7915" s="2">
        <v>42012</v>
      </c>
      <c r="I7915" t="s">
        <v>2</v>
      </c>
      <c r="J7915" t="s">
        <v>3</v>
      </c>
      <c r="K7915">
        <v>65</v>
      </c>
      <c r="L7915">
        <v>18</v>
      </c>
      <c r="M7915">
        <v>55.08</v>
      </c>
      <c r="N7915">
        <v>0</v>
      </c>
      <c r="O7915">
        <v>0</v>
      </c>
      <c r="P7915">
        <v>55.08</v>
      </c>
      <c r="Q7915" t="s">
        <v>0</v>
      </c>
      <c r="R7915">
        <v>0</v>
      </c>
      <c r="S7915">
        <v>0</v>
      </c>
      <c r="T7915" t="s">
        <v>27046</v>
      </c>
      <c r="U7915" t="s">
        <v>20524</v>
      </c>
      <c r="V7915" s="2">
        <v>42022</v>
      </c>
      <c r="W7915" s="7">
        <f t="shared" si="702"/>
        <v>2015</v>
      </c>
      <c r="X7915" s="2">
        <v>42008</v>
      </c>
      <c r="Y7915" t="s">
        <v>6</v>
      </c>
      <c r="Z7915" t="s">
        <v>7</v>
      </c>
      <c r="AA7915" t="s">
        <v>4757</v>
      </c>
      <c r="AB7915">
        <v>8</v>
      </c>
      <c r="AC7915">
        <v>5211</v>
      </c>
      <c r="AD7915">
        <v>16373</v>
      </c>
      <c r="AE7915" t="s">
        <v>22711</v>
      </c>
      <c r="AF7915" t="s">
        <v>27034</v>
      </c>
      <c r="AG7915">
        <f t="shared" si="703"/>
        <v>5</v>
      </c>
      <c r="AI7915" t="str">
        <f t="shared" si="704"/>
        <v/>
      </c>
      <c r="AJ7915">
        <f t="shared" si="701"/>
        <v>0</v>
      </c>
      <c r="AK7915" t="str">
        <f t="shared" si="705"/>
        <v/>
      </c>
    </row>
    <row r="7916" spans="1:37" x14ac:dyDescent="0.25">
      <c r="A7916" s="1">
        <v>4.1666666666666664E-2</v>
      </c>
      <c r="B7916">
        <v>0</v>
      </c>
      <c r="C7916">
        <v>0</v>
      </c>
      <c r="D7916" t="s">
        <v>11175</v>
      </c>
      <c r="E7916">
        <v>0</v>
      </c>
      <c r="F7916">
        <v>0</v>
      </c>
      <c r="G7916" t="s">
        <v>5</v>
      </c>
      <c r="H7916" s="2">
        <v>42011</v>
      </c>
      <c r="I7916" s="2">
        <v>42010</v>
      </c>
      <c r="J7916" t="s">
        <v>3</v>
      </c>
      <c r="K7916">
        <v>195</v>
      </c>
      <c r="L7916">
        <v>18</v>
      </c>
      <c r="M7916">
        <v>165.25</v>
      </c>
      <c r="N7916">
        <v>0</v>
      </c>
      <c r="O7916">
        <v>0</v>
      </c>
      <c r="P7916" t="s">
        <v>11878</v>
      </c>
      <c r="Q7916" t="s">
        <v>14565</v>
      </c>
      <c r="R7916">
        <v>65</v>
      </c>
      <c r="S7916">
        <v>0</v>
      </c>
      <c r="T7916" t="s">
        <v>27046</v>
      </c>
      <c r="U7916" t="s">
        <v>20524</v>
      </c>
      <c r="V7916" s="2">
        <v>42022</v>
      </c>
      <c r="W7916" s="7">
        <f t="shared" si="702"/>
        <v>2015</v>
      </c>
      <c r="X7916" s="2">
        <v>42008</v>
      </c>
      <c r="Y7916" t="s">
        <v>6</v>
      </c>
      <c r="Z7916" t="s">
        <v>7</v>
      </c>
      <c r="AA7916" t="s">
        <v>14566</v>
      </c>
      <c r="AB7916">
        <v>8</v>
      </c>
      <c r="AC7916">
        <v>4134</v>
      </c>
      <c r="AD7916">
        <v>16374</v>
      </c>
      <c r="AE7916" t="s">
        <v>22004</v>
      </c>
      <c r="AF7916" t="s">
        <v>27034</v>
      </c>
      <c r="AG7916">
        <f t="shared" si="703"/>
        <v>5</v>
      </c>
      <c r="AI7916" t="str">
        <f t="shared" si="704"/>
        <v/>
      </c>
      <c r="AJ7916">
        <f t="shared" si="701"/>
        <v>0</v>
      </c>
      <c r="AK7916" t="str">
        <f t="shared" si="705"/>
        <v/>
      </c>
    </row>
    <row r="7917" spans="1:37" x14ac:dyDescent="0.25">
      <c r="A7917" s="1">
        <v>7.2916666666666671E-2</v>
      </c>
      <c r="B7917">
        <v>20</v>
      </c>
      <c r="C7917">
        <v>0</v>
      </c>
      <c r="D7917" t="s">
        <v>14567</v>
      </c>
      <c r="E7917">
        <v>0</v>
      </c>
      <c r="F7917">
        <v>0</v>
      </c>
      <c r="G7917" t="s">
        <v>5</v>
      </c>
      <c r="H7917" s="2">
        <v>42022</v>
      </c>
      <c r="I7917" s="2">
        <v>42020</v>
      </c>
      <c r="J7917" t="s">
        <v>3</v>
      </c>
      <c r="K7917">
        <v>224</v>
      </c>
      <c r="L7917">
        <v>18</v>
      </c>
      <c r="M7917">
        <v>189.83</v>
      </c>
      <c r="N7917">
        <v>0</v>
      </c>
      <c r="O7917">
        <v>0</v>
      </c>
      <c r="P7917" t="s">
        <v>11145</v>
      </c>
      <c r="Q7917" t="s">
        <v>14568</v>
      </c>
      <c r="R7917">
        <v>65</v>
      </c>
      <c r="S7917">
        <v>0</v>
      </c>
      <c r="T7917" t="s">
        <v>27046</v>
      </c>
      <c r="U7917" t="s">
        <v>20524</v>
      </c>
      <c r="V7917" s="2">
        <v>42010</v>
      </c>
      <c r="W7917" s="7">
        <f t="shared" si="702"/>
        <v>2015</v>
      </c>
      <c r="X7917" s="2">
        <v>42008</v>
      </c>
      <c r="Y7917" t="s">
        <v>6</v>
      </c>
      <c r="Z7917" t="s">
        <v>7</v>
      </c>
      <c r="AA7917" t="s">
        <v>956</v>
      </c>
      <c r="AB7917">
        <v>1</v>
      </c>
      <c r="AC7917">
        <v>3572</v>
      </c>
      <c r="AD7917">
        <v>16375</v>
      </c>
      <c r="AE7917" t="s">
        <v>21784</v>
      </c>
      <c r="AF7917" t="s">
        <v>27034</v>
      </c>
      <c r="AG7917">
        <f t="shared" si="703"/>
        <v>5</v>
      </c>
      <c r="AI7917" t="str">
        <f t="shared" si="704"/>
        <v/>
      </c>
      <c r="AJ7917">
        <f t="shared" si="701"/>
        <v>0</v>
      </c>
      <c r="AK7917" t="str">
        <f t="shared" si="705"/>
        <v/>
      </c>
    </row>
    <row r="7918" spans="1:37" x14ac:dyDescent="0.25">
      <c r="A7918" s="1">
        <v>4.1666666666666664E-2</v>
      </c>
      <c r="B7918">
        <v>75</v>
      </c>
      <c r="C7918">
        <v>0</v>
      </c>
      <c r="D7918" t="s">
        <v>11014</v>
      </c>
      <c r="E7918">
        <v>0</v>
      </c>
      <c r="F7918">
        <v>0</v>
      </c>
      <c r="G7918" t="s">
        <v>5</v>
      </c>
      <c r="H7918" s="2">
        <v>42040</v>
      </c>
      <c r="I7918" s="2">
        <v>42040</v>
      </c>
      <c r="J7918" t="s">
        <v>3</v>
      </c>
      <c r="K7918">
        <v>349</v>
      </c>
      <c r="L7918">
        <v>18</v>
      </c>
      <c r="M7918">
        <v>295.76</v>
      </c>
      <c r="N7918">
        <v>0</v>
      </c>
      <c r="O7918">
        <v>0</v>
      </c>
      <c r="P7918" t="s">
        <v>14120</v>
      </c>
      <c r="Q7918" t="s">
        <v>11164</v>
      </c>
      <c r="R7918">
        <v>75</v>
      </c>
      <c r="S7918">
        <v>0</v>
      </c>
      <c r="T7918" t="s">
        <v>27046</v>
      </c>
      <c r="U7918" t="s">
        <v>20520</v>
      </c>
      <c r="V7918" s="2">
        <v>42023</v>
      </c>
      <c r="W7918" s="7">
        <f t="shared" si="702"/>
        <v>2015</v>
      </c>
      <c r="X7918" s="2">
        <v>42009</v>
      </c>
      <c r="Y7918" t="s">
        <v>80</v>
      </c>
      <c r="Z7918" t="s">
        <v>7</v>
      </c>
      <c r="AA7918" t="s">
        <v>14569</v>
      </c>
      <c r="AB7918">
        <v>3</v>
      </c>
      <c r="AC7918">
        <v>8078</v>
      </c>
      <c r="AD7918">
        <v>16376</v>
      </c>
      <c r="AE7918" t="s">
        <v>25442</v>
      </c>
      <c r="AF7918" t="s">
        <v>27034</v>
      </c>
      <c r="AG7918">
        <f t="shared" si="703"/>
        <v>5</v>
      </c>
      <c r="AI7918" t="str">
        <f t="shared" si="704"/>
        <v/>
      </c>
      <c r="AJ7918">
        <f t="shared" si="701"/>
        <v>0</v>
      </c>
      <c r="AK7918" t="str">
        <f t="shared" si="705"/>
        <v/>
      </c>
    </row>
    <row r="7919" spans="1:37" x14ac:dyDescent="0.25">
      <c r="A7919" s="1">
        <v>9.375E-2</v>
      </c>
      <c r="B7919">
        <v>5</v>
      </c>
      <c r="C7919">
        <v>0</v>
      </c>
      <c r="D7919" t="s">
        <v>14570</v>
      </c>
      <c r="E7919">
        <v>0</v>
      </c>
      <c r="F7919">
        <v>0</v>
      </c>
      <c r="G7919" t="s">
        <v>5</v>
      </c>
      <c r="H7919" s="2">
        <v>42023</v>
      </c>
      <c r="I7919" s="2">
        <v>42019</v>
      </c>
      <c r="J7919" t="s">
        <v>3</v>
      </c>
      <c r="K7919">
        <v>260</v>
      </c>
      <c r="L7919">
        <v>18</v>
      </c>
      <c r="M7919">
        <v>220.34</v>
      </c>
      <c r="N7919">
        <v>0</v>
      </c>
      <c r="O7919">
        <v>0</v>
      </c>
      <c r="P7919" t="s">
        <v>10970</v>
      </c>
      <c r="Q7919" t="s">
        <v>14571</v>
      </c>
      <c r="R7919">
        <v>65</v>
      </c>
      <c r="S7919">
        <v>0</v>
      </c>
      <c r="T7919" t="s">
        <v>27046</v>
      </c>
      <c r="U7919" t="s">
        <v>20524</v>
      </c>
      <c r="V7919" s="2">
        <v>42016</v>
      </c>
      <c r="W7919" s="7">
        <f t="shared" si="702"/>
        <v>2015</v>
      </c>
      <c r="X7919" s="2">
        <v>42009</v>
      </c>
      <c r="Y7919" t="s">
        <v>35</v>
      </c>
      <c r="Z7919" t="s">
        <v>7</v>
      </c>
      <c r="AA7919" t="s">
        <v>468</v>
      </c>
      <c r="AB7919">
        <v>9</v>
      </c>
      <c r="AC7919">
        <v>1960</v>
      </c>
      <c r="AD7919">
        <v>16377</v>
      </c>
      <c r="AE7919" t="s">
        <v>21194</v>
      </c>
      <c r="AF7919" t="s">
        <v>27034</v>
      </c>
      <c r="AG7919">
        <f t="shared" si="703"/>
        <v>5</v>
      </c>
      <c r="AI7919" t="str">
        <f t="shared" si="704"/>
        <v/>
      </c>
      <c r="AJ7919">
        <f t="shared" si="701"/>
        <v>0</v>
      </c>
      <c r="AK7919" t="str">
        <f t="shared" si="705"/>
        <v/>
      </c>
    </row>
    <row r="7920" spans="1:37" x14ac:dyDescent="0.25">
      <c r="A7920" s="1">
        <v>4.1666666666666664E-2</v>
      </c>
      <c r="B7920">
        <v>200</v>
      </c>
      <c r="C7920">
        <v>0</v>
      </c>
      <c r="D7920" t="s">
        <v>14572</v>
      </c>
      <c r="E7920">
        <v>0</v>
      </c>
      <c r="F7920">
        <v>0</v>
      </c>
      <c r="G7920" t="s">
        <v>5</v>
      </c>
      <c r="H7920" s="2">
        <v>42033</v>
      </c>
      <c r="I7920" s="2">
        <v>42031</v>
      </c>
      <c r="J7920" t="s">
        <v>3</v>
      </c>
      <c r="K7920">
        <v>250</v>
      </c>
      <c r="L7920">
        <v>18</v>
      </c>
      <c r="M7920">
        <v>211.86</v>
      </c>
      <c r="N7920">
        <v>0</v>
      </c>
      <c r="O7920">
        <v>0</v>
      </c>
      <c r="P7920" t="s">
        <v>12618</v>
      </c>
      <c r="Q7920" t="s">
        <v>14573</v>
      </c>
      <c r="R7920">
        <v>65</v>
      </c>
      <c r="S7920">
        <v>0</v>
      </c>
      <c r="T7920" t="s">
        <v>27046</v>
      </c>
      <c r="U7920" t="s">
        <v>20524</v>
      </c>
      <c r="V7920" s="2">
        <v>42016</v>
      </c>
      <c r="W7920" s="7">
        <f t="shared" si="702"/>
        <v>2015</v>
      </c>
      <c r="X7920" s="2">
        <v>42009</v>
      </c>
      <c r="Y7920" t="s">
        <v>6</v>
      </c>
      <c r="Z7920" t="s">
        <v>7</v>
      </c>
      <c r="AA7920" t="s">
        <v>14574</v>
      </c>
      <c r="AB7920">
        <v>0</v>
      </c>
      <c r="AC7920">
        <v>6314</v>
      </c>
      <c r="AD7920">
        <v>16378</v>
      </c>
      <c r="AE7920" t="s">
        <v>23761</v>
      </c>
      <c r="AF7920" t="s">
        <v>27034</v>
      </c>
      <c r="AG7920">
        <f t="shared" si="703"/>
        <v>5</v>
      </c>
      <c r="AI7920" t="str">
        <f t="shared" si="704"/>
        <v/>
      </c>
      <c r="AJ7920">
        <f t="shared" si="701"/>
        <v>0</v>
      </c>
      <c r="AK7920" t="str">
        <f t="shared" si="705"/>
        <v/>
      </c>
    </row>
    <row r="7921" spans="1:37" x14ac:dyDescent="0.25">
      <c r="A7921" s="1">
        <v>0</v>
      </c>
      <c r="B7921">
        <v>0</v>
      </c>
      <c r="C7921">
        <v>0</v>
      </c>
      <c r="D7921" t="s">
        <v>14560</v>
      </c>
      <c r="E7921">
        <v>0</v>
      </c>
      <c r="F7921">
        <v>0</v>
      </c>
      <c r="G7921" t="s">
        <v>5</v>
      </c>
      <c r="H7921" s="2">
        <v>42369</v>
      </c>
      <c r="I7921" t="s">
        <v>2</v>
      </c>
      <c r="J7921" t="s">
        <v>3</v>
      </c>
      <c r="K7921">
        <v>65</v>
      </c>
      <c r="L7921">
        <v>17</v>
      </c>
      <c r="M7921">
        <v>55.56</v>
      </c>
      <c r="N7921">
        <v>0</v>
      </c>
      <c r="O7921">
        <v>0</v>
      </c>
      <c r="P7921">
        <v>55.56</v>
      </c>
      <c r="Q7921" t="s">
        <v>0</v>
      </c>
      <c r="R7921">
        <v>0</v>
      </c>
      <c r="S7921">
        <v>0</v>
      </c>
      <c r="T7921" t="s">
        <v>27046</v>
      </c>
      <c r="U7921" t="s">
        <v>20524</v>
      </c>
      <c r="V7921" s="2">
        <v>42024</v>
      </c>
      <c r="W7921" s="7">
        <f t="shared" si="702"/>
        <v>2015</v>
      </c>
      <c r="X7921" s="2">
        <v>42010</v>
      </c>
      <c r="Y7921" t="s">
        <v>14575</v>
      </c>
      <c r="Z7921" t="s">
        <v>7</v>
      </c>
      <c r="AA7921" t="s">
        <v>14576</v>
      </c>
      <c r="AB7921">
        <v>5</v>
      </c>
      <c r="AC7921">
        <v>8079</v>
      </c>
      <c r="AD7921">
        <v>16379</v>
      </c>
      <c r="AE7921" t="s">
        <v>25443</v>
      </c>
      <c r="AF7921" t="s">
        <v>27034</v>
      </c>
      <c r="AG7921">
        <f t="shared" si="703"/>
        <v>5</v>
      </c>
      <c r="AI7921" t="str">
        <f t="shared" si="704"/>
        <v/>
      </c>
      <c r="AJ7921">
        <f t="shared" si="701"/>
        <v>0</v>
      </c>
      <c r="AK7921" t="str">
        <f t="shared" si="705"/>
        <v/>
      </c>
    </row>
    <row r="7922" spans="1:37" x14ac:dyDescent="0.25">
      <c r="A7922" s="1">
        <v>9.375E-2</v>
      </c>
      <c r="B7922">
        <v>5</v>
      </c>
      <c r="C7922">
        <v>0</v>
      </c>
      <c r="D7922" t="s">
        <v>11119</v>
      </c>
      <c r="E7922">
        <v>0</v>
      </c>
      <c r="F7922">
        <v>0</v>
      </c>
      <c r="G7922" t="s">
        <v>5</v>
      </c>
      <c r="H7922" s="2">
        <v>42017</v>
      </c>
      <c r="I7922" s="2">
        <v>42016</v>
      </c>
      <c r="J7922" t="s">
        <v>3</v>
      </c>
      <c r="K7922">
        <v>342</v>
      </c>
      <c r="L7922">
        <v>18</v>
      </c>
      <c r="M7922">
        <v>289.83</v>
      </c>
      <c r="N7922">
        <v>0</v>
      </c>
      <c r="O7922">
        <v>0</v>
      </c>
      <c r="P7922" t="s">
        <v>12592</v>
      </c>
      <c r="Q7922" t="s">
        <v>14577</v>
      </c>
      <c r="R7922">
        <v>85</v>
      </c>
      <c r="S7922">
        <v>0</v>
      </c>
      <c r="T7922" t="s">
        <v>27046</v>
      </c>
      <c r="U7922" t="s">
        <v>20522</v>
      </c>
      <c r="V7922" s="2">
        <v>42017</v>
      </c>
      <c r="W7922" s="7">
        <f t="shared" si="702"/>
        <v>2015</v>
      </c>
      <c r="X7922" s="2">
        <v>42010</v>
      </c>
      <c r="Y7922" t="s">
        <v>5824</v>
      </c>
      <c r="Z7922" t="s">
        <v>7</v>
      </c>
      <c r="AA7922" t="s">
        <v>215</v>
      </c>
      <c r="AB7922">
        <v>9</v>
      </c>
      <c r="AC7922">
        <v>6678</v>
      </c>
      <c r="AD7922">
        <v>16380</v>
      </c>
      <c r="AE7922" t="s">
        <v>24109</v>
      </c>
      <c r="AF7922" t="s">
        <v>27034</v>
      </c>
      <c r="AG7922">
        <f t="shared" si="703"/>
        <v>5</v>
      </c>
      <c r="AI7922" t="str">
        <f t="shared" si="704"/>
        <v/>
      </c>
      <c r="AJ7922">
        <f t="shared" si="701"/>
        <v>0</v>
      </c>
      <c r="AK7922" t="str">
        <f t="shared" si="705"/>
        <v/>
      </c>
    </row>
    <row r="7923" spans="1:37" x14ac:dyDescent="0.25">
      <c r="A7923" s="1">
        <v>4.1666666666666664E-2</v>
      </c>
      <c r="B7923">
        <v>10</v>
      </c>
      <c r="C7923">
        <v>0</v>
      </c>
      <c r="D7923" t="s">
        <v>14578</v>
      </c>
      <c r="E7923">
        <v>0</v>
      </c>
      <c r="F7923">
        <v>0</v>
      </c>
      <c r="G7923" t="s">
        <v>5</v>
      </c>
      <c r="H7923" s="2">
        <v>42016</v>
      </c>
      <c r="I7923" s="2">
        <v>42016</v>
      </c>
      <c r="J7923" t="s">
        <v>3</v>
      </c>
      <c r="K7923">
        <v>212</v>
      </c>
      <c r="L7923">
        <v>18</v>
      </c>
      <c r="M7923">
        <v>179.66</v>
      </c>
      <c r="N7923">
        <v>0</v>
      </c>
      <c r="O7923">
        <v>0</v>
      </c>
      <c r="P7923" t="s">
        <v>12817</v>
      </c>
      <c r="Q7923" t="s">
        <v>14579</v>
      </c>
      <c r="R7923">
        <v>65</v>
      </c>
      <c r="S7923">
        <v>0</v>
      </c>
      <c r="T7923" t="s">
        <v>27046</v>
      </c>
      <c r="U7923" t="s">
        <v>20524</v>
      </c>
      <c r="V7923" s="2">
        <v>42017</v>
      </c>
      <c r="W7923" s="7">
        <f t="shared" si="702"/>
        <v>2015</v>
      </c>
      <c r="X7923" s="2">
        <v>42010</v>
      </c>
      <c r="Y7923" t="s">
        <v>14580</v>
      </c>
      <c r="Z7923" t="s">
        <v>7</v>
      </c>
      <c r="AA7923" t="s">
        <v>14581</v>
      </c>
      <c r="AB7923">
        <v>9</v>
      </c>
      <c r="AC7923">
        <v>6801</v>
      </c>
      <c r="AD7923">
        <v>16381</v>
      </c>
      <c r="AE7923" t="s">
        <v>24227</v>
      </c>
      <c r="AF7923" t="s">
        <v>27034</v>
      </c>
      <c r="AG7923">
        <f t="shared" si="703"/>
        <v>5</v>
      </c>
      <c r="AI7923" t="str">
        <f t="shared" si="704"/>
        <v/>
      </c>
      <c r="AJ7923">
        <f t="shared" si="701"/>
        <v>0</v>
      </c>
      <c r="AK7923" t="str">
        <f t="shared" si="705"/>
        <v/>
      </c>
    </row>
    <row r="7924" spans="1:37" x14ac:dyDescent="0.25">
      <c r="A7924" s="1">
        <v>2.0833333333333332E-2</v>
      </c>
      <c r="B7924">
        <v>0</v>
      </c>
      <c r="C7924">
        <v>0</v>
      </c>
      <c r="D7924" t="s">
        <v>11110</v>
      </c>
      <c r="E7924">
        <v>0</v>
      </c>
      <c r="F7924">
        <v>0</v>
      </c>
      <c r="G7924" t="s">
        <v>5</v>
      </c>
      <c r="H7924" s="2">
        <v>42034</v>
      </c>
      <c r="I7924" s="2">
        <v>42033</v>
      </c>
      <c r="J7924" t="s">
        <v>3</v>
      </c>
      <c r="K7924">
        <v>260</v>
      </c>
      <c r="L7924">
        <v>18</v>
      </c>
      <c r="M7924">
        <v>220.34</v>
      </c>
      <c r="N7924">
        <v>0</v>
      </c>
      <c r="O7924">
        <v>0</v>
      </c>
      <c r="P7924" t="s">
        <v>10970</v>
      </c>
      <c r="Q7924" t="s">
        <v>14582</v>
      </c>
      <c r="R7924">
        <v>75</v>
      </c>
      <c r="S7924">
        <v>0</v>
      </c>
      <c r="T7924" t="s">
        <v>27046</v>
      </c>
      <c r="U7924" t="s">
        <v>20520</v>
      </c>
      <c r="V7924" s="2">
        <v>42026</v>
      </c>
      <c r="W7924" s="7">
        <f t="shared" si="702"/>
        <v>2015</v>
      </c>
      <c r="X7924" s="2">
        <v>42012</v>
      </c>
      <c r="Y7924" t="s">
        <v>6987</v>
      </c>
      <c r="Z7924" t="s">
        <v>7</v>
      </c>
      <c r="AA7924" t="s">
        <v>9217</v>
      </c>
      <c r="AB7924">
        <v>3</v>
      </c>
      <c r="AC7924">
        <v>8080</v>
      </c>
      <c r="AD7924">
        <v>16382</v>
      </c>
      <c r="AE7924" t="s">
        <v>25444</v>
      </c>
      <c r="AF7924" t="s">
        <v>27034</v>
      </c>
      <c r="AG7924">
        <f t="shared" si="703"/>
        <v>5</v>
      </c>
      <c r="AI7924" t="str">
        <f t="shared" si="704"/>
        <v/>
      </c>
      <c r="AJ7924">
        <f t="shared" si="701"/>
        <v>0</v>
      </c>
      <c r="AK7924" t="str">
        <f t="shared" si="705"/>
        <v/>
      </c>
    </row>
    <row r="7925" spans="1:37" x14ac:dyDescent="0.25">
      <c r="A7925" s="1">
        <v>2.7777777777777776E-2</v>
      </c>
      <c r="B7925">
        <v>0</v>
      </c>
      <c r="C7925">
        <v>0</v>
      </c>
      <c r="D7925" t="s">
        <v>11085</v>
      </c>
      <c r="E7925">
        <v>0</v>
      </c>
      <c r="F7925">
        <v>0</v>
      </c>
      <c r="G7925" t="s">
        <v>5</v>
      </c>
      <c r="H7925" s="2">
        <v>42033</v>
      </c>
      <c r="I7925" s="2">
        <v>42022</v>
      </c>
      <c r="J7925" t="s">
        <v>3</v>
      </c>
      <c r="K7925">
        <v>265</v>
      </c>
      <c r="L7925">
        <v>18</v>
      </c>
      <c r="M7925">
        <v>224.58</v>
      </c>
      <c r="N7925">
        <v>24.92</v>
      </c>
      <c r="O7925">
        <v>10</v>
      </c>
      <c r="P7925" t="s">
        <v>12968</v>
      </c>
      <c r="Q7925" t="s">
        <v>14583</v>
      </c>
      <c r="R7925">
        <v>75</v>
      </c>
      <c r="S7925">
        <v>0</v>
      </c>
      <c r="T7925" t="s">
        <v>27046</v>
      </c>
      <c r="U7925" t="s">
        <v>20520</v>
      </c>
      <c r="V7925" s="2">
        <v>42026</v>
      </c>
      <c r="W7925" s="7">
        <f t="shared" si="702"/>
        <v>2015</v>
      </c>
      <c r="X7925" s="2">
        <v>42012</v>
      </c>
      <c r="Y7925" t="s">
        <v>3638</v>
      </c>
      <c r="Z7925" t="s">
        <v>7</v>
      </c>
      <c r="AA7925" t="s">
        <v>9217</v>
      </c>
      <c r="AB7925">
        <v>3</v>
      </c>
      <c r="AC7925">
        <v>3145</v>
      </c>
      <c r="AD7925">
        <v>16383</v>
      </c>
      <c r="AE7925" t="s">
        <v>21616</v>
      </c>
      <c r="AF7925" t="s">
        <v>27034</v>
      </c>
      <c r="AG7925">
        <f t="shared" si="703"/>
        <v>5</v>
      </c>
      <c r="AI7925" t="str">
        <f t="shared" si="704"/>
        <v/>
      </c>
      <c r="AJ7925">
        <f t="shared" si="701"/>
        <v>0</v>
      </c>
      <c r="AK7925" t="str">
        <f t="shared" si="705"/>
        <v/>
      </c>
    </row>
    <row r="7926" spans="1:37" x14ac:dyDescent="0.25">
      <c r="A7926" s="1">
        <v>1.3888888888888888E-2</v>
      </c>
      <c r="B7926">
        <v>150</v>
      </c>
      <c r="C7926">
        <v>0</v>
      </c>
      <c r="D7926" t="s">
        <v>11274</v>
      </c>
      <c r="E7926">
        <v>0</v>
      </c>
      <c r="F7926">
        <v>0</v>
      </c>
      <c r="G7926" t="s">
        <v>5</v>
      </c>
      <c r="H7926" s="2">
        <v>42047</v>
      </c>
      <c r="I7926" s="2">
        <v>42044</v>
      </c>
      <c r="J7926" t="s">
        <v>3</v>
      </c>
      <c r="K7926">
        <v>195</v>
      </c>
      <c r="L7926">
        <v>18</v>
      </c>
      <c r="M7926">
        <v>165.25</v>
      </c>
      <c r="N7926">
        <v>0</v>
      </c>
      <c r="O7926">
        <v>0</v>
      </c>
      <c r="P7926" t="s">
        <v>11878</v>
      </c>
      <c r="Q7926" t="s">
        <v>11186</v>
      </c>
      <c r="R7926">
        <v>65</v>
      </c>
      <c r="S7926">
        <v>0</v>
      </c>
      <c r="T7926" t="s">
        <v>27046</v>
      </c>
      <c r="U7926" t="s">
        <v>20524</v>
      </c>
      <c r="V7926" s="2">
        <v>42020</v>
      </c>
      <c r="W7926" s="7">
        <f t="shared" si="702"/>
        <v>2015</v>
      </c>
      <c r="X7926" s="2">
        <v>42013</v>
      </c>
      <c r="Y7926" t="s">
        <v>448</v>
      </c>
      <c r="Z7926" t="s">
        <v>7</v>
      </c>
      <c r="AA7926" t="s">
        <v>7541</v>
      </c>
      <c r="AB7926">
        <v>0</v>
      </c>
      <c r="AC7926">
        <v>6898</v>
      </c>
      <c r="AD7926">
        <v>16384</v>
      </c>
      <c r="AE7926" t="s">
        <v>24319</v>
      </c>
      <c r="AF7926" t="s">
        <v>27034</v>
      </c>
      <c r="AG7926">
        <f t="shared" si="703"/>
        <v>5</v>
      </c>
      <c r="AI7926" t="str">
        <f t="shared" si="704"/>
        <v/>
      </c>
      <c r="AJ7926">
        <f t="shared" si="701"/>
        <v>0</v>
      </c>
      <c r="AK7926" t="str">
        <f t="shared" si="705"/>
        <v/>
      </c>
    </row>
    <row r="7927" spans="1:37" x14ac:dyDescent="0.25">
      <c r="A7927" s="1">
        <v>2.0833333333333332E-2</v>
      </c>
      <c r="B7927">
        <v>60</v>
      </c>
      <c r="C7927">
        <v>0</v>
      </c>
      <c r="D7927" t="s">
        <v>11180</v>
      </c>
      <c r="E7927">
        <v>0</v>
      </c>
      <c r="F7927">
        <v>0</v>
      </c>
      <c r="G7927" t="s">
        <v>5</v>
      </c>
      <c r="H7927" s="2">
        <v>42013</v>
      </c>
      <c r="I7927" s="2">
        <v>42013</v>
      </c>
      <c r="J7927" t="s">
        <v>3</v>
      </c>
      <c r="K7927">
        <v>175</v>
      </c>
      <c r="L7927">
        <v>18</v>
      </c>
      <c r="M7927">
        <v>148.31</v>
      </c>
      <c r="N7927">
        <v>16.5</v>
      </c>
      <c r="O7927">
        <v>10</v>
      </c>
      <c r="P7927">
        <v>164.79</v>
      </c>
      <c r="Q7927" t="s">
        <v>0</v>
      </c>
      <c r="R7927">
        <v>0</v>
      </c>
      <c r="S7927">
        <v>0</v>
      </c>
      <c r="T7927" t="s">
        <v>27046</v>
      </c>
      <c r="U7927" t="s">
        <v>20516</v>
      </c>
      <c r="V7927" s="2">
        <v>42020</v>
      </c>
      <c r="W7927" s="7">
        <f t="shared" si="702"/>
        <v>2015</v>
      </c>
      <c r="X7927" s="2">
        <v>42013</v>
      </c>
      <c r="Y7927" t="s">
        <v>14584</v>
      </c>
      <c r="Z7927" t="s">
        <v>7</v>
      </c>
      <c r="AA7927" t="s">
        <v>14585</v>
      </c>
      <c r="AB7927">
        <v>7</v>
      </c>
      <c r="AC7927">
        <v>5650</v>
      </c>
      <c r="AD7927">
        <v>16385</v>
      </c>
      <c r="AE7927" t="s">
        <v>23122</v>
      </c>
      <c r="AF7927" t="s">
        <v>27034</v>
      </c>
      <c r="AG7927">
        <f t="shared" si="703"/>
        <v>5</v>
      </c>
      <c r="AI7927" t="str">
        <f t="shared" si="704"/>
        <v/>
      </c>
      <c r="AJ7927">
        <f t="shared" si="701"/>
        <v>0</v>
      </c>
      <c r="AK7927" t="str">
        <f t="shared" si="705"/>
        <v/>
      </c>
    </row>
    <row r="7928" spans="1:37" x14ac:dyDescent="0.25">
      <c r="A7928" s="1">
        <v>5.2083333333333336E-2</v>
      </c>
      <c r="B7928">
        <v>5</v>
      </c>
      <c r="C7928">
        <v>0</v>
      </c>
      <c r="D7928" t="s">
        <v>14586</v>
      </c>
      <c r="E7928">
        <v>0</v>
      </c>
      <c r="F7928">
        <v>0</v>
      </c>
      <c r="G7928" t="s">
        <v>5</v>
      </c>
      <c r="H7928" s="2">
        <v>42047</v>
      </c>
      <c r="I7928" s="2">
        <v>42022</v>
      </c>
      <c r="J7928" t="s">
        <v>3</v>
      </c>
      <c r="K7928">
        <v>224</v>
      </c>
      <c r="L7928">
        <v>18</v>
      </c>
      <c r="M7928">
        <v>189.83</v>
      </c>
      <c r="N7928">
        <v>0</v>
      </c>
      <c r="O7928">
        <v>0</v>
      </c>
      <c r="P7928" t="s">
        <v>11145</v>
      </c>
      <c r="Q7928" t="s">
        <v>10561</v>
      </c>
      <c r="R7928">
        <v>75</v>
      </c>
      <c r="S7928">
        <v>0</v>
      </c>
      <c r="T7928" t="s">
        <v>27046</v>
      </c>
      <c r="U7928" t="s">
        <v>20520</v>
      </c>
      <c r="V7928" s="2">
        <v>42022</v>
      </c>
      <c r="W7928" s="7">
        <f t="shared" si="702"/>
        <v>2015</v>
      </c>
      <c r="X7928" s="2">
        <v>42015</v>
      </c>
      <c r="Y7928" t="s">
        <v>5824</v>
      </c>
      <c r="Z7928" t="s">
        <v>7</v>
      </c>
      <c r="AA7928" t="s">
        <v>14587</v>
      </c>
      <c r="AB7928">
        <v>9</v>
      </c>
      <c r="AC7928">
        <v>8081</v>
      </c>
      <c r="AD7928">
        <v>16386</v>
      </c>
      <c r="AE7928" t="s">
        <v>25445</v>
      </c>
      <c r="AF7928" t="s">
        <v>27034</v>
      </c>
      <c r="AG7928">
        <f t="shared" si="703"/>
        <v>5</v>
      </c>
      <c r="AI7928" t="str">
        <f t="shared" si="704"/>
        <v/>
      </c>
      <c r="AJ7928">
        <f t="shared" si="701"/>
        <v>0</v>
      </c>
      <c r="AK7928" t="str">
        <f t="shared" si="705"/>
        <v/>
      </c>
    </row>
    <row r="7929" spans="1:37" x14ac:dyDescent="0.25">
      <c r="A7929" s="1">
        <v>8.3333333333333329E-2</v>
      </c>
      <c r="B7929">
        <v>5</v>
      </c>
      <c r="C7929">
        <v>0</v>
      </c>
      <c r="D7929" t="s">
        <v>14588</v>
      </c>
      <c r="E7929">
        <v>0</v>
      </c>
      <c r="F7929">
        <v>0</v>
      </c>
      <c r="G7929" t="s">
        <v>5</v>
      </c>
      <c r="H7929" s="2">
        <v>42132</v>
      </c>
      <c r="I7929" s="2">
        <v>42132</v>
      </c>
      <c r="J7929" t="s">
        <v>3</v>
      </c>
      <c r="K7929">
        <v>451</v>
      </c>
      <c r="L7929">
        <v>18</v>
      </c>
      <c r="M7929">
        <v>382.2</v>
      </c>
      <c r="N7929">
        <v>0</v>
      </c>
      <c r="O7929">
        <v>0</v>
      </c>
      <c r="P7929" t="s">
        <v>14589</v>
      </c>
      <c r="Q7929" t="s">
        <v>11190</v>
      </c>
      <c r="R7929">
        <v>75</v>
      </c>
      <c r="S7929">
        <v>0</v>
      </c>
      <c r="T7929" t="s">
        <v>27046</v>
      </c>
      <c r="U7929" t="s">
        <v>20520</v>
      </c>
      <c r="V7929" s="2">
        <v>42029</v>
      </c>
      <c r="W7929" s="7">
        <f t="shared" si="702"/>
        <v>2015</v>
      </c>
      <c r="X7929" s="2">
        <v>42015</v>
      </c>
      <c r="Y7929" t="s">
        <v>80</v>
      </c>
      <c r="Z7929" t="s">
        <v>7</v>
      </c>
      <c r="AA7929" t="s">
        <v>527</v>
      </c>
      <c r="AB7929">
        <v>3</v>
      </c>
      <c r="AC7929">
        <v>8082</v>
      </c>
      <c r="AD7929">
        <v>16387</v>
      </c>
      <c r="AE7929" t="s">
        <v>25446</v>
      </c>
      <c r="AF7929" t="s">
        <v>27034</v>
      </c>
      <c r="AG7929">
        <f t="shared" si="703"/>
        <v>5</v>
      </c>
      <c r="AI7929" t="str">
        <f t="shared" si="704"/>
        <v/>
      </c>
      <c r="AJ7929">
        <f t="shared" si="701"/>
        <v>0</v>
      </c>
      <c r="AK7929" t="str">
        <f t="shared" si="705"/>
        <v/>
      </c>
    </row>
    <row r="7930" spans="1:37" x14ac:dyDescent="0.25">
      <c r="A7930" s="1">
        <v>4.1666666666666664E-2</v>
      </c>
      <c r="B7930">
        <v>0</v>
      </c>
      <c r="C7930">
        <v>0</v>
      </c>
      <c r="D7930" t="s">
        <v>11218</v>
      </c>
      <c r="E7930">
        <v>0</v>
      </c>
      <c r="F7930">
        <v>0</v>
      </c>
      <c r="G7930" t="s">
        <v>5</v>
      </c>
      <c r="H7930" s="2">
        <v>42031</v>
      </c>
      <c r="I7930" s="2">
        <v>42031</v>
      </c>
      <c r="J7930" t="s">
        <v>3</v>
      </c>
      <c r="K7930">
        <v>259</v>
      </c>
      <c r="L7930">
        <v>18</v>
      </c>
      <c r="M7930">
        <v>219.49</v>
      </c>
      <c r="N7930">
        <v>0</v>
      </c>
      <c r="O7930">
        <v>0</v>
      </c>
      <c r="P7930" t="s">
        <v>11012</v>
      </c>
      <c r="Q7930" t="s">
        <v>14590</v>
      </c>
      <c r="R7930">
        <v>65</v>
      </c>
      <c r="S7930">
        <v>0</v>
      </c>
      <c r="T7930" t="s">
        <v>27046</v>
      </c>
      <c r="U7930" t="s">
        <v>20524</v>
      </c>
      <c r="V7930" s="2">
        <v>42030</v>
      </c>
      <c r="W7930" s="7">
        <f t="shared" si="702"/>
        <v>2015</v>
      </c>
      <c r="X7930" s="2">
        <v>42016</v>
      </c>
      <c r="Y7930" t="s">
        <v>93</v>
      </c>
      <c r="Z7930" t="s">
        <v>7</v>
      </c>
      <c r="AA7930" t="s">
        <v>8299</v>
      </c>
      <c r="AB7930">
        <v>2</v>
      </c>
      <c r="AC7930">
        <v>1511</v>
      </c>
      <c r="AD7930">
        <v>16388</v>
      </c>
      <c r="AE7930" t="s">
        <v>21055</v>
      </c>
      <c r="AF7930" t="s">
        <v>27034</v>
      </c>
      <c r="AG7930">
        <f t="shared" si="703"/>
        <v>5</v>
      </c>
      <c r="AI7930" t="str">
        <f t="shared" si="704"/>
        <v/>
      </c>
      <c r="AJ7930">
        <f t="shared" si="701"/>
        <v>0</v>
      </c>
      <c r="AK7930" t="str">
        <f t="shared" si="705"/>
        <v/>
      </c>
    </row>
    <row r="7931" spans="1:37" x14ac:dyDescent="0.25">
      <c r="A7931" s="1">
        <v>0.14583333333333334</v>
      </c>
      <c r="B7931">
        <v>0</v>
      </c>
      <c r="C7931">
        <v>0</v>
      </c>
      <c r="D7931" t="s">
        <v>11381</v>
      </c>
      <c r="E7931">
        <v>0</v>
      </c>
      <c r="F7931">
        <v>0</v>
      </c>
      <c r="G7931" t="s">
        <v>5</v>
      </c>
      <c r="H7931" s="2">
        <v>42086</v>
      </c>
      <c r="I7931" s="2">
        <v>42086</v>
      </c>
      <c r="J7931" t="s">
        <v>3</v>
      </c>
      <c r="K7931">
        <v>496</v>
      </c>
      <c r="L7931">
        <v>18</v>
      </c>
      <c r="M7931">
        <v>420.34</v>
      </c>
      <c r="N7931">
        <v>0</v>
      </c>
      <c r="O7931">
        <v>0</v>
      </c>
      <c r="P7931" t="s">
        <v>12960</v>
      </c>
      <c r="Q7931" t="s">
        <v>14591</v>
      </c>
      <c r="R7931">
        <v>75</v>
      </c>
      <c r="S7931">
        <v>0</v>
      </c>
      <c r="T7931" t="s">
        <v>27046</v>
      </c>
      <c r="U7931" t="s">
        <v>20520</v>
      </c>
      <c r="V7931" s="2">
        <v>42030</v>
      </c>
      <c r="W7931" s="7">
        <f t="shared" si="702"/>
        <v>2015</v>
      </c>
      <c r="X7931" s="2">
        <v>42016</v>
      </c>
      <c r="Y7931" t="s">
        <v>35</v>
      </c>
      <c r="Z7931" t="s">
        <v>7</v>
      </c>
      <c r="AA7931" t="s">
        <v>81</v>
      </c>
      <c r="AB7931">
        <v>3</v>
      </c>
      <c r="AC7931">
        <v>8083</v>
      </c>
      <c r="AD7931">
        <v>16389</v>
      </c>
      <c r="AE7931" t="s">
        <v>25447</v>
      </c>
      <c r="AF7931" t="s">
        <v>27034</v>
      </c>
      <c r="AG7931">
        <f t="shared" si="703"/>
        <v>5</v>
      </c>
      <c r="AI7931" t="str">
        <f t="shared" si="704"/>
        <v/>
      </c>
      <c r="AJ7931">
        <f t="shared" si="701"/>
        <v>0</v>
      </c>
      <c r="AK7931" t="str">
        <f t="shared" si="705"/>
        <v/>
      </c>
    </row>
    <row r="7932" spans="1:37" x14ac:dyDescent="0.25">
      <c r="A7932" s="1">
        <v>4.1666666666666664E-2</v>
      </c>
      <c r="B7932">
        <v>5</v>
      </c>
      <c r="C7932">
        <v>0</v>
      </c>
      <c r="D7932" t="s">
        <v>11237</v>
      </c>
      <c r="E7932">
        <v>0</v>
      </c>
      <c r="F7932">
        <v>0</v>
      </c>
      <c r="G7932" t="s">
        <v>5</v>
      </c>
      <c r="H7932" s="2">
        <v>42046</v>
      </c>
      <c r="I7932" s="2">
        <v>42045</v>
      </c>
      <c r="J7932" t="s">
        <v>3</v>
      </c>
      <c r="K7932">
        <v>260</v>
      </c>
      <c r="L7932">
        <v>18</v>
      </c>
      <c r="M7932">
        <v>220.34</v>
      </c>
      <c r="N7932">
        <v>0</v>
      </c>
      <c r="O7932">
        <v>0</v>
      </c>
      <c r="P7932" t="s">
        <v>10970</v>
      </c>
      <c r="Q7932" t="s">
        <v>14592</v>
      </c>
      <c r="R7932">
        <v>75</v>
      </c>
      <c r="S7932">
        <v>0</v>
      </c>
      <c r="T7932" t="s">
        <v>27046</v>
      </c>
      <c r="U7932" t="s">
        <v>20520</v>
      </c>
      <c r="V7932" s="2">
        <v>42038</v>
      </c>
      <c r="W7932" s="7">
        <f t="shared" si="702"/>
        <v>2015</v>
      </c>
      <c r="X7932" s="2">
        <v>42017</v>
      </c>
      <c r="Y7932" t="s">
        <v>35</v>
      </c>
      <c r="Z7932" t="s">
        <v>7</v>
      </c>
      <c r="AA7932" t="s">
        <v>9217</v>
      </c>
      <c r="AB7932">
        <v>3</v>
      </c>
      <c r="AC7932">
        <v>6830</v>
      </c>
      <c r="AD7932">
        <v>16390</v>
      </c>
      <c r="AE7932" t="s">
        <v>24256</v>
      </c>
      <c r="AF7932" t="s">
        <v>27034</v>
      </c>
      <c r="AG7932">
        <f t="shared" si="703"/>
        <v>5</v>
      </c>
      <c r="AI7932" t="str">
        <f t="shared" si="704"/>
        <v/>
      </c>
      <c r="AJ7932">
        <f t="shared" si="701"/>
        <v>0</v>
      </c>
      <c r="AK7932" t="str">
        <f t="shared" si="705"/>
        <v/>
      </c>
    </row>
    <row r="7933" spans="1:37" x14ac:dyDescent="0.25">
      <c r="A7933" s="1">
        <v>4.1666666666666664E-2</v>
      </c>
      <c r="B7933">
        <v>55</v>
      </c>
      <c r="C7933">
        <v>0</v>
      </c>
      <c r="D7933" t="s">
        <v>14593</v>
      </c>
      <c r="E7933">
        <v>0</v>
      </c>
      <c r="F7933">
        <v>0</v>
      </c>
      <c r="G7933" t="s">
        <v>5</v>
      </c>
      <c r="H7933" s="2">
        <v>42031</v>
      </c>
      <c r="I7933" s="2">
        <v>42030</v>
      </c>
      <c r="J7933" t="s">
        <v>3</v>
      </c>
      <c r="K7933">
        <v>389</v>
      </c>
      <c r="L7933">
        <v>18</v>
      </c>
      <c r="M7933">
        <v>329.66</v>
      </c>
      <c r="N7933">
        <v>0</v>
      </c>
      <c r="O7933">
        <v>0</v>
      </c>
      <c r="P7933" t="s">
        <v>12399</v>
      </c>
      <c r="Q7933" t="s">
        <v>14594</v>
      </c>
      <c r="R7933">
        <v>75</v>
      </c>
      <c r="S7933">
        <v>0</v>
      </c>
      <c r="T7933" t="s">
        <v>27046</v>
      </c>
      <c r="U7933" t="s">
        <v>20520</v>
      </c>
      <c r="V7933" s="2">
        <v>42031</v>
      </c>
      <c r="W7933" s="7">
        <f t="shared" si="702"/>
        <v>2015</v>
      </c>
      <c r="X7933" s="2">
        <v>42017</v>
      </c>
      <c r="Y7933" t="s">
        <v>6</v>
      </c>
      <c r="Z7933" t="s">
        <v>7</v>
      </c>
      <c r="AA7933" t="s">
        <v>10439</v>
      </c>
      <c r="AB7933">
        <v>3</v>
      </c>
      <c r="AC7933">
        <v>8084</v>
      </c>
      <c r="AD7933">
        <v>16391</v>
      </c>
      <c r="AE7933" t="s">
        <v>25448</v>
      </c>
      <c r="AF7933" t="s">
        <v>27034</v>
      </c>
      <c r="AG7933">
        <f t="shared" si="703"/>
        <v>5</v>
      </c>
      <c r="AI7933" t="str">
        <f t="shared" si="704"/>
        <v/>
      </c>
      <c r="AJ7933">
        <f t="shared" si="701"/>
        <v>0</v>
      </c>
      <c r="AK7933" t="str">
        <f t="shared" si="705"/>
        <v/>
      </c>
    </row>
    <row r="7934" spans="1:37" x14ac:dyDescent="0.25">
      <c r="A7934" s="1">
        <v>4.1666666666666664E-2</v>
      </c>
      <c r="B7934">
        <v>50</v>
      </c>
      <c r="C7934">
        <v>0</v>
      </c>
      <c r="D7934" t="s">
        <v>14595</v>
      </c>
      <c r="E7934">
        <v>0</v>
      </c>
      <c r="F7934">
        <v>0</v>
      </c>
      <c r="G7934" t="s">
        <v>5</v>
      </c>
      <c r="H7934" s="2">
        <v>42017</v>
      </c>
      <c r="I7934" s="2">
        <v>42017</v>
      </c>
      <c r="J7934" t="s">
        <v>3</v>
      </c>
      <c r="K7934">
        <v>490</v>
      </c>
      <c r="L7934">
        <v>18</v>
      </c>
      <c r="M7934">
        <v>415.25</v>
      </c>
      <c r="N7934">
        <v>0</v>
      </c>
      <c r="O7934">
        <v>0</v>
      </c>
      <c r="P7934">
        <v>415.25</v>
      </c>
      <c r="Q7934" t="s">
        <v>0</v>
      </c>
      <c r="R7934">
        <v>0</v>
      </c>
      <c r="S7934">
        <v>0</v>
      </c>
      <c r="T7934" t="s">
        <v>27046</v>
      </c>
      <c r="U7934" t="s">
        <v>20524</v>
      </c>
      <c r="V7934" s="2">
        <v>42031</v>
      </c>
      <c r="W7934" s="7">
        <f t="shared" si="702"/>
        <v>2015</v>
      </c>
      <c r="X7934" s="2">
        <v>42017</v>
      </c>
      <c r="Y7934" t="s">
        <v>266</v>
      </c>
      <c r="Z7934" t="s">
        <v>7</v>
      </c>
      <c r="AA7934" t="s">
        <v>334</v>
      </c>
      <c r="AB7934">
        <v>8</v>
      </c>
      <c r="AC7934">
        <v>4705</v>
      </c>
      <c r="AD7934">
        <v>16392</v>
      </c>
      <c r="AE7934" t="s">
        <v>22245</v>
      </c>
      <c r="AF7934" t="s">
        <v>27034</v>
      </c>
      <c r="AG7934">
        <f t="shared" si="703"/>
        <v>5</v>
      </c>
      <c r="AI7934" t="str">
        <f t="shared" si="704"/>
        <v/>
      </c>
      <c r="AJ7934">
        <f t="shared" si="701"/>
        <v>0</v>
      </c>
      <c r="AK7934" t="str">
        <f t="shared" si="705"/>
        <v/>
      </c>
    </row>
    <row r="7935" spans="1:37" x14ac:dyDescent="0.25">
      <c r="A7935" s="1">
        <v>6.25E-2</v>
      </c>
      <c r="B7935">
        <v>0</v>
      </c>
      <c r="C7935">
        <v>0</v>
      </c>
      <c r="D7935" t="s">
        <v>11128</v>
      </c>
      <c r="E7935">
        <v>0</v>
      </c>
      <c r="F7935">
        <v>0</v>
      </c>
      <c r="G7935" t="s">
        <v>5</v>
      </c>
      <c r="H7935" s="2">
        <v>42032</v>
      </c>
      <c r="I7935" s="2">
        <v>42032</v>
      </c>
      <c r="J7935" t="s">
        <v>3</v>
      </c>
      <c r="K7935">
        <v>260</v>
      </c>
      <c r="L7935">
        <v>18</v>
      </c>
      <c r="M7935">
        <v>220.34</v>
      </c>
      <c r="N7935">
        <v>0</v>
      </c>
      <c r="O7935">
        <v>0</v>
      </c>
      <c r="P7935" t="s">
        <v>10970</v>
      </c>
      <c r="Q7935" t="s">
        <v>14596</v>
      </c>
      <c r="R7935">
        <v>65</v>
      </c>
      <c r="S7935">
        <v>0</v>
      </c>
      <c r="T7935" t="s">
        <v>27046</v>
      </c>
      <c r="U7935" t="s">
        <v>20524</v>
      </c>
      <c r="V7935" s="2">
        <v>42032</v>
      </c>
      <c r="W7935" s="7">
        <f t="shared" si="702"/>
        <v>2015</v>
      </c>
      <c r="X7935" s="2">
        <v>42018</v>
      </c>
      <c r="Y7935" t="s">
        <v>93</v>
      </c>
      <c r="Z7935" t="s">
        <v>7</v>
      </c>
      <c r="AA7935" t="s">
        <v>12752</v>
      </c>
      <c r="AB7935">
        <v>2</v>
      </c>
      <c r="AC7935">
        <v>8085</v>
      </c>
      <c r="AD7935">
        <v>16393</v>
      </c>
      <c r="AE7935" t="s">
        <v>25449</v>
      </c>
      <c r="AF7935" t="s">
        <v>27034</v>
      </c>
      <c r="AG7935">
        <f t="shared" si="703"/>
        <v>5</v>
      </c>
      <c r="AI7935" t="str">
        <f t="shared" si="704"/>
        <v/>
      </c>
      <c r="AJ7935">
        <f t="shared" si="701"/>
        <v>0</v>
      </c>
      <c r="AK7935" t="str">
        <f t="shared" si="705"/>
        <v/>
      </c>
    </row>
    <row r="7936" spans="1:37" x14ac:dyDescent="0.25">
      <c r="A7936" s="1">
        <v>2.7777777777777776E-2</v>
      </c>
      <c r="B7936">
        <v>60</v>
      </c>
      <c r="C7936">
        <v>0</v>
      </c>
      <c r="D7936" t="s">
        <v>11206</v>
      </c>
      <c r="E7936">
        <v>0</v>
      </c>
      <c r="F7936">
        <v>0</v>
      </c>
      <c r="G7936" t="s">
        <v>5</v>
      </c>
      <c r="H7936" s="2">
        <v>42020</v>
      </c>
      <c r="I7936" s="2">
        <v>42020</v>
      </c>
      <c r="J7936" t="s">
        <v>3</v>
      </c>
      <c r="K7936">
        <v>195</v>
      </c>
      <c r="L7936">
        <v>18</v>
      </c>
      <c r="M7936">
        <v>165.25</v>
      </c>
      <c r="N7936">
        <v>0</v>
      </c>
      <c r="O7936">
        <v>0</v>
      </c>
      <c r="P7936" t="s">
        <v>11878</v>
      </c>
      <c r="Q7936" t="s">
        <v>5639</v>
      </c>
      <c r="R7936">
        <v>45</v>
      </c>
      <c r="S7936">
        <v>0</v>
      </c>
      <c r="T7936" t="s">
        <v>27046</v>
      </c>
      <c r="U7936" t="s">
        <v>20516</v>
      </c>
      <c r="V7936" s="2">
        <v>42025</v>
      </c>
      <c r="W7936" s="7">
        <f t="shared" si="702"/>
        <v>2015</v>
      </c>
      <c r="X7936" s="2">
        <v>42018</v>
      </c>
      <c r="Y7936" t="s">
        <v>6</v>
      </c>
      <c r="Z7936" t="s">
        <v>7</v>
      </c>
      <c r="AA7936" t="s">
        <v>14597</v>
      </c>
      <c r="AB7936">
        <v>7</v>
      </c>
      <c r="AC7936">
        <v>5650</v>
      </c>
      <c r="AD7936">
        <v>16394</v>
      </c>
      <c r="AE7936" t="s">
        <v>23122</v>
      </c>
      <c r="AF7936" t="s">
        <v>27034</v>
      </c>
      <c r="AG7936">
        <f t="shared" si="703"/>
        <v>5</v>
      </c>
      <c r="AI7936" t="str">
        <f t="shared" si="704"/>
        <v/>
      </c>
      <c r="AJ7936">
        <f t="shared" si="701"/>
        <v>0</v>
      </c>
      <c r="AK7936" t="str">
        <f t="shared" si="705"/>
        <v/>
      </c>
    </row>
    <row r="7937" spans="1:37" x14ac:dyDescent="0.25">
      <c r="A7937" s="1">
        <v>8.3333333333333329E-2</v>
      </c>
      <c r="B7937">
        <v>5</v>
      </c>
      <c r="C7937">
        <v>0</v>
      </c>
      <c r="D7937" t="s">
        <v>10559</v>
      </c>
      <c r="E7937">
        <v>0</v>
      </c>
      <c r="F7937">
        <v>0</v>
      </c>
      <c r="G7937" t="s">
        <v>5</v>
      </c>
      <c r="H7937" s="2">
        <v>42027</v>
      </c>
      <c r="I7937" s="2">
        <v>42026</v>
      </c>
      <c r="J7937" t="s">
        <v>3</v>
      </c>
      <c r="K7937">
        <v>402</v>
      </c>
      <c r="L7937">
        <v>18</v>
      </c>
      <c r="M7937">
        <v>340.68</v>
      </c>
      <c r="N7937">
        <v>0</v>
      </c>
      <c r="O7937">
        <v>0</v>
      </c>
      <c r="P7937" t="s">
        <v>14598</v>
      </c>
      <c r="Q7937" t="s">
        <v>14599</v>
      </c>
      <c r="R7937">
        <v>65</v>
      </c>
      <c r="S7937">
        <v>0</v>
      </c>
      <c r="T7937" t="s">
        <v>27046</v>
      </c>
      <c r="U7937" t="s">
        <v>20524</v>
      </c>
      <c r="V7937" s="2">
        <v>42027</v>
      </c>
      <c r="W7937" s="7">
        <f t="shared" si="702"/>
        <v>2015</v>
      </c>
      <c r="X7937" s="2">
        <v>42020</v>
      </c>
      <c r="Y7937" t="s">
        <v>28</v>
      </c>
      <c r="Z7937" t="s">
        <v>7</v>
      </c>
      <c r="AA7937" t="s">
        <v>215</v>
      </c>
      <c r="AB7937">
        <v>9</v>
      </c>
      <c r="AC7937">
        <v>5858</v>
      </c>
      <c r="AD7937">
        <v>16395</v>
      </c>
      <c r="AE7937" t="s">
        <v>23321</v>
      </c>
      <c r="AF7937" t="s">
        <v>27034</v>
      </c>
      <c r="AG7937">
        <f t="shared" si="703"/>
        <v>5</v>
      </c>
      <c r="AI7937" t="str">
        <f t="shared" si="704"/>
        <v/>
      </c>
      <c r="AJ7937">
        <f t="shared" si="701"/>
        <v>0</v>
      </c>
      <c r="AK7937" t="str">
        <f t="shared" si="705"/>
        <v/>
      </c>
    </row>
    <row r="7938" spans="1:37" x14ac:dyDescent="0.25">
      <c r="A7938" s="1">
        <v>5.2083333333333336E-2</v>
      </c>
      <c r="B7938">
        <v>60</v>
      </c>
      <c r="C7938">
        <v>0</v>
      </c>
      <c r="D7938" t="s">
        <v>14600</v>
      </c>
      <c r="E7938">
        <v>0</v>
      </c>
      <c r="F7938">
        <v>0</v>
      </c>
      <c r="G7938" t="s">
        <v>1</v>
      </c>
      <c r="H7938" s="2">
        <v>42020</v>
      </c>
      <c r="I7938" s="2">
        <v>42020</v>
      </c>
      <c r="J7938" t="s">
        <v>3</v>
      </c>
      <c r="K7938">
        <v>366</v>
      </c>
      <c r="L7938">
        <v>18</v>
      </c>
      <c r="M7938">
        <v>310.17</v>
      </c>
      <c r="N7938">
        <v>0</v>
      </c>
      <c r="O7938">
        <v>0</v>
      </c>
      <c r="P7938">
        <v>310.17</v>
      </c>
      <c r="Q7938" t="s">
        <v>0</v>
      </c>
      <c r="R7938">
        <v>0</v>
      </c>
      <c r="S7938">
        <v>0</v>
      </c>
      <c r="T7938" t="s">
        <v>27046</v>
      </c>
      <c r="U7938" t="s">
        <v>20524</v>
      </c>
      <c r="V7938" s="2">
        <v>42034</v>
      </c>
      <c r="W7938" s="7">
        <f t="shared" si="702"/>
        <v>2015</v>
      </c>
      <c r="X7938" s="2">
        <v>42020</v>
      </c>
      <c r="Y7938" t="s">
        <v>6</v>
      </c>
      <c r="Z7938" t="s">
        <v>7</v>
      </c>
      <c r="AA7938" t="s">
        <v>14601</v>
      </c>
      <c r="AB7938">
        <v>4</v>
      </c>
      <c r="AC7938">
        <v>8067</v>
      </c>
      <c r="AD7938">
        <v>16396</v>
      </c>
      <c r="AE7938" t="s">
        <v>25432</v>
      </c>
      <c r="AF7938" t="s">
        <v>27034</v>
      </c>
      <c r="AG7938">
        <f t="shared" si="703"/>
        <v>5</v>
      </c>
      <c r="AI7938" t="str">
        <f t="shared" si="704"/>
        <v/>
      </c>
      <c r="AJ7938">
        <f t="shared" ref="AJ7938:AJ8001" si="706">LEN(AI7938)</f>
        <v>0</v>
      </c>
      <c r="AK7938" t="str">
        <f t="shared" si="705"/>
        <v/>
      </c>
    </row>
    <row r="7939" spans="1:37" x14ac:dyDescent="0.25">
      <c r="A7939" s="1">
        <v>4.1666666666666664E-2</v>
      </c>
      <c r="B7939">
        <v>65</v>
      </c>
      <c r="C7939">
        <v>0</v>
      </c>
      <c r="D7939" t="s">
        <v>11246</v>
      </c>
      <c r="E7939">
        <v>0</v>
      </c>
      <c r="F7939">
        <v>0</v>
      </c>
      <c r="G7939" t="s">
        <v>5</v>
      </c>
      <c r="H7939" s="2">
        <v>42039</v>
      </c>
      <c r="I7939" s="2">
        <v>42039</v>
      </c>
      <c r="J7939" t="s">
        <v>3</v>
      </c>
      <c r="K7939">
        <v>419</v>
      </c>
      <c r="L7939">
        <v>18</v>
      </c>
      <c r="M7939">
        <v>355.08</v>
      </c>
      <c r="N7939">
        <v>0</v>
      </c>
      <c r="O7939">
        <v>0</v>
      </c>
      <c r="P7939" t="s">
        <v>14602</v>
      </c>
      <c r="Q7939" t="s">
        <v>11212</v>
      </c>
      <c r="R7939">
        <v>75</v>
      </c>
      <c r="S7939">
        <v>0</v>
      </c>
      <c r="T7939" t="s">
        <v>27046</v>
      </c>
      <c r="U7939" t="s">
        <v>20520</v>
      </c>
      <c r="V7939" s="2">
        <v>42036</v>
      </c>
      <c r="W7939" s="7">
        <f t="shared" ref="W7939:W8002" si="707">YEAR(X7939)</f>
        <v>2015</v>
      </c>
      <c r="X7939" s="2">
        <v>42022</v>
      </c>
      <c r="Y7939" t="s">
        <v>80</v>
      </c>
      <c r="Z7939" t="s">
        <v>7</v>
      </c>
      <c r="AA7939" t="s">
        <v>9217</v>
      </c>
      <c r="AB7939">
        <v>3</v>
      </c>
      <c r="AC7939">
        <v>8086</v>
      </c>
      <c r="AD7939">
        <v>16397</v>
      </c>
      <c r="AE7939" t="s">
        <v>25450</v>
      </c>
      <c r="AF7939" t="s">
        <v>27034</v>
      </c>
      <c r="AG7939">
        <f t="shared" ref="AG7939:AG8002" si="708">LEN(V7939)</f>
        <v>5</v>
      </c>
      <c r="AI7939" t="str">
        <f t="shared" ref="AI7939:AI8002" si="709">TRIM(AH7939)</f>
        <v/>
      </c>
      <c r="AJ7939">
        <f t="shared" si="706"/>
        <v>0</v>
      </c>
      <c r="AK7939" t="str">
        <f t="shared" ref="AK7939:AK8002" si="710">TRIM(T7939)&amp;IF(AND(LEN(T7939)&gt;0,LEN(AI7939)&gt;0),",","")&amp;TRIM(AI7939)</f>
        <v/>
      </c>
    </row>
    <row r="7940" spans="1:37" x14ac:dyDescent="0.25">
      <c r="A7940" s="1">
        <v>0</v>
      </c>
      <c r="B7940">
        <v>0</v>
      </c>
      <c r="C7940" t="s">
        <v>3998</v>
      </c>
      <c r="D7940" t="s">
        <v>14603</v>
      </c>
      <c r="E7940">
        <v>0</v>
      </c>
      <c r="F7940">
        <v>0</v>
      </c>
      <c r="G7940" t="s">
        <v>5</v>
      </c>
      <c r="H7940" s="2">
        <v>42124</v>
      </c>
      <c r="I7940" t="s">
        <v>2</v>
      </c>
      <c r="J7940" t="s">
        <v>3</v>
      </c>
      <c r="K7940">
        <v>65</v>
      </c>
      <c r="L7940">
        <v>17</v>
      </c>
      <c r="M7940">
        <v>55.56</v>
      </c>
      <c r="N7940">
        <v>0</v>
      </c>
      <c r="O7940">
        <v>0</v>
      </c>
      <c r="P7940">
        <v>55.56</v>
      </c>
      <c r="Q7940" t="s">
        <v>0</v>
      </c>
      <c r="R7940">
        <v>0</v>
      </c>
      <c r="S7940">
        <v>0</v>
      </c>
      <c r="T7940" t="s">
        <v>27046</v>
      </c>
      <c r="U7940" t="s">
        <v>20524</v>
      </c>
      <c r="V7940" s="2">
        <v>42030</v>
      </c>
      <c r="W7940" s="7">
        <f t="shared" si="707"/>
        <v>2015</v>
      </c>
      <c r="X7940" s="2">
        <v>42023</v>
      </c>
      <c r="Y7940" t="s">
        <v>6</v>
      </c>
      <c r="Z7940" t="s">
        <v>7</v>
      </c>
      <c r="AA7940" t="s">
        <v>45</v>
      </c>
      <c r="AB7940">
        <v>0</v>
      </c>
      <c r="AC7940">
        <v>5605</v>
      </c>
      <c r="AD7940">
        <v>16398</v>
      </c>
      <c r="AE7940" t="s">
        <v>23081</v>
      </c>
      <c r="AF7940" t="s">
        <v>27034</v>
      </c>
      <c r="AG7940">
        <f t="shared" si="708"/>
        <v>5</v>
      </c>
      <c r="AI7940" t="str">
        <f t="shared" si="709"/>
        <v/>
      </c>
      <c r="AJ7940">
        <f t="shared" si="706"/>
        <v>0</v>
      </c>
      <c r="AK7940" t="str">
        <f t="shared" si="710"/>
        <v/>
      </c>
    </row>
    <row r="7941" spans="1:37" x14ac:dyDescent="0.25">
      <c r="A7941" s="1">
        <v>6.25E-2</v>
      </c>
      <c r="B7941">
        <v>0</v>
      </c>
      <c r="C7941">
        <v>0</v>
      </c>
      <c r="D7941" t="s">
        <v>14604</v>
      </c>
      <c r="E7941">
        <v>0</v>
      </c>
      <c r="F7941">
        <v>0</v>
      </c>
      <c r="G7941" t="s">
        <v>5</v>
      </c>
      <c r="H7941" s="2">
        <v>42040</v>
      </c>
      <c r="I7941" s="2">
        <v>42040</v>
      </c>
      <c r="J7941" t="s">
        <v>3</v>
      </c>
      <c r="K7941">
        <v>342</v>
      </c>
      <c r="L7941">
        <v>18</v>
      </c>
      <c r="M7941">
        <v>289.83</v>
      </c>
      <c r="N7941">
        <v>0</v>
      </c>
      <c r="O7941">
        <v>0</v>
      </c>
      <c r="P7941" t="s">
        <v>12592</v>
      </c>
      <c r="Q7941" t="s">
        <v>14605</v>
      </c>
      <c r="R7941">
        <v>85</v>
      </c>
      <c r="S7941">
        <v>0</v>
      </c>
      <c r="T7941" t="s">
        <v>27046</v>
      </c>
      <c r="U7941" t="s">
        <v>20522</v>
      </c>
      <c r="V7941" s="2">
        <v>42037</v>
      </c>
      <c r="W7941" s="7">
        <f t="shared" si="707"/>
        <v>2015</v>
      </c>
      <c r="X7941" s="2">
        <v>42023</v>
      </c>
      <c r="Y7941" t="s">
        <v>93</v>
      </c>
      <c r="Z7941" t="s">
        <v>7</v>
      </c>
      <c r="AA7941" t="s">
        <v>396</v>
      </c>
      <c r="AB7941">
        <v>2</v>
      </c>
      <c r="AC7941">
        <v>8087</v>
      </c>
      <c r="AD7941">
        <v>16399</v>
      </c>
      <c r="AE7941" t="s">
        <v>25451</v>
      </c>
      <c r="AF7941" t="s">
        <v>27034</v>
      </c>
      <c r="AG7941">
        <f t="shared" si="708"/>
        <v>5</v>
      </c>
      <c r="AI7941" t="str">
        <f t="shared" si="709"/>
        <v/>
      </c>
      <c r="AJ7941">
        <f t="shared" si="706"/>
        <v>0</v>
      </c>
      <c r="AK7941" t="str">
        <f t="shared" si="710"/>
        <v/>
      </c>
    </row>
    <row r="7942" spans="1:37" x14ac:dyDescent="0.25">
      <c r="A7942" s="1">
        <v>0.125</v>
      </c>
      <c r="B7942">
        <v>5</v>
      </c>
      <c r="C7942">
        <v>0</v>
      </c>
      <c r="D7942" t="s">
        <v>11266</v>
      </c>
      <c r="E7942">
        <v>0</v>
      </c>
      <c r="F7942">
        <v>0</v>
      </c>
      <c r="G7942" t="s">
        <v>5</v>
      </c>
      <c r="H7942" s="2">
        <v>42064</v>
      </c>
      <c r="I7942" s="2">
        <v>42058</v>
      </c>
      <c r="J7942" t="s">
        <v>3</v>
      </c>
      <c r="K7942">
        <v>319</v>
      </c>
      <c r="L7942">
        <v>18</v>
      </c>
      <c r="M7942">
        <v>270.33999999999997</v>
      </c>
      <c r="N7942">
        <v>0</v>
      </c>
      <c r="O7942">
        <v>0</v>
      </c>
      <c r="P7942" t="s">
        <v>12557</v>
      </c>
      <c r="Q7942" t="s">
        <v>11215</v>
      </c>
      <c r="R7942">
        <v>75</v>
      </c>
      <c r="S7942">
        <v>0</v>
      </c>
      <c r="T7942" t="s">
        <v>27046</v>
      </c>
      <c r="U7942" t="s">
        <v>20520</v>
      </c>
      <c r="V7942" s="2">
        <v>42037</v>
      </c>
      <c r="W7942" s="7">
        <f t="shared" si="707"/>
        <v>2015</v>
      </c>
      <c r="X7942" s="2">
        <v>42023</v>
      </c>
      <c r="Y7942" t="s">
        <v>80</v>
      </c>
      <c r="Z7942" t="s">
        <v>7</v>
      </c>
      <c r="AA7942" t="s">
        <v>9217</v>
      </c>
      <c r="AB7942">
        <v>3</v>
      </c>
      <c r="AC7942">
        <v>8088</v>
      </c>
      <c r="AD7942">
        <v>16400</v>
      </c>
      <c r="AE7942" t="s">
        <v>25452</v>
      </c>
      <c r="AF7942" t="s">
        <v>27034</v>
      </c>
      <c r="AG7942">
        <f t="shared" si="708"/>
        <v>5</v>
      </c>
      <c r="AI7942" t="str">
        <f t="shared" si="709"/>
        <v/>
      </c>
      <c r="AJ7942">
        <f t="shared" si="706"/>
        <v>0</v>
      </c>
      <c r="AK7942" t="str">
        <f t="shared" si="710"/>
        <v/>
      </c>
    </row>
    <row r="7943" spans="1:37" x14ac:dyDescent="0.25">
      <c r="A7943" s="1">
        <v>0.125</v>
      </c>
      <c r="B7943">
        <v>5</v>
      </c>
      <c r="C7943">
        <v>0</v>
      </c>
      <c r="D7943" t="s">
        <v>14606</v>
      </c>
      <c r="E7943">
        <v>0</v>
      </c>
      <c r="F7943">
        <v>0</v>
      </c>
      <c r="G7943" t="s">
        <v>5</v>
      </c>
      <c r="H7943" s="2">
        <v>42037</v>
      </c>
      <c r="I7943" s="2">
        <v>42037</v>
      </c>
      <c r="J7943" t="s">
        <v>3</v>
      </c>
      <c r="K7943">
        <v>339</v>
      </c>
      <c r="L7943">
        <v>18</v>
      </c>
      <c r="M7943">
        <v>287.29000000000002</v>
      </c>
      <c r="N7943">
        <v>0</v>
      </c>
      <c r="O7943">
        <v>0</v>
      </c>
      <c r="P7943" t="s">
        <v>14607</v>
      </c>
      <c r="Q7943" t="s">
        <v>14608</v>
      </c>
      <c r="R7943">
        <v>65</v>
      </c>
      <c r="S7943">
        <v>0</v>
      </c>
      <c r="T7943" t="s">
        <v>27046</v>
      </c>
      <c r="U7943" t="s">
        <v>20524</v>
      </c>
      <c r="V7943" s="2">
        <v>42031</v>
      </c>
      <c r="W7943" s="7">
        <f t="shared" si="707"/>
        <v>2015</v>
      </c>
      <c r="X7943" s="2">
        <v>42024</v>
      </c>
      <c r="Y7943" t="s">
        <v>5824</v>
      </c>
      <c r="Z7943" t="s">
        <v>7</v>
      </c>
      <c r="AA7943" t="s">
        <v>368</v>
      </c>
      <c r="AB7943">
        <v>9</v>
      </c>
      <c r="AC7943">
        <v>8089</v>
      </c>
      <c r="AD7943">
        <v>16401</v>
      </c>
      <c r="AE7943" t="s">
        <v>25453</v>
      </c>
      <c r="AF7943" t="s">
        <v>27034</v>
      </c>
      <c r="AG7943">
        <f t="shared" si="708"/>
        <v>5</v>
      </c>
      <c r="AI7943" t="str">
        <f t="shared" si="709"/>
        <v/>
      </c>
      <c r="AJ7943">
        <f t="shared" si="706"/>
        <v>0</v>
      </c>
      <c r="AK7943" t="str">
        <f t="shared" si="710"/>
        <v/>
      </c>
    </row>
    <row r="7944" spans="1:37" x14ac:dyDescent="0.25">
      <c r="A7944" s="1">
        <v>2.4305555555555556E-2</v>
      </c>
      <c r="B7944">
        <v>60</v>
      </c>
      <c r="C7944">
        <v>0</v>
      </c>
      <c r="D7944" t="s">
        <v>11253</v>
      </c>
      <c r="E7944">
        <v>0</v>
      </c>
      <c r="F7944">
        <v>0</v>
      </c>
      <c r="G7944" t="s">
        <v>5</v>
      </c>
      <c r="H7944" s="2">
        <v>42046</v>
      </c>
      <c r="I7944" s="2">
        <v>42044</v>
      </c>
      <c r="J7944" t="s">
        <v>3</v>
      </c>
      <c r="K7944">
        <v>325</v>
      </c>
      <c r="L7944">
        <v>18</v>
      </c>
      <c r="M7944">
        <v>275.42</v>
      </c>
      <c r="N7944">
        <v>0</v>
      </c>
      <c r="O7944">
        <v>0</v>
      </c>
      <c r="P7944" t="s">
        <v>12925</v>
      </c>
      <c r="Q7944" t="s">
        <v>14609</v>
      </c>
      <c r="R7944">
        <v>75</v>
      </c>
      <c r="S7944">
        <v>0</v>
      </c>
      <c r="T7944" t="s">
        <v>27046</v>
      </c>
      <c r="U7944" t="s">
        <v>20520</v>
      </c>
      <c r="V7944" s="2">
        <v>42039</v>
      </c>
      <c r="W7944" s="7">
        <f t="shared" si="707"/>
        <v>2015</v>
      </c>
      <c r="X7944" s="2">
        <v>42025</v>
      </c>
      <c r="Y7944" t="s">
        <v>80</v>
      </c>
      <c r="Z7944" t="s">
        <v>7</v>
      </c>
      <c r="AA7944" t="s">
        <v>14610</v>
      </c>
      <c r="AB7944">
        <v>3</v>
      </c>
      <c r="AC7944">
        <v>1108</v>
      </c>
      <c r="AD7944">
        <v>16402</v>
      </c>
      <c r="AE7944" t="s">
        <v>20938</v>
      </c>
      <c r="AF7944" t="s">
        <v>27034</v>
      </c>
      <c r="AG7944">
        <f t="shared" si="708"/>
        <v>5</v>
      </c>
      <c r="AI7944" t="str">
        <f t="shared" si="709"/>
        <v/>
      </c>
      <c r="AJ7944">
        <f t="shared" si="706"/>
        <v>0</v>
      </c>
      <c r="AK7944" t="str">
        <f t="shared" si="710"/>
        <v/>
      </c>
    </row>
    <row r="7945" spans="1:37" x14ac:dyDescent="0.25">
      <c r="A7945" s="1">
        <v>0</v>
      </c>
      <c r="B7945">
        <v>0</v>
      </c>
      <c r="C7945" t="s">
        <v>7122</v>
      </c>
      <c r="D7945" t="s">
        <v>10978</v>
      </c>
      <c r="E7945">
        <v>0</v>
      </c>
      <c r="F7945">
        <v>0</v>
      </c>
      <c r="G7945" t="s">
        <v>5</v>
      </c>
      <c r="H7945" s="2">
        <v>42059</v>
      </c>
      <c r="I7945" t="s">
        <v>2</v>
      </c>
      <c r="J7945" t="s">
        <v>3</v>
      </c>
      <c r="K7945">
        <v>65</v>
      </c>
      <c r="L7945">
        <v>18</v>
      </c>
      <c r="M7945">
        <v>55.08</v>
      </c>
      <c r="N7945">
        <v>0</v>
      </c>
      <c r="O7945">
        <v>0</v>
      </c>
      <c r="P7945">
        <v>55.08</v>
      </c>
      <c r="Q7945" t="s">
        <v>0</v>
      </c>
      <c r="R7945">
        <v>0</v>
      </c>
      <c r="S7945">
        <v>0</v>
      </c>
      <c r="T7945" t="s">
        <v>27046</v>
      </c>
      <c r="U7945" t="s">
        <v>20524</v>
      </c>
      <c r="V7945" s="2">
        <v>42032</v>
      </c>
      <c r="W7945" s="7">
        <f t="shared" si="707"/>
        <v>2015</v>
      </c>
      <c r="X7945" s="2">
        <v>42025</v>
      </c>
      <c r="Y7945" t="s">
        <v>4884</v>
      </c>
      <c r="Z7945" t="s">
        <v>7</v>
      </c>
      <c r="AA7945" t="s">
        <v>468</v>
      </c>
      <c r="AB7945">
        <v>9</v>
      </c>
      <c r="AC7945">
        <v>5973</v>
      </c>
      <c r="AD7945">
        <v>16403</v>
      </c>
      <c r="AE7945" t="s">
        <v>23435</v>
      </c>
      <c r="AF7945" t="s">
        <v>27034</v>
      </c>
      <c r="AG7945">
        <f t="shared" si="708"/>
        <v>5</v>
      </c>
      <c r="AI7945" t="str">
        <f t="shared" si="709"/>
        <v/>
      </c>
      <c r="AJ7945">
        <f t="shared" si="706"/>
        <v>0</v>
      </c>
      <c r="AK7945" t="str">
        <f t="shared" si="710"/>
        <v/>
      </c>
    </row>
    <row r="7946" spans="1:37" x14ac:dyDescent="0.25">
      <c r="A7946" s="1">
        <v>2.0833333333333332E-2</v>
      </c>
      <c r="B7946">
        <v>0</v>
      </c>
      <c r="C7946">
        <v>0</v>
      </c>
      <c r="D7946" t="s">
        <v>11100</v>
      </c>
      <c r="E7946">
        <v>0</v>
      </c>
      <c r="F7946">
        <v>0</v>
      </c>
      <c r="G7946" t="s">
        <v>5</v>
      </c>
      <c r="H7946" s="2">
        <v>42051</v>
      </c>
      <c r="I7946" s="2">
        <v>42044</v>
      </c>
      <c r="J7946" t="s">
        <v>3</v>
      </c>
      <c r="K7946">
        <v>260</v>
      </c>
      <c r="L7946">
        <v>18</v>
      </c>
      <c r="M7946">
        <v>220.34</v>
      </c>
      <c r="N7946">
        <v>0</v>
      </c>
      <c r="O7946">
        <v>0</v>
      </c>
      <c r="P7946" t="s">
        <v>10970</v>
      </c>
      <c r="Q7946" t="s">
        <v>14611</v>
      </c>
      <c r="R7946">
        <v>70</v>
      </c>
      <c r="S7946">
        <v>0</v>
      </c>
      <c r="T7946" t="s">
        <v>27046</v>
      </c>
      <c r="U7946" t="s">
        <v>20520</v>
      </c>
      <c r="V7946" s="2">
        <v>42040</v>
      </c>
      <c r="W7946" s="7">
        <f t="shared" si="707"/>
        <v>2015</v>
      </c>
      <c r="X7946" s="2">
        <v>42026</v>
      </c>
      <c r="Y7946" t="s">
        <v>9078</v>
      </c>
      <c r="Z7946" t="s">
        <v>7</v>
      </c>
      <c r="AA7946" t="s">
        <v>11925</v>
      </c>
      <c r="AB7946">
        <v>3</v>
      </c>
      <c r="AC7946">
        <v>8090</v>
      </c>
      <c r="AD7946">
        <v>16404</v>
      </c>
      <c r="AE7946" t="s">
        <v>25454</v>
      </c>
      <c r="AF7946" t="s">
        <v>27034</v>
      </c>
      <c r="AG7946">
        <f t="shared" si="708"/>
        <v>5</v>
      </c>
      <c r="AI7946" t="str">
        <f t="shared" si="709"/>
        <v/>
      </c>
      <c r="AJ7946">
        <f t="shared" si="706"/>
        <v>0</v>
      </c>
      <c r="AK7946" t="str">
        <f t="shared" si="710"/>
        <v/>
      </c>
    </row>
    <row r="7947" spans="1:37" x14ac:dyDescent="0.25">
      <c r="A7947" s="1">
        <v>8.3333333333333329E-2</v>
      </c>
      <c r="B7947">
        <v>0</v>
      </c>
      <c r="C7947">
        <v>0</v>
      </c>
      <c r="D7947" t="s">
        <v>11177</v>
      </c>
      <c r="E7947">
        <v>0</v>
      </c>
      <c r="F7947">
        <v>0</v>
      </c>
      <c r="G7947" t="s">
        <v>5</v>
      </c>
      <c r="H7947" s="2">
        <v>42034</v>
      </c>
      <c r="I7947" s="2">
        <v>42034</v>
      </c>
      <c r="J7947" t="s">
        <v>3</v>
      </c>
      <c r="K7947">
        <v>342</v>
      </c>
      <c r="L7947">
        <v>18</v>
      </c>
      <c r="M7947">
        <v>289.83</v>
      </c>
      <c r="N7947">
        <v>0</v>
      </c>
      <c r="O7947">
        <v>0</v>
      </c>
      <c r="P7947" t="s">
        <v>12592</v>
      </c>
      <c r="Q7947" t="s">
        <v>14612</v>
      </c>
      <c r="R7947">
        <v>85</v>
      </c>
      <c r="S7947">
        <v>0</v>
      </c>
      <c r="T7947" t="s">
        <v>27046</v>
      </c>
      <c r="U7947" t="s">
        <v>20522</v>
      </c>
      <c r="V7947" s="2">
        <v>42041</v>
      </c>
      <c r="W7947" s="7">
        <f t="shared" si="707"/>
        <v>2015</v>
      </c>
      <c r="X7947" s="2">
        <v>42027</v>
      </c>
      <c r="Y7947" t="s">
        <v>93</v>
      </c>
      <c r="Z7947" t="s">
        <v>7</v>
      </c>
      <c r="AA7947" t="s">
        <v>396</v>
      </c>
      <c r="AB7947">
        <v>2</v>
      </c>
      <c r="AC7947">
        <v>1616</v>
      </c>
      <c r="AD7947">
        <v>16405</v>
      </c>
      <c r="AE7947" t="s">
        <v>20918</v>
      </c>
      <c r="AF7947" t="s">
        <v>27034</v>
      </c>
      <c r="AG7947">
        <f t="shared" si="708"/>
        <v>5</v>
      </c>
      <c r="AI7947" t="str">
        <f t="shared" si="709"/>
        <v/>
      </c>
      <c r="AJ7947">
        <f t="shared" si="706"/>
        <v>0</v>
      </c>
      <c r="AK7947" t="str">
        <f t="shared" si="710"/>
        <v/>
      </c>
    </row>
    <row r="7948" spans="1:37" x14ac:dyDescent="0.25">
      <c r="A7948" s="1">
        <v>4.1666666666666664E-2</v>
      </c>
      <c r="B7948">
        <v>0</v>
      </c>
      <c r="C7948">
        <v>0</v>
      </c>
      <c r="D7948" t="s">
        <v>11160</v>
      </c>
      <c r="E7948">
        <v>0</v>
      </c>
      <c r="F7948">
        <v>0</v>
      </c>
      <c r="G7948" t="s">
        <v>5</v>
      </c>
      <c r="H7948" s="2">
        <v>42032</v>
      </c>
      <c r="I7948" s="2">
        <v>42030</v>
      </c>
      <c r="J7948" t="s">
        <v>3</v>
      </c>
      <c r="K7948">
        <v>224</v>
      </c>
      <c r="L7948">
        <v>18</v>
      </c>
      <c r="M7948">
        <v>189.83</v>
      </c>
      <c r="N7948">
        <v>0</v>
      </c>
      <c r="O7948">
        <v>0</v>
      </c>
      <c r="P7948" t="s">
        <v>11145</v>
      </c>
      <c r="Q7948" t="s">
        <v>5670</v>
      </c>
      <c r="R7948">
        <v>65</v>
      </c>
      <c r="S7948">
        <v>0</v>
      </c>
      <c r="T7948" t="s">
        <v>27046</v>
      </c>
      <c r="U7948" t="s">
        <v>20524</v>
      </c>
      <c r="V7948" s="2">
        <v>42029</v>
      </c>
      <c r="W7948" s="7">
        <f t="shared" si="707"/>
        <v>2015</v>
      </c>
      <c r="X7948" s="2">
        <v>42027</v>
      </c>
      <c r="Y7948" t="s">
        <v>47</v>
      </c>
      <c r="Z7948" t="s">
        <v>7</v>
      </c>
      <c r="AA7948" t="s">
        <v>316</v>
      </c>
      <c r="AB7948">
        <v>1</v>
      </c>
      <c r="AC7948">
        <v>7796</v>
      </c>
      <c r="AD7948">
        <v>16406</v>
      </c>
      <c r="AE7948" t="s">
        <v>25172</v>
      </c>
      <c r="AF7948" t="s">
        <v>27034</v>
      </c>
      <c r="AG7948">
        <f t="shared" si="708"/>
        <v>5</v>
      </c>
      <c r="AI7948" t="str">
        <f t="shared" si="709"/>
        <v/>
      </c>
      <c r="AJ7948">
        <f t="shared" si="706"/>
        <v>0</v>
      </c>
      <c r="AK7948" t="str">
        <f t="shared" si="710"/>
        <v/>
      </c>
    </row>
    <row r="7949" spans="1:37" x14ac:dyDescent="0.25">
      <c r="A7949" s="1">
        <v>4.1666666666666664E-2</v>
      </c>
      <c r="B7949">
        <v>60</v>
      </c>
      <c r="C7949">
        <v>0</v>
      </c>
      <c r="D7949" t="s">
        <v>14613</v>
      </c>
      <c r="E7949">
        <v>0</v>
      </c>
      <c r="F7949">
        <v>0</v>
      </c>
      <c r="G7949" t="s">
        <v>5</v>
      </c>
      <c r="H7949" s="2">
        <v>42071</v>
      </c>
      <c r="I7949" s="2">
        <v>42058</v>
      </c>
      <c r="J7949" t="s">
        <v>3</v>
      </c>
      <c r="K7949">
        <v>337</v>
      </c>
      <c r="L7949">
        <v>18</v>
      </c>
      <c r="M7949">
        <v>285.58999999999997</v>
      </c>
      <c r="N7949">
        <v>0</v>
      </c>
      <c r="O7949">
        <v>0</v>
      </c>
      <c r="P7949" t="s">
        <v>14143</v>
      </c>
      <c r="Q7949" t="s">
        <v>14614</v>
      </c>
      <c r="R7949">
        <v>75</v>
      </c>
      <c r="S7949">
        <v>0</v>
      </c>
      <c r="T7949" t="s">
        <v>27046</v>
      </c>
      <c r="U7949" t="s">
        <v>20520</v>
      </c>
      <c r="V7949" s="2">
        <v>42044</v>
      </c>
      <c r="W7949" s="7">
        <f t="shared" si="707"/>
        <v>2015</v>
      </c>
      <c r="X7949" s="2">
        <v>42030</v>
      </c>
      <c r="Y7949" t="s">
        <v>80</v>
      </c>
      <c r="Z7949" t="s">
        <v>7</v>
      </c>
      <c r="AA7949" t="s">
        <v>9217</v>
      </c>
      <c r="AB7949">
        <v>3</v>
      </c>
      <c r="AC7949">
        <v>8091</v>
      </c>
      <c r="AD7949">
        <v>16407</v>
      </c>
      <c r="AE7949" t="s">
        <v>25455</v>
      </c>
      <c r="AF7949" t="s">
        <v>27034</v>
      </c>
      <c r="AG7949">
        <f t="shared" si="708"/>
        <v>5</v>
      </c>
      <c r="AI7949" t="str">
        <f t="shared" si="709"/>
        <v/>
      </c>
      <c r="AJ7949">
        <f t="shared" si="706"/>
        <v>0</v>
      </c>
      <c r="AK7949" t="str">
        <f t="shared" si="710"/>
        <v/>
      </c>
    </row>
    <row r="7950" spans="1:37" x14ac:dyDescent="0.25">
      <c r="A7950" s="1">
        <v>6.25E-2</v>
      </c>
      <c r="B7950">
        <v>95</v>
      </c>
      <c r="C7950">
        <v>0</v>
      </c>
      <c r="D7950" t="s">
        <v>14615</v>
      </c>
      <c r="E7950">
        <v>0</v>
      </c>
      <c r="F7950">
        <v>0</v>
      </c>
      <c r="G7950" t="s">
        <v>1</v>
      </c>
      <c r="H7950" s="2">
        <v>42031</v>
      </c>
      <c r="I7950" s="2">
        <v>42031</v>
      </c>
      <c r="J7950" t="s">
        <v>3</v>
      </c>
      <c r="K7950">
        <v>484</v>
      </c>
      <c r="L7950">
        <v>18</v>
      </c>
      <c r="M7950">
        <v>410.17</v>
      </c>
      <c r="N7950">
        <v>0</v>
      </c>
      <c r="O7950">
        <v>0</v>
      </c>
      <c r="P7950">
        <v>410.17</v>
      </c>
      <c r="Q7950" t="s">
        <v>0</v>
      </c>
      <c r="R7950">
        <v>0</v>
      </c>
      <c r="S7950">
        <v>0</v>
      </c>
      <c r="T7950" t="s">
        <v>27046</v>
      </c>
      <c r="U7950" t="s">
        <v>20524</v>
      </c>
      <c r="V7950" s="2">
        <v>42045</v>
      </c>
      <c r="W7950" s="7">
        <f t="shared" si="707"/>
        <v>2015</v>
      </c>
      <c r="X7950" s="2">
        <v>42031</v>
      </c>
      <c r="Y7950" t="s">
        <v>370</v>
      </c>
      <c r="Z7950" t="s">
        <v>7</v>
      </c>
      <c r="AA7950" t="s">
        <v>563</v>
      </c>
      <c r="AB7950">
        <v>8</v>
      </c>
      <c r="AC7950">
        <v>8092</v>
      </c>
      <c r="AD7950">
        <v>16408</v>
      </c>
      <c r="AE7950" t="s">
        <v>25456</v>
      </c>
      <c r="AF7950" t="s">
        <v>27034</v>
      </c>
      <c r="AG7950">
        <f t="shared" si="708"/>
        <v>5</v>
      </c>
      <c r="AI7950" t="str">
        <f t="shared" si="709"/>
        <v/>
      </c>
      <c r="AJ7950">
        <f t="shared" si="706"/>
        <v>0</v>
      </c>
      <c r="AK7950" t="str">
        <f t="shared" si="710"/>
        <v/>
      </c>
    </row>
    <row r="7951" spans="1:37" x14ac:dyDescent="0.25">
      <c r="A7951" s="1">
        <v>5.2083333333333336E-2</v>
      </c>
      <c r="B7951">
        <v>70</v>
      </c>
      <c r="C7951">
        <v>0</v>
      </c>
      <c r="D7951" t="s">
        <v>11226</v>
      </c>
      <c r="E7951">
        <v>0</v>
      </c>
      <c r="F7951">
        <v>0</v>
      </c>
      <c r="G7951" t="s">
        <v>5</v>
      </c>
      <c r="H7951" s="2">
        <v>42043</v>
      </c>
      <c r="I7951" s="2">
        <v>42043</v>
      </c>
      <c r="J7951" t="s">
        <v>3</v>
      </c>
      <c r="K7951">
        <v>389</v>
      </c>
      <c r="L7951">
        <v>18</v>
      </c>
      <c r="M7951">
        <v>329.66</v>
      </c>
      <c r="N7951">
        <v>0</v>
      </c>
      <c r="O7951">
        <v>0</v>
      </c>
      <c r="P7951" t="s">
        <v>12399</v>
      </c>
      <c r="Q7951" t="s">
        <v>11231</v>
      </c>
      <c r="R7951">
        <v>75</v>
      </c>
      <c r="S7951">
        <v>0</v>
      </c>
      <c r="T7951" t="s">
        <v>27046</v>
      </c>
      <c r="U7951" t="s">
        <v>20520</v>
      </c>
      <c r="V7951" s="2">
        <v>42046</v>
      </c>
      <c r="W7951" s="7">
        <f t="shared" si="707"/>
        <v>2015</v>
      </c>
      <c r="X7951" s="2">
        <v>42032</v>
      </c>
      <c r="Y7951" t="s">
        <v>80</v>
      </c>
      <c r="Z7951" t="s">
        <v>7</v>
      </c>
      <c r="AA7951" t="s">
        <v>14616</v>
      </c>
      <c r="AB7951">
        <v>3</v>
      </c>
      <c r="AC7951">
        <v>8093</v>
      </c>
      <c r="AD7951">
        <v>16409</v>
      </c>
      <c r="AE7951" t="s">
        <v>25457</v>
      </c>
      <c r="AF7951" t="s">
        <v>27034</v>
      </c>
      <c r="AG7951">
        <f t="shared" si="708"/>
        <v>5</v>
      </c>
      <c r="AI7951" t="str">
        <f t="shared" si="709"/>
        <v/>
      </c>
      <c r="AJ7951">
        <f t="shared" si="706"/>
        <v>0</v>
      </c>
      <c r="AK7951" t="str">
        <f t="shared" si="710"/>
        <v/>
      </c>
    </row>
    <row r="7952" spans="1:37" x14ac:dyDescent="0.25">
      <c r="A7952" s="1">
        <v>0.10416666666666667</v>
      </c>
      <c r="B7952">
        <v>10</v>
      </c>
      <c r="C7952">
        <v>0</v>
      </c>
      <c r="D7952" t="s">
        <v>11284</v>
      </c>
      <c r="E7952">
        <v>0</v>
      </c>
      <c r="F7952">
        <v>0</v>
      </c>
      <c r="G7952" t="s">
        <v>5</v>
      </c>
      <c r="H7952" s="2">
        <v>42047</v>
      </c>
      <c r="I7952" s="2">
        <v>42047</v>
      </c>
      <c r="J7952" t="s">
        <v>3</v>
      </c>
      <c r="K7952">
        <v>260</v>
      </c>
      <c r="L7952">
        <v>18</v>
      </c>
      <c r="M7952">
        <v>220.34</v>
      </c>
      <c r="N7952">
        <v>0</v>
      </c>
      <c r="O7952">
        <v>0</v>
      </c>
      <c r="P7952" t="s">
        <v>10970</v>
      </c>
      <c r="Q7952" t="s">
        <v>14617</v>
      </c>
      <c r="R7952">
        <v>65</v>
      </c>
      <c r="S7952">
        <v>0</v>
      </c>
      <c r="T7952" t="s">
        <v>27046</v>
      </c>
      <c r="U7952" t="s">
        <v>20524</v>
      </c>
      <c r="V7952" s="2">
        <v>42041</v>
      </c>
      <c r="W7952" s="7">
        <f t="shared" si="707"/>
        <v>2015</v>
      </c>
      <c r="X7952" s="2">
        <v>42034</v>
      </c>
      <c r="Y7952" t="s">
        <v>12</v>
      </c>
      <c r="Z7952" t="s">
        <v>7</v>
      </c>
      <c r="AA7952" t="s">
        <v>33</v>
      </c>
      <c r="AB7952">
        <v>9</v>
      </c>
      <c r="AC7952">
        <v>3025</v>
      </c>
      <c r="AD7952">
        <v>16410</v>
      </c>
      <c r="AE7952" t="s">
        <v>21567</v>
      </c>
      <c r="AF7952" t="s">
        <v>27034</v>
      </c>
      <c r="AG7952">
        <f t="shared" si="708"/>
        <v>5</v>
      </c>
      <c r="AI7952" t="str">
        <f t="shared" si="709"/>
        <v/>
      </c>
      <c r="AJ7952">
        <f t="shared" si="706"/>
        <v>0</v>
      </c>
      <c r="AK7952" t="str">
        <f t="shared" si="710"/>
        <v/>
      </c>
    </row>
    <row r="7953" spans="1:37" x14ac:dyDescent="0.25">
      <c r="A7953" s="1">
        <v>7.2916666666666671E-2</v>
      </c>
      <c r="B7953">
        <v>5</v>
      </c>
      <c r="C7953">
        <v>0</v>
      </c>
      <c r="D7953" t="s">
        <v>11044</v>
      </c>
      <c r="E7953">
        <v>0</v>
      </c>
      <c r="F7953">
        <v>0</v>
      </c>
      <c r="G7953" t="s">
        <v>5</v>
      </c>
      <c r="H7953" s="2">
        <v>42041</v>
      </c>
      <c r="I7953" s="2">
        <v>42039</v>
      </c>
      <c r="J7953" t="s">
        <v>3</v>
      </c>
      <c r="K7953">
        <v>295</v>
      </c>
      <c r="L7953">
        <v>18</v>
      </c>
      <c r="M7953">
        <v>250</v>
      </c>
      <c r="N7953">
        <v>0</v>
      </c>
      <c r="O7953">
        <v>0</v>
      </c>
      <c r="P7953" t="s">
        <v>10644</v>
      </c>
      <c r="Q7953" t="s">
        <v>14618</v>
      </c>
      <c r="R7953">
        <v>65</v>
      </c>
      <c r="S7953">
        <v>0</v>
      </c>
      <c r="T7953" t="s">
        <v>27046</v>
      </c>
      <c r="U7953" t="s">
        <v>20524</v>
      </c>
      <c r="V7953" s="2">
        <v>42041</v>
      </c>
      <c r="W7953" s="7">
        <f t="shared" si="707"/>
        <v>2015</v>
      </c>
      <c r="X7953" s="2">
        <v>42034</v>
      </c>
      <c r="Y7953" t="s">
        <v>430</v>
      </c>
      <c r="Z7953" t="s">
        <v>7</v>
      </c>
      <c r="AA7953" t="s">
        <v>215</v>
      </c>
      <c r="AB7953">
        <v>9</v>
      </c>
      <c r="AC7953">
        <v>4919</v>
      </c>
      <c r="AD7953">
        <v>16411</v>
      </c>
      <c r="AE7953" t="s">
        <v>22436</v>
      </c>
      <c r="AF7953" t="s">
        <v>27034</v>
      </c>
      <c r="AG7953">
        <f t="shared" si="708"/>
        <v>5</v>
      </c>
      <c r="AI7953" t="str">
        <f t="shared" si="709"/>
        <v/>
      </c>
      <c r="AJ7953">
        <f t="shared" si="706"/>
        <v>0</v>
      </c>
      <c r="AK7953" t="str">
        <f t="shared" si="710"/>
        <v/>
      </c>
    </row>
    <row r="7954" spans="1:37" x14ac:dyDescent="0.25">
      <c r="A7954" s="1">
        <v>6.25E-2</v>
      </c>
      <c r="B7954">
        <v>5</v>
      </c>
      <c r="C7954">
        <v>0</v>
      </c>
      <c r="D7954" t="s">
        <v>14619</v>
      </c>
      <c r="E7954">
        <v>0</v>
      </c>
      <c r="F7954">
        <v>0</v>
      </c>
      <c r="G7954" t="s">
        <v>5</v>
      </c>
      <c r="H7954" s="2">
        <v>42038</v>
      </c>
      <c r="I7954" s="2">
        <v>42038</v>
      </c>
      <c r="J7954" t="s">
        <v>3</v>
      </c>
      <c r="K7954">
        <v>466</v>
      </c>
      <c r="L7954">
        <v>18</v>
      </c>
      <c r="M7954">
        <v>394.92</v>
      </c>
      <c r="N7954">
        <v>0</v>
      </c>
      <c r="O7954">
        <v>0</v>
      </c>
      <c r="P7954" t="s">
        <v>14620</v>
      </c>
      <c r="Q7954" t="s">
        <v>14621</v>
      </c>
      <c r="R7954">
        <v>65</v>
      </c>
      <c r="S7954">
        <v>0</v>
      </c>
      <c r="T7954" t="s">
        <v>27046</v>
      </c>
      <c r="U7954" t="s">
        <v>20524</v>
      </c>
      <c r="V7954" s="2">
        <v>42038</v>
      </c>
      <c r="W7954" s="7">
        <f t="shared" si="707"/>
        <v>2015</v>
      </c>
      <c r="X7954" s="2">
        <v>42036</v>
      </c>
      <c r="Y7954" t="s">
        <v>47</v>
      </c>
      <c r="Z7954" t="s">
        <v>7</v>
      </c>
      <c r="AA7954" t="s">
        <v>5245</v>
      </c>
      <c r="AB7954">
        <v>1</v>
      </c>
      <c r="AC7954">
        <v>679</v>
      </c>
      <c r="AD7954">
        <v>16412</v>
      </c>
      <c r="AE7954" t="s">
        <v>20769</v>
      </c>
      <c r="AF7954" t="s">
        <v>27034</v>
      </c>
      <c r="AG7954">
        <f t="shared" si="708"/>
        <v>5</v>
      </c>
      <c r="AI7954" t="str">
        <f t="shared" si="709"/>
        <v/>
      </c>
      <c r="AJ7954">
        <f t="shared" si="706"/>
        <v>0</v>
      </c>
      <c r="AK7954" t="str">
        <f t="shared" si="710"/>
        <v/>
      </c>
    </row>
    <row r="7955" spans="1:37" x14ac:dyDescent="0.25">
      <c r="A7955" s="1">
        <v>4.1666666666666664E-2</v>
      </c>
      <c r="B7955">
        <v>5</v>
      </c>
      <c r="C7955">
        <v>0</v>
      </c>
      <c r="D7955" t="s">
        <v>11242</v>
      </c>
      <c r="E7955">
        <v>0</v>
      </c>
      <c r="F7955">
        <v>0</v>
      </c>
      <c r="G7955" t="s">
        <v>5</v>
      </c>
      <c r="H7955" s="2">
        <v>42039</v>
      </c>
      <c r="I7955" s="2">
        <v>42039</v>
      </c>
      <c r="J7955" t="s">
        <v>3</v>
      </c>
      <c r="K7955">
        <v>294</v>
      </c>
      <c r="L7955">
        <v>18</v>
      </c>
      <c r="M7955">
        <v>249.15</v>
      </c>
      <c r="N7955">
        <v>0</v>
      </c>
      <c r="O7955">
        <v>0</v>
      </c>
      <c r="P7955" t="s">
        <v>12941</v>
      </c>
      <c r="Q7955" t="s">
        <v>14622</v>
      </c>
      <c r="R7955">
        <v>65</v>
      </c>
      <c r="S7955">
        <v>0</v>
      </c>
      <c r="T7955" t="s">
        <v>27046</v>
      </c>
      <c r="U7955" t="s">
        <v>20524</v>
      </c>
      <c r="V7955" s="2">
        <v>42039</v>
      </c>
      <c r="W7955" s="7">
        <f t="shared" si="707"/>
        <v>2015</v>
      </c>
      <c r="X7955" s="2">
        <v>42037</v>
      </c>
      <c r="Y7955" t="s">
        <v>47</v>
      </c>
      <c r="Z7955" t="s">
        <v>7</v>
      </c>
      <c r="AA7955" t="s">
        <v>10933</v>
      </c>
      <c r="AB7955">
        <v>1</v>
      </c>
      <c r="AC7955">
        <v>7416</v>
      </c>
      <c r="AD7955">
        <v>16413</v>
      </c>
      <c r="AE7955" t="s">
        <v>24815</v>
      </c>
      <c r="AF7955" t="s">
        <v>27034</v>
      </c>
      <c r="AG7955">
        <f t="shared" si="708"/>
        <v>5</v>
      </c>
      <c r="AI7955" t="str">
        <f t="shared" si="709"/>
        <v/>
      </c>
      <c r="AJ7955">
        <f t="shared" si="706"/>
        <v>0</v>
      </c>
      <c r="AK7955" t="str">
        <f t="shared" si="710"/>
        <v/>
      </c>
    </row>
    <row r="7956" spans="1:37" x14ac:dyDescent="0.25">
      <c r="A7956" s="1">
        <v>8.3333333333333329E-2</v>
      </c>
      <c r="B7956">
        <v>5</v>
      </c>
      <c r="C7956">
        <v>0</v>
      </c>
      <c r="D7956" t="s">
        <v>14623</v>
      </c>
      <c r="E7956">
        <v>0</v>
      </c>
      <c r="F7956">
        <v>0</v>
      </c>
      <c r="G7956" t="s">
        <v>5</v>
      </c>
      <c r="H7956" s="2">
        <v>42044</v>
      </c>
      <c r="I7956" s="2">
        <v>42044</v>
      </c>
      <c r="J7956" t="s">
        <v>3</v>
      </c>
      <c r="K7956">
        <v>190</v>
      </c>
      <c r="L7956">
        <v>18</v>
      </c>
      <c r="M7956">
        <v>161.02000000000001</v>
      </c>
      <c r="N7956">
        <v>0</v>
      </c>
      <c r="O7956">
        <v>0</v>
      </c>
      <c r="P7956" t="s">
        <v>12980</v>
      </c>
      <c r="Q7956" t="s">
        <v>14624</v>
      </c>
      <c r="R7956">
        <v>100</v>
      </c>
      <c r="S7956">
        <v>0</v>
      </c>
      <c r="T7956" t="s">
        <v>27046</v>
      </c>
      <c r="U7956" t="s">
        <v>20524</v>
      </c>
      <c r="V7956" s="2">
        <v>42039</v>
      </c>
      <c r="W7956" s="7">
        <f t="shared" si="707"/>
        <v>2015</v>
      </c>
      <c r="X7956" s="2">
        <v>42037</v>
      </c>
      <c r="Y7956" t="s">
        <v>12</v>
      </c>
      <c r="Z7956" t="s">
        <v>7</v>
      </c>
      <c r="AA7956" t="s">
        <v>12319</v>
      </c>
      <c r="AB7956">
        <v>1</v>
      </c>
      <c r="AC7956">
        <v>3328</v>
      </c>
      <c r="AD7956">
        <v>16414</v>
      </c>
      <c r="AE7956" t="s">
        <v>21688</v>
      </c>
      <c r="AF7956" t="s">
        <v>27034</v>
      </c>
      <c r="AG7956">
        <f t="shared" si="708"/>
        <v>5</v>
      </c>
      <c r="AI7956" t="str">
        <f t="shared" si="709"/>
        <v/>
      </c>
      <c r="AJ7956">
        <f t="shared" si="706"/>
        <v>0</v>
      </c>
      <c r="AK7956" t="str">
        <f t="shared" si="710"/>
        <v/>
      </c>
    </row>
    <row r="7957" spans="1:37" x14ac:dyDescent="0.25">
      <c r="A7957" s="1">
        <v>0.10416666666666667</v>
      </c>
      <c r="B7957">
        <v>70</v>
      </c>
      <c r="C7957">
        <v>0</v>
      </c>
      <c r="D7957" t="s">
        <v>14625</v>
      </c>
      <c r="E7957">
        <v>0</v>
      </c>
      <c r="F7957">
        <v>0</v>
      </c>
      <c r="G7957" t="s">
        <v>5</v>
      </c>
      <c r="H7957" s="2">
        <v>42054</v>
      </c>
      <c r="I7957" s="2">
        <v>42054</v>
      </c>
      <c r="J7957" t="s">
        <v>3</v>
      </c>
      <c r="K7957">
        <v>398</v>
      </c>
      <c r="L7957">
        <v>18</v>
      </c>
      <c r="M7957">
        <v>337.29</v>
      </c>
      <c r="N7957">
        <v>0</v>
      </c>
      <c r="O7957">
        <v>0</v>
      </c>
      <c r="P7957" t="s">
        <v>14626</v>
      </c>
      <c r="Q7957" t="s">
        <v>14627</v>
      </c>
      <c r="R7957">
        <v>75</v>
      </c>
      <c r="S7957">
        <v>0</v>
      </c>
      <c r="T7957" t="s">
        <v>27046</v>
      </c>
      <c r="U7957" t="s">
        <v>20520</v>
      </c>
      <c r="V7957" s="2">
        <v>42051</v>
      </c>
      <c r="W7957" s="7">
        <f t="shared" si="707"/>
        <v>2015</v>
      </c>
      <c r="X7957" s="2">
        <v>42037</v>
      </c>
      <c r="Y7957" t="s">
        <v>9078</v>
      </c>
      <c r="Z7957" t="s">
        <v>7</v>
      </c>
      <c r="AA7957" t="s">
        <v>10518</v>
      </c>
      <c r="AB7957">
        <v>3</v>
      </c>
      <c r="AC7957">
        <v>6962</v>
      </c>
      <c r="AD7957">
        <v>16415</v>
      </c>
      <c r="AE7957" t="s">
        <v>24381</v>
      </c>
      <c r="AF7957" t="s">
        <v>27034</v>
      </c>
      <c r="AG7957">
        <f t="shared" si="708"/>
        <v>5</v>
      </c>
      <c r="AI7957" t="str">
        <f t="shared" si="709"/>
        <v/>
      </c>
      <c r="AJ7957">
        <f t="shared" si="706"/>
        <v>0</v>
      </c>
      <c r="AK7957" t="str">
        <f t="shared" si="710"/>
        <v/>
      </c>
    </row>
    <row r="7958" spans="1:37" x14ac:dyDescent="0.25">
      <c r="A7958" s="1">
        <v>6.25E-2</v>
      </c>
      <c r="B7958">
        <v>0</v>
      </c>
      <c r="C7958">
        <v>0</v>
      </c>
      <c r="D7958" t="s">
        <v>11318</v>
      </c>
      <c r="E7958">
        <v>0</v>
      </c>
      <c r="F7958">
        <v>0</v>
      </c>
      <c r="G7958" t="s">
        <v>5</v>
      </c>
      <c r="H7958" s="2">
        <v>42060</v>
      </c>
      <c r="I7958" s="2">
        <v>42059</v>
      </c>
      <c r="J7958" t="s">
        <v>3</v>
      </c>
      <c r="K7958">
        <v>153</v>
      </c>
      <c r="L7958">
        <v>18</v>
      </c>
      <c r="M7958">
        <v>129.66</v>
      </c>
      <c r="N7958">
        <v>0</v>
      </c>
      <c r="O7958">
        <v>0</v>
      </c>
      <c r="P7958" t="s">
        <v>14628</v>
      </c>
      <c r="Q7958" t="s">
        <v>14629</v>
      </c>
      <c r="R7958">
        <v>55</v>
      </c>
      <c r="S7958">
        <v>0</v>
      </c>
      <c r="T7958" t="s">
        <v>27046</v>
      </c>
      <c r="U7958" t="s">
        <v>20524</v>
      </c>
      <c r="V7958" s="2">
        <v>42051</v>
      </c>
      <c r="W7958" s="7">
        <f t="shared" si="707"/>
        <v>2015</v>
      </c>
      <c r="X7958" s="2">
        <v>42037</v>
      </c>
      <c r="Y7958" t="s">
        <v>6</v>
      </c>
      <c r="Z7958" t="s">
        <v>7</v>
      </c>
      <c r="AA7958" t="s">
        <v>786</v>
      </c>
      <c r="AB7958">
        <v>4</v>
      </c>
      <c r="AC7958">
        <v>5779</v>
      </c>
      <c r="AD7958">
        <v>16416</v>
      </c>
      <c r="AE7958" t="s">
        <v>23245</v>
      </c>
      <c r="AF7958" t="s">
        <v>27034</v>
      </c>
      <c r="AG7958">
        <f t="shared" si="708"/>
        <v>5</v>
      </c>
      <c r="AI7958" t="str">
        <f t="shared" si="709"/>
        <v/>
      </c>
      <c r="AJ7958">
        <f t="shared" si="706"/>
        <v>0</v>
      </c>
      <c r="AK7958" t="str">
        <f t="shared" si="710"/>
        <v/>
      </c>
    </row>
    <row r="7959" spans="1:37" x14ac:dyDescent="0.25">
      <c r="A7959" s="1">
        <v>6.25E-2</v>
      </c>
      <c r="B7959">
        <v>50</v>
      </c>
      <c r="C7959">
        <v>0</v>
      </c>
      <c r="D7959" t="s">
        <v>14630</v>
      </c>
      <c r="E7959">
        <v>0</v>
      </c>
      <c r="F7959">
        <v>0</v>
      </c>
      <c r="G7959" t="s">
        <v>5</v>
      </c>
      <c r="H7959" s="2">
        <v>42038</v>
      </c>
      <c r="I7959" s="2">
        <v>42038</v>
      </c>
      <c r="J7959" t="s">
        <v>3</v>
      </c>
      <c r="K7959">
        <v>380</v>
      </c>
      <c r="L7959">
        <v>17</v>
      </c>
      <c r="M7959">
        <v>324.79000000000002</v>
      </c>
      <c r="N7959">
        <v>0</v>
      </c>
      <c r="O7959">
        <v>0</v>
      </c>
      <c r="P7959">
        <v>324.79000000000002</v>
      </c>
      <c r="Q7959" t="s">
        <v>0</v>
      </c>
      <c r="R7959">
        <v>0</v>
      </c>
      <c r="S7959">
        <v>0</v>
      </c>
      <c r="T7959" t="s">
        <v>27046</v>
      </c>
      <c r="U7959" t="s">
        <v>20524</v>
      </c>
      <c r="V7959" s="2">
        <v>42052</v>
      </c>
      <c r="W7959" s="7">
        <f t="shared" si="707"/>
        <v>2015</v>
      </c>
      <c r="X7959" s="2">
        <v>42038</v>
      </c>
      <c r="Y7959" t="s">
        <v>380</v>
      </c>
      <c r="Z7959" t="s">
        <v>7</v>
      </c>
      <c r="AA7959" t="s">
        <v>1355</v>
      </c>
      <c r="AB7959">
        <v>8</v>
      </c>
      <c r="AC7959">
        <v>5232</v>
      </c>
      <c r="AD7959">
        <v>16417</v>
      </c>
      <c r="AE7959" t="s">
        <v>22732</v>
      </c>
      <c r="AF7959" t="s">
        <v>27034</v>
      </c>
      <c r="AG7959">
        <f t="shared" si="708"/>
        <v>5</v>
      </c>
      <c r="AI7959" t="str">
        <f t="shared" si="709"/>
        <v/>
      </c>
      <c r="AJ7959">
        <f t="shared" si="706"/>
        <v>0</v>
      </c>
      <c r="AK7959" t="str">
        <f t="shared" si="710"/>
        <v/>
      </c>
    </row>
    <row r="7960" spans="1:37" x14ac:dyDescent="0.25">
      <c r="A7960" s="1">
        <v>0</v>
      </c>
      <c r="B7960">
        <v>0</v>
      </c>
      <c r="C7960">
        <v>0</v>
      </c>
      <c r="D7960" t="s">
        <v>14631</v>
      </c>
      <c r="E7960">
        <v>0</v>
      </c>
      <c r="F7960">
        <v>0</v>
      </c>
      <c r="G7960" t="s">
        <v>5</v>
      </c>
      <c r="H7960" s="2">
        <v>42041</v>
      </c>
      <c r="I7960" s="2">
        <v>42041</v>
      </c>
      <c r="J7960" t="s">
        <v>3</v>
      </c>
      <c r="K7960">
        <v>297</v>
      </c>
      <c r="L7960">
        <v>18</v>
      </c>
      <c r="M7960">
        <v>251.69</v>
      </c>
      <c r="N7960">
        <v>0</v>
      </c>
      <c r="O7960">
        <v>0</v>
      </c>
      <c r="P7960" t="s">
        <v>14632</v>
      </c>
      <c r="Q7960" t="s">
        <v>14633</v>
      </c>
      <c r="R7960">
        <v>65</v>
      </c>
      <c r="S7960">
        <v>0</v>
      </c>
      <c r="T7960" t="s">
        <v>27046</v>
      </c>
      <c r="U7960" t="s">
        <v>20524</v>
      </c>
      <c r="V7960" s="2">
        <v>42041</v>
      </c>
      <c r="W7960" s="7">
        <f t="shared" si="707"/>
        <v>2015</v>
      </c>
      <c r="X7960" s="2">
        <v>42039</v>
      </c>
      <c r="Y7960" t="s">
        <v>47</v>
      </c>
      <c r="Z7960" t="s">
        <v>7</v>
      </c>
      <c r="AA7960" t="s">
        <v>48</v>
      </c>
      <c r="AB7960">
        <v>1</v>
      </c>
      <c r="AC7960">
        <v>8094</v>
      </c>
      <c r="AD7960">
        <v>16418</v>
      </c>
      <c r="AE7960" t="s">
        <v>25458</v>
      </c>
      <c r="AF7960" t="s">
        <v>27034</v>
      </c>
      <c r="AG7960">
        <f t="shared" si="708"/>
        <v>5</v>
      </c>
      <c r="AI7960" t="str">
        <f t="shared" si="709"/>
        <v/>
      </c>
      <c r="AJ7960">
        <f t="shared" si="706"/>
        <v>0</v>
      </c>
      <c r="AK7960" t="str">
        <f t="shared" si="710"/>
        <v/>
      </c>
    </row>
    <row r="7961" spans="1:37" x14ac:dyDescent="0.25">
      <c r="A7961" s="1">
        <v>7.2916666666666671E-2</v>
      </c>
      <c r="B7961">
        <v>5</v>
      </c>
      <c r="C7961">
        <v>0</v>
      </c>
      <c r="D7961" t="s">
        <v>11277</v>
      </c>
      <c r="E7961">
        <v>0</v>
      </c>
      <c r="F7961">
        <v>0</v>
      </c>
      <c r="G7961" t="s">
        <v>5</v>
      </c>
      <c r="H7961" s="2">
        <v>42044</v>
      </c>
      <c r="I7961" s="2">
        <v>42044</v>
      </c>
      <c r="J7961" t="s">
        <v>3</v>
      </c>
      <c r="K7961">
        <v>212</v>
      </c>
      <c r="L7961">
        <v>18</v>
      </c>
      <c r="M7961">
        <v>179.66</v>
      </c>
      <c r="N7961">
        <v>0</v>
      </c>
      <c r="O7961">
        <v>0</v>
      </c>
      <c r="P7961" t="s">
        <v>12817</v>
      </c>
      <c r="Q7961" t="s">
        <v>11244</v>
      </c>
      <c r="R7961">
        <v>65</v>
      </c>
      <c r="S7961">
        <v>0</v>
      </c>
      <c r="T7961" t="s">
        <v>27046</v>
      </c>
      <c r="U7961" t="s">
        <v>20524</v>
      </c>
      <c r="V7961" s="2">
        <v>42046</v>
      </c>
      <c r="W7961" s="7">
        <f t="shared" si="707"/>
        <v>2015</v>
      </c>
      <c r="X7961" s="2">
        <v>42039</v>
      </c>
      <c r="Y7961" t="s">
        <v>12</v>
      </c>
      <c r="Z7961" t="s">
        <v>7</v>
      </c>
      <c r="AA7961" t="s">
        <v>72</v>
      </c>
      <c r="AB7961">
        <v>9</v>
      </c>
      <c r="AC7961">
        <v>5038</v>
      </c>
      <c r="AD7961">
        <v>16419</v>
      </c>
      <c r="AE7961" t="s">
        <v>22545</v>
      </c>
      <c r="AF7961" t="s">
        <v>27034</v>
      </c>
      <c r="AG7961">
        <f t="shared" si="708"/>
        <v>5</v>
      </c>
      <c r="AI7961" t="str">
        <f t="shared" si="709"/>
        <v/>
      </c>
      <c r="AJ7961">
        <f t="shared" si="706"/>
        <v>0</v>
      </c>
      <c r="AK7961" t="str">
        <f t="shared" si="710"/>
        <v/>
      </c>
    </row>
    <row r="7962" spans="1:37" x14ac:dyDescent="0.25">
      <c r="A7962" s="1">
        <v>6.9444444444444434E-2</v>
      </c>
      <c r="B7962">
        <v>0</v>
      </c>
      <c r="C7962">
        <v>0</v>
      </c>
      <c r="D7962" t="s">
        <v>14634</v>
      </c>
      <c r="E7962">
        <v>0</v>
      </c>
      <c r="F7962">
        <v>0</v>
      </c>
      <c r="G7962" t="s">
        <v>5</v>
      </c>
      <c r="H7962" s="2">
        <v>42045</v>
      </c>
      <c r="I7962" s="2">
        <v>42045</v>
      </c>
      <c r="J7962" t="s">
        <v>3</v>
      </c>
      <c r="K7962">
        <v>224</v>
      </c>
      <c r="L7962">
        <v>18</v>
      </c>
      <c r="M7962">
        <v>189.83</v>
      </c>
      <c r="N7962">
        <v>0</v>
      </c>
      <c r="O7962">
        <v>0</v>
      </c>
      <c r="P7962" t="s">
        <v>11145</v>
      </c>
      <c r="Q7962" t="s">
        <v>11252</v>
      </c>
      <c r="R7962">
        <v>65</v>
      </c>
      <c r="S7962">
        <v>0</v>
      </c>
      <c r="T7962" t="s">
        <v>27046</v>
      </c>
      <c r="U7962" t="s">
        <v>20524</v>
      </c>
      <c r="V7962" s="2">
        <v>42055</v>
      </c>
      <c r="W7962" s="7">
        <f t="shared" si="707"/>
        <v>2015</v>
      </c>
      <c r="X7962" s="2">
        <v>42040</v>
      </c>
      <c r="Y7962" t="s">
        <v>93</v>
      </c>
      <c r="Z7962" t="s">
        <v>7</v>
      </c>
      <c r="AA7962" t="s">
        <v>14635</v>
      </c>
      <c r="AB7962">
        <v>2</v>
      </c>
      <c r="AC7962">
        <v>8095</v>
      </c>
      <c r="AD7962">
        <v>16420</v>
      </c>
      <c r="AE7962" t="s">
        <v>25459</v>
      </c>
      <c r="AF7962" t="s">
        <v>27034</v>
      </c>
      <c r="AG7962">
        <f t="shared" si="708"/>
        <v>5</v>
      </c>
      <c r="AI7962" t="str">
        <f t="shared" si="709"/>
        <v/>
      </c>
      <c r="AJ7962">
        <f t="shared" si="706"/>
        <v>0</v>
      </c>
      <c r="AK7962" t="str">
        <f t="shared" si="710"/>
        <v/>
      </c>
    </row>
    <row r="7963" spans="1:37" x14ac:dyDescent="0.25">
      <c r="A7963" s="1">
        <v>5.2083333333333336E-2</v>
      </c>
      <c r="B7963">
        <v>70</v>
      </c>
      <c r="C7963">
        <v>0</v>
      </c>
      <c r="D7963" t="s">
        <v>11395</v>
      </c>
      <c r="E7963">
        <v>0</v>
      </c>
      <c r="F7963">
        <v>0</v>
      </c>
      <c r="G7963" t="s">
        <v>5</v>
      </c>
      <c r="H7963" s="2">
        <v>42095</v>
      </c>
      <c r="I7963" s="2">
        <v>42095</v>
      </c>
      <c r="J7963" t="s">
        <v>3</v>
      </c>
      <c r="K7963">
        <v>266</v>
      </c>
      <c r="L7963">
        <v>18</v>
      </c>
      <c r="M7963">
        <v>225.42</v>
      </c>
      <c r="N7963">
        <v>0</v>
      </c>
      <c r="O7963">
        <v>0</v>
      </c>
      <c r="P7963" t="s">
        <v>12773</v>
      </c>
      <c r="Q7963" t="s">
        <v>14636</v>
      </c>
      <c r="R7963">
        <v>65</v>
      </c>
      <c r="S7963">
        <v>0</v>
      </c>
      <c r="T7963" t="s">
        <v>27046</v>
      </c>
      <c r="U7963" t="s">
        <v>20524</v>
      </c>
      <c r="V7963" s="2">
        <v>42054</v>
      </c>
      <c r="W7963" s="7">
        <f t="shared" si="707"/>
        <v>2015</v>
      </c>
      <c r="X7963" s="2">
        <v>42040</v>
      </c>
      <c r="Y7963" t="s">
        <v>80</v>
      </c>
      <c r="Z7963" t="s">
        <v>7</v>
      </c>
      <c r="AA7963" t="s">
        <v>26</v>
      </c>
      <c r="AB7963">
        <v>5</v>
      </c>
      <c r="AC7963">
        <v>775</v>
      </c>
      <c r="AD7963">
        <v>16421</v>
      </c>
      <c r="AE7963" t="s">
        <v>20808</v>
      </c>
      <c r="AF7963" t="s">
        <v>27034</v>
      </c>
      <c r="AG7963">
        <f t="shared" si="708"/>
        <v>5</v>
      </c>
      <c r="AI7963" t="str">
        <f t="shared" si="709"/>
        <v/>
      </c>
      <c r="AJ7963">
        <f t="shared" si="706"/>
        <v>0</v>
      </c>
      <c r="AK7963" t="str">
        <f t="shared" si="710"/>
        <v/>
      </c>
    </row>
    <row r="7964" spans="1:37" x14ac:dyDescent="0.25">
      <c r="A7964" s="1">
        <v>5.2083333333333336E-2</v>
      </c>
      <c r="B7964">
        <v>0</v>
      </c>
      <c r="C7964">
        <v>0</v>
      </c>
      <c r="D7964" t="s">
        <v>11643</v>
      </c>
      <c r="E7964">
        <v>0</v>
      </c>
      <c r="F7964">
        <v>0</v>
      </c>
      <c r="G7964" t="s">
        <v>5</v>
      </c>
      <c r="H7964" s="2">
        <v>42138</v>
      </c>
      <c r="I7964" s="2">
        <v>42058</v>
      </c>
      <c r="J7964" t="s">
        <v>3</v>
      </c>
      <c r="K7964">
        <v>224</v>
      </c>
      <c r="L7964">
        <v>18</v>
      </c>
      <c r="M7964">
        <v>189.83</v>
      </c>
      <c r="N7964">
        <v>0</v>
      </c>
      <c r="O7964">
        <v>0</v>
      </c>
      <c r="P7964" t="s">
        <v>11145</v>
      </c>
      <c r="Q7964" t="s">
        <v>14637</v>
      </c>
      <c r="R7964">
        <v>70</v>
      </c>
      <c r="S7964">
        <v>0</v>
      </c>
      <c r="T7964" t="s">
        <v>27046</v>
      </c>
      <c r="U7964" t="s">
        <v>20524</v>
      </c>
      <c r="V7964" s="2">
        <v>42054</v>
      </c>
      <c r="W7964" s="7">
        <f t="shared" si="707"/>
        <v>2015</v>
      </c>
      <c r="X7964" s="2">
        <v>42040</v>
      </c>
      <c r="Y7964" t="s">
        <v>93</v>
      </c>
      <c r="Z7964" t="s">
        <v>7</v>
      </c>
      <c r="AA7964" t="s">
        <v>14638</v>
      </c>
      <c r="AB7964">
        <v>2</v>
      </c>
      <c r="AC7964">
        <v>2393</v>
      </c>
      <c r="AD7964">
        <v>16422</v>
      </c>
      <c r="AE7964" t="s">
        <v>21359</v>
      </c>
      <c r="AF7964" t="s">
        <v>27034</v>
      </c>
      <c r="AG7964">
        <f t="shared" si="708"/>
        <v>5</v>
      </c>
      <c r="AI7964" t="str">
        <f t="shared" si="709"/>
        <v/>
      </c>
      <c r="AJ7964">
        <f t="shared" si="706"/>
        <v>0</v>
      </c>
      <c r="AK7964" t="str">
        <f t="shared" si="710"/>
        <v/>
      </c>
    </row>
    <row r="7965" spans="1:37" x14ac:dyDescent="0.25">
      <c r="A7965" s="1">
        <v>6.25E-2</v>
      </c>
      <c r="B7965">
        <v>0</v>
      </c>
      <c r="C7965">
        <v>0</v>
      </c>
      <c r="D7965" t="s">
        <v>11643</v>
      </c>
      <c r="E7965">
        <v>0</v>
      </c>
      <c r="F7965">
        <v>0</v>
      </c>
      <c r="G7965" t="s">
        <v>5</v>
      </c>
      <c r="H7965" s="2">
        <v>42138</v>
      </c>
      <c r="I7965" s="2">
        <v>42114</v>
      </c>
      <c r="J7965" t="s">
        <v>3</v>
      </c>
      <c r="K7965">
        <v>190</v>
      </c>
      <c r="L7965">
        <v>18</v>
      </c>
      <c r="M7965">
        <v>161.02000000000001</v>
      </c>
      <c r="N7965">
        <v>0</v>
      </c>
      <c r="O7965">
        <v>0</v>
      </c>
      <c r="P7965" t="s">
        <v>12980</v>
      </c>
      <c r="Q7965" t="s">
        <v>11259</v>
      </c>
      <c r="R7965">
        <v>60</v>
      </c>
      <c r="S7965">
        <v>0</v>
      </c>
      <c r="T7965" t="s">
        <v>27046</v>
      </c>
      <c r="U7965" t="s">
        <v>20524</v>
      </c>
      <c r="V7965" s="2">
        <v>42054</v>
      </c>
      <c r="W7965" s="7">
        <f t="shared" si="707"/>
        <v>2015</v>
      </c>
      <c r="X7965" s="2">
        <v>42040</v>
      </c>
      <c r="Y7965" t="s">
        <v>6</v>
      </c>
      <c r="Z7965" t="s">
        <v>7</v>
      </c>
      <c r="AA7965" t="s">
        <v>14639</v>
      </c>
      <c r="AB7965">
        <v>8</v>
      </c>
      <c r="AC7965">
        <v>2393</v>
      </c>
      <c r="AD7965">
        <v>16423</v>
      </c>
      <c r="AE7965" t="s">
        <v>21359</v>
      </c>
      <c r="AF7965" t="s">
        <v>27034</v>
      </c>
      <c r="AG7965">
        <f t="shared" si="708"/>
        <v>5</v>
      </c>
      <c r="AI7965" t="str">
        <f t="shared" si="709"/>
        <v/>
      </c>
      <c r="AJ7965">
        <f t="shared" si="706"/>
        <v>0</v>
      </c>
      <c r="AK7965" t="str">
        <f t="shared" si="710"/>
        <v/>
      </c>
    </row>
    <row r="7966" spans="1:37" x14ac:dyDescent="0.25">
      <c r="A7966" s="1">
        <v>0</v>
      </c>
      <c r="B7966">
        <v>0</v>
      </c>
      <c r="C7966" t="s">
        <v>14640</v>
      </c>
      <c r="D7966" t="s">
        <v>14641</v>
      </c>
      <c r="E7966">
        <v>0</v>
      </c>
      <c r="F7966">
        <v>0</v>
      </c>
      <c r="G7966" t="s">
        <v>5</v>
      </c>
      <c r="H7966" s="2">
        <v>42094</v>
      </c>
      <c r="I7966" t="s">
        <v>2</v>
      </c>
      <c r="J7966" t="s">
        <v>3</v>
      </c>
      <c r="K7966">
        <v>65</v>
      </c>
      <c r="L7966">
        <v>18</v>
      </c>
      <c r="M7966">
        <v>55.08</v>
      </c>
      <c r="N7966">
        <v>0</v>
      </c>
      <c r="O7966">
        <v>0</v>
      </c>
      <c r="P7966">
        <v>55.08</v>
      </c>
      <c r="Q7966" t="s">
        <v>0</v>
      </c>
      <c r="R7966">
        <v>0</v>
      </c>
      <c r="S7966">
        <v>0</v>
      </c>
      <c r="T7966" t="s">
        <v>27046</v>
      </c>
      <c r="U7966" t="s">
        <v>20524</v>
      </c>
      <c r="V7966" s="2">
        <v>42050</v>
      </c>
      <c r="W7966" s="7">
        <f t="shared" si="707"/>
        <v>2015</v>
      </c>
      <c r="X7966" s="2">
        <v>42043</v>
      </c>
      <c r="Y7966" t="s">
        <v>12</v>
      </c>
      <c r="Z7966" t="s">
        <v>7</v>
      </c>
      <c r="AA7966" t="s">
        <v>33</v>
      </c>
      <c r="AB7966">
        <v>9</v>
      </c>
      <c r="AC7966">
        <v>8096</v>
      </c>
      <c r="AD7966">
        <v>16424</v>
      </c>
      <c r="AE7966" t="s">
        <v>25460</v>
      </c>
      <c r="AF7966" t="s">
        <v>27034</v>
      </c>
      <c r="AG7966">
        <f t="shared" si="708"/>
        <v>5</v>
      </c>
      <c r="AI7966" t="str">
        <f t="shared" si="709"/>
        <v/>
      </c>
      <c r="AJ7966">
        <f t="shared" si="706"/>
        <v>0</v>
      </c>
      <c r="AK7966" t="str">
        <f t="shared" si="710"/>
        <v/>
      </c>
    </row>
    <row r="7967" spans="1:37" x14ac:dyDescent="0.25">
      <c r="A7967" s="1">
        <v>8.3333333333333329E-2</v>
      </c>
      <c r="B7967">
        <v>5</v>
      </c>
      <c r="C7967">
        <v>0</v>
      </c>
      <c r="D7967" t="s">
        <v>11292</v>
      </c>
      <c r="E7967">
        <v>0</v>
      </c>
      <c r="F7967">
        <v>0</v>
      </c>
      <c r="G7967" t="s">
        <v>5</v>
      </c>
      <c r="H7967" s="2">
        <v>42050</v>
      </c>
      <c r="I7967" s="2">
        <v>42050</v>
      </c>
      <c r="J7967" t="s">
        <v>3</v>
      </c>
      <c r="K7967">
        <v>290</v>
      </c>
      <c r="L7967">
        <v>18</v>
      </c>
      <c r="M7967">
        <v>245.76</v>
      </c>
      <c r="N7967">
        <v>0</v>
      </c>
      <c r="O7967">
        <v>0</v>
      </c>
      <c r="P7967" t="s">
        <v>11020</v>
      </c>
      <c r="Q7967" t="s">
        <v>14642</v>
      </c>
      <c r="R7967">
        <v>65</v>
      </c>
      <c r="S7967">
        <v>0</v>
      </c>
      <c r="T7967" t="s">
        <v>27046</v>
      </c>
      <c r="U7967" t="s">
        <v>20524</v>
      </c>
      <c r="V7967" s="2">
        <v>42052</v>
      </c>
      <c r="W7967" s="7">
        <f t="shared" si="707"/>
        <v>2015</v>
      </c>
      <c r="X7967" s="2">
        <v>42045</v>
      </c>
      <c r="Y7967" t="s">
        <v>5824</v>
      </c>
      <c r="Z7967" t="s">
        <v>7</v>
      </c>
      <c r="AA7967" t="s">
        <v>72</v>
      </c>
      <c r="AB7967">
        <v>9</v>
      </c>
      <c r="AC7967">
        <v>7144</v>
      </c>
      <c r="AD7967">
        <v>16425</v>
      </c>
      <c r="AE7967" t="s">
        <v>24556</v>
      </c>
      <c r="AF7967" t="s">
        <v>27034</v>
      </c>
      <c r="AG7967">
        <f t="shared" si="708"/>
        <v>5</v>
      </c>
      <c r="AI7967" t="str">
        <f t="shared" si="709"/>
        <v/>
      </c>
      <c r="AJ7967">
        <f t="shared" si="706"/>
        <v>0</v>
      </c>
      <c r="AK7967" t="str">
        <f t="shared" si="710"/>
        <v/>
      </c>
    </row>
    <row r="7968" spans="1:37" x14ac:dyDescent="0.25">
      <c r="A7968" s="1">
        <v>4.1666666666666664E-2</v>
      </c>
      <c r="B7968">
        <v>5</v>
      </c>
      <c r="C7968">
        <v>0</v>
      </c>
      <c r="D7968" t="s">
        <v>14643</v>
      </c>
      <c r="E7968">
        <v>0</v>
      </c>
      <c r="F7968">
        <v>0</v>
      </c>
      <c r="G7968" t="s">
        <v>5</v>
      </c>
      <c r="H7968" s="2">
        <v>42071</v>
      </c>
      <c r="I7968" s="2">
        <v>42071</v>
      </c>
      <c r="J7968" t="s">
        <v>3</v>
      </c>
      <c r="K7968">
        <v>317</v>
      </c>
      <c r="L7968">
        <v>18</v>
      </c>
      <c r="M7968">
        <v>268.64</v>
      </c>
      <c r="N7968">
        <v>0</v>
      </c>
      <c r="O7968">
        <v>0</v>
      </c>
      <c r="P7968" t="s">
        <v>14370</v>
      </c>
      <c r="Q7968" t="s">
        <v>14644</v>
      </c>
      <c r="R7968">
        <v>75</v>
      </c>
      <c r="S7968">
        <v>0</v>
      </c>
      <c r="T7968" t="s">
        <v>27046</v>
      </c>
      <c r="U7968" t="s">
        <v>20520</v>
      </c>
      <c r="V7968" s="2">
        <v>42059</v>
      </c>
      <c r="W7968" s="7">
        <f t="shared" si="707"/>
        <v>2015</v>
      </c>
      <c r="X7968" s="2">
        <v>42045</v>
      </c>
      <c r="Y7968" t="s">
        <v>80</v>
      </c>
      <c r="Z7968" t="s">
        <v>7</v>
      </c>
      <c r="AA7968" t="s">
        <v>9217</v>
      </c>
      <c r="AB7968">
        <v>3</v>
      </c>
      <c r="AC7968">
        <v>8097</v>
      </c>
      <c r="AD7968">
        <v>16426</v>
      </c>
      <c r="AE7968" t="s">
        <v>25461</v>
      </c>
      <c r="AF7968" t="s">
        <v>27034</v>
      </c>
      <c r="AG7968">
        <f t="shared" si="708"/>
        <v>5</v>
      </c>
      <c r="AI7968" t="str">
        <f t="shared" si="709"/>
        <v/>
      </c>
      <c r="AJ7968">
        <f t="shared" si="706"/>
        <v>0</v>
      </c>
      <c r="AK7968" t="str">
        <f t="shared" si="710"/>
        <v/>
      </c>
    </row>
    <row r="7969" spans="1:37" x14ac:dyDescent="0.25">
      <c r="A7969" s="1">
        <v>4.1666666666666664E-2</v>
      </c>
      <c r="B7969">
        <v>5</v>
      </c>
      <c r="C7969">
        <v>0</v>
      </c>
      <c r="D7969" t="s">
        <v>14645</v>
      </c>
      <c r="E7969">
        <v>0</v>
      </c>
      <c r="F7969">
        <v>0</v>
      </c>
      <c r="G7969" t="s">
        <v>5</v>
      </c>
      <c r="H7969" s="2">
        <v>42051</v>
      </c>
      <c r="I7969" s="2">
        <v>42050</v>
      </c>
      <c r="J7969" t="s">
        <v>3</v>
      </c>
      <c r="K7969">
        <v>165</v>
      </c>
      <c r="L7969">
        <v>18</v>
      </c>
      <c r="M7969">
        <v>139.83000000000001</v>
      </c>
      <c r="N7969">
        <v>0</v>
      </c>
      <c r="O7969">
        <v>0</v>
      </c>
      <c r="P7969" t="s">
        <v>12729</v>
      </c>
      <c r="Q7969" t="s">
        <v>11281</v>
      </c>
      <c r="R7969">
        <v>65</v>
      </c>
      <c r="S7969">
        <v>0</v>
      </c>
      <c r="T7969" t="s">
        <v>27046</v>
      </c>
      <c r="U7969" t="s">
        <v>20524</v>
      </c>
      <c r="V7969" s="2">
        <v>42047</v>
      </c>
      <c r="W7969" s="7">
        <f t="shared" si="707"/>
        <v>2015</v>
      </c>
      <c r="X7969" s="2">
        <v>42045</v>
      </c>
      <c r="Y7969" t="s">
        <v>6</v>
      </c>
      <c r="Z7969" t="s">
        <v>7</v>
      </c>
      <c r="AA7969" t="s">
        <v>930</v>
      </c>
      <c r="AB7969">
        <v>1</v>
      </c>
      <c r="AC7969">
        <v>2003</v>
      </c>
      <c r="AD7969">
        <v>16427</v>
      </c>
      <c r="AE7969" t="s">
        <v>21210</v>
      </c>
      <c r="AF7969" t="s">
        <v>27034</v>
      </c>
      <c r="AG7969">
        <f t="shared" si="708"/>
        <v>5</v>
      </c>
      <c r="AI7969" t="str">
        <f t="shared" si="709"/>
        <v/>
      </c>
      <c r="AJ7969">
        <f t="shared" si="706"/>
        <v>0</v>
      </c>
      <c r="AK7969" t="str">
        <f t="shared" si="710"/>
        <v/>
      </c>
    </row>
    <row r="7970" spans="1:37" x14ac:dyDescent="0.25">
      <c r="A7970" s="1">
        <v>2.7777777777777776E-2</v>
      </c>
      <c r="B7970">
        <v>0</v>
      </c>
      <c r="C7970">
        <v>0</v>
      </c>
      <c r="D7970" t="s">
        <v>14646</v>
      </c>
      <c r="E7970">
        <v>0</v>
      </c>
      <c r="F7970">
        <v>0</v>
      </c>
      <c r="G7970" t="s">
        <v>5</v>
      </c>
      <c r="H7970" s="2">
        <v>42071</v>
      </c>
      <c r="I7970" s="2">
        <v>42067</v>
      </c>
      <c r="J7970" t="s">
        <v>3</v>
      </c>
      <c r="K7970">
        <v>260</v>
      </c>
      <c r="L7970">
        <v>18</v>
      </c>
      <c r="M7970">
        <v>220.34</v>
      </c>
      <c r="N7970">
        <v>0</v>
      </c>
      <c r="O7970">
        <v>0</v>
      </c>
      <c r="P7970" t="s">
        <v>10970</v>
      </c>
      <c r="Q7970" t="s">
        <v>14647</v>
      </c>
      <c r="R7970">
        <v>75</v>
      </c>
      <c r="S7970">
        <v>0</v>
      </c>
      <c r="T7970" t="s">
        <v>27046</v>
      </c>
      <c r="U7970" t="s">
        <v>20520</v>
      </c>
      <c r="V7970" t="s">
        <v>2</v>
      </c>
      <c r="W7970" s="7">
        <f t="shared" si="707"/>
        <v>2015</v>
      </c>
      <c r="X7970" s="2">
        <v>42046</v>
      </c>
      <c r="Y7970" t="s">
        <v>9078</v>
      </c>
      <c r="Z7970" t="s">
        <v>7</v>
      </c>
      <c r="AA7970" t="s">
        <v>14610</v>
      </c>
      <c r="AB7970">
        <v>3</v>
      </c>
      <c r="AC7970">
        <v>8098</v>
      </c>
      <c r="AD7970">
        <v>16428</v>
      </c>
      <c r="AE7970" t="s">
        <v>25462</v>
      </c>
      <c r="AF7970" t="s">
        <v>27034</v>
      </c>
      <c r="AG7970">
        <f t="shared" si="708"/>
        <v>8</v>
      </c>
      <c r="AI7970" t="str">
        <f t="shared" si="709"/>
        <v/>
      </c>
      <c r="AJ7970">
        <f t="shared" si="706"/>
        <v>0</v>
      </c>
      <c r="AK7970" t="str">
        <f t="shared" si="710"/>
        <v/>
      </c>
    </row>
    <row r="7971" spans="1:37" x14ac:dyDescent="0.25">
      <c r="A7971" s="1">
        <v>0.16666666666666666</v>
      </c>
      <c r="B7971">
        <v>0</v>
      </c>
      <c r="C7971">
        <v>0</v>
      </c>
      <c r="D7971" t="s">
        <v>14648</v>
      </c>
      <c r="E7971">
        <v>0</v>
      </c>
      <c r="F7971">
        <v>0</v>
      </c>
      <c r="G7971" t="s">
        <v>5</v>
      </c>
      <c r="H7971" s="2">
        <v>42379</v>
      </c>
      <c r="I7971" s="2">
        <v>42324</v>
      </c>
      <c r="J7971" t="s">
        <v>3</v>
      </c>
      <c r="K7971">
        <v>287</v>
      </c>
      <c r="L7971">
        <v>17</v>
      </c>
      <c r="M7971">
        <v>245.3</v>
      </c>
      <c r="N7971">
        <v>0</v>
      </c>
      <c r="O7971">
        <v>0</v>
      </c>
      <c r="P7971" t="s">
        <v>11185</v>
      </c>
      <c r="Q7971" t="s">
        <v>14649</v>
      </c>
      <c r="R7971">
        <v>75</v>
      </c>
      <c r="S7971">
        <v>0</v>
      </c>
      <c r="T7971" t="s">
        <v>27046</v>
      </c>
      <c r="U7971" t="s">
        <v>20520</v>
      </c>
      <c r="V7971" s="2">
        <v>36892</v>
      </c>
      <c r="W7971" s="7">
        <f t="shared" si="707"/>
        <v>2015</v>
      </c>
      <c r="X7971" s="2">
        <v>42047</v>
      </c>
      <c r="Y7971" t="s">
        <v>14650</v>
      </c>
      <c r="Z7971" t="s">
        <v>7</v>
      </c>
      <c r="AA7971" t="s">
        <v>7910</v>
      </c>
      <c r="AB7971">
        <v>3</v>
      </c>
      <c r="AC7971">
        <v>7024</v>
      </c>
      <c r="AD7971">
        <v>16429</v>
      </c>
      <c r="AE7971" t="s">
        <v>24439</v>
      </c>
      <c r="AF7971" t="s">
        <v>27034</v>
      </c>
      <c r="AG7971">
        <f t="shared" si="708"/>
        <v>5</v>
      </c>
      <c r="AI7971" t="str">
        <f t="shared" si="709"/>
        <v/>
      </c>
      <c r="AJ7971">
        <f t="shared" si="706"/>
        <v>0</v>
      </c>
      <c r="AK7971" t="str">
        <f t="shared" si="710"/>
        <v/>
      </c>
    </row>
    <row r="7972" spans="1:37" x14ac:dyDescent="0.25">
      <c r="A7972" s="1">
        <v>2.0833333333333332E-2</v>
      </c>
      <c r="B7972">
        <v>60</v>
      </c>
      <c r="C7972">
        <v>0</v>
      </c>
      <c r="D7972" t="s">
        <v>11393</v>
      </c>
      <c r="E7972">
        <v>0</v>
      </c>
      <c r="F7972">
        <v>0</v>
      </c>
      <c r="G7972" t="s">
        <v>5</v>
      </c>
      <c r="H7972" s="2">
        <v>42083</v>
      </c>
      <c r="I7972" s="2">
        <v>42057</v>
      </c>
      <c r="J7972" t="s">
        <v>3</v>
      </c>
      <c r="K7972">
        <v>195</v>
      </c>
      <c r="L7972">
        <v>18</v>
      </c>
      <c r="M7972">
        <v>165.25</v>
      </c>
      <c r="N7972">
        <v>0</v>
      </c>
      <c r="O7972">
        <v>0</v>
      </c>
      <c r="P7972" t="s">
        <v>11878</v>
      </c>
      <c r="Q7972" t="s">
        <v>5722</v>
      </c>
      <c r="R7972">
        <v>45</v>
      </c>
      <c r="S7972">
        <v>0</v>
      </c>
      <c r="T7972" t="s">
        <v>27046</v>
      </c>
      <c r="U7972" t="s">
        <v>20516</v>
      </c>
      <c r="V7972" s="2">
        <v>42055</v>
      </c>
      <c r="W7972" s="7">
        <f t="shared" si="707"/>
        <v>2015</v>
      </c>
      <c r="X7972" s="2">
        <v>42048</v>
      </c>
      <c r="Y7972" t="s">
        <v>14584</v>
      </c>
      <c r="Z7972" t="s">
        <v>7</v>
      </c>
      <c r="AA7972" t="s">
        <v>38</v>
      </c>
      <c r="AB7972">
        <v>7</v>
      </c>
      <c r="AC7972">
        <v>6120</v>
      </c>
      <c r="AD7972">
        <v>16430</v>
      </c>
      <c r="AE7972" t="s">
        <v>23576</v>
      </c>
      <c r="AF7972" t="s">
        <v>27034</v>
      </c>
      <c r="AG7972">
        <f t="shared" si="708"/>
        <v>5</v>
      </c>
      <c r="AI7972" t="str">
        <f t="shared" si="709"/>
        <v/>
      </c>
      <c r="AJ7972">
        <f t="shared" si="706"/>
        <v>0</v>
      </c>
      <c r="AK7972" t="str">
        <f t="shared" si="710"/>
        <v/>
      </c>
    </row>
    <row r="7973" spans="1:37" x14ac:dyDescent="0.25">
      <c r="A7973" s="1">
        <v>2.7777777777777776E-2</v>
      </c>
      <c r="B7973">
        <v>6</v>
      </c>
      <c r="C7973">
        <v>0</v>
      </c>
      <c r="D7973" t="s">
        <v>14651</v>
      </c>
      <c r="E7973">
        <v>0</v>
      </c>
      <c r="F7973">
        <v>0</v>
      </c>
      <c r="G7973" t="s">
        <v>5</v>
      </c>
      <c r="H7973" s="2">
        <v>42053</v>
      </c>
      <c r="I7973" s="2">
        <v>42051</v>
      </c>
      <c r="J7973" t="s">
        <v>3</v>
      </c>
      <c r="K7973">
        <v>294</v>
      </c>
      <c r="L7973">
        <v>18</v>
      </c>
      <c r="M7973">
        <v>249.15</v>
      </c>
      <c r="N7973">
        <v>0</v>
      </c>
      <c r="O7973">
        <v>0</v>
      </c>
      <c r="P7973" t="s">
        <v>12941</v>
      </c>
      <c r="Q7973" t="s">
        <v>11296</v>
      </c>
      <c r="R7973">
        <v>65</v>
      </c>
      <c r="S7973">
        <v>0</v>
      </c>
      <c r="T7973" t="s">
        <v>27046</v>
      </c>
      <c r="U7973" t="s">
        <v>20524</v>
      </c>
      <c r="V7973" s="2">
        <v>42052</v>
      </c>
      <c r="W7973" s="7">
        <f t="shared" si="707"/>
        <v>2015</v>
      </c>
      <c r="X7973" s="2">
        <v>42050</v>
      </c>
      <c r="Y7973" t="s">
        <v>35</v>
      </c>
      <c r="Z7973" t="s">
        <v>7</v>
      </c>
      <c r="AA7973" t="s">
        <v>301</v>
      </c>
      <c r="AB7973">
        <v>1</v>
      </c>
      <c r="AC7973">
        <v>101</v>
      </c>
      <c r="AD7973">
        <v>16431</v>
      </c>
      <c r="AE7973" t="s">
        <v>20551</v>
      </c>
      <c r="AF7973" t="s">
        <v>27034</v>
      </c>
      <c r="AG7973">
        <f t="shared" si="708"/>
        <v>5</v>
      </c>
      <c r="AI7973" t="str">
        <f t="shared" si="709"/>
        <v/>
      </c>
      <c r="AJ7973">
        <f t="shared" si="706"/>
        <v>0</v>
      </c>
      <c r="AK7973" t="str">
        <f t="shared" si="710"/>
        <v/>
      </c>
    </row>
    <row r="7974" spans="1:37" x14ac:dyDescent="0.25">
      <c r="A7974" s="1">
        <v>2.0833333333333332E-2</v>
      </c>
      <c r="B7974">
        <v>0</v>
      </c>
      <c r="C7974">
        <v>0</v>
      </c>
      <c r="D7974" t="s">
        <v>14652</v>
      </c>
      <c r="E7974">
        <v>0</v>
      </c>
      <c r="F7974">
        <v>0</v>
      </c>
      <c r="G7974" t="s">
        <v>5</v>
      </c>
      <c r="H7974" s="2">
        <v>42076</v>
      </c>
      <c r="I7974" s="2">
        <v>42076</v>
      </c>
      <c r="J7974" t="s">
        <v>3</v>
      </c>
      <c r="K7974">
        <v>266</v>
      </c>
      <c r="L7974">
        <v>18</v>
      </c>
      <c r="M7974">
        <v>225.42</v>
      </c>
      <c r="N7974">
        <v>25</v>
      </c>
      <c r="O7974">
        <v>10</v>
      </c>
      <c r="P7974" t="s">
        <v>11111</v>
      </c>
      <c r="Q7974" t="s">
        <v>14653</v>
      </c>
      <c r="R7974">
        <v>75</v>
      </c>
      <c r="S7974">
        <v>0</v>
      </c>
      <c r="T7974" t="s">
        <v>27046</v>
      </c>
      <c r="U7974" t="s">
        <v>20520</v>
      </c>
      <c r="V7974" s="2">
        <v>42065</v>
      </c>
      <c r="W7974" s="7">
        <f t="shared" si="707"/>
        <v>2015</v>
      </c>
      <c r="X7974" s="2">
        <v>42051</v>
      </c>
      <c r="Y7974" t="s">
        <v>9078</v>
      </c>
      <c r="Z7974" t="s">
        <v>7</v>
      </c>
      <c r="AA7974" t="s">
        <v>14362</v>
      </c>
      <c r="AB7974">
        <v>3</v>
      </c>
      <c r="AC7974">
        <v>7846</v>
      </c>
      <c r="AD7974">
        <v>16432</v>
      </c>
      <c r="AE7974" t="s">
        <v>25219</v>
      </c>
      <c r="AF7974" t="s">
        <v>27034</v>
      </c>
      <c r="AG7974">
        <f t="shared" si="708"/>
        <v>5</v>
      </c>
      <c r="AI7974" t="str">
        <f t="shared" si="709"/>
        <v/>
      </c>
      <c r="AJ7974">
        <f t="shared" si="706"/>
        <v>0</v>
      </c>
      <c r="AK7974" t="str">
        <f t="shared" si="710"/>
        <v/>
      </c>
    </row>
    <row r="7975" spans="1:37" x14ac:dyDescent="0.25">
      <c r="A7975" s="1">
        <v>6.25E-2</v>
      </c>
      <c r="B7975">
        <v>10</v>
      </c>
      <c r="C7975">
        <v>0</v>
      </c>
      <c r="D7975" t="s">
        <v>14654</v>
      </c>
      <c r="E7975">
        <v>0</v>
      </c>
      <c r="F7975">
        <v>0</v>
      </c>
      <c r="G7975" t="s">
        <v>5</v>
      </c>
      <c r="H7975" s="2">
        <v>42062</v>
      </c>
      <c r="I7975" s="2">
        <v>42053</v>
      </c>
      <c r="J7975" t="s">
        <v>3</v>
      </c>
      <c r="K7975">
        <v>276</v>
      </c>
      <c r="L7975">
        <v>18</v>
      </c>
      <c r="M7975">
        <v>233.9</v>
      </c>
      <c r="N7975">
        <v>0</v>
      </c>
      <c r="O7975">
        <v>0</v>
      </c>
      <c r="P7975" t="s">
        <v>14277</v>
      </c>
      <c r="Q7975" t="s">
        <v>14655</v>
      </c>
      <c r="R7975">
        <v>65</v>
      </c>
      <c r="S7975">
        <v>0</v>
      </c>
      <c r="T7975" t="s">
        <v>27046</v>
      </c>
      <c r="U7975" t="s">
        <v>20524</v>
      </c>
      <c r="V7975" s="2">
        <v>42065</v>
      </c>
      <c r="W7975" s="7">
        <f t="shared" si="707"/>
        <v>2015</v>
      </c>
      <c r="X7975" s="2">
        <v>42051</v>
      </c>
      <c r="Y7975" t="s">
        <v>93</v>
      </c>
      <c r="Z7975" t="s">
        <v>7</v>
      </c>
      <c r="AA7975" t="s">
        <v>13608</v>
      </c>
      <c r="AB7975">
        <v>2</v>
      </c>
      <c r="AC7975">
        <v>7891</v>
      </c>
      <c r="AD7975">
        <v>16433</v>
      </c>
      <c r="AE7975" t="s">
        <v>25263</v>
      </c>
      <c r="AF7975" t="s">
        <v>27034</v>
      </c>
      <c r="AG7975">
        <f t="shared" si="708"/>
        <v>5</v>
      </c>
      <c r="AI7975" t="str">
        <f t="shared" si="709"/>
        <v/>
      </c>
      <c r="AJ7975">
        <f t="shared" si="706"/>
        <v>0</v>
      </c>
      <c r="AK7975" t="str">
        <f t="shared" si="710"/>
        <v/>
      </c>
    </row>
    <row r="7976" spans="1:37" x14ac:dyDescent="0.25">
      <c r="A7976" s="1">
        <v>1.3888888888888888E-2</v>
      </c>
      <c r="B7976">
        <v>0</v>
      </c>
      <c r="C7976">
        <v>0</v>
      </c>
      <c r="D7976" t="s">
        <v>14656</v>
      </c>
      <c r="E7976">
        <v>0</v>
      </c>
      <c r="F7976">
        <v>0</v>
      </c>
      <c r="G7976" t="s">
        <v>5</v>
      </c>
      <c r="H7976" s="2">
        <v>42055</v>
      </c>
      <c r="I7976" s="2">
        <v>42053</v>
      </c>
      <c r="J7976" t="s">
        <v>3</v>
      </c>
      <c r="K7976">
        <v>260</v>
      </c>
      <c r="L7976">
        <v>18</v>
      </c>
      <c r="M7976">
        <v>220.34</v>
      </c>
      <c r="N7976">
        <v>0</v>
      </c>
      <c r="O7976">
        <v>0</v>
      </c>
      <c r="P7976" t="s">
        <v>10970</v>
      </c>
      <c r="Q7976" t="s">
        <v>14657</v>
      </c>
      <c r="R7976">
        <v>65</v>
      </c>
      <c r="S7976">
        <v>0</v>
      </c>
      <c r="T7976" t="s">
        <v>27046</v>
      </c>
      <c r="U7976" t="s">
        <v>20524</v>
      </c>
      <c r="V7976" s="2">
        <v>42053</v>
      </c>
      <c r="W7976" s="7">
        <f t="shared" si="707"/>
        <v>2015</v>
      </c>
      <c r="X7976" s="2">
        <v>42051</v>
      </c>
      <c r="Y7976" t="s">
        <v>47</v>
      </c>
      <c r="Z7976" t="s">
        <v>7</v>
      </c>
      <c r="AA7976" t="s">
        <v>48</v>
      </c>
      <c r="AB7976">
        <v>1</v>
      </c>
      <c r="AC7976">
        <v>6124</v>
      </c>
      <c r="AD7976">
        <v>16434</v>
      </c>
      <c r="AE7976" t="s">
        <v>23579</v>
      </c>
      <c r="AF7976" t="s">
        <v>27034</v>
      </c>
      <c r="AG7976">
        <f t="shared" si="708"/>
        <v>5</v>
      </c>
      <c r="AI7976" t="str">
        <f t="shared" si="709"/>
        <v/>
      </c>
      <c r="AJ7976">
        <f t="shared" si="706"/>
        <v>0</v>
      </c>
      <c r="AK7976" t="str">
        <f t="shared" si="710"/>
        <v/>
      </c>
    </row>
    <row r="7977" spans="1:37" x14ac:dyDescent="0.25">
      <c r="A7977" s="1">
        <v>8.3333333333333329E-2</v>
      </c>
      <c r="B7977">
        <v>5</v>
      </c>
      <c r="C7977">
        <v>0</v>
      </c>
      <c r="D7977" t="s">
        <v>14656</v>
      </c>
      <c r="E7977">
        <v>0</v>
      </c>
      <c r="F7977">
        <v>0</v>
      </c>
      <c r="G7977" t="s">
        <v>5</v>
      </c>
      <c r="H7977" s="2">
        <v>42055</v>
      </c>
      <c r="I7977" s="2">
        <v>42054</v>
      </c>
      <c r="J7977" t="s">
        <v>3</v>
      </c>
      <c r="K7977">
        <v>230</v>
      </c>
      <c r="L7977">
        <v>18</v>
      </c>
      <c r="M7977">
        <v>194.92</v>
      </c>
      <c r="N7977">
        <v>0</v>
      </c>
      <c r="O7977">
        <v>0</v>
      </c>
      <c r="P7977" t="s">
        <v>12532</v>
      </c>
      <c r="Q7977" t="s">
        <v>14657</v>
      </c>
      <c r="R7977">
        <v>65</v>
      </c>
      <c r="S7977">
        <v>0</v>
      </c>
      <c r="T7977" t="s">
        <v>27046</v>
      </c>
      <c r="U7977" t="s">
        <v>20524</v>
      </c>
      <c r="V7977" s="2">
        <v>42058</v>
      </c>
      <c r="W7977" s="7">
        <f t="shared" si="707"/>
        <v>2015</v>
      </c>
      <c r="X7977" s="2">
        <v>42051</v>
      </c>
      <c r="Y7977" t="s">
        <v>5824</v>
      </c>
      <c r="Z7977" t="s">
        <v>7</v>
      </c>
      <c r="AA7977" t="s">
        <v>200</v>
      </c>
      <c r="AB7977">
        <v>9</v>
      </c>
      <c r="AC7977">
        <v>6124</v>
      </c>
      <c r="AD7977">
        <v>16435</v>
      </c>
      <c r="AE7977" t="s">
        <v>23579</v>
      </c>
      <c r="AF7977" t="s">
        <v>27034</v>
      </c>
      <c r="AG7977">
        <f t="shared" si="708"/>
        <v>5</v>
      </c>
      <c r="AI7977" t="str">
        <f t="shared" si="709"/>
        <v/>
      </c>
      <c r="AJ7977">
        <f t="shared" si="706"/>
        <v>0</v>
      </c>
      <c r="AK7977" t="str">
        <f t="shared" si="710"/>
        <v/>
      </c>
    </row>
    <row r="7978" spans="1:37" x14ac:dyDescent="0.25">
      <c r="A7978" s="1">
        <v>0</v>
      </c>
      <c r="B7978">
        <v>0</v>
      </c>
      <c r="C7978">
        <v>0</v>
      </c>
      <c r="D7978" t="s">
        <v>11379</v>
      </c>
      <c r="E7978">
        <v>0</v>
      </c>
      <c r="F7978">
        <v>0</v>
      </c>
      <c r="G7978" t="s">
        <v>5</v>
      </c>
      <c r="H7978" s="2">
        <v>42073</v>
      </c>
      <c r="I7978" t="s">
        <v>2</v>
      </c>
      <c r="J7978" t="s">
        <v>3</v>
      </c>
      <c r="K7978">
        <v>100</v>
      </c>
      <c r="L7978">
        <v>18</v>
      </c>
      <c r="M7978">
        <v>84.75</v>
      </c>
      <c r="N7978">
        <v>0</v>
      </c>
      <c r="O7978">
        <v>0</v>
      </c>
      <c r="P7978" t="s">
        <v>14383</v>
      </c>
      <c r="Q7978" t="s">
        <v>11302</v>
      </c>
      <c r="R7978">
        <v>65</v>
      </c>
      <c r="S7978">
        <v>0</v>
      </c>
      <c r="T7978" t="s">
        <v>27046</v>
      </c>
      <c r="U7978" t="s">
        <v>20524</v>
      </c>
      <c r="V7978" s="2">
        <v>42066</v>
      </c>
      <c r="W7978" s="7">
        <f t="shared" si="707"/>
        <v>2015</v>
      </c>
      <c r="X7978" s="2">
        <v>42052</v>
      </c>
      <c r="Y7978" t="s">
        <v>6</v>
      </c>
      <c r="Z7978" t="s">
        <v>7</v>
      </c>
      <c r="AA7978" t="s">
        <v>14658</v>
      </c>
      <c r="AB7978">
        <v>6</v>
      </c>
      <c r="AC7978">
        <v>5519</v>
      </c>
      <c r="AD7978">
        <v>16436</v>
      </c>
      <c r="AE7978" t="s">
        <v>22996</v>
      </c>
      <c r="AF7978" t="s">
        <v>27034</v>
      </c>
      <c r="AG7978">
        <f t="shared" si="708"/>
        <v>5</v>
      </c>
      <c r="AI7978" t="str">
        <f t="shared" si="709"/>
        <v/>
      </c>
      <c r="AJ7978">
        <f t="shared" si="706"/>
        <v>0</v>
      </c>
      <c r="AK7978" t="str">
        <f t="shared" si="710"/>
        <v/>
      </c>
    </row>
    <row r="7979" spans="1:37" x14ac:dyDescent="0.25">
      <c r="A7979" s="1">
        <v>3.125E-2</v>
      </c>
      <c r="B7979">
        <v>0</v>
      </c>
      <c r="C7979">
        <v>0</v>
      </c>
      <c r="D7979" t="s">
        <v>11379</v>
      </c>
      <c r="E7979">
        <v>0</v>
      </c>
      <c r="F7979">
        <v>0</v>
      </c>
      <c r="G7979" t="s">
        <v>5</v>
      </c>
      <c r="H7979" s="2">
        <v>42073</v>
      </c>
      <c r="I7979" s="2">
        <v>42058</v>
      </c>
      <c r="J7979" t="s">
        <v>3</v>
      </c>
      <c r="K7979">
        <v>115</v>
      </c>
      <c r="L7979">
        <v>18</v>
      </c>
      <c r="M7979">
        <v>97.46</v>
      </c>
      <c r="N7979">
        <v>0</v>
      </c>
      <c r="O7979">
        <v>0</v>
      </c>
      <c r="P7979" t="s">
        <v>14432</v>
      </c>
      <c r="Q7979" t="s">
        <v>11302</v>
      </c>
      <c r="R7979">
        <v>65</v>
      </c>
      <c r="S7979">
        <v>0</v>
      </c>
      <c r="T7979" t="s">
        <v>27046</v>
      </c>
      <c r="U7979" t="s">
        <v>20524</v>
      </c>
      <c r="V7979" s="2">
        <v>42066</v>
      </c>
      <c r="W7979" s="7">
        <f t="shared" si="707"/>
        <v>2015</v>
      </c>
      <c r="X7979" s="2">
        <v>42052</v>
      </c>
      <c r="Y7979" t="s">
        <v>6</v>
      </c>
      <c r="Z7979" t="s">
        <v>7</v>
      </c>
      <c r="AA7979" t="s">
        <v>14659</v>
      </c>
      <c r="AB7979">
        <v>8</v>
      </c>
      <c r="AC7979">
        <v>5519</v>
      </c>
      <c r="AD7979">
        <v>16437</v>
      </c>
      <c r="AE7979" t="s">
        <v>22996</v>
      </c>
      <c r="AF7979" t="s">
        <v>27034</v>
      </c>
      <c r="AG7979">
        <f t="shared" si="708"/>
        <v>5</v>
      </c>
      <c r="AI7979" t="str">
        <f t="shared" si="709"/>
        <v/>
      </c>
      <c r="AJ7979">
        <f t="shared" si="706"/>
        <v>0</v>
      </c>
      <c r="AK7979" t="str">
        <f t="shared" si="710"/>
        <v/>
      </c>
    </row>
    <row r="7980" spans="1:37" x14ac:dyDescent="0.25">
      <c r="A7980" s="1">
        <v>2.0833333333333332E-2</v>
      </c>
      <c r="B7980">
        <v>0</v>
      </c>
      <c r="C7980">
        <v>0</v>
      </c>
      <c r="D7980" t="s">
        <v>14660</v>
      </c>
      <c r="E7980">
        <v>0</v>
      </c>
      <c r="F7980">
        <v>0</v>
      </c>
      <c r="G7980" t="s">
        <v>5</v>
      </c>
      <c r="H7980" s="2">
        <v>42064</v>
      </c>
      <c r="I7980" s="2">
        <v>42064</v>
      </c>
      <c r="J7980" t="s">
        <v>3</v>
      </c>
      <c r="K7980">
        <v>260</v>
      </c>
      <c r="L7980">
        <v>18</v>
      </c>
      <c r="M7980">
        <v>220.34</v>
      </c>
      <c r="N7980">
        <v>0</v>
      </c>
      <c r="O7980">
        <v>0</v>
      </c>
      <c r="P7980" t="s">
        <v>10970</v>
      </c>
      <c r="Q7980" t="s">
        <v>14661</v>
      </c>
      <c r="R7980">
        <v>75</v>
      </c>
      <c r="S7980">
        <v>0</v>
      </c>
      <c r="T7980" t="s">
        <v>27046</v>
      </c>
      <c r="U7980" t="s">
        <v>20520</v>
      </c>
      <c r="V7980" s="2">
        <v>42067</v>
      </c>
      <c r="W7980" s="7">
        <f t="shared" si="707"/>
        <v>2015</v>
      </c>
      <c r="X7980" s="2">
        <v>42053</v>
      </c>
      <c r="Y7980" t="s">
        <v>9078</v>
      </c>
      <c r="Z7980" t="s">
        <v>7</v>
      </c>
      <c r="AA7980" t="s">
        <v>9265</v>
      </c>
      <c r="AB7980">
        <v>3</v>
      </c>
      <c r="AC7980">
        <v>5812</v>
      </c>
      <c r="AD7980">
        <v>16438</v>
      </c>
      <c r="AE7980" t="s">
        <v>23276</v>
      </c>
      <c r="AF7980" t="s">
        <v>27034</v>
      </c>
      <c r="AG7980">
        <f t="shared" si="708"/>
        <v>5</v>
      </c>
      <c r="AI7980" t="str">
        <f t="shared" si="709"/>
        <v/>
      </c>
      <c r="AJ7980">
        <f t="shared" si="706"/>
        <v>0</v>
      </c>
      <c r="AK7980" t="str">
        <f t="shared" si="710"/>
        <v/>
      </c>
    </row>
    <row r="7981" spans="1:37" x14ac:dyDescent="0.25">
      <c r="A7981" s="1">
        <v>8.3333333333333329E-2</v>
      </c>
      <c r="B7981">
        <v>0</v>
      </c>
      <c r="C7981">
        <v>0</v>
      </c>
      <c r="D7981" t="s">
        <v>11280</v>
      </c>
      <c r="E7981">
        <v>0</v>
      </c>
      <c r="F7981">
        <v>0</v>
      </c>
      <c r="G7981" t="s">
        <v>5</v>
      </c>
      <c r="H7981" s="2">
        <v>42060</v>
      </c>
      <c r="I7981" s="2">
        <v>42060</v>
      </c>
      <c r="J7981" t="s">
        <v>3</v>
      </c>
      <c r="K7981">
        <v>295</v>
      </c>
      <c r="L7981">
        <v>18</v>
      </c>
      <c r="M7981">
        <v>250</v>
      </c>
      <c r="N7981">
        <v>0</v>
      </c>
      <c r="O7981">
        <v>0</v>
      </c>
      <c r="P7981" t="s">
        <v>10644</v>
      </c>
      <c r="Q7981" t="s">
        <v>11305</v>
      </c>
      <c r="R7981">
        <v>65</v>
      </c>
      <c r="S7981">
        <v>0</v>
      </c>
      <c r="T7981" t="s">
        <v>27046</v>
      </c>
      <c r="U7981" t="s">
        <v>20524</v>
      </c>
      <c r="V7981" s="2">
        <v>42067</v>
      </c>
      <c r="W7981" s="7">
        <f t="shared" si="707"/>
        <v>2015</v>
      </c>
      <c r="X7981" s="2">
        <v>42053</v>
      </c>
      <c r="Y7981" t="s">
        <v>93</v>
      </c>
      <c r="Z7981" t="s">
        <v>7</v>
      </c>
      <c r="AA7981" t="s">
        <v>3149</v>
      </c>
      <c r="AB7981">
        <v>2</v>
      </c>
      <c r="AC7981">
        <v>1373</v>
      </c>
      <c r="AD7981">
        <v>16439</v>
      </c>
      <c r="AE7981" t="s">
        <v>21013</v>
      </c>
      <c r="AF7981" t="s">
        <v>27034</v>
      </c>
      <c r="AG7981">
        <f t="shared" si="708"/>
        <v>5</v>
      </c>
      <c r="AI7981" t="str">
        <f t="shared" si="709"/>
        <v/>
      </c>
      <c r="AJ7981">
        <f t="shared" si="706"/>
        <v>0</v>
      </c>
      <c r="AK7981" t="str">
        <f t="shared" si="710"/>
        <v/>
      </c>
    </row>
    <row r="7982" spans="1:37" x14ac:dyDescent="0.25">
      <c r="A7982" s="1">
        <v>6.9444444444444434E-2</v>
      </c>
      <c r="B7982">
        <v>400</v>
      </c>
      <c r="C7982">
        <v>0</v>
      </c>
      <c r="D7982" t="s">
        <v>14662</v>
      </c>
      <c r="E7982">
        <v>0</v>
      </c>
      <c r="F7982">
        <v>0</v>
      </c>
      <c r="G7982" t="s">
        <v>5</v>
      </c>
      <c r="H7982" s="2">
        <v>42141</v>
      </c>
      <c r="I7982" s="2">
        <v>42141</v>
      </c>
      <c r="J7982" t="s">
        <v>3</v>
      </c>
      <c r="K7982">
        <v>644</v>
      </c>
      <c r="L7982">
        <v>18</v>
      </c>
      <c r="M7982">
        <v>545.76</v>
      </c>
      <c r="N7982">
        <v>0</v>
      </c>
      <c r="O7982">
        <v>0</v>
      </c>
      <c r="P7982" t="s">
        <v>14663</v>
      </c>
      <c r="Q7982" t="s">
        <v>5717</v>
      </c>
      <c r="R7982">
        <v>75</v>
      </c>
      <c r="S7982">
        <v>0</v>
      </c>
      <c r="T7982" t="s">
        <v>27046</v>
      </c>
      <c r="U7982" t="s">
        <v>20520</v>
      </c>
      <c r="V7982" s="2">
        <v>42068</v>
      </c>
      <c r="W7982" s="7">
        <f t="shared" si="707"/>
        <v>2015</v>
      </c>
      <c r="X7982" s="2">
        <v>42054</v>
      </c>
      <c r="Y7982" t="s">
        <v>35</v>
      </c>
      <c r="Z7982" t="s">
        <v>7</v>
      </c>
      <c r="AA7982" t="s">
        <v>14077</v>
      </c>
      <c r="AB7982">
        <v>3</v>
      </c>
      <c r="AC7982">
        <v>8099</v>
      </c>
      <c r="AD7982">
        <v>16440</v>
      </c>
      <c r="AE7982" t="s">
        <v>25463</v>
      </c>
      <c r="AF7982" t="s">
        <v>27034</v>
      </c>
      <c r="AG7982">
        <f t="shared" si="708"/>
        <v>5</v>
      </c>
      <c r="AI7982" t="str">
        <f t="shared" si="709"/>
        <v/>
      </c>
      <c r="AJ7982">
        <f t="shared" si="706"/>
        <v>0</v>
      </c>
      <c r="AK7982" t="str">
        <f t="shared" si="710"/>
        <v/>
      </c>
    </row>
    <row r="7983" spans="1:37" x14ac:dyDescent="0.25">
      <c r="A7983" s="1">
        <v>0.10416666666666667</v>
      </c>
      <c r="B7983">
        <v>0</v>
      </c>
      <c r="C7983">
        <v>0</v>
      </c>
      <c r="D7983" t="s">
        <v>14664</v>
      </c>
      <c r="E7983">
        <v>0</v>
      </c>
      <c r="F7983">
        <v>0</v>
      </c>
      <c r="G7983" t="s">
        <v>5</v>
      </c>
      <c r="H7983" s="2">
        <v>42058</v>
      </c>
      <c r="I7983" s="2">
        <v>42057</v>
      </c>
      <c r="J7983" t="s">
        <v>3</v>
      </c>
      <c r="K7983">
        <v>295</v>
      </c>
      <c r="L7983">
        <v>18</v>
      </c>
      <c r="M7983">
        <v>250</v>
      </c>
      <c r="N7983">
        <v>0</v>
      </c>
      <c r="O7983">
        <v>0</v>
      </c>
      <c r="P7983" t="s">
        <v>10644</v>
      </c>
      <c r="Q7983" t="s">
        <v>14665</v>
      </c>
      <c r="R7983">
        <v>65</v>
      </c>
      <c r="S7983">
        <v>0</v>
      </c>
      <c r="T7983" t="s">
        <v>27046</v>
      </c>
      <c r="U7983" t="s">
        <v>20524</v>
      </c>
      <c r="V7983" s="2">
        <v>42068</v>
      </c>
      <c r="W7983" s="7">
        <f t="shared" si="707"/>
        <v>2015</v>
      </c>
      <c r="X7983" s="2">
        <v>42054</v>
      </c>
      <c r="Y7983" t="s">
        <v>35</v>
      </c>
      <c r="Z7983" t="s">
        <v>7</v>
      </c>
      <c r="AA7983" t="s">
        <v>14666</v>
      </c>
      <c r="AB7983">
        <v>2</v>
      </c>
      <c r="AC7983">
        <v>3453</v>
      </c>
      <c r="AD7983">
        <v>16441</v>
      </c>
      <c r="AE7983" t="s">
        <v>21733</v>
      </c>
      <c r="AF7983" t="s">
        <v>27034</v>
      </c>
      <c r="AG7983">
        <f t="shared" si="708"/>
        <v>5</v>
      </c>
      <c r="AI7983" t="str">
        <f t="shared" si="709"/>
        <v/>
      </c>
      <c r="AJ7983">
        <f t="shared" si="706"/>
        <v>0</v>
      </c>
      <c r="AK7983" t="str">
        <f t="shared" si="710"/>
        <v/>
      </c>
    </row>
    <row r="7984" spans="1:37" x14ac:dyDescent="0.25">
      <c r="A7984" s="1">
        <v>2.7777777777777776E-2</v>
      </c>
      <c r="B7984">
        <v>65</v>
      </c>
      <c r="C7984">
        <v>0</v>
      </c>
      <c r="D7984" t="s">
        <v>11487</v>
      </c>
      <c r="E7984">
        <v>0</v>
      </c>
      <c r="F7984">
        <v>0</v>
      </c>
      <c r="G7984" t="s">
        <v>5</v>
      </c>
      <c r="H7984" s="2">
        <v>42113</v>
      </c>
      <c r="I7984" s="2">
        <v>42113</v>
      </c>
      <c r="J7984" t="s">
        <v>3</v>
      </c>
      <c r="K7984">
        <v>187</v>
      </c>
      <c r="L7984">
        <v>18</v>
      </c>
      <c r="M7984">
        <v>158.47</v>
      </c>
      <c r="N7984">
        <v>0</v>
      </c>
      <c r="O7984">
        <v>0</v>
      </c>
      <c r="P7984">
        <v>158.47</v>
      </c>
      <c r="Q7984" t="s">
        <v>0</v>
      </c>
      <c r="R7984">
        <v>0</v>
      </c>
      <c r="S7984">
        <v>0</v>
      </c>
      <c r="T7984" t="s">
        <v>27046</v>
      </c>
      <c r="U7984" t="s">
        <v>20520</v>
      </c>
      <c r="V7984" s="2">
        <v>42068</v>
      </c>
      <c r="W7984" s="7">
        <f t="shared" si="707"/>
        <v>2015</v>
      </c>
      <c r="X7984" s="2">
        <v>42054</v>
      </c>
      <c r="Y7984" t="s">
        <v>9078</v>
      </c>
      <c r="Z7984" t="s">
        <v>7</v>
      </c>
      <c r="AA7984" t="s">
        <v>2847</v>
      </c>
      <c r="AB7984">
        <v>3</v>
      </c>
      <c r="AC7984">
        <v>3277</v>
      </c>
      <c r="AD7984">
        <v>16442</v>
      </c>
      <c r="AE7984" t="s">
        <v>21667</v>
      </c>
      <c r="AF7984" t="s">
        <v>27034</v>
      </c>
      <c r="AG7984">
        <f t="shared" si="708"/>
        <v>5</v>
      </c>
      <c r="AI7984" t="str">
        <f t="shared" si="709"/>
        <v/>
      </c>
      <c r="AJ7984">
        <f t="shared" si="706"/>
        <v>0</v>
      </c>
      <c r="AK7984" t="str">
        <f t="shared" si="710"/>
        <v/>
      </c>
    </row>
    <row r="7985" spans="1:37" x14ac:dyDescent="0.25">
      <c r="A7985" s="1">
        <v>4.1666666666666664E-2</v>
      </c>
      <c r="B7985">
        <v>0</v>
      </c>
      <c r="C7985">
        <v>0</v>
      </c>
      <c r="D7985" t="s">
        <v>14667</v>
      </c>
      <c r="E7985">
        <v>0</v>
      </c>
      <c r="F7985">
        <v>0</v>
      </c>
      <c r="G7985" t="s">
        <v>5</v>
      </c>
      <c r="H7985" s="2">
        <v>42131</v>
      </c>
      <c r="I7985" s="2">
        <v>42127</v>
      </c>
      <c r="J7985" t="s">
        <v>3</v>
      </c>
      <c r="K7985">
        <v>260</v>
      </c>
      <c r="L7985">
        <v>18</v>
      </c>
      <c r="M7985">
        <v>220.34</v>
      </c>
      <c r="N7985">
        <v>0</v>
      </c>
      <c r="O7985">
        <v>0</v>
      </c>
      <c r="P7985" t="s">
        <v>10970</v>
      </c>
      <c r="Q7985" t="s">
        <v>14668</v>
      </c>
      <c r="R7985">
        <v>65</v>
      </c>
      <c r="S7985">
        <v>0</v>
      </c>
      <c r="T7985" t="s">
        <v>27046</v>
      </c>
      <c r="U7985" t="s">
        <v>20524</v>
      </c>
      <c r="V7985" s="2">
        <v>42057</v>
      </c>
      <c r="W7985" s="7">
        <f t="shared" si="707"/>
        <v>2015</v>
      </c>
      <c r="X7985" s="2">
        <v>42055</v>
      </c>
      <c r="Y7985" t="s">
        <v>47</v>
      </c>
      <c r="Z7985" t="s">
        <v>7</v>
      </c>
      <c r="AA7985" t="s">
        <v>1926</v>
      </c>
      <c r="AB7985">
        <v>1</v>
      </c>
      <c r="AC7985">
        <v>3620</v>
      </c>
      <c r="AD7985">
        <v>16443</v>
      </c>
      <c r="AE7985" t="s">
        <v>21805</v>
      </c>
      <c r="AF7985" t="s">
        <v>27034</v>
      </c>
      <c r="AG7985">
        <f t="shared" si="708"/>
        <v>5</v>
      </c>
      <c r="AI7985" t="str">
        <f t="shared" si="709"/>
        <v/>
      </c>
      <c r="AJ7985">
        <f t="shared" si="706"/>
        <v>0</v>
      </c>
      <c r="AK7985" t="str">
        <f t="shared" si="710"/>
        <v/>
      </c>
    </row>
    <row r="7986" spans="1:37" x14ac:dyDescent="0.25">
      <c r="A7986" s="1">
        <v>4.1666666666666664E-2</v>
      </c>
      <c r="B7986">
        <v>5</v>
      </c>
      <c r="C7986">
        <v>0</v>
      </c>
      <c r="D7986" t="s">
        <v>14669</v>
      </c>
      <c r="E7986">
        <v>0</v>
      </c>
      <c r="F7986">
        <v>0</v>
      </c>
      <c r="G7986" t="s">
        <v>5</v>
      </c>
      <c r="H7986" s="2">
        <v>42059</v>
      </c>
      <c r="I7986" s="2">
        <v>42059</v>
      </c>
      <c r="J7986" t="s">
        <v>3</v>
      </c>
      <c r="K7986">
        <v>145</v>
      </c>
      <c r="L7986">
        <v>18</v>
      </c>
      <c r="M7986">
        <v>122.88</v>
      </c>
      <c r="N7986">
        <v>0</v>
      </c>
      <c r="O7986">
        <v>0</v>
      </c>
      <c r="P7986" t="s">
        <v>12808</v>
      </c>
      <c r="Q7986" t="s">
        <v>14670</v>
      </c>
      <c r="R7986">
        <v>65</v>
      </c>
      <c r="S7986">
        <v>0</v>
      </c>
      <c r="T7986" t="s">
        <v>27046</v>
      </c>
      <c r="U7986" t="s">
        <v>20524</v>
      </c>
      <c r="V7986" s="2">
        <v>42064</v>
      </c>
      <c r="W7986" s="7">
        <f t="shared" si="707"/>
        <v>2015</v>
      </c>
      <c r="X7986" s="2">
        <v>42057</v>
      </c>
      <c r="Y7986" t="s">
        <v>199</v>
      </c>
      <c r="Z7986" t="s">
        <v>7</v>
      </c>
      <c r="AA7986" t="s">
        <v>1979</v>
      </c>
      <c r="AB7986">
        <v>0</v>
      </c>
      <c r="AC7986">
        <v>7887</v>
      </c>
      <c r="AD7986">
        <v>16444</v>
      </c>
      <c r="AE7986" t="s">
        <v>25259</v>
      </c>
      <c r="AF7986" t="s">
        <v>27034</v>
      </c>
      <c r="AG7986">
        <f t="shared" si="708"/>
        <v>5</v>
      </c>
      <c r="AI7986" t="str">
        <f t="shared" si="709"/>
        <v/>
      </c>
      <c r="AJ7986">
        <f t="shared" si="706"/>
        <v>0</v>
      </c>
      <c r="AK7986" t="str">
        <f t="shared" si="710"/>
        <v/>
      </c>
    </row>
    <row r="7987" spans="1:37" x14ac:dyDescent="0.25">
      <c r="A7987" s="1">
        <v>0</v>
      </c>
      <c r="B7987">
        <v>0</v>
      </c>
      <c r="C7987" t="s">
        <v>14671</v>
      </c>
      <c r="D7987" t="s">
        <v>14672</v>
      </c>
      <c r="E7987">
        <v>0</v>
      </c>
      <c r="F7987">
        <v>0</v>
      </c>
      <c r="G7987" t="s">
        <v>5</v>
      </c>
      <c r="H7987" s="2">
        <v>42734</v>
      </c>
      <c r="I7987" t="s">
        <v>2</v>
      </c>
      <c r="J7987" t="s">
        <v>3</v>
      </c>
      <c r="K7987">
        <v>85</v>
      </c>
      <c r="L7987">
        <v>17</v>
      </c>
      <c r="M7987">
        <v>72.650000000000006</v>
      </c>
      <c r="N7987">
        <v>0</v>
      </c>
      <c r="O7987">
        <v>0</v>
      </c>
      <c r="P7987">
        <v>72.650000000000006</v>
      </c>
      <c r="Q7987" t="s">
        <v>0</v>
      </c>
      <c r="R7987">
        <v>0</v>
      </c>
      <c r="S7987">
        <v>0</v>
      </c>
      <c r="T7987" t="s">
        <v>27046</v>
      </c>
      <c r="U7987" t="s">
        <v>20522</v>
      </c>
      <c r="V7987" s="2">
        <v>36892</v>
      </c>
      <c r="W7987" s="7">
        <f t="shared" si="707"/>
        <v>2015</v>
      </c>
      <c r="X7987" s="2">
        <v>42058</v>
      </c>
      <c r="Y7987" t="s">
        <v>6</v>
      </c>
      <c r="Z7987" t="s">
        <v>7</v>
      </c>
      <c r="AA7987" t="s">
        <v>1962</v>
      </c>
      <c r="AB7987">
        <v>2</v>
      </c>
      <c r="AC7987">
        <v>8100</v>
      </c>
      <c r="AD7987">
        <v>16445</v>
      </c>
      <c r="AE7987" t="s">
        <v>25464</v>
      </c>
      <c r="AF7987" t="s">
        <v>27034</v>
      </c>
      <c r="AG7987">
        <f t="shared" si="708"/>
        <v>5</v>
      </c>
      <c r="AI7987" t="str">
        <f t="shared" si="709"/>
        <v/>
      </c>
      <c r="AJ7987">
        <f t="shared" si="706"/>
        <v>0</v>
      </c>
      <c r="AK7987" t="str">
        <f t="shared" si="710"/>
        <v/>
      </c>
    </row>
    <row r="7988" spans="1:37" x14ac:dyDescent="0.25">
      <c r="A7988" s="1">
        <v>8.5416666666666655E-2</v>
      </c>
      <c r="B7988">
        <v>120</v>
      </c>
      <c r="C7988">
        <v>0</v>
      </c>
      <c r="D7988" t="s">
        <v>11436</v>
      </c>
      <c r="E7988">
        <v>0</v>
      </c>
      <c r="F7988">
        <v>0</v>
      </c>
      <c r="G7988" t="s">
        <v>5</v>
      </c>
      <c r="H7988" s="2">
        <v>42089</v>
      </c>
      <c r="I7988" s="2">
        <v>42089</v>
      </c>
      <c r="J7988" t="s">
        <v>3</v>
      </c>
      <c r="K7988">
        <v>423</v>
      </c>
      <c r="L7988">
        <v>18</v>
      </c>
      <c r="M7988">
        <v>358.47</v>
      </c>
      <c r="N7988">
        <v>0</v>
      </c>
      <c r="O7988">
        <v>0</v>
      </c>
      <c r="P7988" t="s">
        <v>14673</v>
      </c>
      <c r="Q7988" t="s">
        <v>14674</v>
      </c>
      <c r="R7988">
        <v>75</v>
      </c>
      <c r="S7988">
        <v>0</v>
      </c>
      <c r="T7988" t="s">
        <v>27046</v>
      </c>
      <c r="U7988" t="s">
        <v>20520</v>
      </c>
      <c r="V7988" s="2">
        <v>42065</v>
      </c>
      <c r="W7988" s="7">
        <f t="shared" si="707"/>
        <v>2015</v>
      </c>
      <c r="X7988" s="2">
        <v>42058</v>
      </c>
      <c r="Y7988" t="s">
        <v>12</v>
      </c>
      <c r="Z7988" t="s">
        <v>7</v>
      </c>
      <c r="AA7988" t="s">
        <v>3718</v>
      </c>
      <c r="AB7988">
        <v>9</v>
      </c>
      <c r="AC7988">
        <v>8101</v>
      </c>
      <c r="AD7988">
        <v>16446</v>
      </c>
      <c r="AE7988" t="s">
        <v>25465</v>
      </c>
      <c r="AF7988" t="s">
        <v>27034</v>
      </c>
      <c r="AG7988">
        <f t="shared" si="708"/>
        <v>5</v>
      </c>
      <c r="AI7988" t="str">
        <f t="shared" si="709"/>
        <v/>
      </c>
      <c r="AJ7988">
        <f t="shared" si="706"/>
        <v>0</v>
      </c>
      <c r="AK7988" t="str">
        <f t="shared" si="710"/>
        <v/>
      </c>
    </row>
    <row r="7989" spans="1:37" x14ac:dyDescent="0.25">
      <c r="A7989" s="1">
        <v>6.25E-2</v>
      </c>
      <c r="B7989">
        <v>100</v>
      </c>
      <c r="C7989">
        <v>0</v>
      </c>
      <c r="D7989" t="s">
        <v>14675</v>
      </c>
      <c r="E7989">
        <v>0</v>
      </c>
      <c r="F7989">
        <v>0</v>
      </c>
      <c r="G7989" t="s">
        <v>5</v>
      </c>
      <c r="H7989" s="2">
        <v>42110</v>
      </c>
      <c r="I7989" s="2">
        <v>42088</v>
      </c>
      <c r="J7989" t="s">
        <v>3</v>
      </c>
      <c r="K7989">
        <v>389</v>
      </c>
      <c r="L7989">
        <v>18</v>
      </c>
      <c r="M7989">
        <v>329.66</v>
      </c>
      <c r="N7989">
        <v>0</v>
      </c>
      <c r="O7989">
        <v>0</v>
      </c>
      <c r="P7989" t="s">
        <v>12399</v>
      </c>
      <c r="Q7989" t="s">
        <v>14676</v>
      </c>
      <c r="R7989">
        <v>65</v>
      </c>
      <c r="S7989">
        <v>0</v>
      </c>
      <c r="T7989" t="s">
        <v>27046</v>
      </c>
      <c r="U7989" t="s">
        <v>20524</v>
      </c>
      <c r="V7989" s="2">
        <v>42072</v>
      </c>
      <c r="W7989" s="7">
        <f t="shared" si="707"/>
        <v>2015</v>
      </c>
      <c r="X7989" s="2">
        <v>42058</v>
      </c>
      <c r="Y7989" t="s">
        <v>93</v>
      </c>
      <c r="Z7989" t="s">
        <v>7</v>
      </c>
      <c r="AA7989" t="s">
        <v>14677</v>
      </c>
      <c r="AB7989">
        <v>2</v>
      </c>
      <c r="AC7989">
        <v>1601</v>
      </c>
      <c r="AD7989">
        <v>16447</v>
      </c>
      <c r="AE7989" t="s">
        <v>21085</v>
      </c>
      <c r="AF7989" t="s">
        <v>27034</v>
      </c>
      <c r="AG7989">
        <f t="shared" si="708"/>
        <v>5</v>
      </c>
      <c r="AI7989" t="str">
        <f t="shared" si="709"/>
        <v/>
      </c>
      <c r="AJ7989">
        <f t="shared" si="706"/>
        <v>0</v>
      </c>
      <c r="AK7989" t="str">
        <f t="shared" si="710"/>
        <v/>
      </c>
    </row>
    <row r="7990" spans="1:37" x14ac:dyDescent="0.25">
      <c r="A7990" s="1">
        <v>4.1666666666666664E-2</v>
      </c>
      <c r="B7990">
        <v>0</v>
      </c>
      <c r="C7990">
        <v>0</v>
      </c>
      <c r="D7990" t="s">
        <v>11340</v>
      </c>
      <c r="E7990">
        <v>0</v>
      </c>
      <c r="F7990">
        <v>0</v>
      </c>
      <c r="G7990" t="s">
        <v>5</v>
      </c>
      <c r="H7990" s="2">
        <v>42065</v>
      </c>
      <c r="I7990" s="2">
        <v>42064</v>
      </c>
      <c r="J7990" t="s">
        <v>3</v>
      </c>
      <c r="K7990">
        <v>177</v>
      </c>
      <c r="L7990">
        <v>18</v>
      </c>
      <c r="M7990">
        <v>150</v>
      </c>
      <c r="N7990">
        <v>0</v>
      </c>
      <c r="O7990">
        <v>0</v>
      </c>
      <c r="P7990" t="s">
        <v>10836</v>
      </c>
      <c r="Q7990" t="s">
        <v>11324</v>
      </c>
      <c r="R7990">
        <v>65</v>
      </c>
      <c r="S7990">
        <v>0</v>
      </c>
      <c r="T7990" t="s">
        <v>27046</v>
      </c>
      <c r="U7990" t="s">
        <v>20524</v>
      </c>
      <c r="V7990" s="2">
        <v>42074</v>
      </c>
      <c r="W7990" s="7">
        <f t="shared" si="707"/>
        <v>2015</v>
      </c>
      <c r="X7990" s="2">
        <v>42060</v>
      </c>
      <c r="Y7990" t="s">
        <v>14678</v>
      </c>
      <c r="Z7990" t="s">
        <v>7</v>
      </c>
      <c r="AA7990" t="s">
        <v>309</v>
      </c>
      <c r="AB7990">
        <v>2</v>
      </c>
      <c r="AC7990">
        <v>2835</v>
      </c>
      <c r="AD7990">
        <v>16448</v>
      </c>
      <c r="AE7990" t="s">
        <v>21507</v>
      </c>
      <c r="AF7990" t="s">
        <v>27034</v>
      </c>
      <c r="AG7990">
        <f t="shared" si="708"/>
        <v>5</v>
      </c>
      <c r="AI7990" t="str">
        <f t="shared" si="709"/>
        <v/>
      </c>
      <c r="AJ7990">
        <f t="shared" si="706"/>
        <v>0</v>
      </c>
      <c r="AK7990" t="str">
        <f t="shared" si="710"/>
        <v/>
      </c>
    </row>
    <row r="7991" spans="1:37" x14ac:dyDescent="0.25">
      <c r="A7991" s="1">
        <v>7.2916666666666671E-2</v>
      </c>
      <c r="B7991">
        <v>70</v>
      </c>
      <c r="C7991">
        <v>0</v>
      </c>
      <c r="D7991" t="s">
        <v>10347</v>
      </c>
      <c r="E7991">
        <v>0</v>
      </c>
      <c r="F7991">
        <v>0</v>
      </c>
      <c r="G7991" t="s">
        <v>5</v>
      </c>
      <c r="H7991" s="2">
        <v>42171</v>
      </c>
      <c r="I7991" s="2">
        <v>42160</v>
      </c>
      <c r="J7991" t="s">
        <v>3</v>
      </c>
      <c r="K7991">
        <v>504</v>
      </c>
      <c r="L7991">
        <v>18</v>
      </c>
      <c r="M7991">
        <v>427.12</v>
      </c>
      <c r="N7991">
        <v>0</v>
      </c>
      <c r="O7991">
        <v>0</v>
      </c>
      <c r="P7991" t="s">
        <v>14679</v>
      </c>
      <c r="Q7991" t="s">
        <v>11348</v>
      </c>
      <c r="R7991">
        <v>75</v>
      </c>
      <c r="S7991">
        <v>0</v>
      </c>
      <c r="T7991" t="s">
        <v>27046</v>
      </c>
      <c r="U7991" t="s">
        <v>20520</v>
      </c>
      <c r="V7991" s="2">
        <v>42074</v>
      </c>
      <c r="W7991" s="7">
        <f t="shared" si="707"/>
        <v>2015</v>
      </c>
      <c r="X7991" s="2">
        <v>42060</v>
      </c>
      <c r="Y7991" t="s">
        <v>80</v>
      </c>
      <c r="Z7991" t="s">
        <v>7</v>
      </c>
      <c r="AA7991" t="s">
        <v>9396</v>
      </c>
      <c r="AB7991">
        <v>3</v>
      </c>
      <c r="AC7991">
        <v>8102</v>
      </c>
      <c r="AD7991">
        <v>16449</v>
      </c>
      <c r="AE7991" t="s">
        <v>25466</v>
      </c>
      <c r="AF7991" t="s">
        <v>27034</v>
      </c>
      <c r="AG7991">
        <f t="shared" si="708"/>
        <v>5</v>
      </c>
      <c r="AI7991" t="str">
        <f t="shared" si="709"/>
        <v/>
      </c>
      <c r="AJ7991">
        <f t="shared" si="706"/>
        <v>0</v>
      </c>
      <c r="AK7991" t="str">
        <f t="shared" si="710"/>
        <v/>
      </c>
    </row>
    <row r="7992" spans="1:37" x14ac:dyDescent="0.25">
      <c r="A7992" s="1">
        <v>2.0833333333333332E-2</v>
      </c>
      <c r="B7992">
        <v>45</v>
      </c>
      <c r="C7992">
        <v>0</v>
      </c>
      <c r="D7992" t="s">
        <v>11337</v>
      </c>
      <c r="E7992">
        <v>0</v>
      </c>
      <c r="F7992">
        <v>0</v>
      </c>
      <c r="G7992" t="s">
        <v>5</v>
      </c>
      <c r="H7992" s="2">
        <v>42073</v>
      </c>
      <c r="I7992" s="2">
        <v>42066</v>
      </c>
      <c r="J7992" t="s">
        <v>3</v>
      </c>
      <c r="K7992">
        <v>191</v>
      </c>
      <c r="L7992">
        <v>18</v>
      </c>
      <c r="M7992">
        <v>161.86000000000001</v>
      </c>
      <c r="N7992">
        <v>0</v>
      </c>
      <c r="O7992">
        <v>0</v>
      </c>
      <c r="P7992" t="s">
        <v>14680</v>
      </c>
      <c r="Q7992" t="s">
        <v>5779</v>
      </c>
      <c r="R7992">
        <v>65</v>
      </c>
      <c r="S7992">
        <v>0</v>
      </c>
      <c r="T7992" t="s">
        <v>27046</v>
      </c>
      <c r="U7992" t="s">
        <v>20524</v>
      </c>
      <c r="V7992" s="2">
        <v>42075</v>
      </c>
      <c r="W7992" s="7">
        <f t="shared" si="707"/>
        <v>2015</v>
      </c>
      <c r="X7992" s="2">
        <v>42061</v>
      </c>
      <c r="Y7992" t="s">
        <v>160</v>
      </c>
      <c r="Z7992" t="s">
        <v>7</v>
      </c>
      <c r="AA7992" t="s">
        <v>14681</v>
      </c>
      <c r="AB7992">
        <v>4</v>
      </c>
      <c r="AC7992">
        <v>6599</v>
      </c>
      <c r="AD7992">
        <v>16450</v>
      </c>
      <c r="AE7992" t="s">
        <v>24034</v>
      </c>
      <c r="AF7992" t="s">
        <v>27034</v>
      </c>
      <c r="AG7992">
        <f t="shared" si="708"/>
        <v>5</v>
      </c>
      <c r="AI7992" t="str">
        <f t="shared" si="709"/>
        <v/>
      </c>
      <c r="AJ7992">
        <f t="shared" si="706"/>
        <v>0</v>
      </c>
      <c r="AK7992" t="str">
        <f t="shared" si="710"/>
        <v/>
      </c>
    </row>
    <row r="7993" spans="1:37" x14ac:dyDescent="0.25">
      <c r="A7993" s="1">
        <v>0</v>
      </c>
      <c r="B7993">
        <v>0</v>
      </c>
      <c r="C7993" t="s">
        <v>7122</v>
      </c>
      <c r="D7993" t="s">
        <v>14682</v>
      </c>
      <c r="E7993">
        <v>0</v>
      </c>
      <c r="F7993">
        <v>0</v>
      </c>
      <c r="G7993" t="s">
        <v>5</v>
      </c>
      <c r="H7993" s="2">
        <v>42136</v>
      </c>
      <c r="I7993" t="s">
        <v>2</v>
      </c>
      <c r="J7993" t="s">
        <v>3</v>
      </c>
      <c r="K7993">
        <v>65</v>
      </c>
      <c r="L7993">
        <v>18</v>
      </c>
      <c r="M7993">
        <v>55.08</v>
      </c>
      <c r="N7993">
        <v>0</v>
      </c>
      <c r="O7993">
        <v>0</v>
      </c>
      <c r="P7993">
        <v>55.08</v>
      </c>
      <c r="Q7993" t="s">
        <v>0</v>
      </c>
      <c r="R7993">
        <v>0</v>
      </c>
      <c r="S7993">
        <v>0</v>
      </c>
      <c r="T7993" t="s">
        <v>27046</v>
      </c>
      <c r="U7993" t="s">
        <v>20524</v>
      </c>
      <c r="V7993" s="2">
        <v>42076</v>
      </c>
      <c r="W7993" s="7">
        <f t="shared" si="707"/>
        <v>2015</v>
      </c>
      <c r="X7993" s="2">
        <v>42062</v>
      </c>
      <c r="Y7993" t="s">
        <v>80</v>
      </c>
      <c r="Z7993" t="s">
        <v>7</v>
      </c>
      <c r="AA7993" t="s">
        <v>3848</v>
      </c>
      <c r="AB7993">
        <v>5</v>
      </c>
      <c r="AC7993">
        <v>2167</v>
      </c>
      <c r="AD7993">
        <v>16451</v>
      </c>
      <c r="AE7993" t="s">
        <v>21269</v>
      </c>
      <c r="AF7993" t="s">
        <v>27034</v>
      </c>
      <c r="AG7993">
        <f t="shared" si="708"/>
        <v>5</v>
      </c>
      <c r="AI7993" t="str">
        <f t="shared" si="709"/>
        <v/>
      </c>
      <c r="AJ7993">
        <f t="shared" si="706"/>
        <v>0</v>
      </c>
      <c r="AK7993" t="str">
        <f t="shared" si="710"/>
        <v/>
      </c>
    </row>
    <row r="7994" spans="1:37" x14ac:dyDescent="0.25">
      <c r="A7994" s="1">
        <v>0</v>
      </c>
      <c r="B7994">
        <v>0</v>
      </c>
      <c r="C7994">
        <v>0</v>
      </c>
      <c r="D7994" t="s">
        <v>14683</v>
      </c>
      <c r="E7994">
        <v>0</v>
      </c>
      <c r="F7994">
        <v>0</v>
      </c>
      <c r="G7994" t="s">
        <v>5</v>
      </c>
      <c r="H7994" s="2">
        <v>42198</v>
      </c>
      <c r="I7994" t="s">
        <v>2</v>
      </c>
      <c r="J7994" t="s">
        <v>3</v>
      </c>
      <c r="K7994">
        <v>-65</v>
      </c>
      <c r="L7994">
        <v>18</v>
      </c>
      <c r="M7994">
        <v>0</v>
      </c>
      <c r="N7994">
        <v>0</v>
      </c>
      <c r="O7994">
        <v>0</v>
      </c>
      <c r="P7994" t="s">
        <v>10681</v>
      </c>
      <c r="Q7994" t="s">
        <v>14684</v>
      </c>
      <c r="R7994">
        <v>65</v>
      </c>
      <c r="S7994">
        <v>0</v>
      </c>
      <c r="T7994" t="s">
        <v>27046</v>
      </c>
      <c r="U7994" t="s">
        <v>20524</v>
      </c>
      <c r="V7994" s="2">
        <v>42069</v>
      </c>
      <c r="W7994" s="7">
        <f t="shared" si="707"/>
        <v>2015</v>
      </c>
      <c r="X7994" s="2">
        <v>42062</v>
      </c>
      <c r="Y7994" t="s">
        <v>6</v>
      </c>
      <c r="Z7994" t="s">
        <v>7</v>
      </c>
      <c r="AA7994" t="s">
        <v>4231</v>
      </c>
      <c r="AB7994">
        <v>0</v>
      </c>
      <c r="AC7994">
        <v>8103</v>
      </c>
      <c r="AD7994">
        <v>16452</v>
      </c>
      <c r="AE7994" t="s">
        <v>25467</v>
      </c>
      <c r="AF7994" t="s">
        <v>27034</v>
      </c>
      <c r="AG7994">
        <f t="shared" si="708"/>
        <v>5</v>
      </c>
      <c r="AI7994" t="str">
        <f t="shared" si="709"/>
        <v/>
      </c>
      <c r="AJ7994">
        <f t="shared" si="706"/>
        <v>0</v>
      </c>
      <c r="AK7994" t="str">
        <f t="shared" si="710"/>
        <v/>
      </c>
    </row>
    <row r="7995" spans="1:37" x14ac:dyDescent="0.25">
      <c r="A7995" s="1">
        <v>0.10416666666666667</v>
      </c>
      <c r="B7995">
        <v>165</v>
      </c>
      <c r="C7995">
        <v>0</v>
      </c>
      <c r="D7995" t="s">
        <v>14685</v>
      </c>
      <c r="E7995">
        <v>0</v>
      </c>
      <c r="F7995">
        <v>0</v>
      </c>
      <c r="G7995" t="s">
        <v>5</v>
      </c>
      <c r="H7995" s="2">
        <v>42127</v>
      </c>
      <c r="I7995" s="2">
        <v>42124</v>
      </c>
      <c r="J7995" t="s">
        <v>3</v>
      </c>
      <c r="K7995">
        <v>611</v>
      </c>
      <c r="L7995">
        <v>18</v>
      </c>
      <c r="M7995">
        <v>517.79999999999995</v>
      </c>
      <c r="N7995">
        <v>0</v>
      </c>
      <c r="O7995">
        <v>0</v>
      </c>
      <c r="P7995" t="s">
        <v>14686</v>
      </c>
      <c r="Q7995" t="s">
        <v>11328</v>
      </c>
      <c r="R7995">
        <v>65</v>
      </c>
      <c r="S7995">
        <v>0</v>
      </c>
      <c r="T7995" t="s">
        <v>27046</v>
      </c>
      <c r="U7995" t="s">
        <v>20524</v>
      </c>
      <c r="V7995" s="2">
        <v>42076</v>
      </c>
      <c r="W7995" s="7">
        <f t="shared" si="707"/>
        <v>2015</v>
      </c>
      <c r="X7995" s="2">
        <v>42062</v>
      </c>
      <c r="Y7995" t="s">
        <v>6</v>
      </c>
      <c r="Z7995" t="s">
        <v>7</v>
      </c>
      <c r="AA7995" t="s">
        <v>14687</v>
      </c>
      <c r="AB7995">
        <v>2</v>
      </c>
      <c r="AC7995">
        <v>7992</v>
      </c>
      <c r="AD7995">
        <v>16453</v>
      </c>
      <c r="AE7995" t="s">
        <v>25358</v>
      </c>
      <c r="AF7995" t="s">
        <v>27034</v>
      </c>
      <c r="AG7995">
        <f t="shared" si="708"/>
        <v>5</v>
      </c>
      <c r="AI7995" t="str">
        <f t="shared" si="709"/>
        <v/>
      </c>
      <c r="AJ7995">
        <f t="shared" si="706"/>
        <v>0</v>
      </c>
      <c r="AK7995" t="str">
        <f t="shared" si="710"/>
        <v/>
      </c>
    </row>
    <row r="7996" spans="1:37" x14ac:dyDescent="0.25">
      <c r="A7996" s="1">
        <v>6.25E-2</v>
      </c>
      <c r="B7996">
        <v>0</v>
      </c>
      <c r="C7996">
        <v>0</v>
      </c>
      <c r="D7996" t="s">
        <v>11741</v>
      </c>
      <c r="E7996">
        <v>0</v>
      </c>
      <c r="F7996">
        <v>0</v>
      </c>
      <c r="G7996" t="s">
        <v>5</v>
      </c>
      <c r="H7996" s="2">
        <v>42160</v>
      </c>
      <c r="I7996" s="2">
        <v>42159</v>
      </c>
      <c r="J7996" t="s">
        <v>3</v>
      </c>
      <c r="K7996">
        <v>277</v>
      </c>
      <c r="L7996">
        <v>18</v>
      </c>
      <c r="M7996">
        <v>234.75</v>
      </c>
      <c r="N7996">
        <v>0</v>
      </c>
      <c r="O7996">
        <v>0</v>
      </c>
      <c r="P7996" t="s">
        <v>13831</v>
      </c>
      <c r="Q7996" t="s">
        <v>14688</v>
      </c>
      <c r="R7996">
        <v>65</v>
      </c>
      <c r="S7996">
        <v>0</v>
      </c>
      <c r="T7996" t="s">
        <v>27046</v>
      </c>
      <c r="U7996" t="s">
        <v>20524</v>
      </c>
      <c r="V7996" s="2">
        <v>42076</v>
      </c>
      <c r="W7996" s="7">
        <f t="shared" si="707"/>
        <v>2015</v>
      </c>
      <c r="X7996" s="2">
        <v>42062</v>
      </c>
      <c r="Y7996" t="s">
        <v>93</v>
      </c>
      <c r="Z7996" t="s">
        <v>7</v>
      </c>
      <c r="AA7996" t="s">
        <v>8209</v>
      </c>
      <c r="AB7996">
        <v>2</v>
      </c>
      <c r="AC7996">
        <v>7764</v>
      </c>
      <c r="AD7996">
        <v>16454</v>
      </c>
      <c r="AE7996" t="s">
        <v>25142</v>
      </c>
      <c r="AF7996" t="s">
        <v>27034</v>
      </c>
      <c r="AG7996">
        <f t="shared" si="708"/>
        <v>5</v>
      </c>
      <c r="AI7996" t="str">
        <f t="shared" si="709"/>
        <v/>
      </c>
      <c r="AJ7996">
        <f t="shared" si="706"/>
        <v>0</v>
      </c>
      <c r="AK7996" t="str">
        <f t="shared" si="710"/>
        <v/>
      </c>
    </row>
    <row r="7997" spans="1:37" x14ac:dyDescent="0.25">
      <c r="A7997" s="1">
        <v>0</v>
      </c>
      <c r="B7997">
        <v>0</v>
      </c>
      <c r="C7997" t="s">
        <v>9824</v>
      </c>
      <c r="D7997" t="s">
        <v>14689</v>
      </c>
      <c r="E7997">
        <v>0</v>
      </c>
      <c r="F7997">
        <v>0</v>
      </c>
      <c r="G7997" t="s">
        <v>5</v>
      </c>
      <c r="H7997" s="2">
        <v>42093</v>
      </c>
      <c r="I7997" t="s">
        <v>2</v>
      </c>
      <c r="J7997" t="s">
        <v>3</v>
      </c>
      <c r="K7997">
        <v>85</v>
      </c>
      <c r="L7997">
        <v>18</v>
      </c>
      <c r="M7997">
        <v>72.03</v>
      </c>
      <c r="N7997">
        <v>0</v>
      </c>
      <c r="O7997">
        <v>0</v>
      </c>
      <c r="P7997">
        <v>72.03</v>
      </c>
      <c r="Q7997" t="s">
        <v>0</v>
      </c>
      <c r="R7997">
        <v>0</v>
      </c>
      <c r="S7997">
        <v>0</v>
      </c>
      <c r="T7997" t="s">
        <v>27046</v>
      </c>
      <c r="U7997" t="s">
        <v>20522</v>
      </c>
      <c r="V7997" s="2">
        <v>42071</v>
      </c>
      <c r="W7997" s="7">
        <f t="shared" si="707"/>
        <v>2015</v>
      </c>
      <c r="X7997" s="2">
        <v>42064</v>
      </c>
      <c r="Y7997" t="s">
        <v>5824</v>
      </c>
      <c r="Z7997" t="s">
        <v>7</v>
      </c>
      <c r="AA7997" t="s">
        <v>215</v>
      </c>
      <c r="AB7997">
        <v>9</v>
      </c>
      <c r="AC7997">
        <v>3736</v>
      </c>
      <c r="AD7997">
        <v>16455</v>
      </c>
      <c r="AE7997" t="s">
        <v>21851</v>
      </c>
      <c r="AF7997" t="s">
        <v>27034</v>
      </c>
      <c r="AG7997">
        <f t="shared" si="708"/>
        <v>5</v>
      </c>
      <c r="AI7997" t="str">
        <f t="shared" si="709"/>
        <v/>
      </c>
      <c r="AJ7997">
        <f t="shared" si="706"/>
        <v>0</v>
      </c>
      <c r="AK7997" t="str">
        <f t="shared" si="710"/>
        <v/>
      </c>
    </row>
    <row r="7998" spans="1:37" x14ac:dyDescent="0.25">
      <c r="A7998" s="1">
        <v>0</v>
      </c>
      <c r="B7998">
        <v>0</v>
      </c>
      <c r="C7998">
        <v>0</v>
      </c>
      <c r="D7998" t="s">
        <v>11312</v>
      </c>
      <c r="E7998">
        <v>0</v>
      </c>
      <c r="F7998">
        <v>0</v>
      </c>
      <c r="G7998" t="s">
        <v>5</v>
      </c>
      <c r="H7998" s="2">
        <v>42072</v>
      </c>
      <c r="I7998" t="s">
        <v>2</v>
      </c>
      <c r="J7998" t="s">
        <v>3</v>
      </c>
      <c r="K7998">
        <v>65</v>
      </c>
      <c r="L7998">
        <v>18</v>
      </c>
      <c r="M7998">
        <v>55.08</v>
      </c>
      <c r="N7998">
        <v>0</v>
      </c>
      <c r="O7998">
        <v>0</v>
      </c>
      <c r="P7998">
        <v>55.08</v>
      </c>
      <c r="Q7998" t="s">
        <v>0</v>
      </c>
      <c r="R7998">
        <v>0</v>
      </c>
      <c r="S7998">
        <v>0</v>
      </c>
      <c r="T7998" t="s">
        <v>27046</v>
      </c>
      <c r="U7998" t="s">
        <v>20524</v>
      </c>
      <c r="V7998" s="2">
        <v>42071</v>
      </c>
      <c r="W7998" s="7">
        <f t="shared" si="707"/>
        <v>2015</v>
      </c>
      <c r="X7998" s="2">
        <v>42064</v>
      </c>
      <c r="Y7998" t="s">
        <v>6</v>
      </c>
      <c r="Z7998" t="s">
        <v>7</v>
      </c>
      <c r="AA7998" t="s">
        <v>536</v>
      </c>
      <c r="AB7998">
        <v>0</v>
      </c>
      <c r="AC7998">
        <v>8104</v>
      </c>
      <c r="AD7998">
        <v>16456</v>
      </c>
      <c r="AE7998" t="s">
        <v>25468</v>
      </c>
      <c r="AF7998" t="s">
        <v>27034</v>
      </c>
      <c r="AG7998">
        <f t="shared" si="708"/>
        <v>5</v>
      </c>
      <c r="AI7998" t="str">
        <f t="shared" si="709"/>
        <v/>
      </c>
      <c r="AJ7998">
        <f t="shared" si="706"/>
        <v>0</v>
      </c>
      <c r="AK7998" t="str">
        <f t="shared" si="710"/>
        <v/>
      </c>
    </row>
    <row r="7999" spans="1:37" x14ac:dyDescent="0.25">
      <c r="A7999" s="1">
        <v>3.125E-2</v>
      </c>
      <c r="B7999">
        <v>60</v>
      </c>
      <c r="C7999">
        <v>0</v>
      </c>
      <c r="D7999" t="s">
        <v>11460</v>
      </c>
      <c r="E7999">
        <v>0</v>
      </c>
      <c r="F7999">
        <v>0</v>
      </c>
      <c r="G7999" t="s">
        <v>5</v>
      </c>
      <c r="H7999" s="2">
        <v>42096</v>
      </c>
      <c r="I7999" s="2">
        <v>42096</v>
      </c>
      <c r="J7999" t="s">
        <v>3</v>
      </c>
      <c r="K7999">
        <v>337</v>
      </c>
      <c r="L7999">
        <v>18</v>
      </c>
      <c r="M7999">
        <v>285.58999999999997</v>
      </c>
      <c r="N7999">
        <v>0</v>
      </c>
      <c r="O7999">
        <v>0</v>
      </c>
      <c r="P7999" t="s">
        <v>14143</v>
      </c>
      <c r="Q7999" t="s">
        <v>14690</v>
      </c>
      <c r="R7999">
        <v>75</v>
      </c>
      <c r="S7999">
        <v>0</v>
      </c>
      <c r="T7999" t="s">
        <v>27046</v>
      </c>
      <c r="U7999" t="s">
        <v>20520</v>
      </c>
      <c r="V7999" s="2">
        <v>42079</v>
      </c>
      <c r="W7999" s="7">
        <f t="shared" si="707"/>
        <v>2015</v>
      </c>
      <c r="X7999" s="2">
        <v>42065</v>
      </c>
      <c r="Y7999" t="s">
        <v>80</v>
      </c>
      <c r="Z7999" t="s">
        <v>7</v>
      </c>
      <c r="AA7999" t="s">
        <v>13001</v>
      </c>
      <c r="AB7999">
        <v>3</v>
      </c>
      <c r="AC7999">
        <v>7785</v>
      </c>
      <c r="AD7999">
        <v>16457</v>
      </c>
      <c r="AE7999" t="s">
        <v>25161</v>
      </c>
      <c r="AF7999" t="s">
        <v>27034</v>
      </c>
      <c r="AG7999">
        <f t="shared" si="708"/>
        <v>5</v>
      </c>
      <c r="AI7999" t="str">
        <f t="shared" si="709"/>
        <v/>
      </c>
      <c r="AJ7999">
        <f t="shared" si="706"/>
        <v>0</v>
      </c>
      <c r="AK7999" t="str">
        <f t="shared" si="710"/>
        <v/>
      </c>
    </row>
    <row r="8000" spans="1:37" x14ac:dyDescent="0.25">
      <c r="A8000" s="1">
        <v>8.3333333333333329E-2</v>
      </c>
      <c r="B8000">
        <v>5</v>
      </c>
      <c r="C8000">
        <v>0</v>
      </c>
      <c r="D8000" t="s">
        <v>14691</v>
      </c>
      <c r="E8000">
        <v>0</v>
      </c>
      <c r="F8000">
        <v>0</v>
      </c>
      <c r="G8000" t="s">
        <v>5</v>
      </c>
      <c r="H8000" s="2">
        <v>42093</v>
      </c>
      <c r="I8000" s="2">
        <v>42075</v>
      </c>
      <c r="J8000" t="s">
        <v>3</v>
      </c>
      <c r="K8000">
        <v>383</v>
      </c>
      <c r="L8000">
        <v>18</v>
      </c>
      <c r="M8000">
        <v>324.58</v>
      </c>
      <c r="N8000">
        <v>0</v>
      </c>
      <c r="O8000">
        <v>0</v>
      </c>
      <c r="P8000" t="s">
        <v>14692</v>
      </c>
      <c r="Q8000" t="s">
        <v>14693</v>
      </c>
      <c r="R8000">
        <v>65</v>
      </c>
      <c r="S8000">
        <v>0</v>
      </c>
      <c r="T8000" t="s">
        <v>27046</v>
      </c>
      <c r="U8000" t="s">
        <v>20524</v>
      </c>
      <c r="V8000" s="2">
        <v>42067</v>
      </c>
      <c r="W8000" s="7">
        <f t="shared" si="707"/>
        <v>2015</v>
      </c>
      <c r="X8000" s="2">
        <v>42065</v>
      </c>
      <c r="Y8000" t="s">
        <v>14694</v>
      </c>
      <c r="Z8000" t="s">
        <v>7</v>
      </c>
      <c r="AA8000" t="s">
        <v>113</v>
      </c>
      <c r="AB8000">
        <v>1</v>
      </c>
      <c r="AC8000">
        <v>5843</v>
      </c>
      <c r="AD8000">
        <v>16458</v>
      </c>
      <c r="AE8000" t="s">
        <v>23306</v>
      </c>
      <c r="AF8000" t="s">
        <v>27034</v>
      </c>
      <c r="AG8000">
        <f t="shared" si="708"/>
        <v>5</v>
      </c>
      <c r="AI8000" t="str">
        <f t="shared" si="709"/>
        <v/>
      </c>
      <c r="AJ8000">
        <f t="shared" si="706"/>
        <v>0</v>
      </c>
      <c r="AK8000" t="str">
        <f t="shared" si="710"/>
        <v/>
      </c>
    </row>
    <row r="8001" spans="1:37" x14ac:dyDescent="0.25">
      <c r="A8001" s="1">
        <v>9.375E-2</v>
      </c>
      <c r="B8001">
        <v>5</v>
      </c>
      <c r="C8001">
        <v>0</v>
      </c>
      <c r="D8001" t="s">
        <v>11334</v>
      </c>
      <c r="E8001">
        <v>0</v>
      </c>
      <c r="F8001">
        <v>0</v>
      </c>
      <c r="G8001" t="s">
        <v>5</v>
      </c>
      <c r="H8001" s="2">
        <v>42072</v>
      </c>
      <c r="I8001" s="2">
        <v>42065</v>
      </c>
      <c r="J8001" t="s">
        <v>3</v>
      </c>
      <c r="K8001">
        <v>380</v>
      </c>
      <c r="L8001">
        <v>18</v>
      </c>
      <c r="M8001">
        <v>322.02999999999997</v>
      </c>
      <c r="N8001">
        <v>0</v>
      </c>
      <c r="O8001">
        <v>0</v>
      </c>
      <c r="P8001">
        <v>322.02999999999997</v>
      </c>
      <c r="Q8001" t="s">
        <v>0</v>
      </c>
      <c r="R8001">
        <v>0</v>
      </c>
      <c r="S8001">
        <v>0</v>
      </c>
      <c r="T8001" t="s">
        <v>27046</v>
      </c>
      <c r="U8001" t="s">
        <v>20522</v>
      </c>
      <c r="V8001" s="2">
        <v>42072</v>
      </c>
      <c r="W8001" s="7">
        <f t="shared" si="707"/>
        <v>2015</v>
      </c>
      <c r="X8001" s="2">
        <v>42065</v>
      </c>
      <c r="Y8001" t="s">
        <v>12</v>
      </c>
      <c r="Z8001" t="s">
        <v>7</v>
      </c>
      <c r="AA8001" t="s">
        <v>215</v>
      </c>
      <c r="AB8001">
        <v>9</v>
      </c>
      <c r="AC8001">
        <v>4537</v>
      </c>
      <c r="AD8001">
        <v>16459</v>
      </c>
      <c r="AE8001" t="s">
        <v>22168</v>
      </c>
      <c r="AF8001" t="s">
        <v>27034</v>
      </c>
      <c r="AG8001">
        <f t="shared" si="708"/>
        <v>5</v>
      </c>
      <c r="AI8001" t="str">
        <f t="shared" si="709"/>
        <v/>
      </c>
      <c r="AJ8001">
        <f t="shared" si="706"/>
        <v>0</v>
      </c>
      <c r="AK8001" t="str">
        <f t="shared" si="710"/>
        <v/>
      </c>
    </row>
    <row r="8002" spans="1:37" x14ac:dyDescent="0.25">
      <c r="A8002" s="1">
        <v>4.1666666666666664E-2</v>
      </c>
      <c r="B8002">
        <v>50</v>
      </c>
      <c r="C8002">
        <v>0</v>
      </c>
      <c r="D8002" t="s">
        <v>14695</v>
      </c>
      <c r="E8002">
        <v>0</v>
      </c>
      <c r="F8002">
        <v>0</v>
      </c>
      <c r="G8002" t="s">
        <v>5</v>
      </c>
      <c r="H8002" s="2">
        <v>42075</v>
      </c>
      <c r="I8002" s="2">
        <v>42075</v>
      </c>
      <c r="J8002" t="s">
        <v>3</v>
      </c>
      <c r="K8002">
        <v>378</v>
      </c>
      <c r="L8002">
        <v>18</v>
      </c>
      <c r="M8002">
        <v>320.33999999999997</v>
      </c>
      <c r="N8002">
        <v>0</v>
      </c>
      <c r="O8002">
        <v>0</v>
      </c>
      <c r="P8002" t="s">
        <v>12483</v>
      </c>
      <c r="Q8002" t="s">
        <v>14696</v>
      </c>
      <c r="R8002">
        <v>85</v>
      </c>
      <c r="S8002">
        <v>0</v>
      </c>
      <c r="T8002" t="s">
        <v>27046</v>
      </c>
      <c r="U8002" t="s">
        <v>20522</v>
      </c>
      <c r="V8002" s="2">
        <v>42080</v>
      </c>
      <c r="W8002" s="7">
        <f t="shared" si="707"/>
        <v>2015</v>
      </c>
      <c r="X8002" s="2">
        <v>42066</v>
      </c>
      <c r="Y8002" t="s">
        <v>380</v>
      </c>
      <c r="Z8002" t="s">
        <v>7</v>
      </c>
      <c r="AA8002" t="s">
        <v>4371</v>
      </c>
      <c r="AB8002">
        <v>8</v>
      </c>
      <c r="AC8002">
        <v>5264</v>
      </c>
      <c r="AD8002">
        <v>16460</v>
      </c>
      <c r="AE8002" t="s">
        <v>20562</v>
      </c>
      <c r="AF8002" t="s">
        <v>27034</v>
      </c>
      <c r="AG8002">
        <f t="shared" si="708"/>
        <v>5</v>
      </c>
      <c r="AI8002" t="str">
        <f t="shared" si="709"/>
        <v/>
      </c>
      <c r="AJ8002">
        <f t="shared" ref="AJ8002:AJ8065" si="711">LEN(AI8002)</f>
        <v>0</v>
      </c>
      <c r="AK8002" t="str">
        <f t="shared" si="710"/>
        <v/>
      </c>
    </row>
    <row r="8003" spans="1:37" x14ac:dyDescent="0.25">
      <c r="A8003" s="1">
        <v>8.3333333333333329E-2</v>
      </c>
      <c r="B8003">
        <v>90</v>
      </c>
      <c r="C8003">
        <v>0</v>
      </c>
      <c r="D8003" t="s">
        <v>11658</v>
      </c>
      <c r="E8003">
        <v>0</v>
      </c>
      <c r="F8003">
        <v>0</v>
      </c>
      <c r="G8003" t="s">
        <v>5</v>
      </c>
      <c r="H8003" s="2">
        <v>42142</v>
      </c>
      <c r="I8003" s="2">
        <v>42142</v>
      </c>
      <c r="J8003" t="s">
        <v>3</v>
      </c>
      <c r="K8003">
        <v>378</v>
      </c>
      <c r="L8003">
        <v>18</v>
      </c>
      <c r="M8003">
        <v>320.33999999999997</v>
      </c>
      <c r="N8003">
        <v>0</v>
      </c>
      <c r="O8003">
        <v>0</v>
      </c>
      <c r="P8003" t="s">
        <v>12483</v>
      </c>
      <c r="Q8003" t="s">
        <v>11351</v>
      </c>
      <c r="R8003">
        <v>85</v>
      </c>
      <c r="S8003">
        <v>0</v>
      </c>
      <c r="T8003" t="s">
        <v>27046</v>
      </c>
      <c r="U8003" t="s">
        <v>20522</v>
      </c>
      <c r="V8003" s="2">
        <v>42080</v>
      </c>
      <c r="W8003" s="7">
        <f t="shared" ref="W8003:W8066" si="712">YEAR(X8003)</f>
        <v>2015</v>
      </c>
      <c r="X8003" s="2">
        <v>42066</v>
      </c>
      <c r="Y8003" t="s">
        <v>12</v>
      </c>
      <c r="Z8003" t="s">
        <v>7</v>
      </c>
      <c r="AA8003" t="s">
        <v>563</v>
      </c>
      <c r="AB8003">
        <v>8</v>
      </c>
      <c r="AC8003">
        <v>8105</v>
      </c>
      <c r="AD8003">
        <v>16461</v>
      </c>
      <c r="AE8003" t="s">
        <v>25469</v>
      </c>
      <c r="AF8003" t="s">
        <v>27034</v>
      </c>
      <c r="AG8003">
        <f t="shared" ref="AG8003:AG8066" si="713">LEN(V8003)</f>
        <v>5</v>
      </c>
      <c r="AI8003" t="str">
        <f t="shared" ref="AI8003:AI8066" si="714">TRIM(AH8003)</f>
        <v/>
      </c>
      <c r="AJ8003">
        <f t="shared" si="711"/>
        <v>0</v>
      </c>
      <c r="AK8003" t="str">
        <f t="shared" ref="AK8003:AK8066" si="715">TRIM(T8003)&amp;IF(AND(LEN(T8003)&gt;0,LEN(AI8003)&gt;0),",","")&amp;TRIM(AI8003)</f>
        <v/>
      </c>
    </row>
    <row r="8004" spans="1:37" x14ac:dyDescent="0.25">
      <c r="A8004" s="1">
        <v>2.7777777777777776E-2</v>
      </c>
      <c r="B8004">
        <v>80</v>
      </c>
      <c r="C8004">
        <v>0</v>
      </c>
      <c r="D8004" t="s">
        <v>14697</v>
      </c>
      <c r="E8004">
        <v>0</v>
      </c>
      <c r="F8004">
        <v>0</v>
      </c>
      <c r="G8004" t="s">
        <v>5</v>
      </c>
      <c r="H8004" s="2">
        <v>42073</v>
      </c>
      <c r="I8004" s="2">
        <v>42072</v>
      </c>
      <c r="J8004" t="s">
        <v>3</v>
      </c>
      <c r="K8004">
        <v>240</v>
      </c>
      <c r="L8004">
        <v>18</v>
      </c>
      <c r="M8004">
        <v>203.39</v>
      </c>
      <c r="N8004">
        <v>0</v>
      </c>
      <c r="O8004">
        <v>0</v>
      </c>
      <c r="P8004" t="s">
        <v>12922</v>
      </c>
      <c r="Q8004" t="s">
        <v>14698</v>
      </c>
      <c r="R8004">
        <v>45</v>
      </c>
      <c r="S8004">
        <v>0</v>
      </c>
      <c r="T8004" t="s">
        <v>27046</v>
      </c>
      <c r="U8004" t="s">
        <v>20516</v>
      </c>
      <c r="V8004" s="2">
        <v>42073</v>
      </c>
      <c r="W8004" s="7">
        <f t="shared" si="712"/>
        <v>2015</v>
      </c>
      <c r="X8004" s="2">
        <v>42071</v>
      </c>
      <c r="Y8004" t="s">
        <v>6</v>
      </c>
      <c r="Z8004" t="s">
        <v>7</v>
      </c>
      <c r="AA8004" t="s">
        <v>38</v>
      </c>
      <c r="AB8004">
        <v>7</v>
      </c>
      <c r="AC8004">
        <v>2504</v>
      </c>
      <c r="AD8004">
        <v>16462</v>
      </c>
      <c r="AE8004" t="s">
        <v>21392</v>
      </c>
      <c r="AF8004" t="s">
        <v>27034</v>
      </c>
      <c r="AG8004">
        <f t="shared" si="713"/>
        <v>5</v>
      </c>
      <c r="AI8004" t="str">
        <f t="shared" si="714"/>
        <v/>
      </c>
      <c r="AJ8004">
        <f t="shared" si="711"/>
        <v>0</v>
      </c>
      <c r="AK8004" t="str">
        <f t="shared" si="715"/>
        <v/>
      </c>
    </row>
    <row r="8005" spans="1:37" x14ac:dyDescent="0.25">
      <c r="A8005" s="1">
        <v>9.375E-2</v>
      </c>
      <c r="B8005">
        <v>5</v>
      </c>
      <c r="C8005">
        <v>0</v>
      </c>
      <c r="D8005" t="s">
        <v>11360</v>
      </c>
      <c r="E8005">
        <v>0</v>
      </c>
      <c r="F8005">
        <v>0</v>
      </c>
      <c r="G8005" t="s">
        <v>5</v>
      </c>
      <c r="H8005" s="2">
        <v>42074</v>
      </c>
      <c r="I8005" s="2">
        <v>42074</v>
      </c>
      <c r="J8005" t="s">
        <v>3</v>
      </c>
      <c r="K8005">
        <v>340</v>
      </c>
      <c r="L8005">
        <v>18</v>
      </c>
      <c r="M8005">
        <v>288.14</v>
      </c>
      <c r="N8005">
        <v>0</v>
      </c>
      <c r="O8005">
        <v>0</v>
      </c>
      <c r="P8005" t="s">
        <v>13593</v>
      </c>
      <c r="Q8005" t="s">
        <v>14699</v>
      </c>
      <c r="R8005">
        <v>65</v>
      </c>
      <c r="S8005">
        <v>0</v>
      </c>
      <c r="T8005" t="s">
        <v>27046</v>
      </c>
      <c r="U8005" t="s">
        <v>20524</v>
      </c>
      <c r="V8005" s="2">
        <v>42078</v>
      </c>
      <c r="W8005" s="7">
        <f t="shared" si="712"/>
        <v>2015</v>
      </c>
      <c r="X8005" s="2">
        <v>42071</v>
      </c>
      <c r="Y8005" t="s">
        <v>12</v>
      </c>
      <c r="Z8005" t="s">
        <v>7</v>
      </c>
      <c r="AA8005" t="s">
        <v>3350</v>
      </c>
      <c r="AB8005">
        <v>9</v>
      </c>
      <c r="AC8005">
        <v>8106</v>
      </c>
      <c r="AD8005">
        <v>16463</v>
      </c>
      <c r="AE8005" t="s">
        <v>25470</v>
      </c>
      <c r="AF8005" t="s">
        <v>27034</v>
      </c>
      <c r="AG8005">
        <f t="shared" si="713"/>
        <v>5</v>
      </c>
      <c r="AI8005" t="str">
        <f t="shared" si="714"/>
        <v/>
      </c>
      <c r="AJ8005">
        <f t="shared" si="711"/>
        <v>0</v>
      </c>
      <c r="AK8005" t="str">
        <f t="shared" si="715"/>
        <v/>
      </c>
    </row>
    <row r="8006" spans="1:37" x14ac:dyDescent="0.25">
      <c r="A8006" s="1">
        <v>0</v>
      </c>
      <c r="B8006">
        <v>0</v>
      </c>
      <c r="C8006" t="s">
        <v>7122</v>
      </c>
      <c r="D8006" t="s">
        <v>14700</v>
      </c>
      <c r="E8006">
        <v>0</v>
      </c>
      <c r="F8006">
        <v>0</v>
      </c>
      <c r="G8006" t="s">
        <v>5</v>
      </c>
      <c r="H8006" s="2">
        <v>42159</v>
      </c>
      <c r="I8006" t="s">
        <v>2</v>
      </c>
      <c r="J8006" t="s">
        <v>3</v>
      </c>
      <c r="K8006">
        <v>65</v>
      </c>
      <c r="L8006">
        <v>18</v>
      </c>
      <c r="M8006">
        <v>55.08</v>
      </c>
      <c r="N8006">
        <v>0</v>
      </c>
      <c r="O8006">
        <v>0</v>
      </c>
      <c r="P8006">
        <v>55.08</v>
      </c>
      <c r="Q8006" t="s">
        <v>0</v>
      </c>
      <c r="R8006">
        <v>0</v>
      </c>
      <c r="S8006">
        <v>0</v>
      </c>
      <c r="T8006" t="s">
        <v>27046</v>
      </c>
      <c r="U8006" t="s">
        <v>20524</v>
      </c>
      <c r="V8006" s="2">
        <v>42085</v>
      </c>
      <c r="W8006" s="7">
        <f t="shared" si="712"/>
        <v>2015</v>
      </c>
      <c r="X8006" s="2">
        <v>42071</v>
      </c>
      <c r="Y8006" t="s">
        <v>199</v>
      </c>
      <c r="Z8006" t="s">
        <v>7</v>
      </c>
      <c r="AA8006" t="s">
        <v>14701</v>
      </c>
      <c r="AB8006">
        <v>2</v>
      </c>
      <c r="AC8006">
        <v>8107</v>
      </c>
      <c r="AD8006">
        <v>16464</v>
      </c>
      <c r="AE8006" t="s">
        <v>25471</v>
      </c>
      <c r="AF8006" t="s">
        <v>27034</v>
      </c>
      <c r="AG8006">
        <f t="shared" si="713"/>
        <v>5</v>
      </c>
      <c r="AI8006" t="str">
        <f t="shared" si="714"/>
        <v/>
      </c>
      <c r="AJ8006">
        <f t="shared" si="711"/>
        <v>0</v>
      </c>
      <c r="AK8006" t="str">
        <f t="shared" si="715"/>
        <v/>
      </c>
    </row>
    <row r="8007" spans="1:37" x14ac:dyDescent="0.25">
      <c r="A8007" s="1">
        <v>0.10416666666666667</v>
      </c>
      <c r="B8007">
        <v>100</v>
      </c>
      <c r="C8007" t="s">
        <v>14702</v>
      </c>
      <c r="D8007" t="s">
        <v>14703</v>
      </c>
      <c r="E8007">
        <v>0</v>
      </c>
      <c r="F8007">
        <v>0</v>
      </c>
      <c r="G8007" t="s">
        <v>5</v>
      </c>
      <c r="H8007" s="2">
        <v>42086</v>
      </c>
      <c r="I8007" s="2">
        <v>42085</v>
      </c>
      <c r="J8007" t="s">
        <v>3</v>
      </c>
      <c r="K8007">
        <v>389</v>
      </c>
      <c r="L8007">
        <v>18</v>
      </c>
      <c r="M8007">
        <v>329.66</v>
      </c>
      <c r="N8007">
        <v>0</v>
      </c>
      <c r="O8007">
        <v>0</v>
      </c>
      <c r="P8007" t="s">
        <v>12399</v>
      </c>
      <c r="Q8007" t="s">
        <v>14704</v>
      </c>
      <c r="R8007">
        <v>65</v>
      </c>
      <c r="S8007">
        <v>0</v>
      </c>
      <c r="T8007" t="s">
        <v>27046</v>
      </c>
      <c r="U8007" t="s">
        <v>20524</v>
      </c>
      <c r="V8007" s="2">
        <v>42085</v>
      </c>
      <c r="W8007" s="7">
        <f t="shared" si="712"/>
        <v>2015</v>
      </c>
      <c r="X8007" s="2">
        <v>42071</v>
      </c>
      <c r="Y8007" t="s">
        <v>12</v>
      </c>
      <c r="Z8007" t="s">
        <v>7</v>
      </c>
      <c r="AA8007" t="s">
        <v>3741</v>
      </c>
      <c r="AB8007">
        <v>2</v>
      </c>
      <c r="AC8007">
        <v>7128</v>
      </c>
      <c r="AD8007">
        <v>16465</v>
      </c>
      <c r="AE8007" t="s">
        <v>24541</v>
      </c>
      <c r="AF8007" t="s">
        <v>27034</v>
      </c>
      <c r="AG8007">
        <f t="shared" si="713"/>
        <v>5</v>
      </c>
      <c r="AI8007" t="str">
        <f t="shared" si="714"/>
        <v/>
      </c>
      <c r="AJ8007">
        <f t="shared" si="711"/>
        <v>0</v>
      </c>
      <c r="AK8007" t="str">
        <f t="shared" si="715"/>
        <v/>
      </c>
    </row>
    <row r="8008" spans="1:37" x14ac:dyDescent="0.25">
      <c r="A8008" s="1">
        <v>3.125E-2</v>
      </c>
      <c r="B8008">
        <v>0</v>
      </c>
      <c r="C8008">
        <v>0</v>
      </c>
      <c r="D8008" t="s">
        <v>14705</v>
      </c>
      <c r="E8008">
        <v>0</v>
      </c>
      <c r="F8008">
        <v>0</v>
      </c>
      <c r="G8008" t="s">
        <v>5</v>
      </c>
      <c r="H8008" s="2">
        <v>42129</v>
      </c>
      <c r="I8008" s="2">
        <v>42105</v>
      </c>
      <c r="J8008" t="s">
        <v>3</v>
      </c>
      <c r="K8008">
        <v>224</v>
      </c>
      <c r="L8008">
        <v>18</v>
      </c>
      <c r="M8008">
        <v>189.83</v>
      </c>
      <c r="N8008">
        <v>0</v>
      </c>
      <c r="O8008">
        <v>0</v>
      </c>
      <c r="P8008" t="s">
        <v>11145</v>
      </c>
      <c r="Q8008" t="s">
        <v>14706</v>
      </c>
      <c r="R8008">
        <v>75</v>
      </c>
      <c r="S8008">
        <v>0</v>
      </c>
      <c r="T8008" t="s">
        <v>27046</v>
      </c>
      <c r="U8008" t="s">
        <v>20520</v>
      </c>
      <c r="V8008" s="2">
        <v>42086</v>
      </c>
      <c r="W8008" s="7">
        <f t="shared" si="712"/>
        <v>2015</v>
      </c>
      <c r="X8008" s="2">
        <v>42072</v>
      </c>
      <c r="Y8008" t="s">
        <v>6987</v>
      </c>
      <c r="Z8008" t="s">
        <v>7</v>
      </c>
      <c r="AA8008" t="s">
        <v>9217</v>
      </c>
      <c r="AB8008">
        <v>3</v>
      </c>
      <c r="AC8008">
        <v>7819</v>
      </c>
      <c r="AD8008">
        <v>16466</v>
      </c>
      <c r="AE8008" t="s">
        <v>25194</v>
      </c>
      <c r="AF8008" t="s">
        <v>27034</v>
      </c>
      <c r="AG8008">
        <f t="shared" si="713"/>
        <v>5</v>
      </c>
      <c r="AI8008" t="str">
        <f t="shared" si="714"/>
        <v/>
      </c>
      <c r="AJ8008">
        <f t="shared" si="711"/>
        <v>0</v>
      </c>
      <c r="AK8008" t="str">
        <f t="shared" si="715"/>
        <v/>
      </c>
    </row>
    <row r="8009" spans="1:37" x14ac:dyDescent="0.25">
      <c r="A8009" s="1">
        <v>3.125E-2</v>
      </c>
      <c r="B8009">
        <v>25</v>
      </c>
      <c r="C8009">
        <v>0</v>
      </c>
      <c r="D8009" t="s">
        <v>14707</v>
      </c>
      <c r="E8009">
        <v>0</v>
      </c>
      <c r="F8009">
        <v>0</v>
      </c>
      <c r="G8009" t="s">
        <v>5</v>
      </c>
      <c r="H8009" s="2">
        <v>42083</v>
      </c>
      <c r="I8009" s="2">
        <v>42083</v>
      </c>
      <c r="J8009" t="s">
        <v>3</v>
      </c>
      <c r="K8009">
        <v>274</v>
      </c>
      <c r="L8009">
        <v>18</v>
      </c>
      <c r="M8009">
        <v>232.2</v>
      </c>
      <c r="N8009">
        <v>25.76</v>
      </c>
      <c r="O8009">
        <v>10</v>
      </c>
      <c r="P8009" t="s">
        <v>14708</v>
      </c>
      <c r="Q8009" t="s">
        <v>11364</v>
      </c>
      <c r="R8009">
        <v>75</v>
      </c>
      <c r="S8009">
        <v>0</v>
      </c>
      <c r="T8009" t="s">
        <v>27046</v>
      </c>
      <c r="U8009" t="s">
        <v>20520</v>
      </c>
      <c r="V8009" s="2">
        <v>42086</v>
      </c>
      <c r="W8009" s="7">
        <f t="shared" si="712"/>
        <v>2015</v>
      </c>
      <c r="X8009" s="2">
        <v>42072</v>
      </c>
      <c r="Y8009" t="s">
        <v>80</v>
      </c>
      <c r="Z8009" t="s">
        <v>7</v>
      </c>
      <c r="AA8009" t="s">
        <v>81</v>
      </c>
      <c r="AB8009">
        <v>3</v>
      </c>
      <c r="AC8009">
        <v>5715</v>
      </c>
      <c r="AD8009">
        <v>16467</v>
      </c>
      <c r="AE8009" t="s">
        <v>23184</v>
      </c>
      <c r="AF8009" t="s">
        <v>27034</v>
      </c>
      <c r="AG8009">
        <f t="shared" si="713"/>
        <v>5</v>
      </c>
      <c r="AI8009" t="str">
        <f t="shared" si="714"/>
        <v/>
      </c>
      <c r="AJ8009">
        <f t="shared" si="711"/>
        <v>0</v>
      </c>
      <c r="AK8009" t="str">
        <f t="shared" si="715"/>
        <v/>
      </c>
    </row>
    <row r="8010" spans="1:37" x14ac:dyDescent="0.25">
      <c r="A8010" s="1">
        <v>0</v>
      </c>
      <c r="B8010">
        <v>0</v>
      </c>
      <c r="C8010">
        <v>0</v>
      </c>
      <c r="D8010" t="s">
        <v>11502</v>
      </c>
      <c r="E8010">
        <v>0</v>
      </c>
      <c r="F8010">
        <v>0</v>
      </c>
      <c r="G8010" t="s">
        <v>5</v>
      </c>
      <c r="H8010" s="2">
        <v>42094</v>
      </c>
      <c r="I8010" s="2">
        <v>42094</v>
      </c>
      <c r="J8010" t="s">
        <v>3</v>
      </c>
      <c r="K8010">
        <v>675</v>
      </c>
      <c r="L8010">
        <v>17</v>
      </c>
      <c r="M8010">
        <v>572.03</v>
      </c>
      <c r="N8010">
        <v>0</v>
      </c>
      <c r="O8010">
        <v>0</v>
      </c>
      <c r="P8010" t="s">
        <v>14709</v>
      </c>
      <c r="Q8010" t="s">
        <v>11366</v>
      </c>
      <c r="R8010">
        <v>75</v>
      </c>
      <c r="S8010">
        <v>0</v>
      </c>
      <c r="T8010" t="s">
        <v>27046</v>
      </c>
      <c r="U8010" t="s">
        <v>20520</v>
      </c>
      <c r="V8010" s="2">
        <v>42086</v>
      </c>
      <c r="W8010" s="7">
        <f t="shared" si="712"/>
        <v>2015</v>
      </c>
      <c r="X8010" s="2">
        <v>42072</v>
      </c>
      <c r="Y8010" t="s">
        <v>80</v>
      </c>
      <c r="Z8010" t="s">
        <v>7</v>
      </c>
      <c r="AA8010" t="s">
        <v>9217</v>
      </c>
      <c r="AB8010">
        <v>3</v>
      </c>
      <c r="AC8010">
        <v>8108</v>
      </c>
      <c r="AD8010">
        <v>16468</v>
      </c>
      <c r="AE8010" t="s">
        <v>25472</v>
      </c>
      <c r="AF8010" t="s">
        <v>27034</v>
      </c>
      <c r="AG8010">
        <f t="shared" si="713"/>
        <v>5</v>
      </c>
      <c r="AI8010" t="str">
        <f t="shared" si="714"/>
        <v/>
      </c>
      <c r="AJ8010">
        <f t="shared" si="711"/>
        <v>0</v>
      </c>
      <c r="AK8010" t="str">
        <f t="shared" si="715"/>
        <v/>
      </c>
    </row>
    <row r="8011" spans="1:37" x14ac:dyDescent="0.25">
      <c r="A8011" s="1">
        <v>0</v>
      </c>
      <c r="B8011">
        <v>0</v>
      </c>
      <c r="C8011" t="s">
        <v>14710</v>
      </c>
      <c r="D8011" t="s">
        <v>11546</v>
      </c>
      <c r="E8011">
        <v>0</v>
      </c>
      <c r="F8011">
        <v>0</v>
      </c>
      <c r="G8011" t="s">
        <v>5</v>
      </c>
      <c r="H8011" s="2">
        <v>42134</v>
      </c>
      <c r="I8011" t="s">
        <v>2</v>
      </c>
      <c r="J8011" t="s">
        <v>3</v>
      </c>
      <c r="K8011">
        <v>0</v>
      </c>
      <c r="L8011">
        <v>18</v>
      </c>
      <c r="M8011">
        <v>0</v>
      </c>
      <c r="N8011">
        <v>0</v>
      </c>
      <c r="O8011">
        <v>0</v>
      </c>
      <c r="P8011" t="s">
        <v>10681</v>
      </c>
      <c r="Q8011" t="s">
        <v>11369</v>
      </c>
      <c r="R8011">
        <v>65</v>
      </c>
      <c r="S8011">
        <v>0</v>
      </c>
      <c r="T8011" t="s">
        <v>27046</v>
      </c>
      <c r="U8011" t="s">
        <v>20524</v>
      </c>
      <c r="V8011" s="2">
        <v>42079</v>
      </c>
      <c r="W8011" s="7">
        <f t="shared" si="712"/>
        <v>2015</v>
      </c>
      <c r="X8011" s="2">
        <v>42072</v>
      </c>
      <c r="Y8011" t="s">
        <v>6</v>
      </c>
      <c r="Z8011" t="s">
        <v>7</v>
      </c>
      <c r="AA8011" t="s">
        <v>14711</v>
      </c>
      <c r="AB8011">
        <v>0</v>
      </c>
      <c r="AC8011">
        <v>7188</v>
      </c>
      <c r="AD8011">
        <v>16469</v>
      </c>
      <c r="AE8011" t="s">
        <v>24599</v>
      </c>
      <c r="AF8011" t="s">
        <v>27034</v>
      </c>
      <c r="AG8011">
        <f t="shared" si="713"/>
        <v>5</v>
      </c>
      <c r="AI8011" t="str">
        <f t="shared" si="714"/>
        <v/>
      </c>
      <c r="AJ8011">
        <f t="shared" si="711"/>
        <v>0</v>
      </c>
      <c r="AK8011" t="str">
        <f t="shared" si="715"/>
        <v/>
      </c>
    </row>
    <row r="8012" spans="1:37" x14ac:dyDescent="0.25">
      <c r="A8012" s="1">
        <v>0</v>
      </c>
      <c r="B8012">
        <v>0</v>
      </c>
      <c r="C8012" t="s">
        <v>14712</v>
      </c>
      <c r="D8012" t="s">
        <v>11546</v>
      </c>
      <c r="E8012">
        <v>0</v>
      </c>
      <c r="F8012">
        <v>0</v>
      </c>
      <c r="G8012" t="s">
        <v>5</v>
      </c>
      <c r="H8012" s="2">
        <v>42134</v>
      </c>
      <c r="I8012" t="s">
        <v>2</v>
      </c>
      <c r="J8012" t="s">
        <v>3</v>
      </c>
      <c r="K8012">
        <v>0</v>
      </c>
      <c r="L8012">
        <v>18</v>
      </c>
      <c r="M8012">
        <v>0</v>
      </c>
      <c r="N8012">
        <v>0</v>
      </c>
      <c r="O8012">
        <v>0</v>
      </c>
      <c r="P8012" t="s">
        <v>10681</v>
      </c>
      <c r="Q8012" t="s">
        <v>11369</v>
      </c>
      <c r="R8012">
        <v>65</v>
      </c>
      <c r="S8012">
        <v>0</v>
      </c>
      <c r="T8012" t="s">
        <v>27046</v>
      </c>
      <c r="U8012" t="s">
        <v>20524</v>
      </c>
      <c r="V8012" s="2">
        <v>42079</v>
      </c>
      <c r="W8012" s="7">
        <f t="shared" si="712"/>
        <v>2015</v>
      </c>
      <c r="X8012" s="2">
        <v>42072</v>
      </c>
      <c r="Y8012" t="s">
        <v>6</v>
      </c>
      <c r="Z8012" t="s">
        <v>7</v>
      </c>
      <c r="AA8012" t="s">
        <v>7998</v>
      </c>
      <c r="AB8012">
        <v>0</v>
      </c>
      <c r="AC8012">
        <v>7188</v>
      </c>
      <c r="AD8012">
        <v>16470</v>
      </c>
      <c r="AE8012" t="s">
        <v>24599</v>
      </c>
      <c r="AF8012" t="s">
        <v>27034</v>
      </c>
      <c r="AG8012">
        <f t="shared" si="713"/>
        <v>5</v>
      </c>
      <c r="AI8012" t="str">
        <f t="shared" si="714"/>
        <v/>
      </c>
      <c r="AJ8012">
        <f t="shared" si="711"/>
        <v>0</v>
      </c>
      <c r="AK8012" t="str">
        <f t="shared" si="715"/>
        <v/>
      </c>
    </row>
    <row r="8013" spans="1:37" x14ac:dyDescent="0.25">
      <c r="A8013" s="1">
        <v>8.3333333333333329E-2</v>
      </c>
      <c r="B8013">
        <v>160</v>
      </c>
      <c r="C8013">
        <v>0</v>
      </c>
      <c r="D8013" t="s">
        <v>11300</v>
      </c>
      <c r="E8013">
        <v>0</v>
      </c>
      <c r="F8013">
        <v>0</v>
      </c>
      <c r="G8013" t="s">
        <v>5</v>
      </c>
      <c r="H8013" s="2">
        <v>42114</v>
      </c>
      <c r="I8013" s="2">
        <v>42110</v>
      </c>
      <c r="J8013" t="s">
        <v>3</v>
      </c>
      <c r="K8013">
        <v>528</v>
      </c>
      <c r="L8013">
        <v>18</v>
      </c>
      <c r="M8013">
        <v>447.46</v>
      </c>
      <c r="N8013">
        <v>49.75</v>
      </c>
      <c r="O8013">
        <v>10</v>
      </c>
      <c r="P8013" t="s">
        <v>14713</v>
      </c>
      <c r="Q8013" t="s">
        <v>14714</v>
      </c>
      <c r="R8013">
        <v>75</v>
      </c>
      <c r="S8013">
        <v>0</v>
      </c>
      <c r="T8013" t="s">
        <v>27046</v>
      </c>
      <c r="U8013" t="s">
        <v>20520</v>
      </c>
      <c r="V8013" s="2">
        <v>42086</v>
      </c>
      <c r="W8013" s="7">
        <f t="shared" si="712"/>
        <v>2015</v>
      </c>
      <c r="X8013" s="2">
        <v>42072</v>
      </c>
      <c r="Y8013" t="s">
        <v>80</v>
      </c>
      <c r="Z8013" t="s">
        <v>7</v>
      </c>
      <c r="AA8013" t="s">
        <v>14362</v>
      </c>
      <c r="AB8013">
        <v>3</v>
      </c>
      <c r="AC8013">
        <v>8109</v>
      </c>
      <c r="AD8013">
        <v>16471</v>
      </c>
      <c r="AE8013" t="s">
        <v>25473</v>
      </c>
      <c r="AF8013" t="s">
        <v>27034</v>
      </c>
      <c r="AG8013">
        <f t="shared" si="713"/>
        <v>5</v>
      </c>
      <c r="AI8013" t="str">
        <f t="shared" si="714"/>
        <v/>
      </c>
      <c r="AJ8013">
        <f t="shared" si="711"/>
        <v>0</v>
      </c>
      <c r="AK8013" t="str">
        <f t="shared" si="715"/>
        <v/>
      </c>
    </row>
    <row r="8014" spans="1:37" x14ac:dyDescent="0.25">
      <c r="A8014" s="1">
        <v>5.5555555555555552E-2</v>
      </c>
      <c r="B8014">
        <v>5</v>
      </c>
      <c r="C8014">
        <v>0</v>
      </c>
      <c r="D8014" t="s">
        <v>11632</v>
      </c>
      <c r="E8014">
        <v>0</v>
      </c>
      <c r="F8014">
        <v>0</v>
      </c>
      <c r="G8014" t="s">
        <v>5</v>
      </c>
      <c r="H8014" s="2">
        <v>42135</v>
      </c>
      <c r="I8014" s="2">
        <v>42135</v>
      </c>
      <c r="J8014" t="s">
        <v>3</v>
      </c>
      <c r="K8014">
        <v>224</v>
      </c>
      <c r="L8014">
        <v>18</v>
      </c>
      <c r="M8014">
        <v>189.83</v>
      </c>
      <c r="N8014">
        <v>0</v>
      </c>
      <c r="O8014">
        <v>0</v>
      </c>
      <c r="P8014" t="s">
        <v>11145</v>
      </c>
      <c r="Q8014" t="s">
        <v>11376</v>
      </c>
      <c r="R8014">
        <v>65</v>
      </c>
      <c r="S8014">
        <v>0</v>
      </c>
      <c r="T8014" t="s">
        <v>27046</v>
      </c>
      <c r="U8014" t="s">
        <v>20524</v>
      </c>
      <c r="V8014" s="2">
        <v>42086</v>
      </c>
      <c r="W8014" s="7">
        <f t="shared" si="712"/>
        <v>2015</v>
      </c>
      <c r="X8014" s="2">
        <v>42072</v>
      </c>
      <c r="Y8014" t="s">
        <v>80</v>
      </c>
      <c r="Z8014" t="s">
        <v>7</v>
      </c>
      <c r="AA8014" t="s">
        <v>12819</v>
      </c>
      <c r="AB8014">
        <v>4</v>
      </c>
      <c r="AC8014">
        <v>7958</v>
      </c>
      <c r="AD8014">
        <v>16472</v>
      </c>
      <c r="AE8014" t="s">
        <v>25326</v>
      </c>
      <c r="AF8014" t="s">
        <v>27034</v>
      </c>
      <c r="AG8014">
        <f t="shared" si="713"/>
        <v>5</v>
      </c>
      <c r="AI8014" t="str">
        <f t="shared" si="714"/>
        <v/>
      </c>
      <c r="AJ8014">
        <f t="shared" si="711"/>
        <v>0</v>
      </c>
      <c r="AK8014" t="str">
        <f t="shared" si="715"/>
        <v/>
      </c>
    </row>
    <row r="8015" spans="1:37" x14ac:dyDescent="0.25">
      <c r="A8015" s="1">
        <v>7.2916666666666671E-2</v>
      </c>
      <c r="B8015">
        <v>10</v>
      </c>
      <c r="C8015">
        <v>0</v>
      </c>
      <c r="D8015" t="s">
        <v>14715</v>
      </c>
      <c r="E8015">
        <v>0</v>
      </c>
      <c r="F8015">
        <v>0</v>
      </c>
      <c r="G8015" t="s">
        <v>5</v>
      </c>
      <c r="H8015" s="2">
        <v>42115</v>
      </c>
      <c r="I8015" s="2">
        <v>42114</v>
      </c>
      <c r="J8015" t="s">
        <v>3</v>
      </c>
      <c r="K8015">
        <v>189</v>
      </c>
      <c r="L8015">
        <v>18</v>
      </c>
      <c r="M8015">
        <v>160.16999999999999</v>
      </c>
      <c r="N8015">
        <v>0</v>
      </c>
      <c r="O8015">
        <v>0</v>
      </c>
      <c r="P8015" t="s">
        <v>12608</v>
      </c>
      <c r="Q8015" t="s">
        <v>11369</v>
      </c>
      <c r="R8015">
        <v>65</v>
      </c>
      <c r="S8015">
        <v>0</v>
      </c>
      <c r="T8015" t="s">
        <v>27046</v>
      </c>
      <c r="U8015" t="s">
        <v>20524</v>
      </c>
      <c r="V8015" s="2">
        <v>42074</v>
      </c>
      <c r="W8015" s="7">
        <f t="shared" si="712"/>
        <v>2015</v>
      </c>
      <c r="X8015" s="2">
        <v>42072</v>
      </c>
      <c r="Y8015" t="s">
        <v>199</v>
      </c>
      <c r="Z8015" t="s">
        <v>7</v>
      </c>
      <c r="AA8015" t="s">
        <v>140</v>
      </c>
      <c r="AB8015">
        <v>1</v>
      </c>
      <c r="AC8015">
        <v>3552</v>
      </c>
      <c r="AD8015">
        <v>16473</v>
      </c>
      <c r="AE8015" t="s">
        <v>21775</v>
      </c>
      <c r="AF8015" t="s">
        <v>27034</v>
      </c>
      <c r="AG8015">
        <f t="shared" si="713"/>
        <v>5</v>
      </c>
      <c r="AI8015" t="str">
        <f t="shared" si="714"/>
        <v/>
      </c>
      <c r="AJ8015">
        <f t="shared" si="711"/>
        <v>0</v>
      </c>
      <c r="AK8015" t="str">
        <f t="shared" si="715"/>
        <v/>
      </c>
    </row>
    <row r="8016" spans="1:37" x14ac:dyDescent="0.25">
      <c r="A8016" s="1">
        <v>6.25E-2</v>
      </c>
      <c r="B8016">
        <v>95</v>
      </c>
      <c r="C8016">
        <v>0</v>
      </c>
      <c r="D8016" t="s">
        <v>11401</v>
      </c>
      <c r="E8016">
        <v>0</v>
      </c>
      <c r="F8016">
        <v>0</v>
      </c>
      <c r="G8016" t="s">
        <v>5</v>
      </c>
      <c r="H8016" s="2">
        <v>42083</v>
      </c>
      <c r="I8016" s="2">
        <v>42083</v>
      </c>
      <c r="J8016" t="s">
        <v>3</v>
      </c>
      <c r="K8016">
        <v>378</v>
      </c>
      <c r="L8016">
        <v>18</v>
      </c>
      <c r="M8016">
        <v>320.33999999999997</v>
      </c>
      <c r="N8016">
        <v>0</v>
      </c>
      <c r="O8016">
        <v>0</v>
      </c>
      <c r="P8016" t="s">
        <v>12483</v>
      </c>
      <c r="Q8016" t="s">
        <v>14716</v>
      </c>
      <c r="R8016">
        <v>65</v>
      </c>
      <c r="S8016">
        <v>0</v>
      </c>
      <c r="T8016" t="s">
        <v>27046</v>
      </c>
      <c r="U8016" t="s">
        <v>20524</v>
      </c>
      <c r="V8016" s="2">
        <v>42087</v>
      </c>
      <c r="W8016" s="7">
        <f t="shared" si="712"/>
        <v>2015</v>
      </c>
      <c r="X8016" s="2">
        <v>42073</v>
      </c>
      <c r="Y8016" t="s">
        <v>93</v>
      </c>
      <c r="Z8016" t="s">
        <v>7</v>
      </c>
      <c r="AA8016" t="s">
        <v>14717</v>
      </c>
      <c r="AB8016">
        <v>2</v>
      </c>
      <c r="AC8016">
        <v>6679</v>
      </c>
      <c r="AD8016">
        <v>16474</v>
      </c>
      <c r="AE8016" t="s">
        <v>24110</v>
      </c>
      <c r="AF8016" t="s">
        <v>27034</v>
      </c>
      <c r="AG8016">
        <f t="shared" si="713"/>
        <v>5</v>
      </c>
      <c r="AI8016" t="str">
        <f t="shared" si="714"/>
        <v/>
      </c>
      <c r="AJ8016">
        <f t="shared" si="711"/>
        <v>0</v>
      </c>
      <c r="AK8016" t="str">
        <f t="shared" si="715"/>
        <v/>
      </c>
    </row>
    <row r="8017" spans="1:37" x14ac:dyDescent="0.25">
      <c r="A8017" s="1">
        <v>4.1666666666666664E-2</v>
      </c>
      <c r="B8017">
        <v>0</v>
      </c>
      <c r="C8017">
        <v>0</v>
      </c>
      <c r="D8017" t="s">
        <v>11344</v>
      </c>
      <c r="E8017">
        <v>0</v>
      </c>
      <c r="F8017">
        <v>0</v>
      </c>
      <c r="G8017" t="s">
        <v>5</v>
      </c>
      <c r="H8017" s="2">
        <v>42075</v>
      </c>
      <c r="I8017" s="2">
        <v>42075</v>
      </c>
      <c r="J8017" t="s">
        <v>3</v>
      </c>
      <c r="K8017">
        <v>198</v>
      </c>
      <c r="L8017">
        <v>18</v>
      </c>
      <c r="M8017">
        <v>167.8</v>
      </c>
      <c r="N8017">
        <v>0</v>
      </c>
      <c r="O8017">
        <v>0</v>
      </c>
      <c r="P8017" t="s">
        <v>14718</v>
      </c>
      <c r="Q8017" t="s">
        <v>11386</v>
      </c>
      <c r="R8017">
        <v>65</v>
      </c>
      <c r="S8017">
        <v>0</v>
      </c>
      <c r="T8017" t="s">
        <v>27046</v>
      </c>
      <c r="U8017" t="s">
        <v>20524</v>
      </c>
      <c r="V8017" s="2">
        <v>42076</v>
      </c>
      <c r="W8017" s="7">
        <f t="shared" si="712"/>
        <v>2015</v>
      </c>
      <c r="X8017" s="2">
        <v>42074</v>
      </c>
      <c r="Y8017" t="s">
        <v>2131</v>
      </c>
      <c r="Z8017" t="s">
        <v>7</v>
      </c>
      <c r="AA8017" t="s">
        <v>180</v>
      </c>
      <c r="AB8017">
        <v>1</v>
      </c>
      <c r="AC8017">
        <v>4007</v>
      </c>
      <c r="AD8017">
        <v>16475</v>
      </c>
      <c r="AE8017" t="s">
        <v>21909</v>
      </c>
      <c r="AF8017" t="s">
        <v>27034</v>
      </c>
      <c r="AG8017">
        <f t="shared" si="713"/>
        <v>5</v>
      </c>
      <c r="AI8017" t="str">
        <f t="shared" si="714"/>
        <v/>
      </c>
      <c r="AJ8017">
        <f t="shared" si="711"/>
        <v>0</v>
      </c>
      <c r="AK8017" t="str">
        <f t="shared" si="715"/>
        <v/>
      </c>
    </row>
    <row r="8018" spans="1:37" x14ac:dyDescent="0.25">
      <c r="A8018" s="1">
        <v>6.25E-2</v>
      </c>
      <c r="B8018">
        <v>0</v>
      </c>
      <c r="C8018">
        <v>0</v>
      </c>
      <c r="D8018" t="s">
        <v>14719</v>
      </c>
      <c r="E8018">
        <v>0</v>
      </c>
      <c r="F8018">
        <v>0</v>
      </c>
      <c r="G8018" t="s">
        <v>5</v>
      </c>
      <c r="H8018" s="2">
        <v>42092</v>
      </c>
      <c r="I8018" s="2">
        <v>42092</v>
      </c>
      <c r="J8018" t="s">
        <v>3</v>
      </c>
      <c r="K8018">
        <v>401</v>
      </c>
      <c r="L8018">
        <v>18</v>
      </c>
      <c r="M8018">
        <v>339.83</v>
      </c>
      <c r="N8018">
        <v>0</v>
      </c>
      <c r="O8018">
        <v>0</v>
      </c>
      <c r="P8018" t="s">
        <v>14261</v>
      </c>
      <c r="Q8018" t="s">
        <v>11389</v>
      </c>
      <c r="R8018">
        <v>85</v>
      </c>
      <c r="S8018">
        <v>0</v>
      </c>
      <c r="T8018" t="s">
        <v>27046</v>
      </c>
      <c r="U8018" t="s">
        <v>20522</v>
      </c>
      <c r="V8018" s="2">
        <v>42088</v>
      </c>
      <c r="W8018" s="7">
        <f t="shared" si="712"/>
        <v>2015</v>
      </c>
      <c r="X8018" s="2">
        <v>42074</v>
      </c>
      <c r="Y8018" t="s">
        <v>172</v>
      </c>
      <c r="Z8018" t="s">
        <v>7</v>
      </c>
      <c r="AA8018" t="s">
        <v>41</v>
      </c>
      <c r="AB8018">
        <v>8</v>
      </c>
      <c r="AC8018">
        <v>8110</v>
      </c>
      <c r="AD8018">
        <v>16476</v>
      </c>
      <c r="AE8018" t="s">
        <v>25474</v>
      </c>
      <c r="AF8018" t="s">
        <v>27034</v>
      </c>
      <c r="AG8018">
        <f t="shared" si="713"/>
        <v>5</v>
      </c>
      <c r="AI8018" t="str">
        <f t="shared" si="714"/>
        <v/>
      </c>
      <c r="AJ8018">
        <f t="shared" si="711"/>
        <v>0</v>
      </c>
      <c r="AK8018" t="str">
        <f t="shared" si="715"/>
        <v/>
      </c>
    </row>
    <row r="8019" spans="1:37" x14ac:dyDescent="0.25">
      <c r="A8019" s="1">
        <v>6.25E-2</v>
      </c>
      <c r="B8019">
        <v>310</v>
      </c>
      <c r="C8019">
        <v>0</v>
      </c>
      <c r="D8019" t="s">
        <v>14720</v>
      </c>
      <c r="E8019">
        <v>0</v>
      </c>
      <c r="F8019">
        <v>0</v>
      </c>
      <c r="G8019" t="s">
        <v>5</v>
      </c>
      <c r="H8019" s="2">
        <v>42094</v>
      </c>
      <c r="I8019" s="2">
        <v>42094</v>
      </c>
      <c r="J8019" t="s">
        <v>3</v>
      </c>
      <c r="K8019">
        <v>685</v>
      </c>
      <c r="L8019">
        <v>18</v>
      </c>
      <c r="M8019">
        <v>580.51</v>
      </c>
      <c r="N8019">
        <v>64.5</v>
      </c>
      <c r="O8019">
        <v>10</v>
      </c>
      <c r="P8019" t="s">
        <v>14721</v>
      </c>
      <c r="Q8019" t="s">
        <v>14722</v>
      </c>
      <c r="R8019">
        <v>75</v>
      </c>
      <c r="S8019">
        <v>0</v>
      </c>
      <c r="T8019" t="s">
        <v>27046</v>
      </c>
      <c r="U8019" t="s">
        <v>20520</v>
      </c>
      <c r="V8019" s="2">
        <v>42089</v>
      </c>
      <c r="W8019" s="7">
        <f t="shared" si="712"/>
        <v>2015</v>
      </c>
      <c r="X8019" s="2">
        <v>42075</v>
      </c>
      <c r="Y8019" t="s">
        <v>80</v>
      </c>
      <c r="Z8019" t="s">
        <v>7</v>
      </c>
      <c r="AA8019" t="s">
        <v>9217</v>
      </c>
      <c r="AB8019">
        <v>3</v>
      </c>
      <c r="AC8019">
        <v>7180</v>
      </c>
      <c r="AD8019">
        <v>16477</v>
      </c>
      <c r="AE8019" t="s">
        <v>24591</v>
      </c>
      <c r="AF8019" t="s">
        <v>27034</v>
      </c>
      <c r="AG8019">
        <f t="shared" si="713"/>
        <v>5</v>
      </c>
      <c r="AI8019" t="str">
        <f t="shared" si="714"/>
        <v/>
      </c>
      <c r="AJ8019">
        <f t="shared" si="711"/>
        <v>0</v>
      </c>
      <c r="AK8019" t="str">
        <f t="shared" si="715"/>
        <v/>
      </c>
    </row>
    <row r="8020" spans="1:37" x14ac:dyDescent="0.25">
      <c r="A8020" s="1">
        <v>3.125E-2</v>
      </c>
      <c r="B8020">
        <v>55</v>
      </c>
      <c r="C8020">
        <v>0</v>
      </c>
      <c r="D8020" t="s">
        <v>14723</v>
      </c>
      <c r="E8020">
        <v>0</v>
      </c>
      <c r="F8020">
        <v>0</v>
      </c>
      <c r="G8020" t="s">
        <v>5</v>
      </c>
      <c r="H8020" s="2">
        <v>42090</v>
      </c>
      <c r="I8020" s="2">
        <v>42090</v>
      </c>
      <c r="J8020" t="s">
        <v>3</v>
      </c>
      <c r="K8020">
        <v>163</v>
      </c>
      <c r="L8020">
        <v>18</v>
      </c>
      <c r="M8020">
        <v>138.13999999999999</v>
      </c>
      <c r="N8020">
        <v>0</v>
      </c>
      <c r="O8020">
        <v>0</v>
      </c>
      <c r="P8020" t="s">
        <v>13584</v>
      </c>
      <c r="Q8020" t="s">
        <v>11400</v>
      </c>
      <c r="R8020">
        <v>45</v>
      </c>
      <c r="S8020">
        <v>0</v>
      </c>
      <c r="T8020" t="s">
        <v>27046</v>
      </c>
      <c r="U8020" t="s">
        <v>20516</v>
      </c>
      <c r="V8020" s="2">
        <v>42083</v>
      </c>
      <c r="W8020" s="7">
        <f t="shared" si="712"/>
        <v>2015</v>
      </c>
      <c r="X8020" s="2">
        <v>42076</v>
      </c>
      <c r="Y8020" t="s">
        <v>172</v>
      </c>
      <c r="Z8020" t="s">
        <v>7</v>
      </c>
      <c r="AA8020" t="s">
        <v>38</v>
      </c>
      <c r="AB8020">
        <v>7</v>
      </c>
      <c r="AC8020">
        <v>7744</v>
      </c>
      <c r="AD8020">
        <v>16478</v>
      </c>
      <c r="AE8020" t="s">
        <v>25125</v>
      </c>
      <c r="AF8020" t="s">
        <v>27034</v>
      </c>
      <c r="AG8020">
        <f t="shared" si="713"/>
        <v>5</v>
      </c>
      <c r="AI8020" t="str">
        <f t="shared" si="714"/>
        <v/>
      </c>
      <c r="AJ8020">
        <f t="shared" si="711"/>
        <v>0</v>
      </c>
      <c r="AK8020" t="str">
        <f t="shared" si="715"/>
        <v/>
      </c>
    </row>
    <row r="8021" spans="1:37" x14ac:dyDescent="0.25">
      <c r="A8021" s="1">
        <v>9.375E-2</v>
      </c>
      <c r="B8021">
        <v>5</v>
      </c>
      <c r="C8021">
        <v>0</v>
      </c>
      <c r="D8021" t="s">
        <v>6422</v>
      </c>
      <c r="E8021">
        <v>0</v>
      </c>
      <c r="F8021">
        <v>0</v>
      </c>
      <c r="G8021" t="s">
        <v>5</v>
      </c>
      <c r="H8021" s="2">
        <v>42081</v>
      </c>
      <c r="I8021" s="2">
        <v>42079</v>
      </c>
      <c r="J8021" t="s">
        <v>3</v>
      </c>
      <c r="K8021">
        <v>250</v>
      </c>
      <c r="L8021">
        <v>18</v>
      </c>
      <c r="M8021">
        <v>211.86</v>
      </c>
      <c r="N8021">
        <v>0</v>
      </c>
      <c r="O8021">
        <v>0</v>
      </c>
      <c r="P8021" t="s">
        <v>12618</v>
      </c>
      <c r="Q8021" t="s">
        <v>11402</v>
      </c>
      <c r="R8021">
        <v>65</v>
      </c>
      <c r="S8021">
        <v>0</v>
      </c>
      <c r="T8021" t="s">
        <v>27046</v>
      </c>
      <c r="U8021" t="s">
        <v>20524</v>
      </c>
      <c r="V8021" s="2">
        <v>42083</v>
      </c>
      <c r="W8021" s="7">
        <f t="shared" si="712"/>
        <v>2015</v>
      </c>
      <c r="X8021" s="2">
        <v>42076</v>
      </c>
      <c r="Y8021" t="s">
        <v>12</v>
      </c>
      <c r="Z8021" t="s">
        <v>7</v>
      </c>
      <c r="AA8021" t="s">
        <v>215</v>
      </c>
      <c r="AB8021">
        <v>9</v>
      </c>
      <c r="AC8021">
        <v>7427</v>
      </c>
      <c r="AD8021">
        <v>16479</v>
      </c>
      <c r="AE8021" t="s">
        <v>24825</v>
      </c>
      <c r="AF8021" t="s">
        <v>27034</v>
      </c>
      <c r="AG8021">
        <f t="shared" si="713"/>
        <v>5</v>
      </c>
      <c r="AI8021" t="str">
        <f t="shared" si="714"/>
        <v/>
      </c>
      <c r="AJ8021">
        <f t="shared" si="711"/>
        <v>0</v>
      </c>
      <c r="AK8021" t="str">
        <f t="shared" si="715"/>
        <v/>
      </c>
    </row>
    <row r="8022" spans="1:37" x14ac:dyDescent="0.25">
      <c r="A8022" s="1">
        <v>2.0833333333333332E-2</v>
      </c>
      <c r="B8022">
        <v>90</v>
      </c>
      <c r="C8022">
        <v>0</v>
      </c>
      <c r="D8022" t="s">
        <v>14724</v>
      </c>
      <c r="E8022">
        <v>0</v>
      </c>
      <c r="F8022">
        <v>0</v>
      </c>
      <c r="G8022" t="s">
        <v>5</v>
      </c>
      <c r="H8022" s="2">
        <v>42107</v>
      </c>
      <c r="I8022" s="2">
        <v>42097</v>
      </c>
      <c r="J8022" t="s">
        <v>3</v>
      </c>
      <c r="K8022">
        <v>250</v>
      </c>
      <c r="L8022">
        <v>18</v>
      </c>
      <c r="M8022">
        <v>211.86</v>
      </c>
      <c r="N8022">
        <v>0</v>
      </c>
      <c r="O8022">
        <v>0</v>
      </c>
      <c r="P8022" t="s">
        <v>12618</v>
      </c>
      <c r="Q8022" t="s">
        <v>14725</v>
      </c>
      <c r="R8022">
        <v>65</v>
      </c>
      <c r="S8022">
        <v>0</v>
      </c>
      <c r="T8022" t="s">
        <v>27046</v>
      </c>
      <c r="U8022" t="s">
        <v>20524</v>
      </c>
      <c r="V8022" s="2">
        <v>42078</v>
      </c>
      <c r="W8022" s="7">
        <f t="shared" si="712"/>
        <v>2015</v>
      </c>
      <c r="X8022" s="2">
        <v>42076</v>
      </c>
      <c r="Y8022" t="s">
        <v>343</v>
      </c>
      <c r="Z8022" t="s">
        <v>7</v>
      </c>
      <c r="AA8022" t="s">
        <v>77</v>
      </c>
      <c r="AB8022">
        <v>1</v>
      </c>
      <c r="AC8022">
        <v>298</v>
      </c>
      <c r="AD8022">
        <v>16480</v>
      </c>
      <c r="AE8022" t="s">
        <v>20626</v>
      </c>
      <c r="AF8022" t="s">
        <v>27034</v>
      </c>
      <c r="AG8022">
        <f t="shared" si="713"/>
        <v>5</v>
      </c>
      <c r="AI8022" t="str">
        <f t="shared" si="714"/>
        <v/>
      </c>
      <c r="AJ8022">
        <f t="shared" si="711"/>
        <v>0</v>
      </c>
      <c r="AK8022" t="str">
        <f t="shared" si="715"/>
        <v/>
      </c>
    </row>
    <row r="8023" spans="1:37" x14ac:dyDescent="0.25">
      <c r="A8023" s="1">
        <v>0.11458333333333333</v>
      </c>
      <c r="B8023">
        <v>5</v>
      </c>
      <c r="C8023">
        <v>0</v>
      </c>
      <c r="D8023" t="s">
        <v>14726</v>
      </c>
      <c r="E8023">
        <v>0</v>
      </c>
      <c r="F8023">
        <v>0</v>
      </c>
      <c r="G8023" t="s">
        <v>5</v>
      </c>
      <c r="H8023" s="2">
        <v>42085</v>
      </c>
      <c r="I8023" s="2">
        <v>42085</v>
      </c>
      <c r="J8023" t="s">
        <v>3</v>
      </c>
      <c r="K8023">
        <v>360</v>
      </c>
      <c r="L8023">
        <v>18</v>
      </c>
      <c r="M8023">
        <v>305.08</v>
      </c>
      <c r="N8023">
        <v>0</v>
      </c>
      <c r="O8023">
        <v>0</v>
      </c>
      <c r="P8023" t="s">
        <v>12997</v>
      </c>
      <c r="Q8023" t="s">
        <v>14727</v>
      </c>
      <c r="R8023">
        <v>65</v>
      </c>
      <c r="S8023">
        <v>0</v>
      </c>
      <c r="T8023" t="s">
        <v>27046</v>
      </c>
      <c r="U8023" t="s">
        <v>20524</v>
      </c>
      <c r="V8023" s="2">
        <v>42085</v>
      </c>
      <c r="W8023" s="7">
        <f t="shared" si="712"/>
        <v>2015</v>
      </c>
      <c r="X8023" s="2">
        <v>42078</v>
      </c>
      <c r="Y8023" t="s">
        <v>227</v>
      </c>
      <c r="Z8023" t="s">
        <v>7</v>
      </c>
      <c r="AA8023" t="s">
        <v>1893</v>
      </c>
      <c r="AB8023">
        <v>9</v>
      </c>
      <c r="AC8023">
        <v>8077</v>
      </c>
      <c r="AD8023">
        <v>16481</v>
      </c>
      <c r="AE8023" t="s">
        <v>25441</v>
      </c>
      <c r="AF8023" t="s">
        <v>27034</v>
      </c>
      <c r="AG8023">
        <f t="shared" si="713"/>
        <v>5</v>
      </c>
      <c r="AI8023" t="str">
        <f t="shared" si="714"/>
        <v/>
      </c>
      <c r="AJ8023">
        <f t="shared" si="711"/>
        <v>0</v>
      </c>
      <c r="AK8023" t="str">
        <f t="shared" si="715"/>
        <v/>
      </c>
    </row>
    <row r="8024" spans="1:37" x14ac:dyDescent="0.25">
      <c r="A8024" s="1">
        <v>7.2916666666666671E-2</v>
      </c>
      <c r="B8024">
        <v>100</v>
      </c>
      <c r="C8024">
        <v>0</v>
      </c>
      <c r="D8024" t="s">
        <v>11698</v>
      </c>
      <c r="E8024">
        <v>0</v>
      </c>
      <c r="F8024">
        <v>0</v>
      </c>
      <c r="G8024" t="s">
        <v>5</v>
      </c>
      <c r="H8024" s="2">
        <v>42159</v>
      </c>
      <c r="I8024" s="2">
        <v>42151</v>
      </c>
      <c r="J8024" t="s">
        <v>3</v>
      </c>
      <c r="K8024">
        <v>398</v>
      </c>
      <c r="L8024">
        <v>18</v>
      </c>
      <c r="M8024">
        <v>337.29</v>
      </c>
      <c r="N8024">
        <v>0</v>
      </c>
      <c r="O8024">
        <v>0</v>
      </c>
      <c r="P8024" t="s">
        <v>14626</v>
      </c>
      <c r="Q8024" t="s">
        <v>14728</v>
      </c>
      <c r="R8024">
        <v>65</v>
      </c>
      <c r="S8024">
        <v>0</v>
      </c>
      <c r="T8024" t="s">
        <v>27046</v>
      </c>
      <c r="U8024" t="s">
        <v>20524</v>
      </c>
      <c r="V8024" s="2">
        <v>36892</v>
      </c>
      <c r="W8024" s="7">
        <f t="shared" si="712"/>
        <v>2015</v>
      </c>
      <c r="X8024" s="2">
        <v>42078</v>
      </c>
      <c r="Y8024" t="s">
        <v>6</v>
      </c>
      <c r="Z8024" t="s">
        <v>7</v>
      </c>
      <c r="AA8024" t="s">
        <v>12915</v>
      </c>
      <c r="AB8024">
        <v>5</v>
      </c>
      <c r="AC8024">
        <v>2444</v>
      </c>
      <c r="AD8024">
        <v>16482</v>
      </c>
      <c r="AE8024" t="s">
        <v>21377</v>
      </c>
      <c r="AF8024" t="s">
        <v>27034</v>
      </c>
      <c r="AG8024">
        <f t="shared" si="713"/>
        <v>5</v>
      </c>
      <c r="AI8024" t="str">
        <f t="shared" si="714"/>
        <v/>
      </c>
      <c r="AJ8024">
        <f t="shared" si="711"/>
        <v>0</v>
      </c>
      <c r="AK8024" t="str">
        <f t="shared" si="715"/>
        <v/>
      </c>
    </row>
    <row r="8025" spans="1:37" x14ac:dyDescent="0.25">
      <c r="A8025" s="1">
        <v>4.1666666666666664E-2</v>
      </c>
      <c r="B8025">
        <v>0</v>
      </c>
      <c r="C8025">
        <v>0</v>
      </c>
      <c r="D8025" t="s">
        <v>10440</v>
      </c>
      <c r="E8025">
        <v>0</v>
      </c>
      <c r="F8025">
        <v>0</v>
      </c>
      <c r="G8025" t="s">
        <v>5</v>
      </c>
      <c r="H8025" s="2">
        <v>42142</v>
      </c>
      <c r="I8025" s="2">
        <v>42135</v>
      </c>
      <c r="J8025" t="s">
        <v>3</v>
      </c>
      <c r="K8025">
        <v>234</v>
      </c>
      <c r="L8025">
        <v>18</v>
      </c>
      <c r="M8025">
        <v>198.31</v>
      </c>
      <c r="N8025">
        <v>22</v>
      </c>
      <c r="O8025">
        <v>10</v>
      </c>
      <c r="P8025" t="s">
        <v>10970</v>
      </c>
      <c r="Q8025" t="s">
        <v>14729</v>
      </c>
      <c r="R8025">
        <v>65</v>
      </c>
      <c r="S8025">
        <v>0</v>
      </c>
      <c r="T8025" t="s">
        <v>27046</v>
      </c>
      <c r="U8025" t="s">
        <v>20524</v>
      </c>
      <c r="V8025" s="2">
        <v>42088</v>
      </c>
      <c r="W8025" s="7">
        <f t="shared" si="712"/>
        <v>2015</v>
      </c>
      <c r="X8025" s="2">
        <v>42079</v>
      </c>
      <c r="Y8025" t="s">
        <v>47</v>
      </c>
      <c r="Z8025" t="s">
        <v>7</v>
      </c>
      <c r="AA8025" t="s">
        <v>11509</v>
      </c>
      <c r="AB8025">
        <v>1</v>
      </c>
      <c r="AC8025">
        <v>986</v>
      </c>
      <c r="AD8025">
        <v>16483</v>
      </c>
      <c r="AE8025" t="s">
        <v>20892</v>
      </c>
      <c r="AF8025" t="s">
        <v>27034</v>
      </c>
      <c r="AG8025">
        <f t="shared" si="713"/>
        <v>5</v>
      </c>
      <c r="AI8025" t="str">
        <f t="shared" si="714"/>
        <v/>
      </c>
      <c r="AJ8025">
        <f t="shared" si="711"/>
        <v>0</v>
      </c>
      <c r="AK8025" t="str">
        <f t="shared" si="715"/>
        <v/>
      </c>
    </row>
    <row r="8026" spans="1:37" x14ac:dyDescent="0.25">
      <c r="A8026" s="1">
        <v>0</v>
      </c>
      <c r="B8026">
        <v>0</v>
      </c>
      <c r="C8026" t="s">
        <v>14730</v>
      </c>
      <c r="D8026" t="s">
        <v>0</v>
      </c>
      <c r="E8026">
        <v>0</v>
      </c>
      <c r="F8026">
        <v>0</v>
      </c>
      <c r="G8026" t="s">
        <v>1</v>
      </c>
      <c r="H8026" s="2">
        <v>42124</v>
      </c>
      <c r="I8026" t="s">
        <v>2</v>
      </c>
      <c r="J8026" t="s">
        <v>3</v>
      </c>
      <c r="K8026">
        <v>309</v>
      </c>
      <c r="L8026">
        <v>17</v>
      </c>
      <c r="M8026">
        <v>264.10000000000002</v>
      </c>
      <c r="N8026">
        <v>66.099999999999994</v>
      </c>
      <c r="O8026">
        <v>20</v>
      </c>
      <c r="P8026" t="s">
        <v>14731</v>
      </c>
      <c r="Q8026" t="s">
        <v>11404</v>
      </c>
      <c r="R8026">
        <v>75</v>
      </c>
      <c r="S8026">
        <v>0</v>
      </c>
      <c r="T8026" t="s">
        <v>27046</v>
      </c>
      <c r="U8026" t="s">
        <v>20520</v>
      </c>
      <c r="V8026" s="2">
        <v>42093</v>
      </c>
      <c r="W8026" s="7">
        <f t="shared" si="712"/>
        <v>2015</v>
      </c>
      <c r="X8026" s="2">
        <v>42079</v>
      </c>
      <c r="Y8026" t="s">
        <v>204</v>
      </c>
      <c r="Z8026" t="s">
        <v>7</v>
      </c>
      <c r="AA8026" t="s">
        <v>11982</v>
      </c>
      <c r="AB8026">
        <v>3</v>
      </c>
      <c r="AC8026">
        <v>7091</v>
      </c>
      <c r="AD8026">
        <v>16484</v>
      </c>
      <c r="AE8026" t="s">
        <v>24505</v>
      </c>
      <c r="AF8026" t="s">
        <v>27034</v>
      </c>
      <c r="AG8026">
        <f t="shared" si="713"/>
        <v>5</v>
      </c>
      <c r="AI8026" t="str">
        <f t="shared" si="714"/>
        <v/>
      </c>
      <c r="AJ8026">
        <f t="shared" si="711"/>
        <v>0</v>
      </c>
      <c r="AK8026" t="str">
        <f t="shared" si="715"/>
        <v/>
      </c>
    </row>
    <row r="8027" spans="1:37" x14ac:dyDescent="0.25">
      <c r="A8027" s="1">
        <v>0</v>
      </c>
      <c r="B8027">
        <v>0</v>
      </c>
      <c r="C8027">
        <v>0</v>
      </c>
      <c r="D8027" t="s">
        <v>10868</v>
      </c>
      <c r="E8027">
        <v>0</v>
      </c>
      <c r="F8027">
        <v>0</v>
      </c>
      <c r="G8027" t="s">
        <v>5</v>
      </c>
      <c r="H8027" s="2">
        <v>42236</v>
      </c>
      <c r="I8027" t="s">
        <v>2</v>
      </c>
      <c r="J8027" t="s">
        <v>3</v>
      </c>
      <c r="K8027">
        <v>75</v>
      </c>
      <c r="L8027">
        <v>18</v>
      </c>
      <c r="M8027">
        <v>63.56</v>
      </c>
      <c r="N8027">
        <v>0</v>
      </c>
      <c r="O8027">
        <v>0</v>
      </c>
      <c r="P8027" t="s">
        <v>14732</v>
      </c>
      <c r="Q8027" t="s">
        <v>14733</v>
      </c>
      <c r="R8027">
        <v>75</v>
      </c>
      <c r="S8027">
        <v>0</v>
      </c>
      <c r="T8027" t="s">
        <v>27046</v>
      </c>
      <c r="U8027" t="s">
        <v>20520</v>
      </c>
      <c r="V8027" s="2">
        <v>42095</v>
      </c>
      <c r="W8027" s="7">
        <f t="shared" si="712"/>
        <v>2015</v>
      </c>
      <c r="X8027" s="2">
        <v>42081</v>
      </c>
      <c r="Y8027" t="s">
        <v>80</v>
      </c>
      <c r="Z8027" t="s">
        <v>7</v>
      </c>
      <c r="AA8027" t="s">
        <v>81</v>
      </c>
      <c r="AB8027">
        <v>3</v>
      </c>
      <c r="AC8027">
        <v>6994</v>
      </c>
      <c r="AD8027">
        <v>16485</v>
      </c>
      <c r="AE8027" t="s">
        <v>24410</v>
      </c>
      <c r="AF8027" t="s">
        <v>27034</v>
      </c>
      <c r="AG8027">
        <f t="shared" si="713"/>
        <v>5</v>
      </c>
      <c r="AI8027" t="str">
        <f t="shared" si="714"/>
        <v/>
      </c>
      <c r="AJ8027">
        <f t="shared" si="711"/>
        <v>0</v>
      </c>
      <c r="AK8027" t="str">
        <f t="shared" si="715"/>
        <v/>
      </c>
    </row>
    <row r="8028" spans="1:37" x14ac:dyDescent="0.25">
      <c r="A8028" s="1">
        <v>5.2083333333333336E-2</v>
      </c>
      <c r="B8028">
        <v>0</v>
      </c>
      <c r="C8028">
        <v>0</v>
      </c>
      <c r="D8028" t="s">
        <v>11285</v>
      </c>
      <c r="E8028">
        <v>0</v>
      </c>
      <c r="F8028">
        <v>0</v>
      </c>
      <c r="G8028" t="s">
        <v>5</v>
      </c>
      <c r="H8028" s="2">
        <v>42095</v>
      </c>
      <c r="I8028" s="2">
        <v>42095</v>
      </c>
      <c r="J8028" t="s">
        <v>3</v>
      </c>
      <c r="K8028">
        <v>286</v>
      </c>
      <c r="L8028">
        <v>18</v>
      </c>
      <c r="M8028">
        <v>242.37</v>
      </c>
      <c r="N8028">
        <v>0</v>
      </c>
      <c r="O8028">
        <v>0</v>
      </c>
      <c r="P8028" t="s">
        <v>14501</v>
      </c>
      <c r="Q8028" t="s">
        <v>14733</v>
      </c>
      <c r="R8028">
        <v>75</v>
      </c>
      <c r="S8028">
        <v>0</v>
      </c>
      <c r="T8028" t="s">
        <v>27046</v>
      </c>
      <c r="U8028" t="s">
        <v>20520</v>
      </c>
      <c r="V8028" s="2">
        <v>42095</v>
      </c>
      <c r="W8028" s="7">
        <f t="shared" si="712"/>
        <v>2015</v>
      </c>
      <c r="X8028" s="2">
        <v>42081</v>
      </c>
      <c r="Y8028" t="s">
        <v>6</v>
      </c>
      <c r="Z8028" t="s">
        <v>7</v>
      </c>
      <c r="AA8028" t="s">
        <v>282</v>
      </c>
      <c r="AB8028">
        <v>3</v>
      </c>
      <c r="AC8028">
        <v>6994</v>
      </c>
      <c r="AD8028">
        <v>16486</v>
      </c>
      <c r="AE8028" t="s">
        <v>24410</v>
      </c>
      <c r="AF8028" t="s">
        <v>27034</v>
      </c>
      <c r="AG8028">
        <f t="shared" si="713"/>
        <v>5</v>
      </c>
      <c r="AI8028" t="str">
        <f t="shared" si="714"/>
        <v/>
      </c>
      <c r="AJ8028">
        <f t="shared" si="711"/>
        <v>0</v>
      </c>
      <c r="AK8028" t="str">
        <f t="shared" si="715"/>
        <v/>
      </c>
    </row>
    <row r="8029" spans="1:37" x14ac:dyDescent="0.25">
      <c r="A8029" s="1">
        <v>2.7777777777777776E-2</v>
      </c>
      <c r="B8029">
        <v>10</v>
      </c>
      <c r="C8029">
        <v>0</v>
      </c>
      <c r="D8029" t="s">
        <v>14734</v>
      </c>
      <c r="E8029">
        <v>0</v>
      </c>
      <c r="F8029">
        <v>0</v>
      </c>
      <c r="G8029" t="s">
        <v>5</v>
      </c>
      <c r="H8029" s="2">
        <v>42082</v>
      </c>
      <c r="I8029" s="2">
        <v>42082</v>
      </c>
      <c r="J8029" t="s">
        <v>3</v>
      </c>
      <c r="K8029">
        <v>125</v>
      </c>
      <c r="L8029">
        <v>18</v>
      </c>
      <c r="M8029">
        <v>105.93</v>
      </c>
      <c r="N8029">
        <v>0</v>
      </c>
      <c r="O8029">
        <v>0</v>
      </c>
      <c r="P8029" t="s">
        <v>12798</v>
      </c>
      <c r="Q8029" t="s">
        <v>14735</v>
      </c>
      <c r="R8029">
        <v>65</v>
      </c>
      <c r="S8029">
        <v>0</v>
      </c>
      <c r="T8029" t="s">
        <v>27046</v>
      </c>
      <c r="U8029" t="s">
        <v>20524</v>
      </c>
      <c r="V8029" s="2">
        <v>42083</v>
      </c>
      <c r="W8029" s="7">
        <f t="shared" si="712"/>
        <v>2015</v>
      </c>
      <c r="X8029" s="2">
        <v>42081</v>
      </c>
      <c r="Y8029" t="s">
        <v>1354</v>
      </c>
      <c r="Z8029" t="s">
        <v>7</v>
      </c>
      <c r="AA8029" t="s">
        <v>48</v>
      </c>
      <c r="AB8029">
        <v>1</v>
      </c>
      <c r="AC8029">
        <v>8099</v>
      </c>
      <c r="AD8029">
        <v>16487</v>
      </c>
      <c r="AE8029" t="s">
        <v>25463</v>
      </c>
      <c r="AF8029" t="s">
        <v>27034</v>
      </c>
      <c r="AG8029">
        <f t="shared" si="713"/>
        <v>5</v>
      </c>
      <c r="AI8029" t="str">
        <f t="shared" si="714"/>
        <v/>
      </c>
      <c r="AJ8029">
        <f t="shared" si="711"/>
        <v>0</v>
      </c>
      <c r="AK8029" t="str">
        <f t="shared" si="715"/>
        <v/>
      </c>
    </row>
    <row r="8030" spans="1:37" x14ac:dyDescent="0.25">
      <c r="A8030" s="1">
        <v>8.3333333333333329E-2</v>
      </c>
      <c r="B8030">
        <v>0</v>
      </c>
      <c r="C8030">
        <v>0</v>
      </c>
      <c r="D8030" t="s">
        <v>14736</v>
      </c>
      <c r="E8030">
        <v>0</v>
      </c>
      <c r="F8030">
        <v>0</v>
      </c>
      <c r="G8030" t="s">
        <v>5</v>
      </c>
      <c r="H8030" s="2">
        <v>42094</v>
      </c>
      <c r="I8030" s="2">
        <v>42094</v>
      </c>
      <c r="J8030" t="s">
        <v>3</v>
      </c>
      <c r="K8030">
        <v>415</v>
      </c>
      <c r="L8030">
        <v>18</v>
      </c>
      <c r="M8030">
        <v>351.69</v>
      </c>
      <c r="N8030">
        <v>0</v>
      </c>
      <c r="O8030">
        <v>0</v>
      </c>
      <c r="P8030" t="s">
        <v>14737</v>
      </c>
      <c r="Q8030" t="s">
        <v>14738</v>
      </c>
      <c r="R8030">
        <v>85</v>
      </c>
      <c r="S8030">
        <v>0</v>
      </c>
      <c r="T8030" t="s">
        <v>27046</v>
      </c>
      <c r="U8030" t="s">
        <v>20522</v>
      </c>
      <c r="V8030" s="2">
        <v>42095</v>
      </c>
      <c r="W8030" s="7">
        <f t="shared" si="712"/>
        <v>2015</v>
      </c>
      <c r="X8030" s="2">
        <v>42081</v>
      </c>
      <c r="Y8030" t="s">
        <v>93</v>
      </c>
      <c r="Z8030" t="s">
        <v>7</v>
      </c>
      <c r="AA8030" t="s">
        <v>396</v>
      </c>
      <c r="AB8030">
        <v>2</v>
      </c>
      <c r="AC8030">
        <v>1373</v>
      </c>
      <c r="AD8030">
        <v>16488</v>
      </c>
      <c r="AE8030" t="s">
        <v>21013</v>
      </c>
      <c r="AF8030" t="s">
        <v>27034</v>
      </c>
      <c r="AG8030">
        <f t="shared" si="713"/>
        <v>5</v>
      </c>
      <c r="AI8030" t="str">
        <f t="shared" si="714"/>
        <v/>
      </c>
      <c r="AJ8030">
        <f t="shared" si="711"/>
        <v>0</v>
      </c>
      <c r="AK8030" t="str">
        <f t="shared" si="715"/>
        <v/>
      </c>
    </row>
    <row r="8031" spans="1:37" x14ac:dyDescent="0.25">
      <c r="A8031" s="1">
        <v>6.9444444444444434E-2</v>
      </c>
      <c r="B8031">
        <v>5</v>
      </c>
      <c r="C8031">
        <v>0</v>
      </c>
      <c r="D8031" t="s">
        <v>14739</v>
      </c>
      <c r="E8031">
        <v>0</v>
      </c>
      <c r="F8031">
        <v>0</v>
      </c>
      <c r="G8031" t="s">
        <v>5</v>
      </c>
      <c r="H8031" s="2">
        <v>42094</v>
      </c>
      <c r="I8031" s="2">
        <v>42093</v>
      </c>
      <c r="J8031" t="s">
        <v>3</v>
      </c>
      <c r="K8031">
        <v>257</v>
      </c>
      <c r="L8031">
        <v>18</v>
      </c>
      <c r="M8031">
        <v>217.8</v>
      </c>
      <c r="N8031">
        <v>0</v>
      </c>
      <c r="O8031">
        <v>0</v>
      </c>
      <c r="P8031" t="s">
        <v>14740</v>
      </c>
      <c r="Q8031" t="s">
        <v>14741</v>
      </c>
      <c r="R8031">
        <v>65</v>
      </c>
      <c r="S8031">
        <v>0</v>
      </c>
      <c r="T8031" t="s">
        <v>27046</v>
      </c>
      <c r="U8031" t="s">
        <v>20524</v>
      </c>
      <c r="V8031" s="2">
        <v>42089</v>
      </c>
      <c r="W8031" s="7">
        <f t="shared" si="712"/>
        <v>2015</v>
      </c>
      <c r="X8031" s="2">
        <v>42082</v>
      </c>
      <c r="Y8031" t="s">
        <v>5824</v>
      </c>
      <c r="Z8031" t="s">
        <v>7</v>
      </c>
      <c r="AA8031" t="s">
        <v>72</v>
      </c>
      <c r="AB8031">
        <v>9</v>
      </c>
      <c r="AC8031">
        <v>1135</v>
      </c>
      <c r="AD8031">
        <v>16489</v>
      </c>
      <c r="AE8031" t="s">
        <v>20945</v>
      </c>
      <c r="AF8031" t="s">
        <v>27034</v>
      </c>
      <c r="AG8031">
        <f t="shared" si="713"/>
        <v>5</v>
      </c>
      <c r="AI8031" t="str">
        <f t="shared" si="714"/>
        <v/>
      </c>
      <c r="AJ8031">
        <f t="shared" si="711"/>
        <v>0</v>
      </c>
      <c r="AK8031" t="str">
        <f t="shared" si="715"/>
        <v/>
      </c>
    </row>
    <row r="8032" spans="1:37" x14ac:dyDescent="0.25">
      <c r="A8032" s="1">
        <v>0</v>
      </c>
      <c r="B8032">
        <v>0</v>
      </c>
      <c r="C8032" t="s">
        <v>9824</v>
      </c>
      <c r="D8032" t="s">
        <v>14742</v>
      </c>
      <c r="E8032">
        <v>0</v>
      </c>
      <c r="F8032">
        <v>0</v>
      </c>
      <c r="G8032" t="s">
        <v>5</v>
      </c>
      <c r="H8032" s="2">
        <v>42093</v>
      </c>
      <c r="I8032" t="s">
        <v>2</v>
      </c>
      <c r="J8032" t="s">
        <v>3</v>
      </c>
      <c r="K8032">
        <v>65</v>
      </c>
      <c r="L8032">
        <v>18</v>
      </c>
      <c r="M8032">
        <v>55.08</v>
      </c>
      <c r="N8032">
        <v>0</v>
      </c>
      <c r="O8032">
        <v>0</v>
      </c>
      <c r="P8032">
        <v>55.08</v>
      </c>
      <c r="Q8032" t="s">
        <v>0</v>
      </c>
      <c r="R8032">
        <v>0</v>
      </c>
      <c r="S8032">
        <v>0</v>
      </c>
      <c r="T8032" t="s">
        <v>27046</v>
      </c>
      <c r="U8032" t="s">
        <v>20524</v>
      </c>
      <c r="V8032" s="2">
        <v>42089</v>
      </c>
      <c r="W8032" s="7">
        <f t="shared" si="712"/>
        <v>2015</v>
      </c>
      <c r="X8032" s="2">
        <v>42082</v>
      </c>
      <c r="Y8032" t="s">
        <v>71</v>
      </c>
      <c r="Z8032" t="s">
        <v>7</v>
      </c>
      <c r="AA8032" t="s">
        <v>7589</v>
      </c>
      <c r="AB8032">
        <v>9</v>
      </c>
      <c r="AC8032">
        <v>8111</v>
      </c>
      <c r="AD8032">
        <v>16490</v>
      </c>
      <c r="AE8032" t="s">
        <v>25475</v>
      </c>
      <c r="AF8032" t="s">
        <v>27034</v>
      </c>
      <c r="AG8032">
        <f t="shared" si="713"/>
        <v>5</v>
      </c>
      <c r="AI8032" t="str">
        <f t="shared" si="714"/>
        <v/>
      </c>
      <c r="AJ8032">
        <f t="shared" si="711"/>
        <v>0</v>
      </c>
      <c r="AK8032" t="str">
        <f t="shared" si="715"/>
        <v/>
      </c>
    </row>
    <row r="8033" spans="1:37" x14ac:dyDescent="0.25">
      <c r="A8033" s="1">
        <v>0.25</v>
      </c>
      <c r="B8033">
        <v>0</v>
      </c>
      <c r="C8033">
        <v>0</v>
      </c>
      <c r="D8033" t="s">
        <v>11667</v>
      </c>
      <c r="E8033">
        <v>0</v>
      </c>
      <c r="F8033">
        <v>0</v>
      </c>
      <c r="G8033" t="s">
        <v>5</v>
      </c>
      <c r="H8033" s="2">
        <v>42145</v>
      </c>
      <c r="I8033" s="2">
        <v>42138</v>
      </c>
      <c r="J8033" t="s">
        <v>3</v>
      </c>
      <c r="K8033">
        <v>234</v>
      </c>
      <c r="L8033">
        <v>18</v>
      </c>
      <c r="M8033">
        <v>198.31</v>
      </c>
      <c r="N8033">
        <v>22.03</v>
      </c>
      <c r="O8033">
        <v>10</v>
      </c>
      <c r="P8033" t="s">
        <v>10970</v>
      </c>
      <c r="Q8033" t="s">
        <v>14743</v>
      </c>
      <c r="R8033">
        <v>65</v>
      </c>
      <c r="S8033">
        <v>0</v>
      </c>
      <c r="T8033" t="s">
        <v>27046</v>
      </c>
      <c r="U8033" t="s">
        <v>20524</v>
      </c>
      <c r="V8033" s="2">
        <v>36892</v>
      </c>
      <c r="W8033" s="7">
        <f t="shared" si="712"/>
        <v>2015</v>
      </c>
      <c r="X8033" s="2">
        <v>42083</v>
      </c>
      <c r="Y8033" t="s">
        <v>1620</v>
      </c>
      <c r="Z8033" t="s">
        <v>7</v>
      </c>
      <c r="AA8033" t="s">
        <v>115</v>
      </c>
      <c r="AB8033">
        <v>1</v>
      </c>
      <c r="AC8033">
        <v>7730</v>
      </c>
      <c r="AD8033">
        <v>16491</v>
      </c>
      <c r="AE8033" t="s">
        <v>25113</v>
      </c>
      <c r="AF8033" t="s">
        <v>27034</v>
      </c>
      <c r="AG8033">
        <f t="shared" si="713"/>
        <v>5</v>
      </c>
      <c r="AI8033" t="str">
        <f t="shared" si="714"/>
        <v/>
      </c>
      <c r="AJ8033">
        <f t="shared" si="711"/>
        <v>0</v>
      </c>
      <c r="AK8033" t="str">
        <f t="shared" si="715"/>
        <v/>
      </c>
    </row>
    <row r="8034" spans="1:37" x14ac:dyDescent="0.25">
      <c r="A8034" s="1">
        <v>8.3333333333333329E-2</v>
      </c>
      <c r="B8034">
        <v>0</v>
      </c>
      <c r="C8034">
        <v>0</v>
      </c>
      <c r="D8034" t="s">
        <v>11306</v>
      </c>
      <c r="E8034">
        <v>0</v>
      </c>
      <c r="F8034">
        <v>0</v>
      </c>
      <c r="G8034" t="s">
        <v>5</v>
      </c>
      <c r="H8034" s="2">
        <v>42134</v>
      </c>
      <c r="I8034" s="2">
        <v>42131</v>
      </c>
      <c r="J8034" t="s">
        <v>3</v>
      </c>
      <c r="K8034">
        <v>293</v>
      </c>
      <c r="L8034">
        <v>18</v>
      </c>
      <c r="M8034">
        <v>248.31</v>
      </c>
      <c r="N8034">
        <v>0</v>
      </c>
      <c r="O8034">
        <v>0</v>
      </c>
      <c r="P8034" t="s">
        <v>14397</v>
      </c>
      <c r="Q8034" t="s">
        <v>11417</v>
      </c>
      <c r="R8034">
        <v>65</v>
      </c>
      <c r="S8034">
        <v>0</v>
      </c>
      <c r="T8034" t="s">
        <v>27046</v>
      </c>
      <c r="U8034" t="s">
        <v>20524</v>
      </c>
      <c r="V8034" s="2">
        <v>42085</v>
      </c>
      <c r="W8034" s="7">
        <f t="shared" si="712"/>
        <v>2015</v>
      </c>
      <c r="X8034" s="2">
        <v>42083</v>
      </c>
      <c r="Y8034" t="s">
        <v>343</v>
      </c>
      <c r="Z8034" t="s">
        <v>7</v>
      </c>
      <c r="AA8034" t="s">
        <v>77</v>
      </c>
      <c r="AB8034">
        <v>1</v>
      </c>
      <c r="AC8034">
        <v>8112</v>
      </c>
      <c r="AD8034">
        <v>16492</v>
      </c>
      <c r="AE8034" t="s">
        <v>25476</v>
      </c>
      <c r="AF8034" t="s">
        <v>27034</v>
      </c>
      <c r="AG8034">
        <f t="shared" si="713"/>
        <v>5</v>
      </c>
      <c r="AI8034" t="str">
        <f t="shared" si="714"/>
        <v/>
      </c>
      <c r="AJ8034">
        <f t="shared" si="711"/>
        <v>0</v>
      </c>
      <c r="AK8034" t="str">
        <f t="shared" si="715"/>
        <v/>
      </c>
    </row>
    <row r="8035" spans="1:37" x14ac:dyDescent="0.25">
      <c r="A8035" s="1">
        <v>2.0833333333333332E-2</v>
      </c>
      <c r="B8035">
        <v>0</v>
      </c>
      <c r="C8035">
        <v>0</v>
      </c>
      <c r="D8035" t="s">
        <v>14744</v>
      </c>
      <c r="E8035">
        <v>0</v>
      </c>
      <c r="F8035">
        <v>0</v>
      </c>
      <c r="G8035" t="s">
        <v>5</v>
      </c>
      <c r="H8035" s="2">
        <v>42087</v>
      </c>
      <c r="I8035" s="2">
        <v>42087</v>
      </c>
      <c r="J8035" t="s">
        <v>3</v>
      </c>
      <c r="K8035">
        <v>260</v>
      </c>
      <c r="L8035">
        <v>18</v>
      </c>
      <c r="M8035">
        <v>220.34</v>
      </c>
      <c r="N8035">
        <v>0</v>
      </c>
      <c r="O8035">
        <v>0</v>
      </c>
      <c r="P8035" t="s">
        <v>10970</v>
      </c>
      <c r="Q8035" t="s">
        <v>14745</v>
      </c>
      <c r="R8035">
        <v>65</v>
      </c>
      <c r="S8035">
        <v>0</v>
      </c>
      <c r="T8035" t="s">
        <v>27046</v>
      </c>
      <c r="U8035" t="s">
        <v>20524</v>
      </c>
      <c r="V8035" s="2">
        <v>42092</v>
      </c>
      <c r="W8035" s="7">
        <f t="shared" si="712"/>
        <v>2015</v>
      </c>
      <c r="X8035" s="2">
        <v>42085</v>
      </c>
      <c r="Y8035" t="s">
        <v>47</v>
      </c>
      <c r="Z8035" t="s">
        <v>7</v>
      </c>
      <c r="AA8035" t="s">
        <v>48</v>
      </c>
      <c r="AB8035">
        <v>1</v>
      </c>
      <c r="AC8035">
        <v>8113</v>
      </c>
      <c r="AD8035">
        <v>16493</v>
      </c>
      <c r="AE8035" t="s">
        <v>25477</v>
      </c>
      <c r="AF8035" t="s">
        <v>27034</v>
      </c>
      <c r="AG8035">
        <f t="shared" si="713"/>
        <v>5</v>
      </c>
      <c r="AI8035" t="str">
        <f t="shared" si="714"/>
        <v/>
      </c>
      <c r="AJ8035">
        <f t="shared" si="711"/>
        <v>0</v>
      </c>
      <c r="AK8035" t="str">
        <f t="shared" si="715"/>
        <v/>
      </c>
    </row>
    <row r="8036" spans="1:37" x14ac:dyDescent="0.25">
      <c r="A8036" s="1">
        <v>5.5555555555555552E-2</v>
      </c>
      <c r="B8036">
        <v>0</v>
      </c>
      <c r="C8036">
        <v>0</v>
      </c>
      <c r="D8036" t="s">
        <v>14746</v>
      </c>
      <c r="E8036">
        <v>0</v>
      </c>
      <c r="F8036">
        <v>0</v>
      </c>
      <c r="G8036" t="s">
        <v>5</v>
      </c>
      <c r="H8036" s="2">
        <v>42090</v>
      </c>
      <c r="I8036" s="2">
        <v>42090</v>
      </c>
      <c r="J8036" t="s">
        <v>3</v>
      </c>
      <c r="K8036">
        <v>290</v>
      </c>
      <c r="L8036">
        <v>18</v>
      </c>
      <c r="M8036">
        <v>245.76</v>
      </c>
      <c r="N8036">
        <v>0</v>
      </c>
      <c r="O8036">
        <v>0</v>
      </c>
      <c r="P8036" t="s">
        <v>11020</v>
      </c>
      <c r="Q8036" t="s">
        <v>14747</v>
      </c>
      <c r="R8036">
        <v>65</v>
      </c>
      <c r="S8036">
        <v>0</v>
      </c>
      <c r="T8036" t="s">
        <v>27046</v>
      </c>
      <c r="U8036" t="s">
        <v>20524</v>
      </c>
      <c r="V8036" s="2">
        <v>42087</v>
      </c>
      <c r="W8036" s="7">
        <f t="shared" si="712"/>
        <v>2015</v>
      </c>
      <c r="X8036" s="2">
        <v>42085</v>
      </c>
      <c r="Y8036" t="s">
        <v>47</v>
      </c>
      <c r="Z8036" t="s">
        <v>7</v>
      </c>
      <c r="AA8036" t="s">
        <v>5245</v>
      </c>
      <c r="AB8036">
        <v>1</v>
      </c>
      <c r="AC8036">
        <v>712</v>
      </c>
      <c r="AD8036">
        <v>16494</v>
      </c>
      <c r="AE8036" t="s">
        <v>20783</v>
      </c>
      <c r="AF8036" t="s">
        <v>27034</v>
      </c>
      <c r="AG8036">
        <f t="shared" si="713"/>
        <v>5</v>
      </c>
      <c r="AI8036" t="str">
        <f t="shared" si="714"/>
        <v/>
      </c>
      <c r="AJ8036">
        <f t="shared" si="711"/>
        <v>0</v>
      </c>
      <c r="AK8036" t="str">
        <f t="shared" si="715"/>
        <v/>
      </c>
    </row>
    <row r="8037" spans="1:37" x14ac:dyDescent="0.25">
      <c r="A8037" s="1">
        <v>4.1666666666666664E-2</v>
      </c>
      <c r="B8037">
        <v>10</v>
      </c>
      <c r="C8037">
        <v>0</v>
      </c>
      <c r="D8037" t="s">
        <v>14748</v>
      </c>
      <c r="E8037">
        <v>0</v>
      </c>
      <c r="F8037">
        <v>0</v>
      </c>
      <c r="G8037" t="s">
        <v>5</v>
      </c>
      <c r="H8037" s="2">
        <v>42096</v>
      </c>
      <c r="I8037" s="2">
        <v>42096</v>
      </c>
      <c r="J8037" t="s">
        <v>3</v>
      </c>
      <c r="K8037">
        <v>264</v>
      </c>
      <c r="L8037">
        <v>18</v>
      </c>
      <c r="M8037">
        <v>223.73</v>
      </c>
      <c r="N8037">
        <v>0</v>
      </c>
      <c r="O8037">
        <v>0</v>
      </c>
      <c r="P8037" t="s">
        <v>14449</v>
      </c>
      <c r="Q8037" t="s">
        <v>11424</v>
      </c>
      <c r="R8037">
        <v>100</v>
      </c>
      <c r="S8037">
        <v>0</v>
      </c>
      <c r="T8037" t="s">
        <v>27046</v>
      </c>
      <c r="U8037" t="s">
        <v>20524</v>
      </c>
      <c r="V8037" s="2">
        <v>42100</v>
      </c>
      <c r="W8037" s="7">
        <f t="shared" si="712"/>
        <v>2015</v>
      </c>
      <c r="X8037" s="2">
        <v>42086</v>
      </c>
      <c r="Y8037" t="s">
        <v>50</v>
      </c>
      <c r="Z8037" t="s">
        <v>7</v>
      </c>
      <c r="AA8037" t="s">
        <v>1962</v>
      </c>
      <c r="AB8037">
        <v>2</v>
      </c>
      <c r="AC8037">
        <v>7718</v>
      </c>
      <c r="AD8037">
        <v>16495</v>
      </c>
      <c r="AE8037" t="s">
        <v>25101</v>
      </c>
      <c r="AF8037" t="s">
        <v>27034</v>
      </c>
      <c r="AG8037">
        <f t="shared" si="713"/>
        <v>5</v>
      </c>
      <c r="AI8037" t="str">
        <f t="shared" si="714"/>
        <v/>
      </c>
      <c r="AJ8037">
        <f t="shared" si="711"/>
        <v>0</v>
      </c>
      <c r="AK8037" t="str">
        <f t="shared" si="715"/>
        <v/>
      </c>
    </row>
    <row r="8038" spans="1:37" x14ac:dyDescent="0.25">
      <c r="A8038" s="1">
        <v>6.25E-2</v>
      </c>
      <c r="B8038">
        <v>0</v>
      </c>
      <c r="C8038">
        <v>0</v>
      </c>
      <c r="D8038" t="s">
        <v>14749</v>
      </c>
      <c r="E8038">
        <v>0</v>
      </c>
      <c r="F8038">
        <v>0</v>
      </c>
      <c r="G8038" t="s">
        <v>5</v>
      </c>
      <c r="H8038" s="2">
        <v>42125</v>
      </c>
      <c r="I8038" s="2">
        <v>42121</v>
      </c>
      <c r="J8038" t="s">
        <v>3</v>
      </c>
      <c r="K8038">
        <v>265</v>
      </c>
      <c r="L8038">
        <v>18</v>
      </c>
      <c r="M8038">
        <v>224.58</v>
      </c>
      <c r="N8038">
        <v>0</v>
      </c>
      <c r="O8038">
        <v>0</v>
      </c>
      <c r="P8038" t="s">
        <v>12723</v>
      </c>
      <c r="Q8038" t="s">
        <v>14750</v>
      </c>
      <c r="R8038">
        <v>65</v>
      </c>
      <c r="S8038">
        <v>0</v>
      </c>
      <c r="T8038" t="s">
        <v>27046</v>
      </c>
      <c r="U8038" t="s">
        <v>20524</v>
      </c>
      <c r="V8038" s="2">
        <v>42100</v>
      </c>
      <c r="W8038" s="7">
        <f t="shared" si="712"/>
        <v>2015</v>
      </c>
      <c r="X8038" s="2">
        <v>42086</v>
      </c>
      <c r="Y8038" t="s">
        <v>6</v>
      </c>
      <c r="Z8038" t="s">
        <v>7</v>
      </c>
      <c r="AA8038" t="s">
        <v>14751</v>
      </c>
      <c r="AB8038">
        <v>2</v>
      </c>
      <c r="AC8038">
        <v>8114</v>
      </c>
      <c r="AD8038">
        <v>16496</v>
      </c>
      <c r="AE8038" t="s">
        <v>25478</v>
      </c>
      <c r="AF8038" t="s">
        <v>27034</v>
      </c>
      <c r="AG8038">
        <f t="shared" si="713"/>
        <v>5</v>
      </c>
      <c r="AI8038" t="str">
        <f t="shared" si="714"/>
        <v/>
      </c>
      <c r="AJ8038">
        <f t="shared" si="711"/>
        <v>0</v>
      </c>
      <c r="AK8038" t="str">
        <f t="shared" si="715"/>
        <v/>
      </c>
    </row>
    <row r="8039" spans="1:37" x14ac:dyDescent="0.25">
      <c r="A8039" s="1">
        <v>0</v>
      </c>
      <c r="B8039">
        <v>0</v>
      </c>
      <c r="C8039">
        <v>0</v>
      </c>
      <c r="D8039" t="s">
        <v>14752</v>
      </c>
      <c r="E8039">
        <v>0</v>
      </c>
      <c r="F8039">
        <v>0</v>
      </c>
      <c r="G8039" t="s">
        <v>5</v>
      </c>
      <c r="H8039" s="2">
        <v>42125</v>
      </c>
      <c r="I8039" t="s">
        <v>2</v>
      </c>
      <c r="J8039" t="s">
        <v>3</v>
      </c>
      <c r="K8039">
        <v>65</v>
      </c>
      <c r="L8039">
        <v>18</v>
      </c>
      <c r="M8039">
        <v>0</v>
      </c>
      <c r="N8039">
        <v>0</v>
      </c>
      <c r="O8039">
        <v>0</v>
      </c>
      <c r="P8039">
        <v>0</v>
      </c>
      <c r="Q8039" t="s">
        <v>0</v>
      </c>
      <c r="R8039">
        <v>0</v>
      </c>
      <c r="S8039">
        <v>0</v>
      </c>
      <c r="T8039" t="s">
        <v>27046</v>
      </c>
      <c r="U8039" t="s">
        <v>20524</v>
      </c>
      <c r="V8039" s="2">
        <v>42100</v>
      </c>
      <c r="W8039" s="7">
        <f t="shared" si="712"/>
        <v>2015</v>
      </c>
      <c r="X8039" s="2">
        <v>42086</v>
      </c>
      <c r="Y8039" t="s">
        <v>6</v>
      </c>
      <c r="Z8039" t="s">
        <v>7</v>
      </c>
      <c r="AA8039" t="s">
        <v>14423</v>
      </c>
      <c r="AB8039">
        <v>2</v>
      </c>
      <c r="AC8039">
        <v>8114</v>
      </c>
      <c r="AD8039">
        <v>16497</v>
      </c>
      <c r="AE8039" t="s">
        <v>25478</v>
      </c>
      <c r="AF8039" t="s">
        <v>27034</v>
      </c>
      <c r="AG8039">
        <f t="shared" si="713"/>
        <v>5</v>
      </c>
      <c r="AI8039" t="str">
        <f t="shared" si="714"/>
        <v/>
      </c>
      <c r="AJ8039">
        <f t="shared" si="711"/>
        <v>0</v>
      </c>
      <c r="AK8039" t="str">
        <f t="shared" si="715"/>
        <v/>
      </c>
    </row>
    <row r="8040" spans="1:37" x14ac:dyDescent="0.25">
      <c r="A8040" s="1">
        <v>4.1666666666666664E-2</v>
      </c>
      <c r="B8040">
        <v>0</v>
      </c>
      <c r="C8040">
        <v>0</v>
      </c>
      <c r="D8040" t="s">
        <v>11408</v>
      </c>
      <c r="E8040">
        <v>0</v>
      </c>
      <c r="F8040">
        <v>0</v>
      </c>
      <c r="G8040" t="s">
        <v>5</v>
      </c>
      <c r="H8040" s="2">
        <v>42090</v>
      </c>
      <c r="I8040" s="2">
        <v>42089</v>
      </c>
      <c r="J8040" t="s">
        <v>3</v>
      </c>
      <c r="K8040">
        <v>128</v>
      </c>
      <c r="L8040">
        <v>18</v>
      </c>
      <c r="M8040">
        <v>108.47</v>
      </c>
      <c r="N8040">
        <v>0</v>
      </c>
      <c r="O8040">
        <v>0</v>
      </c>
      <c r="P8040" t="s">
        <v>14753</v>
      </c>
      <c r="Q8040" t="s">
        <v>14754</v>
      </c>
      <c r="R8040">
        <v>65</v>
      </c>
      <c r="S8040">
        <v>0</v>
      </c>
      <c r="T8040" t="s">
        <v>27046</v>
      </c>
      <c r="U8040" t="s">
        <v>20524</v>
      </c>
      <c r="V8040" s="2">
        <v>42093</v>
      </c>
      <c r="W8040" s="7">
        <f t="shared" si="712"/>
        <v>2015</v>
      </c>
      <c r="X8040" s="2">
        <v>42086</v>
      </c>
      <c r="Y8040" t="s">
        <v>12</v>
      </c>
      <c r="Z8040" t="s">
        <v>7</v>
      </c>
      <c r="AA8040" t="s">
        <v>14755</v>
      </c>
      <c r="AB8040">
        <v>0</v>
      </c>
      <c r="AC8040">
        <v>8115</v>
      </c>
      <c r="AD8040">
        <v>16498</v>
      </c>
      <c r="AE8040" t="s">
        <v>25479</v>
      </c>
      <c r="AF8040" t="s">
        <v>27034</v>
      </c>
      <c r="AG8040">
        <f t="shared" si="713"/>
        <v>5</v>
      </c>
      <c r="AI8040" t="str">
        <f t="shared" si="714"/>
        <v/>
      </c>
      <c r="AJ8040">
        <f t="shared" si="711"/>
        <v>0</v>
      </c>
      <c r="AK8040" t="str">
        <f t="shared" si="715"/>
        <v/>
      </c>
    </row>
    <row r="8041" spans="1:37" x14ac:dyDescent="0.25">
      <c r="A8041" s="1">
        <v>6.25E-2</v>
      </c>
      <c r="B8041">
        <v>5</v>
      </c>
      <c r="C8041">
        <v>0</v>
      </c>
      <c r="D8041" t="s">
        <v>11612</v>
      </c>
      <c r="E8041">
        <v>0</v>
      </c>
      <c r="F8041">
        <v>0</v>
      </c>
      <c r="G8041" t="s">
        <v>5</v>
      </c>
      <c r="H8041" s="2">
        <v>42129</v>
      </c>
      <c r="I8041" s="2">
        <v>42096</v>
      </c>
      <c r="J8041" t="s">
        <v>3</v>
      </c>
      <c r="K8041">
        <v>224</v>
      </c>
      <c r="L8041">
        <v>18</v>
      </c>
      <c r="M8041">
        <v>189.83</v>
      </c>
      <c r="N8041">
        <v>0</v>
      </c>
      <c r="O8041">
        <v>0</v>
      </c>
      <c r="P8041" t="s">
        <v>14756</v>
      </c>
      <c r="Q8041" t="s">
        <v>11428</v>
      </c>
      <c r="R8041">
        <v>65</v>
      </c>
      <c r="S8041">
        <v>0</v>
      </c>
      <c r="T8041" t="s">
        <v>27046</v>
      </c>
      <c r="U8041" t="s">
        <v>20524</v>
      </c>
      <c r="V8041" s="2">
        <v>42094</v>
      </c>
      <c r="W8041" s="7">
        <f t="shared" si="712"/>
        <v>2015</v>
      </c>
      <c r="X8041" s="2">
        <v>42087</v>
      </c>
      <c r="Y8041" t="s">
        <v>5824</v>
      </c>
      <c r="Z8041" t="s">
        <v>7</v>
      </c>
      <c r="AA8041" t="s">
        <v>72</v>
      </c>
      <c r="AB8041">
        <v>9</v>
      </c>
      <c r="AC8041">
        <v>3768</v>
      </c>
      <c r="AD8041">
        <v>16499</v>
      </c>
      <c r="AE8041" t="s">
        <v>21863</v>
      </c>
      <c r="AF8041" t="s">
        <v>27034</v>
      </c>
      <c r="AG8041">
        <f t="shared" si="713"/>
        <v>5</v>
      </c>
      <c r="AI8041" t="str">
        <f t="shared" si="714"/>
        <v/>
      </c>
      <c r="AJ8041">
        <f t="shared" si="711"/>
        <v>0</v>
      </c>
      <c r="AK8041" t="str">
        <f t="shared" si="715"/>
        <v/>
      </c>
    </row>
    <row r="8042" spans="1:37" x14ac:dyDescent="0.25">
      <c r="A8042" s="1">
        <v>0.16666666666666666</v>
      </c>
      <c r="B8042">
        <v>130</v>
      </c>
      <c r="C8042">
        <v>0</v>
      </c>
      <c r="D8042" t="s">
        <v>14757</v>
      </c>
      <c r="E8042">
        <v>0</v>
      </c>
      <c r="F8042">
        <v>0</v>
      </c>
      <c r="G8042" t="s">
        <v>5</v>
      </c>
      <c r="H8042" s="2">
        <v>42116</v>
      </c>
      <c r="I8042" s="2">
        <v>42114</v>
      </c>
      <c r="J8042" t="s">
        <v>3</v>
      </c>
      <c r="K8042">
        <v>319</v>
      </c>
      <c r="L8042">
        <v>18</v>
      </c>
      <c r="M8042">
        <v>270.33999999999997</v>
      </c>
      <c r="N8042">
        <v>0</v>
      </c>
      <c r="O8042">
        <v>0</v>
      </c>
      <c r="P8042" t="s">
        <v>12557</v>
      </c>
      <c r="Q8042" t="s">
        <v>11430</v>
      </c>
      <c r="R8042">
        <v>65</v>
      </c>
      <c r="S8042">
        <v>0</v>
      </c>
      <c r="T8042" t="s">
        <v>27046</v>
      </c>
      <c r="U8042" t="s">
        <v>20524</v>
      </c>
      <c r="V8042" s="2">
        <v>42094</v>
      </c>
      <c r="W8042" s="7">
        <f t="shared" si="712"/>
        <v>2015</v>
      </c>
      <c r="X8042" s="2">
        <v>42087</v>
      </c>
      <c r="Y8042" t="s">
        <v>172</v>
      </c>
      <c r="Z8042" t="s">
        <v>7</v>
      </c>
      <c r="AA8042" t="s">
        <v>14758</v>
      </c>
      <c r="AB8042">
        <v>9</v>
      </c>
      <c r="AC8042">
        <v>101</v>
      </c>
      <c r="AD8042">
        <v>16500</v>
      </c>
      <c r="AE8042" t="s">
        <v>20551</v>
      </c>
      <c r="AF8042" t="s">
        <v>27034</v>
      </c>
      <c r="AG8042">
        <f t="shared" si="713"/>
        <v>5</v>
      </c>
      <c r="AI8042" t="str">
        <f t="shared" si="714"/>
        <v/>
      </c>
      <c r="AJ8042">
        <f t="shared" si="711"/>
        <v>0</v>
      </c>
      <c r="AK8042" t="str">
        <f t="shared" si="715"/>
        <v/>
      </c>
    </row>
    <row r="8043" spans="1:37" x14ac:dyDescent="0.25">
      <c r="A8043" s="1">
        <v>4.1666666666666664E-2</v>
      </c>
      <c r="B8043">
        <v>0</v>
      </c>
      <c r="C8043">
        <v>0</v>
      </c>
      <c r="D8043" t="s">
        <v>11466</v>
      </c>
      <c r="E8043">
        <v>0</v>
      </c>
      <c r="F8043">
        <v>0</v>
      </c>
      <c r="G8043" t="s">
        <v>5</v>
      </c>
      <c r="H8043" s="2">
        <v>42094</v>
      </c>
      <c r="I8043" s="2">
        <v>42094</v>
      </c>
      <c r="J8043" t="s">
        <v>3</v>
      </c>
      <c r="K8043">
        <v>190</v>
      </c>
      <c r="L8043">
        <v>18</v>
      </c>
      <c r="M8043">
        <v>161.02000000000001</v>
      </c>
      <c r="N8043">
        <v>0</v>
      </c>
      <c r="O8043">
        <v>0</v>
      </c>
      <c r="P8043" t="s">
        <v>12980</v>
      </c>
      <c r="Q8043" t="s">
        <v>14759</v>
      </c>
      <c r="R8043">
        <v>75</v>
      </c>
      <c r="S8043">
        <v>0</v>
      </c>
      <c r="T8043" t="s">
        <v>27046</v>
      </c>
      <c r="U8043" t="s">
        <v>20520</v>
      </c>
      <c r="V8043" s="2">
        <v>42101</v>
      </c>
      <c r="W8043" s="7">
        <f t="shared" si="712"/>
        <v>2015</v>
      </c>
      <c r="X8043" s="2">
        <v>42087</v>
      </c>
      <c r="Y8043" t="s">
        <v>1617</v>
      </c>
      <c r="Z8043" t="s">
        <v>7</v>
      </c>
      <c r="AA8043" t="s">
        <v>9217</v>
      </c>
      <c r="AB8043">
        <v>3</v>
      </c>
      <c r="AC8043">
        <v>8116</v>
      </c>
      <c r="AD8043">
        <v>16501</v>
      </c>
      <c r="AE8043" t="s">
        <v>25480</v>
      </c>
      <c r="AF8043" t="s">
        <v>27034</v>
      </c>
      <c r="AG8043">
        <f t="shared" si="713"/>
        <v>5</v>
      </c>
      <c r="AI8043" t="str">
        <f t="shared" si="714"/>
        <v/>
      </c>
      <c r="AJ8043">
        <f t="shared" si="711"/>
        <v>0</v>
      </c>
      <c r="AK8043" t="str">
        <f t="shared" si="715"/>
        <v/>
      </c>
    </row>
    <row r="8044" spans="1:37" x14ac:dyDescent="0.25">
      <c r="A8044" s="1">
        <v>0</v>
      </c>
      <c r="B8044">
        <v>0</v>
      </c>
      <c r="C8044">
        <v>0</v>
      </c>
      <c r="D8044" t="s">
        <v>14760</v>
      </c>
      <c r="E8044">
        <v>0</v>
      </c>
      <c r="F8044">
        <v>0</v>
      </c>
      <c r="G8044" t="s">
        <v>5</v>
      </c>
      <c r="H8044" s="2">
        <v>42134</v>
      </c>
      <c r="I8044" t="s">
        <v>2</v>
      </c>
      <c r="J8044" t="s">
        <v>3</v>
      </c>
      <c r="K8044">
        <v>85</v>
      </c>
      <c r="L8044">
        <v>18</v>
      </c>
      <c r="M8044">
        <v>72.03</v>
      </c>
      <c r="N8044">
        <v>0</v>
      </c>
      <c r="O8044">
        <v>0</v>
      </c>
      <c r="P8044">
        <v>72.03</v>
      </c>
      <c r="Q8044" t="s">
        <v>0</v>
      </c>
      <c r="R8044">
        <v>0</v>
      </c>
      <c r="S8044">
        <v>0</v>
      </c>
      <c r="T8044" t="s">
        <v>27046</v>
      </c>
      <c r="U8044" t="s">
        <v>20522</v>
      </c>
      <c r="V8044" s="2">
        <v>42101</v>
      </c>
      <c r="W8044" s="7">
        <f t="shared" si="712"/>
        <v>2015</v>
      </c>
      <c r="X8044" s="2">
        <v>42087</v>
      </c>
      <c r="Y8044" t="s">
        <v>35</v>
      </c>
      <c r="Z8044" t="s">
        <v>7</v>
      </c>
      <c r="AA8044" t="s">
        <v>396</v>
      </c>
      <c r="AB8044">
        <v>2</v>
      </c>
      <c r="AC8044">
        <v>8117</v>
      </c>
      <c r="AD8044">
        <v>16502</v>
      </c>
      <c r="AE8044" t="s">
        <v>25481</v>
      </c>
      <c r="AF8044" t="s">
        <v>27034</v>
      </c>
      <c r="AG8044">
        <f t="shared" si="713"/>
        <v>5</v>
      </c>
      <c r="AI8044" t="str">
        <f t="shared" si="714"/>
        <v/>
      </c>
      <c r="AJ8044">
        <f t="shared" si="711"/>
        <v>0</v>
      </c>
      <c r="AK8044" t="str">
        <f t="shared" si="715"/>
        <v/>
      </c>
    </row>
    <row r="8045" spans="1:37" x14ac:dyDescent="0.25">
      <c r="A8045" s="1">
        <v>5.2083333333333336E-2</v>
      </c>
      <c r="B8045">
        <v>70</v>
      </c>
      <c r="C8045" t="s">
        <v>14761</v>
      </c>
      <c r="D8045" t="s">
        <v>14762</v>
      </c>
      <c r="E8045">
        <v>0</v>
      </c>
      <c r="F8045">
        <v>0</v>
      </c>
      <c r="G8045" t="s">
        <v>5</v>
      </c>
      <c r="H8045" s="2">
        <v>42120</v>
      </c>
      <c r="I8045" s="2">
        <v>42114</v>
      </c>
      <c r="J8045" t="s">
        <v>3</v>
      </c>
      <c r="K8045">
        <v>292</v>
      </c>
      <c r="L8045">
        <v>18</v>
      </c>
      <c r="M8045">
        <v>247.46</v>
      </c>
      <c r="N8045">
        <v>0</v>
      </c>
      <c r="O8045">
        <v>0</v>
      </c>
      <c r="P8045" t="s">
        <v>14763</v>
      </c>
      <c r="Q8045" t="s">
        <v>14764</v>
      </c>
      <c r="R8045">
        <v>65</v>
      </c>
      <c r="S8045">
        <v>0</v>
      </c>
      <c r="T8045" t="s">
        <v>27046</v>
      </c>
      <c r="U8045" t="s">
        <v>20524</v>
      </c>
      <c r="V8045" s="2">
        <v>42102</v>
      </c>
      <c r="W8045" s="7">
        <f t="shared" si="712"/>
        <v>2015</v>
      </c>
      <c r="X8045" s="2">
        <v>42088</v>
      </c>
      <c r="Y8045" t="s">
        <v>80</v>
      </c>
      <c r="Z8045" t="s">
        <v>7</v>
      </c>
      <c r="AA8045" t="s">
        <v>685</v>
      </c>
      <c r="AB8045">
        <v>5</v>
      </c>
      <c r="AC8045">
        <v>2272</v>
      </c>
      <c r="AD8045">
        <v>16503</v>
      </c>
      <c r="AE8045" t="s">
        <v>21305</v>
      </c>
      <c r="AF8045" t="s">
        <v>27034</v>
      </c>
      <c r="AG8045">
        <f t="shared" si="713"/>
        <v>5</v>
      </c>
      <c r="AI8045" t="str">
        <f t="shared" si="714"/>
        <v/>
      </c>
      <c r="AJ8045">
        <f t="shared" si="711"/>
        <v>0</v>
      </c>
      <c r="AK8045" t="str">
        <f t="shared" si="715"/>
        <v/>
      </c>
    </row>
    <row r="8046" spans="1:37" x14ac:dyDescent="0.25">
      <c r="A8046" s="1">
        <v>2.0833333333333332E-2</v>
      </c>
      <c r="B8046">
        <v>65</v>
      </c>
      <c r="C8046">
        <v>0</v>
      </c>
      <c r="D8046" t="s">
        <v>11409</v>
      </c>
      <c r="E8046">
        <v>0</v>
      </c>
      <c r="F8046">
        <v>0</v>
      </c>
      <c r="G8046" t="s">
        <v>5</v>
      </c>
      <c r="H8046" s="2">
        <v>42096</v>
      </c>
      <c r="I8046" s="2">
        <v>42096</v>
      </c>
      <c r="J8046" t="s">
        <v>3</v>
      </c>
      <c r="K8046">
        <v>195</v>
      </c>
      <c r="L8046">
        <v>18</v>
      </c>
      <c r="M8046">
        <v>165.25</v>
      </c>
      <c r="N8046">
        <v>0</v>
      </c>
      <c r="O8046">
        <v>0</v>
      </c>
      <c r="P8046" t="s">
        <v>11878</v>
      </c>
      <c r="Q8046" t="s">
        <v>14765</v>
      </c>
      <c r="R8046">
        <v>45</v>
      </c>
      <c r="S8046">
        <v>0</v>
      </c>
      <c r="T8046" t="s">
        <v>27046</v>
      </c>
      <c r="U8046" t="s">
        <v>20516</v>
      </c>
      <c r="V8046" s="2">
        <v>42096</v>
      </c>
      <c r="W8046" s="7">
        <f t="shared" si="712"/>
        <v>2015</v>
      </c>
      <c r="X8046" s="2">
        <v>42089</v>
      </c>
      <c r="Y8046" t="s">
        <v>12</v>
      </c>
      <c r="Z8046" t="s">
        <v>7</v>
      </c>
      <c r="AA8046" t="s">
        <v>14766</v>
      </c>
      <c r="AB8046">
        <v>7</v>
      </c>
      <c r="AC8046">
        <v>7588</v>
      </c>
      <c r="AD8046">
        <v>16504</v>
      </c>
      <c r="AE8046" t="s">
        <v>24980</v>
      </c>
      <c r="AF8046" t="s">
        <v>27034</v>
      </c>
      <c r="AG8046">
        <f t="shared" si="713"/>
        <v>5</v>
      </c>
      <c r="AI8046" t="str">
        <f t="shared" si="714"/>
        <v/>
      </c>
      <c r="AJ8046">
        <f t="shared" si="711"/>
        <v>0</v>
      </c>
      <c r="AK8046" t="str">
        <f t="shared" si="715"/>
        <v/>
      </c>
    </row>
    <row r="8047" spans="1:37" x14ac:dyDescent="0.25">
      <c r="A8047" s="1">
        <v>2.7777777777777776E-2</v>
      </c>
      <c r="B8047">
        <v>55</v>
      </c>
      <c r="C8047">
        <v>0</v>
      </c>
      <c r="D8047" t="s">
        <v>14767</v>
      </c>
      <c r="E8047">
        <v>0</v>
      </c>
      <c r="F8047">
        <v>0</v>
      </c>
      <c r="G8047" t="s">
        <v>5</v>
      </c>
      <c r="H8047" s="2">
        <v>42114</v>
      </c>
      <c r="I8047" s="2">
        <v>42114</v>
      </c>
      <c r="J8047" t="s">
        <v>3</v>
      </c>
      <c r="K8047">
        <v>168</v>
      </c>
      <c r="L8047">
        <v>18</v>
      </c>
      <c r="M8047">
        <v>142.37</v>
      </c>
      <c r="N8047">
        <v>0</v>
      </c>
      <c r="O8047">
        <v>0</v>
      </c>
      <c r="P8047" t="s">
        <v>14768</v>
      </c>
      <c r="Q8047" t="s">
        <v>14765</v>
      </c>
      <c r="R8047">
        <v>45</v>
      </c>
      <c r="S8047">
        <v>0</v>
      </c>
      <c r="T8047" t="s">
        <v>27046</v>
      </c>
      <c r="U8047" t="s">
        <v>20516</v>
      </c>
      <c r="V8047" s="2">
        <v>42096</v>
      </c>
      <c r="W8047" s="7">
        <f t="shared" si="712"/>
        <v>2015</v>
      </c>
      <c r="X8047" s="2">
        <v>42089</v>
      </c>
      <c r="Y8047" t="s">
        <v>6</v>
      </c>
      <c r="Z8047" t="s">
        <v>7</v>
      </c>
      <c r="AA8047" t="s">
        <v>14769</v>
      </c>
      <c r="AB8047">
        <v>7</v>
      </c>
      <c r="AC8047">
        <v>7588</v>
      </c>
      <c r="AD8047">
        <v>16505</v>
      </c>
      <c r="AE8047" t="s">
        <v>24980</v>
      </c>
      <c r="AF8047" t="s">
        <v>27034</v>
      </c>
      <c r="AG8047">
        <f t="shared" si="713"/>
        <v>5</v>
      </c>
      <c r="AI8047" t="str">
        <f t="shared" si="714"/>
        <v/>
      </c>
      <c r="AJ8047">
        <f t="shared" si="711"/>
        <v>0</v>
      </c>
      <c r="AK8047" t="str">
        <f t="shared" si="715"/>
        <v/>
      </c>
    </row>
    <row r="8048" spans="1:37" x14ac:dyDescent="0.25">
      <c r="A8048" s="1">
        <v>2.0833333333333332E-2</v>
      </c>
      <c r="B8048">
        <v>0</v>
      </c>
      <c r="C8048">
        <v>0</v>
      </c>
      <c r="D8048" t="s">
        <v>14770</v>
      </c>
      <c r="E8048">
        <v>0</v>
      </c>
      <c r="F8048">
        <v>0</v>
      </c>
      <c r="G8048" t="s">
        <v>5</v>
      </c>
      <c r="H8048" s="2">
        <v>42096</v>
      </c>
      <c r="I8048" s="2">
        <v>42096</v>
      </c>
      <c r="J8048" t="s">
        <v>3</v>
      </c>
      <c r="K8048">
        <v>65</v>
      </c>
      <c r="L8048">
        <v>18</v>
      </c>
      <c r="M8048">
        <v>55.08</v>
      </c>
      <c r="N8048">
        <v>0</v>
      </c>
      <c r="O8048">
        <v>0</v>
      </c>
      <c r="P8048">
        <v>55.08</v>
      </c>
      <c r="Q8048" t="s">
        <v>0</v>
      </c>
      <c r="R8048">
        <v>0</v>
      </c>
      <c r="S8048">
        <v>0</v>
      </c>
      <c r="T8048" t="s">
        <v>27046</v>
      </c>
      <c r="U8048" t="s">
        <v>20524</v>
      </c>
      <c r="V8048" s="2">
        <v>42096</v>
      </c>
      <c r="W8048" s="7">
        <f t="shared" si="712"/>
        <v>2015</v>
      </c>
      <c r="X8048" s="2">
        <v>42089</v>
      </c>
      <c r="Y8048" t="s">
        <v>12</v>
      </c>
      <c r="Z8048" t="s">
        <v>7</v>
      </c>
      <c r="AA8048" t="s">
        <v>896</v>
      </c>
      <c r="AB8048">
        <v>9</v>
      </c>
      <c r="AC8048">
        <v>6353</v>
      </c>
      <c r="AD8048">
        <v>16506</v>
      </c>
      <c r="AE8048" t="s">
        <v>23798</v>
      </c>
      <c r="AF8048" t="s">
        <v>27034</v>
      </c>
      <c r="AG8048">
        <f t="shared" si="713"/>
        <v>5</v>
      </c>
      <c r="AI8048" t="str">
        <f t="shared" si="714"/>
        <v/>
      </c>
      <c r="AJ8048">
        <f t="shared" si="711"/>
        <v>0</v>
      </c>
      <c r="AK8048" t="str">
        <f t="shared" si="715"/>
        <v/>
      </c>
    </row>
    <row r="8049" spans="1:37" x14ac:dyDescent="0.25">
      <c r="A8049" s="1">
        <v>0</v>
      </c>
      <c r="B8049">
        <v>0</v>
      </c>
      <c r="C8049">
        <v>0</v>
      </c>
      <c r="D8049" t="s">
        <v>14771</v>
      </c>
      <c r="E8049">
        <v>0</v>
      </c>
      <c r="F8049">
        <v>0</v>
      </c>
      <c r="G8049" t="s">
        <v>5</v>
      </c>
      <c r="H8049" s="2">
        <v>42120</v>
      </c>
      <c r="I8049" t="s">
        <v>2</v>
      </c>
      <c r="J8049" t="s">
        <v>3</v>
      </c>
      <c r="K8049">
        <v>65</v>
      </c>
      <c r="L8049">
        <v>18</v>
      </c>
      <c r="M8049">
        <v>55.08</v>
      </c>
      <c r="N8049">
        <v>0</v>
      </c>
      <c r="O8049">
        <v>0</v>
      </c>
      <c r="P8049">
        <v>55.08</v>
      </c>
      <c r="Q8049" t="s">
        <v>0</v>
      </c>
      <c r="R8049">
        <v>0</v>
      </c>
      <c r="S8049">
        <v>0</v>
      </c>
      <c r="T8049" t="s">
        <v>27046</v>
      </c>
      <c r="U8049" t="s">
        <v>20524</v>
      </c>
      <c r="V8049" s="2">
        <v>42096</v>
      </c>
      <c r="W8049" s="7">
        <f t="shared" si="712"/>
        <v>2015</v>
      </c>
      <c r="X8049" s="2">
        <v>42089</v>
      </c>
      <c r="Y8049" t="s">
        <v>5824</v>
      </c>
      <c r="Z8049" t="s">
        <v>7</v>
      </c>
      <c r="AA8049" t="s">
        <v>72</v>
      </c>
      <c r="AB8049">
        <v>9</v>
      </c>
      <c r="AC8049">
        <v>1901</v>
      </c>
      <c r="AD8049">
        <v>16507</v>
      </c>
      <c r="AE8049" t="s">
        <v>21179</v>
      </c>
      <c r="AF8049" t="s">
        <v>27034</v>
      </c>
      <c r="AG8049">
        <f t="shared" si="713"/>
        <v>5</v>
      </c>
      <c r="AI8049" t="str">
        <f t="shared" si="714"/>
        <v/>
      </c>
      <c r="AJ8049">
        <f t="shared" si="711"/>
        <v>0</v>
      </c>
      <c r="AK8049" t="str">
        <f t="shared" si="715"/>
        <v/>
      </c>
    </row>
    <row r="8050" spans="1:37" x14ac:dyDescent="0.25">
      <c r="A8050" s="1">
        <v>2.0833333333333332E-2</v>
      </c>
      <c r="B8050">
        <v>0</v>
      </c>
      <c r="C8050">
        <v>0</v>
      </c>
      <c r="D8050" t="s">
        <v>11600</v>
      </c>
      <c r="E8050">
        <v>0</v>
      </c>
      <c r="F8050">
        <v>0</v>
      </c>
      <c r="G8050" t="s">
        <v>5</v>
      </c>
      <c r="H8050" s="2">
        <v>42128</v>
      </c>
      <c r="I8050" s="2">
        <v>42127</v>
      </c>
      <c r="J8050" t="s">
        <v>3</v>
      </c>
      <c r="K8050">
        <v>260</v>
      </c>
      <c r="L8050">
        <v>18</v>
      </c>
      <c r="M8050">
        <v>220.34</v>
      </c>
      <c r="N8050">
        <v>0</v>
      </c>
      <c r="O8050">
        <v>0</v>
      </c>
      <c r="P8050" t="s">
        <v>10970</v>
      </c>
      <c r="Q8050" t="s">
        <v>14772</v>
      </c>
      <c r="R8050">
        <v>75</v>
      </c>
      <c r="S8050">
        <v>0</v>
      </c>
      <c r="T8050" t="s">
        <v>27046</v>
      </c>
      <c r="U8050" t="s">
        <v>20520</v>
      </c>
      <c r="V8050" s="2">
        <v>42104</v>
      </c>
      <c r="W8050" s="7">
        <f t="shared" si="712"/>
        <v>2015</v>
      </c>
      <c r="X8050" s="2">
        <v>42090</v>
      </c>
      <c r="Y8050" t="s">
        <v>9078</v>
      </c>
      <c r="Z8050" t="s">
        <v>7</v>
      </c>
      <c r="AA8050" t="s">
        <v>13001</v>
      </c>
      <c r="AB8050">
        <v>3</v>
      </c>
      <c r="AC8050">
        <v>8118</v>
      </c>
      <c r="AD8050">
        <v>16508</v>
      </c>
      <c r="AE8050" t="s">
        <v>25482</v>
      </c>
      <c r="AF8050" t="s">
        <v>27034</v>
      </c>
      <c r="AG8050">
        <f t="shared" si="713"/>
        <v>5</v>
      </c>
      <c r="AI8050" t="str">
        <f t="shared" si="714"/>
        <v/>
      </c>
      <c r="AJ8050">
        <f t="shared" si="711"/>
        <v>0</v>
      </c>
      <c r="AK8050" t="str">
        <f t="shared" si="715"/>
        <v/>
      </c>
    </row>
    <row r="8051" spans="1:37" x14ac:dyDescent="0.25">
      <c r="A8051" s="1">
        <v>2.0833333333333332E-2</v>
      </c>
      <c r="B8051">
        <v>3</v>
      </c>
      <c r="C8051">
        <v>0</v>
      </c>
      <c r="D8051" t="s">
        <v>14773</v>
      </c>
      <c r="E8051">
        <v>0</v>
      </c>
      <c r="F8051">
        <v>0</v>
      </c>
      <c r="G8051" t="s">
        <v>5</v>
      </c>
      <c r="H8051" s="2">
        <v>42093</v>
      </c>
      <c r="I8051" s="2">
        <v>42093</v>
      </c>
      <c r="J8051" t="s">
        <v>3</v>
      </c>
      <c r="K8051">
        <v>212</v>
      </c>
      <c r="L8051">
        <v>18</v>
      </c>
      <c r="M8051">
        <v>179.66</v>
      </c>
      <c r="N8051">
        <v>0</v>
      </c>
      <c r="O8051">
        <v>0</v>
      </c>
      <c r="P8051" t="s">
        <v>12817</v>
      </c>
      <c r="Q8051" t="s">
        <v>14774</v>
      </c>
      <c r="R8051">
        <v>65</v>
      </c>
      <c r="S8051">
        <v>0</v>
      </c>
      <c r="T8051" t="s">
        <v>27046</v>
      </c>
      <c r="U8051" t="s">
        <v>20524</v>
      </c>
      <c r="V8051" s="2">
        <v>42094</v>
      </c>
      <c r="W8051" s="7">
        <f t="shared" si="712"/>
        <v>2015</v>
      </c>
      <c r="X8051" s="2">
        <v>42092</v>
      </c>
      <c r="Y8051" t="s">
        <v>6</v>
      </c>
      <c r="Z8051" t="s">
        <v>7</v>
      </c>
      <c r="AA8051" t="s">
        <v>140</v>
      </c>
      <c r="AB8051">
        <v>1</v>
      </c>
      <c r="AC8051">
        <v>6322</v>
      </c>
      <c r="AD8051">
        <v>16509</v>
      </c>
      <c r="AE8051" t="s">
        <v>23769</v>
      </c>
      <c r="AF8051" t="s">
        <v>27034</v>
      </c>
      <c r="AG8051">
        <f t="shared" si="713"/>
        <v>5</v>
      </c>
      <c r="AI8051" t="str">
        <f t="shared" si="714"/>
        <v/>
      </c>
      <c r="AJ8051">
        <f t="shared" si="711"/>
        <v>0</v>
      </c>
      <c r="AK8051" t="str">
        <f t="shared" si="715"/>
        <v/>
      </c>
    </row>
    <row r="8052" spans="1:37" x14ac:dyDescent="0.25">
      <c r="A8052" s="1">
        <v>6.25E-2</v>
      </c>
      <c r="B8052">
        <v>10</v>
      </c>
      <c r="C8052">
        <v>0</v>
      </c>
      <c r="D8052" t="s">
        <v>11569</v>
      </c>
      <c r="E8052">
        <v>0</v>
      </c>
      <c r="F8052">
        <v>0</v>
      </c>
      <c r="G8052" t="s">
        <v>5</v>
      </c>
      <c r="H8052" s="2">
        <v>42125</v>
      </c>
      <c r="I8052" s="2">
        <v>42121</v>
      </c>
      <c r="J8052" t="s">
        <v>3</v>
      </c>
      <c r="K8052">
        <v>342</v>
      </c>
      <c r="L8052">
        <v>18</v>
      </c>
      <c r="M8052">
        <v>289.83</v>
      </c>
      <c r="N8052">
        <v>0</v>
      </c>
      <c r="O8052">
        <v>0</v>
      </c>
      <c r="P8052" t="s">
        <v>12592</v>
      </c>
      <c r="Q8052" t="s">
        <v>11338</v>
      </c>
      <c r="R8052">
        <v>75</v>
      </c>
      <c r="S8052">
        <v>0</v>
      </c>
      <c r="T8052" t="s">
        <v>27046</v>
      </c>
      <c r="U8052" t="s">
        <v>20520</v>
      </c>
      <c r="V8052" s="2">
        <v>42106</v>
      </c>
      <c r="W8052" s="7">
        <f t="shared" si="712"/>
        <v>2015</v>
      </c>
      <c r="X8052" s="2">
        <v>42092</v>
      </c>
      <c r="Y8052" t="s">
        <v>204</v>
      </c>
      <c r="Z8052" t="s">
        <v>7</v>
      </c>
      <c r="AA8052" t="s">
        <v>81</v>
      </c>
      <c r="AB8052">
        <v>3</v>
      </c>
      <c r="AC8052">
        <v>4553</v>
      </c>
      <c r="AD8052">
        <v>16510</v>
      </c>
      <c r="AE8052" t="s">
        <v>22176</v>
      </c>
      <c r="AF8052" t="s">
        <v>27034</v>
      </c>
      <c r="AG8052">
        <f t="shared" si="713"/>
        <v>5</v>
      </c>
      <c r="AI8052" t="str">
        <f t="shared" si="714"/>
        <v/>
      </c>
      <c r="AJ8052">
        <f t="shared" si="711"/>
        <v>0</v>
      </c>
      <c r="AK8052" t="str">
        <f t="shared" si="715"/>
        <v/>
      </c>
    </row>
    <row r="8053" spans="1:37" x14ac:dyDescent="0.25">
      <c r="A8053" s="1">
        <v>8.3333333333333329E-2</v>
      </c>
      <c r="B8053">
        <v>120</v>
      </c>
      <c r="C8053">
        <v>0</v>
      </c>
      <c r="D8053" t="s">
        <v>14775</v>
      </c>
      <c r="E8053">
        <v>0</v>
      </c>
      <c r="F8053">
        <v>0</v>
      </c>
      <c r="G8053" t="s">
        <v>5</v>
      </c>
      <c r="H8053" s="2">
        <v>42092</v>
      </c>
      <c r="I8053" s="2">
        <v>42092</v>
      </c>
      <c r="J8053" t="s">
        <v>3</v>
      </c>
      <c r="K8053">
        <v>350</v>
      </c>
      <c r="L8053">
        <v>18</v>
      </c>
      <c r="M8053">
        <v>296.61</v>
      </c>
      <c r="N8053">
        <v>0</v>
      </c>
      <c r="O8053">
        <v>0</v>
      </c>
      <c r="P8053">
        <v>296.61</v>
      </c>
      <c r="Q8053" t="s">
        <v>0</v>
      </c>
      <c r="R8053">
        <v>0</v>
      </c>
      <c r="S8053">
        <v>0</v>
      </c>
      <c r="T8053" t="s">
        <v>27046</v>
      </c>
      <c r="U8053" t="s">
        <v>20524</v>
      </c>
      <c r="V8053" s="2">
        <v>42106</v>
      </c>
      <c r="W8053" s="7">
        <f t="shared" si="712"/>
        <v>2015</v>
      </c>
      <c r="X8053" s="2">
        <v>42092</v>
      </c>
      <c r="Y8053" t="s">
        <v>340</v>
      </c>
      <c r="Z8053" t="s">
        <v>7</v>
      </c>
      <c r="AA8053" t="s">
        <v>14776</v>
      </c>
      <c r="AB8053">
        <v>8</v>
      </c>
      <c r="AC8053">
        <v>872</v>
      </c>
      <c r="AD8053">
        <v>16511</v>
      </c>
      <c r="AE8053" t="s">
        <v>20849</v>
      </c>
      <c r="AF8053" t="s">
        <v>27034</v>
      </c>
      <c r="AG8053">
        <f t="shared" si="713"/>
        <v>5</v>
      </c>
      <c r="AI8053" t="str">
        <f t="shared" si="714"/>
        <v/>
      </c>
      <c r="AJ8053">
        <f t="shared" si="711"/>
        <v>0</v>
      </c>
      <c r="AK8053" t="str">
        <f t="shared" si="715"/>
        <v/>
      </c>
    </row>
    <row r="8054" spans="1:37" x14ac:dyDescent="0.25">
      <c r="A8054" s="1">
        <v>0</v>
      </c>
      <c r="B8054">
        <v>0</v>
      </c>
      <c r="C8054">
        <v>0</v>
      </c>
      <c r="D8054" t="s">
        <v>11457</v>
      </c>
      <c r="E8054">
        <v>0</v>
      </c>
      <c r="F8054">
        <v>0</v>
      </c>
      <c r="G8054" t="s">
        <v>5</v>
      </c>
      <c r="H8054" s="2">
        <v>42124</v>
      </c>
      <c r="I8054" t="s">
        <v>2</v>
      </c>
      <c r="J8054" t="s">
        <v>3</v>
      </c>
      <c r="K8054">
        <v>65</v>
      </c>
      <c r="L8054">
        <v>18</v>
      </c>
      <c r="M8054">
        <v>55.08</v>
      </c>
      <c r="N8054">
        <v>0</v>
      </c>
      <c r="O8054">
        <v>0</v>
      </c>
      <c r="P8054">
        <v>55.08</v>
      </c>
      <c r="Q8054" t="s">
        <v>0</v>
      </c>
      <c r="R8054">
        <v>0</v>
      </c>
      <c r="S8054">
        <v>0</v>
      </c>
      <c r="T8054" t="s">
        <v>27046</v>
      </c>
      <c r="U8054" t="s">
        <v>20524</v>
      </c>
      <c r="V8054" s="2">
        <v>42100</v>
      </c>
      <c r="W8054" s="7">
        <f t="shared" si="712"/>
        <v>2015</v>
      </c>
      <c r="X8054" s="2">
        <v>42093</v>
      </c>
      <c r="Y8054" t="s">
        <v>6</v>
      </c>
      <c r="Z8054" t="s">
        <v>7</v>
      </c>
      <c r="AA8054" t="s">
        <v>536</v>
      </c>
      <c r="AB8054">
        <v>0</v>
      </c>
      <c r="AC8054">
        <v>8119</v>
      </c>
      <c r="AD8054">
        <v>16512</v>
      </c>
      <c r="AE8054" t="s">
        <v>25483</v>
      </c>
      <c r="AF8054" t="s">
        <v>27034</v>
      </c>
      <c r="AG8054">
        <f t="shared" si="713"/>
        <v>5</v>
      </c>
      <c r="AI8054" t="str">
        <f t="shared" si="714"/>
        <v/>
      </c>
      <c r="AJ8054">
        <f t="shared" si="711"/>
        <v>0</v>
      </c>
      <c r="AK8054" t="str">
        <f t="shared" si="715"/>
        <v/>
      </c>
    </row>
    <row r="8055" spans="1:37" x14ac:dyDescent="0.25">
      <c r="A8055" s="1">
        <v>4.1666666666666664E-2</v>
      </c>
      <c r="B8055">
        <v>0</v>
      </c>
      <c r="C8055">
        <v>0</v>
      </c>
      <c r="D8055" t="s">
        <v>11626</v>
      </c>
      <c r="E8055">
        <v>0</v>
      </c>
      <c r="F8055">
        <v>0</v>
      </c>
      <c r="G8055" t="s">
        <v>5</v>
      </c>
      <c r="H8055" s="2">
        <v>42137</v>
      </c>
      <c r="I8055" s="2">
        <v>42135</v>
      </c>
      <c r="J8055" t="s">
        <v>3</v>
      </c>
      <c r="K8055">
        <v>212</v>
      </c>
      <c r="L8055">
        <v>18</v>
      </c>
      <c r="M8055">
        <v>179.66</v>
      </c>
      <c r="N8055">
        <v>0</v>
      </c>
      <c r="O8055">
        <v>0</v>
      </c>
      <c r="P8055" t="s">
        <v>12817</v>
      </c>
      <c r="Q8055" t="s">
        <v>11474</v>
      </c>
      <c r="R8055">
        <v>75</v>
      </c>
      <c r="S8055">
        <v>0</v>
      </c>
      <c r="T8055" t="s">
        <v>27046</v>
      </c>
      <c r="U8055" t="s">
        <v>20520</v>
      </c>
      <c r="V8055" s="2">
        <v>42120</v>
      </c>
      <c r="W8055" s="7">
        <f t="shared" si="712"/>
        <v>2015</v>
      </c>
      <c r="X8055" s="2">
        <v>42106</v>
      </c>
      <c r="Y8055" t="s">
        <v>1617</v>
      </c>
      <c r="Z8055" t="s">
        <v>7</v>
      </c>
      <c r="AA8055" t="s">
        <v>14362</v>
      </c>
      <c r="AB8055">
        <v>3</v>
      </c>
      <c r="AC8055">
        <v>8120</v>
      </c>
      <c r="AD8055">
        <v>16513</v>
      </c>
      <c r="AE8055" t="s">
        <v>25484</v>
      </c>
      <c r="AF8055" t="s">
        <v>27034</v>
      </c>
      <c r="AG8055">
        <f t="shared" si="713"/>
        <v>5</v>
      </c>
      <c r="AI8055" t="str">
        <f t="shared" si="714"/>
        <v/>
      </c>
      <c r="AJ8055">
        <f t="shared" si="711"/>
        <v>0</v>
      </c>
      <c r="AK8055" t="str">
        <f t="shared" si="715"/>
        <v/>
      </c>
    </row>
    <row r="8056" spans="1:37" x14ac:dyDescent="0.25">
      <c r="A8056" s="1">
        <v>9.375E-2</v>
      </c>
      <c r="B8056">
        <v>5</v>
      </c>
      <c r="C8056">
        <v>0</v>
      </c>
      <c r="D8056" t="s">
        <v>14777</v>
      </c>
      <c r="E8056">
        <v>0</v>
      </c>
      <c r="F8056">
        <v>0</v>
      </c>
      <c r="G8056" t="s">
        <v>5</v>
      </c>
      <c r="H8056" s="2">
        <v>42110</v>
      </c>
      <c r="I8056" s="2">
        <v>42109</v>
      </c>
      <c r="J8056" t="s">
        <v>3</v>
      </c>
      <c r="K8056">
        <v>277</v>
      </c>
      <c r="L8056">
        <v>17</v>
      </c>
      <c r="M8056">
        <v>234.75</v>
      </c>
      <c r="N8056">
        <v>0</v>
      </c>
      <c r="O8056">
        <v>0</v>
      </c>
      <c r="P8056" t="s">
        <v>13831</v>
      </c>
      <c r="Q8056" t="s">
        <v>11479</v>
      </c>
      <c r="R8056">
        <v>65</v>
      </c>
      <c r="S8056">
        <v>0</v>
      </c>
      <c r="T8056" t="s">
        <v>27046</v>
      </c>
      <c r="U8056" t="s">
        <v>20524</v>
      </c>
      <c r="V8056" s="2">
        <v>42113</v>
      </c>
      <c r="W8056" s="7">
        <f t="shared" si="712"/>
        <v>2015</v>
      </c>
      <c r="X8056" s="2">
        <v>42106</v>
      </c>
      <c r="Y8056" t="s">
        <v>28</v>
      </c>
      <c r="Z8056" t="s">
        <v>7</v>
      </c>
      <c r="AA8056" t="s">
        <v>215</v>
      </c>
      <c r="AB8056">
        <v>9</v>
      </c>
      <c r="AC8056">
        <v>6845</v>
      </c>
      <c r="AD8056">
        <v>16514</v>
      </c>
      <c r="AE8056" t="s">
        <v>24270</v>
      </c>
      <c r="AF8056" t="s">
        <v>27034</v>
      </c>
      <c r="AG8056">
        <f t="shared" si="713"/>
        <v>5</v>
      </c>
      <c r="AI8056" t="str">
        <f t="shared" si="714"/>
        <v/>
      </c>
      <c r="AJ8056">
        <f t="shared" si="711"/>
        <v>0</v>
      </c>
      <c r="AK8056" t="str">
        <f t="shared" si="715"/>
        <v/>
      </c>
    </row>
    <row r="8057" spans="1:37" x14ac:dyDescent="0.25">
      <c r="A8057" s="1">
        <v>4.1666666666666664E-2</v>
      </c>
      <c r="B8057">
        <v>5</v>
      </c>
      <c r="C8057">
        <v>0</v>
      </c>
      <c r="D8057" t="s">
        <v>14778</v>
      </c>
      <c r="E8057">
        <v>0</v>
      </c>
      <c r="F8057">
        <v>0</v>
      </c>
      <c r="G8057" t="s">
        <v>5</v>
      </c>
      <c r="H8057" s="2">
        <v>42111</v>
      </c>
      <c r="I8057" s="2">
        <v>42111</v>
      </c>
      <c r="J8057" t="s">
        <v>3</v>
      </c>
      <c r="K8057">
        <v>295</v>
      </c>
      <c r="L8057">
        <v>18</v>
      </c>
      <c r="M8057">
        <v>250</v>
      </c>
      <c r="N8057">
        <v>0</v>
      </c>
      <c r="O8057">
        <v>0</v>
      </c>
      <c r="P8057" t="s">
        <v>10644</v>
      </c>
      <c r="Q8057" t="s">
        <v>14779</v>
      </c>
      <c r="R8057">
        <v>85</v>
      </c>
      <c r="S8057">
        <v>0</v>
      </c>
      <c r="T8057" t="s">
        <v>27046</v>
      </c>
      <c r="U8057" t="s">
        <v>20522</v>
      </c>
      <c r="V8057" s="2">
        <v>36651</v>
      </c>
      <c r="W8057" s="7">
        <f t="shared" si="712"/>
        <v>2015</v>
      </c>
      <c r="X8057" s="2">
        <v>42107</v>
      </c>
      <c r="Y8057" t="s">
        <v>12</v>
      </c>
      <c r="Z8057" t="s">
        <v>7</v>
      </c>
      <c r="AA8057" t="s">
        <v>215</v>
      </c>
      <c r="AB8057">
        <v>9</v>
      </c>
      <c r="AC8057">
        <v>8122</v>
      </c>
      <c r="AD8057">
        <v>16515</v>
      </c>
      <c r="AE8057" t="s">
        <v>25486</v>
      </c>
      <c r="AF8057" t="s">
        <v>27034</v>
      </c>
      <c r="AG8057">
        <f t="shared" si="713"/>
        <v>5</v>
      </c>
      <c r="AI8057" t="str">
        <f t="shared" si="714"/>
        <v/>
      </c>
      <c r="AJ8057">
        <f t="shared" si="711"/>
        <v>0</v>
      </c>
      <c r="AK8057" t="str">
        <f t="shared" si="715"/>
        <v/>
      </c>
    </row>
    <row r="8058" spans="1:37" x14ac:dyDescent="0.25">
      <c r="A8058" s="1">
        <v>3.125E-2</v>
      </c>
      <c r="B8058">
        <v>0</v>
      </c>
      <c r="C8058">
        <v>0</v>
      </c>
      <c r="D8058" t="s">
        <v>11387</v>
      </c>
      <c r="E8058">
        <v>0</v>
      </c>
      <c r="F8058">
        <v>0</v>
      </c>
      <c r="G8058" t="s">
        <v>5</v>
      </c>
      <c r="H8058" s="2">
        <v>42110</v>
      </c>
      <c r="I8058" s="2">
        <v>42110</v>
      </c>
      <c r="J8058" t="s">
        <v>3</v>
      </c>
      <c r="K8058">
        <v>128</v>
      </c>
      <c r="L8058">
        <v>18</v>
      </c>
      <c r="M8058">
        <v>108.47</v>
      </c>
      <c r="N8058">
        <v>0</v>
      </c>
      <c r="O8058">
        <v>0</v>
      </c>
      <c r="P8058" t="s">
        <v>14753</v>
      </c>
      <c r="Q8058" t="s">
        <v>11483</v>
      </c>
      <c r="R8058">
        <v>65</v>
      </c>
      <c r="S8058">
        <v>0</v>
      </c>
      <c r="T8058" t="s">
        <v>27046</v>
      </c>
      <c r="U8058" t="s">
        <v>20524</v>
      </c>
      <c r="V8058" s="2">
        <v>42121</v>
      </c>
      <c r="W8058" s="7">
        <f t="shared" si="712"/>
        <v>2015</v>
      </c>
      <c r="X8058" s="2">
        <v>42107</v>
      </c>
      <c r="Y8058" t="s">
        <v>1620</v>
      </c>
      <c r="Z8058" t="s">
        <v>7</v>
      </c>
      <c r="AA8058" t="s">
        <v>14780</v>
      </c>
      <c r="AB8058">
        <v>8</v>
      </c>
      <c r="AC8058">
        <v>8057</v>
      </c>
      <c r="AD8058">
        <v>16516</v>
      </c>
      <c r="AE8058" t="s">
        <v>25422</v>
      </c>
      <c r="AF8058" t="s">
        <v>27034</v>
      </c>
      <c r="AG8058">
        <f t="shared" si="713"/>
        <v>5</v>
      </c>
      <c r="AI8058" t="str">
        <f t="shared" si="714"/>
        <v/>
      </c>
      <c r="AJ8058">
        <f t="shared" si="711"/>
        <v>0</v>
      </c>
      <c r="AK8058" t="str">
        <f t="shared" si="715"/>
        <v/>
      </c>
    </row>
    <row r="8059" spans="1:37" x14ac:dyDescent="0.25">
      <c r="A8059" s="1">
        <v>2.7777777777777776E-2</v>
      </c>
      <c r="B8059">
        <v>60</v>
      </c>
      <c r="C8059">
        <v>0</v>
      </c>
      <c r="D8059" t="s">
        <v>11620</v>
      </c>
      <c r="E8059">
        <v>0</v>
      </c>
      <c r="F8059">
        <v>0</v>
      </c>
      <c r="G8059" t="s">
        <v>5</v>
      </c>
      <c r="H8059" s="2">
        <v>42142</v>
      </c>
      <c r="I8059" s="2">
        <v>42142</v>
      </c>
      <c r="J8059" t="s">
        <v>3</v>
      </c>
      <c r="K8059">
        <v>342</v>
      </c>
      <c r="L8059">
        <v>18</v>
      </c>
      <c r="M8059">
        <v>289.83</v>
      </c>
      <c r="N8059">
        <v>0</v>
      </c>
      <c r="O8059">
        <v>0</v>
      </c>
      <c r="P8059" t="s">
        <v>12592</v>
      </c>
      <c r="Q8059" t="s">
        <v>14781</v>
      </c>
      <c r="R8059">
        <v>75</v>
      </c>
      <c r="S8059">
        <v>0</v>
      </c>
      <c r="T8059" t="s">
        <v>27046</v>
      </c>
      <c r="U8059" t="s">
        <v>20520</v>
      </c>
      <c r="V8059" s="2">
        <v>42127</v>
      </c>
      <c r="W8059" s="7">
        <f t="shared" si="712"/>
        <v>2015</v>
      </c>
      <c r="X8059" s="2">
        <v>42107</v>
      </c>
      <c r="Y8059" t="s">
        <v>80</v>
      </c>
      <c r="Z8059" t="s">
        <v>7</v>
      </c>
      <c r="AA8059" t="s">
        <v>9217</v>
      </c>
      <c r="AB8059">
        <v>3</v>
      </c>
      <c r="AC8059">
        <v>8123</v>
      </c>
      <c r="AD8059">
        <v>16517</v>
      </c>
      <c r="AE8059" t="s">
        <v>25487</v>
      </c>
      <c r="AF8059" t="s">
        <v>27034</v>
      </c>
      <c r="AG8059">
        <f t="shared" si="713"/>
        <v>5</v>
      </c>
      <c r="AI8059" t="str">
        <f t="shared" si="714"/>
        <v/>
      </c>
      <c r="AJ8059">
        <f t="shared" si="711"/>
        <v>0</v>
      </c>
      <c r="AK8059" t="str">
        <f t="shared" si="715"/>
        <v/>
      </c>
    </row>
    <row r="8060" spans="1:37" x14ac:dyDescent="0.25">
      <c r="A8060" s="1">
        <v>0</v>
      </c>
      <c r="B8060">
        <v>0</v>
      </c>
      <c r="C8060" t="s">
        <v>7122</v>
      </c>
      <c r="D8060" t="s">
        <v>11469</v>
      </c>
      <c r="E8060">
        <v>0</v>
      </c>
      <c r="F8060">
        <v>0</v>
      </c>
      <c r="G8060" t="s">
        <v>5</v>
      </c>
      <c r="H8060" s="2">
        <v>42134</v>
      </c>
      <c r="I8060" t="s">
        <v>2</v>
      </c>
      <c r="J8060" t="s">
        <v>3</v>
      </c>
      <c r="K8060">
        <v>65</v>
      </c>
      <c r="L8060">
        <v>18</v>
      </c>
      <c r="M8060">
        <v>55.08</v>
      </c>
      <c r="N8060">
        <v>0</v>
      </c>
      <c r="O8060">
        <v>0</v>
      </c>
      <c r="P8060">
        <v>55.08</v>
      </c>
      <c r="Q8060" t="s">
        <v>0</v>
      </c>
      <c r="R8060">
        <v>0</v>
      </c>
      <c r="S8060">
        <v>0</v>
      </c>
      <c r="T8060" t="s">
        <v>27046</v>
      </c>
      <c r="U8060" t="s">
        <v>20524</v>
      </c>
      <c r="V8060" s="2">
        <v>42114</v>
      </c>
      <c r="W8060" s="7">
        <f t="shared" si="712"/>
        <v>2015</v>
      </c>
      <c r="X8060" s="2">
        <v>42107</v>
      </c>
      <c r="Y8060" t="s">
        <v>5824</v>
      </c>
      <c r="Z8060" t="s">
        <v>7</v>
      </c>
      <c r="AA8060" t="s">
        <v>225</v>
      </c>
      <c r="AB8060">
        <v>9</v>
      </c>
      <c r="AC8060">
        <v>8124</v>
      </c>
      <c r="AD8060">
        <v>16518</v>
      </c>
      <c r="AE8060" t="s">
        <v>25488</v>
      </c>
      <c r="AF8060" t="s">
        <v>27034</v>
      </c>
      <c r="AG8060">
        <f t="shared" si="713"/>
        <v>5</v>
      </c>
      <c r="AI8060" t="str">
        <f t="shared" si="714"/>
        <v/>
      </c>
      <c r="AJ8060">
        <f t="shared" si="711"/>
        <v>0</v>
      </c>
      <c r="AK8060" t="str">
        <f t="shared" si="715"/>
        <v/>
      </c>
    </row>
    <row r="8061" spans="1:37" x14ac:dyDescent="0.25">
      <c r="A8061" s="1">
        <v>9.375E-2</v>
      </c>
      <c r="B8061">
        <v>5</v>
      </c>
      <c r="C8061">
        <v>0</v>
      </c>
      <c r="D8061" t="s">
        <v>14782</v>
      </c>
      <c r="E8061">
        <v>0</v>
      </c>
      <c r="F8061">
        <v>0</v>
      </c>
      <c r="G8061" t="s">
        <v>5</v>
      </c>
      <c r="H8061" s="2">
        <v>42116</v>
      </c>
      <c r="I8061" s="2">
        <v>42116</v>
      </c>
      <c r="J8061" t="s">
        <v>3</v>
      </c>
      <c r="K8061">
        <v>354</v>
      </c>
      <c r="L8061">
        <v>18</v>
      </c>
      <c r="M8061">
        <v>300</v>
      </c>
      <c r="N8061">
        <v>0</v>
      </c>
      <c r="O8061">
        <v>0</v>
      </c>
      <c r="P8061" t="s">
        <v>12473</v>
      </c>
      <c r="Q8061" t="s">
        <v>11488</v>
      </c>
      <c r="R8061">
        <v>65</v>
      </c>
      <c r="S8061">
        <v>0</v>
      </c>
      <c r="T8061" t="s">
        <v>27046</v>
      </c>
      <c r="U8061" t="s">
        <v>20524</v>
      </c>
      <c r="V8061" s="2">
        <v>42115</v>
      </c>
      <c r="W8061" s="7">
        <f t="shared" si="712"/>
        <v>2015</v>
      </c>
      <c r="X8061" s="2">
        <v>42108</v>
      </c>
      <c r="Y8061" t="s">
        <v>172</v>
      </c>
      <c r="Z8061" t="s">
        <v>7</v>
      </c>
      <c r="AA8061" t="s">
        <v>252</v>
      </c>
      <c r="AB8061">
        <v>9</v>
      </c>
      <c r="AC8061">
        <v>4278</v>
      </c>
      <c r="AD8061">
        <v>16519</v>
      </c>
      <c r="AE8061" t="s">
        <v>22065</v>
      </c>
      <c r="AF8061" t="s">
        <v>27034</v>
      </c>
      <c r="AG8061">
        <f t="shared" si="713"/>
        <v>5</v>
      </c>
      <c r="AI8061" t="str">
        <f t="shared" si="714"/>
        <v/>
      </c>
      <c r="AJ8061">
        <f t="shared" si="711"/>
        <v>0</v>
      </c>
      <c r="AK8061" t="str">
        <f t="shared" si="715"/>
        <v/>
      </c>
    </row>
    <row r="8062" spans="1:37" x14ac:dyDescent="0.25">
      <c r="A8062" s="1">
        <v>2.0833333333333332E-2</v>
      </c>
      <c r="B8062">
        <v>0</v>
      </c>
      <c r="C8062">
        <v>0</v>
      </c>
      <c r="D8062" t="s">
        <v>11560</v>
      </c>
      <c r="E8062">
        <v>0</v>
      </c>
      <c r="F8062">
        <v>0</v>
      </c>
      <c r="G8062" t="s">
        <v>5</v>
      </c>
      <c r="H8062" s="2">
        <v>42127</v>
      </c>
      <c r="I8062" s="2">
        <v>42127</v>
      </c>
      <c r="J8062" t="s">
        <v>3</v>
      </c>
      <c r="K8062">
        <v>212</v>
      </c>
      <c r="L8062">
        <v>18</v>
      </c>
      <c r="M8062">
        <v>179.66</v>
      </c>
      <c r="N8062">
        <v>0</v>
      </c>
      <c r="O8062">
        <v>0</v>
      </c>
      <c r="P8062" t="s">
        <v>12817</v>
      </c>
      <c r="Q8062" t="s">
        <v>14783</v>
      </c>
      <c r="R8062">
        <v>65</v>
      </c>
      <c r="S8062">
        <v>0</v>
      </c>
      <c r="T8062" t="s">
        <v>27046</v>
      </c>
      <c r="U8062" t="s">
        <v>20524</v>
      </c>
      <c r="V8062" s="2">
        <v>42122</v>
      </c>
      <c r="W8062" s="7">
        <f t="shared" si="712"/>
        <v>2015</v>
      </c>
      <c r="X8062" s="2">
        <v>42108</v>
      </c>
      <c r="Y8062" t="s">
        <v>80</v>
      </c>
      <c r="Z8062" t="s">
        <v>7</v>
      </c>
      <c r="AA8062" t="s">
        <v>8829</v>
      </c>
      <c r="AB8062">
        <v>4</v>
      </c>
      <c r="AC8062">
        <v>7127</v>
      </c>
      <c r="AD8062">
        <v>16520</v>
      </c>
      <c r="AE8062" t="s">
        <v>24540</v>
      </c>
      <c r="AF8062" t="s">
        <v>27034</v>
      </c>
      <c r="AG8062">
        <f t="shared" si="713"/>
        <v>5</v>
      </c>
      <c r="AI8062" t="str">
        <f t="shared" si="714"/>
        <v/>
      </c>
      <c r="AJ8062">
        <f t="shared" si="711"/>
        <v>0</v>
      </c>
      <c r="AK8062" t="str">
        <f t="shared" si="715"/>
        <v/>
      </c>
    </row>
    <row r="8063" spans="1:37" x14ac:dyDescent="0.25">
      <c r="A8063" s="1">
        <v>7.2916666666666671E-2</v>
      </c>
      <c r="B8063">
        <v>0</v>
      </c>
      <c r="C8063">
        <v>0</v>
      </c>
      <c r="D8063" t="s">
        <v>14784</v>
      </c>
      <c r="E8063">
        <v>0</v>
      </c>
      <c r="F8063">
        <v>0</v>
      </c>
      <c r="G8063" t="s">
        <v>5</v>
      </c>
      <c r="H8063" s="2">
        <v>42156</v>
      </c>
      <c r="I8063" s="2">
        <v>42155</v>
      </c>
      <c r="J8063" t="s">
        <v>3</v>
      </c>
      <c r="K8063">
        <v>195</v>
      </c>
      <c r="L8063">
        <v>18</v>
      </c>
      <c r="M8063">
        <v>165.25</v>
      </c>
      <c r="N8063">
        <v>0</v>
      </c>
      <c r="O8063">
        <v>0</v>
      </c>
      <c r="P8063" t="s">
        <v>11878</v>
      </c>
      <c r="Q8063" t="s">
        <v>11493</v>
      </c>
      <c r="R8063">
        <v>65</v>
      </c>
      <c r="S8063">
        <v>0</v>
      </c>
      <c r="T8063" t="s">
        <v>27046</v>
      </c>
      <c r="U8063" t="s">
        <v>20524</v>
      </c>
      <c r="V8063" s="2">
        <v>42123</v>
      </c>
      <c r="W8063" s="7">
        <f t="shared" si="712"/>
        <v>2015</v>
      </c>
      <c r="X8063" s="2">
        <v>42109</v>
      </c>
      <c r="Y8063" t="s">
        <v>80</v>
      </c>
      <c r="Z8063" t="s">
        <v>7</v>
      </c>
      <c r="AA8063" t="s">
        <v>3848</v>
      </c>
      <c r="AB8063">
        <v>5</v>
      </c>
      <c r="AC8063">
        <v>8125</v>
      </c>
      <c r="AD8063">
        <v>16521</v>
      </c>
      <c r="AE8063" t="s">
        <v>23982</v>
      </c>
      <c r="AF8063" t="s">
        <v>27034</v>
      </c>
      <c r="AG8063">
        <f t="shared" si="713"/>
        <v>5</v>
      </c>
      <c r="AI8063" t="str">
        <f t="shared" si="714"/>
        <v/>
      </c>
      <c r="AJ8063">
        <f t="shared" si="711"/>
        <v>0</v>
      </c>
      <c r="AK8063" t="str">
        <f t="shared" si="715"/>
        <v/>
      </c>
    </row>
    <row r="8064" spans="1:37" x14ac:dyDescent="0.25">
      <c r="A8064" s="1">
        <v>2.0833333333333332E-2</v>
      </c>
      <c r="B8064">
        <v>38</v>
      </c>
      <c r="C8064">
        <v>0</v>
      </c>
      <c r="D8064" t="s">
        <v>11693</v>
      </c>
      <c r="E8064">
        <v>0</v>
      </c>
      <c r="F8064">
        <v>0</v>
      </c>
      <c r="G8064" t="s">
        <v>5</v>
      </c>
      <c r="H8064" s="2">
        <v>42149</v>
      </c>
      <c r="I8064" s="2">
        <v>42116</v>
      </c>
      <c r="J8064" t="s">
        <v>3</v>
      </c>
      <c r="K8064">
        <v>223</v>
      </c>
      <c r="L8064">
        <v>18</v>
      </c>
      <c r="M8064">
        <v>188.98</v>
      </c>
      <c r="N8064">
        <v>0</v>
      </c>
      <c r="O8064">
        <v>0</v>
      </c>
      <c r="P8064" t="s">
        <v>14035</v>
      </c>
      <c r="Q8064" t="s">
        <v>11496</v>
      </c>
      <c r="R8064">
        <v>65</v>
      </c>
      <c r="S8064">
        <v>0</v>
      </c>
      <c r="T8064" t="s">
        <v>27046</v>
      </c>
      <c r="U8064" t="s">
        <v>20524</v>
      </c>
      <c r="V8064" s="2">
        <v>42123</v>
      </c>
      <c r="W8064" s="7">
        <f t="shared" si="712"/>
        <v>2015</v>
      </c>
      <c r="X8064" s="2">
        <v>42109</v>
      </c>
      <c r="Y8064" t="s">
        <v>144</v>
      </c>
      <c r="Z8064" t="s">
        <v>7</v>
      </c>
      <c r="AA8064" t="s">
        <v>2833</v>
      </c>
      <c r="AB8064">
        <v>4</v>
      </c>
      <c r="AC8064">
        <v>7631</v>
      </c>
      <c r="AD8064">
        <v>16522</v>
      </c>
      <c r="AE8064" t="s">
        <v>25020</v>
      </c>
      <c r="AF8064" t="s">
        <v>27034</v>
      </c>
      <c r="AG8064">
        <f t="shared" si="713"/>
        <v>5</v>
      </c>
      <c r="AI8064" t="str">
        <f t="shared" si="714"/>
        <v/>
      </c>
      <c r="AJ8064">
        <f t="shared" si="711"/>
        <v>0</v>
      </c>
      <c r="AK8064" t="str">
        <f t="shared" si="715"/>
        <v/>
      </c>
    </row>
    <row r="8065" spans="1:37" x14ac:dyDescent="0.25">
      <c r="A8065" s="1">
        <v>2.7777777777777776E-2</v>
      </c>
      <c r="B8065">
        <v>0</v>
      </c>
      <c r="C8065">
        <v>0</v>
      </c>
      <c r="D8065" t="s">
        <v>14785</v>
      </c>
      <c r="E8065">
        <v>0</v>
      </c>
      <c r="F8065">
        <v>0</v>
      </c>
      <c r="G8065" t="s">
        <v>5</v>
      </c>
      <c r="H8065" s="2">
        <v>42157</v>
      </c>
      <c r="I8065" s="2">
        <v>42149</v>
      </c>
      <c r="J8065" t="s">
        <v>3</v>
      </c>
      <c r="K8065">
        <v>224</v>
      </c>
      <c r="L8065">
        <v>18</v>
      </c>
      <c r="M8065">
        <v>189.83</v>
      </c>
      <c r="N8065">
        <v>0</v>
      </c>
      <c r="O8065">
        <v>0</v>
      </c>
      <c r="P8065" t="s">
        <v>11145</v>
      </c>
      <c r="Q8065" t="s">
        <v>14786</v>
      </c>
      <c r="R8065">
        <v>100</v>
      </c>
      <c r="S8065">
        <v>0</v>
      </c>
      <c r="T8065" t="s">
        <v>27046</v>
      </c>
      <c r="U8065" t="s">
        <v>20520</v>
      </c>
      <c r="V8065" s="2">
        <v>42112</v>
      </c>
      <c r="W8065" s="7">
        <f t="shared" si="712"/>
        <v>2015</v>
      </c>
      <c r="X8065" s="2">
        <v>42110</v>
      </c>
      <c r="Y8065" t="s">
        <v>9078</v>
      </c>
      <c r="Z8065" t="s">
        <v>7</v>
      </c>
      <c r="AA8065" t="s">
        <v>10631</v>
      </c>
      <c r="AB8065">
        <v>3</v>
      </c>
      <c r="AC8065">
        <v>146</v>
      </c>
      <c r="AD8065">
        <v>16523</v>
      </c>
      <c r="AE8065" t="s">
        <v>20576</v>
      </c>
      <c r="AF8065" t="s">
        <v>27034</v>
      </c>
      <c r="AG8065">
        <f t="shared" si="713"/>
        <v>5</v>
      </c>
      <c r="AI8065" t="str">
        <f t="shared" si="714"/>
        <v/>
      </c>
      <c r="AJ8065">
        <f t="shared" si="711"/>
        <v>0</v>
      </c>
      <c r="AK8065" t="str">
        <f t="shared" si="715"/>
        <v/>
      </c>
    </row>
    <row r="8066" spans="1:37" x14ac:dyDescent="0.25">
      <c r="A8066" s="1">
        <v>0</v>
      </c>
      <c r="B8066">
        <v>0</v>
      </c>
      <c r="C8066" t="s">
        <v>6826</v>
      </c>
      <c r="D8066" t="s">
        <v>14787</v>
      </c>
      <c r="E8066">
        <v>0</v>
      </c>
      <c r="F8066">
        <v>0</v>
      </c>
      <c r="G8066" t="s">
        <v>5</v>
      </c>
      <c r="H8066" s="2">
        <v>42118</v>
      </c>
      <c r="I8066" t="s">
        <v>2</v>
      </c>
      <c r="J8066" t="s">
        <v>3</v>
      </c>
      <c r="K8066">
        <v>65</v>
      </c>
      <c r="L8066">
        <v>18</v>
      </c>
      <c r="M8066">
        <v>55.08</v>
      </c>
      <c r="N8066">
        <v>0</v>
      </c>
      <c r="O8066">
        <v>0</v>
      </c>
      <c r="P8066">
        <v>55.08</v>
      </c>
      <c r="Q8066" t="s">
        <v>0</v>
      </c>
      <c r="R8066">
        <v>0</v>
      </c>
      <c r="S8066">
        <v>0</v>
      </c>
      <c r="T8066" t="s">
        <v>27046</v>
      </c>
      <c r="U8066" t="s">
        <v>20524</v>
      </c>
      <c r="V8066" s="2">
        <v>42118</v>
      </c>
      <c r="W8066" s="7">
        <f t="shared" si="712"/>
        <v>2015</v>
      </c>
      <c r="X8066" s="2">
        <v>42111</v>
      </c>
      <c r="Y8066" t="s">
        <v>5824</v>
      </c>
      <c r="Z8066" t="s">
        <v>7</v>
      </c>
      <c r="AA8066" t="s">
        <v>600</v>
      </c>
      <c r="AB8066">
        <v>9</v>
      </c>
      <c r="AC8066">
        <v>6190</v>
      </c>
      <c r="AD8066">
        <v>16524</v>
      </c>
      <c r="AE8066" t="s">
        <v>23644</v>
      </c>
      <c r="AF8066" t="s">
        <v>27034</v>
      </c>
      <c r="AG8066">
        <f t="shared" si="713"/>
        <v>5</v>
      </c>
      <c r="AI8066" t="str">
        <f t="shared" si="714"/>
        <v/>
      </c>
      <c r="AJ8066">
        <f t="shared" ref="AJ8066:AJ8129" si="716">LEN(AI8066)</f>
        <v>0</v>
      </c>
      <c r="AK8066" t="str">
        <f t="shared" si="715"/>
        <v/>
      </c>
    </row>
    <row r="8067" spans="1:37" x14ac:dyDescent="0.25">
      <c r="A8067" s="1">
        <v>2.0833333333333332E-2</v>
      </c>
      <c r="B8067">
        <v>0</v>
      </c>
      <c r="C8067">
        <v>0</v>
      </c>
      <c r="D8067" t="s">
        <v>14788</v>
      </c>
      <c r="E8067">
        <v>0</v>
      </c>
      <c r="F8067">
        <v>0</v>
      </c>
      <c r="G8067" t="s">
        <v>5</v>
      </c>
      <c r="H8067" s="2">
        <v>42118</v>
      </c>
      <c r="I8067" s="2">
        <v>42113</v>
      </c>
      <c r="J8067" t="s">
        <v>3</v>
      </c>
      <c r="K8067">
        <v>163</v>
      </c>
      <c r="L8067">
        <v>18</v>
      </c>
      <c r="M8067">
        <v>138.13999999999999</v>
      </c>
      <c r="N8067">
        <v>0</v>
      </c>
      <c r="O8067">
        <v>0</v>
      </c>
      <c r="P8067" t="s">
        <v>13584</v>
      </c>
      <c r="Q8067" t="s">
        <v>11515</v>
      </c>
      <c r="R8067">
        <v>65</v>
      </c>
      <c r="S8067">
        <v>0</v>
      </c>
      <c r="T8067" t="s">
        <v>27046</v>
      </c>
      <c r="U8067" t="s">
        <v>20524</v>
      </c>
      <c r="V8067" s="2">
        <v>42118</v>
      </c>
      <c r="W8067" s="7">
        <f t="shared" ref="W8067:W8130" si="717">YEAR(X8067)</f>
        <v>2015</v>
      </c>
      <c r="X8067" s="2">
        <v>42111</v>
      </c>
      <c r="Y8067" t="s">
        <v>14789</v>
      </c>
      <c r="Z8067" t="s">
        <v>7</v>
      </c>
      <c r="AA8067" t="s">
        <v>252</v>
      </c>
      <c r="AB8067">
        <v>9</v>
      </c>
      <c r="AC8067">
        <v>7882</v>
      </c>
      <c r="AD8067">
        <v>16525</v>
      </c>
      <c r="AE8067" t="s">
        <v>25254</v>
      </c>
      <c r="AF8067" t="s">
        <v>27034</v>
      </c>
      <c r="AG8067">
        <f t="shared" ref="AG8067:AG8130" si="718">LEN(V8067)</f>
        <v>5</v>
      </c>
      <c r="AI8067" t="str">
        <f t="shared" ref="AI8067:AI8130" si="719">TRIM(AH8067)</f>
        <v/>
      </c>
      <c r="AJ8067">
        <f t="shared" si="716"/>
        <v>0</v>
      </c>
      <c r="AK8067" t="str">
        <f t="shared" ref="AK8067:AK8130" si="720">TRIM(T8067)&amp;IF(AND(LEN(T8067)&gt;0,LEN(AI8067)&gt;0),",","")&amp;TRIM(AI8067)</f>
        <v/>
      </c>
    </row>
    <row r="8068" spans="1:37" x14ac:dyDescent="0.25">
      <c r="A8068" s="1">
        <v>0.10416666666666667</v>
      </c>
      <c r="B8068">
        <v>0</v>
      </c>
      <c r="C8068">
        <v>0</v>
      </c>
      <c r="D8068" t="s">
        <v>14790</v>
      </c>
      <c r="E8068">
        <v>0</v>
      </c>
      <c r="F8068">
        <v>0</v>
      </c>
      <c r="G8068" t="s">
        <v>5</v>
      </c>
      <c r="H8068" s="2">
        <v>42121</v>
      </c>
      <c r="I8068" s="2">
        <v>42121</v>
      </c>
      <c r="J8068" t="s">
        <v>3</v>
      </c>
      <c r="K8068">
        <v>195</v>
      </c>
      <c r="L8068">
        <v>18</v>
      </c>
      <c r="M8068">
        <v>165.25</v>
      </c>
      <c r="N8068">
        <v>0</v>
      </c>
      <c r="O8068">
        <v>0</v>
      </c>
      <c r="P8068" t="s">
        <v>11878</v>
      </c>
      <c r="Q8068" t="s">
        <v>14791</v>
      </c>
      <c r="R8068">
        <v>65</v>
      </c>
      <c r="S8068">
        <v>0</v>
      </c>
      <c r="T8068" t="s">
        <v>27046</v>
      </c>
      <c r="U8068" t="s">
        <v>20524</v>
      </c>
      <c r="V8068" s="2">
        <v>42118</v>
      </c>
      <c r="W8068" s="7">
        <f t="shared" si="717"/>
        <v>2015</v>
      </c>
      <c r="X8068" s="2">
        <v>42111</v>
      </c>
      <c r="Y8068" t="s">
        <v>5824</v>
      </c>
      <c r="Z8068" t="s">
        <v>7</v>
      </c>
      <c r="AA8068" t="s">
        <v>618</v>
      </c>
      <c r="AB8068">
        <v>9</v>
      </c>
      <c r="AC8068">
        <v>6785</v>
      </c>
      <c r="AD8068">
        <v>16526</v>
      </c>
      <c r="AE8068" t="s">
        <v>24211</v>
      </c>
      <c r="AF8068" t="s">
        <v>27034</v>
      </c>
      <c r="AG8068">
        <f t="shared" si="718"/>
        <v>5</v>
      </c>
      <c r="AI8068" t="str">
        <f t="shared" si="719"/>
        <v/>
      </c>
      <c r="AJ8068">
        <f t="shared" si="716"/>
        <v>0</v>
      </c>
      <c r="AK8068" t="str">
        <f t="shared" si="720"/>
        <v/>
      </c>
    </row>
    <row r="8069" spans="1:37" x14ac:dyDescent="0.25">
      <c r="A8069" s="1">
        <v>2.0833333333333332E-2</v>
      </c>
      <c r="B8069">
        <v>0</v>
      </c>
      <c r="C8069">
        <v>0</v>
      </c>
      <c r="D8069" t="s">
        <v>14792</v>
      </c>
      <c r="E8069">
        <v>0</v>
      </c>
      <c r="F8069">
        <v>0</v>
      </c>
      <c r="G8069" t="s">
        <v>5</v>
      </c>
      <c r="H8069" s="2">
        <v>42118</v>
      </c>
      <c r="I8069" s="2">
        <v>42118</v>
      </c>
      <c r="J8069" t="s">
        <v>3</v>
      </c>
      <c r="K8069">
        <v>215</v>
      </c>
      <c r="L8069">
        <v>18</v>
      </c>
      <c r="M8069">
        <v>182.2</v>
      </c>
      <c r="N8069">
        <v>0</v>
      </c>
      <c r="O8069">
        <v>0</v>
      </c>
      <c r="P8069" t="s">
        <v>12541</v>
      </c>
      <c r="Q8069" t="s">
        <v>14793</v>
      </c>
      <c r="R8069">
        <v>65</v>
      </c>
      <c r="S8069">
        <v>0</v>
      </c>
      <c r="T8069" t="s">
        <v>27046</v>
      </c>
      <c r="U8069" t="s">
        <v>20524</v>
      </c>
      <c r="V8069" s="2">
        <v>42113</v>
      </c>
      <c r="W8069" s="7">
        <f t="shared" si="717"/>
        <v>2015</v>
      </c>
      <c r="X8069" s="2">
        <v>42111</v>
      </c>
      <c r="Y8069" t="s">
        <v>6</v>
      </c>
      <c r="Z8069" t="s">
        <v>7</v>
      </c>
      <c r="AA8069" t="s">
        <v>75</v>
      </c>
      <c r="AB8069">
        <v>1</v>
      </c>
      <c r="AC8069">
        <v>8126</v>
      </c>
      <c r="AD8069">
        <v>16527</v>
      </c>
      <c r="AE8069" t="s">
        <v>25489</v>
      </c>
      <c r="AF8069" t="s">
        <v>27034</v>
      </c>
      <c r="AG8069">
        <f t="shared" si="718"/>
        <v>5</v>
      </c>
      <c r="AI8069" t="str">
        <f t="shared" si="719"/>
        <v/>
      </c>
      <c r="AJ8069">
        <f t="shared" si="716"/>
        <v>0</v>
      </c>
      <c r="AK8069" t="str">
        <f t="shared" si="720"/>
        <v/>
      </c>
    </row>
    <row r="8070" spans="1:37" x14ac:dyDescent="0.25">
      <c r="A8070" s="1">
        <v>6.25E-2</v>
      </c>
      <c r="B8070">
        <v>65</v>
      </c>
      <c r="C8070">
        <v>0</v>
      </c>
      <c r="D8070" t="s">
        <v>14794</v>
      </c>
      <c r="E8070">
        <v>0</v>
      </c>
      <c r="F8070">
        <v>0</v>
      </c>
      <c r="G8070" t="s">
        <v>5</v>
      </c>
      <c r="H8070" s="2">
        <v>42115</v>
      </c>
      <c r="I8070" s="2">
        <v>42115</v>
      </c>
      <c r="J8070" t="s">
        <v>3</v>
      </c>
      <c r="K8070">
        <v>355</v>
      </c>
      <c r="L8070">
        <v>18</v>
      </c>
      <c r="M8070">
        <v>300.85000000000002</v>
      </c>
      <c r="N8070">
        <v>0</v>
      </c>
      <c r="O8070">
        <v>0</v>
      </c>
      <c r="P8070" t="s">
        <v>14795</v>
      </c>
      <c r="Q8070" t="s">
        <v>11526</v>
      </c>
      <c r="R8070">
        <v>65</v>
      </c>
      <c r="S8070">
        <v>0</v>
      </c>
      <c r="T8070" t="s">
        <v>27046</v>
      </c>
      <c r="U8070" t="s">
        <v>20524</v>
      </c>
      <c r="V8070" s="2">
        <v>42127</v>
      </c>
      <c r="W8070" s="7">
        <f t="shared" si="717"/>
        <v>2015</v>
      </c>
      <c r="X8070" s="2">
        <v>42113</v>
      </c>
      <c r="Y8070" t="s">
        <v>6</v>
      </c>
      <c r="Z8070" t="s">
        <v>7</v>
      </c>
      <c r="AA8070" t="s">
        <v>14796</v>
      </c>
      <c r="AB8070">
        <v>8</v>
      </c>
      <c r="AC8070">
        <v>8127</v>
      </c>
      <c r="AD8070">
        <v>16528</v>
      </c>
      <c r="AE8070" t="s">
        <v>25490</v>
      </c>
      <c r="AF8070" t="s">
        <v>27034</v>
      </c>
      <c r="AG8070">
        <f t="shared" si="718"/>
        <v>5</v>
      </c>
      <c r="AI8070" t="str">
        <f t="shared" si="719"/>
        <v/>
      </c>
      <c r="AJ8070">
        <f t="shared" si="716"/>
        <v>0</v>
      </c>
      <c r="AK8070" t="str">
        <f t="shared" si="720"/>
        <v/>
      </c>
    </row>
    <row r="8071" spans="1:37" x14ac:dyDescent="0.25">
      <c r="A8071" s="1">
        <v>2.0833333333333332E-2</v>
      </c>
      <c r="B8071">
        <v>0</v>
      </c>
      <c r="C8071">
        <v>0</v>
      </c>
      <c r="D8071" t="s">
        <v>14797</v>
      </c>
      <c r="E8071">
        <v>0</v>
      </c>
      <c r="F8071">
        <v>0</v>
      </c>
      <c r="G8071" t="s">
        <v>5</v>
      </c>
      <c r="H8071" s="2">
        <v>42125</v>
      </c>
      <c r="I8071" s="2">
        <v>42125</v>
      </c>
      <c r="J8071" t="s">
        <v>3</v>
      </c>
      <c r="K8071">
        <v>224</v>
      </c>
      <c r="L8071">
        <v>18</v>
      </c>
      <c r="M8071">
        <v>189.83</v>
      </c>
      <c r="N8071">
        <v>0</v>
      </c>
      <c r="O8071">
        <v>0</v>
      </c>
      <c r="P8071" t="s">
        <v>11145</v>
      </c>
      <c r="Q8071" t="s">
        <v>14798</v>
      </c>
      <c r="R8071">
        <v>65</v>
      </c>
      <c r="S8071">
        <v>0</v>
      </c>
      <c r="T8071" t="s">
        <v>27046</v>
      </c>
      <c r="U8071" t="s">
        <v>20524</v>
      </c>
      <c r="V8071" s="2">
        <v>42115</v>
      </c>
      <c r="W8071" s="7">
        <f t="shared" si="717"/>
        <v>2015</v>
      </c>
      <c r="X8071" s="2">
        <v>42113</v>
      </c>
      <c r="Y8071" t="s">
        <v>12</v>
      </c>
      <c r="Z8071" t="s">
        <v>7</v>
      </c>
      <c r="AA8071" t="s">
        <v>13992</v>
      </c>
      <c r="AB8071">
        <v>1</v>
      </c>
      <c r="AC8071">
        <v>457</v>
      </c>
      <c r="AD8071">
        <v>16529</v>
      </c>
      <c r="AE8071" t="s">
        <v>20683</v>
      </c>
      <c r="AF8071" t="s">
        <v>27034</v>
      </c>
      <c r="AG8071">
        <f t="shared" si="718"/>
        <v>5</v>
      </c>
      <c r="AI8071" t="str">
        <f t="shared" si="719"/>
        <v/>
      </c>
      <c r="AJ8071">
        <f t="shared" si="716"/>
        <v>0</v>
      </c>
      <c r="AK8071" t="str">
        <f t="shared" si="720"/>
        <v/>
      </c>
    </row>
    <row r="8072" spans="1:37" x14ac:dyDescent="0.25">
      <c r="A8072" s="1">
        <v>0</v>
      </c>
      <c r="B8072">
        <v>0</v>
      </c>
      <c r="C8072">
        <v>0</v>
      </c>
      <c r="D8072" t="s">
        <v>14799</v>
      </c>
      <c r="E8072">
        <v>0</v>
      </c>
      <c r="F8072">
        <v>0</v>
      </c>
      <c r="G8072" t="s">
        <v>5</v>
      </c>
      <c r="H8072" s="2">
        <v>42145</v>
      </c>
      <c r="I8072" t="s">
        <v>2</v>
      </c>
      <c r="J8072" t="s">
        <v>3</v>
      </c>
      <c r="K8072">
        <v>65</v>
      </c>
      <c r="L8072">
        <v>18</v>
      </c>
      <c r="M8072">
        <v>55.08</v>
      </c>
      <c r="N8072">
        <v>0</v>
      </c>
      <c r="O8072">
        <v>0</v>
      </c>
      <c r="P8072">
        <v>55.08</v>
      </c>
      <c r="Q8072" t="s">
        <v>0</v>
      </c>
      <c r="R8072">
        <v>0</v>
      </c>
      <c r="S8072">
        <v>0</v>
      </c>
      <c r="T8072" t="s">
        <v>27046</v>
      </c>
      <c r="U8072" t="s">
        <v>20524</v>
      </c>
      <c r="V8072" s="2">
        <v>42127</v>
      </c>
      <c r="W8072" s="7">
        <f t="shared" si="717"/>
        <v>2015</v>
      </c>
      <c r="X8072" s="2">
        <v>42113</v>
      </c>
      <c r="Y8072" t="s">
        <v>199</v>
      </c>
      <c r="Z8072" t="s">
        <v>7</v>
      </c>
      <c r="AA8072" t="s">
        <v>10918</v>
      </c>
      <c r="AB8072">
        <v>6</v>
      </c>
      <c r="AC8072">
        <v>8128</v>
      </c>
      <c r="AD8072">
        <v>16530</v>
      </c>
      <c r="AE8072" t="s">
        <v>25491</v>
      </c>
      <c r="AF8072" t="s">
        <v>27034</v>
      </c>
      <c r="AG8072">
        <f t="shared" si="718"/>
        <v>5</v>
      </c>
      <c r="AI8072" t="str">
        <f t="shared" si="719"/>
        <v/>
      </c>
      <c r="AJ8072">
        <f t="shared" si="716"/>
        <v>0</v>
      </c>
      <c r="AK8072" t="str">
        <f t="shared" si="720"/>
        <v/>
      </c>
    </row>
    <row r="8073" spans="1:37" x14ac:dyDescent="0.25">
      <c r="A8073" s="1">
        <v>0</v>
      </c>
      <c r="B8073">
        <v>0</v>
      </c>
      <c r="C8073">
        <v>0</v>
      </c>
      <c r="D8073" t="s">
        <v>14800</v>
      </c>
      <c r="E8073">
        <v>0</v>
      </c>
      <c r="F8073">
        <v>0</v>
      </c>
      <c r="G8073" t="s">
        <v>5</v>
      </c>
      <c r="H8073" s="2">
        <v>42253</v>
      </c>
      <c r="I8073" t="s">
        <v>2</v>
      </c>
      <c r="J8073" t="s">
        <v>3</v>
      </c>
      <c r="K8073">
        <v>65</v>
      </c>
      <c r="L8073">
        <v>18</v>
      </c>
      <c r="M8073">
        <v>55.08</v>
      </c>
      <c r="N8073">
        <v>6.12</v>
      </c>
      <c r="O8073">
        <v>10</v>
      </c>
      <c r="P8073" t="s">
        <v>14801</v>
      </c>
      <c r="Q8073" t="s">
        <v>14802</v>
      </c>
      <c r="R8073">
        <v>65</v>
      </c>
      <c r="S8073">
        <v>0</v>
      </c>
      <c r="T8073" t="s">
        <v>27046</v>
      </c>
      <c r="U8073" t="s">
        <v>20524</v>
      </c>
      <c r="V8073" s="2">
        <v>42128</v>
      </c>
      <c r="W8073" s="7">
        <f t="shared" si="717"/>
        <v>2015</v>
      </c>
      <c r="X8073" s="2">
        <v>42114</v>
      </c>
      <c r="Y8073" t="s">
        <v>199</v>
      </c>
      <c r="Z8073" t="s">
        <v>7</v>
      </c>
      <c r="AA8073" t="s">
        <v>222</v>
      </c>
      <c r="AB8073">
        <v>4</v>
      </c>
      <c r="AC8073">
        <v>8129</v>
      </c>
      <c r="AD8073">
        <v>16531</v>
      </c>
      <c r="AE8073" t="s">
        <v>25492</v>
      </c>
      <c r="AF8073" t="s">
        <v>27034</v>
      </c>
      <c r="AG8073">
        <f t="shared" si="718"/>
        <v>5</v>
      </c>
      <c r="AI8073" t="str">
        <f t="shared" si="719"/>
        <v/>
      </c>
      <c r="AJ8073">
        <f t="shared" si="716"/>
        <v>0</v>
      </c>
      <c r="AK8073" t="str">
        <f t="shared" si="720"/>
        <v/>
      </c>
    </row>
    <row r="8074" spans="1:37" x14ac:dyDescent="0.25">
      <c r="A8074" s="1">
        <v>0.15625</v>
      </c>
      <c r="B8074">
        <v>5</v>
      </c>
      <c r="C8074">
        <v>0</v>
      </c>
      <c r="D8074" t="s">
        <v>14803</v>
      </c>
      <c r="E8074">
        <v>0</v>
      </c>
      <c r="F8074">
        <v>0</v>
      </c>
      <c r="G8074" t="s">
        <v>5</v>
      </c>
      <c r="H8074" s="2">
        <v>42123</v>
      </c>
      <c r="I8074" s="2">
        <v>42121</v>
      </c>
      <c r="J8074" t="s">
        <v>3</v>
      </c>
      <c r="K8074">
        <v>265</v>
      </c>
      <c r="L8074">
        <v>18</v>
      </c>
      <c r="M8074">
        <v>224.58</v>
      </c>
      <c r="N8074">
        <v>0</v>
      </c>
      <c r="O8074">
        <v>0</v>
      </c>
      <c r="P8074" t="s">
        <v>12723</v>
      </c>
      <c r="Q8074" t="s">
        <v>11539</v>
      </c>
      <c r="R8074">
        <v>65</v>
      </c>
      <c r="S8074">
        <v>0</v>
      </c>
      <c r="T8074" t="s">
        <v>27046</v>
      </c>
      <c r="U8074" t="s">
        <v>20524</v>
      </c>
      <c r="V8074" s="2">
        <v>42122</v>
      </c>
      <c r="W8074" s="7">
        <f t="shared" si="717"/>
        <v>2015</v>
      </c>
      <c r="X8074" s="2">
        <v>42115</v>
      </c>
      <c r="Y8074" t="s">
        <v>5824</v>
      </c>
      <c r="Z8074" t="s">
        <v>7</v>
      </c>
      <c r="AA8074" t="s">
        <v>2610</v>
      </c>
      <c r="AB8074">
        <v>9</v>
      </c>
      <c r="AC8074">
        <v>5973</v>
      </c>
      <c r="AD8074">
        <v>16532</v>
      </c>
      <c r="AE8074" t="s">
        <v>23435</v>
      </c>
      <c r="AF8074" t="s">
        <v>27034</v>
      </c>
      <c r="AG8074">
        <f t="shared" si="718"/>
        <v>5</v>
      </c>
      <c r="AI8074" t="str">
        <f t="shared" si="719"/>
        <v/>
      </c>
      <c r="AJ8074">
        <f t="shared" si="716"/>
        <v>0</v>
      </c>
      <c r="AK8074" t="str">
        <f t="shared" si="720"/>
        <v/>
      </c>
    </row>
    <row r="8075" spans="1:37" x14ac:dyDescent="0.25">
      <c r="A8075" s="1">
        <v>2.7777777777777776E-2</v>
      </c>
      <c r="B8075">
        <v>80</v>
      </c>
      <c r="C8075">
        <v>0</v>
      </c>
      <c r="D8075" t="s">
        <v>11331</v>
      </c>
      <c r="E8075">
        <v>0</v>
      </c>
      <c r="F8075">
        <v>0</v>
      </c>
      <c r="G8075" t="s">
        <v>5</v>
      </c>
      <c r="H8075" s="2">
        <v>42123</v>
      </c>
      <c r="I8075" s="2">
        <v>42123</v>
      </c>
      <c r="J8075" t="s">
        <v>3</v>
      </c>
      <c r="K8075">
        <v>243</v>
      </c>
      <c r="L8075">
        <v>18</v>
      </c>
      <c r="M8075">
        <v>205.93</v>
      </c>
      <c r="N8075">
        <v>0</v>
      </c>
      <c r="O8075">
        <v>0</v>
      </c>
      <c r="P8075" t="s">
        <v>13685</v>
      </c>
      <c r="Q8075" t="s">
        <v>11541</v>
      </c>
      <c r="R8075">
        <v>45</v>
      </c>
      <c r="S8075">
        <v>0</v>
      </c>
      <c r="T8075" t="s">
        <v>27046</v>
      </c>
      <c r="U8075" t="s">
        <v>20516</v>
      </c>
      <c r="V8075" s="2">
        <v>42124</v>
      </c>
      <c r="W8075" s="7">
        <f t="shared" si="717"/>
        <v>2015</v>
      </c>
      <c r="X8075" s="2">
        <v>42116</v>
      </c>
      <c r="Y8075" t="s">
        <v>12</v>
      </c>
      <c r="Z8075" t="s">
        <v>7</v>
      </c>
      <c r="AA8075" t="s">
        <v>38</v>
      </c>
      <c r="AB8075">
        <v>7</v>
      </c>
      <c r="AC8075">
        <v>852</v>
      </c>
      <c r="AD8075">
        <v>16533</v>
      </c>
      <c r="AE8075" t="s">
        <v>20840</v>
      </c>
      <c r="AF8075" t="s">
        <v>27034</v>
      </c>
      <c r="AG8075">
        <f t="shared" si="718"/>
        <v>5</v>
      </c>
      <c r="AI8075" t="str">
        <f t="shared" si="719"/>
        <v/>
      </c>
      <c r="AJ8075">
        <f t="shared" si="716"/>
        <v>0</v>
      </c>
      <c r="AK8075" t="str">
        <f t="shared" si="720"/>
        <v/>
      </c>
    </row>
    <row r="8076" spans="1:37" x14ac:dyDescent="0.25">
      <c r="A8076" s="1">
        <v>4.1666666666666664E-2</v>
      </c>
      <c r="B8076">
        <v>50</v>
      </c>
      <c r="C8076">
        <v>0</v>
      </c>
      <c r="D8076" t="s">
        <v>14804</v>
      </c>
      <c r="E8076">
        <v>0</v>
      </c>
      <c r="F8076">
        <v>0</v>
      </c>
      <c r="G8076" t="s">
        <v>5</v>
      </c>
      <c r="H8076" s="2">
        <v>42116</v>
      </c>
      <c r="I8076" s="2">
        <v>42116</v>
      </c>
      <c r="J8076" t="s">
        <v>3</v>
      </c>
      <c r="K8076">
        <v>389</v>
      </c>
      <c r="L8076">
        <v>18</v>
      </c>
      <c r="M8076">
        <v>329.66</v>
      </c>
      <c r="N8076">
        <v>0</v>
      </c>
      <c r="O8076">
        <v>0</v>
      </c>
      <c r="P8076">
        <v>329.66</v>
      </c>
      <c r="Q8076" t="s">
        <v>0</v>
      </c>
      <c r="R8076">
        <v>0</v>
      </c>
      <c r="S8076">
        <v>0</v>
      </c>
      <c r="T8076" t="s">
        <v>27046</v>
      </c>
      <c r="U8076" t="s">
        <v>20524</v>
      </c>
      <c r="V8076" s="2">
        <v>42130</v>
      </c>
      <c r="W8076" s="7">
        <f t="shared" si="717"/>
        <v>2015</v>
      </c>
      <c r="X8076" s="2">
        <v>42116</v>
      </c>
      <c r="Y8076" t="s">
        <v>14805</v>
      </c>
      <c r="Z8076" t="s">
        <v>7</v>
      </c>
      <c r="AA8076" t="s">
        <v>630</v>
      </c>
      <c r="AB8076">
        <v>8</v>
      </c>
      <c r="AC8076">
        <v>7819</v>
      </c>
      <c r="AD8076">
        <v>16534</v>
      </c>
      <c r="AE8076" t="s">
        <v>25194</v>
      </c>
      <c r="AF8076" t="s">
        <v>27034</v>
      </c>
      <c r="AG8076">
        <f t="shared" si="718"/>
        <v>5</v>
      </c>
      <c r="AI8076" t="str">
        <f t="shared" si="719"/>
        <v/>
      </c>
      <c r="AJ8076">
        <f t="shared" si="716"/>
        <v>0</v>
      </c>
      <c r="AK8076" t="str">
        <f t="shared" si="720"/>
        <v/>
      </c>
    </row>
    <row r="8077" spans="1:37" x14ac:dyDescent="0.25">
      <c r="A8077" s="1">
        <v>0</v>
      </c>
      <c r="B8077">
        <v>0</v>
      </c>
      <c r="C8077">
        <v>0</v>
      </c>
      <c r="D8077" t="s">
        <v>14806</v>
      </c>
      <c r="E8077">
        <v>0</v>
      </c>
      <c r="F8077">
        <v>0</v>
      </c>
      <c r="G8077" t="s">
        <v>5</v>
      </c>
      <c r="H8077" s="2">
        <v>42127</v>
      </c>
      <c r="I8077" t="s">
        <v>2</v>
      </c>
      <c r="J8077" t="s">
        <v>3</v>
      </c>
      <c r="K8077">
        <v>65</v>
      </c>
      <c r="L8077">
        <v>18</v>
      </c>
      <c r="M8077">
        <v>55.08</v>
      </c>
      <c r="N8077">
        <v>0</v>
      </c>
      <c r="O8077">
        <v>0</v>
      </c>
      <c r="P8077">
        <v>55.08</v>
      </c>
      <c r="Q8077" t="s">
        <v>0</v>
      </c>
      <c r="R8077">
        <v>0</v>
      </c>
      <c r="S8077">
        <v>0</v>
      </c>
      <c r="T8077" t="s">
        <v>27046</v>
      </c>
      <c r="U8077" t="s">
        <v>20524</v>
      </c>
      <c r="V8077" s="2">
        <v>42125</v>
      </c>
      <c r="W8077" s="7">
        <f t="shared" si="717"/>
        <v>2015</v>
      </c>
      <c r="X8077" s="2">
        <v>42118</v>
      </c>
      <c r="Y8077" t="s">
        <v>12</v>
      </c>
      <c r="Z8077" t="s">
        <v>7</v>
      </c>
      <c r="AA8077" t="s">
        <v>72</v>
      </c>
      <c r="AB8077">
        <v>9</v>
      </c>
      <c r="AC8077">
        <v>362</v>
      </c>
      <c r="AD8077">
        <v>16535</v>
      </c>
      <c r="AE8077" t="s">
        <v>20649</v>
      </c>
      <c r="AF8077" t="s">
        <v>27034</v>
      </c>
      <c r="AG8077">
        <f t="shared" si="718"/>
        <v>5</v>
      </c>
      <c r="AI8077" t="str">
        <f t="shared" si="719"/>
        <v/>
      </c>
      <c r="AJ8077">
        <f t="shared" si="716"/>
        <v>0</v>
      </c>
      <c r="AK8077" t="str">
        <f t="shared" si="720"/>
        <v/>
      </c>
    </row>
    <row r="8078" spans="1:37" x14ac:dyDescent="0.25">
      <c r="A8078" s="1">
        <v>5.2083333333333336E-2</v>
      </c>
      <c r="B8078">
        <v>105</v>
      </c>
      <c r="C8078">
        <v>0</v>
      </c>
      <c r="D8078" t="s">
        <v>14807</v>
      </c>
      <c r="E8078">
        <v>0</v>
      </c>
      <c r="F8078">
        <v>0</v>
      </c>
      <c r="G8078" t="s">
        <v>1</v>
      </c>
      <c r="H8078" s="2">
        <v>42158</v>
      </c>
      <c r="I8078" s="2">
        <v>42158</v>
      </c>
      <c r="J8078" t="s">
        <v>3</v>
      </c>
      <c r="K8078">
        <v>420</v>
      </c>
      <c r="L8078">
        <v>18</v>
      </c>
      <c r="M8078">
        <v>355.93</v>
      </c>
      <c r="N8078">
        <v>0</v>
      </c>
      <c r="O8078">
        <v>0</v>
      </c>
      <c r="P8078" t="s">
        <v>14808</v>
      </c>
      <c r="Q8078" t="s">
        <v>14809</v>
      </c>
      <c r="R8078">
        <v>65</v>
      </c>
      <c r="S8078">
        <v>0</v>
      </c>
      <c r="T8078" t="s">
        <v>27046</v>
      </c>
      <c r="U8078" t="s">
        <v>20524</v>
      </c>
      <c r="V8078" s="2">
        <v>42137</v>
      </c>
      <c r="W8078" s="7">
        <f t="shared" si="717"/>
        <v>2015</v>
      </c>
      <c r="X8078" s="2">
        <v>42118</v>
      </c>
      <c r="Y8078" t="s">
        <v>25</v>
      </c>
      <c r="Z8078" t="s">
        <v>7</v>
      </c>
      <c r="AA8078" t="s">
        <v>685</v>
      </c>
      <c r="AB8078">
        <v>5</v>
      </c>
      <c r="AC8078">
        <v>7788</v>
      </c>
      <c r="AD8078">
        <v>16536</v>
      </c>
      <c r="AE8078" t="s">
        <v>25164</v>
      </c>
      <c r="AF8078" t="s">
        <v>27034</v>
      </c>
      <c r="AG8078">
        <f t="shared" si="718"/>
        <v>5</v>
      </c>
      <c r="AI8078" t="str">
        <f t="shared" si="719"/>
        <v/>
      </c>
      <c r="AJ8078">
        <f t="shared" si="716"/>
        <v>0</v>
      </c>
      <c r="AK8078" t="str">
        <f t="shared" si="720"/>
        <v/>
      </c>
    </row>
    <row r="8079" spans="1:37" x14ac:dyDescent="0.25">
      <c r="A8079" s="1">
        <v>4.1666666666666664E-2</v>
      </c>
      <c r="B8079">
        <v>10</v>
      </c>
      <c r="C8079">
        <v>0</v>
      </c>
      <c r="D8079" t="s">
        <v>11513</v>
      </c>
      <c r="E8079">
        <v>0</v>
      </c>
      <c r="F8079">
        <v>0</v>
      </c>
      <c r="G8079" t="s">
        <v>5</v>
      </c>
      <c r="H8079" s="2">
        <v>42130</v>
      </c>
      <c r="I8079" s="2">
        <v>42130</v>
      </c>
      <c r="J8079" t="s">
        <v>3</v>
      </c>
      <c r="K8079">
        <v>148</v>
      </c>
      <c r="L8079">
        <v>18</v>
      </c>
      <c r="M8079">
        <v>125.42</v>
      </c>
      <c r="N8079">
        <v>0</v>
      </c>
      <c r="O8079">
        <v>0</v>
      </c>
      <c r="P8079" t="s">
        <v>12579</v>
      </c>
      <c r="Q8079" t="s">
        <v>14810</v>
      </c>
      <c r="R8079">
        <v>50</v>
      </c>
      <c r="S8079">
        <v>0</v>
      </c>
      <c r="T8079" t="s">
        <v>27046</v>
      </c>
      <c r="U8079" t="s">
        <v>20524</v>
      </c>
      <c r="V8079" s="2">
        <v>42132</v>
      </c>
      <c r="W8079" s="7">
        <f t="shared" si="717"/>
        <v>2015</v>
      </c>
      <c r="X8079" s="2">
        <v>42118</v>
      </c>
      <c r="Y8079" t="s">
        <v>6</v>
      </c>
      <c r="Z8079" t="s">
        <v>7</v>
      </c>
      <c r="AA8079" t="s">
        <v>11618</v>
      </c>
      <c r="AB8079">
        <v>8</v>
      </c>
      <c r="AC8079">
        <v>8130</v>
      </c>
      <c r="AD8079">
        <v>16537</v>
      </c>
      <c r="AE8079" t="s">
        <v>25493</v>
      </c>
      <c r="AF8079" t="s">
        <v>27034</v>
      </c>
      <c r="AG8079">
        <f t="shared" si="718"/>
        <v>5</v>
      </c>
      <c r="AI8079" t="str">
        <f t="shared" si="719"/>
        <v/>
      </c>
      <c r="AJ8079">
        <f t="shared" si="716"/>
        <v>0</v>
      </c>
      <c r="AK8079" t="str">
        <f t="shared" si="720"/>
        <v/>
      </c>
    </row>
    <row r="8080" spans="1:37" x14ac:dyDescent="0.25">
      <c r="A8080" s="1">
        <v>2.0833333333333332E-2</v>
      </c>
      <c r="B8080">
        <v>0</v>
      </c>
      <c r="C8080">
        <v>0</v>
      </c>
      <c r="D8080" t="s">
        <v>14811</v>
      </c>
      <c r="E8080">
        <v>0</v>
      </c>
      <c r="F8080">
        <v>0</v>
      </c>
      <c r="G8080" t="s">
        <v>5</v>
      </c>
      <c r="H8080" s="2">
        <v>42129</v>
      </c>
      <c r="I8080" s="2">
        <v>42128</v>
      </c>
      <c r="J8080" t="s">
        <v>3</v>
      </c>
      <c r="K8080">
        <v>112</v>
      </c>
      <c r="L8080">
        <v>18</v>
      </c>
      <c r="M8080">
        <v>94.92</v>
      </c>
      <c r="N8080">
        <v>0</v>
      </c>
      <c r="O8080">
        <v>0</v>
      </c>
      <c r="P8080" t="s">
        <v>14812</v>
      </c>
      <c r="Q8080" t="s">
        <v>11557</v>
      </c>
      <c r="R8080">
        <v>65</v>
      </c>
      <c r="S8080">
        <v>0</v>
      </c>
      <c r="T8080" t="s">
        <v>27046</v>
      </c>
      <c r="U8080" t="s">
        <v>20524</v>
      </c>
      <c r="V8080" s="2">
        <v>42132</v>
      </c>
      <c r="W8080" s="7">
        <f t="shared" si="717"/>
        <v>2015</v>
      </c>
      <c r="X8080" s="2">
        <v>42118</v>
      </c>
      <c r="Y8080" t="s">
        <v>6</v>
      </c>
      <c r="Z8080" t="s">
        <v>7</v>
      </c>
      <c r="AA8080" t="s">
        <v>14813</v>
      </c>
      <c r="AB8080">
        <v>4</v>
      </c>
      <c r="AC8080">
        <v>8131</v>
      </c>
      <c r="AD8080">
        <v>16538</v>
      </c>
      <c r="AE8080" t="s">
        <v>25494</v>
      </c>
      <c r="AF8080" t="s">
        <v>27034</v>
      </c>
      <c r="AG8080">
        <f t="shared" si="718"/>
        <v>5</v>
      </c>
      <c r="AI8080" t="str">
        <f t="shared" si="719"/>
        <v/>
      </c>
      <c r="AJ8080">
        <f t="shared" si="716"/>
        <v>0</v>
      </c>
      <c r="AK8080" t="str">
        <f t="shared" si="720"/>
        <v/>
      </c>
    </row>
    <row r="8081" spans="1:37" x14ac:dyDescent="0.25">
      <c r="A8081" s="1">
        <v>4.1666666666666664E-2</v>
      </c>
      <c r="B8081">
        <v>0</v>
      </c>
      <c r="C8081">
        <v>0</v>
      </c>
      <c r="D8081" t="s">
        <v>14814</v>
      </c>
      <c r="E8081">
        <v>0</v>
      </c>
      <c r="F8081">
        <v>0</v>
      </c>
      <c r="G8081" t="s">
        <v>5</v>
      </c>
      <c r="H8081" s="2">
        <v>42176</v>
      </c>
      <c r="I8081" s="2">
        <v>42166</v>
      </c>
      <c r="J8081" t="s">
        <v>3</v>
      </c>
      <c r="K8081">
        <v>159</v>
      </c>
      <c r="L8081">
        <v>18</v>
      </c>
      <c r="M8081">
        <v>134.75</v>
      </c>
      <c r="N8081">
        <v>0</v>
      </c>
      <c r="O8081">
        <v>0</v>
      </c>
      <c r="P8081" t="s">
        <v>14355</v>
      </c>
      <c r="Q8081" t="s">
        <v>14815</v>
      </c>
      <c r="R8081">
        <v>65</v>
      </c>
      <c r="S8081">
        <v>0</v>
      </c>
      <c r="T8081" t="s">
        <v>27046</v>
      </c>
      <c r="U8081" t="s">
        <v>20524</v>
      </c>
      <c r="V8081" s="2">
        <v>42148</v>
      </c>
      <c r="W8081" s="7">
        <f t="shared" si="717"/>
        <v>2015</v>
      </c>
      <c r="X8081" s="2">
        <v>42118</v>
      </c>
      <c r="Y8081" t="s">
        <v>6</v>
      </c>
      <c r="Z8081" t="s">
        <v>7</v>
      </c>
      <c r="AA8081" t="s">
        <v>4538</v>
      </c>
      <c r="AB8081">
        <v>4</v>
      </c>
      <c r="AC8081">
        <v>4818</v>
      </c>
      <c r="AD8081">
        <v>16539</v>
      </c>
      <c r="AE8081" t="s">
        <v>22336</v>
      </c>
      <c r="AF8081" t="s">
        <v>27034</v>
      </c>
      <c r="AG8081">
        <f t="shared" si="718"/>
        <v>5</v>
      </c>
      <c r="AI8081" t="str">
        <f t="shared" si="719"/>
        <v/>
      </c>
      <c r="AJ8081">
        <f t="shared" si="716"/>
        <v>0</v>
      </c>
      <c r="AK8081" t="str">
        <f t="shared" si="720"/>
        <v/>
      </c>
    </row>
    <row r="8082" spans="1:37" x14ac:dyDescent="0.25">
      <c r="A8082" s="1">
        <v>2.0833333333333332E-2</v>
      </c>
      <c r="B8082">
        <v>25</v>
      </c>
      <c r="C8082">
        <v>0</v>
      </c>
      <c r="D8082" t="s">
        <v>14816</v>
      </c>
      <c r="E8082">
        <v>0</v>
      </c>
      <c r="F8082">
        <v>0</v>
      </c>
      <c r="G8082" t="s">
        <v>5</v>
      </c>
      <c r="H8082" s="2">
        <v>42135</v>
      </c>
      <c r="I8082" t="s">
        <v>2</v>
      </c>
      <c r="J8082" t="s">
        <v>3</v>
      </c>
      <c r="K8082">
        <v>65</v>
      </c>
      <c r="L8082">
        <v>18</v>
      </c>
      <c r="M8082">
        <v>55.08</v>
      </c>
      <c r="N8082">
        <v>0</v>
      </c>
      <c r="O8082">
        <v>0</v>
      </c>
      <c r="P8082">
        <v>55.08</v>
      </c>
      <c r="Q8082" t="s">
        <v>0</v>
      </c>
      <c r="R8082">
        <v>0</v>
      </c>
      <c r="S8082">
        <v>0</v>
      </c>
      <c r="T8082" t="s">
        <v>27046</v>
      </c>
      <c r="U8082" t="s">
        <v>20524</v>
      </c>
      <c r="V8082" s="2">
        <v>42127</v>
      </c>
      <c r="W8082" s="7">
        <f t="shared" si="717"/>
        <v>2015</v>
      </c>
      <c r="X8082" s="2">
        <v>42120</v>
      </c>
      <c r="Y8082" t="s">
        <v>47</v>
      </c>
      <c r="Z8082" t="s">
        <v>7</v>
      </c>
      <c r="AA8082" t="s">
        <v>155</v>
      </c>
      <c r="AB8082">
        <v>7</v>
      </c>
      <c r="AC8082">
        <v>1153</v>
      </c>
      <c r="AD8082">
        <v>16540</v>
      </c>
      <c r="AE8082" t="s">
        <v>20948</v>
      </c>
      <c r="AF8082" t="s">
        <v>27034</v>
      </c>
      <c r="AG8082">
        <f t="shared" si="718"/>
        <v>5</v>
      </c>
      <c r="AI8082" t="str">
        <f t="shared" si="719"/>
        <v/>
      </c>
      <c r="AJ8082">
        <f t="shared" si="716"/>
        <v>0</v>
      </c>
      <c r="AK8082" t="str">
        <f t="shared" si="720"/>
        <v/>
      </c>
    </row>
    <row r="8083" spans="1:37" x14ac:dyDescent="0.25">
      <c r="A8083" s="1">
        <v>0</v>
      </c>
      <c r="B8083">
        <v>0</v>
      </c>
      <c r="C8083">
        <v>0</v>
      </c>
      <c r="D8083" t="s">
        <v>12236</v>
      </c>
      <c r="E8083">
        <v>0</v>
      </c>
      <c r="F8083">
        <v>0</v>
      </c>
      <c r="G8083" t="s">
        <v>5</v>
      </c>
      <c r="H8083" s="2">
        <v>42319</v>
      </c>
      <c r="I8083" s="2">
        <v>42319</v>
      </c>
      <c r="J8083" t="s">
        <v>3</v>
      </c>
      <c r="K8083">
        <v>503</v>
      </c>
      <c r="L8083">
        <v>17</v>
      </c>
      <c r="M8083">
        <v>429.91</v>
      </c>
      <c r="N8083">
        <v>0</v>
      </c>
      <c r="O8083">
        <v>0</v>
      </c>
      <c r="P8083" t="s">
        <v>14817</v>
      </c>
      <c r="Q8083" t="s">
        <v>14818</v>
      </c>
      <c r="R8083">
        <v>75</v>
      </c>
      <c r="S8083">
        <v>0</v>
      </c>
      <c r="T8083" t="s">
        <v>27046</v>
      </c>
      <c r="U8083" t="s">
        <v>20520</v>
      </c>
      <c r="V8083" s="2">
        <v>36892</v>
      </c>
      <c r="W8083" s="7">
        <f t="shared" si="717"/>
        <v>2015</v>
      </c>
      <c r="X8083" s="2">
        <v>42121</v>
      </c>
      <c r="Y8083" t="s">
        <v>6</v>
      </c>
      <c r="Z8083" t="s">
        <v>7</v>
      </c>
      <c r="AA8083" t="s">
        <v>7910</v>
      </c>
      <c r="AB8083">
        <v>3</v>
      </c>
      <c r="AC8083">
        <v>8133</v>
      </c>
      <c r="AD8083">
        <v>16541</v>
      </c>
      <c r="AE8083" t="s">
        <v>25496</v>
      </c>
      <c r="AF8083" t="s">
        <v>27034</v>
      </c>
      <c r="AG8083">
        <f t="shared" si="718"/>
        <v>5</v>
      </c>
      <c r="AI8083" t="str">
        <f t="shared" si="719"/>
        <v/>
      </c>
      <c r="AJ8083">
        <f t="shared" si="716"/>
        <v>0</v>
      </c>
      <c r="AK8083" t="str">
        <f t="shared" si="720"/>
        <v/>
      </c>
    </row>
    <row r="8084" spans="1:37" x14ac:dyDescent="0.25">
      <c r="A8084" s="1">
        <v>8.3333333333333329E-2</v>
      </c>
      <c r="B8084">
        <v>30</v>
      </c>
      <c r="C8084">
        <v>0</v>
      </c>
      <c r="D8084" t="s">
        <v>11549</v>
      </c>
      <c r="E8084">
        <v>0</v>
      </c>
      <c r="F8084">
        <v>0</v>
      </c>
      <c r="G8084" t="s">
        <v>5</v>
      </c>
      <c r="H8084" s="2">
        <v>42131</v>
      </c>
      <c r="I8084" s="2">
        <v>42131</v>
      </c>
      <c r="J8084" t="s">
        <v>3</v>
      </c>
      <c r="K8084">
        <v>145</v>
      </c>
      <c r="L8084">
        <v>18</v>
      </c>
      <c r="M8084">
        <v>122.88</v>
      </c>
      <c r="N8084">
        <v>0</v>
      </c>
      <c r="O8084">
        <v>0</v>
      </c>
      <c r="P8084" t="s">
        <v>12808</v>
      </c>
      <c r="Q8084" t="s">
        <v>11564</v>
      </c>
      <c r="R8084">
        <v>45</v>
      </c>
      <c r="S8084">
        <v>0</v>
      </c>
      <c r="T8084" t="s">
        <v>27046</v>
      </c>
      <c r="U8084" t="s">
        <v>20516</v>
      </c>
      <c r="V8084" s="2">
        <v>42129</v>
      </c>
      <c r="W8084" s="7">
        <f t="shared" si="717"/>
        <v>2015</v>
      </c>
      <c r="X8084" s="2">
        <v>42122</v>
      </c>
      <c r="Y8084" t="s">
        <v>6</v>
      </c>
      <c r="Z8084" t="s">
        <v>7</v>
      </c>
      <c r="AA8084" t="s">
        <v>38</v>
      </c>
      <c r="AB8084">
        <v>7</v>
      </c>
      <c r="AC8084">
        <v>4097</v>
      </c>
      <c r="AD8084">
        <v>16542</v>
      </c>
      <c r="AE8084" t="s">
        <v>21994</v>
      </c>
      <c r="AF8084" t="s">
        <v>27034</v>
      </c>
      <c r="AG8084">
        <f t="shared" si="718"/>
        <v>5</v>
      </c>
      <c r="AI8084" t="str">
        <f t="shared" si="719"/>
        <v/>
      </c>
      <c r="AJ8084">
        <f t="shared" si="716"/>
        <v>0</v>
      </c>
      <c r="AK8084" t="str">
        <f t="shared" si="720"/>
        <v/>
      </c>
    </row>
    <row r="8085" spans="1:37" x14ac:dyDescent="0.25">
      <c r="A8085" s="1">
        <v>4.1666666666666664E-2</v>
      </c>
      <c r="B8085">
        <v>55</v>
      </c>
      <c r="C8085">
        <v>0</v>
      </c>
      <c r="D8085" t="s">
        <v>14819</v>
      </c>
      <c r="E8085">
        <v>0</v>
      </c>
      <c r="F8085">
        <v>0</v>
      </c>
      <c r="G8085" t="s">
        <v>5</v>
      </c>
      <c r="H8085" s="2">
        <v>42123</v>
      </c>
      <c r="I8085" s="2">
        <v>42123</v>
      </c>
      <c r="J8085" t="s">
        <v>3</v>
      </c>
      <c r="K8085">
        <v>378</v>
      </c>
      <c r="L8085">
        <v>18</v>
      </c>
      <c r="M8085">
        <v>320.33999999999997</v>
      </c>
      <c r="N8085">
        <v>0</v>
      </c>
      <c r="O8085">
        <v>0</v>
      </c>
      <c r="P8085" t="s">
        <v>12483</v>
      </c>
      <c r="Q8085" t="s">
        <v>11568</v>
      </c>
      <c r="R8085">
        <v>85</v>
      </c>
      <c r="S8085">
        <v>0</v>
      </c>
      <c r="T8085" t="s">
        <v>27046</v>
      </c>
      <c r="U8085" t="s">
        <v>20522</v>
      </c>
      <c r="V8085" s="2">
        <v>42137</v>
      </c>
      <c r="W8085" s="7">
        <f t="shared" si="717"/>
        <v>2015</v>
      </c>
      <c r="X8085" s="2">
        <v>42123</v>
      </c>
      <c r="Y8085" t="s">
        <v>12</v>
      </c>
      <c r="Z8085" t="s">
        <v>7</v>
      </c>
      <c r="AA8085" t="s">
        <v>41</v>
      </c>
      <c r="AB8085">
        <v>8</v>
      </c>
      <c r="AC8085">
        <v>3548</v>
      </c>
      <c r="AD8085">
        <v>16543</v>
      </c>
      <c r="AE8085" t="s">
        <v>21772</v>
      </c>
      <c r="AF8085" t="s">
        <v>27034</v>
      </c>
      <c r="AG8085">
        <f t="shared" si="718"/>
        <v>5</v>
      </c>
      <c r="AI8085" t="str">
        <f t="shared" si="719"/>
        <v/>
      </c>
      <c r="AJ8085">
        <f t="shared" si="716"/>
        <v>0</v>
      </c>
      <c r="AK8085" t="str">
        <f t="shared" si="720"/>
        <v/>
      </c>
    </row>
    <row r="8086" spans="1:37" x14ac:dyDescent="0.25">
      <c r="A8086" s="1">
        <v>3.125E-2</v>
      </c>
      <c r="B8086">
        <v>5</v>
      </c>
      <c r="C8086">
        <v>0</v>
      </c>
      <c r="D8086" t="s">
        <v>11605</v>
      </c>
      <c r="E8086">
        <v>0</v>
      </c>
      <c r="F8086">
        <v>0</v>
      </c>
      <c r="G8086" t="s">
        <v>5</v>
      </c>
      <c r="H8086" s="2">
        <v>42137</v>
      </c>
      <c r="I8086" s="2">
        <v>42134</v>
      </c>
      <c r="J8086" t="s">
        <v>3</v>
      </c>
      <c r="K8086">
        <v>317</v>
      </c>
      <c r="L8086">
        <v>18</v>
      </c>
      <c r="M8086">
        <v>268.64</v>
      </c>
      <c r="N8086">
        <v>0</v>
      </c>
      <c r="O8086">
        <v>0</v>
      </c>
      <c r="P8086" t="s">
        <v>14370</v>
      </c>
      <c r="Q8086" t="s">
        <v>14820</v>
      </c>
      <c r="R8086">
        <v>75</v>
      </c>
      <c r="S8086">
        <v>0</v>
      </c>
      <c r="T8086" t="s">
        <v>27046</v>
      </c>
      <c r="U8086" t="s">
        <v>20520</v>
      </c>
      <c r="V8086" s="2">
        <v>42137</v>
      </c>
      <c r="W8086" s="7">
        <f t="shared" si="717"/>
        <v>2015</v>
      </c>
      <c r="X8086" s="2">
        <v>42123</v>
      </c>
      <c r="Y8086" t="s">
        <v>80</v>
      </c>
      <c r="Z8086" t="s">
        <v>7</v>
      </c>
      <c r="AA8086" t="s">
        <v>10615</v>
      </c>
      <c r="AB8086">
        <v>3</v>
      </c>
      <c r="AC8086">
        <v>3588</v>
      </c>
      <c r="AD8086">
        <v>16544</v>
      </c>
      <c r="AE8086" t="s">
        <v>21791</v>
      </c>
      <c r="AF8086" t="s">
        <v>27034</v>
      </c>
      <c r="AG8086">
        <f t="shared" si="718"/>
        <v>5</v>
      </c>
      <c r="AI8086" t="str">
        <f t="shared" si="719"/>
        <v/>
      </c>
      <c r="AJ8086">
        <f t="shared" si="716"/>
        <v>0</v>
      </c>
      <c r="AK8086" t="str">
        <f t="shared" si="720"/>
        <v/>
      </c>
    </row>
    <row r="8087" spans="1:37" x14ac:dyDescent="0.25">
      <c r="A8087" s="1">
        <v>0.10416666666666667</v>
      </c>
      <c r="B8087">
        <v>5</v>
      </c>
      <c r="C8087">
        <v>0</v>
      </c>
      <c r="D8087" t="s">
        <v>14821</v>
      </c>
      <c r="E8087">
        <v>0</v>
      </c>
      <c r="F8087">
        <v>0</v>
      </c>
      <c r="G8087" t="s">
        <v>5</v>
      </c>
      <c r="H8087" s="2">
        <v>42129</v>
      </c>
      <c r="I8087" s="2">
        <v>42129</v>
      </c>
      <c r="J8087" t="s">
        <v>3</v>
      </c>
      <c r="K8087">
        <v>271</v>
      </c>
      <c r="L8087">
        <v>18</v>
      </c>
      <c r="M8087">
        <v>229.66</v>
      </c>
      <c r="N8087">
        <v>0</v>
      </c>
      <c r="O8087">
        <v>0</v>
      </c>
      <c r="P8087" t="s">
        <v>12453</v>
      </c>
      <c r="Q8087" t="s">
        <v>14822</v>
      </c>
      <c r="R8087">
        <v>75</v>
      </c>
      <c r="S8087">
        <v>0</v>
      </c>
      <c r="T8087" t="s">
        <v>27046</v>
      </c>
      <c r="U8087" t="s">
        <v>20520</v>
      </c>
      <c r="V8087" s="2">
        <v>42130</v>
      </c>
      <c r="W8087" s="7">
        <f t="shared" si="717"/>
        <v>2015</v>
      </c>
      <c r="X8087" s="2">
        <v>42123</v>
      </c>
      <c r="Y8087" t="s">
        <v>199</v>
      </c>
      <c r="Z8087" t="s">
        <v>7</v>
      </c>
      <c r="AA8087" t="s">
        <v>14823</v>
      </c>
      <c r="AB8087">
        <v>9</v>
      </c>
      <c r="AC8087">
        <v>8134</v>
      </c>
      <c r="AD8087">
        <v>16545</v>
      </c>
      <c r="AE8087" t="s">
        <v>25497</v>
      </c>
      <c r="AF8087" t="s">
        <v>27034</v>
      </c>
      <c r="AG8087">
        <f t="shared" si="718"/>
        <v>5</v>
      </c>
      <c r="AI8087" t="str">
        <f t="shared" si="719"/>
        <v/>
      </c>
      <c r="AJ8087">
        <f t="shared" si="716"/>
        <v>0</v>
      </c>
      <c r="AK8087" t="str">
        <f t="shared" si="720"/>
        <v/>
      </c>
    </row>
    <row r="8088" spans="1:37" x14ac:dyDescent="0.25">
      <c r="A8088" s="1">
        <v>6.25E-2</v>
      </c>
      <c r="B8088">
        <v>227</v>
      </c>
      <c r="C8088">
        <v>0</v>
      </c>
      <c r="D8088" t="s">
        <v>11753</v>
      </c>
      <c r="E8088">
        <v>0</v>
      </c>
      <c r="F8088">
        <v>0</v>
      </c>
      <c r="G8088" t="s">
        <v>5</v>
      </c>
      <c r="H8088" s="2">
        <v>42180</v>
      </c>
      <c r="I8088" s="2">
        <v>42180</v>
      </c>
      <c r="J8088" t="s">
        <v>3</v>
      </c>
      <c r="K8088">
        <v>748</v>
      </c>
      <c r="L8088">
        <v>18</v>
      </c>
      <c r="M8088">
        <v>633.9</v>
      </c>
      <c r="N8088">
        <v>0</v>
      </c>
      <c r="O8088">
        <v>0</v>
      </c>
      <c r="P8088" t="s">
        <v>14824</v>
      </c>
      <c r="Q8088" t="s">
        <v>11587</v>
      </c>
      <c r="R8088">
        <v>75</v>
      </c>
      <c r="S8088">
        <v>0</v>
      </c>
      <c r="T8088" t="s">
        <v>27046</v>
      </c>
      <c r="U8088" t="s">
        <v>20520</v>
      </c>
      <c r="V8088" s="2">
        <v>42138</v>
      </c>
      <c r="W8088" s="7">
        <f t="shared" si="717"/>
        <v>2015</v>
      </c>
      <c r="X8088" s="2">
        <v>42124</v>
      </c>
      <c r="Y8088" t="s">
        <v>80</v>
      </c>
      <c r="Z8088" t="s">
        <v>7</v>
      </c>
      <c r="AA8088" t="s">
        <v>137</v>
      </c>
      <c r="AB8088">
        <v>3</v>
      </c>
      <c r="AC8088">
        <v>8135</v>
      </c>
      <c r="AD8088">
        <v>16546</v>
      </c>
      <c r="AE8088" t="s">
        <v>25498</v>
      </c>
      <c r="AF8088" t="s">
        <v>27034</v>
      </c>
      <c r="AG8088">
        <f t="shared" si="718"/>
        <v>5</v>
      </c>
      <c r="AI8088" t="str">
        <f t="shared" si="719"/>
        <v/>
      </c>
      <c r="AJ8088">
        <f t="shared" si="716"/>
        <v>0</v>
      </c>
      <c r="AK8088" t="str">
        <f t="shared" si="720"/>
        <v/>
      </c>
    </row>
    <row r="8089" spans="1:37" x14ac:dyDescent="0.25">
      <c r="A8089" s="1">
        <v>4.1666666666666664E-2</v>
      </c>
      <c r="B8089">
        <v>5</v>
      </c>
      <c r="C8089">
        <v>0</v>
      </c>
      <c r="D8089" t="s">
        <v>11799</v>
      </c>
      <c r="E8089">
        <v>0</v>
      </c>
      <c r="F8089">
        <v>0</v>
      </c>
      <c r="G8089" t="s">
        <v>5</v>
      </c>
      <c r="H8089" s="2">
        <v>42174</v>
      </c>
      <c r="I8089" s="2">
        <v>42159</v>
      </c>
      <c r="J8089" t="s">
        <v>3</v>
      </c>
      <c r="K8089">
        <v>333</v>
      </c>
      <c r="L8089">
        <v>18</v>
      </c>
      <c r="M8089">
        <v>282.2</v>
      </c>
      <c r="N8089">
        <v>0</v>
      </c>
      <c r="O8089">
        <v>0</v>
      </c>
      <c r="P8089" t="s">
        <v>14825</v>
      </c>
      <c r="Q8089" t="s">
        <v>14826</v>
      </c>
      <c r="R8089">
        <v>75</v>
      </c>
      <c r="S8089">
        <v>0</v>
      </c>
      <c r="T8089" t="s">
        <v>27046</v>
      </c>
      <c r="U8089" t="s">
        <v>20520</v>
      </c>
      <c r="V8089" s="2">
        <v>42139</v>
      </c>
      <c r="W8089" s="7">
        <f t="shared" si="717"/>
        <v>2015</v>
      </c>
      <c r="X8089" s="2">
        <v>42125</v>
      </c>
      <c r="Y8089" t="s">
        <v>80</v>
      </c>
      <c r="Z8089" t="s">
        <v>7</v>
      </c>
      <c r="AA8089" t="s">
        <v>9217</v>
      </c>
      <c r="AB8089">
        <v>3</v>
      </c>
      <c r="AC8089">
        <v>8136</v>
      </c>
      <c r="AD8089">
        <v>16547</v>
      </c>
      <c r="AE8089" t="s">
        <v>25499</v>
      </c>
      <c r="AF8089" t="s">
        <v>27034</v>
      </c>
      <c r="AG8089">
        <f t="shared" si="718"/>
        <v>5</v>
      </c>
      <c r="AI8089" t="str">
        <f t="shared" si="719"/>
        <v/>
      </c>
      <c r="AJ8089">
        <f t="shared" si="716"/>
        <v>0</v>
      </c>
      <c r="AK8089" t="str">
        <f t="shared" si="720"/>
        <v/>
      </c>
    </row>
    <row r="8090" spans="1:37" x14ac:dyDescent="0.25">
      <c r="A8090" s="1">
        <v>0</v>
      </c>
      <c r="B8090">
        <v>0</v>
      </c>
      <c r="C8090">
        <v>0</v>
      </c>
      <c r="D8090" t="s">
        <v>14827</v>
      </c>
      <c r="E8090">
        <v>0</v>
      </c>
      <c r="F8090">
        <v>0</v>
      </c>
      <c r="G8090" t="s">
        <v>5</v>
      </c>
      <c r="H8090" s="2">
        <v>42130</v>
      </c>
      <c r="I8090" t="s">
        <v>2</v>
      </c>
      <c r="J8090" t="s">
        <v>3</v>
      </c>
      <c r="K8090">
        <v>65</v>
      </c>
      <c r="L8090">
        <v>17</v>
      </c>
      <c r="M8090">
        <v>55.56</v>
      </c>
      <c r="N8090">
        <v>0</v>
      </c>
      <c r="O8090">
        <v>0</v>
      </c>
      <c r="P8090">
        <v>55.56</v>
      </c>
      <c r="Q8090" t="s">
        <v>0</v>
      </c>
      <c r="R8090">
        <v>0</v>
      </c>
      <c r="S8090">
        <v>0</v>
      </c>
      <c r="T8090" t="s">
        <v>27046</v>
      </c>
      <c r="U8090" t="s">
        <v>20524</v>
      </c>
      <c r="V8090" s="2">
        <v>42127</v>
      </c>
      <c r="W8090" s="7">
        <f t="shared" si="717"/>
        <v>2015</v>
      </c>
      <c r="X8090" s="2">
        <v>42125</v>
      </c>
      <c r="Y8090" t="s">
        <v>172</v>
      </c>
      <c r="Z8090" t="s">
        <v>7</v>
      </c>
      <c r="AA8090" t="s">
        <v>115</v>
      </c>
      <c r="AB8090">
        <v>1</v>
      </c>
      <c r="AC8090">
        <v>8137</v>
      </c>
      <c r="AD8090">
        <v>16548</v>
      </c>
      <c r="AE8090" t="s">
        <v>25500</v>
      </c>
      <c r="AF8090" t="s">
        <v>27034</v>
      </c>
      <c r="AG8090">
        <f t="shared" si="718"/>
        <v>5</v>
      </c>
      <c r="AI8090" t="str">
        <f t="shared" si="719"/>
        <v/>
      </c>
      <c r="AJ8090">
        <f t="shared" si="716"/>
        <v>0</v>
      </c>
      <c r="AK8090" t="str">
        <f t="shared" si="720"/>
        <v/>
      </c>
    </row>
    <row r="8091" spans="1:37" x14ac:dyDescent="0.25">
      <c r="A8091" s="1">
        <v>2.0833333333333332E-2</v>
      </c>
      <c r="B8091">
        <v>0</v>
      </c>
      <c r="C8091">
        <v>0</v>
      </c>
      <c r="D8091" t="s">
        <v>11449</v>
      </c>
      <c r="E8091">
        <v>0</v>
      </c>
      <c r="F8091">
        <v>0</v>
      </c>
      <c r="G8091" t="s">
        <v>5</v>
      </c>
      <c r="H8091" s="2">
        <v>42131</v>
      </c>
      <c r="I8091" s="2">
        <v>42130</v>
      </c>
      <c r="J8091" t="s">
        <v>3</v>
      </c>
      <c r="K8091">
        <v>260</v>
      </c>
      <c r="L8091">
        <v>18</v>
      </c>
      <c r="M8091">
        <v>220.34</v>
      </c>
      <c r="N8091">
        <v>0</v>
      </c>
      <c r="O8091">
        <v>0</v>
      </c>
      <c r="P8091" t="s">
        <v>10970</v>
      </c>
      <c r="Q8091" t="s">
        <v>14828</v>
      </c>
      <c r="R8091">
        <v>65</v>
      </c>
      <c r="S8091">
        <v>0</v>
      </c>
      <c r="T8091" t="s">
        <v>27046</v>
      </c>
      <c r="U8091" t="s">
        <v>20524</v>
      </c>
      <c r="V8091" s="2">
        <v>42127</v>
      </c>
      <c r="W8091" s="7">
        <f t="shared" si="717"/>
        <v>2015</v>
      </c>
      <c r="X8091" s="2">
        <v>42125</v>
      </c>
      <c r="Y8091" t="s">
        <v>47</v>
      </c>
      <c r="Z8091" t="s">
        <v>7</v>
      </c>
      <c r="AA8091" t="s">
        <v>923</v>
      </c>
      <c r="AB8091">
        <v>1</v>
      </c>
      <c r="AC8091">
        <v>8138</v>
      </c>
      <c r="AD8091">
        <v>16549</v>
      </c>
      <c r="AE8091" t="s">
        <v>25501</v>
      </c>
      <c r="AF8091" t="s">
        <v>27034</v>
      </c>
      <c r="AG8091">
        <f t="shared" si="718"/>
        <v>5</v>
      </c>
      <c r="AI8091" t="str">
        <f t="shared" si="719"/>
        <v/>
      </c>
      <c r="AJ8091">
        <f t="shared" si="716"/>
        <v>0</v>
      </c>
      <c r="AK8091" t="str">
        <f t="shared" si="720"/>
        <v/>
      </c>
    </row>
    <row r="8092" spans="1:37" x14ac:dyDescent="0.25">
      <c r="A8092" s="1">
        <v>7.2916666666666671E-2</v>
      </c>
      <c r="B8092">
        <v>5</v>
      </c>
      <c r="C8092">
        <v>0</v>
      </c>
      <c r="D8092" t="s">
        <v>11619</v>
      </c>
      <c r="E8092">
        <v>0</v>
      </c>
      <c r="F8092">
        <v>0</v>
      </c>
      <c r="G8092" t="s">
        <v>5</v>
      </c>
      <c r="H8092" s="2">
        <v>42132</v>
      </c>
      <c r="I8092" s="2">
        <v>42131</v>
      </c>
      <c r="J8092" t="s">
        <v>3</v>
      </c>
      <c r="K8092">
        <v>218</v>
      </c>
      <c r="L8092">
        <v>18</v>
      </c>
      <c r="M8092">
        <v>184.75</v>
      </c>
      <c r="N8092">
        <v>0</v>
      </c>
      <c r="O8092">
        <v>0</v>
      </c>
      <c r="P8092" t="s">
        <v>12700</v>
      </c>
      <c r="Q8092" t="s">
        <v>11593</v>
      </c>
      <c r="R8092">
        <v>65</v>
      </c>
      <c r="S8092">
        <v>0</v>
      </c>
      <c r="T8092" t="s">
        <v>27046</v>
      </c>
      <c r="U8092" t="s">
        <v>20524</v>
      </c>
      <c r="V8092" s="2">
        <v>42132</v>
      </c>
      <c r="W8092" s="7">
        <f t="shared" si="717"/>
        <v>2015</v>
      </c>
      <c r="X8092" s="2">
        <v>42125</v>
      </c>
      <c r="Y8092" t="s">
        <v>3532</v>
      </c>
      <c r="Z8092" t="s">
        <v>7</v>
      </c>
      <c r="AA8092" t="s">
        <v>72</v>
      </c>
      <c r="AB8092">
        <v>9</v>
      </c>
      <c r="AC8092">
        <v>2063</v>
      </c>
      <c r="AD8092">
        <v>16550</v>
      </c>
      <c r="AE8092" t="s">
        <v>21226</v>
      </c>
      <c r="AF8092" t="s">
        <v>27034</v>
      </c>
      <c r="AG8092">
        <f t="shared" si="718"/>
        <v>5</v>
      </c>
      <c r="AI8092" t="str">
        <f t="shared" si="719"/>
        <v/>
      </c>
      <c r="AJ8092">
        <f t="shared" si="716"/>
        <v>0</v>
      </c>
      <c r="AK8092" t="str">
        <f t="shared" si="720"/>
        <v/>
      </c>
    </row>
    <row r="8093" spans="1:37" x14ac:dyDescent="0.25">
      <c r="A8093" s="1">
        <v>6.25E-2</v>
      </c>
      <c r="B8093">
        <v>70</v>
      </c>
      <c r="C8093">
        <v>0</v>
      </c>
      <c r="D8093" t="s">
        <v>11645</v>
      </c>
      <c r="E8093">
        <v>0</v>
      </c>
      <c r="F8093">
        <v>0</v>
      </c>
      <c r="G8093" t="s">
        <v>5</v>
      </c>
      <c r="H8093" s="2">
        <v>42145</v>
      </c>
      <c r="I8093" s="2">
        <v>42145</v>
      </c>
      <c r="J8093" t="s">
        <v>3</v>
      </c>
      <c r="K8093">
        <v>625</v>
      </c>
      <c r="L8093">
        <v>18</v>
      </c>
      <c r="M8093">
        <v>0</v>
      </c>
      <c r="N8093">
        <v>0</v>
      </c>
      <c r="O8093">
        <v>0</v>
      </c>
      <c r="P8093" t="s">
        <v>10681</v>
      </c>
      <c r="Q8093" t="s">
        <v>14829</v>
      </c>
      <c r="R8093">
        <v>75</v>
      </c>
      <c r="S8093">
        <v>0</v>
      </c>
      <c r="T8093" t="s">
        <v>27046</v>
      </c>
      <c r="U8093" t="s">
        <v>20520</v>
      </c>
      <c r="V8093" s="2">
        <v>42143</v>
      </c>
      <c r="W8093" s="7">
        <f t="shared" si="717"/>
        <v>2015</v>
      </c>
      <c r="X8093" s="2">
        <v>42129</v>
      </c>
      <c r="Y8093" t="s">
        <v>80</v>
      </c>
      <c r="Z8093" t="s">
        <v>7</v>
      </c>
      <c r="AA8093" t="s">
        <v>9396</v>
      </c>
      <c r="AB8093">
        <v>3</v>
      </c>
      <c r="AC8093">
        <v>8139</v>
      </c>
      <c r="AD8093">
        <v>16551</v>
      </c>
      <c r="AE8093" t="s">
        <v>25502</v>
      </c>
      <c r="AF8093" t="s">
        <v>27034</v>
      </c>
      <c r="AG8093">
        <f t="shared" si="718"/>
        <v>5</v>
      </c>
      <c r="AI8093" t="str">
        <f t="shared" si="719"/>
        <v/>
      </c>
      <c r="AJ8093">
        <f t="shared" si="716"/>
        <v>0</v>
      </c>
      <c r="AK8093" t="str">
        <f t="shared" si="720"/>
        <v/>
      </c>
    </row>
    <row r="8094" spans="1:37" x14ac:dyDescent="0.25">
      <c r="A8094" s="1">
        <v>0</v>
      </c>
      <c r="B8094">
        <v>0</v>
      </c>
      <c r="C8094">
        <v>0</v>
      </c>
      <c r="D8094" t="s">
        <v>11574</v>
      </c>
      <c r="E8094">
        <v>0</v>
      </c>
      <c r="F8094">
        <v>0</v>
      </c>
      <c r="G8094" t="s">
        <v>5</v>
      </c>
      <c r="H8094" s="2">
        <v>42131</v>
      </c>
      <c r="I8094" t="s">
        <v>2</v>
      </c>
      <c r="J8094" t="s">
        <v>3</v>
      </c>
      <c r="K8094">
        <v>65</v>
      </c>
      <c r="L8094">
        <v>18</v>
      </c>
      <c r="M8094">
        <v>55.08</v>
      </c>
      <c r="N8094">
        <v>0</v>
      </c>
      <c r="O8094">
        <v>0</v>
      </c>
      <c r="P8094">
        <v>55.08</v>
      </c>
      <c r="Q8094" t="s">
        <v>0</v>
      </c>
      <c r="R8094">
        <v>0</v>
      </c>
      <c r="S8094">
        <v>0</v>
      </c>
      <c r="T8094" t="s">
        <v>27046</v>
      </c>
      <c r="U8094" t="s">
        <v>20524</v>
      </c>
      <c r="V8094" s="2">
        <v>42136</v>
      </c>
      <c r="W8094" s="7">
        <f t="shared" si="717"/>
        <v>2015</v>
      </c>
      <c r="X8094" s="2">
        <v>42129</v>
      </c>
      <c r="Y8094" t="s">
        <v>65</v>
      </c>
      <c r="Z8094" t="s">
        <v>7</v>
      </c>
      <c r="AA8094" t="s">
        <v>536</v>
      </c>
      <c r="AB8094">
        <v>0</v>
      </c>
      <c r="AC8094">
        <v>7838</v>
      </c>
      <c r="AD8094">
        <v>16552</v>
      </c>
      <c r="AE8094" t="s">
        <v>25212</v>
      </c>
      <c r="AF8094" t="s">
        <v>27034</v>
      </c>
      <c r="AG8094">
        <f t="shared" si="718"/>
        <v>5</v>
      </c>
      <c r="AI8094" t="str">
        <f t="shared" si="719"/>
        <v/>
      </c>
      <c r="AJ8094">
        <f t="shared" si="716"/>
        <v>0</v>
      </c>
      <c r="AK8094" t="str">
        <f t="shared" si="720"/>
        <v/>
      </c>
    </row>
    <row r="8095" spans="1:37" x14ac:dyDescent="0.25">
      <c r="A8095" s="1">
        <v>0</v>
      </c>
      <c r="B8095">
        <v>0</v>
      </c>
      <c r="C8095">
        <v>0</v>
      </c>
      <c r="D8095" t="s">
        <v>14830</v>
      </c>
      <c r="E8095">
        <v>0</v>
      </c>
      <c r="F8095">
        <v>0</v>
      </c>
      <c r="G8095" t="s">
        <v>5</v>
      </c>
      <c r="H8095" s="2">
        <v>42207</v>
      </c>
      <c r="I8095" t="s">
        <v>2</v>
      </c>
      <c r="J8095" t="s">
        <v>3</v>
      </c>
      <c r="K8095">
        <v>75</v>
      </c>
      <c r="L8095">
        <v>18</v>
      </c>
      <c r="M8095">
        <v>63.56</v>
      </c>
      <c r="N8095">
        <v>0</v>
      </c>
      <c r="O8095">
        <v>0</v>
      </c>
      <c r="P8095">
        <v>63.56</v>
      </c>
      <c r="Q8095" t="s">
        <v>0</v>
      </c>
      <c r="R8095">
        <v>0</v>
      </c>
      <c r="S8095">
        <v>0</v>
      </c>
      <c r="T8095" t="s">
        <v>27046</v>
      </c>
      <c r="U8095" t="s">
        <v>20520</v>
      </c>
      <c r="V8095" s="2">
        <v>42150</v>
      </c>
      <c r="W8095" s="7">
        <f t="shared" si="717"/>
        <v>2015</v>
      </c>
      <c r="X8095" s="2">
        <v>42129</v>
      </c>
      <c r="Y8095" t="s">
        <v>204</v>
      </c>
      <c r="Z8095" t="s">
        <v>7</v>
      </c>
      <c r="AA8095" t="s">
        <v>694</v>
      </c>
      <c r="AB8095">
        <v>3</v>
      </c>
      <c r="AC8095">
        <v>7480</v>
      </c>
      <c r="AD8095">
        <v>16553</v>
      </c>
      <c r="AE8095" t="s">
        <v>24875</v>
      </c>
      <c r="AF8095" t="s">
        <v>27034</v>
      </c>
      <c r="AG8095">
        <f t="shared" si="718"/>
        <v>5</v>
      </c>
      <c r="AI8095" t="str">
        <f t="shared" si="719"/>
        <v/>
      </c>
      <c r="AJ8095">
        <f t="shared" si="716"/>
        <v>0</v>
      </c>
      <c r="AK8095" t="str">
        <f t="shared" si="720"/>
        <v/>
      </c>
    </row>
    <row r="8096" spans="1:37" x14ac:dyDescent="0.25">
      <c r="A8096" s="1">
        <v>8.3333333333333329E-2</v>
      </c>
      <c r="B8096">
        <v>0</v>
      </c>
      <c r="C8096">
        <v>0</v>
      </c>
      <c r="D8096" t="s">
        <v>11484</v>
      </c>
      <c r="E8096">
        <v>0</v>
      </c>
      <c r="F8096">
        <v>0</v>
      </c>
      <c r="G8096" t="s">
        <v>5</v>
      </c>
      <c r="H8096" s="2">
        <v>42132</v>
      </c>
      <c r="I8096" s="2">
        <v>42130</v>
      </c>
      <c r="J8096" t="s">
        <v>3</v>
      </c>
      <c r="K8096">
        <v>295</v>
      </c>
      <c r="L8096">
        <v>18</v>
      </c>
      <c r="M8096">
        <v>250</v>
      </c>
      <c r="N8096">
        <v>0</v>
      </c>
      <c r="O8096">
        <v>0</v>
      </c>
      <c r="P8096">
        <v>250</v>
      </c>
      <c r="Q8096" t="s">
        <v>0</v>
      </c>
      <c r="R8096">
        <v>0</v>
      </c>
      <c r="S8096">
        <v>0</v>
      </c>
      <c r="T8096" t="s">
        <v>27046</v>
      </c>
      <c r="U8096" t="s">
        <v>20522</v>
      </c>
      <c r="V8096" s="2">
        <v>42144</v>
      </c>
      <c r="W8096" s="7">
        <f t="shared" si="717"/>
        <v>2015</v>
      </c>
      <c r="X8096" s="2">
        <v>42130</v>
      </c>
      <c r="Y8096" t="s">
        <v>93</v>
      </c>
      <c r="Z8096" t="s">
        <v>7</v>
      </c>
      <c r="AA8096" t="s">
        <v>14831</v>
      </c>
      <c r="AB8096">
        <v>2</v>
      </c>
      <c r="AC8096">
        <v>4537</v>
      </c>
      <c r="AD8096">
        <v>16554</v>
      </c>
      <c r="AE8096" t="s">
        <v>22168</v>
      </c>
      <c r="AF8096" t="s">
        <v>27034</v>
      </c>
      <c r="AG8096">
        <f t="shared" si="718"/>
        <v>5</v>
      </c>
      <c r="AI8096" t="str">
        <f t="shared" si="719"/>
        <v/>
      </c>
      <c r="AJ8096">
        <f t="shared" si="716"/>
        <v>0</v>
      </c>
      <c r="AK8096" t="str">
        <f t="shared" si="720"/>
        <v/>
      </c>
    </row>
    <row r="8097" spans="1:37" x14ac:dyDescent="0.25">
      <c r="A8097" s="1">
        <v>5.2083333333333336E-2</v>
      </c>
      <c r="B8097">
        <v>70</v>
      </c>
      <c r="C8097">
        <v>0</v>
      </c>
      <c r="D8097" t="s">
        <v>11518</v>
      </c>
      <c r="E8097">
        <v>0</v>
      </c>
      <c r="F8097">
        <v>0</v>
      </c>
      <c r="G8097" t="s">
        <v>5</v>
      </c>
      <c r="H8097" s="2">
        <v>42142</v>
      </c>
      <c r="I8097" s="2">
        <v>42142</v>
      </c>
      <c r="J8097" t="s">
        <v>3</v>
      </c>
      <c r="K8097">
        <v>492</v>
      </c>
      <c r="L8097">
        <v>18</v>
      </c>
      <c r="M8097">
        <v>416.95</v>
      </c>
      <c r="N8097">
        <v>0</v>
      </c>
      <c r="O8097">
        <v>0</v>
      </c>
      <c r="P8097" t="s">
        <v>13555</v>
      </c>
      <c r="Q8097" t="s">
        <v>14832</v>
      </c>
      <c r="R8097">
        <v>75</v>
      </c>
      <c r="S8097">
        <v>0</v>
      </c>
      <c r="T8097" t="s">
        <v>27046</v>
      </c>
      <c r="U8097" t="s">
        <v>20520</v>
      </c>
      <c r="V8097" s="2">
        <v>42146</v>
      </c>
      <c r="W8097" s="7">
        <f t="shared" si="717"/>
        <v>2015</v>
      </c>
      <c r="X8097" s="2">
        <v>42132</v>
      </c>
      <c r="Y8097" t="s">
        <v>80</v>
      </c>
      <c r="Z8097" t="s">
        <v>7</v>
      </c>
      <c r="AA8097" t="s">
        <v>9217</v>
      </c>
      <c r="AB8097">
        <v>3</v>
      </c>
      <c r="AC8097">
        <v>8140</v>
      </c>
      <c r="AD8097">
        <v>16555</v>
      </c>
      <c r="AE8097" t="s">
        <v>25503</v>
      </c>
      <c r="AF8097" t="s">
        <v>27034</v>
      </c>
      <c r="AG8097">
        <f t="shared" si="718"/>
        <v>5</v>
      </c>
      <c r="AI8097" t="str">
        <f t="shared" si="719"/>
        <v/>
      </c>
      <c r="AJ8097">
        <f t="shared" si="716"/>
        <v>0</v>
      </c>
      <c r="AK8097" t="str">
        <f t="shared" si="720"/>
        <v/>
      </c>
    </row>
    <row r="8098" spans="1:37" x14ac:dyDescent="0.25">
      <c r="A8098" s="1">
        <v>7.2916666666666671E-2</v>
      </c>
      <c r="B8098">
        <v>131</v>
      </c>
      <c r="C8098">
        <v>0</v>
      </c>
      <c r="D8098" t="s">
        <v>14833</v>
      </c>
      <c r="E8098">
        <v>0</v>
      </c>
      <c r="F8098">
        <v>0</v>
      </c>
      <c r="G8098" t="s">
        <v>5</v>
      </c>
      <c r="H8098" s="2">
        <v>42146</v>
      </c>
      <c r="I8098" s="2">
        <v>42142</v>
      </c>
      <c r="J8098" t="s">
        <v>3</v>
      </c>
      <c r="K8098">
        <v>365</v>
      </c>
      <c r="L8098">
        <v>18</v>
      </c>
      <c r="M8098">
        <v>309.32</v>
      </c>
      <c r="N8098">
        <v>0</v>
      </c>
      <c r="O8098">
        <v>0</v>
      </c>
      <c r="P8098" t="s">
        <v>14334</v>
      </c>
      <c r="Q8098" t="s">
        <v>14834</v>
      </c>
      <c r="R8098">
        <v>65</v>
      </c>
      <c r="S8098">
        <v>0</v>
      </c>
      <c r="T8098" t="s">
        <v>27046</v>
      </c>
      <c r="U8098" t="s">
        <v>20524</v>
      </c>
      <c r="V8098" s="2">
        <v>42146</v>
      </c>
      <c r="W8098" s="7">
        <f t="shared" si="717"/>
        <v>2015</v>
      </c>
      <c r="X8098" s="2">
        <v>42132</v>
      </c>
      <c r="Y8098" t="s">
        <v>6</v>
      </c>
      <c r="Z8098" t="s">
        <v>7</v>
      </c>
      <c r="AA8098" t="s">
        <v>14835</v>
      </c>
      <c r="AB8098">
        <v>2</v>
      </c>
      <c r="AC8098">
        <v>8141</v>
      </c>
      <c r="AD8098">
        <v>16556</v>
      </c>
      <c r="AE8098" t="s">
        <v>25504</v>
      </c>
      <c r="AF8098" t="s">
        <v>27034</v>
      </c>
      <c r="AG8098">
        <f t="shared" si="718"/>
        <v>5</v>
      </c>
      <c r="AI8098" t="str">
        <f t="shared" si="719"/>
        <v/>
      </c>
      <c r="AJ8098">
        <f t="shared" si="716"/>
        <v>0</v>
      </c>
      <c r="AK8098" t="str">
        <f t="shared" si="720"/>
        <v/>
      </c>
    </row>
    <row r="8099" spans="1:37" x14ac:dyDescent="0.25">
      <c r="A8099" s="1">
        <v>3.125E-2</v>
      </c>
      <c r="B8099">
        <v>2</v>
      </c>
      <c r="C8099">
        <v>0</v>
      </c>
      <c r="D8099" t="s">
        <v>11538</v>
      </c>
      <c r="E8099">
        <v>0</v>
      </c>
      <c r="F8099">
        <v>0</v>
      </c>
      <c r="G8099" t="s">
        <v>5</v>
      </c>
      <c r="H8099" s="2">
        <v>42134</v>
      </c>
      <c r="I8099" s="2">
        <v>42134</v>
      </c>
      <c r="J8099" t="s">
        <v>3</v>
      </c>
      <c r="K8099">
        <v>85</v>
      </c>
      <c r="L8099">
        <v>18</v>
      </c>
      <c r="M8099">
        <v>72.03</v>
      </c>
      <c r="N8099">
        <v>0</v>
      </c>
      <c r="O8099">
        <v>0</v>
      </c>
      <c r="P8099" t="s">
        <v>14293</v>
      </c>
      <c r="Q8099" t="s">
        <v>11623</v>
      </c>
      <c r="R8099">
        <v>50</v>
      </c>
      <c r="S8099">
        <v>0</v>
      </c>
      <c r="T8099" t="s">
        <v>27046</v>
      </c>
      <c r="U8099" t="s">
        <v>20516</v>
      </c>
      <c r="V8099" s="2">
        <v>42134</v>
      </c>
      <c r="W8099" s="7">
        <f t="shared" si="717"/>
        <v>2015</v>
      </c>
      <c r="X8099" s="2">
        <v>42134</v>
      </c>
      <c r="Y8099" t="s">
        <v>14836</v>
      </c>
      <c r="Z8099" t="s">
        <v>7</v>
      </c>
      <c r="AA8099" t="s">
        <v>38</v>
      </c>
      <c r="AB8099">
        <v>7</v>
      </c>
      <c r="AC8099">
        <v>3817</v>
      </c>
      <c r="AD8099">
        <v>16557</v>
      </c>
      <c r="AE8099" t="s">
        <v>21880</v>
      </c>
      <c r="AF8099" t="s">
        <v>27034</v>
      </c>
      <c r="AG8099">
        <f t="shared" si="718"/>
        <v>5</v>
      </c>
      <c r="AI8099" t="str">
        <f t="shared" si="719"/>
        <v/>
      </c>
      <c r="AJ8099">
        <f t="shared" si="716"/>
        <v>0</v>
      </c>
      <c r="AK8099" t="str">
        <f t="shared" si="720"/>
        <v/>
      </c>
    </row>
    <row r="8100" spans="1:37" x14ac:dyDescent="0.25">
      <c r="A8100" s="1">
        <v>3.125E-2</v>
      </c>
      <c r="B8100">
        <v>60</v>
      </c>
      <c r="C8100">
        <v>0</v>
      </c>
      <c r="D8100" t="s">
        <v>14837</v>
      </c>
      <c r="E8100">
        <v>0</v>
      </c>
      <c r="F8100">
        <v>0</v>
      </c>
      <c r="G8100" t="s">
        <v>1</v>
      </c>
      <c r="H8100" s="2">
        <v>42159</v>
      </c>
      <c r="I8100" s="2">
        <v>42159</v>
      </c>
      <c r="J8100" t="s">
        <v>3</v>
      </c>
      <c r="K8100">
        <v>389</v>
      </c>
      <c r="L8100">
        <v>17</v>
      </c>
      <c r="M8100">
        <v>329.66</v>
      </c>
      <c r="N8100">
        <v>0</v>
      </c>
      <c r="O8100">
        <v>0</v>
      </c>
      <c r="P8100" t="s">
        <v>12399</v>
      </c>
      <c r="Q8100" t="s">
        <v>14838</v>
      </c>
      <c r="R8100">
        <v>75</v>
      </c>
      <c r="S8100">
        <v>0</v>
      </c>
      <c r="T8100" t="s">
        <v>27046</v>
      </c>
      <c r="U8100" t="s">
        <v>20520</v>
      </c>
      <c r="V8100" s="2">
        <v>42148</v>
      </c>
      <c r="W8100" s="7">
        <f t="shared" si="717"/>
        <v>2015</v>
      </c>
      <c r="X8100" s="2">
        <v>42134</v>
      </c>
      <c r="Y8100" t="s">
        <v>80</v>
      </c>
      <c r="Z8100" t="s">
        <v>7</v>
      </c>
      <c r="AA8100" t="s">
        <v>9217</v>
      </c>
      <c r="AB8100">
        <v>3</v>
      </c>
      <c r="AC8100">
        <v>624</v>
      </c>
      <c r="AD8100">
        <v>16558</v>
      </c>
      <c r="AE8100" t="s">
        <v>20749</v>
      </c>
      <c r="AF8100" t="s">
        <v>27034</v>
      </c>
      <c r="AG8100">
        <f t="shared" si="718"/>
        <v>5</v>
      </c>
      <c r="AI8100" t="str">
        <f t="shared" si="719"/>
        <v/>
      </c>
      <c r="AJ8100">
        <f t="shared" si="716"/>
        <v>0</v>
      </c>
      <c r="AK8100" t="str">
        <f t="shared" si="720"/>
        <v/>
      </c>
    </row>
    <row r="8101" spans="1:37" x14ac:dyDescent="0.25">
      <c r="A8101" s="1">
        <v>2.7777777777777776E-2</v>
      </c>
      <c r="B8101">
        <v>0</v>
      </c>
      <c r="C8101">
        <v>0</v>
      </c>
      <c r="D8101" t="s">
        <v>14839</v>
      </c>
      <c r="E8101">
        <v>0</v>
      </c>
      <c r="F8101">
        <v>0</v>
      </c>
      <c r="G8101" t="s">
        <v>5</v>
      </c>
      <c r="H8101" s="2">
        <v>42149</v>
      </c>
      <c r="I8101" s="2">
        <v>42149</v>
      </c>
      <c r="J8101" t="s">
        <v>3</v>
      </c>
      <c r="K8101">
        <v>224</v>
      </c>
      <c r="L8101">
        <v>18</v>
      </c>
      <c r="M8101">
        <v>189.83</v>
      </c>
      <c r="N8101">
        <v>0</v>
      </c>
      <c r="O8101">
        <v>0</v>
      </c>
      <c r="P8101" t="s">
        <v>11145</v>
      </c>
      <c r="Q8101" t="s">
        <v>11628</v>
      </c>
      <c r="R8101">
        <v>75</v>
      </c>
      <c r="S8101">
        <v>0</v>
      </c>
      <c r="T8101" t="s">
        <v>27046</v>
      </c>
      <c r="U8101" t="s">
        <v>20520</v>
      </c>
      <c r="V8101" s="2">
        <v>42148</v>
      </c>
      <c r="W8101" s="7">
        <f t="shared" si="717"/>
        <v>2015</v>
      </c>
      <c r="X8101" s="2">
        <v>42134</v>
      </c>
      <c r="Y8101" t="s">
        <v>10479</v>
      </c>
      <c r="Z8101" t="s">
        <v>7</v>
      </c>
      <c r="AA8101" t="s">
        <v>9217</v>
      </c>
      <c r="AB8101">
        <v>3</v>
      </c>
      <c r="AC8101">
        <v>4169</v>
      </c>
      <c r="AD8101">
        <v>16559</v>
      </c>
      <c r="AE8101" t="s">
        <v>22022</v>
      </c>
      <c r="AF8101" t="s">
        <v>27034</v>
      </c>
      <c r="AG8101">
        <f t="shared" si="718"/>
        <v>5</v>
      </c>
      <c r="AI8101" t="str">
        <f t="shared" si="719"/>
        <v/>
      </c>
      <c r="AJ8101">
        <f t="shared" si="716"/>
        <v>0</v>
      </c>
      <c r="AK8101" t="str">
        <f t="shared" si="720"/>
        <v/>
      </c>
    </row>
    <row r="8102" spans="1:37" x14ac:dyDescent="0.25">
      <c r="A8102" s="1">
        <v>3.125E-2</v>
      </c>
      <c r="B8102">
        <v>10</v>
      </c>
      <c r="C8102">
        <v>0</v>
      </c>
      <c r="D8102" t="s">
        <v>14840</v>
      </c>
      <c r="E8102">
        <v>0</v>
      </c>
      <c r="F8102">
        <v>0</v>
      </c>
      <c r="G8102" t="s">
        <v>5</v>
      </c>
      <c r="H8102" s="2">
        <v>42135</v>
      </c>
      <c r="I8102" s="2">
        <v>42135</v>
      </c>
      <c r="J8102" t="s">
        <v>3</v>
      </c>
      <c r="K8102">
        <v>115</v>
      </c>
      <c r="L8102">
        <v>18</v>
      </c>
      <c r="M8102">
        <v>97.46</v>
      </c>
      <c r="N8102">
        <v>0</v>
      </c>
      <c r="O8102">
        <v>0</v>
      </c>
      <c r="P8102">
        <v>97.46</v>
      </c>
      <c r="Q8102" t="s">
        <v>0</v>
      </c>
      <c r="R8102">
        <v>45</v>
      </c>
      <c r="S8102">
        <v>0</v>
      </c>
      <c r="T8102" t="s">
        <v>27046</v>
      </c>
      <c r="U8102" t="s">
        <v>20516</v>
      </c>
      <c r="V8102" t="s">
        <v>2</v>
      </c>
      <c r="W8102" s="7">
        <f t="shared" si="717"/>
        <v>2015</v>
      </c>
      <c r="X8102" s="2">
        <v>42135</v>
      </c>
      <c r="Y8102" t="s">
        <v>6</v>
      </c>
      <c r="Z8102" t="s">
        <v>7</v>
      </c>
      <c r="AA8102" t="s">
        <v>38</v>
      </c>
      <c r="AB8102">
        <v>7</v>
      </c>
      <c r="AC8102">
        <v>8142</v>
      </c>
      <c r="AD8102">
        <v>16560</v>
      </c>
      <c r="AE8102" t="s">
        <v>25505</v>
      </c>
      <c r="AF8102" t="s">
        <v>27034</v>
      </c>
      <c r="AG8102">
        <f t="shared" si="718"/>
        <v>8</v>
      </c>
      <c r="AI8102" t="str">
        <f t="shared" si="719"/>
        <v/>
      </c>
      <c r="AJ8102">
        <f t="shared" si="716"/>
        <v>0</v>
      </c>
      <c r="AK8102" t="str">
        <f t="shared" si="720"/>
        <v/>
      </c>
    </row>
    <row r="8103" spans="1:37" x14ac:dyDescent="0.25">
      <c r="A8103" s="1">
        <v>8.3333333333333329E-2</v>
      </c>
      <c r="B8103">
        <v>0</v>
      </c>
      <c r="C8103">
        <v>0</v>
      </c>
      <c r="D8103" t="s">
        <v>14841</v>
      </c>
      <c r="E8103">
        <v>0</v>
      </c>
      <c r="F8103">
        <v>0</v>
      </c>
      <c r="G8103" t="s">
        <v>5</v>
      </c>
      <c r="H8103" s="2">
        <v>42151</v>
      </c>
      <c r="I8103" s="2">
        <v>42151</v>
      </c>
      <c r="J8103" t="s">
        <v>3</v>
      </c>
      <c r="K8103">
        <v>190</v>
      </c>
      <c r="L8103">
        <v>18</v>
      </c>
      <c r="M8103">
        <v>161.02000000000001</v>
      </c>
      <c r="N8103">
        <v>0</v>
      </c>
      <c r="O8103">
        <v>0</v>
      </c>
      <c r="P8103" t="s">
        <v>12980</v>
      </c>
      <c r="Q8103" t="s">
        <v>11633</v>
      </c>
      <c r="R8103">
        <v>65</v>
      </c>
      <c r="S8103">
        <v>0</v>
      </c>
      <c r="T8103" t="s">
        <v>27046</v>
      </c>
      <c r="U8103" t="s">
        <v>20524</v>
      </c>
      <c r="V8103" s="2">
        <v>42149</v>
      </c>
      <c r="W8103" s="7">
        <f t="shared" si="717"/>
        <v>2015</v>
      </c>
      <c r="X8103" s="2">
        <v>42135</v>
      </c>
      <c r="Y8103" t="s">
        <v>93</v>
      </c>
      <c r="Z8103" t="s">
        <v>7</v>
      </c>
      <c r="AA8103" t="s">
        <v>13925</v>
      </c>
      <c r="AB8103">
        <v>2</v>
      </c>
      <c r="AC8103">
        <v>3745</v>
      </c>
      <c r="AD8103">
        <v>16561</v>
      </c>
      <c r="AE8103" t="s">
        <v>21856</v>
      </c>
      <c r="AF8103" t="s">
        <v>27034</v>
      </c>
      <c r="AG8103">
        <f t="shared" si="718"/>
        <v>5</v>
      </c>
      <c r="AI8103" t="str">
        <f t="shared" si="719"/>
        <v/>
      </c>
      <c r="AJ8103">
        <f t="shared" si="716"/>
        <v>0</v>
      </c>
      <c r="AK8103" t="str">
        <f t="shared" si="720"/>
        <v/>
      </c>
    </row>
    <row r="8104" spans="1:37" x14ac:dyDescent="0.25">
      <c r="A8104" s="1">
        <v>4.1666666666666664E-2</v>
      </c>
      <c r="B8104">
        <v>0</v>
      </c>
      <c r="C8104">
        <v>0</v>
      </c>
      <c r="D8104" t="s">
        <v>14842</v>
      </c>
      <c r="E8104">
        <v>0</v>
      </c>
      <c r="F8104">
        <v>0</v>
      </c>
      <c r="G8104" t="s">
        <v>5</v>
      </c>
      <c r="H8104" s="2">
        <v>42137</v>
      </c>
      <c r="I8104" s="2">
        <v>42137</v>
      </c>
      <c r="J8104" t="s">
        <v>3</v>
      </c>
      <c r="K8104">
        <v>300</v>
      </c>
      <c r="L8104">
        <v>18</v>
      </c>
      <c r="M8104">
        <v>254.24</v>
      </c>
      <c r="N8104">
        <v>0</v>
      </c>
      <c r="O8104">
        <v>0</v>
      </c>
      <c r="P8104" t="s">
        <v>12340</v>
      </c>
      <c r="Q8104" t="s">
        <v>14843</v>
      </c>
      <c r="R8104">
        <v>85</v>
      </c>
      <c r="S8104">
        <v>0</v>
      </c>
      <c r="T8104" t="s">
        <v>27046</v>
      </c>
      <c r="U8104" t="s">
        <v>20522</v>
      </c>
      <c r="V8104" s="2">
        <v>42149</v>
      </c>
      <c r="W8104" s="7">
        <f t="shared" si="717"/>
        <v>2015</v>
      </c>
      <c r="X8104" s="2">
        <v>42135</v>
      </c>
      <c r="Y8104" t="s">
        <v>12</v>
      </c>
      <c r="Z8104" t="s">
        <v>7</v>
      </c>
      <c r="AA8104" t="s">
        <v>18</v>
      </c>
      <c r="AB8104">
        <v>8</v>
      </c>
      <c r="AC8104">
        <v>357</v>
      </c>
      <c r="AD8104">
        <v>16562</v>
      </c>
      <c r="AE8104" t="s">
        <v>20646</v>
      </c>
      <c r="AF8104" t="s">
        <v>27034</v>
      </c>
      <c r="AG8104">
        <f t="shared" si="718"/>
        <v>5</v>
      </c>
      <c r="AI8104" t="str">
        <f t="shared" si="719"/>
        <v/>
      </c>
      <c r="AJ8104">
        <f t="shared" si="716"/>
        <v>0</v>
      </c>
      <c r="AK8104" t="str">
        <f t="shared" si="720"/>
        <v/>
      </c>
    </row>
    <row r="8105" spans="1:37" x14ac:dyDescent="0.25">
      <c r="A8105" s="1">
        <v>5.5555555555555552E-2</v>
      </c>
      <c r="B8105">
        <v>65</v>
      </c>
      <c r="C8105">
        <v>0</v>
      </c>
      <c r="D8105" t="s">
        <v>14844</v>
      </c>
      <c r="E8105">
        <v>0</v>
      </c>
      <c r="F8105">
        <v>0</v>
      </c>
      <c r="G8105" t="s">
        <v>5</v>
      </c>
      <c r="H8105" s="2">
        <v>42232</v>
      </c>
      <c r="I8105" s="2">
        <v>42135</v>
      </c>
      <c r="J8105" t="s">
        <v>3</v>
      </c>
      <c r="K8105">
        <v>236</v>
      </c>
      <c r="L8105">
        <v>18</v>
      </c>
      <c r="M8105">
        <v>200</v>
      </c>
      <c r="N8105">
        <v>0</v>
      </c>
      <c r="O8105">
        <v>0</v>
      </c>
      <c r="P8105">
        <v>200</v>
      </c>
      <c r="Q8105" t="s">
        <v>0</v>
      </c>
      <c r="R8105">
        <v>0</v>
      </c>
      <c r="S8105">
        <v>0</v>
      </c>
      <c r="T8105" t="s">
        <v>27046</v>
      </c>
      <c r="U8105" t="s">
        <v>20520</v>
      </c>
      <c r="V8105" s="2">
        <v>42149</v>
      </c>
      <c r="W8105" s="7">
        <f t="shared" si="717"/>
        <v>2015</v>
      </c>
      <c r="X8105" s="2">
        <v>42135</v>
      </c>
      <c r="Y8105" t="s">
        <v>80</v>
      </c>
      <c r="Z8105" t="s">
        <v>7</v>
      </c>
      <c r="AA8105" t="s">
        <v>14077</v>
      </c>
      <c r="AB8105">
        <v>3</v>
      </c>
      <c r="AC8105">
        <v>8061</v>
      </c>
      <c r="AD8105">
        <v>16563</v>
      </c>
      <c r="AE8105" t="s">
        <v>25426</v>
      </c>
      <c r="AF8105" t="s">
        <v>27034</v>
      </c>
      <c r="AG8105">
        <f t="shared" si="718"/>
        <v>5</v>
      </c>
      <c r="AI8105" t="str">
        <f t="shared" si="719"/>
        <v/>
      </c>
      <c r="AJ8105">
        <f t="shared" si="716"/>
        <v>0</v>
      </c>
      <c r="AK8105" t="str">
        <f t="shared" si="720"/>
        <v/>
      </c>
    </row>
    <row r="8106" spans="1:37" x14ac:dyDescent="0.25">
      <c r="A8106" s="1">
        <v>0.10416666666666667</v>
      </c>
      <c r="B8106">
        <v>10</v>
      </c>
      <c r="C8106">
        <v>0</v>
      </c>
      <c r="D8106" t="s">
        <v>14845</v>
      </c>
      <c r="E8106">
        <v>0</v>
      </c>
      <c r="F8106">
        <v>0</v>
      </c>
      <c r="G8106" t="s">
        <v>5</v>
      </c>
      <c r="H8106" s="2">
        <v>42144</v>
      </c>
      <c r="I8106" s="2">
        <v>42143</v>
      </c>
      <c r="J8106" t="s">
        <v>3</v>
      </c>
      <c r="K8106">
        <v>258</v>
      </c>
      <c r="L8106">
        <v>18</v>
      </c>
      <c r="M8106">
        <v>218.64</v>
      </c>
      <c r="N8106">
        <v>0</v>
      </c>
      <c r="O8106">
        <v>0</v>
      </c>
      <c r="P8106" t="s">
        <v>14846</v>
      </c>
      <c r="Q8106" t="s">
        <v>14847</v>
      </c>
      <c r="R8106">
        <v>65</v>
      </c>
      <c r="S8106">
        <v>0</v>
      </c>
      <c r="T8106" t="s">
        <v>27046</v>
      </c>
      <c r="U8106" t="s">
        <v>20524</v>
      </c>
      <c r="V8106" s="2">
        <v>36892</v>
      </c>
      <c r="W8106" s="7">
        <f t="shared" si="717"/>
        <v>2015</v>
      </c>
      <c r="X8106" s="2">
        <v>42137</v>
      </c>
      <c r="Y8106" t="s">
        <v>5962</v>
      </c>
      <c r="Z8106" t="s">
        <v>7</v>
      </c>
      <c r="AA8106" t="s">
        <v>655</v>
      </c>
      <c r="AB8106">
        <v>9</v>
      </c>
      <c r="AC8106">
        <v>8143</v>
      </c>
      <c r="AD8106">
        <v>16564</v>
      </c>
      <c r="AE8106" t="s">
        <v>25506</v>
      </c>
      <c r="AF8106" t="s">
        <v>27034</v>
      </c>
      <c r="AG8106">
        <f t="shared" si="718"/>
        <v>5</v>
      </c>
      <c r="AI8106" t="str">
        <f t="shared" si="719"/>
        <v/>
      </c>
      <c r="AJ8106">
        <f t="shared" si="716"/>
        <v>0</v>
      </c>
      <c r="AK8106" t="str">
        <f t="shared" si="720"/>
        <v/>
      </c>
    </row>
    <row r="8107" spans="1:37" x14ac:dyDescent="0.25">
      <c r="A8107" s="1">
        <v>0</v>
      </c>
      <c r="B8107">
        <v>0</v>
      </c>
      <c r="C8107">
        <v>0</v>
      </c>
      <c r="D8107" t="s">
        <v>11415</v>
      </c>
      <c r="E8107">
        <v>0</v>
      </c>
      <c r="F8107">
        <v>0</v>
      </c>
      <c r="G8107" t="s">
        <v>5</v>
      </c>
      <c r="H8107" s="2">
        <v>42141</v>
      </c>
      <c r="I8107" t="s">
        <v>2</v>
      </c>
      <c r="J8107" t="s">
        <v>3</v>
      </c>
      <c r="K8107">
        <v>65</v>
      </c>
      <c r="L8107">
        <v>18</v>
      </c>
      <c r="M8107">
        <v>55.08</v>
      </c>
      <c r="N8107">
        <v>0</v>
      </c>
      <c r="O8107">
        <v>0</v>
      </c>
      <c r="P8107">
        <v>55.08</v>
      </c>
      <c r="Q8107" t="s">
        <v>0</v>
      </c>
      <c r="R8107">
        <v>0</v>
      </c>
      <c r="S8107">
        <v>0</v>
      </c>
      <c r="T8107" t="s">
        <v>27046</v>
      </c>
      <c r="U8107" t="s">
        <v>20524</v>
      </c>
      <c r="V8107" s="2">
        <v>42139</v>
      </c>
      <c r="W8107" s="7">
        <f t="shared" si="717"/>
        <v>2015</v>
      </c>
      <c r="X8107" s="2">
        <v>42137</v>
      </c>
      <c r="Y8107" t="s">
        <v>6</v>
      </c>
      <c r="Z8107" t="s">
        <v>7</v>
      </c>
      <c r="AA8107" t="s">
        <v>54</v>
      </c>
      <c r="AB8107">
        <v>1</v>
      </c>
      <c r="AC8107">
        <v>8144</v>
      </c>
      <c r="AD8107">
        <v>16565</v>
      </c>
      <c r="AE8107" t="s">
        <v>25507</v>
      </c>
      <c r="AF8107" t="s">
        <v>27034</v>
      </c>
      <c r="AG8107">
        <f t="shared" si="718"/>
        <v>5</v>
      </c>
      <c r="AI8107" t="str">
        <f t="shared" si="719"/>
        <v/>
      </c>
      <c r="AJ8107">
        <f t="shared" si="716"/>
        <v>0</v>
      </c>
      <c r="AK8107" t="str">
        <f t="shared" si="720"/>
        <v/>
      </c>
    </row>
    <row r="8108" spans="1:37" x14ac:dyDescent="0.25">
      <c r="A8108" s="1">
        <v>2.0833333333333332E-2</v>
      </c>
      <c r="B8108">
        <v>0</v>
      </c>
      <c r="C8108">
        <v>0</v>
      </c>
      <c r="D8108" t="s">
        <v>14848</v>
      </c>
      <c r="E8108">
        <v>0</v>
      </c>
      <c r="F8108">
        <v>0</v>
      </c>
      <c r="G8108" t="s">
        <v>5</v>
      </c>
      <c r="H8108" s="2">
        <v>42159</v>
      </c>
      <c r="I8108" s="2">
        <v>42159</v>
      </c>
      <c r="J8108" t="s">
        <v>3</v>
      </c>
      <c r="K8108">
        <v>224</v>
      </c>
      <c r="L8108">
        <v>18</v>
      </c>
      <c r="M8108">
        <v>189.83</v>
      </c>
      <c r="N8108">
        <v>0</v>
      </c>
      <c r="O8108">
        <v>0</v>
      </c>
      <c r="P8108" t="s">
        <v>11145</v>
      </c>
      <c r="Q8108" t="s">
        <v>14849</v>
      </c>
      <c r="R8108">
        <v>75</v>
      </c>
      <c r="S8108">
        <v>0</v>
      </c>
      <c r="T8108" t="s">
        <v>27046</v>
      </c>
      <c r="U8108" t="s">
        <v>20520</v>
      </c>
      <c r="V8108" s="2">
        <v>42152</v>
      </c>
      <c r="W8108" s="7">
        <f t="shared" si="717"/>
        <v>2015</v>
      </c>
      <c r="X8108" s="2">
        <v>42138</v>
      </c>
      <c r="Y8108" t="s">
        <v>9078</v>
      </c>
      <c r="Z8108" t="s">
        <v>7</v>
      </c>
      <c r="AA8108" t="s">
        <v>9217</v>
      </c>
      <c r="AB8108">
        <v>3</v>
      </c>
      <c r="AC8108">
        <v>8145</v>
      </c>
      <c r="AD8108">
        <v>16566</v>
      </c>
      <c r="AE8108" t="s">
        <v>25508</v>
      </c>
      <c r="AF8108" t="s">
        <v>27034</v>
      </c>
      <c r="AG8108">
        <f t="shared" si="718"/>
        <v>5</v>
      </c>
      <c r="AI8108" t="str">
        <f t="shared" si="719"/>
        <v/>
      </c>
      <c r="AJ8108">
        <f t="shared" si="716"/>
        <v>0</v>
      </c>
      <c r="AK8108" t="str">
        <f t="shared" si="720"/>
        <v/>
      </c>
    </row>
    <row r="8109" spans="1:37" x14ac:dyDescent="0.25">
      <c r="A8109" s="1">
        <v>1.3888888888888888E-2</v>
      </c>
      <c r="B8109">
        <v>150</v>
      </c>
      <c r="C8109">
        <v>0</v>
      </c>
      <c r="D8109" t="s">
        <v>14850</v>
      </c>
      <c r="E8109">
        <v>0</v>
      </c>
      <c r="F8109">
        <v>0</v>
      </c>
      <c r="G8109" t="s">
        <v>5</v>
      </c>
      <c r="H8109" s="2">
        <v>42146</v>
      </c>
      <c r="I8109" s="2">
        <v>42146</v>
      </c>
      <c r="J8109" t="s">
        <v>3</v>
      </c>
      <c r="K8109">
        <v>190</v>
      </c>
      <c r="L8109">
        <v>18</v>
      </c>
      <c r="M8109">
        <v>161.02000000000001</v>
      </c>
      <c r="N8109">
        <v>0</v>
      </c>
      <c r="O8109">
        <v>0</v>
      </c>
      <c r="P8109" t="s">
        <v>12980</v>
      </c>
      <c r="Q8109" t="s">
        <v>14851</v>
      </c>
      <c r="R8109">
        <v>65</v>
      </c>
      <c r="S8109">
        <v>0</v>
      </c>
      <c r="T8109" t="s">
        <v>27046</v>
      </c>
      <c r="U8109" t="s">
        <v>20524</v>
      </c>
      <c r="V8109" s="2">
        <v>42145</v>
      </c>
      <c r="W8109" s="7">
        <f t="shared" si="717"/>
        <v>2015</v>
      </c>
      <c r="X8109" s="2">
        <v>42138</v>
      </c>
      <c r="Y8109" t="s">
        <v>6</v>
      </c>
      <c r="Z8109" t="s">
        <v>7</v>
      </c>
      <c r="AA8109" t="s">
        <v>536</v>
      </c>
      <c r="AB8109">
        <v>0</v>
      </c>
      <c r="AC8109">
        <v>8146</v>
      </c>
      <c r="AD8109">
        <v>16567</v>
      </c>
      <c r="AE8109" t="s">
        <v>25509</v>
      </c>
      <c r="AF8109" t="s">
        <v>27034</v>
      </c>
      <c r="AG8109">
        <f t="shared" si="718"/>
        <v>5</v>
      </c>
      <c r="AI8109" t="str">
        <f t="shared" si="719"/>
        <v/>
      </c>
      <c r="AJ8109">
        <f t="shared" si="716"/>
        <v>0</v>
      </c>
      <c r="AK8109" t="str">
        <f t="shared" si="720"/>
        <v/>
      </c>
    </row>
    <row r="8110" spans="1:37" x14ac:dyDescent="0.25">
      <c r="A8110" s="1">
        <v>2.0833333333333332E-2</v>
      </c>
      <c r="B8110">
        <v>0</v>
      </c>
      <c r="C8110">
        <v>0</v>
      </c>
      <c r="D8110" t="s">
        <v>11707</v>
      </c>
      <c r="E8110">
        <v>0</v>
      </c>
      <c r="F8110">
        <v>0</v>
      </c>
      <c r="G8110" t="s">
        <v>5</v>
      </c>
      <c r="H8110" s="2">
        <v>42153</v>
      </c>
      <c r="I8110" s="2">
        <v>42152</v>
      </c>
      <c r="J8110" t="s">
        <v>3</v>
      </c>
      <c r="K8110">
        <v>224</v>
      </c>
      <c r="L8110">
        <v>18</v>
      </c>
      <c r="M8110">
        <v>189.83</v>
      </c>
      <c r="N8110">
        <v>0</v>
      </c>
      <c r="O8110">
        <v>0</v>
      </c>
      <c r="P8110" t="s">
        <v>11145</v>
      </c>
      <c r="Q8110" t="s">
        <v>14852</v>
      </c>
      <c r="R8110">
        <v>75</v>
      </c>
      <c r="S8110">
        <v>0</v>
      </c>
      <c r="T8110" t="s">
        <v>27046</v>
      </c>
      <c r="U8110" t="s">
        <v>20520</v>
      </c>
      <c r="V8110" s="2">
        <v>42152</v>
      </c>
      <c r="W8110" s="7">
        <f t="shared" si="717"/>
        <v>2015</v>
      </c>
      <c r="X8110" s="2">
        <v>42138</v>
      </c>
      <c r="Y8110" t="s">
        <v>9078</v>
      </c>
      <c r="Z8110" t="s">
        <v>7</v>
      </c>
      <c r="AA8110" t="s">
        <v>13001</v>
      </c>
      <c r="AB8110">
        <v>3</v>
      </c>
      <c r="AC8110">
        <v>7511</v>
      </c>
      <c r="AD8110">
        <v>16568</v>
      </c>
      <c r="AE8110" t="s">
        <v>24905</v>
      </c>
      <c r="AF8110" t="s">
        <v>27034</v>
      </c>
      <c r="AG8110">
        <f t="shared" si="718"/>
        <v>5</v>
      </c>
      <c r="AI8110" t="str">
        <f t="shared" si="719"/>
        <v/>
      </c>
      <c r="AJ8110">
        <f t="shared" si="716"/>
        <v>0</v>
      </c>
      <c r="AK8110" t="str">
        <f t="shared" si="720"/>
        <v/>
      </c>
    </row>
    <row r="8111" spans="1:37" x14ac:dyDescent="0.25">
      <c r="A8111" s="1">
        <v>0</v>
      </c>
      <c r="B8111">
        <v>0</v>
      </c>
      <c r="C8111">
        <v>0</v>
      </c>
      <c r="D8111" t="s">
        <v>11440</v>
      </c>
      <c r="E8111">
        <v>0</v>
      </c>
      <c r="F8111">
        <v>0</v>
      </c>
      <c r="G8111" t="s">
        <v>5</v>
      </c>
      <c r="H8111" s="2">
        <v>42209</v>
      </c>
      <c r="I8111" t="s">
        <v>2</v>
      </c>
      <c r="J8111" t="s">
        <v>3</v>
      </c>
      <c r="K8111">
        <v>65</v>
      </c>
      <c r="L8111">
        <v>18</v>
      </c>
      <c r="M8111">
        <v>55.08</v>
      </c>
      <c r="N8111">
        <v>0</v>
      </c>
      <c r="O8111">
        <v>0</v>
      </c>
      <c r="P8111">
        <v>55.08</v>
      </c>
      <c r="Q8111" t="s">
        <v>0</v>
      </c>
      <c r="R8111">
        <v>0</v>
      </c>
      <c r="S8111">
        <v>0</v>
      </c>
      <c r="T8111" t="s">
        <v>27046</v>
      </c>
      <c r="U8111" t="s">
        <v>20524</v>
      </c>
      <c r="V8111" s="2">
        <v>42153</v>
      </c>
      <c r="W8111" s="7">
        <f t="shared" si="717"/>
        <v>2015</v>
      </c>
      <c r="X8111" s="2">
        <v>42139</v>
      </c>
      <c r="Y8111" t="s">
        <v>5116</v>
      </c>
      <c r="Z8111" t="s">
        <v>7</v>
      </c>
      <c r="AA8111" t="s">
        <v>11963</v>
      </c>
      <c r="AB8111">
        <v>4</v>
      </c>
      <c r="AC8111">
        <v>3592</v>
      </c>
      <c r="AD8111">
        <v>16569</v>
      </c>
      <c r="AE8111" t="s">
        <v>21794</v>
      </c>
      <c r="AF8111" t="s">
        <v>27034</v>
      </c>
      <c r="AG8111">
        <f t="shared" si="718"/>
        <v>5</v>
      </c>
      <c r="AI8111" t="str">
        <f t="shared" si="719"/>
        <v/>
      </c>
      <c r="AJ8111">
        <f t="shared" si="716"/>
        <v>0</v>
      </c>
      <c r="AK8111" t="str">
        <f t="shared" si="720"/>
        <v/>
      </c>
    </row>
    <row r="8112" spans="1:37" x14ac:dyDescent="0.25">
      <c r="A8112" s="1">
        <v>5.2083333333333336E-2</v>
      </c>
      <c r="B8112">
        <v>30</v>
      </c>
      <c r="C8112">
        <v>0</v>
      </c>
      <c r="D8112" t="s">
        <v>14853</v>
      </c>
      <c r="E8112">
        <v>0</v>
      </c>
      <c r="F8112">
        <v>0</v>
      </c>
      <c r="G8112" t="s">
        <v>5</v>
      </c>
      <c r="H8112" s="2">
        <v>42139</v>
      </c>
      <c r="I8112" s="2">
        <v>42139</v>
      </c>
      <c r="J8112" t="s">
        <v>3</v>
      </c>
      <c r="K8112">
        <v>112</v>
      </c>
      <c r="L8112">
        <v>18</v>
      </c>
      <c r="M8112">
        <v>94.92</v>
      </c>
      <c r="N8112">
        <v>0</v>
      </c>
      <c r="O8112">
        <v>0</v>
      </c>
      <c r="P8112" t="s">
        <v>14812</v>
      </c>
      <c r="Q8112" t="s">
        <v>14854</v>
      </c>
      <c r="R8112">
        <v>45</v>
      </c>
      <c r="S8112">
        <v>0</v>
      </c>
      <c r="T8112" t="s">
        <v>27046</v>
      </c>
      <c r="U8112" t="s">
        <v>20516</v>
      </c>
      <c r="V8112" s="2">
        <v>42146</v>
      </c>
      <c r="W8112" s="7">
        <f t="shared" si="717"/>
        <v>2015</v>
      </c>
      <c r="X8112" s="2">
        <v>42139</v>
      </c>
      <c r="Y8112" t="s">
        <v>14855</v>
      </c>
      <c r="Z8112" t="s">
        <v>7</v>
      </c>
      <c r="AA8112" t="s">
        <v>38</v>
      </c>
      <c r="AB8112">
        <v>7</v>
      </c>
      <c r="AC8112">
        <v>8147</v>
      </c>
      <c r="AD8112">
        <v>16570</v>
      </c>
      <c r="AE8112" t="s">
        <v>25510</v>
      </c>
      <c r="AF8112" t="s">
        <v>27034</v>
      </c>
      <c r="AG8112">
        <f t="shared" si="718"/>
        <v>5</v>
      </c>
      <c r="AI8112" t="str">
        <f t="shared" si="719"/>
        <v/>
      </c>
      <c r="AJ8112">
        <f t="shared" si="716"/>
        <v>0</v>
      </c>
      <c r="AK8112" t="str">
        <f t="shared" si="720"/>
        <v/>
      </c>
    </row>
    <row r="8113" spans="1:37" x14ac:dyDescent="0.25">
      <c r="A8113" s="1">
        <v>5.2083333333333336E-2</v>
      </c>
      <c r="B8113">
        <v>0</v>
      </c>
      <c r="C8113">
        <v>0</v>
      </c>
      <c r="D8113" t="s">
        <v>11555</v>
      </c>
      <c r="E8113">
        <v>0</v>
      </c>
      <c r="F8113">
        <v>0</v>
      </c>
      <c r="G8113" t="s">
        <v>5</v>
      </c>
      <c r="H8113" s="2">
        <v>42141</v>
      </c>
      <c r="I8113" s="2">
        <v>42141</v>
      </c>
      <c r="J8113" t="s">
        <v>3</v>
      </c>
      <c r="K8113">
        <v>283</v>
      </c>
      <c r="L8113">
        <v>18</v>
      </c>
      <c r="M8113">
        <v>239.83</v>
      </c>
      <c r="N8113">
        <v>0</v>
      </c>
      <c r="O8113">
        <v>0</v>
      </c>
      <c r="P8113" t="s">
        <v>13640</v>
      </c>
      <c r="Q8113" t="s">
        <v>14856</v>
      </c>
      <c r="R8113">
        <v>65</v>
      </c>
      <c r="S8113">
        <v>0</v>
      </c>
      <c r="T8113" t="s">
        <v>27046</v>
      </c>
      <c r="U8113" t="s">
        <v>20524</v>
      </c>
      <c r="V8113" s="2">
        <v>42142</v>
      </c>
      <c r="W8113" s="7">
        <f t="shared" si="717"/>
        <v>2015</v>
      </c>
      <c r="X8113" s="2">
        <v>42139</v>
      </c>
      <c r="Y8113" t="s">
        <v>47</v>
      </c>
      <c r="Z8113" t="s">
        <v>7</v>
      </c>
      <c r="AA8113" t="s">
        <v>115</v>
      </c>
      <c r="AB8113">
        <v>1</v>
      </c>
      <c r="AC8113">
        <v>8148</v>
      </c>
      <c r="AD8113">
        <v>16571</v>
      </c>
      <c r="AE8113" t="s">
        <v>25511</v>
      </c>
      <c r="AF8113" t="s">
        <v>27034</v>
      </c>
      <c r="AG8113">
        <f t="shared" si="718"/>
        <v>5</v>
      </c>
      <c r="AI8113" t="str">
        <f t="shared" si="719"/>
        <v/>
      </c>
      <c r="AJ8113">
        <f t="shared" si="716"/>
        <v>0</v>
      </c>
      <c r="AK8113" t="str">
        <f t="shared" si="720"/>
        <v/>
      </c>
    </row>
    <row r="8114" spans="1:37" x14ac:dyDescent="0.25">
      <c r="A8114" s="1">
        <v>8.3333333333333329E-2</v>
      </c>
      <c r="B8114">
        <v>5</v>
      </c>
      <c r="C8114">
        <v>0</v>
      </c>
      <c r="D8114" t="s">
        <v>14857</v>
      </c>
      <c r="E8114">
        <v>0</v>
      </c>
      <c r="F8114">
        <v>0</v>
      </c>
      <c r="G8114" t="s">
        <v>5</v>
      </c>
      <c r="H8114" s="2">
        <v>42144</v>
      </c>
      <c r="I8114" s="2">
        <v>42144</v>
      </c>
      <c r="J8114" t="s">
        <v>3</v>
      </c>
      <c r="K8114">
        <v>260</v>
      </c>
      <c r="L8114">
        <v>17</v>
      </c>
      <c r="M8114">
        <v>220.34</v>
      </c>
      <c r="N8114">
        <v>0</v>
      </c>
      <c r="O8114">
        <v>0</v>
      </c>
      <c r="P8114" t="s">
        <v>10970</v>
      </c>
      <c r="Q8114" t="s">
        <v>14858</v>
      </c>
      <c r="R8114">
        <v>65</v>
      </c>
      <c r="S8114">
        <v>0</v>
      </c>
      <c r="T8114" t="s">
        <v>27046</v>
      </c>
      <c r="U8114" t="s">
        <v>20524</v>
      </c>
      <c r="V8114" s="2">
        <v>42148</v>
      </c>
      <c r="W8114" s="7">
        <f t="shared" si="717"/>
        <v>2015</v>
      </c>
      <c r="X8114" s="2">
        <v>42141</v>
      </c>
      <c r="Y8114" t="s">
        <v>5824</v>
      </c>
      <c r="Z8114" t="s">
        <v>7</v>
      </c>
      <c r="AA8114" t="s">
        <v>225</v>
      </c>
      <c r="AB8114">
        <v>9</v>
      </c>
      <c r="AC8114">
        <v>1519</v>
      </c>
      <c r="AD8114">
        <v>16572</v>
      </c>
      <c r="AE8114" t="s">
        <v>21059</v>
      </c>
      <c r="AF8114" t="s">
        <v>27034</v>
      </c>
      <c r="AG8114">
        <f t="shared" si="718"/>
        <v>5</v>
      </c>
      <c r="AI8114" t="str">
        <f t="shared" si="719"/>
        <v/>
      </c>
      <c r="AJ8114">
        <f t="shared" si="716"/>
        <v>0</v>
      </c>
      <c r="AK8114" t="str">
        <f t="shared" si="720"/>
        <v/>
      </c>
    </row>
    <row r="8115" spans="1:37" x14ac:dyDescent="0.25">
      <c r="A8115" s="1">
        <v>2.0833333333333332E-2</v>
      </c>
      <c r="B8115">
        <v>0</v>
      </c>
      <c r="C8115">
        <v>0</v>
      </c>
      <c r="D8115" t="s">
        <v>14859</v>
      </c>
      <c r="E8115">
        <v>0</v>
      </c>
      <c r="F8115">
        <v>0</v>
      </c>
      <c r="G8115" t="s">
        <v>5</v>
      </c>
      <c r="H8115" s="2">
        <v>42143</v>
      </c>
      <c r="I8115" s="2">
        <v>42142</v>
      </c>
      <c r="J8115" t="s">
        <v>3</v>
      </c>
      <c r="K8115">
        <v>189</v>
      </c>
      <c r="L8115">
        <v>18</v>
      </c>
      <c r="M8115">
        <v>160.16999999999999</v>
      </c>
      <c r="N8115">
        <v>0</v>
      </c>
      <c r="O8115">
        <v>0</v>
      </c>
      <c r="P8115" t="s">
        <v>12608</v>
      </c>
      <c r="Q8115" t="s">
        <v>14860</v>
      </c>
      <c r="R8115">
        <v>65</v>
      </c>
      <c r="S8115">
        <v>0</v>
      </c>
      <c r="T8115" t="s">
        <v>27046</v>
      </c>
      <c r="U8115" t="s">
        <v>20524</v>
      </c>
      <c r="V8115" s="2">
        <v>42143</v>
      </c>
      <c r="W8115" s="7">
        <f t="shared" si="717"/>
        <v>2015</v>
      </c>
      <c r="X8115" s="2">
        <v>42141</v>
      </c>
      <c r="Y8115" t="s">
        <v>47</v>
      </c>
      <c r="Z8115" t="s">
        <v>7</v>
      </c>
      <c r="AA8115" t="s">
        <v>14861</v>
      </c>
      <c r="AB8115">
        <v>1</v>
      </c>
      <c r="AC8115">
        <v>8149</v>
      </c>
      <c r="AD8115">
        <v>16573</v>
      </c>
      <c r="AE8115" t="s">
        <v>25512</v>
      </c>
      <c r="AF8115" t="s">
        <v>27034</v>
      </c>
      <c r="AG8115">
        <f t="shared" si="718"/>
        <v>5</v>
      </c>
      <c r="AI8115" t="str">
        <f t="shared" si="719"/>
        <v/>
      </c>
      <c r="AJ8115">
        <f t="shared" si="716"/>
        <v>0</v>
      </c>
      <c r="AK8115" t="str">
        <f t="shared" si="720"/>
        <v/>
      </c>
    </row>
    <row r="8116" spans="1:37" x14ac:dyDescent="0.25">
      <c r="A8116" s="1">
        <v>5.2083333333333336E-2</v>
      </c>
      <c r="B8116">
        <v>65</v>
      </c>
      <c r="C8116">
        <v>0</v>
      </c>
      <c r="D8116" t="s">
        <v>11760</v>
      </c>
      <c r="E8116">
        <v>0</v>
      </c>
      <c r="F8116">
        <v>0</v>
      </c>
      <c r="G8116" t="s">
        <v>5</v>
      </c>
      <c r="H8116" s="2">
        <v>42176</v>
      </c>
      <c r="I8116" s="2">
        <v>42160</v>
      </c>
      <c r="J8116" t="s">
        <v>3</v>
      </c>
      <c r="K8116">
        <v>454</v>
      </c>
      <c r="L8116">
        <v>18</v>
      </c>
      <c r="M8116">
        <v>384.75</v>
      </c>
      <c r="N8116">
        <v>0</v>
      </c>
      <c r="O8116">
        <v>0</v>
      </c>
      <c r="P8116" t="s">
        <v>14862</v>
      </c>
      <c r="Q8116" t="s">
        <v>11579</v>
      </c>
      <c r="R8116">
        <v>75</v>
      </c>
      <c r="S8116">
        <v>0</v>
      </c>
      <c r="T8116" t="s">
        <v>27046</v>
      </c>
      <c r="U8116" t="s">
        <v>20520</v>
      </c>
      <c r="V8116" s="2">
        <v>42156</v>
      </c>
      <c r="W8116" s="7">
        <f t="shared" si="717"/>
        <v>2015</v>
      </c>
      <c r="X8116" s="2">
        <v>42141</v>
      </c>
      <c r="Y8116" t="s">
        <v>80</v>
      </c>
      <c r="Z8116" t="s">
        <v>7</v>
      </c>
      <c r="AA8116" t="s">
        <v>10615</v>
      </c>
      <c r="AB8116">
        <v>3</v>
      </c>
      <c r="AC8116">
        <v>7017</v>
      </c>
      <c r="AD8116">
        <v>16574</v>
      </c>
      <c r="AE8116" t="s">
        <v>24433</v>
      </c>
      <c r="AF8116" t="s">
        <v>27034</v>
      </c>
      <c r="AG8116">
        <f t="shared" si="718"/>
        <v>5</v>
      </c>
      <c r="AI8116" t="str">
        <f t="shared" si="719"/>
        <v/>
      </c>
      <c r="AJ8116">
        <f t="shared" si="716"/>
        <v>0</v>
      </c>
      <c r="AK8116" t="str">
        <f t="shared" si="720"/>
        <v/>
      </c>
    </row>
    <row r="8117" spans="1:37" x14ac:dyDescent="0.25">
      <c r="A8117" s="1">
        <v>4.1666666666666664E-2</v>
      </c>
      <c r="B8117">
        <v>0</v>
      </c>
      <c r="C8117">
        <v>0</v>
      </c>
      <c r="D8117" t="s">
        <v>14863</v>
      </c>
      <c r="E8117">
        <v>0</v>
      </c>
      <c r="F8117">
        <v>0</v>
      </c>
      <c r="G8117" t="s">
        <v>5</v>
      </c>
      <c r="H8117" s="2">
        <v>42143</v>
      </c>
      <c r="I8117" s="2">
        <v>42143</v>
      </c>
      <c r="J8117" t="s">
        <v>3</v>
      </c>
      <c r="K8117">
        <v>280</v>
      </c>
      <c r="L8117">
        <v>17</v>
      </c>
      <c r="M8117">
        <v>237.29</v>
      </c>
      <c r="N8117">
        <v>0</v>
      </c>
      <c r="O8117">
        <v>0</v>
      </c>
      <c r="P8117">
        <v>237.29</v>
      </c>
      <c r="Q8117" t="s">
        <v>0</v>
      </c>
      <c r="R8117">
        <v>0</v>
      </c>
      <c r="S8117">
        <v>0</v>
      </c>
      <c r="T8117" t="s">
        <v>27046</v>
      </c>
      <c r="U8117" t="s">
        <v>20524</v>
      </c>
      <c r="V8117" s="2">
        <v>42157</v>
      </c>
      <c r="W8117" s="7">
        <f t="shared" si="717"/>
        <v>2015</v>
      </c>
      <c r="X8117" s="2">
        <v>42143</v>
      </c>
      <c r="Y8117" t="s">
        <v>14864</v>
      </c>
      <c r="Z8117" t="s">
        <v>7</v>
      </c>
      <c r="AA8117" t="s">
        <v>428</v>
      </c>
      <c r="AB8117">
        <v>8</v>
      </c>
      <c r="AC8117">
        <v>8582</v>
      </c>
      <c r="AD8117">
        <v>16575</v>
      </c>
      <c r="AE8117" t="s">
        <v>25915</v>
      </c>
      <c r="AF8117" t="s">
        <v>27034</v>
      </c>
      <c r="AG8117">
        <f t="shared" si="718"/>
        <v>5</v>
      </c>
      <c r="AI8117" t="str">
        <f t="shared" si="719"/>
        <v/>
      </c>
      <c r="AJ8117">
        <f t="shared" si="716"/>
        <v>0</v>
      </c>
      <c r="AK8117" t="str">
        <f t="shared" si="720"/>
        <v/>
      </c>
    </row>
    <row r="8118" spans="1:37" x14ac:dyDescent="0.25">
      <c r="A8118" s="1">
        <v>0</v>
      </c>
      <c r="B8118">
        <v>0</v>
      </c>
      <c r="C8118">
        <v>0</v>
      </c>
      <c r="D8118" t="s">
        <v>14865</v>
      </c>
      <c r="E8118">
        <v>0</v>
      </c>
      <c r="F8118">
        <v>0</v>
      </c>
      <c r="G8118" t="s">
        <v>5</v>
      </c>
      <c r="H8118" s="2">
        <v>42249</v>
      </c>
      <c r="I8118" t="s">
        <v>2</v>
      </c>
      <c r="J8118" t="s">
        <v>3</v>
      </c>
      <c r="K8118">
        <v>215</v>
      </c>
      <c r="L8118">
        <v>18</v>
      </c>
      <c r="M8118">
        <v>182.2</v>
      </c>
      <c r="N8118">
        <v>0</v>
      </c>
      <c r="O8118">
        <v>0</v>
      </c>
      <c r="P8118" t="s">
        <v>12541</v>
      </c>
      <c r="Q8118" t="s">
        <v>14866</v>
      </c>
      <c r="R8118">
        <v>65</v>
      </c>
      <c r="S8118">
        <v>0</v>
      </c>
      <c r="T8118" t="s">
        <v>27046</v>
      </c>
      <c r="U8118" t="s">
        <v>20524</v>
      </c>
      <c r="V8118" s="2">
        <v>42151</v>
      </c>
      <c r="W8118" s="7">
        <f t="shared" si="717"/>
        <v>2015</v>
      </c>
      <c r="X8118" s="2">
        <v>42144</v>
      </c>
      <c r="Y8118" t="s">
        <v>13115</v>
      </c>
      <c r="Z8118" t="s">
        <v>7</v>
      </c>
      <c r="AA8118" t="s">
        <v>14867</v>
      </c>
      <c r="AB8118">
        <v>9</v>
      </c>
      <c r="AC8118">
        <v>8151</v>
      </c>
      <c r="AD8118">
        <v>16576</v>
      </c>
      <c r="AE8118" t="s">
        <v>25514</v>
      </c>
      <c r="AF8118" t="s">
        <v>27034</v>
      </c>
      <c r="AG8118">
        <f t="shared" si="718"/>
        <v>5</v>
      </c>
      <c r="AI8118" t="str">
        <f t="shared" si="719"/>
        <v/>
      </c>
      <c r="AJ8118">
        <f t="shared" si="716"/>
        <v>0</v>
      </c>
      <c r="AK8118" t="str">
        <f t="shared" si="720"/>
        <v/>
      </c>
    </row>
    <row r="8119" spans="1:37" x14ac:dyDescent="0.25">
      <c r="A8119" s="1">
        <v>6.25E-2</v>
      </c>
      <c r="B8119">
        <v>0</v>
      </c>
      <c r="C8119">
        <v>0</v>
      </c>
      <c r="D8119" t="s">
        <v>14868</v>
      </c>
      <c r="E8119">
        <v>0</v>
      </c>
      <c r="F8119">
        <v>0</v>
      </c>
      <c r="G8119" t="s">
        <v>5</v>
      </c>
      <c r="H8119" s="2">
        <v>42153</v>
      </c>
      <c r="I8119" s="2">
        <v>42152</v>
      </c>
      <c r="J8119" t="s">
        <v>3</v>
      </c>
      <c r="K8119">
        <v>189</v>
      </c>
      <c r="L8119">
        <v>18</v>
      </c>
      <c r="M8119">
        <v>160.16999999999999</v>
      </c>
      <c r="N8119">
        <v>0</v>
      </c>
      <c r="O8119">
        <v>0</v>
      </c>
      <c r="P8119" t="s">
        <v>12608</v>
      </c>
      <c r="Q8119" t="s">
        <v>14869</v>
      </c>
      <c r="R8119">
        <v>65</v>
      </c>
      <c r="S8119">
        <v>0</v>
      </c>
      <c r="T8119" t="s">
        <v>27046</v>
      </c>
      <c r="U8119" t="s">
        <v>20524</v>
      </c>
      <c r="V8119" s="2">
        <v>42158</v>
      </c>
      <c r="W8119" s="7">
        <f t="shared" si="717"/>
        <v>2015</v>
      </c>
      <c r="X8119" s="2">
        <v>42144</v>
      </c>
      <c r="Y8119" t="s">
        <v>6</v>
      </c>
      <c r="Z8119" t="s">
        <v>7</v>
      </c>
      <c r="AA8119" t="s">
        <v>424</v>
      </c>
      <c r="AB8119">
        <v>8</v>
      </c>
      <c r="AC8119">
        <v>7047</v>
      </c>
      <c r="AD8119">
        <v>16577</v>
      </c>
      <c r="AE8119" t="s">
        <v>24461</v>
      </c>
      <c r="AF8119" t="s">
        <v>27034</v>
      </c>
      <c r="AG8119">
        <f t="shared" si="718"/>
        <v>5</v>
      </c>
      <c r="AI8119" t="str">
        <f t="shared" si="719"/>
        <v/>
      </c>
      <c r="AJ8119">
        <f t="shared" si="716"/>
        <v>0</v>
      </c>
      <c r="AK8119" t="str">
        <f t="shared" si="720"/>
        <v/>
      </c>
    </row>
    <row r="8120" spans="1:37" x14ac:dyDescent="0.25">
      <c r="A8120" s="1">
        <v>5.2083333333333336E-2</v>
      </c>
      <c r="B8120">
        <v>5</v>
      </c>
      <c r="C8120">
        <v>0</v>
      </c>
      <c r="D8120" t="s">
        <v>14870</v>
      </c>
      <c r="E8120">
        <v>0</v>
      </c>
      <c r="F8120">
        <v>0</v>
      </c>
      <c r="G8120" t="s">
        <v>5</v>
      </c>
      <c r="H8120" s="2">
        <v>42150</v>
      </c>
      <c r="I8120" s="2">
        <v>42149</v>
      </c>
      <c r="J8120" t="s">
        <v>3</v>
      </c>
      <c r="K8120">
        <v>190</v>
      </c>
      <c r="L8120">
        <v>18</v>
      </c>
      <c r="M8120">
        <v>161.02000000000001</v>
      </c>
      <c r="N8120">
        <v>0</v>
      </c>
      <c r="O8120">
        <v>0</v>
      </c>
      <c r="P8120" t="s">
        <v>12980</v>
      </c>
      <c r="Q8120" t="s">
        <v>14871</v>
      </c>
      <c r="R8120">
        <v>65</v>
      </c>
      <c r="S8120">
        <v>0</v>
      </c>
      <c r="T8120" t="s">
        <v>27046</v>
      </c>
      <c r="U8120" t="s">
        <v>20524</v>
      </c>
      <c r="V8120" s="2">
        <v>42152</v>
      </c>
      <c r="W8120" s="7">
        <f t="shared" si="717"/>
        <v>2015</v>
      </c>
      <c r="X8120" s="2">
        <v>42144</v>
      </c>
      <c r="Y8120" t="s">
        <v>430</v>
      </c>
      <c r="Z8120" t="s">
        <v>7</v>
      </c>
      <c r="AA8120" t="s">
        <v>10353</v>
      </c>
      <c r="AB8120">
        <v>9</v>
      </c>
      <c r="AC8120">
        <v>8152</v>
      </c>
      <c r="AD8120">
        <v>16578</v>
      </c>
      <c r="AE8120" t="s">
        <v>25515</v>
      </c>
      <c r="AF8120" t="s">
        <v>27034</v>
      </c>
      <c r="AG8120">
        <f t="shared" si="718"/>
        <v>5</v>
      </c>
      <c r="AI8120" t="str">
        <f t="shared" si="719"/>
        <v/>
      </c>
      <c r="AJ8120">
        <f t="shared" si="716"/>
        <v>0</v>
      </c>
      <c r="AK8120" t="str">
        <f t="shared" si="720"/>
        <v/>
      </c>
    </row>
    <row r="8121" spans="1:37" x14ac:dyDescent="0.25">
      <c r="A8121" s="1">
        <v>0</v>
      </c>
      <c r="B8121">
        <v>0</v>
      </c>
      <c r="C8121">
        <v>0</v>
      </c>
      <c r="D8121" t="s">
        <v>11670</v>
      </c>
      <c r="E8121">
        <v>0</v>
      </c>
      <c r="F8121">
        <v>0</v>
      </c>
      <c r="G8121" t="s">
        <v>5</v>
      </c>
      <c r="H8121" s="2">
        <v>42155</v>
      </c>
      <c r="I8121" t="s">
        <v>2</v>
      </c>
      <c r="J8121" t="s">
        <v>3</v>
      </c>
      <c r="K8121">
        <v>65</v>
      </c>
      <c r="L8121">
        <v>18</v>
      </c>
      <c r="M8121">
        <v>55.08</v>
      </c>
      <c r="N8121">
        <v>0</v>
      </c>
      <c r="O8121">
        <v>0</v>
      </c>
      <c r="P8121">
        <v>55.08</v>
      </c>
      <c r="Q8121" t="s">
        <v>0</v>
      </c>
      <c r="R8121">
        <v>0</v>
      </c>
      <c r="S8121">
        <v>0</v>
      </c>
      <c r="T8121" t="s">
        <v>27046</v>
      </c>
      <c r="U8121" t="s">
        <v>20524</v>
      </c>
      <c r="V8121" s="2">
        <v>42152</v>
      </c>
      <c r="W8121" s="7">
        <f t="shared" si="717"/>
        <v>2015</v>
      </c>
      <c r="X8121" s="2">
        <v>42145</v>
      </c>
      <c r="Y8121" t="s">
        <v>5824</v>
      </c>
      <c r="Z8121" t="s">
        <v>7</v>
      </c>
      <c r="AA8121" t="s">
        <v>33</v>
      </c>
      <c r="AB8121">
        <v>9</v>
      </c>
      <c r="AC8121">
        <v>8153</v>
      </c>
      <c r="AD8121">
        <v>16579</v>
      </c>
      <c r="AE8121" t="s">
        <v>25516</v>
      </c>
      <c r="AF8121" t="s">
        <v>27034</v>
      </c>
      <c r="AG8121">
        <f t="shared" si="718"/>
        <v>5</v>
      </c>
      <c r="AI8121" t="str">
        <f t="shared" si="719"/>
        <v/>
      </c>
      <c r="AJ8121">
        <f t="shared" si="716"/>
        <v>0</v>
      </c>
      <c r="AK8121" t="str">
        <f t="shared" si="720"/>
        <v/>
      </c>
    </row>
    <row r="8122" spans="1:37" x14ac:dyDescent="0.25">
      <c r="A8122" s="1">
        <v>5.2083333333333336E-2</v>
      </c>
      <c r="B8122">
        <v>0</v>
      </c>
      <c r="C8122">
        <v>0</v>
      </c>
      <c r="D8122" t="s">
        <v>14872</v>
      </c>
      <c r="E8122">
        <v>0</v>
      </c>
      <c r="F8122">
        <v>0</v>
      </c>
      <c r="G8122" t="s">
        <v>5</v>
      </c>
      <c r="H8122" s="2">
        <v>42146</v>
      </c>
      <c r="I8122" s="2">
        <v>42146</v>
      </c>
      <c r="J8122" t="s">
        <v>3</v>
      </c>
      <c r="K8122">
        <v>260</v>
      </c>
      <c r="L8122">
        <v>18</v>
      </c>
      <c r="M8122">
        <v>220.34</v>
      </c>
      <c r="N8122">
        <v>0</v>
      </c>
      <c r="O8122">
        <v>0</v>
      </c>
      <c r="P8122" t="s">
        <v>10970</v>
      </c>
      <c r="Q8122" t="s">
        <v>14873</v>
      </c>
      <c r="R8122">
        <v>100</v>
      </c>
      <c r="S8122">
        <v>0</v>
      </c>
      <c r="T8122" t="s">
        <v>27046</v>
      </c>
      <c r="U8122" t="s">
        <v>20524</v>
      </c>
      <c r="V8122" s="2">
        <v>42147</v>
      </c>
      <c r="W8122" s="7">
        <f t="shared" si="717"/>
        <v>2015</v>
      </c>
      <c r="X8122" s="2">
        <v>42145</v>
      </c>
      <c r="Y8122" t="s">
        <v>47</v>
      </c>
      <c r="Z8122" t="s">
        <v>7</v>
      </c>
      <c r="AA8122" t="s">
        <v>923</v>
      </c>
      <c r="AB8122">
        <v>1</v>
      </c>
      <c r="AC8122">
        <v>4291</v>
      </c>
      <c r="AD8122">
        <v>16580</v>
      </c>
      <c r="AE8122" t="s">
        <v>22070</v>
      </c>
      <c r="AF8122" t="s">
        <v>27034</v>
      </c>
      <c r="AG8122">
        <f t="shared" si="718"/>
        <v>5</v>
      </c>
      <c r="AI8122" t="str">
        <f t="shared" si="719"/>
        <v/>
      </c>
      <c r="AJ8122">
        <f t="shared" si="716"/>
        <v>0</v>
      </c>
      <c r="AK8122" t="str">
        <f t="shared" si="720"/>
        <v/>
      </c>
    </row>
    <row r="8123" spans="1:37" x14ac:dyDescent="0.25">
      <c r="A8123" s="1">
        <v>4.1666666666666664E-2</v>
      </c>
      <c r="B8123">
        <v>0</v>
      </c>
      <c r="C8123">
        <v>0</v>
      </c>
      <c r="D8123" t="s">
        <v>14874</v>
      </c>
      <c r="E8123">
        <v>0</v>
      </c>
      <c r="F8123">
        <v>0</v>
      </c>
      <c r="G8123" t="s">
        <v>5</v>
      </c>
      <c r="H8123" s="2">
        <v>42146</v>
      </c>
      <c r="I8123" s="2">
        <v>42146</v>
      </c>
      <c r="J8123" t="s">
        <v>3</v>
      </c>
      <c r="K8123">
        <v>256</v>
      </c>
      <c r="L8123">
        <v>18</v>
      </c>
      <c r="M8123">
        <v>216.95</v>
      </c>
      <c r="N8123">
        <v>93</v>
      </c>
      <c r="O8123">
        <v>30</v>
      </c>
      <c r="P8123">
        <v>309.93</v>
      </c>
      <c r="Q8123" t="s">
        <v>0</v>
      </c>
      <c r="R8123">
        <v>0</v>
      </c>
      <c r="S8123">
        <v>0</v>
      </c>
      <c r="T8123" t="s">
        <v>27046</v>
      </c>
      <c r="U8123" t="s">
        <v>20520</v>
      </c>
      <c r="V8123" s="2">
        <v>42159</v>
      </c>
      <c r="W8123" s="7">
        <f t="shared" si="717"/>
        <v>2015</v>
      </c>
      <c r="X8123" s="2">
        <v>42145</v>
      </c>
      <c r="Y8123" t="s">
        <v>7526</v>
      </c>
      <c r="Z8123" t="s">
        <v>7</v>
      </c>
      <c r="AA8123" t="s">
        <v>282</v>
      </c>
      <c r="AB8123">
        <v>3</v>
      </c>
      <c r="AC8123">
        <v>5650</v>
      </c>
      <c r="AD8123">
        <v>16581</v>
      </c>
      <c r="AE8123" t="s">
        <v>23122</v>
      </c>
      <c r="AF8123" t="s">
        <v>27034</v>
      </c>
      <c r="AG8123">
        <f t="shared" si="718"/>
        <v>5</v>
      </c>
      <c r="AI8123" t="str">
        <f t="shared" si="719"/>
        <v/>
      </c>
      <c r="AJ8123">
        <f t="shared" si="716"/>
        <v>0</v>
      </c>
      <c r="AK8123" t="str">
        <f t="shared" si="720"/>
        <v/>
      </c>
    </row>
    <row r="8124" spans="1:37" x14ac:dyDescent="0.25">
      <c r="A8124" s="1">
        <v>5.2083333333333336E-2</v>
      </c>
      <c r="B8124">
        <v>35</v>
      </c>
      <c r="C8124">
        <v>0</v>
      </c>
      <c r="D8124" t="s">
        <v>11766</v>
      </c>
      <c r="E8124">
        <v>0</v>
      </c>
      <c r="F8124">
        <v>0</v>
      </c>
      <c r="G8124" t="s">
        <v>5</v>
      </c>
      <c r="H8124" s="2">
        <v>42166</v>
      </c>
      <c r="I8124" s="2">
        <v>42166</v>
      </c>
      <c r="J8124" t="s">
        <v>3</v>
      </c>
      <c r="K8124">
        <v>348</v>
      </c>
      <c r="L8124">
        <v>18</v>
      </c>
      <c r="M8124">
        <v>294.92</v>
      </c>
      <c r="N8124">
        <v>0</v>
      </c>
      <c r="O8124">
        <v>0</v>
      </c>
      <c r="P8124" t="s">
        <v>13026</v>
      </c>
      <c r="Q8124" t="s">
        <v>14875</v>
      </c>
      <c r="R8124">
        <v>65</v>
      </c>
      <c r="S8124">
        <v>0</v>
      </c>
      <c r="T8124" t="s">
        <v>27046</v>
      </c>
      <c r="U8124" t="s">
        <v>20524</v>
      </c>
      <c r="V8124" s="2">
        <v>42160</v>
      </c>
      <c r="W8124" s="7">
        <f t="shared" si="717"/>
        <v>2015</v>
      </c>
      <c r="X8124" s="2">
        <v>42146</v>
      </c>
      <c r="Y8124" t="s">
        <v>80</v>
      </c>
      <c r="Z8124" t="s">
        <v>7</v>
      </c>
      <c r="AA8124" t="s">
        <v>685</v>
      </c>
      <c r="AB8124">
        <v>5</v>
      </c>
      <c r="AC8124">
        <v>8154</v>
      </c>
      <c r="AD8124">
        <v>16582</v>
      </c>
      <c r="AE8124" t="s">
        <v>25517</v>
      </c>
      <c r="AF8124" t="s">
        <v>27034</v>
      </c>
      <c r="AG8124">
        <f t="shared" si="718"/>
        <v>5</v>
      </c>
      <c r="AI8124" t="str">
        <f t="shared" si="719"/>
        <v/>
      </c>
      <c r="AJ8124">
        <f t="shared" si="716"/>
        <v>0</v>
      </c>
      <c r="AK8124" t="str">
        <f t="shared" si="720"/>
        <v/>
      </c>
    </row>
    <row r="8125" spans="1:37" x14ac:dyDescent="0.25">
      <c r="A8125" s="1">
        <v>8.3333333333333329E-2</v>
      </c>
      <c r="B8125">
        <v>157</v>
      </c>
      <c r="C8125">
        <v>0</v>
      </c>
      <c r="D8125" t="s">
        <v>14876</v>
      </c>
      <c r="E8125">
        <v>0</v>
      </c>
      <c r="F8125">
        <v>0</v>
      </c>
      <c r="G8125" t="s">
        <v>5</v>
      </c>
      <c r="H8125" s="2">
        <v>42146</v>
      </c>
      <c r="I8125" s="2">
        <v>42146</v>
      </c>
      <c r="J8125" t="s">
        <v>3</v>
      </c>
      <c r="K8125">
        <v>530</v>
      </c>
      <c r="L8125">
        <v>18</v>
      </c>
      <c r="M8125">
        <v>449.15</v>
      </c>
      <c r="N8125">
        <v>0</v>
      </c>
      <c r="O8125">
        <v>0</v>
      </c>
      <c r="P8125">
        <v>449.15</v>
      </c>
      <c r="Q8125" t="s">
        <v>0</v>
      </c>
      <c r="R8125">
        <v>0</v>
      </c>
      <c r="S8125">
        <v>0</v>
      </c>
      <c r="T8125" t="s">
        <v>27046</v>
      </c>
      <c r="U8125" t="s">
        <v>20524</v>
      </c>
      <c r="V8125" s="2">
        <v>42160</v>
      </c>
      <c r="W8125" s="7">
        <f t="shared" si="717"/>
        <v>2015</v>
      </c>
      <c r="X8125" s="2">
        <v>42146</v>
      </c>
      <c r="Y8125" t="s">
        <v>12</v>
      </c>
      <c r="Z8125" t="s">
        <v>7</v>
      </c>
      <c r="AA8125" t="s">
        <v>921</v>
      </c>
      <c r="AB8125">
        <v>8</v>
      </c>
      <c r="AC8125">
        <v>8155</v>
      </c>
      <c r="AD8125">
        <v>16583</v>
      </c>
      <c r="AE8125" t="s">
        <v>25518</v>
      </c>
      <c r="AF8125" t="s">
        <v>27034</v>
      </c>
      <c r="AG8125">
        <f t="shared" si="718"/>
        <v>5</v>
      </c>
      <c r="AI8125" t="str">
        <f t="shared" si="719"/>
        <v/>
      </c>
      <c r="AJ8125">
        <f t="shared" si="716"/>
        <v>0</v>
      </c>
      <c r="AK8125" t="str">
        <f t="shared" si="720"/>
        <v/>
      </c>
    </row>
    <row r="8126" spans="1:37" x14ac:dyDescent="0.25">
      <c r="A8126" s="1">
        <v>2.0833333333333332E-2</v>
      </c>
      <c r="B8126">
        <v>0</v>
      </c>
      <c r="C8126">
        <v>0</v>
      </c>
      <c r="D8126" t="s">
        <v>14877</v>
      </c>
      <c r="E8126">
        <v>0</v>
      </c>
      <c r="F8126">
        <v>0</v>
      </c>
      <c r="G8126" t="s">
        <v>5</v>
      </c>
      <c r="H8126" s="2">
        <v>42170</v>
      </c>
      <c r="I8126" s="2">
        <v>42167</v>
      </c>
      <c r="J8126" t="s">
        <v>3</v>
      </c>
      <c r="K8126">
        <v>224</v>
      </c>
      <c r="L8126">
        <v>18</v>
      </c>
      <c r="M8126">
        <v>189.83</v>
      </c>
      <c r="N8126">
        <v>0</v>
      </c>
      <c r="O8126">
        <v>0</v>
      </c>
      <c r="P8126" t="s">
        <v>11145</v>
      </c>
      <c r="Q8126" t="s">
        <v>14878</v>
      </c>
      <c r="R8126">
        <v>150</v>
      </c>
      <c r="S8126">
        <v>0</v>
      </c>
      <c r="T8126" t="s">
        <v>27046</v>
      </c>
      <c r="U8126" t="s">
        <v>20520</v>
      </c>
      <c r="V8126" s="2">
        <v>42163</v>
      </c>
      <c r="W8126" s="7">
        <f t="shared" si="717"/>
        <v>2015</v>
      </c>
      <c r="X8126" s="2">
        <v>42149</v>
      </c>
      <c r="Y8126" t="s">
        <v>9078</v>
      </c>
      <c r="Z8126" t="s">
        <v>7</v>
      </c>
      <c r="AA8126" t="s">
        <v>13001</v>
      </c>
      <c r="AB8126">
        <v>3</v>
      </c>
      <c r="AC8126">
        <v>8156</v>
      </c>
      <c r="AD8126">
        <v>16584</v>
      </c>
      <c r="AE8126" t="s">
        <v>25519</v>
      </c>
      <c r="AF8126" t="s">
        <v>27034</v>
      </c>
      <c r="AG8126">
        <f t="shared" si="718"/>
        <v>5</v>
      </c>
      <c r="AI8126" t="str">
        <f t="shared" si="719"/>
        <v/>
      </c>
      <c r="AJ8126">
        <f t="shared" si="716"/>
        <v>0</v>
      </c>
      <c r="AK8126" t="str">
        <f t="shared" si="720"/>
        <v/>
      </c>
    </row>
    <row r="8127" spans="1:37" x14ac:dyDescent="0.25">
      <c r="A8127" s="1">
        <v>0.16666666666666666</v>
      </c>
      <c r="B8127">
        <v>5</v>
      </c>
      <c r="C8127">
        <v>0</v>
      </c>
      <c r="D8127" t="s">
        <v>11384</v>
      </c>
      <c r="E8127">
        <v>0</v>
      </c>
      <c r="F8127">
        <v>0</v>
      </c>
      <c r="G8127" t="s">
        <v>5</v>
      </c>
      <c r="H8127" s="2">
        <v>42153</v>
      </c>
      <c r="I8127" s="2">
        <v>42153</v>
      </c>
      <c r="J8127" t="s">
        <v>3</v>
      </c>
      <c r="K8127">
        <v>366</v>
      </c>
      <c r="L8127">
        <v>18</v>
      </c>
      <c r="M8127">
        <v>310.17</v>
      </c>
      <c r="N8127">
        <v>0</v>
      </c>
      <c r="O8127">
        <v>0</v>
      </c>
      <c r="P8127" t="s">
        <v>13731</v>
      </c>
      <c r="Q8127" t="s">
        <v>11701</v>
      </c>
      <c r="R8127">
        <v>65</v>
      </c>
      <c r="S8127">
        <v>0</v>
      </c>
      <c r="T8127" t="s">
        <v>27046</v>
      </c>
      <c r="U8127" t="s">
        <v>20524</v>
      </c>
      <c r="V8127" s="2">
        <v>42158</v>
      </c>
      <c r="W8127" s="7">
        <f t="shared" si="717"/>
        <v>2015</v>
      </c>
      <c r="X8127" s="2">
        <v>42151</v>
      </c>
      <c r="Y8127" t="s">
        <v>12</v>
      </c>
      <c r="Z8127" t="s">
        <v>7</v>
      </c>
      <c r="AA8127" t="s">
        <v>5906</v>
      </c>
      <c r="AB8127">
        <v>9</v>
      </c>
      <c r="AC8127">
        <v>8157</v>
      </c>
      <c r="AD8127">
        <v>16585</v>
      </c>
      <c r="AE8127" t="s">
        <v>25520</v>
      </c>
      <c r="AF8127" t="s">
        <v>27034</v>
      </c>
      <c r="AG8127">
        <f t="shared" si="718"/>
        <v>5</v>
      </c>
      <c r="AI8127" t="str">
        <f t="shared" si="719"/>
        <v/>
      </c>
      <c r="AJ8127">
        <f t="shared" si="716"/>
        <v>0</v>
      </c>
      <c r="AK8127" t="str">
        <f t="shared" si="720"/>
        <v/>
      </c>
    </row>
    <row r="8128" spans="1:37" x14ac:dyDescent="0.25">
      <c r="A8128" s="1">
        <v>6.25E-2</v>
      </c>
      <c r="B8128">
        <v>5</v>
      </c>
      <c r="C8128">
        <v>0</v>
      </c>
      <c r="D8128" t="s">
        <v>11712</v>
      </c>
      <c r="E8128">
        <v>0</v>
      </c>
      <c r="F8128">
        <v>0</v>
      </c>
      <c r="G8128" t="s">
        <v>5</v>
      </c>
      <c r="H8128" s="2">
        <v>42155</v>
      </c>
      <c r="I8128" s="2">
        <v>42155</v>
      </c>
      <c r="J8128" t="s">
        <v>3</v>
      </c>
      <c r="K8128">
        <v>224</v>
      </c>
      <c r="L8128">
        <v>18</v>
      </c>
      <c r="M8128">
        <v>189.83</v>
      </c>
      <c r="N8128">
        <v>0</v>
      </c>
      <c r="O8128">
        <v>0</v>
      </c>
      <c r="P8128" t="s">
        <v>11145</v>
      </c>
      <c r="Q8128" t="s">
        <v>11704</v>
      </c>
      <c r="R8128">
        <v>65</v>
      </c>
      <c r="S8128">
        <v>0</v>
      </c>
      <c r="T8128" t="s">
        <v>27046</v>
      </c>
      <c r="U8128" t="s">
        <v>20524</v>
      </c>
      <c r="V8128" s="2">
        <v>42159</v>
      </c>
      <c r="W8128" s="7">
        <f t="shared" si="717"/>
        <v>2015</v>
      </c>
      <c r="X8128" s="2">
        <v>42152</v>
      </c>
      <c r="Y8128" t="s">
        <v>430</v>
      </c>
      <c r="Z8128" t="s">
        <v>7</v>
      </c>
      <c r="AA8128" t="s">
        <v>5021</v>
      </c>
      <c r="AB8128">
        <v>9</v>
      </c>
      <c r="AC8128">
        <v>7018</v>
      </c>
      <c r="AD8128">
        <v>16586</v>
      </c>
      <c r="AE8128" t="s">
        <v>21411</v>
      </c>
      <c r="AF8128" t="s">
        <v>27034</v>
      </c>
      <c r="AG8128">
        <f t="shared" si="718"/>
        <v>5</v>
      </c>
      <c r="AI8128" t="str">
        <f t="shared" si="719"/>
        <v/>
      </c>
      <c r="AJ8128">
        <f t="shared" si="716"/>
        <v>0</v>
      </c>
      <c r="AK8128" t="str">
        <f t="shared" si="720"/>
        <v/>
      </c>
    </row>
    <row r="8129" spans="1:37" x14ac:dyDescent="0.25">
      <c r="A8129" s="1">
        <v>9.375E-2</v>
      </c>
      <c r="B8129">
        <v>5</v>
      </c>
      <c r="C8129">
        <v>0</v>
      </c>
      <c r="D8129" t="s">
        <v>11695</v>
      </c>
      <c r="E8129">
        <v>0</v>
      </c>
      <c r="F8129">
        <v>0</v>
      </c>
      <c r="G8129" t="s">
        <v>5</v>
      </c>
      <c r="H8129" s="2">
        <v>42156</v>
      </c>
      <c r="I8129" s="2">
        <v>42156</v>
      </c>
      <c r="J8129" t="s">
        <v>3</v>
      </c>
      <c r="K8129">
        <v>422</v>
      </c>
      <c r="L8129">
        <v>18</v>
      </c>
      <c r="M8129">
        <v>357.63</v>
      </c>
      <c r="N8129">
        <v>0</v>
      </c>
      <c r="O8129">
        <v>0</v>
      </c>
      <c r="P8129" t="s">
        <v>13850</v>
      </c>
      <c r="Q8129" t="s">
        <v>11711</v>
      </c>
      <c r="R8129">
        <v>85</v>
      </c>
      <c r="S8129">
        <v>0</v>
      </c>
      <c r="T8129" t="s">
        <v>27046</v>
      </c>
      <c r="U8129" t="s">
        <v>20522</v>
      </c>
      <c r="V8129" s="2">
        <v>42159</v>
      </c>
      <c r="W8129" s="7">
        <f t="shared" si="717"/>
        <v>2015</v>
      </c>
      <c r="X8129" s="2">
        <v>42152</v>
      </c>
      <c r="Y8129" t="s">
        <v>14879</v>
      </c>
      <c r="Z8129" t="s">
        <v>7</v>
      </c>
      <c r="AA8129" t="s">
        <v>215</v>
      </c>
      <c r="AB8129">
        <v>9</v>
      </c>
      <c r="AC8129">
        <v>8158</v>
      </c>
      <c r="AD8129">
        <v>16587</v>
      </c>
      <c r="AE8129" t="s">
        <v>25521</v>
      </c>
      <c r="AF8129" t="s">
        <v>27034</v>
      </c>
      <c r="AG8129">
        <f t="shared" si="718"/>
        <v>5</v>
      </c>
      <c r="AI8129" t="str">
        <f t="shared" si="719"/>
        <v/>
      </c>
      <c r="AJ8129">
        <f t="shared" si="716"/>
        <v>0</v>
      </c>
      <c r="AK8129" t="str">
        <f t="shared" si="720"/>
        <v/>
      </c>
    </row>
    <row r="8130" spans="1:37" x14ac:dyDescent="0.25">
      <c r="A8130" s="1">
        <v>6.9444444444444434E-2</v>
      </c>
      <c r="B8130">
        <v>127</v>
      </c>
      <c r="C8130">
        <v>0</v>
      </c>
      <c r="D8130" t="s">
        <v>14880</v>
      </c>
      <c r="E8130">
        <v>0</v>
      </c>
      <c r="F8130">
        <v>0</v>
      </c>
      <c r="G8130" t="s">
        <v>5</v>
      </c>
      <c r="H8130" s="2">
        <v>42152</v>
      </c>
      <c r="I8130" s="2">
        <v>42152</v>
      </c>
      <c r="J8130" t="s">
        <v>3</v>
      </c>
      <c r="K8130">
        <v>624</v>
      </c>
      <c r="L8130">
        <v>18</v>
      </c>
      <c r="M8130">
        <v>528.80999999999995</v>
      </c>
      <c r="N8130">
        <v>0</v>
      </c>
      <c r="O8130">
        <v>0</v>
      </c>
      <c r="P8130">
        <v>528.80999999999995</v>
      </c>
      <c r="Q8130" t="s">
        <v>0</v>
      </c>
      <c r="R8130">
        <v>0</v>
      </c>
      <c r="S8130">
        <v>0</v>
      </c>
      <c r="T8130" t="s">
        <v>27046</v>
      </c>
      <c r="U8130" t="s">
        <v>20524</v>
      </c>
      <c r="V8130" s="2">
        <v>42166</v>
      </c>
      <c r="W8130" s="7">
        <f t="shared" si="717"/>
        <v>2015</v>
      </c>
      <c r="X8130" s="2">
        <v>42152</v>
      </c>
      <c r="Y8130" t="s">
        <v>1037</v>
      </c>
      <c r="Z8130" t="s">
        <v>7</v>
      </c>
      <c r="AA8130" t="s">
        <v>14881</v>
      </c>
      <c r="AB8130">
        <v>8</v>
      </c>
      <c r="AC8130">
        <v>1842</v>
      </c>
      <c r="AD8130">
        <v>16588</v>
      </c>
      <c r="AE8130" t="s">
        <v>21163</v>
      </c>
      <c r="AF8130" t="s">
        <v>27034</v>
      </c>
      <c r="AG8130">
        <f t="shared" si="718"/>
        <v>5</v>
      </c>
      <c r="AI8130" t="str">
        <f t="shared" si="719"/>
        <v/>
      </c>
      <c r="AJ8130">
        <f t="shared" ref="AJ8130:AJ8193" si="721">LEN(AI8130)</f>
        <v>0</v>
      </c>
      <c r="AK8130" t="str">
        <f t="shared" si="720"/>
        <v/>
      </c>
    </row>
    <row r="8131" spans="1:37" x14ac:dyDescent="0.25">
      <c r="A8131" s="1">
        <v>0</v>
      </c>
      <c r="B8131">
        <v>88</v>
      </c>
      <c r="C8131">
        <v>0</v>
      </c>
      <c r="D8131" t="s">
        <v>11690</v>
      </c>
      <c r="E8131">
        <v>0</v>
      </c>
      <c r="F8131">
        <v>0</v>
      </c>
      <c r="G8131" t="s">
        <v>5</v>
      </c>
      <c r="H8131" s="2">
        <v>42181</v>
      </c>
      <c r="I8131" s="2">
        <v>42181</v>
      </c>
      <c r="J8131" t="s">
        <v>3</v>
      </c>
      <c r="K8131">
        <v>110</v>
      </c>
      <c r="L8131">
        <v>18</v>
      </c>
      <c r="M8131">
        <v>93.22</v>
      </c>
      <c r="N8131">
        <v>0</v>
      </c>
      <c r="O8131">
        <v>0</v>
      </c>
      <c r="P8131" t="s">
        <v>14882</v>
      </c>
      <c r="Q8131" t="s">
        <v>14883</v>
      </c>
      <c r="R8131">
        <v>65</v>
      </c>
      <c r="S8131">
        <v>0</v>
      </c>
      <c r="T8131" t="s">
        <v>27046</v>
      </c>
      <c r="U8131" t="s">
        <v>20524</v>
      </c>
      <c r="V8131" s="2">
        <v>36892</v>
      </c>
      <c r="W8131" s="7">
        <f t="shared" ref="W8131:W8194" si="722">YEAR(X8131)</f>
        <v>2015</v>
      </c>
      <c r="X8131" s="2">
        <v>42153</v>
      </c>
      <c r="Y8131" t="s">
        <v>6</v>
      </c>
      <c r="Z8131" t="s">
        <v>7</v>
      </c>
      <c r="AA8131" t="s">
        <v>14884</v>
      </c>
      <c r="AB8131">
        <v>2</v>
      </c>
      <c r="AC8131">
        <v>8159</v>
      </c>
      <c r="AD8131">
        <v>16589</v>
      </c>
      <c r="AE8131" t="s">
        <v>25522</v>
      </c>
      <c r="AF8131" t="s">
        <v>27034</v>
      </c>
      <c r="AG8131">
        <f t="shared" ref="AG8131:AG8194" si="723">LEN(V8131)</f>
        <v>5</v>
      </c>
      <c r="AI8131" t="str">
        <f t="shared" ref="AI8131:AI8194" si="724">TRIM(AH8131)</f>
        <v/>
      </c>
      <c r="AJ8131">
        <f t="shared" si="721"/>
        <v>0</v>
      </c>
      <c r="AK8131" t="str">
        <f t="shared" ref="AK8131:AK8194" si="725">TRIM(T8131)&amp;IF(AND(LEN(T8131)&gt;0,LEN(AI8131)&gt;0),",","")&amp;TRIM(AI8131)</f>
        <v/>
      </c>
    </row>
    <row r="8132" spans="1:37" x14ac:dyDescent="0.25">
      <c r="A8132" s="1">
        <v>4.1666666666666664E-2</v>
      </c>
      <c r="B8132">
        <v>10</v>
      </c>
      <c r="C8132">
        <v>0</v>
      </c>
      <c r="D8132" t="s">
        <v>11715</v>
      </c>
      <c r="E8132">
        <v>0</v>
      </c>
      <c r="F8132">
        <v>0</v>
      </c>
      <c r="G8132" t="s">
        <v>5</v>
      </c>
      <c r="H8132" s="2">
        <v>42157</v>
      </c>
      <c r="I8132" s="2">
        <v>42157</v>
      </c>
      <c r="J8132" t="s">
        <v>3</v>
      </c>
      <c r="K8132">
        <v>209</v>
      </c>
      <c r="L8132">
        <v>18</v>
      </c>
      <c r="M8132">
        <v>177.12</v>
      </c>
      <c r="N8132">
        <v>0</v>
      </c>
      <c r="O8132">
        <v>0</v>
      </c>
      <c r="P8132" t="s">
        <v>14885</v>
      </c>
      <c r="Q8132" t="s">
        <v>14886</v>
      </c>
      <c r="R8132">
        <v>65</v>
      </c>
      <c r="S8132">
        <v>0</v>
      </c>
      <c r="T8132" t="s">
        <v>27046</v>
      </c>
      <c r="U8132" t="s">
        <v>20524</v>
      </c>
      <c r="V8132" s="2">
        <v>42157</v>
      </c>
      <c r="W8132" s="7">
        <f t="shared" si="722"/>
        <v>2015</v>
      </c>
      <c r="X8132" s="2">
        <v>42155</v>
      </c>
      <c r="Y8132" t="s">
        <v>47</v>
      </c>
      <c r="Z8132" t="s">
        <v>7</v>
      </c>
      <c r="AA8132" t="s">
        <v>930</v>
      </c>
      <c r="AB8132">
        <v>1</v>
      </c>
      <c r="AC8132">
        <v>8160</v>
      </c>
      <c r="AD8132">
        <v>16590</v>
      </c>
      <c r="AE8132" t="s">
        <v>21482</v>
      </c>
      <c r="AF8132" t="s">
        <v>27034</v>
      </c>
      <c r="AG8132">
        <f t="shared" si="723"/>
        <v>5</v>
      </c>
      <c r="AI8132" t="str">
        <f t="shared" si="724"/>
        <v/>
      </c>
      <c r="AJ8132">
        <f t="shared" si="721"/>
        <v>0</v>
      </c>
      <c r="AK8132" t="str">
        <f t="shared" si="725"/>
        <v/>
      </c>
    </row>
    <row r="8133" spans="1:37" x14ac:dyDescent="0.25">
      <c r="A8133" s="1">
        <v>2.7777777777777776E-2</v>
      </c>
      <c r="B8133">
        <v>132</v>
      </c>
      <c r="C8133">
        <v>0</v>
      </c>
      <c r="D8133" t="s">
        <v>11772</v>
      </c>
      <c r="E8133">
        <v>0</v>
      </c>
      <c r="F8133">
        <v>0</v>
      </c>
      <c r="G8133" t="s">
        <v>5</v>
      </c>
      <c r="H8133" s="2">
        <v>42170</v>
      </c>
      <c r="I8133" s="2">
        <v>42166</v>
      </c>
      <c r="J8133" t="s">
        <v>3</v>
      </c>
      <c r="K8133">
        <v>389</v>
      </c>
      <c r="L8133">
        <v>18</v>
      </c>
      <c r="M8133">
        <v>329.66</v>
      </c>
      <c r="N8133">
        <v>0</v>
      </c>
      <c r="O8133">
        <v>0</v>
      </c>
      <c r="P8133" t="s">
        <v>12399</v>
      </c>
      <c r="Q8133" t="s">
        <v>11713</v>
      </c>
      <c r="R8133">
        <v>75</v>
      </c>
      <c r="S8133">
        <v>0</v>
      </c>
      <c r="T8133" t="s">
        <v>27046</v>
      </c>
      <c r="U8133" t="s">
        <v>20520</v>
      </c>
      <c r="V8133" s="2">
        <v>42169</v>
      </c>
      <c r="W8133" s="7">
        <f t="shared" si="722"/>
        <v>2015</v>
      </c>
      <c r="X8133" s="2">
        <v>42155</v>
      </c>
      <c r="Y8133" t="s">
        <v>6</v>
      </c>
      <c r="Z8133" t="s">
        <v>7</v>
      </c>
      <c r="AA8133" t="s">
        <v>13001</v>
      </c>
      <c r="AB8133">
        <v>3</v>
      </c>
      <c r="AC8133">
        <v>8161</v>
      </c>
      <c r="AD8133">
        <v>16591</v>
      </c>
      <c r="AE8133" t="s">
        <v>25523</v>
      </c>
      <c r="AF8133" t="s">
        <v>27034</v>
      </c>
      <c r="AG8133">
        <f t="shared" si="723"/>
        <v>5</v>
      </c>
      <c r="AI8133" t="str">
        <f t="shared" si="724"/>
        <v/>
      </c>
      <c r="AJ8133">
        <f t="shared" si="721"/>
        <v>0</v>
      </c>
      <c r="AK8133" t="str">
        <f t="shared" si="725"/>
        <v/>
      </c>
    </row>
    <row r="8134" spans="1:37" x14ac:dyDescent="0.25">
      <c r="A8134" s="1">
        <v>0</v>
      </c>
      <c r="B8134">
        <v>0</v>
      </c>
      <c r="C8134">
        <v>0</v>
      </c>
      <c r="D8134" t="s">
        <v>11572</v>
      </c>
      <c r="E8134">
        <v>0</v>
      </c>
      <c r="F8134">
        <v>0</v>
      </c>
      <c r="G8134" t="s">
        <v>5</v>
      </c>
      <c r="H8134" s="2">
        <v>42169</v>
      </c>
      <c r="I8134" s="2">
        <v>42167</v>
      </c>
      <c r="J8134" t="s">
        <v>3</v>
      </c>
      <c r="K8134">
        <v>396</v>
      </c>
      <c r="L8134">
        <v>18</v>
      </c>
      <c r="M8134">
        <v>335.59</v>
      </c>
      <c r="N8134">
        <v>0</v>
      </c>
      <c r="O8134">
        <v>0</v>
      </c>
      <c r="P8134" t="s">
        <v>12990</v>
      </c>
      <c r="Q8134" t="s">
        <v>11717</v>
      </c>
      <c r="R8134">
        <v>70</v>
      </c>
      <c r="S8134">
        <v>0</v>
      </c>
      <c r="T8134" t="s">
        <v>27046</v>
      </c>
      <c r="U8134" t="s">
        <v>20520</v>
      </c>
      <c r="V8134" s="2">
        <v>42169</v>
      </c>
      <c r="W8134" s="7">
        <f t="shared" si="722"/>
        <v>2015</v>
      </c>
      <c r="X8134" s="2">
        <v>42155</v>
      </c>
      <c r="Y8134" t="s">
        <v>80</v>
      </c>
      <c r="Z8134" t="s">
        <v>7</v>
      </c>
      <c r="AA8134" t="s">
        <v>13001</v>
      </c>
      <c r="AB8134">
        <v>3</v>
      </c>
      <c r="AC8134">
        <v>8162</v>
      </c>
      <c r="AD8134">
        <v>16592</v>
      </c>
      <c r="AE8134" t="s">
        <v>25524</v>
      </c>
      <c r="AF8134" t="s">
        <v>27034</v>
      </c>
      <c r="AG8134">
        <f t="shared" si="723"/>
        <v>5</v>
      </c>
      <c r="AI8134" t="str">
        <f t="shared" si="724"/>
        <v/>
      </c>
      <c r="AJ8134">
        <f t="shared" si="721"/>
        <v>0</v>
      </c>
      <c r="AK8134" t="str">
        <f t="shared" si="725"/>
        <v/>
      </c>
    </row>
    <row r="8135" spans="1:37" x14ac:dyDescent="0.25">
      <c r="A8135" s="1">
        <v>9.7222222222222224E-2</v>
      </c>
      <c r="B8135">
        <v>93</v>
      </c>
      <c r="C8135">
        <v>0</v>
      </c>
      <c r="D8135" t="s">
        <v>14887</v>
      </c>
      <c r="E8135">
        <v>0</v>
      </c>
      <c r="F8135">
        <v>0</v>
      </c>
      <c r="G8135" t="s">
        <v>5</v>
      </c>
      <c r="H8135" s="2">
        <v>42160</v>
      </c>
      <c r="I8135" s="2">
        <v>42158</v>
      </c>
      <c r="J8135" t="s">
        <v>3</v>
      </c>
      <c r="K8135">
        <v>448</v>
      </c>
      <c r="L8135">
        <v>18</v>
      </c>
      <c r="M8135">
        <v>379.66</v>
      </c>
      <c r="N8135">
        <v>0</v>
      </c>
      <c r="O8135">
        <v>0</v>
      </c>
      <c r="P8135" t="s">
        <v>12368</v>
      </c>
      <c r="Q8135" t="s">
        <v>14888</v>
      </c>
      <c r="R8135">
        <v>65</v>
      </c>
      <c r="S8135">
        <v>0</v>
      </c>
      <c r="T8135" t="s">
        <v>27046</v>
      </c>
      <c r="U8135" t="s">
        <v>20524</v>
      </c>
      <c r="V8135" s="2">
        <v>42169</v>
      </c>
      <c r="W8135" s="7">
        <f t="shared" si="722"/>
        <v>2015</v>
      </c>
      <c r="X8135" s="2">
        <v>42155</v>
      </c>
      <c r="Y8135" t="s">
        <v>93</v>
      </c>
      <c r="Z8135" t="s">
        <v>7</v>
      </c>
      <c r="AA8135" t="s">
        <v>3741</v>
      </c>
      <c r="AB8135">
        <v>2</v>
      </c>
      <c r="AC8135">
        <v>8163</v>
      </c>
      <c r="AD8135">
        <v>16593</v>
      </c>
      <c r="AE8135" t="s">
        <v>25525</v>
      </c>
      <c r="AF8135" t="s">
        <v>27034</v>
      </c>
      <c r="AG8135">
        <f t="shared" si="723"/>
        <v>5</v>
      </c>
      <c r="AI8135" t="str">
        <f t="shared" si="724"/>
        <v/>
      </c>
      <c r="AJ8135">
        <f t="shared" si="721"/>
        <v>0</v>
      </c>
      <c r="AK8135" t="str">
        <f t="shared" si="725"/>
        <v/>
      </c>
    </row>
    <row r="8136" spans="1:37" x14ac:dyDescent="0.25">
      <c r="A8136" s="1">
        <v>4.1666666666666664E-2</v>
      </c>
      <c r="B8136">
        <v>5</v>
      </c>
      <c r="C8136">
        <v>0</v>
      </c>
      <c r="D8136" t="s">
        <v>11705</v>
      </c>
      <c r="E8136">
        <v>0</v>
      </c>
      <c r="F8136">
        <v>0</v>
      </c>
      <c r="G8136" t="s">
        <v>5</v>
      </c>
      <c r="H8136" s="2">
        <v>42157</v>
      </c>
      <c r="I8136" s="2">
        <v>42157</v>
      </c>
      <c r="J8136" t="s">
        <v>3</v>
      </c>
      <c r="K8136">
        <v>174</v>
      </c>
      <c r="L8136">
        <v>18</v>
      </c>
      <c r="M8136">
        <v>147.46</v>
      </c>
      <c r="N8136">
        <v>0</v>
      </c>
      <c r="O8136">
        <v>0</v>
      </c>
      <c r="P8136" t="s">
        <v>14889</v>
      </c>
      <c r="Q8136" t="s">
        <v>14890</v>
      </c>
      <c r="R8136">
        <v>65</v>
      </c>
      <c r="S8136">
        <v>0</v>
      </c>
      <c r="T8136" t="s">
        <v>27046</v>
      </c>
      <c r="U8136" t="s">
        <v>20524</v>
      </c>
      <c r="V8136" s="2">
        <v>42163</v>
      </c>
      <c r="W8136" s="7">
        <f t="shared" si="722"/>
        <v>2015</v>
      </c>
      <c r="X8136" s="2">
        <v>42156</v>
      </c>
      <c r="Y8136" t="s">
        <v>6</v>
      </c>
      <c r="Z8136" t="s">
        <v>7</v>
      </c>
      <c r="AA8136" t="s">
        <v>106</v>
      </c>
      <c r="AB8136">
        <v>9</v>
      </c>
      <c r="AC8136">
        <v>8164</v>
      </c>
      <c r="AD8136">
        <v>16594</v>
      </c>
      <c r="AE8136" t="s">
        <v>25526</v>
      </c>
      <c r="AF8136" t="s">
        <v>27034</v>
      </c>
      <c r="AG8136">
        <f t="shared" si="723"/>
        <v>5</v>
      </c>
      <c r="AI8136" t="str">
        <f t="shared" si="724"/>
        <v/>
      </c>
      <c r="AJ8136">
        <f t="shared" si="721"/>
        <v>0</v>
      </c>
      <c r="AK8136" t="str">
        <f t="shared" si="725"/>
        <v/>
      </c>
    </row>
    <row r="8137" spans="1:37" x14ac:dyDescent="0.25">
      <c r="A8137" s="1">
        <v>8.3333333333333329E-2</v>
      </c>
      <c r="B8137">
        <v>50</v>
      </c>
      <c r="C8137">
        <v>0</v>
      </c>
      <c r="D8137" t="s">
        <v>14891</v>
      </c>
      <c r="E8137">
        <v>0</v>
      </c>
      <c r="F8137">
        <v>0</v>
      </c>
      <c r="G8137" t="s">
        <v>5</v>
      </c>
      <c r="H8137" s="2">
        <v>42156</v>
      </c>
      <c r="I8137" s="2">
        <v>42156</v>
      </c>
      <c r="J8137" t="s">
        <v>3</v>
      </c>
      <c r="K8137">
        <v>270</v>
      </c>
      <c r="L8137">
        <v>18</v>
      </c>
      <c r="M8137">
        <v>228.81</v>
      </c>
      <c r="N8137">
        <v>0</v>
      </c>
      <c r="O8137">
        <v>0</v>
      </c>
      <c r="P8137">
        <v>228.81</v>
      </c>
      <c r="Q8137" t="s">
        <v>0</v>
      </c>
      <c r="R8137">
        <v>0</v>
      </c>
      <c r="S8137">
        <v>0</v>
      </c>
      <c r="T8137" t="s">
        <v>27046</v>
      </c>
      <c r="U8137" t="s">
        <v>20524</v>
      </c>
      <c r="V8137" s="2">
        <v>42170</v>
      </c>
      <c r="W8137" s="7">
        <f t="shared" si="722"/>
        <v>2015</v>
      </c>
      <c r="X8137" s="2">
        <v>42156</v>
      </c>
      <c r="Y8137" t="s">
        <v>380</v>
      </c>
      <c r="Z8137" t="s">
        <v>7</v>
      </c>
      <c r="AA8137" t="s">
        <v>1528</v>
      </c>
      <c r="AB8137">
        <v>8</v>
      </c>
      <c r="AC8137">
        <v>8165</v>
      </c>
      <c r="AD8137">
        <v>16595</v>
      </c>
      <c r="AE8137" t="s">
        <v>25527</v>
      </c>
      <c r="AF8137" t="s">
        <v>27034</v>
      </c>
      <c r="AG8137">
        <f t="shared" si="723"/>
        <v>5</v>
      </c>
      <c r="AI8137" t="str">
        <f t="shared" si="724"/>
        <v/>
      </c>
      <c r="AJ8137">
        <f t="shared" si="721"/>
        <v>0</v>
      </c>
      <c r="AK8137" t="str">
        <f t="shared" si="725"/>
        <v/>
      </c>
    </row>
    <row r="8138" spans="1:37" x14ac:dyDescent="0.25">
      <c r="A8138" s="1">
        <v>5.2083333333333336E-2</v>
      </c>
      <c r="B8138">
        <v>8</v>
      </c>
      <c r="C8138">
        <v>0</v>
      </c>
      <c r="D8138" t="s">
        <v>14892</v>
      </c>
      <c r="E8138">
        <v>0</v>
      </c>
      <c r="F8138">
        <v>0</v>
      </c>
      <c r="G8138" t="s">
        <v>5</v>
      </c>
      <c r="H8138" s="2">
        <v>42158</v>
      </c>
      <c r="I8138" s="2">
        <v>42158</v>
      </c>
      <c r="J8138" t="s">
        <v>3</v>
      </c>
      <c r="K8138">
        <v>212</v>
      </c>
      <c r="L8138">
        <v>18</v>
      </c>
      <c r="M8138">
        <v>179.66</v>
      </c>
      <c r="N8138">
        <v>0</v>
      </c>
      <c r="O8138">
        <v>0</v>
      </c>
      <c r="P8138" t="s">
        <v>12817</v>
      </c>
      <c r="Q8138" t="s">
        <v>11724</v>
      </c>
      <c r="R8138">
        <v>65</v>
      </c>
      <c r="S8138">
        <v>0</v>
      </c>
      <c r="T8138" t="s">
        <v>27046</v>
      </c>
      <c r="U8138" t="s">
        <v>20524</v>
      </c>
      <c r="V8138" s="2">
        <v>42164</v>
      </c>
      <c r="W8138" s="7">
        <f t="shared" si="722"/>
        <v>2015</v>
      </c>
      <c r="X8138" s="2">
        <v>42157</v>
      </c>
      <c r="Y8138" t="s">
        <v>13115</v>
      </c>
      <c r="Z8138" t="s">
        <v>7</v>
      </c>
      <c r="AA8138" t="s">
        <v>2525</v>
      </c>
      <c r="AB8138">
        <v>9</v>
      </c>
      <c r="AC8138">
        <v>4630</v>
      </c>
      <c r="AD8138">
        <v>16596</v>
      </c>
      <c r="AE8138" t="s">
        <v>22208</v>
      </c>
      <c r="AF8138" t="s">
        <v>27034</v>
      </c>
      <c r="AG8138">
        <f t="shared" si="723"/>
        <v>5</v>
      </c>
      <c r="AI8138" t="str">
        <f t="shared" si="724"/>
        <v/>
      </c>
      <c r="AJ8138">
        <f t="shared" si="721"/>
        <v>0</v>
      </c>
      <c r="AK8138" t="str">
        <f t="shared" si="725"/>
        <v/>
      </c>
    </row>
    <row r="8139" spans="1:37" x14ac:dyDescent="0.25">
      <c r="A8139" s="1">
        <v>8.3333333333333329E-2</v>
      </c>
      <c r="B8139">
        <v>110</v>
      </c>
      <c r="C8139">
        <v>0</v>
      </c>
      <c r="D8139" t="s">
        <v>11756</v>
      </c>
      <c r="E8139">
        <v>0</v>
      </c>
      <c r="F8139">
        <v>0</v>
      </c>
      <c r="G8139" t="s">
        <v>5</v>
      </c>
      <c r="H8139" s="2">
        <v>42179</v>
      </c>
      <c r="I8139" s="2">
        <v>42177</v>
      </c>
      <c r="J8139" t="s">
        <v>3</v>
      </c>
      <c r="K8139">
        <v>470</v>
      </c>
      <c r="L8139">
        <v>18</v>
      </c>
      <c r="M8139">
        <v>398.31</v>
      </c>
      <c r="N8139">
        <v>0</v>
      </c>
      <c r="O8139">
        <v>0</v>
      </c>
      <c r="P8139" t="s">
        <v>14893</v>
      </c>
      <c r="Q8139" t="s">
        <v>11726</v>
      </c>
      <c r="R8139">
        <v>75</v>
      </c>
      <c r="S8139">
        <v>0</v>
      </c>
      <c r="T8139" t="s">
        <v>27046</v>
      </c>
      <c r="U8139" t="s">
        <v>20520</v>
      </c>
      <c r="V8139" s="2">
        <v>42172</v>
      </c>
      <c r="W8139" s="7">
        <f t="shared" si="722"/>
        <v>2015</v>
      </c>
      <c r="X8139" s="2">
        <v>42158</v>
      </c>
      <c r="Y8139" t="s">
        <v>80</v>
      </c>
      <c r="Z8139" t="s">
        <v>7</v>
      </c>
      <c r="AA8139" t="s">
        <v>7910</v>
      </c>
      <c r="AB8139">
        <v>3</v>
      </c>
      <c r="AC8139">
        <v>8166</v>
      </c>
      <c r="AD8139">
        <v>16597</v>
      </c>
      <c r="AE8139" t="s">
        <v>25528</v>
      </c>
      <c r="AF8139" t="s">
        <v>27034</v>
      </c>
      <c r="AG8139">
        <f t="shared" si="723"/>
        <v>5</v>
      </c>
      <c r="AI8139" t="str">
        <f t="shared" si="724"/>
        <v/>
      </c>
      <c r="AJ8139">
        <f t="shared" si="721"/>
        <v>0</v>
      </c>
      <c r="AK8139" t="str">
        <f t="shared" si="725"/>
        <v/>
      </c>
    </row>
    <row r="8140" spans="1:37" x14ac:dyDescent="0.25">
      <c r="A8140" s="1">
        <v>2.7777777777777776E-2</v>
      </c>
      <c r="B8140">
        <v>154</v>
      </c>
      <c r="C8140">
        <v>0</v>
      </c>
      <c r="D8140" t="s">
        <v>14894</v>
      </c>
      <c r="E8140">
        <v>0</v>
      </c>
      <c r="F8140">
        <v>0</v>
      </c>
      <c r="G8140" t="s">
        <v>5</v>
      </c>
      <c r="H8140" s="2">
        <v>42173</v>
      </c>
      <c r="I8140" s="2">
        <v>42171</v>
      </c>
      <c r="J8140" t="s">
        <v>3</v>
      </c>
      <c r="K8140">
        <v>389</v>
      </c>
      <c r="L8140">
        <v>18</v>
      </c>
      <c r="M8140">
        <v>329.66</v>
      </c>
      <c r="N8140">
        <v>0</v>
      </c>
      <c r="O8140">
        <v>0</v>
      </c>
      <c r="P8140" t="s">
        <v>12399</v>
      </c>
      <c r="Q8140" t="s">
        <v>14895</v>
      </c>
      <c r="R8140">
        <v>75</v>
      </c>
      <c r="S8140">
        <v>0</v>
      </c>
      <c r="T8140" t="s">
        <v>27046</v>
      </c>
      <c r="U8140" t="s">
        <v>20520</v>
      </c>
      <c r="V8140" s="2">
        <v>42172</v>
      </c>
      <c r="W8140" s="7">
        <f t="shared" si="722"/>
        <v>2015</v>
      </c>
      <c r="X8140" s="2">
        <v>42158</v>
      </c>
      <c r="Y8140" t="s">
        <v>6</v>
      </c>
      <c r="Z8140" t="s">
        <v>7</v>
      </c>
      <c r="AA8140" t="s">
        <v>13001</v>
      </c>
      <c r="AB8140">
        <v>3</v>
      </c>
      <c r="AC8140">
        <v>8167</v>
      </c>
      <c r="AD8140">
        <v>16598</v>
      </c>
      <c r="AE8140" t="s">
        <v>25529</v>
      </c>
      <c r="AF8140" t="s">
        <v>27034</v>
      </c>
      <c r="AG8140">
        <f t="shared" si="723"/>
        <v>5</v>
      </c>
      <c r="AI8140" t="str">
        <f t="shared" si="724"/>
        <v/>
      </c>
      <c r="AJ8140">
        <f t="shared" si="721"/>
        <v>0</v>
      </c>
      <c r="AK8140" t="str">
        <f t="shared" si="725"/>
        <v/>
      </c>
    </row>
    <row r="8141" spans="1:37" x14ac:dyDescent="0.25">
      <c r="A8141" s="1">
        <v>5.5555555555555552E-2</v>
      </c>
      <c r="B8141">
        <v>0</v>
      </c>
      <c r="C8141">
        <v>0</v>
      </c>
      <c r="D8141" t="s">
        <v>11087</v>
      </c>
      <c r="E8141">
        <v>0</v>
      </c>
      <c r="F8141">
        <v>0</v>
      </c>
      <c r="G8141" t="s">
        <v>5</v>
      </c>
      <c r="H8141" s="2">
        <v>42162</v>
      </c>
      <c r="I8141" s="2">
        <v>42162</v>
      </c>
      <c r="J8141" t="s">
        <v>3</v>
      </c>
      <c r="K8141">
        <v>260</v>
      </c>
      <c r="L8141">
        <v>17</v>
      </c>
      <c r="M8141">
        <v>220.34</v>
      </c>
      <c r="N8141">
        <v>0</v>
      </c>
      <c r="O8141">
        <v>0</v>
      </c>
      <c r="P8141" t="s">
        <v>10970</v>
      </c>
      <c r="Q8141" t="s">
        <v>14896</v>
      </c>
      <c r="R8141">
        <v>65</v>
      </c>
      <c r="S8141">
        <v>0</v>
      </c>
      <c r="T8141" t="s">
        <v>27046</v>
      </c>
      <c r="U8141" t="s">
        <v>20524</v>
      </c>
      <c r="V8141" s="2">
        <v>36892</v>
      </c>
      <c r="W8141" s="7">
        <f t="shared" si="722"/>
        <v>2015</v>
      </c>
      <c r="X8141" s="2">
        <v>42158</v>
      </c>
      <c r="Y8141" t="s">
        <v>6</v>
      </c>
      <c r="Z8141" t="s">
        <v>7</v>
      </c>
      <c r="AA8141" t="s">
        <v>12073</v>
      </c>
      <c r="AB8141">
        <v>2</v>
      </c>
      <c r="AC8141">
        <v>2039</v>
      </c>
      <c r="AD8141">
        <v>16599</v>
      </c>
      <c r="AE8141" t="s">
        <v>21220</v>
      </c>
      <c r="AF8141" t="s">
        <v>27034</v>
      </c>
      <c r="AG8141">
        <f t="shared" si="723"/>
        <v>5</v>
      </c>
      <c r="AI8141" t="str">
        <f t="shared" si="724"/>
        <v/>
      </c>
      <c r="AJ8141">
        <f t="shared" si="721"/>
        <v>0</v>
      </c>
      <c r="AK8141" t="str">
        <f t="shared" si="725"/>
        <v/>
      </c>
    </row>
    <row r="8142" spans="1:37" x14ac:dyDescent="0.25">
      <c r="A8142" s="1">
        <v>2.7777777777777776E-2</v>
      </c>
      <c r="B8142">
        <v>0</v>
      </c>
      <c r="C8142">
        <v>0</v>
      </c>
      <c r="D8142" t="s">
        <v>14897</v>
      </c>
      <c r="E8142">
        <v>0</v>
      </c>
      <c r="F8142">
        <v>0</v>
      </c>
      <c r="G8142" t="s">
        <v>5</v>
      </c>
      <c r="H8142" s="2">
        <v>42159</v>
      </c>
      <c r="I8142" s="2">
        <v>42159</v>
      </c>
      <c r="J8142" t="s">
        <v>3</v>
      </c>
      <c r="K8142">
        <v>295</v>
      </c>
      <c r="L8142">
        <v>18</v>
      </c>
      <c r="M8142">
        <v>250</v>
      </c>
      <c r="N8142">
        <v>0</v>
      </c>
      <c r="O8142">
        <v>0</v>
      </c>
      <c r="P8142" t="s">
        <v>10644</v>
      </c>
      <c r="Q8142" t="s">
        <v>14898</v>
      </c>
      <c r="R8142">
        <v>65</v>
      </c>
      <c r="S8142">
        <v>0</v>
      </c>
      <c r="T8142" t="s">
        <v>27046</v>
      </c>
      <c r="U8142" t="s">
        <v>20524</v>
      </c>
      <c r="V8142" s="2">
        <v>42160</v>
      </c>
      <c r="W8142" s="7">
        <f t="shared" si="722"/>
        <v>2015</v>
      </c>
      <c r="X8142" s="2">
        <v>42158</v>
      </c>
      <c r="Y8142" t="s">
        <v>47</v>
      </c>
      <c r="Z8142" t="s">
        <v>7</v>
      </c>
      <c r="AA8142" t="s">
        <v>301</v>
      </c>
      <c r="AB8142">
        <v>1</v>
      </c>
      <c r="AC8142">
        <v>700</v>
      </c>
      <c r="AD8142">
        <v>16600</v>
      </c>
      <c r="AE8142" t="s">
        <v>20778</v>
      </c>
      <c r="AF8142" t="s">
        <v>27034</v>
      </c>
      <c r="AG8142">
        <f t="shared" si="723"/>
        <v>5</v>
      </c>
      <c r="AI8142" t="str">
        <f t="shared" si="724"/>
        <v/>
      </c>
      <c r="AJ8142">
        <f t="shared" si="721"/>
        <v>0</v>
      </c>
      <c r="AK8142" t="str">
        <f t="shared" si="725"/>
        <v/>
      </c>
    </row>
    <row r="8143" spans="1:37" x14ac:dyDescent="0.25">
      <c r="A8143" s="1">
        <v>0.10416666666666667</v>
      </c>
      <c r="B8143">
        <v>10</v>
      </c>
      <c r="C8143">
        <v>0</v>
      </c>
      <c r="D8143" t="s">
        <v>14899</v>
      </c>
      <c r="E8143">
        <v>0</v>
      </c>
      <c r="F8143">
        <v>0</v>
      </c>
      <c r="G8143" t="s">
        <v>5</v>
      </c>
      <c r="H8143" s="2">
        <v>42170</v>
      </c>
      <c r="I8143" s="2">
        <v>42166</v>
      </c>
      <c r="J8143" t="s">
        <v>3</v>
      </c>
      <c r="K8143">
        <v>142</v>
      </c>
      <c r="L8143">
        <v>18</v>
      </c>
      <c r="M8143">
        <v>120.34</v>
      </c>
      <c r="N8143">
        <v>0</v>
      </c>
      <c r="O8143">
        <v>0</v>
      </c>
      <c r="P8143" t="s">
        <v>12635</v>
      </c>
      <c r="Q8143" t="s">
        <v>11745</v>
      </c>
      <c r="R8143">
        <v>65</v>
      </c>
      <c r="S8143">
        <v>0</v>
      </c>
      <c r="T8143" t="s">
        <v>27046</v>
      </c>
      <c r="U8143" t="s">
        <v>20524</v>
      </c>
      <c r="V8143" s="2">
        <v>42172</v>
      </c>
      <c r="W8143" s="7">
        <f t="shared" si="722"/>
        <v>2015</v>
      </c>
      <c r="X8143" s="2">
        <v>42158</v>
      </c>
      <c r="Y8143" t="s">
        <v>12</v>
      </c>
      <c r="Z8143" t="s">
        <v>7</v>
      </c>
      <c r="AA8143" t="s">
        <v>14780</v>
      </c>
      <c r="AB8143">
        <v>8</v>
      </c>
      <c r="AC8143">
        <v>8168</v>
      </c>
      <c r="AD8143">
        <v>16601</v>
      </c>
      <c r="AE8143" t="s">
        <v>25530</v>
      </c>
      <c r="AF8143" t="s">
        <v>27034</v>
      </c>
      <c r="AG8143">
        <f t="shared" si="723"/>
        <v>5</v>
      </c>
      <c r="AI8143" t="str">
        <f t="shared" si="724"/>
        <v/>
      </c>
      <c r="AJ8143">
        <f t="shared" si="721"/>
        <v>0</v>
      </c>
      <c r="AK8143" t="str">
        <f t="shared" si="725"/>
        <v/>
      </c>
    </row>
    <row r="8144" spans="1:37" x14ac:dyDescent="0.25">
      <c r="A8144" s="1">
        <v>5.2083333333333336E-2</v>
      </c>
      <c r="B8144">
        <v>10</v>
      </c>
      <c r="C8144">
        <v>0</v>
      </c>
      <c r="D8144" t="s">
        <v>11768</v>
      </c>
      <c r="E8144">
        <v>0</v>
      </c>
      <c r="F8144">
        <v>0</v>
      </c>
      <c r="G8144" t="s">
        <v>5</v>
      </c>
      <c r="H8144" s="2">
        <v>42173</v>
      </c>
      <c r="I8144" s="2">
        <v>42162</v>
      </c>
      <c r="J8144" t="s">
        <v>3</v>
      </c>
      <c r="K8144">
        <v>175</v>
      </c>
      <c r="L8144">
        <v>18</v>
      </c>
      <c r="M8144">
        <v>148.31</v>
      </c>
      <c r="N8144">
        <v>0</v>
      </c>
      <c r="O8144">
        <v>0</v>
      </c>
      <c r="P8144" t="s">
        <v>12812</v>
      </c>
      <c r="Q8144" t="s">
        <v>14900</v>
      </c>
      <c r="R8144">
        <v>65</v>
      </c>
      <c r="S8144">
        <v>0</v>
      </c>
      <c r="T8144" t="s">
        <v>27046</v>
      </c>
      <c r="U8144" t="s">
        <v>20524</v>
      </c>
      <c r="V8144" s="2">
        <v>42166</v>
      </c>
      <c r="W8144" s="7">
        <f t="shared" si="722"/>
        <v>2015</v>
      </c>
      <c r="X8144" s="2">
        <v>42159</v>
      </c>
      <c r="Y8144" t="s">
        <v>6</v>
      </c>
      <c r="Z8144" t="s">
        <v>7</v>
      </c>
      <c r="AA8144" t="s">
        <v>8051</v>
      </c>
      <c r="AB8144">
        <v>8</v>
      </c>
      <c r="AC8144">
        <v>8169</v>
      </c>
      <c r="AD8144">
        <v>16602</v>
      </c>
      <c r="AE8144" t="s">
        <v>25531</v>
      </c>
      <c r="AF8144" t="s">
        <v>27034</v>
      </c>
      <c r="AG8144">
        <f t="shared" si="723"/>
        <v>5</v>
      </c>
      <c r="AI8144" t="str">
        <f t="shared" si="724"/>
        <v/>
      </c>
      <c r="AJ8144">
        <f t="shared" si="721"/>
        <v>0</v>
      </c>
      <c r="AK8144" t="str">
        <f t="shared" si="725"/>
        <v/>
      </c>
    </row>
    <row r="8145" spans="1:37" x14ac:dyDescent="0.25">
      <c r="A8145" s="1">
        <v>0.16666666666666666</v>
      </c>
      <c r="B8145">
        <v>60</v>
      </c>
      <c r="C8145">
        <v>0</v>
      </c>
      <c r="D8145" t="s">
        <v>12502</v>
      </c>
      <c r="E8145">
        <v>0</v>
      </c>
      <c r="F8145">
        <v>0</v>
      </c>
      <c r="G8145" t="s">
        <v>5</v>
      </c>
      <c r="H8145" s="2">
        <v>42404</v>
      </c>
      <c r="I8145" s="2">
        <v>42393</v>
      </c>
      <c r="J8145" t="s">
        <v>3</v>
      </c>
      <c r="K8145">
        <v>375</v>
      </c>
      <c r="L8145">
        <v>17</v>
      </c>
      <c r="M8145">
        <v>320.51</v>
      </c>
      <c r="N8145">
        <v>0</v>
      </c>
      <c r="O8145">
        <v>0</v>
      </c>
      <c r="P8145" t="s">
        <v>11410</v>
      </c>
      <c r="Q8145" t="s">
        <v>11734</v>
      </c>
      <c r="R8145">
        <v>65</v>
      </c>
      <c r="S8145">
        <v>0</v>
      </c>
      <c r="T8145" t="s">
        <v>27046</v>
      </c>
      <c r="U8145" t="s">
        <v>20524</v>
      </c>
      <c r="V8145" s="2">
        <v>42173</v>
      </c>
      <c r="W8145" s="7">
        <f t="shared" si="722"/>
        <v>2015</v>
      </c>
      <c r="X8145" s="2">
        <v>42159</v>
      </c>
      <c r="Y8145" t="s">
        <v>6</v>
      </c>
      <c r="Z8145" t="s">
        <v>7</v>
      </c>
      <c r="AA8145" t="s">
        <v>4123</v>
      </c>
      <c r="AB8145">
        <v>5</v>
      </c>
      <c r="AC8145">
        <v>624</v>
      </c>
      <c r="AD8145">
        <v>16603</v>
      </c>
      <c r="AE8145" t="s">
        <v>20749</v>
      </c>
      <c r="AF8145" t="s">
        <v>27034</v>
      </c>
      <c r="AG8145">
        <f t="shared" si="723"/>
        <v>5</v>
      </c>
      <c r="AI8145" t="str">
        <f t="shared" si="724"/>
        <v/>
      </c>
      <c r="AJ8145">
        <f t="shared" si="721"/>
        <v>0</v>
      </c>
      <c r="AK8145" t="str">
        <f t="shared" si="725"/>
        <v/>
      </c>
    </row>
    <row r="8146" spans="1:37" x14ac:dyDescent="0.25">
      <c r="A8146" s="1">
        <v>5.2083333333333336E-2</v>
      </c>
      <c r="B8146">
        <v>120</v>
      </c>
      <c r="C8146">
        <v>0</v>
      </c>
      <c r="D8146" t="s">
        <v>14901</v>
      </c>
      <c r="E8146">
        <v>0</v>
      </c>
      <c r="F8146">
        <v>0</v>
      </c>
      <c r="G8146" t="s">
        <v>5</v>
      </c>
      <c r="H8146" s="2">
        <v>42174</v>
      </c>
      <c r="I8146" s="2">
        <v>42174</v>
      </c>
      <c r="J8146" t="s">
        <v>3</v>
      </c>
      <c r="K8146">
        <v>448</v>
      </c>
      <c r="L8146">
        <v>18</v>
      </c>
      <c r="M8146">
        <v>379.66</v>
      </c>
      <c r="N8146">
        <v>0</v>
      </c>
      <c r="O8146">
        <v>0</v>
      </c>
      <c r="P8146" t="s">
        <v>12368</v>
      </c>
      <c r="Q8146" t="s">
        <v>11738</v>
      </c>
      <c r="R8146">
        <v>75</v>
      </c>
      <c r="S8146">
        <v>0</v>
      </c>
      <c r="T8146" t="s">
        <v>27046</v>
      </c>
      <c r="U8146" t="s">
        <v>20520</v>
      </c>
      <c r="V8146" s="2">
        <v>42174</v>
      </c>
      <c r="W8146" s="7">
        <f t="shared" si="722"/>
        <v>2015</v>
      </c>
      <c r="X8146" s="2">
        <v>42160</v>
      </c>
      <c r="Y8146" t="s">
        <v>80</v>
      </c>
      <c r="Z8146" t="s">
        <v>7</v>
      </c>
      <c r="AA8146" t="s">
        <v>3721</v>
      </c>
      <c r="AB8146">
        <v>3</v>
      </c>
      <c r="AC8146">
        <v>8140</v>
      </c>
      <c r="AD8146">
        <v>16604</v>
      </c>
      <c r="AE8146" t="s">
        <v>25503</v>
      </c>
      <c r="AF8146" t="s">
        <v>27034</v>
      </c>
      <c r="AG8146">
        <f t="shared" si="723"/>
        <v>5</v>
      </c>
      <c r="AI8146" t="str">
        <f t="shared" si="724"/>
        <v/>
      </c>
      <c r="AJ8146">
        <f t="shared" si="721"/>
        <v>0</v>
      </c>
      <c r="AK8146" t="str">
        <f t="shared" si="725"/>
        <v/>
      </c>
    </row>
    <row r="8147" spans="1:37" x14ac:dyDescent="0.25">
      <c r="A8147" s="1">
        <v>8.3333333333333329E-2</v>
      </c>
      <c r="B8147">
        <v>5</v>
      </c>
      <c r="C8147">
        <v>0</v>
      </c>
      <c r="D8147" t="s">
        <v>11398</v>
      </c>
      <c r="E8147">
        <v>0</v>
      </c>
      <c r="F8147">
        <v>0</v>
      </c>
      <c r="G8147" t="s">
        <v>5</v>
      </c>
      <c r="H8147" s="2">
        <v>42163</v>
      </c>
      <c r="I8147" s="2">
        <v>42163</v>
      </c>
      <c r="J8147" t="s">
        <v>3</v>
      </c>
      <c r="K8147">
        <v>304</v>
      </c>
      <c r="L8147">
        <v>18</v>
      </c>
      <c r="M8147">
        <v>257.63</v>
      </c>
      <c r="N8147">
        <v>0</v>
      </c>
      <c r="O8147">
        <v>0</v>
      </c>
      <c r="P8147" t="s">
        <v>14902</v>
      </c>
      <c r="Q8147" t="s">
        <v>14903</v>
      </c>
      <c r="R8147">
        <v>65</v>
      </c>
      <c r="S8147">
        <v>0</v>
      </c>
      <c r="T8147" t="s">
        <v>27046</v>
      </c>
      <c r="U8147" t="s">
        <v>20524</v>
      </c>
      <c r="V8147" s="2">
        <v>42169</v>
      </c>
      <c r="W8147" s="7">
        <f t="shared" si="722"/>
        <v>2015</v>
      </c>
      <c r="X8147" s="2">
        <v>42162</v>
      </c>
      <c r="Y8147" t="s">
        <v>5824</v>
      </c>
      <c r="Z8147" t="s">
        <v>7</v>
      </c>
      <c r="AA8147" t="s">
        <v>215</v>
      </c>
      <c r="AB8147">
        <v>9</v>
      </c>
      <c r="AC8147">
        <v>8170</v>
      </c>
      <c r="AD8147">
        <v>16605</v>
      </c>
      <c r="AE8147" t="s">
        <v>25532</v>
      </c>
      <c r="AF8147" t="s">
        <v>27034</v>
      </c>
      <c r="AG8147">
        <f t="shared" si="723"/>
        <v>5</v>
      </c>
      <c r="AI8147" t="str">
        <f t="shared" si="724"/>
        <v/>
      </c>
      <c r="AJ8147">
        <f t="shared" si="721"/>
        <v>0</v>
      </c>
      <c r="AK8147" t="str">
        <f t="shared" si="725"/>
        <v/>
      </c>
    </row>
    <row r="8148" spans="1:37" x14ac:dyDescent="0.25">
      <c r="A8148" s="1">
        <v>0.1875</v>
      </c>
      <c r="B8148">
        <v>0</v>
      </c>
      <c r="C8148">
        <v>0</v>
      </c>
      <c r="D8148" t="s">
        <v>14904</v>
      </c>
      <c r="E8148">
        <v>0</v>
      </c>
      <c r="F8148">
        <v>0</v>
      </c>
      <c r="G8148" t="s">
        <v>5</v>
      </c>
      <c r="H8148" s="2">
        <v>42188</v>
      </c>
      <c r="I8148" s="2">
        <v>42187</v>
      </c>
      <c r="J8148" t="s">
        <v>3</v>
      </c>
      <c r="K8148">
        <v>342</v>
      </c>
      <c r="L8148">
        <v>18</v>
      </c>
      <c r="M8148">
        <v>289.83</v>
      </c>
      <c r="N8148">
        <v>0</v>
      </c>
      <c r="O8148">
        <v>0</v>
      </c>
      <c r="P8148" t="s">
        <v>12592</v>
      </c>
      <c r="Q8148" t="s">
        <v>11748</v>
      </c>
      <c r="R8148">
        <v>75</v>
      </c>
      <c r="S8148">
        <v>0</v>
      </c>
      <c r="T8148" t="s">
        <v>27046</v>
      </c>
      <c r="U8148" t="s">
        <v>20520</v>
      </c>
      <c r="V8148" s="2">
        <v>42176</v>
      </c>
      <c r="W8148" s="7">
        <f t="shared" si="722"/>
        <v>2015</v>
      </c>
      <c r="X8148" s="2">
        <v>42162</v>
      </c>
      <c r="Y8148" t="s">
        <v>204</v>
      </c>
      <c r="Z8148" t="s">
        <v>7</v>
      </c>
      <c r="AA8148" t="s">
        <v>527</v>
      </c>
      <c r="AB8148">
        <v>3</v>
      </c>
      <c r="AC8148">
        <v>8172</v>
      </c>
      <c r="AD8148">
        <v>16606</v>
      </c>
      <c r="AE8148" t="s">
        <v>20747</v>
      </c>
      <c r="AF8148" t="s">
        <v>27034</v>
      </c>
      <c r="AG8148">
        <f t="shared" si="723"/>
        <v>5</v>
      </c>
      <c r="AI8148" t="str">
        <f t="shared" si="724"/>
        <v/>
      </c>
      <c r="AJ8148">
        <f t="shared" si="721"/>
        <v>0</v>
      </c>
      <c r="AK8148" t="str">
        <f t="shared" si="725"/>
        <v/>
      </c>
    </row>
    <row r="8149" spans="1:37" x14ac:dyDescent="0.25">
      <c r="A8149" s="1">
        <v>4.1666666666666664E-2</v>
      </c>
      <c r="B8149">
        <v>0</v>
      </c>
      <c r="C8149">
        <v>0</v>
      </c>
      <c r="D8149" t="s">
        <v>11823</v>
      </c>
      <c r="E8149">
        <v>0</v>
      </c>
      <c r="F8149">
        <v>0</v>
      </c>
      <c r="G8149" t="s">
        <v>5</v>
      </c>
      <c r="H8149" s="2">
        <v>42188</v>
      </c>
      <c r="I8149" s="2">
        <v>42180</v>
      </c>
      <c r="J8149" t="s">
        <v>3</v>
      </c>
      <c r="K8149">
        <v>224</v>
      </c>
      <c r="L8149">
        <v>18</v>
      </c>
      <c r="M8149">
        <v>189.83</v>
      </c>
      <c r="N8149">
        <v>0</v>
      </c>
      <c r="O8149">
        <v>0</v>
      </c>
      <c r="P8149" t="s">
        <v>11145</v>
      </c>
      <c r="Q8149" t="s">
        <v>11750</v>
      </c>
      <c r="R8149">
        <v>75</v>
      </c>
      <c r="S8149">
        <v>0</v>
      </c>
      <c r="T8149" t="s">
        <v>27046</v>
      </c>
      <c r="U8149" t="s">
        <v>20520</v>
      </c>
      <c r="V8149" s="2">
        <v>42176</v>
      </c>
      <c r="W8149" s="7">
        <f t="shared" si="722"/>
        <v>2015</v>
      </c>
      <c r="X8149" s="2">
        <v>42162</v>
      </c>
      <c r="Y8149" t="s">
        <v>9078</v>
      </c>
      <c r="Z8149" t="s">
        <v>7</v>
      </c>
      <c r="AA8149" t="s">
        <v>9217</v>
      </c>
      <c r="AB8149">
        <v>3</v>
      </c>
      <c r="AC8149">
        <v>7809</v>
      </c>
      <c r="AD8149">
        <v>16607</v>
      </c>
      <c r="AE8149" t="s">
        <v>25184</v>
      </c>
      <c r="AF8149" t="s">
        <v>27034</v>
      </c>
      <c r="AG8149">
        <f t="shared" si="723"/>
        <v>5</v>
      </c>
      <c r="AI8149" t="str">
        <f t="shared" si="724"/>
        <v/>
      </c>
      <c r="AJ8149">
        <f t="shared" si="721"/>
        <v>0</v>
      </c>
      <c r="AK8149" t="str">
        <f t="shared" si="725"/>
        <v/>
      </c>
    </row>
    <row r="8150" spans="1:37" x14ac:dyDescent="0.25">
      <c r="A8150" s="1">
        <v>7.2916666666666671E-2</v>
      </c>
      <c r="B8150">
        <v>0</v>
      </c>
      <c r="C8150">
        <v>0</v>
      </c>
      <c r="D8150" t="s">
        <v>14905</v>
      </c>
      <c r="E8150">
        <v>0</v>
      </c>
      <c r="F8150">
        <v>0</v>
      </c>
      <c r="G8150" t="s">
        <v>5</v>
      </c>
      <c r="H8150" s="2">
        <v>42165</v>
      </c>
      <c r="I8150" s="2">
        <v>42165</v>
      </c>
      <c r="J8150" t="s">
        <v>3</v>
      </c>
      <c r="K8150">
        <v>245</v>
      </c>
      <c r="L8150">
        <v>18</v>
      </c>
      <c r="M8150">
        <v>207.63</v>
      </c>
      <c r="N8150">
        <v>0</v>
      </c>
      <c r="O8150">
        <v>0</v>
      </c>
      <c r="P8150" t="s">
        <v>12843</v>
      </c>
      <c r="Q8150" t="s">
        <v>11750</v>
      </c>
      <c r="R8150">
        <v>65</v>
      </c>
      <c r="S8150">
        <v>0</v>
      </c>
      <c r="T8150" t="s">
        <v>27046</v>
      </c>
      <c r="U8150" t="s">
        <v>20524</v>
      </c>
      <c r="V8150" s="2">
        <v>42176</v>
      </c>
      <c r="W8150" s="7">
        <f t="shared" si="722"/>
        <v>2015</v>
      </c>
      <c r="X8150" s="2">
        <v>42162</v>
      </c>
      <c r="Y8150" t="s">
        <v>14906</v>
      </c>
      <c r="Z8150" t="s">
        <v>7</v>
      </c>
      <c r="AA8150" t="s">
        <v>2961</v>
      </c>
      <c r="AB8150">
        <v>2</v>
      </c>
      <c r="AC8150">
        <v>6047</v>
      </c>
      <c r="AD8150">
        <v>16608</v>
      </c>
      <c r="AE8150" t="s">
        <v>23507</v>
      </c>
      <c r="AF8150" t="s">
        <v>27034</v>
      </c>
      <c r="AG8150">
        <f t="shared" si="723"/>
        <v>5</v>
      </c>
      <c r="AI8150" t="str">
        <f t="shared" si="724"/>
        <v/>
      </c>
      <c r="AJ8150">
        <f t="shared" si="721"/>
        <v>0</v>
      </c>
      <c r="AK8150" t="str">
        <f t="shared" si="725"/>
        <v/>
      </c>
    </row>
    <row r="8151" spans="1:37" x14ac:dyDescent="0.25">
      <c r="A8151" s="1">
        <v>5.2083333333333336E-2</v>
      </c>
      <c r="B8151">
        <v>120</v>
      </c>
      <c r="C8151">
        <v>0</v>
      </c>
      <c r="D8151" t="s">
        <v>11802</v>
      </c>
      <c r="E8151">
        <v>0</v>
      </c>
      <c r="F8151">
        <v>0</v>
      </c>
      <c r="G8151" t="s">
        <v>5</v>
      </c>
      <c r="H8151" s="2">
        <v>42173</v>
      </c>
      <c r="I8151" s="2">
        <v>42173</v>
      </c>
      <c r="J8151" t="s">
        <v>3</v>
      </c>
      <c r="K8151">
        <v>448</v>
      </c>
      <c r="L8151">
        <v>18</v>
      </c>
      <c r="M8151">
        <v>379.66</v>
      </c>
      <c r="N8151">
        <v>0</v>
      </c>
      <c r="O8151">
        <v>0</v>
      </c>
      <c r="P8151" t="s">
        <v>12368</v>
      </c>
      <c r="Q8151" t="s">
        <v>11754</v>
      </c>
      <c r="R8151">
        <v>75</v>
      </c>
      <c r="S8151">
        <v>0</v>
      </c>
      <c r="T8151" t="s">
        <v>27046</v>
      </c>
      <c r="U8151" t="s">
        <v>20520</v>
      </c>
      <c r="V8151" s="2">
        <v>42177</v>
      </c>
      <c r="W8151" s="7">
        <f t="shared" si="722"/>
        <v>2015</v>
      </c>
      <c r="X8151" s="2">
        <v>42163</v>
      </c>
      <c r="Y8151" t="s">
        <v>80</v>
      </c>
      <c r="Z8151" t="s">
        <v>7</v>
      </c>
      <c r="AA8151" t="s">
        <v>137</v>
      </c>
      <c r="AB8151">
        <v>3</v>
      </c>
      <c r="AC8151">
        <v>3235</v>
      </c>
      <c r="AD8151">
        <v>16609</v>
      </c>
      <c r="AE8151" t="s">
        <v>21650</v>
      </c>
      <c r="AF8151" t="s">
        <v>27034</v>
      </c>
      <c r="AG8151">
        <f t="shared" si="723"/>
        <v>5</v>
      </c>
      <c r="AI8151" t="str">
        <f t="shared" si="724"/>
        <v/>
      </c>
      <c r="AJ8151">
        <f t="shared" si="721"/>
        <v>0</v>
      </c>
      <c r="AK8151" t="str">
        <f t="shared" si="725"/>
        <v/>
      </c>
    </row>
    <row r="8152" spans="1:37" x14ac:dyDescent="0.25">
      <c r="A8152" s="1">
        <v>0</v>
      </c>
      <c r="B8152">
        <v>88</v>
      </c>
      <c r="C8152">
        <v>0</v>
      </c>
      <c r="D8152" t="s">
        <v>11710</v>
      </c>
      <c r="E8152">
        <v>0</v>
      </c>
      <c r="F8152">
        <v>0</v>
      </c>
      <c r="G8152" t="s">
        <v>5</v>
      </c>
      <c r="H8152" s="2">
        <v>42173</v>
      </c>
      <c r="I8152" s="2">
        <v>42172</v>
      </c>
      <c r="J8152" t="s">
        <v>3</v>
      </c>
      <c r="K8152">
        <v>110</v>
      </c>
      <c r="L8152">
        <v>18</v>
      </c>
      <c r="M8152">
        <v>93.22</v>
      </c>
      <c r="N8152">
        <v>0</v>
      </c>
      <c r="O8152">
        <v>0</v>
      </c>
      <c r="P8152" t="s">
        <v>14882</v>
      </c>
      <c r="Q8152" t="s">
        <v>14907</v>
      </c>
      <c r="R8152">
        <v>65</v>
      </c>
      <c r="S8152">
        <v>0</v>
      </c>
      <c r="T8152" t="s">
        <v>27046</v>
      </c>
      <c r="U8152" t="s">
        <v>20524</v>
      </c>
      <c r="V8152" s="2">
        <v>42177</v>
      </c>
      <c r="W8152" s="7">
        <f t="shared" si="722"/>
        <v>2015</v>
      </c>
      <c r="X8152" s="2">
        <v>42163</v>
      </c>
      <c r="Y8152" t="s">
        <v>14908</v>
      </c>
      <c r="Z8152" t="s">
        <v>7</v>
      </c>
      <c r="AA8152" t="s">
        <v>14909</v>
      </c>
      <c r="AB8152">
        <v>2</v>
      </c>
      <c r="AC8152">
        <v>8173</v>
      </c>
      <c r="AD8152">
        <v>16610</v>
      </c>
      <c r="AE8152" t="s">
        <v>25533</v>
      </c>
      <c r="AF8152" t="s">
        <v>27034</v>
      </c>
      <c r="AG8152">
        <f t="shared" si="723"/>
        <v>5</v>
      </c>
      <c r="AI8152" t="str">
        <f t="shared" si="724"/>
        <v/>
      </c>
      <c r="AJ8152">
        <f t="shared" si="721"/>
        <v>0</v>
      </c>
      <c r="AK8152" t="str">
        <f t="shared" si="725"/>
        <v/>
      </c>
    </row>
    <row r="8153" spans="1:37" x14ac:dyDescent="0.25">
      <c r="A8153" s="1">
        <v>4.1666666666666664E-2</v>
      </c>
      <c r="B8153">
        <v>0</v>
      </c>
      <c r="C8153">
        <v>0</v>
      </c>
      <c r="D8153" t="s">
        <v>11826</v>
      </c>
      <c r="E8153">
        <v>0</v>
      </c>
      <c r="F8153">
        <v>0</v>
      </c>
      <c r="G8153" t="s">
        <v>5</v>
      </c>
      <c r="H8153" s="2">
        <v>42177</v>
      </c>
      <c r="I8153" s="2">
        <v>42176</v>
      </c>
      <c r="J8153" t="s">
        <v>3</v>
      </c>
      <c r="K8153">
        <v>177</v>
      </c>
      <c r="L8153">
        <v>18</v>
      </c>
      <c r="M8153">
        <v>150</v>
      </c>
      <c r="N8153">
        <v>0</v>
      </c>
      <c r="O8153">
        <v>0</v>
      </c>
      <c r="P8153" t="s">
        <v>10836</v>
      </c>
      <c r="Q8153" t="s">
        <v>11757</v>
      </c>
      <c r="R8153">
        <v>65</v>
      </c>
      <c r="S8153">
        <v>0</v>
      </c>
      <c r="T8153" t="s">
        <v>27046</v>
      </c>
      <c r="U8153" t="s">
        <v>20524</v>
      </c>
      <c r="V8153" s="2">
        <v>42170</v>
      </c>
      <c r="W8153" s="7">
        <f t="shared" si="722"/>
        <v>2015</v>
      </c>
      <c r="X8153" s="2">
        <v>42163</v>
      </c>
      <c r="Y8153" t="s">
        <v>35</v>
      </c>
      <c r="Z8153" t="s">
        <v>7</v>
      </c>
      <c r="AA8153" t="s">
        <v>45</v>
      </c>
      <c r="AB8153">
        <v>0</v>
      </c>
      <c r="AC8153">
        <v>4385</v>
      </c>
      <c r="AD8153">
        <v>16611</v>
      </c>
      <c r="AE8153" t="s">
        <v>22110</v>
      </c>
      <c r="AF8153" t="s">
        <v>27034</v>
      </c>
      <c r="AG8153">
        <f t="shared" si="723"/>
        <v>5</v>
      </c>
      <c r="AI8153" t="str">
        <f t="shared" si="724"/>
        <v/>
      </c>
      <c r="AJ8153">
        <f t="shared" si="721"/>
        <v>0</v>
      </c>
      <c r="AK8153" t="str">
        <f t="shared" si="725"/>
        <v/>
      </c>
    </row>
    <row r="8154" spans="1:37" x14ac:dyDescent="0.25">
      <c r="A8154" s="1">
        <v>0</v>
      </c>
      <c r="B8154">
        <v>0</v>
      </c>
      <c r="C8154">
        <v>0</v>
      </c>
      <c r="D8154" t="s">
        <v>10801</v>
      </c>
      <c r="E8154">
        <v>0</v>
      </c>
      <c r="F8154">
        <v>0</v>
      </c>
      <c r="G8154" t="s">
        <v>5</v>
      </c>
      <c r="H8154" s="2">
        <v>42176</v>
      </c>
      <c r="I8154" t="s">
        <v>2</v>
      </c>
      <c r="J8154" t="s">
        <v>3</v>
      </c>
      <c r="K8154">
        <v>65</v>
      </c>
      <c r="L8154">
        <v>18</v>
      </c>
      <c r="M8154">
        <v>55.08</v>
      </c>
      <c r="N8154">
        <v>0</v>
      </c>
      <c r="O8154">
        <v>0</v>
      </c>
      <c r="P8154">
        <v>55.08</v>
      </c>
      <c r="Q8154" t="s">
        <v>0</v>
      </c>
      <c r="R8154">
        <v>0</v>
      </c>
      <c r="S8154">
        <v>0</v>
      </c>
      <c r="T8154" t="s">
        <v>27046</v>
      </c>
      <c r="U8154" t="s">
        <v>20524</v>
      </c>
      <c r="V8154" s="2">
        <v>42171</v>
      </c>
      <c r="W8154" s="7">
        <f t="shared" si="722"/>
        <v>2015</v>
      </c>
      <c r="X8154" s="2">
        <v>42164</v>
      </c>
      <c r="Y8154" t="s">
        <v>7958</v>
      </c>
      <c r="Z8154" t="s">
        <v>7</v>
      </c>
      <c r="AA8154" t="s">
        <v>312</v>
      </c>
      <c r="AB8154">
        <v>9</v>
      </c>
      <c r="AC8154">
        <v>8174</v>
      </c>
      <c r="AD8154">
        <v>16612</v>
      </c>
      <c r="AE8154" t="s">
        <v>25534</v>
      </c>
      <c r="AF8154" t="s">
        <v>27034</v>
      </c>
      <c r="AG8154">
        <f t="shared" si="723"/>
        <v>5</v>
      </c>
      <c r="AI8154" t="str">
        <f t="shared" si="724"/>
        <v/>
      </c>
      <c r="AJ8154">
        <f t="shared" si="721"/>
        <v>0</v>
      </c>
      <c r="AK8154" t="str">
        <f t="shared" si="725"/>
        <v/>
      </c>
    </row>
    <row r="8155" spans="1:37" x14ac:dyDescent="0.25">
      <c r="A8155" s="1">
        <v>3.125E-2</v>
      </c>
      <c r="B8155">
        <v>0</v>
      </c>
      <c r="C8155">
        <v>0</v>
      </c>
      <c r="D8155" t="s">
        <v>14910</v>
      </c>
      <c r="E8155">
        <v>0</v>
      </c>
      <c r="F8155">
        <v>0</v>
      </c>
      <c r="G8155" t="s">
        <v>5</v>
      </c>
      <c r="H8155" s="2">
        <v>42164</v>
      </c>
      <c r="I8155" s="2">
        <v>42164</v>
      </c>
      <c r="J8155" t="s">
        <v>3</v>
      </c>
      <c r="K8155">
        <v>290</v>
      </c>
      <c r="L8155">
        <v>18</v>
      </c>
      <c r="M8155">
        <v>245.76</v>
      </c>
      <c r="N8155">
        <v>0</v>
      </c>
      <c r="O8155">
        <v>0</v>
      </c>
      <c r="P8155">
        <v>245.76</v>
      </c>
      <c r="Q8155" t="s">
        <v>0</v>
      </c>
      <c r="R8155">
        <v>0</v>
      </c>
      <c r="S8155">
        <v>0</v>
      </c>
      <c r="T8155" t="s">
        <v>27046</v>
      </c>
      <c r="U8155" t="s">
        <v>20524</v>
      </c>
      <c r="V8155" s="2">
        <v>42178</v>
      </c>
      <c r="W8155" s="7">
        <f t="shared" si="722"/>
        <v>2015</v>
      </c>
      <c r="X8155" s="2">
        <v>42164</v>
      </c>
      <c r="Y8155" t="s">
        <v>380</v>
      </c>
      <c r="Z8155" t="s">
        <v>7</v>
      </c>
      <c r="AA8155" t="s">
        <v>14911</v>
      </c>
      <c r="AB8155">
        <v>8</v>
      </c>
      <c r="AC8155">
        <v>4637</v>
      </c>
      <c r="AD8155">
        <v>16613</v>
      </c>
      <c r="AE8155" t="s">
        <v>22213</v>
      </c>
      <c r="AF8155" t="s">
        <v>27034</v>
      </c>
      <c r="AG8155">
        <f t="shared" si="723"/>
        <v>5</v>
      </c>
      <c r="AI8155" t="str">
        <f t="shared" si="724"/>
        <v/>
      </c>
      <c r="AJ8155">
        <f t="shared" si="721"/>
        <v>0</v>
      </c>
      <c r="AK8155" t="str">
        <f t="shared" si="725"/>
        <v/>
      </c>
    </row>
    <row r="8156" spans="1:37" x14ac:dyDescent="0.25">
      <c r="A8156" s="1">
        <v>4.1666666666666664E-2</v>
      </c>
      <c r="B8156">
        <v>30</v>
      </c>
      <c r="C8156">
        <v>0</v>
      </c>
      <c r="D8156" t="s">
        <v>14912</v>
      </c>
      <c r="E8156">
        <v>0</v>
      </c>
      <c r="F8156">
        <v>0</v>
      </c>
      <c r="G8156" t="s">
        <v>5</v>
      </c>
      <c r="H8156" s="2">
        <v>42171</v>
      </c>
      <c r="I8156" s="2">
        <v>42169</v>
      </c>
      <c r="J8156" t="s">
        <v>3</v>
      </c>
      <c r="K8156">
        <v>138</v>
      </c>
      <c r="L8156">
        <v>18</v>
      </c>
      <c r="M8156">
        <v>116.95</v>
      </c>
      <c r="N8156">
        <v>0</v>
      </c>
      <c r="O8156">
        <v>0</v>
      </c>
      <c r="P8156">
        <v>116.95</v>
      </c>
      <c r="Q8156" t="s">
        <v>0</v>
      </c>
      <c r="R8156">
        <v>0</v>
      </c>
      <c r="S8156">
        <v>0</v>
      </c>
      <c r="T8156" t="s">
        <v>27046</v>
      </c>
      <c r="U8156" t="s">
        <v>20516</v>
      </c>
      <c r="V8156" s="2">
        <v>42172</v>
      </c>
      <c r="W8156" s="7">
        <f t="shared" si="722"/>
        <v>2015</v>
      </c>
      <c r="X8156" s="2">
        <v>42165</v>
      </c>
      <c r="Y8156" t="s">
        <v>6</v>
      </c>
      <c r="Z8156" t="s">
        <v>7</v>
      </c>
      <c r="AA8156" t="s">
        <v>2359</v>
      </c>
      <c r="AB8156">
        <v>7</v>
      </c>
      <c r="AC8156">
        <v>8175</v>
      </c>
      <c r="AD8156">
        <v>16614</v>
      </c>
      <c r="AE8156" t="s">
        <v>25535</v>
      </c>
      <c r="AF8156" t="s">
        <v>27034</v>
      </c>
      <c r="AG8156">
        <f t="shared" si="723"/>
        <v>5</v>
      </c>
      <c r="AI8156" t="str">
        <f t="shared" si="724"/>
        <v/>
      </c>
      <c r="AJ8156">
        <f t="shared" si="721"/>
        <v>0</v>
      </c>
      <c r="AK8156" t="str">
        <f t="shared" si="725"/>
        <v/>
      </c>
    </row>
    <row r="8157" spans="1:37" x14ac:dyDescent="0.25">
      <c r="A8157" s="1">
        <v>5.5555555555555552E-2</v>
      </c>
      <c r="B8157">
        <v>5</v>
      </c>
      <c r="C8157">
        <v>0</v>
      </c>
      <c r="D8157" t="s">
        <v>11453</v>
      </c>
      <c r="E8157">
        <v>0</v>
      </c>
      <c r="F8157">
        <v>0</v>
      </c>
      <c r="G8157" t="s">
        <v>5</v>
      </c>
      <c r="H8157" s="2">
        <v>42167</v>
      </c>
      <c r="I8157" s="2">
        <v>42167</v>
      </c>
      <c r="J8157" t="s">
        <v>3</v>
      </c>
      <c r="K8157">
        <v>238</v>
      </c>
      <c r="L8157">
        <v>18</v>
      </c>
      <c r="M8157">
        <v>201.69</v>
      </c>
      <c r="N8157">
        <v>22.4</v>
      </c>
      <c r="O8157">
        <v>10</v>
      </c>
      <c r="P8157" t="s">
        <v>14913</v>
      </c>
      <c r="Q8157" t="s">
        <v>14914</v>
      </c>
      <c r="R8157">
        <v>65</v>
      </c>
      <c r="S8157">
        <v>0</v>
      </c>
      <c r="T8157" t="s">
        <v>27046</v>
      </c>
      <c r="U8157" t="s">
        <v>20524</v>
      </c>
      <c r="V8157" s="2">
        <v>42172</v>
      </c>
      <c r="W8157" s="7">
        <f t="shared" si="722"/>
        <v>2015</v>
      </c>
      <c r="X8157" s="2">
        <v>42165</v>
      </c>
      <c r="Y8157" t="s">
        <v>5824</v>
      </c>
      <c r="Z8157" t="s">
        <v>7</v>
      </c>
      <c r="AA8157" t="s">
        <v>106</v>
      </c>
      <c r="AB8157">
        <v>9</v>
      </c>
      <c r="AC8157">
        <v>4630</v>
      </c>
      <c r="AD8157">
        <v>16615</v>
      </c>
      <c r="AE8157" t="s">
        <v>22208</v>
      </c>
      <c r="AF8157" t="s">
        <v>27034</v>
      </c>
      <c r="AG8157">
        <f t="shared" si="723"/>
        <v>5</v>
      </c>
      <c r="AI8157" t="str">
        <f t="shared" si="724"/>
        <v/>
      </c>
      <c r="AJ8157">
        <f t="shared" si="721"/>
        <v>0</v>
      </c>
      <c r="AK8157" t="str">
        <f t="shared" si="725"/>
        <v/>
      </c>
    </row>
    <row r="8158" spans="1:37" x14ac:dyDescent="0.25">
      <c r="A8158" s="1">
        <v>0.14583333333333334</v>
      </c>
      <c r="B8158">
        <v>5</v>
      </c>
      <c r="C8158">
        <v>0</v>
      </c>
      <c r="D8158" t="s">
        <v>14915</v>
      </c>
      <c r="E8158">
        <v>0</v>
      </c>
      <c r="F8158">
        <v>0</v>
      </c>
      <c r="G8158" t="s">
        <v>5</v>
      </c>
      <c r="H8158" s="2">
        <v>42188</v>
      </c>
      <c r="I8158" s="2">
        <v>42187</v>
      </c>
      <c r="J8158" t="s">
        <v>3</v>
      </c>
      <c r="K8158">
        <v>460</v>
      </c>
      <c r="L8158">
        <v>18</v>
      </c>
      <c r="M8158">
        <v>389.83</v>
      </c>
      <c r="N8158">
        <v>0</v>
      </c>
      <c r="O8158">
        <v>0</v>
      </c>
      <c r="P8158" t="s">
        <v>11091</v>
      </c>
      <c r="Q8158" t="s">
        <v>11762</v>
      </c>
      <c r="R8158">
        <v>65</v>
      </c>
      <c r="S8158">
        <v>0</v>
      </c>
      <c r="T8158" t="s">
        <v>27046</v>
      </c>
      <c r="U8158" t="s">
        <v>20524</v>
      </c>
      <c r="V8158" s="2">
        <v>42172</v>
      </c>
      <c r="W8158" s="7">
        <f t="shared" si="722"/>
        <v>2015</v>
      </c>
      <c r="X8158" s="2">
        <v>42165</v>
      </c>
      <c r="Y8158" t="s">
        <v>28</v>
      </c>
      <c r="Z8158" t="s">
        <v>7</v>
      </c>
      <c r="AA8158" t="s">
        <v>5975</v>
      </c>
      <c r="AB8158">
        <v>9</v>
      </c>
      <c r="AC8158">
        <v>7136</v>
      </c>
      <c r="AD8158">
        <v>16616</v>
      </c>
      <c r="AE8158" t="s">
        <v>24548</v>
      </c>
      <c r="AF8158" t="s">
        <v>27034</v>
      </c>
      <c r="AG8158">
        <f t="shared" si="723"/>
        <v>5</v>
      </c>
      <c r="AI8158" t="str">
        <f t="shared" si="724"/>
        <v/>
      </c>
      <c r="AJ8158">
        <f t="shared" si="721"/>
        <v>0</v>
      </c>
      <c r="AK8158" t="str">
        <f t="shared" si="725"/>
        <v/>
      </c>
    </row>
    <row r="8159" spans="1:37" x14ac:dyDescent="0.25">
      <c r="A8159" s="1">
        <v>9.375E-2</v>
      </c>
      <c r="B8159">
        <v>115</v>
      </c>
      <c r="C8159">
        <v>0</v>
      </c>
      <c r="D8159" t="s">
        <v>14916</v>
      </c>
      <c r="E8159">
        <v>0</v>
      </c>
      <c r="F8159">
        <v>0</v>
      </c>
      <c r="G8159" t="s">
        <v>5</v>
      </c>
      <c r="H8159" s="2">
        <v>42170</v>
      </c>
      <c r="I8159" s="2">
        <v>42170</v>
      </c>
      <c r="J8159" t="s">
        <v>3</v>
      </c>
      <c r="K8159">
        <v>460</v>
      </c>
      <c r="L8159">
        <v>18</v>
      </c>
      <c r="M8159">
        <v>389.83</v>
      </c>
      <c r="N8159">
        <v>0</v>
      </c>
      <c r="O8159">
        <v>0</v>
      </c>
      <c r="P8159" t="s">
        <v>11091</v>
      </c>
      <c r="Q8159" t="s">
        <v>14917</v>
      </c>
      <c r="R8159">
        <v>85</v>
      </c>
      <c r="S8159">
        <v>0</v>
      </c>
      <c r="T8159" t="s">
        <v>27046</v>
      </c>
      <c r="U8159" t="s">
        <v>20522</v>
      </c>
      <c r="V8159" s="2">
        <v>42172</v>
      </c>
      <c r="W8159" s="7">
        <f t="shared" si="722"/>
        <v>2015</v>
      </c>
      <c r="X8159" s="2">
        <v>42165</v>
      </c>
      <c r="Y8159" t="s">
        <v>1169</v>
      </c>
      <c r="Z8159" t="s">
        <v>7</v>
      </c>
      <c r="AA8159" t="s">
        <v>13047</v>
      </c>
      <c r="AB8159">
        <v>9</v>
      </c>
      <c r="AC8159">
        <v>8176</v>
      </c>
      <c r="AD8159">
        <v>16617</v>
      </c>
      <c r="AE8159" t="s">
        <v>25536</v>
      </c>
      <c r="AF8159" t="s">
        <v>27034</v>
      </c>
      <c r="AG8159">
        <f t="shared" si="723"/>
        <v>5</v>
      </c>
      <c r="AI8159" t="str">
        <f t="shared" si="724"/>
        <v/>
      </c>
      <c r="AJ8159">
        <f t="shared" si="721"/>
        <v>0</v>
      </c>
      <c r="AK8159" t="str">
        <f t="shared" si="725"/>
        <v/>
      </c>
    </row>
    <row r="8160" spans="1:37" x14ac:dyDescent="0.25">
      <c r="A8160" s="1">
        <v>0.20833333333333334</v>
      </c>
      <c r="B8160">
        <v>10</v>
      </c>
      <c r="C8160">
        <v>0</v>
      </c>
      <c r="D8160" t="s">
        <v>11831</v>
      </c>
      <c r="E8160">
        <v>0</v>
      </c>
      <c r="F8160">
        <v>0</v>
      </c>
      <c r="G8160" t="s">
        <v>5</v>
      </c>
      <c r="H8160" s="2">
        <v>42180</v>
      </c>
      <c r="I8160" s="2">
        <v>42180</v>
      </c>
      <c r="J8160" t="s">
        <v>3</v>
      </c>
      <c r="K8160">
        <v>295</v>
      </c>
      <c r="L8160">
        <v>18</v>
      </c>
      <c r="M8160">
        <v>250</v>
      </c>
      <c r="N8160">
        <v>0</v>
      </c>
      <c r="O8160">
        <v>0</v>
      </c>
      <c r="P8160" t="s">
        <v>10644</v>
      </c>
      <c r="Q8160" t="s">
        <v>14918</v>
      </c>
      <c r="R8160">
        <v>85</v>
      </c>
      <c r="S8160">
        <v>0</v>
      </c>
      <c r="T8160" t="s">
        <v>27046</v>
      </c>
      <c r="U8160" t="s">
        <v>20522</v>
      </c>
      <c r="V8160" s="2">
        <v>42172</v>
      </c>
      <c r="W8160" s="7">
        <f t="shared" si="722"/>
        <v>2015</v>
      </c>
      <c r="X8160" s="2">
        <v>42165</v>
      </c>
      <c r="Y8160" t="s">
        <v>14919</v>
      </c>
      <c r="Z8160" t="s">
        <v>7</v>
      </c>
      <c r="AA8160" t="s">
        <v>12172</v>
      </c>
      <c r="AB8160">
        <v>9</v>
      </c>
      <c r="AC8160">
        <v>8177</v>
      </c>
      <c r="AD8160">
        <v>16618</v>
      </c>
      <c r="AE8160" t="s">
        <v>25537</v>
      </c>
      <c r="AF8160" t="s">
        <v>27034</v>
      </c>
      <c r="AG8160">
        <f t="shared" si="723"/>
        <v>5</v>
      </c>
      <c r="AI8160" t="str">
        <f t="shared" si="724"/>
        <v/>
      </c>
      <c r="AJ8160">
        <f t="shared" si="721"/>
        <v>0</v>
      </c>
      <c r="AK8160" t="str">
        <f t="shared" si="725"/>
        <v/>
      </c>
    </row>
    <row r="8161" spans="1:37" x14ac:dyDescent="0.25">
      <c r="A8161" s="1">
        <v>2.7777777777777776E-2</v>
      </c>
      <c r="B8161">
        <v>0</v>
      </c>
      <c r="C8161">
        <v>0</v>
      </c>
      <c r="D8161" t="s">
        <v>14920</v>
      </c>
      <c r="E8161">
        <v>0</v>
      </c>
      <c r="F8161">
        <v>0</v>
      </c>
      <c r="G8161" t="s">
        <v>5</v>
      </c>
      <c r="H8161" s="2">
        <v>42169</v>
      </c>
      <c r="I8161" s="2">
        <v>42169</v>
      </c>
      <c r="J8161" t="s">
        <v>3</v>
      </c>
      <c r="K8161">
        <v>195</v>
      </c>
      <c r="L8161">
        <v>18</v>
      </c>
      <c r="M8161">
        <v>165.25</v>
      </c>
      <c r="N8161">
        <v>0</v>
      </c>
      <c r="O8161">
        <v>0</v>
      </c>
      <c r="P8161" t="s">
        <v>11878</v>
      </c>
      <c r="Q8161" t="s">
        <v>11770</v>
      </c>
      <c r="R8161">
        <v>65</v>
      </c>
      <c r="S8161">
        <v>0</v>
      </c>
      <c r="T8161" t="s">
        <v>27046</v>
      </c>
      <c r="U8161" t="s">
        <v>20524</v>
      </c>
      <c r="V8161" s="2">
        <v>42169</v>
      </c>
      <c r="W8161" s="7">
        <f t="shared" si="722"/>
        <v>2015</v>
      </c>
      <c r="X8161" s="2">
        <v>42167</v>
      </c>
      <c r="Y8161" t="s">
        <v>6</v>
      </c>
      <c r="Z8161" t="s">
        <v>7</v>
      </c>
      <c r="AA8161" t="s">
        <v>48</v>
      </c>
      <c r="AB8161">
        <v>1</v>
      </c>
      <c r="AC8161">
        <v>8178</v>
      </c>
      <c r="AD8161">
        <v>16619</v>
      </c>
      <c r="AE8161" t="s">
        <v>25538</v>
      </c>
      <c r="AF8161" t="s">
        <v>27034</v>
      </c>
      <c r="AG8161">
        <f t="shared" si="723"/>
        <v>5</v>
      </c>
      <c r="AI8161" t="str">
        <f t="shared" si="724"/>
        <v/>
      </c>
      <c r="AJ8161">
        <f t="shared" si="721"/>
        <v>0</v>
      </c>
      <c r="AK8161" t="str">
        <f t="shared" si="725"/>
        <v/>
      </c>
    </row>
    <row r="8162" spans="1:37" x14ac:dyDescent="0.25">
      <c r="A8162" s="1">
        <v>0</v>
      </c>
      <c r="B8162">
        <v>0</v>
      </c>
      <c r="C8162">
        <v>0</v>
      </c>
      <c r="D8162" t="s">
        <v>14921</v>
      </c>
      <c r="E8162">
        <v>0</v>
      </c>
      <c r="F8162">
        <v>0</v>
      </c>
      <c r="G8162" t="s">
        <v>5</v>
      </c>
      <c r="H8162" s="2">
        <v>42178</v>
      </c>
      <c r="I8162" t="s">
        <v>2</v>
      </c>
      <c r="J8162" t="s">
        <v>3</v>
      </c>
      <c r="K8162">
        <v>75</v>
      </c>
      <c r="L8162">
        <v>18</v>
      </c>
      <c r="M8162">
        <v>0</v>
      </c>
      <c r="N8162">
        <v>0</v>
      </c>
      <c r="O8162">
        <v>0</v>
      </c>
      <c r="P8162">
        <v>0</v>
      </c>
      <c r="Q8162" t="s">
        <v>0</v>
      </c>
      <c r="R8162">
        <v>0</v>
      </c>
      <c r="S8162">
        <v>0</v>
      </c>
      <c r="T8162" t="s">
        <v>27046</v>
      </c>
      <c r="U8162" t="s">
        <v>20520</v>
      </c>
      <c r="V8162" s="2">
        <v>42176</v>
      </c>
      <c r="W8162" s="7">
        <f t="shared" si="722"/>
        <v>2015</v>
      </c>
      <c r="X8162" s="2">
        <v>42169</v>
      </c>
      <c r="Y8162" t="s">
        <v>5824</v>
      </c>
      <c r="Z8162" t="s">
        <v>7</v>
      </c>
      <c r="AA8162" t="s">
        <v>215</v>
      </c>
      <c r="AB8162">
        <v>9</v>
      </c>
      <c r="AC8162">
        <v>8036</v>
      </c>
      <c r="AD8162">
        <v>16620</v>
      </c>
      <c r="AE8162" t="s">
        <v>25401</v>
      </c>
      <c r="AF8162" t="s">
        <v>27034</v>
      </c>
      <c r="AG8162">
        <f t="shared" si="723"/>
        <v>5</v>
      </c>
      <c r="AI8162" t="str">
        <f t="shared" si="724"/>
        <v/>
      </c>
      <c r="AJ8162">
        <f t="shared" si="721"/>
        <v>0</v>
      </c>
      <c r="AK8162" t="str">
        <f t="shared" si="725"/>
        <v/>
      </c>
    </row>
    <row r="8163" spans="1:37" x14ac:dyDescent="0.25">
      <c r="A8163" s="1">
        <v>6.25E-2</v>
      </c>
      <c r="B8163">
        <v>5</v>
      </c>
      <c r="C8163">
        <v>0</v>
      </c>
      <c r="D8163" t="s">
        <v>11728</v>
      </c>
      <c r="E8163">
        <v>0</v>
      </c>
      <c r="F8163">
        <v>0</v>
      </c>
      <c r="G8163" t="s">
        <v>5</v>
      </c>
      <c r="H8163" s="2">
        <v>42172</v>
      </c>
      <c r="I8163" s="2">
        <v>42172</v>
      </c>
      <c r="J8163" t="s">
        <v>3</v>
      </c>
      <c r="K8163">
        <v>295</v>
      </c>
      <c r="L8163">
        <v>18</v>
      </c>
      <c r="M8163">
        <v>250</v>
      </c>
      <c r="N8163">
        <v>0</v>
      </c>
      <c r="O8163">
        <v>0</v>
      </c>
      <c r="P8163" t="s">
        <v>10644</v>
      </c>
      <c r="Q8163" t="s">
        <v>11775</v>
      </c>
      <c r="R8163">
        <v>75</v>
      </c>
      <c r="S8163">
        <v>0</v>
      </c>
      <c r="T8163" t="s">
        <v>27046</v>
      </c>
      <c r="U8163" t="s">
        <v>20520</v>
      </c>
      <c r="V8163" s="2">
        <v>42176</v>
      </c>
      <c r="W8163" s="7">
        <f t="shared" si="722"/>
        <v>2015</v>
      </c>
      <c r="X8163" s="2">
        <v>42169</v>
      </c>
      <c r="Y8163" t="s">
        <v>997</v>
      </c>
      <c r="Z8163" t="s">
        <v>7</v>
      </c>
      <c r="AA8163" t="s">
        <v>215</v>
      </c>
      <c r="AB8163">
        <v>9</v>
      </c>
      <c r="AC8163">
        <v>8179</v>
      </c>
      <c r="AD8163">
        <v>16621</v>
      </c>
      <c r="AE8163" t="s">
        <v>25539</v>
      </c>
      <c r="AF8163" t="s">
        <v>27034</v>
      </c>
      <c r="AG8163">
        <f t="shared" si="723"/>
        <v>5</v>
      </c>
      <c r="AI8163" t="str">
        <f t="shared" si="724"/>
        <v/>
      </c>
      <c r="AJ8163">
        <f t="shared" si="721"/>
        <v>0</v>
      </c>
      <c r="AK8163" t="str">
        <f t="shared" si="725"/>
        <v/>
      </c>
    </row>
    <row r="8164" spans="1:37" x14ac:dyDescent="0.25">
      <c r="A8164" s="1">
        <v>2.7777777777777776E-2</v>
      </c>
      <c r="B8164">
        <v>5</v>
      </c>
      <c r="C8164">
        <v>0</v>
      </c>
      <c r="D8164" t="s">
        <v>14922</v>
      </c>
      <c r="E8164">
        <v>0</v>
      </c>
      <c r="F8164">
        <v>0</v>
      </c>
      <c r="G8164" t="s">
        <v>5</v>
      </c>
      <c r="H8164" s="2">
        <v>42170</v>
      </c>
      <c r="I8164" s="2">
        <v>42170</v>
      </c>
      <c r="J8164" t="s">
        <v>3</v>
      </c>
      <c r="K8164">
        <v>326</v>
      </c>
      <c r="L8164">
        <v>18</v>
      </c>
      <c r="M8164">
        <v>276.27</v>
      </c>
      <c r="N8164">
        <v>0</v>
      </c>
      <c r="O8164">
        <v>0</v>
      </c>
      <c r="P8164" t="s">
        <v>14923</v>
      </c>
      <c r="Q8164" t="s">
        <v>14924</v>
      </c>
      <c r="R8164">
        <v>65</v>
      </c>
      <c r="S8164">
        <v>0</v>
      </c>
      <c r="T8164" t="s">
        <v>27046</v>
      </c>
      <c r="U8164" t="s">
        <v>20524</v>
      </c>
      <c r="V8164" s="2">
        <v>36892</v>
      </c>
      <c r="W8164" s="7">
        <f t="shared" si="722"/>
        <v>2015</v>
      </c>
      <c r="X8164" s="2">
        <v>42169</v>
      </c>
      <c r="Y8164" t="s">
        <v>12</v>
      </c>
      <c r="Z8164" t="s">
        <v>7</v>
      </c>
      <c r="AA8164" t="s">
        <v>140</v>
      </c>
      <c r="AB8164">
        <v>1</v>
      </c>
      <c r="AC8164">
        <v>1670</v>
      </c>
      <c r="AD8164">
        <v>16622</v>
      </c>
      <c r="AE8164" t="s">
        <v>21109</v>
      </c>
      <c r="AF8164" t="s">
        <v>27034</v>
      </c>
      <c r="AG8164">
        <f t="shared" si="723"/>
        <v>5</v>
      </c>
      <c r="AI8164" t="str">
        <f t="shared" si="724"/>
        <v/>
      </c>
      <c r="AJ8164">
        <f t="shared" si="721"/>
        <v>0</v>
      </c>
      <c r="AK8164" t="str">
        <f t="shared" si="725"/>
        <v/>
      </c>
    </row>
    <row r="8165" spans="1:37" x14ac:dyDescent="0.25">
      <c r="A8165" s="1">
        <v>7.2916666666666671E-2</v>
      </c>
      <c r="B8165">
        <v>5</v>
      </c>
      <c r="C8165">
        <v>0</v>
      </c>
      <c r="D8165" t="s">
        <v>11684</v>
      </c>
      <c r="E8165">
        <v>0</v>
      </c>
      <c r="F8165">
        <v>0</v>
      </c>
      <c r="G8165" t="s">
        <v>5</v>
      </c>
      <c r="H8165" s="2">
        <v>42173</v>
      </c>
      <c r="I8165" s="2">
        <v>42171</v>
      </c>
      <c r="J8165" t="s">
        <v>3</v>
      </c>
      <c r="K8165">
        <v>308</v>
      </c>
      <c r="L8165">
        <v>18</v>
      </c>
      <c r="M8165">
        <v>261.02</v>
      </c>
      <c r="N8165">
        <v>28.98</v>
      </c>
      <c r="O8165">
        <v>10</v>
      </c>
      <c r="P8165" t="s">
        <v>12625</v>
      </c>
      <c r="Q8165" t="s">
        <v>11778</v>
      </c>
      <c r="R8165">
        <v>65</v>
      </c>
      <c r="S8165">
        <v>0</v>
      </c>
      <c r="T8165" t="s">
        <v>27046</v>
      </c>
      <c r="U8165" t="s">
        <v>20524</v>
      </c>
      <c r="V8165" s="2">
        <v>42176</v>
      </c>
      <c r="W8165" s="7">
        <f t="shared" si="722"/>
        <v>2015</v>
      </c>
      <c r="X8165" s="2">
        <v>42169</v>
      </c>
      <c r="Y8165" t="s">
        <v>430</v>
      </c>
      <c r="Z8165" t="s">
        <v>7</v>
      </c>
      <c r="AA8165" t="s">
        <v>215</v>
      </c>
      <c r="AB8165">
        <v>9</v>
      </c>
      <c r="AC8165">
        <v>8180</v>
      </c>
      <c r="AD8165">
        <v>16623</v>
      </c>
      <c r="AE8165" t="s">
        <v>25540</v>
      </c>
      <c r="AF8165" t="s">
        <v>27034</v>
      </c>
      <c r="AG8165">
        <f t="shared" si="723"/>
        <v>5</v>
      </c>
      <c r="AI8165" t="str">
        <f t="shared" si="724"/>
        <v/>
      </c>
      <c r="AJ8165">
        <f t="shared" si="721"/>
        <v>0</v>
      </c>
      <c r="AK8165" t="str">
        <f t="shared" si="725"/>
        <v/>
      </c>
    </row>
    <row r="8166" spans="1:37" x14ac:dyDescent="0.25">
      <c r="A8166" s="1">
        <v>4.1666666666666664E-2</v>
      </c>
      <c r="B8166">
        <v>0</v>
      </c>
      <c r="C8166">
        <v>0</v>
      </c>
      <c r="D8166" t="s">
        <v>11776</v>
      </c>
      <c r="E8166">
        <v>0</v>
      </c>
      <c r="F8166">
        <v>0</v>
      </c>
      <c r="G8166" t="s">
        <v>5</v>
      </c>
      <c r="H8166" s="2">
        <v>42174</v>
      </c>
      <c r="I8166" s="2">
        <v>42174</v>
      </c>
      <c r="J8166" t="s">
        <v>3</v>
      </c>
      <c r="K8166">
        <v>200</v>
      </c>
      <c r="L8166">
        <v>18</v>
      </c>
      <c r="M8166">
        <v>169.49</v>
      </c>
      <c r="N8166">
        <v>0</v>
      </c>
      <c r="O8166">
        <v>0</v>
      </c>
      <c r="P8166" t="s">
        <v>14130</v>
      </c>
      <c r="Q8166" t="s">
        <v>14925</v>
      </c>
      <c r="R8166">
        <v>65</v>
      </c>
      <c r="S8166">
        <v>0</v>
      </c>
      <c r="T8166" t="s">
        <v>27046</v>
      </c>
      <c r="U8166" t="s">
        <v>20524</v>
      </c>
      <c r="V8166" s="2">
        <v>42184</v>
      </c>
      <c r="W8166" s="7">
        <f t="shared" si="722"/>
        <v>2015</v>
      </c>
      <c r="X8166" s="2">
        <v>42170</v>
      </c>
      <c r="Y8166" t="s">
        <v>93</v>
      </c>
      <c r="Z8166" t="s">
        <v>7</v>
      </c>
      <c r="AA8166" t="s">
        <v>8938</v>
      </c>
      <c r="AB8166">
        <v>2</v>
      </c>
      <c r="AC8166">
        <v>8181</v>
      </c>
      <c r="AD8166">
        <v>16624</v>
      </c>
      <c r="AE8166" t="s">
        <v>21123</v>
      </c>
      <c r="AF8166" t="s">
        <v>27034</v>
      </c>
      <c r="AG8166">
        <f t="shared" si="723"/>
        <v>5</v>
      </c>
      <c r="AI8166" t="str">
        <f t="shared" si="724"/>
        <v/>
      </c>
      <c r="AJ8166">
        <f t="shared" si="721"/>
        <v>0</v>
      </c>
      <c r="AK8166" t="str">
        <f t="shared" si="725"/>
        <v/>
      </c>
    </row>
    <row r="8167" spans="1:37" x14ac:dyDescent="0.25">
      <c r="A8167" s="1">
        <v>0</v>
      </c>
      <c r="B8167">
        <v>0</v>
      </c>
      <c r="C8167">
        <v>0</v>
      </c>
      <c r="D8167" t="s">
        <v>11805</v>
      </c>
      <c r="E8167">
        <v>0</v>
      </c>
      <c r="F8167">
        <v>0</v>
      </c>
      <c r="G8167" t="s">
        <v>5</v>
      </c>
      <c r="H8167" s="2">
        <v>42176</v>
      </c>
      <c r="I8167" s="2">
        <v>42174</v>
      </c>
      <c r="J8167" t="s">
        <v>3</v>
      </c>
      <c r="K8167">
        <v>452</v>
      </c>
      <c r="L8167">
        <v>18</v>
      </c>
      <c r="M8167">
        <v>383.05</v>
      </c>
      <c r="N8167">
        <v>0</v>
      </c>
      <c r="O8167">
        <v>0</v>
      </c>
      <c r="P8167" t="s">
        <v>14926</v>
      </c>
      <c r="Q8167" t="s">
        <v>11783</v>
      </c>
      <c r="R8167">
        <v>75</v>
      </c>
      <c r="S8167">
        <v>0</v>
      </c>
      <c r="T8167" t="s">
        <v>27046</v>
      </c>
      <c r="U8167" t="s">
        <v>20520</v>
      </c>
      <c r="V8167" s="2">
        <v>42177</v>
      </c>
      <c r="W8167" s="7">
        <f t="shared" si="722"/>
        <v>2015</v>
      </c>
      <c r="X8167" s="2">
        <v>42170</v>
      </c>
      <c r="Y8167" t="s">
        <v>12</v>
      </c>
      <c r="Z8167" t="s">
        <v>7</v>
      </c>
      <c r="AA8167" t="s">
        <v>215</v>
      </c>
      <c r="AB8167">
        <v>9</v>
      </c>
      <c r="AC8167">
        <v>6767</v>
      </c>
      <c r="AD8167">
        <v>16625</v>
      </c>
      <c r="AE8167" t="s">
        <v>24195</v>
      </c>
      <c r="AF8167" t="s">
        <v>27034</v>
      </c>
      <c r="AG8167">
        <f t="shared" si="723"/>
        <v>5</v>
      </c>
      <c r="AI8167" t="str">
        <f t="shared" si="724"/>
        <v/>
      </c>
      <c r="AJ8167">
        <f t="shared" si="721"/>
        <v>0</v>
      </c>
      <c r="AK8167" t="str">
        <f t="shared" si="725"/>
        <v/>
      </c>
    </row>
    <row r="8168" spans="1:37" x14ac:dyDescent="0.25">
      <c r="A8168" s="1">
        <v>4.1666666666666664E-2</v>
      </c>
      <c r="B8168">
        <v>0</v>
      </c>
      <c r="C8168">
        <v>0</v>
      </c>
      <c r="D8168" t="s">
        <v>11794</v>
      </c>
      <c r="E8168">
        <v>0</v>
      </c>
      <c r="F8168">
        <v>0</v>
      </c>
      <c r="G8168" t="s">
        <v>5</v>
      </c>
      <c r="H8168" s="2">
        <v>42172</v>
      </c>
      <c r="I8168" s="2">
        <v>42172</v>
      </c>
      <c r="J8168" t="s">
        <v>3</v>
      </c>
      <c r="K8168">
        <v>224</v>
      </c>
      <c r="L8168">
        <v>18</v>
      </c>
      <c r="M8168">
        <v>189.83</v>
      </c>
      <c r="N8168">
        <v>0</v>
      </c>
      <c r="O8168">
        <v>0</v>
      </c>
      <c r="P8168" t="s">
        <v>11145</v>
      </c>
      <c r="Q8168" t="s">
        <v>14927</v>
      </c>
      <c r="R8168">
        <v>65</v>
      </c>
      <c r="S8168">
        <v>0</v>
      </c>
      <c r="T8168" t="s">
        <v>27046</v>
      </c>
      <c r="U8168" t="s">
        <v>20524</v>
      </c>
      <c r="V8168" s="2">
        <v>42175</v>
      </c>
      <c r="W8168" s="7">
        <f t="shared" si="722"/>
        <v>2015</v>
      </c>
      <c r="X8168" s="2">
        <v>42172</v>
      </c>
      <c r="Y8168" t="s">
        <v>12</v>
      </c>
      <c r="Z8168" t="s">
        <v>7</v>
      </c>
      <c r="AA8168" t="s">
        <v>75</v>
      </c>
      <c r="AB8168">
        <v>1</v>
      </c>
      <c r="AC8168">
        <v>510</v>
      </c>
      <c r="AD8168">
        <v>16626</v>
      </c>
      <c r="AE8168" t="s">
        <v>20705</v>
      </c>
      <c r="AF8168" t="s">
        <v>27034</v>
      </c>
      <c r="AG8168">
        <f t="shared" si="723"/>
        <v>5</v>
      </c>
      <c r="AI8168" t="str">
        <f t="shared" si="724"/>
        <v/>
      </c>
      <c r="AJ8168">
        <f t="shared" si="721"/>
        <v>0</v>
      </c>
      <c r="AK8168" t="str">
        <f t="shared" si="725"/>
        <v/>
      </c>
    </row>
    <row r="8169" spans="1:37" x14ac:dyDescent="0.25">
      <c r="A8169" s="1">
        <v>2.0833333333333332E-2</v>
      </c>
      <c r="B8169">
        <v>0</v>
      </c>
      <c r="C8169">
        <v>0</v>
      </c>
      <c r="D8169" t="s">
        <v>14928</v>
      </c>
      <c r="E8169">
        <v>0</v>
      </c>
      <c r="F8169">
        <v>0</v>
      </c>
      <c r="G8169" t="s">
        <v>5</v>
      </c>
      <c r="H8169" s="2">
        <v>42174</v>
      </c>
      <c r="I8169" s="2">
        <v>42174</v>
      </c>
      <c r="J8169" t="s">
        <v>3</v>
      </c>
      <c r="K8169">
        <v>218</v>
      </c>
      <c r="L8169">
        <v>18</v>
      </c>
      <c r="M8169">
        <v>184.75</v>
      </c>
      <c r="N8169">
        <v>0</v>
      </c>
      <c r="O8169">
        <v>0</v>
      </c>
      <c r="P8169" t="s">
        <v>12700</v>
      </c>
      <c r="Q8169" t="s">
        <v>14929</v>
      </c>
      <c r="R8169">
        <v>65</v>
      </c>
      <c r="S8169">
        <v>0</v>
      </c>
      <c r="T8169" t="s">
        <v>27046</v>
      </c>
      <c r="U8169" t="s">
        <v>20524</v>
      </c>
      <c r="V8169" s="2">
        <v>42174</v>
      </c>
      <c r="W8169" s="7">
        <f t="shared" si="722"/>
        <v>2015</v>
      </c>
      <c r="X8169" s="2">
        <v>42172</v>
      </c>
      <c r="Y8169" t="s">
        <v>6</v>
      </c>
      <c r="Z8169" t="s">
        <v>7</v>
      </c>
      <c r="AA8169" t="s">
        <v>115</v>
      </c>
      <c r="AB8169">
        <v>1</v>
      </c>
      <c r="AC8169">
        <v>8182</v>
      </c>
      <c r="AD8169">
        <v>16627</v>
      </c>
      <c r="AE8169" t="s">
        <v>25541</v>
      </c>
      <c r="AF8169" t="s">
        <v>27034</v>
      </c>
      <c r="AG8169">
        <f t="shared" si="723"/>
        <v>5</v>
      </c>
      <c r="AI8169" t="str">
        <f t="shared" si="724"/>
        <v/>
      </c>
      <c r="AJ8169">
        <f t="shared" si="721"/>
        <v>0</v>
      </c>
      <c r="AK8169" t="str">
        <f t="shared" si="725"/>
        <v/>
      </c>
    </row>
    <row r="8170" spans="1:37" x14ac:dyDescent="0.25">
      <c r="A8170" s="1">
        <v>5.2083333333333336E-2</v>
      </c>
      <c r="B8170">
        <v>5</v>
      </c>
      <c r="C8170">
        <v>0</v>
      </c>
      <c r="D8170" t="s">
        <v>11792</v>
      </c>
      <c r="E8170">
        <v>0</v>
      </c>
      <c r="F8170">
        <v>0</v>
      </c>
      <c r="G8170" t="s">
        <v>5</v>
      </c>
      <c r="H8170" s="2">
        <v>42176</v>
      </c>
      <c r="I8170" s="2">
        <v>42176</v>
      </c>
      <c r="J8170" t="s">
        <v>3</v>
      </c>
      <c r="K8170">
        <v>224</v>
      </c>
      <c r="L8170">
        <v>18</v>
      </c>
      <c r="M8170">
        <v>189.83</v>
      </c>
      <c r="N8170">
        <v>0</v>
      </c>
      <c r="O8170">
        <v>0</v>
      </c>
      <c r="P8170" t="s">
        <v>11145</v>
      </c>
      <c r="Q8170" t="s">
        <v>11803</v>
      </c>
      <c r="R8170">
        <v>65</v>
      </c>
      <c r="S8170">
        <v>0</v>
      </c>
      <c r="T8170" t="s">
        <v>27046</v>
      </c>
      <c r="U8170" t="s">
        <v>20524</v>
      </c>
      <c r="V8170" s="2">
        <v>42180</v>
      </c>
      <c r="W8170" s="7">
        <f t="shared" si="722"/>
        <v>2015</v>
      </c>
      <c r="X8170" s="2">
        <v>42173</v>
      </c>
      <c r="Y8170" t="s">
        <v>5824</v>
      </c>
      <c r="Z8170" t="s">
        <v>7</v>
      </c>
      <c r="AA8170" t="s">
        <v>1046</v>
      </c>
      <c r="AB8170">
        <v>9</v>
      </c>
      <c r="AC8170">
        <v>1608</v>
      </c>
      <c r="AD8170">
        <v>16628</v>
      </c>
      <c r="AE8170" t="s">
        <v>21089</v>
      </c>
      <c r="AF8170" t="s">
        <v>27034</v>
      </c>
      <c r="AG8170">
        <f t="shared" si="723"/>
        <v>5</v>
      </c>
      <c r="AI8170" t="str">
        <f t="shared" si="724"/>
        <v/>
      </c>
      <c r="AJ8170">
        <f t="shared" si="721"/>
        <v>0</v>
      </c>
      <c r="AK8170" t="str">
        <f t="shared" si="725"/>
        <v/>
      </c>
    </row>
    <row r="8171" spans="1:37" x14ac:dyDescent="0.25">
      <c r="A8171" s="1">
        <v>0.11458333333333333</v>
      </c>
      <c r="B8171">
        <v>15</v>
      </c>
      <c r="C8171">
        <v>0</v>
      </c>
      <c r="D8171" t="s">
        <v>14930</v>
      </c>
      <c r="E8171">
        <v>0</v>
      </c>
      <c r="F8171">
        <v>0</v>
      </c>
      <c r="G8171" t="s">
        <v>5</v>
      </c>
      <c r="H8171" s="2">
        <v>42186</v>
      </c>
      <c r="I8171" s="2">
        <v>42183</v>
      </c>
      <c r="J8171" t="s">
        <v>3</v>
      </c>
      <c r="K8171">
        <v>475</v>
      </c>
      <c r="L8171">
        <v>18</v>
      </c>
      <c r="M8171">
        <v>402.54</v>
      </c>
      <c r="N8171">
        <v>44.73</v>
      </c>
      <c r="O8171">
        <v>10</v>
      </c>
      <c r="P8171" t="s">
        <v>14931</v>
      </c>
      <c r="Q8171" t="s">
        <v>14932</v>
      </c>
      <c r="R8171">
        <v>75</v>
      </c>
      <c r="S8171">
        <v>0</v>
      </c>
      <c r="T8171" t="s">
        <v>27046</v>
      </c>
      <c r="U8171" t="s">
        <v>20520</v>
      </c>
      <c r="V8171" s="2">
        <v>42187</v>
      </c>
      <c r="W8171" s="7">
        <f t="shared" si="722"/>
        <v>2015</v>
      </c>
      <c r="X8171" s="2">
        <v>42173</v>
      </c>
      <c r="Y8171" t="s">
        <v>35</v>
      </c>
      <c r="Z8171" t="s">
        <v>7</v>
      </c>
      <c r="AA8171" t="s">
        <v>527</v>
      </c>
      <c r="AB8171">
        <v>3</v>
      </c>
      <c r="AC8171">
        <v>3803</v>
      </c>
      <c r="AD8171">
        <v>16629</v>
      </c>
      <c r="AE8171" t="s">
        <v>21876</v>
      </c>
      <c r="AF8171" t="s">
        <v>27034</v>
      </c>
      <c r="AG8171">
        <f t="shared" si="723"/>
        <v>5</v>
      </c>
      <c r="AI8171" t="str">
        <f t="shared" si="724"/>
        <v/>
      </c>
      <c r="AJ8171">
        <f t="shared" si="721"/>
        <v>0</v>
      </c>
      <c r="AK8171" t="str">
        <f t="shared" si="725"/>
        <v/>
      </c>
    </row>
    <row r="8172" spans="1:37" x14ac:dyDescent="0.25">
      <c r="A8172" s="1">
        <v>0.10416666666666667</v>
      </c>
      <c r="B8172">
        <v>10</v>
      </c>
      <c r="C8172">
        <v>0</v>
      </c>
      <c r="D8172" t="s">
        <v>14933</v>
      </c>
      <c r="E8172">
        <v>0</v>
      </c>
      <c r="F8172">
        <v>0</v>
      </c>
      <c r="G8172" t="s">
        <v>5</v>
      </c>
      <c r="H8172" s="2">
        <v>42239</v>
      </c>
      <c r="I8172" s="2">
        <v>42239</v>
      </c>
      <c r="J8172" t="s">
        <v>3</v>
      </c>
      <c r="K8172">
        <v>354</v>
      </c>
      <c r="L8172">
        <v>18</v>
      </c>
      <c r="M8172">
        <v>300</v>
      </c>
      <c r="N8172">
        <v>0</v>
      </c>
      <c r="O8172">
        <v>0</v>
      </c>
      <c r="P8172" t="s">
        <v>12473</v>
      </c>
      <c r="Q8172" t="s">
        <v>11819</v>
      </c>
      <c r="R8172">
        <v>75</v>
      </c>
      <c r="S8172">
        <v>0</v>
      </c>
      <c r="T8172" t="s">
        <v>27046</v>
      </c>
      <c r="U8172" t="s">
        <v>20520</v>
      </c>
      <c r="V8172" s="2">
        <v>42190</v>
      </c>
      <c r="W8172" s="7">
        <f t="shared" si="722"/>
        <v>2015</v>
      </c>
      <c r="X8172" s="2">
        <v>42176</v>
      </c>
      <c r="Y8172" t="s">
        <v>14934</v>
      </c>
      <c r="Z8172" t="s">
        <v>7</v>
      </c>
      <c r="AA8172" t="s">
        <v>14935</v>
      </c>
      <c r="AB8172">
        <v>8</v>
      </c>
      <c r="AC8172">
        <v>8183</v>
      </c>
      <c r="AD8172">
        <v>16630</v>
      </c>
      <c r="AE8172" t="s">
        <v>25542</v>
      </c>
      <c r="AF8172" t="s">
        <v>27034</v>
      </c>
      <c r="AG8172">
        <f t="shared" si="723"/>
        <v>5</v>
      </c>
      <c r="AI8172" t="str">
        <f t="shared" si="724"/>
        <v/>
      </c>
      <c r="AJ8172">
        <f t="shared" si="721"/>
        <v>0</v>
      </c>
      <c r="AK8172" t="str">
        <f t="shared" si="725"/>
        <v/>
      </c>
    </row>
    <row r="8173" spans="1:37" x14ac:dyDescent="0.25">
      <c r="A8173" s="1">
        <v>4.1666666666666664E-2</v>
      </c>
      <c r="B8173">
        <v>60</v>
      </c>
      <c r="C8173">
        <v>0</v>
      </c>
      <c r="D8173" t="s">
        <v>11918</v>
      </c>
      <c r="E8173">
        <v>0</v>
      </c>
      <c r="F8173">
        <v>0</v>
      </c>
      <c r="G8173" t="s">
        <v>5</v>
      </c>
      <c r="H8173" s="2">
        <v>42209</v>
      </c>
      <c r="I8173" s="2">
        <v>42205</v>
      </c>
      <c r="J8173" t="s">
        <v>3</v>
      </c>
      <c r="K8173">
        <v>389</v>
      </c>
      <c r="L8173">
        <v>18</v>
      </c>
      <c r="M8173">
        <v>329.66</v>
      </c>
      <c r="N8173">
        <v>0</v>
      </c>
      <c r="O8173">
        <v>0</v>
      </c>
      <c r="P8173" t="s">
        <v>12399</v>
      </c>
      <c r="Q8173" t="s">
        <v>11822</v>
      </c>
      <c r="R8173">
        <v>75</v>
      </c>
      <c r="S8173">
        <v>0</v>
      </c>
      <c r="T8173" t="s">
        <v>27046</v>
      </c>
      <c r="U8173" t="s">
        <v>20520</v>
      </c>
      <c r="V8173" s="2">
        <v>42190</v>
      </c>
      <c r="W8173" s="7">
        <f t="shared" si="722"/>
        <v>2015</v>
      </c>
      <c r="X8173" s="2">
        <v>42176</v>
      </c>
      <c r="Y8173" t="s">
        <v>80</v>
      </c>
      <c r="Z8173" t="s">
        <v>7</v>
      </c>
      <c r="AA8173" t="s">
        <v>9558</v>
      </c>
      <c r="AB8173">
        <v>3</v>
      </c>
      <c r="AC8173">
        <v>8184</v>
      </c>
      <c r="AD8173">
        <v>16631</v>
      </c>
      <c r="AE8173" t="s">
        <v>25543</v>
      </c>
      <c r="AF8173" t="s">
        <v>27034</v>
      </c>
      <c r="AG8173">
        <f t="shared" si="723"/>
        <v>5</v>
      </c>
      <c r="AI8173" t="str">
        <f t="shared" si="724"/>
        <v/>
      </c>
      <c r="AJ8173">
        <f t="shared" si="721"/>
        <v>0</v>
      </c>
      <c r="AK8173" t="str">
        <f t="shared" si="725"/>
        <v/>
      </c>
    </row>
    <row r="8174" spans="1:37" x14ac:dyDescent="0.25">
      <c r="A8174" s="1">
        <v>6.9444444444444441E-3</v>
      </c>
      <c r="B8174">
        <v>0</v>
      </c>
      <c r="C8174">
        <v>0</v>
      </c>
      <c r="D8174" t="s">
        <v>11289</v>
      </c>
      <c r="E8174">
        <v>0</v>
      </c>
      <c r="F8174">
        <v>0</v>
      </c>
      <c r="G8174" t="s">
        <v>5</v>
      </c>
      <c r="H8174" s="2">
        <v>42176</v>
      </c>
      <c r="I8174" s="2">
        <v>42176</v>
      </c>
      <c r="J8174" t="s">
        <v>3</v>
      </c>
      <c r="K8174">
        <v>75</v>
      </c>
      <c r="L8174">
        <v>18</v>
      </c>
      <c r="M8174">
        <v>63.56</v>
      </c>
      <c r="N8174">
        <v>0</v>
      </c>
      <c r="O8174">
        <v>0</v>
      </c>
      <c r="P8174">
        <v>63.56</v>
      </c>
      <c r="Q8174" t="s">
        <v>0</v>
      </c>
      <c r="R8174">
        <v>0</v>
      </c>
      <c r="S8174">
        <v>0</v>
      </c>
      <c r="T8174" t="s">
        <v>27046</v>
      </c>
      <c r="U8174" t="s">
        <v>20524</v>
      </c>
      <c r="V8174" s="2">
        <v>42178</v>
      </c>
      <c r="W8174" s="7">
        <f t="shared" si="722"/>
        <v>2015</v>
      </c>
      <c r="X8174" s="2">
        <v>42176</v>
      </c>
      <c r="Y8174" t="s">
        <v>1354</v>
      </c>
      <c r="Z8174" t="s">
        <v>7</v>
      </c>
      <c r="AA8174" t="s">
        <v>77</v>
      </c>
      <c r="AB8174">
        <v>1</v>
      </c>
      <c r="AC8174">
        <v>4933</v>
      </c>
      <c r="AD8174">
        <v>16632</v>
      </c>
      <c r="AE8174" t="s">
        <v>22449</v>
      </c>
      <c r="AF8174" t="s">
        <v>27034</v>
      </c>
      <c r="AG8174">
        <f t="shared" si="723"/>
        <v>5</v>
      </c>
      <c r="AI8174" t="str">
        <f t="shared" si="724"/>
        <v/>
      </c>
      <c r="AJ8174">
        <f t="shared" si="721"/>
        <v>0</v>
      </c>
      <c r="AK8174" t="str">
        <f t="shared" si="725"/>
        <v/>
      </c>
    </row>
    <row r="8175" spans="1:37" x14ac:dyDescent="0.25">
      <c r="A8175" s="1">
        <v>0</v>
      </c>
      <c r="B8175">
        <v>0</v>
      </c>
      <c r="C8175">
        <v>0</v>
      </c>
      <c r="D8175" t="s">
        <v>14936</v>
      </c>
      <c r="E8175">
        <v>0</v>
      </c>
      <c r="F8175">
        <v>0</v>
      </c>
      <c r="G8175" t="s">
        <v>5</v>
      </c>
      <c r="H8175" s="2">
        <v>42187</v>
      </c>
      <c r="I8175" t="s">
        <v>2</v>
      </c>
      <c r="J8175" t="s">
        <v>3</v>
      </c>
      <c r="K8175">
        <v>115</v>
      </c>
      <c r="L8175">
        <v>18</v>
      </c>
      <c r="M8175">
        <v>97.46</v>
      </c>
      <c r="N8175">
        <v>0</v>
      </c>
      <c r="O8175">
        <v>0</v>
      </c>
      <c r="P8175" t="s">
        <v>14432</v>
      </c>
      <c r="Q8175" t="s">
        <v>11827</v>
      </c>
      <c r="R8175">
        <v>65</v>
      </c>
      <c r="S8175">
        <v>0</v>
      </c>
      <c r="T8175" t="s">
        <v>27046</v>
      </c>
      <c r="U8175" t="s">
        <v>20524</v>
      </c>
      <c r="V8175" s="2">
        <v>42190</v>
      </c>
      <c r="W8175" s="7">
        <f t="shared" si="722"/>
        <v>2015</v>
      </c>
      <c r="X8175" s="2">
        <v>42176</v>
      </c>
      <c r="Y8175" t="s">
        <v>199</v>
      </c>
      <c r="Z8175" t="s">
        <v>7</v>
      </c>
      <c r="AA8175" t="s">
        <v>14937</v>
      </c>
      <c r="AB8175">
        <v>2</v>
      </c>
      <c r="AC8175">
        <v>8185</v>
      </c>
      <c r="AD8175">
        <v>16633</v>
      </c>
      <c r="AE8175" t="s">
        <v>25544</v>
      </c>
      <c r="AF8175" t="s">
        <v>27034</v>
      </c>
      <c r="AG8175">
        <f t="shared" si="723"/>
        <v>5</v>
      </c>
      <c r="AI8175" t="str">
        <f t="shared" si="724"/>
        <v/>
      </c>
      <c r="AJ8175">
        <f t="shared" si="721"/>
        <v>0</v>
      </c>
      <c r="AK8175" t="str">
        <f t="shared" si="725"/>
        <v/>
      </c>
    </row>
    <row r="8176" spans="1:37" x14ac:dyDescent="0.25">
      <c r="A8176" s="1">
        <v>6.9444444444444441E-3</v>
      </c>
      <c r="B8176">
        <v>15</v>
      </c>
      <c r="C8176">
        <v>0</v>
      </c>
      <c r="D8176" t="s">
        <v>11815</v>
      </c>
      <c r="E8176">
        <v>0</v>
      </c>
      <c r="F8176">
        <v>0</v>
      </c>
      <c r="G8176" t="s">
        <v>5</v>
      </c>
      <c r="H8176" s="2">
        <v>42187</v>
      </c>
      <c r="I8176" s="2">
        <v>42179</v>
      </c>
      <c r="J8176" t="s">
        <v>3</v>
      </c>
      <c r="K8176">
        <v>65</v>
      </c>
      <c r="L8176">
        <v>18</v>
      </c>
      <c r="M8176">
        <v>55.08</v>
      </c>
      <c r="N8176">
        <v>0</v>
      </c>
      <c r="O8176">
        <v>0</v>
      </c>
      <c r="P8176">
        <v>55.08</v>
      </c>
      <c r="Q8176" t="s">
        <v>0</v>
      </c>
      <c r="R8176">
        <v>0</v>
      </c>
      <c r="S8176">
        <v>0</v>
      </c>
      <c r="T8176" t="s">
        <v>27046</v>
      </c>
      <c r="U8176" t="s">
        <v>20524</v>
      </c>
      <c r="V8176" s="2">
        <v>42191</v>
      </c>
      <c r="W8176" s="7">
        <f t="shared" si="722"/>
        <v>2015</v>
      </c>
      <c r="X8176" s="2">
        <v>42177</v>
      </c>
      <c r="Y8176" t="s">
        <v>6</v>
      </c>
      <c r="Z8176" t="s">
        <v>7</v>
      </c>
      <c r="AA8176" t="s">
        <v>14938</v>
      </c>
      <c r="AB8176">
        <v>8</v>
      </c>
      <c r="AC8176">
        <v>4645</v>
      </c>
      <c r="AD8176">
        <v>16634</v>
      </c>
      <c r="AE8176" t="s">
        <v>22216</v>
      </c>
      <c r="AF8176" t="s">
        <v>27034</v>
      </c>
      <c r="AG8176">
        <f t="shared" si="723"/>
        <v>5</v>
      </c>
      <c r="AI8176" t="str">
        <f t="shared" si="724"/>
        <v/>
      </c>
      <c r="AJ8176">
        <f t="shared" si="721"/>
        <v>0</v>
      </c>
      <c r="AK8176" t="str">
        <f t="shared" si="725"/>
        <v/>
      </c>
    </row>
    <row r="8177" spans="1:37" x14ac:dyDescent="0.25">
      <c r="A8177" s="1">
        <v>6.25E-2</v>
      </c>
      <c r="B8177">
        <v>0</v>
      </c>
      <c r="C8177">
        <v>0</v>
      </c>
      <c r="D8177" t="s">
        <v>14939</v>
      </c>
      <c r="E8177">
        <v>0</v>
      </c>
      <c r="F8177">
        <v>0</v>
      </c>
      <c r="G8177" t="s">
        <v>5</v>
      </c>
      <c r="H8177" s="2">
        <v>42184</v>
      </c>
      <c r="I8177" s="2">
        <v>42179</v>
      </c>
      <c r="J8177" t="s">
        <v>3</v>
      </c>
      <c r="K8177">
        <v>177</v>
      </c>
      <c r="L8177">
        <v>18</v>
      </c>
      <c r="M8177">
        <v>150</v>
      </c>
      <c r="N8177">
        <v>16.7</v>
      </c>
      <c r="O8177">
        <v>10</v>
      </c>
      <c r="P8177">
        <v>166.67</v>
      </c>
      <c r="Q8177" t="s">
        <v>0</v>
      </c>
      <c r="R8177">
        <v>0</v>
      </c>
      <c r="S8177">
        <v>0</v>
      </c>
      <c r="T8177" t="s">
        <v>27046</v>
      </c>
      <c r="U8177" t="s">
        <v>20524</v>
      </c>
      <c r="V8177" s="2">
        <v>42185</v>
      </c>
      <c r="W8177" s="7">
        <f t="shared" si="722"/>
        <v>2015</v>
      </c>
      <c r="X8177" s="2">
        <v>42178</v>
      </c>
      <c r="Y8177" t="s">
        <v>12</v>
      </c>
      <c r="Z8177" t="s">
        <v>7</v>
      </c>
      <c r="AA8177" t="s">
        <v>953</v>
      </c>
      <c r="AB8177">
        <v>9</v>
      </c>
      <c r="AC8177">
        <v>5821</v>
      </c>
      <c r="AD8177">
        <v>16635</v>
      </c>
      <c r="AE8177" t="s">
        <v>23285</v>
      </c>
      <c r="AF8177" t="s">
        <v>27034</v>
      </c>
      <c r="AG8177">
        <f t="shared" si="723"/>
        <v>5</v>
      </c>
      <c r="AI8177" t="str">
        <f t="shared" si="724"/>
        <v/>
      </c>
      <c r="AJ8177">
        <f t="shared" si="721"/>
        <v>0</v>
      </c>
      <c r="AK8177" t="str">
        <f t="shared" si="725"/>
        <v/>
      </c>
    </row>
    <row r="8178" spans="1:37" x14ac:dyDescent="0.25">
      <c r="A8178" s="1">
        <v>0</v>
      </c>
      <c r="B8178">
        <v>0</v>
      </c>
      <c r="C8178">
        <v>0</v>
      </c>
      <c r="D8178" t="s">
        <v>14940</v>
      </c>
      <c r="E8178">
        <v>0</v>
      </c>
      <c r="F8178">
        <v>0</v>
      </c>
      <c r="G8178" t="s">
        <v>5</v>
      </c>
      <c r="H8178" s="2">
        <v>42187</v>
      </c>
      <c r="I8178" s="2">
        <v>42187</v>
      </c>
      <c r="J8178" t="s">
        <v>3</v>
      </c>
      <c r="K8178">
        <v>567</v>
      </c>
      <c r="L8178">
        <v>18</v>
      </c>
      <c r="M8178">
        <v>480.51</v>
      </c>
      <c r="N8178">
        <v>53.4</v>
      </c>
      <c r="O8178">
        <v>10</v>
      </c>
      <c r="P8178">
        <v>533.9</v>
      </c>
      <c r="Q8178" t="s">
        <v>0</v>
      </c>
      <c r="R8178">
        <v>0</v>
      </c>
      <c r="S8178">
        <v>0</v>
      </c>
      <c r="T8178" t="s">
        <v>27046</v>
      </c>
      <c r="U8178" t="s">
        <v>20520</v>
      </c>
      <c r="V8178" s="2">
        <v>42192</v>
      </c>
      <c r="W8178" s="7">
        <f t="shared" si="722"/>
        <v>2015</v>
      </c>
      <c r="X8178" s="2">
        <v>42178</v>
      </c>
      <c r="Y8178" t="s">
        <v>80</v>
      </c>
      <c r="Z8178" t="s">
        <v>7</v>
      </c>
      <c r="AA8178" t="s">
        <v>14362</v>
      </c>
      <c r="AB8178">
        <v>3</v>
      </c>
      <c r="AC8178">
        <v>8120</v>
      </c>
      <c r="AD8178">
        <v>16636</v>
      </c>
      <c r="AE8178" t="s">
        <v>25484</v>
      </c>
      <c r="AF8178" t="s">
        <v>27034</v>
      </c>
      <c r="AG8178">
        <f t="shared" si="723"/>
        <v>5</v>
      </c>
      <c r="AI8178" t="str">
        <f t="shared" si="724"/>
        <v/>
      </c>
      <c r="AJ8178">
        <f t="shared" si="721"/>
        <v>0</v>
      </c>
      <c r="AK8178" t="str">
        <f t="shared" si="725"/>
        <v/>
      </c>
    </row>
    <row r="8179" spans="1:37" x14ac:dyDescent="0.25">
      <c r="A8179" s="1">
        <v>6.9444444444444441E-3</v>
      </c>
      <c r="B8179">
        <v>28</v>
      </c>
      <c r="C8179">
        <v>0</v>
      </c>
      <c r="D8179" t="s">
        <v>11756</v>
      </c>
      <c r="E8179">
        <v>0</v>
      </c>
      <c r="F8179">
        <v>0</v>
      </c>
      <c r="G8179" t="s">
        <v>5</v>
      </c>
      <c r="H8179" s="2">
        <v>42255</v>
      </c>
      <c r="I8179" s="2">
        <v>42183</v>
      </c>
      <c r="J8179" t="s">
        <v>3</v>
      </c>
      <c r="K8179">
        <v>200</v>
      </c>
      <c r="L8179">
        <v>18</v>
      </c>
      <c r="M8179">
        <v>169.49</v>
      </c>
      <c r="N8179">
        <v>0</v>
      </c>
      <c r="O8179">
        <v>0</v>
      </c>
      <c r="P8179">
        <v>169.49</v>
      </c>
      <c r="Q8179" t="s">
        <v>0</v>
      </c>
      <c r="R8179">
        <v>0</v>
      </c>
      <c r="S8179">
        <v>0</v>
      </c>
      <c r="T8179" t="s">
        <v>27046</v>
      </c>
      <c r="U8179" t="s">
        <v>20524</v>
      </c>
      <c r="V8179" s="2">
        <v>42193</v>
      </c>
      <c r="W8179" s="7">
        <f t="shared" si="722"/>
        <v>2015</v>
      </c>
      <c r="X8179" s="2">
        <v>42179</v>
      </c>
      <c r="Y8179" t="s">
        <v>479</v>
      </c>
      <c r="Z8179" t="s">
        <v>7</v>
      </c>
      <c r="AA8179" t="s">
        <v>1212</v>
      </c>
      <c r="AB8179">
        <v>6</v>
      </c>
      <c r="AC8179">
        <v>8166</v>
      </c>
      <c r="AD8179">
        <v>16637</v>
      </c>
      <c r="AE8179" t="s">
        <v>25528</v>
      </c>
      <c r="AF8179" t="s">
        <v>27034</v>
      </c>
      <c r="AG8179">
        <f t="shared" si="723"/>
        <v>5</v>
      </c>
      <c r="AI8179" t="str">
        <f t="shared" si="724"/>
        <v/>
      </c>
      <c r="AJ8179">
        <f t="shared" si="721"/>
        <v>0</v>
      </c>
      <c r="AK8179" t="str">
        <f t="shared" si="725"/>
        <v/>
      </c>
    </row>
    <row r="8180" spans="1:37" x14ac:dyDescent="0.25">
      <c r="A8180" s="1">
        <v>0</v>
      </c>
      <c r="B8180">
        <v>0</v>
      </c>
      <c r="C8180">
        <v>0</v>
      </c>
      <c r="D8180" t="s">
        <v>11722</v>
      </c>
      <c r="E8180">
        <v>0</v>
      </c>
      <c r="F8180">
        <v>0</v>
      </c>
      <c r="G8180" t="s">
        <v>5</v>
      </c>
      <c r="H8180" s="2">
        <v>42184</v>
      </c>
      <c r="I8180" t="s">
        <v>2</v>
      </c>
      <c r="J8180" t="s">
        <v>3</v>
      </c>
      <c r="K8180">
        <v>65</v>
      </c>
      <c r="L8180">
        <v>18</v>
      </c>
      <c r="M8180">
        <v>55.08</v>
      </c>
      <c r="N8180">
        <v>0</v>
      </c>
      <c r="O8180">
        <v>0</v>
      </c>
      <c r="P8180">
        <v>55.08</v>
      </c>
      <c r="Q8180" t="s">
        <v>0</v>
      </c>
      <c r="R8180">
        <v>0</v>
      </c>
      <c r="S8180">
        <v>0</v>
      </c>
      <c r="T8180" t="s">
        <v>27046</v>
      </c>
      <c r="U8180" t="s">
        <v>20524</v>
      </c>
      <c r="V8180" s="2">
        <v>42193</v>
      </c>
      <c r="W8180" s="7">
        <f t="shared" si="722"/>
        <v>2015</v>
      </c>
      <c r="X8180" s="2">
        <v>42179</v>
      </c>
      <c r="Y8180" t="s">
        <v>6</v>
      </c>
      <c r="Z8180" t="s">
        <v>7</v>
      </c>
      <c r="AA8180" t="s">
        <v>1605</v>
      </c>
      <c r="AB8180">
        <v>2</v>
      </c>
      <c r="AC8180">
        <v>8186</v>
      </c>
      <c r="AD8180">
        <v>16638</v>
      </c>
      <c r="AE8180" t="s">
        <v>25545</v>
      </c>
      <c r="AF8180" t="s">
        <v>27034</v>
      </c>
      <c r="AG8180">
        <f t="shared" si="723"/>
        <v>5</v>
      </c>
      <c r="AI8180" t="str">
        <f t="shared" si="724"/>
        <v/>
      </c>
      <c r="AJ8180">
        <f t="shared" si="721"/>
        <v>0</v>
      </c>
      <c r="AK8180" t="str">
        <f t="shared" si="725"/>
        <v/>
      </c>
    </row>
    <row r="8181" spans="1:37" x14ac:dyDescent="0.25">
      <c r="A8181" s="1">
        <v>2.0833333333333332E-2</v>
      </c>
      <c r="B8181">
        <v>0</v>
      </c>
      <c r="C8181">
        <v>0</v>
      </c>
      <c r="D8181" t="s">
        <v>14941</v>
      </c>
      <c r="E8181">
        <v>0</v>
      </c>
      <c r="F8181">
        <v>0</v>
      </c>
      <c r="G8181" t="s">
        <v>5</v>
      </c>
      <c r="H8181" s="2">
        <v>42185</v>
      </c>
      <c r="I8181" s="2">
        <v>42184</v>
      </c>
      <c r="J8181" t="s">
        <v>3</v>
      </c>
      <c r="K8181">
        <v>130</v>
      </c>
      <c r="L8181">
        <v>18</v>
      </c>
      <c r="M8181">
        <v>110.17</v>
      </c>
      <c r="N8181">
        <v>0</v>
      </c>
      <c r="O8181">
        <v>0</v>
      </c>
      <c r="P8181">
        <v>110.17</v>
      </c>
      <c r="Q8181" t="s">
        <v>0</v>
      </c>
      <c r="R8181">
        <v>0</v>
      </c>
      <c r="S8181">
        <v>0</v>
      </c>
      <c r="T8181" t="s">
        <v>27046</v>
      </c>
      <c r="U8181" t="s">
        <v>20524</v>
      </c>
      <c r="V8181" s="2">
        <v>42194</v>
      </c>
      <c r="W8181" s="7">
        <f t="shared" si="722"/>
        <v>2015</v>
      </c>
      <c r="X8181" s="2">
        <v>42180</v>
      </c>
      <c r="Y8181" t="s">
        <v>6</v>
      </c>
      <c r="Z8181" t="s">
        <v>7</v>
      </c>
      <c r="AA8181" t="s">
        <v>14942</v>
      </c>
      <c r="AB8181">
        <v>4</v>
      </c>
      <c r="AC8181">
        <v>2863</v>
      </c>
      <c r="AD8181">
        <v>16639</v>
      </c>
      <c r="AE8181" t="s">
        <v>21514</v>
      </c>
      <c r="AF8181" t="s">
        <v>27034</v>
      </c>
      <c r="AG8181">
        <f t="shared" si="723"/>
        <v>5</v>
      </c>
      <c r="AI8181" t="str">
        <f t="shared" si="724"/>
        <v/>
      </c>
      <c r="AJ8181">
        <f t="shared" si="721"/>
        <v>0</v>
      </c>
      <c r="AK8181" t="str">
        <f t="shared" si="725"/>
        <v/>
      </c>
    </row>
    <row r="8182" spans="1:37" x14ac:dyDescent="0.25">
      <c r="A8182" s="1">
        <v>0</v>
      </c>
      <c r="B8182">
        <v>0</v>
      </c>
      <c r="C8182" t="s">
        <v>14943</v>
      </c>
      <c r="D8182" t="s">
        <v>11769</v>
      </c>
      <c r="E8182">
        <v>0</v>
      </c>
      <c r="F8182">
        <v>0</v>
      </c>
      <c r="G8182" t="s">
        <v>5</v>
      </c>
      <c r="H8182" s="2">
        <v>42227</v>
      </c>
      <c r="I8182" t="s">
        <v>2</v>
      </c>
      <c r="J8182" t="s">
        <v>3</v>
      </c>
      <c r="K8182">
        <v>65</v>
      </c>
      <c r="L8182">
        <v>18</v>
      </c>
      <c r="M8182">
        <v>55.08</v>
      </c>
      <c r="N8182">
        <v>0</v>
      </c>
      <c r="O8182">
        <v>0</v>
      </c>
      <c r="P8182">
        <v>55.08</v>
      </c>
      <c r="Q8182" t="s">
        <v>0</v>
      </c>
      <c r="R8182">
        <v>0</v>
      </c>
      <c r="S8182">
        <v>0</v>
      </c>
      <c r="T8182" t="s">
        <v>27046</v>
      </c>
      <c r="U8182" t="s">
        <v>20524</v>
      </c>
      <c r="V8182" s="2">
        <v>42187</v>
      </c>
      <c r="W8182" s="7">
        <f t="shared" si="722"/>
        <v>2015</v>
      </c>
      <c r="X8182" s="2">
        <v>42180</v>
      </c>
      <c r="Y8182" t="s">
        <v>172</v>
      </c>
      <c r="Z8182" t="s">
        <v>7</v>
      </c>
      <c r="AA8182" t="s">
        <v>7920</v>
      </c>
      <c r="AB8182">
        <v>9</v>
      </c>
      <c r="AC8182">
        <v>7228</v>
      </c>
      <c r="AD8182">
        <v>16640</v>
      </c>
      <c r="AE8182" t="s">
        <v>24637</v>
      </c>
      <c r="AF8182" t="s">
        <v>27034</v>
      </c>
      <c r="AG8182">
        <f t="shared" si="723"/>
        <v>5</v>
      </c>
      <c r="AI8182" t="str">
        <f t="shared" si="724"/>
        <v/>
      </c>
      <c r="AJ8182">
        <f t="shared" si="721"/>
        <v>0</v>
      </c>
      <c r="AK8182" t="str">
        <f t="shared" si="725"/>
        <v/>
      </c>
    </row>
    <row r="8183" spans="1:37" x14ac:dyDescent="0.25">
      <c r="A8183" s="1">
        <v>2.7777777777777776E-2</v>
      </c>
      <c r="B8183">
        <v>30</v>
      </c>
      <c r="C8183">
        <v>0</v>
      </c>
      <c r="D8183" t="s">
        <v>14944</v>
      </c>
      <c r="E8183">
        <v>0</v>
      </c>
      <c r="F8183">
        <v>0</v>
      </c>
      <c r="G8183" t="s">
        <v>5</v>
      </c>
      <c r="H8183" s="2">
        <v>42187</v>
      </c>
      <c r="I8183" s="2">
        <v>42184</v>
      </c>
      <c r="J8183" t="s">
        <v>3</v>
      </c>
      <c r="K8183">
        <v>138</v>
      </c>
      <c r="L8183">
        <v>18</v>
      </c>
      <c r="M8183">
        <v>116.95</v>
      </c>
      <c r="N8183">
        <v>0</v>
      </c>
      <c r="O8183">
        <v>0</v>
      </c>
      <c r="P8183" t="s">
        <v>13716</v>
      </c>
      <c r="Q8183" t="s">
        <v>14945</v>
      </c>
      <c r="R8183">
        <v>45</v>
      </c>
      <c r="S8183">
        <v>0</v>
      </c>
      <c r="T8183" t="s">
        <v>27046</v>
      </c>
      <c r="U8183" t="s">
        <v>20516</v>
      </c>
      <c r="V8183" s="2">
        <v>42188</v>
      </c>
      <c r="W8183" s="7">
        <f t="shared" si="722"/>
        <v>2015</v>
      </c>
      <c r="X8183" s="2">
        <v>42181</v>
      </c>
      <c r="Y8183" t="s">
        <v>6</v>
      </c>
      <c r="Z8183" t="s">
        <v>7</v>
      </c>
      <c r="AA8183" t="s">
        <v>2359</v>
      </c>
      <c r="AB8183">
        <v>7</v>
      </c>
      <c r="AC8183">
        <v>8187</v>
      </c>
      <c r="AD8183">
        <v>16641</v>
      </c>
      <c r="AE8183" t="s">
        <v>25546</v>
      </c>
      <c r="AF8183" t="s">
        <v>27034</v>
      </c>
      <c r="AG8183">
        <f t="shared" si="723"/>
        <v>5</v>
      </c>
      <c r="AI8183" t="str">
        <f t="shared" si="724"/>
        <v/>
      </c>
      <c r="AJ8183">
        <f t="shared" si="721"/>
        <v>0</v>
      </c>
      <c r="AK8183" t="str">
        <f t="shared" si="725"/>
        <v/>
      </c>
    </row>
    <row r="8184" spans="1:37" x14ac:dyDescent="0.25">
      <c r="A8184" s="1">
        <v>7.2916666666666671E-2</v>
      </c>
      <c r="B8184">
        <v>0</v>
      </c>
      <c r="C8184">
        <v>0</v>
      </c>
      <c r="D8184" t="s">
        <v>14946</v>
      </c>
      <c r="E8184">
        <v>0</v>
      </c>
      <c r="F8184">
        <v>0</v>
      </c>
      <c r="G8184" t="s">
        <v>5</v>
      </c>
      <c r="H8184" s="2">
        <v>42202</v>
      </c>
      <c r="I8184" s="2">
        <v>42202</v>
      </c>
      <c r="J8184" t="s">
        <v>3</v>
      </c>
      <c r="K8184">
        <v>295</v>
      </c>
      <c r="L8184">
        <v>18</v>
      </c>
      <c r="M8184">
        <v>250</v>
      </c>
      <c r="N8184">
        <v>0</v>
      </c>
      <c r="O8184">
        <v>0</v>
      </c>
      <c r="P8184" t="s">
        <v>10644</v>
      </c>
      <c r="Q8184" t="s">
        <v>14947</v>
      </c>
      <c r="R8184">
        <v>65</v>
      </c>
      <c r="S8184">
        <v>0</v>
      </c>
      <c r="T8184" t="s">
        <v>27046</v>
      </c>
      <c r="U8184" t="s">
        <v>20524</v>
      </c>
      <c r="V8184" s="2">
        <v>42197</v>
      </c>
      <c r="W8184" s="7">
        <f t="shared" si="722"/>
        <v>2015</v>
      </c>
      <c r="X8184" s="2">
        <v>42183</v>
      </c>
      <c r="Y8184" t="s">
        <v>6</v>
      </c>
      <c r="Z8184" t="s">
        <v>7</v>
      </c>
      <c r="AA8184" t="s">
        <v>14948</v>
      </c>
      <c r="AB8184">
        <v>4</v>
      </c>
      <c r="AC8184">
        <v>7282</v>
      </c>
      <c r="AD8184">
        <v>16642</v>
      </c>
      <c r="AE8184" t="s">
        <v>24688</v>
      </c>
      <c r="AF8184" t="s">
        <v>27034</v>
      </c>
      <c r="AG8184">
        <f t="shared" si="723"/>
        <v>5</v>
      </c>
      <c r="AI8184" t="str">
        <f t="shared" si="724"/>
        <v/>
      </c>
      <c r="AJ8184">
        <f t="shared" si="721"/>
        <v>0</v>
      </c>
      <c r="AK8184" t="str">
        <f t="shared" si="725"/>
        <v/>
      </c>
    </row>
    <row r="8185" spans="1:37" x14ac:dyDescent="0.25">
      <c r="A8185" s="1">
        <v>2.7777777777777776E-2</v>
      </c>
      <c r="B8185">
        <v>65</v>
      </c>
      <c r="C8185">
        <v>0</v>
      </c>
      <c r="D8185" t="s">
        <v>11671</v>
      </c>
      <c r="E8185">
        <v>0</v>
      </c>
      <c r="F8185">
        <v>0</v>
      </c>
      <c r="G8185" t="s">
        <v>5</v>
      </c>
      <c r="H8185" s="2">
        <v>42194</v>
      </c>
      <c r="I8185" s="2">
        <v>42194</v>
      </c>
      <c r="J8185" t="s">
        <v>3</v>
      </c>
      <c r="K8185">
        <v>389</v>
      </c>
      <c r="L8185">
        <v>18</v>
      </c>
      <c r="M8185">
        <v>329.66</v>
      </c>
      <c r="N8185">
        <v>0</v>
      </c>
      <c r="O8185">
        <v>0</v>
      </c>
      <c r="P8185" t="s">
        <v>12399</v>
      </c>
      <c r="Q8185" t="s">
        <v>11833</v>
      </c>
      <c r="R8185">
        <v>75</v>
      </c>
      <c r="S8185">
        <v>0</v>
      </c>
      <c r="T8185" t="s">
        <v>27046</v>
      </c>
      <c r="U8185" t="s">
        <v>20520</v>
      </c>
      <c r="V8185" s="2">
        <v>42197</v>
      </c>
      <c r="W8185" s="7">
        <f t="shared" si="722"/>
        <v>2015</v>
      </c>
      <c r="X8185" s="2">
        <v>42183</v>
      </c>
      <c r="Y8185" t="s">
        <v>80</v>
      </c>
      <c r="Z8185" t="s">
        <v>7</v>
      </c>
      <c r="AA8185" t="s">
        <v>9217</v>
      </c>
      <c r="AB8185">
        <v>3</v>
      </c>
      <c r="AC8185">
        <v>8188</v>
      </c>
      <c r="AD8185">
        <v>16643</v>
      </c>
      <c r="AE8185" t="s">
        <v>25547</v>
      </c>
      <c r="AF8185" t="s">
        <v>27034</v>
      </c>
      <c r="AG8185">
        <f t="shared" si="723"/>
        <v>5</v>
      </c>
      <c r="AI8185" t="str">
        <f t="shared" si="724"/>
        <v/>
      </c>
      <c r="AJ8185">
        <f t="shared" si="721"/>
        <v>0</v>
      </c>
      <c r="AK8185" t="str">
        <f t="shared" si="725"/>
        <v/>
      </c>
    </row>
    <row r="8186" spans="1:37" x14ac:dyDescent="0.25">
      <c r="A8186" s="1">
        <v>3.125E-2</v>
      </c>
      <c r="B8186">
        <v>70</v>
      </c>
      <c r="C8186">
        <v>0</v>
      </c>
      <c r="D8186" t="s">
        <v>14949</v>
      </c>
      <c r="E8186">
        <v>0</v>
      </c>
      <c r="F8186">
        <v>0</v>
      </c>
      <c r="G8186" t="s">
        <v>5</v>
      </c>
      <c r="H8186" s="2">
        <v>42186</v>
      </c>
      <c r="I8186" s="2">
        <v>42186</v>
      </c>
      <c r="J8186" t="s">
        <v>3</v>
      </c>
      <c r="K8186">
        <v>248</v>
      </c>
      <c r="L8186">
        <v>18</v>
      </c>
      <c r="M8186">
        <v>210.17</v>
      </c>
      <c r="N8186">
        <v>0</v>
      </c>
      <c r="O8186">
        <v>0</v>
      </c>
      <c r="P8186" t="s">
        <v>13713</v>
      </c>
      <c r="Q8186" t="s">
        <v>11839</v>
      </c>
      <c r="R8186">
        <v>45</v>
      </c>
      <c r="S8186">
        <v>0</v>
      </c>
      <c r="T8186" t="s">
        <v>27046</v>
      </c>
      <c r="U8186" t="s">
        <v>20516</v>
      </c>
      <c r="V8186" s="2">
        <v>36892</v>
      </c>
      <c r="W8186" s="7">
        <f t="shared" si="722"/>
        <v>2015</v>
      </c>
      <c r="X8186" s="2">
        <v>42183</v>
      </c>
      <c r="Y8186" t="s">
        <v>12</v>
      </c>
      <c r="Z8186" t="s">
        <v>7</v>
      </c>
      <c r="AA8186" t="s">
        <v>14950</v>
      </c>
      <c r="AB8186">
        <v>7</v>
      </c>
      <c r="AC8186">
        <v>8189</v>
      </c>
      <c r="AD8186">
        <v>16644</v>
      </c>
      <c r="AE8186" t="s">
        <v>25548</v>
      </c>
      <c r="AF8186" t="s">
        <v>27034</v>
      </c>
      <c r="AG8186">
        <f t="shared" si="723"/>
        <v>5</v>
      </c>
      <c r="AI8186" t="str">
        <f t="shared" si="724"/>
        <v/>
      </c>
      <c r="AJ8186">
        <f t="shared" si="721"/>
        <v>0</v>
      </c>
      <c r="AK8186" t="str">
        <f t="shared" si="725"/>
        <v/>
      </c>
    </row>
    <row r="8187" spans="1:37" x14ac:dyDescent="0.25">
      <c r="A8187" s="1">
        <v>0.10416666666666667</v>
      </c>
      <c r="B8187">
        <v>5</v>
      </c>
      <c r="C8187">
        <v>0</v>
      </c>
      <c r="D8187" t="s">
        <v>11849</v>
      </c>
      <c r="E8187">
        <v>0</v>
      </c>
      <c r="F8187">
        <v>0</v>
      </c>
      <c r="G8187" t="s">
        <v>5</v>
      </c>
      <c r="H8187" s="2">
        <v>42202</v>
      </c>
      <c r="I8187" s="2">
        <v>42187</v>
      </c>
      <c r="J8187" t="s">
        <v>3</v>
      </c>
      <c r="K8187">
        <v>366</v>
      </c>
      <c r="L8187">
        <v>18</v>
      </c>
      <c r="M8187">
        <v>310.17</v>
      </c>
      <c r="N8187">
        <v>0</v>
      </c>
      <c r="O8187">
        <v>0</v>
      </c>
      <c r="P8187" t="s">
        <v>13731</v>
      </c>
      <c r="Q8187" t="s">
        <v>14951</v>
      </c>
      <c r="R8187">
        <v>75</v>
      </c>
      <c r="S8187">
        <v>0</v>
      </c>
      <c r="T8187" t="s">
        <v>27046</v>
      </c>
      <c r="U8187" t="s">
        <v>20520</v>
      </c>
      <c r="V8187" s="2">
        <v>42191</v>
      </c>
      <c r="W8187" s="7">
        <f t="shared" si="722"/>
        <v>2015</v>
      </c>
      <c r="X8187" s="2">
        <v>42184</v>
      </c>
      <c r="Y8187" t="s">
        <v>12</v>
      </c>
      <c r="Z8187" t="s">
        <v>7</v>
      </c>
      <c r="AA8187" t="s">
        <v>215</v>
      </c>
      <c r="AB8187">
        <v>9</v>
      </c>
      <c r="AC8187">
        <v>1875</v>
      </c>
      <c r="AD8187">
        <v>16645</v>
      </c>
      <c r="AE8187" t="s">
        <v>21172</v>
      </c>
      <c r="AF8187" t="s">
        <v>27034</v>
      </c>
      <c r="AG8187">
        <f t="shared" si="723"/>
        <v>5</v>
      </c>
      <c r="AI8187" t="str">
        <f t="shared" si="724"/>
        <v/>
      </c>
      <c r="AJ8187">
        <f t="shared" si="721"/>
        <v>0</v>
      </c>
      <c r="AK8187" t="str">
        <f t="shared" si="725"/>
        <v/>
      </c>
    </row>
    <row r="8188" spans="1:37" x14ac:dyDescent="0.25">
      <c r="A8188" s="1">
        <v>8.3333333333333329E-2</v>
      </c>
      <c r="B8188">
        <v>0</v>
      </c>
      <c r="C8188">
        <v>0</v>
      </c>
      <c r="D8188" t="s">
        <v>14952</v>
      </c>
      <c r="E8188">
        <v>0</v>
      </c>
      <c r="F8188">
        <v>0</v>
      </c>
      <c r="G8188" t="s">
        <v>5</v>
      </c>
      <c r="H8188" s="2">
        <v>42194</v>
      </c>
      <c r="I8188" s="2">
        <v>42193</v>
      </c>
      <c r="J8188" t="s">
        <v>3</v>
      </c>
      <c r="K8188">
        <v>477</v>
      </c>
      <c r="L8188">
        <v>18</v>
      </c>
      <c r="M8188">
        <v>404.24</v>
      </c>
      <c r="N8188">
        <v>0</v>
      </c>
      <c r="O8188">
        <v>0</v>
      </c>
      <c r="P8188" t="s">
        <v>14953</v>
      </c>
      <c r="Q8188" t="s">
        <v>14954</v>
      </c>
      <c r="R8188">
        <v>75</v>
      </c>
      <c r="S8188">
        <v>0</v>
      </c>
      <c r="T8188" t="s">
        <v>27046</v>
      </c>
      <c r="U8188" t="s">
        <v>20520</v>
      </c>
      <c r="V8188" s="2">
        <v>42198</v>
      </c>
      <c r="W8188" s="7">
        <f t="shared" si="722"/>
        <v>2015</v>
      </c>
      <c r="X8188" s="2">
        <v>42184</v>
      </c>
      <c r="Y8188" t="s">
        <v>80</v>
      </c>
      <c r="Z8188" t="s">
        <v>7</v>
      </c>
      <c r="AA8188" t="s">
        <v>14362</v>
      </c>
      <c r="AB8188">
        <v>3</v>
      </c>
      <c r="AC8188">
        <v>8190</v>
      </c>
      <c r="AD8188">
        <v>16646</v>
      </c>
      <c r="AE8188" t="s">
        <v>25549</v>
      </c>
      <c r="AF8188" t="s">
        <v>27034</v>
      </c>
      <c r="AG8188">
        <f t="shared" si="723"/>
        <v>5</v>
      </c>
      <c r="AI8188" t="str">
        <f t="shared" si="724"/>
        <v/>
      </c>
      <c r="AJ8188">
        <f t="shared" si="721"/>
        <v>0</v>
      </c>
      <c r="AK8188" t="str">
        <f t="shared" si="725"/>
        <v/>
      </c>
    </row>
    <row r="8189" spans="1:37" x14ac:dyDescent="0.25">
      <c r="A8189" s="1">
        <v>0.125</v>
      </c>
      <c r="B8189">
        <v>5</v>
      </c>
      <c r="C8189">
        <v>0</v>
      </c>
      <c r="D8189" t="s">
        <v>14955</v>
      </c>
      <c r="E8189">
        <v>0</v>
      </c>
      <c r="F8189">
        <v>0</v>
      </c>
      <c r="G8189" t="s">
        <v>5</v>
      </c>
      <c r="H8189" s="2">
        <v>42190</v>
      </c>
      <c r="I8189" s="2">
        <v>42190</v>
      </c>
      <c r="J8189" t="s">
        <v>3</v>
      </c>
      <c r="K8189">
        <v>378</v>
      </c>
      <c r="L8189">
        <v>18</v>
      </c>
      <c r="M8189">
        <v>320.33999999999997</v>
      </c>
      <c r="N8189">
        <v>0</v>
      </c>
      <c r="O8189">
        <v>0</v>
      </c>
      <c r="P8189" t="s">
        <v>12483</v>
      </c>
      <c r="Q8189" t="s">
        <v>14956</v>
      </c>
      <c r="R8189">
        <v>65</v>
      </c>
      <c r="S8189">
        <v>0</v>
      </c>
      <c r="T8189" t="s">
        <v>27046</v>
      </c>
      <c r="U8189" t="s">
        <v>20524</v>
      </c>
      <c r="V8189" s="2">
        <v>42191</v>
      </c>
      <c r="W8189" s="7">
        <f t="shared" si="722"/>
        <v>2015</v>
      </c>
      <c r="X8189" s="2">
        <v>42184</v>
      </c>
      <c r="Y8189" t="s">
        <v>430</v>
      </c>
      <c r="Z8189" t="s">
        <v>7</v>
      </c>
      <c r="AA8189" t="s">
        <v>225</v>
      </c>
      <c r="AB8189">
        <v>9</v>
      </c>
      <c r="AC8189">
        <v>8191</v>
      </c>
      <c r="AD8189">
        <v>16647</v>
      </c>
      <c r="AE8189" t="s">
        <v>25550</v>
      </c>
      <c r="AF8189" t="s">
        <v>27034</v>
      </c>
      <c r="AG8189">
        <f t="shared" si="723"/>
        <v>5</v>
      </c>
      <c r="AI8189" t="str">
        <f t="shared" si="724"/>
        <v/>
      </c>
      <c r="AJ8189">
        <f t="shared" si="721"/>
        <v>0</v>
      </c>
      <c r="AK8189" t="str">
        <f t="shared" si="725"/>
        <v/>
      </c>
    </row>
    <row r="8190" spans="1:37" x14ac:dyDescent="0.25">
      <c r="A8190" s="1">
        <v>2.7777777777777776E-2</v>
      </c>
      <c r="B8190">
        <v>5</v>
      </c>
      <c r="C8190" t="s">
        <v>14957</v>
      </c>
      <c r="D8190" t="s">
        <v>14958</v>
      </c>
      <c r="E8190">
        <v>0</v>
      </c>
      <c r="F8190">
        <v>0</v>
      </c>
      <c r="G8190" t="s">
        <v>5</v>
      </c>
      <c r="H8190" s="2">
        <v>42191</v>
      </c>
      <c r="I8190" s="2">
        <v>42190</v>
      </c>
      <c r="J8190" t="s">
        <v>3</v>
      </c>
      <c r="K8190">
        <v>230</v>
      </c>
      <c r="L8190">
        <v>18</v>
      </c>
      <c r="M8190">
        <v>194.92</v>
      </c>
      <c r="N8190">
        <v>0</v>
      </c>
      <c r="O8190">
        <v>0</v>
      </c>
      <c r="P8190" t="s">
        <v>12532</v>
      </c>
      <c r="Q8190" t="s">
        <v>11846</v>
      </c>
      <c r="R8190">
        <v>65</v>
      </c>
      <c r="S8190">
        <v>0</v>
      </c>
      <c r="T8190" t="s">
        <v>27046</v>
      </c>
      <c r="U8190" t="s">
        <v>20524</v>
      </c>
      <c r="V8190" s="2">
        <v>42187</v>
      </c>
      <c r="W8190" s="7">
        <f t="shared" si="722"/>
        <v>2015</v>
      </c>
      <c r="X8190" s="2">
        <v>42185</v>
      </c>
      <c r="Y8190" t="s">
        <v>6</v>
      </c>
      <c r="Z8190" t="s">
        <v>7</v>
      </c>
      <c r="AA8190" t="s">
        <v>152</v>
      </c>
      <c r="AB8190">
        <v>1</v>
      </c>
      <c r="AC8190">
        <v>3750</v>
      </c>
      <c r="AD8190">
        <v>16648</v>
      </c>
      <c r="AE8190" t="s">
        <v>21858</v>
      </c>
      <c r="AF8190" t="s">
        <v>27034</v>
      </c>
      <c r="AG8190">
        <f t="shared" si="723"/>
        <v>5</v>
      </c>
      <c r="AI8190" t="str">
        <f t="shared" si="724"/>
        <v/>
      </c>
      <c r="AJ8190">
        <f t="shared" si="721"/>
        <v>0</v>
      </c>
      <c r="AK8190" t="str">
        <f t="shared" si="725"/>
        <v/>
      </c>
    </row>
    <row r="8191" spans="1:37" x14ac:dyDescent="0.25">
      <c r="A8191" s="1">
        <v>4.1666666666666664E-2</v>
      </c>
      <c r="B8191">
        <v>0</v>
      </c>
      <c r="C8191">
        <v>0</v>
      </c>
      <c r="D8191" t="s">
        <v>11785</v>
      </c>
      <c r="E8191">
        <v>0</v>
      </c>
      <c r="F8191">
        <v>0</v>
      </c>
      <c r="G8191" t="s">
        <v>5</v>
      </c>
      <c r="H8191" s="2">
        <v>42193</v>
      </c>
      <c r="I8191" s="2">
        <v>42191</v>
      </c>
      <c r="J8191" t="s">
        <v>3</v>
      </c>
      <c r="K8191">
        <v>27</v>
      </c>
      <c r="L8191">
        <v>18</v>
      </c>
      <c r="M8191">
        <v>0</v>
      </c>
      <c r="N8191">
        <v>0</v>
      </c>
      <c r="O8191">
        <v>0</v>
      </c>
      <c r="P8191">
        <v>0</v>
      </c>
      <c r="Q8191" t="s">
        <v>0</v>
      </c>
      <c r="R8191">
        <v>0</v>
      </c>
      <c r="S8191">
        <v>0</v>
      </c>
      <c r="T8191" t="s">
        <v>27046</v>
      </c>
      <c r="U8191" t="s">
        <v>20524</v>
      </c>
      <c r="V8191" s="2">
        <v>42188</v>
      </c>
      <c r="W8191" s="7">
        <f t="shared" si="722"/>
        <v>2015</v>
      </c>
      <c r="X8191" s="2">
        <v>42186</v>
      </c>
      <c r="Y8191" t="s">
        <v>118</v>
      </c>
      <c r="Z8191" t="s">
        <v>7</v>
      </c>
      <c r="AA8191" t="s">
        <v>5245</v>
      </c>
      <c r="AB8191">
        <v>1</v>
      </c>
      <c r="AC8191">
        <v>6229</v>
      </c>
      <c r="AD8191">
        <v>16649</v>
      </c>
      <c r="AE8191" t="s">
        <v>23682</v>
      </c>
      <c r="AF8191" t="s">
        <v>27034</v>
      </c>
      <c r="AG8191">
        <f t="shared" si="723"/>
        <v>5</v>
      </c>
      <c r="AI8191" t="str">
        <f t="shared" si="724"/>
        <v/>
      </c>
      <c r="AJ8191">
        <f t="shared" si="721"/>
        <v>0</v>
      </c>
      <c r="AK8191" t="str">
        <f t="shared" si="725"/>
        <v/>
      </c>
    </row>
    <row r="8192" spans="1:37" x14ac:dyDescent="0.25">
      <c r="A8192" s="1">
        <v>8.3333333333333329E-2</v>
      </c>
      <c r="B8192">
        <v>5</v>
      </c>
      <c r="C8192">
        <v>0</v>
      </c>
      <c r="D8192" t="s">
        <v>11812</v>
      </c>
      <c r="E8192">
        <v>0</v>
      </c>
      <c r="F8192">
        <v>0</v>
      </c>
      <c r="G8192" t="s">
        <v>5</v>
      </c>
      <c r="H8192" s="2">
        <v>42194</v>
      </c>
      <c r="I8192" s="2">
        <v>42194</v>
      </c>
      <c r="J8192" t="s">
        <v>3</v>
      </c>
      <c r="K8192">
        <v>360</v>
      </c>
      <c r="L8192">
        <v>18</v>
      </c>
      <c r="M8192">
        <v>305.08</v>
      </c>
      <c r="N8192">
        <v>0</v>
      </c>
      <c r="O8192">
        <v>0</v>
      </c>
      <c r="P8192" t="s">
        <v>12997</v>
      </c>
      <c r="Q8192" t="s">
        <v>6237</v>
      </c>
      <c r="R8192">
        <v>75</v>
      </c>
      <c r="S8192">
        <v>0</v>
      </c>
      <c r="T8192" t="s">
        <v>27046</v>
      </c>
      <c r="U8192" t="s">
        <v>20520</v>
      </c>
      <c r="V8192" s="2">
        <v>42197</v>
      </c>
      <c r="W8192" s="7">
        <f t="shared" si="722"/>
        <v>2015</v>
      </c>
      <c r="X8192" s="2">
        <v>42190</v>
      </c>
      <c r="Y8192" t="s">
        <v>430</v>
      </c>
      <c r="Z8192" t="s">
        <v>7</v>
      </c>
      <c r="AA8192" t="s">
        <v>215</v>
      </c>
      <c r="AB8192">
        <v>9</v>
      </c>
      <c r="AC8192">
        <v>6185</v>
      </c>
      <c r="AD8192">
        <v>16650</v>
      </c>
      <c r="AE8192" t="s">
        <v>23639</v>
      </c>
      <c r="AF8192" t="s">
        <v>27034</v>
      </c>
      <c r="AG8192">
        <f t="shared" si="723"/>
        <v>5</v>
      </c>
      <c r="AI8192" t="str">
        <f t="shared" si="724"/>
        <v/>
      </c>
      <c r="AJ8192">
        <f t="shared" si="721"/>
        <v>0</v>
      </c>
      <c r="AK8192" t="str">
        <f t="shared" si="725"/>
        <v/>
      </c>
    </row>
    <row r="8193" spans="1:37" x14ac:dyDescent="0.25">
      <c r="A8193" s="1">
        <v>0</v>
      </c>
      <c r="B8193">
        <v>0</v>
      </c>
      <c r="C8193">
        <v>0</v>
      </c>
      <c r="D8193" t="s">
        <v>14959</v>
      </c>
      <c r="E8193">
        <v>0</v>
      </c>
      <c r="F8193">
        <v>0</v>
      </c>
      <c r="G8193" t="s">
        <v>5</v>
      </c>
      <c r="H8193" s="2">
        <v>42194</v>
      </c>
      <c r="I8193" s="2">
        <v>42194</v>
      </c>
      <c r="J8193" t="s">
        <v>3</v>
      </c>
      <c r="K8193">
        <v>227</v>
      </c>
      <c r="L8193">
        <v>18</v>
      </c>
      <c r="M8193">
        <v>192.37</v>
      </c>
      <c r="N8193">
        <v>0</v>
      </c>
      <c r="O8193">
        <v>0</v>
      </c>
      <c r="P8193" t="s">
        <v>14960</v>
      </c>
      <c r="Q8193" t="s">
        <v>11871</v>
      </c>
      <c r="R8193">
        <v>75</v>
      </c>
      <c r="S8193">
        <v>0</v>
      </c>
      <c r="T8193" t="s">
        <v>27046</v>
      </c>
      <c r="U8193" t="s">
        <v>20520</v>
      </c>
      <c r="V8193" s="2">
        <v>42204</v>
      </c>
      <c r="W8193" s="7">
        <f t="shared" si="722"/>
        <v>2015</v>
      </c>
      <c r="X8193" s="2">
        <v>42190</v>
      </c>
      <c r="Y8193" t="s">
        <v>14961</v>
      </c>
      <c r="Z8193" t="s">
        <v>7</v>
      </c>
      <c r="AA8193" t="s">
        <v>14362</v>
      </c>
      <c r="AB8193">
        <v>3</v>
      </c>
      <c r="AC8193">
        <v>8192</v>
      </c>
      <c r="AD8193">
        <v>16651</v>
      </c>
      <c r="AE8193" t="s">
        <v>25551</v>
      </c>
      <c r="AF8193" t="s">
        <v>27034</v>
      </c>
      <c r="AG8193">
        <f t="shared" si="723"/>
        <v>5</v>
      </c>
      <c r="AI8193" t="str">
        <f t="shared" si="724"/>
        <v/>
      </c>
      <c r="AJ8193">
        <f t="shared" si="721"/>
        <v>0</v>
      </c>
      <c r="AK8193" t="str">
        <f t="shared" si="725"/>
        <v/>
      </c>
    </row>
    <row r="8194" spans="1:37" x14ac:dyDescent="0.25">
      <c r="A8194" s="1">
        <v>0.125</v>
      </c>
      <c r="B8194">
        <v>5</v>
      </c>
      <c r="C8194">
        <v>0</v>
      </c>
      <c r="D8194" t="s">
        <v>14962</v>
      </c>
      <c r="E8194">
        <v>0</v>
      </c>
      <c r="F8194">
        <v>0</v>
      </c>
      <c r="G8194" t="s">
        <v>5</v>
      </c>
      <c r="H8194" s="2">
        <v>42191</v>
      </c>
      <c r="I8194" s="2">
        <v>42191</v>
      </c>
      <c r="J8194" t="s">
        <v>3</v>
      </c>
      <c r="K8194">
        <v>347</v>
      </c>
      <c r="L8194">
        <v>18</v>
      </c>
      <c r="M8194">
        <v>294.07</v>
      </c>
      <c r="N8194">
        <v>0</v>
      </c>
      <c r="O8194">
        <v>0</v>
      </c>
      <c r="P8194" t="s">
        <v>14412</v>
      </c>
      <c r="Q8194" t="s">
        <v>14963</v>
      </c>
      <c r="R8194">
        <v>75</v>
      </c>
      <c r="S8194">
        <v>0</v>
      </c>
      <c r="T8194" t="s">
        <v>27046</v>
      </c>
      <c r="U8194" t="s">
        <v>20520</v>
      </c>
      <c r="V8194" s="2">
        <v>42198</v>
      </c>
      <c r="W8194" s="7">
        <f t="shared" si="722"/>
        <v>2015</v>
      </c>
      <c r="X8194" s="2">
        <v>42191</v>
      </c>
      <c r="Y8194" t="s">
        <v>430</v>
      </c>
      <c r="Z8194" t="s">
        <v>7</v>
      </c>
      <c r="AA8194" t="s">
        <v>215</v>
      </c>
      <c r="AB8194">
        <v>9</v>
      </c>
      <c r="AC8194">
        <v>7479</v>
      </c>
      <c r="AD8194">
        <v>16652</v>
      </c>
      <c r="AE8194" t="s">
        <v>24874</v>
      </c>
      <c r="AF8194" t="s">
        <v>27034</v>
      </c>
      <c r="AG8194">
        <f t="shared" si="723"/>
        <v>5</v>
      </c>
      <c r="AI8194" t="str">
        <f t="shared" si="724"/>
        <v/>
      </c>
      <c r="AJ8194">
        <f t="shared" ref="AJ8194:AJ8257" si="726">LEN(AI8194)</f>
        <v>0</v>
      </c>
      <c r="AK8194" t="str">
        <f t="shared" si="725"/>
        <v/>
      </c>
    </row>
    <row r="8195" spans="1:37" x14ac:dyDescent="0.25">
      <c r="A8195" s="1">
        <v>5.2083333333333336E-2</v>
      </c>
      <c r="B8195">
        <v>150</v>
      </c>
      <c r="C8195">
        <v>0</v>
      </c>
      <c r="D8195" t="s">
        <v>14964</v>
      </c>
      <c r="E8195">
        <v>0</v>
      </c>
      <c r="F8195">
        <v>0</v>
      </c>
      <c r="G8195" t="s">
        <v>5</v>
      </c>
      <c r="H8195" s="2">
        <v>42369</v>
      </c>
      <c r="I8195" s="2">
        <v>42369</v>
      </c>
      <c r="J8195" t="s">
        <v>3</v>
      </c>
      <c r="K8195">
        <v>648</v>
      </c>
      <c r="L8195">
        <v>17</v>
      </c>
      <c r="M8195">
        <v>553.85</v>
      </c>
      <c r="N8195">
        <v>0</v>
      </c>
      <c r="O8195">
        <v>0</v>
      </c>
      <c r="P8195" t="s">
        <v>14965</v>
      </c>
      <c r="Q8195" t="s">
        <v>14966</v>
      </c>
      <c r="R8195">
        <v>75</v>
      </c>
      <c r="S8195">
        <v>0</v>
      </c>
      <c r="T8195" t="s">
        <v>27046</v>
      </c>
      <c r="U8195" t="s">
        <v>20520</v>
      </c>
      <c r="V8195" s="2">
        <v>36892</v>
      </c>
      <c r="W8195" s="7">
        <f t="shared" ref="W8195:W8258" si="727">YEAR(X8195)</f>
        <v>2015</v>
      </c>
      <c r="X8195" s="2">
        <v>42191</v>
      </c>
      <c r="Y8195" t="s">
        <v>35</v>
      </c>
      <c r="Z8195" t="s">
        <v>7</v>
      </c>
      <c r="AA8195" t="s">
        <v>11071</v>
      </c>
      <c r="AB8195">
        <v>4</v>
      </c>
      <c r="AC8195">
        <v>7712</v>
      </c>
      <c r="AD8195">
        <v>16653</v>
      </c>
      <c r="AE8195" t="s">
        <v>25095</v>
      </c>
      <c r="AF8195" t="s">
        <v>27034</v>
      </c>
      <c r="AG8195">
        <f t="shared" ref="AG8195:AG8258" si="728">LEN(V8195)</f>
        <v>5</v>
      </c>
      <c r="AI8195" t="str">
        <f t="shared" ref="AI8195:AI8258" si="729">TRIM(AH8195)</f>
        <v/>
      </c>
      <c r="AJ8195">
        <f t="shared" si="726"/>
        <v>0</v>
      </c>
      <c r="AK8195" t="str">
        <f t="shared" ref="AK8195:AK8258" si="730">TRIM(T8195)&amp;IF(AND(LEN(T8195)&gt;0,LEN(AI8195)&gt;0),",","")&amp;TRIM(AI8195)</f>
        <v/>
      </c>
    </row>
    <row r="8196" spans="1:37" x14ac:dyDescent="0.25">
      <c r="A8196" s="1">
        <v>8.3333333333333329E-2</v>
      </c>
      <c r="B8196">
        <v>0</v>
      </c>
      <c r="C8196">
        <v>0</v>
      </c>
      <c r="D8196" t="s">
        <v>14967</v>
      </c>
      <c r="E8196">
        <v>0</v>
      </c>
      <c r="F8196">
        <v>0</v>
      </c>
      <c r="G8196" t="s">
        <v>5</v>
      </c>
      <c r="H8196" s="2">
        <v>42228</v>
      </c>
      <c r="I8196" s="2">
        <v>42228</v>
      </c>
      <c r="J8196" t="s">
        <v>3</v>
      </c>
      <c r="K8196">
        <v>160</v>
      </c>
      <c r="L8196">
        <v>18</v>
      </c>
      <c r="M8196">
        <v>135.59</v>
      </c>
      <c r="N8196">
        <v>0</v>
      </c>
      <c r="O8196">
        <v>0</v>
      </c>
      <c r="P8196" t="s">
        <v>12684</v>
      </c>
      <c r="Q8196" t="s">
        <v>11876</v>
      </c>
      <c r="R8196">
        <v>65</v>
      </c>
      <c r="S8196">
        <v>0</v>
      </c>
      <c r="T8196" t="s">
        <v>27046</v>
      </c>
      <c r="U8196" t="s">
        <v>20524</v>
      </c>
      <c r="V8196" s="2">
        <v>42205</v>
      </c>
      <c r="W8196" s="7">
        <f t="shared" si="727"/>
        <v>2015</v>
      </c>
      <c r="X8196" s="2">
        <v>42191</v>
      </c>
      <c r="Y8196" t="s">
        <v>6</v>
      </c>
      <c r="Z8196" t="s">
        <v>7</v>
      </c>
      <c r="AA8196" t="s">
        <v>14968</v>
      </c>
      <c r="AB8196">
        <v>2</v>
      </c>
      <c r="AC8196">
        <v>8193</v>
      </c>
      <c r="AD8196">
        <v>16654</v>
      </c>
      <c r="AE8196" t="s">
        <v>25552</v>
      </c>
      <c r="AF8196" t="s">
        <v>27034</v>
      </c>
      <c r="AG8196">
        <f t="shared" si="728"/>
        <v>5</v>
      </c>
      <c r="AI8196" t="str">
        <f t="shared" si="729"/>
        <v/>
      </c>
      <c r="AJ8196">
        <f t="shared" si="726"/>
        <v>0</v>
      </c>
      <c r="AK8196" t="str">
        <f t="shared" si="730"/>
        <v/>
      </c>
    </row>
    <row r="8197" spans="1:37" x14ac:dyDescent="0.25">
      <c r="A8197" s="1">
        <v>4.1666666666666664E-2</v>
      </c>
      <c r="B8197">
        <v>305</v>
      </c>
      <c r="C8197">
        <v>0</v>
      </c>
      <c r="D8197" t="s">
        <v>14969</v>
      </c>
      <c r="E8197">
        <v>0</v>
      </c>
      <c r="F8197">
        <v>0</v>
      </c>
      <c r="G8197" t="s">
        <v>5</v>
      </c>
      <c r="H8197" s="2">
        <v>42209</v>
      </c>
      <c r="I8197" s="2">
        <v>42208</v>
      </c>
      <c r="J8197" t="s">
        <v>3</v>
      </c>
      <c r="K8197">
        <v>725</v>
      </c>
      <c r="L8197">
        <v>18</v>
      </c>
      <c r="M8197">
        <v>614.41</v>
      </c>
      <c r="N8197">
        <v>0</v>
      </c>
      <c r="O8197">
        <v>0</v>
      </c>
      <c r="P8197" t="s">
        <v>11703</v>
      </c>
      <c r="Q8197" t="s">
        <v>14970</v>
      </c>
      <c r="R8197">
        <v>75</v>
      </c>
      <c r="S8197">
        <v>0</v>
      </c>
      <c r="T8197" t="s">
        <v>27046</v>
      </c>
      <c r="U8197" t="s">
        <v>20520</v>
      </c>
      <c r="V8197" s="2">
        <v>42207</v>
      </c>
      <c r="W8197" s="7">
        <f t="shared" si="727"/>
        <v>2015</v>
      </c>
      <c r="X8197" s="2">
        <v>42193</v>
      </c>
      <c r="Y8197" t="s">
        <v>80</v>
      </c>
      <c r="Z8197" t="s">
        <v>7</v>
      </c>
      <c r="AA8197" t="s">
        <v>9217</v>
      </c>
      <c r="AB8197">
        <v>3</v>
      </c>
      <c r="AC8197">
        <v>8194</v>
      </c>
      <c r="AD8197">
        <v>16655</v>
      </c>
      <c r="AE8197" t="s">
        <v>25553</v>
      </c>
      <c r="AF8197" t="s">
        <v>27034</v>
      </c>
      <c r="AG8197">
        <f t="shared" si="728"/>
        <v>5</v>
      </c>
      <c r="AI8197" t="str">
        <f t="shared" si="729"/>
        <v/>
      </c>
      <c r="AJ8197">
        <f t="shared" si="726"/>
        <v>0</v>
      </c>
      <c r="AK8197" t="str">
        <f t="shared" si="730"/>
        <v/>
      </c>
    </row>
    <row r="8198" spans="1:37" x14ac:dyDescent="0.25">
      <c r="A8198" s="1">
        <v>0.16666666666666666</v>
      </c>
      <c r="B8198">
        <v>5</v>
      </c>
      <c r="C8198">
        <v>0</v>
      </c>
      <c r="D8198" t="s">
        <v>14971</v>
      </c>
      <c r="E8198">
        <v>0</v>
      </c>
      <c r="F8198">
        <v>0</v>
      </c>
      <c r="G8198" t="s">
        <v>5</v>
      </c>
      <c r="H8198" s="2">
        <v>42201</v>
      </c>
      <c r="I8198" s="2">
        <v>42197</v>
      </c>
      <c r="J8198" t="s">
        <v>3</v>
      </c>
      <c r="K8198">
        <v>224</v>
      </c>
      <c r="L8198">
        <v>18</v>
      </c>
      <c r="M8198">
        <v>189.83</v>
      </c>
      <c r="N8198">
        <v>0</v>
      </c>
      <c r="O8198">
        <v>0</v>
      </c>
      <c r="P8198" t="s">
        <v>11145</v>
      </c>
      <c r="Q8198" t="s">
        <v>14972</v>
      </c>
      <c r="R8198">
        <v>65</v>
      </c>
      <c r="S8198">
        <v>0</v>
      </c>
      <c r="T8198" t="s">
        <v>27046</v>
      </c>
      <c r="U8198" t="s">
        <v>20524</v>
      </c>
      <c r="V8198" s="2">
        <v>42201</v>
      </c>
      <c r="W8198" s="7">
        <f t="shared" si="727"/>
        <v>2015</v>
      </c>
      <c r="X8198" s="2">
        <v>42194</v>
      </c>
      <c r="Y8198" t="s">
        <v>12</v>
      </c>
      <c r="Z8198" t="s">
        <v>7</v>
      </c>
      <c r="AA8198" t="s">
        <v>72</v>
      </c>
      <c r="AB8198">
        <v>9</v>
      </c>
      <c r="AC8198">
        <v>5678</v>
      </c>
      <c r="AD8198">
        <v>16656</v>
      </c>
      <c r="AE8198" t="s">
        <v>23149</v>
      </c>
      <c r="AF8198" t="s">
        <v>27034</v>
      </c>
      <c r="AG8198">
        <f t="shared" si="728"/>
        <v>5</v>
      </c>
      <c r="AI8198" t="str">
        <f t="shared" si="729"/>
        <v/>
      </c>
      <c r="AJ8198">
        <f t="shared" si="726"/>
        <v>0</v>
      </c>
      <c r="AK8198" t="str">
        <f t="shared" si="730"/>
        <v/>
      </c>
    </row>
    <row r="8199" spans="1:37" x14ac:dyDescent="0.25">
      <c r="A8199" s="1">
        <v>5.2083333333333336E-2</v>
      </c>
      <c r="B8199">
        <v>0</v>
      </c>
      <c r="C8199">
        <v>0</v>
      </c>
      <c r="D8199" t="s">
        <v>14973</v>
      </c>
      <c r="E8199">
        <v>0</v>
      </c>
      <c r="F8199">
        <v>0</v>
      </c>
      <c r="G8199" t="s">
        <v>5</v>
      </c>
      <c r="H8199" s="2">
        <v>42195</v>
      </c>
      <c r="I8199" s="2">
        <v>42195</v>
      </c>
      <c r="J8199" t="s">
        <v>3</v>
      </c>
      <c r="K8199">
        <v>260</v>
      </c>
      <c r="L8199">
        <v>18</v>
      </c>
      <c r="M8199">
        <v>220.34</v>
      </c>
      <c r="N8199">
        <v>0</v>
      </c>
      <c r="O8199">
        <v>0</v>
      </c>
      <c r="P8199" t="s">
        <v>10970</v>
      </c>
      <c r="Q8199" t="s">
        <v>11894</v>
      </c>
      <c r="R8199">
        <v>65</v>
      </c>
      <c r="S8199">
        <v>0</v>
      </c>
      <c r="T8199" t="s">
        <v>27046</v>
      </c>
      <c r="U8199" t="s">
        <v>20524</v>
      </c>
      <c r="V8199" s="2">
        <v>42196</v>
      </c>
      <c r="W8199" s="7">
        <f t="shared" si="727"/>
        <v>2015</v>
      </c>
      <c r="X8199" s="2">
        <v>42194</v>
      </c>
      <c r="Y8199" t="s">
        <v>47</v>
      </c>
      <c r="Z8199" t="s">
        <v>7</v>
      </c>
      <c r="AA8199" t="s">
        <v>400</v>
      </c>
      <c r="AB8199">
        <v>1</v>
      </c>
      <c r="AC8199">
        <v>7075</v>
      </c>
      <c r="AD8199">
        <v>16657</v>
      </c>
      <c r="AE8199" t="s">
        <v>24489</v>
      </c>
      <c r="AF8199" t="s">
        <v>27034</v>
      </c>
      <c r="AG8199">
        <f t="shared" si="728"/>
        <v>5</v>
      </c>
      <c r="AI8199" t="str">
        <f t="shared" si="729"/>
        <v/>
      </c>
      <c r="AJ8199">
        <f t="shared" si="726"/>
        <v>0</v>
      </c>
      <c r="AK8199" t="str">
        <f t="shared" si="730"/>
        <v/>
      </c>
    </row>
    <row r="8200" spans="1:37" x14ac:dyDescent="0.25">
      <c r="A8200" s="1">
        <v>1.0416666666666666E-2</v>
      </c>
      <c r="B8200">
        <v>28</v>
      </c>
      <c r="C8200">
        <v>0</v>
      </c>
      <c r="D8200" t="s">
        <v>14974</v>
      </c>
      <c r="E8200">
        <v>0</v>
      </c>
      <c r="F8200">
        <v>0</v>
      </c>
      <c r="G8200" t="s">
        <v>5</v>
      </c>
      <c r="H8200" s="2">
        <v>42201</v>
      </c>
      <c r="I8200" s="2">
        <v>42197</v>
      </c>
      <c r="J8200" t="s">
        <v>3</v>
      </c>
      <c r="K8200">
        <v>202</v>
      </c>
      <c r="L8200">
        <v>18</v>
      </c>
      <c r="M8200">
        <v>171.19</v>
      </c>
      <c r="N8200">
        <v>0</v>
      </c>
      <c r="O8200">
        <v>0</v>
      </c>
      <c r="P8200" t="s">
        <v>14975</v>
      </c>
      <c r="Q8200" t="s">
        <v>14976</v>
      </c>
      <c r="R8200">
        <v>65</v>
      </c>
      <c r="S8200">
        <v>202</v>
      </c>
      <c r="T8200" t="s">
        <v>27046</v>
      </c>
      <c r="U8200" t="s">
        <v>20524</v>
      </c>
      <c r="V8200" s="2">
        <v>42208</v>
      </c>
      <c r="W8200" s="7">
        <f t="shared" si="727"/>
        <v>2015</v>
      </c>
      <c r="X8200" s="2">
        <v>42194</v>
      </c>
      <c r="Y8200" t="s">
        <v>479</v>
      </c>
      <c r="Z8200" t="s">
        <v>7</v>
      </c>
      <c r="AA8200" t="s">
        <v>8009</v>
      </c>
      <c r="AB8200">
        <v>6</v>
      </c>
      <c r="AC8200">
        <v>1065</v>
      </c>
      <c r="AD8200">
        <v>16658</v>
      </c>
      <c r="AE8200" t="s">
        <v>20921</v>
      </c>
      <c r="AF8200" t="s">
        <v>27034</v>
      </c>
      <c r="AG8200">
        <f t="shared" si="728"/>
        <v>5</v>
      </c>
      <c r="AI8200" t="str">
        <f t="shared" si="729"/>
        <v/>
      </c>
      <c r="AJ8200">
        <f t="shared" si="726"/>
        <v>0</v>
      </c>
      <c r="AK8200" t="str">
        <f t="shared" si="730"/>
        <v/>
      </c>
    </row>
    <row r="8201" spans="1:37" x14ac:dyDescent="0.25">
      <c r="A8201" s="1">
        <v>5.2083333333333336E-2</v>
      </c>
      <c r="B8201">
        <v>5</v>
      </c>
      <c r="C8201">
        <v>0</v>
      </c>
      <c r="D8201" t="s">
        <v>11899</v>
      </c>
      <c r="E8201">
        <v>0</v>
      </c>
      <c r="F8201">
        <v>0</v>
      </c>
      <c r="G8201" t="s">
        <v>5</v>
      </c>
      <c r="H8201" s="2">
        <v>42209</v>
      </c>
      <c r="I8201" s="2">
        <v>42209</v>
      </c>
      <c r="J8201" t="s">
        <v>3</v>
      </c>
      <c r="K8201">
        <v>260</v>
      </c>
      <c r="L8201">
        <v>18</v>
      </c>
      <c r="M8201">
        <v>220.34</v>
      </c>
      <c r="N8201">
        <v>0</v>
      </c>
      <c r="O8201">
        <v>0</v>
      </c>
      <c r="P8201" t="s">
        <v>10970</v>
      </c>
      <c r="Q8201" t="s">
        <v>14977</v>
      </c>
      <c r="R8201">
        <v>65</v>
      </c>
      <c r="S8201">
        <v>0</v>
      </c>
      <c r="T8201" t="s">
        <v>27046</v>
      </c>
      <c r="U8201" t="s">
        <v>20524</v>
      </c>
      <c r="V8201" s="2">
        <v>42202</v>
      </c>
      <c r="W8201" s="7">
        <f t="shared" si="727"/>
        <v>2015</v>
      </c>
      <c r="X8201" s="2">
        <v>42195</v>
      </c>
      <c r="Y8201" t="s">
        <v>5824</v>
      </c>
      <c r="Z8201" t="s">
        <v>7</v>
      </c>
      <c r="AA8201" t="s">
        <v>215</v>
      </c>
      <c r="AB8201">
        <v>9</v>
      </c>
      <c r="AC8201">
        <v>8195</v>
      </c>
      <c r="AD8201">
        <v>16659</v>
      </c>
      <c r="AE8201" t="s">
        <v>25554</v>
      </c>
      <c r="AF8201" t="s">
        <v>27034</v>
      </c>
      <c r="AG8201">
        <f t="shared" si="728"/>
        <v>5</v>
      </c>
      <c r="AI8201" t="str">
        <f t="shared" si="729"/>
        <v/>
      </c>
      <c r="AJ8201">
        <f t="shared" si="726"/>
        <v>0</v>
      </c>
      <c r="AK8201" t="str">
        <f t="shared" si="730"/>
        <v/>
      </c>
    </row>
    <row r="8202" spans="1:37" x14ac:dyDescent="0.25">
      <c r="A8202" s="1">
        <v>4.1666666666666664E-2</v>
      </c>
      <c r="B8202">
        <v>0</v>
      </c>
      <c r="C8202">
        <v>0</v>
      </c>
      <c r="D8202" t="s">
        <v>14978</v>
      </c>
      <c r="E8202">
        <v>0</v>
      </c>
      <c r="F8202">
        <v>0</v>
      </c>
      <c r="G8202" t="s">
        <v>5</v>
      </c>
      <c r="H8202" s="2">
        <v>42198</v>
      </c>
      <c r="I8202" s="2">
        <v>42197</v>
      </c>
      <c r="J8202" t="s">
        <v>3</v>
      </c>
      <c r="K8202">
        <v>224</v>
      </c>
      <c r="L8202">
        <v>18</v>
      </c>
      <c r="M8202">
        <v>189.83</v>
      </c>
      <c r="N8202">
        <v>0</v>
      </c>
      <c r="O8202">
        <v>0</v>
      </c>
      <c r="P8202" t="s">
        <v>11145</v>
      </c>
      <c r="Q8202" t="s">
        <v>11886</v>
      </c>
      <c r="R8202">
        <v>65</v>
      </c>
      <c r="S8202">
        <v>0</v>
      </c>
      <c r="T8202" t="s">
        <v>27046</v>
      </c>
      <c r="U8202" t="s">
        <v>20524</v>
      </c>
      <c r="V8202" s="2">
        <v>42197</v>
      </c>
      <c r="W8202" s="7">
        <f t="shared" si="727"/>
        <v>2015</v>
      </c>
      <c r="X8202" s="2">
        <v>42195</v>
      </c>
      <c r="Y8202" t="s">
        <v>47</v>
      </c>
      <c r="Z8202" t="s">
        <v>7</v>
      </c>
      <c r="AA8202" t="s">
        <v>923</v>
      </c>
      <c r="AB8202">
        <v>1</v>
      </c>
      <c r="AC8202">
        <v>8196</v>
      </c>
      <c r="AD8202">
        <v>16660</v>
      </c>
      <c r="AE8202" t="s">
        <v>25555</v>
      </c>
      <c r="AF8202" t="s">
        <v>27034</v>
      </c>
      <c r="AG8202">
        <f t="shared" si="728"/>
        <v>5</v>
      </c>
      <c r="AI8202" t="str">
        <f t="shared" si="729"/>
        <v/>
      </c>
      <c r="AJ8202">
        <f t="shared" si="726"/>
        <v>0</v>
      </c>
      <c r="AK8202" t="str">
        <f t="shared" si="730"/>
        <v/>
      </c>
    </row>
    <row r="8203" spans="1:37" x14ac:dyDescent="0.25">
      <c r="A8203" s="1">
        <v>0</v>
      </c>
      <c r="B8203">
        <v>0</v>
      </c>
      <c r="C8203" t="s">
        <v>14016</v>
      </c>
      <c r="D8203" t="s">
        <v>14979</v>
      </c>
      <c r="E8203">
        <v>0</v>
      </c>
      <c r="F8203">
        <v>0</v>
      </c>
      <c r="G8203" t="s">
        <v>5</v>
      </c>
      <c r="H8203" s="2">
        <v>42200</v>
      </c>
      <c r="I8203" t="s">
        <v>2</v>
      </c>
      <c r="J8203" t="s">
        <v>3</v>
      </c>
      <c r="K8203">
        <v>65</v>
      </c>
      <c r="L8203">
        <v>18</v>
      </c>
      <c r="M8203">
        <v>55.08</v>
      </c>
      <c r="N8203">
        <v>0</v>
      </c>
      <c r="O8203">
        <v>0</v>
      </c>
      <c r="P8203">
        <v>55.08</v>
      </c>
      <c r="Q8203" t="s">
        <v>0</v>
      </c>
      <c r="R8203">
        <v>0</v>
      </c>
      <c r="S8203">
        <v>0</v>
      </c>
      <c r="T8203" t="s">
        <v>27046</v>
      </c>
      <c r="U8203" t="s">
        <v>20524</v>
      </c>
      <c r="V8203" s="2">
        <v>42204</v>
      </c>
      <c r="W8203" s="7">
        <f t="shared" si="727"/>
        <v>2015</v>
      </c>
      <c r="X8203" s="2">
        <v>42197</v>
      </c>
      <c r="Y8203" t="s">
        <v>6</v>
      </c>
      <c r="Z8203" t="s">
        <v>7</v>
      </c>
      <c r="AA8203" t="s">
        <v>197</v>
      </c>
      <c r="AB8203">
        <v>9</v>
      </c>
      <c r="AC8203">
        <v>8197</v>
      </c>
      <c r="AD8203">
        <v>16661</v>
      </c>
      <c r="AE8203" t="s">
        <v>25556</v>
      </c>
      <c r="AF8203" t="s">
        <v>27034</v>
      </c>
      <c r="AG8203">
        <f t="shared" si="728"/>
        <v>5</v>
      </c>
      <c r="AI8203" t="str">
        <f t="shared" si="729"/>
        <v/>
      </c>
      <c r="AJ8203">
        <f t="shared" si="726"/>
        <v>0</v>
      </c>
      <c r="AK8203" t="str">
        <f t="shared" si="730"/>
        <v/>
      </c>
    </row>
    <row r="8204" spans="1:37" x14ac:dyDescent="0.25">
      <c r="A8204" s="1">
        <v>0.11458333333333333</v>
      </c>
      <c r="B8204">
        <v>5</v>
      </c>
      <c r="C8204">
        <v>0</v>
      </c>
      <c r="D8204" t="s">
        <v>14980</v>
      </c>
      <c r="E8204">
        <v>0</v>
      </c>
      <c r="F8204">
        <v>0</v>
      </c>
      <c r="G8204" t="s">
        <v>5</v>
      </c>
      <c r="H8204" s="2">
        <v>42200</v>
      </c>
      <c r="I8204" s="2">
        <v>42198</v>
      </c>
      <c r="J8204" t="s">
        <v>3</v>
      </c>
      <c r="K8204">
        <v>342</v>
      </c>
      <c r="L8204">
        <v>18</v>
      </c>
      <c r="M8204">
        <v>289.83</v>
      </c>
      <c r="N8204">
        <v>0</v>
      </c>
      <c r="O8204">
        <v>0</v>
      </c>
      <c r="P8204" t="s">
        <v>12592</v>
      </c>
      <c r="Q8204" t="s">
        <v>14981</v>
      </c>
      <c r="R8204">
        <v>85</v>
      </c>
      <c r="S8204">
        <v>0</v>
      </c>
      <c r="T8204" t="s">
        <v>27046</v>
      </c>
      <c r="U8204" t="s">
        <v>20522</v>
      </c>
      <c r="V8204" s="2">
        <v>42204</v>
      </c>
      <c r="W8204" s="7">
        <f t="shared" si="727"/>
        <v>2015</v>
      </c>
      <c r="X8204" s="2">
        <v>42197</v>
      </c>
      <c r="Y8204" t="s">
        <v>5824</v>
      </c>
      <c r="Z8204" t="s">
        <v>7</v>
      </c>
      <c r="AA8204" t="s">
        <v>215</v>
      </c>
      <c r="AB8204">
        <v>9</v>
      </c>
      <c r="AC8204">
        <v>2363</v>
      </c>
      <c r="AD8204">
        <v>16662</v>
      </c>
      <c r="AE8204" t="s">
        <v>21349</v>
      </c>
      <c r="AF8204" t="s">
        <v>27034</v>
      </c>
      <c r="AG8204">
        <f t="shared" si="728"/>
        <v>5</v>
      </c>
      <c r="AI8204" t="str">
        <f t="shared" si="729"/>
        <v/>
      </c>
      <c r="AJ8204">
        <f t="shared" si="726"/>
        <v>0</v>
      </c>
      <c r="AK8204" t="str">
        <f t="shared" si="730"/>
        <v/>
      </c>
    </row>
    <row r="8205" spans="1:37" x14ac:dyDescent="0.25">
      <c r="A8205" s="1">
        <v>2.7777777777777776E-2</v>
      </c>
      <c r="B8205">
        <v>120</v>
      </c>
      <c r="C8205">
        <v>0</v>
      </c>
      <c r="D8205" t="s">
        <v>14982</v>
      </c>
      <c r="E8205">
        <v>0</v>
      </c>
      <c r="F8205">
        <v>0</v>
      </c>
      <c r="G8205" t="s">
        <v>5</v>
      </c>
      <c r="H8205" s="2">
        <v>42205</v>
      </c>
      <c r="I8205" s="2">
        <v>42205</v>
      </c>
      <c r="J8205" t="s">
        <v>3</v>
      </c>
      <c r="K8205">
        <v>389</v>
      </c>
      <c r="L8205">
        <v>18</v>
      </c>
      <c r="M8205">
        <v>329.66</v>
      </c>
      <c r="N8205">
        <v>0</v>
      </c>
      <c r="O8205">
        <v>0</v>
      </c>
      <c r="P8205" t="s">
        <v>12399</v>
      </c>
      <c r="Q8205" t="s">
        <v>14983</v>
      </c>
      <c r="R8205">
        <v>75</v>
      </c>
      <c r="S8205">
        <v>0</v>
      </c>
      <c r="T8205" t="s">
        <v>27046</v>
      </c>
      <c r="U8205" t="s">
        <v>20520</v>
      </c>
      <c r="V8205" s="2">
        <v>42212</v>
      </c>
      <c r="W8205" s="7">
        <f t="shared" si="727"/>
        <v>2015</v>
      </c>
      <c r="X8205" s="2">
        <v>42198</v>
      </c>
      <c r="Y8205" t="s">
        <v>6</v>
      </c>
      <c r="Z8205" t="s">
        <v>7</v>
      </c>
      <c r="AA8205" t="s">
        <v>13001</v>
      </c>
      <c r="AB8205">
        <v>3</v>
      </c>
      <c r="AC8205">
        <v>1365</v>
      </c>
      <c r="AD8205">
        <v>16663</v>
      </c>
      <c r="AE8205" t="s">
        <v>21010</v>
      </c>
      <c r="AF8205" t="s">
        <v>27034</v>
      </c>
      <c r="AG8205">
        <f t="shared" si="728"/>
        <v>5</v>
      </c>
      <c r="AI8205" t="str">
        <f t="shared" si="729"/>
        <v/>
      </c>
      <c r="AJ8205">
        <f t="shared" si="726"/>
        <v>0</v>
      </c>
      <c r="AK8205" t="str">
        <f t="shared" si="730"/>
        <v/>
      </c>
    </row>
    <row r="8206" spans="1:37" x14ac:dyDescent="0.25">
      <c r="A8206" s="1">
        <v>6.25E-2</v>
      </c>
      <c r="B8206">
        <v>0</v>
      </c>
      <c r="C8206">
        <v>0</v>
      </c>
      <c r="D8206" t="s">
        <v>11909</v>
      </c>
      <c r="E8206">
        <v>0</v>
      </c>
      <c r="F8206">
        <v>0</v>
      </c>
      <c r="G8206" t="s">
        <v>5</v>
      </c>
      <c r="H8206" s="2">
        <v>42201</v>
      </c>
      <c r="I8206" s="2">
        <v>42201</v>
      </c>
      <c r="J8206" t="s">
        <v>3</v>
      </c>
      <c r="K8206">
        <v>295</v>
      </c>
      <c r="L8206">
        <v>18</v>
      </c>
      <c r="M8206">
        <v>250</v>
      </c>
      <c r="N8206">
        <v>0</v>
      </c>
      <c r="O8206">
        <v>0</v>
      </c>
      <c r="P8206" t="s">
        <v>10644</v>
      </c>
      <c r="Q8206" t="s">
        <v>14984</v>
      </c>
      <c r="R8206">
        <v>65</v>
      </c>
      <c r="S8206">
        <v>0</v>
      </c>
      <c r="T8206" t="s">
        <v>27046</v>
      </c>
      <c r="U8206" t="s">
        <v>20524</v>
      </c>
      <c r="V8206" s="2">
        <v>42200</v>
      </c>
      <c r="W8206" s="7">
        <f t="shared" si="727"/>
        <v>2015</v>
      </c>
      <c r="X8206" s="2">
        <v>42198</v>
      </c>
      <c r="Y8206" t="s">
        <v>47</v>
      </c>
      <c r="Z8206" t="s">
        <v>7</v>
      </c>
      <c r="AA8206" t="s">
        <v>5245</v>
      </c>
      <c r="AB8206">
        <v>1</v>
      </c>
      <c r="AC8206">
        <v>3016</v>
      </c>
      <c r="AD8206">
        <v>16664</v>
      </c>
      <c r="AE8206" t="s">
        <v>21563</v>
      </c>
      <c r="AF8206" t="s">
        <v>27034</v>
      </c>
      <c r="AG8206">
        <f t="shared" si="728"/>
        <v>5</v>
      </c>
      <c r="AI8206" t="str">
        <f t="shared" si="729"/>
        <v/>
      </c>
      <c r="AJ8206">
        <f t="shared" si="726"/>
        <v>0</v>
      </c>
      <c r="AK8206" t="str">
        <f t="shared" si="730"/>
        <v/>
      </c>
    </row>
    <row r="8207" spans="1:37" x14ac:dyDescent="0.25">
      <c r="A8207" s="1">
        <v>6.25E-2</v>
      </c>
      <c r="B8207">
        <v>70</v>
      </c>
      <c r="C8207">
        <v>0</v>
      </c>
      <c r="D8207" t="s">
        <v>14985</v>
      </c>
      <c r="E8207">
        <v>0</v>
      </c>
      <c r="F8207">
        <v>0</v>
      </c>
      <c r="G8207" t="s">
        <v>5</v>
      </c>
      <c r="H8207" s="2">
        <v>42206</v>
      </c>
      <c r="I8207" s="2">
        <v>42206</v>
      </c>
      <c r="J8207" t="s">
        <v>3</v>
      </c>
      <c r="K8207">
        <v>448</v>
      </c>
      <c r="L8207">
        <v>18</v>
      </c>
      <c r="M8207">
        <v>379.66</v>
      </c>
      <c r="N8207">
        <v>0</v>
      </c>
      <c r="O8207">
        <v>0</v>
      </c>
      <c r="P8207" t="s">
        <v>12368</v>
      </c>
      <c r="Q8207" t="s">
        <v>14986</v>
      </c>
      <c r="R8207">
        <v>75</v>
      </c>
      <c r="S8207">
        <v>0</v>
      </c>
      <c r="T8207" t="s">
        <v>27046</v>
      </c>
      <c r="U8207" t="s">
        <v>20520</v>
      </c>
      <c r="V8207" s="2">
        <v>42213</v>
      </c>
      <c r="W8207" s="7">
        <f t="shared" si="727"/>
        <v>2015</v>
      </c>
      <c r="X8207" s="2">
        <v>42199</v>
      </c>
      <c r="Y8207" t="s">
        <v>80</v>
      </c>
      <c r="Z8207" t="s">
        <v>7</v>
      </c>
      <c r="AA8207" t="s">
        <v>11245</v>
      </c>
      <c r="AB8207">
        <v>3</v>
      </c>
      <c r="AC8207">
        <v>3847</v>
      </c>
      <c r="AD8207">
        <v>16665</v>
      </c>
      <c r="AE8207" t="s">
        <v>21895</v>
      </c>
      <c r="AF8207" t="s">
        <v>27034</v>
      </c>
      <c r="AG8207">
        <f t="shared" si="728"/>
        <v>5</v>
      </c>
      <c r="AI8207" t="str">
        <f t="shared" si="729"/>
        <v/>
      </c>
      <c r="AJ8207">
        <f t="shared" si="726"/>
        <v>0</v>
      </c>
      <c r="AK8207" t="str">
        <f t="shared" si="730"/>
        <v/>
      </c>
    </row>
    <row r="8208" spans="1:37" x14ac:dyDescent="0.25">
      <c r="A8208" s="1">
        <v>2.0833333333333332E-2</v>
      </c>
      <c r="B8208">
        <v>0</v>
      </c>
      <c r="C8208">
        <v>0</v>
      </c>
      <c r="D8208" t="s">
        <v>14987</v>
      </c>
      <c r="E8208">
        <v>0</v>
      </c>
      <c r="F8208">
        <v>0</v>
      </c>
      <c r="G8208" t="s">
        <v>5</v>
      </c>
      <c r="H8208" s="2">
        <v>42207</v>
      </c>
      <c r="I8208" s="2">
        <v>42207</v>
      </c>
      <c r="J8208" t="s">
        <v>3</v>
      </c>
      <c r="K8208">
        <v>130</v>
      </c>
      <c r="L8208">
        <v>18</v>
      </c>
      <c r="M8208">
        <v>110.17</v>
      </c>
      <c r="N8208">
        <v>0</v>
      </c>
      <c r="O8208">
        <v>0</v>
      </c>
      <c r="P8208" t="s">
        <v>13506</v>
      </c>
      <c r="Q8208" t="s">
        <v>14988</v>
      </c>
      <c r="R8208">
        <v>75</v>
      </c>
      <c r="S8208">
        <v>0</v>
      </c>
      <c r="T8208" t="s">
        <v>27046</v>
      </c>
      <c r="U8208" t="s">
        <v>20520</v>
      </c>
      <c r="V8208" s="2">
        <v>42213</v>
      </c>
      <c r="W8208" s="7">
        <f t="shared" si="727"/>
        <v>2015</v>
      </c>
      <c r="X8208" s="2">
        <v>42199</v>
      </c>
      <c r="Y8208" t="s">
        <v>199</v>
      </c>
      <c r="Z8208" t="s">
        <v>7</v>
      </c>
      <c r="AA8208" t="s">
        <v>694</v>
      </c>
      <c r="AB8208">
        <v>3</v>
      </c>
      <c r="AC8208">
        <v>8115</v>
      </c>
      <c r="AD8208">
        <v>16666</v>
      </c>
      <c r="AE8208" t="s">
        <v>25479</v>
      </c>
      <c r="AF8208" t="s">
        <v>27034</v>
      </c>
      <c r="AG8208">
        <f t="shared" si="728"/>
        <v>5</v>
      </c>
      <c r="AI8208" t="str">
        <f t="shared" si="729"/>
        <v/>
      </c>
      <c r="AJ8208">
        <f t="shared" si="726"/>
        <v>0</v>
      </c>
      <c r="AK8208" t="str">
        <f t="shared" si="730"/>
        <v/>
      </c>
    </row>
    <row r="8209" spans="1:37" x14ac:dyDescent="0.25">
      <c r="A8209" s="1">
        <v>2.0833333333333332E-2</v>
      </c>
      <c r="B8209">
        <v>0</v>
      </c>
      <c r="C8209">
        <v>0</v>
      </c>
      <c r="D8209" t="s">
        <v>14989</v>
      </c>
      <c r="E8209">
        <v>0</v>
      </c>
      <c r="F8209">
        <v>0</v>
      </c>
      <c r="G8209" t="s">
        <v>5</v>
      </c>
      <c r="H8209" s="2">
        <v>42200</v>
      </c>
      <c r="I8209" s="2">
        <v>42200</v>
      </c>
      <c r="J8209" t="s">
        <v>3</v>
      </c>
      <c r="K8209">
        <v>110</v>
      </c>
      <c r="L8209">
        <v>18</v>
      </c>
      <c r="M8209">
        <v>93.22</v>
      </c>
      <c r="N8209">
        <v>0</v>
      </c>
      <c r="O8209">
        <v>0</v>
      </c>
      <c r="P8209">
        <v>93.22</v>
      </c>
      <c r="Q8209" t="s">
        <v>0</v>
      </c>
      <c r="R8209">
        <v>0</v>
      </c>
      <c r="S8209">
        <v>0</v>
      </c>
      <c r="T8209" t="s">
        <v>27046</v>
      </c>
      <c r="U8209" t="s">
        <v>20524</v>
      </c>
      <c r="V8209" s="2">
        <v>42202</v>
      </c>
      <c r="W8209" s="7">
        <f t="shared" si="727"/>
        <v>2015</v>
      </c>
      <c r="X8209" s="2">
        <v>42199</v>
      </c>
      <c r="Y8209" t="s">
        <v>47</v>
      </c>
      <c r="Z8209" t="s">
        <v>7</v>
      </c>
      <c r="AA8209" t="s">
        <v>14990</v>
      </c>
      <c r="AB8209">
        <v>1</v>
      </c>
      <c r="AC8209">
        <v>8198</v>
      </c>
      <c r="AD8209">
        <v>16667</v>
      </c>
      <c r="AE8209" t="s">
        <v>25557</v>
      </c>
      <c r="AF8209" t="s">
        <v>27034</v>
      </c>
      <c r="AG8209">
        <f t="shared" si="728"/>
        <v>5</v>
      </c>
      <c r="AI8209" t="str">
        <f t="shared" si="729"/>
        <v/>
      </c>
      <c r="AJ8209">
        <f t="shared" si="726"/>
        <v>0</v>
      </c>
      <c r="AK8209" t="str">
        <f t="shared" si="730"/>
        <v/>
      </c>
    </row>
    <row r="8210" spans="1:37" x14ac:dyDescent="0.25">
      <c r="A8210" s="1">
        <v>5.2083333333333336E-2</v>
      </c>
      <c r="B8210">
        <v>20</v>
      </c>
      <c r="C8210">
        <v>0</v>
      </c>
      <c r="D8210" t="s">
        <v>14991</v>
      </c>
      <c r="E8210">
        <v>0</v>
      </c>
      <c r="F8210">
        <v>0</v>
      </c>
      <c r="G8210" t="s">
        <v>5</v>
      </c>
      <c r="H8210" s="2">
        <v>42246</v>
      </c>
      <c r="I8210" s="2">
        <v>42241</v>
      </c>
      <c r="J8210" t="s">
        <v>3</v>
      </c>
      <c r="K8210">
        <v>177</v>
      </c>
      <c r="L8210">
        <v>18</v>
      </c>
      <c r="M8210">
        <v>150</v>
      </c>
      <c r="N8210">
        <v>0</v>
      </c>
      <c r="O8210">
        <v>0</v>
      </c>
      <c r="P8210" t="s">
        <v>10836</v>
      </c>
      <c r="Q8210" t="s">
        <v>14992</v>
      </c>
      <c r="R8210">
        <v>65</v>
      </c>
      <c r="S8210">
        <v>0</v>
      </c>
      <c r="T8210" t="s">
        <v>27046</v>
      </c>
      <c r="U8210" t="s">
        <v>20524</v>
      </c>
      <c r="V8210" s="2">
        <v>42214</v>
      </c>
      <c r="W8210" s="7">
        <f t="shared" si="727"/>
        <v>2015</v>
      </c>
      <c r="X8210" s="2">
        <v>42200</v>
      </c>
      <c r="Y8210" t="s">
        <v>12</v>
      </c>
      <c r="Z8210" t="s">
        <v>7</v>
      </c>
      <c r="AA8210" t="s">
        <v>2835</v>
      </c>
      <c r="AB8210">
        <v>8</v>
      </c>
      <c r="AC8210">
        <v>8199</v>
      </c>
      <c r="AD8210">
        <v>16668</v>
      </c>
      <c r="AE8210" t="s">
        <v>25558</v>
      </c>
      <c r="AF8210" t="s">
        <v>27034</v>
      </c>
      <c r="AG8210">
        <f t="shared" si="728"/>
        <v>5</v>
      </c>
      <c r="AI8210" t="str">
        <f t="shared" si="729"/>
        <v/>
      </c>
      <c r="AJ8210">
        <f t="shared" si="726"/>
        <v>0</v>
      </c>
      <c r="AK8210" t="str">
        <f t="shared" si="730"/>
        <v/>
      </c>
    </row>
    <row r="8211" spans="1:37" x14ac:dyDescent="0.25">
      <c r="A8211" s="1">
        <v>0</v>
      </c>
      <c r="B8211">
        <v>0</v>
      </c>
      <c r="C8211">
        <v>0</v>
      </c>
      <c r="D8211" t="s">
        <v>14993</v>
      </c>
      <c r="E8211">
        <v>0</v>
      </c>
      <c r="F8211">
        <v>0</v>
      </c>
      <c r="G8211" t="s">
        <v>5</v>
      </c>
      <c r="H8211" s="2">
        <v>42226</v>
      </c>
      <c r="I8211" t="s">
        <v>2</v>
      </c>
      <c r="J8211" t="s">
        <v>3</v>
      </c>
      <c r="K8211">
        <v>65</v>
      </c>
      <c r="L8211">
        <v>18</v>
      </c>
      <c r="M8211">
        <v>55.08</v>
      </c>
      <c r="N8211">
        <v>0</v>
      </c>
      <c r="O8211">
        <v>0</v>
      </c>
      <c r="P8211">
        <v>55.08</v>
      </c>
      <c r="Q8211" t="s">
        <v>0</v>
      </c>
      <c r="R8211">
        <v>0</v>
      </c>
      <c r="S8211">
        <v>0</v>
      </c>
      <c r="T8211" t="s">
        <v>27046</v>
      </c>
      <c r="U8211" t="s">
        <v>20524</v>
      </c>
      <c r="V8211" s="2">
        <v>42207</v>
      </c>
      <c r="W8211" s="7">
        <f t="shared" si="727"/>
        <v>2015</v>
      </c>
      <c r="X8211" s="2">
        <v>42200</v>
      </c>
      <c r="Y8211" t="s">
        <v>8833</v>
      </c>
      <c r="Z8211" t="s">
        <v>7</v>
      </c>
      <c r="AA8211" t="s">
        <v>215</v>
      </c>
      <c r="AB8211">
        <v>9</v>
      </c>
      <c r="AC8211">
        <v>2359</v>
      </c>
      <c r="AD8211">
        <v>16669</v>
      </c>
      <c r="AE8211" t="s">
        <v>21346</v>
      </c>
      <c r="AF8211" t="s">
        <v>27034</v>
      </c>
      <c r="AG8211">
        <f t="shared" si="728"/>
        <v>5</v>
      </c>
      <c r="AI8211" t="str">
        <f t="shared" si="729"/>
        <v/>
      </c>
      <c r="AJ8211">
        <f t="shared" si="726"/>
        <v>0</v>
      </c>
      <c r="AK8211" t="str">
        <f t="shared" si="730"/>
        <v/>
      </c>
    </row>
    <row r="8212" spans="1:37" x14ac:dyDescent="0.25">
      <c r="A8212" s="1">
        <v>1.3888888888888888E-2</v>
      </c>
      <c r="B8212">
        <v>0</v>
      </c>
      <c r="C8212">
        <v>0</v>
      </c>
      <c r="D8212" t="s">
        <v>14994</v>
      </c>
      <c r="E8212">
        <v>0</v>
      </c>
      <c r="F8212">
        <v>0</v>
      </c>
      <c r="G8212" t="s">
        <v>5</v>
      </c>
      <c r="H8212" s="2">
        <v>42201</v>
      </c>
      <c r="I8212" s="2">
        <v>42200</v>
      </c>
      <c r="J8212" t="s">
        <v>3</v>
      </c>
      <c r="K8212">
        <v>163</v>
      </c>
      <c r="L8212">
        <v>18</v>
      </c>
      <c r="M8212">
        <v>138.13999999999999</v>
      </c>
      <c r="N8212">
        <v>0</v>
      </c>
      <c r="O8212">
        <v>0</v>
      </c>
      <c r="P8212" t="s">
        <v>13584</v>
      </c>
      <c r="Q8212" t="s">
        <v>11905</v>
      </c>
      <c r="R8212">
        <v>65</v>
      </c>
      <c r="S8212">
        <v>0</v>
      </c>
      <c r="T8212" t="s">
        <v>27046</v>
      </c>
      <c r="U8212" t="s">
        <v>20524</v>
      </c>
      <c r="V8212" s="2">
        <v>42202</v>
      </c>
      <c r="W8212" s="7">
        <f t="shared" si="727"/>
        <v>2015</v>
      </c>
      <c r="X8212" s="2">
        <v>42200</v>
      </c>
      <c r="Y8212" t="s">
        <v>6</v>
      </c>
      <c r="Z8212" t="s">
        <v>7</v>
      </c>
      <c r="AA8212" t="s">
        <v>23</v>
      </c>
      <c r="AB8212">
        <v>1</v>
      </c>
      <c r="AC8212">
        <v>8200</v>
      </c>
      <c r="AD8212">
        <v>16670</v>
      </c>
      <c r="AE8212" t="s">
        <v>25559</v>
      </c>
      <c r="AF8212" t="s">
        <v>27034</v>
      </c>
      <c r="AG8212">
        <f t="shared" si="728"/>
        <v>5</v>
      </c>
      <c r="AI8212" t="str">
        <f t="shared" si="729"/>
        <v/>
      </c>
      <c r="AJ8212">
        <f t="shared" si="726"/>
        <v>0</v>
      </c>
      <c r="AK8212" t="str">
        <f t="shared" si="730"/>
        <v/>
      </c>
    </row>
    <row r="8213" spans="1:37" x14ac:dyDescent="0.25">
      <c r="A8213" s="1">
        <v>2.7777777777777776E-2</v>
      </c>
      <c r="B8213">
        <v>0</v>
      </c>
      <c r="C8213">
        <v>0</v>
      </c>
      <c r="D8213" t="s">
        <v>11911</v>
      </c>
      <c r="E8213">
        <v>0</v>
      </c>
      <c r="F8213">
        <v>0</v>
      </c>
      <c r="G8213" t="s">
        <v>5</v>
      </c>
      <c r="H8213" s="2">
        <v>42200</v>
      </c>
      <c r="I8213" s="2">
        <v>42200</v>
      </c>
      <c r="J8213" t="s">
        <v>3</v>
      </c>
      <c r="K8213">
        <v>218</v>
      </c>
      <c r="L8213">
        <v>18</v>
      </c>
      <c r="M8213">
        <v>184.75</v>
      </c>
      <c r="N8213">
        <v>0</v>
      </c>
      <c r="O8213">
        <v>0</v>
      </c>
      <c r="P8213">
        <v>184.75</v>
      </c>
      <c r="Q8213" t="s">
        <v>0</v>
      </c>
      <c r="R8213">
        <v>0</v>
      </c>
      <c r="S8213">
        <v>0</v>
      </c>
      <c r="T8213" t="s">
        <v>27046</v>
      </c>
      <c r="U8213" t="s">
        <v>20520</v>
      </c>
      <c r="V8213" s="2">
        <v>42214</v>
      </c>
      <c r="W8213" s="7">
        <f t="shared" si="727"/>
        <v>2015</v>
      </c>
      <c r="X8213" s="2">
        <v>42200</v>
      </c>
      <c r="Y8213" t="s">
        <v>80</v>
      </c>
      <c r="Z8213" t="s">
        <v>7</v>
      </c>
      <c r="AA8213" t="s">
        <v>527</v>
      </c>
      <c r="AB8213">
        <v>3</v>
      </c>
      <c r="AC8213">
        <v>6813</v>
      </c>
      <c r="AD8213">
        <v>16671</v>
      </c>
      <c r="AE8213" t="s">
        <v>24239</v>
      </c>
      <c r="AF8213" t="s">
        <v>27034</v>
      </c>
      <c r="AG8213">
        <f t="shared" si="728"/>
        <v>5</v>
      </c>
      <c r="AI8213" t="str">
        <f t="shared" si="729"/>
        <v/>
      </c>
      <c r="AJ8213">
        <f t="shared" si="726"/>
        <v>0</v>
      </c>
      <c r="AK8213" t="str">
        <f t="shared" si="730"/>
        <v/>
      </c>
    </row>
    <row r="8214" spans="1:37" x14ac:dyDescent="0.25">
      <c r="A8214" s="1">
        <v>1.3888888888888888E-2</v>
      </c>
      <c r="B8214">
        <v>0</v>
      </c>
      <c r="C8214">
        <v>0</v>
      </c>
      <c r="D8214" t="s">
        <v>11915</v>
      </c>
      <c r="E8214">
        <v>0</v>
      </c>
      <c r="F8214">
        <v>0</v>
      </c>
      <c r="G8214" t="s">
        <v>5</v>
      </c>
      <c r="H8214" s="2">
        <v>42201</v>
      </c>
      <c r="I8214" s="2">
        <v>42201</v>
      </c>
      <c r="J8214" t="s">
        <v>3</v>
      </c>
      <c r="K8214">
        <v>183</v>
      </c>
      <c r="L8214">
        <v>18</v>
      </c>
      <c r="M8214">
        <v>155.08000000000001</v>
      </c>
      <c r="N8214">
        <v>0</v>
      </c>
      <c r="O8214">
        <v>0</v>
      </c>
      <c r="P8214" t="s">
        <v>12623</v>
      </c>
      <c r="Q8214" t="s">
        <v>11924</v>
      </c>
      <c r="R8214">
        <v>65</v>
      </c>
      <c r="S8214">
        <v>0</v>
      </c>
      <c r="T8214" t="s">
        <v>27046</v>
      </c>
      <c r="U8214" t="s">
        <v>20524</v>
      </c>
      <c r="V8214" s="2">
        <v>42202</v>
      </c>
      <c r="W8214" s="7">
        <f t="shared" si="727"/>
        <v>2015</v>
      </c>
      <c r="X8214" s="2">
        <v>42200</v>
      </c>
      <c r="Y8214" t="s">
        <v>6</v>
      </c>
      <c r="Z8214" t="s">
        <v>7</v>
      </c>
      <c r="AA8214" t="s">
        <v>286</v>
      </c>
      <c r="AB8214">
        <v>1</v>
      </c>
      <c r="AC8214">
        <v>8201</v>
      </c>
      <c r="AD8214">
        <v>16672</v>
      </c>
      <c r="AE8214" t="s">
        <v>25560</v>
      </c>
      <c r="AF8214" t="s">
        <v>27034</v>
      </c>
      <c r="AG8214">
        <f t="shared" si="728"/>
        <v>5</v>
      </c>
      <c r="AI8214" t="str">
        <f t="shared" si="729"/>
        <v/>
      </c>
      <c r="AJ8214">
        <f t="shared" si="726"/>
        <v>0</v>
      </c>
      <c r="AK8214" t="str">
        <f t="shared" si="730"/>
        <v/>
      </c>
    </row>
    <row r="8215" spans="1:37" x14ac:dyDescent="0.25">
      <c r="A8215" s="1">
        <v>6.25E-2</v>
      </c>
      <c r="B8215">
        <v>0</v>
      </c>
      <c r="C8215">
        <v>0</v>
      </c>
      <c r="D8215" t="s">
        <v>14995</v>
      </c>
      <c r="E8215">
        <v>0</v>
      </c>
      <c r="F8215">
        <v>0</v>
      </c>
      <c r="G8215" t="s">
        <v>5</v>
      </c>
      <c r="H8215" s="2">
        <v>42240</v>
      </c>
      <c r="I8215" s="2">
        <v>42232</v>
      </c>
      <c r="J8215" t="s">
        <v>3</v>
      </c>
      <c r="K8215">
        <v>260</v>
      </c>
      <c r="L8215">
        <v>18</v>
      </c>
      <c r="M8215">
        <v>220.34</v>
      </c>
      <c r="N8215">
        <v>0</v>
      </c>
      <c r="O8215">
        <v>0</v>
      </c>
      <c r="P8215" t="s">
        <v>10970</v>
      </c>
      <c r="Q8215" t="s">
        <v>6279</v>
      </c>
      <c r="R8215">
        <v>100</v>
      </c>
      <c r="S8215">
        <v>0</v>
      </c>
      <c r="T8215" t="s">
        <v>27046</v>
      </c>
      <c r="U8215" t="s">
        <v>20520</v>
      </c>
      <c r="V8215" s="2">
        <v>42215</v>
      </c>
      <c r="W8215" s="7">
        <f t="shared" si="727"/>
        <v>2015</v>
      </c>
      <c r="X8215" s="2">
        <v>42201</v>
      </c>
      <c r="Y8215" t="s">
        <v>13178</v>
      </c>
      <c r="Z8215" t="s">
        <v>7</v>
      </c>
      <c r="AA8215" t="s">
        <v>9217</v>
      </c>
      <c r="AB8215">
        <v>3</v>
      </c>
      <c r="AC8215">
        <v>8202</v>
      </c>
      <c r="AD8215">
        <v>16673</v>
      </c>
      <c r="AE8215" t="s">
        <v>25561</v>
      </c>
      <c r="AF8215" t="s">
        <v>27034</v>
      </c>
      <c r="AG8215">
        <f t="shared" si="728"/>
        <v>5</v>
      </c>
      <c r="AI8215" t="str">
        <f t="shared" si="729"/>
        <v/>
      </c>
      <c r="AJ8215">
        <f t="shared" si="726"/>
        <v>0</v>
      </c>
      <c r="AK8215" t="str">
        <f t="shared" si="730"/>
        <v/>
      </c>
    </row>
    <row r="8216" spans="1:37" x14ac:dyDescent="0.25">
      <c r="A8216" s="1">
        <v>1.3888888888888888E-2</v>
      </c>
      <c r="B8216">
        <v>0</v>
      </c>
      <c r="C8216">
        <v>0</v>
      </c>
      <c r="D8216" t="s">
        <v>11906</v>
      </c>
      <c r="E8216">
        <v>0</v>
      </c>
      <c r="F8216">
        <v>0</v>
      </c>
      <c r="G8216" t="s">
        <v>5</v>
      </c>
      <c r="H8216" s="2">
        <v>42205</v>
      </c>
      <c r="I8216" s="2">
        <v>42205</v>
      </c>
      <c r="J8216" t="s">
        <v>3</v>
      </c>
      <c r="K8216">
        <v>260</v>
      </c>
      <c r="L8216">
        <v>18</v>
      </c>
      <c r="M8216">
        <v>220.34</v>
      </c>
      <c r="N8216">
        <v>0</v>
      </c>
      <c r="O8216">
        <v>0</v>
      </c>
      <c r="P8216" t="s">
        <v>10970</v>
      </c>
      <c r="Q8216" t="s">
        <v>14996</v>
      </c>
      <c r="R8216">
        <v>65</v>
      </c>
      <c r="S8216">
        <v>0</v>
      </c>
      <c r="T8216" t="s">
        <v>27046</v>
      </c>
      <c r="U8216" t="s">
        <v>20524</v>
      </c>
      <c r="V8216" s="2">
        <v>42206</v>
      </c>
      <c r="W8216" s="7">
        <f t="shared" si="727"/>
        <v>2015</v>
      </c>
      <c r="X8216" s="2">
        <v>42204</v>
      </c>
      <c r="Y8216" t="s">
        <v>47</v>
      </c>
      <c r="Z8216" t="s">
        <v>7</v>
      </c>
      <c r="AA8216" t="s">
        <v>11439</v>
      </c>
      <c r="AB8216">
        <v>1</v>
      </c>
      <c r="AC8216">
        <v>8203</v>
      </c>
      <c r="AD8216">
        <v>16674</v>
      </c>
      <c r="AE8216" t="s">
        <v>25562</v>
      </c>
      <c r="AF8216" t="s">
        <v>27034</v>
      </c>
      <c r="AG8216">
        <f t="shared" si="728"/>
        <v>5</v>
      </c>
      <c r="AI8216" t="str">
        <f t="shared" si="729"/>
        <v/>
      </c>
      <c r="AJ8216">
        <f t="shared" si="726"/>
        <v>0</v>
      </c>
      <c r="AK8216" t="str">
        <f t="shared" si="730"/>
        <v/>
      </c>
    </row>
    <row r="8217" spans="1:37" x14ac:dyDescent="0.25">
      <c r="A8217" s="1">
        <v>5.2083333333333336E-2</v>
      </c>
      <c r="B8217">
        <v>0</v>
      </c>
      <c r="C8217">
        <v>0</v>
      </c>
      <c r="D8217" t="s">
        <v>14997</v>
      </c>
      <c r="E8217">
        <v>0</v>
      </c>
      <c r="F8217">
        <v>0</v>
      </c>
      <c r="G8217" t="s">
        <v>5</v>
      </c>
      <c r="H8217" s="2">
        <v>42232</v>
      </c>
      <c r="I8217" s="2">
        <v>42232</v>
      </c>
      <c r="J8217" t="s">
        <v>3</v>
      </c>
      <c r="K8217">
        <v>189</v>
      </c>
      <c r="L8217">
        <v>18</v>
      </c>
      <c r="M8217">
        <v>160.16999999999999</v>
      </c>
      <c r="N8217">
        <v>0</v>
      </c>
      <c r="O8217">
        <v>0</v>
      </c>
      <c r="P8217" t="s">
        <v>12608</v>
      </c>
      <c r="Q8217" t="s">
        <v>14998</v>
      </c>
      <c r="R8217">
        <v>65</v>
      </c>
      <c r="S8217">
        <v>0</v>
      </c>
      <c r="T8217" t="s">
        <v>27046</v>
      </c>
      <c r="U8217" t="s">
        <v>20524</v>
      </c>
      <c r="V8217" s="2">
        <v>42212</v>
      </c>
      <c r="W8217" s="7">
        <f t="shared" si="727"/>
        <v>2015</v>
      </c>
      <c r="X8217" s="2">
        <v>42205</v>
      </c>
      <c r="Y8217" t="s">
        <v>118</v>
      </c>
      <c r="Z8217" t="s">
        <v>7</v>
      </c>
      <c r="AA8217" t="s">
        <v>45</v>
      </c>
      <c r="AB8217">
        <v>0</v>
      </c>
      <c r="AC8217">
        <v>3249</v>
      </c>
      <c r="AD8217">
        <v>16675</v>
      </c>
      <c r="AE8217" t="s">
        <v>21658</v>
      </c>
      <c r="AF8217" t="s">
        <v>27034</v>
      </c>
      <c r="AG8217">
        <f t="shared" si="728"/>
        <v>5</v>
      </c>
      <c r="AI8217" t="str">
        <f t="shared" si="729"/>
        <v/>
      </c>
      <c r="AJ8217">
        <f t="shared" si="726"/>
        <v>0</v>
      </c>
      <c r="AK8217" t="str">
        <f t="shared" si="730"/>
        <v/>
      </c>
    </row>
    <row r="8218" spans="1:37" x14ac:dyDescent="0.25">
      <c r="A8218" s="1">
        <v>4.1666666666666664E-2</v>
      </c>
      <c r="B8218">
        <v>120</v>
      </c>
      <c r="C8218">
        <v>0</v>
      </c>
      <c r="D8218" t="s">
        <v>11832</v>
      </c>
      <c r="E8218">
        <v>0</v>
      </c>
      <c r="F8218">
        <v>0</v>
      </c>
      <c r="G8218" t="s">
        <v>5</v>
      </c>
      <c r="H8218" s="2">
        <v>42235</v>
      </c>
      <c r="I8218" s="2">
        <v>42229</v>
      </c>
      <c r="J8218" t="s">
        <v>3</v>
      </c>
      <c r="K8218">
        <v>389</v>
      </c>
      <c r="L8218">
        <v>18</v>
      </c>
      <c r="M8218">
        <v>329.66</v>
      </c>
      <c r="N8218">
        <v>0</v>
      </c>
      <c r="O8218">
        <v>0</v>
      </c>
      <c r="P8218" t="s">
        <v>12399</v>
      </c>
      <c r="Q8218" t="s">
        <v>14999</v>
      </c>
      <c r="R8218">
        <v>75</v>
      </c>
      <c r="S8218">
        <v>0</v>
      </c>
      <c r="T8218" t="s">
        <v>27046</v>
      </c>
      <c r="U8218" t="s">
        <v>20520</v>
      </c>
      <c r="V8218" s="2">
        <v>42219</v>
      </c>
      <c r="W8218" s="7">
        <f t="shared" si="727"/>
        <v>2015</v>
      </c>
      <c r="X8218" s="2">
        <v>42205</v>
      </c>
      <c r="Y8218" t="s">
        <v>5741</v>
      </c>
      <c r="AA8218" t="s">
        <v>9558</v>
      </c>
      <c r="AB8218">
        <v>3</v>
      </c>
      <c r="AC8218">
        <v>7864</v>
      </c>
      <c r="AD8218">
        <v>16676</v>
      </c>
      <c r="AE8218" t="s">
        <v>25236</v>
      </c>
      <c r="AF8218" t="s">
        <v>27034</v>
      </c>
      <c r="AG8218">
        <f t="shared" si="728"/>
        <v>5</v>
      </c>
      <c r="AI8218" t="str">
        <f t="shared" si="729"/>
        <v/>
      </c>
      <c r="AJ8218">
        <f t="shared" si="726"/>
        <v>0</v>
      </c>
      <c r="AK8218" t="str">
        <f t="shared" si="730"/>
        <v/>
      </c>
    </row>
    <row r="8219" spans="1:37" x14ac:dyDescent="0.25">
      <c r="A8219" s="1">
        <v>3.125E-2</v>
      </c>
      <c r="B8219">
        <v>5</v>
      </c>
      <c r="C8219">
        <v>0</v>
      </c>
      <c r="D8219" t="s">
        <v>15000</v>
      </c>
      <c r="E8219">
        <v>0</v>
      </c>
      <c r="F8219">
        <v>0</v>
      </c>
      <c r="G8219" t="s">
        <v>5</v>
      </c>
      <c r="H8219" s="2">
        <v>42209</v>
      </c>
      <c r="I8219" s="2">
        <v>42207</v>
      </c>
      <c r="J8219" t="s">
        <v>3</v>
      </c>
      <c r="K8219">
        <v>120</v>
      </c>
      <c r="L8219">
        <v>18</v>
      </c>
      <c r="M8219">
        <v>101.69</v>
      </c>
      <c r="N8219">
        <v>0</v>
      </c>
      <c r="O8219">
        <v>0</v>
      </c>
      <c r="P8219">
        <v>101.69</v>
      </c>
      <c r="Q8219" t="s">
        <v>0</v>
      </c>
      <c r="R8219">
        <v>0</v>
      </c>
      <c r="S8219">
        <v>0</v>
      </c>
      <c r="T8219" t="s">
        <v>27046</v>
      </c>
      <c r="U8219" t="s">
        <v>20524</v>
      </c>
      <c r="V8219" s="2">
        <v>42213</v>
      </c>
      <c r="W8219" s="7">
        <f t="shared" si="727"/>
        <v>2015</v>
      </c>
      <c r="X8219" s="2">
        <v>42206</v>
      </c>
      <c r="Y8219" t="s">
        <v>6</v>
      </c>
      <c r="Z8219" t="s">
        <v>7</v>
      </c>
      <c r="AA8219" t="s">
        <v>5556</v>
      </c>
      <c r="AB8219">
        <v>0</v>
      </c>
      <c r="AC8219">
        <v>8204</v>
      </c>
      <c r="AD8219">
        <v>16677</v>
      </c>
      <c r="AE8219" t="s">
        <v>25563</v>
      </c>
      <c r="AF8219" t="s">
        <v>27034</v>
      </c>
      <c r="AG8219">
        <f t="shared" si="728"/>
        <v>5</v>
      </c>
      <c r="AI8219" t="str">
        <f t="shared" si="729"/>
        <v/>
      </c>
      <c r="AJ8219">
        <f t="shared" si="726"/>
        <v>0</v>
      </c>
      <c r="AK8219" t="str">
        <f t="shared" si="730"/>
        <v/>
      </c>
    </row>
    <row r="8220" spans="1:37" x14ac:dyDescent="0.25">
      <c r="A8220" s="1">
        <v>0.10416666666666667</v>
      </c>
      <c r="B8220">
        <v>350</v>
      </c>
      <c r="C8220">
        <v>0</v>
      </c>
      <c r="D8220" t="s">
        <v>15001</v>
      </c>
      <c r="E8220">
        <v>0</v>
      </c>
      <c r="F8220">
        <v>0</v>
      </c>
      <c r="G8220" t="s">
        <v>5</v>
      </c>
      <c r="H8220" s="2">
        <v>42254</v>
      </c>
      <c r="I8220" s="2">
        <v>42253</v>
      </c>
      <c r="J8220" t="s">
        <v>3</v>
      </c>
      <c r="K8220">
        <v>649</v>
      </c>
      <c r="L8220">
        <v>18</v>
      </c>
      <c r="M8220">
        <v>550</v>
      </c>
      <c r="N8220">
        <v>0</v>
      </c>
      <c r="O8220">
        <v>0</v>
      </c>
      <c r="P8220" t="s">
        <v>14347</v>
      </c>
      <c r="Q8220" t="s">
        <v>11921</v>
      </c>
      <c r="R8220">
        <v>75</v>
      </c>
      <c r="S8220">
        <v>0</v>
      </c>
      <c r="T8220" t="s">
        <v>27046</v>
      </c>
      <c r="U8220" t="s">
        <v>20520</v>
      </c>
      <c r="V8220" s="2">
        <v>42220</v>
      </c>
      <c r="W8220" s="7">
        <f t="shared" si="727"/>
        <v>2015</v>
      </c>
      <c r="X8220" s="2">
        <v>42206</v>
      </c>
      <c r="Y8220" t="s">
        <v>6</v>
      </c>
      <c r="Z8220" t="s">
        <v>7</v>
      </c>
      <c r="AA8220" t="s">
        <v>10304</v>
      </c>
      <c r="AB8220">
        <v>3</v>
      </c>
      <c r="AC8220">
        <v>6855</v>
      </c>
      <c r="AD8220">
        <v>16678</v>
      </c>
      <c r="AE8220" t="s">
        <v>24280</v>
      </c>
      <c r="AF8220" t="s">
        <v>27034</v>
      </c>
      <c r="AG8220">
        <f t="shared" si="728"/>
        <v>5</v>
      </c>
      <c r="AI8220" t="str">
        <f t="shared" si="729"/>
        <v/>
      </c>
      <c r="AJ8220">
        <f t="shared" si="726"/>
        <v>0</v>
      </c>
      <c r="AK8220" t="str">
        <f t="shared" si="730"/>
        <v/>
      </c>
    </row>
    <row r="8221" spans="1:37" x14ac:dyDescent="0.25">
      <c r="A8221" s="1">
        <v>3.125E-2</v>
      </c>
      <c r="B8221">
        <v>0</v>
      </c>
      <c r="C8221">
        <v>0</v>
      </c>
      <c r="D8221" t="s">
        <v>12081</v>
      </c>
      <c r="E8221">
        <v>0</v>
      </c>
      <c r="F8221">
        <v>0</v>
      </c>
      <c r="G8221" t="s">
        <v>5</v>
      </c>
      <c r="H8221" s="2">
        <v>42258</v>
      </c>
      <c r="I8221" s="2">
        <v>42253</v>
      </c>
      <c r="J8221" t="s">
        <v>3</v>
      </c>
      <c r="K8221">
        <v>130</v>
      </c>
      <c r="L8221">
        <v>18</v>
      </c>
      <c r="M8221">
        <v>110.17</v>
      </c>
      <c r="N8221">
        <v>0</v>
      </c>
      <c r="O8221">
        <v>0</v>
      </c>
      <c r="P8221" t="s">
        <v>13506</v>
      </c>
      <c r="Q8221" t="s">
        <v>11927</v>
      </c>
      <c r="R8221">
        <v>65</v>
      </c>
      <c r="S8221">
        <v>0</v>
      </c>
      <c r="T8221" t="s">
        <v>27046</v>
      </c>
      <c r="U8221" t="s">
        <v>20524</v>
      </c>
      <c r="V8221" s="2">
        <v>42209</v>
      </c>
      <c r="W8221" s="7">
        <f t="shared" si="727"/>
        <v>2015</v>
      </c>
      <c r="X8221" s="2">
        <v>42207</v>
      </c>
      <c r="Y8221" t="s">
        <v>15002</v>
      </c>
      <c r="Z8221" t="s">
        <v>7</v>
      </c>
      <c r="AA8221" t="s">
        <v>140</v>
      </c>
      <c r="AB8221">
        <v>1</v>
      </c>
      <c r="AC8221">
        <v>831</v>
      </c>
      <c r="AD8221">
        <v>16679</v>
      </c>
      <c r="AE8221" t="s">
        <v>20833</v>
      </c>
      <c r="AF8221" t="s">
        <v>27034</v>
      </c>
      <c r="AG8221">
        <f t="shared" si="728"/>
        <v>5</v>
      </c>
      <c r="AI8221" t="str">
        <f t="shared" si="729"/>
        <v/>
      </c>
      <c r="AJ8221">
        <f t="shared" si="726"/>
        <v>0</v>
      </c>
      <c r="AK8221" t="str">
        <f t="shared" si="730"/>
        <v/>
      </c>
    </row>
    <row r="8222" spans="1:37" x14ac:dyDescent="0.25">
      <c r="A8222" s="1">
        <v>8.3333333333333329E-2</v>
      </c>
      <c r="B8222">
        <v>0</v>
      </c>
      <c r="C8222">
        <v>0</v>
      </c>
      <c r="D8222" t="s">
        <v>12081</v>
      </c>
      <c r="E8222">
        <v>0</v>
      </c>
      <c r="F8222">
        <v>0</v>
      </c>
      <c r="G8222" t="s">
        <v>5</v>
      </c>
      <c r="H8222" s="2">
        <v>42258</v>
      </c>
      <c r="I8222" s="2">
        <v>42236</v>
      </c>
      <c r="J8222" t="s">
        <v>3</v>
      </c>
      <c r="K8222">
        <v>290</v>
      </c>
      <c r="L8222">
        <v>18</v>
      </c>
      <c r="M8222">
        <v>245.76</v>
      </c>
      <c r="N8222">
        <v>0</v>
      </c>
      <c r="O8222">
        <v>0</v>
      </c>
      <c r="P8222" t="s">
        <v>11020</v>
      </c>
      <c r="Q8222" t="s">
        <v>11927</v>
      </c>
      <c r="R8222">
        <v>65</v>
      </c>
      <c r="S8222">
        <v>0</v>
      </c>
      <c r="T8222" t="s">
        <v>27046</v>
      </c>
      <c r="U8222" t="s">
        <v>20524</v>
      </c>
      <c r="V8222" t="s">
        <v>2</v>
      </c>
      <c r="W8222" s="7">
        <f t="shared" si="727"/>
        <v>2015</v>
      </c>
      <c r="X8222" s="2">
        <v>42207</v>
      </c>
      <c r="Y8222" t="s">
        <v>172</v>
      </c>
      <c r="Z8222" t="s">
        <v>7</v>
      </c>
      <c r="AA8222" t="s">
        <v>1962</v>
      </c>
      <c r="AB8222">
        <v>2</v>
      </c>
      <c r="AC8222">
        <v>831</v>
      </c>
      <c r="AD8222">
        <v>16680</v>
      </c>
      <c r="AE8222" t="s">
        <v>20833</v>
      </c>
      <c r="AF8222" t="s">
        <v>27034</v>
      </c>
      <c r="AG8222">
        <f t="shared" si="728"/>
        <v>8</v>
      </c>
      <c r="AI8222" t="str">
        <f t="shared" si="729"/>
        <v/>
      </c>
      <c r="AJ8222">
        <f t="shared" si="726"/>
        <v>0</v>
      </c>
      <c r="AK8222" t="str">
        <f t="shared" si="730"/>
        <v/>
      </c>
    </row>
    <row r="8223" spans="1:37" x14ac:dyDescent="0.25">
      <c r="A8223" s="1">
        <v>8.3333333333333329E-2</v>
      </c>
      <c r="B8223">
        <v>5</v>
      </c>
      <c r="C8223">
        <v>0</v>
      </c>
      <c r="D8223" t="s">
        <v>15003</v>
      </c>
      <c r="E8223">
        <v>0</v>
      </c>
      <c r="F8223">
        <v>0</v>
      </c>
      <c r="G8223" t="s">
        <v>5</v>
      </c>
      <c r="H8223" s="2">
        <v>42228</v>
      </c>
      <c r="I8223" s="2">
        <v>42227</v>
      </c>
      <c r="J8223" t="s">
        <v>3</v>
      </c>
      <c r="K8223">
        <v>250</v>
      </c>
      <c r="L8223">
        <v>18</v>
      </c>
      <c r="M8223">
        <v>211.86</v>
      </c>
      <c r="N8223">
        <v>0</v>
      </c>
      <c r="O8223">
        <v>0</v>
      </c>
      <c r="P8223" t="s">
        <v>12618</v>
      </c>
      <c r="Q8223" t="s">
        <v>15004</v>
      </c>
      <c r="R8223">
        <v>65</v>
      </c>
      <c r="S8223">
        <v>0</v>
      </c>
      <c r="T8223" t="s">
        <v>27046</v>
      </c>
      <c r="U8223" t="s">
        <v>20524</v>
      </c>
      <c r="V8223" s="2">
        <v>42232</v>
      </c>
      <c r="W8223" s="7">
        <f t="shared" si="727"/>
        <v>2015</v>
      </c>
      <c r="X8223" s="2">
        <v>42225</v>
      </c>
      <c r="Y8223" t="s">
        <v>71</v>
      </c>
      <c r="Z8223" t="s">
        <v>7</v>
      </c>
      <c r="AA8223" t="s">
        <v>106</v>
      </c>
      <c r="AB8223">
        <v>9</v>
      </c>
      <c r="AC8223">
        <v>3774</v>
      </c>
      <c r="AD8223">
        <v>16681</v>
      </c>
      <c r="AE8223" t="s">
        <v>21867</v>
      </c>
      <c r="AF8223" t="s">
        <v>27034</v>
      </c>
      <c r="AG8223">
        <f t="shared" si="728"/>
        <v>5</v>
      </c>
      <c r="AI8223" t="str">
        <f t="shared" si="729"/>
        <v/>
      </c>
      <c r="AJ8223">
        <f t="shared" si="726"/>
        <v>0</v>
      </c>
      <c r="AK8223" t="str">
        <f t="shared" si="730"/>
        <v/>
      </c>
    </row>
    <row r="8224" spans="1:37" x14ac:dyDescent="0.25">
      <c r="A8224" s="1">
        <v>0.125</v>
      </c>
      <c r="B8224">
        <v>0</v>
      </c>
      <c r="C8224">
        <v>0</v>
      </c>
      <c r="D8224" t="s">
        <v>11926</v>
      </c>
      <c r="E8224">
        <v>0</v>
      </c>
      <c r="F8224">
        <v>0</v>
      </c>
      <c r="G8224" t="s">
        <v>5</v>
      </c>
      <c r="H8224" s="2">
        <v>42247</v>
      </c>
      <c r="I8224" s="2">
        <v>42247</v>
      </c>
      <c r="J8224" t="s">
        <v>3</v>
      </c>
      <c r="K8224">
        <v>164</v>
      </c>
      <c r="L8224">
        <v>17</v>
      </c>
      <c r="M8224">
        <v>140.16999999999999</v>
      </c>
      <c r="N8224">
        <v>0</v>
      </c>
      <c r="O8224">
        <v>0</v>
      </c>
      <c r="P8224" t="s">
        <v>15005</v>
      </c>
      <c r="Q8224" t="s">
        <v>11942</v>
      </c>
      <c r="R8224">
        <v>65</v>
      </c>
      <c r="S8224">
        <v>0</v>
      </c>
      <c r="T8224" t="s">
        <v>27046</v>
      </c>
      <c r="U8224" t="s">
        <v>20524</v>
      </c>
      <c r="V8224" s="2">
        <v>42227</v>
      </c>
      <c r="W8224" s="7">
        <f t="shared" si="727"/>
        <v>2015</v>
      </c>
      <c r="X8224" s="2">
        <v>42225</v>
      </c>
      <c r="Y8224" t="s">
        <v>199</v>
      </c>
      <c r="Z8224" t="s">
        <v>7</v>
      </c>
      <c r="AA8224" t="s">
        <v>115</v>
      </c>
      <c r="AB8224">
        <v>1</v>
      </c>
      <c r="AC8224">
        <v>3842</v>
      </c>
      <c r="AD8224">
        <v>16682</v>
      </c>
      <c r="AE8224" t="s">
        <v>21890</v>
      </c>
      <c r="AF8224" t="s">
        <v>27034</v>
      </c>
      <c r="AG8224">
        <f t="shared" si="728"/>
        <v>5</v>
      </c>
      <c r="AI8224" t="str">
        <f t="shared" si="729"/>
        <v/>
      </c>
      <c r="AJ8224">
        <f t="shared" si="726"/>
        <v>0</v>
      </c>
      <c r="AK8224" t="str">
        <f t="shared" si="730"/>
        <v/>
      </c>
    </row>
    <row r="8225" spans="1:37" x14ac:dyDescent="0.25">
      <c r="A8225" s="1">
        <v>6.25E-2</v>
      </c>
      <c r="B8225">
        <v>5</v>
      </c>
      <c r="C8225">
        <v>0</v>
      </c>
      <c r="D8225" t="s">
        <v>11928</v>
      </c>
      <c r="E8225">
        <v>0</v>
      </c>
      <c r="F8225">
        <v>0</v>
      </c>
      <c r="G8225" t="s">
        <v>5</v>
      </c>
      <c r="H8225" s="2">
        <v>42235</v>
      </c>
      <c r="I8225" s="2">
        <v>42234</v>
      </c>
      <c r="J8225" t="s">
        <v>3</v>
      </c>
      <c r="K8225">
        <v>285</v>
      </c>
      <c r="L8225">
        <v>18</v>
      </c>
      <c r="M8225">
        <v>241.53</v>
      </c>
      <c r="N8225">
        <v>0</v>
      </c>
      <c r="O8225">
        <v>0</v>
      </c>
      <c r="P8225" t="s">
        <v>14471</v>
      </c>
      <c r="Q8225" t="s">
        <v>11953</v>
      </c>
      <c r="R8225">
        <v>65</v>
      </c>
      <c r="S8225">
        <v>0</v>
      </c>
      <c r="T8225" t="s">
        <v>27046</v>
      </c>
      <c r="U8225" t="s">
        <v>20524</v>
      </c>
      <c r="V8225" s="2">
        <v>42232</v>
      </c>
      <c r="W8225" s="7">
        <f t="shared" si="727"/>
        <v>2015</v>
      </c>
      <c r="X8225" s="2">
        <v>42225</v>
      </c>
      <c r="Y8225" t="s">
        <v>15006</v>
      </c>
      <c r="Z8225" t="s">
        <v>7</v>
      </c>
      <c r="AA8225" t="s">
        <v>215</v>
      </c>
      <c r="AB8225">
        <v>9</v>
      </c>
      <c r="AC8225">
        <v>5231</v>
      </c>
      <c r="AD8225">
        <v>16683</v>
      </c>
      <c r="AE8225" t="s">
        <v>22731</v>
      </c>
      <c r="AF8225" t="s">
        <v>27034</v>
      </c>
      <c r="AG8225">
        <f t="shared" si="728"/>
        <v>5</v>
      </c>
      <c r="AI8225" t="str">
        <f t="shared" si="729"/>
        <v/>
      </c>
      <c r="AJ8225">
        <f t="shared" si="726"/>
        <v>0</v>
      </c>
      <c r="AK8225" t="str">
        <f t="shared" si="730"/>
        <v/>
      </c>
    </row>
    <row r="8226" spans="1:37" x14ac:dyDescent="0.25">
      <c r="A8226" s="1">
        <v>4.1666666666666664E-2</v>
      </c>
      <c r="B8226">
        <v>5</v>
      </c>
      <c r="C8226">
        <v>0</v>
      </c>
      <c r="D8226" t="s">
        <v>11890</v>
      </c>
      <c r="E8226">
        <v>0</v>
      </c>
      <c r="F8226">
        <v>0</v>
      </c>
      <c r="G8226" t="s">
        <v>1</v>
      </c>
      <c r="H8226" s="2">
        <v>42229</v>
      </c>
      <c r="I8226" s="2">
        <v>42227</v>
      </c>
      <c r="J8226" t="s">
        <v>3</v>
      </c>
      <c r="K8226">
        <v>324</v>
      </c>
      <c r="L8226">
        <v>18</v>
      </c>
      <c r="M8226">
        <v>274.58</v>
      </c>
      <c r="N8226">
        <v>0</v>
      </c>
      <c r="O8226">
        <v>0</v>
      </c>
      <c r="P8226" t="s">
        <v>12642</v>
      </c>
      <c r="Q8226" t="s">
        <v>11953</v>
      </c>
      <c r="R8226">
        <v>65</v>
      </c>
      <c r="S8226">
        <v>0</v>
      </c>
      <c r="T8226" t="s">
        <v>27046</v>
      </c>
      <c r="U8226" t="s">
        <v>20524</v>
      </c>
      <c r="V8226" s="2">
        <v>42227</v>
      </c>
      <c r="W8226" s="7">
        <f t="shared" si="727"/>
        <v>2015</v>
      </c>
      <c r="X8226" s="2">
        <v>42225</v>
      </c>
      <c r="Y8226" t="s">
        <v>47</v>
      </c>
      <c r="Z8226" t="s">
        <v>7</v>
      </c>
      <c r="AA8226" t="s">
        <v>119</v>
      </c>
      <c r="AB8226">
        <v>1</v>
      </c>
      <c r="AC8226">
        <v>7959</v>
      </c>
      <c r="AD8226">
        <v>16684</v>
      </c>
      <c r="AE8226" t="s">
        <v>25327</v>
      </c>
      <c r="AF8226" t="s">
        <v>27034</v>
      </c>
      <c r="AG8226">
        <f t="shared" si="728"/>
        <v>5</v>
      </c>
      <c r="AI8226" t="str">
        <f t="shared" si="729"/>
        <v/>
      </c>
      <c r="AJ8226">
        <f t="shared" si="726"/>
        <v>0</v>
      </c>
      <c r="AK8226" t="str">
        <f t="shared" si="730"/>
        <v/>
      </c>
    </row>
    <row r="8227" spans="1:37" x14ac:dyDescent="0.25">
      <c r="A8227" s="1">
        <v>2.7777777777777776E-2</v>
      </c>
      <c r="B8227">
        <v>5</v>
      </c>
      <c r="C8227">
        <v>0</v>
      </c>
      <c r="D8227" t="s">
        <v>15007</v>
      </c>
      <c r="E8227">
        <v>0</v>
      </c>
      <c r="F8227">
        <v>0</v>
      </c>
      <c r="G8227" t="s">
        <v>5</v>
      </c>
      <c r="H8227" s="2">
        <v>42226</v>
      </c>
      <c r="I8227" s="2">
        <v>42226</v>
      </c>
      <c r="J8227" t="s">
        <v>3</v>
      </c>
      <c r="K8227">
        <v>260</v>
      </c>
      <c r="L8227">
        <v>18</v>
      </c>
      <c r="M8227">
        <v>220.34</v>
      </c>
      <c r="N8227">
        <v>0</v>
      </c>
      <c r="O8227">
        <v>0</v>
      </c>
      <c r="P8227" t="s">
        <v>10970</v>
      </c>
      <c r="Q8227" t="s">
        <v>6325</v>
      </c>
      <c r="R8227">
        <v>65</v>
      </c>
      <c r="S8227">
        <v>0</v>
      </c>
      <c r="T8227" t="s">
        <v>27046</v>
      </c>
      <c r="U8227" t="s">
        <v>20524</v>
      </c>
      <c r="V8227" s="2">
        <v>42227</v>
      </c>
      <c r="W8227" s="7">
        <f t="shared" si="727"/>
        <v>2015</v>
      </c>
      <c r="X8227" s="2">
        <v>42225</v>
      </c>
      <c r="Y8227" t="s">
        <v>6</v>
      </c>
      <c r="Z8227" t="s">
        <v>7</v>
      </c>
      <c r="AA8227" t="s">
        <v>923</v>
      </c>
      <c r="AB8227">
        <v>1</v>
      </c>
      <c r="AC8227">
        <v>4635</v>
      </c>
      <c r="AD8227">
        <v>16685</v>
      </c>
      <c r="AE8227" t="s">
        <v>22211</v>
      </c>
      <c r="AF8227" t="s">
        <v>27034</v>
      </c>
      <c r="AG8227">
        <f t="shared" si="728"/>
        <v>5</v>
      </c>
      <c r="AI8227" t="str">
        <f t="shared" si="729"/>
        <v/>
      </c>
      <c r="AJ8227">
        <f t="shared" si="726"/>
        <v>0</v>
      </c>
      <c r="AK8227" t="str">
        <f t="shared" si="730"/>
        <v/>
      </c>
    </row>
    <row r="8228" spans="1:37" x14ac:dyDescent="0.25">
      <c r="A8228" s="1">
        <v>1.3888888888888888E-2</v>
      </c>
      <c r="B8228">
        <v>5</v>
      </c>
      <c r="C8228">
        <v>0</v>
      </c>
      <c r="D8228" t="s">
        <v>15008</v>
      </c>
      <c r="E8228">
        <v>0</v>
      </c>
      <c r="F8228">
        <v>0</v>
      </c>
      <c r="G8228" t="s">
        <v>5</v>
      </c>
      <c r="H8228" s="2">
        <v>42229</v>
      </c>
      <c r="I8228" s="2">
        <v>42229</v>
      </c>
      <c r="J8228" t="s">
        <v>3</v>
      </c>
      <c r="K8228">
        <v>115</v>
      </c>
      <c r="L8228">
        <v>18</v>
      </c>
      <c r="M8228">
        <v>97.46</v>
      </c>
      <c r="N8228">
        <v>0</v>
      </c>
      <c r="O8228">
        <v>0</v>
      </c>
      <c r="P8228" t="s">
        <v>14432</v>
      </c>
      <c r="Q8228" t="s">
        <v>208</v>
      </c>
      <c r="R8228">
        <v>65</v>
      </c>
      <c r="S8228">
        <v>0</v>
      </c>
      <c r="T8228" t="s">
        <v>27046</v>
      </c>
      <c r="U8228" t="s">
        <v>20524</v>
      </c>
      <c r="V8228" s="2">
        <v>42239</v>
      </c>
      <c r="W8228" s="7">
        <f t="shared" si="727"/>
        <v>2015</v>
      </c>
      <c r="X8228" s="2">
        <v>42225</v>
      </c>
      <c r="Y8228" t="s">
        <v>479</v>
      </c>
      <c r="Z8228" t="s">
        <v>7</v>
      </c>
      <c r="AA8228" t="s">
        <v>15009</v>
      </c>
      <c r="AB8228">
        <v>3</v>
      </c>
      <c r="AC8228">
        <v>8206</v>
      </c>
      <c r="AD8228">
        <v>16686</v>
      </c>
      <c r="AE8228" t="s">
        <v>25564</v>
      </c>
      <c r="AF8228" t="s">
        <v>27034</v>
      </c>
      <c r="AG8228">
        <f t="shared" si="728"/>
        <v>5</v>
      </c>
      <c r="AI8228" t="str">
        <f t="shared" si="729"/>
        <v/>
      </c>
      <c r="AJ8228">
        <f t="shared" si="726"/>
        <v>0</v>
      </c>
      <c r="AK8228" t="str">
        <f t="shared" si="730"/>
        <v/>
      </c>
    </row>
    <row r="8229" spans="1:37" x14ac:dyDescent="0.25">
      <c r="A8229" s="1">
        <v>5.5555555555555552E-2</v>
      </c>
      <c r="B8229">
        <v>50</v>
      </c>
      <c r="C8229">
        <v>0</v>
      </c>
      <c r="D8229" t="s">
        <v>11950</v>
      </c>
      <c r="E8229">
        <v>0</v>
      </c>
      <c r="F8229">
        <v>0</v>
      </c>
      <c r="G8229" t="s">
        <v>5</v>
      </c>
      <c r="H8229" s="2">
        <v>42229</v>
      </c>
      <c r="I8229" s="2">
        <v>42229</v>
      </c>
      <c r="J8229" t="s">
        <v>3</v>
      </c>
      <c r="K8229">
        <v>381</v>
      </c>
      <c r="L8229">
        <v>18</v>
      </c>
      <c r="M8229">
        <v>322.88</v>
      </c>
      <c r="N8229">
        <v>0</v>
      </c>
      <c r="O8229">
        <v>0</v>
      </c>
      <c r="P8229" t="s">
        <v>15010</v>
      </c>
      <c r="Q8229" t="s">
        <v>11947</v>
      </c>
      <c r="R8229">
        <v>65</v>
      </c>
      <c r="S8229">
        <v>0</v>
      </c>
      <c r="T8229" t="s">
        <v>27046</v>
      </c>
      <c r="U8229" t="s">
        <v>20524</v>
      </c>
      <c r="V8229" s="2">
        <v>42239</v>
      </c>
      <c r="W8229" s="7">
        <f t="shared" si="727"/>
        <v>2015</v>
      </c>
      <c r="X8229" s="2">
        <v>42225</v>
      </c>
      <c r="Y8229" t="s">
        <v>6</v>
      </c>
      <c r="Z8229" t="s">
        <v>7</v>
      </c>
      <c r="AA8229" t="s">
        <v>63</v>
      </c>
      <c r="AB8229">
        <v>2</v>
      </c>
      <c r="AC8229">
        <v>459</v>
      </c>
      <c r="AD8229">
        <v>16687</v>
      </c>
      <c r="AE8229" t="s">
        <v>20684</v>
      </c>
      <c r="AF8229" t="s">
        <v>27034</v>
      </c>
      <c r="AG8229">
        <f t="shared" si="728"/>
        <v>5</v>
      </c>
      <c r="AI8229" t="str">
        <f t="shared" si="729"/>
        <v/>
      </c>
      <c r="AJ8229">
        <f t="shared" si="726"/>
        <v>0</v>
      </c>
      <c r="AK8229" t="str">
        <f t="shared" si="730"/>
        <v/>
      </c>
    </row>
    <row r="8230" spans="1:37" x14ac:dyDescent="0.25">
      <c r="A8230" s="1">
        <v>8.3333333333333329E-2</v>
      </c>
      <c r="B8230">
        <v>15</v>
      </c>
      <c r="C8230">
        <v>0</v>
      </c>
      <c r="D8230" t="s">
        <v>11838</v>
      </c>
      <c r="E8230">
        <v>0</v>
      </c>
      <c r="F8230">
        <v>0</v>
      </c>
      <c r="G8230" t="s">
        <v>5</v>
      </c>
      <c r="H8230" s="2">
        <v>42239</v>
      </c>
      <c r="I8230" s="2">
        <v>42232</v>
      </c>
      <c r="J8230" t="s">
        <v>3</v>
      </c>
      <c r="K8230">
        <v>129</v>
      </c>
      <c r="L8230">
        <v>18</v>
      </c>
      <c r="M8230">
        <v>109.32</v>
      </c>
      <c r="N8230">
        <v>0</v>
      </c>
      <c r="O8230">
        <v>0</v>
      </c>
      <c r="P8230" t="s">
        <v>15011</v>
      </c>
      <c r="Q8230" t="s">
        <v>15012</v>
      </c>
      <c r="R8230">
        <v>57</v>
      </c>
      <c r="S8230">
        <v>0</v>
      </c>
      <c r="T8230" t="s">
        <v>27046</v>
      </c>
      <c r="U8230" t="s">
        <v>20524</v>
      </c>
      <c r="V8230" s="2">
        <v>42234</v>
      </c>
      <c r="W8230" s="7">
        <f t="shared" si="727"/>
        <v>2015</v>
      </c>
      <c r="X8230" s="2">
        <v>42227</v>
      </c>
      <c r="Y8230" t="s">
        <v>28</v>
      </c>
      <c r="Z8230" t="s">
        <v>7</v>
      </c>
      <c r="AA8230" t="s">
        <v>33</v>
      </c>
      <c r="AB8230">
        <v>9</v>
      </c>
      <c r="AC8230">
        <v>6812</v>
      </c>
      <c r="AD8230">
        <v>16688</v>
      </c>
      <c r="AE8230" t="s">
        <v>24238</v>
      </c>
      <c r="AF8230" t="s">
        <v>27034</v>
      </c>
      <c r="AG8230">
        <f t="shared" si="728"/>
        <v>5</v>
      </c>
      <c r="AI8230" t="str">
        <f t="shared" si="729"/>
        <v/>
      </c>
      <c r="AJ8230">
        <f t="shared" si="726"/>
        <v>0</v>
      </c>
      <c r="AK8230" t="str">
        <f t="shared" si="730"/>
        <v/>
      </c>
    </row>
    <row r="8231" spans="1:37" x14ac:dyDescent="0.25">
      <c r="A8231" s="1">
        <v>5.2083333333333336E-2</v>
      </c>
      <c r="B8231">
        <v>5</v>
      </c>
      <c r="C8231">
        <v>0</v>
      </c>
      <c r="D8231" t="s">
        <v>15013</v>
      </c>
      <c r="E8231">
        <v>0</v>
      </c>
      <c r="F8231">
        <v>0</v>
      </c>
      <c r="G8231" t="s">
        <v>5</v>
      </c>
      <c r="H8231" s="2">
        <v>42240</v>
      </c>
      <c r="I8231" s="2">
        <v>42232</v>
      </c>
      <c r="J8231" t="s">
        <v>3</v>
      </c>
      <c r="K8231">
        <v>262</v>
      </c>
      <c r="L8231">
        <v>18</v>
      </c>
      <c r="M8231">
        <v>222.03</v>
      </c>
      <c r="N8231">
        <v>0</v>
      </c>
      <c r="O8231">
        <v>0</v>
      </c>
      <c r="P8231" t="s">
        <v>15014</v>
      </c>
      <c r="Q8231" t="s">
        <v>15015</v>
      </c>
      <c r="R8231">
        <v>65</v>
      </c>
      <c r="S8231">
        <v>0</v>
      </c>
      <c r="T8231" t="s">
        <v>27046</v>
      </c>
      <c r="U8231" t="s">
        <v>20524</v>
      </c>
      <c r="V8231" s="2">
        <v>42234</v>
      </c>
      <c r="W8231" s="7">
        <f t="shared" si="727"/>
        <v>2015</v>
      </c>
      <c r="X8231" s="2">
        <v>42227</v>
      </c>
      <c r="Y8231" t="s">
        <v>5824</v>
      </c>
      <c r="Z8231" t="s">
        <v>7</v>
      </c>
      <c r="AA8231" t="s">
        <v>1476</v>
      </c>
      <c r="AB8231">
        <v>9</v>
      </c>
      <c r="AC8231">
        <v>7690</v>
      </c>
      <c r="AD8231">
        <v>16689</v>
      </c>
      <c r="AE8231" t="s">
        <v>25075</v>
      </c>
      <c r="AF8231" t="s">
        <v>27034</v>
      </c>
      <c r="AG8231">
        <f t="shared" si="728"/>
        <v>5</v>
      </c>
      <c r="AI8231" t="str">
        <f t="shared" si="729"/>
        <v/>
      </c>
      <c r="AJ8231">
        <f t="shared" si="726"/>
        <v>0</v>
      </c>
      <c r="AK8231" t="str">
        <f t="shared" si="730"/>
        <v/>
      </c>
    </row>
    <row r="8232" spans="1:37" x14ac:dyDescent="0.25">
      <c r="A8232" s="1">
        <v>3.125E-2</v>
      </c>
      <c r="B8232">
        <v>60</v>
      </c>
      <c r="C8232">
        <v>0</v>
      </c>
      <c r="D8232" t="s">
        <v>15016</v>
      </c>
      <c r="E8232">
        <v>0</v>
      </c>
      <c r="F8232">
        <v>0</v>
      </c>
      <c r="G8232" t="s">
        <v>5</v>
      </c>
      <c r="H8232" s="2">
        <v>42236</v>
      </c>
      <c r="I8232" s="2">
        <v>42236</v>
      </c>
      <c r="J8232" t="s">
        <v>3</v>
      </c>
      <c r="K8232">
        <v>389</v>
      </c>
      <c r="L8232">
        <v>18</v>
      </c>
      <c r="M8232">
        <v>329.66</v>
      </c>
      <c r="N8232">
        <v>0</v>
      </c>
      <c r="O8232">
        <v>0</v>
      </c>
      <c r="P8232" t="s">
        <v>12399</v>
      </c>
      <c r="Q8232" t="s">
        <v>143</v>
      </c>
      <c r="R8232">
        <v>75</v>
      </c>
      <c r="S8232">
        <v>0</v>
      </c>
      <c r="T8232" t="s">
        <v>27046</v>
      </c>
      <c r="U8232" t="s">
        <v>20520</v>
      </c>
      <c r="V8232" s="2">
        <v>42242</v>
      </c>
      <c r="W8232" s="7">
        <f t="shared" si="727"/>
        <v>2015</v>
      </c>
      <c r="X8232" s="2">
        <v>42228</v>
      </c>
      <c r="Y8232" t="s">
        <v>80</v>
      </c>
      <c r="Z8232" t="s">
        <v>7</v>
      </c>
      <c r="AA8232" t="s">
        <v>13001</v>
      </c>
      <c r="AB8232">
        <v>3</v>
      </c>
      <c r="AC8232">
        <v>529</v>
      </c>
      <c r="AD8232">
        <v>16690</v>
      </c>
      <c r="AE8232" t="s">
        <v>20714</v>
      </c>
      <c r="AF8232" t="s">
        <v>27034</v>
      </c>
      <c r="AG8232">
        <f t="shared" si="728"/>
        <v>5</v>
      </c>
      <c r="AI8232" t="str">
        <f t="shared" si="729"/>
        <v/>
      </c>
      <c r="AJ8232">
        <f t="shared" si="726"/>
        <v>0</v>
      </c>
      <c r="AK8232" t="str">
        <f t="shared" si="730"/>
        <v/>
      </c>
    </row>
    <row r="8233" spans="1:37" x14ac:dyDescent="0.25">
      <c r="A8233" s="1">
        <v>0.25</v>
      </c>
      <c r="B8233">
        <v>170</v>
      </c>
      <c r="C8233">
        <v>0</v>
      </c>
      <c r="D8233" t="s">
        <v>12123</v>
      </c>
      <c r="E8233">
        <v>0</v>
      </c>
      <c r="F8233">
        <v>0</v>
      </c>
      <c r="G8233" t="s">
        <v>5</v>
      </c>
      <c r="H8233" s="2">
        <v>42286</v>
      </c>
      <c r="I8233" s="2">
        <v>42285</v>
      </c>
      <c r="J8233" t="s">
        <v>3</v>
      </c>
      <c r="K8233">
        <v>879</v>
      </c>
      <c r="L8233">
        <v>18</v>
      </c>
      <c r="M8233">
        <v>744.92</v>
      </c>
      <c r="N8233">
        <v>0</v>
      </c>
      <c r="O8233">
        <v>0</v>
      </c>
      <c r="P8233" t="s">
        <v>15017</v>
      </c>
      <c r="Q8233" t="s">
        <v>11960</v>
      </c>
      <c r="R8233">
        <v>85</v>
      </c>
      <c r="S8233">
        <v>0</v>
      </c>
      <c r="T8233" t="s">
        <v>27046</v>
      </c>
      <c r="U8233" t="s">
        <v>20522</v>
      </c>
      <c r="V8233" s="2">
        <v>42235</v>
      </c>
      <c r="W8233" s="7">
        <f t="shared" si="727"/>
        <v>2015</v>
      </c>
      <c r="X8233" s="2">
        <v>42228</v>
      </c>
      <c r="Y8233" t="s">
        <v>12</v>
      </c>
      <c r="Z8233" t="s">
        <v>7</v>
      </c>
      <c r="AA8233" t="s">
        <v>72</v>
      </c>
      <c r="AB8233">
        <v>9</v>
      </c>
      <c r="AC8233">
        <v>8207</v>
      </c>
      <c r="AD8233">
        <v>16691</v>
      </c>
      <c r="AE8233" t="s">
        <v>25565</v>
      </c>
      <c r="AF8233" t="s">
        <v>27034</v>
      </c>
      <c r="AG8233">
        <f t="shared" si="728"/>
        <v>5</v>
      </c>
      <c r="AI8233" t="str">
        <f t="shared" si="729"/>
        <v/>
      </c>
      <c r="AJ8233">
        <f t="shared" si="726"/>
        <v>0</v>
      </c>
      <c r="AK8233" t="str">
        <f t="shared" si="730"/>
        <v/>
      </c>
    </row>
    <row r="8234" spans="1:37" x14ac:dyDescent="0.25">
      <c r="A8234" s="1">
        <v>0.125</v>
      </c>
      <c r="B8234">
        <v>0</v>
      </c>
      <c r="C8234">
        <v>0</v>
      </c>
      <c r="D8234" t="s">
        <v>15018</v>
      </c>
      <c r="E8234">
        <v>0</v>
      </c>
      <c r="F8234">
        <v>0</v>
      </c>
      <c r="G8234" t="s">
        <v>5</v>
      </c>
      <c r="H8234" s="2">
        <v>42228</v>
      </c>
      <c r="I8234" s="2">
        <v>42228</v>
      </c>
      <c r="J8234" t="s">
        <v>3</v>
      </c>
      <c r="K8234">
        <v>350</v>
      </c>
      <c r="L8234">
        <v>18</v>
      </c>
      <c r="M8234">
        <v>296.61</v>
      </c>
      <c r="N8234">
        <v>0</v>
      </c>
      <c r="O8234">
        <v>0</v>
      </c>
      <c r="P8234">
        <v>296.61</v>
      </c>
      <c r="Q8234" t="s">
        <v>0</v>
      </c>
      <c r="R8234">
        <v>0</v>
      </c>
      <c r="S8234">
        <v>0</v>
      </c>
      <c r="T8234" t="s">
        <v>27046</v>
      </c>
      <c r="U8234" t="s">
        <v>20524</v>
      </c>
      <c r="V8234" s="2">
        <v>42242</v>
      </c>
      <c r="W8234" s="7">
        <f t="shared" si="727"/>
        <v>2015</v>
      </c>
      <c r="X8234" s="2">
        <v>42228</v>
      </c>
      <c r="Y8234" t="s">
        <v>1354</v>
      </c>
      <c r="Z8234" t="s">
        <v>7</v>
      </c>
      <c r="AA8234" t="s">
        <v>563</v>
      </c>
      <c r="AB8234">
        <v>8</v>
      </c>
      <c r="AC8234">
        <v>5831</v>
      </c>
      <c r="AD8234">
        <v>16692</v>
      </c>
      <c r="AE8234" t="s">
        <v>23295</v>
      </c>
      <c r="AF8234" t="s">
        <v>27034</v>
      </c>
      <c r="AG8234">
        <f t="shared" si="728"/>
        <v>5</v>
      </c>
      <c r="AI8234" t="str">
        <f t="shared" si="729"/>
        <v/>
      </c>
      <c r="AJ8234">
        <f t="shared" si="726"/>
        <v>0</v>
      </c>
      <c r="AK8234" t="str">
        <f t="shared" si="730"/>
        <v/>
      </c>
    </row>
    <row r="8235" spans="1:37" x14ac:dyDescent="0.25">
      <c r="A8235" s="1">
        <v>0</v>
      </c>
      <c r="B8235">
        <v>0</v>
      </c>
      <c r="C8235" t="s">
        <v>15019</v>
      </c>
      <c r="D8235" t="s">
        <v>15020</v>
      </c>
      <c r="E8235">
        <v>0</v>
      </c>
      <c r="F8235">
        <v>0</v>
      </c>
      <c r="G8235" t="s">
        <v>5</v>
      </c>
      <c r="H8235" s="2">
        <v>42233</v>
      </c>
      <c r="I8235" t="s">
        <v>2</v>
      </c>
      <c r="J8235" t="s">
        <v>3</v>
      </c>
      <c r="K8235">
        <v>65</v>
      </c>
      <c r="L8235">
        <v>18</v>
      </c>
      <c r="M8235">
        <v>55.08</v>
      </c>
      <c r="N8235">
        <v>0</v>
      </c>
      <c r="O8235">
        <v>0</v>
      </c>
      <c r="P8235">
        <v>55.08</v>
      </c>
      <c r="Q8235" t="s">
        <v>0</v>
      </c>
      <c r="R8235">
        <v>0</v>
      </c>
      <c r="S8235">
        <v>0</v>
      </c>
      <c r="T8235" t="s">
        <v>27046</v>
      </c>
      <c r="U8235" t="s">
        <v>20524</v>
      </c>
      <c r="V8235" s="2">
        <v>42237</v>
      </c>
      <c r="W8235" s="7">
        <f t="shared" si="727"/>
        <v>2015</v>
      </c>
      <c r="X8235" s="2">
        <v>42230</v>
      </c>
      <c r="Y8235" t="s">
        <v>6</v>
      </c>
      <c r="Z8235" t="s">
        <v>7</v>
      </c>
      <c r="AA8235" t="s">
        <v>3441</v>
      </c>
      <c r="AB8235">
        <v>9</v>
      </c>
      <c r="AC8235">
        <v>6784</v>
      </c>
      <c r="AD8235">
        <v>16693</v>
      </c>
      <c r="AE8235" t="s">
        <v>24210</v>
      </c>
      <c r="AF8235" t="s">
        <v>27034</v>
      </c>
      <c r="AG8235">
        <f t="shared" si="728"/>
        <v>5</v>
      </c>
      <c r="AI8235" t="str">
        <f t="shared" si="729"/>
        <v/>
      </c>
      <c r="AJ8235">
        <f t="shared" si="726"/>
        <v>0</v>
      </c>
      <c r="AK8235" t="str">
        <f t="shared" si="730"/>
        <v/>
      </c>
    </row>
    <row r="8236" spans="1:37" x14ac:dyDescent="0.25">
      <c r="A8236" s="1">
        <v>7.2916666666666671E-2</v>
      </c>
      <c r="B8236">
        <v>35</v>
      </c>
      <c r="C8236">
        <v>0</v>
      </c>
      <c r="D8236" t="s">
        <v>15021</v>
      </c>
      <c r="E8236">
        <v>0</v>
      </c>
      <c r="F8236">
        <v>0</v>
      </c>
      <c r="G8236" t="s">
        <v>5</v>
      </c>
      <c r="H8236" s="2">
        <v>42296</v>
      </c>
      <c r="I8236" s="2">
        <v>42296</v>
      </c>
      <c r="J8236" t="s">
        <v>3</v>
      </c>
      <c r="K8236">
        <v>335</v>
      </c>
      <c r="L8236">
        <v>18</v>
      </c>
      <c r="M8236">
        <v>283.89999999999998</v>
      </c>
      <c r="N8236">
        <v>0</v>
      </c>
      <c r="O8236">
        <v>0</v>
      </c>
      <c r="P8236" t="s">
        <v>12651</v>
      </c>
      <c r="Q8236" t="s">
        <v>15022</v>
      </c>
      <c r="R8236">
        <v>75</v>
      </c>
      <c r="S8236">
        <v>0</v>
      </c>
      <c r="T8236" t="s">
        <v>27046</v>
      </c>
      <c r="U8236" t="s">
        <v>20520</v>
      </c>
      <c r="V8236" s="2">
        <v>42246</v>
      </c>
      <c r="W8236" s="7">
        <f t="shared" si="727"/>
        <v>2015</v>
      </c>
      <c r="X8236" s="2">
        <v>42232</v>
      </c>
      <c r="Y8236" t="s">
        <v>80</v>
      </c>
      <c r="Z8236" t="s">
        <v>7</v>
      </c>
      <c r="AA8236" t="s">
        <v>81</v>
      </c>
      <c r="AB8236">
        <v>3</v>
      </c>
      <c r="AC8236">
        <v>3406</v>
      </c>
      <c r="AD8236">
        <v>16694</v>
      </c>
      <c r="AE8236" t="s">
        <v>21720</v>
      </c>
      <c r="AF8236" t="s">
        <v>27034</v>
      </c>
      <c r="AG8236">
        <f t="shared" si="728"/>
        <v>5</v>
      </c>
      <c r="AI8236" t="str">
        <f t="shared" si="729"/>
        <v/>
      </c>
      <c r="AJ8236">
        <f t="shared" si="726"/>
        <v>0</v>
      </c>
      <c r="AK8236" t="str">
        <f t="shared" si="730"/>
        <v/>
      </c>
    </row>
    <row r="8237" spans="1:37" x14ac:dyDescent="0.25">
      <c r="A8237" s="1">
        <v>8.3333333333333329E-2</v>
      </c>
      <c r="B8237">
        <v>0</v>
      </c>
      <c r="C8237">
        <v>0</v>
      </c>
      <c r="D8237" t="s">
        <v>11980</v>
      </c>
      <c r="E8237">
        <v>0</v>
      </c>
      <c r="F8237">
        <v>0</v>
      </c>
      <c r="G8237" t="s">
        <v>5</v>
      </c>
      <c r="H8237" s="2">
        <v>42235</v>
      </c>
      <c r="I8237" s="2">
        <v>42235</v>
      </c>
      <c r="J8237" t="s">
        <v>3</v>
      </c>
      <c r="K8237">
        <v>215</v>
      </c>
      <c r="L8237">
        <v>18</v>
      </c>
      <c r="M8237">
        <v>182.2</v>
      </c>
      <c r="N8237">
        <v>0</v>
      </c>
      <c r="O8237">
        <v>0</v>
      </c>
      <c r="P8237" t="s">
        <v>12541</v>
      </c>
      <c r="Q8237" t="s">
        <v>11975</v>
      </c>
      <c r="R8237">
        <v>65</v>
      </c>
      <c r="S8237">
        <v>0</v>
      </c>
      <c r="T8237" t="s">
        <v>27046</v>
      </c>
      <c r="U8237" t="s">
        <v>20524</v>
      </c>
      <c r="V8237" s="2">
        <v>42234</v>
      </c>
      <c r="W8237" s="7">
        <f t="shared" si="727"/>
        <v>2015</v>
      </c>
      <c r="X8237" s="2">
        <v>42232</v>
      </c>
      <c r="Y8237" t="s">
        <v>12</v>
      </c>
      <c r="Z8237" t="s">
        <v>7</v>
      </c>
      <c r="AA8237" t="s">
        <v>119</v>
      </c>
      <c r="AB8237">
        <v>1</v>
      </c>
      <c r="AC8237">
        <v>1672</v>
      </c>
      <c r="AD8237">
        <v>16695</v>
      </c>
      <c r="AE8237" t="s">
        <v>21111</v>
      </c>
      <c r="AF8237" t="s">
        <v>27034</v>
      </c>
      <c r="AG8237">
        <f t="shared" si="728"/>
        <v>5</v>
      </c>
      <c r="AI8237" t="str">
        <f t="shared" si="729"/>
        <v/>
      </c>
      <c r="AJ8237">
        <f t="shared" si="726"/>
        <v>0</v>
      </c>
      <c r="AK8237" t="str">
        <f t="shared" si="730"/>
        <v/>
      </c>
    </row>
    <row r="8238" spans="1:37" x14ac:dyDescent="0.25">
      <c r="A8238" s="1">
        <v>3.125E-2</v>
      </c>
      <c r="B8238">
        <v>0</v>
      </c>
      <c r="C8238">
        <v>0</v>
      </c>
      <c r="D8238" t="s">
        <v>15023</v>
      </c>
      <c r="E8238">
        <v>0</v>
      </c>
      <c r="F8238">
        <v>0</v>
      </c>
      <c r="G8238" t="s">
        <v>5</v>
      </c>
      <c r="H8238" s="2">
        <v>42303</v>
      </c>
      <c r="I8238" s="2">
        <v>42302</v>
      </c>
      <c r="J8238" t="s">
        <v>3</v>
      </c>
      <c r="K8238">
        <v>148</v>
      </c>
      <c r="L8238">
        <v>18</v>
      </c>
      <c r="M8238">
        <v>125.42</v>
      </c>
      <c r="N8238">
        <v>0</v>
      </c>
      <c r="O8238">
        <v>0</v>
      </c>
      <c r="P8238" t="s">
        <v>12579</v>
      </c>
      <c r="Q8238" t="s">
        <v>15024</v>
      </c>
      <c r="R8238">
        <v>65</v>
      </c>
      <c r="S8238">
        <v>0</v>
      </c>
      <c r="T8238" t="s">
        <v>27046</v>
      </c>
      <c r="U8238" t="s">
        <v>20524</v>
      </c>
      <c r="V8238" s="2">
        <v>42264</v>
      </c>
      <c r="W8238" s="7">
        <f t="shared" si="727"/>
        <v>2015</v>
      </c>
      <c r="X8238" s="2">
        <v>42233</v>
      </c>
      <c r="Y8238" t="s">
        <v>199</v>
      </c>
      <c r="Z8238" t="s">
        <v>7</v>
      </c>
      <c r="AA8238" t="s">
        <v>6565</v>
      </c>
      <c r="AB8238">
        <v>6</v>
      </c>
      <c r="AC8238">
        <v>8208</v>
      </c>
      <c r="AD8238">
        <v>16696</v>
      </c>
      <c r="AE8238" t="s">
        <v>25566</v>
      </c>
      <c r="AF8238" t="s">
        <v>27034</v>
      </c>
      <c r="AG8238">
        <f t="shared" si="728"/>
        <v>5</v>
      </c>
      <c r="AI8238" t="str">
        <f t="shared" si="729"/>
        <v/>
      </c>
      <c r="AJ8238">
        <f t="shared" si="726"/>
        <v>0</v>
      </c>
      <c r="AK8238" t="str">
        <f t="shared" si="730"/>
        <v/>
      </c>
    </row>
    <row r="8239" spans="1:37" x14ac:dyDescent="0.25">
      <c r="A8239" s="1">
        <v>0</v>
      </c>
      <c r="B8239">
        <v>0</v>
      </c>
      <c r="C8239">
        <v>0</v>
      </c>
      <c r="D8239" t="s">
        <v>11885</v>
      </c>
      <c r="E8239">
        <v>0</v>
      </c>
      <c r="F8239">
        <v>0</v>
      </c>
      <c r="G8239" t="s">
        <v>5</v>
      </c>
      <c r="H8239" s="2">
        <v>42247</v>
      </c>
      <c r="I8239" t="s">
        <v>2</v>
      </c>
      <c r="J8239" t="s">
        <v>3</v>
      </c>
      <c r="K8239">
        <v>75</v>
      </c>
      <c r="L8239">
        <v>18</v>
      </c>
      <c r="M8239">
        <v>63.56</v>
      </c>
      <c r="N8239">
        <v>0</v>
      </c>
      <c r="O8239">
        <v>0</v>
      </c>
      <c r="P8239">
        <v>63.56</v>
      </c>
      <c r="Q8239" t="s">
        <v>0</v>
      </c>
      <c r="R8239">
        <v>0</v>
      </c>
      <c r="S8239">
        <v>0</v>
      </c>
      <c r="T8239" t="s">
        <v>27046</v>
      </c>
      <c r="U8239" t="s">
        <v>20520</v>
      </c>
      <c r="V8239" s="2">
        <v>42247</v>
      </c>
      <c r="W8239" s="7">
        <f t="shared" si="727"/>
        <v>2015</v>
      </c>
      <c r="X8239" s="2">
        <v>42233</v>
      </c>
      <c r="Y8239" t="s">
        <v>93</v>
      </c>
      <c r="Z8239" t="s">
        <v>7</v>
      </c>
      <c r="AA8239" t="s">
        <v>4051</v>
      </c>
      <c r="AB8239">
        <v>2</v>
      </c>
      <c r="AC8239">
        <v>7265</v>
      </c>
      <c r="AD8239">
        <v>16697</v>
      </c>
      <c r="AE8239" t="s">
        <v>24671</v>
      </c>
      <c r="AF8239" t="s">
        <v>27034</v>
      </c>
      <c r="AG8239">
        <f t="shared" si="728"/>
        <v>5</v>
      </c>
      <c r="AI8239" t="str">
        <f t="shared" si="729"/>
        <v/>
      </c>
      <c r="AJ8239">
        <f t="shared" si="726"/>
        <v>0</v>
      </c>
      <c r="AK8239" t="str">
        <f t="shared" si="730"/>
        <v/>
      </c>
    </row>
    <row r="8240" spans="1:37" x14ac:dyDescent="0.25">
      <c r="A8240" s="1">
        <v>0.16666666666666666</v>
      </c>
      <c r="B8240">
        <v>5</v>
      </c>
      <c r="C8240">
        <v>0</v>
      </c>
      <c r="D8240" t="s">
        <v>15025</v>
      </c>
      <c r="E8240">
        <v>0</v>
      </c>
      <c r="F8240">
        <v>0</v>
      </c>
      <c r="G8240" t="s">
        <v>5</v>
      </c>
      <c r="H8240" s="2">
        <v>42242</v>
      </c>
      <c r="I8240" s="2">
        <v>42242</v>
      </c>
      <c r="J8240" t="s">
        <v>3</v>
      </c>
      <c r="K8240">
        <v>263</v>
      </c>
      <c r="L8240">
        <v>18</v>
      </c>
      <c r="M8240">
        <v>222.88</v>
      </c>
      <c r="N8240">
        <v>0</v>
      </c>
      <c r="O8240">
        <v>0</v>
      </c>
      <c r="P8240" t="s">
        <v>15026</v>
      </c>
      <c r="Q8240" t="s">
        <v>15027</v>
      </c>
      <c r="R8240">
        <v>65</v>
      </c>
      <c r="S8240">
        <v>0</v>
      </c>
      <c r="T8240" t="s">
        <v>27046</v>
      </c>
      <c r="U8240" t="s">
        <v>20524</v>
      </c>
      <c r="V8240" s="2">
        <v>42241</v>
      </c>
      <c r="W8240" s="7">
        <f t="shared" si="727"/>
        <v>2015</v>
      </c>
      <c r="X8240" s="2">
        <v>42234</v>
      </c>
      <c r="Y8240" t="s">
        <v>12</v>
      </c>
      <c r="Z8240" t="s">
        <v>7</v>
      </c>
      <c r="AA8240" t="s">
        <v>225</v>
      </c>
      <c r="AB8240">
        <v>9</v>
      </c>
      <c r="AC8240">
        <v>8209</v>
      </c>
      <c r="AD8240">
        <v>16698</v>
      </c>
      <c r="AE8240" t="s">
        <v>25567</v>
      </c>
      <c r="AF8240" t="s">
        <v>27034</v>
      </c>
      <c r="AG8240">
        <f t="shared" si="728"/>
        <v>5</v>
      </c>
      <c r="AI8240" t="str">
        <f t="shared" si="729"/>
        <v/>
      </c>
      <c r="AJ8240">
        <f t="shared" si="726"/>
        <v>0</v>
      </c>
      <c r="AK8240" t="str">
        <f t="shared" si="730"/>
        <v/>
      </c>
    </row>
    <row r="8241" spans="1:37" x14ac:dyDescent="0.25">
      <c r="A8241" s="1">
        <v>5.2083333333333336E-2</v>
      </c>
      <c r="B8241">
        <v>0</v>
      </c>
      <c r="C8241">
        <v>0</v>
      </c>
      <c r="D8241" t="s">
        <v>11887</v>
      </c>
      <c r="E8241">
        <v>0</v>
      </c>
      <c r="F8241">
        <v>0</v>
      </c>
      <c r="G8241" t="s">
        <v>5</v>
      </c>
      <c r="H8241" s="2">
        <v>42241</v>
      </c>
      <c r="I8241" s="2">
        <v>42240</v>
      </c>
      <c r="J8241" t="s">
        <v>3</v>
      </c>
      <c r="K8241">
        <v>224</v>
      </c>
      <c r="L8241">
        <v>18</v>
      </c>
      <c r="M8241">
        <v>189.83</v>
      </c>
      <c r="N8241">
        <v>0</v>
      </c>
      <c r="O8241">
        <v>0</v>
      </c>
      <c r="P8241" t="s">
        <v>11145</v>
      </c>
      <c r="Q8241" t="s">
        <v>6357</v>
      </c>
      <c r="R8241">
        <v>65</v>
      </c>
      <c r="S8241">
        <v>0</v>
      </c>
      <c r="T8241" t="s">
        <v>27046</v>
      </c>
      <c r="U8241" t="s">
        <v>20524</v>
      </c>
      <c r="V8241" s="2">
        <v>42248</v>
      </c>
      <c r="W8241" s="7">
        <f t="shared" si="727"/>
        <v>2015</v>
      </c>
      <c r="X8241" s="2">
        <v>42234</v>
      </c>
      <c r="Y8241" t="s">
        <v>93</v>
      </c>
      <c r="Z8241" t="s">
        <v>7</v>
      </c>
      <c r="AA8241" t="s">
        <v>309</v>
      </c>
      <c r="AB8241">
        <v>2</v>
      </c>
      <c r="AC8241">
        <v>1780</v>
      </c>
      <c r="AD8241">
        <v>16699</v>
      </c>
      <c r="AE8241" t="s">
        <v>21144</v>
      </c>
      <c r="AF8241" t="s">
        <v>27034</v>
      </c>
      <c r="AG8241">
        <f t="shared" si="728"/>
        <v>5</v>
      </c>
      <c r="AI8241" t="str">
        <f t="shared" si="729"/>
        <v/>
      </c>
      <c r="AJ8241">
        <f t="shared" si="726"/>
        <v>0</v>
      </c>
      <c r="AK8241" t="str">
        <f t="shared" si="730"/>
        <v/>
      </c>
    </row>
    <row r="8242" spans="1:37" x14ac:dyDescent="0.25">
      <c r="A8242" s="1">
        <v>8.3333333333333329E-2</v>
      </c>
      <c r="B8242">
        <v>5</v>
      </c>
      <c r="C8242">
        <v>0</v>
      </c>
      <c r="D8242" t="s">
        <v>11920</v>
      </c>
      <c r="E8242">
        <v>0</v>
      </c>
      <c r="F8242">
        <v>0</v>
      </c>
      <c r="G8242" t="s">
        <v>5</v>
      </c>
      <c r="H8242" s="2">
        <v>42240</v>
      </c>
      <c r="I8242" s="2">
        <v>42240</v>
      </c>
      <c r="J8242" t="s">
        <v>3</v>
      </c>
      <c r="K8242">
        <v>260</v>
      </c>
      <c r="L8242">
        <v>18</v>
      </c>
      <c r="M8242">
        <v>220.34</v>
      </c>
      <c r="N8242">
        <v>0</v>
      </c>
      <c r="O8242">
        <v>0</v>
      </c>
      <c r="P8242" t="s">
        <v>10970</v>
      </c>
      <c r="Q8242" t="s">
        <v>11977</v>
      </c>
      <c r="R8242">
        <v>65</v>
      </c>
      <c r="S8242">
        <v>0</v>
      </c>
      <c r="T8242" t="s">
        <v>27046</v>
      </c>
      <c r="U8242" t="s">
        <v>20524</v>
      </c>
      <c r="V8242" s="2">
        <v>42241</v>
      </c>
      <c r="W8242" s="7">
        <f t="shared" si="727"/>
        <v>2015</v>
      </c>
      <c r="X8242" s="2">
        <v>42234</v>
      </c>
      <c r="Y8242" t="s">
        <v>5824</v>
      </c>
      <c r="Z8242" t="s">
        <v>7</v>
      </c>
      <c r="AA8242" t="s">
        <v>215</v>
      </c>
      <c r="AB8242">
        <v>9</v>
      </c>
      <c r="AC8242">
        <v>8210</v>
      </c>
      <c r="AD8242">
        <v>16700</v>
      </c>
      <c r="AE8242" t="s">
        <v>25568</v>
      </c>
      <c r="AF8242" t="s">
        <v>27034</v>
      </c>
      <c r="AG8242">
        <f t="shared" si="728"/>
        <v>5</v>
      </c>
      <c r="AI8242" t="str">
        <f t="shared" si="729"/>
        <v/>
      </c>
      <c r="AJ8242">
        <f t="shared" si="726"/>
        <v>0</v>
      </c>
      <c r="AK8242" t="str">
        <f t="shared" si="730"/>
        <v/>
      </c>
    </row>
    <row r="8243" spans="1:37" x14ac:dyDescent="0.25">
      <c r="A8243" s="1">
        <v>2.0833333333333332E-2</v>
      </c>
      <c r="B8243">
        <v>0</v>
      </c>
      <c r="C8243">
        <v>0</v>
      </c>
      <c r="D8243" t="s">
        <v>15028</v>
      </c>
      <c r="E8243">
        <v>0</v>
      </c>
      <c r="F8243">
        <v>0</v>
      </c>
      <c r="G8243" t="s">
        <v>5</v>
      </c>
      <c r="H8243" s="2">
        <v>42237</v>
      </c>
      <c r="I8243" s="2">
        <v>42236</v>
      </c>
      <c r="J8243" t="s">
        <v>3</v>
      </c>
      <c r="K8243">
        <v>195</v>
      </c>
      <c r="L8243">
        <v>18</v>
      </c>
      <c r="M8243">
        <v>165.25</v>
      </c>
      <c r="N8243">
        <v>0</v>
      </c>
      <c r="O8243">
        <v>0</v>
      </c>
      <c r="P8243" t="s">
        <v>11878</v>
      </c>
      <c r="Q8243" t="s">
        <v>15029</v>
      </c>
      <c r="R8243">
        <v>65</v>
      </c>
      <c r="S8243">
        <v>0</v>
      </c>
      <c r="T8243" t="s">
        <v>27046</v>
      </c>
      <c r="U8243" t="s">
        <v>20524</v>
      </c>
      <c r="V8243" s="2">
        <v>42237</v>
      </c>
      <c r="W8243" s="7">
        <f t="shared" si="727"/>
        <v>2015</v>
      </c>
      <c r="X8243" s="2">
        <v>42235</v>
      </c>
      <c r="Y8243" t="s">
        <v>47</v>
      </c>
      <c r="Z8243" t="s">
        <v>7</v>
      </c>
      <c r="AA8243" t="s">
        <v>11439</v>
      </c>
      <c r="AB8243">
        <v>1</v>
      </c>
      <c r="AC8243">
        <v>6633</v>
      </c>
      <c r="AD8243">
        <v>16701</v>
      </c>
      <c r="AE8243" t="s">
        <v>20784</v>
      </c>
      <c r="AF8243" t="s">
        <v>27034</v>
      </c>
      <c r="AG8243">
        <f t="shared" si="728"/>
        <v>5</v>
      </c>
      <c r="AI8243" t="str">
        <f t="shared" si="729"/>
        <v/>
      </c>
      <c r="AJ8243">
        <f t="shared" si="726"/>
        <v>0</v>
      </c>
      <c r="AK8243" t="str">
        <f t="shared" si="730"/>
        <v/>
      </c>
    </row>
    <row r="8244" spans="1:37" x14ac:dyDescent="0.25">
      <c r="A8244" s="1">
        <v>1.3888888888888888E-2</v>
      </c>
      <c r="B8244">
        <v>3</v>
      </c>
      <c r="C8244">
        <v>0</v>
      </c>
      <c r="D8244" t="s">
        <v>15030</v>
      </c>
      <c r="E8244">
        <v>0</v>
      </c>
      <c r="F8244">
        <v>0</v>
      </c>
      <c r="G8244" t="s">
        <v>5</v>
      </c>
      <c r="H8244" s="2">
        <v>42248</v>
      </c>
      <c r="I8244" s="2">
        <v>42248</v>
      </c>
      <c r="J8244" t="s">
        <v>3</v>
      </c>
      <c r="K8244">
        <v>75</v>
      </c>
      <c r="L8244">
        <v>18</v>
      </c>
      <c r="M8244">
        <v>63.56</v>
      </c>
      <c r="N8244">
        <v>0</v>
      </c>
      <c r="O8244">
        <v>0</v>
      </c>
      <c r="P8244" t="s">
        <v>14732</v>
      </c>
      <c r="Q8244" t="s">
        <v>15031</v>
      </c>
      <c r="R8244">
        <v>65</v>
      </c>
      <c r="S8244">
        <v>0</v>
      </c>
      <c r="T8244" t="s">
        <v>27046</v>
      </c>
      <c r="U8244" t="s">
        <v>20524</v>
      </c>
      <c r="V8244" s="2">
        <v>42251</v>
      </c>
      <c r="W8244" s="7">
        <f t="shared" si="727"/>
        <v>2015</v>
      </c>
      <c r="X8244" s="2">
        <v>42237</v>
      </c>
      <c r="Y8244" t="s">
        <v>6</v>
      </c>
      <c r="Z8244" t="s">
        <v>7</v>
      </c>
      <c r="AA8244" t="s">
        <v>5388</v>
      </c>
      <c r="AB8244">
        <v>2</v>
      </c>
      <c r="AC8244">
        <v>3099</v>
      </c>
      <c r="AD8244">
        <v>16702</v>
      </c>
      <c r="AE8244" t="s">
        <v>21598</v>
      </c>
      <c r="AF8244" t="s">
        <v>27034</v>
      </c>
      <c r="AG8244">
        <f t="shared" si="728"/>
        <v>5</v>
      </c>
      <c r="AI8244" t="str">
        <f t="shared" si="729"/>
        <v/>
      </c>
      <c r="AJ8244">
        <f t="shared" si="726"/>
        <v>0</v>
      </c>
      <c r="AK8244" t="str">
        <f t="shared" si="730"/>
        <v/>
      </c>
    </row>
    <row r="8245" spans="1:37" x14ac:dyDescent="0.25">
      <c r="A8245" s="1">
        <v>0</v>
      </c>
      <c r="B8245">
        <v>0</v>
      </c>
      <c r="C8245">
        <v>0</v>
      </c>
      <c r="D8245" t="s">
        <v>15001</v>
      </c>
      <c r="E8245">
        <v>0</v>
      </c>
      <c r="F8245">
        <v>0</v>
      </c>
      <c r="G8245" t="s">
        <v>5</v>
      </c>
      <c r="H8245" s="2">
        <v>42254</v>
      </c>
      <c r="I8245" s="2">
        <v>42254</v>
      </c>
      <c r="J8245" t="s">
        <v>3</v>
      </c>
      <c r="K8245">
        <v>224</v>
      </c>
      <c r="L8245">
        <v>18</v>
      </c>
      <c r="M8245">
        <v>189.83</v>
      </c>
      <c r="N8245">
        <v>0</v>
      </c>
      <c r="O8245">
        <v>0</v>
      </c>
      <c r="P8245" t="s">
        <v>11145</v>
      </c>
      <c r="Q8245" t="s">
        <v>15032</v>
      </c>
      <c r="R8245">
        <v>75</v>
      </c>
      <c r="S8245">
        <v>0</v>
      </c>
      <c r="T8245" t="s">
        <v>27046</v>
      </c>
      <c r="U8245" t="s">
        <v>20520</v>
      </c>
      <c r="V8245" s="2">
        <v>42253</v>
      </c>
      <c r="W8245" s="7">
        <f t="shared" si="727"/>
        <v>2015</v>
      </c>
      <c r="X8245" s="2">
        <v>42239</v>
      </c>
      <c r="Y8245" t="s">
        <v>13178</v>
      </c>
      <c r="Z8245" t="s">
        <v>7</v>
      </c>
      <c r="AA8245" t="s">
        <v>282</v>
      </c>
      <c r="AB8245">
        <v>3</v>
      </c>
      <c r="AC8245">
        <v>7760</v>
      </c>
      <c r="AD8245">
        <v>16703</v>
      </c>
      <c r="AE8245" t="s">
        <v>25138</v>
      </c>
      <c r="AF8245" t="s">
        <v>27034</v>
      </c>
      <c r="AG8245">
        <f t="shared" si="728"/>
        <v>5</v>
      </c>
      <c r="AI8245" t="str">
        <f t="shared" si="729"/>
        <v/>
      </c>
      <c r="AJ8245">
        <f t="shared" si="726"/>
        <v>0</v>
      </c>
      <c r="AK8245" t="str">
        <f t="shared" si="730"/>
        <v/>
      </c>
    </row>
    <row r="8246" spans="1:37" x14ac:dyDescent="0.25">
      <c r="A8246" s="1">
        <v>7.2916666666666671E-2</v>
      </c>
      <c r="B8246">
        <v>0</v>
      </c>
      <c r="C8246">
        <v>0</v>
      </c>
      <c r="D8246" t="s">
        <v>15033</v>
      </c>
      <c r="E8246">
        <v>0</v>
      </c>
      <c r="F8246">
        <v>0</v>
      </c>
      <c r="G8246" t="s">
        <v>5</v>
      </c>
      <c r="H8246" s="2">
        <v>42239</v>
      </c>
      <c r="I8246" s="2">
        <v>42239</v>
      </c>
      <c r="J8246" t="s">
        <v>3</v>
      </c>
      <c r="K8246">
        <v>224</v>
      </c>
      <c r="L8246">
        <v>18</v>
      </c>
      <c r="M8246">
        <v>189.83</v>
      </c>
      <c r="N8246">
        <v>21.09</v>
      </c>
      <c r="O8246">
        <v>10</v>
      </c>
      <c r="P8246">
        <v>210.92</v>
      </c>
      <c r="Q8246" t="s">
        <v>0</v>
      </c>
      <c r="R8246">
        <v>0</v>
      </c>
      <c r="S8246">
        <v>0</v>
      </c>
      <c r="T8246" t="s">
        <v>27046</v>
      </c>
      <c r="U8246" t="s">
        <v>20524</v>
      </c>
      <c r="V8246" s="2">
        <v>42253</v>
      </c>
      <c r="W8246" s="7">
        <f t="shared" si="727"/>
        <v>2015</v>
      </c>
      <c r="X8246" s="2">
        <v>42239</v>
      </c>
      <c r="Y8246" t="s">
        <v>80</v>
      </c>
      <c r="Z8246" t="s">
        <v>7</v>
      </c>
      <c r="AA8246" t="s">
        <v>235</v>
      </c>
      <c r="AB8246">
        <v>4</v>
      </c>
      <c r="AC8246">
        <v>4796</v>
      </c>
      <c r="AD8246">
        <v>16704</v>
      </c>
      <c r="AE8246" t="s">
        <v>22314</v>
      </c>
      <c r="AF8246" t="s">
        <v>27034</v>
      </c>
      <c r="AG8246">
        <f t="shared" si="728"/>
        <v>5</v>
      </c>
      <c r="AI8246" t="str">
        <f t="shared" si="729"/>
        <v/>
      </c>
      <c r="AJ8246">
        <f t="shared" si="726"/>
        <v>0</v>
      </c>
      <c r="AK8246" t="str">
        <f t="shared" si="730"/>
        <v/>
      </c>
    </row>
    <row r="8247" spans="1:37" x14ac:dyDescent="0.25">
      <c r="A8247" s="1">
        <v>6.25E-2</v>
      </c>
      <c r="B8247">
        <v>10</v>
      </c>
      <c r="C8247">
        <v>0</v>
      </c>
      <c r="D8247" t="s">
        <v>15034</v>
      </c>
      <c r="E8247">
        <v>0</v>
      </c>
      <c r="F8247">
        <v>0</v>
      </c>
      <c r="G8247" t="s">
        <v>5</v>
      </c>
      <c r="H8247" s="2">
        <v>42289</v>
      </c>
      <c r="I8247" s="2">
        <v>42289</v>
      </c>
      <c r="J8247" t="s">
        <v>3</v>
      </c>
      <c r="K8247">
        <v>212</v>
      </c>
      <c r="L8247">
        <v>18</v>
      </c>
      <c r="M8247">
        <v>179.66</v>
      </c>
      <c r="N8247">
        <v>0</v>
      </c>
      <c r="O8247">
        <v>0</v>
      </c>
      <c r="P8247" t="s">
        <v>12817</v>
      </c>
      <c r="Q8247" t="s">
        <v>11993</v>
      </c>
      <c r="R8247">
        <v>65</v>
      </c>
      <c r="S8247">
        <v>0</v>
      </c>
      <c r="T8247" t="s">
        <v>27046</v>
      </c>
      <c r="U8247" t="s">
        <v>20524</v>
      </c>
      <c r="V8247" s="2">
        <v>42241</v>
      </c>
      <c r="W8247" s="7">
        <f t="shared" si="727"/>
        <v>2015</v>
      </c>
      <c r="X8247" s="2">
        <v>42239</v>
      </c>
      <c r="Y8247" t="s">
        <v>343</v>
      </c>
      <c r="Z8247" t="s">
        <v>7</v>
      </c>
      <c r="AA8247" t="s">
        <v>75</v>
      </c>
      <c r="AB8247">
        <v>1</v>
      </c>
      <c r="AC8247">
        <v>6539</v>
      </c>
      <c r="AD8247">
        <v>16705</v>
      </c>
      <c r="AE8247" t="s">
        <v>23978</v>
      </c>
      <c r="AF8247" t="s">
        <v>27034</v>
      </c>
      <c r="AG8247">
        <f t="shared" si="728"/>
        <v>5</v>
      </c>
      <c r="AI8247" t="str">
        <f t="shared" si="729"/>
        <v/>
      </c>
      <c r="AJ8247">
        <f t="shared" si="726"/>
        <v>0</v>
      </c>
      <c r="AK8247" t="str">
        <f t="shared" si="730"/>
        <v/>
      </c>
    </row>
    <row r="8248" spans="1:37" x14ac:dyDescent="0.25">
      <c r="A8248" s="1">
        <v>3.125E-2</v>
      </c>
      <c r="B8248">
        <v>120</v>
      </c>
      <c r="C8248">
        <v>0</v>
      </c>
      <c r="D8248" t="s">
        <v>11591</v>
      </c>
      <c r="E8248">
        <v>0</v>
      </c>
      <c r="F8248">
        <v>0</v>
      </c>
      <c r="G8248" t="s">
        <v>5</v>
      </c>
      <c r="H8248" s="2">
        <v>42251</v>
      </c>
      <c r="I8248" s="2">
        <v>42251</v>
      </c>
      <c r="J8248" t="s">
        <v>3</v>
      </c>
      <c r="K8248">
        <v>354</v>
      </c>
      <c r="L8248">
        <v>18</v>
      </c>
      <c r="M8248">
        <v>300</v>
      </c>
      <c r="N8248">
        <v>0</v>
      </c>
      <c r="O8248">
        <v>0</v>
      </c>
      <c r="P8248" t="s">
        <v>12473</v>
      </c>
      <c r="Q8248" t="s">
        <v>15035</v>
      </c>
      <c r="R8248">
        <v>75</v>
      </c>
      <c r="S8248">
        <v>0</v>
      </c>
      <c r="T8248" t="s">
        <v>27046</v>
      </c>
      <c r="U8248" t="s">
        <v>20520</v>
      </c>
      <c r="V8248" s="2">
        <v>42254</v>
      </c>
      <c r="W8248" s="7">
        <f t="shared" si="727"/>
        <v>2015</v>
      </c>
      <c r="X8248" s="2">
        <v>42240</v>
      </c>
      <c r="Y8248" t="s">
        <v>6</v>
      </c>
      <c r="Z8248" t="s">
        <v>7</v>
      </c>
      <c r="AA8248" t="s">
        <v>15036</v>
      </c>
      <c r="AB8248">
        <v>3</v>
      </c>
      <c r="AC8248">
        <v>529</v>
      </c>
      <c r="AD8248">
        <v>16706</v>
      </c>
      <c r="AE8248" t="s">
        <v>20714</v>
      </c>
      <c r="AF8248" t="s">
        <v>27034</v>
      </c>
      <c r="AG8248">
        <f t="shared" si="728"/>
        <v>5</v>
      </c>
      <c r="AI8248" t="str">
        <f t="shared" si="729"/>
        <v/>
      </c>
      <c r="AJ8248">
        <f t="shared" si="726"/>
        <v>0</v>
      </c>
      <c r="AK8248" t="str">
        <f t="shared" si="730"/>
        <v/>
      </c>
    </row>
    <row r="8249" spans="1:37" x14ac:dyDescent="0.25">
      <c r="A8249" s="1">
        <v>5.2083333333333336E-2</v>
      </c>
      <c r="B8249">
        <v>5</v>
      </c>
      <c r="C8249">
        <v>0</v>
      </c>
      <c r="D8249" t="s">
        <v>15037</v>
      </c>
      <c r="E8249">
        <v>0</v>
      </c>
      <c r="F8249">
        <v>0</v>
      </c>
      <c r="G8249" t="s">
        <v>5</v>
      </c>
      <c r="H8249" s="2">
        <v>42257</v>
      </c>
      <c r="I8249" s="2">
        <v>42257</v>
      </c>
      <c r="J8249" t="s">
        <v>3</v>
      </c>
      <c r="K8249">
        <v>274</v>
      </c>
      <c r="L8249">
        <v>18</v>
      </c>
      <c r="M8249">
        <v>232.2</v>
      </c>
      <c r="N8249">
        <v>0</v>
      </c>
      <c r="O8249">
        <v>0</v>
      </c>
      <c r="P8249" t="s">
        <v>15038</v>
      </c>
      <c r="Q8249" t="s">
        <v>11998</v>
      </c>
      <c r="R8249">
        <v>75</v>
      </c>
      <c r="S8249">
        <v>0</v>
      </c>
      <c r="T8249" t="s">
        <v>27046</v>
      </c>
      <c r="U8249" t="s">
        <v>20520</v>
      </c>
      <c r="V8249" s="2">
        <v>42255</v>
      </c>
      <c r="W8249" s="7">
        <f t="shared" si="727"/>
        <v>2015</v>
      </c>
      <c r="X8249" s="2">
        <v>42241</v>
      </c>
      <c r="Y8249" t="s">
        <v>35</v>
      </c>
      <c r="Z8249" t="s">
        <v>7</v>
      </c>
      <c r="AA8249" t="s">
        <v>9217</v>
      </c>
      <c r="AB8249">
        <v>3</v>
      </c>
      <c r="AC8249">
        <v>8211</v>
      </c>
      <c r="AD8249">
        <v>16707</v>
      </c>
      <c r="AE8249" t="s">
        <v>25569</v>
      </c>
      <c r="AF8249" t="s">
        <v>27034</v>
      </c>
      <c r="AG8249">
        <f t="shared" si="728"/>
        <v>5</v>
      </c>
      <c r="AI8249" t="str">
        <f t="shared" si="729"/>
        <v/>
      </c>
      <c r="AJ8249">
        <f t="shared" si="726"/>
        <v>0</v>
      </c>
      <c r="AK8249" t="str">
        <f t="shared" si="730"/>
        <v/>
      </c>
    </row>
    <row r="8250" spans="1:37" x14ac:dyDescent="0.25">
      <c r="A8250" s="1">
        <v>0.125</v>
      </c>
      <c r="B8250">
        <v>5</v>
      </c>
      <c r="C8250">
        <v>0</v>
      </c>
      <c r="D8250" t="s">
        <v>11935</v>
      </c>
      <c r="E8250">
        <v>0</v>
      </c>
      <c r="F8250">
        <v>0</v>
      </c>
      <c r="G8250" t="s">
        <v>5</v>
      </c>
      <c r="H8250" s="2">
        <v>42247</v>
      </c>
      <c r="I8250" s="2">
        <v>42243</v>
      </c>
      <c r="J8250" t="s">
        <v>3</v>
      </c>
      <c r="K8250">
        <v>295</v>
      </c>
      <c r="L8250">
        <v>18</v>
      </c>
      <c r="M8250">
        <v>250</v>
      </c>
      <c r="N8250">
        <v>0</v>
      </c>
      <c r="O8250">
        <v>0</v>
      </c>
      <c r="P8250" t="s">
        <v>10644</v>
      </c>
      <c r="Q8250" t="s">
        <v>11985</v>
      </c>
      <c r="R8250">
        <v>65</v>
      </c>
      <c r="S8250">
        <v>0</v>
      </c>
      <c r="T8250" t="s">
        <v>27046</v>
      </c>
      <c r="U8250" t="s">
        <v>20524</v>
      </c>
      <c r="V8250" s="2">
        <v>42248</v>
      </c>
      <c r="W8250" s="7">
        <f t="shared" si="727"/>
        <v>2015</v>
      </c>
      <c r="X8250" s="2">
        <v>42241</v>
      </c>
      <c r="Y8250" t="s">
        <v>12</v>
      </c>
      <c r="Z8250" t="s">
        <v>7</v>
      </c>
      <c r="AA8250" t="s">
        <v>72</v>
      </c>
      <c r="AB8250">
        <v>9</v>
      </c>
      <c r="AC8250">
        <v>5288</v>
      </c>
      <c r="AD8250">
        <v>16708</v>
      </c>
      <c r="AE8250" t="s">
        <v>22781</v>
      </c>
      <c r="AF8250" t="s">
        <v>27034</v>
      </c>
      <c r="AG8250">
        <f t="shared" si="728"/>
        <v>5</v>
      </c>
      <c r="AI8250" t="str">
        <f t="shared" si="729"/>
        <v/>
      </c>
      <c r="AJ8250">
        <f t="shared" si="726"/>
        <v>0</v>
      </c>
      <c r="AK8250" t="str">
        <f t="shared" si="730"/>
        <v/>
      </c>
    </row>
    <row r="8251" spans="1:37" x14ac:dyDescent="0.25">
      <c r="A8251" s="1">
        <v>5.2083333333333336E-2</v>
      </c>
      <c r="B8251">
        <v>0</v>
      </c>
      <c r="C8251">
        <v>0</v>
      </c>
      <c r="D8251" t="s">
        <v>15039</v>
      </c>
      <c r="E8251">
        <v>0</v>
      </c>
      <c r="F8251">
        <v>0</v>
      </c>
      <c r="G8251" t="s">
        <v>5</v>
      </c>
      <c r="H8251" s="2">
        <v>42241</v>
      </c>
      <c r="I8251" s="2">
        <v>42241</v>
      </c>
      <c r="J8251" t="s">
        <v>3</v>
      </c>
      <c r="K8251">
        <v>280</v>
      </c>
      <c r="L8251">
        <v>18</v>
      </c>
      <c r="M8251">
        <v>237.29</v>
      </c>
      <c r="N8251">
        <v>0</v>
      </c>
      <c r="O8251">
        <v>0</v>
      </c>
      <c r="P8251">
        <v>237.29</v>
      </c>
      <c r="Q8251" t="s">
        <v>0</v>
      </c>
      <c r="R8251">
        <v>0</v>
      </c>
      <c r="S8251">
        <v>0</v>
      </c>
      <c r="T8251" t="s">
        <v>27046</v>
      </c>
      <c r="U8251" t="s">
        <v>20524</v>
      </c>
      <c r="V8251" s="2">
        <v>42255</v>
      </c>
      <c r="W8251" s="7">
        <f t="shared" si="727"/>
        <v>2015</v>
      </c>
      <c r="X8251" s="2">
        <v>42241</v>
      </c>
      <c r="Y8251" t="s">
        <v>199</v>
      </c>
      <c r="Z8251" t="s">
        <v>7</v>
      </c>
      <c r="AA8251" t="s">
        <v>237</v>
      </c>
      <c r="AB8251">
        <v>8</v>
      </c>
      <c r="AC8251">
        <v>7815</v>
      </c>
      <c r="AD8251">
        <v>16709</v>
      </c>
      <c r="AE8251" t="s">
        <v>25190</v>
      </c>
      <c r="AF8251" t="s">
        <v>27034</v>
      </c>
      <c r="AG8251">
        <f t="shared" si="728"/>
        <v>5</v>
      </c>
      <c r="AI8251" t="str">
        <f t="shared" si="729"/>
        <v/>
      </c>
      <c r="AJ8251">
        <f t="shared" si="726"/>
        <v>0</v>
      </c>
      <c r="AK8251" t="str">
        <f t="shared" si="730"/>
        <v/>
      </c>
    </row>
    <row r="8252" spans="1:37" x14ac:dyDescent="0.25">
      <c r="A8252" s="1">
        <v>0.14583333333333334</v>
      </c>
      <c r="B8252">
        <v>0</v>
      </c>
      <c r="C8252">
        <v>0</v>
      </c>
      <c r="D8252" t="s">
        <v>15040</v>
      </c>
      <c r="E8252">
        <v>0</v>
      </c>
      <c r="F8252">
        <v>0</v>
      </c>
      <c r="G8252" t="s">
        <v>5</v>
      </c>
      <c r="H8252" s="2">
        <v>42328</v>
      </c>
      <c r="I8252" s="2">
        <v>42323</v>
      </c>
      <c r="J8252" t="s">
        <v>3</v>
      </c>
      <c r="K8252">
        <v>280</v>
      </c>
      <c r="L8252">
        <v>17</v>
      </c>
      <c r="M8252">
        <v>239.32</v>
      </c>
      <c r="N8252">
        <v>0</v>
      </c>
      <c r="O8252">
        <v>0</v>
      </c>
      <c r="P8252" t="s">
        <v>10727</v>
      </c>
      <c r="Q8252" t="s">
        <v>12002</v>
      </c>
      <c r="R8252">
        <v>75</v>
      </c>
      <c r="S8252">
        <v>0</v>
      </c>
      <c r="T8252" t="s">
        <v>27046</v>
      </c>
      <c r="U8252" t="s">
        <v>20520</v>
      </c>
      <c r="V8252" s="2">
        <v>36892</v>
      </c>
      <c r="W8252" s="7">
        <f t="shared" si="727"/>
        <v>2015</v>
      </c>
      <c r="X8252" s="2">
        <v>42243</v>
      </c>
      <c r="Y8252" t="s">
        <v>6</v>
      </c>
      <c r="Z8252" t="s">
        <v>7</v>
      </c>
      <c r="AA8252" t="s">
        <v>15041</v>
      </c>
      <c r="AB8252">
        <v>3</v>
      </c>
      <c r="AC8252">
        <v>4607</v>
      </c>
      <c r="AD8252">
        <v>16710</v>
      </c>
      <c r="AE8252" t="s">
        <v>22197</v>
      </c>
      <c r="AF8252" t="s">
        <v>27034</v>
      </c>
      <c r="AG8252">
        <f t="shared" si="728"/>
        <v>5</v>
      </c>
      <c r="AI8252" t="str">
        <f t="shared" si="729"/>
        <v/>
      </c>
      <c r="AJ8252">
        <f t="shared" si="726"/>
        <v>0</v>
      </c>
      <c r="AK8252" t="str">
        <f t="shared" si="730"/>
        <v/>
      </c>
    </row>
    <row r="8253" spans="1:37" x14ac:dyDescent="0.25">
      <c r="A8253" s="1">
        <v>0.41666666666666669</v>
      </c>
      <c r="B8253">
        <v>110</v>
      </c>
      <c r="C8253">
        <v>0</v>
      </c>
      <c r="D8253" t="s">
        <v>15042</v>
      </c>
      <c r="E8253">
        <v>0</v>
      </c>
      <c r="F8253">
        <v>0</v>
      </c>
      <c r="G8253" t="s">
        <v>5</v>
      </c>
      <c r="H8253" s="2">
        <v>42302</v>
      </c>
      <c r="I8253" s="2">
        <v>42302</v>
      </c>
      <c r="J8253" t="s">
        <v>3</v>
      </c>
      <c r="K8253">
        <v>365</v>
      </c>
      <c r="L8253">
        <v>18</v>
      </c>
      <c r="M8253">
        <v>309.32</v>
      </c>
      <c r="N8253">
        <v>0</v>
      </c>
      <c r="O8253">
        <v>0</v>
      </c>
      <c r="P8253" t="s">
        <v>14334</v>
      </c>
      <c r="Q8253" t="s">
        <v>6395</v>
      </c>
      <c r="R8253">
        <v>65</v>
      </c>
      <c r="S8253">
        <v>0</v>
      </c>
      <c r="T8253" t="s">
        <v>27046</v>
      </c>
      <c r="U8253" t="s">
        <v>20524</v>
      </c>
      <c r="V8253" s="2">
        <v>42246</v>
      </c>
      <c r="W8253" s="7">
        <f t="shared" si="727"/>
        <v>2015</v>
      </c>
      <c r="X8253" s="2">
        <v>42244</v>
      </c>
      <c r="Y8253" t="s">
        <v>6</v>
      </c>
      <c r="Z8253" t="s">
        <v>7</v>
      </c>
      <c r="AA8253" t="s">
        <v>110</v>
      </c>
      <c r="AB8253">
        <v>1</v>
      </c>
      <c r="AC8253">
        <v>2453</v>
      </c>
      <c r="AD8253">
        <v>16711</v>
      </c>
      <c r="AE8253" t="s">
        <v>21380</v>
      </c>
      <c r="AF8253" t="s">
        <v>27034</v>
      </c>
      <c r="AG8253">
        <f t="shared" si="728"/>
        <v>5</v>
      </c>
      <c r="AI8253" t="str">
        <f t="shared" si="729"/>
        <v/>
      </c>
      <c r="AJ8253">
        <f t="shared" si="726"/>
        <v>0</v>
      </c>
      <c r="AK8253" t="str">
        <f t="shared" si="730"/>
        <v/>
      </c>
    </row>
    <row r="8254" spans="1:37" x14ac:dyDescent="0.25">
      <c r="A8254" s="1">
        <v>3.125E-2</v>
      </c>
      <c r="B8254">
        <v>0</v>
      </c>
      <c r="C8254">
        <v>0</v>
      </c>
      <c r="D8254" t="s">
        <v>15043</v>
      </c>
      <c r="E8254">
        <v>0</v>
      </c>
      <c r="F8254">
        <v>0</v>
      </c>
      <c r="G8254" t="s">
        <v>5</v>
      </c>
      <c r="H8254" s="2">
        <v>42244</v>
      </c>
      <c r="I8254" s="2">
        <v>42244</v>
      </c>
      <c r="J8254" t="s">
        <v>3</v>
      </c>
      <c r="K8254">
        <v>125</v>
      </c>
      <c r="L8254">
        <v>18</v>
      </c>
      <c r="M8254">
        <v>105.93</v>
      </c>
      <c r="N8254">
        <v>0</v>
      </c>
      <c r="O8254">
        <v>0</v>
      </c>
      <c r="P8254" t="s">
        <v>12798</v>
      </c>
      <c r="Q8254" t="s">
        <v>15044</v>
      </c>
      <c r="R8254">
        <v>65</v>
      </c>
      <c r="S8254">
        <v>0</v>
      </c>
      <c r="T8254" t="s">
        <v>27046</v>
      </c>
      <c r="U8254" t="s">
        <v>20524</v>
      </c>
      <c r="V8254" s="2">
        <v>42251</v>
      </c>
      <c r="W8254" s="7">
        <f t="shared" si="727"/>
        <v>2015</v>
      </c>
      <c r="X8254" s="2">
        <v>42244</v>
      </c>
      <c r="Y8254" t="s">
        <v>199</v>
      </c>
      <c r="Z8254" t="s">
        <v>7</v>
      </c>
      <c r="AA8254" t="s">
        <v>536</v>
      </c>
      <c r="AB8254">
        <v>0</v>
      </c>
      <c r="AC8254">
        <v>7481</v>
      </c>
      <c r="AD8254">
        <v>16712</v>
      </c>
      <c r="AE8254" t="s">
        <v>24876</v>
      </c>
      <c r="AF8254" t="s">
        <v>27034</v>
      </c>
      <c r="AG8254">
        <f t="shared" si="728"/>
        <v>5</v>
      </c>
      <c r="AI8254" t="str">
        <f t="shared" si="729"/>
        <v/>
      </c>
      <c r="AJ8254">
        <f t="shared" si="726"/>
        <v>0</v>
      </c>
      <c r="AK8254" t="str">
        <f t="shared" si="730"/>
        <v/>
      </c>
    </row>
    <row r="8255" spans="1:37" x14ac:dyDescent="0.25">
      <c r="A8255" s="1">
        <v>6.25E-2</v>
      </c>
      <c r="B8255">
        <v>5</v>
      </c>
      <c r="C8255">
        <v>0</v>
      </c>
      <c r="D8255" t="s">
        <v>12014</v>
      </c>
      <c r="E8255">
        <v>0</v>
      </c>
      <c r="F8255">
        <v>0</v>
      </c>
      <c r="G8255" t="s">
        <v>5</v>
      </c>
      <c r="H8255" s="2">
        <v>42246</v>
      </c>
      <c r="I8255" s="2">
        <v>42246</v>
      </c>
      <c r="J8255" t="s">
        <v>3</v>
      </c>
      <c r="K8255">
        <v>295</v>
      </c>
      <c r="L8255">
        <v>18</v>
      </c>
      <c r="M8255">
        <v>250</v>
      </c>
      <c r="N8255">
        <v>0</v>
      </c>
      <c r="O8255">
        <v>0</v>
      </c>
      <c r="P8255" t="s">
        <v>10644</v>
      </c>
      <c r="Q8255" t="s">
        <v>15045</v>
      </c>
      <c r="R8255">
        <v>65</v>
      </c>
      <c r="S8255">
        <v>0</v>
      </c>
      <c r="T8255" t="s">
        <v>27046</v>
      </c>
      <c r="U8255" t="s">
        <v>20524</v>
      </c>
      <c r="V8255" s="2">
        <v>42246</v>
      </c>
      <c r="W8255" s="7">
        <f t="shared" si="727"/>
        <v>2015</v>
      </c>
      <c r="X8255" s="2">
        <v>42244</v>
      </c>
      <c r="Y8255" t="s">
        <v>6</v>
      </c>
      <c r="Z8255" t="s">
        <v>7</v>
      </c>
      <c r="AA8255" t="s">
        <v>23</v>
      </c>
      <c r="AB8255">
        <v>1</v>
      </c>
      <c r="AC8255">
        <v>3352</v>
      </c>
      <c r="AD8255">
        <v>16713</v>
      </c>
      <c r="AE8255" t="s">
        <v>21702</v>
      </c>
      <c r="AF8255" t="s">
        <v>27034</v>
      </c>
      <c r="AG8255">
        <f t="shared" si="728"/>
        <v>5</v>
      </c>
      <c r="AI8255" t="str">
        <f t="shared" si="729"/>
        <v/>
      </c>
      <c r="AJ8255">
        <f t="shared" si="726"/>
        <v>0</v>
      </c>
      <c r="AK8255" t="str">
        <f t="shared" si="730"/>
        <v/>
      </c>
    </row>
    <row r="8256" spans="1:37" x14ac:dyDescent="0.25">
      <c r="A8256" s="1">
        <v>4.1666666666666664E-2</v>
      </c>
      <c r="B8256">
        <v>60</v>
      </c>
      <c r="C8256">
        <v>0</v>
      </c>
      <c r="D8256" t="s">
        <v>15046</v>
      </c>
      <c r="E8256">
        <v>0</v>
      </c>
      <c r="F8256">
        <v>0</v>
      </c>
      <c r="G8256" t="s">
        <v>5</v>
      </c>
      <c r="H8256" s="2">
        <v>42256</v>
      </c>
      <c r="I8256" s="2">
        <v>42256</v>
      </c>
      <c r="J8256" t="s">
        <v>3</v>
      </c>
      <c r="K8256">
        <v>389</v>
      </c>
      <c r="L8256">
        <v>18</v>
      </c>
      <c r="M8256">
        <v>329.66</v>
      </c>
      <c r="N8256">
        <v>0</v>
      </c>
      <c r="O8256">
        <v>0</v>
      </c>
      <c r="P8256" t="s">
        <v>12399</v>
      </c>
      <c r="Q8256" t="s">
        <v>12015</v>
      </c>
      <c r="R8256">
        <v>75</v>
      </c>
      <c r="S8256">
        <v>0</v>
      </c>
      <c r="T8256" t="s">
        <v>27046</v>
      </c>
      <c r="U8256" t="s">
        <v>20520</v>
      </c>
      <c r="V8256" s="2">
        <v>42260</v>
      </c>
      <c r="W8256" s="7">
        <f t="shared" si="727"/>
        <v>2015</v>
      </c>
      <c r="X8256" s="2">
        <v>42246</v>
      </c>
      <c r="Y8256" t="s">
        <v>80</v>
      </c>
      <c r="Z8256" t="s">
        <v>7</v>
      </c>
      <c r="AA8256" t="s">
        <v>14077</v>
      </c>
      <c r="AB8256">
        <v>3</v>
      </c>
      <c r="AC8256">
        <v>8212</v>
      </c>
      <c r="AD8256">
        <v>16714</v>
      </c>
      <c r="AE8256" t="s">
        <v>25570</v>
      </c>
      <c r="AF8256" t="s">
        <v>27034</v>
      </c>
      <c r="AG8256">
        <f t="shared" si="728"/>
        <v>5</v>
      </c>
      <c r="AI8256" t="str">
        <f t="shared" si="729"/>
        <v/>
      </c>
      <c r="AJ8256">
        <f t="shared" si="726"/>
        <v>0</v>
      </c>
      <c r="AK8256" t="str">
        <f t="shared" si="730"/>
        <v/>
      </c>
    </row>
    <row r="8257" spans="1:37" x14ac:dyDescent="0.25">
      <c r="A8257" s="1">
        <v>8.3333333333333329E-2</v>
      </c>
      <c r="B8257">
        <v>5</v>
      </c>
      <c r="C8257">
        <v>0</v>
      </c>
      <c r="D8257" t="s">
        <v>11984</v>
      </c>
      <c r="E8257">
        <v>0</v>
      </c>
      <c r="F8257">
        <v>0</v>
      </c>
      <c r="G8257" t="s">
        <v>5</v>
      </c>
      <c r="H8257" s="2">
        <v>42264</v>
      </c>
      <c r="I8257" s="2">
        <v>42264</v>
      </c>
      <c r="J8257" t="s">
        <v>3</v>
      </c>
      <c r="K8257">
        <v>259</v>
      </c>
      <c r="L8257">
        <v>18</v>
      </c>
      <c r="M8257">
        <v>219.49</v>
      </c>
      <c r="N8257">
        <v>0</v>
      </c>
      <c r="O8257">
        <v>0</v>
      </c>
      <c r="P8257" t="s">
        <v>11012</v>
      </c>
      <c r="Q8257" t="s">
        <v>12017</v>
      </c>
      <c r="R8257">
        <v>75</v>
      </c>
      <c r="S8257">
        <v>0</v>
      </c>
      <c r="T8257" t="s">
        <v>27046</v>
      </c>
      <c r="U8257" t="s">
        <v>20520</v>
      </c>
      <c r="V8257" s="2">
        <v>42260</v>
      </c>
      <c r="W8257" s="7">
        <f t="shared" si="727"/>
        <v>2015</v>
      </c>
      <c r="X8257" s="2">
        <v>42246</v>
      </c>
      <c r="Y8257" t="s">
        <v>172</v>
      </c>
      <c r="Z8257" t="s">
        <v>7</v>
      </c>
      <c r="AA8257" t="s">
        <v>137</v>
      </c>
      <c r="AB8257">
        <v>3</v>
      </c>
      <c r="AC8257">
        <v>6186</v>
      </c>
      <c r="AD8257">
        <v>16715</v>
      </c>
      <c r="AE8257" t="s">
        <v>23640</v>
      </c>
      <c r="AF8257" t="s">
        <v>27034</v>
      </c>
      <c r="AG8257">
        <f t="shared" si="728"/>
        <v>5</v>
      </c>
      <c r="AI8257" t="str">
        <f t="shared" si="729"/>
        <v/>
      </c>
      <c r="AJ8257">
        <f t="shared" si="726"/>
        <v>0</v>
      </c>
      <c r="AK8257" t="str">
        <f t="shared" si="730"/>
        <v/>
      </c>
    </row>
    <row r="8258" spans="1:37" x14ac:dyDescent="0.25">
      <c r="A8258" s="1">
        <v>4.1666666666666664E-2</v>
      </c>
      <c r="B8258">
        <v>0</v>
      </c>
      <c r="C8258">
        <v>0</v>
      </c>
      <c r="D8258" t="s">
        <v>15047</v>
      </c>
      <c r="E8258">
        <v>0</v>
      </c>
      <c r="F8258">
        <v>0</v>
      </c>
      <c r="G8258" t="s">
        <v>5</v>
      </c>
      <c r="H8258" s="2">
        <v>42249</v>
      </c>
      <c r="I8258" s="2">
        <v>42249</v>
      </c>
      <c r="J8258" t="s">
        <v>3</v>
      </c>
      <c r="K8258">
        <v>189</v>
      </c>
      <c r="L8258">
        <v>18</v>
      </c>
      <c r="M8258">
        <v>160.16999999999999</v>
      </c>
      <c r="N8258">
        <v>0</v>
      </c>
      <c r="O8258">
        <v>0</v>
      </c>
      <c r="P8258" t="s">
        <v>12608</v>
      </c>
      <c r="Q8258" t="s">
        <v>12019</v>
      </c>
      <c r="R8258">
        <v>65</v>
      </c>
      <c r="S8258">
        <v>0</v>
      </c>
      <c r="T8258" t="s">
        <v>27046</v>
      </c>
      <c r="U8258" t="s">
        <v>20524</v>
      </c>
      <c r="V8258" s="2">
        <v>42248</v>
      </c>
      <c r="W8258" s="7">
        <f t="shared" si="727"/>
        <v>2015</v>
      </c>
      <c r="X8258" s="2">
        <v>42246</v>
      </c>
      <c r="Y8258" t="s">
        <v>96</v>
      </c>
      <c r="Z8258" t="s">
        <v>7</v>
      </c>
      <c r="AA8258" t="s">
        <v>15048</v>
      </c>
      <c r="AB8258">
        <v>1</v>
      </c>
      <c r="AC8258">
        <v>7295</v>
      </c>
      <c r="AD8258">
        <v>16716</v>
      </c>
      <c r="AE8258" t="s">
        <v>24699</v>
      </c>
      <c r="AF8258" t="s">
        <v>27034</v>
      </c>
      <c r="AG8258">
        <f t="shared" si="728"/>
        <v>5</v>
      </c>
      <c r="AI8258" t="str">
        <f t="shared" si="729"/>
        <v/>
      </c>
      <c r="AJ8258">
        <f t="shared" ref="AJ8258:AJ8321" si="731">LEN(AI8258)</f>
        <v>0</v>
      </c>
      <c r="AK8258" t="str">
        <f t="shared" si="730"/>
        <v/>
      </c>
    </row>
    <row r="8259" spans="1:37" x14ac:dyDescent="0.25">
      <c r="A8259" s="1">
        <v>0.10416666666666667</v>
      </c>
      <c r="B8259">
        <v>5</v>
      </c>
      <c r="C8259">
        <v>0</v>
      </c>
      <c r="D8259" t="s">
        <v>12106</v>
      </c>
      <c r="E8259">
        <v>0</v>
      </c>
      <c r="F8259">
        <v>0</v>
      </c>
      <c r="G8259" t="s">
        <v>5</v>
      </c>
      <c r="H8259" s="2">
        <v>42272</v>
      </c>
      <c r="I8259" s="2">
        <v>42253</v>
      </c>
      <c r="J8259" t="s">
        <v>3</v>
      </c>
      <c r="K8259">
        <v>260</v>
      </c>
      <c r="L8259">
        <v>18</v>
      </c>
      <c r="M8259">
        <v>220.34</v>
      </c>
      <c r="N8259">
        <v>0</v>
      </c>
      <c r="O8259">
        <v>0</v>
      </c>
      <c r="P8259" t="s">
        <v>10970</v>
      </c>
      <c r="Q8259" t="s">
        <v>304</v>
      </c>
      <c r="R8259">
        <v>75</v>
      </c>
      <c r="S8259">
        <v>0</v>
      </c>
      <c r="T8259" t="s">
        <v>27046</v>
      </c>
      <c r="U8259" t="s">
        <v>20520</v>
      </c>
      <c r="V8259" s="2">
        <v>42253</v>
      </c>
      <c r="W8259" s="7">
        <f t="shared" ref="W8259:W8322" si="732">YEAR(X8259)</f>
        <v>2015</v>
      </c>
      <c r="X8259" s="2">
        <v>42246</v>
      </c>
      <c r="Y8259" t="s">
        <v>199</v>
      </c>
      <c r="Z8259" t="s">
        <v>7</v>
      </c>
      <c r="AA8259" t="s">
        <v>215</v>
      </c>
      <c r="AB8259">
        <v>9</v>
      </c>
      <c r="AC8259">
        <v>180</v>
      </c>
      <c r="AD8259">
        <v>16717</v>
      </c>
      <c r="AE8259" t="s">
        <v>20587</v>
      </c>
      <c r="AF8259" t="s">
        <v>27034</v>
      </c>
      <c r="AG8259">
        <f t="shared" ref="AG8259:AG8322" si="733">LEN(V8259)</f>
        <v>5</v>
      </c>
      <c r="AI8259" t="str">
        <f t="shared" ref="AI8259:AI8322" si="734">TRIM(AH8259)</f>
        <v/>
      </c>
      <c r="AJ8259">
        <f t="shared" si="731"/>
        <v>0</v>
      </c>
      <c r="AK8259" t="str">
        <f t="shared" ref="AK8259:AK8322" si="735">TRIM(T8259)&amp;IF(AND(LEN(T8259)&gt;0,LEN(AI8259)&gt;0),",","")&amp;TRIM(AI8259)</f>
        <v/>
      </c>
    </row>
    <row r="8260" spans="1:37" x14ac:dyDescent="0.25">
      <c r="A8260" s="1">
        <v>5.2083333333333336E-2</v>
      </c>
      <c r="B8260">
        <v>5</v>
      </c>
      <c r="C8260">
        <v>0</v>
      </c>
      <c r="D8260" t="s">
        <v>15049</v>
      </c>
      <c r="E8260">
        <v>0</v>
      </c>
      <c r="F8260">
        <v>0</v>
      </c>
      <c r="G8260" t="s">
        <v>5</v>
      </c>
      <c r="H8260" s="2">
        <v>42265</v>
      </c>
      <c r="I8260" s="2">
        <v>42265</v>
      </c>
      <c r="J8260" t="s">
        <v>3</v>
      </c>
      <c r="K8260">
        <v>341</v>
      </c>
      <c r="L8260">
        <v>18</v>
      </c>
      <c r="M8260">
        <v>288.98</v>
      </c>
      <c r="N8260">
        <v>0</v>
      </c>
      <c r="O8260">
        <v>0</v>
      </c>
      <c r="P8260" t="s">
        <v>15050</v>
      </c>
      <c r="Q8260" t="s">
        <v>15051</v>
      </c>
      <c r="R8260">
        <v>75</v>
      </c>
      <c r="S8260">
        <v>0</v>
      </c>
      <c r="T8260" t="s">
        <v>27046</v>
      </c>
      <c r="U8260" t="s">
        <v>20520</v>
      </c>
      <c r="V8260" s="2">
        <v>42260</v>
      </c>
      <c r="W8260" s="7">
        <f t="shared" si="732"/>
        <v>2015</v>
      </c>
      <c r="X8260" s="2">
        <v>42246</v>
      </c>
      <c r="Y8260" t="s">
        <v>193</v>
      </c>
      <c r="Z8260" t="s">
        <v>7</v>
      </c>
      <c r="AA8260" t="s">
        <v>9217</v>
      </c>
      <c r="AB8260">
        <v>3</v>
      </c>
      <c r="AC8260">
        <v>8213</v>
      </c>
      <c r="AD8260">
        <v>16718</v>
      </c>
      <c r="AE8260" t="s">
        <v>25571</v>
      </c>
      <c r="AF8260" t="s">
        <v>27034</v>
      </c>
      <c r="AG8260">
        <f t="shared" si="733"/>
        <v>5</v>
      </c>
      <c r="AI8260" t="str">
        <f t="shared" si="734"/>
        <v/>
      </c>
      <c r="AJ8260">
        <f t="shared" si="731"/>
        <v>0</v>
      </c>
      <c r="AK8260" t="str">
        <f t="shared" si="735"/>
        <v/>
      </c>
    </row>
    <row r="8261" spans="1:37" x14ac:dyDescent="0.25">
      <c r="A8261" s="1">
        <v>5.2083333333333336E-2</v>
      </c>
      <c r="B8261">
        <v>2</v>
      </c>
      <c r="C8261">
        <v>0</v>
      </c>
      <c r="D8261" t="s">
        <v>15052</v>
      </c>
      <c r="E8261">
        <v>0</v>
      </c>
      <c r="F8261">
        <v>0</v>
      </c>
      <c r="G8261" t="s">
        <v>5</v>
      </c>
      <c r="H8261" s="2">
        <v>42249</v>
      </c>
      <c r="I8261" s="2">
        <v>42249</v>
      </c>
      <c r="J8261" t="s">
        <v>3</v>
      </c>
      <c r="K8261">
        <v>85</v>
      </c>
      <c r="L8261">
        <v>18</v>
      </c>
      <c r="M8261">
        <v>72.03</v>
      </c>
      <c r="N8261">
        <v>0</v>
      </c>
      <c r="O8261">
        <v>0</v>
      </c>
      <c r="P8261" t="s">
        <v>14293</v>
      </c>
      <c r="Q8261" t="s">
        <v>15053</v>
      </c>
      <c r="R8261">
        <v>45</v>
      </c>
      <c r="S8261">
        <v>0</v>
      </c>
      <c r="T8261" t="s">
        <v>27046</v>
      </c>
      <c r="U8261" t="s">
        <v>20516</v>
      </c>
      <c r="V8261" s="2">
        <v>42254</v>
      </c>
      <c r="W8261" s="7">
        <f t="shared" si="732"/>
        <v>2015</v>
      </c>
      <c r="X8261" s="2">
        <v>42247</v>
      </c>
      <c r="Y8261" t="s">
        <v>12</v>
      </c>
      <c r="Z8261" t="s">
        <v>7</v>
      </c>
      <c r="AA8261" t="s">
        <v>38</v>
      </c>
      <c r="AB8261">
        <v>7</v>
      </c>
      <c r="AC8261">
        <v>8214</v>
      </c>
      <c r="AD8261">
        <v>16719</v>
      </c>
      <c r="AE8261" t="s">
        <v>25572</v>
      </c>
      <c r="AF8261" t="s">
        <v>27034</v>
      </c>
      <c r="AG8261">
        <f t="shared" si="733"/>
        <v>5</v>
      </c>
      <c r="AI8261" t="str">
        <f t="shared" si="734"/>
        <v/>
      </c>
      <c r="AJ8261">
        <f t="shared" si="731"/>
        <v>0</v>
      </c>
      <c r="AK8261" t="str">
        <f t="shared" si="735"/>
        <v/>
      </c>
    </row>
    <row r="8262" spans="1:37" x14ac:dyDescent="0.25">
      <c r="A8262" s="1">
        <v>3.125E-2</v>
      </c>
      <c r="B8262">
        <v>30</v>
      </c>
      <c r="C8262">
        <v>0</v>
      </c>
      <c r="D8262" t="s">
        <v>15054</v>
      </c>
      <c r="E8262">
        <v>0</v>
      </c>
      <c r="F8262">
        <v>0</v>
      </c>
      <c r="G8262" t="s">
        <v>5</v>
      </c>
      <c r="H8262" s="2">
        <v>42249</v>
      </c>
      <c r="I8262" s="2">
        <v>42249</v>
      </c>
      <c r="J8262" t="s">
        <v>3</v>
      </c>
      <c r="K8262">
        <v>145</v>
      </c>
      <c r="L8262">
        <v>18</v>
      </c>
      <c r="M8262">
        <v>122.88</v>
      </c>
      <c r="N8262">
        <v>0</v>
      </c>
      <c r="O8262">
        <v>0</v>
      </c>
      <c r="P8262" t="s">
        <v>12808</v>
      </c>
      <c r="Q8262" t="s">
        <v>12027</v>
      </c>
      <c r="R8262">
        <v>45</v>
      </c>
      <c r="S8262">
        <v>0</v>
      </c>
      <c r="T8262" t="s">
        <v>27046</v>
      </c>
      <c r="U8262" t="s">
        <v>20516</v>
      </c>
      <c r="V8262" s="2">
        <v>36892</v>
      </c>
      <c r="W8262" s="7">
        <f t="shared" si="732"/>
        <v>2015</v>
      </c>
      <c r="X8262" s="2">
        <v>42247</v>
      </c>
      <c r="Y8262" t="s">
        <v>172</v>
      </c>
      <c r="Z8262" t="s">
        <v>7</v>
      </c>
      <c r="AA8262" t="s">
        <v>38</v>
      </c>
      <c r="AB8262">
        <v>7</v>
      </c>
      <c r="AC8262">
        <v>8215</v>
      </c>
      <c r="AD8262">
        <v>16720</v>
      </c>
      <c r="AE8262" t="s">
        <v>25573</v>
      </c>
      <c r="AF8262" t="s">
        <v>27034</v>
      </c>
      <c r="AG8262">
        <f t="shared" si="733"/>
        <v>5</v>
      </c>
      <c r="AI8262" t="str">
        <f t="shared" si="734"/>
        <v/>
      </c>
      <c r="AJ8262">
        <f t="shared" si="731"/>
        <v>0</v>
      </c>
      <c r="AK8262" t="str">
        <f t="shared" si="735"/>
        <v/>
      </c>
    </row>
    <row r="8263" spans="1:37" x14ac:dyDescent="0.25">
      <c r="A8263" s="1">
        <v>0</v>
      </c>
      <c r="B8263">
        <v>0</v>
      </c>
      <c r="C8263">
        <v>0</v>
      </c>
      <c r="D8263" t="s">
        <v>15055</v>
      </c>
      <c r="E8263">
        <v>0</v>
      </c>
      <c r="F8263">
        <v>0</v>
      </c>
      <c r="G8263" t="s">
        <v>5</v>
      </c>
      <c r="H8263" s="2">
        <v>42250</v>
      </c>
      <c r="I8263" t="s">
        <v>2</v>
      </c>
      <c r="J8263" t="s">
        <v>3</v>
      </c>
      <c r="K8263">
        <v>85</v>
      </c>
      <c r="L8263">
        <v>18</v>
      </c>
      <c r="M8263">
        <v>72.03</v>
      </c>
      <c r="N8263">
        <v>0</v>
      </c>
      <c r="O8263">
        <v>0</v>
      </c>
      <c r="P8263">
        <v>72.03</v>
      </c>
      <c r="Q8263" t="s">
        <v>0</v>
      </c>
      <c r="R8263">
        <v>0</v>
      </c>
      <c r="S8263">
        <v>0</v>
      </c>
      <c r="T8263" t="s">
        <v>27046</v>
      </c>
      <c r="U8263" t="s">
        <v>20522</v>
      </c>
      <c r="V8263" s="2">
        <v>42261</v>
      </c>
      <c r="W8263" s="7">
        <f t="shared" si="732"/>
        <v>2015</v>
      </c>
      <c r="X8263" s="2">
        <v>42247</v>
      </c>
      <c r="Y8263" t="s">
        <v>1333</v>
      </c>
      <c r="Z8263" t="s">
        <v>7</v>
      </c>
      <c r="AA8263" t="s">
        <v>15056</v>
      </c>
      <c r="AB8263">
        <v>8</v>
      </c>
      <c r="AC8263">
        <v>1065</v>
      </c>
      <c r="AD8263">
        <v>16721</v>
      </c>
      <c r="AE8263" t="s">
        <v>20921</v>
      </c>
      <c r="AF8263" t="s">
        <v>27034</v>
      </c>
      <c r="AG8263">
        <f t="shared" si="733"/>
        <v>5</v>
      </c>
      <c r="AI8263" t="str">
        <f t="shared" si="734"/>
        <v/>
      </c>
      <c r="AJ8263">
        <f t="shared" si="731"/>
        <v>0</v>
      </c>
      <c r="AK8263" t="str">
        <f t="shared" si="735"/>
        <v/>
      </c>
    </row>
    <row r="8264" spans="1:37" x14ac:dyDescent="0.25">
      <c r="A8264" s="1">
        <v>5.2083333333333336E-2</v>
      </c>
      <c r="B8264">
        <v>0</v>
      </c>
      <c r="C8264">
        <v>0</v>
      </c>
      <c r="D8264" t="s">
        <v>15057</v>
      </c>
      <c r="E8264">
        <v>0</v>
      </c>
      <c r="F8264">
        <v>0</v>
      </c>
      <c r="G8264" t="s">
        <v>5</v>
      </c>
      <c r="H8264" s="2">
        <v>42250</v>
      </c>
      <c r="I8264" s="2">
        <v>42250</v>
      </c>
      <c r="J8264" t="s">
        <v>3</v>
      </c>
      <c r="K8264">
        <v>260</v>
      </c>
      <c r="L8264">
        <v>18</v>
      </c>
      <c r="M8264">
        <v>220.34</v>
      </c>
      <c r="N8264">
        <v>0</v>
      </c>
      <c r="O8264">
        <v>0</v>
      </c>
      <c r="P8264" t="s">
        <v>10970</v>
      </c>
      <c r="Q8264" t="s">
        <v>15058</v>
      </c>
      <c r="R8264">
        <v>65</v>
      </c>
      <c r="S8264">
        <v>0</v>
      </c>
      <c r="T8264" t="s">
        <v>27046</v>
      </c>
      <c r="U8264" t="s">
        <v>20524</v>
      </c>
      <c r="V8264" s="2">
        <v>42249</v>
      </c>
      <c r="W8264" s="7">
        <f t="shared" si="732"/>
        <v>2015</v>
      </c>
      <c r="X8264" s="2">
        <v>42247</v>
      </c>
      <c r="Y8264" t="s">
        <v>47</v>
      </c>
      <c r="Z8264" t="s">
        <v>7</v>
      </c>
      <c r="AA8264" t="s">
        <v>23</v>
      </c>
      <c r="AB8264">
        <v>1</v>
      </c>
      <c r="AC8264">
        <v>122</v>
      </c>
      <c r="AD8264">
        <v>16722</v>
      </c>
      <c r="AE8264" t="s">
        <v>20565</v>
      </c>
      <c r="AF8264" t="s">
        <v>27034</v>
      </c>
      <c r="AG8264">
        <f t="shared" si="733"/>
        <v>5</v>
      </c>
      <c r="AI8264" t="str">
        <f t="shared" si="734"/>
        <v/>
      </c>
      <c r="AJ8264">
        <f t="shared" si="731"/>
        <v>0</v>
      </c>
      <c r="AK8264" t="str">
        <f t="shared" si="735"/>
        <v/>
      </c>
    </row>
    <row r="8265" spans="1:37" x14ac:dyDescent="0.25">
      <c r="A8265" s="1">
        <v>0.29166666666666669</v>
      </c>
      <c r="B8265">
        <v>5</v>
      </c>
      <c r="C8265">
        <v>0</v>
      </c>
      <c r="D8265" t="s">
        <v>12055</v>
      </c>
      <c r="E8265">
        <v>0</v>
      </c>
      <c r="F8265">
        <v>0</v>
      </c>
      <c r="G8265" t="s">
        <v>5</v>
      </c>
      <c r="H8265" s="2">
        <v>42255</v>
      </c>
      <c r="I8265" s="2">
        <v>42254</v>
      </c>
      <c r="J8265" t="s">
        <v>3</v>
      </c>
      <c r="K8265">
        <v>224</v>
      </c>
      <c r="L8265">
        <v>18</v>
      </c>
      <c r="M8265">
        <v>189.83</v>
      </c>
      <c r="N8265">
        <v>0</v>
      </c>
      <c r="O8265">
        <v>0</v>
      </c>
      <c r="P8265" t="s">
        <v>11145</v>
      </c>
      <c r="Q8265" t="s">
        <v>15059</v>
      </c>
      <c r="R8265">
        <v>65</v>
      </c>
      <c r="S8265">
        <v>0</v>
      </c>
      <c r="T8265" t="s">
        <v>27046</v>
      </c>
      <c r="U8265" t="s">
        <v>20524</v>
      </c>
      <c r="V8265" s="2">
        <v>42255</v>
      </c>
      <c r="W8265" s="7">
        <f t="shared" si="732"/>
        <v>2015</v>
      </c>
      <c r="X8265" s="2">
        <v>42248</v>
      </c>
      <c r="Y8265" t="s">
        <v>5824</v>
      </c>
      <c r="Z8265" t="s">
        <v>7</v>
      </c>
      <c r="AA8265" t="s">
        <v>657</v>
      </c>
      <c r="AB8265">
        <v>9</v>
      </c>
      <c r="AC8265">
        <v>8216</v>
      </c>
      <c r="AD8265">
        <v>16723</v>
      </c>
      <c r="AE8265" t="s">
        <v>25574</v>
      </c>
      <c r="AF8265" t="s">
        <v>27034</v>
      </c>
      <c r="AG8265">
        <f t="shared" si="733"/>
        <v>5</v>
      </c>
      <c r="AI8265" t="str">
        <f t="shared" si="734"/>
        <v/>
      </c>
      <c r="AJ8265">
        <f t="shared" si="731"/>
        <v>0</v>
      </c>
      <c r="AK8265" t="str">
        <f t="shared" si="735"/>
        <v/>
      </c>
    </row>
    <row r="8266" spans="1:37" x14ac:dyDescent="0.25">
      <c r="A8266" s="1">
        <v>0.16666666666666666</v>
      </c>
      <c r="B8266">
        <v>5</v>
      </c>
      <c r="C8266">
        <v>0</v>
      </c>
      <c r="D8266" t="s">
        <v>12076</v>
      </c>
      <c r="E8266">
        <v>0</v>
      </c>
      <c r="F8266">
        <v>0</v>
      </c>
      <c r="G8266" t="s">
        <v>5</v>
      </c>
      <c r="H8266" s="2">
        <v>42274</v>
      </c>
      <c r="I8266" s="2">
        <v>42268</v>
      </c>
      <c r="J8266" t="s">
        <v>3</v>
      </c>
      <c r="K8266">
        <v>260</v>
      </c>
      <c r="L8266">
        <v>18</v>
      </c>
      <c r="M8266">
        <v>220.34</v>
      </c>
      <c r="N8266">
        <v>0</v>
      </c>
      <c r="O8266">
        <v>0</v>
      </c>
      <c r="P8266" t="s">
        <v>10970</v>
      </c>
      <c r="Q8266" t="s">
        <v>5821</v>
      </c>
      <c r="R8266">
        <v>65</v>
      </c>
      <c r="S8266">
        <v>0</v>
      </c>
      <c r="T8266" t="s">
        <v>27046</v>
      </c>
      <c r="U8266" t="s">
        <v>20524</v>
      </c>
      <c r="V8266" s="2">
        <v>42256</v>
      </c>
      <c r="W8266" s="7">
        <f t="shared" si="732"/>
        <v>2015</v>
      </c>
      <c r="X8266" s="2">
        <v>42249</v>
      </c>
      <c r="Y8266" t="s">
        <v>204</v>
      </c>
      <c r="Z8266" t="s">
        <v>7</v>
      </c>
      <c r="AA8266" t="s">
        <v>215</v>
      </c>
      <c r="AB8266">
        <v>9</v>
      </c>
      <c r="AC8266">
        <v>1287</v>
      </c>
      <c r="AD8266">
        <v>16724</v>
      </c>
      <c r="AE8266" t="s">
        <v>20989</v>
      </c>
      <c r="AF8266" t="s">
        <v>27034</v>
      </c>
      <c r="AG8266">
        <f t="shared" si="733"/>
        <v>5</v>
      </c>
      <c r="AI8266" t="str">
        <f t="shared" si="734"/>
        <v/>
      </c>
      <c r="AJ8266">
        <f t="shared" si="731"/>
        <v>0</v>
      </c>
      <c r="AK8266" t="str">
        <f t="shared" si="735"/>
        <v/>
      </c>
    </row>
    <row r="8267" spans="1:37" x14ac:dyDescent="0.25">
      <c r="A8267" s="1">
        <v>5.2083333333333336E-2</v>
      </c>
      <c r="B8267">
        <v>5</v>
      </c>
      <c r="C8267">
        <v>0</v>
      </c>
      <c r="D8267" t="s">
        <v>15060</v>
      </c>
      <c r="E8267">
        <v>0</v>
      </c>
      <c r="F8267">
        <v>0</v>
      </c>
      <c r="G8267" t="s">
        <v>5</v>
      </c>
      <c r="H8267" s="2">
        <v>42274</v>
      </c>
      <c r="I8267" s="2">
        <v>42268</v>
      </c>
      <c r="J8267" t="s">
        <v>3</v>
      </c>
      <c r="K8267">
        <v>337</v>
      </c>
      <c r="L8267">
        <v>18</v>
      </c>
      <c r="M8267">
        <v>285.58999999999997</v>
      </c>
      <c r="N8267">
        <v>0</v>
      </c>
      <c r="O8267">
        <v>0</v>
      </c>
      <c r="P8267" t="s">
        <v>14143</v>
      </c>
      <c r="Q8267" t="s">
        <v>15061</v>
      </c>
      <c r="R8267">
        <v>75</v>
      </c>
      <c r="S8267">
        <v>0</v>
      </c>
      <c r="T8267" t="s">
        <v>27046</v>
      </c>
      <c r="U8267" t="s">
        <v>20520</v>
      </c>
      <c r="V8267" s="2">
        <v>42264</v>
      </c>
      <c r="W8267" s="7">
        <f t="shared" si="732"/>
        <v>2015</v>
      </c>
      <c r="X8267" s="2">
        <v>42250</v>
      </c>
      <c r="Y8267" t="s">
        <v>80</v>
      </c>
      <c r="Z8267" t="s">
        <v>7</v>
      </c>
      <c r="AA8267" t="s">
        <v>13001</v>
      </c>
      <c r="AB8267">
        <v>3</v>
      </c>
      <c r="AC8267">
        <v>8217</v>
      </c>
      <c r="AD8267">
        <v>16725</v>
      </c>
      <c r="AE8267" t="s">
        <v>25575</v>
      </c>
      <c r="AF8267" t="s">
        <v>27034</v>
      </c>
      <c r="AG8267">
        <f t="shared" si="733"/>
        <v>5</v>
      </c>
      <c r="AI8267" t="str">
        <f t="shared" si="734"/>
        <v/>
      </c>
      <c r="AJ8267">
        <f t="shared" si="731"/>
        <v>0</v>
      </c>
      <c r="AK8267" t="str">
        <f t="shared" si="735"/>
        <v/>
      </c>
    </row>
    <row r="8268" spans="1:37" x14ac:dyDescent="0.25">
      <c r="A8268" s="1">
        <v>8.3333333333333329E-2</v>
      </c>
      <c r="B8268">
        <v>0</v>
      </c>
      <c r="C8268">
        <v>0</v>
      </c>
      <c r="D8268" t="s">
        <v>15062</v>
      </c>
      <c r="E8268">
        <v>0</v>
      </c>
      <c r="F8268">
        <v>0</v>
      </c>
      <c r="G8268" t="s">
        <v>5</v>
      </c>
      <c r="H8268" s="2">
        <v>42323</v>
      </c>
      <c r="I8268" s="2">
        <v>42323</v>
      </c>
      <c r="J8268" t="s">
        <v>3</v>
      </c>
      <c r="K8268">
        <v>274</v>
      </c>
      <c r="L8268">
        <v>17</v>
      </c>
      <c r="M8268">
        <v>234.19</v>
      </c>
      <c r="N8268">
        <v>0</v>
      </c>
      <c r="O8268">
        <v>0</v>
      </c>
      <c r="P8268" t="s">
        <v>12071</v>
      </c>
      <c r="Q8268" t="s">
        <v>15063</v>
      </c>
      <c r="R8268">
        <v>200</v>
      </c>
      <c r="S8268">
        <v>0</v>
      </c>
      <c r="T8268" t="s">
        <v>27046</v>
      </c>
      <c r="U8268" t="s">
        <v>20524</v>
      </c>
      <c r="V8268" s="2">
        <v>42267</v>
      </c>
      <c r="W8268" s="7">
        <f t="shared" si="732"/>
        <v>2015</v>
      </c>
      <c r="X8268" s="2">
        <v>42253</v>
      </c>
      <c r="Y8268" t="s">
        <v>80</v>
      </c>
      <c r="Z8268" t="s">
        <v>7</v>
      </c>
      <c r="AA8268" t="s">
        <v>146</v>
      </c>
      <c r="AB8268">
        <v>4</v>
      </c>
      <c r="AC8268">
        <v>2863</v>
      </c>
      <c r="AD8268">
        <v>16726</v>
      </c>
      <c r="AE8268" t="s">
        <v>21514</v>
      </c>
      <c r="AF8268" t="s">
        <v>27034</v>
      </c>
      <c r="AG8268">
        <f t="shared" si="733"/>
        <v>5</v>
      </c>
      <c r="AI8268" t="str">
        <f t="shared" si="734"/>
        <v/>
      </c>
      <c r="AJ8268">
        <f t="shared" si="731"/>
        <v>0</v>
      </c>
      <c r="AK8268" t="str">
        <f t="shared" si="735"/>
        <v/>
      </c>
    </row>
    <row r="8269" spans="1:37" x14ac:dyDescent="0.25">
      <c r="A8269" s="1">
        <v>8.3333333333333329E-2</v>
      </c>
      <c r="B8269">
        <v>0</v>
      </c>
      <c r="C8269">
        <v>0</v>
      </c>
      <c r="D8269" t="s">
        <v>11782</v>
      </c>
      <c r="E8269">
        <v>0</v>
      </c>
      <c r="F8269">
        <v>0</v>
      </c>
      <c r="G8269" t="s">
        <v>5</v>
      </c>
      <c r="H8269" s="2">
        <v>42317</v>
      </c>
      <c r="I8269" s="2">
        <v>42316</v>
      </c>
      <c r="J8269" t="s">
        <v>3</v>
      </c>
      <c r="K8269">
        <v>257</v>
      </c>
      <c r="L8269">
        <v>17</v>
      </c>
      <c r="M8269">
        <v>219.66</v>
      </c>
      <c r="N8269">
        <v>0</v>
      </c>
      <c r="O8269">
        <v>0</v>
      </c>
      <c r="P8269" t="s">
        <v>10872</v>
      </c>
      <c r="Q8269" t="s">
        <v>11536</v>
      </c>
      <c r="R8269">
        <v>75</v>
      </c>
      <c r="S8269">
        <v>0</v>
      </c>
      <c r="T8269" t="s">
        <v>27046</v>
      </c>
      <c r="U8269" t="s">
        <v>20520</v>
      </c>
      <c r="V8269" s="2">
        <v>42268</v>
      </c>
      <c r="W8269" s="7">
        <f t="shared" si="732"/>
        <v>2015</v>
      </c>
      <c r="X8269" s="2">
        <v>42254</v>
      </c>
      <c r="Y8269" t="s">
        <v>80</v>
      </c>
      <c r="Z8269" t="s">
        <v>7</v>
      </c>
      <c r="AA8269" t="s">
        <v>15064</v>
      </c>
      <c r="AB8269">
        <v>3</v>
      </c>
      <c r="AC8269">
        <v>8218</v>
      </c>
      <c r="AD8269">
        <v>16727</v>
      </c>
      <c r="AE8269" t="s">
        <v>25576</v>
      </c>
      <c r="AF8269" t="s">
        <v>27034</v>
      </c>
      <c r="AG8269">
        <f t="shared" si="733"/>
        <v>5</v>
      </c>
      <c r="AI8269" t="str">
        <f t="shared" si="734"/>
        <v/>
      </c>
      <c r="AJ8269">
        <f t="shared" si="731"/>
        <v>0</v>
      </c>
      <c r="AK8269" t="str">
        <f t="shared" si="735"/>
        <v/>
      </c>
    </row>
    <row r="8270" spans="1:37" x14ac:dyDescent="0.25">
      <c r="A8270" s="1">
        <v>4.1666666666666664E-2</v>
      </c>
      <c r="B8270">
        <v>0</v>
      </c>
      <c r="C8270">
        <v>0</v>
      </c>
      <c r="D8270" t="s">
        <v>12177</v>
      </c>
      <c r="E8270">
        <v>0</v>
      </c>
      <c r="F8270">
        <v>0</v>
      </c>
      <c r="G8270" t="s">
        <v>5</v>
      </c>
      <c r="H8270" s="2">
        <v>42299</v>
      </c>
      <c r="I8270" s="2">
        <v>42296</v>
      </c>
      <c r="J8270" t="s">
        <v>3</v>
      </c>
      <c r="K8270">
        <v>398</v>
      </c>
      <c r="L8270">
        <v>18</v>
      </c>
      <c r="M8270">
        <v>337.29</v>
      </c>
      <c r="N8270">
        <v>0</v>
      </c>
      <c r="O8270">
        <v>0</v>
      </c>
      <c r="P8270" t="s">
        <v>14626</v>
      </c>
      <c r="Q8270" t="s">
        <v>15065</v>
      </c>
      <c r="R8270">
        <v>75</v>
      </c>
      <c r="S8270">
        <v>0</v>
      </c>
      <c r="T8270" t="s">
        <v>27046</v>
      </c>
      <c r="U8270" t="s">
        <v>20520</v>
      </c>
      <c r="V8270" s="2">
        <v>42268</v>
      </c>
      <c r="W8270" s="7">
        <f t="shared" si="732"/>
        <v>2015</v>
      </c>
      <c r="X8270" s="2">
        <v>42254</v>
      </c>
      <c r="Y8270" t="s">
        <v>80</v>
      </c>
      <c r="Z8270" t="s">
        <v>7</v>
      </c>
      <c r="AA8270" t="s">
        <v>282</v>
      </c>
      <c r="AB8270">
        <v>3</v>
      </c>
      <c r="AC8270">
        <v>6449</v>
      </c>
      <c r="AD8270">
        <v>16728</v>
      </c>
      <c r="AE8270" t="s">
        <v>23890</v>
      </c>
      <c r="AF8270" t="s">
        <v>27034</v>
      </c>
      <c r="AG8270">
        <f t="shared" si="733"/>
        <v>5</v>
      </c>
      <c r="AI8270" t="str">
        <f t="shared" si="734"/>
        <v/>
      </c>
      <c r="AJ8270">
        <f t="shared" si="731"/>
        <v>0</v>
      </c>
      <c r="AK8270" t="str">
        <f t="shared" si="735"/>
        <v/>
      </c>
    </row>
    <row r="8271" spans="1:37" x14ac:dyDescent="0.25">
      <c r="A8271" s="1">
        <v>6.25E-2</v>
      </c>
      <c r="B8271">
        <v>360</v>
      </c>
      <c r="C8271">
        <v>0</v>
      </c>
      <c r="D8271" t="s">
        <v>15066</v>
      </c>
      <c r="E8271">
        <v>0</v>
      </c>
      <c r="F8271">
        <v>0</v>
      </c>
      <c r="G8271" t="s">
        <v>5</v>
      </c>
      <c r="H8271" s="2">
        <v>42324</v>
      </c>
      <c r="I8271" s="2">
        <v>42321</v>
      </c>
      <c r="J8271" t="s">
        <v>3</v>
      </c>
      <c r="K8271">
        <v>679</v>
      </c>
      <c r="L8271">
        <v>17</v>
      </c>
      <c r="M8271">
        <v>580.34</v>
      </c>
      <c r="N8271">
        <v>0</v>
      </c>
      <c r="O8271">
        <v>0</v>
      </c>
      <c r="P8271" t="s">
        <v>15067</v>
      </c>
      <c r="Q8271" t="s">
        <v>12058</v>
      </c>
      <c r="R8271">
        <v>75</v>
      </c>
      <c r="S8271">
        <v>0</v>
      </c>
      <c r="T8271" t="s">
        <v>27046</v>
      </c>
      <c r="U8271" t="s">
        <v>20520</v>
      </c>
      <c r="V8271" s="2">
        <v>42268</v>
      </c>
      <c r="W8271" s="7">
        <f t="shared" si="732"/>
        <v>2015</v>
      </c>
      <c r="X8271" s="2">
        <v>42254</v>
      </c>
      <c r="Y8271" t="s">
        <v>35</v>
      </c>
      <c r="Z8271" t="s">
        <v>7</v>
      </c>
      <c r="AA8271" t="s">
        <v>282</v>
      </c>
      <c r="AB8271">
        <v>3</v>
      </c>
      <c r="AC8271">
        <v>8219</v>
      </c>
      <c r="AD8271">
        <v>16729</v>
      </c>
      <c r="AE8271" t="s">
        <v>25577</v>
      </c>
      <c r="AF8271" t="s">
        <v>27034</v>
      </c>
      <c r="AG8271">
        <f t="shared" si="733"/>
        <v>5</v>
      </c>
      <c r="AI8271" t="str">
        <f t="shared" si="734"/>
        <v/>
      </c>
      <c r="AJ8271">
        <f t="shared" si="731"/>
        <v>0</v>
      </c>
      <c r="AK8271" t="str">
        <f t="shared" si="735"/>
        <v/>
      </c>
    </row>
    <row r="8272" spans="1:37" x14ac:dyDescent="0.25">
      <c r="A8272" s="1">
        <v>0.10416666666666667</v>
      </c>
      <c r="B8272">
        <v>10</v>
      </c>
      <c r="C8272">
        <v>0</v>
      </c>
      <c r="D8272" t="s">
        <v>15068</v>
      </c>
      <c r="E8272">
        <v>0</v>
      </c>
      <c r="F8272">
        <v>0</v>
      </c>
      <c r="G8272" t="s">
        <v>5</v>
      </c>
      <c r="H8272" s="2">
        <v>42314</v>
      </c>
      <c r="I8272" s="2">
        <v>42314</v>
      </c>
      <c r="J8272" t="s">
        <v>3</v>
      </c>
      <c r="K8272">
        <v>468</v>
      </c>
      <c r="L8272">
        <v>17</v>
      </c>
      <c r="M8272">
        <v>400</v>
      </c>
      <c r="N8272">
        <v>0</v>
      </c>
      <c r="O8272">
        <v>0</v>
      </c>
      <c r="P8272" t="s">
        <v>15069</v>
      </c>
      <c r="Q8272" t="s">
        <v>15070</v>
      </c>
      <c r="R8272">
        <v>75</v>
      </c>
      <c r="S8272">
        <v>0</v>
      </c>
      <c r="T8272" t="s">
        <v>27046</v>
      </c>
      <c r="U8272" t="s">
        <v>20520</v>
      </c>
      <c r="V8272" s="2">
        <v>42268</v>
      </c>
      <c r="W8272" s="7">
        <f t="shared" si="732"/>
        <v>2015</v>
      </c>
      <c r="X8272" s="2">
        <v>42254</v>
      </c>
      <c r="Y8272" t="s">
        <v>80</v>
      </c>
      <c r="Z8272" t="s">
        <v>7</v>
      </c>
      <c r="AA8272" t="s">
        <v>81</v>
      </c>
      <c r="AB8272">
        <v>3</v>
      </c>
      <c r="AC8272">
        <v>7328</v>
      </c>
      <c r="AD8272">
        <v>16730</v>
      </c>
      <c r="AE8272" t="s">
        <v>24730</v>
      </c>
      <c r="AF8272" t="s">
        <v>27034</v>
      </c>
      <c r="AG8272">
        <f t="shared" si="733"/>
        <v>5</v>
      </c>
      <c r="AI8272" t="str">
        <f t="shared" si="734"/>
        <v/>
      </c>
      <c r="AJ8272">
        <f t="shared" si="731"/>
        <v>0</v>
      </c>
      <c r="AK8272" t="str">
        <f t="shared" si="735"/>
        <v/>
      </c>
    </row>
    <row r="8273" spans="1:37" x14ac:dyDescent="0.25">
      <c r="A8273" s="1">
        <v>0.11458333333333333</v>
      </c>
      <c r="B8273">
        <v>5</v>
      </c>
      <c r="C8273">
        <v>0</v>
      </c>
      <c r="D8273" t="s">
        <v>15071</v>
      </c>
      <c r="E8273">
        <v>0</v>
      </c>
      <c r="F8273">
        <v>0</v>
      </c>
      <c r="G8273" t="s">
        <v>5</v>
      </c>
      <c r="H8273" s="2">
        <v>42257</v>
      </c>
      <c r="I8273" s="2">
        <v>42257</v>
      </c>
      <c r="J8273" t="s">
        <v>3</v>
      </c>
      <c r="K8273">
        <v>295</v>
      </c>
      <c r="L8273">
        <v>18</v>
      </c>
      <c r="M8273">
        <v>250</v>
      </c>
      <c r="N8273">
        <v>0</v>
      </c>
      <c r="O8273">
        <v>0</v>
      </c>
      <c r="P8273" t="s">
        <v>10644</v>
      </c>
      <c r="Q8273" t="s">
        <v>15072</v>
      </c>
      <c r="R8273">
        <v>75</v>
      </c>
      <c r="S8273">
        <v>0</v>
      </c>
      <c r="T8273" t="s">
        <v>27046</v>
      </c>
      <c r="U8273" t="s">
        <v>20520</v>
      </c>
      <c r="V8273" s="2">
        <v>42262</v>
      </c>
      <c r="W8273" s="7">
        <f t="shared" si="732"/>
        <v>2015</v>
      </c>
      <c r="X8273" s="2">
        <v>42255</v>
      </c>
      <c r="Y8273" t="s">
        <v>430</v>
      </c>
      <c r="Z8273" t="s">
        <v>7</v>
      </c>
      <c r="AA8273" t="s">
        <v>215</v>
      </c>
      <c r="AB8273">
        <v>9</v>
      </c>
      <c r="AC8273">
        <v>8220</v>
      </c>
      <c r="AD8273">
        <v>16731</v>
      </c>
      <c r="AE8273" t="s">
        <v>25578</v>
      </c>
      <c r="AF8273" t="s">
        <v>27034</v>
      </c>
      <c r="AG8273">
        <f t="shared" si="733"/>
        <v>5</v>
      </c>
      <c r="AI8273" t="str">
        <f t="shared" si="734"/>
        <v/>
      </c>
      <c r="AJ8273">
        <f t="shared" si="731"/>
        <v>0</v>
      </c>
      <c r="AK8273" t="str">
        <f t="shared" si="735"/>
        <v/>
      </c>
    </row>
    <row r="8274" spans="1:37" x14ac:dyDescent="0.25">
      <c r="A8274" s="1">
        <v>4.1666666666666664E-2</v>
      </c>
      <c r="B8274">
        <v>0</v>
      </c>
      <c r="C8274">
        <v>0</v>
      </c>
      <c r="D8274" t="s">
        <v>11863</v>
      </c>
      <c r="E8274">
        <v>0</v>
      </c>
      <c r="F8274">
        <v>0</v>
      </c>
      <c r="G8274" t="s">
        <v>5</v>
      </c>
      <c r="H8274" s="2">
        <v>42272</v>
      </c>
      <c r="I8274" s="2">
        <v>42258</v>
      </c>
      <c r="J8274" t="s">
        <v>3</v>
      </c>
      <c r="K8274">
        <v>248</v>
      </c>
      <c r="L8274">
        <v>18</v>
      </c>
      <c r="M8274">
        <v>210.17</v>
      </c>
      <c r="N8274">
        <v>0</v>
      </c>
      <c r="O8274">
        <v>0</v>
      </c>
      <c r="P8274" t="s">
        <v>13713</v>
      </c>
      <c r="Q8274" t="s">
        <v>15073</v>
      </c>
      <c r="R8274">
        <v>65</v>
      </c>
      <c r="S8274">
        <v>0</v>
      </c>
      <c r="T8274" t="s">
        <v>27046</v>
      </c>
      <c r="U8274" t="s">
        <v>20524</v>
      </c>
      <c r="V8274" s="2">
        <v>42258</v>
      </c>
      <c r="W8274" s="7">
        <f t="shared" si="732"/>
        <v>2015</v>
      </c>
      <c r="X8274" s="2">
        <v>42256</v>
      </c>
      <c r="Y8274" t="s">
        <v>15074</v>
      </c>
      <c r="Z8274" t="s">
        <v>7</v>
      </c>
      <c r="AA8274" t="s">
        <v>316</v>
      </c>
      <c r="AB8274">
        <v>1</v>
      </c>
      <c r="AC8274">
        <v>8221</v>
      </c>
      <c r="AD8274">
        <v>16732</v>
      </c>
      <c r="AE8274" t="s">
        <v>25579</v>
      </c>
      <c r="AF8274" t="s">
        <v>27034</v>
      </c>
      <c r="AG8274">
        <f t="shared" si="733"/>
        <v>5</v>
      </c>
      <c r="AI8274" t="str">
        <f t="shared" si="734"/>
        <v/>
      </c>
      <c r="AJ8274">
        <f t="shared" si="731"/>
        <v>0</v>
      </c>
      <c r="AK8274" t="str">
        <f t="shared" si="735"/>
        <v/>
      </c>
    </row>
    <row r="8275" spans="1:37" x14ac:dyDescent="0.25">
      <c r="A8275" s="1">
        <v>8.3333333333333329E-2</v>
      </c>
      <c r="B8275">
        <v>40</v>
      </c>
      <c r="C8275">
        <v>0</v>
      </c>
      <c r="D8275" t="s">
        <v>11863</v>
      </c>
      <c r="E8275">
        <v>0</v>
      </c>
      <c r="F8275">
        <v>0</v>
      </c>
      <c r="G8275" t="s">
        <v>5</v>
      </c>
      <c r="H8275" s="2">
        <v>42272</v>
      </c>
      <c r="I8275" s="2">
        <v>42272</v>
      </c>
      <c r="J8275" t="s">
        <v>3</v>
      </c>
      <c r="K8275">
        <v>179</v>
      </c>
      <c r="L8275">
        <v>18</v>
      </c>
      <c r="M8275">
        <v>151.69</v>
      </c>
      <c r="N8275">
        <v>0</v>
      </c>
      <c r="O8275">
        <v>0</v>
      </c>
      <c r="P8275" t="s">
        <v>14493</v>
      </c>
      <c r="Q8275" t="s">
        <v>12282</v>
      </c>
      <c r="R8275">
        <v>65</v>
      </c>
      <c r="S8275">
        <v>0</v>
      </c>
      <c r="T8275" t="s">
        <v>27046</v>
      </c>
      <c r="U8275" t="s">
        <v>20524</v>
      </c>
      <c r="V8275" s="2">
        <v>42270</v>
      </c>
      <c r="W8275" s="7">
        <f t="shared" si="732"/>
        <v>2015</v>
      </c>
      <c r="X8275" s="2">
        <v>42256</v>
      </c>
      <c r="Y8275" t="s">
        <v>12</v>
      </c>
      <c r="Z8275" t="s">
        <v>7</v>
      </c>
      <c r="AA8275" t="s">
        <v>1126</v>
      </c>
      <c r="AB8275">
        <v>8</v>
      </c>
      <c r="AC8275">
        <v>8221</v>
      </c>
      <c r="AD8275">
        <v>16733</v>
      </c>
      <c r="AE8275" t="s">
        <v>25579</v>
      </c>
      <c r="AF8275" t="s">
        <v>27034</v>
      </c>
      <c r="AG8275">
        <f t="shared" si="733"/>
        <v>5</v>
      </c>
      <c r="AI8275" t="str">
        <f t="shared" si="734"/>
        <v/>
      </c>
      <c r="AJ8275">
        <f t="shared" si="731"/>
        <v>0</v>
      </c>
      <c r="AK8275" t="str">
        <f t="shared" si="735"/>
        <v/>
      </c>
    </row>
    <row r="8276" spans="1:37" x14ac:dyDescent="0.25">
      <c r="A8276" s="1">
        <v>4.1666666666666664E-2</v>
      </c>
      <c r="B8276">
        <v>0</v>
      </c>
      <c r="C8276">
        <v>0</v>
      </c>
      <c r="D8276" t="s">
        <v>12175</v>
      </c>
      <c r="E8276">
        <v>0</v>
      </c>
      <c r="F8276">
        <v>0</v>
      </c>
      <c r="G8276" t="s">
        <v>5</v>
      </c>
      <c r="H8276" s="2">
        <v>42296</v>
      </c>
      <c r="I8276" s="2">
        <v>42296</v>
      </c>
      <c r="J8276" t="s">
        <v>3</v>
      </c>
      <c r="K8276">
        <v>197</v>
      </c>
      <c r="L8276">
        <v>18</v>
      </c>
      <c r="M8276">
        <v>166.95</v>
      </c>
      <c r="N8276">
        <v>0</v>
      </c>
      <c r="O8276">
        <v>0</v>
      </c>
      <c r="P8276" t="s">
        <v>15075</v>
      </c>
      <c r="Q8276" t="s">
        <v>12065</v>
      </c>
      <c r="R8276">
        <v>65</v>
      </c>
      <c r="S8276">
        <v>0</v>
      </c>
      <c r="T8276" t="s">
        <v>27046</v>
      </c>
      <c r="U8276" t="s">
        <v>20524</v>
      </c>
      <c r="V8276" s="2">
        <v>42271</v>
      </c>
      <c r="W8276" s="7">
        <f t="shared" si="732"/>
        <v>2015</v>
      </c>
      <c r="X8276" s="2">
        <v>42257</v>
      </c>
      <c r="Y8276" t="s">
        <v>6</v>
      </c>
      <c r="AA8276" t="s">
        <v>4538</v>
      </c>
      <c r="AB8276">
        <v>4</v>
      </c>
      <c r="AC8276">
        <v>8222</v>
      </c>
      <c r="AD8276">
        <v>16734</v>
      </c>
      <c r="AE8276" t="s">
        <v>25580</v>
      </c>
      <c r="AF8276" t="s">
        <v>27034</v>
      </c>
      <c r="AG8276">
        <f t="shared" si="733"/>
        <v>5</v>
      </c>
      <c r="AI8276" t="str">
        <f t="shared" si="734"/>
        <v/>
      </c>
      <c r="AJ8276">
        <f t="shared" si="731"/>
        <v>0</v>
      </c>
      <c r="AK8276" t="str">
        <f t="shared" si="735"/>
        <v/>
      </c>
    </row>
    <row r="8277" spans="1:37" x14ac:dyDescent="0.25">
      <c r="A8277" s="1">
        <v>0.125</v>
      </c>
      <c r="B8277">
        <v>150</v>
      </c>
      <c r="C8277">
        <v>0</v>
      </c>
      <c r="D8277" t="s">
        <v>15076</v>
      </c>
      <c r="E8277">
        <v>0</v>
      </c>
      <c r="F8277">
        <v>0</v>
      </c>
      <c r="G8277" t="s">
        <v>5</v>
      </c>
      <c r="H8277" s="2">
        <v>42341</v>
      </c>
      <c r="I8277" s="2">
        <v>42341</v>
      </c>
      <c r="J8277" t="s">
        <v>3</v>
      </c>
      <c r="K8277">
        <v>328</v>
      </c>
      <c r="L8277">
        <v>17</v>
      </c>
      <c r="M8277">
        <v>280.33999999999997</v>
      </c>
      <c r="N8277">
        <v>0</v>
      </c>
      <c r="O8277">
        <v>0</v>
      </c>
      <c r="P8277" t="s">
        <v>10963</v>
      </c>
      <c r="Q8277" t="s">
        <v>15077</v>
      </c>
      <c r="R8277">
        <v>65</v>
      </c>
      <c r="S8277">
        <v>0</v>
      </c>
      <c r="T8277" t="s">
        <v>27046</v>
      </c>
      <c r="U8277" t="s">
        <v>20524</v>
      </c>
      <c r="V8277" s="2">
        <v>42271</v>
      </c>
      <c r="W8277" s="7">
        <f t="shared" si="732"/>
        <v>2015</v>
      </c>
      <c r="X8277" s="2">
        <v>42257</v>
      </c>
      <c r="Y8277" t="s">
        <v>15078</v>
      </c>
      <c r="Z8277" t="s">
        <v>7</v>
      </c>
      <c r="AA8277" t="s">
        <v>14813</v>
      </c>
      <c r="AB8277">
        <v>4</v>
      </c>
      <c r="AC8277">
        <v>3200</v>
      </c>
      <c r="AD8277">
        <v>16735</v>
      </c>
      <c r="AE8277" t="s">
        <v>21642</v>
      </c>
      <c r="AF8277" t="s">
        <v>27034</v>
      </c>
      <c r="AG8277">
        <f t="shared" si="733"/>
        <v>5</v>
      </c>
      <c r="AI8277" t="str">
        <f t="shared" si="734"/>
        <v/>
      </c>
      <c r="AJ8277">
        <f t="shared" si="731"/>
        <v>0</v>
      </c>
      <c r="AK8277" t="str">
        <f t="shared" si="735"/>
        <v/>
      </c>
    </row>
    <row r="8278" spans="1:37" x14ac:dyDescent="0.25">
      <c r="A8278" s="1">
        <v>4.1666666666666664E-2</v>
      </c>
      <c r="B8278">
        <v>0</v>
      </c>
      <c r="C8278">
        <v>0</v>
      </c>
      <c r="D8278" t="s">
        <v>15079</v>
      </c>
      <c r="E8278">
        <v>0</v>
      </c>
      <c r="F8278">
        <v>0</v>
      </c>
      <c r="G8278" t="s">
        <v>5</v>
      </c>
      <c r="H8278" s="2">
        <v>42258</v>
      </c>
      <c r="I8278" s="2">
        <v>42258</v>
      </c>
      <c r="J8278" t="s">
        <v>3</v>
      </c>
      <c r="K8278">
        <v>189</v>
      </c>
      <c r="L8278">
        <v>18</v>
      </c>
      <c r="M8278">
        <v>160.16999999999999</v>
      </c>
      <c r="N8278">
        <v>0</v>
      </c>
      <c r="O8278">
        <v>0</v>
      </c>
      <c r="P8278" t="s">
        <v>12608</v>
      </c>
      <c r="Q8278" t="s">
        <v>15080</v>
      </c>
      <c r="R8278">
        <v>65</v>
      </c>
      <c r="S8278">
        <v>0</v>
      </c>
      <c r="T8278" t="s">
        <v>27046</v>
      </c>
      <c r="U8278" t="s">
        <v>20524</v>
      </c>
      <c r="V8278" s="2">
        <v>42259</v>
      </c>
      <c r="W8278" s="7">
        <f t="shared" si="732"/>
        <v>2015</v>
      </c>
      <c r="X8278" s="2">
        <v>42257</v>
      </c>
      <c r="Y8278" t="s">
        <v>1620</v>
      </c>
      <c r="Z8278" t="s">
        <v>7</v>
      </c>
      <c r="AA8278" t="s">
        <v>286</v>
      </c>
      <c r="AB8278">
        <v>1</v>
      </c>
      <c r="AC8278">
        <v>6479</v>
      </c>
      <c r="AD8278">
        <v>16736</v>
      </c>
      <c r="AE8278" t="s">
        <v>23920</v>
      </c>
      <c r="AF8278" t="s">
        <v>27034</v>
      </c>
      <c r="AG8278">
        <f t="shared" si="733"/>
        <v>5</v>
      </c>
      <c r="AI8278" t="str">
        <f t="shared" si="734"/>
        <v/>
      </c>
      <c r="AJ8278">
        <f t="shared" si="731"/>
        <v>0</v>
      </c>
      <c r="AK8278" t="str">
        <f t="shared" si="735"/>
        <v/>
      </c>
    </row>
    <row r="8279" spans="1:37" x14ac:dyDescent="0.25">
      <c r="A8279" s="1">
        <v>8.3333333333333329E-2</v>
      </c>
      <c r="B8279">
        <v>5</v>
      </c>
      <c r="C8279">
        <v>0</v>
      </c>
      <c r="D8279" t="s">
        <v>15081</v>
      </c>
      <c r="E8279">
        <v>0</v>
      </c>
      <c r="F8279">
        <v>0</v>
      </c>
      <c r="G8279" t="s">
        <v>5</v>
      </c>
      <c r="H8279" s="2">
        <v>42267</v>
      </c>
      <c r="I8279" s="2">
        <v>42265</v>
      </c>
      <c r="J8279" t="s">
        <v>3</v>
      </c>
      <c r="K8279">
        <v>289</v>
      </c>
      <c r="L8279">
        <v>18</v>
      </c>
      <c r="M8279">
        <v>244.92</v>
      </c>
      <c r="N8279">
        <v>0</v>
      </c>
      <c r="O8279">
        <v>0</v>
      </c>
      <c r="P8279" t="s">
        <v>12403</v>
      </c>
      <c r="Q8279" t="s">
        <v>12077</v>
      </c>
      <c r="R8279">
        <v>65</v>
      </c>
      <c r="S8279">
        <v>0</v>
      </c>
      <c r="T8279" t="s">
        <v>27046</v>
      </c>
      <c r="U8279" t="s">
        <v>20524</v>
      </c>
      <c r="V8279" s="2">
        <v>42265</v>
      </c>
      <c r="W8279" s="7">
        <f t="shared" si="732"/>
        <v>2015</v>
      </c>
      <c r="X8279" s="2">
        <v>42258</v>
      </c>
      <c r="Y8279" t="s">
        <v>5824</v>
      </c>
      <c r="Z8279" t="s">
        <v>7</v>
      </c>
      <c r="AA8279" t="s">
        <v>215</v>
      </c>
      <c r="AB8279">
        <v>9</v>
      </c>
      <c r="AC8279">
        <v>2068</v>
      </c>
      <c r="AD8279">
        <v>16737</v>
      </c>
      <c r="AE8279" t="s">
        <v>21228</v>
      </c>
      <c r="AF8279" t="s">
        <v>27034</v>
      </c>
      <c r="AG8279">
        <f t="shared" si="733"/>
        <v>5</v>
      </c>
      <c r="AI8279" t="str">
        <f t="shared" si="734"/>
        <v/>
      </c>
      <c r="AJ8279">
        <f t="shared" si="731"/>
        <v>0</v>
      </c>
      <c r="AK8279" t="str">
        <f t="shared" si="735"/>
        <v/>
      </c>
    </row>
    <row r="8280" spans="1:37" x14ac:dyDescent="0.25">
      <c r="A8280" s="1">
        <v>2.0833333333333332E-2</v>
      </c>
      <c r="B8280">
        <v>0</v>
      </c>
      <c r="C8280">
        <v>0</v>
      </c>
      <c r="D8280" t="s">
        <v>15082</v>
      </c>
      <c r="E8280">
        <v>0</v>
      </c>
      <c r="F8280">
        <v>0</v>
      </c>
      <c r="G8280" t="s">
        <v>5</v>
      </c>
      <c r="H8280" s="2">
        <v>42300</v>
      </c>
      <c r="I8280" s="2">
        <v>42299</v>
      </c>
      <c r="J8280" t="s">
        <v>3</v>
      </c>
      <c r="K8280">
        <v>260</v>
      </c>
      <c r="L8280">
        <v>18</v>
      </c>
      <c r="M8280">
        <v>220.34</v>
      </c>
      <c r="N8280">
        <v>0</v>
      </c>
      <c r="O8280">
        <v>0</v>
      </c>
      <c r="P8280" t="s">
        <v>10970</v>
      </c>
      <c r="Q8280" t="s">
        <v>12080</v>
      </c>
      <c r="R8280">
        <v>75</v>
      </c>
      <c r="S8280">
        <v>0</v>
      </c>
      <c r="T8280" t="s">
        <v>27046</v>
      </c>
      <c r="U8280" t="s">
        <v>20520</v>
      </c>
      <c r="V8280" s="2">
        <v>42272</v>
      </c>
      <c r="W8280" s="7">
        <f t="shared" si="732"/>
        <v>2015</v>
      </c>
      <c r="X8280" s="2">
        <v>42258</v>
      </c>
      <c r="Y8280" t="s">
        <v>9078</v>
      </c>
      <c r="Z8280" t="s">
        <v>7</v>
      </c>
      <c r="AA8280" t="s">
        <v>9217</v>
      </c>
      <c r="AB8280">
        <v>3</v>
      </c>
      <c r="AC8280">
        <v>8223</v>
      </c>
      <c r="AD8280">
        <v>16738</v>
      </c>
      <c r="AE8280" t="s">
        <v>25581</v>
      </c>
      <c r="AF8280" t="s">
        <v>27034</v>
      </c>
      <c r="AG8280">
        <f t="shared" si="733"/>
        <v>5</v>
      </c>
      <c r="AI8280" t="str">
        <f t="shared" si="734"/>
        <v/>
      </c>
      <c r="AJ8280">
        <f t="shared" si="731"/>
        <v>0</v>
      </c>
      <c r="AK8280" t="str">
        <f t="shared" si="735"/>
        <v/>
      </c>
    </row>
    <row r="8281" spans="1:37" x14ac:dyDescent="0.25">
      <c r="A8281" s="1">
        <v>8.3333333333333329E-2</v>
      </c>
      <c r="B8281">
        <v>5</v>
      </c>
      <c r="C8281">
        <v>0</v>
      </c>
      <c r="D8281" t="s">
        <v>12037</v>
      </c>
      <c r="E8281">
        <v>0</v>
      </c>
      <c r="F8281">
        <v>0</v>
      </c>
      <c r="G8281" t="s">
        <v>5</v>
      </c>
      <c r="H8281" s="2">
        <v>42268</v>
      </c>
      <c r="I8281" s="2">
        <v>42268</v>
      </c>
      <c r="J8281" t="s">
        <v>3</v>
      </c>
      <c r="K8281">
        <v>224</v>
      </c>
      <c r="L8281">
        <v>18</v>
      </c>
      <c r="M8281">
        <v>189.83</v>
      </c>
      <c r="N8281">
        <v>0</v>
      </c>
      <c r="O8281">
        <v>0</v>
      </c>
      <c r="P8281" t="s">
        <v>11145</v>
      </c>
      <c r="Q8281" t="s">
        <v>15083</v>
      </c>
      <c r="R8281">
        <v>65</v>
      </c>
      <c r="S8281">
        <v>0</v>
      </c>
      <c r="T8281" t="s">
        <v>27046</v>
      </c>
      <c r="U8281" t="s">
        <v>20524</v>
      </c>
      <c r="V8281" s="2">
        <v>42270</v>
      </c>
      <c r="W8281" s="7">
        <f t="shared" si="732"/>
        <v>2015</v>
      </c>
      <c r="X8281" s="2">
        <v>42263</v>
      </c>
      <c r="Y8281" t="s">
        <v>71</v>
      </c>
      <c r="Z8281" t="s">
        <v>7</v>
      </c>
      <c r="AA8281" t="s">
        <v>106</v>
      </c>
      <c r="AB8281">
        <v>9</v>
      </c>
      <c r="AC8281">
        <v>8224</v>
      </c>
      <c r="AD8281">
        <v>16739</v>
      </c>
      <c r="AE8281" t="s">
        <v>25582</v>
      </c>
      <c r="AF8281" t="s">
        <v>27034</v>
      </c>
      <c r="AG8281">
        <f t="shared" si="733"/>
        <v>5</v>
      </c>
      <c r="AI8281" t="str">
        <f t="shared" si="734"/>
        <v/>
      </c>
      <c r="AJ8281">
        <f t="shared" si="731"/>
        <v>0</v>
      </c>
      <c r="AK8281" t="str">
        <f t="shared" si="735"/>
        <v/>
      </c>
    </row>
    <row r="8282" spans="1:37" x14ac:dyDescent="0.25">
      <c r="A8282" s="1">
        <v>2.7777777777777776E-2</v>
      </c>
      <c r="B8282">
        <v>50</v>
      </c>
      <c r="C8282">
        <v>0</v>
      </c>
      <c r="D8282" t="s">
        <v>15084</v>
      </c>
      <c r="E8282">
        <v>0</v>
      </c>
      <c r="F8282">
        <v>0</v>
      </c>
      <c r="G8282" t="s">
        <v>5</v>
      </c>
      <c r="H8282" s="2">
        <v>42265</v>
      </c>
      <c r="I8282" s="2">
        <v>42265</v>
      </c>
      <c r="J8282" t="s">
        <v>3</v>
      </c>
      <c r="K8282">
        <v>266</v>
      </c>
      <c r="L8282">
        <v>18</v>
      </c>
      <c r="M8282">
        <v>225.42</v>
      </c>
      <c r="N8282">
        <v>25</v>
      </c>
      <c r="O8282">
        <v>10</v>
      </c>
      <c r="P8282" t="s">
        <v>11111</v>
      </c>
      <c r="Q8282" t="s">
        <v>15085</v>
      </c>
      <c r="R8282">
        <v>65</v>
      </c>
      <c r="S8282">
        <v>0</v>
      </c>
      <c r="T8282" t="s">
        <v>27046</v>
      </c>
      <c r="U8282" t="s">
        <v>20524</v>
      </c>
      <c r="V8282" s="2">
        <v>42278</v>
      </c>
      <c r="W8282" s="7">
        <f t="shared" si="732"/>
        <v>2015</v>
      </c>
      <c r="X8282" s="2">
        <v>42264</v>
      </c>
      <c r="Y8282" t="s">
        <v>15086</v>
      </c>
      <c r="Z8282" t="s">
        <v>7</v>
      </c>
      <c r="AA8282" t="s">
        <v>14314</v>
      </c>
      <c r="AB8282">
        <v>4</v>
      </c>
      <c r="AC8282">
        <v>5507</v>
      </c>
      <c r="AD8282">
        <v>16740</v>
      </c>
      <c r="AE8282" t="s">
        <v>22984</v>
      </c>
      <c r="AF8282" t="s">
        <v>27034</v>
      </c>
      <c r="AG8282">
        <f t="shared" si="733"/>
        <v>5</v>
      </c>
      <c r="AI8282" t="str">
        <f t="shared" si="734"/>
        <v/>
      </c>
      <c r="AJ8282">
        <f t="shared" si="731"/>
        <v>0</v>
      </c>
      <c r="AK8282" t="str">
        <f t="shared" si="735"/>
        <v/>
      </c>
    </row>
    <row r="8283" spans="1:37" x14ac:dyDescent="0.25">
      <c r="A8283" s="1">
        <v>0.125</v>
      </c>
      <c r="B8283">
        <v>5</v>
      </c>
      <c r="C8283">
        <v>0</v>
      </c>
      <c r="D8283" t="s">
        <v>15087</v>
      </c>
      <c r="E8283">
        <v>0</v>
      </c>
      <c r="F8283">
        <v>0</v>
      </c>
      <c r="G8283" t="s">
        <v>5</v>
      </c>
      <c r="H8283" s="2">
        <v>42272</v>
      </c>
      <c r="I8283" s="2">
        <v>42272</v>
      </c>
      <c r="J8283" t="s">
        <v>3</v>
      </c>
      <c r="K8283">
        <v>295</v>
      </c>
      <c r="L8283">
        <v>18</v>
      </c>
      <c r="M8283">
        <v>250</v>
      </c>
      <c r="N8283">
        <v>0</v>
      </c>
      <c r="O8283">
        <v>0</v>
      </c>
      <c r="P8283" t="s">
        <v>10644</v>
      </c>
      <c r="Q8283" t="s">
        <v>15088</v>
      </c>
      <c r="R8283">
        <v>65</v>
      </c>
      <c r="S8283">
        <v>0</v>
      </c>
      <c r="T8283" t="s">
        <v>27046</v>
      </c>
      <c r="U8283" t="s">
        <v>20524</v>
      </c>
      <c r="V8283" s="2">
        <v>42271</v>
      </c>
      <c r="W8283" s="7">
        <f t="shared" si="732"/>
        <v>2015</v>
      </c>
      <c r="X8283" s="2">
        <v>42264</v>
      </c>
      <c r="Y8283" t="s">
        <v>5824</v>
      </c>
      <c r="Z8283" t="s">
        <v>7</v>
      </c>
      <c r="AA8283" t="s">
        <v>252</v>
      </c>
      <c r="AB8283">
        <v>9</v>
      </c>
      <c r="AC8283">
        <v>7576</v>
      </c>
      <c r="AD8283">
        <v>16741</v>
      </c>
      <c r="AE8283" t="s">
        <v>24968</v>
      </c>
      <c r="AF8283" t="s">
        <v>27034</v>
      </c>
      <c r="AG8283">
        <f t="shared" si="733"/>
        <v>5</v>
      </c>
      <c r="AI8283" t="str">
        <f t="shared" si="734"/>
        <v/>
      </c>
      <c r="AJ8283">
        <f t="shared" si="731"/>
        <v>0</v>
      </c>
      <c r="AK8283" t="str">
        <f t="shared" si="735"/>
        <v/>
      </c>
    </row>
    <row r="8284" spans="1:37" x14ac:dyDescent="0.25">
      <c r="A8284" s="1">
        <v>4.1666666666666664E-2</v>
      </c>
      <c r="B8284">
        <v>60</v>
      </c>
      <c r="C8284">
        <v>0</v>
      </c>
      <c r="D8284" t="s">
        <v>12028</v>
      </c>
      <c r="E8284">
        <v>0</v>
      </c>
      <c r="F8284">
        <v>0</v>
      </c>
      <c r="G8284" t="s">
        <v>5</v>
      </c>
      <c r="H8284" s="2">
        <v>42300</v>
      </c>
      <c r="I8284" s="2">
        <v>42296</v>
      </c>
      <c r="J8284" t="s">
        <v>3</v>
      </c>
      <c r="K8284">
        <v>389</v>
      </c>
      <c r="L8284">
        <v>18</v>
      </c>
      <c r="M8284">
        <v>329.66</v>
      </c>
      <c r="N8284">
        <v>0</v>
      </c>
      <c r="O8284">
        <v>0</v>
      </c>
      <c r="P8284" t="s">
        <v>12399</v>
      </c>
      <c r="Q8284" t="s">
        <v>15089</v>
      </c>
      <c r="R8284">
        <v>75</v>
      </c>
      <c r="S8284">
        <v>0</v>
      </c>
      <c r="T8284" t="s">
        <v>27046</v>
      </c>
      <c r="U8284" t="s">
        <v>20520</v>
      </c>
      <c r="V8284" s="2">
        <v>42278</v>
      </c>
      <c r="W8284" s="7">
        <f t="shared" si="732"/>
        <v>2015</v>
      </c>
      <c r="X8284" s="2">
        <v>42264</v>
      </c>
      <c r="Y8284" t="s">
        <v>80</v>
      </c>
      <c r="Z8284" t="s">
        <v>7</v>
      </c>
      <c r="AA8284" t="s">
        <v>13001</v>
      </c>
      <c r="AB8284">
        <v>3</v>
      </c>
      <c r="AC8284">
        <v>8225</v>
      </c>
      <c r="AD8284">
        <v>16742</v>
      </c>
      <c r="AE8284" t="s">
        <v>25583</v>
      </c>
      <c r="AF8284" t="s">
        <v>27034</v>
      </c>
      <c r="AG8284">
        <f t="shared" si="733"/>
        <v>5</v>
      </c>
      <c r="AI8284" t="str">
        <f t="shared" si="734"/>
        <v/>
      </c>
      <c r="AJ8284">
        <f t="shared" si="731"/>
        <v>0</v>
      </c>
      <c r="AK8284" t="str">
        <f t="shared" si="735"/>
        <v/>
      </c>
    </row>
    <row r="8285" spans="1:37" x14ac:dyDescent="0.25">
      <c r="A8285" s="1">
        <v>4.1666666666666664E-2</v>
      </c>
      <c r="B8285">
        <v>0</v>
      </c>
      <c r="C8285">
        <v>0</v>
      </c>
      <c r="D8285" t="s">
        <v>15090</v>
      </c>
      <c r="E8285">
        <v>0</v>
      </c>
      <c r="F8285">
        <v>0</v>
      </c>
      <c r="G8285" t="s">
        <v>5</v>
      </c>
      <c r="H8285" s="2">
        <v>42268</v>
      </c>
      <c r="I8285" s="2">
        <v>42267</v>
      </c>
      <c r="J8285" t="s">
        <v>3</v>
      </c>
      <c r="K8285">
        <v>295</v>
      </c>
      <c r="L8285">
        <v>18</v>
      </c>
      <c r="M8285">
        <v>250</v>
      </c>
      <c r="N8285">
        <v>0</v>
      </c>
      <c r="O8285">
        <v>0</v>
      </c>
      <c r="P8285" t="s">
        <v>10644</v>
      </c>
      <c r="Q8285" t="s">
        <v>15091</v>
      </c>
      <c r="R8285">
        <v>65</v>
      </c>
      <c r="S8285">
        <v>0</v>
      </c>
      <c r="T8285" t="s">
        <v>27046</v>
      </c>
      <c r="U8285" t="s">
        <v>20524</v>
      </c>
      <c r="V8285" s="2">
        <v>42267</v>
      </c>
      <c r="W8285" s="7">
        <f t="shared" si="732"/>
        <v>2015</v>
      </c>
      <c r="X8285" s="2">
        <v>42265</v>
      </c>
      <c r="Y8285" t="s">
        <v>47</v>
      </c>
      <c r="Z8285" t="s">
        <v>7</v>
      </c>
      <c r="AA8285" t="s">
        <v>54</v>
      </c>
      <c r="AB8285">
        <v>1</v>
      </c>
      <c r="AC8285">
        <v>8226</v>
      </c>
      <c r="AD8285">
        <v>16743</v>
      </c>
      <c r="AE8285" t="s">
        <v>25584</v>
      </c>
      <c r="AF8285" t="s">
        <v>27034</v>
      </c>
      <c r="AG8285">
        <f t="shared" si="733"/>
        <v>5</v>
      </c>
      <c r="AI8285" t="str">
        <f t="shared" si="734"/>
        <v/>
      </c>
      <c r="AJ8285">
        <f t="shared" si="731"/>
        <v>0</v>
      </c>
      <c r="AK8285" t="str">
        <f t="shared" si="735"/>
        <v/>
      </c>
    </row>
    <row r="8286" spans="1:37" x14ac:dyDescent="0.25">
      <c r="A8286" s="1">
        <v>3.125E-2</v>
      </c>
      <c r="B8286">
        <v>0</v>
      </c>
      <c r="C8286">
        <v>0</v>
      </c>
      <c r="D8286" t="s">
        <v>12114</v>
      </c>
      <c r="E8286">
        <v>0</v>
      </c>
      <c r="F8286">
        <v>0</v>
      </c>
      <c r="G8286" t="s">
        <v>5</v>
      </c>
      <c r="H8286" s="2">
        <v>42268</v>
      </c>
      <c r="I8286" s="2">
        <v>42268</v>
      </c>
      <c r="J8286" t="s">
        <v>3</v>
      </c>
      <c r="K8286">
        <v>277</v>
      </c>
      <c r="L8286">
        <v>18</v>
      </c>
      <c r="M8286">
        <v>234.75</v>
      </c>
      <c r="N8286">
        <v>0</v>
      </c>
      <c r="O8286">
        <v>0</v>
      </c>
      <c r="P8286" t="s">
        <v>13831</v>
      </c>
      <c r="Q8286" t="s">
        <v>12109</v>
      </c>
      <c r="R8286">
        <v>65</v>
      </c>
      <c r="S8286">
        <v>0</v>
      </c>
      <c r="T8286" t="s">
        <v>27046</v>
      </c>
      <c r="U8286" t="s">
        <v>20524</v>
      </c>
      <c r="V8286" s="2">
        <v>42269</v>
      </c>
      <c r="W8286" s="7">
        <f t="shared" si="732"/>
        <v>2015</v>
      </c>
      <c r="X8286" s="2">
        <v>42267</v>
      </c>
      <c r="Y8286" t="s">
        <v>47</v>
      </c>
      <c r="Z8286" t="s">
        <v>7</v>
      </c>
      <c r="AA8286" t="s">
        <v>54</v>
      </c>
      <c r="AB8286">
        <v>1</v>
      </c>
      <c r="AC8286">
        <v>8227</v>
      </c>
      <c r="AD8286">
        <v>16744</v>
      </c>
      <c r="AE8286" t="s">
        <v>25585</v>
      </c>
      <c r="AF8286" t="s">
        <v>27034</v>
      </c>
      <c r="AG8286">
        <f t="shared" si="733"/>
        <v>5</v>
      </c>
      <c r="AI8286" t="str">
        <f t="shared" si="734"/>
        <v/>
      </c>
      <c r="AJ8286">
        <f t="shared" si="731"/>
        <v>0</v>
      </c>
      <c r="AK8286" t="str">
        <f t="shared" si="735"/>
        <v/>
      </c>
    </row>
    <row r="8287" spans="1:37" x14ac:dyDescent="0.25">
      <c r="A8287" s="1">
        <v>7.2916666666666671E-2</v>
      </c>
      <c r="B8287">
        <v>5</v>
      </c>
      <c r="C8287">
        <v>0</v>
      </c>
      <c r="D8287" t="s">
        <v>12074</v>
      </c>
      <c r="E8287">
        <v>0</v>
      </c>
      <c r="F8287">
        <v>0</v>
      </c>
      <c r="G8287" t="s">
        <v>5</v>
      </c>
      <c r="H8287" s="2">
        <v>42290</v>
      </c>
      <c r="I8287" s="2">
        <v>42285</v>
      </c>
      <c r="J8287" t="s">
        <v>3</v>
      </c>
      <c r="K8287">
        <v>285</v>
      </c>
      <c r="L8287">
        <v>18</v>
      </c>
      <c r="M8287">
        <v>241.53</v>
      </c>
      <c r="N8287">
        <v>0</v>
      </c>
      <c r="O8287">
        <v>0</v>
      </c>
      <c r="P8287" t="s">
        <v>14471</v>
      </c>
      <c r="Q8287" t="s">
        <v>15092</v>
      </c>
      <c r="R8287">
        <v>65</v>
      </c>
      <c r="S8287">
        <v>0</v>
      </c>
      <c r="T8287" t="s">
        <v>27046</v>
      </c>
      <c r="U8287" t="s">
        <v>20524</v>
      </c>
      <c r="V8287" s="2">
        <v>42275</v>
      </c>
      <c r="W8287" s="7">
        <f t="shared" si="732"/>
        <v>2015</v>
      </c>
      <c r="X8287" s="2">
        <v>42268</v>
      </c>
      <c r="Y8287" t="s">
        <v>12</v>
      </c>
      <c r="Z8287" t="s">
        <v>7</v>
      </c>
      <c r="AA8287" t="s">
        <v>215</v>
      </c>
      <c r="AB8287">
        <v>9</v>
      </c>
      <c r="AC8287">
        <v>4683</v>
      </c>
      <c r="AD8287">
        <v>16745</v>
      </c>
      <c r="AE8287" t="s">
        <v>22234</v>
      </c>
      <c r="AF8287" t="s">
        <v>27034</v>
      </c>
      <c r="AG8287">
        <f t="shared" si="733"/>
        <v>5</v>
      </c>
      <c r="AI8287" t="str">
        <f t="shared" si="734"/>
        <v/>
      </c>
      <c r="AJ8287">
        <f t="shared" si="731"/>
        <v>0</v>
      </c>
      <c r="AK8287" t="str">
        <f t="shared" si="735"/>
        <v/>
      </c>
    </row>
    <row r="8288" spans="1:37" x14ac:dyDescent="0.25">
      <c r="A8288" s="1">
        <v>8.3333333333333329E-2</v>
      </c>
      <c r="B8288">
        <v>5</v>
      </c>
      <c r="C8288">
        <v>0</v>
      </c>
      <c r="D8288" t="s">
        <v>15093</v>
      </c>
      <c r="E8288">
        <v>0</v>
      </c>
      <c r="F8288">
        <v>0</v>
      </c>
      <c r="G8288" t="s">
        <v>5</v>
      </c>
      <c r="H8288" s="2">
        <v>42299</v>
      </c>
      <c r="I8288" s="2">
        <v>42296</v>
      </c>
      <c r="J8288" t="s">
        <v>3</v>
      </c>
      <c r="K8288">
        <v>389</v>
      </c>
      <c r="L8288">
        <v>18</v>
      </c>
      <c r="M8288">
        <v>329.66</v>
      </c>
      <c r="N8288">
        <v>0</v>
      </c>
      <c r="O8288">
        <v>0</v>
      </c>
      <c r="P8288" t="s">
        <v>12399</v>
      </c>
      <c r="Q8288" t="s">
        <v>15094</v>
      </c>
      <c r="R8288">
        <v>150</v>
      </c>
      <c r="S8288">
        <v>0</v>
      </c>
      <c r="T8288" t="s">
        <v>27046</v>
      </c>
      <c r="U8288" t="s">
        <v>20520</v>
      </c>
      <c r="V8288" s="2">
        <v>42278</v>
      </c>
      <c r="W8288" s="7">
        <f t="shared" si="732"/>
        <v>2015</v>
      </c>
      <c r="X8288" s="2">
        <v>42271</v>
      </c>
      <c r="Y8288" t="s">
        <v>430</v>
      </c>
      <c r="Z8288" t="s">
        <v>7</v>
      </c>
      <c r="AA8288" t="s">
        <v>215</v>
      </c>
      <c r="AB8288">
        <v>9</v>
      </c>
      <c r="AC8288">
        <v>5946</v>
      </c>
      <c r="AD8288">
        <v>16746</v>
      </c>
      <c r="AE8288" t="s">
        <v>23409</v>
      </c>
      <c r="AF8288" t="s">
        <v>27034</v>
      </c>
      <c r="AG8288">
        <f t="shared" si="733"/>
        <v>5</v>
      </c>
      <c r="AI8288" t="str">
        <f t="shared" si="734"/>
        <v/>
      </c>
      <c r="AJ8288">
        <f t="shared" si="731"/>
        <v>0</v>
      </c>
      <c r="AK8288" t="str">
        <f t="shared" si="735"/>
        <v/>
      </c>
    </row>
    <row r="8289" spans="1:37" x14ac:dyDescent="0.25">
      <c r="A8289" s="1">
        <v>2.0833333333333332E-2</v>
      </c>
      <c r="B8289">
        <v>0</v>
      </c>
      <c r="C8289">
        <v>0</v>
      </c>
      <c r="D8289" t="s">
        <v>12171</v>
      </c>
      <c r="E8289">
        <v>0</v>
      </c>
      <c r="F8289">
        <v>0</v>
      </c>
      <c r="G8289" t="s">
        <v>5</v>
      </c>
      <c r="H8289" s="2">
        <v>42293</v>
      </c>
      <c r="I8289" s="2">
        <v>42286</v>
      </c>
      <c r="J8289" t="s">
        <v>3</v>
      </c>
      <c r="K8289">
        <v>85</v>
      </c>
      <c r="L8289">
        <v>18</v>
      </c>
      <c r="M8289">
        <v>72.03</v>
      </c>
      <c r="N8289">
        <v>0</v>
      </c>
      <c r="O8289">
        <v>0</v>
      </c>
      <c r="P8289" t="s">
        <v>14293</v>
      </c>
      <c r="Q8289" t="s">
        <v>15095</v>
      </c>
      <c r="R8289">
        <v>50</v>
      </c>
      <c r="S8289">
        <v>0</v>
      </c>
      <c r="T8289" t="s">
        <v>27046</v>
      </c>
      <c r="U8289" t="s">
        <v>20516</v>
      </c>
      <c r="V8289" s="2">
        <v>42279</v>
      </c>
      <c r="W8289" s="7">
        <f t="shared" si="732"/>
        <v>2015</v>
      </c>
      <c r="X8289" s="2">
        <v>42272</v>
      </c>
      <c r="Y8289" t="s">
        <v>15096</v>
      </c>
      <c r="Z8289" t="s">
        <v>7</v>
      </c>
      <c r="AA8289" t="s">
        <v>38</v>
      </c>
      <c r="AB8289">
        <v>7</v>
      </c>
      <c r="AC8289">
        <v>7744</v>
      </c>
      <c r="AD8289">
        <v>16747</v>
      </c>
      <c r="AE8289" t="s">
        <v>25125</v>
      </c>
      <c r="AF8289" t="s">
        <v>27034</v>
      </c>
      <c r="AG8289">
        <f t="shared" si="733"/>
        <v>5</v>
      </c>
      <c r="AI8289" t="str">
        <f t="shared" si="734"/>
        <v/>
      </c>
      <c r="AJ8289">
        <f t="shared" si="731"/>
        <v>0</v>
      </c>
      <c r="AK8289" t="str">
        <f t="shared" si="735"/>
        <v/>
      </c>
    </row>
    <row r="8290" spans="1:37" x14ac:dyDescent="0.25">
      <c r="A8290" s="1">
        <v>8.3333333333333329E-2</v>
      </c>
      <c r="B8290">
        <v>5</v>
      </c>
      <c r="C8290">
        <v>0</v>
      </c>
      <c r="D8290" t="s">
        <v>0</v>
      </c>
      <c r="E8290">
        <v>0</v>
      </c>
      <c r="F8290">
        <v>759</v>
      </c>
      <c r="G8290" t="s">
        <v>1</v>
      </c>
      <c r="H8290" s="2">
        <v>42272</v>
      </c>
      <c r="I8290" s="2">
        <v>42272</v>
      </c>
      <c r="J8290" t="s">
        <v>3</v>
      </c>
      <c r="K8290">
        <v>295</v>
      </c>
      <c r="L8290">
        <v>18</v>
      </c>
      <c r="M8290">
        <v>250</v>
      </c>
      <c r="N8290">
        <v>0</v>
      </c>
      <c r="O8290">
        <v>0</v>
      </c>
      <c r="P8290">
        <v>250</v>
      </c>
      <c r="Q8290" t="s">
        <v>0</v>
      </c>
      <c r="R8290">
        <v>0</v>
      </c>
      <c r="S8290">
        <v>0</v>
      </c>
      <c r="T8290" t="s">
        <v>27046</v>
      </c>
      <c r="U8290" t="s">
        <v>20524</v>
      </c>
      <c r="V8290" s="2">
        <v>42286</v>
      </c>
      <c r="W8290" s="7">
        <f t="shared" si="732"/>
        <v>2015</v>
      </c>
      <c r="X8290" s="2">
        <v>42272</v>
      </c>
      <c r="Y8290" t="s">
        <v>12</v>
      </c>
      <c r="Z8290" t="s">
        <v>7</v>
      </c>
      <c r="AA8290" t="s">
        <v>8332</v>
      </c>
      <c r="AB8290">
        <v>8</v>
      </c>
      <c r="AC8290">
        <v>8228</v>
      </c>
      <c r="AD8290">
        <v>16748</v>
      </c>
      <c r="AE8290" t="s">
        <v>25586</v>
      </c>
      <c r="AF8290" t="s">
        <v>27034</v>
      </c>
      <c r="AG8290">
        <f t="shared" si="733"/>
        <v>5</v>
      </c>
      <c r="AI8290" t="str">
        <f t="shared" si="734"/>
        <v/>
      </c>
      <c r="AJ8290">
        <f t="shared" si="731"/>
        <v>0</v>
      </c>
      <c r="AK8290" t="str">
        <f t="shared" si="735"/>
        <v/>
      </c>
    </row>
    <row r="8291" spans="1:37" x14ac:dyDescent="0.25">
      <c r="A8291" s="1">
        <v>0.13541666666666666</v>
      </c>
      <c r="B8291">
        <v>5</v>
      </c>
      <c r="C8291">
        <v>0</v>
      </c>
      <c r="D8291" t="s">
        <v>12098</v>
      </c>
      <c r="E8291">
        <v>0</v>
      </c>
      <c r="F8291">
        <v>0</v>
      </c>
      <c r="G8291" t="s">
        <v>5</v>
      </c>
      <c r="H8291" s="2">
        <v>42293</v>
      </c>
      <c r="I8291" s="2">
        <v>42290</v>
      </c>
      <c r="J8291" t="s">
        <v>3</v>
      </c>
      <c r="K8291">
        <v>295</v>
      </c>
      <c r="L8291">
        <v>18</v>
      </c>
      <c r="M8291">
        <v>250</v>
      </c>
      <c r="N8291">
        <v>0</v>
      </c>
      <c r="O8291">
        <v>0</v>
      </c>
      <c r="P8291" t="s">
        <v>10644</v>
      </c>
      <c r="Q8291" t="s">
        <v>15094</v>
      </c>
      <c r="R8291">
        <v>65</v>
      </c>
      <c r="S8291">
        <v>0</v>
      </c>
      <c r="T8291" t="s">
        <v>27046</v>
      </c>
      <c r="U8291" t="s">
        <v>20524</v>
      </c>
      <c r="V8291" s="2">
        <v>42281</v>
      </c>
      <c r="W8291" s="7">
        <f t="shared" si="732"/>
        <v>2015</v>
      </c>
      <c r="X8291" s="2">
        <v>42274</v>
      </c>
      <c r="Y8291" t="s">
        <v>5824</v>
      </c>
      <c r="Z8291" t="s">
        <v>7</v>
      </c>
      <c r="AA8291" t="s">
        <v>11576</v>
      </c>
      <c r="AB8291">
        <v>9</v>
      </c>
      <c r="AC8291">
        <v>4422</v>
      </c>
      <c r="AD8291">
        <v>16749</v>
      </c>
      <c r="AE8291" t="s">
        <v>22124</v>
      </c>
      <c r="AF8291" t="s">
        <v>27034</v>
      </c>
      <c r="AG8291">
        <f t="shared" si="733"/>
        <v>5</v>
      </c>
      <c r="AI8291" t="str">
        <f t="shared" si="734"/>
        <v/>
      </c>
      <c r="AJ8291">
        <f t="shared" si="731"/>
        <v>0</v>
      </c>
      <c r="AK8291" t="str">
        <f t="shared" si="735"/>
        <v/>
      </c>
    </row>
    <row r="8292" spans="1:37" x14ac:dyDescent="0.25">
      <c r="A8292" s="1">
        <v>6.25E-2</v>
      </c>
      <c r="B8292">
        <v>65</v>
      </c>
      <c r="C8292">
        <v>0</v>
      </c>
      <c r="D8292" t="s">
        <v>12216</v>
      </c>
      <c r="E8292">
        <v>0</v>
      </c>
      <c r="F8292">
        <v>0</v>
      </c>
      <c r="G8292" t="s">
        <v>5</v>
      </c>
      <c r="H8292" s="2">
        <v>42316</v>
      </c>
      <c r="I8292" s="2">
        <v>42313</v>
      </c>
      <c r="J8292" t="s">
        <v>3</v>
      </c>
      <c r="K8292">
        <v>375</v>
      </c>
      <c r="L8292">
        <v>18</v>
      </c>
      <c r="M8292">
        <v>320.51</v>
      </c>
      <c r="N8292">
        <v>0</v>
      </c>
      <c r="O8292">
        <v>0</v>
      </c>
      <c r="P8292" t="s">
        <v>11410</v>
      </c>
      <c r="Q8292" t="s">
        <v>12131</v>
      </c>
      <c r="R8292">
        <v>75</v>
      </c>
      <c r="S8292">
        <v>0</v>
      </c>
      <c r="T8292" t="s">
        <v>27046</v>
      </c>
      <c r="U8292" t="s">
        <v>20520</v>
      </c>
      <c r="V8292" s="2">
        <v>42298</v>
      </c>
      <c r="W8292" s="7">
        <f t="shared" si="732"/>
        <v>2015</v>
      </c>
      <c r="X8292" s="2">
        <v>42284</v>
      </c>
      <c r="Y8292" t="s">
        <v>80</v>
      </c>
      <c r="Z8292" t="s">
        <v>7</v>
      </c>
      <c r="AA8292" t="s">
        <v>9217</v>
      </c>
      <c r="AB8292">
        <v>3</v>
      </c>
      <c r="AC8292">
        <v>8229</v>
      </c>
      <c r="AD8292">
        <v>16750</v>
      </c>
      <c r="AE8292" t="s">
        <v>25587</v>
      </c>
      <c r="AF8292" t="s">
        <v>27034</v>
      </c>
      <c r="AG8292">
        <f t="shared" si="733"/>
        <v>5</v>
      </c>
      <c r="AI8292" t="str">
        <f t="shared" si="734"/>
        <v/>
      </c>
      <c r="AJ8292">
        <f t="shared" si="731"/>
        <v>0</v>
      </c>
      <c r="AK8292" t="str">
        <f t="shared" si="735"/>
        <v/>
      </c>
    </row>
    <row r="8293" spans="1:37" x14ac:dyDescent="0.25">
      <c r="A8293" s="1">
        <v>0</v>
      </c>
      <c r="B8293">
        <v>0</v>
      </c>
      <c r="C8293">
        <v>0</v>
      </c>
      <c r="D8293" t="s">
        <v>15097</v>
      </c>
      <c r="E8293">
        <v>0</v>
      </c>
      <c r="F8293">
        <v>0</v>
      </c>
      <c r="G8293" t="s">
        <v>5</v>
      </c>
      <c r="H8293" s="2">
        <v>42297</v>
      </c>
      <c r="I8293" t="s">
        <v>2</v>
      </c>
      <c r="J8293" t="s">
        <v>3</v>
      </c>
      <c r="K8293">
        <v>65</v>
      </c>
      <c r="L8293">
        <v>18</v>
      </c>
      <c r="M8293">
        <v>55.08</v>
      </c>
      <c r="N8293">
        <v>0</v>
      </c>
      <c r="O8293">
        <v>0</v>
      </c>
      <c r="P8293">
        <v>55.08</v>
      </c>
      <c r="Q8293" t="s">
        <v>0</v>
      </c>
      <c r="R8293">
        <v>0</v>
      </c>
      <c r="S8293">
        <v>0</v>
      </c>
      <c r="T8293" t="s">
        <v>27046</v>
      </c>
      <c r="U8293" t="s">
        <v>20524</v>
      </c>
      <c r="V8293" s="2">
        <v>42291</v>
      </c>
      <c r="W8293" s="7">
        <f t="shared" si="732"/>
        <v>2015</v>
      </c>
      <c r="X8293" s="2">
        <v>42284</v>
      </c>
      <c r="Y8293" t="s">
        <v>5824</v>
      </c>
      <c r="Z8293" t="s">
        <v>7</v>
      </c>
      <c r="AA8293" t="s">
        <v>657</v>
      </c>
      <c r="AB8293">
        <v>9</v>
      </c>
      <c r="AC8293">
        <v>8069</v>
      </c>
      <c r="AD8293">
        <v>16751</v>
      </c>
      <c r="AE8293" t="s">
        <v>25434</v>
      </c>
      <c r="AF8293" t="s">
        <v>27034</v>
      </c>
      <c r="AG8293">
        <f t="shared" si="733"/>
        <v>5</v>
      </c>
      <c r="AI8293" t="str">
        <f t="shared" si="734"/>
        <v/>
      </c>
      <c r="AJ8293">
        <f t="shared" si="731"/>
        <v>0</v>
      </c>
      <c r="AK8293" t="str">
        <f t="shared" si="735"/>
        <v/>
      </c>
    </row>
    <row r="8294" spans="1:37" x14ac:dyDescent="0.25">
      <c r="A8294" s="1">
        <v>4.1666666666666664E-2</v>
      </c>
      <c r="B8294">
        <v>5</v>
      </c>
      <c r="C8294">
        <v>0</v>
      </c>
      <c r="D8294" t="s">
        <v>12191</v>
      </c>
      <c r="E8294">
        <v>0</v>
      </c>
      <c r="F8294">
        <v>0</v>
      </c>
      <c r="G8294" t="s">
        <v>5</v>
      </c>
      <c r="H8294" s="2">
        <v>42303</v>
      </c>
      <c r="I8294" s="2">
        <v>42296</v>
      </c>
      <c r="J8294" t="s">
        <v>3</v>
      </c>
      <c r="K8294">
        <v>190</v>
      </c>
      <c r="L8294">
        <v>18</v>
      </c>
      <c r="M8294">
        <v>161.02000000000001</v>
      </c>
      <c r="N8294">
        <v>17.89</v>
      </c>
      <c r="O8294">
        <v>10</v>
      </c>
      <c r="P8294" t="s">
        <v>13973</v>
      </c>
      <c r="Q8294" t="s">
        <v>15098</v>
      </c>
      <c r="R8294">
        <v>65</v>
      </c>
      <c r="S8294">
        <v>0</v>
      </c>
      <c r="T8294" t="s">
        <v>27046</v>
      </c>
      <c r="U8294" t="s">
        <v>20524</v>
      </c>
      <c r="V8294" s="2">
        <v>42286</v>
      </c>
      <c r="W8294" s="7">
        <f t="shared" si="732"/>
        <v>2015</v>
      </c>
      <c r="X8294" s="2">
        <v>42284</v>
      </c>
      <c r="Y8294" t="s">
        <v>6</v>
      </c>
      <c r="Z8294" t="s">
        <v>7</v>
      </c>
      <c r="AA8294" t="s">
        <v>75</v>
      </c>
      <c r="AB8294">
        <v>1</v>
      </c>
      <c r="AC8294">
        <v>5704</v>
      </c>
      <c r="AD8294">
        <v>16752</v>
      </c>
      <c r="AE8294" t="s">
        <v>23174</v>
      </c>
      <c r="AF8294" t="s">
        <v>27034</v>
      </c>
      <c r="AG8294">
        <f t="shared" si="733"/>
        <v>5</v>
      </c>
      <c r="AI8294" t="str">
        <f t="shared" si="734"/>
        <v/>
      </c>
      <c r="AJ8294">
        <f t="shared" si="731"/>
        <v>0</v>
      </c>
      <c r="AK8294" t="str">
        <f t="shared" si="735"/>
        <v/>
      </c>
    </row>
    <row r="8295" spans="1:37" x14ac:dyDescent="0.25">
      <c r="A8295" s="1">
        <v>0.10416666666666667</v>
      </c>
      <c r="B8295">
        <v>450</v>
      </c>
      <c r="C8295">
        <v>0</v>
      </c>
      <c r="D8295" t="s">
        <v>15099</v>
      </c>
      <c r="E8295">
        <v>0</v>
      </c>
      <c r="F8295">
        <v>0</v>
      </c>
      <c r="G8295" t="s">
        <v>5</v>
      </c>
      <c r="H8295" s="2">
        <v>42319</v>
      </c>
      <c r="I8295" s="2">
        <v>42319</v>
      </c>
      <c r="J8295" t="s">
        <v>3</v>
      </c>
      <c r="K8295">
        <v>681</v>
      </c>
      <c r="L8295">
        <v>17</v>
      </c>
      <c r="M8295">
        <v>582.04999999999995</v>
      </c>
      <c r="N8295">
        <v>0</v>
      </c>
      <c r="O8295">
        <v>0</v>
      </c>
      <c r="P8295" t="s">
        <v>15100</v>
      </c>
      <c r="Q8295" t="s">
        <v>12135</v>
      </c>
      <c r="R8295">
        <v>85</v>
      </c>
      <c r="S8295">
        <v>0</v>
      </c>
      <c r="T8295" t="s">
        <v>27046</v>
      </c>
      <c r="U8295" t="s">
        <v>20522</v>
      </c>
      <c r="V8295" s="2">
        <v>42291</v>
      </c>
      <c r="W8295" s="7">
        <f t="shared" si="732"/>
        <v>2015</v>
      </c>
      <c r="X8295" s="2">
        <v>42284</v>
      </c>
      <c r="Y8295" t="s">
        <v>5824</v>
      </c>
      <c r="Z8295" t="s">
        <v>7</v>
      </c>
      <c r="AA8295" t="s">
        <v>15101</v>
      </c>
      <c r="AB8295">
        <v>9</v>
      </c>
      <c r="AC8295">
        <v>6245</v>
      </c>
      <c r="AD8295">
        <v>16753</v>
      </c>
      <c r="AE8295" t="s">
        <v>23697</v>
      </c>
      <c r="AF8295" t="s">
        <v>27034</v>
      </c>
      <c r="AG8295">
        <f t="shared" si="733"/>
        <v>5</v>
      </c>
      <c r="AI8295" t="str">
        <f t="shared" si="734"/>
        <v/>
      </c>
      <c r="AJ8295">
        <f t="shared" si="731"/>
        <v>0</v>
      </c>
      <c r="AK8295" t="str">
        <f t="shared" si="735"/>
        <v/>
      </c>
    </row>
    <row r="8296" spans="1:37" x14ac:dyDescent="0.25">
      <c r="A8296" s="1">
        <v>8.3333333333333329E-2</v>
      </c>
      <c r="B8296">
        <v>65</v>
      </c>
      <c r="C8296">
        <v>0</v>
      </c>
      <c r="D8296" t="s">
        <v>15102</v>
      </c>
      <c r="E8296">
        <v>0</v>
      </c>
      <c r="F8296">
        <v>0</v>
      </c>
      <c r="G8296" t="s">
        <v>5</v>
      </c>
      <c r="H8296" s="2">
        <v>42312</v>
      </c>
      <c r="I8296" s="2">
        <v>42312</v>
      </c>
      <c r="J8296" t="s">
        <v>3</v>
      </c>
      <c r="K8296">
        <v>296</v>
      </c>
      <c r="L8296">
        <v>17</v>
      </c>
      <c r="M8296">
        <v>252.99</v>
      </c>
      <c r="N8296">
        <v>0</v>
      </c>
      <c r="O8296">
        <v>0</v>
      </c>
      <c r="P8296" t="s">
        <v>15103</v>
      </c>
      <c r="Q8296" t="s">
        <v>12135</v>
      </c>
      <c r="R8296">
        <v>75</v>
      </c>
      <c r="S8296">
        <v>0</v>
      </c>
      <c r="T8296" t="s">
        <v>27046</v>
      </c>
      <c r="U8296" t="s">
        <v>20520</v>
      </c>
      <c r="V8296" s="2">
        <v>42291</v>
      </c>
      <c r="W8296" s="7">
        <f t="shared" si="732"/>
        <v>2015</v>
      </c>
      <c r="X8296" s="2">
        <v>42284</v>
      </c>
      <c r="Y8296" t="s">
        <v>5824</v>
      </c>
      <c r="Z8296" t="s">
        <v>7</v>
      </c>
      <c r="AA8296" t="s">
        <v>15104</v>
      </c>
      <c r="AB8296">
        <v>9</v>
      </c>
      <c r="AC8296">
        <v>8230</v>
      </c>
      <c r="AD8296">
        <v>16754</v>
      </c>
      <c r="AE8296" t="s">
        <v>25588</v>
      </c>
      <c r="AF8296" t="s">
        <v>27034</v>
      </c>
      <c r="AG8296">
        <f t="shared" si="733"/>
        <v>5</v>
      </c>
      <c r="AI8296" t="str">
        <f t="shared" si="734"/>
        <v/>
      </c>
      <c r="AJ8296">
        <f t="shared" si="731"/>
        <v>0</v>
      </c>
      <c r="AK8296" t="str">
        <f t="shared" si="735"/>
        <v/>
      </c>
    </row>
    <row r="8297" spans="1:37" x14ac:dyDescent="0.25">
      <c r="A8297" s="1">
        <v>9.375E-2</v>
      </c>
      <c r="B8297">
        <v>5</v>
      </c>
      <c r="C8297">
        <v>0</v>
      </c>
      <c r="D8297" t="s">
        <v>15105</v>
      </c>
      <c r="E8297">
        <v>0</v>
      </c>
      <c r="F8297">
        <v>0</v>
      </c>
      <c r="G8297" t="s">
        <v>5</v>
      </c>
      <c r="H8297" s="2">
        <v>42324</v>
      </c>
      <c r="I8297" s="2">
        <v>42306</v>
      </c>
      <c r="J8297" t="s">
        <v>3</v>
      </c>
      <c r="K8297">
        <v>158</v>
      </c>
      <c r="L8297">
        <v>17</v>
      </c>
      <c r="M8297">
        <v>135.04</v>
      </c>
      <c r="N8297">
        <v>0</v>
      </c>
      <c r="O8297">
        <v>0</v>
      </c>
      <c r="P8297" t="s">
        <v>10830</v>
      </c>
      <c r="Q8297" t="s">
        <v>15106</v>
      </c>
      <c r="R8297">
        <v>65</v>
      </c>
      <c r="S8297">
        <v>0</v>
      </c>
      <c r="T8297" t="s">
        <v>27046</v>
      </c>
      <c r="U8297" t="s">
        <v>20524</v>
      </c>
      <c r="V8297" s="2">
        <v>42291</v>
      </c>
      <c r="W8297" s="7">
        <f t="shared" si="732"/>
        <v>2015</v>
      </c>
      <c r="X8297" s="2">
        <v>42284</v>
      </c>
      <c r="Y8297" t="s">
        <v>118</v>
      </c>
      <c r="Z8297" t="s">
        <v>7</v>
      </c>
      <c r="AA8297" t="s">
        <v>2610</v>
      </c>
      <c r="AB8297">
        <v>9</v>
      </c>
      <c r="AC8297">
        <v>885</v>
      </c>
      <c r="AD8297">
        <v>16755</v>
      </c>
      <c r="AE8297" t="s">
        <v>20856</v>
      </c>
      <c r="AF8297" t="s">
        <v>27034</v>
      </c>
      <c r="AG8297">
        <f t="shared" si="733"/>
        <v>5</v>
      </c>
      <c r="AI8297" t="str">
        <f t="shared" si="734"/>
        <v/>
      </c>
      <c r="AJ8297">
        <f t="shared" si="731"/>
        <v>0</v>
      </c>
      <c r="AK8297" t="str">
        <f t="shared" si="735"/>
        <v/>
      </c>
    </row>
    <row r="8298" spans="1:37" x14ac:dyDescent="0.25">
      <c r="A8298" s="1">
        <v>2.7777777777777776E-2</v>
      </c>
      <c r="B8298">
        <v>0</v>
      </c>
      <c r="C8298">
        <v>0</v>
      </c>
      <c r="D8298" t="s">
        <v>15107</v>
      </c>
      <c r="E8298">
        <v>0</v>
      </c>
      <c r="F8298">
        <v>0</v>
      </c>
      <c r="G8298" t="s">
        <v>5</v>
      </c>
      <c r="H8298" s="2">
        <v>42286</v>
      </c>
      <c r="I8298" s="2">
        <v>42285</v>
      </c>
      <c r="J8298" t="s">
        <v>3</v>
      </c>
      <c r="K8298">
        <v>135</v>
      </c>
      <c r="L8298">
        <v>18</v>
      </c>
      <c r="M8298">
        <v>114.41</v>
      </c>
      <c r="N8298">
        <v>0</v>
      </c>
      <c r="O8298">
        <v>0</v>
      </c>
      <c r="P8298" t="s">
        <v>14137</v>
      </c>
      <c r="Q8298" t="s">
        <v>15108</v>
      </c>
      <c r="R8298">
        <v>65</v>
      </c>
      <c r="S8298">
        <v>0</v>
      </c>
      <c r="T8298" t="s">
        <v>27046</v>
      </c>
      <c r="U8298" t="s">
        <v>20524</v>
      </c>
      <c r="V8298" s="2">
        <v>42287</v>
      </c>
      <c r="W8298" s="7">
        <f t="shared" si="732"/>
        <v>2015</v>
      </c>
      <c r="X8298" s="2">
        <v>42285</v>
      </c>
      <c r="Y8298" t="s">
        <v>1620</v>
      </c>
      <c r="Z8298" t="s">
        <v>7</v>
      </c>
      <c r="AA8298" t="s">
        <v>140</v>
      </c>
      <c r="AB8298">
        <v>1</v>
      </c>
      <c r="AC8298">
        <v>8231</v>
      </c>
      <c r="AD8298">
        <v>16756</v>
      </c>
      <c r="AE8298" t="s">
        <v>25589</v>
      </c>
      <c r="AF8298" t="s">
        <v>27034</v>
      </c>
      <c r="AG8298">
        <f t="shared" si="733"/>
        <v>5</v>
      </c>
      <c r="AI8298" t="str">
        <f t="shared" si="734"/>
        <v/>
      </c>
      <c r="AJ8298">
        <f t="shared" si="731"/>
        <v>0</v>
      </c>
      <c r="AK8298" t="str">
        <f t="shared" si="735"/>
        <v/>
      </c>
    </row>
    <row r="8299" spans="1:37" x14ac:dyDescent="0.25">
      <c r="A8299" s="1">
        <v>4.1666666666666664E-2</v>
      </c>
      <c r="B8299">
        <v>60</v>
      </c>
      <c r="C8299">
        <v>0</v>
      </c>
      <c r="D8299" t="s">
        <v>15109</v>
      </c>
      <c r="E8299">
        <v>0</v>
      </c>
      <c r="F8299">
        <v>0</v>
      </c>
      <c r="G8299" t="s">
        <v>5</v>
      </c>
      <c r="H8299" s="2">
        <v>42318</v>
      </c>
      <c r="I8299" s="2">
        <v>42314</v>
      </c>
      <c r="J8299" t="s">
        <v>3</v>
      </c>
      <c r="K8299">
        <v>315</v>
      </c>
      <c r="L8299">
        <v>17</v>
      </c>
      <c r="M8299">
        <v>269.23</v>
      </c>
      <c r="N8299">
        <v>0</v>
      </c>
      <c r="O8299">
        <v>0</v>
      </c>
      <c r="P8299" t="s">
        <v>11818</v>
      </c>
      <c r="Q8299" t="s">
        <v>15110</v>
      </c>
      <c r="R8299">
        <v>75</v>
      </c>
      <c r="S8299">
        <v>0</v>
      </c>
      <c r="T8299" t="s">
        <v>27046</v>
      </c>
      <c r="U8299" t="s">
        <v>20520</v>
      </c>
      <c r="V8299" s="2">
        <v>42306</v>
      </c>
      <c r="W8299" s="7">
        <f t="shared" si="732"/>
        <v>2015</v>
      </c>
      <c r="X8299" s="2">
        <v>42285</v>
      </c>
      <c r="Y8299" t="s">
        <v>80</v>
      </c>
      <c r="Z8299" t="s">
        <v>7</v>
      </c>
      <c r="AA8299" t="s">
        <v>9217</v>
      </c>
      <c r="AB8299">
        <v>3</v>
      </c>
      <c r="AC8299">
        <v>7512</v>
      </c>
      <c r="AD8299">
        <v>16757</v>
      </c>
      <c r="AE8299" t="s">
        <v>24906</v>
      </c>
      <c r="AF8299" t="s">
        <v>27034</v>
      </c>
      <c r="AG8299">
        <f t="shared" si="733"/>
        <v>5</v>
      </c>
      <c r="AI8299" t="str">
        <f t="shared" si="734"/>
        <v/>
      </c>
      <c r="AJ8299">
        <f t="shared" si="731"/>
        <v>0</v>
      </c>
      <c r="AK8299" t="str">
        <f t="shared" si="735"/>
        <v/>
      </c>
    </row>
    <row r="8300" spans="1:37" x14ac:dyDescent="0.25">
      <c r="A8300" s="1">
        <v>6.25E-2</v>
      </c>
      <c r="B8300">
        <v>0</v>
      </c>
      <c r="C8300">
        <v>0</v>
      </c>
      <c r="D8300" t="s">
        <v>15111</v>
      </c>
      <c r="E8300">
        <v>0</v>
      </c>
      <c r="F8300">
        <v>0</v>
      </c>
      <c r="G8300" t="s">
        <v>5</v>
      </c>
      <c r="H8300" s="2">
        <v>42320</v>
      </c>
      <c r="I8300" s="2">
        <v>42318</v>
      </c>
      <c r="J8300" t="s">
        <v>3</v>
      </c>
      <c r="K8300">
        <v>296</v>
      </c>
      <c r="L8300">
        <v>17</v>
      </c>
      <c r="M8300">
        <v>252.99</v>
      </c>
      <c r="N8300">
        <v>0</v>
      </c>
      <c r="O8300">
        <v>0</v>
      </c>
      <c r="P8300" t="s">
        <v>15103</v>
      </c>
      <c r="Q8300" t="s">
        <v>15112</v>
      </c>
      <c r="R8300">
        <v>65</v>
      </c>
      <c r="S8300">
        <v>0</v>
      </c>
      <c r="T8300" t="s">
        <v>27046</v>
      </c>
      <c r="U8300" t="s">
        <v>20524</v>
      </c>
      <c r="V8300" s="2">
        <v>42299</v>
      </c>
      <c r="W8300" s="7">
        <f t="shared" si="732"/>
        <v>2015</v>
      </c>
      <c r="X8300" s="2">
        <v>42285</v>
      </c>
      <c r="Y8300" t="s">
        <v>199</v>
      </c>
      <c r="Z8300" t="s">
        <v>7</v>
      </c>
      <c r="AA8300" t="s">
        <v>15113</v>
      </c>
      <c r="AB8300">
        <v>5</v>
      </c>
      <c r="AC8300">
        <v>8232</v>
      </c>
      <c r="AD8300">
        <v>16758</v>
      </c>
      <c r="AE8300" t="s">
        <v>25590</v>
      </c>
      <c r="AF8300" t="s">
        <v>27034</v>
      </c>
      <c r="AG8300">
        <f t="shared" si="733"/>
        <v>5</v>
      </c>
      <c r="AI8300" t="str">
        <f t="shared" si="734"/>
        <v/>
      </c>
      <c r="AJ8300">
        <f t="shared" si="731"/>
        <v>0</v>
      </c>
      <c r="AK8300" t="str">
        <f t="shared" si="735"/>
        <v/>
      </c>
    </row>
    <row r="8301" spans="1:37" x14ac:dyDescent="0.25">
      <c r="A8301" s="1">
        <v>2.0833333333333332E-2</v>
      </c>
      <c r="B8301">
        <v>0</v>
      </c>
      <c r="C8301">
        <v>0</v>
      </c>
      <c r="D8301" t="s">
        <v>15114</v>
      </c>
      <c r="E8301">
        <v>0</v>
      </c>
      <c r="F8301">
        <v>0</v>
      </c>
      <c r="G8301" t="s">
        <v>5</v>
      </c>
      <c r="H8301" s="2">
        <v>42289</v>
      </c>
      <c r="I8301" s="2">
        <v>42289</v>
      </c>
      <c r="J8301" t="s">
        <v>3</v>
      </c>
      <c r="K8301">
        <v>195</v>
      </c>
      <c r="L8301">
        <v>18</v>
      </c>
      <c r="M8301">
        <v>165.25</v>
      </c>
      <c r="N8301">
        <v>0</v>
      </c>
      <c r="O8301">
        <v>0</v>
      </c>
      <c r="P8301" t="s">
        <v>11878</v>
      </c>
      <c r="Q8301" t="s">
        <v>15115</v>
      </c>
      <c r="R8301">
        <v>100</v>
      </c>
      <c r="S8301">
        <v>0</v>
      </c>
      <c r="T8301" t="s">
        <v>27046</v>
      </c>
      <c r="U8301" t="s">
        <v>20524</v>
      </c>
      <c r="V8301" s="2">
        <v>42287</v>
      </c>
      <c r="W8301" s="7">
        <f t="shared" si="732"/>
        <v>2015</v>
      </c>
      <c r="X8301" s="2">
        <v>42285</v>
      </c>
      <c r="Y8301" t="s">
        <v>47</v>
      </c>
      <c r="Z8301" t="s">
        <v>7</v>
      </c>
      <c r="AA8301" t="s">
        <v>54</v>
      </c>
      <c r="AB8301">
        <v>1</v>
      </c>
      <c r="AC8301">
        <v>8233</v>
      </c>
      <c r="AD8301">
        <v>16759</v>
      </c>
      <c r="AE8301" t="s">
        <v>25591</v>
      </c>
      <c r="AF8301" t="s">
        <v>27034</v>
      </c>
      <c r="AG8301">
        <f t="shared" si="733"/>
        <v>5</v>
      </c>
      <c r="AI8301" t="str">
        <f t="shared" si="734"/>
        <v/>
      </c>
      <c r="AJ8301">
        <f t="shared" si="731"/>
        <v>0</v>
      </c>
      <c r="AK8301" t="str">
        <f t="shared" si="735"/>
        <v/>
      </c>
    </row>
    <row r="8302" spans="1:37" x14ac:dyDescent="0.25">
      <c r="A8302" s="1">
        <v>0.125</v>
      </c>
      <c r="B8302">
        <v>5</v>
      </c>
      <c r="C8302">
        <v>0</v>
      </c>
      <c r="D8302" t="s">
        <v>15116</v>
      </c>
      <c r="E8302">
        <v>0</v>
      </c>
      <c r="F8302">
        <v>0</v>
      </c>
      <c r="G8302" t="s">
        <v>5</v>
      </c>
      <c r="H8302" s="2">
        <v>42295</v>
      </c>
      <c r="I8302" s="2">
        <v>42295</v>
      </c>
      <c r="J8302" t="s">
        <v>3</v>
      </c>
      <c r="K8302">
        <v>342</v>
      </c>
      <c r="L8302">
        <v>18</v>
      </c>
      <c r="M8302">
        <v>289.83</v>
      </c>
      <c r="N8302">
        <v>0</v>
      </c>
      <c r="O8302">
        <v>0</v>
      </c>
      <c r="P8302" t="s">
        <v>12592</v>
      </c>
      <c r="Q8302" t="s">
        <v>15117</v>
      </c>
      <c r="R8302">
        <v>75</v>
      </c>
      <c r="S8302">
        <v>0</v>
      </c>
      <c r="T8302" t="s">
        <v>27046</v>
      </c>
      <c r="U8302" t="s">
        <v>20520</v>
      </c>
      <c r="V8302" s="2">
        <v>42292</v>
      </c>
      <c r="W8302" s="7">
        <f t="shared" si="732"/>
        <v>2015</v>
      </c>
      <c r="X8302" s="2">
        <v>42285</v>
      </c>
      <c r="Y8302" t="s">
        <v>5824</v>
      </c>
      <c r="Z8302" t="s">
        <v>7</v>
      </c>
      <c r="AA8302" t="s">
        <v>215</v>
      </c>
      <c r="AB8302">
        <v>9</v>
      </c>
      <c r="AC8302">
        <v>7401</v>
      </c>
      <c r="AD8302">
        <v>16760</v>
      </c>
      <c r="AE8302" t="s">
        <v>24801</v>
      </c>
      <c r="AF8302" t="s">
        <v>27034</v>
      </c>
      <c r="AG8302">
        <f t="shared" si="733"/>
        <v>5</v>
      </c>
      <c r="AI8302" t="str">
        <f t="shared" si="734"/>
        <v/>
      </c>
      <c r="AJ8302">
        <f t="shared" si="731"/>
        <v>0</v>
      </c>
      <c r="AK8302" t="str">
        <f t="shared" si="735"/>
        <v/>
      </c>
    </row>
    <row r="8303" spans="1:37" x14ac:dyDescent="0.25">
      <c r="A8303" s="1">
        <v>0.125</v>
      </c>
      <c r="B8303">
        <v>5</v>
      </c>
      <c r="C8303">
        <v>0</v>
      </c>
      <c r="D8303" t="s">
        <v>15118</v>
      </c>
      <c r="E8303">
        <v>0</v>
      </c>
      <c r="F8303">
        <v>0</v>
      </c>
      <c r="G8303" t="s">
        <v>5</v>
      </c>
      <c r="H8303" s="2">
        <v>42296</v>
      </c>
      <c r="I8303" s="2">
        <v>42296</v>
      </c>
      <c r="J8303" t="s">
        <v>3</v>
      </c>
      <c r="K8303">
        <v>295</v>
      </c>
      <c r="L8303">
        <v>18</v>
      </c>
      <c r="M8303">
        <v>250</v>
      </c>
      <c r="N8303">
        <v>0</v>
      </c>
      <c r="O8303">
        <v>0</v>
      </c>
      <c r="P8303" t="s">
        <v>10644</v>
      </c>
      <c r="Q8303" t="s">
        <v>12144</v>
      </c>
      <c r="R8303">
        <v>75</v>
      </c>
      <c r="S8303">
        <v>0</v>
      </c>
      <c r="T8303" t="s">
        <v>27046</v>
      </c>
      <c r="U8303" t="s">
        <v>20520</v>
      </c>
      <c r="V8303" s="2">
        <v>42293</v>
      </c>
      <c r="W8303" s="7">
        <f t="shared" si="732"/>
        <v>2015</v>
      </c>
      <c r="X8303" s="2">
        <v>42286</v>
      </c>
      <c r="Y8303" t="s">
        <v>28</v>
      </c>
      <c r="Z8303" t="s">
        <v>7</v>
      </c>
      <c r="AA8303" t="s">
        <v>215</v>
      </c>
      <c r="AB8303">
        <v>9</v>
      </c>
      <c r="AC8303">
        <v>7879</v>
      </c>
      <c r="AD8303">
        <v>16761</v>
      </c>
      <c r="AE8303" t="s">
        <v>25251</v>
      </c>
      <c r="AF8303" t="s">
        <v>27034</v>
      </c>
      <c r="AG8303">
        <f t="shared" si="733"/>
        <v>5</v>
      </c>
      <c r="AI8303" t="str">
        <f t="shared" si="734"/>
        <v/>
      </c>
      <c r="AJ8303">
        <f t="shared" si="731"/>
        <v>0</v>
      </c>
      <c r="AK8303" t="str">
        <f t="shared" si="735"/>
        <v/>
      </c>
    </row>
    <row r="8304" spans="1:37" x14ac:dyDescent="0.25">
      <c r="A8304" s="1">
        <v>6.25E-2</v>
      </c>
      <c r="B8304">
        <v>0</v>
      </c>
      <c r="C8304">
        <v>0</v>
      </c>
      <c r="D8304" t="s">
        <v>12149</v>
      </c>
      <c r="E8304">
        <v>0</v>
      </c>
      <c r="F8304">
        <v>0</v>
      </c>
      <c r="G8304" t="s">
        <v>5</v>
      </c>
      <c r="H8304" s="2">
        <v>42297</v>
      </c>
      <c r="I8304" s="2">
        <v>42295</v>
      </c>
      <c r="J8304" t="s">
        <v>3</v>
      </c>
      <c r="K8304">
        <v>224</v>
      </c>
      <c r="L8304">
        <v>18</v>
      </c>
      <c r="M8304">
        <v>189.83</v>
      </c>
      <c r="N8304">
        <v>0</v>
      </c>
      <c r="O8304">
        <v>0</v>
      </c>
      <c r="P8304" t="s">
        <v>11145</v>
      </c>
      <c r="Q8304" t="s">
        <v>12148</v>
      </c>
      <c r="R8304">
        <v>65</v>
      </c>
      <c r="S8304">
        <v>0</v>
      </c>
      <c r="T8304" t="s">
        <v>27046</v>
      </c>
      <c r="U8304" t="s">
        <v>20524</v>
      </c>
      <c r="V8304" s="2">
        <v>42291</v>
      </c>
      <c r="W8304" s="7">
        <f t="shared" si="732"/>
        <v>2015</v>
      </c>
      <c r="X8304" s="2">
        <v>42289</v>
      </c>
      <c r="Y8304" t="s">
        <v>1620</v>
      </c>
      <c r="Z8304" t="s">
        <v>7</v>
      </c>
      <c r="AA8304" t="s">
        <v>23</v>
      </c>
      <c r="AB8304">
        <v>1</v>
      </c>
      <c r="AC8304">
        <v>7423</v>
      </c>
      <c r="AD8304">
        <v>16762</v>
      </c>
      <c r="AE8304" t="s">
        <v>24822</v>
      </c>
      <c r="AF8304" t="s">
        <v>27034</v>
      </c>
      <c r="AG8304">
        <f t="shared" si="733"/>
        <v>5</v>
      </c>
      <c r="AI8304" t="str">
        <f t="shared" si="734"/>
        <v/>
      </c>
      <c r="AJ8304">
        <f t="shared" si="731"/>
        <v>0</v>
      </c>
      <c r="AK8304" t="str">
        <f t="shared" si="735"/>
        <v/>
      </c>
    </row>
    <row r="8305" spans="1:37" x14ac:dyDescent="0.25">
      <c r="A8305" s="1">
        <v>5.2083333333333336E-2</v>
      </c>
      <c r="B8305">
        <v>0</v>
      </c>
      <c r="C8305">
        <v>0</v>
      </c>
      <c r="D8305" t="s">
        <v>15119</v>
      </c>
      <c r="E8305">
        <v>0</v>
      </c>
      <c r="F8305">
        <v>0</v>
      </c>
      <c r="G8305" t="s">
        <v>5</v>
      </c>
      <c r="H8305" s="2">
        <v>42297</v>
      </c>
      <c r="I8305" s="2">
        <v>42296</v>
      </c>
      <c r="J8305" t="s">
        <v>3</v>
      </c>
      <c r="K8305">
        <v>260</v>
      </c>
      <c r="L8305">
        <v>18</v>
      </c>
      <c r="M8305">
        <v>220.34</v>
      </c>
      <c r="N8305">
        <v>0</v>
      </c>
      <c r="O8305">
        <v>0</v>
      </c>
      <c r="P8305" t="s">
        <v>10970</v>
      </c>
      <c r="Q8305" t="s">
        <v>15120</v>
      </c>
      <c r="R8305">
        <v>65</v>
      </c>
      <c r="S8305">
        <v>0</v>
      </c>
      <c r="T8305" t="s">
        <v>27046</v>
      </c>
      <c r="U8305" t="s">
        <v>20524</v>
      </c>
      <c r="V8305" s="2">
        <v>36892</v>
      </c>
      <c r="W8305" s="7">
        <f t="shared" si="732"/>
        <v>2015</v>
      </c>
      <c r="X8305" s="2">
        <v>42290</v>
      </c>
      <c r="Y8305" t="s">
        <v>47</v>
      </c>
      <c r="Z8305" t="s">
        <v>7</v>
      </c>
      <c r="AA8305" t="s">
        <v>981</v>
      </c>
      <c r="AB8305">
        <v>1</v>
      </c>
      <c r="AC8305">
        <v>2891</v>
      </c>
      <c r="AD8305">
        <v>16763</v>
      </c>
      <c r="AE8305" t="s">
        <v>21525</v>
      </c>
      <c r="AF8305" t="s">
        <v>27034</v>
      </c>
      <c r="AG8305">
        <f t="shared" si="733"/>
        <v>5</v>
      </c>
      <c r="AI8305" t="str">
        <f t="shared" si="734"/>
        <v/>
      </c>
      <c r="AJ8305">
        <f t="shared" si="731"/>
        <v>0</v>
      </c>
      <c r="AK8305" t="str">
        <f t="shared" si="735"/>
        <v/>
      </c>
    </row>
    <row r="8306" spans="1:37" x14ac:dyDescent="0.25">
      <c r="A8306" s="1">
        <v>2.0833333333333332E-2</v>
      </c>
      <c r="B8306">
        <v>0</v>
      </c>
      <c r="C8306">
        <v>0</v>
      </c>
      <c r="D8306" t="s">
        <v>12161</v>
      </c>
      <c r="E8306">
        <v>0</v>
      </c>
      <c r="F8306">
        <v>0</v>
      </c>
      <c r="G8306" t="s">
        <v>5</v>
      </c>
      <c r="H8306" s="2">
        <v>42293</v>
      </c>
      <c r="I8306" s="2">
        <v>42293</v>
      </c>
      <c r="J8306" t="s">
        <v>3</v>
      </c>
      <c r="K8306">
        <v>212</v>
      </c>
      <c r="L8306">
        <v>18</v>
      </c>
      <c r="M8306">
        <v>179.66</v>
      </c>
      <c r="N8306">
        <v>0</v>
      </c>
      <c r="O8306">
        <v>0</v>
      </c>
      <c r="P8306" t="s">
        <v>12817</v>
      </c>
      <c r="Q8306" t="s">
        <v>15121</v>
      </c>
      <c r="R8306">
        <v>65</v>
      </c>
      <c r="S8306">
        <v>0</v>
      </c>
      <c r="T8306" t="s">
        <v>27046</v>
      </c>
      <c r="U8306" t="s">
        <v>20524</v>
      </c>
      <c r="V8306" s="2">
        <v>42292</v>
      </c>
      <c r="W8306" s="7">
        <f t="shared" si="732"/>
        <v>2015</v>
      </c>
      <c r="X8306" s="2">
        <v>42290</v>
      </c>
      <c r="Y8306" t="s">
        <v>47</v>
      </c>
      <c r="Z8306" t="s">
        <v>7</v>
      </c>
      <c r="AA8306" t="s">
        <v>793</v>
      </c>
      <c r="AB8306">
        <v>1</v>
      </c>
      <c r="AC8306">
        <v>7048</v>
      </c>
      <c r="AD8306">
        <v>16764</v>
      </c>
      <c r="AE8306" t="s">
        <v>24462</v>
      </c>
      <c r="AF8306" t="s">
        <v>27034</v>
      </c>
      <c r="AG8306">
        <f t="shared" si="733"/>
        <v>5</v>
      </c>
      <c r="AI8306" t="str">
        <f t="shared" si="734"/>
        <v/>
      </c>
      <c r="AJ8306">
        <f t="shared" si="731"/>
        <v>0</v>
      </c>
      <c r="AK8306" t="str">
        <f t="shared" si="735"/>
        <v/>
      </c>
    </row>
    <row r="8307" spans="1:37" x14ac:dyDescent="0.25">
      <c r="A8307" s="1">
        <v>4.1666666666666664E-2</v>
      </c>
      <c r="B8307">
        <v>65</v>
      </c>
      <c r="C8307">
        <v>0</v>
      </c>
      <c r="D8307" t="s">
        <v>15122</v>
      </c>
      <c r="E8307">
        <v>0</v>
      </c>
      <c r="F8307">
        <v>0</v>
      </c>
      <c r="G8307" t="s">
        <v>5</v>
      </c>
      <c r="H8307" s="2">
        <v>42327</v>
      </c>
      <c r="I8307" s="2">
        <v>42313</v>
      </c>
      <c r="J8307" t="s">
        <v>3</v>
      </c>
      <c r="K8307">
        <v>384</v>
      </c>
      <c r="L8307">
        <v>17</v>
      </c>
      <c r="M8307">
        <v>328.21</v>
      </c>
      <c r="N8307">
        <v>0</v>
      </c>
      <c r="O8307">
        <v>0</v>
      </c>
      <c r="P8307" t="s">
        <v>15123</v>
      </c>
      <c r="Q8307" t="s">
        <v>15124</v>
      </c>
      <c r="R8307">
        <v>75</v>
      </c>
      <c r="S8307">
        <v>0</v>
      </c>
      <c r="T8307" t="s">
        <v>27046</v>
      </c>
      <c r="U8307" t="s">
        <v>20520</v>
      </c>
      <c r="V8307" s="2">
        <v>42314</v>
      </c>
      <c r="W8307" s="7">
        <f t="shared" si="732"/>
        <v>2015</v>
      </c>
      <c r="X8307" s="2">
        <v>42291</v>
      </c>
      <c r="Y8307" t="s">
        <v>80</v>
      </c>
      <c r="Z8307" t="s">
        <v>7</v>
      </c>
      <c r="AA8307" t="s">
        <v>9217</v>
      </c>
      <c r="AB8307">
        <v>3</v>
      </c>
      <c r="AC8307">
        <v>8234</v>
      </c>
      <c r="AD8307">
        <v>16765</v>
      </c>
      <c r="AE8307" t="s">
        <v>25592</v>
      </c>
      <c r="AF8307" t="s">
        <v>27034</v>
      </c>
      <c r="AG8307">
        <f t="shared" si="733"/>
        <v>5</v>
      </c>
      <c r="AI8307" t="str">
        <f t="shared" si="734"/>
        <v/>
      </c>
      <c r="AJ8307">
        <f t="shared" si="731"/>
        <v>0</v>
      </c>
      <c r="AK8307" t="str">
        <f t="shared" si="735"/>
        <v/>
      </c>
    </row>
    <row r="8308" spans="1:37" x14ac:dyDescent="0.25">
      <c r="A8308" s="1">
        <v>6.25E-2</v>
      </c>
      <c r="B8308">
        <v>0</v>
      </c>
      <c r="C8308">
        <v>0</v>
      </c>
      <c r="D8308" t="s">
        <v>15125</v>
      </c>
      <c r="E8308">
        <v>0</v>
      </c>
      <c r="F8308">
        <v>0</v>
      </c>
      <c r="G8308" t="s">
        <v>5</v>
      </c>
      <c r="H8308" s="2">
        <v>42379</v>
      </c>
      <c r="I8308" s="2">
        <v>42373</v>
      </c>
      <c r="J8308" t="s">
        <v>3</v>
      </c>
      <c r="K8308">
        <v>365</v>
      </c>
      <c r="L8308">
        <v>17</v>
      </c>
      <c r="M8308">
        <v>311.97000000000003</v>
      </c>
      <c r="N8308">
        <v>0</v>
      </c>
      <c r="O8308">
        <v>0</v>
      </c>
      <c r="P8308" t="s">
        <v>11525</v>
      </c>
      <c r="Q8308" t="s">
        <v>15126</v>
      </c>
      <c r="R8308">
        <v>65</v>
      </c>
      <c r="S8308">
        <v>0</v>
      </c>
      <c r="T8308" t="s">
        <v>27046</v>
      </c>
      <c r="U8308" t="s">
        <v>20524</v>
      </c>
      <c r="V8308" s="2">
        <v>42314</v>
      </c>
      <c r="W8308" s="7">
        <f t="shared" si="732"/>
        <v>2015</v>
      </c>
      <c r="X8308" s="2">
        <v>42291</v>
      </c>
      <c r="Y8308" t="s">
        <v>6</v>
      </c>
      <c r="Z8308" t="s">
        <v>7</v>
      </c>
      <c r="AA8308" t="s">
        <v>4962</v>
      </c>
      <c r="AB8308">
        <v>5</v>
      </c>
      <c r="AC8308">
        <v>8076</v>
      </c>
      <c r="AD8308">
        <v>16766</v>
      </c>
      <c r="AE8308" t="s">
        <v>25440</v>
      </c>
      <c r="AF8308" t="s">
        <v>27034</v>
      </c>
      <c r="AG8308">
        <f t="shared" si="733"/>
        <v>5</v>
      </c>
      <c r="AI8308" t="str">
        <f t="shared" si="734"/>
        <v/>
      </c>
      <c r="AJ8308">
        <f t="shared" si="731"/>
        <v>0</v>
      </c>
      <c r="AK8308" t="str">
        <f t="shared" si="735"/>
        <v/>
      </c>
    </row>
    <row r="8309" spans="1:37" x14ac:dyDescent="0.25">
      <c r="A8309" s="1">
        <v>3.125E-2</v>
      </c>
      <c r="B8309">
        <v>350</v>
      </c>
      <c r="C8309">
        <v>0</v>
      </c>
      <c r="D8309" t="s">
        <v>15127</v>
      </c>
      <c r="E8309">
        <v>0</v>
      </c>
      <c r="F8309">
        <v>0</v>
      </c>
      <c r="G8309" t="s">
        <v>5</v>
      </c>
      <c r="H8309" s="2">
        <v>42307</v>
      </c>
      <c r="I8309" s="2">
        <v>42307</v>
      </c>
      <c r="J8309" t="s">
        <v>3</v>
      </c>
      <c r="K8309">
        <v>690</v>
      </c>
      <c r="L8309">
        <v>17</v>
      </c>
      <c r="M8309">
        <v>589.74</v>
      </c>
      <c r="N8309">
        <v>0</v>
      </c>
      <c r="O8309">
        <v>0</v>
      </c>
      <c r="P8309" t="s">
        <v>15128</v>
      </c>
      <c r="Q8309" t="s">
        <v>15129</v>
      </c>
      <c r="R8309">
        <v>75</v>
      </c>
      <c r="S8309">
        <v>0</v>
      </c>
      <c r="T8309" t="s">
        <v>27046</v>
      </c>
      <c r="U8309" t="s">
        <v>20520</v>
      </c>
      <c r="V8309" s="2">
        <v>42314</v>
      </c>
      <c r="W8309" s="7">
        <f t="shared" si="732"/>
        <v>2015</v>
      </c>
      <c r="X8309" s="2">
        <v>42291</v>
      </c>
      <c r="Y8309" t="s">
        <v>35</v>
      </c>
      <c r="Z8309" t="s">
        <v>7</v>
      </c>
      <c r="AA8309" t="s">
        <v>90</v>
      </c>
      <c r="AB8309">
        <v>3</v>
      </c>
      <c r="AC8309">
        <v>5419</v>
      </c>
      <c r="AD8309">
        <v>16767</v>
      </c>
      <c r="AE8309" t="s">
        <v>22903</v>
      </c>
      <c r="AF8309" t="s">
        <v>27034</v>
      </c>
      <c r="AG8309">
        <f t="shared" si="733"/>
        <v>5</v>
      </c>
      <c r="AI8309" t="str">
        <f t="shared" si="734"/>
        <v/>
      </c>
      <c r="AJ8309">
        <f t="shared" si="731"/>
        <v>0</v>
      </c>
      <c r="AK8309" t="str">
        <f t="shared" si="735"/>
        <v/>
      </c>
    </row>
    <row r="8310" spans="1:37" x14ac:dyDescent="0.25">
      <c r="A8310" s="1">
        <v>0.125</v>
      </c>
      <c r="B8310">
        <v>5</v>
      </c>
      <c r="C8310">
        <v>0</v>
      </c>
      <c r="D8310" t="s">
        <v>12153</v>
      </c>
      <c r="E8310">
        <v>0</v>
      </c>
      <c r="F8310">
        <v>0</v>
      </c>
      <c r="G8310" t="s">
        <v>5</v>
      </c>
      <c r="H8310" s="2">
        <v>42293</v>
      </c>
      <c r="I8310" s="2">
        <v>42293</v>
      </c>
      <c r="J8310" t="s">
        <v>3</v>
      </c>
      <c r="K8310">
        <v>342</v>
      </c>
      <c r="L8310">
        <v>18</v>
      </c>
      <c r="M8310">
        <v>289.83</v>
      </c>
      <c r="N8310">
        <v>0</v>
      </c>
      <c r="O8310">
        <v>0</v>
      </c>
      <c r="P8310" t="s">
        <v>12592</v>
      </c>
      <c r="Q8310" t="s">
        <v>15130</v>
      </c>
      <c r="R8310">
        <v>85</v>
      </c>
      <c r="S8310">
        <v>0</v>
      </c>
      <c r="T8310" t="s">
        <v>27046</v>
      </c>
      <c r="U8310" t="s">
        <v>20522</v>
      </c>
      <c r="V8310" s="2">
        <v>42298</v>
      </c>
      <c r="W8310" s="7">
        <f t="shared" si="732"/>
        <v>2015</v>
      </c>
      <c r="X8310" s="2">
        <v>42291</v>
      </c>
      <c r="Y8310" t="s">
        <v>430</v>
      </c>
      <c r="Z8310" t="s">
        <v>7</v>
      </c>
      <c r="AA8310" t="s">
        <v>13047</v>
      </c>
      <c r="AB8310">
        <v>9</v>
      </c>
      <c r="AC8310">
        <v>3086</v>
      </c>
      <c r="AD8310">
        <v>16768</v>
      </c>
      <c r="AE8310" t="s">
        <v>21593</v>
      </c>
      <c r="AF8310" t="s">
        <v>27034</v>
      </c>
      <c r="AG8310">
        <f t="shared" si="733"/>
        <v>5</v>
      </c>
      <c r="AI8310" t="str">
        <f t="shared" si="734"/>
        <v/>
      </c>
      <c r="AJ8310">
        <f t="shared" si="731"/>
        <v>0</v>
      </c>
      <c r="AK8310" t="str">
        <f t="shared" si="735"/>
        <v/>
      </c>
    </row>
    <row r="8311" spans="1:37" x14ac:dyDescent="0.25">
      <c r="A8311" s="1">
        <v>0</v>
      </c>
      <c r="B8311">
        <v>0</v>
      </c>
      <c r="C8311">
        <v>0</v>
      </c>
      <c r="D8311" t="s">
        <v>12051</v>
      </c>
      <c r="E8311">
        <v>0</v>
      </c>
      <c r="F8311">
        <v>0</v>
      </c>
      <c r="G8311" t="s">
        <v>5</v>
      </c>
      <c r="H8311" s="2">
        <v>42314</v>
      </c>
      <c r="I8311" t="s">
        <v>2</v>
      </c>
      <c r="J8311" t="s">
        <v>3</v>
      </c>
      <c r="K8311">
        <v>75</v>
      </c>
      <c r="L8311">
        <v>17</v>
      </c>
      <c r="M8311">
        <v>64.099999999999994</v>
      </c>
      <c r="N8311">
        <v>0</v>
      </c>
      <c r="O8311">
        <v>0</v>
      </c>
      <c r="P8311">
        <v>64.099999999999994</v>
      </c>
      <c r="Q8311" t="s">
        <v>0</v>
      </c>
      <c r="R8311">
        <v>0</v>
      </c>
      <c r="S8311">
        <v>0</v>
      </c>
      <c r="T8311" t="s">
        <v>27046</v>
      </c>
      <c r="U8311" t="s">
        <v>20520</v>
      </c>
      <c r="V8311" s="2">
        <v>42314</v>
      </c>
      <c r="W8311" s="7">
        <f t="shared" si="732"/>
        <v>2015</v>
      </c>
      <c r="X8311" s="2">
        <v>42291</v>
      </c>
      <c r="Y8311" t="s">
        <v>204</v>
      </c>
      <c r="Z8311" t="s">
        <v>7</v>
      </c>
      <c r="AA8311" t="s">
        <v>90</v>
      </c>
      <c r="AB8311">
        <v>3</v>
      </c>
      <c r="AC8311">
        <v>8235</v>
      </c>
      <c r="AD8311">
        <v>16769</v>
      </c>
      <c r="AE8311" t="s">
        <v>25593</v>
      </c>
      <c r="AF8311" t="s">
        <v>27034</v>
      </c>
      <c r="AG8311">
        <f t="shared" si="733"/>
        <v>5</v>
      </c>
      <c r="AI8311" t="str">
        <f t="shared" si="734"/>
        <v/>
      </c>
      <c r="AJ8311">
        <f t="shared" si="731"/>
        <v>0</v>
      </c>
      <c r="AK8311" t="str">
        <f t="shared" si="735"/>
        <v/>
      </c>
    </row>
    <row r="8312" spans="1:37" x14ac:dyDescent="0.25">
      <c r="A8312" s="1">
        <v>0.10416666666666667</v>
      </c>
      <c r="B8312">
        <v>5</v>
      </c>
      <c r="C8312">
        <v>0</v>
      </c>
      <c r="D8312" t="s">
        <v>15131</v>
      </c>
      <c r="E8312">
        <v>0</v>
      </c>
      <c r="F8312">
        <v>0</v>
      </c>
      <c r="G8312" t="s">
        <v>5</v>
      </c>
      <c r="H8312" s="2">
        <v>42303</v>
      </c>
      <c r="I8312" s="2">
        <v>42302</v>
      </c>
      <c r="J8312" t="s">
        <v>3</v>
      </c>
      <c r="K8312">
        <v>295</v>
      </c>
      <c r="L8312">
        <v>18</v>
      </c>
      <c r="M8312">
        <v>250</v>
      </c>
      <c r="N8312">
        <v>0</v>
      </c>
      <c r="O8312">
        <v>0</v>
      </c>
      <c r="P8312" t="s">
        <v>10644</v>
      </c>
      <c r="Q8312" t="s">
        <v>15132</v>
      </c>
      <c r="R8312">
        <v>85</v>
      </c>
      <c r="S8312">
        <v>0</v>
      </c>
      <c r="T8312" t="s">
        <v>27046</v>
      </c>
      <c r="U8312" t="s">
        <v>20522</v>
      </c>
      <c r="V8312" s="2">
        <v>42298</v>
      </c>
      <c r="W8312" s="7">
        <f t="shared" si="732"/>
        <v>2015</v>
      </c>
      <c r="X8312" s="2">
        <v>42291</v>
      </c>
      <c r="Y8312" t="s">
        <v>71</v>
      </c>
      <c r="Z8312" t="s">
        <v>7</v>
      </c>
      <c r="AA8312" t="s">
        <v>215</v>
      </c>
      <c r="AB8312">
        <v>9</v>
      </c>
      <c r="AC8312">
        <v>8236</v>
      </c>
      <c r="AD8312">
        <v>16770</v>
      </c>
      <c r="AE8312" t="s">
        <v>25594</v>
      </c>
      <c r="AF8312" t="s">
        <v>27034</v>
      </c>
      <c r="AG8312">
        <f t="shared" si="733"/>
        <v>5</v>
      </c>
      <c r="AI8312" t="str">
        <f t="shared" si="734"/>
        <v/>
      </c>
      <c r="AJ8312">
        <f t="shared" si="731"/>
        <v>0</v>
      </c>
      <c r="AK8312" t="str">
        <f t="shared" si="735"/>
        <v/>
      </c>
    </row>
    <row r="8313" spans="1:37" x14ac:dyDescent="0.25">
      <c r="A8313" s="1">
        <v>0.10416666666666667</v>
      </c>
      <c r="B8313">
        <v>5</v>
      </c>
      <c r="C8313">
        <v>0</v>
      </c>
      <c r="D8313" t="s">
        <v>15133</v>
      </c>
      <c r="E8313">
        <v>0</v>
      </c>
      <c r="F8313">
        <v>0</v>
      </c>
      <c r="G8313" t="s">
        <v>5</v>
      </c>
      <c r="H8313" s="2">
        <v>42299</v>
      </c>
      <c r="I8313" s="2">
        <v>42299</v>
      </c>
      <c r="J8313" t="s">
        <v>3</v>
      </c>
      <c r="K8313">
        <v>319</v>
      </c>
      <c r="L8313">
        <v>18</v>
      </c>
      <c r="M8313">
        <v>270.33999999999997</v>
      </c>
      <c r="N8313">
        <v>0</v>
      </c>
      <c r="O8313">
        <v>0</v>
      </c>
      <c r="P8313" t="s">
        <v>12557</v>
      </c>
      <c r="Q8313" t="s">
        <v>15134</v>
      </c>
      <c r="R8313">
        <v>85</v>
      </c>
      <c r="S8313">
        <v>0</v>
      </c>
      <c r="T8313" t="s">
        <v>27046</v>
      </c>
      <c r="U8313" t="s">
        <v>20522</v>
      </c>
      <c r="V8313" s="2">
        <v>42298</v>
      </c>
      <c r="W8313" s="7">
        <f t="shared" si="732"/>
        <v>2015</v>
      </c>
      <c r="X8313" s="2">
        <v>42291</v>
      </c>
      <c r="Y8313" t="s">
        <v>5824</v>
      </c>
      <c r="Z8313" t="s">
        <v>7</v>
      </c>
      <c r="AA8313" t="s">
        <v>215</v>
      </c>
      <c r="AB8313">
        <v>9</v>
      </c>
      <c r="AC8313">
        <v>3902</v>
      </c>
      <c r="AD8313">
        <v>16771</v>
      </c>
      <c r="AE8313" t="s">
        <v>21914</v>
      </c>
      <c r="AF8313" t="s">
        <v>27034</v>
      </c>
      <c r="AG8313">
        <f t="shared" si="733"/>
        <v>5</v>
      </c>
      <c r="AI8313" t="str">
        <f t="shared" si="734"/>
        <v/>
      </c>
      <c r="AJ8313">
        <f t="shared" si="731"/>
        <v>0</v>
      </c>
      <c r="AK8313" t="str">
        <f t="shared" si="735"/>
        <v/>
      </c>
    </row>
    <row r="8314" spans="1:37" x14ac:dyDescent="0.25">
      <c r="A8314" s="1">
        <v>6.25E-2</v>
      </c>
      <c r="B8314">
        <v>60</v>
      </c>
      <c r="C8314">
        <v>0</v>
      </c>
      <c r="D8314" t="s">
        <v>12222</v>
      </c>
      <c r="E8314">
        <v>0</v>
      </c>
      <c r="F8314">
        <v>0</v>
      </c>
      <c r="G8314" t="s">
        <v>5</v>
      </c>
      <c r="H8314" s="2">
        <v>42314</v>
      </c>
      <c r="I8314" s="2">
        <v>42314</v>
      </c>
      <c r="J8314" t="s">
        <v>3</v>
      </c>
      <c r="K8314">
        <v>396</v>
      </c>
      <c r="L8314">
        <v>17</v>
      </c>
      <c r="M8314">
        <v>338.46</v>
      </c>
      <c r="N8314">
        <v>0</v>
      </c>
      <c r="O8314">
        <v>0</v>
      </c>
      <c r="P8314" t="s">
        <v>15135</v>
      </c>
      <c r="Q8314" t="s">
        <v>12162</v>
      </c>
      <c r="R8314">
        <v>75</v>
      </c>
      <c r="S8314">
        <v>0</v>
      </c>
      <c r="T8314" t="s">
        <v>27046</v>
      </c>
      <c r="U8314" t="s">
        <v>20520</v>
      </c>
      <c r="V8314" s="2">
        <v>42314</v>
      </c>
      <c r="W8314" s="7">
        <f t="shared" si="732"/>
        <v>2015</v>
      </c>
      <c r="X8314" s="2">
        <v>42291</v>
      </c>
      <c r="Y8314" t="s">
        <v>80</v>
      </c>
      <c r="Z8314" t="s">
        <v>7</v>
      </c>
      <c r="AA8314" t="s">
        <v>11245</v>
      </c>
      <c r="AB8314">
        <v>3</v>
      </c>
      <c r="AC8314">
        <v>3570</v>
      </c>
      <c r="AD8314">
        <v>16772</v>
      </c>
      <c r="AE8314" t="s">
        <v>21783</v>
      </c>
      <c r="AF8314" t="s">
        <v>27034</v>
      </c>
      <c r="AG8314">
        <f t="shared" si="733"/>
        <v>5</v>
      </c>
      <c r="AI8314" t="str">
        <f t="shared" si="734"/>
        <v/>
      </c>
      <c r="AJ8314">
        <f t="shared" si="731"/>
        <v>0</v>
      </c>
      <c r="AK8314" t="str">
        <f t="shared" si="735"/>
        <v/>
      </c>
    </row>
    <row r="8315" spans="1:37" x14ac:dyDescent="0.25">
      <c r="A8315" s="1">
        <v>4.1666666666666664E-2</v>
      </c>
      <c r="B8315">
        <v>0</v>
      </c>
      <c r="C8315">
        <v>0</v>
      </c>
      <c r="D8315" t="s">
        <v>15136</v>
      </c>
      <c r="E8315">
        <v>0</v>
      </c>
      <c r="F8315">
        <v>0</v>
      </c>
      <c r="G8315" t="s">
        <v>5</v>
      </c>
      <c r="H8315" s="2">
        <v>42309</v>
      </c>
      <c r="I8315" s="2">
        <v>42309</v>
      </c>
      <c r="J8315" t="s">
        <v>3</v>
      </c>
      <c r="K8315">
        <v>232</v>
      </c>
      <c r="L8315">
        <v>17</v>
      </c>
      <c r="M8315">
        <v>198.29</v>
      </c>
      <c r="N8315">
        <v>22</v>
      </c>
      <c r="O8315">
        <v>10</v>
      </c>
      <c r="P8315" t="s">
        <v>11161</v>
      </c>
      <c r="Q8315" t="s">
        <v>12164</v>
      </c>
      <c r="R8315">
        <v>75</v>
      </c>
      <c r="S8315">
        <v>0</v>
      </c>
      <c r="T8315" t="s">
        <v>27046</v>
      </c>
      <c r="U8315" t="s">
        <v>20520</v>
      </c>
      <c r="V8315" s="2">
        <v>42314</v>
      </c>
      <c r="W8315" s="7">
        <f t="shared" si="732"/>
        <v>2015</v>
      </c>
      <c r="X8315" s="2">
        <v>42291</v>
      </c>
      <c r="Y8315" t="s">
        <v>193</v>
      </c>
      <c r="Z8315" t="s">
        <v>7</v>
      </c>
      <c r="AA8315" t="s">
        <v>81</v>
      </c>
      <c r="AB8315">
        <v>3</v>
      </c>
      <c r="AC8315">
        <v>6229</v>
      </c>
      <c r="AD8315">
        <v>16773</v>
      </c>
      <c r="AE8315" t="s">
        <v>23682</v>
      </c>
      <c r="AF8315" t="s">
        <v>27034</v>
      </c>
      <c r="AG8315">
        <f t="shared" si="733"/>
        <v>5</v>
      </c>
      <c r="AI8315" t="str">
        <f t="shared" si="734"/>
        <v/>
      </c>
      <c r="AJ8315">
        <f t="shared" si="731"/>
        <v>0</v>
      </c>
      <c r="AK8315" t="str">
        <f t="shared" si="735"/>
        <v/>
      </c>
    </row>
    <row r="8316" spans="1:37" x14ac:dyDescent="0.25">
      <c r="A8316" s="1">
        <v>4.1666666666666664E-2</v>
      </c>
      <c r="B8316">
        <v>20</v>
      </c>
      <c r="C8316">
        <v>0</v>
      </c>
      <c r="D8316" t="s">
        <v>15137</v>
      </c>
      <c r="E8316">
        <v>0</v>
      </c>
      <c r="F8316">
        <v>0</v>
      </c>
      <c r="G8316" t="s">
        <v>5</v>
      </c>
      <c r="H8316" s="2">
        <v>42327</v>
      </c>
      <c r="I8316" s="2">
        <v>42323</v>
      </c>
      <c r="J8316" t="s">
        <v>3</v>
      </c>
      <c r="K8316">
        <v>219</v>
      </c>
      <c r="L8316">
        <v>17</v>
      </c>
      <c r="M8316">
        <v>187.18</v>
      </c>
      <c r="N8316">
        <v>33</v>
      </c>
      <c r="O8316">
        <v>15</v>
      </c>
      <c r="P8316" t="s">
        <v>12013</v>
      </c>
      <c r="Q8316" t="s">
        <v>6516</v>
      </c>
      <c r="R8316">
        <v>75</v>
      </c>
      <c r="S8316">
        <v>0</v>
      </c>
      <c r="T8316" t="s">
        <v>27046</v>
      </c>
      <c r="U8316" t="s">
        <v>20520</v>
      </c>
      <c r="V8316" s="2">
        <v>42306</v>
      </c>
      <c r="W8316" s="7">
        <f t="shared" si="732"/>
        <v>2015</v>
      </c>
      <c r="X8316" s="2">
        <v>42292</v>
      </c>
      <c r="Y8316" t="s">
        <v>204</v>
      </c>
      <c r="Z8316" t="s">
        <v>7</v>
      </c>
      <c r="AA8316" t="s">
        <v>137</v>
      </c>
      <c r="AB8316">
        <v>3</v>
      </c>
      <c r="AC8316">
        <v>8135</v>
      </c>
      <c r="AD8316">
        <v>16774</v>
      </c>
      <c r="AE8316" t="s">
        <v>25498</v>
      </c>
      <c r="AF8316" t="s">
        <v>27034</v>
      </c>
      <c r="AG8316">
        <f t="shared" si="733"/>
        <v>5</v>
      </c>
      <c r="AI8316" t="str">
        <f t="shared" si="734"/>
        <v/>
      </c>
      <c r="AJ8316">
        <f t="shared" si="731"/>
        <v>0</v>
      </c>
      <c r="AK8316" t="str">
        <f t="shared" si="735"/>
        <v/>
      </c>
    </row>
    <row r="8317" spans="1:37" x14ac:dyDescent="0.25">
      <c r="A8317" s="1">
        <v>2.0833333333333332E-2</v>
      </c>
      <c r="B8317">
        <v>0</v>
      </c>
      <c r="C8317">
        <v>0</v>
      </c>
      <c r="D8317" t="s">
        <v>15138</v>
      </c>
      <c r="E8317">
        <v>0</v>
      </c>
      <c r="F8317">
        <v>0</v>
      </c>
      <c r="G8317" t="s">
        <v>5</v>
      </c>
      <c r="H8317" s="2">
        <v>42293</v>
      </c>
      <c r="I8317" s="2">
        <v>42292</v>
      </c>
      <c r="J8317" t="s">
        <v>3</v>
      </c>
      <c r="K8317">
        <v>260</v>
      </c>
      <c r="L8317">
        <v>18</v>
      </c>
      <c r="M8317">
        <v>220.34</v>
      </c>
      <c r="N8317">
        <v>0</v>
      </c>
      <c r="O8317">
        <v>0</v>
      </c>
      <c r="P8317" t="s">
        <v>10970</v>
      </c>
      <c r="Q8317" t="s">
        <v>12169</v>
      </c>
      <c r="R8317">
        <v>65</v>
      </c>
      <c r="S8317">
        <v>0</v>
      </c>
      <c r="T8317" t="s">
        <v>27046</v>
      </c>
      <c r="U8317" t="s">
        <v>20524</v>
      </c>
      <c r="V8317" s="2">
        <v>36892</v>
      </c>
      <c r="W8317" s="7">
        <f t="shared" si="732"/>
        <v>2015</v>
      </c>
      <c r="X8317" s="2">
        <v>42292</v>
      </c>
      <c r="Y8317" t="s">
        <v>47</v>
      </c>
      <c r="Z8317" t="s">
        <v>7</v>
      </c>
      <c r="AA8317" t="s">
        <v>316</v>
      </c>
      <c r="AB8317">
        <v>1</v>
      </c>
      <c r="AC8317">
        <v>6853</v>
      </c>
      <c r="AD8317">
        <v>16775</v>
      </c>
      <c r="AE8317" t="s">
        <v>24278</v>
      </c>
      <c r="AF8317" t="s">
        <v>27034</v>
      </c>
      <c r="AG8317">
        <f t="shared" si="733"/>
        <v>5</v>
      </c>
      <c r="AI8317" t="str">
        <f t="shared" si="734"/>
        <v/>
      </c>
      <c r="AJ8317">
        <f t="shared" si="731"/>
        <v>0</v>
      </c>
      <c r="AK8317" t="str">
        <f t="shared" si="735"/>
        <v/>
      </c>
    </row>
    <row r="8318" spans="1:37" x14ac:dyDescent="0.25">
      <c r="A8318" s="1">
        <v>8.3333333333333329E-2</v>
      </c>
      <c r="B8318">
        <v>0</v>
      </c>
      <c r="C8318">
        <v>0</v>
      </c>
      <c r="D8318" t="s">
        <v>10454</v>
      </c>
      <c r="E8318">
        <v>0</v>
      </c>
      <c r="F8318">
        <v>0</v>
      </c>
      <c r="G8318" t="s">
        <v>5</v>
      </c>
      <c r="H8318" s="2">
        <v>42311</v>
      </c>
      <c r="I8318" s="2">
        <v>42311</v>
      </c>
      <c r="J8318" t="s">
        <v>3</v>
      </c>
      <c r="K8318">
        <v>222</v>
      </c>
      <c r="L8318">
        <v>17</v>
      </c>
      <c r="M8318">
        <v>189.74</v>
      </c>
      <c r="N8318">
        <v>0</v>
      </c>
      <c r="O8318">
        <v>0</v>
      </c>
      <c r="P8318" t="s">
        <v>11251</v>
      </c>
      <c r="Q8318" t="s">
        <v>15139</v>
      </c>
      <c r="R8318">
        <v>65</v>
      </c>
      <c r="S8318">
        <v>0</v>
      </c>
      <c r="T8318" t="s">
        <v>27046</v>
      </c>
      <c r="U8318" t="s">
        <v>20524</v>
      </c>
      <c r="V8318" s="2">
        <v>42309</v>
      </c>
      <c r="W8318" s="7">
        <f t="shared" si="732"/>
        <v>2015</v>
      </c>
      <c r="X8318" s="2">
        <v>42295</v>
      </c>
      <c r="Y8318" t="s">
        <v>443</v>
      </c>
      <c r="Z8318" t="s">
        <v>7</v>
      </c>
      <c r="AA8318" t="s">
        <v>11198</v>
      </c>
      <c r="AB8318">
        <v>2</v>
      </c>
      <c r="AC8318">
        <v>5418</v>
      </c>
      <c r="AD8318">
        <v>16776</v>
      </c>
      <c r="AE8318" t="s">
        <v>22902</v>
      </c>
      <c r="AF8318" t="s">
        <v>27034</v>
      </c>
      <c r="AG8318">
        <f t="shared" si="733"/>
        <v>5</v>
      </c>
      <c r="AI8318" t="str">
        <f t="shared" si="734"/>
        <v/>
      </c>
      <c r="AJ8318">
        <f t="shared" si="731"/>
        <v>0</v>
      </c>
      <c r="AK8318" t="str">
        <f t="shared" si="735"/>
        <v/>
      </c>
    </row>
    <row r="8319" spans="1:37" x14ac:dyDescent="0.25">
      <c r="A8319" s="1">
        <v>3.125E-2</v>
      </c>
      <c r="B8319">
        <v>45</v>
      </c>
      <c r="C8319">
        <v>0</v>
      </c>
      <c r="D8319" t="s">
        <v>12238</v>
      </c>
      <c r="E8319">
        <v>0</v>
      </c>
      <c r="F8319">
        <v>0</v>
      </c>
      <c r="G8319" t="s">
        <v>5</v>
      </c>
      <c r="H8319" s="2">
        <v>42340</v>
      </c>
      <c r="I8319" s="2">
        <v>42332</v>
      </c>
      <c r="J8319" t="s">
        <v>3</v>
      </c>
      <c r="K8319">
        <v>208</v>
      </c>
      <c r="L8319">
        <v>17</v>
      </c>
      <c r="M8319">
        <v>177.78</v>
      </c>
      <c r="N8319">
        <v>0</v>
      </c>
      <c r="O8319">
        <v>0</v>
      </c>
      <c r="P8319" t="s">
        <v>15140</v>
      </c>
      <c r="Q8319" t="s">
        <v>12176</v>
      </c>
      <c r="R8319">
        <v>65</v>
      </c>
      <c r="S8319">
        <v>0</v>
      </c>
      <c r="T8319" t="s">
        <v>27046</v>
      </c>
      <c r="U8319" t="s">
        <v>20524</v>
      </c>
      <c r="V8319" s="2">
        <v>42309</v>
      </c>
      <c r="W8319" s="7">
        <f t="shared" si="732"/>
        <v>2015</v>
      </c>
      <c r="X8319" s="2">
        <v>42295</v>
      </c>
      <c r="Y8319" t="s">
        <v>80</v>
      </c>
      <c r="Z8319" t="s">
        <v>7</v>
      </c>
      <c r="AA8319" t="s">
        <v>26</v>
      </c>
      <c r="AB8319">
        <v>5</v>
      </c>
      <c r="AC8319">
        <v>8237</v>
      </c>
      <c r="AD8319">
        <v>16777</v>
      </c>
      <c r="AE8319" t="s">
        <v>25595</v>
      </c>
      <c r="AF8319" t="s">
        <v>27034</v>
      </c>
      <c r="AG8319">
        <f t="shared" si="733"/>
        <v>5</v>
      </c>
      <c r="AI8319" t="str">
        <f t="shared" si="734"/>
        <v/>
      </c>
      <c r="AJ8319">
        <f t="shared" si="731"/>
        <v>0</v>
      </c>
      <c r="AK8319" t="str">
        <f t="shared" si="735"/>
        <v/>
      </c>
    </row>
    <row r="8320" spans="1:37" x14ac:dyDescent="0.25">
      <c r="A8320" s="1">
        <v>0.125</v>
      </c>
      <c r="B8320">
        <v>5</v>
      </c>
      <c r="C8320">
        <v>0</v>
      </c>
      <c r="D8320" t="s">
        <v>15141</v>
      </c>
      <c r="E8320">
        <v>0</v>
      </c>
      <c r="F8320">
        <v>0</v>
      </c>
      <c r="G8320" t="s">
        <v>5</v>
      </c>
      <c r="H8320" s="2">
        <v>42302</v>
      </c>
      <c r="I8320" s="2">
        <v>42302</v>
      </c>
      <c r="J8320" t="s">
        <v>3</v>
      </c>
      <c r="K8320">
        <v>260</v>
      </c>
      <c r="L8320">
        <v>18</v>
      </c>
      <c r="M8320">
        <v>220.34</v>
      </c>
      <c r="N8320">
        <v>0</v>
      </c>
      <c r="O8320">
        <v>0</v>
      </c>
      <c r="P8320" t="s">
        <v>10970</v>
      </c>
      <c r="Q8320" t="s">
        <v>12178</v>
      </c>
      <c r="R8320">
        <v>65</v>
      </c>
      <c r="S8320">
        <v>0</v>
      </c>
      <c r="T8320" t="s">
        <v>27046</v>
      </c>
      <c r="U8320" t="s">
        <v>20524</v>
      </c>
      <c r="V8320" s="2">
        <v>42303</v>
      </c>
      <c r="W8320" s="7">
        <f t="shared" si="732"/>
        <v>2015</v>
      </c>
      <c r="X8320" s="2">
        <v>42296</v>
      </c>
      <c r="Y8320" t="s">
        <v>3660</v>
      </c>
      <c r="Z8320" t="s">
        <v>7</v>
      </c>
      <c r="AA8320" t="s">
        <v>215</v>
      </c>
      <c r="AB8320">
        <v>9</v>
      </c>
      <c r="AC8320">
        <v>8238</v>
      </c>
      <c r="AD8320">
        <v>16778</v>
      </c>
      <c r="AE8320" t="s">
        <v>23664</v>
      </c>
      <c r="AF8320" t="s">
        <v>27034</v>
      </c>
      <c r="AG8320">
        <f t="shared" si="733"/>
        <v>5</v>
      </c>
      <c r="AI8320" t="str">
        <f t="shared" si="734"/>
        <v/>
      </c>
      <c r="AJ8320">
        <f t="shared" si="731"/>
        <v>0</v>
      </c>
      <c r="AK8320" t="str">
        <f t="shared" si="735"/>
        <v/>
      </c>
    </row>
    <row r="8321" spans="1:37" x14ac:dyDescent="0.25">
      <c r="A8321" s="1">
        <v>4.1666666666666664E-2</v>
      </c>
      <c r="B8321">
        <v>5</v>
      </c>
      <c r="C8321">
        <v>0</v>
      </c>
      <c r="D8321" t="s">
        <v>15141</v>
      </c>
      <c r="E8321">
        <v>0</v>
      </c>
      <c r="F8321">
        <v>0</v>
      </c>
      <c r="G8321" t="s">
        <v>5</v>
      </c>
      <c r="H8321" s="2">
        <v>42302</v>
      </c>
      <c r="I8321" s="2">
        <v>42302</v>
      </c>
      <c r="J8321" t="s">
        <v>3</v>
      </c>
      <c r="K8321">
        <v>315</v>
      </c>
      <c r="L8321">
        <v>17</v>
      </c>
      <c r="M8321">
        <v>266.95</v>
      </c>
      <c r="N8321">
        <v>0</v>
      </c>
      <c r="O8321">
        <v>0</v>
      </c>
      <c r="P8321" t="s">
        <v>14414</v>
      </c>
      <c r="Q8321" t="s">
        <v>12178</v>
      </c>
      <c r="R8321">
        <v>65</v>
      </c>
      <c r="S8321">
        <v>0</v>
      </c>
      <c r="T8321" t="s">
        <v>27046</v>
      </c>
      <c r="U8321" t="s">
        <v>20524</v>
      </c>
      <c r="V8321" s="2">
        <v>42298</v>
      </c>
      <c r="W8321" s="7">
        <f t="shared" si="732"/>
        <v>2015</v>
      </c>
      <c r="X8321" s="2">
        <v>42296</v>
      </c>
      <c r="Y8321" t="s">
        <v>47</v>
      </c>
      <c r="Z8321" t="s">
        <v>7</v>
      </c>
      <c r="AA8321" t="s">
        <v>793</v>
      </c>
      <c r="AB8321">
        <v>1</v>
      </c>
      <c r="AC8321">
        <v>8238</v>
      </c>
      <c r="AD8321">
        <v>16779</v>
      </c>
      <c r="AE8321" t="s">
        <v>23664</v>
      </c>
      <c r="AF8321" t="s">
        <v>27034</v>
      </c>
      <c r="AG8321">
        <f t="shared" si="733"/>
        <v>5</v>
      </c>
      <c r="AI8321" t="str">
        <f t="shared" si="734"/>
        <v/>
      </c>
      <c r="AJ8321">
        <f t="shared" si="731"/>
        <v>0</v>
      </c>
      <c r="AK8321" t="str">
        <f t="shared" si="735"/>
        <v/>
      </c>
    </row>
    <row r="8322" spans="1:37" x14ac:dyDescent="0.25">
      <c r="A8322" s="1">
        <v>4.1666666666666664E-2</v>
      </c>
      <c r="B8322">
        <v>0</v>
      </c>
      <c r="C8322">
        <v>0</v>
      </c>
      <c r="D8322" t="s">
        <v>15142</v>
      </c>
      <c r="E8322">
        <v>0</v>
      </c>
      <c r="F8322">
        <v>0</v>
      </c>
      <c r="G8322" t="s">
        <v>5</v>
      </c>
      <c r="H8322" s="2">
        <v>42300</v>
      </c>
      <c r="I8322" s="2">
        <v>42300</v>
      </c>
      <c r="J8322" t="s">
        <v>3</v>
      </c>
      <c r="K8322">
        <v>295</v>
      </c>
      <c r="L8322">
        <v>18</v>
      </c>
      <c r="M8322">
        <v>250</v>
      </c>
      <c r="N8322">
        <v>0</v>
      </c>
      <c r="O8322">
        <v>0</v>
      </c>
      <c r="P8322" t="s">
        <v>10644</v>
      </c>
      <c r="Q8322" t="s">
        <v>15143</v>
      </c>
      <c r="R8322">
        <v>65</v>
      </c>
      <c r="S8322">
        <v>0</v>
      </c>
      <c r="T8322" t="s">
        <v>27046</v>
      </c>
      <c r="U8322" t="s">
        <v>20524</v>
      </c>
      <c r="V8322" s="2">
        <v>42298</v>
      </c>
      <c r="W8322" s="7">
        <f t="shared" si="732"/>
        <v>2015</v>
      </c>
      <c r="X8322" s="2">
        <v>42296</v>
      </c>
      <c r="Y8322" t="s">
        <v>6</v>
      </c>
      <c r="Z8322" t="s">
        <v>7</v>
      </c>
      <c r="AA8322" t="s">
        <v>301</v>
      </c>
      <c r="AB8322">
        <v>1</v>
      </c>
      <c r="AC8322">
        <v>8239</v>
      </c>
      <c r="AD8322">
        <v>16780</v>
      </c>
      <c r="AE8322" t="s">
        <v>25596</v>
      </c>
      <c r="AF8322" t="s">
        <v>27034</v>
      </c>
      <c r="AG8322">
        <f t="shared" si="733"/>
        <v>5</v>
      </c>
      <c r="AI8322" t="str">
        <f t="shared" si="734"/>
        <v/>
      </c>
      <c r="AJ8322">
        <f t="shared" ref="AJ8322:AJ8385" si="736">LEN(AI8322)</f>
        <v>0</v>
      </c>
      <c r="AK8322" t="str">
        <f t="shared" si="735"/>
        <v/>
      </c>
    </row>
    <row r="8323" spans="1:37" x14ac:dyDescent="0.25">
      <c r="A8323" s="1">
        <v>0</v>
      </c>
      <c r="B8323">
        <v>0</v>
      </c>
      <c r="C8323">
        <v>0</v>
      </c>
      <c r="D8323" t="s">
        <v>12181</v>
      </c>
      <c r="E8323">
        <v>0</v>
      </c>
      <c r="F8323">
        <v>0</v>
      </c>
      <c r="G8323" t="s">
        <v>5</v>
      </c>
      <c r="H8323" s="2">
        <v>42556</v>
      </c>
      <c r="I8323" t="s">
        <v>2</v>
      </c>
      <c r="J8323" t="s">
        <v>3</v>
      </c>
      <c r="K8323">
        <v>65</v>
      </c>
      <c r="L8323">
        <v>17</v>
      </c>
      <c r="M8323">
        <v>55.56</v>
      </c>
      <c r="N8323">
        <v>0</v>
      </c>
      <c r="O8323">
        <v>0</v>
      </c>
      <c r="P8323">
        <v>55.56</v>
      </c>
      <c r="Q8323" t="s">
        <v>0</v>
      </c>
      <c r="R8323">
        <v>0</v>
      </c>
      <c r="S8323">
        <v>0</v>
      </c>
      <c r="T8323" t="s">
        <v>27046</v>
      </c>
      <c r="U8323" t="s">
        <v>20524</v>
      </c>
      <c r="V8323" s="2">
        <v>42311</v>
      </c>
      <c r="W8323" s="7">
        <f t="shared" ref="W8323:W8386" si="737">YEAR(X8323)</f>
        <v>2015</v>
      </c>
      <c r="X8323" s="2">
        <v>42297</v>
      </c>
      <c r="Y8323" t="s">
        <v>12</v>
      </c>
      <c r="Z8323" t="s">
        <v>7</v>
      </c>
      <c r="AA8323" t="s">
        <v>468</v>
      </c>
      <c r="AB8323">
        <v>9</v>
      </c>
      <c r="AC8323">
        <v>1259</v>
      </c>
      <c r="AD8323">
        <v>16781</v>
      </c>
      <c r="AE8323" t="s">
        <v>20981</v>
      </c>
      <c r="AF8323" t="s">
        <v>27034</v>
      </c>
      <c r="AG8323">
        <f t="shared" ref="AG8323:AG8386" si="738">LEN(V8323)</f>
        <v>5</v>
      </c>
      <c r="AI8323" t="str">
        <f t="shared" ref="AI8323:AI8386" si="739">TRIM(AH8323)</f>
        <v/>
      </c>
      <c r="AJ8323">
        <f t="shared" si="736"/>
        <v>0</v>
      </c>
      <c r="AK8323" t="str">
        <f t="shared" ref="AK8323:AK8386" si="740">TRIM(T8323)&amp;IF(AND(LEN(T8323)&gt;0,LEN(AI8323)&gt;0),",","")&amp;TRIM(AI8323)</f>
        <v/>
      </c>
    </row>
    <row r="8324" spans="1:37" x14ac:dyDescent="0.25">
      <c r="A8324" s="1">
        <v>0.16666666666666666</v>
      </c>
      <c r="B8324">
        <v>150</v>
      </c>
      <c r="C8324">
        <v>0</v>
      </c>
      <c r="D8324" t="s">
        <v>0</v>
      </c>
      <c r="E8324">
        <v>249</v>
      </c>
      <c r="F8324">
        <v>673</v>
      </c>
      <c r="G8324" t="s">
        <v>5</v>
      </c>
      <c r="H8324" s="2">
        <v>42298</v>
      </c>
      <c r="I8324" s="2">
        <v>42298</v>
      </c>
      <c r="J8324" t="s">
        <v>3</v>
      </c>
      <c r="K8324">
        <v>673</v>
      </c>
      <c r="L8324">
        <v>18</v>
      </c>
      <c r="M8324">
        <v>570.34</v>
      </c>
      <c r="N8324">
        <v>0</v>
      </c>
      <c r="O8324">
        <v>0</v>
      </c>
      <c r="P8324">
        <v>570.34</v>
      </c>
      <c r="Q8324" t="s">
        <v>0</v>
      </c>
      <c r="R8324">
        <v>0</v>
      </c>
      <c r="S8324">
        <v>0</v>
      </c>
      <c r="T8324" t="s">
        <v>27046</v>
      </c>
      <c r="U8324" t="s">
        <v>20524</v>
      </c>
      <c r="V8324" s="2">
        <v>42312</v>
      </c>
      <c r="W8324" s="7">
        <f t="shared" si="737"/>
        <v>2015</v>
      </c>
      <c r="X8324" s="2">
        <v>42298</v>
      </c>
      <c r="Y8324" t="s">
        <v>204</v>
      </c>
      <c r="Z8324" t="s">
        <v>7</v>
      </c>
      <c r="AA8324" t="s">
        <v>563</v>
      </c>
      <c r="AB8324">
        <v>8</v>
      </c>
      <c r="AC8324">
        <v>8092</v>
      </c>
      <c r="AD8324">
        <v>16782</v>
      </c>
      <c r="AE8324" t="s">
        <v>25456</v>
      </c>
      <c r="AF8324" t="s">
        <v>27034</v>
      </c>
      <c r="AG8324">
        <f t="shared" si="738"/>
        <v>5</v>
      </c>
      <c r="AI8324" t="str">
        <f t="shared" si="739"/>
        <v/>
      </c>
      <c r="AJ8324">
        <f t="shared" si="736"/>
        <v>0</v>
      </c>
      <c r="AK8324" t="str">
        <f t="shared" si="740"/>
        <v/>
      </c>
    </row>
    <row r="8325" spans="1:37" x14ac:dyDescent="0.25">
      <c r="A8325" s="1">
        <v>8.3333333333333329E-2</v>
      </c>
      <c r="B8325">
        <v>140</v>
      </c>
      <c r="C8325">
        <v>0</v>
      </c>
      <c r="D8325" t="s">
        <v>15144</v>
      </c>
      <c r="E8325">
        <v>0</v>
      </c>
      <c r="F8325">
        <v>0</v>
      </c>
      <c r="G8325" t="s">
        <v>5</v>
      </c>
      <c r="H8325" s="2">
        <v>42313</v>
      </c>
      <c r="I8325" s="2">
        <v>42313</v>
      </c>
      <c r="J8325" t="s">
        <v>3</v>
      </c>
      <c r="K8325">
        <v>433</v>
      </c>
      <c r="L8325">
        <v>17</v>
      </c>
      <c r="M8325">
        <v>370.09</v>
      </c>
      <c r="N8325">
        <v>0</v>
      </c>
      <c r="O8325">
        <v>0</v>
      </c>
      <c r="P8325" t="s">
        <v>11888</v>
      </c>
      <c r="Q8325" t="s">
        <v>15145</v>
      </c>
      <c r="R8325">
        <v>65</v>
      </c>
      <c r="S8325">
        <v>0</v>
      </c>
      <c r="T8325" t="s">
        <v>27046</v>
      </c>
      <c r="U8325" t="s">
        <v>20524</v>
      </c>
      <c r="V8325" s="2">
        <v>42305</v>
      </c>
      <c r="W8325" s="7">
        <f t="shared" si="737"/>
        <v>2015</v>
      </c>
      <c r="X8325" s="2">
        <v>42298</v>
      </c>
      <c r="Y8325" t="s">
        <v>260</v>
      </c>
      <c r="Z8325" t="s">
        <v>7</v>
      </c>
      <c r="AA8325" t="s">
        <v>15146</v>
      </c>
      <c r="AB8325">
        <v>9</v>
      </c>
      <c r="AC8325">
        <v>8240</v>
      </c>
      <c r="AD8325">
        <v>16783</v>
      </c>
      <c r="AE8325" t="s">
        <v>25597</v>
      </c>
      <c r="AF8325" t="s">
        <v>27034</v>
      </c>
      <c r="AG8325">
        <f t="shared" si="738"/>
        <v>5</v>
      </c>
      <c r="AI8325" t="str">
        <f t="shared" si="739"/>
        <v/>
      </c>
      <c r="AJ8325">
        <f t="shared" si="736"/>
        <v>0</v>
      </c>
      <c r="AK8325" t="str">
        <f t="shared" si="740"/>
        <v/>
      </c>
    </row>
    <row r="8326" spans="1:37" x14ac:dyDescent="0.25">
      <c r="A8326" s="1">
        <v>6.25E-2</v>
      </c>
      <c r="B8326">
        <v>0</v>
      </c>
      <c r="C8326">
        <v>0</v>
      </c>
      <c r="D8326" t="s">
        <v>15147</v>
      </c>
      <c r="E8326">
        <v>0</v>
      </c>
      <c r="F8326">
        <v>0</v>
      </c>
      <c r="G8326" t="s">
        <v>5</v>
      </c>
      <c r="H8326" s="2">
        <v>42306</v>
      </c>
      <c r="I8326" s="2">
        <v>42304</v>
      </c>
      <c r="J8326" t="s">
        <v>3</v>
      </c>
      <c r="K8326">
        <v>293</v>
      </c>
      <c r="L8326">
        <v>17</v>
      </c>
      <c r="M8326">
        <v>250.43</v>
      </c>
      <c r="N8326">
        <v>0</v>
      </c>
      <c r="O8326">
        <v>0</v>
      </c>
      <c r="P8326" t="s">
        <v>10689</v>
      </c>
      <c r="Q8326" t="s">
        <v>15148</v>
      </c>
      <c r="R8326">
        <v>75</v>
      </c>
      <c r="S8326">
        <v>0</v>
      </c>
      <c r="T8326" t="s">
        <v>27046</v>
      </c>
      <c r="U8326" t="s">
        <v>20520</v>
      </c>
      <c r="V8326" s="2">
        <v>42313</v>
      </c>
      <c r="W8326" s="7">
        <f t="shared" si="737"/>
        <v>2015</v>
      </c>
      <c r="X8326" s="2">
        <v>42299</v>
      </c>
      <c r="Y8326" t="s">
        <v>15149</v>
      </c>
      <c r="Z8326" t="s">
        <v>7</v>
      </c>
      <c r="AA8326" t="s">
        <v>6151</v>
      </c>
      <c r="AB8326">
        <v>2</v>
      </c>
      <c r="AC8326">
        <v>7979</v>
      </c>
      <c r="AD8326">
        <v>16784</v>
      </c>
      <c r="AE8326" t="s">
        <v>25346</v>
      </c>
      <c r="AF8326" t="s">
        <v>27034</v>
      </c>
      <c r="AG8326">
        <f t="shared" si="738"/>
        <v>5</v>
      </c>
      <c r="AI8326" t="str">
        <f t="shared" si="739"/>
        <v/>
      </c>
      <c r="AJ8326">
        <f t="shared" si="736"/>
        <v>0</v>
      </c>
      <c r="AK8326" t="str">
        <f t="shared" si="740"/>
        <v/>
      </c>
    </row>
    <row r="8327" spans="1:37" x14ac:dyDescent="0.25">
      <c r="A8327" s="1">
        <v>9.375E-2</v>
      </c>
      <c r="B8327">
        <v>5</v>
      </c>
      <c r="C8327">
        <v>0</v>
      </c>
      <c r="D8327" t="s">
        <v>15150</v>
      </c>
      <c r="E8327">
        <v>0</v>
      </c>
      <c r="F8327">
        <v>0</v>
      </c>
      <c r="G8327" t="s">
        <v>5</v>
      </c>
      <c r="H8327" s="2">
        <v>42316</v>
      </c>
      <c r="I8327" s="2">
        <v>42313</v>
      </c>
      <c r="J8327" t="s">
        <v>3</v>
      </c>
      <c r="K8327">
        <v>473</v>
      </c>
      <c r="L8327">
        <v>17</v>
      </c>
      <c r="M8327">
        <v>404.27</v>
      </c>
      <c r="N8327">
        <v>0</v>
      </c>
      <c r="O8327">
        <v>0</v>
      </c>
      <c r="P8327" t="s">
        <v>15151</v>
      </c>
      <c r="Q8327" t="s">
        <v>12187</v>
      </c>
      <c r="R8327">
        <v>75</v>
      </c>
      <c r="S8327">
        <v>0</v>
      </c>
      <c r="T8327" t="s">
        <v>27046</v>
      </c>
      <c r="U8327" t="s">
        <v>20520</v>
      </c>
      <c r="V8327" s="2">
        <v>42321</v>
      </c>
      <c r="W8327" s="7">
        <f t="shared" si="737"/>
        <v>2015</v>
      </c>
      <c r="X8327" s="2">
        <v>42299</v>
      </c>
      <c r="Y8327" t="s">
        <v>80</v>
      </c>
      <c r="Z8327" t="s">
        <v>7</v>
      </c>
      <c r="AA8327" t="s">
        <v>137</v>
      </c>
      <c r="AB8327">
        <v>3</v>
      </c>
      <c r="AC8327">
        <v>2576</v>
      </c>
      <c r="AD8327">
        <v>16785</v>
      </c>
      <c r="AE8327" t="s">
        <v>21420</v>
      </c>
      <c r="AF8327" t="s">
        <v>27034</v>
      </c>
      <c r="AG8327">
        <f t="shared" si="738"/>
        <v>5</v>
      </c>
      <c r="AI8327" t="str">
        <f t="shared" si="739"/>
        <v/>
      </c>
      <c r="AJ8327">
        <f t="shared" si="736"/>
        <v>0</v>
      </c>
      <c r="AK8327" t="str">
        <f t="shared" si="740"/>
        <v/>
      </c>
    </row>
    <row r="8328" spans="1:37" x14ac:dyDescent="0.25">
      <c r="A8328" s="1">
        <v>8.3333333333333329E-2</v>
      </c>
      <c r="B8328">
        <v>5</v>
      </c>
      <c r="C8328">
        <v>0</v>
      </c>
      <c r="D8328" t="s">
        <v>11578</v>
      </c>
      <c r="E8328">
        <v>0</v>
      </c>
      <c r="F8328">
        <v>0</v>
      </c>
      <c r="G8328" t="s">
        <v>5</v>
      </c>
      <c r="H8328" s="2">
        <v>42313</v>
      </c>
      <c r="I8328" s="2">
        <v>42313</v>
      </c>
      <c r="J8328" t="s">
        <v>3</v>
      </c>
      <c r="K8328">
        <v>232</v>
      </c>
      <c r="L8328">
        <v>17</v>
      </c>
      <c r="M8328">
        <v>198.29</v>
      </c>
      <c r="N8328">
        <v>0</v>
      </c>
      <c r="O8328">
        <v>0</v>
      </c>
      <c r="P8328" t="s">
        <v>15152</v>
      </c>
      <c r="Q8328" t="s">
        <v>12190</v>
      </c>
      <c r="R8328">
        <v>65</v>
      </c>
      <c r="S8328">
        <v>0</v>
      </c>
      <c r="T8328" t="s">
        <v>27046</v>
      </c>
      <c r="U8328" t="s">
        <v>20524</v>
      </c>
      <c r="V8328" s="2">
        <v>42306</v>
      </c>
      <c r="W8328" s="7">
        <f t="shared" si="737"/>
        <v>2015</v>
      </c>
      <c r="X8328" s="2">
        <v>42299</v>
      </c>
      <c r="Y8328" t="s">
        <v>28</v>
      </c>
      <c r="Z8328" t="s">
        <v>7</v>
      </c>
      <c r="AA8328" t="s">
        <v>225</v>
      </c>
      <c r="AB8328">
        <v>9</v>
      </c>
      <c r="AC8328">
        <v>2465</v>
      </c>
      <c r="AD8328">
        <v>16786</v>
      </c>
      <c r="AE8328" t="s">
        <v>21384</v>
      </c>
      <c r="AF8328" t="s">
        <v>27034</v>
      </c>
      <c r="AG8328">
        <f t="shared" si="738"/>
        <v>5</v>
      </c>
      <c r="AI8328" t="str">
        <f t="shared" si="739"/>
        <v/>
      </c>
      <c r="AJ8328">
        <f t="shared" si="736"/>
        <v>0</v>
      </c>
      <c r="AK8328" t="str">
        <f t="shared" si="740"/>
        <v/>
      </c>
    </row>
    <row r="8329" spans="1:37" x14ac:dyDescent="0.25">
      <c r="A8329" s="1">
        <v>0.20833333333333334</v>
      </c>
      <c r="B8329">
        <v>0</v>
      </c>
      <c r="C8329">
        <v>0</v>
      </c>
      <c r="D8329" t="s">
        <v>12255</v>
      </c>
      <c r="E8329">
        <v>0</v>
      </c>
      <c r="F8329">
        <v>0</v>
      </c>
      <c r="G8329" t="s">
        <v>5</v>
      </c>
      <c r="H8329" s="2">
        <v>42338</v>
      </c>
      <c r="I8329" s="2">
        <v>42338</v>
      </c>
      <c r="J8329" t="s">
        <v>3</v>
      </c>
      <c r="K8329">
        <v>512</v>
      </c>
      <c r="L8329">
        <v>17</v>
      </c>
      <c r="M8329">
        <v>437.61</v>
      </c>
      <c r="N8329">
        <v>0</v>
      </c>
      <c r="O8329">
        <v>0</v>
      </c>
      <c r="P8329" t="s">
        <v>15153</v>
      </c>
      <c r="Q8329" t="s">
        <v>15154</v>
      </c>
      <c r="R8329">
        <v>75</v>
      </c>
      <c r="S8329">
        <v>0</v>
      </c>
      <c r="T8329" t="s">
        <v>27046</v>
      </c>
      <c r="U8329" t="s">
        <v>20520</v>
      </c>
      <c r="V8329" s="2">
        <v>42313</v>
      </c>
      <c r="W8329" s="7">
        <f t="shared" si="737"/>
        <v>2015</v>
      </c>
      <c r="X8329" s="2">
        <v>42299</v>
      </c>
      <c r="Y8329" t="s">
        <v>80</v>
      </c>
      <c r="Z8329" t="s">
        <v>7</v>
      </c>
      <c r="AA8329" t="s">
        <v>527</v>
      </c>
      <c r="AB8329">
        <v>3</v>
      </c>
      <c r="AC8329">
        <v>869</v>
      </c>
      <c r="AD8329">
        <v>16787</v>
      </c>
      <c r="AE8329" t="s">
        <v>20847</v>
      </c>
      <c r="AF8329" t="s">
        <v>27034</v>
      </c>
      <c r="AG8329">
        <f t="shared" si="738"/>
        <v>5</v>
      </c>
      <c r="AI8329" t="str">
        <f t="shared" si="739"/>
        <v/>
      </c>
      <c r="AJ8329">
        <f t="shared" si="736"/>
        <v>0</v>
      </c>
      <c r="AK8329" t="str">
        <f t="shared" si="740"/>
        <v/>
      </c>
    </row>
    <row r="8330" spans="1:37" x14ac:dyDescent="0.25">
      <c r="A8330" s="1">
        <v>9.375E-2</v>
      </c>
      <c r="B8330">
        <v>5</v>
      </c>
      <c r="C8330">
        <v>0</v>
      </c>
      <c r="D8330" t="s">
        <v>12173</v>
      </c>
      <c r="E8330">
        <v>0</v>
      </c>
      <c r="F8330">
        <v>0</v>
      </c>
      <c r="G8330" t="s">
        <v>5</v>
      </c>
      <c r="H8330" s="2">
        <v>42306</v>
      </c>
      <c r="I8330" s="2">
        <v>42306</v>
      </c>
      <c r="J8330" t="s">
        <v>3</v>
      </c>
      <c r="K8330">
        <v>293</v>
      </c>
      <c r="L8330">
        <v>17</v>
      </c>
      <c r="M8330">
        <v>250.43</v>
      </c>
      <c r="N8330">
        <v>0</v>
      </c>
      <c r="O8330">
        <v>0</v>
      </c>
      <c r="P8330" t="s">
        <v>10689</v>
      </c>
      <c r="Q8330" t="s">
        <v>15155</v>
      </c>
      <c r="R8330">
        <v>85</v>
      </c>
      <c r="S8330">
        <v>0</v>
      </c>
      <c r="T8330" t="s">
        <v>27046</v>
      </c>
      <c r="U8330" t="s">
        <v>20522</v>
      </c>
      <c r="V8330" s="2">
        <v>42310</v>
      </c>
      <c r="W8330" s="7">
        <f t="shared" si="737"/>
        <v>2015</v>
      </c>
      <c r="X8330" s="2">
        <v>42303</v>
      </c>
      <c r="Y8330" t="s">
        <v>71</v>
      </c>
      <c r="Z8330" t="s">
        <v>7</v>
      </c>
      <c r="AA8330" t="s">
        <v>215</v>
      </c>
      <c r="AB8330">
        <v>9</v>
      </c>
      <c r="AC8330">
        <v>8179</v>
      </c>
      <c r="AD8330">
        <v>16788</v>
      </c>
      <c r="AE8330" t="s">
        <v>25539</v>
      </c>
      <c r="AF8330" t="s">
        <v>27034</v>
      </c>
      <c r="AG8330">
        <f t="shared" si="738"/>
        <v>5</v>
      </c>
      <c r="AI8330" t="str">
        <f t="shared" si="739"/>
        <v/>
      </c>
      <c r="AJ8330">
        <f t="shared" si="736"/>
        <v>0</v>
      </c>
      <c r="AK8330" t="str">
        <f t="shared" si="740"/>
        <v/>
      </c>
    </row>
    <row r="8331" spans="1:37" x14ac:dyDescent="0.25">
      <c r="A8331" s="1">
        <v>2.0833333333333332E-2</v>
      </c>
      <c r="B8331">
        <v>0</v>
      </c>
      <c r="C8331">
        <v>0</v>
      </c>
      <c r="D8331" t="s">
        <v>15156</v>
      </c>
      <c r="E8331">
        <v>0</v>
      </c>
      <c r="F8331">
        <v>0</v>
      </c>
      <c r="G8331" t="s">
        <v>5</v>
      </c>
      <c r="H8331" s="2">
        <v>42311</v>
      </c>
      <c r="I8331" s="2">
        <v>42310</v>
      </c>
      <c r="J8331" t="s">
        <v>3</v>
      </c>
      <c r="K8331">
        <v>110</v>
      </c>
      <c r="L8331">
        <v>17</v>
      </c>
      <c r="M8331">
        <v>94.02</v>
      </c>
      <c r="N8331">
        <v>0</v>
      </c>
      <c r="O8331">
        <v>0</v>
      </c>
      <c r="P8331">
        <v>94.02</v>
      </c>
      <c r="Q8331" t="s">
        <v>0</v>
      </c>
      <c r="R8331">
        <v>0</v>
      </c>
      <c r="S8331">
        <v>0</v>
      </c>
      <c r="T8331" t="s">
        <v>27046</v>
      </c>
      <c r="U8331" t="s">
        <v>20524</v>
      </c>
      <c r="V8331" s="2">
        <v>42317</v>
      </c>
      <c r="W8331" s="7">
        <f t="shared" si="737"/>
        <v>2015</v>
      </c>
      <c r="X8331" s="2">
        <v>42303</v>
      </c>
      <c r="Y8331" t="s">
        <v>93</v>
      </c>
      <c r="Z8331" t="s">
        <v>7</v>
      </c>
      <c r="AA8331" t="s">
        <v>15157</v>
      </c>
      <c r="AB8331">
        <v>2</v>
      </c>
      <c r="AC8331">
        <v>8241</v>
      </c>
      <c r="AD8331">
        <v>16789</v>
      </c>
      <c r="AE8331" t="s">
        <v>25598</v>
      </c>
      <c r="AF8331" t="s">
        <v>27034</v>
      </c>
      <c r="AG8331">
        <f t="shared" si="738"/>
        <v>5</v>
      </c>
      <c r="AI8331" t="str">
        <f t="shared" si="739"/>
        <v/>
      </c>
      <c r="AJ8331">
        <f t="shared" si="736"/>
        <v>0</v>
      </c>
      <c r="AK8331" t="str">
        <f t="shared" si="740"/>
        <v/>
      </c>
    </row>
    <row r="8332" spans="1:37" x14ac:dyDescent="0.25">
      <c r="A8332" s="1">
        <v>4.1666666666666664E-2</v>
      </c>
      <c r="B8332">
        <v>0</v>
      </c>
      <c r="C8332">
        <v>0</v>
      </c>
      <c r="D8332" t="s">
        <v>12213</v>
      </c>
      <c r="E8332">
        <v>0</v>
      </c>
      <c r="F8332">
        <v>0</v>
      </c>
      <c r="G8332" t="s">
        <v>5</v>
      </c>
      <c r="H8332" s="2">
        <v>42313</v>
      </c>
      <c r="I8332" s="2">
        <v>42313</v>
      </c>
      <c r="J8332" t="s">
        <v>3</v>
      </c>
      <c r="K8332">
        <v>146</v>
      </c>
      <c r="L8332">
        <v>17</v>
      </c>
      <c r="M8332">
        <v>124.79</v>
      </c>
      <c r="N8332">
        <v>0</v>
      </c>
      <c r="O8332">
        <v>0</v>
      </c>
      <c r="P8332" t="s">
        <v>11307</v>
      </c>
      <c r="Q8332" t="s">
        <v>12205</v>
      </c>
      <c r="R8332">
        <v>75</v>
      </c>
      <c r="S8332">
        <v>0</v>
      </c>
      <c r="T8332" t="s">
        <v>27046</v>
      </c>
      <c r="U8332" t="s">
        <v>20520</v>
      </c>
      <c r="V8332" s="2">
        <v>42317</v>
      </c>
      <c r="W8332" s="7">
        <f t="shared" si="737"/>
        <v>2015</v>
      </c>
      <c r="X8332" s="2">
        <v>42303</v>
      </c>
      <c r="Y8332" t="s">
        <v>199</v>
      </c>
      <c r="Z8332" t="s">
        <v>7</v>
      </c>
      <c r="AA8332" t="s">
        <v>15158</v>
      </c>
      <c r="AB8332">
        <v>4</v>
      </c>
      <c r="AC8332">
        <v>7681</v>
      </c>
      <c r="AD8332">
        <v>16790</v>
      </c>
      <c r="AE8332" t="s">
        <v>25067</v>
      </c>
      <c r="AF8332" t="s">
        <v>27034</v>
      </c>
      <c r="AG8332">
        <f t="shared" si="738"/>
        <v>5</v>
      </c>
      <c r="AI8332" t="str">
        <f t="shared" si="739"/>
        <v/>
      </c>
      <c r="AJ8332">
        <f t="shared" si="736"/>
        <v>0</v>
      </c>
      <c r="AK8332" t="str">
        <f t="shared" si="740"/>
        <v/>
      </c>
    </row>
    <row r="8333" spans="1:37" x14ac:dyDescent="0.25">
      <c r="A8333" s="1">
        <v>0</v>
      </c>
      <c r="B8333">
        <v>0</v>
      </c>
      <c r="C8333">
        <v>0</v>
      </c>
      <c r="D8333" t="s">
        <v>15159</v>
      </c>
      <c r="E8333">
        <v>0</v>
      </c>
      <c r="F8333">
        <v>0</v>
      </c>
      <c r="G8333" t="s">
        <v>5</v>
      </c>
      <c r="H8333" s="2">
        <v>42326</v>
      </c>
      <c r="I8333" t="s">
        <v>2</v>
      </c>
      <c r="J8333" t="s">
        <v>3</v>
      </c>
      <c r="K8333">
        <v>85</v>
      </c>
      <c r="L8333">
        <v>17</v>
      </c>
      <c r="M8333">
        <v>72.650000000000006</v>
      </c>
      <c r="N8333">
        <v>0</v>
      </c>
      <c r="O8333">
        <v>0</v>
      </c>
      <c r="P8333">
        <v>72.650000000000006</v>
      </c>
      <c r="Q8333" t="s">
        <v>0</v>
      </c>
      <c r="R8333">
        <v>0</v>
      </c>
      <c r="S8333">
        <v>0</v>
      </c>
      <c r="T8333" t="s">
        <v>27046</v>
      </c>
      <c r="U8333" t="s">
        <v>20522</v>
      </c>
      <c r="V8333" s="2">
        <v>42311</v>
      </c>
      <c r="W8333" s="7">
        <f t="shared" si="737"/>
        <v>2015</v>
      </c>
      <c r="X8333" s="2">
        <v>42304</v>
      </c>
      <c r="Y8333" t="s">
        <v>5824</v>
      </c>
      <c r="Z8333" t="s">
        <v>7</v>
      </c>
      <c r="AA8333" t="s">
        <v>215</v>
      </c>
      <c r="AB8333">
        <v>9</v>
      </c>
      <c r="AC8333">
        <v>2945</v>
      </c>
      <c r="AD8333">
        <v>16791</v>
      </c>
      <c r="AE8333" t="s">
        <v>21540</v>
      </c>
      <c r="AF8333" t="s">
        <v>27034</v>
      </c>
      <c r="AG8333">
        <f t="shared" si="738"/>
        <v>5</v>
      </c>
      <c r="AI8333" t="str">
        <f t="shared" si="739"/>
        <v/>
      </c>
      <c r="AJ8333">
        <f t="shared" si="736"/>
        <v>0</v>
      </c>
      <c r="AK8333" t="str">
        <f t="shared" si="740"/>
        <v/>
      </c>
    </row>
    <row r="8334" spans="1:37" x14ac:dyDescent="0.25">
      <c r="A8334" s="1">
        <v>5.2083333333333336E-2</v>
      </c>
      <c r="B8334">
        <v>0</v>
      </c>
      <c r="C8334">
        <v>0</v>
      </c>
      <c r="D8334" t="s">
        <v>15160</v>
      </c>
      <c r="E8334">
        <v>0</v>
      </c>
      <c r="F8334">
        <v>0</v>
      </c>
      <c r="G8334" t="s">
        <v>5</v>
      </c>
      <c r="H8334" s="2">
        <v>42339</v>
      </c>
      <c r="I8334" s="2">
        <v>42338</v>
      </c>
      <c r="J8334" t="s">
        <v>3</v>
      </c>
      <c r="K8334">
        <v>257</v>
      </c>
      <c r="L8334">
        <v>17</v>
      </c>
      <c r="M8334">
        <v>219.66</v>
      </c>
      <c r="N8334">
        <v>0</v>
      </c>
      <c r="O8334">
        <v>0</v>
      </c>
      <c r="P8334" t="s">
        <v>10872</v>
      </c>
      <c r="Q8334" t="s">
        <v>15161</v>
      </c>
      <c r="R8334">
        <v>65</v>
      </c>
      <c r="S8334">
        <v>0</v>
      </c>
      <c r="T8334" t="s">
        <v>27046</v>
      </c>
      <c r="U8334" t="s">
        <v>20524</v>
      </c>
      <c r="V8334" s="2">
        <v>42336</v>
      </c>
      <c r="W8334" s="7">
        <f t="shared" si="737"/>
        <v>2015</v>
      </c>
      <c r="X8334" s="2">
        <v>42305</v>
      </c>
      <c r="Y8334" t="s">
        <v>6</v>
      </c>
      <c r="Z8334" t="s">
        <v>7</v>
      </c>
      <c r="AA8334" t="s">
        <v>15162</v>
      </c>
      <c r="AB8334">
        <v>4</v>
      </c>
      <c r="AC8334">
        <v>7977</v>
      </c>
      <c r="AD8334">
        <v>16792</v>
      </c>
      <c r="AE8334" t="s">
        <v>25344</v>
      </c>
      <c r="AF8334" t="s">
        <v>27034</v>
      </c>
      <c r="AG8334">
        <f t="shared" si="738"/>
        <v>5</v>
      </c>
      <c r="AI8334" t="str">
        <f t="shared" si="739"/>
        <v/>
      </c>
      <c r="AJ8334">
        <f t="shared" si="736"/>
        <v>0</v>
      </c>
      <c r="AK8334" t="str">
        <f t="shared" si="740"/>
        <v/>
      </c>
    </row>
    <row r="8335" spans="1:37" x14ac:dyDescent="0.25">
      <c r="A8335" s="1">
        <v>4.1666666666666664E-2</v>
      </c>
      <c r="B8335">
        <v>0</v>
      </c>
      <c r="C8335">
        <v>0</v>
      </c>
      <c r="D8335" t="s">
        <v>15163</v>
      </c>
      <c r="E8335">
        <v>0</v>
      </c>
      <c r="F8335">
        <v>0</v>
      </c>
      <c r="G8335" t="s">
        <v>5</v>
      </c>
      <c r="H8335" s="2">
        <v>42324</v>
      </c>
      <c r="I8335" s="2">
        <v>42319</v>
      </c>
      <c r="J8335" t="s">
        <v>3</v>
      </c>
      <c r="K8335">
        <v>158</v>
      </c>
      <c r="L8335">
        <v>17</v>
      </c>
      <c r="M8335">
        <v>135.04</v>
      </c>
      <c r="N8335">
        <v>0</v>
      </c>
      <c r="O8335">
        <v>0</v>
      </c>
      <c r="P8335" t="s">
        <v>10830</v>
      </c>
      <c r="Q8335" t="s">
        <v>15164</v>
      </c>
      <c r="R8335">
        <v>65</v>
      </c>
      <c r="S8335">
        <v>0</v>
      </c>
      <c r="T8335" t="s">
        <v>27046</v>
      </c>
      <c r="U8335" t="s">
        <v>20524</v>
      </c>
      <c r="V8335" s="2">
        <v>42319</v>
      </c>
      <c r="W8335" s="7">
        <f t="shared" si="737"/>
        <v>2015</v>
      </c>
      <c r="X8335" s="2">
        <v>42305</v>
      </c>
      <c r="Y8335" t="s">
        <v>80</v>
      </c>
      <c r="Z8335" t="s">
        <v>7</v>
      </c>
      <c r="AA8335" t="s">
        <v>146</v>
      </c>
      <c r="AB8335">
        <v>4</v>
      </c>
      <c r="AC8335">
        <v>8242</v>
      </c>
      <c r="AD8335">
        <v>16793</v>
      </c>
      <c r="AE8335" t="s">
        <v>25599</v>
      </c>
      <c r="AF8335" t="s">
        <v>27034</v>
      </c>
      <c r="AG8335">
        <f t="shared" si="738"/>
        <v>5</v>
      </c>
      <c r="AI8335" t="str">
        <f t="shared" si="739"/>
        <v/>
      </c>
      <c r="AJ8335">
        <f t="shared" si="736"/>
        <v>0</v>
      </c>
      <c r="AK8335" t="str">
        <f t="shared" si="740"/>
        <v/>
      </c>
    </row>
    <row r="8336" spans="1:37" x14ac:dyDescent="0.25">
      <c r="A8336" s="1">
        <v>3.125E-2</v>
      </c>
      <c r="B8336">
        <v>10</v>
      </c>
      <c r="C8336">
        <v>0</v>
      </c>
      <c r="D8336" t="s">
        <v>15165</v>
      </c>
      <c r="E8336">
        <v>0</v>
      </c>
      <c r="F8336">
        <v>0</v>
      </c>
      <c r="G8336" t="s">
        <v>5</v>
      </c>
      <c r="H8336" s="2">
        <v>42310</v>
      </c>
      <c r="I8336" s="2">
        <v>42310</v>
      </c>
      <c r="J8336" t="s">
        <v>3</v>
      </c>
      <c r="K8336">
        <v>222</v>
      </c>
      <c r="L8336">
        <v>17</v>
      </c>
      <c r="M8336">
        <v>189.74</v>
      </c>
      <c r="N8336">
        <v>0</v>
      </c>
      <c r="O8336">
        <v>0</v>
      </c>
      <c r="P8336" t="s">
        <v>11251</v>
      </c>
      <c r="Q8336" t="s">
        <v>12208</v>
      </c>
      <c r="R8336">
        <v>65</v>
      </c>
      <c r="S8336">
        <v>0</v>
      </c>
      <c r="T8336" t="s">
        <v>27046</v>
      </c>
      <c r="U8336" t="s">
        <v>20524</v>
      </c>
      <c r="V8336" s="2">
        <v>36892</v>
      </c>
      <c r="W8336" s="7">
        <f t="shared" si="737"/>
        <v>2015</v>
      </c>
      <c r="X8336" s="2">
        <v>42307</v>
      </c>
      <c r="Y8336" t="s">
        <v>6</v>
      </c>
      <c r="Z8336" t="s">
        <v>7</v>
      </c>
      <c r="AA8336" t="s">
        <v>119</v>
      </c>
      <c r="AB8336">
        <v>1</v>
      </c>
      <c r="AC8336">
        <v>2420</v>
      </c>
      <c r="AD8336">
        <v>16794</v>
      </c>
      <c r="AE8336" t="s">
        <v>21371</v>
      </c>
      <c r="AF8336" t="s">
        <v>27034</v>
      </c>
      <c r="AG8336">
        <f t="shared" si="738"/>
        <v>5</v>
      </c>
      <c r="AI8336" t="str">
        <f t="shared" si="739"/>
        <v/>
      </c>
      <c r="AJ8336">
        <f t="shared" si="736"/>
        <v>0</v>
      </c>
      <c r="AK8336" t="str">
        <f t="shared" si="740"/>
        <v/>
      </c>
    </row>
    <row r="8337" spans="1:37" x14ac:dyDescent="0.25">
      <c r="A8337" s="1">
        <v>2.7777777777777776E-2</v>
      </c>
      <c r="B8337">
        <v>0</v>
      </c>
      <c r="C8337">
        <v>0</v>
      </c>
      <c r="D8337" t="s">
        <v>15166</v>
      </c>
      <c r="E8337">
        <v>0</v>
      </c>
      <c r="F8337">
        <v>0</v>
      </c>
      <c r="G8337" t="s">
        <v>5</v>
      </c>
      <c r="H8337" s="2">
        <v>42320</v>
      </c>
      <c r="I8337" s="2">
        <v>42319</v>
      </c>
      <c r="J8337" t="s">
        <v>3</v>
      </c>
      <c r="K8337">
        <v>200</v>
      </c>
      <c r="L8337">
        <v>17</v>
      </c>
      <c r="M8337">
        <v>170.94</v>
      </c>
      <c r="N8337">
        <v>18.97</v>
      </c>
      <c r="O8337">
        <v>10</v>
      </c>
      <c r="P8337" t="s">
        <v>15167</v>
      </c>
      <c r="Q8337" t="s">
        <v>15168</v>
      </c>
      <c r="R8337">
        <v>75</v>
      </c>
      <c r="S8337">
        <v>0</v>
      </c>
      <c r="T8337" t="s">
        <v>27046</v>
      </c>
      <c r="U8337" t="s">
        <v>20520</v>
      </c>
      <c r="V8337" s="2">
        <v>42323</v>
      </c>
      <c r="W8337" s="7">
        <f t="shared" si="737"/>
        <v>2015</v>
      </c>
      <c r="X8337" s="2">
        <v>42309</v>
      </c>
      <c r="Y8337" t="s">
        <v>193</v>
      </c>
      <c r="Z8337" t="s">
        <v>7</v>
      </c>
      <c r="AA8337" t="s">
        <v>527</v>
      </c>
      <c r="AB8337">
        <v>3</v>
      </c>
      <c r="AC8337">
        <v>6229</v>
      </c>
      <c r="AD8337">
        <v>16795</v>
      </c>
      <c r="AE8337" t="s">
        <v>23682</v>
      </c>
      <c r="AF8337" t="s">
        <v>27034</v>
      </c>
      <c r="AG8337">
        <f t="shared" si="738"/>
        <v>5</v>
      </c>
      <c r="AI8337" t="str">
        <f t="shared" si="739"/>
        <v/>
      </c>
      <c r="AJ8337">
        <f t="shared" si="736"/>
        <v>0</v>
      </c>
      <c r="AK8337" t="str">
        <f t="shared" si="740"/>
        <v/>
      </c>
    </row>
    <row r="8338" spans="1:37" x14ac:dyDescent="0.25">
      <c r="A8338" s="1">
        <v>5.2083333333333336E-2</v>
      </c>
      <c r="B8338">
        <v>0</v>
      </c>
      <c r="C8338">
        <v>0</v>
      </c>
      <c r="D8338" t="s">
        <v>15169</v>
      </c>
      <c r="E8338">
        <v>0</v>
      </c>
      <c r="F8338">
        <v>0</v>
      </c>
      <c r="G8338" t="s">
        <v>5</v>
      </c>
      <c r="H8338" s="2">
        <v>42316</v>
      </c>
      <c r="I8338" s="2">
        <v>42311</v>
      </c>
      <c r="J8338" t="s">
        <v>3</v>
      </c>
      <c r="K8338">
        <v>211</v>
      </c>
      <c r="L8338">
        <v>17</v>
      </c>
      <c r="M8338">
        <v>180.34</v>
      </c>
      <c r="N8338">
        <v>0</v>
      </c>
      <c r="O8338">
        <v>0</v>
      </c>
      <c r="P8338" t="s">
        <v>11385</v>
      </c>
      <c r="Q8338" t="s">
        <v>15170</v>
      </c>
      <c r="R8338">
        <v>65</v>
      </c>
      <c r="S8338">
        <v>0</v>
      </c>
      <c r="T8338" t="s">
        <v>27046</v>
      </c>
      <c r="U8338" t="s">
        <v>20524</v>
      </c>
      <c r="V8338" s="2">
        <v>42311</v>
      </c>
      <c r="W8338" s="7">
        <f t="shared" si="737"/>
        <v>2015</v>
      </c>
      <c r="X8338" s="2">
        <v>42309</v>
      </c>
      <c r="Y8338" t="s">
        <v>6</v>
      </c>
      <c r="Z8338" t="s">
        <v>7</v>
      </c>
      <c r="AA8338" t="s">
        <v>77</v>
      </c>
      <c r="AB8338">
        <v>1</v>
      </c>
      <c r="AC8338">
        <v>5040</v>
      </c>
      <c r="AD8338">
        <v>16796</v>
      </c>
      <c r="AE8338" t="s">
        <v>22547</v>
      </c>
      <c r="AF8338" t="s">
        <v>27034</v>
      </c>
      <c r="AG8338">
        <f t="shared" si="738"/>
        <v>5</v>
      </c>
      <c r="AI8338" t="str">
        <f t="shared" si="739"/>
        <v/>
      </c>
      <c r="AJ8338">
        <f t="shared" si="736"/>
        <v>0</v>
      </c>
      <c r="AK8338" t="str">
        <f t="shared" si="740"/>
        <v/>
      </c>
    </row>
    <row r="8339" spans="1:37" x14ac:dyDescent="0.25">
      <c r="A8339" s="1">
        <v>5.5555555555555552E-2</v>
      </c>
      <c r="B8339">
        <v>5</v>
      </c>
      <c r="C8339">
        <v>0</v>
      </c>
      <c r="D8339" t="s">
        <v>12193</v>
      </c>
      <c r="E8339">
        <v>0</v>
      </c>
      <c r="F8339">
        <v>0</v>
      </c>
      <c r="G8339" t="s">
        <v>5</v>
      </c>
      <c r="H8339" s="2">
        <v>42321</v>
      </c>
      <c r="I8339" s="2">
        <v>42318</v>
      </c>
      <c r="J8339" t="s">
        <v>3</v>
      </c>
      <c r="K8339">
        <v>252</v>
      </c>
      <c r="L8339">
        <v>17</v>
      </c>
      <c r="M8339">
        <v>215.38</v>
      </c>
      <c r="N8339">
        <v>0</v>
      </c>
      <c r="O8339">
        <v>0</v>
      </c>
      <c r="P8339" t="s">
        <v>11230</v>
      </c>
      <c r="Q8339" t="s">
        <v>12218</v>
      </c>
      <c r="R8339">
        <v>65</v>
      </c>
      <c r="S8339">
        <v>0</v>
      </c>
      <c r="T8339" t="s">
        <v>27046</v>
      </c>
      <c r="U8339" t="s">
        <v>20524</v>
      </c>
      <c r="V8339" s="2">
        <v>42318</v>
      </c>
      <c r="W8339" s="7">
        <f t="shared" si="737"/>
        <v>2015</v>
      </c>
      <c r="X8339" s="2">
        <v>42311</v>
      </c>
      <c r="Y8339" t="s">
        <v>5824</v>
      </c>
      <c r="Z8339" t="s">
        <v>7</v>
      </c>
      <c r="AA8339" t="s">
        <v>5226</v>
      </c>
      <c r="AB8339">
        <v>9</v>
      </c>
      <c r="AC8339">
        <v>5516</v>
      </c>
      <c r="AD8339">
        <v>16797</v>
      </c>
      <c r="AE8339" t="s">
        <v>22993</v>
      </c>
      <c r="AF8339" t="s">
        <v>27034</v>
      </c>
      <c r="AG8339">
        <f t="shared" si="738"/>
        <v>5</v>
      </c>
      <c r="AI8339" t="str">
        <f t="shared" si="739"/>
        <v/>
      </c>
      <c r="AJ8339">
        <f t="shared" si="736"/>
        <v>0</v>
      </c>
      <c r="AK8339" t="str">
        <f t="shared" si="740"/>
        <v/>
      </c>
    </row>
    <row r="8340" spans="1:37" x14ac:dyDescent="0.25">
      <c r="A8340" s="1">
        <v>0.10416666666666667</v>
      </c>
      <c r="B8340">
        <v>0</v>
      </c>
      <c r="C8340">
        <v>0</v>
      </c>
      <c r="D8340" t="s">
        <v>12193</v>
      </c>
      <c r="E8340">
        <v>0</v>
      </c>
      <c r="F8340">
        <v>0</v>
      </c>
      <c r="G8340" t="s">
        <v>5</v>
      </c>
      <c r="H8340" s="2">
        <v>42321</v>
      </c>
      <c r="I8340" s="2">
        <v>42319</v>
      </c>
      <c r="J8340" t="s">
        <v>3</v>
      </c>
      <c r="K8340">
        <v>293</v>
      </c>
      <c r="L8340">
        <v>17</v>
      </c>
      <c r="M8340">
        <v>250.43</v>
      </c>
      <c r="N8340">
        <v>0</v>
      </c>
      <c r="O8340">
        <v>0</v>
      </c>
      <c r="P8340" t="s">
        <v>10689</v>
      </c>
      <c r="Q8340" t="s">
        <v>12218</v>
      </c>
      <c r="R8340">
        <v>75</v>
      </c>
      <c r="S8340">
        <v>0</v>
      </c>
      <c r="T8340" t="s">
        <v>27046</v>
      </c>
      <c r="U8340" t="s">
        <v>20520</v>
      </c>
      <c r="V8340" s="2">
        <v>42325</v>
      </c>
      <c r="W8340" s="7">
        <f t="shared" si="737"/>
        <v>2015</v>
      </c>
      <c r="X8340" s="2">
        <v>42311</v>
      </c>
      <c r="Y8340" t="s">
        <v>6</v>
      </c>
      <c r="Z8340" t="s">
        <v>7</v>
      </c>
      <c r="AA8340" t="s">
        <v>36</v>
      </c>
      <c r="AB8340">
        <v>2</v>
      </c>
      <c r="AC8340">
        <v>5516</v>
      </c>
      <c r="AD8340">
        <v>16798</v>
      </c>
      <c r="AE8340" t="s">
        <v>22993</v>
      </c>
      <c r="AF8340" t="s">
        <v>27034</v>
      </c>
      <c r="AG8340">
        <f t="shared" si="738"/>
        <v>5</v>
      </c>
      <c r="AI8340" t="str">
        <f t="shared" si="739"/>
        <v/>
      </c>
      <c r="AJ8340">
        <f t="shared" si="736"/>
        <v>0</v>
      </c>
      <c r="AK8340" t="str">
        <f t="shared" si="740"/>
        <v/>
      </c>
    </row>
    <row r="8341" spans="1:37" x14ac:dyDescent="0.25">
      <c r="A8341" s="1">
        <v>9.375E-2</v>
      </c>
      <c r="B8341">
        <v>5</v>
      </c>
      <c r="C8341">
        <v>0</v>
      </c>
      <c r="D8341" t="s">
        <v>15171</v>
      </c>
      <c r="E8341">
        <v>0</v>
      </c>
      <c r="F8341">
        <v>0</v>
      </c>
      <c r="G8341" t="s">
        <v>5</v>
      </c>
      <c r="H8341" s="2">
        <v>42319</v>
      </c>
      <c r="I8341" s="2">
        <v>42319</v>
      </c>
      <c r="J8341" t="s">
        <v>3</v>
      </c>
      <c r="K8341">
        <v>337</v>
      </c>
      <c r="L8341">
        <v>17</v>
      </c>
      <c r="M8341">
        <v>288.02999999999997</v>
      </c>
      <c r="N8341">
        <v>0</v>
      </c>
      <c r="O8341">
        <v>0</v>
      </c>
      <c r="P8341" t="s">
        <v>15172</v>
      </c>
      <c r="Q8341" t="s">
        <v>15173</v>
      </c>
      <c r="R8341">
        <v>85</v>
      </c>
      <c r="S8341">
        <v>0</v>
      </c>
      <c r="T8341" t="s">
        <v>27046</v>
      </c>
      <c r="U8341" t="s">
        <v>20522</v>
      </c>
      <c r="V8341" s="2">
        <v>42318</v>
      </c>
      <c r="W8341" s="7">
        <f t="shared" si="737"/>
        <v>2015</v>
      </c>
      <c r="X8341" s="2">
        <v>42311</v>
      </c>
      <c r="Y8341" t="s">
        <v>5824</v>
      </c>
      <c r="Z8341" t="s">
        <v>7</v>
      </c>
      <c r="AA8341" t="s">
        <v>3441</v>
      </c>
      <c r="AB8341">
        <v>9</v>
      </c>
      <c r="AC8341">
        <v>8243</v>
      </c>
      <c r="AD8341">
        <v>16799</v>
      </c>
      <c r="AE8341" t="s">
        <v>25600</v>
      </c>
      <c r="AF8341" t="s">
        <v>27034</v>
      </c>
      <c r="AG8341">
        <f t="shared" si="738"/>
        <v>5</v>
      </c>
      <c r="AI8341" t="str">
        <f t="shared" si="739"/>
        <v/>
      </c>
      <c r="AJ8341">
        <f t="shared" si="736"/>
        <v>0</v>
      </c>
      <c r="AK8341" t="str">
        <f t="shared" si="740"/>
        <v/>
      </c>
    </row>
    <row r="8342" spans="1:37" x14ac:dyDescent="0.25">
      <c r="A8342" s="1">
        <v>4.1666666666666664E-2</v>
      </c>
      <c r="B8342">
        <v>0</v>
      </c>
      <c r="C8342">
        <v>0</v>
      </c>
      <c r="D8342" t="s">
        <v>15174</v>
      </c>
      <c r="E8342">
        <v>0</v>
      </c>
      <c r="F8342">
        <v>0</v>
      </c>
      <c r="G8342" t="s">
        <v>5</v>
      </c>
      <c r="H8342" s="2">
        <v>42327</v>
      </c>
      <c r="I8342" s="2">
        <v>42320</v>
      </c>
      <c r="J8342" t="s">
        <v>3</v>
      </c>
      <c r="K8342">
        <v>120</v>
      </c>
      <c r="L8342">
        <v>17</v>
      </c>
      <c r="M8342">
        <v>102.56</v>
      </c>
      <c r="N8342">
        <v>0</v>
      </c>
      <c r="O8342">
        <v>0</v>
      </c>
      <c r="P8342" t="s">
        <v>11907</v>
      </c>
      <c r="Q8342" t="s">
        <v>15175</v>
      </c>
      <c r="R8342">
        <v>50</v>
      </c>
      <c r="S8342">
        <v>0</v>
      </c>
      <c r="T8342" t="s">
        <v>27046</v>
      </c>
      <c r="U8342" t="s">
        <v>20524</v>
      </c>
      <c r="V8342" s="2">
        <v>42318</v>
      </c>
      <c r="W8342" s="7">
        <f t="shared" si="737"/>
        <v>2015</v>
      </c>
      <c r="X8342" s="2">
        <v>42311</v>
      </c>
      <c r="Y8342" t="s">
        <v>6</v>
      </c>
      <c r="Z8342" t="s">
        <v>7</v>
      </c>
      <c r="AA8342" t="s">
        <v>15176</v>
      </c>
      <c r="AB8342">
        <v>9</v>
      </c>
      <c r="AC8342">
        <v>8244</v>
      </c>
      <c r="AD8342">
        <v>16800</v>
      </c>
      <c r="AE8342" t="s">
        <v>23701</v>
      </c>
      <c r="AF8342" t="s">
        <v>27034</v>
      </c>
      <c r="AG8342">
        <f t="shared" si="738"/>
        <v>5</v>
      </c>
      <c r="AI8342" t="str">
        <f t="shared" si="739"/>
        <v/>
      </c>
      <c r="AJ8342">
        <f t="shared" si="736"/>
        <v>0</v>
      </c>
      <c r="AK8342" t="str">
        <f t="shared" si="740"/>
        <v/>
      </c>
    </row>
    <row r="8343" spans="1:37" x14ac:dyDescent="0.25">
      <c r="A8343" s="1">
        <v>4.1666666666666664E-2</v>
      </c>
      <c r="B8343">
        <v>0</v>
      </c>
      <c r="C8343">
        <v>0</v>
      </c>
      <c r="D8343" t="s">
        <v>12228</v>
      </c>
      <c r="E8343">
        <v>0</v>
      </c>
      <c r="F8343">
        <v>0</v>
      </c>
      <c r="G8343" t="s">
        <v>5</v>
      </c>
      <c r="H8343" s="2">
        <v>42314</v>
      </c>
      <c r="I8343" s="2">
        <v>42314</v>
      </c>
      <c r="J8343" t="s">
        <v>3</v>
      </c>
      <c r="K8343">
        <v>257</v>
      </c>
      <c r="L8343">
        <v>17</v>
      </c>
      <c r="M8343">
        <v>219.66</v>
      </c>
      <c r="N8343">
        <v>0</v>
      </c>
      <c r="O8343">
        <v>0</v>
      </c>
      <c r="P8343" t="s">
        <v>10872</v>
      </c>
      <c r="Q8343" t="s">
        <v>6573</v>
      </c>
      <c r="R8343">
        <v>65</v>
      </c>
      <c r="S8343">
        <v>0</v>
      </c>
      <c r="T8343" t="s">
        <v>27046</v>
      </c>
      <c r="U8343" t="s">
        <v>20524</v>
      </c>
      <c r="V8343" s="2">
        <v>42314</v>
      </c>
      <c r="W8343" s="7">
        <f t="shared" si="737"/>
        <v>2015</v>
      </c>
      <c r="X8343" s="2">
        <v>42312</v>
      </c>
      <c r="Y8343" t="s">
        <v>1620</v>
      </c>
      <c r="Z8343" t="s">
        <v>7</v>
      </c>
      <c r="AA8343" t="s">
        <v>15177</v>
      </c>
      <c r="AB8343">
        <v>1</v>
      </c>
      <c r="AC8343">
        <v>364</v>
      </c>
      <c r="AD8343">
        <v>16801</v>
      </c>
      <c r="AE8343" t="s">
        <v>20650</v>
      </c>
      <c r="AF8343" t="s">
        <v>27034</v>
      </c>
      <c r="AG8343">
        <f t="shared" si="738"/>
        <v>5</v>
      </c>
      <c r="AI8343" t="str">
        <f t="shared" si="739"/>
        <v/>
      </c>
      <c r="AJ8343">
        <f t="shared" si="736"/>
        <v>0</v>
      </c>
      <c r="AK8343" t="str">
        <f t="shared" si="740"/>
        <v/>
      </c>
    </row>
    <row r="8344" spans="1:37" x14ac:dyDescent="0.25">
      <c r="A8344" s="1">
        <v>5.2083333333333336E-2</v>
      </c>
      <c r="B8344">
        <v>10</v>
      </c>
      <c r="C8344">
        <v>0</v>
      </c>
      <c r="D8344" t="s">
        <v>15178</v>
      </c>
      <c r="E8344">
        <v>0</v>
      </c>
      <c r="F8344">
        <v>0</v>
      </c>
      <c r="G8344" t="s">
        <v>5</v>
      </c>
      <c r="H8344" s="2">
        <v>42318</v>
      </c>
      <c r="I8344" s="2">
        <v>42318</v>
      </c>
      <c r="J8344" t="s">
        <v>3</v>
      </c>
      <c r="K8344">
        <v>327</v>
      </c>
      <c r="L8344">
        <v>17</v>
      </c>
      <c r="M8344">
        <v>279.49</v>
      </c>
      <c r="N8344">
        <v>0</v>
      </c>
      <c r="O8344">
        <v>0</v>
      </c>
      <c r="P8344" t="s">
        <v>12322</v>
      </c>
      <c r="Q8344" t="s">
        <v>15179</v>
      </c>
      <c r="R8344">
        <v>65</v>
      </c>
      <c r="S8344">
        <v>0</v>
      </c>
      <c r="T8344" t="s">
        <v>27046</v>
      </c>
      <c r="U8344" t="s">
        <v>20524</v>
      </c>
      <c r="V8344" s="2">
        <v>42314</v>
      </c>
      <c r="W8344" s="7">
        <f t="shared" si="737"/>
        <v>2015</v>
      </c>
      <c r="X8344" s="2">
        <v>42312</v>
      </c>
      <c r="Y8344" t="s">
        <v>47</v>
      </c>
      <c r="Z8344" t="s">
        <v>7</v>
      </c>
      <c r="AA8344" t="s">
        <v>119</v>
      </c>
      <c r="AB8344">
        <v>1</v>
      </c>
      <c r="AC8344">
        <v>4988</v>
      </c>
      <c r="AD8344">
        <v>16802</v>
      </c>
      <c r="AE8344" t="s">
        <v>22499</v>
      </c>
      <c r="AF8344" t="s">
        <v>27034</v>
      </c>
      <c r="AG8344">
        <f t="shared" si="738"/>
        <v>5</v>
      </c>
      <c r="AI8344" t="str">
        <f t="shared" si="739"/>
        <v/>
      </c>
      <c r="AJ8344">
        <f t="shared" si="736"/>
        <v>0</v>
      </c>
      <c r="AK8344" t="str">
        <f t="shared" si="740"/>
        <v/>
      </c>
    </row>
    <row r="8345" spans="1:37" x14ac:dyDescent="0.25">
      <c r="A8345" s="1">
        <v>0.125</v>
      </c>
      <c r="B8345">
        <v>5</v>
      </c>
      <c r="C8345">
        <v>0</v>
      </c>
      <c r="D8345" t="s">
        <v>15180</v>
      </c>
      <c r="E8345">
        <v>0</v>
      </c>
      <c r="F8345">
        <v>0</v>
      </c>
      <c r="G8345" t="s">
        <v>5</v>
      </c>
      <c r="H8345" s="2">
        <v>42320</v>
      </c>
      <c r="I8345" s="2">
        <v>42320</v>
      </c>
      <c r="J8345" t="s">
        <v>3</v>
      </c>
      <c r="K8345">
        <v>350</v>
      </c>
      <c r="L8345">
        <v>17</v>
      </c>
      <c r="M8345">
        <v>299.14999999999998</v>
      </c>
      <c r="N8345">
        <v>0</v>
      </c>
      <c r="O8345">
        <v>0</v>
      </c>
      <c r="P8345" t="s">
        <v>10802</v>
      </c>
      <c r="Q8345" t="s">
        <v>15181</v>
      </c>
      <c r="R8345">
        <v>65</v>
      </c>
      <c r="S8345">
        <v>0</v>
      </c>
      <c r="T8345" t="s">
        <v>27046</v>
      </c>
      <c r="U8345" t="s">
        <v>20524</v>
      </c>
      <c r="V8345" s="2">
        <v>42319</v>
      </c>
      <c r="W8345" s="7">
        <f t="shared" si="737"/>
        <v>2015</v>
      </c>
      <c r="X8345" s="2">
        <v>42312</v>
      </c>
      <c r="Y8345" t="s">
        <v>28</v>
      </c>
      <c r="Z8345" t="s">
        <v>7</v>
      </c>
      <c r="AA8345" t="s">
        <v>106</v>
      </c>
      <c r="AB8345">
        <v>9</v>
      </c>
      <c r="AC8345">
        <v>5229</v>
      </c>
      <c r="AD8345">
        <v>16803</v>
      </c>
      <c r="AE8345" t="s">
        <v>22729</v>
      </c>
      <c r="AF8345" t="s">
        <v>27034</v>
      </c>
      <c r="AG8345">
        <f t="shared" si="738"/>
        <v>5</v>
      </c>
      <c r="AI8345" t="str">
        <f t="shared" si="739"/>
        <v/>
      </c>
      <c r="AJ8345">
        <f t="shared" si="736"/>
        <v>0</v>
      </c>
      <c r="AK8345" t="str">
        <f t="shared" si="740"/>
        <v/>
      </c>
    </row>
    <row r="8346" spans="1:37" x14ac:dyDescent="0.25">
      <c r="A8346" s="1">
        <v>3.125E-2</v>
      </c>
      <c r="B8346">
        <v>60</v>
      </c>
      <c r="C8346">
        <v>0</v>
      </c>
      <c r="D8346" t="s">
        <v>15182</v>
      </c>
      <c r="E8346">
        <v>0</v>
      </c>
      <c r="F8346">
        <v>0</v>
      </c>
      <c r="G8346" t="s">
        <v>5</v>
      </c>
      <c r="H8346" s="2">
        <v>42327</v>
      </c>
      <c r="I8346" s="2">
        <v>42326</v>
      </c>
      <c r="J8346" t="s">
        <v>3</v>
      </c>
      <c r="K8346">
        <v>374</v>
      </c>
      <c r="L8346">
        <v>17</v>
      </c>
      <c r="M8346">
        <v>319.66000000000003</v>
      </c>
      <c r="N8346">
        <v>0</v>
      </c>
      <c r="O8346">
        <v>0</v>
      </c>
      <c r="P8346" t="s">
        <v>11495</v>
      </c>
      <c r="Q8346" t="s">
        <v>5748</v>
      </c>
      <c r="R8346">
        <v>75</v>
      </c>
      <c r="S8346">
        <v>0</v>
      </c>
      <c r="T8346" t="s">
        <v>27046</v>
      </c>
      <c r="U8346" t="s">
        <v>20520</v>
      </c>
      <c r="V8346" s="2">
        <v>42326</v>
      </c>
      <c r="W8346" s="7">
        <f t="shared" si="737"/>
        <v>2015</v>
      </c>
      <c r="X8346" s="2">
        <v>42312</v>
      </c>
      <c r="Y8346" t="s">
        <v>80</v>
      </c>
      <c r="Z8346" t="s">
        <v>7</v>
      </c>
      <c r="AA8346" t="s">
        <v>9558</v>
      </c>
      <c r="AB8346">
        <v>3</v>
      </c>
      <c r="AC8346">
        <v>8245</v>
      </c>
      <c r="AD8346">
        <v>16804</v>
      </c>
      <c r="AE8346" t="s">
        <v>25601</v>
      </c>
      <c r="AF8346" t="s">
        <v>27034</v>
      </c>
      <c r="AG8346">
        <f t="shared" si="738"/>
        <v>5</v>
      </c>
      <c r="AI8346" t="str">
        <f t="shared" si="739"/>
        <v/>
      </c>
      <c r="AJ8346">
        <f t="shared" si="736"/>
        <v>0</v>
      </c>
      <c r="AK8346" t="str">
        <f t="shared" si="740"/>
        <v/>
      </c>
    </row>
    <row r="8347" spans="1:37" x14ac:dyDescent="0.25">
      <c r="A8347" s="1">
        <v>4.1666666666666664E-2</v>
      </c>
      <c r="B8347">
        <v>50</v>
      </c>
      <c r="C8347">
        <v>0</v>
      </c>
      <c r="D8347" t="s">
        <v>15183</v>
      </c>
      <c r="E8347">
        <v>0</v>
      </c>
      <c r="F8347">
        <v>0</v>
      </c>
      <c r="G8347" t="s">
        <v>5</v>
      </c>
      <c r="H8347" s="2">
        <v>42309</v>
      </c>
      <c r="I8347" s="2">
        <v>42309</v>
      </c>
      <c r="J8347" t="s">
        <v>3</v>
      </c>
      <c r="K8347">
        <v>290</v>
      </c>
      <c r="L8347">
        <v>17</v>
      </c>
      <c r="M8347">
        <v>247.86</v>
      </c>
      <c r="N8347">
        <v>0</v>
      </c>
      <c r="O8347">
        <v>0</v>
      </c>
      <c r="P8347">
        <v>247.86</v>
      </c>
      <c r="Q8347" t="s">
        <v>0</v>
      </c>
      <c r="R8347">
        <v>0</v>
      </c>
      <c r="S8347">
        <v>0</v>
      </c>
      <c r="T8347" t="s">
        <v>27046</v>
      </c>
      <c r="U8347" t="s">
        <v>20524</v>
      </c>
      <c r="V8347" s="2">
        <v>42326</v>
      </c>
      <c r="W8347" s="7">
        <f t="shared" si="737"/>
        <v>2015</v>
      </c>
      <c r="X8347" s="2">
        <v>42312</v>
      </c>
      <c r="Y8347" t="s">
        <v>6</v>
      </c>
      <c r="Z8347" t="s">
        <v>7</v>
      </c>
      <c r="AA8347" t="s">
        <v>563</v>
      </c>
      <c r="AB8347">
        <v>8</v>
      </c>
      <c r="AC8347">
        <v>8246</v>
      </c>
      <c r="AD8347">
        <v>16805</v>
      </c>
      <c r="AE8347" t="s">
        <v>25602</v>
      </c>
      <c r="AF8347" t="s">
        <v>27034</v>
      </c>
      <c r="AG8347">
        <f t="shared" si="738"/>
        <v>5</v>
      </c>
      <c r="AI8347" t="str">
        <f t="shared" si="739"/>
        <v/>
      </c>
      <c r="AJ8347">
        <f t="shared" si="736"/>
        <v>0</v>
      </c>
      <c r="AK8347" t="str">
        <f t="shared" si="740"/>
        <v/>
      </c>
    </row>
    <row r="8348" spans="1:37" x14ac:dyDescent="0.25">
      <c r="A8348" s="1">
        <v>5.2083333333333336E-2</v>
      </c>
      <c r="B8348">
        <v>0</v>
      </c>
      <c r="C8348">
        <v>0</v>
      </c>
      <c r="D8348" t="s">
        <v>15184</v>
      </c>
      <c r="E8348">
        <v>0</v>
      </c>
      <c r="F8348">
        <v>0</v>
      </c>
      <c r="G8348" t="s">
        <v>5</v>
      </c>
      <c r="H8348" s="2">
        <v>42311</v>
      </c>
      <c r="I8348" s="2">
        <v>42311</v>
      </c>
      <c r="J8348" t="s">
        <v>3</v>
      </c>
      <c r="K8348">
        <v>293</v>
      </c>
      <c r="L8348">
        <v>17</v>
      </c>
      <c r="M8348">
        <v>250.43</v>
      </c>
      <c r="N8348">
        <v>0</v>
      </c>
      <c r="O8348">
        <v>0</v>
      </c>
      <c r="P8348">
        <v>250.43</v>
      </c>
      <c r="Q8348" t="s">
        <v>0</v>
      </c>
      <c r="R8348">
        <v>0</v>
      </c>
      <c r="S8348">
        <v>0</v>
      </c>
      <c r="T8348" t="s">
        <v>27046</v>
      </c>
      <c r="U8348" t="s">
        <v>20524</v>
      </c>
      <c r="V8348" s="2">
        <v>42326</v>
      </c>
      <c r="W8348" s="7">
        <f t="shared" si="737"/>
        <v>2015</v>
      </c>
      <c r="X8348" s="2">
        <v>42312</v>
      </c>
      <c r="Y8348" t="s">
        <v>5062</v>
      </c>
      <c r="Z8348" t="s">
        <v>7</v>
      </c>
      <c r="AA8348" t="s">
        <v>18</v>
      </c>
      <c r="AB8348">
        <v>8</v>
      </c>
      <c r="AC8348">
        <v>5436</v>
      </c>
      <c r="AD8348">
        <v>16806</v>
      </c>
      <c r="AE8348" t="s">
        <v>22919</v>
      </c>
      <c r="AF8348" t="s">
        <v>27034</v>
      </c>
      <c r="AG8348">
        <f t="shared" si="738"/>
        <v>5</v>
      </c>
      <c r="AI8348" t="str">
        <f t="shared" si="739"/>
        <v/>
      </c>
      <c r="AJ8348">
        <f t="shared" si="736"/>
        <v>0</v>
      </c>
      <c r="AK8348" t="str">
        <f t="shared" si="740"/>
        <v/>
      </c>
    </row>
    <row r="8349" spans="1:37" x14ac:dyDescent="0.25">
      <c r="A8349" s="1">
        <v>4.1666666666666664E-2</v>
      </c>
      <c r="B8349">
        <v>0</v>
      </c>
      <c r="C8349">
        <v>0</v>
      </c>
      <c r="D8349" t="s">
        <v>15185</v>
      </c>
      <c r="E8349">
        <v>0</v>
      </c>
      <c r="F8349">
        <v>0</v>
      </c>
      <c r="G8349" t="s">
        <v>5</v>
      </c>
      <c r="H8349" s="2">
        <v>42323</v>
      </c>
      <c r="I8349" s="2">
        <v>42323</v>
      </c>
      <c r="J8349" t="s">
        <v>3</v>
      </c>
      <c r="K8349">
        <v>222</v>
      </c>
      <c r="L8349">
        <v>17</v>
      </c>
      <c r="M8349">
        <v>189.74</v>
      </c>
      <c r="N8349">
        <v>0</v>
      </c>
      <c r="O8349">
        <v>0</v>
      </c>
      <c r="P8349" t="s">
        <v>11251</v>
      </c>
      <c r="Q8349" t="s">
        <v>15186</v>
      </c>
      <c r="R8349">
        <v>85</v>
      </c>
      <c r="S8349">
        <v>0</v>
      </c>
      <c r="T8349" t="s">
        <v>27046</v>
      </c>
      <c r="U8349" t="s">
        <v>20522</v>
      </c>
      <c r="V8349" s="2">
        <v>42327</v>
      </c>
      <c r="W8349" s="7">
        <f t="shared" si="737"/>
        <v>2015</v>
      </c>
      <c r="X8349" s="2">
        <v>42313</v>
      </c>
      <c r="Y8349" t="s">
        <v>6</v>
      </c>
      <c r="Z8349" t="s">
        <v>7</v>
      </c>
      <c r="AA8349" t="s">
        <v>15187</v>
      </c>
      <c r="AB8349">
        <v>8</v>
      </c>
      <c r="AC8349">
        <v>8247</v>
      </c>
      <c r="AD8349">
        <v>16807</v>
      </c>
      <c r="AE8349" t="s">
        <v>25603</v>
      </c>
      <c r="AF8349" t="s">
        <v>27034</v>
      </c>
      <c r="AG8349">
        <f t="shared" si="738"/>
        <v>5</v>
      </c>
      <c r="AI8349" t="str">
        <f t="shared" si="739"/>
        <v/>
      </c>
      <c r="AJ8349">
        <f t="shared" si="736"/>
        <v>0</v>
      </c>
      <c r="AK8349" t="str">
        <f t="shared" si="740"/>
        <v/>
      </c>
    </row>
    <row r="8350" spans="1:37" x14ac:dyDescent="0.25">
      <c r="A8350" s="1">
        <v>0</v>
      </c>
      <c r="B8350">
        <v>0</v>
      </c>
      <c r="C8350">
        <v>0</v>
      </c>
      <c r="D8350" t="s">
        <v>15188</v>
      </c>
      <c r="E8350">
        <v>0</v>
      </c>
      <c r="F8350">
        <v>0</v>
      </c>
      <c r="G8350" t="s">
        <v>5</v>
      </c>
      <c r="H8350" s="2">
        <v>42330</v>
      </c>
      <c r="I8350" t="s">
        <v>2</v>
      </c>
      <c r="J8350" t="s">
        <v>3</v>
      </c>
      <c r="K8350">
        <v>65</v>
      </c>
      <c r="L8350">
        <v>17</v>
      </c>
      <c r="M8350">
        <v>55.56</v>
      </c>
      <c r="N8350">
        <v>0</v>
      </c>
      <c r="O8350">
        <v>0</v>
      </c>
      <c r="P8350">
        <v>55.56</v>
      </c>
      <c r="Q8350" t="s">
        <v>0</v>
      </c>
      <c r="R8350">
        <v>0</v>
      </c>
      <c r="S8350">
        <v>0</v>
      </c>
      <c r="T8350" t="s">
        <v>27046</v>
      </c>
      <c r="U8350" t="s">
        <v>20524</v>
      </c>
      <c r="V8350" s="2">
        <v>42330</v>
      </c>
      <c r="W8350" s="7">
        <f t="shared" si="737"/>
        <v>2015</v>
      </c>
      <c r="X8350" s="2">
        <v>42316</v>
      </c>
      <c r="Y8350" t="s">
        <v>6</v>
      </c>
      <c r="Z8350" t="s">
        <v>7</v>
      </c>
      <c r="AA8350" t="s">
        <v>222</v>
      </c>
      <c r="AB8350">
        <v>4</v>
      </c>
      <c r="AC8350">
        <v>5040</v>
      </c>
      <c r="AD8350">
        <v>16808</v>
      </c>
      <c r="AE8350" t="s">
        <v>22547</v>
      </c>
      <c r="AF8350" t="s">
        <v>27034</v>
      </c>
      <c r="AG8350">
        <f t="shared" si="738"/>
        <v>5</v>
      </c>
      <c r="AI8350" t="str">
        <f t="shared" si="739"/>
        <v/>
      </c>
      <c r="AJ8350">
        <f t="shared" si="736"/>
        <v>0</v>
      </c>
      <c r="AK8350" t="str">
        <f t="shared" si="740"/>
        <v/>
      </c>
    </row>
    <row r="8351" spans="1:37" x14ac:dyDescent="0.25">
      <c r="A8351" s="1">
        <v>1.3888888888888888E-2</v>
      </c>
      <c r="B8351">
        <v>0</v>
      </c>
      <c r="C8351">
        <v>0</v>
      </c>
      <c r="D8351" t="s">
        <v>12248</v>
      </c>
      <c r="E8351">
        <v>0</v>
      </c>
      <c r="F8351">
        <v>0</v>
      </c>
      <c r="G8351" t="s">
        <v>5</v>
      </c>
      <c r="H8351" s="2">
        <v>42327</v>
      </c>
      <c r="I8351" s="2">
        <v>42324</v>
      </c>
      <c r="J8351" t="s">
        <v>3</v>
      </c>
      <c r="K8351">
        <v>158</v>
      </c>
      <c r="L8351">
        <v>17</v>
      </c>
      <c r="M8351">
        <v>135.04</v>
      </c>
      <c r="N8351">
        <v>0</v>
      </c>
      <c r="O8351">
        <v>0</v>
      </c>
      <c r="P8351" t="s">
        <v>10830</v>
      </c>
      <c r="Q8351" t="s">
        <v>15189</v>
      </c>
      <c r="R8351">
        <v>65</v>
      </c>
      <c r="S8351">
        <v>0</v>
      </c>
      <c r="T8351" t="s">
        <v>27046</v>
      </c>
      <c r="U8351" t="s">
        <v>20524</v>
      </c>
      <c r="V8351" s="2">
        <v>42324</v>
      </c>
      <c r="W8351" s="7">
        <f t="shared" si="737"/>
        <v>2015</v>
      </c>
      <c r="X8351" s="2">
        <v>42317</v>
      </c>
      <c r="Y8351" t="s">
        <v>35</v>
      </c>
      <c r="Z8351" t="s">
        <v>7</v>
      </c>
      <c r="AA8351" t="s">
        <v>4231</v>
      </c>
      <c r="AB8351">
        <v>0</v>
      </c>
      <c r="AC8351">
        <v>8248</v>
      </c>
      <c r="AD8351">
        <v>16809</v>
      </c>
      <c r="AE8351" t="s">
        <v>25604</v>
      </c>
      <c r="AF8351" t="s">
        <v>27034</v>
      </c>
      <c r="AG8351">
        <f t="shared" si="738"/>
        <v>5</v>
      </c>
      <c r="AI8351" t="str">
        <f t="shared" si="739"/>
        <v/>
      </c>
      <c r="AJ8351">
        <f t="shared" si="736"/>
        <v>0</v>
      </c>
      <c r="AK8351" t="str">
        <f t="shared" si="740"/>
        <v/>
      </c>
    </row>
    <row r="8352" spans="1:37" x14ac:dyDescent="0.25">
      <c r="A8352" s="1">
        <v>2.0833333333333332E-2</v>
      </c>
      <c r="B8352">
        <v>2</v>
      </c>
      <c r="C8352">
        <v>0</v>
      </c>
      <c r="D8352" t="s">
        <v>15190</v>
      </c>
      <c r="E8352">
        <v>0</v>
      </c>
      <c r="F8352">
        <v>0</v>
      </c>
      <c r="G8352" t="s">
        <v>5</v>
      </c>
      <c r="H8352" s="2">
        <v>42332</v>
      </c>
      <c r="I8352" s="2">
        <v>42326</v>
      </c>
      <c r="J8352" t="s">
        <v>3</v>
      </c>
      <c r="K8352">
        <v>135</v>
      </c>
      <c r="L8352">
        <v>17</v>
      </c>
      <c r="M8352">
        <v>115.38</v>
      </c>
      <c r="N8352">
        <v>0</v>
      </c>
      <c r="O8352">
        <v>0</v>
      </c>
      <c r="P8352">
        <v>115.38</v>
      </c>
      <c r="Q8352" t="s">
        <v>0</v>
      </c>
      <c r="R8352">
        <v>0</v>
      </c>
      <c r="S8352">
        <v>0</v>
      </c>
      <c r="T8352" t="s">
        <v>27046</v>
      </c>
      <c r="U8352" t="s">
        <v>20520</v>
      </c>
      <c r="V8352" s="2">
        <v>42331</v>
      </c>
      <c r="W8352" s="7">
        <f t="shared" si="737"/>
        <v>2015</v>
      </c>
      <c r="X8352" s="2">
        <v>42317</v>
      </c>
      <c r="Y8352" t="s">
        <v>15191</v>
      </c>
      <c r="Z8352" t="s">
        <v>7</v>
      </c>
      <c r="AA8352" t="s">
        <v>396</v>
      </c>
      <c r="AB8352">
        <v>2</v>
      </c>
      <c r="AC8352">
        <v>1917</v>
      </c>
      <c r="AD8352">
        <v>16810</v>
      </c>
      <c r="AE8352" t="s">
        <v>21186</v>
      </c>
      <c r="AF8352" t="s">
        <v>27034</v>
      </c>
      <c r="AG8352">
        <f t="shared" si="738"/>
        <v>5</v>
      </c>
      <c r="AI8352" t="str">
        <f t="shared" si="739"/>
        <v/>
      </c>
      <c r="AJ8352">
        <f t="shared" si="736"/>
        <v>0</v>
      </c>
      <c r="AK8352" t="str">
        <f t="shared" si="740"/>
        <v/>
      </c>
    </row>
    <row r="8353" spans="1:37" x14ac:dyDescent="0.25">
      <c r="A8353" s="1">
        <v>3.125E-2</v>
      </c>
      <c r="B8353">
        <v>70</v>
      </c>
      <c r="C8353">
        <v>0</v>
      </c>
      <c r="D8353" t="s">
        <v>12259</v>
      </c>
      <c r="E8353">
        <v>0</v>
      </c>
      <c r="F8353">
        <v>0</v>
      </c>
      <c r="G8353" t="s">
        <v>5</v>
      </c>
      <c r="H8353" s="2">
        <v>42338</v>
      </c>
      <c r="I8353" s="2">
        <v>42334</v>
      </c>
      <c r="J8353" t="s">
        <v>3</v>
      </c>
      <c r="K8353">
        <v>386</v>
      </c>
      <c r="L8353">
        <v>17</v>
      </c>
      <c r="M8353">
        <v>329.91</v>
      </c>
      <c r="N8353">
        <v>0</v>
      </c>
      <c r="O8353">
        <v>0</v>
      </c>
      <c r="P8353" t="s">
        <v>11391</v>
      </c>
      <c r="Q8353" t="s">
        <v>15192</v>
      </c>
      <c r="R8353">
        <v>75</v>
      </c>
      <c r="S8353">
        <v>0</v>
      </c>
      <c r="T8353" t="s">
        <v>27046</v>
      </c>
      <c r="U8353" t="s">
        <v>20520</v>
      </c>
      <c r="V8353" s="2">
        <v>42333</v>
      </c>
      <c r="W8353" s="7">
        <f t="shared" si="737"/>
        <v>2015</v>
      </c>
      <c r="X8353" s="2">
        <v>42319</v>
      </c>
      <c r="Y8353" t="s">
        <v>80</v>
      </c>
      <c r="Z8353" t="s">
        <v>7</v>
      </c>
      <c r="AA8353" t="s">
        <v>11245</v>
      </c>
      <c r="AB8353">
        <v>3</v>
      </c>
      <c r="AC8353">
        <v>8249</v>
      </c>
      <c r="AD8353">
        <v>16811</v>
      </c>
      <c r="AE8353" t="s">
        <v>25605</v>
      </c>
      <c r="AF8353" t="s">
        <v>27034</v>
      </c>
      <c r="AG8353">
        <f t="shared" si="738"/>
        <v>5</v>
      </c>
      <c r="AI8353" t="str">
        <f t="shared" si="739"/>
        <v/>
      </c>
      <c r="AJ8353">
        <f t="shared" si="736"/>
        <v>0</v>
      </c>
      <c r="AK8353" t="str">
        <f t="shared" si="740"/>
        <v/>
      </c>
    </row>
    <row r="8354" spans="1:37" x14ac:dyDescent="0.25">
      <c r="A8354" s="1">
        <v>0.14583333333333334</v>
      </c>
      <c r="B8354">
        <v>420</v>
      </c>
      <c r="C8354">
        <v>0</v>
      </c>
      <c r="D8354" t="s">
        <v>0</v>
      </c>
      <c r="E8354">
        <v>251</v>
      </c>
      <c r="F8354">
        <v>761</v>
      </c>
      <c r="G8354" t="s">
        <v>5</v>
      </c>
      <c r="H8354" s="2">
        <v>42312</v>
      </c>
      <c r="I8354" s="2">
        <v>42312</v>
      </c>
      <c r="J8354" t="s">
        <v>3</v>
      </c>
      <c r="K8354">
        <v>380</v>
      </c>
      <c r="L8354">
        <v>17</v>
      </c>
      <c r="M8354">
        <v>324.79000000000002</v>
      </c>
      <c r="N8354">
        <v>0</v>
      </c>
      <c r="O8354">
        <v>0</v>
      </c>
      <c r="P8354">
        <v>324.79000000000002</v>
      </c>
      <c r="Q8354" t="s">
        <v>0</v>
      </c>
      <c r="R8354">
        <v>0</v>
      </c>
      <c r="S8354">
        <v>0</v>
      </c>
      <c r="T8354" t="s">
        <v>27046</v>
      </c>
      <c r="U8354" t="s">
        <v>20524</v>
      </c>
      <c r="V8354" s="2">
        <v>42326</v>
      </c>
      <c r="W8354" s="7">
        <f t="shared" si="737"/>
        <v>2015</v>
      </c>
      <c r="X8354" s="2">
        <v>42312</v>
      </c>
      <c r="Y8354" t="s">
        <v>15193</v>
      </c>
      <c r="Z8354" t="s">
        <v>7</v>
      </c>
      <c r="AA8354" t="s">
        <v>563</v>
      </c>
      <c r="AB8354">
        <v>8</v>
      </c>
      <c r="AC8354">
        <v>8092</v>
      </c>
      <c r="AD8354">
        <v>16812</v>
      </c>
      <c r="AE8354" t="s">
        <v>25456</v>
      </c>
      <c r="AF8354" t="s">
        <v>27034</v>
      </c>
      <c r="AG8354">
        <f t="shared" si="738"/>
        <v>5</v>
      </c>
      <c r="AI8354" t="str">
        <f t="shared" si="739"/>
        <v/>
      </c>
      <c r="AJ8354">
        <f t="shared" si="736"/>
        <v>0</v>
      </c>
      <c r="AK8354" t="str">
        <f t="shared" si="740"/>
        <v/>
      </c>
    </row>
    <row r="8355" spans="1:37" x14ac:dyDescent="0.25">
      <c r="A8355" s="1">
        <v>2.0833333333333332E-2</v>
      </c>
      <c r="B8355">
        <v>45</v>
      </c>
      <c r="C8355">
        <v>0</v>
      </c>
      <c r="D8355" t="s">
        <v>15194</v>
      </c>
      <c r="E8355">
        <v>0</v>
      </c>
      <c r="F8355">
        <v>0</v>
      </c>
      <c r="G8355" t="s">
        <v>5</v>
      </c>
      <c r="H8355" s="2">
        <v>42331</v>
      </c>
      <c r="I8355" s="2">
        <v>42331</v>
      </c>
      <c r="J8355" t="s">
        <v>3</v>
      </c>
      <c r="K8355">
        <v>219</v>
      </c>
      <c r="L8355">
        <v>17</v>
      </c>
      <c r="M8355">
        <v>187.18</v>
      </c>
      <c r="N8355">
        <v>0</v>
      </c>
      <c r="O8355">
        <v>0</v>
      </c>
      <c r="P8355" t="s">
        <v>15195</v>
      </c>
      <c r="Q8355" t="s">
        <v>15196</v>
      </c>
      <c r="R8355">
        <v>65</v>
      </c>
      <c r="S8355">
        <v>0</v>
      </c>
      <c r="T8355" t="s">
        <v>27046</v>
      </c>
      <c r="U8355" t="s">
        <v>20524</v>
      </c>
      <c r="V8355" s="2">
        <v>42334</v>
      </c>
      <c r="W8355" s="7">
        <f t="shared" si="737"/>
        <v>2015</v>
      </c>
      <c r="X8355" s="2">
        <v>42320</v>
      </c>
      <c r="Y8355" t="s">
        <v>80</v>
      </c>
      <c r="Z8355" t="s">
        <v>7</v>
      </c>
      <c r="AA8355" t="s">
        <v>26</v>
      </c>
      <c r="AB8355">
        <v>5</v>
      </c>
      <c r="AC8355">
        <v>4175</v>
      </c>
      <c r="AD8355">
        <v>16813</v>
      </c>
      <c r="AE8355" t="s">
        <v>22024</v>
      </c>
      <c r="AF8355" t="s">
        <v>27034</v>
      </c>
      <c r="AG8355">
        <f t="shared" si="738"/>
        <v>5</v>
      </c>
      <c r="AI8355" t="str">
        <f t="shared" si="739"/>
        <v/>
      </c>
      <c r="AJ8355">
        <f t="shared" si="736"/>
        <v>0</v>
      </c>
      <c r="AK8355" t="str">
        <f t="shared" si="740"/>
        <v/>
      </c>
    </row>
    <row r="8356" spans="1:37" x14ac:dyDescent="0.25">
      <c r="A8356" s="1">
        <v>4.1666666666666664E-2</v>
      </c>
      <c r="B8356">
        <v>0</v>
      </c>
      <c r="C8356">
        <v>0</v>
      </c>
      <c r="D8356" t="s">
        <v>12039</v>
      </c>
      <c r="E8356">
        <v>0</v>
      </c>
      <c r="F8356">
        <v>0</v>
      </c>
      <c r="G8356" t="s">
        <v>5</v>
      </c>
      <c r="H8356" s="2">
        <v>42323</v>
      </c>
      <c r="I8356" s="2">
        <v>42321</v>
      </c>
      <c r="J8356" t="s">
        <v>3</v>
      </c>
      <c r="K8356">
        <v>211</v>
      </c>
      <c r="L8356">
        <v>17</v>
      </c>
      <c r="M8356">
        <v>180.34</v>
      </c>
      <c r="N8356">
        <v>0</v>
      </c>
      <c r="O8356">
        <v>0</v>
      </c>
      <c r="P8356" t="s">
        <v>11385</v>
      </c>
      <c r="Q8356" t="s">
        <v>6597</v>
      </c>
      <c r="R8356">
        <v>65</v>
      </c>
      <c r="S8356">
        <v>0</v>
      </c>
      <c r="T8356" t="s">
        <v>27046</v>
      </c>
      <c r="U8356" t="s">
        <v>20524</v>
      </c>
      <c r="V8356" s="2">
        <v>42335</v>
      </c>
      <c r="W8356" s="7">
        <f t="shared" si="737"/>
        <v>2015</v>
      </c>
      <c r="X8356" s="2">
        <v>42321</v>
      </c>
      <c r="Y8356" t="s">
        <v>6</v>
      </c>
      <c r="Z8356" t="s">
        <v>7</v>
      </c>
      <c r="AA8356" t="s">
        <v>69</v>
      </c>
      <c r="AB8356">
        <v>2</v>
      </c>
      <c r="AC8356">
        <v>7021</v>
      </c>
      <c r="AD8356">
        <v>16814</v>
      </c>
      <c r="AE8356" t="s">
        <v>24436</v>
      </c>
      <c r="AF8356" t="s">
        <v>27034</v>
      </c>
      <c r="AG8356">
        <f t="shared" si="738"/>
        <v>5</v>
      </c>
      <c r="AI8356" t="str">
        <f t="shared" si="739"/>
        <v/>
      </c>
      <c r="AJ8356">
        <f t="shared" si="736"/>
        <v>0</v>
      </c>
      <c r="AK8356" t="str">
        <f t="shared" si="740"/>
        <v/>
      </c>
    </row>
    <row r="8357" spans="1:37" x14ac:dyDescent="0.25">
      <c r="A8357" s="1">
        <v>9.375E-2</v>
      </c>
      <c r="B8357">
        <v>0</v>
      </c>
      <c r="C8357">
        <v>0</v>
      </c>
      <c r="D8357" t="s">
        <v>15197</v>
      </c>
      <c r="E8357">
        <v>0</v>
      </c>
      <c r="F8357">
        <v>0</v>
      </c>
      <c r="G8357" t="s">
        <v>5</v>
      </c>
      <c r="H8357" s="2">
        <v>42339</v>
      </c>
      <c r="I8357" s="2">
        <v>42338</v>
      </c>
      <c r="J8357" t="s">
        <v>3</v>
      </c>
      <c r="K8357">
        <v>339</v>
      </c>
      <c r="L8357">
        <v>17</v>
      </c>
      <c r="M8357">
        <v>289.74</v>
      </c>
      <c r="N8357">
        <v>0</v>
      </c>
      <c r="O8357">
        <v>0</v>
      </c>
      <c r="P8357" t="s">
        <v>10929</v>
      </c>
      <c r="Q8357" t="s">
        <v>417</v>
      </c>
      <c r="R8357">
        <v>75</v>
      </c>
      <c r="S8357">
        <v>0</v>
      </c>
      <c r="T8357" t="s">
        <v>27046</v>
      </c>
      <c r="U8357" t="s">
        <v>20520</v>
      </c>
      <c r="V8357" s="2">
        <v>42338</v>
      </c>
      <c r="W8357" s="7">
        <f t="shared" si="737"/>
        <v>2015</v>
      </c>
      <c r="X8357" s="2">
        <v>42324</v>
      </c>
      <c r="Y8357" t="s">
        <v>80</v>
      </c>
      <c r="Z8357" t="s">
        <v>7</v>
      </c>
      <c r="AA8357" t="s">
        <v>7910</v>
      </c>
      <c r="AB8357">
        <v>3</v>
      </c>
      <c r="AC8357">
        <v>4218</v>
      </c>
      <c r="AD8357">
        <v>16815</v>
      </c>
      <c r="AE8357" t="s">
        <v>22045</v>
      </c>
      <c r="AF8357" t="s">
        <v>27034</v>
      </c>
      <c r="AG8357">
        <f t="shared" si="738"/>
        <v>5</v>
      </c>
      <c r="AI8357" t="str">
        <f t="shared" si="739"/>
        <v/>
      </c>
      <c r="AJ8357">
        <f t="shared" si="736"/>
        <v>0</v>
      </c>
      <c r="AK8357" t="str">
        <f t="shared" si="740"/>
        <v/>
      </c>
    </row>
    <row r="8358" spans="1:37" x14ac:dyDescent="0.25">
      <c r="A8358" s="1">
        <v>6.25E-2</v>
      </c>
      <c r="B8358">
        <v>5</v>
      </c>
      <c r="C8358">
        <v>0</v>
      </c>
      <c r="D8358" t="s">
        <v>15198</v>
      </c>
      <c r="E8358">
        <v>0</v>
      </c>
      <c r="F8358">
        <v>0</v>
      </c>
      <c r="G8358" t="s">
        <v>5</v>
      </c>
      <c r="H8358" s="2">
        <v>42332</v>
      </c>
      <c r="I8358" s="2">
        <v>42332</v>
      </c>
      <c r="J8358" t="s">
        <v>3</v>
      </c>
      <c r="K8358">
        <v>260</v>
      </c>
      <c r="L8358">
        <v>17</v>
      </c>
      <c r="M8358">
        <v>222.22</v>
      </c>
      <c r="N8358">
        <v>0</v>
      </c>
      <c r="O8358">
        <v>0</v>
      </c>
      <c r="P8358" t="s">
        <v>15199</v>
      </c>
      <c r="Q8358" t="s">
        <v>6636</v>
      </c>
      <c r="R8358">
        <v>65</v>
      </c>
      <c r="S8358">
        <v>0</v>
      </c>
      <c r="T8358" t="s">
        <v>27046</v>
      </c>
      <c r="U8358" t="s">
        <v>20524</v>
      </c>
      <c r="V8358" s="2">
        <v>42331</v>
      </c>
      <c r="W8358" s="7">
        <f t="shared" si="737"/>
        <v>2015</v>
      </c>
      <c r="X8358" s="2">
        <v>42324</v>
      </c>
      <c r="Y8358" t="s">
        <v>12</v>
      </c>
      <c r="Z8358" t="s">
        <v>7</v>
      </c>
      <c r="AA8358" t="s">
        <v>72</v>
      </c>
      <c r="AB8358">
        <v>9</v>
      </c>
      <c r="AC8358">
        <v>8232</v>
      </c>
      <c r="AD8358">
        <v>16816</v>
      </c>
      <c r="AE8358" t="s">
        <v>25590</v>
      </c>
      <c r="AF8358" t="s">
        <v>27034</v>
      </c>
      <c r="AG8358">
        <f t="shared" si="738"/>
        <v>5</v>
      </c>
      <c r="AI8358" t="str">
        <f t="shared" si="739"/>
        <v/>
      </c>
      <c r="AJ8358">
        <f t="shared" si="736"/>
        <v>0</v>
      </c>
      <c r="AK8358" t="str">
        <f t="shared" si="740"/>
        <v/>
      </c>
    </row>
    <row r="8359" spans="1:37" x14ac:dyDescent="0.25">
      <c r="A8359" s="1">
        <v>4.1666666666666664E-2</v>
      </c>
      <c r="B8359">
        <v>0</v>
      </c>
      <c r="C8359">
        <v>0</v>
      </c>
      <c r="D8359" t="s">
        <v>12278</v>
      </c>
      <c r="E8359">
        <v>0</v>
      </c>
      <c r="F8359">
        <v>0</v>
      </c>
      <c r="G8359" t="s">
        <v>5</v>
      </c>
      <c r="H8359" s="2">
        <v>42330</v>
      </c>
      <c r="I8359" s="2">
        <v>42326</v>
      </c>
      <c r="J8359" t="s">
        <v>3</v>
      </c>
      <c r="K8359">
        <v>231</v>
      </c>
      <c r="L8359">
        <v>17</v>
      </c>
      <c r="M8359">
        <v>197.44</v>
      </c>
      <c r="N8359">
        <v>21.97</v>
      </c>
      <c r="O8359">
        <v>10</v>
      </c>
      <c r="P8359" t="s">
        <v>11936</v>
      </c>
      <c r="Q8359" t="s">
        <v>6639</v>
      </c>
      <c r="R8359">
        <v>65</v>
      </c>
      <c r="S8359">
        <v>0</v>
      </c>
      <c r="T8359" t="s">
        <v>27046</v>
      </c>
      <c r="U8359" t="s">
        <v>20524</v>
      </c>
      <c r="V8359" s="2">
        <v>42326</v>
      </c>
      <c r="W8359" s="7">
        <f t="shared" si="737"/>
        <v>2015</v>
      </c>
      <c r="X8359" s="2">
        <v>42324</v>
      </c>
      <c r="Y8359" t="s">
        <v>6</v>
      </c>
      <c r="Z8359" t="s">
        <v>7</v>
      </c>
      <c r="AA8359" t="s">
        <v>5245</v>
      </c>
      <c r="AB8359">
        <v>1</v>
      </c>
      <c r="AC8359">
        <v>712</v>
      </c>
      <c r="AD8359">
        <v>16817</v>
      </c>
      <c r="AE8359" t="s">
        <v>20783</v>
      </c>
      <c r="AF8359" t="s">
        <v>27034</v>
      </c>
      <c r="AG8359">
        <f t="shared" si="738"/>
        <v>5</v>
      </c>
      <c r="AI8359" t="str">
        <f t="shared" si="739"/>
        <v/>
      </c>
      <c r="AJ8359">
        <f t="shared" si="736"/>
        <v>0</v>
      </c>
      <c r="AK8359" t="str">
        <f t="shared" si="740"/>
        <v/>
      </c>
    </row>
    <row r="8360" spans="1:37" x14ac:dyDescent="0.25">
      <c r="A8360" s="1">
        <v>5.2083333333333336E-2</v>
      </c>
      <c r="B8360">
        <v>0</v>
      </c>
      <c r="C8360">
        <v>0</v>
      </c>
      <c r="D8360" t="s">
        <v>15200</v>
      </c>
      <c r="E8360">
        <v>0</v>
      </c>
      <c r="F8360">
        <v>0</v>
      </c>
      <c r="G8360" t="s">
        <v>5</v>
      </c>
      <c r="H8360" s="2">
        <v>42340</v>
      </c>
      <c r="I8360" s="2">
        <v>42340</v>
      </c>
      <c r="J8360" t="s">
        <v>3</v>
      </c>
      <c r="K8360">
        <v>257</v>
      </c>
      <c r="L8360">
        <v>17</v>
      </c>
      <c r="M8360">
        <v>219.66</v>
      </c>
      <c r="N8360">
        <v>0</v>
      </c>
      <c r="O8360">
        <v>0</v>
      </c>
      <c r="P8360" t="s">
        <v>10872</v>
      </c>
      <c r="Q8360" t="s">
        <v>6644</v>
      </c>
      <c r="R8360">
        <v>75</v>
      </c>
      <c r="S8360">
        <v>0</v>
      </c>
      <c r="T8360" t="s">
        <v>27046</v>
      </c>
      <c r="U8360" t="s">
        <v>20520</v>
      </c>
      <c r="V8360" s="2">
        <v>42338</v>
      </c>
      <c r="W8360" s="7">
        <f t="shared" si="737"/>
        <v>2015</v>
      </c>
      <c r="X8360" s="2">
        <v>42324</v>
      </c>
      <c r="Y8360" t="s">
        <v>10877</v>
      </c>
      <c r="Z8360" t="s">
        <v>7</v>
      </c>
      <c r="AA8360" t="s">
        <v>9217</v>
      </c>
      <c r="AB8360">
        <v>3</v>
      </c>
      <c r="AC8360">
        <v>8250</v>
      </c>
      <c r="AD8360">
        <v>16818</v>
      </c>
      <c r="AE8360" t="s">
        <v>25606</v>
      </c>
      <c r="AF8360" t="s">
        <v>27034</v>
      </c>
      <c r="AG8360">
        <f t="shared" si="738"/>
        <v>5</v>
      </c>
      <c r="AI8360" t="str">
        <f t="shared" si="739"/>
        <v/>
      </c>
      <c r="AJ8360">
        <f t="shared" si="736"/>
        <v>0</v>
      </c>
      <c r="AK8360" t="str">
        <f t="shared" si="740"/>
        <v/>
      </c>
    </row>
    <row r="8361" spans="1:37" x14ac:dyDescent="0.25">
      <c r="A8361" s="1">
        <v>8.3333333333333329E-2</v>
      </c>
      <c r="B8361">
        <v>0</v>
      </c>
      <c r="C8361">
        <v>0</v>
      </c>
      <c r="D8361" t="s">
        <v>15201</v>
      </c>
      <c r="E8361">
        <v>0</v>
      </c>
      <c r="F8361">
        <v>0</v>
      </c>
      <c r="G8361" t="s">
        <v>5</v>
      </c>
      <c r="H8361" s="2">
        <v>42326</v>
      </c>
      <c r="I8361" s="2">
        <v>42326</v>
      </c>
      <c r="J8361" t="s">
        <v>3</v>
      </c>
      <c r="K8361">
        <v>238</v>
      </c>
      <c r="L8361">
        <v>17</v>
      </c>
      <c r="M8361">
        <v>203.42</v>
      </c>
      <c r="N8361">
        <v>0</v>
      </c>
      <c r="O8361">
        <v>0</v>
      </c>
      <c r="P8361" t="s">
        <v>15202</v>
      </c>
      <c r="Q8361" t="s">
        <v>15203</v>
      </c>
      <c r="R8361">
        <v>65</v>
      </c>
      <c r="S8361">
        <v>0</v>
      </c>
      <c r="T8361" t="s">
        <v>27046</v>
      </c>
      <c r="U8361" t="s">
        <v>20524</v>
      </c>
      <c r="V8361" s="2">
        <v>42331</v>
      </c>
      <c r="W8361" s="7">
        <f t="shared" si="737"/>
        <v>2015</v>
      </c>
      <c r="X8361" s="2">
        <v>42324</v>
      </c>
      <c r="Y8361" t="s">
        <v>5824</v>
      </c>
      <c r="Z8361" t="s">
        <v>7</v>
      </c>
      <c r="AA8361" t="s">
        <v>10622</v>
      </c>
      <c r="AB8361">
        <v>9</v>
      </c>
      <c r="AC8361">
        <v>8039</v>
      </c>
      <c r="AD8361">
        <v>16819</v>
      </c>
      <c r="AE8361" t="s">
        <v>25404</v>
      </c>
      <c r="AF8361" t="s">
        <v>27034</v>
      </c>
      <c r="AG8361">
        <f t="shared" si="738"/>
        <v>5</v>
      </c>
      <c r="AI8361" t="str">
        <f t="shared" si="739"/>
        <v/>
      </c>
      <c r="AJ8361">
        <f t="shared" si="736"/>
        <v>0</v>
      </c>
      <c r="AK8361" t="str">
        <f t="shared" si="740"/>
        <v/>
      </c>
    </row>
    <row r="8362" spans="1:37" x14ac:dyDescent="0.25">
      <c r="A8362" s="1">
        <v>0.14583333333333334</v>
      </c>
      <c r="B8362">
        <v>5</v>
      </c>
      <c r="C8362">
        <v>0</v>
      </c>
      <c r="D8362" t="s">
        <v>15204</v>
      </c>
      <c r="E8362">
        <v>0</v>
      </c>
      <c r="F8362">
        <v>0</v>
      </c>
      <c r="G8362" t="s">
        <v>5</v>
      </c>
      <c r="H8362" s="2">
        <v>42396</v>
      </c>
      <c r="I8362" s="2">
        <v>42344</v>
      </c>
      <c r="J8362" t="s">
        <v>3</v>
      </c>
      <c r="K8362">
        <v>257</v>
      </c>
      <c r="L8362">
        <v>17</v>
      </c>
      <c r="M8362">
        <v>219.66</v>
      </c>
      <c r="N8362">
        <v>0</v>
      </c>
      <c r="O8362">
        <v>0</v>
      </c>
      <c r="P8362" t="s">
        <v>10872</v>
      </c>
      <c r="Q8362" t="s">
        <v>12264</v>
      </c>
      <c r="R8362">
        <v>65</v>
      </c>
      <c r="S8362">
        <v>0</v>
      </c>
      <c r="T8362" t="s">
        <v>27046</v>
      </c>
      <c r="U8362" t="s">
        <v>20524</v>
      </c>
      <c r="V8362" s="2">
        <v>42332</v>
      </c>
      <c r="W8362" s="7">
        <f t="shared" si="737"/>
        <v>2015</v>
      </c>
      <c r="X8362" s="2">
        <v>42325</v>
      </c>
      <c r="Y8362" t="s">
        <v>12</v>
      </c>
      <c r="Z8362" t="s">
        <v>7</v>
      </c>
      <c r="AA8362" t="s">
        <v>5975</v>
      </c>
      <c r="AB8362">
        <v>9</v>
      </c>
      <c r="AC8362">
        <v>2439</v>
      </c>
      <c r="AD8362">
        <v>16820</v>
      </c>
      <c r="AE8362" t="s">
        <v>21373</v>
      </c>
      <c r="AF8362" t="s">
        <v>27034</v>
      </c>
      <c r="AG8362">
        <f t="shared" si="738"/>
        <v>5</v>
      </c>
      <c r="AI8362" t="str">
        <f t="shared" si="739"/>
        <v/>
      </c>
      <c r="AJ8362">
        <f t="shared" si="736"/>
        <v>0</v>
      </c>
      <c r="AK8362" t="str">
        <f t="shared" si="740"/>
        <v/>
      </c>
    </row>
    <row r="8363" spans="1:37" x14ac:dyDescent="0.25">
      <c r="A8363" s="1">
        <v>0.10416666666666667</v>
      </c>
      <c r="B8363">
        <v>430</v>
      </c>
      <c r="C8363">
        <v>0</v>
      </c>
      <c r="D8363" t="s">
        <v>15204</v>
      </c>
      <c r="E8363">
        <v>0</v>
      </c>
      <c r="F8363">
        <v>0</v>
      </c>
      <c r="G8363" t="s">
        <v>5</v>
      </c>
      <c r="H8363" s="2">
        <v>42396</v>
      </c>
      <c r="I8363" s="2">
        <v>42395</v>
      </c>
      <c r="J8363" t="s">
        <v>3</v>
      </c>
      <c r="K8363">
        <v>690</v>
      </c>
      <c r="L8363">
        <v>17</v>
      </c>
      <c r="M8363">
        <v>589.74</v>
      </c>
      <c r="N8363">
        <v>0</v>
      </c>
      <c r="O8363">
        <v>0</v>
      </c>
      <c r="P8363" t="s">
        <v>15128</v>
      </c>
      <c r="Q8363" t="s">
        <v>12264</v>
      </c>
      <c r="R8363">
        <v>75</v>
      </c>
      <c r="S8363">
        <v>0</v>
      </c>
      <c r="T8363" t="s">
        <v>27046</v>
      </c>
      <c r="U8363" t="s">
        <v>20520</v>
      </c>
      <c r="V8363" s="2">
        <v>42339</v>
      </c>
      <c r="W8363" s="7">
        <f t="shared" si="737"/>
        <v>2015</v>
      </c>
      <c r="X8363" s="2">
        <v>42325</v>
      </c>
      <c r="Y8363" t="s">
        <v>50</v>
      </c>
      <c r="Z8363" t="s">
        <v>7</v>
      </c>
      <c r="AA8363" t="s">
        <v>396</v>
      </c>
      <c r="AB8363">
        <v>2</v>
      </c>
      <c r="AC8363">
        <v>2439</v>
      </c>
      <c r="AD8363">
        <v>16821</v>
      </c>
      <c r="AE8363" t="s">
        <v>21373</v>
      </c>
      <c r="AF8363" t="s">
        <v>27034</v>
      </c>
      <c r="AG8363">
        <f t="shared" si="738"/>
        <v>5</v>
      </c>
      <c r="AI8363" t="str">
        <f t="shared" si="739"/>
        <v/>
      </c>
      <c r="AJ8363">
        <f t="shared" si="736"/>
        <v>0</v>
      </c>
      <c r="AK8363" t="str">
        <f t="shared" si="740"/>
        <v/>
      </c>
    </row>
    <row r="8364" spans="1:37" x14ac:dyDescent="0.25">
      <c r="A8364" s="1">
        <v>5.2083333333333336E-2</v>
      </c>
      <c r="B8364">
        <v>0</v>
      </c>
      <c r="C8364">
        <v>0</v>
      </c>
      <c r="D8364" t="s">
        <v>15204</v>
      </c>
      <c r="E8364">
        <v>0</v>
      </c>
      <c r="F8364">
        <v>0</v>
      </c>
      <c r="G8364" t="s">
        <v>5</v>
      </c>
      <c r="H8364" s="2">
        <v>42396</v>
      </c>
      <c r="I8364" s="2">
        <v>42344</v>
      </c>
      <c r="J8364" t="s">
        <v>3</v>
      </c>
      <c r="K8364">
        <v>211</v>
      </c>
      <c r="L8364">
        <v>17</v>
      </c>
      <c r="M8364">
        <v>180.34</v>
      </c>
      <c r="N8364">
        <v>0</v>
      </c>
      <c r="O8364">
        <v>0</v>
      </c>
      <c r="P8364" t="s">
        <v>11385</v>
      </c>
      <c r="Q8364" t="s">
        <v>12264</v>
      </c>
      <c r="R8364">
        <v>65</v>
      </c>
      <c r="S8364">
        <v>0</v>
      </c>
      <c r="T8364" t="s">
        <v>27046</v>
      </c>
      <c r="U8364" t="s">
        <v>20524</v>
      </c>
      <c r="V8364" s="2">
        <v>36892</v>
      </c>
      <c r="W8364" s="7">
        <f t="shared" si="737"/>
        <v>2015</v>
      </c>
      <c r="X8364" s="2">
        <v>42325</v>
      </c>
      <c r="Y8364" t="s">
        <v>199</v>
      </c>
      <c r="Z8364" t="s">
        <v>7</v>
      </c>
      <c r="AA8364" t="s">
        <v>15205</v>
      </c>
      <c r="AB8364">
        <v>4</v>
      </c>
      <c r="AC8364">
        <v>2439</v>
      </c>
      <c r="AD8364">
        <v>16822</v>
      </c>
      <c r="AE8364" t="s">
        <v>21373</v>
      </c>
      <c r="AF8364" t="s">
        <v>27034</v>
      </c>
      <c r="AG8364">
        <f t="shared" si="738"/>
        <v>5</v>
      </c>
      <c r="AI8364" t="str">
        <f t="shared" si="739"/>
        <v/>
      </c>
      <c r="AJ8364">
        <f t="shared" si="736"/>
        <v>0</v>
      </c>
      <c r="AK8364" t="str">
        <f t="shared" si="740"/>
        <v/>
      </c>
    </row>
    <row r="8365" spans="1:37" x14ac:dyDescent="0.25">
      <c r="A8365" s="1">
        <v>4.1666666666666664E-2</v>
      </c>
      <c r="B8365">
        <v>0</v>
      </c>
      <c r="C8365">
        <v>0</v>
      </c>
      <c r="D8365" t="s">
        <v>12253</v>
      </c>
      <c r="E8365">
        <v>0</v>
      </c>
      <c r="F8365">
        <v>0</v>
      </c>
      <c r="G8365" t="s">
        <v>5</v>
      </c>
      <c r="H8365" s="2">
        <v>42330</v>
      </c>
      <c r="I8365" s="2">
        <v>42325</v>
      </c>
      <c r="J8365" t="s">
        <v>3</v>
      </c>
      <c r="K8365">
        <v>105</v>
      </c>
      <c r="L8365">
        <v>17</v>
      </c>
      <c r="M8365">
        <v>89.74</v>
      </c>
      <c r="N8365">
        <v>0</v>
      </c>
      <c r="O8365">
        <v>0</v>
      </c>
      <c r="P8365" t="s">
        <v>15206</v>
      </c>
      <c r="Q8365" t="s">
        <v>15207</v>
      </c>
      <c r="R8365">
        <v>70</v>
      </c>
      <c r="S8365">
        <v>0</v>
      </c>
      <c r="T8365" t="s">
        <v>27046</v>
      </c>
      <c r="U8365" t="s">
        <v>20524</v>
      </c>
      <c r="V8365" s="2">
        <v>42332</v>
      </c>
      <c r="W8365" s="7">
        <f t="shared" si="737"/>
        <v>2015</v>
      </c>
      <c r="X8365" s="2">
        <v>42325</v>
      </c>
      <c r="Y8365" t="s">
        <v>6</v>
      </c>
      <c r="Z8365" t="s">
        <v>7</v>
      </c>
      <c r="AA8365" t="s">
        <v>4796</v>
      </c>
      <c r="AB8365">
        <v>0</v>
      </c>
      <c r="AC8365">
        <v>8251</v>
      </c>
      <c r="AD8365">
        <v>16823</v>
      </c>
      <c r="AE8365" t="s">
        <v>25607</v>
      </c>
      <c r="AF8365" t="s">
        <v>27034</v>
      </c>
      <c r="AG8365">
        <f t="shared" si="738"/>
        <v>5</v>
      </c>
      <c r="AI8365" t="str">
        <f t="shared" si="739"/>
        <v/>
      </c>
      <c r="AJ8365">
        <f t="shared" si="736"/>
        <v>0</v>
      </c>
      <c r="AK8365" t="str">
        <f t="shared" si="740"/>
        <v/>
      </c>
    </row>
    <row r="8366" spans="1:37" x14ac:dyDescent="0.25">
      <c r="A8366" s="1">
        <v>3.125E-2</v>
      </c>
      <c r="B8366">
        <v>40</v>
      </c>
      <c r="C8366">
        <v>0</v>
      </c>
      <c r="D8366" t="s">
        <v>12035</v>
      </c>
      <c r="E8366">
        <v>0</v>
      </c>
      <c r="F8366">
        <v>0</v>
      </c>
      <c r="G8366" t="s">
        <v>5</v>
      </c>
      <c r="H8366" s="2">
        <v>42325</v>
      </c>
      <c r="I8366" s="2">
        <v>42325</v>
      </c>
      <c r="J8366" t="s">
        <v>3</v>
      </c>
      <c r="K8366">
        <v>400</v>
      </c>
      <c r="L8366">
        <v>17</v>
      </c>
      <c r="M8366">
        <v>341.88</v>
      </c>
      <c r="N8366">
        <v>0</v>
      </c>
      <c r="O8366">
        <v>0</v>
      </c>
      <c r="P8366">
        <v>341.88</v>
      </c>
      <c r="Q8366" t="s">
        <v>0</v>
      </c>
      <c r="R8366">
        <v>0</v>
      </c>
      <c r="S8366">
        <v>0</v>
      </c>
      <c r="T8366" t="s">
        <v>27046</v>
      </c>
      <c r="U8366" t="s">
        <v>20524</v>
      </c>
      <c r="V8366" s="2">
        <v>42339</v>
      </c>
      <c r="W8366" s="7">
        <f t="shared" si="737"/>
        <v>2015</v>
      </c>
      <c r="X8366" s="2">
        <v>42325</v>
      </c>
      <c r="Y8366" t="s">
        <v>1333</v>
      </c>
      <c r="Z8366" t="s">
        <v>7</v>
      </c>
      <c r="AA8366" t="s">
        <v>563</v>
      </c>
      <c r="AB8366">
        <v>8</v>
      </c>
      <c r="AC8366">
        <v>8252</v>
      </c>
      <c r="AD8366">
        <v>16824</v>
      </c>
      <c r="AE8366" t="s">
        <v>25608</v>
      </c>
      <c r="AF8366" t="s">
        <v>27034</v>
      </c>
      <c r="AG8366">
        <f t="shared" si="738"/>
        <v>5</v>
      </c>
      <c r="AI8366" t="str">
        <f t="shared" si="739"/>
        <v/>
      </c>
      <c r="AJ8366">
        <f t="shared" si="736"/>
        <v>0</v>
      </c>
      <c r="AK8366" t="str">
        <f t="shared" si="740"/>
        <v/>
      </c>
    </row>
    <row r="8367" spans="1:37" x14ac:dyDescent="0.25">
      <c r="A8367" s="1">
        <v>7.2916666666666671E-2</v>
      </c>
      <c r="B8367">
        <v>10</v>
      </c>
      <c r="C8367">
        <v>0</v>
      </c>
      <c r="D8367" t="s">
        <v>12275</v>
      </c>
      <c r="E8367">
        <v>0</v>
      </c>
      <c r="F8367">
        <v>0</v>
      </c>
      <c r="G8367" t="s">
        <v>5</v>
      </c>
      <c r="H8367" s="2">
        <v>42331</v>
      </c>
      <c r="I8367" s="2">
        <v>42331</v>
      </c>
      <c r="J8367" t="s">
        <v>3</v>
      </c>
      <c r="K8367">
        <v>221</v>
      </c>
      <c r="L8367">
        <v>17</v>
      </c>
      <c r="M8367">
        <v>188.89</v>
      </c>
      <c r="N8367">
        <v>0</v>
      </c>
      <c r="O8367">
        <v>0</v>
      </c>
      <c r="P8367" t="s">
        <v>11720</v>
      </c>
      <c r="Q8367" t="s">
        <v>12266</v>
      </c>
      <c r="R8367">
        <v>65</v>
      </c>
      <c r="S8367">
        <v>0</v>
      </c>
      <c r="T8367" t="s">
        <v>27046</v>
      </c>
      <c r="U8367" t="s">
        <v>20524</v>
      </c>
      <c r="V8367" s="2">
        <v>42328</v>
      </c>
      <c r="W8367" s="7">
        <f t="shared" si="737"/>
        <v>2015</v>
      </c>
      <c r="X8367" s="2">
        <v>42326</v>
      </c>
      <c r="Y8367" t="s">
        <v>6</v>
      </c>
      <c r="Z8367" t="s">
        <v>7</v>
      </c>
      <c r="AA8367" t="s">
        <v>5163</v>
      </c>
      <c r="AB8367">
        <v>1</v>
      </c>
      <c r="AC8367">
        <v>8253</v>
      </c>
      <c r="AD8367">
        <v>16825</v>
      </c>
      <c r="AE8367" t="s">
        <v>25609</v>
      </c>
      <c r="AF8367" t="s">
        <v>27034</v>
      </c>
      <c r="AG8367">
        <f t="shared" si="738"/>
        <v>5</v>
      </c>
      <c r="AI8367" t="str">
        <f t="shared" si="739"/>
        <v/>
      </c>
      <c r="AJ8367">
        <f t="shared" si="736"/>
        <v>0</v>
      </c>
      <c r="AK8367" t="str">
        <f t="shared" si="740"/>
        <v/>
      </c>
    </row>
    <row r="8368" spans="1:37" x14ac:dyDescent="0.25">
      <c r="A8368" s="1">
        <v>8.3333333333333329E-2</v>
      </c>
      <c r="B8368">
        <v>5</v>
      </c>
      <c r="C8368">
        <v>0</v>
      </c>
      <c r="D8368" t="s">
        <v>11956</v>
      </c>
      <c r="E8368">
        <v>0</v>
      </c>
      <c r="F8368">
        <v>0</v>
      </c>
      <c r="G8368" t="s">
        <v>5</v>
      </c>
      <c r="H8368" s="2">
        <v>42331</v>
      </c>
      <c r="I8368" s="2">
        <v>42330</v>
      </c>
      <c r="J8368" t="s">
        <v>3</v>
      </c>
      <c r="K8368">
        <v>302</v>
      </c>
      <c r="L8368">
        <v>17</v>
      </c>
      <c r="M8368">
        <v>258.12</v>
      </c>
      <c r="N8368">
        <v>0</v>
      </c>
      <c r="O8368">
        <v>0</v>
      </c>
      <c r="P8368" t="s">
        <v>10905</v>
      </c>
      <c r="Q8368" t="s">
        <v>6662</v>
      </c>
      <c r="R8368">
        <v>65</v>
      </c>
      <c r="S8368">
        <v>0</v>
      </c>
      <c r="T8368" t="s">
        <v>27046</v>
      </c>
      <c r="U8368" t="s">
        <v>20524</v>
      </c>
      <c r="V8368" s="2">
        <v>42333</v>
      </c>
      <c r="W8368" s="7">
        <f t="shared" si="737"/>
        <v>2015</v>
      </c>
      <c r="X8368" s="2">
        <v>42326</v>
      </c>
      <c r="Y8368" t="s">
        <v>5824</v>
      </c>
      <c r="Z8368" t="s">
        <v>7</v>
      </c>
      <c r="AA8368" t="s">
        <v>215</v>
      </c>
      <c r="AB8368">
        <v>9</v>
      </c>
      <c r="AC8368">
        <v>8254</v>
      </c>
      <c r="AD8368">
        <v>16826</v>
      </c>
      <c r="AE8368" t="s">
        <v>25610</v>
      </c>
      <c r="AF8368" t="s">
        <v>27034</v>
      </c>
      <c r="AG8368">
        <f t="shared" si="738"/>
        <v>5</v>
      </c>
      <c r="AI8368" t="str">
        <f t="shared" si="739"/>
        <v/>
      </c>
      <c r="AJ8368">
        <f t="shared" si="736"/>
        <v>0</v>
      </c>
      <c r="AK8368" t="str">
        <f t="shared" si="740"/>
        <v/>
      </c>
    </row>
    <row r="8369" spans="1:37" x14ac:dyDescent="0.25">
      <c r="A8369" s="1">
        <v>2.7777777777777776E-2</v>
      </c>
      <c r="B8369">
        <v>0</v>
      </c>
      <c r="C8369">
        <v>0</v>
      </c>
      <c r="D8369" t="s">
        <v>12273</v>
      </c>
      <c r="E8369">
        <v>0</v>
      </c>
      <c r="F8369">
        <v>0</v>
      </c>
      <c r="G8369" t="s">
        <v>5</v>
      </c>
      <c r="H8369" s="2">
        <v>42327</v>
      </c>
      <c r="I8369" s="2">
        <v>42327</v>
      </c>
      <c r="J8369" t="s">
        <v>3</v>
      </c>
      <c r="K8369">
        <v>211</v>
      </c>
      <c r="L8369">
        <v>17</v>
      </c>
      <c r="M8369">
        <v>180.34</v>
      </c>
      <c r="N8369">
        <v>0</v>
      </c>
      <c r="O8369">
        <v>0</v>
      </c>
      <c r="P8369" t="s">
        <v>11385</v>
      </c>
      <c r="Q8369" t="s">
        <v>6671</v>
      </c>
      <c r="R8369">
        <v>79</v>
      </c>
      <c r="S8369">
        <v>0</v>
      </c>
      <c r="T8369" t="s">
        <v>27046</v>
      </c>
      <c r="U8369" t="s">
        <v>20522</v>
      </c>
      <c r="V8369" s="2">
        <v>42341</v>
      </c>
      <c r="W8369" s="7">
        <f t="shared" si="737"/>
        <v>2015</v>
      </c>
      <c r="X8369" s="2">
        <v>42327</v>
      </c>
      <c r="Y8369" t="s">
        <v>6</v>
      </c>
      <c r="Z8369" t="s">
        <v>7</v>
      </c>
      <c r="AA8369" t="s">
        <v>428</v>
      </c>
      <c r="AB8369">
        <v>8</v>
      </c>
      <c r="AC8369">
        <v>8255</v>
      </c>
      <c r="AD8369">
        <v>16827</v>
      </c>
      <c r="AE8369" t="s">
        <v>21763</v>
      </c>
      <c r="AF8369" t="s">
        <v>27034</v>
      </c>
      <c r="AG8369">
        <f t="shared" si="738"/>
        <v>5</v>
      </c>
      <c r="AI8369" t="str">
        <f t="shared" si="739"/>
        <v/>
      </c>
      <c r="AJ8369">
        <f t="shared" si="736"/>
        <v>0</v>
      </c>
      <c r="AK8369" t="str">
        <f t="shared" si="740"/>
        <v/>
      </c>
    </row>
    <row r="8370" spans="1:37" x14ac:dyDescent="0.25">
      <c r="A8370" s="1">
        <v>2.0833333333333332E-2</v>
      </c>
      <c r="B8370">
        <v>0</v>
      </c>
      <c r="C8370">
        <v>0</v>
      </c>
      <c r="D8370" t="s">
        <v>15208</v>
      </c>
      <c r="E8370">
        <v>0</v>
      </c>
      <c r="F8370">
        <v>0</v>
      </c>
      <c r="G8370" t="s">
        <v>5</v>
      </c>
      <c r="H8370" s="2">
        <v>42334</v>
      </c>
      <c r="I8370" s="2">
        <v>42331</v>
      </c>
      <c r="J8370" t="s">
        <v>3</v>
      </c>
      <c r="K8370">
        <v>174</v>
      </c>
      <c r="L8370">
        <v>17</v>
      </c>
      <c r="M8370">
        <v>148.72</v>
      </c>
      <c r="N8370">
        <v>16.5</v>
      </c>
      <c r="O8370">
        <v>10</v>
      </c>
      <c r="P8370" t="s">
        <v>15209</v>
      </c>
      <c r="Q8370" t="s">
        <v>15210</v>
      </c>
      <c r="R8370">
        <v>65</v>
      </c>
      <c r="S8370">
        <v>0</v>
      </c>
      <c r="T8370" t="s">
        <v>27046</v>
      </c>
      <c r="U8370" t="s">
        <v>20524</v>
      </c>
      <c r="V8370" s="2">
        <v>42330</v>
      </c>
      <c r="W8370" s="7">
        <f t="shared" si="737"/>
        <v>2015</v>
      </c>
      <c r="X8370" s="2">
        <v>42328</v>
      </c>
      <c r="Y8370" t="s">
        <v>47</v>
      </c>
      <c r="Z8370" t="s">
        <v>7</v>
      </c>
      <c r="AA8370" t="s">
        <v>286</v>
      </c>
      <c r="AB8370">
        <v>1</v>
      </c>
      <c r="AC8370">
        <v>8257</v>
      </c>
      <c r="AD8370">
        <v>16828</v>
      </c>
      <c r="AE8370" t="s">
        <v>25611</v>
      </c>
      <c r="AF8370" t="s">
        <v>27034</v>
      </c>
      <c r="AG8370">
        <f t="shared" si="738"/>
        <v>5</v>
      </c>
      <c r="AI8370" t="str">
        <f t="shared" si="739"/>
        <v/>
      </c>
      <c r="AJ8370">
        <f t="shared" si="736"/>
        <v>0</v>
      </c>
      <c r="AK8370" t="str">
        <f t="shared" si="740"/>
        <v/>
      </c>
    </row>
    <row r="8371" spans="1:37" x14ac:dyDescent="0.25">
      <c r="A8371" s="1">
        <v>1.3888888888888888E-2</v>
      </c>
      <c r="B8371">
        <v>10</v>
      </c>
      <c r="C8371">
        <v>0</v>
      </c>
      <c r="D8371" t="s">
        <v>15211</v>
      </c>
      <c r="E8371">
        <v>0</v>
      </c>
      <c r="F8371">
        <v>0</v>
      </c>
      <c r="G8371" t="s">
        <v>5</v>
      </c>
      <c r="H8371" s="2">
        <v>42330</v>
      </c>
      <c r="I8371" s="2">
        <v>42330</v>
      </c>
      <c r="J8371" t="s">
        <v>3</v>
      </c>
      <c r="K8371">
        <v>165</v>
      </c>
      <c r="L8371">
        <v>17</v>
      </c>
      <c r="M8371">
        <v>141.03</v>
      </c>
      <c r="N8371">
        <v>0</v>
      </c>
      <c r="O8371">
        <v>0</v>
      </c>
      <c r="P8371" t="s">
        <v>10955</v>
      </c>
      <c r="Q8371" t="s">
        <v>6681</v>
      </c>
      <c r="R8371">
        <v>65</v>
      </c>
      <c r="S8371">
        <v>0</v>
      </c>
      <c r="T8371" t="s">
        <v>27046</v>
      </c>
      <c r="U8371" t="s">
        <v>20524</v>
      </c>
      <c r="V8371" s="2">
        <v>42330</v>
      </c>
      <c r="W8371" s="7">
        <f t="shared" si="737"/>
        <v>2015</v>
      </c>
      <c r="X8371" s="2">
        <v>42328</v>
      </c>
      <c r="Y8371" t="s">
        <v>6</v>
      </c>
      <c r="Z8371" t="s">
        <v>7</v>
      </c>
      <c r="AA8371" t="s">
        <v>5245</v>
      </c>
      <c r="AB8371">
        <v>1</v>
      </c>
      <c r="AC8371">
        <v>8258</v>
      </c>
      <c r="AD8371">
        <v>16829</v>
      </c>
      <c r="AE8371" t="s">
        <v>25612</v>
      </c>
      <c r="AF8371" t="s">
        <v>27034</v>
      </c>
      <c r="AG8371">
        <f t="shared" si="738"/>
        <v>5</v>
      </c>
      <c r="AI8371" t="str">
        <f t="shared" si="739"/>
        <v/>
      </c>
      <c r="AJ8371">
        <f t="shared" si="736"/>
        <v>0</v>
      </c>
      <c r="AK8371" t="str">
        <f t="shared" si="740"/>
        <v/>
      </c>
    </row>
    <row r="8372" spans="1:37" x14ac:dyDescent="0.25">
      <c r="A8372" s="1">
        <v>4.1666666666666664E-2</v>
      </c>
      <c r="B8372">
        <v>0</v>
      </c>
      <c r="C8372">
        <v>0</v>
      </c>
      <c r="D8372" t="s">
        <v>15212</v>
      </c>
      <c r="E8372">
        <v>0</v>
      </c>
      <c r="F8372">
        <v>0</v>
      </c>
      <c r="G8372" t="s">
        <v>5</v>
      </c>
      <c r="H8372" s="2">
        <v>42459</v>
      </c>
      <c r="I8372" s="2">
        <v>42459</v>
      </c>
      <c r="J8372" t="s">
        <v>3</v>
      </c>
      <c r="K8372">
        <v>145</v>
      </c>
      <c r="L8372">
        <v>17</v>
      </c>
      <c r="M8372">
        <v>123.93</v>
      </c>
      <c r="N8372">
        <v>0</v>
      </c>
      <c r="O8372">
        <v>0</v>
      </c>
      <c r="P8372" t="s">
        <v>15213</v>
      </c>
      <c r="Q8372" t="s">
        <v>6589</v>
      </c>
      <c r="R8372">
        <v>65</v>
      </c>
      <c r="S8372">
        <v>0</v>
      </c>
      <c r="T8372" t="s">
        <v>27046</v>
      </c>
      <c r="U8372" t="s">
        <v>20524</v>
      </c>
      <c r="V8372" s="2">
        <v>42342</v>
      </c>
      <c r="W8372" s="7">
        <f t="shared" si="737"/>
        <v>2015</v>
      </c>
      <c r="X8372" s="2">
        <v>42328</v>
      </c>
      <c r="Y8372" t="s">
        <v>6</v>
      </c>
      <c r="Z8372" t="s">
        <v>7</v>
      </c>
      <c r="AA8372" t="s">
        <v>15214</v>
      </c>
      <c r="AB8372">
        <v>3</v>
      </c>
      <c r="AC8372">
        <v>5419</v>
      </c>
      <c r="AD8372">
        <v>16830</v>
      </c>
      <c r="AE8372" t="s">
        <v>22903</v>
      </c>
      <c r="AF8372" t="s">
        <v>27034</v>
      </c>
      <c r="AG8372">
        <f t="shared" si="738"/>
        <v>5</v>
      </c>
      <c r="AI8372" t="str">
        <f t="shared" si="739"/>
        <v/>
      </c>
      <c r="AJ8372">
        <f t="shared" si="736"/>
        <v>0</v>
      </c>
      <c r="AK8372" t="str">
        <f t="shared" si="740"/>
        <v/>
      </c>
    </row>
    <row r="8373" spans="1:37" x14ac:dyDescent="0.25">
      <c r="A8373" s="1">
        <v>2.0833333333333332E-2</v>
      </c>
      <c r="B8373">
        <v>0</v>
      </c>
      <c r="C8373">
        <v>0</v>
      </c>
      <c r="D8373" t="s">
        <v>15215</v>
      </c>
      <c r="E8373">
        <v>0</v>
      </c>
      <c r="F8373">
        <v>0</v>
      </c>
      <c r="G8373" t="s">
        <v>5</v>
      </c>
      <c r="H8373" s="2">
        <v>42341</v>
      </c>
      <c r="I8373" s="2">
        <v>42338</v>
      </c>
      <c r="J8373" t="s">
        <v>3</v>
      </c>
      <c r="K8373">
        <v>222</v>
      </c>
      <c r="L8373">
        <v>17</v>
      </c>
      <c r="M8373">
        <v>189.74</v>
      </c>
      <c r="N8373">
        <v>0</v>
      </c>
      <c r="O8373">
        <v>0</v>
      </c>
      <c r="P8373" t="s">
        <v>11251</v>
      </c>
      <c r="Q8373" t="s">
        <v>15216</v>
      </c>
      <c r="R8373">
        <v>75</v>
      </c>
      <c r="S8373">
        <v>0</v>
      </c>
      <c r="T8373" t="s">
        <v>27046</v>
      </c>
      <c r="U8373" t="s">
        <v>20520</v>
      </c>
      <c r="V8373" s="2">
        <v>42344</v>
      </c>
      <c r="W8373" s="7">
        <f t="shared" si="737"/>
        <v>2015</v>
      </c>
      <c r="X8373" s="2">
        <v>42330</v>
      </c>
      <c r="Y8373" t="s">
        <v>10479</v>
      </c>
      <c r="Z8373" t="s">
        <v>7</v>
      </c>
      <c r="AA8373" t="s">
        <v>9217</v>
      </c>
      <c r="AB8373">
        <v>3</v>
      </c>
      <c r="AC8373">
        <v>8260</v>
      </c>
      <c r="AD8373">
        <v>16831</v>
      </c>
      <c r="AE8373" t="s">
        <v>25613</v>
      </c>
      <c r="AF8373" t="s">
        <v>27034</v>
      </c>
      <c r="AG8373">
        <f t="shared" si="738"/>
        <v>5</v>
      </c>
      <c r="AI8373" t="str">
        <f t="shared" si="739"/>
        <v/>
      </c>
      <c r="AJ8373">
        <f t="shared" si="736"/>
        <v>0</v>
      </c>
      <c r="AK8373" t="str">
        <f t="shared" si="740"/>
        <v/>
      </c>
    </row>
    <row r="8374" spans="1:37" x14ac:dyDescent="0.25">
      <c r="A8374" s="1">
        <v>3.125E-2</v>
      </c>
      <c r="B8374">
        <v>10</v>
      </c>
      <c r="C8374">
        <v>0</v>
      </c>
      <c r="D8374" t="s">
        <v>15217</v>
      </c>
      <c r="E8374">
        <v>0</v>
      </c>
      <c r="F8374">
        <v>0</v>
      </c>
      <c r="G8374" t="s">
        <v>5</v>
      </c>
      <c r="H8374" s="2">
        <v>42347</v>
      </c>
      <c r="I8374" s="2">
        <v>42341</v>
      </c>
      <c r="J8374" t="s">
        <v>3</v>
      </c>
      <c r="K8374">
        <v>275</v>
      </c>
      <c r="L8374">
        <v>17</v>
      </c>
      <c r="M8374">
        <v>235.04</v>
      </c>
      <c r="N8374">
        <v>0</v>
      </c>
      <c r="O8374">
        <v>0</v>
      </c>
      <c r="P8374" t="s">
        <v>10761</v>
      </c>
      <c r="Q8374" t="s">
        <v>15218</v>
      </c>
      <c r="R8374">
        <v>65</v>
      </c>
      <c r="S8374">
        <v>0</v>
      </c>
      <c r="T8374" t="s">
        <v>27046</v>
      </c>
      <c r="U8374" t="s">
        <v>20524</v>
      </c>
      <c r="V8374" s="2">
        <v>42345</v>
      </c>
      <c r="W8374" s="7">
        <f t="shared" si="737"/>
        <v>2015</v>
      </c>
      <c r="X8374" s="2">
        <v>42331</v>
      </c>
      <c r="Y8374" t="s">
        <v>6</v>
      </c>
      <c r="Z8374" t="s">
        <v>7</v>
      </c>
      <c r="AA8374" t="s">
        <v>2357</v>
      </c>
      <c r="AB8374">
        <v>4</v>
      </c>
      <c r="AC8374">
        <v>6709</v>
      </c>
      <c r="AD8374">
        <v>16832</v>
      </c>
      <c r="AE8374" t="s">
        <v>24140</v>
      </c>
      <c r="AF8374" t="s">
        <v>27034</v>
      </c>
      <c r="AG8374">
        <f t="shared" si="738"/>
        <v>5</v>
      </c>
      <c r="AI8374" t="str">
        <f t="shared" si="739"/>
        <v/>
      </c>
      <c r="AJ8374">
        <f t="shared" si="736"/>
        <v>0</v>
      </c>
      <c r="AK8374" t="str">
        <f t="shared" si="740"/>
        <v/>
      </c>
    </row>
    <row r="8375" spans="1:37" x14ac:dyDescent="0.25">
      <c r="A8375" s="1">
        <v>4.1666666666666664E-2</v>
      </c>
      <c r="B8375">
        <v>0</v>
      </c>
      <c r="C8375">
        <v>0</v>
      </c>
      <c r="D8375" t="s">
        <v>15219</v>
      </c>
      <c r="E8375">
        <v>0</v>
      </c>
      <c r="F8375">
        <v>0</v>
      </c>
      <c r="G8375" t="s">
        <v>5</v>
      </c>
      <c r="H8375" s="2">
        <v>42344</v>
      </c>
      <c r="I8375" s="2">
        <v>42342</v>
      </c>
      <c r="J8375" t="s">
        <v>3</v>
      </c>
      <c r="K8375">
        <v>257</v>
      </c>
      <c r="L8375">
        <v>17</v>
      </c>
      <c r="M8375">
        <v>219.66</v>
      </c>
      <c r="N8375">
        <v>0</v>
      </c>
      <c r="O8375">
        <v>0</v>
      </c>
      <c r="P8375" t="s">
        <v>10872</v>
      </c>
      <c r="Q8375" t="s">
        <v>15220</v>
      </c>
      <c r="R8375">
        <v>75</v>
      </c>
      <c r="S8375">
        <v>0</v>
      </c>
      <c r="T8375" t="s">
        <v>27046</v>
      </c>
      <c r="U8375" t="s">
        <v>20520</v>
      </c>
      <c r="V8375" s="2">
        <v>42345</v>
      </c>
      <c r="W8375" s="7">
        <f t="shared" si="737"/>
        <v>2015</v>
      </c>
      <c r="X8375" s="2">
        <v>42331</v>
      </c>
      <c r="Y8375" t="s">
        <v>193</v>
      </c>
      <c r="Z8375" t="s">
        <v>7</v>
      </c>
      <c r="AA8375" t="s">
        <v>11843</v>
      </c>
      <c r="AB8375">
        <v>3</v>
      </c>
      <c r="AC8375">
        <v>8261</v>
      </c>
      <c r="AD8375">
        <v>16833</v>
      </c>
      <c r="AE8375" t="s">
        <v>25614</v>
      </c>
      <c r="AF8375" t="s">
        <v>27034</v>
      </c>
      <c r="AG8375">
        <f t="shared" si="738"/>
        <v>5</v>
      </c>
      <c r="AI8375" t="str">
        <f t="shared" si="739"/>
        <v/>
      </c>
      <c r="AJ8375">
        <f t="shared" si="736"/>
        <v>0</v>
      </c>
      <c r="AK8375" t="str">
        <f t="shared" si="740"/>
        <v/>
      </c>
    </row>
    <row r="8376" spans="1:37" x14ac:dyDescent="0.25">
      <c r="A8376" s="1">
        <v>5.2083333333333336E-2</v>
      </c>
      <c r="B8376">
        <v>10</v>
      </c>
      <c r="C8376">
        <v>0</v>
      </c>
      <c r="D8376" t="s">
        <v>15221</v>
      </c>
      <c r="E8376">
        <v>0</v>
      </c>
      <c r="F8376">
        <v>0</v>
      </c>
      <c r="G8376" t="s">
        <v>5</v>
      </c>
      <c r="H8376" s="2">
        <v>42334</v>
      </c>
      <c r="I8376" s="2">
        <v>42334</v>
      </c>
      <c r="J8376" t="s">
        <v>3</v>
      </c>
      <c r="K8376">
        <v>257</v>
      </c>
      <c r="L8376">
        <v>17</v>
      </c>
      <c r="M8376">
        <v>219.66</v>
      </c>
      <c r="N8376">
        <v>0</v>
      </c>
      <c r="O8376">
        <v>0</v>
      </c>
      <c r="P8376" t="s">
        <v>10872</v>
      </c>
      <c r="Q8376" t="s">
        <v>15222</v>
      </c>
      <c r="R8376">
        <v>65</v>
      </c>
      <c r="S8376">
        <v>0</v>
      </c>
      <c r="T8376" t="s">
        <v>27046</v>
      </c>
      <c r="U8376" t="s">
        <v>20524</v>
      </c>
      <c r="V8376" s="2">
        <v>42334</v>
      </c>
      <c r="W8376" s="7">
        <f t="shared" si="737"/>
        <v>2015</v>
      </c>
      <c r="X8376" s="2">
        <v>42332</v>
      </c>
      <c r="Y8376" t="s">
        <v>6</v>
      </c>
      <c r="Z8376" t="s">
        <v>7</v>
      </c>
      <c r="AA8376" t="s">
        <v>54</v>
      </c>
      <c r="AB8376">
        <v>1</v>
      </c>
      <c r="AC8376">
        <v>8262</v>
      </c>
      <c r="AD8376">
        <v>16834</v>
      </c>
      <c r="AE8376" t="s">
        <v>25615</v>
      </c>
      <c r="AF8376" t="s">
        <v>27034</v>
      </c>
      <c r="AG8376">
        <f t="shared" si="738"/>
        <v>5</v>
      </c>
      <c r="AI8376" t="str">
        <f t="shared" si="739"/>
        <v/>
      </c>
      <c r="AJ8376">
        <f t="shared" si="736"/>
        <v>0</v>
      </c>
      <c r="AK8376" t="str">
        <f t="shared" si="740"/>
        <v/>
      </c>
    </row>
    <row r="8377" spans="1:37" x14ac:dyDescent="0.25">
      <c r="A8377" s="1">
        <v>2.0833333333333332E-2</v>
      </c>
      <c r="B8377">
        <v>0</v>
      </c>
      <c r="C8377">
        <v>0</v>
      </c>
      <c r="D8377" t="s">
        <v>15223</v>
      </c>
      <c r="E8377">
        <v>0</v>
      </c>
      <c r="F8377">
        <v>0</v>
      </c>
      <c r="G8377" t="s">
        <v>5</v>
      </c>
      <c r="H8377" s="2">
        <v>42356</v>
      </c>
      <c r="I8377" s="2">
        <v>42347</v>
      </c>
      <c r="J8377" t="s">
        <v>3</v>
      </c>
      <c r="K8377">
        <v>90</v>
      </c>
      <c r="L8377">
        <v>17</v>
      </c>
      <c r="M8377">
        <v>76.92</v>
      </c>
      <c r="N8377">
        <v>0</v>
      </c>
      <c r="O8377">
        <v>0</v>
      </c>
      <c r="P8377" t="s">
        <v>15224</v>
      </c>
      <c r="Q8377" t="s">
        <v>15225</v>
      </c>
      <c r="R8377">
        <v>65</v>
      </c>
      <c r="S8377">
        <v>0</v>
      </c>
      <c r="T8377" t="s">
        <v>27046</v>
      </c>
      <c r="U8377" t="s">
        <v>20524</v>
      </c>
      <c r="V8377" t="s">
        <v>2</v>
      </c>
      <c r="W8377" s="7">
        <f t="shared" si="737"/>
        <v>2015</v>
      </c>
      <c r="X8377" s="2">
        <v>42333</v>
      </c>
      <c r="Y8377" t="s">
        <v>15226</v>
      </c>
      <c r="Z8377" t="s">
        <v>7</v>
      </c>
      <c r="AA8377" t="s">
        <v>1485</v>
      </c>
      <c r="AB8377">
        <v>4</v>
      </c>
      <c r="AC8377">
        <v>3799</v>
      </c>
      <c r="AD8377">
        <v>16835</v>
      </c>
      <c r="AE8377" t="s">
        <v>21874</v>
      </c>
      <c r="AF8377" t="s">
        <v>27034</v>
      </c>
      <c r="AG8377">
        <f t="shared" si="738"/>
        <v>8</v>
      </c>
      <c r="AI8377" t="str">
        <f t="shared" si="739"/>
        <v/>
      </c>
      <c r="AJ8377">
        <f t="shared" si="736"/>
        <v>0</v>
      </c>
      <c r="AK8377" t="str">
        <f t="shared" si="740"/>
        <v/>
      </c>
    </row>
    <row r="8378" spans="1:37" x14ac:dyDescent="0.25">
      <c r="A8378" s="1">
        <v>4.1666666666666664E-2</v>
      </c>
      <c r="B8378">
        <v>0</v>
      </c>
      <c r="C8378">
        <v>0</v>
      </c>
      <c r="D8378" t="s">
        <v>15227</v>
      </c>
      <c r="E8378">
        <v>0</v>
      </c>
      <c r="F8378">
        <v>0</v>
      </c>
      <c r="G8378" t="s">
        <v>5</v>
      </c>
      <c r="H8378" s="2">
        <v>42334</v>
      </c>
      <c r="I8378" s="2">
        <v>42334</v>
      </c>
      <c r="J8378" t="s">
        <v>3</v>
      </c>
      <c r="K8378">
        <v>146</v>
      </c>
      <c r="L8378">
        <v>17</v>
      </c>
      <c r="M8378">
        <v>124.79</v>
      </c>
      <c r="N8378">
        <v>0</v>
      </c>
      <c r="O8378">
        <v>0</v>
      </c>
      <c r="P8378" t="s">
        <v>11307</v>
      </c>
      <c r="Q8378" t="s">
        <v>15228</v>
      </c>
      <c r="R8378">
        <v>65</v>
      </c>
      <c r="S8378">
        <v>0</v>
      </c>
      <c r="T8378" t="s">
        <v>27046</v>
      </c>
      <c r="U8378" t="s">
        <v>20524</v>
      </c>
      <c r="V8378" s="2">
        <v>42347</v>
      </c>
      <c r="W8378" s="7">
        <f t="shared" si="737"/>
        <v>2015</v>
      </c>
      <c r="X8378" s="2">
        <v>42333</v>
      </c>
      <c r="Y8378" t="s">
        <v>6</v>
      </c>
      <c r="Z8378" t="s">
        <v>7</v>
      </c>
      <c r="AA8378" t="s">
        <v>15229</v>
      </c>
      <c r="AB8378">
        <v>8</v>
      </c>
      <c r="AC8378">
        <v>8263</v>
      </c>
      <c r="AD8378">
        <v>16836</v>
      </c>
      <c r="AE8378" t="s">
        <v>25616</v>
      </c>
      <c r="AF8378" t="s">
        <v>27034</v>
      </c>
      <c r="AG8378">
        <f t="shared" si="738"/>
        <v>5</v>
      </c>
      <c r="AI8378" t="str">
        <f t="shared" si="739"/>
        <v/>
      </c>
      <c r="AJ8378">
        <f t="shared" si="736"/>
        <v>0</v>
      </c>
      <c r="AK8378" t="str">
        <f t="shared" si="740"/>
        <v/>
      </c>
    </row>
    <row r="8379" spans="1:37" x14ac:dyDescent="0.25">
      <c r="A8379" s="1">
        <v>0.14583333333333334</v>
      </c>
      <c r="B8379">
        <v>5</v>
      </c>
      <c r="C8379">
        <v>0</v>
      </c>
      <c r="D8379" t="s">
        <v>15230</v>
      </c>
      <c r="E8379">
        <v>0</v>
      </c>
      <c r="F8379">
        <v>0</v>
      </c>
      <c r="G8379" t="s">
        <v>5</v>
      </c>
      <c r="H8379" s="2">
        <v>42342</v>
      </c>
      <c r="I8379" s="2">
        <v>42341</v>
      </c>
      <c r="J8379" t="s">
        <v>3</v>
      </c>
      <c r="K8379">
        <v>401</v>
      </c>
      <c r="L8379">
        <v>17</v>
      </c>
      <c r="M8379">
        <v>342.74</v>
      </c>
      <c r="N8379">
        <v>0</v>
      </c>
      <c r="O8379">
        <v>0</v>
      </c>
      <c r="P8379" t="s">
        <v>15231</v>
      </c>
      <c r="Q8379" t="s">
        <v>15232</v>
      </c>
      <c r="R8379">
        <v>75</v>
      </c>
      <c r="S8379">
        <v>0</v>
      </c>
      <c r="T8379" t="s">
        <v>27046</v>
      </c>
      <c r="U8379" t="s">
        <v>20520</v>
      </c>
      <c r="V8379" s="2">
        <v>42344</v>
      </c>
      <c r="W8379" s="7">
        <f t="shared" si="737"/>
        <v>2015</v>
      </c>
      <c r="X8379" s="2">
        <v>42337</v>
      </c>
      <c r="Y8379" t="s">
        <v>71</v>
      </c>
      <c r="Z8379" t="s">
        <v>7</v>
      </c>
      <c r="AA8379" t="s">
        <v>215</v>
      </c>
      <c r="AB8379">
        <v>9</v>
      </c>
      <c r="AC8379">
        <v>8264</v>
      </c>
      <c r="AD8379">
        <v>16837</v>
      </c>
      <c r="AE8379" t="s">
        <v>25617</v>
      </c>
      <c r="AF8379" t="s">
        <v>27034</v>
      </c>
      <c r="AG8379">
        <f t="shared" si="738"/>
        <v>5</v>
      </c>
      <c r="AI8379" t="str">
        <f t="shared" si="739"/>
        <v/>
      </c>
      <c r="AJ8379">
        <f t="shared" si="736"/>
        <v>0</v>
      </c>
      <c r="AK8379" t="str">
        <f t="shared" si="740"/>
        <v/>
      </c>
    </row>
    <row r="8380" spans="1:37" x14ac:dyDescent="0.25">
      <c r="A8380" s="1">
        <v>7.2916666666666671E-2</v>
      </c>
      <c r="B8380">
        <v>5</v>
      </c>
      <c r="C8380">
        <v>0</v>
      </c>
      <c r="D8380" t="s">
        <v>12290</v>
      </c>
      <c r="E8380">
        <v>0</v>
      </c>
      <c r="F8380">
        <v>0</v>
      </c>
      <c r="G8380" t="s">
        <v>5</v>
      </c>
      <c r="H8380" s="2">
        <v>42340</v>
      </c>
      <c r="I8380" s="2">
        <v>42339</v>
      </c>
      <c r="J8380" t="s">
        <v>3</v>
      </c>
      <c r="K8380">
        <v>347</v>
      </c>
      <c r="L8380">
        <v>17</v>
      </c>
      <c r="M8380">
        <v>296.58</v>
      </c>
      <c r="N8380">
        <v>0</v>
      </c>
      <c r="O8380">
        <v>0</v>
      </c>
      <c r="P8380" t="s">
        <v>12239</v>
      </c>
      <c r="Q8380" t="s">
        <v>6709</v>
      </c>
      <c r="R8380">
        <v>65</v>
      </c>
      <c r="S8380">
        <v>0</v>
      </c>
      <c r="T8380" t="s">
        <v>27046</v>
      </c>
      <c r="U8380" t="s">
        <v>20524</v>
      </c>
      <c r="V8380" s="2">
        <v>42344</v>
      </c>
      <c r="W8380" s="7">
        <f t="shared" si="737"/>
        <v>2015</v>
      </c>
      <c r="X8380" s="2">
        <v>42337</v>
      </c>
      <c r="Y8380" t="s">
        <v>5824</v>
      </c>
      <c r="Z8380" t="s">
        <v>7</v>
      </c>
      <c r="AA8380" t="s">
        <v>215</v>
      </c>
      <c r="AB8380">
        <v>9</v>
      </c>
      <c r="AC8380">
        <v>8265</v>
      </c>
      <c r="AD8380">
        <v>16838</v>
      </c>
      <c r="AE8380" t="s">
        <v>25618</v>
      </c>
      <c r="AF8380" t="s">
        <v>27034</v>
      </c>
      <c r="AG8380">
        <f t="shared" si="738"/>
        <v>5</v>
      </c>
      <c r="AI8380" t="str">
        <f t="shared" si="739"/>
        <v/>
      </c>
      <c r="AJ8380">
        <f t="shared" si="736"/>
        <v>0</v>
      </c>
      <c r="AK8380" t="str">
        <f t="shared" si="740"/>
        <v/>
      </c>
    </row>
    <row r="8381" spans="1:37" x14ac:dyDescent="0.25">
      <c r="A8381" s="1">
        <v>1.3888888888888888E-2</v>
      </c>
      <c r="B8381">
        <v>0</v>
      </c>
      <c r="C8381">
        <v>0</v>
      </c>
      <c r="D8381" t="s">
        <v>12280</v>
      </c>
      <c r="E8381">
        <v>0</v>
      </c>
      <c r="F8381">
        <v>0</v>
      </c>
      <c r="G8381" t="s">
        <v>5</v>
      </c>
      <c r="H8381" s="2">
        <v>42345</v>
      </c>
      <c r="I8381" s="2">
        <v>42344</v>
      </c>
      <c r="J8381" t="s">
        <v>3</v>
      </c>
      <c r="K8381">
        <v>181</v>
      </c>
      <c r="L8381">
        <v>17</v>
      </c>
      <c r="M8381">
        <v>154.69999999999999</v>
      </c>
      <c r="N8381">
        <v>0</v>
      </c>
      <c r="O8381">
        <v>0</v>
      </c>
      <c r="P8381" t="s">
        <v>11499</v>
      </c>
      <c r="Q8381" t="s">
        <v>15233</v>
      </c>
      <c r="R8381">
        <v>75</v>
      </c>
      <c r="S8381">
        <v>0</v>
      </c>
      <c r="T8381" t="s">
        <v>27046</v>
      </c>
      <c r="U8381" t="s">
        <v>20520</v>
      </c>
      <c r="V8381" s="2">
        <v>42351</v>
      </c>
      <c r="W8381" s="7">
        <f t="shared" si="737"/>
        <v>2015</v>
      </c>
      <c r="X8381" s="2">
        <v>42337</v>
      </c>
      <c r="Y8381" t="s">
        <v>7526</v>
      </c>
      <c r="Z8381" t="s">
        <v>7</v>
      </c>
      <c r="AA8381" t="s">
        <v>282</v>
      </c>
      <c r="AB8381">
        <v>3</v>
      </c>
      <c r="AC8381">
        <v>2760</v>
      </c>
      <c r="AD8381">
        <v>16839</v>
      </c>
      <c r="AE8381" t="s">
        <v>21482</v>
      </c>
      <c r="AF8381" t="s">
        <v>27034</v>
      </c>
      <c r="AG8381">
        <f t="shared" si="738"/>
        <v>5</v>
      </c>
      <c r="AI8381" t="str">
        <f t="shared" si="739"/>
        <v/>
      </c>
      <c r="AJ8381">
        <f t="shared" si="736"/>
        <v>0</v>
      </c>
      <c r="AK8381" t="str">
        <f t="shared" si="740"/>
        <v/>
      </c>
    </row>
    <row r="8382" spans="1:37" x14ac:dyDescent="0.25">
      <c r="A8382" s="1">
        <v>2.0833333333333332E-2</v>
      </c>
      <c r="B8382">
        <v>0</v>
      </c>
      <c r="C8382">
        <v>0</v>
      </c>
      <c r="D8382" t="s">
        <v>12350</v>
      </c>
      <c r="E8382">
        <v>0</v>
      </c>
      <c r="F8382">
        <v>0</v>
      </c>
      <c r="G8382" t="s">
        <v>5</v>
      </c>
      <c r="H8382" s="2">
        <v>42349</v>
      </c>
      <c r="I8382" s="2">
        <v>42341</v>
      </c>
      <c r="J8382" t="s">
        <v>3</v>
      </c>
      <c r="K8382">
        <v>219</v>
      </c>
      <c r="L8382">
        <v>17</v>
      </c>
      <c r="M8382">
        <v>187.18</v>
      </c>
      <c r="N8382">
        <v>33</v>
      </c>
      <c r="O8382">
        <v>15</v>
      </c>
      <c r="P8382" t="s">
        <v>12013</v>
      </c>
      <c r="Q8382" t="s">
        <v>15234</v>
      </c>
      <c r="R8382">
        <v>65</v>
      </c>
      <c r="S8382">
        <v>0</v>
      </c>
      <c r="T8382" t="s">
        <v>27046</v>
      </c>
      <c r="U8382" t="s">
        <v>20524</v>
      </c>
      <c r="V8382" s="2">
        <v>42340</v>
      </c>
      <c r="W8382" s="7">
        <f t="shared" si="737"/>
        <v>2015</v>
      </c>
      <c r="X8382" s="2">
        <v>42338</v>
      </c>
      <c r="Y8382" t="s">
        <v>47</v>
      </c>
      <c r="Z8382" t="s">
        <v>7</v>
      </c>
      <c r="AA8382" t="s">
        <v>48</v>
      </c>
      <c r="AB8382">
        <v>1</v>
      </c>
      <c r="AC8382">
        <v>8178</v>
      </c>
      <c r="AD8382">
        <v>16840</v>
      </c>
      <c r="AE8382" t="s">
        <v>25538</v>
      </c>
      <c r="AF8382" t="s">
        <v>27034</v>
      </c>
      <c r="AG8382">
        <f t="shared" si="738"/>
        <v>5</v>
      </c>
      <c r="AI8382" t="str">
        <f t="shared" si="739"/>
        <v/>
      </c>
      <c r="AJ8382">
        <f t="shared" si="736"/>
        <v>0</v>
      </c>
      <c r="AK8382" t="str">
        <f t="shared" si="740"/>
        <v/>
      </c>
    </row>
    <row r="8383" spans="1:37" x14ac:dyDescent="0.25">
      <c r="A8383" s="1">
        <v>4.1666666666666664E-2</v>
      </c>
      <c r="B8383">
        <v>51</v>
      </c>
      <c r="C8383">
        <v>0</v>
      </c>
      <c r="D8383" t="s">
        <v>15235</v>
      </c>
      <c r="E8383">
        <v>0</v>
      </c>
      <c r="F8383">
        <v>0</v>
      </c>
      <c r="G8383" t="s">
        <v>5</v>
      </c>
      <c r="H8383" s="2">
        <v>42339</v>
      </c>
      <c r="I8383" s="2">
        <v>42339</v>
      </c>
      <c r="J8383" t="s">
        <v>3</v>
      </c>
      <c r="K8383">
        <v>339</v>
      </c>
      <c r="L8383">
        <v>17</v>
      </c>
      <c r="M8383">
        <v>289.74</v>
      </c>
      <c r="N8383">
        <v>0</v>
      </c>
      <c r="O8383">
        <v>0</v>
      </c>
      <c r="P8383" t="s">
        <v>10929</v>
      </c>
      <c r="Q8383" t="s">
        <v>15236</v>
      </c>
      <c r="R8383">
        <v>85</v>
      </c>
      <c r="S8383">
        <v>0</v>
      </c>
      <c r="T8383" t="s">
        <v>27046</v>
      </c>
      <c r="U8383" t="s">
        <v>20522</v>
      </c>
      <c r="V8383" s="2">
        <v>42352</v>
      </c>
      <c r="W8383" s="7">
        <f t="shared" si="737"/>
        <v>2015</v>
      </c>
      <c r="X8383" s="2">
        <v>42338</v>
      </c>
      <c r="Y8383" t="s">
        <v>380</v>
      </c>
      <c r="Z8383" t="s">
        <v>7</v>
      </c>
      <c r="AA8383" t="s">
        <v>15237</v>
      </c>
      <c r="AB8383">
        <v>8</v>
      </c>
      <c r="AC8383">
        <v>3894</v>
      </c>
      <c r="AD8383">
        <v>16841</v>
      </c>
      <c r="AE8383" t="s">
        <v>21910</v>
      </c>
      <c r="AF8383" t="s">
        <v>27034</v>
      </c>
      <c r="AG8383">
        <f t="shared" si="738"/>
        <v>5</v>
      </c>
      <c r="AI8383" t="str">
        <f t="shared" si="739"/>
        <v/>
      </c>
      <c r="AJ8383">
        <f t="shared" si="736"/>
        <v>0</v>
      </c>
      <c r="AK8383" t="str">
        <f t="shared" si="740"/>
        <v/>
      </c>
    </row>
    <row r="8384" spans="1:37" x14ac:dyDescent="0.25">
      <c r="A8384" s="1">
        <v>0</v>
      </c>
      <c r="B8384">
        <v>0</v>
      </c>
      <c r="C8384">
        <v>0</v>
      </c>
      <c r="D8384" t="s">
        <v>15238</v>
      </c>
      <c r="E8384">
        <v>0</v>
      </c>
      <c r="F8384">
        <v>0</v>
      </c>
      <c r="G8384" t="s">
        <v>5</v>
      </c>
      <c r="H8384" s="2">
        <v>42347</v>
      </c>
      <c r="I8384" t="s">
        <v>2</v>
      </c>
      <c r="J8384" t="s">
        <v>3</v>
      </c>
      <c r="K8384">
        <v>65</v>
      </c>
      <c r="L8384">
        <v>17</v>
      </c>
      <c r="M8384">
        <v>0</v>
      </c>
      <c r="N8384">
        <v>0</v>
      </c>
      <c r="O8384">
        <v>0</v>
      </c>
      <c r="P8384" t="s">
        <v>10681</v>
      </c>
      <c r="Q8384" t="s">
        <v>12309</v>
      </c>
      <c r="R8384">
        <v>65</v>
      </c>
      <c r="S8384">
        <v>0</v>
      </c>
      <c r="T8384" t="s">
        <v>27046</v>
      </c>
      <c r="U8384" t="s">
        <v>20524</v>
      </c>
      <c r="V8384" s="2">
        <v>42353</v>
      </c>
      <c r="W8384" s="7">
        <f t="shared" si="737"/>
        <v>2015</v>
      </c>
      <c r="X8384" s="2">
        <v>42339</v>
      </c>
      <c r="Y8384" t="s">
        <v>443</v>
      </c>
      <c r="Z8384" t="s">
        <v>7</v>
      </c>
      <c r="AA8384" t="s">
        <v>6151</v>
      </c>
      <c r="AB8384">
        <v>2</v>
      </c>
      <c r="AC8384">
        <v>7543</v>
      </c>
      <c r="AD8384">
        <v>16842</v>
      </c>
      <c r="AE8384" t="s">
        <v>24936</v>
      </c>
      <c r="AF8384" t="s">
        <v>27034</v>
      </c>
      <c r="AG8384">
        <f t="shared" si="738"/>
        <v>5</v>
      </c>
      <c r="AI8384" t="str">
        <f t="shared" si="739"/>
        <v/>
      </c>
      <c r="AJ8384">
        <f t="shared" si="736"/>
        <v>0</v>
      </c>
      <c r="AK8384" t="str">
        <f t="shared" si="740"/>
        <v/>
      </c>
    </row>
    <row r="8385" spans="1:37" x14ac:dyDescent="0.25">
      <c r="A8385" s="1">
        <v>8.3333333333333329E-2</v>
      </c>
      <c r="B8385">
        <v>400</v>
      </c>
      <c r="C8385">
        <v>0</v>
      </c>
      <c r="D8385" t="s">
        <v>12720</v>
      </c>
      <c r="E8385">
        <v>0</v>
      </c>
      <c r="F8385">
        <v>0</v>
      </c>
      <c r="G8385" t="s">
        <v>5</v>
      </c>
      <c r="H8385" s="2">
        <v>42459</v>
      </c>
      <c r="I8385" s="2">
        <v>42459</v>
      </c>
      <c r="J8385" t="s">
        <v>3</v>
      </c>
      <c r="K8385">
        <v>901</v>
      </c>
      <c r="L8385">
        <v>17</v>
      </c>
      <c r="M8385">
        <v>770.09</v>
      </c>
      <c r="N8385">
        <v>0</v>
      </c>
      <c r="O8385">
        <v>0</v>
      </c>
      <c r="P8385" t="s">
        <v>15239</v>
      </c>
      <c r="Q8385" t="s">
        <v>12311</v>
      </c>
      <c r="R8385">
        <v>75</v>
      </c>
      <c r="S8385">
        <v>0</v>
      </c>
      <c r="T8385" t="s">
        <v>27046</v>
      </c>
      <c r="U8385" t="s">
        <v>20520</v>
      </c>
      <c r="V8385" s="2">
        <v>42354</v>
      </c>
      <c r="W8385" s="7">
        <f t="shared" si="737"/>
        <v>2015</v>
      </c>
      <c r="X8385" s="2">
        <v>42340</v>
      </c>
      <c r="Y8385" t="s">
        <v>80</v>
      </c>
      <c r="Z8385" t="s">
        <v>7</v>
      </c>
      <c r="AA8385" t="s">
        <v>15240</v>
      </c>
      <c r="AB8385">
        <v>3</v>
      </c>
      <c r="AC8385">
        <v>8266</v>
      </c>
      <c r="AD8385">
        <v>16843</v>
      </c>
      <c r="AE8385" t="s">
        <v>25619</v>
      </c>
      <c r="AF8385" t="s">
        <v>27034</v>
      </c>
      <c r="AG8385">
        <f t="shared" si="738"/>
        <v>5</v>
      </c>
      <c r="AI8385" t="str">
        <f t="shared" si="739"/>
        <v/>
      </c>
      <c r="AJ8385">
        <f t="shared" si="736"/>
        <v>0</v>
      </c>
      <c r="AK8385" t="str">
        <f t="shared" si="740"/>
        <v/>
      </c>
    </row>
    <row r="8386" spans="1:37" x14ac:dyDescent="0.25">
      <c r="A8386" s="1">
        <v>8.3333333333333329E-2</v>
      </c>
      <c r="B8386">
        <v>235</v>
      </c>
      <c r="C8386">
        <v>0</v>
      </c>
      <c r="D8386" t="s">
        <v>0</v>
      </c>
      <c r="E8386">
        <v>252</v>
      </c>
      <c r="F8386">
        <v>762</v>
      </c>
      <c r="G8386" t="s">
        <v>5</v>
      </c>
      <c r="H8386" s="2">
        <v>42340</v>
      </c>
      <c r="I8386" s="2">
        <v>42340</v>
      </c>
      <c r="J8386" t="s">
        <v>3</v>
      </c>
      <c r="K8386">
        <v>461</v>
      </c>
      <c r="L8386">
        <v>17</v>
      </c>
      <c r="M8386">
        <v>394.02</v>
      </c>
      <c r="N8386">
        <v>0</v>
      </c>
      <c r="O8386">
        <v>0</v>
      </c>
      <c r="P8386">
        <v>394.02</v>
      </c>
      <c r="Q8386" t="s">
        <v>0</v>
      </c>
      <c r="R8386">
        <v>0</v>
      </c>
      <c r="S8386">
        <v>0</v>
      </c>
      <c r="T8386" t="s">
        <v>27046</v>
      </c>
      <c r="U8386" t="s">
        <v>20524</v>
      </c>
      <c r="V8386" s="2">
        <v>42354</v>
      </c>
      <c r="W8386" s="7">
        <f t="shared" si="737"/>
        <v>2015</v>
      </c>
      <c r="X8386" s="2">
        <v>42340</v>
      </c>
      <c r="Y8386" t="s">
        <v>6</v>
      </c>
      <c r="Z8386" t="s">
        <v>7</v>
      </c>
      <c r="AA8386" t="s">
        <v>15241</v>
      </c>
      <c r="AB8386">
        <v>4</v>
      </c>
      <c r="AC8386">
        <v>8067</v>
      </c>
      <c r="AD8386">
        <v>16844</v>
      </c>
      <c r="AE8386" t="s">
        <v>25432</v>
      </c>
      <c r="AF8386" t="s">
        <v>27034</v>
      </c>
      <c r="AG8386">
        <f t="shared" si="738"/>
        <v>5</v>
      </c>
      <c r="AI8386" t="str">
        <f t="shared" si="739"/>
        <v/>
      </c>
      <c r="AJ8386">
        <f t="shared" ref="AJ8386:AJ8449" si="741">LEN(AI8386)</f>
        <v>0</v>
      </c>
      <c r="AK8386" t="str">
        <f t="shared" si="740"/>
        <v/>
      </c>
    </row>
    <row r="8387" spans="1:37" x14ac:dyDescent="0.25">
      <c r="A8387" s="1">
        <v>4.1666666666666664E-2</v>
      </c>
      <c r="B8387">
        <v>0</v>
      </c>
      <c r="C8387">
        <v>0</v>
      </c>
      <c r="D8387" t="s">
        <v>15242</v>
      </c>
      <c r="E8387">
        <v>0</v>
      </c>
      <c r="F8387">
        <v>0</v>
      </c>
      <c r="G8387" t="s">
        <v>5</v>
      </c>
      <c r="H8387" s="2">
        <v>42365</v>
      </c>
      <c r="I8387" s="2">
        <v>42361</v>
      </c>
      <c r="J8387" t="s">
        <v>3</v>
      </c>
      <c r="K8387">
        <v>222</v>
      </c>
      <c r="L8387">
        <v>17</v>
      </c>
      <c r="M8387">
        <v>189.74</v>
      </c>
      <c r="N8387">
        <v>0</v>
      </c>
      <c r="O8387">
        <v>0</v>
      </c>
      <c r="P8387" t="s">
        <v>11251</v>
      </c>
      <c r="Q8387" t="s">
        <v>15243</v>
      </c>
      <c r="R8387">
        <v>75</v>
      </c>
      <c r="S8387">
        <v>0</v>
      </c>
      <c r="T8387" t="s">
        <v>27046</v>
      </c>
      <c r="U8387" t="s">
        <v>20520</v>
      </c>
      <c r="V8387" s="2">
        <v>42354</v>
      </c>
      <c r="W8387" s="7">
        <f t="shared" ref="W8387:W8450" si="742">YEAR(X8387)</f>
        <v>2015</v>
      </c>
      <c r="X8387" s="2">
        <v>42340</v>
      </c>
      <c r="Y8387" t="s">
        <v>6</v>
      </c>
      <c r="Z8387" t="s">
        <v>7</v>
      </c>
      <c r="AA8387" t="s">
        <v>15244</v>
      </c>
      <c r="AB8387">
        <v>3</v>
      </c>
      <c r="AC8387">
        <v>4755</v>
      </c>
      <c r="AD8387">
        <v>16845</v>
      </c>
      <c r="AE8387" t="s">
        <v>22273</v>
      </c>
      <c r="AF8387" t="s">
        <v>27034</v>
      </c>
      <c r="AG8387">
        <f t="shared" ref="AG8387:AG8450" si="743">LEN(V8387)</f>
        <v>5</v>
      </c>
      <c r="AI8387" t="str">
        <f t="shared" ref="AI8387:AI8450" si="744">TRIM(AH8387)</f>
        <v/>
      </c>
      <c r="AJ8387">
        <f t="shared" si="741"/>
        <v>0</v>
      </c>
      <c r="AK8387" t="str">
        <f t="shared" ref="AK8387:AK8450" si="745">TRIM(T8387)&amp;IF(AND(LEN(T8387)&gt;0,LEN(AI8387)&gt;0),",","")&amp;TRIM(AI8387)</f>
        <v/>
      </c>
    </row>
    <row r="8388" spans="1:37" x14ac:dyDescent="0.25">
      <c r="A8388" s="1">
        <v>0.14583333333333334</v>
      </c>
      <c r="B8388">
        <v>5</v>
      </c>
      <c r="C8388">
        <v>0</v>
      </c>
      <c r="D8388" t="s">
        <v>15245</v>
      </c>
      <c r="E8388">
        <v>0</v>
      </c>
      <c r="F8388">
        <v>0</v>
      </c>
      <c r="G8388" t="s">
        <v>5</v>
      </c>
      <c r="H8388" s="2">
        <v>42346</v>
      </c>
      <c r="I8388" s="2">
        <v>42346</v>
      </c>
      <c r="J8388" t="s">
        <v>3</v>
      </c>
      <c r="K8388">
        <v>257</v>
      </c>
      <c r="L8388">
        <v>17</v>
      </c>
      <c r="M8388">
        <v>219.66</v>
      </c>
      <c r="N8388">
        <v>0</v>
      </c>
      <c r="O8388">
        <v>0</v>
      </c>
      <c r="P8388">
        <v>219.66</v>
      </c>
      <c r="Q8388" t="s">
        <v>0</v>
      </c>
      <c r="R8388">
        <v>0</v>
      </c>
      <c r="S8388">
        <v>0</v>
      </c>
      <c r="T8388" t="s">
        <v>27046</v>
      </c>
      <c r="U8388" t="s">
        <v>20524</v>
      </c>
      <c r="V8388" s="2">
        <v>42348</v>
      </c>
      <c r="W8388" s="7">
        <f t="shared" si="742"/>
        <v>2015</v>
      </c>
      <c r="X8388" s="2">
        <v>42341</v>
      </c>
      <c r="Y8388" t="s">
        <v>12</v>
      </c>
      <c r="Z8388" t="s">
        <v>7</v>
      </c>
      <c r="AA8388" t="s">
        <v>215</v>
      </c>
      <c r="AB8388">
        <v>9</v>
      </c>
      <c r="AC8388">
        <v>8267</v>
      </c>
      <c r="AD8388">
        <v>16846</v>
      </c>
      <c r="AE8388" t="s">
        <v>25620</v>
      </c>
      <c r="AF8388" t="s">
        <v>27034</v>
      </c>
      <c r="AG8388">
        <f t="shared" si="743"/>
        <v>5</v>
      </c>
      <c r="AI8388" t="str">
        <f t="shared" si="744"/>
        <v/>
      </c>
      <c r="AJ8388">
        <f t="shared" si="741"/>
        <v>0</v>
      </c>
      <c r="AK8388" t="str">
        <f t="shared" si="745"/>
        <v/>
      </c>
    </row>
    <row r="8389" spans="1:37" x14ac:dyDescent="0.25">
      <c r="A8389" s="1">
        <v>0</v>
      </c>
      <c r="B8389">
        <v>0</v>
      </c>
      <c r="C8389">
        <v>0</v>
      </c>
      <c r="D8389" t="s">
        <v>12320</v>
      </c>
      <c r="E8389">
        <v>0</v>
      </c>
      <c r="F8389">
        <v>0</v>
      </c>
      <c r="G8389" t="s">
        <v>5</v>
      </c>
      <c r="H8389" s="2">
        <v>42347</v>
      </c>
      <c r="I8389" t="s">
        <v>2</v>
      </c>
      <c r="J8389" t="s">
        <v>3</v>
      </c>
      <c r="K8389">
        <v>65</v>
      </c>
      <c r="L8389">
        <v>17</v>
      </c>
      <c r="M8389">
        <v>55.56</v>
      </c>
      <c r="N8389">
        <v>0</v>
      </c>
      <c r="O8389">
        <v>0</v>
      </c>
      <c r="P8389" t="s">
        <v>12088</v>
      </c>
      <c r="Q8389" t="s">
        <v>15246</v>
      </c>
      <c r="R8389">
        <v>65</v>
      </c>
      <c r="S8389">
        <v>0</v>
      </c>
      <c r="T8389" t="s">
        <v>27046</v>
      </c>
      <c r="U8389" t="s">
        <v>20524</v>
      </c>
      <c r="V8389" s="2">
        <v>42343</v>
      </c>
      <c r="W8389" s="7">
        <f t="shared" si="742"/>
        <v>2015</v>
      </c>
      <c r="X8389" s="2">
        <v>42341</v>
      </c>
      <c r="Y8389" t="s">
        <v>14095</v>
      </c>
      <c r="Z8389" t="s">
        <v>7</v>
      </c>
      <c r="AA8389" t="s">
        <v>301</v>
      </c>
      <c r="AB8389">
        <v>1</v>
      </c>
      <c r="AC8389">
        <v>2434</v>
      </c>
      <c r="AD8389">
        <v>16847</v>
      </c>
      <c r="AE8389" t="s">
        <v>21372</v>
      </c>
      <c r="AF8389" t="s">
        <v>27034</v>
      </c>
      <c r="AG8389">
        <f t="shared" si="743"/>
        <v>5</v>
      </c>
      <c r="AI8389" t="str">
        <f t="shared" si="744"/>
        <v/>
      </c>
      <c r="AJ8389">
        <f t="shared" si="741"/>
        <v>0</v>
      </c>
      <c r="AK8389" t="str">
        <f t="shared" si="745"/>
        <v/>
      </c>
    </row>
    <row r="8390" spans="1:37" x14ac:dyDescent="0.25">
      <c r="A8390" s="1">
        <v>4.1666666666666664E-2</v>
      </c>
      <c r="B8390">
        <v>35</v>
      </c>
      <c r="C8390">
        <v>0</v>
      </c>
      <c r="D8390" t="s">
        <v>15247</v>
      </c>
      <c r="E8390">
        <v>0</v>
      </c>
      <c r="F8390">
        <v>0</v>
      </c>
      <c r="G8390" t="s">
        <v>5</v>
      </c>
      <c r="H8390" s="2">
        <v>42348</v>
      </c>
      <c r="I8390" s="2">
        <v>42348</v>
      </c>
      <c r="J8390" t="s">
        <v>3</v>
      </c>
      <c r="K8390">
        <v>208</v>
      </c>
      <c r="L8390">
        <v>17</v>
      </c>
      <c r="M8390">
        <v>177.78</v>
      </c>
      <c r="N8390">
        <v>0</v>
      </c>
      <c r="O8390">
        <v>0</v>
      </c>
      <c r="P8390" t="s">
        <v>15140</v>
      </c>
      <c r="Q8390" t="s">
        <v>12326</v>
      </c>
      <c r="R8390">
        <v>65</v>
      </c>
      <c r="S8390">
        <v>0</v>
      </c>
      <c r="T8390" t="s">
        <v>27046</v>
      </c>
      <c r="U8390" t="s">
        <v>20524</v>
      </c>
      <c r="V8390" s="2">
        <v>42356</v>
      </c>
      <c r="W8390" s="7">
        <f t="shared" si="742"/>
        <v>2015</v>
      </c>
      <c r="X8390" s="2">
        <v>42342</v>
      </c>
      <c r="Y8390" t="s">
        <v>80</v>
      </c>
      <c r="Z8390" t="s">
        <v>7</v>
      </c>
      <c r="AA8390" t="s">
        <v>1716</v>
      </c>
      <c r="AB8390">
        <v>5</v>
      </c>
      <c r="AC8390">
        <v>8268</v>
      </c>
      <c r="AD8390">
        <v>16848</v>
      </c>
      <c r="AE8390" t="s">
        <v>25621</v>
      </c>
      <c r="AF8390" t="s">
        <v>27034</v>
      </c>
      <c r="AG8390">
        <f t="shared" si="743"/>
        <v>5</v>
      </c>
      <c r="AI8390" t="str">
        <f t="shared" si="744"/>
        <v/>
      </c>
      <c r="AJ8390">
        <f t="shared" si="741"/>
        <v>0</v>
      </c>
      <c r="AK8390" t="str">
        <f t="shared" si="745"/>
        <v/>
      </c>
    </row>
    <row r="8391" spans="1:37" x14ac:dyDescent="0.25">
      <c r="A8391" s="1">
        <v>5.2083333333333336E-2</v>
      </c>
      <c r="B8391">
        <v>0</v>
      </c>
      <c r="C8391">
        <v>0</v>
      </c>
      <c r="D8391" t="s">
        <v>12129</v>
      </c>
      <c r="E8391">
        <v>0</v>
      </c>
      <c r="F8391">
        <v>0</v>
      </c>
      <c r="G8391" t="s">
        <v>5</v>
      </c>
      <c r="H8391" s="2">
        <v>42363</v>
      </c>
      <c r="I8391" s="2">
        <v>42363</v>
      </c>
      <c r="J8391" t="s">
        <v>3</v>
      </c>
      <c r="K8391">
        <v>293</v>
      </c>
      <c r="L8391">
        <v>17</v>
      </c>
      <c r="M8391">
        <v>250.43</v>
      </c>
      <c r="N8391">
        <v>0</v>
      </c>
      <c r="O8391">
        <v>0</v>
      </c>
      <c r="P8391" t="s">
        <v>10689</v>
      </c>
      <c r="Q8391" t="s">
        <v>6738</v>
      </c>
      <c r="R8391">
        <v>75</v>
      </c>
      <c r="S8391">
        <v>0</v>
      </c>
      <c r="T8391" t="s">
        <v>27046</v>
      </c>
      <c r="U8391" t="s">
        <v>20520</v>
      </c>
      <c r="V8391" s="2">
        <v>42358</v>
      </c>
      <c r="W8391" s="7">
        <f t="shared" si="742"/>
        <v>2015</v>
      </c>
      <c r="X8391" s="2">
        <v>42344</v>
      </c>
      <c r="Y8391" t="s">
        <v>6</v>
      </c>
      <c r="Z8391" t="s">
        <v>7</v>
      </c>
      <c r="AA8391" t="s">
        <v>10680</v>
      </c>
      <c r="AB8391">
        <v>3</v>
      </c>
      <c r="AC8391">
        <v>6662</v>
      </c>
      <c r="AD8391">
        <v>16849</v>
      </c>
      <c r="AE8391" t="s">
        <v>24093</v>
      </c>
      <c r="AF8391" t="s">
        <v>27034</v>
      </c>
      <c r="AG8391">
        <f t="shared" si="743"/>
        <v>5</v>
      </c>
      <c r="AI8391" t="str">
        <f t="shared" si="744"/>
        <v/>
      </c>
      <c r="AJ8391">
        <f t="shared" si="741"/>
        <v>0</v>
      </c>
      <c r="AK8391" t="str">
        <f t="shared" si="745"/>
        <v/>
      </c>
    </row>
    <row r="8392" spans="1:37" x14ac:dyDescent="0.25">
      <c r="A8392" s="1">
        <v>4.1666666666666664E-2</v>
      </c>
      <c r="B8392">
        <v>60</v>
      </c>
      <c r="C8392">
        <v>0</v>
      </c>
      <c r="D8392" t="s">
        <v>12241</v>
      </c>
      <c r="E8392">
        <v>0</v>
      </c>
      <c r="F8392">
        <v>0</v>
      </c>
      <c r="G8392" t="s">
        <v>5</v>
      </c>
      <c r="H8392" s="2">
        <v>42359</v>
      </c>
      <c r="I8392" s="2">
        <v>42359</v>
      </c>
      <c r="J8392" t="s">
        <v>3</v>
      </c>
      <c r="K8392">
        <v>318</v>
      </c>
      <c r="L8392">
        <v>17</v>
      </c>
      <c r="M8392">
        <v>271.79000000000002</v>
      </c>
      <c r="N8392">
        <v>48</v>
      </c>
      <c r="O8392">
        <v>15</v>
      </c>
      <c r="P8392" t="s">
        <v>15248</v>
      </c>
      <c r="Q8392" t="s">
        <v>12333</v>
      </c>
      <c r="R8392">
        <v>75</v>
      </c>
      <c r="S8392">
        <v>0</v>
      </c>
      <c r="T8392" t="s">
        <v>27046</v>
      </c>
      <c r="U8392" t="s">
        <v>20520</v>
      </c>
      <c r="V8392" s="2">
        <v>42358</v>
      </c>
      <c r="W8392" s="7">
        <f t="shared" si="742"/>
        <v>2015</v>
      </c>
      <c r="X8392" s="2">
        <v>42344</v>
      </c>
      <c r="Y8392" t="s">
        <v>35</v>
      </c>
      <c r="Z8392" t="s">
        <v>7</v>
      </c>
      <c r="AA8392" t="s">
        <v>9217</v>
      </c>
      <c r="AB8392">
        <v>3</v>
      </c>
      <c r="AC8392">
        <v>8145</v>
      </c>
      <c r="AD8392">
        <v>16850</v>
      </c>
      <c r="AE8392" t="s">
        <v>25508</v>
      </c>
      <c r="AF8392" t="s">
        <v>27034</v>
      </c>
      <c r="AG8392">
        <f t="shared" si="743"/>
        <v>5</v>
      </c>
      <c r="AI8392" t="str">
        <f t="shared" si="744"/>
        <v/>
      </c>
      <c r="AJ8392">
        <f t="shared" si="741"/>
        <v>0</v>
      </c>
      <c r="AK8392" t="str">
        <f t="shared" si="745"/>
        <v/>
      </c>
    </row>
    <row r="8393" spans="1:37" x14ac:dyDescent="0.25">
      <c r="A8393" s="1">
        <v>0.10416666666666667</v>
      </c>
      <c r="B8393">
        <v>5</v>
      </c>
      <c r="C8393">
        <v>0</v>
      </c>
      <c r="D8393" t="s">
        <v>15249</v>
      </c>
      <c r="E8393">
        <v>0</v>
      </c>
      <c r="F8393">
        <v>0</v>
      </c>
      <c r="G8393" t="s">
        <v>5</v>
      </c>
      <c r="H8393" s="2">
        <v>42346</v>
      </c>
      <c r="I8393" s="2">
        <v>42346</v>
      </c>
      <c r="J8393" t="s">
        <v>3</v>
      </c>
      <c r="K8393">
        <v>257</v>
      </c>
      <c r="L8393">
        <v>17</v>
      </c>
      <c r="M8393">
        <v>219.66</v>
      </c>
      <c r="N8393">
        <v>0</v>
      </c>
      <c r="O8393">
        <v>0</v>
      </c>
      <c r="P8393" t="s">
        <v>10872</v>
      </c>
      <c r="Q8393" t="s">
        <v>12335</v>
      </c>
      <c r="R8393">
        <v>75</v>
      </c>
      <c r="S8393">
        <v>0</v>
      </c>
      <c r="T8393" t="s">
        <v>27046</v>
      </c>
      <c r="U8393" t="s">
        <v>20520</v>
      </c>
      <c r="V8393" s="2">
        <v>42352</v>
      </c>
      <c r="W8393" s="7">
        <f t="shared" si="742"/>
        <v>2015</v>
      </c>
      <c r="X8393" s="2">
        <v>42345</v>
      </c>
      <c r="Y8393" t="s">
        <v>5824</v>
      </c>
      <c r="Z8393" t="s">
        <v>7</v>
      </c>
      <c r="AA8393" t="s">
        <v>215</v>
      </c>
      <c r="AB8393">
        <v>9</v>
      </c>
      <c r="AC8393">
        <v>8269</v>
      </c>
      <c r="AD8393">
        <v>16851</v>
      </c>
      <c r="AE8393" t="s">
        <v>25622</v>
      </c>
      <c r="AF8393" t="s">
        <v>27034</v>
      </c>
      <c r="AG8393">
        <f t="shared" si="743"/>
        <v>5</v>
      </c>
      <c r="AI8393" t="str">
        <f t="shared" si="744"/>
        <v/>
      </c>
      <c r="AJ8393">
        <f t="shared" si="741"/>
        <v>0</v>
      </c>
      <c r="AK8393" t="str">
        <f t="shared" si="745"/>
        <v/>
      </c>
    </row>
    <row r="8394" spans="1:37" x14ac:dyDescent="0.25">
      <c r="A8394" s="1">
        <v>6.25E-2</v>
      </c>
      <c r="B8394">
        <v>0</v>
      </c>
      <c r="C8394">
        <v>0</v>
      </c>
      <c r="D8394" t="s">
        <v>15250</v>
      </c>
      <c r="E8394">
        <v>0</v>
      </c>
      <c r="F8394">
        <v>0</v>
      </c>
      <c r="G8394" t="s">
        <v>5</v>
      </c>
      <c r="H8394" s="2">
        <v>42393</v>
      </c>
      <c r="I8394" s="2">
        <v>42393</v>
      </c>
      <c r="J8394" t="s">
        <v>3</v>
      </c>
      <c r="K8394">
        <v>257</v>
      </c>
      <c r="L8394">
        <v>17</v>
      </c>
      <c r="M8394">
        <v>219.66</v>
      </c>
      <c r="N8394">
        <v>0</v>
      </c>
      <c r="O8394">
        <v>0</v>
      </c>
      <c r="P8394" t="s">
        <v>10872</v>
      </c>
      <c r="Q8394" t="s">
        <v>12338</v>
      </c>
      <c r="R8394">
        <v>65</v>
      </c>
      <c r="S8394">
        <v>0</v>
      </c>
      <c r="T8394" t="s">
        <v>27046</v>
      </c>
      <c r="U8394" t="s">
        <v>20524</v>
      </c>
      <c r="V8394" s="2">
        <v>42359</v>
      </c>
      <c r="W8394" s="7">
        <f t="shared" si="742"/>
        <v>2015</v>
      </c>
      <c r="X8394" s="2">
        <v>42345</v>
      </c>
      <c r="Y8394" t="s">
        <v>80</v>
      </c>
      <c r="Z8394" t="s">
        <v>7</v>
      </c>
      <c r="AA8394" t="s">
        <v>84</v>
      </c>
      <c r="AB8394">
        <v>5</v>
      </c>
      <c r="AC8394">
        <v>4764</v>
      </c>
      <c r="AD8394">
        <v>16852</v>
      </c>
      <c r="AE8394" t="s">
        <v>22282</v>
      </c>
      <c r="AF8394" t="s">
        <v>27034</v>
      </c>
      <c r="AG8394">
        <f t="shared" si="743"/>
        <v>5</v>
      </c>
      <c r="AI8394" t="str">
        <f t="shared" si="744"/>
        <v/>
      </c>
      <c r="AJ8394">
        <f t="shared" si="741"/>
        <v>0</v>
      </c>
      <c r="AK8394" t="str">
        <f t="shared" si="745"/>
        <v/>
      </c>
    </row>
    <row r="8395" spans="1:37" x14ac:dyDescent="0.25">
      <c r="A8395" s="1">
        <v>2.0833333333333332E-2</v>
      </c>
      <c r="B8395">
        <v>0</v>
      </c>
      <c r="C8395" t="s">
        <v>15251</v>
      </c>
      <c r="D8395" t="s">
        <v>12321</v>
      </c>
      <c r="E8395">
        <v>0</v>
      </c>
      <c r="F8395">
        <v>0</v>
      </c>
      <c r="G8395" t="s">
        <v>5</v>
      </c>
      <c r="H8395" s="2">
        <v>42347</v>
      </c>
      <c r="I8395" t="s">
        <v>2</v>
      </c>
      <c r="J8395" t="s">
        <v>3</v>
      </c>
      <c r="K8395">
        <v>165</v>
      </c>
      <c r="L8395">
        <v>17</v>
      </c>
      <c r="M8395">
        <v>141.03</v>
      </c>
      <c r="N8395">
        <v>0</v>
      </c>
      <c r="O8395">
        <v>0</v>
      </c>
      <c r="P8395" t="s">
        <v>10955</v>
      </c>
      <c r="Q8395" t="s">
        <v>15252</v>
      </c>
      <c r="R8395">
        <v>65</v>
      </c>
      <c r="S8395">
        <v>0</v>
      </c>
      <c r="T8395" t="s">
        <v>27046</v>
      </c>
      <c r="U8395" t="s">
        <v>20524</v>
      </c>
      <c r="V8395" s="2">
        <v>42347</v>
      </c>
      <c r="W8395" s="7">
        <f t="shared" si="742"/>
        <v>2015</v>
      </c>
      <c r="X8395" s="2">
        <v>42345</v>
      </c>
      <c r="Y8395" t="s">
        <v>47</v>
      </c>
      <c r="Z8395" t="s">
        <v>7</v>
      </c>
      <c r="AA8395" t="s">
        <v>1161</v>
      </c>
      <c r="AB8395">
        <v>1</v>
      </c>
      <c r="AC8395">
        <v>2118</v>
      </c>
      <c r="AD8395">
        <v>16853</v>
      </c>
      <c r="AE8395" t="s">
        <v>21247</v>
      </c>
      <c r="AF8395" t="s">
        <v>27034</v>
      </c>
      <c r="AG8395">
        <f t="shared" si="743"/>
        <v>5</v>
      </c>
      <c r="AI8395" t="str">
        <f t="shared" si="744"/>
        <v/>
      </c>
      <c r="AJ8395">
        <f t="shared" si="741"/>
        <v>0</v>
      </c>
      <c r="AK8395" t="str">
        <f t="shared" si="745"/>
        <v/>
      </c>
    </row>
    <row r="8396" spans="1:37" x14ac:dyDescent="0.25">
      <c r="A8396" s="1">
        <v>6.25E-2</v>
      </c>
      <c r="B8396">
        <v>0</v>
      </c>
      <c r="C8396">
        <v>0</v>
      </c>
      <c r="D8396" t="s">
        <v>15253</v>
      </c>
      <c r="E8396">
        <v>0</v>
      </c>
      <c r="F8396">
        <v>0</v>
      </c>
      <c r="G8396" t="s">
        <v>5</v>
      </c>
      <c r="H8396" s="2">
        <v>42365</v>
      </c>
      <c r="I8396" s="2">
        <v>42365</v>
      </c>
      <c r="J8396" t="s">
        <v>3</v>
      </c>
      <c r="K8396">
        <v>262</v>
      </c>
      <c r="L8396">
        <v>17</v>
      </c>
      <c r="M8396">
        <v>223.93</v>
      </c>
      <c r="N8396">
        <v>0</v>
      </c>
      <c r="O8396">
        <v>0</v>
      </c>
      <c r="P8396" t="s">
        <v>11181</v>
      </c>
      <c r="Q8396" t="s">
        <v>12352</v>
      </c>
      <c r="R8396">
        <v>65</v>
      </c>
      <c r="S8396">
        <v>0</v>
      </c>
      <c r="T8396" t="s">
        <v>27046</v>
      </c>
      <c r="U8396" t="s">
        <v>20524</v>
      </c>
      <c r="V8396" s="2">
        <v>42359</v>
      </c>
      <c r="W8396" s="7">
        <f t="shared" si="742"/>
        <v>2015</v>
      </c>
      <c r="X8396" s="2">
        <v>42345</v>
      </c>
      <c r="Y8396" t="s">
        <v>80</v>
      </c>
      <c r="Z8396" t="s">
        <v>7</v>
      </c>
      <c r="AA8396" t="s">
        <v>146</v>
      </c>
      <c r="AB8396">
        <v>4</v>
      </c>
      <c r="AC8396">
        <v>8270</v>
      </c>
      <c r="AD8396">
        <v>16854</v>
      </c>
      <c r="AE8396" t="s">
        <v>25623</v>
      </c>
      <c r="AF8396" t="s">
        <v>27034</v>
      </c>
      <c r="AG8396">
        <f t="shared" si="743"/>
        <v>5</v>
      </c>
      <c r="AI8396" t="str">
        <f t="shared" si="744"/>
        <v/>
      </c>
      <c r="AJ8396">
        <f t="shared" si="741"/>
        <v>0</v>
      </c>
      <c r="AK8396" t="str">
        <f t="shared" si="745"/>
        <v/>
      </c>
    </row>
    <row r="8397" spans="1:37" x14ac:dyDescent="0.25">
      <c r="A8397" s="1">
        <v>0</v>
      </c>
      <c r="B8397">
        <v>0</v>
      </c>
      <c r="C8397">
        <v>0</v>
      </c>
      <c r="D8397" t="s">
        <v>15254</v>
      </c>
      <c r="E8397">
        <v>0</v>
      </c>
      <c r="F8397">
        <v>0</v>
      </c>
      <c r="G8397" t="s">
        <v>5</v>
      </c>
      <c r="H8397" s="2">
        <v>42355</v>
      </c>
      <c r="I8397" t="s">
        <v>2</v>
      </c>
      <c r="J8397" t="s">
        <v>3</v>
      </c>
      <c r="K8397">
        <v>65</v>
      </c>
      <c r="L8397">
        <v>17</v>
      </c>
      <c r="M8397">
        <v>55.56</v>
      </c>
      <c r="N8397">
        <v>0</v>
      </c>
      <c r="O8397">
        <v>0</v>
      </c>
      <c r="P8397">
        <v>55.56</v>
      </c>
      <c r="Q8397" t="s">
        <v>0</v>
      </c>
      <c r="R8397">
        <v>0</v>
      </c>
      <c r="S8397">
        <v>0</v>
      </c>
      <c r="T8397" t="s">
        <v>27046</v>
      </c>
      <c r="U8397" t="s">
        <v>20524</v>
      </c>
      <c r="V8397" s="2">
        <v>42354</v>
      </c>
      <c r="W8397" s="7">
        <f t="shared" si="742"/>
        <v>2015</v>
      </c>
      <c r="X8397" s="2">
        <v>42347</v>
      </c>
      <c r="Y8397" t="s">
        <v>5824</v>
      </c>
      <c r="Z8397" t="s">
        <v>7</v>
      </c>
      <c r="AA8397" t="s">
        <v>72</v>
      </c>
      <c r="AB8397">
        <v>9</v>
      </c>
      <c r="AC8397">
        <v>2259</v>
      </c>
      <c r="AD8397">
        <v>16855</v>
      </c>
      <c r="AE8397" t="s">
        <v>21301</v>
      </c>
      <c r="AF8397" t="s">
        <v>27034</v>
      </c>
      <c r="AG8397">
        <f t="shared" si="743"/>
        <v>5</v>
      </c>
      <c r="AI8397" t="str">
        <f t="shared" si="744"/>
        <v/>
      </c>
      <c r="AJ8397">
        <f t="shared" si="741"/>
        <v>0</v>
      </c>
      <c r="AK8397" t="str">
        <f t="shared" si="745"/>
        <v/>
      </c>
    </row>
    <row r="8398" spans="1:37" x14ac:dyDescent="0.25">
      <c r="A8398" s="1">
        <v>2.0833333333333332E-2</v>
      </c>
      <c r="B8398">
        <v>0</v>
      </c>
      <c r="C8398">
        <v>0</v>
      </c>
      <c r="D8398" t="s">
        <v>12397</v>
      </c>
      <c r="E8398">
        <v>0</v>
      </c>
      <c r="F8398">
        <v>0</v>
      </c>
      <c r="G8398" t="s">
        <v>5</v>
      </c>
      <c r="H8398" s="2">
        <v>42363</v>
      </c>
      <c r="I8398" s="2">
        <v>42356</v>
      </c>
      <c r="J8398" t="s">
        <v>3</v>
      </c>
      <c r="K8398">
        <v>222</v>
      </c>
      <c r="L8398">
        <v>17</v>
      </c>
      <c r="M8398">
        <v>189.74</v>
      </c>
      <c r="N8398">
        <v>0</v>
      </c>
      <c r="O8398">
        <v>0</v>
      </c>
      <c r="P8398" t="s">
        <v>11251</v>
      </c>
      <c r="Q8398" t="s">
        <v>12348</v>
      </c>
      <c r="R8398">
        <v>75</v>
      </c>
      <c r="S8398">
        <v>0</v>
      </c>
      <c r="T8398" t="s">
        <v>27046</v>
      </c>
      <c r="U8398" t="s">
        <v>20520</v>
      </c>
      <c r="V8398" s="2">
        <v>36892</v>
      </c>
      <c r="W8398" s="7">
        <f t="shared" si="742"/>
        <v>2015</v>
      </c>
      <c r="X8398" s="2">
        <v>42349</v>
      </c>
      <c r="Y8398" t="s">
        <v>15255</v>
      </c>
      <c r="Z8398" t="s">
        <v>7</v>
      </c>
      <c r="AA8398" t="s">
        <v>14077</v>
      </c>
      <c r="AB8398">
        <v>3</v>
      </c>
      <c r="AC8398">
        <v>8271</v>
      </c>
      <c r="AD8398">
        <v>16856</v>
      </c>
      <c r="AE8398" t="s">
        <v>25624</v>
      </c>
      <c r="AF8398" t="s">
        <v>27034</v>
      </c>
      <c r="AG8398">
        <f t="shared" si="743"/>
        <v>5</v>
      </c>
      <c r="AI8398" t="str">
        <f t="shared" si="744"/>
        <v/>
      </c>
      <c r="AJ8398">
        <f t="shared" si="741"/>
        <v>0</v>
      </c>
      <c r="AK8398" t="str">
        <f t="shared" si="745"/>
        <v/>
      </c>
    </row>
    <row r="8399" spans="1:37" x14ac:dyDescent="0.25">
      <c r="A8399" s="1">
        <v>4.1666666666666664E-2</v>
      </c>
      <c r="B8399">
        <v>0</v>
      </c>
      <c r="C8399">
        <v>0</v>
      </c>
      <c r="D8399" t="s">
        <v>15256</v>
      </c>
      <c r="E8399">
        <v>0</v>
      </c>
      <c r="F8399">
        <v>0</v>
      </c>
      <c r="G8399" t="s">
        <v>5</v>
      </c>
      <c r="H8399" s="2">
        <v>42352</v>
      </c>
      <c r="I8399" s="2">
        <v>42352</v>
      </c>
      <c r="J8399" t="s">
        <v>3</v>
      </c>
      <c r="K8399">
        <v>293</v>
      </c>
      <c r="L8399">
        <v>17</v>
      </c>
      <c r="M8399">
        <v>250.43</v>
      </c>
      <c r="N8399">
        <v>0</v>
      </c>
      <c r="O8399">
        <v>0</v>
      </c>
      <c r="P8399" t="s">
        <v>10689</v>
      </c>
      <c r="Q8399" t="s">
        <v>15257</v>
      </c>
      <c r="R8399">
        <v>65</v>
      </c>
      <c r="S8399">
        <v>0</v>
      </c>
      <c r="T8399" t="s">
        <v>27046</v>
      </c>
      <c r="U8399" t="s">
        <v>20524</v>
      </c>
      <c r="V8399" s="2">
        <v>42353</v>
      </c>
      <c r="W8399" s="7">
        <f t="shared" si="742"/>
        <v>2015</v>
      </c>
      <c r="X8399" s="2">
        <v>42351</v>
      </c>
      <c r="Y8399" t="s">
        <v>199</v>
      </c>
      <c r="Z8399" t="s">
        <v>7</v>
      </c>
      <c r="AA8399" t="s">
        <v>54</v>
      </c>
      <c r="AB8399">
        <v>1</v>
      </c>
      <c r="AC8399">
        <v>8272</v>
      </c>
      <c r="AD8399">
        <v>16857</v>
      </c>
      <c r="AE8399" t="s">
        <v>25625</v>
      </c>
      <c r="AF8399" t="s">
        <v>27034</v>
      </c>
      <c r="AG8399">
        <f t="shared" si="743"/>
        <v>5</v>
      </c>
      <c r="AI8399" t="str">
        <f t="shared" si="744"/>
        <v/>
      </c>
      <c r="AJ8399">
        <f t="shared" si="741"/>
        <v>0</v>
      </c>
      <c r="AK8399" t="str">
        <f t="shared" si="745"/>
        <v/>
      </c>
    </row>
    <row r="8400" spans="1:37" x14ac:dyDescent="0.25">
      <c r="A8400" s="1">
        <v>2.0833333333333332E-2</v>
      </c>
      <c r="B8400">
        <v>30</v>
      </c>
      <c r="C8400">
        <v>0</v>
      </c>
      <c r="D8400" t="s">
        <v>12353</v>
      </c>
      <c r="E8400">
        <v>0</v>
      </c>
      <c r="F8400">
        <v>0</v>
      </c>
      <c r="G8400" t="s">
        <v>5</v>
      </c>
      <c r="H8400" s="2">
        <v>42351</v>
      </c>
      <c r="I8400" s="2">
        <v>42351</v>
      </c>
      <c r="J8400" t="s">
        <v>3</v>
      </c>
      <c r="K8400">
        <v>100</v>
      </c>
      <c r="L8400">
        <v>17</v>
      </c>
      <c r="M8400">
        <v>85.47</v>
      </c>
      <c r="N8400">
        <v>0</v>
      </c>
      <c r="O8400">
        <v>0</v>
      </c>
      <c r="P8400">
        <v>85.47</v>
      </c>
      <c r="Q8400" t="s">
        <v>0</v>
      </c>
      <c r="R8400">
        <v>0</v>
      </c>
      <c r="S8400">
        <v>0</v>
      </c>
      <c r="T8400" t="s">
        <v>27046</v>
      </c>
      <c r="U8400" t="s">
        <v>20516</v>
      </c>
      <c r="V8400" s="2">
        <v>42358</v>
      </c>
      <c r="W8400" s="7">
        <f t="shared" si="742"/>
        <v>2015</v>
      </c>
      <c r="X8400" s="2">
        <v>42351</v>
      </c>
      <c r="Y8400" t="s">
        <v>71</v>
      </c>
      <c r="Z8400" t="s">
        <v>7</v>
      </c>
      <c r="AA8400" t="s">
        <v>38</v>
      </c>
      <c r="AB8400">
        <v>7</v>
      </c>
      <c r="AC8400">
        <v>8273</v>
      </c>
      <c r="AD8400">
        <v>16858</v>
      </c>
      <c r="AE8400" t="s">
        <v>25626</v>
      </c>
      <c r="AF8400" t="s">
        <v>27034</v>
      </c>
      <c r="AG8400">
        <f t="shared" si="743"/>
        <v>5</v>
      </c>
      <c r="AI8400" t="str">
        <f t="shared" si="744"/>
        <v/>
      </c>
      <c r="AJ8400">
        <f t="shared" si="741"/>
        <v>0</v>
      </c>
      <c r="AK8400" t="str">
        <f t="shared" si="745"/>
        <v/>
      </c>
    </row>
    <row r="8401" spans="1:37" x14ac:dyDescent="0.25">
      <c r="A8401" s="1">
        <v>5.2083333333333336E-2</v>
      </c>
      <c r="B8401">
        <v>115</v>
      </c>
      <c r="C8401">
        <v>0</v>
      </c>
      <c r="D8401" t="s">
        <v>15258</v>
      </c>
      <c r="E8401">
        <v>0</v>
      </c>
      <c r="F8401">
        <v>0</v>
      </c>
      <c r="G8401" t="s">
        <v>5</v>
      </c>
      <c r="H8401" s="2">
        <v>42366</v>
      </c>
      <c r="I8401" s="2">
        <v>42363</v>
      </c>
      <c r="J8401" t="s">
        <v>3</v>
      </c>
      <c r="K8401">
        <v>386</v>
      </c>
      <c r="L8401">
        <v>17</v>
      </c>
      <c r="M8401">
        <v>329.91</v>
      </c>
      <c r="N8401">
        <v>0</v>
      </c>
      <c r="O8401">
        <v>0</v>
      </c>
      <c r="P8401" t="s">
        <v>11391</v>
      </c>
      <c r="Q8401" t="s">
        <v>6569</v>
      </c>
      <c r="R8401">
        <v>75</v>
      </c>
      <c r="S8401">
        <v>0</v>
      </c>
      <c r="T8401" t="s">
        <v>27046</v>
      </c>
      <c r="U8401" t="s">
        <v>20520</v>
      </c>
      <c r="V8401" s="2">
        <v>42365</v>
      </c>
      <c r="W8401" s="7">
        <f t="shared" si="742"/>
        <v>2015</v>
      </c>
      <c r="X8401" s="2">
        <v>42351</v>
      </c>
      <c r="Y8401" t="s">
        <v>80</v>
      </c>
      <c r="Z8401" t="s">
        <v>7</v>
      </c>
      <c r="AA8401" t="s">
        <v>11245</v>
      </c>
      <c r="AB8401">
        <v>3</v>
      </c>
      <c r="AC8401">
        <v>8274</v>
      </c>
      <c r="AD8401">
        <v>16859</v>
      </c>
      <c r="AE8401" t="s">
        <v>25627</v>
      </c>
      <c r="AF8401" t="s">
        <v>27034</v>
      </c>
      <c r="AG8401">
        <f t="shared" si="743"/>
        <v>5</v>
      </c>
      <c r="AI8401" t="str">
        <f t="shared" si="744"/>
        <v/>
      </c>
      <c r="AJ8401">
        <f t="shared" si="741"/>
        <v>0</v>
      </c>
      <c r="AK8401" t="str">
        <f t="shared" si="745"/>
        <v/>
      </c>
    </row>
    <row r="8402" spans="1:37" x14ac:dyDescent="0.25">
      <c r="A8402" s="1">
        <v>2.0833333333333332E-2</v>
      </c>
      <c r="B8402">
        <v>10</v>
      </c>
      <c r="C8402">
        <v>0</v>
      </c>
      <c r="D8402" t="s">
        <v>15259</v>
      </c>
      <c r="E8402">
        <v>0</v>
      </c>
      <c r="F8402">
        <v>0</v>
      </c>
      <c r="G8402" t="s">
        <v>5</v>
      </c>
      <c r="H8402" s="2">
        <v>42352</v>
      </c>
      <c r="I8402" s="2">
        <v>42352</v>
      </c>
      <c r="J8402" t="s">
        <v>3</v>
      </c>
      <c r="K8402">
        <v>187</v>
      </c>
      <c r="L8402">
        <v>17</v>
      </c>
      <c r="M8402">
        <v>159.83000000000001</v>
      </c>
      <c r="N8402">
        <v>0</v>
      </c>
      <c r="O8402">
        <v>0</v>
      </c>
      <c r="P8402" t="s">
        <v>11388</v>
      </c>
      <c r="Q8402" t="s">
        <v>6742</v>
      </c>
      <c r="R8402">
        <v>65</v>
      </c>
      <c r="S8402">
        <v>0</v>
      </c>
      <c r="T8402" t="s">
        <v>27046</v>
      </c>
      <c r="U8402" t="s">
        <v>20524</v>
      </c>
      <c r="V8402" s="2">
        <v>42353</v>
      </c>
      <c r="W8402" s="7">
        <f t="shared" si="742"/>
        <v>2015</v>
      </c>
      <c r="X8402" s="2">
        <v>42351</v>
      </c>
      <c r="Y8402" t="s">
        <v>6</v>
      </c>
      <c r="Z8402" t="s">
        <v>7</v>
      </c>
      <c r="AA8402" t="s">
        <v>8279</v>
      </c>
      <c r="AB8402">
        <v>1</v>
      </c>
      <c r="AC8402">
        <v>856</v>
      </c>
      <c r="AD8402">
        <v>16860</v>
      </c>
      <c r="AE8402" t="s">
        <v>20843</v>
      </c>
      <c r="AF8402" t="s">
        <v>27034</v>
      </c>
      <c r="AG8402">
        <f t="shared" si="743"/>
        <v>5</v>
      </c>
      <c r="AI8402" t="str">
        <f t="shared" si="744"/>
        <v/>
      </c>
      <c r="AJ8402">
        <f t="shared" si="741"/>
        <v>0</v>
      </c>
      <c r="AK8402" t="str">
        <f t="shared" si="745"/>
        <v/>
      </c>
    </row>
    <row r="8403" spans="1:37" x14ac:dyDescent="0.25">
      <c r="A8403" s="1">
        <v>6.9444444444444441E-3</v>
      </c>
      <c r="B8403">
        <v>0</v>
      </c>
      <c r="C8403">
        <v>0</v>
      </c>
      <c r="D8403" t="s">
        <v>15260</v>
      </c>
      <c r="E8403">
        <v>0</v>
      </c>
      <c r="F8403">
        <v>0</v>
      </c>
      <c r="G8403" t="s">
        <v>5</v>
      </c>
      <c r="H8403" s="2">
        <v>42355</v>
      </c>
      <c r="I8403" s="2">
        <v>42355</v>
      </c>
      <c r="J8403" t="s">
        <v>3</v>
      </c>
      <c r="K8403">
        <v>90</v>
      </c>
      <c r="L8403">
        <v>17</v>
      </c>
      <c r="M8403">
        <v>76.92</v>
      </c>
      <c r="N8403">
        <v>0</v>
      </c>
      <c r="O8403">
        <v>0</v>
      </c>
      <c r="P8403" t="s">
        <v>15224</v>
      </c>
      <c r="Q8403" t="s">
        <v>6742</v>
      </c>
      <c r="R8403">
        <v>45</v>
      </c>
      <c r="S8403">
        <v>0</v>
      </c>
      <c r="T8403" t="s">
        <v>27046</v>
      </c>
      <c r="U8403" t="s">
        <v>20516</v>
      </c>
      <c r="V8403" s="2">
        <v>42358</v>
      </c>
      <c r="W8403" s="7">
        <f t="shared" si="742"/>
        <v>2015</v>
      </c>
      <c r="X8403" s="2">
        <v>42351</v>
      </c>
      <c r="Y8403" t="s">
        <v>71</v>
      </c>
      <c r="Z8403" t="s">
        <v>7</v>
      </c>
      <c r="AA8403" t="s">
        <v>38</v>
      </c>
      <c r="AB8403">
        <v>7</v>
      </c>
      <c r="AC8403">
        <v>856</v>
      </c>
      <c r="AD8403">
        <v>16861</v>
      </c>
      <c r="AE8403" t="s">
        <v>20843</v>
      </c>
      <c r="AF8403" t="s">
        <v>27034</v>
      </c>
      <c r="AG8403">
        <f t="shared" si="743"/>
        <v>5</v>
      </c>
      <c r="AI8403" t="str">
        <f t="shared" si="744"/>
        <v/>
      </c>
      <c r="AJ8403">
        <f t="shared" si="741"/>
        <v>0</v>
      </c>
      <c r="AK8403" t="str">
        <f t="shared" si="745"/>
        <v/>
      </c>
    </row>
    <row r="8404" spans="1:37" x14ac:dyDescent="0.25">
      <c r="A8404" s="1">
        <v>3.125E-2</v>
      </c>
      <c r="B8404">
        <v>0</v>
      </c>
      <c r="C8404">
        <v>0</v>
      </c>
      <c r="D8404" t="s">
        <v>12267</v>
      </c>
      <c r="E8404">
        <v>0</v>
      </c>
      <c r="F8404">
        <v>0</v>
      </c>
      <c r="G8404" t="s">
        <v>5</v>
      </c>
      <c r="H8404" s="2">
        <v>42353</v>
      </c>
      <c r="I8404" s="2">
        <v>42353</v>
      </c>
      <c r="J8404" t="s">
        <v>3</v>
      </c>
      <c r="K8404">
        <v>105</v>
      </c>
      <c r="L8404">
        <v>17</v>
      </c>
      <c r="M8404">
        <v>89.74</v>
      </c>
      <c r="N8404">
        <v>0</v>
      </c>
      <c r="O8404">
        <v>0</v>
      </c>
      <c r="P8404">
        <v>89.74</v>
      </c>
      <c r="Q8404" t="s">
        <v>0</v>
      </c>
      <c r="R8404">
        <v>0</v>
      </c>
      <c r="S8404">
        <v>0</v>
      </c>
      <c r="T8404" t="s">
        <v>27046</v>
      </c>
      <c r="U8404" t="s">
        <v>20524</v>
      </c>
      <c r="V8404" s="2">
        <v>42359</v>
      </c>
      <c r="W8404" s="7">
        <f t="shared" si="742"/>
        <v>2015</v>
      </c>
      <c r="X8404" s="2">
        <v>42352</v>
      </c>
      <c r="Y8404" t="s">
        <v>6</v>
      </c>
      <c r="Z8404" t="s">
        <v>7</v>
      </c>
      <c r="AA8404" t="s">
        <v>1979</v>
      </c>
      <c r="AB8404">
        <v>0</v>
      </c>
      <c r="AC8404">
        <v>8275</v>
      </c>
      <c r="AD8404">
        <v>16862</v>
      </c>
      <c r="AE8404" t="s">
        <v>25628</v>
      </c>
      <c r="AF8404" t="s">
        <v>27034</v>
      </c>
      <c r="AG8404">
        <f t="shared" si="743"/>
        <v>5</v>
      </c>
      <c r="AI8404" t="str">
        <f t="shared" si="744"/>
        <v/>
      </c>
      <c r="AJ8404">
        <f t="shared" si="741"/>
        <v>0</v>
      </c>
      <c r="AK8404" t="str">
        <f t="shared" si="745"/>
        <v/>
      </c>
    </row>
    <row r="8405" spans="1:37" x14ac:dyDescent="0.25">
      <c r="A8405" s="1">
        <v>0.41666666666666669</v>
      </c>
      <c r="B8405">
        <v>5</v>
      </c>
      <c r="C8405">
        <v>0</v>
      </c>
      <c r="D8405" t="s">
        <v>12312</v>
      </c>
      <c r="E8405">
        <v>0</v>
      </c>
      <c r="F8405">
        <v>0</v>
      </c>
      <c r="G8405" t="s">
        <v>5</v>
      </c>
      <c r="H8405" s="2">
        <v>42366</v>
      </c>
      <c r="I8405" s="2">
        <v>42366</v>
      </c>
      <c r="J8405" t="s">
        <v>3</v>
      </c>
      <c r="K8405">
        <v>257</v>
      </c>
      <c r="L8405">
        <v>17</v>
      </c>
      <c r="M8405">
        <v>219.66</v>
      </c>
      <c r="N8405">
        <v>0</v>
      </c>
      <c r="O8405">
        <v>0</v>
      </c>
      <c r="P8405" t="s">
        <v>10872</v>
      </c>
      <c r="Q8405" t="s">
        <v>15261</v>
      </c>
      <c r="R8405">
        <v>65</v>
      </c>
      <c r="S8405">
        <v>0</v>
      </c>
      <c r="T8405" t="s">
        <v>27046</v>
      </c>
      <c r="U8405" t="s">
        <v>20524</v>
      </c>
      <c r="V8405" s="2">
        <v>36892</v>
      </c>
      <c r="W8405" s="7">
        <f t="shared" si="742"/>
        <v>2015</v>
      </c>
      <c r="X8405" s="2">
        <v>42353</v>
      </c>
      <c r="Y8405" t="s">
        <v>5824</v>
      </c>
      <c r="Z8405" t="s">
        <v>7</v>
      </c>
      <c r="AA8405" t="s">
        <v>1261</v>
      </c>
      <c r="AB8405">
        <v>9</v>
      </c>
      <c r="AC8405">
        <v>2336</v>
      </c>
      <c r="AD8405">
        <v>16863</v>
      </c>
      <c r="AE8405" t="s">
        <v>21332</v>
      </c>
      <c r="AF8405" t="s">
        <v>27034</v>
      </c>
      <c r="AG8405">
        <f t="shared" si="743"/>
        <v>5</v>
      </c>
      <c r="AI8405" t="str">
        <f t="shared" si="744"/>
        <v/>
      </c>
      <c r="AJ8405">
        <f t="shared" si="741"/>
        <v>0</v>
      </c>
      <c r="AK8405" t="str">
        <f t="shared" si="745"/>
        <v/>
      </c>
    </row>
    <row r="8406" spans="1:37" x14ac:dyDescent="0.25">
      <c r="A8406" s="1">
        <v>0</v>
      </c>
      <c r="B8406">
        <v>0</v>
      </c>
      <c r="C8406">
        <v>0</v>
      </c>
      <c r="D8406" t="s">
        <v>15262</v>
      </c>
      <c r="E8406">
        <v>0</v>
      </c>
      <c r="F8406">
        <v>0</v>
      </c>
      <c r="G8406" t="s">
        <v>5</v>
      </c>
      <c r="H8406" s="2">
        <v>42369</v>
      </c>
      <c r="I8406" t="s">
        <v>2</v>
      </c>
      <c r="J8406" t="s">
        <v>3</v>
      </c>
      <c r="K8406">
        <v>75</v>
      </c>
      <c r="L8406">
        <v>17</v>
      </c>
      <c r="M8406">
        <v>64.099999999999994</v>
      </c>
      <c r="N8406">
        <v>0</v>
      </c>
      <c r="O8406">
        <v>0</v>
      </c>
      <c r="P8406">
        <v>64.099999999999994</v>
      </c>
      <c r="Q8406" t="s">
        <v>0</v>
      </c>
      <c r="R8406">
        <v>0</v>
      </c>
      <c r="S8406">
        <v>0</v>
      </c>
      <c r="T8406" t="s">
        <v>27046</v>
      </c>
      <c r="U8406" t="s">
        <v>20520</v>
      </c>
      <c r="V8406" s="2">
        <v>42368</v>
      </c>
      <c r="W8406" s="7">
        <f t="shared" si="742"/>
        <v>2015</v>
      </c>
      <c r="X8406" s="2">
        <v>42354</v>
      </c>
      <c r="Y8406" t="s">
        <v>35</v>
      </c>
      <c r="Z8406" t="s">
        <v>7</v>
      </c>
      <c r="AA8406" t="s">
        <v>81</v>
      </c>
      <c r="AB8406">
        <v>3</v>
      </c>
      <c r="AC8406">
        <v>5715</v>
      </c>
      <c r="AD8406">
        <v>16864</v>
      </c>
      <c r="AE8406" t="s">
        <v>23184</v>
      </c>
      <c r="AF8406" t="s">
        <v>27034</v>
      </c>
      <c r="AG8406">
        <f t="shared" si="743"/>
        <v>5</v>
      </c>
      <c r="AI8406" t="str">
        <f t="shared" si="744"/>
        <v/>
      </c>
      <c r="AJ8406">
        <f t="shared" si="741"/>
        <v>0</v>
      </c>
      <c r="AK8406" t="str">
        <f t="shared" si="745"/>
        <v/>
      </c>
    </row>
    <row r="8407" spans="1:37" x14ac:dyDescent="0.25">
      <c r="A8407" s="1">
        <v>4.1666666666666664E-2</v>
      </c>
      <c r="B8407">
        <v>10</v>
      </c>
      <c r="C8407">
        <v>0</v>
      </c>
      <c r="D8407" t="s">
        <v>15263</v>
      </c>
      <c r="E8407">
        <v>0</v>
      </c>
      <c r="F8407">
        <v>0</v>
      </c>
      <c r="G8407" t="s">
        <v>5</v>
      </c>
      <c r="H8407" s="2">
        <v>42353</v>
      </c>
      <c r="I8407" s="2">
        <v>42353</v>
      </c>
      <c r="J8407" t="s">
        <v>3</v>
      </c>
      <c r="K8407">
        <v>220</v>
      </c>
      <c r="L8407">
        <v>17</v>
      </c>
      <c r="M8407">
        <v>188.03</v>
      </c>
      <c r="N8407">
        <v>0</v>
      </c>
      <c r="O8407">
        <v>0</v>
      </c>
      <c r="P8407">
        <v>188.03</v>
      </c>
      <c r="Q8407" t="s">
        <v>0</v>
      </c>
      <c r="R8407">
        <v>0</v>
      </c>
      <c r="S8407">
        <v>0</v>
      </c>
      <c r="T8407" t="s">
        <v>27046</v>
      </c>
      <c r="U8407" t="s">
        <v>20524</v>
      </c>
      <c r="V8407" s="2">
        <v>42368</v>
      </c>
      <c r="W8407" s="7">
        <f t="shared" si="742"/>
        <v>2015</v>
      </c>
      <c r="X8407" s="2">
        <v>42354</v>
      </c>
      <c r="Y8407" t="s">
        <v>340</v>
      </c>
      <c r="Z8407" t="s">
        <v>7</v>
      </c>
      <c r="AA8407" t="s">
        <v>921</v>
      </c>
      <c r="AB8407">
        <v>8</v>
      </c>
      <c r="AC8407">
        <v>6229</v>
      </c>
      <c r="AD8407">
        <v>16865</v>
      </c>
      <c r="AE8407" t="s">
        <v>23682</v>
      </c>
      <c r="AF8407" t="s">
        <v>27034</v>
      </c>
      <c r="AG8407">
        <f t="shared" si="743"/>
        <v>5</v>
      </c>
      <c r="AI8407" t="str">
        <f t="shared" si="744"/>
        <v/>
      </c>
      <c r="AJ8407">
        <f t="shared" si="741"/>
        <v>0</v>
      </c>
      <c r="AK8407" t="str">
        <f t="shared" si="745"/>
        <v/>
      </c>
    </row>
    <row r="8408" spans="1:37" x14ac:dyDescent="0.25">
      <c r="A8408" s="1">
        <v>2.0833333333333332E-2</v>
      </c>
      <c r="B8408">
        <v>5</v>
      </c>
      <c r="C8408">
        <v>0</v>
      </c>
      <c r="D8408" t="s">
        <v>15264</v>
      </c>
      <c r="E8408">
        <v>0</v>
      </c>
      <c r="F8408">
        <v>0</v>
      </c>
      <c r="G8408" t="s">
        <v>5</v>
      </c>
      <c r="H8408" s="2">
        <v>42355</v>
      </c>
      <c r="I8408" s="2">
        <v>42354</v>
      </c>
      <c r="J8408" t="s">
        <v>3</v>
      </c>
      <c r="K8408">
        <v>94</v>
      </c>
      <c r="L8408">
        <v>17</v>
      </c>
      <c r="M8408">
        <v>80.34</v>
      </c>
      <c r="N8408">
        <v>0</v>
      </c>
      <c r="O8408">
        <v>0</v>
      </c>
      <c r="P8408">
        <v>80.34</v>
      </c>
      <c r="Q8408" t="s">
        <v>0</v>
      </c>
      <c r="R8408">
        <v>0</v>
      </c>
      <c r="S8408">
        <v>0</v>
      </c>
      <c r="T8408" t="s">
        <v>27046</v>
      </c>
      <c r="U8408" t="s">
        <v>20524</v>
      </c>
      <c r="V8408" s="2">
        <v>42356</v>
      </c>
      <c r="W8408" s="7">
        <f t="shared" si="742"/>
        <v>2015</v>
      </c>
      <c r="X8408" s="2">
        <v>42354</v>
      </c>
      <c r="Y8408" t="s">
        <v>15265</v>
      </c>
      <c r="Z8408" t="s">
        <v>7</v>
      </c>
      <c r="AA8408" t="s">
        <v>115</v>
      </c>
      <c r="AB8408">
        <v>1</v>
      </c>
      <c r="AC8408">
        <v>8059</v>
      </c>
      <c r="AD8408">
        <v>16866</v>
      </c>
      <c r="AE8408" t="s">
        <v>25424</v>
      </c>
      <c r="AF8408" t="s">
        <v>27034</v>
      </c>
      <c r="AG8408">
        <f t="shared" si="743"/>
        <v>5</v>
      </c>
      <c r="AI8408" t="str">
        <f t="shared" si="744"/>
        <v/>
      </c>
      <c r="AJ8408">
        <f t="shared" si="741"/>
        <v>0</v>
      </c>
      <c r="AK8408" t="str">
        <f t="shared" si="745"/>
        <v/>
      </c>
    </row>
    <row r="8409" spans="1:37" x14ac:dyDescent="0.25">
      <c r="A8409" s="1">
        <v>4.1666666666666664E-2</v>
      </c>
      <c r="B8409">
        <v>65</v>
      </c>
      <c r="C8409">
        <v>0</v>
      </c>
      <c r="D8409" t="s">
        <v>15266</v>
      </c>
      <c r="E8409">
        <v>0</v>
      </c>
      <c r="F8409">
        <v>0</v>
      </c>
      <c r="G8409" t="s">
        <v>5</v>
      </c>
      <c r="H8409" s="2">
        <v>42368</v>
      </c>
      <c r="I8409" s="2">
        <v>42366</v>
      </c>
      <c r="J8409" t="s">
        <v>3</v>
      </c>
      <c r="K8409">
        <v>294</v>
      </c>
      <c r="L8409">
        <v>17</v>
      </c>
      <c r="M8409">
        <v>251.28</v>
      </c>
      <c r="N8409">
        <v>0</v>
      </c>
      <c r="O8409">
        <v>0</v>
      </c>
      <c r="P8409" t="s">
        <v>15267</v>
      </c>
      <c r="Q8409" t="s">
        <v>6758</v>
      </c>
      <c r="R8409">
        <v>75</v>
      </c>
      <c r="S8409">
        <v>0</v>
      </c>
      <c r="T8409" t="s">
        <v>27046</v>
      </c>
      <c r="U8409" t="s">
        <v>20520</v>
      </c>
      <c r="V8409" s="2">
        <v>36892</v>
      </c>
      <c r="W8409" s="7">
        <f t="shared" si="742"/>
        <v>2015</v>
      </c>
      <c r="X8409" s="2">
        <v>42354</v>
      </c>
      <c r="Y8409" t="s">
        <v>80</v>
      </c>
      <c r="Z8409" t="s">
        <v>7</v>
      </c>
      <c r="AA8409" t="s">
        <v>13001</v>
      </c>
      <c r="AB8409">
        <v>3</v>
      </c>
      <c r="AC8409">
        <v>8276</v>
      </c>
      <c r="AD8409">
        <v>16867</v>
      </c>
      <c r="AE8409" t="s">
        <v>25629</v>
      </c>
      <c r="AF8409" t="s">
        <v>27034</v>
      </c>
      <c r="AG8409">
        <f t="shared" si="743"/>
        <v>5</v>
      </c>
      <c r="AI8409" t="str">
        <f t="shared" si="744"/>
        <v/>
      </c>
      <c r="AJ8409">
        <f t="shared" si="741"/>
        <v>0</v>
      </c>
      <c r="AK8409" t="str">
        <f t="shared" si="745"/>
        <v/>
      </c>
    </row>
    <row r="8410" spans="1:37" x14ac:dyDescent="0.25">
      <c r="A8410" s="1">
        <v>0.125</v>
      </c>
      <c r="B8410">
        <v>10</v>
      </c>
      <c r="C8410">
        <v>0</v>
      </c>
      <c r="D8410" t="s">
        <v>12510</v>
      </c>
      <c r="E8410">
        <v>0</v>
      </c>
      <c r="F8410">
        <v>0</v>
      </c>
      <c r="G8410" t="s">
        <v>5</v>
      </c>
      <c r="H8410" s="2">
        <v>42419</v>
      </c>
      <c r="I8410" s="2">
        <v>42419</v>
      </c>
      <c r="J8410" t="s">
        <v>3</v>
      </c>
      <c r="K8410">
        <v>626</v>
      </c>
      <c r="L8410">
        <v>17</v>
      </c>
      <c r="M8410">
        <v>535.04</v>
      </c>
      <c r="N8410">
        <v>0</v>
      </c>
      <c r="O8410">
        <v>0</v>
      </c>
      <c r="P8410" t="s">
        <v>15268</v>
      </c>
      <c r="Q8410" t="s">
        <v>15269</v>
      </c>
      <c r="R8410">
        <v>75</v>
      </c>
      <c r="S8410">
        <v>0</v>
      </c>
      <c r="T8410" t="s">
        <v>27046</v>
      </c>
      <c r="U8410" t="s">
        <v>20520</v>
      </c>
      <c r="V8410" s="2">
        <v>42368</v>
      </c>
      <c r="W8410" s="7">
        <f t="shared" si="742"/>
        <v>2015</v>
      </c>
      <c r="X8410" s="2">
        <v>42354</v>
      </c>
      <c r="Y8410" t="s">
        <v>6</v>
      </c>
      <c r="Z8410" t="s">
        <v>7</v>
      </c>
      <c r="AA8410" t="s">
        <v>81</v>
      </c>
      <c r="AB8410">
        <v>3</v>
      </c>
      <c r="AC8410">
        <v>3803</v>
      </c>
      <c r="AD8410">
        <v>16868</v>
      </c>
      <c r="AE8410" t="s">
        <v>21876</v>
      </c>
      <c r="AF8410" t="s">
        <v>27034</v>
      </c>
      <c r="AG8410">
        <f t="shared" si="743"/>
        <v>5</v>
      </c>
      <c r="AI8410" t="str">
        <f t="shared" si="744"/>
        <v/>
      </c>
      <c r="AJ8410">
        <f t="shared" si="741"/>
        <v>0</v>
      </c>
      <c r="AK8410" t="str">
        <f t="shared" si="745"/>
        <v/>
      </c>
    </row>
    <row r="8411" spans="1:37" x14ac:dyDescent="0.25">
      <c r="A8411" s="1">
        <v>5.2083333333333336E-2</v>
      </c>
      <c r="B8411">
        <v>5</v>
      </c>
      <c r="C8411">
        <v>0</v>
      </c>
      <c r="D8411" t="s">
        <v>15270</v>
      </c>
      <c r="E8411">
        <v>0</v>
      </c>
      <c r="F8411">
        <v>0</v>
      </c>
      <c r="G8411" t="s">
        <v>5</v>
      </c>
      <c r="H8411" s="2">
        <v>42359</v>
      </c>
      <c r="I8411" s="2">
        <v>42355</v>
      </c>
      <c r="J8411" t="s">
        <v>3</v>
      </c>
      <c r="K8411">
        <v>180</v>
      </c>
      <c r="L8411">
        <v>17</v>
      </c>
      <c r="M8411">
        <v>153.85</v>
      </c>
      <c r="N8411">
        <v>0</v>
      </c>
      <c r="O8411">
        <v>0</v>
      </c>
      <c r="P8411">
        <v>153.85</v>
      </c>
      <c r="Q8411" t="s">
        <v>0</v>
      </c>
      <c r="R8411">
        <v>0</v>
      </c>
      <c r="S8411">
        <v>0</v>
      </c>
      <c r="T8411" t="s">
        <v>27046</v>
      </c>
      <c r="U8411" t="s">
        <v>20524</v>
      </c>
      <c r="V8411" s="2">
        <v>42362</v>
      </c>
      <c r="W8411" s="7">
        <f t="shared" si="742"/>
        <v>2015</v>
      </c>
      <c r="X8411" s="2">
        <v>42355</v>
      </c>
      <c r="Y8411" t="s">
        <v>12</v>
      </c>
      <c r="Z8411" t="s">
        <v>7</v>
      </c>
      <c r="AA8411" t="s">
        <v>3441</v>
      </c>
      <c r="AB8411">
        <v>9</v>
      </c>
      <c r="AC8411">
        <v>5973</v>
      </c>
      <c r="AD8411">
        <v>16869</v>
      </c>
      <c r="AE8411" t="s">
        <v>23435</v>
      </c>
      <c r="AF8411" t="s">
        <v>27034</v>
      </c>
      <c r="AG8411">
        <f t="shared" si="743"/>
        <v>5</v>
      </c>
      <c r="AI8411" t="str">
        <f t="shared" si="744"/>
        <v/>
      </c>
      <c r="AJ8411">
        <f t="shared" si="741"/>
        <v>0</v>
      </c>
      <c r="AK8411" t="str">
        <f t="shared" si="745"/>
        <v/>
      </c>
    </row>
    <row r="8412" spans="1:37" x14ac:dyDescent="0.25">
      <c r="A8412" s="1">
        <v>0.16666666666666666</v>
      </c>
      <c r="B8412">
        <v>0</v>
      </c>
      <c r="C8412">
        <v>0</v>
      </c>
      <c r="D8412" t="s">
        <v>15271</v>
      </c>
      <c r="E8412">
        <v>0</v>
      </c>
      <c r="F8412">
        <v>0</v>
      </c>
      <c r="G8412" t="s">
        <v>5</v>
      </c>
      <c r="H8412" s="2">
        <v>42361</v>
      </c>
      <c r="I8412" s="2">
        <v>42359</v>
      </c>
      <c r="J8412" t="s">
        <v>3</v>
      </c>
      <c r="K8412">
        <v>129</v>
      </c>
      <c r="L8412">
        <v>17</v>
      </c>
      <c r="M8412">
        <v>110.26</v>
      </c>
      <c r="N8412">
        <v>0</v>
      </c>
      <c r="O8412">
        <v>0</v>
      </c>
      <c r="P8412" t="s">
        <v>11616</v>
      </c>
      <c r="Q8412" t="s">
        <v>6764</v>
      </c>
      <c r="R8412">
        <v>65</v>
      </c>
      <c r="S8412">
        <v>0</v>
      </c>
      <c r="T8412" t="s">
        <v>27046</v>
      </c>
      <c r="U8412" t="s">
        <v>20524</v>
      </c>
      <c r="V8412" s="2">
        <v>42363</v>
      </c>
      <c r="W8412" s="7">
        <f t="shared" si="742"/>
        <v>2015</v>
      </c>
      <c r="X8412" s="2">
        <v>42356</v>
      </c>
      <c r="Y8412" t="s">
        <v>6</v>
      </c>
      <c r="Z8412" t="s">
        <v>7</v>
      </c>
      <c r="AA8412" t="s">
        <v>15272</v>
      </c>
      <c r="AB8412">
        <v>0</v>
      </c>
      <c r="AC8412">
        <v>8277</v>
      </c>
      <c r="AD8412">
        <v>16870</v>
      </c>
      <c r="AE8412" t="s">
        <v>25630</v>
      </c>
      <c r="AF8412" t="s">
        <v>27034</v>
      </c>
      <c r="AG8412">
        <f t="shared" si="743"/>
        <v>5</v>
      </c>
      <c r="AI8412" t="str">
        <f t="shared" si="744"/>
        <v/>
      </c>
      <c r="AJ8412">
        <f t="shared" si="741"/>
        <v>0</v>
      </c>
      <c r="AK8412" t="str">
        <f t="shared" si="745"/>
        <v/>
      </c>
    </row>
    <row r="8413" spans="1:37" x14ac:dyDescent="0.25">
      <c r="A8413" s="1">
        <v>9.375E-2</v>
      </c>
      <c r="B8413">
        <v>65</v>
      </c>
      <c r="C8413">
        <v>0</v>
      </c>
      <c r="D8413" t="s">
        <v>12455</v>
      </c>
      <c r="E8413">
        <v>0</v>
      </c>
      <c r="F8413">
        <v>0</v>
      </c>
      <c r="G8413" t="s">
        <v>5</v>
      </c>
      <c r="H8413" s="2">
        <v>42383</v>
      </c>
      <c r="I8413" s="2">
        <v>42367</v>
      </c>
      <c r="J8413" t="s">
        <v>3</v>
      </c>
      <c r="K8413">
        <v>424</v>
      </c>
      <c r="L8413">
        <v>17</v>
      </c>
      <c r="M8413">
        <v>362.39</v>
      </c>
      <c r="N8413">
        <v>0</v>
      </c>
      <c r="O8413">
        <v>0</v>
      </c>
      <c r="P8413" t="s">
        <v>15273</v>
      </c>
      <c r="Q8413" t="s">
        <v>15274</v>
      </c>
      <c r="R8413">
        <v>75</v>
      </c>
      <c r="S8413">
        <v>0</v>
      </c>
      <c r="T8413" t="s">
        <v>27046</v>
      </c>
      <c r="U8413" t="s">
        <v>20520</v>
      </c>
      <c r="V8413" s="2">
        <v>42370</v>
      </c>
      <c r="W8413" s="7">
        <f t="shared" si="742"/>
        <v>2015</v>
      </c>
      <c r="X8413" s="2">
        <v>42356</v>
      </c>
      <c r="Y8413" t="s">
        <v>50</v>
      </c>
      <c r="Z8413" t="s">
        <v>7</v>
      </c>
      <c r="AA8413" t="s">
        <v>1962</v>
      </c>
      <c r="AB8413">
        <v>2</v>
      </c>
      <c r="AC8413">
        <v>8278</v>
      </c>
      <c r="AD8413">
        <v>16871</v>
      </c>
      <c r="AE8413" t="s">
        <v>25631</v>
      </c>
      <c r="AF8413" t="s">
        <v>27034</v>
      </c>
      <c r="AG8413">
        <f t="shared" si="743"/>
        <v>5</v>
      </c>
      <c r="AI8413" t="str">
        <f t="shared" si="744"/>
        <v/>
      </c>
      <c r="AJ8413">
        <f t="shared" si="741"/>
        <v>0</v>
      </c>
      <c r="AK8413" t="str">
        <f t="shared" si="745"/>
        <v/>
      </c>
    </row>
    <row r="8414" spans="1:37" x14ac:dyDescent="0.25">
      <c r="A8414" s="1">
        <v>0</v>
      </c>
      <c r="B8414">
        <v>88</v>
      </c>
      <c r="C8414">
        <v>0</v>
      </c>
      <c r="D8414" t="s">
        <v>12434</v>
      </c>
      <c r="E8414">
        <v>0</v>
      </c>
      <c r="F8414">
        <v>0</v>
      </c>
      <c r="G8414" t="s">
        <v>5</v>
      </c>
      <c r="H8414" s="2">
        <v>42376</v>
      </c>
      <c r="I8414" s="2">
        <v>42376</v>
      </c>
      <c r="J8414" t="s">
        <v>3</v>
      </c>
      <c r="K8414">
        <v>120</v>
      </c>
      <c r="L8414">
        <v>17</v>
      </c>
      <c r="M8414">
        <v>102.56</v>
      </c>
      <c r="N8414">
        <v>0</v>
      </c>
      <c r="O8414">
        <v>0</v>
      </c>
      <c r="P8414" t="s">
        <v>11907</v>
      </c>
      <c r="Q8414" t="s">
        <v>15275</v>
      </c>
      <c r="R8414">
        <v>65</v>
      </c>
      <c r="S8414">
        <v>0</v>
      </c>
      <c r="T8414" t="s">
        <v>27046</v>
      </c>
      <c r="U8414" t="s">
        <v>20524</v>
      </c>
      <c r="V8414" s="2">
        <v>42370</v>
      </c>
      <c r="W8414" s="7">
        <f t="shared" si="742"/>
        <v>2015</v>
      </c>
      <c r="X8414" s="2">
        <v>42356</v>
      </c>
      <c r="Y8414" t="s">
        <v>15276</v>
      </c>
      <c r="Z8414" t="s">
        <v>7</v>
      </c>
      <c r="AA8414" t="s">
        <v>15277</v>
      </c>
      <c r="AB8414">
        <v>2</v>
      </c>
      <c r="AC8414">
        <v>8279</v>
      </c>
      <c r="AD8414">
        <v>16872</v>
      </c>
      <c r="AE8414" t="s">
        <v>25632</v>
      </c>
      <c r="AF8414" t="s">
        <v>27034</v>
      </c>
      <c r="AG8414">
        <f t="shared" si="743"/>
        <v>5</v>
      </c>
      <c r="AI8414" t="str">
        <f t="shared" si="744"/>
        <v/>
      </c>
      <c r="AJ8414">
        <f t="shared" si="741"/>
        <v>0</v>
      </c>
      <c r="AK8414" t="str">
        <f t="shared" si="745"/>
        <v/>
      </c>
    </row>
    <row r="8415" spans="1:37" x14ac:dyDescent="0.25">
      <c r="A8415" s="1">
        <v>4.1666666666666664E-2</v>
      </c>
      <c r="B8415">
        <v>65</v>
      </c>
      <c r="C8415">
        <v>0</v>
      </c>
      <c r="D8415" t="s">
        <v>15278</v>
      </c>
      <c r="E8415">
        <v>0</v>
      </c>
      <c r="F8415">
        <v>0</v>
      </c>
      <c r="G8415" t="s">
        <v>5</v>
      </c>
      <c r="H8415" s="2">
        <v>42369</v>
      </c>
      <c r="I8415" s="2">
        <v>42368</v>
      </c>
      <c r="J8415" t="s">
        <v>3</v>
      </c>
      <c r="K8415">
        <v>379</v>
      </c>
      <c r="L8415">
        <v>17</v>
      </c>
      <c r="M8415">
        <v>323.93</v>
      </c>
      <c r="N8415">
        <v>0</v>
      </c>
      <c r="O8415">
        <v>0</v>
      </c>
      <c r="P8415" t="s">
        <v>15279</v>
      </c>
      <c r="Q8415" t="s">
        <v>12380</v>
      </c>
      <c r="R8415">
        <v>75</v>
      </c>
      <c r="S8415">
        <v>0</v>
      </c>
      <c r="T8415" t="s">
        <v>27046</v>
      </c>
      <c r="U8415" t="s">
        <v>20520</v>
      </c>
      <c r="V8415" s="2">
        <v>42372</v>
      </c>
      <c r="W8415" s="7">
        <f t="shared" si="742"/>
        <v>2015</v>
      </c>
      <c r="X8415" s="2">
        <v>42358</v>
      </c>
      <c r="Y8415" t="s">
        <v>80</v>
      </c>
      <c r="Z8415" t="s">
        <v>7</v>
      </c>
      <c r="AA8415" t="s">
        <v>9217</v>
      </c>
      <c r="AB8415">
        <v>3</v>
      </c>
      <c r="AC8415">
        <v>8280</v>
      </c>
      <c r="AD8415">
        <v>16873</v>
      </c>
      <c r="AE8415" t="s">
        <v>25633</v>
      </c>
      <c r="AF8415" t="s">
        <v>27034</v>
      </c>
      <c r="AG8415">
        <f t="shared" si="743"/>
        <v>5</v>
      </c>
      <c r="AI8415" t="str">
        <f t="shared" si="744"/>
        <v/>
      </c>
      <c r="AJ8415">
        <f t="shared" si="741"/>
        <v>0</v>
      </c>
      <c r="AK8415" t="str">
        <f t="shared" si="745"/>
        <v/>
      </c>
    </row>
    <row r="8416" spans="1:37" x14ac:dyDescent="0.25">
      <c r="A8416" s="1">
        <v>3.125E-2</v>
      </c>
      <c r="B8416">
        <v>20</v>
      </c>
      <c r="C8416">
        <v>0</v>
      </c>
      <c r="D8416" t="s">
        <v>15280</v>
      </c>
      <c r="E8416">
        <v>0</v>
      </c>
      <c r="F8416">
        <v>0</v>
      </c>
      <c r="G8416" t="s">
        <v>5</v>
      </c>
      <c r="H8416" s="2">
        <v>42360</v>
      </c>
      <c r="I8416" s="2">
        <v>42360</v>
      </c>
      <c r="J8416" t="s">
        <v>3</v>
      </c>
      <c r="K8416">
        <v>277</v>
      </c>
      <c r="L8416">
        <v>17</v>
      </c>
      <c r="M8416">
        <v>236.75</v>
      </c>
      <c r="N8416">
        <v>0</v>
      </c>
      <c r="O8416">
        <v>0</v>
      </c>
      <c r="P8416" t="s">
        <v>11992</v>
      </c>
      <c r="Q8416" t="s">
        <v>6769</v>
      </c>
      <c r="R8416">
        <v>65</v>
      </c>
      <c r="S8416">
        <v>0</v>
      </c>
      <c r="T8416" t="s">
        <v>27046</v>
      </c>
      <c r="U8416" t="s">
        <v>20524</v>
      </c>
      <c r="V8416" s="2">
        <v>42360</v>
      </c>
      <c r="W8416" s="7">
        <f t="shared" si="742"/>
        <v>2015</v>
      </c>
      <c r="X8416" s="2">
        <v>42358</v>
      </c>
      <c r="Y8416" t="s">
        <v>6</v>
      </c>
      <c r="Z8416" t="s">
        <v>7</v>
      </c>
      <c r="AA8416" t="s">
        <v>5245</v>
      </c>
      <c r="AB8416">
        <v>1</v>
      </c>
      <c r="AC8416">
        <v>7597</v>
      </c>
      <c r="AD8416">
        <v>16874</v>
      </c>
      <c r="AE8416" t="s">
        <v>24989</v>
      </c>
      <c r="AF8416" t="s">
        <v>27034</v>
      </c>
      <c r="AG8416">
        <f t="shared" si="743"/>
        <v>5</v>
      </c>
      <c r="AI8416" t="str">
        <f t="shared" si="744"/>
        <v/>
      </c>
      <c r="AJ8416">
        <f t="shared" si="741"/>
        <v>0</v>
      </c>
      <c r="AK8416" t="str">
        <f t="shared" si="745"/>
        <v/>
      </c>
    </row>
    <row r="8417" spans="1:37" x14ac:dyDescent="0.25">
      <c r="A8417" s="1">
        <v>2.0833333333333332E-2</v>
      </c>
      <c r="B8417">
        <v>0</v>
      </c>
      <c r="C8417">
        <v>0</v>
      </c>
      <c r="D8417" t="s">
        <v>15281</v>
      </c>
      <c r="E8417">
        <v>0</v>
      </c>
      <c r="F8417">
        <v>0</v>
      </c>
      <c r="G8417" t="s">
        <v>5</v>
      </c>
      <c r="H8417" s="2">
        <v>42373</v>
      </c>
      <c r="I8417" s="2">
        <v>42368</v>
      </c>
      <c r="J8417" t="s">
        <v>3</v>
      </c>
      <c r="K8417">
        <v>349</v>
      </c>
      <c r="L8417">
        <v>17</v>
      </c>
      <c r="M8417">
        <v>298.29000000000002</v>
      </c>
      <c r="N8417">
        <v>0</v>
      </c>
      <c r="O8417">
        <v>0</v>
      </c>
      <c r="P8417" t="s">
        <v>15282</v>
      </c>
      <c r="Q8417" t="s">
        <v>15283</v>
      </c>
      <c r="R8417">
        <v>75</v>
      </c>
      <c r="S8417">
        <v>0</v>
      </c>
      <c r="T8417" t="s">
        <v>27046</v>
      </c>
      <c r="U8417" t="s">
        <v>20520</v>
      </c>
      <c r="V8417" s="2">
        <v>42373</v>
      </c>
      <c r="W8417" s="7">
        <f t="shared" si="742"/>
        <v>2015</v>
      </c>
      <c r="X8417" s="2">
        <v>42359</v>
      </c>
      <c r="Y8417" t="s">
        <v>80</v>
      </c>
      <c r="Z8417" t="s">
        <v>7</v>
      </c>
      <c r="AA8417" t="s">
        <v>90</v>
      </c>
      <c r="AB8417">
        <v>3</v>
      </c>
      <c r="AC8417">
        <v>419</v>
      </c>
      <c r="AD8417">
        <v>16875</v>
      </c>
      <c r="AE8417" t="s">
        <v>20673</v>
      </c>
      <c r="AF8417" t="s">
        <v>27034</v>
      </c>
      <c r="AG8417">
        <f t="shared" si="743"/>
        <v>5</v>
      </c>
      <c r="AI8417" t="str">
        <f t="shared" si="744"/>
        <v/>
      </c>
      <c r="AJ8417">
        <f t="shared" si="741"/>
        <v>0</v>
      </c>
      <c r="AK8417" t="str">
        <f t="shared" si="745"/>
        <v/>
      </c>
    </row>
    <row r="8418" spans="1:37" x14ac:dyDescent="0.25">
      <c r="A8418" s="1">
        <v>3.125E-2</v>
      </c>
      <c r="B8418">
        <v>0</v>
      </c>
      <c r="C8418">
        <v>0</v>
      </c>
      <c r="D8418" t="s">
        <v>12410</v>
      </c>
      <c r="E8418">
        <v>0</v>
      </c>
      <c r="F8418">
        <v>0</v>
      </c>
      <c r="G8418" t="s">
        <v>5</v>
      </c>
      <c r="H8418" s="2">
        <v>42384</v>
      </c>
      <c r="I8418" s="2">
        <v>42384</v>
      </c>
      <c r="J8418" t="s">
        <v>3</v>
      </c>
      <c r="K8418">
        <v>188</v>
      </c>
      <c r="L8418">
        <v>17</v>
      </c>
      <c r="M8418">
        <v>160.68</v>
      </c>
      <c r="N8418">
        <v>8.4600000000000009</v>
      </c>
      <c r="O8418">
        <v>5</v>
      </c>
      <c r="P8418" t="s">
        <v>15284</v>
      </c>
      <c r="Q8418" t="s">
        <v>15285</v>
      </c>
      <c r="R8418">
        <v>55</v>
      </c>
      <c r="S8418">
        <v>0</v>
      </c>
      <c r="T8418" t="s">
        <v>27046</v>
      </c>
      <c r="U8418" t="s">
        <v>20524</v>
      </c>
      <c r="V8418" s="2">
        <v>36892</v>
      </c>
      <c r="W8418" s="7">
        <f t="shared" si="742"/>
        <v>2015</v>
      </c>
      <c r="X8418" s="2">
        <v>42359</v>
      </c>
      <c r="Y8418" t="s">
        <v>80</v>
      </c>
      <c r="Z8418" t="s">
        <v>7</v>
      </c>
      <c r="AA8418" t="s">
        <v>1485</v>
      </c>
      <c r="AB8418">
        <v>4</v>
      </c>
      <c r="AC8418">
        <v>6101</v>
      </c>
      <c r="AD8418">
        <v>16876</v>
      </c>
      <c r="AE8418" t="s">
        <v>23557</v>
      </c>
      <c r="AF8418" t="s">
        <v>27034</v>
      </c>
      <c r="AG8418">
        <f t="shared" si="743"/>
        <v>5</v>
      </c>
      <c r="AI8418" t="str">
        <f t="shared" si="744"/>
        <v/>
      </c>
      <c r="AJ8418">
        <f t="shared" si="741"/>
        <v>0</v>
      </c>
      <c r="AK8418" t="str">
        <f t="shared" si="745"/>
        <v/>
      </c>
    </row>
    <row r="8419" spans="1:37" x14ac:dyDescent="0.25">
      <c r="A8419" s="1">
        <v>8.3333333333333329E-2</v>
      </c>
      <c r="B8419">
        <v>50</v>
      </c>
      <c r="C8419">
        <v>0</v>
      </c>
      <c r="D8419" t="s">
        <v>15286</v>
      </c>
      <c r="E8419">
        <v>0</v>
      </c>
      <c r="F8419">
        <v>0</v>
      </c>
      <c r="G8419" t="s">
        <v>5</v>
      </c>
      <c r="H8419" s="2">
        <v>42367</v>
      </c>
      <c r="I8419" s="2">
        <v>42363</v>
      </c>
      <c r="J8419" t="s">
        <v>3</v>
      </c>
      <c r="K8419">
        <v>222</v>
      </c>
      <c r="L8419">
        <v>17</v>
      </c>
      <c r="M8419">
        <v>189.74</v>
      </c>
      <c r="N8419">
        <v>0</v>
      </c>
      <c r="O8419">
        <v>0</v>
      </c>
      <c r="P8419" t="s">
        <v>11251</v>
      </c>
      <c r="Q8419" t="s">
        <v>15287</v>
      </c>
      <c r="R8419">
        <v>65</v>
      </c>
      <c r="S8419">
        <v>0</v>
      </c>
      <c r="T8419" t="s">
        <v>27046</v>
      </c>
      <c r="U8419" t="s">
        <v>20524</v>
      </c>
      <c r="V8419" s="2">
        <v>42374</v>
      </c>
      <c r="W8419" s="7">
        <f t="shared" si="742"/>
        <v>2015</v>
      </c>
      <c r="X8419" s="2">
        <v>42360</v>
      </c>
      <c r="Y8419" t="s">
        <v>370</v>
      </c>
      <c r="Z8419" t="s">
        <v>7</v>
      </c>
      <c r="AA8419" t="s">
        <v>165</v>
      </c>
      <c r="AB8419">
        <v>8</v>
      </c>
      <c r="AC8419">
        <v>6061</v>
      </c>
      <c r="AD8419">
        <v>16877</v>
      </c>
      <c r="AE8419" t="s">
        <v>23519</v>
      </c>
      <c r="AF8419" t="s">
        <v>27034</v>
      </c>
      <c r="AG8419">
        <f t="shared" si="743"/>
        <v>5</v>
      </c>
      <c r="AI8419" t="str">
        <f t="shared" si="744"/>
        <v/>
      </c>
      <c r="AJ8419">
        <f t="shared" si="741"/>
        <v>0</v>
      </c>
      <c r="AK8419" t="str">
        <f t="shared" si="745"/>
        <v/>
      </c>
    </row>
    <row r="8420" spans="1:37" x14ac:dyDescent="0.25">
      <c r="A8420" s="1">
        <v>4.1666666666666664E-2</v>
      </c>
      <c r="B8420">
        <v>50</v>
      </c>
      <c r="C8420">
        <v>0</v>
      </c>
      <c r="D8420" t="s">
        <v>15288</v>
      </c>
      <c r="E8420">
        <v>0</v>
      </c>
      <c r="F8420">
        <v>0</v>
      </c>
      <c r="G8420" t="s">
        <v>5</v>
      </c>
      <c r="H8420" s="2">
        <v>42376</v>
      </c>
      <c r="I8420" s="2">
        <v>42376</v>
      </c>
      <c r="J8420" t="s">
        <v>3</v>
      </c>
      <c r="K8420">
        <v>257</v>
      </c>
      <c r="L8420">
        <v>17</v>
      </c>
      <c r="M8420">
        <v>219.66</v>
      </c>
      <c r="N8420">
        <v>0</v>
      </c>
      <c r="O8420">
        <v>0</v>
      </c>
      <c r="P8420" t="s">
        <v>10872</v>
      </c>
      <c r="Q8420" t="s">
        <v>6777</v>
      </c>
      <c r="R8420">
        <v>75</v>
      </c>
      <c r="S8420">
        <v>0</v>
      </c>
      <c r="T8420" t="s">
        <v>27046</v>
      </c>
      <c r="U8420" t="s">
        <v>20520</v>
      </c>
      <c r="V8420" s="2">
        <v>42374</v>
      </c>
      <c r="W8420" s="7">
        <f t="shared" si="742"/>
        <v>2015</v>
      </c>
      <c r="X8420" s="2">
        <v>42360</v>
      </c>
      <c r="Y8420" t="s">
        <v>15289</v>
      </c>
      <c r="Z8420" t="s">
        <v>7</v>
      </c>
      <c r="AA8420" t="s">
        <v>10615</v>
      </c>
      <c r="AB8420">
        <v>3</v>
      </c>
      <c r="AC8420">
        <v>6633</v>
      </c>
      <c r="AD8420">
        <v>16878</v>
      </c>
      <c r="AE8420" t="s">
        <v>20784</v>
      </c>
      <c r="AF8420" t="s">
        <v>27034</v>
      </c>
      <c r="AG8420">
        <f t="shared" si="743"/>
        <v>5</v>
      </c>
      <c r="AI8420" t="str">
        <f t="shared" si="744"/>
        <v/>
      </c>
      <c r="AJ8420">
        <f t="shared" si="741"/>
        <v>0</v>
      </c>
      <c r="AK8420" t="str">
        <f t="shared" si="745"/>
        <v/>
      </c>
    </row>
    <row r="8421" spans="1:37" x14ac:dyDescent="0.25">
      <c r="A8421" s="1">
        <v>8.3333333333333329E-2</v>
      </c>
      <c r="B8421">
        <v>70</v>
      </c>
      <c r="C8421">
        <v>0</v>
      </c>
      <c r="D8421" t="s">
        <v>15290</v>
      </c>
      <c r="E8421">
        <v>0</v>
      </c>
      <c r="F8421">
        <v>0</v>
      </c>
      <c r="G8421" t="s">
        <v>5</v>
      </c>
      <c r="H8421" s="2">
        <v>42369</v>
      </c>
      <c r="I8421" s="2">
        <v>42369</v>
      </c>
      <c r="J8421" t="s">
        <v>3</v>
      </c>
      <c r="K8421">
        <v>386</v>
      </c>
      <c r="L8421">
        <v>17</v>
      </c>
      <c r="M8421">
        <v>329.91</v>
      </c>
      <c r="N8421">
        <v>0</v>
      </c>
      <c r="O8421">
        <v>0</v>
      </c>
      <c r="P8421" t="s">
        <v>11391</v>
      </c>
      <c r="Q8421" t="s">
        <v>15291</v>
      </c>
      <c r="R8421">
        <v>75</v>
      </c>
      <c r="S8421">
        <v>0</v>
      </c>
      <c r="T8421" t="s">
        <v>27046</v>
      </c>
      <c r="U8421" t="s">
        <v>20520</v>
      </c>
      <c r="V8421" s="2">
        <v>42374</v>
      </c>
      <c r="W8421" s="7">
        <f t="shared" si="742"/>
        <v>2015</v>
      </c>
      <c r="X8421" s="2">
        <v>42360</v>
      </c>
      <c r="Y8421" t="s">
        <v>80</v>
      </c>
      <c r="Z8421" t="s">
        <v>7</v>
      </c>
      <c r="AA8421" t="s">
        <v>11245</v>
      </c>
      <c r="AB8421">
        <v>3</v>
      </c>
      <c r="AC8421">
        <v>7881</v>
      </c>
      <c r="AD8421">
        <v>16879</v>
      </c>
      <c r="AE8421" t="s">
        <v>25253</v>
      </c>
      <c r="AF8421" t="s">
        <v>27034</v>
      </c>
      <c r="AG8421">
        <f t="shared" si="743"/>
        <v>5</v>
      </c>
      <c r="AI8421" t="str">
        <f t="shared" si="744"/>
        <v/>
      </c>
      <c r="AJ8421">
        <f t="shared" si="741"/>
        <v>0</v>
      </c>
      <c r="AK8421" t="str">
        <f t="shared" si="745"/>
        <v/>
      </c>
    </row>
    <row r="8422" spans="1:37" x14ac:dyDescent="0.25">
      <c r="A8422" s="1">
        <v>5.2083333333333336E-2</v>
      </c>
      <c r="B8422">
        <v>25</v>
      </c>
      <c r="C8422">
        <v>0</v>
      </c>
      <c r="D8422" t="s">
        <v>12384</v>
      </c>
      <c r="E8422">
        <v>0</v>
      </c>
      <c r="F8422">
        <v>0</v>
      </c>
      <c r="G8422" t="s">
        <v>5</v>
      </c>
      <c r="H8422" s="2">
        <v>42368</v>
      </c>
      <c r="I8422" s="2">
        <v>42366</v>
      </c>
      <c r="J8422" t="s">
        <v>3</v>
      </c>
      <c r="K8422">
        <v>339</v>
      </c>
      <c r="L8422">
        <v>17</v>
      </c>
      <c r="M8422">
        <v>289.74</v>
      </c>
      <c r="N8422">
        <v>0</v>
      </c>
      <c r="O8422">
        <v>0</v>
      </c>
      <c r="P8422" t="s">
        <v>10929</v>
      </c>
      <c r="Q8422" t="s">
        <v>15292</v>
      </c>
      <c r="R8422">
        <v>65</v>
      </c>
      <c r="S8422">
        <v>0</v>
      </c>
      <c r="T8422" t="s">
        <v>27046</v>
      </c>
      <c r="U8422" t="s">
        <v>20524</v>
      </c>
      <c r="V8422" s="2">
        <v>42374</v>
      </c>
      <c r="W8422" s="7">
        <f t="shared" si="742"/>
        <v>2015</v>
      </c>
      <c r="X8422" s="2">
        <v>42360</v>
      </c>
      <c r="Y8422" t="s">
        <v>6</v>
      </c>
      <c r="Z8422" t="s">
        <v>7</v>
      </c>
      <c r="AA8422" t="s">
        <v>15241</v>
      </c>
      <c r="AB8422">
        <v>4</v>
      </c>
      <c r="AC8422">
        <v>5679</v>
      </c>
      <c r="AD8422">
        <v>16880</v>
      </c>
      <c r="AE8422" t="s">
        <v>23150</v>
      </c>
      <c r="AF8422" t="s">
        <v>27034</v>
      </c>
      <c r="AG8422">
        <f t="shared" si="743"/>
        <v>5</v>
      </c>
      <c r="AI8422" t="str">
        <f t="shared" si="744"/>
        <v/>
      </c>
      <c r="AJ8422">
        <f t="shared" si="741"/>
        <v>0</v>
      </c>
      <c r="AK8422" t="str">
        <f t="shared" si="745"/>
        <v/>
      </c>
    </row>
    <row r="8423" spans="1:37" x14ac:dyDescent="0.25">
      <c r="A8423" s="1">
        <v>6.25E-2</v>
      </c>
      <c r="B8423">
        <v>0</v>
      </c>
      <c r="C8423">
        <v>0</v>
      </c>
      <c r="D8423" t="s">
        <v>15293</v>
      </c>
      <c r="E8423">
        <v>0</v>
      </c>
      <c r="F8423">
        <v>0</v>
      </c>
      <c r="G8423" t="s">
        <v>5</v>
      </c>
      <c r="H8423" s="2">
        <v>42360</v>
      </c>
      <c r="I8423" s="2">
        <v>42360</v>
      </c>
      <c r="J8423" t="s">
        <v>3</v>
      </c>
      <c r="K8423">
        <v>150</v>
      </c>
      <c r="L8423">
        <v>17</v>
      </c>
      <c r="M8423">
        <v>128.21</v>
      </c>
      <c r="N8423">
        <v>0</v>
      </c>
      <c r="O8423">
        <v>0</v>
      </c>
      <c r="P8423">
        <v>128.21</v>
      </c>
      <c r="Q8423" t="s">
        <v>0</v>
      </c>
      <c r="R8423">
        <v>0</v>
      </c>
      <c r="S8423">
        <v>0</v>
      </c>
      <c r="T8423" t="s">
        <v>27046</v>
      </c>
      <c r="U8423" t="s">
        <v>20524</v>
      </c>
      <c r="V8423" s="2">
        <v>42362</v>
      </c>
      <c r="W8423" s="7">
        <f t="shared" si="742"/>
        <v>2015</v>
      </c>
      <c r="X8423" s="2">
        <v>42360</v>
      </c>
      <c r="Y8423" t="s">
        <v>6</v>
      </c>
      <c r="Z8423" t="s">
        <v>7</v>
      </c>
      <c r="AA8423" t="s">
        <v>793</v>
      </c>
      <c r="AB8423">
        <v>1</v>
      </c>
      <c r="AC8423">
        <v>8231</v>
      </c>
      <c r="AD8423">
        <v>16881</v>
      </c>
      <c r="AE8423" t="s">
        <v>25589</v>
      </c>
      <c r="AF8423" t="s">
        <v>27034</v>
      </c>
      <c r="AG8423">
        <f t="shared" si="743"/>
        <v>5</v>
      </c>
      <c r="AI8423" t="str">
        <f t="shared" si="744"/>
        <v/>
      </c>
      <c r="AJ8423">
        <f t="shared" si="741"/>
        <v>0</v>
      </c>
      <c r="AK8423" t="str">
        <f t="shared" si="745"/>
        <v/>
      </c>
    </row>
    <row r="8424" spans="1:37" x14ac:dyDescent="0.25">
      <c r="A8424" s="1">
        <v>3.125E-2</v>
      </c>
      <c r="B8424">
        <v>0</v>
      </c>
      <c r="C8424">
        <v>0</v>
      </c>
      <c r="D8424" t="s">
        <v>15294</v>
      </c>
      <c r="E8424">
        <v>0</v>
      </c>
      <c r="F8424">
        <v>0</v>
      </c>
      <c r="G8424" t="s">
        <v>5</v>
      </c>
      <c r="H8424" s="2">
        <v>42361</v>
      </c>
      <c r="I8424" s="2">
        <v>42361</v>
      </c>
      <c r="J8424" t="s">
        <v>3</v>
      </c>
      <c r="K8424">
        <v>330</v>
      </c>
      <c r="L8424">
        <v>17</v>
      </c>
      <c r="M8424">
        <v>282.05</v>
      </c>
      <c r="N8424">
        <v>0</v>
      </c>
      <c r="O8424">
        <v>0</v>
      </c>
      <c r="P8424" t="s">
        <v>11845</v>
      </c>
      <c r="Q8424" t="s">
        <v>15295</v>
      </c>
      <c r="R8424">
        <v>85</v>
      </c>
      <c r="S8424">
        <v>0</v>
      </c>
      <c r="T8424" t="s">
        <v>27046</v>
      </c>
      <c r="U8424" t="s">
        <v>20522</v>
      </c>
      <c r="V8424" s="2">
        <v>42375</v>
      </c>
      <c r="W8424" s="7">
        <f t="shared" si="742"/>
        <v>2015</v>
      </c>
      <c r="X8424" s="2">
        <v>42361</v>
      </c>
      <c r="Y8424" t="s">
        <v>6</v>
      </c>
      <c r="Z8424" t="s">
        <v>7</v>
      </c>
      <c r="AA8424" t="s">
        <v>18</v>
      </c>
      <c r="AB8424">
        <v>8</v>
      </c>
      <c r="AC8424">
        <v>8264</v>
      </c>
      <c r="AD8424">
        <v>16882</v>
      </c>
      <c r="AE8424" t="s">
        <v>25617</v>
      </c>
      <c r="AF8424" t="s">
        <v>27034</v>
      </c>
      <c r="AG8424">
        <f t="shared" si="743"/>
        <v>5</v>
      </c>
      <c r="AI8424" t="str">
        <f t="shared" si="744"/>
        <v/>
      </c>
      <c r="AJ8424">
        <f t="shared" si="741"/>
        <v>0</v>
      </c>
      <c r="AK8424" t="str">
        <f t="shared" si="745"/>
        <v/>
      </c>
    </row>
    <row r="8425" spans="1:37" x14ac:dyDescent="0.25">
      <c r="A8425" s="1">
        <v>7.2916666666666671E-2</v>
      </c>
      <c r="B8425">
        <v>20</v>
      </c>
      <c r="C8425">
        <v>0</v>
      </c>
      <c r="D8425" t="s">
        <v>15296</v>
      </c>
      <c r="E8425">
        <v>0</v>
      </c>
      <c r="F8425">
        <v>0</v>
      </c>
      <c r="G8425" t="s">
        <v>5</v>
      </c>
      <c r="H8425" s="2">
        <v>42369</v>
      </c>
      <c r="I8425" s="2">
        <v>42369</v>
      </c>
      <c r="J8425" t="s">
        <v>3</v>
      </c>
      <c r="K8425">
        <v>222</v>
      </c>
      <c r="L8425">
        <v>17</v>
      </c>
      <c r="M8425">
        <v>189.74</v>
      </c>
      <c r="N8425">
        <v>0</v>
      </c>
      <c r="O8425">
        <v>0</v>
      </c>
      <c r="P8425" t="s">
        <v>11251</v>
      </c>
      <c r="Q8425" t="s">
        <v>15297</v>
      </c>
      <c r="R8425">
        <v>65</v>
      </c>
      <c r="S8425">
        <v>0</v>
      </c>
      <c r="T8425" t="s">
        <v>27046</v>
      </c>
      <c r="U8425" t="s">
        <v>20524</v>
      </c>
      <c r="V8425" s="2">
        <v>42375</v>
      </c>
      <c r="W8425" s="7">
        <f t="shared" si="742"/>
        <v>2015</v>
      </c>
      <c r="X8425" s="2">
        <v>42361</v>
      </c>
      <c r="Y8425" t="s">
        <v>204</v>
      </c>
      <c r="Z8425" t="s">
        <v>7</v>
      </c>
      <c r="AA8425" t="s">
        <v>1688</v>
      </c>
      <c r="AB8425">
        <v>8</v>
      </c>
      <c r="AC8425">
        <v>4846</v>
      </c>
      <c r="AD8425">
        <v>16883</v>
      </c>
      <c r="AE8425" t="s">
        <v>22364</v>
      </c>
      <c r="AF8425" t="s">
        <v>27034</v>
      </c>
      <c r="AG8425">
        <f t="shared" si="743"/>
        <v>5</v>
      </c>
      <c r="AI8425" t="str">
        <f t="shared" si="744"/>
        <v/>
      </c>
      <c r="AJ8425">
        <f t="shared" si="741"/>
        <v>0</v>
      </c>
      <c r="AK8425" t="str">
        <f t="shared" si="745"/>
        <v/>
      </c>
    </row>
    <row r="8426" spans="1:37" x14ac:dyDescent="0.25">
      <c r="A8426" s="1">
        <v>0.1875</v>
      </c>
      <c r="B8426">
        <v>10</v>
      </c>
      <c r="C8426">
        <v>0</v>
      </c>
      <c r="D8426" t="s">
        <v>12324</v>
      </c>
      <c r="E8426">
        <v>0</v>
      </c>
      <c r="F8426">
        <v>0</v>
      </c>
      <c r="G8426" t="s">
        <v>5</v>
      </c>
      <c r="H8426" s="2">
        <v>42362</v>
      </c>
      <c r="I8426" s="2">
        <v>42362</v>
      </c>
      <c r="J8426" t="s">
        <v>3</v>
      </c>
      <c r="K8426">
        <v>386</v>
      </c>
      <c r="L8426">
        <v>17</v>
      </c>
      <c r="M8426">
        <v>329.91</v>
      </c>
      <c r="N8426">
        <v>0</v>
      </c>
      <c r="O8426">
        <v>0</v>
      </c>
      <c r="P8426">
        <v>329.91</v>
      </c>
      <c r="Q8426" t="s">
        <v>0</v>
      </c>
      <c r="R8426">
        <v>0</v>
      </c>
      <c r="S8426">
        <v>0</v>
      </c>
      <c r="T8426" t="s">
        <v>27046</v>
      </c>
      <c r="U8426" t="s">
        <v>20522</v>
      </c>
      <c r="V8426" s="2">
        <v>42369</v>
      </c>
      <c r="W8426" s="7">
        <f t="shared" si="742"/>
        <v>2015</v>
      </c>
      <c r="X8426" s="2">
        <v>42362</v>
      </c>
      <c r="Y8426" t="s">
        <v>71</v>
      </c>
      <c r="Z8426" t="s">
        <v>7</v>
      </c>
      <c r="AA8426" t="s">
        <v>215</v>
      </c>
      <c r="AB8426">
        <v>9</v>
      </c>
      <c r="AC8426">
        <v>4537</v>
      </c>
      <c r="AD8426">
        <v>16884</v>
      </c>
      <c r="AE8426" t="s">
        <v>22168</v>
      </c>
      <c r="AF8426" t="s">
        <v>27034</v>
      </c>
      <c r="AG8426">
        <f t="shared" si="743"/>
        <v>5</v>
      </c>
      <c r="AI8426" t="str">
        <f t="shared" si="744"/>
        <v/>
      </c>
      <c r="AJ8426">
        <f t="shared" si="741"/>
        <v>0</v>
      </c>
      <c r="AK8426" t="str">
        <f t="shared" si="745"/>
        <v/>
      </c>
    </row>
    <row r="8427" spans="1:37" x14ac:dyDescent="0.25">
      <c r="A8427" s="1">
        <v>3.125E-2</v>
      </c>
      <c r="B8427">
        <v>138</v>
      </c>
      <c r="C8427">
        <v>0</v>
      </c>
      <c r="D8427" t="s">
        <v>12413</v>
      </c>
      <c r="E8427">
        <v>0</v>
      </c>
      <c r="F8427">
        <v>0</v>
      </c>
      <c r="G8427" t="s">
        <v>5</v>
      </c>
      <c r="H8427" s="2">
        <v>42380</v>
      </c>
      <c r="I8427" s="2">
        <v>42380</v>
      </c>
      <c r="J8427" t="s">
        <v>3</v>
      </c>
      <c r="K8427">
        <v>386</v>
      </c>
      <c r="L8427">
        <v>17</v>
      </c>
      <c r="M8427">
        <v>329.91</v>
      </c>
      <c r="N8427">
        <v>0</v>
      </c>
      <c r="O8427">
        <v>0</v>
      </c>
      <c r="P8427" t="s">
        <v>11391</v>
      </c>
      <c r="Q8427" t="s">
        <v>15298</v>
      </c>
      <c r="R8427">
        <v>65</v>
      </c>
      <c r="S8427">
        <v>0</v>
      </c>
      <c r="T8427" t="s">
        <v>27046</v>
      </c>
      <c r="U8427" t="s">
        <v>20524</v>
      </c>
      <c r="V8427" s="2">
        <v>42379</v>
      </c>
      <c r="W8427" s="7">
        <f t="shared" si="742"/>
        <v>2015</v>
      </c>
      <c r="X8427" s="2">
        <v>42365</v>
      </c>
      <c r="Y8427" t="s">
        <v>6</v>
      </c>
      <c r="Z8427" t="s">
        <v>7</v>
      </c>
      <c r="AA8427" t="s">
        <v>13001</v>
      </c>
      <c r="AB8427">
        <v>3</v>
      </c>
      <c r="AC8427">
        <v>8282</v>
      </c>
      <c r="AD8427">
        <v>16885</v>
      </c>
      <c r="AE8427" t="s">
        <v>25634</v>
      </c>
      <c r="AF8427" t="s">
        <v>27034</v>
      </c>
      <c r="AG8427">
        <f t="shared" si="743"/>
        <v>5</v>
      </c>
      <c r="AI8427" t="str">
        <f t="shared" si="744"/>
        <v/>
      </c>
      <c r="AJ8427">
        <f t="shared" si="741"/>
        <v>0</v>
      </c>
      <c r="AK8427" t="str">
        <f t="shared" si="745"/>
        <v/>
      </c>
    </row>
    <row r="8428" spans="1:37" x14ac:dyDescent="0.25">
      <c r="A8428" s="1">
        <v>2.0833333333333332E-2</v>
      </c>
      <c r="B8428">
        <v>0</v>
      </c>
      <c r="C8428">
        <v>0</v>
      </c>
      <c r="D8428" t="s">
        <v>15299</v>
      </c>
      <c r="E8428">
        <v>0</v>
      </c>
      <c r="F8428">
        <v>0</v>
      </c>
      <c r="G8428" t="s">
        <v>5</v>
      </c>
      <c r="H8428" s="2">
        <v>42376</v>
      </c>
      <c r="I8428" s="2">
        <v>42370</v>
      </c>
      <c r="J8428" t="s">
        <v>3</v>
      </c>
      <c r="K8428">
        <v>129</v>
      </c>
      <c r="L8428">
        <v>17</v>
      </c>
      <c r="M8428">
        <v>110.26</v>
      </c>
      <c r="N8428">
        <v>0</v>
      </c>
      <c r="O8428">
        <v>0</v>
      </c>
      <c r="P8428" t="s">
        <v>11616</v>
      </c>
      <c r="Q8428" t="s">
        <v>12400</v>
      </c>
      <c r="R8428">
        <v>65</v>
      </c>
      <c r="S8428">
        <v>0</v>
      </c>
      <c r="T8428" t="s">
        <v>27046</v>
      </c>
      <c r="U8428" t="s">
        <v>20524</v>
      </c>
      <c r="V8428" s="2">
        <v>42373</v>
      </c>
      <c r="W8428" s="7">
        <f t="shared" si="742"/>
        <v>2015</v>
      </c>
      <c r="X8428" s="2">
        <v>42366</v>
      </c>
      <c r="Y8428" t="s">
        <v>12</v>
      </c>
      <c r="Z8428" t="s">
        <v>7</v>
      </c>
      <c r="AA8428" t="s">
        <v>4231</v>
      </c>
      <c r="AB8428">
        <v>0</v>
      </c>
      <c r="AC8428">
        <v>3589</v>
      </c>
      <c r="AD8428">
        <v>16886</v>
      </c>
      <c r="AE8428" t="s">
        <v>21792</v>
      </c>
      <c r="AF8428" t="s">
        <v>27034</v>
      </c>
      <c r="AG8428">
        <f t="shared" si="743"/>
        <v>5</v>
      </c>
      <c r="AI8428" t="str">
        <f t="shared" si="744"/>
        <v/>
      </c>
      <c r="AJ8428">
        <f t="shared" si="741"/>
        <v>0</v>
      </c>
      <c r="AK8428" t="str">
        <f t="shared" si="745"/>
        <v/>
      </c>
    </row>
    <row r="8429" spans="1:37" x14ac:dyDescent="0.25">
      <c r="A8429" s="1">
        <v>5.5555555555555552E-2</v>
      </c>
      <c r="B8429">
        <v>5</v>
      </c>
      <c r="C8429">
        <v>0</v>
      </c>
      <c r="D8429" t="s">
        <v>15300</v>
      </c>
      <c r="E8429">
        <v>0</v>
      </c>
      <c r="F8429">
        <v>0</v>
      </c>
      <c r="G8429" t="s">
        <v>5</v>
      </c>
      <c r="H8429" s="2">
        <v>42369</v>
      </c>
      <c r="I8429" s="2">
        <v>42368</v>
      </c>
      <c r="J8429" t="s">
        <v>3</v>
      </c>
      <c r="K8429">
        <v>146</v>
      </c>
      <c r="L8429">
        <v>17</v>
      </c>
      <c r="M8429">
        <v>124.79</v>
      </c>
      <c r="N8429">
        <v>0</v>
      </c>
      <c r="O8429">
        <v>0</v>
      </c>
      <c r="P8429" t="s">
        <v>11307</v>
      </c>
      <c r="Q8429" t="s">
        <v>6816</v>
      </c>
      <c r="R8429">
        <v>65</v>
      </c>
      <c r="S8429">
        <v>0</v>
      </c>
      <c r="T8429" t="s">
        <v>27046</v>
      </c>
      <c r="U8429" t="s">
        <v>20524</v>
      </c>
      <c r="V8429" s="2">
        <v>42373</v>
      </c>
      <c r="W8429" s="7">
        <f t="shared" si="742"/>
        <v>2015</v>
      </c>
      <c r="X8429" s="2">
        <v>42366</v>
      </c>
      <c r="Y8429" t="s">
        <v>5824</v>
      </c>
      <c r="Z8429" t="s">
        <v>7</v>
      </c>
      <c r="AA8429" t="s">
        <v>657</v>
      </c>
      <c r="AB8429">
        <v>9</v>
      </c>
      <c r="AC8429">
        <v>3254</v>
      </c>
      <c r="AD8429">
        <v>16887</v>
      </c>
      <c r="AE8429" t="s">
        <v>21660</v>
      </c>
      <c r="AF8429" t="s">
        <v>27034</v>
      </c>
      <c r="AG8429">
        <f t="shared" si="743"/>
        <v>5</v>
      </c>
      <c r="AI8429" t="str">
        <f t="shared" si="744"/>
        <v/>
      </c>
      <c r="AJ8429">
        <f t="shared" si="741"/>
        <v>0</v>
      </c>
      <c r="AK8429" t="str">
        <f t="shared" si="745"/>
        <v/>
      </c>
    </row>
    <row r="8430" spans="1:37" x14ac:dyDescent="0.25">
      <c r="A8430" s="1">
        <v>2.7777777777777776E-2</v>
      </c>
      <c r="B8430">
        <v>5</v>
      </c>
      <c r="C8430">
        <v>0</v>
      </c>
      <c r="D8430" t="s">
        <v>15301</v>
      </c>
      <c r="E8430">
        <v>0</v>
      </c>
      <c r="F8430">
        <v>0</v>
      </c>
      <c r="G8430" t="s">
        <v>5</v>
      </c>
      <c r="H8430" s="2">
        <v>42366</v>
      </c>
      <c r="I8430" s="2">
        <v>42366</v>
      </c>
      <c r="J8430" t="s">
        <v>3</v>
      </c>
      <c r="K8430">
        <v>120</v>
      </c>
      <c r="L8430">
        <v>17</v>
      </c>
      <c r="M8430">
        <v>102.56</v>
      </c>
      <c r="N8430">
        <v>0</v>
      </c>
      <c r="O8430">
        <v>0</v>
      </c>
      <c r="P8430">
        <v>102.56</v>
      </c>
      <c r="Q8430" t="s">
        <v>0</v>
      </c>
      <c r="R8430">
        <v>0</v>
      </c>
      <c r="S8430">
        <v>0</v>
      </c>
      <c r="T8430" t="s">
        <v>27046</v>
      </c>
      <c r="U8430" t="s">
        <v>20524</v>
      </c>
      <c r="V8430" s="2">
        <v>42380</v>
      </c>
      <c r="W8430" s="7">
        <f t="shared" si="742"/>
        <v>2015</v>
      </c>
      <c r="X8430" s="2">
        <v>42366</v>
      </c>
      <c r="Y8430" t="s">
        <v>12</v>
      </c>
      <c r="Z8430" t="s">
        <v>7</v>
      </c>
      <c r="AA8430" t="s">
        <v>563</v>
      </c>
      <c r="AB8430">
        <v>8</v>
      </c>
      <c r="AC8430">
        <v>8165</v>
      </c>
      <c r="AD8430">
        <v>16888</v>
      </c>
      <c r="AE8430" t="s">
        <v>25527</v>
      </c>
      <c r="AF8430" t="s">
        <v>27034</v>
      </c>
      <c r="AG8430">
        <f t="shared" si="743"/>
        <v>5</v>
      </c>
      <c r="AI8430" t="str">
        <f t="shared" si="744"/>
        <v/>
      </c>
      <c r="AJ8430">
        <f t="shared" si="741"/>
        <v>0</v>
      </c>
      <c r="AK8430" t="str">
        <f t="shared" si="745"/>
        <v/>
      </c>
    </row>
    <row r="8431" spans="1:37" x14ac:dyDescent="0.25">
      <c r="A8431" s="1">
        <v>4.1666666666666664E-2</v>
      </c>
      <c r="B8431">
        <v>55</v>
      </c>
      <c r="C8431">
        <v>0</v>
      </c>
      <c r="D8431" t="s">
        <v>15302</v>
      </c>
      <c r="E8431">
        <v>0</v>
      </c>
      <c r="F8431">
        <v>0</v>
      </c>
      <c r="G8431" t="s">
        <v>5</v>
      </c>
      <c r="H8431" s="2">
        <v>42367</v>
      </c>
      <c r="I8431" s="2">
        <v>42367</v>
      </c>
      <c r="J8431" t="s">
        <v>3</v>
      </c>
      <c r="K8431">
        <v>430</v>
      </c>
      <c r="L8431">
        <v>17</v>
      </c>
      <c r="M8431">
        <v>367.52</v>
      </c>
      <c r="N8431">
        <v>0</v>
      </c>
      <c r="O8431">
        <v>0</v>
      </c>
      <c r="P8431">
        <v>367.52</v>
      </c>
      <c r="Q8431" t="s">
        <v>0</v>
      </c>
      <c r="R8431">
        <v>0</v>
      </c>
      <c r="S8431">
        <v>0</v>
      </c>
      <c r="T8431" t="s">
        <v>27046</v>
      </c>
      <c r="U8431" t="s">
        <v>20524</v>
      </c>
      <c r="V8431" s="2">
        <v>42382</v>
      </c>
      <c r="W8431" s="7">
        <f t="shared" si="742"/>
        <v>2015</v>
      </c>
      <c r="X8431" s="2">
        <v>42368</v>
      </c>
      <c r="Y8431" t="s">
        <v>380</v>
      </c>
      <c r="Z8431" t="s">
        <v>7</v>
      </c>
      <c r="AA8431" t="s">
        <v>351</v>
      </c>
      <c r="AB8431">
        <v>8</v>
      </c>
      <c r="AC8431">
        <v>8283</v>
      </c>
      <c r="AD8431">
        <v>16889</v>
      </c>
      <c r="AE8431" t="s">
        <v>25635</v>
      </c>
      <c r="AF8431" t="s">
        <v>27034</v>
      </c>
      <c r="AG8431">
        <f t="shared" si="743"/>
        <v>5</v>
      </c>
      <c r="AI8431" t="str">
        <f t="shared" si="744"/>
        <v/>
      </c>
      <c r="AJ8431">
        <f t="shared" si="741"/>
        <v>0</v>
      </c>
      <c r="AK8431" t="str">
        <f t="shared" si="745"/>
        <v/>
      </c>
    </row>
    <row r="8432" spans="1:37" x14ac:dyDescent="0.25">
      <c r="A8432" s="1">
        <v>0</v>
      </c>
      <c r="B8432">
        <v>0</v>
      </c>
      <c r="C8432">
        <v>0</v>
      </c>
      <c r="D8432" t="s">
        <v>15303</v>
      </c>
      <c r="E8432">
        <v>0</v>
      </c>
      <c r="F8432">
        <v>0</v>
      </c>
      <c r="G8432" t="s">
        <v>5</v>
      </c>
      <c r="H8432" s="2">
        <v>42384</v>
      </c>
      <c r="I8432" t="s">
        <v>2</v>
      </c>
      <c r="J8432" t="s">
        <v>3</v>
      </c>
      <c r="K8432">
        <v>75</v>
      </c>
      <c r="L8432">
        <v>17</v>
      </c>
      <c r="M8432">
        <v>64.099999999999994</v>
      </c>
      <c r="N8432">
        <v>0</v>
      </c>
      <c r="O8432">
        <v>0</v>
      </c>
      <c r="P8432">
        <v>64.099999999999994</v>
      </c>
      <c r="Q8432" t="s">
        <v>0</v>
      </c>
      <c r="R8432">
        <v>0</v>
      </c>
      <c r="S8432">
        <v>0</v>
      </c>
      <c r="T8432" t="s">
        <v>27046</v>
      </c>
      <c r="U8432" t="s">
        <v>20520</v>
      </c>
      <c r="V8432" s="2">
        <v>36892</v>
      </c>
      <c r="W8432" s="7">
        <f t="shared" si="742"/>
        <v>2015</v>
      </c>
      <c r="X8432" s="2">
        <v>42368</v>
      </c>
      <c r="Y8432" t="s">
        <v>50</v>
      </c>
      <c r="Z8432" t="s">
        <v>7</v>
      </c>
      <c r="AA8432" t="s">
        <v>15304</v>
      </c>
      <c r="AB8432">
        <v>2</v>
      </c>
      <c r="AC8432">
        <v>2788</v>
      </c>
      <c r="AD8432">
        <v>16890</v>
      </c>
      <c r="AE8432" t="s">
        <v>21492</v>
      </c>
      <c r="AF8432" t="s">
        <v>27034</v>
      </c>
      <c r="AG8432">
        <f t="shared" si="743"/>
        <v>5</v>
      </c>
      <c r="AI8432" t="str">
        <f t="shared" si="744"/>
        <v/>
      </c>
      <c r="AJ8432">
        <f t="shared" si="741"/>
        <v>0</v>
      </c>
      <c r="AK8432" t="str">
        <f t="shared" si="745"/>
        <v/>
      </c>
    </row>
    <row r="8433" spans="1:37" x14ac:dyDescent="0.25">
      <c r="A8433" s="1">
        <v>7.2916666666666671E-2</v>
      </c>
      <c r="B8433">
        <v>5</v>
      </c>
      <c r="C8433">
        <v>0</v>
      </c>
      <c r="D8433" t="s">
        <v>12463</v>
      </c>
      <c r="E8433">
        <v>0</v>
      </c>
      <c r="F8433">
        <v>0</v>
      </c>
      <c r="G8433" t="s">
        <v>5</v>
      </c>
      <c r="H8433" s="2">
        <v>42384</v>
      </c>
      <c r="I8433" s="2">
        <v>42384</v>
      </c>
      <c r="J8433" t="s">
        <v>3</v>
      </c>
      <c r="K8433">
        <v>482</v>
      </c>
      <c r="L8433">
        <v>17</v>
      </c>
      <c r="M8433">
        <v>411.97</v>
      </c>
      <c r="N8433">
        <v>0</v>
      </c>
      <c r="O8433">
        <v>0</v>
      </c>
      <c r="P8433" t="s">
        <v>15305</v>
      </c>
      <c r="Q8433" t="s">
        <v>12417</v>
      </c>
      <c r="R8433">
        <v>75</v>
      </c>
      <c r="S8433">
        <v>0</v>
      </c>
      <c r="T8433" t="s">
        <v>27046</v>
      </c>
      <c r="U8433" t="s">
        <v>20520</v>
      </c>
      <c r="V8433" s="2">
        <v>42383</v>
      </c>
      <c r="W8433" s="7">
        <f t="shared" si="742"/>
        <v>2015</v>
      </c>
      <c r="X8433" s="2">
        <v>42369</v>
      </c>
      <c r="Y8433" t="s">
        <v>80</v>
      </c>
      <c r="Z8433" t="s">
        <v>7</v>
      </c>
      <c r="AA8433" t="s">
        <v>137</v>
      </c>
      <c r="AB8433">
        <v>3</v>
      </c>
      <c r="AC8433">
        <v>5106</v>
      </c>
      <c r="AD8433">
        <v>16891</v>
      </c>
      <c r="AE8433" t="s">
        <v>22611</v>
      </c>
      <c r="AF8433" t="s">
        <v>27034</v>
      </c>
      <c r="AG8433">
        <f t="shared" si="743"/>
        <v>5</v>
      </c>
      <c r="AI8433" t="str">
        <f t="shared" si="744"/>
        <v/>
      </c>
      <c r="AJ8433">
        <f t="shared" si="741"/>
        <v>0</v>
      </c>
      <c r="AK8433" t="str">
        <f t="shared" si="745"/>
        <v/>
      </c>
    </row>
    <row r="8434" spans="1:37" x14ac:dyDescent="0.25">
      <c r="A8434" s="1">
        <v>5.2083333333333336E-2</v>
      </c>
      <c r="B8434">
        <v>0</v>
      </c>
      <c r="C8434">
        <v>0</v>
      </c>
      <c r="D8434" t="s">
        <v>15306</v>
      </c>
      <c r="E8434">
        <v>0</v>
      </c>
      <c r="F8434">
        <v>0</v>
      </c>
      <c r="G8434" t="s">
        <v>5</v>
      </c>
      <c r="H8434" s="2">
        <v>42369</v>
      </c>
      <c r="I8434" s="2">
        <v>42369</v>
      </c>
      <c r="J8434" t="s">
        <v>3</v>
      </c>
      <c r="K8434">
        <v>330</v>
      </c>
      <c r="L8434">
        <v>17</v>
      </c>
      <c r="M8434">
        <v>282.05</v>
      </c>
      <c r="N8434">
        <v>0</v>
      </c>
      <c r="O8434">
        <v>0</v>
      </c>
      <c r="P8434">
        <v>282.05</v>
      </c>
      <c r="Q8434" t="s">
        <v>0</v>
      </c>
      <c r="R8434">
        <v>0</v>
      </c>
      <c r="S8434">
        <v>0</v>
      </c>
      <c r="T8434" t="s">
        <v>27046</v>
      </c>
      <c r="U8434" t="s">
        <v>20524</v>
      </c>
      <c r="V8434" s="2">
        <v>42383</v>
      </c>
      <c r="W8434" s="7">
        <f t="shared" si="742"/>
        <v>2015</v>
      </c>
      <c r="X8434" s="2">
        <v>42369</v>
      </c>
      <c r="Y8434" t="s">
        <v>12</v>
      </c>
      <c r="Z8434" t="s">
        <v>7</v>
      </c>
      <c r="AA8434" t="s">
        <v>428</v>
      </c>
      <c r="AB8434">
        <v>8</v>
      </c>
      <c r="AC8434">
        <v>4355</v>
      </c>
      <c r="AD8434">
        <v>16892</v>
      </c>
      <c r="AE8434" t="s">
        <v>22101</v>
      </c>
      <c r="AF8434" t="s">
        <v>27034</v>
      </c>
      <c r="AG8434">
        <f t="shared" si="743"/>
        <v>5</v>
      </c>
      <c r="AI8434" t="str">
        <f t="shared" si="744"/>
        <v/>
      </c>
      <c r="AJ8434">
        <f t="shared" si="741"/>
        <v>0</v>
      </c>
      <c r="AK8434" t="str">
        <f t="shared" si="745"/>
        <v/>
      </c>
    </row>
    <row r="8435" spans="1:37" x14ac:dyDescent="0.25">
      <c r="A8435" s="1">
        <v>2.0833333333333332E-2</v>
      </c>
      <c r="B8435">
        <v>10</v>
      </c>
      <c r="C8435">
        <v>0</v>
      </c>
      <c r="D8435" t="s">
        <v>15307</v>
      </c>
      <c r="E8435">
        <v>0</v>
      </c>
      <c r="F8435">
        <v>0</v>
      </c>
      <c r="G8435" t="s">
        <v>5</v>
      </c>
      <c r="H8435" s="2">
        <v>42369</v>
      </c>
      <c r="I8435" s="2">
        <v>42369</v>
      </c>
      <c r="J8435" t="s">
        <v>3</v>
      </c>
      <c r="K8435">
        <v>157</v>
      </c>
      <c r="L8435">
        <v>17</v>
      </c>
      <c r="M8435">
        <v>134.19</v>
      </c>
      <c r="N8435">
        <v>0</v>
      </c>
      <c r="O8435">
        <v>0</v>
      </c>
      <c r="P8435">
        <v>134.19</v>
      </c>
      <c r="Q8435" t="s">
        <v>0</v>
      </c>
      <c r="R8435">
        <v>0</v>
      </c>
      <c r="S8435">
        <v>0</v>
      </c>
      <c r="T8435" t="s">
        <v>27046</v>
      </c>
      <c r="U8435" t="s">
        <v>20524</v>
      </c>
      <c r="V8435" s="2">
        <v>42371</v>
      </c>
      <c r="W8435" s="7">
        <f t="shared" si="742"/>
        <v>2015</v>
      </c>
      <c r="X8435" s="2">
        <v>42369</v>
      </c>
      <c r="Y8435" t="s">
        <v>1354</v>
      </c>
      <c r="Z8435" t="s">
        <v>7</v>
      </c>
      <c r="AA8435" t="s">
        <v>11439</v>
      </c>
      <c r="AB8435">
        <v>1</v>
      </c>
      <c r="AC8435">
        <v>7879</v>
      </c>
      <c r="AD8435">
        <v>16893</v>
      </c>
      <c r="AE8435" t="s">
        <v>25251</v>
      </c>
      <c r="AF8435" t="s">
        <v>27034</v>
      </c>
      <c r="AG8435">
        <f t="shared" si="743"/>
        <v>5</v>
      </c>
      <c r="AI8435" t="str">
        <f t="shared" si="744"/>
        <v/>
      </c>
      <c r="AJ8435">
        <f t="shared" si="741"/>
        <v>0</v>
      </c>
      <c r="AK8435" t="str">
        <f t="shared" si="745"/>
        <v/>
      </c>
    </row>
    <row r="8436" spans="1:37" x14ac:dyDescent="0.25">
      <c r="A8436" s="1">
        <v>0</v>
      </c>
      <c r="B8436">
        <v>0</v>
      </c>
      <c r="C8436" t="s">
        <v>15308</v>
      </c>
      <c r="D8436" t="s">
        <v>15309</v>
      </c>
      <c r="E8436">
        <v>0</v>
      </c>
      <c r="F8436">
        <v>0</v>
      </c>
      <c r="G8436" t="s">
        <v>5</v>
      </c>
      <c r="H8436" s="2">
        <v>42467</v>
      </c>
      <c r="I8436" t="s">
        <v>2</v>
      </c>
      <c r="J8436" t="s">
        <v>3</v>
      </c>
      <c r="K8436">
        <v>75</v>
      </c>
      <c r="L8436">
        <v>17</v>
      </c>
      <c r="M8436">
        <v>64.099999999999994</v>
      </c>
      <c r="N8436">
        <v>0</v>
      </c>
      <c r="O8436">
        <v>0</v>
      </c>
      <c r="P8436">
        <v>64.099999999999994</v>
      </c>
      <c r="Q8436" t="s">
        <v>0</v>
      </c>
      <c r="R8436">
        <v>0</v>
      </c>
      <c r="S8436">
        <v>0</v>
      </c>
      <c r="T8436" t="s">
        <v>27046</v>
      </c>
      <c r="U8436" t="s">
        <v>20520</v>
      </c>
      <c r="V8436" s="2">
        <v>42384</v>
      </c>
      <c r="W8436" s="7">
        <f t="shared" si="742"/>
        <v>2015</v>
      </c>
      <c r="X8436" s="2">
        <v>42369</v>
      </c>
      <c r="Y8436" t="s">
        <v>204</v>
      </c>
      <c r="Z8436" t="s">
        <v>7</v>
      </c>
      <c r="AA8436" t="s">
        <v>15310</v>
      </c>
      <c r="AB8436">
        <v>4</v>
      </c>
      <c r="AC8436">
        <v>1320</v>
      </c>
      <c r="AD8436">
        <v>16894</v>
      </c>
      <c r="AE8436" t="s">
        <v>20996</v>
      </c>
      <c r="AF8436" t="s">
        <v>27034</v>
      </c>
      <c r="AG8436">
        <f t="shared" si="743"/>
        <v>5</v>
      </c>
      <c r="AI8436" t="str">
        <f t="shared" si="744"/>
        <v/>
      </c>
      <c r="AJ8436">
        <f t="shared" si="741"/>
        <v>0</v>
      </c>
      <c r="AK8436" t="str">
        <f t="shared" si="745"/>
        <v/>
      </c>
    </row>
    <row r="8437" spans="1:37" x14ac:dyDescent="0.25">
      <c r="A8437" s="1">
        <v>4.1666666666666664E-2</v>
      </c>
      <c r="B8437">
        <v>50</v>
      </c>
      <c r="C8437">
        <v>0</v>
      </c>
      <c r="D8437" t="s">
        <v>15311</v>
      </c>
      <c r="E8437">
        <v>0</v>
      </c>
      <c r="F8437">
        <v>0</v>
      </c>
      <c r="G8437" t="s">
        <v>5</v>
      </c>
      <c r="H8437" s="2">
        <v>42369</v>
      </c>
      <c r="I8437" s="2">
        <v>42369</v>
      </c>
      <c r="J8437" t="s">
        <v>3</v>
      </c>
      <c r="K8437">
        <v>400</v>
      </c>
      <c r="L8437">
        <v>17</v>
      </c>
      <c r="M8437">
        <v>341.88</v>
      </c>
      <c r="N8437">
        <v>0</v>
      </c>
      <c r="O8437">
        <v>0</v>
      </c>
      <c r="P8437">
        <v>341.88</v>
      </c>
      <c r="Q8437" t="s">
        <v>0</v>
      </c>
      <c r="R8437">
        <v>0</v>
      </c>
      <c r="S8437">
        <v>0</v>
      </c>
      <c r="T8437" t="s">
        <v>27046</v>
      </c>
      <c r="U8437" t="s">
        <v>20524</v>
      </c>
      <c r="V8437" s="2">
        <v>42383</v>
      </c>
      <c r="W8437" s="7">
        <f t="shared" si="742"/>
        <v>2015</v>
      </c>
      <c r="X8437" s="2">
        <v>42369</v>
      </c>
      <c r="Y8437" t="s">
        <v>370</v>
      </c>
      <c r="Z8437" t="s">
        <v>7</v>
      </c>
      <c r="AA8437" t="s">
        <v>428</v>
      </c>
      <c r="AB8437">
        <v>8</v>
      </c>
      <c r="AC8437">
        <v>4109</v>
      </c>
      <c r="AD8437">
        <v>16895</v>
      </c>
      <c r="AE8437" t="s">
        <v>21998</v>
      </c>
      <c r="AF8437" t="s">
        <v>27034</v>
      </c>
      <c r="AG8437">
        <f t="shared" si="743"/>
        <v>5</v>
      </c>
      <c r="AI8437" t="str">
        <f t="shared" si="744"/>
        <v/>
      </c>
      <c r="AJ8437">
        <f t="shared" si="741"/>
        <v>0</v>
      </c>
      <c r="AK8437" t="str">
        <f t="shared" si="745"/>
        <v/>
      </c>
    </row>
    <row r="8438" spans="1:37" x14ac:dyDescent="0.25">
      <c r="A8438" s="1">
        <v>0.10416666666666667</v>
      </c>
      <c r="B8438">
        <v>70</v>
      </c>
      <c r="C8438">
        <v>0</v>
      </c>
      <c r="D8438" t="s">
        <v>10221</v>
      </c>
      <c r="E8438">
        <v>0</v>
      </c>
      <c r="F8438">
        <v>0</v>
      </c>
      <c r="G8438" t="s">
        <v>5</v>
      </c>
      <c r="H8438" s="2">
        <v>42384</v>
      </c>
      <c r="I8438" s="2">
        <v>42384</v>
      </c>
      <c r="J8438" t="s">
        <v>3</v>
      </c>
      <c r="K8438">
        <v>475</v>
      </c>
      <c r="L8438">
        <v>17</v>
      </c>
      <c r="M8438">
        <v>405.98</v>
      </c>
      <c r="N8438">
        <v>0</v>
      </c>
      <c r="O8438">
        <v>0</v>
      </c>
      <c r="P8438" t="s">
        <v>11635</v>
      </c>
      <c r="Q8438" t="s">
        <v>12433</v>
      </c>
      <c r="R8438">
        <v>75</v>
      </c>
      <c r="S8438">
        <v>0</v>
      </c>
      <c r="T8438" t="s">
        <v>27046</v>
      </c>
      <c r="U8438" t="s">
        <v>20520</v>
      </c>
      <c r="V8438" s="2">
        <v>42386</v>
      </c>
      <c r="W8438" s="7">
        <f t="shared" si="742"/>
        <v>2016</v>
      </c>
      <c r="X8438" s="2">
        <v>42372</v>
      </c>
      <c r="Y8438" t="s">
        <v>6</v>
      </c>
      <c r="Z8438" t="s">
        <v>7</v>
      </c>
      <c r="AA8438" t="s">
        <v>11245</v>
      </c>
      <c r="AB8438">
        <v>3</v>
      </c>
      <c r="AC8438">
        <v>5955</v>
      </c>
      <c r="AD8438">
        <v>16896</v>
      </c>
      <c r="AE8438" t="s">
        <v>23417</v>
      </c>
      <c r="AF8438" t="s">
        <v>27034</v>
      </c>
      <c r="AG8438">
        <f t="shared" si="743"/>
        <v>5</v>
      </c>
      <c r="AI8438" t="str">
        <f t="shared" si="744"/>
        <v/>
      </c>
      <c r="AJ8438">
        <f t="shared" si="741"/>
        <v>0</v>
      </c>
      <c r="AK8438" t="str">
        <f t="shared" si="745"/>
        <v/>
      </c>
    </row>
    <row r="8439" spans="1:37" x14ac:dyDescent="0.25">
      <c r="A8439" s="1">
        <v>0</v>
      </c>
      <c r="B8439">
        <v>0</v>
      </c>
      <c r="C8439" t="s">
        <v>15312</v>
      </c>
      <c r="D8439" t="s">
        <v>12418</v>
      </c>
      <c r="E8439">
        <v>0</v>
      </c>
      <c r="F8439">
        <v>0</v>
      </c>
      <c r="G8439" t="s">
        <v>5</v>
      </c>
      <c r="H8439" s="2">
        <v>42428</v>
      </c>
      <c r="I8439" t="s">
        <v>2</v>
      </c>
      <c r="J8439" t="s">
        <v>3</v>
      </c>
      <c r="K8439">
        <v>65</v>
      </c>
      <c r="L8439">
        <v>17</v>
      </c>
      <c r="M8439">
        <v>55.56</v>
      </c>
      <c r="N8439">
        <v>0</v>
      </c>
      <c r="O8439">
        <v>0</v>
      </c>
      <c r="P8439">
        <v>55.56</v>
      </c>
      <c r="Q8439" t="s">
        <v>0</v>
      </c>
      <c r="R8439">
        <v>0</v>
      </c>
      <c r="S8439">
        <v>0</v>
      </c>
      <c r="T8439" t="s">
        <v>27046</v>
      </c>
      <c r="U8439" t="s">
        <v>20524</v>
      </c>
      <c r="V8439" s="2">
        <v>42386</v>
      </c>
      <c r="W8439" s="7">
        <f t="shared" si="742"/>
        <v>2016</v>
      </c>
      <c r="X8439" s="2">
        <v>42372</v>
      </c>
      <c r="Y8439" t="s">
        <v>6</v>
      </c>
      <c r="Z8439" t="s">
        <v>7</v>
      </c>
      <c r="AA8439" t="s">
        <v>2959</v>
      </c>
      <c r="AB8439">
        <v>8</v>
      </c>
      <c r="AC8439">
        <v>8284</v>
      </c>
      <c r="AD8439">
        <v>16897</v>
      </c>
      <c r="AE8439" t="s">
        <v>25636</v>
      </c>
      <c r="AF8439" t="s">
        <v>27034</v>
      </c>
      <c r="AG8439">
        <f t="shared" si="743"/>
        <v>5</v>
      </c>
      <c r="AI8439" t="str">
        <f t="shared" si="744"/>
        <v/>
      </c>
      <c r="AJ8439">
        <f t="shared" si="741"/>
        <v>0</v>
      </c>
      <c r="AK8439" t="str">
        <f t="shared" si="745"/>
        <v/>
      </c>
    </row>
    <row r="8440" spans="1:37" x14ac:dyDescent="0.25">
      <c r="A8440" s="1">
        <v>0</v>
      </c>
      <c r="B8440">
        <v>0</v>
      </c>
      <c r="C8440" t="s">
        <v>7122</v>
      </c>
      <c r="D8440" t="s">
        <v>12408</v>
      </c>
      <c r="E8440">
        <v>0</v>
      </c>
      <c r="F8440">
        <v>0</v>
      </c>
      <c r="G8440" t="s">
        <v>5</v>
      </c>
      <c r="H8440" s="2">
        <v>42734</v>
      </c>
      <c r="I8440" t="s">
        <v>2</v>
      </c>
      <c r="J8440" t="s">
        <v>3</v>
      </c>
      <c r="K8440">
        <v>65</v>
      </c>
      <c r="L8440">
        <v>17</v>
      </c>
      <c r="M8440">
        <v>0</v>
      </c>
      <c r="N8440">
        <v>0</v>
      </c>
      <c r="O8440">
        <v>0</v>
      </c>
      <c r="P8440" t="s">
        <v>10681</v>
      </c>
      <c r="Q8440" t="s">
        <v>15313</v>
      </c>
      <c r="R8440">
        <v>65</v>
      </c>
      <c r="S8440">
        <v>0</v>
      </c>
      <c r="T8440" t="s">
        <v>27046</v>
      </c>
      <c r="U8440" t="s">
        <v>20524</v>
      </c>
      <c r="V8440" s="2">
        <v>42386</v>
      </c>
      <c r="W8440" s="7">
        <f t="shared" si="742"/>
        <v>2016</v>
      </c>
      <c r="X8440" s="2">
        <v>42372</v>
      </c>
      <c r="Y8440" t="s">
        <v>6</v>
      </c>
      <c r="Z8440" t="s">
        <v>7</v>
      </c>
      <c r="AA8440" t="s">
        <v>4123</v>
      </c>
      <c r="AB8440">
        <v>5</v>
      </c>
      <c r="AC8440">
        <v>8285</v>
      </c>
      <c r="AD8440">
        <v>16898</v>
      </c>
      <c r="AE8440" t="s">
        <v>25637</v>
      </c>
      <c r="AF8440" t="s">
        <v>27034</v>
      </c>
      <c r="AG8440">
        <f t="shared" si="743"/>
        <v>5</v>
      </c>
      <c r="AI8440" t="str">
        <f t="shared" si="744"/>
        <v/>
      </c>
      <c r="AJ8440">
        <f t="shared" si="741"/>
        <v>0</v>
      </c>
      <c r="AK8440" t="str">
        <f t="shared" si="745"/>
        <v/>
      </c>
    </row>
    <row r="8441" spans="1:37" x14ac:dyDescent="0.25">
      <c r="A8441" s="1">
        <v>0.125</v>
      </c>
      <c r="B8441">
        <v>5</v>
      </c>
      <c r="C8441">
        <v>0</v>
      </c>
      <c r="D8441" t="s">
        <v>15314</v>
      </c>
      <c r="E8441">
        <v>0</v>
      </c>
      <c r="F8441">
        <v>0</v>
      </c>
      <c r="G8441" t="s">
        <v>5</v>
      </c>
      <c r="H8441" s="2">
        <v>42410</v>
      </c>
      <c r="I8441" s="2">
        <v>42382</v>
      </c>
      <c r="J8441" t="s">
        <v>3</v>
      </c>
      <c r="K8441">
        <v>524</v>
      </c>
      <c r="L8441">
        <v>17</v>
      </c>
      <c r="M8441">
        <v>447.86</v>
      </c>
      <c r="N8441">
        <v>0</v>
      </c>
      <c r="O8441">
        <v>0</v>
      </c>
      <c r="P8441" t="s">
        <v>15315</v>
      </c>
      <c r="Q8441" t="s">
        <v>12436</v>
      </c>
      <c r="R8441">
        <v>75</v>
      </c>
      <c r="S8441">
        <v>0</v>
      </c>
      <c r="T8441" t="s">
        <v>27046</v>
      </c>
      <c r="U8441" t="s">
        <v>20520</v>
      </c>
      <c r="V8441" s="2">
        <v>42387</v>
      </c>
      <c r="W8441" s="7">
        <f t="shared" si="742"/>
        <v>2016</v>
      </c>
      <c r="X8441" s="2">
        <v>42373</v>
      </c>
      <c r="Y8441" t="s">
        <v>6</v>
      </c>
      <c r="Z8441" t="s">
        <v>7</v>
      </c>
      <c r="AA8441" t="s">
        <v>264</v>
      </c>
      <c r="AB8441">
        <v>3</v>
      </c>
      <c r="AC8441">
        <v>101</v>
      </c>
      <c r="AD8441">
        <v>16899</v>
      </c>
      <c r="AE8441" t="s">
        <v>20551</v>
      </c>
      <c r="AF8441" t="s">
        <v>27034</v>
      </c>
      <c r="AG8441">
        <f t="shared" si="743"/>
        <v>5</v>
      </c>
      <c r="AI8441" t="str">
        <f t="shared" si="744"/>
        <v/>
      </c>
      <c r="AJ8441">
        <f t="shared" si="741"/>
        <v>0</v>
      </c>
      <c r="AK8441" t="str">
        <f t="shared" si="745"/>
        <v/>
      </c>
    </row>
    <row r="8442" spans="1:37" x14ac:dyDescent="0.25">
      <c r="A8442" s="1">
        <v>0</v>
      </c>
      <c r="B8442">
        <v>0</v>
      </c>
      <c r="C8442" t="s">
        <v>14671</v>
      </c>
      <c r="D8442" t="s">
        <v>12427</v>
      </c>
      <c r="E8442">
        <v>0</v>
      </c>
      <c r="F8442">
        <v>0</v>
      </c>
      <c r="G8442" t="s">
        <v>5</v>
      </c>
      <c r="H8442" s="2">
        <v>42543</v>
      </c>
      <c r="I8442" t="s">
        <v>2</v>
      </c>
      <c r="J8442" t="s">
        <v>3</v>
      </c>
      <c r="K8442">
        <v>75</v>
      </c>
      <c r="L8442">
        <v>17</v>
      </c>
      <c r="M8442">
        <v>64.099999999999994</v>
      </c>
      <c r="N8442">
        <v>0</v>
      </c>
      <c r="O8442">
        <v>0</v>
      </c>
      <c r="P8442">
        <v>64.099999999999994</v>
      </c>
      <c r="Q8442" t="s">
        <v>0</v>
      </c>
      <c r="R8442">
        <v>0</v>
      </c>
      <c r="S8442">
        <v>0</v>
      </c>
      <c r="T8442" t="s">
        <v>27046</v>
      </c>
      <c r="U8442" t="s">
        <v>20520</v>
      </c>
      <c r="V8442" s="2">
        <v>42387</v>
      </c>
      <c r="W8442" s="7">
        <f t="shared" si="742"/>
        <v>2016</v>
      </c>
      <c r="X8442" s="2">
        <v>42373</v>
      </c>
      <c r="Y8442" t="s">
        <v>204</v>
      </c>
      <c r="Z8442" t="s">
        <v>7</v>
      </c>
      <c r="AA8442" t="s">
        <v>146</v>
      </c>
      <c r="AB8442">
        <v>4</v>
      </c>
      <c r="AC8442">
        <v>8286</v>
      </c>
      <c r="AD8442">
        <v>16900</v>
      </c>
      <c r="AE8442" t="s">
        <v>25638</v>
      </c>
      <c r="AF8442" t="s">
        <v>27034</v>
      </c>
      <c r="AG8442">
        <f t="shared" si="743"/>
        <v>5</v>
      </c>
      <c r="AI8442" t="str">
        <f t="shared" si="744"/>
        <v/>
      </c>
      <c r="AJ8442">
        <f t="shared" si="741"/>
        <v>0</v>
      </c>
      <c r="AK8442" t="str">
        <f t="shared" si="745"/>
        <v/>
      </c>
    </row>
    <row r="8443" spans="1:37" x14ac:dyDescent="0.25">
      <c r="A8443" s="1">
        <v>5.2083333333333336E-2</v>
      </c>
      <c r="B8443">
        <v>0</v>
      </c>
      <c r="C8443">
        <v>0</v>
      </c>
      <c r="D8443" t="s">
        <v>15316</v>
      </c>
      <c r="E8443">
        <v>0</v>
      </c>
      <c r="F8443">
        <v>0</v>
      </c>
      <c r="G8443" t="s">
        <v>5</v>
      </c>
      <c r="H8443" s="2">
        <v>42376</v>
      </c>
      <c r="I8443" s="2">
        <v>42375</v>
      </c>
      <c r="J8443" t="s">
        <v>3</v>
      </c>
      <c r="K8443">
        <v>232</v>
      </c>
      <c r="L8443">
        <v>17</v>
      </c>
      <c r="M8443">
        <v>198.29</v>
      </c>
      <c r="N8443">
        <v>22</v>
      </c>
      <c r="O8443">
        <v>10</v>
      </c>
      <c r="P8443" t="s">
        <v>11161</v>
      </c>
      <c r="Q8443" t="s">
        <v>6835</v>
      </c>
      <c r="R8443">
        <v>75</v>
      </c>
      <c r="S8443">
        <v>0</v>
      </c>
      <c r="T8443" t="s">
        <v>27046</v>
      </c>
      <c r="U8443" t="s">
        <v>20520</v>
      </c>
      <c r="V8443" s="2">
        <v>42387</v>
      </c>
      <c r="W8443" s="7">
        <f t="shared" si="742"/>
        <v>2016</v>
      </c>
      <c r="X8443" s="2">
        <v>42373</v>
      </c>
      <c r="Y8443" t="s">
        <v>93</v>
      </c>
      <c r="Z8443" t="s">
        <v>7</v>
      </c>
      <c r="AA8443" t="s">
        <v>63</v>
      </c>
      <c r="AB8443">
        <v>2</v>
      </c>
      <c r="AC8443">
        <v>459</v>
      </c>
      <c r="AD8443">
        <v>16901</v>
      </c>
      <c r="AE8443" t="s">
        <v>20684</v>
      </c>
      <c r="AF8443" t="s">
        <v>27034</v>
      </c>
      <c r="AG8443">
        <f t="shared" si="743"/>
        <v>5</v>
      </c>
      <c r="AI8443" t="str">
        <f t="shared" si="744"/>
        <v/>
      </c>
      <c r="AJ8443">
        <f t="shared" si="741"/>
        <v>0</v>
      </c>
      <c r="AK8443" t="str">
        <f t="shared" si="745"/>
        <v/>
      </c>
    </row>
    <row r="8444" spans="1:37" x14ac:dyDescent="0.25">
      <c r="A8444" s="1">
        <v>8.3333333333333329E-2</v>
      </c>
      <c r="B8444">
        <v>5</v>
      </c>
      <c r="C8444">
        <v>0</v>
      </c>
      <c r="D8444" t="s">
        <v>11817</v>
      </c>
      <c r="E8444">
        <v>0</v>
      </c>
      <c r="F8444">
        <v>0</v>
      </c>
      <c r="G8444" t="s">
        <v>5</v>
      </c>
      <c r="H8444" s="2">
        <v>42379</v>
      </c>
      <c r="I8444" s="2">
        <v>42376</v>
      </c>
      <c r="J8444" t="s">
        <v>3</v>
      </c>
      <c r="K8444">
        <v>257</v>
      </c>
      <c r="L8444">
        <v>17</v>
      </c>
      <c r="M8444">
        <v>219.66</v>
      </c>
      <c r="N8444">
        <v>0</v>
      </c>
      <c r="O8444">
        <v>0</v>
      </c>
      <c r="P8444" t="s">
        <v>10872</v>
      </c>
      <c r="Q8444" t="s">
        <v>6839</v>
      </c>
      <c r="R8444">
        <v>65</v>
      </c>
      <c r="S8444">
        <v>0</v>
      </c>
      <c r="T8444" t="s">
        <v>27046</v>
      </c>
      <c r="U8444" t="s">
        <v>20524</v>
      </c>
      <c r="V8444" s="2">
        <v>42381</v>
      </c>
      <c r="W8444" s="7">
        <f t="shared" si="742"/>
        <v>2016</v>
      </c>
      <c r="X8444" s="2">
        <v>42374</v>
      </c>
      <c r="Y8444" t="s">
        <v>5824</v>
      </c>
      <c r="Z8444" t="s">
        <v>7</v>
      </c>
      <c r="AA8444" t="s">
        <v>468</v>
      </c>
      <c r="AB8444">
        <v>9</v>
      </c>
      <c r="AC8444">
        <v>1210</v>
      </c>
      <c r="AD8444">
        <v>16902</v>
      </c>
      <c r="AE8444" t="s">
        <v>20965</v>
      </c>
      <c r="AF8444" t="s">
        <v>27034</v>
      </c>
      <c r="AG8444">
        <f t="shared" si="743"/>
        <v>5</v>
      </c>
      <c r="AI8444" t="str">
        <f t="shared" si="744"/>
        <v/>
      </c>
      <c r="AJ8444">
        <f t="shared" si="741"/>
        <v>0</v>
      </c>
      <c r="AK8444" t="str">
        <f t="shared" si="745"/>
        <v/>
      </c>
    </row>
    <row r="8445" spans="1:37" x14ac:dyDescent="0.25">
      <c r="A8445" s="1">
        <v>0.14583333333333334</v>
      </c>
      <c r="B8445">
        <v>120</v>
      </c>
      <c r="C8445">
        <v>0</v>
      </c>
      <c r="D8445" t="s">
        <v>15317</v>
      </c>
      <c r="E8445">
        <v>0</v>
      </c>
      <c r="F8445">
        <v>0</v>
      </c>
      <c r="G8445" t="s">
        <v>5</v>
      </c>
      <c r="H8445" s="2">
        <v>42444</v>
      </c>
      <c r="I8445" s="2">
        <v>42425</v>
      </c>
      <c r="J8445" t="s">
        <v>3</v>
      </c>
      <c r="K8445">
        <v>562</v>
      </c>
      <c r="L8445">
        <v>17</v>
      </c>
      <c r="M8445">
        <v>480.34</v>
      </c>
      <c r="N8445">
        <v>0</v>
      </c>
      <c r="O8445">
        <v>0</v>
      </c>
      <c r="P8445" t="s">
        <v>11873</v>
      </c>
      <c r="Q8445" t="s">
        <v>15318</v>
      </c>
      <c r="R8445">
        <v>65</v>
      </c>
      <c r="S8445">
        <v>0</v>
      </c>
      <c r="T8445" t="s">
        <v>27046</v>
      </c>
      <c r="U8445" t="s">
        <v>20524</v>
      </c>
      <c r="V8445" s="2">
        <v>36892</v>
      </c>
      <c r="W8445" s="7">
        <f t="shared" si="742"/>
        <v>2016</v>
      </c>
      <c r="X8445" s="2">
        <v>42374</v>
      </c>
      <c r="Y8445" t="s">
        <v>35</v>
      </c>
      <c r="Z8445" t="s">
        <v>7</v>
      </c>
      <c r="AA8445" t="s">
        <v>4051</v>
      </c>
      <c r="AB8445">
        <v>2</v>
      </c>
      <c r="AC8445">
        <v>6984</v>
      </c>
      <c r="AD8445">
        <v>16903</v>
      </c>
      <c r="AE8445" t="s">
        <v>24402</v>
      </c>
      <c r="AF8445" t="s">
        <v>27034</v>
      </c>
      <c r="AG8445">
        <f t="shared" si="743"/>
        <v>5</v>
      </c>
      <c r="AI8445" t="str">
        <f t="shared" si="744"/>
        <v/>
      </c>
      <c r="AJ8445">
        <f t="shared" si="741"/>
        <v>0</v>
      </c>
      <c r="AK8445" t="str">
        <f t="shared" si="745"/>
        <v/>
      </c>
    </row>
    <row r="8446" spans="1:37" x14ac:dyDescent="0.25">
      <c r="A8446" s="1">
        <v>1.3888888888888888E-2</v>
      </c>
      <c r="B8446">
        <v>6</v>
      </c>
      <c r="C8446">
        <v>0</v>
      </c>
      <c r="D8446" t="s">
        <v>15319</v>
      </c>
      <c r="E8446">
        <v>0</v>
      </c>
      <c r="F8446">
        <v>0</v>
      </c>
      <c r="G8446" t="s">
        <v>5</v>
      </c>
      <c r="H8446" s="2">
        <v>42398</v>
      </c>
      <c r="I8446" s="2">
        <v>42397</v>
      </c>
      <c r="J8446" t="s">
        <v>3</v>
      </c>
      <c r="K8446">
        <v>172</v>
      </c>
      <c r="L8446">
        <v>17</v>
      </c>
      <c r="M8446">
        <v>147.01</v>
      </c>
      <c r="N8446">
        <v>0</v>
      </c>
      <c r="O8446">
        <v>0</v>
      </c>
      <c r="P8446" t="s">
        <v>15320</v>
      </c>
      <c r="Q8446" t="s">
        <v>6846</v>
      </c>
      <c r="R8446">
        <v>75</v>
      </c>
      <c r="S8446">
        <v>0</v>
      </c>
      <c r="T8446" t="s">
        <v>27046</v>
      </c>
      <c r="U8446" t="s">
        <v>20520</v>
      </c>
      <c r="V8446" s="2">
        <v>42389</v>
      </c>
      <c r="W8446" s="7">
        <f t="shared" si="742"/>
        <v>2016</v>
      </c>
      <c r="X8446" s="2">
        <v>42375</v>
      </c>
      <c r="Y8446" t="s">
        <v>15321</v>
      </c>
      <c r="Z8446" t="s">
        <v>7</v>
      </c>
      <c r="AA8446" t="s">
        <v>15310</v>
      </c>
      <c r="AB8446">
        <v>4</v>
      </c>
      <c r="AC8446">
        <v>8287</v>
      </c>
      <c r="AD8446">
        <v>16904</v>
      </c>
      <c r="AE8446" t="s">
        <v>25639</v>
      </c>
      <c r="AF8446" t="s">
        <v>27034</v>
      </c>
      <c r="AG8446">
        <f t="shared" si="743"/>
        <v>5</v>
      </c>
      <c r="AI8446" t="str">
        <f t="shared" si="744"/>
        <v/>
      </c>
      <c r="AJ8446">
        <f t="shared" si="741"/>
        <v>0</v>
      </c>
      <c r="AK8446" t="str">
        <f t="shared" si="745"/>
        <v/>
      </c>
    </row>
    <row r="8447" spans="1:37" x14ac:dyDescent="0.25">
      <c r="A8447" s="1">
        <v>0.20833333333333334</v>
      </c>
      <c r="B8447">
        <v>180</v>
      </c>
      <c r="C8447">
        <v>0</v>
      </c>
      <c r="D8447" t="s">
        <v>15322</v>
      </c>
      <c r="E8447">
        <v>0</v>
      </c>
      <c r="F8447">
        <v>0</v>
      </c>
      <c r="G8447" t="s">
        <v>5</v>
      </c>
      <c r="H8447" s="2">
        <v>42391</v>
      </c>
      <c r="I8447" s="2">
        <v>42389</v>
      </c>
      <c r="J8447" t="s">
        <v>3</v>
      </c>
      <c r="K8447">
        <v>611</v>
      </c>
      <c r="L8447">
        <v>17</v>
      </c>
      <c r="M8447">
        <v>522.22</v>
      </c>
      <c r="N8447">
        <v>0</v>
      </c>
      <c r="O8447">
        <v>0</v>
      </c>
      <c r="P8447" t="s">
        <v>15323</v>
      </c>
      <c r="Q8447" t="s">
        <v>6843</v>
      </c>
      <c r="R8447">
        <v>85</v>
      </c>
      <c r="S8447">
        <v>0</v>
      </c>
      <c r="T8447" t="s">
        <v>27046</v>
      </c>
      <c r="U8447" t="s">
        <v>20522</v>
      </c>
      <c r="V8447" s="2">
        <v>42382</v>
      </c>
      <c r="W8447" s="7">
        <f t="shared" si="742"/>
        <v>2016</v>
      </c>
      <c r="X8447" s="2">
        <v>42375</v>
      </c>
      <c r="Y8447" t="s">
        <v>12</v>
      </c>
      <c r="Z8447" t="s">
        <v>7</v>
      </c>
      <c r="AA8447" t="s">
        <v>1200</v>
      </c>
      <c r="AB8447">
        <v>9</v>
      </c>
      <c r="AC8447">
        <v>5384</v>
      </c>
      <c r="AD8447">
        <v>16905</v>
      </c>
      <c r="AE8447" t="s">
        <v>22873</v>
      </c>
      <c r="AF8447" t="s">
        <v>27034</v>
      </c>
      <c r="AG8447">
        <f t="shared" si="743"/>
        <v>5</v>
      </c>
      <c r="AI8447" t="str">
        <f t="shared" si="744"/>
        <v/>
      </c>
      <c r="AJ8447">
        <f t="shared" si="741"/>
        <v>0</v>
      </c>
      <c r="AK8447" t="str">
        <f t="shared" si="745"/>
        <v/>
      </c>
    </row>
    <row r="8448" spans="1:37" x14ac:dyDescent="0.25">
      <c r="A8448" s="1">
        <v>4.1666666666666664E-2</v>
      </c>
      <c r="B8448">
        <v>0</v>
      </c>
      <c r="C8448">
        <v>0</v>
      </c>
      <c r="D8448" t="s">
        <v>15324</v>
      </c>
      <c r="E8448">
        <v>0</v>
      </c>
      <c r="F8448">
        <v>0</v>
      </c>
      <c r="G8448" t="s">
        <v>5</v>
      </c>
      <c r="H8448" s="2">
        <v>42390</v>
      </c>
      <c r="I8448" s="2">
        <v>42386</v>
      </c>
      <c r="J8448" t="s">
        <v>3</v>
      </c>
      <c r="K8448">
        <v>158</v>
      </c>
      <c r="L8448">
        <v>17</v>
      </c>
      <c r="M8448">
        <v>135.04</v>
      </c>
      <c r="N8448">
        <v>0</v>
      </c>
      <c r="O8448">
        <v>0</v>
      </c>
      <c r="P8448" t="s">
        <v>10830</v>
      </c>
      <c r="Q8448" t="s">
        <v>12448</v>
      </c>
      <c r="R8448">
        <v>65</v>
      </c>
      <c r="S8448">
        <v>0</v>
      </c>
      <c r="T8448" t="s">
        <v>27046</v>
      </c>
      <c r="U8448" t="s">
        <v>20524</v>
      </c>
      <c r="V8448" s="2">
        <v>42389</v>
      </c>
      <c r="W8448" s="7">
        <f t="shared" si="742"/>
        <v>2016</v>
      </c>
      <c r="X8448" s="2">
        <v>42375</v>
      </c>
      <c r="Y8448" t="s">
        <v>1620</v>
      </c>
      <c r="Z8448" t="s">
        <v>7</v>
      </c>
      <c r="AA8448" t="s">
        <v>14566</v>
      </c>
      <c r="AB8448">
        <v>8</v>
      </c>
      <c r="AC8448">
        <v>8288</v>
      </c>
      <c r="AD8448">
        <v>16906</v>
      </c>
      <c r="AE8448" t="s">
        <v>25640</v>
      </c>
      <c r="AF8448" t="s">
        <v>27034</v>
      </c>
      <c r="AG8448">
        <f t="shared" si="743"/>
        <v>5</v>
      </c>
      <c r="AI8448" t="str">
        <f t="shared" si="744"/>
        <v/>
      </c>
      <c r="AJ8448">
        <f t="shared" si="741"/>
        <v>0</v>
      </c>
      <c r="AK8448" t="str">
        <f t="shared" si="745"/>
        <v/>
      </c>
    </row>
    <row r="8449" spans="1:37" x14ac:dyDescent="0.25">
      <c r="A8449" s="1">
        <v>0.10416666666666667</v>
      </c>
      <c r="B8449">
        <v>45</v>
      </c>
      <c r="C8449">
        <v>0</v>
      </c>
      <c r="D8449" t="s">
        <v>11945</v>
      </c>
      <c r="E8449">
        <v>0</v>
      </c>
      <c r="F8449">
        <v>0</v>
      </c>
      <c r="G8449" t="s">
        <v>5</v>
      </c>
      <c r="H8449" s="2">
        <v>42383</v>
      </c>
      <c r="I8449" s="2">
        <v>42382</v>
      </c>
      <c r="J8449" t="s">
        <v>3</v>
      </c>
      <c r="K8449">
        <v>230</v>
      </c>
      <c r="L8449">
        <v>17</v>
      </c>
      <c r="M8449">
        <v>196.58</v>
      </c>
      <c r="N8449">
        <v>0</v>
      </c>
      <c r="O8449">
        <v>0</v>
      </c>
      <c r="P8449" t="s">
        <v>15325</v>
      </c>
      <c r="Q8449" t="s">
        <v>6851</v>
      </c>
      <c r="R8449">
        <v>65</v>
      </c>
      <c r="S8449">
        <v>0</v>
      </c>
      <c r="T8449" t="s">
        <v>27046</v>
      </c>
      <c r="U8449" t="s">
        <v>20524</v>
      </c>
      <c r="V8449" s="2">
        <v>42393</v>
      </c>
      <c r="W8449" s="7">
        <f t="shared" si="742"/>
        <v>2016</v>
      </c>
      <c r="X8449" s="2">
        <v>42379</v>
      </c>
      <c r="Y8449" t="s">
        <v>370</v>
      </c>
      <c r="Z8449" t="s">
        <v>7</v>
      </c>
      <c r="AA8449" t="s">
        <v>4866</v>
      </c>
      <c r="AB8449">
        <v>8</v>
      </c>
      <c r="AC8449">
        <v>5155</v>
      </c>
      <c r="AD8449">
        <v>16907</v>
      </c>
      <c r="AE8449" t="s">
        <v>22655</v>
      </c>
      <c r="AF8449" t="s">
        <v>27034</v>
      </c>
      <c r="AG8449">
        <f t="shared" si="743"/>
        <v>5</v>
      </c>
      <c r="AI8449" t="str">
        <f t="shared" si="744"/>
        <v/>
      </c>
      <c r="AJ8449">
        <f t="shared" si="741"/>
        <v>0</v>
      </c>
      <c r="AK8449" t="str">
        <f t="shared" si="745"/>
        <v/>
      </c>
    </row>
    <row r="8450" spans="1:37" x14ac:dyDescent="0.25">
      <c r="A8450" s="1">
        <v>4.1666666666666664E-2</v>
      </c>
      <c r="B8450">
        <v>0</v>
      </c>
      <c r="C8450">
        <v>0</v>
      </c>
      <c r="D8450" t="s">
        <v>15326</v>
      </c>
      <c r="E8450">
        <v>0</v>
      </c>
      <c r="F8450">
        <v>0</v>
      </c>
      <c r="G8450" t="s">
        <v>5</v>
      </c>
      <c r="H8450" s="2">
        <v>42382</v>
      </c>
      <c r="I8450" s="2">
        <v>42381</v>
      </c>
      <c r="J8450" t="s">
        <v>3</v>
      </c>
      <c r="K8450">
        <v>150</v>
      </c>
      <c r="L8450">
        <v>17</v>
      </c>
      <c r="M8450">
        <v>128.21</v>
      </c>
      <c r="N8450">
        <v>0</v>
      </c>
      <c r="O8450">
        <v>0</v>
      </c>
      <c r="P8450" t="s">
        <v>11813</v>
      </c>
      <c r="Q8450" t="s">
        <v>15327</v>
      </c>
      <c r="R8450">
        <v>65</v>
      </c>
      <c r="S8450">
        <v>0</v>
      </c>
      <c r="T8450" t="s">
        <v>27046</v>
      </c>
      <c r="U8450" t="s">
        <v>20524</v>
      </c>
      <c r="V8450" s="2">
        <v>42382</v>
      </c>
      <c r="W8450" s="7">
        <f t="shared" si="742"/>
        <v>2016</v>
      </c>
      <c r="X8450" s="2">
        <v>42380</v>
      </c>
      <c r="Y8450" t="s">
        <v>2131</v>
      </c>
      <c r="Z8450" t="s">
        <v>7</v>
      </c>
      <c r="AA8450" t="s">
        <v>295</v>
      </c>
      <c r="AB8450">
        <v>1</v>
      </c>
      <c r="AC8450">
        <v>944</v>
      </c>
      <c r="AD8450">
        <v>16908</v>
      </c>
      <c r="AE8450" t="s">
        <v>20876</v>
      </c>
      <c r="AF8450" t="s">
        <v>27034</v>
      </c>
      <c r="AG8450">
        <f t="shared" si="743"/>
        <v>5</v>
      </c>
      <c r="AI8450" t="str">
        <f t="shared" si="744"/>
        <v/>
      </c>
      <c r="AJ8450">
        <f t="shared" ref="AJ8450:AJ8513" si="746">LEN(AI8450)</f>
        <v>0</v>
      </c>
      <c r="AK8450" t="str">
        <f t="shared" si="745"/>
        <v/>
      </c>
    </row>
    <row r="8451" spans="1:37" x14ac:dyDescent="0.25">
      <c r="A8451" s="1">
        <v>2.7777777777777776E-2</v>
      </c>
      <c r="B8451">
        <v>10</v>
      </c>
      <c r="C8451">
        <v>0</v>
      </c>
      <c r="D8451" t="s">
        <v>12094</v>
      </c>
      <c r="E8451">
        <v>0</v>
      </c>
      <c r="F8451">
        <v>0</v>
      </c>
      <c r="G8451" t="s">
        <v>5</v>
      </c>
      <c r="H8451" s="2">
        <v>42380</v>
      </c>
      <c r="I8451" s="2">
        <v>42380</v>
      </c>
      <c r="J8451" t="s">
        <v>3</v>
      </c>
      <c r="K8451">
        <v>125</v>
      </c>
      <c r="L8451">
        <v>17</v>
      </c>
      <c r="M8451">
        <v>106.84</v>
      </c>
      <c r="N8451">
        <v>0</v>
      </c>
      <c r="O8451">
        <v>0</v>
      </c>
      <c r="P8451" t="s">
        <v>11706</v>
      </c>
      <c r="Q8451" t="s">
        <v>15328</v>
      </c>
      <c r="R8451">
        <v>25</v>
      </c>
      <c r="S8451">
        <v>0</v>
      </c>
      <c r="T8451" t="s">
        <v>27046</v>
      </c>
      <c r="U8451" t="s">
        <v>20516</v>
      </c>
      <c r="V8451" s="2">
        <v>42387</v>
      </c>
      <c r="W8451" s="7">
        <f t="shared" ref="W8451:W8514" si="747">YEAR(X8451)</f>
        <v>2016</v>
      </c>
      <c r="X8451" s="2">
        <v>42380</v>
      </c>
      <c r="Y8451" t="s">
        <v>6</v>
      </c>
      <c r="Z8451" t="s">
        <v>7</v>
      </c>
      <c r="AA8451" t="s">
        <v>12426</v>
      </c>
      <c r="AB8451">
        <v>7</v>
      </c>
      <c r="AC8451">
        <v>8289</v>
      </c>
      <c r="AD8451">
        <v>16909</v>
      </c>
      <c r="AE8451" t="s">
        <v>25641</v>
      </c>
      <c r="AF8451" t="s">
        <v>27034</v>
      </c>
      <c r="AG8451">
        <f t="shared" ref="AG8451:AG8514" si="748">LEN(V8451)</f>
        <v>5</v>
      </c>
      <c r="AI8451" t="str">
        <f t="shared" ref="AI8451:AI8514" si="749">TRIM(AH8451)</f>
        <v/>
      </c>
      <c r="AJ8451">
        <f t="shared" si="746"/>
        <v>0</v>
      </c>
      <c r="AK8451" t="str">
        <f t="shared" ref="AK8451:AK8514" si="750">TRIM(T8451)&amp;IF(AND(LEN(T8451)&gt;0,LEN(AI8451)&gt;0),",","")&amp;TRIM(AI8451)</f>
        <v/>
      </c>
    </row>
    <row r="8452" spans="1:37" x14ac:dyDescent="0.25">
      <c r="A8452" s="1">
        <v>4.1666666666666664E-2</v>
      </c>
      <c r="B8452">
        <v>30</v>
      </c>
      <c r="C8452">
        <v>0</v>
      </c>
      <c r="D8452" t="s">
        <v>12094</v>
      </c>
      <c r="E8452">
        <v>0</v>
      </c>
      <c r="F8452">
        <v>0</v>
      </c>
      <c r="G8452" t="s">
        <v>5</v>
      </c>
      <c r="H8452" s="2">
        <v>42380</v>
      </c>
      <c r="I8452" s="2">
        <v>42380</v>
      </c>
      <c r="J8452" t="s">
        <v>3</v>
      </c>
      <c r="K8452">
        <v>135</v>
      </c>
      <c r="L8452">
        <v>17</v>
      </c>
      <c r="M8452">
        <v>115.38</v>
      </c>
      <c r="N8452">
        <v>0</v>
      </c>
      <c r="O8452">
        <v>0</v>
      </c>
      <c r="P8452" t="s">
        <v>11777</v>
      </c>
      <c r="Q8452" t="s">
        <v>15328</v>
      </c>
      <c r="R8452">
        <v>25</v>
      </c>
      <c r="S8452">
        <v>0</v>
      </c>
      <c r="T8452" t="s">
        <v>27046</v>
      </c>
      <c r="U8452" t="s">
        <v>20516</v>
      </c>
      <c r="V8452" s="2">
        <v>42387</v>
      </c>
      <c r="W8452" s="7">
        <f t="shared" si="747"/>
        <v>2016</v>
      </c>
      <c r="X8452" s="2">
        <v>42380</v>
      </c>
      <c r="Y8452" t="s">
        <v>71</v>
      </c>
      <c r="Z8452" t="s">
        <v>7</v>
      </c>
      <c r="AA8452" t="s">
        <v>15329</v>
      </c>
      <c r="AB8452">
        <v>7</v>
      </c>
      <c r="AC8452">
        <v>8289</v>
      </c>
      <c r="AD8452">
        <v>16910</v>
      </c>
      <c r="AE8452" t="s">
        <v>25641</v>
      </c>
      <c r="AF8452" t="s">
        <v>27034</v>
      </c>
      <c r="AG8452">
        <f t="shared" si="748"/>
        <v>5</v>
      </c>
      <c r="AI8452" t="str">
        <f t="shared" si="749"/>
        <v/>
      </c>
      <c r="AJ8452">
        <f t="shared" si="746"/>
        <v>0</v>
      </c>
      <c r="AK8452" t="str">
        <f t="shared" si="750"/>
        <v/>
      </c>
    </row>
    <row r="8453" spans="1:37" x14ac:dyDescent="0.25">
      <c r="A8453" s="1">
        <v>3.125E-2</v>
      </c>
      <c r="B8453">
        <v>60</v>
      </c>
      <c r="C8453">
        <v>0</v>
      </c>
      <c r="D8453" t="s">
        <v>15330</v>
      </c>
      <c r="E8453">
        <v>0</v>
      </c>
      <c r="F8453">
        <v>0</v>
      </c>
      <c r="G8453" t="s">
        <v>5</v>
      </c>
      <c r="H8453" s="2">
        <v>42401</v>
      </c>
      <c r="I8453" s="2">
        <v>42394</v>
      </c>
      <c r="J8453" t="s">
        <v>3</v>
      </c>
      <c r="K8453">
        <v>333</v>
      </c>
      <c r="L8453">
        <v>17</v>
      </c>
      <c r="M8453">
        <v>284.62</v>
      </c>
      <c r="N8453">
        <v>0</v>
      </c>
      <c r="O8453">
        <v>0</v>
      </c>
      <c r="P8453" t="s">
        <v>12194</v>
      </c>
      <c r="Q8453" t="s">
        <v>15331</v>
      </c>
      <c r="R8453">
        <v>75</v>
      </c>
      <c r="S8453">
        <v>0</v>
      </c>
      <c r="T8453" t="s">
        <v>27046</v>
      </c>
      <c r="U8453" t="s">
        <v>20520</v>
      </c>
      <c r="V8453" s="2">
        <v>42395</v>
      </c>
      <c r="W8453" s="7">
        <f t="shared" si="747"/>
        <v>2016</v>
      </c>
      <c r="X8453" s="2">
        <v>42381</v>
      </c>
      <c r="Y8453" t="s">
        <v>80</v>
      </c>
      <c r="Z8453" t="s">
        <v>7</v>
      </c>
      <c r="AA8453" t="s">
        <v>12412</v>
      </c>
      <c r="AB8453">
        <v>3</v>
      </c>
      <c r="AC8453">
        <v>8290</v>
      </c>
      <c r="AD8453">
        <v>16911</v>
      </c>
      <c r="AE8453" t="s">
        <v>25642</v>
      </c>
      <c r="AF8453" t="s">
        <v>27034</v>
      </c>
      <c r="AG8453">
        <f t="shared" si="748"/>
        <v>5</v>
      </c>
      <c r="AI8453" t="str">
        <f t="shared" si="749"/>
        <v/>
      </c>
      <c r="AJ8453">
        <f t="shared" si="746"/>
        <v>0</v>
      </c>
      <c r="AK8453" t="str">
        <f t="shared" si="750"/>
        <v/>
      </c>
    </row>
    <row r="8454" spans="1:37" x14ac:dyDescent="0.25">
      <c r="A8454" s="1">
        <v>8.3333333333333329E-2</v>
      </c>
      <c r="B8454">
        <v>135</v>
      </c>
      <c r="C8454">
        <v>0</v>
      </c>
      <c r="D8454" t="s">
        <v>15332</v>
      </c>
      <c r="E8454">
        <v>0</v>
      </c>
      <c r="F8454">
        <v>0</v>
      </c>
      <c r="G8454" t="s">
        <v>5</v>
      </c>
      <c r="H8454" s="2">
        <v>42403</v>
      </c>
      <c r="I8454" s="2">
        <v>42400</v>
      </c>
      <c r="J8454" t="s">
        <v>3</v>
      </c>
      <c r="K8454">
        <v>560</v>
      </c>
      <c r="L8454">
        <v>17</v>
      </c>
      <c r="M8454">
        <v>478.63</v>
      </c>
      <c r="N8454">
        <v>0</v>
      </c>
      <c r="O8454">
        <v>0</v>
      </c>
      <c r="P8454" t="s">
        <v>15333</v>
      </c>
      <c r="Q8454" t="s">
        <v>15334</v>
      </c>
      <c r="R8454">
        <v>85</v>
      </c>
      <c r="S8454">
        <v>0</v>
      </c>
      <c r="T8454" t="s">
        <v>27046</v>
      </c>
      <c r="U8454" t="s">
        <v>20522</v>
      </c>
      <c r="V8454" s="2">
        <v>42388</v>
      </c>
      <c r="W8454" s="7">
        <f t="shared" si="747"/>
        <v>2016</v>
      </c>
      <c r="X8454" s="2">
        <v>42381</v>
      </c>
      <c r="Y8454" t="s">
        <v>6</v>
      </c>
      <c r="Z8454" t="s">
        <v>7</v>
      </c>
      <c r="AA8454" t="s">
        <v>215</v>
      </c>
      <c r="AB8454">
        <v>9</v>
      </c>
      <c r="AC8454">
        <v>8291</v>
      </c>
      <c r="AD8454">
        <v>16912</v>
      </c>
      <c r="AE8454" t="s">
        <v>25643</v>
      </c>
      <c r="AF8454" t="s">
        <v>27034</v>
      </c>
      <c r="AG8454">
        <f t="shared" si="748"/>
        <v>5</v>
      </c>
      <c r="AI8454" t="str">
        <f t="shared" si="749"/>
        <v/>
      </c>
      <c r="AJ8454">
        <f t="shared" si="746"/>
        <v>0</v>
      </c>
      <c r="AK8454" t="str">
        <f t="shared" si="750"/>
        <v/>
      </c>
    </row>
    <row r="8455" spans="1:37" x14ac:dyDescent="0.25">
      <c r="A8455" s="1">
        <v>3.125E-2</v>
      </c>
      <c r="B8455">
        <v>55</v>
      </c>
      <c r="C8455">
        <v>0</v>
      </c>
      <c r="D8455" t="s">
        <v>15335</v>
      </c>
      <c r="E8455">
        <v>0</v>
      </c>
      <c r="F8455">
        <v>0</v>
      </c>
      <c r="G8455" t="s">
        <v>5</v>
      </c>
      <c r="H8455" s="2">
        <v>42381</v>
      </c>
      <c r="I8455" s="2">
        <v>42381</v>
      </c>
      <c r="J8455" t="s">
        <v>3</v>
      </c>
      <c r="K8455">
        <v>440</v>
      </c>
      <c r="L8455">
        <v>17</v>
      </c>
      <c r="M8455">
        <v>376.07</v>
      </c>
      <c r="N8455">
        <v>0</v>
      </c>
      <c r="O8455">
        <v>0</v>
      </c>
      <c r="P8455">
        <v>376.07</v>
      </c>
      <c r="Q8455" t="s">
        <v>0</v>
      </c>
      <c r="R8455">
        <v>0</v>
      </c>
      <c r="S8455">
        <v>0</v>
      </c>
      <c r="T8455" t="s">
        <v>27046</v>
      </c>
      <c r="U8455" t="s">
        <v>20524</v>
      </c>
      <c r="V8455" s="2">
        <v>42395</v>
      </c>
      <c r="W8455" s="7">
        <f t="shared" si="747"/>
        <v>2016</v>
      </c>
      <c r="X8455" s="2">
        <v>42381</v>
      </c>
      <c r="Y8455" t="s">
        <v>266</v>
      </c>
      <c r="Z8455" t="s">
        <v>7</v>
      </c>
      <c r="AA8455" t="s">
        <v>563</v>
      </c>
      <c r="AB8455">
        <v>8</v>
      </c>
      <c r="AC8455">
        <v>7909</v>
      </c>
      <c r="AD8455">
        <v>16913</v>
      </c>
      <c r="AE8455" t="s">
        <v>25280</v>
      </c>
      <c r="AF8455" t="s">
        <v>27034</v>
      </c>
      <c r="AG8455">
        <f t="shared" si="748"/>
        <v>5</v>
      </c>
      <c r="AI8455" t="str">
        <f t="shared" si="749"/>
        <v/>
      </c>
      <c r="AJ8455">
        <f t="shared" si="746"/>
        <v>0</v>
      </c>
      <c r="AK8455" t="str">
        <f t="shared" si="750"/>
        <v/>
      </c>
    </row>
    <row r="8456" spans="1:37" x14ac:dyDescent="0.25">
      <c r="A8456" s="1">
        <v>4.1666666666666664E-2</v>
      </c>
      <c r="B8456">
        <v>60</v>
      </c>
      <c r="C8456">
        <v>0</v>
      </c>
      <c r="D8456" t="s">
        <v>15336</v>
      </c>
      <c r="E8456">
        <v>0</v>
      </c>
      <c r="F8456">
        <v>0</v>
      </c>
      <c r="G8456" t="s">
        <v>5</v>
      </c>
      <c r="H8456" s="2">
        <v>42398</v>
      </c>
      <c r="I8456" s="2">
        <v>42394</v>
      </c>
      <c r="J8456" t="s">
        <v>3</v>
      </c>
      <c r="K8456">
        <v>349</v>
      </c>
      <c r="L8456">
        <v>17</v>
      </c>
      <c r="M8456">
        <v>298.29000000000002</v>
      </c>
      <c r="N8456">
        <v>0</v>
      </c>
      <c r="O8456">
        <v>0</v>
      </c>
      <c r="P8456" t="s">
        <v>15282</v>
      </c>
      <c r="Q8456" t="s">
        <v>15337</v>
      </c>
      <c r="R8456">
        <v>75</v>
      </c>
      <c r="S8456">
        <v>0</v>
      </c>
      <c r="T8456" t="s">
        <v>27046</v>
      </c>
      <c r="U8456" t="s">
        <v>20520</v>
      </c>
      <c r="V8456" s="2">
        <v>42397</v>
      </c>
      <c r="W8456" s="7">
        <f t="shared" si="747"/>
        <v>2016</v>
      </c>
      <c r="X8456" s="2">
        <v>42383</v>
      </c>
      <c r="Y8456" t="s">
        <v>80</v>
      </c>
      <c r="Z8456" t="s">
        <v>7</v>
      </c>
      <c r="AA8456" t="s">
        <v>9217</v>
      </c>
      <c r="AB8456">
        <v>3</v>
      </c>
      <c r="AC8456">
        <v>8292</v>
      </c>
      <c r="AD8456">
        <v>16914</v>
      </c>
      <c r="AE8456" t="s">
        <v>25644</v>
      </c>
      <c r="AF8456" t="s">
        <v>27034</v>
      </c>
      <c r="AG8456">
        <f t="shared" si="748"/>
        <v>5</v>
      </c>
      <c r="AI8456" t="str">
        <f t="shared" si="749"/>
        <v/>
      </c>
      <c r="AJ8456">
        <f t="shared" si="746"/>
        <v>0</v>
      </c>
      <c r="AK8456" t="str">
        <f t="shared" si="750"/>
        <v/>
      </c>
    </row>
    <row r="8457" spans="1:37" x14ac:dyDescent="0.25">
      <c r="A8457" s="1">
        <v>4.1666666666666664E-2</v>
      </c>
      <c r="B8457">
        <v>100</v>
      </c>
      <c r="C8457">
        <v>0</v>
      </c>
      <c r="D8457" t="s">
        <v>12423</v>
      </c>
      <c r="E8457">
        <v>0</v>
      </c>
      <c r="F8457">
        <v>0</v>
      </c>
      <c r="G8457" t="s">
        <v>5</v>
      </c>
      <c r="H8457" s="2">
        <v>42383</v>
      </c>
      <c r="I8457" s="2">
        <v>42383</v>
      </c>
      <c r="J8457" t="s">
        <v>3</v>
      </c>
      <c r="K8457">
        <v>445</v>
      </c>
      <c r="L8457">
        <v>17</v>
      </c>
      <c r="M8457">
        <v>380.34</v>
      </c>
      <c r="N8457">
        <v>0</v>
      </c>
      <c r="O8457">
        <v>0</v>
      </c>
      <c r="P8457" t="s">
        <v>11311</v>
      </c>
      <c r="Q8457" t="s">
        <v>12458</v>
      </c>
      <c r="R8457">
        <v>85</v>
      </c>
      <c r="S8457">
        <v>0</v>
      </c>
      <c r="T8457" t="s">
        <v>27046</v>
      </c>
      <c r="U8457" t="s">
        <v>20522</v>
      </c>
      <c r="V8457" s="2">
        <v>42397</v>
      </c>
      <c r="W8457" s="7">
        <f t="shared" si="747"/>
        <v>2016</v>
      </c>
      <c r="X8457" s="2">
        <v>42383</v>
      </c>
      <c r="Y8457" t="s">
        <v>12</v>
      </c>
      <c r="Z8457" t="s">
        <v>7</v>
      </c>
      <c r="AA8457" t="s">
        <v>18</v>
      </c>
      <c r="AB8457">
        <v>8</v>
      </c>
      <c r="AC8457">
        <v>6196</v>
      </c>
      <c r="AD8457">
        <v>16915</v>
      </c>
      <c r="AE8457" t="s">
        <v>23650</v>
      </c>
      <c r="AF8457" t="s">
        <v>27034</v>
      </c>
      <c r="AG8457">
        <f t="shared" si="748"/>
        <v>5</v>
      </c>
      <c r="AI8457" t="str">
        <f t="shared" si="749"/>
        <v/>
      </c>
      <c r="AJ8457">
        <f t="shared" si="746"/>
        <v>0</v>
      </c>
      <c r="AK8457" t="str">
        <f t="shared" si="750"/>
        <v/>
      </c>
    </row>
    <row r="8458" spans="1:37" x14ac:dyDescent="0.25">
      <c r="A8458" s="1">
        <v>3.125E-2</v>
      </c>
      <c r="B8458">
        <v>36</v>
      </c>
      <c r="C8458">
        <v>0</v>
      </c>
      <c r="D8458" t="s">
        <v>12475</v>
      </c>
      <c r="E8458">
        <v>0</v>
      </c>
      <c r="F8458">
        <v>0</v>
      </c>
      <c r="G8458" t="s">
        <v>5</v>
      </c>
      <c r="H8458" s="2">
        <v>42390</v>
      </c>
      <c r="I8458" s="2">
        <v>42388</v>
      </c>
      <c r="J8458" t="s">
        <v>3</v>
      </c>
      <c r="K8458">
        <v>314</v>
      </c>
      <c r="L8458">
        <v>17</v>
      </c>
      <c r="M8458">
        <v>268.38</v>
      </c>
      <c r="N8458">
        <v>0</v>
      </c>
      <c r="O8458">
        <v>0</v>
      </c>
      <c r="P8458" t="s">
        <v>15338</v>
      </c>
      <c r="Q8458" t="s">
        <v>6859</v>
      </c>
      <c r="R8458">
        <v>75</v>
      </c>
      <c r="S8458">
        <v>0</v>
      </c>
      <c r="T8458" t="s">
        <v>27046</v>
      </c>
      <c r="U8458" t="s">
        <v>20520</v>
      </c>
      <c r="V8458" s="2">
        <v>42397</v>
      </c>
      <c r="W8458" s="7">
        <f t="shared" si="747"/>
        <v>2016</v>
      </c>
      <c r="X8458" s="2">
        <v>42383</v>
      </c>
      <c r="Y8458" t="s">
        <v>6</v>
      </c>
      <c r="Z8458" t="s">
        <v>7</v>
      </c>
      <c r="AA8458" t="s">
        <v>15339</v>
      </c>
      <c r="AB8458">
        <v>3</v>
      </c>
      <c r="AC8458">
        <v>3282</v>
      </c>
      <c r="AD8458">
        <v>16916</v>
      </c>
      <c r="AE8458" t="s">
        <v>21669</v>
      </c>
      <c r="AF8458" t="s">
        <v>27034</v>
      </c>
      <c r="AG8458">
        <f t="shared" si="748"/>
        <v>5</v>
      </c>
      <c r="AI8458" t="str">
        <f t="shared" si="749"/>
        <v/>
      </c>
      <c r="AJ8458">
        <f t="shared" si="746"/>
        <v>0</v>
      </c>
      <c r="AK8458" t="str">
        <f t="shared" si="750"/>
        <v/>
      </c>
    </row>
    <row r="8459" spans="1:37" x14ac:dyDescent="0.25">
      <c r="A8459" s="1">
        <v>7.2916666666666671E-2</v>
      </c>
      <c r="B8459">
        <v>0</v>
      </c>
      <c r="C8459">
        <v>0</v>
      </c>
      <c r="D8459" t="s">
        <v>15340</v>
      </c>
      <c r="E8459">
        <v>0</v>
      </c>
      <c r="F8459">
        <v>0</v>
      </c>
      <c r="G8459" t="s">
        <v>5</v>
      </c>
      <c r="H8459" s="2">
        <v>42391</v>
      </c>
      <c r="I8459" s="2">
        <v>42387</v>
      </c>
      <c r="J8459" t="s">
        <v>3</v>
      </c>
      <c r="K8459">
        <v>262</v>
      </c>
      <c r="L8459">
        <v>17</v>
      </c>
      <c r="M8459">
        <v>223.93</v>
      </c>
      <c r="N8459">
        <v>0</v>
      </c>
      <c r="O8459">
        <v>0</v>
      </c>
      <c r="P8459" t="s">
        <v>11181</v>
      </c>
      <c r="Q8459" t="s">
        <v>6869</v>
      </c>
      <c r="R8459">
        <v>75</v>
      </c>
      <c r="S8459">
        <v>0</v>
      </c>
      <c r="T8459" t="s">
        <v>27046</v>
      </c>
      <c r="U8459" t="s">
        <v>20520</v>
      </c>
      <c r="V8459" s="2">
        <v>42398</v>
      </c>
      <c r="W8459" s="7">
        <f t="shared" si="747"/>
        <v>2016</v>
      </c>
      <c r="X8459" s="2">
        <v>42384</v>
      </c>
      <c r="Y8459" t="s">
        <v>93</v>
      </c>
      <c r="Z8459" t="s">
        <v>7</v>
      </c>
      <c r="AA8459" t="s">
        <v>4051</v>
      </c>
      <c r="AB8459">
        <v>2</v>
      </c>
      <c r="AC8459">
        <v>2708</v>
      </c>
      <c r="AD8459">
        <v>16917</v>
      </c>
      <c r="AE8459" t="s">
        <v>21464</v>
      </c>
      <c r="AF8459" t="s">
        <v>27034</v>
      </c>
      <c r="AG8459">
        <f t="shared" si="748"/>
        <v>5</v>
      </c>
      <c r="AI8459" t="str">
        <f t="shared" si="749"/>
        <v/>
      </c>
      <c r="AJ8459">
        <f t="shared" si="746"/>
        <v>0</v>
      </c>
      <c r="AK8459" t="str">
        <f t="shared" si="750"/>
        <v/>
      </c>
    </row>
    <row r="8460" spans="1:37" x14ac:dyDescent="0.25">
      <c r="A8460" s="1">
        <v>0</v>
      </c>
      <c r="B8460">
        <v>0</v>
      </c>
      <c r="C8460">
        <v>0</v>
      </c>
      <c r="D8460" t="s">
        <v>15341</v>
      </c>
      <c r="E8460">
        <v>0</v>
      </c>
      <c r="F8460">
        <v>0</v>
      </c>
      <c r="G8460" t="s">
        <v>5</v>
      </c>
      <c r="H8460" s="2">
        <v>42393</v>
      </c>
      <c r="I8460" s="2">
        <v>42393</v>
      </c>
      <c r="J8460" t="s">
        <v>3</v>
      </c>
      <c r="K8460">
        <v>330</v>
      </c>
      <c r="L8460">
        <v>17</v>
      </c>
      <c r="M8460">
        <v>282.05</v>
      </c>
      <c r="N8460">
        <v>0</v>
      </c>
      <c r="O8460">
        <v>0</v>
      </c>
      <c r="P8460" t="s">
        <v>11845</v>
      </c>
      <c r="Q8460" t="s">
        <v>6872</v>
      </c>
      <c r="R8460">
        <v>65</v>
      </c>
      <c r="S8460">
        <v>0</v>
      </c>
      <c r="T8460" t="s">
        <v>27046</v>
      </c>
      <c r="U8460" t="s">
        <v>20524</v>
      </c>
      <c r="V8460" s="2">
        <v>42386</v>
      </c>
      <c r="W8460" s="7">
        <f t="shared" si="747"/>
        <v>2016</v>
      </c>
      <c r="X8460" s="2">
        <v>42384</v>
      </c>
      <c r="Y8460" t="s">
        <v>15342</v>
      </c>
      <c r="Z8460" t="s">
        <v>7</v>
      </c>
      <c r="AA8460" t="s">
        <v>54</v>
      </c>
      <c r="AB8460">
        <v>1</v>
      </c>
      <c r="AC8460">
        <v>8293</v>
      </c>
      <c r="AD8460">
        <v>16918</v>
      </c>
      <c r="AE8460" t="s">
        <v>25645</v>
      </c>
      <c r="AF8460" t="s">
        <v>27034</v>
      </c>
      <c r="AG8460">
        <f t="shared" si="748"/>
        <v>5</v>
      </c>
      <c r="AI8460" t="str">
        <f t="shared" si="749"/>
        <v/>
      </c>
      <c r="AJ8460">
        <f t="shared" si="746"/>
        <v>0</v>
      </c>
      <c r="AK8460" t="str">
        <f t="shared" si="750"/>
        <v/>
      </c>
    </row>
    <row r="8461" spans="1:37" x14ac:dyDescent="0.25">
      <c r="A8461" s="1">
        <v>2.0833333333333332E-2</v>
      </c>
      <c r="B8461">
        <v>0</v>
      </c>
      <c r="C8461">
        <v>0</v>
      </c>
      <c r="D8461" t="s">
        <v>12600</v>
      </c>
      <c r="E8461">
        <v>0</v>
      </c>
      <c r="F8461">
        <v>0</v>
      </c>
      <c r="G8461" t="s">
        <v>5</v>
      </c>
      <c r="H8461" s="2">
        <v>42428</v>
      </c>
      <c r="I8461" s="2">
        <v>42417</v>
      </c>
      <c r="J8461" t="s">
        <v>3</v>
      </c>
      <c r="K8461">
        <v>206</v>
      </c>
      <c r="L8461">
        <v>17</v>
      </c>
      <c r="M8461">
        <v>176.07</v>
      </c>
      <c r="N8461">
        <v>44</v>
      </c>
      <c r="O8461">
        <v>20</v>
      </c>
      <c r="P8461" t="s">
        <v>15343</v>
      </c>
      <c r="Q8461" t="s">
        <v>15344</v>
      </c>
      <c r="R8461">
        <v>65</v>
      </c>
      <c r="S8461">
        <v>0</v>
      </c>
      <c r="T8461" t="s">
        <v>27046</v>
      </c>
      <c r="U8461" t="s">
        <v>20524</v>
      </c>
      <c r="V8461" s="2">
        <v>42400</v>
      </c>
      <c r="W8461" s="7">
        <f t="shared" si="747"/>
        <v>2016</v>
      </c>
      <c r="X8461" s="2">
        <v>42386</v>
      </c>
      <c r="Y8461" t="s">
        <v>13178</v>
      </c>
      <c r="Z8461" t="s">
        <v>7</v>
      </c>
      <c r="AA8461" t="s">
        <v>9558</v>
      </c>
      <c r="AB8461">
        <v>3</v>
      </c>
      <c r="AC8461">
        <v>8061</v>
      </c>
      <c r="AD8461">
        <v>16919</v>
      </c>
      <c r="AE8461" t="s">
        <v>25426</v>
      </c>
      <c r="AF8461" t="s">
        <v>27034</v>
      </c>
      <c r="AG8461">
        <f t="shared" si="748"/>
        <v>5</v>
      </c>
      <c r="AI8461" t="str">
        <f t="shared" si="749"/>
        <v/>
      </c>
      <c r="AJ8461">
        <f t="shared" si="746"/>
        <v>0</v>
      </c>
      <c r="AK8461" t="str">
        <f t="shared" si="750"/>
        <v/>
      </c>
    </row>
    <row r="8462" spans="1:37" x14ac:dyDescent="0.25">
      <c r="A8462" s="1">
        <v>2.0833333333333332E-2</v>
      </c>
      <c r="B8462">
        <v>0</v>
      </c>
      <c r="C8462">
        <v>0</v>
      </c>
      <c r="D8462" t="s">
        <v>15345</v>
      </c>
      <c r="E8462">
        <v>0</v>
      </c>
      <c r="F8462">
        <v>0</v>
      </c>
      <c r="G8462" t="s">
        <v>5</v>
      </c>
      <c r="H8462" s="2">
        <v>42387</v>
      </c>
      <c r="I8462" s="2">
        <v>42387</v>
      </c>
      <c r="J8462" t="s">
        <v>3</v>
      </c>
      <c r="K8462">
        <v>211</v>
      </c>
      <c r="L8462">
        <v>17</v>
      </c>
      <c r="M8462">
        <v>180.34</v>
      </c>
      <c r="N8462">
        <v>0</v>
      </c>
      <c r="O8462">
        <v>0</v>
      </c>
      <c r="P8462" t="s">
        <v>11385</v>
      </c>
      <c r="Q8462" t="s">
        <v>876</v>
      </c>
      <c r="R8462">
        <v>65</v>
      </c>
      <c r="S8462">
        <v>0</v>
      </c>
      <c r="T8462" t="s">
        <v>27046</v>
      </c>
      <c r="U8462" t="s">
        <v>20524</v>
      </c>
      <c r="V8462" s="2">
        <v>42388</v>
      </c>
      <c r="W8462" s="7">
        <f t="shared" si="747"/>
        <v>2016</v>
      </c>
      <c r="X8462" s="2">
        <v>42386</v>
      </c>
      <c r="Y8462" t="s">
        <v>47</v>
      </c>
      <c r="Z8462" t="s">
        <v>7</v>
      </c>
      <c r="AA8462" t="s">
        <v>301</v>
      </c>
      <c r="AB8462">
        <v>1</v>
      </c>
      <c r="AC8462">
        <v>8294</v>
      </c>
      <c r="AD8462">
        <v>16920</v>
      </c>
      <c r="AE8462" t="s">
        <v>25646</v>
      </c>
      <c r="AF8462" t="s">
        <v>27034</v>
      </c>
      <c r="AG8462">
        <f t="shared" si="748"/>
        <v>5</v>
      </c>
      <c r="AI8462" t="str">
        <f t="shared" si="749"/>
        <v/>
      </c>
      <c r="AJ8462">
        <f t="shared" si="746"/>
        <v>0</v>
      </c>
      <c r="AK8462" t="str">
        <f t="shared" si="750"/>
        <v/>
      </c>
    </row>
    <row r="8463" spans="1:37" x14ac:dyDescent="0.25">
      <c r="A8463" s="1">
        <v>3.125E-2</v>
      </c>
      <c r="B8463">
        <v>0</v>
      </c>
      <c r="C8463">
        <v>0</v>
      </c>
      <c r="D8463" t="s">
        <v>12392</v>
      </c>
      <c r="E8463">
        <v>0</v>
      </c>
      <c r="F8463">
        <v>0</v>
      </c>
      <c r="G8463" t="s">
        <v>5</v>
      </c>
      <c r="H8463" s="2">
        <v>42394</v>
      </c>
      <c r="I8463" s="2">
        <v>42394</v>
      </c>
      <c r="J8463" t="s">
        <v>3</v>
      </c>
      <c r="K8463">
        <v>110</v>
      </c>
      <c r="L8463">
        <v>17</v>
      </c>
      <c r="M8463">
        <v>94.02</v>
      </c>
      <c r="N8463">
        <v>0</v>
      </c>
      <c r="O8463">
        <v>0</v>
      </c>
      <c r="P8463" t="s">
        <v>15346</v>
      </c>
      <c r="Q8463" t="s">
        <v>15347</v>
      </c>
      <c r="R8463">
        <v>65</v>
      </c>
      <c r="S8463">
        <v>0</v>
      </c>
      <c r="T8463" t="s">
        <v>27046</v>
      </c>
      <c r="U8463" t="s">
        <v>20524</v>
      </c>
      <c r="V8463" s="2">
        <v>42389</v>
      </c>
      <c r="W8463" s="7">
        <f t="shared" si="747"/>
        <v>2016</v>
      </c>
      <c r="X8463" s="2">
        <v>42387</v>
      </c>
      <c r="Y8463" t="s">
        <v>6</v>
      </c>
      <c r="Z8463" t="s">
        <v>7</v>
      </c>
      <c r="AA8463" t="s">
        <v>140</v>
      </c>
      <c r="AB8463">
        <v>1</v>
      </c>
      <c r="AC8463">
        <v>8295</v>
      </c>
      <c r="AD8463">
        <v>16921</v>
      </c>
      <c r="AE8463" t="s">
        <v>25647</v>
      </c>
      <c r="AF8463" t="s">
        <v>27034</v>
      </c>
      <c r="AG8463">
        <f t="shared" si="748"/>
        <v>5</v>
      </c>
      <c r="AI8463" t="str">
        <f t="shared" si="749"/>
        <v/>
      </c>
      <c r="AJ8463">
        <f t="shared" si="746"/>
        <v>0</v>
      </c>
      <c r="AK8463" t="str">
        <f t="shared" si="750"/>
        <v/>
      </c>
    </row>
    <row r="8464" spans="1:37" x14ac:dyDescent="0.25">
      <c r="A8464" s="1">
        <v>8.3333333333333329E-2</v>
      </c>
      <c r="B8464">
        <v>5</v>
      </c>
      <c r="C8464">
        <v>0</v>
      </c>
      <c r="D8464" t="s">
        <v>15348</v>
      </c>
      <c r="E8464">
        <v>0</v>
      </c>
      <c r="F8464">
        <v>0</v>
      </c>
      <c r="G8464" t="s">
        <v>5</v>
      </c>
      <c r="H8464" s="2">
        <v>42391</v>
      </c>
      <c r="I8464" s="2">
        <v>42391</v>
      </c>
      <c r="J8464" t="s">
        <v>3</v>
      </c>
      <c r="K8464">
        <v>280</v>
      </c>
      <c r="L8464">
        <v>17</v>
      </c>
      <c r="M8464">
        <v>239.32</v>
      </c>
      <c r="N8464">
        <v>0</v>
      </c>
      <c r="O8464">
        <v>0</v>
      </c>
      <c r="P8464" t="s">
        <v>10727</v>
      </c>
      <c r="Q8464" t="s">
        <v>12474</v>
      </c>
      <c r="R8464">
        <v>65</v>
      </c>
      <c r="S8464">
        <v>0</v>
      </c>
      <c r="T8464" t="s">
        <v>27046</v>
      </c>
      <c r="U8464" t="s">
        <v>20524</v>
      </c>
      <c r="V8464" s="2">
        <v>42389</v>
      </c>
      <c r="W8464" s="7">
        <f t="shared" si="747"/>
        <v>2016</v>
      </c>
      <c r="X8464" s="2">
        <v>42387</v>
      </c>
      <c r="Y8464" t="s">
        <v>343</v>
      </c>
      <c r="Z8464" t="s">
        <v>7</v>
      </c>
      <c r="AA8464" t="s">
        <v>981</v>
      </c>
      <c r="AB8464">
        <v>1</v>
      </c>
      <c r="AC8464">
        <v>8296</v>
      </c>
      <c r="AD8464">
        <v>16922</v>
      </c>
      <c r="AE8464" t="s">
        <v>25648</v>
      </c>
      <c r="AF8464" t="s">
        <v>27034</v>
      </c>
      <c r="AG8464">
        <f t="shared" si="748"/>
        <v>5</v>
      </c>
      <c r="AI8464" t="str">
        <f t="shared" si="749"/>
        <v/>
      </c>
      <c r="AJ8464">
        <f t="shared" si="746"/>
        <v>0</v>
      </c>
      <c r="AK8464" t="str">
        <f t="shared" si="750"/>
        <v/>
      </c>
    </row>
    <row r="8465" spans="1:37" x14ac:dyDescent="0.25">
      <c r="A8465" s="1">
        <v>4.1666666666666664E-2</v>
      </c>
      <c r="B8465">
        <v>0</v>
      </c>
      <c r="C8465">
        <v>0</v>
      </c>
      <c r="D8465" t="s">
        <v>15349</v>
      </c>
      <c r="E8465">
        <v>0</v>
      </c>
      <c r="F8465">
        <v>0</v>
      </c>
      <c r="G8465" t="s">
        <v>5</v>
      </c>
      <c r="H8465" s="2">
        <v>42388</v>
      </c>
      <c r="I8465" s="2">
        <v>42388</v>
      </c>
      <c r="J8465" t="s">
        <v>3</v>
      </c>
      <c r="K8465">
        <v>270</v>
      </c>
      <c r="L8465">
        <v>17</v>
      </c>
      <c r="M8465">
        <v>230.77</v>
      </c>
      <c r="N8465">
        <v>0</v>
      </c>
      <c r="O8465">
        <v>0</v>
      </c>
      <c r="P8465">
        <v>230.77</v>
      </c>
      <c r="Q8465" t="s">
        <v>0</v>
      </c>
      <c r="R8465">
        <v>0</v>
      </c>
      <c r="S8465">
        <v>0</v>
      </c>
      <c r="T8465" t="s">
        <v>27046</v>
      </c>
      <c r="U8465" t="s">
        <v>20524</v>
      </c>
      <c r="V8465" s="2">
        <v>42402</v>
      </c>
      <c r="W8465" s="7">
        <f t="shared" si="747"/>
        <v>2016</v>
      </c>
      <c r="X8465" s="2">
        <v>42388</v>
      </c>
      <c r="Y8465" t="s">
        <v>6</v>
      </c>
      <c r="Z8465" t="s">
        <v>7</v>
      </c>
      <c r="AA8465" t="s">
        <v>1805</v>
      </c>
      <c r="AB8465">
        <v>8</v>
      </c>
      <c r="AC8465">
        <v>8297</v>
      </c>
      <c r="AD8465">
        <v>16923</v>
      </c>
      <c r="AE8465" t="s">
        <v>25649</v>
      </c>
      <c r="AF8465" t="s">
        <v>27034</v>
      </c>
      <c r="AG8465">
        <f t="shared" si="748"/>
        <v>5</v>
      </c>
      <c r="AI8465" t="str">
        <f t="shared" si="749"/>
        <v/>
      </c>
      <c r="AJ8465">
        <f t="shared" si="746"/>
        <v>0</v>
      </c>
      <c r="AK8465" t="str">
        <f t="shared" si="750"/>
        <v/>
      </c>
    </row>
    <row r="8466" spans="1:37" x14ac:dyDescent="0.25">
      <c r="A8466" s="1">
        <v>0</v>
      </c>
      <c r="B8466">
        <v>0</v>
      </c>
      <c r="C8466">
        <v>0</v>
      </c>
      <c r="D8466" t="s">
        <v>15350</v>
      </c>
      <c r="E8466">
        <v>0</v>
      </c>
      <c r="F8466">
        <v>0</v>
      </c>
      <c r="G8466" t="s">
        <v>5</v>
      </c>
      <c r="H8466" s="2">
        <v>42428</v>
      </c>
      <c r="I8466" t="s">
        <v>2</v>
      </c>
      <c r="J8466" t="s">
        <v>3</v>
      </c>
      <c r="K8466">
        <v>65</v>
      </c>
      <c r="L8466">
        <v>17</v>
      </c>
      <c r="M8466">
        <v>55.56</v>
      </c>
      <c r="N8466">
        <v>0</v>
      </c>
      <c r="O8466">
        <v>0</v>
      </c>
      <c r="P8466">
        <v>55.56</v>
      </c>
      <c r="Q8466" t="s">
        <v>0</v>
      </c>
      <c r="R8466">
        <v>0</v>
      </c>
      <c r="S8466">
        <v>0</v>
      </c>
      <c r="T8466" t="s">
        <v>27046</v>
      </c>
      <c r="U8466" t="s">
        <v>20524</v>
      </c>
      <c r="V8466" s="2">
        <v>42403</v>
      </c>
      <c r="W8466" s="7">
        <f t="shared" si="747"/>
        <v>2016</v>
      </c>
      <c r="X8466" s="2">
        <v>42389</v>
      </c>
      <c r="Y8466" t="s">
        <v>80</v>
      </c>
      <c r="Z8466" t="s">
        <v>7</v>
      </c>
      <c r="AA8466" t="s">
        <v>3848</v>
      </c>
      <c r="AB8466">
        <v>5</v>
      </c>
      <c r="AC8466">
        <v>6772</v>
      </c>
      <c r="AD8466">
        <v>16924</v>
      </c>
      <c r="AE8466" t="s">
        <v>24200</v>
      </c>
      <c r="AF8466" t="s">
        <v>27034</v>
      </c>
      <c r="AG8466">
        <f t="shared" si="748"/>
        <v>5</v>
      </c>
      <c r="AI8466" t="str">
        <f t="shared" si="749"/>
        <v/>
      </c>
      <c r="AJ8466">
        <f t="shared" si="746"/>
        <v>0</v>
      </c>
      <c r="AK8466" t="str">
        <f t="shared" si="750"/>
        <v/>
      </c>
    </row>
    <row r="8467" spans="1:37" x14ac:dyDescent="0.25">
      <c r="A8467" s="1">
        <v>3.125E-2</v>
      </c>
      <c r="B8467">
        <v>0</v>
      </c>
      <c r="C8467">
        <v>0</v>
      </c>
      <c r="D8467" t="s">
        <v>12378</v>
      </c>
      <c r="E8467">
        <v>0</v>
      </c>
      <c r="F8467">
        <v>0</v>
      </c>
      <c r="G8467" t="s">
        <v>5</v>
      </c>
      <c r="H8467" s="2">
        <v>42407</v>
      </c>
      <c r="I8467" s="2">
        <v>42397</v>
      </c>
      <c r="J8467" t="s">
        <v>3</v>
      </c>
      <c r="K8467">
        <v>138</v>
      </c>
      <c r="L8467">
        <v>17</v>
      </c>
      <c r="M8467">
        <v>117.95</v>
      </c>
      <c r="N8467">
        <v>0</v>
      </c>
      <c r="O8467">
        <v>0</v>
      </c>
      <c r="P8467" t="s">
        <v>15351</v>
      </c>
      <c r="Q8467" t="s">
        <v>6883</v>
      </c>
      <c r="R8467">
        <v>65</v>
      </c>
      <c r="S8467">
        <v>0</v>
      </c>
      <c r="T8467" t="s">
        <v>27046</v>
      </c>
      <c r="U8467" t="s">
        <v>20524</v>
      </c>
      <c r="V8467" s="2">
        <v>42403</v>
      </c>
      <c r="W8467" s="7">
        <f t="shared" si="747"/>
        <v>2016</v>
      </c>
      <c r="X8467" s="2">
        <v>42389</v>
      </c>
      <c r="Y8467" t="s">
        <v>199</v>
      </c>
      <c r="Z8467" t="s">
        <v>7</v>
      </c>
      <c r="AA8467" t="s">
        <v>15352</v>
      </c>
      <c r="AB8467">
        <v>4</v>
      </c>
      <c r="AC8467">
        <v>6457</v>
      </c>
      <c r="AD8467">
        <v>16925</v>
      </c>
      <c r="AE8467" t="s">
        <v>23898</v>
      </c>
      <c r="AF8467" t="s">
        <v>27034</v>
      </c>
      <c r="AG8467">
        <f t="shared" si="748"/>
        <v>5</v>
      </c>
      <c r="AI8467" t="str">
        <f t="shared" si="749"/>
        <v/>
      </c>
      <c r="AJ8467">
        <f t="shared" si="746"/>
        <v>0</v>
      </c>
      <c r="AK8467" t="str">
        <f t="shared" si="750"/>
        <v/>
      </c>
    </row>
    <row r="8468" spans="1:37" x14ac:dyDescent="0.25">
      <c r="A8468" s="1">
        <v>8.3333333333333329E-2</v>
      </c>
      <c r="B8468">
        <v>0</v>
      </c>
      <c r="C8468">
        <v>0</v>
      </c>
      <c r="D8468" t="s">
        <v>15353</v>
      </c>
      <c r="E8468">
        <v>0</v>
      </c>
      <c r="F8468">
        <v>0</v>
      </c>
      <c r="G8468" t="s">
        <v>5</v>
      </c>
      <c r="H8468" s="2">
        <v>42410</v>
      </c>
      <c r="I8468" s="2">
        <v>42410</v>
      </c>
      <c r="J8468" t="s">
        <v>3</v>
      </c>
      <c r="K8468">
        <v>222</v>
      </c>
      <c r="L8468">
        <v>17</v>
      </c>
      <c r="M8468">
        <v>189.74</v>
      </c>
      <c r="N8468">
        <v>0</v>
      </c>
      <c r="O8468">
        <v>0</v>
      </c>
      <c r="P8468" t="s">
        <v>11251</v>
      </c>
      <c r="Q8468" t="s">
        <v>12480</v>
      </c>
      <c r="R8468">
        <v>65</v>
      </c>
      <c r="S8468">
        <v>0</v>
      </c>
      <c r="T8468" t="s">
        <v>27046</v>
      </c>
      <c r="U8468" t="s">
        <v>20524</v>
      </c>
      <c r="V8468" s="2">
        <v>42403</v>
      </c>
      <c r="W8468" s="7">
        <f t="shared" si="747"/>
        <v>2016</v>
      </c>
      <c r="X8468" s="2">
        <v>42389</v>
      </c>
      <c r="Y8468" t="s">
        <v>6</v>
      </c>
      <c r="Z8468" t="s">
        <v>7</v>
      </c>
      <c r="AA8468" t="s">
        <v>680</v>
      </c>
      <c r="AB8468">
        <v>2</v>
      </c>
      <c r="AC8468">
        <v>7184</v>
      </c>
      <c r="AD8468">
        <v>16926</v>
      </c>
      <c r="AE8468" t="s">
        <v>24595</v>
      </c>
      <c r="AF8468" t="s">
        <v>27034</v>
      </c>
      <c r="AG8468">
        <f t="shared" si="748"/>
        <v>5</v>
      </c>
      <c r="AI8468" t="str">
        <f t="shared" si="749"/>
        <v/>
      </c>
      <c r="AJ8468">
        <f t="shared" si="746"/>
        <v>0</v>
      </c>
      <c r="AK8468" t="str">
        <f t="shared" si="750"/>
        <v/>
      </c>
    </row>
    <row r="8469" spans="1:37" x14ac:dyDescent="0.25">
      <c r="A8469" s="1">
        <v>3.125E-2</v>
      </c>
      <c r="B8469">
        <v>5</v>
      </c>
      <c r="C8469">
        <v>0</v>
      </c>
      <c r="D8469" t="s">
        <v>12367</v>
      </c>
      <c r="E8469">
        <v>0</v>
      </c>
      <c r="F8469">
        <v>0</v>
      </c>
      <c r="G8469" t="s">
        <v>5</v>
      </c>
      <c r="H8469" s="2">
        <v>42412</v>
      </c>
      <c r="I8469" s="2">
        <v>42412</v>
      </c>
      <c r="J8469" t="s">
        <v>3</v>
      </c>
      <c r="K8469">
        <v>289</v>
      </c>
      <c r="L8469">
        <v>17</v>
      </c>
      <c r="M8469">
        <v>247.01</v>
      </c>
      <c r="N8469">
        <v>0</v>
      </c>
      <c r="O8469">
        <v>0</v>
      </c>
      <c r="P8469" t="s">
        <v>15354</v>
      </c>
      <c r="Q8469" t="s">
        <v>15355</v>
      </c>
      <c r="R8469">
        <v>100</v>
      </c>
      <c r="S8469">
        <v>0</v>
      </c>
      <c r="T8469" t="s">
        <v>27046</v>
      </c>
      <c r="U8469" t="s">
        <v>20520</v>
      </c>
      <c r="V8469" s="2">
        <v>42405</v>
      </c>
      <c r="W8469" s="7">
        <f t="shared" si="747"/>
        <v>2016</v>
      </c>
      <c r="X8469" s="2">
        <v>42393</v>
      </c>
      <c r="Y8469" t="s">
        <v>80</v>
      </c>
      <c r="Z8469" t="s">
        <v>7</v>
      </c>
      <c r="AA8469" t="s">
        <v>15356</v>
      </c>
      <c r="AB8469">
        <v>3</v>
      </c>
      <c r="AC8469">
        <v>8298</v>
      </c>
      <c r="AD8469">
        <v>16927</v>
      </c>
      <c r="AE8469" t="s">
        <v>25650</v>
      </c>
      <c r="AF8469" t="s">
        <v>27034</v>
      </c>
      <c r="AG8469">
        <f t="shared" si="748"/>
        <v>5</v>
      </c>
      <c r="AI8469" t="str">
        <f t="shared" si="749"/>
        <v/>
      </c>
      <c r="AJ8469">
        <f t="shared" si="746"/>
        <v>0</v>
      </c>
      <c r="AK8469" t="str">
        <f t="shared" si="750"/>
        <v/>
      </c>
    </row>
    <row r="8470" spans="1:37" x14ac:dyDescent="0.25">
      <c r="A8470" s="1">
        <v>7.2916666666666671E-2</v>
      </c>
      <c r="B8470">
        <v>5</v>
      </c>
      <c r="C8470">
        <v>0</v>
      </c>
      <c r="D8470" t="s">
        <v>12232</v>
      </c>
      <c r="E8470">
        <v>0</v>
      </c>
      <c r="F8470">
        <v>0</v>
      </c>
      <c r="G8470" t="s">
        <v>5</v>
      </c>
      <c r="H8470" s="2">
        <v>42396</v>
      </c>
      <c r="I8470" s="2">
        <v>42394</v>
      </c>
      <c r="J8470" t="s">
        <v>3</v>
      </c>
      <c r="K8470">
        <v>200</v>
      </c>
      <c r="L8470">
        <v>17</v>
      </c>
      <c r="M8470">
        <v>170.94</v>
      </c>
      <c r="N8470">
        <v>0</v>
      </c>
      <c r="O8470">
        <v>0</v>
      </c>
      <c r="P8470" t="s">
        <v>12439</v>
      </c>
      <c r="Q8470" t="s">
        <v>6889</v>
      </c>
      <c r="R8470">
        <v>100</v>
      </c>
      <c r="S8470">
        <v>0</v>
      </c>
      <c r="T8470" t="s">
        <v>27046</v>
      </c>
      <c r="U8470" t="s">
        <v>20524</v>
      </c>
      <c r="V8470" s="2">
        <v>42400</v>
      </c>
      <c r="W8470" s="7">
        <f t="shared" si="747"/>
        <v>2016</v>
      </c>
      <c r="X8470" s="2">
        <v>42393</v>
      </c>
      <c r="Y8470" t="s">
        <v>71</v>
      </c>
      <c r="Z8470" t="s">
        <v>7</v>
      </c>
      <c r="AA8470" t="s">
        <v>215</v>
      </c>
      <c r="AB8470">
        <v>9</v>
      </c>
      <c r="AC8470">
        <v>1917</v>
      </c>
      <c r="AD8470">
        <v>16928</v>
      </c>
      <c r="AE8470" t="s">
        <v>21186</v>
      </c>
      <c r="AF8470" t="s">
        <v>27034</v>
      </c>
      <c r="AG8470">
        <f t="shared" si="748"/>
        <v>5</v>
      </c>
      <c r="AI8470" t="str">
        <f t="shared" si="749"/>
        <v/>
      </c>
      <c r="AJ8470">
        <f t="shared" si="746"/>
        <v>0</v>
      </c>
      <c r="AK8470" t="str">
        <f t="shared" si="750"/>
        <v/>
      </c>
    </row>
    <row r="8471" spans="1:37" x14ac:dyDescent="0.25">
      <c r="A8471" s="1">
        <v>7.2916666666666671E-2</v>
      </c>
      <c r="B8471">
        <v>20</v>
      </c>
      <c r="C8471">
        <v>0</v>
      </c>
      <c r="D8471" t="s">
        <v>12555</v>
      </c>
      <c r="E8471">
        <v>0</v>
      </c>
      <c r="F8471">
        <v>0</v>
      </c>
      <c r="G8471" t="s">
        <v>5</v>
      </c>
      <c r="H8471" s="2">
        <v>42411</v>
      </c>
      <c r="I8471" s="2">
        <v>42410</v>
      </c>
      <c r="J8471" t="s">
        <v>3</v>
      </c>
      <c r="K8471">
        <v>339</v>
      </c>
      <c r="L8471">
        <v>17</v>
      </c>
      <c r="M8471">
        <v>289.74</v>
      </c>
      <c r="N8471">
        <v>0</v>
      </c>
      <c r="O8471">
        <v>0</v>
      </c>
      <c r="P8471" t="s">
        <v>10929</v>
      </c>
      <c r="Q8471" t="s">
        <v>15357</v>
      </c>
      <c r="R8471">
        <v>75</v>
      </c>
      <c r="S8471">
        <v>0</v>
      </c>
      <c r="T8471" t="s">
        <v>27046</v>
      </c>
      <c r="U8471" t="s">
        <v>20520</v>
      </c>
      <c r="V8471" s="2">
        <v>42407</v>
      </c>
      <c r="W8471" s="7">
        <f t="shared" si="747"/>
        <v>2016</v>
      </c>
      <c r="X8471" s="2">
        <v>42393</v>
      </c>
      <c r="Y8471" t="s">
        <v>6</v>
      </c>
      <c r="Z8471" t="s">
        <v>7</v>
      </c>
      <c r="AA8471" t="s">
        <v>694</v>
      </c>
      <c r="AB8471">
        <v>3</v>
      </c>
      <c r="AC8471">
        <v>8299</v>
      </c>
      <c r="AD8471">
        <v>16929</v>
      </c>
      <c r="AE8471" t="s">
        <v>25651</v>
      </c>
      <c r="AF8471" t="s">
        <v>27034</v>
      </c>
      <c r="AG8471">
        <f t="shared" si="748"/>
        <v>5</v>
      </c>
      <c r="AI8471" t="str">
        <f t="shared" si="749"/>
        <v/>
      </c>
      <c r="AJ8471">
        <f t="shared" si="746"/>
        <v>0</v>
      </c>
      <c r="AK8471" t="str">
        <f t="shared" si="750"/>
        <v/>
      </c>
    </row>
    <row r="8472" spans="1:37" x14ac:dyDescent="0.25">
      <c r="A8472" s="1">
        <v>7.2916666666666671E-2</v>
      </c>
      <c r="B8472">
        <v>0</v>
      </c>
      <c r="C8472">
        <v>0</v>
      </c>
      <c r="D8472" t="s">
        <v>15358</v>
      </c>
      <c r="E8472">
        <v>0</v>
      </c>
      <c r="F8472">
        <v>0</v>
      </c>
      <c r="G8472" t="s">
        <v>5</v>
      </c>
      <c r="H8472" s="2">
        <v>42398</v>
      </c>
      <c r="I8472" s="2">
        <v>42397</v>
      </c>
      <c r="J8472" t="s">
        <v>3</v>
      </c>
      <c r="K8472">
        <v>293</v>
      </c>
      <c r="L8472">
        <v>17</v>
      </c>
      <c r="M8472">
        <v>250.43</v>
      </c>
      <c r="N8472">
        <v>0</v>
      </c>
      <c r="O8472">
        <v>0</v>
      </c>
      <c r="P8472" t="s">
        <v>10689</v>
      </c>
      <c r="Q8472" t="s">
        <v>15359</v>
      </c>
      <c r="R8472">
        <v>85</v>
      </c>
      <c r="S8472">
        <v>0</v>
      </c>
      <c r="T8472" t="s">
        <v>27046</v>
      </c>
      <c r="U8472" t="s">
        <v>20522</v>
      </c>
      <c r="V8472" s="2">
        <v>42407</v>
      </c>
      <c r="W8472" s="7">
        <f t="shared" si="747"/>
        <v>2016</v>
      </c>
      <c r="X8472" s="2">
        <v>42393</v>
      </c>
      <c r="Y8472" t="s">
        <v>93</v>
      </c>
      <c r="Z8472" t="s">
        <v>7</v>
      </c>
      <c r="AA8472" t="s">
        <v>396</v>
      </c>
      <c r="AB8472">
        <v>2</v>
      </c>
      <c r="AC8472">
        <v>8013</v>
      </c>
      <c r="AD8472">
        <v>16930</v>
      </c>
      <c r="AE8472" t="s">
        <v>25378</v>
      </c>
      <c r="AF8472" t="s">
        <v>27034</v>
      </c>
      <c r="AG8472">
        <f t="shared" si="748"/>
        <v>5</v>
      </c>
      <c r="AI8472" t="str">
        <f t="shared" si="749"/>
        <v/>
      </c>
      <c r="AJ8472">
        <f t="shared" si="746"/>
        <v>0</v>
      </c>
      <c r="AK8472" t="str">
        <f t="shared" si="750"/>
        <v/>
      </c>
    </row>
    <row r="8473" spans="1:37" x14ac:dyDescent="0.25">
      <c r="A8473" s="1">
        <v>0</v>
      </c>
      <c r="B8473">
        <v>0</v>
      </c>
      <c r="C8473">
        <v>0</v>
      </c>
      <c r="D8473" t="s">
        <v>12432</v>
      </c>
      <c r="E8473">
        <v>0</v>
      </c>
      <c r="F8473">
        <v>4</v>
      </c>
      <c r="G8473" t="s">
        <v>5</v>
      </c>
      <c r="H8473" s="2">
        <v>42418</v>
      </c>
      <c r="I8473" t="s">
        <v>2</v>
      </c>
      <c r="J8473" t="s">
        <v>3</v>
      </c>
      <c r="K8473">
        <v>75</v>
      </c>
      <c r="L8473">
        <v>17</v>
      </c>
      <c r="M8473">
        <v>64.099999999999994</v>
      </c>
      <c r="N8473">
        <v>0</v>
      </c>
      <c r="O8473">
        <v>0</v>
      </c>
      <c r="P8473">
        <v>64.099999999999994</v>
      </c>
      <c r="Q8473" t="s">
        <v>0</v>
      </c>
      <c r="R8473">
        <v>0</v>
      </c>
      <c r="S8473">
        <v>0</v>
      </c>
      <c r="T8473" t="s">
        <v>27046</v>
      </c>
      <c r="U8473" t="s">
        <v>20520</v>
      </c>
      <c r="V8473" s="2">
        <v>42408</v>
      </c>
      <c r="W8473" s="7">
        <f t="shared" si="747"/>
        <v>2016</v>
      </c>
      <c r="X8473" s="2">
        <v>42394</v>
      </c>
      <c r="Y8473" t="s">
        <v>80</v>
      </c>
      <c r="Z8473" t="s">
        <v>7</v>
      </c>
      <c r="AA8473" t="s">
        <v>81</v>
      </c>
      <c r="AB8473">
        <v>3</v>
      </c>
      <c r="AC8473">
        <v>8300</v>
      </c>
      <c r="AD8473">
        <v>16931</v>
      </c>
      <c r="AE8473" t="s">
        <v>25652</v>
      </c>
      <c r="AF8473" t="s">
        <v>27034</v>
      </c>
      <c r="AG8473">
        <f t="shared" si="748"/>
        <v>5</v>
      </c>
      <c r="AI8473" t="str">
        <f t="shared" si="749"/>
        <v/>
      </c>
      <c r="AJ8473">
        <f t="shared" si="746"/>
        <v>0</v>
      </c>
      <c r="AK8473" t="str">
        <f t="shared" si="750"/>
        <v/>
      </c>
    </row>
    <row r="8474" spans="1:37" x14ac:dyDescent="0.25">
      <c r="A8474" s="1">
        <v>3.125E-2</v>
      </c>
      <c r="B8474">
        <v>10</v>
      </c>
      <c r="C8474">
        <v>0</v>
      </c>
      <c r="D8474" t="s">
        <v>12489</v>
      </c>
      <c r="E8474">
        <v>0</v>
      </c>
      <c r="F8474">
        <v>0</v>
      </c>
      <c r="G8474" t="s">
        <v>5</v>
      </c>
      <c r="H8474" s="2">
        <v>42394</v>
      </c>
      <c r="I8474" s="2">
        <v>42394</v>
      </c>
      <c r="J8474" t="s">
        <v>3</v>
      </c>
      <c r="K8474">
        <v>207</v>
      </c>
      <c r="L8474">
        <v>17</v>
      </c>
      <c r="M8474">
        <v>176.92</v>
      </c>
      <c r="N8474">
        <v>0</v>
      </c>
      <c r="O8474">
        <v>0</v>
      </c>
      <c r="P8474" t="s">
        <v>15360</v>
      </c>
      <c r="Q8474" t="s">
        <v>15361</v>
      </c>
      <c r="R8474">
        <v>65</v>
      </c>
      <c r="S8474">
        <v>0</v>
      </c>
      <c r="T8474" t="s">
        <v>27046</v>
      </c>
      <c r="U8474" t="s">
        <v>20524</v>
      </c>
      <c r="V8474" s="2">
        <v>42396</v>
      </c>
      <c r="W8474" s="7">
        <f t="shared" si="747"/>
        <v>2016</v>
      </c>
      <c r="X8474" s="2">
        <v>42394</v>
      </c>
      <c r="Y8474" t="s">
        <v>6</v>
      </c>
      <c r="Z8474" t="s">
        <v>7</v>
      </c>
      <c r="AA8474" t="s">
        <v>75</v>
      </c>
      <c r="AB8474">
        <v>1</v>
      </c>
      <c r="AC8474">
        <v>7572</v>
      </c>
      <c r="AD8474">
        <v>16932</v>
      </c>
      <c r="AE8474" t="s">
        <v>24964</v>
      </c>
      <c r="AF8474" t="s">
        <v>27034</v>
      </c>
      <c r="AG8474">
        <f t="shared" si="748"/>
        <v>5</v>
      </c>
      <c r="AI8474" t="str">
        <f t="shared" si="749"/>
        <v/>
      </c>
      <c r="AJ8474">
        <f t="shared" si="746"/>
        <v>0</v>
      </c>
      <c r="AK8474" t="str">
        <f t="shared" si="750"/>
        <v/>
      </c>
    </row>
    <row r="8475" spans="1:37" x14ac:dyDescent="0.25">
      <c r="A8475" s="1">
        <v>1.0416666666666666E-2</v>
      </c>
      <c r="B8475">
        <v>0</v>
      </c>
      <c r="C8475">
        <v>0</v>
      </c>
      <c r="D8475" t="s">
        <v>15362</v>
      </c>
      <c r="E8475">
        <v>0</v>
      </c>
      <c r="F8475">
        <v>0</v>
      </c>
      <c r="G8475" t="s">
        <v>5</v>
      </c>
      <c r="H8475" s="2">
        <v>42401</v>
      </c>
      <c r="I8475" s="2">
        <v>42400</v>
      </c>
      <c r="J8475" t="s">
        <v>3</v>
      </c>
      <c r="K8475">
        <v>211</v>
      </c>
      <c r="L8475">
        <v>17</v>
      </c>
      <c r="M8475">
        <v>180.34</v>
      </c>
      <c r="N8475">
        <v>0</v>
      </c>
      <c r="O8475">
        <v>0</v>
      </c>
      <c r="P8475" t="s">
        <v>11385</v>
      </c>
      <c r="Q8475" t="s">
        <v>15363</v>
      </c>
      <c r="R8475">
        <v>65</v>
      </c>
      <c r="S8475">
        <v>0</v>
      </c>
      <c r="T8475" t="s">
        <v>27046</v>
      </c>
      <c r="U8475" t="s">
        <v>20524</v>
      </c>
      <c r="V8475" s="2">
        <v>42397</v>
      </c>
      <c r="W8475" s="7">
        <f t="shared" si="747"/>
        <v>2016</v>
      </c>
      <c r="X8475" s="2">
        <v>42395</v>
      </c>
      <c r="Y8475" t="s">
        <v>1620</v>
      </c>
      <c r="Z8475" t="s">
        <v>7</v>
      </c>
      <c r="AA8475" t="s">
        <v>77</v>
      </c>
      <c r="AB8475">
        <v>1</v>
      </c>
      <c r="AC8475">
        <v>8160</v>
      </c>
      <c r="AD8475">
        <v>16933</v>
      </c>
      <c r="AE8475" t="s">
        <v>21482</v>
      </c>
      <c r="AF8475" t="s">
        <v>27034</v>
      </c>
      <c r="AG8475">
        <f t="shared" si="748"/>
        <v>5</v>
      </c>
      <c r="AI8475" t="str">
        <f t="shared" si="749"/>
        <v/>
      </c>
      <c r="AJ8475">
        <f t="shared" si="746"/>
        <v>0</v>
      </c>
      <c r="AK8475" t="str">
        <f t="shared" si="750"/>
        <v/>
      </c>
    </row>
    <row r="8476" spans="1:37" x14ac:dyDescent="0.25">
      <c r="A8476" s="1">
        <v>2.7777777777777776E-2</v>
      </c>
      <c r="B8476">
        <v>5</v>
      </c>
      <c r="C8476">
        <v>0</v>
      </c>
      <c r="D8476" t="s">
        <v>15364</v>
      </c>
      <c r="E8476">
        <v>0</v>
      </c>
      <c r="F8476">
        <v>0</v>
      </c>
      <c r="G8476" t="s">
        <v>5</v>
      </c>
      <c r="H8476" s="2">
        <v>42418</v>
      </c>
      <c r="I8476" s="2">
        <v>42412</v>
      </c>
      <c r="J8476" t="s">
        <v>3</v>
      </c>
      <c r="K8476">
        <v>328</v>
      </c>
      <c r="L8476">
        <v>17</v>
      </c>
      <c r="M8476">
        <v>280.33999999999997</v>
      </c>
      <c r="N8476">
        <v>0</v>
      </c>
      <c r="O8476">
        <v>0</v>
      </c>
      <c r="P8476" t="s">
        <v>10963</v>
      </c>
      <c r="Q8476" t="s">
        <v>12490</v>
      </c>
      <c r="R8476">
        <v>80</v>
      </c>
      <c r="S8476">
        <v>0</v>
      </c>
      <c r="T8476" t="s">
        <v>27046</v>
      </c>
      <c r="U8476" t="s">
        <v>20520</v>
      </c>
      <c r="V8476" s="2">
        <v>42409</v>
      </c>
      <c r="W8476" s="7">
        <f t="shared" si="747"/>
        <v>2016</v>
      </c>
      <c r="X8476" s="2">
        <v>42395</v>
      </c>
      <c r="Y8476" t="s">
        <v>80</v>
      </c>
      <c r="Z8476" t="s">
        <v>7</v>
      </c>
      <c r="AA8476" t="s">
        <v>9217</v>
      </c>
      <c r="AB8476">
        <v>3</v>
      </c>
      <c r="AC8476">
        <v>501</v>
      </c>
      <c r="AD8476">
        <v>16934</v>
      </c>
      <c r="AE8476" t="s">
        <v>20699</v>
      </c>
      <c r="AF8476" t="s">
        <v>27034</v>
      </c>
      <c r="AG8476">
        <f t="shared" si="748"/>
        <v>5</v>
      </c>
      <c r="AI8476" t="str">
        <f t="shared" si="749"/>
        <v/>
      </c>
      <c r="AJ8476">
        <f t="shared" si="746"/>
        <v>0</v>
      </c>
      <c r="AK8476" t="str">
        <f t="shared" si="750"/>
        <v/>
      </c>
    </row>
    <row r="8477" spans="1:37" x14ac:dyDescent="0.25">
      <c r="A8477" s="1">
        <v>8.3333333333333329E-2</v>
      </c>
      <c r="B8477">
        <v>0</v>
      </c>
      <c r="C8477">
        <v>0</v>
      </c>
      <c r="D8477" t="s">
        <v>15365</v>
      </c>
      <c r="E8477">
        <v>0</v>
      </c>
      <c r="F8477">
        <v>0</v>
      </c>
      <c r="G8477" t="s">
        <v>5</v>
      </c>
      <c r="H8477" s="2">
        <v>42421</v>
      </c>
      <c r="I8477" s="2">
        <v>42412</v>
      </c>
      <c r="J8477" t="s">
        <v>3</v>
      </c>
      <c r="K8477">
        <v>170</v>
      </c>
      <c r="L8477">
        <v>17</v>
      </c>
      <c r="M8477">
        <v>145.30000000000001</v>
      </c>
      <c r="N8477">
        <v>0</v>
      </c>
      <c r="O8477">
        <v>0</v>
      </c>
      <c r="P8477" t="s">
        <v>11959</v>
      </c>
      <c r="Q8477" t="s">
        <v>15366</v>
      </c>
      <c r="R8477">
        <v>65</v>
      </c>
      <c r="S8477">
        <v>0</v>
      </c>
      <c r="T8477" t="s">
        <v>27046</v>
      </c>
      <c r="U8477" t="s">
        <v>20524</v>
      </c>
      <c r="V8477" s="2">
        <v>42409</v>
      </c>
      <c r="W8477" s="7">
        <f t="shared" si="747"/>
        <v>2016</v>
      </c>
      <c r="X8477" s="2">
        <v>42395</v>
      </c>
      <c r="Y8477" t="s">
        <v>12</v>
      </c>
      <c r="Z8477" t="s">
        <v>7</v>
      </c>
      <c r="AA8477" t="s">
        <v>15367</v>
      </c>
      <c r="AB8477">
        <v>8</v>
      </c>
      <c r="AC8477">
        <v>8301</v>
      </c>
      <c r="AD8477">
        <v>16935</v>
      </c>
      <c r="AE8477" t="s">
        <v>25653</v>
      </c>
      <c r="AF8477" t="s">
        <v>27034</v>
      </c>
      <c r="AG8477">
        <f t="shared" si="748"/>
        <v>5</v>
      </c>
      <c r="AI8477" t="str">
        <f t="shared" si="749"/>
        <v/>
      </c>
      <c r="AJ8477">
        <f t="shared" si="746"/>
        <v>0</v>
      </c>
      <c r="AK8477" t="str">
        <f t="shared" si="750"/>
        <v/>
      </c>
    </row>
    <row r="8478" spans="1:37" x14ac:dyDescent="0.25">
      <c r="A8478" s="1">
        <v>2.0833333333333332E-2</v>
      </c>
      <c r="B8478">
        <v>105</v>
      </c>
      <c r="C8478">
        <v>0</v>
      </c>
      <c r="D8478" t="s">
        <v>12430</v>
      </c>
      <c r="E8478">
        <v>0</v>
      </c>
      <c r="F8478">
        <v>0</v>
      </c>
      <c r="G8478" t="s">
        <v>5</v>
      </c>
      <c r="H8478" s="2">
        <v>42396</v>
      </c>
      <c r="I8478" s="2">
        <v>42396</v>
      </c>
      <c r="J8478" t="s">
        <v>3</v>
      </c>
      <c r="K8478">
        <v>303</v>
      </c>
      <c r="L8478">
        <v>17</v>
      </c>
      <c r="M8478">
        <v>258.97000000000003</v>
      </c>
      <c r="N8478">
        <v>0</v>
      </c>
      <c r="O8478">
        <v>0</v>
      </c>
      <c r="P8478" t="s">
        <v>15368</v>
      </c>
      <c r="Q8478" t="s">
        <v>15369</v>
      </c>
      <c r="R8478">
        <v>65</v>
      </c>
      <c r="S8478">
        <v>0</v>
      </c>
      <c r="T8478" t="s">
        <v>27046</v>
      </c>
      <c r="U8478" t="s">
        <v>20524</v>
      </c>
      <c r="V8478" s="2">
        <v>42403</v>
      </c>
      <c r="W8478" s="7">
        <f t="shared" si="747"/>
        <v>2016</v>
      </c>
      <c r="X8478" s="2">
        <v>42396</v>
      </c>
      <c r="Y8478" t="s">
        <v>6</v>
      </c>
      <c r="Z8478" t="s">
        <v>7</v>
      </c>
      <c r="AA8478" t="s">
        <v>38</v>
      </c>
      <c r="AB8478">
        <v>7</v>
      </c>
      <c r="AC8478">
        <v>8302</v>
      </c>
      <c r="AD8478">
        <v>16936</v>
      </c>
      <c r="AE8478" t="s">
        <v>25654</v>
      </c>
      <c r="AF8478" t="s">
        <v>27034</v>
      </c>
      <c r="AG8478">
        <f t="shared" si="748"/>
        <v>5</v>
      </c>
      <c r="AI8478" t="str">
        <f t="shared" si="749"/>
        <v/>
      </c>
      <c r="AJ8478">
        <f t="shared" si="746"/>
        <v>0</v>
      </c>
      <c r="AK8478" t="str">
        <f t="shared" si="750"/>
        <v/>
      </c>
    </row>
    <row r="8479" spans="1:37" x14ac:dyDescent="0.25">
      <c r="A8479" s="1">
        <v>6.25E-2</v>
      </c>
      <c r="B8479">
        <v>0</v>
      </c>
      <c r="C8479">
        <v>0</v>
      </c>
      <c r="D8479" t="s">
        <v>15370</v>
      </c>
      <c r="E8479">
        <v>0</v>
      </c>
      <c r="F8479">
        <v>0</v>
      </c>
      <c r="G8479" t="s">
        <v>5</v>
      </c>
      <c r="H8479" s="2">
        <v>42402</v>
      </c>
      <c r="I8479" s="2">
        <v>42402</v>
      </c>
      <c r="J8479" t="s">
        <v>3</v>
      </c>
      <c r="K8479">
        <v>335</v>
      </c>
      <c r="L8479">
        <v>17</v>
      </c>
      <c r="M8479">
        <v>286.32</v>
      </c>
      <c r="N8479">
        <v>0</v>
      </c>
      <c r="O8479">
        <v>0</v>
      </c>
      <c r="P8479" t="s">
        <v>15371</v>
      </c>
      <c r="Q8479" t="s">
        <v>12499</v>
      </c>
      <c r="R8479">
        <v>85</v>
      </c>
      <c r="S8479">
        <v>0</v>
      </c>
      <c r="T8479" t="s">
        <v>27046</v>
      </c>
      <c r="U8479" t="s">
        <v>20522</v>
      </c>
      <c r="V8479" s="2">
        <v>42410</v>
      </c>
      <c r="W8479" s="7">
        <f t="shared" si="747"/>
        <v>2016</v>
      </c>
      <c r="X8479" s="2">
        <v>42396</v>
      </c>
      <c r="Y8479" t="s">
        <v>93</v>
      </c>
      <c r="Z8479" t="s">
        <v>7</v>
      </c>
      <c r="AA8479" t="s">
        <v>6151</v>
      </c>
      <c r="AB8479">
        <v>2</v>
      </c>
      <c r="AC8479">
        <v>1821</v>
      </c>
      <c r="AD8479">
        <v>16937</v>
      </c>
      <c r="AE8479" t="s">
        <v>21155</v>
      </c>
      <c r="AF8479" t="s">
        <v>27034</v>
      </c>
      <c r="AG8479">
        <f t="shared" si="748"/>
        <v>5</v>
      </c>
      <c r="AI8479" t="str">
        <f t="shared" si="749"/>
        <v/>
      </c>
      <c r="AJ8479">
        <f t="shared" si="746"/>
        <v>0</v>
      </c>
      <c r="AK8479" t="str">
        <f t="shared" si="750"/>
        <v/>
      </c>
    </row>
    <row r="8480" spans="1:37" x14ac:dyDescent="0.25">
      <c r="A8480" s="1">
        <v>6.25E-2</v>
      </c>
      <c r="B8480">
        <v>0</v>
      </c>
      <c r="C8480">
        <v>0</v>
      </c>
      <c r="D8480" t="s">
        <v>15372</v>
      </c>
      <c r="E8480">
        <v>0</v>
      </c>
      <c r="F8480">
        <v>0</v>
      </c>
      <c r="G8480" t="s">
        <v>5</v>
      </c>
      <c r="H8480" s="2">
        <v>42417</v>
      </c>
      <c r="I8480" s="2">
        <v>42416</v>
      </c>
      <c r="J8480" t="s">
        <v>3</v>
      </c>
      <c r="K8480">
        <v>222</v>
      </c>
      <c r="L8480">
        <v>17</v>
      </c>
      <c r="M8480">
        <v>189.74</v>
      </c>
      <c r="N8480">
        <v>0</v>
      </c>
      <c r="O8480">
        <v>0</v>
      </c>
      <c r="P8480" t="s">
        <v>11251</v>
      </c>
      <c r="Q8480" t="s">
        <v>15373</v>
      </c>
      <c r="R8480">
        <v>85</v>
      </c>
      <c r="S8480">
        <v>0</v>
      </c>
      <c r="T8480" t="s">
        <v>27046</v>
      </c>
      <c r="U8480" t="s">
        <v>20522</v>
      </c>
      <c r="V8480" s="2">
        <v>42411</v>
      </c>
      <c r="W8480" s="7">
        <f t="shared" si="747"/>
        <v>2016</v>
      </c>
      <c r="X8480" s="2">
        <v>42397</v>
      </c>
      <c r="Y8480" t="s">
        <v>6</v>
      </c>
      <c r="Z8480" t="s">
        <v>7</v>
      </c>
      <c r="AA8480" t="s">
        <v>14935</v>
      </c>
      <c r="AB8480">
        <v>8</v>
      </c>
      <c r="AC8480">
        <v>5850</v>
      </c>
      <c r="AD8480">
        <v>16938</v>
      </c>
      <c r="AE8480" t="s">
        <v>23313</v>
      </c>
      <c r="AF8480" t="s">
        <v>27034</v>
      </c>
      <c r="AG8480">
        <f t="shared" si="748"/>
        <v>5</v>
      </c>
      <c r="AI8480" t="str">
        <f t="shared" si="749"/>
        <v/>
      </c>
      <c r="AJ8480">
        <f t="shared" si="746"/>
        <v>0</v>
      </c>
      <c r="AK8480" t="str">
        <f t="shared" si="750"/>
        <v/>
      </c>
    </row>
    <row r="8481" spans="1:37" x14ac:dyDescent="0.25">
      <c r="A8481" s="1">
        <v>9.375E-2</v>
      </c>
      <c r="B8481">
        <v>0</v>
      </c>
      <c r="C8481">
        <v>0</v>
      </c>
      <c r="D8481" t="s">
        <v>15374</v>
      </c>
      <c r="E8481">
        <v>0</v>
      </c>
      <c r="F8481">
        <v>0</v>
      </c>
      <c r="G8481" t="s">
        <v>5</v>
      </c>
      <c r="H8481" s="2">
        <v>42412</v>
      </c>
      <c r="I8481" s="2">
        <v>42412</v>
      </c>
      <c r="J8481" t="s">
        <v>3</v>
      </c>
      <c r="K8481">
        <v>257</v>
      </c>
      <c r="L8481">
        <v>17</v>
      </c>
      <c r="M8481">
        <v>219.66</v>
      </c>
      <c r="N8481">
        <v>0</v>
      </c>
      <c r="O8481">
        <v>0</v>
      </c>
      <c r="P8481" t="s">
        <v>10872</v>
      </c>
      <c r="Q8481" t="s">
        <v>15375</v>
      </c>
      <c r="R8481">
        <v>75</v>
      </c>
      <c r="S8481">
        <v>0</v>
      </c>
      <c r="T8481" t="s">
        <v>27046</v>
      </c>
      <c r="U8481" t="s">
        <v>20520</v>
      </c>
      <c r="V8481" s="2">
        <v>42411</v>
      </c>
      <c r="W8481" s="7">
        <f t="shared" si="747"/>
        <v>2016</v>
      </c>
      <c r="X8481" s="2">
        <v>42397</v>
      </c>
      <c r="Y8481" t="s">
        <v>93</v>
      </c>
      <c r="Z8481" t="s">
        <v>7</v>
      </c>
      <c r="AA8481" t="s">
        <v>13657</v>
      </c>
      <c r="AB8481">
        <v>2</v>
      </c>
      <c r="AC8481">
        <v>3505</v>
      </c>
      <c r="AD8481">
        <v>16939</v>
      </c>
      <c r="AE8481" t="s">
        <v>21756</v>
      </c>
      <c r="AF8481" t="s">
        <v>27034</v>
      </c>
      <c r="AG8481">
        <f t="shared" si="748"/>
        <v>5</v>
      </c>
      <c r="AI8481" t="str">
        <f t="shared" si="749"/>
        <v/>
      </c>
      <c r="AJ8481">
        <f t="shared" si="746"/>
        <v>0</v>
      </c>
      <c r="AK8481" t="str">
        <f t="shared" si="750"/>
        <v/>
      </c>
    </row>
    <row r="8482" spans="1:37" x14ac:dyDescent="0.25">
      <c r="A8482" s="1">
        <v>1.3888888888888888E-2</v>
      </c>
      <c r="B8482">
        <v>0</v>
      </c>
      <c r="C8482">
        <v>0</v>
      </c>
      <c r="D8482" t="s">
        <v>15376</v>
      </c>
      <c r="E8482">
        <v>0</v>
      </c>
      <c r="F8482">
        <v>0</v>
      </c>
      <c r="G8482" t="s">
        <v>5</v>
      </c>
      <c r="H8482" s="2">
        <v>42398</v>
      </c>
      <c r="I8482" s="2">
        <v>42398</v>
      </c>
      <c r="J8482" t="s">
        <v>3</v>
      </c>
      <c r="K8482">
        <v>75</v>
      </c>
      <c r="L8482">
        <v>17</v>
      </c>
      <c r="M8482">
        <v>64.099999999999994</v>
      </c>
      <c r="N8482">
        <v>0</v>
      </c>
      <c r="O8482">
        <v>0</v>
      </c>
      <c r="P8482">
        <v>64.099999999999994</v>
      </c>
      <c r="Q8482" t="s">
        <v>0</v>
      </c>
      <c r="R8482">
        <v>0</v>
      </c>
      <c r="S8482">
        <v>0</v>
      </c>
      <c r="T8482" t="s">
        <v>27046</v>
      </c>
      <c r="U8482" t="s">
        <v>20520</v>
      </c>
      <c r="V8482" s="2">
        <v>42411</v>
      </c>
      <c r="W8482" s="7">
        <f t="shared" si="747"/>
        <v>2016</v>
      </c>
      <c r="X8482" s="2">
        <v>42397</v>
      </c>
      <c r="Y8482" t="s">
        <v>15377</v>
      </c>
      <c r="Z8482" t="s">
        <v>7</v>
      </c>
      <c r="AA8482" t="s">
        <v>9217</v>
      </c>
      <c r="AB8482">
        <v>3</v>
      </c>
      <c r="AC8482">
        <v>8194</v>
      </c>
      <c r="AD8482">
        <v>16940</v>
      </c>
      <c r="AE8482" t="s">
        <v>25553</v>
      </c>
      <c r="AF8482" t="s">
        <v>27034</v>
      </c>
      <c r="AG8482">
        <f t="shared" si="748"/>
        <v>5</v>
      </c>
      <c r="AI8482" t="str">
        <f t="shared" si="749"/>
        <v/>
      </c>
      <c r="AJ8482">
        <f t="shared" si="746"/>
        <v>0</v>
      </c>
      <c r="AK8482" t="str">
        <f t="shared" si="750"/>
        <v/>
      </c>
    </row>
    <row r="8483" spans="1:37" x14ac:dyDescent="0.25">
      <c r="A8483" s="1">
        <v>2.0833333333333332E-2</v>
      </c>
      <c r="B8483">
        <v>0</v>
      </c>
      <c r="C8483">
        <v>0</v>
      </c>
      <c r="D8483" t="s">
        <v>12565</v>
      </c>
      <c r="E8483">
        <v>0</v>
      </c>
      <c r="F8483">
        <v>0</v>
      </c>
      <c r="G8483" t="s">
        <v>5</v>
      </c>
      <c r="H8483" s="2">
        <v>42415</v>
      </c>
      <c r="I8483" s="2">
        <v>42412</v>
      </c>
      <c r="J8483" t="s">
        <v>3</v>
      </c>
      <c r="K8483">
        <v>200</v>
      </c>
      <c r="L8483">
        <v>17</v>
      </c>
      <c r="M8483">
        <v>170.94</v>
      </c>
      <c r="N8483">
        <v>18.97</v>
      </c>
      <c r="O8483">
        <v>10</v>
      </c>
      <c r="P8483" t="s">
        <v>15167</v>
      </c>
      <c r="Q8483" t="s">
        <v>15378</v>
      </c>
      <c r="R8483">
        <v>65</v>
      </c>
      <c r="S8483">
        <v>0</v>
      </c>
      <c r="T8483" t="s">
        <v>27046</v>
      </c>
      <c r="U8483" t="s">
        <v>20524</v>
      </c>
      <c r="V8483" s="2">
        <v>42411</v>
      </c>
      <c r="W8483" s="7">
        <f t="shared" si="747"/>
        <v>2016</v>
      </c>
      <c r="X8483" s="2">
        <v>42397</v>
      </c>
      <c r="Y8483" t="s">
        <v>6</v>
      </c>
      <c r="Z8483" t="s">
        <v>7</v>
      </c>
      <c r="AA8483" t="s">
        <v>1485</v>
      </c>
      <c r="AB8483">
        <v>4</v>
      </c>
      <c r="AC8483">
        <v>8303</v>
      </c>
      <c r="AD8483">
        <v>16941</v>
      </c>
      <c r="AE8483" t="s">
        <v>25655</v>
      </c>
      <c r="AF8483" t="s">
        <v>27034</v>
      </c>
      <c r="AG8483">
        <f t="shared" si="748"/>
        <v>5</v>
      </c>
      <c r="AI8483" t="str">
        <f t="shared" si="749"/>
        <v/>
      </c>
      <c r="AJ8483">
        <f t="shared" si="746"/>
        <v>0</v>
      </c>
      <c r="AK8483" t="str">
        <f t="shared" si="750"/>
        <v/>
      </c>
    </row>
    <row r="8484" spans="1:37" x14ac:dyDescent="0.25">
      <c r="A8484" s="1">
        <v>4.1666666666666664E-2</v>
      </c>
      <c r="B8484">
        <v>100</v>
      </c>
      <c r="C8484">
        <v>0</v>
      </c>
      <c r="D8484" t="s">
        <v>15379</v>
      </c>
      <c r="E8484">
        <v>0</v>
      </c>
      <c r="F8484">
        <v>0</v>
      </c>
      <c r="G8484" t="s">
        <v>5</v>
      </c>
      <c r="H8484" s="2">
        <v>42397</v>
      </c>
      <c r="I8484" s="2">
        <v>42397</v>
      </c>
      <c r="J8484" t="s">
        <v>3</v>
      </c>
      <c r="K8484">
        <v>450</v>
      </c>
      <c r="L8484">
        <v>17</v>
      </c>
      <c r="M8484">
        <v>384.62</v>
      </c>
      <c r="N8484">
        <v>0</v>
      </c>
      <c r="O8484">
        <v>0</v>
      </c>
      <c r="P8484">
        <v>384.62</v>
      </c>
      <c r="Q8484" t="s">
        <v>0</v>
      </c>
      <c r="R8484">
        <v>0</v>
      </c>
      <c r="S8484">
        <v>0</v>
      </c>
      <c r="T8484" t="s">
        <v>27046</v>
      </c>
      <c r="U8484" t="s">
        <v>20524</v>
      </c>
      <c r="V8484" s="2">
        <v>42411</v>
      </c>
      <c r="W8484" s="7">
        <f t="shared" si="747"/>
        <v>2016</v>
      </c>
      <c r="X8484" s="2">
        <v>42397</v>
      </c>
      <c r="Y8484" t="s">
        <v>370</v>
      </c>
      <c r="Z8484" t="s">
        <v>7</v>
      </c>
      <c r="AA8484" t="s">
        <v>563</v>
      </c>
      <c r="AB8484">
        <v>8</v>
      </c>
      <c r="AC8484">
        <v>6784</v>
      </c>
      <c r="AD8484">
        <v>16942</v>
      </c>
      <c r="AE8484" t="s">
        <v>24210</v>
      </c>
      <c r="AF8484" t="s">
        <v>27034</v>
      </c>
      <c r="AG8484">
        <f t="shared" si="748"/>
        <v>5</v>
      </c>
      <c r="AI8484" t="str">
        <f t="shared" si="749"/>
        <v/>
      </c>
      <c r="AJ8484">
        <f t="shared" si="746"/>
        <v>0</v>
      </c>
      <c r="AK8484" t="str">
        <f t="shared" si="750"/>
        <v/>
      </c>
    </row>
    <row r="8485" spans="1:37" x14ac:dyDescent="0.25">
      <c r="A8485" s="1">
        <v>2.0833333333333332E-2</v>
      </c>
      <c r="B8485">
        <v>0</v>
      </c>
      <c r="C8485">
        <v>0</v>
      </c>
      <c r="D8485" t="s">
        <v>15380</v>
      </c>
      <c r="E8485">
        <v>0</v>
      </c>
      <c r="F8485">
        <v>0</v>
      </c>
      <c r="G8485" t="s">
        <v>5</v>
      </c>
      <c r="H8485" s="2">
        <v>42400</v>
      </c>
      <c r="I8485" s="2">
        <v>42400</v>
      </c>
      <c r="J8485" t="s">
        <v>3</v>
      </c>
      <c r="K8485">
        <v>176</v>
      </c>
      <c r="L8485">
        <v>17</v>
      </c>
      <c r="M8485">
        <v>150.43</v>
      </c>
      <c r="N8485">
        <v>0</v>
      </c>
      <c r="O8485">
        <v>0</v>
      </c>
      <c r="P8485" t="s">
        <v>11688</v>
      </c>
      <c r="Q8485" t="s">
        <v>12505</v>
      </c>
      <c r="R8485">
        <v>65</v>
      </c>
      <c r="S8485">
        <v>0</v>
      </c>
      <c r="T8485" t="s">
        <v>27046</v>
      </c>
      <c r="U8485" t="s">
        <v>20524</v>
      </c>
      <c r="V8485" s="2">
        <v>42400</v>
      </c>
      <c r="W8485" s="7">
        <f t="shared" si="747"/>
        <v>2016</v>
      </c>
      <c r="X8485" s="2">
        <v>42398</v>
      </c>
      <c r="Y8485" t="s">
        <v>343</v>
      </c>
      <c r="Z8485" t="s">
        <v>7</v>
      </c>
      <c r="AA8485" t="s">
        <v>140</v>
      </c>
      <c r="AB8485">
        <v>1</v>
      </c>
      <c r="AC8485">
        <v>2538</v>
      </c>
      <c r="AD8485">
        <v>16943</v>
      </c>
      <c r="AE8485" t="s">
        <v>21407</v>
      </c>
      <c r="AF8485" t="s">
        <v>27034</v>
      </c>
      <c r="AG8485">
        <f t="shared" si="748"/>
        <v>5</v>
      </c>
      <c r="AI8485" t="str">
        <f t="shared" si="749"/>
        <v/>
      </c>
      <c r="AJ8485">
        <f t="shared" si="746"/>
        <v>0</v>
      </c>
      <c r="AK8485" t="str">
        <f t="shared" si="750"/>
        <v/>
      </c>
    </row>
    <row r="8486" spans="1:37" x14ac:dyDescent="0.25">
      <c r="A8486" s="1">
        <v>6.25E-2</v>
      </c>
      <c r="B8486">
        <v>65</v>
      </c>
      <c r="C8486">
        <v>0</v>
      </c>
      <c r="D8486" t="s">
        <v>15381</v>
      </c>
      <c r="E8486">
        <v>0</v>
      </c>
      <c r="F8486">
        <v>0</v>
      </c>
      <c r="G8486" t="s">
        <v>5</v>
      </c>
      <c r="H8486" s="2">
        <v>42494</v>
      </c>
      <c r="I8486" s="2">
        <v>42445</v>
      </c>
      <c r="J8486" t="s">
        <v>3</v>
      </c>
      <c r="K8486">
        <v>192</v>
      </c>
      <c r="L8486">
        <v>17</v>
      </c>
      <c r="M8486">
        <v>164.1</v>
      </c>
      <c r="N8486">
        <v>0</v>
      </c>
      <c r="O8486">
        <v>0</v>
      </c>
      <c r="P8486" t="s">
        <v>15382</v>
      </c>
      <c r="Q8486" t="s">
        <v>6907</v>
      </c>
      <c r="R8486">
        <v>75</v>
      </c>
      <c r="S8486">
        <v>0</v>
      </c>
      <c r="T8486" t="s">
        <v>27046</v>
      </c>
      <c r="U8486" t="s">
        <v>20520</v>
      </c>
      <c r="V8486" s="2">
        <v>42412</v>
      </c>
      <c r="W8486" s="7">
        <f t="shared" si="747"/>
        <v>2016</v>
      </c>
      <c r="X8486" s="2">
        <v>42398</v>
      </c>
      <c r="Y8486" t="s">
        <v>80</v>
      </c>
      <c r="Z8486" t="s">
        <v>7</v>
      </c>
      <c r="AA8486" t="s">
        <v>13001</v>
      </c>
      <c r="AB8486">
        <v>3</v>
      </c>
      <c r="AC8486">
        <v>7958</v>
      </c>
      <c r="AD8486">
        <v>16944</v>
      </c>
      <c r="AE8486" t="s">
        <v>25326</v>
      </c>
      <c r="AF8486" t="s">
        <v>27034</v>
      </c>
      <c r="AG8486">
        <f t="shared" si="748"/>
        <v>5</v>
      </c>
      <c r="AI8486" t="str">
        <f t="shared" si="749"/>
        <v/>
      </c>
      <c r="AJ8486">
        <f t="shared" si="746"/>
        <v>0</v>
      </c>
      <c r="AK8486" t="str">
        <f t="shared" si="750"/>
        <v/>
      </c>
    </row>
    <row r="8487" spans="1:37" x14ac:dyDescent="0.25">
      <c r="A8487" s="1">
        <v>7.2916666666666671E-2</v>
      </c>
      <c r="B8487">
        <v>15</v>
      </c>
      <c r="C8487">
        <v>0</v>
      </c>
      <c r="D8487" t="s">
        <v>12456</v>
      </c>
      <c r="E8487">
        <v>0</v>
      </c>
      <c r="F8487">
        <v>0</v>
      </c>
      <c r="G8487" t="s">
        <v>5</v>
      </c>
      <c r="H8487" s="2">
        <v>42400</v>
      </c>
      <c r="I8487" s="2">
        <v>42400</v>
      </c>
      <c r="J8487" t="s">
        <v>3</v>
      </c>
      <c r="K8487">
        <v>220</v>
      </c>
      <c r="L8487">
        <v>17</v>
      </c>
      <c r="M8487">
        <v>188.03</v>
      </c>
      <c r="N8487">
        <v>0</v>
      </c>
      <c r="O8487">
        <v>0</v>
      </c>
      <c r="P8487">
        <v>188.03</v>
      </c>
      <c r="Q8487" t="s">
        <v>0</v>
      </c>
      <c r="R8487">
        <v>0</v>
      </c>
      <c r="S8487">
        <v>0</v>
      </c>
      <c r="T8487" t="s">
        <v>27046</v>
      </c>
      <c r="U8487" t="s">
        <v>20524</v>
      </c>
      <c r="V8487" s="2">
        <v>42402</v>
      </c>
      <c r="W8487" s="7">
        <f t="shared" si="747"/>
        <v>2016</v>
      </c>
      <c r="X8487" s="2">
        <v>42400</v>
      </c>
      <c r="Y8487" t="s">
        <v>6</v>
      </c>
      <c r="Z8487" t="s">
        <v>7</v>
      </c>
      <c r="AA8487" t="s">
        <v>140</v>
      </c>
      <c r="AB8487">
        <v>1</v>
      </c>
      <c r="AC8487">
        <v>3482</v>
      </c>
      <c r="AD8487">
        <v>16945</v>
      </c>
      <c r="AE8487" t="s">
        <v>21745</v>
      </c>
      <c r="AF8487" t="s">
        <v>27034</v>
      </c>
      <c r="AG8487">
        <f t="shared" si="748"/>
        <v>5</v>
      </c>
      <c r="AI8487" t="str">
        <f t="shared" si="749"/>
        <v/>
      </c>
      <c r="AJ8487">
        <f t="shared" si="746"/>
        <v>0</v>
      </c>
      <c r="AK8487" t="str">
        <f t="shared" si="750"/>
        <v/>
      </c>
    </row>
    <row r="8488" spans="1:37" x14ac:dyDescent="0.25">
      <c r="A8488" s="1">
        <v>6.25E-2</v>
      </c>
      <c r="B8488">
        <v>55</v>
      </c>
      <c r="C8488">
        <v>0</v>
      </c>
      <c r="D8488" t="s">
        <v>12456</v>
      </c>
      <c r="E8488">
        <v>0</v>
      </c>
      <c r="F8488">
        <v>0</v>
      </c>
      <c r="G8488" t="s">
        <v>5</v>
      </c>
      <c r="H8488" s="2">
        <v>42400</v>
      </c>
      <c r="I8488" s="2">
        <v>42400</v>
      </c>
      <c r="J8488" t="s">
        <v>3</v>
      </c>
      <c r="K8488">
        <v>195</v>
      </c>
      <c r="L8488">
        <v>17</v>
      </c>
      <c r="M8488">
        <v>166.67</v>
      </c>
      <c r="N8488">
        <v>0</v>
      </c>
      <c r="O8488">
        <v>0</v>
      </c>
      <c r="P8488">
        <v>166.67</v>
      </c>
      <c r="Q8488" t="s">
        <v>0</v>
      </c>
      <c r="R8488">
        <v>0</v>
      </c>
      <c r="S8488">
        <v>0</v>
      </c>
      <c r="T8488" t="s">
        <v>27046</v>
      </c>
      <c r="U8488" t="s">
        <v>20524</v>
      </c>
      <c r="V8488" s="2">
        <v>42414</v>
      </c>
      <c r="W8488" s="7">
        <f t="shared" si="747"/>
        <v>2016</v>
      </c>
      <c r="X8488" s="2">
        <v>42400</v>
      </c>
      <c r="Y8488" t="s">
        <v>739</v>
      </c>
      <c r="Z8488" t="s">
        <v>7</v>
      </c>
      <c r="AA8488" t="s">
        <v>424</v>
      </c>
      <c r="AB8488">
        <v>8</v>
      </c>
      <c r="AC8488">
        <v>3482</v>
      </c>
      <c r="AD8488">
        <v>16946</v>
      </c>
      <c r="AE8488" t="s">
        <v>21745</v>
      </c>
      <c r="AF8488" t="s">
        <v>27034</v>
      </c>
      <c r="AG8488">
        <f t="shared" si="748"/>
        <v>5</v>
      </c>
      <c r="AI8488" t="str">
        <f t="shared" si="749"/>
        <v/>
      </c>
      <c r="AJ8488">
        <f t="shared" si="746"/>
        <v>0</v>
      </c>
      <c r="AK8488" t="str">
        <f t="shared" si="750"/>
        <v/>
      </c>
    </row>
    <row r="8489" spans="1:37" x14ac:dyDescent="0.25">
      <c r="A8489" s="1">
        <v>8.3333333333333329E-2</v>
      </c>
      <c r="B8489">
        <v>130</v>
      </c>
      <c r="C8489">
        <v>0</v>
      </c>
      <c r="D8489" t="s">
        <v>15332</v>
      </c>
      <c r="E8489">
        <v>0</v>
      </c>
      <c r="F8489">
        <v>0</v>
      </c>
      <c r="G8489" t="s">
        <v>5</v>
      </c>
      <c r="H8489" s="2">
        <v>42403</v>
      </c>
      <c r="I8489" s="2">
        <v>42403</v>
      </c>
      <c r="J8489" t="s">
        <v>3</v>
      </c>
      <c r="K8489">
        <v>380</v>
      </c>
      <c r="L8489">
        <v>17</v>
      </c>
      <c r="M8489">
        <v>324.79000000000002</v>
      </c>
      <c r="N8489">
        <v>0</v>
      </c>
      <c r="O8489">
        <v>0</v>
      </c>
      <c r="P8489" t="s">
        <v>11586</v>
      </c>
      <c r="Q8489" t="s">
        <v>15383</v>
      </c>
      <c r="R8489">
        <v>85</v>
      </c>
      <c r="S8489">
        <v>0</v>
      </c>
      <c r="T8489" t="s">
        <v>27046</v>
      </c>
      <c r="U8489" t="s">
        <v>20522</v>
      </c>
      <c r="V8489" s="2">
        <v>42407</v>
      </c>
      <c r="W8489" s="7">
        <f t="shared" si="747"/>
        <v>2016</v>
      </c>
      <c r="X8489" s="2">
        <v>42400</v>
      </c>
      <c r="Y8489" t="s">
        <v>430</v>
      </c>
      <c r="Z8489" t="s">
        <v>7</v>
      </c>
      <c r="AA8489" t="s">
        <v>215</v>
      </c>
      <c r="AB8489">
        <v>9</v>
      </c>
      <c r="AC8489">
        <v>3888</v>
      </c>
      <c r="AD8489">
        <v>16947</v>
      </c>
      <c r="AE8489" t="s">
        <v>21907</v>
      </c>
      <c r="AF8489" t="s">
        <v>27034</v>
      </c>
      <c r="AG8489">
        <f t="shared" si="748"/>
        <v>5</v>
      </c>
      <c r="AI8489" t="str">
        <f t="shared" si="749"/>
        <v/>
      </c>
      <c r="AJ8489">
        <f t="shared" si="746"/>
        <v>0</v>
      </c>
      <c r="AK8489" t="str">
        <f t="shared" si="750"/>
        <v/>
      </c>
    </row>
    <row r="8490" spans="1:37" x14ac:dyDescent="0.25">
      <c r="A8490" s="1">
        <v>8.3333333333333329E-2</v>
      </c>
      <c r="B8490">
        <v>0</v>
      </c>
      <c r="C8490">
        <v>0</v>
      </c>
      <c r="D8490" t="s">
        <v>12617</v>
      </c>
      <c r="E8490">
        <v>0</v>
      </c>
      <c r="F8490">
        <v>0</v>
      </c>
      <c r="G8490" t="s">
        <v>5</v>
      </c>
      <c r="H8490" s="2">
        <v>42428</v>
      </c>
      <c r="I8490" s="2">
        <v>42418</v>
      </c>
      <c r="J8490" t="s">
        <v>3</v>
      </c>
      <c r="K8490">
        <v>269</v>
      </c>
      <c r="L8490">
        <v>17</v>
      </c>
      <c r="M8490">
        <v>229.91</v>
      </c>
      <c r="N8490">
        <v>0</v>
      </c>
      <c r="O8490">
        <v>0</v>
      </c>
      <c r="P8490" t="s">
        <v>15384</v>
      </c>
      <c r="Q8490" t="s">
        <v>6917</v>
      </c>
      <c r="R8490">
        <v>75</v>
      </c>
      <c r="S8490">
        <v>0</v>
      </c>
      <c r="T8490" t="s">
        <v>27046</v>
      </c>
      <c r="U8490" t="s">
        <v>20520</v>
      </c>
      <c r="V8490" s="2">
        <v>42415</v>
      </c>
      <c r="W8490" s="7">
        <f t="shared" si="747"/>
        <v>2016</v>
      </c>
      <c r="X8490" s="2">
        <v>42401</v>
      </c>
      <c r="Y8490" t="s">
        <v>35</v>
      </c>
      <c r="Z8490" t="s">
        <v>7</v>
      </c>
      <c r="AA8490" t="s">
        <v>12073</v>
      </c>
      <c r="AB8490">
        <v>2</v>
      </c>
      <c r="AC8490">
        <v>8304</v>
      </c>
      <c r="AD8490">
        <v>16948</v>
      </c>
      <c r="AE8490" t="s">
        <v>25656</v>
      </c>
      <c r="AF8490" t="s">
        <v>27034</v>
      </c>
      <c r="AG8490">
        <f t="shared" si="748"/>
        <v>5</v>
      </c>
      <c r="AI8490" t="str">
        <f t="shared" si="749"/>
        <v/>
      </c>
      <c r="AJ8490">
        <f t="shared" si="746"/>
        <v>0</v>
      </c>
      <c r="AK8490" t="str">
        <f t="shared" si="750"/>
        <v/>
      </c>
    </row>
    <row r="8491" spans="1:37" x14ac:dyDescent="0.25">
      <c r="A8491" s="1">
        <v>3.125E-2</v>
      </c>
      <c r="B8491">
        <v>75</v>
      </c>
      <c r="C8491">
        <v>0</v>
      </c>
      <c r="D8491" t="s">
        <v>15385</v>
      </c>
      <c r="E8491">
        <v>0</v>
      </c>
      <c r="F8491">
        <v>0</v>
      </c>
      <c r="G8491" t="s">
        <v>5</v>
      </c>
      <c r="H8491" s="2">
        <v>42403</v>
      </c>
      <c r="I8491" s="2">
        <v>42402</v>
      </c>
      <c r="J8491" t="s">
        <v>3</v>
      </c>
      <c r="K8491">
        <v>250</v>
      </c>
      <c r="L8491">
        <v>17</v>
      </c>
      <c r="M8491">
        <v>213.68</v>
      </c>
      <c r="N8491">
        <v>0</v>
      </c>
      <c r="O8491">
        <v>0</v>
      </c>
      <c r="P8491">
        <v>213.68</v>
      </c>
      <c r="Q8491" t="s">
        <v>0</v>
      </c>
      <c r="R8491">
        <v>0</v>
      </c>
      <c r="S8491">
        <v>0</v>
      </c>
      <c r="T8491" t="s">
        <v>27046</v>
      </c>
      <c r="U8491" t="s">
        <v>20516</v>
      </c>
      <c r="V8491" s="2">
        <v>42408</v>
      </c>
      <c r="W8491" s="7">
        <f t="shared" si="747"/>
        <v>2016</v>
      </c>
      <c r="X8491" s="2">
        <v>42401</v>
      </c>
      <c r="Y8491" t="s">
        <v>71</v>
      </c>
      <c r="Z8491" t="s">
        <v>7</v>
      </c>
      <c r="AA8491" t="s">
        <v>38</v>
      </c>
      <c r="AB8491">
        <v>7</v>
      </c>
      <c r="AC8491">
        <v>6281</v>
      </c>
      <c r="AD8491">
        <v>16949</v>
      </c>
      <c r="AE8491" t="s">
        <v>23733</v>
      </c>
      <c r="AF8491" t="s">
        <v>27034</v>
      </c>
      <c r="AG8491">
        <f t="shared" si="748"/>
        <v>5</v>
      </c>
      <c r="AI8491" t="str">
        <f t="shared" si="749"/>
        <v/>
      </c>
      <c r="AJ8491">
        <f t="shared" si="746"/>
        <v>0</v>
      </c>
      <c r="AK8491" t="str">
        <f t="shared" si="750"/>
        <v/>
      </c>
    </row>
    <row r="8492" spans="1:37" x14ac:dyDescent="0.25">
      <c r="A8492" s="1">
        <v>9.375E-2</v>
      </c>
      <c r="B8492">
        <v>5</v>
      </c>
      <c r="C8492">
        <v>0</v>
      </c>
      <c r="D8492" t="s">
        <v>12519</v>
      </c>
      <c r="E8492">
        <v>0</v>
      </c>
      <c r="F8492">
        <v>0</v>
      </c>
      <c r="G8492" t="s">
        <v>5</v>
      </c>
      <c r="H8492" s="2">
        <v>42407</v>
      </c>
      <c r="I8492" s="2">
        <v>42404</v>
      </c>
      <c r="J8492" t="s">
        <v>3</v>
      </c>
      <c r="K8492">
        <v>293</v>
      </c>
      <c r="L8492">
        <v>17</v>
      </c>
      <c r="M8492">
        <v>250.43</v>
      </c>
      <c r="N8492">
        <v>0</v>
      </c>
      <c r="O8492">
        <v>0</v>
      </c>
      <c r="P8492" t="s">
        <v>10689</v>
      </c>
      <c r="Q8492" t="s">
        <v>15386</v>
      </c>
      <c r="R8492">
        <v>100</v>
      </c>
      <c r="S8492">
        <v>0</v>
      </c>
      <c r="T8492" t="s">
        <v>27046</v>
      </c>
      <c r="U8492" t="s">
        <v>20522</v>
      </c>
      <c r="V8492" s="2">
        <v>42408</v>
      </c>
      <c r="W8492" s="7">
        <f t="shared" si="747"/>
        <v>2016</v>
      </c>
      <c r="X8492" s="2">
        <v>42401</v>
      </c>
      <c r="Y8492" t="s">
        <v>260</v>
      </c>
      <c r="Z8492" t="s">
        <v>7</v>
      </c>
      <c r="AA8492" t="s">
        <v>215</v>
      </c>
      <c r="AB8492">
        <v>9</v>
      </c>
      <c r="AC8492">
        <v>4654</v>
      </c>
      <c r="AD8492">
        <v>16950</v>
      </c>
      <c r="AE8492" t="s">
        <v>22221</v>
      </c>
      <c r="AF8492" t="s">
        <v>27034</v>
      </c>
      <c r="AG8492">
        <f t="shared" si="748"/>
        <v>5</v>
      </c>
      <c r="AI8492" t="str">
        <f t="shared" si="749"/>
        <v/>
      </c>
      <c r="AJ8492">
        <f t="shared" si="746"/>
        <v>0</v>
      </c>
      <c r="AK8492" t="str">
        <f t="shared" si="750"/>
        <v/>
      </c>
    </row>
    <row r="8493" spans="1:37" x14ac:dyDescent="0.25">
      <c r="A8493" s="1">
        <v>0</v>
      </c>
      <c r="B8493">
        <v>90</v>
      </c>
      <c r="C8493">
        <v>0</v>
      </c>
      <c r="D8493" t="s">
        <v>15387</v>
      </c>
      <c r="E8493">
        <v>0</v>
      </c>
      <c r="F8493">
        <v>0</v>
      </c>
      <c r="G8493" t="s">
        <v>5</v>
      </c>
      <c r="H8493" s="2">
        <v>42417</v>
      </c>
      <c r="I8493" s="2">
        <v>42417</v>
      </c>
      <c r="J8493" t="s">
        <v>3</v>
      </c>
      <c r="K8493">
        <v>222</v>
      </c>
      <c r="L8493">
        <v>17</v>
      </c>
      <c r="M8493">
        <v>189.74</v>
      </c>
      <c r="N8493">
        <v>0</v>
      </c>
      <c r="O8493">
        <v>0</v>
      </c>
      <c r="P8493" t="s">
        <v>11251</v>
      </c>
      <c r="Q8493" t="s">
        <v>15388</v>
      </c>
      <c r="R8493">
        <v>85</v>
      </c>
      <c r="S8493">
        <v>0</v>
      </c>
      <c r="T8493" t="s">
        <v>27046</v>
      </c>
      <c r="U8493" t="s">
        <v>20522</v>
      </c>
      <c r="V8493" s="2">
        <v>42408</v>
      </c>
      <c r="W8493" s="7">
        <f t="shared" si="747"/>
        <v>2016</v>
      </c>
      <c r="X8493" s="2">
        <v>42401</v>
      </c>
      <c r="Y8493" t="s">
        <v>15389</v>
      </c>
      <c r="Z8493" t="s">
        <v>7</v>
      </c>
      <c r="AA8493" t="s">
        <v>15390</v>
      </c>
      <c r="AB8493">
        <v>9</v>
      </c>
      <c r="AC8493">
        <v>8305</v>
      </c>
      <c r="AD8493">
        <v>16951</v>
      </c>
      <c r="AE8493" t="s">
        <v>25657</v>
      </c>
      <c r="AF8493" t="s">
        <v>27034</v>
      </c>
      <c r="AG8493">
        <f t="shared" si="748"/>
        <v>5</v>
      </c>
      <c r="AI8493" t="str">
        <f t="shared" si="749"/>
        <v/>
      </c>
      <c r="AJ8493">
        <f t="shared" si="746"/>
        <v>0</v>
      </c>
      <c r="AK8493" t="str">
        <f t="shared" si="750"/>
        <v/>
      </c>
    </row>
    <row r="8494" spans="1:37" x14ac:dyDescent="0.25">
      <c r="A8494" s="1">
        <v>0</v>
      </c>
      <c r="B8494">
        <v>0</v>
      </c>
      <c r="C8494" t="s">
        <v>7122</v>
      </c>
      <c r="D8494" t="s">
        <v>15391</v>
      </c>
      <c r="E8494">
        <v>0</v>
      </c>
      <c r="F8494">
        <v>0</v>
      </c>
      <c r="G8494" t="s">
        <v>5</v>
      </c>
      <c r="H8494" s="2">
        <v>42404</v>
      </c>
      <c r="I8494" t="s">
        <v>2</v>
      </c>
      <c r="J8494" t="s">
        <v>3</v>
      </c>
      <c r="K8494">
        <v>65</v>
      </c>
      <c r="L8494">
        <v>17</v>
      </c>
      <c r="M8494">
        <v>55.56</v>
      </c>
      <c r="N8494">
        <v>0</v>
      </c>
      <c r="O8494">
        <v>0</v>
      </c>
      <c r="P8494">
        <v>55.56</v>
      </c>
      <c r="Q8494" t="s">
        <v>0</v>
      </c>
      <c r="R8494">
        <v>0</v>
      </c>
      <c r="S8494">
        <v>0</v>
      </c>
      <c r="T8494" t="s">
        <v>27046</v>
      </c>
      <c r="U8494" t="s">
        <v>20524</v>
      </c>
      <c r="V8494" s="2">
        <v>42409</v>
      </c>
      <c r="W8494" s="7">
        <f t="shared" si="747"/>
        <v>2016</v>
      </c>
      <c r="X8494" s="2">
        <v>42402</v>
      </c>
      <c r="Y8494" t="s">
        <v>15392</v>
      </c>
      <c r="Z8494" t="s">
        <v>7</v>
      </c>
      <c r="AA8494" t="s">
        <v>72</v>
      </c>
      <c r="AB8494">
        <v>9</v>
      </c>
      <c r="AC8494">
        <v>1456</v>
      </c>
      <c r="AD8494">
        <v>16952</v>
      </c>
      <c r="AE8494" t="s">
        <v>21035</v>
      </c>
      <c r="AF8494" t="s">
        <v>27034</v>
      </c>
      <c r="AG8494">
        <f t="shared" si="748"/>
        <v>5</v>
      </c>
      <c r="AI8494" t="str">
        <f t="shared" si="749"/>
        <v/>
      </c>
      <c r="AJ8494">
        <f t="shared" si="746"/>
        <v>0</v>
      </c>
      <c r="AK8494" t="str">
        <f t="shared" si="750"/>
        <v/>
      </c>
    </row>
    <row r="8495" spans="1:37" x14ac:dyDescent="0.25">
      <c r="A8495" s="1">
        <v>5.2083333333333336E-2</v>
      </c>
      <c r="B8495">
        <v>0</v>
      </c>
      <c r="C8495">
        <v>0</v>
      </c>
      <c r="D8495" t="s">
        <v>15393</v>
      </c>
      <c r="E8495">
        <v>0</v>
      </c>
      <c r="F8495">
        <v>0</v>
      </c>
      <c r="G8495" t="s">
        <v>5</v>
      </c>
      <c r="H8495" s="2">
        <v>42411</v>
      </c>
      <c r="I8495" s="2">
        <v>42411</v>
      </c>
      <c r="J8495" t="s">
        <v>3</v>
      </c>
      <c r="K8495">
        <v>232</v>
      </c>
      <c r="L8495">
        <v>17</v>
      </c>
      <c r="M8495">
        <v>198.29</v>
      </c>
      <c r="N8495">
        <v>22</v>
      </c>
      <c r="O8495">
        <v>10</v>
      </c>
      <c r="P8495" t="s">
        <v>11161</v>
      </c>
      <c r="Q8495" t="s">
        <v>15394</v>
      </c>
      <c r="R8495">
        <v>65</v>
      </c>
      <c r="S8495">
        <v>0</v>
      </c>
      <c r="T8495" t="s">
        <v>27046</v>
      </c>
      <c r="U8495" t="s">
        <v>20524</v>
      </c>
      <c r="V8495" s="2">
        <v>42416</v>
      </c>
      <c r="W8495" s="7">
        <f t="shared" si="747"/>
        <v>2016</v>
      </c>
      <c r="X8495" s="2">
        <v>42402</v>
      </c>
      <c r="Y8495" t="s">
        <v>6</v>
      </c>
      <c r="Z8495" t="s">
        <v>7</v>
      </c>
      <c r="AA8495" t="s">
        <v>15241</v>
      </c>
      <c r="AB8495">
        <v>4</v>
      </c>
      <c r="AC8495">
        <v>8306</v>
      </c>
      <c r="AD8495">
        <v>16953</v>
      </c>
      <c r="AE8495" t="s">
        <v>25658</v>
      </c>
      <c r="AF8495" t="s">
        <v>27034</v>
      </c>
      <c r="AG8495">
        <f t="shared" si="748"/>
        <v>5</v>
      </c>
      <c r="AI8495" t="str">
        <f t="shared" si="749"/>
        <v/>
      </c>
      <c r="AJ8495">
        <f t="shared" si="746"/>
        <v>0</v>
      </c>
      <c r="AK8495" t="str">
        <f t="shared" si="750"/>
        <v/>
      </c>
    </row>
    <row r="8496" spans="1:37" x14ac:dyDescent="0.25">
      <c r="A8496" s="1">
        <v>3.125E-2</v>
      </c>
      <c r="B8496">
        <v>5</v>
      </c>
      <c r="C8496">
        <v>0</v>
      </c>
      <c r="D8496" t="s">
        <v>15395</v>
      </c>
      <c r="E8496">
        <v>0</v>
      </c>
      <c r="F8496">
        <v>0</v>
      </c>
      <c r="G8496" t="s">
        <v>5</v>
      </c>
      <c r="H8496" s="2">
        <v>42405</v>
      </c>
      <c r="I8496" s="2">
        <v>42405</v>
      </c>
      <c r="J8496" t="s">
        <v>3</v>
      </c>
      <c r="K8496">
        <v>187</v>
      </c>
      <c r="L8496">
        <v>17</v>
      </c>
      <c r="M8496">
        <v>159.83000000000001</v>
      </c>
      <c r="N8496">
        <v>0</v>
      </c>
      <c r="O8496">
        <v>0</v>
      </c>
      <c r="P8496" t="s">
        <v>15396</v>
      </c>
      <c r="Q8496" t="s">
        <v>15397</v>
      </c>
      <c r="R8496">
        <v>65</v>
      </c>
      <c r="S8496">
        <v>0</v>
      </c>
      <c r="T8496" t="s">
        <v>27046</v>
      </c>
      <c r="U8496" t="s">
        <v>20524</v>
      </c>
      <c r="V8496" s="2">
        <v>36892</v>
      </c>
      <c r="W8496" s="7">
        <f t="shared" si="747"/>
        <v>2016</v>
      </c>
      <c r="X8496" s="2">
        <v>42403</v>
      </c>
      <c r="Y8496" t="s">
        <v>1620</v>
      </c>
      <c r="Z8496" t="s">
        <v>7</v>
      </c>
      <c r="AA8496" t="s">
        <v>301</v>
      </c>
      <c r="AB8496">
        <v>1</v>
      </c>
      <c r="AC8496">
        <v>1054</v>
      </c>
      <c r="AD8496">
        <v>16954</v>
      </c>
      <c r="AE8496" t="s">
        <v>20919</v>
      </c>
      <c r="AF8496" t="s">
        <v>27034</v>
      </c>
      <c r="AG8496">
        <f t="shared" si="748"/>
        <v>5</v>
      </c>
      <c r="AI8496" t="str">
        <f t="shared" si="749"/>
        <v/>
      </c>
      <c r="AJ8496">
        <f t="shared" si="746"/>
        <v>0</v>
      </c>
      <c r="AK8496" t="str">
        <f t="shared" si="750"/>
        <v/>
      </c>
    </row>
    <row r="8497" spans="1:37" x14ac:dyDescent="0.25">
      <c r="A8497" s="1">
        <v>0.10416666666666667</v>
      </c>
      <c r="B8497">
        <v>5</v>
      </c>
      <c r="C8497">
        <v>0</v>
      </c>
      <c r="D8497" t="s">
        <v>15398</v>
      </c>
      <c r="E8497">
        <v>0</v>
      </c>
      <c r="F8497">
        <v>0</v>
      </c>
      <c r="G8497" t="s">
        <v>5</v>
      </c>
      <c r="H8497" s="2">
        <v>42407</v>
      </c>
      <c r="I8497" s="2">
        <v>42407</v>
      </c>
      <c r="J8497" t="s">
        <v>3</v>
      </c>
      <c r="K8497">
        <v>264</v>
      </c>
      <c r="L8497">
        <v>17</v>
      </c>
      <c r="M8497">
        <v>225.64</v>
      </c>
      <c r="N8497">
        <v>25.04</v>
      </c>
      <c r="O8497">
        <v>10</v>
      </c>
      <c r="P8497" t="s">
        <v>11396</v>
      </c>
      <c r="Q8497" t="s">
        <v>15399</v>
      </c>
      <c r="R8497">
        <v>75</v>
      </c>
      <c r="S8497">
        <v>0</v>
      </c>
      <c r="T8497" t="s">
        <v>27046</v>
      </c>
      <c r="U8497" t="s">
        <v>20520</v>
      </c>
      <c r="V8497" s="2">
        <v>42410</v>
      </c>
      <c r="W8497" s="7">
        <f t="shared" si="747"/>
        <v>2016</v>
      </c>
      <c r="X8497" s="2">
        <v>42403</v>
      </c>
      <c r="Y8497" t="s">
        <v>71</v>
      </c>
      <c r="Z8497" t="s">
        <v>7</v>
      </c>
      <c r="AA8497" t="s">
        <v>215</v>
      </c>
      <c r="AB8497">
        <v>9</v>
      </c>
      <c r="AC8497">
        <v>7097</v>
      </c>
      <c r="AD8497">
        <v>16955</v>
      </c>
      <c r="AE8497" t="s">
        <v>24511</v>
      </c>
      <c r="AF8497" t="s">
        <v>27034</v>
      </c>
      <c r="AG8497">
        <f t="shared" si="748"/>
        <v>5</v>
      </c>
      <c r="AI8497" t="str">
        <f t="shared" si="749"/>
        <v/>
      </c>
      <c r="AJ8497">
        <f t="shared" si="746"/>
        <v>0</v>
      </c>
      <c r="AK8497" t="str">
        <f t="shared" si="750"/>
        <v/>
      </c>
    </row>
    <row r="8498" spans="1:37" x14ac:dyDescent="0.25">
      <c r="A8498" s="1">
        <v>6.25E-2</v>
      </c>
      <c r="B8498">
        <v>0</v>
      </c>
      <c r="C8498">
        <v>0</v>
      </c>
      <c r="D8498" t="s">
        <v>15400</v>
      </c>
      <c r="E8498">
        <v>0</v>
      </c>
      <c r="F8498">
        <v>0</v>
      </c>
      <c r="G8498" t="s">
        <v>5</v>
      </c>
      <c r="H8498" s="2">
        <v>42403</v>
      </c>
      <c r="I8498" s="2">
        <v>42403</v>
      </c>
      <c r="J8498" t="s">
        <v>3</v>
      </c>
      <c r="K8498">
        <v>293</v>
      </c>
      <c r="L8498">
        <v>17</v>
      </c>
      <c r="M8498">
        <v>250.43</v>
      </c>
      <c r="N8498">
        <v>0</v>
      </c>
      <c r="O8498">
        <v>0</v>
      </c>
      <c r="P8498">
        <v>250.43</v>
      </c>
      <c r="Q8498" t="s">
        <v>0</v>
      </c>
      <c r="R8498">
        <v>0</v>
      </c>
      <c r="S8498">
        <v>0</v>
      </c>
      <c r="T8498" t="s">
        <v>27046</v>
      </c>
      <c r="U8498" t="s">
        <v>20524</v>
      </c>
      <c r="V8498" s="2">
        <v>42417</v>
      </c>
      <c r="W8498" s="7">
        <f t="shared" si="747"/>
        <v>2016</v>
      </c>
      <c r="X8498" s="2">
        <v>42403</v>
      </c>
      <c r="Y8498" t="s">
        <v>12</v>
      </c>
      <c r="Z8498" t="s">
        <v>7</v>
      </c>
      <c r="AA8498" t="s">
        <v>351</v>
      </c>
      <c r="AB8498">
        <v>8</v>
      </c>
      <c r="AC8498">
        <v>8307</v>
      </c>
      <c r="AD8498">
        <v>16956</v>
      </c>
      <c r="AE8498" t="s">
        <v>25659</v>
      </c>
      <c r="AF8498" t="s">
        <v>27034</v>
      </c>
      <c r="AG8498">
        <f t="shared" si="748"/>
        <v>5</v>
      </c>
      <c r="AI8498" t="str">
        <f t="shared" si="749"/>
        <v/>
      </c>
      <c r="AJ8498">
        <f t="shared" si="746"/>
        <v>0</v>
      </c>
      <c r="AK8498" t="str">
        <f t="shared" si="750"/>
        <v/>
      </c>
    </row>
    <row r="8499" spans="1:37" x14ac:dyDescent="0.25">
      <c r="A8499" s="1">
        <v>2.0833333333333332E-2</v>
      </c>
      <c r="B8499">
        <v>0</v>
      </c>
      <c r="C8499">
        <v>0</v>
      </c>
      <c r="D8499" t="s">
        <v>15401</v>
      </c>
      <c r="E8499">
        <v>0</v>
      </c>
      <c r="F8499">
        <v>0</v>
      </c>
      <c r="G8499" t="s">
        <v>5</v>
      </c>
      <c r="H8499" s="2">
        <v>42404</v>
      </c>
      <c r="I8499" s="2">
        <v>42404</v>
      </c>
      <c r="J8499" t="s">
        <v>3</v>
      </c>
      <c r="K8499">
        <v>193</v>
      </c>
      <c r="L8499">
        <v>17</v>
      </c>
      <c r="M8499">
        <v>164.96</v>
      </c>
      <c r="N8499">
        <v>0</v>
      </c>
      <c r="O8499">
        <v>0</v>
      </c>
      <c r="P8499" t="s">
        <v>11290</v>
      </c>
      <c r="Q8499" t="s">
        <v>6936</v>
      </c>
      <c r="R8499">
        <v>65</v>
      </c>
      <c r="S8499">
        <v>0</v>
      </c>
      <c r="T8499" t="s">
        <v>27046</v>
      </c>
      <c r="U8499" t="s">
        <v>20524</v>
      </c>
      <c r="V8499" s="2">
        <v>42406</v>
      </c>
      <c r="W8499" s="7">
        <f t="shared" si="747"/>
        <v>2016</v>
      </c>
      <c r="X8499" s="2">
        <v>42404</v>
      </c>
      <c r="Y8499" t="s">
        <v>9955</v>
      </c>
      <c r="Z8499" t="s">
        <v>7</v>
      </c>
      <c r="AA8499" t="s">
        <v>316</v>
      </c>
      <c r="AB8499">
        <v>1</v>
      </c>
      <c r="AC8499">
        <v>7776</v>
      </c>
      <c r="AD8499">
        <v>16957</v>
      </c>
      <c r="AE8499" t="s">
        <v>25153</v>
      </c>
      <c r="AF8499" t="s">
        <v>27034</v>
      </c>
      <c r="AG8499">
        <f t="shared" si="748"/>
        <v>5</v>
      </c>
      <c r="AI8499" t="str">
        <f t="shared" si="749"/>
        <v/>
      </c>
      <c r="AJ8499">
        <f t="shared" si="746"/>
        <v>0</v>
      </c>
      <c r="AK8499" t="str">
        <f t="shared" si="750"/>
        <v/>
      </c>
    </row>
    <row r="8500" spans="1:37" x14ac:dyDescent="0.25">
      <c r="A8500" s="1">
        <v>0.12708333333333333</v>
      </c>
      <c r="B8500">
        <v>5</v>
      </c>
      <c r="C8500">
        <v>0</v>
      </c>
      <c r="D8500" t="s">
        <v>12571</v>
      </c>
      <c r="E8500">
        <v>0</v>
      </c>
      <c r="F8500">
        <v>0</v>
      </c>
      <c r="G8500" t="s">
        <v>5</v>
      </c>
      <c r="H8500" s="2">
        <v>42425</v>
      </c>
      <c r="I8500" s="2">
        <v>42414</v>
      </c>
      <c r="J8500" t="s">
        <v>3</v>
      </c>
      <c r="K8500">
        <v>222</v>
      </c>
      <c r="L8500">
        <v>17</v>
      </c>
      <c r="M8500">
        <v>189.74</v>
      </c>
      <c r="N8500">
        <v>0</v>
      </c>
      <c r="O8500">
        <v>0</v>
      </c>
      <c r="P8500" t="s">
        <v>11251</v>
      </c>
      <c r="Q8500" t="s">
        <v>6939</v>
      </c>
      <c r="R8500">
        <v>75</v>
      </c>
      <c r="S8500">
        <v>0</v>
      </c>
      <c r="T8500" t="s">
        <v>27046</v>
      </c>
      <c r="U8500" t="s">
        <v>20520</v>
      </c>
      <c r="V8500" s="2">
        <v>36892</v>
      </c>
      <c r="W8500" s="7">
        <f t="shared" si="747"/>
        <v>2016</v>
      </c>
      <c r="X8500" s="2">
        <v>42404</v>
      </c>
      <c r="Y8500" t="s">
        <v>5824</v>
      </c>
      <c r="Z8500" t="s">
        <v>7</v>
      </c>
      <c r="AA8500" t="s">
        <v>72</v>
      </c>
      <c r="AB8500">
        <v>9</v>
      </c>
      <c r="AC8500">
        <v>4601</v>
      </c>
      <c r="AD8500">
        <v>16958</v>
      </c>
      <c r="AE8500" t="s">
        <v>22195</v>
      </c>
      <c r="AF8500" t="s">
        <v>27034</v>
      </c>
      <c r="AG8500">
        <f t="shared" si="748"/>
        <v>5</v>
      </c>
      <c r="AI8500" t="str">
        <f t="shared" si="749"/>
        <v/>
      </c>
      <c r="AJ8500">
        <f t="shared" si="746"/>
        <v>0</v>
      </c>
      <c r="AK8500" t="str">
        <f t="shared" si="750"/>
        <v/>
      </c>
    </row>
    <row r="8501" spans="1:37" x14ac:dyDescent="0.25">
      <c r="A8501" s="1">
        <v>4.1666666666666664E-2</v>
      </c>
      <c r="B8501">
        <v>20</v>
      </c>
      <c r="C8501">
        <v>0</v>
      </c>
      <c r="D8501" t="s">
        <v>15402</v>
      </c>
      <c r="E8501">
        <v>0</v>
      </c>
      <c r="F8501">
        <v>0</v>
      </c>
      <c r="G8501" t="s">
        <v>5</v>
      </c>
      <c r="H8501" s="2">
        <v>42405</v>
      </c>
      <c r="I8501" s="2">
        <v>42405</v>
      </c>
      <c r="J8501" t="s">
        <v>3</v>
      </c>
      <c r="K8501">
        <v>65</v>
      </c>
      <c r="L8501">
        <v>17</v>
      </c>
      <c r="M8501">
        <v>55.56</v>
      </c>
      <c r="N8501">
        <v>0</v>
      </c>
      <c r="O8501">
        <v>0</v>
      </c>
      <c r="P8501">
        <v>55.56</v>
      </c>
      <c r="Q8501" t="s">
        <v>0</v>
      </c>
      <c r="R8501">
        <v>0</v>
      </c>
      <c r="S8501">
        <v>0</v>
      </c>
      <c r="T8501" t="s">
        <v>27046</v>
      </c>
      <c r="U8501" t="s">
        <v>20516</v>
      </c>
      <c r="V8501" s="2">
        <v>42412</v>
      </c>
      <c r="W8501" s="7">
        <f t="shared" si="747"/>
        <v>2016</v>
      </c>
      <c r="X8501" s="2">
        <v>42405</v>
      </c>
      <c r="Y8501" t="s">
        <v>11517</v>
      </c>
      <c r="Z8501" t="s">
        <v>7</v>
      </c>
      <c r="AA8501" t="s">
        <v>38</v>
      </c>
      <c r="AB8501">
        <v>7</v>
      </c>
      <c r="AC8501">
        <v>5188</v>
      </c>
      <c r="AD8501">
        <v>16959</v>
      </c>
      <c r="AE8501" t="s">
        <v>22688</v>
      </c>
      <c r="AF8501" t="s">
        <v>27034</v>
      </c>
      <c r="AG8501">
        <f t="shared" si="748"/>
        <v>5</v>
      </c>
      <c r="AI8501" t="str">
        <f t="shared" si="749"/>
        <v/>
      </c>
      <c r="AJ8501">
        <f t="shared" si="746"/>
        <v>0</v>
      </c>
      <c r="AK8501" t="str">
        <f t="shared" si="750"/>
        <v/>
      </c>
    </row>
    <row r="8502" spans="1:37" x14ac:dyDescent="0.25">
      <c r="A8502" s="1">
        <v>0.125</v>
      </c>
      <c r="B8502">
        <v>5</v>
      </c>
      <c r="C8502">
        <v>0</v>
      </c>
      <c r="D8502" t="s">
        <v>15403</v>
      </c>
      <c r="E8502">
        <v>0</v>
      </c>
      <c r="F8502">
        <v>0</v>
      </c>
      <c r="G8502" t="s">
        <v>5</v>
      </c>
      <c r="H8502" s="2">
        <v>42411</v>
      </c>
      <c r="I8502" s="2">
        <v>42411</v>
      </c>
      <c r="J8502" t="s">
        <v>3</v>
      </c>
      <c r="K8502">
        <v>330</v>
      </c>
      <c r="L8502">
        <v>17</v>
      </c>
      <c r="M8502">
        <v>282.05</v>
      </c>
      <c r="N8502">
        <v>37.950000000000003</v>
      </c>
      <c r="O8502">
        <v>11.86</v>
      </c>
      <c r="P8502">
        <v>320</v>
      </c>
      <c r="Q8502" t="s">
        <v>0</v>
      </c>
      <c r="R8502">
        <v>0</v>
      </c>
      <c r="S8502">
        <v>0</v>
      </c>
      <c r="T8502" t="s">
        <v>27046</v>
      </c>
      <c r="U8502" t="s">
        <v>20524</v>
      </c>
      <c r="V8502" s="2">
        <v>42412</v>
      </c>
      <c r="W8502" s="7">
        <f t="shared" si="747"/>
        <v>2016</v>
      </c>
      <c r="X8502" s="2">
        <v>42405</v>
      </c>
      <c r="Y8502" t="s">
        <v>430</v>
      </c>
      <c r="Z8502" t="s">
        <v>7</v>
      </c>
      <c r="AA8502" t="s">
        <v>896</v>
      </c>
      <c r="AB8502">
        <v>9</v>
      </c>
      <c r="AC8502">
        <v>6183</v>
      </c>
      <c r="AD8502">
        <v>16960</v>
      </c>
      <c r="AE8502" t="s">
        <v>23637</v>
      </c>
      <c r="AF8502" t="s">
        <v>27034</v>
      </c>
      <c r="AG8502">
        <f t="shared" si="748"/>
        <v>5</v>
      </c>
      <c r="AI8502" t="str">
        <f t="shared" si="749"/>
        <v/>
      </c>
      <c r="AJ8502">
        <f t="shared" si="746"/>
        <v>0</v>
      </c>
      <c r="AK8502" t="str">
        <f t="shared" si="750"/>
        <v/>
      </c>
    </row>
    <row r="8503" spans="1:37" x14ac:dyDescent="0.25">
      <c r="A8503" s="1">
        <v>7.2916666666666671E-2</v>
      </c>
      <c r="B8503">
        <v>5</v>
      </c>
      <c r="C8503">
        <v>0</v>
      </c>
      <c r="D8503" t="s">
        <v>12452</v>
      </c>
      <c r="E8503">
        <v>0</v>
      </c>
      <c r="F8503">
        <v>0</v>
      </c>
      <c r="G8503" t="s">
        <v>5</v>
      </c>
      <c r="H8503" s="2">
        <v>42417</v>
      </c>
      <c r="I8503" s="2">
        <v>42414</v>
      </c>
      <c r="J8503" t="s">
        <v>3</v>
      </c>
      <c r="K8503">
        <v>211</v>
      </c>
      <c r="L8503">
        <v>17</v>
      </c>
      <c r="M8503">
        <v>180.34</v>
      </c>
      <c r="N8503">
        <v>0</v>
      </c>
      <c r="O8503">
        <v>0</v>
      </c>
      <c r="P8503" t="s">
        <v>11385</v>
      </c>
      <c r="Q8503" t="s">
        <v>15404</v>
      </c>
      <c r="R8503">
        <v>100</v>
      </c>
      <c r="S8503">
        <v>0</v>
      </c>
      <c r="T8503" t="s">
        <v>27046</v>
      </c>
      <c r="U8503" t="s">
        <v>20520</v>
      </c>
      <c r="V8503" s="2">
        <v>42412</v>
      </c>
      <c r="W8503" s="7">
        <f t="shared" si="747"/>
        <v>2016</v>
      </c>
      <c r="X8503" s="2">
        <v>42405</v>
      </c>
      <c r="Y8503" t="s">
        <v>71</v>
      </c>
      <c r="Z8503" t="s">
        <v>7</v>
      </c>
      <c r="AA8503" t="s">
        <v>2525</v>
      </c>
      <c r="AB8503">
        <v>9</v>
      </c>
      <c r="AC8503">
        <v>4630</v>
      </c>
      <c r="AD8503">
        <v>16961</v>
      </c>
      <c r="AE8503" t="s">
        <v>22208</v>
      </c>
      <c r="AF8503" t="s">
        <v>27034</v>
      </c>
      <c r="AG8503">
        <f t="shared" si="748"/>
        <v>5</v>
      </c>
      <c r="AI8503" t="str">
        <f t="shared" si="749"/>
        <v/>
      </c>
      <c r="AJ8503">
        <f t="shared" si="746"/>
        <v>0</v>
      </c>
      <c r="AK8503" t="str">
        <f t="shared" si="750"/>
        <v/>
      </c>
    </row>
    <row r="8504" spans="1:37" x14ac:dyDescent="0.25">
      <c r="A8504" s="1">
        <v>5.2083333333333336E-2</v>
      </c>
      <c r="B8504">
        <v>80</v>
      </c>
      <c r="C8504">
        <v>0</v>
      </c>
      <c r="D8504" t="s">
        <v>15405</v>
      </c>
      <c r="E8504">
        <v>0</v>
      </c>
      <c r="F8504">
        <v>0</v>
      </c>
      <c r="G8504" t="s">
        <v>5</v>
      </c>
      <c r="H8504" s="2">
        <v>42421</v>
      </c>
      <c r="I8504" s="2">
        <v>42418</v>
      </c>
      <c r="J8504" t="s">
        <v>3</v>
      </c>
      <c r="K8504">
        <v>368</v>
      </c>
      <c r="L8504">
        <v>17</v>
      </c>
      <c r="M8504">
        <v>314.52999999999997</v>
      </c>
      <c r="N8504">
        <v>0</v>
      </c>
      <c r="O8504">
        <v>0</v>
      </c>
      <c r="P8504" t="s">
        <v>15406</v>
      </c>
      <c r="Q8504" t="s">
        <v>6952</v>
      </c>
      <c r="R8504">
        <v>75</v>
      </c>
      <c r="S8504">
        <v>0</v>
      </c>
      <c r="T8504" t="s">
        <v>27046</v>
      </c>
      <c r="U8504" t="s">
        <v>20520</v>
      </c>
      <c r="V8504" s="2">
        <v>42421</v>
      </c>
      <c r="W8504" s="7">
        <f t="shared" si="747"/>
        <v>2016</v>
      </c>
      <c r="X8504" s="2">
        <v>42407</v>
      </c>
      <c r="Y8504" t="s">
        <v>80</v>
      </c>
      <c r="Z8504" t="s">
        <v>7</v>
      </c>
      <c r="AA8504" t="s">
        <v>7910</v>
      </c>
      <c r="AB8504">
        <v>3</v>
      </c>
      <c r="AC8504">
        <v>8308</v>
      </c>
      <c r="AD8504">
        <v>16962</v>
      </c>
      <c r="AE8504" t="s">
        <v>25660</v>
      </c>
      <c r="AF8504" t="s">
        <v>27034</v>
      </c>
      <c r="AG8504">
        <f t="shared" si="748"/>
        <v>5</v>
      </c>
      <c r="AI8504" t="str">
        <f t="shared" si="749"/>
        <v/>
      </c>
      <c r="AJ8504">
        <f t="shared" si="746"/>
        <v>0</v>
      </c>
      <c r="AK8504" t="str">
        <f t="shared" si="750"/>
        <v/>
      </c>
    </row>
    <row r="8505" spans="1:37" x14ac:dyDescent="0.25">
      <c r="A8505" s="1">
        <v>2.0833333333333332E-2</v>
      </c>
      <c r="B8505">
        <v>0</v>
      </c>
      <c r="C8505">
        <v>0</v>
      </c>
      <c r="D8505" t="s">
        <v>9537</v>
      </c>
      <c r="E8505">
        <v>0</v>
      </c>
      <c r="F8505">
        <v>0</v>
      </c>
      <c r="G8505" t="s">
        <v>5</v>
      </c>
      <c r="H8505" s="2">
        <v>42410</v>
      </c>
      <c r="I8505" s="2">
        <v>42409</v>
      </c>
      <c r="J8505" t="s">
        <v>3</v>
      </c>
      <c r="K8505">
        <v>222</v>
      </c>
      <c r="L8505">
        <v>17</v>
      </c>
      <c r="M8505">
        <v>189.74</v>
      </c>
      <c r="N8505">
        <v>0</v>
      </c>
      <c r="O8505">
        <v>0</v>
      </c>
      <c r="P8505" t="s">
        <v>11251</v>
      </c>
      <c r="Q8505" t="s">
        <v>15407</v>
      </c>
      <c r="R8505">
        <v>65</v>
      </c>
      <c r="S8505">
        <v>0</v>
      </c>
      <c r="T8505" t="s">
        <v>27046</v>
      </c>
      <c r="U8505" t="s">
        <v>20524</v>
      </c>
      <c r="V8505" s="2">
        <v>42409</v>
      </c>
      <c r="W8505" s="7">
        <f t="shared" si="747"/>
        <v>2016</v>
      </c>
      <c r="X8505" s="2">
        <v>42407</v>
      </c>
      <c r="Y8505" t="s">
        <v>47</v>
      </c>
      <c r="Z8505" t="s">
        <v>7</v>
      </c>
      <c r="AA8505" t="s">
        <v>16</v>
      </c>
      <c r="AB8505">
        <v>1</v>
      </c>
      <c r="AC8505">
        <v>8309</v>
      </c>
      <c r="AD8505">
        <v>16963</v>
      </c>
      <c r="AE8505" t="s">
        <v>25661</v>
      </c>
      <c r="AF8505" t="s">
        <v>27034</v>
      </c>
      <c r="AG8505">
        <f t="shared" si="748"/>
        <v>5</v>
      </c>
      <c r="AI8505" t="str">
        <f t="shared" si="749"/>
        <v/>
      </c>
      <c r="AJ8505">
        <f t="shared" si="746"/>
        <v>0</v>
      </c>
      <c r="AK8505" t="str">
        <f t="shared" si="750"/>
        <v/>
      </c>
    </row>
    <row r="8506" spans="1:37" x14ac:dyDescent="0.25">
      <c r="A8506" s="1">
        <v>5.2083333333333336E-2</v>
      </c>
      <c r="B8506">
        <v>12</v>
      </c>
      <c r="C8506">
        <v>0</v>
      </c>
      <c r="D8506" t="s">
        <v>15408</v>
      </c>
      <c r="E8506">
        <v>0</v>
      </c>
      <c r="F8506">
        <v>0</v>
      </c>
      <c r="G8506" t="s">
        <v>5</v>
      </c>
      <c r="H8506" s="2">
        <v>42412</v>
      </c>
      <c r="I8506" s="2">
        <v>42411</v>
      </c>
      <c r="J8506" t="s">
        <v>3</v>
      </c>
      <c r="K8506">
        <v>197</v>
      </c>
      <c r="L8506">
        <v>17</v>
      </c>
      <c r="M8506">
        <v>168.38</v>
      </c>
      <c r="N8506">
        <v>0</v>
      </c>
      <c r="O8506">
        <v>0</v>
      </c>
      <c r="P8506" t="s">
        <v>10987</v>
      </c>
      <c r="Q8506" t="s">
        <v>6954</v>
      </c>
      <c r="R8506">
        <v>65</v>
      </c>
      <c r="S8506">
        <v>0</v>
      </c>
      <c r="T8506" t="s">
        <v>27046</v>
      </c>
      <c r="U8506" t="s">
        <v>20524</v>
      </c>
      <c r="V8506" s="2">
        <v>42409</v>
      </c>
      <c r="W8506" s="7">
        <f t="shared" si="747"/>
        <v>2016</v>
      </c>
      <c r="X8506" s="2">
        <v>42407</v>
      </c>
      <c r="Y8506" t="s">
        <v>15409</v>
      </c>
      <c r="Z8506" t="s">
        <v>7</v>
      </c>
      <c r="AA8506" t="s">
        <v>301</v>
      </c>
      <c r="AB8506">
        <v>1</v>
      </c>
      <c r="AC8506">
        <v>4007</v>
      </c>
      <c r="AD8506">
        <v>16964</v>
      </c>
      <c r="AE8506" t="s">
        <v>21909</v>
      </c>
      <c r="AF8506" t="s">
        <v>27034</v>
      </c>
      <c r="AG8506">
        <f t="shared" si="748"/>
        <v>5</v>
      </c>
      <c r="AI8506" t="str">
        <f t="shared" si="749"/>
        <v/>
      </c>
      <c r="AJ8506">
        <f t="shared" si="746"/>
        <v>0</v>
      </c>
      <c r="AK8506" t="str">
        <f t="shared" si="750"/>
        <v/>
      </c>
    </row>
    <row r="8507" spans="1:37" x14ac:dyDescent="0.25">
      <c r="A8507" s="1">
        <v>0.125</v>
      </c>
      <c r="B8507">
        <v>10</v>
      </c>
      <c r="C8507">
        <v>0</v>
      </c>
      <c r="D8507" t="s">
        <v>12587</v>
      </c>
      <c r="E8507">
        <v>0</v>
      </c>
      <c r="F8507">
        <v>0</v>
      </c>
      <c r="G8507" t="s">
        <v>5</v>
      </c>
      <c r="H8507" s="2">
        <v>42417</v>
      </c>
      <c r="I8507" s="2">
        <v>42415</v>
      </c>
      <c r="J8507" t="s">
        <v>3</v>
      </c>
      <c r="K8507">
        <v>162</v>
      </c>
      <c r="L8507">
        <v>17</v>
      </c>
      <c r="M8507">
        <v>0</v>
      </c>
      <c r="N8507">
        <v>0</v>
      </c>
      <c r="O8507">
        <v>0</v>
      </c>
      <c r="P8507" t="s">
        <v>10681</v>
      </c>
      <c r="Q8507" t="s">
        <v>12547</v>
      </c>
      <c r="R8507">
        <v>162</v>
      </c>
      <c r="S8507">
        <v>0</v>
      </c>
      <c r="T8507" t="s">
        <v>27046</v>
      </c>
      <c r="U8507" t="s">
        <v>20524</v>
      </c>
      <c r="V8507" s="2">
        <v>42415</v>
      </c>
      <c r="W8507" s="7">
        <f t="shared" si="747"/>
        <v>2016</v>
      </c>
      <c r="X8507" s="2">
        <v>42408</v>
      </c>
      <c r="Y8507" t="s">
        <v>1139</v>
      </c>
      <c r="Z8507" t="s">
        <v>7</v>
      </c>
      <c r="AA8507" t="s">
        <v>600</v>
      </c>
      <c r="AB8507">
        <v>9</v>
      </c>
      <c r="AC8507">
        <v>2741</v>
      </c>
      <c r="AD8507">
        <v>16965</v>
      </c>
      <c r="AE8507" t="s">
        <v>21474</v>
      </c>
      <c r="AF8507" t="s">
        <v>27034</v>
      </c>
      <c r="AG8507">
        <f t="shared" si="748"/>
        <v>5</v>
      </c>
      <c r="AI8507" t="str">
        <f t="shared" si="749"/>
        <v/>
      </c>
      <c r="AJ8507">
        <f t="shared" si="746"/>
        <v>0</v>
      </c>
      <c r="AK8507" t="str">
        <f t="shared" si="750"/>
        <v/>
      </c>
    </row>
    <row r="8508" spans="1:37" x14ac:dyDescent="0.25">
      <c r="A8508" s="1">
        <v>5.2083333333333336E-2</v>
      </c>
      <c r="B8508">
        <v>5</v>
      </c>
      <c r="C8508">
        <v>0</v>
      </c>
      <c r="D8508" t="s">
        <v>12582</v>
      </c>
      <c r="E8508">
        <v>0</v>
      </c>
      <c r="F8508">
        <v>0</v>
      </c>
      <c r="G8508" t="s">
        <v>5</v>
      </c>
      <c r="H8508" s="2">
        <v>42425</v>
      </c>
      <c r="I8508" s="2">
        <v>42421</v>
      </c>
      <c r="J8508" t="s">
        <v>3</v>
      </c>
      <c r="K8508">
        <v>257</v>
      </c>
      <c r="L8508">
        <v>17</v>
      </c>
      <c r="M8508">
        <v>219.66</v>
      </c>
      <c r="N8508">
        <v>0</v>
      </c>
      <c r="O8508">
        <v>0</v>
      </c>
      <c r="P8508" t="s">
        <v>10872</v>
      </c>
      <c r="Q8508" t="s">
        <v>15410</v>
      </c>
      <c r="R8508">
        <v>75</v>
      </c>
      <c r="S8508">
        <v>0</v>
      </c>
      <c r="T8508" t="s">
        <v>27046</v>
      </c>
      <c r="U8508" t="s">
        <v>20520</v>
      </c>
      <c r="V8508" s="2">
        <v>42422</v>
      </c>
      <c r="W8508" s="7">
        <f t="shared" si="747"/>
        <v>2016</v>
      </c>
      <c r="X8508" s="2">
        <v>42408</v>
      </c>
      <c r="Y8508" t="s">
        <v>9078</v>
      </c>
      <c r="Z8508" t="s">
        <v>7</v>
      </c>
      <c r="AA8508" t="s">
        <v>10615</v>
      </c>
      <c r="AB8508">
        <v>3</v>
      </c>
      <c r="AC8508">
        <v>8310</v>
      </c>
      <c r="AD8508">
        <v>16966</v>
      </c>
      <c r="AE8508" t="s">
        <v>25662</v>
      </c>
      <c r="AF8508" t="s">
        <v>27034</v>
      </c>
      <c r="AG8508">
        <f t="shared" si="748"/>
        <v>5</v>
      </c>
      <c r="AI8508" t="str">
        <f t="shared" si="749"/>
        <v/>
      </c>
      <c r="AJ8508">
        <f t="shared" si="746"/>
        <v>0</v>
      </c>
      <c r="AK8508" t="str">
        <f t="shared" si="750"/>
        <v/>
      </c>
    </row>
    <row r="8509" spans="1:37" x14ac:dyDescent="0.25">
      <c r="A8509" s="1">
        <v>4.1666666666666664E-2</v>
      </c>
      <c r="B8509">
        <v>45</v>
      </c>
      <c r="C8509">
        <v>0</v>
      </c>
      <c r="D8509" t="s">
        <v>12540</v>
      </c>
      <c r="E8509">
        <v>0</v>
      </c>
      <c r="F8509">
        <v>0</v>
      </c>
      <c r="G8509" t="s">
        <v>5</v>
      </c>
      <c r="H8509" s="2">
        <v>42422</v>
      </c>
      <c r="I8509" s="2">
        <v>42421</v>
      </c>
      <c r="J8509" t="s">
        <v>3</v>
      </c>
      <c r="K8509">
        <v>240</v>
      </c>
      <c r="L8509">
        <v>17</v>
      </c>
      <c r="M8509">
        <v>205.13</v>
      </c>
      <c r="N8509">
        <v>22.82</v>
      </c>
      <c r="O8509">
        <v>10</v>
      </c>
      <c r="P8509" t="s">
        <v>15411</v>
      </c>
      <c r="Q8509" t="s">
        <v>12554</v>
      </c>
      <c r="R8509">
        <v>75</v>
      </c>
      <c r="S8509">
        <v>0</v>
      </c>
      <c r="T8509" t="s">
        <v>27046</v>
      </c>
      <c r="U8509" t="s">
        <v>20520</v>
      </c>
      <c r="V8509" s="2">
        <v>42424</v>
      </c>
      <c r="W8509" s="7">
        <f t="shared" si="747"/>
        <v>2016</v>
      </c>
      <c r="X8509" s="2">
        <v>42410</v>
      </c>
      <c r="Y8509" t="s">
        <v>6</v>
      </c>
      <c r="Z8509" t="s">
        <v>7</v>
      </c>
      <c r="AA8509" t="s">
        <v>137</v>
      </c>
      <c r="AB8509">
        <v>3</v>
      </c>
      <c r="AC8509">
        <v>6709</v>
      </c>
      <c r="AD8509">
        <v>16967</v>
      </c>
      <c r="AE8509" t="s">
        <v>24140</v>
      </c>
      <c r="AF8509" t="s">
        <v>27034</v>
      </c>
      <c r="AG8509">
        <f t="shared" si="748"/>
        <v>5</v>
      </c>
      <c r="AI8509" t="str">
        <f t="shared" si="749"/>
        <v/>
      </c>
      <c r="AJ8509">
        <f t="shared" si="746"/>
        <v>0</v>
      </c>
      <c r="AK8509" t="str">
        <f t="shared" si="750"/>
        <v/>
      </c>
    </row>
    <row r="8510" spans="1:37" x14ac:dyDescent="0.25">
      <c r="A8510" s="1">
        <v>4.1666666666666664E-2</v>
      </c>
      <c r="B8510">
        <v>5</v>
      </c>
      <c r="C8510">
        <v>0</v>
      </c>
      <c r="D8510" t="s">
        <v>12577</v>
      </c>
      <c r="E8510">
        <v>0</v>
      </c>
      <c r="F8510">
        <v>0</v>
      </c>
      <c r="G8510" t="s">
        <v>5</v>
      </c>
      <c r="H8510" s="2">
        <v>42418</v>
      </c>
      <c r="I8510" s="2">
        <v>42417</v>
      </c>
      <c r="J8510" t="s">
        <v>3</v>
      </c>
      <c r="K8510">
        <v>257</v>
      </c>
      <c r="L8510">
        <v>17</v>
      </c>
      <c r="M8510">
        <v>219.66</v>
      </c>
      <c r="N8510">
        <v>0</v>
      </c>
      <c r="O8510">
        <v>0</v>
      </c>
      <c r="P8510" t="s">
        <v>10872</v>
      </c>
      <c r="Q8510" t="s">
        <v>12556</v>
      </c>
      <c r="R8510">
        <v>35</v>
      </c>
      <c r="S8510">
        <v>0</v>
      </c>
      <c r="T8510" t="s">
        <v>27046</v>
      </c>
      <c r="U8510" t="s">
        <v>20527</v>
      </c>
      <c r="V8510" s="2">
        <v>42424</v>
      </c>
      <c r="W8510" s="7">
        <f t="shared" si="747"/>
        <v>2016</v>
      </c>
      <c r="X8510" s="2">
        <v>42410</v>
      </c>
      <c r="Y8510" t="s">
        <v>80</v>
      </c>
      <c r="Z8510" t="s">
        <v>7</v>
      </c>
      <c r="AA8510" t="s">
        <v>9217</v>
      </c>
      <c r="AB8510">
        <v>3</v>
      </c>
      <c r="AC8510">
        <v>8311</v>
      </c>
      <c r="AD8510">
        <v>16968</v>
      </c>
      <c r="AE8510" t="s">
        <v>25663</v>
      </c>
      <c r="AF8510" t="s">
        <v>27034</v>
      </c>
      <c r="AG8510">
        <f t="shared" si="748"/>
        <v>5</v>
      </c>
      <c r="AI8510" t="str">
        <f t="shared" si="749"/>
        <v/>
      </c>
      <c r="AJ8510">
        <f t="shared" si="746"/>
        <v>0</v>
      </c>
      <c r="AK8510" t="str">
        <f t="shared" si="750"/>
        <v/>
      </c>
    </row>
    <row r="8511" spans="1:37" x14ac:dyDescent="0.25">
      <c r="A8511" s="1">
        <v>2.0833333333333332E-2</v>
      </c>
      <c r="B8511">
        <v>0</v>
      </c>
      <c r="C8511">
        <v>0</v>
      </c>
      <c r="D8511" t="s">
        <v>15412</v>
      </c>
      <c r="E8511">
        <v>0</v>
      </c>
      <c r="F8511">
        <v>0</v>
      </c>
      <c r="G8511" t="s">
        <v>5</v>
      </c>
      <c r="H8511" s="2">
        <v>42411</v>
      </c>
      <c r="I8511" s="2">
        <v>42411</v>
      </c>
      <c r="J8511" t="s">
        <v>3</v>
      </c>
      <c r="K8511">
        <v>222</v>
      </c>
      <c r="L8511">
        <v>17</v>
      </c>
      <c r="M8511">
        <v>189.74</v>
      </c>
      <c r="N8511">
        <v>0</v>
      </c>
      <c r="O8511">
        <v>0</v>
      </c>
      <c r="P8511" t="s">
        <v>11251</v>
      </c>
      <c r="Q8511" t="s">
        <v>15413</v>
      </c>
      <c r="R8511">
        <v>65</v>
      </c>
      <c r="S8511">
        <v>0</v>
      </c>
      <c r="T8511" t="s">
        <v>27046</v>
      </c>
      <c r="U8511" t="s">
        <v>20524</v>
      </c>
      <c r="V8511" s="2">
        <v>42412</v>
      </c>
      <c r="W8511" s="7">
        <f t="shared" si="747"/>
        <v>2016</v>
      </c>
      <c r="X8511" s="2">
        <v>42410</v>
      </c>
      <c r="Y8511" t="s">
        <v>12</v>
      </c>
      <c r="Z8511" t="s">
        <v>7</v>
      </c>
      <c r="AA8511" t="s">
        <v>75</v>
      </c>
      <c r="AB8511">
        <v>1</v>
      </c>
      <c r="AC8511">
        <v>8312</v>
      </c>
      <c r="AD8511">
        <v>16969</v>
      </c>
      <c r="AE8511" t="s">
        <v>25664</v>
      </c>
      <c r="AF8511" t="s">
        <v>27034</v>
      </c>
      <c r="AG8511">
        <f t="shared" si="748"/>
        <v>5</v>
      </c>
      <c r="AI8511" t="str">
        <f t="shared" si="749"/>
        <v/>
      </c>
      <c r="AJ8511">
        <f t="shared" si="746"/>
        <v>0</v>
      </c>
      <c r="AK8511" t="str">
        <f t="shared" si="750"/>
        <v/>
      </c>
    </row>
    <row r="8512" spans="1:37" x14ac:dyDescent="0.25">
      <c r="A8512" s="1">
        <v>6.25E-2</v>
      </c>
      <c r="B8512">
        <v>0</v>
      </c>
      <c r="C8512">
        <v>0</v>
      </c>
      <c r="D8512" t="s">
        <v>15414</v>
      </c>
      <c r="E8512">
        <v>0</v>
      </c>
      <c r="F8512">
        <v>0</v>
      </c>
      <c r="G8512" t="s">
        <v>5</v>
      </c>
      <c r="H8512" s="2">
        <v>42415</v>
      </c>
      <c r="I8512" s="2">
        <v>42415</v>
      </c>
      <c r="J8512" t="s">
        <v>3</v>
      </c>
      <c r="K8512">
        <v>374</v>
      </c>
      <c r="L8512">
        <v>17</v>
      </c>
      <c r="M8512">
        <v>319.66000000000003</v>
      </c>
      <c r="N8512">
        <v>0</v>
      </c>
      <c r="O8512">
        <v>0</v>
      </c>
      <c r="P8512" t="s">
        <v>11495</v>
      </c>
      <c r="Q8512" t="s">
        <v>12558</v>
      </c>
      <c r="R8512">
        <v>85</v>
      </c>
      <c r="S8512">
        <v>0</v>
      </c>
      <c r="T8512" t="s">
        <v>27046</v>
      </c>
      <c r="U8512" t="s">
        <v>20522</v>
      </c>
      <c r="V8512" s="2">
        <v>42412</v>
      </c>
      <c r="W8512" s="7">
        <f t="shared" si="747"/>
        <v>2016</v>
      </c>
      <c r="X8512" s="2">
        <v>42410</v>
      </c>
      <c r="Y8512" t="s">
        <v>2108</v>
      </c>
      <c r="Z8512" t="s">
        <v>7</v>
      </c>
      <c r="AA8512" t="s">
        <v>981</v>
      </c>
      <c r="AB8512">
        <v>1</v>
      </c>
      <c r="AC8512">
        <v>8313</v>
      </c>
      <c r="AD8512">
        <v>16970</v>
      </c>
      <c r="AE8512" t="s">
        <v>25665</v>
      </c>
      <c r="AF8512" t="s">
        <v>27034</v>
      </c>
      <c r="AG8512">
        <f t="shared" si="748"/>
        <v>5</v>
      </c>
      <c r="AI8512" t="str">
        <f t="shared" si="749"/>
        <v/>
      </c>
      <c r="AJ8512">
        <f t="shared" si="746"/>
        <v>0</v>
      </c>
      <c r="AK8512" t="str">
        <f t="shared" si="750"/>
        <v/>
      </c>
    </row>
    <row r="8513" spans="1:37" x14ac:dyDescent="0.25">
      <c r="A8513" s="1">
        <v>3.125E-2</v>
      </c>
      <c r="B8513">
        <v>0</v>
      </c>
      <c r="C8513">
        <v>0</v>
      </c>
      <c r="D8513" t="s">
        <v>15415</v>
      </c>
      <c r="E8513">
        <v>0</v>
      </c>
      <c r="F8513">
        <v>0</v>
      </c>
      <c r="G8513" t="s">
        <v>5</v>
      </c>
      <c r="H8513" s="2">
        <v>42415</v>
      </c>
      <c r="I8513" s="2">
        <v>42415</v>
      </c>
      <c r="J8513" t="s">
        <v>3</v>
      </c>
      <c r="K8513">
        <v>220</v>
      </c>
      <c r="L8513">
        <v>17</v>
      </c>
      <c r="M8513">
        <v>188.03</v>
      </c>
      <c r="N8513">
        <v>0</v>
      </c>
      <c r="O8513">
        <v>0</v>
      </c>
      <c r="P8513" t="s">
        <v>11201</v>
      </c>
      <c r="Q8513" t="s">
        <v>6963</v>
      </c>
      <c r="R8513">
        <v>65</v>
      </c>
      <c r="S8513">
        <v>0</v>
      </c>
      <c r="T8513" t="s">
        <v>27046</v>
      </c>
      <c r="U8513" t="s">
        <v>20524</v>
      </c>
      <c r="V8513" s="2">
        <v>42413</v>
      </c>
      <c r="W8513" s="7">
        <f t="shared" si="747"/>
        <v>2016</v>
      </c>
      <c r="X8513" s="2">
        <v>42411</v>
      </c>
      <c r="Y8513" t="s">
        <v>47</v>
      </c>
      <c r="Z8513" t="s">
        <v>7</v>
      </c>
      <c r="AA8513" t="s">
        <v>77</v>
      </c>
      <c r="AB8513">
        <v>1</v>
      </c>
      <c r="AC8513">
        <v>8314</v>
      </c>
      <c r="AD8513">
        <v>16971</v>
      </c>
      <c r="AE8513" t="s">
        <v>25666</v>
      </c>
      <c r="AF8513" t="s">
        <v>27034</v>
      </c>
      <c r="AG8513">
        <f t="shared" si="748"/>
        <v>5</v>
      </c>
      <c r="AI8513" t="str">
        <f t="shared" si="749"/>
        <v/>
      </c>
      <c r="AJ8513">
        <f t="shared" si="746"/>
        <v>0</v>
      </c>
      <c r="AK8513" t="str">
        <f t="shared" si="750"/>
        <v/>
      </c>
    </row>
    <row r="8514" spans="1:37" x14ac:dyDescent="0.25">
      <c r="A8514" s="1">
        <v>0.10416666666666667</v>
      </c>
      <c r="B8514">
        <v>0</v>
      </c>
      <c r="C8514">
        <v>0</v>
      </c>
      <c r="D8514" t="s">
        <v>15416</v>
      </c>
      <c r="E8514">
        <v>0</v>
      </c>
      <c r="F8514">
        <v>0</v>
      </c>
      <c r="G8514" t="s">
        <v>5</v>
      </c>
      <c r="H8514" s="2">
        <v>42436</v>
      </c>
      <c r="I8514" s="2">
        <v>42417</v>
      </c>
      <c r="J8514" t="s">
        <v>3</v>
      </c>
      <c r="K8514">
        <v>293</v>
      </c>
      <c r="L8514">
        <v>17</v>
      </c>
      <c r="M8514">
        <v>250.43</v>
      </c>
      <c r="N8514">
        <v>0</v>
      </c>
      <c r="O8514">
        <v>0</v>
      </c>
      <c r="P8514" t="s">
        <v>10689</v>
      </c>
      <c r="Q8514" t="s">
        <v>12572</v>
      </c>
      <c r="R8514">
        <v>75</v>
      </c>
      <c r="S8514">
        <v>0</v>
      </c>
      <c r="T8514" t="s">
        <v>27046</v>
      </c>
      <c r="U8514" t="s">
        <v>20520</v>
      </c>
      <c r="V8514" s="2">
        <v>42425</v>
      </c>
      <c r="W8514" s="7">
        <f t="shared" si="747"/>
        <v>2016</v>
      </c>
      <c r="X8514" s="2">
        <v>42411</v>
      </c>
      <c r="Y8514" t="s">
        <v>93</v>
      </c>
      <c r="Z8514" t="s">
        <v>7</v>
      </c>
      <c r="AA8514" t="s">
        <v>13925</v>
      </c>
      <c r="AB8514">
        <v>2</v>
      </c>
      <c r="AC8514">
        <v>8315</v>
      </c>
      <c r="AD8514">
        <v>16972</v>
      </c>
      <c r="AE8514" t="s">
        <v>25667</v>
      </c>
      <c r="AF8514" t="s">
        <v>27034</v>
      </c>
      <c r="AG8514">
        <f t="shared" si="748"/>
        <v>5</v>
      </c>
      <c r="AI8514" t="str">
        <f t="shared" si="749"/>
        <v/>
      </c>
      <c r="AJ8514">
        <f t="shared" ref="AJ8514:AJ8577" si="751">LEN(AI8514)</f>
        <v>0</v>
      </c>
      <c r="AK8514" t="str">
        <f t="shared" si="750"/>
        <v/>
      </c>
    </row>
    <row r="8515" spans="1:37" x14ac:dyDescent="0.25">
      <c r="A8515" s="1">
        <v>7.2916666666666671E-2</v>
      </c>
      <c r="B8515">
        <v>0</v>
      </c>
      <c r="C8515">
        <v>0</v>
      </c>
      <c r="D8515" t="s">
        <v>12595</v>
      </c>
      <c r="E8515">
        <v>0</v>
      </c>
      <c r="F8515">
        <v>0</v>
      </c>
      <c r="G8515" t="s">
        <v>5</v>
      </c>
      <c r="H8515" s="2">
        <v>42422</v>
      </c>
      <c r="I8515" s="2">
        <v>42421</v>
      </c>
      <c r="J8515" t="s">
        <v>3</v>
      </c>
      <c r="K8515">
        <v>269</v>
      </c>
      <c r="L8515">
        <v>17</v>
      </c>
      <c r="M8515">
        <v>229.91</v>
      </c>
      <c r="N8515">
        <v>0</v>
      </c>
      <c r="O8515">
        <v>0</v>
      </c>
      <c r="P8515" t="s">
        <v>15384</v>
      </c>
      <c r="Q8515" t="s">
        <v>15417</v>
      </c>
      <c r="R8515">
        <v>85</v>
      </c>
      <c r="S8515">
        <v>0</v>
      </c>
      <c r="T8515" t="s">
        <v>27046</v>
      </c>
      <c r="U8515" t="s">
        <v>20522</v>
      </c>
      <c r="V8515" s="2">
        <v>42426</v>
      </c>
      <c r="W8515" s="7">
        <f t="shared" ref="W8515:W8578" si="752">YEAR(X8515)</f>
        <v>2016</v>
      </c>
      <c r="X8515" s="2">
        <v>42412</v>
      </c>
      <c r="Y8515" t="s">
        <v>93</v>
      </c>
      <c r="Z8515" t="s">
        <v>7</v>
      </c>
      <c r="AA8515" t="s">
        <v>396</v>
      </c>
      <c r="AB8515">
        <v>2</v>
      </c>
      <c r="AC8515">
        <v>8316</v>
      </c>
      <c r="AD8515">
        <v>16973</v>
      </c>
      <c r="AE8515" t="s">
        <v>25668</v>
      </c>
      <c r="AF8515" t="s">
        <v>27034</v>
      </c>
      <c r="AG8515">
        <f t="shared" ref="AG8515:AG8578" si="753">LEN(V8515)</f>
        <v>5</v>
      </c>
      <c r="AI8515" t="str">
        <f t="shared" ref="AI8515:AI8578" si="754">TRIM(AH8515)</f>
        <v/>
      </c>
      <c r="AJ8515">
        <f t="shared" si="751"/>
        <v>0</v>
      </c>
      <c r="AK8515" t="str">
        <f t="shared" ref="AK8515:AK8578" si="755">TRIM(T8515)&amp;IF(AND(LEN(T8515)&gt;0,LEN(AI8515)&gt;0),",","")&amp;TRIM(AI8515)</f>
        <v/>
      </c>
    </row>
    <row r="8516" spans="1:37" x14ac:dyDescent="0.25">
      <c r="A8516" s="1">
        <v>9.375E-2</v>
      </c>
      <c r="B8516">
        <v>5</v>
      </c>
      <c r="C8516">
        <v>0</v>
      </c>
      <c r="D8516" t="s">
        <v>12513</v>
      </c>
      <c r="E8516">
        <v>0</v>
      </c>
      <c r="F8516">
        <v>0</v>
      </c>
      <c r="G8516" t="s">
        <v>5</v>
      </c>
      <c r="H8516" s="2">
        <v>42418</v>
      </c>
      <c r="I8516" s="2">
        <v>42417</v>
      </c>
      <c r="J8516" t="s">
        <v>3</v>
      </c>
      <c r="K8516">
        <v>257</v>
      </c>
      <c r="L8516">
        <v>17</v>
      </c>
      <c r="M8516">
        <v>219.66</v>
      </c>
      <c r="N8516">
        <v>0</v>
      </c>
      <c r="O8516">
        <v>0</v>
      </c>
      <c r="P8516" t="s">
        <v>10872</v>
      </c>
      <c r="Q8516" t="s">
        <v>12581</v>
      </c>
      <c r="R8516">
        <v>75</v>
      </c>
      <c r="S8516">
        <v>0</v>
      </c>
      <c r="T8516" t="s">
        <v>27046</v>
      </c>
      <c r="U8516" t="s">
        <v>20520</v>
      </c>
      <c r="V8516" s="2">
        <v>42422</v>
      </c>
      <c r="W8516" s="7">
        <f t="shared" si="752"/>
        <v>2016</v>
      </c>
      <c r="X8516" s="2">
        <v>42415</v>
      </c>
      <c r="Y8516" t="s">
        <v>12</v>
      </c>
      <c r="Z8516" t="s">
        <v>7</v>
      </c>
      <c r="AA8516" t="s">
        <v>215</v>
      </c>
      <c r="AB8516">
        <v>9</v>
      </c>
      <c r="AC8516">
        <v>3536</v>
      </c>
      <c r="AD8516">
        <v>16974</v>
      </c>
      <c r="AE8516" t="s">
        <v>21767</v>
      </c>
      <c r="AF8516" t="s">
        <v>27034</v>
      </c>
      <c r="AG8516">
        <f t="shared" si="753"/>
        <v>5</v>
      </c>
      <c r="AI8516" t="str">
        <f t="shared" si="754"/>
        <v/>
      </c>
      <c r="AJ8516">
        <f t="shared" si="751"/>
        <v>0</v>
      </c>
      <c r="AK8516" t="str">
        <f t="shared" si="755"/>
        <v/>
      </c>
    </row>
    <row r="8517" spans="1:37" x14ac:dyDescent="0.25">
      <c r="A8517" s="1">
        <v>6.9444444444444434E-2</v>
      </c>
      <c r="B8517">
        <v>5</v>
      </c>
      <c r="C8517">
        <v>0</v>
      </c>
      <c r="D8517" t="s">
        <v>15418</v>
      </c>
      <c r="E8517">
        <v>0</v>
      </c>
      <c r="F8517">
        <v>0</v>
      </c>
      <c r="G8517" t="s">
        <v>5</v>
      </c>
      <c r="H8517" s="2">
        <v>42418</v>
      </c>
      <c r="I8517" s="2">
        <v>42418</v>
      </c>
      <c r="J8517" t="s">
        <v>3</v>
      </c>
      <c r="K8517">
        <v>222</v>
      </c>
      <c r="L8517">
        <v>17</v>
      </c>
      <c r="M8517">
        <v>189.74</v>
      </c>
      <c r="N8517">
        <v>0</v>
      </c>
      <c r="O8517">
        <v>0</v>
      </c>
      <c r="P8517" t="s">
        <v>11251</v>
      </c>
      <c r="Q8517" t="s">
        <v>12584</v>
      </c>
      <c r="R8517">
        <v>65</v>
      </c>
      <c r="S8517">
        <v>0</v>
      </c>
      <c r="T8517" t="s">
        <v>27046</v>
      </c>
      <c r="U8517" t="s">
        <v>20524</v>
      </c>
      <c r="V8517" s="2">
        <v>42422</v>
      </c>
      <c r="W8517" s="7">
        <f t="shared" si="752"/>
        <v>2016</v>
      </c>
      <c r="X8517" s="2">
        <v>42415</v>
      </c>
      <c r="Y8517" t="s">
        <v>5824</v>
      </c>
      <c r="Z8517" t="s">
        <v>7</v>
      </c>
      <c r="AA8517" t="s">
        <v>72</v>
      </c>
      <c r="AB8517">
        <v>9</v>
      </c>
      <c r="AC8517">
        <v>6176</v>
      </c>
      <c r="AD8517">
        <v>16975</v>
      </c>
      <c r="AE8517" t="s">
        <v>23630</v>
      </c>
      <c r="AF8517" t="s">
        <v>27034</v>
      </c>
      <c r="AG8517">
        <f t="shared" si="753"/>
        <v>5</v>
      </c>
      <c r="AI8517" t="str">
        <f t="shared" si="754"/>
        <v/>
      </c>
      <c r="AJ8517">
        <f t="shared" si="751"/>
        <v>0</v>
      </c>
      <c r="AK8517" t="str">
        <f t="shared" si="755"/>
        <v/>
      </c>
    </row>
    <row r="8518" spans="1:37" x14ac:dyDescent="0.25">
      <c r="A8518" s="1">
        <v>2.7777777777777776E-2</v>
      </c>
      <c r="B8518">
        <v>0</v>
      </c>
      <c r="C8518">
        <v>0</v>
      </c>
      <c r="D8518" t="s">
        <v>15419</v>
      </c>
      <c r="E8518">
        <v>0</v>
      </c>
      <c r="F8518">
        <v>0</v>
      </c>
      <c r="G8518" t="s">
        <v>5</v>
      </c>
      <c r="H8518" s="2">
        <v>42417</v>
      </c>
      <c r="I8518" s="2">
        <v>42417</v>
      </c>
      <c r="J8518" t="s">
        <v>3</v>
      </c>
      <c r="K8518">
        <v>194</v>
      </c>
      <c r="L8518">
        <v>17</v>
      </c>
      <c r="M8518">
        <v>165.81</v>
      </c>
      <c r="N8518">
        <v>18.46</v>
      </c>
      <c r="O8518">
        <v>10</v>
      </c>
      <c r="P8518" t="s">
        <v>11708</v>
      </c>
      <c r="Q8518" t="s">
        <v>15420</v>
      </c>
      <c r="R8518">
        <v>65</v>
      </c>
      <c r="S8518">
        <v>0</v>
      </c>
      <c r="T8518" t="s">
        <v>27046</v>
      </c>
      <c r="U8518" t="s">
        <v>20524</v>
      </c>
      <c r="V8518" s="2">
        <v>42429</v>
      </c>
      <c r="W8518" s="7">
        <f t="shared" si="752"/>
        <v>2016</v>
      </c>
      <c r="X8518" s="2">
        <v>42415</v>
      </c>
      <c r="Y8518" t="s">
        <v>93</v>
      </c>
      <c r="Z8518" t="s">
        <v>7</v>
      </c>
      <c r="AA8518" t="s">
        <v>1579</v>
      </c>
      <c r="AB8518">
        <v>2</v>
      </c>
      <c r="AC8518">
        <v>8317</v>
      </c>
      <c r="AD8518">
        <v>16976</v>
      </c>
      <c r="AE8518" t="s">
        <v>25669</v>
      </c>
      <c r="AF8518" t="s">
        <v>27034</v>
      </c>
      <c r="AG8518">
        <f t="shared" si="753"/>
        <v>5</v>
      </c>
      <c r="AI8518" t="str">
        <f t="shared" si="754"/>
        <v/>
      </c>
      <c r="AJ8518">
        <f t="shared" si="751"/>
        <v>0</v>
      </c>
      <c r="AK8518" t="str">
        <f t="shared" si="755"/>
        <v/>
      </c>
    </row>
    <row r="8519" spans="1:37" x14ac:dyDescent="0.25">
      <c r="A8519" s="1">
        <v>9.375E-2</v>
      </c>
      <c r="B8519">
        <v>5</v>
      </c>
      <c r="C8519">
        <v>0</v>
      </c>
      <c r="D8519" t="s">
        <v>12606</v>
      </c>
      <c r="E8519">
        <v>0</v>
      </c>
      <c r="F8519">
        <v>0</v>
      </c>
      <c r="G8519" t="s">
        <v>5</v>
      </c>
      <c r="H8519" s="2">
        <v>42421</v>
      </c>
      <c r="I8519" s="2">
        <v>42421</v>
      </c>
      <c r="J8519" t="s">
        <v>3</v>
      </c>
      <c r="K8519">
        <v>269</v>
      </c>
      <c r="L8519">
        <v>17</v>
      </c>
      <c r="M8519">
        <v>229.91</v>
      </c>
      <c r="N8519">
        <v>0</v>
      </c>
      <c r="O8519">
        <v>0</v>
      </c>
      <c r="P8519" t="s">
        <v>15384</v>
      </c>
      <c r="Q8519" t="s">
        <v>12593</v>
      </c>
      <c r="R8519">
        <v>75</v>
      </c>
      <c r="S8519">
        <v>0</v>
      </c>
      <c r="T8519" t="s">
        <v>27046</v>
      </c>
      <c r="U8519" t="s">
        <v>20520</v>
      </c>
      <c r="V8519" s="2">
        <v>42423</v>
      </c>
      <c r="W8519" s="7">
        <f t="shared" si="752"/>
        <v>2016</v>
      </c>
      <c r="X8519" s="2">
        <v>42416</v>
      </c>
      <c r="Y8519" t="s">
        <v>430</v>
      </c>
      <c r="Z8519" t="s">
        <v>7</v>
      </c>
      <c r="AA8519" t="s">
        <v>215</v>
      </c>
      <c r="AB8519">
        <v>9</v>
      </c>
      <c r="AC8519">
        <v>2808</v>
      </c>
      <c r="AD8519">
        <v>16977</v>
      </c>
      <c r="AE8519" t="s">
        <v>21499</v>
      </c>
      <c r="AF8519" t="s">
        <v>27034</v>
      </c>
      <c r="AG8519">
        <f t="shared" si="753"/>
        <v>5</v>
      </c>
      <c r="AI8519" t="str">
        <f t="shared" si="754"/>
        <v/>
      </c>
      <c r="AJ8519">
        <f t="shared" si="751"/>
        <v>0</v>
      </c>
      <c r="AK8519" t="str">
        <f t="shared" si="755"/>
        <v/>
      </c>
    </row>
    <row r="8520" spans="1:37" x14ac:dyDescent="0.25">
      <c r="A8520" s="1">
        <v>0.10416666666666667</v>
      </c>
      <c r="B8520">
        <v>5</v>
      </c>
      <c r="C8520">
        <v>0</v>
      </c>
      <c r="D8520" t="s">
        <v>12515</v>
      </c>
      <c r="E8520">
        <v>0</v>
      </c>
      <c r="F8520">
        <v>0</v>
      </c>
      <c r="G8520" t="s">
        <v>5</v>
      </c>
      <c r="H8520" s="2">
        <v>42422</v>
      </c>
      <c r="I8520" s="2">
        <v>42422</v>
      </c>
      <c r="J8520" t="s">
        <v>3</v>
      </c>
      <c r="K8520">
        <v>269</v>
      </c>
      <c r="L8520">
        <v>17</v>
      </c>
      <c r="M8520">
        <v>229.91</v>
      </c>
      <c r="N8520">
        <v>0</v>
      </c>
      <c r="O8520">
        <v>0</v>
      </c>
      <c r="P8520" t="s">
        <v>15384</v>
      </c>
      <c r="Q8520" t="s">
        <v>15421</v>
      </c>
      <c r="R8520">
        <v>75</v>
      </c>
      <c r="S8520">
        <v>0</v>
      </c>
      <c r="T8520" t="s">
        <v>27046</v>
      </c>
      <c r="U8520" t="s">
        <v>20520</v>
      </c>
      <c r="V8520" s="2">
        <v>42423</v>
      </c>
      <c r="W8520" s="7">
        <f t="shared" si="752"/>
        <v>2016</v>
      </c>
      <c r="X8520" s="2">
        <v>42416</v>
      </c>
      <c r="Y8520" t="s">
        <v>172</v>
      </c>
      <c r="Z8520" t="s">
        <v>7</v>
      </c>
      <c r="AA8520" t="s">
        <v>15422</v>
      </c>
      <c r="AB8520">
        <v>9</v>
      </c>
      <c r="AC8520">
        <v>8318</v>
      </c>
      <c r="AD8520">
        <v>16978</v>
      </c>
      <c r="AE8520" t="s">
        <v>25670</v>
      </c>
      <c r="AF8520" t="s">
        <v>27034</v>
      </c>
      <c r="AG8520">
        <f t="shared" si="753"/>
        <v>5</v>
      </c>
      <c r="AI8520" t="str">
        <f t="shared" si="754"/>
        <v/>
      </c>
      <c r="AJ8520">
        <f t="shared" si="751"/>
        <v>0</v>
      </c>
      <c r="AK8520" t="str">
        <f t="shared" si="755"/>
        <v/>
      </c>
    </row>
    <row r="8521" spans="1:37" x14ac:dyDescent="0.25">
      <c r="A8521" s="1">
        <v>5.2083333333333336E-2</v>
      </c>
      <c r="B8521">
        <v>65</v>
      </c>
      <c r="C8521">
        <v>0</v>
      </c>
      <c r="D8521" t="s">
        <v>15423</v>
      </c>
      <c r="E8521">
        <v>0</v>
      </c>
      <c r="F8521">
        <v>0</v>
      </c>
      <c r="G8521" t="s">
        <v>5</v>
      </c>
      <c r="H8521" s="2">
        <v>42435</v>
      </c>
      <c r="I8521" s="2">
        <v>42435</v>
      </c>
      <c r="J8521" t="s">
        <v>3</v>
      </c>
      <c r="K8521">
        <v>305</v>
      </c>
      <c r="L8521">
        <v>17</v>
      </c>
      <c r="M8521">
        <v>260.68</v>
      </c>
      <c r="N8521">
        <v>29</v>
      </c>
      <c r="O8521">
        <v>10</v>
      </c>
      <c r="P8521" t="s">
        <v>15424</v>
      </c>
      <c r="Q8521" t="s">
        <v>980</v>
      </c>
      <c r="R8521">
        <v>75</v>
      </c>
      <c r="S8521">
        <v>0</v>
      </c>
      <c r="T8521" t="s">
        <v>27046</v>
      </c>
      <c r="U8521" t="s">
        <v>20520</v>
      </c>
      <c r="V8521" s="2">
        <v>42430</v>
      </c>
      <c r="W8521" s="7">
        <f t="shared" si="752"/>
        <v>2016</v>
      </c>
      <c r="X8521" s="2">
        <v>42416</v>
      </c>
      <c r="Y8521" t="s">
        <v>80</v>
      </c>
      <c r="Z8521" t="s">
        <v>7</v>
      </c>
      <c r="AA8521" t="s">
        <v>9217</v>
      </c>
      <c r="AB8521">
        <v>3</v>
      </c>
      <c r="AC8521">
        <v>8319</v>
      </c>
      <c r="AD8521">
        <v>16979</v>
      </c>
      <c r="AE8521" t="s">
        <v>25671</v>
      </c>
      <c r="AF8521" t="s">
        <v>27034</v>
      </c>
      <c r="AG8521">
        <f t="shared" si="753"/>
        <v>5</v>
      </c>
      <c r="AI8521" t="str">
        <f t="shared" si="754"/>
        <v/>
      </c>
      <c r="AJ8521">
        <f t="shared" si="751"/>
        <v>0</v>
      </c>
      <c r="AK8521" t="str">
        <f t="shared" si="755"/>
        <v/>
      </c>
    </row>
    <row r="8522" spans="1:37" x14ac:dyDescent="0.25">
      <c r="A8522" s="1">
        <v>7.2916666666666671E-2</v>
      </c>
      <c r="B8522">
        <v>0</v>
      </c>
      <c r="C8522">
        <v>0</v>
      </c>
      <c r="D8522" t="s">
        <v>15425</v>
      </c>
      <c r="E8522">
        <v>0</v>
      </c>
      <c r="F8522">
        <v>0</v>
      </c>
      <c r="G8522" t="s">
        <v>5</v>
      </c>
      <c r="H8522" s="2">
        <v>42447</v>
      </c>
      <c r="I8522" s="2">
        <v>42447</v>
      </c>
      <c r="J8522" t="s">
        <v>3</v>
      </c>
      <c r="K8522">
        <v>222</v>
      </c>
      <c r="L8522">
        <v>17</v>
      </c>
      <c r="M8522">
        <v>189.74</v>
      </c>
      <c r="N8522">
        <v>0</v>
      </c>
      <c r="O8522">
        <v>0</v>
      </c>
      <c r="P8522" t="s">
        <v>11251</v>
      </c>
      <c r="Q8522" t="s">
        <v>6897</v>
      </c>
      <c r="R8522">
        <v>65</v>
      </c>
      <c r="S8522">
        <v>0</v>
      </c>
      <c r="T8522" t="s">
        <v>27046</v>
      </c>
      <c r="U8522" t="s">
        <v>20524</v>
      </c>
      <c r="V8522" s="2">
        <v>42432</v>
      </c>
      <c r="W8522" s="7">
        <f t="shared" si="752"/>
        <v>2016</v>
      </c>
      <c r="X8522" s="2">
        <v>42418</v>
      </c>
      <c r="Y8522" t="s">
        <v>199</v>
      </c>
      <c r="Z8522" t="s">
        <v>7</v>
      </c>
      <c r="AA8522" t="s">
        <v>15426</v>
      </c>
      <c r="AB8522">
        <v>4</v>
      </c>
      <c r="AC8522">
        <v>8115</v>
      </c>
      <c r="AD8522">
        <v>16980</v>
      </c>
      <c r="AE8522" t="s">
        <v>25479</v>
      </c>
      <c r="AF8522" t="s">
        <v>27034</v>
      </c>
      <c r="AG8522">
        <f t="shared" si="753"/>
        <v>5</v>
      </c>
      <c r="AI8522" t="str">
        <f t="shared" si="754"/>
        <v/>
      </c>
      <c r="AJ8522">
        <f t="shared" si="751"/>
        <v>0</v>
      </c>
      <c r="AK8522" t="str">
        <f t="shared" si="755"/>
        <v/>
      </c>
    </row>
    <row r="8523" spans="1:37" x14ac:dyDescent="0.25">
      <c r="A8523" s="1">
        <v>8.3333333333333329E-2</v>
      </c>
      <c r="B8523">
        <v>5</v>
      </c>
      <c r="C8523">
        <v>0</v>
      </c>
      <c r="D8523" t="s">
        <v>15427</v>
      </c>
      <c r="E8523">
        <v>0</v>
      </c>
      <c r="F8523">
        <v>0</v>
      </c>
      <c r="G8523" t="s">
        <v>5</v>
      </c>
      <c r="H8523" s="2">
        <v>42424</v>
      </c>
      <c r="I8523" s="2">
        <v>42423</v>
      </c>
      <c r="J8523" t="s">
        <v>3</v>
      </c>
      <c r="K8523">
        <v>219</v>
      </c>
      <c r="L8523">
        <v>17</v>
      </c>
      <c r="M8523">
        <v>187.18</v>
      </c>
      <c r="N8523">
        <v>0</v>
      </c>
      <c r="O8523">
        <v>0</v>
      </c>
      <c r="P8523" t="s">
        <v>15195</v>
      </c>
      <c r="Q8523" t="s">
        <v>15428</v>
      </c>
      <c r="R8523">
        <v>65</v>
      </c>
      <c r="S8523">
        <v>0</v>
      </c>
      <c r="T8523" t="s">
        <v>27046</v>
      </c>
      <c r="U8523" t="s">
        <v>20524</v>
      </c>
      <c r="V8523" s="2">
        <v>42425</v>
      </c>
      <c r="W8523" s="7">
        <f t="shared" si="752"/>
        <v>2016</v>
      </c>
      <c r="X8523" s="2">
        <v>42418</v>
      </c>
      <c r="Y8523" t="s">
        <v>5824</v>
      </c>
      <c r="Z8523" t="s">
        <v>7</v>
      </c>
      <c r="AA8523" t="s">
        <v>215</v>
      </c>
      <c r="AB8523">
        <v>9</v>
      </c>
      <c r="AC8523">
        <v>8321</v>
      </c>
      <c r="AD8523">
        <v>16981</v>
      </c>
      <c r="AE8523" t="s">
        <v>25672</v>
      </c>
      <c r="AF8523" t="s">
        <v>27034</v>
      </c>
      <c r="AG8523">
        <f t="shared" si="753"/>
        <v>5</v>
      </c>
      <c r="AI8523" t="str">
        <f t="shared" si="754"/>
        <v/>
      </c>
      <c r="AJ8523">
        <f t="shared" si="751"/>
        <v>0</v>
      </c>
      <c r="AK8523" t="str">
        <f t="shared" si="755"/>
        <v/>
      </c>
    </row>
    <row r="8524" spans="1:37" x14ac:dyDescent="0.25">
      <c r="A8524" s="1">
        <v>0.125</v>
      </c>
      <c r="B8524">
        <v>140</v>
      </c>
      <c r="C8524">
        <v>0</v>
      </c>
      <c r="D8524" t="s">
        <v>12676</v>
      </c>
      <c r="E8524">
        <v>0</v>
      </c>
      <c r="F8524">
        <v>0</v>
      </c>
      <c r="G8524" t="s">
        <v>5</v>
      </c>
      <c r="H8524" s="2">
        <v>42442</v>
      </c>
      <c r="I8524" s="2">
        <v>42442</v>
      </c>
      <c r="J8524" t="s">
        <v>3</v>
      </c>
      <c r="K8524">
        <v>358</v>
      </c>
      <c r="L8524">
        <v>17</v>
      </c>
      <c r="M8524">
        <v>305.98</v>
      </c>
      <c r="N8524">
        <v>34</v>
      </c>
      <c r="O8524">
        <v>10</v>
      </c>
      <c r="P8524" t="s">
        <v>15429</v>
      </c>
      <c r="Q8524" t="s">
        <v>15430</v>
      </c>
      <c r="R8524">
        <v>75</v>
      </c>
      <c r="S8524">
        <v>0</v>
      </c>
      <c r="T8524" t="s">
        <v>27046</v>
      </c>
      <c r="U8524" t="s">
        <v>20520</v>
      </c>
      <c r="V8524" s="2">
        <v>42425</v>
      </c>
      <c r="W8524" s="7">
        <f t="shared" si="752"/>
        <v>2016</v>
      </c>
      <c r="X8524" s="2">
        <v>42418</v>
      </c>
      <c r="Y8524" t="s">
        <v>12</v>
      </c>
      <c r="Z8524" t="s">
        <v>7</v>
      </c>
      <c r="AA8524" t="s">
        <v>14328</v>
      </c>
      <c r="AB8524">
        <v>9</v>
      </c>
      <c r="AC8524">
        <v>2250</v>
      </c>
      <c r="AD8524">
        <v>16982</v>
      </c>
      <c r="AE8524" t="s">
        <v>21297</v>
      </c>
      <c r="AF8524" t="s">
        <v>27034</v>
      </c>
      <c r="AG8524">
        <f t="shared" si="753"/>
        <v>5</v>
      </c>
      <c r="AI8524" t="str">
        <f t="shared" si="754"/>
        <v/>
      </c>
      <c r="AJ8524">
        <f t="shared" si="751"/>
        <v>0</v>
      </c>
      <c r="AK8524" t="str">
        <f t="shared" si="755"/>
        <v/>
      </c>
    </row>
    <row r="8525" spans="1:37" x14ac:dyDescent="0.25">
      <c r="A8525" s="1">
        <v>4.1666666666666664E-2</v>
      </c>
      <c r="B8525">
        <v>10</v>
      </c>
      <c r="C8525">
        <v>0</v>
      </c>
      <c r="D8525" t="s">
        <v>15431</v>
      </c>
      <c r="E8525">
        <v>0</v>
      </c>
      <c r="F8525">
        <v>0</v>
      </c>
      <c r="G8525" t="s">
        <v>5</v>
      </c>
      <c r="H8525" s="2">
        <v>42426</v>
      </c>
      <c r="I8525" s="2">
        <v>42426</v>
      </c>
      <c r="J8525" t="s">
        <v>3</v>
      </c>
      <c r="K8525">
        <v>275</v>
      </c>
      <c r="L8525">
        <v>17</v>
      </c>
      <c r="M8525">
        <v>235.04</v>
      </c>
      <c r="N8525">
        <v>0</v>
      </c>
      <c r="O8525">
        <v>0</v>
      </c>
      <c r="P8525" t="s">
        <v>10761</v>
      </c>
      <c r="Q8525" t="s">
        <v>7011</v>
      </c>
      <c r="R8525">
        <v>75</v>
      </c>
      <c r="S8525">
        <v>0</v>
      </c>
      <c r="T8525" t="s">
        <v>27046</v>
      </c>
      <c r="U8525" t="s">
        <v>20520</v>
      </c>
      <c r="V8525" s="2">
        <v>42433</v>
      </c>
      <c r="W8525" s="7">
        <f t="shared" si="752"/>
        <v>2016</v>
      </c>
      <c r="X8525" s="2">
        <v>42419</v>
      </c>
      <c r="Y8525" t="s">
        <v>15432</v>
      </c>
      <c r="Z8525" t="s">
        <v>7</v>
      </c>
      <c r="AA8525" t="s">
        <v>9217</v>
      </c>
      <c r="AB8525">
        <v>3</v>
      </c>
      <c r="AC8525">
        <v>3812</v>
      </c>
      <c r="AD8525">
        <v>16983</v>
      </c>
      <c r="AE8525" t="s">
        <v>21878</v>
      </c>
      <c r="AF8525" t="s">
        <v>27034</v>
      </c>
      <c r="AG8525">
        <f t="shared" si="753"/>
        <v>5</v>
      </c>
      <c r="AI8525" t="str">
        <f t="shared" si="754"/>
        <v/>
      </c>
      <c r="AJ8525">
        <f t="shared" si="751"/>
        <v>0</v>
      </c>
      <c r="AK8525" t="str">
        <f t="shared" si="755"/>
        <v/>
      </c>
    </row>
    <row r="8526" spans="1:37" x14ac:dyDescent="0.25">
      <c r="A8526" s="1">
        <v>7.2916666666666671E-2</v>
      </c>
      <c r="B8526">
        <v>0</v>
      </c>
      <c r="C8526">
        <v>0</v>
      </c>
      <c r="D8526" t="s">
        <v>12633</v>
      </c>
      <c r="E8526">
        <v>0</v>
      </c>
      <c r="F8526">
        <v>0</v>
      </c>
      <c r="G8526" t="s">
        <v>5</v>
      </c>
      <c r="H8526" s="2">
        <v>42428</v>
      </c>
      <c r="I8526" s="2">
        <v>42424</v>
      </c>
      <c r="J8526" t="s">
        <v>3</v>
      </c>
      <c r="K8526">
        <v>211</v>
      </c>
      <c r="L8526">
        <v>17</v>
      </c>
      <c r="M8526">
        <v>180.34</v>
      </c>
      <c r="N8526">
        <v>0</v>
      </c>
      <c r="O8526">
        <v>0</v>
      </c>
      <c r="P8526" t="s">
        <v>11385</v>
      </c>
      <c r="Q8526" t="s">
        <v>15433</v>
      </c>
      <c r="R8526">
        <v>65</v>
      </c>
      <c r="S8526">
        <v>0</v>
      </c>
      <c r="T8526" t="s">
        <v>27046</v>
      </c>
      <c r="U8526" t="s">
        <v>20524</v>
      </c>
      <c r="V8526" s="2">
        <v>42435</v>
      </c>
      <c r="W8526" s="7">
        <f t="shared" si="752"/>
        <v>2016</v>
      </c>
      <c r="X8526" s="2">
        <v>42421</v>
      </c>
      <c r="Y8526" t="s">
        <v>93</v>
      </c>
      <c r="Z8526" t="s">
        <v>7</v>
      </c>
      <c r="AA8526" t="s">
        <v>8938</v>
      </c>
      <c r="AB8526">
        <v>2</v>
      </c>
      <c r="AC8526">
        <v>2902</v>
      </c>
      <c r="AD8526">
        <v>16984</v>
      </c>
      <c r="AE8526" t="s">
        <v>21529</v>
      </c>
      <c r="AF8526" t="s">
        <v>27034</v>
      </c>
      <c r="AG8526">
        <f t="shared" si="753"/>
        <v>5</v>
      </c>
      <c r="AI8526" t="str">
        <f t="shared" si="754"/>
        <v/>
      </c>
      <c r="AJ8526">
        <f t="shared" si="751"/>
        <v>0</v>
      </c>
      <c r="AK8526" t="str">
        <f t="shared" si="755"/>
        <v/>
      </c>
    </row>
    <row r="8527" spans="1:37" x14ac:dyDescent="0.25">
      <c r="A8527" s="1">
        <v>2.7777777777777776E-2</v>
      </c>
      <c r="B8527">
        <v>0</v>
      </c>
      <c r="C8527">
        <v>0</v>
      </c>
      <c r="D8527" t="s">
        <v>15434</v>
      </c>
      <c r="E8527">
        <v>0</v>
      </c>
      <c r="F8527">
        <v>0</v>
      </c>
      <c r="G8527" t="s">
        <v>5</v>
      </c>
      <c r="H8527" s="2">
        <v>42424</v>
      </c>
      <c r="I8527" s="2">
        <v>42424</v>
      </c>
      <c r="J8527" t="s">
        <v>3</v>
      </c>
      <c r="K8527">
        <v>220</v>
      </c>
      <c r="L8527">
        <v>17</v>
      </c>
      <c r="M8527">
        <v>188.03</v>
      </c>
      <c r="N8527">
        <v>0</v>
      </c>
      <c r="O8527">
        <v>0</v>
      </c>
      <c r="P8527" t="s">
        <v>11201</v>
      </c>
      <c r="Q8527" t="s">
        <v>15435</v>
      </c>
      <c r="R8527">
        <v>65</v>
      </c>
      <c r="S8527">
        <v>0</v>
      </c>
      <c r="T8527" t="s">
        <v>27046</v>
      </c>
      <c r="U8527" t="s">
        <v>20524</v>
      </c>
      <c r="V8527" s="2">
        <v>42424</v>
      </c>
      <c r="W8527" s="7">
        <f t="shared" si="752"/>
        <v>2016</v>
      </c>
      <c r="X8527" s="2">
        <v>42422</v>
      </c>
      <c r="Y8527" t="s">
        <v>47</v>
      </c>
      <c r="Z8527" t="s">
        <v>7</v>
      </c>
      <c r="AA8527" t="s">
        <v>75</v>
      </c>
      <c r="AB8527">
        <v>1</v>
      </c>
      <c r="AC8527">
        <v>8323</v>
      </c>
      <c r="AD8527">
        <v>16985</v>
      </c>
      <c r="AE8527" t="s">
        <v>25674</v>
      </c>
      <c r="AF8527" t="s">
        <v>27034</v>
      </c>
      <c r="AG8527">
        <f t="shared" si="753"/>
        <v>5</v>
      </c>
      <c r="AI8527" t="str">
        <f t="shared" si="754"/>
        <v/>
      </c>
      <c r="AJ8527">
        <f t="shared" si="751"/>
        <v>0</v>
      </c>
      <c r="AK8527" t="str">
        <f t="shared" si="755"/>
        <v/>
      </c>
    </row>
    <row r="8528" spans="1:37" x14ac:dyDescent="0.25">
      <c r="A8528" s="1">
        <v>4.1666666666666664E-2</v>
      </c>
      <c r="B8528">
        <v>0</v>
      </c>
      <c r="C8528">
        <v>0</v>
      </c>
      <c r="D8528" t="s">
        <v>12461</v>
      </c>
      <c r="E8528">
        <v>0</v>
      </c>
      <c r="F8528">
        <v>0</v>
      </c>
      <c r="G8528" t="s">
        <v>5</v>
      </c>
      <c r="H8528" s="2">
        <v>42430</v>
      </c>
      <c r="I8528" s="2">
        <v>42428</v>
      </c>
      <c r="J8528" t="s">
        <v>3</v>
      </c>
      <c r="K8528">
        <v>197</v>
      </c>
      <c r="L8528">
        <v>17</v>
      </c>
      <c r="M8528">
        <v>168.38</v>
      </c>
      <c r="N8528">
        <v>0</v>
      </c>
      <c r="O8528">
        <v>0</v>
      </c>
      <c r="P8528" t="s">
        <v>10987</v>
      </c>
      <c r="Q8528" t="s">
        <v>12612</v>
      </c>
      <c r="R8528">
        <v>70</v>
      </c>
      <c r="S8528">
        <v>0</v>
      </c>
      <c r="T8528" t="s">
        <v>27046</v>
      </c>
      <c r="U8528" t="s">
        <v>20524</v>
      </c>
      <c r="V8528" s="2">
        <v>42430</v>
      </c>
      <c r="W8528" s="7">
        <f t="shared" si="752"/>
        <v>2016</v>
      </c>
      <c r="X8528" s="2">
        <v>42423</v>
      </c>
      <c r="Y8528" t="s">
        <v>9796</v>
      </c>
      <c r="Z8528" t="s">
        <v>7</v>
      </c>
      <c r="AA8528" t="s">
        <v>4231</v>
      </c>
      <c r="AB8528">
        <v>0</v>
      </c>
      <c r="AC8528">
        <v>8325</v>
      </c>
      <c r="AD8528">
        <v>16986</v>
      </c>
      <c r="AE8528" t="s">
        <v>25675</v>
      </c>
      <c r="AF8528" t="s">
        <v>27034</v>
      </c>
      <c r="AG8528">
        <f t="shared" si="753"/>
        <v>5</v>
      </c>
      <c r="AI8528" t="str">
        <f t="shared" si="754"/>
        <v/>
      </c>
      <c r="AJ8528">
        <f t="shared" si="751"/>
        <v>0</v>
      </c>
      <c r="AK8528" t="str">
        <f t="shared" si="755"/>
        <v/>
      </c>
    </row>
    <row r="8529" spans="1:37" x14ac:dyDescent="0.25">
      <c r="A8529" s="1">
        <v>3.125E-2</v>
      </c>
      <c r="B8529">
        <v>372</v>
      </c>
      <c r="C8529">
        <v>0</v>
      </c>
      <c r="D8529" t="s">
        <v>15436</v>
      </c>
      <c r="E8529">
        <v>0</v>
      </c>
      <c r="F8529">
        <v>0</v>
      </c>
      <c r="G8529" t="s">
        <v>5</v>
      </c>
      <c r="H8529" s="2">
        <v>42442</v>
      </c>
      <c r="I8529" s="2">
        <v>42439</v>
      </c>
      <c r="J8529" t="s">
        <v>3</v>
      </c>
      <c r="K8529">
        <v>780</v>
      </c>
      <c r="L8529">
        <v>17</v>
      </c>
      <c r="M8529">
        <v>666.67</v>
      </c>
      <c r="N8529">
        <v>0</v>
      </c>
      <c r="O8529">
        <v>0</v>
      </c>
      <c r="P8529" t="s">
        <v>15437</v>
      </c>
      <c r="Q8529" t="s">
        <v>15438</v>
      </c>
      <c r="R8529">
        <v>85</v>
      </c>
      <c r="S8529">
        <v>0</v>
      </c>
      <c r="T8529" t="s">
        <v>27046</v>
      </c>
      <c r="U8529" t="s">
        <v>20522</v>
      </c>
      <c r="V8529" s="2">
        <v>36892</v>
      </c>
      <c r="W8529" s="7">
        <f t="shared" si="752"/>
        <v>2016</v>
      </c>
      <c r="X8529" s="2">
        <v>42423</v>
      </c>
      <c r="Y8529" t="s">
        <v>3660</v>
      </c>
      <c r="Z8529" t="s">
        <v>7</v>
      </c>
      <c r="AA8529" t="s">
        <v>15241</v>
      </c>
      <c r="AB8529">
        <v>4</v>
      </c>
      <c r="AC8529">
        <v>7825</v>
      </c>
      <c r="AD8529">
        <v>16987</v>
      </c>
      <c r="AE8529" t="s">
        <v>25200</v>
      </c>
      <c r="AF8529" t="s">
        <v>27034</v>
      </c>
      <c r="AG8529">
        <f t="shared" si="753"/>
        <v>5</v>
      </c>
      <c r="AI8529" t="str">
        <f t="shared" si="754"/>
        <v/>
      </c>
      <c r="AJ8529">
        <f t="shared" si="751"/>
        <v>0</v>
      </c>
      <c r="AK8529" t="str">
        <f t="shared" si="755"/>
        <v/>
      </c>
    </row>
    <row r="8530" spans="1:37" x14ac:dyDescent="0.25">
      <c r="A8530" s="1">
        <v>7.2916666666666671E-2</v>
      </c>
      <c r="B8530">
        <v>10</v>
      </c>
      <c r="C8530">
        <v>0</v>
      </c>
      <c r="D8530" t="s">
        <v>12597</v>
      </c>
      <c r="E8530">
        <v>0</v>
      </c>
      <c r="F8530">
        <v>0</v>
      </c>
      <c r="G8530" t="s">
        <v>5</v>
      </c>
      <c r="H8530" s="2">
        <v>42433</v>
      </c>
      <c r="I8530" s="2">
        <v>42433</v>
      </c>
      <c r="J8530" t="s">
        <v>3</v>
      </c>
      <c r="K8530">
        <v>293</v>
      </c>
      <c r="L8530">
        <v>17</v>
      </c>
      <c r="M8530">
        <v>250.43</v>
      </c>
      <c r="N8530">
        <v>0</v>
      </c>
      <c r="O8530">
        <v>0</v>
      </c>
      <c r="P8530" t="s">
        <v>10689</v>
      </c>
      <c r="Q8530" t="s">
        <v>15439</v>
      </c>
      <c r="R8530">
        <v>75</v>
      </c>
      <c r="S8530">
        <v>0</v>
      </c>
      <c r="T8530" t="s">
        <v>27046</v>
      </c>
      <c r="U8530" t="s">
        <v>20524</v>
      </c>
      <c r="V8530" s="2">
        <v>42431</v>
      </c>
      <c r="W8530" s="7">
        <f t="shared" si="752"/>
        <v>2016</v>
      </c>
      <c r="X8530" s="2">
        <v>42424</v>
      </c>
      <c r="Y8530" t="s">
        <v>5824</v>
      </c>
      <c r="Z8530" t="s">
        <v>7</v>
      </c>
      <c r="AA8530" t="s">
        <v>215</v>
      </c>
      <c r="AB8530">
        <v>9</v>
      </c>
      <c r="AC8530">
        <v>4988</v>
      </c>
      <c r="AD8530">
        <v>16988</v>
      </c>
      <c r="AE8530" t="s">
        <v>22499</v>
      </c>
      <c r="AF8530" t="s">
        <v>27034</v>
      </c>
      <c r="AG8530">
        <f t="shared" si="753"/>
        <v>5</v>
      </c>
      <c r="AI8530" t="str">
        <f t="shared" si="754"/>
        <v/>
      </c>
      <c r="AJ8530">
        <f t="shared" si="751"/>
        <v>0</v>
      </c>
      <c r="AK8530" t="str">
        <f t="shared" si="755"/>
        <v/>
      </c>
    </row>
    <row r="8531" spans="1:37" x14ac:dyDescent="0.25">
      <c r="A8531" s="1">
        <v>5.2083333333333336E-2</v>
      </c>
      <c r="B8531">
        <v>70</v>
      </c>
      <c r="C8531">
        <v>0</v>
      </c>
      <c r="D8531" t="s">
        <v>12701</v>
      </c>
      <c r="E8531">
        <v>0</v>
      </c>
      <c r="F8531">
        <v>0</v>
      </c>
      <c r="G8531" t="s">
        <v>5</v>
      </c>
      <c r="H8531" s="2">
        <v>42452</v>
      </c>
      <c r="I8531" s="2">
        <v>42445</v>
      </c>
      <c r="J8531" t="s">
        <v>3</v>
      </c>
      <c r="K8531">
        <v>347</v>
      </c>
      <c r="L8531">
        <v>17</v>
      </c>
      <c r="M8531">
        <v>296.58</v>
      </c>
      <c r="N8531">
        <v>0</v>
      </c>
      <c r="O8531">
        <v>0</v>
      </c>
      <c r="P8531" t="s">
        <v>12239</v>
      </c>
      <c r="Q8531" t="s">
        <v>7024</v>
      </c>
      <c r="R8531">
        <v>75</v>
      </c>
      <c r="S8531">
        <v>0</v>
      </c>
      <c r="T8531" t="s">
        <v>27046</v>
      </c>
      <c r="U8531" t="s">
        <v>20520</v>
      </c>
      <c r="V8531" s="2">
        <v>42439</v>
      </c>
      <c r="W8531" s="7">
        <f t="shared" si="752"/>
        <v>2016</v>
      </c>
      <c r="X8531" s="2">
        <v>42425</v>
      </c>
      <c r="Y8531" t="s">
        <v>80</v>
      </c>
      <c r="Z8531" t="s">
        <v>7</v>
      </c>
      <c r="AA8531" t="s">
        <v>13001</v>
      </c>
      <c r="AB8531">
        <v>3</v>
      </c>
      <c r="AC8531">
        <v>8326</v>
      </c>
      <c r="AD8531">
        <v>16989</v>
      </c>
      <c r="AE8531" t="s">
        <v>25676</v>
      </c>
      <c r="AF8531" t="s">
        <v>27034</v>
      </c>
      <c r="AG8531">
        <f t="shared" si="753"/>
        <v>5</v>
      </c>
      <c r="AI8531" t="str">
        <f t="shared" si="754"/>
        <v/>
      </c>
      <c r="AJ8531">
        <f t="shared" si="751"/>
        <v>0</v>
      </c>
      <c r="AK8531" t="str">
        <f t="shared" si="755"/>
        <v/>
      </c>
    </row>
    <row r="8532" spans="1:37" x14ac:dyDescent="0.25">
      <c r="A8532" s="1">
        <v>2.7777777777777776E-2</v>
      </c>
      <c r="B8532">
        <v>10</v>
      </c>
      <c r="C8532">
        <v>0</v>
      </c>
      <c r="D8532" t="s">
        <v>12622</v>
      </c>
      <c r="E8532">
        <v>0</v>
      </c>
      <c r="F8532">
        <v>0</v>
      </c>
      <c r="G8532" t="s">
        <v>5</v>
      </c>
      <c r="H8532" s="2">
        <v>42426</v>
      </c>
      <c r="I8532" s="2">
        <v>42426</v>
      </c>
      <c r="J8532" t="s">
        <v>3</v>
      </c>
      <c r="K8532">
        <v>181</v>
      </c>
      <c r="L8532">
        <v>17</v>
      </c>
      <c r="M8532">
        <v>154.69999999999999</v>
      </c>
      <c r="N8532">
        <v>0</v>
      </c>
      <c r="O8532">
        <v>0</v>
      </c>
      <c r="P8532" t="s">
        <v>11499</v>
      </c>
      <c r="Q8532" t="s">
        <v>7030</v>
      </c>
      <c r="R8532">
        <v>65</v>
      </c>
      <c r="S8532">
        <v>0</v>
      </c>
      <c r="T8532" t="s">
        <v>27046</v>
      </c>
      <c r="U8532" t="s">
        <v>20524</v>
      </c>
      <c r="V8532" s="2">
        <v>42427</v>
      </c>
      <c r="W8532" s="7">
        <f t="shared" si="752"/>
        <v>2016</v>
      </c>
      <c r="X8532" s="2">
        <v>42425</v>
      </c>
      <c r="Y8532" t="s">
        <v>6</v>
      </c>
      <c r="Z8532" t="s">
        <v>7</v>
      </c>
      <c r="AA8532" t="s">
        <v>180</v>
      </c>
      <c r="AB8532">
        <v>1</v>
      </c>
      <c r="AC8532">
        <v>361</v>
      </c>
      <c r="AD8532">
        <v>16990</v>
      </c>
      <c r="AE8532" t="s">
        <v>20648</v>
      </c>
      <c r="AF8532" t="s">
        <v>27034</v>
      </c>
      <c r="AG8532">
        <f t="shared" si="753"/>
        <v>5</v>
      </c>
      <c r="AI8532" t="str">
        <f t="shared" si="754"/>
        <v/>
      </c>
      <c r="AJ8532">
        <f t="shared" si="751"/>
        <v>0</v>
      </c>
      <c r="AK8532" t="str">
        <f t="shared" si="755"/>
        <v/>
      </c>
    </row>
    <row r="8533" spans="1:37" x14ac:dyDescent="0.25">
      <c r="A8533" s="1">
        <v>3.125E-2</v>
      </c>
      <c r="B8533">
        <v>65</v>
      </c>
      <c r="C8533">
        <v>0</v>
      </c>
      <c r="D8533" t="s">
        <v>12563</v>
      </c>
      <c r="E8533">
        <v>0</v>
      </c>
      <c r="F8533">
        <v>0</v>
      </c>
      <c r="G8533" t="s">
        <v>5</v>
      </c>
      <c r="H8533" s="2">
        <v>42447</v>
      </c>
      <c r="I8533" s="2">
        <v>42438</v>
      </c>
      <c r="J8533" t="s">
        <v>3</v>
      </c>
      <c r="K8533">
        <v>339</v>
      </c>
      <c r="L8533">
        <v>17</v>
      </c>
      <c r="M8533">
        <v>289.74</v>
      </c>
      <c r="N8533">
        <v>0</v>
      </c>
      <c r="O8533">
        <v>0</v>
      </c>
      <c r="P8533" t="s">
        <v>10929</v>
      </c>
      <c r="Q8533" t="s">
        <v>15440</v>
      </c>
      <c r="R8533">
        <v>75</v>
      </c>
      <c r="S8533">
        <v>0</v>
      </c>
      <c r="T8533" t="s">
        <v>27046</v>
      </c>
      <c r="U8533" t="s">
        <v>20520</v>
      </c>
      <c r="V8533" s="2">
        <v>42440</v>
      </c>
      <c r="W8533" s="7">
        <f t="shared" si="752"/>
        <v>2016</v>
      </c>
      <c r="X8533" s="2">
        <v>42426</v>
      </c>
      <c r="Y8533" t="s">
        <v>80</v>
      </c>
      <c r="Z8533" t="s">
        <v>7</v>
      </c>
      <c r="AA8533" t="s">
        <v>9217</v>
      </c>
      <c r="AB8533">
        <v>3</v>
      </c>
      <c r="AC8533">
        <v>8327</v>
      </c>
      <c r="AD8533">
        <v>16991</v>
      </c>
      <c r="AE8533" t="s">
        <v>25677</v>
      </c>
      <c r="AF8533" t="s">
        <v>27034</v>
      </c>
      <c r="AG8533">
        <f t="shared" si="753"/>
        <v>5</v>
      </c>
      <c r="AI8533" t="str">
        <f t="shared" si="754"/>
        <v/>
      </c>
      <c r="AJ8533">
        <f t="shared" si="751"/>
        <v>0</v>
      </c>
      <c r="AK8533" t="str">
        <f t="shared" si="755"/>
        <v/>
      </c>
    </row>
    <row r="8534" spans="1:37" x14ac:dyDescent="0.25">
      <c r="A8534" s="1">
        <v>7.2916666666666671E-2</v>
      </c>
      <c r="B8534">
        <v>220</v>
      </c>
      <c r="C8534">
        <v>0</v>
      </c>
      <c r="D8534" t="s">
        <v>15441</v>
      </c>
      <c r="E8534">
        <v>0</v>
      </c>
      <c r="F8534">
        <v>0</v>
      </c>
      <c r="G8534" t="s">
        <v>5</v>
      </c>
      <c r="H8534" s="2">
        <v>42480</v>
      </c>
      <c r="I8534" s="2">
        <v>42474</v>
      </c>
      <c r="J8534" t="s">
        <v>3</v>
      </c>
      <c r="K8534">
        <v>438</v>
      </c>
      <c r="L8534">
        <v>17</v>
      </c>
      <c r="M8534">
        <v>374.36</v>
      </c>
      <c r="N8534">
        <v>0</v>
      </c>
      <c r="O8534">
        <v>0</v>
      </c>
      <c r="P8534" t="s">
        <v>11800</v>
      </c>
      <c r="Q8534" t="s">
        <v>12626</v>
      </c>
      <c r="R8534">
        <v>75</v>
      </c>
      <c r="S8534">
        <v>0</v>
      </c>
      <c r="T8534" t="s">
        <v>27046</v>
      </c>
      <c r="U8534" t="s">
        <v>20520</v>
      </c>
      <c r="V8534" s="2">
        <v>42440</v>
      </c>
      <c r="W8534" s="7">
        <f t="shared" si="752"/>
        <v>2016</v>
      </c>
      <c r="X8534" s="2">
        <v>42426</v>
      </c>
      <c r="Y8534" t="s">
        <v>172</v>
      </c>
      <c r="Z8534" t="s">
        <v>7</v>
      </c>
      <c r="AA8534" t="s">
        <v>730</v>
      </c>
      <c r="AB8534">
        <v>4</v>
      </c>
      <c r="AC8534">
        <v>8328</v>
      </c>
      <c r="AD8534">
        <v>16992</v>
      </c>
      <c r="AE8534" t="s">
        <v>25678</v>
      </c>
      <c r="AF8534" t="s">
        <v>27034</v>
      </c>
      <c r="AG8534">
        <f t="shared" si="753"/>
        <v>5</v>
      </c>
      <c r="AI8534" t="str">
        <f t="shared" si="754"/>
        <v/>
      </c>
      <c r="AJ8534">
        <f t="shared" si="751"/>
        <v>0</v>
      </c>
      <c r="AK8534" t="str">
        <f t="shared" si="755"/>
        <v/>
      </c>
    </row>
    <row r="8535" spans="1:37" x14ac:dyDescent="0.25">
      <c r="A8535" s="1">
        <v>3.125E-2</v>
      </c>
      <c r="B8535">
        <v>0</v>
      </c>
      <c r="C8535">
        <v>0</v>
      </c>
      <c r="D8535" t="s">
        <v>12655</v>
      </c>
      <c r="E8535">
        <v>0</v>
      </c>
      <c r="F8535">
        <v>0</v>
      </c>
      <c r="G8535" t="s">
        <v>5</v>
      </c>
      <c r="H8535" s="2">
        <v>42440</v>
      </c>
      <c r="I8535" s="2">
        <v>42435</v>
      </c>
      <c r="J8535" t="s">
        <v>3</v>
      </c>
      <c r="K8535">
        <v>222</v>
      </c>
      <c r="L8535">
        <v>17</v>
      </c>
      <c r="M8535">
        <v>189.74</v>
      </c>
      <c r="N8535">
        <v>0</v>
      </c>
      <c r="O8535">
        <v>0</v>
      </c>
      <c r="P8535" t="s">
        <v>11251</v>
      </c>
      <c r="Q8535" t="s">
        <v>15442</v>
      </c>
      <c r="R8535">
        <v>75</v>
      </c>
      <c r="S8535">
        <v>0</v>
      </c>
      <c r="T8535" t="s">
        <v>27046</v>
      </c>
      <c r="U8535" t="s">
        <v>20520</v>
      </c>
      <c r="V8535" s="2">
        <v>42440</v>
      </c>
      <c r="W8535" s="7">
        <f t="shared" si="752"/>
        <v>2016</v>
      </c>
      <c r="X8535" s="2">
        <v>42426</v>
      </c>
      <c r="Y8535" t="s">
        <v>15443</v>
      </c>
      <c r="Z8535" t="s">
        <v>7</v>
      </c>
      <c r="AA8535" t="s">
        <v>81</v>
      </c>
      <c r="AB8535">
        <v>3</v>
      </c>
      <c r="AC8535">
        <v>8096</v>
      </c>
      <c r="AD8535">
        <v>16993</v>
      </c>
      <c r="AE8535" t="s">
        <v>25460</v>
      </c>
      <c r="AF8535" t="s">
        <v>27034</v>
      </c>
      <c r="AG8535">
        <f t="shared" si="753"/>
        <v>5</v>
      </c>
      <c r="AI8535" t="str">
        <f t="shared" si="754"/>
        <v/>
      </c>
      <c r="AJ8535">
        <f t="shared" si="751"/>
        <v>0</v>
      </c>
      <c r="AK8535" t="str">
        <f t="shared" si="755"/>
        <v/>
      </c>
    </row>
    <row r="8536" spans="1:37" x14ac:dyDescent="0.25">
      <c r="A8536" s="1">
        <v>9.375E-2</v>
      </c>
      <c r="B8536">
        <v>5</v>
      </c>
      <c r="C8536">
        <v>0</v>
      </c>
      <c r="D8536" t="s">
        <v>15444</v>
      </c>
      <c r="E8536">
        <v>0</v>
      </c>
      <c r="F8536">
        <v>0</v>
      </c>
      <c r="G8536" t="s">
        <v>5</v>
      </c>
      <c r="H8536" s="2">
        <v>42429</v>
      </c>
      <c r="I8536" s="2">
        <v>42429</v>
      </c>
      <c r="J8536" t="s">
        <v>3</v>
      </c>
      <c r="K8536">
        <v>257</v>
      </c>
      <c r="L8536">
        <v>17</v>
      </c>
      <c r="M8536">
        <v>219.66</v>
      </c>
      <c r="N8536">
        <v>0</v>
      </c>
      <c r="O8536">
        <v>0</v>
      </c>
      <c r="P8536" t="s">
        <v>10872</v>
      </c>
      <c r="Q8536" t="s">
        <v>15445</v>
      </c>
      <c r="R8536">
        <v>75</v>
      </c>
      <c r="S8536">
        <v>0</v>
      </c>
      <c r="T8536" t="s">
        <v>27046</v>
      </c>
      <c r="U8536" t="s">
        <v>20520</v>
      </c>
      <c r="V8536" s="2">
        <v>42433</v>
      </c>
      <c r="W8536" s="7">
        <f t="shared" si="752"/>
        <v>2016</v>
      </c>
      <c r="X8536" s="2">
        <v>42426</v>
      </c>
      <c r="Y8536" t="s">
        <v>5824</v>
      </c>
      <c r="Z8536" t="s">
        <v>7</v>
      </c>
      <c r="AA8536" t="s">
        <v>1893</v>
      </c>
      <c r="AB8536">
        <v>9</v>
      </c>
      <c r="AC8536">
        <v>5986</v>
      </c>
      <c r="AD8536">
        <v>16994</v>
      </c>
      <c r="AE8536" t="s">
        <v>20994</v>
      </c>
      <c r="AF8536" t="s">
        <v>27034</v>
      </c>
      <c r="AG8536">
        <f t="shared" si="753"/>
        <v>5</v>
      </c>
      <c r="AI8536" t="str">
        <f t="shared" si="754"/>
        <v/>
      </c>
      <c r="AJ8536">
        <f t="shared" si="751"/>
        <v>0</v>
      </c>
      <c r="AK8536" t="str">
        <f t="shared" si="755"/>
        <v/>
      </c>
    </row>
    <row r="8537" spans="1:37" x14ac:dyDescent="0.25">
      <c r="A8537" s="1">
        <v>2.0833333333333332E-2</v>
      </c>
      <c r="B8537">
        <v>0</v>
      </c>
      <c r="C8537">
        <v>0</v>
      </c>
      <c r="D8537" t="s">
        <v>15446</v>
      </c>
      <c r="E8537">
        <v>0</v>
      </c>
      <c r="F8537">
        <v>0</v>
      </c>
      <c r="G8537" t="s">
        <v>5</v>
      </c>
      <c r="H8537" s="2">
        <v>42433</v>
      </c>
      <c r="I8537" s="2">
        <v>42431</v>
      </c>
      <c r="J8537" t="s">
        <v>3</v>
      </c>
      <c r="K8537">
        <v>146</v>
      </c>
      <c r="L8537">
        <v>17</v>
      </c>
      <c r="M8537">
        <v>124.79</v>
      </c>
      <c r="N8537">
        <v>0</v>
      </c>
      <c r="O8537">
        <v>0</v>
      </c>
      <c r="P8537">
        <v>124.79</v>
      </c>
      <c r="Q8537" t="s">
        <v>0</v>
      </c>
      <c r="R8537">
        <v>65</v>
      </c>
      <c r="S8537">
        <v>0</v>
      </c>
      <c r="T8537" t="s">
        <v>27046</v>
      </c>
      <c r="U8537" t="s">
        <v>20524</v>
      </c>
      <c r="V8537" s="2">
        <v>42442</v>
      </c>
      <c r="W8537" s="7">
        <f t="shared" si="752"/>
        <v>2016</v>
      </c>
      <c r="X8537" s="2">
        <v>42428</v>
      </c>
      <c r="Y8537" t="s">
        <v>15447</v>
      </c>
      <c r="Z8537" t="s">
        <v>7</v>
      </c>
      <c r="AA8537" t="s">
        <v>15448</v>
      </c>
      <c r="AB8537">
        <v>8</v>
      </c>
      <c r="AC8537">
        <v>8329</v>
      </c>
      <c r="AD8537">
        <v>16995</v>
      </c>
      <c r="AE8537" t="s">
        <v>25679</v>
      </c>
      <c r="AF8537" t="s">
        <v>27034</v>
      </c>
      <c r="AG8537">
        <f t="shared" si="753"/>
        <v>5</v>
      </c>
      <c r="AI8537" t="str">
        <f t="shared" si="754"/>
        <v/>
      </c>
      <c r="AJ8537">
        <f t="shared" si="751"/>
        <v>0</v>
      </c>
      <c r="AK8537" t="str">
        <f t="shared" si="755"/>
        <v/>
      </c>
    </row>
    <row r="8538" spans="1:37" x14ac:dyDescent="0.25">
      <c r="A8538" s="1">
        <v>4.1666666666666664E-2</v>
      </c>
      <c r="B8538">
        <v>0</v>
      </c>
      <c r="C8538">
        <v>0</v>
      </c>
      <c r="D8538" t="s">
        <v>12629</v>
      </c>
      <c r="E8538">
        <v>0</v>
      </c>
      <c r="F8538">
        <v>0</v>
      </c>
      <c r="G8538" t="s">
        <v>5</v>
      </c>
      <c r="H8538" s="2">
        <v>42436</v>
      </c>
      <c r="I8538" s="2">
        <v>42436</v>
      </c>
      <c r="J8538" t="s">
        <v>3</v>
      </c>
      <c r="K8538">
        <v>197</v>
      </c>
      <c r="L8538">
        <v>17</v>
      </c>
      <c r="M8538">
        <v>168.38</v>
      </c>
      <c r="N8538">
        <v>0</v>
      </c>
      <c r="O8538">
        <v>0</v>
      </c>
      <c r="P8538" t="s">
        <v>10987</v>
      </c>
      <c r="Q8538" t="s">
        <v>7051</v>
      </c>
      <c r="R8538">
        <v>65</v>
      </c>
      <c r="S8538">
        <v>0</v>
      </c>
      <c r="T8538" t="s">
        <v>27046</v>
      </c>
      <c r="U8538" t="s">
        <v>20524</v>
      </c>
      <c r="V8538" s="2">
        <v>42442</v>
      </c>
      <c r="W8538" s="7">
        <f t="shared" si="752"/>
        <v>2016</v>
      </c>
      <c r="X8538" s="2">
        <v>42428</v>
      </c>
      <c r="Y8538" t="s">
        <v>80</v>
      </c>
      <c r="Z8538" t="s">
        <v>7</v>
      </c>
      <c r="AA8538" t="s">
        <v>4123</v>
      </c>
      <c r="AB8538">
        <v>5</v>
      </c>
      <c r="AC8538">
        <v>8330</v>
      </c>
      <c r="AD8538">
        <v>16996</v>
      </c>
      <c r="AE8538" t="s">
        <v>25680</v>
      </c>
      <c r="AF8538" t="s">
        <v>27034</v>
      </c>
      <c r="AG8538">
        <f t="shared" si="753"/>
        <v>5</v>
      </c>
      <c r="AI8538" t="str">
        <f t="shared" si="754"/>
        <v/>
      </c>
      <c r="AJ8538">
        <f t="shared" si="751"/>
        <v>0</v>
      </c>
      <c r="AK8538" t="str">
        <f t="shared" si="755"/>
        <v/>
      </c>
    </row>
    <row r="8539" spans="1:37" x14ac:dyDescent="0.25">
      <c r="A8539" s="1">
        <v>9.375E-2</v>
      </c>
      <c r="B8539">
        <v>5</v>
      </c>
      <c r="C8539">
        <v>0</v>
      </c>
      <c r="D8539" t="s">
        <v>12656</v>
      </c>
      <c r="E8539">
        <v>0</v>
      </c>
      <c r="F8539">
        <v>0</v>
      </c>
      <c r="G8539" t="s">
        <v>5</v>
      </c>
      <c r="H8539" s="2">
        <v>42437</v>
      </c>
      <c r="I8539" s="2">
        <v>42435</v>
      </c>
      <c r="J8539" t="s">
        <v>3</v>
      </c>
      <c r="K8539">
        <v>293</v>
      </c>
      <c r="L8539">
        <v>17</v>
      </c>
      <c r="M8539">
        <v>250.43</v>
      </c>
      <c r="N8539">
        <v>0</v>
      </c>
      <c r="O8539">
        <v>0</v>
      </c>
      <c r="P8539" t="s">
        <v>10689</v>
      </c>
      <c r="Q8539" t="s">
        <v>15449</v>
      </c>
      <c r="R8539">
        <v>85</v>
      </c>
      <c r="S8539">
        <v>0</v>
      </c>
      <c r="T8539" t="s">
        <v>27046</v>
      </c>
      <c r="U8539" t="s">
        <v>20522</v>
      </c>
      <c r="V8539" s="2">
        <v>42435</v>
      </c>
      <c r="W8539" s="7">
        <f t="shared" si="752"/>
        <v>2016</v>
      </c>
      <c r="X8539" s="2">
        <v>42428</v>
      </c>
      <c r="Y8539" t="s">
        <v>5824</v>
      </c>
      <c r="Z8539" t="s">
        <v>7</v>
      </c>
      <c r="AA8539" t="s">
        <v>215</v>
      </c>
      <c r="AB8539">
        <v>9</v>
      </c>
      <c r="AC8539">
        <v>960</v>
      </c>
      <c r="AD8539">
        <v>16997</v>
      </c>
      <c r="AE8539" t="s">
        <v>20882</v>
      </c>
      <c r="AF8539" t="s">
        <v>27034</v>
      </c>
      <c r="AG8539">
        <f t="shared" si="753"/>
        <v>5</v>
      </c>
      <c r="AI8539" t="str">
        <f t="shared" si="754"/>
        <v/>
      </c>
      <c r="AJ8539">
        <f t="shared" si="751"/>
        <v>0</v>
      </c>
      <c r="AK8539" t="str">
        <f t="shared" si="755"/>
        <v/>
      </c>
    </row>
    <row r="8540" spans="1:37" x14ac:dyDescent="0.25">
      <c r="A8540" s="1">
        <v>0</v>
      </c>
      <c r="B8540">
        <v>0</v>
      </c>
      <c r="C8540" t="s">
        <v>15308</v>
      </c>
      <c r="D8540" t="s">
        <v>12528</v>
      </c>
      <c r="E8540">
        <v>0</v>
      </c>
      <c r="F8540">
        <v>0</v>
      </c>
      <c r="G8540" t="s">
        <v>5</v>
      </c>
      <c r="H8540" s="2">
        <v>42528</v>
      </c>
      <c r="I8540" t="s">
        <v>2</v>
      </c>
      <c r="J8540" t="s">
        <v>3</v>
      </c>
      <c r="K8540">
        <v>85</v>
      </c>
      <c r="L8540">
        <v>17</v>
      </c>
      <c r="M8540">
        <v>72.650000000000006</v>
      </c>
      <c r="N8540">
        <v>0</v>
      </c>
      <c r="O8540">
        <v>0</v>
      </c>
      <c r="P8540">
        <v>72.650000000000006</v>
      </c>
      <c r="Q8540" t="s">
        <v>0</v>
      </c>
      <c r="R8540">
        <v>0</v>
      </c>
      <c r="S8540">
        <v>0</v>
      </c>
      <c r="T8540" t="s">
        <v>27046</v>
      </c>
      <c r="U8540" t="s">
        <v>20522</v>
      </c>
      <c r="V8540" s="2">
        <v>42435</v>
      </c>
      <c r="W8540" s="7">
        <f t="shared" si="752"/>
        <v>2016</v>
      </c>
      <c r="X8540" s="2">
        <v>42428</v>
      </c>
      <c r="Y8540" t="s">
        <v>15450</v>
      </c>
      <c r="Z8540" t="s">
        <v>7</v>
      </c>
      <c r="AA8540" t="s">
        <v>215</v>
      </c>
      <c r="AB8540">
        <v>9</v>
      </c>
      <c r="AC8540">
        <v>8331</v>
      </c>
      <c r="AD8540">
        <v>16998</v>
      </c>
      <c r="AE8540" t="s">
        <v>25681</v>
      </c>
      <c r="AF8540" t="s">
        <v>27034</v>
      </c>
      <c r="AG8540">
        <f t="shared" si="753"/>
        <v>5</v>
      </c>
      <c r="AI8540" t="str">
        <f t="shared" si="754"/>
        <v/>
      </c>
      <c r="AJ8540">
        <f t="shared" si="751"/>
        <v>0</v>
      </c>
      <c r="AK8540" t="str">
        <f t="shared" si="755"/>
        <v/>
      </c>
    </row>
    <row r="8541" spans="1:37" x14ac:dyDescent="0.25">
      <c r="A8541" s="1">
        <v>0</v>
      </c>
      <c r="B8541">
        <v>0</v>
      </c>
      <c r="C8541" t="s">
        <v>7896</v>
      </c>
      <c r="D8541" t="s">
        <v>15451</v>
      </c>
      <c r="E8541">
        <v>0</v>
      </c>
      <c r="F8541">
        <v>0</v>
      </c>
      <c r="G8541" t="s">
        <v>5</v>
      </c>
      <c r="H8541" s="2">
        <v>42437</v>
      </c>
      <c r="I8541" t="s">
        <v>2</v>
      </c>
      <c r="J8541" t="s">
        <v>3</v>
      </c>
      <c r="K8541">
        <v>65</v>
      </c>
      <c r="L8541">
        <v>17</v>
      </c>
      <c r="M8541">
        <v>55.56</v>
      </c>
      <c r="N8541">
        <v>0</v>
      </c>
      <c r="O8541">
        <v>0</v>
      </c>
      <c r="P8541">
        <v>55.56</v>
      </c>
      <c r="Q8541" t="s">
        <v>0</v>
      </c>
      <c r="R8541">
        <v>0</v>
      </c>
      <c r="S8541">
        <v>0</v>
      </c>
      <c r="T8541" t="s">
        <v>27046</v>
      </c>
      <c r="U8541" t="s">
        <v>20524</v>
      </c>
      <c r="V8541" s="2">
        <v>42436</v>
      </c>
      <c r="W8541" s="7">
        <f t="shared" si="752"/>
        <v>2016</v>
      </c>
      <c r="X8541" s="2">
        <v>42429</v>
      </c>
      <c r="Y8541" t="s">
        <v>12</v>
      </c>
      <c r="Z8541" t="s">
        <v>7</v>
      </c>
      <c r="AA8541" t="s">
        <v>225</v>
      </c>
      <c r="AB8541">
        <v>9</v>
      </c>
      <c r="AC8541">
        <v>8209</v>
      </c>
      <c r="AD8541">
        <v>16999</v>
      </c>
      <c r="AE8541" t="s">
        <v>25567</v>
      </c>
      <c r="AF8541" t="s">
        <v>27034</v>
      </c>
      <c r="AG8541">
        <f t="shared" si="753"/>
        <v>5</v>
      </c>
      <c r="AI8541" t="str">
        <f t="shared" si="754"/>
        <v/>
      </c>
      <c r="AJ8541">
        <f t="shared" si="751"/>
        <v>0</v>
      </c>
      <c r="AK8541" t="str">
        <f t="shared" si="755"/>
        <v/>
      </c>
    </row>
    <row r="8542" spans="1:37" x14ac:dyDescent="0.25">
      <c r="A8542" s="1">
        <v>4.1666666666666664E-2</v>
      </c>
      <c r="B8542">
        <v>0</v>
      </c>
      <c r="C8542">
        <v>0</v>
      </c>
      <c r="D8542" t="s">
        <v>12607</v>
      </c>
      <c r="E8542">
        <v>0</v>
      </c>
      <c r="F8542">
        <v>0</v>
      </c>
      <c r="G8542" t="s">
        <v>5</v>
      </c>
      <c r="H8542" s="2">
        <v>42429</v>
      </c>
      <c r="I8542" s="2">
        <v>42429</v>
      </c>
      <c r="J8542" t="s">
        <v>3</v>
      </c>
      <c r="K8542">
        <v>220</v>
      </c>
      <c r="L8542">
        <v>17</v>
      </c>
      <c r="M8542">
        <v>188.03</v>
      </c>
      <c r="N8542">
        <v>0</v>
      </c>
      <c r="O8542">
        <v>0</v>
      </c>
      <c r="P8542">
        <v>188.03</v>
      </c>
      <c r="Q8542" t="s">
        <v>0</v>
      </c>
      <c r="R8542">
        <v>0</v>
      </c>
      <c r="S8542">
        <v>0</v>
      </c>
      <c r="T8542" t="s">
        <v>27046</v>
      </c>
      <c r="U8542" t="s">
        <v>20524</v>
      </c>
      <c r="V8542" s="2">
        <v>42443</v>
      </c>
      <c r="W8542" s="7">
        <f t="shared" si="752"/>
        <v>2016</v>
      </c>
      <c r="X8542" s="2">
        <v>42429</v>
      </c>
      <c r="Y8542" t="s">
        <v>1333</v>
      </c>
      <c r="Z8542" t="s">
        <v>7</v>
      </c>
      <c r="AA8542" t="s">
        <v>14153</v>
      </c>
      <c r="AB8542">
        <v>8</v>
      </c>
      <c r="AC8542">
        <v>7978</v>
      </c>
      <c r="AD8542">
        <v>17000</v>
      </c>
      <c r="AE8542" t="s">
        <v>25345</v>
      </c>
      <c r="AF8542" t="s">
        <v>27034</v>
      </c>
      <c r="AG8542">
        <f t="shared" si="753"/>
        <v>5</v>
      </c>
      <c r="AI8542" t="str">
        <f t="shared" si="754"/>
        <v/>
      </c>
      <c r="AJ8542">
        <f t="shared" si="751"/>
        <v>0</v>
      </c>
      <c r="AK8542" t="str">
        <f t="shared" si="755"/>
        <v/>
      </c>
    </row>
    <row r="8543" spans="1:37" x14ac:dyDescent="0.25">
      <c r="A8543" s="1">
        <v>8.3333333333333329E-2</v>
      </c>
      <c r="B8543">
        <v>5</v>
      </c>
      <c r="C8543">
        <v>0</v>
      </c>
      <c r="D8543" t="s">
        <v>12644</v>
      </c>
      <c r="E8543">
        <v>0</v>
      </c>
      <c r="F8543">
        <v>0</v>
      </c>
      <c r="G8543" t="s">
        <v>5</v>
      </c>
      <c r="H8543" s="2">
        <v>42437</v>
      </c>
      <c r="I8543" s="2">
        <v>42435</v>
      </c>
      <c r="J8543" t="s">
        <v>3</v>
      </c>
      <c r="K8543">
        <v>328</v>
      </c>
      <c r="L8543">
        <v>17</v>
      </c>
      <c r="M8543">
        <v>280.33999999999997</v>
      </c>
      <c r="N8543">
        <v>0</v>
      </c>
      <c r="O8543">
        <v>0</v>
      </c>
      <c r="P8543" t="s">
        <v>10963</v>
      </c>
      <c r="Q8543" t="s">
        <v>7057</v>
      </c>
      <c r="R8543">
        <v>65</v>
      </c>
      <c r="S8543">
        <v>0</v>
      </c>
      <c r="T8543" t="s">
        <v>27046</v>
      </c>
      <c r="U8543" t="s">
        <v>20524</v>
      </c>
      <c r="V8543" s="2">
        <v>42436</v>
      </c>
      <c r="W8543" s="7">
        <f t="shared" si="752"/>
        <v>2016</v>
      </c>
      <c r="X8543" s="2">
        <v>42429</v>
      </c>
      <c r="Y8543" t="s">
        <v>12</v>
      </c>
      <c r="Z8543" t="s">
        <v>7</v>
      </c>
      <c r="AA8543" t="s">
        <v>252</v>
      </c>
      <c r="AB8543">
        <v>9</v>
      </c>
      <c r="AC8543">
        <v>7882</v>
      </c>
      <c r="AD8543">
        <v>17001</v>
      </c>
      <c r="AE8543" t="s">
        <v>25254</v>
      </c>
      <c r="AF8543" t="s">
        <v>27034</v>
      </c>
      <c r="AG8543">
        <f t="shared" si="753"/>
        <v>5</v>
      </c>
      <c r="AI8543" t="str">
        <f t="shared" si="754"/>
        <v/>
      </c>
      <c r="AJ8543">
        <f t="shared" si="751"/>
        <v>0</v>
      </c>
      <c r="AK8543" t="str">
        <f t="shared" si="755"/>
        <v/>
      </c>
    </row>
    <row r="8544" spans="1:37" x14ac:dyDescent="0.25">
      <c r="A8544" s="1">
        <v>4.1666666666666664E-2</v>
      </c>
      <c r="B8544">
        <v>0</v>
      </c>
      <c r="C8544">
        <v>0</v>
      </c>
      <c r="D8544" t="s">
        <v>15452</v>
      </c>
      <c r="E8544">
        <v>0</v>
      </c>
      <c r="F8544">
        <v>0</v>
      </c>
      <c r="G8544" t="s">
        <v>5</v>
      </c>
      <c r="H8544" s="2">
        <v>42431</v>
      </c>
      <c r="I8544" s="2">
        <v>42431</v>
      </c>
      <c r="J8544" t="s">
        <v>3</v>
      </c>
      <c r="K8544">
        <v>293</v>
      </c>
      <c r="L8544">
        <v>17</v>
      </c>
      <c r="M8544">
        <v>250.43</v>
      </c>
      <c r="N8544">
        <v>0</v>
      </c>
      <c r="O8544">
        <v>0</v>
      </c>
      <c r="P8544" t="s">
        <v>10689</v>
      </c>
      <c r="Q8544" t="s">
        <v>7061</v>
      </c>
      <c r="R8544">
        <v>65</v>
      </c>
      <c r="S8544">
        <v>0</v>
      </c>
      <c r="T8544" t="s">
        <v>27046</v>
      </c>
      <c r="U8544" t="s">
        <v>20524</v>
      </c>
      <c r="V8544" s="2">
        <v>42432</v>
      </c>
      <c r="W8544" s="7">
        <f t="shared" si="752"/>
        <v>2016</v>
      </c>
      <c r="X8544" s="2">
        <v>42430</v>
      </c>
      <c r="Y8544" t="s">
        <v>47</v>
      </c>
      <c r="Z8544" t="s">
        <v>7</v>
      </c>
      <c r="AA8544" t="s">
        <v>54</v>
      </c>
      <c r="AB8544">
        <v>1</v>
      </c>
      <c r="AC8544">
        <v>8332</v>
      </c>
      <c r="AD8544">
        <v>17002</v>
      </c>
      <c r="AE8544" t="s">
        <v>25682</v>
      </c>
      <c r="AF8544" t="s">
        <v>27034</v>
      </c>
      <c r="AG8544">
        <f t="shared" si="753"/>
        <v>5</v>
      </c>
      <c r="AI8544" t="str">
        <f t="shared" si="754"/>
        <v/>
      </c>
      <c r="AJ8544">
        <f t="shared" si="751"/>
        <v>0</v>
      </c>
      <c r="AK8544" t="str">
        <f t="shared" si="755"/>
        <v/>
      </c>
    </row>
    <row r="8545" spans="1:37" x14ac:dyDescent="0.25">
      <c r="A8545" s="1">
        <v>0.1111111111111111</v>
      </c>
      <c r="B8545">
        <v>5</v>
      </c>
      <c r="C8545">
        <v>0</v>
      </c>
      <c r="D8545" t="s">
        <v>12653</v>
      </c>
      <c r="E8545">
        <v>0</v>
      </c>
      <c r="F8545">
        <v>0</v>
      </c>
      <c r="G8545" t="s">
        <v>5</v>
      </c>
      <c r="H8545" s="2">
        <v>42447</v>
      </c>
      <c r="I8545" s="2">
        <v>42437</v>
      </c>
      <c r="J8545" t="s">
        <v>3</v>
      </c>
      <c r="K8545">
        <v>297</v>
      </c>
      <c r="L8545">
        <v>17</v>
      </c>
      <c r="M8545">
        <v>253.85</v>
      </c>
      <c r="N8545">
        <v>0</v>
      </c>
      <c r="O8545">
        <v>0</v>
      </c>
      <c r="P8545" t="s">
        <v>11662</v>
      </c>
      <c r="Q8545" t="s">
        <v>7064</v>
      </c>
      <c r="R8545">
        <v>73</v>
      </c>
      <c r="S8545">
        <v>0</v>
      </c>
      <c r="T8545" t="s">
        <v>27046</v>
      </c>
      <c r="U8545" t="s">
        <v>20520</v>
      </c>
      <c r="V8545" s="2">
        <v>42438</v>
      </c>
      <c r="W8545" s="7">
        <f t="shared" si="752"/>
        <v>2016</v>
      </c>
      <c r="X8545" s="2">
        <v>42431</v>
      </c>
      <c r="Y8545" t="s">
        <v>15453</v>
      </c>
      <c r="Z8545" t="s">
        <v>7</v>
      </c>
      <c r="AA8545" t="s">
        <v>215</v>
      </c>
      <c r="AB8545">
        <v>9</v>
      </c>
      <c r="AC8545">
        <v>4636</v>
      </c>
      <c r="AD8545">
        <v>17003</v>
      </c>
      <c r="AE8545" t="s">
        <v>22212</v>
      </c>
      <c r="AF8545" t="s">
        <v>27034</v>
      </c>
      <c r="AG8545">
        <f t="shared" si="753"/>
        <v>5</v>
      </c>
      <c r="AI8545" t="str">
        <f t="shared" si="754"/>
        <v/>
      </c>
      <c r="AJ8545">
        <f t="shared" si="751"/>
        <v>0</v>
      </c>
      <c r="AK8545" t="str">
        <f t="shared" si="755"/>
        <v/>
      </c>
    </row>
    <row r="8546" spans="1:37" x14ac:dyDescent="0.25">
      <c r="A8546" s="1">
        <v>8.3333333333333329E-2</v>
      </c>
      <c r="B8546">
        <v>15</v>
      </c>
      <c r="C8546">
        <v>0</v>
      </c>
      <c r="D8546" t="s">
        <v>15454</v>
      </c>
      <c r="E8546">
        <v>0</v>
      </c>
      <c r="F8546">
        <v>0</v>
      </c>
      <c r="G8546" t="s">
        <v>5</v>
      </c>
      <c r="H8546" s="2">
        <v>42440</v>
      </c>
      <c r="I8546" s="2">
        <v>42440</v>
      </c>
      <c r="J8546" t="s">
        <v>3</v>
      </c>
      <c r="K8546">
        <v>204</v>
      </c>
      <c r="L8546">
        <v>17</v>
      </c>
      <c r="M8546">
        <v>174.36</v>
      </c>
      <c r="N8546">
        <v>19.399999999999999</v>
      </c>
      <c r="O8546">
        <v>10</v>
      </c>
      <c r="P8546" t="s">
        <v>15455</v>
      </c>
      <c r="Q8546" t="s">
        <v>15456</v>
      </c>
      <c r="R8546">
        <v>65</v>
      </c>
      <c r="S8546">
        <v>0</v>
      </c>
      <c r="T8546" t="s">
        <v>27046</v>
      </c>
      <c r="U8546" t="s">
        <v>20524</v>
      </c>
      <c r="V8546" s="2">
        <v>42439</v>
      </c>
      <c r="W8546" s="7">
        <f t="shared" si="752"/>
        <v>2016</v>
      </c>
      <c r="X8546" s="2">
        <v>42432</v>
      </c>
      <c r="Y8546" t="s">
        <v>5824</v>
      </c>
      <c r="Z8546" t="s">
        <v>7</v>
      </c>
      <c r="AA8546" t="s">
        <v>657</v>
      </c>
      <c r="AB8546">
        <v>9</v>
      </c>
      <c r="AC8546">
        <v>8333</v>
      </c>
      <c r="AD8546">
        <v>17004</v>
      </c>
      <c r="AE8546" t="s">
        <v>25683</v>
      </c>
      <c r="AF8546" t="s">
        <v>27034</v>
      </c>
      <c r="AG8546">
        <f t="shared" si="753"/>
        <v>5</v>
      </c>
      <c r="AI8546" t="str">
        <f t="shared" si="754"/>
        <v/>
      </c>
      <c r="AJ8546">
        <f t="shared" si="751"/>
        <v>0</v>
      </c>
      <c r="AK8546" t="str">
        <f t="shared" si="755"/>
        <v/>
      </c>
    </row>
    <row r="8547" spans="1:37" x14ac:dyDescent="0.25">
      <c r="A8547" s="1">
        <v>4.1666666666666664E-2</v>
      </c>
      <c r="B8547">
        <v>0</v>
      </c>
      <c r="C8547">
        <v>0</v>
      </c>
      <c r="D8547" t="s">
        <v>15457</v>
      </c>
      <c r="E8547">
        <v>0</v>
      </c>
      <c r="F8547">
        <v>0</v>
      </c>
      <c r="G8547" t="s">
        <v>5</v>
      </c>
      <c r="H8547" s="2">
        <v>42438</v>
      </c>
      <c r="I8547" s="2">
        <v>42437</v>
      </c>
      <c r="J8547" t="s">
        <v>3</v>
      </c>
      <c r="K8547">
        <v>239</v>
      </c>
      <c r="L8547">
        <v>17</v>
      </c>
      <c r="M8547">
        <v>204.27</v>
      </c>
      <c r="N8547">
        <v>0</v>
      </c>
      <c r="O8547">
        <v>0</v>
      </c>
      <c r="P8547" t="s">
        <v>15458</v>
      </c>
      <c r="Q8547" t="s">
        <v>15459</v>
      </c>
      <c r="R8547">
        <v>65</v>
      </c>
      <c r="S8547">
        <v>0</v>
      </c>
      <c r="T8547" t="s">
        <v>27046</v>
      </c>
      <c r="U8547" t="s">
        <v>20524</v>
      </c>
      <c r="V8547" s="2">
        <v>42435</v>
      </c>
      <c r="W8547" s="7">
        <f t="shared" si="752"/>
        <v>2016</v>
      </c>
      <c r="X8547" s="2">
        <v>42433</v>
      </c>
      <c r="Y8547" t="s">
        <v>11797</v>
      </c>
      <c r="Z8547" t="s">
        <v>7</v>
      </c>
      <c r="AA8547" t="s">
        <v>140</v>
      </c>
      <c r="AB8547">
        <v>1</v>
      </c>
      <c r="AC8547">
        <v>199</v>
      </c>
      <c r="AD8547">
        <v>17005</v>
      </c>
      <c r="AE8547" t="s">
        <v>20591</v>
      </c>
      <c r="AF8547" t="s">
        <v>27034</v>
      </c>
      <c r="AG8547">
        <f t="shared" si="753"/>
        <v>5</v>
      </c>
      <c r="AI8547" t="str">
        <f t="shared" si="754"/>
        <v/>
      </c>
      <c r="AJ8547">
        <f t="shared" si="751"/>
        <v>0</v>
      </c>
      <c r="AK8547" t="str">
        <f t="shared" si="755"/>
        <v/>
      </c>
    </row>
    <row r="8548" spans="1:37" x14ac:dyDescent="0.25">
      <c r="A8548" s="1">
        <v>2.7777777777777776E-2</v>
      </c>
      <c r="B8548">
        <v>0</v>
      </c>
      <c r="C8548">
        <v>0</v>
      </c>
      <c r="D8548" t="s">
        <v>12668</v>
      </c>
      <c r="E8548">
        <v>0</v>
      </c>
      <c r="F8548">
        <v>0</v>
      </c>
      <c r="G8548" t="s">
        <v>5</v>
      </c>
      <c r="H8548" s="2">
        <v>42440</v>
      </c>
      <c r="I8548" s="2">
        <v>42440</v>
      </c>
      <c r="J8548" t="s">
        <v>3</v>
      </c>
      <c r="K8548">
        <v>269</v>
      </c>
      <c r="L8548">
        <v>17</v>
      </c>
      <c r="M8548">
        <v>229.91</v>
      </c>
      <c r="N8548">
        <v>0</v>
      </c>
      <c r="O8548">
        <v>0</v>
      </c>
      <c r="P8548" t="s">
        <v>15384</v>
      </c>
      <c r="Q8548" t="s">
        <v>15460</v>
      </c>
      <c r="R8548">
        <v>75</v>
      </c>
      <c r="S8548">
        <v>0</v>
      </c>
      <c r="T8548" t="s">
        <v>27046</v>
      </c>
      <c r="U8548" t="s">
        <v>20520</v>
      </c>
      <c r="V8548" s="2">
        <v>42449</v>
      </c>
      <c r="W8548" s="7">
        <f t="shared" si="752"/>
        <v>2016</v>
      </c>
      <c r="X8548" s="2">
        <v>42435</v>
      </c>
      <c r="Y8548" t="s">
        <v>6</v>
      </c>
      <c r="Z8548" t="s">
        <v>7</v>
      </c>
      <c r="AA8548" t="s">
        <v>7681</v>
      </c>
      <c r="AB8548">
        <v>3</v>
      </c>
      <c r="AC8548">
        <v>8334</v>
      </c>
      <c r="AD8548">
        <v>17006</v>
      </c>
      <c r="AE8548" t="s">
        <v>25684</v>
      </c>
      <c r="AF8548" t="s">
        <v>27034</v>
      </c>
      <c r="AG8548">
        <f t="shared" si="753"/>
        <v>5</v>
      </c>
      <c r="AI8548" t="str">
        <f t="shared" si="754"/>
        <v/>
      </c>
      <c r="AJ8548">
        <f t="shared" si="751"/>
        <v>0</v>
      </c>
      <c r="AK8548" t="str">
        <f t="shared" si="755"/>
        <v/>
      </c>
    </row>
    <row r="8549" spans="1:37" x14ac:dyDescent="0.25">
      <c r="A8549" s="1">
        <v>5.2083333333333336E-2</v>
      </c>
      <c r="B8549">
        <v>15</v>
      </c>
      <c r="C8549">
        <v>0</v>
      </c>
      <c r="D8549" t="s">
        <v>12591</v>
      </c>
      <c r="E8549">
        <v>0</v>
      </c>
      <c r="F8549">
        <v>0</v>
      </c>
      <c r="G8549" t="s">
        <v>5</v>
      </c>
      <c r="H8549" s="2">
        <v>42443</v>
      </c>
      <c r="I8549" s="2">
        <v>42443</v>
      </c>
      <c r="J8549" t="s">
        <v>3</v>
      </c>
      <c r="K8549">
        <v>316</v>
      </c>
      <c r="L8549">
        <v>17</v>
      </c>
      <c r="M8549">
        <v>270.08999999999997</v>
      </c>
      <c r="N8549">
        <v>0</v>
      </c>
      <c r="O8549">
        <v>0</v>
      </c>
      <c r="P8549" t="s">
        <v>15461</v>
      </c>
      <c r="Q8549" t="s">
        <v>15462</v>
      </c>
      <c r="R8549">
        <v>75</v>
      </c>
      <c r="S8549">
        <v>0</v>
      </c>
      <c r="T8549" t="s">
        <v>27046</v>
      </c>
      <c r="U8549" t="s">
        <v>20520</v>
      </c>
      <c r="V8549" s="2">
        <v>42450</v>
      </c>
      <c r="W8549" s="7">
        <f t="shared" si="752"/>
        <v>2016</v>
      </c>
      <c r="X8549" s="2">
        <v>42436</v>
      </c>
      <c r="Y8549" t="s">
        <v>80</v>
      </c>
      <c r="Z8549" t="s">
        <v>7</v>
      </c>
      <c r="AA8549" t="s">
        <v>9217</v>
      </c>
      <c r="AB8549">
        <v>3</v>
      </c>
      <c r="AC8549">
        <v>8335</v>
      </c>
      <c r="AD8549">
        <v>17007</v>
      </c>
      <c r="AE8549" t="s">
        <v>25685</v>
      </c>
      <c r="AF8549" t="s">
        <v>27034</v>
      </c>
      <c r="AG8549">
        <f t="shared" si="753"/>
        <v>5</v>
      </c>
      <c r="AI8549" t="str">
        <f t="shared" si="754"/>
        <v/>
      </c>
      <c r="AJ8549">
        <f t="shared" si="751"/>
        <v>0</v>
      </c>
      <c r="AK8549" t="str">
        <f t="shared" si="755"/>
        <v/>
      </c>
    </row>
    <row r="8550" spans="1:37" x14ac:dyDescent="0.25">
      <c r="A8550" s="1">
        <v>6.25E-2</v>
      </c>
      <c r="B8550">
        <v>5</v>
      </c>
      <c r="C8550">
        <v>0</v>
      </c>
      <c r="D8550" t="s">
        <v>15463</v>
      </c>
      <c r="E8550">
        <v>0</v>
      </c>
      <c r="F8550">
        <v>0</v>
      </c>
      <c r="G8550" t="s">
        <v>5</v>
      </c>
      <c r="H8550" s="2">
        <v>42445</v>
      </c>
      <c r="I8550" s="2">
        <v>42439</v>
      </c>
      <c r="J8550" t="s">
        <v>3</v>
      </c>
      <c r="K8550">
        <v>257</v>
      </c>
      <c r="L8550">
        <v>17</v>
      </c>
      <c r="M8550">
        <v>219.66</v>
      </c>
      <c r="N8550">
        <v>0</v>
      </c>
      <c r="O8550">
        <v>0</v>
      </c>
      <c r="P8550" t="s">
        <v>10872</v>
      </c>
      <c r="Q8550" t="s">
        <v>7071</v>
      </c>
      <c r="R8550">
        <v>65</v>
      </c>
      <c r="S8550">
        <v>0</v>
      </c>
      <c r="T8550" t="s">
        <v>27046</v>
      </c>
      <c r="U8550" t="s">
        <v>20524</v>
      </c>
      <c r="V8550" s="2">
        <v>42444</v>
      </c>
      <c r="W8550" s="7">
        <f t="shared" si="752"/>
        <v>2016</v>
      </c>
      <c r="X8550" s="2">
        <v>42437</v>
      </c>
      <c r="Y8550" t="s">
        <v>5824</v>
      </c>
      <c r="Z8550" t="s">
        <v>7</v>
      </c>
      <c r="AA8550" t="s">
        <v>197</v>
      </c>
      <c r="AB8550">
        <v>9</v>
      </c>
      <c r="AC8550">
        <v>6807</v>
      </c>
      <c r="AD8550">
        <v>17008</v>
      </c>
      <c r="AE8550" t="s">
        <v>24233</v>
      </c>
      <c r="AF8550" t="s">
        <v>27034</v>
      </c>
      <c r="AG8550">
        <f t="shared" si="753"/>
        <v>5</v>
      </c>
      <c r="AI8550" t="str">
        <f t="shared" si="754"/>
        <v/>
      </c>
      <c r="AJ8550">
        <f t="shared" si="751"/>
        <v>0</v>
      </c>
      <c r="AK8550" t="str">
        <f t="shared" si="755"/>
        <v/>
      </c>
    </row>
    <row r="8551" spans="1:37" x14ac:dyDescent="0.25">
      <c r="A8551" s="1">
        <v>0</v>
      </c>
      <c r="B8551">
        <v>0</v>
      </c>
      <c r="C8551">
        <v>0</v>
      </c>
      <c r="D8551" t="s">
        <v>15464</v>
      </c>
      <c r="E8551">
        <v>0</v>
      </c>
      <c r="F8551">
        <v>0</v>
      </c>
      <c r="G8551" t="s">
        <v>5</v>
      </c>
      <c r="H8551" s="2">
        <v>42443</v>
      </c>
      <c r="I8551" t="s">
        <v>2</v>
      </c>
      <c r="J8551" t="s">
        <v>3</v>
      </c>
      <c r="K8551">
        <v>85</v>
      </c>
      <c r="L8551">
        <v>17</v>
      </c>
      <c r="M8551">
        <v>72.650000000000006</v>
      </c>
      <c r="N8551">
        <v>0</v>
      </c>
      <c r="O8551">
        <v>0</v>
      </c>
      <c r="P8551">
        <v>72.650000000000006</v>
      </c>
      <c r="Q8551" t="s">
        <v>0</v>
      </c>
      <c r="R8551">
        <v>0</v>
      </c>
      <c r="S8551">
        <v>0</v>
      </c>
      <c r="T8551" t="s">
        <v>27046</v>
      </c>
      <c r="U8551" t="s">
        <v>20522</v>
      </c>
      <c r="V8551" s="2">
        <v>42444</v>
      </c>
      <c r="W8551" s="7">
        <f t="shared" si="752"/>
        <v>2016</v>
      </c>
      <c r="X8551" s="2">
        <v>42437</v>
      </c>
      <c r="Y8551" t="s">
        <v>12</v>
      </c>
      <c r="Z8551" t="s">
        <v>7</v>
      </c>
      <c r="AA8551" t="s">
        <v>3718</v>
      </c>
      <c r="AB8551">
        <v>9</v>
      </c>
      <c r="AC8551">
        <v>7458</v>
      </c>
      <c r="AD8551">
        <v>17009</v>
      </c>
      <c r="AE8551" t="s">
        <v>24854</v>
      </c>
      <c r="AF8551" t="s">
        <v>27034</v>
      </c>
      <c r="AG8551">
        <f t="shared" si="753"/>
        <v>5</v>
      </c>
      <c r="AI8551" t="str">
        <f t="shared" si="754"/>
        <v/>
      </c>
      <c r="AJ8551">
        <f t="shared" si="751"/>
        <v>0</v>
      </c>
      <c r="AK8551" t="str">
        <f t="shared" si="755"/>
        <v/>
      </c>
    </row>
    <row r="8552" spans="1:37" x14ac:dyDescent="0.25">
      <c r="A8552" s="1">
        <v>6.25E-2</v>
      </c>
      <c r="B8552">
        <v>5</v>
      </c>
      <c r="C8552">
        <v>0</v>
      </c>
      <c r="D8552" t="s">
        <v>12681</v>
      </c>
      <c r="E8552">
        <v>0</v>
      </c>
      <c r="F8552">
        <v>0</v>
      </c>
      <c r="G8552" t="s">
        <v>5</v>
      </c>
      <c r="H8552" s="2">
        <v>42447</v>
      </c>
      <c r="I8552" s="2">
        <v>42438</v>
      </c>
      <c r="J8552" t="s">
        <v>3</v>
      </c>
      <c r="K8552">
        <v>377</v>
      </c>
      <c r="L8552">
        <v>17</v>
      </c>
      <c r="M8552">
        <v>322.22000000000003</v>
      </c>
      <c r="N8552">
        <v>0</v>
      </c>
      <c r="O8552">
        <v>0</v>
      </c>
      <c r="P8552" t="s">
        <v>15465</v>
      </c>
      <c r="Q8552" t="s">
        <v>12652</v>
      </c>
      <c r="R8552">
        <v>75</v>
      </c>
      <c r="S8552">
        <v>0</v>
      </c>
      <c r="T8552" t="s">
        <v>27046</v>
      </c>
      <c r="U8552" t="s">
        <v>20520</v>
      </c>
      <c r="V8552" s="2">
        <v>42439</v>
      </c>
      <c r="W8552" s="7">
        <f t="shared" si="752"/>
        <v>2016</v>
      </c>
      <c r="X8552" s="2">
        <v>42437</v>
      </c>
      <c r="Y8552" t="s">
        <v>47</v>
      </c>
      <c r="Z8552" t="s">
        <v>7</v>
      </c>
      <c r="AA8552" t="s">
        <v>115</v>
      </c>
      <c r="AB8552">
        <v>1</v>
      </c>
      <c r="AC8552">
        <v>6124</v>
      </c>
      <c r="AD8552">
        <v>17010</v>
      </c>
      <c r="AE8552" t="s">
        <v>23579</v>
      </c>
      <c r="AF8552" t="s">
        <v>27034</v>
      </c>
      <c r="AG8552">
        <f t="shared" si="753"/>
        <v>5</v>
      </c>
      <c r="AI8552" t="str">
        <f t="shared" si="754"/>
        <v/>
      </c>
      <c r="AJ8552">
        <f t="shared" si="751"/>
        <v>0</v>
      </c>
      <c r="AK8552" t="str">
        <f t="shared" si="755"/>
        <v/>
      </c>
    </row>
    <row r="8553" spans="1:37" x14ac:dyDescent="0.25">
      <c r="A8553" s="1">
        <v>7.2916666666666671E-2</v>
      </c>
      <c r="B8553">
        <v>5</v>
      </c>
      <c r="C8553">
        <v>0</v>
      </c>
      <c r="D8553" t="s">
        <v>12650</v>
      </c>
      <c r="E8553">
        <v>0</v>
      </c>
      <c r="F8553">
        <v>0</v>
      </c>
      <c r="G8553" t="s">
        <v>5</v>
      </c>
      <c r="H8553" s="2">
        <v>42445</v>
      </c>
      <c r="I8553" s="2">
        <v>42443</v>
      </c>
      <c r="J8553" t="s">
        <v>3</v>
      </c>
      <c r="K8553">
        <v>211</v>
      </c>
      <c r="L8553">
        <v>17</v>
      </c>
      <c r="M8553">
        <v>180.34</v>
      </c>
      <c r="N8553">
        <v>0</v>
      </c>
      <c r="O8553">
        <v>0</v>
      </c>
      <c r="P8553" t="s">
        <v>11385</v>
      </c>
      <c r="Q8553" t="s">
        <v>7077</v>
      </c>
      <c r="R8553">
        <v>85</v>
      </c>
      <c r="S8553">
        <v>0</v>
      </c>
      <c r="T8553" t="s">
        <v>27046</v>
      </c>
      <c r="U8553" t="s">
        <v>20522</v>
      </c>
      <c r="V8553" s="2">
        <v>42445</v>
      </c>
      <c r="W8553" s="7">
        <f t="shared" si="752"/>
        <v>2016</v>
      </c>
      <c r="X8553" s="2">
        <v>42438</v>
      </c>
      <c r="Y8553" t="s">
        <v>5824</v>
      </c>
      <c r="Z8553" t="s">
        <v>7</v>
      </c>
      <c r="AA8553" t="s">
        <v>72</v>
      </c>
      <c r="AB8553">
        <v>9</v>
      </c>
      <c r="AC8553">
        <v>5057</v>
      </c>
      <c r="AD8553">
        <v>17011</v>
      </c>
      <c r="AE8553" t="s">
        <v>20706</v>
      </c>
      <c r="AF8553" t="s">
        <v>27034</v>
      </c>
      <c r="AG8553">
        <f t="shared" si="753"/>
        <v>5</v>
      </c>
      <c r="AI8553" t="str">
        <f t="shared" si="754"/>
        <v/>
      </c>
      <c r="AJ8553">
        <f t="shared" si="751"/>
        <v>0</v>
      </c>
      <c r="AK8553" t="str">
        <f t="shared" si="755"/>
        <v/>
      </c>
    </row>
    <row r="8554" spans="1:37" x14ac:dyDescent="0.25">
      <c r="A8554" s="1">
        <v>0</v>
      </c>
      <c r="B8554">
        <v>0</v>
      </c>
      <c r="C8554">
        <v>0</v>
      </c>
      <c r="D8554" t="s">
        <v>15466</v>
      </c>
      <c r="E8554">
        <v>0</v>
      </c>
      <c r="F8554">
        <v>0</v>
      </c>
      <c r="G8554" t="s">
        <v>5</v>
      </c>
      <c r="H8554" s="2">
        <v>42442</v>
      </c>
      <c r="I8554" t="s">
        <v>2</v>
      </c>
      <c r="J8554" t="s">
        <v>3</v>
      </c>
      <c r="K8554">
        <v>75</v>
      </c>
      <c r="L8554">
        <v>17</v>
      </c>
      <c r="M8554">
        <v>64.099999999999994</v>
      </c>
      <c r="N8554">
        <v>0</v>
      </c>
      <c r="O8554">
        <v>0</v>
      </c>
      <c r="P8554">
        <v>64.099999999999994</v>
      </c>
      <c r="Q8554" t="s">
        <v>0</v>
      </c>
      <c r="R8554">
        <v>0</v>
      </c>
      <c r="S8554">
        <v>0</v>
      </c>
      <c r="T8554" t="s">
        <v>27046</v>
      </c>
      <c r="U8554" t="s">
        <v>20520</v>
      </c>
      <c r="V8554" s="2">
        <v>42452</v>
      </c>
      <c r="W8554" s="7">
        <f t="shared" si="752"/>
        <v>2016</v>
      </c>
      <c r="X8554" s="2">
        <v>42438</v>
      </c>
      <c r="Y8554" t="s">
        <v>6</v>
      </c>
      <c r="Z8554" t="s">
        <v>7</v>
      </c>
      <c r="AA8554" t="s">
        <v>13001</v>
      </c>
      <c r="AB8554">
        <v>3</v>
      </c>
      <c r="AC8554">
        <v>8336</v>
      </c>
      <c r="AD8554">
        <v>17012</v>
      </c>
      <c r="AE8554" t="s">
        <v>25686</v>
      </c>
      <c r="AF8554" t="s">
        <v>27034</v>
      </c>
      <c r="AG8554">
        <f t="shared" si="753"/>
        <v>5</v>
      </c>
      <c r="AI8554" t="str">
        <f t="shared" si="754"/>
        <v/>
      </c>
      <c r="AJ8554">
        <f t="shared" si="751"/>
        <v>0</v>
      </c>
      <c r="AK8554" t="str">
        <f t="shared" si="755"/>
        <v/>
      </c>
    </row>
    <row r="8555" spans="1:37" x14ac:dyDescent="0.25">
      <c r="A8555" s="1">
        <v>0</v>
      </c>
      <c r="B8555">
        <v>0</v>
      </c>
      <c r="C8555">
        <v>0</v>
      </c>
      <c r="D8555" t="s">
        <v>15467</v>
      </c>
      <c r="E8555">
        <v>0</v>
      </c>
      <c r="F8555">
        <v>0</v>
      </c>
      <c r="G8555" t="s">
        <v>5</v>
      </c>
      <c r="H8555" s="2">
        <v>42446</v>
      </c>
      <c r="I8555" t="s">
        <v>2</v>
      </c>
      <c r="J8555" t="s">
        <v>3</v>
      </c>
      <c r="K8555">
        <v>65</v>
      </c>
      <c r="L8555">
        <v>17</v>
      </c>
      <c r="M8555">
        <v>55.56</v>
      </c>
      <c r="N8555">
        <v>0</v>
      </c>
      <c r="O8555">
        <v>0</v>
      </c>
      <c r="P8555">
        <v>55.56</v>
      </c>
      <c r="Q8555" t="s">
        <v>0</v>
      </c>
      <c r="R8555">
        <v>0</v>
      </c>
      <c r="S8555">
        <v>0</v>
      </c>
      <c r="T8555" t="s">
        <v>27046</v>
      </c>
      <c r="U8555" t="s">
        <v>20524</v>
      </c>
      <c r="V8555" s="2">
        <v>36892</v>
      </c>
      <c r="W8555" s="7">
        <f t="shared" si="752"/>
        <v>2016</v>
      </c>
      <c r="X8555" s="2">
        <v>42438</v>
      </c>
      <c r="Y8555" t="s">
        <v>28</v>
      </c>
      <c r="Z8555" t="s">
        <v>7</v>
      </c>
      <c r="AA8555" t="s">
        <v>197</v>
      </c>
      <c r="AB8555">
        <v>9</v>
      </c>
      <c r="AC8555">
        <v>4345</v>
      </c>
      <c r="AD8555">
        <v>17013</v>
      </c>
      <c r="AE8555" t="s">
        <v>22093</v>
      </c>
      <c r="AF8555" t="s">
        <v>27034</v>
      </c>
      <c r="AG8555">
        <f t="shared" si="753"/>
        <v>5</v>
      </c>
      <c r="AI8555" t="str">
        <f t="shared" si="754"/>
        <v/>
      </c>
      <c r="AJ8555">
        <f t="shared" si="751"/>
        <v>0</v>
      </c>
      <c r="AK8555" t="str">
        <f t="shared" si="755"/>
        <v/>
      </c>
    </row>
    <row r="8556" spans="1:37" x14ac:dyDescent="0.25">
      <c r="A8556" s="1">
        <v>0.1111111111111111</v>
      </c>
      <c r="B8556">
        <v>5</v>
      </c>
      <c r="C8556">
        <v>0</v>
      </c>
      <c r="D8556" t="s">
        <v>15468</v>
      </c>
      <c r="E8556">
        <v>0</v>
      </c>
      <c r="F8556">
        <v>0</v>
      </c>
      <c r="G8556" t="s">
        <v>5</v>
      </c>
      <c r="H8556" s="2">
        <v>42439</v>
      </c>
      <c r="I8556" s="2">
        <v>42438</v>
      </c>
      <c r="J8556" t="s">
        <v>3</v>
      </c>
      <c r="K8556">
        <v>222</v>
      </c>
      <c r="L8556">
        <v>17</v>
      </c>
      <c r="M8556">
        <v>189.74</v>
      </c>
      <c r="N8556">
        <v>0</v>
      </c>
      <c r="O8556">
        <v>0</v>
      </c>
      <c r="P8556" t="s">
        <v>11251</v>
      </c>
      <c r="Q8556" t="s">
        <v>7069</v>
      </c>
      <c r="R8556">
        <v>65</v>
      </c>
      <c r="S8556">
        <v>0</v>
      </c>
      <c r="T8556" t="s">
        <v>27046</v>
      </c>
      <c r="U8556" t="s">
        <v>20524</v>
      </c>
      <c r="V8556" s="2">
        <v>42445</v>
      </c>
      <c r="W8556" s="7">
        <f t="shared" si="752"/>
        <v>2016</v>
      </c>
      <c r="X8556" s="2">
        <v>42438</v>
      </c>
      <c r="Y8556" t="s">
        <v>5824</v>
      </c>
      <c r="Z8556" t="s">
        <v>7</v>
      </c>
      <c r="AA8556" t="s">
        <v>215</v>
      </c>
      <c r="AB8556">
        <v>9</v>
      </c>
      <c r="AC8556">
        <v>5525</v>
      </c>
      <c r="AD8556">
        <v>17014</v>
      </c>
      <c r="AE8556" t="s">
        <v>23002</v>
      </c>
      <c r="AF8556" t="s">
        <v>27034</v>
      </c>
      <c r="AG8556">
        <f t="shared" si="753"/>
        <v>5</v>
      </c>
      <c r="AI8556" t="str">
        <f t="shared" si="754"/>
        <v/>
      </c>
      <c r="AJ8556">
        <f t="shared" si="751"/>
        <v>0</v>
      </c>
      <c r="AK8556" t="str">
        <f t="shared" si="755"/>
        <v/>
      </c>
    </row>
    <row r="8557" spans="1:37" x14ac:dyDescent="0.25">
      <c r="A8557" s="1">
        <v>8.3333333333333329E-2</v>
      </c>
      <c r="B8557">
        <v>100</v>
      </c>
      <c r="C8557">
        <v>0</v>
      </c>
      <c r="D8557" t="s">
        <v>15469</v>
      </c>
      <c r="E8557">
        <v>0</v>
      </c>
      <c r="F8557">
        <v>0</v>
      </c>
      <c r="G8557" t="s">
        <v>5</v>
      </c>
      <c r="H8557" s="2">
        <v>42452</v>
      </c>
      <c r="I8557" s="2">
        <v>42451</v>
      </c>
      <c r="J8557" t="s">
        <v>3</v>
      </c>
      <c r="K8557">
        <v>374</v>
      </c>
      <c r="L8557">
        <v>17</v>
      </c>
      <c r="M8557">
        <v>319.66000000000003</v>
      </c>
      <c r="N8557">
        <v>0</v>
      </c>
      <c r="O8557">
        <v>0</v>
      </c>
      <c r="P8557" t="s">
        <v>11495</v>
      </c>
      <c r="Q8557" t="s">
        <v>7083</v>
      </c>
      <c r="R8557">
        <v>85</v>
      </c>
      <c r="S8557">
        <v>0</v>
      </c>
      <c r="T8557" t="s">
        <v>27046</v>
      </c>
      <c r="U8557" t="s">
        <v>20522</v>
      </c>
      <c r="V8557" s="2">
        <v>42445</v>
      </c>
      <c r="W8557" s="7">
        <f t="shared" si="752"/>
        <v>2016</v>
      </c>
      <c r="X8557" s="2">
        <v>42438</v>
      </c>
      <c r="Y8557" t="s">
        <v>6</v>
      </c>
      <c r="Z8557" t="s">
        <v>7</v>
      </c>
      <c r="AA8557" t="s">
        <v>15470</v>
      </c>
      <c r="AB8557">
        <v>7</v>
      </c>
      <c r="AC8557">
        <v>7743</v>
      </c>
      <c r="AD8557">
        <v>17015</v>
      </c>
      <c r="AE8557" t="s">
        <v>23462</v>
      </c>
      <c r="AF8557" t="s">
        <v>27034</v>
      </c>
      <c r="AG8557">
        <f t="shared" si="753"/>
        <v>5</v>
      </c>
      <c r="AI8557" t="str">
        <f t="shared" si="754"/>
        <v/>
      </c>
      <c r="AJ8557">
        <f t="shared" si="751"/>
        <v>0</v>
      </c>
      <c r="AK8557" t="str">
        <f t="shared" si="755"/>
        <v/>
      </c>
    </row>
    <row r="8558" spans="1:37" x14ac:dyDescent="0.25">
      <c r="A8558" s="1">
        <v>6.25E-2</v>
      </c>
      <c r="B8558">
        <v>132</v>
      </c>
      <c r="C8558">
        <v>0</v>
      </c>
      <c r="D8558" t="s">
        <v>15471</v>
      </c>
      <c r="E8558">
        <v>0</v>
      </c>
      <c r="F8558">
        <v>0</v>
      </c>
      <c r="G8558" t="s">
        <v>5</v>
      </c>
      <c r="H8558" s="2">
        <v>42466</v>
      </c>
      <c r="I8558" s="2">
        <v>42465</v>
      </c>
      <c r="J8558" t="s">
        <v>3</v>
      </c>
      <c r="K8558">
        <v>386</v>
      </c>
      <c r="L8558">
        <v>17</v>
      </c>
      <c r="M8558">
        <v>329.91</v>
      </c>
      <c r="N8558">
        <v>0</v>
      </c>
      <c r="O8558">
        <v>0</v>
      </c>
      <c r="P8558" t="s">
        <v>11391</v>
      </c>
      <c r="Q8558" t="s">
        <v>12667</v>
      </c>
      <c r="R8558">
        <v>65</v>
      </c>
      <c r="S8558">
        <v>0</v>
      </c>
      <c r="T8558" t="s">
        <v>27046</v>
      </c>
      <c r="U8558" t="s">
        <v>20524</v>
      </c>
      <c r="V8558" s="2">
        <v>42453</v>
      </c>
      <c r="W8558" s="7">
        <f t="shared" si="752"/>
        <v>2016</v>
      </c>
      <c r="X8558" s="2">
        <v>42439</v>
      </c>
      <c r="Y8558" t="s">
        <v>6</v>
      </c>
      <c r="Z8558" t="s">
        <v>7</v>
      </c>
      <c r="AA8558" t="s">
        <v>15472</v>
      </c>
      <c r="AB8558">
        <v>6</v>
      </c>
      <c r="AC8558">
        <v>8337</v>
      </c>
      <c r="AD8558">
        <v>17016</v>
      </c>
      <c r="AE8558" t="s">
        <v>25687</v>
      </c>
      <c r="AF8558" t="s">
        <v>27034</v>
      </c>
      <c r="AG8558">
        <f t="shared" si="753"/>
        <v>5</v>
      </c>
      <c r="AI8558" t="str">
        <f t="shared" si="754"/>
        <v/>
      </c>
      <c r="AJ8558">
        <f t="shared" si="751"/>
        <v>0</v>
      </c>
      <c r="AK8558" t="str">
        <f t="shared" si="755"/>
        <v/>
      </c>
    </row>
    <row r="8559" spans="1:37" x14ac:dyDescent="0.25">
      <c r="A8559" s="1">
        <v>2.7777777777777776E-2</v>
      </c>
      <c r="B8559">
        <v>60</v>
      </c>
      <c r="C8559">
        <v>0</v>
      </c>
      <c r="D8559" t="s">
        <v>15473</v>
      </c>
      <c r="E8559">
        <v>0</v>
      </c>
      <c r="F8559">
        <v>0</v>
      </c>
      <c r="G8559" t="s">
        <v>5</v>
      </c>
      <c r="H8559" s="2">
        <v>42446</v>
      </c>
      <c r="I8559" s="2">
        <v>42444</v>
      </c>
      <c r="J8559" t="s">
        <v>3</v>
      </c>
      <c r="K8559">
        <v>293</v>
      </c>
      <c r="L8559">
        <v>17</v>
      </c>
      <c r="M8559">
        <v>250.43</v>
      </c>
      <c r="N8559">
        <v>0</v>
      </c>
      <c r="O8559">
        <v>0</v>
      </c>
      <c r="P8559" t="s">
        <v>10689</v>
      </c>
      <c r="Q8559" t="s">
        <v>1084</v>
      </c>
      <c r="R8559">
        <v>65</v>
      </c>
      <c r="S8559">
        <v>0</v>
      </c>
      <c r="T8559" t="s">
        <v>27046</v>
      </c>
      <c r="U8559" t="s">
        <v>20524</v>
      </c>
      <c r="V8559" s="2">
        <v>42456</v>
      </c>
      <c r="W8559" s="7">
        <f t="shared" si="752"/>
        <v>2016</v>
      </c>
      <c r="X8559" s="2">
        <v>42442</v>
      </c>
      <c r="Y8559" t="s">
        <v>6</v>
      </c>
      <c r="Z8559" t="s">
        <v>7</v>
      </c>
      <c r="AA8559" t="s">
        <v>2833</v>
      </c>
      <c r="AB8559">
        <v>4</v>
      </c>
      <c r="AC8559">
        <v>5955</v>
      </c>
      <c r="AD8559">
        <v>17017</v>
      </c>
      <c r="AE8559" t="s">
        <v>23417</v>
      </c>
      <c r="AF8559" t="s">
        <v>27034</v>
      </c>
      <c r="AG8559">
        <f t="shared" si="753"/>
        <v>5</v>
      </c>
      <c r="AI8559" t="str">
        <f t="shared" si="754"/>
        <v/>
      </c>
      <c r="AJ8559">
        <f t="shared" si="751"/>
        <v>0</v>
      </c>
      <c r="AK8559" t="str">
        <f t="shared" si="755"/>
        <v/>
      </c>
    </row>
    <row r="8560" spans="1:37" x14ac:dyDescent="0.25">
      <c r="A8560" s="1">
        <v>0.16666666666666666</v>
      </c>
      <c r="B8560">
        <v>160</v>
      </c>
      <c r="C8560">
        <v>0</v>
      </c>
      <c r="D8560" t="s">
        <v>15474</v>
      </c>
      <c r="E8560">
        <v>0</v>
      </c>
      <c r="F8560">
        <v>0</v>
      </c>
      <c r="G8560" t="s">
        <v>5</v>
      </c>
      <c r="H8560" s="2">
        <v>42450</v>
      </c>
      <c r="I8560" s="2">
        <v>42446</v>
      </c>
      <c r="J8560" t="s">
        <v>3</v>
      </c>
      <c r="K8560">
        <v>465</v>
      </c>
      <c r="L8560">
        <v>17</v>
      </c>
      <c r="M8560">
        <v>397.44</v>
      </c>
      <c r="N8560">
        <v>0</v>
      </c>
      <c r="O8560">
        <v>0</v>
      </c>
      <c r="P8560" t="s">
        <v>15475</v>
      </c>
      <c r="Q8560" t="s">
        <v>7094</v>
      </c>
      <c r="R8560">
        <v>65</v>
      </c>
      <c r="S8560">
        <v>0</v>
      </c>
      <c r="T8560" t="s">
        <v>27046</v>
      </c>
      <c r="U8560" t="s">
        <v>20524</v>
      </c>
      <c r="V8560" s="2">
        <v>42450</v>
      </c>
      <c r="W8560" s="7">
        <f t="shared" si="752"/>
        <v>2016</v>
      </c>
      <c r="X8560" s="2">
        <v>42443</v>
      </c>
      <c r="Y8560" t="s">
        <v>15476</v>
      </c>
      <c r="Z8560" t="s">
        <v>7</v>
      </c>
      <c r="AA8560" t="s">
        <v>72</v>
      </c>
      <c r="AB8560">
        <v>9</v>
      </c>
      <c r="AC8560">
        <v>6420</v>
      </c>
      <c r="AD8560">
        <v>17018</v>
      </c>
      <c r="AE8560" t="s">
        <v>23862</v>
      </c>
      <c r="AF8560" t="s">
        <v>27034</v>
      </c>
      <c r="AG8560">
        <f t="shared" si="753"/>
        <v>5</v>
      </c>
      <c r="AI8560" t="str">
        <f t="shared" si="754"/>
        <v/>
      </c>
      <c r="AJ8560">
        <f t="shared" si="751"/>
        <v>0</v>
      </c>
      <c r="AK8560" t="str">
        <f t="shared" si="755"/>
        <v/>
      </c>
    </row>
    <row r="8561" spans="1:37" x14ac:dyDescent="0.25">
      <c r="A8561" s="1">
        <v>4.1666666666666664E-2</v>
      </c>
      <c r="B8561">
        <v>60</v>
      </c>
      <c r="C8561">
        <v>0</v>
      </c>
      <c r="D8561" t="s">
        <v>15477</v>
      </c>
      <c r="E8561">
        <v>0</v>
      </c>
      <c r="F8561">
        <v>0</v>
      </c>
      <c r="G8561" t="s">
        <v>5</v>
      </c>
      <c r="H8561" s="2">
        <v>42452</v>
      </c>
      <c r="I8561" s="2">
        <v>42452</v>
      </c>
      <c r="J8561" t="s">
        <v>3</v>
      </c>
      <c r="K8561">
        <v>337</v>
      </c>
      <c r="L8561">
        <v>17</v>
      </c>
      <c r="M8561">
        <v>288.02999999999997</v>
      </c>
      <c r="N8561">
        <v>0</v>
      </c>
      <c r="O8561">
        <v>0</v>
      </c>
      <c r="P8561" t="s">
        <v>15172</v>
      </c>
      <c r="Q8561" t="s">
        <v>15478</v>
      </c>
      <c r="R8561">
        <v>75</v>
      </c>
      <c r="S8561">
        <v>0</v>
      </c>
      <c r="T8561" t="s">
        <v>27046</v>
      </c>
      <c r="U8561" t="s">
        <v>20520</v>
      </c>
      <c r="V8561" s="2">
        <v>42457</v>
      </c>
      <c r="W8561" s="7">
        <f t="shared" si="752"/>
        <v>2016</v>
      </c>
      <c r="X8561" s="2">
        <v>42443</v>
      </c>
      <c r="Y8561" t="s">
        <v>80</v>
      </c>
      <c r="Z8561" t="s">
        <v>7</v>
      </c>
      <c r="AA8561" t="s">
        <v>13001</v>
      </c>
      <c r="AB8561">
        <v>3</v>
      </c>
      <c r="AC8561">
        <v>8338</v>
      </c>
      <c r="AD8561">
        <v>17019</v>
      </c>
      <c r="AE8561" t="s">
        <v>25688</v>
      </c>
      <c r="AF8561" t="s">
        <v>27034</v>
      </c>
      <c r="AG8561">
        <f t="shared" si="753"/>
        <v>5</v>
      </c>
      <c r="AI8561" t="str">
        <f t="shared" si="754"/>
        <v/>
      </c>
      <c r="AJ8561">
        <f t="shared" si="751"/>
        <v>0</v>
      </c>
      <c r="AK8561" t="str">
        <f t="shared" si="755"/>
        <v/>
      </c>
    </row>
    <row r="8562" spans="1:37" x14ac:dyDescent="0.25">
      <c r="A8562" s="1">
        <v>8.3333333333333329E-2</v>
      </c>
      <c r="B8562">
        <v>5</v>
      </c>
      <c r="C8562">
        <v>0</v>
      </c>
      <c r="D8562" t="s">
        <v>15479</v>
      </c>
      <c r="E8562">
        <v>0</v>
      </c>
      <c r="F8562">
        <v>0</v>
      </c>
      <c r="G8562" t="s">
        <v>5</v>
      </c>
      <c r="H8562" s="2">
        <v>42464</v>
      </c>
      <c r="I8562" s="2">
        <v>42451</v>
      </c>
      <c r="J8562" t="s">
        <v>3</v>
      </c>
      <c r="K8562">
        <v>215</v>
      </c>
      <c r="L8562">
        <v>17</v>
      </c>
      <c r="M8562">
        <v>183.76</v>
      </c>
      <c r="N8562">
        <v>0</v>
      </c>
      <c r="O8562">
        <v>0</v>
      </c>
      <c r="P8562" t="s">
        <v>11891</v>
      </c>
      <c r="Q8562" t="s">
        <v>7086</v>
      </c>
      <c r="R8562">
        <v>65</v>
      </c>
      <c r="S8562">
        <v>0</v>
      </c>
      <c r="T8562" t="s">
        <v>27046</v>
      </c>
      <c r="U8562" t="s">
        <v>20524</v>
      </c>
      <c r="V8562" s="2">
        <v>42450</v>
      </c>
      <c r="W8562" s="7">
        <f t="shared" si="752"/>
        <v>2016</v>
      </c>
      <c r="X8562" s="2">
        <v>42443</v>
      </c>
      <c r="Y8562" t="s">
        <v>28</v>
      </c>
      <c r="Z8562" t="s">
        <v>7</v>
      </c>
      <c r="AA8562" t="s">
        <v>29</v>
      </c>
      <c r="AB8562">
        <v>9</v>
      </c>
      <c r="AC8562">
        <v>7136</v>
      </c>
      <c r="AD8562">
        <v>17020</v>
      </c>
      <c r="AE8562" t="s">
        <v>24548</v>
      </c>
      <c r="AF8562" t="s">
        <v>27034</v>
      </c>
      <c r="AG8562">
        <f t="shared" si="753"/>
        <v>5</v>
      </c>
      <c r="AI8562" t="str">
        <f t="shared" si="754"/>
        <v/>
      </c>
      <c r="AJ8562">
        <f t="shared" si="751"/>
        <v>0</v>
      </c>
      <c r="AK8562" t="str">
        <f t="shared" si="755"/>
        <v/>
      </c>
    </row>
    <row r="8563" spans="1:37" x14ac:dyDescent="0.25">
      <c r="A8563" s="1">
        <v>7.2916666666666671E-2</v>
      </c>
      <c r="B8563">
        <v>60</v>
      </c>
      <c r="C8563">
        <v>0</v>
      </c>
      <c r="D8563" t="s">
        <v>15480</v>
      </c>
      <c r="E8563">
        <v>0</v>
      </c>
      <c r="F8563">
        <v>0</v>
      </c>
      <c r="G8563" t="s">
        <v>5</v>
      </c>
      <c r="H8563" s="2">
        <v>42452</v>
      </c>
      <c r="I8563" s="2">
        <v>42447</v>
      </c>
      <c r="J8563" t="s">
        <v>3</v>
      </c>
      <c r="K8563">
        <v>257</v>
      </c>
      <c r="L8563">
        <v>17</v>
      </c>
      <c r="M8563">
        <v>219.66</v>
      </c>
      <c r="N8563">
        <v>0</v>
      </c>
      <c r="O8563">
        <v>0</v>
      </c>
      <c r="P8563" t="s">
        <v>10872</v>
      </c>
      <c r="Q8563" t="s">
        <v>12682</v>
      </c>
      <c r="R8563">
        <v>75</v>
      </c>
      <c r="S8563">
        <v>0</v>
      </c>
      <c r="T8563" t="s">
        <v>27046</v>
      </c>
      <c r="U8563" t="s">
        <v>20520</v>
      </c>
      <c r="V8563" s="2">
        <v>42459</v>
      </c>
      <c r="W8563" s="7">
        <f t="shared" si="752"/>
        <v>2016</v>
      </c>
      <c r="X8563" s="2">
        <v>42445</v>
      </c>
      <c r="Y8563" t="s">
        <v>93</v>
      </c>
      <c r="Z8563" t="s">
        <v>7</v>
      </c>
      <c r="AA8563" t="s">
        <v>3741</v>
      </c>
      <c r="AB8563">
        <v>2</v>
      </c>
      <c r="AC8563">
        <v>7286</v>
      </c>
      <c r="AD8563">
        <v>17021</v>
      </c>
      <c r="AE8563" t="s">
        <v>24692</v>
      </c>
      <c r="AF8563" t="s">
        <v>27034</v>
      </c>
      <c r="AG8563">
        <f t="shared" si="753"/>
        <v>5</v>
      </c>
      <c r="AI8563" t="str">
        <f t="shared" si="754"/>
        <v/>
      </c>
      <c r="AJ8563">
        <f t="shared" si="751"/>
        <v>0</v>
      </c>
      <c r="AK8563" t="str">
        <f t="shared" si="755"/>
        <v/>
      </c>
    </row>
    <row r="8564" spans="1:37" x14ac:dyDescent="0.25">
      <c r="A8564" s="1">
        <v>5.2083333333333336E-2</v>
      </c>
      <c r="B8564">
        <v>0</v>
      </c>
      <c r="C8564">
        <v>0</v>
      </c>
      <c r="D8564" t="s">
        <v>15481</v>
      </c>
      <c r="E8564">
        <v>0</v>
      </c>
      <c r="F8564">
        <v>0</v>
      </c>
      <c r="G8564" t="s">
        <v>5</v>
      </c>
      <c r="H8564" s="2">
        <v>42445</v>
      </c>
      <c r="I8564" s="2">
        <v>42445</v>
      </c>
      <c r="J8564" t="s">
        <v>3</v>
      </c>
      <c r="K8564">
        <v>293</v>
      </c>
      <c r="L8564">
        <v>17</v>
      </c>
      <c r="M8564">
        <v>250.43</v>
      </c>
      <c r="N8564">
        <v>0</v>
      </c>
      <c r="O8564">
        <v>0</v>
      </c>
      <c r="P8564">
        <v>250.43</v>
      </c>
      <c r="Q8564" t="s">
        <v>0</v>
      </c>
      <c r="R8564">
        <v>0</v>
      </c>
      <c r="S8564">
        <v>0</v>
      </c>
      <c r="T8564" t="s">
        <v>27046</v>
      </c>
      <c r="U8564" t="s">
        <v>20524</v>
      </c>
      <c r="V8564" s="2">
        <v>42459</v>
      </c>
      <c r="W8564" s="7">
        <f t="shared" si="752"/>
        <v>2016</v>
      </c>
      <c r="X8564" s="2">
        <v>42445</v>
      </c>
      <c r="Y8564" t="s">
        <v>6</v>
      </c>
      <c r="Z8564" t="s">
        <v>7</v>
      </c>
      <c r="AA8564" t="s">
        <v>563</v>
      </c>
      <c r="AB8564">
        <v>8</v>
      </c>
      <c r="AC8564">
        <v>3840</v>
      </c>
      <c r="AD8564">
        <v>17022</v>
      </c>
      <c r="AE8564" t="s">
        <v>21889</v>
      </c>
      <c r="AF8564" t="s">
        <v>27034</v>
      </c>
      <c r="AG8564">
        <f t="shared" si="753"/>
        <v>5</v>
      </c>
      <c r="AI8564" t="str">
        <f t="shared" si="754"/>
        <v/>
      </c>
      <c r="AJ8564">
        <f t="shared" si="751"/>
        <v>0</v>
      </c>
      <c r="AK8564" t="str">
        <f t="shared" si="755"/>
        <v/>
      </c>
    </row>
    <row r="8565" spans="1:37" x14ac:dyDescent="0.25">
      <c r="A8565" s="1">
        <v>3.125E-2</v>
      </c>
      <c r="B8565">
        <v>52</v>
      </c>
      <c r="C8565">
        <v>0</v>
      </c>
      <c r="D8565" t="s">
        <v>12662</v>
      </c>
      <c r="E8565">
        <v>0</v>
      </c>
      <c r="F8565">
        <v>0</v>
      </c>
      <c r="G8565" t="s">
        <v>5</v>
      </c>
      <c r="H8565" s="2">
        <v>42457</v>
      </c>
      <c r="I8565" s="2">
        <v>42456</v>
      </c>
      <c r="J8565" t="s">
        <v>3</v>
      </c>
      <c r="K8565">
        <v>253</v>
      </c>
      <c r="L8565">
        <v>17</v>
      </c>
      <c r="M8565">
        <v>216.24</v>
      </c>
      <c r="N8565">
        <v>0</v>
      </c>
      <c r="O8565">
        <v>0</v>
      </c>
      <c r="P8565" t="s">
        <v>15482</v>
      </c>
      <c r="Q8565" t="s">
        <v>12698</v>
      </c>
      <c r="R8565">
        <v>65</v>
      </c>
      <c r="S8565">
        <v>0</v>
      </c>
      <c r="T8565" t="s">
        <v>27046</v>
      </c>
      <c r="U8565" t="s">
        <v>20524</v>
      </c>
      <c r="V8565" s="2">
        <v>42460</v>
      </c>
      <c r="W8565" s="7">
        <f t="shared" si="752"/>
        <v>2016</v>
      </c>
      <c r="X8565" s="2">
        <v>42446</v>
      </c>
      <c r="Y8565" t="s">
        <v>80</v>
      </c>
      <c r="Z8565" t="s">
        <v>7</v>
      </c>
      <c r="AA8565" t="s">
        <v>2845</v>
      </c>
      <c r="AB8565">
        <v>5</v>
      </c>
      <c r="AC8565">
        <v>8339</v>
      </c>
      <c r="AD8565">
        <v>17023</v>
      </c>
      <c r="AE8565" t="s">
        <v>25689</v>
      </c>
      <c r="AF8565" t="s">
        <v>27034</v>
      </c>
      <c r="AG8565">
        <f t="shared" si="753"/>
        <v>5</v>
      </c>
      <c r="AI8565" t="str">
        <f t="shared" si="754"/>
        <v/>
      </c>
      <c r="AJ8565">
        <f t="shared" si="751"/>
        <v>0</v>
      </c>
      <c r="AK8565" t="str">
        <f t="shared" si="755"/>
        <v/>
      </c>
    </row>
    <row r="8566" spans="1:37" x14ac:dyDescent="0.25">
      <c r="A8566" s="1">
        <v>8.3333333333333329E-2</v>
      </c>
      <c r="B8566">
        <v>95</v>
      </c>
      <c r="C8566">
        <v>0</v>
      </c>
      <c r="D8566" t="s">
        <v>15483</v>
      </c>
      <c r="E8566">
        <v>0</v>
      </c>
      <c r="F8566">
        <v>0</v>
      </c>
      <c r="G8566" t="s">
        <v>5</v>
      </c>
      <c r="H8566" s="2">
        <v>42463</v>
      </c>
      <c r="I8566" s="2">
        <v>42461</v>
      </c>
      <c r="J8566" t="s">
        <v>3</v>
      </c>
      <c r="K8566">
        <v>328</v>
      </c>
      <c r="L8566">
        <v>17</v>
      </c>
      <c r="M8566">
        <v>280.33999999999997</v>
      </c>
      <c r="N8566">
        <v>0</v>
      </c>
      <c r="O8566">
        <v>0</v>
      </c>
      <c r="P8566" t="s">
        <v>10963</v>
      </c>
      <c r="Q8566" t="s">
        <v>15484</v>
      </c>
      <c r="R8566">
        <v>65</v>
      </c>
      <c r="S8566">
        <v>0</v>
      </c>
      <c r="T8566" t="s">
        <v>27046</v>
      </c>
      <c r="U8566" t="s">
        <v>20524</v>
      </c>
      <c r="V8566" s="2">
        <v>36892</v>
      </c>
      <c r="W8566" s="7">
        <f t="shared" si="752"/>
        <v>2016</v>
      </c>
      <c r="X8566" s="2">
        <v>42446</v>
      </c>
      <c r="Y8566" t="s">
        <v>6</v>
      </c>
      <c r="Z8566" t="s">
        <v>7</v>
      </c>
      <c r="AA8566" t="s">
        <v>3607</v>
      </c>
      <c r="AB8566">
        <v>2</v>
      </c>
      <c r="AC8566">
        <v>8340</v>
      </c>
      <c r="AD8566">
        <v>17024</v>
      </c>
      <c r="AE8566" t="s">
        <v>25690</v>
      </c>
      <c r="AF8566" t="s">
        <v>27034</v>
      </c>
      <c r="AG8566">
        <f t="shared" si="753"/>
        <v>5</v>
      </c>
      <c r="AI8566" t="str">
        <f t="shared" si="754"/>
        <v/>
      </c>
      <c r="AJ8566">
        <f t="shared" si="751"/>
        <v>0</v>
      </c>
      <c r="AK8566" t="str">
        <f t="shared" si="755"/>
        <v/>
      </c>
    </row>
    <row r="8567" spans="1:37" x14ac:dyDescent="0.25">
      <c r="A8567" s="1">
        <v>0</v>
      </c>
      <c r="B8567">
        <v>0</v>
      </c>
      <c r="C8567">
        <v>0</v>
      </c>
      <c r="D8567" t="s">
        <v>15485</v>
      </c>
      <c r="E8567">
        <v>0</v>
      </c>
      <c r="F8567">
        <v>0</v>
      </c>
      <c r="G8567" t="s">
        <v>5</v>
      </c>
      <c r="H8567" s="2">
        <v>42452</v>
      </c>
      <c r="I8567" t="s">
        <v>2</v>
      </c>
      <c r="J8567" t="s">
        <v>3</v>
      </c>
      <c r="K8567">
        <v>75</v>
      </c>
      <c r="L8567">
        <v>17</v>
      </c>
      <c r="M8567">
        <v>64.099999999999994</v>
      </c>
      <c r="N8567">
        <v>0</v>
      </c>
      <c r="O8567">
        <v>0</v>
      </c>
      <c r="P8567">
        <v>64.099999999999994</v>
      </c>
      <c r="Q8567" t="s">
        <v>0</v>
      </c>
      <c r="R8567">
        <v>0</v>
      </c>
      <c r="S8567">
        <v>0</v>
      </c>
      <c r="T8567" t="s">
        <v>27046</v>
      </c>
      <c r="U8567" t="s">
        <v>20520</v>
      </c>
      <c r="V8567" s="2">
        <v>42460</v>
      </c>
      <c r="W8567" s="7">
        <f t="shared" si="752"/>
        <v>2016</v>
      </c>
      <c r="X8567" s="2">
        <v>42446</v>
      </c>
      <c r="Y8567" t="s">
        <v>80</v>
      </c>
      <c r="Z8567" t="s">
        <v>7</v>
      </c>
      <c r="AA8567" t="s">
        <v>9217</v>
      </c>
      <c r="AB8567">
        <v>3</v>
      </c>
      <c r="AC8567">
        <v>6781</v>
      </c>
      <c r="AD8567">
        <v>17025</v>
      </c>
      <c r="AE8567" t="s">
        <v>24208</v>
      </c>
      <c r="AF8567" t="s">
        <v>27034</v>
      </c>
      <c r="AG8567">
        <f t="shared" si="753"/>
        <v>5</v>
      </c>
      <c r="AI8567" t="str">
        <f t="shared" si="754"/>
        <v/>
      </c>
      <c r="AJ8567">
        <f t="shared" si="751"/>
        <v>0</v>
      </c>
      <c r="AK8567" t="str">
        <f t="shared" si="755"/>
        <v/>
      </c>
    </row>
    <row r="8568" spans="1:37" x14ac:dyDescent="0.25">
      <c r="A8568" s="1">
        <v>4.1666666666666664E-2</v>
      </c>
      <c r="B8568">
        <v>0</v>
      </c>
      <c r="C8568">
        <v>0</v>
      </c>
      <c r="D8568" t="s">
        <v>12699</v>
      </c>
      <c r="E8568">
        <v>0</v>
      </c>
      <c r="F8568">
        <v>0</v>
      </c>
      <c r="G8568" t="s">
        <v>5</v>
      </c>
      <c r="H8568" s="2">
        <v>42452</v>
      </c>
      <c r="I8568" s="2">
        <v>42452</v>
      </c>
      <c r="J8568" t="s">
        <v>3</v>
      </c>
      <c r="K8568">
        <v>228</v>
      </c>
      <c r="L8568">
        <v>17</v>
      </c>
      <c r="M8568">
        <v>194.87</v>
      </c>
      <c r="N8568">
        <v>0</v>
      </c>
      <c r="O8568">
        <v>0</v>
      </c>
      <c r="P8568" t="s">
        <v>10914</v>
      </c>
      <c r="Q8568" t="s">
        <v>12689</v>
      </c>
      <c r="R8568">
        <v>65</v>
      </c>
      <c r="S8568">
        <v>0</v>
      </c>
      <c r="T8568" t="s">
        <v>27046</v>
      </c>
      <c r="U8568" t="s">
        <v>20524</v>
      </c>
      <c r="V8568" s="2">
        <v>42463</v>
      </c>
      <c r="W8568" s="7">
        <f t="shared" si="752"/>
        <v>2016</v>
      </c>
      <c r="X8568" s="2">
        <v>42449</v>
      </c>
      <c r="Y8568" t="s">
        <v>93</v>
      </c>
      <c r="Z8568" t="s">
        <v>7</v>
      </c>
      <c r="AA8568" t="s">
        <v>13925</v>
      </c>
      <c r="AB8568">
        <v>2</v>
      </c>
      <c r="AC8568">
        <v>8341</v>
      </c>
      <c r="AD8568">
        <v>17026</v>
      </c>
      <c r="AE8568" t="s">
        <v>25691</v>
      </c>
      <c r="AF8568" t="s">
        <v>27034</v>
      </c>
      <c r="AG8568">
        <f t="shared" si="753"/>
        <v>5</v>
      </c>
      <c r="AI8568" t="str">
        <f t="shared" si="754"/>
        <v/>
      </c>
      <c r="AJ8568">
        <f t="shared" si="751"/>
        <v>0</v>
      </c>
      <c r="AK8568" t="str">
        <f t="shared" si="755"/>
        <v/>
      </c>
    </row>
    <row r="8569" spans="1:37" x14ac:dyDescent="0.25">
      <c r="A8569" s="1">
        <v>6.9444444444444434E-2</v>
      </c>
      <c r="B8569">
        <v>50</v>
      </c>
      <c r="C8569">
        <v>0</v>
      </c>
      <c r="D8569" t="s">
        <v>15486</v>
      </c>
      <c r="E8569">
        <v>0</v>
      </c>
      <c r="F8569">
        <v>0</v>
      </c>
      <c r="G8569" t="s">
        <v>5</v>
      </c>
      <c r="H8569" s="2">
        <v>42449</v>
      </c>
      <c r="I8569" s="2">
        <v>42449</v>
      </c>
      <c r="J8569" t="s">
        <v>3</v>
      </c>
      <c r="K8569">
        <v>450</v>
      </c>
      <c r="L8569">
        <v>17</v>
      </c>
      <c r="M8569">
        <v>384.62</v>
      </c>
      <c r="N8569">
        <v>0</v>
      </c>
      <c r="O8569">
        <v>0</v>
      </c>
      <c r="P8569">
        <v>384.62</v>
      </c>
      <c r="Q8569" t="s">
        <v>0</v>
      </c>
      <c r="R8569">
        <v>0</v>
      </c>
      <c r="S8569">
        <v>0</v>
      </c>
      <c r="T8569" t="s">
        <v>27046</v>
      </c>
      <c r="U8569" t="s">
        <v>20524</v>
      </c>
      <c r="V8569" s="2">
        <v>42463</v>
      </c>
      <c r="W8569" s="7">
        <f t="shared" si="752"/>
        <v>2016</v>
      </c>
      <c r="X8569" s="2">
        <v>42449</v>
      </c>
      <c r="Y8569" t="s">
        <v>12</v>
      </c>
      <c r="Z8569" t="s">
        <v>7</v>
      </c>
      <c r="AA8569" t="s">
        <v>428</v>
      </c>
      <c r="AB8569">
        <v>8</v>
      </c>
      <c r="AC8569">
        <v>8342</v>
      </c>
      <c r="AD8569">
        <v>17027</v>
      </c>
      <c r="AE8569" t="s">
        <v>25692</v>
      </c>
      <c r="AF8569" t="s">
        <v>27034</v>
      </c>
      <c r="AG8569">
        <f t="shared" si="753"/>
        <v>5</v>
      </c>
      <c r="AI8569" t="str">
        <f t="shared" si="754"/>
        <v/>
      </c>
      <c r="AJ8569">
        <f t="shared" si="751"/>
        <v>0</v>
      </c>
      <c r="AK8569" t="str">
        <f t="shared" si="755"/>
        <v/>
      </c>
    </row>
    <row r="8570" spans="1:37" x14ac:dyDescent="0.25">
      <c r="A8570" s="1">
        <v>2.7777777777777776E-2</v>
      </c>
      <c r="B8570">
        <v>132</v>
      </c>
      <c r="C8570">
        <v>0</v>
      </c>
      <c r="D8570" t="s">
        <v>15487</v>
      </c>
      <c r="E8570">
        <v>0</v>
      </c>
      <c r="F8570">
        <v>0</v>
      </c>
      <c r="G8570" t="s">
        <v>5</v>
      </c>
      <c r="H8570" s="2">
        <v>42452</v>
      </c>
      <c r="I8570" s="2">
        <v>42452</v>
      </c>
      <c r="J8570" t="s">
        <v>3</v>
      </c>
      <c r="K8570">
        <v>345</v>
      </c>
      <c r="L8570">
        <v>17</v>
      </c>
      <c r="M8570">
        <v>294.87</v>
      </c>
      <c r="N8570">
        <v>0</v>
      </c>
      <c r="O8570">
        <v>0</v>
      </c>
      <c r="P8570" t="s">
        <v>10683</v>
      </c>
      <c r="Q8570" t="s">
        <v>12691</v>
      </c>
      <c r="R8570">
        <v>65</v>
      </c>
      <c r="S8570">
        <v>0</v>
      </c>
      <c r="T8570" t="s">
        <v>27046</v>
      </c>
      <c r="U8570" t="s">
        <v>20524</v>
      </c>
      <c r="V8570" s="2">
        <v>42452</v>
      </c>
      <c r="W8570" s="7">
        <f t="shared" si="752"/>
        <v>2016</v>
      </c>
      <c r="X8570" s="2">
        <v>42450</v>
      </c>
      <c r="Y8570" t="s">
        <v>96</v>
      </c>
      <c r="Z8570" t="s">
        <v>7</v>
      </c>
      <c r="AA8570" t="s">
        <v>75</v>
      </c>
      <c r="AB8570">
        <v>1</v>
      </c>
      <c r="AC8570">
        <v>8343</v>
      </c>
      <c r="AD8570">
        <v>17028</v>
      </c>
      <c r="AE8570" t="s">
        <v>25693</v>
      </c>
      <c r="AF8570" t="s">
        <v>27034</v>
      </c>
      <c r="AG8570">
        <f t="shared" si="753"/>
        <v>5</v>
      </c>
      <c r="AI8570" t="str">
        <f t="shared" si="754"/>
        <v/>
      </c>
      <c r="AJ8570">
        <f t="shared" si="751"/>
        <v>0</v>
      </c>
      <c r="AK8570" t="str">
        <f t="shared" si="755"/>
        <v/>
      </c>
    </row>
    <row r="8571" spans="1:37" x14ac:dyDescent="0.25">
      <c r="A8571" s="1">
        <v>4.1666666666666664E-2</v>
      </c>
      <c r="B8571">
        <v>120</v>
      </c>
      <c r="C8571">
        <v>0</v>
      </c>
      <c r="D8571" t="s">
        <v>15488</v>
      </c>
      <c r="E8571">
        <v>0</v>
      </c>
      <c r="F8571">
        <v>0</v>
      </c>
      <c r="G8571" t="s">
        <v>5</v>
      </c>
      <c r="H8571" s="2">
        <v>42468</v>
      </c>
      <c r="I8571" s="2">
        <v>42464</v>
      </c>
      <c r="J8571" t="s">
        <v>3</v>
      </c>
      <c r="K8571">
        <v>339</v>
      </c>
      <c r="L8571">
        <v>17</v>
      </c>
      <c r="M8571">
        <v>289.74</v>
      </c>
      <c r="N8571">
        <v>0</v>
      </c>
      <c r="O8571">
        <v>0</v>
      </c>
      <c r="P8571" t="s">
        <v>10929</v>
      </c>
      <c r="Q8571" t="s">
        <v>989</v>
      </c>
      <c r="R8571">
        <v>75</v>
      </c>
      <c r="S8571">
        <v>0</v>
      </c>
      <c r="T8571" t="s">
        <v>27046</v>
      </c>
      <c r="U8571" t="s">
        <v>20520</v>
      </c>
      <c r="V8571" s="2">
        <v>42464</v>
      </c>
      <c r="W8571" s="7">
        <f t="shared" si="752"/>
        <v>2016</v>
      </c>
      <c r="X8571" s="2">
        <v>42450</v>
      </c>
      <c r="Y8571" t="s">
        <v>80</v>
      </c>
      <c r="Z8571" t="s">
        <v>7</v>
      </c>
      <c r="AA8571" t="s">
        <v>9396</v>
      </c>
      <c r="AB8571">
        <v>3</v>
      </c>
      <c r="AC8571">
        <v>8344</v>
      </c>
      <c r="AD8571">
        <v>17029</v>
      </c>
      <c r="AE8571" t="s">
        <v>25694</v>
      </c>
      <c r="AF8571" t="s">
        <v>27034</v>
      </c>
      <c r="AG8571">
        <f t="shared" si="753"/>
        <v>5</v>
      </c>
      <c r="AI8571" t="str">
        <f t="shared" si="754"/>
        <v/>
      </c>
      <c r="AJ8571">
        <f t="shared" si="751"/>
        <v>0</v>
      </c>
      <c r="AK8571" t="str">
        <f t="shared" si="755"/>
        <v/>
      </c>
    </row>
    <row r="8572" spans="1:37" x14ac:dyDescent="0.25">
      <c r="A8572" s="1">
        <v>3.125E-2</v>
      </c>
      <c r="B8572">
        <v>0</v>
      </c>
      <c r="C8572">
        <v>0</v>
      </c>
      <c r="D8572" t="s">
        <v>0</v>
      </c>
      <c r="E8572">
        <v>253</v>
      </c>
      <c r="F8572">
        <v>763</v>
      </c>
      <c r="G8572" t="s">
        <v>5</v>
      </c>
      <c r="H8572" s="2">
        <v>42447</v>
      </c>
      <c r="I8572" s="2">
        <v>42447</v>
      </c>
      <c r="J8572" t="s">
        <v>3</v>
      </c>
      <c r="K8572">
        <v>386</v>
      </c>
      <c r="L8572">
        <v>17</v>
      </c>
      <c r="M8572">
        <v>329.91</v>
      </c>
      <c r="N8572">
        <v>0</v>
      </c>
      <c r="O8572">
        <v>0</v>
      </c>
      <c r="P8572">
        <v>329.91</v>
      </c>
      <c r="Q8572" t="s">
        <v>0</v>
      </c>
      <c r="R8572">
        <v>0</v>
      </c>
      <c r="S8572">
        <v>0</v>
      </c>
      <c r="T8572" t="s">
        <v>27046</v>
      </c>
      <c r="U8572" t="s">
        <v>20524</v>
      </c>
      <c r="V8572" s="2">
        <v>42461</v>
      </c>
      <c r="W8572" s="7">
        <f t="shared" si="752"/>
        <v>2016</v>
      </c>
      <c r="X8572" s="2">
        <v>42447</v>
      </c>
      <c r="Y8572" t="s">
        <v>47</v>
      </c>
      <c r="Z8572" t="s">
        <v>7</v>
      </c>
      <c r="AA8572" t="s">
        <v>15489</v>
      </c>
      <c r="AB8572">
        <v>8</v>
      </c>
      <c r="AC8572">
        <v>1606</v>
      </c>
      <c r="AD8572">
        <v>17030</v>
      </c>
      <c r="AE8572" t="s">
        <v>21088</v>
      </c>
      <c r="AF8572" t="s">
        <v>27034</v>
      </c>
      <c r="AG8572">
        <f t="shared" si="753"/>
        <v>5</v>
      </c>
      <c r="AI8572" t="str">
        <f t="shared" si="754"/>
        <v/>
      </c>
      <c r="AJ8572">
        <f t="shared" si="751"/>
        <v>0</v>
      </c>
      <c r="AK8572" t="str">
        <f t="shared" si="755"/>
        <v/>
      </c>
    </row>
    <row r="8573" spans="1:37" x14ac:dyDescent="0.25">
      <c r="A8573" s="1">
        <v>0</v>
      </c>
      <c r="B8573">
        <v>0</v>
      </c>
      <c r="C8573">
        <v>0</v>
      </c>
      <c r="D8573" t="s">
        <v>12672</v>
      </c>
      <c r="E8573">
        <v>0</v>
      </c>
      <c r="F8573">
        <v>0</v>
      </c>
      <c r="G8573" t="s">
        <v>5</v>
      </c>
      <c r="H8573" s="2">
        <v>42452</v>
      </c>
      <c r="I8573" t="s">
        <v>2</v>
      </c>
      <c r="J8573" t="s">
        <v>3</v>
      </c>
      <c r="K8573">
        <v>65</v>
      </c>
      <c r="L8573">
        <v>17</v>
      </c>
      <c r="M8573">
        <v>55.56</v>
      </c>
      <c r="N8573">
        <v>0</v>
      </c>
      <c r="O8573">
        <v>0</v>
      </c>
      <c r="P8573">
        <v>55.56</v>
      </c>
      <c r="Q8573" t="s">
        <v>0</v>
      </c>
      <c r="R8573">
        <v>0</v>
      </c>
      <c r="S8573">
        <v>0</v>
      </c>
      <c r="T8573" t="s">
        <v>27046</v>
      </c>
      <c r="U8573" t="s">
        <v>20524</v>
      </c>
      <c r="V8573" s="2">
        <v>42452</v>
      </c>
      <c r="W8573" s="7">
        <f t="shared" si="752"/>
        <v>2016</v>
      </c>
      <c r="X8573" s="2">
        <v>42450</v>
      </c>
      <c r="Y8573" t="s">
        <v>56</v>
      </c>
      <c r="Z8573" t="s">
        <v>7</v>
      </c>
      <c r="AA8573" t="s">
        <v>75</v>
      </c>
      <c r="AB8573">
        <v>1</v>
      </c>
      <c r="AC8573">
        <v>7709</v>
      </c>
      <c r="AD8573">
        <v>17031</v>
      </c>
      <c r="AE8573" t="s">
        <v>25092</v>
      </c>
      <c r="AF8573" t="s">
        <v>27034</v>
      </c>
      <c r="AG8573">
        <f t="shared" si="753"/>
        <v>5</v>
      </c>
      <c r="AI8573" t="str">
        <f t="shared" si="754"/>
        <v/>
      </c>
      <c r="AJ8573">
        <f t="shared" si="751"/>
        <v>0</v>
      </c>
      <c r="AK8573" t="str">
        <f t="shared" si="755"/>
        <v/>
      </c>
    </row>
    <row r="8574" spans="1:37" x14ac:dyDescent="0.25">
      <c r="A8574" s="1">
        <v>2.7777777777777776E-2</v>
      </c>
      <c r="B8574">
        <v>0</v>
      </c>
      <c r="C8574">
        <v>0</v>
      </c>
      <c r="D8574" t="s">
        <v>12648</v>
      </c>
      <c r="E8574">
        <v>0</v>
      </c>
      <c r="F8574">
        <v>0</v>
      </c>
      <c r="G8574" t="s">
        <v>5</v>
      </c>
      <c r="H8574" s="2">
        <v>42457</v>
      </c>
      <c r="I8574" s="2">
        <v>42456</v>
      </c>
      <c r="J8574" t="s">
        <v>3</v>
      </c>
      <c r="K8574">
        <v>257</v>
      </c>
      <c r="L8574">
        <v>17</v>
      </c>
      <c r="M8574">
        <v>219.66</v>
      </c>
      <c r="N8574">
        <v>0</v>
      </c>
      <c r="O8574">
        <v>0</v>
      </c>
      <c r="P8574" t="s">
        <v>10872</v>
      </c>
      <c r="Q8574" t="s">
        <v>12703</v>
      </c>
      <c r="R8574">
        <v>65</v>
      </c>
      <c r="S8574">
        <v>0</v>
      </c>
      <c r="T8574" t="s">
        <v>27046</v>
      </c>
      <c r="U8574" t="s">
        <v>20524</v>
      </c>
      <c r="V8574" s="2">
        <v>42452</v>
      </c>
      <c r="W8574" s="7">
        <f t="shared" si="752"/>
        <v>2016</v>
      </c>
      <c r="X8574" s="2">
        <v>42450</v>
      </c>
      <c r="Y8574" t="s">
        <v>96</v>
      </c>
      <c r="Z8574" t="s">
        <v>7</v>
      </c>
      <c r="AA8574" t="s">
        <v>48</v>
      </c>
      <c r="AB8574">
        <v>1</v>
      </c>
      <c r="AC8574">
        <v>357</v>
      </c>
      <c r="AD8574">
        <v>17032</v>
      </c>
      <c r="AE8574" t="s">
        <v>20646</v>
      </c>
      <c r="AF8574" t="s">
        <v>27034</v>
      </c>
      <c r="AG8574">
        <f t="shared" si="753"/>
        <v>5</v>
      </c>
      <c r="AI8574" t="str">
        <f t="shared" si="754"/>
        <v/>
      </c>
      <c r="AJ8574">
        <f t="shared" si="751"/>
        <v>0</v>
      </c>
      <c r="AK8574" t="str">
        <f t="shared" si="755"/>
        <v/>
      </c>
    </row>
    <row r="8575" spans="1:37" x14ac:dyDescent="0.25">
      <c r="A8575" s="1">
        <v>0.10416666666666667</v>
      </c>
      <c r="B8575">
        <v>50</v>
      </c>
      <c r="C8575">
        <v>0</v>
      </c>
      <c r="D8575" t="s">
        <v>12757</v>
      </c>
      <c r="E8575">
        <v>0</v>
      </c>
      <c r="F8575">
        <v>0</v>
      </c>
      <c r="G8575" t="s">
        <v>5</v>
      </c>
      <c r="H8575" s="2">
        <v>42466</v>
      </c>
      <c r="I8575" s="2">
        <v>42464</v>
      </c>
      <c r="J8575" t="s">
        <v>3</v>
      </c>
      <c r="K8575">
        <v>310</v>
      </c>
      <c r="L8575">
        <v>17</v>
      </c>
      <c r="M8575">
        <v>264.95999999999998</v>
      </c>
      <c r="N8575">
        <v>0</v>
      </c>
      <c r="O8575">
        <v>0</v>
      </c>
      <c r="P8575" t="s">
        <v>11606</v>
      </c>
      <c r="Q8575" t="s">
        <v>15490</v>
      </c>
      <c r="R8575">
        <v>75</v>
      </c>
      <c r="S8575">
        <v>0</v>
      </c>
      <c r="T8575" t="s">
        <v>27046</v>
      </c>
      <c r="U8575" t="s">
        <v>20520</v>
      </c>
      <c r="V8575" s="2">
        <v>42465</v>
      </c>
      <c r="W8575" s="7">
        <f t="shared" si="752"/>
        <v>2016</v>
      </c>
      <c r="X8575" s="2">
        <v>42451</v>
      </c>
      <c r="Y8575" t="s">
        <v>15491</v>
      </c>
      <c r="Z8575" t="s">
        <v>7</v>
      </c>
      <c r="AA8575" t="s">
        <v>81</v>
      </c>
      <c r="AB8575">
        <v>3</v>
      </c>
      <c r="AC8575">
        <v>8238</v>
      </c>
      <c r="AD8575">
        <v>17033</v>
      </c>
      <c r="AE8575" t="s">
        <v>23664</v>
      </c>
      <c r="AF8575" t="s">
        <v>27034</v>
      </c>
      <c r="AG8575">
        <f t="shared" si="753"/>
        <v>5</v>
      </c>
      <c r="AI8575" t="str">
        <f t="shared" si="754"/>
        <v/>
      </c>
      <c r="AJ8575">
        <f t="shared" si="751"/>
        <v>0</v>
      </c>
      <c r="AK8575" t="str">
        <f t="shared" si="755"/>
        <v/>
      </c>
    </row>
    <row r="8576" spans="1:37" x14ac:dyDescent="0.25">
      <c r="A8576" s="1">
        <v>0</v>
      </c>
      <c r="B8576">
        <v>0</v>
      </c>
      <c r="C8576" t="s">
        <v>15492</v>
      </c>
      <c r="D8576" t="s">
        <v>15493</v>
      </c>
      <c r="E8576">
        <v>0</v>
      </c>
      <c r="F8576">
        <v>0</v>
      </c>
      <c r="G8576" t="s">
        <v>5</v>
      </c>
      <c r="H8576" s="2">
        <v>42534</v>
      </c>
      <c r="I8576" t="s">
        <v>2</v>
      </c>
      <c r="J8576" t="s">
        <v>3</v>
      </c>
      <c r="K8576">
        <v>75</v>
      </c>
      <c r="L8576">
        <v>17</v>
      </c>
      <c r="M8576">
        <v>64.099999999999994</v>
      </c>
      <c r="N8576">
        <v>0</v>
      </c>
      <c r="O8576">
        <v>0</v>
      </c>
      <c r="P8576">
        <v>64.099999999999994</v>
      </c>
      <c r="Q8576" t="s">
        <v>0</v>
      </c>
      <c r="R8576">
        <v>0</v>
      </c>
      <c r="S8576">
        <v>0</v>
      </c>
      <c r="T8576" t="s">
        <v>27046</v>
      </c>
      <c r="U8576" t="s">
        <v>20520</v>
      </c>
      <c r="V8576" s="2">
        <v>42465</v>
      </c>
      <c r="W8576" s="7">
        <f t="shared" si="752"/>
        <v>2016</v>
      </c>
      <c r="X8576" s="2">
        <v>42451</v>
      </c>
      <c r="Y8576" t="s">
        <v>80</v>
      </c>
      <c r="Z8576" t="s">
        <v>7</v>
      </c>
      <c r="AA8576" t="s">
        <v>81</v>
      </c>
      <c r="AB8576">
        <v>3</v>
      </c>
      <c r="AC8576">
        <v>8083</v>
      </c>
      <c r="AD8576">
        <v>17034</v>
      </c>
      <c r="AE8576" t="s">
        <v>25447</v>
      </c>
      <c r="AF8576" t="s">
        <v>27034</v>
      </c>
      <c r="AG8576">
        <f t="shared" si="753"/>
        <v>5</v>
      </c>
      <c r="AI8576" t="str">
        <f t="shared" si="754"/>
        <v/>
      </c>
      <c r="AJ8576">
        <f t="shared" si="751"/>
        <v>0</v>
      </c>
      <c r="AK8576" t="str">
        <f t="shared" si="755"/>
        <v/>
      </c>
    </row>
    <row r="8577" spans="1:37" x14ac:dyDescent="0.25">
      <c r="A8577" s="1">
        <v>8.3333333333333329E-2</v>
      </c>
      <c r="B8577">
        <v>5</v>
      </c>
      <c r="C8577">
        <v>0</v>
      </c>
      <c r="D8577" t="s">
        <v>15494</v>
      </c>
      <c r="E8577">
        <v>0</v>
      </c>
      <c r="F8577">
        <v>0</v>
      </c>
      <c r="G8577" t="s">
        <v>5</v>
      </c>
      <c r="H8577" s="2">
        <v>42457</v>
      </c>
      <c r="I8577" s="2">
        <v>42457</v>
      </c>
      <c r="J8577" t="s">
        <v>3</v>
      </c>
      <c r="K8577">
        <v>292</v>
      </c>
      <c r="L8577">
        <v>17</v>
      </c>
      <c r="M8577">
        <v>249.57</v>
      </c>
      <c r="N8577">
        <v>0</v>
      </c>
      <c r="O8577">
        <v>0</v>
      </c>
      <c r="P8577" t="s">
        <v>15495</v>
      </c>
      <c r="Q8577" t="s">
        <v>15496</v>
      </c>
      <c r="R8577">
        <v>222</v>
      </c>
      <c r="S8577">
        <v>0</v>
      </c>
      <c r="T8577" t="s">
        <v>27046</v>
      </c>
      <c r="U8577" t="s">
        <v>20524</v>
      </c>
      <c r="V8577" s="2">
        <v>42459</v>
      </c>
      <c r="W8577" s="7">
        <f t="shared" si="752"/>
        <v>2016</v>
      </c>
      <c r="X8577" s="2">
        <v>42452</v>
      </c>
      <c r="Y8577" t="s">
        <v>260</v>
      </c>
      <c r="Z8577" t="s">
        <v>7</v>
      </c>
      <c r="AA8577" t="s">
        <v>6419</v>
      </c>
      <c r="AB8577">
        <v>9</v>
      </c>
      <c r="AC8577">
        <v>7012</v>
      </c>
      <c r="AD8577">
        <v>17035</v>
      </c>
      <c r="AE8577" t="s">
        <v>24428</v>
      </c>
      <c r="AF8577" t="s">
        <v>27034</v>
      </c>
      <c r="AG8577">
        <f t="shared" si="753"/>
        <v>5</v>
      </c>
      <c r="AI8577" t="str">
        <f t="shared" si="754"/>
        <v/>
      </c>
      <c r="AJ8577">
        <f t="shared" si="751"/>
        <v>0</v>
      </c>
      <c r="AK8577" t="str">
        <f t="shared" si="755"/>
        <v/>
      </c>
    </row>
    <row r="8578" spans="1:37" x14ac:dyDescent="0.25">
      <c r="A8578" s="1">
        <v>0.10416666666666667</v>
      </c>
      <c r="B8578">
        <v>5</v>
      </c>
      <c r="C8578">
        <v>0</v>
      </c>
      <c r="D8578" t="s">
        <v>15497</v>
      </c>
      <c r="E8578">
        <v>0</v>
      </c>
      <c r="F8578">
        <v>0</v>
      </c>
      <c r="G8578" t="s">
        <v>5</v>
      </c>
      <c r="H8578" s="2">
        <v>42458</v>
      </c>
      <c r="I8578" s="2">
        <v>42457</v>
      </c>
      <c r="J8578" t="s">
        <v>3</v>
      </c>
      <c r="K8578">
        <v>277</v>
      </c>
      <c r="L8578">
        <v>17</v>
      </c>
      <c r="M8578">
        <v>236.75</v>
      </c>
      <c r="N8578">
        <v>0</v>
      </c>
      <c r="O8578">
        <v>0</v>
      </c>
      <c r="P8578" t="s">
        <v>11992</v>
      </c>
      <c r="Q8578" t="s">
        <v>15498</v>
      </c>
      <c r="R8578">
        <v>65</v>
      </c>
      <c r="S8578">
        <v>0</v>
      </c>
      <c r="T8578" t="s">
        <v>27046</v>
      </c>
      <c r="U8578" t="s">
        <v>20524</v>
      </c>
      <c r="V8578" s="2">
        <v>42463</v>
      </c>
      <c r="W8578" s="7">
        <f t="shared" si="752"/>
        <v>2016</v>
      </c>
      <c r="X8578" s="2">
        <v>42456</v>
      </c>
      <c r="Y8578" t="s">
        <v>5824</v>
      </c>
      <c r="Z8578" t="s">
        <v>7</v>
      </c>
      <c r="AA8578" t="s">
        <v>10353</v>
      </c>
      <c r="AB8578">
        <v>9</v>
      </c>
      <c r="AC8578">
        <v>8346</v>
      </c>
      <c r="AD8578">
        <v>17036</v>
      </c>
      <c r="AE8578" t="s">
        <v>25695</v>
      </c>
      <c r="AF8578" t="s">
        <v>27034</v>
      </c>
      <c r="AG8578">
        <f t="shared" si="753"/>
        <v>5</v>
      </c>
      <c r="AI8578" t="str">
        <f t="shared" si="754"/>
        <v/>
      </c>
      <c r="AJ8578">
        <f t="shared" ref="AJ8578:AJ8641" si="756">LEN(AI8578)</f>
        <v>0</v>
      </c>
      <c r="AK8578" t="str">
        <f t="shared" si="755"/>
        <v/>
      </c>
    </row>
    <row r="8579" spans="1:37" x14ac:dyDescent="0.25">
      <c r="A8579" s="1">
        <v>7.2916666666666671E-2</v>
      </c>
      <c r="B8579">
        <v>5</v>
      </c>
      <c r="C8579">
        <v>0</v>
      </c>
      <c r="D8579" t="s">
        <v>15499</v>
      </c>
      <c r="E8579">
        <v>0</v>
      </c>
      <c r="F8579">
        <v>0</v>
      </c>
      <c r="G8579" t="s">
        <v>5</v>
      </c>
      <c r="H8579" s="2">
        <v>42459</v>
      </c>
      <c r="I8579" s="2">
        <v>42458</v>
      </c>
      <c r="J8579" t="s">
        <v>3</v>
      </c>
      <c r="K8579">
        <v>222</v>
      </c>
      <c r="L8579">
        <v>17</v>
      </c>
      <c r="M8579">
        <v>189.74</v>
      </c>
      <c r="N8579">
        <v>0</v>
      </c>
      <c r="O8579">
        <v>0</v>
      </c>
      <c r="P8579" t="s">
        <v>11251</v>
      </c>
      <c r="Q8579" t="s">
        <v>12713</v>
      </c>
      <c r="R8579">
        <v>100</v>
      </c>
      <c r="S8579">
        <v>0</v>
      </c>
      <c r="T8579" t="s">
        <v>27046</v>
      </c>
      <c r="U8579" t="s">
        <v>20524</v>
      </c>
      <c r="V8579" s="2">
        <v>42463</v>
      </c>
      <c r="W8579" s="7">
        <f t="shared" ref="W8579:W8642" si="757">YEAR(X8579)</f>
        <v>2016</v>
      </c>
      <c r="X8579" s="2">
        <v>42456</v>
      </c>
      <c r="Y8579" t="s">
        <v>12</v>
      </c>
      <c r="Z8579" t="s">
        <v>7</v>
      </c>
      <c r="AA8579" t="s">
        <v>215</v>
      </c>
      <c r="AB8579">
        <v>9</v>
      </c>
      <c r="AC8579">
        <v>5739</v>
      </c>
      <c r="AD8579">
        <v>17037</v>
      </c>
      <c r="AE8579" t="s">
        <v>22013</v>
      </c>
      <c r="AF8579" t="s">
        <v>27034</v>
      </c>
      <c r="AG8579">
        <f t="shared" ref="AG8579:AG8642" si="758">LEN(V8579)</f>
        <v>5</v>
      </c>
      <c r="AI8579" t="str">
        <f t="shared" ref="AI8579:AI8642" si="759">TRIM(AH8579)</f>
        <v/>
      </c>
      <c r="AJ8579">
        <f t="shared" si="756"/>
        <v>0</v>
      </c>
      <c r="AK8579" t="str">
        <f t="shared" ref="AK8579:AK8642" si="760">TRIM(T8579)&amp;IF(AND(LEN(T8579)&gt;0,LEN(AI8579)&gt;0),",","")&amp;TRIM(AI8579)</f>
        <v/>
      </c>
    </row>
    <row r="8580" spans="1:37" x14ac:dyDescent="0.25">
      <c r="A8580" s="1">
        <v>2.0833333333333332E-2</v>
      </c>
      <c r="B8580">
        <v>0</v>
      </c>
      <c r="C8580">
        <v>0</v>
      </c>
      <c r="D8580" t="s">
        <v>12482</v>
      </c>
      <c r="E8580">
        <v>0</v>
      </c>
      <c r="F8580">
        <v>0</v>
      </c>
      <c r="G8580" t="s">
        <v>5</v>
      </c>
      <c r="H8580" s="2">
        <v>42459</v>
      </c>
      <c r="I8580" s="2">
        <v>42459</v>
      </c>
      <c r="J8580" t="s">
        <v>3</v>
      </c>
      <c r="K8580">
        <v>222</v>
      </c>
      <c r="L8580">
        <v>17</v>
      </c>
      <c r="M8580">
        <v>189.74</v>
      </c>
      <c r="N8580">
        <v>0</v>
      </c>
      <c r="O8580">
        <v>0</v>
      </c>
      <c r="P8580" t="s">
        <v>11251</v>
      </c>
      <c r="Q8580" t="s">
        <v>7139</v>
      </c>
      <c r="R8580">
        <v>75</v>
      </c>
      <c r="S8580">
        <v>0</v>
      </c>
      <c r="T8580" t="s">
        <v>27046</v>
      </c>
      <c r="U8580" t="s">
        <v>20520</v>
      </c>
      <c r="V8580" s="2">
        <v>42470</v>
      </c>
      <c r="W8580" s="7">
        <f t="shared" si="757"/>
        <v>2016</v>
      </c>
      <c r="X8580" s="2">
        <v>42456</v>
      </c>
      <c r="Y8580" t="s">
        <v>9078</v>
      </c>
      <c r="Z8580" t="s">
        <v>7</v>
      </c>
      <c r="AA8580" t="s">
        <v>9217</v>
      </c>
      <c r="AB8580">
        <v>3</v>
      </c>
      <c r="AC8580">
        <v>8347</v>
      </c>
      <c r="AD8580">
        <v>17038</v>
      </c>
      <c r="AE8580" t="s">
        <v>22992</v>
      </c>
      <c r="AF8580" t="s">
        <v>27034</v>
      </c>
      <c r="AG8580">
        <f t="shared" si="758"/>
        <v>5</v>
      </c>
      <c r="AI8580" t="str">
        <f t="shared" si="759"/>
        <v/>
      </c>
      <c r="AJ8580">
        <f t="shared" si="756"/>
        <v>0</v>
      </c>
      <c r="AK8580" t="str">
        <f t="shared" si="760"/>
        <v/>
      </c>
    </row>
    <row r="8581" spans="1:37" x14ac:dyDescent="0.25">
      <c r="A8581" s="1">
        <v>8.3333333333333329E-2</v>
      </c>
      <c r="B8581">
        <v>150</v>
      </c>
      <c r="C8581">
        <v>0</v>
      </c>
      <c r="D8581" t="s">
        <v>15500</v>
      </c>
      <c r="E8581">
        <v>0</v>
      </c>
      <c r="F8581">
        <v>0</v>
      </c>
      <c r="G8581" t="s">
        <v>5</v>
      </c>
      <c r="H8581" s="2">
        <v>42474</v>
      </c>
      <c r="I8581" s="2">
        <v>42473</v>
      </c>
      <c r="J8581" t="s">
        <v>3</v>
      </c>
      <c r="K8581">
        <v>460</v>
      </c>
      <c r="L8581">
        <v>17</v>
      </c>
      <c r="M8581">
        <v>393.16</v>
      </c>
      <c r="N8581">
        <v>0</v>
      </c>
      <c r="O8581">
        <v>0</v>
      </c>
      <c r="P8581" t="s">
        <v>15501</v>
      </c>
      <c r="Q8581" t="s">
        <v>7141</v>
      </c>
      <c r="R8581">
        <v>230</v>
      </c>
      <c r="S8581">
        <v>0</v>
      </c>
      <c r="T8581" t="s">
        <v>27046</v>
      </c>
      <c r="U8581" t="s">
        <v>20524</v>
      </c>
      <c r="V8581" s="2">
        <v>42470</v>
      </c>
      <c r="W8581" s="7">
        <f t="shared" si="757"/>
        <v>2016</v>
      </c>
      <c r="X8581" s="2">
        <v>42456</v>
      </c>
      <c r="Y8581" t="s">
        <v>93</v>
      </c>
      <c r="Z8581" t="s">
        <v>7</v>
      </c>
      <c r="AA8581" t="s">
        <v>4051</v>
      </c>
      <c r="AB8581">
        <v>2</v>
      </c>
      <c r="AC8581">
        <v>6122</v>
      </c>
      <c r="AD8581">
        <v>17039</v>
      </c>
      <c r="AE8581" t="s">
        <v>23578</v>
      </c>
      <c r="AF8581" t="s">
        <v>27034</v>
      </c>
      <c r="AG8581">
        <f t="shared" si="758"/>
        <v>5</v>
      </c>
      <c r="AI8581" t="str">
        <f t="shared" si="759"/>
        <v/>
      </c>
      <c r="AJ8581">
        <f t="shared" si="756"/>
        <v>0</v>
      </c>
      <c r="AK8581" t="str">
        <f t="shared" si="760"/>
        <v/>
      </c>
    </row>
    <row r="8582" spans="1:37" x14ac:dyDescent="0.25">
      <c r="A8582" s="1">
        <v>8.3333333333333329E-2</v>
      </c>
      <c r="B8582">
        <v>5</v>
      </c>
      <c r="C8582">
        <v>0</v>
      </c>
      <c r="D8582" t="s">
        <v>15502</v>
      </c>
      <c r="E8582">
        <v>0</v>
      </c>
      <c r="F8582">
        <v>0</v>
      </c>
      <c r="G8582" t="s">
        <v>5</v>
      </c>
      <c r="H8582" s="2">
        <v>42460</v>
      </c>
      <c r="I8582" s="2">
        <v>42459</v>
      </c>
      <c r="J8582" t="s">
        <v>3</v>
      </c>
      <c r="K8582">
        <v>275</v>
      </c>
      <c r="L8582">
        <v>17</v>
      </c>
      <c r="M8582">
        <v>235.04</v>
      </c>
      <c r="N8582">
        <v>0</v>
      </c>
      <c r="O8582">
        <v>0</v>
      </c>
      <c r="P8582" t="s">
        <v>10761</v>
      </c>
      <c r="Q8582" t="s">
        <v>12719</v>
      </c>
      <c r="R8582">
        <v>85</v>
      </c>
      <c r="S8582">
        <v>0</v>
      </c>
      <c r="T8582" t="s">
        <v>27046</v>
      </c>
      <c r="U8582" t="s">
        <v>20522</v>
      </c>
      <c r="V8582" s="2">
        <v>42463</v>
      </c>
      <c r="W8582" s="7">
        <f t="shared" si="757"/>
        <v>2016</v>
      </c>
      <c r="X8582" s="2">
        <v>42456</v>
      </c>
      <c r="Y8582" t="s">
        <v>32</v>
      </c>
      <c r="Z8582" t="s">
        <v>7</v>
      </c>
      <c r="AA8582" t="s">
        <v>215</v>
      </c>
      <c r="AB8582">
        <v>9</v>
      </c>
      <c r="AC8582">
        <v>8348</v>
      </c>
      <c r="AD8582">
        <v>17040</v>
      </c>
      <c r="AE8582" t="s">
        <v>25696</v>
      </c>
      <c r="AF8582" t="s">
        <v>27034</v>
      </c>
      <c r="AG8582">
        <f t="shared" si="758"/>
        <v>5</v>
      </c>
      <c r="AI8582" t="str">
        <f t="shared" si="759"/>
        <v/>
      </c>
      <c r="AJ8582">
        <f t="shared" si="756"/>
        <v>0</v>
      </c>
      <c r="AK8582" t="str">
        <f t="shared" si="760"/>
        <v/>
      </c>
    </row>
    <row r="8583" spans="1:37" x14ac:dyDescent="0.25">
      <c r="A8583" s="1">
        <v>7.2916666666666671E-2</v>
      </c>
      <c r="B8583">
        <v>160</v>
      </c>
      <c r="C8583">
        <v>0</v>
      </c>
      <c r="D8583" t="s">
        <v>15503</v>
      </c>
      <c r="E8583">
        <v>0</v>
      </c>
      <c r="F8583">
        <v>0</v>
      </c>
      <c r="G8583" t="s">
        <v>5</v>
      </c>
      <c r="H8583" s="2">
        <v>42465</v>
      </c>
      <c r="I8583" s="2">
        <v>42464</v>
      </c>
      <c r="J8583" t="s">
        <v>3</v>
      </c>
      <c r="K8583">
        <v>359</v>
      </c>
      <c r="L8583">
        <v>17</v>
      </c>
      <c r="M8583">
        <v>306.83999999999997</v>
      </c>
      <c r="N8583">
        <v>0</v>
      </c>
      <c r="O8583">
        <v>0</v>
      </c>
      <c r="P8583" t="s">
        <v>15504</v>
      </c>
      <c r="Q8583" t="s">
        <v>15505</v>
      </c>
      <c r="R8583">
        <v>75</v>
      </c>
      <c r="S8583">
        <v>0</v>
      </c>
      <c r="T8583" t="s">
        <v>27046</v>
      </c>
      <c r="U8583" t="s">
        <v>20520</v>
      </c>
      <c r="V8583" s="2">
        <v>42464</v>
      </c>
      <c r="W8583" s="7">
        <f t="shared" si="757"/>
        <v>2016</v>
      </c>
      <c r="X8583" s="2">
        <v>42464</v>
      </c>
      <c r="Y8583" t="s">
        <v>12</v>
      </c>
      <c r="Z8583" t="s">
        <v>7</v>
      </c>
      <c r="AA8583" t="s">
        <v>215</v>
      </c>
      <c r="AB8583">
        <v>9</v>
      </c>
      <c r="AC8583">
        <v>5858</v>
      </c>
      <c r="AD8583">
        <v>17041</v>
      </c>
      <c r="AE8583" t="s">
        <v>23321</v>
      </c>
      <c r="AF8583" t="s">
        <v>27034</v>
      </c>
      <c r="AG8583">
        <f t="shared" si="758"/>
        <v>5</v>
      </c>
      <c r="AI8583" t="str">
        <f t="shared" si="759"/>
        <v/>
      </c>
      <c r="AJ8583">
        <f t="shared" si="756"/>
        <v>0</v>
      </c>
      <c r="AK8583" t="str">
        <f t="shared" si="760"/>
        <v/>
      </c>
    </row>
    <row r="8584" spans="1:37" x14ac:dyDescent="0.25">
      <c r="A8584" s="1">
        <v>5.2083333333333336E-2</v>
      </c>
      <c r="B8584">
        <v>90</v>
      </c>
      <c r="C8584">
        <v>0</v>
      </c>
      <c r="D8584" t="s">
        <v>15506</v>
      </c>
      <c r="E8584">
        <v>0</v>
      </c>
      <c r="F8584">
        <v>0</v>
      </c>
      <c r="G8584" t="s">
        <v>5</v>
      </c>
      <c r="H8584" s="2">
        <v>42468</v>
      </c>
      <c r="I8584" s="2">
        <v>42468</v>
      </c>
      <c r="J8584" t="s">
        <v>3</v>
      </c>
      <c r="K8584">
        <v>386</v>
      </c>
      <c r="L8584">
        <v>17</v>
      </c>
      <c r="M8584">
        <v>329.91</v>
      </c>
      <c r="N8584">
        <v>0</v>
      </c>
      <c r="O8584">
        <v>0</v>
      </c>
      <c r="P8584" t="s">
        <v>11391</v>
      </c>
      <c r="Q8584" t="s">
        <v>15507</v>
      </c>
      <c r="R8584">
        <v>75</v>
      </c>
      <c r="S8584">
        <v>0</v>
      </c>
      <c r="T8584" t="s">
        <v>27046</v>
      </c>
      <c r="U8584" t="s">
        <v>20520</v>
      </c>
      <c r="V8584" s="2">
        <v>42471</v>
      </c>
      <c r="W8584" s="7">
        <f t="shared" si="757"/>
        <v>2016</v>
      </c>
      <c r="X8584" s="2">
        <v>42457</v>
      </c>
      <c r="Y8584" t="s">
        <v>80</v>
      </c>
      <c r="Z8584" t="s">
        <v>7</v>
      </c>
      <c r="AA8584" t="s">
        <v>13473</v>
      </c>
      <c r="AB8584">
        <v>3</v>
      </c>
      <c r="AC8584">
        <v>5537</v>
      </c>
      <c r="AD8584">
        <v>17042</v>
      </c>
      <c r="AE8584" t="s">
        <v>23013</v>
      </c>
      <c r="AF8584" t="s">
        <v>27034</v>
      </c>
      <c r="AG8584">
        <f t="shared" si="758"/>
        <v>5</v>
      </c>
      <c r="AI8584" t="str">
        <f t="shared" si="759"/>
        <v/>
      </c>
      <c r="AJ8584">
        <f t="shared" si="756"/>
        <v>0</v>
      </c>
      <c r="AK8584" t="str">
        <f t="shared" si="760"/>
        <v/>
      </c>
    </row>
    <row r="8585" spans="1:37" x14ac:dyDescent="0.25">
      <c r="A8585" s="1">
        <v>3.125E-2</v>
      </c>
      <c r="B8585">
        <v>0</v>
      </c>
      <c r="C8585">
        <v>0</v>
      </c>
      <c r="D8585" t="s">
        <v>12763</v>
      </c>
      <c r="E8585">
        <v>0</v>
      </c>
      <c r="F8585">
        <v>0</v>
      </c>
      <c r="G8585" t="s">
        <v>5</v>
      </c>
      <c r="H8585" s="2">
        <v>42473</v>
      </c>
      <c r="I8585" s="2">
        <v>42471</v>
      </c>
      <c r="J8585" t="s">
        <v>3</v>
      </c>
      <c r="K8585">
        <v>135</v>
      </c>
      <c r="L8585">
        <v>17</v>
      </c>
      <c r="M8585">
        <v>115.38</v>
      </c>
      <c r="N8585">
        <v>0</v>
      </c>
      <c r="O8585">
        <v>0</v>
      </c>
      <c r="P8585" t="s">
        <v>11777</v>
      </c>
      <c r="Q8585" t="s">
        <v>12721</v>
      </c>
      <c r="R8585">
        <v>65</v>
      </c>
      <c r="S8585">
        <v>0</v>
      </c>
      <c r="T8585" t="s">
        <v>27046</v>
      </c>
      <c r="U8585" t="s">
        <v>20524</v>
      </c>
      <c r="V8585" s="2">
        <v>42471</v>
      </c>
      <c r="W8585" s="7">
        <f t="shared" si="757"/>
        <v>2016</v>
      </c>
      <c r="X8585" s="2">
        <v>42457</v>
      </c>
      <c r="Y8585" t="s">
        <v>12</v>
      </c>
      <c r="Z8585" t="s">
        <v>7</v>
      </c>
      <c r="AA8585" t="s">
        <v>862</v>
      </c>
      <c r="AB8585">
        <v>4</v>
      </c>
      <c r="AC8585">
        <v>349</v>
      </c>
      <c r="AD8585">
        <v>17043</v>
      </c>
      <c r="AE8585" t="s">
        <v>20643</v>
      </c>
      <c r="AF8585" t="s">
        <v>27034</v>
      </c>
      <c r="AG8585">
        <f t="shared" si="758"/>
        <v>5</v>
      </c>
      <c r="AI8585" t="str">
        <f t="shared" si="759"/>
        <v/>
      </c>
      <c r="AJ8585">
        <f t="shared" si="756"/>
        <v>0</v>
      </c>
      <c r="AK8585" t="str">
        <f t="shared" si="760"/>
        <v/>
      </c>
    </row>
    <row r="8586" spans="1:37" x14ac:dyDescent="0.25">
      <c r="A8586" s="1">
        <v>1.3888888888888888E-2</v>
      </c>
      <c r="B8586">
        <v>0</v>
      </c>
      <c r="C8586">
        <v>0</v>
      </c>
      <c r="D8586" t="s">
        <v>12690</v>
      </c>
      <c r="E8586">
        <v>0</v>
      </c>
      <c r="F8586">
        <v>0</v>
      </c>
      <c r="G8586" t="s">
        <v>5</v>
      </c>
      <c r="H8586" s="2">
        <v>42461</v>
      </c>
      <c r="I8586" s="2">
        <v>42458</v>
      </c>
      <c r="J8586" t="s">
        <v>3</v>
      </c>
      <c r="K8586">
        <v>200</v>
      </c>
      <c r="L8586">
        <v>17</v>
      </c>
      <c r="M8586">
        <v>170.94</v>
      </c>
      <c r="N8586">
        <v>19</v>
      </c>
      <c r="O8586">
        <v>10</v>
      </c>
      <c r="P8586" t="s">
        <v>15167</v>
      </c>
      <c r="Q8586" t="s">
        <v>15508</v>
      </c>
      <c r="R8586">
        <v>100</v>
      </c>
      <c r="S8586">
        <v>0</v>
      </c>
      <c r="T8586" t="s">
        <v>27046</v>
      </c>
      <c r="U8586" t="s">
        <v>20524</v>
      </c>
      <c r="V8586" s="2">
        <v>42459</v>
      </c>
      <c r="W8586" s="7">
        <f t="shared" si="757"/>
        <v>2016</v>
      </c>
      <c r="X8586" s="2">
        <v>42457</v>
      </c>
      <c r="Y8586" t="s">
        <v>47</v>
      </c>
      <c r="Z8586" t="s">
        <v>7</v>
      </c>
      <c r="AA8586" t="s">
        <v>16</v>
      </c>
      <c r="AB8586">
        <v>1</v>
      </c>
      <c r="AC8586">
        <v>4040</v>
      </c>
      <c r="AD8586">
        <v>17044</v>
      </c>
      <c r="AE8586" t="s">
        <v>21961</v>
      </c>
      <c r="AF8586" t="s">
        <v>27034</v>
      </c>
      <c r="AG8586">
        <f t="shared" si="758"/>
        <v>5</v>
      </c>
      <c r="AI8586" t="str">
        <f t="shared" si="759"/>
        <v/>
      </c>
      <c r="AJ8586">
        <f t="shared" si="756"/>
        <v>0</v>
      </c>
      <c r="AK8586" t="str">
        <f t="shared" si="760"/>
        <v/>
      </c>
    </row>
    <row r="8587" spans="1:37" x14ac:dyDescent="0.25">
      <c r="A8587" s="1">
        <v>5.2083333333333336E-2</v>
      </c>
      <c r="B8587">
        <v>0</v>
      </c>
      <c r="C8587">
        <v>0</v>
      </c>
      <c r="D8587" t="s">
        <v>12747</v>
      </c>
      <c r="E8587">
        <v>0</v>
      </c>
      <c r="F8587">
        <v>0</v>
      </c>
      <c r="G8587" t="s">
        <v>5</v>
      </c>
      <c r="H8587" s="2">
        <v>42473</v>
      </c>
      <c r="I8587" s="2">
        <v>42471</v>
      </c>
      <c r="J8587" t="s">
        <v>3</v>
      </c>
      <c r="K8587">
        <v>257</v>
      </c>
      <c r="L8587">
        <v>17</v>
      </c>
      <c r="M8587">
        <v>219.66</v>
      </c>
      <c r="N8587">
        <v>0</v>
      </c>
      <c r="O8587">
        <v>0</v>
      </c>
      <c r="P8587" t="s">
        <v>10872</v>
      </c>
      <c r="Q8587" t="s">
        <v>12724</v>
      </c>
      <c r="R8587">
        <v>75</v>
      </c>
      <c r="S8587">
        <v>0</v>
      </c>
      <c r="T8587" t="s">
        <v>27046</v>
      </c>
      <c r="U8587" t="s">
        <v>20520</v>
      </c>
      <c r="V8587" s="2">
        <v>42471</v>
      </c>
      <c r="W8587" s="7">
        <f t="shared" si="757"/>
        <v>2016</v>
      </c>
      <c r="X8587" s="2">
        <v>42457</v>
      </c>
      <c r="Y8587" t="s">
        <v>15509</v>
      </c>
      <c r="Z8587" t="s">
        <v>7</v>
      </c>
      <c r="AA8587" t="s">
        <v>9396</v>
      </c>
      <c r="AB8587">
        <v>3</v>
      </c>
      <c r="AC8587">
        <v>8349</v>
      </c>
      <c r="AD8587">
        <v>17045</v>
      </c>
      <c r="AE8587" t="s">
        <v>25697</v>
      </c>
      <c r="AF8587" t="s">
        <v>27034</v>
      </c>
      <c r="AG8587">
        <f t="shared" si="758"/>
        <v>5</v>
      </c>
      <c r="AI8587" t="str">
        <f t="shared" si="759"/>
        <v/>
      </c>
      <c r="AJ8587">
        <f t="shared" si="756"/>
        <v>0</v>
      </c>
      <c r="AK8587" t="str">
        <f t="shared" si="760"/>
        <v/>
      </c>
    </row>
    <row r="8588" spans="1:37" x14ac:dyDescent="0.25">
      <c r="A8588" s="1">
        <v>4.1666666666666664E-2</v>
      </c>
      <c r="B8588">
        <v>5</v>
      </c>
      <c r="C8588">
        <v>0</v>
      </c>
      <c r="D8588" t="s">
        <v>15510</v>
      </c>
      <c r="E8588">
        <v>0</v>
      </c>
      <c r="F8588">
        <v>0</v>
      </c>
      <c r="G8588" t="s">
        <v>5</v>
      </c>
      <c r="H8588" s="2">
        <v>42467</v>
      </c>
      <c r="I8588" s="2">
        <v>42464</v>
      </c>
      <c r="J8588" t="s">
        <v>3</v>
      </c>
      <c r="K8588">
        <v>222</v>
      </c>
      <c r="L8588">
        <v>17</v>
      </c>
      <c r="M8588">
        <v>189.74</v>
      </c>
      <c r="N8588">
        <v>0</v>
      </c>
      <c r="O8588">
        <v>0</v>
      </c>
      <c r="P8588" t="s">
        <v>11251</v>
      </c>
      <c r="Q8588" t="s">
        <v>15511</v>
      </c>
      <c r="R8588">
        <v>65</v>
      </c>
      <c r="S8588">
        <v>0</v>
      </c>
      <c r="T8588" t="s">
        <v>27046</v>
      </c>
      <c r="U8588" t="s">
        <v>20524</v>
      </c>
      <c r="V8588" s="2">
        <v>42464</v>
      </c>
      <c r="W8588" s="7">
        <f t="shared" si="757"/>
        <v>2016</v>
      </c>
      <c r="X8588" s="2">
        <v>42457</v>
      </c>
      <c r="Y8588" t="s">
        <v>5824</v>
      </c>
      <c r="Z8588" t="s">
        <v>7</v>
      </c>
      <c r="AA8588" t="s">
        <v>4760</v>
      </c>
      <c r="AB8588">
        <v>9</v>
      </c>
      <c r="AC8588">
        <v>8350</v>
      </c>
      <c r="AD8588">
        <v>17046</v>
      </c>
      <c r="AE8588" t="s">
        <v>25698</v>
      </c>
      <c r="AF8588" t="s">
        <v>27034</v>
      </c>
      <c r="AG8588">
        <f t="shared" si="758"/>
        <v>5</v>
      </c>
      <c r="AI8588" t="str">
        <f t="shared" si="759"/>
        <v/>
      </c>
      <c r="AJ8588">
        <f t="shared" si="756"/>
        <v>0</v>
      </c>
      <c r="AK8588" t="str">
        <f t="shared" si="760"/>
        <v/>
      </c>
    </row>
    <row r="8589" spans="1:37" x14ac:dyDescent="0.25">
      <c r="A8589" s="1">
        <v>0.10416666666666667</v>
      </c>
      <c r="B8589">
        <v>5</v>
      </c>
      <c r="C8589">
        <v>0</v>
      </c>
      <c r="D8589" t="s">
        <v>12725</v>
      </c>
      <c r="E8589">
        <v>0</v>
      </c>
      <c r="F8589">
        <v>0</v>
      </c>
      <c r="G8589" t="s">
        <v>5</v>
      </c>
      <c r="H8589" s="2">
        <v>42464</v>
      </c>
      <c r="I8589" s="2">
        <v>42464</v>
      </c>
      <c r="J8589" t="s">
        <v>3</v>
      </c>
      <c r="K8589">
        <v>263</v>
      </c>
      <c r="L8589">
        <v>17</v>
      </c>
      <c r="M8589">
        <v>224.79</v>
      </c>
      <c r="N8589">
        <v>0</v>
      </c>
      <c r="O8589">
        <v>0</v>
      </c>
      <c r="P8589" t="s">
        <v>15512</v>
      </c>
      <c r="Q8589" t="s">
        <v>12726</v>
      </c>
      <c r="R8589">
        <v>65</v>
      </c>
      <c r="S8589">
        <v>0</v>
      </c>
      <c r="T8589" t="s">
        <v>27046</v>
      </c>
      <c r="U8589" t="s">
        <v>20524</v>
      </c>
      <c r="V8589" s="2">
        <v>42464</v>
      </c>
      <c r="W8589" s="7">
        <f t="shared" si="757"/>
        <v>2016</v>
      </c>
      <c r="X8589" s="2">
        <v>42457</v>
      </c>
      <c r="Y8589" t="s">
        <v>28</v>
      </c>
      <c r="Z8589" t="s">
        <v>7</v>
      </c>
      <c r="AA8589" t="s">
        <v>10622</v>
      </c>
      <c r="AB8589">
        <v>9</v>
      </c>
      <c r="AC8589">
        <v>2809</v>
      </c>
      <c r="AD8589">
        <v>17047</v>
      </c>
      <c r="AE8589" t="s">
        <v>21500</v>
      </c>
      <c r="AF8589" t="s">
        <v>27034</v>
      </c>
      <c r="AG8589">
        <f t="shared" si="758"/>
        <v>5</v>
      </c>
      <c r="AI8589" t="str">
        <f t="shared" si="759"/>
        <v/>
      </c>
      <c r="AJ8589">
        <f t="shared" si="756"/>
        <v>0</v>
      </c>
      <c r="AK8589" t="str">
        <f t="shared" si="760"/>
        <v/>
      </c>
    </row>
    <row r="8590" spans="1:37" x14ac:dyDescent="0.25">
      <c r="A8590" s="1">
        <v>8.5416666666666655E-2</v>
      </c>
      <c r="B8590">
        <v>5</v>
      </c>
      <c r="C8590">
        <v>0</v>
      </c>
      <c r="D8590" t="s">
        <v>12906</v>
      </c>
      <c r="E8590">
        <v>0</v>
      </c>
      <c r="F8590">
        <v>0</v>
      </c>
      <c r="G8590" t="s">
        <v>5</v>
      </c>
      <c r="H8590" s="2">
        <v>42548</v>
      </c>
      <c r="I8590" s="2">
        <v>42536</v>
      </c>
      <c r="J8590" t="s">
        <v>3</v>
      </c>
      <c r="K8590">
        <v>257</v>
      </c>
      <c r="L8590">
        <v>17</v>
      </c>
      <c r="M8590">
        <v>219.66</v>
      </c>
      <c r="N8590">
        <v>0</v>
      </c>
      <c r="O8590">
        <v>0</v>
      </c>
      <c r="P8590" t="s">
        <v>10872</v>
      </c>
      <c r="Q8590" t="s">
        <v>12726</v>
      </c>
      <c r="R8590">
        <v>65</v>
      </c>
      <c r="S8590">
        <v>0</v>
      </c>
      <c r="T8590" t="s">
        <v>27046</v>
      </c>
      <c r="U8590" t="s">
        <v>20524</v>
      </c>
      <c r="V8590" s="2">
        <v>42464</v>
      </c>
      <c r="W8590" s="7">
        <f t="shared" si="757"/>
        <v>2016</v>
      </c>
      <c r="X8590" s="2">
        <v>42457</v>
      </c>
      <c r="Y8590" t="s">
        <v>32</v>
      </c>
      <c r="Z8590" t="s">
        <v>7</v>
      </c>
      <c r="AA8590" t="s">
        <v>252</v>
      </c>
      <c r="AB8590">
        <v>9</v>
      </c>
      <c r="AC8590">
        <v>2809</v>
      </c>
      <c r="AD8590">
        <v>17048</v>
      </c>
      <c r="AE8590" t="s">
        <v>21500</v>
      </c>
      <c r="AF8590" t="s">
        <v>27034</v>
      </c>
      <c r="AG8590">
        <f t="shared" si="758"/>
        <v>5</v>
      </c>
      <c r="AI8590" t="str">
        <f t="shared" si="759"/>
        <v/>
      </c>
      <c r="AJ8590">
        <f t="shared" si="756"/>
        <v>0</v>
      </c>
      <c r="AK8590" t="str">
        <f t="shared" si="760"/>
        <v/>
      </c>
    </row>
    <row r="8591" spans="1:37" x14ac:dyDescent="0.25">
      <c r="A8591" s="1">
        <v>6.25E-2</v>
      </c>
      <c r="B8591">
        <v>10</v>
      </c>
      <c r="C8591">
        <v>0</v>
      </c>
      <c r="D8591" t="s">
        <v>15513</v>
      </c>
      <c r="E8591">
        <v>0</v>
      </c>
      <c r="F8591">
        <v>0</v>
      </c>
      <c r="G8591" t="s">
        <v>5</v>
      </c>
      <c r="H8591" s="2">
        <v>42467</v>
      </c>
      <c r="I8591" s="2">
        <v>42467</v>
      </c>
      <c r="J8591" t="s">
        <v>3</v>
      </c>
      <c r="K8591">
        <v>302</v>
      </c>
      <c r="L8591">
        <v>17</v>
      </c>
      <c r="M8591">
        <v>258.12</v>
      </c>
      <c r="N8591">
        <v>0</v>
      </c>
      <c r="O8591">
        <v>0</v>
      </c>
      <c r="P8591" t="s">
        <v>10905</v>
      </c>
      <c r="Q8591" t="s">
        <v>12726</v>
      </c>
      <c r="R8591">
        <v>70</v>
      </c>
      <c r="S8591">
        <v>0</v>
      </c>
      <c r="T8591" t="s">
        <v>27046</v>
      </c>
      <c r="U8591" t="s">
        <v>20520</v>
      </c>
      <c r="V8591" s="2">
        <v>42471</v>
      </c>
      <c r="W8591" s="7">
        <f t="shared" si="757"/>
        <v>2016</v>
      </c>
      <c r="X8591" s="2">
        <v>42457</v>
      </c>
      <c r="Y8591" t="s">
        <v>93</v>
      </c>
      <c r="Z8591" t="s">
        <v>7</v>
      </c>
      <c r="AA8591" t="s">
        <v>298</v>
      </c>
      <c r="AB8591">
        <v>2</v>
      </c>
      <c r="AC8591">
        <v>2809</v>
      </c>
      <c r="AD8591">
        <v>17049</v>
      </c>
      <c r="AE8591" t="s">
        <v>21500</v>
      </c>
      <c r="AF8591" t="s">
        <v>27034</v>
      </c>
      <c r="AG8591">
        <f t="shared" si="758"/>
        <v>5</v>
      </c>
      <c r="AI8591" t="str">
        <f t="shared" si="759"/>
        <v/>
      </c>
      <c r="AJ8591">
        <f t="shared" si="756"/>
        <v>0</v>
      </c>
      <c r="AK8591" t="str">
        <f t="shared" si="760"/>
        <v/>
      </c>
    </row>
    <row r="8592" spans="1:37" x14ac:dyDescent="0.25">
      <c r="A8592" s="1">
        <v>8.3333333333333329E-2</v>
      </c>
      <c r="B8592">
        <v>10</v>
      </c>
      <c r="C8592">
        <v>0</v>
      </c>
      <c r="D8592" t="s">
        <v>15514</v>
      </c>
      <c r="E8592">
        <v>0</v>
      </c>
      <c r="F8592">
        <v>0</v>
      </c>
      <c r="G8592" t="s">
        <v>5</v>
      </c>
      <c r="H8592" s="2">
        <v>42466</v>
      </c>
      <c r="I8592" s="2">
        <v>42466</v>
      </c>
      <c r="J8592" t="s">
        <v>3</v>
      </c>
      <c r="K8592">
        <v>344</v>
      </c>
      <c r="L8592">
        <v>17</v>
      </c>
      <c r="M8592">
        <v>294.02</v>
      </c>
      <c r="N8592">
        <v>0</v>
      </c>
      <c r="O8592">
        <v>0</v>
      </c>
      <c r="P8592" t="s">
        <v>15515</v>
      </c>
      <c r="Q8592" t="s">
        <v>15516</v>
      </c>
      <c r="R8592">
        <v>75</v>
      </c>
      <c r="S8592">
        <v>0</v>
      </c>
      <c r="T8592" t="s">
        <v>27046</v>
      </c>
      <c r="U8592" t="s">
        <v>20520</v>
      </c>
      <c r="V8592" t="s">
        <v>2</v>
      </c>
      <c r="W8592" s="7">
        <f t="shared" si="757"/>
        <v>2016</v>
      </c>
      <c r="X8592" s="2">
        <v>42458</v>
      </c>
      <c r="Y8592" t="s">
        <v>50</v>
      </c>
      <c r="Z8592" t="s">
        <v>7</v>
      </c>
      <c r="AA8592" t="s">
        <v>15517</v>
      </c>
      <c r="AB8592">
        <v>2</v>
      </c>
      <c r="AC8592">
        <v>8351</v>
      </c>
      <c r="AD8592">
        <v>17050</v>
      </c>
      <c r="AE8592" t="s">
        <v>25699</v>
      </c>
      <c r="AF8592" t="s">
        <v>27034</v>
      </c>
      <c r="AG8592">
        <f t="shared" si="758"/>
        <v>8</v>
      </c>
      <c r="AI8592" t="str">
        <f t="shared" si="759"/>
        <v/>
      </c>
      <c r="AJ8592">
        <f t="shared" si="756"/>
        <v>0</v>
      </c>
      <c r="AK8592" t="str">
        <f t="shared" si="760"/>
        <v/>
      </c>
    </row>
    <row r="8593" spans="1:37" x14ac:dyDescent="0.25">
      <c r="A8593" s="1">
        <v>7.2916666666666671E-2</v>
      </c>
      <c r="B8593">
        <v>10</v>
      </c>
      <c r="C8593">
        <v>0</v>
      </c>
      <c r="D8593" t="s">
        <v>15518</v>
      </c>
      <c r="E8593">
        <v>0</v>
      </c>
      <c r="F8593">
        <v>0</v>
      </c>
      <c r="G8593" t="s">
        <v>5</v>
      </c>
      <c r="H8593" s="2">
        <v>42463</v>
      </c>
      <c r="I8593" s="2">
        <v>42461</v>
      </c>
      <c r="J8593" t="s">
        <v>3</v>
      </c>
      <c r="K8593">
        <v>309</v>
      </c>
      <c r="L8593">
        <v>17</v>
      </c>
      <c r="M8593">
        <v>264.10000000000002</v>
      </c>
      <c r="N8593">
        <v>0</v>
      </c>
      <c r="O8593">
        <v>0</v>
      </c>
      <c r="P8593" t="s">
        <v>15519</v>
      </c>
      <c r="Q8593" t="s">
        <v>15520</v>
      </c>
      <c r="R8593">
        <v>35</v>
      </c>
      <c r="S8593">
        <v>0</v>
      </c>
      <c r="T8593" t="s">
        <v>27046</v>
      </c>
      <c r="U8593" t="s">
        <v>20520</v>
      </c>
      <c r="V8593" s="2">
        <v>42472</v>
      </c>
      <c r="W8593" s="7">
        <f t="shared" si="757"/>
        <v>2016</v>
      </c>
      <c r="X8593" s="2">
        <v>42458</v>
      </c>
      <c r="Y8593" t="s">
        <v>172</v>
      </c>
      <c r="Z8593" t="s">
        <v>7</v>
      </c>
      <c r="AA8593" t="s">
        <v>276</v>
      </c>
      <c r="AB8593">
        <v>2</v>
      </c>
      <c r="AC8593">
        <v>510</v>
      </c>
      <c r="AD8593">
        <v>17051</v>
      </c>
      <c r="AE8593" t="s">
        <v>20705</v>
      </c>
      <c r="AF8593" t="s">
        <v>27034</v>
      </c>
      <c r="AG8593">
        <f t="shared" si="758"/>
        <v>5</v>
      </c>
      <c r="AI8593" t="str">
        <f t="shared" si="759"/>
        <v/>
      </c>
      <c r="AJ8593">
        <f t="shared" si="756"/>
        <v>0</v>
      </c>
      <c r="AK8593" t="str">
        <f t="shared" si="760"/>
        <v/>
      </c>
    </row>
    <row r="8594" spans="1:37" x14ac:dyDescent="0.25">
      <c r="A8594" s="1">
        <v>5.2083333333333336E-2</v>
      </c>
      <c r="B8594">
        <v>65</v>
      </c>
      <c r="C8594">
        <v>0</v>
      </c>
      <c r="D8594" t="s">
        <v>15521</v>
      </c>
      <c r="E8594">
        <v>0</v>
      </c>
      <c r="F8594">
        <v>0</v>
      </c>
      <c r="G8594" t="s">
        <v>5</v>
      </c>
      <c r="H8594" s="2">
        <v>42481</v>
      </c>
      <c r="I8594" s="2">
        <v>42481</v>
      </c>
      <c r="J8594" t="s">
        <v>3</v>
      </c>
      <c r="K8594">
        <v>332</v>
      </c>
      <c r="L8594">
        <v>17</v>
      </c>
      <c r="M8594">
        <v>283.76</v>
      </c>
      <c r="N8594">
        <v>0</v>
      </c>
      <c r="O8594">
        <v>0</v>
      </c>
      <c r="P8594" t="s">
        <v>11350</v>
      </c>
      <c r="Q8594" t="s">
        <v>12736</v>
      </c>
      <c r="R8594">
        <v>75</v>
      </c>
      <c r="S8594">
        <v>0</v>
      </c>
      <c r="T8594" t="s">
        <v>27046</v>
      </c>
      <c r="U8594" t="s">
        <v>20520</v>
      </c>
      <c r="V8594" s="2">
        <v>42473</v>
      </c>
      <c r="W8594" s="7">
        <f t="shared" si="757"/>
        <v>2016</v>
      </c>
      <c r="X8594" s="2">
        <v>42459</v>
      </c>
      <c r="Y8594" t="s">
        <v>80</v>
      </c>
      <c r="Z8594" t="s">
        <v>7</v>
      </c>
      <c r="AA8594" t="s">
        <v>10518</v>
      </c>
      <c r="AB8594">
        <v>3</v>
      </c>
      <c r="AC8594">
        <v>5187</v>
      </c>
      <c r="AD8594">
        <v>17052</v>
      </c>
      <c r="AE8594" t="s">
        <v>22687</v>
      </c>
      <c r="AF8594" t="s">
        <v>27034</v>
      </c>
      <c r="AG8594">
        <f t="shared" si="758"/>
        <v>5</v>
      </c>
      <c r="AI8594" t="str">
        <f t="shared" si="759"/>
        <v/>
      </c>
      <c r="AJ8594">
        <f t="shared" si="756"/>
        <v>0</v>
      </c>
      <c r="AK8594" t="str">
        <f t="shared" si="760"/>
        <v/>
      </c>
    </row>
    <row r="8595" spans="1:37" x14ac:dyDescent="0.25">
      <c r="A8595" s="1">
        <v>4.1666666666666664E-2</v>
      </c>
      <c r="B8595">
        <v>0</v>
      </c>
      <c r="C8595">
        <v>0</v>
      </c>
      <c r="D8595" t="s">
        <v>12722</v>
      </c>
      <c r="E8595">
        <v>0</v>
      </c>
      <c r="F8595">
        <v>0</v>
      </c>
      <c r="G8595" t="s">
        <v>5</v>
      </c>
      <c r="H8595" s="2">
        <v>42461</v>
      </c>
      <c r="I8595" s="2">
        <v>42461</v>
      </c>
      <c r="J8595" t="s">
        <v>3</v>
      </c>
      <c r="K8595">
        <v>222</v>
      </c>
      <c r="L8595">
        <v>17</v>
      </c>
      <c r="M8595">
        <v>189.74</v>
      </c>
      <c r="N8595">
        <v>0</v>
      </c>
      <c r="O8595">
        <v>0</v>
      </c>
      <c r="P8595" t="s">
        <v>11251</v>
      </c>
      <c r="Q8595" t="s">
        <v>12739</v>
      </c>
      <c r="R8595">
        <v>65</v>
      </c>
      <c r="S8595">
        <v>0</v>
      </c>
      <c r="T8595" t="s">
        <v>27046</v>
      </c>
      <c r="U8595" t="s">
        <v>20524</v>
      </c>
      <c r="V8595" s="2">
        <v>42461</v>
      </c>
      <c r="W8595" s="7">
        <f t="shared" si="757"/>
        <v>2016</v>
      </c>
      <c r="X8595" s="2">
        <v>42459</v>
      </c>
      <c r="Y8595" t="s">
        <v>6</v>
      </c>
      <c r="Z8595" t="s">
        <v>7</v>
      </c>
      <c r="AA8595" t="s">
        <v>16</v>
      </c>
      <c r="AB8595">
        <v>1</v>
      </c>
      <c r="AC8595">
        <v>2286</v>
      </c>
      <c r="AD8595">
        <v>17053</v>
      </c>
      <c r="AE8595" t="s">
        <v>21311</v>
      </c>
      <c r="AF8595" t="s">
        <v>27034</v>
      </c>
      <c r="AG8595">
        <f t="shared" si="758"/>
        <v>5</v>
      </c>
      <c r="AI8595" t="str">
        <f t="shared" si="759"/>
        <v/>
      </c>
      <c r="AJ8595">
        <f t="shared" si="756"/>
        <v>0</v>
      </c>
      <c r="AK8595" t="str">
        <f t="shared" si="760"/>
        <v/>
      </c>
    </row>
    <row r="8596" spans="1:37" x14ac:dyDescent="0.25">
      <c r="A8596" s="1">
        <v>3.4722222222222224E-2</v>
      </c>
      <c r="B8596">
        <v>20</v>
      </c>
      <c r="C8596">
        <v>0</v>
      </c>
      <c r="D8596" t="s">
        <v>15522</v>
      </c>
      <c r="E8596">
        <v>0</v>
      </c>
      <c r="F8596">
        <v>0</v>
      </c>
      <c r="G8596" t="s">
        <v>5</v>
      </c>
      <c r="H8596" s="2">
        <v>42460</v>
      </c>
      <c r="I8596" s="2">
        <v>42460</v>
      </c>
      <c r="J8596" t="s">
        <v>3</v>
      </c>
      <c r="K8596">
        <v>127</v>
      </c>
      <c r="L8596">
        <v>17</v>
      </c>
      <c r="M8596">
        <v>108.55</v>
      </c>
      <c r="N8596">
        <v>0</v>
      </c>
      <c r="O8596">
        <v>0</v>
      </c>
      <c r="P8596">
        <v>108.55</v>
      </c>
      <c r="Q8596" t="s">
        <v>0</v>
      </c>
      <c r="R8596">
        <v>0</v>
      </c>
      <c r="S8596">
        <v>0</v>
      </c>
      <c r="T8596" t="s">
        <v>27046</v>
      </c>
      <c r="U8596" t="s">
        <v>20516</v>
      </c>
      <c r="V8596" s="2">
        <v>42466</v>
      </c>
      <c r="W8596" s="7">
        <f t="shared" si="757"/>
        <v>2016</v>
      </c>
      <c r="X8596" s="2">
        <v>42459</v>
      </c>
      <c r="Y8596" t="s">
        <v>71</v>
      </c>
      <c r="Z8596" t="s">
        <v>7</v>
      </c>
      <c r="AA8596" t="s">
        <v>38</v>
      </c>
      <c r="AB8596">
        <v>7</v>
      </c>
      <c r="AC8596">
        <v>8352</v>
      </c>
      <c r="AD8596">
        <v>17054</v>
      </c>
      <c r="AE8596" t="s">
        <v>25700</v>
      </c>
      <c r="AF8596" t="s">
        <v>27034</v>
      </c>
      <c r="AG8596">
        <f t="shared" si="758"/>
        <v>5</v>
      </c>
      <c r="AI8596" t="str">
        <f t="shared" si="759"/>
        <v/>
      </c>
      <c r="AJ8596">
        <f t="shared" si="756"/>
        <v>0</v>
      </c>
      <c r="AK8596" t="str">
        <f t="shared" si="760"/>
        <v/>
      </c>
    </row>
    <row r="8597" spans="1:37" x14ac:dyDescent="0.25">
      <c r="A8597" s="1">
        <v>8.3333333333333329E-2</v>
      </c>
      <c r="B8597">
        <v>0</v>
      </c>
      <c r="C8597">
        <v>0</v>
      </c>
      <c r="D8597" t="s">
        <v>15523</v>
      </c>
      <c r="E8597">
        <v>0</v>
      </c>
      <c r="F8597">
        <v>0</v>
      </c>
      <c r="G8597" t="s">
        <v>5</v>
      </c>
      <c r="H8597" s="2">
        <v>42463</v>
      </c>
      <c r="I8597" s="2">
        <v>42463</v>
      </c>
      <c r="J8597" t="s">
        <v>3</v>
      </c>
      <c r="K8597">
        <v>304</v>
      </c>
      <c r="L8597">
        <v>17</v>
      </c>
      <c r="M8597">
        <v>259.83</v>
      </c>
      <c r="N8597">
        <v>0</v>
      </c>
      <c r="O8597">
        <v>0</v>
      </c>
      <c r="P8597" t="s">
        <v>15524</v>
      </c>
      <c r="Q8597" t="s">
        <v>15525</v>
      </c>
      <c r="R8597">
        <v>75</v>
      </c>
      <c r="S8597">
        <v>0</v>
      </c>
      <c r="T8597" t="s">
        <v>27046</v>
      </c>
      <c r="U8597" t="s">
        <v>20520</v>
      </c>
      <c r="V8597" s="2">
        <v>42477</v>
      </c>
      <c r="W8597" s="7">
        <f t="shared" si="757"/>
        <v>2016</v>
      </c>
      <c r="X8597" s="2">
        <v>42463</v>
      </c>
      <c r="Y8597" t="s">
        <v>6</v>
      </c>
      <c r="Z8597" t="s">
        <v>7</v>
      </c>
      <c r="AA8597" t="s">
        <v>2211</v>
      </c>
      <c r="AB8597">
        <v>2</v>
      </c>
      <c r="AC8597">
        <v>4279</v>
      </c>
      <c r="AD8597">
        <v>17055</v>
      </c>
      <c r="AE8597" t="s">
        <v>22066</v>
      </c>
      <c r="AF8597" t="s">
        <v>27034</v>
      </c>
      <c r="AG8597">
        <f t="shared" si="758"/>
        <v>5</v>
      </c>
      <c r="AI8597" t="str">
        <f t="shared" si="759"/>
        <v/>
      </c>
      <c r="AJ8597">
        <f t="shared" si="756"/>
        <v>0</v>
      </c>
      <c r="AK8597" t="str">
        <f t="shared" si="760"/>
        <v/>
      </c>
    </row>
    <row r="8598" spans="1:37" x14ac:dyDescent="0.25">
      <c r="A8598" s="1">
        <v>6.25E-2</v>
      </c>
      <c r="B8598">
        <v>0</v>
      </c>
      <c r="C8598">
        <v>0</v>
      </c>
      <c r="D8598" t="s">
        <v>15526</v>
      </c>
      <c r="E8598">
        <v>0</v>
      </c>
      <c r="F8598">
        <v>0</v>
      </c>
      <c r="G8598" t="s">
        <v>5</v>
      </c>
      <c r="H8598" s="2">
        <v>42444</v>
      </c>
      <c r="I8598" s="2">
        <v>42444</v>
      </c>
      <c r="J8598" t="s">
        <v>3</v>
      </c>
      <c r="K8598">
        <v>293</v>
      </c>
      <c r="L8598">
        <v>17</v>
      </c>
      <c r="M8598">
        <v>250.43</v>
      </c>
      <c r="N8598">
        <v>0</v>
      </c>
      <c r="O8598">
        <v>0</v>
      </c>
      <c r="P8598">
        <v>250.43</v>
      </c>
      <c r="Q8598" t="s">
        <v>0</v>
      </c>
      <c r="R8598">
        <v>0</v>
      </c>
      <c r="S8598">
        <v>0</v>
      </c>
      <c r="T8598" t="s">
        <v>27046</v>
      </c>
      <c r="U8598" t="s">
        <v>20524</v>
      </c>
      <c r="V8598" s="2">
        <v>42458</v>
      </c>
      <c r="W8598" s="7">
        <f t="shared" si="757"/>
        <v>2016</v>
      </c>
      <c r="X8598" s="2">
        <v>42444</v>
      </c>
      <c r="Y8598" t="s">
        <v>199</v>
      </c>
      <c r="Z8598" t="s">
        <v>7</v>
      </c>
      <c r="AA8598" t="s">
        <v>563</v>
      </c>
      <c r="AB8598">
        <v>8</v>
      </c>
      <c r="AC8598">
        <v>6269</v>
      </c>
      <c r="AD8598">
        <v>17056</v>
      </c>
      <c r="AE8598" t="s">
        <v>23721</v>
      </c>
      <c r="AF8598" t="s">
        <v>27034</v>
      </c>
      <c r="AG8598">
        <f t="shared" si="758"/>
        <v>5</v>
      </c>
      <c r="AI8598" t="str">
        <f t="shared" si="759"/>
        <v/>
      </c>
      <c r="AJ8598">
        <f t="shared" si="756"/>
        <v>0</v>
      </c>
      <c r="AK8598" t="str">
        <f t="shared" si="760"/>
        <v/>
      </c>
    </row>
    <row r="8599" spans="1:37" x14ac:dyDescent="0.25">
      <c r="A8599" s="1">
        <v>0</v>
      </c>
      <c r="B8599">
        <v>0</v>
      </c>
      <c r="C8599" t="s">
        <v>15527</v>
      </c>
      <c r="D8599" t="s">
        <v>12712</v>
      </c>
      <c r="E8599">
        <v>0</v>
      </c>
      <c r="F8599">
        <v>0</v>
      </c>
      <c r="G8599" t="s">
        <v>5</v>
      </c>
      <c r="H8599" s="2">
        <v>42463</v>
      </c>
      <c r="I8599" t="s">
        <v>2</v>
      </c>
      <c r="J8599" t="s">
        <v>3</v>
      </c>
      <c r="K8599">
        <v>65</v>
      </c>
      <c r="L8599">
        <v>17</v>
      </c>
      <c r="M8599">
        <v>55.56</v>
      </c>
      <c r="N8599">
        <v>0</v>
      </c>
      <c r="O8599">
        <v>0</v>
      </c>
      <c r="P8599">
        <v>55.56</v>
      </c>
      <c r="Q8599" t="s">
        <v>0</v>
      </c>
      <c r="R8599">
        <v>0</v>
      </c>
      <c r="S8599">
        <v>0</v>
      </c>
      <c r="T8599" t="s">
        <v>27046</v>
      </c>
      <c r="U8599" t="s">
        <v>20524</v>
      </c>
      <c r="V8599" s="2">
        <v>42477</v>
      </c>
      <c r="W8599" s="7">
        <f t="shared" si="757"/>
        <v>2016</v>
      </c>
      <c r="X8599" s="2">
        <v>42463</v>
      </c>
      <c r="Y8599" t="s">
        <v>12</v>
      </c>
      <c r="Z8599" t="s">
        <v>7</v>
      </c>
      <c r="AA8599" t="s">
        <v>165</v>
      </c>
      <c r="AB8599">
        <v>8</v>
      </c>
      <c r="AC8599">
        <v>8353</v>
      </c>
      <c r="AD8599">
        <v>17057</v>
      </c>
      <c r="AE8599" t="s">
        <v>25701</v>
      </c>
      <c r="AF8599" t="s">
        <v>27034</v>
      </c>
      <c r="AG8599">
        <f t="shared" si="758"/>
        <v>5</v>
      </c>
      <c r="AI8599" t="str">
        <f t="shared" si="759"/>
        <v/>
      </c>
      <c r="AJ8599">
        <f t="shared" si="756"/>
        <v>0</v>
      </c>
      <c r="AK8599" t="str">
        <f t="shared" si="760"/>
        <v/>
      </c>
    </row>
    <row r="8600" spans="1:37" x14ac:dyDescent="0.25">
      <c r="A8600" s="1">
        <v>6.9444444444444434E-2</v>
      </c>
      <c r="B8600">
        <v>10</v>
      </c>
      <c r="C8600">
        <v>0</v>
      </c>
      <c r="D8600" t="s">
        <v>15528</v>
      </c>
      <c r="E8600">
        <v>0</v>
      </c>
      <c r="F8600">
        <v>0</v>
      </c>
      <c r="G8600" t="s">
        <v>5</v>
      </c>
      <c r="H8600" s="2">
        <v>42473</v>
      </c>
      <c r="I8600" s="2">
        <v>42471</v>
      </c>
      <c r="J8600" t="s">
        <v>3</v>
      </c>
      <c r="K8600">
        <v>293</v>
      </c>
      <c r="L8600">
        <v>17</v>
      </c>
      <c r="M8600">
        <v>250.43</v>
      </c>
      <c r="N8600">
        <v>0</v>
      </c>
      <c r="O8600">
        <v>0</v>
      </c>
      <c r="P8600" t="s">
        <v>10689</v>
      </c>
      <c r="Q8600" t="s">
        <v>12743</v>
      </c>
      <c r="R8600">
        <v>75</v>
      </c>
      <c r="S8600">
        <v>0</v>
      </c>
      <c r="T8600" t="s">
        <v>27046</v>
      </c>
      <c r="U8600" t="s">
        <v>20520</v>
      </c>
      <c r="V8600" s="2">
        <v>42471</v>
      </c>
      <c r="W8600" s="7">
        <f t="shared" si="757"/>
        <v>2016</v>
      </c>
      <c r="X8600" s="2">
        <v>42464</v>
      </c>
      <c r="Y8600" t="s">
        <v>6208</v>
      </c>
      <c r="Z8600" t="s">
        <v>7</v>
      </c>
      <c r="AA8600" t="s">
        <v>1962</v>
      </c>
      <c r="AB8600">
        <v>2</v>
      </c>
      <c r="AC8600">
        <v>8354</v>
      </c>
      <c r="AD8600">
        <v>17058</v>
      </c>
      <c r="AE8600" t="s">
        <v>25702</v>
      </c>
      <c r="AF8600" t="s">
        <v>27034</v>
      </c>
      <c r="AG8600">
        <f t="shared" si="758"/>
        <v>5</v>
      </c>
      <c r="AI8600" t="str">
        <f t="shared" si="759"/>
        <v/>
      </c>
      <c r="AJ8600">
        <f t="shared" si="756"/>
        <v>0</v>
      </c>
      <c r="AK8600" t="str">
        <f t="shared" si="760"/>
        <v/>
      </c>
    </row>
    <row r="8601" spans="1:37" x14ac:dyDescent="0.25">
      <c r="A8601" s="1">
        <v>4.1666666666666664E-2</v>
      </c>
      <c r="B8601">
        <v>65</v>
      </c>
      <c r="C8601">
        <v>0</v>
      </c>
      <c r="D8601" t="s">
        <v>15529</v>
      </c>
      <c r="E8601">
        <v>0</v>
      </c>
      <c r="F8601">
        <v>0</v>
      </c>
      <c r="G8601" t="s">
        <v>5</v>
      </c>
      <c r="H8601" s="2">
        <v>42477</v>
      </c>
      <c r="I8601" s="2">
        <v>42474</v>
      </c>
      <c r="J8601" t="s">
        <v>3</v>
      </c>
      <c r="K8601">
        <v>332</v>
      </c>
      <c r="L8601">
        <v>17</v>
      </c>
      <c r="M8601">
        <v>283.76</v>
      </c>
      <c r="N8601">
        <v>0</v>
      </c>
      <c r="O8601">
        <v>0</v>
      </c>
      <c r="P8601" t="s">
        <v>11350</v>
      </c>
      <c r="Q8601" t="s">
        <v>7171</v>
      </c>
      <c r="R8601">
        <v>75</v>
      </c>
      <c r="S8601">
        <v>0</v>
      </c>
      <c r="T8601" t="s">
        <v>27046</v>
      </c>
      <c r="U8601" t="s">
        <v>20520</v>
      </c>
      <c r="V8601" s="2">
        <v>42479</v>
      </c>
      <c r="W8601" s="7">
        <f t="shared" si="757"/>
        <v>2016</v>
      </c>
      <c r="X8601" s="2">
        <v>42465</v>
      </c>
      <c r="Y8601" t="s">
        <v>80</v>
      </c>
      <c r="Z8601" t="s">
        <v>7</v>
      </c>
      <c r="AA8601" t="s">
        <v>9217</v>
      </c>
      <c r="AB8601">
        <v>3</v>
      </c>
      <c r="AC8601">
        <v>8355</v>
      </c>
      <c r="AD8601">
        <v>17059</v>
      </c>
      <c r="AE8601" t="s">
        <v>25703</v>
      </c>
      <c r="AF8601" t="s">
        <v>27034</v>
      </c>
      <c r="AG8601">
        <f t="shared" si="758"/>
        <v>5</v>
      </c>
      <c r="AI8601" t="str">
        <f t="shared" si="759"/>
        <v/>
      </c>
      <c r="AJ8601">
        <f t="shared" si="756"/>
        <v>0</v>
      </c>
      <c r="AK8601" t="str">
        <f t="shared" si="760"/>
        <v/>
      </c>
    </row>
    <row r="8602" spans="1:37" x14ac:dyDescent="0.25">
      <c r="A8602" s="1">
        <v>8.3333333333333329E-2</v>
      </c>
      <c r="B8602">
        <v>5</v>
      </c>
      <c r="C8602">
        <v>0</v>
      </c>
      <c r="D8602" t="s">
        <v>15530</v>
      </c>
      <c r="E8602">
        <v>0</v>
      </c>
      <c r="F8602">
        <v>0</v>
      </c>
      <c r="G8602" t="s">
        <v>5</v>
      </c>
      <c r="H8602" s="2">
        <v>42470</v>
      </c>
      <c r="I8602" s="2">
        <v>42467</v>
      </c>
      <c r="J8602" t="s">
        <v>3</v>
      </c>
      <c r="K8602">
        <v>345</v>
      </c>
      <c r="L8602">
        <v>17</v>
      </c>
      <c r="M8602">
        <v>294.87</v>
      </c>
      <c r="N8602">
        <v>0</v>
      </c>
      <c r="O8602">
        <v>0</v>
      </c>
      <c r="P8602" t="s">
        <v>10683</v>
      </c>
      <c r="Q8602" t="s">
        <v>15531</v>
      </c>
      <c r="R8602">
        <v>85</v>
      </c>
      <c r="S8602">
        <v>0</v>
      </c>
      <c r="T8602" t="s">
        <v>27046</v>
      </c>
      <c r="U8602" t="s">
        <v>20522</v>
      </c>
      <c r="V8602" s="2">
        <v>42473</v>
      </c>
      <c r="W8602" s="7">
        <f t="shared" si="757"/>
        <v>2016</v>
      </c>
      <c r="X8602" s="2">
        <v>42466</v>
      </c>
      <c r="Y8602" t="s">
        <v>430</v>
      </c>
      <c r="Z8602" t="s">
        <v>7</v>
      </c>
      <c r="AA8602" t="s">
        <v>215</v>
      </c>
      <c r="AB8602">
        <v>9</v>
      </c>
      <c r="AC8602">
        <v>6322</v>
      </c>
      <c r="AD8602">
        <v>17060</v>
      </c>
      <c r="AE8602" t="s">
        <v>23769</v>
      </c>
      <c r="AF8602" t="s">
        <v>27034</v>
      </c>
      <c r="AG8602">
        <f t="shared" si="758"/>
        <v>5</v>
      </c>
      <c r="AI8602" t="str">
        <f t="shared" si="759"/>
        <v/>
      </c>
      <c r="AJ8602">
        <f t="shared" si="756"/>
        <v>0</v>
      </c>
      <c r="AK8602" t="str">
        <f t="shared" si="760"/>
        <v/>
      </c>
    </row>
    <row r="8603" spans="1:37" x14ac:dyDescent="0.25">
      <c r="A8603" s="1">
        <v>6.25E-2</v>
      </c>
      <c r="B8603">
        <v>0</v>
      </c>
      <c r="C8603">
        <v>0</v>
      </c>
      <c r="D8603" t="s">
        <v>15532</v>
      </c>
      <c r="E8603">
        <v>0</v>
      </c>
      <c r="F8603">
        <v>0</v>
      </c>
      <c r="G8603" t="s">
        <v>5</v>
      </c>
      <c r="H8603" s="2">
        <v>42480</v>
      </c>
      <c r="I8603" s="2">
        <v>42478</v>
      </c>
      <c r="J8603" t="s">
        <v>3</v>
      </c>
      <c r="K8603">
        <v>369</v>
      </c>
      <c r="L8603">
        <v>17</v>
      </c>
      <c r="M8603">
        <v>315.38</v>
      </c>
      <c r="N8603">
        <v>0</v>
      </c>
      <c r="O8603">
        <v>0</v>
      </c>
      <c r="P8603" t="s">
        <v>11323</v>
      </c>
      <c r="Q8603" t="s">
        <v>15533</v>
      </c>
      <c r="R8603">
        <v>75</v>
      </c>
      <c r="S8603">
        <v>0</v>
      </c>
      <c r="T8603" t="s">
        <v>27046</v>
      </c>
      <c r="U8603" t="s">
        <v>20520</v>
      </c>
      <c r="V8603" s="2">
        <v>42480</v>
      </c>
      <c r="W8603" s="7">
        <f t="shared" si="757"/>
        <v>2016</v>
      </c>
      <c r="X8603" s="2">
        <v>42466</v>
      </c>
      <c r="Y8603" t="s">
        <v>35</v>
      </c>
      <c r="Z8603" t="s">
        <v>7</v>
      </c>
      <c r="AA8603" t="s">
        <v>7910</v>
      </c>
      <c r="AB8603">
        <v>3</v>
      </c>
      <c r="AC8603">
        <v>6164</v>
      </c>
      <c r="AD8603">
        <v>17061</v>
      </c>
      <c r="AE8603" t="s">
        <v>23618</v>
      </c>
      <c r="AF8603" t="s">
        <v>27034</v>
      </c>
      <c r="AG8603">
        <f t="shared" si="758"/>
        <v>5</v>
      </c>
      <c r="AI8603" t="str">
        <f t="shared" si="759"/>
        <v/>
      </c>
      <c r="AJ8603">
        <f t="shared" si="756"/>
        <v>0</v>
      </c>
      <c r="AK8603" t="str">
        <f t="shared" si="760"/>
        <v/>
      </c>
    </row>
    <row r="8604" spans="1:37" x14ac:dyDescent="0.25">
      <c r="A8604" s="1">
        <v>0.14583333333333334</v>
      </c>
      <c r="B8604">
        <v>5</v>
      </c>
      <c r="C8604">
        <v>0</v>
      </c>
      <c r="D8604" t="s">
        <v>15534</v>
      </c>
      <c r="E8604">
        <v>0</v>
      </c>
      <c r="F8604">
        <v>0</v>
      </c>
      <c r="G8604" t="s">
        <v>5</v>
      </c>
      <c r="H8604" s="2">
        <v>42515</v>
      </c>
      <c r="I8604" s="2">
        <v>42509</v>
      </c>
      <c r="J8604" t="s">
        <v>3</v>
      </c>
      <c r="K8604">
        <v>737</v>
      </c>
      <c r="L8604">
        <v>17</v>
      </c>
      <c r="M8604">
        <v>629.91</v>
      </c>
      <c r="N8604">
        <v>0</v>
      </c>
      <c r="O8604">
        <v>0</v>
      </c>
      <c r="P8604" t="s">
        <v>15535</v>
      </c>
      <c r="Q8604" t="s">
        <v>15536</v>
      </c>
      <c r="R8604">
        <v>75</v>
      </c>
      <c r="S8604">
        <v>0</v>
      </c>
      <c r="T8604" t="s">
        <v>27046</v>
      </c>
      <c r="U8604" t="s">
        <v>20520</v>
      </c>
      <c r="V8604" s="2">
        <v>42481</v>
      </c>
      <c r="W8604" s="7">
        <f t="shared" si="757"/>
        <v>2016</v>
      </c>
      <c r="X8604" s="2">
        <v>42467</v>
      </c>
      <c r="Y8604" t="s">
        <v>80</v>
      </c>
      <c r="Z8604" t="s">
        <v>7</v>
      </c>
      <c r="AA8604" t="s">
        <v>81</v>
      </c>
      <c r="AB8604">
        <v>3</v>
      </c>
      <c r="AC8604">
        <v>7760</v>
      </c>
      <c r="AD8604">
        <v>17062</v>
      </c>
      <c r="AE8604" t="s">
        <v>25138</v>
      </c>
      <c r="AF8604" t="s">
        <v>27034</v>
      </c>
      <c r="AG8604">
        <f t="shared" si="758"/>
        <v>5</v>
      </c>
      <c r="AI8604" t="str">
        <f t="shared" si="759"/>
        <v/>
      </c>
      <c r="AJ8604">
        <f t="shared" si="756"/>
        <v>0</v>
      </c>
      <c r="AK8604" t="str">
        <f t="shared" si="760"/>
        <v/>
      </c>
    </row>
    <row r="8605" spans="1:37" x14ac:dyDescent="0.25">
      <c r="A8605" s="1">
        <v>6.9444444444444434E-2</v>
      </c>
      <c r="B8605">
        <v>5</v>
      </c>
      <c r="C8605">
        <v>0</v>
      </c>
      <c r="D8605" t="s">
        <v>12760</v>
      </c>
      <c r="E8605">
        <v>0</v>
      </c>
      <c r="F8605">
        <v>0</v>
      </c>
      <c r="G8605" t="s">
        <v>5</v>
      </c>
      <c r="H8605" s="2">
        <v>42473</v>
      </c>
      <c r="I8605" s="2">
        <v>42471</v>
      </c>
      <c r="J8605" t="s">
        <v>3</v>
      </c>
      <c r="K8605">
        <v>257</v>
      </c>
      <c r="L8605">
        <v>17</v>
      </c>
      <c r="M8605">
        <v>219.66</v>
      </c>
      <c r="N8605">
        <v>0</v>
      </c>
      <c r="O8605">
        <v>0</v>
      </c>
      <c r="P8605" t="s">
        <v>10872</v>
      </c>
      <c r="Q8605" t="s">
        <v>12767</v>
      </c>
      <c r="R8605">
        <v>75</v>
      </c>
      <c r="S8605">
        <v>0</v>
      </c>
      <c r="T8605" t="s">
        <v>27046</v>
      </c>
      <c r="U8605" t="s">
        <v>20520</v>
      </c>
      <c r="V8605" s="2">
        <v>42475</v>
      </c>
      <c r="W8605" s="7">
        <f t="shared" si="757"/>
        <v>2016</v>
      </c>
      <c r="X8605" s="2">
        <v>42468</v>
      </c>
      <c r="Y8605" t="s">
        <v>5824</v>
      </c>
      <c r="Z8605" t="s">
        <v>7</v>
      </c>
      <c r="AA8605" t="s">
        <v>14328</v>
      </c>
      <c r="AB8605">
        <v>9</v>
      </c>
      <c r="AC8605">
        <v>5330</v>
      </c>
      <c r="AD8605">
        <v>17063</v>
      </c>
      <c r="AE8605" t="s">
        <v>22822</v>
      </c>
      <c r="AF8605" t="s">
        <v>27034</v>
      </c>
      <c r="AG8605">
        <f t="shared" si="758"/>
        <v>5</v>
      </c>
      <c r="AI8605" t="str">
        <f t="shared" si="759"/>
        <v/>
      </c>
      <c r="AJ8605">
        <f t="shared" si="756"/>
        <v>0</v>
      </c>
      <c r="AK8605" t="str">
        <f t="shared" si="760"/>
        <v/>
      </c>
    </row>
    <row r="8606" spans="1:37" x14ac:dyDescent="0.25">
      <c r="A8606" s="1">
        <v>4.1666666666666664E-2</v>
      </c>
      <c r="B8606">
        <v>0</v>
      </c>
      <c r="C8606">
        <v>0</v>
      </c>
      <c r="D8606" t="s">
        <v>15537</v>
      </c>
      <c r="E8606">
        <v>0</v>
      </c>
      <c r="F8606">
        <v>0</v>
      </c>
      <c r="G8606" t="s">
        <v>5</v>
      </c>
      <c r="H8606" s="2">
        <v>42473</v>
      </c>
      <c r="I8606" s="2">
        <v>42473</v>
      </c>
      <c r="J8606" t="s">
        <v>3</v>
      </c>
      <c r="K8606">
        <v>190</v>
      </c>
      <c r="L8606">
        <v>17</v>
      </c>
      <c r="M8606">
        <v>162.38999999999999</v>
      </c>
      <c r="N8606">
        <v>0</v>
      </c>
      <c r="O8606">
        <v>0</v>
      </c>
      <c r="P8606" t="s">
        <v>11032</v>
      </c>
      <c r="Q8606" t="s">
        <v>1190</v>
      </c>
      <c r="R8606">
        <v>65</v>
      </c>
      <c r="S8606">
        <v>0</v>
      </c>
      <c r="T8606" t="s">
        <v>27046</v>
      </c>
      <c r="U8606" t="s">
        <v>20524</v>
      </c>
      <c r="V8606" s="2">
        <v>36892</v>
      </c>
      <c r="W8606" s="7">
        <f t="shared" si="757"/>
        <v>2016</v>
      </c>
      <c r="X8606" s="2">
        <v>42470</v>
      </c>
      <c r="Y8606" t="s">
        <v>93</v>
      </c>
      <c r="Z8606" t="s">
        <v>7</v>
      </c>
      <c r="AA8606" t="s">
        <v>309</v>
      </c>
      <c r="AB8606">
        <v>2</v>
      </c>
      <c r="AC8606">
        <v>8356</v>
      </c>
      <c r="AD8606">
        <v>17064</v>
      </c>
      <c r="AE8606" t="s">
        <v>25704</v>
      </c>
      <c r="AF8606" t="s">
        <v>27034</v>
      </c>
      <c r="AG8606">
        <f t="shared" si="758"/>
        <v>5</v>
      </c>
      <c r="AI8606" t="str">
        <f t="shared" si="759"/>
        <v/>
      </c>
      <c r="AJ8606">
        <f t="shared" si="756"/>
        <v>0</v>
      </c>
      <c r="AK8606" t="str">
        <f t="shared" si="760"/>
        <v/>
      </c>
    </row>
    <row r="8607" spans="1:37" x14ac:dyDescent="0.25">
      <c r="A8607" s="1">
        <v>6.25E-2</v>
      </c>
      <c r="B8607">
        <v>30</v>
      </c>
      <c r="C8607">
        <v>0</v>
      </c>
      <c r="D8607" t="s">
        <v>12800</v>
      </c>
      <c r="E8607">
        <v>0</v>
      </c>
      <c r="F8607">
        <v>0</v>
      </c>
      <c r="G8607" t="s">
        <v>5</v>
      </c>
      <c r="H8607" s="2">
        <v>42478</v>
      </c>
      <c r="I8607" s="2">
        <v>42478</v>
      </c>
      <c r="J8607" t="s">
        <v>3</v>
      </c>
      <c r="K8607">
        <v>211</v>
      </c>
      <c r="L8607">
        <v>17</v>
      </c>
      <c r="M8607">
        <v>180.34</v>
      </c>
      <c r="N8607">
        <v>0</v>
      </c>
      <c r="O8607">
        <v>0</v>
      </c>
      <c r="P8607" t="s">
        <v>11385</v>
      </c>
      <c r="Q8607" t="s">
        <v>15538</v>
      </c>
      <c r="R8607">
        <v>65</v>
      </c>
      <c r="S8607">
        <v>0</v>
      </c>
      <c r="T8607" t="s">
        <v>27046</v>
      </c>
      <c r="U8607" t="s">
        <v>20524</v>
      </c>
      <c r="V8607" s="2">
        <v>42484</v>
      </c>
      <c r="W8607" s="7">
        <f t="shared" si="757"/>
        <v>2016</v>
      </c>
      <c r="X8607" s="2">
        <v>42470</v>
      </c>
      <c r="Y8607" t="s">
        <v>6</v>
      </c>
      <c r="Z8607" t="s">
        <v>7</v>
      </c>
      <c r="AA8607" t="s">
        <v>4123</v>
      </c>
      <c r="AB8607">
        <v>5</v>
      </c>
      <c r="AC8607">
        <v>8357</v>
      </c>
      <c r="AD8607">
        <v>17065</v>
      </c>
      <c r="AE8607" t="s">
        <v>25705</v>
      </c>
      <c r="AF8607" t="s">
        <v>27034</v>
      </c>
      <c r="AG8607">
        <f t="shared" si="758"/>
        <v>5</v>
      </c>
      <c r="AI8607" t="str">
        <f t="shared" si="759"/>
        <v/>
      </c>
      <c r="AJ8607">
        <f t="shared" si="756"/>
        <v>0</v>
      </c>
      <c r="AK8607" t="str">
        <f t="shared" si="760"/>
        <v/>
      </c>
    </row>
    <row r="8608" spans="1:37" x14ac:dyDescent="0.25">
      <c r="A8608" s="1">
        <v>3.125E-2</v>
      </c>
      <c r="B8608">
        <v>36</v>
      </c>
      <c r="C8608">
        <v>0</v>
      </c>
      <c r="D8608" t="s">
        <v>15539</v>
      </c>
      <c r="E8608">
        <v>0</v>
      </c>
      <c r="F8608">
        <v>0</v>
      </c>
      <c r="G8608" t="s">
        <v>5</v>
      </c>
      <c r="H8608" s="2">
        <v>42478</v>
      </c>
      <c r="I8608" s="2">
        <v>42477</v>
      </c>
      <c r="J8608" t="s">
        <v>3</v>
      </c>
      <c r="K8608">
        <v>257</v>
      </c>
      <c r="L8608">
        <v>17</v>
      </c>
      <c r="M8608">
        <v>219.66</v>
      </c>
      <c r="N8608">
        <v>0</v>
      </c>
      <c r="O8608">
        <v>0</v>
      </c>
      <c r="P8608" t="s">
        <v>10872</v>
      </c>
      <c r="Q8608" t="s">
        <v>1190</v>
      </c>
      <c r="R8608">
        <v>76</v>
      </c>
      <c r="S8608">
        <v>0</v>
      </c>
      <c r="T8608" t="s">
        <v>27046</v>
      </c>
      <c r="U8608" t="s">
        <v>20520</v>
      </c>
      <c r="V8608" t="s">
        <v>2</v>
      </c>
      <c r="W8608" s="7">
        <f t="shared" si="757"/>
        <v>2016</v>
      </c>
      <c r="X8608" s="2">
        <v>42470</v>
      </c>
      <c r="Y8608" t="s">
        <v>80</v>
      </c>
      <c r="Z8608" t="s">
        <v>7</v>
      </c>
      <c r="AA8608" t="s">
        <v>13001</v>
      </c>
      <c r="AB8608">
        <v>3</v>
      </c>
      <c r="AC8608">
        <v>4579</v>
      </c>
      <c r="AD8608">
        <v>17066</v>
      </c>
      <c r="AE8608" t="s">
        <v>22186</v>
      </c>
      <c r="AF8608" t="s">
        <v>27034</v>
      </c>
      <c r="AG8608">
        <f t="shared" si="758"/>
        <v>8</v>
      </c>
      <c r="AI8608" t="str">
        <f t="shared" si="759"/>
        <v/>
      </c>
      <c r="AJ8608">
        <f t="shared" si="756"/>
        <v>0</v>
      </c>
      <c r="AK8608" t="str">
        <f t="shared" si="760"/>
        <v/>
      </c>
    </row>
    <row r="8609" spans="1:37" x14ac:dyDescent="0.25">
      <c r="A8609" s="1">
        <v>4.1666666666666664E-2</v>
      </c>
      <c r="B8609">
        <v>5</v>
      </c>
      <c r="C8609">
        <v>0</v>
      </c>
      <c r="D8609" t="s">
        <v>12717</v>
      </c>
      <c r="E8609">
        <v>0</v>
      </c>
      <c r="F8609">
        <v>0</v>
      </c>
      <c r="G8609" t="s">
        <v>5</v>
      </c>
      <c r="H8609" s="2">
        <v>42470</v>
      </c>
      <c r="I8609" s="2">
        <v>42470</v>
      </c>
      <c r="J8609" t="s">
        <v>3</v>
      </c>
      <c r="K8609">
        <v>129</v>
      </c>
      <c r="L8609">
        <v>17</v>
      </c>
      <c r="M8609">
        <v>110.26</v>
      </c>
      <c r="N8609">
        <v>0</v>
      </c>
      <c r="O8609">
        <v>0</v>
      </c>
      <c r="P8609">
        <v>110.26</v>
      </c>
      <c r="Q8609" t="s">
        <v>0</v>
      </c>
      <c r="R8609">
        <v>0</v>
      </c>
      <c r="S8609">
        <v>0</v>
      </c>
      <c r="T8609" t="s">
        <v>27046</v>
      </c>
      <c r="U8609" t="s">
        <v>20524</v>
      </c>
      <c r="V8609" s="2">
        <v>42477</v>
      </c>
      <c r="W8609" s="7">
        <f t="shared" si="757"/>
        <v>2016</v>
      </c>
      <c r="X8609" s="2">
        <v>42470</v>
      </c>
      <c r="Y8609" t="s">
        <v>15540</v>
      </c>
      <c r="Z8609" t="s">
        <v>7</v>
      </c>
      <c r="AA8609" t="s">
        <v>215</v>
      </c>
      <c r="AB8609">
        <v>9</v>
      </c>
      <c r="AC8609">
        <v>8318</v>
      </c>
      <c r="AD8609">
        <v>17067</v>
      </c>
      <c r="AE8609" t="s">
        <v>25670</v>
      </c>
      <c r="AF8609" t="s">
        <v>27034</v>
      </c>
      <c r="AG8609">
        <f t="shared" si="758"/>
        <v>5</v>
      </c>
      <c r="AI8609" t="str">
        <f t="shared" si="759"/>
        <v/>
      </c>
      <c r="AJ8609">
        <f t="shared" si="756"/>
        <v>0</v>
      </c>
      <c r="AK8609" t="str">
        <f t="shared" si="760"/>
        <v/>
      </c>
    </row>
    <row r="8610" spans="1:37" x14ac:dyDescent="0.25">
      <c r="A8610" s="1">
        <v>8.3333333333333329E-2</v>
      </c>
      <c r="B8610">
        <v>10</v>
      </c>
      <c r="C8610">
        <v>0</v>
      </c>
      <c r="D8610" t="s">
        <v>15541</v>
      </c>
      <c r="E8610">
        <v>0</v>
      </c>
      <c r="F8610">
        <v>0</v>
      </c>
      <c r="G8610" t="s">
        <v>5</v>
      </c>
      <c r="H8610" s="2">
        <v>42604</v>
      </c>
      <c r="I8610" s="2">
        <v>42472</v>
      </c>
      <c r="J8610" t="s">
        <v>3</v>
      </c>
      <c r="K8610">
        <v>280</v>
      </c>
      <c r="L8610">
        <v>17</v>
      </c>
      <c r="M8610">
        <v>239.32</v>
      </c>
      <c r="N8610">
        <v>0</v>
      </c>
      <c r="O8610">
        <v>0</v>
      </c>
      <c r="P8610">
        <v>239.32</v>
      </c>
      <c r="Q8610" t="s">
        <v>0</v>
      </c>
      <c r="R8610">
        <v>0</v>
      </c>
      <c r="S8610">
        <v>0</v>
      </c>
      <c r="T8610" t="s">
        <v>27046</v>
      </c>
      <c r="U8610" t="s">
        <v>20524</v>
      </c>
      <c r="V8610" s="2">
        <v>42478</v>
      </c>
      <c r="W8610" s="7">
        <f t="shared" si="757"/>
        <v>2016</v>
      </c>
      <c r="X8610" s="2">
        <v>42471</v>
      </c>
      <c r="Y8610" t="s">
        <v>5824</v>
      </c>
      <c r="Z8610" t="s">
        <v>7</v>
      </c>
      <c r="AA8610" t="s">
        <v>215</v>
      </c>
      <c r="AB8610">
        <v>9</v>
      </c>
      <c r="AC8610">
        <v>8358</v>
      </c>
      <c r="AD8610">
        <v>17068</v>
      </c>
      <c r="AE8610" t="s">
        <v>25706</v>
      </c>
      <c r="AF8610" t="s">
        <v>27034</v>
      </c>
      <c r="AG8610">
        <f t="shared" si="758"/>
        <v>5</v>
      </c>
      <c r="AI8610" t="str">
        <f t="shared" si="759"/>
        <v/>
      </c>
      <c r="AJ8610">
        <f t="shared" si="756"/>
        <v>0</v>
      </c>
      <c r="AK8610" t="str">
        <f t="shared" si="760"/>
        <v/>
      </c>
    </row>
    <row r="8611" spans="1:37" x14ac:dyDescent="0.25">
      <c r="A8611" s="1">
        <v>8.3333333333333329E-2</v>
      </c>
      <c r="B8611">
        <v>60</v>
      </c>
      <c r="C8611">
        <v>0</v>
      </c>
      <c r="D8611" t="s">
        <v>12772</v>
      </c>
      <c r="E8611">
        <v>0</v>
      </c>
      <c r="F8611">
        <v>0</v>
      </c>
      <c r="G8611" t="s">
        <v>5</v>
      </c>
      <c r="H8611" s="2">
        <v>42474</v>
      </c>
      <c r="I8611" s="2">
        <v>42474</v>
      </c>
      <c r="J8611" t="s">
        <v>3</v>
      </c>
      <c r="K8611">
        <v>408</v>
      </c>
      <c r="L8611">
        <v>17</v>
      </c>
      <c r="M8611">
        <v>348.72</v>
      </c>
      <c r="N8611">
        <v>0</v>
      </c>
      <c r="O8611">
        <v>0</v>
      </c>
      <c r="P8611" t="s">
        <v>11189</v>
      </c>
      <c r="Q8611" t="s">
        <v>7178</v>
      </c>
      <c r="R8611">
        <v>85</v>
      </c>
      <c r="S8611">
        <v>0</v>
      </c>
      <c r="T8611" t="s">
        <v>27046</v>
      </c>
      <c r="U8611" t="s">
        <v>20522</v>
      </c>
      <c r="V8611" s="2">
        <v>36892</v>
      </c>
      <c r="W8611" s="7">
        <f t="shared" si="757"/>
        <v>2016</v>
      </c>
      <c r="X8611" s="2">
        <v>42471</v>
      </c>
      <c r="Y8611" t="s">
        <v>50</v>
      </c>
      <c r="Z8611" t="s">
        <v>7</v>
      </c>
      <c r="AA8611" t="s">
        <v>396</v>
      </c>
      <c r="AB8611">
        <v>2</v>
      </c>
      <c r="AC8611">
        <v>6477</v>
      </c>
      <c r="AD8611">
        <v>17069</v>
      </c>
      <c r="AE8611" t="s">
        <v>23918</v>
      </c>
      <c r="AF8611" t="s">
        <v>27034</v>
      </c>
      <c r="AG8611">
        <f t="shared" si="758"/>
        <v>5</v>
      </c>
      <c r="AI8611" t="str">
        <f t="shared" si="759"/>
        <v/>
      </c>
      <c r="AJ8611">
        <f t="shared" si="756"/>
        <v>0</v>
      </c>
      <c r="AK8611" t="str">
        <f t="shared" si="760"/>
        <v/>
      </c>
    </row>
    <row r="8612" spans="1:37" x14ac:dyDescent="0.25">
      <c r="A8612" s="1">
        <v>6.25E-2</v>
      </c>
      <c r="B8612">
        <v>5</v>
      </c>
      <c r="C8612">
        <v>0</v>
      </c>
      <c r="D8612" t="s">
        <v>12734</v>
      </c>
      <c r="E8612">
        <v>0</v>
      </c>
      <c r="F8612">
        <v>0</v>
      </c>
      <c r="G8612" t="s">
        <v>5</v>
      </c>
      <c r="H8612" s="2">
        <v>42477</v>
      </c>
      <c r="I8612" s="2">
        <v>42475</v>
      </c>
      <c r="J8612" t="s">
        <v>3</v>
      </c>
      <c r="K8612">
        <v>325</v>
      </c>
      <c r="L8612">
        <v>17</v>
      </c>
      <c r="M8612">
        <v>277.77999999999997</v>
      </c>
      <c r="N8612">
        <v>0</v>
      </c>
      <c r="O8612">
        <v>0</v>
      </c>
      <c r="P8612" t="s">
        <v>12134</v>
      </c>
      <c r="Q8612" t="s">
        <v>12781</v>
      </c>
      <c r="R8612">
        <v>75</v>
      </c>
      <c r="S8612">
        <v>0</v>
      </c>
      <c r="T8612" t="s">
        <v>27046</v>
      </c>
      <c r="U8612" t="s">
        <v>20520</v>
      </c>
      <c r="V8612" s="2">
        <v>36892</v>
      </c>
      <c r="W8612" s="7">
        <f t="shared" si="757"/>
        <v>2016</v>
      </c>
      <c r="X8612" s="2">
        <v>42471</v>
      </c>
      <c r="Y8612" t="s">
        <v>80</v>
      </c>
      <c r="Z8612" t="s">
        <v>7</v>
      </c>
      <c r="AA8612" t="s">
        <v>81</v>
      </c>
      <c r="AB8612">
        <v>3</v>
      </c>
      <c r="AC8612">
        <v>8359</v>
      </c>
      <c r="AD8612">
        <v>17070</v>
      </c>
      <c r="AE8612" t="s">
        <v>25707</v>
      </c>
      <c r="AF8612" t="s">
        <v>27034</v>
      </c>
      <c r="AG8612">
        <f t="shared" si="758"/>
        <v>5</v>
      </c>
      <c r="AI8612" t="str">
        <f t="shared" si="759"/>
        <v/>
      </c>
      <c r="AJ8612">
        <f t="shared" si="756"/>
        <v>0</v>
      </c>
      <c r="AK8612" t="str">
        <f t="shared" si="760"/>
        <v/>
      </c>
    </row>
    <row r="8613" spans="1:37" x14ac:dyDescent="0.25">
      <c r="A8613" s="1">
        <v>4.1666666666666664E-2</v>
      </c>
      <c r="B8613">
        <v>60</v>
      </c>
      <c r="C8613">
        <v>0</v>
      </c>
      <c r="D8613" t="s">
        <v>15542</v>
      </c>
      <c r="E8613">
        <v>0</v>
      </c>
      <c r="F8613">
        <v>0</v>
      </c>
      <c r="G8613" t="s">
        <v>5</v>
      </c>
      <c r="H8613" s="2">
        <v>42479</v>
      </c>
      <c r="I8613" s="2">
        <v>42479</v>
      </c>
      <c r="J8613" t="s">
        <v>3</v>
      </c>
      <c r="K8613">
        <v>335</v>
      </c>
      <c r="L8613">
        <v>17</v>
      </c>
      <c r="M8613">
        <v>286.32</v>
      </c>
      <c r="N8613">
        <v>0</v>
      </c>
      <c r="O8613">
        <v>0</v>
      </c>
      <c r="P8613" t="s">
        <v>15371</v>
      </c>
      <c r="Q8613" t="s">
        <v>7181</v>
      </c>
      <c r="R8613">
        <v>75</v>
      </c>
      <c r="S8613">
        <v>0</v>
      </c>
      <c r="T8613" t="s">
        <v>27046</v>
      </c>
      <c r="U8613" t="s">
        <v>20520</v>
      </c>
      <c r="V8613" s="2">
        <v>42486</v>
      </c>
      <c r="W8613" s="7">
        <f t="shared" si="757"/>
        <v>2016</v>
      </c>
      <c r="X8613" s="2">
        <v>42472</v>
      </c>
      <c r="Y8613" t="s">
        <v>80</v>
      </c>
      <c r="Z8613" t="s">
        <v>7</v>
      </c>
      <c r="AA8613" t="s">
        <v>13001</v>
      </c>
      <c r="AB8613">
        <v>3</v>
      </c>
      <c r="AC8613">
        <v>7785</v>
      </c>
      <c r="AD8613">
        <v>17071</v>
      </c>
      <c r="AE8613" t="s">
        <v>25161</v>
      </c>
      <c r="AF8613" t="s">
        <v>27034</v>
      </c>
      <c r="AG8613">
        <f t="shared" si="758"/>
        <v>5</v>
      </c>
      <c r="AI8613" t="str">
        <f t="shared" si="759"/>
        <v/>
      </c>
      <c r="AJ8613">
        <f t="shared" si="756"/>
        <v>0</v>
      </c>
      <c r="AK8613" t="str">
        <f t="shared" si="760"/>
        <v/>
      </c>
    </row>
    <row r="8614" spans="1:37" x14ac:dyDescent="0.25">
      <c r="A8614" s="1">
        <v>3.125E-2</v>
      </c>
      <c r="B8614">
        <v>5</v>
      </c>
      <c r="C8614">
        <v>0</v>
      </c>
      <c r="D8614" t="s">
        <v>12924</v>
      </c>
      <c r="E8614">
        <v>0</v>
      </c>
      <c r="F8614">
        <v>0</v>
      </c>
      <c r="G8614" t="s">
        <v>5</v>
      </c>
      <c r="H8614" s="2">
        <v>42554</v>
      </c>
      <c r="I8614" s="2">
        <v>42554</v>
      </c>
      <c r="J8614" t="s">
        <v>3</v>
      </c>
      <c r="K8614">
        <v>293</v>
      </c>
      <c r="L8614">
        <v>17</v>
      </c>
      <c r="M8614">
        <v>250.43</v>
      </c>
      <c r="N8614">
        <v>0</v>
      </c>
      <c r="O8614">
        <v>0</v>
      </c>
      <c r="P8614">
        <v>250.43</v>
      </c>
      <c r="Q8614" t="s">
        <v>0</v>
      </c>
      <c r="R8614">
        <v>0</v>
      </c>
      <c r="S8614">
        <v>0</v>
      </c>
      <c r="T8614" t="s">
        <v>27046</v>
      </c>
      <c r="U8614" t="s">
        <v>20524</v>
      </c>
      <c r="V8614" s="2">
        <v>42475</v>
      </c>
      <c r="W8614" s="7">
        <f t="shared" si="757"/>
        <v>2016</v>
      </c>
      <c r="X8614" s="2">
        <v>42473</v>
      </c>
      <c r="Y8614" t="s">
        <v>8426</v>
      </c>
      <c r="Z8614" t="s">
        <v>7</v>
      </c>
      <c r="AA8614" t="s">
        <v>6057</v>
      </c>
      <c r="AB8614">
        <v>3</v>
      </c>
      <c r="AC8614">
        <v>2397</v>
      </c>
      <c r="AD8614">
        <v>17072</v>
      </c>
      <c r="AE8614" t="s">
        <v>21362</v>
      </c>
      <c r="AF8614" t="s">
        <v>27034</v>
      </c>
      <c r="AG8614">
        <f t="shared" si="758"/>
        <v>5</v>
      </c>
      <c r="AI8614" t="str">
        <f t="shared" si="759"/>
        <v/>
      </c>
      <c r="AJ8614">
        <f t="shared" si="756"/>
        <v>0</v>
      </c>
      <c r="AK8614" t="str">
        <f t="shared" si="760"/>
        <v/>
      </c>
    </row>
    <row r="8615" spans="1:37" x14ac:dyDescent="0.25">
      <c r="A8615" s="1">
        <v>4.1666666666666664E-2</v>
      </c>
      <c r="B8615">
        <v>0</v>
      </c>
      <c r="C8615">
        <v>0</v>
      </c>
      <c r="D8615" t="s">
        <v>15543</v>
      </c>
      <c r="E8615">
        <v>0</v>
      </c>
      <c r="F8615">
        <v>0</v>
      </c>
      <c r="G8615" t="s">
        <v>5</v>
      </c>
      <c r="H8615" s="2">
        <v>42480</v>
      </c>
      <c r="I8615" s="2">
        <v>42480</v>
      </c>
      <c r="J8615" t="s">
        <v>3</v>
      </c>
      <c r="K8615">
        <v>192</v>
      </c>
      <c r="L8615">
        <v>17</v>
      </c>
      <c r="M8615">
        <v>164.1</v>
      </c>
      <c r="N8615">
        <v>0</v>
      </c>
      <c r="O8615">
        <v>0</v>
      </c>
      <c r="P8615" t="s">
        <v>15382</v>
      </c>
      <c r="Q8615" t="s">
        <v>15544</v>
      </c>
      <c r="R8615">
        <v>50</v>
      </c>
      <c r="S8615">
        <v>0</v>
      </c>
      <c r="T8615" t="s">
        <v>27046</v>
      </c>
      <c r="U8615" t="s">
        <v>20524</v>
      </c>
      <c r="V8615" s="2">
        <v>42476</v>
      </c>
      <c r="W8615" s="7">
        <f t="shared" si="757"/>
        <v>2016</v>
      </c>
      <c r="X8615" s="2">
        <v>42474</v>
      </c>
      <c r="Y8615" t="s">
        <v>118</v>
      </c>
      <c r="Z8615" t="s">
        <v>7</v>
      </c>
      <c r="AA8615" t="s">
        <v>16</v>
      </c>
      <c r="AB8615">
        <v>1</v>
      </c>
      <c r="AC8615">
        <v>8360</v>
      </c>
      <c r="AD8615">
        <v>17073</v>
      </c>
      <c r="AE8615" t="s">
        <v>20704</v>
      </c>
      <c r="AF8615" t="s">
        <v>27034</v>
      </c>
      <c r="AG8615">
        <f t="shared" si="758"/>
        <v>5</v>
      </c>
      <c r="AI8615" t="str">
        <f t="shared" si="759"/>
        <v/>
      </c>
      <c r="AJ8615">
        <f t="shared" si="756"/>
        <v>0</v>
      </c>
      <c r="AK8615" t="str">
        <f t="shared" si="760"/>
        <v/>
      </c>
    </row>
    <row r="8616" spans="1:37" x14ac:dyDescent="0.25">
      <c r="A8616" s="1">
        <v>0</v>
      </c>
      <c r="B8616">
        <v>0</v>
      </c>
      <c r="C8616" t="s">
        <v>7896</v>
      </c>
      <c r="D8616" t="s">
        <v>12790</v>
      </c>
      <c r="E8616">
        <v>0</v>
      </c>
      <c r="F8616">
        <v>0</v>
      </c>
      <c r="G8616" t="s">
        <v>5</v>
      </c>
      <c r="H8616" s="2">
        <v>42555</v>
      </c>
      <c r="I8616" t="s">
        <v>2</v>
      </c>
      <c r="J8616" t="s">
        <v>3</v>
      </c>
      <c r="K8616">
        <v>75</v>
      </c>
      <c r="L8616">
        <v>17</v>
      </c>
      <c r="M8616">
        <v>64.099999999999994</v>
      </c>
      <c r="N8616">
        <v>0</v>
      </c>
      <c r="O8616">
        <v>0</v>
      </c>
      <c r="P8616">
        <v>64.099999999999994</v>
      </c>
      <c r="Q8616" t="s">
        <v>0</v>
      </c>
      <c r="R8616">
        <v>0</v>
      </c>
      <c r="S8616">
        <v>0</v>
      </c>
      <c r="T8616" t="s">
        <v>27046</v>
      </c>
      <c r="U8616" t="s">
        <v>20520</v>
      </c>
      <c r="V8616" s="2">
        <v>42488</v>
      </c>
      <c r="W8616" s="7">
        <f t="shared" si="757"/>
        <v>2016</v>
      </c>
      <c r="X8616" s="2">
        <v>42474</v>
      </c>
      <c r="Y8616" t="s">
        <v>6</v>
      </c>
      <c r="Z8616" t="s">
        <v>7</v>
      </c>
      <c r="AA8616" t="s">
        <v>15545</v>
      </c>
      <c r="AB8616">
        <v>2</v>
      </c>
      <c r="AC8616">
        <v>8361</v>
      </c>
      <c r="AD8616">
        <v>17074</v>
      </c>
      <c r="AE8616" t="s">
        <v>25708</v>
      </c>
      <c r="AF8616" t="s">
        <v>27034</v>
      </c>
      <c r="AG8616">
        <f t="shared" si="758"/>
        <v>5</v>
      </c>
      <c r="AI8616" t="str">
        <f t="shared" si="759"/>
        <v/>
      </c>
      <c r="AJ8616">
        <f t="shared" si="756"/>
        <v>0</v>
      </c>
      <c r="AK8616" t="str">
        <f t="shared" si="760"/>
        <v/>
      </c>
    </row>
    <row r="8617" spans="1:37" x14ac:dyDescent="0.25">
      <c r="A8617" s="1">
        <v>0.10416666666666667</v>
      </c>
      <c r="B8617">
        <v>25</v>
      </c>
      <c r="C8617">
        <v>0</v>
      </c>
      <c r="D8617" t="s">
        <v>15546</v>
      </c>
      <c r="E8617">
        <v>0</v>
      </c>
      <c r="F8617">
        <v>0</v>
      </c>
      <c r="G8617" t="s">
        <v>5</v>
      </c>
      <c r="H8617" s="2">
        <v>42496</v>
      </c>
      <c r="I8617" s="2">
        <v>42494</v>
      </c>
      <c r="J8617" t="s">
        <v>3</v>
      </c>
      <c r="K8617">
        <v>410</v>
      </c>
      <c r="L8617">
        <v>17</v>
      </c>
      <c r="M8617">
        <v>350.43</v>
      </c>
      <c r="N8617">
        <v>0</v>
      </c>
      <c r="O8617">
        <v>0</v>
      </c>
      <c r="P8617" t="s">
        <v>11427</v>
      </c>
      <c r="Q8617" t="s">
        <v>15547</v>
      </c>
      <c r="R8617">
        <v>75</v>
      </c>
      <c r="S8617">
        <v>0</v>
      </c>
      <c r="T8617" t="s">
        <v>27046</v>
      </c>
      <c r="U8617" t="s">
        <v>20520</v>
      </c>
      <c r="V8617" s="2">
        <v>42489</v>
      </c>
      <c r="W8617" s="7">
        <f t="shared" si="757"/>
        <v>2016</v>
      </c>
      <c r="X8617" s="2">
        <v>42475</v>
      </c>
      <c r="Y8617" t="s">
        <v>172</v>
      </c>
      <c r="Z8617" t="s">
        <v>7</v>
      </c>
      <c r="AA8617" t="s">
        <v>137</v>
      </c>
      <c r="AB8617">
        <v>3</v>
      </c>
      <c r="AC8617">
        <v>524</v>
      </c>
      <c r="AD8617">
        <v>17075</v>
      </c>
      <c r="AE8617" t="s">
        <v>20712</v>
      </c>
      <c r="AF8617" t="s">
        <v>27034</v>
      </c>
      <c r="AG8617">
        <f t="shared" si="758"/>
        <v>5</v>
      </c>
      <c r="AI8617" t="str">
        <f t="shared" si="759"/>
        <v/>
      </c>
      <c r="AJ8617">
        <f t="shared" si="756"/>
        <v>0</v>
      </c>
      <c r="AK8617" t="str">
        <f t="shared" si="760"/>
        <v/>
      </c>
    </row>
    <row r="8618" spans="1:37" x14ac:dyDescent="0.25">
      <c r="A8618" s="1">
        <v>4.1666666666666664E-2</v>
      </c>
      <c r="B8618">
        <v>0</v>
      </c>
      <c r="C8618">
        <v>0</v>
      </c>
      <c r="D8618" t="s">
        <v>12797</v>
      </c>
      <c r="E8618">
        <v>0</v>
      </c>
      <c r="F8618">
        <v>0</v>
      </c>
      <c r="G8618" t="s">
        <v>5</v>
      </c>
      <c r="H8618" s="2">
        <v>42477</v>
      </c>
      <c r="I8618" s="2">
        <v>42477</v>
      </c>
      <c r="J8618" t="s">
        <v>3</v>
      </c>
      <c r="K8618">
        <v>120</v>
      </c>
      <c r="L8618">
        <v>17</v>
      </c>
      <c r="M8618">
        <v>102.56</v>
      </c>
      <c r="N8618">
        <v>0</v>
      </c>
      <c r="O8618">
        <v>0</v>
      </c>
      <c r="P8618" t="s">
        <v>11907</v>
      </c>
      <c r="Q8618" t="s">
        <v>12799</v>
      </c>
      <c r="R8618">
        <v>65</v>
      </c>
      <c r="S8618">
        <v>0</v>
      </c>
      <c r="T8618" t="s">
        <v>27046</v>
      </c>
      <c r="U8618" t="s">
        <v>20524</v>
      </c>
      <c r="V8618" s="2">
        <v>42482</v>
      </c>
      <c r="W8618" s="7">
        <f t="shared" si="757"/>
        <v>2016</v>
      </c>
      <c r="X8618" s="2">
        <v>42475</v>
      </c>
      <c r="Y8618" t="s">
        <v>6</v>
      </c>
      <c r="Z8618" t="s">
        <v>7</v>
      </c>
      <c r="AA8618" t="s">
        <v>15548</v>
      </c>
      <c r="AB8618">
        <v>9</v>
      </c>
      <c r="AC8618">
        <v>3773</v>
      </c>
      <c r="AD8618">
        <v>17076</v>
      </c>
      <c r="AE8618" t="s">
        <v>21866</v>
      </c>
      <c r="AF8618" t="s">
        <v>27034</v>
      </c>
      <c r="AG8618">
        <f t="shared" si="758"/>
        <v>5</v>
      </c>
      <c r="AI8618" t="str">
        <f t="shared" si="759"/>
        <v/>
      </c>
      <c r="AJ8618">
        <f t="shared" si="756"/>
        <v>0</v>
      </c>
      <c r="AK8618" t="str">
        <f t="shared" si="760"/>
        <v/>
      </c>
    </row>
    <row r="8619" spans="1:37" x14ac:dyDescent="0.25">
      <c r="A8619" s="1">
        <v>4.1666666666666664E-2</v>
      </c>
      <c r="B8619">
        <v>5</v>
      </c>
      <c r="C8619">
        <v>0</v>
      </c>
      <c r="D8619" t="s">
        <v>12850</v>
      </c>
      <c r="E8619">
        <v>0</v>
      </c>
      <c r="F8619">
        <v>0</v>
      </c>
      <c r="G8619" t="s">
        <v>5</v>
      </c>
      <c r="H8619" s="2">
        <v>42498</v>
      </c>
      <c r="I8619" s="2">
        <v>42494</v>
      </c>
      <c r="J8619" t="s">
        <v>3</v>
      </c>
      <c r="K8619">
        <v>324</v>
      </c>
      <c r="L8619">
        <v>17</v>
      </c>
      <c r="M8619">
        <v>276.92</v>
      </c>
      <c r="N8619">
        <v>0</v>
      </c>
      <c r="O8619">
        <v>0</v>
      </c>
      <c r="P8619" t="s">
        <v>15549</v>
      </c>
      <c r="Q8619" t="s">
        <v>15550</v>
      </c>
      <c r="R8619">
        <v>75</v>
      </c>
      <c r="S8619">
        <v>0</v>
      </c>
      <c r="T8619" t="s">
        <v>27046</v>
      </c>
      <c r="U8619" t="s">
        <v>20520</v>
      </c>
      <c r="V8619" s="2">
        <v>42491</v>
      </c>
      <c r="W8619" s="7">
        <f t="shared" si="757"/>
        <v>2016</v>
      </c>
      <c r="X8619" s="2">
        <v>42477</v>
      </c>
      <c r="Y8619" t="s">
        <v>80</v>
      </c>
      <c r="Z8619" t="s">
        <v>7</v>
      </c>
      <c r="AA8619" t="s">
        <v>9217</v>
      </c>
      <c r="AB8619">
        <v>3</v>
      </c>
      <c r="AC8619">
        <v>8362</v>
      </c>
      <c r="AD8619">
        <v>17077</v>
      </c>
      <c r="AE8619" t="s">
        <v>25709</v>
      </c>
      <c r="AF8619" t="s">
        <v>27034</v>
      </c>
      <c r="AG8619">
        <f t="shared" si="758"/>
        <v>5</v>
      </c>
      <c r="AI8619" t="str">
        <f t="shared" si="759"/>
        <v/>
      </c>
      <c r="AJ8619">
        <f t="shared" si="756"/>
        <v>0</v>
      </c>
      <c r="AK8619" t="str">
        <f t="shared" si="760"/>
        <v/>
      </c>
    </row>
    <row r="8620" spans="1:37" x14ac:dyDescent="0.25">
      <c r="A8620" s="1">
        <v>8.3333333333333329E-2</v>
      </c>
      <c r="B8620">
        <v>5</v>
      </c>
      <c r="C8620">
        <v>0</v>
      </c>
      <c r="D8620" t="s">
        <v>12738</v>
      </c>
      <c r="E8620">
        <v>0</v>
      </c>
      <c r="F8620">
        <v>0</v>
      </c>
      <c r="G8620" t="s">
        <v>5</v>
      </c>
      <c r="H8620" s="2">
        <v>42478</v>
      </c>
      <c r="I8620" s="2">
        <v>42478</v>
      </c>
      <c r="J8620" t="s">
        <v>3</v>
      </c>
      <c r="K8620">
        <v>275</v>
      </c>
      <c r="L8620">
        <v>17</v>
      </c>
      <c r="M8620">
        <v>235.04</v>
      </c>
      <c r="N8620">
        <v>0</v>
      </c>
      <c r="O8620">
        <v>0</v>
      </c>
      <c r="P8620" t="s">
        <v>10761</v>
      </c>
      <c r="Q8620" t="s">
        <v>7194</v>
      </c>
      <c r="R8620">
        <v>75</v>
      </c>
      <c r="S8620">
        <v>0</v>
      </c>
      <c r="T8620" t="s">
        <v>27046</v>
      </c>
      <c r="U8620" t="s">
        <v>20520</v>
      </c>
      <c r="V8620" s="2">
        <v>36892</v>
      </c>
      <c r="W8620" s="7">
        <f t="shared" si="757"/>
        <v>2016</v>
      </c>
      <c r="X8620" s="2">
        <v>42477</v>
      </c>
      <c r="Y8620" t="s">
        <v>12</v>
      </c>
      <c r="Z8620" t="s">
        <v>7</v>
      </c>
      <c r="AA8620" t="s">
        <v>15551</v>
      </c>
      <c r="AB8620">
        <v>9</v>
      </c>
      <c r="AC8620">
        <v>8220</v>
      </c>
      <c r="AD8620">
        <v>17078</v>
      </c>
      <c r="AE8620" t="s">
        <v>25578</v>
      </c>
      <c r="AF8620" t="s">
        <v>27034</v>
      </c>
      <c r="AG8620">
        <f t="shared" si="758"/>
        <v>5</v>
      </c>
      <c r="AI8620" t="str">
        <f t="shared" si="759"/>
        <v/>
      </c>
      <c r="AJ8620">
        <f t="shared" si="756"/>
        <v>0</v>
      </c>
      <c r="AK8620" t="str">
        <f t="shared" si="760"/>
        <v/>
      </c>
    </row>
    <row r="8621" spans="1:37" x14ac:dyDescent="0.25">
      <c r="A8621" s="1">
        <v>4.1666666666666664E-2</v>
      </c>
      <c r="B8621">
        <v>147</v>
      </c>
      <c r="C8621">
        <v>0</v>
      </c>
      <c r="D8621" t="s">
        <v>12782</v>
      </c>
      <c r="E8621">
        <v>0</v>
      </c>
      <c r="F8621">
        <v>0</v>
      </c>
      <c r="G8621" t="s">
        <v>5</v>
      </c>
      <c r="H8621" s="2">
        <v>42494</v>
      </c>
      <c r="I8621" s="2">
        <v>42494</v>
      </c>
      <c r="J8621" t="s">
        <v>3</v>
      </c>
      <c r="K8621">
        <v>436</v>
      </c>
      <c r="L8621">
        <v>17</v>
      </c>
      <c r="M8621">
        <v>372.65</v>
      </c>
      <c r="N8621">
        <v>0</v>
      </c>
      <c r="O8621">
        <v>0</v>
      </c>
      <c r="P8621" t="s">
        <v>15552</v>
      </c>
      <c r="Q8621" t="s">
        <v>12809</v>
      </c>
      <c r="R8621">
        <v>65</v>
      </c>
      <c r="S8621">
        <v>0</v>
      </c>
      <c r="T8621" t="s">
        <v>27046</v>
      </c>
      <c r="U8621" t="s">
        <v>20524</v>
      </c>
      <c r="V8621" s="2">
        <v>42481</v>
      </c>
      <c r="W8621" s="7">
        <f t="shared" si="757"/>
        <v>2016</v>
      </c>
      <c r="X8621" s="2">
        <v>42479</v>
      </c>
      <c r="Y8621" t="s">
        <v>15553</v>
      </c>
      <c r="Z8621" t="s">
        <v>7</v>
      </c>
      <c r="AA8621" t="s">
        <v>54</v>
      </c>
      <c r="AB8621">
        <v>1</v>
      </c>
      <c r="AC8621">
        <v>7938</v>
      </c>
      <c r="AD8621">
        <v>17079</v>
      </c>
      <c r="AE8621" t="s">
        <v>25308</v>
      </c>
      <c r="AF8621" t="s">
        <v>27034</v>
      </c>
      <c r="AG8621">
        <f t="shared" si="758"/>
        <v>5</v>
      </c>
      <c r="AI8621" t="str">
        <f t="shared" si="759"/>
        <v/>
      </c>
      <c r="AJ8621">
        <f t="shared" si="756"/>
        <v>0</v>
      </c>
      <c r="AK8621" t="str">
        <f t="shared" si="760"/>
        <v/>
      </c>
    </row>
    <row r="8622" spans="1:37" x14ac:dyDescent="0.25">
      <c r="A8622" s="1">
        <v>8.3333333333333329E-2</v>
      </c>
      <c r="B8622">
        <v>0</v>
      </c>
      <c r="C8622">
        <v>0</v>
      </c>
      <c r="D8622" t="s">
        <v>15554</v>
      </c>
      <c r="E8622">
        <v>0</v>
      </c>
      <c r="F8622">
        <v>0</v>
      </c>
      <c r="G8622" t="s">
        <v>5</v>
      </c>
      <c r="H8622" s="2">
        <v>42501</v>
      </c>
      <c r="I8622" s="2">
        <v>42494</v>
      </c>
      <c r="J8622" t="s">
        <v>3</v>
      </c>
      <c r="K8622">
        <v>339</v>
      </c>
      <c r="L8622">
        <v>17</v>
      </c>
      <c r="M8622">
        <v>289.74</v>
      </c>
      <c r="N8622">
        <v>0</v>
      </c>
      <c r="O8622">
        <v>0</v>
      </c>
      <c r="P8622">
        <v>289.74</v>
      </c>
      <c r="Q8622" t="s">
        <v>0</v>
      </c>
      <c r="R8622">
        <v>0</v>
      </c>
      <c r="S8622">
        <v>0</v>
      </c>
      <c r="T8622" t="s">
        <v>27046</v>
      </c>
      <c r="U8622" t="s">
        <v>20522</v>
      </c>
      <c r="V8622" s="2">
        <v>36892</v>
      </c>
      <c r="W8622" s="7">
        <f t="shared" si="757"/>
        <v>2016</v>
      </c>
      <c r="X8622" s="2">
        <v>42480</v>
      </c>
      <c r="Y8622" t="s">
        <v>50</v>
      </c>
      <c r="Z8622" t="s">
        <v>7</v>
      </c>
      <c r="AA8622" t="s">
        <v>396</v>
      </c>
      <c r="AB8622">
        <v>2</v>
      </c>
      <c r="AC8622">
        <v>8363</v>
      </c>
      <c r="AD8622">
        <v>17080</v>
      </c>
      <c r="AE8622" t="s">
        <v>25710</v>
      </c>
      <c r="AF8622" t="s">
        <v>27034</v>
      </c>
      <c r="AG8622">
        <f t="shared" si="758"/>
        <v>5</v>
      </c>
      <c r="AI8622" t="str">
        <f t="shared" si="759"/>
        <v/>
      </c>
      <c r="AJ8622">
        <f t="shared" si="756"/>
        <v>0</v>
      </c>
      <c r="AK8622" t="str">
        <f t="shared" si="760"/>
        <v/>
      </c>
    </row>
    <row r="8623" spans="1:37" x14ac:dyDescent="0.25">
      <c r="A8623" s="1">
        <v>0</v>
      </c>
      <c r="B8623">
        <v>0</v>
      </c>
      <c r="C8623" t="s">
        <v>7896</v>
      </c>
      <c r="D8623" t="s">
        <v>15555</v>
      </c>
      <c r="E8623">
        <v>0</v>
      </c>
      <c r="F8623">
        <v>0</v>
      </c>
      <c r="G8623" t="s">
        <v>5</v>
      </c>
      <c r="H8623" s="2">
        <v>42722</v>
      </c>
      <c r="I8623" t="s">
        <v>2</v>
      </c>
      <c r="J8623" t="s">
        <v>3</v>
      </c>
      <c r="K8623">
        <v>65</v>
      </c>
      <c r="L8623">
        <v>17</v>
      </c>
      <c r="M8623">
        <v>55.56</v>
      </c>
      <c r="N8623">
        <v>0</v>
      </c>
      <c r="O8623">
        <v>0</v>
      </c>
      <c r="P8623">
        <v>55.56</v>
      </c>
      <c r="Q8623" t="s">
        <v>0</v>
      </c>
      <c r="R8623">
        <v>0</v>
      </c>
      <c r="S8623">
        <v>0</v>
      </c>
      <c r="T8623" t="s">
        <v>27046</v>
      </c>
      <c r="U8623" t="s">
        <v>20524</v>
      </c>
      <c r="V8623" s="2">
        <v>42495</v>
      </c>
      <c r="W8623" s="7">
        <f t="shared" si="757"/>
        <v>2016</v>
      </c>
      <c r="X8623" s="2">
        <v>42481</v>
      </c>
      <c r="Y8623" t="s">
        <v>12</v>
      </c>
      <c r="Z8623" t="s">
        <v>7</v>
      </c>
      <c r="AA8623" t="s">
        <v>15556</v>
      </c>
      <c r="AB8623">
        <v>8</v>
      </c>
      <c r="AC8623">
        <v>1325</v>
      </c>
      <c r="AD8623">
        <v>17081</v>
      </c>
      <c r="AE8623" t="s">
        <v>20997</v>
      </c>
      <c r="AF8623" t="s">
        <v>27034</v>
      </c>
      <c r="AG8623">
        <f t="shared" si="758"/>
        <v>5</v>
      </c>
      <c r="AI8623" t="str">
        <f t="shared" si="759"/>
        <v/>
      </c>
      <c r="AJ8623">
        <f t="shared" si="756"/>
        <v>0</v>
      </c>
      <c r="AK8623" t="str">
        <f t="shared" si="760"/>
        <v/>
      </c>
    </row>
    <row r="8624" spans="1:37" x14ac:dyDescent="0.25">
      <c r="A8624" s="1">
        <v>0</v>
      </c>
      <c r="B8624">
        <v>0</v>
      </c>
      <c r="C8624" t="s">
        <v>7896</v>
      </c>
      <c r="D8624" t="s">
        <v>15555</v>
      </c>
      <c r="E8624">
        <v>0</v>
      </c>
      <c r="F8624">
        <v>0</v>
      </c>
      <c r="G8624" t="s">
        <v>5</v>
      </c>
      <c r="H8624" s="2">
        <v>42531</v>
      </c>
      <c r="I8624" t="s">
        <v>2</v>
      </c>
      <c r="J8624" t="s">
        <v>3</v>
      </c>
      <c r="K8624">
        <v>65</v>
      </c>
      <c r="L8624">
        <v>17</v>
      </c>
      <c r="M8624">
        <v>55.56</v>
      </c>
      <c r="N8624">
        <v>0</v>
      </c>
      <c r="O8624">
        <v>0</v>
      </c>
      <c r="P8624">
        <v>55.56</v>
      </c>
      <c r="Q8624" t="s">
        <v>0</v>
      </c>
      <c r="R8624">
        <v>0</v>
      </c>
      <c r="S8624">
        <v>0</v>
      </c>
      <c r="T8624" t="s">
        <v>27046</v>
      </c>
      <c r="U8624" t="s">
        <v>20524</v>
      </c>
      <c r="V8624" s="2">
        <v>42488</v>
      </c>
      <c r="W8624" s="7">
        <f t="shared" si="757"/>
        <v>2016</v>
      </c>
      <c r="X8624" s="2">
        <v>42481</v>
      </c>
      <c r="Y8624" t="s">
        <v>12</v>
      </c>
      <c r="Z8624" t="s">
        <v>7</v>
      </c>
      <c r="AA8624" t="s">
        <v>72</v>
      </c>
      <c r="AB8624">
        <v>9</v>
      </c>
      <c r="AC8624">
        <v>1325</v>
      </c>
      <c r="AD8624">
        <v>17082</v>
      </c>
      <c r="AE8624" t="s">
        <v>20997</v>
      </c>
      <c r="AF8624" t="s">
        <v>27034</v>
      </c>
      <c r="AG8624">
        <f t="shared" si="758"/>
        <v>5</v>
      </c>
      <c r="AI8624" t="str">
        <f t="shared" si="759"/>
        <v/>
      </c>
      <c r="AJ8624">
        <f t="shared" si="756"/>
        <v>0</v>
      </c>
      <c r="AK8624" t="str">
        <f t="shared" si="760"/>
        <v/>
      </c>
    </row>
    <row r="8625" spans="1:37" x14ac:dyDescent="0.25">
      <c r="A8625" s="1">
        <v>0.16666666666666666</v>
      </c>
      <c r="B8625">
        <v>5</v>
      </c>
      <c r="C8625">
        <v>0</v>
      </c>
      <c r="D8625" t="s">
        <v>15557</v>
      </c>
      <c r="E8625">
        <v>0</v>
      </c>
      <c r="F8625">
        <v>0</v>
      </c>
      <c r="G8625" t="s">
        <v>5</v>
      </c>
      <c r="H8625" s="2">
        <v>42531</v>
      </c>
      <c r="I8625" s="2">
        <v>42526</v>
      </c>
      <c r="J8625" t="s">
        <v>3</v>
      </c>
      <c r="K8625">
        <v>222</v>
      </c>
      <c r="L8625">
        <v>17</v>
      </c>
      <c r="M8625">
        <v>189.74</v>
      </c>
      <c r="N8625">
        <v>0</v>
      </c>
      <c r="O8625">
        <v>0</v>
      </c>
      <c r="P8625" t="s">
        <v>11251</v>
      </c>
      <c r="Q8625" t="s">
        <v>7209</v>
      </c>
      <c r="R8625">
        <v>65</v>
      </c>
      <c r="S8625">
        <v>0</v>
      </c>
      <c r="T8625" t="s">
        <v>27046</v>
      </c>
      <c r="U8625" t="s">
        <v>20524</v>
      </c>
      <c r="V8625" s="2">
        <v>42488</v>
      </c>
      <c r="W8625" s="7">
        <f t="shared" si="757"/>
        <v>2016</v>
      </c>
      <c r="X8625" s="2">
        <v>42481</v>
      </c>
      <c r="Y8625" t="s">
        <v>15558</v>
      </c>
      <c r="Z8625" t="s">
        <v>7</v>
      </c>
      <c r="AA8625" t="s">
        <v>2610</v>
      </c>
      <c r="AB8625">
        <v>9</v>
      </c>
      <c r="AC8625">
        <v>1325</v>
      </c>
      <c r="AD8625">
        <v>17083</v>
      </c>
      <c r="AE8625" t="s">
        <v>20997</v>
      </c>
      <c r="AF8625" t="s">
        <v>27034</v>
      </c>
      <c r="AG8625">
        <f t="shared" si="758"/>
        <v>5</v>
      </c>
      <c r="AI8625" t="str">
        <f t="shared" si="759"/>
        <v/>
      </c>
      <c r="AJ8625">
        <f t="shared" si="756"/>
        <v>0</v>
      </c>
      <c r="AK8625" t="str">
        <f t="shared" si="760"/>
        <v/>
      </c>
    </row>
    <row r="8626" spans="1:37" x14ac:dyDescent="0.25">
      <c r="A8626" s="1">
        <v>6.25E-2</v>
      </c>
      <c r="B8626">
        <v>90</v>
      </c>
      <c r="C8626">
        <v>0</v>
      </c>
      <c r="D8626" t="s">
        <v>15559</v>
      </c>
      <c r="E8626">
        <v>0</v>
      </c>
      <c r="F8626">
        <v>0</v>
      </c>
      <c r="G8626" t="s">
        <v>5</v>
      </c>
      <c r="H8626" s="2">
        <v>42503</v>
      </c>
      <c r="I8626" s="2">
        <v>42499</v>
      </c>
      <c r="J8626" t="s">
        <v>3</v>
      </c>
      <c r="K8626">
        <v>386</v>
      </c>
      <c r="L8626">
        <v>17</v>
      </c>
      <c r="M8626">
        <v>329.91</v>
      </c>
      <c r="N8626">
        <v>0</v>
      </c>
      <c r="O8626">
        <v>0</v>
      </c>
      <c r="P8626" t="s">
        <v>11391</v>
      </c>
      <c r="Q8626" t="s">
        <v>12835</v>
      </c>
      <c r="R8626">
        <v>75</v>
      </c>
      <c r="S8626">
        <v>0</v>
      </c>
      <c r="T8626" t="s">
        <v>27046</v>
      </c>
      <c r="U8626" t="s">
        <v>20520</v>
      </c>
      <c r="V8626" s="2">
        <v>42505</v>
      </c>
      <c r="W8626" s="7">
        <f t="shared" si="757"/>
        <v>2016</v>
      </c>
      <c r="X8626" s="2">
        <v>42491</v>
      </c>
      <c r="Y8626" t="s">
        <v>80</v>
      </c>
      <c r="Z8626" t="s">
        <v>7</v>
      </c>
      <c r="AA8626" t="s">
        <v>10231</v>
      </c>
      <c r="AB8626">
        <v>3</v>
      </c>
      <c r="AC8626">
        <v>3643</v>
      </c>
      <c r="AD8626">
        <v>17084</v>
      </c>
      <c r="AE8626" t="s">
        <v>21817</v>
      </c>
      <c r="AF8626" t="s">
        <v>27034</v>
      </c>
      <c r="AG8626">
        <f t="shared" si="758"/>
        <v>5</v>
      </c>
      <c r="AI8626" t="str">
        <f t="shared" si="759"/>
        <v/>
      </c>
      <c r="AJ8626">
        <f t="shared" si="756"/>
        <v>0</v>
      </c>
      <c r="AK8626" t="str">
        <f t="shared" si="760"/>
        <v/>
      </c>
    </row>
    <row r="8627" spans="1:37" x14ac:dyDescent="0.25">
      <c r="A8627" s="1">
        <v>6.9444444444444434E-2</v>
      </c>
      <c r="B8627">
        <v>0</v>
      </c>
      <c r="C8627">
        <v>0</v>
      </c>
      <c r="D8627" t="s">
        <v>15560</v>
      </c>
      <c r="E8627">
        <v>0</v>
      </c>
      <c r="F8627">
        <v>0</v>
      </c>
      <c r="G8627" t="s">
        <v>5</v>
      </c>
      <c r="H8627" s="2">
        <v>42494</v>
      </c>
      <c r="I8627" s="2">
        <v>42494</v>
      </c>
      <c r="J8627" t="s">
        <v>3</v>
      </c>
      <c r="K8627">
        <v>129</v>
      </c>
      <c r="L8627">
        <v>17</v>
      </c>
      <c r="M8627">
        <v>110.26</v>
      </c>
      <c r="N8627">
        <v>0</v>
      </c>
      <c r="O8627">
        <v>0</v>
      </c>
      <c r="P8627" t="s">
        <v>11616</v>
      </c>
      <c r="Q8627" t="s">
        <v>7213</v>
      </c>
      <c r="R8627">
        <v>65</v>
      </c>
      <c r="S8627">
        <v>0</v>
      </c>
      <c r="T8627" t="s">
        <v>27046</v>
      </c>
      <c r="U8627" t="s">
        <v>20524</v>
      </c>
      <c r="V8627" s="2">
        <v>42507</v>
      </c>
      <c r="W8627" s="7">
        <f t="shared" si="757"/>
        <v>2016</v>
      </c>
      <c r="X8627" s="2">
        <v>42493</v>
      </c>
      <c r="Y8627" t="s">
        <v>380</v>
      </c>
      <c r="Z8627" t="s">
        <v>7</v>
      </c>
      <c r="AA8627" t="s">
        <v>1126</v>
      </c>
      <c r="AB8627">
        <v>8</v>
      </c>
      <c r="AC8627">
        <v>8364</v>
      </c>
      <c r="AD8627">
        <v>17085</v>
      </c>
      <c r="AE8627" t="s">
        <v>25711</v>
      </c>
      <c r="AF8627" t="s">
        <v>27034</v>
      </c>
      <c r="AG8627">
        <f t="shared" si="758"/>
        <v>5</v>
      </c>
      <c r="AI8627" t="str">
        <f t="shared" si="759"/>
        <v/>
      </c>
      <c r="AJ8627">
        <f t="shared" si="756"/>
        <v>0</v>
      </c>
      <c r="AK8627" t="str">
        <f t="shared" si="760"/>
        <v/>
      </c>
    </row>
    <row r="8628" spans="1:37" x14ac:dyDescent="0.25">
      <c r="A8628" s="1">
        <v>4.1666666666666664E-2</v>
      </c>
      <c r="B8628">
        <v>5</v>
      </c>
      <c r="C8628">
        <v>0</v>
      </c>
      <c r="D8628" t="s">
        <v>12692</v>
      </c>
      <c r="E8628">
        <v>0</v>
      </c>
      <c r="F8628">
        <v>0</v>
      </c>
      <c r="G8628" t="s">
        <v>5</v>
      </c>
      <c r="H8628" s="2">
        <v>42506</v>
      </c>
      <c r="I8628" s="2">
        <v>42501</v>
      </c>
      <c r="J8628" t="s">
        <v>3</v>
      </c>
      <c r="K8628">
        <v>310</v>
      </c>
      <c r="L8628">
        <v>17</v>
      </c>
      <c r="M8628">
        <v>264.95999999999998</v>
      </c>
      <c r="N8628">
        <v>0</v>
      </c>
      <c r="O8628">
        <v>0</v>
      </c>
      <c r="P8628" t="s">
        <v>11606</v>
      </c>
      <c r="Q8628" t="s">
        <v>7198</v>
      </c>
      <c r="R8628">
        <v>75</v>
      </c>
      <c r="S8628">
        <v>0</v>
      </c>
      <c r="T8628" t="s">
        <v>27046</v>
      </c>
      <c r="U8628" t="s">
        <v>20520</v>
      </c>
      <c r="V8628" s="2">
        <v>42507</v>
      </c>
      <c r="W8628" s="7">
        <f t="shared" si="757"/>
        <v>2016</v>
      </c>
      <c r="X8628" s="2">
        <v>42493</v>
      </c>
      <c r="Y8628" t="s">
        <v>80</v>
      </c>
      <c r="Z8628" t="s">
        <v>7</v>
      </c>
      <c r="AA8628" t="s">
        <v>9558</v>
      </c>
      <c r="AB8628">
        <v>3</v>
      </c>
      <c r="AC8628">
        <v>8365</v>
      </c>
      <c r="AD8628">
        <v>17086</v>
      </c>
      <c r="AE8628" t="s">
        <v>25712</v>
      </c>
      <c r="AF8628" t="s">
        <v>27034</v>
      </c>
      <c r="AG8628">
        <f t="shared" si="758"/>
        <v>5</v>
      </c>
      <c r="AI8628" t="str">
        <f t="shared" si="759"/>
        <v/>
      </c>
      <c r="AJ8628">
        <f t="shared" si="756"/>
        <v>0</v>
      </c>
      <c r="AK8628" t="str">
        <f t="shared" si="760"/>
        <v/>
      </c>
    </row>
    <row r="8629" spans="1:37" x14ac:dyDescent="0.25">
      <c r="A8629" s="1">
        <v>4.1666666666666664E-2</v>
      </c>
      <c r="B8629">
        <v>26</v>
      </c>
      <c r="C8629">
        <v>0</v>
      </c>
      <c r="D8629" t="s">
        <v>15561</v>
      </c>
      <c r="E8629">
        <v>0</v>
      </c>
      <c r="F8629">
        <v>0</v>
      </c>
      <c r="G8629" t="s">
        <v>5</v>
      </c>
      <c r="H8629" s="2">
        <v>42496</v>
      </c>
      <c r="I8629" s="2">
        <v>42496</v>
      </c>
      <c r="J8629" t="s">
        <v>3</v>
      </c>
      <c r="K8629">
        <v>255</v>
      </c>
      <c r="L8629">
        <v>17</v>
      </c>
      <c r="M8629">
        <v>217.95</v>
      </c>
      <c r="N8629">
        <v>0</v>
      </c>
      <c r="O8629">
        <v>0</v>
      </c>
      <c r="P8629" t="s">
        <v>11358</v>
      </c>
      <c r="Q8629" t="s">
        <v>15562</v>
      </c>
      <c r="R8629">
        <v>65</v>
      </c>
      <c r="S8629">
        <v>0</v>
      </c>
      <c r="T8629" t="s">
        <v>27046</v>
      </c>
      <c r="U8629" t="s">
        <v>20524</v>
      </c>
      <c r="V8629" s="2">
        <v>42507</v>
      </c>
      <c r="W8629" s="7">
        <f t="shared" si="757"/>
        <v>2016</v>
      </c>
      <c r="X8629" s="2">
        <v>42493</v>
      </c>
      <c r="Y8629" t="s">
        <v>80</v>
      </c>
      <c r="Z8629" t="s">
        <v>7</v>
      </c>
      <c r="AA8629" t="s">
        <v>685</v>
      </c>
      <c r="AB8629">
        <v>5</v>
      </c>
      <c r="AC8629">
        <v>2839</v>
      </c>
      <c r="AD8629">
        <v>17087</v>
      </c>
      <c r="AE8629" t="s">
        <v>21508</v>
      </c>
      <c r="AF8629" t="s">
        <v>27034</v>
      </c>
      <c r="AG8629">
        <f t="shared" si="758"/>
        <v>5</v>
      </c>
      <c r="AI8629" t="str">
        <f t="shared" si="759"/>
        <v/>
      </c>
      <c r="AJ8629">
        <f t="shared" si="756"/>
        <v>0</v>
      </c>
      <c r="AK8629" t="str">
        <f t="shared" si="760"/>
        <v/>
      </c>
    </row>
    <row r="8630" spans="1:37" x14ac:dyDescent="0.25">
      <c r="A8630" s="1">
        <v>9.7222222222222224E-2</v>
      </c>
      <c r="B8630">
        <v>5</v>
      </c>
      <c r="C8630">
        <v>0</v>
      </c>
      <c r="D8630" t="s">
        <v>15563</v>
      </c>
      <c r="E8630">
        <v>0</v>
      </c>
      <c r="F8630">
        <v>0</v>
      </c>
      <c r="G8630" t="s">
        <v>5</v>
      </c>
      <c r="H8630" s="2">
        <v>42498</v>
      </c>
      <c r="I8630" s="2">
        <v>42496</v>
      </c>
      <c r="J8630" t="s">
        <v>3</v>
      </c>
      <c r="K8630">
        <v>316</v>
      </c>
      <c r="L8630">
        <v>17</v>
      </c>
      <c r="M8630">
        <v>270.08999999999997</v>
      </c>
      <c r="N8630">
        <v>0</v>
      </c>
      <c r="O8630">
        <v>0</v>
      </c>
      <c r="P8630" t="s">
        <v>15461</v>
      </c>
      <c r="Q8630" t="s">
        <v>7216</v>
      </c>
      <c r="R8630">
        <v>65</v>
      </c>
      <c r="S8630">
        <v>0</v>
      </c>
      <c r="T8630" t="s">
        <v>27046</v>
      </c>
      <c r="U8630" t="s">
        <v>20524</v>
      </c>
      <c r="V8630" s="2">
        <v>42501</v>
      </c>
      <c r="W8630" s="7">
        <f t="shared" si="757"/>
        <v>2016</v>
      </c>
      <c r="X8630" s="2">
        <v>42494</v>
      </c>
      <c r="Y8630" t="s">
        <v>28</v>
      </c>
      <c r="Z8630" t="s">
        <v>7</v>
      </c>
      <c r="AA8630" t="s">
        <v>15564</v>
      </c>
      <c r="AB8630">
        <v>9</v>
      </c>
      <c r="AC8630">
        <v>5736</v>
      </c>
      <c r="AD8630">
        <v>17088</v>
      </c>
      <c r="AE8630" t="s">
        <v>23204</v>
      </c>
      <c r="AF8630" t="s">
        <v>27034</v>
      </c>
      <c r="AG8630">
        <f t="shared" si="758"/>
        <v>5</v>
      </c>
      <c r="AI8630" t="str">
        <f t="shared" si="759"/>
        <v/>
      </c>
      <c r="AJ8630">
        <f t="shared" si="756"/>
        <v>0</v>
      </c>
      <c r="AK8630" t="str">
        <f t="shared" si="760"/>
        <v/>
      </c>
    </row>
    <row r="8631" spans="1:37" x14ac:dyDescent="0.25">
      <c r="A8631" s="1">
        <v>3.125E-2</v>
      </c>
      <c r="B8631">
        <v>0</v>
      </c>
      <c r="C8631">
        <v>0</v>
      </c>
      <c r="D8631" t="s">
        <v>15565</v>
      </c>
      <c r="E8631">
        <v>0</v>
      </c>
      <c r="F8631">
        <v>0</v>
      </c>
      <c r="G8631" t="s">
        <v>5</v>
      </c>
      <c r="H8631" s="2">
        <v>42499</v>
      </c>
      <c r="I8631" s="2">
        <v>42499</v>
      </c>
      <c r="J8631" t="s">
        <v>3</v>
      </c>
      <c r="K8631">
        <v>257</v>
      </c>
      <c r="L8631">
        <v>17</v>
      </c>
      <c r="M8631">
        <v>219.66</v>
      </c>
      <c r="N8631">
        <v>0</v>
      </c>
      <c r="O8631">
        <v>0</v>
      </c>
      <c r="P8631" t="s">
        <v>10872</v>
      </c>
      <c r="Q8631" t="s">
        <v>15566</v>
      </c>
      <c r="R8631">
        <v>65</v>
      </c>
      <c r="S8631">
        <v>0</v>
      </c>
      <c r="T8631" t="s">
        <v>27046</v>
      </c>
      <c r="U8631" t="s">
        <v>20524</v>
      </c>
      <c r="V8631" s="2">
        <v>42497</v>
      </c>
      <c r="W8631" s="7">
        <f t="shared" si="757"/>
        <v>2016</v>
      </c>
      <c r="X8631" s="2">
        <v>42495</v>
      </c>
      <c r="Y8631" t="s">
        <v>1620</v>
      </c>
      <c r="Z8631" t="s">
        <v>7</v>
      </c>
      <c r="AA8631" t="s">
        <v>115</v>
      </c>
      <c r="AB8631">
        <v>1</v>
      </c>
      <c r="AC8631">
        <v>8366</v>
      </c>
      <c r="AD8631">
        <v>17089</v>
      </c>
      <c r="AE8631" t="s">
        <v>25713</v>
      </c>
      <c r="AF8631" t="s">
        <v>27034</v>
      </c>
      <c r="AG8631">
        <f t="shared" si="758"/>
        <v>5</v>
      </c>
      <c r="AI8631" t="str">
        <f t="shared" si="759"/>
        <v/>
      </c>
      <c r="AJ8631">
        <f t="shared" si="756"/>
        <v>0</v>
      </c>
      <c r="AK8631" t="str">
        <f t="shared" si="760"/>
        <v/>
      </c>
    </row>
    <row r="8632" spans="1:37" x14ac:dyDescent="0.25">
      <c r="A8632" s="1">
        <v>2.7777777777777776E-2</v>
      </c>
      <c r="B8632">
        <v>0</v>
      </c>
      <c r="C8632">
        <v>0</v>
      </c>
      <c r="D8632" t="s">
        <v>12926</v>
      </c>
      <c r="E8632">
        <v>0</v>
      </c>
      <c r="F8632">
        <v>0</v>
      </c>
      <c r="G8632" t="s">
        <v>5</v>
      </c>
      <c r="H8632" s="2">
        <v>42529</v>
      </c>
      <c r="I8632" s="2">
        <v>42507</v>
      </c>
      <c r="J8632" t="s">
        <v>3</v>
      </c>
      <c r="K8632">
        <v>257</v>
      </c>
      <c r="L8632">
        <v>17</v>
      </c>
      <c r="M8632">
        <v>219.66</v>
      </c>
      <c r="N8632">
        <v>0</v>
      </c>
      <c r="O8632">
        <v>0</v>
      </c>
      <c r="P8632" t="s">
        <v>10872</v>
      </c>
      <c r="Q8632" t="s">
        <v>7230</v>
      </c>
      <c r="R8632">
        <v>75</v>
      </c>
      <c r="S8632">
        <v>0</v>
      </c>
      <c r="T8632" t="s">
        <v>27046</v>
      </c>
      <c r="U8632" t="s">
        <v>20520</v>
      </c>
      <c r="V8632" s="2">
        <v>42509</v>
      </c>
      <c r="W8632" s="7">
        <f t="shared" si="757"/>
        <v>2016</v>
      </c>
      <c r="X8632" s="2">
        <v>42495</v>
      </c>
      <c r="Y8632" t="s">
        <v>15567</v>
      </c>
      <c r="Z8632" t="s">
        <v>7</v>
      </c>
      <c r="AA8632" t="s">
        <v>9217</v>
      </c>
      <c r="AB8632">
        <v>3</v>
      </c>
      <c r="AC8632">
        <v>8367</v>
      </c>
      <c r="AD8632">
        <v>17090</v>
      </c>
      <c r="AE8632" t="s">
        <v>25714</v>
      </c>
      <c r="AF8632" t="s">
        <v>27034</v>
      </c>
      <c r="AG8632">
        <f t="shared" si="758"/>
        <v>5</v>
      </c>
      <c r="AI8632" t="str">
        <f t="shared" si="759"/>
        <v/>
      </c>
      <c r="AJ8632">
        <f t="shared" si="756"/>
        <v>0</v>
      </c>
      <c r="AK8632" t="str">
        <f t="shared" si="760"/>
        <v/>
      </c>
    </row>
    <row r="8633" spans="1:37" x14ac:dyDescent="0.25">
      <c r="A8633" s="1">
        <v>0</v>
      </c>
      <c r="B8633">
        <v>0</v>
      </c>
      <c r="C8633">
        <v>0</v>
      </c>
      <c r="D8633" t="s">
        <v>15568</v>
      </c>
      <c r="E8633">
        <v>0</v>
      </c>
      <c r="F8633">
        <v>0</v>
      </c>
      <c r="G8633" t="s">
        <v>5</v>
      </c>
      <c r="H8633" s="2">
        <v>42496</v>
      </c>
      <c r="I8633" t="s">
        <v>2</v>
      </c>
      <c r="J8633" t="s">
        <v>3</v>
      </c>
      <c r="K8633">
        <v>45</v>
      </c>
      <c r="L8633">
        <v>17</v>
      </c>
      <c r="M8633">
        <v>38.46</v>
      </c>
      <c r="N8633">
        <v>0</v>
      </c>
      <c r="O8633">
        <v>0</v>
      </c>
      <c r="P8633">
        <v>38.46</v>
      </c>
      <c r="Q8633" t="s">
        <v>0</v>
      </c>
      <c r="R8633">
        <v>0</v>
      </c>
      <c r="S8633">
        <v>0</v>
      </c>
      <c r="T8633" t="s">
        <v>27046</v>
      </c>
      <c r="U8633" t="s">
        <v>20516</v>
      </c>
      <c r="V8633" s="2">
        <v>42502</v>
      </c>
      <c r="W8633" s="7">
        <f t="shared" si="757"/>
        <v>2016</v>
      </c>
      <c r="X8633" s="2">
        <v>42495</v>
      </c>
      <c r="Y8633" t="s">
        <v>6</v>
      </c>
      <c r="Z8633" t="s">
        <v>7</v>
      </c>
      <c r="AA8633" t="s">
        <v>38</v>
      </c>
      <c r="AB8633">
        <v>7</v>
      </c>
      <c r="AC8633">
        <v>8368</v>
      </c>
      <c r="AD8633">
        <v>17091</v>
      </c>
      <c r="AE8633" t="s">
        <v>25715</v>
      </c>
      <c r="AF8633" t="s">
        <v>27034</v>
      </c>
      <c r="AG8633">
        <f t="shared" si="758"/>
        <v>5</v>
      </c>
      <c r="AI8633" t="str">
        <f t="shared" si="759"/>
        <v/>
      </c>
      <c r="AJ8633">
        <f t="shared" si="756"/>
        <v>0</v>
      </c>
      <c r="AK8633" t="str">
        <f t="shared" si="760"/>
        <v/>
      </c>
    </row>
    <row r="8634" spans="1:37" x14ac:dyDescent="0.25">
      <c r="A8634" s="1">
        <v>7.2916666666666671E-2</v>
      </c>
      <c r="B8634">
        <v>65</v>
      </c>
      <c r="C8634">
        <v>0</v>
      </c>
      <c r="D8634" t="s">
        <v>15569</v>
      </c>
      <c r="E8634">
        <v>0</v>
      </c>
      <c r="F8634">
        <v>0</v>
      </c>
      <c r="G8634" t="s">
        <v>5</v>
      </c>
      <c r="H8634" s="2">
        <v>42517</v>
      </c>
      <c r="I8634" s="2">
        <v>42510</v>
      </c>
      <c r="J8634" t="s">
        <v>3</v>
      </c>
      <c r="K8634">
        <v>333</v>
      </c>
      <c r="L8634">
        <v>17</v>
      </c>
      <c r="M8634">
        <v>284.62</v>
      </c>
      <c r="N8634">
        <v>0</v>
      </c>
      <c r="O8634">
        <v>0</v>
      </c>
      <c r="P8634" t="s">
        <v>12194</v>
      </c>
      <c r="Q8634" t="s">
        <v>15570</v>
      </c>
      <c r="R8634">
        <v>75</v>
      </c>
      <c r="S8634">
        <v>0</v>
      </c>
      <c r="T8634" t="s">
        <v>27046</v>
      </c>
      <c r="U8634" t="s">
        <v>20520</v>
      </c>
      <c r="V8634" s="2">
        <v>42510</v>
      </c>
      <c r="W8634" s="7">
        <f t="shared" si="757"/>
        <v>2016</v>
      </c>
      <c r="X8634" s="2">
        <v>42496</v>
      </c>
      <c r="Y8634" t="s">
        <v>80</v>
      </c>
      <c r="Z8634" t="s">
        <v>7</v>
      </c>
      <c r="AA8634" t="s">
        <v>13001</v>
      </c>
      <c r="AB8634">
        <v>3</v>
      </c>
      <c r="AC8634">
        <v>8369</v>
      </c>
      <c r="AD8634">
        <v>17092</v>
      </c>
      <c r="AE8634" t="s">
        <v>25716</v>
      </c>
      <c r="AF8634" t="s">
        <v>27034</v>
      </c>
      <c r="AG8634">
        <f t="shared" si="758"/>
        <v>5</v>
      </c>
      <c r="AI8634" t="str">
        <f t="shared" si="759"/>
        <v/>
      </c>
      <c r="AJ8634">
        <f t="shared" si="756"/>
        <v>0</v>
      </c>
      <c r="AK8634" t="str">
        <f t="shared" si="760"/>
        <v/>
      </c>
    </row>
    <row r="8635" spans="1:37" x14ac:dyDescent="0.25">
      <c r="A8635" s="1">
        <v>2.7777777777777776E-2</v>
      </c>
      <c r="B8635">
        <v>38</v>
      </c>
      <c r="C8635">
        <v>0</v>
      </c>
      <c r="D8635" t="s">
        <v>15571</v>
      </c>
      <c r="E8635">
        <v>0</v>
      </c>
      <c r="F8635">
        <v>0</v>
      </c>
      <c r="G8635" t="s">
        <v>5</v>
      </c>
      <c r="H8635" s="2">
        <v>42508</v>
      </c>
      <c r="I8635" s="2">
        <v>42507</v>
      </c>
      <c r="J8635" t="s">
        <v>3</v>
      </c>
      <c r="K8635">
        <v>296</v>
      </c>
      <c r="L8635">
        <v>17</v>
      </c>
      <c r="M8635">
        <v>252.99</v>
      </c>
      <c r="N8635">
        <v>0</v>
      </c>
      <c r="O8635">
        <v>0</v>
      </c>
      <c r="P8635" t="s">
        <v>15103</v>
      </c>
      <c r="Q8635" t="s">
        <v>12860</v>
      </c>
      <c r="R8635">
        <v>75</v>
      </c>
      <c r="S8635">
        <v>0</v>
      </c>
      <c r="T8635" t="s">
        <v>27046</v>
      </c>
      <c r="U8635" t="s">
        <v>20520</v>
      </c>
      <c r="V8635" s="2">
        <v>42512</v>
      </c>
      <c r="W8635" s="7">
        <f t="shared" si="757"/>
        <v>2016</v>
      </c>
      <c r="X8635" s="2">
        <v>42498</v>
      </c>
      <c r="Y8635" t="s">
        <v>15572</v>
      </c>
      <c r="Z8635" t="s">
        <v>7</v>
      </c>
      <c r="AA8635" t="s">
        <v>3049</v>
      </c>
      <c r="AB8635">
        <v>4</v>
      </c>
      <c r="AC8635">
        <v>3277</v>
      </c>
      <c r="AD8635">
        <v>17093</v>
      </c>
      <c r="AE8635" t="s">
        <v>21667</v>
      </c>
      <c r="AF8635" t="s">
        <v>27034</v>
      </c>
      <c r="AG8635">
        <f t="shared" si="758"/>
        <v>5</v>
      </c>
      <c r="AI8635" t="str">
        <f t="shared" si="759"/>
        <v/>
      </c>
      <c r="AJ8635">
        <f t="shared" si="756"/>
        <v>0</v>
      </c>
      <c r="AK8635" t="str">
        <f t="shared" si="760"/>
        <v/>
      </c>
    </row>
    <row r="8636" spans="1:37" x14ac:dyDescent="0.25">
      <c r="A8636" s="1">
        <v>7.2916666666666671E-2</v>
      </c>
      <c r="B8636">
        <v>100</v>
      </c>
      <c r="C8636">
        <v>0</v>
      </c>
      <c r="D8636" t="s">
        <v>15573</v>
      </c>
      <c r="E8636">
        <v>0</v>
      </c>
      <c r="F8636">
        <v>0</v>
      </c>
      <c r="G8636" t="s">
        <v>5</v>
      </c>
      <c r="H8636" s="2">
        <v>42499</v>
      </c>
      <c r="I8636" s="2">
        <v>42499</v>
      </c>
      <c r="J8636" t="s">
        <v>3</v>
      </c>
      <c r="K8636">
        <v>374</v>
      </c>
      <c r="L8636">
        <v>17</v>
      </c>
      <c r="M8636">
        <v>319.66000000000003</v>
      </c>
      <c r="N8636">
        <v>0</v>
      </c>
      <c r="O8636">
        <v>0</v>
      </c>
      <c r="P8636" t="s">
        <v>11495</v>
      </c>
      <c r="Q8636" t="s">
        <v>15574</v>
      </c>
      <c r="R8636">
        <v>85</v>
      </c>
      <c r="S8636">
        <v>0</v>
      </c>
      <c r="T8636" t="s">
        <v>27046</v>
      </c>
      <c r="U8636" t="s">
        <v>20522</v>
      </c>
      <c r="V8636" s="2">
        <v>42512</v>
      </c>
      <c r="W8636" s="7">
        <f t="shared" si="757"/>
        <v>2016</v>
      </c>
      <c r="X8636" s="2">
        <v>42498</v>
      </c>
      <c r="Y8636" t="s">
        <v>12</v>
      </c>
      <c r="Z8636" t="s">
        <v>7</v>
      </c>
      <c r="AA8636" t="s">
        <v>15575</v>
      </c>
      <c r="AB8636">
        <v>8</v>
      </c>
      <c r="AC8636">
        <v>8370</v>
      </c>
      <c r="AD8636">
        <v>17094</v>
      </c>
      <c r="AE8636" t="s">
        <v>25717</v>
      </c>
      <c r="AF8636" t="s">
        <v>27034</v>
      </c>
      <c r="AG8636">
        <f t="shared" si="758"/>
        <v>5</v>
      </c>
      <c r="AI8636" t="str">
        <f t="shared" si="759"/>
        <v/>
      </c>
      <c r="AJ8636">
        <f t="shared" si="756"/>
        <v>0</v>
      </c>
      <c r="AK8636" t="str">
        <f t="shared" si="760"/>
        <v/>
      </c>
    </row>
    <row r="8637" spans="1:37" x14ac:dyDescent="0.25">
      <c r="A8637" s="1">
        <v>0.1111111111111111</v>
      </c>
      <c r="B8637">
        <v>5</v>
      </c>
      <c r="C8637">
        <v>0</v>
      </c>
      <c r="D8637" t="s">
        <v>15576</v>
      </c>
      <c r="E8637">
        <v>0</v>
      </c>
      <c r="F8637">
        <v>0</v>
      </c>
      <c r="G8637" t="s">
        <v>5</v>
      </c>
      <c r="H8637" s="2">
        <v>42501</v>
      </c>
      <c r="I8637" s="2">
        <v>42501</v>
      </c>
      <c r="J8637" t="s">
        <v>3</v>
      </c>
      <c r="K8637">
        <v>293</v>
      </c>
      <c r="L8637">
        <v>17</v>
      </c>
      <c r="M8637">
        <v>250.43</v>
      </c>
      <c r="N8637">
        <v>0</v>
      </c>
      <c r="O8637">
        <v>0</v>
      </c>
      <c r="P8637" t="s">
        <v>10689</v>
      </c>
      <c r="Q8637" t="s">
        <v>15577</v>
      </c>
      <c r="R8637">
        <v>85</v>
      </c>
      <c r="S8637">
        <v>0</v>
      </c>
      <c r="T8637" t="s">
        <v>27046</v>
      </c>
      <c r="U8637" t="s">
        <v>20522</v>
      </c>
      <c r="V8637" s="2">
        <v>42506</v>
      </c>
      <c r="W8637" s="7">
        <f t="shared" si="757"/>
        <v>2016</v>
      </c>
      <c r="X8637" s="2">
        <v>42499</v>
      </c>
      <c r="Y8637" t="s">
        <v>5824</v>
      </c>
      <c r="Z8637" t="s">
        <v>7</v>
      </c>
      <c r="AA8637" t="s">
        <v>215</v>
      </c>
      <c r="AB8637">
        <v>9</v>
      </c>
      <c r="AC8637">
        <v>5213</v>
      </c>
      <c r="AD8637">
        <v>17095</v>
      </c>
      <c r="AE8637" t="s">
        <v>22713</v>
      </c>
      <c r="AF8637" t="s">
        <v>27034</v>
      </c>
      <c r="AG8637">
        <f t="shared" si="758"/>
        <v>5</v>
      </c>
      <c r="AI8637" t="str">
        <f t="shared" si="759"/>
        <v/>
      </c>
      <c r="AJ8637">
        <f t="shared" si="756"/>
        <v>0</v>
      </c>
      <c r="AK8637" t="str">
        <f t="shared" si="760"/>
        <v/>
      </c>
    </row>
    <row r="8638" spans="1:37" x14ac:dyDescent="0.25">
      <c r="A8638" s="1">
        <v>6.25E-2</v>
      </c>
      <c r="B8638">
        <v>10</v>
      </c>
      <c r="C8638">
        <v>0</v>
      </c>
      <c r="D8638" t="s">
        <v>15578</v>
      </c>
      <c r="E8638">
        <v>0</v>
      </c>
      <c r="F8638">
        <v>0</v>
      </c>
      <c r="G8638" t="s">
        <v>5</v>
      </c>
      <c r="H8638" s="2">
        <v>42499</v>
      </c>
      <c r="I8638" s="2">
        <v>42499</v>
      </c>
      <c r="J8638" t="s">
        <v>3</v>
      </c>
      <c r="K8638">
        <v>140</v>
      </c>
      <c r="L8638">
        <v>17</v>
      </c>
      <c r="M8638">
        <v>119.66</v>
      </c>
      <c r="N8638">
        <v>0</v>
      </c>
      <c r="O8638">
        <v>0</v>
      </c>
      <c r="P8638" t="s">
        <v>10806</v>
      </c>
      <c r="Q8638" t="s">
        <v>7245</v>
      </c>
      <c r="R8638">
        <v>65</v>
      </c>
      <c r="S8638">
        <v>0</v>
      </c>
      <c r="T8638" t="s">
        <v>27046</v>
      </c>
      <c r="U8638" t="s">
        <v>20524</v>
      </c>
      <c r="V8638" s="2">
        <v>42501</v>
      </c>
      <c r="W8638" s="7">
        <f t="shared" si="757"/>
        <v>2016</v>
      </c>
      <c r="X8638" s="2">
        <v>42499</v>
      </c>
      <c r="Y8638" t="s">
        <v>12</v>
      </c>
      <c r="Z8638" t="s">
        <v>7</v>
      </c>
      <c r="AA8638" t="s">
        <v>140</v>
      </c>
      <c r="AB8638">
        <v>1</v>
      </c>
      <c r="AC8638">
        <v>8371</v>
      </c>
      <c r="AD8638">
        <v>17096</v>
      </c>
      <c r="AE8638" t="s">
        <v>25718</v>
      </c>
      <c r="AF8638" t="s">
        <v>27034</v>
      </c>
      <c r="AG8638">
        <f t="shared" si="758"/>
        <v>5</v>
      </c>
      <c r="AI8638" t="str">
        <f t="shared" si="759"/>
        <v/>
      </c>
      <c r="AJ8638">
        <f t="shared" si="756"/>
        <v>0</v>
      </c>
      <c r="AK8638" t="str">
        <f t="shared" si="760"/>
        <v/>
      </c>
    </row>
    <row r="8639" spans="1:37" x14ac:dyDescent="0.25">
      <c r="A8639" s="1">
        <v>0.10416666666666667</v>
      </c>
      <c r="B8639">
        <v>25</v>
      </c>
      <c r="C8639">
        <v>0</v>
      </c>
      <c r="D8639" t="s">
        <v>12897</v>
      </c>
      <c r="E8639">
        <v>0</v>
      </c>
      <c r="F8639">
        <v>0</v>
      </c>
      <c r="G8639" t="s">
        <v>5</v>
      </c>
      <c r="H8639" s="2">
        <v>42527</v>
      </c>
      <c r="I8639" s="2">
        <v>42522</v>
      </c>
      <c r="J8639" t="s">
        <v>3</v>
      </c>
      <c r="K8639">
        <v>422</v>
      </c>
      <c r="L8639">
        <v>17</v>
      </c>
      <c r="M8639">
        <v>360.68</v>
      </c>
      <c r="N8639">
        <v>0</v>
      </c>
      <c r="O8639">
        <v>0</v>
      </c>
      <c r="P8639" t="s">
        <v>15579</v>
      </c>
      <c r="Q8639" t="s">
        <v>12853</v>
      </c>
      <c r="R8639">
        <v>75</v>
      </c>
      <c r="S8639">
        <v>0</v>
      </c>
      <c r="T8639" t="s">
        <v>27046</v>
      </c>
      <c r="U8639" t="s">
        <v>20520</v>
      </c>
      <c r="V8639" s="2">
        <v>42513</v>
      </c>
      <c r="W8639" s="7">
        <f t="shared" si="757"/>
        <v>2016</v>
      </c>
      <c r="X8639" s="2">
        <v>42499</v>
      </c>
      <c r="Y8639" t="s">
        <v>6</v>
      </c>
      <c r="Z8639" t="s">
        <v>7</v>
      </c>
      <c r="AA8639" t="s">
        <v>81</v>
      </c>
      <c r="AB8639">
        <v>3</v>
      </c>
      <c r="AC8639">
        <v>5274</v>
      </c>
      <c r="AD8639">
        <v>17097</v>
      </c>
      <c r="AE8639" t="s">
        <v>22769</v>
      </c>
      <c r="AF8639" t="s">
        <v>27034</v>
      </c>
      <c r="AG8639">
        <f t="shared" si="758"/>
        <v>5</v>
      </c>
      <c r="AI8639" t="str">
        <f t="shared" si="759"/>
        <v/>
      </c>
      <c r="AJ8639">
        <f t="shared" si="756"/>
        <v>0</v>
      </c>
      <c r="AK8639" t="str">
        <f t="shared" si="760"/>
        <v/>
      </c>
    </row>
    <row r="8640" spans="1:37" x14ac:dyDescent="0.25">
      <c r="A8640" s="1">
        <v>0.16666666666666666</v>
      </c>
      <c r="B8640">
        <v>145</v>
      </c>
      <c r="C8640">
        <v>0</v>
      </c>
      <c r="D8640" t="s">
        <v>15580</v>
      </c>
      <c r="E8640">
        <v>0</v>
      </c>
      <c r="F8640">
        <v>0</v>
      </c>
      <c r="G8640" t="s">
        <v>5</v>
      </c>
      <c r="H8640" s="2">
        <v>42506</v>
      </c>
      <c r="I8640" s="2">
        <v>42506</v>
      </c>
      <c r="J8640" t="s">
        <v>3</v>
      </c>
      <c r="K8640">
        <v>288</v>
      </c>
      <c r="L8640">
        <v>17</v>
      </c>
      <c r="M8640">
        <v>246.15</v>
      </c>
      <c r="N8640">
        <v>0</v>
      </c>
      <c r="O8640">
        <v>0</v>
      </c>
      <c r="P8640" t="s">
        <v>15581</v>
      </c>
      <c r="Q8640" t="s">
        <v>15582</v>
      </c>
      <c r="R8640">
        <v>65</v>
      </c>
      <c r="S8640">
        <v>0</v>
      </c>
      <c r="T8640" t="s">
        <v>27046</v>
      </c>
      <c r="U8640" t="s">
        <v>20524</v>
      </c>
      <c r="V8640" s="2">
        <v>42513</v>
      </c>
      <c r="W8640" s="7">
        <f t="shared" si="757"/>
        <v>2016</v>
      </c>
      <c r="X8640" s="2">
        <v>42499</v>
      </c>
      <c r="Y8640" t="s">
        <v>12</v>
      </c>
      <c r="Z8640" t="s">
        <v>7</v>
      </c>
      <c r="AA8640" t="s">
        <v>2509</v>
      </c>
      <c r="AB8640">
        <v>8</v>
      </c>
      <c r="AC8640">
        <v>3699</v>
      </c>
      <c r="AD8640">
        <v>17098</v>
      </c>
      <c r="AE8640" t="s">
        <v>21836</v>
      </c>
      <c r="AF8640" t="s">
        <v>27034</v>
      </c>
      <c r="AG8640">
        <f t="shared" si="758"/>
        <v>5</v>
      </c>
      <c r="AI8640" t="str">
        <f t="shared" si="759"/>
        <v/>
      </c>
      <c r="AJ8640">
        <f t="shared" si="756"/>
        <v>0</v>
      </c>
      <c r="AK8640" t="str">
        <f t="shared" si="760"/>
        <v/>
      </c>
    </row>
    <row r="8641" spans="1:37" x14ac:dyDescent="0.25">
      <c r="A8641" s="1">
        <v>2.7777777777777776E-2</v>
      </c>
      <c r="B8641">
        <v>0</v>
      </c>
      <c r="C8641">
        <v>0</v>
      </c>
      <c r="D8641" t="s">
        <v>12876</v>
      </c>
      <c r="E8641">
        <v>0</v>
      </c>
      <c r="F8641">
        <v>0</v>
      </c>
      <c r="G8641" t="s">
        <v>5</v>
      </c>
      <c r="H8641" s="2">
        <v>42503</v>
      </c>
      <c r="I8641" s="2">
        <v>42501</v>
      </c>
      <c r="J8641" t="s">
        <v>3</v>
      </c>
      <c r="K8641">
        <v>257</v>
      </c>
      <c r="L8641">
        <v>17</v>
      </c>
      <c r="M8641">
        <v>219.66</v>
      </c>
      <c r="N8641">
        <v>0</v>
      </c>
      <c r="O8641">
        <v>0</v>
      </c>
      <c r="P8641" t="s">
        <v>10872</v>
      </c>
      <c r="Q8641" t="s">
        <v>12862</v>
      </c>
      <c r="R8641">
        <v>65</v>
      </c>
      <c r="S8641">
        <v>0</v>
      </c>
      <c r="T8641" t="s">
        <v>27046</v>
      </c>
      <c r="U8641" t="s">
        <v>20524</v>
      </c>
      <c r="V8641" s="2">
        <v>42502</v>
      </c>
      <c r="W8641" s="7">
        <f t="shared" si="757"/>
        <v>2016</v>
      </c>
      <c r="X8641" s="2">
        <v>42500</v>
      </c>
      <c r="Y8641" t="s">
        <v>2131</v>
      </c>
      <c r="Z8641" t="s">
        <v>7</v>
      </c>
      <c r="AA8641" t="s">
        <v>301</v>
      </c>
      <c r="AB8641">
        <v>1</v>
      </c>
      <c r="AC8641">
        <v>1365</v>
      </c>
      <c r="AD8641">
        <v>17099</v>
      </c>
      <c r="AE8641" t="s">
        <v>21010</v>
      </c>
      <c r="AF8641" t="s">
        <v>27034</v>
      </c>
      <c r="AG8641">
        <f t="shared" si="758"/>
        <v>5</v>
      </c>
      <c r="AI8641" t="str">
        <f t="shared" si="759"/>
        <v/>
      </c>
      <c r="AJ8641">
        <f t="shared" si="756"/>
        <v>0</v>
      </c>
      <c r="AK8641" t="str">
        <f t="shared" si="760"/>
        <v/>
      </c>
    </row>
    <row r="8642" spans="1:37" x14ac:dyDescent="0.25">
      <c r="A8642" s="1">
        <v>4.1666666666666664E-2</v>
      </c>
      <c r="B8642">
        <v>120</v>
      </c>
      <c r="C8642">
        <v>0</v>
      </c>
      <c r="D8642" t="s">
        <v>15583</v>
      </c>
      <c r="E8642">
        <v>0</v>
      </c>
      <c r="F8642">
        <v>0</v>
      </c>
      <c r="G8642" t="s">
        <v>5</v>
      </c>
      <c r="H8642" s="2">
        <v>42507</v>
      </c>
      <c r="I8642" s="2">
        <v>42507</v>
      </c>
      <c r="J8642" t="s">
        <v>3</v>
      </c>
      <c r="K8642">
        <v>332</v>
      </c>
      <c r="L8642">
        <v>17</v>
      </c>
      <c r="M8642">
        <v>283.76</v>
      </c>
      <c r="N8642">
        <v>31.54</v>
      </c>
      <c r="O8642">
        <v>10</v>
      </c>
      <c r="P8642" t="s">
        <v>15584</v>
      </c>
      <c r="Q8642" t="s">
        <v>12864</v>
      </c>
      <c r="R8642">
        <v>75</v>
      </c>
      <c r="S8642">
        <v>0</v>
      </c>
      <c r="T8642" t="s">
        <v>27046</v>
      </c>
      <c r="U8642" t="s">
        <v>20520</v>
      </c>
      <c r="V8642" s="2">
        <v>42514</v>
      </c>
      <c r="W8642" s="7">
        <f t="shared" si="757"/>
        <v>2016</v>
      </c>
      <c r="X8642" s="2">
        <v>42500</v>
      </c>
      <c r="Y8642" t="s">
        <v>80</v>
      </c>
      <c r="Z8642" t="s">
        <v>7</v>
      </c>
      <c r="AA8642" t="s">
        <v>11925</v>
      </c>
      <c r="AB8642">
        <v>3</v>
      </c>
      <c r="AC8642">
        <v>285</v>
      </c>
      <c r="AD8642">
        <v>17100</v>
      </c>
      <c r="AE8642" t="s">
        <v>20623</v>
      </c>
      <c r="AF8642" t="s">
        <v>27034</v>
      </c>
      <c r="AG8642">
        <f t="shared" si="758"/>
        <v>5</v>
      </c>
      <c r="AI8642" t="str">
        <f t="shared" si="759"/>
        <v/>
      </c>
      <c r="AJ8642">
        <f t="shared" ref="AJ8642:AJ8705" si="761">LEN(AI8642)</f>
        <v>0</v>
      </c>
      <c r="AK8642" t="str">
        <f t="shared" si="760"/>
        <v/>
      </c>
    </row>
    <row r="8643" spans="1:37" x14ac:dyDescent="0.25">
      <c r="A8643" s="1">
        <v>9.375E-2</v>
      </c>
      <c r="B8643">
        <v>5</v>
      </c>
      <c r="C8643">
        <v>0</v>
      </c>
      <c r="D8643" t="s">
        <v>12804</v>
      </c>
      <c r="E8643">
        <v>0</v>
      </c>
      <c r="F8643">
        <v>0</v>
      </c>
      <c r="G8643" t="s">
        <v>5</v>
      </c>
      <c r="H8643" s="2">
        <v>42506</v>
      </c>
      <c r="I8643" s="2">
        <v>42506</v>
      </c>
      <c r="J8643" t="s">
        <v>3</v>
      </c>
      <c r="K8643">
        <v>293</v>
      </c>
      <c r="L8643">
        <v>17</v>
      </c>
      <c r="M8643">
        <v>250.43</v>
      </c>
      <c r="N8643">
        <v>0</v>
      </c>
      <c r="O8643">
        <v>0</v>
      </c>
      <c r="P8643" t="s">
        <v>10689</v>
      </c>
      <c r="Q8643" t="s">
        <v>15585</v>
      </c>
      <c r="R8643">
        <v>85</v>
      </c>
      <c r="S8643">
        <v>0</v>
      </c>
      <c r="T8643" t="s">
        <v>27046</v>
      </c>
      <c r="U8643" t="s">
        <v>20522</v>
      </c>
      <c r="V8643" s="2">
        <v>42508</v>
      </c>
      <c r="W8643" s="7">
        <f t="shared" ref="W8643:W8706" si="762">YEAR(X8643)</f>
        <v>2016</v>
      </c>
      <c r="X8643" s="2">
        <v>42501</v>
      </c>
      <c r="Y8643" t="s">
        <v>5824</v>
      </c>
      <c r="Z8643" t="s">
        <v>7</v>
      </c>
      <c r="AA8643" t="s">
        <v>215</v>
      </c>
      <c r="AB8643">
        <v>9</v>
      </c>
      <c r="AC8643">
        <v>3448</v>
      </c>
      <c r="AD8643">
        <v>17101</v>
      </c>
      <c r="AE8643" t="s">
        <v>21732</v>
      </c>
      <c r="AF8643" t="s">
        <v>27034</v>
      </c>
      <c r="AG8643">
        <f t="shared" ref="AG8643:AG8706" si="763">LEN(V8643)</f>
        <v>5</v>
      </c>
      <c r="AI8643" t="str">
        <f t="shared" ref="AI8643:AI8706" si="764">TRIM(AH8643)</f>
        <v/>
      </c>
      <c r="AJ8643">
        <f t="shared" si="761"/>
        <v>0</v>
      </c>
      <c r="AK8643" t="str">
        <f t="shared" ref="AK8643:AK8706" si="765">TRIM(T8643)&amp;IF(AND(LEN(T8643)&gt;0,LEN(AI8643)&gt;0),",","")&amp;TRIM(AI8643)</f>
        <v/>
      </c>
    </row>
    <row r="8644" spans="1:37" x14ac:dyDescent="0.25">
      <c r="A8644" s="1">
        <v>2.7777777777777776E-2</v>
      </c>
      <c r="B8644">
        <v>60</v>
      </c>
      <c r="C8644">
        <v>0</v>
      </c>
      <c r="D8644" t="s">
        <v>15586</v>
      </c>
      <c r="E8644">
        <v>0</v>
      </c>
      <c r="F8644">
        <v>0</v>
      </c>
      <c r="G8644" t="s">
        <v>5</v>
      </c>
      <c r="H8644" s="2">
        <v>42516</v>
      </c>
      <c r="I8644" s="2">
        <v>42509</v>
      </c>
      <c r="J8644" t="s">
        <v>3</v>
      </c>
      <c r="K8644">
        <v>267</v>
      </c>
      <c r="L8644">
        <v>17</v>
      </c>
      <c r="M8644">
        <v>228.21</v>
      </c>
      <c r="N8644">
        <v>57.05</v>
      </c>
      <c r="O8644">
        <v>20</v>
      </c>
      <c r="P8644" t="s">
        <v>15587</v>
      </c>
      <c r="Q8644" t="s">
        <v>12875</v>
      </c>
      <c r="R8644">
        <v>75</v>
      </c>
      <c r="S8644">
        <v>0</v>
      </c>
      <c r="T8644" t="s">
        <v>27046</v>
      </c>
      <c r="U8644" t="s">
        <v>20520</v>
      </c>
      <c r="V8644" s="2">
        <v>42517</v>
      </c>
      <c r="W8644" s="7">
        <f t="shared" si="762"/>
        <v>2016</v>
      </c>
      <c r="X8644" s="2">
        <v>42503</v>
      </c>
      <c r="Y8644" t="s">
        <v>10479</v>
      </c>
      <c r="Z8644" t="s">
        <v>7</v>
      </c>
      <c r="AA8644" t="s">
        <v>9217</v>
      </c>
      <c r="AB8644">
        <v>3</v>
      </c>
      <c r="AC8644">
        <v>8260</v>
      </c>
      <c r="AD8644">
        <v>17102</v>
      </c>
      <c r="AE8644" t="s">
        <v>25613</v>
      </c>
      <c r="AF8644" t="s">
        <v>27034</v>
      </c>
      <c r="AG8644">
        <f t="shared" si="763"/>
        <v>5</v>
      </c>
      <c r="AI8644" t="str">
        <f t="shared" si="764"/>
        <v/>
      </c>
      <c r="AJ8644">
        <f t="shared" si="761"/>
        <v>0</v>
      </c>
      <c r="AK8644" t="str">
        <f t="shared" si="765"/>
        <v/>
      </c>
    </row>
    <row r="8645" spans="1:37" x14ac:dyDescent="0.25">
      <c r="A8645" s="1">
        <v>6.9444444444444434E-2</v>
      </c>
      <c r="B8645">
        <v>0</v>
      </c>
      <c r="C8645">
        <v>0</v>
      </c>
      <c r="D8645" t="s">
        <v>15588</v>
      </c>
      <c r="E8645">
        <v>0</v>
      </c>
      <c r="F8645">
        <v>0</v>
      </c>
      <c r="G8645" t="s">
        <v>5</v>
      </c>
      <c r="H8645" s="2">
        <v>42524</v>
      </c>
      <c r="I8645" s="2">
        <v>42512</v>
      </c>
      <c r="J8645" t="s">
        <v>3</v>
      </c>
      <c r="K8645">
        <v>257</v>
      </c>
      <c r="L8645">
        <v>17</v>
      </c>
      <c r="M8645">
        <v>219.66</v>
      </c>
      <c r="N8645">
        <v>0</v>
      </c>
      <c r="O8645">
        <v>0</v>
      </c>
      <c r="P8645" t="s">
        <v>10872</v>
      </c>
      <c r="Q8645" t="s">
        <v>15589</v>
      </c>
      <c r="R8645">
        <v>75</v>
      </c>
      <c r="S8645">
        <v>0</v>
      </c>
      <c r="T8645" t="s">
        <v>27046</v>
      </c>
      <c r="U8645" t="s">
        <v>20520</v>
      </c>
      <c r="V8645" s="2">
        <v>36892</v>
      </c>
      <c r="W8645" s="7">
        <f t="shared" si="762"/>
        <v>2016</v>
      </c>
      <c r="X8645" s="2">
        <v>42503</v>
      </c>
      <c r="Y8645" t="s">
        <v>6</v>
      </c>
      <c r="Z8645" t="s">
        <v>7</v>
      </c>
      <c r="AA8645" t="s">
        <v>15590</v>
      </c>
      <c r="AB8645">
        <v>3</v>
      </c>
      <c r="AC8645">
        <v>5455</v>
      </c>
      <c r="AD8645">
        <v>17103</v>
      </c>
      <c r="AE8645" t="s">
        <v>22936</v>
      </c>
      <c r="AF8645" t="s">
        <v>27034</v>
      </c>
      <c r="AG8645">
        <f t="shared" si="763"/>
        <v>5</v>
      </c>
      <c r="AI8645" t="str">
        <f t="shared" si="764"/>
        <v/>
      </c>
      <c r="AJ8645">
        <f t="shared" si="761"/>
        <v>0</v>
      </c>
      <c r="AK8645" t="str">
        <f t="shared" si="765"/>
        <v/>
      </c>
    </row>
    <row r="8646" spans="1:37" x14ac:dyDescent="0.25">
      <c r="A8646" s="1">
        <v>0.10416666666666667</v>
      </c>
      <c r="B8646">
        <v>15</v>
      </c>
      <c r="C8646">
        <v>0</v>
      </c>
      <c r="D8646" t="s">
        <v>12894</v>
      </c>
      <c r="E8646">
        <v>0</v>
      </c>
      <c r="F8646">
        <v>0</v>
      </c>
      <c r="G8646" t="s">
        <v>5</v>
      </c>
      <c r="H8646" s="2">
        <v>42521</v>
      </c>
      <c r="I8646" s="2">
        <v>42517</v>
      </c>
      <c r="J8646" t="s">
        <v>3</v>
      </c>
      <c r="K8646">
        <v>211</v>
      </c>
      <c r="L8646">
        <v>17</v>
      </c>
      <c r="M8646">
        <v>180.34</v>
      </c>
      <c r="N8646">
        <v>0</v>
      </c>
      <c r="O8646">
        <v>0</v>
      </c>
      <c r="P8646" t="s">
        <v>11385</v>
      </c>
      <c r="Q8646" t="s">
        <v>7256</v>
      </c>
      <c r="R8646">
        <v>65</v>
      </c>
      <c r="S8646">
        <v>0</v>
      </c>
      <c r="T8646" t="s">
        <v>27046</v>
      </c>
      <c r="U8646" t="s">
        <v>20524</v>
      </c>
      <c r="V8646" s="2">
        <v>42517</v>
      </c>
      <c r="W8646" s="7">
        <f t="shared" si="762"/>
        <v>2016</v>
      </c>
      <c r="X8646" s="2">
        <v>42503</v>
      </c>
      <c r="Y8646" t="s">
        <v>6</v>
      </c>
      <c r="Z8646" t="s">
        <v>7</v>
      </c>
      <c r="AA8646" t="s">
        <v>862</v>
      </c>
      <c r="AB8646">
        <v>4</v>
      </c>
      <c r="AC8646">
        <v>4248</v>
      </c>
      <c r="AD8646">
        <v>17104</v>
      </c>
      <c r="AE8646" t="s">
        <v>22056</v>
      </c>
      <c r="AF8646" t="s">
        <v>27034</v>
      </c>
      <c r="AG8646">
        <f t="shared" si="763"/>
        <v>5</v>
      </c>
      <c r="AI8646" t="str">
        <f t="shared" si="764"/>
        <v/>
      </c>
      <c r="AJ8646">
        <f t="shared" si="761"/>
        <v>0</v>
      </c>
      <c r="AK8646" t="str">
        <f t="shared" si="765"/>
        <v/>
      </c>
    </row>
    <row r="8647" spans="1:37" x14ac:dyDescent="0.25">
      <c r="A8647" s="1">
        <v>0</v>
      </c>
      <c r="B8647">
        <v>0</v>
      </c>
      <c r="C8647">
        <v>0</v>
      </c>
      <c r="D8647" t="s">
        <v>12859</v>
      </c>
      <c r="E8647">
        <v>0</v>
      </c>
      <c r="F8647">
        <v>0</v>
      </c>
      <c r="G8647" t="s">
        <v>5</v>
      </c>
      <c r="H8647" s="2">
        <v>42513</v>
      </c>
      <c r="I8647" t="s">
        <v>2</v>
      </c>
      <c r="J8647" t="s">
        <v>3</v>
      </c>
      <c r="K8647">
        <v>75</v>
      </c>
      <c r="L8647">
        <v>17</v>
      </c>
      <c r="M8647">
        <v>64.099999999999994</v>
      </c>
      <c r="N8647">
        <v>0</v>
      </c>
      <c r="O8647">
        <v>0</v>
      </c>
      <c r="P8647">
        <v>64.099999999999994</v>
      </c>
      <c r="Q8647" t="s">
        <v>0</v>
      </c>
      <c r="R8647">
        <v>0</v>
      </c>
      <c r="S8647">
        <v>0</v>
      </c>
      <c r="T8647" t="s">
        <v>27046</v>
      </c>
      <c r="U8647" t="s">
        <v>20520</v>
      </c>
      <c r="V8647" s="2">
        <v>42519</v>
      </c>
      <c r="W8647" s="7">
        <f t="shared" si="762"/>
        <v>2016</v>
      </c>
      <c r="X8647" s="2">
        <v>42505</v>
      </c>
      <c r="Y8647" t="s">
        <v>6</v>
      </c>
      <c r="Z8647" t="s">
        <v>7</v>
      </c>
      <c r="AA8647" t="s">
        <v>9396</v>
      </c>
      <c r="AB8647">
        <v>3</v>
      </c>
      <c r="AC8647">
        <v>8372</v>
      </c>
      <c r="AD8647">
        <v>17105</v>
      </c>
      <c r="AE8647" t="s">
        <v>25719</v>
      </c>
      <c r="AF8647" t="s">
        <v>27034</v>
      </c>
      <c r="AG8647">
        <f t="shared" si="763"/>
        <v>5</v>
      </c>
      <c r="AI8647" t="str">
        <f t="shared" si="764"/>
        <v/>
      </c>
      <c r="AJ8647">
        <f t="shared" si="761"/>
        <v>0</v>
      </c>
      <c r="AK8647" t="str">
        <f t="shared" si="765"/>
        <v/>
      </c>
    </row>
    <row r="8648" spans="1:37" x14ac:dyDescent="0.25">
      <c r="A8648" s="1">
        <v>6.9444444444444434E-2</v>
      </c>
      <c r="B8648">
        <v>0</v>
      </c>
      <c r="C8648">
        <v>0</v>
      </c>
      <c r="D8648" t="s">
        <v>15591</v>
      </c>
      <c r="E8648">
        <v>0</v>
      </c>
      <c r="F8648">
        <v>0</v>
      </c>
      <c r="G8648" t="s">
        <v>5</v>
      </c>
      <c r="H8648" s="2">
        <v>42527</v>
      </c>
      <c r="I8648" s="2">
        <v>42517</v>
      </c>
      <c r="J8648" t="s">
        <v>3</v>
      </c>
      <c r="K8648">
        <v>197</v>
      </c>
      <c r="L8648">
        <v>17</v>
      </c>
      <c r="M8648">
        <v>168.38</v>
      </c>
      <c r="N8648">
        <v>0</v>
      </c>
      <c r="O8648">
        <v>0</v>
      </c>
      <c r="P8648" t="s">
        <v>10987</v>
      </c>
      <c r="Q8648" t="s">
        <v>12878</v>
      </c>
      <c r="R8648">
        <v>65</v>
      </c>
      <c r="S8648">
        <v>0</v>
      </c>
      <c r="T8648" t="s">
        <v>27046</v>
      </c>
      <c r="U8648" t="s">
        <v>20524</v>
      </c>
      <c r="V8648" s="2">
        <v>42513</v>
      </c>
      <c r="W8648" s="7">
        <f t="shared" si="762"/>
        <v>2016</v>
      </c>
      <c r="X8648" s="2">
        <v>42506</v>
      </c>
      <c r="Y8648" t="s">
        <v>47</v>
      </c>
      <c r="Z8648" t="s">
        <v>7</v>
      </c>
      <c r="AA8648" t="s">
        <v>5556</v>
      </c>
      <c r="AB8648">
        <v>0</v>
      </c>
      <c r="AC8648">
        <v>8373</v>
      </c>
      <c r="AD8648">
        <v>17106</v>
      </c>
      <c r="AE8648" t="s">
        <v>25720</v>
      </c>
      <c r="AF8648" t="s">
        <v>27034</v>
      </c>
      <c r="AG8648">
        <f t="shared" si="763"/>
        <v>5</v>
      </c>
      <c r="AI8648" t="str">
        <f t="shared" si="764"/>
        <v/>
      </c>
      <c r="AJ8648">
        <f t="shared" si="761"/>
        <v>0</v>
      </c>
      <c r="AK8648" t="str">
        <f t="shared" si="765"/>
        <v/>
      </c>
    </row>
    <row r="8649" spans="1:37" x14ac:dyDescent="0.25">
      <c r="A8649" s="1">
        <v>0.125</v>
      </c>
      <c r="B8649">
        <v>35</v>
      </c>
      <c r="C8649">
        <v>0</v>
      </c>
      <c r="D8649" t="s">
        <v>12857</v>
      </c>
      <c r="E8649">
        <v>0</v>
      </c>
      <c r="F8649">
        <v>0</v>
      </c>
      <c r="G8649" t="s">
        <v>5</v>
      </c>
      <c r="H8649" s="2">
        <v>42526</v>
      </c>
      <c r="I8649" s="2">
        <v>42526</v>
      </c>
      <c r="J8649" t="s">
        <v>3</v>
      </c>
      <c r="K8649">
        <v>328</v>
      </c>
      <c r="L8649">
        <v>17</v>
      </c>
      <c r="M8649">
        <v>280.33999999999997</v>
      </c>
      <c r="N8649">
        <v>0</v>
      </c>
      <c r="O8649">
        <v>0</v>
      </c>
      <c r="P8649" t="s">
        <v>10963</v>
      </c>
      <c r="Q8649" t="s">
        <v>15592</v>
      </c>
      <c r="R8649">
        <v>65</v>
      </c>
      <c r="S8649">
        <v>0</v>
      </c>
      <c r="T8649" t="s">
        <v>27046</v>
      </c>
      <c r="U8649" t="s">
        <v>20524</v>
      </c>
      <c r="V8649" s="2">
        <v>42522</v>
      </c>
      <c r="W8649" s="7">
        <f t="shared" si="762"/>
        <v>2016</v>
      </c>
      <c r="X8649" s="2">
        <v>42508</v>
      </c>
      <c r="Y8649" t="s">
        <v>6</v>
      </c>
      <c r="Z8649" t="s">
        <v>7</v>
      </c>
      <c r="AA8649" t="s">
        <v>146</v>
      </c>
      <c r="AB8649">
        <v>4</v>
      </c>
      <c r="AC8649">
        <v>3563</v>
      </c>
      <c r="AD8649">
        <v>17107</v>
      </c>
      <c r="AE8649" t="s">
        <v>21778</v>
      </c>
      <c r="AF8649" t="s">
        <v>27034</v>
      </c>
      <c r="AG8649">
        <f t="shared" si="763"/>
        <v>5</v>
      </c>
      <c r="AI8649" t="str">
        <f t="shared" si="764"/>
        <v/>
      </c>
      <c r="AJ8649">
        <f t="shared" si="761"/>
        <v>0</v>
      </c>
      <c r="AK8649" t="str">
        <f t="shared" si="765"/>
        <v/>
      </c>
    </row>
    <row r="8650" spans="1:37" x14ac:dyDescent="0.25">
      <c r="A8650" s="1">
        <v>2.7777777777777776E-2</v>
      </c>
      <c r="B8650">
        <v>0</v>
      </c>
      <c r="C8650">
        <v>0</v>
      </c>
      <c r="D8650" t="s">
        <v>15593</v>
      </c>
      <c r="E8650">
        <v>0</v>
      </c>
      <c r="F8650">
        <v>0</v>
      </c>
      <c r="G8650" t="s">
        <v>5</v>
      </c>
      <c r="H8650" s="2">
        <v>42509</v>
      </c>
      <c r="I8650" s="2">
        <v>42508</v>
      </c>
      <c r="J8650" t="s">
        <v>3</v>
      </c>
      <c r="K8650">
        <v>129</v>
      </c>
      <c r="L8650">
        <v>17</v>
      </c>
      <c r="M8650">
        <v>110.26</v>
      </c>
      <c r="N8650">
        <v>0</v>
      </c>
      <c r="O8650">
        <v>0</v>
      </c>
      <c r="P8650" t="s">
        <v>11616</v>
      </c>
      <c r="Q8650" t="s">
        <v>12885</v>
      </c>
      <c r="R8650">
        <v>65</v>
      </c>
      <c r="S8650">
        <v>0</v>
      </c>
      <c r="T8650" t="s">
        <v>27046</v>
      </c>
      <c r="U8650" t="s">
        <v>20524</v>
      </c>
      <c r="V8650" s="2">
        <v>42510</v>
      </c>
      <c r="W8650" s="7">
        <f t="shared" si="762"/>
        <v>2016</v>
      </c>
      <c r="X8650" s="2">
        <v>42508</v>
      </c>
      <c r="Y8650" t="s">
        <v>6</v>
      </c>
      <c r="Z8650" t="s">
        <v>7</v>
      </c>
      <c r="AA8650" t="s">
        <v>301</v>
      </c>
      <c r="AB8650">
        <v>1</v>
      </c>
      <c r="AC8650">
        <v>4345</v>
      </c>
      <c r="AD8650">
        <v>17108</v>
      </c>
      <c r="AE8650" t="s">
        <v>22093</v>
      </c>
      <c r="AF8650" t="s">
        <v>27034</v>
      </c>
      <c r="AG8650">
        <f t="shared" si="763"/>
        <v>5</v>
      </c>
      <c r="AI8650" t="str">
        <f t="shared" si="764"/>
        <v/>
      </c>
      <c r="AJ8650">
        <f t="shared" si="761"/>
        <v>0</v>
      </c>
      <c r="AK8650" t="str">
        <f t="shared" si="765"/>
        <v/>
      </c>
    </row>
    <row r="8651" spans="1:37" x14ac:dyDescent="0.25">
      <c r="A8651" s="1">
        <v>4.1666666666666664E-2</v>
      </c>
      <c r="B8651">
        <v>0</v>
      </c>
      <c r="C8651">
        <v>0</v>
      </c>
      <c r="D8651" t="s">
        <v>15594</v>
      </c>
      <c r="E8651">
        <v>0</v>
      </c>
      <c r="F8651">
        <v>0</v>
      </c>
      <c r="G8651" t="s">
        <v>5</v>
      </c>
      <c r="H8651" s="2">
        <v>42515</v>
      </c>
      <c r="I8651" s="2">
        <v>42515</v>
      </c>
      <c r="J8651" t="s">
        <v>3</v>
      </c>
      <c r="K8651">
        <v>181</v>
      </c>
      <c r="L8651">
        <v>17</v>
      </c>
      <c r="M8651">
        <v>154.69999999999999</v>
      </c>
      <c r="N8651">
        <v>0</v>
      </c>
      <c r="O8651">
        <v>0</v>
      </c>
      <c r="P8651" t="s">
        <v>11499</v>
      </c>
      <c r="Q8651" t="s">
        <v>15595</v>
      </c>
      <c r="R8651">
        <v>75</v>
      </c>
      <c r="S8651">
        <v>0</v>
      </c>
      <c r="T8651" t="s">
        <v>27046</v>
      </c>
      <c r="U8651" t="s">
        <v>20520</v>
      </c>
      <c r="V8651" s="2">
        <v>42523</v>
      </c>
      <c r="W8651" s="7">
        <f t="shared" si="762"/>
        <v>2016</v>
      </c>
      <c r="X8651" s="2">
        <v>42509</v>
      </c>
      <c r="Y8651" t="s">
        <v>15509</v>
      </c>
      <c r="Z8651" t="s">
        <v>7</v>
      </c>
      <c r="AA8651" t="s">
        <v>10615</v>
      </c>
      <c r="AB8651">
        <v>3</v>
      </c>
      <c r="AC8651">
        <v>8374</v>
      </c>
      <c r="AD8651">
        <v>17109</v>
      </c>
      <c r="AE8651" t="s">
        <v>25721</v>
      </c>
      <c r="AF8651" t="s">
        <v>27034</v>
      </c>
      <c r="AG8651">
        <f t="shared" si="763"/>
        <v>5</v>
      </c>
      <c r="AI8651" t="str">
        <f t="shared" si="764"/>
        <v/>
      </c>
      <c r="AJ8651">
        <f t="shared" si="761"/>
        <v>0</v>
      </c>
      <c r="AK8651" t="str">
        <f t="shared" si="765"/>
        <v/>
      </c>
    </row>
    <row r="8652" spans="1:37" x14ac:dyDescent="0.25">
      <c r="A8652" s="1">
        <v>0</v>
      </c>
      <c r="B8652">
        <v>0</v>
      </c>
      <c r="C8652" t="s">
        <v>1595</v>
      </c>
      <c r="D8652" t="s">
        <v>15596</v>
      </c>
      <c r="E8652">
        <v>0</v>
      </c>
      <c r="F8652">
        <v>0</v>
      </c>
      <c r="G8652" t="s">
        <v>5</v>
      </c>
      <c r="H8652" s="2">
        <v>42698</v>
      </c>
      <c r="I8652" t="s">
        <v>2</v>
      </c>
      <c r="J8652" t="s">
        <v>3</v>
      </c>
      <c r="K8652">
        <v>65</v>
      </c>
      <c r="L8652">
        <v>17</v>
      </c>
      <c r="M8652">
        <v>55.56</v>
      </c>
      <c r="N8652">
        <v>0</v>
      </c>
      <c r="O8652">
        <v>0</v>
      </c>
      <c r="P8652">
        <v>55.56</v>
      </c>
      <c r="Q8652" t="s">
        <v>0</v>
      </c>
      <c r="R8652">
        <v>0</v>
      </c>
      <c r="S8652">
        <v>0</v>
      </c>
      <c r="T8652" t="s">
        <v>27046</v>
      </c>
      <c r="U8652" t="s">
        <v>20524</v>
      </c>
      <c r="V8652" s="2">
        <v>42516</v>
      </c>
      <c r="W8652" s="7">
        <f t="shared" si="762"/>
        <v>2016</v>
      </c>
      <c r="X8652" s="2">
        <v>42509</v>
      </c>
      <c r="Y8652" t="s">
        <v>12</v>
      </c>
      <c r="Z8652" t="s">
        <v>7</v>
      </c>
      <c r="AA8652" t="s">
        <v>15597</v>
      </c>
      <c r="AB8652">
        <v>9</v>
      </c>
      <c r="AC8652">
        <v>5935</v>
      </c>
      <c r="AD8652">
        <v>17110</v>
      </c>
      <c r="AE8652" t="s">
        <v>23398</v>
      </c>
      <c r="AF8652" t="s">
        <v>27034</v>
      </c>
      <c r="AG8652">
        <f t="shared" si="763"/>
        <v>5</v>
      </c>
      <c r="AI8652" t="str">
        <f t="shared" si="764"/>
        <v/>
      </c>
      <c r="AJ8652">
        <f t="shared" si="761"/>
        <v>0</v>
      </c>
      <c r="AK8652" t="str">
        <f t="shared" si="765"/>
        <v/>
      </c>
    </row>
    <row r="8653" spans="1:37" x14ac:dyDescent="0.25">
      <c r="A8653" s="1">
        <v>6.25E-2</v>
      </c>
      <c r="B8653">
        <v>0</v>
      </c>
      <c r="C8653">
        <v>0</v>
      </c>
      <c r="D8653" t="s">
        <v>15598</v>
      </c>
      <c r="E8653">
        <v>0</v>
      </c>
      <c r="F8653">
        <v>0</v>
      </c>
      <c r="G8653" t="s">
        <v>5</v>
      </c>
      <c r="H8653" s="2">
        <v>42510</v>
      </c>
      <c r="I8653" s="2">
        <v>42510</v>
      </c>
      <c r="J8653" t="s">
        <v>3</v>
      </c>
      <c r="K8653">
        <v>438</v>
      </c>
      <c r="L8653">
        <v>17</v>
      </c>
      <c r="M8653">
        <v>374.36</v>
      </c>
      <c r="N8653">
        <v>0</v>
      </c>
      <c r="O8653">
        <v>0</v>
      </c>
      <c r="P8653" t="s">
        <v>11800</v>
      </c>
      <c r="Q8653" t="s">
        <v>15599</v>
      </c>
      <c r="R8653">
        <v>85</v>
      </c>
      <c r="S8653">
        <v>0</v>
      </c>
      <c r="T8653" t="s">
        <v>27046</v>
      </c>
      <c r="U8653" t="s">
        <v>20522</v>
      </c>
      <c r="V8653" s="2">
        <v>42524</v>
      </c>
      <c r="W8653" s="7">
        <f t="shared" si="762"/>
        <v>2016</v>
      </c>
      <c r="X8653" s="2">
        <v>42510</v>
      </c>
      <c r="Y8653" t="s">
        <v>6</v>
      </c>
      <c r="Z8653" t="s">
        <v>7</v>
      </c>
      <c r="AA8653" t="s">
        <v>15600</v>
      </c>
      <c r="AB8653">
        <v>8</v>
      </c>
      <c r="AC8653">
        <v>5094</v>
      </c>
      <c r="AD8653">
        <v>17111</v>
      </c>
      <c r="AE8653" t="s">
        <v>22599</v>
      </c>
      <c r="AF8653" t="s">
        <v>27034</v>
      </c>
      <c r="AG8653">
        <f t="shared" si="763"/>
        <v>5</v>
      </c>
      <c r="AI8653" t="str">
        <f t="shared" si="764"/>
        <v/>
      </c>
      <c r="AJ8653">
        <f t="shared" si="761"/>
        <v>0</v>
      </c>
      <c r="AK8653" t="str">
        <f t="shared" si="765"/>
        <v/>
      </c>
    </row>
    <row r="8654" spans="1:37" x14ac:dyDescent="0.25">
      <c r="A8654" s="1">
        <v>0.16666666666666666</v>
      </c>
      <c r="B8654">
        <v>5</v>
      </c>
      <c r="C8654">
        <v>0</v>
      </c>
      <c r="D8654" t="s">
        <v>15601</v>
      </c>
      <c r="E8654">
        <v>0</v>
      </c>
      <c r="F8654">
        <v>0</v>
      </c>
      <c r="G8654" t="s">
        <v>5</v>
      </c>
      <c r="H8654" s="2">
        <v>42516</v>
      </c>
      <c r="I8654" s="2">
        <v>42515</v>
      </c>
      <c r="J8654" t="s">
        <v>3</v>
      </c>
      <c r="K8654">
        <v>257</v>
      </c>
      <c r="L8654">
        <v>17</v>
      </c>
      <c r="M8654">
        <v>219.66</v>
      </c>
      <c r="N8654">
        <v>0</v>
      </c>
      <c r="O8654">
        <v>0</v>
      </c>
      <c r="P8654" t="s">
        <v>10872</v>
      </c>
      <c r="Q8654" t="s">
        <v>15602</v>
      </c>
      <c r="R8654">
        <v>75</v>
      </c>
      <c r="S8654">
        <v>0</v>
      </c>
      <c r="T8654" t="s">
        <v>27046</v>
      </c>
      <c r="U8654" t="s">
        <v>20520</v>
      </c>
      <c r="V8654" s="2">
        <v>36892</v>
      </c>
      <c r="W8654" s="7">
        <f t="shared" si="762"/>
        <v>2016</v>
      </c>
      <c r="X8654" s="2">
        <v>42510</v>
      </c>
      <c r="Y8654" t="s">
        <v>5824</v>
      </c>
      <c r="Z8654" t="s">
        <v>7</v>
      </c>
      <c r="AA8654" t="s">
        <v>14328</v>
      </c>
      <c r="AB8654">
        <v>9</v>
      </c>
      <c r="AC8654">
        <v>4074</v>
      </c>
      <c r="AD8654">
        <v>17112</v>
      </c>
      <c r="AE8654" t="s">
        <v>21979</v>
      </c>
      <c r="AF8654" t="s">
        <v>27034</v>
      </c>
      <c r="AG8654">
        <f t="shared" si="763"/>
        <v>5</v>
      </c>
      <c r="AI8654" t="str">
        <f t="shared" si="764"/>
        <v/>
      </c>
      <c r="AJ8654">
        <f t="shared" si="761"/>
        <v>0</v>
      </c>
      <c r="AK8654" t="str">
        <f t="shared" si="765"/>
        <v/>
      </c>
    </row>
    <row r="8655" spans="1:37" x14ac:dyDescent="0.25">
      <c r="A8655" s="1">
        <v>4.1666666666666664E-2</v>
      </c>
      <c r="B8655">
        <v>0</v>
      </c>
      <c r="C8655">
        <v>0</v>
      </c>
      <c r="D8655" t="s">
        <v>15603</v>
      </c>
      <c r="E8655">
        <v>0</v>
      </c>
      <c r="F8655">
        <v>0</v>
      </c>
      <c r="G8655" t="s">
        <v>5</v>
      </c>
      <c r="H8655" s="2">
        <v>42513</v>
      </c>
      <c r="I8655" s="2">
        <v>42512</v>
      </c>
      <c r="J8655" t="s">
        <v>3</v>
      </c>
      <c r="K8655">
        <v>228</v>
      </c>
      <c r="L8655">
        <v>17</v>
      </c>
      <c r="M8655">
        <v>194.87</v>
      </c>
      <c r="N8655">
        <v>0</v>
      </c>
      <c r="O8655">
        <v>0</v>
      </c>
      <c r="P8655" t="s">
        <v>10914</v>
      </c>
      <c r="Q8655" t="s">
        <v>7283</v>
      </c>
      <c r="R8655">
        <v>65</v>
      </c>
      <c r="S8655">
        <v>0</v>
      </c>
      <c r="T8655" t="s">
        <v>27046</v>
      </c>
      <c r="U8655" t="s">
        <v>20524</v>
      </c>
      <c r="V8655" s="2">
        <v>42512</v>
      </c>
      <c r="W8655" s="7">
        <f t="shared" si="762"/>
        <v>2016</v>
      </c>
      <c r="X8655" s="2">
        <v>42510</v>
      </c>
      <c r="Y8655" t="s">
        <v>649</v>
      </c>
      <c r="Z8655" t="s">
        <v>7</v>
      </c>
      <c r="AA8655" t="s">
        <v>301</v>
      </c>
      <c r="AB8655">
        <v>1</v>
      </c>
      <c r="AC8655">
        <v>6575</v>
      </c>
      <c r="AD8655">
        <v>17113</v>
      </c>
      <c r="AE8655" t="s">
        <v>24012</v>
      </c>
      <c r="AF8655" t="s">
        <v>27034</v>
      </c>
      <c r="AG8655">
        <f t="shared" si="763"/>
        <v>5</v>
      </c>
      <c r="AI8655" t="str">
        <f t="shared" si="764"/>
        <v/>
      </c>
      <c r="AJ8655">
        <f t="shared" si="761"/>
        <v>0</v>
      </c>
      <c r="AK8655" t="str">
        <f t="shared" si="765"/>
        <v/>
      </c>
    </row>
    <row r="8656" spans="1:37" x14ac:dyDescent="0.25">
      <c r="A8656" s="1">
        <v>0</v>
      </c>
      <c r="B8656">
        <v>0</v>
      </c>
      <c r="C8656">
        <v>0</v>
      </c>
      <c r="D8656" t="s">
        <v>15604</v>
      </c>
      <c r="E8656">
        <v>0</v>
      </c>
      <c r="F8656">
        <v>0</v>
      </c>
      <c r="G8656" t="s">
        <v>5</v>
      </c>
      <c r="H8656" s="2">
        <v>42562</v>
      </c>
      <c r="I8656" t="s">
        <v>2</v>
      </c>
      <c r="J8656" t="s">
        <v>3</v>
      </c>
      <c r="K8656">
        <v>65</v>
      </c>
      <c r="L8656">
        <v>17</v>
      </c>
      <c r="M8656">
        <v>55.56</v>
      </c>
      <c r="N8656">
        <v>0</v>
      </c>
      <c r="O8656">
        <v>0</v>
      </c>
      <c r="P8656">
        <v>55.56</v>
      </c>
      <c r="Q8656" t="s">
        <v>0</v>
      </c>
      <c r="R8656">
        <v>0</v>
      </c>
      <c r="S8656">
        <v>0</v>
      </c>
      <c r="T8656" t="s">
        <v>27046</v>
      </c>
      <c r="U8656" t="s">
        <v>20524</v>
      </c>
      <c r="V8656" s="2">
        <v>42524</v>
      </c>
      <c r="W8656" s="7">
        <f t="shared" si="762"/>
        <v>2016</v>
      </c>
      <c r="X8656" s="2">
        <v>42510</v>
      </c>
      <c r="Y8656" t="s">
        <v>25</v>
      </c>
      <c r="Z8656" t="s">
        <v>7</v>
      </c>
      <c r="AA8656" t="s">
        <v>202</v>
      </c>
      <c r="AB8656">
        <v>5</v>
      </c>
      <c r="AC8656">
        <v>8375</v>
      </c>
      <c r="AD8656">
        <v>17114</v>
      </c>
      <c r="AE8656" t="s">
        <v>25722</v>
      </c>
      <c r="AF8656" t="s">
        <v>27034</v>
      </c>
      <c r="AG8656">
        <f t="shared" si="763"/>
        <v>5</v>
      </c>
      <c r="AI8656" t="str">
        <f t="shared" si="764"/>
        <v/>
      </c>
      <c r="AJ8656">
        <f t="shared" si="761"/>
        <v>0</v>
      </c>
      <c r="AK8656" t="str">
        <f t="shared" si="765"/>
        <v/>
      </c>
    </row>
    <row r="8657" spans="1:37" x14ac:dyDescent="0.25">
      <c r="A8657" s="1">
        <v>5.2083333333333336E-2</v>
      </c>
      <c r="B8657">
        <v>0</v>
      </c>
      <c r="C8657">
        <v>0</v>
      </c>
      <c r="D8657" t="s">
        <v>12967</v>
      </c>
      <c r="E8657">
        <v>0</v>
      </c>
      <c r="F8657">
        <v>0</v>
      </c>
      <c r="G8657" t="s">
        <v>5</v>
      </c>
      <c r="H8657" s="2">
        <v>42552</v>
      </c>
      <c r="I8657" s="2">
        <v>42541</v>
      </c>
      <c r="J8657" t="s">
        <v>3</v>
      </c>
      <c r="K8657">
        <v>400</v>
      </c>
      <c r="L8657">
        <v>17</v>
      </c>
      <c r="M8657">
        <v>341.88</v>
      </c>
      <c r="N8657">
        <v>0</v>
      </c>
      <c r="O8657">
        <v>0</v>
      </c>
      <c r="P8657" t="s">
        <v>11929</v>
      </c>
      <c r="Q8657" t="s">
        <v>7292</v>
      </c>
      <c r="R8657">
        <v>195</v>
      </c>
      <c r="S8657">
        <v>0</v>
      </c>
      <c r="T8657" t="s">
        <v>27046</v>
      </c>
      <c r="U8657" t="s">
        <v>20524</v>
      </c>
      <c r="V8657" s="2">
        <v>42519</v>
      </c>
      <c r="W8657" s="7">
        <f t="shared" si="762"/>
        <v>2016</v>
      </c>
      <c r="X8657" s="2">
        <v>42512</v>
      </c>
      <c r="Y8657" t="s">
        <v>172</v>
      </c>
      <c r="Z8657" t="s">
        <v>7</v>
      </c>
      <c r="AA8657" t="s">
        <v>15605</v>
      </c>
      <c r="AB8657">
        <v>0</v>
      </c>
      <c r="AC8657">
        <v>6329</v>
      </c>
      <c r="AD8657">
        <v>17115</v>
      </c>
      <c r="AE8657" t="s">
        <v>23776</v>
      </c>
      <c r="AF8657" t="s">
        <v>27034</v>
      </c>
      <c r="AG8657">
        <f t="shared" si="763"/>
        <v>5</v>
      </c>
      <c r="AI8657" t="str">
        <f t="shared" si="764"/>
        <v/>
      </c>
      <c r="AJ8657">
        <f t="shared" si="761"/>
        <v>0</v>
      </c>
      <c r="AK8657" t="str">
        <f t="shared" si="765"/>
        <v/>
      </c>
    </row>
    <row r="8658" spans="1:37" x14ac:dyDescent="0.25">
      <c r="A8658" s="1">
        <v>6.9444444444444441E-3</v>
      </c>
      <c r="B8658">
        <v>270</v>
      </c>
      <c r="C8658">
        <v>0</v>
      </c>
      <c r="D8658" t="s">
        <v>15606</v>
      </c>
      <c r="E8658">
        <v>0</v>
      </c>
      <c r="F8658">
        <v>0</v>
      </c>
      <c r="G8658" t="s">
        <v>5</v>
      </c>
      <c r="H8658" s="2">
        <v>42522</v>
      </c>
      <c r="I8658" s="2">
        <v>42522</v>
      </c>
      <c r="J8658" t="s">
        <v>3</v>
      </c>
      <c r="K8658">
        <v>340</v>
      </c>
      <c r="L8658">
        <v>17</v>
      </c>
      <c r="M8658">
        <v>290.60000000000002</v>
      </c>
      <c r="N8658">
        <v>0</v>
      </c>
      <c r="O8658">
        <v>0</v>
      </c>
      <c r="P8658" t="s">
        <v>15607</v>
      </c>
      <c r="Q8658" t="s">
        <v>12900</v>
      </c>
      <c r="R8658">
        <v>85</v>
      </c>
      <c r="S8658">
        <v>0</v>
      </c>
      <c r="T8658" t="s">
        <v>27046</v>
      </c>
      <c r="U8658" t="s">
        <v>20522</v>
      </c>
      <c r="V8658" s="2">
        <v>42526</v>
      </c>
      <c r="W8658" s="7">
        <f t="shared" si="762"/>
        <v>2016</v>
      </c>
      <c r="X8658" s="2">
        <v>42512</v>
      </c>
      <c r="Y8658" t="s">
        <v>15608</v>
      </c>
      <c r="Z8658" t="s">
        <v>7</v>
      </c>
      <c r="AA8658" t="s">
        <v>11406</v>
      </c>
      <c r="AB8658">
        <v>3</v>
      </c>
      <c r="AC8658">
        <v>8376</v>
      </c>
      <c r="AD8658">
        <v>17116</v>
      </c>
      <c r="AE8658" t="s">
        <v>25723</v>
      </c>
      <c r="AF8658" t="s">
        <v>27034</v>
      </c>
      <c r="AG8658">
        <f t="shared" si="763"/>
        <v>5</v>
      </c>
      <c r="AI8658" t="str">
        <f t="shared" si="764"/>
        <v/>
      </c>
      <c r="AJ8658">
        <f t="shared" si="761"/>
        <v>0</v>
      </c>
      <c r="AK8658" t="str">
        <f t="shared" si="765"/>
        <v/>
      </c>
    </row>
    <row r="8659" spans="1:37" x14ac:dyDescent="0.25">
      <c r="A8659" s="1">
        <v>0</v>
      </c>
      <c r="B8659">
        <v>0</v>
      </c>
      <c r="C8659" t="s">
        <v>3998</v>
      </c>
      <c r="D8659" t="s">
        <v>15609</v>
      </c>
      <c r="E8659">
        <v>0</v>
      </c>
      <c r="F8659">
        <v>0</v>
      </c>
      <c r="G8659" t="s">
        <v>5</v>
      </c>
      <c r="H8659" s="2">
        <v>42735</v>
      </c>
      <c r="I8659" t="s">
        <v>2</v>
      </c>
      <c r="J8659" t="s">
        <v>3</v>
      </c>
      <c r="K8659">
        <v>65</v>
      </c>
      <c r="L8659">
        <v>17</v>
      </c>
      <c r="M8659">
        <v>0</v>
      </c>
      <c r="N8659">
        <v>0</v>
      </c>
      <c r="O8659">
        <v>0</v>
      </c>
      <c r="P8659">
        <v>0</v>
      </c>
      <c r="Q8659" t="s">
        <v>0</v>
      </c>
      <c r="R8659">
        <v>0</v>
      </c>
      <c r="S8659">
        <v>0</v>
      </c>
      <c r="T8659" t="s">
        <v>27046</v>
      </c>
      <c r="U8659" t="s">
        <v>20524</v>
      </c>
      <c r="V8659" s="2">
        <v>42527</v>
      </c>
      <c r="W8659" s="7">
        <f t="shared" si="762"/>
        <v>2016</v>
      </c>
      <c r="X8659" s="2">
        <v>42513</v>
      </c>
      <c r="Y8659" t="s">
        <v>47</v>
      </c>
      <c r="Z8659" t="s">
        <v>7</v>
      </c>
      <c r="AA8659" t="s">
        <v>15610</v>
      </c>
      <c r="AB8659">
        <v>8</v>
      </c>
      <c r="AC8659">
        <v>4169</v>
      </c>
      <c r="AD8659">
        <v>17117</v>
      </c>
      <c r="AE8659" t="s">
        <v>22022</v>
      </c>
      <c r="AF8659" t="s">
        <v>27034</v>
      </c>
      <c r="AG8659">
        <f t="shared" si="763"/>
        <v>5</v>
      </c>
      <c r="AI8659" t="str">
        <f t="shared" si="764"/>
        <v/>
      </c>
      <c r="AJ8659">
        <f t="shared" si="761"/>
        <v>0</v>
      </c>
      <c r="AK8659" t="str">
        <f t="shared" si="765"/>
        <v/>
      </c>
    </row>
    <row r="8660" spans="1:37" x14ac:dyDescent="0.25">
      <c r="A8660" s="1">
        <v>2.7777777777777776E-2</v>
      </c>
      <c r="B8660">
        <v>50</v>
      </c>
      <c r="C8660">
        <v>0</v>
      </c>
      <c r="D8660" t="s">
        <v>15611</v>
      </c>
      <c r="E8660">
        <v>0</v>
      </c>
      <c r="F8660">
        <v>0</v>
      </c>
      <c r="G8660" t="s">
        <v>5</v>
      </c>
      <c r="H8660" s="2">
        <v>42514</v>
      </c>
      <c r="I8660" s="2">
        <v>42514</v>
      </c>
      <c r="J8660" t="s">
        <v>3</v>
      </c>
      <c r="K8660">
        <v>150</v>
      </c>
      <c r="L8660">
        <v>17</v>
      </c>
      <c r="M8660">
        <v>0</v>
      </c>
      <c r="N8660">
        <v>0</v>
      </c>
      <c r="O8660">
        <v>0</v>
      </c>
      <c r="P8660">
        <v>0</v>
      </c>
      <c r="Q8660" t="s">
        <v>0</v>
      </c>
      <c r="R8660">
        <v>0</v>
      </c>
      <c r="S8660">
        <v>0</v>
      </c>
      <c r="T8660" t="s">
        <v>27046</v>
      </c>
      <c r="U8660" t="s">
        <v>20524</v>
      </c>
      <c r="V8660" s="2">
        <v>42528</v>
      </c>
      <c r="W8660" s="7">
        <f t="shared" si="762"/>
        <v>2016</v>
      </c>
      <c r="X8660" s="2">
        <v>42514</v>
      </c>
      <c r="Y8660" t="s">
        <v>12</v>
      </c>
      <c r="Z8660" t="s">
        <v>7</v>
      </c>
      <c r="AA8660" t="s">
        <v>41</v>
      </c>
      <c r="AB8660">
        <v>8</v>
      </c>
      <c r="AC8660">
        <v>8377</v>
      </c>
      <c r="AD8660">
        <v>17118</v>
      </c>
      <c r="AE8660" t="s">
        <v>25724</v>
      </c>
      <c r="AF8660" t="s">
        <v>27034</v>
      </c>
      <c r="AG8660">
        <f t="shared" si="763"/>
        <v>5</v>
      </c>
      <c r="AI8660" t="str">
        <f t="shared" si="764"/>
        <v/>
      </c>
      <c r="AJ8660">
        <f t="shared" si="761"/>
        <v>0</v>
      </c>
      <c r="AK8660" t="str">
        <f t="shared" si="765"/>
        <v/>
      </c>
    </row>
    <row r="8661" spans="1:37" x14ac:dyDescent="0.25">
      <c r="A8661" s="1">
        <v>0</v>
      </c>
      <c r="B8661">
        <v>0</v>
      </c>
      <c r="C8661">
        <v>0</v>
      </c>
      <c r="D8661" t="s">
        <v>15612</v>
      </c>
      <c r="E8661">
        <v>0</v>
      </c>
      <c r="F8661">
        <v>0</v>
      </c>
      <c r="G8661" t="s">
        <v>5</v>
      </c>
      <c r="H8661" s="2">
        <v>42517</v>
      </c>
      <c r="I8661" t="s">
        <v>2</v>
      </c>
      <c r="J8661" t="s">
        <v>3</v>
      </c>
      <c r="K8661">
        <v>85</v>
      </c>
      <c r="L8661">
        <v>17</v>
      </c>
      <c r="M8661">
        <v>72.650000000000006</v>
      </c>
      <c r="N8661">
        <v>0</v>
      </c>
      <c r="O8661">
        <v>0</v>
      </c>
      <c r="P8661">
        <v>72.650000000000006</v>
      </c>
      <c r="Q8661" t="s">
        <v>0</v>
      </c>
      <c r="R8661">
        <v>0</v>
      </c>
      <c r="S8661">
        <v>0</v>
      </c>
      <c r="T8661" t="s">
        <v>27046</v>
      </c>
      <c r="U8661" t="s">
        <v>20522</v>
      </c>
      <c r="V8661" s="2">
        <v>42529</v>
      </c>
      <c r="W8661" s="7">
        <f t="shared" si="762"/>
        <v>2016</v>
      </c>
      <c r="X8661" s="2">
        <v>42515</v>
      </c>
      <c r="Y8661" t="s">
        <v>12</v>
      </c>
      <c r="Z8661" t="s">
        <v>7</v>
      </c>
      <c r="AA8661" t="s">
        <v>15613</v>
      </c>
      <c r="AB8661">
        <v>8</v>
      </c>
      <c r="AC8661">
        <v>8378</v>
      </c>
      <c r="AD8661">
        <v>17119</v>
      </c>
      <c r="AE8661" t="s">
        <v>25725</v>
      </c>
      <c r="AF8661" t="s">
        <v>27034</v>
      </c>
      <c r="AG8661">
        <f t="shared" si="763"/>
        <v>5</v>
      </c>
      <c r="AI8661" t="str">
        <f t="shared" si="764"/>
        <v/>
      </c>
      <c r="AJ8661">
        <f t="shared" si="761"/>
        <v>0</v>
      </c>
      <c r="AK8661" t="str">
        <f t="shared" si="765"/>
        <v/>
      </c>
    </row>
    <row r="8662" spans="1:37" x14ac:dyDescent="0.25">
      <c r="A8662" s="1">
        <v>2.0833333333333332E-2</v>
      </c>
      <c r="B8662">
        <v>0</v>
      </c>
      <c r="C8662">
        <v>0</v>
      </c>
      <c r="D8662" t="s">
        <v>15614</v>
      </c>
      <c r="E8662">
        <v>0</v>
      </c>
      <c r="F8662">
        <v>0</v>
      </c>
      <c r="G8662" t="s">
        <v>5</v>
      </c>
      <c r="H8662" s="2">
        <v>42516</v>
      </c>
      <c r="I8662" s="2">
        <v>42516</v>
      </c>
      <c r="J8662" t="s">
        <v>3</v>
      </c>
      <c r="K8662">
        <v>222</v>
      </c>
      <c r="L8662">
        <v>17</v>
      </c>
      <c r="M8662">
        <v>189.74</v>
      </c>
      <c r="N8662">
        <v>0</v>
      </c>
      <c r="O8662">
        <v>0</v>
      </c>
      <c r="P8662" t="s">
        <v>11251</v>
      </c>
      <c r="Q8662" t="s">
        <v>15615</v>
      </c>
      <c r="R8662">
        <v>65</v>
      </c>
      <c r="S8662">
        <v>0</v>
      </c>
      <c r="T8662" t="s">
        <v>27046</v>
      </c>
      <c r="U8662" t="s">
        <v>20524</v>
      </c>
      <c r="V8662" s="2">
        <v>42518</v>
      </c>
      <c r="W8662" s="7">
        <f t="shared" si="762"/>
        <v>2016</v>
      </c>
      <c r="X8662" s="2">
        <v>42516</v>
      </c>
      <c r="Y8662" t="s">
        <v>47</v>
      </c>
      <c r="Z8662" t="s">
        <v>7</v>
      </c>
      <c r="AA8662" t="s">
        <v>48</v>
      </c>
      <c r="AB8662">
        <v>1</v>
      </c>
      <c r="AC8662">
        <v>5333</v>
      </c>
      <c r="AD8662">
        <v>17120</v>
      </c>
      <c r="AE8662" t="s">
        <v>22825</v>
      </c>
      <c r="AF8662" t="s">
        <v>27034</v>
      </c>
      <c r="AG8662">
        <f t="shared" si="763"/>
        <v>5</v>
      </c>
      <c r="AI8662" t="str">
        <f t="shared" si="764"/>
        <v/>
      </c>
      <c r="AJ8662">
        <f t="shared" si="761"/>
        <v>0</v>
      </c>
      <c r="AK8662" t="str">
        <f t="shared" si="765"/>
        <v/>
      </c>
    </row>
    <row r="8663" spans="1:37" x14ac:dyDescent="0.25">
      <c r="A8663" s="1">
        <v>2.7777777777777776E-2</v>
      </c>
      <c r="B8663">
        <v>20</v>
      </c>
      <c r="C8663">
        <v>0</v>
      </c>
      <c r="D8663" t="s">
        <v>12901</v>
      </c>
      <c r="E8663">
        <v>0</v>
      </c>
      <c r="F8663">
        <v>0</v>
      </c>
      <c r="G8663" t="s">
        <v>5</v>
      </c>
      <c r="H8663" s="2">
        <v>42528</v>
      </c>
      <c r="I8663" s="2">
        <v>42527</v>
      </c>
      <c r="J8663" t="s">
        <v>3</v>
      </c>
      <c r="K8663">
        <v>266</v>
      </c>
      <c r="L8663">
        <v>17</v>
      </c>
      <c r="M8663">
        <v>227.35</v>
      </c>
      <c r="N8663">
        <v>0</v>
      </c>
      <c r="O8663">
        <v>0</v>
      </c>
      <c r="P8663" t="s">
        <v>10995</v>
      </c>
      <c r="Q8663" t="s">
        <v>7310</v>
      </c>
      <c r="R8663">
        <v>75</v>
      </c>
      <c r="S8663">
        <v>0</v>
      </c>
      <c r="T8663" t="s">
        <v>27046</v>
      </c>
      <c r="U8663" t="s">
        <v>20520</v>
      </c>
      <c r="V8663" s="2">
        <v>42530</v>
      </c>
      <c r="W8663" s="7">
        <f t="shared" si="762"/>
        <v>2016</v>
      </c>
      <c r="X8663" s="2">
        <v>42516</v>
      </c>
      <c r="Y8663" t="s">
        <v>80</v>
      </c>
      <c r="Z8663" t="s">
        <v>7</v>
      </c>
      <c r="AA8663" t="s">
        <v>10518</v>
      </c>
      <c r="AB8663">
        <v>3</v>
      </c>
      <c r="AC8663">
        <v>8379</v>
      </c>
      <c r="AD8663">
        <v>17121</v>
      </c>
      <c r="AE8663" t="s">
        <v>25726</v>
      </c>
      <c r="AF8663" t="s">
        <v>27034</v>
      </c>
      <c r="AG8663">
        <f t="shared" si="763"/>
        <v>5</v>
      </c>
      <c r="AI8663" t="str">
        <f t="shared" si="764"/>
        <v/>
      </c>
      <c r="AJ8663">
        <f t="shared" si="761"/>
        <v>0</v>
      </c>
      <c r="AK8663" t="str">
        <f t="shared" si="765"/>
        <v/>
      </c>
    </row>
    <row r="8664" spans="1:37" x14ac:dyDescent="0.25">
      <c r="A8664" s="1">
        <v>3.125E-2</v>
      </c>
      <c r="B8664">
        <v>5</v>
      </c>
      <c r="C8664">
        <v>0</v>
      </c>
      <c r="D8664" t="s">
        <v>15616</v>
      </c>
      <c r="E8664">
        <v>0</v>
      </c>
      <c r="F8664">
        <v>0</v>
      </c>
      <c r="G8664" t="s">
        <v>5</v>
      </c>
      <c r="H8664" s="2">
        <v>42519</v>
      </c>
      <c r="I8664" s="2">
        <v>42519</v>
      </c>
      <c r="J8664" t="s">
        <v>3</v>
      </c>
      <c r="K8664">
        <v>222</v>
      </c>
      <c r="L8664">
        <v>17</v>
      </c>
      <c r="M8664">
        <v>189.74</v>
      </c>
      <c r="N8664">
        <v>0</v>
      </c>
      <c r="O8664">
        <v>0</v>
      </c>
      <c r="P8664" t="s">
        <v>11251</v>
      </c>
      <c r="Q8664" t="s">
        <v>15617</v>
      </c>
      <c r="R8664">
        <v>65</v>
      </c>
      <c r="S8664">
        <v>0</v>
      </c>
      <c r="T8664" t="s">
        <v>27046</v>
      </c>
      <c r="U8664" t="s">
        <v>20524</v>
      </c>
      <c r="V8664" s="2">
        <v>42519</v>
      </c>
      <c r="W8664" s="7">
        <f t="shared" si="762"/>
        <v>2016</v>
      </c>
      <c r="X8664" s="2">
        <v>42517</v>
      </c>
      <c r="Y8664" t="s">
        <v>118</v>
      </c>
      <c r="Z8664" t="s">
        <v>7</v>
      </c>
      <c r="AA8664" t="s">
        <v>295</v>
      </c>
      <c r="AB8664">
        <v>1</v>
      </c>
      <c r="AC8664">
        <v>2092</v>
      </c>
      <c r="AD8664">
        <v>17122</v>
      </c>
      <c r="AE8664" t="s">
        <v>21236</v>
      </c>
      <c r="AF8664" t="s">
        <v>27034</v>
      </c>
      <c r="AG8664">
        <f t="shared" si="763"/>
        <v>5</v>
      </c>
      <c r="AI8664" t="str">
        <f t="shared" si="764"/>
        <v/>
      </c>
      <c r="AJ8664">
        <f t="shared" si="761"/>
        <v>0</v>
      </c>
      <c r="AK8664" t="str">
        <f t="shared" si="765"/>
        <v/>
      </c>
    </row>
    <row r="8665" spans="1:37" x14ac:dyDescent="0.25">
      <c r="A8665" s="1">
        <v>8.3333333333333329E-2</v>
      </c>
      <c r="B8665">
        <v>5</v>
      </c>
      <c r="C8665">
        <v>0</v>
      </c>
      <c r="D8665" t="s">
        <v>12846</v>
      </c>
      <c r="E8665">
        <v>0</v>
      </c>
      <c r="F8665">
        <v>0</v>
      </c>
      <c r="G8665" t="s">
        <v>5</v>
      </c>
      <c r="H8665" s="2">
        <v>42526</v>
      </c>
      <c r="I8665" s="2">
        <v>42521</v>
      </c>
      <c r="J8665" t="s">
        <v>3</v>
      </c>
      <c r="K8665">
        <v>339</v>
      </c>
      <c r="L8665">
        <v>17</v>
      </c>
      <c r="M8665">
        <v>289.74</v>
      </c>
      <c r="N8665">
        <v>0</v>
      </c>
      <c r="O8665">
        <v>0</v>
      </c>
      <c r="P8665" t="s">
        <v>10929</v>
      </c>
      <c r="Q8665" t="s">
        <v>12893</v>
      </c>
      <c r="R8665">
        <v>85</v>
      </c>
      <c r="S8665">
        <v>0</v>
      </c>
      <c r="T8665" t="s">
        <v>27046</v>
      </c>
      <c r="U8665" t="s">
        <v>20522</v>
      </c>
      <c r="V8665" s="2">
        <v>42526</v>
      </c>
      <c r="W8665" s="7">
        <f t="shared" si="762"/>
        <v>2016</v>
      </c>
      <c r="X8665" s="2">
        <v>42519</v>
      </c>
      <c r="Y8665" t="s">
        <v>430</v>
      </c>
      <c r="Z8665" t="s">
        <v>7</v>
      </c>
      <c r="AA8665" t="s">
        <v>215</v>
      </c>
      <c r="AB8665">
        <v>9</v>
      </c>
      <c r="AC8665">
        <v>7036</v>
      </c>
      <c r="AD8665">
        <v>17123</v>
      </c>
      <c r="AE8665" t="s">
        <v>24451</v>
      </c>
      <c r="AF8665" t="s">
        <v>27034</v>
      </c>
      <c r="AG8665">
        <f t="shared" si="763"/>
        <v>5</v>
      </c>
      <c r="AI8665" t="str">
        <f t="shared" si="764"/>
        <v/>
      </c>
      <c r="AJ8665">
        <f t="shared" si="761"/>
        <v>0</v>
      </c>
      <c r="AK8665" t="str">
        <f t="shared" si="765"/>
        <v/>
      </c>
    </row>
    <row r="8666" spans="1:37" x14ac:dyDescent="0.25">
      <c r="A8666" s="1">
        <v>0.10416666666666667</v>
      </c>
      <c r="B8666">
        <v>5</v>
      </c>
      <c r="C8666">
        <v>0</v>
      </c>
      <c r="D8666" t="s">
        <v>15618</v>
      </c>
      <c r="E8666">
        <v>0</v>
      </c>
      <c r="F8666">
        <v>0</v>
      </c>
      <c r="G8666" t="s">
        <v>5</v>
      </c>
      <c r="H8666" s="2">
        <v>42536</v>
      </c>
      <c r="I8666" s="2">
        <v>42526</v>
      </c>
      <c r="J8666" t="s">
        <v>3</v>
      </c>
      <c r="K8666">
        <v>222</v>
      </c>
      <c r="L8666">
        <v>17</v>
      </c>
      <c r="M8666">
        <v>189.74</v>
      </c>
      <c r="N8666">
        <v>0</v>
      </c>
      <c r="O8666">
        <v>0</v>
      </c>
      <c r="P8666" t="s">
        <v>11251</v>
      </c>
      <c r="Q8666" t="s">
        <v>15619</v>
      </c>
      <c r="R8666">
        <v>65</v>
      </c>
      <c r="S8666">
        <v>0</v>
      </c>
      <c r="T8666" t="s">
        <v>27046</v>
      </c>
      <c r="U8666" t="s">
        <v>20524</v>
      </c>
      <c r="V8666" s="2">
        <v>42527</v>
      </c>
      <c r="W8666" s="7">
        <f t="shared" si="762"/>
        <v>2016</v>
      </c>
      <c r="X8666" s="2">
        <v>42520</v>
      </c>
      <c r="Y8666" t="s">
        <v>12</v>
      </c>
      <c r="Z8666" t="s">
        <v>7</v>
      </c>
      <c r="AA8666" t="s">
        <v>72</v>
      </c>
      <c r="AB8666">
        <v>9</v>
      </c>
      <c r="AC8666">
        <v>3329</v>
      </c>
      <c r="AD8666">
        <v>17124</v>
      </c>
      <c r="AE8666" t="s">
        <v>21689</v>
      </c>
      <c r="AF8666" t="s">
        <v>27034</v>
      </c>
      <c r="AG8666">
        <f t="shared" si="763"/>
        <v>5</v>
      </c>
      <c r="AI8666" t="str">
        <f t="shared" si="764"/>
        <v/>
      </c>
      <c r="AJ8666">
        <f t="shared" si="761"/>
        <v>0</v>
      </c>
      <c r="AK8666" t="str">
        <f t="shared" si="765"/>
        <v/>
      </c>
    </row>
    <row r="8667" spans="1:37" x14ac:dyDescent="0.25">
      <c r="A8667" s="1">
        <v>5.2083333333333336E-2</v>
      </c>
      <c r="B8667">
        <v>0</v>
      </c>
      <c r="C8667">
        <v>0</v>
      </c>
      <c r="D8667" t="s">
        <v>15620</v>
      </c>
      <c r="E8667">
        <v>0</v>
      </c>
      <c r="F8667">
        <v>0</v>
      </c>
      <c r="G8667" t="s">
        <v>5</v>
      </c>
      <c r="H8667" s="2">
        <v>42551</v>
      </c>
      <c r="I8667" s="2">
        <v>42538</v>
      </c>
      <c r="J8667" t="s">
        <v>3</v>
      </c>
      <c r="K8667">
        <v>227</v>
      </c>
      <c r="L8667">
        <v>17</v>
      </c>
      <c r="M8667">
        <v>194.02</v>
      </c>
      <c r="N8667">
        <v>0</v>
      </c>
      <c r="O8667">
        <v>0</v>
      </c>
      <c r="P8667" t="s">
        <v>15621</v>
      </c>
      <c r="Q8667" t="s">
        <v>12896</v>
      </c>
      <c r="R8667">
        <v>75</v>
      </c>
      <c r="S8667">
        <v>0</v>
      </c>
      <c r="T8667" t="s">
        <v>27046</v>
      </c>
      <c r="U8667" t="s">
        <v>20520</v>
      </c>
      <c r="V8667" s="2">
        <v>42534</v>
      </c>
      <c r="W8667" s="7">
        <f t="shared" si="762"/>
        <v>2016</v>
      </c>
      <c r="X8667" s="2">
        <v>42520</v>
      </c>
      <c r="Y8667" t="s">
        <v>15622</v>
      </c>
      <c r="Z8667" t="s">
        <v>7</v>
      </c>
      <c r="AA8667" t="s">
        <v>137</v>
      </c>
      <c r="AB8667">
        <v>3</v>
      </c>
      <c r="AC8667">
        <v>1135</v>
      </c>
      <c r="AD8667">
        <v>17125</v>
      </c>
      <c r="AE8667" t="s">
        <v>20945</v>
      </c>
      <c r="AF8667" t="s">
        <v>27034</v>
      </c>
      <c r="AG8667">
        <f t="shared" si="763"/>
        <v>5</v>
      </c>
      <c r="AI8667" t="str">
        <f t="shared" si="764"/>
        <v/>
      </c>
      <c r="AJ8667">
        <f t="shared" si="761"/>
        <v>0</v>
      </c>
      <c r="AK8667" t="str">
        <f t="shared" si="765"/>
        <v/>
      </c>
    </row>
    <row r="8668" spans="1:37" x14ac:dyDescent="0.25">
      <c r="A8668" s="1">
        <v>5.2083333333333336E-2</v>
      </c>
      <c r="B8668">
        <v>0</v>
      </c>
      <c r="C8668">
        <v>0</v>
      </c>
      <c r="D8668" t="s">
        <v>12784</v>
      </c>
      <c r="E8668">
        <v>0</v>
      </c>
      <c r="F8668">
        <v>0</v>
      </c>
      <c r="G8668" t="s">
        <v>5</v>
      </c>
      <c r="H8668" s="2">
        <v>42523</v>
      </c>
      <c r="I8668" s="2">
        <v>42522</v>
      </c>
      <c r="J8668" t="s">
        <v>3</v>
      </c>
      <c r="K8668">
        <v>339</v>
      </c>
      <c r="L8668">
        <v>17</v>
      </c>
      <c r="M8668">
        <v>289.74</v>
      </c>
      <c r="N8668">
        <v>0</v>
      </c>
      <c r="O8668">
        <v>0</v>
      </c>
      <c r="P8668" t="s">
        <v>10929</v>
      </c>
      <c r="Q8668" t="s">
        <v>7318</v>
      </c>
      <c r="R8668">
        <v>85</v>
      </c>
      <c r="S8668">
        <v>0</v>
      </c>
      <c r="T8668" t="s">
        <v>27046</v>
      </c>
      <c r="U8668" t="s">
        <v>20522</v>
      </c>
      <c r="V8668" s="2">
        <v>42523</v>
      </c>
      <c r="W8668" s="7">
        <f t="shared" si="762"/>
        <v>2016</v>
      </c>
      <c r="X8668" s="2">
        <v>42521</v>
      </c>
      <c r="Y8668" t="s">
        <v>47</v>
      </c>
      <c r="Z8668" t="s">
        <v>7</v>
      </c>
      <c r="AA8668" t="s">
        <v>301</v>
      </c>
      <c r="AB8668">
        <v>1</v>
      </c>
      <c r="AC8668">
        <v>5012</v>
      </c>
      <c r="AD8668">
        <v>17126</v>
      </c>
      <c r="AE8668" t="s">
        <v>22520</v>
      </c>
      <c r="AF8668" t="s">
        <v>27034</v>
      </c>
      <c r="AG8668">
        <f t="shared" si="763"/>
        <v>5</v>
      </c>
      <c r="AI8668" t="str">
        <f t="shared" si="764"/>
        <v/>
      </c>
      <c r="AJ8668">
        <f t="shared" si="761"/>
        <v>0</v>
      </c>
      <c r="AK8668" t="str">
        <f t="shared" si="765"/>
        <v/>
      </c>
    </row>
    <row r="8669" spans="1:37" x14ac:dyDescent="0.25">
      <c r="A8669" s="1">
        <v>6.25E-2</v>
      </c>
      <c r="B8669">
        <v>5</v>
      </c>
      <c r="C8669">
        <v>0</v>
      </c>
      <c r="D8669" t="s">
        <v>12784</v>
      </c>
      <c r="E8669">
        <v>0</v>
      </c>
      <c r="F8669">
        <v>0</v>
      </c>
      <c r="G8669" t="s">
        <v>5</v>
      </c>
      <c r="H8669" s="2">
        <v>42523</v>
      </c>
      <c r="I8669" s="2">
        <v>42522</v>
      </c>
      <c r="J8669" t="s">
        <v>3</v>
      </c>
      <c r="K8669">
        <v>257</v>
      </c>
      <c r="L8669">
        <v>17</v>
      </c>
      <c r="M8669">
        <v>219.66</v>
      </c>
      <c r="N8669">
        <v>0</v>
      </c>
      <c r="O8669">
        <v>0</v>
      </c>
      <c r="P8669" t="s">
        <v>10872</v>
      </c>
      <c r="Q8669" t="s">
        <v>12902</v>
      </c>
      <c r="R8669">
        <v>75</v>
      </c>
      <c r="S8669">
        <v>0</v>
      </c>
      <c r="T8669" t="s">
        <v>27046</v>
      </c>
      <c r="U8669" t="s">
        <v>20520</v>
      </c>
      <c r="V8669" s="2">
        <v>42528</v>
      </c>
      <c r="W8669" s="7">
        <f t="shared" si="762"/>
        <v>2016</v>
      </c>
      <c r="X8669" s="2">
        <v>42521</v>
      </c>
      <c r="Y8669" t="s">
        <v>12</v>
      </c>
      <c r="Z8669" t="s">
        <v>7</v>
      </c>
      <c r="AA8669" t="s">
        <v>10622</v>
      </c>
      <c r="AB8669">
        <v>9</v>
      </c>
      <c r="AC8669">
        <v>7336</v>
      </c>
      <c r="AD8669">
        <v>17127</v>
      </c>
      <c r="AE8669" t="s">
        <v>24738</v>
      </c>
      <c r="AF8669" t="s">
        <v>27034</v>
      </c>
      <c r="AG8669">
        <f t="shared" si="763"/>
        <v>5</v>
      </c>
      <c r="AI8669" t="str">
        <f t="shared" si="764"/>
        <v/>
      </c>
      <c r="AJ8669">
        <f t="shared" si="761"/>
        <v>0</v>
      </c>
      <c r="AK8669" t="str">
        <f t="shared" si="765"/>
        <v/>
      </c>
    </row>
    <row r="8670" spans="1:37" x14ac:dyDescent="0.25">
      <c r="A8670" s="1">
        <v>5.2083333333333336E-2</v>
      </c>
      <c r="B8670">
        <v>70</v>
      </c>
      <c r="C8670">
        <v>0</v>
      </c>
      <c r="D8670" t="s">
        <v>12868</v>
      </c>
      <c r="E8670">
        <v>0</v>
      </c>
      <c r="F8670">
        <v>0</v>
      </c>
      <c r="G8670" t="s">
        <v>5</v>
      </c>
      <c r="H8670" s="2">
        <v>42529</v>
      </c>
      <c r="I8670" s="2">
        <v>42527</v>
      </c>
      <c r="J8670" t="s">
        <v>3</v>
      </c>
      <c r="K8670">
        <v>350</v>
      </c>
      <c r="L8670">
        <v>17</v>
      </c>
      <c r="M8670">
        <v>299.14999999999998</v>
      </c>
      <c r="N8670">
        <v>0</v>
      </c>
      <c r="O8670">
        <v>0</v>
      </c>
      <c r="P8670" t="s">
        <v>10802</v>
      </c>
      <c r="Q8670" t="s">
        <v>15623</v>
      </c>
      <c r="R8670">
        <v>75</v>
      </c>
      <c r="S8670">
        <v>0</v>
      </c>
      <c r="T8670" t="s">
        <v>27046</v>
      </c>
      <c r="U8670" t="s">
        <v>20520</v>
      </c>
      <c r="V8670" s="2">
        <v>42536</v>
      </c>
      <c r="W8670" s="7">
        <f t="shared" si="762"/>
        <v>2016</v>
      </c>
      <c r="X8670" s="2">
        <v>42522</v>
      </c>
      <c r="Y8670" t="s">
        <v>80</v>
      </c>
      <c r="Z8670" t="s">
        <v>7</v>
      </c>
      <c r="AA8670" t="s">
        <v>9558</v>
      </c>
      <c r="AB8670">
        <v>3</v>
      </c>
      <c r="AC8670">
        <v>8380</v>
      </c>
      <c r="AD8670">
        <v>17128</v>
      </c>
      <c r="AE8670" t="s">
        <v>25727</v>
      </c>
      <c r="AF8670" t="s">
        <v>27034</v>
      </c>
      <c r="AG8670">
        <f t="shared" si="763"/>
        <v>5</v>
      </c>
      <c r="AI8670" t="str">
        <f t="shared" si="764"/>
        <v/>
      </c>
      <c r="AJ8670">
        <f t="shared" si="761"/>
        <v>0</v>
      </c>
      <c r="AK8670" t="str">
        <f t="shared" si="765"/>
        <v/>
      </c>
    </row>
    <row r="8671" spans="1:37" x14ac:dyDescent="0.25">
      <c r="A8671" s="1">
        <v>0.10416666666666667</v>
      </c>
      <c r="B8671">
        <v>5</v>
      </c>
      <c r="C8671">
        <v>0</v>
      </c>
      <c r="D8671" t="s">
        <v>15624</v>
      </c>
      <c r="E8671">
        <v>0</v>
      </c>
      <c r="F8671">
        <v>0</v>
      </c>
      <c r="G8671" t="s">
        <v>5</v>
      </c>
      <c r="H8671" s="2">
        <v>42529</v>
      </c>
      <c r="I8671" s="2">
        <v>42528</v>
      </c>
      <c r="J8671" t="s">
        <v>3</v>
      </c>
      <c r="K8671">
        <v>211</v>
      </c>
      <c r="L8671">
        <v>17</v>
      </c>
      <c r="M8671">
        <v>180.34</v>
      </c>
      <c r="N8671">
        <v>0</v>
      </c>
      <c r="O8671">
        <v>0</v>
      </c>
      <c r="P8671" t="s">
        <v>11385</v>
      </c>
      <c r="Q8671" t="s">
        <v>12903</v>
      </c>
      <c r="R8671">
        <v>65</v>
      </c>
      <c r="S8671">
        <v>0</v>
      </c>
      <c r="T8671" t="s">
        <v>27046</v>
      </c>
      <c r="U8671" t="s">
        <v>20524</v>
      </c>
      <c r="V8671" s="2">
        <v>42529</v>
      </c>
      <c r="W8671" s="7">
        <f t="shared" si="762"/>
        <v>2016</v>
      </c>
      <c r="X8671" s="2">
        <v>42522</v>
      </c>
      <c r="Y8671" t="s">
        <v>5824</v>
      </c>
      <c r="Z8671" t="s">
        <v>7</v>
      </c>
      <c r="AA8671" t="s">
        <v>13927</v>
      </c>
      <c r="AB8671">
        <v>9</v>
      </c>
      <c r="AC8671">
        <v>8381</v>
      </c>
      <c r="AD8671">
        <v>17129</v>
      </c>
      <c r="AE8671" t="s">
        <v>25728</v>
      </c>
      <c r="AF8671" t="s">
        <v>27034</v>
      </c>
      <c r="AG8671">
        <f t="shared" si="763"/>
        <v>5</v>
      </c>
      <c r="AI8671" t="str">
        <f t="shared" si="764"/>
        <v/>
      </c>
      <c r="AJ8671">
        <f t="shared" si="761"/>
        <v>0</v>
      </c>
      <c r="AK8671" t="str">
        <f t="shared" si="765"/>
        <v/>
      </c>
    </row>
    <row r="8672" spans="1:37" x14ac:dyDescent="0.25">
      <c r="A8672" s="1">
        <v>2.7777777777777776E-2</v>
      </c>
      <c r="B8672">
        <v>0</v>
      </c>
      <c r="C8672">
        <v>0</v>
      </c>
      <c r="D8672" t="s">
        <v>12807</v>
      </c>
      <c r="E8672">
        <v>0</v>
      </c>
      <c r="F8672">
        <v>0</v>
      </c>
      <c r="G8672" t="s">
        <v>5</v>
      </c>
      <c r="H8672" s="2">
        <v>42529</v>
      </c>
      <c r="I8672" s="2">
        <v>42529</v>
      </c>
      <c r="J8672" t="s">
        <v>3</v>
      </c>
      <c r="K8672">
        <v>222</v>
      </c>
      <c r="L8672">
        <v>17</v>
      </c>
      <c r="M8672">
        <v>189.74</v>
      </c>
      <c r="N8672">
        <v>0</v>
      </c>
      <c r="O8672">
        <v>0</v>
      </c>
      <c r="P8672" t="s">
        <v>11251</v>
      </c>
      <c r="Q8672" t="s">
        <v>12907</v>
      </c>
      <c r="R8672">
        <v>75</v>
      </c>
      <c r="S8672">
        <v>0</v>
      </c>
      <c r="T8672" t="s">
        <v>27046</v>
      </c>
      <c r="U8672" t="s">
        <v>20520</v>
      </c>
      <c r="V8672" s="2">
        <v>42537</v>
      </c>
      <c r="W8672" s="7">
        <f t="shared" si="762"/>
        <v>2016</v>
      </c>
      <c r="X8672" s="2">
        <v>42523</v>
      </c>
      <c r="Y8672" t="s">
        <v>9078</v>
      </c>
      <c r="Z8672" t="s">
        <v>7</v>
      </c>
      <c r="AA8672" t="s">
        <v>9217</v>
      </c>
      <c r="AB8672">
        <v>3</v>
      </c>
      <c r="AC8672">
        <v>7268</v>
      </c>
      <c r="AD8672">
        <v>17130</v>
      </c>
      <c r="AE8672" t="s">
        <v>24674</v>
      </c>
      <c r="AF8672" t="s">
        <v>27034</v>
      </c>
      <c r="AG8672">
        <f t="shared" si="763"/>
        <v>5</v>
      </c>
      <c r="AI8672" t="str">
        <f t="shared" si="764"/>
        <v/>
      </c>
      <c r="AJ8672">
        <f t="shared" si="761"/>
        <v>0</v>
      </c>
      <c r="AK8672" t="str">
        <f t="shared" si="765"/>
        <v/>
      </c>
    </row>
    <row r="8673" spans="1:37" x14ac:dyDescent="0.25">
      <c r="A8673" s="1">
        <v>0</v>
      </c>
      <c r="B8673">
        <v>80</v>
      </c>
      <c r="C8673">
        <v>0</v>
      </c>
      <c r="D8673" t="s">
        <v>12947</v>
      </c>
      <c r="E8673">
        <v>0</v>
      </c>
      <c r="F8673">
        <v>0</v>
      </c>
      <c r="G8673" t="s">
        <v>5</v>
      </c>
      <c r="H8673" s="2">
        <v>42537</v>
      </c>
      <c r="I8673" s="2">
        <v>42536</v>
      </c>
      <c r="J8673" t="s">
        <v>3</v>
      </c>
      <c r="K8673">
        <v>170</v>
      </c>
      <c r="L8673">
        <v>17</v>
      </c>
      <c r="M8673">
        <v>145.30000000000001</v>
      </c>
      <c r="N8673">
        <v>0</v>
      </c>
      <c r="O8673">
        <v>0</v>
      </c>
      <c r="P8673" t="s">
        <v>11959</v>
      </c>
      <c r="Q8673" t="s">
        <v>15625</v>
      </c>
      <c r="R8673">
        <v>65</v>
      </c>
      <c r="S8673">
        <v>0</v>
      </c>
      <c r="T8673" t="s">
        <v>27046</v>
      </c>
      <c r="U8673" t="s">
        <v>20524</v>
      </c>
      <c r="V8673" s="2">
        <v>36892</v>
      </c>
      <c r="W8673" s="7">
        <f t="shared" si="762"/>
        <v>2016</v>
      </c>
      <c r="X8673" s="2">
        <v>42523</v>
      </c>
      <c r="Y8673" t="s">
        <v>15626</v>
      </c>
      <c r="Z8673" t="s">
        <v>7</v>
      </c>
      <c r="AA8673" t="s">
        <v>14909</v>
      </c>
      <c r="AB8673">
        <v>2</v>
      </c>
      <c r="AC8673">
        <v>8382</v>
      </c>
      <c r="AD8673">
        <v>17131</v>
      </c>
      <c r="AE8673" t="s">
        <v>25729</v>
      </c>
      <c r="AF8673" t="s">
        <v>27034</v>
      </c>
      <c r="AG8673">
        <f t="shared" si="763"/>
        <v>5</v>
      </c>
      <c r="AI8673" t="str">
        <f t="shared" si="764"/>
        <v/>
      </c>
      <c r="AJ8673">
        <f t="shared" si="761"/>
        <v>0</v>
      </c>
      <c r="AK8673" t="str">
        <f t="shared" si="765"/>
        <v/>
      </c>
    </row>
    <row r="8674" spans="1:37" x14ac:dyDescent="0.25">
      <c r="A8674" s="1">
        <v>8.3333333333333329E-2</v>
      </c>
      <c r="B8674">
        <v>150</v>
      </c>
      <c r="C8674">
        <v>0</v>
      </c>
      <c r="D8674" t="s">
        <v>15627</v>
      </c>
      <c r="E8674">
        <v>0</v>
      </c>
      <c r="F8674">
        <v>0</v>
      </c>
      <c r="G8674" t="s">
        <v>5</v>
      </c>
      <c r="H8674" s="2">
        <v>42531</v>
      </c>
      <c r="I8674" s="2">
        <v>42531</v>
      </c>
      <c r="J8674" t="s">
        <v>3</v>
      </c>
      <c r="K8674">
        <v>328</v>
      </c>
      <c r="L8674">
        <v>17</v>
      </c>
      <c r="M8674">
        <v>280.33999999999997</v>
      </c>
      <c r="N8674">
        <v>0</v>
      </c>
      <c r="O8674">
        <v>0</v>
      </c>
      <c r="P8674" t="s">
        <v>10963</v>
      </c>
      <c r="Q8674" t="s">
        <v>15628</v>
      </c>
      <c r="R8674">
        <v>65</v>
      </c>
      <c r="S8674">
        <v>0</v>
      </c>
      <c r="T8674" t="s">
        <v>27046</v>
      </c>
      <c r="U8674" t="s">
        <v>20524</v>
      </c>
      <c r="V8674" s="2">
        <v>42530</v>
      </c>
      <c r="W8674" s="7">
        <f t="shared" si="762"/>
        <v>2016</v>
      </c>
      <c r="X8674" s="2">
        <v>42523</v>
      </c>
      <c r="Y8674" t="s">
        <v>12</v>
      </c>
      <c r="Z8674" t="s">
        <v>7</v>
      </c>
      <c r="AA8674" t="s">
        <v>72</v>
      </c>
      <c r="AB8674">
        <v>9</v>
      </c>
      <c r="AC8674">
        <v>5678</v>
      </c>
      <c r="AD8674">
        <v>17132</v>
      </c>
      <c r="AE8674" t="s">
        <v>23149</v>
      </c>
      <c r="AF8674" t="s">
        <v>27034</v>
      </c>
      <c r="AG8674">
        <f t="shared" si="763"/>
        <v>5</v>
      </c>
      <c r="AI8674" t="str">
        <f t="shared" si="764"/>
        <v/>
      </c>
      <c r="AJ8674">
        <f t="shared" si="761"/>
        <v>0</v>
      </c>
      <c r="AK8674" t="str">
        <f t="shared" si="765"/>
        <v/>
      </c>
    </row>
    <row r="8675" spans="1:37" x14ac:dyDescent="0.25">
      <c r="A8675" s="1">
        <v>2.7777777777777776E-2</v>
      </c>
      <c r="B8675">
        <v>5</v>
      </c>
      <c r="C8675">
        <v>0</v>
      </c>
      <c r="D8675" t="s">
        <v>15629</v>
      </c>
      <c r="E8675">
        <v>0</v>
      </c>
      <c r="F8675">
        <v>0</v>
      </c>
      <c r="G8675" t="s">
        <v>5</v>
      </c>
      <c r="H8675" s="2">
        <v>42524</v>
      </c>
      <c r="I8675" s="2">
        <v>42524</v>
      </c>
      <c r="J8675" t="s">
        <v>3</v>
      </c>
      <c r="K8675">
        <v>281</v>
      </c>
      <c r="L8675">
        <v>17</v>
      </c>
      <c r="M8675">
        <v>240.17</v>
      </c>
      <c r="N8675">
        <v>0</v>
      </c>
      <c r="O8675">
        <v>0</v>
      </c>
      <c r="P8675" t="s">
        <v>11716</v>
      </c>
      <c r="Q8675" t="s">
        <v>15630</v>
      </c>
      <c r="R8675">
        <v>65</v>
      </c>
      <c r="S8675">
        <v>0</v>
      </c>
      <c r="T8675" t="s">
        <v>27046</v>
      </c>
      <c r="U8675" t="s">
        <v>20524</v>
      </c>
      <c r="V8675" s="2">
        <v>42525</v>
      </c>
      <c r="W8675" s="7">
        <f t="shared" si="762"/>
        <v>2016</v>
      </c>
      <c r="X8675" s="2">
        <v>42523</v>
      </c>
      <c r="Y8675" t="s">
        <v>47</v>
      </c>
      <c r="Z8675" t="s">
        <v>7</v>
      </c>
      <c r="AA8675" t="s">
        <v>115</v>
      </c>
      <c r="AB8675">
        <v>1</v>
      </c>
      <c r="AC8675">
        <v>101</v>
      </c>
      <c r="AD8675">
        <v>17133</v>
      </c>
      <c r="AE8675" t="s">
        <v>20551</v>
      </c>
      <c r="AF8675" t="s">
        <v>27034</v>
      </c>
      <c r="AG8675">
        <f t="shared" si="763"/>
        <v>5</v>
      </c>
      <c r="AI8675" t="str">
        <f t="shared" si="764"/>
        <v/>
      </c>
      <c r="AJ8675">
        <f t="shared" si="761"/>
        <v>0</v>
      </c>
      <c r="AK8675" t="str">
        <f t="shared" si="765"/>
        <v/>
      </c>
    </row>
    <row r="8676" spans="1:37" x14ac:dyDescent="0.25">
      <c r="A8676" s="1">
        <v>8.3333333333333329E-2</v>
      </c>
      <c r="B8676">
        <v>0</v>
      </c>
      <c r="C8676">
        <v>0</v>
      </c>
      <c r="D8676" t="s">
        <v>15631</v>
      </c>
      <c r="E8676">
        <v>0</v>
      </c>
      <c r="F8676">
        <v>0</v>
      </c>
      <c r="G8676" t="s">
        <v>5</v>
      </c>
      <c r="H8676" s="2">
        <v>42529</v>
      </c>
      <c r="I8676" s="2">
        <v>42529</v>
      </c>
      <c r="J8676" t="s">
        <v>3</v>
      </c>
      <c r="K8676">
        <v>379</v>
      </c>
      <c r="L8676">
        <v>17</v>
      </c>
      <c r="M8676">
        <v>323.93</v>
      </c>
      <c r="N8676">
        <v>0</v>
      </c>
      <c r="O8676">
        <v>0</v>
      </c>
      <c r="P8676" t="s">
        <v>15279</v>
      </c>
      <c r="Q8676" t="s">
        <v>15632</v>
      </c>
      <c r="R8676">
        <v>85</v>
      </c>
      <c r="S8676">
        <v>0</v>
      </c>
      <c r="T8676" t="s">
        <v>27046</v>
      </c>
      <c r="U8676" t="s">
        <v>20522</v>
      </c>
      <c r="V8676" s="2">
        <v>42531</v>
      </c>
      <c r="W8676" s="7">
        <f t="shared" si="762"/>
        <v>2016</v>
      </c>
      <c r="X8676" s="2">
        <v>42524</v>
      </c>
      <c r="Y8676" t="s">
        <v>430</v>
      </c>
      <c r="Z8676" t="s">
        <v>7</v>
      </c>
      <c r="AA8676" t="s">
        <v>215</v>
      </c>
      <c r="AB8676">
        <v>9</v>
      </c>
      <c r="AC8676">
        <v>6046</v>
      </c>
      <c r="AD8676">
        <v>17134</v>
      </c>
      <c r="AE8676" t="s">
        <v>23506</v>
      </c>
      <c r="AF8676" t="s">
        <v>27034</v>
      </c>
      <c r="AG8676">
        <f t="shared" si="763"/>
        <v>5</v>
      </c>
      <c r="AI8676" t="str">
        <f t="shared" si="764"/>
        <v/>
      </c>
      <c r="AJ8676">
        <f t="shared" si="761"/>
        <v>0</v>
      </c>
      <c r="AK8676" t="str">
        <f t="shared" si="765"/>
        <v/>
      </c>
    </row>
    <row r="8677" spans="1:37" x14ac:dyDescent="0.25">
      <c r="A8677" s="1">
        <v>2.7777777777777776E-2</v>
      </c>
      <c r="B8677">
        <v>0</v>
      </c>
      <c r="C8677">
        <v>0</v>
      </c>
      <c r="D8677" t="s">
        <v>12949</v>
      </c>
      <c r="E8677">
        <v>0</v>
      </c>
      <c r="F8677">
        <v>0</v>
      </c>
      <c r="G8677" t="s">
        <v>5</v>
      </c>
      <c r="H8677" s="2">
        <v>42537</v>
      </c>
      <c r="I8677" s="2">
        <v>42534</v>
      </c>
      <c r="J8677" t="s">
        <v>3</v>
      </c>
      <c r="K8677">
        <v>161</v>
      </c>
      <c r="L8677">
        <v>17</v>
      </c>
      <c r="M8677">
        <v>137.61000000000001</v>
      </c>
      <c r="N8677">
        <v>0</v>
      </c>
      <c r="O8677">
        <v>0</v>
      </c>
      <c r="P8677" t="s">
        <v>10945</v>
      </c>
      <c r="Q8677" t="s">
        <v>15633</v>
      </c>
      <c r="R8677">
        <v>65</v>
      </c>
      <c r="S8677">
        <v>0</v>
      </c>
      <c r="T8677" t="s">
        <v>27046</v>
      </c>
      <c r="U8677" t="s">
        <v>20524</v>
      </c>
      <c r="V8677" s="2">
        <v>42538</v>
      </c>
      <c r="W8677" s="7">
        <f t="shared" si="762"/>
        <v>2016</v>
      </c>
      <c r="X8677" s="2">
        <v>42524</v>
      </c>
      <c r="Y8677" t="s">
        <v>6</v>
      </c>
      <c r="Z8677" t="s">
        <v>7</v>
      </c>
      <c r="AA8677" t="s">
        <v>15634</v>
      </c>
      <c r="AB8677">
        <v>8</v>
      </c>
      <c r="AC8677">
        <v>3858</v>
      </c>
      <c r="AD8677">
        <v>17135</v>
      </c>
      <c r="AE8677" t="s">
        <v>21897</v>
      </c>
      <c r="AF8677" t="s">
        <v>27034</v>
      </c>
      <c r="AG8677">
        <f t="shared" si="763"/>
        <v>5</v>
      </c>
      <c r="AI8677" t="str">
        <f t="shared" si="764"/>
        <v/>
      </c>
      <c r="AJ8677">
        <f t="shared" si="761"/>
        <v>0</v>
      </c>
      <c r="AK8677" t="str">
        <f t="shared" si="765"/>
        <v/>
      </c>
    </row>
    <row r="8678" spans="1:37" x14ac:dyDescent="0.25">
      <c r="A8678" s="1">
        <v>3.125E-2</v>
      </c>
      <c r="B8678">
        <v>35</v>
      </c>
      <c r="C8678">
        <v>0</v>
      </c>
      <c r="D8678" t="s">
        <v>12877</v>
      </c>
      <c r="E8678">
        <v>0</v>
      </c>
      <c r="F8678">
        <v>0</v>
      </c>
      <c r="G8678" t="s">
        <v>5</v>
      </c>
      <c r="H8678" s="2">
        <v>42530</v>
      </c>
      <c r="I8678" s="2">
        <v>42530</v>
      </c>
      <c r="J8678" t="s">
        <v>3</v>
      </c>
      <c r="K8678">
        <v>257</v>
      </c>
      <c r="L8678">
        <v>17</v>
      </c>
      <c r="M8678">
        <v>219.66</v>
      </c>
      <c r="N8678">
        <v>0</v>
      </c>
      <c r="O8678">
        <v>0</v>
      </c>
      <c r="P8678" t="s">
        <v>10872</v>
      </c>
      <c r="Q8678" t="s">
        <v>7355</v>
      </c>
      <c r="R8678">
        <v>75</v>
      </c>
      <c r="S8678">
        <v>0</v>
      </c>
      <c r="T8678" t="s">
        <v>27046</v>
      </c>
      <c r="U8678" t="s">
        <v>20520</v>
      </c>
      <c r="V8678" s="2">
        <v>42540</v>
      </c>
      <c r="W8678" s="7">
        <f t="shared" si="762"/>
        <v>2016</v>
      </c>
      <c r="X8678" s="2">
        <v>42526</v>
      </c>
      <c r="Y8678" t="s">
        <v>3638</v>
      </c>
      <c r="Z8678" t="s">
        <v>7</v>
      </c>
      <c r="AA8678" t="s">
        <v>9217</v>
      </c>
      <c r="AB8678">
        <v>3</v>
      </c>
      <c r="AC8678">
        <v>8383</v>
      </c>
      <c r="AD8678">
        <v>17136</v>
      </c>
      <c r="AE8678" t="s">
        <v>25730</v>
      </c>
      <c r="AF8678" t="s">
        <v>27034</v>
      </c>
      <c r="AG8678">
        <f t="shared" si="763"/>
        <v>5</v>
      </c>
      <c r="AI8678" t="str">
        <f t="shared" si="764"/>
        <v/>
      </c>
      <c r="AJ8678">
        <f t="shared" si="761"/>
        <v>0</v>
      </c>
      <c r="AK8678" t="str">
        <f t="shared" si="765"/>
        <v/>
      </c>
    </row>
    <row r="8679" spans="1:37" x14ac:dyDescent="0.25">
      <c r="A8679" s="1">
        <v>3.125E-2</v>
      </c>
      <c r="B8679">
        <v>0</v>
      </c>
      <c r="C8679">
        <v>0</v>
      </c>
      <c r="D8679" t="s">
        <v>15635</v>
      </c>
      <c r="E8679">
        <v>0</v>
      </c>
      <c r="F8679">
        <v>0</v>
      </c>
      <c r="G8679" t="s">
        <v>5</v>
      </c>
      <c r="H8679" s="2">
        <v>42529</v>
      </c>
      <c r="I8679" s="2">
        <v>42529</v>
      </c>
      <c r="J8679" t="s">
        <v>3</v>
      </c>
      <c r="K8679">
        <v>199</v>
      </c>
      <c r="L8679">
        <v>17</v>
      </c>
      <c r="M8679">
        <v>170.09</v>
      </c>
      <c r="N8679">
        <v>0</v>
      </c>
      <c r="O8679">
        <v>0</v>
      </c>
      <c r="P8679" t="s">
        <v>12116</v>
      </c>
      <c r="Q8679" t="s">
        <v>15636</v>
      </c>
      <c r="R8679">
        <v>65</v>
      </c>
      <c r="S8679">
        <v>0</v>
      </c>
      <c r="T8679" t="s">
        <v>27046</v>
      </c>
      <c r="U8679" t="s">
        <v>20524</v>
      </c>
      <c r="V8679" s="2">
        <v>42542</v>
      </c>
      <c r="W8679" s="7">
        <f t="shared" si="762"/>
        <v>2016</v>
      </c>
      <c r="X8679" s="2">
        <v>42528</v>
      </c>
      <c r="Y8679" t="s">
        <v>340</v>
      </c>
      <c r="Z8679" t="s">
        <v>7</v>
      </c>
      <c r="AA8679" t="s">
        <v>1126</v>
      </c>
      <c r="AB8679">
        <v>8</v>
      </c>
      <c r="AC8679">
        <v>8009</v>
      </c>
      <c r="AD8679">
        <v>17137</v>
      </c>
      <c r="AE8679" t="s">
        <v>25374</v>
      </c>
      <c r="AF8679" t="s">
        <v>27034</v>
      </c>
      <c r="AG8679">
        <f t="shared" si="763"/>
        <v>5</v>
      </c>
      <c r="AI8679" t="str">
        <f t="shared" si="764"/>
        <v/>
      </c>
      <c r="AJ8679">
        <f t="shared" si="761"/>
        <v>0</v>
      </c>
      <c r="AK8679" t="str">
        <f t="shared" si="765"/>
        <v/>
      </c>
    </row>
    <row r="8680" spans="1:37" x14ac:dyDescent="0.25">
      <c r="A8680" s="1">
        <v>4.1666666666666664E-2</v>
      </c>
      <c r="B8680">
        <v>80</v>
      </c>
      <c r="C8680">
        <v>0</v>
      </c>
      <c r="D8680" t="s">
        <v>12983</v>
      </c>
      <c r="E8680">
        <v>0</v>
      </c>
      <c r="F8680">
        <v>0</v>
      </c>
      <c r="G8680" t="s">
        <v>5</v>
      </c>
      <c r="H8680" s="2">
        <v>42549</v>
      </c>
      <c r="I8680" s="2">
        <v>42543</v>
      </c>
      <c r="J8680" t="s">
        <v>3</v>
      </c>
      <c r="K8680">
        <v>364</v>
      </c>
      <c r="L8680">
        <v>17</v>
      </c>
      <c r="M8680">
        <v>311.11</v>
      </c>
      <c r="N8680">
        <v>34.57</v>
      </c>
      <c r="O8680">
        <v>10</v>
      </c>
      <c r="P8680" t="s">
        <v>15637</v>
      </c>
      <c r="Q8680" t="s">
        <v>7337</v>
      </c>
      <c r="R8680">
        <v>75</v>
      </c>
      <c r="S8680">
        <v>0</v>
      </c>
      <c r="T8680" t="s">
        <v>27046</v>
      </c>
      <c r="U8680" t="s">
        <v>20520</v>
      </c>
      <c r="V8680" s="2">
        <v>42542</v>
      </c>
      <c r="W8680" s="7">
        <f t="shared" si="762"/>
        <v>2016</v>
      </c>
      <c r="X8680" s="2">
        <v>42528</v>
      </c>
      <c r="Y8680" t="s">
        <v>10479</v>
      </c>
      <c r="Z8680" t="s">
        <v>7</v>
      </c>
      <c r="AA8680" t="s">
        <v>9217</v>
      </c>
      <c r="AB8680">
        <v>3</v>
      </c>
      <c r="AC8680">
        <v>8327</v>
      </c>
      <c r="AD8680">
        <v>17138</v>
      </c>
      <c r="AE8680" t="s">
        <v>25677</v>
      </c>
      <c r="AF8680" t="s">
        <v>27034</v>
      </c>
      <c r="AG8680">
        <f t="shared" si="763"/>
        <v>5</v>
      </c>
      <c r="AI8680" t="str">
        <f t="shared" si="764"/>
        <v/>
      </c>
      <c r="AJ8680">
        <f t="shared" si="761"/>
        <v>0</v>
      </c>
      <c r="AK8680" t="str">
        <f t="shared" si="765"/>
        <v/>
      </c>
    </row>
    <row r="8681" spans="1:37" x14ac:dyDescent="0.25">
      <c r="A8681" s="1">
        <v>3.472222222222222E-3</v>
      </c>
      <c r="B8681">
        <v>28</v>
      </c>
      <c r="C8681">
        <v>0</v>
      </c>
      <c r="D8681" t="s">
        <v>15638</v>
      </c>
      <c r="E8681">
        <v>0</v>
      </c>
      <c r="F8681">
        <v>0</v>
      </c>
      <c r="G8681" t="s">
        <v>5</v>
      </c>
      <c r="H8681" s="2">
        <v>42530</v>
      </c>
      <c r="I8681" s="2">
        <v>42530</v>
      </c>
      <c r="J8681" t="s">
        <v>3</v>
      </c>
      <c r="K8681">
        <v>188</v>
      </c>
      <c r="L8681">
        <v>17</v>
      </c>
      <c r="M8681">
        <v>160.68</v>
      </c>
      <c r="N8681">
        <v>0</v>
      </c>
      <c r="O8681">
        <v>0</v>
      </c>
      <c r="P8681" t="s">
        <v>10924</v>
      </c>
      <c r="Q8681" t="s">
        <v>12913</v>
      </c>
      <c r="R8681">
        <v>65</v>
      </c>
      <c r="S8681">
        <v>0</v>
      </c>
      <c r="T8681" t="s">
        <v>27046</v>
      </c>
      <c r="U8681" t="s">
        <v>20524</v>
      </c>
      <c r="V8681" s="2">
        <v>42543</v>
      </c>
      <c r="W8681" s="7">
        <f t="shared" si="762"/>
        <v>2016</v>
      </c>
      <c r="X8681" s="2">
        <v>42529</v>
      </c>
      <c r="Y8681" t="s">
        <v>479</v>
      </c>
      <c r="Z8681" t="s">
        <v>7</v>
      </c>
      <c r="AA8681" t="s">
        <v>10918</v>
      </c>
      <c r="AB8681">
        <v>6</v>
      </c>
      <c r="AC8681">
        <v>7647</v>
      </c>
      <c r="AD8681">
        <v>17139</v>
      </c>
      <c r="AE8681" t="s">
        <v>25036</v>
      </c>
      <c r="AF8681" t="s">
        <v>27034</v>
      </c>
      <c r="AG8681">
        <f t="shared" si="763"/>
        <v>5</v>
      </c>
      <c r="AI8681" t="str">
        <f t="shared" si="764"/>
        <v/>
      </c>
      <c r="AJ8681">
        <f t="shared" si="761"/>
        <v>0</v>
      </c>
      <c r="AK8681" t="str">
        <f t="shared" si="765"/>
        <v/>
      </c>
    </row>
    <row r="8682" spans="1:37" x14ac:dyDescent="0.25">
      <c r="A8682" s="1">
        <v>2.7777777777777776E-2</v>
      </c>
      <c r="B8682">
        <v>48</v>
      </c>
      <c r="C8682">
        <v>0</v>
      </c>
      <c r="D8682" t="s">
        <v>12802</v>
      </c>
      <c r="E8682">
        <v>0</v>
      </c>
      <c r="F8682">
        <v>0</v>
      </c>
      <c r="G8682" t="s">
        <v>5</v>
      </c>
      <c r="H8682" s="2">
        <v>42543</v>
      </c>
      <c r="I8682" s="2">
        <v>42534</v>
      </c>
      <c r="J8682" t="s">
        <v>3</v>
      </c>
      <c r="K8682">
        <v>311</v>
      </c>
      <c r="L8682">
        <v>17</v>
      </c>
      <c r="M8682">
        <v>265.81</v>
      </c>
      <c r="N8682">
        <v>0</v>
      </c>
      <c r="O8682">
        <v>0</v>
      </c>
      <c r="P8682" t="s">
        <v>15639</v>
      </c>
      <c r="Q8682" t="s">
        <v>7362</v>
      </c>
      <c r="R8682">
        <v>75</v>
      </c>
      <c r="S8682">
        <v>0</v>
      </c>
      <c r="T8682" t="s">
        <v>27046</v>
      </c>
      <c r="U8682" t="s">
        <v>20520</v>
      </c>
      <c r="V8682" s="2">
        <v>42543</v>
      </c>
      <c r="W8682" s="7">
        <f t="shared" si="762"/>
        <v>2016</v>
      </c>
      <c r="X8682" s="2">
        <v>42529</v>
      </c>
      <c r="Y8682" t="s">
        <v>9078</v>
      </c>
      <c r="Z8682" t="s">
        <v>7</v>
      </c>
      <c r="AA8682" t="s">
        <v>9217</v>
      </c>
      <c r="AB8682">
        <v>3</v>
      </c>
      <c r="AC8682">
        <v>4104</v>
      </c>
      <c r="AD8682">
        <v>17140</v>
      </c>
      <c r="AE8682" t="s">
        <v>21996</v>
      </c>
      <c r="AF8682" t="s">
        <v>27034</v>
      </c>
      <c r="AG8682">
        <f t="shared" si="763"/>
        <v>5</v>
      </c>
      <c r="AI8682" t="str">
        <f t="shared" si="764"/>
        <v/>
      </c>
      <c r="AJ8682">
        <f t="shared" si="761"/>
        <v>0</v>
      </c>
      <c r="AK8682" t="str">
        <f t="shared" si="765"/>
        <v/>
      </c>
    </row>
    <row r="8683" spans="1:37" x14ac:dyDescent="0.25">
      <c r="A8683" s="1">
        <v>8.3333333333333329E-2</v>
      </c>
      <c r="B8683">
        <v>5</v>
      </c>
      <c r="C8683">
        <v>0</v>
      </c>
      <c r="D8683" t="s">
        <v>12741</v>
      </c>
      <c r="E8683">
        <v>0</v>
      </c>
      <c r="F8683">
        <v>0</v>
      </c>
      <c r="G8683" t="s">
        <v>5</v>
      </c>
      <c r="H8683" s="2">
        <v>42530</v>
      </c>
      <c r="I8683" s="2">
        <v>42530</v>
      </c>
      <c r="J8683" t="s">
        <v>3</v>
      </c>
      <c r="K8683">
        <v>257</v>
      </c>
      <c r="L8683">
        <v>17</v>
      </c>
      <c r="M8683">
        <v>219.66</v>
      </c>
      <c r="N8683">
        <v>0</v>
      </c>
      <c r="O8683">
        <v>0</v>
      </c>
      <c r="P8683" t="s">
        <v>10872</v>
      </c>
      <c r="Q8683" t="s">
        <v>7347</v>
      </c>
      <c r="R8683">
        <v>65</v>
      </c>
      <c r="S8683">
        <v>0</v>
      </c>
      <c r="T8683" t="s">
        <v>27046</v>
      </c>
      <c r="U8683" t="s">
        <v>20524</v>
      </c>
      <c r="V8683" s="2">
        <v>42536</v>
      </c>
      <c r="W8683" s="7">
        <f t="shared" si="762"/>
        <v>2016</v>
      </c>
      <c r="X8683" s="2">
        <v>42529</v>
      </c>
      <c r="Y8683" t="s">
        <v>5824</v>
      </c>
      <c r="Z8683" t="s">
        <v>7</v>
      </c>
      <c r="AA8683" t="s">
        <v>215</v>
      </c>
      <c r="AB8683">
        <v>9</v>
      </c>
      <c r="AC8683">
        <v>3255</v>
      </c>
      <c r="AD8683">
        <v>17141</v>
      </c>
      <c r="AE8683" t="s">
        <v>21556</v>
      </c>
      <c r="AF8683" t="s">
        <v>27034</v>
      </c>
      <c r="AG8683">
        <f t="shared" si="763"/>
        <v>5</v>
      </c>
      <c r="AI8683" t="str">
        <f t="shared" si="764"/>
        <v/>
      </c>
      <c r="AJ8683">
        <f t="shared" si="761"/>
        <v>0</v>
      </c>
      <c r="AK8683" t="str">
        <f t="shared" si="765"/>
        <v/>
      </c>
    </row>
    <row r="8684" spans="1:37" x14ac:dyDescent="0.25">
      <c r="A8684" s="1">
        <v>0</v>
      </c>
      <c r="B8684">
        <v>0</v>
      </c>
      <c r="C8684">
        <v>0</v>
      </c>
      <c r="D8684" t="s">
        <v>15640</v>
      </c>
      <c r="E8684">
        <v>0</v>
      </c>
      <c r="F8684">
        <v>0</v>
      </c>
      <c r="G8684" t="s">
        <v>5</v>
      </c>
      <c r="H8684" s="2">
        <v>42541</v>
      </c>
      <c r="I8684" t="s">
        <v>2</v>
      </c>
      <c r="J8684" t="s">
        <v>3</v>
      </c>
      <c r="K8684">
        <v>75</v>
      </c>
      <c r="L8684">
        <v>17</v>
      </c>
      <c r="M8684">
        <v>64.099999999999994</v>
      </c>
      <c r="N8684">
        <v>0</v>
      </c>
      <c r="O8684">
        <v>0</v>
      </c>
      <c r="P8684">
        <v>64.099999999999994</v>
      </c>
      <c r="Q8684" t="s">
        <v>0</v>
      </c>
      <c r="R8684">
        <v>0</v>
      </c>
      <c r="S8684">
        <v>0</v>
      </c>
      <c r="T8684" t="s">
        <v>27046</v>
      </c>
      <c r="U8684" t="s">
        <v>20520</v>
      </c>
      <c r="V8684" s="2">
        <v>42544</v>
      </c>
      <c r="W8684" s="7">
        <f t="shared" si="762"/>
        <v>2016</v>
      </c>
      <c r="X8684" s="2">
        <v>42530</v>
      </c>
      <c r="Y8684" t="s">
        <v>6</v>
      </c>
      <c r="Z8684" t="s">
        <v>7</v>
      </c>
      <c r="AA8684" t="s">
        <v>694</v>
      </c>
      <c r="AB8684">
        <v>3</v>
      </c>
      <c r="AC8684">
        <v>8384</v>
      </c>
      <c r="AD8684">
        <v>17142</v>
      </c>
      <c r="AE8684" t="s">
        <v>25731</v>
      </c>
      <c r="AF8684" t="s">
        <v>27034</v>
      </c>
      <c r="AG8684">
        <f t="shared" si="763"/>
        <v>5</v>
      </c>
      <c r="AI8684" t="str">
        <f t="shared" si="764"/>
        <v/>
      </c>
      <c r="AJ8684">
        <f t="shared" si="761"/>
        <v>0</v>
      </c>
      <c r="AK8684" t="str">
        <f t="shared" si="765"/>
        <v/>
      </c>
    </row>
    <row r="8685" spans="1:37" x14ac:dyDescent="0.25">
      <c r="A8685" s="1">
        <v>9.375E-2</v>
      </c>
      <c r="B8685">
        <v>5</v>
      </c>
      <c r="C8685">
        <v>0</v>
      </c>
      <c r="D8685" t="s">
        <v>15641</v>
      </c>
      <c r="E8685">
        <v>0</v>
      </c>
      <c r="F8685">
        <v>0</v>
      </c>
      <c r="G8685" t="s">
        <v>5</v>
      </c>
      <c r="H8685" s="2">
        <v>42541</v>
      </c>
      <c r="I8685" s="2">
        <v>42538</v>
      </c>
      <c r="J8685" t="s">
        <v>3</v>
      </c>
      <c r="K8685">
        <v>222</v>
      </c>
      <c r="L8685">
        <v>17</v>
      </c>
      <c r="M8685">
        <v>189.74</v>
      </c>
      <c r="N8685">
        <v>0</v>
      </c>
      <c r="O8685">
        <v>0</v>
      </c>
      <c r="P8685" t="s">
        <v>11251</v>
      </c>
      <c r="Q8685" t="s">
        <v>15642</v>
      </c>
      <c r="R8685">
        <v>75</v>
      </c>
      <c r="S8685">
        <v>0</v>
      </c>
      <c r="T8685" t="s">
        <v>27046</v>
      </c>
      <c r="U8685" t="s">
        <v>20520</v>
      </c>
      <c r="V8685" s="2">
        <v>42537</v>
      </c>
      <c r="W8685" s="7">
        <f t="shared" si="762"/>
        <v>2016</v>
      </c>
      <c r="X8685" s="2">
        <v>42530</v>
      </c>
      <c r="Y8685" t="s">
        <v>1139</v>
      </c>
      <c r="Z8685" t="s">
        <v>7</v>
      </c>
      <c r="AA8685" t="s">
        <v>215</v>
      </c>
      <c r="AB8685">
        <v>9</v>
      </c>
      <c r="AC8685">
        <v>8384</v>
      </c>
      <c r="AD8685">
        <v>17143</v>
      </c>
      <c r="AE8685" t="s">
        <v>25731</v>
      </c>
      <c r="AF8685" t="s">
        <v>27034</v>
      </c>
      <c r="AG8685">
        <f t="shared" si="763"/>
        <v>5</v>
      </c>
      <c r="AI8685" t="str">
        <f t="shared" si="764"/>
        <v/>
      </c>
      <c r="AJ8685">
        <f t="shared" si="761"/>
        <v>0</v>
      </c>
      <c r="AK8685" t="str">
        <f t="shared" si="765"/>
        <v/>
      </c>
    </row>
    <row r="8686" spans="1:37" x14ac:dyDescent="0.25">
      <c r="A8686" s="1">
        <v>6.25E-2</v>
      </c>
      <c r="B8686">
        <v>100</v>
      </c>
      <c r="C8686">
        <v>0</v>
      </c>
      <c r="D8686" t="s">
        <v>15643</v>
      </c>
      <c r="E8686">
        <v>0</v>
      </c>
      <c r="F8686">
        <v>0</v>
      </c>
      <c r="G8686" t="s">
        <v>5</v>
      </c>
      <c r="H8686" s="2">
        <v>42531</v>
      </c>
      <c r="I8686" s="2">
        <v>42530</v>
      </c>
      <c r="J8686" t="s">
        <v>3</v>
      </c>
      <c r="K8686">
        <v>450</v>
      </c>
      <c r="L8686">
        <v>17</v>
      </c>
      <c r="M8686">
        <v>384.62</v>
      </c>
      <c r="N8686">
        <v>0</v>
      </c>
      <c r="O8686">
        <v>0</v>
      </c>
      <c r="P8686">
        <v>384.62</v>
      </c>
      <c r="Q8686" t="s">
        <v>0</v>
      </c>
      <c r="R8686">
        <v>0</v>
      </c>
      <c r="S8686">
        <v>0</v>
      </c>
      <c r="T8686" t="s">
        <v>27046</v>
      </c>
      <c r="U8686" t="s">
        <v>20524</v>
      </c>
      <c r="V8686" s="2">
        <v>42544</v>
      </c>
      <c r="W8686" s="7">
        <f t="shared" si="762"/>
        <v>2016</v>
      </c>
      <c r="X8686" s="2">
        <v>42530</v>
      </c>
      <c r="Y8686" t="s">
        <v>12</v>
      </c>
      <c r="Z8686" t="s">
        <v>7</v>
      </c>
      <c r="AA8686" t="s">
        <v>185</v>
      </c>
      <c r="AB8686">
        <v>8</v>
      </c>
      <c r="AC8686">
        <v>7861</v>
      </c>
      <c r="AD8686">
        <v>17144</v>
      </c>
      <c r="AE8686" t="s">
        <v>25234</v>
      </c>
      <c r="AF8686" t="s">
        <v>27034</v>
      </c>
      <c r="AG8686">
        <f t="shared" si="763"/>
        <v>5</v>
      </c>
      <c r="AI8686" t="str">
        <f t="shared" si="764"/>
        <v/>
      </c>
      <c r="AJ8686">
        <f t="shared" si="761"/>
        <v>0</v>
      </c>
      <c r="AK8686" t="str">
        <f t="shared" si="765"/>
        <v/>
      </c>
    </row>
    <row r="8687" spans="1:37" x14ac:dyDescent="0.25">
      <c r="A8687" s="1">
        <v>6.25E-2</v>
      </c>
      <c r="B8687">
        <v>0</v>
      </c>
      <c r="C8687">
        <v>0</v>
      </c>
      <c r="D8687" t="s">
        <v>15644</v>
      </c>
      <c r="E8687">
        <v>0</v>
      </c>
      <c r="F8687">
        <v>0</v>
      </c>
      <c r="G8687" t="s">
        <v>5</v>
      </c>
      <c r="H8687" s="2">
        <v>42535</v>
      </c>
      <c r="I8687" s="2">
        <v>42535</v>
      </c>
      <c r="J8687" t="s">
        <v>3</v>
      </c>
      <c r="K8687">
        <v>400</v>
      </c>
      <c r="L8687">
        <v>17</v>
      </c>
      <c r="M8687">
        <v>341.88</v>
      </c>
      <c r="N8687">
        <v>0</v>
      </c>
      <c r="O8687">
        <v>0</v>
      </c>
      <c r="P8687" t="s">
        <v>11929</v>
      </c>
      <c r="Q8687" t="s">
        <v>15645</v>
      </c>
      <c r="R8687">
        <v>85</v>
      </c>
      <c r="S8687">
        <v>0</v>
      </c>
      <c r="T8687" t="s">
        <v>27046</v>
      </c>
      <c r="U8687" t="s">
        <v>20522</v>
      </c>
      <c r="V8687" s="2">
        <v>42548</v>
      </c>
      <c r="W8687" s="7">
        <f t="shared" si="762"/>
        <v>2016</v>
      </c>
      <c r="X8687" s="2">
        <v>42534</v>
      </c>
      <c r="Y8687" t="s">
        <v>35</v>
      </c>
      <c r="Z8687" t="s">
        <v>7</v>
      </c>
      <c r="AA8687" t="s">
        <v>3308</v>
      </c>
      <c r="AB8687">
        <v>8</v>
      </c>
      <c r="AC8687">
        <v>5442</v>
      </c>
      <c r="AD8687">
        <v>17145</v>
      </c>
      <c r="AE8687" t="s">
        <v>22924</v>
      </c>
      <c r="AF8687" t="s">
        <v>27034</v>
      </c>
      <c r="AG8687">
        <f t="shared" si="763"/>
        <v>5</v>
      </c>
      <c r="AI8687" t="str">
        <f t="shared" si="764"/>
        <v/>
      </c>
      <c r="AJ8687">
        <f t="shared" si="761"/>
        <v>0</v>
      </c>
      <c r="AK8687" t="str">
        <f t="shared" si="765"/>
        <v/>
      </c>
    </row>
    <row r="8688" spans="1:37" x14ac:dyDescent="0.25">
      <c r="A8688" s="1">
        <v>7.2916666666666671E-2</v>
      </c>
      <c r="B8688">
        <v>0</v>
      </c>
      <c r="C8688">
        <v>0</v>
      </c>
      <c r="D8688" t="s">
        <v>15646</v>
      </c>
      <c r="E8688">
        <v>0</v>
      </c>
      <c r="F8688">
        <v>0</v>
      </c>
      <c r="G8688" t="s">
        <v>5</v>
      </c>
      <c r="H8688" s="2">
        <v>42538</v>
      </c>
      <c r="I8688" s="2">
        <v>42537</v>
      </c>
      <c r="J8688" t="s">
        <v>3</v>
      </c>
      <c r="K8688">
        <v>222</v>
      </c>
      <c r="L8688">
        <v>17</v>
      </c>
      <c r="M8688">
        <v>189.74</v>
      </c>
      <c r="N8688">
        <v>0</v>
      </c>
      <c r="O8688">
        <v>0</v>
      </c>
      <c r="P8688" t="s">
        <v>11251</v>
      </c>
      <c r="Q8688" t="s">
        <v>7374</v>
      </c>
      <c r="R8688">
        <v>65</v>
      </c>
      <c r="S8688">
        <v>0</v>
      </c>
      <c r="T8688" t="s">
        <v>27046</v>
      </c>
      <c r="U8688" t="s">
        <v>20524</v>
      </c>
      <c r="V8688" s="2">
        <v>36892</v>
      </c>
      <c r="W8688" s="7">
        <f t="shared" si="762"/>
        <v>2016</v>
      </c>
      <c r="X8688" s="2">
        <v>42534</v>
      </c>
      <c r="Y8688" t="s">
        <v>93</v>
      </c>
      <c r="Z8688" t="s">
        <v>7</v>
      </c>
      <c r="AA8688" t="s">
        <v>15647</v>
      </c>
      <c r="AB8688">
        <v>2</v>
      </c>
      <c r="AC8688">
        <v>6874</v>
      </c>
      <c r="AD8688">
        <v>17146</v>
      </c>
      <c r="AE8688" t="s">
        <v>24297</v>
      </c>
      <c r="AF8688" t="s">
        <v>27034</v>
      </c>
      <c r="AG8688">
        <f t="shared" si="763"/>
        <v>5</v>
      </c>
      <c r="AI8688" t="str">
        <f t="shared" si="764"/>
        <v/>
      </c>
      <c r="AJ8688">
        <f t="shared" si="761"/>
        <v>0</v>
      </c>
      <c r="AK8688" t="str">
        <f t="shared" si="765"/>
        <v/>
      </c>
    </row>
    <row r="8689" spans="1:37" x14ac:dyDescent="0.25">
      <c r="A8689" s="1">
        <v>1.3888888888888888E-2</v>
      </c>
      <c r="B8689">
        <v>0</v>
      </c>
      <c r="C8689">
        <v>0</v>
      </c>
      <c r="D8689" t="s">
        <v>15648</v>
      </c>
      <c r="E8689">
        <v>0</v>
      </c>
      <c r="F8689">
        <v>0</v>
      </c>
      <c r="G8689" t="s">
        <v>5</v>
      </c>
      <c r="H8689" s="2">
        <v>42544</v>
      </c>
      <c r="I8689" s="2">
        <v>42536</v>
      </c>
      <c r="J8689" t="s">
        <v>3</v>
      </c>
      <c r="K8689">
        <v>197</v>
      </c>
      <c r="L8689">
        <v>17</v>
      </c>
      <c r="M8689">
        <v>168.38</v>
      </c>
      <c r="N8689">
        <v>0</v>
      </c>
      <c r="O8689">
        <v>0</v>
      </c>
      <c r="P8689" t="s">
        <v>10987</v>
      </c>
      <c r="Q8689" t="s">
        <v>7383</v>
      </c>
      <c r="R8689">
        <v>65</v>
      </c>
      <c r="S8689">
        <v>0</v>
      </c>
      <c r="T8689" t="s">
        <v>27046</v>
      </c>
      <c r="U8689" t="s">
        <v>20524</v>
      </c>
      <c r="V8689" s="2">
        <v>42537</v>
      </c>
      <c r="W8689" s="7">
        <f t="shared" si="762"/>
        <v>2016</v>
      </c>
      <c r="X8689" s="2">
        <v>42535</v>
      </c>
      <c r="Y8689" t="s">
        <v>6</v>
      </c>
      <c r="Z8689" t="s">
        <v>7</v>
      </c>
      <c r="AA8689" t="s">
        <v>54</v>
      </c>
      <c r="AB8689">
        <v>1</v>
      </c>
      <c r="AC8689">
        <v>8385</v>
      </c>
      <c r="AD8689">
        <v>17147</v>
      </c>
      <c r="AE8689" t="s">
        <v>25732</v>
      </c>
      <c r="AF8689" t="s">
        <v>27034</v>
      </c>
      <c r="AG8689">
        <f t="shared" si="763"/>
        <v>5</v>
      </c>
      <c r="AI8689" t="str">
        <f t="shared" si="764"/>
        <v/>
      </c>
      <c r="AJ8689">
        <f t="shared" si="761"/>
        <v>0</v>
      </c>
      <c r="AK8689" t="str">
        <f t="shared" si="765"/>
        <v/>
      </c>
    </row>
    <row r="8690" spans="1:37" x14ac:dyDescent="0.25">
      <c r="A8690" s="1">
        <v>0.10416666666666667</v>
      </c>
      <c r="B8690">
        <v>5</v>
      </c>
      <c r="C8690">
        <v>0</v>
      </c>
      <c r="D8690" t="s">
        <v>15649</v>
      </c>
      <c r="E8690">
        <v>0</v>
      </c>
      <c r="F8690">
        <v>0</v>
      </c>
      <c r="G8690" t="s">
        <v>5</v>
      </c>
      <c r="H8690" s="2">
        <v>42541</v>
      </c>
      <c r="I8690" s="2">
        <v>42540</v>
      </c>
      <c r="J8690" t="s">
        <v>3</v>
      </c>
      <c r="K8690">
        <v>257</v>
      </c>
      <c r="L8690">
        <v>17</v>
      </c>
      <c r="M8690">
        <v>219.66</v>
      </c>
      <c r="N8690">
        <v>0</v>
      </c>
      <c r="O8690">
        <v>0</v>
      </c>
      <c r="P8690" t="s">
        <v>10872</v>
      </c>
      <c r="Q8690" t="s">
        <v>9088</v>
      </c>
      <c r="R8690">
        <v>65</v>
      </c>
      <c r="S8690">
        <v>0</v>
      </c>
      <c r="T8690" t="s">
        <v>27046</v>
      </c>
      <c r="U8690" t="s">
        <v>20524</v>
      </c>
      <c r="V8690" s="2">
        <v>42542</v>
      </c>
      <c r="W8690" s="7">
        <f t="shared" si="762"/>
        <v>2016</v>
      </c>
      <c r="X8690" s="2">
        <v>42535</v>
      </c>
      <c r="Y8690" t="s">
        <v>12</v>
      </c>
      <c r="Z8690" t="s">
        <v>7</v>
      </c>
      <c r="AA8690" t="s">
        <v>33</v>
      </c>
      <c r="AB8690">
        <v>9</v>
      </c>
      <c r="AC8690">
        <v>3025</v>
      </c>
      <c r="AD8690">
        <v>17148</v>
      </c>
      <c r="AE8690" t="s">
        <v>21567</v>
      </c>
      <c r="AF8690" t="s">
        <v>27034</v>
      </c>
      <c r="AG8690">
        <f t="shared" si="763"/>
        <v>5</v>
      </c>
      <c r="AI8690" t="str">
        <f t="shared" si="764"/>
        <v/>
      </c>
      <c r="AJ8690">
        <f t="shared" si="761"/>
        <v>0</v>
      </c>
      <c r="AK8690" t="str">
        <f t="shared" si="765"/>
        <v/>
      </c>
    </row>
    <row r="8691" spans="1:37" x14ac:dyDescent="0.25">
      <c r="A8691" s="1">
        <v>5.2083333333333336E-2</v>
      </c>
      <c r="B8691">
        <v>0</v>
      </c>
      <c r="C8691">
        <v>0</v>
      </c>
      <c r="D8691" t="s">
        <v>15650</v>
      </c>
      <c r="E8691">
        <v>0</v>
      </c>
      <c r="F8691">
        <v>0</v>
      </c>
      <c r="G8691" t="s">
        <v>5</v>
      </c>
      <c r="H8691" s="2">
        <v>42542</v>
      </c>
      <c r="I8691" s="2">
        <v>42540</v>
      </c>
      <c r="J8691" t="s">
        <v>3</v>
      </c>
      <c r="K8691">
        <v>129</v>
      </c>
      <c r="L8691">
        <v>17</v>
      </c>
      <c r="M8691">
        <v>110.26</v>
      </c>
      <c r="N8691">
        <v>0</v>
      </c>
      <c r="O8691">
        <v>0</v>
      </c>
      <c r="P8691" t="s">
        <v>11616</v>
      </c>
      <c r="Q8691" t="s">
        <v>7385</v>
      </c>
      <c r="R8691">
        <v>65</v>
      </c>
      <c r="S8691">
        <v>0</v>
      </c>
      <c r="T8691" t="s">
        <v>27046</v>
      </c>
      <c r="U8691" t="s">
        <v>20524</v>
      </c>
      <c r="V8691" s="2">
        <v>42550</v>
      </c>
      <c r="W8691" s="7">
        <f t="shared" si="762"/>
        <v>2016</v>
      </c>
      <c r="X8691" s="2">
        <v>42536</v>
      </c>
      <c r="Y8691" t="s">
        <v>93</v>
      </c>
      <c r="Z8691" t="s">
        <v>7</v>
      </c>
      <c r="AA8691" t="s">
        <v>2006</v>
      </c>
      <c r="AB8691">
        <v>2</v>
      </c>
      <c r="AC8691">
        <v>8386</v>
      </c>
      <c r="AD8691">
        <v>17149</v>
      </c>
      <c r="AE8691" t="s">
        <v>25733</v>
      </c>
      <c r="AF8691" t="s">
        <v>27034</v>
      </c>
      <c r="AG8691">
        <f t="shared" si="763"/>
        <v>5</v>
      </c>
      <c r="AI8691" t="str">
        <f t="shared" si="764"/>
        <v/>
      </c>
      <c r="AJ8691">
        <f t="shared" si="761"/>
        <v>0</v>
      </c>
      <c r="AK8691" t="str">
        <f t="shared" si="765"/>
        <v/>
      </c>
    </row>
    <row r="8692" spans="1:37" x14ac:dyDescent="0.25">
      <c r="A8692" s="1">
        <v>0.10416666666666667</v>
      </c>
      <c r="B8692">
        <v>50</v>
      </c>
      <c r="C8692">
        <v>0</v>
      </c>
      <c r="D8692" t="s">
        <v>15651</v>
      </c>
      <c r="E8692">
        <v>0</v>
      </c>
      <c r="F8692">
        <v>0</v>
      </c>
      <c r="G8692" t="s">
        <v>5</v>
      </c>
      <c r="H8692" s="2">
        <v>42544</v>
      </c>
      <c r="I8692" s="2">
        <v>42541</v>
      </c>
      <c r="J8692" t="s">
        <v>3</v>
      </c>
      <c r="K8692">
        <v>257</v>
      </c>
      <c r="L8692">
        <v>17</v>
      </c>
      <c r="M8692">
        <v>219.66</v>
      </c>
      <c r="N8692">
        <v>0</v>
      </c>
      <c r="O8692">
        <v>0</v>
      </c>
      <c r="P8692" t="s">
        <v>10872</v>
      </c>
      <c r="Q8692" t="s">
        <v>12948</v>
      </c>
      <c r="R8692">
        <v>75</v>
      </c>
      <c r="S8692">
        <v>0</v>
      </c>
      <c r="T8692" t="s">
        <v>27046</v>
      </c>
      <c r="U8692" t="s">
        <v>20520</v>
      </c>
      <c r="V8692" s="2">
        <v>42543</v>
      </c>
      <c r="W8692" s="7">
        <f t="shared" si="762"/>
        <v>2016</v>
      </c>
      <c r="X8692" s="2">
        <v>42536</v>
      </c>
      <c r="Y8692" t="s">
        <v>71</v>
      </c>
      <c r="Z8692" t="s">
        <v>7</v>
      </c>
      <c r="AA8692" t="s">
        <v>215</v>
      </c>
      <c r="AB8692">
        <v>9</v>
      </c>
      <c r="AC8692">
        <v>3506</v>
      </c>
      <c r="AD8692">
        <v>17150</v>
      </c>
      <c r="AE8692" t="s">
        <v>21757</v>
      </c>
      <c r="AF8692" t="s">
        <v>27034</v>
      </c>
      <c r="AG8692">
        <f t="shared" si="763"/>
        <v>5</v>
      </c>
      <c r="AI8692" t="str">
        <f t="shared" si="764"/>
        <v/>
      </c>
      <c r="AJ8692">
        <f t="shared" si="761"/>
        <v>0</v>
      </c>
      <c r="AK8692" t="str">
        <f t="shared" si="765"/>
        <v/>
      </c>
    </row>
    <row r="8693" spans="1:37" x14ac:dyDescent="0.25">
      <c r="A8693" s="1">
        <v>2.7777777777777776E-2</v>
      </c>
      <c r="B8693">
        <v>0</v>
      </c>
      <c r="C8693">
        <v>0</v>
      </c>
      <c r="D8693" t="s">
        <v>12957</v>
      </c>
      <c r="E8693">
        <v>0</v>
      </c>
      <c r="F8693">
        <v>0</v>
      </c>
      <c r="G8693" t="s">
        <v>5</v>
      </c>
      <c r="H8693" s="2">
        <v>42537</v>
      </c>
      <c r="I8693" s="2">
        <v>42537</v>
      </c>
      <c r="J8693" t="s">
        <v>3</v>
      </c>
      <c r="K8693">
        <v>117</v>
      </c>
      <c r="L8693">
        <v>17</v>
      </c>
      <c r="M8693">
        <v>100</v>
      </c>
      <c r="N8693">
        <v>0</v>
      </c>
      <c r="O8693">
        <v>0</v>
      </c>
      <c r="P8693" t="s">
        <v>13573</v>
      </c>
      <c r="Q8693" t="s">
        <v>12950</v>
      </c>
      <c r="R8693">
        <v>65</v>
      </c>
      <c r="S8693">
        <v>0</v>
      </c>
      <c r="T8693" t="s">
        <v>27046</v>
      </c>
      <c r="U8693" t="s">
        <v>20524</v>
      </c>
      <c r="V8693" s="2">
        <v>42543</v>
      </c>
      <c r="W8693" s="7">
        <f t="shared" si="762"/>
        <v>2016</v>
      </c>
      <c r="X8693" s="2">
        <v>42536</v>
      </c>
      <c r="Y8693" t="s">
        <v>56</v>
      </c>
      <c r="Z8693" t="s">
        <v>7</v>
      </c>
      <c r="AA8693" t="s">
        <v>45</v>
      </c>
      <c r="AB8693">
        <v>0</v>
      </c>
      <c r="AC8693">
        <v>8318</v>
      </c>
      <c r="AD8693">
        <v>17151</v>
      </c>
      <c r="AE8693" t="s">
        <v>25670</v>
      </c>
      <c r="AF8693" t="s">
        <v>27034</v>
      </c>
      <c r="AG8693">
        <f t="shared" si="763"/>
        <v>5</v>
      </c>
      <c r="AI8693" t="str">
        <f t="shared" si="764"/>
        <v/>
      </c>
      <c r="AJ8693">
        <f t="shared" si="761"/>
        <v>0</v>
      </c>
      <c r="AK8693" t="str">
        <f t="shared" si="765"/>
        <v/>
      </c>
    </row>
    <row r="8694" spans="1:37" x14ac:dyDescent="0.25">
      <c r="A8694" s="1">
        <v>8.3333333333333329E-2</v>
      </c>
      <c r="B8694">
        <v>30</v>
      </c>
      <c r="C8694">
        <v>0</v>
      </c>
      <c r="D8694" t="s">
        <v>15652</v>
      </c>
      <c r="E8694">
        <v>0</v>
      </c>
      <c r="F8694">
        <v>0</v>
      </c>
      <c r="G8694" t="s">
        <v>5</v>
      </c>
      <c r="H8694" s="2">
        <v>42540</v>
      </c>
      <c r="I8694" s="2">
        <v>42540</v>
      </c>
      <c r="J8694" t="s">
        <v>3</v>
      </c>
      <c r="K8694">
        <v>374</v>
      </c>
      <c r="L8694">
        <v>17</v>
      </c>
      <c r="M8694">
        <v>319.66000000000003</v>
      </c>
      <c r="N8694">
        <v>0</v>
      </c>
      <c r="O8694">
        <v>0</v>
      </c>
      <c r="P8694" t="s">
        <v>11495</v>
      </c>
      <c r="Q8694" t="s">
        <v>15653</v>
      </c>
      <c r="R8694">
        <v>75</v>
      </c>
      <c r="S8694">
        <v>0</v>
      </c>
      <c r="T8694" t="s">
        <v>27046</v>
      </c>
      <c r="U8694" t="s">
        <v>20520</v>
      </c>
      <c r="V8694" s="2">
        <v>42551</v>
      </c>
      <c r="W8694" s="7">
        <f t="shared" si="762"/>
        <v>2016</v>
      </c>
      <c r="X8694" s="2">
        <v>42537</v>
      </c>
      <c r="Y8694" t="s">
        <v>3638</v>
      </c>
      <c r="Z8694" t="s">
        <v>7</v>
      </c>
      <c r="AA8694" t="s">
        <v>527</v>
      </c>
      <c r="AB8694">
        <v>3</v>
      </c>
      <c r="AC8694">
        <v>8387</v>
      </c>
      <c r="AD8694">
        <v>17152</v>
      </c>
      <c r="AE8694" t="s">
        <v>25734</v>
      </c>
      <c r="AF8694" t="s">
        <v>27034</v>
      </c>
      <c r="AG8694">
        <f t="shared" si="763"/>
        <v>5</v>
      </c>
      <c r="AI8694" t="str">
        <f t="shared" si="764"/>
        <v/>
      </c>
      <c r="AJ8694">
        <f t="shared" si="761"/>
        <v>0</v>
      </c>
      <c r="AK8694" t="str">
        <f t="shared" si="765"/>
        <v/>
      </c>
    </row>
    <row r="8695" spans="1:37" x14ac:dyDescent="0.25">
      <c r="A8695" s="1">
        <v>4.1666666666666664E-2</v>
      </c>
      <c r="B8695">
        <v>0</v>
      </c>
      <c r="C8695">
        <v>0</v>
      </c>
      <c r="D8695" t="s">
        <v>15654</v>
      </c>
      <c r="E8695">
        <v>0</v>
      </c>
      <c r="F8695">
        <v>0</v>
      </c>
      <c r="G8695" t="s">
        <v>5</v>
      </c>
      <c r="H8695" s="2">
        <v>42545</v>
      </c>
      <c r="I8695" s="2">
        <v>42544</v>
      </c>
      <c r="J8695" t="s">
        <v>3</v>
      </c>
      <c r="K8695">
        <v>257</v>
      </c>
      <c r="L8695">
        <v>17</v>
      </c>
      <c r="M8695">
        <v>219.66</v>
      </c>
      <c r="N8695">
        <v>0</v>
      </c>
      <c r="O8695">
        <v>0</v>
      </c>
      <c r="P8695" t="s">
        <v>10872</v>
      </c>
      <c r="Q8695" t="s">
        <v>1420</v>
      </c>
      <c r="R8695">
        <v>65</v>
      </c>
      <c r="S8695">
        <v>0</v>
      </c>
      <c r="T8695" t="s">
        <v>27046</v>
      </c>
      <c r="U8695" t="s">
        <v>20524</v>
      </c>
      <c r="V8695" s="2">
        <v>42552</v>
      </c>
      <c r="W8695" s="7">
        <f t="shared" si="762"/>
        <v>2016</v>
      </c>
      <c r="X8695" s="2">
        <v>42538</v>
      </c>
      <c r="Y8695" t="s">
        <v>6</v>
      </c>
      <c r="Z8695" t="s">
        <v>7</v>
      </c>
      <c r="AA8695" t="s">
        <v>14099</v>
      </c>
      <c r="AB8695">
        <v>8</v>
      </c>
      <c r="AC8695">
        <v>2235</v>
      </c>
      <c r="AD8695">
        <v>17153</v>
      </c>
      <c r="AE8695" t="s">
        <v>21291</v>
      </c>
      <c r="AF8695" t="s">
        <v>27034</v>
      </c>
      <c r="AG8695">
        <f t="shared" si="763"/>
        <v>5</v>
      </c>
      <c r="AI8695" t="str">
        <f t="shared" si="764"/>
        <v/>
      </c>
      <c r="AJ8695">
        <f t="shared" si="761"/>
        <v>0</v>
      </c>
      <c r="AK8695" t="str">
        <f t="shared" si="765"/>
        <v/>
      </c>
    </row>
    <row r="8696" spans="1:37" x14ac:dyDescent="0.25">
      <c r="A8696" s="1">
        <v>2.0833333333333332E-2</v>
      </c>
      <c r="B8696">
        <v>0</v>
      </c>
      <c r="C8696">
        <v>0</v>
      </c>
      <c r="D8696" t="s">
        <v>15655</v>
      </c>
      <c r="E8696">
        <v>0</v>
      </c>
      <c r="F8696">
        <v>0</v>
      </c>
      <c r="G8696" t="s">
        <v>5</v>
      </c>
      <c r="H8696" s="2">
        <v>42540</v>
      </c>
      <c r="I8696" s="2">
        <v>42540</v>
      </c>
      <c r="J8696" t="s">
        <v>3</v>
      </c>
      <c r="K8696">
        <v>135</v>
      </c>
      <c r="L8696">
        <v>17</v>
      </c>
      <c r="M8696">
        <v>115.38</v>
      </c>
      <c r="N8696">
        <v>0</v>
      </c>
      <c r="O8696">
        <v>0</v>
      </c>
      <c r="P8696">
        <v>115.38</v>
      </c>
      <c r="Q8696" t="s">
        <v>0</v>
      </c>
      <c r="R8696">
        <v>0</v>
      </c>
      <c r="S8696">
        <v>0</v>
      </c>
      <c r="T8696" t="s">
        <v>27046</v>
      </c>
      <c r="U8696" t="s">
        <v>20524</v>
      </c>
      <c r="V8696" s="2">
        <v>42552</v>
      </c>
      <c r="W8696" s="7">
        <f t="shared" si="762"/>
        <v>2016</v>
      </c>
      <c r="X8696" s="2">
        <v>42538</v>
      </c>
      <c r="Y8696" t="s">
        <v>1620</v>
      </c>
      <c r="Z8696" t="s">
        <v>7</v>
      </c>
      <c r="AA8696" t="s">
        <v>15656</v>
      </c>
      <c r="AB8696">
        <v>8</v>
      </c>
      <c r="AC8696">
        <v>2235</v>
      </c>
      <c r="AD8696">
        <v>17154</v>
      </c>
      <c r="AE8696" t="s">
        <v>21291</v>
      </c>
      <c r="AF8696" t="s">
        <v>27034</v>
      </c>
      <c r="AG8696">
        <f t="shared" si="763"/>
        <v>5</v>
      </c>
      <c r="AI8696" t="str">
        <f t="shared" si="764"/>
        <v/>
      </c>
      <c r="AJ8696">
        <f t="shared" si="761"/>
        <v>0</v>
      </c>
      <c r="AK8696" t="str">
        <f t="shared" si="765"/>
        <v/>
      </c>
    </row>
    <row r="8697" spans="1:37" x14ac:dyDescent="0.25">
      <c r="A8697" s="1">
        <v>5.2083333333333336E-2</v>
      </c>
      <c r="B8697">
        <v>65</v>
      </c>
      <c r="C8697">
        <v>0</v>
      </c>
      <c r="D8697" t="s">
        <v>12916</v>
      </c>
      <c r="E8697">
        <v>0</v>
      </c>
      <c r="F8697">
        <v>0</v>
      </c>
      <c r="G8697" t="s">
        <v>5</v>
      </c>
      <c r="H8697" s="2">
        <v>42545</v>
      </c>
      <c r="I8697" s="2">
        <v>42544</v>
      </c>
      <c r="J8697" t="s">
        <v>3</v>
      </c>
      <c r="K8697">
        <v>386</v>
      </c>
      <c r="L8697">
        <v>17</v>
      </c>
      <c r="M8697">
        <v>329.91</v>
      </c>
      <c r="N8697">
        <v>0</v>
      </c>
      <c r="O8697">
        <v>0</v>
      </c>
      <c r="P8697" t="s">
        <v>11391</v>
      </c>
      <c r="Q8697" t="s">
        <v>12963</v>
      </c>
      <c r="R8697">
        <v>75</v>
      </c>
      <c r="S8697">
        <v>0</v>
      </c>
      <c r="T8697" t="s">
        <v>27046</v>
      </c>
      <c r="U8697" t="s">
        <v>20520</v>
      </c>
      <c r="V8697" s="2">
        <v>42554</v>
      </c>
      <c r="W8697" s="7">
        <f t="shared" si="762"/>
        <v>2016</v>
      </c>
      <c r="X8697" s="2">
        <v>42540</v>
      </c>
      <c r="Y8697" t="s">
        <v>80</v>
      </c>
      <c r="Z8697" t="s">
        <v>7</v>
      </c>
      <c r="AA8697" t="s">
        <v>11480</v>
      </c>
      <c r="AB8697">
        <v>3</v>
      </c>
      <c r="AC8697">
        <v>5857</v>
      </c>
      <c r="AD8697">
        <v>17155</v>
      </c>
      <c r="AE8697" t="s">
        <v>23320</v>
      </c>
      <c r="AF8697" t="s">
        <v>27034</v>
      </c>
      <c r="AG8697">
        <f t="shared" si="763"/>
        <v>5</v>
      </c>
      <c r="AI8697" t="str">
        <f t="shared" si="764"/>
        <v/>
      </c>
      <c r="AJ8697">
        <f t="shared" si="761"/>
        <v>0</v>
      </c>
      <c r="AK8697" t="str">
        <f t="shared" si="765"/>
        <v/>
      </c>
    </row>
    <row r="8698" spans="1:37" x14ac:dyDescent="0.25">
      <c r="A8698" s="1">
        <v>8.3333333333333329E-2</v>
      </c>
      <c r="B8698">
        <v>70</v>
      </c>
      <c r="C8698">
        <v>0</v>
      </c>
      <c r="D8698" t="s">
        <v>12935</v>
      </c>
      <c r="E8698">
        <v>0</v>
      </c>
      <c r="F8698">
        <v>0</v>
      </c>
      <c r="G8698" t="s">
        <v>5</v>
      </c>
      <c r="H8698" s="2">
        <v>42549</v>
      </c>
      <c r="I8698" s="2">
        <v>42549</v>
      </c>
      <c r="J8698" t="s">
        <v>3</v>
      </c>
      <c r="K8698">
        <v>275</v>
      </c>
      <c r="L8698">
        <v>17</v>
      </c>
      <c r="M8698">
        <v>235.04</v>
      </c>
      <c r="N8698">
        <v>0</v>
      </c>
      <c r="O8698">
        <v>0</v>
      </c>
      <c r="P8698" t="s">
        <v>10761</v>
      </c>
      <c r="Q8698" t="s">
        <v>15657</v>
      </c>
      <c r="R8698">
        <v>65</v>
      </c>
      <c r="S8698">
        <v>0</v>
      </c>
      <c r="T8698" t="s">
        <v>27046</v>
      </c>
      <c r="U8698" t="s">
        <v>20524</v>
      </c>
      <c r="V8698" s="2">
        <v>42554</v>
      </c>
      <c r="W8698" s="7">
        <f t="shared" si="762"/>
        <v>2016</v>
      </c>
      <c r="X8698" s="2">
        <v>42540</v>
      </c>
      <c r="Y8698" t="s">
        <v>12</v>
      </c>
      <c r="Z8698" t="s">
        <v>7</v>
      </c>
      <c r="AA8698" t="s">
        <v>1688</v>
      </c>
      <c r="AB8698">
        <v>8</v>
      </c>
      <c r="AC8698">
        <v>2235</v>
      </c>
      <c r="AD8698">
        <v>17156</v>
      </c>
      <c r="AE8698" t="s">
        <v>21291</v>
      </c>
      <c r="AF8698" t="s">
        <v>27034</v>
      </c>
      <c r="AG8698">
        <f t="shared" si="763"/>
        <v>5</v>
      </c>
      <c r="AI8698" t="str">
        <f t="shared" si="764"/>
        <v/>
      </c>
      <c r="AJ8698">
        <f t="shared" si="761"/>
        <v>0</v>
      </c>
      <c r="AK8698" t="str">
        <f t="shared" si="765"/>
        <v/>
      </c>
    </row>
    <row r="8699" spans="1:37" x14ac:dyDescent="0.25">
      <c r="A8699" s="1">
        <v>4.1666666666666664E-2</v>
      </c>
      <c r="B8699">
        <v>132</v>
      </c>
      <c r="C8699">
        <v>0</v>
      </c>
      <c r="D8699" t="s">
        <v>15658</v>
      </c>
      <c r="E8699">
        <v>0</v>
      </c>
      <c r="F8699">
        <v>0</v>
      </c>
      <c r="G8699" t="s">
        <v>5</v>
      </c>
      <c r="H8699" s="2">
        <v>42551</v>
      </c>
      <c r="I8699" s="2">
        <v>42545</v>
      </c>
      <c r="J8699" t="s">
        <v>3</v>
      </c>
      <c r="K8699">
        <v>386</v>
      </c>
      <c r="L8699">
        <v>17</v>
      </c>
      <c r="M8699">
        <v>329.91</v>
      </c>
      <c r="N8699">
        <v>0</v>
      </c>
      <c r="O8699">
        <v>0</v>
      </c>
      <c r="P8699" t="s">
        <v>11391</v>
      </c>
      <c r="Q8699" t="s">
        <v>15659</v>
      </c>
      <c r="R8699">
        <v>75</v>
      </c>
      <c r="S8699">
        <v>0</v>
      </c>
      <c r="T8699" t="s">
        <v>27046</v>
      </c>
      <c r="U8699" t="s">
        <v>20520</v>
      </c>
      <c r="V8699" s="2">
        <v>42555</v>
      </c>
      <c r="W8699" s="7">
        <f t="shared" si="762"/>
        <v>2016</v>
      </c>
      <c r="X8699" s="2">
        <v>42541</v>
      </c>
      <c r="Y8699" t="s">
        <v>6</v>
      </c>
      <c r="Z8699" t="s">
        <v>7</v>
      </c>
      <c r="AA8699" t="s">
        <v>9217</v>
      </c>
      <c r="AB8699">
        <v>3</v>
      </c>
      <c r="AC8699">
        <v>6820</v>
      </c>
      <c r="AD8699">
        <v>17157</v>
      </c>
      <c r="AE8699" t="s">
        <v>24246</v>
      </c>
      <c r="AF8699" t="s">
        <v>27034</v>
      </c>
      <c r="AG8699">
        <f t="shared" si="763"/>
        <v>5</v>
      </c>
      <c r="AI8699" t="str">
        <f t="shared" si="764"/>
        <v/>
      </c>
      <c r="AJ8699">
        <f t="shared" si="761"/>
        <v>0</v>
      </c>
      <c r="AK8699" t="str">
        <f t="shared" si="765"/>
        <v/>
      </c>
    </row>
    <row r="8700" spans="1:37" x14ac:dyDescent="0.25">
      <c r="A8700" s="1">
        <v>7.2916666666666671E-2</v>
      </c>
      <c r="B8700">
        <v>0</v>
      </c>
      <c r="C8700">
        <v>0</v>
      </c>
      <c r="D8700" t="s">
        <v>15660</v>
      </c>
      <c r="E8700">
        <v>0</v>
      </c>
      <c r="F8700">
        <v>0</v>
      </c>
      <c r="G8700" t="s">
        <v>5</v>
      </c>
      <c r="H8700" s="2">
        <v>42576</v>
      </c>
      <c r="I8700" s="2">
        <v>42549</v>
      </c>
      <c r="J8700" t="s">
        <v>3</v>
      </c>
      <c r="K8700">
        <v>293</v>
      </c>
      <c r="L8700">
        <v>17</v>
      </c>
      <c r="M8700">
        <v>250.43</v>
      </c>
      <c r="N8700">
        <v>0</v>
      </c>
      <c r="O8700">
        <v>0</v>
      </c>
      <c r="P8700" t="s">
        <v>10689</v>
      </c>
      <c r="Q8700" t="s">
        <v>15661</v>
      </c>
      <c r="R8700">
        <v>75</v>
      </c>
      <c r="S8700">
        <v>0</v>
      </c>
      <c r="T8700" t="s">
        <v>27046</v>
      </c>
      <c r="U8700" t="s">
        <v>20520</v>
      </c>
      <c r="V8700" s="2">
        <v>42554</v>
      </c>
      <c r="W8700" s="7">
        <f t="shared" si="762"/>
        <v>2016</v>
      </c>
      <c r="X8700" s="2">
        <v>42541</v>
      </c>
      <c r="Y8700" t="s">
        <v>6</v>
      </c>
      <c r="Z8700" t="s">
        <v>7</v>
      </c>
      <c r="AA8700" t="s">
        <v>15662</v>
      </c>
      <c r="AB8700">
        <v>4</v>
      </c>
      <c r="AC8700">
        <v>7512</v>
      </c>
      <c r="AD8700">
        <v>17158</v>
      </c>
      <c r="AE8700" t="s">
        <v>24906</v>
      </c>
      <c r="AF8700" t="s">
        <v>27034</v>
      </c>
      <c r="AG8700">
        <f t="shared" si="763"/>
        <v>5</v>
      </c>
      <c r="AI8700" t="str">
        <f t="shared" si="764"/>
        <v/>
      </c>
      <c r="AJ8700">
        <f t="shared" si="761"/>
        <v>0</v>
      </c>
      <c r="AK8700" t="str">
        <f t="shared" si="765"/>
        <v/>
      </c>
    </row>
    <row r="8701" spans="1:37" x14ac:dyDescent="0.25">
      <c r="A8701" s="1">
        <v>0.14583333333333334</v>
      </c>
      <c r="B8701">
        <v>5</v>
      </c>
      <c r="C8701">
        <v>0</v>
      </c>
      <c r="D8701" t="s">
        <v>15663</v>
      </c>
      <c r="E8701">
        <v>0</v>
      </c>
      <c r="F8701">
        <v>0</v>
      </c>
      <c r="G8701" t="s">
        <v>5</v>
      </c>
      <c r="H8701" s="2">
        <v>42544</v>
      </c>
      <c r="I8701" s="2">
        <v>42543</v>
      </c>
      <c r="J8701" t="s">
        <v>3</v>
      </c>
      <c r="K8701">
        <v>450</v>
      </c>
      <c r="L8701">
        <v>17</v>
      </c>
      <c r="M8701">
        <v>384.62</v>
      </c>
      <c r="N8701">
        <v>0</v>
      </c>
      <c r="O8701">
        <v>0</v>
      </c>
      <c r="P8701" t="s">
        <v>11528</v>
      </c>
      <c r="Q8701" t="s">
        <v>12971</v>
      </c>
      <c r="R8701">
        <v>100</v>
      </c>
      <c r="S8701">
        <v>0</v>
      </c>
      <c r="T8701" t="s">
        <v>27046</v>
      </c>
      <c r="U8701" t="s">
        <v>20520</v>
      </c>
      <c r="V8701" s="2">
        <v>42548</v>
      </c>
      <c r="W8701" s="7">
        <f t="shared" si="762"/>
        <v>2016</v>
      </c>
      <c r="X8701" s="2">
        <v>42541</v>
      </c>
      <c r="Y8701" t="s">
        <v>5824</v>
      </c>
      <c r="Z8701" t="s">
        <v>7</v>
      </c>
      <c r="AA8701" t="s">
        <v>215</v>
      </c>
      <c r="AB8701">
        <v>9</v>
      </c>
      <c r="AC8701">
        <v>771</v>
      </c>
      <c r="AD8701">
        <v>17159</v>
      </c>
      <c r="AE8701" t="s">
        <v>20806</v>
      </c>
      <c r="AF8701" t="s">
        <v>27034</v>
      </c>
      <c r="AG8701">
        <f t="shared" si="763"/>
        <v>5</v>
      </c>
      <c r="AI8701" t="str">
        <f t="shared" si="764"/>
        <v/>
      </c>
      <c r="AJ8701">
        <f t="shared" si="761"/>
        <v>0</v>
      </c>
      <c r="AK8701" t="str">
        <f t="shared" si="765"/>
        <v/>
      </c>
    </row>
    <row r="8702" spans="1:37" x14ac:dyDescent="0.25">
      <c r="A8702" s="1">
        <v>3.125E-2</v>
      </c>
      <c r="B8702">
        <v>65</v>
      </c>
      <c r="C8702">
        <v>0</v>
      </c>
      <c r="D8702" t="s">
        <v>15664</v>
      </c>
      <c r="E8702">
        <v>0</v>
      </c>
      <c r="F8702">
        <v>0</v>
      </c>
      <c r="G8702" t="s">
        <v>5</v>
      </c>
      <c r="H8702" s="2">
        <v>42551</v>
      </c>
      <c r="I8702" s="2">
        <v>42545</v>
      </c>
      <c r="J8702" t="s">
        <v>3</v>
      </c>
      <c r="K8702">
        <v>339</v>
      </c>
      <c r="L8702">
        <v>17</v>
      </c>
      <c r="M8702">
        <v>289.74</v>
      </c>
      <c r="N8702">
        <v>0</v>
      </c>
      <c r="O8702">
        <v>0</v>
      </c>
      <c r="P8702" t="s">
        <v>10929</v>
      </c>
      <c r="Q8702" t="s">
        <v>12974</v>
      </c>
      <c r="R8702">
        <v>75</v>
      </c>
      <c r="S8702">
        <v>0</v>
      </c>
      <c r="T8702" t="s">
        <v>27046</v>
      </c>
      <c r="U8702" t="s">
        <v>20520</v>
      </c>
      <c r="V8702" s="2">
        <v>42555</v>
      </c>
      <c r="W8702" s="7">
        <f t="shared" si="762"/>
        <v>2016</v>
      </c>
      <c r="X8702" s="2">
        <v>42541</v>
      </c>
      <c r="Y8702" t="s">
        <v>80</v>
      </c>
      <c r="Z8702" t="s">
        <v>7</v>
      </c>
      <c r="AA8702" t="s">
        <v>9396</v>
      </c>
      <c r="AB8702">
        <v>3</v>
      </c>
      <c r="AC8702">
        <v>8388</v>
      </c>
      <c r="AD8702">
        <v>17160</v>
      </c>
      <c r="AE8702" t="s">
        <v>25735</v>
      </c>
      <c r="AF8702" t="s">
        <v>27034</v>
      </c>
      <c r="AG8702">
        <f t="shared" si="763"/>
        <v>5</v>
      </c>
      <c r="AI8702" t="str">
        <f t="shared" si="764"/>
        <v/>
      </c>
      <c r="AJ8702">
        <f t="shared" si="761"/>
        <v>0</v>
      </c>
      <c r="AK8702" t="str">
        <f t="shared" si="765"/>
        <v/>
      </c>
    </row>
    <row r="8703" spans="1:37" x14ac:dyDescent="0.25">
      <c r="A8703" s="1">
        <v>0</v>
      </c>
      <c r="B8703">
        <v>0</v>
      </c>
      <c r="C8703">
        <v>0</v>
      </c>
      <c r="D8703" t="s">
        <v>12911</v>
      </c>
      <c r="E8703">
        <v>0</v>
      </c>
      <c r="F8703">
        <v>0</v>
      </c>
      <c r="G8703" t="s">
        <v>5</v>
      </c>
      <c r="H8703" s="2">
        <v>42549</v>
      </c>
      <c r="I8703" t="s">
        <v>2</v>
      </c>
      <c r="J8703" t="s">
        <v>3</v>
      </c>
      <c r="K8703">
        <v>85</v>
      </c>
      <c r="L8703">
        <v>17</v>
      </c>
      <c r="M8703">
        <v>72.650000000000006</v>
      </c>
      <c r="N8703">
        <v>0</v>
      </c>
      <c r="O8703">
        <v>0</v>
      </c>
      <c r="P8703">
        <v>72.650000000000006</v>
      </c>
      <c r="Q8703" t="s">
        <v>0</v>
      </c>
      <c r="R8703">
        <v>0</v>
      </c>
      <c r="S8703">
        <v>0</v>
      </c>
      <c r="T8703" t="s">
        <v>27046</v>
      </c>
      <c r="U8703" t="s">
        <v>20522</v>
      </c>
      <c r="V8703" s="2">
        <v>42558</v>
      </c>
      <c r="W8703" s="7">
        <f t="shared" si="762"/>
        <v>2016</v>
      </c>
      <c r="X8703" s="2">
        <v>42544</v>
      </c>
      <c r="Y8703" t="s">
        <v>204</v>
      </c>
      <c r="Z8703" t="s">
        <v>7</v>
      </c>
      <c r="AA8703" t="s">
        <v>1962</v>
      </c>
      <c r="AB8703">
        <v>2</v>
      </c>
      <c r="AC8703">
        <v>1984</v>
      </c>
      <c r="AD8703">
        <v>17161</v>
      </c>
      <c r="AE8703" t="s">
        <v>21201</v>
      </c>
      <c r="AF8703" t="s">
        <v>27034</v>
      </c>
      <c r="AG8703">
        <f t="shared" si="763"/>
        <v>5</v>
      </c>
      <c r="AI8703" t="str">
        <f t="shared" si="764"/>
        <v/>
      </c>
      <c r="AJ8703">
        <f t="shared" si="761"/>
        <v>0</v>
      </c>
      <c r="AK8703" t="str">
        <f t="shared" si="765"/>
        <v/>
      </c>
    </row>
    <row r="8704" spans="1:37" x14ac:dyDescent="0.25">
      <c r="A8704" s="1">
        <v>0</v>
      </c>
      <c r="B8704">
        <v>0</v>
      </c>
      <c r="C8704">
        <v>0</v>
      </c>
      <c r="D8704" t="s">
        <v>15665</v>
      </c>
      <c r="E8704">
        <v>0</v>
      </c>
      <c r="F8704">
        <v>0</v>
      </c>
      <c r="G8704" t="s">
        <v>5</v>
      </c>
      <c r="H8704" s="2">
        <v>42548</v>
      </c>
      <c r="I8704" t="s">
        <v>2</v>
      </c>
      <c r="J8704" t="s">
        <v>3</v>
      </c>
      <c r="K8704">
        <v>65</v>
      </c>
      <c r="L8704">
        <v>17</v>
      </c>
      <c r="M8704">
        <v>55.56</v>
      </c>
      <c r="N8704">
        <v>0</v>
      </c>
      <c r="O8704">
        <v>0</v>
      </c>
      <c r="P8704">
        <v>55.56</v>
      </c>
      <c r="Q8704" t="s">
        <v>0</v>
      </c>
      <c r="R8704">
        <v>0</v>
      </c>
      <c r="S8704">
        <v>0</v>
      </c>
      <c r="T8704" t="s">
        <v>27046</v>
      </c>
      <c r="U8704" t="s">
        <v>20524</v>
      </c>
      <c r="V8704" s="2">
        <v>42551</v>
      </c>
      <c r="W8704" s="7">
        <f t="shared" si="762"/>
        <v>2016</v>
      </c>
      <c r="X8704" s="2">
        <v>42544</v>
      </c>
      <c r="Y8704" t="s">
        <v>12</v>
      </c>
      <c r="Z8704" t="s">
        <v>7</v>
      </c>
      <c r="AA8704" t="s">
        <v>215</v>
      </c>
      <c r="AB8704">
        <v>9</v>
      </c>
      <c r="AC8704">
        <v>5215</v>
      </c>
      <c r="AD8704">
        <v>17162</v>
      </c>
      <c r="AE8704" t="s">
        <v>22715</v>
      </c>
      <c r="AF8704" t="s">
        <v>27034</v>
      </c>
      <c r="AG8704">
        <f t="shared" si="763"/>
        <v>5</v>
      </c>
      <c r="AI8704" t="str">
        <f t="shared" si="764"/>
        <v/>
      </c>
      <c r="AJ8704">
        <f t="shared" si="761"/>
        <v>0</v>
      </c>
      <c r="AK8704" t="str">
        <f t="shared" si="765"/>
        <v/>
      </c>
    </row>
    <row r="8705" spans="1:37" x14ac:dyDescent="0.25">
      <c r="A8705" s="1">
        <v>1.3888888888888888E-2</v>
      </c>
      <c r="B8705">
        <v>0</v>
      </c>
      <c r="C8705">
        <v>0</v>
      </c>
      <c r="D8705" t="s">
        <v>15666</v>
      </c>
      <c r="E8705">
        <v>0</v>
      </c>
      <c r="F8705">
        <v>0</v>
      </c>
      <c r="G8705" t="s">
        <v>5</v>
      </c>
      <c r="H8705" s="2">
        <v>42550</v>
      </c>
      <c r="I8705" s="2">
        <v>42547</v>
      </c>
      <c r="J8705" t="s">
        <v>3</v>
      </c>
      <c r="K8705">
        <v>257</v>
      </c>
      <c r="L8705">
        <v>17</v>
      </c>
      <c r="M8705">
        <v>219.66</v>
      </c>
      <c r="N8705">
        <v>0</v>
      </c>
      <c r="O8705">
        <v>0</v>
      </c>
      <c r="P8705" t="s">
        <v>10872</v>
      </c>
      <c r="Q8705" t="s">
        <v>15667</v>
      </c>
      <c r="R8705">
        <v>65</v>
      </c>
      <c r="S8705">
        <v>0</v>
      </c>
      <c r="T8705" t="s">
        <v>27046</v>
      </c>
      <c r="U8705" t="s">
        <v>20524</v>
      </c>
      <c r="V8705" s="2">
        <v>42547</v>
      </c>
      <c r="W8705" s="7">
        <f t="shared" si="762"/>
        <v>2016</v>
      </c>
      <c r="X8705" s="2">
        <v>42545</v>
      </c>
      <c r="Y8705" t="s">
        <v>47</v>
      </c>
      <c r="Z8705" t="s">
        <v>7</v>
      </c>
      <c r="AA8705" t="s">
        <v>301</v>
      </c>
      <c r="AB8705">
        <v>1</v>
      </c>
      <c r="AC8705">
        <v>3632</v>
      </c>
      <c r="AD8705">
        <v>17163</v>
      </c>
      <c r="AE8705" t="s">
        <v>21812</v>
      </c>
      <c r="AF8705" t="s">
        <v>27034</v>
      </c>
      <c r="AG8705">
        <f t="shared" si="763"/>
        <v>5</v>
      </c>
      <c r="AI8705" t="str">
        <f t="shared" si="764"/>
        <v/>
      </c>
      <c r="AJ8705">
        <f t="shared" si="761"/>
        <v>0</v>
      </c>
      <c r="AK8705" t="str">
        <f t="shared" si="765"/>
        <v/>
      </c>
    </row>
    <row r="8706" spans="1:37" x14ac:dyDescent="0.25">
      <c r="A8706" s="1">
        <v>5.2083333333333336E-2</v>
      </c>
      <c r="B8706">
        <v>0</v>
      </c>
      <c r="C8706">
        <v>0</v>
      </c>
      <c r="D8706" t="s">
        <v>15666</v>
      </c>
      <c r="E8706">
        <v>0</v>
      </c>
      <c r="F8706">
        <v>0</v>
      </c>
      <c r="G8706" t="s">
        <v>5</v>
      </c>
      <c r="H8706" s="2">
        <v>42550</v>
      </c>
      <c r="I8706" s="2">
        <v>42549</v>
      </c>
      <c r="J8706" t="s">
        <v>3</v>
      </c>
      <c r="K8706">
        <v>322</v>
      </c>
      <c r="L8706">
        <v>17</v>
      </c>
      <c r="M8706">
        <v>275.20999999999998</v>
      </c>
      <c r="N8706">
        <v>0</v>
      </c>
      <c r="O8706">
        <v>0</v>
      </c>
      <c r="P8706" t="s">
        <v>11049</v>
      </c>
      <c r="Q8706" t="s">
        <v>15667</v>
      </c>
      <c r="R8706">
        <v>65</v>
      </c>
      <c r="S8706">
        <v>0</v>
      </c>
      <c r="T8706" t="s">
        <v>27046</v>
      </c>
      <c r="U8706" t="s">
        <v>20524</v>
      </c>
      <c r="V8706" s="2">
        <v>42559</v>
      </c>
      <c r="W8706" s="7">
        <f t="shared" si="762"/>
        <v>2016</v>
      </c>
      <c r="X8706" s="2">
        <v>42545</v>
      </c>
      <c r="Y8706" t="s">
        <v>448</v>
      </c>
      <c r="Z8706" t="s">
        <v>7</v>
      </c>
      <c r="AA8706" t="s">
        <v>685</v>
      </c>
      <c r="AB8706">
        <v>5</v>
      </c>
      <c r="AC8706">
        <v>3632</v>
      </c>
      <c r="AD8706">
        <v>17164</v>
      </c>
      <c r="AE8706" t="s">
        <v>21812</v>
      </c>
      <c r="AF8706" t="s">
        <v>27034</v>
      </c>
      <c r="AG8706">
        <f t="shared" si="763"/>
        <v>5</v>
      </c>
      <c r="AI8706" t="str">
        <f t="shared" si="764"/>
        <v/>
      </c>
      <c r="AJ8706">
        <f t="shared" ref="AJ8706:AJ8769" si="766">LEN(AI8706)</f>
        <v>0</v>
      </c>
      <c r="AK8706" t="str">
        <f t="shared" si="765"/>
        <v/>
      </c>
    </row>
    <row r="8707" spans="1:37" x14ac:dyDescent="0.25">
      <c r="A8707" s="1">
        <v>2.0833333333333332E-2</v>
      </c>
      <c r="B8707">
        <v>5</v>
      </c>
      <c r="C8707" t="s">
        <v>15668</v>
      </c>
      <c r="D8707" t="s">
        <v>15669</v>
      </c>
      <c r="E8707">
        <v>0</v>
      </c>
      <c r="F8707">
        <v>0</v>
      </c>
      <c r="G8707" t="s">
        <v>5</v>
      </c>
      <c r="H8707" s="2">
        <v>42547</v>
      </c>
      <c r="I8707" s="2">
        <v>42547</v>
      </c>
      <c r="J8707" t="s">
        <v>3</v>
      </c>
      <c r="K8707">
        <v>293</v>
      </c>
      <c r="L8707">
        <v>17</v>
      </c>
      <c r="M8707">
        <v>250.43</v>
      </c>
      <c r="N8707">
        <v>0</v>
      </c>
      <c r="O8707">
        <v>0</v>
      </c>
      <c r="P8707" t="s">
        <v>10689</v>
      </c>
      <c r="Q8707" t="s">
        <v>7418</v>
      </c>
      <c r="R8707">
        <v>65</v>
      </c>
      <c r="S8707">
        <v>0</v>
      </c>
      <c r="T8707" t="s">
        <v>27046</v>
      </c>
      <c r="U8707" t="s">
        <v>20524</v>
      </c>
      <c r="V8707" s="2">
        <v>42549</v>
      </c>
      <c r="W8707" s="7">
        <f t="shared" ref="W8707:W8770" si="767">YEAR(X8707)</f>
        <v>2016</v>
      </c>
      <c r="X8707" s="2">
        <v>42547</v>
      </c>
      <c r="Y8707" t="s">
        <v>118</v>
      </c>
      <c r="Z8707" t="s">
        <v>7</v>
      </c>
      <c r="AA8707" t="s">
        <v>981</v>
      </c>
      <c r="AB8707">
        <v>1</v>
      </c>
      <c r="AC8707">
        <v>4029</v>
      </c>
      <c r="AD8707">
        <v>17165</v>
      </c>
      <c r="AE8707" t="s">
        <v>21955</v>
      </c>
      <c r="AF8707" t="s">
        <v>27034</v>
      </c>
      <c r="AG8707">
        <f t="shared" ref="AG8707:AG8770" si="768">LEN(V8707)</f>
        <v>5</v>
      </c>
      <c r="AI8707" t="str">
        <f t="shared" ref="AI8707:AI8770" si="769">TRIM(AH8707)</f>
        <v/>
      </c>
      <c r="AJ8707">
        <f t="shared" si="766"/>
        <v>0</v>
      </c>
      <c r="AK8707" t="str">
        <f t="shared" ref="AK8707:AK8770" si="770">TRIM(T8707)&amp;IF(AND(LEN(T8707)&gt;0,LEN(AI8707)&gt;0),",","")&amp;TRIM(AI8707)</f>
        <v/>
      </c>
    </row>
    <row r="8708" spans="1:37" x14ac:dyDescent="0.25">
      <c r="A8708" s="1">
        <v>3.125E-2</v>
      </c>
      <c r="B8708">
        <v>36</v>
      </c>
      <c r="C8708">
        <v>0</v>
      </c>
      <c r="D8708" t="s">
        <v>15670</v>
      </c>
      <c r="E8708">
        <v>0</v>
      </c>
      <c r="F8708">
        <v>0</v>
      </c>
      <c r="G8708" t="s">
        <v>5</v>
      </c>
      <c r="H8708" s="2">
        <v>42551</v>
      </c>
      <c r="I8708" s="2">
        <v>42549</v>
      </c>
      <c r="J8708" t="s">
        <v>3</v>
      </c>
      <c r="K8708">
        <v>215</v>
      </c>
      <c r="L8708">
        <v>17</v>
      </c>
      <c r="M8708">
        <v>183.76</v>
      </c>
      <c r="N8708">
        <v>0</v>
      </c>
      <c r="O8708">
        <v>0</v>
      </c>
      <c r="P8708" t="s">
        <v>11891</v>
      </c>
      <c r="Q8708" t="s">
        <v>7420</v>
      </c>
      <c r="R8708">
        <v>65</v>
      </c>
      <c r="S8708">
        <v>0</v>
      </c>
      <c r="T8708" t="s">
        <v>27046</v>
      </c>
      <c r="U8708" t="s">
        <v>20524</v>
      </c>
      <c r="V8708" s="2">
        <v>42561</v>
      </c>
      <c r="W8708" s="7">
        <f t="shared" si="767"/>
        <v>2016</v>
      </c>
      <c r="X8708" s="2">
        <v>42547</v>
      </c>
      <c r="Y8708" t="s">
        <v>80</v>
      </c>
      <c r="Z8708" t="s">
        <v>7</v>
      </c>
      <c r="AA8708" t="s">
        <v>26</v>
      </c>
      <c r="AB8708">
        <v>5</v>
      </c>
      <c r="AC8708">
        <v>7528</v>
      </c>
      <c r="AD8708">
        <v>17166</v>
      </c>
      <c r="AE8708" t="s">
        <v>24921</v>
      </c>
      <c r="AF8708" t="s">
        <v>27034</v>
      </c>
      <c r="AG8708">
        <f t="shared" si="768"/>
        <v>5</v>
      </c>
      <c r="AI8708" t="str">
        <f t="shared" si="769"/>
        <v/>
      </c>
      <c r="AJ8708">
        <f t="shared" si="766"/>
        <v>0</v>
      </c>
      <c r="AK8708" t="str">
        <f t="shared" si="770"/>
        <v/>
      </c>
    </row>
    <row r="8709" spans="1:37" x14ac:dyDescent="0.25">
      <c r="A8709" s="1">
        <v>4.1666666666666664E-2</v>
      </c>
      <c r="B8709">
        <v>0</v>
      </c>
      <c r="C8709">
        <v>0</v>
      </c>
      <c r="D8709" t="s">
        <v>13038</v>
      </c>
      <c r="E8709">
        <v>0</v>
      </c>
      <c r="F8709">
        <v>0</v>
      </c>
      <c r="G8709" t="s">
        <v>5</v>
      </c>
      <c r="H8709" s="2">
        <v>42569</v>
      </c>
      <c r="I8709" s="2">
        <v>42563</v>
      </c>
      <c r="J8709" t="s">
        <v>3</v>
      </c>
      <c r="K8709">
        <v>199</v>
      </c>
      <c r="L8709">
        <v>17</v>
      </c>
      <c r="M8709">
        <v>170.09</v>
      </c>
      <c r="N8709">
        <v>0</v>
      </c>
      <c r="O8709">
        <v>0</v>
      </c>
      <c r="P8709" t="s">
        <v>12116</v>
      </c>
      <c r="Q8709" t="s">
        <v>1411</v>
      </c>
      <c r="R8709">
        <v>65</v>
      </c>
      <c r="S8709">
        <v>0</v>
      </c>
      <c r="T8709" t="s">
        <v>27046</v>
      </c>
      <c r="U8709" t="s">
        <v>20524</v>
      </c>
      <c r="V8709" s="2">
        <v>42562</v>
      </c>
      <c r="W8709" s="7">
        <f t="shared" si="767"/>
        <v>2016</v>
      </c>
      <c r="X8709" s="2">
        <v>42548</v>
      </c>
      <c r="Y8709" t="s">
        <v>6</v>
      </c>
      <c r="Z8709" t="s">
        <v>7</v>
      </c>
      <c r="AA8709" t="s">
        <v>12819</v>
      </c>
      <c r="AB8709">
        <v>4</v>
      </c>
      <c r="AC8709">
        <v>820</v>
      </c>
      <c r="AD8709">
        <v>17167</v>
      </c>
      <c r="AE8709" t="s">
        <v>20825</v>
      </c>
      <c r="AF8709" t="s">
        <v>27034</v>
      </c>
      <c r="AG8709">
        <f t="shared" si="768"/>
        <v>5</v>
      </c>
      <c r="AI8709" t="str">
        <f t="shared" si="769"/>
        <v/>
      </c>
      <c r="AJ8709">
        <f t="shared" si="766"/>
        <v>0</v>
      </c>
      <c r="AK8709" t="str">
        <f t="shared" si="770"/>
        <v/>
      </c>
    </row>
    <row r="8710" spans="1:37" x14ac:dyDescent="0.25">
      <c r="A8710" s="1">
        <v>0.16666666666666666</v>
      </c>
      <c r="B8710">
        <v>5</v>
      </c>
      <c r="C8710">
        <v>0</v>
      </c>
      <c r="D8710" t="s">
        <v>15671</v>
      </c>
      <c r="E8710">
        <v>0</v>
      </c>
      <c r="F8710">
        <v>0</v>
      </c>
      <c r="G8710" t="s">
        <v>5</v>
      </c>
      <c r="H8710" s="2">
        <v>42550</v>
      </c>
      <c r="I8710" s="2">
        <v>42550</v>
      </c>
      <c r="J8710" t="s">
        <v>3</v>
      </c>
      <c r="K8710">
        <v>342</v>
      </c>
      <c r="L8710">
        <v>17</v>
      </c>
      <c r="M8710">
        <v>292.31</v>
      </c>
      <c r="N8710">
        <v>0</v>
      </c>
      <c r="O8710">
        <v>0</v>
      </c>
      <c r="P8710" t="s">
        <v>12435</v>
      </c>
      <c r="Q8710" t="s">
        <v>12998</v>
      </c>
      <c r="R8710">
        <v>65</v>
      </c>
      <c r="S8710">
        <v>0</v>
      </c>
      <c r="T8710" t="s">
        <v>27046</v>
      </c>
      <c r="U8710" t="s">
        <v>20524</v>
      </c>
      <c r="V8710" s="2">
        <v>42556</v>
      </c>
      <c r="W8710" s="7">
        <f t="shared" si="767"/>
        <v>2016</v>
      </c>
      <c r="X8710" s="2">
        <v>42549</v>
      </c>
      <c r="Y8710" t="s">
        <v>15672</v>
      </c>
      <c r="Z8710" t="s">
        <v>7</v>
      </c>
      <c r="AA8710" t="s">
        <v>215</v>
      </c>
      <c r="AB8710">
        <v>9</v>
      </c>
      <c r="AC8710">
        <v>5131</v>
      </c>
      <c r="AD8710">
        <v>17168</v>
      </c>
      <c r="AE8710" t="s">
        <v>22632</v>
      </c>
      <c r="AF8710" t="s">
        <v>27034</v>
      </c>
      <c r="AG8710">
        <f t="shared" si="768"/>
        <v>5</v>
      </c>
      <c r="AI8710" t="str">
        <f t="shared" si="769"/>
        <v/>
      </c>
      <c r="AJ8710">
        <f t="shared" si="766"/>
        <v>0</v>
      </c>
      <c r="AK8710" t="str">
        <f t="shared" si="770"/>
        <v/>
      </c>
    </row>
    <row r="8711" spans="1:37" x14ac:dyDescent="0.25">
      <c r="A8711" s="1">
        <v>0.10416666666666667</v>
      </c>
      <c r="B8711">
        <v>5</v>
      </c>
      <c r="C8711">
        <v>0</v>
      </c>
      <c r="D8711" t="s">
        <v>15673</v>
      </c>
      <c r="E8711">
        <v>0</v>
      </c>
      <c r="F8711">
        <v>0</v>
      </c>
      <c r="G8711" t="s">
        <v>5</v>
      </c>
      <c r="H8711" s="2">
        <v>42551</v>
      </c>
      <c r="I8711" s="2">
        <v>42551</v>
      </c>
      <c r="J8711" t="s">
        <v>3</v>
      </c>
      <c r="K8711">
        <v>211</v>
      </c>
      <c r="L8711">
        <v>17</v>
      </c>
      <c r="M8711">
        <v>180.34</v>
      </c>
      <c r="N8711">
        <v>0</v>
      </c>
      <c r="O8711">
        <v>0</v>
      </c>
      <c r="P8711" t="s">
        <v>11385</v>
      </c>
      <c r="Q8711" t="s">
        <v>15674</v>
      </c>
      <c r="R8711">
        <v>65</v>
      </c>
      <c r="S8711">
        <v>0</v>
      </c>
      <c r="T8711" t="s">
        <v>27046</v>
      </c>
      <c r="U8711" t="s">
        <v>20524</v>
      </c>
      <c r="V8711" s="2">
        <v>42558</v>
      </c>
      <c r="W8711" s="7">
        <f t="shared" si="767"/>
        <v>2016</v>
      </c>
      <c r="X8711" s="2">
        <v>42551</v>
      </c>
      <c r="Y8711" t="s">
        <v>260</v>
      </c>
      <c r="Z8711" t="s">
        <v>7</v>
      </c>
      <c r="AA8711" t="s">
        <v>215</v>
      </c>
      <c r="AB8711">
        <v>9</v>
      </c>
      <c r="AC8711">
        <v>4390</v>
      </c>
      <c r="AD8711">
        <v>17169</v>
      </c>
      <c r="AE8711" t="s">
        <v>22113</v>
      </c>
      <c r="AF8711" t="s">
        <v>27034</v>
      </c>
      <c r="AG8711">
        <f t="shared" si="768"/>
        <v>5</v>
      </c>
      <c r="AI8711" t="str">
        <f t="shared" si="769"/>
        <v/>
      </c>
      <c r="AJ8711">
        <f t="shared" si="766"/>
        <v>0</v>
      </c>
      <c r="AK8711" t="str">
        <f t="shared" si="770"/>
        <v/>
      </c>
    </row>
    <row r="8712" spans="1:37" x14ac:dyDescent="0.25">
      <c r="A8712" s="1">
        <v>0</v>
      </c>
      <c r="B8712">
        <v>0</v>
      </c>
      <c r="C8712">
        <v>0</v>
      </c>
      <c r="D8712" t="s">
        <v>12970</v>
      </c>
      <c r="E8712">
        <v>0</v>
      </c>
      <c r="F8712">
        <v>0</v>
      </c>
      <c r="G8712" t="s">
        <v>5</v>
      </c>
      <c r="H8712" s="2">
        <v>42554</v>
      </c>
      <c r="I8712" t="s">
        <v>2</v>
      </c>
      <c r="J8712" t="s">
        <v>3</v>
      </c>
      <c r="K8712">
        <v>85</v>
      </c>
      <c r="L8712">
        <v>17</v>
      </c>
      <c r="M8712">
        <v>72.650000000000006</v>
      </c>
      <c r="N8712">
        <v>0</v>
      </c>
      <c r="O8712">
        <v>0</v>
      </c>
      <c r="P8712">
        <v>72.650000000000006</v>
      </c>
      <c r="Q8712" t="s">
        <v>0</v>
      </c>
      <c r="R8712">
        <v>0</v>
      </c>
      <c r="S8712">
        <v>0</v>
      </c>
      <c r="T8712" t="s">
        <v>27046</v>
      </c>
      <c r="U8712" t="s">
        <v>20522</v>
      </c>
      <c r="V8712" s="2">
        <v>42565</v>
      </c>
      <c r="W8712" s="7">
        <f t="shared" si="767"/>
        <v>2016</v>
      </c>
      <c r="X8712" s="2">
        <v>42551</v>
      </c>
      <c r="Y8712" t="s">
        <v>423</v>
      </c>
      <c r="Z8712" t="s">
        <v>7</v>
      </c>
      <c r="AA8712" t="s">
        <v>15675</v>
      </c>
      <c r="AB8712">
        <v>8</v>
      </c>
      <c r="AC8712">
        <v>1065</v>
      </c>
      <c r="AD8712">
        <v>17170</v>
      </c>
      <c r="AE8712" t="s">
        <v>20921</v>
      </c>
      <c r="AF8712" t="s">
        <v>27034</v>
      </c>
      <c r="AG8712">
        <f t="shared" si="768"/>
        <v>5</v>
      </c>
      <c r="AI8712" t="str">
        <f t="shared" si="769"/>
        <v/>
      </c>
      <c r="AJ8712">
        <f t="shared" si="766"/>
        <v>0</v>
      </c>
      <c r="AK8712" t="str">
        <f t="shared" si="770"/>
        <v/>
      </c>
    </row>
    <row r="8713" spans="1:37" x14ac:dyDescent="0.25">
      <c r="A8713" s="1">
        <v>4.1666666666666664E-2</v>
      </c>
      <c r="B8713">
        <v>28</v>
      </c>
      <c r="C8713">
        <v>0</v>
      </c>
      <c r="D8713" t="s">
        <v>12954</v>
      </c>
      <c r="E8713">
        <v>0</v>
      </c>
      <c r="F8713">
        <v>0</v>
      </c>
      <c r="G8713" t="s">
        <v>5</v>
      </c>
      <c r="H8713" s="2">
        <v>42556</v>
      </c>
      <c r="I8713" s="2">
        <v>42554</v>
      </c>
      <c r="J8713" t="s">
        <v>3</v>
      </c>
      <c r="K8713">
        <v>243</v>
      </c>
      <c r="L8713">
        <v>17</v>
      </c>
      <c r="M8713">
        <v>207.69</v>
      </c>
      <c r="N8713">
        <v>0</v>
      </c>
      <c r="O8713">
        <v>0</v>
      </c>
      <c r="P8713" t="s">
        <v>15676</v>
      </c>
      <c r="Q8713" t="s">
        <v>15677</v>
      </c>
      <c r="R8713">
        <v>65</v>
      </c>
      <c r="S8713">
        <v>0</v>
      </c>
      <c r="T8713" t="s">
        <v>27046</v>
      </c>
      <c r="U8713" t="s">
        <v>20524</v>
      </c>
      <c r="V8713" s="2">
        <v>42565</v>
      </c>
      <c r="W8713" s="7">
        <f t="shared" si="767"/>
        <v>2016</v>
      </c>
      <c r="X8713" s="2">
        <v>42551</v>
      </c>
      <c r="Y8713" t="s">
        <v>80</v>
      </c>
      <c r="Z8713" t="s">
        <v>7</v>
      </c>
      <c r="AA8713" t="s">
        <v>685</v>
      </c>
      <c r="AB8713">
        <v>5</v>
      </c>
      <c r="AC8713">
        <v>8012</v>
      </c>
      <c r="AD8713">
        <v>17171</v>
      </c>
      <c r="AE8713" t="s">
        <v>25377</v>
      </c>
      <c r="AF8713" t="s">
        <v>27034</v>
      </c>
      <c r="AG8713">
        <f t="shared" si="768"/>
        <v>5</v>
      </c>
      <c r="AI8713" t="str">
        <f t="shared" si="769"/>
        <v/>
      </c>
      <c r="AJ8713">
        <f t="shared" si="766"/>
        <v>0</v>
      </c>
      <c r="AK8713" t="str">
        <f t="shared" si="770"/>
        <v/>
      </c>
    </row>
    <row r="8714" spans="1:37" x14ac:dyDescent="0.25">
      <c r="A8714" s="1">
        <v>5.2083333333333336E-2</v>
      </c>
      <c r="B8714">
        <v>65</v>
      </c>
      <c r="C8714">
        <v>0</v>
      </c>
      <c r="D8714" t="s">
        <v>15678</v>
      </c>
      <c r="E8714">
        <v>0</v>
      </c>
      <c r="F8714">
        <v>0</v>
      </c>
      <c r="G8714" t="s">
        <v>5</v>
      </c>
      <c r="H8714" s="2">
        <v>42579</v>
      </c>
      <c r="I8714" s="2">
        <v>42561</v>
      </c>
      <c r="J8714" t="s">
        <v>3</v>
      </c>
      <c r="K8714">
        <v>337</v>
      </c>
      <c r="L8714">
        <v>17</v>
      </c>
      <c r="M8714">
        <v>288.02999999999997</v>
      </c>
      <c r="N8714">
        <v>0</v>
      </c>
      <c r="O8714">
        <v>0</v>
      </c>
      <c r="P8714" t="s">
        <v>15172</v>
      </c>
      <c r="Q8714" t="s">
        <v>13013</v>
      </c>
      <c r="R8714">
        <v>75</v>
      </c>
      <c r="S8714">
        <v>0</v>
      </c>
      <c r="T8714" t="s">
        <v>27046</v>
      </c>
      <c r="U8714" t="s">
        <v>20520</v>
      </c>
      <c r="V8714" s="2">
        <v>42568</v>
      </c>
      <c r="W8714" s="7">
        <f t="shared" si="767"/>
        <v>2016</v>
      </c>
      <c r="X8714" s="2">
        <v>42554</v>
      </c>
      <c r="Y8714" t="s">
        <v>80</v>
      </c>
      <c r="Z8714" t="s">
        <v>7</v>
      </c>
      <c r="AA8714" t="s">
        <v>9217</v>
      </c>
      <c r="AB8714">
        <v>3</v>
      </c>
      <c r="AC8714">
        <v>8389</v>
      </c>
      <c r="AD8714">
        <v>17172</v>
      </c>
      <c r="AE8714" t="s">
        <v>25736</v>
      </c>
      <c r="AF8714" t="s">
        <v>27034</v>
      </c>
      <c r="AG8714">
        <f t="shared" si="768"/>
        <v>5</v>
      </c>
      <c r="AI8714" t="str">
        <f t="shared" si="769"/>
        <v/>
      </c>
      <c r="AJ8714">
        <f t="shared" si="766"/>
        <v>0</v>
      </c>
      <c r="AK8714" t="str">
        <f t="shared" si="770"/>
        <v/>
      </c>
    </row>
    <row r="8715" spans="1:37" x14ac:dyDescent="0.25">
      <c r="A8715" s="1">
        <v>8.3333333333333329E-2</v>
      </c>
      <c r="B8715">
        <v>5</v>
      </c>
      <c r="C8715">
        <v>0</v>
      </c>
      <c r="D8715" t="s">
        <v>15679</v>
      </c>
      <c r="E8715">
        <v>0</v>
      </c>
      <c r="F8715">
        <v>0</v>
      </c>
      <c r="G8715" t="s">
        <v>5</v>
      </c>
      <c r="H8715" s="2">
        <v>42929</v>
      </c>
      <c r="I8715" s="2">
        <v>42561</v>
      </c>
      <c r="J8715" t="s">
        <v>3</v>
      </c>
      <c r="K8715">
        <v>293</v>
      </c>
      <c r="L8715">
        <v>17</v>
      </c>
      <c r="M8715">
        <v>250.43</v>
      </c>
      <c r="N8715">
        <v>0</v>
      </c>
      <c r="O8715">
        <v>0</v>
      </c>
      <c r="P8715">
        <v>250.43</v>
      </c>
      <c r="Q8715" t="s">
        <v>0</v>
      </c>
      <c r="R8715">
        <v>0</v>
      </c>
      <c r="S8715">
        <v>0</v>
      </c>
      <c r="T8715" t="s">
        <v>27046</v>
      </c>
      <c r="U8715" t="s">
        <v>20524</v>
      </c>
      <c r="V8715" s="2">
        <v>42561</v>
      </c>
      <c r="W8715" s="7">
        <f t="shared" si="767"/>
        <v>2016</v>
      </c>
      <c r="X8715" s="2">
        <v>42554</v>
      </c>
      <c r="Y8715" t="s">
        <v>28</v>
      </c>
      <c r="Z8715" t="s">
        <v>7</v>
      </c>
      <c r="AA8715" t="s">
        <v>106</v>
      </c>
      <c r="AB8715">
        <v>9</v>
      </c>
      <c r="AC8715">
        <v>2809</v>
      </c>
      <c r="AD8715">
        <v>17173</v>
      </c>
      <c r="AE8715" t="s">
        <v>21500</v>
      </c>
      <c r="AF8715" t="s">
        <v>27034</v>
      </c>
      <c r="AG8715">
        <f t="shared" si="768"/>
        <v>5</v>
      </c>
      <c r="AI8715" t="str">
        <f t="shared" si="769"/>
        <v/>
      </c>
      <c r="AJ8715">
        <f t="shared" si="766"/>
        <v>0</v>
      </c>
      <c r="AK8715" t="str">
        <f t="shared" si="770"/>
        <v/>
      </c>
    </row>
    <row r="8716" spans="1:37" x14ac:dyDescent="0.25">
      <c r="A8716" s="1">
        <v>0.10416666666666667</v>
      </c>
      <c r="B8716">
        <v>5</v>
      </c>
      <c r="C8716">
        <v>0</v>
      </c>
      <c r="D8716" t="s">
        <v>15680</v>
      </c>
      <c r="E8716">
        <v>0</v>
      </c>
      <c r="F8716">
        <v>0</v>
      </c>
      <c r="G8716" t="s">
        <v>5</v>
      </c>
      <c r="H8716" s="2">
        <v>42556</v>
      </c>
      <c r="I8716" s="2">
        <v>42556</v>
      </c>
      <c r="J8716" t="s">
        <v>3</v>
      </c>
      <c r="K8716">
        <v>296</v>
      </c>
      <c r="L8716">
        <v>17</v>
      </c>
      <c r="M8716">
        <v>252.99</v>
      </c>
      <c r="N8716">
        <v>0</v>
      </c>
      <c r="O8716">
        <v>0</v>
      </c>
      <c r="P8716" t="s">
        <v>15103</v>
      </c>
      <c r="Q8716" t="s">
        <v>15681</v>
      </c>
      <c r="R8716">
        <v>85</v>
      </c>
      <c r="S8716">
        <v>0</v>
      </c>
      <c r="T8716" t="s">
        <v>27046</v>
      </c>
      <c r="U8716" t="s">
        <v>20522</v>
      </c>
      <c r="V8716" s="2">
        <v>42562</v>
      </c>
      <c r="W8716" s="7">
        <f t="shared" si="767"/>
        <v>2016</v>
      </c>
      <c r="X8716" s="2">
        <v>42555</v>
      </c>
      <c r="Y8716" t="s">
        <v>997</v>
      </c>
      <c r="Z8716" t="s">
        <v>7</v>
      </c>
      <c r="AA8716" t="s">
        <v>215</v>
      </c>
      <c r="AB8716">
        <v>9</v>
      </c>
      <c r="AC8716">
        <v>4739</v>
      </c>
      <c r="AD8716">
        <v>17174</v>
      </c>
      <c r="AE8716" t="s">
        <v>22263</v>
      </c>
      <c r="AF8716" t="s">
        <v>27034</v>
      </c>
      <c r="AG8716">
        <f t="shared" si="768"/>
        <v>5</v>
      </c>
      <c r="AI8716" t="str">
        <f t="shared" si="769"/>
        <v/>
      </c>
      <c r="AJ8716">
        <f t="shared" si="766"/>
        <v>0</v>
      </c>
      <c r="AK8716" t="str">
        <f t="shared" si="770"/>
        <v/>
      </c>
    </row>
    <row r="8717" spans="1:37" x14ac:dyDescent="0.25">
      <c r="A8717" s="1">
        <v>0.16666666666666666</v>
      </c>
      <c r="B8717">
        <v>0</v>
      </c>
      <c r="C8717">
        <v>0</v>
      </c>
      <c r="D8717" t="s">
        <v>15682</v>
      </c>
      <c r="E8717">
        <v>0</v>
      </c>
      <c r="F8717">
        <v>0</v>
      </c>
      <c r="G8717" t="s">
        <v>5</v>
      </c>
      <c r="H8717" s="2">
        <v>42578</v>
      </c>
      <c r="I8717" s="2">
        <v>42575</v>
      </c>
      <c r="J8717" t="s">
        <v>3</v>
      </c>
      <c r="K8717">
        <v>421</v>
      </c>
      <c r="L8717">
        <v>17</v>
      </c>
      <c r="M8717">
        <v>359.83</v>
      </c>
      <c r="N8717">
        <v>0</v>
      </c>
      <c r="O8717">
        <v>0</v>
      </c>
      <c r="P8717" t="s">
        <v>11747</v>
      </c>
      <c r="Q8717" t="s">
        <v>7455</v>
      </c>
      <c r="R8717">
        <v>75</v>
      </c>
      <c r="S8717">
        <v>0</v>
      </c>
      <c r="T8717" t="s">
        <v>27046</v>
      </c>
      <c r="U8717" t="s">
        <v>20520</v>
      </c>
      <c r="V8717" s="2">
        <v>42570</v>
      </c>
      <c r="W8717" s="7">
        <f t="shared" si="767"/>
        <v>2016</v>
      </c>
      <c r="X8717" s="2">
        <v>42556</v>
      </c>
      <c r="Y8717" t="s">
        <v>80</v>
      </c>
      <c r="Z8717" t="s">
        <v>7</v>
      </c>
      <c r="AA8717" t="s">
        <v>100</v>
      </c>
      <c r="AB8717">
        <v>2</v>
      </c>
      <c r="AC8717">
        <v>1259</v>
      </c>
      <c r="AD8717">
        <v>17175</v>
      </c>
      <c r="AE8717" t="s">
        <v>20981</v>
      </c>
      <c r="AF8717" t="s">
        <v>27034</v>
      </c>
      <c r="AG8717">
        <f t="shared" si="768"/>
        <v>5</v>
      </c>
      <c r="AI8717" t="str">
        <f t="shared" si="769"/>
        <v/>
      </c>
      <c r="AJ8717">
        <f t="shared" si="766"/>
        <v>0</v>
      </c>
      <c r="AK8717" t="str">
        <f t="shared" si="770"/>
        <v/>
      </c>
    </row>
    <row r="8718" spans="1:37" x14ac:dyDescent="0.25">
      <c r="A8718" s="1">
        <v>4.1666666666666664E-2</v>
      </c>
      <c r="B8718">
        <v>5</v>
      </c>
      <c r="C8718">
        <v>0</v>
      </c>
      <c r="D8718" t="s">
        <v>15683</v>
      </c>
      <c r="E8718">
        <v>0</v>
      </c>
      <c r="F8718">
        <v>0</v>
      </c>
      <c r="G8718" t="s">
        <v>5</v>
      </c>
      <c r="H8718" s="2">
        <v>42561</v>
      </c>
      <c r="I8718" s="2">
        <v>42561</v>
      </c>
      <c r="J8718" t="s">
        <v>3</v>
      </c>
      <c r="K8718">
        <v>257</v>
      </c>
      <c r="L8718">
        <v>17</v>
      </c>
      <c r="M8718">
        <v>219.66</v>
      </c>
      <c r="N8718">
        <v>0</v>
      </c>
      <c r="O8718">
        <v>0</v>
      </c>
      <c r="P8718" t="s">
        <v>10872</v>
      </c>
      <c r="Q8718" t="s">
        <v>15684</v>
      </c>
      <c r="R8718">
        <v>75</v>
      </c>
      <c r="S8718">
        <v>0</v>
      </c>
      <c r="T8718" t="s">
        <v>27046</v>
      </c>
      <c r="U8718" t="s">
        <v>20520</v>
      </c>
      <c r="V8718" s="2">
        <v>42570</v>
      </c>
      <c r="W8718" s="7">
        <f t="shared" si="767"/>
        <v>2016</v>
      </c>
      <c r="X8718" s="2">
        <v>42556</v>
      </c>
      <c r="Y8718" t="s">
        <v>6</v>
      </c>
      <c r="Z8718" t="s">
        <v>7</v>
      </c>
      <c r="AA8718" t="s">
        <v>282</v>
      </c>
      <c r="AB8718">
        <v>3</v>
      </c>
      <c r="AC8718">
        <v>7626</v>
      </c>
      <c r="AD8718">
        <v>17176</v>
      </c>
      <c r="AE8718" t="s">
        <v>25015</v>
      </c>
      <c r="AF8718" t="s">
        <v>27034</v>
      </c>
      <c r="AG8718">
        <f t="shared" si="768"/>
        <v>5</v>
      </c>
      <c r="AI8718" t="str">
        <f t="shared" si="769"/>
        <v/>
      </c>
      <c r="AJ8718">
        <f t="shared" si="766"/>
        <v>0</v>
      </c>
      <c r="AK8718" t="str">
        <f t="shared" si="770"/>
        <v/>
      </c>
    </row>
    <row r="8719" spans="1:37" x14ac:dyDescent="0.25">
      <c r="A8719" s="1">
        <v>4.1666666666666664E-2</v>
      </c>
      <c r="B8719">
        <v>0</v>
      </c>
      <c r="C8719">
        <v>0</v>
      </c>
      <c r="D8719" t="s">
        <v>12848</v>
      </c>
      <c r="E8719">
        <v>0</v>
      </c>
      <c r="F8719">
        <v>0</v>
      </c>
      <c r="G8719" t="s">
        <v>5</v>
      </c>
      <c r="H8719" s="2">
        <v>42558</v>
      </c>
      <c r="I8719" s="2">
        <v>42558</v>
      </c>
      <c r="J8719" t="s">
        <v>3</v>
      </c>
      <c r="K8719">
        <v>197</v>
      </c>
      <c r="L8719">
        <v>17</v>
      </c>
      <c r="M8719">
        <v>168.38</v>
      </c>
      <c r="N8719">
        <v>0</v>
      </c>
      <c r="O8719">
        <v>0</v>
      </c>
      <c r="P8719" t="s">
        <v>10987</v>
      </c>
      <c r="Q8719" t="s">
        <v>7449</v>
      </c>
      <c r="R8719">
        <v>65</v>
      </c>
      <c r="S8719">
        <v>0</v>
      </c>
      <c r="T8719" t="s">
        <v>27046</v>
      </c>
      <c r="U8719" t="s">
        <v>20524</v>
      </c>
      <c r="V8719" s="2">
        <v>42563</v>
      </c>
      <c r="W8719" s="7">
        <f t="shared" si="767"/>
        <v>2016</v>
      </c>
      <c r="X8719" s="2">
        <v>42556</v>
      </c>
      <c r="Y8719" t="s">
        <v>47</v>
      </c>
      <c r="Z8719" t="s">
        <v>7</v>
      </c>
      <c r="AA8719" t="s">
        <v>4231</v>
      </c>
      <c r="AB8719">
        <v>0</v>
      </c>
      <c r="AC8719">
        <v>8390</v>
      </c>
      <c r="AD8719">
        <v>17177</v>
      </c>
      <c r="AE8719" t="s">
        <v>25737</v>
      </c>
      <c r="AF8719" t="s">
        <v>27034</v>
      </c>
      <c r="AG8719">
        <f t="shared" si="768"/>
        <v>5</v>
      </c>
      <c r="AI8719" t="str">
        <f t="shared" si="769"/>
        <v/>
      </c>
      <c r="AJ8719">
        <f t="shared" si="766"/>
        <v>0</v>
      </c>
      <c r="AK8719" t="str">
        <f t="shared" si="770"/>
        <v/>
      </c>
    </row>
    <row r="8720" spans="1:37" x14ac:dyDescent="0.25">
      <c r="A8720" s="1">
        <v>5.2083333333333336E-2</v>
      </c>
      <c r="B8720">
        <v>140</v>
      </c>
      <c r="C8720">
        <v>0</v>
      </c>
      <c r="D8720" t="s">
        <v>15685</v>
      </c>
      <c r="E8720">
        <v>0</v>
      </c>
      <c r="F8720">
        <v>0</v>
      </c>
      <c r="G8720" t="s">
        <v>5</v>
      </c>
      <c r="H8720" s="2">
        <v>42566</v>
      </c>
      <c r="I8720" s="2">
        <v>42562</v>
      </c>
      <c r="J8720" t="s">
        <v>3</v>
      </c>
      <c r="K8720">
        <v>415</v>
      </c>
      <c r="L8720">
        <v>17</v>
      </c>
      <c r="M8720">
        <v>354.7</v>
      </c>
      <c r="N8720">
        <v>0</v>
      </c>
      <c r="O8720">
        <v>0</v>
      </c>
      <c r="P8720" t="s">
        <v>12189</v>
      </c>
      <c r="Q8720" t="s">
        <v>15686</v>
      </c>
      <c r="R8720">
        <v>75</v>
      </c>
      <c r="S8720">
        <v>0</v>
      </c>
      <c r="T8720" t="s">
        <v>27046</v>
      </c>
      <c r="U8720" t="s">
        <v>20520</v>
      </c>
      <c r="V8720" s="2">
        <v>42571</v>
      </c>
      <c r="W8720" s="7">
        <f t="shared" si="767"/>
        <v>2016</v>
      </c>
      <c r="X8720" s="2">
        <v>42557</v>
      </c>
      <c r="Y8720" t="s">
        <v>6</v>
      </c>
      <c r="Z8720" t="s">
        <v>7</v>
      </c>
      <c r="AA8720" t="s">
        <v>9396</v>
      </c>
      <c r="AB8720">
        <v>3</v>
      </c>
      <c r="AC8720">
        <v>8391</v>
      </c>
      <c r="AD8720">
        <v>17178</v>
      </c>
      <c r="AE8720" t="s">
        <v>25738</v>
      </c>
      <c r="AF8720" t="s">
        <v>27034</v>
      </c>
      <c r="AG8720">
        <f t="shared" si="768"/>
        <v>5</v>
      </c>
      <c r="AI8720" t="str">
        <f t="shared" si="769"/>
        <v/>
      </c>
      <c r="AJ8720">
        <f t="shared" si="766"/>
        <v>0</v>
      </c>
      <c r="AK8720" t="str">
        <f t="shared" si="770"/>
        <v/>
      </c>
    </row>
    <row r="8721" spans="1:37" x14ac:dyDescent="0.25">
      <c r="A8721" s="1">
        <v>6.25E-2</v>
      </c>
      <c r="B8721">
        <v>350</v>
      </c>
      <c r="C8721">
        <v>0</v>
      </c>
      <c r="D8721" t="s">
        <v>15687</v>
      </c>
      <c r="E8721">
        <v>0</v>
      </c>
      <c r="F8721">
        <v>0</v>
      </c>
      <c r="G8721" t="s">
        <v>5</v>
      </c>
      <c r="H8721" s="2">
        <v>42600</v>
      </c>
      <c r="I8721" s="2">
        <v>42600</v>
      </c>
      <c r="J8721" t="s">
        <v>3</v>
      </c>
      <c r="K8721">
        <v>753</v>
      </c>
      <c r="L8721">
        <v>17</v>
      </c>
      <c r="M8721">
        <v>643.59</v>
      </c>
      <c r="N8721">
        <v>0</v>
      </c>
      <c r="O8721">
        <v>0</v>
      </c>
      <c r="P8721" t="s">
        <v>15688</v>
      </c>
      <c r="Q8721" t="s">
        <v>13021</v>
      </c>
      <c r="R8721">
        <v>75</v>
      </c>
      <c r="S8721">
        <v>0</v>
      </c>
      <c r="T8721" t="s">
        <v>27046</v>
      </c>
      <c r="U8721" t="s">
        <v>20520</v>
      </c>
      <c r="V8721" s="2">
        <v>42572</v>
      </c>
      <c r="W8721" s="7">
        <f t="shared" si="767"/>
        <v>2016</v>
      </c>
      <c r="X8721" s="2">
        <v>42558</v>
      </c>
      <c r="Y8721" t="s">
        <v>6</v>
      </c>
      <c r="Z8721" t="s">
        <v>7</v>
      </c>
      <c r="AA8721" t="s">
        <v>1095</v>
      </c>
      <c r="AB8721">
        <v>3</v>
      </c>
      <c r="AC8721">
        <v>3630</v>
      </c>
      <c r="AD8721">
        <v>17179</v>
      </c>
      <c r="AE8721" t="s">
        <v>21811</v>
      </c>
      <c r="AF8721" t="s">
        <v>27034</v>
      </c>
      <c r="AG8721">
        <f t="shared" si="768"/>
        <v>5</v>
      </c>
      <c r="AI8721" t="str">
        <f t="shared" si="769"/>
        <v/>
      </c>
      <c r="AJ8721">
        <f t="shared" si="766"/>
        <v>0</v>
      </c>
      <c r="AK8721" t="str">
        <f t="shared" si="770"/>
        <v/>
      </c>
    </row>
    <row r="8722" spans="1:37" x14ac:dyDescent="0.25">
      <c r="A8722" s="1">
        <v>0</v>
      </c>
      <c r="B8722">
        <v>0</v>
      </c>
      <c r="C8722">
        <v>0</v>
      </c>
      <c r="D8722" t="s">
        <v>12993</v>
      </c>
      <c r="E8722">
        <v>0</v>
      </c>
      <c r="F8722">
        <v>0</v>
      </c>
      <c r="G8722" t="s">
        <v>5</v>
      </c>
      <c r="H8722" s="2">
        <v>42577</v>
      </c>
      <c r="I8722" t="s">
        <v>2</v>
      </c>
      <c r="J8722" t="s">
        <v>3</v>
      </c>
      <c r="K8722">
        <v>65</v>
      </c>
      <c r="L8722">
        <v>17</v>
      </c>
      <c r="M8722">
        <v>55.56</v>
      </c>
      <c r="N8722">
        <v>0</v>
      </c>
      <c r="O8722">
        <v>0</v>
      </c>
      <c r="P8722">
        <v>55.56</v>
      </c>
      <c r="Q8722" t="s">
        <v>0</v>
      </c>
      <c r="R8722">
        <v>0</v>
      </c>
      <c r="S8722">
        <v>0</v>
      </c>
      <c r="T8722" t="s">
        <v>27046</v>
      </c>
      <c r="U8722" t="s">
        <v>20524</v>
      </c>
      <c r="V8722" s="2">
        <v>42572</v>
      </c>
      <c r="W8722" s="7">
        <f t="shared" si="767"/>
        <v>2016</v>
      </c>
      <c r="X8722" s="2">
        <v>42558</v>
      </c>
      <c r="Y8722" t="s">
        <v>80</v>
      </c>
      <c r="Z8722" t="s">
        <v>7</v>
      </c>
      <c r="AA8722" t="s">
        <v>222</v>
      </c>
      <c r="AB8722">
        <v>4</v>
      </c>
      <c r="AC8722">
        <v>8354</v>
      </c>
      <c r="AD8722">
        <v>17180</v>
      </c>
      <c r="AE8722" t="s">
        <v>25702</v>
      </c>
      <c r="AF8722" t="s">
        <v>27034</v>
      </c>
      <c r="AG8722">
        <f t="shared" si="768"/>
        <v>5</v>
      </c>
      <c r="AI8722" t="str">
        <f t="shared" si="769"/>
        <v/>
      </c>
      <c r="AJ8722">
        <f t="shared" si="766"/>
        <v>0</v>
      </c>
      <c r="AK8722" t="str">
        <f t="shared" si="770"/>
        <v/>
      </c>
    </row>
    <row r="8723" spans="1:37" x14ac:dyDescent="0.25">
      <c r="A8723" s="1">
        <v>8.3333333333333329E-2</v>
      </c>
      <c r="B8723">
        <v>150</v>
      </c>
      <c r="C8723">
        <v>0</v>
      </c>
      <c r="D8723" t="s">
        <v>15689</v>
      </c>
      <c r="E8723">
        <v>0</v>
      </c>
      <c r="F8723">
        <v>0</v>
      </c>
      <c r="G8723" t="s">
        <v>5</v>
      </c>
      <c r="H8723" s="2">
        <v>42558</v>
      </c>
      <c r="I8723" s="2">
        <v>42558</v>
      </c>
      <c r="J8723" t="s">
        <v>3</v>
      </c>
      <c r="K8723">
        <v>550</v>
      </c>
      <c r="L8723">
        <v>17</v>
      </c>
      <c r="M8723">
        <v>470.09</v>
      </c>
      <c r="N8723">
        <v>0</v>
      </c>
      <c r="O8723">
        <v>0</v>
      </c>
      <c r="P8723">
        <v>470.09</v>
      </c>
      <c r="Q8723" t="s">
        <v>0</v>
      </c>
      <c r="R8723">
        <v>0</v>
      </c>
      <c r="S8723">
        <v>0</v>
      </c>
      <c r="T8723" t="s">
        <v>27046</v>
      </c>
      <c r="U8723" t="s">
        <v>20524</v>
      </c>
      <c r="V8723" s="2">
        <v>42572</v>
      </c>
      <c r="W8723" s="7">
        <f t="shared" si="767"/>
        <v>2016</v>
      </c>
      <c r="X8723" s="2">
        <v>42558</v>
      </c>
      <c r="Y8723" t="s">
        <v>12</v>
      </c>
      <c r="Z8723" t="s">
        <v>7</v>
      </c>
      <c r="AA8723" t="s">
        <v>237</v>
      </c>
      <c r="AB8723">
        <v>8</v>
      </c>
      <c r="AC8723">
        <v>221</v>
      </c>
      <c r="AD8723">
        <v>17181</v>
      </c>
      <c r="AE8723" t="s">
        <v>20601</v>
      </c>
      <c r="AF8723" t="s">
        <v>27034</v>
      </c>
      <c r="AG8723">
        <f t="shared" si="768"/>
        <v>5</v>
      </c>
      <c r="AI8723" t="str">
        <f t="shared" si="769"/>
        <v/>
      </c>
      <c r="AJ8723">
        <f t="shared" si="766"/>
        <v>0</v>
      </c>
      <c r="AK8723" t="str">
        <f t="shared" si="770"/>
        <v/>
      </c>
    </row>
    <row r="8724" spans="1:37" x14ac:dyDescent="0.25">
      <c r="A8724" s="1">
        <v>3.125E-2</v>
      </c>
      <c r="B8724">
        <v>250</v>
      </c>
      <c r="C8724">
        <v>0</v>
      </c>
      <c r="D8724" t="s">
        <v>15690</v>
      </c>
      <c r="E8724">
        <v>0</v>
      </c>
      <c r="F8724">
        <v>0</v>
      </c>
      <c r="G8724" t="s">
        <v>5</v>
      </c>
      <c r="H8724" s="2">
        <v>42576</v>
      </c>
      <c r="I8724" s="2">
        <v>42573</v>
      </c>
      <c r="J8724" t="s">
        <v>3</v>
      </c>
      <c r="K8724">
        <v>390</v>
      </c>
      <c r="L8724">
        <v>17</v>
      </c>
      <c r="M8724">
        <v>333.33</v>
      </c>
      <c r="N8724">
        <v>0</v>
      </c>
      <c r="O8724">
        <v>0</v>
      </c>
      <c r="P8724" t="s">
        <v>11195</v>
      </c>
      <c r="Q8724" t="s">
        <v>13027</v>
      </c>
      <c r="R8724">
        <v>65</v>
      </c>
      <c r="S8724">
        <v>0</v>
      </c>
      <c r="T8724" t="s">
        <v>27046</v>
      </c>
      <c r="U8724" t="s">
        <v>20524</v>
      </c>
      <c r="V8724" s="2">
        <v>42568</v>
      </c>
      <c r="W8724" s="7">
        <f t="shared" si="767"/>
        <v>2016</v>
      </c>
      <c r="X8724" s="2">
        <v>42561</v>
      </c>
      <c r="Y8724" t="s">
        <v>6</v>
      </c>
      <c r="Z8724" t="s">
        <v>7</v>
      </c>
      <c r="AA8724" t="s">
        <v>536</v>
      </c>
      <c r="AB8724">
        <v>0</v>
      </c>
      <c r="AC8724">
        <v>8392</v>
      </c>
      <c r="AD8724">
        <v>17182</v>
      </c>
      <c r="AE8724" t="s">
        <v>25739</v>
      </c>
      <c r="AF8724" t="s">
        <v>27034</v>
      </c>
      <c r="AG8724">
        <f t="shared" si="768"/>
        <v>5</v>
      </c>
      <c r="AI8724" t="str">
        <f t="shared" si="769"/>
        <v/>
      </c>
      <c r="AJ8724">
        <f t="shared" si="766"/>
        <v>0</v>
      </c>
      <c r="AK8724" t="str">
        <f t="shared" si="770"/>
        <v/>
      </c>
    </row>
    <row r="8725" spans="1:37" x14ac:dyDescent="0.25">
      <c r="A8725" s="1">
        <v>0.25</v>
      </c>
      <c r="B8725">
        <v>0</v>
      </c>
      <c r="C8725">
        <v>0</v>
      </c>
      <c r="D8725" t="s">
        <v>15691</v>
      </c>
      <c r="E8725">
        <v>0</v>
      </c>
      <c r="F8725">
        <v>0</v>
      </c>
      <c r="G8725" t="s">
        <v>5</v>
      </c>
      <c r="H8725" s="2">
        <v>42562</v>
      </c>
      <c r="I8725" s="2">
        <v>42562</v>
      </c>
      <c r="J8725" t="s">
        <v>3</v>
      </c>
      <c r="K8725">
        <v>293</v>
      </c>
      <c r="L8725">
        <v>17</v>
      </c>
      <c r="M8725">
        <v>250.43</v>
      </c>
      <c r="N8725">
        <v>0</v>
      </c>
      <c r="O8725">
        <v>0</v>
      </c>
      <c r="P8725" t="s">
        <v>10689</v>
      </c>
      <c r="Q8725" t="s">
        <v>15692</v>
      </c>
      <c r="R8725">
        <v>70</v>
      </c>
      <c r="S8725">
        <v>0</v>
      </c>
      <c r="T8725" t="s">
        <v>27046</v>
      </c>
      <c r="U8725" t="s">
        <v>20520</v>
      </c>
      <c r="V8725" s="2">
        <v>42568</v>
      </c>
      <c r="W8725" s="7">
        <f t="shared" si="767"/>
        <v>2016</v>
      </c>
      <c r="X8725" s="2">
        <v>42561</v>
      </c>
      <c r="Y8725" t="s">
        <v>172</v>
      </c>
      <c r="Z8725" t="s">
        <v>7</v>
      </c>
      <c r="AA8725" t="s">
        <v>215</v>
      </c>
      <c r="AB8725">
        <v>9</v>
      </c>
      <c r="AC8725">
        <v>2808</v>
      </c>
      <c r="AD8725">
        <v>17183</v>
      </c>
      <c r="AE8725" t="s">
        <v>21499</v>
      </c>
      <c r="AF8725" t="s">
        <v>27034</v>
      </c>
      <c r="AG8725">
        <f t="shared" si="768"/>
        <v>5</v>
      </c>
      <c r="AI8725" t="str">
        <f t="shared" si="769"/>
        <v/>
      </c>
      <c r="AJ8725">
        <f t="shared" si="766"/>
        <v>0</v>
      </c>
      <c r="AK8725" t="str">
        <f t="shared" si="770"/>
        <v/>
      </c>
    </row>
    <row r="8726" spans="1:37" x14ac:dyDescent="0.25">
      <c r="A8726" s="1">
        <v>0</v>
      </c>
      <c r="B8726">
        <v>0</v>
      </c>
      <c r="C8726">
        <v>0</v>
      </c>
      <c r="D8726" t="s">
        <v>15693</v>
      </c>
      <c r="E8726">
        <v>0</v>
      </c>
      <c r="F8726">
        <v>0</v>
      </c>
      <c r="G8726" t="s">
        <v>5</v>
      </c>
      <c r="H8726" s="2">
        <v>42568</v>
      </c>
      <c r="I8726" s="2">
        <v>42568</v>
      </c>
      <c r="J8726" t="s">
        <v>3</v>
      </c>
      <c r="K8726">
        <v>391</v>
      </c>
      <c r="L8726">
        <v>17</v>
      </c>
      <c r="M8726">
        <v>334.19</v>
      </c>
      <c r="N8726">
        <v>0</v>
      </c>
      <c r="O8726">
        <v>0</v>
      </c>
      <c r="P8726" t="s">
        <v>15694</v>
      </c>
      <c r="Q8726" t="s">
        <v>15695</v>
      </c>
      <c r="R8726">
        <v>75</v>
      </c>
      <c r="S8726">
        <v>0</v>
      </c>
      <c r="T8726" t="s">
        <v>27046</v>
      </c>
      <c r="U8726" t="s">
        <v>20520</v>
      </c>
      <c r="V8726" s="2">
        <v>42568</v>
      </c>
      <c r="W8726" s="7">
        <f t="shared" si="767"/>
        <v>2016</v>
      </c>
      <c r="X8726" s="2">
        <v>42561</v>
      </c>
      <c r="Y8726" t="s">
        <v>5824</v>
      </c>
      <c r="Z8726" t="s">
        <v>7</v>
      </c>
      <c r="AA8726" t="s">
        <v>15696</v>
      </c>
      <c r="AB8726">
        <v>9</v>
      </c>
      <c r="AC8726">
        <v>6587</v>
      </c>
      <c r="AD8726">
        <v>17184</v>
      </c>
      <c r="AE8726" t="s">
        <v>24024</v>
      </c>
      <c r="AF8726" t="s">
        <v>27034</v>
      </c>
      <c r="AG8726">
        <f t="shared" si="768"/>
        <v>5</v>
      </c>
      <c r="AI8726" t="str">
        <f t="shared" si="769"/>
        <v/>
      </c>
      <c r="AJ8726">
        <f t="shared" si="766"/>
        <v>0</v>
      </c>
      <c r="AK8726" t="str">
        <f t="shared" si="770"/>
        <v/>
      </c>
    </row>
    <row r="8727" spans="1:37" x14ac:dyDescent="0.25">
      <c r="A8727" s="1">
        <v>0.10416666666666667</v>
      </c>
      <c r="B8727">
        <v>0</v>
      </c>
      <c r="C8727">
        <v>0</v>
      </c>
      <c r="D8727" t="s">
        <v>15697</v>
      </c>
      <c r="E8727">
        <v>0</v>
      </c>
      <c r="F8727">
        <v>0</v>
      </c>
      <c r="G8727" t="s">
        <v>5</v>
      </c>
      <c r="H8727" s="2">
        <v>42576</v>
      </c>
      <c r="I8727" s="2">
        <v>42576</v>
      </c>
      <c r="J8727" t="s">
        <v>3</v>
      </c>
      <c r="K8727">
        <v>265</v>
      </c>
      <c r="L8727">
        <v>17</v>
      </c>
      <c r="M8727">
        <v>226.5</v>
      </c>
      <c r="N8727">
        <v>0</v>
      </c>
      <c r="O8727">
        <v>0</v>
      </c>
      <c r="P8727" t="s">
        <v>11850</v>
      </c>
      <c r="Q8727" t="s">
        <v>7469</v>
      </c>
      <c r="R8727">
        <v>65</v>
      </c>
      <c r="S8727">
        <v>0</v>
      </c>
      <c r="T8727" t="s">
        <v>27046</v>
      </c>
      <c r="U8727" t="s">
        <v>20524</v>
      </c>
      <c r="V8727" s="2">
        <v>42575</v>
      </c>
      <c r="W8727" s="7">
        <f t="shared" si="767"/>
        <v>2016</v>
      </c>
      <c r="X8727" s="2">
        <v>42561</v>
      </c>
      <c r="Y8727" t="s">
        <v>6</v>
      </c>
      <c r="Z8727" t="s">
        <v>7</v>
      </c>
      <c r="AA8727" t="s">
        <v>15698</v>
      </c>
      <c r="AB8727">
        <v>5</v>
      </c>
      <c r="AC8727">
        <v>8393</v>
      </c>
      <c r="AD8727">
        <v>17185</v>
      </c>
      <c r="AE8727" t="s">
        <v>25740</v>
      </c>
      <c r="AF8727" t="s">
        <v>27034</v>
      </c>
      <c r="AG8727">
        <f t="shared" si="768"/>
        <v>5</v>
      </c>
      <c r="AI8727" t="str">
        <f t="shared" si="769"/>
        <v/>
      </c>
      <c r="AJ8727">
        <f t="shared" si="766"/>
        <v>0</v>
      </c>
      <c r="AK8727" t="str">
        <f t="shared" si="770"/>
        <v/>
      </c>
    </row>
    <row r="8728" spans="1:37" x14ac:dyDescent="0.25">
      <c r="A8728" s="1">
        <v>7.2916666666666671E-2</v>
      </c>
      <c r="B8728">
        <v>5</v>
      </c>
      <c r="C8728">
        <v>0</v>
      </c>
      <c r="D8728" t="s">
        <v>15699</v>
      </c>
      <c r="E8728">
        <v>0</v>
      </c>
      <c r="F8728">
        <v>0</v>
      </c>
      <c r="G8728" t="s">
        <v>5</v>
      </c>
      <c r="H8728" s="2">
        <v>42566</v>
      </c>
      <c r="I8728" s="2">
        <v>42565</v>
      </c>
      <c r="J8728" t="s">
        <v>3</v>
      </c>
      <c r="K8728">
        <v>222</v>
      </c>
      <c r="L8728">
        <v>17</v>
      </c>
      <c r="M8728">
        <v>189.74</v>
      </c>
      <c r="N8728">
        <v>0</v>
      </c>
      <c r="O8728">
        <v>0</v>
      </c>
      <c r="P8728" t="s">
        <v>11251</v>
      </c>
      <c r="Q8728" t="s">
        <v>15700</v>
      </c>
      <c r="R8728">
        <v>65</v>
      </c>
      <c r="S8728">
        <v>0</v>
      </c>
      <c r="T8728" t="s">
        <v>27046</v>
      </c>
      <c r="U8728" t="s">
        <v>20524</v>
      </c>
      <c r="V8728" s="2">
        <v>42568</v>
      </c>
      <c r="W8728" s="7">
        <f t="shared" si="767"/>
        <v>2016</v>
      </c>
      <c r="X8728" s="2">
        <v>42561</v>
      </c>
      <c r="Y8728" t="s">
        <v>6</v>
      </c>
      <c r="Z8728" t="s">
        <v>7</v>
      </c>
      <c r="AA8728" t="s">
        <v>13816</v>
      </c>
      <c r="AB8728">
        <v>9</v>
      </c>
      <c r="AC8728">
        <v>7978</v>
      </c>
      <c r="AD8728">
        <v>17186</v>
      </c>
      <c r="AE8728" t="s">
        <v>25345</v>
      </c>
      <c r="AF8728" t="s">
        <v>27034</v>
      </c>
      <c r="AG8728">
        <f t="shared" si="768"/>
        <v>5</v>
      </c>
      <c r="AI8728" t="str">
        <f t="shared" si="769"/>
        <v/>
      </c>
      <c r="AJ8728">
        <f t="shared" si="766"/>
        <v>0</v>
      </c>
      <c r="AK8728" t="str">
        <f t="shared" si="770"/>
        <v/>
      </c>
    </row>
    <row r="8729" spans="1:37" x14ac:dyDescent="0.25">
      <c r="A8729" s="1">
        <v>1.3888888888888888E-2</v>
      </c>
      <c r="B8729">
        <v>10</v>
      </c>
      <c r="C8729">
        <v>0</v>
      </c>
      <c r="D8729" t="s">
        <v>13033</v>
      </c>
      <c r="E8729">
        <v>0</v>
      </c>
      <c r="F8729">
        <v>0</v>
      </c>
      <c r="G8729" t="s">
        <v>5</v>
      </c>
      <c r="H8729" s="2">
        <v>42562</v>
      </c>
      <c r="I8729" s="2">
        <v>42562</v>
      </c>
      <c r="J8729" t="s">
        <v>3</v>
      </c>
      <c r="K8729">
        <v>180</v>
      </c>
      <c r="L8729">
        <v>17</v>
      </c>
      <c r="M8729">
        <v>153.85</v>
      </c>
      <c r="N8729">
        <v>0</v>
      </c>
      <c r="O8729">
        <v>0</v>
      </c>
      <c r="P8729" t="s">
        <v>11668</v>
      </c>
      <c r="Q8729" t="s">
        <v>13031</v>
      </c>
      <c r="R8729">
        <v>50</v>
      </c>
      <c r="S8729">
        <v>0</v>
      </c>
      <c r="T8729" t="s">
        <v>27046</v>
      </c>
      <c r="U8729" t="s">
        <v>20524</v>
      </c>
      <c r="V8729" s="2">
        <v>42563</v>
      </c>
      <c r="W8729" s="7">
        <f t="shared" si="767"/>
        <v>2016</v>
      </c>
      <c r="X8729" s="2">
        <v>42561</v>
      </c>
      <c r="Y8729" t="s">
        <v>6</v>
      </c>
      <c r="Z8729" t="s">
        <v>7</v>
      </c>
      <c r="AA8729" t="s">
        <v>54</v>
      </c>
      <c r="AB8729">
        <v>1</v>
      </c>
      <c r="AC8729">
        <v>5712</v>
      </c>
      <c r="AD8729">
        <v>17187</v>
      </c>
      <c r="AE8729" t="s">
        <v>23181</v>
      </c>
      <c r="AF8729" t="s">
        <v>27034</v>
      </c>
      <c r="AG8729">
        <f t="shared" si="768"/>
        <v>5</v>
      </c>
      <c r="AI8729" t="str">
        <f t="shared" si="769"/>
        <v/>
      </c>
      <c r="AJ8729">
        <f t="shared" si="766"/>
        <v>0</v>
      </c>
      <c r="AK8729" t="str">
        <f t="shared" si="770"/>
        <v/>
      </c>
    </row>
    <row r="8730" spans="1:37" x14ac:dyDescent="0.25">
      <c r="A8730" s="1">
        <v>2.7777777777777776E-2</v>
      </c>
      <c r="B8730">
        <v>0</v>
      </c>
      <c r="C8730">
        <v>0</v>
      </c>
      <c r="D8730" t="s">
        <v>15701</v>
      </c>
      <c r="E8730">
        <v>0</v>
      </c>
      <c r="F8730">
        <v>0</v>
      </c>
      <c r="G8730" t="s">
        <v>5</v>
      </c>
      <c r="H8730" s="2">
        <v>42566</v>
      </c>
      <c r="I8730" s="2">
        <v>42566</v>
      </c>
      <c r="J8730" t="s">
        <v>3</v>
      </c>
      <c r="K8730">
        <v>222</v>
      </c>
      <c r="L8730">
        <v>17</v>
      </c>
      <c r="M8730">
        <v>189.74</v>
      </c>
      <c r="N8730">
        <v>0</v>
      </c>
      <c r="O8730">
        <v>0</v>
      </c>
      <c r="P8730" t="s">
        <v>11251</v>
      </c>
      <c r="Q8730" t="s">
        <v>13044</v>
      </c>
      <c r="R8730">
        <v>65</v>
      </c>
      <c r="S8730">
        <v>0</v>
      </c>
      <c r="T8730" t="s">
        <v>27046</v>
      </c>
      <c r="U8730" t="s">
        <v>20524</v>
      </c>
      <c r="V8730" s="2">
        <v>42577</v>
      </c>
      <c r="W8730" s="7">
        <f t="shared" si="767"/>
        <v>2016</v>
      </c>
      <c r="X8730" s="2">
        <v>42563</v>
      </c>
      <c r="Y8730" t="s">
        <v>6</v>
      </c>
      <c r="Z8730" t="s">
        <v>7</v>
      </c>
      <c r="AA8730" t="s">
        <v>12819</v>
      </c>
      <c r="AB8730">
        <v>4</v>
      </c>
      <c r="AC8730">
        <v>465</v>
      </c>
      <c r="AD8730">
        <v>17188</v>
      </c>
      <c r="AE8730" t="s">
        <v>20687</v>
      </c>
      <c r="AF8730" t="s">
        <v>27034</v>
      </c>
      <c r="AG8730">
        <f t="shared" si="768"/>
        <v>5</v>
      </c>
      <c r="AI8730" t="str">
        <f t="shared" si="769"/>
        <v/>
      </c>
      <c r="AJ8730">
        <f t="shared" si="766"/>
        <v>0</v>
      </c>
      <c r="AK8730" t="str">
        <f t="shared" si="770"/>
        <v/>
      </c>
    </row>
    <row r="8731" spans="1:37" x14ac:dyDescent="0.25">
      <c r="A8731" s="1">
        <v>9.375E-2</v>
      </c>
      <c r="B8731">
        <v>5</v>
      </c>
      <c r="C8731">
        <v>0</v>
      </c>
      <c r="D8731" t="s">
        <v>15702</v>
      </c>
      <c r="E8731">
        <v>0</v>
      </c>
      <c r="F8731">
        <v>0</v>
      </c>
      <c r="G8731" t="s">
        <v>5</v>
      </c>
      <c r="H8731" s="2">
        <v>42569</v>
      </c>
      <c r="I8731" s="2">
        <v>42568</v>
      </c>
      <c r="J8731" t="s">
        <v>3</v>
      </c>
      <c r="K8731">
        <v>287</v>
      </c>
      <c r="L8731">
        <v>17</v>
      </c>
      <c r="M8731">
        <v>245.3</v>
      </c>
      <c r="N8731">
        <v>0</v>
      </c>
      <c r="O8731">
        <v>0</v>
      </c>
      <c r="P8731" t="s">
        <v>11185</v>
      </c>
      <c r="Q8731" t="s">
        <v>15703</v>
      </c>
      <c r="R8731">
        <v>75</v>
      </c>
      <c r="S8731">
        <v>0</v>
      </c>
      <c r="T8731" t="s">
        <v>27046</v>
      </c>
      <c r="U8731" t="s">
        <v>20520</v>
      </c>
      <c r="V8731" s="2">
        <v>36892</v>
      </c>
      <c r="W8731" s="7">
        <f t="shared" si="767"/>
        <v>2016</v>
      </c>
      <c r="X8731" s="2">
        <v>42564</v>
      </c>
      <c r="Y8731" t="s">
        <v>15704</v>
      </c>
      <c r="Z8731" t="s">
        <v>7</v>
      </c>
      <c r="AA8731" t="s">
        <v>215</v>
      </c>
      <c r="AB8731">
        <v>9</v>
      </c>
      <c r="AC8731">
        <v>3496</v>
      </c>
      <c r="AD8731">
        <v>17189</v>
      </c>
      <c r="AE8731" t="s">
        <v>21750</v>
      </c>
      <c r="AF8731" t="s">
        <v>27034</v>
      </c>
      <c r="AG8731">
        <f t="shared" si="768"/>
        <v>5</v>
      </c>
      <c r="AI8731" t="str">
        <f t="shared" si="769"/>
        <v/>
      </c>
      <c r="AJ8731">
        <f t="shared" si="766"/>
        <v>0</v>
      </c>
      <c r="AK8731" t="str">
        <f t="shared" si="770"/>
        <v/>
      </c>
    </row>
    <row r="8732" spans="1:37" x14ac:dyDescent="0.25">
      <c r="A8732" s="1">
        <v>0.14583333333333334</v>
      </c>
      <c r="B8732">
        <v>10</v>
      </c>
      <c r="C8732">
        <v>0</v>
      </c>
      <c r="D8732" t="s">
        <v>15705</v>
      </c>
      <c r="E8732">
        <v>0</v>
      </c>
      <c r="F8732">
        <v>0</v>
      </c>
      <c r="G8732" t="s">
        <v>5</v>
      </c>
      <c r="H8732" s="2">
        <v>42592</v>
      </c>
      <c r="I8732" s="2">
        <v>42582</v>
      </c>
      <c r="J8732" t="s">
        <v>3</v>
      </c>
      <c r="K8732">
        <v>506</v>
      </c>
      <c r="L8732">
        <v>17</v>
      </c>
      <c r="M8732">
        <v>432.48</v>
      </c>
      <c r="N8732">
        <v>0</v>
      </c>
      <c r="O8732">
        <v>0</v>
      </c>
      <c r="P8732" t="s">
        <v>15706</v>
      </c>
      <c r="Q8732" t="s">
        <v>15703</v>
      </c>
      <c r="R8732">
        <v>75</v>
      </c>
      <c r="S8732">
        <v>0</v>
      </c>
      <c r="T8732" t="s">
        <v>27046</v>
      </c>
      <c r="U8732" t="s">
        <v>20520</v>
      </c>
      <c r="V8732" s="2">
        <v>42578</v>
      </c>
      <c r="W8732" s="7">
        <f t="shared" si="767"/>
        <v>2016</v>
      </c>
      <c r="X8732" s="2">
        <v>42564</v>
      </c>
      <c r="Y8732" t="s">
        <v>80</v>
      </c>
      <c r="Z8732" t="s">
        <v>7</v>
      </c>
      <c r="AA8732" t="s">
        <v>81</v>
      </c>
      <c r="AB8732">
        <v>3</v>
      </c>
      <c r="AC8732">
        <v>3496</v>
      </c>
      <c r="AD8732">
        <v>17190</v>
      </c>
      <c r="AE8732" t="s">
        <v>21750</v>
      </c>
      <c r="AF8732" t="s">
        <v>27034</v>
      </c>
      <c r="AG8732">
        <f t="shared" si="768"/>
        <v>5</v>
      </c>
      <c r="AI8732" t="str">
        <f t="shared" si="769"/>
        <v/>
      </c>
      <c r="AJ8732">
        <f t="shared" si="766"/>
        <v>0</v>
      </c>
      <c r="AK8732" t="str">
        <f t="shared" si="770"/>
        <v/>
      </c>
    </row>
    <row r="8733" spans="1:37" x14ac:dyDescent="0.25">
      <c r="A8733" s="1">
        <v>4.1666666666666664E-2</v>
      </c>
      <c r="B8733">
        <v>28</v>
      </c>
      <c r="C8733">
        <v>0</v>
      </c>
      <c r="D8733" t="s">
        <v>13048</v>
      </c>
      <c r="E8733">
        <v>0</v>
      </c>
      <c r="F8733">
        <v>0</v>
      </c>
      <c r="G8733" t="s">
        <v>5</v>
      </c>
      <c r="H8733" s="2">
        <v>42571</v>
      </c>
      <c r="I8733" s="2">
        <v>42570</v>
      </c>
      <c r="J8733" t="s">
        <v>3</v>
      </c>
      <c r="K8733">
        <v>255</v>
      </c>
      <c r="L8733">
        <v>17</v>
      </c>
      <c r="M8733">
        <v>217.95</v>
      </c>
      <c r="N8733">
        <v>0</v>
      </c>
      <c r="O8733">
        <v>0</v>
      </c>
      <c r="P8733" t="s">
        <v>11358</v>
      </c>
      <c r="Q8733" t="s">
        <v>15707</v>
      </c>
      <c r="R8733">
        <v>65</v>
      </c>
      <c r="S8733">
        <v>0</v>
      </c>
      <c r="T8733" t="s">
        <v>27046</v>
      </c>
      <c r="U8733" t="s">
        <v>20524</v>
      </c>
      <c r="V8733" s="2">
        <v>42578</v>
      </c>
      <c r="W8733" s="7">
        <f t="shared" si="767"/>
        <v>2016</v>
      </c>
      <c r="X8733" s="2">
        <v>42564</v>
      </c>
      <c r="Y8733" t="s">
        <v>80</v>
      </c>
      <c r="Z8733" t="s">
        <v>7</v>
      </c>
      <c r="AA8733" t="s">
        <v>1716</v>
      </c>
      <c r="AB8733">
        <v>5</v>
      </c>
      <c r="AC8733">
        <v>8395</v>
      </c>
      <c r="AD8733">
        <v>17191</v>
      </c>
      <c r="AE8733" t="s">
        <v>25741</v>
      </c>
      <c r="AF8733" t="s">
        <v>27034</v>
      </c>
      <c r="AG8733">
        <f t="shared" si="768"/>
        <v>5</v>
      </c>
      <c r="AI8733" t="str">
        <f t="shared" si="769"/>
        <v/>
      </c>
      <c r="AJ8733">
        <f t="shared" si="766"/>
        <v>0</v>
      </c>
      <c r="AK8733" t="str">
        <f t="shared" si="770"/>
        <v/>
      </c>
    </row>
    <row r="8734" spans="1:37" x14ac:dyDescent="0.25">
      <c r="A8734" s="1">
        <v>2.0833333333333332E-2</v>
      </c>
      <c r="B8734">
        <v>0</v>
      </c>
      <c r="C8734">
        <v>0</v>
      </c>
      <c r="D8734" t="s">
        <v>12679</v>
      </c>
      <c r="E8734">
        <v>0</v>
      </c>
      <c r="F8734">
        <v>0</v>
      </c>
      <c r="G8734" t="s">
        <v>5</v>
      </c>
      <c r="H8734" s="2">
        <v>42564</v>
      </c>
      <c r="I8734" s="2">
        <v>42564</v>
      </c>
      <c r="J8734" t="s">
        <v>3</v>
      </c>
      <c r="K8734">
        <v>200</v>
      </c>
      <c r="L8734">
        <v>17</v>
      </c>
      <c r="M8734">
        <v>170.94</v>
      </c>
      <c r="N8734">
        <v>0</v>
      </c>
      <c r="O8734">
        <v>0</v>
      </c>
      <c r="P8734">
        <v>170.94</v>
      </c>
      <c r="Q8734" t="s">
        <v>0</v>
      </c>
      <c r="R8734">
        <v>0</v>
      </c>
      <c r="S8734">
        <v>0</v>
      </c>
      <c r="T8734" t="s">
        <v>27046</v>
      </c>
      <c r="U8734" t="s">
        <v>20524</v>
      </c>
      <c r="V8734" s="2">
        <v>42578</v>
      </c>
      <c r="W8734" s="7">
        <f t="shared" si="767"/>
        <v>2016</v>
      </c>
      <c r="X8734" s="2">
        <v>42564</v>
      </c>
      <c r="Y8734" t="s">
        <v>12</v>
      </c>
      <c r="Z8734" t="s">
        <v>7</v>
      </c>
      <c r="AA8734" t="s">
        <v>41</v>
      </c>
      <c r="AB8734">
        <v>8</v>
      </c>
      <c r="AC8734">
        <v>232</v>
      </c>
      <c r="AD8734">
        <v>17192</v>
      </c>
      <c r="AE8734" t="s">
        <v>20604</v>
      </c>
      <c r="AF8734" t="s">
        <v>27034</v>
      </c>
      <c r="AG8734">
        <f t="shared" si="768"/>
        <v>5</v>
      </c>
      <c r="AI8734" t="str">
        <f t="shared" si="769"/>
        <v/>
      </c>
      <c r="AJ8734">
        <f t="shared" si="766"/>
        <v>0</v>
      </c>
      <c r="AK8734" t="str">
        <f t="shared" si="770"/>
        <v/>
      </c>
    </row>
    <row r="8735" spans="1:37" x14ac:dyDescent="0.25">
      <c r="A8735" s="1">
        <v>8.3333333333333329E-2</v>
      </c>
      <c r="B8735">
        <v>120</v>
      </c>
      <c r="C8735">
        <v>0</v>
      </c>
      <c r="D8735" t="s">
        <v>15708</v>
      </c>
      <c r="E8735">
        <v>0</v>
      </c>
      <c r="F8735">
        <v>0</v>
      </c>
      <c r="G8735" t="s">
        <v>5</v>
      </c>
      <c r="H8735" s="2">
        <v>42564</v>
      </c>
      <c r="I8735" s="2">
        <v>42564</v>
      </c>
      <c r="J8735" t="s">
        <v>3</v>
      </c>
      <c r="K8735">
        <v>690</v>
      </c>
      <c r="L8735">
        <v>17</v>
      </c>
      <c r="M8735">
        <v>589.74</v>
      </c>
      <c r="N8735">
        <v>0</v>
      </c>
      <c r="O8735">
        <v>0</v>
      </c>
      <c r="P8735">
        <v>589.74</v>
      </c>
      <c r="Q8735" t="s">
        <v>0</v>
      </c>
      <c r="R8735">
        <v>0</v>
      </c>
      <c r="S8735">
        <v>0</v>
      </c>
      <c r="T8735" t="s">
        <v>27046</v>
      </c>
      <c r="U8735" t="s">
        <v>20524</v>
      </c>
      <c r="V8735" s="2">
        <v>42578</v>
      </c>
      <c r="W8735" s="7">
        <f t="shared" si="767"/>
        <v>2016</v>
      </c>
      <c r="X8735" s="2">
        <v>42564</v>
      </c>
      <c r="Y8735" t="s">
        <v>5805</v>
      </c>
      <c r="Z8735" t="s">
        <v>7</v>
      </c>
      <c r="AA8735" t="s">
        <v>563</v>
      </c>
      <c r="AB8735">
        <v>8</v>
      </c>
      <c r="AC8735">
        <v>5165</v>
      </c>
      <c r="AD8735">
        <v>17193</v>
      </c>
      <c r="AE8735" t="s">
        <v>22665</v>
      </c>
      <c r="AF8735" t="s">
        <v>27034</v>
      </c>
      <c r="AG8735">
        <f t="shared" si="768"/>
        <v>5</v>
      </c>
      <c r="AI8735" t="str">
        <f t="shared" si="769"/>
        <v/>
      </c>
      <c r="AJ8735">
        <f t="shared" si="766"/>
        <v>0</v>
      </c>
      <c r="AK8735" t="str">
        <f t="shared" si="770"/>
        <v/>
      </c>
    </row>
    <row r="8736" spans="1:37" x14ac:dyDescent="0.25">
      <c r="A8736" s="1">
        <v>8.3333333333333329E-2</v>
      </c>
      <c r="B8736">
        <v>95</v>
      </c>
      <c r="C8736">
        <v>0</v>
      </c>
      <c r="D8736" t="s">
        <v>15709</v>
      </c>
      <c r="E8736">
        <v>0</v>
      </c>
      <c r="F8736">
        <v>0</v>
      </c>
      <c r="G8736" t="s">
        <v>5</v>
      </c>
      <c r="H8736" s="2">
        <v>42583</v>
      </c>
      <c r="I8736" s="2">
        <v>42579</v>
      </c>
      <c r="J8736" t="s">
        <v>3</v>
      </c>
      <c r="K8736">
        <v>445</v>
      </c>
      <c r="L8736">
        <v>17</v>
      </c>
      <c r="M8736">
        <v>380.34</v>
      </c>
      <c r="N8736">
        <v>0</v>
      </c>
      <c r="O8736">
        <v>0</v>
      </c>
      <c r="P8736" t="s">
        <v>11311</v>
      </c>
      <c r="Q8736" t="s">
        <v>7482</v>
      </c>
      <c r="R8736">
        <v>65</v>
      </c>
      <c r="S8736">
        <v>0</v>
      </c>
      <c r="T8736" t="s">
        <v>27046</v>
      </c>
      <c r="U8736" t="s">
        <v>20524</v>
      </c>
      <c r="V8736" s="2">
        <v>42579</v>
      </c>
      <c r="W8736" s="7">
        <f t="shared" si="767"/>
        <v>2016</v>
      </c>
      <c r="X8736" s="2">
        <v>42565</v>
      </c>
      <c r="Y8736" t="s">
        <v>35</v>
      </c>
      <c r="Z8736" t="s">
        <v>7</v>
      </c>
      <c r="AA8736" t="s">
        <v>758</v>
      </c>
      <c r="AB8736">
        <v>2</v>
      </c>
      <c r="AC8736">
        <v>896</v>
      </c>
      <c r="AD8736">
        <v>17194</v>
      </c>
      <c r="AE8736" t="s">
        <v>20859</v>
      </c>
      <c r="AF8736" t="s">
        <v>27034</v>
      </c>
      <c r="AG8736">
        <f t="shared" si="768"/>
        <v>5</v>
      </c>
      <c r="AI8736" t="str">
        <f t="shared" si="769"/>
        <v/>
      </c>
      <c r="AJ8736">
        <f t="shared" si="766"/>
        <v>0</v>
      </c>
      <c r="AK8736" t="str">
        <f t="shared" si="770"/>
        <v/>
      </c>
    </row>
    <row r="8737" spans="1:37" x14ac:dyDescent="0.25">
      <c r="A8737" s="1">
        <v>4.1666666666666664E-2</v>
      </c>
      <c r="B8737">
        <v>0</v>
      </c>
      <c r="C8737">
        <v>0</v>
      </c>
      <c r="D8737" t="s">
        <v>15710</v>
      </c>
      <c r="E8737">
        <v>0</v>
      </c>
      <c r="F8737">
        <v>0</v>
      </c>
      <c r="G8737" t="s">
        <v>5</v>
      </c>
      <c r="H8737" s="2">
        <v>42578</v>
      </c>
      <c r="I8737" s="2">
        <v>42578</v>
      </c>
      <c r="J8737" t="s">
        <v>3</v>
      </c>
      <c r="K8737">
        <v>181</v>
      </c>
      <c r="L8737">
        <v>17</v>
      </c>
      <c r="M8737">
        <v>154.69999999999999</v>
      </c>
      <c r="N8737">
        <v>0</v>
      </c>
      <c r="O8737">
        <v>0</v>
      </c>
      <c r="P8737" t="s">
        <v>11499</v>
      </c>
      <c r="Q8737" t="s">
        <v>15711</v>
      </c>
      <c r="R8737">
        <v>65</v>
      </c>
      <c r="S8737">
        <v>0</v>
      </c>
      <c r="T8737" t="s">
        <v>27046</v>
      </c>
      <c r="U8737" t="s">
        <v>20524</v>
      </c>
      <c r="V8737" s="2">
        <v>42572</v>
      </c>
      <c r="W8737" s="7">
        <f t="shared" si="767"/>
        <v>2016</v>
      </c>
      <c r="X8737" s="2">
        <v>42565</v>
      </c>
      <c r="Y8737" t="s">
        <v>35</v>
      </c>
      <c r="Z8737" t="s">
        <v>7</v>
      </c>
      <c r="AA8737" t="s">
        <v>15712</v>
      </c>
      <c r="AB8737">
        <v>0</v>
      </c>
      <c r="AC8737">
        <v>3924</v>
      </c>
      <c r="AD8737">
        <v>17195</v>
      </c>
      <c r="AE8737" t="s">
        <v>21923</v>
      </c>
      <c r="AF8737" t="s">
        <v>27034</v>
      </c>
      <c r="AG8737">
        <f t="shared" si="768"/>
        <v>5</v>
      </c>
      <c r="AI8737" t="str">
        <f t="shared" si="769"/>
        <v/>
      </c>
      <c r="AJ8737">
        <f t="shared" si="766"/>
        <v>0</v>
      </c>
      <c r="AK8737" t="str">
        <f t="shared" si="770"/>
        <v/>
      </c>
    </row>
    <row r="8738" spans="1:37" x14ac:dyDescent="0.25">
      <c r="A8738" s="1">
        <v>6.25E-2</v>
      </c>
      <c r="B8738">
        <v>5</v>
      </c>
      <c r="C8738">
        <v>0</v>
      </c>
      <c r="D8738" t="s">
        <v>15713</v>
      </c>
      <c r="E8738">
        <v>0</v>
      </c>
      <c r="F8738">
        <v>0</v>
      </c>
      <c r="G8738" t="s">
        <v>5</v>
      </c>
      <c r="H8738" s="2">
        <v>42569</v>
      </c>
      <c r="I8738" s="2">
        <v>42568</v>
      </c>
      <c r="J8738" t="s">
        <v>3</v>
      </c>
      <c r="K8738">
        <v>199</v>
      </c>
      <c r="L8738">
        <v>17</v>
      </c>
      <c r="M8738">
        <v>170.09</v>
      </c>
      <c r="N8738">
        <v>0</v>
      </c>
      <c r="O8738">
        <v>0</v>
      </c>
      <c r="P8738" t="s">
        <v>12116</v>
      </c>
      <c r="Q8738" t="s">
        <v>7484</v>
      </c>
      <c r="R8738">
        <v>65</v>
      </c>
      <c r="S8738">
        <v>0</v>
      </c>
      <c r="T8738" t="s">
        <v>27046</v>
      </c>
      <c r="U8738" t="s">
        <v>20524</v>
      </c>
      <c r="V8738" s="2">
        <v>42572</v>
      </c>
      <c r="W8738" s="7">
        <f t="shared" si="767"/>
        <v>2016</v>
      </c>
      <c r="X8738" s="2">
        <v>42565</v>
      </c>
      <c r="Y8738" t="s">
        <v>6</v>
      </c>
      <c r="Z8738" t="s">
        <v>7</v>
      </c>
      <c r="AA8738" t="s">
        <v>197</v>
      </c>
      <c r="AB8738">
        <v>9</v>
      </c>
      <c r="AC8738">
        <v>6495</v>
      </c>
      <c r="AD8738">
        <v>17196</v>
      </c>
      <c r="AE8738" t="s">
        <v>23935</v>
      </c>
      <c r="AF8738" t="s">
        <v>27034</v>
      </c>
      <c r="AG8738">
        <f t="shared" si="768"/>
        <v>5</v>
      </c>
      <c r="AI8738" t="str">
        <f t="shared" si="769"/>
        <v/>
      </c>
      <c r="AJ8738">
        <f t="shared" si="766"/>
        <v>0</v>
      </c>
      <c r="AK8738" t="str">
        <f t="shared" si="770"/>
        <v/>
      </c>
    </row>
    <row r="8739" spans="1:37" x14ac:dyDescent="0.25">
      <c r="A8739" s="1">
        <v>6.25E-2</v>
      </c>
      <c r="B8739">
        <v>10</v>
      </c>
      <c r="C8739">
        <v>0</v>
      </c>
      <c r="D8739" t="s">
        <v>12999</v>
      </c>
      <c r="E8739">
        <v>0</v>
      </c>
      <c r="F8739">
        <v>0</v>
      </c>
      <c r="G8739" t="s">
        <v>5</v>
      </c>
      <c r="H8739" s="2">
        <v>42573</v>
      </c>
      <c r="I8739" s="2">
        <v>42571</v>
      </c>
      <c r="J8739" t="s">
        <v>3</v>
      </c>
      <c r="K8739">
        <v>167</v>
      </c>
      <c r="L8739">
        <v>17</v>
      </c>
      <c r="M8739">
        <v>142.74</v>
      </c>
      <c r="N8739">
        <v>15.81</v>
      </c>
      <c r="O8739">
        <v>10</v>
      </c>
      <c r="P8739" t="s">
        <v>15714</v>
      </c>
      <c r="Q8739" t="s">
        <v>7493</v>
      </c>
      <c r="R8739">
        <v>100</v>
      </c>
      <c r="S8739">
        <v>0</v>
      </c>
      <c r="T8739" t="s">
        <v>27046</v>
      </c>
      <c r="U8739" t="s">
        <v>20524</v>
      </c>
      <c r="V8739" s="2">
        <v>42573</v>
      </c>
      <c r="W8739" s="7">
        <f t="shared" si="767"/>
        <v>2016</v>
      </c>
      <c r="X8739" s="2">
        <v>42566</v>
      </c>
      <c r="Y8739" t="s">
        <v>28</v>
      </c>
      <c r="Z8739" t="s">
        <v>7</v>
      </c>
      <c r="AA8739" t="s">
        <v>106</v>
      </c>
      <c r="AB8739">
        <v>9</v>
      </c>
      <c r="AC8739">
        <v>5229</v>
      </c>
      <c r="AD8739">
        <v>17197</v>
      </c>
      <c r="AE8739" t="s">
        <v>22729</v>
      </c>
      <c r="AF8739" t="s">
        <v>27034</v>
      </c>
      <c r="AG8739">
        <f t="shared" si="768"/>
        <v>5</v>
      </c>
      <c r="AI8739" t="str">
        <f t="shared" si="769"/>
        <v/>
      </c>
      <c r="AJ8739">
        <f t="shared" si="766"/>
        <v>0</v>
      </c>
      <c r="AK8739" t="str">
        <f t="shared" si="770"/>
        <v/>
      </c>
    </row>
    <row r="8740" spans="1:37" x14ac:dyDescent="0.25">
      <c r="A8740" s="1">
        <v>3.125E-2</v>
      </c>
      <c r="B8740">
        <v>35</v>
      </c>
      <c r="C8740">
        <v>0</v>
      </c>
      <c r="D8740" t="s">
        <v>15715</v>
      </c>
      <c r="E8740">
        <v>0</v>
      </c>
      <c r="F8740">
        <v>0</v>
      </c>
      <c r="G8740" t="s">
        <v>5</v>
      </c>
      <c r="H8740" s="2">
        <v>42571</v>
      </c>
      <c r="I8740" s="2">
        <v>42568</v>
      </c>
      <c r="J8740" t="s">
        <v>3</v>
      </c>
      <c r="K8740">
        <v>332</v>
      </c>
      <c r="L8740">
        <v>17</v>
      </c>
      <c r="M8740">
        <v>283.76</v>
      </c>
      <c r="N8740">
        <v>31.54</v>
      </c>
      <c r="O8740">
        <v>10</v>
      </c>
      <c r="P8740" t="s">
        <v>15584</v>
      </c>
      <c r="Q8740" t="s">
        <v>7498</v>
      </c>
      <c r="R8740">
        <v>85</v>
      </c>
      <c r="S8740">
        <v>0</v>
      </c>
      <c r="T8740" t="s">
        <v>27046</v>
      </c>
      <c r="U8740" t="s">
        <v>20522</v>
      </c>
      <c r="V8740" s="2">
        <v>42582</v>
      </c>
      <c r="W8740" s="7">
        <f t="shared" si="767"/>
        <v>2016</v>
      </c>
      <c r="X8740" s="2">
        <v>42568</v>
      </c>
      <c r="Y8740" t="s">
        <v>6</v>
      </c>
      <c r="Z8740" t="s">
        <v>7</v>
      </c>
      <c r="AA8740" t="s">
        <v>5376</v>
      </c>
      <c r="AB8740">
        <v>8</v>
      </c>
      <c r="AC8740">
        <v>8396</v>
      </c>
      <c r="AD8740">
        <v>17198</v>
      </c>
      <c r="AE8740" t="s">
        <v>25742</v>
      </c>
      <c r="AF8740" t="s">
        <v>27034</v>
      </c>
      <c r="AG8740">
        <f t="shared" si="768"/>
        <v>5</v>
      </c>
      <c r="AI8740" t="str">
        <f t="shared" si="769"/>
        <v/>
      </c>
      <c r="AJ8740">
        <f t="shared" si="766"/>
        <v>0</v>
      </c>
      <c r="AK8740" t="str">
        <f t="shared" si="770"/>
        <v/>
      </c>
    </row>
    <row r="8741" spans="1:37" x14ac:dyDescent="0.25">
      <c r="A8741" s="1">
        <v>4.1666666666666664E-2</v>
      </c>
      <c r="B8741">
        <v>0</v>
      </c>
      <c r="C8741">
        <v>0</v>
      </c>
      <c r="D8741" t="s">
        <v>15716</v>
      </c>
      <c r="E8741">
        <v>0</v>
      </c>
      <c r="F8741">
        <v>0</v>
      </c>
      <c r="G8741" t="s">
        <v>5</v>
      </c>
      <c r="H8741" s="2">
        <v>42568</v>
      </c>
      <c r="I8741" s="2">
        <v>42568</v>
      </c>
      <c r="J8741" t="s">
        <v>3</v>
      </c>
      <c r="K8741">
        <v>280</v>
      </c>
      <c r="L8741">
        <v>17</v>
      </c>
      <c r="M8741">
        <v>239.32</v>
      </c>
      <c r="N8741">
        <v>0</v>
      </c>
      <c r="O8741">
        <v>0</v>
      </c>
      <c r="P8741">
        <v>239.32</v>
      </c>
      <c r="Q8741" t="s">
        <v>0</v>
      </c>
      <c r="R8741">
        <v>0</v>
      </c>
      <c r="S8741">
        <v>0</v>
      </c>
      <c r="T8741" t="s">
        <v>27046</v>
      </c>
      <c r="U8741" t="s">
        <v>20524</v>
      </c>
      <c r="V8741" s="2">
        <v>42582</v>
      </c>
      <c r="W8741" s="7">
        <f t="shared" si="767"/>
        <v>2016</v>
      </c>
      <c r="X8741" s="2">
        <v>42568</v>
      </c>
      <c r="Y8741" t="s">
        <v>6</v>
      </c>
      <c r="Z8741" t="s">
        <v>7</v>
      </c>
      <c r="AA8741" t="s">
        <v>9741</v>
      </c>
      <c r="AB8741">
        <v>8</v>
      </c>
      <c r="AC8741">
        <v>8397</v>
      </c>
      <c r="AD8741">
        <v>17199</v>
      </c>
      <c r="AE8741" t="s">
        <v>25743</v>
      </c>
      <c r="AF8741" t="s">
        <v>27034</v>
      </c>
      <c r="AG8741">
        <f t="shared" si="768"/>
        <v>5</v>
      </c>
      <c r="AI8741" t="str">
        <f t="shared" si="769"/>
        <v/>
      </c>
      <c r="AJ8741">
        <f t="shared" si="766"/>
        <v>0</v>
      </c>
      <c r="AK8741" t="str">
        <f t="shared" si="770"/>
        <v/>
      </c>
    </row>
    <row r="8742" spans="1:37" x14ac:dyDescent="0.25">
      <c r="A8742" s="1">
        <v>4.1666666666666664E-2</v>
      </c>
      <c r="B8742">
        <v>50</v>
      </c>
      <c r="C8742">
        <v>0</v>
      </c>
      <c r="D8742" t="s">
        <v>15716</v>
      </c>
      <c r="E8742">
        <v>0</v>
      </c>
      <c r="F8742">
        <v>0</v>
      </c>
      <c r="G8742" t="s">
        <v>5</v>
      </c>
      <c r="H8742" s="2">
        <v>42568</v>
      </c>
      <c r="I8742" s="2">
        <v>42568</v>
      </c>
      <c r="J8742" t="s">
        <v>3</v>
      </c>
      <c r="K8742">
        <v>370</v>
      </c>
      <c r="L8742">
        <v>17</v>
      </c>
      <c r="M8742">
        <v>316.24</v>
      </c>
      <c r="N8742">
        <v>0</v>
      </c>
      <c r="O8742">
        <v>0</v>
      </c>
      <c r="P8742">
        <v>316.24</v>
      </c>
      <c r="Q8742" t="s">
        <v>0</v>
      </c>
      <c r="R8742">
        <v>0</v>
      </c>
      <c r="S8742">
        <v>0</v>
      </c>
      <c r="T8742" t="s">
        <v>27046</v>
      </c>
      <c r="U8742" t="s">
        <v>20524</v>
      </c>
      <c r="V8742" s="2">
        <v>42582</v>
      </c>
      <c r="W8742" s="7">
        <f t="shared" si="767"/>
        <v>2016</v>
      </c>
      <c r="X8742" s="2">
        <v>42568</v>
      </c>
      <c r="Y8742" t="s">
        <v>4737</v>
      </c>
      <c r="Z8742" t="s">
        <v>7</v>
      </c>
      <c r="AA8742" t="s">
        <v>563</v>
      </c>
      <c r="AB8742">
        <v>8</v>
      </c>
      <c r="AC8742">
        <v>8397</v>
      </c>
      <c r="AD8742">
        <v>17200</v>
      </c>
      <c r="AE8742" t="s">
        <v>25743</v>
      </c>
      <c r="AF8742" t="s">
        <v>27034</v>
      </c>
      <c r="AG8742">
        <f t="shared" si="768"/>
        <v>5</v>
      </c>
      <c r="AI8742" t="str">
        <f t="shared" si="769"/>
        <v/>
      </c>
      <c r="AJ8742">
        <f t="shared" si="766"/>
        <v>0</v>
      </c>
      <c r="AK8742" t="str">
        <f t="shared" si="770"/>
        <v/>
      </c>
    </row>
    <row r="8743" spans="1:37" x14ac:dyDescent="0.25">
      <c r="A8743" s="1">
        <v>0.125</v>
      </c>
      <c r="B8743">
        <v>0</v>
      </c>
      <c r="C8743">
        <v>0</v>
      </c>
      <c r="D8743" t="s">
        <v>15717</v>
      </c>
      <c r="E8743">
        <v>0</v>
      </c>
      <c r="F8743">
        <v>0</v>
      </c>
      <c r="G8743" t="s">
        <v>5</v>
      </c>
      <c r="H8743" s="2">
        <v>42589</v>
      </c>
      <c r="I8743" s="2">
        <v>42583</v>
      </c>
      <c r="J8743" t="s">
        <v>3</v>
      </c>
      <c r="K8743">
        <v>222</v>
      </c>
      <c r="L8743">
        <v>17</v>
      </c>
      <c r="M8743">
        <v>189.74</v>
      </c>
      <c r="N8743">
        <v>0</v>
      </c>
      <c r="O8743">
        <v>0</v>
      </c>
      <c r="P8743" t="s">
        <v>11251</v>
      </c>
      <c r="Q8743" t="s">
        <v>7502</v>
      </c>
      <c r="R8743">
        <v>65</v>
      </c>
      <c r="S8743">
        <v>0</v>
      </c>
      <c r="T8743" t="s">
        <v>27046</v>
      </c>
      <c r="U8743" t="s">
        <v>20524</v>
      </c>
      <c r="V8743" s="2">
        <v>42583</v>
      </c>
      <c r="W8743" s="7">
        <f t="shared" si="767"/>
        <v>2016</v>
      </c>
      <c r="X8743" s="2">
        <v>42569</v>
      </c>
      <c r="Y8743" t="s">
        <v>80</v>
      </c>
      <c r="Z8743" t="s">
        <v>7</v>
      </c>
      <c r="AA8743" t="s">
        <v>15718</v>
      </c>
      <c r="AB8743">
        <v>5</v>
      </c>
      <c r="AC8743">
        <v>2467</v>
      </c>
      <c r="AD8743">
        <v>17201</v>
      </c>
      <c r="AE8743" t="s">
        <v>21385</v>
      </c>
      <c r="AF8743" t="s">
        <v>27034</v>
      </c>
      <c r="AG8743">
        <f t="shared" si="768"/>
        <v>5</v>
      </c>
      <c r="AI8743" t="str">
        <f t="shared" si="769"/>
        <v/>
      </c>
      <c r="AJ8743">
        <f t="shared" si="766"/>
        <v>0</v>
      </c>
      <c r="AK8743" t="str">
        <f t="shared" si="770"/>
        <v/>
      </c>
    </row>
    <row r="8744" spans="1:37" x14ac:dyDescent="0.25">
      <c r="A8744" s="1">
        <v>4.1666666666666664E-2</v>
      </c>
      <c r="B8744">
        <v>0</v>
      </c>
      <c r="C8744">
        <v>0</v>
      </c>
      <c r="D8744" t="s">
        <v>15719</v>
      </c>
      <c r="E8744">
        <v>0</v>
      </c>
      <c r="F8744">
        <v>0</v>
      </c>
      <c r="G8744" t="s">
        <v>5</v>
      </c>
      <c r="H8744" s="2">
        <v>42571</v>
      </c>
      <c r="I8744" s="2">
        <v>42571</v>
      </c>
      <c r="J8744" t="s">
        <v>3</v>
      </c>
      <c r="K8744">
        <v>332</v>
      </c>
      <c r="L8744">
        <v>17</v>
      </c>
      <c r="M8744">
        <v>283.76</v>
      </c>
      <c r="N8744">
        <v>0</v>
      </c>
      <c r="O8744">
        <v>0</v>
      </c>
      <c r="P8744" t="s">
        <v>11350</v>
      </c>
      <c r="Q8744" t="s">
        <v>7509</v>
      </c>
      <c r="R8744">
        <v>75</v>
      </c>
      <c r="S8744">
        <v>0</v>
      </c>
      <c r="T8744" t="s">
        <v>27046</v>
      </c>
      <c r="U8744" t="s">
        <v>20520</v>
      </c>
      <c r="V8744" s="2">
        <v>42583</v>
      </c>
      <c r="W8744" s="7">
        <f t="shared" si="767"/>
        <v>2016</v>
      </c>
      <c r="X8744" s="2">
        <v>42569</v>
      </c>
      <c r="Y8744" t="s">
        <v>80</v>
      </c>
      <c r="Z8744" t="s">
        <v>7</v>
      </c>
      <c r="AA8744" t="s">
        <v>8128</v>
      </c>
      <c r="AB8744">
        <v>3</v>
      </c>
      <c r="AC8744">
        <v>8398</v>
      </c>
      <c r="AD8744">
        <v>17202</v>
      </c>
      <c r="AE8744" t="s">
        <v>25744</v>
      </c>
      <c r="AF8744" t="s">
        <v>27034</v>
      </c>
      <c r="AG8744">
        <f t="shared" si="768"/>
        <v>5</v>
      </c>
      <c r="AI8744" t="str">
        <f t="shared" si="769"/>
        <v/>
      </c>
      <c r="AJ8744">
        <f t="shared" si="766"/>
        <v>0</v>
      </c>
      <c r="AK8744" t="str">
        <f t="shared" si="770"/>
        <v/>
      </c>
    </row>
    <row r="8745" spans="1:37" x14ac:dyDescent="0.25">
      <c r="A8745" s="1">
        <v>6.25E-2</v>
      </c>
      <c r="B8745">
        <v>0</v>
      </c>
      <c r="C8745">
        <v>0</v>
      </c>
      <c r="D8745" t="s">
        <v>15720</v>
      </c>
      <c r="E8745">
        <v>0</v>
      </c>
      <c r="F8745">
        <v>0</v>
      </c>
      <c r="G8745" t="s">
        <v>5</v>
      </c>
      <c r="H8745" s="2">
        <v>42575</v>
      </c>
      <c r="I8745" s="2">
        <v>42573</v>
      </c>
      <c r="J8745" t="s">
        <v>3</v>
      </c>
      <c r="K8745">
        <v>257</v>
      </c>
      <c r="L8745">
        <v>17</v>
      </c>
      <c r="M8745">
        <v>219.66</v>
      </c>
      <c r="N8745">
        <v>0</v>
      </c>
      <c r="O8745">
        <v>0</v>
      </c>
      <c r="P8745" t="s">
        <v>10872</v>
      </c>
      <c r="Q8745" t="s">
        <v>7529</v>
      </c>
      <c r="R8745">
        <v>65</v>
      </c>
      <c r="S8745">
        <v>0</v>
      </c>
      <c r="T8745" t="s">
        <v>27046</v>
      </c>
      <c r="U8745" t="s">
        <v>20524</v>
      </c>
      <c r="V8745" s="2">
        <v>36892</v>
      </c>
      <c r="W8745" s="7">
        <f t="shared" si="767"/>
        <v>2016</v>
      </c>
      <c r="X8745" s="2">
        <v>42571</v>
      </c>
      <c r="Y8745" t="s">
        <v>13242</v>
      </c>
      <c r="Z8745" t="s">
        <v>7</v>
      </c>
      <c r="AA8745" t="s">
        <v>15721</v>
      </c>
      <c r="AB8745">
        <v>2</v>
      </c>
      <c r="AC8745">
        <v>5038</v>
      </c>
      <c r="AD8745">
        <v>17203</v>
      </c>
      <c r="AE8745" t="s">
        <v>22545</v>
      </c>
      <c r="AF8745" t="s">
        <v>27034</v>
      </c>
      <c r="AG8745">
        <f t="shared" si="768"/>
        <v>5</v>
      </c>
      <c r="AI8745" t="str">
        <f t="shared" si="769"/>
        <v/>
      </c>
      <c r="AJ8745">
        <f t="shared" si="766"/>
        <v>0</v>
      </c>
      <c r="AK8745" t="str">
        <f t="shared" si="770"/>
        <v/>
      </c>
    </row>
    <row r="8746" spans="1:37" x14ac:dyDescent="0.25">
      <c r="A8746" s="1">
        <v>4.1666666666666664E-2</v>
      </c>
      <c r="B8746">
        <v>28</v>
      </c>
      <c r="C8746">
        <v>0</v>
      </c>
      <c r="D8746" t="s">
        <v>15722</v>
      </c>
      <c r="E8746">
        <v>0</v>
      </c>
      <c r="F8746">
        <v>0</v>
      </c>
      <c r="G8746" t="s">
        <v>5</v>
      </c>
      <c r="H8746" s="2">
        <v>42583</v>
      </c>
      <c r="I8746" s="2">
        <v>42582</v>
      </c>
      <c r="J8746" t="s">
        <v>3</v>
      </c>
      <c r="K8746">
        <v>235</v>
      </c>
      <c r="L8746">
        <v>17</v>
      </c>
      <c r="M8746">
        <v>200.85</v>
      </c>
      <c r="N8746">
        <v>0</v>
      </c>
      <c r="O8746">
        <v>0</v>
      </c>
      <c r="P8746" t="s">
        <v>12288</v>
      </c>
      <c r="Q8746" t="s">
        <v>15723</v>
      </c>
      <c r="R8746">
        <v>65</v>
      </c>
      <c r="S8746">
        <v>0</v>
      </c>
      <c r="T8746" t="s">
        <v>27046</v>
      </c>
      <c r="U8746" t="s">
        <v>20524</v>
      </c>
      <c r="V8746" s="2">
        <v>42587</v>
      </c>
      <c r="W8746" s="7">
        <f t="shared" si="767"/>
        <v>2016</v>
      </c>
      <c r="X8746" s="2">
        <v>42573</v>
      </c>
      <c r="Y8746" t="s">
        <v>80</v>
      </c>
      <c r="Z8746" t="s">
        <v>7</v>
      </c>
      <c r="AA8746" t="s">
        <v>3848</v>
      </c>
      <c r="AB8746">
        <v>5</v>
      </c>
      <c r="AC8746">
        <v>8399</v>
      </c>
      <c r="AD8746">
        <v>17204</v>
      </c>
      <c r="AE8746" t="s">
        <v>25745</v>
      </c>
      <c r="AF8746" t="s">
        <v>27034</v>
      </c>
      <c r="AG8746">
        <f t="shared" si="768"/>
        <v>5</v>
      </c>
      <c r="AI8746" t="str">
        <f t="shared" si="769"/>
        <v/>
      </c>
      <c r="AJ8746">
        <f t="shared" si="766"/>
        <v>0</v>
      </c>
      <c r="AK8746" t="str">
        <f t="shared" si="770"/>
        <v/>
      </c>
    </row>
    <row r="8747" spans="1:37" x14ac:dyDescent="0.25">
      <c r="A8747" s="1">
        <v>0.10416666666666667</v>
      </c>
      <c r="B8747">
        <v>0</v>
      </c>
      <c r="C8747">
        <v>0</v>
      </c>
      <c r="D8747" t="s">
        <v>15724</v>
      </c>
      <c r="E8747">
        <v>0</v>
      </c>
      <c r="F8747">
        <v>0</v>
      </c>
      <c r="G8747" t="s">
        <v>5</v>
      </c>
      <c r="H8747" s="2">
        <v>42576</v>
      </c>
      <c r="I8747" s="2">
        <v>42576</v>
      </c>
      <c r="J8747" t="s">
        <v>3</v>
      </c>
      <c r="K8747">
        <v>265</v>
      </c>
      <c r="L8747">
        <v>17</v>
      </c>
      <c r="M8747">
        <v>226.5</v>
      </c>
      <c r="N8747">
        <v>0</v>
      </c>
      <c r="O8747">
        <v>0</v>
      </c>
      <c r="P8747" t="s">
        <v>11850</v>
      </c>
      <c r="Q8747" t="s">
        <v>7537</v>
      </c>
      <c r="R8747">
        <v>65</v>
      </c>
      <c r="S8747">
        <v>0</v>
      </c>
      <c r="T8747" t="s">
        <v>27046</v>
      </c>
      <c r="U8747" t="s">
        <v>20524</v>
      </c>
      <c r="V8747" s="2">
        <v>42587</v>
      </c>
      <c r="W8747" s="7">
        <f t="shared" si="767"/>
        <v>2016</v>
      </c>
      <c r="X8747" s="2">
        <v>42573</v>
      </c>
      <c r="Y8747" t="s">
        <v>6</v>
      </c>
      <c r="Z8747" t="s">
        <v>7</v>
      </c>
      <c r="AA8747" t="s">
        <v>2368</v>
      </c>
      <c r="AB8747">
        <v>2</v>
      </c>
      <c r="AC8747">
        <v>3257</v>
      </c>
      <c r="AD8747">
        <v>17205</v>
      </c>
      <c r="AE8747" t="s">
        <v>21661</v>
      </c>
      <c r="AF8747" t="s">
        <v>27034</v>
      </c>
      <c r="AG8747">
        <f t="shared" si="768"/>
        <v>5</v>
      </c>
      <c r="AI8747" t="str">
        <f t="shared" si="769"/>
        <v/>
      </c>
      <c r="AJ8747">
        <f t="shared" si="766"/>
        <v>0</v>
      </c>
      <c r="AK8747" t="str">
        <f t="shared" si="770"/>
        <v/>
      </c>
    </row>
    <row r="8748" spans="1:37" x14ac:dyDescent="0.25">
      <c r="A8748" s="1">
        <v>4.1666666666666664E-2</v>
      </c>
      <c r="B8748">
        <v>0</v>
      </c>
      <c r="C8748">
        <v>0</v>
      </c>
      <c r="D8748" t="s">
        <v>15725</v>
      </c>
      <c r="E8748">
        <v>0</v>
      </c>
      <c r="F8748">
        <v>0</v>
      </c>
      <c r="G8748" t="s">
        <v>5</v>
      </c>
      <c r="H8748" s="2">
        <v>42587</v>
      </c>
      <c r="I8748" s="2">
        <v>42587</v>
      </c>
      <c r="J8748" t="s">
        <v>3</v>
      </c>
      <c r="K8748">
        <v>129</v>
      </c>
      <c r="L8748">
        <v>17</v>
      </c>
      <c r="M8748">
        <v>110.26</v>
      </c>
      <c r="N8748">
        <v>0</v>
      </c>
      <c r="O8748">
        <v>0</v>
      </c>
      <c r="P8748" t="s">
        <v>11616</v>
      </c>
      <c r="Q8748" t="s">
        <v>15726</v>
      </c>
      <c r="R8748">
        <v>75</v>
      </c>
      <c r="S8748">
        <v>0</v>
      </c>
      <c r="T8748" t="s">
        <v>27046</v>
      </c>
      <c r="U8748" t="s">
        <v>20520</v>
      </c>
      <c r="V8748" s="2">
        <v>42587</v>
      </c>
      <c r="W8748" s="7">
        <f t="shared" si="767"/>
        <v>2016</v>
      </c>
      <c r="X8748" s="2">
        <v>42573</v>
      </c>
      <c r="Y8748" t="s">
        <v>12</v>
      </c>
      <c r="Z8748" t="s">
        <v>7</v>
      </c>
      <c r="AA8748" t="s">
        <v>9396</v>
      </c>
      <c r="AB8748">
        <v>3</v>
      </c>
      <c r="AC8748">
        <v>8400</v>
      </c>
      <c r="AD8748">
        <v>17206</v>
      </c>
      <c r="AE8748" t="s">
        <v>25746</v>
      </c>
      <c r="AF8748" t="s">
        <v>27034</v>
      </c>
      <c r="AG8748">
        <f t="shared" si="768"/>
        <v>5</v>
      </c>
      <c r="AI8748" t="str">
        <f t="shared" si="769"/>
        <v/>
      </c>
      <c r="AJ8748">
        <f t="shared" si="766"/>
        <v>0</v>
      </c>
      <c r="AK8748" t="str">
        <f t="shared" si="770"/>
        <v/>
      </c>
    </row>
    <row r="8749" spans="1:37" x14ac:dyDescent="0.25">
      <c r="A8749" s="1">
        <v>4.1666666666666664E-2</v>
      </c>
      <c r="B8749">
        <v>65</v>
      </c>
      <c r="C8749">
        <v>0</v>
      </c>
      <c r="D8749" t="s">
        <v>15727</v>
      </c>
      <c r="E8749">
        <v>0</v>
      </c>
      <c r="F8749">
        <v>0</v>
      </c>
      <c r="G8749" t="s">
        <v>5</v>
      </c>
      <c r="H8749" s="2">
        <v>42589</v>
      </c>
      <c r="I8749" s="2">
        <v>42580</v>
      </c>
      <c r="J8749" t="s">
        <v>3</v>
      </c>
      <c r="K8749">
        <v>332</v>
      </c>
      <c r="L8749">
        <v>17</v>
      </c>
      <c r="M8749">
        <v>283.76</v>
      </c>
      <c r="N8749">
        <v>0</v>
      </c>
      <c r="O8749">
        <v>0</v>
      </c>
      <c r="P8749" t="s">
        <v>11350</v>
      </c>
      <c r="Q8749" t="s">
        <v>15728</v>
      </c>
      <c r="R8749">
        <v>75</v>
      </c>
      <c r="S8749">
        <v>0</v>
      </c>
      <c r="T8749" t="s">
        <v>27046</v>
      </c>
      <c r="U8749" t="s">
        <v>20520</v>
      </c>
      <c r="V8749" s="2">
        <v>42589</v>
      </c>
      <c r="W8749" s="7">
        <f t="shared" si="767"/>
        <v>2016</v>
      </c>
      <c r="X8749" s="2">
        <v>42575</v>
      </c>
      <c r="Y8749" t="s">
        <v>80</v>
      </c>
      <c r="Z8749" t="s">
        <v>7</v>
      </c>
      <c r="AA8749" t="s">
        <v>9217</v>
      </c>
      <c r="AB8749">
        <v>3</v>
      </c>
      <c r="AC8749">
        <v>8401</v>
      </c>
      <c r="AD8749">
        <v>17207</v>
      </c>
      <c r="AE8749" t="s">
        <v>25747</v>
      </c>
      <c r="AF8749" t="s">
        <v>27034</v>
      </c>
      <c r="AG8749">
        <f t="shared" si="768"/>
        <v>5</v>
      </c>
      <c r="AI8749" t="str">
        <f t="shared" si="769"/>
        <v/>
      </c>
      <c r="AJ8749">
        <f t="shared" si="766"/>
        <v>0</v>
      </c>
      <c r="AK8749" t="str">
        <f t="shared" si="770"/>
        <v/>
      </c>
    </row>
    <row r="8750" spans="1:37" x14ac:dyDescent="0.25">
      <c r="A8750" s="1">
        <v>0</v>
      </c>
      <c r="B8750">
        <v>0</v>
      </c>
      <c r="C8750">
        <v>0</v>
      </c>
      <c r="D8750" t="s">
        <v>15729</v>
      </c>
      <c r="E8750">
        <v>0</v>
      </c>
      <c r="F8750">
        <v>0</v>
      </c>
      <c r="G8750" t="s">
        <v>5</v>
      </c>
      <c r="H8750" s="2">
        <v>42576</v>
      </c>
      <c r="I8750" s="2">
        <v>42576</v>
      </c>
      <c r="J8750" t="s">
        <v>3</v>
      </c>
      <c r="K8750">
        <v>186</v>
      </c>
      <c r="L8750">
        <v>17</v>
      </c>
      <c r="M8750">
        <v>158.97</v>
      </c>
      <c r="N8750">
        <v>0</v>
      </c>
      <c r="O8750">
        <v>0</v>
      </c>
      <c r="P8750" t="s">
        <v>15730</v>
      </c>
      <c r="Q8750" t="s">
        <v>15731</v>
      </c>
      <c r="R8750">
        <v>65</v>
      </c>
      <c r="S8750">
        <v>0</v>
      </c>
      <c r="T8750" t="s">
        <v>27046</v>
      </c>
      <c r="U8750" t="s">
        <v>20524</v>
      </c>
      <c r="V8750" s="2">
        <v>42577</v>
      </c>
      <c r="W8750" s="7">
        <f t="shared" si="767"/>
        <v>2016</v>
      </c>
      <c r="X8750" s="2">
        <v>42575</v>
      </c>
      <c r="Y8750" t="s">
        <v>983</v>
      </c>
      <c r="Z8750" t="s">
        <v>7</v>
      </c>
      <c r="AA8750" t="s">
        <v>140</v>
      </c>
      <c r="AB8750">
        <v>1</v>
      </c>
      <c r="AC8750">
        <v>270</v>
      </c>
      <c r="AD8750">
        <v>17208</v>
      </c>
      <c r="AE8750" t="s">
        <v>20617</v>
      </c>
      <c r="AF8750" t="s">
        <v>27034</v>
      </c>
      <c r="AG8750">
        <f t="shared" si="768"/>
        <v>5</v>
      </c>
      <c r="AI8750" t="str">
        <f t="shared" si="769"/>
        <v/>
      </c>
      <c r="AJ8750">
        <f t="shared" si="766"/>
        <v>0</v>
      </c>
      <c r="AK8750" t="str">
        <f t="shared" si="770"/>
        <v/>
      </c>
    </row>
    <row r="8751" spans="1:37" x14ac:dyDescent="0.25">
      <c r="A8751" s="1">
        <v>3.125E-2</v>
      </c>
      <c r="B8751">
        <v>5</v>
      </c>
      <c r="C8751">
        <v>0</v>
      </c>
      <c r="D8751" t="s">
        <v>15732</v>
      </c>
      <c r="E8751">
        <v>0</v>
      </c>
      <c r="F8751">
        <v>0</v>
      </c>
      <c r="G8751" t="s">
        <v>5</v>
      </c>
      <c r="H8751" s="2">
        <v>42577</v>
      </c>
      <c r="I8751" s="2">
        <v>42577</v>
      </c>
      <c r="J8751" t="s">
        <v>3</v>
      </c>
      <c r="K8751">
        <v>222</v>
      </c>
      <c r="L8751">
        <v>17</v>
      </c>
      <c r="M8751">
        <v>189.74</v>
      </c>
      <c r="N8751">
        <v>0</v>
      </c>
      <c r="O8751">
        <v>0</v>
      </c>
      <c r="P8751" t="s">
        <v>11251</v>
      </c>
      <c r="Q8751" t="s">
        <v>15733</v>
      </c>
      <c r="R8751">
        <v>65</v>
      </c>
      <c r="S8751">
        <v>0</v>
      </c>
      <c r="T8751" t="s">
        <v>27046</v>
      </c>
      <c r="U8751" t="s">
        <v>20524</v>
      </c>
      <c r="V8751" s="2">
        <v>42578</v>
      </c>
      <c r="W8751" s="7">
        <f t="shared" si="767"/>
        <v>2016</v>
      </c>
      <c r="X8751" s="2">
        <v>42576</v>
      </c>
      <c r="Y8751" t="s">
        <v>118</v>
      </c>
      <c r="Z8751" t="s">
        <v>7</v>
      </c>
      <c r="AA8751" t="s">
        <v>16</v>
      </c>
      <c r="AB8751">
        <v>1</v>
      </c>
      <c r="AC8751">
        <v>2809</v>
      </c>
      <c r="AD8751">
        <v>17209</v>
      </c>
      <c r="AE8751" t="s">
        <v>21500</v>
      </c>
      <c r="AF8751" t="s">
        <v>27034</v>
      </c>
      <c r="AG8751">
        <f t="shared" si="768"/>
        <v>5</v>
      </c>
      <c r="AI8751" t="str">
        <f t="shared" si="769"/>
        <v/>
      </c>
      <c r="AJ8751">
        <f t="shared" si="766"/>
        <v>0</v>
      </c>
      <c r="AK8751" t="str">
        <f t="shared" si="770"/>
        <v/>
      </c>
    </row>
    <row r="8752" spans="1:37" x14ac:dyDescent="0.25">
      <c r="A8752" s="1">
        <v>2.0833333333333332E-2</v>
      </c>
      <c r="B8752">
        <v>22</v>
      </c>
      <c r="C8752">
        <v>0</v>
      </c>
      <c r="D8752" t="s">
        <v>15734</v>
      </c>
      <c r="E8752">
        <v>0</v>
      </c>
      <c r="F8752">
        <v>0</v>
      </c>
      <c r="G8752" t="s">
        <v>5</v>
      </c>
      <c r="H8752" s="2">
        <v>42584</v>
      </c>
      <c r="I8752" s="2">
        <v>42583</v>
      </c>
      <c r="J8752" t="s">
        <v>3</v>
      </c>
      <c r="K8752">
        <v>204</v>
      </c>
      <c r="L8752">
        <v>17</v>
      </c>
      <c r="M8752">
        <v>174.36</v>
      </c>
      <c r="N8752">
        <v>0</v>
      </c>
      <c r="O8752">
        <v>0</v>
      </c>
      <c r="P8752" t="s">
        <v>15735</v>
      </c>
      <c r="Q8752" t="s">
        <v>15736</v>
      </c>
      <c r="R8752">
        <v>65</v>
      </c>
      <c r="S8752">
        <v>0</v>
      </c>
      <c r="T8752" t="s">
        <v>27046</v>
      </c>
      <c r="U8752" t="s">
        <v>20524</v>
      </c>
      <c r="V8752" s="2">
        <v>42590</v>
      </c>
      <c r="W8752" s="7">
        <f t="shared" si="767"/>
        <v>2016</v>
      </c>
      <c r="X8752" s="2">
        <v>42576</v>
      </c>
      <c r="Y8752" t="s">
        <v>15737</v>
      </c>
      <c r="Z8752" t="s">
        <v>7</v>
      </c>
      <c r="AA8752" t="s">
        <v>26</v>
      </c>
      <c r="AB8752">
        <v>5</v>
      </c>
      <c r="AC8752">
        <v>3136</v>
      </c>
      <c r="AD8752">
        <v>17210</v>
      </c>
      <c r="AE8752" t="s">
        <v>21614</v>
      </c>
      <c r="AF8752" t="s">
        <v>27034</v>
      </c>
      <c r="AG8752">
        <f t="shared" si="768"/>
        <v>5</v>
      </c>
      <c r="AI8752" t="str">
        <f t="shared" si="769"/>
        <v/>
      </c>
      <c r="AJ8752">
        <f t="shared" si="766"/>
        <v>0</v>
      </c>
      <c r="AK8752" t="str">
        <f t="shared" si="770"/>
        <v/>
      </c>
    </row>
    <row r="8753" spans="1:37" x14ac:dyDescent="0.25">
      <c r="A8753" s="1">
        <v>4.1666666666666664E-2</v>
      </c>
      <c r="B8753">
        <v>10</v>
      </c>
      <c r="C8753">
        <v>0</v>
      </c>
      <c r="D8753" t="s">
        <v>15738</v>
      </c>
      <c r="E8753">
        <v>0</v>
      </c>
      <c r="F8753">
        <v>0</v>
      </c>
      <c r="G8753" t="s">
        <v>5</v>
      </c>
      <c r="H8753" s="2">
        <v>42576</v>
      </c>
      <c r="I8753" s="2">
        <v>42576</v>
      </c>
      <c r="J8753" t="s">
        <v>3</v>
      </c>
      <c r="K8753">
        <v>293</v>
      </c>
      <c r="L8753">
        <v>17</v>
      </c>
      <c r="M8753">
        <v>250.43</v>
      </c>
      <c r="N8753">
        <v>0</v>
      </c>
      <c r="O8753">
        <v>0</v>
      </c>
      <c r="P8753" t="s">
        <v>10689</v>
      </c>
      <c r="Q8753" t="s">
        <v>7545</v>
      </c>
      <c r="R8753">
        <v>65</v>
      </c>
      <c r="S8753">
        <v>0</v>
      </c>
      <c r="T8753" t="s">
        <v>27046</v>
      </c>
      <c r="U8753" t="s">
        <v>20524</v>
      </c>
      <c r="V8753" s="2">
        <v>42578</v>
      </c>
      <c r="W8753" s="7">
        <f t="shared" si="767"/>
        <v>2016</v>
      </c>
      <c r="X8753" s="2">
        <v>42576</v>
      </c>
      <c r="Y8753" t="s">
        <v>47</v>
      </c>
      <c r="Z8753" t="s">
        <v>7</v>
      </c>
      <c r="AA8753" t="s">
        <v>301</v>
      </c>
      <c r="AB8753">
        <v>1</v>
      </c>
      <c r="AC8753">
        <v>1698</v>
      </c>
      <c r="AD8753">
        <v>17211</v>
      </c>
      <c r="AE8753" t="s">
        <v>21122</v>
      </c>
      <c r="AF8753" t="s">
        <v>27034</v>
      </c>
      <c r="AG8753">
        <f t="shared" si="768"/>
        <v>5</v>
      </c>
      <c r="AI8753" t="str">
        <f t="shared" si="769"/>
        <v/>
      </c>
      <c r="AJ8753">
        <f t="shared" si="766"/>
        <v>0</v>
      </c>
      <c r="AK8753" t="str">
        <f t="shared" si="770"/>
        <v/>
      </c>
    </row>
    <row r="8754" spans="1:37" x14ac:dyDescent="0.25">
      <c r="A8754" s="1">
        <v>7.2916666666666671E-2</v>
      </c>
      <c r="B8754">
        <v>5</v>
      </c>
      <c r="C8754">
        <v>0</v>
      </c>
      <c r="D8754" t="s">
        <v>15739</v>
      </c>
      <c r="E8754">
        <v>0</v>
      </c>
      <c r="F8754">
        <v>0</v>
      </c>
      <c r="G8754" t="s">
        <v>5</v>
      </c>
      <c r="H8754" s="2">
        <v>42578</v>
      </c>
      <c r="I8754" s="2">
        <v>42577</v>
      </c>
      <c r="J8754" t="s">
        <v>3</v>
      </c>
      <c r="K8754">
        <v>347</v>
      </c>
      <c r="L8754">
        <v>17</v>
      </c>
      <c r="M8754">
        <v>296.58</v>
      </c>
      <c r="N8754">
        <v>0</v>
      </c>
      <c r="O8754">
        <v>0</v>
      </c>
      <c r="P8754" t="s">
        <v>12239</v>
      </c>
      <c r="Q8754" t="s">
        <v>15740</v>
      </c>
      <c r="R8754">
        <v>65</v>
      </c>
      <c r="S8754">
        <v>0</v>
      </c>
      <c r="T8754" t="s">
        <v>27046</v>
      </c>
      <c r="U8754" t="s">
        <v>20524</v>
      </c>
      <c r="V8754" s="2">
        <v>42583</v>
      </c>
      <c r="W8754" s="7">
        <f t="shared" si="767"/>
        <v>2016</v>
      </c>
      <c r="X8754" s="2">
        <v>42576</v>
      </c>
      <c r="Y8754" t="s">
        <v>8833</v>
      </c>
      <c r="Z8754" t="s">
        <v>7</v>
      </c>
      <c r="AA8754" t="s">
        <v>215</v>
      </c>
      <c r="AB8754">
        <v>9</v>
      </c>
      <c r="AC8754">
        <v>8402</v>
      </c>
      <c r="AD8754">
        <v>17212</v>
      </c>
      <c r="AE8754" t="s">
        <v>25748</v>
      </c>
      <c r="AF8754" t="s">
        <v>27034</v>
      </c>
      <c r="AG8754">
        <f t="shared" si="768"/>
        <v>5</v>
      </c>
      <c r="AI8754" t="str">
        <f t="shared" si="769"/>
        <v/>
      </c>
      <c r="AJ8754">
        <f t="shared" si="766"/>
        <v>0</v>
      </c>
      <c r="AK8754" t="str">
        <f t="shared" si="770"/>
        <v/>
      </c>
    </row>
    <row r="8755" spans="1:37" x14ac:dyDescent="0.25">
      <c r="A8755" s="1">
        <v>5.2083333333333336E-2</v>
      </c>
      <c r="B8755">
        <v>0</v>
      </c>
      <c r="C8755">
        <v>0</v>
      </c>
      <c r="D8755" t="s">
        <v>15741</v>
      </c>
      <c r="E8755">
        <v>0</v>
      </c>
      <c r="F8755">
        <v>0</v>
      </c>
      <c r="G8755" t="s">
        <v>5</v>
      </c>
      <c r="H8755" s="2">
        <v>42579</v>
      </c>
      <c r="I8755" s="2">
        <v>42579</v>
      </c>
      <c r="J8755" t="s">
        <v>3</v>
      </c>
      <c r="K8755">
        <v>257</v>
      </c>
      <c r="L8755">
        <v>17</v>
      </c>
      <c r="M8755">
        <v>219.66</v>
      </c>
      <c r="N8755">
        <v>0</v>
      </c>
      <c r="O8755">
        <v>0</v>
      </c>
      <c r="P8755" t="s">
        <v>10872</v>
      </c>
      <c r="Q8755" t="s">
        <v>15742</v>
      </c>
      <c r="R8755">
        <v>65</v>
      </c>
      <c r="S8755">
        <v>0</v>
      </c>
      <c r="T8755" t="s">
        <v>27046</v>
      </c>
      <c r="U8755" t="s">
        <v>20524</v>
      </c>
      <c r="V8755" s="2">
        <v>42590</v>
      </c>
      <c r="W8755" s="7">
        <f t="shared" si="767"/>
        <v>2016</v>
      </c>
      <c r="X8755" s="2">
        <v>42576</v>
      </c>
      <c r="Y8755" t="s">
        <v>6</v>
      </c>
      <c r="Z8755" t="s">
        <v>7</v>
      </c>
      <c r="AA8755" t="s">
        <v>15310</v>
      </c>
      <c r="AB8755">
        <v>4</v>
      </c>
      <c r="AC8755">
        <v>6898</v>
      </c>
      <c r="AD8755">
        <v>17213</v>
      </c>
      <c r="AE8755" t="s">
        <v>24319</v>
      </c>
      <c r="AF8755" t="s">
        <v>27034</v>
      </c>
      <c r="AG8755">
        <f t="shared" si="768"/>
        <v>5</v>
      </c>
      <c r="AI8755" t="str">
        <f t="shared" si="769"/>
        <v/>
      </c>
      <c r="AJ8755">
        <f t="shared" si="766"/>
        <v>0</v>
      </c>
      <c r="AK8755" t="str">
        <f t="shared" si="770"/>
        <v/>
      </c>
    </row>
    <row r="8756" spans="1:37" x14ac:dyDescent="0.25">
      <c r="A8756" s="1">
        <v>8.3333333333333329E-2</v>
      </c>
      <c r="B8756">
        <v>5</v>
      </c>
      <c r="C8756">
        <v>0</v>
      </c>
      <c r="D8756" t="s">
        <v>15743</v>
      </c>
      <c r="E8756">
        <v>0</v>
      </c>
      <c r="F8756">
        <v>0</v>
      </c>
      <c r="G8756" t="s">
        <v>5</v>
      </c>
      <c r="H8756" s="2">
        <v>42578</v>
      </c>
      <c r="I8756" s="2">
        <v>42578</v>
      </c>
      <c r="J8756" t="s">
        <v>3</v>
      </c>
      <c r="K8756">
        <v>328</v>
      </c>
      <c r="L8756">
        <v>17</v>
      </c>
      <c r="M8756">
        <v>280.33999999999997</v>
      </c>
      <c r="N8756">
        <v>0</v>
      </c>
      <c r="O8756">
        <v>0</v>
      </c>
      <c r="P8756" t="s">
        <v>10963</v>
      </c>
      <c r="Q8756" t="s">
        <v>15744</v>
      </c>
      <c r="R8756">
        <v>85</v>
      </c>
      <c r="S8756">
        <v>0</v>
      </c>
      <c r="T8756" t="s">
        <v>27046</v>
      </c>
      <c r="U8756" t="s">
        <v>20522</v>
      </c>
      <c r="V8756" s="2">
        <v>42584</v>
      </c>
      <c r="W8756" s="7">
        <f t="shared" si="767"/>
        <v>2016</v>
      </c>
      <c r="X8756" s="2">
        <v>42577</v>
      </c>
      <c r="Y8756" t="s">
        <v>2052</v>
      </c>
      <c r="Z8756" t="s">
        <v>7</v>
      </c>
      <c r="AA8756" t="s">
        <v>215</v>
      </c>
      <c r="AB8756">
        <v>9</v>
      </c>
      <c r="AC8756">
        <v>5534</v>
      </c>
      <c r="AD8756">
        <v>17214</v>
      </c>
      <c r="AE8756" t="s">
        <v>23010</v>
      </c>
      <c r="AF8756" t="s">
        <v>27034</v>
      </c>
      <c r="AG8756">
        <f t="shared" si="768"/>
        <v>5</v>
      </c>
      <c r="AI8756" t="str">
        <f t="shared" si="769"/>
        <v/>
      </c>
      <c r="AJ8756">
        <f t="shared" si="766"/>
        <v>0</v>
      </c>
      <c r="AK8756" t="str">
        <f t="shared" si="770"/>
        <v/>
      </c>
    </row>
    <row r="8757" spans="1:37" x14ac:dyDescent="0.25">
      <c r="A8757" s="1">
        <v>2.7777777777777776E-2</v>
      </c>
      <c r="B8757">
        <v>13</v>
      </c>
      <c r="C8757">
        <v>0</v>
      </c>
      <c r="D8757" t="s">
        <v>15745</v>
      </c>
      <c r="E8757">
        <v>0</v>
      </c>
      <c r="F8757">
        <v>0</v>
      </c>
      <c r="G8757" t="s">
        <v>5</v>
      </c>
      <c r="H8757" s="2">
        <v>42586</v>
      </c>
      <c r="I8757" s="2">
        <v>42582</v>
      </c>
      <c r="J8757" t="s">
        <v>3</v>
      </c>
      <c r="K8757">
        <v>181</v>
      </c>
      <c r="L8757">
        <v>17</v>
      </c>
      <c r="M8757">
        <v>154.69999999999999</v>
      </c>
      <c r="N8757">
        <v>0</v>
      </c>
      <c r="O8757">
        <v>0</v>
      </c>
      <c r="P8757" t="s">
        <v>11499</v>
      </c>
      <c r="Q8757" t="s">
        <v>7552</v>
      </c>
      <c r="R8757">
        <v>75</v>
      </c>
      <c r="S8757">
        <v>0</v>
      </c>
      <c r="T8757" t="s">
        <v>27046</v>
      </c>
      <c r="U8757" t="s">
        <v>20520</v>
      </c>
      <c r="V8757" s="2">
        <v>42592</v>
      </c>
      <c r="W8757" s="7">
        <f t="shared" si="767"/>
        <v>2016</v>
      </c>
      <c r="X8757" s="2">
        <v>42578</v>
      </c>
      <c r="Y8757" t="s">
        <v>80</v>
      </c>
      <c r="Z8757" t="s">
        <v>7</v>
      </c>
      <c r="AA8757" t="s">
        <v>9217</v>
      </c>
      <c r="AB8757">
        <v>3</v>
      </c>
      <c r="AC8757">
        <v>8311</v>
      </c>
      <c r="AD8757">
        <v>17215</v>
      </c>
      <c r="AE8757" t="s">
        <v>25663</v>
      </c>
      <c r="AF8757" t="s">
        <v>27034</v>
      </c>
      <c r="AG8757">
        <f t="shared" si="768"/>
        <v>5</v>
      </c>
      <c r="AI8757" t="str">
        <f t="shared" si="769"/>
        <v/>
      </c>
      <c r="AJ8757">
        <f t="shared" si="766"/>
        <v>0</v>
      </c>
      <c r="AK8757" t="str">
        <f t="shared" si="770"/>
        <v/>
      </c>
    </row>
    <row r="8758" spans="1:37" x14ac:dyDescent="0.25">
      <c r="A8758" s="1">
        <v>5.2083333333333336E-2</v>
      </c>
      <c r="B8758">
        <v>105</v>
      </c>
      <c r="C8758">
        <v>0</v>
      </c>
      <c r="D8758" t="s">
        <v>15746</v>
      </c>
      <c r="E8758">
        <v>0</v>
      </c>
      <c r="F8758">
        <v>0</v>
      </c>
      <c r="G8758" t="s">
        <v>5</v>
      </c>
      <c r="H8758" s="2">
        <v>42586</v>
      </c>
      <c r="I8758" s="2">
        <v>42586</v>
      </c>
      <c r="J8758" t="s">
        <v>3</v>
      </c>
      <c r="K8758">
        <v>480</v>
      </c>
      <c r="L8758">
        <v>17</v>
      </c>
      <c r="M8758">
        <v>410.26</v>
      </c>
      <c r="N8758">
        <v>0</v>
      </c>
      <c r="O8758">
        <v>0</v>
      </c>
      <c r="P8758" t="s">
        <v>12354</v>
      </c>
      <c r="Q8758" t="s">
        <v>15747</v>
      </c>
      <c r="R8758">
        <v>65</v>
      </c>
      <c r="S8758">
        <v>0</v>
      </c>
      <c r="T8758" t="s">
        <v>27046</v>
      </c>
      <c r="U8758" t="s">
        <v>20524</v>
      </c>
      <c r="V8758" s="2">
        <v>42592</v>
      </c>
      <c r="W8758" s="7">
        <f t="shared" si="767"/>
        <v>2016</v>
      </c>
      <c r="X8758" s="2">
        <v>42578</v>
      </c>
      <c r="Y8758" t="s">
        <v>6</v>
      </c>
      <c r="Z8758" t="s">
        <v>7</v>
      </c>
      <c r="AA8758" t="s">
        <v>1716</v>
      </c>
      <c r="AB8758">
        <v>5</v>
      </c>
      <c r="AC8758">
        <v>8403</v>
      </c>
      <c r="AD8758">
        <v>17216</v>
      </c>
      <c r="AE8758" t="s">
        <v>25749</v>
      </c>
      <c r="AF8758" t="s">
        <v>27034</v>
      </c>
      <c r="AG8758">
        <f t="shared" si="768"/>
        <v>5</v>
      </c>
      <c r="AI8758" t="str">
        <f t="shared" si="769"/>
        <v/>
      </c>
      <c r="AJ8758">
        <f t="shared" si="766"/>
        <v>0</v>
      </c>
      <c r="AK8758" t="str">
        <f t="shared" si="770"/>
        <v/>
      </c>
    </row>
    <row r="8759" spans="1:37" x14ac:dyDescent="0.25">
      <c r="A8759" s="1">
        <v>0.125</v>
      </c>
      <c r="B8759">
        <v>15</v>
      </c>
      <c r="C8759">
        <v>0</v>
      </c>
      <c r="D8759" t="s">
        <v>15748</v>
      </c>
      <c r="E8759">
        <v>0</v>
      </c>
      <c r="F8759">
        <v>0</v>
      </c>
      <c r="G8759" t="s">
        <v>5</v>
      </c>
      <c r="H8759" s="2">
        <v>42579</v>
      </c>
      <c r="I8759" s="2">
        <v>42579</v>
      </c>
      <c r="J8759" t="s">
        <v>3</v>
      </c>
      <c r="K8759">
        <v>293</v>
      </c>
      <c r="L8759">
        <v>17</v>
      </c>
      <c r="M8759">
        <v>250.43</v>
      </c>
      <c r="N8759">
        <v>0</v>
      </c>
      <c r="O8759">
        <v>0</v>
      </c>
      <c r="P8759" t="s">
        <v>10689</v>
      </c>
      <c r="Q8759" t="s">
        <v>15749</v>
      </c>
      <c r="R8759">
        <v>65</v>
      </c>
      <c r="S8759">
        <v>0</v>
      </c>
      <c r="T8759" t="s">
        <v>27046</v>
      </c>
      <c r="U8759" t="s">
        <v>20524</v>
      </c>
      <c r="V8759" s="2">
        <v>42586</v>
      </c>
      <c r="W8759" s="7">
        <f t="shared" si="767"/>
        <v>2016</v>
      </c>
      <c r="X8759" s="2">
        <v>42579</v>
      </c>
      <c r="Y8759" t="s">
        <v>28</v>
      </c>
      <c r="Z8759" t="s">
        <v>7</v>
      </c>
      <c r="AA8759" t="s">
        <v>33</v>
      </c>
      <c r="AB8759">
        <v>9</v>
      </c>
      <c r="AC8759">
        <v>6812</v>
      </c>
      <c r="AD8759">
        <v>17217</v>
      </c>
      <c r="AE8759" t="s">
        <v>24238</v>
      </c>
      <c r="AF8759" t="s">
        <v>27034</v>
      </c>
      <c r="AG8759">
        <f t="shared" si="768"/>
        <v>5</v>
      </c>
      <c r="AI8759" t="str">
        <f t="shared" si="769"/>
        <v/>
      </c>
      <c r="AJ8759">
        <f t="shared" si="766"/>
        <v>0</v>
      </c>
      <c r="AK8759" t="str">
        <f t="shared" si="770"/>
        <v/>
      </c>
    </row>
    <row r="8760" spans="1:37" x14ac:dyDescent="0.25">
      <c r="A8760" s="1">
        <v>2.0833333333333332E-2</v>
      </c>
      <c r="B8760">
        <v>5</v>
      </c>
      <c r="C8760">
        <v>0</v>
      </c>
      <c r="D8760" t="s">
        <v>15750</v>
      </c>
      <c r="E8760">
        <v>0</v>
      </c>
      <c r="F8760">
        <v>0</v>
      </c>
      <c r="G8760" t="s">
        <v>5</v>
      </c>
      <c r="H8760" s="2">
        <v>42589</v>
      </c>
      <c r="I8760" s="2">
        <v>42580</v>
      </c>
      <c r="J8760" t="s">
        <v>3</v>
      </c>
      <c r="K8760">
        <v>209</v>
      </c>
      <c r="L8760">
        <v>17</v>
      </c>
      <c r="M8760">
        <v>178.63</v>
      </c>
      <c r="N8760">
        <v>0</v>
      </c>
      <c r="O8760">
        <v>0</v>
      </c>
      <c r="P8760" t="s">
        <v>15751</v>
      </c>
      <c r="Q8760" t="s">
        <v>15752</v>
      </c>
      <c r="R8760">
        <v>65</v>
      </c>
      <c r="S8760">
        <v>0</v>
      </c>
      <c r="T8760" t="s">
        <v>27046</v>
      </c>
      <c r="U8760" t="s">
        <v>20524</v>
      </c>
      <c r="V8760" s="2">
        <v>42581</v>
      </c>
      <c r="W8760" s="7">
        <f t="shared" si="767"/>
        <v>2016</v>
      </c>
      <c r="X8760" s="2">
        <v>42579</v>
      </c>
      <c r="Y8760" t="s">
        <v>47</v>
      </c>
      <c r="Z8760" t="s">
        <v>7</v>
      </c>
      <c r="AA8760" t="s">
        <v>11439</v>
      </c>
      <c r="AB8760">
        <v>1</v>
      </c>
      <c r="AC8760">
        <v>2393</v>
      </c>
      <c r="AD8760">
        <v>17218</v>
      </c>
      <c r="AE8760" t="s">
        <v>21359</v>
      </c>
      <c r="AF8760" t="s">
        <v>27034</v>
      </c>
      <c r="AG8760">
        <f t="shared" si="768"/>
        <v>5</v>
      </c>
      <c r="AI8760" t="str">
        <f t="shared" si="769"/>
        <v/>
      </c>
      <c r="AJ8760">
        <f t="shared" si="766"/>
        <v>0</v>
      </c>
      <c r="AK8760" t="str">
        <f t="shared" si="770"/>
        <v/>
      </c>
    </row>
    <row r="8761" spans="1:37" x14ac:dyDescent="0.25">
      <c r="A8761" s="1">
        <v>0.10416666666666667</v>
      </c>
      <c r="B8761">
        <v>120</v>
      </c>
      <c r="C8761">
        <v>0</v>
      </c>
      <c r="D8761" t="s">
        <v>15753</v>
      </c>
      <c r="E8761">
        <v>0</v>
      </c>
      <c r="F8761">
        <v>0</v>
      </c>
      <c r="G8761" t="s">
        <v>5</v>
      </c>
      <c r="H8761" s="2">
        <v>42583</v>
      </c>
      <c r="I8761" s="2">
        <v>42582</v>
      </c>
      <c r="J8761" t="s">
        <v>3</v>
      </c>
      <c r="K8761">
        <v>411</v>
      </c>
      <c r="L8761">
        <v>17</v>
      </c>
      <c r="M8761">
        <v>351.28</v>
      </c>
      <c r="N8761">
        <v>0</v>
      </c>
      <c r="O8761">
        <v>0</v>
      </c>
      <c r="P8761" t="s">
        <v>15754</v>
      </c>
      <c r="Q8761" t="s">
        <v>7561</v>
      </c>
      <c r="R8761">
        <v>85</v>
      </c>
      <c r="S8761">
        <v>0</v>
      </c>
      <c r="T8761" t="s">
        <v>27046</v>
      </c>
      <c r="U8761" t="s">
        <v>20522</v>
      </c>
      <c r="V8761" s="2">
        <v>42587</v>
      </c>
      <c r="W8761" s="7">
        <f t="shared" si="767"/>
        <v>2016</v>
      </c>
      <c r="X8761" s="2">
        <v>42580</v>
      </c>
      <c r="Y8761" t="s">
        <v>12</v>
      </c>
      <c r="Z8761" t="s">
        <v>7</v>
      </c>
      <c r="AA8761" t="s">
        <v>215</v>
      </c>
      <c r="AB8761">
        <v>9</v>
      </c>
      <c r="AC8761">
        <v>5986</v>
      </c>
      <c r="AD8761">
        <v>17219</v>
      </c>
      <c r="AE8761" t="s">
        <v>20994</v>
      </c>
      <c r="AF8761" t="s">
        <v>27034</v>
      </c>
      <c r="AG8761">
        <f t="shared" si="768"/>
        <v>5</v>
      </c>
      <c r="AI8761" t="str">
        <f t="shared" si="769"/>
        <v/>
      </c>
      <c r="AJ8761">
        <f t="shared" si="766"/>
        <v>0</v>
      </c>
      <c r="AK8761" t="str">
        <f t="shared" si="770"/>
        <v/>
      </c>
    </row>
    <row r="8762" spans="1:37" x14ac:dyDescent="0.25">
      <c r="A8762" s="1">
        <v>5.2083333333333336E-2</v>
      </c>
      <c r="B8762">
        <v>135</v>
      </c>
      <c r="C8762">
        <v>0</v>
      </c>
      <c r="D8762" t="s">
        <v>15755</v>
      </c>
      <c r="E8762">
        <v>0</v>
      </c>
      <c r="F8762">
        <v>0</v>
      </c>
      <c r="G8762" t="s">
        <v>5</v>
      </c>
      <c r="H8762" s="2">
        <v>42587</v>
      </c>
      <c r="I8762" s="2">
        <v>42584</v>
      </c>
      <c r="J8762" t="s">
        <v>3</v>
      </c>
      <c r="K8762">
        <v>381</v>
      </c>
      <c r="L8762">
        <v>17</v>
      </c>
      <c r="M8762">
        <v>325.64</v>
      </c>
      <c r="N8762">
        <v>0</v>
      </c>
      <c r="O8762">
        <v>0</v>
      </c>
      <c r="P8762" t="s">
        <v>15756</v>
      </c>
      <c r="Q8762" t="s">
        <v>15757</v>
      </c>
      <c r="R8762">
        <v>75</v>
      </c>
      <c r="S8762">
        <v>0</v>
      </c>
      <c r="T8762" t="s">
        <v>27046</v>
      </c>
      <c r="U8762" t="s">
        <v>20520</v>
      </c>
      <c r="V8762" s="2">
        <v>42594</v>
      </c>
      <c r="W8762" s="7">
        <f t="shared" si="767"/>
        <v>2016</v>
      </c>
      <c r="X8762" s="2">
        <v>42580</v>
      </c>
      <c r="Y8762" t="s">
        <v>6</v>
      </c>
      <c r="Z8762" t="s">
        <v>7</v>
      </c>
      <c r="AA8762" t="s">
        <v>13001</v>
      </c>
      <c r="AB8762">
        <v>3</v>
      </c>
      <c r="AC8762">
        <v>3183</v>
      </c>
      <c r="AD8762">
        <v>17220</v>
      </c>
      <c r="AE8762" t="s">
        <v>21632</v>
      </c>
      <c r="AF8762" t="s">
        <v>27034</v>
      </c>
      <c r="AG8762">
        <f t="shared" si="768"/>
        <v>5</v>
      </c>
      <c r="AI8762" t="str">
        <f t="shared" si="769"/>
        <v/>
      </c>
      <c r="AJ8762">
        <f t="shared" si="766"/>
        <v>0</v>
      </c>
      <c r="AK8762" t="str">
        <f t="shared" si="770"/>
        <v/>
      </c>
    </row>
    <row r="8763" spans="1:37" x14ac:dyDescent="0.25">
      <c r="A8763" s="1">
        <v>2.0833333333333332E-2</v>
      </c>
      <c r="B8763">
        <v>0</v>
      </c>
      <c r="C8763">
        <v>0</v>
      </c>
      <c r="D8763" t="s">
        <v>15758</v>
      </c>
      <c r="E8763">
        <v>0</v>
      </c>
      <c r="F8763">
        <v>0</v>
      </c>
      <c r="G8763" t="s">
        <v>5</v>
      </c>
      <c r="H8763" s="2">
        <v>42591</v>
      </c>
      <c r="I8763" s="2">
        <v>42584</v>
      </c>
      <c r="J8763" t="s">
        <v>3</v>
      </c>
      <c r="K8763">
        <v>129</v>
      </c>
      <c r="L8763">
        <v>17</v>
      </c>
      <c r="M8763">
        <v>110.26</v>
      </c>
      <c r="N8763">
        <v>0</v>
      </c>
      <c r="O8763">
        <v>0</v>
      </c>
      <c r="P8763" t="s">
        <v>11616</v>
      </c>
      <c r="Q8763" t="s">
        <v>15759</v>
      </c>
      <c r="R8763">
        <v>65</v>
      </c>
      <c r="S8763">
        <v>129</v>
      </c>
      <c r="T8763" t="s">
        <v>27046</v>
      </c>
      <c r="U8763" t="s">
        <v>20524</v>
      </c>
      <c r="V8763" s="2">
        <v>42596</v>
      </c>
      <c r="W8763" s="7">
        <f t="shared" si="767"/>
        <v>2016</v>
      </c>
      <c r="X8763" s="2">
        <v>42582</v>
      </c>
      <c r="Y8763" t="s">
        <v>15760</v>
      </c>
      <c r="Z8763" t="s">
        <v>7</v>
      </c>
      <c r="AA8763" t="s">
        <v>15761</v>
      </c>
      <c r="AB8763">
        <v>8</v>
      </c>
      <c r="AC8763">
        <v>8404</v>
      </c>
      <c r="AD8763">
        <v>17221</v>
      </c>
      <c r="AE8763" t="s">
        <v>25750</v>
      </c>
      <c r="AF8763" t="s">
        <v>27034</v>
      </c>
      <c r="AG8763">
        <f t="shared" si="768"/>
        <v>5</v>
      </c>
      <c r="AI8763" t="str">
        <f t="shared" si="769"/>
        <v/>
      </c>
      <c r="AJ8763">
        <f t="shared" si="766"/>
        <v>0</v>
      </c>
      <c r="AK8763" t="str">
        <f t="shared" si="770"/>
        <v/>
      </c>
    </row>
    <row r="8764" spans="1:37" x14ac:dyDescent="0.25">
      <c r="A8764" s="1">
        <v>7.2916666666666671E-2</v>
      </c>
      <c r="B8764">
        <v>40</v>
      </c>
      <c r="C8764">
        <v>0</v>
      </c>
      <c r="D8764" t="s">
        <v>15762</v>
      </c>
      <c r="E8764">
        <v>0</v>
      </c>
      <c r="F8764">
        <v>0</v>
      </c>
      <c r="G8764" t="s">
        <v>5</v>
      </c>
      <c r="H8764" s="2">
        <v>42583</v>
      </c>
      <c r="I8764" s="2">
        <v>42583</v>
      </c>
      <c r="J8764" t="s">
        <v>3</v>
      </c>
      <c r="K8764">
        <v>414</v>
      </c>
      <c r="L8764">
        <v>17</v>
      </c>
      <c r="M8764">
        <v>353.85</v>
      </c>
      <c r="N8764">
        <v>0</v>
      </c>
      <c r="O8764">
        <v>0</v>
      </c>
      <c r="P8764" t="s">
        <v>11315</v>
      </c>
      <c r="Q8764" t="s">
        <v>15763</v>
      </c>
      <c r="R8764">
        <v>75</v>
      </c>
      <c r="S8764">
        <v>0</v>
      </c>
      <c r="T8764" t="s">
        <v>27046</v>
      </c>
      <c r="U8764" t="s">
        <v>20520</v>
      </c>
      <c r="V8764" s="2">
        <v>42596</v>
      </c>
      <c r="W8764" s="7">
        <f t="shared" si="767"/>
        <v>2016</v>
      </c>
      <c r="X8764" s="2">
        <v>42582</v>
      </c>
      <c r="Y8764" t="s">
        <v>6</v>
      </c>
      <c r="Z8764" t="s">
        <v>7</v>
      </c>
      <c r="AA8764" t="s">
        <v>2833</v>
      </c>
      <c r="AB8764">
        <v>4</v>
      </c>
      <c r="AC8764">
        <v>3277</v>
      </c>
      <c r="AD8764">
        <v>17222</v>
      </c>
      <c r="AE8764" t="s">
        <v>21667</v>
      </c>
      <c r="AF8764" t="s">
        <v>27034</v>
      </c>
      <c r="AG8764">
        <f t="shared" si="768"/>
        <v>5</v>
      </c>
      <c r="AI8764" t="str">
        <f t="shared" si="769"/>
        <v/>
      </c>
      <c r="AJ8764">
        <f t="shared" si="766"/>
        <v>0</v>
      </c>
      <c r="AK8764" t="str">
        <f t="shared" si="770"/>
        <v/>
      </c>
    </row>
    <row r="8765" spans="1:37" x14ac:dyDescent="0.25">
      <c r="A8765" s="1">
        <v>8.3333333333333329E-2</v>
      </c>
      <c r="B8765">
        <v>120</v>
      </c>
      <c r="C8765">
        <v>0</v>
      </c>
      <c r="D8765" t="s">
        <v>15764</v>
      </c>
      <c r="E8765">
        <v>0</v>
      </c>
      <c r="F8765">
        <v>0</v>
      </c>
      <c r="G8765" t="s">
        <v>5</v>
      </c>
      <c r="H8765" s="2">
        <v>42589</v>
      </c>
      <c r="I8765" s="2">
        <v>42589</v>
      </c>
      <c r="J8765" t="s">
        <v>3</v>
      </c>
      <c r="K8765">
        <v>353</v>
      </c>
      <c r="L8765">
        <v>17</v>
      </c>
      <c r="M8765">
        <v>301.70999999999998</v>
      </c>
      <c r="N8765">
        <v>0</v>
      </c>
      <c r="O8765">
        <v>0</v>
      </c>
      <c r="P8765" t="s">
        <v>15765</v>
      </c>
      <c r="Q8765" t="s">
        <v>7563</v>
      </c>
      <c r="R8765">
        <v>75</v>
      </c>
      <c r="S8765">
        <v>0</v>
      </c>
      <c r="T8765" t="s">
        <v>27046</v>
      </c>
      <c r="U8765" t="s">
        <v>20520</v>
      </c>
      <c r="V8765" s="2">
        <v>42596</v>
      </c>
      <c r="W8765" s="7">
        <f t="shared" si="767"/>
        <v>2016</v>
      </c>
      <c r="X8765" s="2">
        <v>42582</v>
      </c>
      <c r="Y8765" t="s">
        <v>80</v>
      </c>
      <c r="Z8765" t="s">
        <v>7</v>
      </c>
      <c r="AA8765" t="s">
        <v>9396</v>
      </c>
      <c r="AB8765">
        <v>3</v>
      </c>
      <c r="AC8765">
        <v>8405</v>
      </c>
      <c r="AD8765">
        <v>17223</v>
      </c>
      <c r="AE8765" t="s">
        <v>25751</v>
      </c>
      <c r="AF8765" t="s">
        <v>27034</v>
      </c>
      <c r="AG8765">
        <f t="shared" si="768"/>
        <v>5</v>
      </c>
      <c r="AI8765" t="str">
        <f t="shared" si="769"/>
        <v/>
      </c>
      <c r="AJ8765">
        <f t="shared" si="766"/>
        <v>0</v>
      </c>
      <c r="AK8765" t="str">
        <f t="shared" si="770"/>
        <v/>
      </c>
    </row>
    <row r="8766" spans="1:37" x14ac:dyDescent="0.25">
      <c r="A8766" s="1">
        <v>3.125E-2</v>
      </c>
      <c r="B8766">
        <v>0</v>
      </c>
      <c r="C8766">
        <v>0</v>
      </c>
      <c r="D8766" t="s">
        <v>15766</v>
      </c>
      <c r="E8766">
        <v>0</v>
      </c>
      <c r="F8766">
        <v>0</v>
      </c>
      <c r="G8766" t="s">
        <v>5</v>
      </c>
      <c r="H8766" s="2">
        <v>42585</v>
      </c>
      <c r="I8766" s="2">
        <v>42584</v>
      </c>
      <c r="J8766" t="s">
        <v>3</v>
      </c>
      <c r="K8766">
        <v>129</v>
      </c>
      <c r="L8766">
        <v>17</v>
      </c>
      <c r="M8766">
        <v>110.26</v>
      </c>
      <c r="N8766">
        <v>0</v>
      </c>
      <c r="O8766">
        <v>0</v>
      </c>
      <c r="P8766" t="s">
        <v>11616</v>
      </c>
      <c r="Q8766" t="s">
        <v>7572</v>
      </c>
      <c r="R8766">
        <v>65</v>
      </c>
      <c r="S8766">
        <v>0</v>
      </c>
      <c r="T8766" t="s">
        <v>27046</v>
      </c>
      <c r="U8766" t="s">
        <v>20524</v>
      </c>
      <c r="V8766" s="2">
        <v>36892</v>
      </c>
      <c r="W8766" s="7">
        <f t="shared" si="767"/>
        <v>2016</v>
      </c>
      <c r="X8766" s="2">
        <v>42584</v>
      </c>
      <c r="Y8766" t="s">
        <v>370</v>
      </c>
      <c r="Z8766" t="s">
        <v>7</v>
      </c>
      <c r="AA8766" t="s">
        <v>15767</v>
      </c>
      <c r="AB8766">
        <v>8</v>
      </c>
      <c r="AC8766">
        <v>5107</v>
      </c>
      <c r="AD8766">
        <v>17224</v>
      </c>
      <c r="AE8766" t="s">
        <v>22612</v>
      </c>
      <c r="AF8766" t="s">
        <v>27034</v>
      </c>
      <c r="AG8766">
        <f t="shared" si="768"/>
        <v>5</v>
      </c>
      <c r="AI8766" t="str">
        <f t="shared" si="769"/>
        <v/>
      </c>
      <c r="AJ8766">
        <f t="shared" si="766"/>
        <v>0</v>
      </c>
      <c r="AK8766" t="str">
        <f t="shared" si="770"/>
        <v/>
      </c>
    </row>
    <row r="8767" spans="1:37" x14ac:dyDescent="0.25">
      <c r="A8767" s="1">
        <v>0.22916666666666666</v>
      </c>
      <c r="B8767">
        <v>0</v>
      </c>
      <c r="C8767">
        <v>0</v>
      </c>
      <c r="D8767" t="s">
        <v>15768</v>
      </c>
      <c r="E8767">
        <v>0</v>
      </c>
      <c r="F8767">
        <v>0</v>
      </c>
      <c r="G8767" t="s">
        <v>5</v>
      </c>
      <c r="H8767" s="2">
        <v>42594</v>
      </c>
      <c r="I8767" s="2">
        <v>42591</v>
      </c>
      <c r="J8767" t="s">
        <v>3</v>
      </c>
      <c r="K8767">
        <v>185</v>
      </c>
      <c r="L8767">
        <v>17</v>
      </c>
      <c r="M8767">
        <v>158.12</v>
      </c>
      <c r="N8767">
        <v>0</v>
      </c>
      <c r="O8767">
        <v>0</v>
      </c>
      <c r="P8767" t="s">
        <v>11399</v>
      </c>
      <c r="Q8767" t="s">
        <v>15769</v>
      </c>
      <c r="R8767">
        <v>65</v>
      </c>
      <c r="S8767">
        <v>0</v>
      </c>
      <c r="T8767" t="s">
        <v>27046</v>
      </c>
      <c r="U8767" t="s">
        <v>20524</v>
      </c>
      <c r="V8767" s="2">
        <v>42598</v>
      </c>
      <c r="W8767" s="7">
        <f t="shared" si="767"/>
        <v>2016</v>
      </c>
      <c r="X8767" s="2">
        <v>42584</v>
      </c>
      <c r="Y8767" t="s">
        <v>12</v>
      </c>
      <c r="Z8767" t="s">
        <v>7</v>
      </c>
      <c r="AA8767" t="s">
        <v>2509</v>
      </c>
      <c r="AB8767">
        <v>8</v>
      </c>
      <c r="AC8767">
        <v>3298</v>
      </c>
      <c r="AD8767">
        <v>17225</v>
      </c>
      <c r="AE8767" t="s">
        <v>21677</v>
      </c>
      <c r="AF8767" t="s">
        <v>27034</v>
      </c>
      <c r="AG8767">
        <f t="shared" si="768"/>
        <v>5</v>
      </c>
      <c r="AI8767" t="str">
        <f t="shared" si="769"/>
        <v/>
      </c>
      <c r="AJ8767">
        <f t="shared" si="766"/>
        <v>0</v>
      </c>
      <c r="AK8767" t="str">
        <f t="shared" si="770"/>
        <v/>
      </c>
    </row>
    <row r="8768" spans="1:37" x14ac:dyDescent="0.25">
      <c r="A8768" s="1">
        <v>3.125E-2</v>
      </c>
      <c r="B8768">
        <v>65</v>
      </c>
      <c r="C8768">
        <v>0</v>
      </c>
      <c r="D8768" t="s">
        <v>15770</v>
      </c>
      <c r="E8768">
        <v>0</v>
      </c>
      <c r="F8768">
        <v>0</v>
      </c>
      <c r="G8768" t="s">
        <v>5</v>
      </c>
      <c r="H8768" s="2">
        <v>42592</v>
      </c>
      <c r="I8768" s="2">
        <v>42591</v>
      </c>
      <c r="J8768" t="s">
        <v>3</v>
      </c>
      <c r="K8768">
        <v>332</v>
      </c>
      <c r="L8768">
        <v>17</v>
      </c>
      <c r="M8768">
        <v>283.76</v>
      </c>
      <c r="N8768">
        <v>0</v>
      </c>
      <c r="O8768">
        <v>0</v>
      </c>
      <c r="P8768" t="s">
        <v>11350</v>
      </c>
      <c r="Q8768" t="s">
        <v>15771</v>
      </c>
      <c r="R8768">
        <v>75</v>
      </c>
      <c r="S8768">
        <v>0</v>
      </c>
      <c r="T8768" t="s">
        <v>27046</v>
      </c>
      <c r="U8768" t="s">
        <v>20520</v>
      </c>
      <c r="V8768" t="s">
        <v>2</v>
      </c>
      <c r="W8768" s="7">
        <f t="shared" si="767"/>
        <v>2016</v>
      </c>
      <c r="X8768" s="2">
        <v>42584</v>
      </c>
      <c r="Y8768" t="s">
        <v>80</v>
      </c>
      <c r="Z8768" t="s">
        <v>7</v>
      </c>
      <c r="AA8768" t="s">
        <v>9217</v>
      </c>
      <c r="AB8768">
        <v>3</v>
      </c>
      <c r="AC8768">
        <v>8250</v>
      </c>
      <c r="AD8768">
        <v>17226</v>
      </c>
      <c r="AE8768" t="s">
        <v>25606</v>
      </c>
      <c r="AF8768" t="s">
        <v>27034</v>
      </c>
      <c r="AG8768">
        <f t="shared" si="768"/>
        <v>8</v>
      </c>
      <c r="AI8768" t="str">
        <f t="shared" si="769"/>
        <v/>
      </c>
      <c r="AJ8768">
        <f t="shared" si="766"/>
        <v>0</v>
      </c>
      <c r="AK8768" t="str">
        <f t="shared" si="770"/>
        <v/>
      </c>
    </row>
    <row r="8769" spans="1:37" x14ac:dyDescent="0.25">
      <c r="A8769" s="1">
        <v>0</v>
      </c>
      <c r="B8769">
        <v>0</v>
      </c>
      <c r="C8769">
        <v>0</v>
      </c>
      <c r="D8769" t="s">
        <v>15772</v>
      </c>
      <c r="E8769">
        <v>0</v>
      </c>
      <c r="F8769">
        <v>0</v>
      </c>
      <c r="G8769" t="s">
        <v>5</v>
      </c>
      <c r="H8769" s="2">
        <v>42586</v>
      </c>
      <c r="I8769" t="s">
        <v>2</v>
      </c>
      <c r="J8769" t="s">
        <v>3</v>
      </c>
      <c r="K8769">
        <v>65</v>
      </c>
      <c r="L8769">
        <v>17</v>
      </c>
      <c r="M8769">
        <v>55.56</v>
      </c>
      <c r="N8769">
        <v>0</v>
      </c>
      <c r="O8769">
        <v>0</v>
      </c>
      <c r="P8769">
        <v>55.56</v>
      </c>
      <c r="Q8769" t="s">
        <v>0</v>
      </c>
      <c r="R8769">
        <v>0</v>
      </c>
      <c r="S8769">
        <v>0</v>
      </c>
      <c r="T8769" t="s">
        <v>27046</v>
      </c>
      <c r="U8769" t="s">
        <v>20524</v>
      </c>
      <c r="V8769" s="2">
        <v>42586</v>
      </c>
      <c r="W8769" s="7">
        <f t="shared" si="767"/>
        <v>2016</v>
      </c>
      <c r="X8769" s="2">
        <v>42584</v>
      </c>
      <c r="Y8769" t="s">
        <v>47</v>
      </c>
      <c r="Z8769" t="s">
        <v>7</v>
      </c>
      <c r="AA8769" t="s">
        <v>48</v>
      </c>
      <c r="AB8769">
        <v>1</v>
      </c>
      <c r="AC8769">
        <v>3898</v>
      </c>
      <c r="AD8769">
        <v>17227</v>
      </c>
      <c r="AE8769" t="s">
        <v>21911</v>
      </c>
      <c r="AF8769" t="s">
        <v>27034</v>
      </c>
      <c r="AG8769">
        <f t="shared" si="768"/>
        <v>5</v>
      </c>
      <c r="AI8769" t="str">
        <f t="shared" si="769"/>
        <v/>
      </c>
      <c r="AJ8769">
        <f t="shared" si="766"/>
        <v>0</v>
      </c>
      <c r="AK8769" t="str">
        <f t="shared" si="770"/>
        <v/>
      </c>
    </row>
    <row r="8770" spans="1:37" x14ac:dyDescent="0.25">
      <c r="A8770" s="1">
        <v>2.0833333333333332E-2</v>
      </c>
      <c r="B8770">
        <v>0</v>
      </c>
      <c r="C8770">
        <v>0</v>
      </c>
      <c r="D8770" t="s">
        <v>15773</v>
      </c>
      <c r="E8770">
        <v>0</v>
      </c>
      <c r="F8770">
        <v>0</v>
      </c>
      <c r="G8770" t="s">
        <v>5</v>
      </c>
      <c r="H8770" s="2">
        <v>42585</v>
      </c>
      <c r="I8770" s="2">
        <v>42585</v>
      </c>
      <c r="J8770" t="s">
        <v>3</v>
      </c>
      <c r="K8770">
        <v>176</v>
      </c>
      <c r="L8770">
        <v>17</v>
      </c>
      <c r="M8770">
        <v>150.43</v>
      </c>
      <c r="N8770">
        <v>0</v>
      </c>
      <c r="O8770">
        <v>0</v>
      </c>
      <c r="P8770" t="s">
        <v>11688</v>
      </c>
      <c r="Q8770" t="s">
        <v>15774</v>
      </c>
      <c r="R8770">
        <v>65</v>
      </c>
      <c r="S8770">
        <v>0</v>
      </c>
      <c r="T8770" t="s">
        <v>27046</v>
      </c>
      <c r="U8770" t="s">
        <v>20524</v>
      </c>
      <c r="V8770" s="2">
        <v>36892</v>
      </c>
      <c r="W8770" s="7">
        <f t="shared" si="767"/>
        <v>2016</v>
      </c>
      <c r="X8770" s="2">
        <v>42585</v>
      </c>
      <c r="Y8770" t="s">
        <v>47</v>
      </c>
      <c r="Z8770" t="s">
        <v>7</v>
      </c>
      <c r="AA8770" t="s">
        <v>110</v>
      </c>
      <c r="AB8770">
        <v>1</v>
      </c>
      <c r="AC8770">
        <v>8408</v>
      </c>
      <c r="AD8770">
        <v>17228</v>
      </c>
      <c r="AE8770" t="s">
        <v>25753</v>
      </c>
      <c r="AF8770" t="s">
        <v>27034</v>
      </c>
      <c r="AG8770">
        <f t="shared" si="768"/>
        <v>5</v>
      </c>
      <c r="AI8770" t="str">
        <f t="shared" si="769"/>
        <v/>
      </c>
      <c r="AJ8770">
        <f t="shared" ref="AJ8770:AJ8833" si="771">LEN(AI8770)</f>
        <v>0</v>
      </c>
      <c r="AK8770" t="str">
        <f t="shared" si="770"/>
        <v/>
      </c>
    </row>
    <row r="8771" spans="1:37" x14ac:dyDescent="0.25">
      <c r="A8771" s="1">
        <v>6.25E-2</v>
      </c>
      <c r="B8771">
        <v>65</v>
      </c>
      <c r="C8771">
        <v>0</v>
      </c>
      <c r="D8771" t="s">
        <v>15775</v>
      </c>
      <c r="E8771">
        <v>0</v>
      </c>
      <c r="F8771">
        <v>0</v>
      </c>
      <c r="G8771" t="s">
        <v>5</v>
      </c>
      <c r="H8771" s="2">
        <v>42607</v>
      </c>
      <c r="I8771" s="2">
        <v>42597</v>
      </c>
      <c r="J8771" t="s">
        <v>3</v>
      </c>
      <c r="K8771">
        <v>332</v>
      </c>
      <c r="L8771">
        <v>17</v>
      </c>
      <c r="M8771">
        <v>283.76</v>
      </c>
      <c r="N8771">
        <v>0</v>
      </c>
      <c r="O8771">
        <v>0</v>
      </c>
      <c r="P8771" t="s">
        <v>11350</v>
      </c>
      <c r="Q8771" t="s">
        <v>15776</v>
      </c>
      <c r="R8771">
        <v>75</v>
      </c>
      <c r="S8771">
        <v>0</v>
      </c>
      <c r="T8771" t="s">
        <v>27046</v>
      </c>
      <c r="U8771" t="s">
        <v>20520</v>
      </c>
      <c r="V8771" s="2">
        <v>42599</v>
      </c>
      <c r="W8771" s="7">
        <f t="shared" ref="W8771:W8834" si="772">YEAR(X8771)</f>
        <v>2016</v>
      </c>
      <c r="X8771" s="2">
        <v>42585</v>
      </c>
      <c r="Y8771" t="s">
        <v>80</v>
      </c>
      <c r="Z8771" t="s">
        <v>7</v>
      </c>
      <c r="AA8771" t="s">
        <v>9217</v>
      </c>
      <c r="AB8771">
        <v>3</v>
      </c>
      <c r="AC8771">
        <v>8407</v>
      </c>
      <c r="AD8771">
        <v>17229</v>
      </c>
      <c r="AE8771" t="s">
        <v>25752</v>
      </c>
      <c r="AF8771" t="s">
        <v>27034</v>
      </c>
      <c r="AG8771">
        <f t="shared" ref="AG8771:AG8834" si="773">LEN(V8771)</f>
        <v>5</v>
      </c>
      <c r="AI8771" t="str">
        <f t="shared" ref="AI8771:AI8834" si="774">TRIM(AH8771)</f>
        <v/>
      </c>
      <c r="AJ8771">
        <f t="shared" si="771"/>
        <v>0</v>
      </c>
      <c r="AK8771" t="str">
        <f t="shared" ref="AK8771:AK8834" si="775">TRIM(T8771)&amp;IF(AND(LEN(T8771)&gt;0,LEN(AI8771)&gt;0),",","")&amp;TRIM(AI8771)</f>
        <v/>
      </c>
    </row>
    <row r="8772" spans="1:37" x14ac:dyDescent="0.25">
      <c r="A8772" s="1">
        <v>2.0833333333333332E-2</v>
      </c>
      <c r="B8772">
        <v>3</v>
      </c>
      <c r="C8772">
        <v>0</v>
      </c>
      <c r="D8772" t="s">
        <v>15777</v>
      </c>
      <c r="E8772">
        <v>0</v>
      </c>
      <c r="F8772">
        <v>0</v>
      </c>
      <c r="G8772" t="s">
        <v>5</v>
      </c>
      <c r="H8772" s="2">
        <v>42586</v>
      </c>
      <c r="I8772" s="2">
        <v>42586</v>
      </c>
      <c r="J8772" t="s">
        <v>3</v>
      </c>
      <c r="K8772">
        <v>180</v>
      </c>
      <c r="L8772">
        <v>17</v>
      </c>
      <c r="M8772">
        <v>153.85</v>
      </c>
      <c r="N8772">
        <v>0</v>
      </c>
      <c r="O8772">
        <v>0</v>
      </c>
      <c r="P8772">
        <v>153.85</v>
      </c>
      <c r="Q8772" t="s">
        <v>0</v>
      </c>
      <c r="R8772">
        <v>0</v>
      </c>
      <c r="S8772">
        <v>0</v>
      </c>
      <c r="T8772" t="s">
        <v>27046</v>
      </c>
      <c r="U8772" t="s">
        <v>20516</v>
      </c>
      <c r="V8772" s="2">
        <v>42593</v>
      </c>
      <c r="W8772" s="7">
        <f t="shared" si="772"/>
        <v>2016</v>
      </c>
      <c r="X8772" s="2">
        <v>42586</v>
      </c>
      <c r="Y8772" t="s">
        <v>12</v>
      </c>
      <c r="Z8772" t="s">
        <v>7</v>
      </c>
      <c r="AA8772" t="s">
        <v>38</v>
      </c>
      <c r="AB8772">
        <v>7</v>
      </c>
      <c r="AC8772">
        <v>7566</v>
      </c>
      <c r="AD8772">
        <v>17230</v>
      </c>
      <c r="AE8772" t="s">
        <v>24958</v>
      </c>
      <c r="AF8772" t="s">
        <v>27034</v>
      </c>
      <c r="AG8772">
        <f t="shared" si="773"/>
        <v>5</v>
      </c>
      <c r="AI8772" t="str">
        <f t="shared" si="774"/>
        <v/>
      </c>
      <c r="AJ8772">
        <f t="shared" si="771"/>
        <v>0</v>
      </c>
      <c r="AK8772" t="str">
        <f t="shared" si="775"/>
        <v/>
      </c>
    </row>
    <row r="8773" spans="1:37" x14ac:dyDescent="0.25">
      <c r="A8773" s="1">
        <v>0</v>
      </c>
      <c r="B8773">
        <v>0</v>
      </c>
      <c r="C8773">
        <v>0</v>
      </c>
      <c r="D8773" t="s">
        <v>15778</v>
      </c>
      <c r="E8773">
        <v>0</v>
      </c>
      <c r="F8773">
        <v>0</v>
      </c>
      <c r="G8773" t="s">
        <v>5</v>
      </c>
      <c r="H8773" s="2">
        <v>42587</v>
      </c>
      <c r="I8773" t="s">
        <v>2</v>
      </c>
      <c r="J8773" t="s">
        <v>3</v>
      </c>
      <c r="K8773">
        <v>65</v>
      </c>
      <c r="L8773">
        <v>17</v>
      </c>
      <c r="M8773">
        <v>55.56</v>
      </c>
      <c r="N8773">
        <v>0</v>
      </c>
      <c r="O8773">
        <v>0</v>
      </c>
      <c r="P8773">
        <v>55.56</v>
      </c>
      <c r="Q8773" t="s">
        <v>0</v>
      </c>
      <c r="R8773">
        <v>0</v>
      </c>
      <c r="S8773">
        <v>0</v>
      </c>
      <c r="T8773" t="s">
        <v>27046</v>
      </c>
      <c r="U8773" t="s">
        <v>20524</v>
      </c>
      <c r="V8773" s="2">
        <v>42600</v>
      </c>
      <c r="W8773" s="7">
        <f t="shared" si="772"/>
        <v>2016</v>
      </c>
      <c r="X8773" s="2">
        <v>42586</v>
      </c>
      <c r="Y8773" t="s">
        <v>12</v>
      </c>
      <c r="Z8773" t="s">
        <v>7</v>
      </c>
      <c r="AA8773" t="s">
        <v>15779</v>
      </c>
      <c r="AB8773">
        <v>8</v>
      </c>
      <c r="AC8773">
        <v>5471</v>
      </c>
      <c r="AD8773">
        <v>17231</v>
      </c>
      <c r="AE8773" t="s">
        <v>20951</v>
      </c>
      <c r="AF8773" t="s">
        <v>27034</v>
      </c>
      <c r="AG8773">
        <f t="shared" si="773"/>
        <v>5</v>
      </c>
      <c r="AI8773" t="str">
        <f t="shared" si="774"/>
        <v/>
      </c>
      <c r="AJ8773">
        <f t="shared" si="771"/>
        <v>0</v>
      </c>
      <c r="AK8773" t="str">
        <f t="shared" si="775"/>
        <v/>
      </c>
    </row>
    <row r="8774" spans="1:37" x14ac:dyDescent="0.25">
      <c r="A8774" s="1">
        <v>0</v>
      </c>
      <c r="B8774">
        <v>0</v>
      </c>
      <c r="C8774">
        <v>0</v>
      </c>
      <c r="D8774" t="s">
        <v>15780</v>
      </c>
      <c r="E8774">
        <v>0</v>
      </c>
      <c r="F8774">
        <v>0</v>
      </c>
      <c r="G8774" t="s">
        <v>5</v>
      </c>
      <c r="H8774" s="2">
        <v>42601</v>
      </c>
      <c r="I8774" t="s">
        <v>2</v>
      </c>
      <c r="J8774" t="s">
        <v>3</v>
      </c>
      <c r="K8774">
        <v>75</v>
      </c>
      <c r="L8774">
        <v>17</v>
      </c>
      <c r="M8774">
        <v>64.099999999999994</v>
      </c>
      <c r="N8774">
        <v>0</v>
      </c>
      <c r="O8774">
        <v>0</v>
      </c>
      <c r="P8774">
        <v>64.099999999999994</v>
      </c>
      <c r="Q8774" t="s">
        <v>0</v>
      </c>
      <c r="R8774">
        <v>0</v>
      </c>
      <c r="S8774">
        <v>0</v>
      </c>
      <c r="T8774" t="s">
        <v>27046</v>
      </c>
      <c r="U8774" t="s">
        <v>20520</v>
      </c>
      <c r="V8774" s="2">
        <v>42601</v>
      </c>
      <c r="W8774" s="7">
        <f t="shared" si="772"/>
        <v>2016</v>
      </c>
      <c r="X8774" s="2">
        <v>42587</v>
      </c>
      <c r="Y8774" t="s">
        <v>6</v>
      </c>
      <c r="Z8774" t="s">
        <v>7</v>
      </c>
      <c r="AA8774" t="s">
        <v>15781</v>
      </c>
      <c r="AB8774">
        <v>3</v>
      </c>
      <c r="AC8774">
        <v>8409</v>
      </c>
      <c r="AD8774">
        <v>17232</v>
      </c>
      <c r="AE8774" t="s">
        <v>25754</v>
      </c>
      <c r="AF8774" t="s">
        <v>27034</v>
      </c>
      <c r="AG8774">
        <f t="shared" si="773"/>
        <v>5</v>
      </c>
      <c r="AI8774" t="str">
        <f t="shared" si="774"/>
        <v/>
      </c>
      <c r="AJ8774">
        <f t="shared" si="771"/>
        <v>0</v>
      </c>
      <c r="AK8774" t="str">
        <f t="shared" si="775"/>
        <v/>
      </c>
    </row>
    <row r="8775" spans="1:37" x14ac:dyDescent="0.25">
      <c r="A8775" s="1">
        <v>4.1666666666666664E-2</v>
      </c>
      <c r="B8775">
        <v>50</v>
      </c>
      <c r="C8775">
        <v>0</v>
      </c>
      <c r="D8775" t="s">
        <v>15782</v>
      </c>
      <c r="E8775">
        <v>0</v>
      </c>
      <c r="F8775">
        <v>0</v>
      </c>
      <c r="G8775" t="s">
        <v>5</v>
      </c>
      <c r="H8775" s="2">
        <v>42589</v>
      </c>
      <c r="I8775" s="2">
        <v>42589</v>
      </c>
      <c r="J8775" t="s">
        <v>3</v>
      </c>
      <c r="K8775">
        <v>328</v>
      </c>
      <c r="L8775">
        <v>17</v>
      </c>
      <c r="M8775">
        <v>280.33999999999997</v>
      </c>
      <c r="N8775">
        <v>0</v>
      </c>
      <c r="O8775">
        <v>0</v>
      </c>
      <c r="P8775" t="s">
        <v>10963</v>
      </c>
      <c r="Q8775" t="s">
        <v>15783</v>
      </c>
      <c r="R8775">
        <v>85</v>
      </c>
      <c r="S8775">
        <v>0</v>
      </c>
      <c r="T8775" t="s">
        <v>27046</v>
      </c>
      <c r="U8775" t="s">
        <v>20522</v>
      </c>
      <c r="V8775" s="2">
        <v>42601</v>
      </c>
      <c r="W8775" s="7">
        <f t="shared" si="772"/>
        <v>2016</v>
      </c>
      <c r="X8775" s="2">
        <v>42587</v>
      </c>
      <c r="Y8775" t="s">
        <v>12</v>
      </c>
      <c r="Z8775" t="s">
        <v>7</v>
      </c>
      <c r="AA8775" t="s">
        <v>428</v>
      </c>
      <c r="AB8775">
        <v>8</v>
      </c>
      <c r="AC8775">
        <v>8409</v>
      </c>
      <c r="AD8775">
        <v>17233</v>
      </c>
      <c r="AE8775" t="s">
        <v>25754</v>
      </c>
      <c r="AF8775" t="s">
        <v>27034</v>
      </c>
      <c r="AG8775">
        <f t="shared" si="773"/>
        <v>5</v>
      </c>
      <c r="AI8775" t="str">
        <f t="shared" si="774"/>
        <v/>
      </c>
      <c r="AJ8775">
        <f t="shared" si="771"/>
        <v>0</v>
      </c>
      <c r="AK8775" t="str">
        <f t="shared" si="775"/>
        <v/>
      </c>
    </row>
    <row r="8776" spans="1:37" x14ac:dyDescent="0.25">
      <c r="A8776" s="1">
        <v>0.125</v>
      </c>
      <c r="B8776">
        <v>0</v>
      </c>
      <c r="C8776">
        <v>0</v>
      </c>
      <c r="D8776" t="s">
        <v>15784</v>
      </c>
      <c r="E8776">
        <v>0</v>
      </c>
      <c r="F8776">
        <v>0</v>
      </c>
      <c r="G8776" t="s">
        <v>5</v>
      </c>
      <c r="H8776" s="2">
        <v>42592</v>
      </c>
      <c r="I8776" s="2">
        <v>42591</v>
      </c>
      <c r="J8776" t="s">
        <v>3</v>
      </c>
      <c r="K8776">
        <v>257</v>
      </c>
      <c r="L8776">
        <v>17</v>
      </c>
      <c r="M8776">
        <v>219.66</v>
      </c>
      <c r="N8776">
        <v>0</v>
      </c>
      <c r="O8776">
        <v>0</v>
      </c>
      <c r="P8776" t="s">
        <v>10872</v>
      </c>
      <c r="Q8776" t="s">
        <v>7584</v>
      </c>
      <c r="R8776">
        <v>65</v>
      </c>
      <c r="S8776">
        <v>0</v>
      </c>
      <c r="T8776" t="s">
        <v>27046</v>
      </c>
      <c r="U8776" t="s">
        <v>20524</v>
      </c>
      <c r="V8776" s="2">
        <v>42601</v>
      </c>
      <c r="W8776" s="7">
        <f t="shared" si="772"/>
        <v>2016</v>
      </c>
      <c r="X8776" s="2">
        <v>42587</v>
      </c>
      <c r="Y8776" t="s">
        <v>6</v>
      </c>
      <c r="Z8776" t="s">
        <v>7</v>
      </c>
      <c r="AA8776" t="s">
        <v>13925</v>
      </c>
      <c r="AB8776">
        <v>2</v>
      </c>
      <c r="AC8776">
        <v>8341</v>
      </c>
      <c r="AD8776">
        <v>17234</v>
      </c>
      <c r="AE8776" t="s">
        <v>25691</v>
      </c>
      <c r="AF8776" t="s">
        <v>27034</v>
      </c>
      <c r="AG8776">
        <f t="shared" si="773"/>
        <v>5</v>
      </c>
      <c r="AI8776" t="str">
        <f t="shared" si="774"/>
        <v/>
      </c>
      <c r="AJ8776">
        <f t="shared" si="771"/>
        <v>0</v>
      </c>
      <c r="AK8776" t="str">
        <f t="shared" si="775"/>
        <v/>
      </c>
    </row>
    <row r="8777" spans="1:37" x14ac:dyDescent="0.25">
      <c r="A8777" s="1">
        <v>0</v>
      </c>
      <c r="B8777">
        <v>0</v>
      </c>
      <c r="C8777">
        <v>0</v>
      </c>
      <c r="D8777" t="s">
        <v>15785</v>
      </c>
      <c r="E8777">
        <v>0</v>
      </c>
      <c r="F8777">
        <v>0</v>
      </c>
      <c r="G8777" t="s">
        <v>5</v>
      </c>
      <c r="H8777" s="2">
        <v>42603</v>
      </c>
      <c r="I8777" t="s">
        <v>2</v>
      </c>
      <c r="J8777" t="s">
        <v>3</v>
      </c>
      <c r="K8777">
        <v>65</v>
      </c>
      <c r="L8777">
        <v>17</v>
      </c>
      <c r="M8777">
        <v>55.56</v>
      </c>
      <c r="N8777">
        <v>0</v>
      </c>
      <c r="O8777">
        <v>0</v>
      </c>
      <c r="P8777">
        <v>55.56</v>
      </c>
      <c r="Q8777" t="s">
        <v>0</v>
      </c>
      <c r="R8777">
        <v>0</v>
      </c>
      <c r="S8777">
        <v>0</v>
      </c>
      <c r="T8777" t="s">
        <v>27046</v>
      </c>
      <c r="U8777" t="s">
        <v>20524</v>
      </c>
      <c r="V8777" s="2">
        <v>42601</v>
      </c>
      <c r="W8777" s="7">
        <f t="shared" si="772"/>
        <v>2016</v>
      </c>
      <c r="X8777" s="2">
        <v>42587</v>
      </c>
      <c r="Y8777" t="s">
        <v>6</v>
      </c>
      <c r="Z8777" t="s">
        <v>7</v>
      </c>
      <c r="AA8777" t="s">
        <v>15786</v>
      </c>
      <c r="AB8777">
        <v>6</v>
      </c>
      <c r="AC8777">
        <v>8410</v>
      </c>
      <c r="AD8777">
        <v>17235</v>
      </c>
      <c r="AE8777" t="s">
        <v>25755</v>
      </c>
      <c r="AF8777" t="s">
        <v>27034</v>
      </c>
      <c r="AG8777">
        <f t="shared" si="773"/>
        <v>5</v>
      </c>
      <c r="AI8777" t="str">
        <f t="shared" si="774"/>
        <v/>
      </c>
      <c r="AJ8777">
        <f t="shared" si="771"/>
        <v>0</v>
      </c>
      <c r="AK8777" t="str">
        <f t="shared" si="775"/>
        <v/>
      </c>
    </row>
    <row r="8778" spans="1:37" x14ac:dyDescent="0.25">
      <c r="A8778" s="1">
        <v>8.3333333333333329E-2</v>
      </c>
      <c r="B8778">
        <v>5</v>
      </c>
      <c r="C8778">
        <v>0</v>
      </c>
      <c r="D8778" t="s">
        <v>15787</v>
      </c>
      <c r="E8778">
        <v>0</v>
      </c>
      <c r="F8778">
        <v>0</v>
      </c>
      <c r="G8778" t="s">
        <v>5</v>
      </c>
      <c r="H8778" s="2">
        <v>42590</v>
      </c>
      <c r="I8778" s="2">
        <v>42590</v>
      </c>
      <c r="J8778" t="s">
        <v>3</v>
      </c>
      <c r="K8778">
        <v>289</v>
      </c>
      <c r="L8778">
        <v>17</v>
      </c>
      <c r="M8778">
        <v>247.01</v>
      </c>
      <c r="N8778">
        <v>0</v>
      </c>
      <c r="O8778">
        <v>0</v>
      </c>
      <c r="P8778" t="s">
        <v>15354</v>
      </c>
      <c r="Q8778" t="s">
        <v>15788</v>
      </c>
      <c r="R8778">
        <v>65</v>
      </c>
      <c r="S8778">
        <v>0</v>
      </c>
      <c r="T8778" t="s">
        <v>27046</v>
      </c>
      <c r="U8778" t="s">
        <v>20524</v>
      </c>
      <c r="V8778" s="2">
        <v>42594</v>
      </c>
      <c r="W8778" s="7">
        <f t="shared" si="772"/>
        <v>2016</v>
      </c>
      <c r="X8778" s="2">
        <v>42587</v>
      </c>
      <c r="Y8778" t="s">
        <v>5824</v>
      </c>
      <c r="Z8778" t="s">
        <v>7</v>
      </c>
      <c r="AA8778" t="s">
        <v>6774</v>
      </c>
      <c r="AB8778">
        <v>9</v>
      </c>
      <c r="AC8778">
        <v>8411</v>
      </c>
      <c r="AD8778">
        <v>17236</v>
      </c>
      <c r="AE8778" t="s">
        <v>25756</v>
      </c>
      <c r="AF8778" t="s">
        <v>27034</v>
      </c>
      <c r="AG8778">
        <f t="shared" si="773"/>
        <v>5</v>
      </c>
      <c r="AI8778" t="str">
        <f t="shared" si="774"/>
        <v/>
      </c>
      <c r="AJ8778">
        <f t="shared" si="771"/>
        <v>0</v>
      </c>
      <c r="AK8778" t="str">
        <f t="shared" si="775"/>
        <v/>
      </c>
    </row>
    <row r="8779" spans="1:37" x14ac:dyDescent="0.25">
      <c r="A8779" s="1">
        <v>2.7777777777777776E-2</v>
      </c>
      <c r="B8779">
        <v>0</v>
      </c>
      <c r="C8779">
        <v>0</v>
      </c>
      <c r="D8779" t="s">
        <v>15789</v>
      </c>
      <c r="E8779">
        <v>0</v>
      </c>
      <c r="F8779">
        <v>0</v>
      </c>
      <c r="G8779" t="s">
        <v>5</v>
      </c>
      <c r="H8779" s="2">
        <v>42597</v>
      </c>
      <c r="I8779" s="2">
        <v>42594</v>
      </c>
      <c r="J8779" t="s">
        <v>3</v>
      </c>
      <c r="K8779">
        <v>176</v>
      </c>
      <c r="L8779">
        <v>17</v>
      </c>
      <c r="M8779">
        <v>150.43</v>
      </c>
      <c r="N8779">
        <v>0</v>
      </c>
      <c r="O8779">
        <v>0</v>
      </c>
      <c r="P8779" t="s">
        <v>11688</v>
      </c>
      <c r="Q8779" t="s">
        <v>7593</v>
      </c>
      <c r="R8779">
        <v>65</v>
      </c>
      <c r="S8779">
        <v>0</v>
      </c>
      <c r="T8779" t="s">
        <v>27046</v>
      </c>
      <c r="U8779" t="s">
        <v>20524</v>
      </c>
      <c r="V8779" s="2">
        <v>42596</v>
      </c>
      <c r="W8779" s="7">
        <f t="shared" si="772"/>
        <v>2016</v>
      </c>
      <c r="X8779" s="2">
        <v>42589</v>
      </c>
      <c r="Y8779" t="s">
        <v>47</v>
      </c>
      <c r="Z8779" t="s">
        <v>7</v>
      </c>
      <c r="AA8779" t="s">
        <v>15790</v>
      </c>
      <c r="AB8779">
        <v>0</v>
      </c>
      <c r="AC8779">
        <v>3470</v>
      </c>
      <c r="AD8779">
        <v>17237</v>
      </c>
      <c r="AE8779" t="s">
        <v>21738</v>
      </c>
      <c r="AF8779" t="s">
        <v>27034</v>
      </c>
      <c r="AG8779">
        <f t="shared" si="773"/>
        <v>5</v>
      </c>
      <c r="AI8779" t="str">
        <f t="shared" si="774"/>
        <v/>
      </c>
      <c r="AJ8779">
        <f t="shared" si="771"/>
        <v>0</v>
      </c>
      <c r="AK8779" t="str">
        <f t="shared" si="775"/>
        <v/>
      </c>
    </row>
    <row r="8780" spans="1:37" x14ac:dyDescent="0.25">
      <c r="A8780" s="1">
        <v>2.7777777777777776E-2</v>
      </c>
      <c r="B8780">
        <v>0</v>
      </c>
      <c r="C8780">
        <v>0</v>
      </c>
      <c r="D8780" t="s">
        <v>15791</v>
      </c>
      <c r="E8780">
        <v>0</v>
      </c>
      <c r="F8780">
        <v>0</v>
      </c>
      <c r="G8780" t="s">
        <v>5</v>
      </c>
      <c r="H8780" s="2">
        <v>42633</v>
      </c>
      <c r="I8780" s="2">
        <v>42606</v>
      </c>
      <c r="J8780" t="s">
        <v>3</v>
      </c>
      <c r="K8780">
        <v>187</v>
      </c>
      <c r="L8780">
        <v>17</v>
      </c>
      <c r="M8780">
        <v>159.83000000000001</v>
      </c>
      <c r="N8780">
        <v>0</v>
      </c>
      <c r="O8780">
        <v>0</v>
      </c>
      <c r="P8780" t="s">
        <v>11388</v>
      </c>
      <c r="Q8780" t="s">
        <v>7596</v>
      </c>
      <c r="R8780">
        <v>65</v>
      </c>
      <c r="S8780">
        <v>0</v>
      </c>
      <c r="T8780" t="s">
        <v>27046</v>
      </c>
      <c r="U8780" t="s">
        <v>20524</v>
      </c>
      <c r="V8780" s="2">
        <v>42603</v>
      </c>
      <c r="W8780" s="7">
        <f t="shared" si="772"/>
        <v>2016</v>
      </c>
      <c r="X8780" s="2">
        <v>42589</v>
      </c>
      <c r="Y8780" t="s">
        <v>6</v>
      </c>
      <c r="Z8780" t="s">
        <v>7</v>
      </c>
      <c r="AA8780" t="s">
        <v>943</v>
      </c>
      <c r="AB8780">
        <v>6</v>
      </c>
      <c r="AC8780">
        <v>2467</v>
      </c>
      <c r="AD8780">
        <v>17238</v>
      </c>
      <c r="AE8780" t="s">
        <v>21385</v>
      </c>
      <c r="AF8780" t="s">
        <v>27034</v>
      </c>
      <c r="AG8780">
        <f t="shared" si="773"/>
        <v>5</v>
      </c>
      <c r="AI8780" t="str">
        <f t="shared" si="774"/>
        <v/>
      </c>
      <c r="AJ8780">
        <f t="shared" si="771"/>
        <v>0</v>
      </c>
      <c r="AK8780" t="str">
        <f t="shared" si="775"/>
        <v/>
      </c>
    </row>
    <row r="8781" spans="1:37" x14ac:dyDescent="0.25">
      <c r="A8781" s="1">
        <v>2.7777777777777776E-2</v>
      </c>
      <c r="B8781">
        <v>0</v>
      </c>
      <c r="C8781">
        <v>0</v>
      </c>
      <c r="D8781" t="s">
        <v>15792</v>
      </c>
      <c r="E8781">
        <v>0</v>
      </c>
      <c r="F8781">
        <v>0</v>
      </c>
      <c r="G8781" t="s">
        <v>5</v>
      </c>
      <c r="H8781" s="2">
        <v>42593</v>
      </c>
      <c r="I8781" s="2">
        <v>42593</v>
      </c>
      <c r="J8781" t="s">
        <v>3</v>
      </c>
      <c r="K8781">
        <v>339</v>
      </c>
      <c r="L8781">
        <v>17</v>
      </c>
      <c r="M8781">
        <v>289.74</v>
      </c>
      <c r="N8781">
        <v>0</v>
      </c>
      <c r="O8781">
        <v>0</v>
      </c>
      <c r="P8781" t="s">
        <v>10929</v>
      </c>
      <c r="Q8781" t="s">
        <v>15793</v>
      </c>
      <c r="R8781">
        <v>65</v>
      </c>
      <c r="S8781">
        <v>0</v>
      </c>
      <c r="T8781" t="s">
        <v>27046</v>
      </c>
      <c r="U8781" t="s">
        <v>20524</v>
      </c>
      <c r="V8781" s="2">
        <v>42591</v>
      </c>
      <c r="W8781" s="7">
        <f t="shared" si="772"/>
        <v>2016</v>
      </c>
      <c r="X8781" s="2">
        <v>42589</v>
      </c>
      <c r="Y8781" t="s">
        <v>6</v>
      </c>
      <c r="Z8781" t="s">
        <v>7</v>
      </c>
      <c r="AA8781" t="s">
        <v>923</v>
      </c>
      <c r="AB8781">
        <v>1</v>
      </c>
      <c r="AC8781">
        <v>4635</v>
      </c>
      <c r="AD8781">
        <v>17239</v>
      </c>
      <c r="AE8781" t="s">
        <v>22211</v>
      </c>
      <c r="AF8781" t="s">
        <v>27034</v>
      </c>
      <c r="AG8781">
        <f t="shared" si="773"/>
        <v>5</v>
      </c>
      <c r="AI8781" t="str">
        <f t="shared" si="774"/>
        <v/>
      </c>
      <c r="AJ8781">
        <f t="shared" si="771"/>
        <v>0</v>
      </c>
      <c r="AK8781" t="str">
        <f t="shared" si="775"/>
        <v/>
      </c>
    </row>
    <row r="8782" spans="1:37" x14ac:dyDescent="0.25">
      <c r="A8782" s="1">
        <v>4.1666666666666664E-2</v>
      </c>
      <c r="B8782">
        <v>50</v>
      </c>
      <c r="C8782">
        <v>0</v>
      </c>
      <c r="D8782" t="s">
        <v>0</v>
      </c>
      <c r="E8782">
        <v>255</v>
      </c>
      <c r="F8782">
        <v>766</v>
      </c>
      <c r="G8782" t="s">
        <v>5</v>
      </c>
      <c r="H8782" s="2">
        <v>42589</v>
      </c>
      <c r="I8782" s="2">
        <v>42589</v>
      </c>
      <c r="J8782" t="s">
        <v>3</v>
      </c>
      <c r="K8782">
        <v>468</v>
      </c>
      <c r="L8782">
        <v>17</v>
      </c>
      <c r="M8782">
        <v>400</v>
      </c>
      <c r="N8782">
        <v>0</v>
      </c>
      <c r="O8782">
        <v>0</v>
      </c>
      <c r="P8782">
        <v>400</v>
      </c>
      <c r="Q8782" t="s">
        <v>0</v>
      </c>
      <c r="R8782">
        <v>0</v>
      </c>
      <c r="S8782">
        <v>0</v>
      </c>
      <c r="T8782" t="s">
        <v>27046</v>
      </c>
      <c r="U8782" t="s">
        <v>20524</v>
      </c>
      <c r="V8782" s="2">
        <v>42603</v>
      </c>
      <c r="W8782" s="7">
        <f t="shared" si="772"/>
        <v>2016</v>
      </c>
      <c r="X8782" s="2">
        <v>42589</v>
      </c>
      <c r="Y8782" t="s">
        <v>12</v>
      </c>
      <c r="Z8782" t="s">
        <v>7</v>
      </c>
      <c r="AA8782" t="s">
        <v>563</v>
      </c>
      <c r="AB8782">
        <v>8</v>
      </c>
      <c r="AC8782">
        <v>8092</v>
      </c>
      <c r="AD8782">
        <v>17240</v>
      </c>
      <c r="AE8782" t="s">
        <v>25456</v>
      </c>
      <c r="AF8782" t="s">
        <v>27034</v>
      </c>
      <c r="AG8782">
        <f t="shared" si="773"/>
        <v>5</v>
      </c>
      <c r="AI8782" t="str">
        <f t="shared" si="774"/>
        <v/>
      </c>
      <c r="AJ8782">
        <f t="shared" si="771"/>
        <v>0</v>
      </c>
      <c r="AK8782" t="str">
        <f t="shared" si="775"/>
        <v/>
      </c>
    </row>
    <row r="8783" spans="1:37" x14ac:dyDescent="0.25">
      <c r="A8783" s="1">
        <v>4.1666666666666664E-2</v>
      </c>
      <c r="B8783">
        <v>65</v>
      </c>
      <c r="C8783">
        <v>0</v>
      </c>
      <c r="D8783" t="s">
        <v>15794</v>
      </c>
      <c r="E8783">
        <v>0</v>
      </c>
      <c r="F8783">
        <v>0</v>
      </c>
      <c r="G8783" t="s">
        <v>5</v>
      </c>
      <c r="H8783" s="2">
        <v>42607</v>
      </c>
      <c r="I8783" s="2">
        <v>42600</v>
      </c>
      <c r="J8783" t="s">
        <v>3</v>
      </c>
      <c r="K8783">
        <v>332</v>
      </c>
      <c r="L8783">
        <v>17</v>
      </c>
      <c r="M8783">
        <v>283.76</v>
      </c>
      <c r="N8783">
        <v>0</v>
      </c>
      <c r="O8783">
        <v>0</v>
      </c>
      <c r="P8783" t="s">
        <v>11350</v>
      </c>
      <c r="Q8783" t="s">
        <v>15795</v>
      </c>
      <c r="R8783">
        <v>75</v>
      </c>
      <c r="S8783">
        <v>0</v>
      </c>
      <c r="T8783" t="s">
        <v>27046</v>
      </c>
      <c r="U8783" t="s">
        <v>20520</v>
      </c>
      <c r="V8783" s="2">
        <v>42605</v>
      </c>
      <c r="W8783" s="7">
        <f t="shared" si="772"/>
        <v>2016</v>
      </c>
      <c r="X8783" s="2">
        <v>42591</v>
      </c>
      <c r="Y8783" t="s">
        <v>80</v>
      </c>
      <c r="Z8783" t="s">
        <v>7</v>
      </c>
      <c r="AA8783" t="s">
        <v>12412</v>
      </c>
      <c r="AB8783">
        <v>3</v>
      </c>
      <c r="AC8783">
        <v>8413</v>
      </c>
      <c r="AD8783">
        <v>17241</v>
      </c>
      <c r="AE8783" t="s">
        <v>25757</v>
      </c>
      <c r="AF8783" t="s">
        <v>27034</v>
      </c>
      <c r="AG8783">
        <f t="shared" si="773"/>
        <v>5</v>
      </c>
      <c r="AI8783" t="str">
        <f t="shared" si="774"/>
        <v/>
      </c>
      <c r="AJ8783">
        <f t="shared" si="771"/>
        <v>0</v>
      </c>
      <c r="AK8783" t="str">
        <f t="shared" si="775"/>
        <v/>
      </c>
    </row>
    <row r="8784" spans="1:37" x14ac:dyDescent="0.25">
      <c r="A8784" s="1">
        <v>0</v>
      </c>
      <c r="B8784">
        <v>0</v>
      </c>
      <c r="C8784">
        <v>0</v>
      </c>
      <c r="D8784" t="s">
        <v>15796</v>
      </c>
      <c r="E8784">
        <v>0</v>
      </c>
      <c r="F8784">
        <v>0</v>
      </c>
      <c r="G8784" t="s">
        <v>5</v>
      </c>
      <c r="H8784" s="2">
        <v>42633</v>
      </c>
      <c r="I8784" t="s">
        <v>2</v>
      </c>
      <c r="J8784" t="s">
        <v>3</v>
      </c>
      <c r="K8784">
        <v>0</v>
      </c>
      <c r="L8784">
        <v>17</v>
      </c>
      <c r="M8784">
        <v>0</v>
      </c>
      <c r="N8784">
        <v>0</v>
      </c>
      <c r="O8784">
        <v>0</v>
      </c>
      <c r="P8784" t="s">
        <v>10681</v>
      </c>
      <c r="Q8784" t="s">
        <v>15797</v>
      </c>
      <c r="R8784">
        <v>65</v>
      </c>
      <c r="S8784">
        <v>0</v>
      </c>
      <c r="T8784" t="s">
        <v>27046</v>
      </c>
      <c r="U8784" t="s">
        <v>20524</v>
      </c>
      <c r="V8784" s="2">
        <v>42605</v>
      </c>
      <c r="W8784" s="7">
        <f t="shared" si="772"/>
        <v>2016</v>
      </c>
      <c r="X8784" s="2">
        <v>42591</v>
      </c>
      <c r="Y8784" t="s">
        <v>6</v>
      </c>
      <c r="Z8784" t="s">
        <v>7</v>
      </c>
      <c r="AA8784" t="s">
        <v>1605</v>
      </c>
      <c r="AB8784">
        <v>2</v>
      </c>
      <c r="AC8784">
        <v>7020</v>
      </c>
      <c r="AD8784">
        <v>17242</v>
      </c>
      <c r="AE8784" t="s">
        <v>24435</v>
      </c>
      <c r="AF8784" t="s">
        <v>27034</v>
      </c>
      <c r="AG8784">
        <f t="shared" si="773"/>
        <v>5</v>
      </c>
      <c r="AI8784" t="str">
        <f t="shared" si="774"/>
        <v/>
      </c>
      <c r="AJ8784">
        <f t="shared" si="771"/>
        <v>0</v>
      </c>
      <c r="AK8784" t="str">
        <f t="shared" si="775"/>
        <v/>
      </c>
    </row>
    <row r="8785" spans="1:37" x14ac:dyDescent="0.25">
      <c r="A8785" s="1">
        <v>6.25E-2</v>
      </c>
      <c r="B8785">
        <v>70</v>
      </c>
      <c r="C8785">
        <v>0</v>
      </c>
      <c r="D8785" t="s">
        <v>15798</v>
      </c>
      <c r="E8785">
        <v>0</v>
      </c>
      <c r="F8785">
        <v>0</v>
      </c>
      <c r="G8785" t="s">
        <v>5</v>
      </c>
      <c r="H8785" s="2">
        <v>42634</v>
      </c>
      <c r="I8785" s="2">
        <v>42592</v>
      </c>
      <c r="J8785" t="s">
        <v>3</v>
      </c>
      <c r="K8785">
        <v>527</v>
      </c>
      <c r="L8785">
        <v>17</v>
      </c>
      <c r="M8785">
        <v>450.43</v>
      </c>
      <c r="N8785">
        <v>0</v>
      </c>
      <c r="O8785">
        <v>0</v>
      </c>
      <c r="P8785">
        <v>450.43</v>
      </c>
      <c r="Q8785" t="s">
        <v>0</v>
      </c>
      <c r="R8785">
        <v>0</v>
      </c>
      <c r="S8785">
        <v>0</v>
      </c>
      <c r="T8785" t="s">
        <v>27046</v>
      </c>
      <c r="U8785" t="s">
        <v>20524</v>
      </c>
      <c r="V8785" s="2">
        <v>42606</v>
      </c>
      <c r="W8785" s="7">
        <f t="shared" si="772"/>
        <v>2016</v>
      </c>
      <c r="X8785" s="2">
        <v>42592</v>
      </c>
      <c r="Y8785" t="s">
        <v>12</v>
      </c>
      <c r="Z8785" t="s">
        <v>7</v>
      </c>
      <c r="AA8785" t="s">
        <v>1805</v>
      </c>
      <c r="AB8785">
        <v>8</v>
      </c>
      <c r="AC8785">
        <v>8414</v>
      </c>
      <c r="AD8785">
        <v>17243</v>
      </c>
      <c r="AE8785" t="s">
        <v>25758</v>
      </c>
      <c r="AF8785" t="s">
        <v>27034</v>
      </c>
      <c r="AG8785">
        <f t="shared" si="773"/>
        <v>5</v>
      </c>
      <c r="AI8785" t="str">
        <f t="shared" si="774"/>
        <v/>
      </c>
      <c r="AJ8785">
        <f t="shared" si="771"/>
        <v>0</v>
      </c>
      <c r="AK8785" t="str">
        <f t="shared" si="775"/>
        <v/>
      </c>
    </row>
    <row r="8786" spans="1:37" x14ac:dyDescent="0.25">
      <c r="A8786" s="1">
        <v>4.1666666666666664E-2</v>
      </c>
      <c r="B8786">
        <v>80</v>
      </c>
      <c r="C8786">
        <v>0</v>
      </c>
      <c r="D8786" t="s">
        <v>15799</v>
      </c>
      <c r="E8786">
        <v>0</v>
      </c>
      <c r="F8786">
        <v>0</v>
      </c>
      <c r="G8786" t="s">
        <v>5</v>
      </c>
      <c r="H8786" s="2">
        <v>42599</v>
      </c>
      <c r="I8786" s="2">
        <v>42597</v>
      </c>
      <c r="J8786" t="s">
        <v>3</v>
      </c>
      <c r="K8786">
        <v>332</v>
      </c>
      <c r="L8786">
        <v>17</v>
      </c>
      <c r="M8786">
        <v>283.76</v>
      </c>
      <c r="N8786">
        <v>0</v>
      </c>
      <c r="O8786">
        <v>0</v>
      </c>
      <c r="P8786" t="s">
        <v>11350</v>
      </c>
      <c r="Q8786" t="s">
        <v>15800</v>
      </c>
      <c r="R8786">
        <v>75</v>
      </c>
      <c r="S8786">
        <v>0</v>
      </c>
      <c r="T8786" t="s">
        <v>27046</v>
      </c>
      <c r="U8786" t="s">
        <v>20520</v>
      </c>
      <c r="V8786" s="2">
        <v>42606</v>
      </c>
      <c r="W8786" s="7">
        <f t="shared" si="772"/>
        <v>2016</v>
      </c>
      <c r="X8786" s="2">
        <v>42592</v>
      </c>
      <c r="Y8786" t="s">
        <v>80</v>
      </c>
      <c r="Z8786" t="s">
        <v>7</v>
      </c>
      <c r="AA8786" t="s">
        <v>11245</v>
      </c>
      <c r="AB8786">
        <v>3</v>
      </c>
      <c r="AC8786">
        <v>8415</v>
      </c>
      <c r="AD8786">
        <v>17244</v>
      </c>
      <c r="AE8786" t="s">
        <v>25759</v>
      </c>
      <c r="AF8786" t="s">
        <v>27034</v>
      </c>
      <c r="AG8786">
        <f t="shared" si="773"/>
        <v>5</v>
      </c>
      <c r="AI8786" t="str">
        <f t="shared" si="774"/>
        <v/>
      </c>
      <c r="AJ8786">
        <f t="shared" si="771"/>
        <v>0</v>
      </c>
      <c r="AK8786" t="str">
        <f t="shared" si="775"/>
        <v/>
      </c>
    </row>
    <row r="8787" spans="1:37" x14ac:dyDescent="0.25">
      <c r="A8787" s="1">
        <v>6.9444444444444441E-3</v>
      </c>
      <c r="B8787">
        <v>90</v>
      </c>
      <c r="C8787">
        <v>0</v>
      </c>
      <c r="D8787" t="s">
        <v>15801</v>
      </c>
      <c r="E8787">
        <v>0</v>
      </c>
      <c r="F8787">
        <v>0</v>
      </c>
      <c r="G8787" t="s">
        <v>5</v>
      </c>
      <c r="H8787" s="2">
        <v>42600</v>
      </c>
      <c r="I8787" s="2">
        <v>42598</v>
      </c>
      <c r="J8787" t="s">
        <v>3</v>
      </c>
      <c r="K8787">
        <v>185</v>
      </c>
      <c r="L8787">
        <v>17</v>
      </c>
      <c r="M8787">
        <v>158.12</v>
      </c>
      <c r="N8787">
        <v>0</v>
      </c>
      <c r="O8787">
        <v>0</v>
      </c>
      <c r="P8787" t="s">
        <v>11399</v>
      </c>
      <c r="Q8787" t="s">
        <v>15802</v>
      </c>
      <c r="R8787">
        <v>64</v>
      </c>
      <c r="S8787">
        <v>0</v>
      </c>
      <c r="T8787" t="s">
        <v>27046</v>
      </c>
      <c r="U8787" t="s">
        <v>20524</v>
      </c>
      <c r="V8787" s="2">
        <v>42599</v>
      </c>
      <c r="W8787" s="7">
        <f t="shared" si="772"/>
        <v>2016</v>
      </c>
      <c r="X8787" s="2">
        <v>42592</v>
      </c>
      <c r="Y8787" t="s">
        <v>6</v>
      </c>
      <c r="Z8787" t="s">
        <v>7</v>
      </c>
      <c r="AA8787" t="s">
        <v>536</v>
      </c>
      <c r="AB8787">
        <v>0</v>
      </c>
      <c r="AC8787">
        <v>1291</v>
      </c>
      <c r="AD8787">
        <v>17245</v>
      </c>
      <c r="AE8787" t="s">
        <v>20991</v>
      </c>
      <c r="AF8787" t="s">
        <v>27034</v>
      </c>
      <c r="AG8787">
        <f t="shared" si="773"/>
        <v>5</v>
      </c>
      <c r="AI8787" t="str">
        <f t="shared" si="774"/>
        <v/>
      </c>
      <c r="AJ8787">
        <f t="shared" si="771"/>
        <v>0</v>
      </c>
      <c r="AK8787" t="str">
        <f t="shared" si="775"/>
        <v/>
      </c>
    </row>
    <row r="8788" spans="1:37" x14ac:dyDescent="0.25">
      <c r="A8788" s="1">
        <v>0.10416666666666667</v>
      </c>
      <c r="B8788">
        <v>5</v>
      </c>
      <c r="C8788">
        <v>0</v>
      </c>
      <c r="D8788" t="s">
        <v>15803</v>
      </c>
      <c r="E8788">
        <v>0</v>
      </c>
      <c r="F8788">
        <v>0</v>
      </c>
      <c r="G8788" t="s">
        <v>5</v>
      </c>
      <c r="H8788" s="2">
        <v>42601</v>
      </c>
      <c r="I8788" s="2">
        <v>42598</v>
      </c>
      <c r="J8788" t="s">
        <v>3</v>
      </c>
      <c r="K8788">
        <v>351</v>
      </c>
      <c r="L8788">
        <v>17</v>
      </c>
      <c r="M8788">
        <v>300</v>
      </c>
      <c r="N8788">
        <v>0</v>
      </c>
      <c r="O8788">
        <v>0</v>
      </c>
      <c r="P8788" t="s">
        <v>12473</v>
      </c>
      <c r="Q8788" t="s">
        <v>15804</v>
      </c>
      <c r="R8788">
        <v>65</v>
      </c>
      <c r="S8788">
        <v>0</v>
      </c>
      <c r="T8788" t="s">
        <v>27046</v>
      </c>
      <c r="U8788" t="s">
        <v>20524</v>
      </c>
      <c r="V8788" s="2">
        <v>42604</v>
      </c>
      <c r="W8788" s="7">
        <f t="shared" si="772"/>
        <v>2016</v>
      </c>
      <c r="X8788" s="2">
        <v>42597</v>
      </c>
      <c r="Y8788" t="s">
        <v>5824</v>
      </c>
      <c r="Z8788" t="s">
        <v>7</v>
      </c>
      <c r="AA8788" t="s">
        <v>215</v>
      </c>
      <c r="AB8788">
        <v>9</v>
      </c>
      <c r="AC8788">
        <v>4036</v>
      </c>
      <c r="AD8788">
        <v>17246</v>
      </c>
      <c r="AE8788" t="s">
        <v>21960</v>
      </c>
      <c r="AF8788" t="s">
        <v>27034</v>
      </c>
      <c r="AG8788">
        <f t="shared" si="773"/>
        <v>5</v>
      </c>
      <c r="AI8788" t="str">
        <f t="shared" si="774"/>
        <v/>
      </c>
      <c r="AJ8788">
        <f t="shared" si="771"/>
        <v>0</v>
      </c>
      <c r="AK8788" t="str">
        <f t="shared" si="775"/>
        <v/>
      </c>
    </row>
    <row r="8789" spans="1:37" x14ac:dyDescent="0.25">
      <c r="A8789" s="1">
        <v>6.9444444444444434E-2</v>
      </c>
      <c r="B8789">
        <v>0</v>
      </c>
      <c r="C8789">
        <v>0</v>
      </c>
      <c r="D8789" t="s">
        <v>15805</v>
      </c>
      <c r="E8789">
        <v>0</v>
      </c>
      <c r="F8789">
        <v>0</v>
      </c>
      <c r="G8789" t="s">
        <v>5</v>
      </c>
      <c r="H8789" s="2">
        <v>42599</v>
      </c>
      <c r="I8789" s="2">
        <v>42598</v>
      </c>
      <c r="J8789" t="s">
        <v>3</v>
      </c>
      <c r="K8789">
        <v>170</v>
      </c>
      <c r="L8789">
        <v>17</v>
      </c>
      <c r="M8789">
        <v>145.30000000000001</v>
      </c>
      <c r="N8789">
        <v>0</v>
      </c>
      <c r="O8789">
        <v>0</v>
      </c>
      <c r="P8789" t="s">
        <v>11959</v>
      </c>
      <c r="Q8789" t="s">
        <v>15806</v>
      </c>
      <c r="R8789">
        <v>65</v>
      </c>
      <c r="S8789">
        <v>0</v>
      </c>
      <c r="T8789" t="s">
        <v>27046</v>
      </c>
      <c r="U8789" t="s">
        <v>20524</v>
      </c>
      <c r="V8789" s="2">
        <v>42611</v>
      </c>
      <c r="W8789" s="7">
        <f t="shared" si="772"/>
        <v>2016</v>
      </c>
      <c r="X8789" s="2">
        <v>42597</v>
      </c>
      <c r="Y8789" t="s">
        <v>443</v>
      </c>
      <c r="Z8789" t="s">
        <v>7</v>
      </c>
      <c r="AA8789" t="s">
        <v>15807</v>
      </c>
      <c r="AB8789">
        <v>2</v>
      </c>
      <c r="AC8789">
        <v>8416</v>
      </c>
      <c r="AD8789">
        <v>17247</v>
      </c>
      <c r="AE8789" t="s">
        <v>25760</v>
      </c>
      <c r="AF8789" t="s">
        <v>27034</v>
      </c>
      <c r="AG8789">
        <f t="shared" si="773"/>
        <v>5</v>
      </c>
      <c r="AI8789" t="str">
        <f t="shared" si="774"/>
        <v/>
      </c>
      <c r="AJ8789">
        <f t="shared" si="771"/>
        <v>0</v>
      </c>
      <c r="AK8789" t="str">
        <f t="shared" si="775"/>
        <v/>
      </c>
    </row>
    <row r="8790" spans="1:37" x14ac:dyDescent="0.25">
      <c r="A8790" s="1">
        <v>0.16666666666666666</v>
      </c>
      <c r="B8790">
        <v>10</v>
      </c>
      <c r="C8790">
        <v>0</v>
      </c>
      <c r="D8790" t="s">
        <v>15808</v>
      </c>
      <c r="E8790">
        <v>0</v>
      </c>
      <c r="F8790">
        <v>0</v>
      </c>
      <c r="G8790" t="s">
        <v>5</v>
      </c>
      <c r="H8790" s="2">
        <v>42599</v>
      </c>
      <c r="I8790" s="2">
        <v>42599</v>
      </c>
      <c r="J8790" t="s">
        <v>3</v>
      </c>
      <c r="K8790">
        <v>255</v>
      </c>
      <c r="L8790">
        <v>17</v>
      </c>
      <c r="M8790">
        <v>217.95</v>
      </c>
      <c r="N8790">
        <v>0</v>
      </c>
      <c r="O8790">
        <v>0</v>
      </c>
      <c r="P8790" t="s">
        <v>11358</v>
      </c>
      <c r="Q8790" t="s">
        <v>15809</v>
      </c>
      <c r="R8790">
        <v>65</v>
      </c>
      <c r="S8790">
        <v>0</v>
      </c>
      <c r="T8790" t="s">
        <v>27046</v>
      </c>
      <c r="U8790" t="s">
        <v>20524</v>
      </c>
      <c r="V8790" s="2">
        <v>42604</v>
      </c>
      <c r="W8790" s="7">
        <f t="shared" si="772"/>
        <v>2016</v>
      </c>
      <c r="X8790" s="2">
        <v>42597</v>
      </c>
      <c r="Y8790" t="s">
        <v>6</v>
      </c>
      <c r="Z8790" t="s">
        <v>7</v>
      </c>
      <c r="AA8790" t="s">
        <v>15810</v>
      </c>
      <c r="AB8790">
        <v>9</v>
      </c>
      <c r="AC8790">
        <v>8417</v>
      </c>
      <c r="AD8790">
        <v>17248</v>
      </c>
      <c r="AE8790" t="s">
        <v>25761</v>
      </c>
      <c r="AF8790" t="s">
        <v>27034</v>
      </c>
      <c r="AG8790">
        <f t="shared" si="773"/>
        <v>5</v>
      </c>
      <c r="AI8790" t="str">
        <f t="shared" si="774"/>
        <v/>
      </c>
      <c r="AJ8790">
        <f t="shared" si="771"/>
        <v>0</v>
      </c>
      <c r="AK8790" t="str">
        <f t="shared" si="775"/>
        <v/>
      </c>
    </row>
    <row r="8791" spans="1:37" x14ac:dyDescent="0.25">
      <c r="A8791" s="1">
        <v>5.2083333333333336E-2</v>
      </c>
      <c r="B8791">
        <v>0</v>
      </c>
      <c r="C8791">
        <v>0</v>
      </c>
      <c r="D8791" t="s">
        <v>15811</v>
      </c>
      <c r="E8791">
        <v>0</v>
      </c>
      <c r="F8791">
        <v>0</v>
      </c>
      <c r="G8791" t="s">
        <v>5</v>
      </c>
      <c r="H8791" s="2">
        <v>42615</v>
      </c>
      <c r="I8791" s="2">
        <v>42601</v>
      </c>
      <c r="J8791" t="s">
        <v>3</v>
      </c>
      <c r="K8791">
        <v>155</v>
      </c>
      <c r="L8791">
        <v>17</v>
      </c>
      <c r="M8791">
        <v>132.47999999999999</v>
      </c>
      <c r="N8791">
        <v>0</v>
      </c>
      <c r="O8791">
        <v>0</v>
      </c>
      <c r="P8791" t="s">
        <v>11685</v>
      </c>
      <c r="Q8791" t="s">
        <v>15812</v>
      </c>
      <c r="R8791">
        <v>110</v>
      </c>
      <c r="S8791">
        <v>0</v>
      </c>
      <c r="T8791" t="s">
        <v>27046</v>
      </c>
      <c r="U8791" t="s">
        <v>20524</v>
      </c>
      <c r="V8791" s="2">
        <v>42612</v>
      </c>
      <c r="W8791" s="7">
        <f t="shared" si="772"/>
        <v>2016</v>
      </c>
      <c r="X8791" s="2">
        <v>42598</v>
      </c>
      <c r="Y8791" t="s">
        <v>6</v>
      </c>
      <c r="Z8791" t="s">
        <v>7</v>
      </c>
      <c r="AA8791" t="s">
        <v>15813</v>
      </c>
      <c r="AB8791">
        <v>3</v>
      </c>
      <c r="AC8791">
        <v>3579</v>
      </c>
      <c r="AD8791">
        <v>17249</v>
      </c>
      <c r="AE8791" t="s">
        <v>21787</v>
      </c>
      <c r="AF8791" t="s">
        <v>27034</v>
      </c>
      <c r="AG8791">
        <f t="shared" si="773"/>
        <v>5</v>
      </c>
      <c r="AI8791" t="str">
        <f t="shared" si="774"/>
        <v/>
      </c>
      <c r="AJ8791">
        <f t="shared" si="771"/>
        <v>0</v>
      </c>
      <c r="AK8791" t="str">
        <f t="shared" si="775"/>
        <v/>
      </c>
    </row>
    <row r="8792" spans="1:37" x14ac:dyDescent="0.25">
      <c r="A8792" s="1">
        <v>6.25E-2</v>
      </c>
      <c r="B8792">
        <v>0</v>
      </c>
      <c r="C8792">
        <v>0</v>
      </c>
      <c r="D8792" t="s">
        <v>15814</v>
      </c>
      <c r="E8792">
        <v>0</v>
      </c>
      <c r="F8792">
        <v>0</v>
      </c>
      <c r="G8792" t="s">
        <v>5</v>
      </c>
      <c r="H8792" s="2">
        <v>42604</v>
      </c>
      <c r="I8792" s="2">
        <v>42603</v>
      </c>
      <c r="J8792" t="s">
        <v>3</v>
      </c>
      <c r="K8792">
        <v>328</v>
      </c>
      <c r="L8792">
        <v>17</v>
      </c>
      <c r="M8792">
        <v>280.33999999999997</v>
      </c>
      <c r="N8792">
        <v>0</v>
      </c>
      <c r="O8792">
        <v>0</v>
      </c>
      <c r="P8792" t="s">
        <v>10963</v>
      </c>
      <c r="Q8792" t="s">
        <v>15815</v>
      </c>
      <c r="R8792">
        <v>75</v>
      </c>
      <c r="S8792">
        <v>0</v>
      </c>
      <c r="T8792" t="s">
        <v>27046</v>
      </c>
      <c r="U8792" t="s">
        <v>20520</v>
      </c>
      <c r="V8792" s="2">
        <v>42612</v>
      </c>
      <c r="W8792" s="7">
        <f t="shared" si="772"/>
        <v>2016</v>
      </c>
      <c r="X8792" s="2">
        <v>42598</v>
      </c>
      <c r="Y8792" t="s">
        <v>6</v>
      </c>
      <c r="Z8792" t="s">
        <v>7</v>
      </c>
      <c r="AA8792" t="s">
        <v>7910</v>
      </c>
      <c r="AB8792">
        <v>3</v>
      </c>
      <c r="AC8792">
        <v>6629</v>
      </c>
      <c r="AD8792">
        <v>17250</v>
      </c>
      <c r="AE8792" t="s">
        <v>24064</v>
      </c>
      <c r="AF8792" t="s">
        <v>27034</v>
      </c>
      <c r="AG8792">
        <f t="shared" si="773"/>
        <v>5</v>
      </c>
      <c r="AI8792" t="str">
        <f t="shared" si="774"/>
        <v/>
      </c>
      <c r="AJ8792">
        <f t="shared" si="771"/>
        <v>0</v>
      </c>
      <c r="AK8792" t="str">
        <f t="shared" si="775"/>
        <v/>
      </c>
    </row>
    <row r="8793" spans="1:37" x14ac:dyDescent="0.25">
      <c r="A8793" s="1">
        <v>5.2083333333333336E-2</v>
      </c>
      <c r="B8793">
        <v>50</v>
      </c>
      <c r="C8793">
        <v>0</v>
      </c>
      <c r="D8793" t="s">
        <v>15816</v>
      </c>
      <c r="E8793">
        <v>0</v>
      </c>
      <c r="F8793">
        <v>0</v>
      </c>
      <c r="G8793" t="s">
        <v>5</v>
      </c>
      <c r="H8793" s="2">
        <v>42599</v>
      </c>
      <c r="I8793" s="2">
        <v>42599</v>
      </c>
      <c r="J8793" t="s">
        <v>3</v>
      </c>
      <c r="K8793">
        <v>328</v>
      </c>
      <c r="L8793">
        <v>17</v>
      </c>
      <c r="M8793">
        <v>280.33999999999997</v>
      </c>
      <c r="N8793">
        <v>0</v>
      </c>
      <c r="O8793">
        <v>0</v>
      </c>
      <c r="P8793" t="s">
        <v>10963</v>
      </c>
      <c r="Q8793" t="s">
        <v>15817</v>
      </c>
      <c r="R8793">
        <v>85</v>
      </c>
      <c r="S8793">
        <v>0</v>
      </c>
      <c r="T8793" t="s">
        <v>27046</v>
      </c>
      <c r="U8793" t="s">
        <v>20522</v>
      </c>
      <c r="V8793" s="2">
        <v>42612</v>
      </c>
      <c r="W8793" s="7">
        <f t="shared" si="772"/>
        <v>2016</v>
      </c>
      <c r="X8793" s="2">
        <v>42598</v>
      </c>
      <c r="Y8793" t="s">
        <v>380</v>
      </c>
      <c r="Z8793" t="s">
        <v>7</v>
      </c>
      <c r="AA8793" t="s">
        <v>4371</v>
      </c>
      <c r="AB8793">
        <v>8</v>
      </c>
      <c r="AC8793">
        <v>6957</v>
      </c>
      <c r="AD8793">
        <v>17251</v>
      </c>
      <c r="AE8793" t="s">
        <v>24376</v>
      </c>
      <c r="AF8793" t="s">
        <v>27034</v>
      </c>
      <c r="AG8793">
        <f t="shared" si="773"/>
        <v>5</v>
      </c>
      <c r="AI8793" t="str">
        <f t="shared" si="774"/>
        <v/>
      </c>
      <c r="AJ8793">
        <f t="shared" si="771"/>
        <v>0</v>
      </c>
      <c r="AK8793" t="str">
        <f t="shared" si="775"/>
        <v/>
      </c>
    </row>
    <row r="8794" spans="1:37" x14ac:dyDescent="0.25">
      <c r="A8794" s="1">
        <v>0.10416666666666667</v>
      </c>
      <c r="B8794">
        <v>10</v>
      </c>
      <c r="C8794">
        <v>0</v>
      </c>
      <c r="D8794" t="s">
        <v>15818</v>
      </c>
      <c r="E8794">
        <v>0</v>
      </c>
      <c r="F8794">
        <v>0</v>
      </c>
      <c r="G8794" t="s">
        <v>5</v>
      </c>
      <c r="H8794" s="2">
        <v>42601</v>
      </c>
      <c r="I8794" s="2">
        <v>42600</v>
      </c>
      <c r="J8794" t="s">
        <v>3</v>
      </c>
      <c r="K8794">
        <v>339</v>
      </c>
      <c r="L8794">
        <v>17</v>
      </c>
      <c r="M8794">
        <v>289.74</v>
      </c>
      <c r="N8794">
        <v>0</v>
      </c>
      <c r="O8794">
        <v>0</v>
      </c>
      <c r="P8794" t="s">
        <v>10929</v>
      </c>
      <c r="Q8794" t="s">
        <v>7629</v>
      </c>
      <c r="R8794">
        <v>75</v>
      </c>
      <c r="S8794">
        <v>0</v>
      </c>
      <c r="T8794" t="s">
        <v>27046</v>
      </c>
      <c r="U8794" t="s">
        <v>20520</v>
      </c>
      <c r="V8794" s="2">
        <v>42605</v>
      </c>
      <c r="W8794" s="7">
        <f t="shared" si="772"/>
        <v>2016</v>
      </c>
      <c r="X8794" s="2">
        <v>42598</v>
      </c>
      <c r="Y8794" t="s">
        <v>15819</v>
      </c>
      <c r="Z8794" t="s">
        <v>7</v>
      </c>
      <c r="AA8794" t="s">
        <v>11755</v>
      </c>
      <c r="AB8794">
        <v>9</v>
      </c>
      <c r="AC8794">
        <v>4139</v>
      </c>
      <c r="AD8794">
        <v>17252</v>
      </c>
      <c r="AE8794" t="s">
        <v>22006</v>
      </c>
      <c r="AF8794" t="s">
        <v>27034</v>
      </c>
      <c r="AG8794">
        <f t="shared" si="773"/>
        <v>5</v>
      </c>
      <c r="AI8794" t="str">
        <f t="shared" si="774"/>
        <v/>
      </c>
      <c r="AJ8794">
        <f t="shared" si="771"/>
        <v>0</v>
      </c>
      <c r="AK8794" t="str">
        <f t="shared" si="775"/>
        <v/>
      </c>
    </row>
    <row r="8795" spans="1:37" x14ac:dyDescent="0.25">
      <c r="A8795" s="1">
        <v>0.16666666666666666</v>
      </c>
      <c r="B8795">
        <v>110</v>
      </c>
      <c r="C8795">
        <v>0</v>
      </c>
      <c r="D8795" t="s">
        <v>15820</v>
      </c>
      <c r="E8795">
        <v>0</v>
      </c>
      <c r="F8795">
        <v>0</v>
      </c>
      <c r="G8795" t="s">
        <v>5</v>
      </c>
      <c r="H8795" s="2">
        <v>42607</v>
      </c>
      <c r="I8795" s="2">
        <v>42601</v>
      </c>
      <c r="J8795" t="s">
        <v>3</v>
      </c>
      <c r="K8795">
        <v>337</v>
      </c>
      <c r="L8795">
        <v>17</v>
      </c>
      <c r="M8795">
        <v>288.02999999999997</v>
      </c>
      <c r="N8795">
        <v>0</v>
      </c>
      <c r="O8795">
        <v>0</v>
      </c>
      <c r="P8795" t="s">
        <v>15172</v>
      </c>
      <c r="Q8795" t="s">
        <v>15821</v>
      </c>
      <c r="R8795">
        <v>75</v>
      </c>
      <c r="S8795">
        <v>0</v>
      </c>
      <c r="T8795" t="s">
        <v>27046</v>
      </c>
      <c r="U8795" t="s">
        <v>20520</v>
      </c>
      <c r="V8795" s="2">
        <v>42606</v>
      </c>
      <c r="W8795" s="7">
        <f t="shared" si="772"/>
        <v>2016</v>
      </c>
      <c r="X8795" s="2">
        <v>42599</v>
      </c>
      <c r="Y8795" t="s">
        <v>12</v>
      </c>
      <c r="Z8795" t="s">
        <v>7</v>
      </c>
      <c r="AA8795" t="s">
        <v>215</v>
      </c>
      <c r="AB8795">
        <v>9</v>
      </c>
      <c r="AC8795">
        <v>8418</v>
      </c>
      <c r="AD8795">
        <v>17253</v>
      </c>
      <c r="AE8795" t="s">
        <v>25762</v>
      </c>
      <c r="AF8795" t="s">
        <v>27034</v>
      </c>
      <c r="AG8795">
        <f t="shared" si="773"/>
        <v>5</v>
      </c>
      <c r="AI8795" t="str">
        <f t="shared" si="774"/>
        <v/>
      </c>
      <c r="AJ8795">
        <f t="shared" si="771"/>
        <v>0</v>
      </c>
      <c r="AK8795" t="str">
        <f t="shared" si="775"/>
        <v/>
      </c>
    </row>
    <row r="8796" spans="1:37" x14ac:dyDescent="0.25">
      <c r="A8796" s="1">
        <v>9.375E-2</v>
      </c>
      <c r="B8796">
        <v>5</v>
      </c>
      <c r="C8796">
        <v>0</v>
      </c>
      <c r="D8796" t="s">
        <v>15822</v>
      </c>
      <c r="E8796">
        <v>0</v>
      </c>
      <c r="F8796">
        <v>0</v>
      </c>
      <c r="G8796" t="s">
        <v>5</v>
      </c>
      <c r="H8796" s="2">
        <v>42601</v>
      </c>
      <c r="I8796" s="2">
        <v>42601</v>
      </c>
      <c r="J8796" t="s">
        <v>3</v>
      </c>
      <c r="K8796">
        <v>257</v>
      </c>
      <c r="L8796">
        <v>17</v>
      </c>
      <c r="M8796">
        <v>219.66</v>
      </c>
      <c r="N8796">
        <v>0</v>
      </c>
      <c r="O8796">
        <v>0</v>
      </c>
      <c r="P8796" t="s">
        <v>10872</v>
      </c>
      <c r="Q8796" t="s">
        <v>15823</v>
      </c>
      <c r="R8796">
        <v>85</v>
      </c>
      <c r="S8796">
        <v>0</v>
      </c>
      <c r="T8796" t="s">
        <v>27046</v>
      </c>
      <c r="U8796" t="s">
        <v>20522</v>
      </c>
      <c r="V8796" s="2">
        <v>42607</v>
      </c>
      <c r="W8796" s="7">
        <f t="shared" si="772"/>
        <v>2016</v>
      </c>
      <c r="X8796" s="2">
        <v>42600</v>
      </c>
      <c r="Y8796" t="s">
        <v>5824</v>
      </c>
      <c r="Z8796" t="s">
        <v>7</v>
      </c>
      <c r="AA8796" t="s">
        <v>72</v>
      </c>
      <c r="AB8796">
        <v>9</v>
      </c>
      <c r="AC8796">
        <v>8419</v>
      </c>
      <c r="AD8796">
        <v>17254</v>
      </c>
      <c r="AE8796" t="s">
        <v>25763</v>
      </c>
      <c r="AF8796" t="s">
        <v>27034</v>
      </c>
      <c r="AG8796">
        <f t="shared" si="773"/>
        <v>5</v>
      </c>
      <c r="AI8796" t="str">
        <f t="shared" si="774"/>
        <v/>
      </c>
      <c r="AJ8796">
        <f t="shared" si="771"/>
        <v>0</v>
      </c>
      <c r="AK8796" t="str">
        <f t="shared" si="775"/>
        <v/>
      </c>
    </row>
    <row r="8797" spans="1:37" x14ac:dyDescent="0.25">
      <c r="A8797" s="1">
        <v>0.125</v>
      </c>
      <c r="B8797">
        <v>0</v>
      </c>
      <c r="C8797">
        <v>0</v>
      </c>
      <c r="D8797" t="s">
        <v>15824</v>
      </c>
      <c r="E8797">
        <v>0</v>
      </c>
      <c r="F8797">
        <v>0</v>
      </c>
      <c r="G8797" t="s">
        <v>5</v>
      </c>
      <c r="H8797" s="2">
        <v>42636</v>
      </c>
      <c r="I8797" s="2">
        <v>42615</v>
      </c>
      <c r="J8797" t="s">
        <v>3</v>
      </c>
      <c r="K8797">
        <v>269</v>
      </c>
      <c r="L8797">
        <v>17</v>
      </c>
      <c r="M8797">
        <v>229.91</v>
      </c>
      <c r="N8797">
        <v>0</v>
      </c>
      <c r="O8797">
        <v>0</v>
      </c>
      <c r="P8797" t="s">
        <v>15384</v>
      </c>
      <c r="Q8797" t="s">
        <v>7640</v>
      </c>
      <c r="R8797">
        <v>65</v>
      </c>
      <c r="S8797">
        <v>0</v>
      </c>
      <c r="T8797" t="s">
        <v>27046</v>
      </c>
      <c r="U8797" t="s">
        <v>20524</v>
      </c>
      <c r="V8797" s="2">
        <v>42615</v>
      </c>
      <c r="W8797" s="7">
        <f t="shared" si="772"/>
        <v>2016</v>
      </c>
      <c r="X8797" s="2">
        <v>42601</v>
      </c>
      <c r="Y8797" t="s">
        <v>6</v>
      </c>
      <c r="Z8797" t="s">
        <v>7</v>
      </c>
      <c r="AA8797" t="s">
        <v>1485</v>
      </c>
      <c r="AB8797">
        <v>4</v>
      </c>
      <c r="AC8797">
        <v>8420</v>
      </c>
      <c r="AD8797">
        <v>17255</v>
      </c>
      <c r="AE8797" t="s">
        <v>25764</v>
      </c>
      <c r="AF8797" t="s">
        <v>27034</v>
      </c>
      <c r="AG8797">
        <f t="shared" si="773"/>
        <v>5</v>
      </c>
      <c r="AI8797" t="str">
        <f t="shared" si="774"/>
        <v/>
      </c>
      <c r="AJ8797">
        <f t="shared" si="771"/>
        <v>0</v>
      </c>
      <c r="AK8797" t="str">
        <f t="shared" si="775"/>
        <v/>
      </c>
    </row>
    <row r="8798" spans="1:37" x14ac:dyDescent="0.25">
      <c r="A8798" s="1">
        <v>6.25E-2</v>
      </c>
      <c r="B8798">
        <v>0</v>
      </c>
      <c r="C8798">
        <v>0</v>
      </c>
      <c r="D8798" t="s">
        <v>15825</v>
      </c>
      <c r="E8798">
        <v>0</v>
      </c>
      <c r="F8798">
        <v>0</v>
      </c>
      <c r="G8798" t="s">
        <v>5</v>
      </c>
      <c r="H8798" s="2">
        <v>42605</v>
      </c>
      <c r="I8798" s="2">
        <v>42605</v>
      </c>
      <c r="J8798" t="s">
        <v>3</v>
      </c>
      <c r="K8798">
        <v>257</v>
      </c>
      <c r="L8798">
        <v>17</v>
      </c>
      <c r="M8798">
        <v>219.66</v>
      </c>
      <c r="N8798">
        <v>0</v>
      </c>
      <c r="O8798">
        <v>0</v>
      </c>
      <c r="P8798" t="s">
        <v>10872</v>
      </c>
      <c r="Q8798" t="s">
        <v>15826</v>
      </c>
      <c r="R8798">
        <v>65</v>
      </c>
      <c r="S8798">
        <v>0</v>
      </c>
      <c r="T8798" t="s">
        <v>27046</v>
      </c>
      <c r="U8798" t="s">
        <v>20524</v>
      </c>
      <c r="V8798" s="2">
        <v>42610</v>
      </c>
      <c r="W8798" s="7">
        <f t="shared" si="772"/>
        <v>2016</v>
      </c>
      <c r="X8798" s="2">
        <v>42603</v>
      </c>
      <c r="Y8798" t="s">
        <v>71</v>
      </c>
      <c r="Z8798" t="s">
        <v>7</v>
      </c>
      <c r="AA8798" t="s">
        <v>15827</v>
      </c>
      <c r="AB8798">
        <v>9</v>
      </c>
      <c r="AC8798">
        <v>8243</v>
      </c>
      <c r="AD8798">
        <v>17256</v>
      </c>
      <c r="AE8798" t="s">
        <v>25600</v>
      </c>
      <c r="AF8798" t="s">
        <v>27034</v>
      </c>
      <c r="AG8798">
        <f t="shared" si="773"/>
        <v>5</v>
      </c>
      <c r="AI8798" t="str">
        <f t="shared" si="774"/>
        <v/>
      </c>
      <c r="AJ8798">
        <f t="shared" si="771"/>
        <v>0</v>
      </c>
      <c r="AK8798" t="str">
        <f t="shared" si="775"/>
        <v/>
      </c>
    </row>
    <row r="8799" spans="1:37" x14ac:dyDescent="0.25">
      <c r="A8799" s="1">
        <v>0</v>
      </c>
      <c r="B8799">
        <v>0</v>
      </c>
      <c r="C8799">
        <v>0</v>
      </c>
      <c r="D8799" t="s">
        <v>15828</v>
      </c>
      <c r="E8799">
        <v>0</v>
      </c>
      <c r="F8799">
        <v>0</v>
      </c>
      <c r="G8799" t="s">
        <v>5</v>
      </c>
      <c r="H8799" s="2">
        <v>42634</v>
      </c>
      <c r="I8799" t="s">
        <v>2</v>
      </c>
      <c r="J8799" t="s">
        <v>3</v>
      </c>
      <c r="K8799">
        <v>110</v>
      </c>
      <c r="L8799">
        <v>17</v>
      </c>
      <c r="M8799">
        <v>94.02</v>
      </c>
      <c r="N8799">
        <v>0</v>
      </c>
      <c r="O8799">
        <v>0</v>
      </c>
      <c r="P8799" t="s">
        <v>15346</v>
      </c>
      <c r="Q8799" t="s">
        <v>15829</v>
      </c>
      <c r="R8799">
        <v>75</v>
      </c>
      <c r="S8799">
        <v>0</v>
      </c>
      <c r="T8799" t="s">
        <v>27046</v>
      </c>
      <c r="U8799" t="s">
        <v>20520</v>
      </c>
      <c r="V8799" s="2">
        <v>42617</v>
      </c>
      <c r="W8799" s="7">
        <f t="shared" si="772"/>
        <v>2016</v>
      </c>
      <c r="X8799" s="2">
        <v>42603</v>
      </c>
      <c r="Y8799" t="s">
        <v>3638</v>
      </c>
      <c r="Z8799" t="s">
        <v>7</v>
      </c>
      <c r="AA8799" t="s">
        <v>15830</v>
      </c>
      <c r="AB8799">
        <v>3</v>
      </c>
      <c r="AC8799">
        <v>8421</v>
      </c>
      <c r="AD8799">
        <v>17257</v>
      </c>
      <c r="AE8799" t="s">
        <v>25765</v>
      </c>
      <c r="AF8799" t="s">
        <v>27034</v>
      </c>
      <c r="AG8799">
        <f t="shared" si="773"/>
        <v>5</v>
      </c>
      <c r="AI8799" t="str">
        <f t="shared" si="774"/>
        <v/>
      </c>
      <c r="AJ8799">
        <f t="shared" si="771"/>
        <v>0</v>
      </c>
      <c r="AK8799" t="str">
        <f t="shared" si="775"/>
        <v/>
      </c>
    </row>
    <row r="8800" spans="1:37" x14ac:dyDescent="0.25">
      <c r="A8800" s="1">
        <v>3.125E-2</v>
      </c>
      <c r="B8800">
        <v>0</v>
      </c>
      <c r="C8800">
        <v>0</v>
      </c>
      <c r="D8800" t="s">
        <v>15831</v>
      </c>
      <c r="E8800">
        <v>0</v>
      </c>
      <c r="F8800">
        <v>0</v>
      </c>
      <c r="G8800" t="s">
        <v>5</v>
      </c>
      <c r="H8800" s="2">
        <v>42605</v>
      </c>
      <c r="I8800" s="2">
        <v>42605</v>
      </c>
      <c r="J8800" t="s">
        <v>3</v>
      </c>
      <c r="K8800">
        <v>307</v>
      </c>
      <c r="L8800">
        <v>17</v>
      </c>
      <c r="M8800">
        <v>262.39</v>
      </c>
      <c r="N8800">
        <v>0</v>
      </c>
      <c r="O8800">
        <v>0</v>
      </c>
      <c r="P8800" t="s">
        <v>15832</v>
      </c>
      <c r="Q8800" t="s">
        <v>15833</v>
      </c>
      <c r="R8800">
        <v>100</v>
      </c>
      <c r="S8800">
        <v>0</v>
      </c>
      <c r="T8800" t="s">
        <v>27046</v>
      </c>
      <c r="U8800" t="s">
        <v>20520</v>
      </c>
      <c r="V8800" s="2">
        <v>42617</v>
      </c>
      <c r="W8800" s="7">
        <f t="shared" si="772"/>
        <v>2016</v>
      </c>
      <c r="X8800" s="2">
        <v>42603</v>
      </c>
      <c r="Y8800" t="s">
        <v>9078</v>
      </c>
      <c r="Z8800" t="s">
        <v>7</v>
      </c>
      <c r="AA8800" t="s">
        <v>282</v>
      </c>
      <c r="AB8800">
        <v>3</v>
      </c>
      <c r="AC8800">
        <v>7891</v>
      </c>
      <c r="AD8800">
        <v>17258</v>
      </c>
      <c r="AE8800" t="s">
        <v>25263</v>
      </c>
      <c r="AF8800" t="s">
        <v>27034</v>
      </c>
      <c r="AG8800">
        <f t="shared" si="773"/>
        <v>5</v>
      </c>
      <c r="AI8800" t="str">
        <f t="shared" si="774"/>
        <v/>
      </c>
      <c r="AJ8800">
        <f t="shared" si="771"/>
        <v>0</v>
      </c>
      <c r="AK8800" t="str">
        <f t="shared" si="775"/>
        <v/>
      </c>
    </row>
    <row r="8801" spans="1:37" x14ac:dyDescent="0.25">
      <c r="A8801" s="1">
        <v>4.1666666666666664E-2</v>
      </c>
      <c r="B8801">
        <v>0</v>
      </c>
      <c r="C8801">
        <v>0</v>
      </c>
      <c r="D8801" t="s">
        <v>15834</v>
      </c>
      <c r="E8801">
        <v>0</v>
      </c>
      <c r="F8801">
        <v>0</v>
      </c>
      <c r="G8801" t="s">
        <v>5</v>
      </c>
      <c r="H8801" s="2">
        <v>42606</v>
      </c>
      <c r="I8801" s="2">
        <v>42606</v>
      </c>
      <c r="J8801" t="s">
        <v>3</v>
      </c>
      <c r="K8801">
        <v>129</v>
      </c>
      <c r="L8801">
        <v>17</v>
      </c>
      <c r="M8801">
        <v>110.26</v>
      </c>
      <c r="N8801">
        <v>0</v>
      </c>
      <c r="O8801">
        <v>0</v>
      </c>
      <c r="P8801" t="s">
        <v>11616</v>
      </c>
      <c r="Q8801" t="s">
        <v>15835</v>
      </c>
      <c r="R8801">
        <v>65</v>
      </c>
      <c r="S8801">
        <v>0</v>
      </c>
      <c r="T8801" t="s">
        <v>27046</v>
      </c>
      <c r="U8801" t="s">
        <v>20524</v>
      </c>
      <c r="V8801" s="2">
        <v>42617</v>
      </c>
      <c r="W8801" s="7">
        <f t="shared" si="772"/>
        <v>2016</v>
      </c>
      <c r="X8801" s="2">
        <v>42603</v>
      </c>
      <c r="Y8801" t="s">
        <v>15836</v>
      </c>
      <c r="Z8801" t="s">
        <v>7</v>
      </c>
      <c r="AA8801" t="s">
        <v>15837</v>
      </c>
      <c r="AB8801">
        <v>2</v>
      </c>
      <c r="AC8801">
        <v>7891</v>
      </c>
      <c r="AD8801">
        <v>17259</v>
      </c>
      <c r="AE8801" t="s">
        <v>25263</v>
      </c>
      <c r="AF8801" t="s">
        <v>27034</v>
      </c>
      <c r="AG8801">
        <f t="shared" si="773"/>
        <v>5</v>
      </c>
      <c r="AI8801" t="str">
        <f t="shared" si="774"/>
        <v/>
      </c>
      <c r="AJ8801">
        <f t="shared" si="771"/>
        <v>0</v>
      </c>
      <c r="AK8801" t="str">
        <f t="shared" si="775"/>
        <v/>
      </c>
    </row>
    <row r="8802" spans="1:37" x14ac:dyDescent="0.25">
      <c r="A8802" s="1">
        <v>8.3333333333333329E-2</v>
      </c>
      <c r="B8802">
        <v>0</v>
      </c>
      <c r="C8802">
        <v>0</v>
      </c>
      <c r="D8802" t="s">
        <v>15838</v>
      </c>
      <c r="E8802">
        <v>0</v>
      </c>
      <c r="F8802">
        <v>0</v>
      </c>
      <c r="G8802" t="s">
        <v>5</v>
      </c>
      <c r="H8802" s="2">
        <v>42612</v>
      </c>
      <c r="I8802" s="2">
        <v>42608</v>
      </c>
      <c r="J8802" t="s">
        <v>3</v>
      </c>
      <c r="K8802">
        <v>414</v>
      </c>
      <c r="L8802">
        <v>17</v>
      </c>
      <c r="M8802">
        <v>353.85</v>
      </c>
      <c r="N8802">
        <v>0</v>
      </c>
      <c r="O8802">
        <v>0</v>
      </c>
      <c r="P8802" t="s">
        <v>11315</v>
      </c>
      <c r="Q8802" t="s">
        <v>7648</v>
      </c>
      <c r="R8802">
        <v>75</v>
      </c>
      <c r="S8802">
        <v>0</v>
      </c>
      <c r="T8802" t="s">
        <v>27046</v>
      </c>
      <c r="U8802" t="s">
        <v>20520</v>
      </c>
      <c r="V8802" s="2">
        <v>42617</v>
      </c>
      <c r="W8802" s="7">
        <f t="shared" si="772"/>
        <v>2016</v>
      </c>
      <c r="X8802" s="2">
        <v>42603</v>
      </c>
      <c r="Y8802" t="s">
        <v>6</v>
      </c>
      <c r="Z8802" t="s">
        <v>7</v>
      </c>
      <c r="AA8802" t="s">
        <v>3741</v>
      </c>
      <c r="AB8802">
        <v>2</v>
      </c>
      <c r="AC8802">
        <v>8422</v>
      </c>
      <c r="AD8802">
        <v>17260</v>
      </c>
      <c r="AE8802" t="s">
        <v>25766</v>
      </c>
      <c r="AF8802" t="s">
        <v>27034</v>
      </c>
      <c r="AG8802">
        <f t="shared" si="773"/>
        <v>5</v>
      </c>
      <c r="AI8802" t="str">
        <f t="shared" si="774"/>
        <v/>
      </c>
      <c r="AJ8802">
        <f t="shared" si="771"/>
        <v>0</v>
      </c>
      <c r="AK8802" t="str">
        <f t="shared" si="775"/>
        <v/>
      </c>
    </row>
    <row r="8803" spans="1:37" x14ac:dyDescent="0.25">
      <c r="A8803" s="1">
        <v>1.0416666666666666E-2</v>
      </c>
      <c r="B8803">
        <v>0</v>
      </c>
      <c r="C8803">
        <v>0</v>
      </c>
      <c r="D8803" t="s">
        <v>15839</v>
      </c>
      <c r="E8803">
        <v>0</v>
      </c>
      <c r="F8803">
        <v>0</v>
      </c>
      <c r="G8803" t="s">
        <v>5</v>
      </c>
      <c r="H8803" s="2">
        <v>42606</v>
      </c>
      <c r="I8803" s="2">
        <v>42606</v>
      </c>
      <c r="J8803" t="s">
        <v>3</v>
      </c>
      <c r="K8803">
        <v>157</v>
      </c>
      <c r="L8803">
        <v>17</v>
      </c>
      <c r="M8803">
        <v>134.19</v>
      </c>
      <c r="N8803">
        <v>0</v>
      </c>
      <c r="O8803">
        <v>0</v>
      </c>
      <c r="P8803" t="s">
        <v>15840</v>
      </c>
      <c r="Q8803" t="s">
        <v>7651</v>
      </c>
      <c r="R8803">
        <v>75</v>
      </c>
      <c r="S8803">
        <v>0</v>
      </c>
      <c r="T8803" t="s">
        <v>27046</v>
      </c>
      <c r="U8803" t="s">
        <v>20520</v>
      </c>
      <c r="V8803" s="2">
        <v>42618</v>
      </c>
      <c r="W8803" s="7">
        <f t="shared" si="772"/>
        <v>2016</v>
      </c>
      <c r="X8803" s="2">
        <v>42604</v>
      </c>
      <c r="Y8803" t="s">
        <v>15841</v>
      </c>
      <c r="Z8803" t="s">
        <v>7</v>
      </c>
      <c r="AA8803" t="s">
        <v>9217</v>
      </c>
      <c r="AB8803">
        <v>3</v>
      </c>
      <c r="AC8803">
        <v>8423</v>
      </c>
      <c r="AD8803">
        <v>17261</v>
      </c>
      <c r="AE8803" t="s">
        <v>25767</v>
      </c>
      <c r="AF8803" t="s">
        <v>27034</v>
      </c>
      <c r="AG8803">
        <f t="shared" si="773"/>
        <v>5</v>
      </c>
      <c r="AI8803" t="str">
        <f t="shared" si="774"/>
        <v/>
      </c>
      <c r="AJ8803">
        <f t="shared" si="771"/>
        <v>0</v>
      </c>
      <c r="AK8803" t="str">
        <f t="shared" si="775"/>
        <v/>
      </c>
    </row>
    <row r="8804" spans="1:37" x14ac:dyDescent="0.25">
      <c r="A8804" s="1">
        <v>8.3333333333333329E-2</v>
      </c>
      <c r="B8804">
        <v>0</v>
      </c>
      <c r="C8804">
        <v>0</v>
      </c>
      <c r="D8804" t="s">
        <v>15842</v>
      </c>
      <c r="E8804">
        <v>0</v>
      </c>
      <c r="F8804">
        <v>0</v>
      </c>
      <c r="G8804" t="s">
        <v>5</v>
      </c>
      <c r="H8804" s="2">
        <v>42618</v>
      </c>
      <c r="I8804" s="2">
        <v>42618</v>
      </c>
      <c r="J8804" t="s">
        <v>3</v>
      </c>
      <c r="K8804">
        <v>309</v>
      </c>
      <c r="L8804">
        <v>17</v>
      </c>
      <c r="M8804">
        <v>264.10000000000002</v>
      </c>
      <c r="N8804">
        <v>0</v>
      </c>
      <c r="O8804">
        <v>0</v>
      </c>
      <c r="P8804" t="s">
        <v>15519</v>
      </c>
      <c r="Q8804" t="s">
        <v>15843</v>
      </c>
      <c r="R8804">
        <v>75</v>
      </c>
      <c r="S8804">
        <v>0</v>
      </c>
      <c r="T8804" t="s">
        <v>27046</v>
      </c>
      <c r="U8804" t="s">
        <v>20520</v>
      </c>
      <c r="V8804" s="2">
        <v>42618</v>
      </c>
      <c r="W8804" s="7">
        <f t="shared" si="772"/>
        <v>2016</v>
      </c>
      <c r="X8804" s="2">
        <v>42604</v>
      </c>
      <c r="Y8804" t="s">
        <v>193</v>
      </c>
      <c r="Z8804" t="s">
        <v>7</v>
      </c>
      <c r="AA8804" t="s">
        <v>15844</v>
      </c>
      <c r="AB8804">
        <v>3</v>
      </c>
      <c r="AC8804">
        <v>2712</v>
      </c>
      <c r="AD8804">
        <v>17262</v>
      </c>
      <c r="AE8804" t="s">
        <v>21466</v>
      </c>
      <c r="AF8804" t="s">
        <v>27034</v>
      </c>
      <c r="AG8804">
        <f t="shared" si="773"/>
        <v>5</v>
      </c>
      <c r="AI8804" t="str">
        <f t="shared" si="774"/>
        <v/>
      </c>
      <c r="AJ8804">
        <f t="shared" si="771"/>
        <v>0</v>
      </c>
      <c r="AK8804" t="str">
        <f t="shared" si="775"/>
        <v/>
      </c>
    </row>
    <row r="8805" spans="1:37" x14ac:dyDescent="0.25">
      <c r="A8805" s="1">
        <v>8.3333333333333329E-2</v>
      </c>
      <c r="B8805">
        <v>0</v>
      </c>
      <c r="C8805">
        <v>0</v>
      </c>
      <c r="D8805" t="s">
        <v>15842</v>
      </c>
      <c r="E8805">
        <v>0</v>
      </c>
      <c r="F8805">
        <v>0</v>
      </c>
      <c r="G8805" t="s">
        <v>5</v>
      </c>
      <c r="H8805" s="2">
        <v>42618</v>
      </c>
      <c r="I8805" s="2">
        <v>42618</v>
      </c>
      <c r="J8805" t="s">
        <v>3</v>
      </c>
      <c r="K8805">
        <v>445</v>
      </c>
      <c r="L8805">
        <v>17</v>
      </c>
      <c r="M8805">
        <v>380.34</v>
      </c>
      <c r="N8805">
        <v>0</v>
      </c>
      <c r="O8805">
        <v>0</v>
      </c>
      <c r="P8805" t="s">
        <v>11311</v>
      </c>
      <c r="Q8805" t="s">
        <v>15843</v>
      </c>
      <c r="R8805">
        <v>75</v>
      </c>
      <c r="S8805">
        <v>0</v>
      </c>
      <c r="T8805" t="s">
        <v>27046</v>
      </c>
      <c r="U8805" t="s">
        <v>20520</v>
      </c>
      <c r="V8805" s="2">
        <v>42618</v>
      </c>
      <c r="W8805" s="7">
        <f t="shared" si="772"/>
        <v>2016</v>
      </c>
      <c r="X8805" s="2">
        <v>42604</v>
      </c>
      <c r="Y8805" t="s">
        <v>80</v>
      </c>
      <c r="Z8805" t="s">
        <v>7</v>
      </c>
      <c r="AA8805" t="s">
        <v>15845</v>
      </c>
      <c r="AB8805">
        <v>3</v>
      </c>
      <c r="AC8805">
        <v>2712</v>
      </c>
      <c r="AD8805">
        <v>17263</v>
      </c>
      <c r="AE8805" t="s">
        <v>21466</v>
      </c>
      <c r="AF8805" t="s">
        <v>27034</v>
      </c>
      <c r="AG8805">
        <f t="shared" si="773"/>
        <v>5</v>
      </c>
      <c r="AI8805" t="str">
        <f t="shared" si="774"/>
        <v/>
      </c>
      <c r="AJ8805">
        <f t="shared" si="771"/>
        <v>0</v>
      </c>
      <c r="AK8805" t="str">
        <f t="shared" si="775"/>
        <v/>
      </c>
    </row>
    <row r="8806" spans="1:37" x14ac:dyDescent="0.25">
      <c r="A8806" s="1">
        <v>1.0416666666666666E-2</v>
      </c>
      <c r="B8806">
        <v>0</v>
      </c>
      <c r="C8806">
        <v>0</v>
      </c>
      <c r="D8806" t="s">
        <v>15846</v>
      </c>
      <c r="E8806">
        <v>0</v>
      </c>
      <c r="F8806">
        <v>0</v>
      </c>
      <c r="G8806" t="s">
        <v>5</v>
      </c>
      <c r="H8806" s="2">
        <v>42613</v>
      </c>
      <c r="I8806" s="2">
        <v>42606</v>
      </c>
      <c r="J8806" t="s">
        <v>3</v>
      </c>
      <c r="K8806">
        <v>158</v>
      </c>
      <c r="L8806">
        <v>17</v>
      </c>
      <c r="M8806">
        <v>135.04</v>
      </c>
      <c r="N8806">
        <v>0</v>
      </c>
      <c r="O8806">
        <v>0</v>
      </c>
      <c r="P8806" t="s">
        <v>10830</v>
      </c>
      <c r="Q8806" t="s">
        <v>15847</v>
      </c>
      <c r="R8806">
        <v>65</v>
      </c>
      <c r="S8806">
        <v>0</v>
      </c>
      <c r="T8806" t="s">
        <v>27046</v>
      </c>
      <c r="U8806" t="s">
        <v>20524</v>
      </c>
      <c r="V8806" s="2">
        <v>42618</v>
      </c>
      <c r="W8806" s="7">
        <f t="shared" si="772"/>
        <v>2016</v>
      </c>
      <c r="X8806" s="2">
        <v>42604</v>
      </c>
      <c r="Y8806" t="s">
        <v>6</v>
      </c>
      <c r="Z8806" t="s">
        <v>7</v>
      </c>
      <c r="AA8806" t="s">
        <v>862</v>
      </c>
      <c r="AB8806">
        <v>4</v>
      </c>
      <c r="AC8806">
        <v>7566</v>
      </c>
      <c r="AD8806">
        <v>17264</v>
      </c>
      <c r="AE8806" t="s">
        <v>24958</v>
      </c>
      <c r="AF8806" t="s">
        <v>27034</v>
      </c>
      <c r="AG8806">
        <f t="shared" si="773"/>
        <v>5</v>
      </c>
      <c r="AI8806" t="str">
        <f t="shared" si="774"/>
        <v/>
      </c>
      <c r="AJ8806">
        <f t="shared" si="771"/>
        <v>0</v>
      </c>
      <c r="AK8806" t="str">
        <f t="shared" si="775"/>
        <v/>
      </c>
    </row>
    <row r="8807" spans="1:37" x14ac:dyDescent="0.25">
      <c r="A8807" s="1">
        <v>0.125</v>
      </c>
      <c r="B8807">
        <v>10</v>
      </c>
      <c r="C8807">
        <v>0</v>
      </c>
      <c r="D8807" t="s">
        <v>15848</v>
      </c>
      <c r="E8807">
        <v>0</v>
      </c>
      <c r="F8807">
        <v>0</v>
      </c>
      <c r="G8807" t="s">
        <v>5</v>
      </c>
      <c r="H8807" s="2">
        <v>42612</v>
      </c>
      <c r="I8807" s="2">
        <v>42612</v>
      </c>
      <c r="J8807" t="s">
        <v>3</v>
      </c>
      <c r="K8807">
        <v>350</v>
      </c>
      <c r="L8807">
        <v>17</v>
      </c>
      <c r="M8807">
        <v>299.14999999999998</v>
      </c>
      <c r="N8807">
        <v>0</v>
      </c>
      <c r="O8807">
        <v>0</v>
      </c>
      <c r="P8807" t="s">
        <v>10802</v>
      </c>
      <c r="Q8807" t="s">
        <v>7657</v>
      </c>
      <c r="R8807">
        <v>85</v>
      </c>
      <c r="S8807">
        <v>0</v>
      </c>
      <c r="T8807" t="s">
        <v>27046</v>
      </c>
      <c r="U8807" t="s">
        <v>20522</v>
      </c>
      <c r="V8807" s="2">
        <v>42612</v>
      </c>
      <c r="W8807" s="7">
        <f t="shared" si="772"/>
        <v>2016</v>
      </c>
      <c r="X8807" s="2">
        <v>42605</v>
      </c>
      <c r="Y8807" t="s">
        <v>5824</v>
      </c>
      <c r="Z8807" t="s">
        <v>7</v>
      </c>
      <c r="AA8807" t="s">
        <v>215</v>
      </c>
      <c r="AB8807">
        <v>9</v>
      </c>
      <c r="AC8807">
        <v>7709</v>
      </c>
      <c r="AD8807">
        <v>17265</v>
      </c>
      <c r="AE8807" t="s">
        <v>25092</v>
      </c>
      <c r="AF8807" t="s">
        <v>27034</v>
      </c>
      <c r="AG8807">
        <f t="shared" si="773"/>
        <v>5</v>
      </c>
      <c r="AI8807" t="str">
        <f t="shared" si="774"/>
        <v/>
      </c>
      <c r="AJ8807">
        <f t="shared" si="771"/>
        <v>0</v>
      </c>
      <c r="AK8807" t="str">
        <f t="shared" si="775"/>
        <v/>
      </c>
    </row>
    <row r="8808" spans="1:37" x14ac:dyDescent="0.25">
      <c r="A8808" s="1">
        <v>4.1666666666666664E-2</v>
      </c>
      <c r="B8808">
        <v>70</v>
      </c>
      <c r="C8808">
        <v>0</v>
      </c>
      <c r="D8808" t="s">
        <v>15849</v>
      </c>
      <c r="E8808">
        <v>0</v>
      </c>
      <c r="F8808">
        <v>0</v>
      </c>
      <c r="G8808" t="s">
        <v>5</v>
      </c>
      <c r="H8808" s="2">
        <v>42615</v>
      </c>
      <c r="I8808" s="2">
        <v>42613</v>
      </c>
      <c r="J8808" t="s">
        <v>3</v>
      </c>
      <c r="K8808">
        <v>341</v>
      </c>
      <c r="L8808">
        <v>17</v>
      </c>
      <c r="M8808">
        <v>291.45</v>
      </c>
      <c r="N8808">
        <v>0</v>
      </c>
      <c r="O8808">
        <v>0</v>
      </c>
      <c r="P8808" t="s">
        <v>15850</v>
      </c>
      <c r="Q8808" t="s">
        <v>15851</v>
      </c>
      <c r="R8808">
        <v>75</v>
      </c>
      <c r="S8808">
        <v>0</v>
      </c>
      <c r="T8808" t="s">
        <v>27046</v>
      </c>
      <c r="U8808" t="s">
        <v>20520</v>
      </c>
      <c r="V8808" s="2">
        <v>42619</v>
      </c>
      <c r="W8808" s="7">
        <f t="shared" si="772"/>
        <v>2016</v>
      </c>
      <c r="X8808" s="2">
        <v>42605</v>
      </c>
      <c r="Y8808" t="s">
        <v>80</v>
      </c>
      <c r="Z8808" t="s">
        <v>7</v>
      </c>
      <c r="AA8808" t="s">
        <v>9396</v>
      </c>
      <c r="AB8808">
        <v>3</v>
      </c>
      <c r="AC8808">
        <v>8424</v>
      </c>
      <c r="AD8808">
        <v>17266</v>
      </c>
      <c r="AE8808" t="s">
        <v>25768</v>
      </c>
      <c r="AF8808" t="s">
        <v>27034</v>
      </c>
      <c r="AG8808">
        <f t="shared" si="773"/>
        <v>5</v>
      </c>
      <c r="AI8808" t="str">
        <f t="shared" si="774"/>
        <v/>
      </c>
      <c r="AJ8808">
        <f t="shared" si="771"/>
        <v>0</v>
      </c>
      <c r="AK8808" t="str">
        <f t="shared" si="775"/>
        <v/>
      </c>
    </row>
    <row r="8809" spans="1:37" x14ac:dyDescent="0.25">
      <c r="A8809" s="1">
        <v>6.25E-2</v>
      </c>
      <c r="B8809">
        <v>75</v>
      </c>
      <c r="C8809">
        <v>0</v>
      </c>
      <c r="D8809" t="s">
        <v>15852</v>
      </c>
      <c r="E8809">
        <v>0</v>
      </c>
      <c r="F8809">
        <v>0</v>
      </c>
      <c r="G8809" t="s">
        <v>5</v>
      </c>
      <c r="H8809" s="2">
        <v>42605</v>
      </c>
      <c r="I8809" s="2">
        <v>42605</v>
      </c>
      <c r="J8809" t="s">
        <v>3</v>
      </c>
      <c r="K8809">
        <v>490</v>
      </c>
      <c r="L8809">
        <v>17</v>
      </c>
      <c r="M8809">
        <v>418.8</v>
      </c>
      <c r="N8809">
        <v>0</v>
      </c>
      <c r="O8809">
        <v>0</v>
      </c>
      <c r="P8809">
        <v>418.8</v>
      </c>
      <c r="Q8809" t="s">
        <v>0</v>
      </c>
      <c r="R8809">
        <v>0</v>
      </c>
      <c r="S8809">
        <v>0</v>
      </c>
      <c r="T8809" t="s">
        <v>27046</v>
      </c>
      <c r="U8809" t="s">
        <v>20524</v>
      </c>
      <c r="V8809" s="2">
        <v>42619</v>
      </c>
      <c r="W8809" s="7">
        <f t="shared" si="772"/>
        <v>2016</v>
      </c>
      <c r="X8809" s="2">
        <v>42605</v>
      </c>
      <c r="Y8809" t="s">
        <v>4737</v>
      </c>
      <c r="Z8809" t="s">
        <v>7</v>
      </c>
      <c r="AA8809" t="s">
        <v>11142</v>
      </c>
      <c r="AB8809">
        <v>8</v>
      </c>
      <c r="AC8809">
        <v>7442</v>
      </c>
      <c r="AD8809">
        <v>17267</v>
      </c>
      <c r="AE8809" t="s">
        <v>24839</v>
      </c>
      <c r="AF8809" t="s">
        <v>27034</v>
      </c>
      <c r="AG8809">
        <f t="shared" si="773"/>
        <v>5</v>
      </c>
      <c r="AI8809" t="str">
        <f t="shared" si="774"/>
        <v/>
      </c>
      <c r="AJ8809">
        <f t="shared" si="771"/>
        <v>0</v>
      </c>
      <c r="AK8809" t="str">
        <f t="shared" si="775"/>
        <v/>
      </c>
    </row>
    <row r="8810" spans="1:37" x14ac:dyDescent="0.25">
      <c r="A8810" s="1">
        <v>7.2916666666666671E-2</v>
      </c>
      <c r="B8810">
        <v>0</v>
      </c>
      <c r="C8810">
        <v>0</v>
      </c>
      <c r="D8810" t="s">
        <v>15853</v>
      </c>
      <c r="E8810">
        <v>0</v>
      </c>
      <c r="F8810">
        <v>0</v>
      </c>
      <c r="G8810" t="s">
        <v>5</v>
      </c>
      <c r="H8810" s="2">
        <v>42612</v>
      </c>
      <c r="I8810" s="2">
        <v>42612</v>
      </c>
      <c r="J8810" t="s">
        <v>3</v>
      </c>
      <c r="K8810">
        <v>263</v>
      </c>
      <c r="L8810">
        <v>17</v>
      </c>
      <c r="M8810">
        <v>224.79</v>
      </c>
      <c r="N8810">
        <v>0</v>
      </c>
      <c r="O8810">
        <v>0</v>
      </c>
      <c r="P8810" t="s">
        <v>15512</v>
      </c>
      <c r="Q8810" t="s">
        <v>15854</v>
      </c>
      <c r="R8810">
        <v>65</v>
      </c>
      <c r="S8810">
        <v>0</v>
      </c>
      <c r="T8810" t="s">
        <v>27046</v>
      </c>
      <c r="U8810" t="s">
        <v>20524</v>
      </c>
      <c r="V8810" s="2">
        <v>42620</v>
      </c>
      <c r="W8810" s="7">
        <f t="shared" si="772"/>
        <v>2016</v>
      </c>
      <c r="X8810" s="2">
        <v>42606</v>
      </c>
      <c r="Y8810" t="s">
        <v>443</v>
      </c>
      <c r="Z8810" t="s">
        <v>7</v>
      </c>
      <c r="AA8810" t="s">
        <v>15855</v>
      </c>
      <c r="AB8810">
        <v>2</v>
      </c>
      <c r="AC8810">
        <v>7259</v>
      </c>
      <c r="AD8810">
        <v>17268</v>
      </c>
      <c r="AE8810" t="s">
        <v>24665</v>
      </c>
      <c r="AF8810" t="s">
        <v>27034</v>
      </c>
      <c r="AG8810">
        <f t="shared" si="773"/>
        <v>5</v>
      </c>
      <c r="AI8810" t="str">
        <f t="shared" si="774"/>
        <v/>
      </c>
      <c r="AJ8810">
        <f t="shared" si="771"/>
        <v>0</v>
      </c>
      <c r="AK8810" t="str">
        <f t="shared" si="775"/>
        <v/>
      </c>
    </row>
    <row r="8811" spans="1:37" x14ac:dyDescent="0.25">
      <c r="A8811" s="1">
        <v>8.3333333333333329E-2</v>
      </c>
      <c r="B8811">
        <v>5</v>
      </c>
      <c r="C8811">
        <v>0</v>
      </c>
      <c r="D8811" t="s">
        <v>15856</v>
      </c>
      <c r="E8811">
        <v>0</v>
      </c>
      <c r="F8811">
        <v>0</v>
      </c>
      <c r="G8811" t="s">
        <v>5</v>
      </c>
      <c r="H8811" s="2">
        <v>42635</v>
      </c>
      <c r="I8811" s="2">
        <v>42635</v>
      </c>
      <c r="J8811" t="s">
        <v>3</v>
      </c>
      <c r="K8811">
        <v>473</v>
      </c>
      <c r="L8811">
        <v>17</v>
      </c>
      <c r="M8811">
        <v>404.27</v>
      </c>
      <c r="N8811">
        <v>0</v>
      </c>
      <c r="O8811">
        <v>0</v>
      </c>
      <c r="P8811" t="s">
        <v>15151</v>
      </c>
      <c r="Q8811" t="s">
        <v>15857</v>
      </c>
      <c r="R8811">
        <v>75</v>
      </c>
      <c r="S8811">
        <v>0</v>
      </c>
      <c r="T8811" t="s">
        <v>27046</v>
      </c>
      <c r="U8811" t="s">
        <v>20520</v>
      </c>
      <c r="V8811" s="2">
        <v>42621</v>
      </c>
      <c r="W8811" s="7">
        <f t="shared" si="772"/>
        <v>2016</v>
      </c>
      <c r="X8811" s="2">
        <v>42607</v>
      </c>
      <c r="Y8811" t="s">
        <v>80</v>
      </c>
      <c r="Z8811" t="s">
        <v>7</v>
      </c>
      <c r="AA8811" t="s">
        <v>81</v>
      </c>
      <c r="AB8811">
        <v>3</v>
      </c>
      <c r="AC8811">
        <v>8425</v>
      </c>
      <c r="AD8811">
        <v>17269</v>
      </c>
      <c r="AE8811" t="s">
        <v>25769</v>
      </c>
      <c r="AF8811" t="s">
        <v>27034</v>
      </c>
      <c r="AG8811">
        <f t="shared" si="773"/>
        <v>5</v>
      </c>
      <c r="AI8811" t="str">
        <f t="shared" si="774"/>
        <v/>
      </c>
      <c r="AJ8811">
        <f t="shared" si="771"/>
        <v>0</v>
      </c>
      <c r="AK8811" t="str">
        <f t="shared" si="775"/>
        <v/>
      </c>
    </row>
    <row r="8812" spans="1:37" x14ac:dyDescent="0.25">
      <c r="A8812" s="1">
        <v>0</v>
      </c>
      <c r="B8812">
        <v>0</v>
      </c>
      <c r="C8812">
        <v>0</v>
      </c>
      <c r="D8812" t="s">
        <v>15858</v>
      </c>
      <c r="E8812">
        <v>0</v>
      </c>
      <c r="F8812">
        <v>0</v>
      </c>
      <c r="G8812" t="s">
        <v>5</v>
      </c>
      <c r="H8812" s="2">
        <v>42607</v>
      </c>
      <c r="I8812" s="2">
        <v>42607</v>
      </c>
      <c r="J8812" t="s">
        <v>3</v>
      </c>
      <c r="K8812">
        <v>196</v>
      </c>
      <c r="L8812">
        <v>17</v>
      </c>
      <c r="M8812">
        <v>167.52</v>
      </c>
      <c r="N8812">
        <v>0</v>
      </c>
      <c r="O8812">
        <v>0</v>
      </c>
      <c r="P8812">
        <v>167.52</v>
      </c>
      <c r="Q8812" t="s">
        <v>0</v>
      </c>
      <c r="R8812">
        <v>0</v>
      </c>
      <c r="S8812">
        <v>0</v>
      </c>
      <c r="T8812" t="s">
        <v>27046</v>
      </c>
      <c r="U8812" t="s">
        <v>20524</v>
      </c>
      <c r="V8812" s="2">
        <v>42621</v>
      </c>
      <c r="W8812" s="7">
        <f t="shared" si="772"/>
        <v>2016</v>
      </c>
      <c r="X8812" s="2">
        <v>42607</v>
      </c>
      <c r="Y8812" t="s">
        <v>479</v>
      </c>
      <c r="Z8812" t="s">
        <v>7</v>
      </c>
      <c r="AA8812" t="s">
        <v>8009</v>
      </c>
      <c r="AB8812">
        <v>6</v>
      </c>
      <c r="AC8812">
        <v>1065</v>
      </c>
      <c r="AD8812">
        <v>17270</v>
      </c>
      <c r="AE8812" t="s">
        <v>20921</v>
      </c>
      <c r="AF8812" t="s">
        <v>27034</v>
      </c>
      <c r="AG8812">
        <f t="shared" si="773"/>
        <v>5</v>
      </c>
      <c r="AI8812" t="str">
        <f t="shared" si="774"/>
        <v/>
      </c>
      <c r="AJ8812">
        <f t="shared" si="771"/>
        <v>0</v>
      </c>
      <c r="AK8812" t="str">
        <f t="shared" si="775"/>
        <v/>
      </c>
    </row>
    <row r="8813" spans="1:37" x14ac:dyDescent="0.25">
      <c r="A8813" s="1">
        <v>0.14583333333333334</v>
      </c>
      <c r="B8813">
        <v>5</v>
      </c>
      <c r="C8813">
        <v>0</v>
      </c>
      <c r="D8813" t="s">
        <v>15859</v>
      </c>
      <c r="E8813">
        <v>0</v>
      </c>
      <c r="F8813">
        <v>0</v>
      </c>
      <c r="G8813" t="s">
        <v>5</v>
      </c>
      <c r="H8813" s="2">
        <v>42617</v>
      </c>
      <c r="I8813" s="2">
        <v>42614</v>
      </c>
      <c r="J8813" t="s">
        <v>3</v>
      </c>
      <c r="K8813">
        <v>337</v>
      </c>
      <c r="L8813">
        <v>17</v>
      </c>
      <c r="M8813">
        <v>288.02999999999997</v>
      </c>
      <c r="N8813">
        <v>0</v>
      </c>
      <c r="O8813">
        <v>0</v>
      </c>
      <c r="P8813" t="s">
        <v>15172</v>
      </c>
      <c r="Q8813" t="s">
        <v>15860</v>
      </c>
      <c r="R8813">
        <v>65</v>
      </c>
      <c r="S8813">
        <v>0</v>
      </c>
      <c r="T8813" t="s">
        <v>27046</v>
      </c>
      <c r="U8813" t="s">
        <v>20524</v>
      </c>
      <c r="V8813" s="2">
        <v>42614</v>
      </c>
      <c r="W8813" s="7">
        <f t="shared" si="772"/>
        <v>2016</v>
      </c>
      <c r="X8813" s="2">
        <v>42607</v>
      </c>
      <c r="Y8813" t="s">
        <v>12</v>
      </c>
      <c r="Z8813" t="s">
        <v>7</v>
      </c>
      <c r="AA8813" t="s">
        <v>177</v>
      </c>
      <c r="AB8813">
        <v>9</v>
      </c>
      <c r="AC8813">
        <v>6137</v>
      </c>
      <c r="AD8813">
        <v>17271</v>
      </c>
      <c r="AE8813" t="s">
        <v>23592</v>
      </c>
      <c r="AF8813" t="s">
        <v>27034</v>
      </c>
      <c r="AG8813">
        <f t="shared" si="773"/>
        <v>5</v>
      </c>
      <c r="AI8813" t="str">
        <f t="shared" si="774"/>
        <v/>
      </c>
      <c r="AJ8813">
        <f t="shared" si="771"/>
        <v>0</v>
      </c>
      <c r="AK8813" t="str">
        <f t="shared" si="775"/>
        <v/>
      </c>
    </row>
    <row r="8814" spans="1:37" x14ac:dyDescent="0.25">
      <c r="A8814" s="1">
        <v>8.3333333333333329E-2</v>
      </c>
      <c r="B8814">
        <v>0</v>
      </c>
      <c r="C8814">
        <v>0</v>
      </c>
      <c r="D8814" t="s">
        <v>15861</v>
      </c>
      <c r="E8814">
        <v>0</v>
      </c>
      <c r="F8814">
        <v>0</v>
      </c>
      <c r="G8814" t="s">
        <v>5</v>
      </c>
      <c r="H8814" s="2">
        <v>42611</v>
      </c>
      <c r="I8814" s="2">
        <v>42611</v>
      </c>
      <c r="J8814" t="s">
        <v>3</v>
      </c>
      <c r="K8814">
        <v>388</v>
      </c>
      <c r="L8814">
        <v>17</v>
      </c>
      <c r="M8814">
        <v>331.62</v>
      </c>
      <c r="N8814">
        <v>0</v>
      </c>
      <c r="O8814">
        <v>0</v>
      </c>
      <c r="P8814" t="s">
        <v>15862</v>
      </c>
      <c r="Q8814" t="s">
        <v>15863</v>
      </c>
      <c r="R8814">
        <v>75</v>
      </c>
      <c r="S8814">
        <v>0</v>
      </c>
      <c r="T8814" t="s">
        <v>27046</v>
      </c>
      <c r="U8814" t="s">
        <v>20520</v>
      </c>
      <c r="V8814" s="2">
        <v>42622</v>
      </c>
      <c r="W8814" s="7">
        <f t="shared" si="772"/>
        <v>2016</v>
      </c>
      <c r="X8814" s="2">
        <v>42608</v>
      </c>
      <c r="Y8814" t="s">
        <v>5741</v>
      </c>
      <c r="Z8814" t="s">
        <v>7</v>
      </c>
      <c r="AA8814" t="s">
        <v>7910</v>
      </c>
      <c r="AB8814">
        <v>3</v>
      </c>
      <c r="AC8814">
        <v>3620</v>
      </c>
      <c r="AD8814">
        <v>17272</v>
      </c>
      <c r="AE8814" t="s">
        <v>21805</v>
      </c>
      <c r="AF8814" t="s">
        <v>27034</v>
      </c>
      <c r="AG8814">
        <f t="shared" si="773"/>
        <v>5</v>
      </c>
      <c r="AI8814" t="str">
        <f t="shared" si="774"/>
        <v/>
      </c>
      <c r="AJ8814">
        <f t="shared" si="771"/>
        <v>0</v>
      </c>
      <c r="AK8814" t="str">
        <f t="shared" si="775"/>
        <v/>
      </c>
    </row>
    <row r="8815" spans="1:37" x14ac:dyDescent="0.25">
      <c r="A8815" s="1">
        <v>1.3888888888888888E-2</v>
      </c>
      <c r="B8815">
        <v>10</v>
      </c>
      <c r="C8815">
        <v>0</v>
      </c>
      <c r="D8815" t="s">
        <v>15864</v>
      </c>
      <c r="E8815">
        <v>0</v>
      </c>
      <c r="F8815">
        <v>0</v>
      </c>
      <c r="G8815" t="s">
        <v>5</v>
      </c>
      <c r="H8815" s="2">
        <v>42614</v>
      </c>
      <c r="I8815" s="2">
        <v>42614</v>
      </c>
      <c r="J8815" t="s">
        <v>3</v>
      </c>
      <c r="K8815">
        <v>193</v>
      </c>
      <c r="L8815">
        <v>17</v>
      </c>
      <c r="M8815">
        <v>164.96</v>
      </c>
      <c r="N8815">
        <v>0</v>
      </c>
      <c r="O8815">
        <v>0</v>
      </c>
      <c r="P8815" t="s">
        <v>11290</v>
      </c>
      <c r="Q8815" t="s">
        <v>1430</v>
      </c>
      <c r="R8815">
        <v>62</v>
      </c>
      <c r="S8815">
        <v>0</v>
      </c>
      <c r="T8815" t="s">
        <v>27046</v>
      </c>
      <c r="U8815" t="s">
        <v>20524</v>
      </c>
      <c r="V8815" s="2">
        <v>42614</v>
      </c>
      <c r="W8815" s="7">
        <f t="shared" si="772"/>
        <v>2016</v>
      </c>
      <c r="X8815" s="2">
        <v>42610</v>
      </c>
      <c r="Y8815" t="s">
        <v>6</v>
      </c>
      <c r="Z8815" t="s">
        <v>7</v>
      </c>
      <c r="AA8815" t="s">
        <v>5163</v>
      </c>
      <c r="AB8815">
        <v>1</v>
      </c>
      <c r="AC8815">
        <v>8253</v>
      </c>
      <c r="AD8815">
        <v>17273</v>
      </c>
      <c r="AE8815" t="s">
        <v>25609</v>
      </c>
      <c r="AF8815" t="s">
        <v>27034</v>
      </c>
      <c r="AG8815">
        <f t="shared" si="773"/>
        <v>5</v>
      </c>
      <c r="AI8815" t="str">
        <f t="shared" si="774"/>
        <v/>
      </c>
      <c r="AJ8815">
        <f t="shared" si="771"/>
        <v>0</v>
      </c>
      <c r="AK8815" t="str">
        <f t="shared" si="775"/>
        <v/>
      </c>
    </row>
    <row r="8816" spans="1:37" x14ac:dyDescent="0.25">
      <c r="A8816" s="1">
        <v>2.7777777777777776E-2</v>
      </c>
      <c r="B8816">
        <v>0</v>
      </c>
      <c r="C8816">
        <v>0</v>
      </c>
      <c r="D8816" t="s">
        <v>15865</v>
      </c>
      <c r="E8816">
        <v>0</v>
      </c>
      <c r="F8816">
        <v>0</v>
      </c>
      <c r="G8816" t="s">
        <v>5</v>
      </c>
      <c r="H8816" s="2">
        <v>42614</v>
      </c>
      <c r="I8816" s="2">
        <v>42613</v>
      </c>
      <c r="J8816" t="s">
        <v>3</v>
      </c>
      <c r="K8816">
        <v>297</v>
      </c>
      <c r="L8816">
        <v>17</v>
      </c>
      <c r="M8816">
        <v>253.85</v>
      </c>
      <c r="N8816">
        <v>0</v>
      </c>
      <c r="O8816">
        <v>0</v>
      </c>
      <c r="P8816" t="s">
        <v>11662</v>
      </c>
      <c r="Q8816" t="s">
        <v>15866</v>
      </c>
      <c r="R8816">
        <v>75</v>
      </c>
      <c r="S8816">
        <v>0</v>
      </c>
      <c r="T8816" t="s">
        <v>27046</v>
      </c>
      <c r="U8816" t="s">
        <v>20520</v>
      </c>
      <c r="V8816" s="2">
        <v>42624</v>
      </c>
      <c r="W8816" s="7">
        <f t="shared" si="772"/>
        <v>2016</v>
      </c>
      <c r="X8816" s="2">
        <v>42610</v>
      </c>
      <c r="Y8816" t="s">
        <v>193</v>
      </c>
      <c r="Z8816" t="s">
        <v>7</v>
      </c>
      <c r="AA8816" t="s">
        <v>9217</v>
      </c>
      <c r="AB8816">
        <v>3</v>
      </c>
      <c r="AC8816">
        <v>8426</v>
      </c>
      <c r="AD8816">
        <v>17274</v>
      </c>
      <c r="AE8816" t="s">
        <v>25770</v>
      </c>
      <c r="AF8816" t="s">
        <v>27034</v>
      </c>
      <c r="AG8816">
        <f t="shared" si="773"/>
        <v>5</v>
      </c>
      <c r="AI8816" t="str">
        <f t="shared" si="774"/>
        <v/>
      </c>
      <c r="AJ8816">
        <f t="shared" si="771"/>
        <v>0</v>
      </c>
      <c r="AK8816" t="str">
        <f t="shared" si="775"/>
        <v/>
      </c>
    </row>
    <row r="8817" spans="1:37" x14ac:dyDescent="0.25">
      <c r="A8817" s="1">
        <v>2.7777777777777776E-2</v>
      </c>
      <c r="B8817">
        <v>0</v>
      </c>
      <c r="C8817">
        <v>0</v>
      </c>
      <c r="D8817" t="s">
        <v>15867</v>
      </c>
      <c r="E8817">
        <v>0</v>
      </c>
      <c r="F8817">
        <v>0</v>
      </c>
      <c r="G8817" t="s">
        <v>5</v>
      </c>
      <c r="H8817" s="2">
        <v>42611</v>
      </c>
      <c r="I8817" s="2">
        <v>42611</v>
      </c>
      <c r="J8817" t="s">
        <v>3</v>
      </c>
      <c r="K8817">
        <v>213</v>
      </c>
      <c r="L8817">
        <v>17</v>
      </c>
      <c r="M8817">
        <v>182.05</v>
      </c>
      <c r="N8817">
        <v>0</v>
      </c>
      <c r="O8817">
        <v>0</v>
      </c>
      <c r="P8817" t="s">
        <v>15868</v>
      </c>
      <c r="Q8817" t="s">
        <v>15869</v>
      </c>
      <c r="R8817">
        <v>50</v>
      </c>
      <c r="S8817">
        <v>0</v>
      </c>
      <c r="T8817" t="s">
        <v>27046</v>
      </c>
      <c r="U8817" t="s">
        <v>20524</v>
      </c>
      <c r="V8817" s="2">
        <v>42612</v>
      </c>
      <c r="W8817" s="7">
        <f t="shared" si="772"/>
        <v>2016</v>
      </c>
      <c r="X8817" s="2">
        <v>42610</v>
      </c>
      <c r="Y8817" t="s">
        <v>47</v>
      </c>
      <c r="Z8817" t="s">
        <v>7</v>
      </c>
      <c r="AA8817" t="s">
        <v>301</v>
      </c>
      <c r="AB8817">
        <v>1</v>
      </c>
      <c r="AC8817">
        <v>214</v>
      </c>
      <c r="AD8817">
        <v>17275</v>
      </c>
      <c r="AE8817" t="s">
        <v>20599</v>
      </c>
      <c r="AF8817" t="s">
        <v>27034</v>
      </c>
      <c r="AG8817">
        <f t="shared" si="773"/>
        <v>5</v>
      </c>
      <c r="AI8817" t="str">
        <f t="shared" si="774"/>
        <v/>
      </c>
      <c r="AJ8817">
        <f t="shared" si="771"/>
        <v>0</v>
      </c>
      <c r="AK8817" t="str">
        <f t="shared" si="775"/>
        <v/>
      </c>
    </row>
    <row r="8818" spans="1:37" x14ac:dyDescent="0.25">
      <c r="A8818" s="1">
        <v>3.125E-2</v>
      </c>
      <c r="B8818">
        <v>95</v>
      </c>
      <c r="C8818">
        <v>0</v>
      </c>
      <c r="D8818" t="s">
        <v>15870</v>
      </c>
      <c r="E8818">
        <v>0</v>
      </c>
      <c r="F8818">
        <v>0</v>
      </c>
      <c r="G8818" t="s">
        <v>5</v>
      </c>
      <c r="H8818" s="2">
        <v>42614</v>
      </c>
      <c r="I8818" s="2">
        <v>42614</v>
      </c>
      <c r="J8818" t="s">
        <v>3</v>
      </c>
      <c r="K8818">
        <v>332</v>
      </c>
      <c r="L8818">
        <v>17</v>
      </c>
      <c r="M8818">
        <v>283.76</v>
      </c>
      <c r="N8818">
        <v>0</v>
      </c>
      <c r="O8818">
        <v>0</v>
      </c>
      <c r="P8818" t="s">
        <v>11350</v>
      </c>
      <c r="Q8818" t="s">
        <v>15871</v>
      </c>
      <c r="R8818">
        <v>75</v>
      </c>
      <c r="S8818">
        <v>0</v>
      </c>
      <c r="T8818" t="s">
        <v>27046</v>
      </c>
      <c r="U8818" t="s">
        <v>20520</v>
      </c>
      <c r="V8818" s="2">
        <v>42625</v>
      </c>
      <c r="W8818" s="7">
        <f t="shared" si="772"/>
        <v>2016</v>
      </c>
      <c r="X8818" s="2">
        <v>42611</v>
      </c>
      <c r="Y8818" t="s">
        <v>80</v>
      </c>
      <c r="Z8818" t="s">
        <v>7</v>
      </c>
      <c r="AA8818" t="s">
        <v>9217</v>
      </c>
      <c r="AB8818">
        <v>3</v>
      </c>
      <c r="AC8818">
        <v>8427</v>
      </c>
      <c r="AD8818">
        <v>17276</v>
      </c>
      <c r="AE8818" t="s">
        <v>25771</v>
      </c>
      <c r="AF8818" t="s">
        <v>27034</v>
      </c>
      <c r="AG8818">
        <f t="shared" si="773"/>
        <v>5</v>
      </c>
      <c r="AI8818" t="str">
        <f t="shared" si="774"/>
        <v/>
      </c>
      <c r="AJ8818">
        <f t="shared" si="771"/>
        <v>0</v>
      </c>
      <c r="AK8818" t="str">
        <f t="shared" si="775"/>
        <v/>
      </c>
    </row>
    <row r="8819" spans="1:37" x14ac:dyDescent="0.25">
      <c r="A8819" s="1">
        <v>5.2083333333333336E-2</v>
      </c>
      <c r="B8819">
        <v>5</v>
      </c>
      <c r="C8819">
        <v>0</v>
      </c>
      <c r="D8819" t="s">
        <v>15872</v>
      </c>
      <c r="E8819">
        <v>0</v>
      </c>
      <c r="F8819">
        <v>0</v>
      </c>
      <c r="G8819" t="s">
        <v>5</v>
      </c>
      <c r="H8819" s="2">
        <v>42638</v>
      </c>
      <c r="I8819" s="2">
        <v>42636</v>
      </c>
      <c r="J8819" t="s">
        <v>3</v>
      </c>
      <c r="K8819">
        <v>257</v>
      </c>
      <c r="L8819">
        <v>17</v>
      </c>
      <c r="M8819">
        <v>219.66</v>
      </c>
      <c r="N8819">
        <v>0</v>
      </c>
      <c r="O8819">
        <v>0</v>
      </c>
      <c r="P8819" t="s">
        <v>10872</v>
      </c>
      <c r="Q8819" t="s">
        <v>7698</v>
      </c>
      <c r="R8819">
        <v>85</v>
      </c>
      <c r="S8819">
        <v>0</v>
      </c>
      <c r="T8819" t="s">
        <v>27046</v>
      </c>
      <c r="U8819" t="s">
        <v>20522</v>
      </c>
      <c r="V8819" s="2">
        <v>42618</v>
      </c>
      <c r="W8819" s="7">
        <f t="shared" si="772"/>
        <v>2016</v>
      </c>
      <c r="X8819" s="2">
        <v>42611</v>
      </c>
      <c r="Y8819" t="s">
        <v>28</v>
      </c>
      <c r="Z8819" t="s">
        <v>7</v>
      </c>
      <c r="AA8819" t="s">
        <v>215</v>
      </c>
      <c r="AB8819">
        <v>9</v>
      </c>
      <c r="AC8819">
        <v>3329</v>
      </c>
      <c r="AD8819">
        <v>17277</v>
      </c>
      <c r="AE8819" t="s">
        <v>21689</v>
      </c>
      <c r="AF8819" t="s">
        <v>27034</v>
      </c>
      <c r="AG8819">
        <f t="shared" si="773"/>
        <v>5</v>
      </c>
      <c r="AI8819" t="str">
        <f t="shared" si="774"/>
        <v/>
      </c>
      <c r="AJ8819">
        <f t="shared" si="771"/>
        <v>0</v>
      </c>
      <c r="AK8819" t="str">
        <f t="shared" si="775"/>
        <v/>
      </c>
    </row>
    <row r="8820" spans="1:37" x14ac:dyDescent="0.25">
      <c r="A8820" s="1">
        <v>8.3333333333333329E-2</v>
      </c>
      <c r="B8820">
        <v>5</v>
      </c>
      <c r="C8820">
        <v>0</v>
      </c>
      <c r="D8820" t="s">
        <v>15873</v>
      </c>
      <c r="E8820">
        <v>0</v>
      </c>
      <c r="F8820">
        <v>0</v>
      </c>
      <c r="G8820" t="s">
        <v>5</v>
      </c>
      <c r="H8820" s="2">
        <v>42614</v>
      </c>
      <c r="I8820" s="2">
        <v>42613</v>
      </c>
      <c r="J8820" t="s">
        <v>3</v>
      </c>
      <c r="K8820">
        <v>337</v>
      </c>
      <c r="L8820">
        <v>17</v>
      </c>
      <c r="M8820">
        <v>288.02999999999997</v>
      </c>
      <c r="N8820">
        <v>0</v>
      </c>
      <c r="O8820">
        <v>0</v>
      </c>
      <c r="P8820">
        <v>288.02999999999997</v>
      </c>
      <c r="Q8820" t="s">
        <v>15073</v>
      </c>
      <c r="R8820">
        <v>65</v>
      </c>
      <c r="S8820">
        <v>0</v>
      </c>
      <c r="T8820" t="s">
        <v>27046</v>
      </c>
      <c r="U8820" t="s">
        <v>20524</v>
      </c>
      <c r="V8820" s="2">
        <v>42619</v>
      </c>
      <c r="W8820" s="7">
        <f t="shared" si="772"/>
        <v>2016</v>
      </c>
      <c r="X8820" s="2">
        <v>42611</v>
      </c>
      <c r="Y8820" t="s">
        <v>5824</v>
      </c>
      <c r="Z8820" t="s">
        <v>7</v>
      </c>
      <c r="AA8820" t="s">
        <v>215</v>
      </c>
      <c r="AB8820">
        <v>9</v>
      </c>
      <c r="AC8820">
        <v>8428</v>
      </c>
      <c r="AD8820">
        <v>17278</v>
      </c>
      <c r="AE8820" t="s">
        <v>25772</v>
      </c>
      <c r="AF8820" t="s">
        <v>27034</v>
      </c>
      <c r="AG8820">
        <f t="shared" si="773"/>
        <v>5</v>
      </c>
      <c r="AI8820" t="str">
        <f t="shared" si="774"/>
        <v/>
      </c>
      <c r="AJ8820">
        <f t="shared" si="771"/>
        <v>0</v>
      </c>
      <c r="AK8820" t="str">
        <f t="shared" si="775"/>
        <v/>
      </c>
    </row>
    <row r="8821" spans="1:37" x14ac:dyDescent="0.25">
      <c r="A8821" s="1">
        <v>4.1666666666666664E-2</v>
      </c>
      <c r="B8821">
        <v>0</v>
      </c>
      <c r="C8821">
        <v>0</v>
      </c>
      <c r="D8821" t="s">
        <v>15874</v>
      </c>
      <c r="E8821">
        <v>0</v>
      </c>
      <c r="F8821">
        <v>0</v>
      </c>
      <c r="G8821" t="s">
        <v>5</v>
      </c>
      <c r="H8821" s="2">
        <v>42612</v>
      </c>
      <c r="I8821" s="2">
        <v>42612</v>
      </c>
      <c r="J8821" t="s">
        <v>3</v>
      </c>
      <c r="K8821">
        <v>290</v>
      </c>
      <c r="L8821">
        <v>17</v>
      </c>
      <c r="M8821">
        <v>247.86</v>
      </c>
      <c r="N8821">
        <v>0</v>
      </c>
      <c r="O8821">
        <v>0</v>
      </c>
      <c r="P8821">
        <v>247.86</v>
      </c>
      <c r="Q8821" t="s">
        <v>0</v>
      </c>
      <c r="R8821">
        <v>0</v>
      </c>
      <c r="S8821">
        <v>0</v>
      </c>
      <c r="T8821" t="s">
        <v>27046</v>
      </c>
      <c r="U8821" t="s">
        <v>20524</v>
      </c>
      <c r="V8821" s="2">
        <v>42626</v>
      </c>
      <c r="W8821" s="7">
        <f t="shared" si="772"/>
        <v>2016</v>
      </c>
      <c r="X8821" s="2">
        <v>42612</v>
      </c>
      <c r="Y8821" t="s">
        <v>6</v>
      </c>
      <c r="Z8821" t="s">
        <v>7</v>
      </c>
      <c r="AA8821" t="s">
        <v>1041</v>
      </c>
      <c r="AB8821">
        <v>8</v>
      </c>
      <c r="AC8821">
        <v>8429</v>
      </c>
      <c r="AD8821">
        <v>17279</v>
      </c>
      <c r="AE8821" t="s">
        <v>25773</v>
      </c>
      <c r="AF8821" t="s">
        <v>27034</v>
      </c>
      <c r="AG8821">
        <f t="shared" si="773"/>
        <v>5</v>
      </c>
      <c r="AI8821" t="str">
        <f t="shared" si="774"/>
        <v/>
      </c>
      <c r="AJ8821">
        <f t="shared" si="771"/>
        <v>0</v>
      </c>
      <c r="AK8821" t="str">
        <f t="shared" si="775"/>
        <v/>
      </c>
    </row>
    <row r="8822" spans="1:37" x14ac:dyDescent="0.25">
      <c r="A8822" s="1">
        <v>0</v>
      </c>
      <c r="B8822">
        <v>0</v>
      </c>
      <c r="C8822">
        <v>0</v>
      </c>
      <c r="D8822" t="s">
        <v>15875</v>
      </c>
      <c r="E8822">
        <v>0</v>
      </c>
      <c r="F8822">
        <v>0</v>
      </c>
      <c r="G8822" t="s">
        <v>5</v>
      </c>
      <c r="H8822" s="2">
        <v>42652</v>
      </c>
      <c r="I8822" t="s">
        <v>2</v>
      </c>
      <c r="J8822" t="s">
        <v>3</v>
      </c>
      <c r="K8822">
        <v>65</v>
      </c>
      <c r="L8822">
        <v>17</v>
      </c>
      <c r="M8822">
        <v>55.56</v>
      </c>
      <c r="N8822">
        <v>0</v>
      </c>
      <c r="O8822">
        <v>0</v>
      </c>
      <c r="P8822">
        <v>55.56</v>
      </c>
      <c r="Q8822" t="s">
        <v>0</v>
      </c>
      <c r="R8822">
        <v>0</v>
      </c>
      <c r="S8822">
        <v>0</v>
      </c>
      <c r="T8822" t="s">
        <v>27046</v>
      </c>
      <c r="U8822" t="s">
        <v>20524</v>
      </c>
      <c r="V8822" s="2">
        <v>42627</v>
      </c>
      <c r="W8822" s="7">
        <f t="shared" si="772"/>
        <v>2016</v>
      </c>
      <c r="X8822" s="2">
        <v>42613</v>
      </c>
      <c r="Y8822" t="s">
        <v>204</v>
      </c>
      <c r="Z8822" t="s">
        <v>7</v>
      </c>
      <c r="AA8822" t="s">
        <v>146</v>
      </c>
      <c r="AB8822">
        <v>4</v>
      </c>
      <c r="AC8822">
        <v>4460</v>
      </c>
      <c r="AD8822">
        <v>17280</v>
      </c>
      <c r="AE8822" t="s">
        <v>22144</v>
      </c>
      <c r="AF8822" t="s">
        <v>27034</v>
      </c>
      <c r="AG8822">
        <f t="shared" si="773"/>
        <v>5</v>
      </c>
      <c r="AI8822" t="str">
        <f t="shared" si="774"/>
        <v/>
      </c>
      <c r="AJ8822">
        <f t="shared" si="771"/>
        <v>0</v>
      </c>
      <c r="AK8822" t="str">
        <f t="shared" si="775"/>
        <v/>
      </c>
    </row>
    <row r="8823" spans="1:37" x14ac:dyDescent="0.25">
      <c r="A8823" s="1">
        <v>0.125</v>
      </c>
      <c r="B8823">
        <v>5</v>
      </c>
      <c r="C8823">
        <v>0</v>
      </c>
      <c r="D8823" t="s">
        <v>15876</v>
      </c>
      <c r="E8823">
        <v>0</v>
      </c>
      <c r="F8823">
        <v>0</v>
      </c>
      <c r="G8823" t="s">
        <v>5</v>
      </c>
      <c r="H8823" s="2">
        <v>42618</v>
      </c>
      <c r="I8823" s="2">
        <v>42617</v>
      </c>
      <c r="J8823" t="s">
        <v>3</v>
      </c>
      <c r="K8823">
        <v>328</v>
      </c>
      <c r="L8823">
        <v>17</v>
      </c>
      <c r="M8823">
        <v>280.33999999999997</v>
      </c>
      <c r="N8823">
        <v>0</v>
      </c>
      <c r="O8823">
        <v>0</v>
      </c>
      <c r="P8823" t="s">
        <v>10963</v>
      </c>
      <c r="Q8823" t="s">
        <v>15877</v>
      </c>
      <c r="R8823">
        <v>85</v>
      </c>
      <c r="S8823">
        <v>0</v>
      </c>
      <c r="T8823" t="s">
        <v>27046</v>
      </c>
      <c r="U8823" t="s">
        <v>20522</v>
      </c>
      <c r="V8823" s="2">
        <v>42621</v>
      </c>
      <c r="W8823" s="7">
        <f t="shared" si="772"/>
        <v>2016</v>
      </c>
      <c r="X8823" s="2">
        <v>42614</v>
      </c>
      <c r="Y8823" t="s">
        <v>1139</v>
      </c>
      <c r="Z8823" t="s">
        <v>7</v>
      </c>
      <c r="AA8823" t="s">
        <v>215</v>
      </c>
      <c r="AB8823">
        <v>9</v>
      </c>
      <c r="AC8823">
        <v>569</v>
      </c>
      <c r="AD8823">
        <v>17281</v>
      </c>
      <c r="AE8823" t="s">
        <v>20728</v>
      </c>
      <c r="AF8823" t="s">
        <v>27034</v>
      </c>
      <c r="AG8823">
        <f t="shared" si="773"/>
        <v>5</v>
      </c>
      <c r="AI8823" t="str">
        <f t="shared" si="774"/>
        <v/>
      </c>
      <c r="AJ8823">
        <f t="shared" si="771"/>
        <v>0</v>
      </c>
      <c r="AK8823" t="str">
        <f t="shared" si="775"/>
        <v/>
      </c>
    </row>
    <row r="8824" spans="1:37" x14ac:dyDescent="0.25">
      <c r="A8824" s="1">
        <v>3.125E-2</v>
      </c>
      <c r="B8824">
        <v>0</v>
      </c>
      <c r="C8824">
        <v>0</v>
      </c>
      <c r="D8824" t="s">
        <v>15878</v>
      </c>
      <c r="E8824">
        <v>0</v>
      </c>
      <c r="F8824">
        <v>0</v>
      </c>
      <c r="G8824" t="s">
        <v>5</v>
      </c>
      <c r="H8824" s="2">
        <v>42638</v>
      </c>
      <c r="I8824" s="2">
        <v>42632</v>
      </c>
      <c r="J8824" t="s">
        <v>3</v>
      </c>
      <c r="K8824">
        <v>158</v>
      </c>
      <c r="L8824">
        <v>17</v>
      </c>
      <c r="M8824">
        <v>135.04</v>
      </c>
      <c r="N8824">
        <v>0</v>
      </c>
      <c r="O8824">
        <v>0</v>
      </c>
      <c r="P8824" t="s">
        <v>10830</v>
      </c>
      <c r="Q8824" t="s">
        <v>15879</v>
      </c>
      <c r="R8824">
        <v>65</v>
      </c>
      <c r="S8824">
        <v>0</v>
      </c>
      <c r="T8824" t="s">
        <v>27046</v>
      </c>
      <c r="U8824" t="s">
        <v>20524</v>
      </c>
      <c r="V8824" s="2">
        <v>42632</v>
      </c>
      <c r="W8824" s="7">
        <f t="shared" si="772"/>
        <v>2016</v>
      </c>
      <c r="X8824" s="2">
        <v>42618</v>
      </c>
      <c r="Y8824" t="s">
        <v>15880</v>
      </c>
      <c r="Z8824" t="s">
        <v>7</v>
      </c>
      <c r="AA8824" t="s">
        <v>15881</v>
      </c>
      <c r="AB8824">
        <v>8</v>
      </c>
      <c r="AC8824">
        <v>8430</v>
      </c>
      <c r="AD8824">
        <v>17282</v>
      </c>
      <c r="AE8824" t="s">
        <v>25774</v>
      </c>
      <c r="AF8824" t="s">
        <v>27034</v>
      </c>
      <c r="AG8824">
        <f t="shared" si="773"/>
        <v>5</v>
      </c>
      <c r="AI8824" t="str">
        <f t="shared" si="774"/>
        <v/>
      </c>
      <c r="AJ8824">
        <f t="shared" si="771"/>
        <v>0</v>
      </c>
      <c r="AK8824" t="str">
        <f t="shared" si="775"/>
        <v/>
      </c>
    </row>
    <row r="8825" spans="1:37" x14ac:dyDescent="0.25">
      <c r="A8825" s="1">
        <v>7.2916666666666671E-2</v>
      </c>
      <c r="B8825">
        <v>10</v>
      </c>
      <c r="C8825">
        <v>0</v>
      </c>
      <c r="D8825" t="s">
        <v>15882</v>
      </c>
      <c r="E8825">
        <v>0</v>
      </c>
      <c r="F8825">
        <v>0</v>
      </c>
      <c r="G8825" t="s">
        <v>5</v>
      </c>
      <c r="H8825" s="2">
        <v>42682</v>
      </c>
      <c r="I8825" s="2">
        <v>42678</v>
      </c>
      <c r="J8825" t="s">
        <v>3</v>
      </c>
      <c r="K8825">
        <v>295</v>
      </c>
      <c r="L8825">
        <v>17</v>
      </c>
      <c r="M8825">
        <v>252.14</v>
      </c>
      <c r="N8825">
        <v>0</v>
      </c>
      <c r="O8825">
        <v>0</v>
      </c>
      <c r="P8825" t="s">
        <v>15883</v>
      </c>
      <c r="Q8825" t="s">
        <v>15884</v>
      </c>
      <c r="R8825">
        <v>65</v>
      </c>
      <c r="S8825">
        <v>0</v>
      </c>
      <c r="T8825" t="s">
        <v>27046</v>
      </c>
      <c r="U8825" t="s">
        <v>20524</v>
      </c>
      <c r="V8825" s="2">
        <v>42623</v>
      </c>
      <c r="W8825" s="7">
        <f t="shared" si="772"/>
        <v>2016</v>
      </c>
      <c r="X8825" s="2">
        <v>42618</v>
      </c>
      <c r="Y8825" t="s">
        <v>118</v>
      </c>
      <c r="Z8825" t="s">
        <v>7</v>
      </c>
      <c r="AA8825" t="s">
        <v>115</v>
      </c>
      <c r="AB8825">
        <v>1</v>
      </c>
      <c r="AC8825">
        <v>7161</v>
      </c>
      <c r="AD8825">
        <v>17283</v>
      </c>
      <c r="AE8825" t="s">
        <v>24573</v>
      </c>
      <c r="AF8825" t="s">
        <v>27034</v>
      </c>
      <c r="AG8825">
        <f t="shared" si="773"/>
        <v>5</v>
      </c>
      <c r="AI8825" t="str">
        <f t="shared" si="774"/>
        <v/>
      </c>
      <c r="AJ8825">
        <f t="shared" si="771"/>
        <v>0</v>
      </c>
      <c r="AK8825" t="str">
        <f t="shared" si="775"/>
        <v/>
      </c>
    </row>
    <row r="8826" spans="1:37" x14ac:dyDescent="0.25">
      <c r="A8826" s="1">
        <v>7.2916666666666671E-2</v>
      </c>
      <c r="B8826">
        <v>0</v>
      </c>
      <c r="C8826">
        <v>0</v>
      </c>
      <c r="D8826" t="s">
        <v>15885</v>
      </c>
      <c r="E8826">
        <v>0</v>
      </c>
      <c r="F8826">
        <v>0</v>
      </c>
      <c r="G8826" t="s">
        <v>5</v>
      </c>
      <c r="H8826" s="2">
        <v>42633</v>
      </c>
      <c r="I8826" s="2">
        <v>42632</v>
      </c>
      <c r="J8826" t="s">
        <v>3</v>
      </c>
      <c r="K8826">
        <v>222</v>
      </c>
      <c r="L8826">
        <v>17</v>
      </c>
      <c r="M8826">
        <v>189.74</v>
      </c>
      <c r="N8826">
        <v>0</v>
      </c>
      <c r="O8826">
        <v>0</v>
      </c>
      <c r="P8826" t="s">
        <v>11251</v>
      </c>
      <c r="Q8826" t="s">
        <v>7718</v>
      </c>
      <c r="R8826">
        <v>85</v>
      </c>
      <c r="S8826">
        <v>0</v>
      </c>
      <c r="T8826" t="s">
        <v>27046</v>
      </c>
      <c r="U8826" t="s">
        <v>20522</v>
      </c>
      <c r="V8826" s="2">
        <v>42645</v>
      </c>
      <c r="W8826" s="7">
        <f t="shared" si="772"/>
        <v>2016</v>
      </c>
      <c r="X8826" s="2">
        <v>42631</v>
      </c>
      <c r="Y8826" t="s">
        <v>93</v>
      </c>
      <c r="Z8826" t="s">
        <v>7</v>
      </c>
      <c r="AA8826" t="s">
        <v>396</v>
      </c>
      <c r="AB8826">
        <v>2</v>
      </c>
      <c r="AC8826">
        <v>4940</v>
      </c>
      <c r="AD8826">
        <v>17284</v>
      </c>
      <c r="AE8826" t="s">
        <v>22455</v>
      </c>
      <c r="AF8826" t="s">
        <v>27034</v>
      </c>
      <c r="AG8826">
        <f t="shared" si="773"/>
        <v>5</v>
      </c>
      <c r="AI8826" t="str">
        <f t="shared" si="774"/>
        <v/>
      </c>
      <c r="AJ8826">
        <f t="shared" si="771"/>
        <v>0</v>
      </c>
      <c r="AK8826" t="str">
        <f t="shared" si="775"/>
        <v/>
      </c>
    </row>
    <row r="8827" spans="1:37" x14ac:dyDescent="0.25">
      <c r="A8827" s="1">
        <v>6.25E-2</v>
      </c>
      <c r="B8827">
        <v>20</v>
      </c>
      <c r="C8827">
        <v>0</v>
      </c>
      <c r="D8827" t="s">
        <v>15886</v>
      </c>
      <c r="E8827">
        <v>0</v>
      </c>
      <c r="F8827">
        <v>0</v>
      </c>
      <c r="G8827" t="s">
        <v>5</v>
      </c>
      <c r="H8827" s="2">
        <v>42638</v>
      </c>
      <c r="I8827" s="2">
        <v>42638</v>
      </c>
      <c r="J8827" t="s">
        <v>3</v>
      </c>
      <c r="K8827">
        <v>285</v>
      </c>
      <c r="L8827">
        <v>17</v>
      </c>
      <c r="M8827">
        <v>243.59</v>
      </c>
      <c r="N8827">
        <v>0</v>
      </c>
      <c r="O8827">
        <v>0</v>
      </c>
      <c r="P8827" t="s">
        <v>11761</v>
      </c>
      <c r="Q8827" t="s">
        <v>7723</v>
      </c>
      <c r="R8827">
        <v>65</v>
      </c>
      <c r="S8827">
        <v>0</v>
      </c>
      <c r="T8827" t="s">
        <v>27046</v>
      </c>
      <c r="U8827" t="s">
        <v>20524</v>
      </c>
      <c r="V8827" s="2">
        <v>42633</v>
      </c>
      <c r="W8827" s="7">
        <f t="shared" si="772"/>
        <v>2016</v>
      </c>
      <c r="X8827" s="2">
        <v>42631</v>
      </c>
      <c r="Y8827" t="s">
        <v>47</v>
      </c>
      <c r="Z8827" t="s">
        <v>7</v>
      </c>
      <c r="AA8827" t="s">
        <v>923</v>
      </c>
      <c r="AB8827">
        <v>1</v>
      </c>
      <c r="AC8827">
        <v>6789</v>
      </c>
      <c r="AD8827">
        <v>17285</v>
      </c>
      <c r="AE8827" t="s">
        <v>24215</v>
      </c>
      <c r="AF8827" t="s">
        <v>27034</v>
      </c>
      <c r="AG8827">
        <f t="shared" si="773"/>
        <v>5</v>
      </c>
      <c r="AI8827" t="str">
        <f t="shared" si="774"/>
        <v/>
      </c>
      <c r="AJ8827">
        <f t="shared" si="771"/>
        <v>0</v>
      </c>
      <c r="AK8827" t="str">
        <f t="shared" si="775"/>
        <v/>
      </c>
    </row>
    <row r="8828" spans="1:37" x14ac:dyDescent="0.25">
      <c r="A8828" s="1">
        <v>4.1666666666666664E-2</v>
      </c>
      <c r="B8828">
        <v>0</v>
      </c>
      <c r="C8828">
        <v>0</v>
      </c>
      <c r="D8828" t="s">
        <v>15887</v>
      </c>
      <c r="E8828">
        <v>0</v>
      </c>
      <c r="F8828">
        <v>0</v>
      </c>
      <c r="G8828" t="s">
        <v>5</v>
      </c>
      <c r="H8828" s="2">
        <v>42634</v>
      </c>
      <c r="I8828" s="2">
        <v>42634</v>
      </c>
      <c r="J8828" t="s">
        <v>3</v>
      </c>
      <c r="K8828">
        <v>222</v>
      </c>
      <c r="L8828">
        <v>17</v>
      </c>
      <c r="M8828">
        <v>189.74</v>
      </c>
      <c r="N8828">
        <v>0</v>
      </c>
      <c r="O8828">
        <v>0</v>
      </c>
      <c r="P8828" t="s">
        <v>11251</v>
      </c>
      <c r="Q8828" t="s">
        <v>1743</v>
      </c>
      <c r="R8828">
        <v>75</v>
      </c>
      <c r="S8828">
        <v>0</v>
      </c>
      <c r="T8828" t="s">
        <v>27046</v>
      </c>
      <c r="U8828" t="s">
        <v>20520</v>
      </c>
      <c r="V8828" s="2">
        <v>42645</v>
      </c>
      <c r="W8828" s="7">
        <f t="shared" si="772"/>
        <v>2016</v>
      </c>
      <c r="X8828" s="2">
        <v>42631</v>
      </c>
      <c r="Y8828" t="s">
        <v>93</v>
      </c>
      <c r="Z8828" t="s">
        <v>7</v>
      </c>
      <c r="AA8828" t="s">
        <v>52</v>
      </c>
      <c r="AB8828">
        <v>2</v>
      </c>
      <c r="AC8828">
        <v>1380</v>
      </c>
      <c r="AD8828">
        <v>17286</v>
      </c>
      <c r="AE8828" t="s">
        <v>21016</v>
      </c>
      <c r="AF8828" t="s">
        <v>27034</v>
      </c>
      <c r="AG8828">
        <f t="shared" si="773"/>
        <v>5</v>
      </c>
      <c r="AI8828" t="str">
        <f t="shared" si="774"/>
        <v/>
      </c>
      <c r="AJ8828">
        <f t="shared" si="771"/>
        <v>0</v>
      </c>
      <c r="AK8828" t="str">
        <f t="shared" si="775"/>
        <v/>
      </c>
    </row>
    <row r="8829" spans="1:37" x14ac:dyDescent="0.25">
      <c r="A8829" s="1">
        <v>5.2083333333333336E-2</v>
      </c>
      <c r="B8829">
        <v>0</v>
      </c>
      <c r="C8829">
        <v>0</v>
      </c>
      <c r="D8829" t="s">
        <v>15888</v>
      </c>
      <c r="E8829">
        <v>0</v>
      </c>
      <c r="F8829">
        <v>0</v>
      </c>
      <c r="G8829" t="s">
        <v>5</v>
      </c>
      <c r="H8829" s="2">
        <v>42690</v>
      </c>
      <c r="I8829" s="2">
        <v>42690</v>
      </c>
      <c r="J8829" t="s">
        <v>3</v>
      </c>
      <c r="K8829">
        <v>215</v>
      </c>
      <c r="L8829">
        <v>17</v>
      </c>
      <c r="M8829">
        <v>183.76</v>
      </c>
      <c r="N8829">
        <v>0</v>
      </c>
      <c r="O8829">
        <v>0</v>
      </c>
      <c r="P8829" t="s">
        <v>11891</v>
      </c>
      <c r="Q8829" t="s">
        <v>1749</v>
      </c>
      <c r="R8829">
        <v>65</v>
      </c>
      <c r="S8829">
        <v>0</v>
      </c>
      <c r="T8829" t="s">
        <v>27046</v>
      </c>
      <c r="U8829" t="s">
        <v>20524</v>
      </c>
      <c r="V8829" s="2">
        <v>42645</v>
      </c>
      <c r="W8829" s="7">
        <f t="shared" si="772"/>
        <v>2016</v>
      </c>
      <c r="X8829" s="2">
        <v>42631</v>
      </c>
      <c r="Y8829" t="s">
        <v>35</v>
      </c>
      <c r="Z8829" t="s">
        <v>7</v>
      </c>
      <c r="AA8829" t="s">
        <v>14576</v>
      </c>
      <c r="AB8829">
        <v>5</v>
      </c>
      <c r="AC8829">
        <v>8431</v>
      </c>
      <c r="AD8829">
        <v>17287</v>
      </c>
      <c r="AE8829" t="s">
        <v>25775</v>
      </c>
      <c r="AF8829" t="s">
        <v>27034</v>
      </c>
      <c r="AG8829">
        <f t="shared" si="773"/>
        <v>5</v>
      </c>
      <c r="AI8829" t="str">
        <f t="shared" si="774"/>
        <v/>
      </c>
      <c r="AJ8829">
        <f t="shared" si="771"/>
        <v>0</v>
      </c>
      <c r="AK8829" t="str">
        <f t="shared" si="775"/>
        <v/>
      </c>
    </row>
    <row r="8830" spans="1:37" x14ac:dyDescent="0.25">
      <c r="A8830" s="1">
        <v>0.125</v>
      </c>
      <c r="B8830">
        <v>5</v>
      </c>
      <c r="C8830">
        <v>0</v>
      </c>
      <c r="D8830" t="s">
        <v>15889</v>
      </c>
      <c r="E8830">
        <v>0</v>
      </c>
      <c r="F8830">
        <v>0</v>
      </c>
      <c r="G8830" t="s">
        <v>5</v>
      </c>
      <c r="H8830" s="2">
        <v>42671</v>
      </c>
      <c r="I8830" s="2">
        <v>42650</v>
      </c>
      <c r="J8830" t="s">
        <v>3</v>
      </c>
      <c r="K8830">
        <v>339</v>
      </c>
      <c r="L8830">
        <v>17</v>
      </c>
      <c r="M8830">
        <v>289.74</v>
      </c>
      <c r="N8830">
        <v>0</v>
      </c>
      <c r="O8830">
        <v>0</v>
      </c>
      <c r="P8830" t="s">
        <v>10929</v>
      </c>
      <c r="Q8830" t="s">
        <v>15890</v>
      </c>
      <c r="R8830">
        <v>85</v>
      </c>
      <c r="S8830">
        <v>0</v>
      </c>
      <c r="T8830" t="s">
        <v>27046</v>
      </c>
      <c r="U8830" t="s">
        <v>20522</v>
      </c>
      <c r="V8830" s="2">
        <v>42638</v>
      </c>
      <c r="W8830" s="7">
        <f t="shared" si="772"/>
        <v>2016</v>
      </c>
      <c r="X8830" s="2">
        <v>42631</v>
      </c>
      <c r="Y8830" t="s">
        <v>172</v>
      </c>
      <c r="Z8830" t="s">
        <v>7</v>
      </c>
      <c r="AA8830" t="s">
        <v>215</v>
      </c>
      <c r="AB8830">
        <v>9</v>
      </c>
      <c r="AC8830">
        <v>3627</v>
      </c>
      <c r="AD8830">
        <v>17288</v>
      </c>
      <c r="AE8830" t="s">
        <v>21810</v>
      </c>
      <c r="AF8830" t="s">
        <v>27034</v>
      </c>
      <c r="AG8830">
        <f t="shared" si="773"/>
        <v>5</v>
      </c>
      <c r="AI8830" t="str">
        <f t="shared" si="774"/>
        <v/>
      </c>
      <c r="AJ8830">
        <f t="shared" si="771"/>
        <v>0</v>
      </c>
      <c r="AK8830" t="str">
        <f t="shared" si="775"/>
        <v/>
      </c>
    </row>
    <row r="8831" spans="1:37" x14ac:dyDescent="0.25">
      <c r="A8831" s="1">
        <v>2.0833333333333332E-2</v>
      </c>
      <c r="B8831">
        <v>65</v>
      </c>
      <c r="C8831">
        <v>0</v>
      </c>
      <c r="D8831" t="s">
        <v>15891</v>
      </c>
      <c r="E8831">
        <v>0</v>
      </c>
      <c r="F8831">
        <v>0</v>
      </c>
      <c r="G8831" t="s">
        <v>5</v>
      </c>
      <c r="H8831" s="2">
        <v>42634</v>
      </c>
      <c r="I8831" s="2">
        <v>42633</v>
      </c>
      <c r="J8831" t="s">
        <v>3</v>
      </c>
      <c r="K8831">
        <v>195</v>
      </c>
      <c r="L8831">
        <v>17</v>
      </c>
      <c r="M8831">
        <v>166.67</v>
      </c>
      <c r="N8831">
        <v>0</v>
      </c>
      <c r="O8831">
        <v>0</v>
      </c>
      <c r="P8831" t="s">
        <v>11646</v>
      </c>
      <c r="Q8831" t="s">
        <v>7735</v>
      </c>
      <c r="R8831">
        <v>45</v>
      </c>
      <c r="S8831">
        <v>0</v>
      </c>
      <c r="T8831" t="s">
        <v>27046</v>
      </c>
      <c r="U8831" t="s">
        <v>20516</v>
      </c>
      <c r="V8831" s="2">
        <v>42639</v>
      </c>
      <c r="W8831" s="7">
        <f t="shared" si="772"/>
        <v>2016</v>
      </c>
      <c r="X8831" s="2">
        <v>42632</v>
      </c>
      <c r="Y8831" t="s">
        <v>15096</v>
      </c>
      <c r="Z8831" t="s">
        <v>7</v>
      </c>
      <c r="AA8831" t="s">
        <v>2359</v>
      </c>
      <c r="AB8831">
        <v>7</v>
      </c>
      <c r="AC8831">
        <v>8432</v>
      </c>
      <c r="AD8831">
        <v>17289</v>
      </c>
      <c r="AE8831" t="s">
        <v>25776</v>
      </c>
      <c r="AF8831" t="s">
        <v>27034</v>
      </c>
      <c r="AG8831">
        <f t="shared" si="773"/>
        <v>5</v>
      </c>
      <c r="AI8831" t="str">
        <f t="shared" si="774"/>
        <v/>
      </c>
      <c r="AJ8831">
        <f t="shared" si="771"/>
        <v>0</v>
      </c>
      <c r="AK8831" t="str">
        <f t="shared" si="775"/>
        <v/>
      </c>
    </row>
    <row r="8832" spans="1:37" x14ac:dyDescent="0.25">
      <c r="A8832" s="1">
        <v>4.1666666666666664E-2</v>
      </c>
      <c r="B8832">
        <v>65</v>
      </c>
      <c r="C8832">
        <v>0</v>
      </c>
      <c r="D8832" t="s">
        <v>15892</v>
      </c>
      <c r="E8832">
        <v>0</v>
      </c>
      <c r="F8832">
        <v>0</v>
      </c>
      <c r="G8832" t="s">
        <v>5</v>
      </c>
      <c r="H8832" s="2">
        <v>42640</v>
      </c>
      <c r="I8832" s="2">
        <v>42640</v>
      </c>
      <c r="J8832" t="s">
        <v>3</v>
      </c>
      <c r="K8832">
        <v>332</v>
      </c>
      <c r="L8832">
        <v>17</v>
      </c>
      <c r="M8832">
        <v>283.76</v>
      </c>
      <c r="N8832">
        <v>0</v>
      </c>
      <c r="O8832">
        <v>0</v>
      </c>
      <c r="P8832" t="s">
        <v>11350</v>
      </c>
      <c r="Q8832" t="s">
        <v>7737</v>
      </c>
      <c r="R8832">
        <v>75</v>
      </c>
      <c r="S8832">
        <v>0</v>
      </c>
      <c r="T8832" t="s">
        <v>27046</v>
      </c>
      <c r="U8832" t="s">
        <v>20520</v>
      </c>
      <c r="V8832" s="2">
        <v>42646</v>
      </c>
      <c r="W8832" s="7">
        <f t="shared" si="772"/>
        <v>2016</v>
      </c>
      <c r="X8832" s="2">
        <v>42632</v>
      </c>
      <c r="Y8832" t="s">
        <v>80</v>
      </c>
      <c r="Z8832" t="s">
        <v>7</v>
      </c>
      <c r="AA8832" t="s">
        <v>9217</v>
      </c>
      <c r="AB8832">
        <v>3</v>
      </c>
      <c r="AC8832">
        <v>7662</v>
      </c>
      <c r="AD8832">
        <v>17290</v>
      </c>
      <c r="AE8832" t="s">
        <v>25050</v>
      </c>
      <c r="AF8832" t="s">
        <v>27034</v>
      </c>
      <c r="AG8832">
        <f t="shared" si="773"/>
        <v>5</v>
      </c>
      <c r="AI8832" t="str">
        <f t="shared" si="774"/>
        <v/>
      </c>
      <c r="AJ8832">
        <f t="shared" si="771"/>
        <v>0</v>
      </c>
      <c r="AK8832" t="str">
        <f t="shared" si="775"/>
        <v/>
      </c>
    </row>
    <row r="8833" spans="1:37" x14ac:dyDescent="0.25">
      <c r="A8833" s="1">
        <v>8.3333333333333329E-2</v>
      </c>
      <c r="B8833">
        <v>135</v>
      </c>
      <c r="C8833">
        <v>0</v>
      </c>
      <c r="D8833" t="s">
        <v>15893</v>
      </c>
      <c r="E8833">
        <v>0</v>
      </c>
      <c r="F8833">
        <v>0</v>
      </c>
      <c r="G8833" t="s">
        <v>5</v>
      </c>
      <c r="H8833" s="2">
        <v>42648</v>
      </c>
      <c r="I8833" s="2">
        <v>42642</v>
      </c>
      <c r="J8833" t="s">
        <v>3</v>
      </c>
      <c r="K8833">
        <v>386</v>
      </c>
      <c r="L8833">
        <v>17</v>
      </c>
      <c r="M8833">
        <v>329.91</v>
      </c>
      <c r="N8833">
        <v>0</v>
      </c>
      <c r="O8833">
        <v>0</v>
      </c>
      <c r="P8833" t="s">
        <v>11391</v>
      </c>
      <c r="Q8833" t="s">
        <v>7737</v>
      </c>
      <c r="R8833">
        <v>75</v>
      </c>
      <c r="S8833">
        <v>0</v>
      </c>
      <c r="T8833" t="s">
        <v>27046</v>
      </c>
      <c r="U8833" t="s">
        <v>20520</v>
      </c>
      <c r="V8833" s="2">
        <v>42646</v>
      </c>
      <c r="W8833" s="7">
        <f t="shared" si="772"/>
        <v>2016</v>
      </c>
      <c r="X8833" s="2">
        <v>42632</v>
      </c>
      <c r="Y8833" t="s">
        <v>3488</v>
      </c>
      <c r="Z8833" t="s">
        <v>7</v>
      </c>
      <c r="AA8833" t="s">
        <v>15894</v>
      </c>
      <c r="AB8833">
        <v>2</v>
      </c>
      <c r="AC8833">
        <v>7662</v>
      </c>
      <c r="AD8833">
        <v>17291</v>
      </c>
      <c r="AE8833" t="s">
        <v>25050</v>
      </c>
      <c r="AF8833" t="s">
        <v>27034</v>
      </c>
      <c r="AG8833">
        <f t="shared" si="773"/>
        <v>5</v>
      </c>
      <c r="AI8833" t="str">
        <f t="shared" si="774"/>
        <v/>
      </c>
      <c r="AJ8833">
        <f t="shared" si="771"/>
        <v>0</v>
      </c>
      <c r="AK8833" t="str">
        <f t="shared" si="775"/>
        <v/>
      </c>
    </row>
    <row r="8834" spans="1:37" x14ac:dyDescent="0.25">
      <c r="A8834" s="1">
        <v>1.3888888888888888E-2</v>
      </c>
      <c r="B8834">
        <v>0</v>
      </c>
      <c r="C8834">
        <v>0</v>
      </c>
      <c r="D8834" t="s">
        <v>15895</v>
      </c>
      <c r="E8834">
        <v>0</v>
      </c>
      <c r="F8834">
        <v>0</v>
      </c>
      <c r="G8834" t="s">
        <v>5</v>
      </c>
      <c r="H8834" s="2">
        <v>42641</v>
      </c>
      <c r="I8834" s="2">
        <v>42641</v>
      </c>
      <c r="J8834" t="s">
        <v>3</v>
      </c>
      <c r="K8834">
        <v>163</v>
      </c>
      <c r="L8834">
        <v>17</v>
      </c>
      <c r="M8834">
        <v>139.32</v>
      </c>
      <c r="N8834">
        <v>15.5</v>
      </c>
      <c r="O8834">
        <v>10</v>
      </c>
      <c r="P8834" t="s">
        <v>15896</v>
      </c>
      <c r="Q8834" t="s">
        <v>7739</v>
      </c>
      <c r="R8834">
        <v>75</v>
      </c>
      <c r="S8834">
        <v>0</v>
      </c>
      <c r="T8834" t="s">
        <v>27046</v>
      </c>
      <c r="U8834" t="s">
        <v>20520</v>
      </c>
      <c r="V8834" s="2">
        <v>42639</v>
      </c>
      <c r="W8834" s="7">
        <f t="shared" si="772"/>
        <v>2016</v>
      </c>
      <c r="X8834" s="2">
        <v>42632</v>
      </c>
      <c r="Y8834" t="s">
        <v>13909</v>
      </c>
      <c r="AA8834" t="s">
        <v>282</v>
      </c>
      <c r="AB8834">
        <v>0</v>
      </c>
      <c r="AC8834">
        <v>2760</v>
      </c>
      <c r="AD8834">
        <v>17292</v>
      </c>
      <c r="AE8834" t="s">
        <v>21482</v>
      </c>
      <c r="AF8834" t="s">
        <v>27034</v>
      </c>
      <c r="AG8834">
        <f t="shared" si="773"/>
        <v>5</v>
      </c>
      <c r="AI8834" t="str">
        <f t="shared" si="774"/>
        <v/>
      </c>
      <c r="AJ8834">
        <f t="shared" ref="AJ8834:AJ8897" si="776">LEN(AI8834)</f>
        <v>0</v>
      </c>
      <c r="AK8834" t="str">
        <f t="shared" si="775"/>
        <v/>
      </c>
    </row>
    <row r="8835" spans="1:37" x14ac:dyDescent="0.25">
      <c r="A8835" s="1">
        <v>4.1666666666666664E-2</v>
      </c>
      <c r="B8835">
        <v>30</v>
      </c>
      <c r="C8835">
        <v>0</v>
      </c>
      <c r="D8835" t="s">
        <v>15897</v>
      </c>
      <c r="E8835">
        <v>0</v>
      </c>
      <c r="F8835">
        <v>0</v>
      </c>
      <c r="G8835" t="s">
        <v>5</v>
      </c>
      <c r="H8835" s="2">
        <v>42653</v>
      </c>
      <c r="I8835" s="2">
        <v>42653</v>
      </c>
      <c r="J8835" t="s">
        <v>3</v>
      </c>
      <c r="K8835">
        <v>222</v>
      </c>
      <c r="L8835">
        <v>17</v>
      </c>
      <c r="M8835">
        <v>189.74</v>
      </c>
      <c r="N8835">
        <v>0</v>
      </c>
      <c r="O8835">
        <v>0</v>
      </c>
      <c r="P8835" t="s">
        <v>11251</v>
      </c>
      <c r="Q8835" t="s">
        <v>7743</v>
      </c>
      <c r="R8835">
        <v>65</v>
      </c>
      <c r="S8835">
        <v>0</v>
      </c>
      <c r="T8835" t="s">
        <v>27046</v>
      </c>
      <c r="U8835" t="s">
        <v>20524</v>
      </c>
      <c r="V8835" s="2">
        <v>42647</v>
      </c>
      <c r="W8835" s="7">
        <f t="shared" ref="W8835:W8898" si="777">YEAR(X8835)</f>
        <v>2016</v>
      </c>
      <c r="X8835" s="2">
        <v>42633</v>
      </c>
      <c r="Y8835" t="s">
        <v>2420</v>
      </c>
      <c r="Z8835" t="s">
        <v>7</v>
      </c>
      <c r="AA8835" t="s">
        <v>146</v>
      </c>
      <c r="AB8835">
        <v>4</v>
      </c>
      <c r="AC8835">
        <v>8433</v>
      </c>
      <c r="AD8835">
        <v>17293</v>
      </c>
      <c r="AE8835" t="s">
        <v>25777</v>
      </c>
      <c r="AF8835" t="s">
        <v>27034</v>
      </c>
      <c r="AG8835">
        <f t="shared" ref="AG8835:AG8898" si="778">LEN(V8835)</f>
        <v>5</v>
      </c>
      <c r="AI8835" t="str">
        <f t="shared" ref="AI8835:AI8898" si="779">TRIM(AH8835)</f>
        <v/>
      </c>
      <c r="AJ8835">
        <f t="shared" si="776"/>
        <v>0</v>
      </c>
      <c r="AK8835" t="str">
        <f t="shared" ref="AK8835:AK8898" si="780">TRIM(T8835)&amp;IF(AND(LEN(T8835)&gt;0,LEN(AI8835)&gt;0),",","")&amp;TRIM(AI8835)</f>
        <v/>
      </c>
    </row>
    <row r="8836" spans="1:37" x14ac:dyDescent="0.25">
      <c r="A8836" s="1">
        <v>4.1666666666666664E-2</v>
      </c>
      <c r="B8836">
        <v>0</v>
      </c>
      <c r="C8836">
        <v>0</v>
      </c>
      <c r="D8836" t="s">
        <v>15898</v>
      </c>
      <c r="E8836">
        <v>0</v>
      </c>
      <c r="F8836">
        <v>0</v>
      </c>
      <c r="G8836" t="s">
        <v>5</v>
      </c>
      <c r="H8836" s="2">
        <v>42800</v>
      </c>
      <c r="I8836" s="2">
        <v>42776</v>
      </c>
      <c r="J8836" t="s">
        <v>3</v>
      </c>
      <c r="K8836">
        <v>138</v>
      </c>
      <c r="L8836">
        <v>17</v>
      </c>
      <c r="M8836">
        <v>117.95</v>
      </c>
      <c r="N8836">
        <v>0</v>
      </c>
      <c r="O8836">
        <v>0</v>
      </c>
      <c r="P8836" t="s">
        <v>15351</v>
      </c>
      <c r="Q8836" t="s">
        <v>15899</v>
      </c>
      <c r="R8836">
        <v>65</v>
      </c>
      <c r="S8836">
        <v>0</v>
      </c>
      <c r="T8836" t="s">
        <v>27046</v>
      </c>
      <c r="U8836" t="s">
        <v>20524</v>
      </c>
      <c r="V8836" s="2">
        <v>42647</v>
      </c>
      <c r="W8836" s="7">
        <f t="shared" si="777"/>
        <v>2016</v>
      </c>
      <c r="X8836" s="2">
        <v>42633</v>
      </c>
      <c r="Y8836" t="s">
        <v>6</v>
      </c>
      <c r="Z8836" t="s">
        <v>7</v>
      </c>
      <c r="AA8836" t="s">
        <v>15900</v>
      </c>
      <c r="AB8836">
        <v>6</v>
      </c>
      <c r="AC8836">
        <v>2467</v>
      </c>
      <c r="AD8836">
        <v>17294</v>
      </c>
      <c r="AE8836" t="s">
        <v>21385</v>
      </c>
      <c r="AF8836" t="s">
        <v>27034</v>
      </c>
      <c r="AG8836">
        <f t="shared" si="778"/>
        <v>5</v>
      </c>
      <c r="AI8836" t="str">
        <f t="shared" si="779"/>
        <v/>
      </c>
      <c r="AJ8836">
        <f t="shared" si="776"/>
        <v>0</v>
      </c>
      <c r="AK8836" t="str">
        <f t="shared" si="780"/>
        <v/>
      </c>
    </row>
    <row r="8837" spans="1:37" x14ac:dyDescent="0.25">
      <c r="A8837" s="1">
        <v>7.2916666666666671E-2</v>
      </c>
      <c r="B8837">
        <v>5</v>
      </c>
      <c r="C8837">
        <v>0</v>
      </c>
      <c r="D8837" t="s">
        <v>15901</v>
      </c>
      <c r="E8837">
        <v>0</v>
      </c>
      <c r="F8837">
        <v>0</v>
      </c>
      <c r="G8837" t="s">
        <v>5</v>
      </c>
      <c r="H8837" s="2">
        <v>42659</v>
      </c>
      <c r="I8837" s="2">
        <v>42639</v>
      </c>
      <c r="J8837" t="s">
        <v>3</v>
      </c>
      <c r="K8837">
        <v>257</v>
      </c>
      <c r="L8837">
        <v>17</v>
      </c>
      <c r="M8837">
        <v>219.66</v>
      </c>
      <c r="N8837">
        <v>0</v>
      </c>
      <c r="O8837">
        <v>0</v>
      </c>
      <c r="P8837" t="s">
        <v>10872</v>
      </c>
      <c r="Q8837" t="s">
        <v>15902</v>
      </c>
      <c r="R8837">
        <v>65</v>
      </c>
      <c r="S8837">
        <v>0</v>
      </c>
      <c r="T8837" t="s">
        <v>27046</v>
      </c>
      <c r="U8837" t="s">
        <v>20524</v>
      </c>
      <c r="V8837" s="2">
        <v>42640</v>
      </c>
      <c r="W8837" s="7">
        <f t="shared" si="777"/>
        <v>2016</v>
      </c>
      <c r="X8837" s="2">
        <v>42633</v>
      </c>
      <c r="Y8837" t="s">
        <v>12</v>
      </c>
      <c r="Z8837" t="s">
        <v>7</v>
      </c>
      <c r="AA8837" t="s">
        <v>72</v>
      </c>
      <c r="AB8837">
        <v>9</v>
      </c>
      <c r="AC8837">
        <v>7480</v>
      </c>
      <c r="AD8837">
        <v>17295</v>
      </c>
      <c r="AE8837" t="s">
        <v>24875</v>
      </c>
      <c r="AF8837" t="s">
        <v>27034</v>
      </c>
      <c r="AG8837">
        <f t="shared" si="778"/>
        <v>5</v>
      </c>
      <c r="AI8837" t="str">
        <f t="shared" si="779"/>
        <v/>
      </c>
      <c r="AJ8837">
        <f t="shared" si="776"/>
        <v>0</v>
      </c>
      <c r="AK8837" t="str">
        <f t="shared" si="780"/>
        <v/>
      </c>
    </row>
    <row r="8838" spans="1:37" x14ac:dyDescent="0.25">
      <c r="A8838" s="1">
        <v>4.1666666666666664E-2</v>
      </c>
      <c r="B8838">
        <v>25</v>
      </c>
      <c r="C8838">
        <v>0</v>
      </c>
      <c r="D8838" t="s">
        <v>15903</v>
      </c>
      <c r="E8838">
        <v>0</v>
      </c>
      <c r="F8838">
        <v>0</v>
      </c>
      <c r="G8838" t="s">
        <v>5</v>
      </c>
      <c r="H8838" s="2">
        <v>42643</v>
      </c>
      <c r="I8838" s="2">
        <v>42643</v>
      </c>
      <c r="J8838" t="s">
        <v>3</v>
      </c>
      <c r="K8838">
        <v>293</v>
      </c>
      <c r="L8838">
        <v>17</v>
      </c>
      <c r="M8838">
        <v>250.43</v>
      </c>
      <c r="N8838">
        <v>0</v>
      </c>
      <c r="O8838">
        <v>0</v>
      </c>
      <c r="P8838" t="s">
        <v>10689</v>
      </c>
      <c r="Q8838" t="s">
        <v>15904</v>
      </c>
      <c r="R8838">
        <v>75</v>
      </c>
      <c r="S8838">
        <v>0</v>
      </c>
      <c r="T8838" t="s">
        <v>27046</v>
      </c>
      <c r="U8838" t="s">
        <v>20520</v>
      </c>
      <c r="V8838" s="2">
        <v>42648</v>
      </c>
      <c r="W8838" s="7">
        <f t="shared" si="777"/>
        <v>2016</v>
      </c>
      <c r="X8838" s="2">
        <v>42634</v>
      </c>
      <c r="Y8838" t="s">
        <v>204</v>
      </c>
      <c r="Z8838" t="s">
        <v>7</v>
      </c>
      <c r="AA8838" t="s">
        <v>527</v>
      </c>
      <c r="AB8838">
        <v>3</v>
      </c>
      <c r="AC8838">
        <v>465</v>
      </c>
      <c r="AD8838">
        <v>17296</v>
      </c>
      <c r="AE8838" t="s">
        <v>20687</v>
      </c>
      <c r="AF8838" t="s">
        <v>27034</v>
      </c>
      <c r="AG8838">
        <f t="shared" si="778"/>
        <v>5</v>
      </c>
      <c r="AI8838" t="str">
        <f t="shared" si="779"/>
        <v/>
      </c>
      <c r="AJ8838">
        <f t="shared" si="776"/>
        <v>0</v>
      </c>
      <c r="AK8838" t="str">
        <f t="shared" si="780"/>
        <v/>
      </c>
    </row>
    <row r="8839" spans="1:37" x14ac:dyDescent="0.25">
      <c r="A8839" s="1">
        <v>7.2916666666666671E-2</v>
      </c>
      <c r="B8839">
        <v>0</v>
      </c>
      <c r="C8839">
        <v>0</v>
      </c>
      <c r="D8839" t="s">
        <v>15905</v>
      </c>
      <c r="E8839">
        <v>0</v>
      </c>
      <c r="F8839">
        <v>0</v>
      </c>
      <c r="G8839" t="s">
        <v>5</v>
      </c>
      <c r="H8839" s="2">
        <v>42691</v>
      </c>
      <c r="I8839" s="2">
        <v>42691</v>
      </c>
      <c r="J8839" t="s">
        <v>3</v>
      </c>
      <c r="K8839">
        <v>634</v>
      </c>
      <c r="L8839">
        <v>17</v>
      </c>
      <c r="M8839">
        <v>541.88</v>
      </c>
      <c r="N8839">
        <v>28.5</v>
      </c>
      <c r="O8839">
        <v>5</v>
      </c>
      <c r="P8839" t="s">
        <v>15906</v>
      </c>
      <c r="Q8839" t="s">
        <v>7769</v>
      </c>
      <c r="R8839">
        <v>75</v>
      </c>
      <c r="S8839">
        <v>0</v>
      </c>
      <c r="T8839" t="s">
        <v>27046</v>
      </c>
      <c r="U8839" t="s">
        <v>20520</v>
      </c>
      <c r="V8839" s="2">
        <v>42649</v>
      </c>
      <c r="W8839" s="7">
        <f t="shared" si="777"/>
        <v>2016</v>
      </c>
      <c r="X8839" s="2">
        <v>42635</v>
      </c>
      <c r="Y8839" t="s">
        <v>15907</v>
      </c>
      <c r="Z8839" t="s">
        <v>7</v>
      </c>
      <c r="AA8839" t="s">
        <v>90</v>
      </c>
      <c r="AB8839">
        <v>3</v>
      </c>
      <c r="AC8839">
        <v>8434</v>
      </c>
      <c r="AD8839">
        <v>17297</v>
      </c>
      <c r="AE8839" t="s">
        <v>25778</v>
      </c>
      <c r="AF8839" t="s">
        <v>27034</v>
      </c>
      <c r="AG8839">
        <f t="shared" si="778"/>
        <v>5</v>
      </c>
      <c r="AI8839" t="str">
        <f t="shared" si="779"/>
        <v/>
      </c>
      <c r="AJ8839">
        <f t="shared" si="776"/>
        <v>0</v>
      </c>
      <c r="AK8839" t="str">
        <f t="shared" si="780"/>
        <v/>
      </c>
    </row>
    <row r="8840" spans="1:37" x14ac:dyDescent="0.25">
      <c r="A8840" s="1">
        <v>9.7222222222222224E-2</v>
      </c>
      <c r="B8840">
        <v>10</v>
      </c>
      <c r="C8840">
        <v>0</v>
      </c>
      <c r="D8840" t="s">
        <v>15908</v>
      </c>
      <c r="E8840">
        <v>0</v>
      </c>
      <c r="F8840">
        <v>0</v>
      </c>
      <c r="G8840" t="s">
        <v>5</v>
      </c>
      <c r="H8840" s="2">
        <v>42641</v>
      </c>
      <c r="I8840" s="2">
        <v>42641</v>
      </c>
      <c r="J8840" t="s">
        <v>3</v>
      </c>
      <c r="K8840">
        <v>296</v>
      </c>
      <c r="L8840">
        <v>17</v>
      </c>
      <c r="M8840">
        <v>252.99</v>
      </c>
      <c r="N8840">
        <v>0</v>
      </c>
      <c r="O8840">
        <v>0</v>
      </c>
      <c r="P8840" t="s">
        <v>15103</v>
      </c>
      <c r="Q8840" t="s">
        <v>7780</v>
      </c>
      <c r="R8840">
        <v>85</v>
      </c>
      <c r="S8840">
        <v>0</v>
      </c>
      <c r="T8840" t="s">
        <v>27046</v>
      </c>
      <c r="U8840" t="s">
        <v>20522</v>
      </c>
      <c r="V8840" s="2">
        <v>36892</v>
      </c>
      <c r="W8840" s="7">
        <f t="shared" si="777"/>
        <v>2016</v>
      </c>
      <c r="X8840" s="2">
        <v>42636</v>
      </c>
      <c r="Y8840" t="s">
        <v>9304</v>
      </c>
      <c r="Z8840" t="s">
        <v>7</v>
      </c>
      <c r="AA8840" t="s">
        <v>215</v>
      </c>
      <c r="AB8840">
        <v>9</v>
      </c>
      <c r="AC8840">
        <v>8435</v>
      </c>
      <c r="AD8840">
        <v>17298</v>
      </c>
      <c r="AE8840" t="s">
        <v>25779</v>
      </c>
      <c r="AF8840" t="s">
        <v>27034</v>
      </c>
      <c r="AG8840">
        <f t="shared" si="778"/>
        <v>5</v>
      </c>
      <c r="AI8840" t="str">
        <f t="shared" si="779"/>
        <v/>
      </c>
      <c r="AJ8840">
        <f t="shared" si="776"/>
        <v>0</v>
      </c>
      <c r="AK8840" t="str">
        <f t="shared" si="780"/>
        <v/>
      </c>
    </row>
    <row r="8841" spans="1:37" x14ac:dyDescent="0.25">
      <c r="A8841" s="1">
        <v>0.14583333333333334</v>
      </c>
      <c r="B8841">
        <v>5</v>
      </c>
      <c r="C8841">
        <v>0</v>
      </c>
      <c r="D8841" t="s">
        <v>15909</v>
      </c>
      <c r="E8841">
        <v>0</v>
      </c>
      <c r="F8841">
        <v>0</v>
      </c>
      <c r="G8841" t="s">
        <v>5</v>
      </c>
      <c r="H8841" s="2">
        <v>42642</v>
      </c>
      <c r="I8841" s="2">
        <v>42641</v>
      </c>
      <c r="J8841" t="s">
        <v>3</v>
      </c>
      <c r="K8841">
        <v>293</v>
      </c>
      <c r="L8841">
        <v>17</v>
      </c>
      <c r="M8841">
        <v>250.43</v>
      </c>
      <c r="N8841">
        <v>0</v>
      </c>
      <c r="O8841">
        <v>0</v>
      </c>
      <c r="P8841" t="s">
        <v>10689</v>
      </c>
      <c r="Q8841" t="s">
        <v>7783</v>
      </c>
      <c r="R8841">
        <v>75</v>
      </c>
      <c r="S8841">
        <v>0</v>
      </c>
      <c r="T8841" t="s">
        <v>27046</v>
      </c>
      <c r="U8841" t="s">
        <v>20520</v>
      </c>
      <c r="V8841" s="2">
        <v>42645</v>
      </c>
      <c r="W8841" s="7">
        <f t="shared" si="777"/>
        <v>2016</v>
      </c>
      <c r="X8841" s="2">
        <v>42638</v>
      </c>
      <c r="Y8841" t="s">
        <v>15910</v>
      </c>
      <c r="Z8841" t="s">
        <v>7</v>
      </c>
      <c r="AA8841" t="s">
        <v>215</v>
      </c>
      <c r="AB8841">
        <v>9</v>
      </c>
      <c r="AC8841">
        <v>8436</v>
      </c>
      <c r="AD8841">
        <v>17299</v>
      </c>
      <c r="AE8841" t="s">
        <v>25780</v>
      </c>
      <c r="AF8841" t="s">
        <v>27034</v>
      </c>
      <c r="AG8841">
        <f t="shared" si="778"/>
        <v>5</v>
      </c>
      <c r="AI8841" t="str">
        <f t="shared" si="779"/>
        <v/>
      </c>
      <c r="AJ8841">
        <f t="shared" si="776"/>
        <v>0</v>
      </c>
      <c r="AK8841" t="str">
        <f t="shared" si="780"/>
        <v/>
      </c>
    </row>
    <row r="8842" spans="1:37" x14ac:dyDescent="0.25">
      <c r="A8842" s="1">
        <v>3.125E-2</v>
      </c>
      <c r="B8842">
        <v>0</v>
      </c>
      <c r="C8842">
        <v>0</v>
      </c>
      <c r="D8842" t="s">
        <v>15911</v>
      </c>
      <c r="E8842">
        <v>0</v>
      </c>
      <c r="F8842">
        <v>0</v>
      </c>
      <c r="G8842" t="s">
        <v>5</v>
      </c>
      <c r="H8842" s="2">
        <v>42638</v>
      </c>
      <c r="I8842" s="2">
        <v>42638</v>
      </c>
      <c r="J8842" t="s">
        <v>3</v>
      </c>
      <c r="K8842">
        <v>129</v>
      </c>
      <c r="L8842">
        <v>17</v>
      </c>
      <c r="M8842">
        <v>110.26</v>
      </c>
      <c r="N8842">
        <v>0</v>
      </c>
      <c r="O8842">
        <v>0</v>
      </c>
      <c r="P8842" t="s">
        <v>11616</v>
      </c>
      <c r="Q8842" t="s">
        <v>7785</v>
      </c>
      <c r="R8842">
        <v>65</v>
      </c>
      <c r="S8842">
        <v>0</v>
      </c>
      <c r="T8842" t="s">
        <v>27046</v>
      </c>
      <c r="U8842" t="s">
        <v>20524</v>
      </c>
      <c r="V8842" s="2">
        <v>42652</v>
      </c>
      <c r="W8842" s="7">
        <f t="shared" si="777"/>
        <v>2016</v>
      </c>
      <c r="X8842" s="2">
        <v>42638</v>
      </c>
      <c r="Y8842" t="s">
        <v>12</v>
      </c>
      <c r="Z8842" t="s">
        <v>7</v>
      </c>
      <c r="AA8842" t="s">
        <v>13301</v>
      </c>
      <c r="AB8842">
        <v>8</v>
      </c>
      <c r="AC8842">
        <v>8437</v>
      </c>
      <c r="AD8842">
        <v>17300</v>
      </c>
      <c r="AE8842" t="s">
        <v>25781</v>
      </c>
      <c r="AF8842" t="s">
        <v>27034</v>
      </c>
      <c r="AG8842">
        <f t="shared" si="778"/>
        <v>5</v>
      </c>
      <c r="AI8842" t="str">
        <f t="shared" si="779"/>
        <v/>
      </c>
      <c r="AJ8842">
        <f t="shared" si="776"/>
        <v>0</v>
      </c>
      <c r="AK8842" t="str">
        <f t="shared" si="780"/>
        <v/>
      </c>
    </row>
    <row r="8843" spans="1:37" x14ac:dyDescent="0.25">
      <c r="A8843" s="1">
        <v>0.10416666666666667</v>
      </c>
      <c r="B8843">
        <v>0</v>
      </c>
      <c r="C8843">
        <v>0</v>
      </c>
      <c r="D8843" t="s">
        <v>15912</v>
      </c>
      <c r="E8843">
        <v>0</v>
      </c>
      <c r="F8843">
        <v>0</v>
      </c>
      <c r="G8843" t="s">
        <v>5</v>
      </c>
      <c r="H8843" s="2">
        <v>42652</v>
      </c>
      <c r="I8843" s="2">
        <v>42652</v>
      </c>
      <c r="J8843" t="s">
        <v>3</v>
      </c>
      <c r="K8843">
        <v>186</v>
      </c>
      <c r="L8843">
        <v>17</v>
      </c>
      <c r="M8843">
        <v>158.97</v>
      </c>
      <c r="N8843">
        <v>0</v>
      </c>
      <c r="O8843">
        <v>0</v>
      </c>
      <c r="P8843" t="s">
        <v>15730</v>
      </c>
      <c r="Q8843" t="s">
        <v>7787</v>
      </c>
      <c r="R8843">
        <v>75</v>
      </c>
      <c r="S8843">
        <v>0</v>
      </c>
      <c r="T8843" t="s">
        <v>27046</v>
      </c>
      <c r="U8843" t="s">
        <v>20520</v>
      </c>
      <c r="V8843" s="2">
        <v>42652</v>
      </c>
      <c r="W8843" s="7">
        <f t="shared" si="777"/>
        <v>2016</v>
      </c>
      <c r="X8843" s="2">
        <v>42638</v>
      </c>
      <c r="Y8843" t="s">
        <v>6</v>
      </c>
      <c r="Z8843" t="s">
        <v>7</v>
      </c>
      <c r="AA8843" t="s">
        <v>15913</v>
      </c>
      <c r="AB8843">
        <v>4</v>
      </c>
      <c r="AC8843">
        <v>7497</v>
      </c>
      <c r="AD8843">
        <v>17301</v>
      </c>
      <c r="AE8843" t="s">
        <v>21181</v>
      </c>
      <c r="AF8843" t="s">
        <v>27034</v>
      </c>
      <c r="AG8843">
        <f t="shared" si="778"/>
        <v>5</v>
      </c>
      <c r="AI8843" t="str">
        <f t="shared" si="779"/>
        <v/>
      </c>
      <c r="AJ8843">
        <f t="shared" si="776"/>
        <v>0</v>
      </c>
      <c r="AK8843" t="str">
        <f t="shared" si="780"/>
        <v/>
      </c>
    </row>
    <row r="8844" spans="1:37" x14ac:dyDescent="0.25">
      <c r="A8844" s="1">
        <v>3.125E-2</v>
      </c>
      <c r="B8844">
        <v>10</v>
      </c>
      <c r="C8844">
        <v>0</v>
      </c>
      <c r="D8844" t="s">
        <v>15914</v>
      </c>
      <c r="E8844">
        <v>0</v>
      </c>
      <c r="F8844">
        <v>0</v>
      </c>
      <c r="G8844" t="s">
        <v>5</v>
      </c>
      <c r="H8844" s="2">
        <v>42676</v>
      </c>
      <c r="I8844" s="2">
        <v>42653</v>
      </c>
      <c r="J8844" t="s">
        <v>3</v>
      </c>
      <c r="K8844">
        <v>149</v>
      </c>
      <c r="L8844">
        <v>17</v>
      </c>
      <c r="M8844">
        <v>127.35</v>
      </c>
      <c r="N8844">
        <v>0</v>
      </c>
      <c r="O8844">
        <v>0</v>
      </c>
      <c r="P8844" t="s">
        <v>15915</v>
      </c>
      <c r="Q8844" t="s">
        <v>15916</v>
      </c>
      <c r="R8844">
        <v>65</v>
      </c>
      <c r="S8844">
        <v>0</v>
      </c>
      <c r="T8844" t="s">
        <v>27046</v>
      </c>
      <c r="U8844" t="s">
        <v>20524</v>
      </c>
      <c r="V8844" s="2">
        <v>42653</v>
      </c>
      <c r="W8844" s="7">
        <f t="shared" si="777"/>
        <v>2016</v>
      </c>
      <c r="X8844" s="2">
        <v>42639</v>
      </c>
      <c r="Y8844" t="s">
        <v>6</v>
      </c>
      <c r="Z8844" t="s">
        <v>7</v>
      </c>
      <c r="AA8844" t="s">
        <v>15917</v>
      </c>
      <c r="AB8844">
        <v>3</v>
      </c>
      <c r="AC8844">
        <v>2470</v>
      </c>
      <c r="AD8844">
        <v>17302</v>
      </c>
      <c r="AE8844" t="s">
        <v>21386</v>
      </c>
      <c r="AF8844" t="s">
        <v>27034</v>
      </c>
      <c r="AG8844">
        <f t="shared" si="778"/>
        <v>5</v>
      </c>
      <c r="AI8844" t="str">
        <f t="shared" si="779"/>
        <v/>
      </c>
      <c r="AJ8844">
        <f t="shared" si="776"/>
        <v>0</v>
      </c>
      <c r="AK8844" t="str">
        <f t="shared" si="780"/>
        <v/>
      </c>
    </row>
    <row r="8845" spans="1:37" x14ac:dyDescent="0.25">
      <c r="A8845" s="1">
        <v>2.0833333333333332E-2</v>
      </c>
      <c r="B8845">
        <v>38</v>
      </c>
      <c r="C8845">
        <v>0</v>
      </c>
      <c r="D8845" t="s">
        <v>15918</v>
      </c>
      <c r="E8845">
        <v>0</v>
      </c>
      <c r="F8845">
        <v>0</v>
      </c>
      <c r="G8845" t="s">
        <v>5</v>
      </c>
      <c r="H8845" s="2">
        <v>42648</v>
      </c>
      <c r="I8845" s="2">
        <v>42648</v>
      </c>
      <c r="J8845" t="s">
        <v>3</v>
      </c>
      <c r="K8845">
        <v>297</v>
      </c>
      <c r="L8845">
        <v>17</v>
      </c>
      <c r="M8845">
        <v>253.85</v>
      </c>
      <c r="N8845">
        <v>0</v>
      </c>
      <c r="O8845">
        <v>0</v>
      </c>
      <c r="P8845" t="s">
        <v>11662</v>
      </c>
      <c r="Q8845" t="s">
        <v>7789</v>
      </c>
      <c r="R8845">
        <v>75</v>
      </c>
      <c r="S8845">
        <v>0</v>
      </c>
      <c r="T8845" t="s">
        <v>27046</v>
      </c>
      <c r="U8845" t="s">
        <v>20520</v>
      </c>
      <c r="V8845" s="2">
        <v>42653</v>
      </c>
      <c r="W8845" s="7">
        <f t="shared" si="777"/>
        <v>2016</v>
      </c>
      <c r="X8845" s="2">
        <v>42639</v>
      </c>
      <c r="Y8845" t="s">
        <v>144</v>
      </c>
      <c r="Z8845" t="s">
        <v>7</v>
      </c>
      <c r="AA8845" t="s">
        <v>15241</v>
      </c>
      <c r="AB8845">
        <v>4</v>
      </c>
      <c r="AC8845">
        <v>7279</v>
      </c>
      <c r="AD8845">
        <v>17303</v>
      </c>
      <c r="AE8845" t="s">
        <v>24685</v>
      </c>
      <c r="AF8845" t="s">
        <v>27034</v>
      </c>
      <c r="AG8845">
        <f t="shared" si="778"/>
        <v>5</v>
      </c>
      <c r="AI8845" t="str">
        <f t="shared" si="779"/>
        <v/>
      </c>
      <c r="AJ8845">
        <f t="shared" si="776"/>
        <v>0</v>
      </c>
      <c r="AK8845" t="str">
        <f t="shared" si="780"/>
        <v/>
      </c>
    </row>
    <row r="8846" spans="1:37" x14ac:dyDescent="0.25">
      <c r="A8846" s="1">
        <v>3.125E-2</v>
      </c>
      <c r="B8846">
        <v>0</v>
      </c>
      <c r="C8846">
        <v>0</v>
      </c>
      <c r="D8846" t="s">
        <v>15919</v>
      </c>
      <c r="E8846">
        <v>0</v>
      </c>
      <c r="F8846">
        <v>0</v>
      </c>
      <c r="G8846" t="s">
        <v>5</v>
      </c>
      <c r="H8846" s="2">
        <v>42642</v>
      </c>
      <c r="I8846" s="2">
        <v>42642</v>
      </c>
      <c r="J8846" t="s">
        <v>3</v>
      </c>
      <c r="K8846">
        <v>181</v>
      </c>
      <c r="L8846">
        <v>17</v>
      </c>
      <c r="M8846">
        <v>154.69999999999999</v>
      </c>
      <c r="N8846">
        <v>0</v>
      </c>
      <c r="O8846">
        <v>0</v>
      </c>
      <c r="P8846" t="s">
        <v>11499</v>
      </c>
      <c r="Q8846" t="s">
        <v>15920</v>
      </c>
      <c r="R8846">
        <v>65</v>
      </c>
      <c r="S8846">
        <v>0</v>
      </c>
      <c r="T8846" t="s">
        <v>27046</v>
      </c>
      <c r="U8846" t="s">
        <v>20524</v>
      </c>
      <c r="V8846" s="2">
        <v>42653</v>
      </c>
      <c r="W8846" s="7">
        <f t="shared" si="777"/>
        <v>2016</v>
      </c>
      <c r="X8846" s="2">
        <v>42639</v>
      </c>
      <c r="Y8846" t="s">
        <v>80</v>
      </c>
      <c r="Z8846" t="s">
        <v>7</v>
      </c>
      <c r="AA8846" t="s">
        <v>15921</v>
      </c>
      <c r="AB8846">
        <v>4</v>
      </c>
      <c r="AC8846">
        <v>8431</v>
      </c>
      <c r="AD8846">
        <v>17304</v>
      </c>
      <c r="AE8846" t="s">
        <v>25775</v>
      </c>
      <c r="AF8846" t="s">
        <v>27034</v>
      </c>
      <c r="AG8846">
        <f t="shared" si="778"/>
        <v>5</v>
      </c>
      <c r="AI8846" t="str">
        <f t="shared" si="779"/>
        <v/>
      </c>
      <c r="AJ8846">
        <f t="shared" si="776"/>
        <v>0</v>
      </c>
      <c r="AK8846" t="str">
        <f t="shared" si="780"/>
        <v/>
      </c>
    </row>
    <row r="8847" spans="1:37" x14ac:dyDescent="0.25">
      <c r="A8847" s="1">
        <v>3.125E-2</v>
      </c>
      <c r="B8847">
        <v>174</v>
      </c>
      <c r="C8847">
        <v>0</v>
      </c>
      <c r="D8847" t="s">
        <v>15922</v>
      </c>
      <c r="E8847">
        <v>0</v>
      </c>
      <c r="F8847">
        <v>0</v>
      </c>
      <c r="G8847" t="s">
        <v>5</v>
      </c>
      <c r="H8847" s="2">
        <v>42648</v>
      </c>
      <c r="I8847" s="2">
        <v>42648</v>
      </c>
      <c r="J8847" t="s">
        <v>3</v>
      </c>
      <c r="K8847">
        <v>428</v>
      </c>
      <c r="L8847">
        <v>17</v>
      </c>
      <c r="M8847">
        <v>365.81</v>
      </c>
      <c r="N8847">
        <v>0</v>
      </c>
      <c r="O8847">
        <v>0</v>
      </c>
      <c r="P8847" t="s">
        <v>15923</v>
      </c>
      <c r="Q8847" t="s">
        <v>15924</v>
      </c>
      <c r="R8847">
        <v>85</v>
      </c>
      <c r="S8847">
        <v>428</v>
      </c>
      <c r="T8847" t="s">
        <v>27046</v>
      </c>
      <c r="U8847" t="s">
        <v>20522</v>
      </c>
      <c r="V8847" s="2">
        <v>42653</v>
      </c>
      <c r="W8847" s="7">
        <f t="shared" si="777"/>
        <v>2016</v>
      </c>
      <c r="X8847" s="2">
        <v>42639</v>
      </c>
      <c r="Y8847" t="s">
        <v>15925</v>
      </c>
      <c r="Z8847" t="s">
        <v>7</v>
      </c>
      <c r="AA8847" t="s">
        <v>15926</v>
      </c>
      <c r="AB8847">
        <v>6</v>
      </c>
      <c r="AC8847">
        <v>8438</v>
      </c>
      <c r="AD8847">
        <v>17305</v>
      </c>
      <c r="AE8847" t="s">
        <v>25782</v>
      </c>
      <c r="AF8847" t="s">
        <v>27034</v>
      </c>
      <c r="AG8847">
        <f t="shared" si="778"/>
        <v>5</v>
      </c>
      <c r="AI8847" t="str">
        <f t="shared" si="779"/>
        <v/>
      </c>
      <c r="AJ8847">
        <f t="shared" si="776"/>
        <v>0</v>
      </c>
      <c r="AK8847" t="str">
        <f t="shared" si="780"/>
        <v/>
      </c>
    </row>
    <row r="8848" spans="1:37" x14ac:dyDescent="0.25">
      <c r="A8848" s="1">
        <v>0.14583333333333334</v>
      </c>
      <c r="B8848">
        <v>0</v>
      </c>
      <c r="C8848">
        <v>0</v>
      </c>
      <c r="D8848" t="s">
        <v>15927</v>
      </c>
      <c r="E8848">
        <v>0</v>
      </c>
      <c r="F8848">
        <v>0</v>
      </c>
      <c r="G8848" t="s">
        <v>5</v>
      </c>
      <c r="H8848" s="2">
        <v>42673</v>
      </c>
      <c r="I8848" s="2">
        <v>42671</v>
      </c>
      <c r="J8848" t="s">
        <v>3</v>
      </c>
      <c r="K8848">
        <v>456</v>
      </c>
      <c r="L8848">
        <v>17</v>
      </c>
      <c r="M8848">
        <v>389.74</v>
      </c>
      <c r="N8848">
        <v>0</v>
      </c>
      <c r="O8848">
        <v>0</v>
      </c>
      <c r="P8848" t="s">
        <v>11208</v>
      </c>
      <c r="Q8848" t="s">
        <v>7793</v>
      </c>
      <c r="R8848">
        <v>75</v>
      </c>
      <c r="S8848">
        <v>0</v>
      </c>
      <c r="T8848" t="s">
        <v>27046</v>
      </c>
      <c r="U8848" t="s">
        <v>20520</v>
      </c>
      <c r="V8848" s="2">
        <v>36892</v>
      </c>
      <c r="W8848" s="7">
        <f t="shared" si="777"/>
        <v>2016</v>
      </c>
      <c r="X8848" s="2">
        <v>42639</v>
      </c>
      <c r="Y8848" t="s">
        <v>35</v>
      </c>
      <c r="Z8848" t="s">
        <v>7</v>
      </c>
      <c r="AA8848" t="s">
        <v>3721</v>
      </c>
      <c r="AB8848">
        <v>3</v>
      </c>
      <c r="AC8848">
        <v>7712</v>
      </c>
      <c r="AD8848">
        <v>17306</v>
      </c>
      <c r="AE8848" t="s">
        <v>25095</v>
      </c>
      <c r="AF8848" t="s">
        <v>27034</v>
      </c>
      <c r="AG8848">
        <f t="shared" si="778"/>
        <v>5</v>
      </c>
      <c r="AI8848" t="str">
        <f t="shared" si="779"/>
        <v/>
      </c>
      <c r="AJ8848">
        <f t="shared" si="776"/>
        <v>0</v>
      </c>
      <c r="AK8848" t="str">
        <f t="shared" si="780"/>
        <v/>
      </c>
    </row>
    <row r="8849" spans="1:37" x14ac:dyDescent="0.25">
      <c r="A8849" s="1">
        <v>7.2916666666666671E-2</v>
      </c>
      <c r="B8849">
        <v>0</v>
      </c>
      <c r="C8849">
        <v>0</v>
      </c>
      <c r="D8849" t="s">
        <v>15928</v>
      </c>
      <c r="E8849">
        <v>0</v>
      </c>
      <c r="F8849">
        <v>0</v>
      </c>
      <c r="G8849" t="s">
        <v>5</v>
      </c>
      <c r="H8849" s="2">
        <v>42649</v>
      </c>
      <c r="I8849" s="2">
        <v>42649</v>
      </c>
      <c r="J8849" t="s">
        <v>3</v>
      </c>
      <c r="K8849">
        <v>273</v>
      </c>
      <c r="L8849">
        <v>17</v>
      </c>
      <c r="M8849">
        <v>233.33</v>
      </c>
      <c r="N8849">
        <v>0</v>
      </c>
      <c r="O8849">
        <v>0</v>
      </c>
      <c r="P8849" t="s">
        <v>11916</v>
      </c>
      <c r="Q8849" t="s">
        <v>15929</v>
      </c>
      <c r="R8849">
        <v>75</v>
      </c>
      <c r="S8849">
        <v>0</v>
      </c>
      <c r="T8849" t="s">
        <v>27046</v>
      </c>
      <c r="U8849" t="s">
        <v>20520</v>
      </c>
      <c r="V8849" s="2">
        <v>42654</v>
      </c>
      <c r="W8849" s="7">
        <f t="shared" si="777"/>
        <v>2016</v>
      </c>
      <c r="X8849" s="2">
        <v>42640</v>
      </c>
      <c r="Y8849" t="s">
        <v>93</v>
      </c>
      <c r="Z8849" t="s">
        <v>7</v>
      </c>
      <c r="AA8849" t="s">
        <v>3741</v>
      </c>
      <c r="AB8849">
        <v>2</v>
      </c>
      <c r="AC8849">
        <v>2379</v>
      </c>
      <c r="AD8849">
        <v>17307</v>
      </c>
      <c r="AE8849" t="s">
        <v>21355</v>
      </c>
      <c r="AF8849" t="s">
        <v>27034</v>
      </c>
      <c r="AG8849">
        <f t="shared" si="778"/>
        <v>5</v>
      </c>
      <c r="AI8849" t="str">
        <f t="shared" si="779"/>
        <v/>
      </c>
      <c r="AJ8849">
        <f t="shared" si="776"/>
        <v>0</v>
      </c>
      <c r="AK8849" t="str">
        <f t="shared" si="780"/>
        <v/>
      </c>
    </row>
    <row r="8850" spans="1:37" x14ac:dyDescent="0.25">
      <c r="A8850" s="1">
        <v>0</v>
      </c>
      <c r="B8850">
        <v>0</v>
      </c>
      <c r="C8850">
        <v>0</v>
      </c>
      <c r="D8850" t="s">
        <v>15930</v>
      </c>
      <c r="E8850">
        <v>0</v>
      </c>
      <c r="F8850">
        <v>0</v>
      </c>
      <c r="G8850" t="s">
        <v>5</v>
      </c>
      <c r="H8850" s="2">
        <v>42643</v>
      </c>
      <c r="I8850" s="2">
        <v>42643</v>
      </c>
      <c r="J8850" t="s">
        <v>3</v>
      </c>
      <c r="K8850">
        <v>111</v>
      </c>
      <c r="L8850">
        <v>17</v>
      </c>
      <c r="M8850">
        <v>94.87</v>
      </c>
      <c r="N8850">
        <v>0</v>
      </c>
      <c r="O8850">
        <v>0</v>
      </c>
      <c r="P8850" t="s">
        <v>12085</v>
      </c>
      <c r="Q8850" t="s">
        <v>7805</v>
      </c>
      <c r="R8850">
        <v>65</v>
      </c>
      <c r="S8850">
        <v>0</v>
      </c>
      <c r="T8850" t="s">
        <v>27046</v>
      </c>
      <c r="U8850" t="s">
        <v>20524</v>
      </c>
      <c r="V8850" s="2">
        <v>42649</v>
      </c>
      <c r="W8850" s="7">
        <f t="shared" si="777"/>
        <v>2016</v>
      </c>
      <c r="X8850" s="2">
        <v>42642</v>
      </c>
      <c r="Y8850" t="s">
        <v>71</v>
      </c>
      <c r="Z8850" t="s">
        <v>7</v>
      </c>
      <c r="AA8850" t="s">
        <v>38</v>
      </c>
      <c r="AB8850">
        <v>7</v>
      </c>
      <c r="AC8850">
        <v>8439</v>
      </c>
      <c r="AD8850">
        <v>17308</v>
      </c>
      <c r="AE8850" t="s">
        <v>25783</v>
      </c>
      <c r="AF8850" t="s">
        <v>27034</v>
      </c>
      <c r="AG8850">
        <f t="shared" si="778"/>
        <v>5</v>
      </c>
      <c r="AI8850" t="str">
        <f t="shared" si="779"/>
        <v/>
      </c>
      <c r="AJ8850">
        <f t="shared" si="776"/>
        <v>0</v>
      </c>
      <c r="AK8850" t="str">
        <f t="shared" si="780"/>
        <v/>
      </c>
    </row>
    <row r="8851" spans="1:37" x14ac:dyDescent="0.25">
      <c r="A8851" s="1">
        <v>0</v>
      </c>
      <c r="B8851">
        <v>0</v>
      </c>
      <c r="C8851">
        <v>0</v>
      </c>
      <c r="D8851" t="s">
        <v>0</v>
      </c>
      <c r="E8851">
        <v>0</v>
      </c>
      <c r="F8851">
        <v>0</v>
      </c>
      <c r="G8851" t="s">
        <v>1</v>
      </c>
      <c r="H8851" s="2">
        <v>42730</v>
      </c>
      <c r="I8851" t="s">
        <v>2</v>
      </c>
      <c r="J8851" t="s">
        <v>3</v>
      </c>
      <c r="K8851">
        <v>75</v>
      </c>
      <c r="L8851">
        <v>17</v>
      </c>
      <c r="M8851">
        <v>64.099999999999994</v>
      </c>
      <c r="N8851">
        <v>0</v>
      </c>
      <c r="O8851">
        <v>0</v>
      </c>
      <c r="P8851" t="s">
        <v>11363</v>
      </c>
      <c r="Q8851" t="s">
        <v>7814</v>
      </c>
      <c r="R8851">
        <v>75</v>
      </c>
      <c r="S8851">
        <v>0</v>
      </c>
      <c r="T8851" t="s">
        <v>27046</v>
      </c>
      <c r="U8851" t="s">
        <v>20520</v>
      </c>
      <c r="V8851" s="2">
        <v>42656</v>
      </c>
      <c r="W8851" s="7">
        <f t="shared" si="777"/>
        <v>2016</v>
      </c>
      <c r="X8851" s="2">
        <v>42642</v>
      </c>
      <c r="Y8851" t="s">
        <v>6</v>
      </c>
      <c r="Z8851" t="s">
        <v>7</v>
      </c>
      <c r="AA8851" t="s">
        <v>13001</v>
      </c>
      <c r="AB8851">
        <v>3</v>
      </c>
      <c r="AC8851">
        <v>7958</v>
      </c>
      <c r="AD8851">
        <v>17309</v>
      </c>
      <c r="AE8851" t="s">
        <v>25326</v>
      </c>
      <c r="AF8851" t="s">
        <v>27034</v>
      </c>
      <c r="AG8851">
        <f t="shared" si="778"/>
        <v>5</v>
      </c>
      <c r="AI8851" t="str">
        <f t="shared" si="779"/>
        <v/>
      </c>
      <c r="AJ8851">
        <f t="shared" si="776"/>
        <v>0</v>
      </c>
      <c r="AK8851" t="str">
        <f t="shared" si="780"/>
        <v/>
      </c>
    </row>
    <row r="8852" spans="1:37" x14ac:dyDescent="0.25">
      <c r="A8852" s="1">
        <v>7.2916666666666671E-2</v>
      </c>
      <c r="B8852">
        <v>10</v>
      </c>
      <c r="C8852">
        <v>0</v>
      </c>
      <c r="D8852" t="s">
        <v>15931</v>
      </c>
      <c r="E8852">
        <v>0</v>
      </c>
      <c r="F8852">
        <v>0</v>
      </c>
      <c r="G8852" t="s">
        <v>5</v>
      </c>
      <c r="H8852" s="2">
        <v>42657</v>
      </c>
      <c r="I8852" s="2">
        <v>42652</v>
      </c>
      <c r="J8852" t="s">
        <v>3</v>
      </c>
      <c r="K8852">
        <v>315</v>
      </c>
      <c r="L8852">
        <v>17</v>
      </c>
      <c r="M8852">
        <v>269.23</v>
      </c>
      <c r="N8852">
        <v>0</v>
      </c>
      <c r="O8852">
        <v>0</v>
      </c>
      <c r="P8852" t="s">
        <v>11818</v>
      </c>
      <c r="Q8852" t="s">
        <v>15932</v>
      </c>
      <c r="R8852">
        <v>75</v>
      </c>
      <c r="S8852">
        <v>0</v>
      </c>
      <c r="T8852" t="s">
        <v>27046</v>
      </c>
      <c r="U8852" t="s">
        <v>20520</v>
      </c>
      <c r="V8852" s="2">
        <v>36892</v>
      </c>
      <c r="W8852" s="7">
        <f t="shared" si="777"/>
        <v>2016</v>
      </c>
      <c r="X8852" s="2">
        <v>42643</v>
      </c>
      <c r="Y8852" t="s">
        <v>80</v>
      </c>
      <c r="Z8852" t="s">
        <v>7</v>
      </c>
      <c r="AA8852" t="s">
        <v>9217</v>
      </c>
      <c r="AB8852">
        <v>3</v>
      </c>
      <c r="AC8852">
        <v>7763</v>
      </c>
      <c r="AD8852">
        <v>17310</v>
      </c>
      <c r="AE8852" t="s">
        <v>25141</v>
      </c>
      <c r="AF8852" t="s">
        <v>27034</v>
      </c>
      <c r="AG8852">
        <f t="shared" si="778"/>
        <v>5</v>
      </c>
      <c r="AI8852" t="str">
        <f t="shared" si="779"/>
        <v/>
      </c>
      <c r="AJ8852">
        <f t="shared" si="776"/>
        <v>0</v>
      </c>
      <c r="AK8852" t="str">
        <f t="shared" si="780"/>
        <v/>
      </c>
    </row>
    <row r="8853" spans="1:37" x14ac:dyDescent="0.25">
      <c r="A8853" s="1">
        <v>6.25E-2</v>
      </c>
      <c r="B8853">
        <v>0</v>
      </c>
      <c r="C8853">
        <v>0</v>
      </c>
      <c r="D8853" t="s">
        <v>15933</v>
      </c>
      <c r="E8853">
        <v>0</v>
      </c>
      <c r="F8853">
        <v>0</v>
      </c>
      <c r="G8853" t="s">
        <v>5</v>
      </c>
      <c r="H8853" s="2">
        <v>42650</v>
      </c>
      <c r="I8853" s="2">
        <v>42650</v>
      </c>
      <c r="J8853" t="s">
        <v>3</v>
      </c>
      <c r="K8853">
        <v>222</v>
      </c>
      <c r="L8853">
        <v>17</v>
      </c>
      <c r="M8853">
        <v>189.74</v>
      </c>
      <c r="N8853">
        <v>0</v>
      </c>
      <c r="O8853">
        <v>0</v>
      </c>
      <c r="P8853" t="s">
        <v>11251</v>
      </c>
      <c r="Q8853" t="s">
        <v>7836</v>
      </c>
      <c r="R8853">
        <v>65</v>
      </c>
      <c r="S8853">
        <v>0</v>
      </c>
      <c r="T8853" t="s">
        <v>27046</v>
      </c>
      <c r="U8853" t="s">
        <v>20524</v>
      </c>
      <c r="V8853" s="2">
        <v>42650</v>
      </c>
      <c r="W8853" s="7">
        <f t="shared" si="777"/>
        <v>2016</v>
      </c>
      <c r="X8853" s="2">
        <v>42648</v>
      </c>
      <c r="Y8853" t="s">
        <v>343</v>
      </c>
      <c r="Z8853" t="s">
        <v>7</v>
      </c>
      <c r="AA8853" t="s">
        <v>314</v>
      </c>
      <c r="AB8853">
        <v>1</v>
      </c>
      <c r="AC8853">
        <v>8440</v>
      </c>
      <c r="AD8853">
        <v>17311</v>
      </c>
      <c r="AE8853" t="s">
        <v>25784</v>
      </c>
      <c r="AF8853" t="s">
        <v>27034</v>
      </c>
      <c r="AG8853">
        <f t="shared" si="778"/>
        <v>5</v>
      </c>
      <c r="AI8853" t="str">
        <f t="shared" si="779"/>
        <v/>
      </c>
      <c r="AJ8853">
        <f t="shared" si="776"/>
        <v>0</v>
      </c>
      <c r="AK8853" t="str">
        <f t="shared" si="780"/>
        <v/>
      </c>
    </row>
    <row r="8854" spans="1:37" x14ac:dyDescent="0.25">
      <c r="A8854" s="1">
        <v>0.125</v>
      </c>
      <c r="B8854">
        <v>160</v>
      </c>
      <c r="C8854">
        <v>0</v>
      </c>
      <c r="D8854" t="s">
        <v>15934</v>
      </c>
      <c r="E8854">
        <v>0</v>
      </c>
      <c r="F8854">
        <v>0</v>
      </c>
      <c r="G8854" t="s">
        <v>5</v>
      </c>
      <c r="H8854" s="2">
        <v>42649</v>
      </c>
      <c r="I8854" s="2">
        <v>42648</v>
      </c>
      <c r="J8854" t="s">
        <v>3</v>
      </c>
      <c r="K8854">
        <v>500</v>
      </c>
      <c r="L8854">
        <v>17</v>
      </c>
      <c r="M8854">
        <v>427.35</v>
      </c>
      <c r="N8854">
        <v>0</v>
      </c>
      <c r="O8854">
        <v>0</v>
      </c>
      <c r="P8854">
        <v>427.35</v>
      </c>
      <c r="Q8854" t="s">
        <v>0</v>
      </c>
      <c r="R8854">
        <v>0</v>
      </c>
      <c r="S8854">
        <v>0</v>
      </c>
      <c r="T8854" t="s">
        <v>27046</v>
      </c>
      <c r="U8854" t="s">
        <v>20524</v>
      </c>
      <c r="V8854" s="2">
        <v>42663</v>
      </c>
      <c r="W8854" s="7">
        <f t="shared" si="777"/>
        <v>2016</v>
      </c>
      <c r="X8854" s="2">
        <v>42649</v>
      </c>
      <c r="Y8854" t="s">
        <v>12</v>
      </c>
      <c r="Z8854" t="s">
        <v>7</v>
      </c>
      <c r="AA8854" t="s">
        <v>689</v>
      </c>
      <c r="AB8854">
        <v>8</v>
      </c>
      <c r="AC8854">
        <v>3884</v>
      </c>
      <c r="AD8854">
        <v>17312</v>
      </c>
      <c r="AE8854" t="s">
        <v>21906</v>
      </c>
      <c r="AF8854" t="s">
        <v>27034</v>
      </c>
      <c r="AG8854">
        <f t="shared" si="778"/>
        <v>5</v>
      </c>
      <c r="AI8854" t="str">
        <f t="shared" si="779"/>
        <v/>
      </c>
      <c r="AJ8854">
        <f t="shared" si="776"/>
        <v>0</v>
      </c>
      <c r="AK8854" t="str">
        <f t="shared" si="780"/>
        <v/>
      </c>
    </row>
    <row r="8855" spans="1:37" x14ac:dyDescent="0.25">
      <c r="A8855" s="1">
        <v>0.125</v>
      </c>
      <c r="B8855">
        <v>280</v>
      </c>
      <c r="C8855">
        <v>0</v>
      </c>
      <c r="D8855" t="s">
        <v>15935</v>
      </c>
      <c r="E8855">
        <v>0</v>
      </c>
      <c r="F8855">
        <v>0</v>
      </c>
      <c r="G8855" t="s">
        <v>5</v>
      </c>
      <c r="H8855" s="2">
        <v>42711</v>
      </c>
      <c r="I8855" s="2">
        <v>42711</v>
      </c>
      <c r="J8855" t="s">
        <v>3</v>
      </c>
      <c r="K8855">
        <v>523</v>
      </c>
      <c r="L8855">
        <v>17</v>
      </c>
      <c r="M8855">
        <v>447.01</v>
      </c>
      <c r="N8855">
        <v>0</v>
      </c>
      <c r="O8855">
        <v>0</v>
      </c>
      <c r="P8855" t="s">
        <v>15936</v>
      </c>
      <c r="Q8855" t="s">
        <v>7839</v>
      </c>
      <c r="R8855">
        <v>65</v>
      </c>
      <c r="S8855">
        <v>0</v>
      </c>
      <c r="T8855" t="s">
        <v>27046</v>
      </c>
      <c r="U8855" t="s">
        <v>20524</v>
      </c>
      <c r="V8855" s="2">
        <v>42663</v>
      </c>
      <c r="W8855" s="7">
        <f t="shared" si="777"/>
        <v>2016</v>
      </c>
      <c r="X8855" s="2">
        <v>42649</v>
      </c>
      <c r="Y8855" t="s">
        <v>204</v>
      </c>
      <c r="Z8855" t="s">
        <v>7</v>
      </c>
      <c r="AA8855" t="s">
        <v>15937</v>
      </c>
      <c r="AB8855">
        <v>4</v>
      </c>
      <c r="AC8855">
        <v>8441</v>
      </c>
      <c r="AD8855">
        <v>17313</v>
      </c>
      <c r="AE8855" t="s">
        <v>25785</v>
      </c>
      <c r="AF8855" t="s">
        <v>27034</v>
      </c>
      <c r="AG8855">
        <f t="shared" si="778"/>
        <v>5</v>
      </c>
      <c r="AI8855" t="str">
        <f t="shared" si="779"/>
        <v/>
      </c>
      <c r="AJ8855">
        <f t="shared" si="776"/>
        <v>0</v>
      </c>
      <c r="AK8855" t="str">
        <f t="shared" si="780"/>
        <v/>
      </c>
    </row>
    <row r="8856" spans="1:37" x14ac:dyDescent="0.25">
      <c r="A8856" s="1">
        <v>5.2083333333333336E-2</v>
      </c>
      <c r="B8856">
        <v>70</v>
      </c>
      <c r="C8856">
        <v>0</v>
      </c>
      <c r="D8856" t="s">
        <v>15938</v>
      </c>
      <c r="E8856">
        <v>0</v>
      </c>
      <c r="F8856">
        <v>0</v>
      </c>
      <c r="G8856" t="s">
        <v>5</v>
      </c>
      <c r="H8856" s="2">
        <v>42659</v>
      </c>
      <c r="I8856" s="2">
        <v>42657</v>
      </c>
      <c r="J8856" t="s">
        <v>3</v>
      </c>
      <c r="K8856">
        <v>332</v>
      </c>
      <c r="L8856">
        <v>17</v>
      </c>
      <c r="M8856">
        <v>283.76</v>
      </c>
      <c r="N8856">
        <v>0</v>
      </c>
      <c r="O8856">
        <v>0</v>
      </c>
      <c r="P8856" t="s">
        <v>11350</v>
      </c>
      <c r="Q8856" t="s">
        <v>15939</v>
      </c>
      <c r="R8856">
        <v>75</v>
      </c>
      <c r="S8856">
        <v>0</v>
      </c>
      <c r="T8856" t="s">
        <v>27046</v>
      </c>
      <c r="U8856" t="s">
        <v>20520</v>
      </c>
      <c r="V8856" s="2">
        <v>42663</v>
      </c>
      <c r="W8856" s="7">
        <f t="shared" si="777"/>
        <v>2016</v>
      </c>
      <c r="X8856" s="2">
        <v>42649</v>
      </c>
      <c r="Y8856" t="s">
        <v>80</v>
      </c>
      <c r="Z8856" t="s">
        <v>7</v>
      </c>
      <c r="AA8856" t="s">
        <v>7910</v>
      </c>
      <c r="AB8856">
        <v>3</v>
      </c>
      <c r="AC8856">
        <v>8166</v>
      </c>
      <c r="AD8856">
        <v>17314</v>
      </c>
      <c r="AE8856" t="s">
        <v>25528</v>
      </c>
      <c r="AF8856" t="s">
        <v>27034</v>
      </c>
      <c r="AG8856">
        <f t="shared" si="778"/>
        <v>5</v>
      </c>
      <c r="AI8856" t="str">
        <f t="shared" si="779"/>
        <v/>
      </c>
      <c r="AJ8856">
        <f t="shared" si="776"/>
        <v>0</v>
      </c>
      <c r="AK8856" t="str">
        <f t="shared" si="780"/>
        <v/>
      </c>
    </row>
    <row r="8857" spans="1:37" x14ac:dyDescent="0.25">
      <c r="A8857" s="1">
        <v>4.1666666666666664E-2</v>
      </c>
      <c r="B8857">
        <v>80</v>
      </c>
      <c r="C8857">
        <v>0</v>
      </c>
      <c r="D8857" t="s">
        <v>15940</v>
      </c>
      <c r="E8857">
        <v>0</v>
      </c>
      <c r="F8857">
        <v>0</v>
      </c>
      <c r="G8857" t="s">
        <v>5</v>
      </c>
      <c r="H8857" s="2">
        <v>42656</v>
      </c>
      <c r="I8857" s="2">
        <v>42656</v>
      </c>
      <c r="J8857" t="s">
        <v>3</v>
      </c>
      <c r="K8857">
        <v>332</v>
      </c>
      <c r="L8857">
        <v>17</v>
      </c>
      <c r="M8857">
        <v>283.76</v>
      </c>
      <c r="N8857">
        <v>0</v>
      </c>
      <c r="O8857">
        <v>0</v>
      </c>
      <c r="P8857" t="s">
        <v>11350</v>
      </c>
      <c r="Q8857" t="s">
        <v>15941</v>
      </c>
      <c r="R8857">
        <v>75</v>
      </c>
      <c r="S8857">
        <v>0</v>
      </c>
      <c r="T8857" t="s">
        <v>27046</v>
      </c>
      <c r="U8857" t="s">
        <v>20520</v>
      </c>
      <c r="V8857" s="2">
        <v>42664</v>
      </c>
      <c r="W8857" s="7">
        <f t="shared" si="777"/>
        <v>2016</v>
      </c>
      <c r="X8857" s="2">
        <v>42650</v>
      </c>
      <c r="Y8857" t="s">
        <v>80</v>
      </c>
      <c r="Z8857" t="s">
        <v>7</v>
      </c>
      <c r="AA8857" t="s">
        <v>9217</v>
      </c>
      <c r="AB8857">
        <v>3</v>
      </c>
      <c r="AC8857">
        <v>8442</v>
      </c>
      <c r="AD8857">
        <v>17315</v>
      </c>
      <c r="AE8857" t="s">
        <v>25786</v>
      </c>
      <c r="AF8857" t="s">
        <v>27034</v>
      </c>
      <c r="AG8857">
        <f t="shared" si="778"/>
        <v>5</v>
      </c>
      <c r="AI8857" t="str">
        <f t="shared" si="779"/>
        <v/>
      </c>
      <c r="AJ8857">
        <f t="shared" si="776"/>
        <v>0</v>
      </c>
      <c r="AK8857" t="str">
        <f t="shared" si="780"/>
        <v/>
      </c>
    </row>
    <row r="8858" spans="1:37" x14ac:dyDescent="0.25">
      <c r="A8858" s="1">
        <v>0.16666666666666666</v>
      </c>
      <c r="B8858">
        <v>5</v>
      </c>
      <c r="C8858">
        <v>0</v>
      </c>
      <c r="D8858" t="s">
        <v>15942</v>
      </c>
      <c r="E8858">
        <v>0</v>
      </c>
      <c r="F8858">
        <v>0</v>
      </c>
      <c r="G8858" t="s">
        <v>5</v>
      </c>
      <c r="H8858" s="2">
        <v>42659</v>
      </c>
      <c r="I8858" s="2">
        <v>42659</v>
      </c>
      <c r="J8858" t="s">
        <v>3</v>
      </c>
      <c r="K8858">
        <v>328</v>
      </c>
      <c r="L8858">
        <v>17</v>
      </c>
      <c r="M8858">
        <v>280.33999999999997</v>
      </c>
      <c r="N8858">
        <v>0</v>
      </c>
      <c r="O8858">
        <v>0</v>
      </c>
      <c r="P8858" t="s">
        <v>10963</v>
      </c>
      <c r="Q8858" t="s">
        <v>15943</v>
      </c>
      <c r="R8858">
        <v>65</v>
      </c>
      <c r="S8858">
        <v>0</v>
      </c>
      <c r="T8858" t="s">
        <v>27046</v>
      </c>
      <c r="U8858" t="s">
        <v>20524</v>
      </c>
      <c r="V8858" s="2">
        <v>42657</v>
      </c>
      <c r="W8858" s="7">
        <f t="shared" si="777"/>
        <v>2016</v>
      </c>
      <c r="X8858" s="2">
        <v>42650</v>
      </c>
      <c r="Y8858" t="s">
        <v>5824</v>
      </c>
      <c r="Z8858" t="s">
        <v>7</v>
      </c>
      <c r="AA8858" t="s">
        <v>9755</v>
      </c>
      <c r="AB8858">
        <v>9</v>
      </c>
      <c r="AC8858">
        <v>8443</v>
      </c>
      <c r="AD8858">
        <v>17316</v>
      </c>
      <c r="AE8858" t="s">
        <v>25787</v>
      </c>
      <c r="AF8858" t="s">
        <v>27034</v>
      </c>
      <c r="AG8858">
        <f t="shared" si="778"/>
        <v>5</v>
      </c>
      <c r="AI8858" t="str">
        <f t="shared" si="779"/>
        <v/>
      </c>
      <c r="AJ8858">
        <f t="shared" si="776"/>
        <v>0</v>
      </c>
      <c r="AK8858" t="str">
        <f t="shared" si="780"/>
        <v/>
      </c>
    </row>
    <row r="8859" spans="1:37" x14ac:dyDescent="0.25">
      <c r="A8859" s="1">
        <v>6.25E-2</v>
      </c>
      <c r="B8859">
        <v>0</v>
      </c>
      <c r="C8859">
        <v>0</v>
      </c>
      <c r="D8859" t="s">
        <v>15944</v>
      </c>
      <c r="E8859">
        <v>0</v>
      </c>
      <c r="F8859">
        <v>0</v>
      </c>
      <c r="G8859" t="s">
        <v>5</v>
      </c>
      <c r="H8859" s="2">
        <v>42674</v>
      </c>
      <c r="I8859" s="2">
        <v>42653</v>
      </c>
      <c r="J8859" t="s">
        <v>3</v>
      </c>
      <c r="K8859">
        <v>257</v>
      </c>
      <c r="L8859">
        <v>17</v>
      </c>
      <c r="M8859">
        <v>219.66</v>
      </c>
      <c r="N8859">
        <v>0</v>
      </c>
      <c r="O8859">
        <v>0</v>
      </c>
      <c r="P8859" t="s">
        <v>10872</v>
      </c>
      <c r="Q8859" t="s">
        <v>7796</v>
      </c>
      <c r="R8859">
        <v>65</v>
      </c>
      <c r="S8859">
        <v>0</v>
      </c>
      <c r="T8859" t="s">
        <v>27046</v>
      </c>
      <c r="U8859" t="s">
        <v>20524</v>
      </c>
      <c r="V8859" s="2">
        <v>42664</v>
      </c>
      <c r="W8859" s="7">
        <f t="shared" si="777"/>
        <v>2016</v>
      </c>
      <c r="X8859" s="2">
        <v>42650</v>
      </c>
      <c r="Y8859" t="s">
        <v>93</v>
      </c>
      <c r="Z8859" t="s">
        <v>7</v>
      </c>
      <c r="AA8859" t="s">
        <v>4051</v>
      </c>
      <c r="AB8859">
        <v>2</v>
      </c>
      <c r="AC8859">
        <v>4988</v>
      </c>
      <c r="AD8859">
        <v>17317</v>
      </c>
      <c r="AE8859" t="s">
        <v>22499</v>
      </c>
      <c r="AF8859" t="s">
        <v>27034</v>
      </c>
      <c r="AG8859">
        <f t="shared" si="778"/>
        <v>5</v>
      </c>
      <c r="AI8859" t="str">
        <f t="shared" si="779"/>
        <v/>
      </c>
      <c r="AJ8859">
        <f t="shared" si="776"/>
        <v>0</v>
      </c>
      <c r="AK8859" t="str">
        <f t="shared" si="780"/>
        <v/>
      </c>
    </row>
    <row r="8860" spans="1:37" x14ac:dyDescent="0.25">
      <c r="A8860" s="1">
        <v>2.0833333333333332E-2</v>
      </c>
      <c r="B8860">
        <v>10</v>
      </c>
      <c r="C8860">
        <v>0</v>
      </c>
      <c r="D8860" t="s">
        <v>15945</v>
      </c>
      <c r="E8860">
        <v>0</v>
      </c>
      <c r="F8860">
        <v>0</v>
      </c>
      <c r="G8860" t="s">
        <v>5</v>
      </c>
      <c r="H8860" s="2">
        <v>42653</v>
      </c>
      <c r="I8860" s="2">
        <v>42653</v>
      </c>
      <c r="J8860" t="s">
        <v>3</v>
      </c>
      <c r="K8860">
        <v>75</v>
      </c>
      <c r="L8860">
        <v>17</v>
      </c>
      <c r="M8860">
        <v>64.099999999999994</v>
      </c>
      <c r="N8860">
        <v>0</v>
      </c>
      <c r="O8860">
        <v>0</v>
      </c>
      <c r="P8860" t="s">
        <v>11363</v>
      </c>
      <c r="Q8860" t="s">
        <v>7849</v>
      </c>
      <c r="R8860">
        <v>45</v>
      </c>
      <c r="S8860">
        <v>0</v>
      </c>
      <c r="T8860" t="s">
        <v>27046</v>
      </c>
      <c r="U8860" t="s">
        <v>20516</v>
      </c>
      <c r="V8860" s="2">
        <v>36892</v>
      </c>
      <c r="W8860" s="7">
        <f t="shared" si="777"/>
        <v>2016</v>
      </c>
      <c r="X8860" s="2">
        <v>42650</v>
      </c>
      <c r="Y8860" t="s">
        <v>6</v>
      </c>
      <c r="Z8860" t="s">
        <v>7</v>
      </c>
      <c r="AA8860" t="s">
        <v>38</v>
      </c>
      <c r="AB8860">
        <v>7</v>
      </c>
      <c r="AC8860">
        <v>3632</v>
      </c>
      <c r="AD8860">
        <v>17318</v>
      </c>
      <c r="AE8860" t="s">
        <v>21812</v>
      </c>
      <c r="AF8860" t="s">
        <v>27034</v>
      </c>
      <c r="AG8860">
        <f t="shared" si="778"/>
        <v>5</v>
      </c>
      <c r="AI8860" t="str">
        <f t="shared" si="779"/>
        <v/>
      </c>
      <c r="AJ8860">
        <f t="shared" si="776"/>
        <v>0</v>
      </c>
      <c r="AK8860" t="str">
        <f t="shared" si="780"/>
        <v/>
      </c>
    </row>
    <row r="8861" spans="1:37" x14ac:dyDescent="0.25">
      <c r="A8861" s="1">
        <v>0.16666666666666666</v>
      </c>
      <c r="B8861">
        <v>10</v>
      </c>
      <c r="C8861">
        <v>0</v>
      </c>
      <c r="D8861" t="s">
        <v>15946</v>
      </c>
      <c r="E8861">
        <v>0</v>
      </c>
      <c r="F8861">
        <v>0</v>
      </c>
      <c r="G8861" t="s">
        <v>5</v>
      </c>
      <c r="H8861" s="2">
        <v>42657</v>
      </c>
      <c r="I8861" s="2">
        <v>42657</v>
      </c>
      <c r="J8861" t="s">
        <v>3</v>
      </c>
      <c r="K8861">
        <v>350</v>
      </c>
      <c r="L8861">
        <v>17</v>
      </c>
      <c r="M8861">
        <v>299.14999999999998</v>
      </c>
      <c r="N8861">
        <v>0</v>
      </c>
      <c r="O8861">
        <v>0</v>
      </c>
      <c r="P8861" t="s">
        <v>10802</v>
      </c>
      <c r="Q8861" t="s">
        <v>15947</v>
      </c>
      <c r="R8861">
        <v>100</v>
      </c>
      <c r="S8861">
        <v>0</v>
      </c>
      <c r="T8861" t="s">
        <v>27046</v>
      </c>
      <c r="U8861" t="s">
        <v>20524</v>
      </c>
      <c r="V8861" s="2">
        <v>42659</v>
      </c>
      <c r="W8861" s="7">
        <f t="shared" si="777"/>
        <v>2016</v>
      </c>
      <c r="X8861" s="2">
        <v>42652</v>
      </c>
      <c r="Y8861" t="s">
        <v>12152</v>
      </c>
      <c r="Z8861" t="s">
        <v>7</v>
      </c>
      <c r="AA8861" t="s">
        <v>468</v>
      </c>
      <c r="AB8861">
        <v>9</v>
      </c>
      <c r="AC8861">
        <v>8444</v>
      </c>
      <c r="AD8861">
        <v>17319</v>
      </c>
      <c r="AE8861" t="s">
        <v>25788</v>
      </c>
      <c r="AF8861" t="s">
        <v>27034</v>
      </c>
      <c r="AG8861">
        <f t="shared" si="778"/>
        <v>5</v>
      </c>
      <c r="AI8861" t="str">
        <f t="shared" si="779"/>
        <v/>
      </c>
      <c r="AJ8861">
        <f t="shared" si="776"/>
        <v>0</v>
      </c>
      <c r="AK8861" t="str">
        <f t="shared" si="780"/>
        <v/>
      </c>
    </row>
    <row r="8862" spans="1:37" x14ac:dyDescent="0.25">
      <c r="A8862" s="1">
        <v>2.0833333333333332E-2</v>
      </c>
      <c r="B8862">
        <v>40</v>
      </c>
      <c r="C8862">
        <v>0</v>
      </c>
      <c r="D8862" t="s">
        <v>15948</v>
      </c>
      <c r="E8862">
        <v>0</v>
      </c>
      <c r="F8862">
        <v>0</v>
      </c>
      <c r="G8862" t="s">
        <v>5</v>
      </c>
      <c r="H8862" s="2">
        <v>42681</v>
      </c>
      <c r="I8862" s="2">
        <v>42681</v>
      </c>
      <c r="J8862" t="s">
        <v>3</v>
      </c>
      <c r="K8862">
        <v>297</v>
      </c>
      <c r="L8862">
        <v>17</v>
      </c>
      <c r="M8862">
        <v>253.85</v>
      </c>
      <c r="N8862">
        <v>0</v>
      </c>
      <c r="O8862">
        <v>0</v>
      </c>
      <c r="P8862" t="s">
        <v>11662</v>
      </c>
      <c r="Q8862" t="s">
        <v>15949</v>
      </c>
      <c r="R8862">
        <v>75</v>
      </c>
      <c r="S8862">
        <v>0</v>
      </c>
      <c r="T8862" t="s">
        <v>27046</v>
      </c>
      <c r="U8862" t="s">
        <v>20520</v>
      </c>
      <c r="V8862" s="2">
        <v>42666</v>
      </c>
      <c r="W8862" s="7">
        <f t="shared" si="777"/>
        <v>2016</v>
      </c>
      <c r="X8862" s="2">
        <v>42652</v>
      </c>
      <c r="Y8862" t="s">
        <v>5451</v>
      </c>
      <c r="Z8862" t="s">
        <v>7</v>
      </c>
      <c r="AA8862" t="s">
        <v>2833</v>
      </c>
      <c r="AB8862">
        <v>4</v>
      </c>
      <c r="AC8862">
        <v>7584</v>
      </c>
      <c r="AD8862">
        <v>17320</v>
      </c>
      <c r="AE8862" t="s">
        <v>24976</v>
      </c>
      <c r="AF8862" t="s">
        <v>27034</v>
      </c>
      <c r="AG8862">
        <f t="shared" si="778"/>
        <v>5</v>
      </c>
      <c r="AI8862" t="str">
        <f t="shared" si="779"/>
        <v/>
      </c>
      <c r="AJ8862">
        <f t="shared" si="776"/>
        <v>0</v>
      </c>
      <c r="AK8862" t="str">
        <f t="shared" si="780"/>
        <v/>
      </c>
    </row>
    <row r="8863" spans="1:37" x14ac:dyDescent="0.25">
      <c r="A8863" s="1">
        <v>0.125</v>
      </c>
      <c r="B8863">
        <v>10</v>
      </c>
      <c r="C8863">
        <v>0</v>
      </c>
      <c r="D8863" t="s">
        <v>15950</v>
      </c>
      <c r="E8863">
        <v>0</v>
      </c>
      <c r="F8863">
        <v>0</v>
      </c>
      <c r="G8863" t="s">
        <v>5</v>
      </c>
      <c r="H8863" s="2">
        <v>42652</v>
      </c>
      <c r="I8863" s="2">
        <v>42652</v>
      </c>
      <c r="J8863" t="s">
        <v>3</v>
      </c>
      <c r="K8863">
        <v>350</v>
      </c>
      <c r="L8863">
        <v>17</v>
      </c>
      <c r="M8863">
        <v>299.14999999999998</v>
      </c>
      <c r="N8863">
        <v>0</v>
      </c>
      <c r="O8863">
        <v>0</v>
      </c>
      <c r="P8863">
        <v>299.14999999999998</v>
      </c>
      <c r="Q8863" t="s">
        <v>0</v>
      </c>
      <c r="R8863">
        <v>0</v>
      </c>
      <c r="S8863">
        <v>0</v>
      </c>
      <c r="T8863" t="s">
        <v>27046</v>
      </c>
      <c r="U8863" t="s">
        <v>20524</v>
      </c>
      <c r="V8863" s="2">
        <v>42666</v>
      </c>
      <c r="W8863" s="7">
        <f t="shared" si="777"/>
        <v>2016</v>
      </c>
      <c r="X8863" s="2">
        <v>42652</v>
      </c>
      <c r="Z8863" t="s">
        <v>7</v>
      </c>
      <c r="AA8863" t="s">
        <v>2121</v>
      </c>
      <c r="AB8863">
        <v>8</v>
      </c>
      <c r="AC8863">
        <v>6628</v>
      </c>
      <c r="AD8863">
        <v>17321</v>
      </c>
      <c r="AE8863" t="s">
        <v>24063</v>
      </c>
      <c r="AF8863" t="s">
        <v>27034</v>
      </c>
      <c r="AG8863">
        <f t="shared" si="778"/>
        <v>5</v>
      </c>
      <c r="AI8863" t="str">
        <f t="shared" si="779"/>
        <v/>
      </c>
      <c r="AJ8863">
        <f t="shared" si="776"/>
        <v>0</v>
      </c>
      <c r="AK8863" t="str">
        <f t="shared" si="780"/>
        <v/>
      </c>
    </row>
    <row r="8864" spans="1:37" x14ac:dyDescent="0.25">
      <c r="A8864" s="1">
        <v>3.125E-2</v>
      </c>
      <c r="B8864">
        <v>105</v>
      </c>
      <c r="C8864">
        <v>0</v>
      </c>
      <c r="D8864" t="s">
        <v>15951</v>
      </c>
      <c r="E8864">
        <v>0</v>
      </c>
      <c r="F8864">
        <v>0</v>
      </c>
      <c r="G8864" t="s">
        <v>5</v>
      </c>
      <c r="H8864" s="2">
        <v>42673</v>
      </c>
      <c r="I8864" s="2">
        <v>42671</v>
      </c>
      <c r="J8864" t="s">
        <v>3</v>
      </c>
      <c r="K8864">
        <v>375</v>
      </c>
      <c r="L8864">
        <v>17</v>
      </c>
      <c r="M8864">
        <v>320.51</v>
      </c>
      <c r="N8864">
        <v>0</v>
      </c>
      <c r="O8864">
        <v>0</v>
      </c>
      <c r="P8864" t="s">
        <v>11410</v>
      </c>
      <c r="Q8864" t="s">
        <v>15952</v>
      </c>
      <c r="R8864">
        <v>100</v>
      </c>
      <c r="S8864">
        <v>0</v>
      </c>
      <c r="T8864" t="s">
        <v>27046</v>
      </c>
      <c r="U8864" t="s">
        <v>20524</v>
      </c>
      <c r="V8864" s="2">
        <v>42655</v>
      </c>
      <c r="W8864" s="7">
        <f t="shared" si="777"/>
        <v>2016</v>
      </c>
      <c r="X8864" s="2">
        <v>42653</v>
      </c>
      <c r="Y8864" t="s">
        <v>15953</v>
      </c>
      <c r="Z8864" t="s">
        <v>7</v>
      </c>
      <c r="AA8864" t="s">
        <v>54</v>
      </c>
      <c r="AB8864">
        <v>1</v>
      </c>
      <c r="AC8864">
        <v>7041</v>
      </c>
      <c r="AD8864">
        <v>17322</v>
      </c>
      <c r="AE8864" t="s">
        <v>24455</v>
      </c>
      <c r="AF8864" t="s">
        <v>27034</v>
      </c>
      <c r="AG8864">
        <f t="shared" si="778"/>
        <v>5</v>
      </c>
      <c r="AI8864" t="str">
        <f t="shared" si="779"/>
        <v/>
      </c>
      <c r="AJ8864">
        <f t="shared" si="776"/>
        <v>0</v>
      </c>
      <c r="AK8864" t="str">
        <f t="shared" si="780"/>
        <v/>
      </c>
    </row>
    <row r="8865" spans="1:37" x14ac:dyDescent="0.25">
      <c r="A8865" s="1">
        <v>0.10416666666666667</v>
      </c>
      <c r="B8865">
        <v>20</v>
      </c>
      <c r="C8865">
        <v>0</v>
      </c>
      <c r="D8865" t="s">
        <v>15954</v>
      </c>
      <c r="E8865">
        <v>0</v>
      </c>
      <c r="F8865">
        <v>0</v>
      </c>
      <c r="G8865" t="s">
        <v>5</v>
      </c>
      <c r="H8865" s="2">
        <v>42670</v>
      </c>
      <c r="I8865" s="2">
        <v>42670</v>
      </c>
      <c r="J8865" t="s">
        <v>3</v>
      </c>
      <c r="K8865">
        <v>297</v>
      </c>
      <c r="L8865">
        <v>17</v>
      </c>
      <c r="M8865">
        <v>253.85</v>
      </c>
      <c r="N8865">
        <v>0</v>
      </c>
      <c r="O8865">
        <v>0</v>
      </c>
      <c r="P8865" t="s">
        <v>11662</v>
      </c>
      <c r="Q8865" t="s">
        <v>15955</v>
      </c>
      <c r="R8865">
        <v>75</v>
      </c>
      <c r="S8865">
        <v>0</v>
      </c>
      <c r="T8865" t="s">
        <v>27046</v>
      </c>
      <c r="U8865" t="s">
        <v>20520</v>
      </c>
      <c r="V8865" s="2">
        <v>42670</v>
      </c>
      <c r="W8865" s="7">
        <f t="shared" si="777"/>
        <v>2016</v>
      </c>
      <c r="X8865" s="2">
        <v>42656</v>
      </c>
      <c r="Y8865" t="s">
        <v>93</v>
      </c>
      <c r="Z8865" t="s">
        <v>7</v>
      </c>
      <c r="AA8865" t="s">
        <v>1962</v>
      </c>
      <c r="AB8865">
        <v>2</v>
      </c>
      <c r="AC8865">
        <v>8445</v>
      </c>
      <c r="AD8865">
        <v>17323</v>
      </c>
      <c r="AE8865" t="s">
        <v>25789</v>
      </c>
      <c r="AF8865" t="s">
        <v>27034</v>
      </c>
      <c r="AG8865">
        <f t="shared" si="778"/>
        <v>5</v>
      </c>
      <c r="AI8865" t="str">
        <f t="shared" si="779"/>
        <v/>
      </c>
      <c r="AJ8865">
        <f t="shared" si="776"/>
        <v>0</v>
      </c>
      <c r="AK8865" t="str">
        <f t="shared" si="780"/>
        <v/>
      </c>
    </row>
    <row r="8866" spans="1:37" x14ac:dyDescent="0.25">
      <c r="A8866" s="1">
        <v>2.7777777777777776E-2</v>
      </c>
      <c r="B8866">
        <v>0</v>
      </c>
      <c r="C8866">
        <v>0</v>
      </c>
      <c r="D8866" t="s">
        <v>15956</v>
      </c>
      <c r="E8866">
        <v>0</v>
      </c>
      <c r="F8866">
        <v>0</v>
      </c>
      <c r="G8866" t="s">
        <v>5</v>
      </c>
      <c r="H8866" s="2">
        <v>42680</v>
      </c>
      <c r="I8866" s="2">
        <v>42674</v>
      </c>
      <c r="J8866" t="s">
        <v>3</v>
      </c>
      <c r="K8866">
        <v>200</v>
      </c>
      <c r="L8866">
        <v>17</v>
      </c>
      <c r="M8866">
        <v>170.94</v>
      </c>
      <c r="N8866">
        <v>18.97</v>
      </c>
      <c r="O8866">
        <v>10</v>
      </c>
      <c r="P8866" t="s">
        <v>15167</v>
      </c>
      <c r="Q8866" t="s">
        <v>15957</v>
      </c>
      <c r="R8866">
        <v>75</v>
      </c>
      <c r="S8866">
        <v>0</v>
      </c>
      <c r="T8866" t="s">
        <v>27046</v>
      </c>
      <c r="U8866" t="s">
        <v>20520</v>
      </c>
      <c r="V8866" s="2">
        <v>42670</v>
      </c>
      <c r="W8866" s="7">
        <f t="shared" si="777"/>
        <v>2016</v>
      </c>
      <c r="X8866" s="2">
        <v>42656</v>
      </c>
      <c r="Y8866" t="s">
        <v>12415</v>
      </c>
      <c r="Z8866" t="s">
        <v>7</v>
      </c>
      <c r="AA8866" t="s">
        <v>13001</v>
      </c>
      <c r="AB8866">
        <v>3</v>
      </c>
      <c r="AC8866">
        <v>3568</v>
      </c>
      <c r="AD8866">
        <v>17324</v>
      </c>
      <c r="AE8866" t="s">
        <v>21781</v>
      </c>
      <c r="AF8866" t="s">
        <v>27034</v>
      </c>
      <c r="AG8866">
        <f t="shared" si="778"/>
        <v>5</v>
      </c>
      <c r="AI8866" t="str">
        <f t="shared" si="779"/>
        <v/>
      </c>
      <c r="AJ8866">
        <f t="shared" si="776"/>
        <v>0</v>
      </c>
      <c r="AK8866" t="str">
        <f t="shared" si="780"/>
        <v/>
      </c>
    </row>
    <row r="8867" spans="1:37" x14ac:dyDescent="0.25">
      <c r="A8867" s="1">
        <v>0</v>
      </c>
      <c r="B8867">
        <v>0</v>
      </c>
      <c r="C8867" t="s">
        <v>15958</v>
      </c>
      <c r="D8867" t="s">
        <v>15959</v>
      </c>
      <c r="E8867">
        <v>0</v>
      </c>
      <c r="F8867">
        <v>0</v>
      </c>
      <c r="G8867" t="s">
        <v>5</v>
      </c>
      <c r="H8867" s="2">
        <v>42962</v>
      </c>
      <c r="I8867" t="s">
        <v>2</v>
      </c>
      <c r="J8867" t="s">
        <v>3</v>
      </c>
      <c r="K8867">
        <v>65</v>
      </c>
      <c r="L8867">
        <v>17</v>
      </c>
      <c r="M8867">
        <v>55.56</v>
      </c>
      <c r="N8867">
        <v>0</v>
      </c>
      <c r="O8867">
        <v>0</v>
      </c>
      <c r="P8867">
        <v>55.56</v>
      </c>
      <c r="Q8867" t="s">
        <v>0</v>
      </c>
      <c r="R8867">
        <v>0</v>
      </c>
      <c r="S8867">
        <v>0</v>
      </c>
      <c r="T8867" t="s">
        <v>27046</v>
      </c>
      <c r="U8867" t="s">
        <v>20524</v>
      </c>
      <c r="V8867" s="2">
        <v>42659</v>
      </c>
      <c r="W8867" s="7">
        <f t="shared" si="777"/>
        <v>2016</v>
      </c>
      <c r="X8867" s="2">
        <v>42657</v>
      </c>
      <c r="Y8867" t="s">
        <v>118</v>
      </c>
      <c r="Z8867" t="s">
        <v>7</v>
      </c>
      <c r="AA8867" t="s">
        <v>77</v>
      </c>
      <c r="AB8867">
        <v>1</v>
      </c>
      <c r="AC8867">
        <v>428</v>
      </c>
      <c r="AD8867">
        <v>17325</v>
      </c>
      <c r="AE8867" t="s">
        <v>20675</v>
      </c>
      <c r="AF8867" t="s">
        <v>27034</v>
      </c>
      <c r="AG8867">
        <f t="shared" si="778"/>
        <v>5</v>
      </c>
      <c r="AI8867" t="str">
        <f t="shared" si="779"/>
        <v/>
      </c>
      <c r="AJ8867">
        <f t="shared" si="776"/>
        <v>0</v>
      </c>
      <c r="AK8867" t="str">
        <f t="shared" si="780"/>
        <v/>
      </c>
    </row>
    <row r="8868" spans="1:37" x14ac:dyDescent="0.25">
      <c r="A8868" s="1">
        <v>4.1666666666666664E-2</v>
      </c>
      <c r="B8868">
        <v>65</v>
      </c>
      <c r="C8868">
        <v>0</v>
      </c>
      <c r="D8868" t="s">
        <v>15960</v>
      </c>
      <c r="E8868">
        <v>0</v>
      </c>
      <c r="F8868">
        <v>0</v>
      </c>
      <c r="G8868" t="s">
        <v>5</v>
      </c>
      <c r="H8868" s="2">
        <v>42675</v>
      </c>
      <c r="I8868" s="2">
        <v>42671</v>
      </c>
      <c r="J8868" t="s">
        <v>3</v>
      </c>
      <c r="K8868">
        <v>332</v>
      </c>
      <c r="L8868">
        <v>17</v>
      </c>
      <c r="M8868">
        <v>283.76</v>
      </c>
      <c r="N8868">
        <v>0</v>
      </c>
      <c r="O8868">
        <v>0</v>
      </c>
      <c r="P8868" t="s">
        <v>11350</v>
      </c>
      <c r="Q8868" t="s">
        <v>7872</v>
      </c>
      <c r="R8868">
        <v>75</v>
      </c>
      <c r="S8868">
        <v>0</v>
      </c>
      <c r="T8868" t="s">
        <v>27046</v>
      </c>
      <c r="U8868" t="s">
        <v>20520</v>
      </c>
      <c r="V8868" s="2">
        <v>42673</v>
      </c>
      <c r="W8868" s="7">
        <f t="shared" si="777"/>
        <v>2016</v>
      </c>
      <c r="X8868" s="2">
        <v>42659</v>
      </c>
      <c r="Y8868" t="s">
        <v>80</v>
      </c>
      <c r="Z8868" t="s">
        <v>7</v>
      </c>
      <c r="AA8868" t="s">
        <v>9396</v>
      </c>
      <c r="AB8868">
        <v>3</v>
      </c>
      <c r="AC8868">
        <v>8446</v>
      </c>
      <c r="AD8868">
        <v>17326</v>
      </c>
      <c r="AE8868" t="s">
        <v>25790</v>
      </c>
      <c r="AF8868" t="s">
        <v>27034</v>
      </c>
      <c r="AG8868">
        <f t="shared" si="778"/>
        <v>5</v>
      </c>
      <c r="AI8868" t="str">
        <f t="shared" si="779"/>
        <v/>
      </c>
      <c r="AJ8868">
        <f t="shared" si="776"/>
        <v>0</v>
      </c>
      <c r="AK8868" t="str">
        <f t="shared" si="780"/>
        <v/>
      </c>
    </row>
    <row r="8869" spans="1:37" x14ac:dyDescent="0.25">
      <c r="A8869" s="1">
        <v>5.2083333333333336E-2</v>
      </c>
      <c r="B8869">
        <v>10</v>
      </c>
      <c r="C8869">
        <v>0</v>
      </c>
      <c r="D8869" t="s">
        <v>15961</v>
      </c>
      <c r="E8869">
        <v>0</v>
      </c>
      <c r="F8869">
        <v>0</v>
      </c>
      <c r="G8869" t="s">
        <v>5</v>
      </c>
      <c r="H8869" s="2">
        <v>42680</v>
      </c>
      <c r="I8869" s="2">
        <v>42680</v>
      </c>
      <c r="J8869" t="s">
        <v>3</v>
      </c>
      <c r="K8869">
        <v>257</v>
      </c>
      <c r="L8869">
        <v>17</v>
      </c>
      <c r="M8869">
        <v>219.66</v>
      </c>
      <c r="N8869">
        <v>0</v>
      </c>
      <c r="O8869">
        <v>0</v>
      </c>
      <c r="P8869" t="s">
        <v>10872</v>
      </c>
      <c r="Q8869" t="s">
        <v>15962</v>
      </c>
      <c r="R8869">
        <v>65</v>
      </c>
      <c r="S8869">
        <v>0</v>
      </c>
      <c r="T8869" t="s">
        <v>27046</v>
      </c>
      <c r="U8869" t="s">
        <v>20524</v>
      </c>
      <c r="V8869" s="2">
        <v>42671</v>
      </c>
      <c r="W8869" s="7">
        <f t="shared" si="777"/>
        <v>2016</v>
      </c>
      <c r="X8869" s="2">
        <v>42669</v>
      </c>
      <c r="Y8869" t="s">
        <v>343</v>
      </c>
      <c r="Z8869" t="s">
        <v>7</v>
      </c>
      <c r="AA8869" t="s">
        <v>77</v>
      </c>
      <c r="AB8869">
        <v>1</v>
      </c>
      <c r="AC8869">
        <v>2337</v>
      </c>
      <c r="AD8869">
        <v>17327</v>
      </c>
      <c r="AE8869" t="s">
        <v>21333</v>
      </c>
      <c r="AF8869" t="s">
        <v>27034</v>
      </c>
      <c r="AG8869">
        <f t="shared" si="778"/>
        <v>5</v>
      </c>
      <c r="AI8869" t="str">
        <f t="shared" si="779"/>
        <v/>
      </c>
      <c r="AJ8869">
        <f t="shared" si="776"/>
        <v>0</v>
      </c>
      <c r="AK8869" t="str">
        <f t="shared" si="780"/>
        <v/>
      </c>
    </row>
    <row r="8870" spans="1:37" x14ac:dyDescent="0.25">
      <c r="A8870" s="1">
        <v>0</v>
      </c>
      <c r="B8870">
        <v>0</v>
      </c>
      <c r="C8870">
        <v>0</v>
      </c>
      <c r="D8870" t="s">
        <v>15963</v>
      </c>
      <c r="E8870">
        <v>0</v>
      </c>
      <c r="F8870">
        <v>0</v>
      </c>
      <c r="G8870" t="s">
        <v>5</v>
      </c>
      <c r="H8870" s="2">
        <v>42675</v>
      </c>
      <c r="I8870" t="s">
        <v>2</v>
      </c>
      <c r="J8870" t="s">
        <v>3</v>
      </c>
      <c r="K8870">
        <v>85</v>
      </c>
      <c r="L8870">
        <v>17</v>
      </c>
      <c r="M8870">
        <v>72.650000000000006</v>
      </c>
      <c r="N8870">
        <v>0</v>
      </c>
      <c r="O8870">
        <v>0</v>
      </c>
      <c r="P8870">
        <v>72.650000000000006</v>
      </c>
      <c r="Q8870" t="s">
        <v>0</v>
      </c>
      <c r="R8870">
        <v>0</v>
      </c>
      <c r="S8870">
        <v>0</v>
      </c>
      <c r="T8870" t="s">
        <v>27046</v>
      </c>
      <c r="U8870" t="s">
        <v>20522</v>
      </c>
      <c r="V8870" s="2">
        <v>36892</v>
      </c>
      <c r="W8870" s="7">
        <f t="shared" si="777"/>
        <v>2016</v>
      </c>
      <c r="X8870" s="2">
        <v>42670</v>
      </c>
      <c r="Y8870" t="s">
        <v>6</v>
      </c>
      <c r="Z8870" t="s">
        <v>7</v>
      </c>
      <c r="AA8870" t="s">
        <v>3326</v>
      </c>
      <c r="AB8870">
        <v>8</v>
      </c>
      <c r="AC8870">
        <v>8041</v>
      </c>
      <c r="AD8870">
        <v>17328</v>
      </c>
      <c r="AE8870" t="s">
        <v>25406</v>
      </c>
      <c r="AF8870" t="s">
        <v>27034</v>
      </c>
      <c r="AG8870">
        <f t="shared" si="778"/>
        <v>5</v>
      </c>
      <c r="AI8870" t="str">
        <f t="shared" si="779"/>
        <v/>
      </c>
      <c r="AJ8870">
        <f t="shared" si="776"/>
        <v>0</v>
      </c>
      <c r="AK8870" t="str">
        <f t="shared" si="780"/>
        <v/>
      </c>
    </row>
    <row r="8871" spans="1:37" x14ac:dyDescent="0.25">
      <c r="A8871" s="1">
        <v>0</v>
      </c>
      <c r="B8871">
        <v>0</v>
      </c>
      <c r="C8871">
        <v>0</v>
      </c>
      <c r="D8871" t="s">
        <v>15964</v>
      </c>
      <c r="E8871">
        <v>0</v>
      </c>
      <c r="F8871">
        <v>0</v>
      </c>
      <c r="G8871" t="s">
        <v>5</v>
      </c>
      <c r="H8871" s="2">
        <v>42680</v>
      </c>
      <c r="I8871" t="s">
        <v>2</v>
      </c>
      <c r="J8871" t="s">
        <v>3</v>
      </c>
      <c r="K8871">
        <v>65</v>
      </c>
      <c r="L8871">
        <v>17</v>
      </c>
      <c r="M8871">
        <v>55.56</v>
      </c>
      <c r="N8871">
        <v>0</v>
      </c>
      <c r="O8871">
        <v>0</v>
      </c>
      <c r="P8871">
        <v>55.56</v>
      </c>
      <c r="Q8871" t="s">
        <v>0</v>
      </c>
      <c r="R8871">
        <v>0</v>
      </c>
      <c r="S8871">
        <v>0</v>
      </c>
      <c r="T8871" t="s">
        <v>27046</v>
      </c>
      <c r="U8871" t="s">
        <v>20524</v>
      </c>
      <c r="V8871" s="2">
        <v>42685</v>
      </c>
      <c r="W8871" s="7">
        <f t="shared" si="777"/>
        <v>2016</v>
      </c>
      <c r="X8871" s="2">
        <v>42671</v>
      </c>
      <c r="Y8871" t="s">
        <v>6</v>
      </c>
      <c r="Z8871" t="s">
        <v>7</v>
      </c>
      <c r="AA8871" t="s">
        <v>943</v>
      </c>
      <c r="AB8871">
        <v>6</v>
      </c>
      <c r="AC8871">
        <v>8449</v>
      </c>
      <c r="AD8871">
        <v>17329</v>
      </c>
      <c r="AE8871" t="s">
        <v>20580</v>
      </c>
      <c r="AF8871" t="s">
        <v>27034</v>
      </c>
      <c r="AG8871">
        <f t="shared" si="778"/>
        <v>5</v>
      </c>
      <c r="AI8871" t="str">
        <f t="shared" si="779"/>
        <v/>
      </c>
      <c r="AJ8871">
        <f t="shared" si="776"/>
        <v>0</v>
      </c>
      <c r="AK8871" t="str">
        <f t="shared" si="780"/>
        <v/>
      </c>
    </row>
    <row r="8872" spans="1:37" x14ac:dyDescent="0.25">
      <c r="A8872" s="1">
        <v>2.0833333333333332E-2</v>
      </c>
      <c r="B8872">
        <v>60</v>
      </c>
      <c r="C8872">
        <v>0</v>
      </c>
      <c r="D8872" t="s">
        <v>15965</v>
      </c>
      <c r="E8872">
        <v>0</v>
      </c>
      <c r="F8872">
        <v>0</v>
      </c>
      <c r="G8872" t="s">
        <v>5</v>
      </c>
      <c r="H8872" s="2">
        <v>42671</v>
      </c>
      <c r="I8872" s="2">
        <v>42671</v>
      </c>
      <c r="J8872" t="s">
        <v>3</v>
      </c>
      <c r="K8872">
        <v>185</v>
      </c>
      <c r="L8872">
        <v>17</v>
      </c>
      <c r="M8872">
        <v>158.12</v>
      </c>
      <c r="N8872">
        <v>0</v>
      </c>
      <c r="O8872">
        <v>0</v>
      </c>
      <c r="P8872">
        <v>158.12</v>
      </c>
      <c r="Q8872" t="s">
        <v>0</v>
      </c>
      <c r="R8872">
        <v>0</v>
      </c>
      <c r="S8872">
        <v>0</v>
      </c>
      <c r="T8872" t="s">
        <v>27046</v>
      </c>
      <c r="U8872" t="s">
        <v>20516</v>
      </c>
      <c r="V8872" s="2">
        <v>42678</v>
      </c>
      <c r="W8872" s="7">
        <f t="shared" si="777"/>
        <v>2016</v>
      </c>
      <c r="X8872" s="2">
        <v>42671</v>
      </c>
      <c r="Y8872" t="s">
        <v>6</v>
      </c>
      <c r="Z8872" t="s">
        <v>7</v>
      </c>
      <c r="AA8872" t="s">
        <v>38</v>
      </c>
      <c r="AB8872">
        <v>7</v>
      </c>
      <c r="AC8872">
        <v>8450</v>
      </c>
      <c r="AD8872">
        <v>17330</v>
      </c>
      <c r="AE8872" t="s">
        <v>25791</v>
      </c>
      <c r="AF8872" t="s">
        <v>27034</v>
      </c>
      <c r="AG8872">
        <f t="shared" si="778"/>
        <v>5</v>
      </c>
      <c r="AI8872" t="str">
        <f t="shared" si="779"/>
        <v/>
      </c>
      <c r="AJ8872">
        <f t="shared" si="776"/>
        <v>0</v>
      </c>
      <c r="AK8872" t="str">
        <f t="shared" si="780"/>
        <v/>
      </c>
    </row>
    <row r="8873" spans="1:37" x14ac:dyDescent="0.25">
      <c r="A8873" s="1">
        <v>4.1666666666666664E-2</v>
      </c>
      <c r="B8873">
        <v>65</v>
      </c>
      <c r="C8873">
        <v>0</v>
      </c>
      <c r="D8873" t="s">
        <v>15966</v>
      </c>
      <c r="E8873">
        <v>0</v>
      </c>
      <c r="F8873">
        <v>0</v>
      </c>
      <c r="G8873" t="s">
        <v>5</v>
      </c>
      <c r="H8873" s="2">
        <v>42685</v>
      </c>
      <c r="I8873" s="2">
        <v>42685</v>
      </c>
      <c r="J8873" t="s">
        <v>3</v>
      </c>
      <c r="K8873">
        <v>332</v>
      </c>
      <c r="L8873">
        <v>17</v>
      </c>
      <c r="M8873">
        <v>283.76</v>
      </c>
      <c r="N8873">
        <v>0</v>
      </c>
      <c r="O8873">
        <v>0</v>
      </c>
      <c r="P8873" t="s">
        <v>11350</v>
      </c>
      <c r="Q8873" t="s">
        <v>15967</v>
      </c>
      <c r="R8873">
        <v>75</v>
      </c>
      <c r="S8873">
        <v>0</v>
      </c>
      <c r="T8873" t="s">
        <v>27046</v>
      </c>
      <c r="U8873" t="s">
        <v>20520</v>
      </c>
      <c r="V8873" s="2">
        <v>42685</v>
      </c>
      <c r="W8873" s="7">
        <f t="shared" si="777"/>
        <v>2016</v>
      </c>
      <c r="X8873" s="2">
        <v>42671</v>
      </c>
      <c r="Y8873" t="s">
        <v>80</v>
      </c>
      <c r="Z8873" t="s">
        <v>7</v>
      </c>
      <c r="AA8873" t="s">
        <v>9217</v>
      </c>
      <c r="AB8873">
        <v>3</v>
      </c>
      <c r="AC8873">
        <v>7737</v>
      </c>
      <c r="AD8873">
        <v>17331</v>
      </c>
      <c r="AE8873" t="s">
        <v>25120</v>
      </c>
      <c r="AF8873" t="s">
        <v>27034</v>
      </c>
      <c r="AG8873">
        <f t="shared" si="778"/>
        <v>5</v>
      </c>
      <c r="AI8873" t="str">
        <f t="shared" si="779"/>
        <v/>
      </c>
      <c r="AJ8873">
        <f t="shared" si="776"/>
        <v>0</v>
      </c>
      <c r="AK8873" t="str">
        <f t="shared" si="780"/>
        <v/>
      </c>
    </row>
    <row r="8874" spans="1:37" x14ac:dyDescent="0.25">
      <c r="A8874" s="1">
        <v>2.0833333333333332E-2</v>
      </c>
      <c r="B8874">
        <v>0</v>
      </c>
      <c r="C8874">
        <v>0</v>
      </c>
      <c r="D8874" t="s">
        <v>15968</v>
      </c>
      <c r="E8874">
        <v>0</v>
      </c>
      <c r="F8874">
        <v>0</v>
      </c>
      <c r="G8874" t="s">
        <v>5</v>
      </c>
      <c r="H8874" s="2">
        <v>42674</v>
      </c>
      <c r="I8874" s="2">
        <v>42673</v>
      </c>
      <c r="J8874" t="s">
        <v>3</v>
      </c>
      <c r="K8874">
        <v>125</v>
      </c>
      <c r="L8874">
        <v>17</v>
      </c>
      <c r="M8874">
        <v>106.84</v>
      </c>
      <c r="N8874">
        <v>0</v>
      </c>
      <c r="O8874">
        <v>0</v>
      </c>
      <c r="P8874" t="s">
        <v>11706</v>
      </c>
      <c r="Q8874" t="s">
        <v>15969</v>
      </c>
      <c r="R8874">
        <v>110</v>
      </c>
      <c r="S8874">
        <v>0</v>
      </c>
      <c r="T8874" t="s">
        <v>27046</v>
      </c>
      <c r="U8874" t="s">
        <v>20524</v>
      </c>
      <c r="V8874" s="2">
        <v>42673</v>
      </c>
      <c r="W8874" s="7">
        <f t="shared" si="777"/>
        <v>2016</v>
      </c>
      <c r="X8874" s="2">
        <v>42671</v>
      </c>
      <c r="Y8874" t="s">
        <v>47</v>
      </c>
      <c r="Z8874" t="s">
        <v>7</v>
      </c>
      <c r="AA8874" t="s">
        <v>286</v>
      </c>
      <c r="AB8874">
        <v>1</v>
      </c>
      <c r="AC8874">
        <v>8201</v>
      </c>
      <c r="AD8874">
        <v>17332</v>
      </c>
      <c r="AE8874" t="s">
        <v>25560</v>
      </c>
      <c r="AF8874" t="s">
        <v>27034</v>
      </c>
      <c r="AG8874">
        <f t="shared" si="778"/>
        <v>5</v>
      </c>
      <c r="AI8874" t="str">
        <f t="shared" si="779"/>
        <v/>
      </c>
      <c r="AJ8874">
        <f t="shared" si="776"/>
        <v>0</v>
      </c>
      <c r="AK8874" t="str">
        <f t="shared" si="780"/>
        <v/>
      </c>
    </row>
    <row r="8875" spans="1:37" x14ac:dyDescent="0.25">
      <c r="A8875" s="1">
        <v>0.16666666666666666</v>
      </c>
      <c r="B8875">
        <v>10</v>
      </c>
      <c r="C8875">
        <v>0</v>
      </c>
      <c r="D8875" t="s">
        <v>15970</v>
      </c>
      <c r="E8875">
        <v>0</v>
      </c>
      <c r="F8875">
        <v>0</v>
      </c>
      <c r="G8875" t="s">
        <v>5</v>
      </c>
      <c r="H8875" s="2">
        <v>42685</v>
      </c>
      <c r="I8875" s="2">
        <v>42685</v>
      </c>
      <c r="J8875" t="s">
        <v>3</v>
      </c>
      <c r="K8875">
        <v>328</v>
      </c>
      <c r="L8875">
        <v>17</v>
      </c>
      <c r="M8875">
        <v>280.33999999999997</v>
      </c>
      <c r="N8875">
        <v>0</v>
      </c>
      <c r="O8875">
        <v>0</v>
      </c>
      <c r="P8875" t="s">
        <v>10963</v>
      </c>
      <c r="Q8875" t="s">
        <v>1838</v>
      </c>
      <c r="R8875">
        <v>75</v>
      </c>
      <c r="S8875">
        <v>0</v>
      </c>
      <c r="T8875" t="s">
        <v>27046</v>
      </c>
      <c r="U8875" t="s">
        <v>20520</v>
      </c>
      <c r="V8875" s="2">
        <v>42678</v>
      </c>
      <c r="W8875" s="7">
        <f t="shared" si="777"/>
        <v>2016</v>
      </c>
      <c r="X8875" s="2">
        <v>42671</v>
      </c>
      <c r="Y8875" t="s">
        <v>12</v>
      </c>
      <c r="Z8875" t="s">
        <v>7</v>
      </c>
      <c r="AA8875" t="s">
        <v>72</v>
      </c>
      <c r="AB8875">
        <v>9</v>
      </c>
      <c r="AC8875">
        <v>4363</v>
      </c>
      <c r="AD8875">
        <v>17333</v>
      </c>
      <c r="AE8875" t="s">
        <v>22104</v>
      </c>
      <c r="AF8875" t="s">
        <v>27034</v>
      </c>
      <c r="AG8875">
        <f t="shared" si="778"/>
        <v>5</v>
      </c>
      <c r="AI8875" t="str">
        <f t="shared" si="779"/>
        <v/>
      </c>
      <c r="AJ8875">
        <f t="shared" si="776"/>
        <v>0</v>
      </c>
      <c r="AK8875" t="str">
        <f t="shared" si="780"/>
        <v/>
      </c>
    </row>
    <row r="8876" spans="1:37" x14ac:dyDescent="0.25">
      <c r="A8876" s="1">
        <v>0</v>
      </c>
      <c r="B8876">
        <v>0</v>
      </c>
      <c r="C8876">
        <v>0</v>
      </c>
      <c r="D8876" t="s">
        <v>15971</v>
      </c>
      <c r="E8876">
        <v>0</v>
      </c>
      <c r="F8876">
        <v>0</v>
      </c>
      <c r="G8876" t="s">
        <v>5</v>
      </c>
      <c r="H8876" s="2">
        <v>42681</v>
      </c>
      <c r="I8876" t="s">
        <v>2</v>
      </c>
      <c r="J8876" t="s">
        <v>3</v>
      </c>
      <c r="K8876">
        <v>85</v>
      </c>
      <c r="L8876">
        <v>17</v>
      </c>
      <c r="M8876">
        <v>72.650000000000006</v>
      </c>
      <c r="N8876">
        <v>0</v>
      </c>
      <c r="O8876">
        <v>0</v>
      </c>
      <c r="P8876">
        <v>72.650000000000006</v>
      </c>
      <c r="Q8876" t="s">
        <v>0</v>
      </c>
      <c r="R8876">
        <v>0</v>
      </c>
      <c r="S8876">
        <v>0</v>
      </c>
      <c r="T8876" t="s">
        <v>27046</v>
      </c>
      <c r="U8876" t="s">
        <v>20522</v>
      </c>
      <c r="V8876" s="2">
        <v>42685</v>
      </c>
      <c r="W8876" s="7">
        <f t="shared" si="777"/>
        <v>2016</v>
      </c>
      <c r="X8876" s="2">
        <v>42671</v>
      </c>
      <c r="Y8876" t="s">
        <v>6</v>
      </c>
      <c r="Z8876" t="s">
        <v>7</v>
      </c>
      <c r="AA8876" t="s">
        <v>1962</v>
      </c>
      <c r="AB8876">
        <v>2</v>
      </c>
      <c r="AC8876">
        <v>7677</v>
      </c>
      <c r="AD8876">
        <v>17334</v>
      </c>
      <c r="AE8876" t="s">
        <v>25063</v>
      </c>
      <c r="AF8876" t="s">
        <v>27034</v>
      </c>
      <c r="AG8876">
        <f t="shared" si="778"/>
        <v>5</v>
      </c>
      <c r="AI8876" t="str">
        <f t="shared" si="779"/>
        <v/>
      </c>
      <c r="AJ8876">
        <f t="shared" si="776"/>
        <v>0</v>
      </c>
      <c r="AK8876" t="str">
        <f t="shared" si="780"/>
        <v/>
      </c>
    </row>
    <row r="8877" spans="1:37" x14ac:dyDescent="0.25">
      <c r="A8877" s="1">
        <v>2.0833333333333332E-2</v>
      </c>
      <c r="B8877">
        <v>5</v>
      </c>
      <c r="C8877">
        <v>0</v>
      </c>
      <c r="D8877" t="s">
        <v>15972</v>
      </c>
      <c r="E8877">
        <v>0</v>
      </c>
      <c r="F8877">
        <v>0</v>
      </c>
      <c r="G8877" t="s">
        <v>5</v>
      </c>
      <c r="H8877" s="2">
        <v>42682</v>
      </c>
      <c r="I8877" s="2">
        <v>42676</v>
      </c>
      <c r="J8877" t="s">
        <v>3</v>
      </c>
      <c r="K8877">
        <v>225</v>
      </c>
      <c r="L8877">
        <v>17</v>
      </c>
      <c r="M8877">
        <v>192.31</v>
      </c>
      <c r="N8877">
        <v>0</v>
      </c>
      <c r="O8877">
        <v>0</v>
      </c>
      <c r="P8877" t="s">
        <v>11556</v>
      </c>
      <c r="Q8877" t="s">
        <v>7892</v>
      </c>
      <c r="R8877">
        <v>65</v>
      </c>
      <c r="S8877">
        <v>0</v>
      </c>
      <c r="T8877" t="s">
        <v>27046</v>
      </c>
      <c r="U8877" t="s">
        <v>20524</v>
      </c>
      <c r="V8877" s="2">
        <v>42676</v>
      </c>
      <c r="W8877" s="7">
        <f t="shared" si="777"/>
        <v>2016</v>
      </c>
      <c r="X8877" s="2">
        <v>42674</v>
      </c>
      <c r="Y8877" t="s">
        <v>118</v>
      </c>
      <c r="Z8877" t="s">
        <v>7</v>
      </c>
      <c r="AA8877" t="s">
        <v>115</v>
      </c>
      <c r="AB8877">
        <v>1</v>
      </c>
      <c r="AC8877">
        <v>7574</v>
      </c>
      <c r="AD8877">
        <v>17335</v>
      </c>
      <c r="AE8877" t="s">
        <v>24966</v>
      </c>
      <c r="AF8877" t="s">
        <v>27034</v>
      </c>
      <c r="AG8877">
        <f t="shared" si="778"/>
        <v>5</v>
      </c>
      <c r="AI8877" t="str">
        <f t="shared" si="779"/>
        <v/>
      </c>
      <c r="AJ8877">
        <f t="shared" si="776"/>
        <v>0</v>
      </c>
      <c r="AK8877" t="str">
        <f t="shared" si="780"/>
        <v/>
      </c>
    </row>
    <row r="8878" spans="1:37" x14ac:dyDescent="0.25">
      <c r="A8878" s="1">
        <v>2.7777777777777776E-2</v>
      </c>
      <c r="B8878">
        <v>0</v>
      </c>
      <c r="C8878">
        <v>0</v>
      </c>
      <c r="D8878" t="s">
        <v>15973</v>
      </c>
      <c r="E8878">
        <v>0</v>
      </c>
      <c r="F8878">
        <v>0</v>
      </c>
      <c r="G8878" t="s">
        <v>5</v>
      </c>
      <c r="H8878" s="2">
        <v>42687</v>
      </c>
      <c r="I8878" s="2">
        <v>42684</v>
      </c>
      <c r="J8878" t="s">
        <v>3</v>
      </c>
      <c r="K8878">
        <v>281</v>
      </c>
      <c r="L8878">
        <v>17</v>
      </c>
      <c r="M8878">
        <v>240.17</v>
      </c>
      <c r="N8878">
        <v>0</v>
      </c>
      <c r="O8878">
        <v>0</v>
      </c>
      <c r="P8878" t="s">
        <v>11716</v>
      </c>
      <c r="Q8878" t="s">
        <v>7894</v>
      </c>
      <c r="R8878">
        <v>65</v>
      </c>
      <c r="S8878">
        <v>0</v>
      </c>
      <c r="T8878" t="s">
        <v>27046</v>
      </c>
      <c r="U8878" t="s">
        <v>20524</v>
      </c>
      <c r="V8878" s="2">
        <v>42689</v>
      </c>
      <c r="W8878" s="7">
        <f t="shared" si="777"/>
        <v>2016</v>
      </c>
      <c r="X8878" s="2">
        <v>42675</v>
      </c>
      <c r="Y8878" t="s">
        <v>6097</v>
      </c>
      <c r="Z8878" t="s">
        <v>7</v>
      </c>
      <c r="AA8878" t="s">
        <v>3049</v>
      </c>
      <c r="AB8878">
        <v>4</v>
      </c>
      <c r="AC8878">
        <v>1250</v>
      </c>
      <c r="AD8878">
        <v>17336</v>
      </c>
      <c r="AE8878" t="s">
        <v>20979</v>
      </c>
      <c r="AF8878" t="s">
        <v>27034</v>
      </c>
      <c r="AG8878">
        <f t="shared" si="778"/>
        <v>5</v>
      </c>
      <c r="AI8878" t="str">
        <f t="shared" si="779"/>
        <v/>
      </c>
      <c r="AJ8878">
        <f t="shared" si="776"/>
        <v>0</v>
      </c>
      <c r="AK8878" t="str">
        <f t="shared" si="780"/>
        <v/>
      </c>
    </row>
    <row r="8879" spans="1:37" x14ac:dyDescent="0.25">
      <c r="A8879" s="1">
        <v>4.1666666666666664E-2</v>
      </c>
      <c r="B8879">
        <v>95</v>
      </c>
      <c r="C8879">
        <v>0</v>
      </c>
      <c r="D8879" t="s">
        <v>15974</v>
      </c>
      <c r="E8879">
        <v>0</v>
      </c>
      <c r="F8879">
        <v>0</v>
      </c>
      <c r="G8879" t="s">
        <v>5</v>
      </c>
      <c r="H8879" s="2">
        <v>42725</v>
      </c>
      <c r="I8879" s="2">
        <v>42724</v>
      </c>
      <c r="J8879" t="s">
        <v>3</v>
      </c>
      <c r="K8879">
        <v>332</v>
      </c>
      <c r="L8879">
        <v>17</v>
      </c>
      <c r="M8879">
        <v>283.76</v>
      </c>
      <c r="N8879">
        <v>0</v>
      </c>
      <c r="O8879">
        <v>0</v>
      </c>
      <c r="P8879" t="s">
        <v>11350</v>
      </c>
      <c r="Q8879" t="s">
        <v>15975</v>
      </c>
      <c r="R8879">
        <v>75</v>
      </c>
      <c r="S8879">
        <v>0</v>
      </c>
      <c r="T8879" t="s">
        <v>27046</v>
      </c>
      <c r="U8879" t="s">
        <v>20520</v>
      </c>
      <c r="V8879" s="2">
        <v>42689</v>
      </c>
      <c r="W8879" s="7">
        <f t="shared" si="777"/>
        <v>2016</v>
      </c>
      <c r="X8879" s="2">
        <v>42675</v>
      </c>
      <c r="Y8879" t="s">
        <v>80</v>
      </c>
      <c r="Z8879" t="s">
        <v>7</v>
      </c>
      <c r="AA8879" t="s">
        <v>9217</v>
      </c>
      <c r="AB8879">
        <v>3</v>
      </c>
      <c r="AC8879">
        <v>8452</v>
      </c>
      <c r="AD8879">
        <v>17337</v>
      </c>
      <c r="AE8879" t="s">
        <v>25792</v>
      </c>
      <c r="AF8879" t="s">
        <v>27034</v>
      </c>
      <c r="AG8879">
        <f t="shared" si="778"/>
        <v>5</v>
      </c>
      <c r="AI8879" t="str">
        <f t="shared" si="779"/>
        <v/>
      </c>
      <c r="AJ8879">
        <f t="shared" si="776"/>
        <v>0</v>
      </c>
      <c r="AK8879" t="str">
        <f t="shared" si="780"/>
        <v/>
      </c>
    </row>
    <row r="8880" spans="1:37" x14ac:dyDescent="0.25">
      <c r="A8880" s="1">
        <v>0.10416666666666667</v>
      </c>
      <c r="B8880">
        <v>5</v>
      </c>
      <c r="C8880">
        <v>0</v>
      </c>
      <c r="D8880" t="s">
        <v>15976</v>
      </c>
      <c r="E8880">
        <v>0</v>
      </c>
      <c r="F8880">
        <v>0</v>
      </c>
      <c r="G8880" t="s">
        <v>5</v>
      </c>
      <c r="H8880" s="2">
        <v>42681</v>
      </c>
      <c r="I8880" s="2">
        <v>42680</v>
      </c>
      <c r="J8880" t="s">
        <v>3</v>
      </c>
      <c r="K8880">
        <v>328</v>
      </c>
      <c r="L8880">
        <v>17</v>
      </c>
      <c r="M8880">
        <v>280.33999999999997</v>
      </c>
      <c r="N8880">
        <v>0</v>
      </c>
      <c r="O8880">
        <v>0</v>
      </c>
      <c r="P8880" t="s">
        <v>10963</v>
      </c>
      <c r="Q8880" t="s">
        <v>15977</v>
      </c>
      <c r="R8880">
        <v>85</v>
      </c>
      <c r="S8880">
        <v>0</v>
      </c>
      <c r="T8880" t="s">
        <v>27046</v>
      </c>
      <c r="U8880" t="s">
        <v>20522</v>
      </c>
      <c r="V8880" s="2">
        <v>42682</v>
      </c>
      <c r="W8880" s="7">
        <f t="shared" si="777"/>
        <v>2016</v>
      </c>
      <c r="X8880" s="2">
        <v>42675</v>
      </c>
      <c r="Y8880" t="s">
        <v>28</v>
      </c>
      <c r="Z8880" t="s">
        <v>7</v>
      </c>
      <c r="AA8880" t="s">
        <v>215</v>
      </c>
      <c r="AB8880">
        <v>9</v>
      </c>
      <c r="AC8880">
        <v>1934</v>
      </c>
      <c r="AD8880">
        <v>17338</v>
      </c>
      <c r="AE8880" t="s">
        <v>21190</v>
      </c>
      <c r="AF8880" t="s">
        <v>27034</v>
      </c>
      <c r="AG8880">
        <f t="shared" si="778"/>
        <v>5</v>
      </c>
      <c r="AI8880" t="str">
        <f t="shared" si="779"/>
        <v/>
      </c>
      <c r="AJ8880">
        <f t="shared" si="776"/>
        <v>0</v>
      </c>
      <c r="AK8880" t="str">
        <f t="shared" si="780"/>
        <v/>
      </c>
    </row>
    <row r="8881" spans="1:37" x14ac:dyDescent="0.25">
      <c r="A8881" s="1">
        <v>2.0833333333333332E-2</v>
      </c>
      <c r="B8881">
        <v>20</v>
      </c>
      <c r="C8881">
        <v>0</v>
      </c>
      <c r="D8881" t="s">
        <v>15978</v>
      </c>
      <c r="E8881">
        <v>0</v>
      </c>
      <c r="F8881">
        <v>0</v>
      </c>
      <c r="G8881" t="s">
        <v>5</v>
      </c>
      <c r="H8881" s="2">
        <v>42675</v>
      </c>
      <c r="I8881" s="2">
        <v>42675</v>
      </c>
      <c r="J8881" t="s">
        <v>3</v>
      </c>
      <c r="K8881">
        <v>100</v>
      </c>
      <c r="L8881">
        <v>17</v>
      </c>
      <c r="M8881">
        <v>85.47</v>
      </c>
      <c r="N8881">
        <v>0</v>
      </c>
      <c r="O8881">
        <v>0</v>
      </c>
      <c r="P8881">
        <v>85.47</v>
      </c>
      <c r="Q8881" t="s">
        <v>0</v>
      </c>
      <c r="R8881">
        <v>0</v>
      </c>
      <c r="S8881">
        <v>0</v>
      </c>
      <c r="T8881" t="s">
        <v>27046</v>
      </c>
      <c r="U8881" t="s">
        <v>20516</v>
      </c>
      <c r="V8881" s="2">
        <v>42682</v>
      </c>
      <c r="W8881" s="7">
        <f t="shared" si="777"/>
        <v>2016</v>
      </c>
      <c r="X8881" s="2">
        <v>42675</v>
      </c>
      <c r="Y8881" t="s">
        <v>6</v>
      </c>
      <c r="Z8881" t="s">
        <v>7</v>
      </c>
      <c r="AA8881" t="s">
        <v>38</v>
      </c>
      <c r="AB8881">
        <v>7</v>
      </c>
      <c r="AC8881">
        <v>8453</v>
      </c>
      <c r="AD8881">
        <v>17339</v>
      </c>
      <c r="AE8881" t="s">
        <v>25793</v>
      </c>
      <c r="AF8881" t="s">
        <v>27034</v>
      </c>
      <c r="AG8881">
        <f t="shared" si="778"/>
        <v>5</v>
      </c>
      <c r="AI8881" t="str">
        <f t="shared" si="779"/>
        <v/>
      </c>
      <c r="AJ8881">
        <f t="shared" si="776"/>
        <v>0</v>
      </c>
      <c r="AK8881" t="str">
        <f t="shared" si="780"/>
        <v/>
      </c>
    </row>
    <row r="8882" spans="1:37" x14ac:dyDescent="0.25">
      <c r="A8882" s="1">
        <v>6.25E-2</v>
      </c>
      <c r="B8882">
        <v>0</v>
      </c>
      <c r="C8882">
        <v>0</v>
      </c>
      <c r="D8882" t="s">
        <v>15979</v>
      </c>
      <c r="E8882">
        <v>0</v>
      </c>
      <c r="F8882">
        <v>0</v>
      </c>
      <c r="G8882" t="s">
        <v>5</v>
      </c>
      <c r="H8882" s="2">
        <v>42683</v>
      </c>
      <c r="I8882" s="2">
        <v>42682</v>
      </c>
      <c r="J8882" t="s">
        <v>3</v>
      </c>
      <c r="K8882">
        <v>129</v>
      </c>
      <c r="L8882">
        <v>17</v>
      </c>
      <c r="M8882">
        <v>110.26</v>
      </c>
      <c r="N8882">
        <v>0</v>
      </c>
      <c r="O8882">
        <v>0</v>
      </c>
      <c r="P8882" t="s">
        <v>11616</v>
      </c>
      <c r="Q8882" t="s">
        <v>15980</v>
      </c>
      <c r="R8882">
        <v>65</v>
      </c>
      <c r="S8882">
        <v>0</v>
      </c>
      <c r="T8882" t="s">
        <v>27046</v>
      </c>
      <c r="U8882" t="s">
        <v>20524</v>
      </c>
      <c r="V8882" s="2">
        <v>42690</v>
      </c>
      <c r="W8882" s="7">
        <f t="shared" si="777"/>
        <v>2016</v>
      </c>
      <c r="X8882" s="2">
        <v>42676</v>
      </c>
      <c r="Y8882" t="s">
        <v>12</v>
      </c>
      <c r="Z8882" t="s">
        <v>7</v>
      </c>
      <c r="AA8882" t="s">
        <v>424</v>
      </c>
      <c r="AB8882">
        <v>8</v>
      </c>
      <c r="AC8882">
        <v>8454</v>
      </c>
      <c r="AD8882">
        <v>17340</v>
      </c>
      <c r="AE8882" t="s">
        <v>25794</v>
      </c>
      <c r="AF8882" t="s">
        <v>27034</v>
      </c>
      <c r="AG8882">
        <f t="shared" si="778"/>
        <v>5</v>
      </c>
      <c r="AI8882" t="str">
        <f t="shared" si="779"/>
        <v/>
      </c>
      <c r="AJ8882">
        <f t="shared" si="776"/>
        <v>0</v>
      </c>
      <c r="AK8882" t="str">
        <f t="shared" si="780"/>
        <v/>
      </c>
    </row>
    <row r="8883" spans="1:37" x14ac:dyDescent="0.25">
      <c r="A8883" s="1">
        <v>0</v>
      </c>
      <c r="B8883">
        <v>0</v>
      </c>
      <c r="C8883" t="s">
        <v>7293</v>
      </c>
      <c r="D8883" t="s">
        <v>15981</v>
      </c>
      <c r="E8883">
        <v>0</v>
      </c>
      <c r="F8883">
        <v>0</v>
      </c>
      <c r="G8883" t="s">
        <v>5</v>
      </c>
      <c r="H8883" s="2">
        <v>42694</v>
      </c>
      <c r="I8883" t="s">
        <v>2</v>
      </c>
      <c r="J8883" t="s">
        <v>3</v>
      </c>
      <c r="K8883">
        <v>65</v>
      </c>
      <c r="L8883">
        <v>17</v>
      </c>
      <c r="M8883">
        <v>55.56</v>
      </c>
      <c r="N8883">
        <v>0</v>
      </c>
      <c r="O8883">
        <v>0</v>
      </c>
      <c r="P8883">
        <v>55.56</v>
      </c>
      <c r="Q8883" t="s">
        <v>0</v>
      </c>
      <c r="R8883">
        <v>0</v>
      </c>
      <c r="S8883">
        <v>0</v>
      </c>
      <c r="T8883" t="s">
        <v>27046</v>
      </c>
      <c r="U8883" t="s">
        <v>20524</v>
      </c>
      <c r="V8883" s="2">
        <v>42690</v>
      </c>
      <c r="W8883" s="7">
        <f t="shared" si="777"/>
        <v>2016</v>
      </c>
      <c r="X8883" s="2">
        <v>42676</v>
      </c>
      <c r="Y8883" t="s">
        <v>199</v>
      </c>
      <c r="Z8883" t="s">
        <v>7</v>
      </c>
      <c r="AA8883" t="s">
        <v>309</v>
      </c>
      <c r="AB8883">
        <v>2</v>
      </c>
      <c r="AC8883">
        <v>8456</v>
      </c>
      <c r="AD8883">
        <v>17341</v>
      </c>
      <c r="AE8883" t="s">
        <v>25795</v>
      </c>
      <c r="AF8883" t="s">
        <v>27034</v>
      </c>
      <c r="AG8883">
        <f t="shared" si="778"/>
        <v>5</v>
      </c>
      <c r="AI8883" t="str">
        <f t="shared" si="779"/>
        <v/>
      </c>
      <c r="AJ8883">
        <f t="shared" si="776"/>
        <v>0</v>
      </c>
      <c r="AK8883" t="str">
        <f t="shared" si="780"/>
        <v/>
      </c>
    </row>
    <row r="8884" spans="1:37" x14ac:dyDescent="0.25">
      <c r="A8884" s="1">
        <v>5.2083333333333336E-2</v>
      </c>
      <c r="B8884">
        <v>90</v>
      </c>
      <c r="C8884">
        <v>0</v>
      </c>
      <c r="D8884" t="s">
        <v>15982</v>
      </c>
      <c r="E8884">
        <v>0</v>
      </c>
      <c r="F8884">
        <v>0</v>
      </c>
      <c r="G8884" t="s">
        <v>5</v>
      </c>
      <c r="H8884" s="2">
        <v>42676</v>
      </c>
      <c r="I8884" s="2">
        <v>42676</v>
      </c>
      <c r="J8884" t="s">
        <v>3</v>
      </c>
      <c r="K8884">
        <v>445</v>
      </c>
      <c r="L8884">
        <v>17</v>
      </c>
      <c r="M8884">
        <v>380.34</v>
      </c>
      <c r="N8884">
        <v>0</v>
      </c>
      <c r="O8884">
        <v>0</v>
      </c>
      <c r="P8884">
        <v>380.34</v>
      </c>
      <c r="Q8884" t="s">
        <v>0</v>
      </c>
      <c r="R8884">
        <v>0</v>
      </c>
      <c r="S8884">
        <v>0</v>
      </c>
      <c r="T8884" t="s">
        <v>27046</v>
      </c>
      <c r="U8884" t="s">
        <v>20524</v>
      </c>
      <c r="V8884" s="2">
        <v>42690</v>
      </c>
      <c r="W8884" s="7">
        <f t="shared" si="777"/>
        <v>2016</v>
      </c>
      <c r="X8884" s="2">
        <v>42676</v>
      </c>
      <c r="Y8884" t="s">
        <v>423</v>
      </c>
      <c r="Z8884" t="s">
        <v>7</v>
      </c>
      <c r="AA8884" t="s">
        <v>2121</v>
      </c>
      <c r="AB8884">
        <v>8</v>
      </c>
      <c r="AC8884">
        <v>8457</v>
      </c>
      <c r="AD8884">
        <v>17342</v>
      </c>
      <c r="AE8884" t="s">
        <v>25796</v>
      </c>
      <c r="AF8884" t="s">
        <v>27034</v>
      </c>
      <c r="AG8884">
        <f t="shared" si="778"/>
        <v>5</v>
      </c>
      <c r="AI8884" t="str">
        <f t="shared" si="779"/>
        <v/>
      </c>
      <c r="AJ8884">
        <f t="shared" si="776"/>
        <v>0</v>
      </c>
      <c r="AK8884" t="str">
        <f t="shared" si="780"/>
        <v/>
      </c>
    </row>
    <row r="8885" spans="1:37" x14ac:dyDescent="0.25">
      <c r="A8885" s="1">
        <v>8.3333333333333329E-2</v>
      </c>
      <c r="B8885">
        <v>5</v>
      </c>
      <c r="C8885">
        <v>0</v>
      </c>
      <c r="D8885" t="s">
        <v>15983</v>
      </c>
      <c r="E8885">
        <v>0</v>
      </c>
      <c r="F8885">
        <v>0</v>
      </c>
      <c r="G8885" t="s">
        <v>5</v>
      </c>
      <c r="H8885" s="2">
        <v>42678</v>
      </c>
      <c r="I8885" s="2">
        <v>42678</v>
      </c>
      <c r="J8885" t="s">
        <v>3</v>
      </c>
      <c r="K8885">
        <v>200</v>
      </c>
      <c r="L8885">
        <v>17</v>
      </c>
      <c r="M8885">
        <v>170.94</v>
      </c>
      <c r="N8885">
        <v>0</v>
      </c>
      <c r="O8885">
        <v>0</v>
      </c>
      <c r="P8885">
        <v>170.94</v>
      </c>
      <c r="Q8885" t="s">
        <v>0</v>
      </c>
      <c r="R8885">
        <v>0</v>
      </c>
      <c r="S8885">
        <v>0</v>
      </c>
      <c r="T8885" t="s">
        <v>27046</v>
      </c>
      <c r="U8885" t="s">
        <v>20524</v>
      </c>
      <c r="V8885" s="2">
        <v>42684</v>
      </c>
      <c r="W8885" s="7">
        <f t="shared" si="777"/>
        <v>2016</v>
      </c>
      <c r="X8885" s="2">
        <v>42677</v>
      </c>
      <c r="Y8885" t="s">
        <v>15984</v>
      </c>
      <c r="Z8885" t="s">
        <v>7</v>
      </c>
      <c r="AA8885" t="s">
        <v>215</v>
      </c>
      <c r="AB8885">
        <v>9</v>
      </c>
      <c r="AC8885">
        <v>8458</v>
      </c>
      <c r="AD8885">
        <v>17343</v>
      </c>
      <c r="AE8885" t="s">
        <v>25797</v>
      </c>
      <c r="AF8885" t="s">
        <v>27034</v>
      </c>
      <c r="AG8885">
        <f t="shared" si="778"/>
        <v>5</v>
      </c>
      <c r="AI8885" t="str">
        <f t="shared" si="779"/>
        <v/>
      </c>
      <c r="AJ8885">
        <f t="shared" si="776"/>
        <v>0</v>
      </c>
      <c r="AK8885" t="str">
        <f t="shared" si="780"/>
        <v/>
      </c>
    </row>
    <row r="8886" spans="1:37" x14ac:dyDescent="0.25">
      <c r="A8886" s="1">
        <v>6.25E-2</v>
      </c>
      <c r="B8886">
        <v>0</v>
      </c>
      <c r="C8886">
        <v>0</v>
      </c>
      <c r="D8886" t="s">
        <v>15985</v>
      </c>
      <c r="E8886">
        <v>0</v>
      </c>
      <c r="F8886">
        <v>0</v>
      </c>
      <c r="G8886" t="s">
        <v>5</v>
      </c>
      <c r="H8886" s="2">
        <v>42692</v>
      </c>
      <c r="I8886" s="2">
        <v>42692</v>
      </c>
      <c r="J8886" t="s">
        <v>3</v>
      </c>
      <c r="K8886">
        <v>257</v>
      </c>
      <c r="L8886">
        <v>17</v>
      </c>
      <c r="M8886">
        <v>219.66</v>
      </c>
      <c r="N8886">
        <v>0</v>
      </c>
      <c r="O8886">
        <v>0</v>
      </c>
      <c r="P8886" t="s">
        <v>10872</v>
      </c>
      <c r="Q8886" t="s">
        <v>15986</v>
      </c>
      <c r="R8886">
        <v>65</v>
      </c>
      <c r="S8886">
        <v>0</v>
      </c>
      <c r="T8886" t="s">
        <v>27046</v>
      </c>
      <c r="U8886" t="s">
        <v>20524</v>
      </c>
      <c r="V8886" s="2">
        <v>42692</v>
      </c>
      <c r="W8886" s="7">
        <f t="shared" si="777"/>
        <v>2016</v>
      </c>
      <c r="X8886" s="2">
        <v>42678</v>
      </c>
      <c r="Y8886" t="s">
        <v>6</v>
      </c>
      <c r="Z8886" t="s">
        <v>7</v>
      </c>
      <c r="AA8886" t="s">
        <v>680</v>
      </c>
      <c r="AB8886">
        <v>2</v>
      </c>
      <c r="AC8886">
        <v>7255</v>
      </c>
      <c r="AD8886">
        <v>17344</v>
      </c>
      <c r="AE8886" t="s">
        <v>24661</v>
      </c>
      <c r="AF8886" t="s">
        <v>27034</v>
      </c>
      <c r="AG8886">
        <f t="shared" si="778"/>
        <v>5</v>
      </c>
      <c r="AI8886" t="str">
        <f t="shared" si="779"/>
        <v/>
      </c>
      <c r="AJ8886">
        <f t="shared" si="776"/>
        <v>0</v>
      </c>
      <c r="AK8886" t="str">
        <f t="shared" si="780"/>
        <v/>
      </c>
    </row>
    <row r="8887" spans="1:37" x14ac:dyDescent="0.25">
      <c r="A8887" s="1">
        <v>0</v>
      </c>
      <c r="B8887">
        <v>0</v>
      </c>
      <c r="C8887">
        <v>0</v>
      </c>
      <c r="D8887" t="s">
        <v>15987</v>
      </c>
      <c r="E8887">
        <v>0</v>
      </c>
      <c r="F8887">
        <v>0</v>
      </c>
      <c r="G8887" t="s">
        <v>5</v>
      </c>
      <c r="H8887" s="2">
        <v>43345</v>
      </c>
      <c r="I8887" t="s">
        <v>2</v>
      </c>
      <c r="J8887" t="s">
        <v>3</v>
      </c>
      <c r="K8887">
        <v>65</v>
      </c>
      <c r="L8887">
        <v>17</v>
      </c>
      <c r="M8887">
        <v>55.56</v>
      </c>
      <c r="N8887">
        <v>0</v>
      </c>
      <c r="O8887">
        <v>0</v>
      </c>
      <c r="P8887">
        <v>55.56</v>
      </c>
      <c r="Q8887" t="s">
        <v>0</v>
      </c>
      <c r="R8887">
        <v>0</v>
      </c>
      <c r="S8887">
        <v>0</v>
      </c>
      <c r="T8887" t="s">
        <v>27046</v>
      </c>
      <c r="U8887" t="s">
        <v>20524</v>
      </c>
      <c r="V8887" s="2">
        <v>42694</v>
      </c>
      <c r="W8887" s="7">
        <f t="shared" si="777"/>
        <v>2016</v>
      </c>
      <c r="X8887" s="2">
        <v>42680</v>
      </c>
      <c r="Y8887" t="s">
        <v>448</v>
      </c>
      <c r="Z8887" t="s">
        <v>7</v>
      </c>
      <c r="AA8887" t="s">
        <v>146</v>
      </c>
      <c r="AB8887">
        <v>4</v>
      </c>
      <c r="AC8887">
        <v>4200</v>
      </c>
      <c r="AD8887">
        <v>17345</v>
      </c>
      <c r="AE8887" t="s">
        <v>22035</v>
      </c>
      <c r="AF8887" t="s">
        <v>27034</v>
      </c>
      <c r="AG8887">
        <f t="shared" si="778"/>
        <v>5</v>
      </c>
      <c r="AI8887" t="str">
        <f t="shared" si="779"/>
        <v/>
      </c>
      <c r="AJ8887">
        <f t="shared" si="776"/>
        <v>0</v>
      </c>
      <c r="AK8887" t="str">
        <f t="shared" si="780"/>
        <v/>
      </c>
    </row>
    <row r="8888" spans="1:37" x14ac:dyDescent="0.25">
      <c r="A8888" s="1">
        <v>6.25E-2</v>
      </c>
      <c r="B8888">
        <v>0</v>
      </c>
      <c r="C8888">
        <v>0</v>
      </c>
      <c r="D8888" t="s">
        <v>15988</v>
      </c>
      <c r="E8888">
        <v>0</v>
      </c>
      <c r="F8888">
        <v>0</v>
      </c>
      <c r="G8888" t="s">
        <v>5</v>
      </c>
      <c r="H8888" s="2">
        <v>42687</v>
      </c>
      <c r="I8888" s="2">
        <v>42685</v>
      </c>
      <c r="J8888" t="s">
        <v>3</v>
      </c>
      <c r="K8888">
        <v>257</v>
      </c>
      <c r="L8888">
        <v>17</v>
      </c>
      <c r="M8888">
        <v>219.66</v>
      </c>
      <c r="N8888">
        <v>0</v>
      </c>
      <c r="O8888">
        <v>0</v>
      </c>
      <c r="P8888" t="s">
        <v>10872</v>
      </c>
      <c r="Q8888" t="s">
        <v>15989</v>
      </c>
      <c r="R8888">
        <v>75</v>
      </c>
      <c r="S8888">
        <v>0</v>
      </c>
      <c r="T8888" t="s">
        <v>27046</v>
      </c>
      <c r="U8888" t="s">
        <v>20520</v>
      </c>
      <c r="V8888" s="2">
        <v>36892</v>
      </c>
      <c r="W8888" s="7">
        <f t="shared" si="777"/>
        <v>2016</v>
      </c>
      <c r="X8888" s="2">
        <v>42680</v>
      </c>
      <c r="Y8888" t="s">
        <v>6</v>
      </c>
      <c r="Z8888" t="s">
        <v>7</v>
      </c>
      <c r="AA8888" t="s">
        <v>113</v>
      </c>
      <c r="AB8888">
        <v>1</v>
      </c>
      <c r="AC8888">
        <v>5770</v>
      </c>
      <c r="AD8888">
        <v>17346</v>
      </c>
      <c r="AE8888" t="s">
        <v>23236</v>
      </c>
      <c r="AF8888" t="s">
        <v>27034</v>
      </c>
      <c r="AG8888">
        <f t="shared" si="778"/>
        <v>5</v>
      </c>
      <c r="AI8888" t="str">
        <f t="shared" si="779"/>
        <v/>
      </c>
      <c r="AJ8888">
        <f t="shared" si="776"/>
        <v>0</v>
      </c>
      <c r="AK8888" t="str">
        <f t="shared" si="780"/>
        <v/>
      </c>
    </row>
    <row r="8889" spans="1:37" x14ac:dyDescent="0.25">
      <c r="A8889" s="1">
        <v>0</v>
      </c>
      <c r="B8889">
        <v>0</v>
      </c>
      <c r="C8889">
        <v>0</v>
      </c>
      <c r="D8889" t="s">
        <v>15990</v>
      </c>
      <c r="E8889">
        <v>0</v>
      </c>
      <c r="F8889">
        <v>0</v>
      </c>
      <c r="G8889" t="s">
        <v>5</v>
      </c>
      <c r="H8889" s="2">
        <v>42716</v>
      </c>
      <c r="I8889" t="s">
        <v>2</v>
      </c>
      <c r="J8889" t="s">
        <v>3</v>
      </c>
      <c r="K8889">
        <v>75</v>
      </c>
      <c r="L8889">
        <v>17</v>
      </c>
      <c r="M8889">
        <v>64.099999999999994</v>
      </c>
      <c r="N8889">
        <v>0</v>
      </c>
      <c r="O8889">
        <v>0</v>
      </c>
      <c r="P8889">
        <v>64.099999999999994</v>
      </c>
      <c r="Q8889" t="s">
        <v>0</v>
      </c>
      <c r="R8889">
        <v>0</v>
      </c>
      <c r="S8889">
        <v>0</v>
      </c>
      <c r="T8889" t="s">
        <v>27046</v>
      </c>
      <c r="U8889" t="s">
        <v>20520</v>
      </c>
      <c r="V8889" s="2">
        <v>42696</v>
      </c>
      <c r="W8889" s="7">
        <f t="shared" si="777"/>
        <v>2016</v>
      </c>
      <c r="X8889" s="2">
        <v>42682</v>
      </c>
      <c r="Y8889" t="s">
        <v>80</v>
      </c>
      <c r="Z8889" t="s">
        <v>7</v>
      </c>
      <c r="AA8889" t="s">
        <v>14077</v>
      </c>
      <c r="AB8889">
        <v>3</v>
      </c>
      <c r="AC8889">
        <v>8459</v>
      </c>
      <c r="AD8889">
        <v>17347</v>
      </c>
      <c r="AE8889" t="s">
        <v>25798</v>
      </c>
      <c r="AF8889" t="s">
        <v>27034</v>
      </c>
      <c r="AG8889">
        <f t="shared" si="778"/>
        <v>5</v>
      </c>
      <c r="AI8889" t="str">
        <f t="shared" si="779"/>
        <v/>
      </c>
      <c r="AJ8889">
        <f t="shared" si="776"/>
        <v>0</v>
      </c>
      <c r="AK8889" t="str">
        <f t="shared" si="780"/>
        <v/>
      </c>
    </row>
    <row r="8890" spans="1:37" x14ac:dyDescent="0.25">
      <c r="A8890" s="1">
        <v>0</v>
      </c>
      <c r="B8890">
        <v>0</v>
      </c>
      <c r="C8890" t="s">
        <v>7122</v>
      </c>
      <c r="D8890" t="s">
        <v>15991</v>
      </c>
      <c r="E8890">
        <v>0</v>
      </c>
      <c r="F8890">
        <v>0</v>
      </c>
      <c r="G8890" t="s">
        <v>5</v>
      </c>
      <c r="H8890" s="2">
        <v>42729</v>
      </c>
      <c r="I8890" t="s">
        <v>2</v>
      </c>
      <c r="J8890" t="s">
        <v>3</v>
      </c>
      <c r="K8890">
        <v>65</v>
      </c>
      <c r="L8890">
        <v>17</v>
      </c>
      <c r="M8890">
        <v>55.56</v>
      </c>
      <c r="N8890">
        <v>0</v>
      </c>
      <c r="O8890">
        <v>0</v>
      </c>
      <c r="P8890">
        <v>55.56</v>
      </c>
      <c r="Q8890" t="s">
        <v>0</v>
      </c>
      <c r="R8890">
        <v>0</v>
      </c>
      <c r="S8890">
        <v>0</v>
      </c>
      <c r="T8890" t="s">
        <v>27046</v>
      </c>
      <c r="U8890" t="s">
        <v>20524</v>
      </c>
      <c r="V8890" s="2">
        <v>42697</v>
      </c>
      <c r="W8890" s="7">
        <f t="shared" si="777"/>
        <v>2016</v>
      </c>
      <c r="X8890" s="2">
        <v>42683</v>
      </c>
      <c r="Y8890" t="s">
        <v>6</v>
      </c>
      <c r="Z8890" t="s">
        <v>7</v>
      </c>
      <c r="AA8890" t="s">
        <v>13925</v>
      </c>
      <c r="AB8890">
        <v>2</v>
      </c>
      <c r="AC8890">
        <v>8315</v>
      </c>
      <c r="AD8890">
        <v>17348</v>
      </c>
      <c r="AE8890" t="s">
        <v>25667</v>
      </c>
      <c r="AF8890" t="s">
        <v>27034</v>
      </c>
      <c r="AG8890">
        <f t="shared" si="778"/>
        <v>5</v>
      </c>
      <c r="AI8890" t="str">
        <f t="shared" si="779"/>
        <v/>
      </c>
      <c r="AJ8890">
        <f t="shared" si="776"/>
        <v>0</v>
      </c>
      <c r="AK8890" t="str">
        <f t="shared" si="780"/>
        <v/>
      </c>
    </row>
    <row r="8891" spans="1:37" x14ac:dyDescent="0.25">
      <c r="A8891" s="1">
        <v>6.25E-2</v>
      </c>
      <c r="B8891">
        <v>5</v>
      </c>
      <c r="C8891">
        <v>0</v>
      </c>
      <c r="D8891" t="s">
        <v>15992</v>
      </c>
      <c r="E8891">
        <v>0</v>
      </c>
      <c r="F8891">
        <v>0</v>
      </c>
      <c r="G8891" t="s">
        <v>5</v>
      </c>
      <c r="H8891" s="2">
        <v>42690</v>
      </c>
      <c r="I8891" s="2">
        <v>42685</v>
      </c>
      <c r="J8891" t="s">
        <v>3</v>
      </c>
      <c r="K8891">
        <v>228</v>
      </c>
      <c r="L8891">
        <v>17</v>
      </c>
      <c r="M8891">
        <v>194.87</v>
      </c>
      <c r="N8891">
        <v>0</v>
      </c>
      <c r="O8891">
        <v>0</v>
      </c>
      <c r="P8891" t="s">
        <v>10914</v>
      </c>
      <c r="Q8891" t="s">
        <v>15993</v>
      </c>
      <c r="R8891">
        <v>65</v>
      </c>
      <c r="S8891">
        <v>0</v>
      </c>
      <c r="T8891" t="s">
        <v>27046</v>
      </c>
      <c r="U8891" t="s">
        <v>20524</v>
      </c>
      <c r="V8891" s="2">
        <v>42690</v>
      </c>
      <c r="W8891" s="7">
        <f t="shared" si="777"/>
        <v>2016</v>
      </c>
      <c r="X8891" s="2">
        <v>42683</v>
      </c>
      <c r="Y8891" t="s">
        <v>260</v>
      </c>
      <c r="Z8891" t="s">
        <v>7</v>
      </c>
      <c r="AA8891" t="s">
        <v>215</v>
      </c>
      <c r="AB8891">
        <v>9</v>
      </c>
      <c r="AC8891">
        <v>7991</v>
      </c>
      <c r="AD8891">
        <v>17349</v>
      </c>
      <c r="AE8891" t="s">
        <v>25357</v>
      </c>
      <c r="AF8891" t="s">
        <v>27034</v>
      </c>
      <c r="AG8891">
        <f t="shared" si="778"/>
        <v>5</v>
      </c>
      <c r="AI8891" t="str">
        <f t="shared" si="779"/>
        <v/>
      </c>
      <c r="AJ8891">
        <f t="shared" si="776"/>
        <v>0</v>
      </c>
      <c r="AK8891" t="str">
        <f t="shared" si="780"/>
        <v/>
      </c>
    </row>
    <row r="8892" spans="1:37" x14ac:dyDescent="0.25">
      <c r="A8892" s="1">
        <v>0.27083333333333331</v>
      </c>
      <c r="B8892">
        <v>5</v>
      </c>
      <c r="C8892">
        <v>0</v>
      </c>
      <c r="D8892" t="s">
        <v>15994</v>
      </c>
      <c r="E8892">
        <v>0</v>
      </c>
      <c r="F8892">
        <v>0</v>
      </c>
      <c r="G8892" t="s">
        <v>5</v>
      </c>
      <c r="H8892" s="2">
        <v>42687</v>
      </c>
      <c r="I8892" s="2">
        <v>42687</v>
      </c>
      <c r="J8892" t="s">
        <v>3</v>
      </c>
      <c r="K8892">
        <v>351</v>
      </c>
      <c r="L8892">
        <v>17</v>
      </c>
      <c r="M8892">
        <v>300</v>
      </c>
      <c r="N8892">
        <v>0</v>
      </c>
      <c r="O8892">
        <v>0</v>
      </c>
      <c r="P8892" t="s">
        <v>12473</v>
      </c>
      <c r="Q8892" t="s">
        <v>7924</v>
      </c>
      <c r="R8892">
        <v>85</v>
      </c>
      <c r="S8892">
        <v>0</v>
      </c>
      <c r="T8892" t="s">
        <v>27046</v>
      </c>
      <c r="U8892" t="s">
        <v>20522</v>
      </c>
      <c r="V8892" s="2">
        <v>42690</v>
      </c>
      <c r="W8892" s="7">
        <f t="shared" si="777"/>
        <v>2016</v>
      </c>
      <c r="X8892" s="2">
        <v>42683</v>
      </c>
      <c r="Y8892" t="s">
        <v>5824</v>
      </c>
      <c r="Z8892" t="s">
        <v>7</v>
      </c>
      <c r="AA8892" t="s">
        <v>215</v>
      </c>
      <c r="AB8892">
        <v>9</v>
      </c>
      <c r="AC8892">
        <v>8460</v>
      </c>
      <c r="AD8892">
        <v>17350</v>
      </c>
      <c r="AE8892" t="s">
        <v>25799</v>
      </c>
      <c r="AF8892" t="s">
        <v>27034</v>
      </c>
      <c r="AG8892">
        <f t="shared" si="778"/>
        <v>5</v>
      </c>
      <c r="AI8892" t="str">
        <f t="shared" si="779"/>
        <v/>
      </c>
      <c r="AJ8892">
        <f t="shared" si="776"/>
        <v>0</v>
      </c>
      <c r="AK8892" t="str">
        <f t="shared" si="780"/>
        <v/>
      </c>
    </row>
    <row r="8893" spans="1:37" x14ac:dyDescent="0.25">
      <c r="A8893" s="1">
        <v>6.25E-2</v>
      </c>
      <c r="B8893">
        <v>0</v>
      </c>
      <c r="C8893">
        <v>0</v>
      </c>
      <c r="D8893" t="s">
        <v>15995</v>
      </c>
      <c r="E8893">
        <v>0</v>
      </c>
      <c r="F8893">
        <v>0</v>
      </c>
      <c r="G8893" t="s">
        <v>5</v>
      </c>
      <c r="H8893" s="2">
        <v>42683</v>
      </c>
      <c r="I8893" s="2">
        <v>42683</v>
      </c>
      <c r="J8893" t="s">
        <v>3</v>
      </c>
      <c r="K8893">
        <v>290</v>
      </c>
      <c r="L8893">
        <v>17</v>
      </c>
      <c r="M8893">
        <v>247.86</v>
      </c>
      <c r="N8893">
        <v>0</v>
      </c>
      <c r="O8893">
        <v>0</v>
      </c>
      <c r="P8893">
        <v>247.86</v>
      </c>
      <c r="Q8893" t="s">
        <v>0</v>
      </c>
      <c r="R8893">
        <v>0</v>
      </c>
      <c r="S8893">
        <v>0</v>
      </c>
      <c r="T8893" t="s">
        <v>27046</v>
      </c>
      <c r="U8893" t="s">
        <v>20524</v>
      </c>
      <c r="V8893" s="2">
        <v>42697</v>
      </c>
      <c r="W8893" s="7">
        <f t="shared" si="777"/>
        <v>2016</v>
      </c>
      <c r="X8893" s="2">
        <v>42683</v>
      </c>
      <c r="Z8893" t="s">
        <v>7</v>
      </c>
      <c r="AA8893" t="s">
        <v>563</v>
      </c>
      <c r="AB8893">
        <v>8</v>
      </c>
      <c r="AC8893">
        <v>8461</v>
      </c>
      <c r="AD8893">
        <v>17351</v>
      </c>
      <c r="AE8893" t="s">
        <v>25800</v>
      </c>
      <c r="AF8893" t="s">
        <v>27034</v>
      </c>
      <c r="AG8893">
        <f t="shared" si="778"/>
        <v>5</v>
      </c>
      <c r="AI8893" t="str">
        <f t="shared" si="779"/>
        <v/>
      </c>
      <c r="AJ8893">
        <f t="shared" si="776"/>
        <v>0</v>
      </c>
      <c r="AK8893" t="str">
        <f t="shared" si="780"/>
        <v/>
      </c>
    </row>
    <row r="8894" spans="1:37" x14ac:dyDescent="0.25">
      <c r="A8894" s="1">
        <v>2.0833333333333332E-2</v>
      </c>
      <c r="B8894">
        <v>0</v>
      </c>
      <c r="C8894">
        <v>0</v>
      </c>
      <c r="D8894" t="s">
        <v>15996</v>
      </c>
      <c r="E8894">
        <v>0</v>
      </c>
      <c r="F8894">
        <v>0</v>
      </c>
      <c r="G8894" t="s">
        <v>5</v>
      </c>
      <c r="H8894" s="2">
        <v>42709</v>
      </c>
      <c r="I8894" s="2">
        <v>42695</v>
      </c>
      <c r="J8894" t="s">
        <v>3</v>
      </c>
      <c r="K8894">
        <v>211</v>
      </c>
      <c r="L8894">
        <v>17</v>
      </c>
      <c r="M8894">
        <v>180.34</v>
      </c>
      <c r="N8894">
        <v>0</v>
      </c>
      <c r="O8894">
        <v>0</v>
      </c>
      <c r="P8894" t="s">
        <v>11385</v>
      </c>
      <c r="Q8894" t="s">
        <v>15997</v>
      </c>
      <c r="R8894">
        <v>75</v>
      </c>
      <c r="S8894">
        <v>0</v>
      </c>
      <c r="T8894" t="s">
        <v>27046</v>
      </c>
      <c r="U8894" t="s">
        <v>20520</v>
      </c>
      <c r="V8894" s="2">
        <v>42698</v>
      </c>
      <c r="W8894" s="7">
        <f t="shared" si="777"/>
        <v>2016</v>
      </c>
      <c r="X8894" s="2">
        <v>42684</v>
      </c>
      <c r="Y8894" t="s">
        <v>80</v>
      </c>
      <c r="Z8894" t="s">
        <v>7</v>
      </c>
      <c r="AA8894" t="s">
        <v>137</v>
      </c>
      <c r="AB8894">
        <v>3</v>
      </c>
      <c r="AC8894">
        <v>8462</v>
      </c>
      <c r="AD8894">
        <v>17352</v>
      </c>
      <c r="AE8894" t="s">
        <v>25801</v>
      </c>
      <c r="AF8894" t="s">
        <v>27034</v>
      </c>
      <c r="AG8894">
        <f t="shared" si="778"/>
        <v>5</v>
      </c>
      <c r="AI8894" t="str">
        <f t="shared" si="779"/>
        <v/>
      </c>
      <c r="AJ8894">
        <f t="shared" si="776"/>
        <v>0</v>
      </c>
      <c r="AK8894" t="str">
        <f t="shared" si="780"/>
        <v/>
      </c>
    </row>
    <row r="8895" spans="1:37" x14ac:dyDescent="0.25">
      <c r="A8895" s="1">
        <v>2.0833333333333332E-2</v>
      </c>
      <c r="B8895">
        <v>0</v>
      </c>
      <c r="C8895">
        <v>0</v>
      </c>
      <c r="D8895" t="s">
        <v>15998</v>
      </c>
      <c r="E8895">
        <v>0</v>
      </c>
      <c r="F8895">
        <v>0</v>
      </c>
      <c r="G8895" t="s">
        <v>5</v>
      </c>
      <c r="H8895" s="2">
        <v>42685</v>
      </c>
      <c r="I8895" s="2">
        <v>42685</v>
      </c>
      <c r="J8895" t="s">
        <v>3</v>
      </c>
      <c r="K8895">
        <v>222</v>
      </c>
      <c r="L8895">
        <v>17</v>
      </c>
      <c r="M8895">
        <v>189.74</v>
      </c>
      <c r="N8895">
        <v>0</v>
      </c>
      <c r="O8895">
        <v>0</v>
      </c>
      <c r="P8895" t="s">
        <v>11251</v>
      </c>
      <c r="Q8895" t="s">
        <v>15999</v>
      </c>
      <c r="R8895">
        <v>100</v>
      </c>
      <c r="S8895">
        <v>0</v>
      </c>
      <c r="T8895" t="s">
        <v>27046</v>
      </c>
      <c r="U8895" t="s">
        <v>20524</v>
      </c>
      <c r="V8895" s="2">
        <v>42686</v>
      </c>
      <c r="W8895" s="7">
        <f t="shared" si="777"/>
        <v>2016</v>
      </c>
      <c r="X8895" s="2">
        <v>42684</v>
      </c>
      <c r="Y8895" t="s">
        <v>47</v>
      </c>
      <c r="Z8895" t="s">
        <v>7</v>
      </c>
      <c r="AA8895" t="s">
        <v>48</v>
      </c>
      <c r="AB8895">
        <v>1</v>
      </c>
      <c r="AC8895">
        <v>2224</v>
      </c>
      <c r="AD8895">
        <v>17353</v>
      </c>
      <c r="AE8895" t="s">
        <v>21283</v>
      </c>
      <c r="AF8895" t="s">
        <v>27034</v>
      </c>
      <c r="AG8895">
        <f t="shared" si="778"/>
        <v>5</v>
      </c>
      <c r="AI8895" t="str">
        <f t="shared" si="779"/>
        <v/>
      </c>
      <c r="AJ8895">
        <f t="shared" si="776"/>
        <v>0</v>
      </c>
      <c r="AK8895" t="str">
        <f t="shared" si="780"/>
        <v/>
      </c>
    </row>
    <row r="8896" spans="1:37" x14ac:dyDescent="0.25">
      <c r="A8896" s="1">
        <v>0</v>
      </c>
      <c r="B8896">
        <v>350</v>
      </c>
      <c r="C8896">
        <v>0</v>
      </c>
      <c r="D8896" t="s">
        <v>16000</v>
      </c>
      <c r="E8896">
        <v>0</v>
      </c>
      <c r="F8896">
        <v>0</v>
      </c>
      <c r="G8896" t="s">
        <v>5</v>
      </c>
      <c r="H8896" s="2">
        <v>42733</v>
      </c>
      <c r="I8896" s="2">
        <v>42724</v>
      </c>
      <c r="J8896" t="s">
        <v>3</v>
      </c>
      <c r="K8896">
        <v>152</v>
      </c>
      <c r="L8896">
        <v>17</v>
      </c>
      <c r="M8896">
        <v>129.91</v>
      </c>
      <c r="N8896">
        <v>0</v>
      </c>
      <c r="O8896">
        <v>0</v>
      </c>
      <c r="P8896" t="s">
        <v>16001</v>
      </c>
      <c r="Q8896" t="s">
        <v>7884</v>
      </c>
      <c r="R8896">
        <v>75</v>
      </c>
      <c r="S8896">
        <v>0</v>
      </c>
      <c r="T8896" t="s">
        <v>27046</v>
      </c>
      <c r="U8896" t="s">
        <v>20520</v>
      </c>
      <c r="V8896" s="2">
        <v>42698</v>
      </c>
      <c r="W8896" s="7">
        <f t="shared" si="777"/>
        <v>2016</v>
      </c>
      <c r="X8896" s="2">
        <v>42684</v>
      </c>
      <c r="Y8896" t="s">
        <v>80</v>
      </c>
      <c r="Z8896" t="s">
        <v>7</v>
      </c>
      <c r="AA8896" t="s">
        <v>13001</v>
      </c>
      <c r="AB8896">
        <v>3</v>
      </c>
      <c r="AC8896">
        <v>7697</v>
      </c>
      <c r="AD8896">
        <v>17354</v>
      </c>
      <c r="AE8896" t="s">
        <v>25081</v>
      </c>
      <c r="AF8896" t="s">
        <v>27034</v>
      </c>
      <c r="AG8896">
        <f t="shared" si="778"/>
        <v>5</v>
      </c>
      <c r="AI8896" t="str">
        <f t="shared" si="779"/>
        <v/>
      </c>
      <c r="AJ8896">
        <f t="shared" si="776"/>
        <v>0</v>
      </c>
      <c r="AK8896" t="str">
        <f t="shared" si="780"/>
        <v/>
      </c>
    </row>
    <row r="8897" spans="1:37" x14ac:dyDescent="0.25">
      <c r="A8897" s="1">
        <v>0</v>
      </c>
      <c r="B8897">
        <v>0</v>
      </c>
      <c r="C8897" t="s">
        <v>16002</v>
      </c>
      <c r="D8897" t="s">
        <v>16003</v>
      </c>
      <c r="E8897">
        <v>0</v>
      </c>
      <c r="F8897">
        <v>0</v>
      </c>
      <c r="G8897" t="s">
        <v>5</v>
      </c>
      <c r="H8897" s="2">
        <v>42800</v>
      </c>
      <c r="I8897" t="s">
        <v>2</v>
      </c>
      <c r="J8897" t="s">
        <v>3</v>
      </c>
      <c r="K8897">
        <v>61</v>
      </c>
      <c r="L8897">
        <v>17</v>
      </c>
      <c r="M8897">
        <v>52.14</v>
      </c>
      <c r="N8897">
        <v>0</v>
      </c>
      <c r="O8897">
        <v>0</v>
      </c>
      <c r="P8897">
        <v>52.14</v>
      </c>
      <c r="Q8897" t="s">
        <v>0</v>
      </c>
      <c r="R8897">
        <v>0</v>
      </c>
      <c r="S8897">
        <v>0</v>
      </c>
      <c r="T8897" t="s">
        <v>27046</v>
      </c>
      <c r="U8897" t="s">
        <v>20524</v>
      </c>
      <c r="V8897" s="2">
        <v>42692</v>
      </c>
      <c r="W8897" s="7">
        <f t="shared" si="777"/>
        <v>2016</v>
      </c>
      <c r="X8897" s="2">
        <v>42685</v>
      </c>
      <c r="Y8897" t="s">
        <v>12</v>
      </c>
      <c r="Z8897" t="s">
        <v>7</v>
      </c>
      <c r="AA8897" t="s">
        <v>16004</v>
      </c>
      <c r="AB8897">
        <v>9</v>
      </c>
      <c r="AC8897">
        <v>3671</v>
      </c>
      <c r="AD8897">
        <v>17355</v>
      </c>
      <c r="AE8897" t="s">
        <v>21826</v>
      </c>
      <c r="AF8897" t="s">
        <v>27034</v>
      </c>
      <c r="AG8897">
        <f t="shared" si="778"/>
        <v>5</v>
      </c>
      <c r="AI8897" t="str">
        <f t="shared" si="779"/>
        <v/>
      </c>
      <c r="AJ8897">
        <f t="shared" si="776"/>
        <v>0</v>
      </c>
      <c r="AK8897" t="str">
        <f t="shared" si="780"/>
        <v/>
      </c>
    </row>
    <row r="8898" spans="1:37" x14ac:dyDescent="0.25">
      <c r="A8898" s="1">
        <v>4.1666666666666664E-2</v>
      </c>
      <c r="B8898">
        <v>95</v>
      </c>
      <c r="C8898">
        <v>0</v>
      </c>
      <c r="D8898" t="s">
        <v>16005</v>
      </c>
      <c r="E8898">
        <v>0</v>
      </c>
      <c r="F8898">
        <v>0</v>
      </c>
      <c r="G8898" t="s">
        <v>5</v>
      </c>
      <c r="H8898" s="2">
        <v>42734</v>
      </c>
      <c r="I8898" s="2">
        <v>42698</v>
      </c>
      <c r="J8898" t="s">
        <v>3</v>
      </c>
      <c r="K8898">
        <v>332</v>
      </c>
      <c r="L8898">
        <v>17</v>
      </c>
      <c r="M8898">
        <v>283.76</v>
      </c>
      <c r="N8898">
        <v>0</v>
      </c>
      <c r="O8898">
        <v>0</v>
      </c>
      <c r="P8898" t="s">
        <v>11350</v>
      </c>
      <c r="Q8898" t="s">
        <v>16006</v>
      </c>
      <c r="R8898">
        <v>75</v>
      </c>
      <c r="S8898">
        <v>0</v>
      </c>
      <c r="T8898" t="s">
        <v>27046</v>
      </c>
      <c r="U8898" t="s">
        <v>20520</v>
      </c>
      <c r="V8898" s="2">
        <v>42699</v>
      </c>
      <c r="W8898" s="7">
        <f t="shared" si="777"/>
        <v>2016</v>
      </c>
      <c r="X8898" s="2">
        <v>42685</v>
      </c>
      <c r="Y8898" t="s">
        <v>80</v>
      </c>
      <c r="Z8898" t="s">
        <v>7</v>
      </c>
      <c r="AA8898" t="s">
        <v>16007</v>
      </c>
      <c r="AB8898">
        <v>3</v>
      </c>
      <c r="AC8898">
        <v>8124</v>
      </c>
      <c r="AD8898">
        <v>17356</v>
      </c>
      <c r="AE8898" t="s">
        <v>25488</v>
      </c>
      <c r="AF8898" t="s">
        <v>27034</v>
      </c>
      <c r="AG8898">
        <f t="shared" si="778"/>
        <v>5</v>
      </c>
      <c r="AI8898" t="str">
        <f t="shared" si="779"/>
        <v/>
      </c>
      <c r="AJ8898">
        <f t="shared" ref="AJ8898:AJ8961" si="781">LEN(AI8898)</f>
        <v>0</v>
      </c>
      <c r="AK8898" t="str">
        <f t="shared" si="780"/>
        <v/>
      </c>
    </row>
    <row r="8899" spans="1:37" x14ac:dyDescent="0.25">
      <c r="A8899" s="1">
        <v>6.25E-2</v>
      </c>
      <c r="B8899">
        <v>0</v>
      </c>
      <c r="C8899">
        <v>0</v>
      </c>
      <c r="D8899" t="s">
        <v>16008</v>
      </c>
      <c r="E8899">
        <v>0</v>
      </c>
      <c r="F8899">
        <v>0</v>
      </c>
      <c r="G8899" t="s">
        <v>5</v>
      </c>
      <c r="H8899" s="2">
        <v>42688</v>
      </c>
      <c r="I8899" s="2">
        <v>42688</v>
      </c>
      <c r="J8899" t="s">
        <v>3</v>
      </c>
      <c r="K8899">
        <v>222</v>
      </c>
      <c r="L8899">
        <v>17</v>
      </c>
      <c r="M8899">
        <v>189.74</v>
      </c>
      <c r="N8899">
        <v>0</v>
      </c>
      <c r="O8899">
        <v>0</v>
      </c>
      <c r="P8899" t="s">
        <v>11251</v>
      </c>
      <c r="Q8899" t="s">
        <v>7936</v>
      </c>
      <c r="R8899">
        <v>65</v>
      </c>
      <c r="S8899">
        <v>0</v>
      </c>
      <c r="T8899" t="s">
        <v>27046</v>
      </c>
      <c r="U8899" t="s">
        <v>20524</v>
      </c>
      <c r="V8899" s="2">
        <v>42699</v>
      </c>
      <c r="W8899" s="7">
        <f t="shared" ref="W8899:W8962" si="782">YEAR(X8899)</f>
        <v>2016</v>
      </c>
      <c r="X8899" s="2">
        <v>42685</v>
      </c>
      <c r="Y8899" t="s">
        <v>6</v>
      </c>
      <c r="Z8899" t="s">
        <v>7</v>
      </c>
      <c r="AA8899" t="s">
        <v>1605</v>
      </c>
      <c r="AB8899">
        <v>2</v>
      </c>
      <c r="AC8899">
        <v>4974</v>
      </c>
      <c r="AD8899">
        <v>17357</v>
      </c>
      <c r="AE8899" t="s">
        <v>22485</v>
      </c>
      <c r="AF8899" t="s">
        <v>27034</v>
      </c>
      <c r="AG8899">
        <f t="shared" ref="AG8899:AG8962" si="783">LEN(V8899)</f>
        <v>5</v>
      </c>
      <c r="AI8899" t="str">
        <f t="shared" ref="AI8899:AI8962" si="784">TRIM(AH8899)</f>
        <v/>
      </c>
      <c r="AJ8899">
        <f t="shared" si="781"/>
        <v>0</v>
      </c>
      <c r="AK8899" t="str">
        <f t="shared" ref="AK8899:AK8962" si="785">TRIM(T8899)&amp;IF(AND(LEN(T8899)&gt;0,LEN(AI8899)&gt;0),",","")&amp;TRIM(AI8899)</f>
        <v/>
      </c>
    </row>
    <row r="8900" spans="1:37" x14ac:dyDescent="0.25">
      <c r="A8900" s="1">
        <v>5.5555555555555552E-2</v>
      </c>
      <c r="B8900">
        <v>0</v>
      </c>
      <c r="C8900">
        <v>0</v>
      </c>
      <c r="D8900" t="s">
        <v>16009</v>
      </c>
      <c r="E8900">
        <v>0</v>
      </c>
      <c r="F8900">
        <v>0</v>
      </c>
      <c r="G8900" t="s">
        <v>5</v>
      </c>
      <c r="H8900" s="2">
        <v>42706</v>
      </c>
      <c r="I8900" s="2">
        <v>42704</v>
      </c>
      <c r="J8900" t="s">
        <v>3</v>
      </c>
      <c r="K8900">
        <v>257</v>
      </c>
      <c r="L8900">
        <v>17</v>
      </c>
      <c r="M8900">
        <v>219.66</v>
      </c>
      <c r="N8900">
        <v>0</v>
      </c>
      <c r="O8900">
        <v>0</v>
      </c>
      <c r="P8900" t="s">
        <v>10872</v>
      </c>
      <c r="Q8900" t="s">
        <v>16010</v>
      </c>
      <c r="R8900">
        <v>75</v>
      </c>
      <c r="S8900">
        <v>0</v>
      </c>
      <c r="T8900" t="s">
        <v>27046</v>
      </c>
      <c r="U8900" t="s">
        <v>20520</v>
      </c>
      <c r="V8900" s="2">
        <v>42699</v>
      </c>
      <c r="W8900" s="7">
        <f t="shared" si="782"/>
        <v>2016</v>
      </c>
      <c r="X8900" s="2">
        <v>42685</v>
      </c>
      <c r="Y8900" t="s">
        <v>6</v>
      </c>
      <c r="Z8900" t="s">
        <v>7</v>
      </c>
      <c r="AA8900" t="s">
        <v>14616</v>
      </c>
      <c r="AB8900">
        <v>3</v>
      </c>
      <c r="AC8900">
        <v>8463</v>
      </c>
      <c r="AD8900">
        <v>17358</v>
      </c>
      <c r="AE8900" t="s">
        <v>25802</v>
      </c>
      <c r="AF8900" t="s">
        <v>27034</v>
      </c>
      <c r="AG8900">
        <f t="shared" si="783"/>
        <v>5</v>
      </c>
      <c r="AI8900" t="str">
        <f t="shared" si="784"/>
        <v/>
      </c>
      <c r="AJ8900">
        <f t="shared" si="781"/>
        <v>0</v>
      </c>
      <c r="AK8900" t="str">
        <f t="shared" si="785"/>
        <v/>
      </c>
    </row>
    <row r="8901" spans="1:37" x14ac:dyDescent="0.25">
      <c r="A8901" s="1">
        <v>5.5555555555555552E-2</v>
      </c>
      <c r="B8901">
        <v>0</v>
      </c>
      <c r="C8901">
        <v>0</v>
      </c>
      <c r="D8901" t="s">
        <v>16011</v>
      </c>
      <c r="E8901">
        <v>0</v>
      </c>
      <c r="F8901">
        <v>0</v>
      </c>
      <c r="G8901" t="s">
        <v>5</v>
      </c>
      <c r="H8901" s="2">
        <v>42722</v>
      </c>
      <c r="I8901" s="2">
        <v>42702</v>
      </c>
      <c r="J8901" t="s">
        <v>3</v>
      </c>
      <c r="K8901">
        <v>181</v>
      </c>
      <c r="L8901">
        <v>17</v>
      </c>
      <c r="M8901">
        <v>154.69999999999999</v>
      </c>
      <c r="N8901">
        <v>0</v>
      </c>
      <c r="O8901">
        <v>0</v>
      </c>
      <c r="P8901" t="s">
        <v>11499</v>
      </c>
      <c r="Q8901" t="s">
        <v>16012</v>
      </c>
      <c r="R8901">
        <v>65</v>
      </c>
      <c r="S8901">
        <v>0</v>
      </c>
      <c r="T8901" t="s">
        <v>27046</v>
      </c>
      <c r="U8901" t="s">
        <v>20524</v>
      </c>
      <c r="V8901" s="2">
        <v>42701</v>
      </c>
      <c r="W8901" s="7">
        <f t="shared" si="782"/>
        <v>2016</v>
      </c>
      <c r="X8901" s="2">
        <v>42687</v>
      </c>
      <c r="Y8901" t="s">
        <v>6</v>
      </c>
      <c r="Z8901" t="s">
        <v>7</v>
      </c>
      <c r="AA8901" t="s">
        <v>2059</v>
      </c>
      <c r="AB8901">
        <v>2</v>
      </c>
      <c r="AC8901">
        <v>1135</v>
      </c>
      <c r="AD8901">
        <v>17359</v>
      </c>
      <c r="AE8901" t="s">
        <v>20945</v>
      </c>
      <c r="AF8901" t="s">
        <v>27034</v>
      </c>
      <c r="AG8901">
        <f t="shared" si="783"/>
        <v>5</v>
      </c>
      <c r="AI8901" t="str">
        <f t="shared" si="784"/>
        <v/>
      </c>
      <c r="AJ8901">
        <f t="shared" si="781"/>
        <v>0</v>
      </c>
      <c r="AK8901" t="str">
        <f t="shared" si="785"/>
        <v/>
      </c>
    </row>
    <row r="8902" spans="1:37" x14ac:dyDescent="0.25">
      <c r="A8902" s="1">
        <v>6.25E-2</v>
      </c>
      <c r="B8902">
        <v>0</v>
      </c>
      <c r="C8902">
        <v>0</v>
      </c>
      <c r="D8902" t="s">
        <v>16011</v>
      </c>
      <c r="E8902">
        <v>0</v>
      </c>
      <c r="F8902">
        <v>0</v>
      </c>
      <c r="G8902" t="s">
        <v>5</v>
      </c>
      <c r="H8902" s="2">
        <v>42722</v>
      </c>
      <c r="I8902" s="2">
        <v>42702</v>
      </c>
      <c r="J8902" t="s">
        <v>3</v>
      </c>
      <c r="K8902">
        <v>181</v>
      </c>
      <c r="L8902">
        <v>17</v>
      </c>
      <c r="M8902">
        <v>154.69999999999999</v>
      </c>
      <c r="N8902">
        <v>0</v>
      </c>
      <c r="O8902">
        <v>0</v>
      </c>
      <c r="P8902" t="s">
        <v>11499</v>
      </c>
      <c r="Q8902" t="s">
        <v>16012</v>
      </c>
      <c r="R8902">
        <v>65</v>
      </c>
      <c r="S8902">
        <v>0</v>
      </c>
      <c r="T8902" t="s">
        <v>27046</v>
      </c>
      <c r="U8902" t="s">
        <v>20524</v>
      </c>
      <c r="V8902" s="2">
        <v>42701</v>
      </c>
      <c r="W8902" s="7">
        <f t="shared" si="782"/>
        <v>2016</v>
      </c>
      <c r="X8902" s="2">
        <v>42687</v>
      </c>
      <c r="Y8902" t="s">
        <v>6</v>
      </c>
      <c r="Z8902" t="s">
        <v>7</v>
      </c>
      <c r="AA8902" t="s">
        <v>16013</v>
      </c>
      <c r="AB8902">
        <v>6</v>
      </c>
      <c r="AC8902">
        <v>1135</v>
      </c>
      <c r="AD8902">
        <v>17360</v>
      </c>
      <c r="AE8902" t="s">
        <v>20945</v>
      </c>
      <c r="AF8902" t="s">
        <v>27034</v>
      </c>
      <c r="AG8902">
        <f t="shared" si="783"/>
        <v>5</v>
      </c>
      <c r="AI8902" t="str">
        <f t="shared" si="784"/>
        <v/>
      </c>
      <c r="AJ8902">
        <f t="shared" si="781"/>
        <v>0</v>
      </c>
      <c r="AK8902" t="str">
        <f t="shared" si="785"/>
        <v/>
      </c>
    </row>
    <row r="8903" spans="1:37" x14ac:dyDescent="0.25">
      <c r="A8903" s="1">
        <v>5.2083333333333336E-2</v>
      </c>
      <c r="B8903">
        <v>0</v>
      </c>
      <c r="C8903">
        <v>0</v>
      </c>
      <c r="D8903" t="s">
        <v>16014</v>
      </c>
      <c r="E8903">
        <v>0</v>
      </c>
      <c r="F8903">
        <v>0</v>
      </c>
      <c r="G8903" t="s">
        <v>5</v>
      </c>
      <c r="H8903" s="2">
        <v>42697</v>
      </c>
      <c r="I8903" s="2">
        <v>42697</v>
      </c>
      <c r="J8903" t="s">
        <v>3</v>
      </c>
      <c r="K8903">
        <v>333</v>
      </c>
      <c r="L8903">
        <v>17</v>
      </c>
      <c r="M8903">
        <v>284.62</v>
      </c>
      <c r="N8903">
        <v>0</v>
      </c>
      <c r="O8903">
        <v>0</v>
      </c>
      <c r="P8903" t="s">
        <v>12194</v>
      </c>
      <c r="Q8903" t="s">
        <v>16015</v>
      </c>
      <c r="R8903">
        <v>75</v>
      </c>
      <c r="S8903">
        <v>0</v>
      </c>
      <c r="T8903" t="s">
        <v>27046</v>
      </c>
      <c r="U8903" t="s">
        <v>20520</v>
      </c>
      <c r="V8903" s="2">
        <v>42702</v>
      </c>
      <c r="W8903" s="7">
        <f t="shared" si="782"/>
        <v>2016</v>
      </c>
      <c r="X8903" s="2">
        <v>42688</v>
      </c>
      <c r="Y8903" t="s">
        <v>80</v>
      </c>
      <c r="Z8903" t="s">
        <v>7</v>
      </c>
      <c r="AA8903" t="s">
        <v>10680</v>
      </c>
      <c r="AB8903">
        <v>3</v>
      </c>
      <c r="AC8903">
        <v>4953</v>
      </c>
      <c r="AD8903">
        <v>17361</v>
      </c>
      <c r="AE8903" t="s">
        <v>22468</v>
      </c>
      <c r="AF8903" t="s">
        <v>27034</v>
      </c>
      <c r="AG8903">
        <f t="shared" si="783"/>
        <v>5</v>
      </c>
      <c r="AI8903" t="str">
        <f t="shared" si="784"/>
        <v/>
      </c>
      <c r="AJ8903">
        <f t="shared" si="781"/>
        <v>0</v>
      </c>
      <c r="AK8903" t="str">
        <f t="shared" si="785"/>
        <v/>
      </c>
    </row>
    <row r="8904" spans="1:37" x14ac:dyDescent="0.25">
      <c r="A8904" s="1">
        <v>7.2916666666666671E-2</v>
      </c>
      <c r="B8904">
        <v>5</v>
      </c>
      <c r="C8904">
        <v>0</v>
      </c>
      <c r="D8904" t="s">
        <v>16016</v>
      </c>
      <c r="E8904">
        <v>0</v>
      </c>
      <c r="F8904">
        <v>0</v>
      </c>
      <c r="G8904" t="s">
        <v>5</v>
      </c>
      <c r="H8904" s="2">
        <v>42690</v>
      </c>
      <c r="I8904" s="2">
        <v>42690</v>
      </c>
      <c r="J8904" t="s">
        <v>3</v>
      </c>
      <c r="K8904">
        <v>293</v>
      </c>
      <c r="L8904">
        <v>17</v>
      </c>
      <c r="M8904">
        <v>250.43</v>
      </c>
      <c r="N8904">
        <v>0</v>
      </c>
      <c r="O8904">
        <v>0</v>
      </c>
      <c r="P8904" t="s">
        <v>10689</v>
      </c>
      <c r="Q8904" t="s">
        <v>16017</v>
      </c>
      <c r="R8904">
        <v>65</v>
      </c>
      <c r="S8904">
        <v>0</v>
      </c>
      <c r="T8904" t="s">
        <v>27046</v>
      </c>
      <c r="U8904" t="s">
        <v>20524</v>
      </c>
      <c r="V8904" s="2">
        <v>42695</v>
      </c>
      <c r="W8904" s="7">
        <f t="shared" si="782"/>
        <v>2016</v>
      </c>
      <c r="X8904" s="2">
        <v>42688</v>
      </c>
      <c r="Y8904" t="s">
        <v>12</v>
      </c>
      <c r="Z8904" t="s">
        <v>7</v>
      </c>
      <c r="AA8904" t="s">
        <v>312</v>
      </c>
      <c r="AB8904">
        <v>9</v>
      </c>
      <c r="AC8904">
        <v>3699</v>
      </c>
      <c r="AD8904">
        <v>17362</v>
      </c>
      <c r="AE8904" t="s">
        <v>21836</v>
      </c>
      <c r="AF8904" t="s">
        <v>27034</v>
      </c>
      <c r="AG8904">
        <f t="shared" si="783"/>
        <v>5</v>
      </c>
      <c r="AI8904" t="str">
        <f t="shared" si="784"/>
        <v/>
      </c>
      <c r="AJ8904">
        <f t="shared" si="781"/>
        <v>0</v>
      </c>
      <c r="AK8904" t="str">
        <f t="shared" si="785"/>
        <v/>
      </c>
    </row>
    <row r="8905" spans="1:37" x14ac:dyDescent="0.25">
      <c r="A8905" s="1">
        <v>8.3333333333333329E-2</v>
      </c>
      <c r="B8905">
        <v>0</v>
      </c>
      <c r="C8905">
        <v>0</v>
      </c>
      <c r="D8905" t="s">
        <v>16018</v>
      </c>
      <c r="E8905">
        <v>0</v>
      </c>
      <c r="F8905">
        <v>0</v>
      </c>
      <c r="G8905" t="s">
        <v>5</v>
      </c>
      <c r="H8905" s="2">
        <v>42697</v>
      </c>
      <c r="I8905" s="2">
        <v>42696</v>
      </c>
      <c r="J8905" t="s">
        <v>3</v>
      </c>
      <c r="K8905">
        <v>328</v>
      </c>
      <c r="L8905">
        <v>17</v>
      </c>
      <c r="M8905">
        <v>280.33999999999997</v>
      </c>
      <c r="N8905">
        <v>0</v>
      </c>
      <c r="O8905">
        <v>0</v>
      </c>
      <c r="P8905" t="s">
        <v>10963</v>
      </c>
      <c r="Q8905" t="s">
        <v>16019</v>
      </c>
      <c r="R8905">
        <v>65</v>
      </c>
      <c r="S8905">
        <v>0</v>
      </c>
      <c r="T8905" t="s">
        <v>27046</v>
      </c>
      <c r="U8905" t="s">
        <v>20524</v>
      </c>
      <c r="V8905" s="2">
        <v>42703</v>
      </c>
      <c r="W8905" s="7">
        <f t="shared" si="782"/>
        <v>2016</v>
      </c>
      <c r="X8905" s="2">
        <v>42689</v>
      </c>
      <c r="Y8905" t="s">
        <v>340</v>
      </c>
      <c r="Z8905" t="s">
        <v>7</v>
      </c>
      <c r="AA8905" t="s">
        <v>16020</v>
      </c>
      <c r="AB8905">
        <v>8</v>
      </c>
      <c r="AC8905">
        <v>2538</v>
      </c>
      <c r="AD8905">
        <v>17363</v>
      </c>
      <c r="AE8905" t="s">
        <v>21407</v>
      </c>
      <c r="AF8905" t="s">
        <v>27034</v>
      </c>
      <c r="AG8905">
        <f t="shared" si="783"/>
        <v>5</v>
      </c>
      <c r="AI8905" t="str">
        <f t="shared" si="784"/>
        <v/>
      </c>
      <c r="AJ8905">
        <f t="shared" si="781"/>
        <v>0</v>
      </c>
      <c r="AK8905" t="str">
        <f t="shared" si="785"/>
        <v/>
      </c>
    </row>
    <row r="8906" spans="1:37" x14ac:dyDescent="0.25">
      <c r="A8906" s="1">
        <v>5.5555555555555552E-2</v>
      </c>
      <c r="B8906">
        <v>0</v>
      </c>
      <c r="C8906">
        <v>0</v>
      </c>
      <c r="D8906" t="s">
        <v>16021</v>
      </c>
      <c r="E8906">
        <v>0</v>
      </c>
      <c r="F8906">
        <v>0</v>
      </c>
      <c r="G8906" t="s">
        <v>5</v>
      </c>
      <c r="H8906" s="2">
        <v>42701</v>
      </c>
      <c r="I8906" s="2">
        <v>42698</v>
      </c>
      <c r="J8906" t="s">
        <v>3</v>
      </c>
      <c r="K8906">
        <v>222</v>
      </c>
      <c r="L8906">
        <v>17</v>
      </c>
      <c r="M8906">
        <v>189.74</v>
      </c>
      <c r="N8906">
        <v>0</v>
      </c>
      <c r="O8906">
        <v>0</v>
      </c>
      <c r="P8906" t="s">
        <v>11251</v>
      </c>
      <c r="Q8906" t="s">
        <v>16022</v>
      </c>
      <c r="R8906">
        <v>65</v>
      </c>
      <c r="S8906">
        <v>0</v>
      </c>
      <c r="T8906" t="s">
        <v>27046</v>
      </c>
      <c r="U8906" t="s">
        <v>20524</v>
      </c>
      <c r="V8906" s="2">
        <v>42692</v>
      </c>
      <c r="W8906" s="7">
        <f t="shared" si="782"/>
        <v>2016</v>
      </c>
      <c r="X8906" s="2">
        <v>42690</v>
      </c>
      <c r="Y8906" t="s">
        <v>16023</v>
      </c>
      <c r="Z8906" t="s">
        <v>7</v>
      </c>
      <c r="AA8906" t="s">
        <v>115</v>
      </c>
      <c r="AB8906">
        <v>1</v>
      </c>
      <c r="AC8906">
        <v>8464</v>
      </c>
      <c r="AD8906">
        <v>17364</v>
      </c>
      <c r="AE8906" t="s">
        <v>25803</v>
      </c>
      <c r="AF8906" t="s">
        <v>27034</v>
      </c>
      <c r="AG8906">
        <f t="shared" si="783"/>
        <v>5</v>
      </c>
      <c r="AI8906" t="str">
        <f t="shared" si="784"/>
        <v/>
      </c>
      <c r="AJ8906">
        <f t="shared" si="781"/>
        <v>0</v>
      </c>
      <c r="AK8906" t="str">
        <f t="shared" si="785"/>
        <v/>
      </c>
    </row>
    <row r="8907" spans="1:37" x14ac:dyDescent="0.25">
      <c r="A8907" s="1">
        <v>5.5555555555555552E-2</v>
      </c>
      <c r="B8907">
        <v>95</v>
      </c>
      <c r="C8907">
        <v>0</v>
      </c>
      <c r="D8907" t="s">
        <v>16024</v>
      </c>
      <c r="E8907">
        <v>0</v>
      </c>
      <c r="F8907">
        <v>0</v>
      </c>
      <c r="G8907" t="s">
        <v>5</v>
      </c>
      <c r="H8907" s="2">
        <v>42706</v>
      </c>
      <c r="I8907" s="2">
        <v>42704</v>
      </c>
      <c r="J8907" t="s">
        <v>3</v>
      </c>
      <c r="K8907">
        <v>332</v>
      </c>
      <c r="L8907">
        <v>17</v>
      </c>
      <c r="M8907">
        <v>283.76</v>
      </c>
      <c r="N8907">
        <v>0</v>
      </c>
      <c r="O8907">
        <v>0</v>
      </c>
      <c r="P8907" t="s">
        <v>11350</v>
      </c>
      <c r="Q8907" t="s">
        <v>16025</v>
      </c>
      <c r="R8907">
        <v>75</v>
      </c>
      <c r="S8907">
        <v>0</v>
      </c>
      <c r="T8907" t="s">
        <v>27046</v>
      </c>
      <c r="U8907" t="s">
        <v>20520</v>
      </c>
      <c r="V8907" s="2">
        <v>36892</v>
      </c>
      <c r="W8907" s="7">
        <f t="shared" si="782"/>
        <v>2016</v>
      </c>
      <c r="X8907" s="2">
        <v>42690</v>
      </c>
      <c r="Y8907" t="s">
        <v>80</v>
      </c>
      <c r="Z8907" t="s">
        <v>7</v>
      </c>
      <c r="AA8907" t="s">
        <v>14551</v>
      </c>
      <c r="AB8907">
        <v>3</v>
      </c>
      <c r="AC8907">
        <v>8465</v>
      </c>
      <c r="AD8907">
        <v>17365</v>
      </c>
      <c r="AE8907" t="s">
        <v>25804</v>
      </c>
      <c r="AF8907" t="s">
        <v>27034</v>
      </c>
      <c r="AG8907">
        <f t="shared" si="783"/>
        <v>5</v>
      </c>
      <c r="AI8907" t="str">
        <f t="shared" si="784"/>
        <v/>
      </c>
      <c r="AJ8907">
        <f t="shared" si="781"/>
        <v>0</v>
      </c>
      <c r="AK8907" t="str">
        <f t="shared" si="785"/>
        <v/>
      </c>
    </row>
    <row r="8908" spans="1:37" x14ac:dyDescent="0.25">
      <c r="A8908" s="1">
        <v>3.125E-2</v>
      </c>
      <c r="B8908">
        <v>95</v>
      </c>
      <c r="C8908">
        <v>0</v>
      </c>
      <c r="D8908" t="s">
        <v>16026</v>
      </c>
      <c r="E8908">
        <v>0</v>
      </c>
      <c r="F8908">
        <v>0</v>
      </c>
      <c r="G8908" t="s">
        <v>5</v>
      </c>
      <c r="H8908" s="2">
        <v>42697</v>
      </c>
      <c r="I8908" s="2">
        <v>42697</v>
      </c>
      <c r="J8908" t="s">
        <v>3</v>
      </c>
      <c r="K8908">
        <v>315</v>
      </c>
      <c r="L8908">
        <v>17</v>
      </c>
      <c r="M8908">
        <v>0</v>
      </c>
      <c r="N8908">
        <v>0</v>
      </c>
      <c r="O8908">
        <v>0</v>
      </c>
      <c r="P8908" t="s">
        <v>10681</v>
      </c>
      <c r="Q8908" t="s">
        <v>16027</v>
      </c>
      <c r="R8908">
        <v>75</v>
      </c>
      <c r="S8908">
        <v>0</v>
      </c>
      <c r="T8908" t="s">
        <v>27046</v>
      </c>
      <c r="U8908" t="s">
        <v>20520</v>
      </c>
      <c r="V8908" s="2">
        <v>42705</v>
      </c>
      <c r="W8908" s="7">
        <f t="shared" si="782"/>
        <v>2016</v>
      </c>
      <c r="X8908" s="2">
        <v>42691</v>
      </c>
      <c r="Y8908" t="s">
        <v>80</v>
      </c>
      <c r="Z8908" t="s">
        <v>7</v>
      </c>
      <c r="AA8908" t="s">
        <v>9396</v>
      </c>
      <c r="AB8908">
        <v>3</v>
      </c>
      <c r="AC8908">
        <v>8466</v>
      </c>
      <c r="AD8908">
        <v>17366</v>
      </c>
      <c r="AE8908" t="s">
        <v>25805</v>
      </c>
      <c r="AF8908" t="s">
        <v>27034</v>
      </c>
      <c r="AG8908">
        <f t="shared" si="783"/>
        <v>5</v>
      </c>
      <c r="AI8908" t="str">
        <f t="shared" si="784"/>
        <v/>
      </c>
      <c r="AJ8908">
        <f t="shared" si="781"/>
        <v>0</v>
      </c>
      <c r="AK8908" t="str">
        <f t="shared" si="785"/>
        <v/>
      </c>
    </row>
    <row r="8909" spans="1:37" x14ac:dyDescent="0.25">
      <c r="A8909" s="1">
        <v>0</v>
      </c>
      <c r="B8909">
        <v>0</v>
      </c>
      <c r="C8909" t="s">
        <v>7293</v>
      </c>
      <c r="D8909" t="s">
        <v>16028</v>
      </c>
      <c r="E8909">
        <v>0</v>
      </c>
      <c r="F8909">
        <v>0</v>
      </c>
      <c r="G8909" t="s">
        <v>5</v>
      </c>
      <c r="H8909" s="2">
        <v>42734</v>
      </c>
      <c r="I8909" t="s">
        <v>2</v>
      </c>
      <c r="J8909" t="s">
        <v>3</v>
      </c>
      <c r="K8909">
        <v>65</v>
      </c>
      <c r="L8909">
        <v>17</v>
      </c>
      <c r="M8909">
        <v>55.56</v>
      </c>
      <c r="N8909">
        <v>0</v>
      </c>
      <c r="O8909">
        <v>0</v>
      </c>
      <c r="P8909">
        <v>55.56</v>
      </c>
      <c r="Q8909" t="s">
        <v>0</v>
      </c>
      <c r="R8909">
        <v>0</v>
      </c>
      <c r="S8909">
        <v>0</v>
      </c>
      <c r="T8909" t="s">
        <v>27046</v>
      </c>
      <c r="U8909" t="s">
        <v>20524</v>
      </c>
      <c r="V8909" s="2">
        <v>42705</v>
      </c>
      <c r="W8909" s="7">
        <f t="shared" si="782"/>
        <v>2016</v>
      </c>
      <c r="X8909" s="2">
        <v>42691</v>
      </c>
      <c r="Y8909" t="s">
        <v>16029</v>
      </c>
      <c r="Z8909" t="s">
        <v>7</v>
      </c>
      <c r="AA8909" t="s">
        <v>4123</v>
      </c>
      <c r="AB8909">
        <v>5</v>
      </c>
      <c r="AC8909">
        <v>8467</v>
      </c>
      <c r="AD8909">
        <v>17367</v>
      </c>
      <c r="AE8909" t="s">
        <v>25806</v>
      </c>
      <c r="AF8909" t="s">
        <v>27034</v>
      </c>
      <c r="AG8909">
        <f t="shared" si="783"/>
        <v>5</v>
      </c>
      <c r="AI8909" t="str">
        <f t="shared" si="784"/>
        <v/>
      </c>
      <c r="AJ8909">
        <f t="shared" si="781"/>
        <v>0</v>
      </c>
      <c r="AK8909" t="str">
        <f t="shared" si="785"/>
        <v/>
      </c>
    </row>
    <row r="8910" spans="1:37" x14ac:dyDescent="0.25">
      <c r="A8910" s="1">
        <v>1.0416666666666666E-2</v>
      </c>
      <c r="B8910">
        <v>50</v>
      </c>
      <c r="C8910">
        <v>0</v>
      </c>
      <c r="D8910" t="s">
        <v>16030</v>
      </c>
      <c r="E8910">
        <v>0</v>
      </c>
      <c r="F8910">
        <v>0</v>
      </c>
      <c r="G8910" t="s">
        <v>5</v>
      </c>
      <c r="H8910" s="2">
        <v>42712</v>
      </c>
      <c r="I8910" s="2">
        <v>42692</v>
      </c>
      <c r="J8910" t="s">
        <v>3</v>
      </c>
      <c r="K8910">
        <v>177</v>
      </c>
      <c r="L8910">
        <v>17</v>
      </c>
      <c r="M8910">
        <v>151.28</v>
      </c>
      <c r="N8910">
        <v>16.8</v>
      </c>
      <c r="O8910">
        <v>10</v>
      </c>
      <c r="P8910">
        <v>168.09</v>
      </c>
      <c r="Q8910" t="s">
        <v>0</v>
      </c>
      <c r="R8910">
        <v>0</v>
      </c>
      <c r="S8910">
        <v>0</v>
      </c>
      <c r="T8910" t="s">
        <v>27046</v>
      </c>
      <c r="U8910" t="s">
        <v>20524</v>
      </c>
      <c r="V8910" s="2">
        <v>42705</v>
      </c>
      <c r="W8910" s="7">
        <f t="shared" si="782"/>
        <v>2016</v>
      </c>
      <c r="X8910" s="2">
        <v>42691</v>
      </c>
      <c r="Y8910" t="s">
        <v>479</v>
      </c>
      <c r="Z8910" t="s">
        <v>7</v>
      </c>
      <c r="AA8910" t="s">
        <v>1212</v>
      </c>
      <c r="AB8910">
        <v>6</v>
      </c>
      <c r="AC8910">
        <v>1065</v>
      </c>
      <c r="AD8910">
        <v>17368</v>
      </c>
      <c r="AE8910" t="s">
        <v>20921</v>
      </c>
      <c r="AF8910" t="s">
        <v>27034</v>
      </c>
      <c r="AG8910">
        <f t="shared" si="783"/>
        <v>5</v>
      </c>
      <c r="AI8910" t="str">
        <f t="shared" si="784"/>
        <v/>
      </c>
      <c r="AJ8910">
        <f t="shared" si="781"/>
        <v>0</v>
      </c>
      <c r="AK8910" t="str">
        <f t="shared" si="785"/>
        <v/>
      </c>
    </row>
    <row r="8911" spans="1:37" x14ac:dyDescent="0.25">
      <c r="A8911" s="1">
        <v>0</v>
      </c>
      <c r="B8911">
        <v>285</v>
      </c>
      <c r="C8911">
        <v>0</v>
      </c>
      <c r="D8911" t="s">
        <v>16031</v>
      </c>
      <c r="E8911">
        <v>0</v>
      </c>
      <c r="F8911">
        <v>0</v>
      </c>
      <c r="G8911" t="s">
        <v>5</v>
      </c>
      <c r="H8911" s="2">
        <v>42711</v>
      </c>
      <c r="I8911" s="2">
        <v>42708</v>
      </c>
      <c r="J8911" t="s">
        <v>3</v>
      </c>
      <c r="K8911">
        <v>772</v>
      </c>
      <c r="L8911">
        <v>17</v>
      </c>
      <c r="M8911">
        <v>659.83</v>
      </c>
      <c r="N8911">
        <v>0</v>
      </c>
      <c r="O8911">
        <v>0</v>
      </c>
      <c r="P8911" t="s">
        <v>16032</v>
      </c>
      <c r="Q8911" t="s">
        <v>16033</v>
      </c>
      <c r="R8911">
        <v>85</v>
      </c>
      <c r="S8911">
        <v>0</v>
      </c>
      <c r="T8911" t="s">
        <v>27046</v>
      </c>
      <c r="U8911" t="s">
        <v>20522</v>
      </c>
      <c r="V8911" s="2">
        <v>42698</v>
      </c>
      <c r="W8911" s="7">
        <f t="shared" si="782"/>
        <v>2016</v>
      </c>
      <c r="X8911" s="2">
        <v>42691</v>
      </c>
      <c r="Y8911" t="s">
        <v>172</v>
      </c>
      <c r="Z8911" t="s">
        <v>7</v>
      </c>
      <c r="AA8911" t="s">
        <v>1200</v>
      </c>
      <c r="AB8911">
        <v>9</v>
      </c>
      <c r="AC8911">
        <v>5384</v>
      </c>
      <c r="AD8911">
        <v>17369</v>
      </c>
      <c r="AE8911" t="s">
        <v>22873</v>
      </c>
      <c r="AF8911" t="s">
        <v>27034</v>
      </c>
      <c r="AG8911">
        <f t="shared" si="783"/>
        <v>5</v>
      </c>
      <c r="AI8911" t="str">
        <f t="shared" si="784"/>
        <v/>
      </c>
      <c r="AJ8911">
        <f t="shared" si="781"/>
        <v>0</v>
      </c>
      <c r="AK8911" t="str">
        <f t="shared" si="785"/>
        <v/>
      </c>
    </row>
    <row r="8912" spans="1:37" x14ac:dyDescent="0.25">
      <c r="A8912" s="1">
        <v>4.1666666666666664E-2</v>
      </c>
      <c r="B8912">
        <v>115</v>
      </c>
      <c r="C8912">
        <v>0</v>
      </c>
      <c r="D8912" t="s">
        <v>16034</v>
      </c>
      <c r="E8912">
        <v>0</v>
      </c>
      <c r="F8912">
        <v>0</v>
      </c>
      <c r="G8912" t="s">
        <v>5</v>
      </c>
      <c r="H8912" s="2">
        <v>42694</v>
      </c>
      <c r="I8912" s="2">
        <v>42694</v>
      </c>
      <c r="J8912" t="s">
        <v>3</v>
      </c>
      <c r="K8912">
        <v>421</v>
      </c>
      <c r="L8912">
        <v>17</v>
      </c>
      <c r="M8912">
        <v>359.83</v>
      </c>
      <c r="N8912">
        <v>0</v>
      </c>
      <c r="O8912">
        <v>0</v>
      </c>
      <c r="P8912" t="s">
        <v>11747</v>
      </c>
      <c r="Q8912" t="s">
        <v>7963</v>
      </c>
      <c r="R8912">
        <v>85</v>
      </c>
      <c r="S8912">
        <v>0</v>
      </c>
      <c r="T8912" t="s">
        <v>27046</v>
      </c>
      <c r="U8912" t="s">
        <v>20522</v>
      </c>
      <c r="V8912" s="2">
        <v>42706</v>
      </c>
      <c r="W8912" s="7">
        <f t="shared" si="782"/>
        <v>2016</v>
      </c>
      <c r="X8912" s="2">
        <v>42692</v>
      </c>
      <c r="Y8912" t="s">
        <v>12</v>
      </c>
      <c r="Z8912" t="s">
        <v>7</v>
      </c>
      <c r="AA8912" t="s">
        <v>678</v>
      </c>
      <c r="AB8912">
        <v>8</v>
      </c>
      <c r="AC8912">
        <v>2011</v>
      </c>
      <c r="AD8912">
        <v>17370</v>
      </c>
      <c r="AE8912" t="s">
        <v>21212</v>
      </c>
      <c r="AF8912" t="s">
        <v>27034</v>
      </c>
      <c r="AG8912">
        <f t="shared" si="783"/>
        <v>5</v>
      </c>
      <c r="AI8912" t="str">
        <f t="shared" si="784"/>
        <v/>
      </c>
      <c r="AJ8912">
        <f t="shared" si="781"/>
        <v>0</v>
      </c>
      <c r="AK8912" t="str">
        <f t="shared" si="785"/>
        <v/>
      </c>
    </row>
    <row r="8913" spans="1:37" x14ac:dyDescent="0.25">
      <c r="A8913" s="1">
        <v>0</v>
      </c>
      <c r="B8913">
        <v>0</v>
      </c>
      <c r="C8913" t="s">
        <v>7122</v>
      </c>
      <c r="D8913" t="s">
        <v>16035</v>
      </c>
      <c r="E8913">
        <v>0</v>
      </c>
      <c r="F8913">
        <v>0</v>
      </c>
      <c r="G8913" t="s">
        <v>5</v>
      </c>
      <c r="H8913" s="2">
        <v>42734</v>
      </c>
      <c r="I8913" t="s">
        <v>2</v>
      </c>
      <c r="J8913" t="s">
        <v>3</v>
      </c>
      <c r="K8913">
        <v>75</v>
      </c>
      <c r="L8913">
        <v>17</v>
      </c>
      <c r="M8913">
        <v>64.099999999999994</v>
      </c>
      <c r="N8913">
        <v>0</v>
      </c>
      <c r="O8913">
        <v>0</v>
      </c>
      <c r="P8913">
        <v>64.099999999999994</v>
      </c>
      <c r="Q8913" t="s">
        <v>0</v>
      </c>
      <c r="R8913">
        <v>0</v>
      </c>
      <c r="S8913">
        <v>0</v>
      </c>
      <c r="T8913" t="s">
        <v>27046</v>
      </c>
      <c r="U8913" t="s">
        <v>20520</v>
      </c>
      <c r="V8913" s="2">
        <v>42706</v>
      </c>
      <c r="W8913" s="7">
        <f t="shared" si="782"/>
        <v>2016</v>
      </c>
      <c r="X8913" s="2">
        <v>42692</v>
      </c>
      <c r="Y8913" t="s">
        <v>6</v>
      </c>
      <c r="Z8913" t="s">
        <v>7</v>
      </c>
      <c r="AA8913" t="s">
        <v>7393</v>
      </c>
      <c r="AB8913">
        <v>3</v>
      </c>
      <c r="AC8913">
        <v>1845</v>
      </c>
      <c r="AD8913">
        <v>17371</v>
      </c>
      <c r="AE8913" t="s">
        <v>21164</v>
      </c>
      <c r="AF8913" t="s">
        <v>27034</v>
      </c>
      <c r="AG8913">
        <f t="shared" si="783"/>
        <v>5</v>
      </c>
      <c r="AI8913" t="str">
        <f t="shared" si="784"/>
        <v/>
      </c>
      <c r="AJ8913">
        <f t="shared" si="781"/>
        <v>0</v>
      </c>
      <c r="AK8913" t="str">
        <f t="shared" si="785"/>
        <v/>
      </c>
    </row>
    <row r="8914" spans="1:37" x14ac:dyDescent="0.25">
      <c r="A8914" s="1">
        <v>6.25E-2</v>
      </c>
      <c r="B8914">
        <v>80</v>
      </c>
      <c r="C8914">
        <v>0</v>
      </c>
      <c r="D8914" t="s">
        <v>16036</v>
      </c>
      <c r="E8914">
        <v>0</v>
      </c>
      <c r="F8914">
        <v>0</v>
      </c>
      <c r="G8914" t="s">
        <v>5</v>
      </c>
      <c r="H8914" s="2">
        <v>42698</v>
      </c>
      <c r="I8914" s="2">
        <v>42697</v>
      </c>
      <c r="J8914" t="s">
        <v>3</v>
      </c>
      <c r="K8914">
        <v>466</v>
      </c>
      <c r="L8914">
        <v>17</v>
      </c>
      <c r="M8914">
        <v>398.29</v>
      </c>
      <c r="N8914">
        <v>0</v>
      </c>
      <c r="O8914">
        <v>0</v>
      </c>
      <c r="P8914" t="s">
        <v>16037</v>
      </c>
      <c r="Q8914" t="s">
        <v>16038</v>
      </c>
      <c r="R8914">
        <v>75</v>
      </c>
      <c r="S8914">
        <v>0</v>
      </c>
      <c r="T8914" t="s">
        <v>27046</v>
      </c>
      <c r="U8914" t="s">
        <v>20520</v>
      </c>
      <c r="V8914" s="2">
        <v>42708</v>
      </c>
      <c r="W8914" s="7">
        <f t="shared" si="782"/>
        <v>2016</v>
      </c>
      <c r="X8914" s="2">
        <v>42694</v>
      </c>
      <c r="Y8914" t="s">
        <v>16039</v>
      </c>
      <c r="Z8914" t="s">
        <v>7</v>
      </c>
      <c r="AA8914" t="s">
        <v>5058</v>
      </c>
      <c r="AB8914">
        <v>3</v>
      </c>
      <c r="AC8914">
        <v>4411</v>
      </c>
      <c r="AD8914">
        <v>17372</v>
      </c>
      <c r="AE8914" t="s">
        <v>22120</v>
      </c>
      <c r="AF8914" t="s">
        <v>27034</v>
      </c>
      <c r="AG8914">
        <f t="shared" si="783"/>
        <v>5</v>
      </c>
      <c r="AI8914" t="str">
        <f t="shared" si="784"/>
        <v/>
      </c>
      <c r="AJ8914">
        <f t="shared" si="781"/>
        <v>0</v>
      </c>
      <c r="AK8914" t="str">
        <f t="shared" si="785"/>
        <v/>
      </c>
    </row>
    <row r="8915" spans="1:37" x14ac:dyDescent="0.25">
      <c r="A8915" s="1">
        <v>5.5555555555555552E-2</v>
      </c>
      <c r="B8915">
        <v>45</v>
      </c>
      <c r="C8915">
        <v>0</v>
      </c>
      <c r="D8915" t="s">
        <v>16040</v>
      </c>
      <c r="E8915">
        <v>0</v>
      </c>
      <c r="F8915">
        <v>0</v>
      </c>
      <c r="G8915" t="s">
        <v>5</v>
      </c>
      <c r="H8915" s="2">
        <v>42732</v>
      </c>
      <c r="I8915" s="2">
        <v>42729</v>
      </c>
      <c r="J8915" t="s">
        <v>3</v>
      </c>
      <c r="K8915">
        <v>329</v>
      </c>
      <c r="L8915">
        <v>17</v>
      </c>
      <c r="M8915">
        <v>281.2</v>
      </c>
      <c r="N8915">
        <v>0</v>
      </c>
      <c r="O8915">
        <v>0</v>
      </c>
      <c r="P8915" t="s">
        <v>16041</v>
      </c>
      <c r="Q8915" t="s">
        <v>16042</v>
      </c>
      <c r="R8915">
        <v>75</v>
      </c>
      <c r="S8915">
        <v>0</v>
      </c>
      <c r="T8915" t="s">
        <v>27046</v>
      </c>
      <c r="U8915" t="s">
        <v>20520</v>
      </c>
      <c r="V8915" s="2">
        <v>42708</v>
      </c>
      <c r="W8915" s="7">
        <f t="shared" si="782"/>
        <v>2016</v>
      </c>
      <c r="X8915" s="2">
        <v>42694</v>
      </c>
      <c r="Y8915" t="s">
        <v>199</v>
      </c>
      <c r="Z8915" t="s">
        <v>7</v>
      </c>
      <c r="AA8915" t="s">
        <v>81</v>
      </c>
      <c r="AB8915">
        <v>3</v>
      </c>
      <c r="AC8915">
        <v>2976</v>
      </c>
      <c r="AD8915">
        <v>17373</v>
      </c>
      <c r="AE8915" t="s">
        <v>21548</v>
      </c>
      <c r="AF8915" t="s">
        <v>27034</v>
      </c>
      <c r="AG8915">
        <f t="shared" si="783"/>
        <v>5</v>
      </c>
      <c r="AI8915" t="str">
        <f t="shared" si="784"/>
        <v/>
      </c>
      <c r="AJ8915">
        <f t="shared" si="781"/>
        <v>0</v>
      </c>
      <c r="AK8915" t="str">
        <f t="shared" si="785"/>
        <v/>
      </c>
    </row>
    <row r="8916" spans="1:37" x14ac:dyDescent="0.25">
      <c r="A8916" s="1">
        <v>0</v>
      </c>
      <c r="B8916">
        <v>0</v>
      </c>
      <c r="C8916" t="s">
        <v>7122</v>
      </c>
      <c r="D8916" t="s">
        <v>16043</v>
      </c>
      <c r="E8916">
        <v>0</v>
      </c>
      <c r="F8916">
        <v>0</v>
      </c>
      <c r="G8916" t="s">
        <v>5</v>
      </c>
      <c r="H8916" s="2">
        <v>42734</v>
      </c>
      <c r="I8916" t="s">
        <v>2</v>
      </c>
      <c r="J8916" t="s">
        <v>3</v>
      </c>
      <c r="K8916">
        <v>75</v>
      </c>
      <c r="L8916">
        <v>17</v>
      </c>
      <c r="M8916">
        <v>64.099999999999994</v>
      </c>
      <c r="N8916">
        <v>0</v>
      </c>
      <c r="O8916">
        <v>0</v>
      </c>
      <c r="P8916">
        <v>64.099999999999994</v>
      </c>
      <c r="Q8916" t="s">
        <v>0</v>
      </c>
      <c r="R8916">
        <v>0</v>
      </c>
      <c r="S8916">
        <v>0</v>
      </c>
      <c r="T8916" t="s">
        <v>27046</v>
      </c>
      <c r="U8916" t="s">
        <v>20520</v>
      </c>
      <c r="V8916" s="2">
        <v>42703</v>
      </c>
      <c r="W8916" s="7">
        <f t="shared" si="782"/>
        <v>2016</v>
      </c>
      <c r="X8916" s="2">
        <v>42696</v>
      </c>
      <c r="Y8916" t="s">
        <v>5824</v>
      </c>
      <c r="Z8916" t="s">
        <v>7</v>
      </c>
      <c r="AA8916" t="s">
        <v>657</v>
      </c>
      <c r="AB8916">
        <v>9</v>
      </c>
      <c r="AC8916">
        <v>8468</v>
      </c>
      <c r="AD8916">
        <v>17374</v>
      </c>
      <c r="AE8916" t="s">
        <v>25807</v>
      </c>
      <c r="AF8916" t="s">
        <v>27034</v>
      </c>
      <c r="AG8916">
        <f t="shared" si="783"/>
        <v>5</v>
      </c>
      <c r="AI8916" t="str">
        <f t="shared" si="784"/>
        <v/>
      </c>
      <c r="AJ8916">
        <f t="shared" si="781"/>
        <v>0</v>
      </c>
      <c r="AK8916" t="str">
        <f t="shared" si="785"/>
        <v/>
      </c>
    </row>
    <row r="8917" spans="1:37" x14ac:dyDescent="0.25">
      <c r="A8917" s="1">
        <v>9.375E-2</v>
      </c>
      <c r="B8917">
        <v>5</v>
      </c>
      <c r="C8917">
        <v>0</v>
      </c>
      <c r="D8917" t="s">
        <v>16044</v>
      </c>
      <c r="E8917">
        <v>0</v>
      </c>
      <c r="F8917">
        <v>0</v>
      </c>
      <c r="G8917" t="s">
        <v>5</v>
      </c>
      <c r="H8917" s="2">
        <v>42708</v>
      </c>
      <c r="I8917" s="2">
        <v>42708</v>
      </c>
      <c r="J8917" t="s">
        <v>3</v>
      </c>
      <c r="K8917">
        <v>445</v>
      </c>
      <c r="L8917">
        <v>17</v>
      </c>
      <c r="M8917">
        <v>380.34</v>
      </c>
      <c r="N8917">
        <v>0</v>
      </c>
      <c r="O8917">
        <v>0</v>
      </c>
      <c r="P8917" t="s">
        <v>11311</v>
      </c>
      <c r="Q8917" t="s">
        <v>16045</v>
      </c>
      <c r="R8917">
        <v>200</v>
      </c>
      <c r="S8917">
        <v>0</v>
      </c>
      <c r="T8917" t="s">
        <v>27046</v>
      </c>
      <c r="U8917" t="s">
        <v>20520</v>
      </c>
      <c r="V8917" s="2">
        <v>42711</v>
      </c>
      <c r="W8917" s="7">
        <f t="shared" si="782"/>
        <v>2016</v>
      </c>
      <c r="X8917" s="2">
        <v>42697</v>
      </c>
      <c r="Y8917" t="s">
        <v>5741</v>
      </c>
      <c r="Z8917" t="s">
        <v>7</v>
      </c>
      <c r="AA8917" t="s">
        <v>14610</v>
      </c>
      <c r="AB8917">
        <v>3</v>
      </c>
      <c r="AC8917">
        <v>7624</v>
      </c>
      <c r="AD8917">
        <v>17375</v>
      </c>
      <c r="AE8917" t="s">
        <v>25013</v>
      </c>
      <c r="AF8917" t="s">
        <v>27034</v>
      </c>
      <c r="AG8917">
        <f t="shared" si="783"/>
        <v>5</v>
      </c>
      <c r="AI8917" t="str">
        <f t="shared" si="784"/>
        <v/>
      </c>
      <c r="AJ8917">
        <f t="shared" si="781"/>
        <v>0</v>
      </c>
      <c r="AK8917" t="str">
        <f t="shared" si="785"/>
        <v/>
      </c>
    </row>
    <row r="8918" spans="1:37" x14ac:dyDescent="0.25">
      <c r="A8918" s="1">
        <v>4.1666666666666664E-2</v>
      </c>
      <c r="B8918">
        <v>10</v>
      </c>
      <c r="C8918">
        <v>0</v>
      </c>
      <c r="D8918" t="s">
        <v>16046</v>
      </c>
      <c r="E8918">
        <v>0</v>
      </c>
      <c r="F8918">
        <v>0</v>
      </c>
      <c r="G8918" t="s">
        <v>5</v>
      </c>
      <c r="H8918" s="2">
        <v>42698</v>
      </c>
      <c r="I8918" s="2">
        <v>42698</v>
      </c>
      <c r="J8918" t="s">
        <v>3</v>
      </c>
      <c r="K8918">
        <v>300</v>
      </c>
      <c r="L8918">
        <v>17</v>
      </c>
      <c r="M8918">
        <v>256.41000000000003</v>
      </c>
      <c r="N8918">
        <v>0</v>
      </c>
      <c r="O8918">
        <v>0</v>
      </c>
      <c r="P8918">
        <v>256.41000000000003</v>
      </c>
      <c r="Q8918" t="s">
        <v>0</v>
      </c>
      <c r="R8918">
        <v>0</v>
      </c>
      <c r="S8918">
        <v>0</v>
      </c>
      <c r="T8918" t="s">
        <v>27046</v>
      </c>
      <c r="U8918" t="s">
        <v>20524</v>
      </c>
      <c r="V8918" s="2">
        <v>42712</v>
      </c>
      <c r="W8918" s="7">
        <f t="shared" si="782"/>
        <v>2016</v>
      </c>
      <c r="X8918" s="2">
        <v>42698</v>
      </c>
      <c r="Y8918" t="s">
        <v>12</v>
      </c>
      <c r="Z8918" t="s">
        <v>7</v>
      </c>
      <c r="AA8918" t="s">
        <v>428</v>
      </c>
      <c r="AB8918">
        <v>8</v>
      </c>
      <c r="AC8918">
        <v>8469</v>
      </c>
      <c r="AD8918">
        <v>17376</v>
      </c>
      <c r="AE8918" t="s">
        <v>25808</v>
      </c>
      <c r="AF8918" t="s">
        <v>27034</v>
      </c>
      <c r="AG8918">
        <f t="shared" si="783"/>
        <v>5</v>
      </c>
      <c r="AI8918" t="str">
        <f t="shared" si="784"/>
        <v/>
      </c>
      <c r="AJ8918">
        <f t="shared" si="781"/>
        <v>0</v>
      </c>
      <c r="AK8918" t="str">
        <f t="shared" si="785"/>
        <v/>
      </c>
    </row>
    <row r="8919" spans="1:37" x14ac:dyDescent="0.25">
      <c r="A8919" s="1">
        <v>0</v>
      </c>
      <c r="B8919">
        <v>0</v>
      </c>
      <c r="C8919">
        <v>0</v>
      </c>
      <c r="D8919" t="s">
        <v>16047</v>
      </c>
      <c r="E8919">
        <v>0</v>
      </c>
      <c r="F8919">
        <v>0</v>
      </c>
      <c r="G8919" t="s">
        <v>5</v>
      </c>
      <c r="H8919" s="2">
        <v>42748</v>
      </c>
      <c r="I8919" t="s">
        <v>2</v>
      </c>
      <c r="J8919" t="s">
        <v>3</v>
      </c>
      <c r="K8919">
        <v>65</v>
      </c>
      <c r="L8919">
        <v>17</v>
      </c>
      <c r="M8919">
        <v>55.56</v>
      </c>
      <c r="N8919">
        <v>0</v>
      </c>
      <c r="O8919">
        <v>0</v>
      </c>
      <c r="P8919">
        <v>55.56</v>
      </c>
      <c r="Q8919" t="s">
        <v>0</v>
      </c>
      <c r="R8919">
        <v>0</v>
      </c>
      <c r="S8919">
        <v>0</v>
      </c>
      <c r="T8919" t="s">
        <v>27046</v>
      </c>
      <c r="U8919" t="s">
        <v>20524</v>
      </c>
      <c r="V8919" s="2">
        <v>42706</v>
      </c>
      <c r="W8919" s="7">
        <f t="shared" si="782"/>
        <v>2016</v>
      </c>
      <c r="X8919" s="2">
        <v>42699</v>
      </c>
      <c r="Y8919" t="s">
        <v>12</v>
      </c>
      <c r="Z8919" t="s">
        <v>7</v>
      </c>
      <c r="AA8919" t="s">
        <v>252</v>
      </c>
      <c r="AB8919">
        <v>9</v>
      </c>
      <c r="AC8919">
        <v>8470</v>
      </c>
      <c r="AD8919">
        <v>17377</v>
      </c>
      <c r="AE8919" t="s">
        <v>22015</v>
      </c>
      <c r="AF8919" t="s">
        <v>27034</v>
      </c>
      <c r="AG8919">
        <f t="shared" si="783"/>
        <v>5</v>
      </c>
      <c r="AI8919" t="str">
        <f t="shared" si="784"/>
        <v/>
      </c>
      <c r="AJ8919">
        <f t="shared" si="781"/>
        <v>0</v>
      </c>
      <c r="AK8919" t="str">
        <f t="shared" si="785"/>
        <v/>
      </c>
    </row>
    <row r="8920" spans="1:37" x14ac:dyDescent="0.25">
      <c r="A8920" s="1">
        <v>6.25E-2</v>
      </c>
      <c r="B8920">
        <v>0</v>
      </c>
      <c r="C8920">
        <v>0</v>
      </c>
      <c r="D8920" t="s">
        <v>16048</v>
      </c>
      <c r="E8920">
        <v>0</v>
      </c>
      <c r="F8920">
        <v>0</v>
      </c>
      <c r="G8920" t="s">
        <v>5</v>
      </c>
      <c r="H8920" s="2">
        <v>42715</v>
      </c>
      <c r="I8920" s="2">
        <v>42715</v>
      </c>
      <c r="J8920" t="s">
        <v>3</v>
      </c>
      <c r="K8920">
        <v>194</v>
      </c>
      <c r="L8920">
        <v>17</v>
      </c>
      <c r="M8920">
        <v>165.81</v>
      </c>
      <c r="N8920">
        <v>18.399999999999999</v>
      </c>
      <c r="O8920">
        <v>10</v>
      </c>
      <c r="P8920" t="s">
        <v>11708</v>
      </c>
      <c r="Q8920" t="s">
        <v>16049</v>
      </c>
      <c r="R8920">
        <v>65</v>
      </c>
      <c r="S8920">
        <v>0</v>
      </c>
      <c r="T8920" t="s">
        <v>27046</v>
      </c>
      <c r="U8920" t="s">
        <v>20524</v>
      </c>
      <c r="V8920" s="2">
        <v>42713</v>
      </c>
      <c r="W8920" s="7">
        <f t="shared" si="782"/>
        <v>2016</v>
      </c>
      <c r="X8920" s="2">
        <v>42699</v>
      </c>
      <c r="Y8920" t="s">
        <v>6</v>
      </c>
      <c r="Z8920" t="s">
        <v>7</v>
      </c>
      <c r="AA8920" t="s">
        <v>146</v>
      </c>
      <c r="AB8920">
        <v>4</v>
      </c>
      <c r="AC8920">
        <v>8471</v>
      </c>
      <c r="AD8920">
        <v>17378</v>
      </c>
      <c r="AE8920" t="s">
        <v>25809</v>
      </c>
      <c r="AF8920" t="s">
        <v>27034</v>
      </c>
      <c r="AG8920">
        <f t="shared" si="783"/>
        <v>5</v>
      </c>
      <c r="AI8920" t="str">
        <f t="shared" si="784"/>
        <v/>
      </c>
      <c r="AJ8920">
        <f t="shared" si="781"/>
        <v>0</v>
      </c>
      <c r="AK8920" t="str">
        <f t="shared" si="785"/>
        <v/>
      </c>
    </row>
    <row r="8921" spans="1:37" x14ac:dyDescent="0.25">
      <c r="A8921" s="1">
        <v>7.2916666666666671E-2</v>
      </c>
      <c r="B8921">
        <v>5</v>
      </c>
      <c r="C8921">
        <v>0</v>
      </c>
      <c r="D8921" t="s">
        <v>16050</v>
      </c>
      <c r="E8921">
        <v>0</v>
      </c>
      <c r="F8921">
        <v>0</v>
      </c>
      <c r="G8921" t="s">
        <v>5</v>
      </c>
      <c r="H8921" s="2">
        <v>42708</v>
      </c>
      <c r="I8921" s="2">
        <v>42705</v>
      </c>
      <c r="J8921" t="s">
        <v>3</v>
      </c>
      <c r="K8921">
        <v>263</v>
      </c>
      <c r="L8921">
        <v>17</v>
      </c>
      <c r="M8921">
        <v>224.79</v>
      </c>
      <c r="N8921">
        <v>0</v>
      </c>
      <c r="O8921">
        <v>0</v>
      </c>
      <c r="P8921" t="s">
        <v>15512</v>
      </c>
      <c r="Q8921" t="s">
        <v>7984</v>
      </c>
      <c r="R8921">
        <v>65</v>
      </c>
      <c r="S8921">
        <v>0</v>
      </c>
      <c r="T8921" t="s">
        <v>27046</v>
      </c>
      <c r="U8921" t="s">
        <v>20524</v>
      </c>
      <c r="V8921" s="2">
        <v>42708</v>
      </c>
      <c r="W8921" s="7">
        <f t="shared" si="782"/>
        <v>2016</v>
      </c>
      <c r="X8921" s="2">
        <v>42701</v>
      </c>
      <c r="Y8921" t="s">
        <v>71</v>
      </c>
      <c r="Z8921" t="s">
        <v>7</v>
      </c>
      <c r="AA8921" t="s">
        <v>215</v>
      </c>
      <c r="AB8921">
        <v>9</v>
      </c>
      <c r="AC8921">
        <v>8472</v>
      </c>
      <c r="AD8921">
        <v>17379</v>
      </c>
      <c r="AE8921" t="s">
        <v>25810</v>
      </c>
      <c r="AF8921" t="s">
        <v>27034</v>
      </c>
      <c r="AG8921">
        <f t="shared" si="783"/>
        <v>5</v>
      </c>
      <c r="AI8921" t="str">
        <f t="shared" si="784"/>
        <v/>
      </c>
      <c r="AJ8921">
        <f t="shared" si="781"/>
        <v>0</v>
      </c>
      <c r="AK8921" t="str">
        <f t="shared" si="785"/>
        <v/>
      </c>
    </row>
    <row r="8922" spans="1:37" x14ac:dyDescent="0.25">
      <c r="A8922" s="1">
        <v>0</v>
      </c>
      <c r="B8922">
        <v>0</v>
      </c>
      <c r="C8922">
        <v>0</v>
      </c>
      <c r="D8922" t="s">
        <v>16051</v>
      </c>
      <c r="E8922">
        <v>0</v>
      </c>
      <c r="F8922">
        <v>0</v>
      </c>
      <c r="G8922" t="s">
        <v>5</v>
      </c>
      <c r="H8922" s="2">
        <v>42717</v>
      </c>
      <c r="I8922" t="s">
        <v>2</v>
      </c>
      <c r="J8922" t="s">
        <v>3</v>
      </c>
      <c r="K8922">
        <v>65</v>
      </c>
      <c r="L8922">
        <v>17</v>
      </c>
      <c r="M8922">
        <v>55.56</v>
      </c>
      <c r="N8922">
        <v>0</v>
      </c>
      <c r="O8922">
        <v>0</v>
      </c>
      <c r="P8922">
        <v>55.56</v>
      </c>
      <c r="Q8922" t="s">
        <v>0</v>
      </c>
      <c r="R8922">
        <v>0</v>
      </c>
      <c r="S8922">
        <v>0</v>
      </c>
      <c r="T8922" t="s">
        <v>27046</v>
      </c>
      <c r="U8922" t="s">
        <v>20524</v>
      </c>
      <c r="V8922" s="2">
        <v>42716</v>
      </c>
      <c r="W8922" s="7">
        <f t="shared" si="782"/>
        <v>2016</v>
      </c>
      <c r="X8922" s="2">
        <v>42702</v>
      </c>
      <c r="Y8922" t="s">
        <v>6</v>
      </c>
      <c r="Z8922" t="s">
        <v>7</v>
      </c>
      <c r="AA8922" t="s">
        <v>14395</v>
      </c>
      <c r="AB8922">
        <v>8</v>
      </c>
      <c r="AC8922">
        <v>5542</v>
      </c>
      <c r="AD8922">
        <v>17380</v>
      </c>
      <c r="AE8922" t="s">
        <v>23018</v>
      </c>
      <c r="AF8922" t="s">
        <v>27034</v>
      </c>
      <c r="AG8922">
        <f t="shared" si="783"/>
        <v>5</v>
      </c>
      <c r="AI8922" t="str">
        <f t="shared" si="784"/>
        <v/>
      </c>
      <c r="AJ8922">
        <f t="shared" si="781"/>
        <v>0</v>
      </c>
      <c r="AK8922" t="str">
        <f t="shared" si="785"/>
        <v/>
      </c>
    </row>
    <row r="8923" spans="1:37" x14ac:dyDescent="0.25">
      <c r="A8923" s="1">
        <v>7.2916666666666671E-2</v>
      </c>
      <c r="B8923">
        <v>5</v>
      </c>
      <c r="C8923">
        <v>0</v>
      </c>
      <c r="D8923" t="s">
        <v>16052</v>
      </c>
      <c r="E8923">
        <v>0</v>
      </c>
      <c r="F8923">
        <v>0</v>
      </c>
      <c r="G8923" t="s">
        <v>5</v>
      </c>
      <c r="H8923" s="2">
        <v>42710</v>
      </c>
      <c r="I8923" s="2">
        <v>42710</v>
      </c>
      <c r="J8923" t="s">
        <v>3</v>
      </c>
      <c r="K8923">
        <v>327</v>
      </c>
      <c r="L8923">
        <v>17</v>
      </c>
      <c r="M8923">
        <v>279.49</v>
      </c>
      <c r="N8923">
        <v>0</v>
      </c>
      <c r="O8923">
        <v>0</v>
      </c>
      <c r="P8923" t="s">
        <v>12322</v>
      </c>
      <c r="Q8923" t="s">
        <v>7986</v>
      </c>
      <c r="R8923">
        <v>65</v>
      </c>
      <c r="S8923">
        <v>0</v>
      </c>
      <c r="T8923" t="s">
        <v>27046</v>
      </c>
      <c r="U8923" t="s">
        <v>20524</v>
      </c>
      <c r="V8923" s="2">
        <v>42709</v>
      </c>
      <c r="W8923" s="7">
        <f t="shared" si="782"/>
        <v>2016</v>
      </c>
      <c r="X8923" s="2">
        <v>42702</v>
      </c>
      <c r="Y8923" t="s">
        <v>16053</v>
      </c>
      <c r="Z8923" t="s">
        <v>7</v>
      </c>
      <c r="AA8923" t="s">
        <v>72</v>
      </c>
      <c r="AB8923">
        <v>9</v>
      </c>
      <c r="AC8923">
        <v>8473</v>
      </c>
      <c r="AD8923">
        <v>17381</v>
      </c>
      <c r="AE8923" t="s">
        <v>25811</v>
      </c>
      <c r="AF8923" t="s">
        <v>27034</v>
      </c>
      <c r="AG8923">
        <f t="shared" si="783"/>
        <v>5</v>
      </c>
      <c r="AI8923" t="str">
        <f t="shared" si="784"/>
        <v/>
      </c>
      <c r="AJ8923">
        <f t="shared" si="781"/>
        <v>0</v>
      </c>
      <c r="AK8923" t="str">
        <f t="shared" si="785"/>
        <v/>
      </c>
    </row>
    <row r="8924" spans="1:37" x14ac:dyDescent="0.25">
      <c r="A8924" s="1">
        <v>7.2916666666666671E-2</v>
      </c>
      <c r="B8924">
        <v>5</v>
      </c>
      <c r="C8924">
        <v>0</v>
      </c>
      <c r="D8924" t="s">
        <v>16052</v>
      </c>
      <c r="E8924">
        <v>0</v>
      </c>
      <c r="F8924">
        <v>0</v>
      </c>
      <c r="G8924" t="s">
        <v>5</v>
      </c>
      <c r="H8924" s="2">
        <v>42710</v>
      </c>
      <c r="I8924" s="2">
        <v>42710</v>
      </c>
      <c r="J8924" t="s">
        <v>3</v>
      </c>
      <c r="K8924">
        <v>298</v>
      </c>
      <c r="L8924">
        <v>17</v>
      </c>
      <c r="M8924">
        <v>254.7</v>
      </c>
      <c r="N8924">
        <v>0</v>
      </c>
      <c r="O8924">
        <v>0</v>
      </c>
      <c r="P8924" t="s">
        <v>11068</v>
      </c>
      <c r="Q8924" t="s">
        <v>7986</v>
      </c>
      <c r="R8924">
        <v>65</v>
      </c>
      <c r="S8924">
        <v>0</v>
      </c>
      <c r="T8924" t="s">
        <v>27046</v>
      </c>
      <c r="U8924" t="s">
        <v>20524</v>
      </c>
      <c r="V8924" s="2">
        <v>42709</v>
      </c>
      <c r="W8924" s="7">
        <f t="shared" si="782"/>
        <v>2016</v>
      </c>
      <c r="X8924" s="2">
        <v>42702</v>
      </c>
      <c r="Y8924" t="s">
        <v>5824</v>
      </c>
      <c r="Z8924" t="s">
        <v>7</v>
      </c>
      <c r="AA8924" t="s">
        <v>7730</v>
      </c>
      <c r="AB8924">
        <v>9</v>
      </c>
      <c r="AC8924">
        <v>8473</v>
      </c>
      <c r="AD8924">
        <v>17382</v>
      </c>
      <c r="AE8924" t="s">
        <v>25811</v>
      </c>
      <c r="AF8924" t="s">
        <v>27034</v>
      </c>
      <c r="AG8924">
        <f t="shared" si="783"/>
        <v>5</v>
      </c>
      <c r="AI8924" t="str">
        <f t="shared" si="784"/>
        <v/>
      </c>
      <c r="AJ8924">
        <f t="shared" si="781"/>
        <v>0</v>
      </c>
      <c r="AK8924" t="str">
        <f t="shared" si="785"/>
        <v/>
      </c>
    </row>
    <row r="8925" spans="1:37" x14ac:dyDescent="0.25">
      <c r="A8925" s="1">
        <v>4.1666666666666664E-2</v>
      </c>
      <c r="B8925">
        <v>50</v>
      </c>
      <c r="C8925">
        <v>0</v>
      </c>
      <c r="D8925" t="s">
        <v>16054</v>
      </c>
      <c r="E8925">
        <v>0</v>
      </c>
      <c r="F8925">
        <v>0</v>
      </c>
      <c r="G8925" t="s">
        <v>5</v>
      </c>
      <c r="H8925" s="2">
        <v>42704</v>
      </c>
      <c r="I8925" s="2">
        <v>42704</v>
      </c>
      <c r="J8925" t="s">
        <v>3</v>
      </c>
      <c r="K8925">
        <v>328</v>
      </c>
      <c r="L8925">
        <v>17</v>
      </c>
      <c r="M8925">
        <v>280.33999999999997</v>
      </c>
      <c r="N8925">
        <v>0</v>
      </c>
      <c r="O8925">
        <v>0</v>
      </c>
      <c r="P8925" t="s">
        <v>10963</v>
      </c>
      <c r="Q8925" t="s">
        <v>7989</v>
      </c>
      <c r="R8925">
        <v>85</v>
      </c>
      <c r="S8925">
        <v>0</v>
      </c>
      <c r="T8925" t="s">
        <v>27046</v>
      </c>
      <c r="U8925" t="s">
        <v>20522</v>
      </c>
      <c r="V8925" s="2">
        <v>42716</v>
      </c>
      <c r="W8925" s="7">
        <f t="shared" si="782"/>
        <v>2016</v>
      </c>
      <c r="X8925" s="2">
        <v>42702</v>
      </c>
      <c r="Y8925" t="s">
        <v>12</v>
      </c>
      <c r="Z8925" t="s">
        <v>7</v>
      </c>
      <c r="AA8925" t="s">
        <v>1041</v>
      </c>
      <c r="AB8925">
        <v>8</v>
      </c>
      <c r="AC8925">
        <v>4208</v>
      </c>
      <c r="AD8925">
        <v>17383</v>
      </c>
      <c r="AE8925" t="s">
        <v>22040</v>
      </c>
      <c r="AF8925" t="s">
        <v>27034</v>
      </c>
      <c r="AG8925">
        <f t="shared" si="783"/>
        <v>5</v>
      </c>
      <c r="AI8925" t="str">
        <f t="shared" si="784"/>
        <v/>
      </c>
      <c r="AJ8925">
        <f t="shared" si="781"/>
        <v>0</v>
      </c>
      <c r="AK8925" t="str">
        <f t="shared" si="785"/>
        <v/>
      </c>
    </row>
    <row r="8926" spans="1:37" x14ac:dyDescent="0.25">
      <c r="A8926" s="1">
        <v>5.2083333333333336E-2</v>
      </c>
      <c r="B8926">
        <v>25</v>
      </c>
      <c r="C8926">
        <v>0</v>
      </c>
      <c r="D8926" t="s">
        <v>16055</v>
      </c>
      <c r="E8926">
        <v>0</v>
      </c>
      <c r="F8926">
        <v>0</v>
      </c>
      <c r="G8926" t="s">
        <v>5</v>
      </c>
      <c r="H8926" s="2">
        <v>42723</v>
      </c>
      <c r="I8926" s="2">
        <v>42720</v>
      </c>
      <c r="J8926" t="s">
        <v>3</v>
      </c>
      <c r="K8926">
        <v>257</v>
      </c>
      <c r="L8926">
        <v>17</v>
      </c>
      <c r="M8926">
        <v>219.66</v>
      </c>
      <c r="N8926">
        <v>0</v>
      </c>
      <c r="O8926">
        <v>0</v>
      </c>
      <c r="P8926" t="s">
        <v>10872</v>
      </c>
      <c r="Q8926" t="s">
        <v>16056</v>
      </c>
      <c r="R8926">
        <v>65</v>
      </c>
      <c r="S8926">
        <v>0</v>
      </c>
      <c r="T8926" t="s">
        <v>27046</v>
      </c>
      <c r="U8926" t="s">
        <v>20524</v>
      </c>
      <c r="V8926" s="2">
        <v>42718</v>
      </c>
      <c r="W8926" s="7">
        <f t="shared" si="782"/>
        <v>2016</v>
      </c>
      <c r="X8926" s="2">
        <v>42704</v>
      </c>
      <c r="Y8926" t="s">
        <v>118</v>
      </c>
      <c r="Z8926" t="s">
        <v>7</v>
      </c>
      <c r="AA8926" t="s">
        <v>797</v>
      </c>
      <c r="AB8926">
        <v>4</v>
      </c>
      <c r="AC8926">
        <v>6902</v>
      </c>
      <c r="AD8926">
        <v>17384</v>
      </c>
      <c r="AE8926" t="s">
        <v>24323</v>
      </c>
      <c r="AF8926" t="s">
        <v>27034</v>
      </c>
      <c r="AG8926">
        <f t="shared" si="783"/>
        <v>5</v>
      </c>
      <c r="AI8926" t="str">
        <f t="shared" si="784"/>
        <v/>
      </c>
      <c r="AJ8926">
        <f t="shared" si="781"/>
        <v>0</v>
      </c>
      <c r="AK8926" t="str">
        <f t="shared" si="785"/>
        <v/>
      </c>
    </row>
    <row r="8927" spans="1:37" x14ac:dyDescent="0.25">
      <c r="A8927" s="1">
        <v>8.3333333333333329E-2</v>
      </c>
      <c r="B8927">
        <v>0</v>
      </c>
      <c r="C8927">
        <v>0</v>
      </c>
      <c r="D8927" t="s">
        <v>16057</v>
      </c>
      <c r="E8927">
        <v>0</v>
      </c>
      <c r="F8927">
        <v>0</v>
      </c>
      <c r="G8927" t="s">
        <v>5</v>
      </c>
      <c r="H8927" s="2">
        <v>42712</v>
      </c>
      <c r="I8927" s="2">
        <v>42712</v>
      </c>
      <c r="J8927" t="s">
        <v>3</v>
      </c>
      <c r="K8927">
        <v>450</v>
      </c>
      <c r="L8927">
        <v>17</v>
      </c>
      <c r="M8927">
        <v>384.62</v>
      </c>
      <c r="N8927">
        <v>0</v>
      </c>
      <c r="O8927">
        <v>0</v>
      </c>
      <c r="P8927" t="s">
        <v>11528</v>
      </c>
      <c r="Q8927" t="s">
        <v>16058</v>
      </c>
      <c r="R8927">
        <v>65</v>
      </c>
      <c r="S8927">
        <v>0</v>
      </c>
      <c r="T8927" t="s">
        <v>27046</v>
      </c>
      <c r="U8927" t="s">
        <v>20524</v>
      </c>
      <c r="V8927" s="2">
        <v>42706</v>
      </c>
      <c r="W8927" s="7">
        <f t="shared" si="782"/>
        <v>2016</v>
      </c>
      <c r="X8927" s="2">
        <v>42704</v>
      </c>
      <c r="Y8927" t="s">
        <v>6</v>
      </c>
      <c r="Z8927" t="s">
        <v>7</v>
      </c>
      <c r="AA8927" t="s">
        <v>1719</v>
      </c>
      <c r="AB8927">
        <v>1</v>
      </c>
      <c r="AC8927">
        <v>7579</v>
      </c>
      <c r="AD8927">
        <v>17385</v>
      </c>
      <c r="AE8927" t="s">
        <v>24971</v>
      </c>
      <c r="AF8927" t="s">
        <v>27034</v>
      </c>
      <c r="AG8927">
        <f t="shared" si="783"/>
        <v>5</v>
      </c>
      <c r="AI8927" t="str">
        <f t="shared" si="784"/>
        <v/>
      </c>
      <c r="AJ8927">
        <f t="shared" si="781"/>
        <v>0</v>
      </c>
      <c r="AK8927" t="str">
        <f t="shared" si="785"/>
        <v/>
      </c>
    </row>
    <row r="8928" spans="1:37" x14ac:dyDescent="0.25">
      <c r="A8928" s="1">
        <v>2.0833333333333332E-2</v>
      </c>
      <c r="B8928">
        <v>18</v>
      </c>
      <c r="C8928">
        <v>0</v>
      </c>
      <c r="D8928" t="s">
        <v>16059</v>
      </c>
      <c r="E8928">
        <v>0</v>
      </c>
      <c r="F8928">
        <v>0</v>
      </c>
      <c r="G8928" t="s">
        <v>5</v>
      </c>
      <c r="H8928" s="2">
        <v>42710</v>
      </c>
      <c r="I8928" s="2">
        <v>42710</v>
      </c>
      <c r="J8928" t="s">
        <v>3</v>
      </c>
      <c r="K8928">
        <v>181</v>
      </c>
      <c r="L8928">
        <v>17</v>
      </c>
      <c r="M8928">
        <v>154.69999999999999</v>
      </c>
      <c r="N8928">
        <v>0</v>
      </c>
      <c r="O8928">
        <v>0</v>
      </c>
      <c r="P8928" t="s">
        <v>11499</v>
      </c>
      <c r="Q8928" t="s">
        <v>7995</v>
      </c>
      <c r="R8928">
        <v>65</v>
      </c>
      <c r="S8928">
        <v>0</v>
      </c>
      <c r="T8928" t="s">
        <v>27046</v>
      </c>
      <c r="U8928" t="s">
        <v>20524</v>
      </c>
      <c r="V8928" s="2">
        <v>42707</v>
      </c>
      <c r="W8928" s="7">
        <f t="shared" si="782"/>
        <v>2016</v>
      </c>
      <c r="X8928" s="2">
        <v>42705</v>
      </c>
      <c r="Y8928" t="s">
        <v>6</v>
      </c>
      <c r="Z8928" t="s">
        <v>7</v>
      </c>
      <c r="AA8928" t="s">
        <v>16060</v>
      </c>
      <c r="AB8928">
        <v>1</v>
      </c>
      <c r="AC8928">
        <v>6696</v>
      </c>
      <c r="AD8928">
        <v>17386</v>
      </c>
      <c r="AE8928" t="s">
        <v>24127</v>
      </c>
      <c r="AF8928" t="s">
        <v>27034</v>
      </c>
      <c r="AG8928">
        <f t="shared" si="783"/>
        <v>5</v>
      </c>
      <c r="AI8928" t="str">
        <f t="shared" si="784"/>
        <v/>
      </c>
      <c r="AJ8928">
        <f t="shared" si="781"/>
        <v>0</v>
      </c>
      <c r="AK8928" t="str">
        <f t="shared" si="785"/>
        <v/>
      </c>
    </row>
    <row r="8929" spans="1:37" x14ac:dyDescent="0.25">
      <c r="A8929" s="1">
        <v>4.1666666666666664E-2</v>
      </c>
      <c r="B8929">
        <v>45</v>
      </c>
      <c r="C8929">
        <v>0</v>
      </c>
      <c r="D8929" t="s">
        <v>16061</v>
      </c>
      <c r="E8929">
        <v>0</v>
      </c>
      <c r="F8929">
        <v>0</v>
      </c>
      <c r="G8929" t="s">
        <v>5</v>
      </c>
      <c r="H8929" s="2">
        <v>42731</v>
      </c>
      <c r="I8929" s="2">
        <v>42723</v>
      </c>
      <c r="J8929" t="s">
        <v>3</v>
      </c>
      <c r="K8929">
        <v>297</v>
      </c>
      <c r="L8929">
        <v>17</v>
      </c>
      <c r="M8929">
        <v>253.85</v>
      </c>
      <c r="N8929">
        <v>0</v>
      </c>
      <c r="O8929">
        <v>0</v>
      </c>
      <c r="P8929" t="s">
        <v>11662</v>
      </c>
      <c r="Q8929" t="s">
        <v>7997</v>
      </c>
      <c r="R8929">
        <v>75</v>
      </c>
      <c r="S8929">
        <v>0</v>
      </c>
      <c r="T8929" t="s">
        <v>27046</v>
      </c>
      <c r="U8929" t="s">
        <v>20520</v>
      </c>
      <c r="V8929" s="2">
        <v>42720</v>
      </c>
      <c r="W8929" s="7">
        <f t="shared" si="782"/>
        <v>2016</v>
      </c>
      <c r="X8929" s="2">
        <v>42706</v>
      </c>
      <c r="Y8929" t="s">
        <v>6</v>
      </c>
      <c r="Z8929" t="s">
        <v>7</v>
      </c>
      <c r="AA8929" t="s">
        <v>2833</v>
      </c>
      <c r="AB8929">
        <v>4</v>
      </c>
      <c r="AC8929">
        <v>3277</v>
      </c>
      <c r="AD8929">
        <v>17387</v>
      </c>
      <c r="AE8929" t="s">
        <v>21667</v>
      </c>
      <c r="AF8929" t="s">
        <v>27034</v>
      </c>
      <c r="AG8929">
        <f t="shared" si="783"/>
        <v>5</v>
      </c>
      <c r="AI8929" t="str">
        <f t="shared" si="784"/>
        <v/>
      </c>
      <c r="AJ8929">
        <f t="shared" si="781"/>
        <v>0</v>
      </c>
      <c r="AK8929" t="str">
        <f t="shared" si="785"/>
        <v/>
      </c>
    </row>
    <row r="8930" spans="1:37" x14ac:dyDescent="0.25">
      <c r="A8930" s="1">
        <v>0</v>
      </c>
      <c r="B8930">
        <v>0</v>
      </c>
      <c r="C8930" t="s">
        <v>7122</v>
      </c>
      <c r="D8930" t="s">
        <v>16062</v>
      </c>
      <c r="E8930">
        <v>0</v>
      </c>
      <c r="F8930">
        <v>0</v>
      </c>
      <c r="G8930" t="s">
        <v>5</v>
      </c>
      <c r="H8930" s="2">
        <v>42734</v>
      </c>
      <c r="I8930" t="s">
        <v>2</v>
      </c>
      <c r="J8930" t="s">
        <v>3</v>
      </c>
      <c r="K8930">
        <v>75</v>
      </c>
      <c r="L8930">
        <v>17</v>
      </c>
      <c r="M8930">
        <v>64.099999999999994</v>
      </c>
      <c r="N8930">
        <v>0</v>
      </c>
      <c r="O8930">
        <v>0</v>
      </c>
      <c r="P8930">
        <v>64.099999999999994</v>
      </c>
      <c r="Q8930" t="s">
        <v>0</v>
      </c>
      <c r="R8930">
        <v>0</v>
      </c>
      <c r="S8930">
        <v>0</v>
      </c>
      <c r="T8930" t="s">
        <v>27046</v>
      </c>
      <c r="U8930" t="s">
        <v>20520</v>
      </c>
      <c r="V8930" s="2">
        <v>42720</v>
      </c>
      <c r="W8930" s="7">
        <f t="shared" si="782"/>
        <v>2016</v>
      </c>
      <c r="X8930" s="2">
        <v>42706</v>
      </c>
      <c r="Y8930" t="s">
        <v>80</v>
      </c>
      <c r="Z8930" t="s">
        <v>7</v>
      </c>
      <c r="AA8930" t="s">
        <v>81</v>
      </c>
      <c r="AB8930">
        <v>3</v>
      </c>
      <c r="AC8930">
        <v>8474</v>
      </c>
      <c r="AD8930">
        <v>17388</v>
      </c>
      <c r="AE8930" t="s">
        <v>25812</v>
      </c>
      <c r="AF8930" t="s">
        <v>27034</v>
      </c>
      <c r="AG8930">
        <f t="shared" si="783"/>
        <v>5</v>
      </c>
      <c r="AI8930" t="str">
        <f t="shared" si="784"/>
        <v/>
      </c>
      <c r="AJ8930">
        <f t="shared" si="781"/>
        <v>0</v>
      </c>
      <c r="AK8930" t="str">
        <f t="shared" si="785"/>
        <v/>
      </c>
    </row>
    <row r="8931" spans="1:37" x14ac:dyDescent="0.25">
      <c r="A8931" s="1">
        <v>7.2916666666666671E-2</v>
      </c>
      <c r="B8931">
        <v>5</v>
      </c>
      <c r="C8931">
        <v>0</v>
      </c>
      <c r="D8931" t="s">
        <v>16063</v>
      </c>
      <c r="E8931">
        <v>0</v>
      </c>
      <c r="F8931">
        <v>0</v>
      </c>
      <c r="G8931" t="s">
        <v>5</v>
      </c>
      <c r="H8931" s="2">
        <v>42713</v>
      </c>
      <c r="I8931" s="2">
        <v>42713</v>
      </c>
      <c r="J8931" t="s">
        <v>3</v>
      </c>
      <c r="K8931">
        <v>251</v>
      </c>
      <c r="L8931">
        <v>17</v>
      </c>
      <c r="M8931">
        <v>214.53</v>
      </c>
      <c r="N8931">
        <v>0</v>
      </c>
      <c r="O8931">
        <v>0</v>
      </c>
      <c r="P8931" t="s">
        <v>16064</v>
      </c>
      <c r="Q8931" t="s">
        <v>16065</v>
      </c>
      <c r="R8931">
        <v>65</v>
      </c>
      <c r="S8931">
        <v>0</v>
      </c>
      <c r="T8931" t="s">
        <v>27046</v>
      </c>
      <c r="U8931" t="s">
        <v>20524</v>
      </c>
      <c r="V8931" s="2">
        <v>36892</v>
      </c>
      <c r="W8931" s="7">
        <f t="shared" si="782"/>
        <v>2016</v>
      </c>
      <c r="X8931" s="2">
        <v>42708</v>
      </c>
      <c r="Y8931" t="s">
        <v>199</v>
      </c>
      <c r="Z8931" t="s">
        <v>7</v>
      </c>
      <c r="AA8931" t="s">
        <v>4760</v>
      </c>
      <c r="AB8931">
        <v>9</v>
      </c>
      <c r="AC8931">
        <v>2656</v>
      </c>
      <c r="AD8931">
        <v>17389</v>
      </c>
      <c r="AE8931" t="s">
        <v>21446</v>
      </c>
      <c r="AF8931" t="s">
        <v>27034</v>
      </c>
      <c r="AG8931">
        <f t="shared" si="783"/>
        <v>5</v>
      </c>
      <c r="AI8931" t="str">
        <f t="shared" si="784"/>
        <v/>
      </c>
      <c r="AJ8931">
        <f t="shared" si="781"/>
        <v>0</v>
      </c>
      <c r="AK8931" t="str">
        <f t="shared" si="785"/>
        <v/>
      </c>
    </row>
    <row r="8932" spans="1:37" x14ac:dyDescent="0.25">
      <c r="A8932" s="1">
        <v>0.125</v>
      </c>
      <c r="B8932">
        <v>0</v>
      </c>
      <c r="C8932">
        <v>0</v>
      </c>
      <c r="D8932" t="s">
        <v>16066</v>
      </c>
      <c r="E8932">
        <v>0</v>
      </c>
      <c r="F8932">
        <v>0</v>
      </c>
      <c r="G8932" t="s">
        <v>5</v>
      </c>
      <c r="H8932" s="2">
        <v>42730</v>
      </c>
      <c r="I8932" s="2">
        <v>42730</v>
      </c>
      <c r="J8932" t="s">
        <v>3</v>
      </c>
      <c r="K8932">
        <v>386</v>
      </c>
      <c r="L8932">
        <v>17</v>
      </c>
      <c r="M8932">
        <v>329.91</v>
      </c>
      <c r="N8932">
        <v>0</v>
      </c>
      <c r="O8932">
        <v>0</v>
      </c>
      <c r="P8932" t="s">
        <v>11391</v>
      </c>
      <c r="Q8932" t="s">
        <v>8035</v>
      </c>
      <c r="R8932">
        <v>85</v>
      </c>
      <c r="S8932">
        <v>0</v>
      </c>
      <c r="T8932" t="s">
        <v>27046</v>
      </c>
      <c r="U8932" t="s">
        <v>20522</v>
      </c>
      <c r="V8932" s="2">
        <v>42710</v>
      </c>
      <c r="W8932" s="7">
        <f t="shared" si="782"/>
        <v>2016</v>
      </c>
      <c r="X8932" s="2">
        <v>42708</v>
      </c>
      <c r="Y8932" t="s">
        <v>16067</v>
      </c>
      <c r="Z8932" t="s">
        <v>7</v>
      </c>
      <c r="AA8932" t="s">
        <v>16068</v>
      </c>
      <c r="AB8932">
        <v>1</v>
      </c>
      <c r="AC8932">
        <v>516</v>
      </c>
      <c r="AD8932">
        <v>17390</v>
      </c>
      <c r="AE8932" t="s">
        <v>20708</v>
      </c>
      <c r="AF8932" t="s">
        <v>27034</v>
      </c>
      <c r="AG8932">
        <f t="shared" si="783"/>
        <v>5</v>
      </c>
      <c r="AI8932" t="str">
        <f t="shared" si="784"/>
        <v/>
      </c>
      <c r="AJ8932">
        <f t="shared" si="781"/>
        <v>0</v>
      </c>
      <c r="AK8932" t="str">
        <f t="shared" si="785"/>
        <v/>
      </c>
    </row>
    <row r="8933" spans="1:37" x14ac:dyDescent="0.25">
      <c r="A8933" s="1">
        <v>6.25E-2</v>
      </c>
      <c r="B8933">
        <v>0</v>
      </c>
      <c r="C8933">
        <v>0</v>
      </c>
      <c r="D8933" t="s">
        <v>16063</v>
      </c>
      <c r="E8933">
        <v>0</v>
      </c>
      <c r="F8933">
        <v>0</v>
      </c>
      <c r="G8933" t="s">
        <v>5</v>
      </c>
      <c r="H8933" s="2">
        <v>42713</v>
      </c>
      <c r="I8933" s="2">
        <v>42713</v>
      </c>
      <c r="J8933" t="s">
        <v>3</v>
      </c>
      <c r="K8933">
        <v>250</v>
      </c>
      <c r="L8933">
        <v>17</v>
      </c>
      <c r="M8933">
        <v>213.68</v>
      </c>
      <c r="N8933">
        <v>0</v>
      </c>
      <c r="O8933">
        <v>0</v>
      </c>
      <c r="P8933" t="s">
        <v>11375</v>
      </c>
      <c r="Q8933" t="s">
        <v>16069</v>
      </c>
      <c r="R8933">
        <v>65</v>
      </c>
      <c r="S8933">
        <v>0</v>
      </c>
      <c r="T8933" t="s">
        <v>27046</v>
      </c>
      <c r="U8933" t="s">
        <v>20524</v>
      </c>
      <c r="V8933" s="2">
        <v>42711</v>
      </c>
      <c r="W8933" s="7">
        <f t="shared" si="782"/>
        <v>2016</v>
      </c>
      <c r="X8933" s="2">
        <v>42709</v>
      </c>
      <c r="Y8933" t="s">
        <v>1620</v>
      </c>
      <c r="Z8933" t="s">
        <v>7</v>
      </c>
      <c r="AA8933" t="s">
        <v>314</v>
      </c>
      <c r="AB8933">
        <v>1</v>
      </c>
      <c r="AC8933">
        <v>7328</v>
      </c>
      <c r="AD8933">
        <v>17391</v>
      </c>
      <c r="AE8933" t="s">
        <v>24730</v>
      </c>
      <c r="AF8933" t="s">
        <v>27034</v>
      </c>
      <c r="AG8933">
        <f t="shared" si="783"/>
        <v>5</v>
      </c>
      <c r="AI8933" t="str">
        <f t="shared" si="784"/>
        <v/>
      </c>
      <c r="AJ8933">
        <f t="shared" si="781"/>
        <v>0</v>
      </c>
      <c r="AK8933" t="str">
        <f t="shared" si="785"/>
        <v/>
      </c>
    </row>
    <row r="8934" spans="1:37" x14ac:dyDescent="0.25">
      <c r="A8934" s="1">
        <v>2.7777777777777776E-2</v>
      </c>
      <c r="B8934">
        <v>15</v>
      </c>
      <c r="C8934">
        <v>0</v>
      </c>
      <c r="D8934" t="s">
        <v>16070</v>
      </c>
      <c r="E8934">
        <v>0</v>
      </c>
      <c r="F8934">
        <v>0</v>
      </c>
      <c r="G8934" t="s">
        <v>5</v>
      </c>
      <c r="H8934" s="2">
        <v>42723</v>
      </c>
      <c r="I8934" s="2">
        <v>42716</v>
      </c>
      <c r="J8934" t="s">
        <v>3</v>
      </c>
      <c r="K8934">
        <v>168</v>
      </c>
      <c r="L8934">
        <v>17</v>
      </c>
      <c r="M8934">
        <v>143.59</v>
      </c>
      <c r="N8934">
        <v>15.98</v>
      </c>
      <c r="O8934">
        <v>10</v>
      </c>
      <c r="P8934" t="s">
        <v>16071</v>
      </c>
      <c r="Q8934" t="s">
        <v>16072</v>
      </c>
      <c r="R8934">
        <v>65</v>
      </c>
      <c r="S8934">
        <v>0</v>
      </c>
      <c r="T8934" t="s">
        <v>27046</v>
      </c>
      <c r="U8934" t="s">
        <v>20524</v>
      </c>
      <c r="V8934" s="2">
        <v>42711</v>
      </c>
      <c r="W8934" s="7">
        <f t="shared" si="782"/>
        <v>2016</v>
      </c>
      <c r="X8934" s="2">
        <v>42709</v>
      </c>
      <c r="Y8934" t="s">
        <v>6</v>
      </c>
      <c r="Z8934" t="s">
        <v>7</v>
      </c>
      <c r="AA8934" t="s">
        <v>110</v>
      </c>
      <c r="AB8934">
        <v>1</v>
      </c>
      <c r="AC8934">
        <v>8475</v>
      </c>
      <c r="AD8934">
        <v>17392</v>
      </c>
      <c r="AE8934" t="s">
        <v>25813</v>
      </c>
      <c r="AF8934" t="s">
        <v>27034</v>
      </c>
      <c r="AG8934">
        <f t="shared" si="783"/>
        <v>5</v>
      </c>
      <c r="AI8934" t="str">
        <f t="shared" si="784"/>
        <v/>
      </c>
      <c r="AJ8934">
        <f t="shared" si="781"/>
        <v>0</v>
      </c>
      <c r="AK8934" t="str">
        <f t="shared" si="785"/>
        <v/>
      </c>
    </row>
    <row r="8935" spans="1:37" x14ac:dyDescent="0.25">
      <c r="A8935" s="1">
        <v>4.1666666666666664E-2</v>
      </c>
      <c r="B8935">
        <v>0</v>
      </c>
      <c r="C8935">
        <v>0</v>
      </c>
      <c r="D8935" t="s">
        <v>16073</v>
      </c>
      <c r="E8935">
        <v>0</v>
      </c>
      <c r="F8935">
        <v>0</v>
      </c>
      <c r="G8935" t="s">
        <v>5</v>
      </c>
      <c r="H8935" s="2">
        <v>42720</v>
      </c>
      <c r="I8935" s="2">
        <v>42720</v>
      </c>
      <c r="J8935" t="s">
        <v>3</v>
      </c>
      <c r="K8935">
        <v>257</v>
      </c>
      <c r="L8935">
        <v>17</v>
      </c>
      <c r="M8935">
        <v>219.66</v>
      </c>
      <c r="N8935">
        <v>0</v>
      </c>
      <c r="O8935">
        <v>0</v>
      </c>
      <c r="P8935" t="s">
        <v>10872</v>
      </c>
      <c r="Q8935" t="s">
        <v>16074</v>
      </c>
      <c r="R8935">
        <v>75</v>
      </c>
      <c r="S8935">
        <v>0</v>
      </c>
      <c r="T8935" t="s">
        <v>27046</v>
      </c>
      <c r="U8935" t="s">
        <v>20520</v>
      </c>
      <c r="V8935" s="2">
        <v>42724</v>
      </c>
      <c r="W8935" s="7">
        <f t="shared" si="782"/>
        <v>2016</v>
      </c>
      <c r="X8935" s="2">
        <v>42710</v>
      </c>
      <c r="Y8935" t="s">
        <v>172</v>
      </c>
      <c r="Z8935" t="s">
        <v>7</v>
      </c>
      <c r="AA8935" t="s">
        <v>9396</v>
      </c>
      <c r="AB8935">
        <v>3</v>
      </c>
      <c r="AC8935">
        <v>8476</v>
      </c>
      <c r="AD8935">
        <v>17393</v>
      </c>
      <c r="AE8935" t="s">
        <v>25814</v>
      </c>
      <c r="AF8935" t="s">
        <v>27034</v>
      </c>
      <c r="AG8935">
        <f t="shared" si="783"/>
        <v>5</v>
      </c>
      <c r="AI8935" t="str">
        <f t="shared" si="784"/>
        <v/>
      </c>
      <c r="AJ8935">
        <f t="shared" si="781"/>
        <v>0</v>
      </c>
      <c r="AK8935" t="str">
        <f t="shared" si="785"/>
        <v/>
      </c>
    </row>
    <row r="8936" spans="1:37" x14ac:dyDescent="0.25">
      <c r="A8936" s="1">
        <v>0.16666666666666666</v>
      </c>
      <c r="B8936">
        <v>0</v>
      </c>
      <c r="C8936">
        <v>0</v>
      </c>
      <c r="D8936" t="s">
        <v>16075</v>
      </c>
      <c r="E8936">
        <v>0</v>
      </c>
      <c r="F8936">
        <v>0</v>
      </c>
      <c r="G8936" t="s">
        <v>5</v>
      </c>
      <c r="H8936" s="2">
        <v>42719</v>
      </c>
      <c r="I8936" s="2">
        <v>42719</v>
      </c>
      <c r="J8936" t="s">
        <v>3</v>
      </c>
      <c r="K8936">
        <v>257</v>
      </c>
      <c r="L8936">
        <v>17</v>
      </c>
      <c r="M8936">
        <v>219.66</v>
      </c>
      <c r="N8936">
        <v>0</v>
      </c>
      <c r="O8936">
        <v>0</v>
      </c>
      <c r="P8936" t="s">
        <v>10872</v>
      </c>
      <c r="Q8936" t="s">
        <v>16076</v>
      </c>
      <c r="R8936">
        <v>100</v>
      </c>
      <c r="S8936">
        <v>0</v>
      </c>
      <c r="T8936" t="s">
        <v>27046</v>
      </c>
      <c r="U8936" t="s">
        <v>20522</v>
      </c>
      <c r="V8936" s="2">
        <v>42724</v>
      </c>
      <c r="W8936" s="7">
        <f t="shared" si="782"/>
        <v>2016</v>
      </c>
      <c r="X8936" s="2">
        <v>42710</v>
      </c>
      <c r="Y8936" t="s">
        <v>93</v>
      </c>
      <c r="Z8936" t="s">
        <v>7</v>
      </c>
      <c r="AA8936" t="s">
        <v>9149</v>
      </c>
      <c r="AB8936">
        <v>2</v>
      </c>
      <c r="AC8936">
        <v>8318</v>
      </c>
      <c r="AD8936">
        <v>17394</v>
      </c>
      <c r="AE8936" t="s">
        <v>25670</v>
      </c>
      <c r="AF8936" t="s">
        <v>27034</v>
      </c>
      <c r="AG8936">
        <f t="shared" si="783"/>
        <v>5</v>
      </c>
      <c r="AI8936" t="str">
        <f t="shared" si="784"/>
        <v/>
      </c>
      <c r="AJ8936">
        <f t="shared" si="781"/>
        <v>0</v>
      </c>
      <c r="AK8936" t="str">
        <f t="shared" si="785"/>
        <v/>
      </c>
    </row>
    <row r="8937" spans="1:37" x14ac:dyDescent="0.25">
      <c r="A8937" s="1">
        <v>8.3333333333333329E-2</v>
      </c>
      <c r="B8937">
        <v>70</v>
      </c>
      <c r="C8937">
        <v>0</v>
      </c>
      <c r="D8937" t="s">
        <v>16077</v>
      </c>
      <c r="E8937">
        <v>0</v>
      </c>
      <c r="F8937">
        <v>0</v>
      </c>
      <c r="G8937" t="s">
        <v>5</v>
      </c>
      <c r="H8937" s="2">
        <v>42711</v>
      </c>
      <c r="I8937" s="2">
        <v>42711</v>
      </c>
      <c r="J8937" t="s">
        <v>3</v>
      </c>
      <c r="K8937">
        <v>450</v>
      </c>
      <c r="L8937">
        <v>17</v>
      </c>
      <c r="M8937">
        <v>384.62</v>
      </c>
      <c r="N8937">
        <v>0</v>
      </c>
      <c r="O8937">
        <v>0</v>
      </c>
      <c r="P8937">
        <v>384.62</v>
      </c>
      <c r="Q8937" t="s">
        <v>0</v>
      </c>
      <c r="R8937">
        <v>0</v>
      </c>
      <c r="S8937">
        <v>0</v>
      </c>
      <c r="T8937" t="s">
        <v>27046</v>
      </c>
      <c r="U8937" t="s">
        <v>20524</v>
      </c>
      <c r="V8937" s="2">
        <v>42725</v>
      </c>
      <c r="W8937" s="7">
        <f t="shared" si="782"/>
        <v>2016</v>
      </c>
      <c r="X8937" s="2">
        <v>42711</v>
      </c>
      <c r="Y8937" t="s">
        <v>380</v>
      </c>
      <c r="Z8937" t="s">
        <v>7</v>
      </c>
      <c r="AA8937" t="s">
        <v>351</v>
      </c>
      <c r="AB8937">
        <v>8</v>
      </c>
      <c r="AC8937">
        <v>1511</v>
      </c>
      <c r="AD8937">
        <v>17395</v>
      </c>
      <c r="AE8937" t="s">
        <v>21055</v>
      </c>
      <c r="AF8937" t="s">
        <v>27034</v>
      </c>
      <c r="AG8937">
        <f t="shared" si="783"/>
        <v>5</v>
      </c>
      <c r="AI8937" t="str">
        <f t="shared" si="784"/>
        <v/>
      </c>
      <c r="AJ8937">
        <f t="shared" si="781"/>
        <v>0</v>
      </c>
      <c r="AK8937" t="str">
        <f t="shared" si="785"/>
        <v/>
      </c>
    </row>
    <row r="8938" spans="1:37" x14ac:dyDescent="0.25">
      <c r="A8938" s="1">
        <v>2.0833333333333332E-2</v>
      </c>
      <c r="B8938">
        <v>0</v>
      </c>
      <c r="C8938">
        <v>0</v>
      </c>
      <c r="D8938" t="s">
        <v>16078</v>
      </c>
      <c r="E8938">
        <v>0</v>
      </c>
      <c r="F8938">
        <v>0</v>
      </c>
      <c r="G8938" t="s">
        <v>5</v>
      </c>
      <c r="H8938" s="2">
        <v>42718</v>
      </c>
      <c r="I8938" s="2">
        <v>42716</v>
      </c>
      <c r="J8938" t="s">
        <v>3</v>
      </c>
      <c r="K8938">
        <v>210</v>
      </c>
      <c r="L8938">
        <v>17</v>
      </c>
      <c r="M8938">
        <v>179.49</v>
      </c>
      <c r="N8938">
        <v>0</v>
      </c>
      <c r="O8938">
        <v>0</v>
      </c>
      <c r="P8938" t="s">
        <v>11042</v>
      </c>
      <c r="Q8938" t="s">
        <v>16079</v>
      </c>
      <c r="R8938">
        <v>60</v>
      </c>
      <c r="S8938">
        <v>0</v>
      </c>
      <c r="T8938" t="s">
        <v>27046</v>
      </c>
      <c r="U8938" t="s">
        <v>20524</v>
      </c>
      <c r="V8938" s="2">
        <v>42715</v>
      </c>
      <c r="W8938" s="7">
        <f t="shared" si="782"/>
        <v>2016</v>
      </c>
      <c r="X8938" s="2">
        <v>42713</v>
      </c>
      <c r="Y8938" t="s">
        <v>47</v>
      </c>
      <c r="Z8938" t="s">
        <v>7</v>
      </c>
      <c r="AA8938" t="s">
        <v>48</v>
      </c>
      <c r="AB8938">
        <v>1</v>
      </c>
      <c r="AC8938">
        <v>2299</v>
      </c>
      <c r="AD8938">
        <v>17396</v>
      </c>
      <c r="AE8938" t="s">
        <v>21319</v>
      </c>
      <c r="AF8938" t="s">
        <v>27034</v>
      </c>
      <c r="AG8938">
        <f t="shared" si="783"/>
        <v>5</v>
      </c>
      <c r="AI8938" t="str">
        <f t="shared" si="784"/>
        <v/>
      </c>
      <c r="AJ8938">
        <f t="shared" si="781"/>
        <v>0</v>
      </c>
      <c r="AK8938" t="str">
        <f t="shared" si="785"/>
        <v/>
      </c>
    </row>
    <row r="8939" spans="1:37" x14ac:dyDescent="0.25">
      <c r="A8939" s="1">
        <v>2.7777777777777776E-2</v>
      </c>
      <c r="B8939">
        <v>5</v>
      </c>
      <c r="C8939">
        <v>0</v>
      </c>
      <c r="D8939" t="s">
        <v>16080</v>
      </c>
      <c r="E8939">
        <v>0</v>
      </c>
      <c r="F8939">
        <v>0</v>
      </c>
      <c r="G8939" t="s">
        <v>5</v>
      </c>
      <c r="H8939" s="2">
        <v>42716</v>
      </c>
      <c r="I8939" s="2">
        <v>42716</v>
      </c>
      <c r="J8939" t="s">
        <v>3</v>
      </c>
      <c r="K8939">
        <v>85</v>
      </c>
      <c r="L8939">
        <v>17</v>
      </c>
      <c r="M8939">
        <v>72.650000000000006</v>
      </c>
      <c r="N8939">
        <v>0</v>
      </c>
      <c r="O8939">
        <v>0</v>
      </c>
      <c r="P8939" t="s">
        <v>12040</v>
      </c>
      <c r="Q8939" t="s">
        <v>16081</v>
      </c>
      <c r="R8939">
        <v>45</v>
      </c>
      <c r="S8939">
        <v>0</v>
      </c>
      <c r="T8939" t="s">
        <v>27046</v>
      </c>
      <c r="U8939" t="s">
        <v>20516</v>
      </c>
      <c r="V8939" s="2">
        <v>42720</v>
      </c>
      <c r="W8939" s="7">
        <f t="shared" si="782"/>
        <v>2016</v>
      </c>
      <c r="X8939" s="2">
        <v>42713</v>
      </c>
      <c r="Y8939" t="s">
        <v>12</v>
      </c>
      <c r="Z8939" t="s">
        <v>7</v>
      </c>
      <c r="AA8939" t="s">
        <v>38</v>
      </c>
      <c r="AB8939">
        <v>7</v>
      </c>
      <c r="AC8939">
        <v>5275</v>
      </c>
      <c r="AD8939">
        <v>17397</v>
      </c>
      <c r="AE8939" t="s">
        <v>22770</v>
      </c>
      <c r="AF8939" t="s">
        <v>27034</v>
      </c>
      <c r="AG8939">
        <f t="shared" si="783"/>
        <v>5</v>
      </c>
      <c r="AI8939" t="str">
        <f t="shared" si="784"/>
        <v/>
      </c>
      <c r="AJ8939">
        <f t="shared" si="781"/>
        <v>0</v>
      </c>
      <c r="AK8939" t="str">
        <f t="shared" si="785"/>
        <v/>
      </c>
    </row>
    <row r="8940" spans="1:37" x14ac:dyDescent="0.25">
      <c r="A8940" s="1">
        <v>4.1666666666666664E-2</v>
      </c>
      <c r="B8940">
        <v>0</v>
      </c>
      <c r="C8940">
        <v>0</v>
      </c>
      <c r="D8940" t="s">
        <v>16082</v>
      </c>
      <c r="E8940">
        <v>0</v>
      </c>
      <c r="F8940">
        <v>0</v>
      </c>
      <c r="G8940" t="s">
        <v>5</v>
      </c>
      <c r="H8940" s="2">
        <v>42722</v>
      </c>
      <c r="I8940" s="2">
        <v>42722</v>
      </c>
      <c r="J8940" t="s">
        <v>3</v>
      </c>
      <c r="K8940">
        <v>250</v>
      </c>
      <c r="L8940">
        <v>17</v>
      </c>
      <c r="M8940">
        <v>213.68</v>
      </c>
      <c r="N8940">
        <v>0</v>
      </c>
      <c r="O8940">
        <v>0</v>
      </c>
      <c r="P8940" t="s">
        <v>11375</v>
      </c>
      <c r="Q8940" t="s">
        <v>16083</v>
      </c>
      <c r="R8940">
        <v>65</v>
      </c>
      <c r="S8940">
        <v>0</v>
      </c>
      <c r="T8940" t="s">
        <v>27046</v>
      </c>
      <c r="U8940" t="s">
        <v>20524</v>
      </c>
      <c r="V8940" s="2">
        <v>42715</v>
      </c>
      <c r="W8940" s="7">
        <f t="shared" si="782"/>
        <v>2016</v>
      </c>
      <c r="X8940" s="2">
        <v>42713</v>
      </c>
      <c r="Y8940" t="s">
        <v>9955</v>
      </c>
      <c r="Z8940" t="s">
        <v>7</v>
      </c>
      <c r="AA8940" t="s">
        <v>140</v>
      </c>
      <c r="AB8940">
        <v>1</v>
      </c>
      <c r="AC8940">
        <v>8477</v>
      </c>
      <c r="AD8940">
        <v>17398</v>
      </c>
      <c r="AE8940" t="s">
        <v>25815</v>
      </c>
      <c r="AF8940" t="s">
        <v>27034</v>
      </c>
      <c r="AG8940">
        <f t="shared" si="783"/>
        <v>5</v>
      </c>
      <c r="AI8940" t="str">
        <f t="shared" si="784"/>
        <v/>
      </c>
      <c r="AJ8940">
        <f t="shared" si="781"/>
        <v>0</v>
      </c>
      <c r="AK8940" t="str">
        <f t="shared" si="785"/>
        <v/>
      </c>
    </row>
    <row r="8941" spans="1:37" x14ac:dyDescent="0.25">
      <c r="A8941" s="1">
        <v>0</v>
      </c>
      <c r="B8941">
        <v>0</v>
      </c>
      <c r="C8941">
        <v>0</v>
      </c>
      <c r="D8941" t="s">
        <v>16063</v>
      </c>
      <c r="E8941">
        <v>0</v>
      </c>
      <c r="F8941">
        <v>0</v>
      </c>
      <c r="G8941" t="s">
        <v>5</v>
      </c>
      <c r="H8941" s="2">
        <v>43100</v>
      </c>
      <c r="I8941" t="s">
        <v>2</v>
      </c>
      <c r="J8941" t="s">
        <v>3</v>
      </c>
      <c r="K8941">
        <v>75</v>
      </c>
      <c r="L8941">
        <v>17</v>
      </c>
      <c r="M8941">
        <v>64.099999999999994</v>
      </c>
      <c r="N8941">
        <v>0</v>
      </c>
      <c r="O8941">
        <v>0</v>
      </c>
      <c r="P8941">
        <v>64.099999999999994</v>
      </c>
      <c r="Q8941" t="s">
        <v>0</v>
      </c>
      <c r="R8941">
        <v>0</v>
      </c>
      <c r="S8941">
        <v>0</v>
      </c>
      <c r="T8941" t="s">
        <v>27046</v>
      </c>
      <c r="U8941" t="s">
        <v>20520</v>
      </c>
      <c r="V8941" s="2">
        <v>42729</v>
      </c>
      <c r="W8941" s="7">
        <f t="shared" si="782"/>
        <v>2016</v>
      </c>
      <c r="X8941" s="2">
        <v>42715</v>
      </c>
      <c r="Y8941" t="s">
        <v>6</v>
      </c>
      <c r="Z8941" t="s">
        <v>7</v>
      </c>
      <c r="AA8941" t="s">
        <v>16084</v>
      </c>
      <c r="AB8941">
        <v>3</v>
      </c>
      <c r="AC8941">
        <v>6599</v>
      </c>
      <c r="AD8941">
        <v>17399</v>
      </c>
      <c r="AE8941" t="s">
        <v>24034</v>
      </c>
      <c r="AF8941" t="s">
        <v>27034</v>
      </c>
      <c r="AG8941">
        <f t="shared" si="783"/>
        <v>5</v>
      </c>
      <c r="AI8941" t="str">
        <f t="shared" si="784"/>
        <v/>
      </c>
      <c r="AJ8941">
        <f t="shared" si="781"/>
        <v>0</v>
      </c>
      <c r="AK8941" t="str">
        <f t="shared" si="785"/>
        <v/>
      </c>
    </row>
    <row r="8942" spans="1:37" x14ac:dyDescent="0.25">
      <c r="A8942" s="1">
        <v>4.1666666666666664E-2</v>
      </c>
      <c r="B8942">
        <v>10</v>
      </c>
      <c r="C8942">
        <v>0</v>
      </c>
      <c r="D8942" t="s">
        <v>16085</v>
      </c>
      <c r="E8942">
        <v>0</v>
      </c>
      <c r="F8942">
        <v>0</v>
      </c>
      <c r="G8942" t="s">
        <v>5</v>
      </c>
      <c r="H8942" s="2">
        <v>42715</v>
      </c>
      <c r="I8942" s="2">
        <v>42715</v>
      </c>
      <c r="J8942" t="s">
        <v>3</v>
      </c>
      <c r="K8942">
        <v>222</v>
      </c>
      <c r="L8942">
        <v>17</v>
      </c>
      <c r="M8942">
        <v>189.74</v>
      </c>
      <c r="N8942">
        <v>0</v>
      </c>
      <c r="O8942">
        <v>0</v>
      </c>
      <c r="P8942" t="s">
        <v>11251</v>
      </c>
      <c r="Q8942" t="s">
        <v>8015</v>
      </c>
      <c r="R8942">
        <v>100</v>
      </c>
      <c r="S8942">
        <v>0</v>
      </c>
      <c r="T8942" t="s">
        <v>27046</v>
      </c>
      <c r="U8942" t="s">
        <v>20524</v>
      </c>
      <c r="V8942" s="2">
        <v>42722</v>
      </c>
      <c r="W8942" s="7">
        <f t="shared" si="782"/>
        <v>2016</v>
      </c>
      <c r="X8942" s="2">
        <v>42715</v>
      </c>
      <c r="Y8942" t="s">
        <v>6</v>
      </c>
      <c r="Z8942" t="s">
        <v>7</v>
      </c>
      <c r="AA8942" t="s">
        <v>16086</v>
      </c>
      <c r="AB8942">
        <v>9</v>
      </c>
      <c r="AC8942">
        <v>2399</v>
      </c>
      <c r="AD8942">
        <v>17400</v>
      </c>
      <c r="AE8942" t="s">
        <v>21363</v>
      </c>
      <c r="AF8942" t="s">
        <v>27034</v>
      </c>
      <c r="AG8942">
        <f t="shared" si="783"/>
        <v>5</v>
      </c>
      <c r="AI8942" t="str">
        <f t="shared" si="784"/>
        <v/>
      </c>
      <c r="AJ8942">
        <f t="shared" si="781"/>
        <v>0</v>
      </c>
      <c r="AK8942" t="str">
        <f t="shared" si="785"/>
        <v/>
      </c>
    </row>
    <row r="8943" spans="1:37" x14ac:dyDescent="0.25">
      <c r="A8943" s="1">
        <v>0.10416666666666667</v>
      </c>
      <c r="B8943">
        <v>0</v>
      </c>
      <c r="C8943">
        <v>0</v>
      </c>
      <c r="D8943" t="s">
        <v>16087</v>
      </c>
      <c r="E8943">
        <v>0</v>
      </c>
      <c r="F8943">
        <v>0</v>
      </c>
      <c r="G8943" t="s">
        <v>5</v>
      </c>
      <c r="H8943" s="2">
        <v>42729</v>
      </c>
      <c r="I8943" s="2">
        <v>42727</v>
      </c>
      <c r="J8943" t="s">
        <v>3</v>
      </c>
      <c r="K8943">
        <v>328</v>
      </c>
      <c r="L8943">
        <v>17</v>
      </c>
      <c r="M8943">
        <v>280.33999999999997</v>
      </c>
      <c r="N8943">
        <v>0</v>
      </c>
      <c r="O8943">
        <v>0</v>
      </c>
      <c r="P8943" t="s">
        <v>10963</v>
      </c>
      <c r="Q8943" t="s">
        <v>16088</v>
      </c>
      <c r="R8943">
        <v>85</v>
      </c>
      <c r="S8943">
        <v>0</v>
      </c>
      <c r="T8943" t="s">
        <v>27046</v>
      </c>
      <c r="U8943" t="s">
        <v>20522</v>
      </c>
      <c r="V8943" s="2">
        <v>42729</v>
      </c>
      <c r="W8943" s="7">
        <f t="shared" si="782"/>
        <v>2016</v>
      </c>
      <c r="X8943" s="2">
        <v>42715</v>
      </c>
      <c r="Y8943" t="s">
        <v>16089</v>
      </c>
      <c r="Z8943" t="s">
        <v>7</v>
      </c>
      <c r="AA8943" t="s">
        <v>396</v>
      </c>
      <c r="AB8943">
        <v>2</v>
      </c>
      <c r="AC8943">
        <v>8478</v>
      </c>
      <c r="AD8943">
        <v>17401</v>
      </c>
      <c r="AE8943" t="s">
        <v>25816</v>
      </c>
      <c r="AF8943" t="s">
        <v>27034</v>
      </c>
      <c r="AG8943">
        <f t="shared" si="783"/>
        <v>5</v>
      </c>
      <c r="AI8943" t="str">
        <f t="shared" si="784"/>
        <v/>
      </c>
      <c r="AJ8943">
        <f t="shared" si="781"/>
        <v>0</v>
      </c>
      <c r="AK8943" t="str">
        <f t="shared" si="785"/>
        <v/>
      </c>
    </row>
    <row r="8944" spans="1:37" x14ac:dyDescent="0.25">
      <c r="A8944" s="1">
        <v>5.2083333333333336E-2</v>
      </c>
      <c r="B8944">
        <v>0</v>
      </c>
      <c r="C8944">
        <v>0</v>
      </c>
      <c r="D8944" t="s">
        <v>16090</v>
      </c>
      <c r="E8944">
        <v>0</v>
      </c>
      <c r="F8944">
        <v>0</v>
      </c>
      <c r="G8944" t="s">
        <v>5</v>
      </c>
      <c r="H8944" s="2">
        <v>42731</v>
      </c>
      <c r="I8944" s="2">
        <v>42731</v>
      </c>
      <c r="J8944" t="s">
        <v>3</v>
      </c>
      <c r="K8944">
        <v>280</v>
      </c>
      <c r="L8944">
        <v>17</v>
      </c>
      <c r="M8944">
        <v>239.32</v>
      </c>
      <c r="N8944">
        <v>0</v>
      </c>
      <c r="O8944">
        <v>0</v>
      </c>
      <c r="P8944">
        <v>239.32</v>
      </c>
      <c r="Q8944" t="s">
        <v>0</v>
      </c>
      <c r="R8944">
        <v>0</v>
      </c>
      <c r="S8944">
        <v>0</v>
      </c>
      <c r="T8944" t="s">
        <v>27046</v>
      </c>
      <c r="U8944" t="s">
        <v>20524</v>
      </c>
      <c r="V8944" s="2">
        <v>42731</v>
      </c>
      <c r="W8944" s="7">
        <f t="shared" si="782"/>
        <v>2016</v>
      </c>
      <c r="X8944" s="2">
        <v>42715</v>
      </c>
      <c r="Y8944" t="s">
        <v>6</v>
      </c>
      <c r="Z8944" t="s">
        <v>7</v>
      </c>
      <c r="AA8944" t="s">
        <v>16091</v>
      </c>
      <c r="AB8944">
        <v>8</v>
      </c>
      <c r="AC8944">
        <v>5803</v>
      </c>
      <c r="AD8944">
        <v>17402</v>
      </c>
      <c r="AE8944" t="s">
        <v>23267</v>
      </c>
      <c r="AF8944" t="s">
        <v>27034</v>
      </c>
      <c r="AG8944">
        <f t="shared" si="783"/>
        <v>5</v>
      </c>
      <c r="AI8944" t="str">
        <f t="shared" si="784"/>
        <v/>
      </c>
      <c r="AJ8944">
        <f t="shared" si="781"/>
        <v>0</v>
      </c>
      <c r="AK8944" t="str">
        <f t="shared" si="785"/>
        <v/>
      </c>
    </row>
    <row r="8945" spans="1:37" x14ac:dyDescent="0.25">
      <c r="A8945" s="1">
        <v>0</v>
      </c>
      <c r="B8945">
        <v>0</v>
      </c>
      <c r="C8945">
        <v>0</v>
      </c>
      <c r="D8945" t="s">
        <v>16092</v>
      </c>
      <c r="E8945">
        <v>0</v>
      </c>
      <c r="F8945">
        <v>0</v>
      </c>
      <c r="G8945" t="s">
        <v>5</v>
      </c>
      <c r="H8945" s="2">
        <v>42720</v>
      </c>
      <c r="I8945" t="s">
        <v>2</v>
      </c>
      <c r="J8945" t="s">
        <v>3</v>
      </c>
      <c r="K8945">
        <v>135</v>
      </c>
      <c r="L8945">
        <v>17</v>
      </c>
      <c r="M8945">
        <v>115.38</v>
      </c>
      <c r="N8945">
        <v>0</v>
      </c>
      <c r="O8945">
        <v>0</v>
      </c>
      <c r="P8945">
        <v>115.38</v>
      </c>
      <c r="Q8945" t="s">
        <v>0</v>
      </c>
      <c r="R8945">
        <v>0</v>
      </c>
      <c r="S8945">
        <v>0</v>
      </c>
      <c r="T8945" t="s">
        <v>27046</v>
      </c>
      <c r="U8945" t="s">
        <v>20516</v>
      </c>
      <c r="V8945" s="2">
        <v>42722</v>
      </c>
      <c r="W8945" s="7">
        <f t="shared" si="782"/>
        <v>2016</v>
      </c>
      <c r="X8945" s="2">
        <v>42715</v>
      </c>
      <c r="Y8945" t="s">
        <v>71</v>
      </c>
      <c r="Z8945" t="s">
        <v>7</v>
      </c>
      <c r="AA8945" t="s">
        <v>16093</v>
      </c>
      <c r="AB8945">
        <v>7</v>
      </c>
      <c r="AC8945">
        <v>5106</v>
      </c>
      <c r="AD8945">
        <v>17403</v>
      </c>
      <c r="AE8945" t="s">
        <v>22611</v>
      </c>
      <c r="AF8945" t="s">
        <v>27034</v>
      </c>
      <c r="AG8945">
        <f t="shared" si="783"/>
        <v>5</v>
      </c>
      <c r="AI8945" t="str">
        <f t="shared" si="784"/>
        <v/>
      </c>
      <c r="AJ8945">
        <f t="shared" si="781"/>
        <v>0</v>
      </c>
      <c r="AK8945" t="str">
        <f t="shared" si="785"/>
        <v/>
      </c>
    </row>
    <row r="8946" spans="1:37" x14ac:dyDescent="0.25">
      <c r="A8946" s="1">
        <v>2.0833333333333332E-2</v>
      </c>
      <c r="B8946">
        <v>15</v>
      </c>
      <c r="C8946">
        <v>0</v>
      </c>
      <c r="D8946" t="s">
        <v>16094</v>
      </c>
      <c r="E8946">
        <v>0</v>
      </c>
      <c r="F8946">
        <v>0</v>
      </c>
      <c r="G8946" t="s">
        <v>5</v>
      </c>
      <c r="H8946" s="2">
        <v>42716</v>
      </c>
      <c r="I8946" s="2">
        <v>42716</v>
      </c>
      <c r="J8946" t="s">
        <v>3</v>
      </c>
      <c r="K8946">
        <v>221</v>
      </c>
      <c r="L8946">
        <v>17</v>
      </c>
      <c r="M8946">
        <v>188.89</v>
      </c>
      <c r="N8946">
        <v>0</v>
      </c>
      <c r="O8946">
        <v>0</v>
      </c>
      <c r="P8946" t="s">
        <v>11720</v>
      </c>
      <c r="Q8946" t="s">
        <v>8018</v>
      </c>
      <c r="R8946">
        <v>65</v>
      </c>
      <c r="S8946">
        <v>0</v>
      </c>
      <c r="T8946" t="s">
        <v>27046</v>
      </c>
      <c r="U8946" t="s">
        <v>20524</v>
      </c>
      <c r="V8946" s="2">
        <v>42717</v>
      </c>
      <c r="W8946" s="7">
        <f t="shared" si="782"/>
        <v>2016</v>
      </c>
      <c r="X8946" s="2">
        <v>42715</v>
      </c>
      <c r="Y8946" t="s">
        <v>6</v>
      </c>
      <c r="Z8946" t="s">
        <v>7</v>
      </c>
      <c r="AA8946" t="s">
        <v>48</v>
      </c>
      <c r="AB8946">
        <v>1</v>
      </c>
      <c r="AC8946">
        <v>8435</v>
      </c>
      <c r="AD8946">
        <v>17404</v>
      </c>
      <c r="AE8946" t="s">
        <v>25779</v>
      </c>
      <c r="AF8946" t="s">
        <v>27034</v>
      </c>
      <c r="AG8946">
        <f t="shared" si="783"/>
        <v>5</v>
      </c>
      <c r="AI8946" t="str">
        <f t="shared" si="784"/>
        <v/>
      </c>
      <c r="AJ8946">
        <f t="shared" si="781"/>
        <v>0</v>
      </c>
      <c r="AK8946" t="str">
        <f t="shared" si="785"/>
        <v/>
      </c>
    </row>
    <row r="8947" spans="1:37" x14ac:dyDescent="0.25">
      <c r="A8947" s="1">
        <v>2.0833333333333332E-2</v>
      </c>
      <c r="B8947">
        <v>0</v>
      </c>
      <c r="C8947">
        <v>0</v>
      </c>
      <c r="D8947" t="s">
        <v>16095</v>
      </c>
      <c r="E8947">
        <v>0</v>
      </c>
      <c r="F8947">
        <v>0</v>
      </c>
      <c r="G8947" t="s">
        <v>5</v>
      </c>
      <c r="H8947" s="2">
        <v>42716</v>
      </c>
      <c r="I8947" s="2">
        <v>42716</v>
      </c>
      <c r="J8947" t="s">
        <v>3</v>
      </c>
      <c r="K8947">
        <v>222</v>
      </c>
      <c r="L8947">
        <v>17</v>
      </c>
      <c r="M8947">
        <v>189.74</v>
      </c>
      <c r="N8947">
        <v>0</v>
      </c>
      <c r="O8947">
        <v>0</v>
      </c>
      <c r="P8947" t="s">
        <v>11251</v>
      </c>
      <c r="Q8947" t="s">
        <v>8024</v>
      </c>
      <c r="R8947">
        <v>65</v>
      </c>
      <c r="S8947">
        <v>0</v>
      </c>
      <c r="T8947" t="s">
        <v>27046</v>
      </c>
      <c r="U8947" t="s">
        <v>20524</v>
      </c>
      <c r="V8947" s="2">
        <v>42718</v>
      </c>
      <c r="W8947" s="7">
        <f t="shared" si="782"/>
        <v>2016</v>
      </c>
      <c r="X8947" s="2">
        <v>42716</v>
      </c>
      <c r="Y8947" t="s">
        <v>2108</v>
      </c>
      <c r="Z8947" t="s">
        <v>7</v>
      </c>
      <c r="AA8947" t="s">
        <v>115</v>
      </c>
      <c r="AB8947">
        <v>1</v>
      </c>
      <c r="AC8947">
        <v>8479</v>
      </c>
      <c r="AD8947">
        <v>17405</v>
      </c>
      <c r="AE8947" t="s">
        <v>25817</v>
      </c>
      <c r="AF8947" t="s">
        <v>27034</v>
      </c>
      <c r="AG8947">
        <f t="shared" si="783"/>
        <v>5</v>
      </c>
      <c r="AI8947" t="str">
        <f t="shared" si="784"/>
        <v/>
      </c>
      <c r="AJ8947">
        <f t="shared" si="781"/>
        <v>0</v>
      </c>
      <c r="AK8947" t="str">
        <f t="shared" si="785"/>
        <v/>
      </c>
    </row>
    <row r="8948" spans="1:37" x14ac:dyDescent="0.25">
      <c r="A8948" s="1">
        <v>5.2083333333333336E-2</v>
      </c>
      <c r="B8948">
        <v>95</v>
      </c>
      <c r="C8948">
        <v>0</v>
      </c>
      <c r="D8948" t="s">
        <v>16096</v>
      </c>
      <c r="E8948">
        <v>0</v>
      </c>
      <c r="F8948">
        <v>0</v>
      </c>
      <c r="G8948" t="s">
        <v>5</v>
      </c>
      <c r="H8948" s="2">
        <v>42734</v>
      </c>
      <c r="I8948" s="2">
        <v>42729</v>
      </c>
      <c r="J8948" t="s">
        <v>3</v>
      </c>
      <c r="K8948">
        <v>386</v>
      </c>
      <c r="L8948">
        <v>17</v>
      </c>
      <c r="M8948">
        <v>329.91</v>
      </c>
      <c r="N8948">
        <v>0</v>
      </c>
      <c r="O8948">
        <v>0</v>
      </c>
      <c r="P8948" t="s">
        <v>11391</v>
      </c>
      <c r="Q8948" t="s">
        <v>16097</v>
      </c>
      <c r="R8948">
        <v>75</v>
      </c>
      <c r="S8948">
        <v>0</v>
      </c>
      <c r="T8948" t="s">
        <v>27046</v>
      </c>
      <c r="U8948" t="s">
        <v>20520</v>
      </c>
      <c r="V8948" s="2">
        <v>42732</v>
      </c>
      <c r="W8948" s="7">
        <f t="shared" si="782"/>
        <v>2016</v>
      </c>
      <c r="X8948" s="2">
        <v>42718</v>
      </c>
      <c r="Y8948" t="s">
        <v>80</v>
      </c>
      <c r="Z8948" t="s">
        <v>7</v>
      </c>
      <c r="AA8948" t="s">
        <v>7910</v>
      </c>
      <c r="AB8948">
        <v>3</v>
      </c>
      <c r="AC8948">
        <v>8480</v>
      </c>
      <c r="AD8948">
        <v>17406</v>
      </c>
      <c r="AE8948" t="s">
        <v>25818</v>
      </c>
      <c r="AF8948" t="s">
        <v>27034</v>
      </c>
      <c r="AG8948">
        <f t="shared" si="783"/>
        <v>5</v>
      </c>
      <c r="AI8948" t="str">
        <f t="shared" si="784"/>
        <v/>
      </c>
      <c r="AJ8948">
        <f t="shared" si="781"/>
        <v>0</v>
      </c>
      <c r="AK8948" t="str">
        <f t="shared" si="785"/>
        <v/>
      </c>
    </row>
    <row r="8949" spans="1:37" x14ac:dyDescent="0.25">
      <c r="A8949" s="1">
        <v>0.125</v>
      </c>
      <c r="B8949">
        <v>0</v>
      </c>
      <c r="C8949">
        <v>0</v>
      </c>
      <c r="D8949" t="s">
        <v>16098</v>
      </c>
      <c r="E8949">
        <v>0</v>
      </c>
      <c r="F8949">
        <v>0</v>
      </c>
      <c r="G8949" t="s">
        <v>5</v>
      </c>
      <c r="H8949" s="2">
        <v>42727</v>
      </c>
      <c r="I8949" s="2">
        <v>42722</v>
      </c>
      <c r="J8949" t="s">
        <v>3</v>
      </c>
      <c r="K8949">
        <v>292</v>
      </c>
      <c r="L8949">
        <v>17</v>
      </c>
      <c r="M8949">
        <v>249.57</v>
      </c>
      <c r="N8949">
        <v>0</v>
      </c>
      <c r="O8949">
        <v>0</v>
      </c>
      <c r="P8949" t="s">
        <v>15495</v>
      </c>
      <c r="Q8949" t="s">
        <v>8037</v>
      </c>
      <c r="R8949">
        <v>65</v>
      </c>
      <c r="S8949">
        <v>0</v>
      </c>
      <c r="T8949" t="s">
        <v>27046</v>
      </c>
      <c r="U8949" t="s">
        <v>20524</v>
      </c>
      <c r="V8949" s="2">
        <v>42725</v>
      </c>
      <c r="W8949" s="7">
        <f t="shared" si="782"/>
        <v>2016</v>
      </c>
      <c r="X8949" s="2">
        <v>42718</v>
      </c>
      <c r="Y8949" t="s">
        <v>5824</v>
      </c>
      <c r="Z8949" t="s">
        <v>7</v>
      </c>
      <c r="AA8949" t="s">
        <v>215</v>
      </c>
      <c r="AB8949">
        <v>9</v>
      </c>
      <c r="AC8949">
        <v>4304</v>
      </c>
      <c r="AD8949">
        <v>17407</v>
      </c>
      <c r="AE8949" t="s">
        <v>22074</v>
      </c>
      <c r="AF8949" t="s">
        <v>27034</v>
      </c>
      <c r="AG8949">
        <f t="shared" si="783"/>
        <v>5</v>
      </c>
      <c r="AI8949" t="str">
        <f t="shared" si="784"/>
        <v/>
      </c>
      <c r="AJ8949">
        <f t="shared" si="781"/>
        <v>0</v>
      </c>
      <c r="AK8949" t="str">
        <f t="shared" si="785"/>
        <v/>
      </c>
    </row>
    <row r="8950" spans="1:37" x14ac:dyDescent="0.25">
      <c r="A8950" s="1">
        <v>4.1666666666666664E-2</v>
      </c>
      <c r="B8950">
        <v>95</v>
      </c>
      <c r="C8950">
        <v>0</v>
      </c>
      <c r="D8950" t="s">
        <v>16099</v>
      </c>
      <c r="E8950">
        <v>0</v>
      </c>
      <c r="F8950">
        <v>0</v>
      </c>
      <c r="G8950" t="s">
        <v>5</v>
      </c>
      <c r="H8950" s="2">
        <v>42720</v>
      </c>
      <c r="I8950" s="2">
        <v>42720</v>
      </c>
      <c r="J8950" t="s">
        <v>3</v>
      </c>
      <c r="K8950">
        <v>257</v>
      </c>
      <c r="L8950">
        <v>17</v>
      </c>
      <c r="M8950">
        <v>219.66</v>
      </c>
      <c r="N8950">
        <v>0</v>
      </c>
      <c r="O8950">
        <v>0</v>
      </c>
      <c r="P8950">
        <v>219.66</v>
      </c>
      <c r="Q8950" t="s">
        <v>0</v>
      </c>
      <c r="R8950">
        <v>0</v>
      </c>
      <c r="S8950">
        <v>0</v>
      </c>
      <c r="T8950" t="s">
        <v>27046</v>
      </c>
      <c r="U8950" t="s">
        <v>20520</v>
      </c>
      <c r="V8950" s="2">
        <v>42732</v>
      </c>
      <c r="W8950" s="7">
        <f t="shared" si="782"/>
        <v>2016</v>
      </c>
      <c r="X8950" s="2">
        <v>42718</v>
      </c>
      <c r="Y8950" t="s">
        <v>80</v>
      </c>
      <c r="Z8950" t="s">
        <v>7</v>
      </c>
      <c r="AA8950" t="s">
        <v>11843</v>
      </c>
      <c r="AB8950">
        <v>3</v>
      </c>
      <c r="AC8950">
        <v>8261</v>
      </c>
      <c r="AD8950">
        <v>17408</v>
      </c>
      <c r="AE8950" t="s">
        <v>25614</v>
      </c>
      <c r="AF8950" t="s">
        <v>27034</v>
      </c>
      <c r="AG8950">
        <f t="shared" si="783"/>
        <v>5</v>
      </c>
      <c r="AI8950" t="str">
        <f t="shared" si="784"/>
        <v/>
      </c>
      <c r="AJ8950">
        <f t="shared" si="781"/>
        <v>0</v>
      </c>
      <c r="AK8950" t="str">
        <f t="shared" si="785"/>
        <v/>
      </c>
    </row>
    <row r="8951" spans="1:37" x14ac:dyDescent="0.25">
      <c r="A8951" s="1">
        <v>2.0833333333333332E-2</v>
      </c>
      <c r="B8951">
        <v>0</v>
      </c>
      <c r="C8951">
        <v>0</v>
      </c>
      <c r="D8951" t="s">
        <v>16100</v>
      </c>
      <c r="E8951">
        <v>0</v>
      </c>
      <c r="F8951">
        <v>0</v>
      </c>
      <c r="G8951" t="s">
        <v>5</v>
      </c>
      <c r="H8951" s="2">
        <v>42719</v>
      </c>
      <c r="I8951" s="2">
        <v>42719</v>
      </c>
      <c r="J8951" t="s">
        <v>3</v>
      </c>
      <c r="K8951">
        <v>193</v>
      </c>
      <c r="L8951">
        <v>17</v>
      </c>
      <c r="M8951">
        <v>164.96</v>
      </c>
      <c r="N8951">
        <v>0</v>
      </c>
      <c r="O8951">
        <v>0</v>
      </c>
      <c r="P8951" t="s">
        <v>11290</v>
      </c>
      <c r="Q8951" t="s">
        <v>16101</v>
      </c>
      <c r="R8951">
        <v>65</v>
      </c>
      <c r="S8951">
        <v>0</v>
      </c>
      <c r="T8951" t="s">
        <v>27046</v>
      </c>
      <c r="U8951" t="s">
        <v>20524</v>
      </c>
      <c r="V8951" s="2">
        <v>42721</v>
      </c>
      <c r="W8951" s="7">
        <f t="shared" si="782"/>
        <v>2016</v>
      </c>
      <c r="X8951" s="2">
        <v>42719</v>
      </c>
      <c r="Y8951" t="s">
        <v>47</v>
      </c>
      <c r="Z8951" t="s">
        <v>7</v>
      </c>
      <c r="AA8951" t="s">
        <v>930</v>
      </c>
      <c r="AB8951">
        <v>1</v>
      </c>
      <c r="AC8951">
        <v>8481</v>
      </c>
      <c r="AD8951">
        <v>17409</v>
      </c>
      <c r="AE8951" t="s">
        <v>25819</v>
      </c>
      <c r="AF8951" t="s">
        <v>27034</v>
      </c>
      <c r="AG8951">
        <f t="shared" si="783"/>
        <v>5</v>
      </c>
      <c r="AI8951" t="str">
        <f t="shared" si="784"/>
        <v/>
      </c>
      <c r="AJ8951">
        <f t="shared" si="781"/>
        <v>0</v>
      </c>
      <c r="AK8951" t="str">
        <f t="shared" si="785"/>
        <v/>
      </c>
    </row>
    <row r="8952" spans="1:37" x14ac:dyDescent="0.25">
      <c r="A8952" s="1">
        <v>3.125E-2</v>
      </c>
      <c r="B8952">
        <v>0</v>
      </c>
      <c r="C8952">
        <v>0</v>
      </c>
      <c r="D8952" t="s">
        <v>16102</v>
      </c>
      <c r="E8952">
        <v>0</v>
      </c>
      <c r="F8952">
        <v>0</v>
      </c>
      <c r="G8952" t="s">
        <v>5</v>
      </c>
      <c r="H8952" s="2">
        <v>42722</v>
      </c>
      <c r="I8952" s="2">
        <v>42722</v>
      </c>
      <c r="J8952" t="s">
        <v>3</v>
      </c>
      <c r="K8952">
        <v>257</v>
      </c>
      <c r="L8952">
        <v>17</v>
      </c>
      <c r="M8952">
        <v>219.66</v>
      </c>
      <c r="N8952">
        <v>0</v>
      </c>
      <c r="O8952">
        <v>0</v>
      </c>
      <c r="P8952" t="s">
        <v>10872</v>
      </c>
      <c r="Q8952" t="s">
        <v>16103</v>
      </c>
      <c r="R8952">
        <v>65</v>
      </c>
      <c r="S8952">
        <v>0</v>
      </c>
      <c r="T8952" t="s">
        <v>27046</v>
      </c>
      <c r="U8952" t="s">
        <v>20524</v>
      </c>
      <c r="V8952" s="2">
        <v>42722</v>
      </c>
      <c r="W8952" s="7">
        <f t="shared" si="782"/>
        <v>2016</v>
      </c>
      <c r="X8952" s="2">
        <v>42720</v>
      </c>
      <c r="Y8952" t="s">
        <v>2131</v>
      </c>
      <c r="Z8952" t="s">
        <v>7</v>
      </c>
      <c r="AA8952" t="s">
        <v>77</v>
      </c>
      <c r="AB8952">
        <v>1</v>
      </c>
      <c r="AC8952">
        <v>8482</v>
      </c>
      <c r="AD8952">
        <v>17410</v>
      </c>
      <c r="AE8952" t="s">
        <v>25820</v>
      </c>
      <c r="AF8952" t="s">
        <v>27034</v>
      </c>
      <c r="AG8952">
        <f t="shared" si="783"/>
        <v>5</v>
      </c>
      <c r="AI8952" t="str">
        <f t="shared" si="784"/>
        <v/>
      </c>
      <c r="AJ8952">
        <f t="shared" si="781"/>
        <v>0</v>
      </c>
      <c r="AK8952" t="str">
        <f t="shared" si="785"/>
        <v/>
      </c>
    </row>
    <row r="8953" spans="1:37" x14ac:dyDescent="0.25">
      <c r="A8953" s="1">
        <v>4.1666666666666664E-2</v>
      </c>
      <c r="B8953">
        <v>5</v>
      </c>
      <c r="C8953">
        <v>0</v>
      </c>
      <c r="D8953" t="s">
        <v>16104</v>
      </c>
      <c r="E8953">
        <v>0</v>
      </c>
      <c r="F8953">
        <v>0</v>
      </c>
      <c r="G8953" t="s">
        <v>5</v>
      </c>
      <c r="H8953" s="2">
        <v>42734</v>
      </c>
      <c r="I8953" s="2">
        <v>42726</v>
      </c>
      <c r="J8953" t="s">
        <v>3</v>
      </c>
      <c r="K8953">
        <v>386</v>
      </c>
      <c r="L8953">
        <v>17</v>
      </c>
      <c r="M8953">
        <v>329.91</v>
      </c>
      <c r="N8953">
        <v>0</v>
      </c>
      <c r="O8953">
        <v>0</v>
      </c>
      <c r="P8953" t="s">
        <v>11391</v>
      </c>
      <c r="Q8953" t="s">
        <v>16105</v>
      </c>
      <c r="R8953">
        <v>75</v>
      </c>
      <c r="S8953">
        <v>0</v>
      </c>
      <c r="T8953" t="s">
        <v>27046</v>
      </c>
      <c r="U8953" t="s">
        <v>20520</v>
      </c>
      <c r="V8953" s="2">
        <v>42736</v>
      </c>
      <c r="W8953" s="7">
        <f t="shared" si="782"/>
        <v>2016</v>
      </c>
      <c r="X8953" s="2">
        <v>42722</v>
      </c>
      <c r="Y8953" t="s">
        <v>80</v>
      </c>
      <c r="Z8953" t="s">
        <v>7</v>
      </c>
      <c r="AA8953" t="s">
        <v>9396</v>
      </c>
      <c r="AB8953">
        <v>3</v>
      </c>
      <c r="AC8953">
        <v>8483</v>
      </c>
      <c r="AD8953">
        <v>17411</v>
      </c>
      <c r="AE8953" t="s">
        <v>25821</v>
      </c>
      <c r="AF8953" t="s">
        <v>27034</v>
      </c>
      <c r="AG8953">
        <f t="shared" si="783"/>
        <v>5</v>
      </c>
      <c r="AI8953" t="str">
        <f t="shared" si="784"/>
        <v/>
      </c>
      <c r="AJ8953">
        <f t="shared" si="781"/>
        <v>0</v>
      </c>
      <c r="AK8953" t="str">
        <f t="shared" si="785"/>
        <v/>
      </c>
    </row>
    <row r="8954" spans="1:37" x14ac:dyDescent="0.25">
      <c r="A8954" s="1">
        <v>4.1666666666666664E-2</v>
      </c>
      <c r="B8954">
        <v>0</v>
      </c>
      <c r="C8954">
        <v>0</v>
      </c>
      <c r="D8954" t="s">
        <v>16106</v>
      </c>
      <c r="E8954">
        <v>0</v>
      </c>
      <c r="F8954">
        <v>0</v>
      </c>
      <c r="G8954" t="s">
        <v>5</v>
      </c>
      <c r="H8954" s="2">
        <v>42723</v>
      </c>
      <c r="I8954" s="2">
        <v>42723</v>
      </c>
      <c r="J8954" t="s">
        <v>3</v>
      </c>
      <c r="K8954">
        <v>222</v>
      </c>
      <c r="L8954">
        <v>17</v>
      </c>
      <c r="M8954">
        <v>189.74</v>
      </c>
      <c r="N8954">
        <v>0</v>
      </c>
      <c r="O8954">
        <v>0</v>
      </c>
      <c r="P8954" t="s">
        <v>11251</v>
      </c>
      <c r="Q8954" t="s">
        <v>7942</v>
      </c>
      <c r="R8954">
        <v>65</v>
      </c>
      <c r="S8954">
        <v>0</v>
      </c>
      <c r="T8954" t="s">
        <v>27046</v>
      </c>
      <c r="U8954" t="s">
        <v>20524</v>
      </c>
      <c r="V8954" s="2">
        <v>42724</v>
      </c>
      <c r="W8954" s="7">
        <f t="shared" si="782"/>
        <v>2016</v>
      </c>
      <c r="X8954" s="2">
        <v>42722</v>
      </c>
      <c r="Y8954" t="s">
        <v>47</v>
      </c>
      <c r="Z8954" t="s">
        <v>7</v>
      </c>
      <c r="AA8954" t="s">
        <v>295</v>
      </c>
      <c r="AB8954">
        <v>1</v>
      </c>
      <c r="AC8954">
        <v>8484</v>
      </c>
      <c r="AD8954">
        <v>17412</v>
      </c>
      <c r="AE8954" t="s">
        <v>25822</v>
      </c>
      <c r="AF8954" t="s">
        <v>27034</v>
      </c>
      <c r="AG8954">
        <f t="shared" si="783"/>
        <v>5</v>
      </c>
      <c r="AI8954" t="str">
        <f t="shared" si="784"/>
        <v/>
      </c>
      <c r="AJ8954">
        <f t="shared" si="781"/>
        <v>0</v>
      </c>
      <c r="AK8954" t="str">
        <f t="shared" si="785"/>
        <v/>
      </c>
    </row>
    <row r="8955" spans="1:37" x14ac:dyDescent="0.25">
      <c r="A8955" s="1">
        <v>0</v>
      </c>
      <c r="B8955">
        <v>0</v>
      </c>
      <c r="C8955" t="s">
        <v>7122</v>
      </c>
      <c r="D8955" t="s">
        <v>16107</v>
      </c>
      <c r="E8955">
        <v>0</v>
      </c>
      <c r="F8955">
        <v>0</v>
      </c>
      <c r="G8955" t="s">
        <v>5</v>
      </c>
      <c r="H8955" s="2">
        <v>42727</v>
      </c>
      <c r="I8955" t="s">
        <v>2</v>
      </c>
      <c r="J8955" t="s">
        <v>3</v>
      </c>
      <c r="K8955">
        <v>65</v>
      </c>
      <c r="L8955">
        <v>17</v>
      </c>
      <c r="M8955">
        <v>55.56</v>
      </c>
      <c r="N8955">
        <v>0</v>
      </c>
      <c r="O8955">
        <v>0</v>
      </c>
      <c r="P8955">
        <v>55.56</v>
      </c>
      <c r="Q8955" t="s">
        <v>0</v>
      </c>
      <c r="R8955">
        <v>0</v>
      </c>
      <c r="S8955">
        <v>0</v>
      </c>
      <c r="T8955" t="s">
        <v>27046</v>
      </c>
      <c r="U8955" t="s">
        <v>20524</v>
      </c>
      <c r="V8955" s="2">
        <v>42730</v>
      </c>
      <c r="W8955" s="7">
        <f t="shared" si="782"/>
        <v>2016</v>
      </c>
      <c r="X8955" s="2">
        <v>42723</v>
      </c>
      <c r="Y8955" t="s">
        <v>5824</v>
      </c>
      <c r="Z8955" t="s">
        <v>7</v>
      </c>
      <c r="AA8955" t="s">
        <v>326</v>
      </c>
      <c r="AB8955">
        <v>9</v>
      </c>
      <c r="AC8955">
        <v>208</v>
      </c>
      <c r="AD8955">
        <v>17413</v>
      </c>
      <c r="AE8955" t="s">
        <v>20596</v>
      </c>
      <c r="AF8955" t="s">
        <v>27034</v>
      </c>
      <c r="AG8955">
        <f t="shared" si="783"/>
        <v>5</v>
      </c>
      <c r="AI8955" t="str">
        <f t="shared" si="784"/>
        <v/>
      </c>
      <c r="AJ8955">
        <f t="shared" si="781"/>
        <v>0</v>
      </c>
      <c r="AK8955" t="str">
        <f t="shared" si="785"/>
        <v/>
      </c>
    </row>
    <row r="8956" spans="1:37" x14ac:dyDescent="0.25">
      <c r="A8956" s="1">
        <v>2.0833333333333332E-2</v>
      </c>
      <c r="B8956">
        <v>5</v>
      </c>
      <c r="C8956">
        <v>0</v>
      </c>
      <c r="D8956" t="s">
        <v>16108</v>
      </c>
      <c r="E8956">
        <v>0</v>
      </c>
      <c r="F8956">
        <v>0</v>
      </c>
      <c r="G8956" t="s">
        <v>5</v>
      </c>
      <c r="H8956" s="2">
        <v>42727</v>
      </c>
      <c r="I8956" s="2">
        <v>42726</v>
      </c>
      <c r="J8956" t="s">
        <v>3</v>
      </c>
      <c r="K8956">
        <v>167</v>
      </c>
      <c r="L8956">
        <v>17</v>
      </c>
      <c r="M8956">
        <v>142.74</v>
      </c>
      <c r="N8956">
        <v>0</v>
      </c>
      <c r="O8956">
        <v>0</v>
      </c>
      <c r="P8956" t="s">
        <v>16109</v>
      </c>
      <c r="Q8956" t="s">
        <v>16110</v>
      </c>
      <c r="R8956">
        <v>70</v>
      </c>
      <c r="S8956">
        <v>167</v>
      </c>
      <c r="T8956" t="s">
        <v>27046</v>
      </c>
      <c r="U8956" t="s">
        <v>20524</v>
      </c>
      <c r="V8956" s="2">
        <v>42725</v>
      </c>
      <c r="W8956" s="7">
        <f t="shared" si="782"/>
        <v>2016</v>
      </c>
      <c r="X8956" s="2">
        <v>42723</v>
      </c>
      <c r="Y8956" t="s">
        <v>16111</v>
      </c>
      <c r="Z8956" t="s">
        <v>7</v>
      </c>
      <c r="AA8956" t="s">
        <v>115</v>
      </c>
      <c r="AB8956">
        <v>1</v>
      </c>
      <c r="AC8956">
        <v>8485</v>
      </c>
      <c r="AD8956">
        <v>17414</v>
      </c>
      <c r="AE8956" t="s">
        <v>25823</v>
      </c>
      <c r="AF8956" t="s">
        <v>27034</v>
      </c>
      <c r="AG8956">
        <f t="shared" si="783"/>
        <v>5</v>
      </c>
      <c r="AI8956" t="str">
        <f t="shared" si="784"/>
        <v/>
      </c>
      <c r="AJ8956">
        <f t="shared" si="781"/>
        <v>0</v>
      </c>
      <c r="AK8956" t="str">
        <f t="shared" si="785"/>
        <v/>
      </c>
    </row>
    <row r="8957" spans="1:37" x14ac:dyDescent="0.25">
      <c r="A8957" s="1">
        <v>8.3333333333333329E-2</v>
      </c>
      <c r="B8957">
        <v>5</v>
      </c>
      <c r="C8957">
        <v>0</v>
      </c>
      <c r="D8957" t="s">
        <v>16112</v>
      </c>
      <c r="E8957">
        <v>0</v>
      </c>
      <c r="F8957">
        <v>0</v>
      </c>
      <c r="G8957" t="s">
        <v>5</v>
      </c>
      <c r="H8957" s="2">
        <v>42726</v>
      </c>
      <c r="I8957" s="2">
        <v>42726</v>
      </c>
      <c r="J8957" t="s">
        <v>3</v>
      </c>
      <c r="K8957">
        <v>228</v>
      </c>
      <c r="L8957">
        <v>17</v>
      </c>
      <c r="M8957">
        <v>194.87</v>
      </c>
      <c r="N8957">
        <v>0</v>
      </c>
      <c r="O8957">
        <v>0</v>
      </c>
      <c r="P8957" t="s">
        <v>10914</v>
      </c>
      <c r="Q8957" t="s">
        <v>16113</v>
      </c>
      <c r="R8957">
        <v>65</v>
      </c>
      <c r="S8957">
        <v>0</v>
      </c>
      <c r="T8957" t="s">
        <v>27046</v>
      </c>
      <c r="U8957" t="s">
        <v>20524</v>
      </c>
      <c r="V8957" s="2">
        <v>42731</v>
      </c>
      <c r="W8957" s="7">
        <f t="shared" si="782"/>
        <v>2016</v>
      </c>
      <c r="X8957" s="2">
        <v>42724</v>
      </c>
      <c r="Y8957" t="s">
        <v>6</v>
      </c>
      <c r="Z8957" t="s">
        <v>7</v>
      </c>
      <c r="AA8957" t="s">
        <v>7582</v>
      </c>
      <c r="AB8957">
        <v>9</v>
      </c>
      <c r="AC8957">
        <v>1691</v>
      </c>
      <c r="AD8957">
        <v>17415</v>
      </c>
      <c r="AE8957" t="s">
        <v>21120</v>
      </c>
      <c r="AF8957" t="s">
        <v>27034</v>
      </c>
      <c r="AG8957">
        <f t="shared" si="783"/>
        <v>5</v>
      </c>
      <c r="AI8957" t="str">
        <f t="shared" si="784"/>
        <v/>
      </c>
      <c r="AJ8957">
        <f t="shared" si="781"/>
        <v>0</v>
      </c>
      <c r="AK8957" t="str">
        <f t="shared" si="785"/>
        <v/>
      </c>
    </row>
    <row r="8958" spans="1:37" x14ac:dyDescent="0.25">
      <c r="A8958" s="1">
        <v>6.25E-2</v>
      </c>
      <c r="B8958">
        <v>90</v>
      </c>
      <c r="C8958">
        <v>0</v>
      </c>
      <c r="D8958" t="s">
        <v>16114</v>
      </c>
      <c r="E8958">
        <v>0</v>
      </c>
      <c r="F8958">
        <v>0</v>
      </c>
      <c r="G8958" t="s">
        <v>5</v>
      </c>
      <c r="H8958" s="2">
        <v>42748</v>
      </c>
      <c r="I8958" s="2">
        <v>42748</v>
      </c>
      <c r="J8958" t="s">
        <v>3</v>
      </c>
      <c r="K8958">
        <v>332</v>
      </c>
      <c r="L8958">
        <v>17</v>
      </c>
      <c r="M8958">
        <v>283.76</v>
      </c>
      <c r="N8958">
        <v>0</v>
      </c>
      <c r="O8958">
        <v>0</v>
      </c>
      <c r="P8958" t="s">
        <v>11350</v>
      </c>
      <c r="Q8958" t="s">
        <v>16115</v>
      </c>
      <c r="R8958">
        <v>75</v>
      </c>
      <c r="S8958">
        <v>0</v>
      </c>
      <c r="T8958" t="s">
        <v>27046</v>
      </c>
      <c r="U8958" t="s">
        <v>20520</v>
      </c>
      <c r="V8958" s="2">
        <v>42739</v>
      </c>
      <c r="W8958" s="7">
        <f t="shared" si="782"/>
        <v>2016</v>
      </c>
      <c r="X8958" s="2">
        <v>42725</v>
      </c>
      <c r="Y8958" t="s">
        <v>80</v>
      </c>
      <c r="Z8958" t="s">
        <v>7</v>
      </c>
      <c r="AA8958" t="s">
        <v>9217</v>
      </c>
      <c r="AB8958">
        <v>3</v>
      </c>
      <c r="AC8958">
        <v>8486</v>
      </c>
      <c r="AD8958">
        <v>17416</v>
      </c>
      <c r="AE8958" t="s">
        <v>25824</v>
      </c>
      <c r="AF8958" t="s">
        <v>27034</v>
      </c>
      <c r="AG8958">
        <f t="shared" si="783"/>
        <v>5</v>
      </c>
      <c r="AI8958" t="str">
        <f t="shared" si="784"/>
        <v/>
      </c>
      <c r="AJ8958">
        <f t="shared" si="781"/>
        <v>0</v>
      </c>
      <c r="AK8958" t="str">
        <f t="shared" si="785"/>
        <v/>
      </c>
    </row>
    <row r="8959" spans="1:37" x14ac:dyDescent="0.25">
      <c r="A8959" s="1">
        <v>8.3333333333333329E-2</v>
      </c>
      <c r="B8959">
        <v>0</v>
      </c>
      <c r="C8959">
        <v>0</v>
      </c>
      <c r="D8959" t="s">
        <v>16116</v>
      </c>
      <c r="E8959">
        <v>0</v>
      </c>
      <c r="F8959">
        <v>0</v>
      </c>
      <c r="G8959" t="s">
        <v>5</v>
      </c>
      <c r="H8959" s="2">
        <v>42738</v>
      </c>
      <c r="I8959" s="2">
        <v>42737</v>
      </c>
      <c r="J8959" t="s">
        <v>3</v>
      </c>
      <c r="K8959">
        <v>218</v>
      </c>
      <c r="L8959">
        <v>17</v>
      </c>
      <c r="M8959">
        <v>186.32</v>
      </c>
      <c r="N8959">
        <v>0</v>
      </c>
      <c r="O8959">
        <v>0</v>
      </c>
      <c r="P8959" t="s">
        <v>16117</v>
      </c>
      <c r="Q8959" t="s">
        <v>16118</v>
      </c>
      <c r="R8959">
        <v>65</v>
      </c>
      <c r="S8959">
        <v>0</v>
      </c>
      <c r="T8959" t="s">
        <v>27046</v>
      </c>
      <c r="U8959" t="s">
        <v>20524</v>
      </c>
      <c r="V8959" s="2">
        <v>42739</v>
      </c>
      <c r="W8959" s="7">
        <f t="shared" si="782"/>
        <v>2016</v>
      </c>
      <c r="X8959" s="2">
        <v>42725</v>
      </c>
      <c r="Y8959" t="s">
        <v>9706</v>
      </c>
      <c r="Z8959" t="s">
        <v>7</v>
      </c>
      <c r="AA8959" t="s">
        <v>14099</v>
      </c>
      <c r="AB8959">
        <v>3</v>
      </c>
      <c r="AC8959">
        <v>1291</v>
      </c>
      <c r="AD8959">
        <v>17417</v>
      </c>
      <c r="AE8959" t="s">
        <v>20991</v>
      </c>
      <c r="AF8959" t="s">
        <v>27034</v>
      </c>
      <c r="AG8959">
        <f t="shared" si="783"/>
        <v>5</v>
      </c>
      <c r="AI8959" t="str">
        <f t="shared" si="784"/>
        <v/>
      </c>
      <c r="AJ8959">
        <f t="shared" si="781"/>
        <v>0</v>
      </c>
      <c r="AK8959" t="str">
        <f t="shared" si="785"/>
        <v/>
      </c>
    </row>
    <row r="8960" spans="1:37" x14ac:dyDescent="0.25">
      <c r="A8960" s="1">
        <v>4.1666666666666664E-2</v>
      </c>
      <c r="B8960">
        <v>15</v>
      </c>
      <c r="C8960">
        <v>0</v>
      </c>
      <c r="D8960" t="s">
        <v>16119</v>
      </c>
      <c r="E8960">
        <v>0</v>
      </c>
      <c r="F8960">
        <v>0</v>
      </c>
      <c r="G8960" t="s">
        <v>5</v>
      </c>
      <c r="H8960" s="2">
        <v>42731</v>
      </c>
      <c r="I8960" s="2">
        <v>42731</v>
      </c>
      <c r="J8960" t="s">
        <v>3</v>
      </c>
      <c r="K8960">
        <v>271</v>
      </c>
      <c r="L8960">
        <v>17</v>
      </c>
      <c r="M8960">
        <v>231.62</v>
      </c>
      <c r="N8960">
        <v>0</v>
      </c>
      <c r="O8960">
        <v>0</v>
      </c>
      <c r="P8960" t="s">
        <v>16120</v>
      </c>
      <c r="Q8960" t="s">
        <v>16121</v>
      </c>
      <c r="R8960">
        <v>75</v>
      </c>
      <c r="S8960">
        <v>0</v>
      </c>
      <c r="T8960" t="s">
        <v>27046</v>
      </c>
      <c r="U8960" t="s">
        <v>20520</v>
      </c>
      <c r="V8960" s="2">
        <v>42739</v>
      </c>
      <c r="W8960" s="7">
        <f t="shared" si="782"/>
        <v>2016</v>
      </c>
      <c r="X8960" s="2">
        <v>42725</v>
      </c>
      <c r="Y8960" t="s">
        <v>80</v>
      </c>
      <c r="Z8960" t="s">
        <v>7</v>
      </c>
      <c r="AA8960" t="s">
        <v>10615</v>
      </c>
      <c r="AB8960">
        <v>3</v>
      </c>
      <c r="AC8960">
        <v>8487</v>
      </c>
      <c r="AD8960">
        <v>17418</v>
      </c>
      <c r="AE8960" t="s">
        <v>25825</v>
      </c>
      <c r="AF8960" t="s">
        <v>27034</v>
      </c>
      <c r="AG8960">
        <f t="shared" si="783"/>
        <v>5</v>
      </c>
      <c r="AI8960" t="str">
        <f t="shared" si="784"/>
        <v/>
      </c>
      <c r="AJ8960">
        <f t="shared" si="781"/>
        <v>0</v>
      </c>
      <c r="AK8960" t="str">
        <f t="shared" si="785"/>
        <v/>
      </c>
    </row>
    <row r="8961" spans="1:37" x14ac:dyDescent="0.25">
      <c r="A8961" s="1">
        <v>2.7777777777777776E-2</v>
      </c>
      <c r="B8961">
        <v>10</v>
      </c>
      <c r="C8961">
        <v>0</v>
      </c>
      <c r="D8961" t="s">
        <v>16122</v>
      </c>
      <c r="E8961">
        <v>0</v>
      </c>
      <c r="F8961">
        <v>0</v>
      </c>
      <c r="G8961" t="s">
        <v>5</v>
      </c>
      <c r="H8961" s="2">
        <v>42727</v>
      </c>
      <c r="I8961" s="2">
        <v>42727</v>
      </c>
      <c r="J8961" t="s">
        <v>3</v>
      </c>
      <c r="K8961">
        <v>222</v>
      </c>
      <c r="L8961">
        <v>17</v>
      </c>
      <c r="M8961">
        <v>189.74</v>
      </c>
      <c r="N8961">
        <v>0</v>
      </c>
      <c r="O8961">
        <v>0</v>
      </c>
      <c r="P8961" t="s">
        <v>11251</v>
      </c>
      <c r="Q8961" t="s">
        <v>16123</v>
      </c>
      <c r="R8961">
        <v>65</v>
      </c>
      <c r="S8961">
        <v>0</v>
      </c>
      <c r="T8961" t="s">
        <v>27046</v>
      </c>
      <c r="U8961" t="s">
        <v>20524</v>
      </c>
      <c r="V8961" s="2">
        <v>42728</v>
      </c>
      <c r="W8961" s="7">
        <f t="shared" si="782"/>
        <v>2016</v>
      </c>
      <c r="X8961" s="2">
        <v>42726</v>
      </c>
      <c r="Y8961" t="s">
        <v>6</v>
      </c>
      <c r="Z8961" t="s">
        <v>7</v>
      </c>
      <c r="AA8961" t="s">
        <v>301</v>
      </c>
      <c r="AB8961">
        <v>1</v>
      </c>
      <c r="AC8961">
        <v>6754</v>
      </c>
      <c r="AD8961">
        <v>17419</v>
      </c>
      <c r="AE8961" t="s">
        <v>24182</v>
      </c>
      <c r="AF8961" t="s">
        <v>27034</v>
      </c>
      <c r="AG8961">
        <f t="shared" si="783"/>
        <v>5</v>
      </c>
      <c r="AI8961" t="str">
        <f t="shared" si="784"/>
        <v/>
      </c>
      <c r="AJ8961">
        <f t="shared" si="781"/>
        <v>0</v>
      </c>
      <c r="AK8961" t="str">
        <f t="shared" si="785"/>
        <v/>
      </c>
    </row>
    <row r="8962" spans="1:37" x14ac:dyDescent="0.25">
      <c r="A8962" s="1">
        <v>2.0833333333333332E-2</v>
      </c>
      <c r="B8962">
        <v>0</v>
      </c>
      <c r="C8962">
        <v>0</v>
      </c>
      <c r="D8962" t="s">
        <v>16124</v>
      </c>
      <c r="E8962">
        <v>0</v>
      </c>
      <c r="F8962">
        <v>0</v>
      </c>
      <c r="G8962" t="s">
        <v>5</v>
      </c>
      <c r="H8962" s="2">
        <v>42729</v>
      </c>
      <c r="I8962" s="2">
        <v>42729</v>
      </c>
      <c r="J8962" t="s">
        <v>3</v>
      </c>
      <c r="K8962">
        <v>109</v>
      </c>
      <c r="L8962">
        <v>17</v>
      </c>
      <c r="M8962">
        <v>93.16</v>
      </c>
      <c r="N8962">
        <v>0</v>
      </c>
      <c r="O8962">
        <v>0</v>
      </c>
      <c r="P8962" t="s">
        <v>16125</v>
      </c>
      <c r="Q8962" t="s">
        <v>8077</v>
      </c>
      <c r="R8962">
        <v>65</v>
      </c>
      <c r="S8962">
        <v>0</v>
      </c>
      <c r="T8962" t="s">
        <v>27046</v>
      </c>
      <c r="U8962" t="s">
        <v>20524</v>
      </c>
      <c r="V8962" s="2">
        <v>42734</v>
      </c>
      <c r="W8962" s="7">
        <f t="shared" si="782"/>
        <v>2016</v>
      </c>
      <c r="X8962" s="2">
        <v>42727</v>
      </c>
      <c r="Y8962" t="s">
        <v>6</v>
      </c>
      <c r="Z8962" t="s">
        <v>7</v>
      </c>
      <c r="AA8962" t="s">
        <v>16126</v>
      </c>
      <c r="AB8962">
        <v>0</v>
      </c>
      <c r="AC8962">
        <v>4032</v>
      </c>
      <c r="AD8962">
        <v>17420</v>
      </c>
      <c r="AE8962" t="s">
        <v>21957</v>
      </c>
      <c r="AF8962" t="s">
        <v>27034</v>
      </c>
      <c r="AG8962">
        <f t="shared" si="783"/>
        <v>5</v>
      </c>
      <c r="AI8962" t="str">
        <f t="shared" si="784"/>
        <v/>
      </c>
      <c r="AJ8962">
        <f t="shared" ref="AJ8962:AJ9025" si="786">LEN(AI8962)</f>
        <v>0</v>
      </c>
      <c r="AK8962" t="str">
        <f t="shared" si="785"/>
        <v/>
      </c>
    </row>
    <row r="8963" spans="1:37" x14ac:dyDescent="0.25">
      <c r="A8963" s="1">
        <v>4.1666666666666664E-2</v>
      </c>
      <c r="B8963">
        <v>100</v>
      </c>
      <c r="C8963">
        <v>0</v>
      </c>
      <c r="D8963" t="s">
        <v>16127</v>
      </c>
      <c r="E8963">
        <v>0</v>
      </c>
      <c r="F8963">
        <v>0</v>
      </c>
      <c r="G8963" t="s">
        <v>5</v>
      </c>
      <c r="H8963" s="2">
        <v>42740</v>
      </c>
      <c r="I8963" s="2">
        <v>42730</v>
      </c>
      <c r="J8963" t="s">
        <v>3</v>
      </c>
      <c r="K8963">
        <v>421</v>
      </c>
      <c r="L8963">
        <v>17</v>
      </c>
      <c r="M8963">
        <v>359.83</v>
      </c>
      <c r="N8963">
        <v>0</v>
      </c>
      <c r="O8963">
        <v>0</v>
      </c>
      <c r="P8963" t="s">
        <v>11747</v>
      </c>
      <c r="Q8963" t="s">
        <v>16128</v>
      </c>
      <c r="R8963">
        <v>85</v>
      </c>
      <c r="S8963">
        <v>0</v>
      </c>
      <c r="T8963" t="s">
        <v>27046</v>
      </c>
      <c r="U8963" t="s">
        <v>20522</v>
      </c>
      <c r="V8963" s="2">
        <v>42743</v>
      </c>
      <c r="W8963" s="7">
        <f t="shared" ref="W8963:W9026" si="787">YEAR(X8963)</f>
        <v>2016</v>
      </c>
      <c r="X8963" s="2">
        <v>42729</v>
      </c>
      <c r="Y8963" t="s">
        <v>12</v>
      </c>
      <c r="Z8963" t="s">
        <v>7</v>
      </c>
      <c r="AA8963" t="s">
        <v>1226</v>
      </c>
      <c r="AB8963">
        <v>8</v>
      </c>
      <c r="AC8963">
        <v>8488</v>
      </c>
      <c r="AD8963">
        <v>17421</v>
      </c>
      <c r="AE8963" t="s">
        <v>25826</v>
      </c>
      <c r="AF8963" t="s">
        <v>27034</v>
      </c>
      <c r="AG8963">
        <f t="shared" ref="AG8963:AG9026" si="788">LEN(V8963)</f>
        <v>5</v>
      </c>
      <c r="AI8963" t="str">
        <f t="shared" ref="AI8963:AI9026" si="789">TRIM(AH8963)</f>
        <v/>
      </c>
      <c r="AJ8963">
        <f t="shared" si="786"/>
        <v>0</v>
      </c>
      <c r="AK8963" t="str">
        <f t="shared" ref="AK8963:AK9026" si="790">TRIM(T8963)&amp;IF(AND(LEN(T8963)&gt;0,LEN(AI8963)&gt;0),",","")&amp;TRIM(AI8963)</f>
        <v/>
      </c>
    </row>
    <row r="8964" spans="1:37" x14ac:dyDescent="0.25">
      <c r="A8964" s="1">
        <v>0.125</v>
      </c>
      <c r="B8964">
        <v>250</v>
      </c>
      <c r="C8964">
        <v>0</v>
      </c>
      <c r="D8964" t="s">
        <v>16129</v>
      </c>
      <c r="E8964">
        <v>0</v>
      </c>
      <c r="F8964">
        <v>0</v>
      </c>
      <c r="G8964" t="s">
        <v>5</v>
      </c>
      <c r="H8964" s="2">
        <v>42732</v>
      </c>
      <c r="I8964" s="2">
        <v>42732</v>
      </c>
      <c r="J8964" t="s">
        <v>3</v>
      </c>
      <c r="K8964">
        <v>676</v>
      </c>
      <c r="L8964">
        <v>17</v>
      </c>
      <c r="M8964">
        <v>577.78</v>
      </c>
      <c r="N8964">
        <v>0</v>
      </c>
      <c r="O8964">
        <v>0</v>
      </c>
      <c r="P8964" t="s">
        <v>16130</v>
      </c>
      <c r="Q8964" t="s">
        <v>16131</v>
      </c>
      <c r="R8964">
        <v>85</v>
      </c>
      <c r="S8964">
        <v>0</v>
      </c>
      <c r="T8964" t="s">
        <v>27046</v>
      </c>
      <c r="U8964" t="s">
        <v>20522</v>
      </c>
      <c r="V8964" s="2">
        <v>42743</v>
      </c>
      <c r="W8964" s="7">
        <f t="shared" si="787"/>
        <v>2016</v>
      </c>
      <c r="X8964" s="2">
        <v>42729</v>
      </c>
      <c r="Y8964" t="s">
        <v>35</v>
      </c>
      <c r="Z8964" t="s">
        <v>7</v>
      </c>
      <c r="AA8964" t="s">
        <v>396</v>
      </c>
      <c r="AB8964">
        <v>2</v>
      </c>
      <c r="AC8964">
        <v>4424</v>
      </c>
      <c r="AD8964">
        <v>17422</v>
      </c>
      <c r="AE8964" t="s">
        <v>22125</v>
      </c>
      <c r="AF8964" t="s">
        <v>27034</v>
      </c>
      <c r="AG8964">
        <f t="shared" si="788"/>
        <v>5</v>
      </c>
      <c r="AI8964" t="str">
        <f t="shared" si="789"/>
        <v/>
      </c>
      <c r="AJ8964">
        <f t="shared" si="786"/>
        <v>0</v>
      </c>
      <c r="AK8964" t="str">
        <f t="shared" si="790"/>
        <v/>
      </c>
    </row>
    <row r="8965" spans="1:37" x14ac:dyDescent="0.25">
      <c r="A8965" s="1">
        <v>0</v>
      </c>
      <c r="B8965">
        <v>0</v>
      </c>
      <c r="C8965" t="s">
        <v>7896</v>
      </c>
      <c r="D8965" t="s">
        <v>16132</v>
      </c>
      <c r="E8965">
        <v>0</v>
      </c>
      <c r="F8965">
        <v>0</v>
      </c>
      <c r="G8965" t="s">
        <v>5</v>
      </c>
      <c r="H8965" s="2">
        <v>42734</v>
      </c>
      <c r="I8965" t="s">
        <v>2</v>
      </c>
      <c r="J8965" t="s">
        <v>3</v>
      </c>
      <c r="K8965">
        <v>65</v>
      </c>
      <c r="L8965">
        <v>17</v>
      </c>
      <c r="M8965">
        <v>55.56</v>
      </c>
      <c r="N8965">
        <v>0</v>
      </c>
      <c r="O8965">
        <v>0</v>
      </c>
      <c r="P8965">
        <v>55.56</v>
      </c>
      <c r="Q8965" t="s">
        <v>0</v>
      </c>
      <c r="R8965">
        <v>0</v>
      </c>
      <c r="S8965">
        <v>0</v>
      </c>
      <c r="T8965" t="s">
        <v>27046</v>
      </c>
      <c r="U8965" t="s">
        <v>20524</v>
      </c>
      <c r="V8965" s="2">
        <v>42744</v>
      </c>
      <c r="W8965" s="7">
        <f t="shared" si="787"/>
        <v>2016</v>
      </c>
      <c r="X8965" s="2">
        <v>42730</v>
      </c>
      <c r="Y8965" t="s">
        <v>35</v>
      </c>
      <c r="Z8965" t="s">
        <v>7</v>
      </c>
      <c r="AA8965" t="s">
        <v>1703</v>
      </c>
      <c r="AB8965">
        <v>2</v>
      </c>
      <c r="AC8965">
        <v>8489</v>
      </c>
      <c r="AD8965">
        <v>17423</v>
      </c>
      <c r="AE8965" t="s">
        <v>25827</v>
      </c>
      <c r="AF8965" t="s">
        <v>27034</v>
      </c>
      <c r="AG8965">
        <f t="shared" si="788"/>
        <v>5</v>
      </c>
      <c r="AI8965" t="str">
        <f t="shared" si="789"/>
        <v/>
      </c>
      <c r="AJ8965">
        <f t="shared" si="786"/>
        <v>0</v>
      </c>
      <c r="AK8965" t="str">
        <f t="shared" si="790"/>
        <v/>
      </c>
    </row>
    <row r="8966" spans="1:37" x14ac:dyDescent="0.25">
      <c r="A8966" s="1">
        <v>2.7777777777777776E-2</v>
      </c>
      <c r="B8966">
        <v>10</v>
      </c>
      <c r="C8966">
        <v>0</v>
      </c>
      <c r="D8966" t="s">
        <v>16133</v>
      </c>
      <c r="E8966">
        <v>0</v>
      </c>
      <c r="F8966">
        <v>0</v>
      </c>
      <c r="G8966" t="s">
        <v>5</v>
      </c>
      <c r="H8966" s="2">
        <v>42730</v>
      </c>
      <c r="I8966" s="2">
        <v>42730</v>
      </c>
      <c r="J8966" t="s">
        <v>3</v>
      </c>
      <c r="K8966">
        <v>211</v>
      </c>
      <c r="L8966">
        <v>17</v>
      </c>
      <c r="M8966">
        <v>180.34</v>
      </c>
      <c r="N8966">
        <v>0</v>
      </c>
      <c r="O8966">
        <v>0</v>
      </c>
      <c r="P8966" t="s">
        <v>11385</v>
      </c>
      <c r="Q8966" t="s">
        <v>16134</v>
      </c>
      <c r="R8966">
        <v>65</v>
      </c>
      <c r="S8966">
        <v>0</v>
      </c>
      <c r="T8966" t="s">
        <v>27046</v>
      </c>
      <c r="U8966" t="s">
        <v>20524</v>
      </c>
      <c r="V8966" t="s">
        <v>2</v>
      </c>
      <c r="W8966" s="7">
        <f t="shared" si="787"/>
        <v>2016</v>
      </c>
      <c r="X8966" s="2">
        <v>42730</v>
      </c>
      <c r="Y8966" t="s">
        <v>1354</v>
      </c>
      <c r="Z8966" t="s">
        <v>7</v>
      </c>
      <c r="AA8966" t="s">
        <v>119</v>
      </c>
      <c r="AB8966">
        <v>1</v>
      </c>
      <c r="AC8966">
        <v>6904</v>
      </c>
      <c r="AD8966">
        <v>17424</v>
      </c>
      <c r="AE8966" t="s">
        <v>24325</v>
      </c>
      <c r="AF8966" t="s">
        <v>27034</v>
      </c>
      <c r="AG8966">
        <f t="shared" si="788"/>
        <v>8</v>
      </c>
      <c r="AI8966" t="str">
        <f t="shared" si="789"/>
        <v/>
      </c>
      <c r="AJ8966">
        <f t="shared" si="786"/>
        <v>0</v>
      </c>
      <c r="AK8966" t="str">
        <f t="shared" si="790"/>
        <v/>
      </c>
    </row>
    <row r="8967" spans="1:37" x14ac:dyDescent="0.25">
      <c r="A8967" s="1">
        <v>0.10416666666666667</v>
      </c>
      <c r="B8967">
        <v>0</v>
      </c>
      <c r="C8967">
        <v>0</v>
      </c>
      <c r="D8967" t="s">
        <v>16135</v>
      </c>
      <c r="E8967">
        <v>0</v>
      </c>
      <c r="F8967">
        <v>0</v>
      </c>
      <c r="G8967" t="s">
        <v>5</v>
      </c>
      <c r="H8967" s="2">
        <v>42764</v>
      </c>
      <c r="I8967" s="2">
        <v>42743</v>
      </c>
      <c r="J8967" t="s">
        <v>3</v>
      </c>
      <c r="K8967">
        <v>466</v>
      </c>
      <c r="L8967">
        <v>17</v>
      </c>
      <c r="M8967">
        <v>398.29</v>
      </c>
      <c r="N8967">
        <v>0</v>
      </c>
      <c r="O8967">
        <v>0</v>
      </c>
      <c r="P8967" t="s">
        <v>16037</v>
      </c>
      <c r="Q8967" t="s">
        <v>16136</v>
      </c>
      <c r="R8967">
        <v>75</v>
      </c>
      <c r="S8967">
        <v>0</v>
      </c>
      <c r="T8967" t="s">
        <v>27046</v>
      </c>
      <c r="U8967" t="s">
        <v>20520</v>
      </c>
      <c r="V8967" s="2">
        <v>42745</v>
      </c>
      <c r="W8967" s="7">
        <f t="shared" si="787"/>
        <v>2016</v>
      </c>
      <c r="X8967" s="2">
        <v>42731</v>
      </c>
      <c r="Y8967" t="s">
        <v>16137</v>
      </c>
      <c r="Z8967" t="s">
        <v>7</v>
      </c>
      <c r="AA8967" t="s">
        <v>10518</v>
      </c>
      <c r="AB8967">
        <v>3</v>
      </c>
      <c r="AC8967">
        <v>8490</v>
      </c>
      <c r="AD8967">
        <v>17425</v>
      </c>
      <c r="AE8967" t="s">
        <v>25828</v>
      </c>
      <c r="AF8967" t="s">
        <v>27034</v>
      </c>
      <c r="AG8967">
        <f t="shared" si="788"/>
        <v>5</v>
      </c>
      <c r="AI8967" t="str">
        <f t="shared" si="789"/>
        <v/>
      </c>
      <c r="AJ8967">
        <f t="shared" si="786"/>
        <v>0</v>
      </c>
      <c r="AK8967" t="str">
        <f t="shared" si="790"/>
        <v/>
      </c>
    </row>
    <row r="8968" spans="1:37" x14ac:dyDescent="0.25">
      <c r="A8968" s="1">
        <v>6.25E-2</v>
      </c>
      <c r="B8968">
        <v>0</v>
      </c>
      <c r="C8968">
        <v>0</v>
      </c>
      <c r="D8968" t="s">
        <v>16135</v>
      </c>
      <c r="E8968">
        <v>0</v>
      </c>
      <c r="F8968">
        <v>0</v>
      </c>
      <c r="G8968" t="s">
        <v>5</v>
      </c>
      <c r="H8968" s="2">
        <v>42764</v>
      </c>
      <c r="I8968" s="2">
        <v>42764</v>
      </c>
      <c r="J8968" t="s">
        <v>3</v>
      </c>
      <c r="K8968">
        <v>170</v>
      </c>
      <c r="L8968">
        <v>17</v>
      </c>
      <c r="M8968">
        <v>145.30000000000001</v>
      </c>
      <c r="N8968">
        <v>0</v>
      </c>
      <c r="O8968">
        <v>0</v>
      </c>
      <c r="P8968" t="s">
        <v>11959</v>
      </c>
      <c r="Q8968" t="s">
        <v>16136</v>
      </c>
      <c r="R8968">
        <v>65</v>
      </c>
      <c r="S8968">
        <v>0</v>
      </c>
      <c r="T8968" t="s">
        <v>27046</v>
      </c>
      <c r="U8968" t="s">
        <v>20524</v>
      </c>
      <c r="V8968" s="2">
        <v>42745</v>
      </c>
      <c r="W8968" s="7">
        <f t="shared" si="787"/>
        <v>2016</v>
      </c>
      <c r="X8968" s="2">
        <v>42731</v>
      </c>
      <c r="Y8968" t="s">
        <v>6</v>
      </c>
      <c r="Z8968" t="s">
        <v>7</v>
      </c>
      <c r="AA8968" t="s">
        <v>235</v>
      </c>
      <c r="AB8968">
        <v>4</v>
      </c>
      <c r="AC8968">
        <v>8490</v>
      </c>
      <c r="AD8968">
        <v>17426</v>
      </c>
      <c r="AE8968" t="s">
        <v>25828</v>
      </c>
      <c r="AF8968" t="s">
        <v>27034</v>
      </c>
      <c r="AG8968">
        <f t="shared" si="788"/>
        <v>5</v>
      </c>
      <c r="AI8968" t="str">
        <f t="shared" si="789"/>
        <v/>
      </c>
      <c r="AJ8968">
        <f t="shared" si="786"/>
        <v>0</v>
      </c>
      <c r="AK8968" t="str">
        <f t="shared" si="790"/>
        <v/>
      </c>
    </row>
    <row r="8969" spans="1:37" x14ac:dyDescent="0.25">
      <c r="A8969" s="1">
        <v>2.7777777777777776E-2</v>
      </c>
      <c r="B8969">
        <v>0</v>
      </c>
      <c r="C8969">
        <v>0</v>
      </c>
      <c r="D8969" t="s">
        <v>16138</v>
      </c>
      <c r="E8969">
        <v>0</v>
      </c>
      <c r="F8969">
        <v>0</v>
      </c>
      <c r="G8969" t="s">
        <v>5</v>
      </c>
      <c r="H8969" s="2">
        <v>42740</v>
      </c>
      <c r="I8969" s="2">
        <v>42738</v>
      </c>
      <c r="J8969" t="s">
        <v>3</v>
      </c>
      <c r="K8969">
        <v>257</v>
      </c>
      <c r="L8969">
        <v>17</v>
      </c>
      <c r="M8969">
        <v>219.66</v>
      </c>
      <c r="N8969">
        <v>0</v>
      </c>
      <c r="O8969">
        <v>0</v>
      </c>
      <c r="P8969" t="s">
        <v>10872</v>
      </c>
      <c r="Q8969" t="s">
        <v>16139</v>
      </c>
      <c r="R8969">
        <v>75</v>
      </c>
      <c r="S8969">
        <v>0</v>
      </c>
      <c r="T8969" t="s">
        <v>27046</v>
      </c>
      <c r="U8969" t="s">
        <v>20520</v>
      </c>
      <c r="V8969" s="2">
        <v>42746</v>
      </c>
      <c r="W8969" s="7">
        <f t="shared" si="787"/>
        <v>2016</v>
      </c>
      <c r="X8969" s="2">
        <v>42732</v>
      </c>
      <c r="Y8969" t="s">
        <v>6</v>
      </c>
      <c r="Z8969" t="s">
        <v>7</v>
      </c>
      <c r="AA8969" t="s">
        <v>10072</v>
      </c>
      <c r="AB8969">
        <v>3</v>
      </c>
      <c r="AC8969">
        <v>3956</v>
      </c>
      <c r="AD8969">
        <v>17427</v>
      </c>
      <c r="AE8969" t="s">
        <v>21934</v>
      </c>
      <c r="AF8969" t="s">
        <v>27034</v>
      </c>
      <c r="AG8969">
        <f t="shared" si="788"/>
        <v>5</v>
      </c>
      <c r="AI8969" t="str">
        <f t="shared" si="789"/>
        <v/>
      </c>
      <c r="AJ8969">
        <f t="shared" si="786"/>
        <v>0</v>
      </c>
      <c r="AK8969" t="str">
        <f t="shared" si="790"/>
        <v/>
      </c>
    </row>
    <row r="8970" spans="1:37" x14ac:dyDescent="0.25">
      <c r="A8970" s="1">
        <v>5.2083333333333336E-2</v>
      </c>
      <c r="B8970">
        <v>90</v>
      </c>
      <c r="C8970">
        <v>0</v>
      </c>
      <c r="D8970" t="s">
        <v>0</v>
      </c>
      <c r="E8970">
        <v>0</v>
      </c>
      <c r="F8970">
        <v>0</v>
      </c>
      <c r="G8970" t="s">
        <v>1</v>
      </c>
      <c r="H8970" t="s">
        <v>2</v>
      </c>
      <c r="I8970" s="2">
        <v>42747</v>
      </c>
      <c r="J8970" t="s">
        <v>3</v>
      </c>
      <c r="K8970">
        <v>398</v>
      </c>
      <c r="L8970">
        <v>17</v>
      </c>
      <c r="M8970">
        <v>340.17</v>
      </c>
      <c r="N8970">
        <v>0</v>
      </c>
      <c r="O8970">
        <v>0</v>
      </c>
      <c r="P8970" t="s">
        <v>12007</v>
      </c>
      <c r="Q8970" t="s">
        <v>16140</v>
      </c>
      <c r="R8970">
        <v>75</v>
      </c>
      <c r="S8970">
        <v>0</v>
      </c>
      <c r="T8970" t="s">
        <v>27046</v>
      </c>
      <c r="U8970" t="s">
        <v>20520</v>
      </c>
      <c r="V8970" s="2">
        <v>42747</v>
      </c>
      <c r="W8970" s="7">
        <f t="shared" si="787"/>
        <v>2016</v>
      </c>
      <c r="X8970" s="2">
        <v>42733</v>
      </c>
      <c r="Y8970" t="s">
        <v>80</v>
      </c>
      <c r="Z8970" t="s">
        <v>7</v>
      </c>
      <c r="AA8970" t="s">
        <v>7910</v>
      </c>
      <c r="AB8970">
        <v>3</v>
      </c>
      <c r="AC8970">
        <v>7087</v>
      </c>
      <c r="AD8970">
        <v>17428</v>
      </c>
      <c r="AE8970" t="s">
        <v>24501</v>
      </c>
      <c r="AF8970" t="s">
        <v>27032</v>
      </c>
      <c r="AG8970">
        <f t="shared" si="788"/>
        <v>5</v>
      </c>
      <c r="AI8970" t="str">
        <f t="shared" si="789"/>
        <v/>
      </c>
      <c r="AJ8970">
        <f t="shared" si="786"/>
        <v>0</v>
      </c>
      <c r="AK8970" t="str">
        <f t="shared" si="790"/>
        <v/>
      </c>
    </row>
    <row r="8971" spans="1:37" x14ac:dyDescent="0.25">
      <c r="A8971" s="1">
        <v>5.2083333333333336E-2</v>
      </c>
      <c r="B8971">
        <v>0</v>
      </c>
      <c r="C8971">
        <v>0</v>
      </c>
      <c r="D8971" t="s">
        <v>16141</v>
      </c>
      <c r="E8971">
        <v>0</v>
      </c>
      <c r="F8971">
        <v>0</v>
      </c>
      <c r="G8971" t="s">
        <v>5</v>
      </c>
      <c r="H8971" s="2">
        <v>42741</v>
      </c>
      <c r="I8971" s="2">
        <v>42741</v>
      </c>
      <c r="J8971" t="s">
        <v>3</v>
      </c>
      <c r="K8971">
        <v>158</v>
      </c>
      <c r="L8971">
        <v>17</v>
      </c>
      <c r="M8971">
        <v>135.04</v>
      </c>
      <c r="N8971">
        <v>0</v>
      </c>
      <c r="O8971">
        <v>0</v>
      </c>
      <c r="P8971" t="s">
        <v>10830</v>
      </c>
      <c r="Q8971" t="s">
        <v>8102</v>
      </c>
      <c r="R8971">
        <v>65</v>
      </c>
      <c r="S8971">
        <v>0</v>
      </c>
      <c r="T8971" t="s">
        <v>27046</v>
      </c>
      <c r="U8971" t="s">
        <v>20524</v>
      </c>
      <c r="V8971" s="2">
        <v>42748</v>
      </c>
      <c r="W8971" s="7">
        <f t="shared" si="787"/>
        <v>2016</v>
      </c>
      <c r="X8971" s="2">
        <v>42734</v>
      </c>
      <c r="Y8971" t="s">
        <v>16142</v>
      </c>
      <c r="Z8971" t="s">
        <v>7</v>
      </c>
      <c r="AA8971" t="s">
        <v>15448</v>
      </c>
      <c r="AB8971">
        <v>3</v>
      </c>
      <c r="AC8971">
        <v>8329</v>
      </c>
      <c r="AD8971">
        <v>17429</v>
      </c>
      <c r="AE8971" t="s">
        <v>25679</v>
      </c>
      <c r="AF8971" t="s">
        <v>27034</v>
      </c>
      <c r="AG8971">
        <f t="shared" si="788"/>
        <v>5</v>
      </c>
      <c r="AI8971" t="str">
        <f t="shared" si="789"/>
        <v/>
      </c>
      <c r="AJ8971">
        <f t="shared" si="786"/>
        <v>0</v>
      </c>
      <c r="AK8971" t="str">
        <f t="shared" si="790"/>
        <v/>
      </c>
    </row>
    <row r="8972" spans="1:37" x14ac:dyDescent="0.25">
      <c r="A8972" s="1">
        <v>0</v>
      </c>
      <c r="B8972">
        <v>0</v>
      </c>
      <c r="C8972" t="s">
        <v>11093</v>
      </c>
      <c r="D8972" t="s">
        <v>16143</v>
      </c>
      <c r="E8972">
        <v>0</v>
      </c>
      <c r="F8972">
        <v>0</v>
      </c>
      <c r="G8972" t="s">
        <v>5</v>
      </c>
      <c r="H8972" s="2">
        <v>42748</v>
      </c>
      <c r="I8972" t="s">
        <v>2</v>
      </c>
      <c r="J8972" t="s">
        <v>3</v>
      </c>
      <c r="K8972">
        <v>65</v>
      </c>
      <c r="L8972">
        <v>17</v>
      </c>
      <c r="M8972">
        <v>55.56</v>
      </c>
      <c r="N8972">
        <v>0</v>
      </c>
      <c r="O8972">
        <v>0</v>
      </c>
      <c r="P8972">
        <v>55.56</v>
      </c>
      <c r="Q8972" t="s">
        <v>0</v>
      </c>
      <c r="R8972">
        <v>0</v>
      </c>
      <c r="S8972">
        <v>0</v>
      </c>
      <c r="T8972" t="s">
        <v>27046</v>
      </c>
      <c r="U8972" t="s">
        <v>20524</v>
      </c>
      <c r="V8972" s="2">
        <v>36892</v>
      </c>
      <c r="W8972" s="7">
        <f t="shared" si="787"/>
        <v>2017</v>
      </c>
      <c r="X8972" s="2">
        <v>42737</v>
      </c>
      <c r="Y8972" t="s">
        <v>12</v>
      </c>
      <c r="Z8972" t="s">
        <v>7</v>
      </c>
      <c r="AA8972" t="s">
        <v>215</v>
      </c>
      <c r="AB8972">
        <v>9</v>
      </c>
      <c r="AC8972">
        <v>8491</v>
      </c>
      <c r="AD8972">
        <v>17430</v>
      </c>
      <c r="AE8972" t="s">
        <v>25829</v>
      </c>
      <c r="AF8972" t="s">
        <v>27034</v>
      </c>
      <c r="AG8972">
        <f t="shared" si="788"/>
        <v>5</v>
      </c>
      <c r="AI8972" t="str">
        <f t="shared" si="789"/>
        <v/>
      </c>
      <c r="AJ8972">
        <f t="shared" si="786"/>
        <v>0</v>
      </c>
      <c r="AK8972" t="str">
        <f t="shared" si="790"/>
        <v/>
      </c>
    </row>
    <row r="8973" spans="1:37" x14ac:dyDescent="0.25">
      <c r="A8973" s="1">
        <v>2.0833333333333332E-2</v>
      </c>
      <c r="B8973">
        <v>5</v>
      </c>
      <c r="C8973">
        <v>0</v>
      </c>
      <c r="D8973" t="s">
        <v>16144</v>
      </c>
      <c r="E8973">
        <v>0</v>
      </c>
      <c r="F8973">
        <v>0</v>
      </c>
      <c r="G8973" t="s">
        <v>5</v>
      </c>
      <c r="H8973" s="2">
        <v>42739</v>
      </c>
      <c r="I8973" s="2">
        <v>42739</v>
      </c>
      <c r="J8973" t="s">
        <v>3</v>
      </c>
      <c r="K8973">
        <v>95</v>
      </c>
      <c r="L8973">
        <v>17</v>
      </c>
      <c r="M8973">
        <v>81.2</v>
      </c>
      <c r="N8973">
        <v>0</v>
      </c>
      <c r="O8973">
        <v>0</v>
      </c>
      <c r="P8973" t="s">
        <v>16145</v>
      </c>
      <c r="Q8973" t="s">
        <v>16146</v>
      </c>
      <c r="R8973">
        <v>45</v>
      </c>
      <c r="S8973">
        <v>0</v>
      </c>
      <c r="T8973" t="s">
        <v>27046</v>
      </c>
      <c r="U8973" t="s">
        <v>20516</v>
      </c>
      <c r="V8973" s="2">
        <v>42744</v>
      </c>
      <c r="W8973" s="7">
        <f t="shared" si="787"/>
        <v>2017</v>
      </c>
      <c r="X8973" s="2">
        <v>42737</v>
      </c>
      <c r="Y8973" t="s">
        <v>71</v>
      </c>
      <c r="Z8973" t="s">
        <v>7</v>
      </c>
      <c r="AA8973" t="s">
        <v>14950</v>
      </c>
      <c r="AB8973">
        <v>7</v>
      </c>
      <c r="AC8973">
        <v>3632</v>
      </c>
      <c r="AD8973">
        <v>17431</v>
      </c>
      <c r="AE8973" t="s">
        <v>21812</v>
      </c>
      <c r="AF8973" t="s">
        <v>27034</v>
      </c>
      <c r="AG8973">
        <f t="shared" si="788"/>
        <v>5</v>
      </c>
      <c r="AI8973" t="str">
        <f t="shared" si="789"/>
        <v/>
      </c>
      <c r="AJ8973">
        <f t="shared" si="786"/>
        <v>0</v>
      </c>
      <c r="AK8973" t="str">
        <f t="shared" si="790"/>
        <v/>
      </c>
    </row>
    <row r="8974" spans="1:37" x14ac:dyDescent="0.25">
      <c r="A8974" s="1">
        <v>2.0833333333333332E-2</v>
      </c>
      <c r="B8974">
        <v>20</v>
      </c>
      <c r="C8974">
        <v>0</v>
      </c>
      <c r="D8974" t="s">
        <v>16144</v>
      </c>
      <c r="E8974">
        <v>0</v>
      </c>
      <c r="F8974">
        <v>0</v>
      </c>
      <c r="G8974" t="s">
        <v>5</v>
      </c>
      <c r="H8974" s="2">
        <v>42739</v>
      </c>
      <c r="I8974" s="2">
        <v>42739</v>
      </c>
      <c r="J8974" t="s">
        <v>3</v>
      </c>
      <c r="K8974">
        <v>75</v>
      </c>
      <c r="L8974">
        <v>17</v>
      </c>
      <c r="M8974">
        <v>64.099999999999994</v>
      </c>
      <c r="N8974">
        <v>0</v>
      </c>
      <c r="O8974">
        <v>0</v>
      </c>
      <c r="P8974" t="s">
        <v>11363</v>
      </c>
      <c r="Q8974" t="s">
        <v>16146</v>
      </c>
      <c r="R8974">
        <v>45</v>
      </c>
      <c r="S8974">
        <v>0</v>
      </c>
      <c r="T8974" t="s">
        <v>27046</v>
      </c>
      <c r="U8974" t="s">
        <v>20516</v>
      </c>
      <c r="V8974" s="2">
        <v>42744</v>
      </c>
      <c r="W8974" s="7">
        <f t="shared" si="787"/>
        <v>2017</v>
      </c>
      <c r="X8974" s="2">
        <v>42737</v>
      </c>
      <c r="Y8974" t="s">
        <v>71</v>
      </c>
      <c r="Z8974" t="s">
        <v>7</v>
      </c>
      <c r="AA8974" t="s">
        <v>14585</v>
      </c>
      <c r="AB8974">
        <v>7</v>
      </c>
      <c r="AC8974">
        <v>3632</v>
      </c>
      <c r="AD8974">
        <v>17432</v>
      </c>
      <c r="AE8974" t="s">
        <v>21812</v>
      </c>
      <c r="AF8974" t="s">
        <v>27034</v>
      </c>
      <c r="AG8974">
        <f t="shared" si="788"/>
        <v>5</v>
      </c>
      <c r="AI8974" t="str">
        <f t="shared" si="789"/>
        <v/>
      </c>
      <c r="AJ8974">
        <f t="shared" si="786"/>
        <v>0</v>
      </c>
      <c r="AK8974" t="str">
        <f t="shared" si="790"/>
        <v/>
      </c>
    </row>
    <row r="8975" spans="1:37" x14ac:dyDescent="0.25">
      <c r="A8975" s="1">
        <v>1.3888888888888888E-2</v>
      </c>
      <c r="B8975">
        <v>10</v>
      </c>
      <c r="C8975">
        <v>0</v>
      </c>
      <c r="D8975" t="s">
        <v>16147</v>
      </c>
      <c r="E8975">
        <v>0</v>
      </c>
      <c r="F8975">
        <v>0</v>
      </c>
      <c r="G8975" t="s">
        <v>5</v>
      </c>
      <c r="H8975" s="2">
        <v>42741</v>
      </c>
      <c r="I8975" s="2">
        <v>42738</v>
      </c>
      <c r="J8975" t="s">
        <v>3</v>
      </c>
      <c r="K8975">
        <v>65</v>
      </c>
      <c r="L8975">
        <v>17</v>
      </c>
      <c r="M8975">
        <v>55.56</v>
      </c>
      <c r="N8975">
        <v>0</v>
      </c>
      <c r="O8975">
        <v>0</v>
      </c>
      <c r="P8975">
        <v>55.56</v>
      </c>
      <c r="Q8975" t="s">
        <v>0</v>
      </c>
      <c r="R8975">
        <v>0</v>
      </c>
      <c r="S8975">
        <v>65</v>
      </c>
      <c r="T8975" t="s">
        <v>27046</v>
      </c>
      <c r="U8975" t="s">
        <v>20516</v>
      </c>
      <c r="V8975" s="2">
        <v>42745</v>
      </c>
      <c r="W8975" s="7">
        <f t="shared" si="787"/>
        <v>2017</v>
      </c>
      <c r="X8975" s="2">
        <v>42738</v>
      </c>
      <c r="Y8975" t="s">
        <v>199</v>
      </c>
      <c r="Z8975" t="s">
        <v>7</v>
      </c>
      <c r="AA8975" t="s">
        <v>38</v>
      </c>
      <c r="AB8975">
        <v>7</v>
      </c>
      <c r="AC8975">
        <v>7268</v>
      </c>
      <c r="AD8975">
        <v>17433</v>
      </c>
      <c r="AE8975" t="s">
        <v>24674</v>
      </c>
      <c r="AF8975" t="s">
        <v>27034</v>
      </c>
      <c r="AG8975">
        <f t="shared" si="788"/>
        <v>5</v>
      </c>
      <c r="AI8975" t="str">
        <f t="shared" si="789"/>
        <v/>
      </c>
      <c r="AJ8975">
        <f t="shared" si="786"/>
        <v>0</v>
      </c>
      <c r="AK8975" t="str">
        <f t="shared" si="790"/>
        <v/>
      </c>
    </row>
    <row r="8976" spans="1:37" x14ac:dyDescent="0.25">
      <c r="A8976" s="1">
        <v>0.10416666666666667</v>
      </c>
      <c r="B8976">
        <v>10</v>
      </c>
      <c r="C8976">
        <v>0</v>
      </c>
      <c r="D8976" t="s">
        <v>16148</v>
      </c>
      <c r="E8976">
        <v>0</v>
      </c>
      <c r="F8976">
        <v>0</v>
      </c>
      <c r="G8976" t="s">
        <v>5</v>
      </c>
      <c r="H8976" s="2">
        <v>42738</v>
      </c>
      <c r="I8976" s="2">
        <v>42738</v>
      </c>
      <c r="J8976" t="s">
        <v>3</v>
      </c>
      <c r="K8976">
        <v>385</v>
      </c>
      <c r="L8976">
        <v>17</v>
      </c>
      <c r="M8976">
        <v>329.06</v>
      </c>
      <c r="N8976">
        <v>0</v>
      </c>
      <c r="O8976">
        <v>0</v>
      </c>
      <c r="P8976">
        <v>329.06</v>
      </c>
      <c r="Q8976" t="s">
        <v>0</v>
      </c>
      <c r="R8976">
        <v>0</v>
      </c>
      <c r="S8976">
        <v>0</v>
      </c>
      <c r="T8976" t="s">
        <v>27046</v>
      </c>
      <c r="U8976" t="s">
        <v>20519</v>
      </c>
      <c r="V8976" s="2">
        <v>42745</v>
      </c>
      <c r="W8976" s="7">
        <f t="shared" si="787"/>
        <v>2017</v>
      </c>
      <c r="X8976" s="2">
        <v>42738</v>
      </c>
      <c r="Y8976" t="s">
        <v>12</v>
      </c>
      <c r="Z8976" t="s">
        <v>7</v>
      </c>
      <c r="AA8976" t="s">
        <v>16149</v>
      </c>
      <c r="AB8976">
        <v>8</v>
      </c>
      <c r="AC8976">
        <v>8492</v>
      </c>
      <c r="AD8976">
        <v>17434</v>
      </c>
      <c r="AE8976" t="s">
        <v>25830</v>
      </c>
      <c r="AF8976" t="s">
        <v>27034</v>
      </c>
      <c r="AG8976">
        <f t="shared" si="788"/>
        <v>5</v>
      </c>
      <c r="AI8976" t="str">
        <f t="shared" si="789"/>
        <v/>
      </c>
      <c r="AJ8976">
        <f t="shared" si="786"/>
        <v>0</v>
      </c>
      <c r="AK8976" t="str">
        <f t="shared" si="790"/>
        <v/>
      </c>
    </row>
    <row r="8977" spans="1:37" x14ac:dyDescent="0.25">
      <c r="A8977" s="1">
        <v>8.3333333333333329E-2</v>
      </c>
      <c r="B8977">
        <v>0</v>
      </c>
      <c r="C8977">
        <v>0</v>
      </c>
      <c r="D8977" t="s">
        <v>16150</v>
      </c>
      <c r="E8977">
        <v>0</v>
      </c>
      <c r="F8977">
        <v>0</v>
      </c>
      <c r="G8977" t="s">
        <v>5</v>
      </c>
      <c r="H8977" s="2">
        <v>42739</v>
      </c>
      <c r="I8977" s="2">
        <v>42739</v>
      </c>
      <c r="J8977" t="s">
        <v>3</v>
      </c>
      <c r="K8977">
        <v>400</v>
      </c>
      <c r="L8977">
        <v>17</v>
      </c>
      <c r="M8977">
        <v>341.88</v>
      </c>
      <c r="N8977">
        <v>0</v>
      </c>
      <c r="O8977">
        <v>0</v>
      </c>
      <c r="P8977">
        <v>341.88</v>
      </c>
      <c r="Q8977" t="s">
        <v>0</v>
      </c>
      <c r="R8977">
        <v>0</v>
      </c>
      <c r="S8977">
        <v>0</v>
      </c>
      <c r="T8977" t="s">
        <v>27046</v>
      </c>
      <c r="U8977" t="s">
        <v>20524</v>
      </c>
      <c r="V8977" s="2">
        <v>42752</v>
      </c>
      <c r="W8977" s="7">
        <f t="shared" si="787"/>
        <v>2017</v>
      </c>
      <c r="X8977" s="2">
        <v>42738</v>
      </c>
      <c r="Y8977" t="s">
        <v>12</v>
      </c>
      <c r="Z8977" t="s">
        <v>7</v>
      </c>
      <c r="AA8977" t="s">
        <v>41</v>
      </c>
      <c r="AB8977">
        <v>8</v>
      </c>
      <c r="AC8977">
        <v>8493</v>
      </c>
      <c r="AD8977">
        <v>17435</v>
      </c>
      <c r="AE8977" t="s">
        <v>25831</v>
      </c>
      <c r="AF8977" t="s">
        <v>27034</v>
      </c>
      <c r="AG8977">
        <f t="shared" si="788"/>
        <v>5</v>
      </c>
      <c r="AI8977" t="str">
        <f t="shared" si="789"/>
        <v/>
      </c>
      <c r="AJ8977">
        <f t="shared" si="786"/>
        <v>0</v>
      </c>
      <c r="AK8977" t="str">
        <f t="shared" si="790"/>
        <v/>
      </c>
    </row>
    <row r="8978" spans="1:37" x14ac:dyDescent="0.25">
      <c r="A8978" s="1">
        <v>3.125E-2</v>
      </c>
      <c r="B8978">
        <v>0</v>
      </c>
      <c r="C8978">
        <v>0</v>
      </c>
      <c r="D8978" t="s">
        <v>16151</v>
      </c>
      <c r="E8978">
        <v>0</v>
      </c>
      <c r="F8978">
        <v>0</v>
      </c>
      <c r="G8978" t="s">
        <v>5</v>
      </c>
      <c r="H8978" s="2">
        <v>42741</v>
      </c>
      <c r="I8978" s="2">
        <v>42741</v>
      </c>
      <c r="J8978" t="s">
        <v>3</v>
      </c>
      <c r="K8978">
        <v>158</v>
      </c>
      <c r="L8978">
        <v>17</v>
      </c>
      <c r="M8978">
        <v>135.04</v>
      </c>
      <c r="N8978">
        <v>0</v>
      </c>
      <c r="O8978">
        <v>0</v>
      </c>
      <c r="P8978" t="s">
        <v>10830</v>
      </c>
      <c r="Q8978" t="s">
        <v>2075</v>
      </c>
      <c r="R8978">
        <v>65</v>
      </c>
      <c r="S8978">
        <v>0</v>
      </c>
      <c r="T8978" t="s">
        <v>27046</v>
      </c>
      <c r="U8978" t="s">
        <v>20524</v>
      </c>
      <c r="V8978" s="2">
        <v>42747</v>
      </c>
      <c r="W8978" s="7">
        <f t="shared" si="787"/>
        <v>2017</v>
      </c>
      <c r="X8978" s="2">
        <v>42740</v>
      </c>
      <c r="Y8978" t="s">
        <v>12</v>
      </c>
      <c r="Z8978" t="s">
        <v>7</v>
      </c>
      <c r="AA8978" t="s">
        <v>10360</v>
      </c>
      <c r="AB8978">
        <v>0</v>
      </c>
      <c r="AC8978">
        <v>7718</v>
      </c>
      <c r="AD8978">
        <v>17436</v>
      </c>
      <c r="AE8978" t="s">
        <v>25101</v>
      </c>
      <c r="AF8978" t="s">
        <v>27034</v>
      </c>
      <c r="AG8978">
        <f t="shared" si="788"/>
        <v>5</v>
      </c>
      <c r="AI8978" t="str">
        <f t="shared" si="789"/>
        <v/>
      </c>
      <c r="AJ8978">
        <f t="shared" si="786"/>
        <v>0</v>
      </c>
      <c r="AK8978" t="str">
        <f t="shared" si="790"/>
        <v/>
      </c>
    </row>
    <row r="8979" spans="1:37" x14ac:dyDescent="0.25">
      <c r="A8979" s="1">
        <v>0</v>
      </c>
      <c r="B8979">
        <v>0</v>
      </c>
      <c r="C8979" t="s">
        <v>14671</v>
      </c>
      <c r="D8979" t="s">
        <v>16152</v>
      </c>
      <c r="E8979">
        <v>0</v>
      </c>
      <c r="F8979">
        <v>0</v>
      </c>
      <c r="G8979" t="s">
        <v>5</v>
      </c>
      <c r="H8979" s="2">
        <v>42825</v>
      </c>
      <c r="I8979" t="s">
        <v>2</v>
      </c>
      <c r="J8979" t="s">
        <v>3</v>
      </c>
      <c r="K8979">
        <v>65</v>
      </c>
      <c r="L8979">
        <v>17</v>
      </c>
      <c r="M8979">
        <v>55.56</v>
      </c>
      <c r="N8979">
        <v>0</v>
      </c>
      <c r="O8979">
        <v>0</v>
      </c>
      <c r="P8979">
        <v>55.56</v>
      </c>
      <c r="Q8979" t="s">
        <v>0</v>
      </c>
      <c r="R8979">
        <v>0</v>
      </c>
      <c r="S8979">
        <v>0</v>
      </c>
      <c r="T8979" t="s">
        <v>27046</v>
      </c>
      <c r="U8979" t="s">
        <v>20524</v>
      </c>
      <c r="V8979" s="2">
        <v>42754</v>
      </c>
      <c r="W8979" s="7">
        <f t="shared" si="787"/>
        <v>2017</v>
      </c>
      <c r="X8979" s="2">
        <v>42740</v>
      </c>
      <c r="Y8979" t="s">
        <v>6</v>
      </c>
      <c r="Z8979" t="s">
        <v>7</v>
      </c>
      <c r="AA8979" t="s">
        <v>16153</v>
      </c>
      <c r="AB8979">
        <v>4</v>
      </c>
      <c r="AC8979">
        <v>8494</v>
      </c>
      <c r="AD8979">
        <v>17437</v>
      </c>
      <c r="AE8979" t="s">
        <v>25832</v>
      </c>
      <c r="AF8979" t="s">
        <v>27034</v>
      </c>
      <c r="AG8979">
        <f t="shared" si="788"/>
        <v>5</v>
      </c>
      <c r="AI8979" t="str">
        <f t="shared" si="789"/>
        <v/>
      </c>
      <c r="AJ8979">
        <f t="shared" si="786"/>
        <v>0</v>
      </c>
      <c r="AK8979" t="str">
        <f t="shared" si="790"/>
        <v/>
      </c>
    </row>
    <row r="8980" spans="1:37" x14ac:dyDescent="0.25">
      <c r="A8980" s="1">
        <v>6.9444444444444434E-2</v>
      </c>
      <c r="B8980">
        <v>5</v>
      </c>
      <c r="C8980">
        <v>0</v>
      </c>
      <c r="D8980" t="s">
        <v>16154</v>
      </c>
      <c r="E8980">
        <v>0</v>
      </c>
      <c r="F8980">
        <v>0</v>
      </c>
      <c r="G8980" t="s">
        <v>5</v>
      </c>
      <c r="H8980" s="2">
        <v>42747</v>
      </c>
      <c r="I8980" s="2">
        <v>42741</v>
      </c>
      <c r="J8980" t="s">
        <v>3</v>
      </c>
      <c r="K8980">
        <v>211</v>
      </c>
      <c r="L8980">
        <v>17</v>
      </c>
      <c r="M8980">
        <v>180.34</v>
      </c>
      <c r="N8980">
        <v>0</v>
      </c>
      <c r="O8980">
        <v>0</v>
      </c>
      <c r="P8980" t="s">
        <v>11385</v>
      </c>
      <c r="Q8980" t="s">
        <v>16155</v>
      </c>
      <c r="R8980">
        <v>65</v>
      </c>
      <c r="S8980">
        <v>0</v>
      </c>
      <c r="T8980" t="s">
        <v>27046</v>
      </c>
      <c r="U8980" t="s">
        <v>20524</v>
      </c>
      <c r="V8980" s="2">
        <v>42747</v>
      </c>
      <c r="W8980" s="7">
        <f t="shared" si="787"/>
        <v>2017</v>
      </c>
      <c r="X8980" s="2">
        <v>42740</v>
      </c>
      <c r="Y8980" t="s">
        <v>5824</v>
      </c>
      <c r="Z8980" t="s">
        <v>7</v>
      </c>
      <c r="AA8980" t="s">
        <v>33</v>
      </c>
      <c r="AB8980">
        <v>9</v>
      </c>
      <c r="AC8980">
        <v>3025</v>
      </c>
      <c r="AD8980">
        <v>17438</v>
      </c>
      <c r="AE8980" t="s">
        <v>21567</v>
      </c>
      <c r="AF8980" t="s">
        <v>27034</v>
      </c>
      <c r="AG8980">
        <f t="shared" si="788"/>
        <v>5</v>
      </c>
      <c r="AI8980" t="str">
        <f t="shared" si="789"/>
        <v/>
      </c>
      <c r="AJ8980">
        <f t="shared" si="786"/>
        <v>0</v>
      </c>
      <c r="AK8980" t="str">
        <f t="shared" si="790"/>
        <v/>
      </c>
    </row>
    <row r="8981" spans="1:37" x14ac:dyDescent="0.25">
      <c r="A8981" s="1">
        <v>2.7777777777777776E-2</v>
      </c>
      <c r="B8981">
        <v>5</v>
      </c>
      <c r="C8981">
        <v>0</v>
      </c>
      <c r="D8981" t="s">
        <v>16156</v>
      </c>
      <c r="E8981">
        <v>0</v>
      </c>
      <c r="F8981">
        <v>0</v>
      </c>
      <c r="G8981" t="s">
        <v>5</v>
      </c>
      <c r="H8981" s="2">
        <v>42748</v>
      </c>
      <c r="I8981" s="2">
        <v>42748</v>
      </c>
      <c r="J8981" t="s">
        <v>3</v>
      </c>
      <c r="K8981">
        <v>211</v>
      </c>
      <c r="L8981">
        <v>17</v>
      </c>
      <c r="M8981">
        <v>180.34</v>
      </c>
      <c r="N8981">
        <v>0</v>
      </c>
      <c r="O8981">
        <v>0</v>
      </c>
      <c r="P8981" t="s">
        <v>11385</v>
      </c>
      <c r="Q8981" t="s">
        <v>16157</v>
      </c>
      <c r="R8981">
        <v>65</v>
      </c>
      <c r="S8981">
        <v>0</v>
      </c>
      <c r="T8981" t="s">
        <v>27046</v>
      </c>
      <c r="U8981" t="s">
        <v>20524</v>
      </c>
      <c r="V8981" s="2">
        <v>42743</v>
      </c>
      <c r="W8981" s="7">
        <f t="shared" si="787"/>
        <v>2017</v>
      </c>
      <c r="X8981" s="2">
        <v>42741</v>
      </c>
      <c r="Y8981" t="s">
        <v>96</v>
      </c>
      <c r="Z8981" t="s">
        <v>7</v>
      </c>
      <c r="AA8981" t="s">
        <v>673</v>
      </c>
      <c r="AB8981">
        <v>1</v>
      </c>
      <c r="AC8981">
        <v>8495</v>
      </c>
      <c r="AD8981">
        <v>17439</v>
      </c>
      <c r="AE8981" t="s">
        <v>25833</v>
      </c>
      <c r="AF8981" t="s">
        <v>27034</v>
      </c>
      <c r="AG8981">
        <f t="shared" si="788"/>
        <v>5</v>
      </c>
      <c r="AI8981" t="str">
        <f t="shared" si="789"/>
        <v/>
      </c>
      <c r="AJ8981">
        <f t="shared" si="786"/>
        <v>0</v>
      </c>
      <c r="AK8981" t="str">
        <f t="shared" si="790"/>
        <v/>
      </c>
    </row>
    <row r="8982" spans="1:37" x14ac:dyDescent="0.25">
      <c r="A8982" s="1">
        <v>6.25E-2</v>
      </c>
      <c r="B8982">
        <v>0</v>
      </c>
      <c r="C8982">
        <v>0</v>
      </c>
      <c r="D8982" t="s">
        <v>16158</v>
      </c>
      <c r="E8982">
        <v>0</v>
      </c>
      <c r="F8982">
        <v>0</v>
      </c>
      <c r="G8982" t="s">
        <v>5</v>
      </c>
      <c r="H8982" s="2">
        <v>42745</v>
      </c>
      <c r="I8982" s="2">
        <v>42745</v>
      </c>
      <c r="J8982" t="s">
        <v>3</v>
      </c>
      <c r="K8982">
        <v>145</v>
      </c>
      <c r="L8982">
        <v>17</v>
      </c>
      <c r="M8982">
        <v>123.93</v>
      </c>
      <c r="N8982">
        <v>0</v>
      </c>
      <c r="O8982">
        <v>0</v>
      </c>
      <c r="P8982" t="s">
        <v>15213</v>
      </c>
      <c r="Q8982" t="s">
        <v>16159</v>
      </c>
      <c r="R8982">
        <v>65</v>
      </c>
      <c r="S8982">
        <v>0</v>
      </c>
      <c r="T8982" t="s">
        <v>27046</v>
      </c>
      <c r="U8982" t="s">
        <v>20524</v>
      </c>
      <c r="V8982" s="2">
        <v>42750</v>
      </c>
      <c r="W8982" s="7">
        <f t="shared" si="787"/>
        <v>2017</v>
      </c>
      <c r="X8982" s="2">
        <v>42743</v>
      </c>
      <c r="Y8982" t="s">
        <v>6</v>
      </c>
      <c r="Z8982" t="s">
        <v>7</v>
      </c>
      <c r="AA8982" t="s">
        <v>16160</v>
      </c>
      <c r="AB8982">
        <v>9</v>
      </c>
      <c r="AC8982">
        <v>8496</v>
      </c>
      <c r="AD8982">
        <v>17440</v>
      </c>
      <c r="AE8982" t="s">
        <v>25834</v>
      </c>
      <c r="AF8982" t="s">
        <v>27034</v>
      </c>
      <c r="AG8982">
        <f t="shared" si="788"/>
        <v>5</v>
      </c>
      <c r="AI8982" t="str">
        <f t="shared" si="789"/>
        <v/>
      </c>
      <c r="AJ8982">
        <f t="shared" si="786"/>
        <v>0</v>
      </c>
      <c r="AK8982" t="str">
        <f t="shared" si="790"/>
        <v/>
      </c>
    </row>
    <row r="8983" spans="1:37" x14ac:dyDescent="0.25">
      <c r="A8983" s="1">
        <v>0.10416666666666667</v>
      </c>
      <c r="B8983">
        <v>150</v>
      </c>
      <c r="C8983">
        <v>0</v>
      </c>
      <c r="D8983" t="s">
        <v>16161</v>
      </c>
      <c r="E8983">
        <v>0</v>
      </c>
      <c r="F8983">
        <v>0</v>
      </c>
      <c r="G8983" t="s">
        <v>5</v>
      </c>
      <c r="H8983" s="2">
        <v>42759</v>
      </c>
      <c r="I8983" s="2">
        <v>42758</v>
      </c>
      <c r="J8983" t="s">
        <v>3</v>
      </c>
      <c r="K8983">
        <v>649</v>
      </c>
      <c r="L8983">
        <v>17</v>
      </c>
      <c r="M8983">
        <v>554.70000000000005</v>
      </c>
      <c r="N8983">
        <v>0</v>
      </c>
      <c r="O8983">
        <v>0</v>
      </c>
      <c r="P8983" t="s">
        <v>16162</v>
      </c>
      <c r="Q8983" t="s">
        <v>16163</v>
      </c>
      <c r="R8983">
        <v>75</v>
      </c>
      <c r="S8983">
        <v>0</v>
      </c>
      <c r="T8983" t="s">
        <v>27046</v>
      </c>
      <c r="U8983" t="s">
        <v>20520</v>
      </c>
      <c r="V8983" s="2">
        <v>42757</v>
      </c>
      <c r="W8983" s="7">
        <f t="shared" si="787"/>
        <v>2017</v>
      </c>
      <c r="X8983" s="2">
        <v>42743</v>
      </c>
      <c r="Y8983" t="s">
        <v>16164</v>
      </c>
      <c r="Z8983" t="s">
        <v>7</v>
      </c>
      <c r="AA8983" t="s">
        <v>12132</v>
      </c>
      <c r="AB8983">
        <v>3</v>
      </c>
      <c r="AC8983">
        <v>8497</v>
      </c>
      <c r="AD8983">
        <v>17441</v>
      </c>
      <c r="AE8983" t="s">
        <v>25835</v>
      </c>
      <c r="AF8983" t="s">
        <v>27034</v>
      </c>
      <c r="AG8983">
        <f t="shared" si="788"/>
        <v>5</v>
      </c>
      <c r="AI8983" t="str">
        <f t="shared" si="789"/>
        <v/>
      </c>
      <c r="AJ8983">
        <f t="shared" si="786"/>
        <v>0</v>
      </c>
      <c r="AK8983" t="str">
        <f t="shared" si="790"/>
        <v/>
      </c>
    </row>
    <row r="8984" spans="1:37" x14ac:dyDescent="0.25">
      <c r="A8984" s="1">
        <v>4.1666666666666664E-2</v>
      </c>
      <c r="B8984">
        <v>0</v>
      </c>
      <c r="C8984">
        <v>0</v>
      </c>
      <c r="D8984" t="s">
        <v>16154</v>
      </c>
      <c r="E8984">
        <v>0</v>
      </c>
      <c r="F8984">
        <v>0</v>
      </c>
      <c r="G8984" t="s">
        <v>5</v>
      </c>
      <c r="H8984" s="2">
        <v>42750</v>
      </c>
      <c r="I8984" s="2">
        <v>42747</v>
      </c>
      <c r="J8984" t="s">
        <v>3</v>
      </c>
      <c r="K8984">
        <v>185</v>
      </c>
      <c r="L8984">
        <v>17</v>
      </c>
      <c r="M8984">
        <v>158.12</v>
      </c>
      <c r="N8984">
        <v>0</v>
      </c>
      <c r="O8984">
        <v>0</v>
      </c>
      <c r="P8984">
        <v>158.12</v>
      </c>
      <c r="Q8984" t="s">
        <v>0</v>
      </c>
      <c r="R8984">
        <v>0</v>
      </c>
      <c r="S8984">
        <v>0</v>
      </c>
      <c r="T8984" t="s">
        <v>27046</v>
      </c>
      <c r="U8984" t="s">
        <v>20524</v>
      </c>
      <c r="V8984" s="2">
        <v>42751</v>
      </c>
      <c r="W8984" s="7">
        <f t="shared" si="787"/>
        <v>2017</v>
      </c>
      <c r="X8984" s="2">
        <v>42744</v>
      </c>
      <c r="Y8984" t="s">
        <v>4393</v>
      </c>
      <c r="Z8984" t="s">
        <v>7</v>
      </c>
      <c r="AA8984" t="s">
        <v>72</v>
      </c>
      <c r="AB8984">
        <v>9</v>
      </c>
      <c r="AC8984">
        <v>3750</v>
      </c>
      <c r="AD8984">
        <v>17442</v>
      </c>
      <c r="AE8984" t="s">
        <v>21858</v>
      </c>
      <c r="AF8984" t="s">
        <v>27034</v>
      </c>
      <c r="AG8984">
        <f t="shared" si="788"/>
        <v>5</v>
      </c>
      <c r="AI8984" t="str">
        <f t="shared" si="789"/>
        <v/>
      </c>
      <c r="AJ8984">
        <f t="shared" si="786"/>
        <v>0</v>
      </c>
      <c r="AK8984" t="str">
        <f t="shared" si="790"/>
        <v/>
      </c>
    </row>
    <row r="8985" spans="1:37" x14ac:dyDescent="0.25">
      <c r="A8985" s="1">
        <v>2.7777777777777776E-2</v>
      </c>
      <c r="B8985">
        <v>0</v>
      </c>
      <c r="C8985">
        <v>0</v>
      </c>
      <c r="D8985" t="s">
        <v>16165</v>
      </c>
      <c r="E8985">
        <v>0</v>
      </c>
      <c r="F8985">
        <v>0</v>
      </c>
      <c r="G8985" t="s">
        <v>5</v>
      </c>
      <c r="H8985" s="2">
        <v>42747</v>
      </c>
      <c r="I8985" s="2">
        <v>42746</v>
      </c>
      <c r="J8985" t="s">
        <v>3</v>
      </c>
      <c r="K8985">
        <v>184</v>
      </c>
      <c r="L8985">
        <v>17</v>
      </c>
      <c r="M8985">
        <v>157.26</v>
      </c>
      <c r="N8985">
        <v>0</v>
      </c>
      <c r="O8985">
        <v>0</v>
      </c>
      <c r="P8985" t="s">
        <v>14340</v>
      </c>
      <c r="Q8985" t="s">
        <v>8121</v>
      </c>
      <c r="R8985">
        <v>65</v>
      </c>
      <c r="S8985">
        <v>0</v>
      </c>
      <c r="T8985" t="s">
        <v>27046</v>
      </c>
      <c r="U8985" t="s">
        <v>20524</v>
      </c>
      <c r="V8985" s="2">
        <v>42752</v>
      </c>
      <c r="W8985" s="7">
        <f t="shared" si="787"/>
        <v>2017</v>
      </c>
      <c r="X8985" s="2">
        <v>42745</v>
      </c>
      <c r="Y8985" t="s">
        <v>35</v>
      </c>
      <c r="Z8985" t="s">
        <v>7</v>
      </c>
      <c r="AA8985" t="s">
        <v>16166</v>
      </c>
      <c r="AB8985">
        <v>0</v>
      </c>
      <c r="AC8985">
        <v>3099</v>
      </c>
      <c r="AD8985">
        <v>17443</v>
      </c>
      <c r="AE8985" t="s">
        <v>21598</v>
      </c>
      <c r="AF8985" t="s">
        <v>27034</v>
      </c>
      <c r="AG8985">
        <f t="shared" si="788"/>
        <v>5</v>
      </c>
      <c r="AI8985" t="str">
        <f t="shared" si="789"/>
        <v/>
      </c>
      <c r="AJ8985">
        <f t="shared" si="786"/>
        <v>0</v>
      </c>
      <c r="AK8985" t="str">
        <f t="shared" si="790"/>
        <v/>
      </c>
    </row>
    <row r="8986" spans="1:37" x14ac:dyDescent="0.25">
      <c r="A8986" s="1">
        <v>4.1666666666666664E-2</v>
      </c>
      <c r="B8986">
        <v>0</v>
      </c>
      <c r="C8986" t="s">
        <v>16167</v>
      </c>
      <c r="D8986" t="s">
        <v>16168</v>
      </c>
      <c r="E8986">
        <v>0</v>
      </c>
      <c r="F8986">
        <v>0</v>
      </c>
      <c r="G8986" t="s">
        <v>5</v>
      </c>
      <c r="H8986" s="2">
        <v>42816</v>
      </c>
      <c r="I8986" s="2">
        <v>42776</v>
      </c>
      <c r="J8986" t="s">
        <v>3</v>
      </c>
      <c r="K8986">
        <v>211</v>
      </c>
      <c r="L8986">
        <v>17</v>
      </c>
      <c r="M8986">
        <v>180.34</v>
      </c>
      <c r="N8986">
        <v>0</v>
      </c>
      <c r="O8986">
        <v>0</v>
      </c>
      <c r="P8986" t="s">
        <v>11385</v>
      </c>
      <c r="Q8986" t="s">
        <v>8132</v>
      </c>
      <c r="R8986">
        <v>65</v>
      </c>
      <c r="S8986">
        <v>0</v>
      </c>
      <c r="T8986" t="s">
        <v>27046</v>
      </c>
      <c r="U8986" t="s">
        <v>20524</v>
      </c>
      <c r="V8986" s="2">
        <v>42759</v>
      </c>
      <c r="W8986" s="7">
        <f t="shared" si="787"/>
        <v>2017</v>
      </c>
      <c r="X8986" s="2">
        <v>42745</v>
      </c>
      <c r="Y8986" t="s">
        <v>16169</v>
      </c>
      <c r="Z8986" t="s">
        <v>7</v>
      </c>
      <c r="AA8986" t="s">
        <v>12752</v>
      </c>
      <c r="AB8986">
        <v>2</v>
      </c>
      <c r="AC8986">
        <v>8498</v>
      </c>
      <c r="AD8986">
        <v>17444</v>
      </c>
      <c r="AE8986" t="s">
        <v>25836</v>
      </c>
      <c r="AF8986" t="s">
        <v>27034</v>
      </c>
      <c r="AG8986">
        <f t="shared" si="788"/>
        <v>5</v>
      </c>
      <c r="AI8986" t="str">
        <f t="shared" si="789"/>
        <v/>
      </c>
      <c r="AJ8986">
        <f t="shared" si="786"/>
        <v>0</v>
      </c>
      <c r="AK8986" t="str">
        <f t="shared" si="790"/>
        <v/>
      </c>
    </row>
    <row r="8987" spans="1:37" x14ac:dyDescent="0.25">
      <c r="A8987" s="1">
        <v>8.3333333333333329E-2</v>
      </c>
      <c r="B8987">
        <v>60</v>
      </c>
      <c r="C8987">
        <v>0</v>
      </c>
      <c r="D8987" t="s">
        <v>16170</v>
      </c>
      <c r="E8987">
        <v>0</v>
      </c>
      <c r="F8987">
        <v>0</v>
      </c>
      <c r="G8987" t="s">
        <v>5</v>
      </c>
      <c r="H8987" s="2">
        <v>42758</v>
      </c>
      <c r="I8987" s="2">
        <v>42754</v>
      </c>
      <c r="J8987" t="s">
        <v>3</v>
      </c>
      <c r="K8987">
        <v>417</v>
      </c>
      <c r="L8987">
        <v>17</v>
      </c>
      <c r="M8987">
        <v>356.41</v>
      </c>
      <c r="N8987">
        <v>18.760000000000002</v>
      </c>
      <c r="O8987">
        <v>5</v>
      </c>
      <c r="P8987" t="s">
        <v>16171</v>
      </c>
      <c r="Q8987" t="s">
        <v>16172</v>
      </c>
      <c r="R8987">
        <v>50</v>
      </c>
      <c r="S8987">
        <v>0</v>
      </c>
      <c r="T8987" t="s">
        <v>27046</v>
      </c>
      <c r="U8987" t="s">
        <v>20524</v>
      </c>
      <c r="V8987" s="2">
        <v>42759</v>
      </c>
      <c r="W8987" s="7">
        <f t="shared" si="787"/>
        <v>2017</v>
      </c>
      <c r="X8987" s="2">
        <v>42745</v>
      </c>
      <c r="Y8987" t="s">
        <v>50</v>
      </c>
      <c r="Z8987" t="s">
        <v>7</v>
      </c>
      <c r="AA8987" t="s">
        <v>276</v>
      </c>
      <c r="AB8987">
        <v>2</v>
      </c>
      <c r="AC8987">
        <v>510</v>
      </c>
      <c r="AD8987">
        <v>17445</v>
      </c>
      <c r="AE8987" t="s">
        <v>20705</v>
      </c>
      <c r="AF8987" t="s">
        <v>27034</v>
      </c>
      <c r="AG8987">
        <f t="shared" si="788"/>
        <v>5</v>
      </c>
      <c r="AI8987" t="str">
        <f t="shared" si="789"/>
        <v/>
      </c>
      <c r="AJ8987">
        <f t="shared" si="786"/>
        <v>0</v>
      </c>
      <c r="AK8987" t="str">
        <f t="shared" si="790"/>
        <v/>
      </c>
    </row>
    <row r="8988" spans="1:37" x14ac:dyDescent="0.25">
      <c r="A8988" s="1">
        <v>0.10416666666666667</v>
      </c>
      <c r="B8988">
        <v>0</v>
      </c>
      <c r="C8988">
        <v>0</v>
      </c>
      <c r="D8988" t="s">
        <v>16173</v>
      </c>
      <c r="E8988">
        <v>0</v>
      </c>
      <c r="F8988">
        <v>0</v>
      </c>
      <c r="G8988" t="s">
        <v>5</v>
      </c>
      <c r="H8988" s="2">
        <v>42753</v>
      </c>
      <c r="I8988" s="2">
        <v>42753</v>
      </c>
      <c r="J8988" t="s">
        <v>3</v>
      </c>
      <c r="K8988">
        <v>328</v>
      </c>
      <c r="L8988">
        <v>17</v>
      </c>
      <c r="M8988">
        <v>280.33999999999997</v>
      </c>
      <c r="N8988">
        <v>0</v>
      </c>
      <c r="O8988">
        <v>0</v>
      </c>
      <c r="P8988" t="s">
        <v>10963</v>
      </c>
      <c r="Q8988" t="s">
        <v>16174</v>
      </c>
      <c r="R8988">
        <v>75</v>
      </c>
      <c r="S8988">
        <v>0</v>
      </c>
      <c r="T8988" t="s">
        <v>27046</v>
      </c>
      <c r="U8988" t="s">
        <v>20520</v>
      </c>
      <c r="V8988" s="2">
        <v>42760</v>
      </c>
      <c r="W8988" s="7">
        <f t="shared" si="787"/>
        <v>2017</v>
      </c>
      <c r="X8988" s="2">
        <v>42746</v>
      </c>
      <c r="Y8988" t="s">
        <v>16175</v>
      </c>
      <c r="Z8988" t="s">
        <v>7</v>
      </c>
      <c r="AA8988" t="s">
        <v>1962</v>
      </c>
      <c r="AB8988">
        <v>2</v>
      </c>
      <c r="AC8988">
        <v>8499</v>
      </c>
      <c r="AD8988">
        <v>17446</v>
      </c>
      <c r="AE8988" t="s">
        <v>25837</v>
      </c>
      <c r="AF8988" t="s">
        <v>27034</v>
      </c>
      <c r="AG8988">
        <f t="shared" si="788"/>
        <v>5</v>
      </c>
      <c r="AI8988" t="str">
        <f t="shared" si="789"/>
        <v/>
      </c>
      <c r="AJ8988">
        <f t="shared" si="786"/>
        <v>0</v>
      </c>
      <c r="AK8988" t="str">
        <f t="shared" si="790"/>
        <v/>
      </c>
    </row>
    <row r="8989" spans="1:37" x14ac:dyDescent="0.25">
      <c r="A8989" s="1">
        <v>4.1666666666666664E-2</v>
      </c>
      <c r="B8989">
        <v>20</v>
      </c>
      <c r="C8989">
        <v>0</v>
      </c>
      <c r="D8989" t="s">
        <v>16176</v>
      </c>
      <c r="E8989">
        <v>0</v>
      </c>
      <c r="F8989">
        <v>0</v>
      </c>
      <c r="G8989" t="s">
        <v>5</v>
      </c>
      <c r="H8989" s="2">
        <v>42750</v>
      </c>
      <c r="I8989" s="2">
        <v>42748</v>
      </c>
      <c r="J8989" t="s">
        <v>3</v>
      </c>
      <c r="K8989">
        <v>158</v>
      </c>
      <c r="L8989">
        <v>17</v>
      </c>
      <c r="M8989">
        <v>135.04</v>
      </c>
      <c r="N8989">
        <v>0</v>
      </c>
      <c r="O8989">
        <v>0</v>
      </c>
      <c r="P8989" t="s">
        <v>10830</v>
      </c>
      <c r="Q8989" t="s">
        <v>16177</v>
      </c>
      <c r="R8989">
        <v>65</v>
      </c>
      <c r="S8989">
        <v>0</v>
      </c>
      <c r="T8989" t="s">
        <v>27046</v>
      </c>
      <c r="U8989" t="s">
        <v>20524</v>
      </c>
      <c r="V8989" s="2">
        <v>42753</v>
      </c>
      <c r="W8989" s="7">
        <f t="shared" si="787"/>
        <v>2017</v>
      </c>
      <c r="X8989" s="2">
        <v>42746</v>
      </c>
      <c r="Y8989" t="s">
        <v>6</v>
      </c>
      <c r="Z8989" t="s">
        <v>7</v>
      </c>
      <c r="AA8989" t="s">
        <v>1979</v>
      </c>
      <c r="AB8989">
        <v>0</v>
      </c>
      <c r="AC8989">
        <v>7887</v>
      </c>
      <c r="AD8989">
        <v>17447</v>
      </c>
      <c r="AE8989" t="s">
        <v>25259</v>
      </c>
      <c r="AF8989" t="s">
        <v>27034</v>
      </c>
      <c r="AG8989">
        <f t="shared" si="788"/>
        <v>5</v>
      </c>
      <c r="AI8989" t="str">
        <f t="shared" si="789"/>
        <v/>
      </c>
      <c r="AJ8989">
        <f t="shared" si="786"/>
        <v>0</v>
      </c>
      <c r="AK8989" t="str">
        <f t="shared" si="790"/>
        <v/>
      </c>
    </row>
    <row r="8990" spans="1:37" x14ac:dyDescent="0.25">
      <c r="A8990" s="1">
        <v>6.25E-2</v>
      </c>
      <c r="B8990">
        <v>0</v>
      </c>
      <c r="C8990">
        <v>0</v>
      </c>
      <c r="D8990" t="s">
        <v>16178</v>
      </c>
      <c r="E8990">
        <v>0</v>
      </c>
      <c r="F8990">
        <v>0</v>
      </c>
      <c r="G8990" t="s">
        <v>5</v>
      </c>
      <c r="H8990" s="2">
        <v>42751</v>
      </c>
      <c r="I8990" s="2">
        <v>42751</v>
      </c>
      <c r="J8990" t="s">
        <v>3</v>
      </c>
      <c r="K8990">
        <v>331</v>
      </c>
      <c r="L8990">
        <v>17</v>
      </c>
      <c r="M8990">
        <v>282.91000000000003</v>
      </c>
      <c r="N8990">
        <v>0</v>
      </c>
      <c r="O8990">
        <v>0</v>
      </c>
      <c r="P8990" t="s">
        <v>16179</v>
      </c>
      <c r="Q8990" t="s">
        <v>8140</v>
      </c>
      <c r="R8990">
        <v>75</v>
      </c>
      <c r="S8990">
        <v>0</v>
      </c>
      <c r="T8990" t="s">
        <v>27046</v>
      </c>
      <c r="U8990" t="s">
        <v>20520</v>
      </c>
      <c r="V8990" s="2">
        <v>36892</v>
      </c>
      <c r="W8990" s="7">
        <f t="shared" si="787"/>
        <v>2017</v>
      </c>
      <c r="X8990" s="2">
        <v>42747</v>
      </c>
      <c r="Y8990" t="s">
        <v>80</v>
      </c>
      <c r="Z8990" t="s">
        <v>7</v>
      </c>
      <c r="AA8990" t="s">
        <v>282</v>
      </c>
      <c r="AB8990">
        <v>3</v>
      </c>
      <c r="AC8990">
        <v>6994</v>
      </c>
      <c r="AD8990">
        <v>17448</v>
      </c>
      <c r="AE8990" t="s">
        <v>24410</v>
      </c>
      <c r="AF8990" t="s">
        <v>27034</v>
      </c>
      <c r="AG8990">
        <f t="shared" si="788"/>
        <v>5</v>
      </c>
      <c r="AI8990" t="str">
        <f t="shared" si="789"/>
        <v/>
      </c>
      <c r="AJ8990">
        <f t="shared" si="786"/>
        <v>0</v>
      </c>
      <c r="AK8990" t="str">
        <f t="shared" si="790"/>
        <v/>
      </c>
    </row>
    <row r="8991" spans="1:37" x14ac:dyDescent="0.25">
      <c r="A8991" s="1">
        <v>0</v>
      </c>
      <c r="B8991">
        <v>0</v>
      </c>
      <c r="C8991" t="s">
        <v>7122</v>
      </c>
      <c r="D8991" t="s">
        <v>16180</v>
      </c>
      <c r="E8991">
        <v>0</v>
      </c>
      <c r="F8991">
        <v>0</v>
      </c>
      <c r="G8991" t="s">
        <v>5</v>
      </c>
      <c r="H8991" s="2">
        <v>42766</v>
      </c>
      <c r="I8991" t="s">
        <v>2</v>
      </c>
      <c r="J8991" t="s">
        <v>3</v>
      </c>
      <c r="K8991">
        <v>65</v>
      </c>
      <c r="L8991">
        <v>17</v>
      </c>
      <c r="M8991">
        <v>55.56</v>
      </c>
      <c r="N8991">
        <v>0</v>
      </c>
      <c r="O8991">
        <v>0</v>
      </c>
      <c r="P8991">
        <v>55.56</v>
      </c>
      <c r="Q8991" t="s">
        <v>0</v>
      </c>
      <c r="R8991">
        <v>0</v>
      </c>
      <c r="S8991">
        <v>0</v>
      </c>
      <c r="T8991" t="s">
        <v>27046</v>
      </c>
      <c r="U8991" t="s">
        <v>20524</v>
      </c>
      <c r="V8991" s="2">
        <v>42749</v>
      </c>
      <c r="W8991" s="7">
        <f t="shared" si="787"/>
        <v>2017</v>
      </c>
      <c r="X8991" s="2">
        <v>42747</v>
      </c>
      <c r="Y8991" t="s">
        <v>47</v>
      </c>
      <c r="Z8991" t="s">
        <v>7</v>
      </c>
      <c r="AA8991" t="s">
        <v>930</v>
      </c>
      <c r="AB8991">
        <v>1</v>
      </c>
      <c r="AC8991">
        <v>8500</v>
      </c>
      <c r="AD8991">
        <v>17449</v>
      </c>
      <c r="AE8991" t="s">
        <v>25838</v>
      </c>
      <c r="AF8991" t="s">
        <v>27034</v>
      </c>
      <c r="AG8991">
        <f t="shared" si="788"/>
        <v>5</v>
      </c>
      <c r="AI8991" t="str">
        <f t="shared" si="789"/>
        <v/>
      </c>
      <c r="AJ8991">
        <f t="shared" si="786"/>
        <v>0</v>
      </c>
      <c r="AK8991" t="str">
        <f t="shared" si="790"/>
        <v/>
      </c>
    </row>
    <row r="8992" spans="1:37" x14ac:dyDescent="0.25">
      <c r="A8992" s="1">
        <v>4.1666666666666664E-2</v>
      </c>
      <c r="B8992">
        <v>132</v>
      </c>
      <c r="C8992">
        <v>0</v>
      </c>
      <c r="D8992" t="s">
        <v>16181</v>
      </c>
      <c r="E8992">
        <v>0</v>
      </c>
      <c r="F8992">
        <v>0</v>
      </c>
      <c r="G8992" t="s">
        <v>5</v>
      </c>
      <c r="H8992" s="2">
        <v>42761</v>
      </c>
      <c r="I8992" s="2">
        <v>42755</v>
      </c>
      <c r="J8992" t="s">
        <v>3</v>
      </c>
      <c r="K8992">
        <v>349</v>
      </c>
      <c r="L8992">
        <v>17</v>
      </c>
      <c r="M8992">
        <v>298.29000000000002</v>
      </c>
      <c r="N8992">
        <v>0</v>
      </c>
      <c r="O8992">
        <v>0</v>
      </c>
      <c r="P8992" t="s">
        <v>15282</v>
      </c>
      <c r="Q8992" t="s">
        <v>8127</v>
      </c>
      <c r="R8992">
        <v>75</v>
      </c>
      <c r="S8992">
        <v>0</v>
      </c>
      <c r="T8992" t="s">
        <v>27046</v>
      </c>
      <c r="U8992" t="s">
        <v>20520</v>
      </c>
      <c r="V8992" s="2">
        <v>42761</v>
      </c>
      <c r="W8992" s="7">
        <f t="shared" si="787"/>
        <v>2017</v>
      </c>
      <c r="X8992" s="2">
        <v>42747</v>
      </c>
      <c r="Y8992" t="s">
        <v>199</v>
      </c>
      <c r="Z8992" t="s">
        <v>7</v>
      </c>
      <c r="AA8992" t="s">
        <v>10518</v>
      </c>
      <c r="AB8992">
        <v>3</v>
      </c>
      <c r="AC8992">
        <v>3025</v>
      </c>
      <c r="AD8992">
        <v>17450</v>
      </c>
      <c r="AE8992" t="s">
        <v>21567</v>
      </c>
      <c r="AF8992" t="s">
        <v>27034</v>
      </c>
      <c r="AG8992">
        <f t="shared" si="788"/>
        <v>5</v>
      </c>
      <c r="AI8992" t="str">
        <f t="shared" si="789"/>
        <v/>
      </c>
      <c r="AJ8992">
        <f t="shared" si="786"/>
        <v>0</v>
      </c>
      <c r="AK8992" t="str">
        <f t="shared" si="790"/>
        <v/>
      </c>
    </row>
    <row r="8993" spans="1:37" x14ac:dyDescent="0.25">
      <c r="A8993" s="1">
        <v>7.2916666666666671E-2</v>
      </c>
      <c r="B8993">
        <v>0</v>
      </c>
      <c r="C8993">
        <v>0</v>
      </c>
      <c r="D8993" t="s">
        <v>16182</v>
      </c>
      <c r="E8993">
        <v>0</v>
      </c>
      <c r="F8993">
        <v>0</v>
      </c>
      <c r="G8993" t="s">
        <v>5</v>
      </c>
      <c r="H8993" s="2">
        <v>42765</v>
      </c>
      <c r="I8993" s="2">
        <v>42765</v>
      </c>
      <c r="J8993" t="s">
        <v>3</v>
      </c>
      <c r="K8993">
        <v>287</v>
      </c>
      <c r="L8993">
        <v>17</v>
      </c>
      <c r="M8993">
        <v>245.3</v>
      </c>
      <c r="N8993">
        <v>0</v>
      </c>
      <c r="O8993">
        <v>0</v>
      </c>
      <c r="P8993" t="s">
        <v>11185</v>
      </c>
      <c r="Q8993" t="s">
        <v>16183</v>
      </c>
      <c r="R8993">
        <v>75</v>
      </c>
      <c r="S8993">
        <v>0</v>
      </c>
      <c r="T8993" t="s">
        <v>27046</v>
      </c>
      <c r="U8993" t="s">
        <v>20520</v>
      </c>
      <c r="V8993" s="2">
        <v>42761</v>
      </c>
      <c r="W8993" s="7">
        <f t="shared" si="787"/>
        <v>2017</v>
      </c>
      <c r="X8993" s="2">
        <v>42747</v>
      </c>
      <c r="Y8993" t="s">
        <v>16184</v>
      </c>
      <c r="Z8993" t="s">
        <v>7</v>
      </c>
      <c r="AA8993" t="s">
        <v>16185</v>
      </c>
      <c r="AB8993">
        <v>2</v>
      </c>
      <c r="AC8993">
        <v>8501</v>
      </c>
      <c r="AD8993">
        <v>17451</v>
      </c>
      <c r="AE8993" t="s">
        <v>25839</v>
      </c>
      <c r="AF8993" t="s">
        <v>27034</v>
      </c>
      <c r="AG8993">
        <f t="shared" si="788"/>
        <v>5</v>
      </c>
      <c r="AI8993" t="str">
        <f t="shared" si="789"/>
        <v/>
      </c>
      <c r="AJ8993">
        <f t="shared" si="786"/>
        <v>0</v>
      </c>
      <c r="AK8993" t="str">
        <f t="shared" si="790"/>
        <v/>
      </c>
    </row>
    <row r="8994" spans="1:37" x14ac:dyDescent="0.25">
      <c r="A8994" s="1">
        <v>0.125</v>
      </c>
      <c r="B8994">
        <v>5</v>
      </c>
      <c r="C8994">
        <v>0</v>
      </c>
      <c r="D8994" t="s">
        <v>16186</v>
      </c>
      <c r="E8994">
        <v>0</v>
      </c>
      <c r="F8994">
        <v>0</v>
      </c>
      <c r="G8994" t="s">
        <v>5</v>
      </c>
      <c r="H8994" s="2">
        <v>42769</v>
      </c>
      <c r="I8994" s="2">
        <v>42768</v>
      </c>
      <c r="J8994" t="s">
        <v>3</v>
      </c>
      <c r="K8994">
        <v>542</v>
      </c>
      <c r="L8994">
        <v>17</v>
      </c>
      <c r="M8994">
        <v>463.25</v>
      </c>
      <c r="N8994">
        <v>0</v>
      </c>
      <c r="O8994">
        <v>0</v>
      </c>
      <c r="P8994" t="s">
        <v>16187</v>
      </c>
      <c r="Q8994" t="s">
        <v>16188</v>
      </c>
      <c r="R8994">
        <v>75</v>
      </c>
      <c r="S8994">
        <v>0</v>
      </c>
      <c r="T8994" t="s">
        <v>27046</v>
      </c>
      <c r="U8994" t="s">
        <v>20520</v>
      </c>
      <c r="V8994" s="2">
        <v>42762</v>
      </c>
      <c r="W8994" s="7">
        <f t="shared" si="787"/>
        <v>2017</v>
      </c>
      <c r="X8994" s="2">
        <v>42748</v>
      </c>
      <c r="Y8994" t="s">
        <v>16189</v>
      </c>
      <c r="Z8994" t="s">
        <v>7</v>
      </c>
      <c r="AA8994" t="s">
        <v>81</v>
      </c>
      <c r="AB8994">
        <v>3</v>
      </c>
      <c r="AC8994">
        <v>8502</v>
      </c>
      <c r="AD8994">
        <v>17452</v>
      </c>
      <c r="AE8994" t="s">
        <v>25840</v>
      </c>
      <c r="AF8994" t="s">
        <v>27034</v>
      </c>
      <c r="AG8994">
        <f t="shared" si="788"/>
        <v>5</v>
      </c>
      <c r="AI8994" t="str">
        <f t="shared" si="789"/>
        <v/>
      </c>
      <c r="AJ8994">
        <f t="shared" si="786"/>
        <v>0</v>
      </c>
      <c r="AK8994" t="str">
        <f t="shared" si="790"/>
        <v/>
      </c>
    </row>
    <row r="8995" spans="1:37" x14ac:dyDescent="0.25">
      <c r="A8995" s="1">
        <v>0.125</v>
      </c>
      <c r="B8995">
        <v>0</v>
      </c>
      <c r="C8995">
        <v>0</v>
      </c>
      <c r="D8995" t="s">
        <v>16190</v>
      </c>
      <c r="E8995">
        <v>0</v>
      </c>
      <c r="F8995">
        <v>0</v>
      </c>
      <c r="G8995" t="s">
        <v>5</v>
      </c>
      <c r="H8995" s="2">
        <v>42783</v>
      </c>
      <c r="I8995" s="2">
        <v>42783</v>
      </c>
      <c r="J8995" t="s">
        <v>3</v>
      </c>
      <c r="K8995">
        <v>130</v>
      </c>
      <c r="L8995">
        <v>17</v>
      </c>
      <c r="M8995">
        <v>111.11</v>
      </c>
      <c r="N8995">
        <v>0</v>
      </c>
      <c r="O8995">
        <v>0</v>
      </c>
      <c r="P8995" t="s">
        <v>16191</v>
      </c>
      <c r="Q8995" t="s">
        <v>8151</v>
      </c>
      <c r="R8995">
        <v>65</v>
      </c>
      <c r="S8995">
        <v>0</v>
      </c>
      <c r="T8995" t="s">
        <v>27046</v>
      </c>
      <c r="U8995" t="s">
        <v>20524</v>
      </c>
      <c r="V8995" s="2">
        <v>42764</v>
      </c>
      <c r="W8995" s="7">
        <f t="shared" si="787"/>
        <v>2017</v>
      </c>
      <c r="X8995" s="2">
        <v>42750</v>
      </c>
      <c r="Y8995" t="s">
        <v>12</v>
      </c>
      <c r="Z8995" t="s">
        <v>7</v>
      </c>
      <c r="AA8995" t="s">
        <v>1688</v>
      </c>
      <c r="AB8995">
        <v>8</v>
      </c>
      <c r="AC8995">
        <v>2235</v>
      </c>
      <c r="AD8995">
        <v>17453</v>
      </c>
      <c r="AE8995" t="s">
        <v>21291</v>
      </c>
      <c r="AF8995" t="s">
        <v>27034</v>
      </c>
      <c r="AG8995">
        <f t="shared" si="788"/>
        <v>5</v>
      </c>
      <c r="AI8995" t="str">
        <f t="shared" si="789"/>
        <v/>
      </c>
      <c r="AJ8995">
        <f t="shared" si="786"/>
        <v>0</v>
      </c>
      <c r="AK8995" t="str">
        <f t="shared" si="790"/>
        <v/>
      </c>
    </row>
    <row r="8996" spans="1:37" x14ac:dyDescent="0.25">
      <c r="A8996" s="1">
        <v>6.25E-2</v>
      </c>
      <c r="B8996">
        <v>0</v>
      </c>
      <c r="C8996">
        <v>0</v>
      </c>
      <c r="D8996" t="s">
        <v>16192</v>
      </c>
      <c r="E8996">
        <v>0</v>
      </c>
      <c r="F8996">
        <v>0</v>
      </c>
      <c r="G8996" t="s">
        <v>5</v>
      </c>
      <c r="H8996" s="2">
        <v>42753</v>
      </c>
      <c r="I8996" s="2">
        <v>42751</v>
      </c>
      <c r="J8996" t="s">
        <v>3</v>
      </c>
      <c r="K8996">
        <v>257</v>
      </c>
      <c r="L8996">
        <v>17</v>
      </c>
      <c r="M8996">
        <v>219.66</v>
      </c>
      <c r="N8996">
        <v>0</v>
      </c>
      <c r="O8996">
        <v>0</v>
      </c>
      <c r="P8996" t="s">
        <v>10872</v>
      </c>
      <c r="Q8996" t="s">
        <v>8151</v>
      </c>
      <c r="R8996">
        <v>65</v>
      </c>
      <c r="S8996">
        <v>0</v>
      </c>
      <c r="T8996" t="s">
        <v>27046</v>
      </c>
      <c r="U8996" t="s">
        <v>20524</v>
      </c>
      <c r="V8996" s="2">
        <v>36892</v>
      </c>
      <c r="W8996" s="7">
        <f t="shared" si="787"/>
        <v>2017</v>
      </c>
      <c r="X8996" s="2">
        <v>42750</v>
      </c>
      <c r="Y8996" t="s">
        <v>6</v>
      </c>
      <c r="Z8996" t="s">
        <v>7</v>
      </c>
      <c r="AA8996" t="s">
        <v>15656</v>
      </c>
      <c r="AB8996">
        <v>8</v>
      </c>
      <c r="AC8996">
        <v>2235</v>
      </c>
      <c r="AD8996">
        <v>17454</v>
      </c>
      <c r="AE8996" t="s">
        <v>21291</v>
      </c>
      <c r="AF8996" t="s">
        <v>27034</v>
      </c>
      <c r="AG8996">
        <f t="shared" si="788"/>
        <v>5</v>
      </c>
      <c r="AI8996" t="str">
        <f t="shared" si="789"/>
        <v/>
      </c>
      <c r="AJ8996">
        <f t="shared" si="786"/>
        <v>0</v>
      </c>
      <c r="AK8996" t="str">
        <f t="shared" si="790"/>
        <v/>
      </c>
    </row>
    <row r="8997" spans="1:37" x14ac:dyDescent="0.25">
      <c r="A8997" s="1">
        <v>4.1666666666666664E-2</v>
      </c>
      <c r="B8997">
        <v>115</v>
      </c>
      <c r="C8997">
        <v>0</v>
      </c>
      <c r="D8997" t="s">
        <v>16193</v>
      </c>
      <c r="E8997">
        <v>0</v>
      </c>
      <c r="F8997">
        <v>0</v>
      </c>
      <c r="G8997" t="s">
        <v>5</v>
      </c>
      <c r="H8997" s="2">
        <v>42754</v>
      </c>
      <c r="I8997" s="2">
        <v>42753</v>
      </c>
      <c r="J8997" t="s">
        <v>3</v>
      </c>
      <c r="K8997">
        <v>557</v>
      </c>
      <c r="L8997">
        <v>17</v>
      </c>
      <c r="M8997">
        <v>476.07</v>
      </c>
      <c r="N8997">
        <v>0</v>
      </c>
      <c r="O8997">
        <v>0</v>
      </c>
      <c r="P8997" t="s">
        <v>16194</v>
      </c>
      <c r="Q8997" t="s">
        <v>16195</v>
      </c>
      <c r="R8997">
        <v>85</v>
      </c>
      <c r="S8997">
        <v>0</v>
      </c>
      <c r="T8997" t="s">
        <v>27046</v>
      </c>
      <c r="U8997" t="s">
        <v>20522</v>
      </c>
      <c r="V8997" s="2">
        <v>42765</v>
      </c>
      <c r="W8997" s="7">
        <f t="shared" si="787"/>
        <v>2017</v>
      </c>
      <c r="X8997" s="2">
        <v>42751</v>
      </c>
      <c r="Y8997" t="s">
        <v>6</v>
      </c>
      <c r="Z8997" t="s">
        <v>7</v>
      </c>
      <c r="AA8997" t="s">
        <v>16196</v>
      </c>
      <c r="AB8997">
        <v>8</v>
      </c>
      <c r="AC8997">
        <v>8503</v>
      </c>
      <c r="AD8997">
        <v>17455</v>
      </c>
      <c r="AE8997" t="s">
        <v>25841</v>
      </c>
      <c r="AF8997" t="s">
        <v>27034</v>
      </c>
      <c r="AG8997">
        <f t="shared" si="788"/>
        <v>5</v>
      </c>
      <c r="AI8997" t="str">
        <f t="shared" si="789"/>
        <v/>
      </c>
      <c r="AJ8997">
        <f t="shared" si="786"/>
        <v>0</v>
      </c>
      <c r="AK8997" t="str">
        <f t="shared" si="790"/>
        <v/>
      </c>
    </row>
    <row r="8998" spans="1:37" x14ac:dyDescent="0.25">
      <c r="A8998" s="1">
        <v>0.10416666666666667</v>
      </c>
      <c r="B8998">
        <v>150</v>
      </c>
      <c r="C8998">
        <v>0</v>
      </c>
      <c r="D8998" t="s">
        <v>16197</v>
      </c>
      <c r="E8998">
        <v>0</v>
      </c>
      <c r="F8998">
        <v>0</v>
      </c>
      <c r="G8998" t="s">
        <v>5</v>
      </c>
      <c r="H8998" s="2">
        <v>42810</v>
      </c>
      <c r="I8998" s="2">
        <v>42804</v>
      </c>
      <c r="J8998" t="s">
        <v>3</v>
      </c>
      <c r="K8998">
        <v>562</v>
      </c>
      <c r="L8998">
        <v>17</v>
      </c>
      <c r="M8998">
        <v>480.34</v>
      </c>
      <c r="N8998">
        <v>0</v>
      </c>
      <c r="O8998">
        <v>0</v>
      </c>
      <c r="P8998" t="s">
        <v>11873</v>
      </c>
      <c r="Q8998" t="s">
        <v>8162</v>
      </c>
      <c r="R8998">
        <v>65</v>
      </c>
      <c r="S8998">
        <v>0</v>
      </c>
      <c r="T8998" t="s">
        <v>27046</v>
      </c>
      <c r="U8998" t="s">
        <v>20524</v>
      </c>
      <c r="V8998" s="2">
        <v>42766</v>
      </c>
      <c r="W8998" s="7">
        <f t="shared" si="787"/>
        <v>2017</v>
      </c>
      <c r="X8998" s="2">
        <v>42752</v>
      </c>
      <c r="Y8998" t="s">
        <v>35</v>
      </c>
      <c r="Z8998" t="s">
        <v>7</v>
      </c>
      <c r="AA8998" t="s">
        <v>797</v>
      </c>
      <c r="AB8998">
        <v>4</v>
      </c>
      <c r="AC8998">
        <v>8505</v>
      </c>
      <c r="AD8998">
        <v>17456</v>
      </c>
      <c r="AE8998" t="s">
        <v>25842</v>
      </c>
      <c r="AF8998" t="s">
        <v>27034</v>
      </c>
      <c r="AG8998">
        <f t="shared" si="788"/>
        <v>5</v>
      </c>
      <c r="AI8998" t="str">
        <f t="shared" si="789"/>
        <v/>
      </c>
      <c r="AJ8998">
        <f t="shared" si="786"/>
        <v>0</v>
      </c>
      <c r="AK8998" t="str">
        <f t="shared" si="790"/>
        <v/>
      </c>
    </row>
    <row r="8999" spans="1:37" x14ac:dyDescent="0.25">
      <c r="A8999" s="1">
        <v>4.1666666666666664E-2</v>
      </c>
      <c r="B8999">
        <v>10</v>
      </c>
      <c r="C8999">
        <v>0</v>
      </c>
      <c r="D8999" t="s">
        <v>16198</v>
      </c>
      <c r="E8999">
        <v>0</v>
      </c>
      <c r="F8999">
        <v>0</v>
      </c>
      <c r="G8999" t="s">
        <v>5</v>
      </c>
      <c r="H8999" s="2">
        <v>42755</v>
      </c>
      <c r="I8999" s="2">
        <v>42755</v>
      </c>
      <c r="J8999" t="s">
        <v>3</v>
      </c>
      <c r="K8999">
        <v>135</v>
      </c>
      <c r="L8999">
        <v>17</v>
      </c>
      <c r="M8999">
        <v>115.38</v>
      </c>
      <c r="N8999">
        <v>0</v>
      </c>
      <c r="O8999">
        <v>0</v>
      </c>
      <c r="P8999" t="s">
        <v>11777</v>
      </c>
      <c r="Q8999" t="s">
        <v>16199</v>
      </c>
      <c r="R8999">
        <v>65</v>
      </c>
      <c r="S8999">
        <v>135</v>
      </c>
      <c r="T8999" t="s">
        <v>27046</v>
      </c>
      <c r="U8999" t="s">
        <v>20524</v>
      </c>
      <c r="V8999" s="2">
        <v>42760</v>
      </c>
      <c r="W8999" s="7">
        <f t="shared" si="787"/>
        <v>2017</v>
      </c>
      <c r="X8999" s="2">
        <v>42753</v>
      </c>
      <c r="Y8999" t="s">
        <v>6</v>
      </c>
      <c r="Z8999" t="s">
        <v>7</v>
      </c>
      <c r="AA8999" t="s">
        <v>1979</v>
      </c>
      <c r="AB8999">
        <v>0</v>
      </c>
      <c r="AC8999">
        <v>5678</v>
      </c>
      <c r="AD8999">
        <v>17457</v>
      </c>
      <c r="AE8999" t="s">
        <v>23149</v>
      </c>
      <c r="AF8999" t="s">
        <v>27034</v>
      </c>
      <c r="AG8999">
        <f t="shared" si="788"/>
        <v>5</v>
      </c>
      <c r="AI8999" t="str">
        <f t="shared" si="789"/>
        <v/>
      </c>
      <c r="AJ8999">
        <f t="shared" si="786"/>
        <v>0</v>
      </c>
      <c r="AK8999" t="str">
        <f t="shared" si="790"/>
        <v/>
      </c>
    </row>
    <row r="9000" spans="1:37" x14ac:dyDescent="0.25">
      <c r="A9000" s="1">
        <v>4.1666666666666664E-2</v>
      </c>
      <c r="B9000">
        <v>0</v>
      </c>
      <c r="C9000">
        <v>0</v>
      </c>
      <c r="D9000" t="s">
        <v>16200</v>
      </c>
      <c r="E9000">
        <v>0</v>
      </c>
      <c r="F9000">
        <v>0</v>
      </c>
      <c r="G9000" t="s">
        <v>5</v>
      </c>
      <c r="H9000" s="2">
        <v>42774</v>
      </c>
      <c r="I9000" s="2">
        <v>42774</v>
      </c>
      <c r="J9000" t="s">
        <v>3</v>
      </c>
      <c r="K9000">
        <v>386</v>
      </c>
      <c r="L9000">
        <v>17</v>
      </c>
      <c r="M9000">
        <v>329.91</v>
      </c>
      <c r="N9000">
        <v>0</v>
      </c>
      <c r="O9000">
        <v>0.01</v>
      </c>
      <c r="P9000" t="s">
        <v>11391</v>
      </c>
      <c r="Q9000" t="s">
        <v>16201</v>
      </c>
      <c r="R9000">
        <v>75</v>
      </c>
      <c r="S9000">
        <v>0</v>
      </c>
      <c r="T9000" t="s">
        <v>27046</v>
      </c>
      <c r="U9000" t="s">
        <v>20520</v>
      </c>
      <c r="V9000" s="2">
        <v>42767</v>
      </c>
      <c r="W9000" s="7">
        <f t="shared" si="787"/>
        <v>2017</v>
      </c>
      <c r="X9000" s="2">
        <v>42753</v>
      </c>
      <c r="Y9000" t="s">
        <v>6</v>
      </c>
      <c r="Z9000" t="s">
        <v>7</v>
      </c>
      <c r="AA9000" t="s">
        <v>9217</v>
      </c>
      <c r="AB9000">
        <v>3</v>
      </c>
      <c r="AC9000">
        <v>7813</v>
      </c>
      <c r="AD9000">
        <v>17458</v>
      </c>
      <c r="AE9000" t="s">
        <v>25188</v>
      </c>
      <c r="AF9000" t="s">
        <v>27034</v>
      </c>
      <c r="AG9000">
        <f t="shared" si="788"/>
        <v>5</v>
      </c>
      <c r="AI9000" t="str">
        <f t="shared" si="789"/>
        <v/>
      </c>
      <c r="AJ9000">
        <f t="shared" si="786"/>
        <v>0</v>
      </c>
      <c r="AK9000" t="str">
        <f t="shared" si="790"/>
        <v/>
      </c>
    </row>
    <row r="9001" spans="1:37" x14ac:dyDescent="0.25">
      <c r="A9001" s="1">
        <v>5.2083333333333336E-2</v>
      </c>
      <c r="B9001">
        <v>0</v>
      </c>
      <c r="C9001">
        <v>0</v>
      </c>
      <c r="D9001" t="s">
        <v>16202</v>
      </c>
      <c r="E9001">
        <v>0</v>
      </c>
      <c r="F9001">
        <v>0</v>
      </c>
      <c r="G9001" t="s">
        <v>5</v>
      </c>
      <c r="H9001" s="2">
        <v>42774</v>
      </c>
      <c r="I9001" s="2">
        <v>42773</v>
      </c>
      <c r="J9001" t="s">
        <v>3</v>
      </c>
      <c r="K9001">
        <v>291</v>
      </c>
      <c r="L9001">
        <v>17</v>
      </c>
      <c r="M9001">
        <v>248.72</v>
      </c>
      <c r="N9001">
        <v>0</v>
      </c>
      <c r="O9001">
        <v>0</v>
      </c>
      <c r="P9001" t="s">
        <v>11519</v>
      </c>
      <c r="Q9001" t="s">
        <v>16203</v>
      </c>
      <c r="R9001">
        <v>75</v>
      </c>
      <c r="S9001">
        <v>0</v>
      </c>
      <c r="T9001" t="s">
        <v>27046</v>
      </c>
      <c r="U9001" t="s">
        <v>20520</v>
      </c>
      <c r="V9001" s="2">
        <v>42767</v>
      </c>
      <c r="W9001" s="7">
        <f t="shared" si="787"/>
        <v>2017</v>
      </c>
      <c r="X9001" s="2">
        <v>42753</v>
      </c>
      <c r="Y9001" t="s">
        <v>193</v>
      </c>
      <c r="Z9001" t="s">
        <v>7</v>
      </c>
      <c r="AA9001" t="s">
        <v>10615</v>
      </c>
      <c r="AB9001">
        <v>3</v>
      </c>
      <c r="AC9001">
        <v>8506</v>
      </c>
      <c r="AD9001">
        <v>17459</v>
      </c>
      <c r="AE9001" t="s">
        <v>25843</v>
      </c>
      <c r="AF9001" t="s">
        <v>27034</v>
      </c>
      <c r="AG9001">
        <f t="shared" si="788"/>
        <v>5</v>
      </c>
      <c r="AI9001" t="str">
        <f t="shared" si="789"/>
        <v/>
      </c>
      <c r="AJ9001">
        <f t="shared" si="786"/>
        <v>0</v>
      </c>
      <c r="AK9001" t="str">
        <f t="shared" si="790"/>
        <v/>
      </c>
    </row>
    <row r="9002" spans="1:37" x14ac:dyDescent="0.25">
      <c r="A9002" s="1">
        <v>8.3333333333333329E-2</v>
      </c>
      <c r="B9002">
        <v>80</v>
      </c>
      <c r="C9002">
        <v>0</v>
      </c>
      <c r="D9002" t="s">
        <v>16204</v>
      </c>
      <c r="E9002">
        <v>0</v>
      </c>
      <c r="F9002">
        <v>0</v>
      </c>
      <c r="G9002" t="s">
        <v>5</v>
      </c>
      <c r="H9002" s="2">
        <v>42762</v>
      </c>
      <c r="I9002" s="2">
        <v>42761</v>
      </c>
      <c r="J9002" t="s">
        <v>3</v>
      </c>
      <c r="K9002">
        <v>380</v>
      </c>
      <c r="L9002">
        <v>17</v>
      </c>
      <c r="M9002">
        <v>324.79000000000002</v>
      </c>
      <c r="N9002">
        <v>0</v>
      </c>
      <c r="O9002">
        <v>0</v>
      </c>
      <c r="P9002" t="s">
        <v>11586</v>
      </c>
      <c r="Q9002" t="s">
        <v>8172</v>
      </c>
      <c r="R9002">
        <v>65</v>
      </c>
      <c r="S9002">
        <v>0</v>
      </c>
      <c r="T9002" t="s">
        <v>27046</v>
      </c>
      <c r="U9002" t="s">
        <v>20524</v>
      </c>
      <c r="V9002" s="2">
        <v>42760</v>
      </c>
      <c r="W9002" s="7">
        <f t="shared" si="787"/>
        <v>2017</v>
      </c>
      <c r="X9002" s="2">
        <v>42753</v>
      </c>
      <c r="Y9002" t="s">
        <v>5824</v>
      </c>
      <c r="Z9002" t="s">
        <v>7</v>
      </c>
      <c r="AA9002" t="s">
        <v>6262</v>
      </c>
      <c r="AB9002">
        <v>9</v>
      </c>
      <c r="AC9002">
        <v>8507</v>
      </c>
      <c r="AD9002">
        <v>17460</v>
      </c>
      <c r="AE9002" t="s">
        <v>25844</v>
      </c>
      <c r="AF9002" t="s">
        <v>27034</v>
      </c>
      <c r="AG9002">
        <f t="shared" si="788"/>
        <v>5</v>
      </c>
      <c r="AI9002" t="str">
        <f t="shared" si="789"/>
        <v/>
      </c>
      <c r="AJ9002">
        <f t="shared" si="786"/>
        <v>0</v>
      </c>
      <c r="AK9002" t="str">
        <f t="shared" si="790"/>
        <v/>
      </c>
    </row>
    <row r="9003" spans="1:37" x14ac:dyDescent="0.25">
      <c r="A9003" s="1">
        <v>7.2916666666666671E-2</v>
      </c>
      <c r="B9003">
        <v>150</v>
      </c>
      <c r="C9003">
        <v>0</v>
      </c>
      <c r="D9003" t="s">
        <v>16205</v>
      </c>
      <c r="E9003">
        <v>0</v>
      </c>
      <c r="F9003">
        <v>0</v>
      </c>
      <c r="G9003" t="s">
        <v>5</v>
      </c>
      <c r="H9003" s="2">
        <v>42761</v>
      </c>
      <c r="I9003" s="2">
        <v>42761</v>
      </c>
      <c r="J9003" t="s">
        <v>3</v>
      </c>
      <c r="K9003">
        <v>573</v>
      </c>
      <c r="L9003">
        <v>17</v>
      </c>
      <c r="M9003">
        <v>489.74</v>
      </c>
      <c r="N9003">
        <v>0</v>
      </c>
      <c r="O9003">
        <v>0</v>
      </c>
      <c r="P9003" t="s">
        <v>16206</v>
      </c>
      <c r="Q9003" t="s">
        <v>16207</v>
      </c>
      <c r="R9003">
        <v>85</v>
      </c>
      <c r="S9003">
        <v>0</v>
      </c>
      <c r="T9003" t="s">
        <v>27046</v>
      </c>
      <c r="U9003" t="s">
        <v>20522</v>
      </c>
      <c r="V9003" s="2">
        <v>42755</v>
      </c>
      <c r="W9003" s="7">
        <f t="shared" si="787"/>
        <v>2017</v>
      </c>
      <c r="X9003" s="2">
        <v>42753</v>
      </c>
      <c r="Y9003" t="s">
        <v>6</v>
      </c>
      <c r="Z9003" t="s">
        <v>7</v>
      </c>
      <c r="AA9003" t="s">
        <v>14286</v>
      </c>
      <c r="AB9003">
        <v>1</v>
      </c>
      <c r="AC9003">
        <v>8508</v>
      </c>
      <c r="AD9003">
        <v>17461</v>
      </c>
      <c r="AE9003" t="s">
        <v>25845</v>
      </c>
      <c r="AF9003" t="s">
        <v>27034</v>
      </c>
      <c r="AG9003">
        <f t="shared" si="788"/>
        <v>5</v>
      </c>
      <c r="AI9003" t="str">
        <f t="shared" si="789"/>
        <v/>
      </c>
      <c r="AJ9003">
        <f t="shared" si="786"/>
        <v>0</v>
      </c>
      <c r="AK9003" t="str">
        <f t="shared" si="790"/>
        <v/>
      </c>
    </row>
    <row r="9004" spans="1:37" x14ac:dyDescent="0.25">
      <c r="A9004" s="1">
        <v>0</v>
      </c>
      <c r="B9004">
        <v>0</v>
      </c>
      <c r="C9004">
        <v>0</v>
      </c>
      <c r="D9004" t="s">
        <v>0</v>
      </c>
      <c r="E9004">
        <v>0</v>
      </c>
      <c r="F9004">
        <v>0</v>
      </c>
      <c r="G9004" t="s">
        <v>1</v>
      </c>
      <c r="H9004" t="s">
        <v>2</v>
      </c>
      <c r="I9004" t="s">
        <v>2</v>
      </c>
      <c r="J9004" t="s">
        <v>3</v>
      </c>
      <c r="K9004">
        <v>0</v>
      </c>
      <c r="L9004">
        <v>17</v>
      </c>
      <c r="M9004">
        <v>0</v>
      </c>
      <c r="N9004">
        <v>0</v>
      </c>
      <c r="O9004">
        <v>0</v>
      </c>
      <c r="P9004" t="s">
        <v>10681</v>
      </c>
      <c r="Q9004" t="s">
        <v>16208</v>
      </c>
      <c r="R9004">
        <v>65</v>
      </c>
      <c r="S9004">
        <v>0</v>
      </c>
      <c r="T9004" t="s">
        <v>27046</v>
      </c>
      <c r="U9004" t="s">
        <v>20524</v>
      </c>
      <c r="V9004" s="2">
        <v>42761</v>
      </c>
      <c r="W9004" s="7">
        <f t="shared" si="787"/>
        <v>2017</v>
      </c>
      <c r="X9004" s="2">
        <v>42754</v>
      </c>
      <c r="Y9004" t="s">
        <v>71</v>
      </c>
      <c r="Z9004" t="s">
        <v>7</v>
      </c>
      <c r="AA9004" t="s">
        <v>16209</v>
      </c>
      <c r="AB9004">
        <v>9</v>
      </c>
      <c r="AC9004">
        <v>8509</v>
      </c>
      <c r="AD9004">
        <v>17462</v>
      </c>
      <c r="AE9004" t="s">
        <v>25846</v>
      </c>
      <c r="AF9004" t="s">
        <v>27033</v>
      </c>
      <c r="AG9004">
        <f t="shared" si="788"/>
        <v>5</v>
      </c>
      <c r="AI9004" t="str">
        <f t="shared" si="789"/>
        <v/>
      </c>
      <c r="AJ9004">
        <f t="shared" si="786"/>
        <v>0</v>
      </c>
      <c r="AK9004" t="str">
        <f t="shared" si="790"/>
        <v/>
      </c>
    </row>
    <row r="9005" spans="1:37" x14ac:dyDescent="0.25">
      <c r="A9005" s="1">
        <v>0</v>
      </c>
      <c r="B9005">
        <v>0</v>
      </c>
      <c r="C9005">
        <v>0</v>
      </c>
      <c r="D9005" t="s">
        <v>0</v>
      </c>
      <c r="E9005">
        <v>0</v>
      </c>
      <c r="F9005">
        <v>0</v>
      </c>
      <c r="G9005" t="s">
        <v>1</v>
      </c>
      <c r="H9005" t="s">
        <v>2</v>
      </c>
      <c r="I9005" t="s">
        <v>2</v>
      </c>
      <c r="J9005" t="s">
        <v>3</v>
      </c>
      <c r="K9005">
        <v>0</v>
      </c>
      <c r="L9005">
        <v>0</v>
      </c>
      <c r="M9005">
        <v>0</v>
      </c>
      <c r="N9005">
        <v>0</v>
      </c>
      <c r="O9005">
        <v>0</v>
      </c>
      <c r="P9005">
        <v>0</v>
      </c>
      <c r="Q9005" t="s">
        <v>0</v>
      </c>
      <c r="R9005">
        <v>0</v>
      </c>
      <c r="S9005">
        <v>0</v>
      </c>
      <c r="T9005" t="s">
        <v>27046</v>
      </c>
      <c r="U9005" t="s">
        <v>20524</v>
      </c>
      <c r="V9005" s="2">
        <v>42768</v>
      </c>
      <c r="W9005" s="7">
        <f t="shared" si="787"/>
        <v>2017</v>
      </c>
      <c r="X9005" s="2">
        <v>42754</v>
      </c>
      <c r="Y9005" t="s">
        <v>6</v>
      </c>
      <c r="Z9005" t="s">
        <v>7</v>
      </c>
      <c r="AA9005" t="s">
        <v>563</v>
      </c>
      <c r="AB9005">
        <v>8</v>
      </c>
      <c r="AC9005">
        <v>8510</v>
      </c>
      <c r="AD9005">
        <v>17463</v>
      </c>
      <c r="AE9005" t="s">
        <v>25847</v>
      </c>
      <c r="AF9005" t="s">
        <v>27033</v>
      </c>
      <c r="AG9005">
        <f t="shared" si="788"/>
        <v>5</v>
      </c>
      <c r="AI9005" t="str">
        <f t="shared" si="789"/>
        <v/>
      </c>
      <c r="AJ9005">
        <f t="shared" si="786"/>
        <v>0</v>
      </c>
      <c r="AK9005" t="str">
        <f t="shared" si="790"/>
        <v/>
      </c>
    </row>
    <row r="9006" spans="1:37" x14ac:dyDescent="0.25">
      <c r="A9006" s="1">
        <v>8.3333333333333329E-2</v>
      </c>
      <c r="B9006">
        <v>20</v>
      </c>
      <c r="C9006">
        <v>0</v>
      </c>
      <c r="D9006" t="s">
        <v>16210</v>
      </c>
      <c r="E9006">
        <v>0</v>
      </c>
      <c r="F9006">
        <v>0</v>
      </c>
      <c r="G9006" t="s">
        <v>5</v>
      </c>
      <c r="H9006" s="2">
        <v>42754</v>
      </c>
      <c r="I9006" s="2">
        <v>42754</v>
      </c>
      <c r="J9006" t="s">
        <v>3</v>
      </c>
      <c r="K9006">
        <v>350</v>
      </c>
      <c r="L9006">
        <v>17</v>
      </c>
      <c r="M9006">
        <v>299.14999999999998</v>
      </c>
      <c r="N9006">
        <v>0</v>
      </c>
      <c r="O9006">
        <v>0</v>
      </c>
      <c r="P9006">
        <v>299.14999999999998</v>
      </c>
      <c r="Q9006" t="s">
        <v>0</v>
      </c>
      <c r="R9006">
        <v>0</v>
      </c>
      <c r="S9006">
        <v>0</v>
      </c>
      <c r="T9006" t="s">
        <v>27046</v>
      </c>
      <c r="U9006" t="s">
        <v>20524</v>
      </c>
      <c r="V9006" s="2">
        <v>42768</v>
      </c>
      <c r="W9006" s="7">
        <f t="shared" si="787"/>
        <v>2017</v>
      </c>
      <c r="X9006" s="2">
        <v>42754</v>
      </c>
      <c r="Y9006" t="s">
        <v>12</v>
      </c>
      <c r="Z9006" t="s">
        <v>7</v>
      </c>
      <c r="AA9006" t="s">
        <v>1355</v>
      </c>
      <c r="AB9006">
        <v>8</v>
      </c>
      <c r="AC9006">
        <v>8511</v>
      </c>
      <c r="AD9006">
        <v>17464</v>
      </c>
      <c r="AE9006" t="s">
        <v>25848</v>
      </c>
      <c r="AF9006" t="s">
        <v>27034</v>
      </c>
      <c r="AG9006">
        <f t="shared" si="788"/>
        <v>5</v>
      </c>
      <c r="AI9006" t="str">
        <f t="shared" si="789"/>
        <v/>
      </c>
      <c r="AJ9006">
        <f t="shared" si="786"/>
        <v>0</v>
      </c>
      <c r="AK9006" t="str">
        <f t="shared" si="790"/>
        <v/>
      </c>
    </row>
    <row r="9007" spans="1:37" x14ac:dyDescent="0.25">
      <c r="A9007" s="1">
        <v>4.1666666666666664E-2</v>
      </c>
      <c r="B9007">
        <v>70</v>
      </c>
      <c r="C9007">
        <v>0</v>
      </c>
      <c r="D9007" t="s">
        <v>16211</v>
      </c>
      <c r="E9007">
        <v>0</v>
      </c>
      <c r="F9007">
        <v>0</v>
      </c>
      <c r="G9007" t="s">
        <v>5</v>
      </c>
      <c r="H9007" s="2">
        <v>42759</v>
      </c>
      <c r="I9007" s="2">
        <v>42759</v>
      </c>
      <c r="J9007" t="s">
        <v>3</v>
      </c>
      <c r="K9007">
        <v>325</v>
      </c>
      <c r="L9007">
        <v>17</v>
      </c>
      <c r="M9007">
        <v>277.77999999999997</v>
      </c>
      <c r="N9007">
        <v>0</v>
      </c>
      <c r="O9007">
        <v>0</v>
      </c>
      <c r="P9007" t="s">
        <v>12134</v>
      </c>
      <c r="Q9007" t="s">
        <v>16212</v>
      </c>
      <c r="R9007">
        <v>75</v>
      </c>
      <c r="S9007">
        <v>0</v>
      </c>
      <c r="T9007" t="s">
        <v>27046</v>
      </c>
      <c r="U9007" t="s">
        <v>20520</v>
      </c>
      <c r="V9007" s="2">
        <v>42771</v>
      </c>
      <c r="W9007" s="7">
        <f t="shared" si="787"/>
        <v>2017</v>
      </c>
      <c r="X9007" s="2">
        <v>42757</v>
      </c>
      <c r="Y9007" t="s">
        <v>80</v>
      </c>
      <c r="Z9007" t="s">
        <v>7</v>
      </c>
      <c r="AA9007" t="s">
        <v>10439</v>
      </c>
      <c r="AB9007">
        <v>3</v>
      </c>
      <c r="AC9007">
        <v>8132</v>
      </c>
      <c r="AD9007">
        <v>17465</v>
      </c>
      <c r="AE9007" t="s">
        <v>25495</v>
      </c>
      <c r="AF9007" t="s">
        <v>27034</v>
      </c>
      <c r="AG9007">
        <f t="shared" si="788"/>
        <v>5</v>
      </c>
      <c r="AI9007" t="str">
        <f t="shared" si="789"/>
        <v/>
      </c>
      <c r="AJ9007">
        <f t="shared" si="786"/>
        <v>0</v>
      </c>
      <c r="AK9007" t="str">
        <f t="shared" si="790"/>
        <v/>
      </c>
    </row>
    <row r="9008" spans="1:37" x14ac:dyDescent="0.25">
      <c r="A9008" s="1">
        <v>0</v>
      </c>
      <c r="B9008">
        <v>0</v>
      </c>
      <c r="C9008">
        <v>0</v>
      </c>
      <c r="D9008" t="s">
        <v>16213</v>
      </c>
      <c r="E9008">
        <v>0</v>
      </c>
      <c r="F9008">
        <v>0</v>
      </c>
      <c r="G9008" t="s">
        <v>5</v>
      </c>
      <c r="H9008" s="2">
        <v>42766</v>
      </c>
      <c r="I9008" t="s">
        <v>2</v>
      </c>
      <c r="J9008" t="s">
        <v>3</v>
      </c>
      <c r="K9008">
        <v>85</v>
      </c>
      <c r="L9008">
        <v>17</v>
      </c>
      <c r="M9008">
        <v>72.650000000000006</v>
      </c>
      <c r="N9008">
        <v>0</v>
      </c>
      <c r="O9008">
        <v>0</v>
      </c>
      <c r="P9008">
        <v>72.650000000000006</v>
      </c>
      <c r="Q9008" t="s">
        <v>0</v>
      </c>
      <c r="R9008">
        <v>0</v>
      </c>
      <c r="S9008">
        <v>0</v>
      </c>
      <c r="T9008" t="s">
        <v>27046</v>
      </c>
      <c r="U9008" t="s">
        <v>20522</v>
      </c>
      <c r="V9008" s="2">
        <v>42764</v>
      </c>
      <c r="W9008" s="7">
        <f t="shared" si="787"/>
        <v>2017</v>
      </c>
      <c r="X9008" s="2">
        <v>42757</v>
      </c>
      <c r="Y9008" t="s">
        <v>5824</v>
      </c>
      <c r="Z9008" t="s">
        <v>7</v>
      </c>
      <c r="AA9008" t="s">
        <v>16214</v>
      </c>
      <c r="AB9008">
        <v>9</v>
      </c>
      <c r="AC9008">
        <v>2120</v>
      </c>
      <c r="AD9008">
        <v>17466</v>
      </c>
      <c r="AE9008" t="s">
        <v>21248</v>
      </c>
      <c r="AF9008" t="s">
        <v>27034</v>
      </c>
      <c r="AG9008">
        <f t="shared" si="788"/>
        <v>5</v>
      </c>
      <c r="AI9008" t="str">
        <f t="shared" si="789"/>
        <v/>
      </c>
      <c r="AJ9008">
        <f t="shared" si="786"/>
        <v>0</v>
      </c>
      <c r="AK9008" t="str">
        <f t="shared" si="790"/>
        <v/>
      </c>
    </row>
    <row r="9009" spans="1:37" x14ac:dyDescent="0.25">
      <c r="A9009" s="1">
        <v>0</v>
      </c>
      <c r="B9009">
        <v>0</v>
      </c>
      <c r="C9009" t="s">
        <v>7122</v>
      </c>
      <c r="D9009" t="s">
        <v>16215</v>
      </c>
      <c r="E9009">
        <v>0</v>
      </c>
      <c r="F9009">
        <v>0</v>
      </c>
      <c r="G9009" t="s">
        <v>5</v>
      </c>
      <c r="H9009" s="2">
        <v>42779</v>
      </c>
      <c r="I9009" t="s">
        <v>2</v>
      </c>
      <c r="J9009" t="s">
        <v>3</v>
      </c>
      <c r="K9009">
        <v>75</v>
      </c>
      <c r="L9009">
        <v>17</v>
      </c>
      <c r="M9009">
        <v>64.099999999999994</v>
      </c>
      <c r="N9009">
        <v>0</v>
      </c>
      <c r="O9009">
        <v>0</v>
      </c>
      <c r="P9009">
        <v>64.099999999999994</v>
      </c>
      <c r="Q9009" t="s">
        <v>0</v>
      </c>
      <c r="R9009">
        <v>0</v>
      </c>
      <c r="S9009">
        <v>0</v>
      </c>
      <c r="T9009" t="s">
        <v>27046</v>
      </c>
      <c r="U9009" t="s">
        <v>20520</v>
      </c>
      <c r="V9009" s="2">
        <v>42771</v>
      </c>
      <c r="W9009" s="7">
        <f t="shared" si="787"/>
        <v>2017</v>
      </c>
      <c r="X9009" s="2">
        <v>42757</v>
      </c>
      <c r="Y9009" t="s">
        <v>6</v>
      </c>
      <c r="Z9009" t="s">
        <v>7</v>
      </c>
      <c r="AA9009" t="s">
        <v>16216</v>
      </c>
      <c r="AB9009">
        <v>2</v>
      </c>
      <c r="AC9009">
        <v>6596</v>
      </c>
      <c r="AD9009">
        <v>17467</v>
      </c>
      <c r="AE9009" t="s">
        <v>24031</v>
      </c>
      <c r="AF9009" t="s">
        <v>27034</v>
      </c>
      <c r="AG9009">
        <f t="shared" si="788"/>
        <v>5</v>
      </c>
      <c r="AI9009" t="str">
        <f t="shared" si="789"/>
        <v/>
      </c>
      <c r="AJ9009">
        <f t="shared" si="786"/>
        <v>0</v>
      </c>
      <c r="AK9009" t="str">
        <f t="shared" si="790"/>
        <v/>
      </c>
    </row>
    <row r="9010" spans="1:37" x14ac:dyDescent="0.25">
      <c r="A9010" s="1">
        <v>0</v>
      </c>
      <c r="B9010">
        <v>0</v>
      </c>
      <c r="C9010" t="s">
        <v>6826</v>
      </c>
      <c r="D9010" t="s">
        <v>16217</v>
      </c>
      <c r="E9010">
        <v>0</v>
      </c>
      <c r="F9010">
        <v>0</v>
      </c>
      <c r="G9010" t="s">
        <v>5</v>
      </c>
      <c r="H9010" s="2">
        <v>42779</v>
      </c>
      <c r="I9010" t="s">
        <v>2</v>
      </c>
      <c r="J9010" t="s">
        <v>3</v>
      </c>
      <c r="K9010">
        <v>75</v>
      </c>
      <c r="L9010">
        <v>17</v>
      </c>
      <c r="M9010">
        <v>64.099999999999994</v>
      </c>
      <c r="N9010">
        <v>0</v>
      </c>
      <c r="O9010">
        <v>0</v>
      </c>
      <c r="P9010">
        <v>64.099999999999994</v>
      </c>
      <c r="Q9010" t="s">
        <v>0</v>
      </c>
      <c r="R9010">
        <v>0</v>
      </c>
      <c r="S9010">
        <v>0</v>
      </c>
      <c r="T9010" t="s">
        <v>27046</v>
      </c>
      <c r="U9010" t="s">
        <v>20520</v>
      </c>
      <c r="V9010" s="2">
        <v>42772</v>
      </c>
      <c r="W9010" s="7">
        <f t="shared" si="787"/>
        <v>2017</v>
      </c>
      <c r="X9010" s="2">
        <v>42758</v>
      </c>
      <c r="Y9010" t="s">
        <v>204</v>
      </c>
      <c r="Z9010" t="s">
        <v>7</v>
      </c>
      <c r="AA9010" t="s">
        <v>16218</v>
      </c>
      <c r="AB9010">
        <v>2</v>
      </c>
      <c r="AC9010">
        <v>4024</v>
      </c>
      <c r="AD9010">
        <v>17468</v>
      </c>
      <c r="AE9010" t="s">
        <v>21952</v>
      </c>
      <c r="AF9010" t="s">
        <v>27034</v>
      </c>
      <c r="AG9010">
        <f t="shared" si="788"/>
        <v>5</v>
      </c>
      <c r="AI9010" t="str">
        <f t="shared" si="789"/>
        <v/>
      </c>
      <c r="AJ9010">
        <f t="shared" si="786"/>
        <v>0</v>
      </c>
      <c r="AK9010" t="str">
        <f t="shared" si="790"/>
        <v/>
      </c>
    </row>
    <row r="9011" spans="1:37" x14ac:dyDescent="0.25">
      <c r="A9011" s="1">
        <v>0.14583333333333334</v>
      </c>
      <c r="B9011">
        <v>10</v>
      </c>
      <c r="C9011">
        <v>0</v>
      </c>
      <c r="D9011" t="s">
        <v>16219</v>
      </c>
      <c r="E9011">
        <v>0</v>
      </c>
      <c r="F9011">
        <v>0</v>
      </c>
      <c r="G9011" t="s">
        <v>5</v>
      </c>
      <c r="H9011" s="2">
        <v>42762</v>
      </c>
      <c r="I9011" s="2">
        <v>42762</v>
      </c>
      <c r="J9011" t="s">
        <v>3</v>
      </c>
      <c r="K9011">
        <v>353</v>
      </c>
      <c r="L9011">
        <v>17</v>
      </c>
      <c r="M9011">
        <v>301.70999999999998</v>
      </c>
      <c r="N9011">
        <v>0</v>
      </c>
      <c r="O9011">
        <v>0</v>
      </c>
      <c r="P9011" t="s">
        <v>15765</v>
      </c>
      <c r="Q9011" t="s">
        <v>16220</v>
      </c>
      <c r="R9011">
        <v>65</v>
      </c>
      <c r="S9011">
        <v>0</v>
      </c>
      <c r="T9011" t="s">
        <v>27046</v>
      </c>
      <c r="U9011" t="s">
        <v>20524</v>
      </c>
      <c r="V9011" s="2">
        <v>42765</v>
      </c>
      <c r="W9011" s="7">
        <f t="shared" si="787"/>
        <v>2017</v>
      </c>
      <c r="X9011" s="2">
        <v>42758</v>
      </c>
      <c r="Y9011" t="s">
        <v>71</v>
      </c>
      <c r="Z9011" t="s">
        <v>7</v>
      </c>
      <c r="AA9011" t="s">
        <v>655</v>
      </c>
      <c r="AB9011">
        <v>9</v>
      </c>
      <c r="AC9011">
        <v>4103</v>
      </c>
      <c r="AD9011">
        <v>17469</v>
      </c>
      <c r="AE9011" t="s">
        <v>21995</v>
      </c>
      <c r="AF9011" t="s">
        <v>27034</v>
      </c>
      <c r="AG9011">
        <f t="shared" si="788"/>
        <v>5</v>
      </c>
      <c r="AI9011" t="str">
        <f t="shared" si="789"/>
        <v/>
      </c>
      <c r="AJ9011">
        <f t="shared" si="786"/>
        <v>0</v>
      </c>
      <c r="AK9011" t="str">
        <f t="shared" si="790"/>
        <v/>
      </c>
    </row>
    <row r="9012" spans="1:37" x14ac:dyDescent="0.25">
      <c r="A9012" s="1">
        <v>6.25E-2</v>
      </c>
      <c r="B9012">
        <v>150</v>
      </c>
      <c r="C9012">
        <v>0</v>
      </c>
      <c r="D9012" t="s">
        <v>16221</v>
      </c>
      <c r="E9012">
        <v>0</v>
      </c>
      <c r="F9012">
        <v>0</v>
      </c>
      <c r="G9012" t="s">
        <v>5</v>
      </c>
      <c r="H9012" s="2">
        <v>42761</v>
      </c>
      <c r="I9012" s="2">
        <v>42760</v>
      </c>
      <c r="J9012" t="s">
        <v>3</v>
      </c>
      <c r="K9012">
        <v>573</v>
      </c>
      <c r="L9012">
        <v>17</v>
      </c>
      <c r="M9012">
        <v>489.74</v>
      </c>
      <c r="N9012">
        <v>0</v>
      </c>
      <c r="O9012">
        <v>0</v>
      </c>
      <c r="P9012" t="s">
        <v>16206</v>
      </c>
      <c r="Q9012" t="s">
        <v>8188</v>
      </c>
      <c r="R9012">
        <v>85</v>
      </c>
      <c r="S9012">
        <v>0</v>
      </c>
      <c r="T9012" t="s">
        <v>27046</v>
      </c>
      <c r="U9012" t="s">
        <v>20522</v>
      </c>
      <c r="V9012" s="2">
        <v>36892</v>
      </c>
      <c r="W9012" s="7">
        <f t="shared" si="787"/>
        <v>2017</v>
      </c>
      <c r="X9012" s="2">
        <v>42758</v>
      </c>
      <c r="Y9012" t="s">
        <v>6</v>
      </c>
      <c r="Z9012" t="s">
        <v>7</v>
      </c>
      <c r="AA9012" t="s">
        <v>301</v>
      </c>
      <c r="AB9012">
        <v>1</v>
      </c>
      <c r="AC9012">
        <v>3069</v>
      </c>
      <c r="AD9012">
        <v>17470</v>
      </c>
      <c r="AE9012" t="s">
        <v>21588</v>
      </c>
      <c r="AF9012" t="s">
        <v>27034</v>
      </c>
      <c r="AG9012">
        <f t="shared" si="788"/>
        <v>5</v>
      </c>
      <c r="AI9012" t="str">
        <f t="shared" si="789"/>
        <v/>
      </c>
      <c r="AJ9012">
        <f t="shared" si="786"/>
        <v>0</v>
      </c>
      <c r="AK9012" t="str">
        <f t="shared" si="790"/>
        <v/>
      </c>
    </row>
    <row r="9013" spans="1:37" x14ac:dyDescent="0.25">
      <c r="A9013" s="1">
        <v>2.0833333333333332E-2</v>
      </c>
      <c r="B9013">
        <v>0</v>
      </c>
      <c r="C9013">
        <v>0</v>
      </c>
      <c r="D9013" t="s">
        <v>16222</v>
      </c>
      <c r="E9013">
        <v>0</v>
      </c>
      <c r="F9013">
        <v>0</v>
      </c>
      <c r="G9013" t="s">
        <v>5</v>
      </c>
      <c r="H9013" s="2">
        <v>42762</v>
      </c>
      <c r="I9013" s="2">
        <v>42760</v>
      </c>
      <c r="J9013" t="s">
        <v>3</v>
      </c>
      <c r="K9013">
        <v>171</v>
      </c>
      <c r="L9013">
        <v>17</v>
      </c>
      <c r="M9013">
        <v>146.15</v>
      </c>
      <c r="N9013">
        <v>0</v>
      </c>
      <c r="O9013">
        <v>0</v>
      </c>
      <c r="P9013" t="s">
        <v>16223</v>
      </c>
      <c r="Q9013" t="s">
        <v>16224</v>
      </c>
      <c r="R9013">
        <v>100</v>
      </c>
      <c r="S9013">
        <v>0</v>
      </c>
      <c r="T9013" t="s">
        <v>27046</v>
      </c>
      <c r="U9013" t="s">
        <v>20524</v>
      </c>
      <c r="V9013" s="2">
        <v>42766</v>
      </c>
      <c r="W9013" s="7">
        <f t="shared" si="787"/>
        <v>2017</v>
      </c>
      <c r="X9013" s="2">
        <v>42759</v>
      </c>
      <c r="Y9013" t="s">
        <v>35</v>
      </c>
      <c r="Z9013" t="s">
        <v>7</v>
      </c>
      <c r="AA9013" t="s">
        <v>4231</v>
      </c>
      <c r="AB9013">
        <v>0</v>
      </c>
      <c r="AC9013">
        <v>8390</v>
      </c>
      <c r="AD9013">
        <v>17471</v>
      </c>
      <c r="AE9013" t="s">
        <v>25737</v>
      </c>
      <c r="AF9013" t="s">
        <v>27034</v>
      </c>
      <c r="AG9013">
        <f t="shared" si="788"/>
        <v>5</v>
      </c>
      <c r="AI9013" t="str">
        <f t="shared" si="789"/>
        <v/>
      </c>
      <c r="AJ9013">
        <f t="shared" si="786"/>
        <v>0</v>
      </c>
      <c r="AK9013" t="str">
        <f t="shared" si="790"/>
        <v/>
      </c>
    </row>
    <row r="9014" spans="1:37" x14ac:dyDescent="0.25">
      <c r="A9014" s="1">
        <v>0</v>
      </c>
      <c r="B9014">
        <v>0</v>
      </c>
      <c r="C9014" t="s">
        <v>7896</v>
      </c>
      <c r="D9014" t="s">
        <v>16225</v>
      </c>
      <c r="E9014">
        <v>0</v>
      </c>
      <c r="F9014">
        <v>0</v>
      </c>
      <c r="G9014" t="s">
        <v>5</v>
      </c>
      <c r="H9014" s="2">
        <v>42780</v>
      </c>
      <c r="I9014" t="s">
        <v>2</v>
      </c>
      <c r="J9014" t="s">
        <v>3</v>
      </c>
      <c r="K9014">
        <v>65</v>
      </c>
      <c r="L9014">
        <v>17</v>
      </c>
      <c r="M9014">
        <v>55.56</v>
      </c>
      <c r="N9014">
        <v>0</v>
      </c>
      <c r="O9014">
        <v>0</v>
      </c>
      <c r="P9014">
        <v>55.56</v>
      </c>
      <c r="Q9014" t="s">
        <v>0</v>
      </c>
      <c r="R9014">
        <v>0</v>
      </c>
      <c r="S9014">
        <v>0</v>
      </c>
      <c r="T9014" t="s">
        <v>27046</v>
      </c>
      <c r="U9014" t="s">
        <v>20524</v>
      </c>
      <c r="V9014" s="2">
        <v>36892</v>
      </c>
      <c r="W9014" s="7">
        <f t="shared" si="787"/>
        <v>2017</v>
      </c>
      <c r="X9014" s="2">
        <v>42760</v>
      </c>
      <c r="Y9014" t="s">
        <v>6</v>
      </c>
      <c r="Z9014" t="s">
        <v>7</v>
      </c>
      <c r="AA9014" t="s">
        <v>1497</v>
      </c>
      <c r="AB9014">
        <v>2</v>
      </c>
      <c r="AC9014">
        <v>8512</v>
      </c>
      <c r="AD9014">
        <v>17472</v>
      </c>
      <c r="AE9014" t="s">
        <v>25849</v>
      </c>
      <c r="AF9014" t="s">
        <v>27034</v>
      </c>
      <c r="AG9014">
        <f t="shared" si="788"/>
        <v>5</v>
      </c>
      <c r="AI9014" t="str">
        <f t="shared" si="789"/>
        <v/>
      </c>
      <c r="AJ9014">
        <f t="shared" si="786"/>
        <v>0</v>
      </c>
      <c r="AK9014" t="str">
        <f t="shared" si="790"/>
        <v/>
      </c>
    </row>
    <row r="9015" spans="1:37" x14ac:dyDescent="0.25">
      <c r="A9015" s="1">
        <v>6.25E-2</v>
      </c>
      <c r="B9015">
        <v>100</v>
      </c>
      <c r="C9015">
        <v>0</v>
      </c>
      <c r="D9015" t="s">
        <v>16226</v>
      </c>
      <c r="E9015">
        <v>0</v>
      </c>
      <c r="F9015">
        <v>0</v>
      </c>
      <c r="G9015" t="s">
        <v>5</v>
      </c>
      <c r="H9015" s="2">
        <v>42762</v>
      </c>
      <c r="I9015" s="2">
        <v>42762</v>
      </c>
      <c r="J9015" t="s">
        <v>3</v>
      </c>
      <c r="K9015">
        <v>596</v>
      </c>
      <c r="L9015">
        <v>17</v>
      </c>
      <c r="M9015">
        <v>509.4</v>
      </c>
      <c r="N9015">
        <v>0</v>
      </c>
      <c r="O9015">
        <v>0</v>
      </c>
      <c r="P9015" t="s">
        <v>16227</v>
      </c>
      <c r="Q9015" t="s">
        <v>2165</v>
      </c>
      <c r="R9015">
        <v>100</v>
      </c>
      <c r="S9015">
        <v>0</v>
      </c>
      <c r="T9015" t="s">
        <v>27046</v>
      </c>
      <c r="U9015" t="s">
        <v>20522</v>
      </c>
      <c r="V9015" s="2">
        <v>36892</v>
      </c>
      <c r="W9015" s="7">
        <f t="shared" si="787"/>
        <v>2017</v>
      </c>
      <c r="X9015" s="2">
        <v>42761</v>
      </c>
      <c r="Y9015" t="s">
        <v>16228</v>
      </c>
      <c r="Z9015" t="s">
        <v>7</v>
      </c>
      <c r="AA9015" t="s">
        <v>16229</v>
      </c>
      <c r="AB9015">
        <v>1</v>
      </c>
      <c r="AC9015">
        <v>7781</v>
      </c>
      <c r="AD9015">
        <v>17473</v>
      </c>
      <c r="AE9015" t="s">
        <v>24175</v>
      </c>
      <c r="AF9015" t="s">
        <v>27034</v>
      </c>
      <c r="AG9015">
        <f t="shared" si="788"/>
        <v>5</v>
      </c>
      <c r="AI9015" t="str">
        <f t="shared" si="789"/>
        <v/>
      </c>
      <c r="AJ9015">
        <f t="shared" si="786"/>
        <v>0</v>
      </c>
      <c r="AK9015" t="str">
        <f t="shared" si="790"/>
        <v/>
      </c>
    </row>
    <row r="9016" spans="1:37" x14ac:dyDescent="0.25">
      <c r="A9016" s="1">
        <v>8.3333333333333329E-2</v>
      </c>
      <c r="B9016">
        <v>0</v>
      </c>
      <c r="C9016">
        <v>0</v>
      </c>
      <c r="D9016" t="s">
        <v>16230</v>
      </c>
      <c r="E9016">
        <v>0</v>
      </c>
      <c r="F9016">
        <v>0</v>
      </c>
      <c r="G9016" t="s">
        <v>5</v>
      </c>
      <c r="H9016" s="2">
        <v>42780</v>
      </c>
      <c r="I9016" s="2">
        <v>42772</v>
      </c>
      <c r="J9016" t="s">
        <v>3</v>
      </c>
      <c r="K9016">
        <v>146</v>
      </c>
      <c r="L9016">
        <v>17</v>
      </c>
      <c r="M9016">
        <v>124.79</v>
      </c>
      <c r="N9016">
        <v>0</v>
      </c>
      <c r="O9016">
        <v>0</v>
      </c>
      <c r="P9016" t="s">
        <v>11307</v>
      </c>
      <c r="Q9016" t="s">
        <v>8199</v>
      </c>
      <c r="R9016">
        <v>65</v>
      </c>
      <c r="S9016">
        <v>0</v>
      </c>
      <c r="T9016" t="s">
        <v>27046</v>
      </c>
      <c r="U9016" t="s">
        <v>20524</v>
      </c>
      <c r="V9016" s="2">
        <v>42775</v>
      </c>
      <c r="W9016" s="7">
        <f t="shared" si="787"/>
        <v>2017</v>
      </c>
      <c r="X9016" s="2">
        <v>42761</v>
      </c>
      <c r="Y9016" t="s">
        <v>12</v>
      </c>
      <c r="Z9016" t="s">
        <v>7</v>
      </c>
      <c r="AA9016" t="s">
        <v>16231</v>
      </c>
      <c r="AB9016">
        <v>8</v>
      </c>
      <c r="AC9016">
        <v>8513</v>
      </c>
      <c r="AD9016">
        <v>17474</v>
      </c>
      <c r="AE9016" t="s">
        <v>25850</v>
      </c>
      <c r="AF9016" t="s">
        <v>27034</v>
      </c>
      <c r="AG9016">
        <f t="shared" si="788"/>
        <v>5</v>
      </c>
      <c r="AI9016" t="str">
        <f t="shared" si="789"/>
        <v/>
      </c>
      <c r="AJ9016">
        <f t="shared" si="786"/>
        <v>0</v>
      </c>
      <c r="AK9016" t="str">
        <f t="shared" si="790"/>
        <v/>
      </c>
    </row>
    <row r="9017" spans="1:37" x14ac:dyDescent="0.25">
      <c r="A9017" s="1">
        <v>0.125</v>
      </c>
      <c r="B9017">
        <v>10</v>
      </c>
      <c r="C9017">
        <v>0</v>
      </c>
      <c r="D9017" t="s">
        <v>16232</v>
      </c>
      <c r="E9017">
        <v>0</v>
      </c>
      <c r="F9017">
        <v>0</v>
      </c>
      <c r="G9017" t="s">
        <v>5</v>
      </c>
      <c r="H9017" s="2">
        <v>42762</v>
      </c>
      <c r="I9017" s="2">
        <v>42762</v>
      </c>
      <c r="J9017" t="s">
        <v>3</v>
      </c>
      <c r="K9017">
        <v>222</v>
      </c>
      <c r="L9017">
        <v>17</v>
      </c>
      <c r="M9017">
        <v>189.74</v>
      </c>
      <c r="N9017">
        <v>0</v>
      </c>
      <c r="O9017">
        <v>0</v>
      </c>
      <c r="P9017" t="s">
        <v>11251</v>
      </c>
      <c r="Q9017" t="s">
        <v>8201</v>
      </c>
      <c r="R9017">
        <v>75</v>
      </c>
      <c r="S9017">
        <v>0</v>
      </c>
      <c r="T9017" t="s">
        <v>27046</v>
      </c>
      <c r="U9017" t="s">
        <v>20520</v>
      </c>
      <c r="V9017" s="2">
        <v>42768</v>
      </c>
      <c r="W9017" s="7">
        <f t="shared" si="787"/>
        <v>2017</v>
      </c>
      <c r="X9017" s="2">
        <v>42761</v>
      </c>
      <c r="Y9017" t="s">
        <v>16233</v>
      </c>
      <c r="Z9017" t="s">
        <v>7</v>
      </c>
      <c r="AA9017" t="s">
        <v>215</v>
      </c>
      <c r="AB9017">
        <v>9</v>
      </c>
      <c r="AC9017">
        <v>8514</v>
      </c>
      <c r="AD9017">
        <v>17475</v>
      </c>
      <c r="AE9017" t="s">
        <v>23118</v>
      </c>
      <c r="AF9017" t="s">
        <v>27034</v>
      </c>
      <c r="AG9017">
        <f t="shared" si="788"/>
        <v>5</v>
      </c>
      <c r="AI9017" t="str">
        <f t="shared" si="789"/>
        <v/>
      </c>
      <c r="AJ9017">
        <f t="shared" si="786"/>
        <v>0</v>
      </c>
      <c r="AK9017" t="str">
        <f t="shared" si="790"/>
        <v/>
      </c>
    </row>
    <row r="9018" spans="1:37" x14ac:dyDescent="0.25">
      <c r="A9018" s="1">
        <v>0.20833333333333334</v>
      </c>
      <c r="B9018">
        <v>5</v>
      </c>
      <c r="C9018">
        <v>0</v>
      </c>
      <c r="D9018" t="s">
        <v>16234</v>
      </c>
      <c r="E9018">
        <v>0</v>
      </c>
      <c r="F9018">
        <v>0</v>
      </c>
      <c r="G9018" t="s">
        <v>5</v>
      </c>
      <c r="H9018" s="2">
        <v>42775</v>
      </c>
      <c r="I9018" s="2">
        <v>42891</v>
      </c>
      <c r="J9018" t="s">
        <v>3</v>
      </c>
      <c r="K9018">
        <v>297</v>
      </c>
      <c r="L9018">
        <v>17</v>
      </c>
      <c r="M9018">
        <v>253.85</v>
      </c>
      <c r="N9018">
        <v>0</v>
      </c>
      <c r="O9018">
        <v>0</v>
      </c>
      <c r="P9018" t="s">
        <v>11662</v>
      </c>
      <c r="Q9018" t="s">
        <v>8205</v>
      </c>
      <c r="R9018">
        <v>65</v>
      </c>
      <c r="S9018">
        <v>0</v>
      </c>
      <c r="T9018" t="s">
        <v>27046</v>
      </c>
      <c r="U9018" t="s">
        <v>20524</v>
      </c>
      <c r="V9018" s="2">
        <v>42768</v>
      </c>
      <c r="W9018" s="7">
        <f t="shared" si="787"/>
        <v>2017</v>
      </c>
      <c r="X9018" s="2">
        <v>42761</v>
      </c>
      <c r="Y9018" t="s">
        <v>5824</v>
      </c>
      <c r="Z9018" t="s">
        <v>7</v>
      </c>
      <c r="AA9018" t="s">
        <v>72</v>
      </c>
      <c r="AB9018">
        <v>9</v>
      </c>
      <c r="AC9018">
        <v>8515</v>
      </c>
      <c r="AD9018">
        <v>17476</v>
      </c>
      <c r="AE9018" t="s">
        <v>25851</v>
      </c>
      <c r="AF9018" t="s">
        <v>27034</v>
      </c>
      <c r="AG9018">
        <f t="shared" si="788"/>
        <v>5</v>
      </c>
      <c r="AI9018" t="str">
        <f t="shared" si="789"/>
        <v/>
      </c>
      <c r="AJ9018">
        <f t="shared" si="786"/>
        <v>0</v>
      </c>
      <c r="AK9018" t="str">
        <f t="shared" si="790"/>
        <v/>
      </c>
    </row>
    <row r="9019" spans="1:37" x14ac:dyDescent="0.25">
      <c r="A9019" s="1">
        <v>0.10416666666666667</v>
      </c>
      <c r="B9019">
        <v>5</v>
      </c>
      <c r="C9019">
        <v>0</v>
      </c>
      <c r="D9019" t="s">
        <v>16235</v>
      </c>
      <c r="E9019">
        <v>0</v>
      </c>
      <c r="F9019">
        <v>0</v>
      </c>
      <c r="G9019" t="s">
        <v>5</v>
      </c>
      <c r="H9019" s="2">
        <v>42769</v>
      </c>
      <c r="I9019" s="2">
        <v>42767</v>
      </c>
      <c r="J9019" t="s">
        <v>3</v>
      </c>
      <c r="K9019">
        <v>354</v>
      </c>
      <c r="L9019">
        <v>17</v>
      </c>
      <c r="M9019">
        <v>302.56</v>
      </c>
      <c r="N9019">
        <v>0</v>
      </c>
      <c r="O9019">
        <v>0</v>
      </c>
      <c r="P9019" t="s">
        <v>16236</v>
      </c>
      <c r="Q9019" t="s">
        <v>16237</v>
      </c>
      <c r="R9019">
        <v>85</v>
      </c>
      <c r="S9019">
        <v>0</v>
      </c>
      <c r="T9019" t="s">
        <v>27046</v>
      </c>
      <c r="U9019" t="s">
        <v>20522</v>
      </c>
      <c r="V9019" s="2">
        <v>42769</v>
      </c>
      <c r="W9019" s="7">
        <f t="shared" si="787"/>
        <v>2017</v>
      </c>
      <c r="X9019" s="2">
        <v>42762</v>
      </c>
      <c r="Y9019" t="s">
        <v>5824</v>
      </c>
      <c r="Z9019" t="s">
        <v>7</v>
      </c>
      <c r="AA9019" t="s">
        <v>215</v>
      </c>
      <c r="AB9019">
        <v>9</v>
      </c>
      <c r="AC9019">
        <v>8507</v>
      </c>
      <c r="AD9019">
        <v>17477</v>
      </c>
      <c r="AE9019" t="s">
        <v>25844</v>
      </c>
      <c r="AF9019" t="s">
        <v>27034</v>
      </c>
      <c r="AG9019">
        <f t="shared" si="788"/>
        <v>5</v>
      </c>
      <c r="AI9019" t="str">
        <f t="shared" si="789"/>
        <v/>
      </c>
      <c r="AJ9019">
        <f t="shared" si="786"/>
        <v>0</v>
      </c>
      <c r="AK9019" t="str">
        <f t="shared" si="790"/>
        <v/>
      </c>
    </row>
    <row r="9020" spans="1:37" x14ac:dyDescent="0.25">
      <c r="A9020" s="1">
        <v>0</v>
      </c>
      <c r="B9020">
        <v>0</v>
      </c>
      <c r="C9020" t="s">
        <v>16238</v>
      </c>
      <c r="D9020" t="s">
        <v>16239</v>
      </c>
      <c r="E9020">
        <v>0</v>
      </c>
      <c r="F9020">
        <v>0</v>
      </c>
      <c r="G9020" t="s">
        <v>5</v>
      </c>
      <c r="H9020" s="2">
        <v>42771</v>
      </c>
      <c r="I9020" t="s">
        <v>2</v>
      </c>
      <c r="J9020" t="s">
        <v>3</v>
      </c>
      <c r="K9020">
        <v>65</v>
      </c>
      <c r="L9020">
        <v>17</v>
      </c>
      <c r="M9020">
        <v>55.56</v>
      </c>
      <c r="N9020">
        <v>0</v>
      </c>
      <c r="O9020">
        <v>0</v>
      </c>
      <c r="P9020">
        <v>55.56</v>
      </c>
      <c r="Q9020" t="s">
        <v>0</v>
      </c>
      <c r="R9020">
        <v>0</v>
      </c>
      <c r="S9020">
        <v>0</v>
      </c>
      <c r="T9020" t="s">
        <v>27046</v>
      </c>
      <c r="U9020" t="s">
        <v>20524</v>
      </c>
      <c r="V9020" s="2">
        <v>42771</v>
      </c>
      <c r="W9020" s="7">
        <f t="shared" si="787"/>
        <v>2017</v>
      </c>
      <c r="X9020" s="2">
        <v>42764</v>
      </c>
      <c r="Y9020" t="s">
        <v>12</v>
      </c>
      <c r="Z9020" t="s">
        <v>7</v>
      </c>
      <c r="AA9020" t="s">
        <v>8909</v>
      </c>
      <c r="AB9020">
        <v>9</v>
      </c>
      <c r="AC9020">
        <v>8516</v>
      </c>
      <c r="AD9020">
        <v>17478</v>
      </c>
      <c r="AE9020" t="s">
        <v>25852</v>
      </c>
      <c r="AF9020" t="s">
        <v>27034</v>
      </c>
      <c r="AG9020">
        <f t="shared" si="788"/>
        <v>5</v>
      </c>
      <c r="AI9020" t="str">
        <f t="shared" si="789"/>
        <v/>
      </c>
      <c r="AJ9020">
        <f t="shared" si="786"/>
        <v>0</v>
      </c>
      <c r="AK9020" t="str">
        <f t="shared" si="790"/>
        <v/>
      </c>
    </row>
    <row r="9021" spans="1:37" x14ac:dyDescent="0.25">
      <c r="A9021" s="1">
        <v>0</v>
      </c>
      <c r="B9021">
        <v>0</v>
      </c>
      <c r="C9021">
        <v>0</v>
      </c>
      <c r="D9021" t="s">
        <v>16240</v>
      </c>
      <c r="E9021">
        <v>0</v>
      </c>
      <c r="F9021">
        <v>0</v>
      </c>
      <c r="G9021" t="s">
        <v>5</v>
      </c>
      <c r="H9021" s="2">
        <v>42767</v>
      </c>
      <c r="I9021" t="s">
        <v>2</v>
      </c>
      <c r="J9021" t="s">
        <v>3</v>
      </c>
      <c r="K9021">
        <v>65</v>
      </c>
      <c r="L9021">
        <v>17</v>
      </c>
      <c r="M9021">
        <v>55.56</v>
      </c>
      <c r="N9021">
        <v>0</v>
      </c>
      <c r="O9021">
        <v>0</v>
      </c>
      <c r="P9021">
        <v>55.56</v>
      </c>
      <c r="Q9021" t="s">
        <v>0</v>
      </c>
      <c r="R9021">
        <v>0</v>
      </c>
      <c r="S9021">
        <v>0</v>
      </c>
      <c r="T9021" t="s">
        <v>27046</v>
      </c>
      <c r="U9021" t="s">
        <v>20524</v>
      </c>
      <c r="V9021" s="2">
        <v>42767</v>
      </c>
      <c r="W9021" s="7">
        <f t="shared" si="787"/>
        <v>2017</v>
      </c>
      <c r="X9021" s="2">
        <v>42765</v>
      </c>
      <c r="Y9021" t="s">
        <v>56</v>
      </c>
      <c r="Z9021" t="s">
        <v>7</v>
      </c>
      <c r="AA9021" t="s">
        <v>316</v>
      </c>
      <c r="AB9021">
        <v>1</v>
      </c>
      <c r="AC9021">
        <v>333</v>
      </c>
      <c r="AD9021">
        <v>17479</v>
      </c>
      <c r="AE9021" t="s">
        <v>20639</v>
      </c>
      <c r="AF9021" t="s">
        <v>27034</v>
      </c>
      <c r="AG9021">
        <f t="shared" si="788"/>
        <v>5</v>
      </c>
      <c r="AI9021" t="str">
        <f t="shared" si="789"/>
        <v/>
      </c>
      <c r="AJ9021">
        <f t="shared" si="786"/>
        <v>0</v>
      </c>
      <c r="AK9021" t="str">
        <f t="shared" si="790"/>
        <v/>
      </c>
    </row>
    <row r="9022" spans="1:37" x14ac:dyDescent="0.25">
      <c r="A9022" s="1">
        <v>6.9444444444444434E-2</v>
      </c>
      <c r="B9022">
        <v>45</v>
      </c>
      <c r="C9022">
        <v>0</v>
      </c>
      <c r="D9022" t="s">
        <v>16241</v>
      </c>
      <c r="E9022">
        <v>0</v>
      </c>
      <c r="F9022">
        <v>0</v>
      </c>
      <c r="G9022" t="s">
        <v>5</v>
      </c>
      <c r="H9022" s="2">
        <v>42774</v>
      </c>
      <c r="I9022" s="2">
        <v>42774</v>
      </c>
      <c r="J9022" t="s">
        <v>3</v>
      </c>
      <c r="K9022">
        <v>222</v>
      </c>
      <c r="L9022">
        <v>17</v>
      </c>
      <c r="M9022">
        <v>189.74</v>
      </c>
      <c r="N9022">
        <v>0</v>
      </c>
      <c r="O9022">
        <v>0</v>
      </c>
      <c r="P9022" t="s">
        <v>11251</v>
      </c>
      <c r="Q9022" t="s">
        <v>16242</v>
      </c>
      <c r="R9022">
        <v>65</v>
      </c>
      <c r="S9022">
        <v>222</v>
      </c>
      <c r="T9022" t="s">
        <v>27046</v>
      </c>
      <c r="U9022" t="s">
        <v>20524</v>
      </c>
      <c r="V9022" s="2">
        <v>42781</v>
      </c>
      <c r="W9022" s="7">
        <f t="shared" si="787"/>
        <v>2017</v>
      </c>
      <c r="X9022" s="2">
        <v>42767</v>
      </c>
      <c r="Y9022" t="s">
        <v>380</v>
      </c>
      <c r="Z9022" t="s">
        <v>7</v>
      </c>
      <c r="AA9022" t="s">
        <v>1688</v>
      </c>
      <c r="AB9022">
        <v>8</v>
      </c>
      <c r="AC9022">
        <v>322</v>
      </c>
      <c r="AD9022">
        <v>17480</v>
      </c>
      <c r="AE9022" t="s">
        <v>20635</v>
      </c>
      <c r="AF9022" t="s">
        <v>27034</v>
      </c>
      <c r="AG9022">
        <f t="shared" si="788"/>
        <v>5</v>
      </c>
      <c r="AI9022" t="str">
        <f t="shared" si="789"/>
        <v/>
      </c>
      <c r="AJ9022">
        <f t="shared" si="786"/>
        <v>0</v>
      </c>
      <c r="AK9022" t="str">
        <f t="shared" si="790"/>
        <v/>
      </c>
    </row>
    <row r="9023" spans="1:37" x14ac:dyDescent="0.25">
      <c r="A9023" s="1">
        <v>6.9444444444444434E-2</v>
      </c>
      <c r="B9023">
        <v>10</v>
      </c>
      <c r="C9023">
        <v>0</v>
      </c>
      <c r="D9023" t="s">
        <v>16243</v>
      </c>
      <c r="E9023">
        <v>0</v>
      </c>
      <c r="F9023">
        <v>0</v>
      </c>
      <c r="G9023" t="s">
        <v>5</v>
      </c>
      <c r="H9023" s="2">
        <v>42775</v>
      </c>
      <c r="I9023" s="2">
        <v>42774</v>
      </c>
      <c r="J9023" t="s">
        <v>3</v>
      </c>
      <c r="K9023">
        <v>289</v>
      </c>
      <c r="L9023">
        <v>17</v>
      </c>
      <c r="M9023">
        <v>247.01</v>
      </c>
      <c r="N9023">
        <v>0</v>
      </c>
      <c r="O9023">
        <v>0</v>
      </c>
      <c r="P9023" t="s">
        <v>15354</v>
      </c>
      <c r="Q9023" t="s">
        <v>8224</v>
      </c>
      <c r="R9023">
        <v>75</v>
      </c>
      <c r="S9023">
        <v>0</v>
      </c>
      <c r="T9023" t="s">
        <v>27046</v>
      </c>
      <c r="U9023" t="s">
        <v>20520</v>
      </c>
      <c r="V9023" s="2">
        <v>42781</v>
      </c>
      <c r="W9023" s="7">
        <f t="shared" si="787"/>
        <v>2017</v>
      </c>
      <c r="X9023" s="2">
        <v>42767</v>
      </c>
      <c r="Y9023" t="s">
        <v>50</v>
      </c>
      <c r="Z9023" t="s">
        <v>7</v>
      </c>
      <c r="AA9023" t="s">
        <v>1962</v>
      </c>
      <c r="AB9023">
        <v>2</v>
      </c>
      <c r="AC9023">
        <v>583</v>
      </c>
      <c r="AD9023">
        <v>17481</v>
      </c>
      <c r="AE9023" t="s">
        <v>20733</v>
      </c>
      <c r="AF9023" t="s">
        <v>27034</v>
      </c>
      <c r="AG9023">
        <f t="shared" si="788"/>
        <v>5</v>
      </c>
      <c r="AI9023" t="str">
        <f t="shared" si="789"/>
        <v/>
      </c>
      <c r="AJ9023">
        <f t="shared" si="786"/>
        <v>0</v>
      </c>
      <c r="AK9023" t="str">
        <f t="shared" si="790"/>
        <v/>
      </c>
    </row>
    <row r="9024" spans="1:37" x14ac:dyDescent="0.25">
      <c r="A9024" s="1">
        <v>8.3333333333333329E-2</v>
      </c>
      <c r="B9024">
        <v>5</v>
      </c>
      <c r="C9024">
        <v>0</v>
      </c>
      <c r="D9024" t="s">
        <v>16244</v>
      </c>
      <c r="E9024">
        <v>0</v>
      </c>
      <c r="F9024">
        <v>0</v>
      </c>
      <c r="G9024" t="s">
        <v>5</v>
      </c>
      <c r="H9024" s="2">
        <v>42783</v>
      </c>
      <c r="I9024" s="2">
        <v>42774</v>
      </c>
      <c r="J9024" t="s">
        <v>3</v>
      </c>
      <c r="K9024">
        <v>631</v>
      </c>
      <c r="L9024">
        <v>17</v>
      </c>
      <c r="M9024">
        <v>539.32000000000005</v>
      </c>
      <c r="N9024">
        <v>95.13</v>
      </c>
      <c r="O9024">
        <v>15</v>
      </c>
      <c r="P9024" t="s">
        <v>16245</v>
      </c>
      <c r="Q9024" t="s">
        <v>16246</v>
      </c>
      <c r="R9024">
        <v>75</v>
      </c>
      <c r="S9024">
        <v>0</v>
      </c>
      <c r="T9024" t="s">
        <v>27046</v>
      </c>
      <c r="U9024" t="s">
        <v>20520</v>
      </c>
      <c r="V9024" s="2">
        <v>42781</v>
      </c>
      <c r="W9024" s="7">
        <f t="shared" si="787"/>
        <v>2017</v>
      </c>
      <c r="X9024" s="2">
        <v>42767</v>
      </c>
      <c r="Y9024" t="s">
        <v>80</v>
      </c>
      <c r="Z9024" t="s">
        <v>7</v>
      </c>
      <c r="AA9024" t="s">
        <v>81</v>
      </c>
      <c r="AB9024">
        <v>3</v>
      </c>
      <c r="AC9024">
        <v>8359</v>
      </c>
      <c r="AD9024">
        <v>17482</v>
      </c>
      <c r="AE9024" t="s">
        <v>25707</v>
      </c>
      <c r="AF9024" t="s">
        <v>27034</v>
      </c>
      <c r="AG9024">
        <f t="shared" si="788"/>
        <v>5</v>
      </c>
      <c r="AI9024" t="str">
        <f t="shared" si="789"/>
        <v/>
      </c>
      <c r="AJ9024">
        <f t="shared" si="786"/>
        <v>0</v>
      </c>
      <c r="AK9024" t="str">
        <f t="shared" si="790"/>
        <v/>
      </c>
    </row>
    <row r="9025" spans="1:37" x14ac:dyDescent="0.25">
      <c r="A9025" s="1">
        <v>0</v>
      </c>
      <c r="B9025">
        <v>0</v>
      </c>
      <c r="C9025" t="s">
        <v>7896</v>
      </c>
      <c r="D9025" t="s">
        <v>16247</v>
      </c>
      <c r="E9025">
        <v>0</v>
      </c>
      <c r="F9025">
        <v>0</v>
      </c>
      <c r="G9025" t="s">
        <v>5</v>
      </c>
      <c r="H9025" s="2">
        <v>42774</v>
      </c>
      <c r="I9025" t="s">
        <v>2</v>
      </c>
      <c r="J9025" t="s">
        <v>3</v>
      </c>
      <c r="K9025">
        <v>65</v>
      </c>
      <c r="L9025">
        <v>17</v>
      </c>
      <c r="M9025">
        <v>55.56</v>
      </c>
      <c r="N9025">
        <v>0</v>
      </c>
      <c r="O9025">
        <v>0</v>
      </c>
      <c r="P9025">
        <v>55.56</v>
      </c>
      <c r="Q9025" t="s">
        <v>0</v>
      </c>
      <c r="R9025">
        <v>0</v>
      </c>
      <c r="S9025">
        <v>0</v>
      </c>
      <c r="T9025" t="s">
        <v>27046</v>
      </c>
      <c r="U9025" t="s">
        <v>20524</v>
      </c>
      <c r="V9025" s="2">
        <v>42774</v>
      </c>
      <c r="W9025" s="7">
        <f t="shared" si="787"/>
        <v>2017</v>
      </c>
      <c r="X9025" s="2">
        <v>42767</v>
      </c>
      <c r="Y9025" t="s">
        <v>5824</v>
      </c>
      <c r="Z9025" t="s">
        <v>7</v>
      </c>
      <c r="AA9025" t="s">
        <v>16248</v>
      </c>
      <c r="AB9025">
        <v>9</v>
      </c>
      <c r="AC9025">
        <v>6380</v>
      </c>
      <c r="AD9025">
        <v>17483</v>
      </c>
      <c r="AE9025" t="s">
        <v>23824</v>
      </c>
      <c r="AF9025" t="s">
        <v>27034</v>
      </c>
      <c r="AG9025">
        <f t="shared" si="788"/>
        <v>5</v>
      </c>
      <c r="AI9025" t="str">
        <f t="shared" si="789"/>
        <v/>
      </c>
      <c r="AJ9025">
        <f t="shared" si="786"/>
        <v>0</v>
      </c>
      <c r="AK9025" t="str">
        <f t="shared" si="790"/>
        <v/>
      </c>
    </row>
    <row r="9026" spans="1:37" x14ac:dyDescent="0.25">
      <c r="A9026" s="1">
        <v>0.10416666666666667</v>
      </c>
      <c r="B9026">
        <v>5</v>
      </c>
      <c r="C9026">
        <v>0</v>
      </c>
      <c r="D9026" t="s">
        <v>16249</v>
      </c>
      <c r="E9026">
        <v>0</v>
      </c>
      <c r="F9026">
        <v>0</v>
      </c>
      <c r="G9026" t="s">
        <v>5</v>
      </c>
      <c r="H9026" s="2">
        <v>42774</v>
      </c>
      <c r="I9026" s="2">
        <v>42772</v>
      </c>
      <c r="J9026" t="s">
        <v>3</v>
      </c>
      <c r="K9026">
        <v>337</v>
      </c>
      <c r="L9026">
        <v>17</v>
      </c>
      <c r="M9026">
        <v>288.02999999999997</v>
      </c>
      <c r="N9026">
        <v>0</v>
      </c>
      <c r="O9026">
        <v>0</v>
      </c>
      <c r="P9026" t="s">
        <v>15172</v>
      </c>
      <c r="Q9026" t="s">
        <v>8228</v>
      </c>
      <c r="R9026">
        <v>75</v>
      </c>
      <c r="S9026">
        <v>0</v>
      </c>
      <c r="T9026" t="s">
        <v>27046</v>
      </c>
      <c r="U9026" t="s">
        <v>20520</v>
      </c>
      <c r="V9026" s="2">
        <v>42774</v>
      </c>
      <c r="W9026" s="7">
        <f t="shared" si="787"/>
        <v>2017</v>
      </c>
      <c r="X9026" s="2">
        <v>42767</v>
      </c>
      <c r="Y9026" t="s">
        <v>12</v>
      </c>
      <c r="Z9026" t="s">
        <v>7</v>
      </c>
      <c r="AA9026" t="s">
        <v>215</v>
      </c>
      <c r="AB9026">
        <v>9</v>
      </c>
      <c r="AC9026">
        <v>6380</v>
      </c>
      <c r="AD9026">
        <v>17484</v>
      </c>
      <c r="AE9026" t="s">
        <v>23824</v>
      </c>
      <c r="AF9026" t="s">
        <v>27034</v>
      </c>
      <c r="AG9026">
        <f t="shared" si="788"/>
        <v>5</v>
      </c>
      <c r="AI9026" t="str">
        <f t="shared" si="789"/>
        <v/>
      </c>
      <c r="AJ9026">
        <f t="shared" ref="AJ9026:AJ9089" si="791">LEN(AI9026)</f>
        <v>0</v>
      </c>
      <c r="AK9026" t="str">
        <f t="shared" si="790"/>
        <v/>
      </c>
    </row>
    <row r="9027" spans="1:37" x14ac:dyDescent="0.25">
      <c r="A9027" s="1">
        <v>8.3333333333333329E-2</v>
      </c>
      <c r="B9027">
        <v>0</v>
      </c>
      <c r="C9027">
        <v>0</v>
      </c>
      <c r="D9027" t="s">
        <v>16250</v>
      </c>
      <c r="E9027">
        <v>0</v>
      </c>
      <c r="F9027">
        <v>0</v>
      </c>
      <c r="G9027" t="s">
        <v>5</v>
      </c>
      <c r="H9027" s="2">
        <v>42776</v>
      </c>
      <c r="I9027" s="2">
        <v>42776</v>
      </c>
      <c r="J9027" t="s">
        <v>3</v>
      </c>
      <c r="K9027">
        <v>200</v>
      </c>
      <c r="L9027">
        <v>17</v>
      </c>
      <c r="M9027">
        <v>170.94</v>
      </c>
      <c r="N9027">
        <v>18.97</v>
      </c>
      <c r="O9027">
        <v>10</v>
      </c>
      <c r="P9027" t="s">
        <v>15167</v>
      </c>
      <c r="Q9027" t="s">
        <v>16251</v>
      </c>
      <c r="R9027">
        <v>75</v>
      </c>
      <c r="S9027">
        <v>0</v>
      </c>
      <c r="T9027" t="s">
        <v>27046</v>
      </c>
      <c r="U9027" t="s">
        <v>20520</v>
      </c>
      <c r="V9027" s="2">
        <v>42782</v>
      </c>
      <c r="W9027" s="7">
        <f t="shared" ref="W9027:W9090" si="792">YEAR(X9027)</f>
        <v>2017</v>
      </c>
      <c r="X9027" s="2">
        <v>42768</v>
      </c>
      <c r="Y9027" t="s">
        <v>199</v>
      </c>
      <c r="Z9027" t="s">
        <v>7</v>
      </c>
      <c r="AA9027" t="s">
        <v>16252</v>
      </c>
      <c r="AB9027">
        <v>2</v>
      </c>
      <c r="AC9027">
        <v>8517</v>
      </c>
      <c r="AD9027">
        <v>17485</v>
      </c>
      <c r="AE9027" t="s">
        <v>25853</v>
      </c>
      <c r="AF9027" t="s">
        <v>27034</v>
      </c>
      <c r="AG9027">
        <f t="shared" ref="AG9027:AG9090" si="793">LEN(V9027)</f>
        <v>5</v>
      </c>
      <c r="AI9027" t="str">
        <f t="shared" ref="AI9027:AI9090" si="794">TRIM(AH9027)</f>
        <v/>
      </c>
      <c r="AJ9027">
        <f t="shared" si="791"/>
        <v>0</v>
      </c>
      <c r="AK9027" t="str">
        <f t="shared" ref="AK9027:AK9090" si="795">TRIM(T9027)&amp;IF(AND(LEN(T9027)&gt;0,LEN(AI9027)&gt;0),",","")&amp;TRIM(AI9027)</f>
        <v/>
      </c>
    </row>
    <row r="9028" spans="1:37" x14ac:dyDescent="0.25">
      <c r="A9028" s="1">
        <v>8.3333333333333329E-2</v>
      </c>
      <c r="B9028">
        <v>150</v>
      </c>
      <c r="C9028">
        <v>0</v>
      </c>
      <c r="D9028" t="s">
        <v>16253</v>
      </c>
      <c r="E9028">
        <v>0</v>
      </c>
      <c r="F9028">
        <v>0</v>
      </c>
      <c r="G9028" t="s">
        <v>5</v>
      </c>
      <c r="H9028" s="2">
        <v>42779</v>
      </c>
      <c r="I9028" s="2">
        <v>42779</v>
      </c>
      <c r="J9028" t="s">
        <v>3</v>
      </c>
      <c r="K9028">
        <v>445</v>
      </c>
      <c r="L9028">
        <v>17</v>
      </c>
      <c r="M9028">
        <v>380.34</v>
      </c>
      <c r="N9028">
        <v>0</v>
      </c>
      <c r="O9028">
        <v>0</v>
      </c>
      <c r="P9028" t="s">
        <v>11311</v>
      </c>
      <c r="Q9028" t="s">
        <v>16254</v>
      </c>
      <c r="R9028">
        <v>65</v>
      </c>
      <c r="S9028">
        <v>0</v>
      </c>
      <c r="T9028" t="s">
        <v>27046</v>
      </c>
      <c r="U9028" t="s">
        <v>20524</v>
      </c>
      <c r="V9028" s="2">
        <v>36892</v>
      </c>
      <c r="W9028" s="7">
        <f t="shared" si="792"/>
        <v>2017</v>
      </c>
      <c r="X9028" s="2">
        <v>42769</v>
      </c>
      <c r="Y9028" t="s">
        <v>204</v>
      </c>
      <c r="Z9028" t="s">
        <v>7</v>
      </c>
      <c r="AA9028" t="s">
        <v>276</v>
      </c>
      <c r="AB9028">
        <v>2</v>
      </c>
      <c r="AC9028">
        <v>1536</v>
      </c>
      <c r="AD9028">
        <v>17486</v>
      </c>
      <c r="AE9028" t="s">
        <v>21064</v>
      </c>
      <c r="AF9028" t="s">
        <v>27034</v>
      </c>
      <c r="AG9028">
        <f t="shared" si="793"/>
        <v>5</v>
      </c>
      <c r="AI9028" t="str">
        <f t="shared" si="794"/>
        <v/>
      </c>
      <c r="AJ9028">
        <f t="shared" si="791"/>
        <v>0</v>
      </c>
      <c r="AK9028" t="str">
        <f t="shared" si="795"/>
        <v/>
      </c>
    </row>
    <row r="9029" spans="1:37" x14ac:dyDescent="0.25">
      <c r="A9029" s="1">
        <v>8.3333333333333329E-2</v>
      </c>
      <c r="B9029">
        <v>5</v>
      </c>
      <c r="C9029">
        <v>0</v>
      </c>
      <c r="D9029" t="s">
        <v>16255</v>
      </c>
      <c r="E9029">
        <v>0</v>
      </c>
      <c r="F9029">
        <v>0</v>
      </c>
      <c r="G9029" t="s">
        <v>5</v>
      </c>
      <c r="H9029" s="2">
        <v>42790</v>
      </c>
      <c r="I9029" s="2">
        <v>42780</v>
      </c>
      <c r="J9029" t="s">
        <v>3</v>
      </c>
      <c r="K9029">
        <v>302</v>
      </c>
      <c r="L9029">
        <v>17</v>
      </c>
      <c r="M9029">
        <v>258.12</v>
      </c>
      <c r="N9029">
        <v>0</v>
      </c>
      <c r="O9029">
        <v>0</v>
      </c>
      <c r="P9029" t="s">
        <v>10905</v>
      </c>
      <c r="Q9029" t="s">
        <v>16256</v>
      </c>
      <c r="R9029">
        <v>65</v>
      </c>
      <c r="S9029">
        <v>0</v>
      </c>
      <c r="T9029" t="s">
        <v>27046</v>
      </c>
      <c r="U9029" t="s">
        <v>20524</v>
      </c>
      <c r="V9029" s="2">
        <v>42776</v>
      </c>
      <c r="W9029" s="7">
        <f t="shared" si="792"/>
        <v>2017</v>
      </c>
      <c r="X9029" s="2">
        <v>42769</v>
      </c>
      <c r="Y9029" t="s">
        <v>5824</v>
      </c>
      <c r="Z9029" t="s">
        <v>7</v>
      </c>
      <c r="AA9029" t="s">
        <v>72</v>
      </c>
      <c r="AB9029">
        <v>9</v>
      </c>
      <c r="AC9029">
        <v>8507</v>
      </c>
      <c r="AD9029">
        <v>17487</v>
      </c>
      <c r="AE9029" t="s">
        <v>25844</v>
      </c>
      <c r="AF9029" t="s">
        <v>27034</v>
      </c>
      <c r="AG9029">
        <f t="shared" si="793"/>
        <v>5</v>
      </c>
      <c r="AI9029" t="str">
        <f t="shared" si="794"/>
        <v/>
      </c>
      <c r="AJ9029">
        <f t="shared" si="791"/>
        <v>0</v>
      </c>
      <c r="AK9029" t="str">
        <f t="shared" si="795"/>
        <v/>
      </c>
    </row>
    <row r="9030" spans="1:37" x14ac:dyDescent="0.25">
      <c r="A9030" s="1">
        <v>6.25E-2</v>
      </c>
      <c r="B9030">
        <v>0</v>
      </c>
      <c r="C9030">
        <v>0</v>
      </c>
      <c r="D9030" t="s">
        <v>16257</v>
      </c>
      <c r="E9030">
        <v>0</v>
      </c>
      <c r="F9030">
        <v>0</v>
      </c>
      <c r="G9030" t="s">
        <v>5</v>
      </c>
      <c r="H9030" s="2">
        <v>42783</v>
      </c>
      <c r="I9030" s="2">
        <v>42783</v>
      </c>
      <c r="J9030" t="s">
        <v>3</v>
      </c>
      <c r="K9030">
        <v>257</v>
      </c>
      <c r="L9030">
        <v>17</v>
      </c>
      <c r="M9030">
        <v>219.66</v>
      </c>
      <c r="N9030">
        <v>0</v>
      </c>
      <c r="O9030">
        <v>0</v>
      </c>
      <c r="P9030" t="s">
        <v>10872</v>
      </c>
      <c r="Q9030" t="s">
        <v>16258</v>
      </c>
      <c r="R9030">
        <v>65</v>
      </c>
      <c r="S9030">
        <v>0</v>
      </c>
      <c r="T9030" t="s">
        <v>27046</v>
      </c>
      <c r="U9030" t="s">
        <v>20524</v>
      </c>
      <c r="V9030" s="2">
        <v>36892</v>
      </c>
      <c r="W9030" s="7">
        <f t="shared" si="792"/>
        <v>2017</v>
      </c>
      <c r="X9030" s="2">
        <v>42769</v>
      </c>
      <c r="Y9030" t="s">
        <v>80</v>
      </c>
      <c r="Z9030" t="s">
        <v>7</v>
      </c>
      <c r="AA9030" t="s">
        <v>16259</v>
      </c>
      <c r="AB9030">
        <v>5</v>
      </c>
      <c r="AC9030">
        <v>8518</v>
      </c>
      <c r="AD9030">
        <v>17488</v>
      </c>
      <c r="AE9030" t="s">
        <v>25854</v>
      </c>
      <c r="AF9030" t="s">
        <v>27034</v>
      </c>
      <c r="AG9030">
        <f t="shared" si="793"/>
        <v>5</v>
      </c>
      <c r="AI9030" t="str">
        <f t="shared" si="794"/>
        <v/>
      </c>
      <c r="AJ9030">
        <f t="shared" si="791"/>
        <v>0</v>
      </c>
      <c r="AK9030" t="str">
        <f t="shared" si="795"/>
        <v/>
      </c>
    </row>
    <row r="9031" spans="1:37" x14ac:dyDescent="0.25">
      <c r="A9031" s="1">
        <v>4.1666666666666664E-2</v>
      </c>
      <c r="B9031">
        <v>325</v>
      </c>
      <c r="C9031">
        <v>0</v>
      </c>
      <c r="D9031" t="s">
        <v>16260</v>
      </c>
      <c r="E9031">
        <v>0</v>
      </c>
      <c r="F9031">
        <v>0</v>
      </c>
      <c r="G9031" t="s">
        <v>5</v>
      </c>
      <c r="H9031" s="2">
        <v>42785</v>
      </c>
      <c r="I9031" s="2">
        <v>42782</v>
      </c>
      <c r="J9031" t="s">
        <v>3</v>
      </c>
      <c r="K9031">
        <v>752</v>
      </c>
      <c r="L9031">
        <v>17</v>
      </c>
      <c r="M9031">
        <v>642.74</v>
      </c>
      <c r="N9031">
        <v>0</v>
      </c>
      <c r="O9031">
        <v>0</v>
      </c>
      <c r="P9031" t="s">
        <v>16261</v>
      </c>
      <c r="Q9031" t="s">
        <v>8239</v>
      </c>
      <c r="R9031">
        <v>75</v>
      </c>
      <c r="S9031">
        <v>0</v>
      </c>
      <c r="T9031" t="s">
        <v>27046</v>
      </c>
      <c r="U9031" t="s">
        <v>20520</v>
      </c>
      <c r="V9031" s="2">
        <v>36892</v>
      </c>
      <c r="W9031" s="7">
        <f t="shared" si="792"/>
        <v>2017</v>
      </c>
      <c r="X9031" s="2">
        <v>42769</v>
      </c>
      <c r="Y9031" t="s">
        <v>80</v>
      </c>
      <c r="Z9031" t="s">
        <v>7</v>
      </c>
      <c r="AA9031" t="s">
        <v>9217</v>
      </c>
      <c r="AB9031">
        <v>3</v>
      </c>
      <c r="AC9031">
        <v>8519</v>
      </c>
      <c r="AD9031">
        <v>17489</v>
      </c>
      <c r="AE9031" t="s">
        <v>25855</v>
      </c>
      <c r="AF9031" t="s">
        <v>27034</v>
      </c>
      <c r="AG9031">
        <f t="shared" si="793"/>
        <v>5</v>
      </c>
      <c r="AI9031" t="str">
        <f t="shared" si="794"/>
        <v/>
      </c>
      <c r="AJ9031">
        <f t="shared" si="791"/>
        <v>0</v>
      </c>
      <c r="AK9031" t="str">
        <f t="shared" si="795"/>
        <v/>
      </c>
    </row>
    <row r="9032" spans="1:37" x14ac:dyDescent="0.25">
      <c r="A9032" s="1">
        <v>2.7777777777777776E-2</v>
      </c>
      <c r="B9032">
        <v>0</v>
      </c>
      <c r="C9032">
        <v>0</v>
      </c>
      <c r="D9032" t="s">
        <v>16262</v>
      </c>
      <c r="E9032">
        <v>0</v>
      </c>
      <c r="F9032">
        <v>0</v>
      </c>
      <c r="G9032" t="s">
        <v>5</v>
      </c>
      <c r="H9032" s="2">
        <v>42779</v>
      </c>
      <c r="I9032" s="2">
        <v>42779</v>
      </c>
      <c r="J9032" t="s">
        <v>3</v>
      </c>
      <c r="K9032">
        <v>193</v>
      </c>
      <c r="L9032">
        <v>17</v>
      </c>
      <c r="M9032">
        <v>164.96</v>
      </c>
      <c r="N9032">
        <v>0</v>
      </c>
      <c r="O9032">
        <v>0</v>
      </c>
      <c r="P9032" t="s">
        <v>11290</v>
      </c>
      <c r="Q9032" t="s">
        <v>16263</v>
      </c>
      <c r="R9032">
        <v>75</v>
      </c>
      <c r="S9032">
        <v>0</v>
      </c>
      <c r="T9032" t="s">
        <v>27046</v>
      </c>
      <c r="U9032" t="s">
        <v>20520</v>
      </c>
      <c r="V9032" s="2">
        <v>42785</v>
      </c>
      <c r="W9032" s="7">
        <f t="shared" si="792"/>
        <v>2017</v>
      </c>
      <c r="X9032" s="2">
        <v>42771</v>
      </c>
      <c r="Y9032" t="s">
        <v>16264</v>
      </c>
      <c r="Z9032" t="s">
        <v>7</v>
      </c>
      <c r="AA9032" t="s">
        <v>13001</v>
      </c>
      <c r="AB9032">
        <v>3</v>
      </c>
      <c r="AC9032">
        <v>8520</v>
      </c>
      <c r="AD9032">
        <v>17490</v>
      </c>
      <c r="AE9032" t="s">
        <v>25856</v>
      </c>
      <c r="AF9032" t="s">
        <v>27034</v>
      </c>
      <c r="AG9032">
        <f t="shared" si="793"/>
        <v>5</v>
      </c>
      <c r="AI9032" t="str">
        <f t="shared" si="794"/>
        <v/>
      </c>
      <c r="AJ9032">
        <f t="shared" si="791"/>
        <v>0</v>
      </c>
      <c r="AK9032" t="str">
        <f t="shared" si="795"/>
        <v/>
      </c>
    </row>
    <row r="9033" spans="1:37" x14ac:dyDescent="0.25">
      <c r="A9033" s="1">
        <v>0.10416666666666667</v>
      </c>
      <c r="B9033">
        <v>5</v>
      </c>
      <c r="C9033">
        <v>0</v>
      </c>
      <c r="D9033" t="s">
        <v>16265</v>
      </c>
      <c r="E9033">
        <v>0</v>
      </c>
      <c r="F9033">
        <v>0</v>
      </c>
      <c r="G9033" t="s">
        <v>5</v>
      </c>
      <c r="H9033" s="2">
        <v>42776</v>
      </c>
      <c r="I9033" s="2">
        <v>42776</v>
      </c>
      <c r="J9033" t="s">
        <v>3</v>
      </c>
      <c r="K9033">
        <v>693</v>
      </c>
      <c r="L9033">
        <v>17</v>
      </c>
      <c r="M9033">
        <v>592.30999999999995</v>
      </c>
      <c r="N9033">
        <v>0</v>
      </c>
      <c r="O9033">
        <v>0</v>
      </c>
      <c r="P9033" t="s">
        <v>16266</v>
      </c>
      <c r="Q9033" t="s">
        <v>16267</v>
      </c>
      <c r="R9033">
        <v>75</v>
      </c>
      <c r="S9033">
        <v>0</v>
      </c>
      <c r="T9033" t="s">
        <v>27564</v>
      </c>
      <c r="U9033" t="s">
        <v>20520</v>
      </c>
      <c r="V9033" t="s">
        <v>16268</v>
      </c>
      <c r="W9033" s="7">
        <f t="shared" si="792"/>
        <v>2017</v>
      </c>
      <c r="X9033" s="2">
        <v>42771</v>
      </c>
      <c r="Y9033" t="s">
        <v>1048</v>
      </c>
      <c r="Z9033" t="s">
        <v>1650</v>
      </c>
      <c r="AA9033" t="s">
        <v>282</v>
      </c>
      <c r="AB9033">
        <v>3</v>
      </c>
      <c r="AC9033">
        <v>4278</v>
      </c>
      <c r="AD9033">
        <v>17491</v>
      </c>
      <c r="AE9033" t="s">
        <v>22065</v>
      </c>
      <c r="AF9033" t="s">
        <v>27034</v>
      </c>
      <c r="AG9033">
        <f t="shared" si="793"/>
        <v>39</v>
      </c>
      <c r="AH9033" t="str">
        <f>MID(V9033,1,31)</f>
        <v xml:space="preserve">חילזון שבור                    </v>
      </c>
      <c r="AI9033" t="str">
        <f t="shared" si="794"/>
        <v>חילזון שבור</v>
      </c>
      <c r="AJ9033">
        <f t="shared" si="791"/>
        <v>11</v>
      </c>
      <c r="AK9033" t="str">
        <f t="shared" si="795"/>
        <v>חילזון שבור,חילזון שבור</v>
      </c>
    </row>
    <row r="9034" spans="1:37" x14ac:dyDescent="0.25">
      <c r="A9034" s="1">
        <v>0</v>
      </c>
      <c r="B9034">
        <v>0</v>
      </c>
      <c r="C9034">
        <v>0</v>
      </c>
      <c r="D9034" t="s">
        <v>16269</v>
      </c>
      <c r="E9034">
        <v>0</v>
      </c>
      <c r="F9034">
        <v>0</v>
      </c>
      <c r="G9034" t="s">
        <v>5</v>
      </c>
      <c r="H9034" s="2">
        <v>42780</v>
      </c>
      <c r="I9034" t="s">
        <v>2</v>
      </c>
      <c r="J9034" t="s">
        <v>3</v>
      </c>
      <c r="K9034">
        <v>65</v>
      </c>
      <c r="L9034">
        <v>17</v>
      </c>
      <c r="M9034">
        <v>55.56</v>
      </c>
      <c r="N9034">
        <v>0</v>
      </c>
      <c r="O9034">
        <v>0</v>
      </c>
      <c r="P9034">
        <v>55.56</v>
      </c>
      <c r="Q9034" t="s">
        <v>0</v>
      </c>
      <c r="R9034">
        <v>0</v>
      </c>
      <c r="S9034">
        <v>0</v>
      </c>
      <c r="T9034" t="s">
        <v>27046</v>
      </c>
      <c r="U9034" t="s">
        <v>20524</v>
      </c>
      <c r="V9034" s="2">
        <v>42786</v>
      </c>
      <c r="W9034" s="7">
        <f t="shared" si="792"/>
        <v>2017</v>
      </c>
      <c r="X9034" s="2">
        <v>42772</v>
      </c>
      <c r="Y9034" t="s">
        <v>6</v>
      </c>
      <c r="Z9034" t="s">
        <v>7</v>
      </c>
      <c r="AA9034" t="s">
        <v>14576</v>
      </c>
      <c r="AB9034">
        <v>5</v>
      </c>
      <c r="AC9034">
        <v>6627</v>
      </c>
      <c r="AD9034">
        <v>17492</v>
      </c>
      <c r="AE9034" t="s">
        <v>24062</v>
      </c>
      <c r="AF9034" t="s">
        <v>27034</v>
      </c>
      <c r="AG9034">
        <f t="shared" si="793"/>
        <v>5</v>
      </c>
      <c r="AI9034" t="str">
        <f t="shared" si="794"/>
        <v/>
      </c>
      <c r="AJ9034">
        <f t="shared" si="791"/>
        <v>0</v>
      </c>
      <c r="AK9034" t="str">
        <f t="shared" si="795"/>
        <v/>
      </c>
    </row>
    <row r="9035" spans="1:37" x14ac:dyDescent="0.25">
      <c r="A9035" s="1">
        <v>2.0833333333333332E-2</v>
      </c>
      <c r="B9035">
        <v>15</v>
      </c>
      <c r="C9035">
        <v>0</v>
      </c>
      <c r="D9035" t="s">
        <v>16270</v>
      </c>
      <c r="E9035">
        <v>0</v>
      </c>
      <c r="F9035">
        <v>0</v>
      </c>
      <c r="G9035" t="s">
        <v>5</v>
      </c>
      <c r="H9035" s="2">
        <v>42778</v>
      </c>
      <c r="I9035" s="2">
        <v>42778</v>
      </c>
      <c r="J9035" t="s">
        <v>3</v>
      </c>
      <c r="K9035">
        <v>192</v>
      </c>
      <c r="L9035">
        <v>17</v>
      </c>
      <c r="M9035">
        <v>164.1</v>
      </c>
      <c r="N9035">
        <v>0</v>
      </c>
      <c r="O9035">
        <v>0</v>
      </c>
      <c r="P9035" t="s">
        <v>15382</v>
      </c>
      <c r="Q9035" t="s">
        <v>8244</v>
      </c>
      <c r="R9035">
        <v>65</v>
      </c>
      <c r="S9035">
        <v>0</v>
      </c>
      <c r="T9035" t="s">
        <v>27046</v>
      </c>
      <c r="U9035" t="s">
        <v>20524</v>
      </c>
      <c r="V9035" s="2">
        <v>36892</v>
      </c>
      <c r="W9035" s="7">
        <f t="shared" si="792"/>
        <v>2017</v>
      </c>
      <c r="X9035" s="2">
        <v>42772</v>
      </c>
      <c r="Y9035" t="s">
        <v>93</v>
      </c>
      <c r="Z9035" t="s">
        <v>7</v>
      </c>
      <c r="AA9035" t="s">
        <v>16271</v>
      </c>
      <c r="AB9035">
        <v>2</v>
      </c>
      <c r="AC9035">
        <v>8203</v>
      </c>
      <c r="AD9035">
        <v>17493</v>
      </c>
      <c r="AE9035" t="s">
        <v>25562</v>
      </c>
      <c r="AF9035" t="s">
        <v>27034</v>
      </c>
      <c r="AG9035">
        <f t="shared" si="793"/>
        <v>5</v>
      </c>
      <c r="AI9035" t="str">
        <f t="shared" si="794"/>
        <v/>
      </c>
      <c r="AJ9035">
        <f t="shared" si="791"/>
        <v>0</v>
      </c>
      <c r="AK9035" t="str">
        <f t="shared" si="795"/>
        <v/>
      </c>
    </row>
    <row r="9036" spans="1:37" x14ac:dyDescent="0.25">
      <c r="A9036" s="1">
        <v>2.7777777777777776E-2</v>
      </c>
      <c r="B9036">
        <v>0</v>
      </c>
      <c r="C9036">
        <v>0</v>
      </c>
      <c r="D9036" t="s">
        <v>16272</v>
      </c>
      <c r="E9036">
        <v>0</v>
      </c>
      <c r="F9036">
        <v>0</v>
      </c>
      <c r="G9036" t="s">
        <v>5</v>
      </c>
      <c r="H9036" s="2">
        <v>42795</v>
      </c>
      <c r="I9036" s="2">
        <v>42780</v>
      </c>
      <c r="J9036" t="s">
        <v>3</v>
      </c>
      <c r="K9036">
        <v>262</v>
      </c>
      <c r="L9036">
        <v>17</v>
      </c>
      <c r="M9036">
        <v>223.93</v>
      </c>
      <c r="N9036">
        <v>0</v>
      </c>
      <c r="O9036">
        <v>0</v>
      </c>
      <c r="P9036" t="s">
        <v>11181</v>
      </c>
      <c r="Q9036" t="s">
        <v>8248</v>
      </c>
      <c r="R9036">
        <v>75</v>
      </c>
      <c r="S9036">
        <v>0</v>
      </c>
      <c r="T9036" t="s">
        <v>27046</v>
      </c>
      <c r="U9036" t="s">
        <v>20520</v>
      </c>
      <c r="V9036" s="2">
        <v>42786</v>
      </c>
      <c r="W9036" s="7">
        <f t="shared" si="792"/>
        <v>2017</v>
      </c>
      <c r="X9036" s="2">
        <v>42772</v>
      </c>
      <c r="Y9036" t="s">
        <v>1617</v>
      </c>
      <c r="Z9036" t="s">
        <v>7</v>
      </c>
      <c r="AA9036" t="s">
        <v>16273</v>
      </c>
      <c r="AB9036">
        <v>3</v>
      </c>
      <c r="AC9036">
        <v>8521</v>
      </c>
      <c r="AD9036">
        <v>17494</v>
      </c>
      <c r="AE9036" t="s">
        <v>25857</v>
      </c>
      <c r="AF9036" t="s">
        <v>27034</v>
      </c>
      <c r="AG9036">
        <f t="shared" si="793"/>
        <v>5</v>
      </c>
      <c r="AI9036" t="str">
        <f t="shared" si="794"/>
        <v/>
      </c>
      <c r="AJ9036">
        <f t="shared" si="791"/>
        <v>0</v>
      </c>
      <c r="AK9036" t="str">
        <f t="shared" si="795"/>
        <v/>
      </c>
    </row>
    <row r="9037" spans="1:37" x14ac:dyDescent="0.25">
      <c r="A9037" s="1">
        <v>4.1666666666666664E-2</v>
      </c>
      <c r="B9037">
        <v>90</v>
      </c>
      <c r="C9037">
        <v>0</v>
      </c>
      <c r="D9037" t="s">
        <v>16274</v>
      </c>
      <c r="E9037">
        <v>0</v>
      </c>
      <c r="F9037">
        <v>0</v>
      </c>
      <c r="G9037" t="s">
        <v>5</v>
      </c>
      <c r="H9037" s="2">
        <v>42779</v>
      </c>
      <c r="I9037" s="2">
        <v>42779</v>
      </c>
      <c r="J9037" t="s">
        <v>3</v>
      </c>
      <c r="K9037">
        <v>332</v>
      </c>
      <c r="L9037">
        <v>17</v>
      </c>
      <c r="M9037">
        <v>283.76</v>
      </c>
      <c r="N9037">
        <v>0</v>
      </c>
      <c r="O9037">
        <v>0</v>
      </c>
      <c r="P9037" t="s">
        <v>11350</v>
      </c>
      <c r="Q9037" t="s">
        <v>8253</v>
      </c>
      <c r="R9037">
        <v>75</v>
      </c>
      <c r="S9037">
        <v>0</v>
      </c>
      <c r="T9037" t="s">
        <v>27046</v>
      </c>
      <c r="U9037" t="s">
        <v>20520</v>
      </c>
      <c r="V9037" s="2">
        <v>36892</v>
      </c>
      <c r="W9037" s="7">
        <f t="shared" si="792"/>
        <v>2017</v>
      </c>
      <c r="X9037" s="2">
        <v>42773</v>
      </c>
      <c r="Y9037" t="s">
        <v>80</v>
      </c>
      <c r="Z9037" t="s">
        <v>7</v>
      </c>
      <c r="AA9037" t="s">
        <v>10439</v>
      </c>
      <c r="AB9037">
        <v>3</v>
      </c>
      <c r="AC9037">
        <v>8155</v>
      </c>
      <c r="AD9037">
        <v>17495</v>
      </c>
      <c r="AE9037" t="s">
        <v>25518</v>
      </c>
      <c r="AF9037" t="s">
        <v>27034</v>
      </c>
      <c r="AG9037">
        <f t="shared" si="793"/>
        <v>5</v>
      </c>
      <c r="AI9037" t="str">
        <f t="shared" si="794"/>
        <v/>
      </c>
      <c r="AJ9037">
        <f t="shared" si="791"/>
        <v>0</v>
      </c>
      <c r="AK9037" t="str">
        <f t="shared" si="795"/>
        <v/>
      </c>
    </row>
    <row r="9038" spans="1:37" x14ac:dyDescent="0.25">
      <c r="A9038" s="1">
        <v>0</v>
      </c>
      <c r="B9038">
        <v>0</v>
      </c>
      <c r="C9038">
        <v>0</v>
      </c>
      <c r="D9038" t="s">
        <v>0</v>
      </c>
      <c r="E9038">
        <v>0</v>
      </c>
      <c r="F9038">
        <v>0</v>
      </c>
      <c r="G9038" t="s">
        <v>1</v>
      </c>
      <c r="H9038" t="s">
        <v>2</v>
      </c>
      <c r="I9038" t="s">
        <v>2</v>
      </c>
      <c r="J9038" t="s">
        <v>3</v>
      </c>
      <c r="K9038">
        <v>0</v>
      </c>
      <c r="L9038">
        <v>0</v>
      </c>
      <c r="M9038">
        <v>0</v>
      </c>
      <c r="N9038">
        <v>0</v>
      </c>
      <c r="O9038">
        <v>0</v>
      </c>
      <c r="P9038" t="s">
        <v>10681</v>
      </c>
      <c r="Q9038" t="s">
        <v>8250</v>
      </c>
      <c r="R9038">
        <v>75</v>
      </c>
      <c r="S9038">
        <v>0</v>
      </c>
      <c r="T9038" t="s">
        <v>27046</v>
      </c>
      <c r="U9038" t="s">
        <v>20520</v>
      </c>
      <c r="V9038" s="2">
        <v>42775</v>
      </c>
      <c r="W9038" s="7">
        <f t="shared" si="792"/>
        <v>2017</v>
      </c>
      <c r="X9038" s="2">
        <v>42773</v>
      </c>
      <c r="Y9038" t="s">
        <v>1620</v>
      </c>
      <c r="Z9038" t="s">
        <v>7</v>
      </c>
      <c r="AA9038" t="s">
        <v>1699</v>
      </c>
      <c r="AB9038">
        <v>1</v>
      </c>
      <c r="AC9038">
        <v>8522</v>
      </c>
      <c r="AD9038">
        <v>17496</v>
      </c>
      <c r="AE9038" t="s">
        <v>25858</v>
      </c>
      <c r="AF9038" t="s">
        <v>27033</v>
      </c>
      <c r="AG9038">
        <f t="shared" si="793"/>
        <v>5</v>
      </c>
      <c r="AI9038" t="str">
        <f t="shared" si="794"/>
        <v/>
      </c>
      <c r="AJ9038">
        <f t="shared" si="791"/>
        <v>0</v>
      </c>
      <c r="AK9038" t="str">
        <f t="shared" si="795"/>
        <v/>
      </c>
    </row>
    <row r="9039" spans="1:37" x14ac:dyDescent="0.25">
      <c r="A9039" s="1">
        <v>4.1666666666666664E-2</v>
      </c>
      <c r="B9039">
        <v>90</v>
      </c>
      <c r="C9039">
        <v>0</v>
      </c>
      <c r="D9039" t="s">
        <v>16275</v>
      </c>
      <c r="E9039">
        <v>0</v>
      </c>
      <c r="F9039">
        <v>0</v>
      </c>
      <c r="G9039" t="s">
        <v>5</v>
      </c>
      <c r="H9039" s="2">
        <v>42782</v>
      </c>
      <c r="I9039" s="2">
        <v>42780</v>
      </c>
      <c r="J9039" t="s">
        <v>3</v>
      </c>
      <c r="K9039">
        <v>332</v>
      </c>
      <c r="L9039">
        <v>17</v>
      </c>
      <c r="M9039">
        <v>283.76</v>
      </c>
      <c r="N9039">
        <v>0</v>
      </c>
      <c r="O9039">
        <v>0</v>
      </c>
      <c r="P9039" t="s">
        <v>11350</v>
      </c>
      <c r="Q9039" t="s">
        <v>16276</v>
      </c>
      <c r="R9039">
        <v>75</v>
      </c>
      <c r="S9039">
        <v>0</v>
      </c>
      <c r="T9039" t="s">
        <v>27046</v>
      </c>
      <c r="U9039" t="s">
        <v>20520</v>
      </c>
      <c r="V9039" s="2">
        <v>42787</v>
      </c>
      <c r="W9039" s="7">
        <f t="shared" si="792"/>
        <v>2017</v>
      </c>
      <c r="X9039" s="2">
        <v>42773</v>
      </c>
      <c r="Y9039" t="s">
        <v>80</v>
      </c>
      <c r="Z9039" t="s">
        <v>7</v>
      </c>
      <c r="AA9039" t="s">
        <v>14616</v>
      </c>
      <c r="AB9039">
        <v>3</v>
      </c>
      <c r="AC9039">
        <v>8523</v>
      </c>
      <c r="AD9039">
        <v>17497</v>
      </c>
      <c r="AE9039" t="s">
        <v>25859</v>
      </c>
      <c r="AF9039" t="s">
        <v>27034</v>
      </c>
      <c r="AG9039">
        <f t="shared" si="793"/>
        <v>5</v>
      </c>
      <c r="AI9039" t="str">
        <f t="shared" si="794"/>
        <v/>
      </c>
      <c r="AJ9039">
        <f t="shared" si="791"/>
        <v>0</v>
      </c>
      <c r="AK9039" t="str">
        <f t="shared" si="795"/>
        <v/>
      </c>
    </row>
    <row r="9040" spans="1:37" x14ac:dyDescent="0.25">
      <c r="A9040" s="1">
        <v>3.125E-2</v>
      </c>
      <c r="B9040">
        <v>0</v>
      </c>
      <c r="C9040">
        <v>0</v>
      </c>
      <c r="D9040" t="s">
        <v>16277</v>
      </c>
      <c r="E9040">
        <v>0</v>
      </c>
      <c r="F9040">
        <v>0</v>
      </c>
      <c r="G9040" t="s">
        <v>5</v>
      </c>
      <c r="H9040" s="2">
        <v>42780</v>
      </c>
      <c r="I9040" t="s">
        <v>2</v>
      </c>
      <c r="J9040" t="s">
        <v>3</v>
      </c>
      <c r="K9040">
        <v>75</v>
      </c>
      <c r="L9040">
        <v>17</v>
      </c>
      <c r="M9040">
        <v>64.099999999999994</v>
      </c>
      <c r="N9040">
        <v>0</v>
      </c>
      <c r="O9040">
        <v>0</v>
      </c>
      <c r="P9040" t="s">
        <v>11363</v>
      </c>
      <c r="Q9040" t="s">
        <v>16278</v>
      </c>
      <c r="R9040">
        <v>65</v>
      </c>
      <c r="S9040">
        <v>0</v>
      </c>
      <c r="T9040" t="s">
        <v>27046</v>
      </c>
      <c r="U9040" t="s">
        <v>20524</v>
      </c>
      <c r="V9040" s="2">
        <v>42787</v>
      </c>
      <c r="W9040" s="7">
        <f t="shared" si="792"/>
        <v>2017</v>
      </c>
      <c r="X9040" s="2">
        <v>42773</v>
      </c>
      <c r="Y9040" t="s">
        <v>6</v>
      </c>
      <c r="Z9040" t="s">
        <v>7</v>
      </c>
      <c r="AA9040" t="s">
        <v>16279</v>
      </c>
      <c r="AB9040">
        <v>6</v>
      </c>
      <c r="AC9040">
        <v>8524</v>
      </c>
      <c r="AD9040">
        <v>17498</v>
      </c>
      <c r="AE9040" t="s">
        <v>25860</v>
      </c>
      <c r="AF9040" t="s">
        <v>27034</v>
      </c>
      <c r="AG9040">
        <f t="shared" si="793"/>
        <v>5</v>
      </c>
      <c r="AI9040" t="str">
        <f t="shared" si="794"/>
        <v/>
      </c>
      <c r="AJ9040">
        <f t="shared" si="791"/>
        <v>0</v>
      </c>
      <c r="AK9040" t="str">
        <f t="shared" si="795"/>
        <v/>
      </c>
    </row>
    <row r="9041" spans="1:37" x14ac:dyDescent="0.25">
      <c r="A9041" s="1">
        <v>4.1666666666666664E-2</v>
      </c>
      <c r="B9041">
        <v>0</v>
      </c>
      <c r="C9041">
        <v>0</v>
      </c>
      <c r="D9041" t="s">
        <v>16280</v>
      </c>
      <c r="E9041">
        <v>0</v>
      </c>
      <c r="F9041">
        <v>0</v>
      </c>
      <c r="G9041" t="s">
        <v>5</v>
      </c>
      <c r="H9041" s="2">
        <v>42783</v>
      </c>
      <c r="I9041" s="2">
        <v>42783</v>
      </c>
      <c r="J9041" t="s">
        <v>3</v>
      </c>
      <c r="K9041">
        <v>187</v>
      </c>
      <c r="L9041">
        <v>17</v>
      </c>
      <c r="M9041">
        <v>159.83000000000001</v>
      </c>
      <c r="N9041">
        <v>0</v>
      </c>
      <c r="O9041">
        <v>0</v>
      </c>
      <c r="P9041" t="s">
        <v>11388</v>
      </c>
      <c r="Q9041" t="s">
        <v>16281</v>
      </c>
      <c r="R9041">
        <v>65</v>
      </c>
      <c r="S9041">
        <v>0</v>
      </c>
      <c r="T9041" t="s">
        <v>27046</v>
      </c>
      <c r="U9041" t="s">
        <v>20524</v>
      </c>
      <c r="V9041" s="2">
        <v>42788</v>
      </c>
      <c r="W9041" s="7">
        <f t="shared" si="792"/>
        <v>2017</v>
      </c>
      <c r="X9041" s="2">
        <v>42774</v>
      </c>
      <c r="Y9041" t="s">
        <v>370</v>
      </c>
      <c r="Z9041" t="s">
        <v>7</v>
      </c>
      <c r="AA9041" t="s">
        <v>2500</v>
      </c>
      <c r="AB9041">
        <v>8</v>
      </c>
      <c r="AC9041">
        <v>8525</v>
      </c>
      <c r="AD9041">
        <v>17499</v>
      </c>
      <c r="AE9041" t="s">
        <v>25861</v>
      </c>
      <c r="AF9041" t="s">
        <v>27034</v>
      </c>
      <c r="AG9041">
        <f t="shared" si="793"/>
        <v>5</v>
      </c>
      <c r="AI9041" t="str">
        <f t="shared" si="794"/>
        <v/>
      </c>
      <c r="AJ9041">
        <f t="shared" si="791"/>
        <v>0</v>
      </c>
      <c r="AK9041" t="str">
        <f t="shared" si="795"/>
        <v/>
      </c>
    </row>
    <row r="9042" spans="1:37" x14ac:dyDescent="0.25">
      <c r="A9042" s="1">
        <v>4.1666666666666664E-2</v>
      </c>
      <c r="B9042">
        <v>10</v>
      </c>
      <c r="C9042">
        <v>0</v>
      </c>
      <c r="D9042" t="s">
        <v>16282</v>
      </c>
      <c r="E9042">
        <v>0</v>
      </c>
      <c r="F9042">
        <v>0</v>
      </c>
      <c r="G9042" t="s">
        <v>5</v>
      </c>
      <c r="H9042" s="2">
        <v>42775</v>
      </c>
      <c r="I9042" s="2">
        <v>42775</v>
      </c>
      <c r="J9042" t="s">
        <v>3</v>
      </c>
      <c r="K9042">
        <v>351</v>
      </c>
      <c r="L9042">
        <v>17</v>
      </c>
      <c r="M9042">
        <v>300</v>
      </c>
      <c r="N9042">
        <v>0</v>
      </c>
      <c r="O9042">
        <v>0</v>
      </c>
      <c r="P9042" t="s">
        <v>12473</v>
      </c>
      <c r="Q9042" t="s">
        <v>16283</v>
      </c>
      <c r="R9042">
        <v>65</v>
      </c>
      <c r="S9042">
        <v>0</v>
      </c>
      <c r="T9042" t="s">
        <v>27046</v>
      </c>
      <c r="U9042" t="s">
        <v>20524</v>
      </c>
      <c r="V9042" s="2">
        <v>42776</v>
      </c>
      <c r="W9042" s="7">
        <f t="shared" si="792"/>
        <v>2017</v>
      </c>
      <c r="X9042" s="2">
        <v>42774</v>
      </c>
      <c r="Y9042" t="s">
        <v>6</v>
      </c>
      <c r="Z9042" t="s">
        <v>7</v>
      </c>
      <c r="AA9042" t="s">
        <v>923</v>
      </c>
      <c r="AB9042">
        <v>1</v>
      </c>
      <c r="AC9042">
        <v>6150</v>
      </c>
      <c r="AD9042">
        <v>17500</v>
      </c>
      <c r="AE9042" t="s">
        <v>23604</v>
      </c>
      <c r="AF9042" t="s">
        <v>27034</v>
      </c>
      <c r="AG9042">
        <f t="shared" si="793"/>
        <v>5</v>
      </c>
      <c r="AI9042" t="str">
        <f t="shared" si="794"/>
        <v/>
      </c>
      <c r="AJ9042">
        <f t="shared" si="791"/>
        <v>0</v>
      </c>
      <c r="AK9042" t="str">
        <f t="shared" si="795"/>
        <v/>
      </c>
    </row>
    <row r="9043" spans="1:37" x14ac:dyDescent="0.25">
      <c r="A9043" s="1">
        <v>6.25E-2</v>
      </c>
      <c r="B9043">
        <v>0</v>
      </c>
      <c r="C9043">
        <v>0</v>
      </c>
      <c r="D9043" t="s">
        <v>16284</v>
      </c>
      <c r="E9043">
        <v>0</v>
      </c>
      <c r="F9043">
        <v>0</v>
      </c>
      <c r="G9043" t="s">
        <v>5</v>
      </c>
      <c r="H9043" s="2">
        <v>42779</v>
      </c>
      <c r="I9043" s="2">
        <v>42779</v>
      </c>
      <c r="J9043" t="s">
        <v>3</v>
      </c>
      <c r="K9043">
        <v>328</v>
      </c>
      <c r="L9043">
        <v>17</v>
      </c>
      <c r="M9043">
        <v>280.33999999999997</v>
      </c>
      <c r="N9043">
        <v>0</v>
      </c>
      <c r="O9043">
        <v>0</v>
      </c>
      <c r="P9043" t="s">
        <v>10963</v>
      </c>
      <c r="Q9043" t="s">
        <v>16285</v>
      </c>
      <c r="R9043">
        <v>65</v>
      </c>
      <c r="S9043">
        <v>0</v>
      </c>
      <c r="T9043" t="s">
        <v>27046</v>
      </c>
      <c r="U9043" t="s">
        <v>20524</v>
      </c>
      <c r="V9043" s="2">
        <v>42780</v>
      </c>
      <c r="W9043" s="7">
        <f t="shared" si="792"/>
        <v>2017</v>
      </c>
      <c r="X9043" s="2">
        <v>42778</v>
      </c>
      <c r="Y9043" t="s">
        <v>47</v>
      </c>
      <c r="Z9043" t="s">
        <v>7</v>
      </c>
      <c r="AA9043" t="s">
        <v>48</v>
      </c>
      <c r="AB9043">
        <v>1</v>
      </c>
      <c r="AC9043">
        <v>8527</v>
      </c>
      <c r="AD9043">
        <v>17501</v>
      </c>
      <c r="AE9043" t="s">
        <v>25862</v>
      </c>
      <c r="AF9043" t="s">
        <v>27034</v>
      </c>
      <c r="AG9043">
        <f t="shared" si="793"/>
        <v>5</v>
      </c>
      <c r="AI9043" t="str">
        <f t="shared" si="794"/>
        <v/>
      </c>
      <c r="AJ9043">
        <f t="shared" si="791"/>
        <v>0</v>
      </c>
      <c r="AK9043" t="str">
        <f t="shared" si="795"/>
        <v/>
      </c>
    </row>
    <row r="9044" spans="1:37" x14ac:dyDescent="0.25">
      <c r="A9044" s="1">
        <v>4.1666666666666664E-2</v>
      </c>
      <c r="B9044">
        <v>55</v>
      </c>
      <c r="C9044">
        <v>0</v>
      </c>
      <c r="D9044" t="s">
        <v>16286</v>
      </c>
      <c r="E9044">
        <v>0</v>
      </c>
      <c r="F9044">
        <v>0</v>
      </c>
      <c r="G9044" t="s">
        <v>5</v>
      </c>
      <c r="H9044" s="2">
        <v>42780</v>
      </c>
      <c r="I9044" s="2">
        <v>42780</v>
      </c>
      <c r="J9044" t="s">
        <v>3</v>
      </c>
      <c r="K9044">
        <v>350</v>
      </c>
      <c r="L9044">
        <v>17</v>
      </c>
      <c r="M9044">
        <v>299.14999999999998</v>
      </c>
      <c r="N9044">
        <v>0</v>
      </c>
      <c r="O9044">
        <v>0</v>
      </c>
      <c r="P9044">
        <v>299.14999999999998</v>
      </c>
      <c r="Q9044" t="s">
        <v>0</v>
      </c>
      <c r="R9044">
        <v>0</v>
      </c>
      <c r="S9044">
        <v>0</v>
      </c>
      <c r="T9044" t="s">
        <v>27046</v>
      </c>
      <c r="U9044" t="s">
        <v>20524</v>
      </c>
      <c r="V9044" s="2">
        <v>42794</v>
      </c>
      <c r="W9044" s="7">
        <f t="shared" si="792"/>
        <v>2017</v>
      </c>
      <c r="X9044" s="2">
        <v>42780</v>
      </c>
      <c r="Y9044" t="s">
        <v>380</v>
      </c>
      <c r="Z9044" t="s">
        <v>7</v>
      </c>
      <c r="AA9044" t="s">
        <v>563</v>
      </c>
      <c r="AB9044">
        <v>8</v>
      </c>
      <c r="AC9044">
        <v>8528</v>
      </c>
      <c r="AD9044">
        <v>17502</v>
      </c>
      <c r="AE9044" t="s">
        <v>25863</v>
      </c>
      <c r="AF9044" t="s">
        <v>27034</v>
      </c>
      <c r="AG9044">
        <f t="shared" si="793"/>
        <v>5</v>
      </c>
      <c r="AI9044" t="str">
        <f t="shared" si="794"/>
        <v/>
      </c>
      <c r="AJ9044">
        <f t="shared" si="791"/>
        <v>0</v>
      </c>
      <c r="AK9044" t="str">
        <f t="shared" si="795"/>
        <v/>
      </c>
    </row>
    <row r="9045" spans="1:37" x14ac:dyDescent="0.25">
      <c r="A9045" s="1">
        <v>2.0833333333333332E-2</v>
      </c>
      <c r="B9045">
        <v>0</v>
      </c>
      <c r="C9045">
        <v>0</v>
      </c>
      <c r="D9045" t="s">
        <v>16287</v>
      </c>
      <c r="E9045">
        <v>0</v>
      </c>
      <c r="F9045">
        <v>0</v>
      </c>
      <c r="G9045" t="s">
        <v>5</v>
      </c>
      <c r="H9045" s="2">
        <v>42797</v>
      </c>
      <c r="I9045" s="2">
        <v>42782</v>
      </c>
      <c r="J9045" t="s">
        <v>3</v>
      </c>
      <c r="K9045">
        <v>129</v>
      </c>
      <c r="L9045">
        <v>17</v>
      </c>
      <c r="M9045">
        <v>110.26</v>
      </c>
      <c r="N9045">
        <v>0</v>
      </c>
      <c r="O9045">
        <v>0</v>
      </c>
      <c r="P9045" t="s">
        <v>11616</v>
      </c>
      <c r="Q9045" t="s">
        <v>16288</v>
      </c>
      <c r="R9045">
        <v>65</v>
      </c>
      <c r="S9045">
        <v>0</v>
      </c>
      <c r="T9045" t="s">
        <v>27046</v>
      </c>
      <c r="U9045" t="s">
        <v>20524</v>
      </c>
      <c r="V9045" s="2">
        <v>42783</v>
      </c>
      <c r="W9045" s="7">
        <f t="shared" si="792"/>
        <v>2017</v>
      </c>
      <c r="X9045" s="2">
        <v>42781</v>
      </c>
      <c r="Y9045" t="s">
        <v>6</v>
      </c>
      <c r="Z9045" t="s">
        <v>7</v>
      </c>
      <c r="AA9045" t="s">
        <v>673</v>
      </c>
      <c r="AB9045">
        <v>1</v>
      </c>
      <c r="AC9045">
        <v>5413</v>
      </c>
      <c r="AD9045">
        <v>17503</v>
      </c>
      <c r="AE9045" t="s">
        <v>22897</v>
      </c>
      <c r="AF9045" t="s">
        <v>27034</v>
      </c>
      <c r="AG9045">
        <f t="shared" si="793"/>
        <v>5</v>
      </c>
      <c r="AI9045" t="str">
        <f t="shared" si="794"/>
        <v/>
      </c>
      <c r="AJ9045">
        <f t="shared" si="791"/>
        <v>0</v>
      </c>
      <c r="AK9045" t="str">
        <f t="shared" si="795"/>
        <v/>
      </c>
    </row>
    <row r="9046" spans="1:37" x14ac:dyDescent="0.25">
      <c r="A9046" s="1">
        <v>8.3333333333333329E-2</v>
      </c>
      <c r="B9046">
        <v>5</v>
      </c>
      <c r="C9046">
        <v>0</v>
      </c>
      <c r="D9046" t="s">
        <v>16289</v>
      </c>
      <c r="E9046">
        <v>0</v>
      </c>
      <c r="F9046">
        <v>0</v>
      </c>
      <c r="G9046" t="s">
        <v>5</v>
      </c>
      <c r="H9046" s="2">
        <v>42793</v>
      </c>
      <c r="I9046" s="2">
        <v>42782</v>
      </c>
      <c r="J9046" t="s">
        <v>3</v>
      </c>
      <c r="K9046">
        <v>257</v>
      </c>
      <c r="L9046">
        <v>17</v>
      </c>
      <c r="M9046">
        <v>219.66</v>
      </c>
      <c r="N9046">
        <v>0</v>
      </c>
      <c r="O9046">
        <v>0</v>
      </c>
      <c r="P9046">
        <v>219.66</v>
      </c>
      <c r="Q9046" t="s">
        <v>0</v>
      </c>
      <c r="R9046">
        <v>0</v>
      </c>
      <c r="S9046">
        <v>0</v>
      </c>
      <c r="T9046" t="s">
        <v>27046</v>
      </c>
      <c r="U9046" t="s">
        <v>20524</v>
      </c>
      <c r="V9046" s="2">
        <v>42788</v>
      </c>
      <c r="W9046" s="7">
        <f t="shared" si="792"/>
        <v>2017</v>
      </c>
      <c r="X9046" s="2">
        <v>42781</v>
      </c>
      <c r="Y9046" t="s">
        <v>5824</v>
      </c>
      <c r="Z9046" t="s">
        <v>7</v>
      </c>
      <c r="AA9046" t="s">
        <v>215</v>
      </c>
      <c r="AB9046">
        <v>9</v>
      </c>
      <c r="AC9046">
        <v>8529</v>
      </c>
      <c r="AD9046">
        <v>17504</v>
      </c>
      <c r="AE9046" t="s">
        <v>25864</v>
      </c>
      <c r="AF9046" t="s">
        <v>27034</v>
      </c>
      <c r="AG9046">
        <f t="shared" si="793"/>
        <v>5</v>
      </c>
      <c r="AI9046" t="str">
        <f t="shared" si="794"/>
        <v/>
      </c>
      <c r="AJ9046">
        <f t="shared" si="791"/>
        <v>0</v>
      </c>
      <c r="AK9046" t="str">
        <f t="shared" si="795"/>
        <v/>
      </c>
    </row>
    <row r="9047" spans="1:37" x14ac:dyDescent="0.25">
      <c r="A9047" s="1">
        <v>5.2083333333333336E-2</v>
      </c>
      <c r="B9047">
        <v>0</v>
      </c>
      <c r="C9047">
        <v>0</v>
      </c>
      <c r="D9047" t="s">
        <v>16290</v>
      </c>
      <c r="E9047">
        <v>0</v>
      </c>
      <c r="F9047">
        <v>0</v>
      </c>
      <c r="G9047" t="s">
        <v>5</v>
      </c>
      <c r="H9047" s="2">
        <v>42788</v>
      </c>
      <c r="I9047" s="2">
        <v>42787</v>
      </c>
      <c r="J9047" t="s">
        <v>3</v>
      </c>
      <c r="K9047">
        <v>211</v>
      </c>
      <c r="L9047">
        <v>17</v>
      </c>
      <c r="M9047">
        <v>180.34</v>
      </c>
      <c r="N9047">
        <v>0</v>
      </c>
      <c r="O9047">
        <v>0</v>
      </c>
      <c r="P9047" t="s">
        <v>11385</v>
      </c>
      <c r="Q9047" t="s">
        <v>8287</v>
      </c>
      <c r="R9047">
        <v>75</v>
      </c>
      <c r="S9047">
        <v>0</v>
      </c>
      <c r="T9047" t="s">
        <v>27046</v>
      </c>
      <c r="U9047" t="s">
        <v>20520</v>
      </c>
      <c r="V9047" s="2">
        <v>42795</v>
      </c>
      <c r="W9047" s="7">
        <f t="shared" si="792"/>
        <v>2017</v>
      </c>
      <c r="X9047" s="2">
        <v>42781</v>
      </c>
      <c r="Y9047" t="s">
        <v>16291</v>
      </c>
      <c r="Z9047" t="s">
        <v>7</v>
      </c>
      <c r="AA9047" t="s">
        <v>13001</v>
      </c>
      <c r="AB9047">
        <v>3</v>
      </c>
      <c r="AC9047">
        <v>663</v>
      </c>
      <c r="AD9047">
        <v>17505</v>
      </c>
      <c r="AE9047" t="s">
        <v>20760</v>
      </c>
      <c r="AF9047" t="s">
        <v>27034</v>
      </c>
      <c r="AG9047">
        <f t="shared" si="793"/>
        <v>5</v>
      </c>
      <c r="AI9047" t="str">
        <f t="shared" si="794"/>
        <v/>
      </c>
      <c r="AJ9047">
        <f t="shared" si="791"/>
        <v>0</v>
      </c>
      <c r="AK9047" t="str">
        <f t="shared" si="795"/>
        <v/>
      </c>
    </row>
    <row r="9048" spans="1:37" x14ac:dyDescent="0.25">
      <c r="A9048" s="1">
        <v>4.1666666666666664E-2</v>
      </c>
      <c r="B9048">
        <v>55</v>
      </c>
      <c r="C9048">
        <v>0</v>
      </c>
      <c r="D9048" t="s">
        <v>16292</v>
      </c>
      <c r="E9048">
        <v>0</v>
      </c>
      <c r="F9048">
        <v>0</v>
      </c>
      <c r="G9048" t="s">
        <v>5</v>
      </c>
      <c r="H9048" s="2">
        <v>42781</v>
      </c>
      <c r="I9048" s="2">
        <v>42781</v>
      </c>
      <c r="J9048" t="s">
        <v>3</v>
      </c>
      <c r="K9048">
        <v>400</v>
      </c>
      <c r="L9048">
        <v>17</v>
      </c>
      <c r="M9048">
        <v>341.88</v>
      </c>
      <c r="N9048">
        <v>0</v>
      </c>
      <c r="O9048">
        <v>0</v>
      </c>
      <c r="P9048">
        <v>341.88</v>
      </c>
      <c r="Q9048" t="s">
        <v>0</v>
      </c>
      <c r="R9048">
        <v>0</v>
      </c>
      <c r="S9048">
        <v>0</v>
      </c>
      <c r="T9048" t="s">
        <v>27046</v>
      </c>
      <c r="U9048" t="s">
        <v>20524</v>
      </c>
      <c r="V9048" s="2">
        <v>42795</v>
      </c>
      <c r="W9048" s="7">
        <f t="shared" si="792"/>
        <v>2017</v>
      </c>
      <c r="X9048" s="2">
        <v>42781</v>
      </c>
      <c r="Y9048" t="s">
        <v>1333</v>
      </c>
      <c r="Z9048" t="s">
        <v>7</v>
      </c>
      <c r="AA9048" t="s">
        <v>563</v>
      </c>
      <c r="AB9048">
        <v>8</v>
      </c>
      <c r="AC9048">
        <v>8530</v>
      </c>
      <c r="AD9048">
        <v>17506</v>
      </c>
      <c r="AE9048" t="s">
        <v>24520</v>
      </c>
      <c r="AF9048" t="s">
        <v>27034</v>
      </c>
      <c r="AG9048">
        <f t="shared" si="793"/>
        <v>5</v>
      </c>
      <c r="AI9048" t="str">
        <f t="shared" si="794"/>
        <v/>
      </c>
      <c r="AJ9048">
        <f t="shared" si="791"/>
        <v>0</v>
      </c>
      <c r="AK9048" t="str">
        <f t="shared" si="795"/>
        <v/>
      </c>
    </row>
    <row r="9049" spans="1:37" x14ac:dyDescent="0.25">
      <c r="A9049" s="1">
        <v>2.0833333333333332E-2</v>
      </c>
      <c r="B9049">
        <v>0</v>
      </c>
      <c r="C9049">
        <v>0</v>
      </c>
      <c r="D9049" t="s">
        <v>16293</v>
      </c>
      <c r="E9049">
        <v>0</v>
      </c>
      <c r="F9049">
        <v>0</v>
      </c>
      <c r="G9049" t="s">
        <v>5</v>
      </c>
      <c r="H9049" s="2">
        <v>42785</v>
      </c>
      <c r="I9049" s="2">
        <v>42783</v>
      </c>
      <c r="J9049" t="s">
        <v>3</v>
      </c>
      <c r="K9049">
        <v>257</v>
      </c>
      <c r="L9049">
        <v>17</v>
      </c>
      <c r="M9049">
        <v>219.66</v>
      </c>
      <c r="N9049">
        <v>0</v>
      </c>
      <c r="O9049">
        <v>0</v>
      </c>
      <c r="P9049" t="s">
        <v>10872</v>
      </c>
      <c r="Q9049" t="s">
        <v>8295</v>
      </c>
      <c r="R9049">
        <v>65</v>
      </c>
      <c r="S9049">
        <v>0</v>
      </c>
      <c r="T9049" t="s">
        <v>27046</v>
      </c>
      <c r="U9049" t="s">
        <v>20524</v>
      </c>
      <c r="V9049" s="2">
        <v>42784</v>
      </c>
      <c r="W9049" s="7">
        <f t="shared" si="792"/>
        <v>2017</v>
      </c>
      <c r="X9049" s="2">
        <v>42782</v>
      </c>
      <c r="Y9049" t="s">
        <v>35</v>
      </c>
      <c r="Z9049" t="s">
        <v>7</v>
      </c>
      <c r="AA9049" t="s">
        <v>295</v>
      </c>
      <c r="AB9049">
        <v>1</v>
      </c>
      <c r="AC9049">
        <v>3763</v>
      </c>
      <c r="AD9049">
        <v>17507</v>
      </c>
      <c r="AE9049" t="s">
        <v>21861</v>
      </c>
      <c r="AF9049" t="s">
        <v>27034</v>
      </c>
      <c r="AG9049">
        <f t="shared" si="793"/>
        <v>5</v>
      </c>
      <c r="AI9049" t="str">
        <f t="shared" si="794"/>
        <v/>
      </c>
      <c r="AJ9049">
        <f t="shared" si="791"/>
        <v>0</v>
      </c>
      <c r="AK9049" t="str">
        <f t="shared" si="795"/>
        <v/>
      </c>
    </row>
    <row r="9050" spans="1:37" x14ac:dyDescent="0.25">
      <c r="A9050" s="1">
        <v>2.7777777777777776E-2</v>
      </c>
      <c r="B9050">
        <v>0</v>
      </c>
      <c r="C9050">
        <v>0</v>
      </c>
      <c r="D9050" t="s">
        <v>16294</v>
      </c>
      <c r="E9050">
        <v>0</v>
      </c>
      <c r="F9050">
        <v>0</v>
      </c>
      <c r="G9050" t="s">
        <v>5</v>
      </c>
      <c r="H9050" s="2">
        <v>42786</v>
      </c>
      <c r="I9050" s="2">
        <v>42785</v>
      </c>
      <c r="J9050" t="s">
        <v>3</v>
      </c>
      <c r="K9050">
        <v>193</v>
      </c>
      <c r="L9050">
        <v>17</v>
      </c>
      <c r="M9050">
        <v>164.96</v>
      </c>
      <c r="N9050">
        <v>0</v>
      </c>
      <c r="O9050">
        <v>0</v>
      </c>
      <c r="P9050" t="s">
        <v>11290</v>
      </c>
      <c r="Q9050" t="s">
        <v>16295</v>
      </c>
      <c r="R9050">
        <v>65</v>
      </c>
      <c r="S9050">
        <v>0</v>
      </c>
      <c r="T9050" t="s">
        <v>27046</v>
      </c>
      <c r="U9050" t="s">
        <v>20524</v>
      </c>
      <c r="V9050" s="2">
        <v>42785</v>
      </c>
      <c r="W9050" s="7">
        <f t="shared" si="792"/>
        <v>2017</v>
      </c>
      <c r="X9050" s="2">
        <v>42783</v>
      </c>
      <c r="Y9050" t="s">
        <v>6</v>
      </c>
      <c r="Z9050" t="s">
        <v>7</v>
      </c>
      <c r="AA9050" t="s">
        <v>115</v>
      </c>
      <c r="AB9050">
        <v>1</v>
      </c>
      <c r="AC9050">
        <v>8531</v>
      </c>
      <c r="AD9050">
        <v>17508</v>
      </c>
      <c r="AE9050" t="s">
        <v>25865</v>
      </c>
      <c r="AF9050" t="s">
        <v>27034</v>
      </c>
      <c r="AG9050">
        <f t="shared" si="793"/>
        <v>5</v>
      </c>
      <c r="AI9050" t="str">
        <f t="shared" si="794"/>
        <v/>
      </c>
      <c r="AJ9050">
        <f t="shared" si="791"/>
        <v>0</v>
      </c>
      <c r="AK9050" t="str">
        <f t="shared" si="795"/>
        <v/>
      </c>
    </row>
    <row r="9051" spans="1:37" x14ac:dyDescent="0.25">
      <c r="A9051" s="1">
        <v>0.625</v>
      </c>
      <c r="B9051">
        <v>200</v>
      </c>
      <c r="C9051">
        <v>0</v>
      </c>
      <c r="D9051" t="s">
        <v>16296</v>
      </c>
      <c r="E9051">
        <v>0</v>
      </c>
      <c r="F9051">
        <v>0</v>
      </c>
      <c r="G9051" t="s">
        <v>5</v>
      </c>
      <c r="H9051" s="2">
        <v>42904</v>
      </c>
      <c r="I9051" s="2">
        <v>42904</v>
      </c>
      <c r="J9051" t="s">
        <v>3</v>
      </c>
      <c r="K9051">
        <v>285</v>
      </c>
      <c r="L9051">
        <v>17</v>
      </c>
      <c r="M9051">
        <v>243.59</v>
      </c>
      <c r="N9051">
        <v>0</v>
      </c>
      <c r="O9051">
        <v>0</v>
      </c>
      <c r="P9051" t="s">
        <v>11761</v>
      </c>
      <c r="Q9051" t="s">
        <v>8298</v>
      </c>
      <c r="R9051">
        <v>85</v>
      </c>
      <c r="S9051">
        <v>0</v>
      </c>
      <c r="T9051" t="s">
        <v>27046</v>
      </c>
      <c r="U9051" t="s">
        <v>20522</v>
      </c>
      <c r="V9051" s="2">
        <v>42790</v>
      </c>
      <c r="W9051" s="7">
        <f t="shared" si="792"/>
        <v>2017</v>
      </c>
      <c r="X9051" s="2">
        <v>42783</v>
      </c>
      <c r="Y9051" t="s">
        <v>5824</v>
      </c>
      <c r="Z9051" t="s">
        <v>7</v>
      </c>
      <c r="AA9051" t="s">
        <v>215</v>
      </c>
      <c r="AB9051">
        <v>9</v>
      </c>
      <c r="AC9051">
        <v>8532</v>
      </c>
      <c r="AD9051">
        <v>17509</v>
      </c>
      <c r="AE9051" t="s">
        <v>25866</v>
      </c>
      <c r="AF9051" t="s">
        <v>27034</v>
      </c>
      <c r="AG9051">
        <f t="shared" si="793"/>
        <v>5</v>
      </c>
      <c r="AI9051" t="str">
        <f t="shared" si="794"/>
        <v/>
      </c>
      <c r="AJ9051">
        <f t="shared" si="791"/>
        <v>0</v>
      </c>
      <c r="AK9051" t="str">
        <f t="shared" si="795"/>
        <v/>
      </c>
    </row>
    <row r="9052" spans="1:37" x14ac:dyDescent="0.25">
      <c r="A9052" s="1">
        <v>8.3333333333333329E-2</v>
      </c>
      <c r="B9052">
        <v>5</v>
      </c>
      <c r="C9052">
        <v>0</v>
      </c>
      <c r="D9052" t="s">
        <v>16297</v>
      </c>
      <c r="E9052">
        <v>0</v>
      </c>
      <c r="F9052">
        <v>0</v>
      </c>
      <c r="G9052" t="s">
        <v>5</v>
      </c>
      <c r="H9052" s="2">
        <v>42810</v>
      </c>
      <c r="I9052" s="2">
        <v>42788</v>
      </c>
      <c r="J9052" t="s">
        <v>3</v>
      </c>
      <c r="K9052">
        <v>222</v>
      </c>
      <c r="L9052">
        <v>17</v>
      </c>
      <c r="M9052">
        <v>189.74</v>
      </c>
      <c r="N9052">
        <v>0</v>
      </c>
      <c r="O9052">
        <v>0</v>
      </c>
      <c r="P9052" t="s">
        <v>11251</v>
      </c>
      <c r="Q9052" t="s">
        <v>8298</v>
      </c>
      <c r="R9052">
        <v>65</v>
      </c>
      <c r="S9052">
        <v>0</v>
      </c>
      <c r="T9052" t="s">
        <v>27046</v>
      </c>
      <c r="U9052" t="s">
        <v>20524</v>
      </c>
      <c r="V9052" s="2">
        <v>42790</v>
      </c>
      <c r="W9052" s="7">
        <f t="shared" si="792"/>
        <v>2017</v>
      </c>
      <c r="X9052" s="2">
        <v>42783</v>
      </c>
      <c r="Y9052" t="s">
        <v>6</v>
      </c>
      <c r="Z9052" t="s">
        <v>7</v>
      </c>
      <c r="AA9052" t="s">
        <v>215</v>
      </c>
      <c r="AB9052">
        <v>9</v>
      </c>
      <c r="AC9052">
        <v>8532</v>
      </c>
      <c r="AD9052">
        <v>17510</v>
      </c>
      <c r="AE9052" t="s">
        <v>25866</v>
      </c>
      <c r="AF9052" t="s">
        <v>27034</v>
      </c>
      <c r="AG9052">
        <f t="shared" si="793"/>
        <v>5</v>
      </c>
      <c r="AI9052" t="str">
        <f t="shared" si="794"/>
        <v/>
      </c>
      <c r="AJ9052">
        <f t="shared" si="791"/>
        <v>0</v>
      </c>
      <c r="AK9052" t="str">
        <f t="shared" si="795"/>
        <v/>
      </c>
    </row>
    <row r="9053" spans="1:37" x14ac:dyDescent="0.25">
      <c r="A9053" s="1">
        <v>8.3333333333333329E-2</v>
      </c>
      <c r="B9053">
        <v>0</v>
      </c>
      <c r="C9053">
        <v>0</v>
      </c>
      <c r="D9053" t="s">
        <v>16298</v>
      </c>
      <c r="E9053">
        <v>0</v>
      </c>
      <c r="F9053">
        <v>0</v>
      </c>
      <c r="G9053" t="s">
        <v>5</v>
      </c>
      <c r="H9053" s="2">
        <v>42786</v>
      </c>
      <c r="I9053" s="2">
        <v>42786</v>
      </c>
      <c r="J9053" t="s">
        <v>3</v>
      </c>
      <c r="K9053">
        <v>181</v>
      </c>
      <c r="L9053">
        <v>17</v>
      </c>
      <c r="M9053">
        <v>154.69999999999999</v>
      </c>
      <c r="N9053">
        <v>17.2</v>
      </c>
      <c r="O9053">
        <v>10</v>
      </c>
      <c r="P9053" t="s">
        <v>16299</v>
      </c>
      <c r="Q9053" t="s">
        <v>8303</v>
      </c>
      <c r="R9053">
        <v>65</v>
      </c>
      <c r="S9053">
        <v>0</v>
      </c>
      <c r="T9053" t="s">
        <v>27046</v>
      </c>
      <c r="U9053" t="s">
        <v>20524</v>
      </c>
      <c r="V9053" s="2">
        <v>42797</v>
      </c>
      <c r="W9053" s="7">
        <f t="shared" si="792"/>
        <v>2017</v>
      </c>
      <c r="X9053" s="2">
        <v>42783</v>
      </c>
      <c r="Y9053" t="s">
        <v>6</v>
      </c>
      <c r="Z9053" t="s">
        <v>7</v>
      </c>
      <c r="AA9053" t="s">
        <v>4194</v>
      </c>
      <c r="AB9053">
        <v>8</v>
      </c>
      <c r="AC9053">
        <v>8364</v>
      </c>
      <c r="AD9053">
        <v>17511</v>
      </c>
      <c r="AE9053" t="s">
        <v>25711</v>
      </c>
      <c r="AF9053" t="s">
        <v>27034</v>
      </c>
      <c r="AG9053">
        <f t="shared" si="793"/>
        <v>5</v>
      </c>
      <c r="AI9053" t="str">
        <f t="shared" si="794"/>
        <v/>
      </c>
      <c r="AJ9053">
        <f t="shared" si="791"/>
        <v>0</v>
      </c>
      <c r="AK9053" t="str">
        <f t="shared" si="795"/>
        <v/>
      </c>
    </row>
    <row r="9054" spans="1:37" x14ac:dyDescent="0.25">
      <c r="A9054" s="1">
        <v>0.125</v>
      </c>
      <c r="B9054">
        <v>5</v>
      </c>
      <c r="C9054">
        <v>0</v>
      </c>
      <c r="D9054" t="s">
        <v>16300</v>
      </c>
      <c r="E9054">
        <v>0</v>
      </c>
      <c r="F9054">
        <v>0</v>
      </c>
      <c r="G9054" t="s">
        <v>5</v>
      </c>
      <c r="H9054" s="2">
        <v>42790</v>
      </c>
      <c r="I9054" s="2">
        <v>42788</v>
      </c>
      <c r="J9054" t="s">
        <v>3</v>
      </c>
      <c r="K9054">
        <v>293</v>
      </c>
      <c r="L9054">
        <v>17</v>
      </c>
      <c r="M9054">
        <v>250.43</v>
      </c>
      <c r="N9054">
        <v>0</v>
      </c>
      <c r="O9054">
        <v>0</v>
      </c>
      <c r="P9054" t="s">
        <v>10689</v>
      </c>
      <c r="Q9054" t="s">
        <v>8314</v>
      </c>
      <c r="R9054">
        <v>75</v>
      </c>
      <c r="S9054">
        <v>0</v>
      </c>
      <c r="T9054" t="s">
        <v>27046</v>
      </c>
      <c r="U9054" t="s">
        <v>20520</v>
      </c>
      <c r="V9054" s="2">
        <v>42792</v>
      </c>
      <c r="W9054" s="7">
        <f t="shared" si="792"/>
        <v>2017</v>
      </c>
      <c r="X9054" s="2">
        <v>42785</v>
      </c>
      <c r="Y9054" t="s">
        <v>12</v>
      </c>
      <c r="Z9054" t="s">
        <v>7</v>
      </c>
      <c r="AA9054" t="s">
        <v>225</v>
      </c>
      <c r="AB9054">
        <v>9</v>
      </c>
      <c r="AC9054">
        <v>8533</v>
      </c>
      <c r="AD9054">
        <v>17512</v>
      </c>
      <c r="AE9054" t="s">
        <v>25867</v>
      </c>
      <c r="AF9054" t="s">
        <v>27034</v>
      </c>
      <c r="AG9054">
        <f t="shared" si="793"/>
        <v>5</v>
      </c>
      <c r="AI9054" t="str">
        <f t="shared" si="794"/>
        <v/>
      </c>
      <c r="AJ9054">
        <f t="shared" si="791"/>
        <v>0</v>
      </c>
      <c r="AK9054" t="str">
        <f t="shared" si="795"/>
        <v/>
      </c>
    </row>
    <row r="9055" spans="1:37" x14ac:dyDescent="0.25">
      <c r="A9055" s="1">
        <v>2.7777777777777776E-2</v>
      </c>
      <c r="B9055">
        <v>0</v>
      </c>
      <c r="C9055">
        <v>0</v>
      </c>
      <c r="D9055" t="s">
        <v>16301</v>
      </c>
      <c r="E9055">
        <v>0</v>
      </c>
      <c r="F9055">
        <v>0</v>
      </c>
      <c r="G9055" t="s">
        <v>5</v>
      </c>
      <c r="H9055" s="2">
        <v>42792</v>
      </c>
      <c r="I9055" s="2">
        <v>42792</v>
      </c>
      <c r="J9055" t="s">
        <v>3</v>
      </c>
      <c r="K9055">
        <v>291</v>
      </c>
      <c r="L9055">
        <v>17</v>
      </c>
      <c r="M9055">
        <v>248.72</v>
      </c>
      <c r="N9055">
        <v>0</v>
      </c>
      <c r="O9055">
        <v>0</v>
      </c>
      <c r="P9055" t="s">
        <v>11519</v>
      </c>
      <c r="Q9055" t="s">
        <v>16302</v>
      </c>
      <c r="R9055">
        <v>75</v>
      </c>
      <c r="S9055">
        <v>0</v>
      </c>
      <c r="T9055" t="s">
        <v>27046</v>
      </c>
      <c r="U9055" t="s">
        <v>20520</v>
      </c>
      <c r="V9055" s="2">
        <v>42800</v>
      </c>
      <c r="W9055" s="7">
        <f t="shared" si="792"/>
        <v>2017</v>
      </c>
      <c r="X9055" s="2">
        <v>42786</v>
      </c>
      <c r="Y9055" t="s">
        <v>3638</v>
      </c>
      <c r="Z9055" t="s">
        <v>7</v>
      </c>
      <c r="AA9055" t="s">
        <v>9396</v>
      </c>
      <c r="AB9055">
        <v>3</v>
      </c>
      <c r="AC9055">
        <v>8534</v>
      </c>
      <c r="AD9055">
        <v>17513</v>
      </c>
      <c r="AE9055" t="s">
        <v>25868</v>
      </c>
      <c r="AF9055" t="s">
        <v>27034</v>
      </c>
      <c r="AG9055">
        <f t="shared" si="793"/>
        <v>5</v>
      </c>
      <c r="AI9055" t="str">
        <f t="shared" si="794"/>
        <v/>
      </c>
      <c r="AJ9055">
        <f t="shared" si="791"/>
        <v>0</v>
      </c>
      <c r="AK9055" t="str">
        <f t="shared" si="795"/>
        <v/>
      </c>
    </row>
    <row r="9056" spans="1:37" x14ac:dyDescent="0.25">
      <c r="A9056" s="1">
        <v>0.10416666666666667</v>
      </c>
      <c r="B9056">
        <v>5</v>
      </c>
      <c r="C9056">
        <v>0</v>
      </c>
      <c r="D9056" t="s">
        <v>16303</v>
      </c>
      <c r="E9056">
        <v>0</v>
      </c>
      <c r="F9056">
        <v>0</v>
      </c>
      <c r="G9056" t="s">
        <v>5</v>
      </c>
      <c r="H9056" s="2">
        <v>42799</v>
      </c>
      <c r="I9056" s="2">
        <v>42794</v>
      </c>
      <c r="J9056" t="s">
        <v>3</v>
      </c>
      <c r="K9056">
        <v>328</v>
      </c>
      <c r="L9056">
        <v>17</v>
      </c>
      <c r="M9056">
        <v>280.33999999999997</v>
      </c>
      <c r="N9056">
        <v>0</v>
      </c>
      <c r="O9056">
        <v>0</v>
      </c>
      <c r="P9056" t="s">
        <v>10963</v>
      </c>
      <c r="Q9056" t="s">
        <v>16304</v>
      </c>
      <c r="R9056">
        <v>75</v>
      </c>
      <c r="S9056">
        <v>0</v>
      </c>
      <c r="T9056" t="s">
        <v>27046</v>
      </c>
      <c r="U9056" t="s">
        <v>20520</v>
      </c>
      <c r="V9056" s="2">
        <v>42793</v>
      </c>
      <c r="W9056" s="7">
        <f t="shared" si="792"/>
        <v>2017</v>
      </c>
      <c r="X9056" s="2">
        <v>42786</v>
      </c>
      <c r="Y9056" t="s">
        <v>16305</v>
      </c>
      <c r="Z9056" t="s">
        <v>7</v>
      </c>
      <c r="AA9056" t="s">
        <v>312</v>
      </c>
      <c r="AB9056">
        <v>9</v>
      </c>
      <c r="AC9056">
        <v>7830</v>
      </c>
      <c r="AD9056">
        <v>17514</v>
      </c>
      <c r="AE9056" t="s">
        <v>25204</v>
      </c>
      <c r="AF9056" t="s">
        <v>27034</v>
      </c>
      <c r="AG9056">
        <f t="shared" si="793"/>
        <v>5</v>
      </c>
      <c r="AI9056" t="str">
        <f t="shared" si="794"/>
        <v/>
      </c>
      <c r="AJ9056">
        <f t="shared" si="791"/>
        <v>0</v>
      </c>
      <c r="AK9056" t="str">
        <f t="shared" si="795"/>
        <v/>
      </c>
    </row>
    <row r="9057" spans="1:37" x14ac:dyDescent="0.25">
      <c r="A9057" s="1">
        <v>3.472222222222222E-3</v>
      </c>
      <c r="B9057">
        <v>50</v>
      </c>
      <c r="C9057">
        <v>0</v>
      </c>
      <c r="D9057" t="s">
        <v>16306</v>
      </c>
      <c r="E9057">
        <v>0</v>
      </c>
      <c r="F9057">
        <v>0</v>
      </c>
      <c r="G9057" t="s">
        <v>5</v>
      </c>
      <c r="H9057" s="2">
        <v>42795</v>
      </c>
      <c r="I9057" s="2">
        <v>42793</v>
      </c>
      <c r="J9057" t="s">
        <v>3</v>
      </c>
      <c r="K9057">
        <v>211</v>
      </c>
      <c r="L9057">
        <v>17</v>
      </c>
      <c r="M9057">
        <v>180.34</v>
      </c>
      <c r="N9057">
        <v>0</v>
      </c>
      <c r="O9057">
        <v>0</v>
      </c>
      <c r="P9057">
        <v>180.34</v>
      </c>
      <c r="Q9057" t="s">
        <v>0</v>
      </c>
      <c r="R9057">
        <v>0</v>
      </c>
      <c r="S9057">
        <v>211</v>
      </c>
      <c r="T9057" t="s">
        <v>27046</v>
      </c>
      <c r="U9057" t="s">
        <v>20524</v>
      </c>
      <c r="V9057" s="2">
        <v>42800</v>
      </c>
      <c r="W9057" s="7">
        <f t="shared" si="792"/>
        <v>2017</v>
      </c>
      <c r="X9057" s="2">
        <v>42786</v>
      </c>
      <c r="Y9057" t="s">
        <v>479</v>
      </c>
      <c r="Z9057" t="s">
        <v>7</v>
      </c>
      <c r="AA9057" t="s">
        <v>13571</v>
      </c>
      <c r="AB9057">
        <v>6</v>
      </c>
      <c r="AC9057">
        <v>8404</v>
      </c>
      <c r="AD9057">
        <v>17515</v>
      </c>
      <c r="AE9057" t="s">
        <v>25750</v>
      </c>
      <c r="AF9057" t="s">
        <v>27034</v>
      </c>
      <c r="AG9057">
        <f t="shared" si="793"/>
        <v>5</v>
      </c>
      <c r="AI9057" t="str">
        <f t="shared" si="794"/>
        <v/>
      </c>
      <c r="AJ9057">
        <f t="shared" si="791"/>
        <v>0</v>
      </c>
      <c r="AK9057" t="str">
        <f t="shared" si="795"/>
        <v/>
      </c>
    </row>
    <row r="9058" spans="1:37" x14ac:dyDescent="0.25">
      <c r="A9058" s="1">
        <v>8.3333333333333329E-2</v>
      </c>
      <c r="B9058">
        <v>0</v>
      </c>
      <c r="C9058">
        <v>0</v>
      </c>
      <c r="D9058" t="s">
        <v>16307</v>
      </c>
      <c r="E9058">
        <v>0</v>
      </c>
      <c r="F9058">
        <v>0</v>
      </c>
      <c r="G9058" t="s">
        <v>5</v>
      </c>
      <c r="H9058" s="2">
        <v>42795</v>
      </c>
      <c r="I9058" s="2">
        <v>42793</v>
      </c>
      <c r="J9058" t="s">
        <v>3</v>
      </c>
      <c r="K9058">
        <v>339</v>
      </c>
      <c r="L9058">
        <v>17</v>
      </c>
      <c r="M9058">
        <v>289.74</v>
      </c>
      <c r="N9058">
        <v>0</v>
      </c>
      <c r="O9058">
        <v>0</v>
      </c>
      <c r="P9058" t="s">
        <v>10929</v>
      </c>
      <c r="Q9058" t="s">
        <v>8319</v>
      </c>
      <c r="R9058">
        <v>85</v>
      </c>
      <c r="S9058">
        <v>0</v>
      </c>
      <c r="T9058" t="s">
        <v>27046</v>
      </c>
      <c r="U9058" t="s">
        <v>20522</v>
      </c>
      <c r="V9058" s="2">
        <v>42800</v>
      </c>
      <c r="W9058" s="7">
        <f t="shared" si="792"/>
        <v>2017</v>
      </c>
      <c r="X9058" s="2">
        <v>42786</v>
      </c>
      <c r="Y9058" t="s">
        <v>50</v>
      </c>
      <c r="Z9058" t="s">
        <v>7</v>
      </c>
      <c r="AA9058" t="s">
        <v>16308</v>
      </c>
      <c r="AB9058">
        <v>2</v>
      </c>
      <c r="AC9058">
        <v>8535</v>
      </c>
      <c r="AD9058">
        <v>17516</v>
      </c>
      <c r="AE9058" t="s">
        <v>25869</v>
      </c>
      <c r="AF9058" t="s">
        <v>27034</v>
      </c>
      <c r="AG9058">
        <f t="shared" si="793"/>
        <v>5</v>
      </c>
      <c r="AI9058" t="str">
        <f t="shared" si="794"/>
        <v/>
      </c>
      <c r="AJ9058">
        <f t="shared" si="791"/>
        <v>0</v>
      </c>
      <c r="AK9058" t="str">
        <f t="shared" si="795"/>
        <v/>
      </c>
    </row>
    <row r="9059" spans="1:37" x14ac:dyDescent="0.25">
      <c r="A9059" s="1">
        <v>0.25</v>
      </c>
      <c r="B9059">
        <v>0</v>
      </c>
      <c r="C9059">
        <v>0</v>
      </c>
      <c r="D9059" t="s">
        <v>16309</v>
      </c>
      <c r="E9059">
        <v>0</v>
      </c>
      <c r="F9059">
        <v>0</v>
      </c>
      <c r="G9059" t="s">
        <v>5</v>
      </c>
      <c r="H9059" s="2">
        <v>42795</v>
      </c>
      <c r="I9059" s="2">
        <v>42793</v>
      </c>
      <c r="J9059" t="s">
        <v>3</v>
      </c>
      <c r="K9059">
        <v>374</v>
      </c>
      <c r="L9059">
        <v>17</v>
      </c>
      <c r="M9059">
        <v>319.66000000000003</v>
      </c>
      <c r="N9059">
        <v>0</v>
      </c>
      <c r="O9059">
        <v>0</v>
      </c>
      <c r="P9059" t="s">
        <v>11495</v>
      </c>
      <c r="Q9059" t="s">
        <v>8321</v>
      </c>
      <c r="R9059">
        <v>85</v>
      </c>
      <c r="S9059">
        <v>0</v>
      </c>
      <c r="T9059" t="s">
        <v>27046</v>
      </c>
      <c r="U9059" t="s">
        <v>20522</v>
      </c>
      <c r="V9059" s="2">
        <v>42800</v>
      </c>
      <c r="W9059" s="7">
        <f t="shared" si="792"/>
        <v>2017</v>
      </c>
      <c r="X9059" s="2">
        <v>42786</v>
      </c>
      <c r="Y9059" t="s">
        <v>35</v>
      </c>
      <c r="Z9059" t="s">
        <v>7</v>
      </c>
      <c r="AA9059" t="s">
        <v>396</v>
      </c>
      <c r="AB9059">
        <v>2</v>
      </c>
      <c r="AC9059">
        <v>2594</v>
      </c>
      <c r="AD9059">
        <v>17517</v>
      </c>
      <c r="AE9059" t="s">
        <v>21425</v>
      </c>
      <c r="AF9059" t="s">
        <v>27034</v>
      </c>
      <c r="AG9059">
        <f t="shared" si="793"/>
        <v>5</v>
      </c>
      <c r="AI9059" t="str">
        <f t="shared" si="794"/>
        <v/>
      </c>
      <c r="AJ9059">
        <f t="shared" si="791"/>
        <v>0</v>
      </c>
      <c r="AK9059" t="str">
        <f t="shared" si="795"/>
        <v/>
      </c>
    </row>
    <row r="9060" spans="1:37" x14ac:dyDescent="0.25">
      <c r="A9060" s="1">
        <v>4.1666666666666664E-2</v>
      </c>
      <c r="B9060">
        <v>0</v>
      </c>
      <c r="C9060">
        <v>0</v>
      </c>
      <c r="D9060" t="s">
        <v>16310</v>
      </c>
      <c r="E9060">
        <v>0</v>
      </c>
      <c r="F9060">
        <v>0</v>
      </c>
      <c r="G9060" t="s">
        <v>5</v>
      </c>
      <c r="H9060" s="2">
        <v>42789</v>
      </c>
      <c r="I9060" s="2">
        <v>42789</v>
      </c>
      <c r="J9060" t="s">
        <v>3</v>
      </c>
      <c r="K9060">
        <v>158</v>
      </c>
      <c r="L9060">
        <v>17</v>
      </c>
      <c r="M9060">
        <v>135.04</v>
      </c>
      <c r="N9060">
        <v>0</v>
      </c>
      <c r="O9060">
        <v>0</v>
      </c>
      <c r="P9060" t="s">
        <v>10830</v>
      </c>
      <c r="Q9060" t="s">
        <v>16311</v>
      </c>
      <c r="R9060">
        <v>65</v>
      </c>
      <c r="S9060">
        <v>0</v>
      </c>
      <c r="T9060" t="s">
        <v>27046</v>
      </c>
      <c r="U9060" t="s">
        <v>20524</v>
      </c>
      <c r="V9060" s="2">
        <v>42800</v>
      </c>
      <c r="W9060" s="7">
        <f t="shared" si="792"/>
        <v>2017</v>
      </c>
      <c r="X9060" s="2">
        <v>42786</v>
      </c>
      <c r="Y9060" t="s">
        <v>370</v>
      </c>
      <c r="Z9060" t="s">
        <v>7</v>
      </c>
      <c r="AA9060" t="s">
        <v>1126</v>
      </c>
      <c r="AB9060">
        <v>8</v>
      </c>
      <c r="AC9060">
        <v>7838</v>
      </c>
      <c r="AD9060">
        <v>17518</v>
      </c>
      <c r="AE9060" t="s">
        <v>25212</v>
      </c>
      <c r="AF9060" t="s">
        <v>27034</v>
      </c>
      <c r="AG9060">
        <f t="shared" si="793"/>
        <v>5</v>
      </c>
      <c r="AI9060" t="str">
        <f t="shared" si="794"/>
        <v/>
      </c>
      <c r="AJ9060">
        <f t="shared" si="791"/>
        <v>0</v>
      </c>
      <c r="AK9060" t="str">
        <f t="shared" si="795"/>
        <v/>
      </c>
    </row>
    <row r="9061" spans="1:37" x14ac:dyDescent="0.25">
      <c r="A9061" s="1">
        <v>5.2083333333333336E-2</v>
      </c>
      <c r="B9061">
        <v>55</v>
      </c>
      <c r="C9061">
        <v>0</v>
      </c>
      <c r="D9061" t="s">
        <v>16312</v>
      </c>
      <c r="E9061">
        <v>0</v>
      </c>
      <c r="F9061">
        <v>0</v>
      </c>
      <c r="G9061" t="s">
        <v>5</v>
      </c>
      <c r="H9061" s="2">
        <v>42787</v>
      </c>
      <c r="I9061" s="2">
        <v>42787</v>
      </c>
      <c r="J9061" t="s">
        <v>3</v>
      </c>
      <c r="K9061">
        <v>450</v>
      </c>
      <c r="L9061">
        <v>17</v>
      </c>
      <c r="M9061">
        <v>384.62</v>
      </c>
      <c r="N9061">
        <v>0</v>
      </c>
      <c r="O9061">
        <v>0</v>
      </c>
      <c r="P9061">
        <v>384.62</v>
      </c>
      <c r="Q9061" t="s">
        <v>0</v>
      </c>
      <c r="R9061">
        <v>0</v>
      </c>
      <c r="S9061">
        <v>0</v>
      </c>
      <c r="T9061" t="s">
        <v>27046</v>
      </c>
      <c r="U9061" t="s">
        <v>20524</v>
      </c>
      <c r="V9061" s="2">
        <v>42787</v>
      </c>
      <c r="W9061" s="7">
        <f t="shared" si="792"/>
        <v>2017</v>
      </c>
      <c r="X9061" s="2">
        <v>42787</v>
      </c>
      <c r="Y9061" t="s">
        <v>380</v>
      </c>
      <c r="Z9061" t="s">
        <v>7</v>
      </c>
      <c r="AA9061" t="s">
        <v>563</v>
      </c>
      <c r="AB9061">
        <v>8</v>
      </c>
      <c r="AC9061">
        <v>8536</v>
      </c>
      <c r="AD9061">
        <v>17519</v>
      </c>
      <c r="AE9061" t="s">
        <v>25870</v>
      </c>
      <c r="AF9061" t="s">
        <v>27034</v>
      </c>
      <c r="AG9061">
        <f t="shared" si="793"/>
        <v>5</v>
      </c>
      <c r="AI9061" t="str">
        <f t="shared" si="794"/>
        <v/>
      </c>
      <c r="AJ9061">
        <f t="shared" si="791"/>
        <v>0</v>
      </c>
      <c r="AK9061" t="str">
        <f t="shared" si="795"/>
        <v/>
      </c>
    </row>
    <row r="9062" spans="1:37" x14ac:dyDescent="0.25">
      <c r="A9062" s="1">
        <v>0.20833333333333334</v>
      </c>
      <c r="B9062">
        <v>140</v>
      </c>
      <c r="C9062">
        <v>0</v>
      </c>
      <c r="D9062" t="s">
        <v>16313</v>
      </c>
      <c r="E9062">
        <v>0</v>
      </c>
      <c r="F9062">
        <v>0</v>
      </c>
      <c r="G9062" t="s">
        <v>5</v>
      </c>
      <c r="H9062" s="2">
        <v>42800</v>
      </c>
      <c r="I9062" s="2">
        <v>42800</v>
      </c>
      <c r="J9062" t="s">
        <v>3</v>
      </c>
      <c r="K9062">
        <v>418</v>
      </c>
      <c r="L9062">
        <v>17</v>
      </c>
      <c r="M9062">
        <v>357.26</v>
      </c>
      <c r="N9062">
        <v>0</v>
      </c>
      <c r="O9062">
        <v>0</v>
      </c>
      <c r="P9062" t="s">
        <v>16314</v>
      </c>
      <c r="Q9062" t="s">
        <v>16315</v>
      </c>
      <c r="R9062">
        <v>85</v>
      </c>
      <c r="S9062">
        <v>0</v>
      </c>
      <c r="T9062" t="s">
        <v>27046</v>
      </c>
      <c r="U9062" t="s">
        <v>20522</v>
      </c>
      <c r="V9062" s="2">
        <v>42802</v>
      </c>
      <c r="W9062" s="7">
        <f t="shared" si="792"/>
        <v>2017</v>
      </c>
      <c r="X9062" s="2">
        <v>42788</v>
      </c>
      <c r="Y9062" t="s">
        <v>16316</v>
      </c>
      <c r="Z9062" t="s">
        <v>7</v>
      </c>
      <c r="AA9062" t="s">
        <v>921</v>
      </c>
      <c r="AB9062">
        <v>8</v>
      </c>
      <c r="AC9062">
        <v>3846</v>
      </c>
      <c r="AD9062">
        <v>17520</v>
      </c>
      <c r="AE9062" t="s">
        <v>21894</v>
      </c>
      <c r="AF9062" t="s">
        <v>27034</v>
      </c>
      <c r="AG9062">
        <f t="shared" si="793"/>
        <v>5</v>
      </c>
      <c r="AI9062" t="str">
        <f t="shared" si="794"/>
        <v/>
      </c>
      <c r="AJ9062">
        <f t="shared" si="791"/>
        <v>0</v>
      </c>
      <c r="AK9062" t="str">
        <f t="shared" si="795"/>
        <v/>
      </c>
    </row>
    <row r="9063" spans="1:37" x14ac:dyDescent="0.25">
      <c r="A9063" s="1">
        <v>4.1666666666666664E-2</v>
      </c>
      <c r="B9063">
        <v>0</v>
      </c>
      <c r="C9063">
        <v>0</v>
      </c>
      <c r="D9063" t="s">
        <v>16317</v>
      </c>
      <c r="E9063">
        <v>0</v>
      </c>
      <c r="F9063">
        <v>0</v>
      </c>
      <c r="G9063" t="s">
        <v>5</v>
      </c>
      <c r="H9063" s="2">
        <v>42823</v>
      </c>
      <c r="I9063" s="2">
        <v>42818</v>
      </c>
      <c r="J9063" t="s">
        <v>3</v>
      </c>
      <c r="K9063">
        <v>394</v>
      </c>
      <c r="L9063">
        <v>17</v>
      </c>
      <c r="M9063">
        <v>336.75</v>
      </c>
      <c r="N9063">
        <v>0</v>
      </c>
      <c r="O9063">
        <v>0</v>
      </c>
      <c r="P9063" t="s">
        <v>11064</v>
      </c>
      <c r="Q9063" t="s">
        <v>16315</v>
      </c>
      <c r="R9063">
        <v>75</v>
      </c>
      <c r="S9063">
        <v>0</v>
      </c>
      <c r="T9063" t="s">
        <v>27046</v>
      </c>
      <c r="U9063" t="s">
        <v>20520</v>
      </c>
      <c r="V9063" s="2">
        <v>36892</v>
      </c>
      <c r="W9063" s="7">
        <f t="shared" si="792"/>
        <v>2017</v>
      </c>
      <c r="X9063" s="2">
        <v>42788</v>
      </c>
      <c r="Y9063" t="s">
        <v>3638</v>
      </c>
      <c r="Z9063" t="s">
        <v>7</v>
      </c>
      <c r="AA9063" t="s">
        <v>10439</v>
      </c>
      <c r="AB9063">
        <v>3</v>
      </c>
      <c r="AC9063">
        <v>3846</v>
      </c>
      <c r="AD9063">
        <v>17521</v>
      </c>
      <c r="AE9063" t="s">
        <v>21894</v>
      </c>
      <c r="AF9063" t="s">
        <v>27034</v>
      </c>
      <c r="AG9063">
        <f t="shared" si="793"/>
        <v>5</v>
      </c>
      <c r="AI9063" t="str">
        <f t="shared" si="794"/>
        <v/>
      </c>
      <c r="AJ9063">
        <f t="shared" si="791"/>
        <v>0</v>
      </c>
      <c r="AK9063" t="str">
        <f t="shared" si="795"/>
        <v/>
      </c>
    </row>
    <row r="9064" spans="1:37" x14ac:dyDescent="0.25">
      <c r="A9064" s="1">
        <v>0</v>
      </c>
      <c r="B9064">
        <v>0</v>
      </c>
      <c r="C9064">
        <v>0</v>
      </c>
      <c r="D9064" t="s">
        <v>16318</v>
      </c>
      <c r="E9064">
        <v>0</v>
      </c>
      <c r="F9064">
        <v>0</v>
      </c>
      <c r="G9064" t="s">
        <v>5</v>
      </c>
      <c r="H9064" s="2">
        <v>42802</v>
      </c>
      <c r="I9064" t="s">
        <v>2</v>
      </c>
      <c r="J9064" t="s">
        <v>3</v>
      </c>
      <c r="K9064">
        <v>146</v>
      </c>
      <c r="L9064">
        <v>17</v>
      </c>
      <c r="M9064">
        <v>124.79</v>
      </c>
      <c r="N9064">
        <v>0</v>
      </c>
      <c r="O9064">
        <v>0</v>
      </c>
      <c r="P9064" t="s">
        <v>11307</v>
      </c>
      <c r="Q9064" t="s">
        <v>16319</v>
      </c>
      <c r="R9064">
        <v>65</v>
      </c>
      <c r="S9064">
        <v>0</v>
      </c>
      <c r="T9064" t="s">
        <v>27046</v>
      </c>
      <c r="U9064" t="s">
        <v>20524</v>
      </c>
      <c r="V9064" s="2">
        <v>42802</v>
      </c>
      <c r="W9064" s="7">
        <f t="shared" si="792"/>
        <v>2017</v>
      </c>
      <c r="X9064" s="2">
        <v>42788</v>
      </c>
      <c r="Y9064" t="s">
        <v>6</v>
      </c>
      <c r="Z9064" t="s">
        <v>7</v>
      </c>
      <c r="AA9064" t="s">
        <v>16320</v>
      </c>
      <c r="AB9064">
        <v>6</v>
      </c>
      <c r="AC9064">
        <v>8537</v>
      </c>
      <c r="AD9064">
        <v>17522</v>
      </c>
      <c r="AE9064" t="s">
        <v>25871</v>
      </c>
      <c r="AF9064" t="s">
        <v>27034</v>
      </c>
      <c r="AG9064">
        <f t="shared" si="793"/>
        <v>5</v>
      </c>
      <c r="AI9064" t="str">
        <f t="shared" si="794"/>
        <v/>
      </c>
      <c r="AJ9064">
        <f t="shared" si="791"/>
        <v>0</v>
      </c>
      <c r="AK9064" t="str">
        <f t="shared" si="795"/>
        <v/>
      </c>
    </row>
    <row r="9065" spans="1:37" x14ac:dyDescent="0.25">
      <c r="A9065" s="1">
        <v>0</v>
      </c>
      <c r="B9065">
        <v>0</v>
      </c>
      <c r="C9065">
        <v>0</v>
      </c>
      <c r="D9065" t="s">
        <v>0</v>
      </c>
      <c r="E9065">
        <v>0</v>
      </c>
      <c r="F9065">
        <v>0</v>
      </c>
      <c r="G9065" t="s">
        <v>1</v>
      </c>
      <c r="H9065" t="s">
        <v>2</v>
      </c>
      <c r="I9065" t="s">
        <v>2</v>
      </c>
      <c r="J9065" t="s">
        <v>3</v>
      </c>
      <c r="K9065">
        <v>0</v>
      </c>
      <c r="L9065">
        <v>17</v>
      </c>
      <c r="M9065">
        <v>0</v>
      </c>
      <c r="N9065">
        <v>0</v>
      </c>
      <c r="O9065">
        <v>0</v>
      </c>
      <c r="P9065" t="s">
        <v>10681</v>
      </c>
      <c r="Q9065" t="s">
        <v>16321</v>
      </c>
      <c r="R9065">
        <v>65</v>
      </c>
      <c r="S9065">
        <v>0</v>
      </c>
      <c r="T9065" t="s">
        <v>27046</v>
      </c>
      <c r="U9065" t="s">
        <v>20524</v>
      </c>
      <c r="V9065" s="2">
        <v>42803</v>
      </c>
      <c r="W9065" s="7">
        <f t="shared" si="792"/>
        <v>2017</v>
      </c>
      <c r="X9065" s="2">
        <v>42788</v>
      </c>
      <c r="Y9065" t="s">
        <v>6</v>
      </c>
      <c r="Z9065" t="s">
        <v>7</v>
      </c>
      <c r="AA9065" t="s">
        <v>16322</v>
      </c>
      <c r="AB9065">
        <v>4</v>
      </c>
      <c r="AC9065">
        <v>6457</v>
      </c>
      <c r="AD9065">
        <v>17523</v>
      </c>
      <c r="AE9065" t="s">
        <v>23898</v>
      </c>
      <c r="AF9065" t="s">
        <v>27033</v>
      </c>
      <c r="AG9065">
        <f t="shared" si="793"/>
        <v>5</v>
      </c>
      <c r="AI9065" t="str">
        <f t="shared" si="794"/>
        <v/>
      </c>
      <c r="AJ9065">
        <f t="shared" si="791"/>
        <v>0</v>
      </c>
      <c r="AK9065" t="str">
        <f t="shared" si="795"/>
        <v/>
      </c>
    </row>
    <row r="9066" spans="1:37" x14ac:dyDescent="0.25">
      <c r="A9066" s="1">
        <v>0</v>
      </c>
      <c r="B9066">
        <v>0</v>
      </c>
      <c r="C9066">
        <v>0</v>
      </c>
      <c r="D9066" t="s">
        <v>16323</v>
      </c>
      <c r="E9066">
        <v>0</v>
      </c>
      <c r="F9066">
        <v>0</v>
      </c>
      <c r="G9066" t="s">
        <v>5</v>
      </c>
      <c r="H9066" s="2">
        <v>43005</v>
      </c>
      <c r="I9066" t="s">
        <v>2</v>
      </c>
      <c r="J9066" t="s">
        <v>3</v>
      </c>
      <c r="K9066">
        <v>65</v>
      </c>
      <c r="L9066">
        <v>17</v>
      </c>
      <c r="M9066">
        <v>55.56</v>
      </c>
      <c r="N9066">
        <v>0</v>
      </c>
      <c r="O9066">
        <v>0</v>
      </c>
      <c r="P9066">
        <v>55.56</v>
      </c>
      <c r="Q9066" t="s">
        <v>0</v>
      </c>
      <c r="R9066">
        <v>0</v>
      </c>
      <c r="S9066">
        <v>0</v>
      </c>
      <c r="T9066" t="s">
        <v>27046</v>
      </c>
      <c r="U9066" t="s">
        <v>20524</v>
      </c>
      <c r="V9066" s="2">
        <v>42803</v>
      </c>
      <c r="W9066" s="7">
        <f t="shared" si="792"/>
        <v>2017</v>
      </c>
      <c r="X9066" s="2">
        <v>42789</v>
      </c>
      <c r="Y9066" t="s">
        <v>6</v>
      </c>
      <c r="Z9066" t="s">
        <v>7</v>
      </c>
      <c r="AA9066" t="s">
        <v>14576</v>
      </c>
      <c r="AB9066">
        <v>5</v>
      </c>
      <c r="AC9066">
        <v>8431</v>
      </c>
      <c r="AD9066">
        <v>17524</v>
      </c>
      <c r="AE9066" t="s">
        <v>25775</v>
      </c>
      <c r="AF9066" t="s">
        <v>27034</v>
      </c>
      <c r="AG9066">
        <f t="shared" si="793"/>
        <v>5</v>
      </c>
      <c r="AI9066" t="str">
        <f t="shared" si="794"/>
        <v/>
      </c>
      <c r="AJ9066">
        <f t="shared" si="791"/>
        <v>0</v>
      </c>
      <c r="AK9066" t="str">
        <f t="shared" si="795"/>
        <v/>
      </c>
    </row>
    <row r="9067" spans="1:37" x14ac:dyDescent="0.25">
      <c r="A9067" s="1">
        <v>3.125E-2</v>
      </c>
      <c r="B9067">
        <v>10</v>
      </c>
      <c r="C9067">
        <v>0</v>
      </c>
      <c r="D9067" t="s">
        <v>16324</v>
      </c>
      <c r="E9067">
        <v>0</v>
      </c>
      <c r="F9067">
        <v>0</v>
      </c>
      <c r="G9067" t="s">
        <v>5</v>
      </c>
      <c r="H9067" s="2">
        <v>42799</v>
      </c>
      <c r="I9067" s="2">
        <v>42799</v>
      </c>
      <c r="J9067" t="s">
        <v>3</v>
      </c>
      <c r="K9067">
        <v>255</v>
      </c>
      <c r="L9067">
        <v>17</v>
      </c>
      <c r="M9067">
        <v>217.95</v>
      </c>
      <c r="N9067">
        <v>0</v>
      </c>
      <c r="O9067">
        <v>0</v>
      </c>
      <c r="P9067" t="s">
        <v>11358</v>
      </c>
      <c r="Q9067" t="s">
        <v>16325</v>
      </c>
      <c r="R9067">
        <v>75</v>
      </c>
      <c r="S9067">
        <v>0</v>
      </c>
      <c r="T9067" t="s">
        <v>27046</v>
      </c>
      <c r="U9067" t="s">
        <v>20520</v>
      </c>
      <c r="V9067" s="2">
        <v>42803</v>
      </c>
      <c r="W9067" s="7">
        <f t="shared" si="792"/>
        <v>2017</v>
      </c>
      <c r="X9067" s="2">
        <v>42789</v>
      </c>
      <c r="Y9067" t="s">
        <v>16326</v>
      </c>
      <c r="Z9067" t="s">
        <v>7</v>
      </c>
      <c r="AA9067" t="s">
        <v>13001</v>
      </c>
      <c r="AB9067">
        <v>3</v>
      </c>
      <c r="AC9067">
        <v>8538</v>
      </c>
      <c r="AD9067">
        <v>17525</v>
      </c>
      <c r="AE9067" t="s">
        <v>25872</v>
      </c>
      <c r="AF9067" t="s">
        <v>27034</v>
      </c>
      <c r="AG9067">
        <f t="shared" si="793"/>
        <v>5</v>
      </c>
      <c r="AI9067" t="str">
        <f t="shared" si="794"/>
        <v/>
      </c>
      <c r="AJ9067">
        <f t="shared" si="791"/>
        <v>0</v>
      </c>
      <c r="AK9067" t="str">
        <f t="shared" si="795"/>
        <v/>
      </c>
    </row>
    <row r="9068" spans="1:37" x14ac:dyDescent="0.25">
      <c r="A9068" s="1">
        <v>6.25E-2</v>
      </c>
      <c r="B9068">
        <v>0</v>
      </c>
      <c r="C9068">
        <v>0</v>
      </c>
      <c r="D9068" s="4">
        <v>44991</v>
      </c>
      <c r="E9068">
        <v>0</v>
      </c>
      <c r="F9068">
        <v>0</v>
      </c>
      <c r="G9068" t="s">
        <v>5</v>
      </c>
      <c r="H9068" s="2">
        <v>43058</v>
      </c>
      <c r="I9068" s="2">
        <v>43058</v>
      </c>
      <c r="J9068" t="s">
        <v>3</v>
      </c>
      <c r="K9068">
        <v>328</v>
      </c>
      <c r="L9068">
        <v>17</v>
      </c>
      <c r="M9068">
        <v>280.33999999999997</v>
      </c>
      <c r="N9068">
        <v>0</v>
      </c>
      <c r="O9068">
        <v>0</v>
      </c>
      <c r="P9068" t="s">
        <v>10963</v>
      </c>
      <c r="Q9068" t="s">
        <v>16327</v>
      </c>
      <c r="R9068">
        <v>75</v>
      </c>
      <c r="S9068">
        <v>0</v>
      </c>
      <c r="T9068" t="s">
        <v>27046</v>
      </c>
      <c r="U9068" t="s">
        <v>20520</v>
      </c>
      <c r="V9068" s="2">
        <v>36892</v>
      </c>
      <c r="W9068" s="7">
        <f t="shared" si="792"/>
        <v>2017</v>
      </c>
      <c r="X9068" s="2">
        <v>42789</v>
      </c>
      <c r="Y9068" t="s">
        <v>3638</v>
      </c>
      <c r="Z9068" t="s">
        <v>7</v>
      </c>
      <c r="AA9068" t="s">
        <v>81</v>
      </c>
      <c r="AB9068">
        <v>3</v>
      </c>
      <c r="AC9068">
        <v>3894</v>
      </c>
      <c r="AD9068">
        <v>17526</v>
      </c>
      <c r="AE9068" t="s">
        <v>21910</v>
      </c>
      <c r="AF9068" t="s">
        <v>27034</v>
      </c>
      <c r="AG9068">
        <f t="shared" si="793"/>
        <v>5</v>
      </c>
      <c r="AI9068" t="str">
        <f t="shared" si="794"/>
        <v/>
      </c>
      <c r="AJ9068">
        <f t="shared" si="791"/>
        <v>0</v>
      </c>
      <c r="AK9068" t="str">
        <f t="shared" si="795"/>
        <v/>
      </c>
    </row>
    <row r="9069" spans="1:37" x14ac:dyDescent="0.25">
      <c r="A9069" s="1">
        <v>4.1666666666666664E-2</v>
      </c>
      <c r="B9069">
        <v>0</v>
      </c>
      <c r="C9069">
        <v>0</v>
      </c>
      <c r="D9069" t="s">
        <v>16328</v>
      </c>
      <c r="E9069">
        <v>0</v>
      </c>
      <c r="F9069">
        <v>0</v>
      </c>
      <c r="G9069" t="s">
        <v>5</v>
      </c>
      <c r="H9069" s="2">
        <v>42790</v>
      </c>
      <c r="I9069" s="2">
        <v>42790</v>
      </c>
      <c r="J9069" t="s">
        <v>3</v>
      </c>
      <c r="K9069">
        <v>222</v>
      </c>
      <c r="L9069">
        <v>17</v>
      </c>
      <c r="M9069">
        <v>189.74</v>
      </c>
      <c r="N9069">
        <v>0</v>
      </c>
      <c r="O9069">
        <v>0</v>
      </c>
      <c r="P9069" t="s">
        <v>11251</v>
      </c>
      <c r="Q9069" t="s">
        <v>8335</v>
      </c>
      <c r="R9069">
        <v>65</v>
      </c>
      <c r="S9069">
        <v>0</v>
      </c>
      <c r="T9069" t="s">
        <v>27046</v>
      </c>
      <c r="U9069" t="s">
        <v>20524</v>
      </c>
      <c r="V9069" s="2">
        <v>42791</v>
      </c>
      <c r="W9069" s="7">
        <f t="shared" si="792"/>
        <v>2017</v>
      </c>
      <c r="X9069" s="2">
        <v>42789</v>
      </c>
      <c r="Y9069" t="s">
        <v>6</v>
      </c>
      <c r="Z9069" t="s">
        <v>7</v>
      </c>
      <c r="AA9069" t="s">
        <v>54</v>
      </c>
      <c r="AB9069">
        <v>1</v>
      </c>
      <c r="AC9069">
        <v>532</v>
      </c>
      <c r="AD9069">
        <v>17527</v>
      </c>
      <c r="AE9069" t="s">
        <v>20715</v>
      </c>
      <c r="AF9069" t="s">
        <v>27034</v>
      </c>
      <c r="AG9069">
        <f t="shared" si="793"/>
        <v>5</v>
      </c>
      <c r="AI9069" t="str">
        <f t="shared" si="794"/>
        <v/>
      </c>
      <c r="AJ9069">
        <f t="shared" si="791"/>
        <v>0</v>
      </c>
      <c r="AK9069" t="str">
        <f t="shared" si="795"/>
        <v/>
      </c>
    </row>
    <row r="9070" spans="1:37" x14ac:dyDescent="0.25">
      <c r="A9070" s="1">
        <v>2.0833333333333332E-2</v>
      </c>
      <c r="B9070">
        <v>0</v>
      </c>
      <c r="C9070">
        <v>0</v>
      </c>
      <c r="D9070" t="s">
        <v>16329</v>
      </c>
      <c r="E9070">
        <v>0</v>
      </c>
      <c r="F9070">
        <v>0</v>
      </c>
      <c r="G9070" t="s">
        <v>5</v>
      </c>
      <c r="H9070" s="2">
        <v>42793</v>
      </c>
      <c r="I9070" s="2">
        <v>42793</v>
      </c>
      <c r="J9070" t="s">
        <v>3</v>
      </c>
      <c r="K9070">
        <v>187</v>
      </c>
      <c r="L9070">
        <v>17</v>
      </c>
      <c r="M9070">
        <v>159.83000000000001</v>
      </c>
      <c r="N9070">
        <v>0</v>
      </c>
      <c r="O9070">
        <v>0</v>
      </c>
      <c r="P9070" t="s">
        <v>11388</v>
      </c>
      <c r="Q9070" t="s">
        <v>16330</v>
      </c>
      <c r="R9070">
        <v>65</v>
      </c>
      <c r="S9070">
        <v>0</v>
      </c>
      <c r="T9070" t="s">
        <v>27046</v>
      </c>
      <c r="U9070" t="s">
        <v>20524</v>
      </c>
      <c r="V9070" s="2">
        <v>42794</v>
      </c>
      <c r="W9070" s="7">
        <f t="shared" si="792"/>
        <v>2017</v>
      </c>
      <c r="X9070" s="2">
        <v>42792</v>
      </c>
      <c r="Y9070" t="s">
        <v>47</v>
      </c>
      <c r="Z9070" t="s">
        <v>7</v>
      </c>
      <c r="AA9070" t="s">
        <v>115</v>
      </c>
      <c r="AB9070">
        <v>1</v>
      </c>
      <c r="AC9070">
        <v>2290</v>
      </c>
      <c r="AD9070">
        <v>17528</v>
      </c>
      <c r="AE9070" t="s">
        <v>21100</v>
      </c>
      <c r="AF9070" t="s">
        <v>27034</v>
      </c>
      <c r="AG9070">
        <f t="shared" si="793"/>
        <v>5</v>
      </c>
      <c r="AI9070" t="str">
        <f t="shared" si="794"/>
        <v/>
      </c>
      <c r="AJ9070">
        <f t="shared" si="791"/>
        <v>0</v>
      </c>
      <c r="AK9070" t="str">
        <f t="shared" si="795"/>
        <v/>
      </c>
    </row>
    <row r="9071" spans="1:37" x14ac:dyDescent="0.25">
      <c r="A9071" s="1">
        <v>4.1666666666666664E-2</v>
      </c>
      <c r="B9071">
        <v>0</v>
      </c>
      <c r="C9071">
        <v>0</v>
      </c>
      <c r="D9071" t="s">
        <v>16331</v>
      </c>
      <c r="E9071">
        <v>0</v>
      </c>
      <c r="F9071">
        <v>0</v>
      </c>
      <c r="G9071" t="s">
        <v>5</v>
      </c>
      <c r="H9071" s="2">
        <v>42809</v>
      </c>
      <c r="I9071" s="2">
        <v>42801</v>
      </c>
      <c r="J9071" t="s">
        <v>3</v>
      </c>
      <c r="K9071">
        <v>193</v>
      </c>
      <c r="L9071">
        <v>17</v>
      </c>
      <c r="M9071">
        <v>164.96</v>
      </c>
      <c r="N9071">
        <v>0</v>
      </c>
      <c r="O9071">
        <v>0</v>
      </c>
      <c r="P9071" t="s">
        <v>11290</v>
      </c>
      <c r="Q9071" t="s">
        <v>16332</v>
      </c>
      <c r="R9071">
        <v>65</v>
      </c>
      <c r="S9071">
        <v>0</v>
      </c>
      <c r="T9071" t="s">
        <v>27046</v>
      </c>
      <c r="U9071" t="s">
        <v>20524</v>
      </c>
      <c r="V9071" s="2">
        <v>42807</v>
      </c>
      <c r="W9071" s="7">
        <f t="shared" si="792"/>
        <v>2017</v>
      </c>
      <c r="X9071" s="2">
        <v>42793</v>
      </c>
      <c r="Y9071" t="s">
        <v>93</v>
      </c>
      <c r="Z9071" t="s">
        <v>7</v>
      </c>
      <c r="AA9071" t="s">
        <v>12687</v>
      </c>
      <c r="AB9071">
        <v>2</v>
      </c>
      <c r="AC9071">
        <v>6122</v>
      </c>
      <c r="AD9071">
        <v>17529</v>
      </c>
      <c r="AE9071" t="s">
        <v>23578</v>
      </c>
      <c r="AF9071" t="s">
        <v>27034</v>
      </c>
      <c r="AG9071">
        <f t="shared" si="793"/>
        <v>5</v>
      </c>
      <c r="AI9071" t="str">
        <f t="shared" si="794"/>
        <v/>
      </c>
      <c r="AJ9071">
        <f t="shared" si="791"/>
        <v>0</v>
      </c>
      <c r="AK9071" t="str">
        <f t="shared" si="795"/>
        <v/>
      </c>
    </row>
    <row r="9072" spans="1:37" x14ac:dyDescent="0.25">
      <c r="A9072" s="1">
        <v>0.125</v>
      </c>
      <c r="B9072">
        <v>5</v>
      </c>
      <c r="C9072" t="s">
        <v>16333</v>
      </c>
      <c r="D9072" t="s">
        <v>16334</v>
      </c>
      <c r="E9072">
        <v>0</v>
      </c>
      <c r="F9072">
        <v>0</v>
      </c>
      <c r="G9072" t="s">
        <v>5</v>
      </c>
      <c r="H9072" s="2">
        <v>42807</v>
      </c>
      <c r="I9072" s="2">
        <v>42799</v>
      </c>
      <c r="J9072" t="s">
        <v>3</v>
      </c>
      <c r="K9072">
        <v>222</v>
      </c>
      <c r="L9072">
        <v>17</v>
      </c>
      <c r="M9072">
        <v>189.74</v>
      </c>
      <c r="N9072">
        <v>0</v>
      </c>
      <c r="O9072">
        <v>0</v>
      </c>
      <c r="P9072" t="s">
        <v>11251</v>
      </c>
      <c r="Q9072" t="s">
        <v>16335</v>
      </c>
      <c r="R9072">
        <v>65</v>
      </c>
      <c r="S9072">
        <v>0</v>
      </c>
      <c r="T9072" t="s">
        <v>27046</v>
      </c>
      <c r="U9072" t="s">
        <v>20524</v>
      </c>
      <c r="V9072" s="2">
        <v>36892</v>
      </c>
      <c r="W9072" s="7">
        <f t="shared" si="792"/>
        <v>2017</v>
      </c>
      <c r="X9072" s="2">
        <v>42793</v>
      </c>
      <c r="Y9072" t="s">
        <v>5824</v>
      </c>
      <c r="Z9072" t="s">
        <v>7</v>
      </c>
      <c r="AA9072" t="s">
        <v>8909</v>
      </c>
      <c r="AB9072">
        <v>9</v>
      </c>
      <c r="AC9072">
        <v>5868</v>
      </c>
      <c r="AD9072">
        <v>17530</v>
      </c>
      <c r="AE9072" t="s">
        <v>23331</v>
      </c>
      <c r="AF9072" t="s">
        <v>27034</v>
      </c>
      <c r="AG9072">
        <f t="shared" si="793"/>
        <v>5</v>
      </c>
      <c r="AI9072" t="str">
        <f t="shared" si="794"/>
        <v/>
      </c>
      <c r="AJ9072">
        <f t="shared" si="791"/>
        <v>0</v>
      </c>
      <c r="AK9072" t="str">
        <f t="shared" si="795"/>
        <v/>
      </c>
    </row>
    <row r="9073" spans="1:37" x14ac:dyDescent="0.25">
      <c r="A9073" s="1">
        <v>6.25E-2</v>
      </c>
      <c r="B9073">
        <v>5</v>
      </c>
      <c r="C9073">
        <v>0</v>
      </c>
      <c r="D9073" t="s">
        <v>16336</v>
      </c>
      <c r="E9073">
        <v>0</v>
      </c>
      <c r="F9073">
        <v>0</v>
      </c>
      <c r="G9073" t="s">
        <v>5</v>
      </c>
      <c r="H9073" s="2">
        <v>42796</v>
      </c>
      <c r="I9073" s="2">
        <v>42795</v>
      </c>
      <c r="J9073" t="s">
        <v>3</v>
      </c>
      <c r="K9073">
        <v>222</v>
      </c>
      <c r="L9073">
        <v>17</v>
      </c>
      <c r="M9073">
        <v>189.74</v>
      </c>
      <c r="N9073">
        <v>0</v>
      </c>
      <c r="O9073">
        <v>0</v>
      </c>
      <c r="P9073" t="s">
        <v>11251</v>
      </c>
      <c r="Q9073" t="s">
        <v>16337</v>
      </c>
      <c r="R9073">
        <v>75</v>
      </c>
      <c r="S9073">
        <v>0</v>
      </c>
      <c r="T9073" t="s">
        <v>27046</v>
      </c>
      <c r="U9073" t="s">
        <v>20520</v>
      </c>
      <c r="V9073" s="2">
        <v>42801</v>
      </c>
      <c r="W9073" s="7">
        <f t="shared" si="792"/>
        <v>2017</v>
      </c>
      <c r="X9073" s="2">
        <v>42794</v>
      </c>
      <c r="Y9073" t="s">
        <v>5824</v>
      </c>
      <c r="Z9073" t="s">
        <v>7</v>
      </c>
      <c r="AA9073" t="s">
        <v>215</v>
      </c>
      <c r="AB9073">
        <v>9</v>
      </c>
      <c r="AC9073">
        <v>5963</v>
      </c>
      <c r="AD9073">
        <v>17531</v>
      </c>
      <c r="AE9073" t="s">
        <v>23425</v>
      </c>
      <c r="AF9073" t="s">
        <v>27034</v>
      </c>
      <c r="AG9073">
        <f t="shared" si="793"/>
        <v>5</v>
      </c>
      <c r="AI9073" t="str">
        <f t="shared" si="794"/>
        <v/>
      </c>
      <c r="AJ9073">
        <f t="shared" si="791"/>
        <v>0</v>
      </c>
      <c r="AK9073" t="str">
        <f t="shared" si="795"/>
        <v/>
      </c>
    </row>
    <row r="9074" spans="1:37" x14ac:dyDescent="0.25">
      <c r="A9074" s="1">
        <v>6.25E-2</v>
      </c>
      <c r="B9074">
        <v>0</v>
      </c>
      <c r="C9074">
        <v>0</v>
      </c>
      <c r="D9074" t="s">
        <v>16338</v>
      </c>
      <c r="E9074">
        <v>0</v>
      </c>
      <c r="F9074">
        <v>0</v>
      </c>
      <c r="G9074" t="s">
        <v>5</v>
      </c>
      <c r="H9074" s="2">
        <v>42824</v>
      </c>
      <c r="I9074" s="2">
        <v>42824</v>
      </c>
      <c r="J9074" t="s">
        <v>3</v>
      </c>
      <c r="K9074">
        <v>193</v>
      </c>
      <c r="L9074">
        <v>17</v>
      </c>
      <c r="M9074">
        <v>164.96</v>
      </c>
      <c r="N9074">
        <v>0</v>
      </c>
      <c r="O9074">
        <v>0</v>
      </c>
      <c r="P9074" t="s">
        <v>11290</v>
      </c>
      <c r="Q9074" t="s">
        <v>16339</v>
      </c>
      <c r="R9074">
        <v>75</v>
      </c>
      <c r="S9074">
        <v>0</v>
      </c>
      <c r="T9074" t="s">
        <v>27046</v>
      </c>
      <c r="U9074" t="s">
        <v>20520</v>
      </c>
      <c r="V9074" s="2">
        <v>36892</v>
      </c>
      <c r="W9074" s="7">
        <f t="shared" si="792"/>
        <v>2017</v>
      </c>
      <c r="X9074" s="2">
        <v>42795</v>
      </c>
      <c r="Y9074" t="s">
        <v>6</v>
      </c>
      <c r="Z9074" t="s">
        <v>7</v>
      </c>
      <c r="AA9074" t="s">
        <v>15310</v>
      </c>
      <c r="AB9074">
        <v>4</v>
      </c>
      <c r="AC9074">
        <v>8287</v>
      </c>
      <c r="AD9074">
        <v>17532</v>
      </c>
      <c r="AE9074" t="s">
        <v>25639</v>
      </c>
      <c r="AF9074" t="s">
        <v>27034</v>
      </c>
      <c r="AG9074">
        <f t="shared" si="793"/>
        <v>5</v>
      </c>
      <c r="AI9074" t="str">
        <f t="shared" si="794"/>
        <v/>
      </c>
      <c r="AJ9074">
        <f t="shared" si="791"/>
        <v>0</v>
      </c>
      <c r="AK9074" t="str">
        <f t="shared" si="795"/>
        <v/>
      </c>
    </row>
    <row r="9075" spans="1:37" x14ac:dyDescent="0.25">
      <c r="A9075" s="1">
        <v>4.1666666666666664E-2</v>
      </c>
      <c r="B9075">
        <v>60</v>
      </c>
      <c r="C9075">
        <v>0</v>
      </c>
      <c r="D9075" t="s">
        <v>16340</v>
      </c>
      <c r="E9075">
        <v>0</v>
      </c>
      <c r="F9075">
        <v>0</v>
      </c>
      <c r="G9075" t="s">
        <v>5</v>
      </c>
      <c r="H9075" s="2">
        <v>42817</v>
      </c>
      <c r="I9075" s="2">
        <v>42814</v>
      </c>
      <c r="J9075" t="s">
        <v>3</v>
      </c>
      <c r="K9075">
        <v>332</v>
      </c>
      <c r="L9075">
        <v>17</v>
      </c>
      <c r="M9075">
        <v>283.76</v>
      </c>
      <c r="N9075">
        <v>0</v>
      </c>
      <c r="O9075">
        <v>0</v>
      </c>
      <c r="P9075" t="s">
        <v>11350</v>
      </c>
      <c r="Q9075" t="s">
        <v>8356</v>
      </c>
      <c r="R9075">
        <v>75</v>
      </c>
      <c r="S9075">
        <v>0</v>
      </c>
      <c r="T9075" t="s">
        <v>27046</v>
      </c>
      <c r="U9075" t="s">
        <v>20520</v>
      </c>
      <c r="V9075" s="2">
        <v>42809</v>
      </c>
      <c r="W9075" s="7">
        <f t="shared" si="792"/>
        <v>2017</v>
      </c>
      <c r="X9075" s="2">
        <v>42795</v>
      </c>
      <c r="Y9075" t="s">
        <v>80</v>
      </c>
      <c r="Z9075" t="s">
        <v>7</v>
      </c>
      <c r="AA9075" t="s">
        <v>9217</v>
      </c>
      <c r="AB9075">
        <v>3</v>
      </c>
      <c r="AC9075">
        <v>8097</v>
      </c>
      <c r="AD9075">
        <v>17533</v>
      </c>
      <c r="AE9075" t="s">
        <v>25461</v>
      </c>
      <c r="AF9075" t="s">
        <v>27034</v>
      </c>
      <c r="AG9075">
        <f t="shared" si="793"/>
        <v>5</v>
      </c>
      <c r="AI9075" t="str">
        <f t="shared" si="794"/>
        <v/>
      </c>
      <c r="AJ9075">
        <f t="shared" si="791"/>
        <v>0</v>
      </c>
      <c r="AK9075" t="str">
        <f t="shared" si="795"/>
        <v/>
      </c>
    </row>
    <row r="9076" spans="1:37" x14ac:dyDescent="0.25">
      <c r="A9076" s="1">
        <v>8.3333333333333329E-2</v>
      </c>
      <c r="B9076">
        <v>5</v>
      </c>
      <c r="C9076">
        <v>0</v>
      </c>
      <c r="D9076" t="s">
        <v>16341</v>
      </c>
      <c r="E9076">
        <v>0</v>
      </c>
      <c r="F9076">
        <v>0</v>
      </c>
      <c r="G9076" t="s">
        <v>5</v>
      </c>
      <c r="H9076" s="2">
        <v>42801</v>
      </c>
      <c r="I9076" s="2">
        <v>42800</v>
      </c>
      <c r="J9076" t="s">
        <v>3</v>
      </c>
      <c r="K9076">
        <v>257</v>
      </c>
      <c r="L9076">
        <v>17</v>
      </c>
      <c r="M9076">
        <v>219.66</v>
      </c>
      <c r="N9076">
        <v>0</v>
      </c>
      <c r="O9076">
        <v>0</v>
      </c>
      <c r="P9076" t="s">
        <v>10872</v>
      </c>
      <c r="Q9076" t="s">
        <v>16342</v>
      </c>
      <c r="R9076">
        <v>65</v>
      </c>
      <c r="S9076">
        <v>0</v>
      </c>
      <c r="T9076" t="s">
        <v>27046</v>
      </c>
      <c r="U9076" t="s">
        <v>20524</v>
      </c>
      <c r="V9076" s="2">
        <v>42802</v>
      </c>
      <c r="W9076" s="7">
        <f t="shared" si="792"/>
        <v>2017</v>
      </c>
      <c r="X9076" s="2">
        <v>42795</v>
      </c>
      <c r="Y9076" t="s">
        <v>12</v>
      </c>
      <c r="Z9076" t="s">
        <v>7</v>
      </c>
      <c r="AA9076" t="s">
        <v>8909</v>
      </c>
      <c r="AB9076">
        <v>9</v>
      </c>
      <c r="AC9076">
        <v>8539</v>
      </c>
      <c r="AD9076">
        <v>17534</v>
      </c>
      <c r="AE9076" t="s">
        <v>25873</v>
      </c>
      <c r="AF9076" t="s">
        <v>27034</v>
      </c>
      <c r="AG9076">
        <f t="shared" si="793"/>
        <v>5</v>
      </c>
      <c r="AI9076" t="str">
        <f t="shared" si="794"/>
        <v/>
      </c>
      <c r="AJ9076">
        <f t="shared" si="791"/>
        <v>0</v>
      </c>
      <c r="AK9076" t="str">
        <f t="shared" si="795"/>
        <v/>
      </c>
    </row>
    <row r="9077" spans="1:37" x14ac:dyDescent="0.25">
      <c r="A9077" s="1">
        <v>4.1666666666666664E-2</v>
      </c>
      <c r="B9077">
        <v>55</v>
      </c>
      <c r="C9077">
        <v>0</v>
      </c>
      <c r="D9077" t="s">
        <v>16343</v>
      </c>
      <c r="E9077">
        <v>0</v>
      </c>
      <c r="F9077">
        <v>0</v>
      </c>
      <c r="G9077" t="s">
        <v>5</v>
      </c>
      <c r="H9077" s="2">
        <v>42797</v>
      </c>
      <c r="I9077" s="2">
        <v>42797</v>
      </c>
      <c r="J9077" t="s">
        <v>3</v>
      </c>
      <c r="K9077">
        <v>350</v>
      </c>
      <c r="L9077">
        <v>17</v>
      </c>
      <c r="M9077">
        <v>299.14999999999998</v>
      </c>
      <c r="N9077">
        <v>0</v>
      </c>
      <c r="O9077">
        <v>0</v>
      </c>
      <c r="P9077">
        <v>299.14999999999998</v>
      </c>
      <c r="Q9077" t="s">
        <v>0</v>
      </c>
      <c r="R9077">
        <v>0</v>
      </c>
      <c r="S9077">
        <v>0</v>
      </c>
      <c r="T9077" t="s">
        <v>27046</v>
      </c>
      <c r="U9077" t="s">
        <v>20524</v>
      </c>
      <c r="V9077" s="2">
        <v>42810</v>
      </c>
      <c r="W9077" s="7">
        <f t="shared" si="792"/>
        <v>2017</v>
      </c>
      <c r="X9077" s="2">
        <v>42796</v>
      </c>
      <c r="Y9077" t="s">
        <v>12</v>
      </c>
      <c r="Z9077" t="s">
        <v>7</v>
      </c>
      <c r="AA9077" t="s">
        <v>563</v>
      </c>
      <c r="AB9077">
        <v>8</v>
      </c>
      <c r="AC9077">
        <v>4457</v>
      </c>
      <c r="AD9077">
        <v>17535</v>
      </c>
      <c r="AE9077" t="s">
        <v>22142</v>
      </c>
      <c r="AF9077" t="s">
        <v>27034</v>
      </c>
      <c r="AG9077">
        <f t="shared" si="793"/>
        <v>5</v>
      </c>
      <c r="AI9077" t="str">
        <f t="shared" si="794"/>
        <v/>
      </c>
      <c r="AJ9077">
        <f t="shared" si="791"/>
        <v>0</v>
      </c>
      <c r="AK9077" t="str">
        <f t="shared" si="795"/>
        <v/>
      </c>
    </row>
    <row r="9078" spans="1:37" x14ac:dyDescent="0.25">
      <c r="A9078" s="1">
        <v>9.375E-2</v>
      </c>
      <c r="B9078">
        <v>5</v>
      </c>
      <c r="C9078">
        <v>0</v>
      </c>
      <c r="D9078" t="s">
        <v>16344</v>
      </c>
      <c r="E9078">
        <v>0</v>
      </c>
      <c r="F9078">
        <v>0</v>
      </c>
      <c r="G9078" t="s">
        <v>5</v>
      </c>
      <c r="H9078" s="2">
        <v>42801</v>
      </c>
      <c r="I9078" s="2">
        <v>42801</v>
      </c>
      <c r="J9078" t="s">
        <v>3</v>
      </c>
      <c r="K9078">
        <v>351</v>
      </c>
      <c r="L9078">
        <v>17</v>
      </c>
      <c r="M9078">
        <v>300</v>
      </c>
      <c r="N9078">
        <v>0</v>
      </c>
      <c r="O9078">
        <v>0</v>
      </c>
      <c r="P9078" t="s">
        <v>12473</v>
      </c>
      <c r="Q9078" t="s">
        <v>8363</v>
      </c>
      <c r="R9078">
        <v>65</v>
      </c>
      <c r="S9078">
        <v>0</v>
      </c>
      <c r="T9078" t="s">
        <v>27046</v>
      </c>
      <c r="U9078" t="s">
        <v>20524</v>
      </c>
      <c r="V9078" s="2">
        <v>42806</v>
      </c>
      <c r="W9078" s="7">
        <f t="shared" si="792"/>
        <v>2017</v>
      </c>
      <c r="X9078" s="2">
        <v>42799</v>
      </c>
      <c r="Y9078" t="s">
        <v>71</v>
      </c>
      <c r="Z9078" t="s">
        <v>7</v>
      </c>
      <c r="AA9078" t="s">
        <v>215</v>
      </c>
      <c r="AB9078">
        <v>9</v>
      </c>
      <c r="AC9078">
        <v>7505</v>
      </c>
      <c r="AD9078">
        <v>17536</v>
      </c>
      <c r="AE9078" t="s">
        <v>24899</v>
      </c>
      <c r="AF9078" t="s">
        <v>27034</v>
      </c>
      <c r="AG9078">
        <f t="shared" si="793"/>
        <v>5</v>
      </c>
      <c r="AI9078" t="str">
        <f t="shared" si="794"/>
        <v/>
      </c>
      <c r="AJ9078">
        <f t="shared" si="791"/>
        <v>0</v>
      </c>
      <c r="AK9078" t="str">
        <f t="shared" si="795"/>
        <v/>
      </c>
    </row>
    <row r="9079" spans="1:37" x14ac:dyDescent="0.25">
      <c r="A9079" s="1">
        <v>4.1666666666666664E-2</v>
      </c>
      <c r="B9079">
        <v>25</v>
      </c>
      <c r="C9079">
        <v>0</v>
      </c>
      <c r="D9079" t="s">
        <v>16345</v>
      </c>
      <c r="E9079">
        <v>0</v>
      </c>
      <c r="F9079">
        <v>0</v>
      </c>
      <c r="G9079" t="s">
        <v>5</v>
      </c>
      <c r="H9079" s="2">
        <v>42802</v>
      </c>
      <c r="I9079" s="2">
        <v>42802</v>
      </c>
      <c r="J9079" t="s">
        <v>3</v>
      </c>
      <c r="K9079">
        <v>303</v>
      </c>
      <c r="L9079">
        <v>17</v>
      </c>
      <c r="M9079">
        <v>258.97000000000003</v>
      </c>
      <c r="N9079">
        <v>0</v>
      </c>
      <c r="O9079">
        <v>0</v>
      </c>
      <c r="P9079" t="s">
        <v>15368</v>
      </c>
      <c r="Q9079" t="s">
        <v>16346</v>
      </c>
      <c r="R9079">
        <v>75</v>
      </c>
      <c r="S9079">
        <v>0</v>
      </c>
      <c r="T9079" t="s">
        <v>27046</v>
      </c>
      <c r="U9079" t="s">
        <v>20520</v>
      </c>
      <c r="V9079" s="2">
        <v>42813</v>
      </c>
      <c r="W9079" s="7">
        <f t="shared" si="792"/>
        <v>2017</v>
      </c>
      <c r="X9079" s="2">
        <v>42799</v>
      </c>
      <c r="Y9079" t="s">
        <v>16347</v>
      </c>
      <c r="Z9079" t="s">
        <v>7</v>
      </c>
      <c r="AA9079" t="s">
        <v>2847</v>
      </c>
      <c r="AB9079">
        <v>3</v>
      </c>
      <c r="AC9079">
        <v>8540</v>
      </c>
      <c r="AD9079">
        <v>17537</v>
      </c>
      <c r="AE9079" t="s">
        <v>25874</v>
      </c>
      <c r="AF9079" t="s">
        <v>27034</v>
      </c>
      <c r="AG9079">
        <f t="shared" si="793"/>
        <v>5</v>
      </c>
      <c r="AI9079" t="str">
        <f t="shared" si="794"/>
        <v/>
      </c>
      <c r="AJ9079">
        <f t="shared" si="791"/>
        <v>0</v>
      </c>
      <c r="AK9079" t="str">
        <f t="shared" si="795"/>
        <v/>
      </c>
    </row>
    <row r="9080" spans="1:37" x14ac:dyDescent="0.25">
      <c r="A9080" s="1">
        <v>0.10416666666666667</v>
      </c>
      <c r="B9080">
        <v>5</v>
      </c>
      <c r="C9080">
        <v>0</v>
      </c>
      <c r="D9080" t="s">
        <v>16348</v>
      </c>
      <c r="E9080">
        <v>0</v>
      </c>
      <c r="F9080">
        <v>0</v>
      </c>
      <c r="G9080" t="s">
        <v>5</v>
      </c>
      <c r="H9080" s="2">
        <v>42802</v>
      </c>
      <c r="I9080" s="2">
        <v>42802</v>
      </c>
      <c r="J9080" t="s">
        <v>3</v>
      </c>
      <c r="K9080">
        <v>363</v>
      </c>
      <c r="L9080">
        <v>17</v>
      </c>
      <c r="M9080">
        <v>310.26</v>
      </c>
      <c r="N9080">
        <v>0</v>
      </c>
      <c r="O9080">
        <v>0</v>
      </c>
      <c r="P9080" t="s">
        <v>16349</v>
      </c>
      <c r="Q9080" t="s">
        <v>16350</v>
      </c>
      <c r="R9080">
        <v>75</v>
      </c>
      <c r="S9080">
        <v>0</v>
      </c>
      <c r="T9080" t="s">
        <v>27046</v>
      </c>
      <c r="U9080" t="s">
        <v>20520</v>
      </c>
      <c r="V9080" s="2">
        <v>42806</v>
      </c>
      <c r="W9080" s="7">
        <f t="shared" si="792"/>
        <v>2017</v>
      </c>
      <c r="X9080" s="2">
        <v>42799</v>
      </c>
      <c r="Y9080" t="s">
        <v>6</v>
      </c>
      <c r="Z9080" t="s">
        <v>7</v>
      </c>
      <c r="AA9080" t="s">
        <v>215</v>
      </c>
      <c r="AB9080">
        <v>9</v>
      </c>
      <c r="AC9080">
        <v>7879</v>
      </c>
      <c r="AD9080">
        <v>17538</v>
      </c>
      <c r="AE9080" t="s">
        <v>25251</v>
      </c>
      <c r="AF9080" t="s">
        <v>27034</v>
      </c>
      <c r="AG9080">
        <f t="shared" si="793"/>
        <v>5</v>
      </c>
      <c r="AI9080" t="str">
        <f t="shared" si="794"/>
        <v/>
      </c>
      <c r="AJ9080">
        <f t="shared" si="791"/>
        <v>0</v>
      </c>
      <c r="AK9080" t="str">
        <f t="shared" si="795"/>
        <v/>
      </c>
    </row>
    <row r="9081" spans="1:37" x14ac:dyDescent="0.25">
      <c r="A9081" s="1">
        <v>2.0833333333333332E-2</v>
      </c>
      <c r="B9081">
        <v>25</v>
      </c>
      <c r="C9081">
        <v>0</v>
      </c>
      <c r="D9081" t="s">
        <v>16351</v>
      </c>
      <c r="E9081">
        <v>0</v>
      </c>
      <c r="F9081">
        <v>0</v>
      </c>
      <c r="G9081" t="s">
        <v>5</v>
      </c>
      <c r="H9081" s="2">
        <v>42802</v>
      </c>
      <c r="I9081" s="2">
        <v>42802</v>
      </c>
      <c r="J9081" t="s">
        <v>3</v>
      </c>
      <c r="K9081">
        <v>180</v>
      </c>
      <c r="L9081">
        <v>17</v>
      </c>
      <c r="M9081">
        <v>153.85</v>
      </c>
      <c r="N9081">
        <v>0</v>
      </c>
      <c r="O9081">
        <v>0</v>
      </c>
      <c r="P9081" t="s">
        <v>11668</v>
      </c>
      <c r="Q9081" t="s">
        <v>16352</v>
      </c>
      <c r="R9081">
        <v>45</v>
      </c>
      <c r="S9081">
        <v>0</v>
      </c>
      <c r="T9081" t="s">
        <v>27046</v>
      </c>
      <c r="U9081" t="s">
        <v>20516</v>
      </c>
      <c r="V9081" s="2">
        <v>42806</v>
      </c>
      <c r="W9081" s="7">
        <f t="shared" si="792"/>
        <v>2017</v>
      </c>
      <c r="X9081" s="2">
        <v>42799</v>
      </c>
      <c r="Y9081" t="s">
        <v>16353</v>
      </c>
      <c r="Z9081" t="s">
        <v>7</v>
      </c>
      <c r="AA9081" t="s">
        <v>14950</v>
      </c>
      <c r="AB9081">
        <v>7</v>
      </c>
      <c r="AC9081">
        <v>7502</v>
      </c>
      <c r="AD9081">
        <v>17539</v>
      </c>
      <c r="AE9081" t="s">
        <v>24896</v>
      </c>
      <c r="AF9081" t="s">
        <v>27034</v>
      </c>
      <c r="AG9081">
        <f t="shared" si="793"/>
        <v>5</v>
      </c>
      <c r="AI9081" t="str">
        <f t="shared" si="794"/>
        <v/>
      </c>
      <c r="AJ9081">
        <f t="shared" si="791"/>
        <v>0</v>
      </c>
      <c r="AK9081" t="str">
        <f t="shared" si="795"/>
        <v/>
      </c>
    </row>
    <row r="9082" spans="1:37" x14ac:dyDescent="0.25">
      <c r="A9082" s="1">
        <v>2.0833333333333332E-2</v>
      </c>
      <c r="B9082">
        <v>5</v>
      </c>
      <c r="C9082">
        <v>0</v>
      </c>
      <c r="D9082" t="s">
        <v>16354</v>
      </c>
      <c r="E9082">
        <v>0</v>
      </c>
      <c r="F9082">
        <v>0</v>
      </c>
      <c r="G9082" t="s">
        <v>5</v>
      </c>
      <c r="H9082" s="2">
        <v>42800</v>
      </c>
      <c r="I9082" s="2">
        <v>42800</v>
      </c>
      <c r="J9082" t="s">
        <v>3</v>
      </c>
      <c r="K9082">
        <v>235</v>
      </c>
      <c r="L9082">
        <v>17</v>
      </c>
      <c r="M9082">
        <v>200.85</v>
      </c>
      <c r="N9082">
        <v>0</v>
      </c>
      <c r="O9082">
        <v>0</v>
      </c>
      <c r="P9082" t="s">
        <v>12288</v>
      </c>
      <c r="Q9082" t="s">
        <v>16355</v>
      </c>
      <c r="R9082">
        <v>65</v>
      </c>
      <c r="S9082">
        <v>0</v>
      </c>
      <c r="T9082" t="s">
        <v>27046</v>
      </c>
      <c r="U9082" t="s">
        <v>20524</v>
      </c>
      <c r="V9082" s="2">
        <v>42801</v>
      </c>
      <c r="W9082" s="7">
        <f t="shared" si="792"/>
        <v>2017</v>
      </c>
      <c r="X9082" s="2">
        <v>42799</v>
      </c>
      <c r="Y9082" t="s">
        <v>47</v>
      </c>
      <c r="Z9082" t="s">
        <v>7</v>
      </c>
      <c r="AA9082" t="s">
        <v>23</v>
      </c>
      <c r="AB9082">
        <v>1</v>
      </c>
      <c r="AC9082">
        <v>7561</v>
      </c>
      <c r="AD9082">
        <v>17540</v>
      </c>
      <c r="AE9082" t="s">
        <v>24954</v>
      </c>
      <c r="AF9082" t="s">
        <v>27034</v>
      </c>
      <c r="AG9082">
        <f t="shared" si="793"/>
        <v>5</v>
      </c>
      <c r="AI9082" t="str">
        <f t="shared" si="794"/>
        <v/>
      </c>
      <c r="AJ9082">
        <f t="shared" si="791"/>
        <v>0</v>
      </c>
      <c r="AK9082" t="str">
        <f t="shared" si="795"/>
        <v/>
      </c>
    </row>
    <row r="9083" spans="1:37" x14ac:dyDescent="0.25">
      <c r="A9083" s="1">
        <v>0</v>
      </c>
      <c r="B9083">
        <v>0</v>
      </c>
      <c r="C9083">
        <v>0</v>
      </c>
      <c r="D9083" t="s">
        <v>16356</v>
      </c>
      <c r="E9083">
        <v>0</v>
      </c>
      <c r="F9083">
        <v>0</v>
      </c>
      <c r="G9083" t="s">
        <v>5</v>
      </c>
      <c r="H9083" s="2">
        <v>42810</v>
      </c>
      <c r="I9083" t="s">
        <v>2</v>
      </c>
      <c r="J9083" t="s">
        <v>3</v>
      </c>
      <c r="K9083">
        <v>75</v>
      </c>
      <c r="L9083">
        <v>17</v>
      </c>
      <c r="M9083">
        <v>64.099999999999994</v>
      </c>
      <c r="N9083">
        <v>0</v>
      </c>
      <c r="O9083">
        <v>0</v>
      </c>
      <c r="P9083">
        <v>64.099999999999994</v>
      </c>
      <c r="Q9083" t="s">
        <v>0</v>
      </c>
      <c r="R9083">
        <v>0</v>
      </c>
      <c r="S9083">
        <v>0</v>
      </c>
      <c r="T9083" t="s">
        <v>27046</v>
      </c>
      <c r="U9083" t="s">
        <v>20520</v>
      </c>
      <c r="V9083" s="2">
        <v>42814</v>
      </c>
      <c r="W9083" s="7">
        <f t="shared" si="792"/>
        <v>2017</v>
      </c>
      <c r="X9083" s="2">
        <v>42800</v>
      </c>
      <c r="Y9083" t="s">
        <v>6</v>
      </c>
      <c r="Z9083" t="s">
        <v>7</v>
      </c>
      <c r="AA9083" t="s">
        <v>16357</v>
      </c>
      <c r="AB9083">
        <v>3</v>
      </c>
      <c r="AC9083">
        <v>6845</v>
      </c>
      <c r="AD9083">
        <v>17541</v>
      </c>
      <c r="AE9083" t="s">
        <v>24270</v>
      </c>
      <c r="AF9083" t="s">
        <v>27034</v>
      </c>
      <c r="AG9083">
        <f t="shared" si="793"/>
        <v>5</v>
      </c>
      <c r="AI9083" t="str">
        <f t="shared" si="794"/>
        <v/>
      </c>
      <c r="AJ9083">
        <f t="shared" si="791"/>
        <v>0</v>
      </c>
      <c r="AK9083" t="str">
        <f t="shared" si="795"/>
        <v/>
      </c>
    </row>
    <row r="9084" spans="1:37" x14ac:dyDescent="0.25">
      <c r="A9084" s="1">
        <v>0.10416666666666667</v>
      </c>
      <c r="B9084">
        <v>0</v>
      </c>
      <c r="C9084">
        <v>0</v>
      </c>
      <c r="D9084" t="s">
        <v>16358</v>
      </c>
      <c r="E9084">
        <v>0</v>
      </c>
      <c r="F9084">
        <v>0</v>
      </c>
      <c r="G9084" t="s">
        <v>5</v>
      </c>
      <c r="H9084" s="2">
        <v>42809</v>
      </c>
      <c r="I9084" s="2">
        <v>42809</v>
      </c>
      <c r="J9084" t="s">
        <v>3</v>
      </c>
      <c r="K9084">
        <v>339</v>
      </c>
      <c r="L9084">
        <v>17</v>
      </c>
      <c r="M9084">
        <v>289.74</v>
      </c>
      <c r="N9084">
        <v>0</v>
      </c>
      <c r="O9084">
        <v>0</v>
      </c>
      <c r="P9084">
        <v>289.74</v>
      </c>
      <c r="Q9084" t="s">
        <v>0</v>
      </c>
      <c r="R9084">
        <v>0</v>
      </c>
      <c r="S9084">
        <v>0</v>
      </c>
      <c r="T9084" t="s">
        <v>27046</v>
      </c>
      <c r="U9084" t="s">
        <v>20524</v>
      </c>
      <c r="V9084" s="2">
        <v>42807</v>
      </c>
      <c r="W9084" s="7">
        <f t="shared" si="792"/>
        <v>2017</v>
      </c>
      <c r="X9084" s="2">
        <v>42800</v>
      </c>
      <c r="Y9084" t="s">
        <v>5824</v>
      </c>
      <c r="Z9084" t="s">
        <v>7</v>
      </c>
      <c r="AA9084" t="s">
        <v>215</v>
      </c>
      <c r="AB9084">
        <v>9</v>
      </c>
      <c r="AC9084">
        <v>8541</v>
      </c>
      <c r="AD9084">
        <v>17542</v>
      </c>
      <c r="AE9084" t="s">
        <v>25875</v>
      </c>
      <c r="AF9084" t="s">
        <v>27034</v>
      </c>
      <c r="AG9084">
        <f t="shared" si="793"/>
        <v>5</v>
      </c>
      <c r="AI9084" t="str">
        <f t="shared" si="794"/>
        <v/>
      </c>
      <c r="AJ9084">
        <f t="shared" si="791"/>
        <v>0</v>
      </c>
      <c r="AK9084" t="str">
        <f t="shared" si="795"/>
        <v/>
      </c>
    </row>
    <row r="9085" spans="1:37" x14ac:dyDescent="0.25">
      <c r="A9085" s="1">
        <v>3.125E-2</v>
      </c>
      <c r="B9085">
        <v>0</v>
      </c>
      <c r="C9085">
        <v>0</v>
      </c>
      <c r="D9085" t="s">
        <v>16359</v>
      </c>
      <c r="E9085">
        <v>0</v>
      </c>
      <c r="F9085">
        <v>0</v>
      </c>
      <c r="G9085" t="s">
        <v>5</v>
      </c>
      <c r="H9085" s="2">
        <v>42813</v>
      </c>
      <c r="I9085" s="2">
        <v>42810</v>
      </c>
      <c r="J9085" t="s">
        <v>3</v>
      </c>
      <c r="K9085">
        <v>185</v>
      </c>
      <c r="L9085">
        <v>17</v>
      </c>
      <c r="M9085">
        <v>158.12</v>
      </c>
      <c r="N9085">
        <v>0</v>
      </c>
      <c r="O9085">
        <v>0</v>
      </c>
      <c r="P9085" t="s">
        <v>11399</v>
      </c>
      <c r="Q9085" t="s">
        <v>16360</v>
      </c>
      <c r="R9085">
        <v>65</v>
      </c>
      <c r="S9085">
        <v>0</v>
      </c>
      <c r="T9085" t="s">
        <v>27046</v>
      </c>
      <c r="U9085" t="s">
        <v>20524</v>
      </c>
      <c r="V9085" s="2">
        <v>42815</v>
      </c>
      <c r="W9085" s="7">
        <f t="shared" si="792"/>
        <v>2017</v>
      </c>
      <c r="X9085" s="2">
        <v>42801</v>
      </c>
      <c r="Y9085" t="s">
        <v>56</v>
      </c>
      <c r="Z9085" t="s">
        <v>7</v>
      </c>
      <c r="AA9085" t="s">
        <v>4962</v>
      </c>
      <c r="AB9085">
        <v>5</v>
      </c>
      <c r="AC9085">
        <v>1489</v>
      </c>
      <c r="AD9085">
        <v>17543</v>
      </c>
      <c r="AE9085" t="s">
        <v>21047</v>
      </c>
      <c r="AF9085" t="s">
        <v>27034</v>
      </c>
      <c r="AG9085">
        <f t="shared" si="793"/>
        <v>5</v>
      </c>
      <c r="AI9085" t="str">
        <f t="shared" si="794"/>
        <v/>
      </c>
      <c r="AJ9085">
        <f t="shared" si="791"/>
        <v>0</v>
      </c>
      <c r="AK9085" t="str">
        <f t="shared" si="795"/>
        <v/>
      </c>
    </row>
    <row r="9086" spans="1:37" x14ac:dyDescent="0.25">
      <c r="A9086" s="1">
        <v>4.1666666666666664E-2</v>
      </c>
      <c r="B9086">
        <v>0</v>
      </c>
      <c r="C9086">
        <v>0</v>
      </c>
      <c r="D9086" t="s">
        <v>16361</v>
      </c>
      <c r="E9086">
        <v>0</v>
      </c>
      <c r="F9086">
        <v>0</v>
      </c>
      <c r="G9086" t="s">
        <v>5</v>
      </c>
      <c r="H9086" s="2">
        <v>42814</v>
      </c>
      <c r="I9086" s="2">
        <v>42814</v>
      </c>
      <c r="J9086" t="s">
        <v>3</v>
      </c>
      <c r="K9086">
        <v>158</v>
      </c>
      <c r="L9086">
        <v>17</v>
      </c>
      <c r="M9086">
        <v>135.04</v>
      </c>
      <c r="N9086">
        <v>0</v>
      </c>
      <c r="O9086">
        <v>0</v>
      </c>
      <c r="P9086" t="s">
        <v>10830</v>
      </c>
      <c r="Q9086" t="s">
        <v>8380</v>
      </c>
      <c r="R9086">
        <v>75</v>
      </c>
      <c r="S9086">
        <v>0</v>
      </c>
      <c r="T9086" t="s">
        <v>27046</v>
      </c>
      <c r="U9086" t="s">
        <v>20520</v>
      </c>
      <c r="V9086" s="2">
        <v>42808</v>
      </c>
      <c r="W9086" s="7">
        <f t="shared" si="792"/>
        <v>2017</v>
      </c>
      <c r="X9086" s="2">
        <v>42801</v>
      </c>
      <c r="Y9086" t="s">
        <v>6599</v>
      </c>
      <c r="Z9086" t="s">
        <v>7</v>
      </c>
      <c r="AA9086" t="s">
        <v>90</v>
      </c>
      <c r="AB9086">
        <v>3</v>
      </c>
      <c r="AC9086">
        <v>8542</v>
      </c>
      <c r="AD9086">
        <v>17544</v>
      </c>
      <c r="AE9086" t="s">
        <v>25876</v>
      </c>
      <c r="AF9086" t="s">
        <v>27034</v>
      </c>
      <c r="AG9086">
        <f t="shared" si="793"/>
        <v>5</v>
      </c>
      <c r="AI9086" t="str">
        <f t="shared" si="794"/>
        <v/>
      </c>
      <c r="AJ9086">
        <f t="shared" si="791"/>
        <v>0</v>
      </c>
      <c r="AK9086" t="str">
        <f t="shared" si="795"/>
        <v/>
      </c>
    </row>
    <row r="9087" spans="1:37" x14ac:dyDescent="0.25">
      <c r="A9087" s="1">
        <v>3.125E-2</v>
      </c>
      <c r="B9087">
        <v>120</v>
      </c>
      <c r="C9087">
        <v>0</v>
      </c>
      <c r="D9087" t="s">
        <v>16362</v>
      </c>
      <c r="E9087">
        <v>0</v>
      </c>
      <c r="F9087">
        <v>0</v>
      </c>
      <c r="G9087" t="s">
        <v>5</v>
      </c>
      <c r="H9087" s="2">
        <v>42814</v>
      </c>
      <c r="I9087" s="2">
        <v>42809</v>
      </c>
      <c r="J9087" t="s">
        <v>3</v>
      </c>
      <c r="K9087">
        <v>353</v>
      </c>
      <c r="L9087">
        <v>17</v>
      </c>
      <c r="M9087">
        <v>301.70999999999998</v>
      </c>
      <c r="N9087">
        <v>0</v>
      </c>
      <c r="O9087">
        <v>0</v>
      </c>
      <c r="P9087" t="s">
        <v>15765</v>
      </c>
      <c r="Q9087" t="s">
        <v>8375</v>
      </c>
      <c r="R9087">
        <v>75</v>
      </c>
      <c r="S9087">
        <v>0</v>
      </c>
      <c r="T9087" t="s">
        <v>27046</v>
      </c>
      <c r="U9087" t="s">
        <v>20520</v>
      </c>
      <c r="V9087" s="2">
        <v>42815</v>
      </c>
      <c r="W9087" s="7">
        <f t="shared" si="792"/>
        <v>2017</v>
      </c>
      <c r="X9087" s="2">
        <v>42801</v>
      </c>
      <c r="Y9087" t="s">
        <v>5741</v>
      </c>
      <c r="Z9087" t="s">
        <v>7</v>
      </c>
      <c r="AA9087" t="s">
        <v>9217</v>
      </c>
      <c r="AB9087">
        <v>3</v>
      </c>
      <c r="AC9087">
        <v>914</v>
      </c>
      <c r="AD9087">
        <v>17545</v>
      </c>
      <c r="AE9087" t="s">
        <v>20868</v>
      </c>
      <c r="AF9087" t="s">
        <v>27034</v>
      </c>
      <c r="AG9087">
        <f t="shared" si="793"/>
        <v>5</v>
      </c>
      <c r="AI9087" t="str">
        <f t="shared" si="794"/>
        <v/>
      </c>
      <c r="AJ9087">
        <f t="shared" si="791"/>
        <v>0</v>
      </c>
      <c r="AK9087" t="str">
        <f t="shared" si="795"/>
        <v/>
      </c>
    </row>
    <row r="9088" spans="1:37" x14ac:dyDescent="0.25">
      <c r="A9088" s="1">
        <v>2.7777777777777776E-2</v>
      </c>
      <c r="B9088">
        <v>0</v>
      </c>
      <c r="C9088">
        <v>0</v>
      </c>
      <c r="D9088" t="s">
        <v>16363</v>
      </c>
      <c r="E9088">
        <v>0</v>
      </c>
      <c r="F9088">
        <v>0</v>
      </c>
      <c r="G9088" t="s">
        <v>5</v>
      </c>
      <c r="H9088" s="2">
        <v>42803</v>
      </c>
      <c r="I9088" s="2">
        <v>42803</v>
      </c>
      <c r="J9088" t="s">
        <v>3</v>
      </c>
      <c r="K9088">
        <v>129</v>
      </c>
      <c r="L9088">
        <v>17</v>
      </c>
      <c r="M9088">
        <v>110.26</v>
      </c>
      <c r="N9088">
        <v>0</v>
      </c>
      <c r="O9088">
        <v>0</v>
      </c>
      <c r="P9088">
        <v>110.26</v>
      </c>
      <c r="Q9088" t="s">
        <v>0</v>
      </c>
      <c r="R9088">
        <v>0</v>
      </c>
      <c r="S9088">
        <v>0</v>
      </c>
      <c r="T9088" t="s">
        <v>27046</v>
      </c>
      <c r="U9088" t="s">
        <v>20520</v>
      </c>
      <c r="V9088" s="2">
        <v>42815</v>
      </c>
      <c r="W9088" s="7">
        <f t="shared" si="792"/>
        <v>2017</v>
      </c>
      <c r="X9088" s="2">
        <v>42801</v>
      </c>
      <c r="Y9088" t="s">
        <v>16364</v>
      </c>
      <c r="Z9088" t="s">
        <v>7</v>
      </c>
      <c r="AA9088" t="s">
        <v>15241</v>
      </c>
      <c r="AB9088">
        <v>4</v>
      </c>
      <c r="AC9088">
        <v>8543</v>
      </c>
      <c r="AD9088">
        <v>17546</v>
      </c>
      <c r="AE9088" t="s">
        <v>25877</v>
      </c>
      <c r="AF9088" t="s">
        <v>27034</v>
      </c>
      <c r="AG9088">
        <f t="shared" si="793"/>
        <v>5</v>
      </c>
      <c r="AI9088" t="str">
        <f t="shared" si="794"/>
        <v/>
      </c>
      <c r="AJ9088">
        <f t="shared" si="791"/>
        <v>0</v>
      </c>
      <c r="AK9088" t="str">
        <f t="shared" si="795"/>
        <v/>
      </c>
    </row>
    <row r="9089" spans="1:37" x14ac:dyDescent="0.25">
      <c r="A9089" s="1">
        <v>4.1666666666666664E-2</v>
      </c>
      <c r="B9089">
        <v>212</v>
      </c>
      <c r="C9089">
        <v>0</v>
      </c>
      <c r="D9089" t="s">
        <v>16365</v>
      </c>
      <c r="E9089">
        <v>0</v>
      </c>
      <c r="F9089">
        <v>0</v>
      </c>
      <c r="G9089" t="s">
        <v>5</v>
      </c>
      <c r="H9089" s="2">
        <v>42845</v>
      </c>
      <c r="I9089" s="2">
        <v>42816</v>
      </c>
      <c r="J9089" t="s">
        <v>3</v>
      </c>
      <c r="K9089">
        <v>599</v>
      </c>
      <c r="L9089">
        <v>17</v>
      </c>
      <c r="M9089">
        <v>511.97</v>
      </c>
      <c r="N9089">
        <v>0</v>
      </c>
      <c r="O9089">
        <v>0</v>
      </c>
      <c r="P9089" t="s">
        <v>16366</v>
      </c>
      <c r="Q9089" t="s">
        <v>16367</v>
      </c>
      <c r="R9089">
        <v>75</v>
      </c>
      <c r="S9089">
        <v>0</v>
      </c>
      <c r="T9089" t="s">
        <v>27046</v>
      </c>
      <c r="U9089" t="s">
        <v>20520</v>
      </c>
      <c r="V9089" s="2">
        <v>36892</v>
      </c>
      <c r="W9089" s="7">
        <f t="shared" si="792"/>
        <v>2017</v>
      </c>
      <c r="X9089" s="2">
        <v>42802</v>
      </c>
      <c r="Y9089" t="s">
        <v>15704</v>
      </c>
      <c r="Z9089" t="s">
        <v>7</v>
      </c>
      <c r="AA9089" t="s">
        <v>6432</v>
      </c>
      <c r="AB9089">
        <v>3</v>
      </c>
      <c r="AC9089">
        <v>8544</v>
      </c>
      <c r="AD9089">
        <v>17547</v>
      </c>
      <c r="AE9089" t="s">
        <v>25878</v>
      </c>
      <c r="AF9089" t="s">
        <v>27034</v>
      </c>
      <c r="AG9089">
        <f t="shared" si="793"/>
        <v>5</v>
      </c>
      <c r="AI9089" t="str">
        <f t="shared" si="794"/>
        <v/>
      </c>
      <c r="AJ9089">
        <f t="shared" si="791"/>
        <v>0</v>
      </c>
      <c r="AK9089" t="str">
        <f t="shared" si="795"/>
        <v/>
      </c>
    </row>
    <row r="9090" spans="1:37" x14ac:dyDescent="0.25">
      <c r="A9090" s="1">
        <v>2.0833333333333332E-2</v>
      </c>
      <c r="B9090">
        <v>0</v>
      </c>
      <c r="C9090">
        <v>0</v>
      </c>
      <c r="D9090" t="s">
        <v>16368</v>
      </c>
      <c r="E9090">
        <v>0</v>
      </c>
      <c r="F9090">
        <v>0</v>
      </c>
      <c r="G9090" t="s">
        <v>5</v>
      </c>
      <c r="H9090" s="2">
        <v>42818</v>
      </c>
      <c r="I9090" s="2">
        <v>42816</v>
      </c>
      <c r="J9090" t="s">
        <v>3</v>
      </c>
      <c r="K9090">
        <v>222</v>
      </c>
      <c r="L9090">
        <v>17</v>
      </c>
      <c r="M9090">
        <v>189.74</v>
      </c>
      <c r="N9090">
        <v>0</v>
      </c>
      <c r="O9090">
        <v>0</v>
      </c>
      <c r="P9090" t="s">
        <v>11251</v>
      </c>
      <c r="Q9090" t="s">
        <v>8383</v>
      </c>
      <c r="R9090">
        <v>75</v>
      </c>
      <c r="S9090">
        <v>0</v>
      </c>
      <c r="T9090" t="s">
        <v>27046</v>
      </c>
      <c r="U9090" t="s">
        <v>20520</v>
      </c>
      <c r="V9090" s="2">
        <v>42818</v>
      </c>
      <c r="W9090" s="7">
        <f t="shared" si="792"/>
        <v>2017</v>
      </c>
      <c r="X9090" s="2">
        <v>42804</v>
      </c>
      <c r="Y9090" t="s">
        <v>9078</v>
      </c>
      <c r="Z9090" t="s">
        <v>7</v>
      </c>
      <c r="AA9090" t="s">
        <v>9396</v>
      </c>
      <c r="AB9090">
        <v>3</v>
      </c>
      <c r="AC9090">
        <v>5771</v>
      </c>
      <c r="AD9090">
        <v>17548</v>
      </c>
      <c r="AE9090" t="s">
        <v>23237</v>
      </c>
      <c r="AF9090" t="s">
        <v>27034</v>
      </c>
      <c r="AG9090">
        <f t="shared" si="793"/>
        <v>5</v>
      </c>
      <c r="AI9090" t="str">
        <f t="shared" si="794"/>
        <v/>
      </c>
      <c r="AJ9090">
        <f t="shared" ref="AJ9090:AJ9153" si="796">LEN(AI9090)</f>
        <v>0</v>
      </c>
      <c r="AK9090" t="str">
        <f t="shared" si="795"/>
        <v/>
      </c>
    </row>
    <row r="9091" spans="1:37" x14ac:dyDescent="0.25">
      <c r="A9091" s="1">
        <v>2.7777777777777776E-2</v>
      </c>
      <c r="B9091">
        <v>132</v>
      </c>
      <c r="C9091">
        <v>0</v>
      </c>
      <c r="D9091" t="s">
        <v>16369</v>
      </c>
      <c r="E9091">
        <v>0</v>
      </c>
      <c r="F9091">
        <v>0</v>
      </c>
      <c r="G9091" t="s">
        <v>5</v>
      </c>
      <c r="H9091" s="2">
        <v>42818</v>
      </c>
      <c r="I9091" s="2">
        <v>42811</v>
      </c>
      <c r="J9091" t="s">
        <v>3</v>
      </c>
      <c r="K9091">
        <v>349</v>
      </c>
      <c r="L9091">
        <v>17</v>
      </c>
      <c r="M9091">
        <v>298.29000000000002</v>
      </c>
      <c r="N9091">
        <v>0</v>
      </c>
      <c r="O9091">
        <v>0</v>
      </c>
      <c r="P9091" t="s">
        <v>15282</v>
      </c>
      <c r="Q9091" t="s">
        <v>16370</v>
      </c>
      <c r="R9091">
        <v>75</v>
      </c>
      <c r="S9091">
        <v>0</v>
      </c>
      <c r="T9091" t="s">
        <v>27046</v>
      </c>
      <c r="U9091" t="s">
        <v>20520</v>
      </c>
      <c r="V9091" s="2">
        <v>42818</v>
      </c>
      <c r="W9091" s="7">
        <f t="shared" ref="W9091:W9154" si="797">YEAR(X9091)</f>
        <v>2017</v>
      </c>
      <c r="X9091" s="2">
        <v>42804</v>
      </c>
      <c r="Y9091" t="s">
        <v>6</v>
      </c>
      <c r="Z9091" t="s">
        <v>7</v>
      </c>
      <c r="AA9091" t="s">
        <v>9217</v>
      </c>
      <c r="AB9091">
        <v>3</v>
      </c>
      <c r="AC9091">
        <v>8545</v>
      </c>
      <c r="AD9091">
        <v>17549</v>
      </c>
      <c r="AE9091" t="s">
        <v>25879</v>
      </c>
      <c r="AF9091" t="s">
        <v>27034</v>
      </c>
      <c r="AG9091">
        <f t="shared" ref="AG9091:AG9154" si="798">LEN(V9091)</f>
        <v>5</v>
      </c>
      <c r="AI9091" t="str">
        <f t="shared" ref="AI9091:AI9154" si="799">TRIM(AH9091)</f>
        <v/>
      </c>
      <c r="AJ9091">
        <f t="shared" si="796"/>
        <v>0</v>
      </c>
      <c r="AK9091" t="str">
        <f t="shared" ref="AK9091:AK9154" si="800">TRIM(T9091)&amp;IF(AND(LEN(T9091)&gt;0,LEN(AI9091)&gt;0),",","")&amp;TRIM(AI9091)</f>
        <v/>
      </c>
    </row>
    <row r="9092" spans="1:37" x14ac:dyDescent="0.25">
      <c r="A9092" s="1">
        <v>2.0833333333333332E-2</v>
      </c>
      <c r="B9092">
        <v>0</v>
      </c>
      <c r="C9092">
        <v>0</v>
      </c>
      <c r="D9092" t="s">
        <v>16371</v>
      </c>
      <c r="E9092">
        <v>0</v>
      </c>
      <c r="F9092">
        <v>0</v>
      </c>
      <c r="G9092" t="s">
        <v>5</v>
      </c>
      <c r="H9092" s="2">
        <v>42809</v>
      </c>
      <c r="I9092" s="2">
        <v>42809</v>
      </c>
      <c r="J9092" t="s">
        <v>3</v>
      </c>
      <c r="K9092">
        <v>222</v>
      </c>
      <c r="L9092">
        <v>17</v>
      </c>
      <c r="M9092">
        <v>189.74</v>
      </c>
      <c r="N9092">
        <v>0</v>
      </c>
      <c r="O9092">
        <v>0</v>
      </c>
      <c r="P9092" t="s">
        <v>11251</v>
      </c>
      <c r="Q9092" t="s">
        <v>16372</v>
      </c>
      <c r="R9092">
        <v>65</v>
      </c>
      <c r="S9092">
        <v>0</v>
      </c>
      <c r="T9092" t="s">
        <v>27046</v>
      </c>
      <c r="U9092" t="s">
        <v>20524</v>
      </c>
      <c r="V9092" s="2">
        <v>42810</v>
      </c>
      <c r="W9092" s="7">
        <f t="shared" si="797"/>
        <v>2017</v>
      </c>
      <c r="X9092" s="2">
        <v>42808</v>
      </c>
      <c r="Y9092" t="s">
        <v>47</v>
      </c>
      <c r="Z9092" t="s">
        <v>7</v>
      </c>
      <c r="AA9092" t="s">
        <v>119</v>
      </c>
      <c r="AB9092">
        <v>1</v>
      </c>
      <c r="AC9092">
        <v>8546</v>
      </c>
      <c r="AD9092">
        <v>17550</v>
      </c>
      <c r="AE9092" t="s">
        <v>25880</v>
      </c>
      <c r="AF9092" t="s">
        <v>27034</v>
      </c>
      <c r="AG9092">
        <f t="shared" si="798"/>
        <v>5</v>
      </c>
      <c r="AI9092" t="str">
        <f t="shared" si="799"/>
        <v/>
      </c>
      <c r="AJ9092">
        <f t="shared" si="796"/>
        <v>0</v>
      </c>
      <c r="AK9092" t="str">
        <f t="shared" si="800"/>
        <v/>
      </c>
    </row>
    <row r="9093" spans="1:37" x14ac:dyDescent="0.25">
      <c r="A9093" s="1">
        <v>8.3333333333333329E-2</v>
      </c>
      <c r="B9093">
        <v>5</v>
      </c>
      <c r="C9093">
        <v>0</v>
      </c>
      <c r="D9093" t="s">
        <v>16373</v>
      </c>
      <c r="E9093">
        <v>0</v>
      </c>
      <c r="F9093">
        <v>0</v>
      </c>
      <c r="G9093" t="s">
        <v>5</v>
      </c>
      <c r="H9093" s="2">
        <v>42809</v>
      </c>
      <c r="I9093" s="2">
        <v>42809</v>
      </c>
      <c r="J9093" t="s">
        <v>3</v>
      </c>
      <c r="K9093">
        <v>211</v>
      </c>
      <c r="L9093">
        <v>17</v>
      </c>
      <c r="M9093">
        <v>180.34</v>
      </c>
      <c r="N9093">
        <v>0</v>
      </c>
      <c r="O9093">
        <v>0</v>
      </c>
      <c r="P9093" t="s">
        <v>11385</v>
      </c>
      <c r="Q9093" t="s">
        <v>16374</v>
      </c>
      <c r="R9093">
        <v>65</v>
      </c>
      <c r="S9093">
        <v>0</v>
      </c>
      <c r="T9093" t="s">
        <v>27046</v>
      </c>
      <c r="U9093" t="s">
        <v>20524</v>
      </c>
      <c r="V9093" s="2">
        <v>42815</v>
      </c>
      <c r="W9093" s="7">
        <f t="shared" si="797"/>
        <v>2017</v>
      </c>
      <c r="X9093" s="2">
        <v>42808</v>
      </c>
      <c r="Y9093" t="s">
        <v>9304</v>
      </c>
      <c r="Z9093" t="s">
        <v>7</v>
      </c>
      <c r="AA9093" t="s">
        <v>215</v>
      </c>
      <c r="AB9093">
        <v>9</v>
      </c>
      <c r="AC9093">
        <v>8547</v>
      </c>
      <c r="AD9093">
        <v>17551</v>
      </c>
      <c r="AE9093" t="s">
        <v>25881</v>
      </c>
      <c r="AF9093" t="s">
        <v>27034</v>
      </c>
      <c r="AG9093">
        <f t="shared" si="798"/>
        <v>5</v>
      </c>
      <c r="AI9093" t="str">
        <f t="shared" si="799"/>
        <v/>
      </c>
      <c r="AJ9093">
        <f t="shared" si="796"/>
        <v>0</v>
      </c>
      <c r="AK9093" t="str">
        <f t="shared" si="800"/>
        <v/>
      </c>
    </row>
    <row r="9094" spans="1:37" x14ac:dyDescent="0.25">
      <c r="A9094" s="1">
        <v>2.7777777777777776E-2</v>
      </c>
      <c r="B9094">
        <v>5</v>
      </c>
      <c r="C9094">
        <v>0</v>
      </c>
      <c r="D9094" t="s">
        <v>16375</v>
      </c>
      <c r="E9094">
        <v>0</v>
      </c>
      <c r="F9094">
        <v>0</v>
      </c>
      <c r="G9094" t="s">
        <v>5</v>
      </c>
      <c r="H9094" s="2">
        <v>42809</v>
      </c>
      <c r="I9094" s="2">
        <v>42809</v>
      </c>
      <c r="J9094" t="s">
        <v>3</v>
      </c>
      <c r="K9094">
        <v>215</v>
      </c>
      <c r="L9094">
        <v>17</v>
      </c>
      <c r="M9094">
        <v>183.76</v>
      </c>
      <c r="N9094">
        <v>0</v>
      </c>
      <c r="O9094">
        <v>0</v>
      </c>
      <c r="P9094" t="s">
        <v>11891</v>
      </c>
      <c r="Q9094" t="s">
        <v>16376</v>
      </c>
      <c r="R9094">
        <v>65</v>
      </c>
      <c r="S9094">
        <v>0</v>
      </c>
      <c r="T9094" t="s">
        <v>27046</v>
      </c>
      <c r="U9094" t="s">
        <v>20524</v>
      </c>
      <c r="V9094" s="2">
        <v>42810</v>
      </c>
      <c r="W9094" s="7">
        <f t="shared" si="797"/>
        <v>2017</v>
      </c>
      <c r="X9094" s="2">
        <v>42808</v>
      </c>
      <c r="Y9094" t="s">
        <v>118</v>
      </c>
      <c r="Z9094" t="s">
        <v>7</v>
      </c>
      <c r="AA9094" t="s">
        <v>23</v>
      </c>
      <c r="AB9094">
        <v>1</v>
      </c>
      <c r="AC9094">
        <v>1672</v>
      </c>
      <c r="AD9094">
        <v>17552</v>
      </c>
      <c r="AE9094" t="s">
        <v>21111</v>
      </c>
      <c r="AF9094" t="s">
        <v>27034</v>
      </c>
      <c r="AG9094">
        <f t="shared" si="798"/>
        <v>5</v>
      </c>
      <c r="AI9094" t="str">
        <f t="shared" si="799"/>
        <v/>
      </c>
      <c r="AJ9094">
        <f t="shared" si="796"/>
        <v>0</v>
      </c>
      <c r="AK9094" t="str">
        <f t="shared" si="800"/>
        <v/>
      </c>
    </row>
    <row r="9095" spans="1:37" x14ac:dyDescent="0.25">
      <c r="A9095" s="1">
        <v>8.3333333333333329E-2</v>
      </c>
      <c r="B9095">
        <v>0</v>
      </c>
      <c r="C9095">
        <v>0</v>
      </c>
      <c r="D9095" t="s">
        <v>16377</v>
      </c>
      <c r="E9095">
        <v>0</v>
      </c>
      <c r="F9095">
        <v>0</v>
      </c>
      <c r="G9095" t="s">
        <v>5</v>
      </c>
      <c r="H9095" s="2">
        <v>42816</v>
      </c>
      <c r="I9095" s="2">
        <v>42816</v>
      </c>
      <c r="J9095" t="s">
        <v>3</v>
      </c>
      <c r="K9095">
        <v>257</v>
      </c>
      <c r="L9095">
        <v>17</v>
      </c>
      <c r="M9095">
        <v>219.66</v>
      </c>
      <c r="N9095">
        <v>0</v>
      </c>
      <c r="O9095">
        <v>0</v>
      </c>
      <c r="P9095" t="s">
        <v>10872</v>
      </c>
      <c r="Q9095" t="s">
        <v>16378</v>
      </c>
      <c r="R9095">
        <v>65</v>
      </c>
      <c r="S9095">
        <v>0</v>
      </c>
      <c r="T9095" t="s">
        <v>27046</v>
      </c>
      <c r="U9095" t="s">
        <v>20524</v>
      </c>
      <c r="V9095" s="2">
        <v>42823</v>
      </c>
      <c r="W9095" s="7">
        <f t="shared" si="797"/>
        <v>2017</v>
      </c>
      <c r="X9095" s="2">
        <v>42809</v>
      </c>
      <c r="Y9095" t="s">
        <v>6</v>
      </c>
      <c r="Z9095" t="s">
        <v>7</v>
      </c>
      <c r="AA9095" t="s">
        <v>11057</v>
      </c>
      <c r="AB9095">
        <v>2</v>
      </c>
      <c r="AC9095">
        <v>3129</v>
      </c>
      <c r="AD9095">
        <v>17553</v>
      </c>
      <c r="AE9095" t="s">
        <v>21610</v>
      </c>
      <c r="AF9095" t="s">
        <v>27034</v>
      </c>
      <c r="AG9095">
        <f t="shared" si="798"/>
        <v>5</v>
      </c>
      <c r="AI9095" t="str">
        <f t="shared" si="799"/>
        <v/>
      </c>
      <c r="AJ9095">
        <f t="shared" si="796"/>
        <v>0</v>
      </c>
      <c r="AK9095" t="str">
        <f t="shared" si="800"/>
        <v/>
      </c>
    </row>
    <row r="9096" spans="1:37" x14ac:dyDescent="0.25">
      <c r="A9096" s="1">
        <v>0</v>
      </c>
      <c r="B9096">
        <v>0</v>
      </c>
      <c r="C9096">
        <v>0</v>
      </c>
      <c r="D9096" t="s">
        <v>16379</v>
      </c>
      <c r="E9096">
        <v>0</v>
      </c>
      <c r="F9096">
        <v>0</v>
      </c>
      <c r="G9096" t="s">
        <v>5</v>
      </c>
      <c r="H9096" s="2">
        <v>42813</v>
      </c>
      <c r="I9096" t="s">
        <v>2</v>
      </c>
      <c r="J9096" t="s">
        <v>3</v>
      </c>
      <c r="K9096">
        <v>65</v>
      </c>
      <c r="L9096">
        <v>17</v>
      </c>
      <c r="M9096">
        <v>55.56</v>
      </c>
      <c r="N9096">
        <v>0</v>
      </c>
      <c r="O9096">
        <v>0</v>
      </c>
      <c r="P9096">
        <v>55.56</v>
      </c>
      <c r="Q9096" t="s">
        <v>0</v>
      </c>
      <c r="R9096">
        <v>0</v>
      </c>
      <c r="S9096">
        <v>0</v>
      </c>
      <c r="T9096" t="s">
        <v>27046</v>
      </c>
      <c r="U9096" t="s">
        <v>20524</v>
      </c>
      <c r="V9096" s="2">
        <v>42816</v>
      </c>
      <c r="W9096" s="7">
        <f t="shared" si="797"/>
        <v>2017</v>
      </c>
      <c r="X9096" s="2">
        <v>42809</v>
      </c>
      <c r="Y9096" t="s">
        <v>12</v>
      </c>
      <c r="Z9096" t="s">
        <v>7</v>
      </c>
      <c r="AA9096" t="s">
        <v>10756</v>
      </c>
      <c r="AB9096">
        <v>9</v>
      </c>
      <c r="AC9096">
        <v>8548</v>
      </c>
      <c r="AD9096">
        <v>17554</v>
      </c>
      <c r="AE9096" t="s">
        <v>25882</v>
      </c>
      <c r="AF9096" t="s">
        <v>27034</v>
      </c>
      <c r="AG9096">
        <f t="shared" si="798"/>
        <v>5</v>
      </c>
      <c r="AI9096" t="str">
        <f t="shared" si="799"/>
        <v/>
      </c>
      <c r="AJ9096">
        <f t="shared" si="796"/>
        <v>0</v>
      </c>
      <c r="AK9096" t="str">
        <f t="shared" si="800"/>
        <v/>
      </c>
    </row>
    <row r="9097" spans="1:37" x14ac:dyDescent="0.25">
      <c r="A9097" s="1">
        <v>0.125</v>
      </c>
      <c r="B9097">
        <v>15</v>
      </c>
      <c r="C9097">
        <v>0</v>
      </c>
      <c r="D9097" t="s">
        <v>16380</v>
      </c>
      <c r="E9097">
        <v>0</v>
      </c>
      <c r="F9097">
        <v>0</v>
      </c>
      <c r="G9097" t="s">
        <v>5</v>
      </c>
      <c r="H9097" s="2">
        <v>42810</v>
      </c>
      <c r="I9097" s="2">
        <v>42810</v>
      </c>
      <c r="J9097" t="s">
        <v>3</v>
      </c>
      <c r="K9097">
        <v>344</v>
      </c>
      <c r="L9097">
        <v>17</v>
      </c>
      <c r="M9097">
        <v>294.02</v>
      </c>
      <c r="N9097">
        <v>0</v>
      </c>
      <c r="O9097">
        <v>0</v>
      </c>
      <c r="P9097" t="s">
        <v>15515</v>
      </c>
      <c r="Q9097" t="s">
        <v>16381</v>
      </c>
      <c r="R9097">
        <v>75</v>
      </c>
      <c r="S9097">
        <v>0</v>
      </c>
      <c r="T9097" t="s">
        <v>27046</v>
      </c>
      <c r="U9097" t="s">
        <v>20520</v>
      </c>
      <c r="V9097" s="2">
        <v>42823</v>
      </c>
      <c r="W9097" s="7">
        <f t="shared" si="797"/>
        <v>2017</v>
      </c>
      <c r="X9097" s="2">
        <v>42809</v>
      </c>
      <c r="Y9097" t="s">
        <v>50</v>
      </c>
      <c r="Z9097" t="s">
        <v>7</v>
      </c>
      <c r="AA9097" t="s">
        <v>36</v>
      </c>
      <c r="AB9097">
        <v>2</v>
      </c>
      <c r="AC9097">
        <v>4674</v>
      </c>
      <c r="AD9097">
        <v>17555</v>
      </c>
      <c r="AE9097" t="s">
        <v>22229</v>
      </c>
      <c r="AF9097" t="s">
        <v>27034</v>
      </c>
      <c r="AG9097">
        <f t="shared" si="798"/>
        <v>5</v>
      </c>
      <c r="AI9097" t="str">
        <f t="shared" si="799"/>
        <v/>
      </c>
      <c r="AJ9097">
        <f t="shared" si="796"/>
        <v>0</v>
      </c>
      <c r="AK9097" t="str">
        <f t="shared" si="800"/>
        <v/>
      </c>
    </row>
    <row r="9098" spans="1:37" x14ac:dyDescent="0.25">
      <c r="A9098" s="1">
        <v>6.25E-2</v>
      </c>
      <c r="B9098">
        <v>65</v>
      </c>
      <c r="C9098">
        <v>0</v>
      </c>
      <c r="D9098" t="s">
        <v>16382</v>
      </c>
      <c r="E9098">
        <v>0</v>
      </c>
      <c r="F9098">
        <v>0</v>
      </c>
      <c r="G9098" t="s">
        <v>5</v>
      </c>
      <c r="H9098" s="2">
        <v>42831</v>
      </c>
      <c r="I9098" s="2">
        <v>42827</v>
      </c>
      <c r="J9098" t="s">
        <v>3</v>
      </c>
      <c r="K9098">
        <v>332</v>
      </c>
      <c r="L9098">
        <v>17</v>
      </c>
      <c r="M9098">
        <v>283.76</v>
      </c>
      <c r="N9098">
        <v>0</v>
      </c>
      <c r="O9098">
        <v>0</v>
      </c>
      <c r="P9098" t="s">
        <v>11350</v>
      </c>
      <c r="Q9098" t="s">
        <v>16383</v>
      </c>
      <c r="R9098">
        <v>75</v>
      </c>
      <c r="S9098">
        <v>0</v>
      </c>
      <c r="T9098" t="s">
        <v>27046</v>
      </c>
      <c r="U9098" t="s">
        <v>20520</v>
      </c>
      <c r="V9098" s="2">
        <v>42823</v>
      </c>
      <c r="W9098" s="7">
        <f t="shared" si="797"/>
        <v>2017</v>
      </c>
      <c r="X9098" s="2">
        <v>42809</v>
      </c>
      <c r="Y9098" t="s">
        <v>80</v>
      </c>
      <c r="Z9098" t="s">
        <v>7</v>
      </c>
      <c r="AA9098" t="s">
        <v>13001</v>
      </c>
      <c r="AB9098">
        <v>3</v>
      </c>
      <c r="AC9098">
        <v>7787</v>
      </c>
      <c r="AD9098">
        <v>17556</v>
      </c>
      <c r="AE9098" t="s">
        <v>25163</v>
      </c>
      <c r="AF9098" t="s">
        <v>27034</v>
      </c>
      <c r="AG9098">
        <f t="shared" si="798"/>
        <v>5</v>
      </c>
      <c r="AI9098" t="str">
        <f t="shared" si="799"/>
        <v/>
      </c>
      <c r="AJ9098">
        <f t="shared" si="796"/>
        <v>0</v>
      </c>
      <c r="AK9098" t="str">
        <f t="shared" si="800"/>
        <v/>
      </c>
    </row>
    <row r="9099" spans="1:37" x14ac:dyDescent="0.25">
      <c r="A9099" s="1">
        <v>5.5555555555555552E-2</v>
      </c>
      <c r="B9099">
        <v>0</v>
      </c>
      <c r="C9099">
        <v>0</v>
      </c>
      <c r="D9099" t="s">
        <v>16384</v>
      </c>
      <c r="E9099">
        <v>0</v>
      </c>
      <c r="F9099">
        <v>0</v>
      </c>
      <c r="G9099" t="s">
        <v>5</v>
      </c>
      <c r="H9099" s="2">
        <v>42831</v>
      </c>
      <c r="I9099" s="2">
        <v>42831</v>
      </c>
      <c r="J9099" t="s">
        <v>3</v>
      </c>
      <c r="K9099">
        <v>158</v>
      </c>
      <c r="L9099">
        <v>17</v>
      </c>
      <c r="M9099">
        <v>135.04</v>
      </c>
      <c r="N9099">
        <v>0</v>
      </c>
      <c r="O9099">
        <v>0</v>
      </c>
      <c r="P9099" t="s">
        <v>10830</v>
      </c>
      <c r="Q9099" t="s">
        <v>16385</v>
      </c>
      <c r="R9099">
        <v>65</v>
      </c>
      <c r="S9099">
        <v>0</v>
      </c>
      <c r="T9099" t="s">
        <v>27046</v>
      </c>
      <c r="U9099" t="s">
        <v>20524</v>
      </c>
      <c r="V9099" s="2">
        <v>42824</v>
      </c>
      <c r="W9099" s="7">
        <f t="shared" si="797"/>
        <v>2017</v>
      </c>
      <c r="X9099" s="2">
        <v>42810</v>
      </c>
      <c r="Y9099" t="s">
        <v>12</v>
      </c>
      <c r="Z9099" t="s">
        <v>7</v>
      </c>
      <c r="AA9099" t="s">
        <v>2959</v>
      </c>
      <c r="AB9099">
        <v>8</v>
      </c>
      <c r="AC9099">
        <v>6122</v>
      </c>
      <c r="AD9099">
        <v>17557</v>
      </c>
      <c r="AE9099" t="s">
        <v>23578</v>
      </c>
      <c r="AF9099" t="s">
        <v>27034</v>
      </c>
      <c r="AG9099">
        <f t="shared" si="798"/>
        <v>5</v>
      </c>
      <c r="AI9099" t="str">
        <f t="shared" si="799"/>
        <v/>
      </c>
      <c r="AJ9099">
        <f t="shared" si="796"/>
        <v>0</v>
      </c>
      <c r="AK9099" t="str">
        <f t="shared" si="800"/>
        <v/>
      </c>
    </row>
    <row r="9100" spans="1:37" x14ac:dyDescent="0.25">
      <c r="A9100" s="1">
        <v>6.25E-2</v>
      </c>
      <c r="B9100">
        <v>45</v>
      </c>
      <c r="C9100">
        <v>0</v>
      </c>
      <c r="D9100" t="s">
        <v>16386</v>
      </c>
      <c r="E9100">
        <v>0</v>
      </c>
      <c r="F9100">
        <v>0</v>
      </c>
      <c r="G9100" t="s">
        <v>5</v>
      </c>
      <c r="H9100" s="2">
        <v>42813</v>
      </c>
      <c r="I9100" s="2">
        <v>42811</v>
      </c>
      <c r="J9100" t="s">
        <v>3</v>
      </c>
      <c r="K9100">
        <v>222</v>
      </c>
      <c r="L9100">
        <v>17</v>
      </c>
      <c r="M9100">
        <v>189.74</v>
      </c>
      <c r="N9100">
        <v>0</v>
      </c>
      <c r="O9100">
        <v>0</v>
      </c>
      <c r="P9100" t="s">
        <v>11251</v>
      </c>
      <c r="Q9100" t="s">
        <v>8400</v>
      </c>
      <c r="R9100">
        <v>65</v>
      </c>
      <c r="S9100">
        <v>0</v>
      </c>
      <c r="T9100" t="s">
        <v>27046</v>
      </c>
      <c r="U9100" t="s">
        <v>20524</v>
      </c>
      <c r="V9100" s="2">
        <v>42824</v>
      </c>
      <c r="W9100" s="7">
        <f t="shared" si="797"/>
        <v>2017</v>
      </c>
      <c r="X9100" s="2">
        <v>42810</v>
      </c>
      <c r="Y9100" t="s">
        <v>739</v>
      </c>
      <c r="Z9100" t="s">
        <v>7</v>
      </c>
      <c r="AA9100" t="s">
        <v>4320</v>
      </c>
      <c r="AB9100">
        <v>8</v>
      </c>
      <c r="AC9100">
        <v>8549</v>
      </c>
      <c r="AD9100">
        <v>17558</v>
      </c>
      <c r="AE9100" t="s">
        <v>25883</v>
      </c>
      <c r="AF9100" t="s">
        <v>27034</v>
      </c>
      <c r="AG9100">
        <f t="shared" si="798"/>
        <v>5</v>
      </c>
      <c r="AI9100" t="str">
        <f t="shared" si="799"/>
        <v/>
      </c>
      <c r="AJ9100">
        <f t="shared" si="796"/>
        <v>0</v>
      </c>
      <c r="AK9100" t="str">
        <f t="shared" si="800"/>
        <v/>
      </c>
    </row>
    <row r="9101" spans="1:37" x14ac:dyDescent="0.25">
      <c r="A9101" s="1">
        <v>2.0833333333333332E-2</v>
      </c>
      <c r="B9101">
        <v>65</v>
      </c>
      <c r="C9101">
        <v>0</v>
      </c>
      <c r="D9101" t="s">
        <v>16387</v>
      </c>
      <c r="E9101">
        <v>0</v>
      </c>
      <c r="F9101">
        <v>0</v>
      </c>
      <c r="G9101" t="s">
        <v>5</v>
      </c>
      <c r="H9101" s="2">
        <v>42824</v>
      </c>
      <c r="I9101" s="2">
        <v>42823</v>
      </c>
      <c r="J9101" t="s">
        <v>3</v>
      </c>
      <c r="K9101">
        <v>332</v>
      </c>
      <c r="L9101">
        <v>17</v>
      </c>
      <c r="M9101">
        <v>283.76</v>
      </c>
      <c r="N9101">
        <v>0</v>
      </c>
      <c r="O9101">
        <v>0</v>
      </c>
      <c r="P9101" t="s">
        <v>11350</v>
      </c>
      <c r="Q9101" t="s">
        <v>8402</v>
      </c>
      <c r="R9101">
        <v>75</v>
      </c>
      <c r="S9101">
        <v>0</v>
      </c>
      <c r="T9101" t="s">
        <v>27046</v>
      </c>
      <c r="U9101" t="s">
        <v>20520</v>
      </c>
      <c r="V9101" s="2">
        <v>42825</v>
      </c>
      <c r="W9101" s="7">
        <f t="shared" si="797"/>
        <v>2017</v>
      </c>
      <c r="X9101" s="2">
        <v>42811</v>
      </c>
      <c r="Y9101" t="s">
        <v>80</v>
      </c>
      <c r="Z9101" t="s">
        <v>7</v>
      </c>
      <c r="AA9101" t="s">
        <v>9217</v>
      </c>
      <c r="AB9101">
        <v>3</v>
      </c>
      <c r="AC9101">
        <v>8550</v>
      </c>
      <c r="AD9101">
        <v>17559</v>
      </c>
      <c r="AE9101" t="s">
        <v>25884</v>
      </c>
      <c r="AF9101" t="s">
        <v>27034</v>
      </c>
      <c r="AG9101">
        <f t="shared" si="798"/>
        <v>5</v>
      </c>
      <c r="AI9101" t="str">
        <f t="shared" si="799"/>
        <v/>
      </c>
      <c r="AJ9101">
        <f t="shared" si="796"/>
        <v>0</v>
      </c>
      <c r="AK9101" t="str">
        <f t="shared" si="800"/>
        <v/>
      </c>
    </row>
    <row r="9102" spans="1:37" x14ac:dyDescent="0.25">
      <c r="A9102" s="1">
        <v>0.20833333333333334</v>
      </c>
      <c r="B9102">
        <v>10</v>
      </c>
      <c r="C9102">
        <v>0</v>
      </c>
      <c r="D9102" t="s">
        <v>16388</v>
      </c>
      <c r="E9102">
        <v>0</v>
      </c>
      <c r="F9102">
        <v>0</v>
      </c>
      <c r="G9102" t="s">
        <v>5</v>
      </c>
      <c r="H9102" s="2">
        <v>42816</v>
      </c>
      <c r="I9102" s="2">
        <v>42816</v>
      </c>
      <c r="J9102" t="s">
        <v>3</v>
      </c>
      <c r="K9102">
        <v>222</v>
      </c>
      <c r="L9102">
        <v>17</v>
      </c>
      <c r="M9102">
        <v>189.74</v>
      </c>
      <c r="N9102">
        <v>0</v>
      </c>
      <c r="O9102">
        <v>0</v>
      </c>
      <c r="P9102" t="s">
        <v>11251</v>
      </c>
      <c r="Q9102" t="s">
        <v>16389</v>
      </c>
      <c r="R9102">
        <v>65</v>
      </c>
      <c r="S9102">
        <v>0</v>
      </c>
      <c r="T9102" t="s">
        <v>27046</v>
      </c>
      <c r="U9102" t="s">
        <v>20524</v>
      </c>
      <c r="V9102" s="2">
        <v>42818</v>
      </c>
      <c r="W9102" s="7">
        <f t="shared" si="797"/>
        <v>2017</v>
      </c>
      <c r="X9102" s="2">
        <v>42811</v>
      </c>
      <c r="Y9102" t="s">
        <v>5824</v>
      </c>
      <c r="Z9102" t="s">
        <v>7</v>
      </c>
      <c r="AA9102" t="s">
        <v>72</v>
      </c>
      <c r="AB9102">
        <v>9</v>
      </c>
      <c r="AC9102">
        <v>3627</v>
      </c>
      <c r="AD9102">
        <v>17560</v>
      </c>
      <c r="AE9102" t="s">
        <v>21810</v>
      </c>
      <c r="AF9102" t="s">
        <v>27034</v>
      </c>
      <c r="AG9102">
        <f t="shared" si="798"/>
        <v>5</v>
      </c>
      <c r="AI9102" t="str">
        <f t="shared" si="799"/>
        <v/>
      </c>
      <c r="AJ9102">
        <f t="shared" si="796"/>
        <v>0</v>
      </c>
      <c r="AK9102" t="str">
        <f t="shared" si="800"/>
        <v/>
      </c>
    </row>
    <row r="9103" spans="1:37" x14ac:dyDescent="0.25">
      <c r="A9103" s="1">
        <v>0.10416666666666667</v>
      </c>
      <c r="B9103">
        <v>10</v>
      </c>
      <c r="C9103">
        <v>0</v>
      </c>
      <c r="D9103" t="s">
        <v>16390</v>
      </c>
      <c r="E9103">
        <v>0</v>
      </c>
      <c r="F9103">
        <v>0</v>
      </c>
      <c r="G9103" t="s">
        <v>5</v>
      </c>
      <c r="H9103" s="2">
        <v>42824</v>
      </c>
      <c r="I9103" s="2">
        <v>42822</v>
      </c>
      <c r="J9103" t="s">
        <v>3</v>
      </c>
      <c r="K9103">
        <v>392</v>
      </c>
      <c r="L9103">
        <v>17</v>
      </c>
      <c r="M9103">
        <v>335.04</v>
      </c>
      <c r="N9103">
        <v>0</v>
      </c>
      <c r="O9103">
        <v>0</v>
      </c>
      <c r="P9103" t="s">
        <v>11492</v>
      </c>
      <c r="Q9103" t="s">
        <v>8405</v>
      </c>
      <c r="R9103">
        <v>75</v>
      </c>
      <c r="S9103">
        <v>0</v>
      </c>
      <c r="T9103" t="s">
        <v>27046</v>
      </c>
      <c r="U9103" t="s">
        <v>20520</v>
      </c>
      <c r="V9103" s="2">
        <v>42827</v>
      </c>
      <c r="W9103" s="7">
        <f t="shared" si="797"/>
        <v>2017</v>
      </c>
      <c r="X9103" s="2">
        <v>42813</v>
      </c>
      <c r="Y9103" t="s">
        <v>5519</v>
      </c>
      <c r="Z9103" t="s">
        <v>7</v>
      </c>
      <c r="AA9103" t="s">
        <v>3741</v>
      </c>
      <c r="AB9103">
        <v>2</v>
      </c>
      <c r="AC9103">
        <v>8163</v>
      </c>
      <c r="AD9103">
        <v>17561</v>
      </c>
      <c r="AE9103" t="s">
        <v>25525</v>
      </c>
      <c r="AF9103" t="s">
        <v>27034</v>
      </c>
      <c r="AG9103">
        <f t="shared" si="798"/>
        <v>5</v>
      </c>
      <c r="AI9103" t="str">
        <f t="shared" si="799"/>
        <v/>
      </c>
      <c r="AJ9103">
        <f t="shared" si="796"/>
        <v>0</v>
      </c>
      <c r="AK9103" t="str">
        <f t="shared" si="800"/>
        <v/>
      </c>
    </row>
    <row r="9104" spans="1:37" x14ac:dyDescent="0.25">
      <c r="A9104" s="1">
        <v>4.1666666666666664E-2</v>
      </c>
      <c r="B9104">
        <v>0</v>
      </c>
      <c r="C9104">
        <v>0</v>
      </c>
      <c r="D9104" t="s">
        <v>16391</v>
      </c>
      <c r="E9104">
        <v>0</v>
      </c>
      <c r="F9104">
        <v>0</v>
      </c>
      <c r="G9104" t="s">
        <v>5</v>
      </c>
      <c r="H9104" s="2">
        <v>43009</v>
      </c>
      <c r="I9104" s="2">
        <v>43004</v>
      </c>
      <c r="J9104" t="s">
        <v>3</v>
      </c>
      <c r="K9104">
        <v>222</v>
      </c>
      <c r="L9104">
        <v>17</v>
      </c>
      <c r="M9104">
        <v>189.74</v>
      </c>
      <c r="N9104">
        <v>0</v>
      </c>
      <c r="O9104">
        <v>0</v>
      </c>
      <c r="P9104">
        <v>189.74</v>
      </c>
      <c r="Q9104" t="s">
        <v>0</v>
      </c>
      <c r="R9104">
        <v>0</v>
      </c>
      <c r="S9104">
        <v>0</v>
      </c>
      <c r="T9104" t="s">
        <v>27046</v>
      </c>
      <c r="U9104" t="s">
        <v>20524</v>
      </c>
      <c r="V9104" s="2">
        <v>42827</v>
      </c>
      <c r="W9104" s="7">
        <f t="shared" si="797"/>
        <v>2017</v>
      </c>
      <c r="X9104" s="2">
        <v>42813</v>
      </c>
      <c r="Y9104" t="s">
        <v>6</v>
      </c>
      <c r="Z9104" t="s">
        <v>7</v>
      </c>
      <c r="AA9104" t="s">
        <v>16392</v>
      </c>
      <c r="AB9104">
        <v>8</v>
      </c>
      <c r="AC9104">
        <v>303</v>
      </c>
      <c r="AD9104">
        <v>17562</v>
      </c>
      <c r="AE9104" t="s">
        <v>20627</v>
      </c>
      <c r="AF9104" t="s">
        <v>27034</v>
      </c>
      <c r="AG9104">
        <f t="shared" si="798"/>
        <v>5</v>
      </c>
      <c r="AI9104" t="str">
        <f t="shared" si="799"/>
        <v/>
      </c>
      <c r="AJ9104">
        <f t="shared" si="796"/>
        <v>0</v>
      </c>
      <c r="AK9104" t="str">
        <f t="shared" si="800"/>
        <v/>
      </c>
    </row>
    <row r="9105" spans="1:37" x14ac:dyDescent="0.25">
      <c r="A9105" s="1">
        <v>4.1666666666666664E-2</v>
      </c>
      <c r="B9105">
        <v>0</v>
      </c>
      <c r="C9105">
        <v>0</v>
      </c>
      <c r="D9105" t="s">
        <v>16393</v>
      </c>
      <c r="E9105">
        <v>0</v>
      </c>
      <c r="F9105">
        <v>0</v>
      </c>
      <c r="G9105" t="s">
        <v>5</v>
      </c>
      <c r="H9105" s="2">
        <v>43100</v>
      </c>
      <c r="I9105" t="s">
        <v>2</v>
      </c>
      <c r="J9105" t="s">
        <v>3</v>
      </c>
      <c r="K9105">
        <v>65</v>
      </c>
      <c r="L9105">
        <v>17</v>
      </c>
      <c r="M9105">
        <v>55.56</v>
      </c>
      <c r="N9105">
        <v>0</v>
      </c>
      <c r="O9105">
        <v>0</v>
      </c>
      <c r="P9105">
        <v>55.56</v>
      </c>
      <c r="Q9105" t="s">
        <v>0</v>
      </c>
      <c r="R9105">
        <v>0</v>
      </c>
      <c r="S9105">
        <v>0</v>
      </c>
      <c r="T9105" t="s">
        <v>27046</v>
      </c>
      <c r="U9105" t="s">
        <v>20524</v>
      </c>
      <c r="V9105" s="2">
        <v>42827</v>
      </c>
      <c r="W9105" s="7">
        <f t="shared" si="797"/>
        <v>2017</v>
      </c>
      <c r="X9105" s="2">
        <v>42813</v>
      </c>
      <c r="Y9105" t="s">
        <v>6</v>
      </c>
      <c r="Z9105" t="s">
        <v>7</v>
      </c>
      <c r="AA9105" t="s">
        <v>16394</v>
      </c>
      <c r="AB9105">
        <v>8</v>
      </c>
      <c r="AC9105">
        <v>303</v>
      </c>
      <c r="AD9105">
        <v>17563</v>
      </c>
      <c r="AE9105" t="s">
        <v>20627</v>
      </c>
      <c r="AF9105" t="s">
        <v>27034</v>
      </c>
      <c r="AG9105">
        <f t="shared" si="798"/>
        <v>5</v>
      </c>
      <c r="AI9105" t="str">
        <f t="shared" si="799"/>
        <v/>
      </c>
      <c r="AJ9105">
        <f t="shared" si="796"/>
        <v>0</v>
      </c>
      <c r="AK9105" t="str">
        <f t="shared" si="800"/>
        <v/>
      </c>
    </row>
    <row r="9106" spans="1:37" x14ac:dyDescent="0.25">
      <c r="A9106" s="1">
        <v>3.125E-2</v>
      </c>
      <c r="B9106">
        <v>20</v>
      </c>
      <c r="C9106">
        <v>0</v>
      </c>
      <c r="D9106" t="s">
        <v>16395</v>
      </c>
      <c r="E9106">
        <v>0</v>
      </c>
      <c r="F9106">
        <v>0</v>
      </c>
      <c r="G9106" t="s">
        <v>5</v>
      </c>
      <c r="H9106" s="2">
        <v>43009</v>
      </c>
      <c r="I9106" s="2">
        <v>42816</v>
      </c>
      <c r="J9106" t="s">
        <v>3</v>
      </c>
      <c r="K9106">
        <v>120</v>
      </c>
      <c r="L9106">
        <v>17</v>
      </c>
      <c r="M9106">
        <v>102.56</v>
      </c>
      <c r="N9106">
        <v>0</v>
      </c>
      <c r="O9106">
        <v>0</v>
      </c>
      <c r="P9106" t="s">
        <v>11907</v>
      </c>
      <c r="Q9106" t="s">
        <v>16396</v>
      </c>
      <c r="R9106">
        <v>45</v>
      </c>
      <c r="S9106">
        <v>0</v>
      </c>
      <c r="T9106" t="s">
        <v>27046</v>
      </c>
      <c r="U9106" t="s">
        <v>20516</v>
      </c>
      <c r="V9106" s="2">
        <v>36892</v>
      </c>
      <c r="W9106" s="7">
        <f t="shared" si="797"/>
        <v>2017</v>
      </c>
      <c r="X9106" s="2">
        <v>42813</v>
      </c>
      <c r="Y9106" t="s">
        <v>71</v>
      </c>
      <c r="Z9106" t="s">
        <v>7</v>
      </c>
      <c r="AA9106" t="s">
        <v>38</v>
      </c>
      <c r="AB9106">
        <v>7</v>
      </c>
      <c r="AC9106">
        <v>4228</v>
      </c>
      <c r="AD9106">
        <v>17564</v>
      </c>
      <c r="AE9106" t="s">
        <v>22051</v>
      </c>
      <c r="AF9106" t="s">
        <v>27034</v>
      </c>
      <c r="AG9106">
        <f t="shared" si="798"/>
        <v>5</v>
      </c>
      <c r="AI9106" t="str">
        <f t="shared" si="799"/>
        <v/>
      </c>
      <c r="AJ9106">
        <f t="shared" si="796"/>
        <v>0</v>
      </c>
      <c r="AK9106" t="str">
        <f t="shared" si="800"/>
        <v/>
      </c>
    </row>
    <row r="9107" spans="1:37" x14ac:dyDescent="0.25">
      <c r="A9107" s="1">
        <v>2.0833333333333332E-2</v>
      </c>
      <c r="B9107">
        <v>5</v>
      </c>
      <c r="C9107">
        <v>0</v>
      </c>
      <c r="D9107" t="s">
        <v>16397</v>
      </c>
      <c r="E9107">
        <v>0</v>
      </c>
      <c r="F9107">
        <v>0</v>
      </c>
      <c r="G9107" t="s">
        <v>5</v>
      </c>
      <c r="H9107" s="2">
        <v>42818</v>
      </c>
      <c r="I9107" s="2">
        <v>42816</v>
      </c>
      <c r="J9107" t="s">
        <v>3</v>
      </c>
      <c r="K9107">
        <v>250</v>
      </c>
      <c r="L9107">
        <v>17</v>
      </c>
      <c r="M9107">
        <v>213.68</v>
      </c>
      <c r="N9107">
        <v>0</v>
      </c>
      <c r="O9107">
        <v>0</v>
      </c>
      <c r="P9107" t="s">
        <v>11375</v>
      </c>
      <c r="Q9107" t="s">
        <v>16398</v>
      </c>
      <c r="R9107">
        <v>65</v>
      </c>
      <c r="S9107">
        <v>0</v>
      </c>
      <c r="T9107" t="s">
        <v>27046</v>
      </c>
      <c r="U9107" t="s">
        <v>20524</v>
      </c>
      <c r="V9107" s="2">
        <v>42816</v>
      </c>
      <c r="W9107" s="7">
        <f t="shared" si="797"/>
        <v>2017</v>
      </c>
      <c r="X9107" s="2">
        <v>42814</v>
      </c>
      <c r="Y9107" t="s">
        <v>47</v>
      </c>
      <c r="Z9107" t="s">
        <v>7</v>
      </c>
      <c r="AA9107" t="s">
        <v>10933</v>
      </c>
      <c r="AB9107">
        <v>1</v>
      </c>
      <c r="AC9107">
        <v>8551</v>
      </c>
      <c r="AD9107">
        <v>17565</v>
      </c>
      <c r="AE9107" t="s">
        <v>25885</v>
      </c>
      <c r="AF9107" t="s">
        <v>27034</v>
      </c>
      <c r="AG9107">
        <f t="shared" si="798"/>
        <v>5</v>
      </c>
      <c r="AI9107" t="str">
        <f t="shared" si="799"/>
        <v/>
      </c>
      <c r="AJ9107">
        <f t="shared" si="796"/>
        <v>0</v>
      </c>
      <c r="AK9107" t="str">
        <f t="shared" si="800"/>
        <v/>
      </c>
    </row>
    <row r="9108" spans="1:37" x14ac:dyDescent="0.25">
      <c r="A9108" s="1">
        <v>6.25E-2</v>
      </c>
      <c r="B9108">
        <v>5</v>
      </c>
      <c r="C9108" t="s">
        <v>16399</v>
      </c>
      <c r="D9108" t="s">
        <v>16400</v>
      </c>
      <c r="E9108">
        <v>0</v>
      </c>
      <c r="F9108">
        <v>0</v>
      </c>
      <c r="G9108" t="s">
        <v>5</v>
      </c>
      <c r="H9108" s="2">
        <v>43100</v>
      </c>
      <c r="I9108" t="s">
        <v>2</v>
      </c>
      <c r="J9108" t="s">
        <v>3</v>
      </c>
      <c r="K9108">
        <v>65</v>
      </c>
      <c r="L9108">
        <v>17</v>
      </c>
      <c r="M9108">
        <v>55.56</v>
      </c>
      <c r="N9108">
        <v>0</v>
      </c>
      <c r="O9108">
        <v>0</v>
      </c>
      <c r="P9108">
        <v>55.56</v>
      </c>
      <c r="Q9108" t="s">
        <v>0</v>
      </c>
      <c r="R9108">
        <v>0</v>
      </c>
      <c r="S9108">
        <v>0</v>
      </c>
      <c r="T9108" t="s">
        <v>27046</v>
      </c>
      <c r="U9108" t="s">
        <v>20524</v>
      </c>
      <c r="V9108" s="2">
        <v>36892</v>
      </c>
      <c r="W9108" s="7">
        <f t="shared" si="797"/>
        <v>2017</v>
      </c>
      <c r="X9108" s="2">
        <v>42814</v>
      </c>
      <c r="Y9108" t="s">
        <v>28</v>
      </c>
      <c r="Z9108" t="s">
        <v>7</v>
      </c>
      <c r="AA9108" t="s">
        <v>657</v>
      </c>
      <c r="AB9108">
        <v>9</v>
      </c>
      <c r="AC9108">
        <v>7583</v>
      </c>
      <c r="AD9108">
        <v>17566</v>
      </c>
      <c r="AE9108" t="s">
        <v>24975</v>
      </c>
      <c r="AF9108" t="s">
        <v>27034</v>
      </c>
      <c r="AG9108">
        <f t="shared" si="798"/>
        <v>5</v>
      </c>
      <c r="AI9108" t="str">
        <f t="shared" si="799"/>
        <v/>
      </c>
      <c r="AJ9108">
        <f t="shared" si="796"/>
        <v>0</v>
      </c>
      <c r="AK9108" t="str">
        <f t="shared" si="800"/>
        <v/>
      </c>
    </row>
    <row r="9109" spans="1:37" x14ac:dyDescent="0.25">
      <c r="A9109" s="1">
        <v>4.1666666666666664E-2</v>
      </c>
      <c r="B9109">
        <v>0</v>
      </c>
      <c r="C9109">
        <v>0</v>
      </c>
      <c r="D9109" t="s">
        <v>16401</v>
      </c>
      <c r="E9109">
        <v>0</v>
      </c>
      <c r="F9109">
        <v>0</v>
      </c>
      <c r="G9109" t="s">
        <v>5</v>
      </c>
      <c r="H9109" s="2">
        <v>42818</v>
      </c>
      <c r="I9109" s="2">
        <v>42818</v>
      </c>
      <c r="J9109" t="s">
        <v>3</v>
      </c>
      <c r="K9109">
        <v>404</v>
      </c>
      <c r="L9109">
        <v>17</v>
      </c>
      <c r="M9109">
        <v>345.3</v>
      </c>
      <c r="N9109">
        <v>0</v>
      </c>
      <c r="O9109">
        <v>0</v>
      </c>
      <c r="P9109" t="s">
        <v>16402</v>
      </c>
      <c r="Q9109" t="s">
        <v>16403</v>
      </c>
      <c r="R9109">
        <v>65</v>
      </c>
      <c r="S9109">
        <v>0</v>
      </c>
      <c r="T9109" t="s">
        <v>27046</v>
      </c>
      <c r="U9109" t="s">
        <v>20524</v>
      </c>
      <c r="V9109" s="2">
        <v>42817</v>
      </c>
      <c r="W9109" s="7">
        <f t="shared" si="797"/>
        <v>2017</v>
      </c>
      <c r="X9109" s="2">
        <v>42815</v>
      </c>
      <c r="Y9109" t="s">
        <v>12</v>
      </c>
      <c r="Z9109" t="s">
        <v>7</v>
      </c>
      <c r="AA9109" t="s">
        <v>923</v>
      </c>
      <c r="AB9109">
        <v>1</v>
      </c>
      <c r="AC9109">
        <v>4187</v>
      </c>
      <c r="AD9109">
        <v>17567</v>
      </c>
      <c r="AE9109" t="s">
        <v>22031</v>
      </c>
      <c r="AF9109" t="s">
        <v>27034</v>
      </c>
      <c r="AG9109">
        <f t="shared" si="798"/>
        <v>5</v>
      </c>
      <c r="AI9109" t="str">
        <f t="shared" si="799"/>
        <v/>
      </c>
      <c r="AJ9109">
        <f t="shared" si="796"/>
        <v>0</v>
      </c>
      <c r="AK9109" t="str">
        <f t="shared" si="800"/>
        <v/>
      </c>
    </row>
    <row r="9110" spans="1:37" x14ac:dyDescent="0.25">
      <c r="A9110" s="1">
        <v>1.3888888888888888E-2</v>
      </c>
      <c r="B9110">
        <v>0</v>
      </c>
      <c r="C9110">
        <v>0</v>
      </c>
      <c r="D9110" t="s">
        <v>16404</v>
      </c>
      <c r="E9110">
        <v>0</v>
      </c>
      <c r="F9110">
        <v>0</v>
      </c>
      <c r="G9110" t="s">
        <v>5</v>
      </c>
      <c r="H9110" s="2">
        <v>42820</v>
      </c>
      <c r="I9110" s="2">
        <v>42820</v>
      </c>
      <c r="J9110" t="s">
        <v>3</v>
      </c>
      <c r="K9110">
        <v>193</v>
      </c>
      <c r="L9110">
        <v>17</v>
      </c>
      <c r="M9110">
        <v>164.96</v>
      </c>
      <c r="N9110">
        <v>0</v>
      </c>
      <c r="O9110">
        <v>0</v>
      </c>
      <c r="P9110" t="s">
        <v>11290</v>
      </c>
      <c r="Q9110" t="s">
        <v>8419</v>
      </c>
      <c r="R9110">
        <v>65</v>
      </c>
      <c r="S9110">
        <v>0</v>
      </c>
      <c r="T9110" t="s">
        <v>27046</v>
      </c>
      <c r="U9110" t="s">
        <v>20524</v>
      </c>
      <c r="V9110" s="2">
        <v>42817</v>
      </c>
      <c r="W9110" s="7">
        <f t="shared" si="797"/>
        <v>2017</v>
      </c>
      <c r="X9110" s="2">
        <v>42815</v>
      </c>
      <c r="Y9110" t="s">
        <v>47</v>
      </c>
      <c r="Z9110" t="s">
        <v>7</v>
      </c>
      <c r="AA9110" t="s">
        <v>54</v>
      </c>
      <c r="AB9110">
        <v>1</v>
      </c>
      <c r="AC9110">
        <v>8552</v>
      </c>
      <c r="AD9110">
        <v>17568</v>
      </c>
      <c r="AE9110" t="s">
        <v>25886</v>
      </c>
      <c r="AF9110" t="s">
        <v>27034</v>
      </c>
      <c r="AG9110">
        <f t="shared" si="798"/>
        <v>5</v>
      </c>
      <c r="AI9110" t="str">
        <f t="shared" si="799"/>
        <v/>
      </c>
      <c r="AJ9110">
        <f t="shared" si="796"/>
        <v>0</v>
      </c>
      <c r="AK9110" t="str">
        <f t="shared" si="800"/>
        <v/>
      </c>
    </row>
    <row r="9111" spans="1:37" x14ac:dyDescent="0.25">
      <c r="A9111" s="1">
        <v>8.3333333333333329E-2</v>
      </c>
      <c r="B9111">
        <v>10</v>
      </c>
      <c r="C9111">
        <v>0</v>
      </c>
      <c r="D9111" t="s">
        <v>16405</v>
      </c>
      <c r="E9111">
        <v>0</v>
      </c>
      <c r="F9111">
        <v>0</v>
      </c>
      <c r="G9111" t="s">
        <v>5</v>
      </c>
      <c r="H9111" s="2">
        <v>42815</v>
      </c>
      <c r="I9111" s="2">
        <v>42815</v>
      </c>
      <c r="J9111" t="s">
        <v>3</v>
      </c>
      <c r="K9111">
        <v>350</v>
      </c>
      <c r="L9111">
        <v>17</v>
      </c>
      <c r="M9111">
        <v>299.14999999999998</v>
      </c>
      <c r="N9111">
        <v>0</v>
      </c>
      <c r="O9111">
        <v>0</v>
      </c>
      <c r="P9111">
        <v>299.14999999999998</v>
      </c>
      <c r="Q9111" t="s">
        <v>0</v>
      </c>
      <c r="R9111">
        <v>0</v>
      </c>
      <c r="S9111">
        <v>0</v>
      </c>
      <c r="T9111" t="s">
        <v>27046</v>
      </c>
      <c r="U9111" t="s">
        <v>20520</v>
      </c>
      <c r="V9111" s="2">
        <v>42829</v>
      </c>
      <c r="W9111" s="7">
        <f t="shared" si="797"/>
        <v>2017</v>
      </c>
      <c r="X9111" s="2">
        <v>42815</v>
      </c>
      <c r="Y9111" t="s">
        <v>16406</v>
      </c>
      <c r="Z9111" t="s">
        <v>7</v>
      </c>
      <c r="AA9111" t="s">
        <v>137</v>
      </c>
      <c r="AB9111">
        <v>3</v>
      </c>
      <c r="AC9111">
        <v>643</v>
      </c>
      <c r="AD9111">
        <v>17569</v>
      </c>
      <c r="AE9111" t="s">
        <v>20755</v>
      </c>
      <c r="AF9111" t="s">
        <v>27034</v>
      </c>
      <c r="AG9111">
        <f t="shared" si="798"/>
        <v>5</v>
      </c>
      <c r="AI9111" t="str">
        <f t="shared" si="799"/>
        <v/>
      </c>
      <c r="AJ9111">
        <f t="shared" si="796"/>
        <v>0</v>
      </c>
      <c r="AK9111" t="str">
        <f t="shared" si="800"/>
        <v/>
      </c>
    </row>
    <row r="9112" spans="1:37" x14ac:dyDescent="0.25">
      <c r="A9112" s="1">
        <v>0</v>
      </c>
      <c r="B9112">
        <v>0</v>
      </c>
      <c r="C9112" t="s">
        <v>3998</v>
      </c>
      <c r="D9112" t="s">
        <v>16407</v>
      </c>
      <c r="E9112">
        <v>0</v>
      </c>
      <c r="F9112">
        <v>0</v>
      </c>
      <c r="G9112" t="s">
        <v>5</v>
      </c>
      <c r="H9112" s="2">
        <v>43830</v>
      </c>
      <c r="I9112" t="s">
        <v>2</v>
      </c>
      <c r="J9112" t="s">
        <v>3</v>
      </c>
      <c r="K9112">
        <v>75</v>
      </c>
      <c r="L9112">
        <v>17</v>
      </c>
      <c r="M9112">
        <v>64.099999999999994</v>
      </c>
      <c r="N9112">
        <v>0</v>
      </c>
      <c r="O9112">
        <v>0</v>
      </c>
      <c r="P9112">
        <v>64.099999999999994</v>
      </c>
      <c r="Q9112" t="s">
        <v>0</v>
      </c>
      <c r="R9112">
        <v>0</v>
      </c>
      <c r="S9112">
        <v>0</v>
      </c>
      <c r="T9112" t="s">
        <v>27046</v>
      </c>
      <c r="U9112" t="s">
        <v>20520</v>
      </c>
      <c r="V9112" s="2">
        <v>42831</v>
      </c>
      <c r="W9112" s="7">
        <f t="shared" si="797"/>
        <v>2017</v>
      </c>
      <c r="X9112" s="2">
        <v>42817</v>
      </c>
      <c r="Y9112" t="s">
        <v>80</v>
      </c>
      <c r="Z9112" t="s">
        <v>7</v>
      </c>
      <c r="AA9112" t="s">
        <v>9217</v>
      </c>
      <c r="AB9112">
        <v>3</v>
      </c>
      <c r="AC9112">
        <v>1872</v>
      </c>
      <c r="AD9112">
        <v>17570</v>
      </c>
      <c r="AE9112" t="s">
        <v>21171</v>
      </c>
      <c r="AF9112" t="s">
        <v>27034</v>
      </c>
      <c r="AG9112">
        <f t="shared" si="798"/>
        <v>5</v>
      </c>
      <c r="AI9112" t="str">
        <f t="shared" si="799"/>
        <v/>
      </c>
      <c r="AJ9112">
        <f t="shared" si="796"/>
        <v>0</v>
      </c>
      <c r="AK9112" t="str">
        <f t="shared" si="800"/>
        <v/>
      </c>
    </row>
    <row r="9113" spans="1:37" x14ac:dyDescent="0.25">
      <c r="A9113" s="1">
        <v>4.1666666666666664E-2</v>
      </c>
      <c r="B9113">
        <v>65</v>
      </c>
      <c r="C9113">
        <v>0</v>
      </c>
      <c r="D9113" t="s">
        <v>16408</v>
      </c>
      <c r="E9113">
        <v>0</v>
      </c>
      <c r="F9113">
        <v>0</v>
      </c>
      <c r="G9113" t="s">
        <v>5</v>
      </c>
      <c r="H9113" s="2">
        <v>42834</v>
      </c>
      <c r="I9113" s="2">
        <v>42834</v>
      </c>
      <c r="J9113" t="s">
        <v>3</v>
      </c>
      <c r="K9113">
        <v>386</v>
      </c>
      <c r="L9113">
        <v>17</v>
      </c>
      <c r="M9113">
        <v>329.91</v>
      </c>
      <c r="N9113">
        <v>0</v>
      </c>
      <c r="O9113">
        <v>0</v>
      </c>
      <c r="P9113" t="s">
        <v>11391</v>
      </c>
      <c r="Q9113" t="s">
        <v>16409</v>
      </c>
      <c r="R9113">
        <v>85</v>
      </c>
      <c r="S9113">
        <v>0</v>
      </c>
      <c r="T9113" t="s">
        <v>27046</v>
      </c>
      <c r="U9113" t="s">
        <v>20522</v>
      </c>
      <c r="V9113" s="2">
        <v>42831</v>
      </c>
      <c r="W9113" s="7">
        <f t="shared" si="797"/>
        <v>2017</v>
      </c>
      <c r="X9113" s="2">
        <v>42817</v>
      </c>
      <c r="Y9113" t="s">
        <v>6</v>
      </c>
      <c r="Z9113" t="s">
        <v>7</v>
      </c>
      <c r="AA9113" t="s">
        <v>7910</v>
      </c>
      <c r="AB9113">
        <v>3</v>
      </c>
      <c r="AC9113">
        <v>8553</v>
      </c>
      <c r="AD9113">
        <v>17571</v>
      </c>
      <c r="AE9113" t="s">
        <v>25887</v>
      </c>
      <c r="AF9113" t="s">
        <v>27034</v>
      </c>
      <c r="AG9113">
        <f t="shared" si="798"/>
        <v>5</v>
      </c>
      <c r="AI9113" t="str">
        <f t="shared" si="799"/>
        <v/>
      </c>
      <c r="AJ9113">
        <f t="shared" si="796"/>
        <v>0</v>
      </c>
      <c r="AK9113" t="str">
        <f t="shared" si="800"/>
        <v/>
      </c>
    </row>
    <row r="9114" spans="1:37" x14ac:dyDescent="0.25">
      <c r="A9114" s="1">
        <v>4.1666666666666664E-2</v>
      </c>
      <c r="B9114">
        <v>0</v>
      </c>
      <c r="C9114">
        <v>0</v>
      </c>
      <c r="D9114" t="s">
        <v>16410</v>
      </c>
      <c r="E9114">
        <v>0</v>
      </c>
      <c r="F9114">
        <v>0</v>
      </c>
      <c r="G9114" t="s">
        <v>5</v>
      </c>
      <c r="H9114" s="2">
        <v>42830</v>
      </c>
      <c r="I9114" s="2">
        <v>42827</v>
      </c>
      <c r="J9114" t="s">
        <v>3</v>
      </c>
      <c r="K9114">
        <v>211</v>
      </c>
      <c r="L9114">
        <v>17</v>
      </c>
      <c r="M9114">
        <v>180.34</v>
      </c>
      <c r="N9114">
        <v>0</v>
      </c>
      <c r="O9114">
        <v>0</v>
      </c>
      <c r="P9114" t="s">
        <v>11385</v>
      </c>
      <c r="Q9114" t="s">
        <v>8428</v>
      </c>
      <c r="R9114">
        <v>65</v>
      </c>
      <c r="S9114">
        <v>0</v>
      </c>
      <c r="T9114" t="s">
        <v>27046</v>
      </c>
      <c r="U9114" t="s">
        <v>20524</v>
      </c>
      <c r="V9114" s="2">
        <v>42831</v>
      </c>
      <c r="W9114" s="7">
        <f t="shared" si="797"/>
        <v>2017</v>
      </c>
      <c r="X9114" s="2">
        <v>42817</v>
      </c>
      <c r="Y9114" t="s">
        <v>6</v>
      </c>
      <c r="Z9114" t="s">
        <v>7</v>
      </c>
      <c r="AA9114" t="s">
        <v>26</v>
      </c>
      <c r="AB9114">
        <v>5</v>
      </c>
      <c r="AC9114">
        <v>2124</v>
      </c>
      <c r="AD9114">
        <v>17572</v>
      </c>
      <c r="AE9114" t="s">
        <v>21250</v>
      </c>
      <c r="AF9114" t="s">
        <v>27034</v>
      </c>
      <c r="AG9114">
        <f t="shared" si="798"/>
        <v>5</v>
      </c>
      <c r="AI9114" t="str">
        <f t="shared" si="799"/>
        <v/>
      </c>
      <c r="AJ9114">
        <f t="shared" si="796"/>
        <v>0</v>
      </c>
      <c r="AK9114" t="str">
        <f t="shared" si="800"/>
        <v/>
      </c>
    </row>
    <row r="9115" spans="1:37" x14ac:dyDescent="0.25">
      <c r="A9115" s="1">
        <v>0</v>
      </c>
      <c r="B9115">
        <v>0</v>
      </c>
      <c r="C9115">
        <v>0</v>
      </c>
      <c r="D9115" t="s">
        <v>16411</v>
      </c>
      <c r="E9115">
        <v>0</v>
      </c>
      <c r="F9115">
        <v>0</v>
      </c>
      <c r="G9115" t="s">
        <v>5</v>
      </c>
      <c r="H9115" s="2">
        <v>42824</v>
      </c>
      <c r="I9115" t="s">
        <v>2</v>
      </c>
      <c r="J9115" t="s">
        <v>3</v>
      </c>
      <c r="K9115">
        <v>85</v>
      </c>
      <c r="L9115">
        <v>17</v>
      </c>
      <c r="M9115">
        <v>72.650000000000006</v>
      </c>
      <c r="N9115">
        <v>0</v>
      </c>
      <c r="O9115">
        <v>0</v>
      </c>
      <c r="P9115">
        <v>72.650000000000006</v>
      </c>
      <c r="Q9115" t="s">
        <v>0</v>
      </c>
      <c r="R9115">
        <v>0</v>
      </c>
      <c r="S9115">
        <v>0</v>
      </c>
      <c r="T9115" t="s">
        <v>27046</v>
      </c>
      <c r="U9115" t="s">
        <v>20522</v>
      </c>
      <c r="V9115" s="2">
        <v>42820</v>
      </c>
      <c r="W9115" s="7">
        <f t="shared" si="797"/>
        <v>2017</v>
      </c>
      <c r="X9115" s="2">
        <v>42818</v>
      </c>
      <c r="Y9115" t="s">
        <v>6</v>
      </c>
      <c r="Z9115" t="s">
        <v>7</v>
      </c>
      <c r="AA9115" t="s">
        <v>16412</v>
      </c>
      <c r="AB9115">
        <v>1</v>
      </c>
      <c r="AC9115">
        <v>8554</v>
      </c>
      <c r="AD9115">
        <v>17573</v>
      </c>
      <c r="AE9115" t="s">
        <v>25888</v>
      </c>
      <c r="AF9115" t="s">
        <v>27034</v>
      </c>
      <c r="AG9115">
        <f t="shared" si="798"/>
        <v>5</v>
      </c>
      <c r="AI9115" t="str">
        <f t="shared" si="799"/>
        <v/>
      </c>
      <c r="AJ9115">
        <f t="shared" si="796"/>
        <v>0</v>
      </c>
      <c r="AK9115" t="str">
        <f t="shared" si="800"/>
        <v/>
      </c>
    </row>
    <row r="9116" spans="1:37" x14ac:dyDescent="0.25">
      <c r="A9116" s="1">
        <v>8.3333333333333329E-2</v>
      </c>
      <c r="B9116">
        <v>0</v>
      </c>
      <c r="C9116">
        <v>0</v>
      </c>
      <c r="D9116" t="s">
        <v>16413</v>
      </c>
      <c r="E9116">
        <v>0</v>
      </c>
      <c r="F9116">
        <v>0</v>
      </c>
      <c r="G9116" t="s">
        <v>5</v>
      </c>
      <c r="H9116" s="2">
        <v>42832</v>
      </c>
      <c r="I9116" s="2">
        <v>42829</v>
      </c>
      <c r="J9116" t="s">
        <v>3</v>
      </c>
      <c r="K9116">
        <v>293</v>
      </c>
      <c r="L9116">
        <v>17</v>
      </c>
      <c r="M9116">
        <v>250.43</v>
      </c>
      <c r="N9116">
        <v>0</v>
      </c>
      <c r="O9116">
        <v>0</v>
      </c>
      <c r="P9116" t="s">
        <v>10689</v>
      </c>
      <c r="Q9116" t="s">
        <v>16414</v>
      </c>
      <c r="R9116">
        <v>75</v>
      </c>
      <c r="S9116">
        <v>0</v>
      </c>
      <c r="T9116" t="s">
        <v>27046</v>
      </c>
      <c r="U9116" t="s">
        <v>20520</v>
      </c>
      <c r="V9116" s="2">
        <v>42832</v>
      </c>
      <c r="W9116" s="7">
        <f t="shared" si="797"/>
        <v>2017</v>
      </c>
      <c r="X9116" s="2">
        <v>42818</v>
      </c>
      <c r="Y9116" t="s">
        <v>93</v>
      </c>
      <c r="Z9116" t="s">
        <v>7</v>
      </c>
      <c r="AA9116" t="s">
        <v>11771</v>
      </c>
      <c r="AB9116">
        <v>2</v>
      </c>
      <c r="AC9116">
        <v>8555</v>
      </c>
      <c r="AD9116">
        <v>17574</v>
      </c>
      <c r="AE9116" t="s">
        <v>25889</v>
      </c>
      <c r="AF9116" t="s">
        <v>27034</v>
      </c>
      <c r="AG9116">
        <f t="shared" si="798"/>
        <v>5</v>
      </c>
      <c r="AI9116" t="str">
        <f t="shared" si="799"/>
        <v/>
      </c>
      <c r="AJ9116">
        <f t="shared" si="796"/>
        <v>0</v>
      </c>
      <c r="AK9116" t="str">
        <f t="shared" si="800"/>
        <v/>
      </c>
    </row>
    <row r="9117" spans="1:37" x14ac:dyDescent="0.25">
      <c r="A9117" s="1">
        <v>5.2083333333333336E-2</v>
      </c>
      <c r="B9117">
        <v>50</v>
      </c>
      <c r="C9117">
        <v>0</v>
      </c>
      <c r="D9117" t="s">
        <v>16415</v>
      </c>
      <c r="E9117">
        <v>0</v>
      </c>
      <c r="F9117">
        <v>0</v>
      </c>
      <c r="G9117" t="s">
        <v>5</v>
      </c>
      <c r="H9117" s="2">
        <v>42908</v>
      </c>
      <c r="I9117" s="2">
        <v>42902</v>
      </c>
      <c r="J9117" t="s">
        <v>3</v>
      </c>
      <c r="K9117">
        <v>219</v>
      </c>
      <c r="L9117">
        <v>17</v>
      </c>
      <c r="M9117">
        <v>187.18</v>
      </c>
      <c r="N9117">
        <v>0</v>
      </c>
      <c r="O9117">
        <v>0</v>
      </c>
      <c r="P9117" t="s">
        <v>15195</v>
      </c>
      <c r="Q9117" t="s">
        <v>8430</v>
      </c>
      <c r="R9117">
        <v>65</v>
      </c>
      <c r="S9117">
        <v>0</v>
      </c>
      <c r="T9117" t="s">
        <v>27046</v>
      </c>
      <c r="U9117" t="s">
        <v>20524</v>
      </c>
      <c r="V9117" t="s">
        <v>2</v>
      </c>
      <c r="W9117" s="7">
        <f t="shared" si="797"/>
        <v>2017</v>
      </c>
      <c r="X9117" s="2">
        <v>42820</v>
      </c>
      <c r="Y9117" t="s">
        <v>199</v>
      </c>
      <c r="Z9117" t="s">
        <v>7</v>
      </c>
      <c r="AA9117" t="s">
        <v>4123</v>
      </c>
      <c r="AB9117">
        <v>5</v>
      </c>
      <c r="AC9117">
        <v>8556</v>
      </c>
      <c r="AD9117">
        <v>17575</v>
      </c>
      <c r="AE9117" t="s">
        <v>25890</v>
      </c>
      <c r="AF9117" t="s">
        <v>27034</v>
      </c>
      <c r="AG9117">
        <f t="shared" si="798"/>
        <v>8</v>
      </c>
      <c r="AI9117" t="str">
        <f t="shared" si="799"/>
        <v/>
      </c>
      <c r="AJ9117">
        <f t="shared" si="796"/>
        <v>0</v>
      </c>
      <c r="AK9117" t="str">
        <f t="shared" si="800"/>
        <v/>
      </c>
    </row>
    <row r="9118" spans="1:37" x14ac:dyDescent="0.25">
      <c r="A9118" s="1">
        <v>8.3333333333333329E-2</v>
      </c>
      <c r="B9118">
        <v>0</v>
      </c>
      <c r="C9118">
        <v>0</v>
      </c>
      <c r="D9118" t="s">
        <v>16416</v>
      </c>
      <c r="E9118">
        <v>0</v>
      </c>
      <c r="F9118">
        <v>0</v>
      </c>
      <c r="G9118" t="s">
        <v>5</v>
      </c>
      <c r="H9118" s="2">
        <v>42825</v>
      </c>
      <c r="I9118" s="2">
        <v>42824</v>
      </c>
      <c r="J9118" t="s">
        <v>3</v>
      </c>
      <c r="K9118">
        <v>257</v>
      </c>
      <c r="L9118">
        <v>17</v>
      </c>
      <c r="M9118">
        <v>219.66</v>
      </c>
      <c r="N9118">
        <v>0</v>
      </c>
      <c r="O9118">
        <v>0</v>
      </c>
      <c r="P9118" t="s">
        <v>10872</v>
      </c>
      <c r="Q9118" t="s">
        <v>8453</v>
      </c>
      <c r="R9118">
        <v>65</v>
      </c>
      <c r="S9118">
        <v>0</v>
      </c>
      <c r="T9118" t="s">
        <v>27046</v>
      </c>
      <c r="U9118" t="s">
        <v>20524</v>
      </c>
      <c r="V9118" s="2">
        <v>42834</v>
      </c>
      <c r="W9118" s="7">
        <f t="shared" si="797"/>
        <v>2017</v>
      </c>
      <c r="X9118" s="2">
        <v>42820</v>
      </c>
      <c r="Y9118" t="s">
        <v>6</v>
      </c>
      <c r="Z9118" t="s">
        <v>7</v>
      </c>
      <c r="AA9118" t="s">
        <v>2368</v>
      </c>
      <c r="AB9118">
        <v>2</v>
      </c>
      <c r="AC9118">
        <v>3257</v>
      </c>
      <c r="AD9118">
        <v>17576</v>
      </c>
      <c r="AE9118" t="s">
        <v>21661</v>
      </c>
      <c r="AF9118" t="s">
        <v>27034</v>
      </c>
      <c r="AG9118">
        <f t="shared" si="798"/>
        <v>5</v>
      </c>
      <c r="AI9118" t="str">
        <f t="shared" si="799"/>
        <v/>
      </c>
      <c r="AJ9118">
        <f t="shared" si="796"/>
        <v>0</v>
      </c>
      <c r="AK9118" t="str">
        <f t="shared" si="800"/>
        <v/>
      </c>
    </row>
    <row r="9119" spans="1:37" x14ac:dyDescent="0.25">
      <c r="A9119" s="1">
        <v>2.7777777777777776E-2</v>
      </c>
      <c r="B9119">
        <v>45</v>
      </c>
      <c r="C9119">
        <v>0</v>
      </c>
      <c r="D9119" t="s">
        <v>16417</v>
      </c>
      <c r="E9119">
        <v>0</v>
      </c>
      <c r="F9119">
        <v>0</v>
      </c>
      <c r="G9119" t="s">
        <v>5</v>
      </c>
      <c r="H9119" s="2">
        <v>42848</v>
      </c>
      <c r="I9119" s="2">
        <v>42824</v>
      </c>
      <c r="J9119" t="s">
        <v>3</v>
      </c>
      <c r="K9119">
        <v>213</v>
      </c>
      <c r="L9119">
        <v>17</v>
      </c>
      <c r="M9119">
        <v>182.05</v>
      </c>
      <c r="N9119">
        <v>0</v>
      </c>
      <c r="O9119">
        <v>0</v>
      </c>
      <c r="P9119" t="s">
        <v>15868</v>
      </c>
      <c r="Q9119" t="s">
        <v>16418</v>
      </c>
      <c r="R9119">
        <v>75</v>
      </c>
      <c r="S9119">
        <v>0</v>
      </c>
      <c r="T9119" t="s">
        <v>1048</v>
      </c>
      <c r="U9119" t="s">
        <v>20520</v>
      </c>
      <c r="V9119" t="s">
        <v>16419</v>
      </c>
      <c r="W9119" s="7">
        <f t="shared" si="797"/>
        <v>2017</v>
      </c>
      <c r="X9119" s="2">
        <v>42820</v>
      </c>
      <c r="Y9119" t="s">
        <v>80</v>
      </c>
      <c r="Z9119" t="s">
        <v>7</v>
      </c>
      <c r="AA9119" t="s">
        <v>14077</v>
      </c>
      <c r="AB9119">
        <v>3</v>
      </c>
      <c r="AC9119">
        <v>8557</v>
      </c>
      <c r="AD9119">
        <v>17577</v>
      </c>
      <c r="AE9119" t="s">
        <v>25891</v>
      </c>
      <c r="AF9119" t="s">
        <v>27034</v>
      </c>
      <c r="AG9119">
        <f t="shared" si="798"/>
        <v>39</v>
      </c>
      <c r="AH9119" t="str">
        <f>MID(V9119,1,31)</f>
        <v xml:space="preserve">גוף בשר לא ננעל                </v>
      </c>
      <c r="AI9119" t="str">
        <f t="shared" si="799"/>
        <v>גוף בשר לא ננעל</v>
      </c>
      <c r="AJ9119">
        <f t="shared" si="796"/>
        <v>15</v>
      </c>
      <c r="AK9119" t="str">
        <f t="shared" si="800"/>
        <v>גוף בשר לא ננעל,גוף בשר לא ננעל</v>
      </c>
    </row>
    <row r="9120" spans="1:37" x14ac:dyDescent="0.25">
      <c r="A9120" s="1">
        <v>4.1666666666666664E-2</v>
      </c>
      <c r="B9120">
        <v>0</v>
      </c>
      <c r="C9120">
        <v>0</v>
      </c>
      <c r="D9120" t="s">
        <v>16420</v>
      </c>
      <c r="E9120">
        <v>0</v>
      </c>
      <c r="F9120">
        <v>0</v>
      </c>
      <c r="G9120" t="s">
        <v>5</v>
      </c>
      <c r="H9120" s="2">
        <v>42829</v>
      </c>
      <c r="I9120" s="2">
        <v>42829</v>
      </c>
      <c r="J9120" t="s">
        <v>3</v>
      </c>
      <c r="K9120">
        <v>257</v>
      </c>
      <c r="L9120">
        <v>17</v>
      </c>
      <c r="M9120">
        <v>219.66</v>
      </c>
      <c r="N9120">
        <v>0</v>
      </c>
      <c r="O9120">
        <v>0</v>
      </c>
      <c r="P9120" t="s">
        <v>10872</v>
      </c>
      <c r="Q9120" t="s">
        <v>16421</v>
      </c>
      <c r="R9120">
        <v>75</v>
      </c>
      <c r="S9120">
        <v>0</v>
      </c>
      <c r="T9120" t="s">
        <v>27046</v>
      </c>
      <c r="U9120" t="s">
        <v>20520</v>
      </c>
      <c r="V9120" s="2">
        <v>42834</v>
      </c>
      <c r="W9120" s="7">
        <f t="shared" si="797"/>
        <v>2017</v>
      </c>
      <c r="X9120" s="2">
        <v>42820</v>
      </c>
      <c r="Y9120" t="s">
        <v>16422</v>
      </c>
      <c r="AA9120" t="s">
        <v>16423</v>
      </c>
      <c r="AB9120">
        <v>3</v>
      </c>
      <c r="AC9120">
        <v>5855</v>
      </c>
      <c r="AD9120">
        <v>17578</v>
      </c>
      <c r="AE9120" t="s">
        <v>23318</v>
      </c>
      <c r="AF9120" t="s">
        <v>27034</v>
      </c>
      <c r="AG9120">
        <f t="shared" si="798"/>
        <v>5</v>
      </c>
      <c r="AI9120" t="str">
        <f t="shared" si="799"/>
        <v/>
      </c>
      <c r="AJ9120">
        <f t="shared" si="796"/>
        <v>0</v>
      </c>
      <c r="AK9120" t="str">
        <f t="shared" si="800"/>
        <v/>
      </c>
    </row>
    <row r="9121" spans="1:37" x14ac:dyDescent="0.25">
      <c r="A9121" s="1">
        <v>0.14583333333333334</v>
      </c>
      <c r="B9121">
        <v>5</v>
      </c>
      <c r="C9121">
        <v>0</v>
      </c>
      <c r="D9121" t="s">
        <v>16424</v>
      </c>
      <c r="E9121">
        <v>0</v>
      </c>
      <c r="F9121">
        <v>0</v>
      </c>
      <c r="G9121" t="s">
        <v>5</v>
      </c>
      <c r="H9121" s="2">
        <v>42825</v>
      </c>
      <c r="I9121" s="2">
        <v>42824</v>
      </c>
      <c r="J9121" t="s">
        <v>3</v>
      </c>
      <c r="K9121">
        <v>290</v>
      </c>
      <c r="L9121">
        <v>17</v>
      </c>
      <c r="M9121">
        <v>247.86</v>
      </c>
      <c r="N9121">
        <v>0</v>
      </c>
      <c r="O9121">
        <v>0</v>
      </c>
      <c r="P9121" t="s">
        <v>16425</v>
      </c>
      <c r="Q9121" t="s">
        <v>16426</v>
      </c>
      <c r="R9121">
        <v>65</v>
      </c>
      <c r="S9121">
        <v>0</v>
      </c>
      <c r="T9121" t="s">
        <v>27046</v>
      </c>
      <c r="U9121" t="s">
        <v>20524</v>
      </c>
      <c r="V9121" s="2">
        <v>42827</v>
      </c>
      <c r="W9121" s="7">
        <f t="shared" si="797"/>
        <v>2017</v>
      </c>
      <c r="X9121" s="2">
        <v>42820</v>
      </c>
      <c r="Y9121" t="s">
        <v>12</v>
      </c>
      <c r="Z9121" t="s">
        <v>7</v>
      </c>
      <c r="AA9121" t="s">
        <v>72</v>
      </c>
      <c r="AB9121">
        <v>9</v>
      </c>
      <c r="AC9121">
        <v>1085</v>
      </c>
      <c r="AD9121">
        <v>17579</v>
      </c>
      <c r="AE9121" t="s">
        <v>20929</v>
      </c>
      <c r="AF9121" t="s">
        <v>27034</v>
      </c>
      <c r="AG9121">
        <f t="shared" si="798"/>
        <v>5</v>
      </c>
      <c r="AI9121" t="str">
        <f t="shared" si="799"/>
        <v/>
      </c>
      <c r="AJ9121">
        <f t="shared" si="796"/>
        <v>0</v>
      </c>
      <c r="AK9121" t="str">
        <f t="shared" si="800"/>
        <v/>
      </c>
    </row>
    <row r="9122" spans="1:37" x14ac:dyDescent="0.25">
      <c r="A9122" s="1">
        <v>1.3888888888888888E-2</v>
      </c>
      <c r="B9122">
        <v>10</v>
      </c>
      <c r="C9122">
        <v>0</v>
      </c>
      <c r="D9122" t="s">
        <v>16427</v>
      </c>
      <c r="E9122">
        <v>0</v>
      </c>
      <c r="F9122">
        <v>0</v>
      </c>
      <c r="G9122" t="s">
        <v>5</v>
      </c>
      <c r="H9122" s="2">
        <v>42823</v>
      </c>
      <c r="I9122" s="2">
        <v>42822</v>
      </c>
      <c r="J9122" t="s">
        <v>3</v>
      </c>
      <c r="K9122">
        <v>176</v>
      </c>
      <c r="L9122">
        <v>17</v>
      </c>
      <c r="M9122">
        <v>150.43</v>
      </c>
      <c r="N9122">
        <v>0</v>
      </c>
      <c r="O9122">
        <v>0</v>
      </c>
      <c r="P9122" t="s">
        <v>11688</v>
      </c>
      <c r="Q9122" t="s">
        <v>16428</v>
      </c>
      <c r="R9122">
        <v>65</v>
      </c>
      <c r="S9122">
        <v>0</v>
      </c>
      <c r="T9122" t="s">
        <v>27046</v>
      </c>
      <c r="U9122" t="s">
        <v>20524</v>
      </c>
      <c r="V9122" s="2">
        <v>42823</v>
      </c>
      <c r="W9122" s="7">
        <f t="shared" si="797"/>
        <v>2017</v>
      </c>
      <c r="X9122" s="2">
        <v>42820</v>
      </c>
      <c r="Y9122" t="s">
        <v>6</v>
      </c>
      <c r="Z9122" t="s">
        <v>7</v>
      </c>
      <c r="AA9122" t="s">
        <v>286</v>
      </c>
      <c r="AB9122">
        <v>1</v>
      </c>
      <c r="AC9122">
        <v>496</v>
      </c>
      <c r="AD9122">
        <v>17580</v>
      </c>
      <c r="AE9122" t="s">
        <v>20697</v>
      </c>
      <c r="AF9122" t="s">
        <v>27034</v>
      </c>
      <c r="AG9122">
        <f t="shared" si="798"/>
        <v>5</v>
      </c>
      <c r="AI9122" t="str">
        <f t="shared" si="799"/>
        <v/>
      </c>
      <c r="AJ9122">
        <f t="shared" si="796"/>
        <v>0</v>
      </c>
      <c r="AK9122" t="str">
        <f t="shared" si="800"/>
        <v/>
      </c>
    </row>
    <row r="9123" spans="1:37" x14ac:dyDescent="0.25">
      <c r="A9123" s="1">
        <v>2.0833333333333332E-2</v>
      </c>
      <c r="B9123">
        <v>0</v>
      </c>
      <c r="C9123">
        <v>0</v>
      </c>
      <c r="D9123" t="s">
        <v>16429</v>
      </c>
      <c r="E9123">
        <v>0</v>
      </c>
      <c r="F9123">
        <v>0</v>
      </c>
      <c r="G9123" t="s">
        <v>5</v>
      </c>
      <c r="H9123" s="2">
        <v>42821</v>
      </c>
      <c r="I9123" s="2">
        <v>42821</v>
      </c>
      <c r="J9123" t="s">
        <v>3</v>
      </c>
      <c r="K9123">
        <v>45</v>
      </c>
      <c r="L9123">
        <v>17</v>
      </c>
      <c r="M9123">
        <v>38.46</v>
      </c>
      <c r="N9123">
        <v>0</v>
      </c>
      <c r="O9123">
        <v>0</v>
      </c>
      <c r="P9123">
        <v>38.46</v>
      </c>
      <c r="Q9123" t="s">
        <v>0</v>
      </c>
      <c r="R9123">
        <v>0</v>
      </c>
      <c r="S9123">
        <v>0</v>
      </c>
      <c r="T9123" t="s">
        <v>27046</v>
      </c>
      <c r="U9123" t="s">
        <v>20516</v>
      </c>
      <c r="V9123" s="2">
        <v>42828</v>
      </c>
      <c r="W9123" s="7">
        <f t="shared" si="797"/>
        <v>2017</v>
      </c>
      <c r="X9123" s="2">
        <v>42821</v>
      </c>
      <c r="Y9123" t="s">
        <v>12</v>
      </c>
      <c r="Z9123" t="s">
        <v>7</v>
      </c>
      <c r="AA9123" t="s">
        <v>38</v>
      </c>
      <c r="AB9123">
        <v>7</v>
      </c>
      <c r="AC9123">
        <v>8558</v>
      </c>
      <c r="AD9123">
        <v>17581</v>
      </c>
      <c r="AE9123" t="s">
        <v>25892</v>
      </c>
      <c r="AF9123" t="s">
        <v>27034</v>
      </c>
      <c r="AG9123">
        <f t="shared" si="798"/>
        <v>5</v>
      </c>
      <c r="AI9123" t="str">
        <f t="shared" si="799"/>
        <v/>
      </c>
      <c r="AJ9123">
        <f t="shared" si="796"/>
        <v>0</v>
      </c>
      <c r="AK9123" t="str">
        <f t="shared" si="800"/>
        <v/>
      </c>
    </row>
    <row r="9124" spans="1:37" x14ac:dyDescent="0.25">
      <c r="A9124" s="1">
        <v>0</v>
      </c>
      <c r="B9124">
        <v>0</v>
      </c>
      <c r="C9124" t="s">
        <v>4782</v>
      </c>
      <c r="D9124" t="s">
        <v>16430</v>
      </c>
      <c r="E9124">
        <v>0</v>
      </c>
      <c r="F9124">
        <v>0</v>
      </c>
      <c r="G9124" t="s">
        <v>5</v>
      </c>
      <c r="H9124" s="2">
        <v>42863</v>
      </c>
      <c r="I9124" t="s">
        <v>2</v>
      </c>
      <c r="J9124" t="s">
        <v>3</v>
      </c>
      <c r="K9124">
        <v>65</v>
      </c>
      <c r="L9124">
        <v>17</v>
      </c>
      <c r="M9124">
        <v>55.56</v>
      </c>
      <c r="N9124">
        <v>0</v>
      </c>
      <c r="O9124">
        <v>0</v>
      </c>
      <c r="P9124">
        <v>55.56</v>
      </c>
      <c r="Q9124" t="s">
        <v>0</v>
      </c>
      <c r="R9124">
        <v>0</v>
      </c>
      <c r="S9124">
        <v>0</v>
      </c>
      <c r="T9124" t="s">
        <v>27046</v>
      </c>
      <c r="U9124" t="s">
        <v>20524</v>
      </c>
      <c r="V9124" s="2">
        <v>42836</v>
      </c>
      <c r="W9124" s="7">
        <f t="shared" si="797"/>
        <v>2017</v>
      </c>
      <c r="X9124" s="2">
        <v>42822</v>
      </c>
      <c r="Y9124" t="s">
        <v>6</v>
      </c>
      <c r="Z9124" t="s">
        <v>7</v>
      </c>
      <c r="AA9124" t="s">
        <v>2500</v>
      </c>
      <c r="AB9124">
        <v>8</v>
      </c>
      <c r="AC9124">
        <v>7408</v>
      </c>
      <c r="AD9124">
        <v>17582</v>
      </c>
      <c r="AE9124" t="s">
        <v>24807</v>
      </c>
      <c r="AF9124" t="s">
        <v>27034</v>
      </c>
      <c r="AG9124">
        <f t="shared" si="798"/>
        <v>5</v>
      </c>
      <c r="AI9124" t="str">
        <f t="shared" si="799"/>
        <v/>
      </c>
      <c r="AJ9124">
        <f t="shared" si="796"/>
        <v>0</v>
      </c>
      <c r="AK9124" t="str">
        <f t="shared" si="800"/>
        <v/>
      </c>
    </row>
    <row r="9125" spans="1:37" x14ac:dyDescent="0.25">
      <c r="A9125" s="1">
        <v>0.10416666666666667</v>
      </c>
      <c r="B9125">
        <v>5</v>
      </c>
      <c r="C9125">
        <v>0</v>
      </c>
      <c r="D9125" t="s">
        <v>16431</v>
      </c>
      <c r="E9125">
        <v>0</v>
      </c>
      <c r="F9125">
        <v>0</v>
      </c>
      <c r="G9125" t="s">
        <v>5</v>
      </c>
      <c r="H9125" s="2">
        <v>42834</v>
      </c>
      <c r="I9125" s="2">
        <v>42834</v>
      </c>
      <c r="J9125" t="s">
        <v>3</v>
      </c>
      <c r="K9125">
        <v>255</v>
      </c>
      <c r="L9125">
        <v>17</v>
      </c>
      <c r="M9125">
        <v>217.95</v>
      </c>
      <c r="N9125">
        <v>0</v>
      </c>
      <c r="O9125">
        <v>0</v>
      </c>
      <c r="P9125" t="s">
        <v>11358</v>
      </c>
      <c r="Q9125" t="s">
        <v>16432</v>
      </c>
      <c r="R9125">
        <v>85</v>
      </c>
      <c r="S9125">
        <v>0</v>
      </c>
      <c r="T9125" t="s">
        <v>27046</v>
      </c>
      <c r="U9125" t="s">
        <v>20522</v>
      </c>
      <c r="V9125" s="2">
        <v>42832</v>
      </c>
      <c r="W9125" s="7">
        <f t="shared" si="797"/>
        <v>2017</v>
      </c>
      <c r="X9125" s="2">
        <v>42825</v>
      </c>
      <c r="Y9125" t="s">
        <v>5824</v>
      </c>
      <c r="Z9125" t="s">
        <v>7</v>
      </c>
      <c r="AA9125" t="s">
        <v>16433</v>
      </c>
      <c r="AB9125">
        <v>9</v>
      </c>
      <c r="AC9125">
        <v>8559</v>
      </c>
      <c r="AD9125">
        <v>17583</v>
      </c>
      <c r="AE9125" t="s">
        <v>25893</v>
      </c>
      <c r="AF9125" t="s">
        <v>27034</v>
      </c>
      <c r="AG9125">
        <f t="shared" si="798"/>
        <v>5</v>
      </c>
      <c r="AI9125" t="str">
        <f t="shared" si="799"/>
        <v/>
      </c>
      <c r="AJ9125">
        <f t="shared" si="796"/>
        <v>0</v>
      </c>
      <c r="AK9125" t="str">
        <f t="shared" si="800"/>
        <v/>
      </c>
    </row>
    <row r="9126" spans="1:37" x14ac:dyDescent="0.25">
      <c r="A9126" s="1">
        <v>0.15972222222222224</v>
      </c>
      <c r="B9126">
        <v>5</v>
      </c>
      <c r="C9126">
        <v>0</v>
      </c>
      <c r="D9126" t="s">
        <v>16431</v>
      </c>
      <c r="E9126">
        <v>0</v>
      </c>
      <c r="F9126">
        <v>0</v>
      </c>
      <c r="G9126" t="s">
        <v>5</v>
      </c>
      <c r="H9126" s="2">
        <v>42834</v>
      </c>
      <c r="I9126" s="2">
        <v>42834</v>
      </c>
      <c r="J9126" t="s">
        <v>3</v>
      </c>
      <c r="K9126">
        <v>385</v>
      </c>
      <c r="L9126">
        <v>17</v>
      </c>
      <c r="M9126">
        <v>329.06</v>
      </c>
      <c r="N9126">
        <v>0</v>
      </c>
      <c r="O9126">
        <v>0</v>
      </c>
      <c r="P9126" t="s">
        <v>16434</v>
      </c>
      <c r="Q9126" t="s">
        <v>16435</v>
      </c>
      <c r="R9126">
        <v>85</v>
      </c>
      <c r="S9126">
        <v>0</v>
      </c>
      <c r="T9126" t="s">
        <v>27046</v>
      </c>
      <c r="U9126" t="s">
        <v>20522</v>
      </c>
      <c r="V9126" s="2">
        <v>42832</v>
      </c>
      <c r="W9126" s="7">
        <f t="shared" si="797"/>
        <v>2017</v>
      </c>
      <c r="X9126" s="2">
        <v>42825</v>
      </c>
      <c r="Y9126" t="s">
        <v>71</v>
      </c>
      <c r="Z9126" t="s">
        <v>7</v>
      </c>
      <c r="AA9126" t="s">
        <v>16436</v>
      </c>
      <c r="AB9126">
        <v>9</v>
      </c>
      <c r="AC9126">
        <v>8559</v>
      </c>
      <c r="AD9126">
        <v>17584</v>
      </c>
      <c r="AE9126" t="s">
        <v>25893</v>
      </c>
      <c r="AF9126" t="s">
        <v>27034</v>
      </c>
      <c r="AG9126">
        <f t="shared" si="798"/>
        <v>5</v>
      </c>
      <c r="AI9126" t="str">
        <f t="shared" si="799"/>
        <v/>
      </c>
      <c r="AJ9126">
        <f t="shared" si="796"/>
        <v>0</v>
      </c>
      <c r="AK9126" t="str">
        <f t="shared" si="800"/>
        <v/>
      </c>
    </row>
    <row r="9127" spans="1:37" x14ac:dyDescent="0.25">
      <c r="A9127" s="1">
        <v>4.1666666666666664E-2</v>
      </c>
      <c r="B9127">
        <v>0</v>
      </c>
      <c r="C9127">
        <v>0</v>
      </c>
      <c r="D9127" s="4">
        <v>45153</v>
      </c>
      <c r="E9127">
        <v>0</v>
      </c>
      <c r="F9127">
        <v>0</v>
      </c>
      <c r="G9127" t="s">
        <v>5</v>
      </c>
      <c r="H9127" s="2">
        <v>43077</v>
      </c>
      <c r="I9127" s="2">
        <v>43076</v>
      </c>
      <c r="J9127" t="s">
        <v>3</v>
      </c>
      <c r="K9127">
        <v>285</v>
      </c>
      <c r="L9127">
        <v>17</v>
      </c>
      <c r="M9127">
        <v>243.59</v>
      </c>
      <c r="N9127">
        <v>0</v>
      </c>
      <c r="O9127">
        <v>0</v>
      </c>
      <c r="P9127" t="s">
        <v>11761</v>
      </c>
      <c r="Q9127" t="s">
        <v>16437</v>
      </c>
      <c r="R9127">
        <v>85</v>
      </c>
      <c r="S9127">
        <v>0</v>
      </c>
      <c r="T9127" t="s">
        <v>27046</v>
      </c>
      <c r="U9127" t="s">
        <v>20522</v>
      </c>
      <c r="V9127" s="2">
        <v>42839</v>
      </c>
      <c r="W9127" s="7">
        <f t="shared" si="797"/>
        <v>2017</v>
      </c>
      <c r="X9127" s="2">
        <v>42825</v>
      </c>
      <c r="Y9127" t="s">
        <v>12</v>
      </c>
      <c r="Z9127" t="s">
        <v>7</v>
      </c>
      <c r="AA9127" t="s">
        <v>1111</v>
      </c>
      <c r="AB9127">
        <v>8</v>
      </c>
      <c r="AC9127">
        <v>6265</v>
      </c>
      <c r="AD9127">
        <v>17585</v>
      </c>
      <c r="AE9127" t="s">
        <v>23717</v>
      </c>
      <c r="AF9127" t="s">
        <v>27034</v>
      </c>
      <c r="AG9127">
        <f t="shared" si="798"/>
        <v>5</v>
      </c>
      <c r="AI9127" t="str">
        <f t="shared" si="799"/>
        <v/>
      </c>
      <c r="AJ9127">
        <f t="shared" si="796"/>
        <v>0</v>
      </c>
      <c r="AK9127" t="str">
        <f t="shared" si="800"/>
        <v/>
      </c>
    </row>
    <row r="9128" spans="1:37" x14ac:dyDescent="0.25">
      <c r="A9128" s="1">
        <v>0</v>
      </c>
      <c r="B9128">
        <v>0</v>
      </c>
      <c r="C9128">
        <v>0</v>
      </c>
      <c r="D9128" t="s">
        <v>16438</v>
      </c>
      <c r="E9128">
        <v>0</v>
      </c>
      <c r="F9128">
        <v>0</v>
      </c>
      <c r="G9128" t="s">
        <v>5</v>
      </c>
      <c r="H9128" s="2">
        <v>42848</v>
      </c>
      <c r="I9128" t="s">
        <v>2</v>
      </c>
      <c r="J9128" t="s">
        <v>3</v>
      </c>
      <c r="K9128">
        <v>65</v>
      </c>
      <c r="L9128">
        <v>17</v>
      </c>
      <c r="M9128">
        <v>55.56</v>
      </c>
      <c r="N9128">
        <v>0</v>
      </c>
      <c r="O9128">
        <v>0</v>
      </c>
      <c r="P9128">
        <v>55.56</v>
      </c>
      <c r="Q9128" t="s">
        <v>0</v>
      </c>
      <c r="R9128">
        <v>0</v>
      </c>
      <c r="S9128">
        <v>0</v>
      </c>
      <c r="T9128" t="s">
        <v>27046</v>
      </c>
      <c r="U9128" t="s">
        <v>20524</v>
      </c>
      <c r="V9128" s="2">
        <v>42834</v>
      </c>
      <c r="W9128" s="7">
        <f t="shared" si="797"/>
        <v>2017</v>
      </c>
      <c r="X9128" s="2">
        <v>42827</v>
      </c>
      <c r="Y9128" t="s">
        <v>6</v>
      </c>
      <c r="Z9128" t="s">
        <v>7</v>
      </c>
      <c r="AA9128" t="s">
        <v>16439</v>
      </c>
      <c r="AB9128">
        <v>0</v>
      </c>
      <c r="AC9128">
        <v>8560</v>
      </c>
      <c r="AD9128">
        <v>17586</v>
      </c>
      <c r="AE9128" t="s">
        <v>25894</v>
      </c>
      <c r="AF9128" t="s">
        <v>27034</v>
      </c>
      <c r="AG9128">
        <f t="shared" si="798"/>
        <v>5</v>
      </c>
      <c r="AI9128" t="str">
        <f t="shared" si="799"/>
        <v/>
      </c>
      <c r="AJ9128">
        <f t="shared" si="796"/>
        <v>0</v>
      </c>
      <c r="AK9128" t="str">
        <f t="shared" si="800"/>
        <v/>
      </c>
    </row>
    <row r="9129" spans="1:37" x14ac:dyDescent="0.25">
      <c r="A9129" s="1">
        <v>0.14583333333333334</v>
      </c>
      <c r="B9129">
        <v>130</v>
      </c>
      <c r="C9129">
        <v>0</v>
      </c>
      <c r="D9129" t="s">
        <v>16440</v>
      </c>
      <c r="E9129">
        <v>0</v>
      </c>
      <c r="F9129">
        <v>0</v>
      </c>
      <c r="G9129" t="s">
        <v>5</v>
      </c>
      <c r="H9129" s="2">
        <v>42860</v>
      </c>
      <c r="I9129" s="2">
        <v>42848</v>
      </c>
      <c r="J9129" t="s">
        <v>3</v>
      </c>
      <c r="K9129">
        <v>328</v>
      </c>
      <c r="L9129">
        <v>17</v>
      </c>
      <c r="M9129">
        <v>280.33999999999997</v>
      </c>
      <c r="N9129">
        <v>0</v>
      </c>
      <c r="O9129">
        <v>0</v>
      </c>
      <c r="P9129" t="s">
        <v>10963</v>
      </c>
      <c r="Q9129" t="s">
        <v>16441</v>
      </c>
      <c r="R9129">
        <v>75</v>
      </c>
      <c r="S9129">
        <v>0</v>
      </c>
      <c r="T9129" t="s">
        <v>27046</v>
      </c>
      <c r="U9129" t="s">
        <v>20520</v>
      </c>
      <c r="V9129" s="2">
        <v>42834</v>
      </c>
      <c r="W9129" s="7">
        <f t="shared" si="797"/>
        <v>2017</v>
      </c>
      <c r="X9129" s="2">
        <v>42827</v>
      </c>
      <c r="Y9129" t="s">
        <v>12</v>
      </c>
      <c r="Z9129" t="s">
        <v>7</v>
      </c>
      <c r="AA9129" t="s">
        <v>215</v>
      </c>
      <c r="AB9129">
        <v>9</v>
      </c>
      <c r="AC9129">
        <v>1587</v>
      </c>
      <c r="AD9129">
        <v>17587</v>
      </c>
      <c r="AE9129" t="s">
        <v>21081</v>
      </c>
      <c r="AF9129" t="s">
        <v>27034</v>
      </c>
      <c r="AG9129">
        <f t="shared" si="798"/>
        <v>5</v>
      </c>
      <c r="AI9129" t="str">
        <f t="shared" si="799"/>
        <v/>
      </c>
      <c r="AJ9129">
        <f t="shared" si="796"/>
        <v>0</v>
      </c>
      <c r="AK9129" t="str">
        <f t="shared" si="800"/>
        <v/>
      </c>
    </row>
    <row r="9130" spans="1:37" x14ac:dyDescent="0.25">
      <c r="A9130" s="1">
        <v>4.1666666666666664E-2</v>
      </c>
      <c r="B9130">
        <v>5</v>
      </c>
      <c r="C9130">
        <v>0</v>
      </c>
      <c r="D9130" t="s">
        <v>16442</v>
      </c>
      <c r="E9130">
        <v>0</v>
      </c>
      <c r="F9130">
        <v>0</v>
      </c>
      <c r="G9130" t="s">
        <v>5</v>
      </c>
      <c r="H9130" s="2">
        <v>42830</v>
      </c>
      <c r="I9130" s="2">
        <v>42829</v>
      </c>
      <c r="J9130" t="s">
        <v>3</v>
      </c>
      <c r="K9130">
        <v>125</v>
      </c>
      <c r="L9130">
        <v>17</v>
      </c>
      <c r="M9130">
        <v>106.84</v>
      </c>
      <c r="N9130">
        <v>0</v>
      </c>
      <c r="O9130">
        <v>0</v>
      </c>
      <c r="P9130" t="s">
        <v>11706</v>
      </c>
      <c r="Q9130" t="s">
        <v>8478</v>
      </c>
      <c r="R9130">
        <v>65</v>
      </c>
      <c r="S9130">
        <v>0</v>
      </c>
      <c r="T9130" t="s">
        <v>27046</v>
      </c>
      <c r="U9130" t="s">
        <v>20524</v>
      </c>
      <c r="V9130" s="2">
        <v>42841</v>
      </c>
      <c r="W9130" s="7">
        <f t="shared" si="797"/>
        <v>2017</v>
      </c>
      <c r="X9130" s="2">
        <v>42827</v>
      </c>
      <c r="Y9130" t="s">
        <v>12</v>
      </c>
      <c r="Z9130" t="s">
        <v>7</v>
      </c>
      <c r="AA9130" t="s">
        <v>11005</v>
      </c>
      <c r="AB9130">
        <v>8</v>
      </c>
      <c r="AC9130">
        <v>8561</v>
      </c>
      <c r="AD9130">
        <v>17588</v>
      </c>
      <c r="AE9130" t="s">
        <v>25895</v>
      </c>
      <c r="AF9130" t="s">
        <v>27034</v>
      </c>
      <c r="AG9130">
        <f t="shared" si="798"/>
        <v>5</v>
      </c>
      <c r="AI9130" t="str">
        <f t="shared" si="799"/>
        <v/>
      </c>
      <c r="AJ9130">
        <f t="shared" si="796"/>
        <v>0</v>
      </c>
      <c r="AK9130" t="str">
        <f t="shared" si="800"/>
        <v/>
      </c>
    </row>
    <row r="9131" spans="1:37" x14ac:dyDescent="0.25">
      <c r="A9131" s="1">
        <v>0.14583333333333334</v>
      </c>
      <c r="B9131">
        <v>200</v>
      </c>
      <c r="C9131">
        <v>0</v>
      </c>
      <c r="D9131" t="s">
        <v>16443</v>
      </c>
      <c r="E9131">
        <v>0</v>
      </c>
      <c r="F9131">
        <v>0</v>
      </c>
      <c r="G9131" t="s">
        <v>5</v>
      </c>
      <c r="H9131" s="2">
        <v>42851</v>
      </c>
      <c r="I9131" s="2">
        <v>42850</v>
      </c>
      <c r="J9131" t="s">
        <v>3</v>
      </c>
      <c r="K9131">
        <v>459</v>
      </c>
      <c r="L9131">
        <v>17</v>
      </c>
      <c r="M9131">
        <v>392.31</v>
      </c>
      <c r="N9131">
        <v>0</v>
      </c>
      <c r="O9131">
        <v>0</v>
      </c>
      <c r="P9131" t="s">
        <v>16444</v>
      </c>
      <c r="Q9131" t="s">
        <v>16445</v>
      </c>
      <c r="R9131">
        <v>85</v>
      </c>
      <c r="S9131">
        <v>0</v>
      </c>
      <c r="T9131" t="s">
        <v>27046</v>
      </c>
      <c r="U9131" t="s">
        <v>20522</v>
      </c>
      <c r="V9131" s="2">
        <v>36892</v>
      </c>
      <c r="W9131" s="7">
        <f t="shared" si="797"/>
        <v>2017</v>
      </c>
      <c r="X9131" s="2">
        <v>42827</v>
      </c>
      <c r="Y9131" t="s">
        <v>16446</v>
      </c>
      <c r="Z9131" t="s">
        <v>7</v>
      </c>
      <c r="AA9131" t="s">
        <v>215</v>
      </c>
      <c r="AB9131">
        <v>9</v>
      </c>
      <c r="AC9131">
        <v>8562</v>
      </c>
      <c r="AD9131">
        <v>17589</v>
      </c>
      <c r="AE9131" t="s">
        <v>25896</v>
      </c>
      <c r="AF9131" t="s">
        <v>27034</v>
      </c>
      <c r="AG9131">
        <f t="shared" si="798"/>
        <v>5</v>
      </c>
      <c r="AI9131" t="str">
        <f t="shared" si="799"/>
        <v/>
      </c>
      <c r="AJ9131">
        <f t="shared" si="796"/>
        <v>0</v>
      </c>
      <c r="AK9131" t="str">
        <f t="shared" si="800"/>
        <v/>
      </c>
    </row>
    <row r="9132" spans="1:37" x14ac:dyDescent="0.25">
      <c r="A9132" s="1">
        <v>4.1666666666666664E-2</v>
      </c>
      <c r="B9132">
        <v>10</v>
      </c>
      <c r="C9132">
        <v>0</v>
      </c>
      <c r="D9132" t="s">
        <v>16447</v>
      </c>
      <c r="E9132">
        <v>0</v>
      </c>
      <c r="F9132">
        <v>0</v>
      </c>
      <c r="G9132" t="s">
        <v>5</v>
      </c>
      <c r="H9132" s="2">
        <v>42844</v>
      </c>
      <c r="I9132" s="2">
        <v>42844</v>
      </c>
      <c r="J9132" t="s">
        <v>3</v>
      </c>
      <c r="K9132">
        <v>188</v>
      </c>
      <c r="L9132">
        <v>17</v>
      </c>
      <c r="M9132">
        <v>160.68</v>
      </c>
      <c r="N9132">
        <v>0</v>
      </c>
      <c r="O9132">
        <v>0</v>
      </c>
      <c r="P9132" t="s">
        <v>10924</v>
      </c>
      <c r="Q9132" t="s">
        <v>16448</v>
      </c>
      <c r="R9132">
        <v>75</v>
      </c>
      <c r="S9132">
        <v>0</v>
      </c>
      <c r="T9132" t="s">
        <v>27046</v>
      </c>
      <c r="U9132" t="s">
        <v>20520</v>
      </c>
      <c r="V9132" s="2">
        <v>42842</v>
      </c>
      <c r="W9132" s="7">
        <f t="shared" si="797"/>
        <v>2017</v>
      </c>
      <c r="X9132" s="2">
        <v>42828</v>
      </c>
      <c r="Y9132" t="s">
        <v>6</v>
      </c>
      <c r="Z9132" t="s">
        <v>7</v>
      </c>
      <c r="AA9132" t="s">
        <v>13001</v>
      </c>
      <c r="AB9132">
        <v>3</v>
      </c>
      <c r="AC9132">
        <v>8563</v>
      </c>
      <c r="AD9132">
        <v>17590</v>
      </c>
      <c r="AE9132" t="s">
        <v>25897</v>
      </c>
      <c r="AF9132" t="s">
        <v>27034</v>
      </c>
      <c r="AG9132">
        <f t="shared" si="798"/>
        <v>5</v>
      </c>
      <c r="AI9132" t="str">
        <f t="shared" si="799"/>
        <v/>
      </c>
      <c r="AJ9132">
        <f t="shared" si="796"/>
        <v>0</v>
      </c>
      <c r="AK9132" t="str">
        <f t="shared" si="800"/>
        <v/>
      </c>
    </row>
    <row r="9133" spans="1:37" x14ac:dyDescent="0.25">
      <c r="A9133" s="1">
        <v>4.1666666666666664E-2</v>
      </c>
      <c r="B9133">
        <v>2</v>
      </c>
      <c r="C9133">
        <v>0</v>
      </c>
      <c r="D9133" t="s">
        <v>16449</v>
      </c>
      <c r="E9133">
        <v>0</v>
      </c>
      <c r="F9133">
        <v>0</v>
      </c>
      <c r="G9133" t="s">
        <v>5</v>
      </c>
      <c r="H9133" s="2">
        <v>42834</v>
      </c>
      <c r="I9133" s="2">
        <v>42834</v>
      </c>
      <c r="J9133" t="s">
        <v>3</v>
      </c>
      <c r="K9133">
        <v>111</v>
      </c>
      <c r="L9133">
        <v>17</v>
      </c>
      <c r="M9133">
        <v>94.87</v>
      </c>
      <c r="N9133">
        <v>0</v>
      </c>
      <c r="O9133">
        <v>0</v>
      </c>
      <c r="P9133" t="s">
        <v>12085</v>
      </c>
      <c r="Q9133" t="s">
        <v>16450</v>
      </c>
      <c r="R9133">
        <v>45</v>
      </c>
      <c r="S9133">
        <v>0</v>
      </c>
      <c r="T9133" t="s">
        <v>27046</v>
      </c>
      <c r="U9133" t="s">
        <v>20516</v>
      </c>
      <c r="V9133" s="2">
        <v>42835</v>
      </c>
      <c r="W9133" s="7">
        <f t="shared" si="797"/>
        <v>2017</v>
      </c>
      <c r="X9133" s="2">
        <v>42828</v>
      </c>
      <c r="Y9133" t="s">
        <v>3867</v>
      </c>
      <c r="AA9133" t="s">
        <v>38</v>
      </c>
      <c r="AB9133">
        <v>7</v>
      </c>
      <c r="AC9133">
        <v>6623</v>
      </c>
      <c r="AD9133">
        <v>17591</v>
      </c>
      <c r="AE9133" t="s">
        <v>24058</v>
      </c>
      <c r="AF9133" t="s">
        <v>27034</v>
      </c>
      <c r="AG9133">
        <f t="shared" si="798"/>
        <v>5</v>
      </c>
      <c r="AI9133" t="str">
        <f t="shared" si="799"/>
        <v/>
      </c>
      <c r="AJ9133">
        <f t="shared" si="796"/>
        <v>0</v>
      </c>
      <c r="AK9133" t="str">
        <f t="shared" si="800"/>
        <v/>
      </c>
    </row>
    <row r="9134" spans="1:37" x14ac:dyDescent="0.25">
      <c r="A9134" s="1">
        <v>8.3333333333333329E-2</v>
      </c>
      <c r="B9134">
        <v>150</v>
      </c>
      <c r="C9134">
        <v>0</v>
      </c>
      <c r="D9134" t="s">
        <v>16451</v>
      </c>
      <c r="E9134">
        <v>0</v>
      </c>
      <c r="F9134">
        <v>0</v>
      </c>
      <c r="G9134" t="s">
        <v>5</v>
      </c>
      <c r="H9134" s="2">
        <v>42831</v>
      </c>
      <c r="I9134" s="2">
        <v>42831</v>
      </c>
      <c r="J9134" t="s">
        <v>3</v>
      </c>
      <c r="K9134">
        <v>332</v>
      </c>
      <c r="L9134">
        <v>17</v>
      </c>
      <c r="M9134">
        <v>283.76</v>
      </c>
      <c r="N9134">
        <v>0</v>
      </c>
      <c r="O9134">
        <v>0</v>
      </c>
      <c r="P9134" t="s">
        <v>11350</v>
      </c>
      <c r="Q9134" t="s">
        <v>16452</v>
      </c>
      <c r="R9134">
        <v>75</v>
      </c>
      <c r="S9134">
        <v>0</v>
      </c>
      <c r="T9134" t="s">
        <v>27046</v>
      </c>
      <c r="U9134" t="s">
        <v>20520</v>
      </c>
      <c r="V9134" s="2">
        <v>42835</v>
      </c>
      <c r="W9134" s="7">
        <f t="shared" si="797"/>
        <v>2017</v>
      </c>
      <c r="X9134" s="2">
        <v>42828</v>
      </c>
      <c r="Y9134" t="s">
        <v>12</v>
      </c>
      <c r="Z9134" t="s">
        <v>7</v>
      </c>
      <c r="AA9134" t="s">
        <v>215</v>
      </c>
      <c r="AB9134">
        <v>9</v>
      </c>
      <c r="AC9134">
        <v>2808</v>
      </c>
      <c r="AD9134">
        <v>17592</v>
      </c>
      <c r="AE9134" t="s">
        <v>21499</v>
      </c>
      <c r="AF9134" t="s">
        <v>27034</v>
      </c>
      <c r="AG9134">
        <f t="shared" si="798"/>
        <v>5</v>
      </c>
      <c r="AI9134" t="str">
        <f t="shared" si="799"/>
        <v/>
      </c>
      <c r="AJ9134">
        <f t="shared" si="796"/>
        <v>0</v>
      </c>
      <c r="AK9134" t="str">
        <f t="shared" si="800"/>
        <v/>
      </c>
    </row>
    <row r="9135" spans="1:37" x14ac:dyDescent="0.25">
      <c r="A9135" s="1">
        <v>8.3333333333333329E-2</v>
      </c>
      <c r="B9135">
        <v>5</v>
      </c>
      <c r="C9135">
        <v>0</v>
      </c>
      <c r="D9135" t="s">
        <v>16453</v>
      </c>
      <c r="E9135">
        <v>0</v>
      </c>
      <c r="F9135">
        <v>0</v>
      </c>
      <c r="G9135" t="s">
        <v>5</v>
      </c>
      <c r="H9135" s="2">
        <v>42831</v>
      </c>
      <c r="I9135" s="2">
        <v>42830</v>
      </c>
      <c r="J9135" t="s">
        <v>3</v>
      </c>
      <c r="K9135">
        <v>257</v>
      </c>
      <c r="L9135">
        <v>17</v>
      </c>
      <c r="M9135">
        <v>219.66</v>
      </c>
      <c r="N9135">
        <v>0</v>
      </c>
      <c r="O9135">
        <v>0</v>
      </c>
      <c r="P9135" t="s">
        <v>10872</v>
      </c>
      <c r="Q9135" t="s">
        <v>8484</v>
      </c>
      <c r="R9135">
        <v>75</v>
      </c>
      <c r="S9135">
        <v>0</v>
      </c>
      <c r="T9135" t="s">
        <v>27046</v>
      </c>
      <c r="U9135" t="s">
        <v>20520</v>
      </c>
      <c r="V9135" s="2">
        <v>42835</v>
      </c>
      <c r="W9135" s="7">
        <f t="shared" si="797"/>
        <v>2017</v>
      </c>
      <c r="X9135" s="2">
        <v>42828</v>
      </c>
      <c r="Y9135" t="s">
        <v>16454</v>
      </c>
      <c r="Z9135" t="s">
        <v>7</v>
      </c>
      <c r="AA9135" t="s">
        <v>215</v>
      </c>
      <c r="AB9135">
        <v>9</v>
      </c>
      <c r="AC9135">
        <v>6628</v>
      </c>
      <c r="AD9135">
        <v>17593</v>
      </c>
      <c r="AE9135" t="s">
        <v>24063</v>
      </c>
      <c r="AF9135" t="s">
        <v>27034</v>
      </c>
      <c r="AG9135">
        <f t="shared" si="798"/>
        <v>5</v>
      </c>
      <c r="AI9135" t="str">
        <f t="shared" si="799"/>
        <v/>
      </c>
      <c r="AJ9135">
        <f t="shared" si="796"/>
        <v>0</v>
      </c>
      <c r="AK9135" t="str">
        <f t="shared" si="800"/>
        <v/>
      </c>
    </row>
    <row r="9136" spans="1:37" x14ac:dyDescent="0.25">
      <c r="A9136" s="1">
        <v>2.0833333333333332E-2</v>
      </c>
      <c r="B9136">
        <v>2</v>
      </c>
      <c r="C9136">
        <v>0</v>
      </c>
      <c r="D9136" t="s">
        <v>16455</v>
      </c>
      <c r="E9136">
        <v>0</v>
      </c>
      <c r="F9136">
        <v>0</v>
      </c>
      <c r="G9136" t="s">
        <v>5</v>
      </c>
      <c r="H9136" s="2">
        <v>42849</v>
      </c>
      <c r="I9136" s="2">
        <v>42845</v>
      </c>
      <c r="J9136" t="s">
        <v>3</v>
      </c>
      <c r="K9136">
        <v>85</v>
      </c>
      <c r="L9136">
        <v>17</v>
      </c>
      <c r="M9136">
        <v>72.650000000000006</v>
      </c>
      <c r="N9136">
        <v>0</v>
      </c>
      <c r="O9136">
        <v>0</v>
      </c>
      <c r="P9136" t="s">
        <v>12040</v>
      </c>
      <c r="Q9136" t="s">
        <v>16456</v>
      </c>
      <c r="R9136">
        <v>45</v>
      </c>
      <c r="S9136">
        <v>0</v>
      </c>
      <c r="T9136" t="s">
        <v>27046</v>
      </c>
      <c r="U9136" t="s">
        <v>20516</v>
      </c>
      <c r="V9136" s="2">
        <v>42836</v>
      </c>
      <c r="W9136" s="7">
        <f t="shared" si="797"/>
        <v>2017</v>
      </c>
      <c r="X9136" s="2">
        <v>42829</v>
      </c>
      <c r="Y9136" t="s">
        <v>71</v>
      </c>
      <c r="Z9136" t="s">
        <v>7</v>
      </c>
      <c r="AA9136" t="s">
        <v>38</v>
      </c>
      <c r="AB9136">
        <v>7</v>
      </c>
      <c r="AC9136">
        <v>4802</v>
      </c>
      <c r="AD9136">
        <v>17594</v>
      </c>
      <c r="AE9136" t="s">
        <v>22320</v>
      </c>
      <c r="AF9136" t="s">
        <v>27034</v>
      </c>
      <c r="AG9136">
        <f t="shared" si="798"/>
        <v>5</v>
      </c>
      <c r="AI9136" t="str">
        <f t="shared" si="799"/>
        <v/>
      </c>
      <c r="AJ9136">
        <f t="shared" si="796"/>
        <v>0</v>
      </c>
      <c r="AK9136" t="str">
        <f t="shared" si="800"/>
        <v/>
      </c>
    </row>
    <row r="9137" spans="1:37" x14ac:dyDescent="0.25">
      <c r="A9137" s="1">
        <v>6.9444444444444441E-3</v>
      </c>
      <c r="B9137">
        <v>20</v>
      </c>
      <c r="C9137">
        <v>0</v>
      </c>
      <c r="D9137" t="s">
        <v>16457</v>
      </c>
      <c r="E9137">
        <v>0</v>
      </c>
      <c r="F9137">
        <v>0</v>
      </c>
      <c r="G9137" t="s">
        <v>5</v>
      </c>
      <c r="H9137" s="2">
        <v>42831</v>
      </c>
      <c r="I9137" s="2">
        <v>42830</v>
      </c>
      <c r="J9137" t="s">
        <v>3</v>
      </c>
      <c r="K9137">
        <v>110</v>
      </c>
      <c r="L9137">
        <v>17</v>
      </c>
      <c r="M9137">
        <v>94.02</v>
      </c>
      <c r="N9137">
        <v>0</v>
      </c>
      <c r="O9137">
        <v>0</v>
      </c>
      <c r="P9137">
        <v>94.02</v>
      </c>
      <c r="Q9137" t="s">
        <v>0</v>
      </c>
      <c r="R9137">
        <v>0</v>
      </c>
      <c r="S9137">
        <v>0</v>
      </c>
      <c r="T9137" t="s">
        <v>27046</v>
      </c>
      <c r="U9137" t="s">
        <v>20517</v>
      </c>
      <c r="V9137" s="2">
        <v>42844</v>
      </c>
      <c r="W9137" s="7">
        <f t="shared" si="797"/>
        <v>2017</v>
      </c>
      <c r="X9137" s="2">
        <v>42830</v>
      </c>
      <c r="Y9137" t="s">
        <v>479</v>
      </c>
      <c r="Z9137" t="s">
        <v>7</v>
      </c>
      <c r="AA9137" t="s">
        <v>480</v>
      </c>
      <c r="AB9137">
        <v>6</v>
      </c>
      <c r="AC9137">
        <v>7235</v>
      </c>
      <c r="AD9137">
        <v>17595</v>
      </c>
      <c r="AE9137" t="s">
        <v>24643</v>
      </c>
      <c r="AF9137" t="s">
        <v>27034</v>
      </c>
      <c r="AG9137">
        <f t="shared" si="798"/>
        <v>5</v>
      </c>
      <c r="AI9137" t="str">
        <f t="shared" si="799"/>
        <v/>
      </c>
      <c r="AJ9137">
        <f t="shared" si="796"/>
        <v>0</v>
      </c>
      <c r="AK9137" t="str">
        <f t="shared" si="800"/>
        <v/>
      </c>
    </row>
    <row r="9138" spans="1:37" x14ac:dyDescent="0.25">
      <c r="A9138" s="1">
        <v>7.2916666666666671E-2</v>
      </c>
      <c r="B9138">
        <v>5</v>
      </c>
      <c r="C9138">
        <v>0</v>
      </c>
      <c r="D9138" t="s">
        <v>16458</v>
      </c>
      <c r="E9138">
        <v>0</v>
      </c>
      <c r="F9138">
        <v>0</v>
      </c>
      <c r="G9138" t="s">
        <v>5</v>
      </c>
      <c r="H9138" s="2">
        <v>42872</v>
      </c>
      <c r="I9138" s="2">
        <v>42845</v>
      </c>
      <c r="J9138" t="s">
        <v>3</v>
      </c>
      <c r="K9138">
        <v>293</v>
      </c>
      <c r="L9138">
        <v>17</v>
      </c>
      <c r="M9138">
        <v>250.43</v>
      </c>
      <c r="N9138">
        <v>0</v>
      </c>
      <c r="O9138">
        <v>0</v>
      </c>
      <c r="P9138" t="s">
        <v>10689</v>
      </c>
      <c r="Q9138" t="s">
        <v>16459</v>
      </c>
      <c r="R9138">
        <v>85</v>
      </c>
      <c r="S9138">
        <v>0</v>
      </c>
      <c r="T9138" t="s">
        <v>27046</v>
      </c>
      <c r="U9138" t="s">
        <v>20522</v>
      </c>
      <c r="V9138" s="2">
        <v>42837</v>
      </c>
      <c r="W9138" s="7">
        <f t="shared" si="797"/>
        <v>2017</v>
      </c>
      <c r="X9138" s="2">
        <v>42830</v>
      </c>
      <c r="Y9138" t="s">
        <v>6</v>
      </c>
      <c r="Z9138" t="s">
        <v>7</v>
      </c>
      <c r="AA9138" t="s">
        <v>215</v>
      </c>
      <c r="AB9138">
        <v>9</v>
      </c>
      <c r="AC9138">
        <v>8358</v>
      </c>
      <c r="AD9138">
        <v>17596</v>
      </c>
      <c r="AE9138" t="s">
        <v>25706</v>
      </c>
      <c r="AF9138" t="s">
        <v>27034</v>
      </c>
      <c r="AG9138">
        <f t="shared" si="798"/>
        <v>5</v>
      </c>
      <c r="AI9138" t="str">
        <f t="shared" si="799"/>
        <v/>
      </c>
      <c r="AJ9138">
        <f t="shared" si="796"/>
        <v>0</v>
      </c>
      <c r="AK9138" t="str">
        <f t="shared" si="800"/>
        <v/>
      </c>
    </row>
    <row r="9139" spans="1:37" x14ac:dyDescent="0.25">
      <c r="A9139" s="1">
        <v>0.125</v>
      </c>
      <c r="B9139">
        <v>10</v>
      </c>
      <c r="C9139">
        <v>0</v>
      </c>
      <c r="D9139" t="s">
        <v>16460</v>
      </c>
      <c r="E9139">
        <v>0</v>
      </c>
      <c r="F9139">
        <v>0</v>
      </c>
      <c r="G9139" t="s">
        <v>5</v>
      </c>
      <c r="H9139" s="2">
        <v>42849</v>
      </c>
      <c r="I9139" s="2">
        <v>42848</v>
      </c>
      <c r="J9139" t="s">
        <v>3</v>
      </c>
      <c r="K9139">
        <v>359</v>
      </c>
      <c r="L9139">
        <v>17</v>
      </c>
      <c r="M9139">
        <v>306.83999999999997</v>
      </c>
      <c r="N9139">
        <v>0</v>
      </c>
      <c r="O9139">
        <v>0</v>
      </c>
      <c r="P9139" t="s">
        <v>15504</v>
      </c>
      <c r="Q9139" t="s">
        <v>16461</v>
      </c>
      <c r="R9139">
        <v>75</v>
      </c>
      <c r="S9139">
        <v>0</v>
      </c>
      <c r="T9139" t="s">
        <v>27046</v>
      </c>
      <c r="U9139" t="s">
        <v>20520</v>
      </c>
      <c r="V9139" s="2">
        <v>36892</v>
      </c>
      <c r="W9139" s="7">
        <f t="shared" si="797"/>
        <v>2017</v>
      </c>
      <c r="X9139" s="2">
        <v>42830</v>
      </c>
      <c r="Y9139" t="s">
        <v>5824</v>
      </c>
      <c r="Z9139" t="s">
        <v>7</v>
      </c>
      <c r="AA9139" t="s">
        <v>215</v>
      </c>
      <c r="AB9139">
        <v>9</v>
      </c>
      <c r="AC9139">
        <v>2258</v>
      </c>
      <c r="AD9139">
        <v>17597</v>
      </c>
      <c r="AE9139" t="s">
        <v>21300</v>
      </c>
      <c r="AF9139" t="s">
        <v>27034</v>
      </c>
      <c r="AG9139">
        <f t="shared" si="798"/>
        <v>5</v>
      </c>
      <c r="AI9139" t="str">
        <f t="shared" si="799"/>
        <v/>
      </c>
      <c r="AJ9139">
        <f t="shared" si="796"/>
        <v>0</v>
      </c>
      <c r="AK9139" t="str">
        <f t="shared" si="800"/>
        <v/>
      </c>
    </row>
    <row r="9140" spans="1:37" x14ac:dyDescent="0.25">
      <c r="A9140" s="1">
        <v>4.1666666666666664E-2</v>
      </c>
      <c r="B9140">
        <v>0</v>
      </c>
      <c r="C9140">
        <v>0</v>
      </c>
      <c r="D9140" t="s">
        <v>16462</v>
      </c>
      <c r="E9140">
        <v>0</v>
      </c>
      <c r="F9140">
        <v>0</v>
      </c>
      <c r="G9140" t="s">
        <v>5</v>
      </c>
      <c r="H9140" s="2">
        <v>42884</v>
      </c>
      <c r="I9140" s="2">
        <v>42884</v>
      </c>
      <c r="J9140" t="s">
        <v>3</v>
      </c>
      <c r="K9140">
        <v>181</v>
      </c>
      <c r="L9140">
        <v>17</v>
      </c>
      <c r="M9140">
        <v>154.69999999999999</v>
      </c>
      <c r="N9140">
        <v>0</v>
      </c>
      <c r="O9140">
        <v>0</v>
      </c>
      <c r="P9140" t="s">
        <v>11499</v>
      </c>
      <c r="Q9140" t="s">
        <v>16463</v>
      </c>
      <c r="R9140">
        <v>65</v>
      </c>
      <c r="S9140">
        <v>0</v>
      </c>
      <c r="T9140" t="s">
        <v>27046</v>
      </c>
      <c r="U9140" t="s">
        <v>20524</v>
      </c>
      <c r="V9140" s="2">
        <v>42845</v>
      </c>
      <c r="W9140" s="7">
        <f t="shared" si="797"/>
        <v>2017</v>
      </c>
      <c r="X9140" s="2">
        <v>42831</v>
      </c>
      <c r="Y9140" t="s">
        <v>80</v>
      </c>
      <c r="Z9140" t="s">
        <v>7</v>
      </c>
      <c r="AA9140" t="s">
        <v>146</v>
      </c>
      <c r="AB9140">
        <v>4</v>
      </c>
      <c r="AC9140">
        <v>6067</v>
      </c>
      <c r="AD9140">
        <v>17598</v>
      </c>
      <c r="AE9140" t="s">
        <v>23525</v>
      </c>
      <c r="AF9140" t="s">
        <v>27034</v>
      </c>
      <c r="AG9140">
        <f t="shared" si="798"/>
        <v>5</v>
      </c>
      <c r="AI9140" t="str">
        <f t="shared" si="799"/>
        <v/>
      </c>
      <c r="AJ9140">
        <f t="shared" si="796"/>
        <v>0</v>
      </c>
      <c r="AK9140" t="str">
        <f t="shared" si="800"/>
        <v/>
      </c>
    </row>
    <row r="9141" spans="1:37" x14ac:dyDescent="0.25">
      <c r="A9141" s="1">
        <v>2.7777777777777776E-2</v>
      </c>
      <c r="B9141">
        <v>0</v>
      </c>
      <c r="C9141">
        <v>0</v>
      </c>
      <c r="D9141" t="s">
        <v>16464</v>
      </c>
      <c r="E9141">
        <v>0</v>
      </c>
      <c r="F9141">
        <v>0</v>
      </c>
      <c r="G9141" t="s">
        <v>5</v>
      </c>
      <c r="H9141" s="2">
        <v>42852</v>
      </c>
      <c r="I9141" s="2">
        <v>42849</v>
      </c>
      <c r="J9141" t="s">
        <v>3</v>
      </c>
      <c r="K9141">
        <v>99</v>
      </c>
      <c r="L9141">
        <v>17</v>
      </c>
      <c r="M9141">
        <v>84.62</v>
      </c>
      <c r="N9141">
        <v>0</v>
      </c>
      <c r="O9141">
        <v>0</v>
      </c>
      <c r="P9141" t="s">
        <v>16465</v>
      </c>
      <c r="Q9141" t="s">
        <v>8499</v>
      </c>
      <c r="R9141">
        <v>65</v>
      </c>
      <c r="S9141">
        <v>0</v>
      </c>
      <c r="T9141" t="s">
        <v>27046</v>
      </c>
      <c r="U9141" t="s">
        <v>20524</v>
      </c>
      <c r="V9141" s="2">
        <v>42845</v>
      </c>
      <c r="W9141" s="7">
        <f t="shared" si="797"/>
        <v>2017</v>
      </c>
      <c r="X9141" s="2">
        <v>42831</v>
      </c>
      <c r="Y9141" t="s">
        <v>16466</v>
      </c>
      <c r="Z9141" t="s">
        <v>7</v>
      </c>
      <c r="AA9141" t="s">
        <v>2500</v>
      </c>
      <c r="AB9141">
        <v>8</v>
      </c>
      <c r="AC9141">
        <v>8204</v>
      </c>
      <c r="AD9141">
        <v>17599</v>
      </c>
      <c r="AE9141" t="s">
        <v>25563</v>
      </c>
      <c r="AF9141" t="s">
        <v>27034</v>
      </c>
      <c r="AG9141">
        <f t="shared" si="798"/>
        <v>5</v>
      </c>
      <c r="AI9141" t="str">
        <f t="shared" si="799"/>
        <v/>
      </c>
      <c r="AJ9141">
        <f t="shared" si="796"/>
        <v>0</v>
      </c>
      <c r="AK9141" t="str">
        <f t="shared" si="800"/>
        <v/>
      </c>
    </row>
    <row r="9142" spans="1:37" x14ac:dyDescent="0.25">
      <c r="A9142" s="1">
        <v>2.7777777777777776E-2</v>
      </c>
      <c r="B9142">
        <v>5</v>
      </c>
      <c r="C9142">
        <v>0</v>
      </c>
      <c r="D9142" t="s">
        <v>16467</v>
      </c>
      <c r="E9142">
        <v>0</v>
      </c>
      <c r="F9142">
        <v>0</v>
      </c>
      <c r="G9142" t="s">
        <v>5</v>
      </c>
      <c r="H9142" s="2">
        <v>42834</v>
      </c>
      <c r="I9142" s="2">
        <v>42834</v>
      </c>
      <c r="J9142" t="s">
        <v>3</v>
      </c>
      <c r="K9142">
        <v>105</v>
      </c>
      <c r="L9142">
        <v>17</v>
      </c>
      <c r="M9142">
        <v>89.74</v>
      </c>
      <c r="N9142">
        <v>0</v>
      </c>
      <c r="O9142">
        <v>0</v>
      </c>
      <c r="P9142">
        <v>89.74</v>
      </c>
      <c r="Q9142" t="s">
        <v>0</v>
      </c>
      <c r="R9142">
        <v>0</v>
      </c>
      <c r="S9142">
        <v>0</v>
      </c>
      <c r="T9142" t="s">
        <v>27046</v>
      </c>
      <c r="U9142" t="s">
        <v>20522</v>
      </c>
      <c r="V9142" s="2">
        <v>42839</v>
      </c>
      <c r="W9142" s="7">
        <f t="shared" si="797"/>
        <v>2017</v>
      </c>
      <c r="X9142" s="2">
        <v>42832</v>
      </c>
      <c r="Y9142" t="s">
        <v>16468</v>
      </c>
      <c r="Z9142" t="s">
        <v>7</v>
      </c>
      <c r="AA9142" t="s">
        <v>215</v>
      </c>
      <c r="AB9142">
        <v>9</v>
      </c>
      <c r="AC9142">
        <v>4739</v>
      </c>
      <c r="AD9142">
        <v>17600</v>
      </c>
      <c r="AE9142" t="s">
        <v>22263</v>
      </c>
      <c r="AF9142" t="s">
        <v>27034</v>
      </c>
      <c r="AG9142">
        <f t="shared" si="798"/>
        <v>5</v>
      </c>
      <c r="AI9142" t="str">
        <f t="shared" si="799"/>
        <v/>
      </c>
      <c r="AJ9142">
        <f t="shared" si="796"/>
        <v>0</v>
      </c>
      <c r="AK9142" t="str">
        <f t="shared" si="800"/>
        <v/>
      </c>
    </row>
    <row r="9143" spans="1:37" x14ac:dyDescent="0.25">
      <c r="A9143" s="1">
        <v>4.1666666666666664E-2</v>
      </c>
      <c r="B9143">
        <v>0</v>
      </c>
      <c r="C9143">
        <v>0</v>
      </c>
      <c r="D9143" t="s">
        <v>16469</v>
      </c>
      <c r="E9143">
        <v>0</v>
      </c>
      <c r="F9143">
        <v>0</v>
      </c>
      <c r="G9143" t="s">
        <v>5</v>
      </c>
      <c r="H9143" s="2">
        <v>42834</v>
      </c>
      <c r="I9143" s="2">
        <v>42834</v>
      </c>
      <c r="J9143" t="s">
        <v>3</v>
      </c>
      <c r="K9143">
        <v>293</v>
      </c>
      <c r="L9143">
        <v>17</v>
      </c>
      <c r="M9143">
        <v>250.43</v>
      </c>
      <c r="N9143">
        <v>0</v>
      </c>
      <c r="O9143">
        <v>0</v>
      </c>
      <c r="P9143" t="s">
        <v>10689</v>
      </c>
      <c r="Q9143" t="s">
        <v>16470</v>
      </c>
      <c r="R9143">
        <v>65</v>
      </c>
      <c r="S9143">
        <v>0</v>
      </c>
      <c r="T9143" t="s">
        <v>27046</v>
      </c>
      <c r="U9143" t="s">
        <v>20524</v>
      </c>
      <c r="V9143" s="2">
        <v>42836</v>
      </c>
      <c r="W9143" s="7">
        <f t="shared" si="797"/>
        <v>2017</v>
      </c>
      <c r="X9143" s="2">
        <v>42834</v>
      </c>
      <c r="Y9143" t="s">
        <v>1620</v>
      </c>
      <c r="Z9143" t="s">
        <v>7</v>
      </c>
      <c r="AA9143" t="s">
        <v>560</v>
      </c>
      <c r="AB9143">
        <v>1</v>
      </c>
      <c r="AC9143">
        <v>8564</v>
      </c>
      <c r="AD9143">
        <v>17601</v>
      </c>
      <c r="AE9143" t="s">
        <v>25898</v>
      </c>
      <c r="AF9143" t="s">
        <v>27034</v>
      </c>
      <c r="AG9143">
        <f t="shared" si="798"/>
        <v>5</v>
      </c>
      <c r="AI9143" t="str">
        <f t="shared" si="799"/>
        <v/>
      </c>
      <c r="AJ9143">
        <f t="shared" si="796"/>
        <v>0</v>
      </c>
      <c r="AK9143" t="str">
        <f t="shared" si="800"/>
        <v/>
      </c>
    </row>
    <row r="9144" spans="1:37" x14ac:dyDescent="0.25">
      <c r="A9144" s="1">
        <v>2.7777777777777776E-2</v>
      </c>
      <c r="B9144">
        <v>5</v>
      </c>
      <c r="C9144">
        <v>0</v>
      </c>
      <c r="D9144" t="s">
        <v>16471</v>
      </c>
      <c r="E9144">
        <v>0</v>
      </c>
      <c r="F9144">
        <v>0</v>
      </c>
      <c r="G9144" t="s">
        <v>5</v>
      </c>
      <c r="H9144" s="2">
        <v>42850</v>
      </c>
      <c r="I9144" s="2">
        <v>42850</v>
      </c>
      <c r="J9144" t="s">
        <v>3</v>
      </c>
      <c r="K9144">
        <v>297</v>
      </c>
      <c r="L9144">
        <v>17</v>
      </c>
      <c r="M9144">
        <v>253.85</v>
      </c>
      <c r="N9144">
        <v>0</v>
      </c>
      <c r="O9144">
        <v>0</v>
      </c>
      <c r="P9144" t="s">
        <v>11662</v>
      </c>
      <c r="Q9144" t="s">
        <v>16472</v>
      </c>
      <c r="R9144">
        <v>75</v>
      </c>
      <c r="S9144">
        <v>0</v>
      </c>
      <c r="T9144" t="s">
        <v>27046</v>
      </c>
      <c r="U9144" t="s">
        <v>20520</v>
      </c>
      <c r="V9144" s="2">
        <v>36892</v>
      </c>
      <c r="W9144" s="7">
        <f t="shared" si="797"/>
        <v>2017</v>
      </c>
      <c r="X9144" s="2">
        <v>42834</v>
      </c>
      <c r="Y9144" t="s">
        <v>80</v>
      </c>
      <c r="Z9144" t="s">
        <v>7</v>
      </c>
      <c r="AA9144" t="s">
        <v>9217</v>
      </c>
      <c r="AB9144">
        <v>3</v>
      </c>
      <c r="AC9144">
        <v>8565</v>
      </c>
      <c r="AD9144">
        <v>17602</v>
      </c>
      <c r="AE9144" t="s">
        <v>25899</v>
      </c>
      <c r="AF9144" t="s">
        <v>27034</v>
      </c>
      <c r="AG9144">
        <f t="shared" si="798"/>
        <v>5</v>
      </c>
      <c r="AI9144" t="str">
        <f t="shared" si="799"/>
        <v/>
      </c>
      <c r="AJ9144">
        <f t="shared" si="796"/>
        <v>0</v>
      </c>
      <c r="AK9144" t="str">
        <f t="shared" si="800"/>
        <v/>
      </c>
    </row>
    <row r="9145" spans="1:37" x14ac:dyDescent="0.25">
      <c r="A9145" s="1">
        <v>4.1666666666666664E-2</v>
      </c>
      <c r="B9145">
        <v>70</v>
      </c>
      <c r="C9145">
        <v>0</v>
      </c>
      <c r="D9145" t="s">
        <v>16473</v>
      </c>
      <c r="E9145">
        <v>0</v>
      </c>
      <c r="F9145">
        <v>0</v>
      </c>
      <c r="G9145" t="s">
        <v>5</v>
      </c>
      <c r="H9145" s="2">
        <v>42853</v>
      </c>
      <c r="I9145" s="2">
        <v>42851</v>
      </c>
      <c r="J9145" t="s">
        <v>3</v>
      </c>
      <c r="K9145">
        <v>332</v>
      </c>
      <c r="L9145">
        <v>17</v>
      </c>
      <c r="M9145">
        <v>283.76</v>
      </c>
      <c r="N9145">
        <v>0</v>
      </c>
      <c r="O9145">
        <v>0</v>
      </c>
      <c r="P9145" t="s">
        <v>11350</v>
      </c>
      <c r="Q9145" t="s">
        <v>16474</v>
      </c>
      <c r="R9145">
        <v>75</v>
      </c>
      <c r="S9145">
        <v>0</v>
      </c>
      <c r="T9145" t="s">
        <v>27046</v>
      </c>
      <c r="U9145" t="s">
        <v>20520</v>
      </c>
      <c r="V9145" s="2">
        <v>42857</v>
      </c>
      <c r="W9145" s="7">
        <f t="shared" si="797"/>
        <v>2017</v>
      </c>
      <c r="X9145" s="2">
        <v>42843</v>
      </c>
      <c r="Y9145" t="s">
        <v>80</v>
      </c>
      <c r="Z9145" t="s">
        <v>7</v>
      </c>
      <c r="AA9145" t="s">
        <v>7910</v>
      </c>
      <c r="AB9145">
        <v>3</v>
      </c>
      <c r="AC9145">
        <v>552</v>
      </c>
      <c r="AD9145">
        <v>17603</v>
      </c>
      <c r="AE9145" t="s">
        <v>20724</v>
      </c>
      <c r="AF9145" t="s">
        <v>27034</v>
      </c>
      <c r="AG9145">
        <f t="shared" si="798"/>
        <v>5</v>
      </c>
      <c r="AI9145" t="str">
        <f t="shared" si="799"/>
        <v/>
      </c>
      <c r="AJ9145">
        <f t="shared" si="796"/>
        <v>0</v>
      </c>
      <c r="AK9145" t="str">
        <f t="shared" si="800"/>
        <v/>
      </c>
    </row>
    <row r="9146" spans="1:37" x14ac:dyDescent="0.25">
      <c r="A9146" s="1">
        <v>0</v>
      </c>
      <c r="B9146">
        <v>0</v>
      </c>
      <c r="C9146">
        <v>0</v>
      </c>
      <c r="D9146" t="s">
        <v>16475</v>
      </c>
      <c r="E9146">
        <v>0</v>
      </c>
      <c r="F9146">
        <v>0</v>
      </c>
      <c r="G9146" t="s">
        <v>5</v>
      </c>
      <c r="H9146" s="2">
        <v>42852</v>
      </c>
      <c r="I9146" t="s">
        <v>2</v>
      </c>
      <c r="J9146" t="s">
        <v>3</v>
      </c>
      <c r="K9146">
        <v>129</v>
      </c>
      <c r="L9146">
        <v>17</v>
      </c>
      <c r="M9146">
        <v>110.26</v>
      </c>
      <c r="N9146">
        <v>0</v>
      </c>
      <c r="O9146">
        <v>0</v>
      </c>
      <c r="P9146" t="s">
        <v>11616</v>
      </c>
      <c r="Q9146" t="s">
        <v>16476</v>
      </c>
      <c r="R9146">
        <v>65</v>
      </c>
      <c r="S9146">
        <v>0</v>
      </c>
      <c r="T9146" t="s">
        <v>27046</v>
      </c>
      <c r="U9146" t="s">
        <v>20524</v>
      </c>
      <c r="V9146" s="2">
        <v>42858</v>
      </c>
      <c r="W9146" s="7">
        <f t="shared" si="797"/>
        <v>2017</v>
      </c>
      <c r="X9146" s="2">
        <v>42844</v>
      </c>
      <c r="Y9146" t="s">
        <v>6</v>
      </c>
      <c r="Z9146" t="s">
        <v>7</v>
      </c>
      <c r="AA9146" t="s">
        <v>16013</v>
      </c>
      <c r="AB9146">
        <v>6</v>
      </c>
      <c r="AC9146">
        <v>8566</v>
      </c>
      <c r="AD9146">
        <v>17604</v>
      </c>
      <c r="AE9146" t="s">
        <v>25900</v>
      </c>
      <c r="AF9146" t="s">
        <v>27034</v>
      </c>
      <c r="AG9146">
        <f t="shared" si="798"/>
        <v>5</v>
      </c>
      <c r="AI9146" t="str">
        <f t="shared" si="799"/>
        <v/>
      </c>
      <c r="AJ9146">
        <f t="shared" si="796"/>
        <v>0</v>
      </c>
      <c r="AK9146" t="str">
        <f t="shared" si="800"/>
        <v/>
      </c>
    </row>
    <row r="9147" spans="1:37" x14ac:dyDescent="0.25">
      <c r="A9147" s="1">
        <v>4.1666666666666664E-2</v>
      </c>
      <c r="B9147">
        <v>0</v>
      </c>
      <c r="C9147">
        <v>0</v>
      </c>
      <c r="D9147" t="s">
        <v>16477</v>
      </c>
      <c r="E9147">
        <v>0</v>
      </c>
      <c r="F9147">
        <v>0</v>
      </c>
      <c r="G9147" t="s">
        <v>5</v>
      </c>
      <c r="H9147" s="2">
        <v>42867</v>
      </c>
      <c r="I9147" s="2">
        <v>42867</v>
      </c>
      <c r="J9147" t="s">
        <v>3</v>
      </c>
      <c r="K9147">
        <v>165</v>
      </c>
      <c r="L9147">
        <v>17</v>
      </c>
      <c r="M9147">
        <v>141.03</v>
      </c>
      <c r="N9147">
        <v>0</v>
      </c>
      <c r="O9147">
        <v>0</v>
      </c>
      <c r="P9147" t="s">
        <v>10955</v>
      </c>
      <c r="Q9147" t="s">
        <v>16478</v>
      </c>
      <c r="R9147">
        <v>65</v>
      </c>
      <c r="S9147">
        <v>0</v>
      </c>
      <c r="T9147" t="s">
        <v>27046</v>
      </c>
      <c r="U9147" t="s">
        <v>20524</v>
      </c>
      <c r="V9147" s="2">
        <v>42858</v>
      </c>
      <c r="W9147" s="7">
        <f t="shared" si="797"/>
        <v>2017</v>
      </c>
      <c r="X9147" s="2">
        <v>42844</v>
      </c>
      <c r="Y9147" t="s">
        <v>199</v>
      </c>
      <c r="Z9147" t="s">
        <v>7</v>
      </c>
      <c r="AA9147" t="s">
        <v>14099</v>
      </c>
      <c r="AB9147">
        <v>8</v>
      </c>
      <c r="AC9147">
        <v>1291</v>
      </c>
      <c r="AD9147">
        <v>17605</v>
      </c>
      <c r="AE9147" t="s">
        <v>20991</v>
      </c>
      <c r="AF9147" t="s">
        <v>27034</v>
      </c>
      <c r="AG9147">
        <f t="shared" si="798"/>
        <v>5</v>
      </c>
      <c r="AI9147" t="str">
        <f t="shared" si="799"/>
        <v/>
      </c>
      <c r="AJ9147">
        <f t="shared" si="796"/>
        <v>0</v>
      </c>
      <c r="AK9147" t="str">
        <f t="shared" si="800"/>
        <v/>
      </c>
    </row>
    <row r="9148" spans="1:37" x14ac:dyDescent="0.25">
      <c r="A9148" s="1">
        <v>0</v>
      </c>
      <c r="B9148">
        <v>0</v>
      </c>
      <c r="C9148">
        <v>0</v>
      </c>
      <c r="D9148" t="s">
        <v>16479</v>
      </c>
      <c r="E9148">
        <v>0</v>
      </c>
      <c r="F9148">
        <v>0</v>
      </c>
      <c r="G9148" t="s">
        <v>5</v>
      </c>
      <c r="H9148" s="2">
        <v>42906</v>
      </c>
      <c r="I9148" t="s">
        <v>2</v>
      </c>
      <c r="J9148" t="s">
        <v>3</v>
      </c>
      <c r="K9148">
        <v>65</v>
      </c>
      <c r="L9148">
        <v>17</v>
      </c>
      <c r="M9148">
        <v>55.56</v>
      </c>
      <c r="N9148">
        <v>0</v>
      </c>
      <c r="O9148">
        <v>0</v>
      </c>
      <c r="P9148">
        <v>55.56</v>
      </c>
      <c r="Q9148" t="s">
        <v>0</v>
      </c>
      <c r="R9148">
        <v>0</v>
      </c>
      <c r="S9148">
        <v>0</v>
      </c>
      <c r="T9148" t="s">
        <v>27046</v>
      </c>
      <c r="U9148" t="s">
        <v>20524</v>
      </c>
      <c r="V9148" s="2">
        <v>42846</v>
      </c>
      <c r="W9148" s="7">
        <f t="shared" si="797"/>
        <v>2017</v>
      </c>
      <c r="X9148" s="2">
        <v>42844</v>
      </c>
      <c r="Y9148" t="s">
        <v>2252</v>
      </c>
      <c r="Z9148" t="s">
        <v>7</v>
      </c>
      <c r="AA9148" t="s">
        <v>48</v>
      </c>
      <c r="AB9148">
        <v>1</v>
      </c>
      <c r="AC9148">
        <v>4617</v>
      </c>
      <c r="AD9148">
        <v>17606</v>
      </c>
      <c r="AE9148" t="s">
        <v>22203</v>
      </c>
      <c r="AF9148" t="s">
        <v>27034</v>
      </c>
      <c r="AG9148">
        <f t="shared" si="798"/>
        <v>5</v>
      </c>
      <c r="AI9148" t="str">
        <f t="shared" si="799"/>
        <v/>
      </c>
      <c r="AJ9148">
        <f t="shared" si="796"/>
        <v>0</v>
      </c>
      <c r="AK9148" t="str">
        <f t="shared" si="800"/>
        <v/>
      </c>
    </row>
    <row r="9149" spans="1:37" x14ac:dyDescent="0.25">
      <c r="A9149" s="1">
        <v>3.125E-2</v>
      </c>
      <c r="B9149">
        <v>50</v>
      </c>
      <c r="C9149">
        <v>0</v>
      </c>
      <c r="D9149" t="s">
        <v>16480</v>
      </c>
      <c r="E9149">
        <v>0</v>
      </c>
      <c r="F9149">
        <v>0</v>
      </c>
      <c r="G9149" t="s">
        <v>5</v>
      </c>
      <c r="H9149" s="2">
        <v>42876</v>
      </c>
      <c r="I9149" s="2">
        <v>42872</v>
      </c>
      <c r="J9149" t="s">
        <v>3</v>
      </c>
      <c r="K9149">
        <v>200</v>
      </c>
      <c r="L9149">
        <v>17</v>
      </c>
      <c r="M9149">
        <v>170.94</v>
      </c>
      <c r="N9149">
        <v>0</v>
      </c>
      <c r="O9149">
        <v>0</v>
      </c>
      <c r="P9149" t="s">
        <v>12439</v>
      </c>
      <c r="Q9149" t="s">
        <v>8522</v>
      </c>
      <c r="R9149">
        <v>65</v>
      </c>
      <c r="S9149">
        <v>0</v>
      </c>
      <c r="T9149" t="s">
        <v>27046</v>
      </c>
      <c r="U9149" t="s">
        <v>20524</v>
      </c>
      <c r="V9149" s="2">
        <v>42858</v>
      </c>
      <c r="W9149" s="7">
        <f t="shared" si="797"/>
        <v>2017</v>
      </c>
      <c r="X9149" s="2">
        <v>42844</v>
      </c>
      <c r="Y9149" t="s">
        <v>12</v>
      </c>
      <c r="Z9149" t="s">
        <v>7</v>
      </c>
      <c r="AA9149" t="s">
        <v>16481</v>
      </c>
      <c r="AB9149">
        <v>8</v>
      </c>
      <c r="AC9149">
        <v>7367</v>
      </c>
      <c r="AD9149">
        <v>17607</v>
      </c>
      <c r="AE9149" t="s">
        <v>24767</v>
      </c>
      <c r="AF9149" t="s">
        <v>27034</v>
      </c>
      <c r="AG9149">
        <f t="shared" si="798"/>
        <v>5</v>
      </c>
      <c r="AI9149" t="str">
        <f t="shared" si="799"/>
        <v/>
      </c>
      <c r="AJ9149">
        <f t="shared" si="796"/>
        <v>0</v>
      </c>
      <c r="AK9149" t="str">
        <f t="shared" si="800"/>
        <v/>
      </c>
    </row>
    <row r="9150" spans="1:37" x14ac:dyDescent="0.25">
      <c r="A9150" s="1">
        <v>0</v>
      </c>
      <c r="B9150">
        <v>160</v>
      </c>
      <c r="C9150">
        <v>0</v>
      </c>
      <c r="D9150" t="s">
        <v>16482</v>
      </c>
      <c r="E9150">
        <v>0</v>
      </c>
      <c r="F9150">
        <v>0</v>
      </c>
      <c r="G9150" t="s">
        <v>5</v>
      </c>
      <c r="H9150" s="2">
        <v>42866</v>
      </c>
      <c r="I9150" s="2">
        <v>42866</v>
      </c>
      <c r="J9150" t="s">
        <v>3</v>
      </c>
      <c r="K9150">
        <v>386</v>
      </c>
      <c r="L9150">
        <v>17</v>
      </c>
      <c r="M9150">
        <v>329.91</v>
      </c>
      <c r="N9150">
        <v>0</v>
      </c>
      <c r="O9150">
        <v>0</v>
      </c>
      <c r="P9150">
        <v>329.91</v>
      </c>
      <c r="Q9150" t="s">
        <v>0</v>
      </c>
      <c r="R9150">
        <v>0</v>
      </c>
      <c r="S9150">
        <v>0</v>
      </c>
      <c r="T9150" t="s">
        <v>27046</v>
      </c>
      <c r="U9150" t="s">
        <v>20522</v>
      </c>
      <c r="V9150" s="2">
        <v>42852</v>
      </c>
      <c r="W9150" s="7">
        <f t="shared" si="797"/>
        <v>2017</v>
      </c>
      <c r="X9150" s="2">
        <v>42845</v>
      </c>
      <c r="Y9150" t="s">
        <v>12</v>
      </c>
      <c r="Z9150" t="s">
        <v>7</v>
      </c>
      <c r="AA9150" t="s">
        <v>13845</v>
      </c>
      <c r="AB9150">
        <v>9</v>
      </c>
      <c r="AC9150">
        <v>5213</v>
      </c>
      <c r="AD9150">
        <v>17608</v>
      </c>
      <c r="AE9150" t="s">
        <v>22713</v>
      </c>
      <c r="AF9150" t="s">
        <v>27034</v>
      </c>
      <c r="AG9150">
        <f t="shared" si="798"/>
        <v>5</v>
      </c>
      <c r="AI9150" t="str">
        <f t="shared" si="799"/>
        <v/>
      </c>
      <c r="AJ9150">
        <f t="shared" si="796"/>
        <v>0</v>
      </c>
      <c r="AK9150" t="str">
        <f t="shared" si="800"/>
        <v/>
      </c>
    </row>
    <row r="9151" spans="1:37" x14ac:dyDescent="0.25">
      <c r="A9151" s="1">
        <v>4.1666666666666664E-2</v>
      </c>
      <c r="B9151">
        <v>10</v>
      </c>
      <c r="C9151">
        <v>0</v>
      </c>
      <c r="D9151" t="s">
        <v>16483</v>
      </c>
      <c r="E9151">
        <v>0</v>
      </c>
      <c r="F9151">
        <v>0</v>
      </c>
      <c r="G9151" t="s">
        <v>5</v>
      </c>
      <c r="H9151" s="2">
        <v>42884</v>
      </c>
      <c r="I9151" s="2">
        <v>42884</v>
      </c>
      <c r="J9151" t="s">
        <v>3</v>
      </c>
      <c r="K9151">
        <v>222</v>
      </c>
      <c r="L9151">
        <v>17</v>
      </c>
      <c r="M9151">
        <v>189.74</v>
      </c>
      <c r="N9151">
        <v>0</v>
      </c>
      <c r="O9151">
        <v>0</v>
      </c>
      <c r="P9151" t="s">
        <v>11251</v>
      </c>
      <c r="Q9151" t="s">
        <v>16484</v>
      </c>
      <c r="R9151">
        <v>65</v>
      </c>
      <c r="S9151">
        <v>0</v>
      </c>
      <c r="T9151" t="s">
        <v>27046</v>
      </c>
      <c r="U9151" t="s">
        <v>20524</v>
      </c>
      <c r="V9151" s="2">
        <v>36892</v>
      </c>
      <c r="W9151" s="7">
        <f t="shared" si="797"/>
        <v>2017</v>
      </c>
      <c r="X9151" s="2">
        <v>42845</v>
      </c>
      <c r="Y9151" t="s">
        <v>6</v>
      </c>
      <c r="Z9151" t="s">
        <v>7</v>
      </c>
      <c r="AA9151" t="s">
        <v>72</v>
      </c>
      <c r="AB9151">
        <v>9</v>
      </c>
      <c r="AC9151">
        <v>6176</v>
      </c>
      <c r="AD9151">
        <v>17609</v>
      </c>
      <c r="AE9151" t="s">
        <v>23630</v>
      </c>
      <c r="AF9151" t="s">
        <v>27034</v>
      </c>
      <c r="AG9151">
        <f t="shared" si="798"/>
        <v>5</v>
      </c>
      <c r="AI9151" t="str">
        <f t="shared" si="799"/>
        <v/>
      </c>
      <c r="AJ9151">
        <f t="shared" si="796"/>
        <v>0</v>
      </c>
      <c r="AK9151" t="str">
        <f t="shared" si="800"/>
        <v/>
      </c>
    </row>
    <row r="9152" spans="1:37" x14ac:dyDescent="0.25">
      <c r="A9152" s="1">
        <v>5.2083333333333336E-2</v>
      </c>
      <c r="B9152">
        <v>265</v>
      </c>
      <c r="C9152">
        <v>0</v>
      </c>
      <c r="D9152" t="s">
        <v>16485</v>
      </c>
      <c r="E9152">
        <v>0</v>
      </c>
      <c r="F9152">
        <v>0</v>
      </c>
      <c r="G9152" t="s">
        <v>5</v>
      </c>
      <c r="H9152" s="2">
        <v>42873</v>
      </c>
      <c r="I9152" s="2">
        <v>42873</v>
      </c>
      <c r="J9152" t="s">
        <v>3</v>
      </c>
      <c r="K9152">
        <v>542</v>
      </c>
      <c r="L9152">
        <v>17</v>
      </c>
      <c r="M9152">
        <v>463.25</v>
      </c>
      <c r="N9152">
        <v>0</v>
      </c>
      <c r="O9152">
        <v>0</v>
      </c>
      <c r="P9152" t="s">
        <v>16187</v>
      </c>
      <c r="Q9152" t="s">
        <v>16486</v>
      </c>
      <c r="R9152">
        <v>75</v>
      </c>
      <c r="S9152">
        <v>0</v>
      </c>
      <c r="T9152" t="s">
        <v>27046</v>
      </c>
      <c r="U9152" t="s">
        <v>20520</v>
      </c>
      <c r="V9152" s="2">
        <v>36892</v>
      </c>
      <c r="W9152" s="7">
        <f t="shared" si="797"/>
        <v>2017</v>
      </c>
      <c r="X9152" s="2">
        <v>42845</v>
      </c>
      <c r="Y9152" t="s">
        <v>80</v>
      </c>
      <c r="Z9152" t="s">
        <v>7</v>
      </c>
      <c r="AA9152" t="s">
        <v>9217</v>
      </c>
      <c r="AB9152">
        <v>3</v>
      </c>
      <c r="AC9152">
        <v>7279</v>
      </c>
      <c r="AD9152">
        <v>17610</v>
      </c>
      <c r="AE9152" t="s">
        <v>24685</v>
      </c>
      <c r="AF9152" t="s">
        <v>27034</v>
      </c>
      <c r="AG9152">
        <f t="shared" si="798"/>
        <v>5</v>
      </c>
      <c r="AI9152" t="str">
        <f t="shared" si="799"/>
        <v/>
      </c>
      <c r="AJ9152">
        <f t="shared" si="796"/>
        <v>0</v>
      </c>
      <c r="AK9152" t="str">
        <f t="shared" si="800"/>
        <v/>
      </c>
    </row>
    <row r="9153" spans="1:37" x14ac:dyDescent="0.25">
      <c r="A9153" s="1">
        <v>2.0833333333333332E-2</v>
      </c>
      <c r="B9153">
        <v>65</v>
      </c>
      <c r="C9153">
        <v>0</v>
      </c>
      <c r="D9153" t="s">
        <v>16487</v>
      </c>
      <c r="E9153">
        <v>0</v>
      </c>
      <c r="F9153">
        <v>0</v>
      </c>
      <c r="G9153" t="s">
        <v>5</v>
      </c>
      <c r="H9153" s="2">
        <v>42858</v>
      </c>
      <c r="I9153" s="2">
        <v>42853</v>
      </c>
      <c r="J9153" t="s">
        <v>3</v>
      </c>
      <c r="K9153">
        <v>241</v>
      </c>
      <c r="L9153">
        <v>17</v>
      </c>
      <c r="M9153">
        <v>205.98</v>
      </c>
      <c r="N9153">
        <v>0</v>
      </c>
      <c r="O9153">
        <v>0</v>
      </c>
      <c r="P9153" t="s">
        <v>16488</v>
      </c>
      <c r="Q9153" t="s">
        <v>16486</v>
      </c>
      <c r="R9153">
        <v>75</v>
      </c>
      <c r="S9153">
        <v>0</v>
      </c>
      <c r="T9153" t="s">
        <v>27046</v>
      </c>
      <c r="U9153" t="s">
        <v>20520</v>
      </c>
      <c r="V9153" s="2">
        <v>42859</v>
      </c>
      <c r="W9153" s="7">
        <f t="shared" si="797"/>
        <v>2017</v>
      </c>
      <c r="X9153" s="2">
        <v>42845</v>
      </c>
      <c r="Y9153" t="s">
        <v>80</v>
      </c>
      <c r="Z9153" t="s">
        <v>7</v>
      </c>
      <c r="AA9153" t="s">
        <v>15241</v>
      </c>
      <c r="AB9153">
        <v>4</v>
      </c>
      <c r="AC9153">
        <v>7279</v>
      </c>
      <c r="AD9153">
        <v>17611</v>
      </c>
      <c r="AE9153" t="s">
        <v>24685</v>
      </c>
      <c r="AF9153" t="s">
        <v>27034</v>
      </c>
      <c r="AG9153">
        <f t="shared" si="798"/>
        <v>5</v>
      </c>
      <c r="AI9153" t="str">
        <f t="shared" si="799"/>
        <v/>
      </c>
      <c r="AJ9153">
        <f t="shared" si="796"/>
        <v>0</v>
      </c>
      <c r="AK9153" t="str">
        <f t="shared" si="800"/>
        <v/>
      </c>
    </row>
    <row r="9154" spans="1:37" x14ac:dyDescent="0.25">
      <c r="A9154" s="1">
        <v>2.0833333333333332E-2</v>
      </c>
      <c r="B9154">
        <v>0</v>
      </c>
      <c r="C9154">
        <v>0</v>
      </c>
      <c r="D9154" t="s">
        <v>16489</v>
      </c>
      <c r="E9154">
        <v>0</v>
      </c>
      <c r="F9154">
        <v>0</v>
      </c>
      <c r="G9154" t="s">
        <v>5</v>
      </c>
      <c r="H9154" s="2">
        <v>42860</v>
      </c>
      <c r="I9154" s="2">
        <v>42856</v>
      </c>
      <c r="J9154" t="s">
        <v>3</v>
      </c>
      <c r="K9154">
        <v>140</v>
      </c>
      <c r="L9154">
        <v>17</v>
      </c>
      <c r="M9154">
        <v>119.66</v>
      </c>
      <c r="N9154">
        <v>0</v>
      </c>
      <c r="O9154">
        <v>0</v>
      </c>
      <c r="P9154" t="s">
        <v>10806</v>
      </c>
      <c r="Q9154" t="s">
        <v>8525</v>
      </c>
      <c r="R9154">
        <v>65</v>
      </c>
      <c r="S9154">
        <v>0</v>
      </c>
      <c r="T9154" t="s">
        <v>27046</v>
      </c>
      <c r="U9154" t="s">
        <v>20524</v>
      </c>
      <c r="V9154" s="2">
        <v>42852</v>
      </c>
      <c r="W9154" s="7">
        <f t="shared" si="797"/>
        <v>2017</v>
      </c>
      <c r="X9154" s="2">
        <v>42845</v>
      </c>
      <c r="Y9154" t="s">
        <v>47</v>
      </c>
      <c r="Z9154" t="s">
        <v>7</v>
      </c>
      <c r="AA9154" t="s">
        <v>16490</v>
      </c>
      <c r="AB9154">
        <v>0</v>
      </c>
      <c r="AC9154">
        <v>8567</v>
      </c>
      <c r="AD9154">
        <v>17612</v>
      </c>
      <c r="AE9154" t="s">
        <v>25901</v>
      </c>
      <c r="AF9154" t="s">
        <v>27034</v>
      </c>
      <c r="AG9154">
        <f t="shared" si="798"/>
        <v>5</v>
      </c>
      <c r="AI9154" t="str">
        <f t="shared" si="799"/>
        <v/>
      </c>
      <c r="AJ9154">
        <f t="shared" ref="AJ9154:AJ9217" si="801">LEN(AI9154)</f>
        <v>0</v>
      </c>
      <c r="AK9154" t="str">
        <f t="shared" si="800"/>
        <v/>
      </c>
    </row>
    <row r="9155" spans="1:37" x14ac:dyDescent="0.25">
      <c r="A9155" s="1">
        <v>4.1666666666666664E-2</v>
      </c>
      <c r="B9155">
        <v>65</v>
      </c>
      <c r="C9155">
        <v>0</v>
      </c>
      <c r="D9155" t="s">
        <v>16491</v>
      </c>
      <c r="E9155">
        <v>0</v>
      </c>
      <c r="F9155">
        <v>0</v>
      </c>
      <c r="G9155" t="s">
        <v>5</v>
      </c>
      <c r="H9155" s="2">
        <v>42859</v>
      </c>
      <c r="I9155" s="2">
        <v>42859</v>
      </c>
      <c r="J9155" t="s">
        <v>3</v>
      </c>
      <c r="K9155">
        <v>332</v>
      </c>
      <c r="L9155">
        <v>17</v>
      </c>
      <c r="M9155">
        <v>283.76</v>
      </c>
      <c r="N9155">
        <v>0</v>
      </c>
      <c r="O9155">
        <v>0</v>
      </c>
      <c r="P9155" t="s">
        <v>11350</v>
      </c>
      <c r="Q9155" t="s">
        <v>8528</v>
      </c>
      <c r="R9155">
        <v>75</v>
      </c>
      <c r="S9155">
        <v>0</v>
      </c>
      <c r="T9155" t="s">
        <v>27046</v>
      </c>
      <c r="U9155" t="s">
        <v>20520</v>
      </c>
      <c r="V9155" s="2">
        <v>42859</v>
      </c>
      <c r="W9155" s="7">
        <f t="shared" ref="W9155:W9218" si="802">YEAR(X9155)</f>
        <v>2017</v>
      </c>
      <c r="X9155" s="2">
        <v>42845</v>
      </c>
      <c r="Y9155" t="s">
        <v>80</v>
      </c>
      <c r="Z9155" t="s">
        <v>7</v>
      </c>
      <c r="AA9155" t="s">
        <v>16007</v>
      </c>
      <c r="AB9155">
        <v>3</v>
      </c>
      <c r="AC9155">
        <v>2030</v>
      </c>
      <c r="AD9155">
        <v>17613</v>
      </c>
      <c r="AE9155" t="s">
        <v>21217</v>
      </c>
      <c r="AF9155" t="s">
        <v>27034</v>
      </c>
      <c r="AG9155">
        <f t="shared" ref="AG9155:AG9218" si="803">LEN(V9155)</f>
        <v>5</v>
      </c>
      <c r="AI9155" t="str">
        <f t="shared" ref="AI9155:AI9218" si="804">TRIM(AH9155)</f>
        <v/>
      </c>
      <c r="AJ9155">
        <f t="shared" si="801"/>
        <v>0</v>
      </c>
      <c r="AK9155" t="str">
        <f t="shared" ref="AK9155:AK9218" si="805">TRIM(T9155)&amp;IF(AND(LEN(T9155)&gt;0,LEN(AI9155)&gt;0),",","")&amp;TRIM(AI9155)</f>
        <v/>
      </c>
    </row>
    <row r="9156" spans="1:37" x14ac:dyDescent="0.25">
      <c r="A9156" s="1">
        <v>2.0833333333333332E-2</v>
      </c>
      <c r="B9156">
        <v>65</v>
      </c>
      <c r="C9156">
        <v>0</v>
      </c>
      <c r="D9156" t="s">
        <v>16492</v>
      </c>
      <c r="E9156">
        <v>0</v>
      </c>
      <c r="F9156">
        <v>0</v>
      </c>
      <c r="G9156" t="s">
        <v>5</v>
      </c>
      <c r="H9156" s="2">
        <v>42852</v>
      </c>
      <c r="I9156" s="2">
        <v>42852</v>
      </c>
      <c r="J9156" t="s">
        <v>3</v>
      </c>
      <c r="K9156">
        <v>297</v>
      </c>
      <c r="L9156">
        <v>17</v>
      </c>
      <c r="M9156">
        <v>253.85</v>
      </c>
      <c r="N9156">
        <v>0</v>
      </c>
      <c r="O9156">
        <v>0</v>
      </c>
      <c r="P9156" t="s">
        <v>11662</v>
      </c>
      <c r="Q9156" t="s">
        <v>16493</v>
      </c>
      <c r="R9156">
        <v>75</v>
      </c>
      <c r="S9156">
        <v>0</v>
      </c>
      <c r="T9156" t="s">
        <v>27046</v>
      </c>
      <c r="U9156" t="s">
        <v>20520</v>
      </c>
      <c r="V9156" s="2">
        <v>42859</v>
      </c>
      <c r="W9156" s="7">
        <f t="shared" si="802"/>
        <v>2017</v>
      </c>
      <c r="X9156" s="2">
        <v>42845</v>
      </c>
      <c r="Y9156" t="s">
        <v>11325</v>
      </c>
      <c r="Z9156" t="s">
        <v>7</v>
      </c>
      <c r="AA9156" t="s">
        <v>11071</v>
      </c>
      <c r="AB9156">
        <v>4</v>
      </c>
      <c r="AC9156">
        <v>8568</v>
      </c>
      <c r="AD9156">
        <v>17614</v>
      </c>
      <c r="AE9156" t="s">
        <v>21433</v>
      </c>
      <c r="AF9156" t="s">
        <v>27034</v>
      </c>
      <c r="AG9156">
        <f t="shared" si="803"/>
        <v>5</v>
      </c>
      <c r="AI9156" t="str">
        <f t="shared" si="804"/>
        <v/>
      </c>
      <c r="AJ9156">
        <f t="shared" si="801"/>
        <v>0</v>
      </c>
      <c r="AK9156" t="str">
        <f t="shared" si="805"/>
        <v/>
      </c>
    </row>
    <row r="9157" spans="1:37" x14ac:dyDescent="0.25">
      <c r="A9157" s="1">
        <v>0.125</v>
      </c>
      <c r="B9157">
        <v>5</v>
      </c>
      <c r="C9157">
        <v>0</v>
      </c>
      <c r="D9157" t="s">
        <v>16494</v>
      </c>
      <c r="E9157">
        <v>0</v>
      </c>
      <c r="F9157">
        <v>0</v>
      </c>
      <c r="G9157" t="s">
        <v>5</v>
      </c>
      <c r="H9157" s="2">
        <v>42852</v>
      </c>
      <c r="I9157" s="2">
        <v>42851</v>
      </c>
      <c r="J9157" t="s">
        <v>3</v>
      </c>
      <c r="K9157">
        <v>339</v>
      </c>
      <c r="L9157">
        <v>17</v>
      </c>
      <c r="M9157">
        <v>289.74</v>
      </c>
      <c r="N9157">
        <v>0</v>
      </c>
      <c r="O9157">
        <v>0</v>
      </c>
      <c r="P9157" t="s">
        <v>10929</v>
      </c>
      <c r="Q9157" t="s">
        <v>16495</v>
      </c>
      <c r="R9157">
        <v>85</v>
      </c>
      <c r="S9157">
        <v>0</v>
      </c>
      <c r="T9157" t="s">
        <v>27046</v>
      </c>
      <c r="U9157" t="s">
        <v>20524</v>
      </c>
      <c r="V9157" s="2">
        <v>42852</v>
      </c>
      <c r="W9157" s="7">
        <f t="shared" si="802"/>
        <v>2017</v>
      </c>
      <c r="X9157" s="2">
        <v>42845</v>
      </c>
      <c r="Y9157" t="s">
        <v>5824</v>
      </c>
      <c r="Z9157" t="s">
        <v>7</v>
      </c>
      <c r="AA9157" t="s">
        <v>215</v>
      </c>
      <c r="AB9157">
        <v>9</v>
      </c>
      <c r="AC9157">
        <v>8569</v>
      </c>
      <c r="AD9157">
        <v>17615</v>
      </c>
      <c r="AE9157" t="s">
        <v>25902</v>
      </c>
      <c r="AF9157" t="s">
        <v>27034</v>
      </c>
      <c r="AG9157">
        <f t="shared" si="803"/>
        <v>5</v>
      </c>
      <c r="AI9157" t="str">
        <f t="shared" si="804"/>
        <v/>
      </c>
      <c r="AJ9157">
        <f t="shared" si="801"/>
        <v>0</v>
      </c>
      <c r="AK9157" t="str">
        <f t="shared" si="805"/>
        <v/>
      </c>
    </row>
    <row r="9158" spans="1:37" x14ac:dyDescent="0.25">
      <c r="A9158" s="1">
        <v>0.125</v>
      </c>
      <c r="B9158">
        <v>5</v>
      </c>
      <c r="C9158">
        <v>0</v>
      </c>
      <c r="D9158" t="s">
        <v>16464</v>
      </c>
      <c r="E9158">
        <v>0</v>
      </c>
      <c r="F9158">
        <v>0</v>
      </c>
      <c r="G9158" t="s">
        <v>5</v>
      </c>
      <c r="H9158" s="2">
        <v>42852</v>
      </c>
      <c r="I9158" s="2">
        <v>42852</v>
      </c>
      <c r="J9158" t="s">
        <v>3</v>
      </c>
      <c r="K9158">
        <v>398</v>
      </c>
      <c r="L9158">
        <v>17</v>
      </c>
      <c r="M9158">
        <v>340.17</v>
      </c>
      <c r="N9158">
        <v>0</v>
      </c>
      <c r="O9158">
        <v>0</v>
      </c>
      <c r="P9158" t="s">
        <v>12007</v>
      </c>
      <c r="Q9158" t="s">
        <v>16496</v>
      </c>
      <c r="R9158">
        <v>85</v>
      </c>
      <c r="S9158">
        <v>0</v>
      </c>
      <c r="T9158" t="s">
        <v>27046</v>
      </c>
      <c r="U9158" t="s">
        <v>20522</v>
      </c>
      <c r="V9158" s="2">
        <v>42853</v>
      </c>
      <c r="W9158" s="7">
        <f t="shared" si="802"/>
        <v>2017</v>
      </c>
      <c r="X9158" s="2">
        <v>42846</v>
      </c>
      <c r="Y9158" t="s">
        <v>5824</v>
      </c>
      <c r="Z9158" t="s">
        <v>7</v>
      </c>
      <c r="AA9158" t="s">
        <v>215</v>
      </c>
      <c r="AB9158">
        <v>9</v>
      </c>
      <c r="AC9158">
        <v>1090</v>
      </c>
      <c r="AD9158">
        <v>17616</v>
      </c>
      <c r="AE9158" t="s">
        <v>20931</v>
      </c>
      <c r="AF9158" t="s">
        <v>27034</v>
      </c>
      <c r="AG9158">
        <f t="shared" si="803"/>
        <v>5</v>
      </c>
      <c r="AI9158" t="str">
        <f t="shared" si="804"/>
        <v/>
      </c>
      <c r="AJ9158">
        <f t="shared" si="801"/>
        <v>0</v>
      </c>
      <c r="AK9158" t="str">
        <f t="shared" si="805"/>
        <v/>
      </c>
    </row>
    <row r="9159" spans="1:37" x14ac:dyDescent="0.25">
      <c r="A9159" s="1">
        <v>8.3333333333333329E-2</v>
      </c>
      <c r="B9159">
        <v>5</v>
      </c>
      <c r="C9159">
        <v>0</v>
      </c>
      <c r="D9159" t="s">
        <v>16497</v>
      </c>
      <c r="E9159">
        <v>0</v>
      </c>
      <c r="F9159">
        <v>0</v>
      </c>
      <c r="G9159" t="s">
        <v>5</v>
      </c>
      <c r="H9159" s="2">
        <v>42856</v>
      </c>
      <c r="I9159" s="2">
        <v>42856</v>
      </c>
      <c r="J9159" t="s">
        <v>3</v>
      </c>
      <c r="K9159">
        <v>211</v>
      </c>
      <c r="L9159">
        <v>17</v>
      </c>
      <c r="M9159">
        <v>180.34</v>
      </c>
      <c r="N9159">
        <v>0</v>
      </c>
      <c r="O9159">
        <v>0</v>
      </c>
      <c r="P9159" t="s">
        <v>11385</v>
      </c>
      <c r="Q9159" t="s">
        <v>16498</v>
      </c>
      <c r="R9159">
        <v>65</v>
      </c>
      <c r="S9159">
        <v>0</v>
      </c>
      <c r="T9159" t="s">
        <v>27046</v>
      </c>
      <c r="U9159" t="s">
        <v>20524</v>
      </c>
      <c r="V9159" s="2">
        <v>42855</v>
      </c>
      <c r="W9159" s="7">
        <f t="shared" si="802"/>
        <v>2017</v>
      </c>
      <c r="X9159" s="2">
        <v>42848</v>
      </c>
      <c r="Y9159" t="s">
        <v>5824</v>
      </c>
      <c r="Z9159" t="s">
        <v>7</v>
      </c>
      <c r="AA9159" t="s">
        <v>2816</v>
      </c>
      <c r="AB9159">
        <v>9</v>
      </c>
      <c r="AC9159">
        <v>8163</v>
      </c>
      <c r="AD9159">
        <v>17617</v>
      </c>
      <c r="AE9159" t="s">
        <v>25525</v>
      </c>
      <c r="AF9159" t="s">
        <v>27034</v>
      </c>
      <c r="AG9159">
        <f t="shared" si="803"/>
        <v>5</v>
      </c>
      <c r="AI9159" t="str">
        <f t="shared" si="804"/>
        <v/>
      </c>
      <c r="AJ9159">
        <f t="shared" si="801"/>
        <v>0</v>
      </c>
      <c r="AK9159" t="str">
        <f t="shared" si="805"/>
        <v/>
      </c>
    </row>
    <row r="9160" spans="1:37" x14ac:dyDescent="0.25">
      <c r="A9160" s="1">
        <v>4.1666666666666664E-2</v>
      </c>
      <c r="B9160">
        <v>0</v>
      </c>
      <c r="C9160">
        <v>0</v>
      </c>
      <c r="D9160" t="s">
        <v>16499</v>
      </c>
      <c r="E9160">
        <v>0</v>
      </c>
      <c r="F9160">
        <v>0</v>
      </c>
      <c r="G9160" t="s">
        <v>5</v>
      </c>
      <c r="H9160" s="2">
        <v>42862</v>
      </c>
      <c r="I9160" s="2">
        <v>42849</v>
      </c>
      <c r="J9160" t="s">
        <v>3</v>
      </c>
      <c r="K9160">
        <v>193</v>
      </c>
      <c r="L9160">
        <v>17</v>
      </c>
      <c r="M9160">
        <v>164.96</v>
      </c>
      <c r="N9160">
        <v>0</v>
      </c>
      <c r="O9160">
        <v>0</v>
      </c>
      <c r="P9160" t="s">
        <v>11290</v>
      </c>
      <c r="Q9160" t="s">
        <v>8532</v>
      </c>
      <c r="R9160">
        <v>65</v>
      </c>
      <c r="S9160">
        <v>193</v>
      </c>
      <c r="T9160" t="s">
        <v>27046</v>
      </c>
      <c r="U9160" t="s">
        <v>20524</v>
      </c>
      <c r="V9160" s="2">
        <v>42862</v>
      </c>
      <c r="W9160" s="7">
        <f t="shared" si="802"/>
        <v>2017</v>
      </c>
      <c r="X9160" s="2">
        <v>42848</v>
      </c>
      <c r="Y9160" t="s">
        <v>6</v>
      </c>
      <c r="Z9160" t="s">
        <v>7</v>
      </c>
      <c r="AA9160" t="s">
        <v>11005</v>
      </c>
      <c r="AB9160">
        <v>8</v>
      </c>
      <c r="AC9160">
        <v>8570</v>
      </c>
      <c r="AD9160">
        <v>17618</v>
      </c>
      <c r="AE9160" t="s">
        <v>25903</v>
      </c>
      <c r="AF9160" t="s">
        <v>27034</v>
      </c>
      <c r="AG9160">
        <f t="shared" si="803"/>
        <v>5</v>
      </c>
      <c r="AI9160" t="str">
        <f t="shared" si="804"/>
        <v/>
      </c>
      <c r="AJ9160">
        <f t="shared" si="801"/>
        <v>0</v>
      </c>
      <c r="AK9160" t="str">
        <f t="shared" si="805"/>
        <v/>
      </c>
    </row>
    <row r="9161" spans="1:37" x14ac:dyDescent="0.25">
      <c r="A9161" s="1">
        <v>6.25E-2</v>
      </c>
      <c r="B9161">
        <v>0</v>
      </c>
      <c r="C9161">
        <v>0</v>
      </c>
      <c r="D9161" t="s">
        <v>16500</v>
      </c>
      <c r="E9161">
        <v>0</v>
      </c>
      <c r="F9161">
        <v>0</v>
      </c>
      <c r="G9161" t="s">
        <v>5</v>
      </c>
      <c r="H9161" s="2">
        <v>42866</v>
      </c>
      <c r="I9161" s="2">
        <v>42866</v>
      </c>
      <c r="J9161" t="s">
        <v>3</v>
      </c>
      <c r="K9161">
        <v>298</v>
      </c>
      <c r="L9161">
        <v>17</v>
      </c>
      <c r="M9161">
        <v>254.7</v>
      </c>
      <c r="N9161">
        <v>0</v>
      </c>
      <c r="O9161">
        <v>0</v>
      </c>
      <c r="P9161" t="s">
        <v>11068</v>
      </c>
      <c r="Q9161" t="s">
        <v>16501</v>
      </c>
      <c r="R9161">
        <v>75</v>
      </c>
      <c r="S9161">
        <v>0</v>
      </c>
      <c r="T9161" t="s">
        <v>27046</v>
      </c>
      <c r="U9161" t="s">
        <v>20520</v>
      </c>
      <c r="V9161" s="2">
        <v>36892</v>
      </c>
      <c r="W9161" s="7">
        <f t="shared" si="802"/>
        <v>2017</v>
      </c>
      <c r="X9161" s="2">
        <v>42848</v>
      </c>
      <c r="Y9161" t="s">
        <v>80</v>
      </c>
      <c r="Z9161" t="s">
        <v>7</v>
      </c>
      <c r="AA9161" t="s">
        <v>527</v>
      </c>
      <c r="AB9161">
        <v>3</v>
      </c>
      <c r="AC9161">
        <v>3803</v>
      </c>
      <c r="AD9161">
        <v>17619</v>
      </c>
      <c r="AE9161" t="s">
        <v>21876</v>
      </c>
      <c r="AF9161" t="s">
        <v>27034</v>
      </c>
      <c r="AG9161">
        <f t="shared" si="803"/>
        <v>5</v>
      </c>
      <c r="AI9161" t="str">
        <f t="shared" si="804"/>
        <v/>
      </c>
      <c r="AJ9161">
        <f t="shared" si="801"/>
        <v>0</v>
      </c>
      <c r="AK9161" t="str">
        <f t="shared" si="805"/>
        <v/>
      </c>
    </row>
    <row r="9162" spans="1:37" x14ac:dyDescent="0.25">
      <c r="A9162" s="1">
        <v>0.13541666666666666</v>
      </c>
      <c r="B9162">
        <v>15</v>
      </c>
      <c r="C9162">
        <v>0</v>
      </c>
      <c r="D9162" t="s">
        <v>16502</v>
      </c>
      <c r="E9162">
        <v>0</v>
      </c>
      <c r="F9162">
        <v>0</v>
      </c>
      <c r="G9162" t="s">
        <v>5</v>
      </c>
      <c r="H9162" s="2">
        <v>42892</v>
      </c>
      <c r="I9162" s="2">
        <v>42879</v>
      </c>
      <c r="J9162" t="s">
        <v>3</v>
      </c>
      <c r="K9162">
        <v>300</v>
      </c>
      <c r="L9162">
        <v>17</v>
      </c>
      <c r="M9162">
        <v>256.41000000000003</v>
      </c>
      <c r="N9162">
        <v>0</v>
      </c>
      <c r="O9162">
        <v>0</v>
      </c>
      <c r="P9162" t="s">
        <v>12112</v>
      </c>
      <c r="Q9162" t="s">
        <v>16503</v>
      </c>
      <c r="R9162">
        <v>85</v>
      </c>
      <c r="S9162">
        <v>0</v>
      </c>
      <c r="T9162" t="s">
        <v>27046</v>
      </c>
      <c r="U9162" t="s">
        <v>20522</v>
      </c>
      <c r="V9162" s="2">
        <v>42856</v>
      </c>
      <c r="W9162" s="7">
        <f t="shared" si="802"/>
        <v>2017</v>
      </c>
      <c r="X9162" s="2">
        <v>42849</v>
      </c>
      <c r="Y9162" t="s">
        <v>5824</v>
      </c>
      <c r="Z9162" t="s">
        <v>7</v>
      </c>
      <c r="AA9162" t="s">
        <v>72</v>
      </c>
      <c r="AB9162">
        <v>9</v>
      </c>
      <c r="AC9162">
        <v>5909</v>
      </c>
      <c r="AD9162">
        <v>17620</v>
      </c>
      <c r="AE9162" t="s">
        <v>23372</v>
      </c>
      <c r="AF9162" t="s">
        <v>27034</v>
      </c>
      <c r="AG9162">
        <f t="shared" si="803"/>
        <v>5</v>
      </c>
      <c r="AI9162" t="str">
        <f t="shared" si="804"/>
        <v/>
      </c>
      <c r="AJ9162">
        <f t="shared" si="801"/>
        <v>0</v>
      </c>
      <c r="AK9162" t="str">
        <f t="shared" si="805"/>
        <v/>
      </c>
    </row>
    <row r="9163" spans="1:37" x14ac:dyDescent="0.25">
      <c r="A9163" s="1">
        <v>0</v>
      </c>
      <c r="B9163">
        <v>0</v>
      </c>
      <c r="C9163">
        <v>0</v>
      </c>
      <c r="D9163" t="s">
        <v>16504</v>
      </c>
      <c r="E9163">
        <v>0</v>
      </c>
      <c r="F9163">
        <v>0</v>
      </c>
      <c r="G9163" t="s">
        <v>5</v>
      </c>
      <c r="H9163" s="2">
        <v>42851</v>
      </c>
      <c r="I9163" t="s">
        <v>2</v>
      </c>
      <c r="J9163" t="s">
        <v>3</v>
      </c>
      <c r="K9163">
        <v>110</v>
      </c>
      <c r="L9163">
        <v>17</v>
      </c>
      <c r="M9163">
        <v>94.02</v>
      </c>
      <c r="N9163">
        <v>0</v>
      </c>
      <c r="O9163">
        <v>0</v>
      </c>
      <c r="P9163">
        <v>94.02</v>
      </c>
      <c r="Q9163" t="s">
        <v>0</v>
      </c>
      <c r="R9163">
        <v>0</v>
      </c>
      <c r="S9163">
        <v>0</v>
      </c>
      <c r="T9163" t="s">
        <v>27046</v>
      </c>
      <c r="U9163" t="s">
        <v>20524</v>
      </c>
      <c r="V9163" s="2">
        <v>42863</v>
      </c>
      <c r="W9163" s="7">
        <f t="shared" si="802"/>
        <v>2017</v>
      </c>
      <c r="X9163" s="2">
        <v>42849</v>
      </c>
      <c r="Y9163" t="s">
        <v>93</v>
      </c>
      <c r="Z9163" t="s">
        <v>7</v>
      </c>
      <c r="AA9163" t="s">
        <v>16505</v>
      </c>
      <c r="AB9163">
        <v>2</v>
      </c>
      <c r="AC9163">
        <v>8571</v>
      </c>
      <c r="AD9163">
        <v>17621</v>
      </c>
      <c r="AE9163" t="s">
        <v>25904</v>
      </c>
      <c r="AF9163" t="s">
        <v>27034</v>
      </c>
      <c r="AG9163">
        <f t="shared" si="803"/>
        <v>5</v>
      </c>
      <c r="AI9163" t="str">
        <f t="shared" si="804"/>
        <v/>
      </c>
      <c r="AJ9163">
        <f t="shared" si="801"/>
        <v>0</v>
      </c>
      <c r="AK9163" t="str">
        <f t="shared" si="805"/>
        <v/>
      </c>
    </row>
    <row r="9164" spans="1:37" x14ac:dyDescent="0.25">
      <c r="A9164" s="1">
        <v>4.1666666666666664E-2</v>
      </c>
      <c r="B9164">
        <v>0</v>
      </c>
      <c r="C9164">
        <v>0</v>
      </c>
      <c r="D9164" t="s">
        <v>16506</v>
      </c>
      <c r="E9164">
        <v>0</v>
      </c>
      <c r="F9164">
        <v>0</v>
      </c>
      <c r="G9164" t="s">
        <v>5</v>
      </c>
      <c r="H9164" s="2">
        <v>42865</v>
      </c>
      <c r="I9164" s="2">
        <v>42865</v>
      </c>
      <c r="J9164" t="s">
        <v>3</v>
      </c>
      <c r="K9164">
        <v>222</v>
      </c>
      <c r="L9164">
        <v>17</v>
      </c>
      <c r="M9164">
        <v>189.74</v>
      </c>
      <c r="N9164">
        <v>0</v>
      </c>
      <c r="O9164">
        <v>0</v>
      </c>
      <c r="P9164" t="s">
        <v>11251</v>
      </c>
      <c r="Q9164" t="s">
        <v>16507</v>
      </c>
      <c r="R9164">
        <v>75</v>
      </c>
      <c r="S9164">
        <v>0</v>
      </c>
      <c r="T9164" t="s">
        <v>27046</v>
      </c>
      <c r="U9164" t="s">
        <v>20520</v>
      </c>
      <c r="V9164" s="2">
        <v>42863</v>
      </c>
      <c r="W9164" s="7">
        <f t="shared" si="802"/>
        <v>2017</v>
      </c>
      <c r="X9164" s="2">
        <v>42849</v>
      </c>
      <c r="Y9164" t="s">
        <v>9078</v>
      </c>
      <c r="Z9164" t="s">
        <v>7</v>
      </c>
      <c r="AA9164" t="s">
        <v>9217</v>
      </c>
      <c r="AB9164">
        <v>3</v>
      </c>
      <c r="AC9164">
        <v>7908</v>
      </c>
      <c r="AD9164">
        <v>17622</v>
      </c>
      <c r="AE9164" t="s">
        <v>25279</v>
      </c>
      <c r="AF9164" t="s">
        <v>27034</v>
      </c>
      <c r="AG9164">
        <f t="shared" si="803"/>
        <v>5</v>
      </c>
      <c r="AI9164" t="str">
        <f t="shared" si="804"/>
        <v/>
      </c>
      <c r="AJ9164">
        <f t="shared" si="801"/>
        <v>0</v>
      </c>
      <c r="AK9164" t="str">
        <f t="shared" si="805"/>
        <v/>
      </c>
    </row>
    <row r="9165" spans="1:37" x14ac:dyDescent="0.25">
      <c r="A9165" s="1">
        <v>0</v>
      </c>
      <c r="B9165">
        <v>0</v>
      </c>
      <c r="C9165" t="s">
        <v>7896</v>
      </c>
      <c r="D9165" t="s">
        <v>16508</v>
      </c>
      <c r="E9165">
        <v>0</v>
      </c>
      <c r="F9165">
        <v>0</v>
      </c>
      <c r="G9165" t="s">
        <v>5</v>
      </c>
      <c r="H9165" s="2">
        <v>42872</v>
      </c>
      <c r="I9165" t="s">
        <v>2</v>
      </c>
      <c r="J9165" t="s">
        <v>3</v>
      </c>
      <c r="K9165">
        <v>65</v>
      </c>
      <c r="L9165">
        <v>17</v>
      </c>
      <c r="M9165">
        <v>55.56</v>
      </c>
      <c r="N9165">
        <v>0</v>
      </c>
      <c r="O9165">
        <v>0</v>
      </c>
      <c r="P9165">
        <v>55.56</v>
      </c>
      <c r="Q9165" t="s">
        <v>0</v>
      </c>
      <c r="R9165">
        <v>0</v>
      </c>
      <c r="S9165">
        <v>0</v>
      </c>
      <c r="T9165" t="s">
        <v>27046</v>
      </c>
      <c r="U9165" t="s">
        <v>20524</v>
      </c>
      <c r="V9165" s="2">
        <v>42864</v>
      </c>
      <c r="W9165" s="7">
        <f t="shared" si="802"/>
        <v>2017</v>
      </c>
      <c r="X9165" s="2">
        <v>42850</v>
      </c>
      <c r="Y9165" t="s">
        <v>6</v>
      </c>
      <c r="Z9165" t="s">
        <v>7</v>
      </c>
      <c r="AA9165" t="s">
        <v>8797</v>
      </c>
      <c r="AB9165">
        <v>2</v>
      </c>
      <c r="AC9165">
        <v>8572</v>
      </c>
      <c r="AD9165">
        <v>17623</v>
      </c>
      <c r="AE9165" t="s">
        <v>25905</v>
      </c>
      <c r="AF9165" t="s">
        <v>27034</v>
      </c>
      <c r="AG9165">
        <f t="shared" si="803"/>
        <v>5</v>
      </c>
      <c r="AI9165" t="str">
        <f t="shared" si="804"/>
        <v/>
      </c>
      <c r="AJ9165">
        <f t="shared" si="801"/>
        <v>0</v>
      </c>
      <c r="AK9165" t="str">
        <f t="shared" si="805"/>
        <v/>
      </c>
    </row>
    <row r="9166" spans="1:37" x14ac:dyDescent="0.25">
      <c r="A9166" s="1">
        <v>8.3333333333333329E-2</v>
      </c>
      <c r="B9166">
        <v>5</v>
      </c>
      <c r="C9166">
        <v>0</v>
      </c>
      <c r="D9166" t="s">
        <v>16509</v>
      </c>
      <c r="E9166">
        <v>0</v>
      </c>
      <c r="F9166">
        <v>0</v>
      </c>
      <c r="G9166" t="s">
        <v>5</v>
      </c>
      <c r="H9166" s="2">
        <v>42855</v>
      </c>
      <c r="I9166" s="2">
        <v>42855</v>
      </c>
      <c r="J9166" t="s">
        <v>3</v>
      </c>
      <c r="K9166">
        <v>257</v>
      </c>
      <c r="L9166">
        <v>17</v>
      </c>
      <c r="M9166">
        <v>219.66</v>
      </c>
      <c r="N9166">
        <v>0</v>
      </c>
      <c r="O9166">
        <v>0</v>
      </c>
      <c r="P9166" t="s">
        <v>10872</v>
      </c>
      <c r="Q9166" t="s">
        <v>16510</v>
      </c>
      <c r="R9166">
        <v>75</v>
      </c>
      <c r="S9166">
        <v>0</v>
      </c>
      <c r="T9166" t="s">
        <v>27046</v>
      </c>
      <c r="U9166" t="s">
        <v>20520</v>
      </c>
      <c r="V9166" s="2">
        <v>42858</v>
      </c>
      <c r="W9166" s="7">
        <f t="shared" si="802"/>
        <v>2017</v>
      </c>
      <c r="X9166" s="2">
        <v>42851</v>
      </c>
      <c r="Y9166" t="s">
        <v>199</v>
      </c>
      <c r="Z9166" t="s">
        <v>7</v>
      </c>
      <c r="AA9166" t="s">
        <v>215</v>
      </c>
      <c r="AB9166">
        <v>9</v>
      </c>
      <c r="AC9166">
        <v>8573</v>
      </c>
      <c r="AD9166">
        <v>17624</v>
      </c>
      <c r="AE9166" t="s">
        <v>25906</v>
      </c>
      <c r="AF9166" t="s">
        <v>27034</v>
      </c>
      <c r="AG9166">
        <f t="shared" si="803"/>
        <v>5</v>
      </c>
      <c r="AI9166" t="str">
        <f t="shared" si="804"/>
        <v/>
      </c>
      <c r="AJ9166">
        <f t="shared" si="801"/>
        <v>0</v>
      </c>
      <c r="AK9166" t="str">
        <f t="shared" si="805"/>
        <v/>
      </c>
    </row>
    <row r="9167" spans="1:37" x14ac:dyDescent="0.25">
      <c r="A9167" s="1">
        <v>4.1666666666666664E-2</v>
      </c>
      <c r="B9167">
        <v>0</v>
      </c>
      <c r="C9167">
        <v>0</v>
      </c>
      <c r="D9167" t="s">
        <v>16511</v>
      </c>
      <c r="E9167">
        <v>0</v>
      </c>
      <c r="F9167">
        <v>0</v>
      </c>
      <c r="G9167" t="s">
        <v>5</v>
      </c>
      <c r="H9167" s="2">
        <v>42911</v>
      </c>
      <c r="I9167" s="2">
        <v>42898</v>
      </c>
      <c r="J9167" t="s">
        <v>3</v>
      </c>
      <c r="K9167">
        <v>316</v>
      </c>
      <c r="L9167">
        <v>17</v>
      </c>
      <c r="M9167">
        <v>270.08999999999997</v>
      </c>
      <c r="N9167">
        <v>0</v>
      </c>
      <c r="O9167">
        <v>0</v>
      </c>
      <c r="P9167" t="s">
        <v>15461</v>
      </c>
      <c r="Q9167" t="s">
        <v>16512</v>
      </c>
      <c r="R9167">
        <v>75</v>
      </c>
      <c r="S9167">
        <v>0</v>
      </c>
      <c r="T9167" t="s">
        <v>27046</v>
      </c>
      <c r="U9167" t="s">
        <v>20520</v>
      </c>
      <c r="V9167" s="2">
        <v>42865</v>
      </c>
      <c r="W9167" s="7">
        <f t="shared" si="802"/>
        <v>2017</v>
      </c>
      <c r="X9167" s="2">
        <v>42851</v>
      </c>
      <c r="Y9167" t="s">
        <v>3638</v>
      </c>
      <c r="Z9167" t="s">
        <v>7</v>
      </c>
      <c r="AA9167" t="s">
        <v>13001</v>
      </c>
      <c r="AB9167">
        <v>3</v>
      </c>
      <c r="AC9167">
        <v>6207</v>
      </c>
      <c r="AD9167">
        <v>17625</v>
      </c>
      <c r="AE9167" t="s">
        <v>23661</v>
      </c>
      <c r="AF9167" t="s">
        <v>27034</v>
      </c>
      <c r="AG9167">
        <f t="shared" si="803"/>
        <v>5</v>
      </c>
      <c r="AI9167" t="str">
        <f t="shared" si="804"/>
        <v/>
      </c>
      <c r="AJ9167">
        <f t="shared" si="801"/>
        <v>0</v>
      </c>
      <c r="AK9167" t="str">
        <f t="shared" si="805"/>
        <v/>
      </c>
    </row>
    <row r="9168" spans="1:37" x14ac:dyDescent="0.25">
      <c r="A9168" s="1">
        <v>2.7777777777777776E-2</v>
      </c>
      <c r="B9168">
        <v>10</v>
      </c>
      <c r="C9168">
        <v>0</v>
      </c>
      <c r="D9168" t="s">
        <v>16513</v>
      </c>
      <c r="E9168">
        <v>0</v>
      </c>
      <c r="F9168">
        <v>0</v>
      </c>
      <c r="G9168" t="s">
        <v>5</v>
      </c>
      <c r="H9168" s="2">
        <v>42859</v>
      </c>
      <c r="I9168" s="2">
        <v>42859</v>
      </c>
      <c r="J9168" t="s">
        <v>3</v>
      </c>
      <c r="K9168">
        <v>110</v>
      </c>
      <c r="L9168">
        <v>17</v>
      </c>
      <c r="M9168">
        <v>94.02</v>
      </c>
      <c r="N9168">
        <v>0</v>
      </c>
      <c r="O9168">
        <v>0</v>
      </c>
      <c r="P9168" t="s">
        <v>15346</v>
      </c>
      <c r="Q9168" t="s">
        <v>16514</v>
      </c>
      <c r="R9168">
        <v>45</v>
      </c>
      <c r="S9168">
        <v>0</v>
      </c>
      <c r="T9168" t="s">
        <v>27046</v>
      </c>
      <c r="U9168" t="s">
        <v>20516</v>
      </c>
      <c r="V9168" s="2">
        <v>42858</v>
      </c>
      <c r="W9168" s="7">
        <f t="shared" si="802"/>
        <v>2017</v>
      </c>
      <c r="X9168" s="2">
        <v>42851</v>
      </c>
      <c r="Y9168" t="s">
        <v>199</v>
      </c>
      <c r="Z9168" t="s">
        <v>7</v>
      </c>
      <c r="AA9168" t="s">
        <v>38</v>
      </c>
      <c r="AB9168">
        <v>7</v>
      </c>
      <c r="AC9168">
        <v>8352</v>
      </c>
      <c r="AD9168">
        <v>17626</v>
      </c>
      <c r="AE9168" t="s">
        <v>25700</v>
      </c>
      <c r="AF9168" t="s">
        <v>27034</v>
      </c>
      <c r="AG9168">
        <f t="shared" si="803"/>
        <v>5</v>
      </c>
      <c r="AI9168" t="str">
        <f t="shared" si="804"/>
        <v/>
      </c>
      <c r="AJ9168">
        <f t="shared" si="801"/>
        <v>0</v>
      </c>
      <c r="AK9168" t="str">
        <f t="shared" si="805"/>
        <v/>
      </c>
    </row>
    <row r="9169" spans="1:37" x14ac:dyDescent="0.25">
      <c r="A9169" s="1">
        <v>4.1666666666666664E-2</v>
      </c>
      <c r="B9169">
        <v>65</v>
      </c>
      <c r="C9169">
        <v>0</v>
      </c>
      <c r="D9169" t="s">
        <v>16515</v>
      </c>
      <c r="E9169">
        <v>0</v>
      </c>
      <c r="F9169">
        <v>0</v>
      </c>
      <c r="G9169" t="s">
        <v>5</v>
      </c>
      <c r="H9169" s="2">
        <v>42852</v>
      </c>
      <c r="I9169" s="2">
        <v>42852</v>
      </c>
      <c r="J9169" t="s">
        <v>3</v>
      </c>
      <c r="K9169">
        <v>359</v>
      </c>
      <c r="L9169">
        <v>17</v>
      </c>
      <c r="M9169">
        <v>306.83999999999997</v>
      </c>
      <c r="N9169">
        <v>0</v>
      </c>
      <c r="O9169">
        <v>0</v>
      </c>
      <c r="P9169">
        <v>306.83999999999997</v>
      </c>
      <c r="Q9169" t="s">
        <v>0</v>
      </c>
      <c r="R9169">
        <v>0</v>
      </c>
      <c r="S9169">
        <v>0</v>
      </c>
      <c r="T9169" t="s">
        <v>27046</v>
      </c>
      <c r="U9169" t="s">
        <v>20520</v>
      </c>
      <c r="V9169" s="2">
        <v>42866</v>
      </c>
      <c r="W9169" s="7">
        <f t="shared" si="802"/>
        <v>2017</v>
      </c>
      <c r="X9169" s="2">
        <v>42852</v>
      </c>
      <c r="Y9169" t="s">
        <v>80</v>
      </c>
      <c r="Z9169" t="s">
        <v>7</v>
      </c>
      <c r="AA9169" t="s">
        <v>11843</v>
      </c>
      <c r="AB9169">
        <v>3</v>
      </c>
      <c r="AC9169">
        <v>8574</v>
      </c>
      <c r="AD9169">
        <v>17627</v>
      </c>
      <c r="AE9169" t="s">
        <v>25907</v>
      </c>
      <c r="AF9169" t="s">
        <v>27034</v>
      </c>
      <c r="AG9169">
        <f t="shared" si="803"/>
        <v>5</v>
      </c>
      <c r="AI9169" t="str">
        <f t="shared" si="804"/>
        <v/>
      </c>
      <c r="AJ9169">
        <f t="shared" si="801"/>
        <v>0</v>
      </c>
      <c r="AK9169" t="str">
        <f t="shared" si="805"/>
        <v/>
      </c>
    </row>
    <row r="9170" spans="1:37" x14ac:dyDescent="0.25">
      <c r="A9170" s="1">
        <v>4.1666666666666664E-2</v>
      </c>
      <c r="B9170">
        <v>60</v>
      </c>
      <c r="C9170">
        <v>0</v>
      </c>
      <c r="D9170" t="s">
        <v>16516</v>
      </c>
      <c r="E9170">
        <v>0</v>
      </c>
      <c r="F9170">
        <v>0</v>
      </c>
      <c r="G9170" t="s">
        <v>5</v>
      </c>
      <c r="H9170" s="2">
        <v>42863</v>
      </c>
      <c r="I9170" s="2">
        <v>42863</v>
      </c>
      <c r="J9170" t="s">
        <v>3</v>
      </c>
      <c r="K9170">
        <v>300</v>
      </c>
      <c r="L9170">
        <v>17</v>
      </c>
      <c r="M9170">
        <v>256.41000000000003</v>
      </c>
      <c r="N9170">
        <v>0</v>
      </c>
      <c r="O9170">
        <v>0</v>
      </c>
      <c r="P9170" t="s">
        <v>12112</v>
      </c>
      <c r="Q9170" t="s">
        <v>8559</v>
      </c>
      <c r="R9170">
        <v>75</v>
      </c>
      <c r="S9170">
        <v>0</v>
      </c>
      <c r="T9170" t="s">
        <v>27046</v>
      </c>
      <c r="U9170" t="s">
        <v>20520</v>
      </c>
      <c r="V9170" s="2">
        <v>42867</v>
      </c>
      <c r="W9170" s="7">
        <f t="shared" si="802"/>
        <v>2017</v>
      </c>
      <c r="X9170" s="2">
        <v>42853</v>
      </c>
      <c r="Y9170" t="s">
        <v>9078</v>
      </c>
      <c r="Z9170" t="s">
        <v>7</v>
      </c>
      <c r="AA9170" t="s">
        <v>9217</v>
      </c>
      <c r="AB9170">
        <v>3</v>
      </c>
      <c r="AC9170">
        <v>7268</v>
      </c>
      <c r="AD9170">
        <v>17628</v>
      </c>
      <c r="AE9170" t="s">
        <v>24674</v>
      </c>
      <c r="AF9170" t="s">
        <v>27034</v>
      </c>
      <c r="AG9170">
        <f t="shared" si="803"/>
        <v>5</v>
      </c>
      <c r="AI9170" t="str">
        <f t="shared" si="804"/>
        <v/>
      </c>
      <c r="AJ9170">
        <f t="shared" si="801"/>
        <v>0</v>
      </c>
      <c r="AK9170" t="str">
        <f t="shared" si="805"/>
        <v/>
      </c>
    </row>
    <row r="9171" spans="1:37" x14ac:dyDescent="0.25">
      <c r="A9171" s="1">
        <v>8.3333333333333329E-2</v>
      </c>
      <c r="B9171">
        <v>0</v>
      </c>
      <c r="C9171">
        <v>0</v>
      </c>
      <c r="D9171" t="s">
        <v>0</v>
      </c>
      <c r="E9171">
        <v>0</v>
      </c>
      <c r="F9171">
        <v>0</v>
      </c>
      <c r="G9171" t="s">
        <v>1</v>
      </c>
      <c r="H9171" s="2">
        <v>42883</v>
      </c>
      <c r="I9171" s="2">
        <v>42883</v>
      </c>
      <c r="J9171" t="s">
        <v>3</v>
      </c>
      <c r="K9171">
        <v>257</v>
      </c>
      <c r="L9171">
        <v>17</v>
      </c>
      <c r="M9171">
        <v>219.66</v>
      </c>
      <c r="N9171">
        <v>0</v>
      </c>
      <c r="O9171">
        <v>0</v>
      </c>
      <c r="P9171" t="s">
        <v>10872</v>
      </c>
      <c r="Q9171" t="s">
        <v>16517</v>
      </c>
      <c r="R9171">
        <v>75</v>
      </c>
      <c r="S9171">
        <v>0</v>
      </c>
      <c r="T9171" t="s">
        <v>27046</v>
      </c>
      <c r="U9171" t="s">
        <v>20520</v>
      </c>
      <c r="V9171" s="2">
        <v>42867</v>
      </c>
      <c r="W9171" s="7">
        <f t="shared" si="802"/>
        <v>2017</v>
      </c>
      <c r="X9171" s="2">
        <v>42853</v>
      </c>
      <c r="Y9171" t="s">
        <v>172</v>
      </c>
      <c r="Z9171" t="s">
        <v>7</v>
      </c>
      <c r="AA9171" t="s">
        <v>36</v>
      </c>
      <c r="AB9171">
        <v>2</v>
      </c>
      <c r="AC9171">
        <v>6101</v>
      </c>
      <c r="AD9171">
        <v>17629</v>
      </c>
      <c r="AE9171" t="s">
        <v>23557</v>
      </c>
      <c r="AF9171" t="s">
        <v>27034</v>
      </c>
      <c r="AG9171">
        <f t="shared" si="803"/>
        <v>5</v>
      </c>
      <c r="AI9171" t="str">
        <f t="shared" si="804"/>
        <v/>
      </c>
      <c r="AJ9171">
        <f t="shared" si="801"/>
        <v>0</v>
      </c>
      <c r="AK9171" t="str">
        <f t="shared" si="805"/>
        <v/>
      </c>
    </row>
    <row r="9172" spans="1:37" x14ac:dyDescent="0.25">
      <c r="A9172" s="1">
        <v>0.14583333333333334</v>
      </c>
      <c r="B9172">
        <v>10</v>
      </c>
      <c r="C9172">
        <v>0</v>
      </c>
      <c r="D9172" t="s">
        <v>16518</v>
      </c>
      <c r="E9172">
        <v>0</v>
      </c>
      <c r="F9172">
        <v>0</v>
      </c>
      <c r="G9172" t="s">
        <v>5</v>
      </c>
      <c r="H9172" s="2">
        <v>42867</v>
      </c>
      <c r="I9172" s="2">
        <v>42862</v>
      </c>
      <c r="J9172" t="s">
        <v>3</v>
      </c>
      <c r="K9172">
        <v>222</v>
      </c>
      <c r="L9172">
        <v>17</v>
      </c>
      <c r="M9172">
        <v>189.74</v>
      </c>
      <c r="N9172">
        <v>0</v>
      </c>
      <c r="O9172">
        <v>0</v>
      </c>
      <c r="P9172" t="s">
        <v>11251</v>
      </c>
      <c r="Q9172" t="s">
        <v>16519</v>
      </c>
      <c r="R9172">
        <v>65</v>
      </c>
      <c r="S9172">
        <v>0</v>
      </c>
      <c r="T9172" t="s">
        <v>27046</v>
      </c>
      <c r="U9172" t="s">
        <v>20524</v>
      </c>
      <c r="V9172" s="2">
        <v>42860</v>
      </c>
      <c r="W9172" s="7">
        <f t="shared" si="802"/>
        <v>2017</v>
      </c>
      <c r="X9172" s="2">
        <v>42853</v>
      </c>
      <c r="Y9172" t="s">
        <v>16520</v>
      </c>
      <c r="Z9172" t="s">
        <v>7</v>
      </c>
      <c r="AA9172" t="s">
        <v>72</v>
      </c>
      <c r="AB9172">
        <v>9</v>
      </c>
      <c r="AC9172">
        <v>3336</v>
      </c>
      <c r="AD9172">
        <v>17630</v>
      </c>
      <c r="AE9172" t="s">
        <v>21693</v>
      </c>
      <c r="AF9172" t="s">
        <v>27034</v>
      </c>
      <c r="AG9172">
        <f t="shared" si="803"/>
        <v>5</v>
      </c>
      <c r="AI9172" t="str">
        <f t="shared" si="804"/>
        <v/>
      </c>
      <c r="AJ9172">
        <f t="shared" si="801"/>
        <v>0</v>
      </c>
      <c r="AK9172" t="str">
        <f t="shared" si="805"/>
        <v/>
      </c>
    </row>
    <row r="9173" spans="1:37" x14ac:dyDescent="0.25">
      <c r="A9173" s="1">
        <v>4.1666666666666664E-2</v>
      </c>
      <c r="B9173">
        <v>0</v>
      </c>
      <c r="C9173">
        <v>0</v>
      </c>
      <c r="D9173" t="s">
        <v>16521</v>
      </c>
      <c r="E9173">
        <v>0</v>
      </c>
      <c r="F9173">
        <v>0</v>
      </c>
      <c r="G9173" t="s">
        <v>5</v>
      </c>
      <c r="H9173" s="2">
        <v>42873</v>
      </c>
      <c r="I9173" s="2">
        <v>42873</v>
      </c>
      <c r="J9173" t="s">
        <v>3</v>
      </c>
      <c r="K9173">
        <v>222</v>
      </c>
      <c r="L9173">
        <v>17</v>
      </c>
      <c r="M9173">
        <v>189.74</v>
      </c>
      <c r="N9173">
        <v>0</v>
      </c>
      <c r="O9173">
        <v>0</v>
      </c>
      <c r="P9173" t="s">
        <v>11251</v>
      </c>
      <c r="Q9173" t="s">
        <v>8567</v>
      </c>
      <c r="R9173">
        <v>75</v>
      </c>
      <c r="S9173">
        <v>0</v>
      </c>
      <c r="T9173" t="s">
        <v>27046</v>
      </c>
      <c r="U9173" t="s">
        <v>20520</v>
      </c>
      <c r="V9173" s="2">
        <v>42869</v>
      </c>
      <c r="W9173" s="7">
        <f t="shared" si="802"/>
        <v>2017</v>
      </c>
      <c r="X9173" s="2">
        <v>42855</v>
      </c>
      <c r="Y9173" t="s">
        <v>9078</v>
      </c>
      <c r="Z9173" t="s">
        <v>7</v>
      </c>
      <c r="AA9173" t="s">
        <v>16522</v>
      </c>
      <c r="AB9173">
        <v>3</v>
      </c>
      <c r="AC9173">
        <v>8575</v>
      </c>
      <c r="AD9173">
        <v>17631</v>
      </c>
      <c r="AE9173" t="s">
        <v>25908</v>
      </c>
      <c r="AF9173" t="s">
        <v>27034</v>
      </c>
      <c r="AG9173">
        <f t="shared" si="803"/>
        <v>5</v>
      </c>
      <c r="AI9173" t="str">
        <f t="shared" si="804"/>
        <v/>
      </c>
      <c r="AJ9173">
        <f t="shared" si="801"/>
        <v>0</v>
      </c>
      <c r="AK9173" t="str">
        <f t="shared" si="805"/>
        <v/>
      </c>
    </row>
    <row r="9174" spans="1:37" x14ac:dyDescent="0.25">
      <c r="A9174" s="1">
        <v>0.10416666666666667</v>
      </c>
      <c r="B9174">
        <v>10</v>
      </c>
      <c r="C9174">
        <v>0</v>
      </c>
      <c r="D9174" t="s">
        <v>16523</v>
      </c>
      <c r="E9174">
        <v>0</v>
      </c>
      <c r="F9174">
        <v>0</v>
      </c>
      <c r="G9174" t="s">
        <v>5</v>
      </c>
      <c r="H9174" s="2">
        <v>42870</v>
      </c>
      <c r="I9174" s="2">
        <v>42869</v>
      </c>
      <c r="J9174" t="s">
        <v>3</v>
      </c>
      <c r="K9174">
        <v>325</v>
      </c>
      <c r="L9174">
        <v>17</v>
      </c>
      <c r="M9174">
        <v>277.77999999999997</v>
      </c>
      <c r="N9174">
        <v>0</v>
      </c>
      <c r="O9174">
        <v>0</v>
      </c>
      <c r="P9174" t="s">
        <v>12134</v>
      </c>
      <c r="Q9174" t="s">
        <v>8571</v>
      </c>
      <c r="R9174">
        <v>75</v>
      </c>
      <c r="S9174">
        <v>0</v>
      </c>
      <c r="T9174" t="s">
        <v>27046</v>
      </c>
      <c r="U9174" t="s">
        <v>20520</v>
      </c>
      <c r="V9174" s="2">
        <v>42863</v>
      </c>
      <c r="W9174" s="7">
        <f t="shared" si="802"/>
        <v>2017</v>
      </c>
      <c r="X9174" s="2">
        <v>42856</v>
      </c>
      <c r="Y9174" t="s">
        <v>430</v>
      </c>
      <c r="Z9174" t="s">
        <v>7</v>
      </c>
      <c r="AA9174" t="s">
        <v>14328</v>
      </c>
      <c r="AB9174">
        <v>9</v>
      </c>
      <c r="AC9174">
        <v>268</v>
      </c>
      <c r="AD9174">
        <v>17632</v>
      </c>
      <c r="AE9174" t="s">
        <v>20616</v>
      </c>
      <c r="AF9174" t="s">
        <v>27034</v>
      </c>
      <c r="AG9174">
        <f t="shared" si="803"/>
        <v>5</v>
      </c>
      <c r="AI9174" t="str">
        <f t="shared" si="804"/>
        <v/>
      </c>
      <c r="AJ9174">
        <f t="shared" si="801"/>
        <v>0</v>
      </c>
      <c r="AK9174" t="str">
        <f t="shared" si="805"/>
        <v/>
      </c>
    </row>
    <row r="9175" spans="1:37" x14ac:dyDescent="0.25">
      <c r="A9175" s="1">
        <v>4.1666666666666664E-2</v>
      </c>
      <c r="B9175">
        <v>50</v>
      </c>
      <c r="C9175">
        <v>0</v>
      </c>
      <c r="D9175" t="s">
        <v>16524</v>
      </c>
      <c r="E9175">
        <v>0</v>
      </c>
      <c r="F9175">
        <v>0</v>
      </c>
      <c r="G9175" t="s">
        <v>5</v>
      </c>
      <c r="H9175" s="2">
        <v>42888</v>
      </c>
      <c r="I9175" s="2">
        <v>42873</v>
      </c>
      <c r="J9175" t="s">
        <v>3</v>
      </c>
      <c r="K9175">
        <v>330</v>
      </c>
      <c r="L9175">
        <v>17</v>
      </c>
      <c r="M9175">
        <v>282.05</v>
      </c>
      <c r="N9175">
        <v>0</v>
      </c>
      <c r="O9175">
        <v>0</v>
      </c>
      <c r="P9175" t="s">
        <v>11845</v>
      </c>
      <c r="Q9175" t="s">
        <v>16525</v>
      </c>
      <c r="R9175">
        <v>75</v>
      </c>
      <c r="S9175">
        <v>0</v>
      </c>
      <c r="T9175" t="s">
        <v>27046</v>
      </c>
      <c r="U9175" t="s">
        <v>20520</v>
      </c>
      <c r="V9175" s="2">
        <v>42870</v>
      </c>
      <c r="W9175" s="7">
        <f t="shared" si="802"/>
        <v>2017</v>
      </c>
      <c r="X9175" s="2">
        <v>42856</v>
      </c>
      <c r="Y9175" t="s">
        <v>80</v>
      </c>
      <c r="Z9175" t="s">
        <v>7</v>
      </c>
      <c r="AA9175" t="s">
        <v>16526</v>
      </c>
      <c r="AB9175">
        <v>3</v>
      </c>
      <c r="AC9175">
        <v>2073</v>
      </c>
      <c r="AD9175">
        <v>17633</v>
      </c>
      <c r="AE9175" t="s">
        <v>21230</v>
      </c>
      <c r="AF9175" t="s">
        <v>27034</v>
      </c>
      <c r="AG9175">
        <f t="shared" si="803"/>
        <v>5</v>
      </c>
      <c r="AI9175" t="str">
        <f t="shared" si="804"/>
        <v/>
      </c>
      <c r="AJ9175">
        <f t="shared" si="801"/>
        <v>0</v>
      </c>
      <c r="AK9175" t="str">
        <f t="shared" si="805"/>
        <v/>
      </c>
    </row>
    <row r="9176" spans="1:37" x14ac:dyDescent="0.25">
      <c r="A9176" s="1">
        <v>6.9444444444444434E-2</v>
      </c>
      <c r="B9176">
        <v>5</v>
      </c>
      <c r="C9176">
        <v>0</v>
      </c>
      <c r="D9176" t="s">
        <v>16527</v>
      </c>
      <c r="E9176">
        <v>0</v>
      </c>
      <c r="F9176">
        <v>0</v>
      </c>
      <c r="G9176" t="s">
        <v>5</v>
      </c>
      <c r="H9176" s="2">
        <v>42864</v>
      </c>
      <c r="I9176" s="2">
        <v>42863</v>
      </c>
      <c r="J9176" t="s">
        <v>3</v>
      </c>
      <c r="K9176">
        <v>165</v>
      </c>
      <c r="L9176">
        <v>17</v>
      </c>
      <c r="M9176">
        <v>141.03</v>
      </c>
      <c r="N9176">
        <v>0</v>
      </c>
      <c r="O9176">
        <v>0</v>
      </c>
      <c r="P9176" t="s">
        <v>10955</v>
      </c>
      <c r="Q9176" t="s">
        <v>16528</v>
      </c>
      <c r="R9176">
        <v>65</v>
      </c>
      <c r="S9176">
        <v>0</v>
      </c>
      <c r="T9176" t="s">
        <v>27046</v>
      </c>
      <c r="U9176" t="s">
        <v>20524</v>
      </c>
      <c r="V9176" s="2">
        <v>42865</v>
      </c>
      <c r="W9176" s="7">
        <f t="shared" si="802"/>
        <v>2017</v>
      </c>
      <c r="X9176" s="2">
        <v>42858</v>
      </c>
      <c r="Y9176" t="s">
        <v>16529</v>
      </c>
      <c r="Z9176" t="s">
        <v>7</v>
      </c>
      <c r="AA9176" t="s">
        <v>1675</v>
      </c>
      <c r="AB9176">
        <v>9</v>
      </c>
      <c r="AC9176">
        <v>3774</v>
      </c>
      <c r="AD9176">
        <v>17634</v>
      </c>
      <c r="AE9176" t="s">
        <v>21867</v>
      </c>
      <c r="AF9176" t="s">
        <v>27034</v>
      </c>
      <c r="AG9176">
        <f t="shared" si="803"/>
        <v>5</v>
      </c>
      <c r="AI9176" t="str">
        <f t="shared" si="804"/>
        <v/>
      </c>
      <c r="AJ9176">
        <f t="shared" si="801"/>
        <v>0</v>
      </c>
      <c r="AK9176" t="str">
        <f t="shared" si="805"/>
        <v/>
      </c>
    </row>
    <row r="9177" spans="1:37" x14ac:dyDescent="0.25">
      <c r="A9177" s="1">
        <v>8.3333333333333329E-2</v>
      </c>
      <c r="B9177">
        <v>5</v>
      </c>
      <c r="C9177">
        <v>0</v>
      </c>
      <c r="D9177" t="s">
        <v>16530</v>
      </c>
      <c r="E9177">
        <v>0</v>
      </c>
      <c r="F9177">
        <v>0</v>
      </c>
      <c r="G9177" t="s">
        <v>5</v>
      </c>
      <c r="H9177" s="2">
        <v>42863</v>
      </c>
      <c r="I9177" s="2">
        <v>42863</v>
      </c>
      <c r="J9177" t="s">
        <v>3</v>
      </c>
      <c r="K9177">
        <v>257</v>
      </c>
      <c r="L9177">
        <v>17</v>
      </c>
      <c r="M9177">
        <v>219.66</v>
      </c>
      <c r="N9177">
        <v>0</v>
      </c>
      <c r="O9177">
        <v>0</v>
      </c>
      <c r="P9177" t="s">
        <v>10872</v>
      </c>
      <c r="Q9177" t="s">
        <v>16531</v>
      </c>
      <c r="R9177">
        <v>75</v>
      </c>
      <c r="S9177">
        <v>0</v>
      </c>
      <c r="T9177" t="s">
        <v>27046</v>
      </c>
      <c r="U9177" t="s">
        <v>20520</v>
      </c>
      <c r="V9177" s="2">
        <v>42865</v>
      </c>
      <c r="W9177" s="7">
        <f t="shared" si="802"/>
        <v>2017</v>
      </c>
      <c r="X9177" s="2">
        <v>42858</v>
      </c>
      <c r="Y9177" t="s">
        <v>11249</v>
      </c>
      <c r="Z9177" t="s">
        <v>7</v>
      </c>
      <c r="AA9177" t="s">
        <v>215</v>
      </c>
      <c r="AB9177">
        <v>9</v>
      </c>
      <c r="AC9177">
        <v>8576</v>
      </c>
      <c r="AD9177">
        <v>17635</v>
      </c>
      <c r="AE9177" t="s">
        <v>25909</v>
      </c>
      <c r="AF9177" t="s">
        <v>27034</v>
      </c>
      <c r="AG9177">
        <f t="shared" si="803"/>
        <v>5</v>
      </c>
      <c r="AI9177" t="str">
        <f t="shared" si="804"/>
        <v/>
      </c>
      <c r="AJ9177">
        <f t="shared" si="801"/>
        <v>0</v>
      </c>
      <c r="AK9177" t="str">
        <f t="shared" si="805"/>
        <v/>
      </c>
    </row>
    <row r="9178" spans="1:37" x14ac:dyDescent="0.25">
      <c r="A9178" s="1">
        <v>4.1666666666666664E-2</v>
      </c>
      <c r="B9178">
        <v>50</v>
      </c>
      <c r="C9178">
        <v>0</v>
      </c>
      <c r="D9178" t="s">
        <v>16532</v>
      </c>
      <c r="E9178">
        <v>0</v>
      </c>
      <c r="F9178">
        <v>0</v>
      </c>
      <c r="G9178" t="s">
        <v>5</v>
      </c>
      <c r="H9178" s="2">
        <v>42877</v>
      </c>
      <c r="I9178" s="2">
        <v>42877</v>
      </c>
      <c r="J9178" t="s">
        <v>3</v>
      </c>
      <c r="K9178">
        <v>512</v>
      </c>
      <c r="L9178">
        <v>17</v>
      </c>
      <c r="M9178">
        <v>437.61</v>
      </c>
      <c r="N9178">
        <v>0</v>
      </c>
      <c r="O9178">
        <v>0</v>
      </c>
      <c r="P9178" t="s">
        <v>15153</v>
      </c>
      <c r="Q9178" t="s">
        <v>16533</v>
      </c>
      <c r="R9178">
        <v>75</v>
      </c>
      <c r="S9178">
        <v>0</v>
      </c>
      <c r="T9178" t="s">
        <v>27046</v>
      </c>
      <c r="U9178" t="s">
        <v>20520</v>
      </c>
      <c r="V9178" s="2">
        <v>42872</v>
      </c>
      <c r="W9178" s="7">
        <f t="shared" si="802"/>
        <v>2017</v>
      </c>
      <c r="X9178" s="2">
        <v>42858</v>
      </c>
      <c r="Y9178" t="s">
        <v>16023</v>
      </c>
      <c r="Z9178" t="s">
        <v>7</v>
      </c>
      <c r="AA9178" t="s">
        <v>730</v>
      </c>
      <c r="AB9178">
        <v>4</v>
      </c>
      <c r="AC9178">
        <v>8577</v>
      </c>
      <c r="AD9178">
        <v>17636</v>
      </c>
      <c r="AE9178" t="s">
        <v>25910</v>
      </c>
      <c r="AF9178" t="s">
        <v>27034</v>
      </c>
      <c r="AG9178">
        <f t="shared" si="803"/>
        <v>5</v>
      </c>
      <c r="AI9178" t="str">
        <f t="shared" si="804"/>
        <v/>
      </c>
      <c r="AJ9178">
        <f t="shared" si="801"/>
        <v>0</v>
      </c>
      <c r="AK9178" t="str">
        <f t="shared" si="805"/>
        <v/>
      </c>
    </row>
    <row r="9179" spans="1:37" x14ac:dyDescent="0.25">
      <c r="A9179" s="1">
        <v>5.2083333333333336E-2</v>
      </c>
      <c r="B9179">
        <v>220</v>
      </c>
      <c r="C9179">
        <v>0</v>
      </c>
      <c r="D9179" t="s">
        <v>16534</v>
      </c>
      <c r="E9179">
        <v>0</v>
      </c>
      <c r="F9179">
        <v>0</v>
      </c>
      <c r="G9179" t="s">
        <v>5</v>
      </c>
      <c r="H9179" s="2">
        <v>42869</v>
      </c>
      <c r="I9179" s="2">
        <v>42869</v>
      </c>
      <c r="J9179" t="s">
        <v>3</v>
      </c>
      <c r="K9179">
        <v>573</v>
      </c>
      <c r="L9179">
        <v>17</v>
      </c>
      <c r="M9179">
        <v>489.74</v>
      </c>
      <c r="N9179">
        <v>0</v>
      </c>
      <c r="O9179">
        <v>0</v>
      </c>
      <c r="P9179" t="s">
        <v>16206</v>
      </c>
      <c r="Q9179" t="s">
        <v>16535</v>
      </c>
      <c r="R9179">
        <v>75</v>
      </c>
      <c r="S9179">
        <v>0</v>
      </c>
      <c r="T9179" t="s">
        <v>27046</v>
      </c>
      <c r="U9179" t="s">
        <v>20520</v>
      </c>
      <c r="V9179" s="2">
        <v>42872</v>
      </c>
      <c r="W9179" s="7">
        <f t="shared" si="802"/>
        <v>2017</v>
      </c>
      <c r="X9179" s="2">
        <v>42858</v>
      </c>
      <c r="Y9179" t="s">
        <v>6</v>
      </c>
      <c r="Z9179" t="s">
        <v>7</v>
      </c>
      <c r="AA9179" t="s">
        <v>16007</v>
      </c>
      <c r="AB9179">
        <v>3</v>
      </c>
      <c r="AC9179">
        <v>8578</v>
      </c>
      <c r="AD9179">
        <v>17637</v>
      </c>
      <c r="AE9179" t="s">
        <v>25911</v>
      </c>
      <c r="AF9179" t="s">
        <v>27034</v>
      </c>
      <c r="AG9179">
        <f t="shared" si="803"/>
        <v>5</v>
      </c>
      <c r="AI9179" t="str">
        <f t="shared" si="804"/>
        <v/>
      </c>
      <c r="AJ9179">
        <f t="shared" si="801"/>
        <v>0</v>
      </c>
      <c r="AK9179" t="str">
        <f t="shared" si="805"/>
        <v/>
      </c>
    </row>
    <row r="9180" spans="1:37" x14ac:dyDescent="0.25">
      <c r="A9180" s="1">
        <v>0</v>
      </c>
      <c r="B9180">
        <v>0</v>
      </c>
      <c r="C9180">
        <v>0</v>
      </c>
      <c r="D9180" t="s">
        <v>16536</v>
      </c>
      <c r="E9180">
        <v>0</v>
      </c>
      <c r="F9180">
        <v>0</v>
      </c>
      <c r="G9180" t="s">
        <v>5</v>
      </c>
      <c r="H9180" s="2">
        <v>42881</v>
      </c>
      <c r="I9180" t="s">
        <v>2</v>
      </c>
      <c r="J9180" t="s">
        <v>3</v>
      </c>
      <c r="K9180">
        <v>75</v>
      </c>
      <c r="L9180">
        <v>17</v>
      </c>
      <c r="M9180">
        <v>64.099999999999994</v>
      </c>
      <c r="N9180">
        <v>0</v>
      </c>
      <c r="O9180">
        <v>0</v>
      </c>
      <c r="P9180" t="s">
        <v>11363</v>
      </c>
      <c r="Q9180" t="s">
        <v>16537</v>
      </c>
      <c r="R9180">
        <v>75</v>
      </c>
      <c r="S9180">
        <v>0</v>
      </c>
      <c r="T9180" t="s">
        <v>27046</v>
      </c>
      <c r="U9180" t="s">
        <v>20520</v>
      </c>
      <c r="V9180" s="2">
        <v>36892</v>
      </c>
      <c r="W9180" s="7">
        <f t="shared" si="802"/>
        <v>2017</v>
      </c>
      <c r="X9180" s="2">
        <v>42860</v>
      </c>
      <c r="Y9180" t="s">
        <v>199</v>
      </c>
      <c r="Z9180" t="s">
        <v>7</v>
      </c>
      <c r="AA9180" t="s">
        <v>16538</v>
      </c>
      <c r="AB9180">
        <v>3</v>
      </c>
      <c r="AC9180">
        <v>8579</v>
      </c>
      <c r="AD9180">
        <v>17638</v>
      </c>
      <c r="AE9180" t="s">
        <v>25912</v>
      </c>
      <c r="AF9180" t="s">
        <v>27034</v>
      </c>
      <c r="AG9180">
        <f t="shared" si="803"/>
        <v>5</v>
      </c>
      <c r="AI9180" t="str">
        <f t="shared" si="804"/>
        <v/>
      </c>
      <c r="AJ9180">
        <f t="shared" si="801"/>
        <v>0</v>
      </c>
      <c r="AK9180" t="str">
        <f t="shared" si="805"/>
        <v/>
      </c>
    </row>
    <row r="9181" spans="1:37" x14ac:dyDescent="0.25">
      <c r="A9181" s="1">
        <v>3.125E-2</v>
      </c>
      <c r="B9181">
        <v>65</v>
      </c>
      <c r="C9181">
        <v>0</v>
      </c>
      <c r="D9181" t="s">
        <v>16539</v>
      </c>
      <c r="E9181">
        <v>0</v>
      </c>
      <c r="F9181">
        <v>0</v>
      </c>
      <c r="G9181" t="s">
        <v>5</v>
      </c>
      <c r="H9181" s="2">
        <v>42872</v>
      </c>
      <c r="I9181" s="2">
        <v>42872</v>
      </c>
      <c r="J9181" t="s">
        <v>3</v>
      </c>
      <c r="K9181">
        <v>332</v>
      </c>
      <c r="L9181">
        <v>17</v>
      </c>
      <c r="M9181">
        <v>283.76</v>
      </c>
      <c r="N9181">
        <v>0</v>
      </c>
      <c r="O9181">
        <v>0</v>
      </c>
      <c r="P9181" t="s">
        <v>11350</v>
      </c>
      <c r="Q9181" t="s">
        <v>8586</v>
      </c>
      <c r="R9181">
        <v>75</v>
      </c>
      <c r="S9181">
        <v>0</v>
      </c>
      <c r="T9181" t="s">
        <v>27046</v>
      </c>
      <c r="U9181" t="s">
        <v>20520</v>
      </c>
      <c r="V9181" s="2">
        <v>42874</v>
      </c>
      <c r="W9181" s="7">
        <f t="shared" si="802"/>
        <v>2017</v>
      </c>
      <c r="X9181" s="2">
        <v>42860</v>
      </c>
      <c r="Y9181" t="s">
        <v>80</v>
      </c>
      <c r="Z9181" t="s">
        <v>7</v>
      </c>
      <c r="AA9181" t="s">
        <v>9217</v>
      </c>
      <c r="AB9181">
        <v>3</v>
      </c>
      <c r="AC9181">
        <v>8145</v>
      </c>
      <c r="AD9181">
        <v>17639</v>
      </c>
      <c r="AE9181" t="s">
        <v>25508</v>
      </c>
      <c r="AF9181" t="s">
        <v>27034</v>
      </c>
      <c r="AG9181">
        <f t="shared" si="803"/>
        <v>5</v>
      </c>
      <c r="AI9181" t="str">
        <f t="shared" si="804"/>
        <v/>
      </c>
      <c r="AJ9181">
        <f t="shared" si="801"/>
        <v>0</v>
      </c>
      <c r="AK9181" t="str">
        <f t="shared" si="805"/>
        <v/>
      </c>
    </row>
    <row r="9182" spans="1:37" x14ac:dyDescent="0.25">
      <c r="A9182" s="1">
        <v>4.1666666666666664E-2</v>
      </c>
      <c r="B9182">
        <v>67</v>
      </c>
      <c r="C9182">
        <v>0</v>
      </c>
      <c r="D9182" t="s">
        <v>16540</v>
      </c>
      <c r="E9182">
        <v>0</v>
      </c>
      <c r="F9182">
        <v>0</v>
      </c>
      <c r="G9182" t="s">
        <v>5</v>
      </c>
      <c r="H9182" s="2">
        <v>42871</v>
      </c>
      <c r="I9182" s="2">
        <v>42867</v>
      </c>
      <c r="J9182" t="s">
        <v>3</v>
      </c>
      <c r="K9182">
        <v>332</v>
      </c>
      <c r="L9182">
        <v>17</v>
      </c>
      <c r="M9182">
        <v>283.76</v>
      </c>
      <c r="N9182">
        <v>0</v>
      </c>
      <c r="O9182">
        <v>0</v>
      </c>
      <c r="P9182" t="s">
        <v>11350</v>
      </c>
      <c r="Q9182" t="s">
        <v>16541</v>
      </c>
      <c r="R9182">
        <v>75</v>
      </c>
      <c r="S9182">
        <v>0</v>
      </c>
      <c r="T9182" t="s">
        <v>27046</v>
      </c>
      <c r="U9182" t="s">
        <v>20520</v>
      </c>
      <c r="V9182" s="2">
        <v>42874</v>
      </c>
      <c r="W9182" s="7">
        <f t="shared" si="802"/>
        <v>2017</v>
      </c>
      <c r="X9182" s="2">
        <v>42860</v>
      </c>
      <c r="Y9182" t="s">
        <v>80</v>
      </c>
      <c r="Z9182" t="s">
        <v>7</v>
      </c>
      <c r="AA9182" t="s">
        <v>7910</v>
      </c>
      <c r="AB9182">
        <v>3</v>
      </c>
      <c r="AC9182">
        <v>8410</v>
      </c>
      <c r="AD9182">
        <v>17640</v>
      </c>
      <c r="AE9182" t="s">
        <v>25755</v>
      </c>
      <c r="AF9182" t="s">
        <v>27034</v>
      </c>
      <c r="AG9182">
        <f t="shared" si="803"/>
        <v>5</v>
      </c>
      <c r="AI9182" t="str">
        <f t="shared" si="804"/>
        <v/>
      </c>
      <c r="AJ9182">
        <f t="shared" si="801"/>
        <v>0</v>
      </c>
      <c r="AK9182" t="str">
        <f t="shared" si="805"/>
        <v/>
      </c>
    </row>
    <row r="9183" spans="1:37" x14ac:dyDescent="0.25">
      <c r="A9183" s="1">
        <v>0.10416666666666667</v>
      </c>
      <c r="B9183">
        <v>5</v>
      </c>
      <c r="C9183">
        <v>0</v>
      </c>
      <c r="D9183" t="s">
        <v>16542</v>
      </c>
      <c r="E9183">
        <v>0</v>
      </c>
      <c r="F9183">
        <v>0</v>
      </c>
      <c r="G9183" t="s">
        <v>5</v>
      </c>
      <c r="H9183" s="2">
        <v>42867</v>
      </c>
      <c r="I9183" s="2">
        <v>42867</v>
      </c>
      <c r="J9183" t="s">
        <v>3</v>
      </c>
      <c r="K9183">
        <v>386</v>
      </c>
      <c r="L9183">
        <v>17</v>
      </c>
      <c r="M9183">
        <v>329.91</v>
      </c>
      <c r="N9183">
        <v>0</v>
      </c>
      <c r="O9183">
        <v>0</v>
      </c>
      <c r="P9183" t="s">
        <v>11391</v>
      </c>
      <c r="Q9183" t="s">
        <v>16543</v>
      </c>
      <c r="R9183">
        <v>85</v>
      </c>
      <c r="S9183">
        <v>0</v>
      </c>
      <c r="T9183" t="s">
        <v>27046</v>
      </c>
      <c r="U9183" t="s">
        <v>20522</v>
      </c>
      <c r="V9183" s="2">
        <v>42869</v>
      </c>
      <c r="W9183" s="7">
        <f t="shared" si="802"/>
        <v>2017</v>
      </c>
      <c r="X9183" s="2">
        <v>42862</v>
      </c>
      <c r="Y9183" t="s">
        <v>71</v>
      </c>
      <c r="Z9183" t="s">
        <v>7</v>
      </c>
      <c r="AA9183" t="s">
        <v>215</v>
      </c>
      <c r="AB9183">
        <v>9</v>
      </c>
      <c r="AC9183">
        <v>6306</v>
      </c>
      <c r="AD9183">
        <v>17641</v>
      </c>
      <c r="AE9183" t="s">
        <v>20704</v>
      </c>
      <c r="AF9183" t="s">
        <v>27034</v>
      </c>
      <c r="AG9183">
        <f t="shared" si="803"/>
        <v>5</v>
      </c>
      <c r="AI9183" t="str">
        <f t="shared" si="804"/>
        <v/>
      </c>
      <c r="AJ9183">
        <f t="shared" si="801"/>
        <v>0</v>
      </c>
      <c r="AK9183" t="str">
        <f t="shared" si="805"/>
        <v/>
      </c>
    </row>
    <row r="9184" spans="1:37" x14ac:dyDescent="0.25">
      <c r="A9184" s="1">
        <v>4.1666666666666664E-2</v>
      </c>
      <c r="B9184">
        <v>0</v>
      </c>
      <c r="C9184">
        <v>0</v>
      </c>
      <c r="D9184" t="s">
        <v>16544</v>
      </c>
      <c r="E9184">
        <v>0</v>
      </c>
      <c r="F9184">
        <v>0</v>
      </c>
      <c r="G9184" t="s">
        <v>5</v>
      </c>
      <c r="H9184" s="2">
        <v>42884</v>
      </c>
      <c r="I9184" s="2">
        <v>42884</v>
      </c>
      <c r="J9184" t="s">
        <v>3</v>
      </c>
      <c r="K9184">
        <v>181</v>
      </c>
      <c r="L9184">
        <v>17</v>
      </c>
      <c r="M9184">
        <v>154.69999999999999</v>
      </c>
      <c r="N9184">
        <v>0</v>
      </c>
      <c r="O9184">
        <v>0</v>
      </c>
      <c r="P9184" t="s">
        <v>11499</v>
      </c>
      <c r="Q9184" t="s">
        <v>16545</v>
      </c>
      <c r="R9184">
        <v>75</v>
      </c>
      <c r="S9184">
        <v>0</v>
      </c>
      <c r="T9184" t="s">
        <v>27046</v>
      </c>
      <c r="U9184" t="s">
        <v>20520</v>
      </c>
      <c r="V9184" s="2">
        <v>36892</v>
      </c>
      <c r="W9184" s="7">
        <f t="shared" si="802"/>
        <v>2017</v>
      </c>
      <c r="X9184" s="2">
        <v>42862</v>
      </c>
      <c r="Y9184" t="s">
        <v>16546</v>
      </c>
      <c r="Z9184" t="s">
        <v>7</v>
      </c>
      <c r="AA9184" t="s">
        <v>1962</v>
      </c>
      <c r="AB9184">
        <v>2</v>
      </c>
      <c r="AC9184">
        <v>8580</v>
      </c>
      <c r="AD9184">
        <v>17642</v>
      </c>
      <c r="AE9184" t="s">
        <v>25913</v>
      </c>
      <c r="AF9184" t="s">
        <v>27034</v>
      </c>
      <c r="AG9184">
        <f t="shared" si="803"/>
        <v>5</v>
      </c>
      <c r="AI9184" t="str">
        <f t="shared" si="804"/>
        <v/>
      </c>
      <c r="AJ9184">
        <f t="shared" si="801"/>
        <v>0</v>
      </c>
      <c r="AK9184" t="str">
        <f t="shared" si="805"/>
        <v/>
      </c>
    </row>
    <row r="9185" spans="1:37" x14ac:dyDescent="0.25">
      <c r="A9185" s="1">
        <v>6.25E-2</v>
      </c>
      <c r="B9185">
        <v>90</v>
      </c>
      <c r="C9185">
        <v>0</v>
      </c>
      <c r="D9185" t="s">
        <v>16547</v>
      </c>
      <c r="E9185">
        <v>0</v>
      </c>
      <c r="F9185">
        <v>0</v>
      </c>
      <c r="G9185" t="s">
        <v>5</v>
      </c>
      <c r="H9185" s="2">
        <v>42866</v>
      </c>
      <c r="I9185" s="2">
        <v>42866</v>
      </c>
      <c r="J9185" t="s">
        <v>3</v>
      </c>
      <c r="K9185">
        <v>540</v>
      </c>
      <c r="L9185">
        <v>17</v>
      </c>
      <c r="M9185">
        <v>461.54</v>
      </c>
      <c r="N9185">
        <v>0</v>
      </c>
      <c r="O9185">
        <v>0</v>
      </c>
      <c r="P9185" t="s">
        <v>16548</v>
      </c>
      <c r="Q9185" t="s">
        <v>2467</v>
      </c>
      <c r="R9185">
        <v>85</v>
      </c>
      <c r="S9185">
        <v>0</v>
      </c>
      <c r="T9185" t="s">
        <v>27046</v>
      </c>
      <c r="U9185" t="s">
        <v>20522</v>
      </c>
      <c r="V9185" s="2">
        <v>42877</v>
      </c>
      <c r="W9185" s="7">
        <f t="shared" si="802"/>
        <v>2017</v>
      </c>
      <c r="X9185" s="2">
        <v>42863</v>
      </c>
      <c r="Y9185" t="s">
        <v>6</v>
      </c>
      <c r="Z9185" t="s">
        <v>7</v>
      </c>
      <c r="AA9185" t="s">
        <v>630</v>
      </c>
      <c r="AB9185">
        <v>8</v>
      </c>
      <c r="AC9185">
        <v>454</v>
      </c>
      <c r="AD9185">
        <v>17643</v>
      </c>
      <c r="AE9185" t="s">
        <v>20680</v>
      </c>
      <c r="AF9185" t="s">
        <v>27034</v>
      </c>
      <c r="AG9185">
        <f t="shared" si="803"/>
        <v>5</v>
      </c>
      <c r="AI9185" t="str">
        <f t="shared" si="804"/>
        <v/>
      </c>
      <c r="AJ9185">
        <f t="shared" si="801"/>
        <v>0</v>
      </c>
      <c r="AK9185" t="str">
        <f t="shared" si="805"/>
        <v/>
      </c>
    </row>
    <row r="9186" spans="1:37" x14ac:dyDescent="0.25">
      <c r="A9186" s="1">
        <v>0</v>
      </c>
      <c r="B9186">
        <v>0</v>
      </c>
      <c r="C9186" t="s">
        <v>7122</v>
      </c>
      <c r="D9186" t="s">
        <v>16549</v>
      </c>
      <c r="E9186">
        <v>0</v>
      </c>
      <c r="F9186">
        <v>0</v>
      </c>
      <c r="G9186" t="s">
        <v>5</v>
      </c>
      <c r="H9186" s="2">
        <v>42916</v>
      </c>
      <c r="I9186" t="s">
        <v>2</v>
      </c>
      <c r="J9186" t="s">
        <v>3</v>
      </c>
      <c r="K9186">
        <v>75</v>
      </c>
      <c r="L9186">
        <v>17</v>
      </c>
      <c r="M9186">
        <v>64.099999999999994</v>
      </c>
      <c r="N9186">
        <v>0</v>
      </c>
      <c r="O9186">
        <v>0</v>
      </c>
      <c r="P9186">
        <v>64.099999999999994</v>
      </c>
      <c r="Q9186" t="s">
        <v>0</v>
      </c>
      <c r="R9186">
        <v>0</v>
      </c>
      <c r="S9186">
        <v>0</v>
      </c>
      <c r="T9186" t="s">
        <v>27046</v>
      </c>
      <c r="U9186" t="s">
        <v>20520</v>
      </c>
      <c r="V9186" s="2">
        <v>42870</v>
      </c>
      <c r="W9186" s="7">
        <f t="shared" si="802"/>
        <v>2017</v>
      </c>
      <c r="X9186" s="2">
        <v>42863</v>
      </c>
      <c r="Y9186" t="s">
        <v>12</v>
      </c>
      <c r="Z9186" t="s">
        <v>7</v>
      </c>
      <c r="AA9186" t="s">
        <v>225</v>
      </c>
      <c r="AB9186">
        <v>9</v>
      </c>
      <c r="AC9186">
        <v>8582</v>
      </c>
      <c r="AD9186">
        <v>17644</v>
      </c>
      <c r="AE9186" t="s">
        <v>25915</v>
      </c>
      <c r="AF9186" t="s">
        <v>27034</v>
      </c>
      <c r="AG9186">
        <f t="shared" si="803"/>
        <v>5</v>
      </c>
      <c r="AI9186" t="str">
        <f t="shared" si="804"/>
        <v/>
      </c>
      <c r="AJ9186">
        <f t="shared" si="801"/>
        <v>0</v>
      </c>
      <c r="AK9186" t="str">
        <f t="shared" si="805"/>
        <v/>
      </c>
    </row>
    <row r="9187" spans="1:37" x14ac:dyDescent="0.25">
      <c r="A9187" s="1">
        <v>6.25E-2</v>
      </c>
      <c r="B9187">
        <v>65</v>
      </c>
      <c r="C9187">
        <v>0</v>
      </c>
      <c r="D9187" t="s">
        <v>16550</v>
      </c>
      <c r="E9187">
        <v>0</v>
      </c>
      <c r="F9187">
        <v>0</v>
      </c>
      <c r="G9187" t="s">
        <v>5</v>
      </c>
      <c r="H9187" s="2">
        <v>42879</v>
      </c>
      <c r="I9187" s="2">
        <v>42879</v>
      </c>
      <c r="J9187" t="s">
        <v>3</v>
      </c>
      <c r="K9187">
        <v>332</v>
      </c>
      <c r="L9187">
        <v>17</v>
      </c>
      <c r="M9187">
        <v>283.76</v>
      </c>
      <c r="N9187">
        <v>0</v>
      </c>
      <c r="O9187">
        <v>0</v>
      </c>
      <c r="P9187" t="s">
        <v>11350</v>
      </c>
      <c r="Q9187" t="s">
        <v>8605</v>
      </c>
      <c r="R9187">
        <v>75</v>
      </c>
      <c r="S9187">
        <v>0</v>
      </c>
      <c r="T9187" t="s">
        <v>27046</v>
      </c>
      <c r="U9187" t="s">
        <v>20520</v>
      </c>
      <c r="V9187" s="2">
        <v>42879</v>
      </c>
      <c r="W9187" s="7">
        <f t="shared" si="802"/>
        <v>2017</v>
      </c>
      <c r="X9187" s="2">
        <v>42865</v>
      </c>
      <c r="Y9187" t="s">
        <v>80</v>
      </c>
      <c r="Z9187" t="s">
        <v>7</v>
      </c>
      <c r="AA9187" t="s">
        <v>14113</v>
      </c>
      <c r="AB9187">
        <v>3</v>
      </c>
      <c r="AC9187">
        <v>8583</v>
      </c>
      <c r="AD9187">
        <v>17645</v>
      </c>
      <c r="AE9187" t="s">
        <v>25916</v>
      </c>
      <c r="AF9187" t="s">
        <v>27034</v>
      </c>
      <c r="AG9187">
        <f t="shared" si="803"/>
        <v>5</v>
      </c>
      <c r="AI9187" t="str">
        <f t="shared" si="804"/>
        <v/>
      </c>
      <c r="AJ9187">
        <f t="shared" si="801"/>
        <v>0</v>
      </c>
      <c r="AK9187" t="str">
        <f t="shared" si="805"/>
        <v/>
      </c>
    </row>
    <row r="9188" spans="1:37" x14ac:dyDescent="0.25">
      <c r="A9188" s="1">
        <v>4.1666666666666664E-2</v>
      </c>
      <c r="B9188">
        <v>110</v>
      </c>
      <c r="C9188">
        <v>0</v>
      </c>
      <c r="D9188" t="s">
        <v>16551</v>
      </c>
      <c r="E9188">
        <v>0</v>
      </c>
      <c r="F9188">
        <v>0</v>
      </c>
      <c r="G9188" t="s">
        <v>5</v>
      </c>
      <c r="H9188" s="2">
        <v>42870</v>
      </c>
      <c r="I9188" s="2">
        <v>42870</v>
      </c>
      <c r="J9188" t="s">
        <v>3</v>
      </c>
      <c r="K9188">
        <v>450</v>
      </c>
      <c r="L9188">
        <v>17</v>
      </c>
      <c r="M9188">
        <v>384.62</v>
      </c>
      <c r="N9188">
        <v>0</v>
      </c>
      <c r="O9188">
        <v>0</v>
      </c>
      <c r="P9188" t="s">
        <v>11528</v>
      </c>
      <c r="Q9188" t="s">
        <v>16552</v>
      </c>
      <c r="R9188">
        <v>100</v>
      </c>
      <c r="S9188">
        <v>0</v>
      </c>
      <c r="T9188" t="s">
        <v>27046</v>
      </c>
      <c r="U9188" t="s">
        <v>20522</v>
      </c>
      <c r="V9188" s="2">
        <v>42879</v>
      </c>
      <c r="W9188" s="7">
        <f t="shared" si="802"/>
        <v>2017</v>
      </c>
      <c r="X9188" s="2">
        <v>42865</v>
      </c>
      <c r="Y9188" t="s">
        <v>12</v>
      </c>
      <c r="Z9188" t="s">
        <v>7</v>
      </c>
      <c r="AA9188" t="s">
        <v>16553</v>
      </c>
      <c r="AB9188">
        <v>8</v>
      </c>
      <c r="AC9188">
        <v>8584</v>
      </c>
      <c r="AD9188">
        <v>17646</v>
      </c>
      <c r="AE9188" t="s">
        <v>25917</v>
      </c>
      <c r="AF9188" t="s">
        <v>27034</v>
      </c>
      <c r="AG9188">
        <f t="shared" si="803"/>
        <v>5</v>
      </c>
      <c r="AI9188" t="str">
        <f t="shared" si="804"/>
        <v/>
      </c>
      <c r="AJ9188">
        <f t="shared" si="801"/>
        <v>0</v>
      </c>
      <c r="AK9188" t="str">
        <f t="shared" si="805"/>
        <v/>
      </c>
    </row>
    <row r="9189" spans="1:37" x14ac:dyDescent="0.25">
      <c r="A9189" s="1">
        <v>6.25E-2</v>
      </c>
      <c r="B9189">
        <v>5</v>
      </c>
      <c r="C9189">
        <v>0</v>
      </c>
      <c r="D9189" t="s">
        <v>16554</v>
      </c>
      <c r="E9189">
        <v>0</v>
      </c>
      <c r="F9189">
        <v>0</v>
      </c>
      <c r="G9189" t="s">
        <v>5</v>
      </c>
      <c r="H9189" s="2">
        <v>42879</v>
      </c>
      <c r="I9189" s="2">
        <v>42879</v>
      </c>
      <c r="J9189" t="s">
        <v>3</v>
      </c>
      <c r="K9189">
        <v>222</v>
      </c>
      <c r="L9189">
        <v>17</v>
      </c>
      <c r="M9189">
        <v>189.74</v>
      </c>
      <c r="N9189">
        <v>0</v>
      </c>
      <c r="O9189">
        <v>0</v>
      </c>
      <c r="P9189" t="s">
        <v>11251</v>
      </c>
      <c r="Q9189" t="s">
        <v>8596</v>
      </c>
      <c r="R9189">
        <v>85</v>
      </c>
      <c r="S9189">
        <v>0</v>
      </c>
      <c r="T9189" t="s">
        <v>27046</v>
      </c>
      <c r="U9189" t="s">
        <v>20522</v>
      </c>
      <c r="V9189" s="2">
        <v>42872</v>
      </c>
      <c r="W9189" s="7">
        <f t="shared" si="802"/>
        <v>2017</v>
      </c>
      <c r="X9189" s="2">
        <v>42865</v>
      </c>
      <c r="Y9189" t="s">
        <v>5824</v>
      </c>
      <c r="Z9189" t="s">
        <v>7</v>
      </c>
      <c r="AA9189" t="s">
        <v>72</v>
      </c>
      <c r="AB9189">
        <v>9</v>
      </c>
      <c r="AC9189">
        <v>8238</v>
      </c>
      <c r="AD9189">
        <v>17647</v>
      </c>
      <c r="AE9189" t="s">
        <v>23664</v>
      </c>
      <c r="AF9189" t="s">
        <v>27034</v>
      </c>
      <c r="AG9189">
        <f t="shared" si="803"/>
        <v>5</v>
      </c>
      <c r="AI9189" t="str">
        <f t="shared" si="804"/>
        <v/>
      </c>
      <c r="AJ9189">
        <f t="shared" si="801"/>
        <v>0</v>
      </c>
      <c r="AK9189" t="str">
        <f t="shared" si="805"/>
        <v/>
      </c>
    </row>
    <row r="9190" spans="1:37" x14ac:dyDescent="0.25">
      <c r="A9190" s="1">
        <v>4.1666666666666664E-2</v>
      </c>
      <c r="B9190">
        <v>0</v>
      </c>
      <c r="C9190">
        <v>0</v>
      </c>
      <c r="D9190" t="s">
        <v>16555</v>
      </c>
      <c r="E9190">
        <v>0</v>
      </c>
      <c r="F9190">
        <v>0</v>
      </c>
      <c r="G9190" t="s">
        <v>5</v>
      </c>
      <c r="H9190" s="2">
        <v>42899</v>
      </c>
      <c r="I9190" s="2">
        <v>42899</v>
      </c>
      <c r="J9190" t="s">
        <v>3</v>
      </c>
      <c r="K9190">
        <v>181</v>
      </c>
      <c r="L9190">
        <v>17</v>
      </c>
      <c r="M9190">
        <v>154.69999999999999</v>
      </c>
      <c r="N9190">
        <v>0</v>
      </c>
      <c r="O9190">
        <v>0</v>
      </c>
      <c r="P9190" t="s">
        <v>11499</v>
      </c>
      <c r="Q9190" t="s">
        <v>16556</v>
      </c>
      <c r="R9190">
        <v>65</v>
      </c>
      <c r="S9190">
        <v>0</v>
      </c>
      <c r="T9190" t="s">
        <v>27046</v>
      </c>
      <c r="U9190" t="s">
        <v>20524</v>
      </c>
      <c r="V9190" s="2">
        <v>42880</v>
      </c>
      <c r="W9190" s="7">
        <f t="shared" si="802"/>
        <v>2017</v>
      </c>
      <c r="X9190" s="2">
        <v>42866</v>
      </c>
      <c r="Y9190" t="s">
        <v>6</v>
      </c>
      <c r="Z9190" t="s">
        <v>7</v>
      </c>
      <c r="AA9190" t="s">
        <v>16557</v>
      </c>
      <c r="AB9190">
        <v>8</v>
      </c>
      <c r="AC9190">
        <v>6122</v>
      </c>
      <c r="AD9190">
        <v>17648</v>
      </c>
      <c r="AE9190" t="s">
        <v>23578</v>
      </c>
      <c r="AF9190" t="s">
        <v>27034</v>
      </c>
      <c r="AG9190">
        <f t="shared" si="803"/>
        <v>5</v>
      </c>
      <c r="AI9190" t="str">
        <f t="shared" si="804"/>
        <v/>
      </c>
      <c r="AJ9190">
        <f t="shared" si="801"/>
        <v>0</v>
      </c>
      <c r="AK9190" t="str">
        <f t="shared" si="805"/>
        <v/>
      </c>
    </row>
    <row r="9191" spans="1:37" x14ac:dyDescent="0.25">
      <c r="A9191" s="1">
        <v>4.1666666666666664E-2</v>
      </c>
      <c r="B9191">
        <v>270</v>
      </c>
      <c r="C9191">
        <v>0</v>
      </c>
      <c r="D9191" t="s">
        <v>16558</v>
      </c>
      <c r="E9191">
        <v>0</v>
      </c>
      <c r="F9191">
        <v>0</v>
      </c>
      <c r="G9191" t="s">
        <v>5</v>
      </c>
      <c r="H9191" s="2">
        <v>42884</v>
      </c>
      <c r="I9191" s="2">
        <v>42884</v>
      </c>
      <c r="J9191" t="s">
        <v>3</v>
      </c>
      <c r="K9191">
        <v>662</v>
      </c>
      <c r="L9191">
        <v>17</v>
      </c>
      <c r="M9191">
        <v>565.80999999999995</v>
      </c>
      <c r="N9191">
        <v>0</v>
      </c>
      <c r="O9191">
        <v>0</v>
      </c>
      <c r="P9191" t="s">
        <v>16559</v>
      </c>
      <c r="Q9191" t="s">
        <v>8612</v>
      </c>
      <c r="R9191">
        <v>75</v>
      </c>
      <c r="S9191">
        <v>0</v>
      </c>
      <c r="T9191" t="s">
        <v>27046</v>
      </c>
      <c r="U9191" t="s">
        <v>20520</v>
      </c>
      <c r="V9191" s="2">
        <v>42880</v>
      </c>
      <c r="W9191" s="7">
        <f t="shared" si="802"/>
        <v>2017</v>
      </c>
      <c r="X9191" s="2">
        <v>42866</v>
      </c>
      <c r="Y9191" t="s">
        <v>6</v>
      </c>
      <c r="Z9191" t="s">
        <v>7</v>
      </c>
      <c r="AA9191" t="s">
        <v>146</v>
      </c>
      <c r="AB9191">
        <v>4</v>
      </c>
      <c r="AC9191">
        <v>8585</v>
      </c>
      <c r="AD9191">
        <v>17649</v>
      </c>
      <c r="AE9191" t="s">
        <v>25918</v>
      </c>
      <c r="AF9191" t="s">
        <v>27034</v>
      </c>
      <c r="AG9191">
        <f t="shared" si="803"/>
        <v>5</v>
      </c>
      <c r="AI9191" t="str">
        <f t="shared" si="804"/>
        <v/>
      </c>
      <c r="AJ9191">
        <f t="shared" si="801"/>
        <v>0</v>
      </c>
      <c r="AK9191" t="str">
        <f t="shared" si="805"/>
        <v/>
      </c>
    </row>
    <row r="9192" spans="1:37" x14ac:dyDescent="0.25">
      <c r="A9192" s="1">
        <v>6.25E-2</v>
      </c>
      <c r="B9192">
        <v>0</v>
      </c>
      <c r="C9192">
        <v>0</v>
      </c>
      <c r="D9192" t="s">
        <v>16560</v>
      </c>
      <c r="E9192">
        <v>0</v>
      </c>
      <c r="F9192">
        <v>0</v>
      </c>
      <c r="G9192" t="s">
        <v>5</v>
      </c>
      <c r="H9192" s="2">
        <v>42907</v>
      </c>
      <c r="I9192" s="2">
        <v>42904</v>
      </c>
      <c r="J9192" t="s">
        <v>3</v>
      </c>
      <c r="K9192">
        <v>249</v>
      </c>
      <c r="L9192">
        <v>17</v>
      </c>
      <c r="M9192">
        <v>212.82</v>
      </c>
      <c r="N9192">
        <v>0</v>
      </c>
      <c r="O9192">
        <v>0</v>
      </c>
      <c r="P9192" t="s">
        <v>16561</v>
      </c>
      <c r="Q9192" t="s">
        <v>8616</v>
      </c>
      <c r="R9192">
        <v>65</v>
      </c>
      <c r="S9192">
        <v>0</v>
      </c>
      <c r="T9192" t="s">
        <v>27046</v>
      </c>
      <c r="U9192" t="s">
        <v>20524</v>
      </c>
      <c r="V9192" s="2">
        <v>42881</v>
      </c>
      <c r="W9192" s="7">
        <f t="shared" si="802"/>
        <v>2017</v>
      </c>
      <c r="X9192" s="2">
        <v>42867</v>
      </c>
      <c r="Y9192" t="s">
        <v>80</v>
      </c>
      <c r="Z9192" t="s">
        <v>7</v>
      </c>
      <c r="AA9192" t="s">
        <v>146</v>
      </c>
      <c r="AB9192">
        <v>4</v>
      </c>
      <c r="AC9192">
        <v>8115</v>
      </c>
      <c r="AD9192">
        <v>17650</v>
      </c>
      <c r="AE9192" t="s">
        <v>25479</v>
      </c>
      <c r="AF9192" t="s">
        <v>27034</v>
      </c>
      <c r="AG9192">
        <f t="shared" si="803"/>
        <v>5</v>
      </c>
      <c r="AI9192" t="str">
        <f t="shared" si="804"/>
        <v/>
      </c>
      <c r="AJ9192">
        <f t="shared" si="801"/>
        <v>0</v>
      </c>
      <c r="AK9192" t="str">
        <f t="shared" si="805"/>
        <v/>
      </c>
    </row>
    <row r="9193" spans="1:37" x14ac:dyDescent="0.25">
      <c r="A9193" s="1">
        <v>2.0833333333333332E-2</v>
      </c>
      <c r="B9193">
        <v>0</v>
      </c>
      <c r="C9193">
        <v>0</v>
      </c>
      <c r="D9193" t="s">
        <v>16562</v>
      </c>
      <c r="E9193">
        <v>0</v>
      </c>
      <c r="F9193">
        <v>0</v>
      </c>
      <c r="G9193" t="s">
        <v>5</v>
      </c>
      <c r="H9193" s="2">
        <v>42874</v>
      </c>
      <c r="I9193" s="2">
        <v>42872</v>
      </c>
      <c r="J9193" t="s">
        <v>3</v>
      </c>
      <c r="K9193">
        <v>129</v>
      </c>
      <c r="L9193">
        <v>17</v>
      </c>
      <c r="M9193">
        <v>110.26</v>
      </c>
      <c r="N9193">
        <v>0</v>
      </c>
      <c r="O9193">
        <v>0</v>
      </c>
      <c r="P9193" t="s">
        <v>11616</v>
      </c>
      <c r="Q9193" t="s">
        <v>16563</v>
      </c>
      <c r="R9193">
        <v>65</v>
      </c>
      <c r="S9193">
        <v>0</v>
      </c>
      <c r="T9193" t="s">
        <v>27046</v>
      </c>
      <c r="U9193" t="s">
        <v>20524</v>
      </c>
      <c r="V9193" s="2">
        <v>42881</v>
      </c>
      <c r="W9193" s="7">
        <f t="shared" si="802"/>
        <v>2017</v>
      </c>
      <c r="X9193" s="2">
        <v>42867</v>
      </c>
      <c r="Y9193" t="s">
        <v>12</v>
      </c>
      <c r="Z9193" t="s">
        <v>7</v>
      </c>
      <c r="AA9193" t="s">
        <v>1175</v>
      </c>
      <c r="AB9193">
        <v>8</v>
      </c>
      <c r="AC9193">
        <v>8150</v>
      </c>
      <c r="AD9193">
        <v>17651</v>
      </c>
      <c r="AE9193" t="s">
        <v>25513</v>
      </c>
      <c r="AF9193" t="s">
        <v>27034</v>
      </c>
      <c r="AG9193">
        <f t="shared" si="803"/>
        <v>5</v>
      </c>
      <c r="AI9193" t="str">
        <f t="shared" si="804"/>
        <v/>
      </c>
      <c r="AJ9193">
        <f t="shared" si="801"/>
        <v>0</v>
      </c>
      <c r="AK9193" t="str">
        <f t="shared" si="805"/>
        <v/>
      </c>
    </row>
    <row r="9194" spans="1:37" x14ac:dyDescent="0.25">
      <c r="A9194" s="1">
        <v>7.2916666666666671E-2</v>
      </c>
      <c r="B9194">
        <v>0</v>
      </c>
      <c r="C9194">
        <v>0</v>
      </c>
      <c r="D9194" t="s">
        <v>16564</v>
      </c>
      <c r="E9194">
        <v>0</v>
      </c>
      <c r="F9194">
        <v>0</v>
      </c>
      <c r="G9194" t="s">
        <v>5</v>
      </c>
      <c r="H9194" s="2">
        <v>42873</v>
      </c>
      <c r="I9194" s="2">
        <v>42873</v>
      </c>
      <c r="J9194" t="s">
        <v>3</v>
      </c>
      <c r="K9194">
        <v>255</v>
      </c>
      <c r="L9194">
        <v>17</v>
      </c>
      <c r="M9194">
        <v>217.95</v>
      </c>
      <c r="N9194">
        <v>0</v>
      </c>
      <c r="O9194">
        <v>0</v>
      </c>
      <c r="P9194" t="s">
        <v>11358</v>
      </c>
      <c r="Q9194" t="s">
        <v>16565</v>
      </c>
      <c r="R9194">
        <v>65</v>
      </c>
      <c r="S9194">
        <v>0</v>
      </c>
      <c r="T9194" t="s">
        <v>27046</v>
      </c>
      <c r="U9194" t="s">
        <v>20524</v>
      </c>
      <c r="V9194" s="2">
        <v>36892</v>
      </c>
      <c r="W9194" s="7">
        <f t="shared" si="802"/>
        <v>2017</v>
      </c>
      <c r="X9194" s="2">
        <v>42869</v>
      </c>
      <c r="Y9194" t="s">
        <v>16566</v>
      </c>
      <c r="Z9194" t="s">
        <v>7</v>
      </c>
      <c r="AA9194" t="s">
        <v>1126</v>
      </c>
      <c r="AB9194">
        <v>8</v>
      </c>
      <c r="AC9194">
        <v>8009</v>
      </c>
      <c r="AD9194">
        <v>17652</v>
      </c>
      <c r="AE9194" t="s">
        <v>25374</v>
      </c>
      <c r="AF9194" t="s">
        <v>27034</v>
      </c>
      <c r="AG9194">
        <f t="shared" si="803"/>
        <v>5</v>
      </c>
      <c r="AI9194" t="str">
        <f t="shared" si="804"/>
        <v/>
      </c>
      <c r="AJ9194">
        <f t="shared" si="801"/>
        <v>0</v>
      </c>
      <c r="AK9194" t="str">
        <f t="shared" si="805"/>
        <v/>
      </c>
    </row>
    <row r="9195" spans="1:37" x14ac:dyDescent="0.25">
      <c r="A9195" s="1">
        <v>4.1666666666666664E-2</v>
      </c>
      <c r="B9195">
        <v>0</v>
      </c>
      <c r="C9195">
        <v>0</v>
      </c>
      <c r="D9195" t="s">
        <v>16567</v>
      </c>
      <c r="E9195">
        <v>0</v>
      </c>
      <c r="F9195">
        <v>0</v>
      </c>
      <c r="G9195" t="s">
        <v>5</v>
      </c>
      <c r="H9195" s="2">
        <v>42891</v>
      </c>
      <c r="I9195" s="2">
        <v>42883</v>
      </c>
      <c r="J9195" t="s">
        <v>3</v>
      </c>
      <c r="K9195">
        <v>187</v>
      </c>
      <c r="L9195">
        <v>17</v>
      </c>
      <c r="M9195">
        <v>159.83000000000001</v>
      </c>
      <c r="N9195">
        <v>0</v>
      </c>
      <c r="O9195">
        <v>0</v>
      </c>
      <c r="P9195" t="s">
        <v>11388</v>
      </c>
      <c r="Q9195" t="s">
        <v>16568</v>
      </c>
      <c r="R9195">
        <v>65</v>
      </c>
      <c r="S9195">
        <v>0</v>
      </c>
      <c r="T9195" t="s">
        <v>27046</v>
      </c>
      <c r="U9195" t="s">
        <v>20524</v>
      </c>
      <c r="V9195" s="2">
        <v>42877</v>
      </c>
      <c r="W9195" s="7">
        <f t="shared" si="802"/>
        <v>2017</v>
      </c>
      <c r="X9195" s="2">
        <v>42870</v>
      </c>
      <c r="Y9195" t="s">
        <v>35</v>
      </c>
      <c r="Z9195" t="s">
        <v>7</v>
      </c>
      <c r="AA9195" t="s">
        <v>4231</v>
      </c>
      <c r="AB9195">
        <v>0</v>
      </c>
      <c r="AC9195">
        <v>8586</v>
      </c>
      <c r="AD9195">
        <v>17653</v>
      </c>
      <c r="AE9195" t="s">
        <v>25919</v>
      </c>
      <c r="AF9195" t="s">
        <v>27034</v>
      </c>
      <c r="AG9195">
        <f t="shared" si="803"/>
        <v>5</v>
      </c>
      <c r="AI9195" t="str">
        <f t="shared" si="804"/>
        <v/>
      </c>
      <c r="AJ9195">
        <f t="shared" si="801"/>
        <v>0</v>
      </c>
      <c r="AK9195" t="str">
        <f t="shared" si="805"/>
        <v/>
      </c>
    </row>
    <row r="9196" spans="1:37" x14ac:dyDescent="0.25">
      <c r="A9196" s="1">
        <v>0.14583333333333334</v>
      </c>
      <c r="B9196">
        <v>5</v>
      </c>
      <c r="C9196">
        <v>0</v>
      </c>
      <c r="D9196" t="s">
        <v>16569</v>
      </c>
      <c r="E9196">
        <v>0</v>
      </c>
      <c r="F9196">
        <v>0</v>
      </c>
      <c r="G9196" t="s">
        <v>5</v>
      </c>
      <c r="H9196" s="2">
        <v>42877</v>
      </c>
      <c r="I9196" s="2">
        <v>42877</v>
      </c>
      <c r="J9196" t="s">
        <v>3</v>
      </c>
      <c r="K9196">
        <v>315</v>
      </c>
      <c r="L9196">
        <v>17</v>
      </c>
      <c r="M9196">
        <v>269.23</v>
      </c>
      <c r="N9196">
        <v>0</v>
      </c>
      <c r="O9196">
        <v>0</v>
      </c>
      <c r="P9196" t="s">
        <v>11818</v>
      </c>
      <c r="Q9196" t="s">
        <v>8630</v>
      </c>
      <c r="R9196">
        <v>65</v>
      </c>
      <c r="S9196">
        <v>0</v>
      </c>
      <c r="T9196" t="s">
        <v>27046</v>
      </c>
      <c r="U9196" t="s">
        <v>20524</v>
      </c>
      <c r="V9196" s="2">
        <v>42877</v>
      </c>
      <c r="W9196" s="7">
        <f t="shared" si="802"/>
        <v>2017</v>
      </c>
      <c r="X9196" s="2">
        <v>42870</v>
      </c>
      <c r="Y9196" t="s">
        <v>5824</v>
      </c>
      <c r="Z9196" t="s">
        <v>7</v>
      </c>
      <c r="AA9196" t="s">
        <v>29</v>
      </c>
      <c r="AB9196">
        <v>9</v>
      </c>
      <c r="AC9196">
        <v>2722</v>
      </c>
      <c r="AD9196">
        <v>17654</v>
      </c>
      <c r="AE9196" t="s">
        <v>21470</v>
      </c>
      <c r="AF9196" t="s">
        <v>27034</v>
      </c>
      <c r="AG9196">
        <f t="shared" si="803"/>
        <v>5</v>
      </c>
      <c r="AI9196" t="str">
        <f t="shared" si="804"/>
        <v/>
      </c>
      <c r="AJ9196">
        <f t="shared" si="801"/>
        <v>0</v>
      </c>
      <c r="AK9196" t="str">
        <f t="shared" si="805"/>
        <v/>
      </c>
    </row>
    <row r="9197" spans="1:37" x14ac:dyDescent="0.25">
      <c r="A9197" s="1">
        <v>0</v>
      </c>
      <c r="B9197">
        <v>0</v>
      </c>
      <c r="C9197">
        <v>0</v>
      </c>
      <c r="D9197" t="s">
        <v>16570</v>
      </c>
      <c r="E9197">
        <v>0</v>
      </c>
      <c r="F9197">
        <v>0</v>
      </c>
      <c r="G9197" t="s">
        <v>5</v>
      </c>
      <c r="H9197" s="2">
        <v>42876</v>
      </c>
      <c r="I9197" t="s">
        <v>2</v>
      </c>
      <c r="J9197" t="s">
        <v>3</v>
      </c>
      <c r="K9197">
        <v>65</v>
      </c>
      <c r="L9197">
        <v>17</v>
      </c>
      <c r="M9197">
        <v>55.56</v>
      </c>
      <c r="N9197">
        <v>0</v>
      </c>
      <c r="O9197">
        <v>0</v>
      </c>
      <c r="P9197" t="s">
        <v>12088</v>
      </c>
      <c r="Q9197" t="s">
        <v>16571</v>
      </c>
      <c r="R9197">
        <v>65</v>
      </c>
      <c r="S9197">
        <v>0</v>
      </c>
      <c r="T9197" t="s">
        <v>27046</v>
      </c>
      <c r="U9197" t="s">
        <v>20524</v>
      </c>
      <c r="V9197" s="2">
        <v>42878</v>
      </c>
      <c r="W9197" s="7">
        <f t="shared" si="802"/>
        <v>2017</v>
      </c>
      <c r="X9197" s="2">
        <v>42871</v>
      </c>
      <c r="Y9197" t="s">
        <v>12</v>
      </c>
      <c r="Z9197" t="s">
        <v>7</v>
      </c>
      <c r="AA9197" t="s">
        <v>468</v>
      </c>
      <c r="AB9197">
        <v>9</v>
      </c>
      <c r="AC9197">
        <v>4943</v>
      </c>
      <c r="AD9197">
        <v>17655</v>
      </c>
      <c r="AE9197" t="s">
        <v>22458</v>
      </c>
      <c r="AF9197" t="s">
        <v>27034</v>
      </c>
      <c r="AG9197">
        <f t="shared" si="803"/>
        <v>5</v>
      </c>
      <c r="AI9197" t="str">
        <f t="shared" si="804"/>
        <v/>
      </c>
      <c r="AJ9197">
        <f t="shared" si="801"/>
        <v>0</v>
      </c>
      <c r="AK9197" t="str">
        <f t="shared" si="805"/>
        <v/>
      </c>
    </row>
    <row r="9198" spans="1:37" x14ac:dyDescent="0.25">
      <c r="A9198" s="1">
        <v>4.1666666666666664E-2</v>
      </c>
      <c r="B9198">
        <v>5</v>
      </c>
      <c r="C9198">
        <v>0</v>
      </c>
      <c r="D9198" t="s">
        <v>16572</v>
      </c>
      <c r="E9198">
        <v>0</v>
      </c>
      <c r="F9198">
        <v>0</v>
      </c>
      <c r="G9198" t="s">
        <v>5</v>
      </c>
      <c r="H9198" s="2">
        <v>42871</v>
      </c>
      <c r="I9198" s="2">
        <v>42871</v>
      </c>
      <c r="J9198" t="s">
        <v>3</v>
      </c>
      <c r="K9198">
        <v>170</v>
      </c>
      <c r="L9198">
        <v>17</v>
      </c>
      <c r="M9198">
        <v>145.30000000000001</v>
      </c>
      <c r="N9198">
        <v>0</v>
      </c>
      <c r="O9198">
        <v>0</v>
      </c>
      <c r="P9198">
        <v>145.30000000000001</v>
      </c>
      <c r="Q9198" t="s">
        <v>0</v>
      </c>
      <c r="R9198">
        <v>0</v>
      </c>
      <c r="S9198">
        <v>0</v>
      </c>
      <c r="T9198" t="s">
        <v>27046</v>
      </c>
      <c r="U9198" t="s">
        <v>20524</v>
      </c>
      <c r="V9198" s="2">
        <v>42885</v>
      </c>
      <c r="W9198" s="7">
        <f t="shared" si="802"/>
        <v>2017</v>
      </c>
      <c r="X9198" s="2">
        <v>42871</v>
      </c>
      <c r="Y9198" t="s">
        <v>47</v>
      </c>
      <c r="Z9198" t="s">
        <v>7</v>
      </c>
      <c r="AA9198" t="s">
        <v>41</v>
      </c>
      <c r="AB9198">
        <v>8</v>
      </c>
      <c r="AC9198">
        <v>5106</v>
      </c>
      <c r="AD9198">
        <v>17656</v>
      </c>
      <c r="AE9198" t="s">
        <v>22611</v>
      </c>
      <c r="AF9198" t="s">
        <v>27034</v>
      </c>
      <c r="AG9198">
        <f t="shared" si="803"/>
        <v>5</v>
      </c>
      <c r="AI9198" t="str">
        <f t="shared" si="804"/>
        <v/>
      </c>
      <c r="AJ9198">
        <f t="shared" si="801"/>
        <v>0</v>
      </c>
      <c r="AK9198" t="str">
        <f t="shared" si="805"/>
        <v/>
      </c>
    </row>
    <row r="9199" spans="1:37" x14ac:dyDescent="0.25">
      <c r="A9199" s="1">
        <v>3.125E-2</v>
      </c>
      <c r="B9199">
        <v>65</v>
      </c>
      <c r="C9199">
        <v>0</v>
      </c>
      <c r="D9199" t="s">
        <v>16573</v>
      </c>
      <c r="E9199">
        <v>0</v>
      </c>
      <c r="F9199">
        <v>0</v>
      </c>
      <c r="G9199" t="s">
        <v>5</v>
      </c>
      <c r="H9199" s="2">
        <v>42888</v>
      </c>
      <c r="I9199" s="2">
        <v>42883</v>
      </c>
      <c r="J9199" t="s">
        <v>3</v>
      </c>
      <c r="K9199">
        <v>332</v>
      </c>
      <c r="L9199">
        <v>17</v>
      </c>
      <c r="M9199">
        <v>283.76</v>
      </c>
      <c r="N9199">
        <v>0</v>
      </c>
      <c r="O9199">
        <v>0</v>
      </c>
      <c r="P9199" t="s">
        <v>11350</v>
      </c>
      <c r="Q9199" t="s">
        <v>16574</v>
      </c>
      <c r="R9199">
        <v>75</v>
      </c>
      <c r="S9199">
        <v>0</v>
      </c>
      <c r="T9199" t="s">
        <v>27046</v>
      </c>
      <c r="U9199" t="s">
        <v>20520</v>
      </c>
      <c r="V9199" s="2">
        <v>42886</v>
      </c>
      <c r="W9199" s="7">
        <f t="shared" si="802"/>
        <v>2017</v>
      </c>
      <c r="X9199" s="2">
        <v>42872</v>
      </c>
      <c r="Y9199" t="s">
        <v>80</v>
      </c>
      <c r="Z9199" t="s">
        <v>7</v>
      </c>
      <c r="AA9199" t="s">
        <v>10615</v>
      </c>
      <c r="AB9199">
        <v>3</v>
      </c>
      <c r="AC9199">
        <v>739</v>
      </c>
      <c r="AD9199">
        <v>17657</v>
      </c>
      <c r="AE9199" t="s">
        <v>20793</v>
      </c>
      <c r="AF9199" t="s">
        <v>27034</v>
      </c>
      <c r="AG9199">
        <f t="shared" si="803"/>
        <v>5</v>
      </c>
      <c r="AI9199" t="str">
        <f t="shared" si="804"/>
        <v/>
      </c>
      <c r="AJ9199">
        <f t="shared" si="801"/>
        <v>0</v>
      </c>
      <c r="AK9199" t="str">
        <f t="shared" si="805"/>
        <v/>
      </c>
    </row>
    <row r="9200" spans="1:37" x14ac:dyDescent="0.25">
      <c r="A9200" s="1">
        <v>2.0833333333333332E-2</v>
      </c>
      <c r="B9200">
        <v>40</v>
      </c>
      <c r="C9200">
        <v>0</v>
      </c>
      <c r="D9200" t="s">
        <v>16575</v>
      </c>
      <c r="E9200">
        <v>0</v>
      </c>
      <c r="F9200">
        <v>0</v>
      </c>
      <c r="G9200" t="s">
        <v>5</v>
      </c>
      <c r="H9200" s="2">
        <v>42874</v>
      </c>
      <c r="I9200" s="2">
        <v>42874</v>
      </c>
      <c r="J9200" t="s">
        <v>3</v>
      </c>
      <c r="K9200">
        <v>241</v>
      </c>
      <c r="L9200">
        <v>17</v>
      </c>
      <c r="M9200">
        <v>205.98</v>
      </c>
      <c r="N9200">
        <v>0</v>
      </c>
      <c r="O9200">
        <v>0</v>
      </c>
      <c r="P9200" t="s">
        <v>16488</v>
      </c>
      <c r="Q9200" t="s">
        <v>8640</v>
      </c>
      <c r="R9200">
        <v>75</v>
      </c>
      <c r="S9200">
        <v>0</v>
      </c>
      <c r="T9200" t="s">
        <v>27046</v>
      </c>
      <c r="U9200" t="s">
        <v>20520</v>
      </c>
      <c r="V9200" s="2">
        <v>42886</v>
      </c>
      <c r="W9200" s="7">
        <f t="shared" si="802"/>
        <v>2017</v>
      </c>
      <c r="X9200" s="2">
        <v>42872</v>
      </c>
      <c r="Y9200" t="s">
        <v>144</v>
      </c>
      <c r="Z9200" t="s">
        <v>7</v>
      </c>
      <c r="AA9200" t="s">
        <v>11071</v>
      </c>
      <c r="AB9200">
        <v>4</v>
      </c>
      <c r="AC9200">
        <v>8588</v>
      </c>
      <c r="AD9200">
        <v>17658</v>
      </c>
      <c r="AE9200" t="s">
        <v>25921</v>
      </c>
      <c r="AF9200" t="s">
        <v>27034</v>
      </c>
      <c r="AG9200">
        <f t="shared" si="803"/>
        <v>5</v>
      </c>
      <c r="AI9200" t="str">
        <f t="shared" si="804"/>
        <v/>
      </c>
      <c r="AJ9200">
        <f t="shared" si="801"/>
        <v>0</v>
      </c>
      <c r="AK9200" t="str">
        <f t="shared" si="805"/>
        <v/>
      </c>
    </row>
    <row r="9201" spans="1:37" x14ac:dyDescent="0.25">
      <c r="A9201" s="1">
        <v>5.2083333333333336E-2</v>
      </c>
      <c r="B9201">
        <v>10</v>
      </c>
      <c r="C9201">
        <v>0</v>
      </c>
      <c r="D9201" t="s">
        <v>0</v>
      </c>
      <c r="E9201">
        <v>259</v>
      </c>
      <c r="F9201">
        <v>773</v>
      </c>
      <c r="G9201" t="s">
        <v>5</v>
      </c>
      <c r="H9201" s="2">
        <v>42872</v>
      </c>
      <c r="I9201" s="2">
        <v>42872</v>
      </c>
      <c r="J9201" t="s">
        <v>3</v>
      </c>
      <c r="K9201">
        <v>386</v>
      </c>
      <c r="L9201">
        <v>17</v>
      </c>
      <c r="M9201">
        <v>329.91</v>
      </c>
      <c r="N9201">
        <v>0</v>
      </c>
      <c r="O9201">
        <v>0</v>
      </c>
      <c r="P9201">
        <v>329.91</v>
      </c>
      <c r="Q9201" t="s">
        <v>0</v>
      </c>
      <c r="R9201">
        <v>0</v>
      </c>
      <c r="S9201">
        <v>0</v>
      </c>
      <c r="T9201" t="s">
        <v>27046</v>
      </c>
      <c r="U9201" t="s">
        <v>20524</v>
      </c>
      <c r="V9201" s="2">
        <v>42886</v>
      </c>
      <c r="W9201" s="7">
        <f t="shared" si="802"/>
        <v>2017</v>
      </c>
      <c r="X9201" s="2">
        <v>42872</v>
      </c>
      <c r="Y9201" t="s">
        <v>6</v>
      </c>
      <c r="Z9201" t="s">
        <v>7</v>
      </c>
      <c r="AA9201" t="s">
        <v>563</v>
      </c>
      <c r="AB9201">
        <v>8</v>
      </c>
      <c r="AC9201">
        <v>3714</v>
      </c>
      <c r="AD9201">
        <v>17659</v>
      </c>
      <c r="AE9201" t="s">
        <v>21840</v>
      </c>
      <c r="AF9201" t="s">
        <v>27034</v>
      </c>
      <c r="AG9201">
        <f t="shared" si="803"/>
        <v>5</v>
      </c>
      <c r="AI9201" t="str">
        <f t="shared" si="804"/>
        <v/>
      </c>
      <c r="AJ9201">
        <f t="shared" si="801"/>
        <v>0</v>
      </c>
      <c r="AK9201" t="str">
        <f t="shared" si="805"/>
        <v/>
      </c>
    </row>
    <row r="9202" spans="1:37" x14ac:dyDescent="0.25">
      <c r="A9202" s="1">
        <v>0</v>
      </c>
      <c r="B9202">
        <v>0</v>
      </c>
      <c r="C9202">
        <v>0</v>
      </c>
      <c r="D9202" t="s">
        <v>16576</v>
      </c>
      <c r="E9202">
        <v>0</v>
      </c>
      <c r="F9202">
        <v>0</v>
      </c>
      <c r="G9202" t="s">
        <v>5</v>
      </c>
      <c r="H9202" s="2">
        <v>42877</v>
      </c>
      <c r="I9202" t="s">
        <v>2</v>
      </c>
      <c r="J9202" t="s">
        <v>3</v>
      </c>
      <c r="K9202">
        <v>65</v>
      </c>
      <c r="L9202">
        <v>17</v>
      </c>
      <c r="M9202">
        <v>55.56</v>
      </c>
      <c r="N9202">
        <v>0</v>
      </c>
      <c r="O9202">
        <v>0</v>
      </c>
      <c r="P9202">
        <v>55.56</v>
      </c>
      <c r="Q9202" t="s">
        <v>0</v>
      </c>
      <c r="R9202">
        <v>0</v>
      </c>
      <c r="S9202">
        <v>0</v>
      </c>
      <c r="T9202" t="s">
        <v>27046</v>
      </c>
      <c r="U9202" t="s">
        <v>20524</v>
      </c>
      <c r="V9202" s="2">
        <v>42880</v>
      </c>
      <c r="W9202" s="7">
        <f t="shared" si="802"/>
        <v>2017</v>
      </c>
      <c r="X9202" s="2">
        <v>42873</v>
      </c>
      <c r="Y9202" t="s">
        <v>71</v>
      </c>
      <c r="Z9202" t="s">
        <v>7</v>
      </c>
      <c r="AA9202" t="s">
        <v>3441</v>
      </c>
      <c r="AB9202">
        <v>9</v>
      </c>
      <c r="AC9202">
        <v>8589</v>
      </c>
      <c r="AD9202">
        <v>17660</v>
      </c>
      <c r="AE9202" t="s">
        <v>25922</v>
      </c>
      <c r="AF9202" t="s">
        <v>27034</v>
      </c>
      <c r="AG9202">
        <f t="shared" si="803"/>
        <v>5</v>
      </c>
      <c r="AI9202" t="str">
        <f t="shared" si="804"/>
        <v/>
      </c>
      <c r="AJ9202">
        <f t="shared" si="801"/>
        <v>0</v>
      </c>
      <c r="AK9202" t="str">
        <f t="shared" si="805"/>
        <v/>
      </c>
    </row>
    <row r="9203" spans="1:37" x14ac:dyDescent="0.25">
      <c r="A9203" s="1">
        <v>0.14583333333333334</v>
      </c>
      <c r="B9203">
        <v>5</v>
      </c>
      <c r="C9203">
        <v>0</v>
      </c>
      <c r="D9203" t="s">
        <v>16577</v>
      </c>
      <c r="E9203">
        <v>0</v>
      </c>
      <c r="F9203">
        <v>0</v>
      </c>
      <c r="G9203" t="s">
        <v>5</v>
      </c>
      <c r="H9203" s="2">
        <v>42877</v>
      </c>
      <c r="I9203" s="2">
        <v>42876</v>
      </c>
      <c r="J9203" t="s">
        <v>3</v>
      </c>
      <c r="K9203">
        <v>222</v>
      </c>
      <c r="L9203">
        <v>17</v>
      </c>
      <c r="M9203">
        <v>189.74</v>
      </c>
      <c r="N9203">
        <v>0</v>
      </c>
      <c r="O9203">
        <v>0</v>
      </c>
      <c r="P9203" t="s">
        <v>11251</v>
      </c>
      <c r="Q9203" t="s">
        <v>8642</v>
      </c>
      <c r="R9203">
        <v>65</v>
      </c>
      <c r="S9203">
        <v>0</v>
      </c>
      <c r="T9203" t="s">
        <v>27046</v>
      </c>
      <c r="U9203" t="s">
        <v>20524</v>
      </c>
      <c r="V9203" s="2">
        <v>42880</v>
      </c>
      <c r="W9203" s="7">
        <f t="shared" si="802"/>
        <v>2017</v>
      </c>
      <c r="X9203" s="2">
        <v>42873</v>
      </c>
      <c r="Y9203" t="s">
        <v>5824</v>
      </c>
      <c r="Z9203" t="s">
        <v>7</v>
      </c>
      <c r="AA9203" t="s">
        <v>15810</v>
      </c>
      <c r="AB9203">
        <v>9</v>
      </c>
      <c r="AC9203">
        <v>8589</v>
      </c>
      <c r="AD9203">
        <v>17661</v>
      </c>
      <c r="AE9203" t="s">
        <v>25922</v>
      </c>
      <c r="AF9203" t="s">
        <v>27034</v>
      </c>
      <c r="AG9203">
        <f t="shared" si="803"/>
        <v>5</v>
      </c>
      <c r="AI9203" t="str">
        <f t="shared" si="804"/>
        <v/>
      </c>
      <c r="AJ9203">
        <f t="shared" si="801"/>
        <v>0</v>
      </c>
      <c r="AK9203" t="str">
        <f t="shared" si="805"/>
        <v/>
      </c>
    </row>
    <row r="9204" spans="1:37" x14ac:dyDescent="0.25">
      <c r="A9204" s="1">
        <v>0.14583333333333334</v>
      </c>
      <c r="B9204">
        <v>5</v>
      </c>
      <c r="C9204">
        <v>0</v>
      </c>
      <c r="D9204" t="s">
        <v>16578</v>
      </c>
      <c r="E9204">
        <v>0</v>
      </c>
      <c r="F9204">
        <v>0</v>
      </c>
      <c r="G9204" t="s">
        <v>5</v>
      </c>
      <c r="H9204" s="2">
        <v>42878</v>
      </c>
      <c r="I9204" s="2">
        <v>42877</v>
      </c>
      <c r="J9204" t="s">
        <v>3</v>
      </c>
      <c r="K9204">
        <v>380</v>
      </c>
      <c r="L9204">
        <v>17</v>
      </c>
      <c r="M9204">
        <v>324.79000000000002</v>
      </c>
      <c r="N9204">
        <v>0</v>
      </c>
      <c r="O9204">
        <v>0</v>
      </c>
      <c r="P9204" t="s">
        <v>11586</v>
      </c>
      <c r="Q9204" t="s">
        <v>8648</v>
      </c>
      <c r="R9204">
        <v>85</v>
      </c>
      <c r="S9204">
        <v>0</v>
      </c>
      <c r="T9204" t="s">
        <v>27046</v>
      </c>
      <c r="U9204" t="s">
        <v>20522</v>
      </c>
      <c r="V9204" s="2">
        <v>42880</v>
      </c>
      <c r="W9204" s="7">
        <f t="shared" si="802"/>
        <v>2017</v>
      </c>
      <c r="X9204" s="2">
        <v>42873</v>
      </c>
      <c r="Y9204" t="s">
        <v>430</v>
      </c>
      <c r="Z9204" t="s">
        <v>7</v>
      </c>
      <c r="AA9204" t="s">
        <v>215</v>
      </c>
      <c r="AB9204">
        <v>9</v>
      </c>
      <c r="AC9204">
        <v>8590</v>
      </c>
      <c r="AD9204">
        <v>17662</v>
      </c>
      <c r="AE9204" t="s">
        <v>25923</v>
      </c>
      <c r="AF9204" t="s">
        <v>27034</v>
      </c>
      <c r="AG9204">
        <f t="shared" si="803"/>
        <v>5</v>
      </c>
      <c r="AI9204" t="str">
        <f t="shared" si="804"/>
        <v/>
      </c>
      <c r="AJ9204">
        <f t="shared" si="801"/>
        <v>0</v>
      </c>
      <c r="AK9204" t="str">
        <f t="shared" si="805"/>
        <v/>
      </c>
    </row>
    <row r="9205" spans="1:37" x14ac:dyDescent="0.25">
      <c r="A9205" s="1">
        <v>0</v>
      </c>
      <c r="B9205">
        <v>0</v>
      </c>
      <c r="C9205">
        <v>0</v>
      </c>
      <c r="D9205" t="s">
        <v>16579</v>
      </c>
      <c r="E9205">
        <v>0</v>
      </c>
      <c r="F9205">
        <v>0</v>
      </c>
      <c r="G9205" t="s">
        <v>5</v>
      </c>
      <c r="H9205" s="2">
        <v>42922</v>
      </c>
      <c r="I9205" t="s">
        <v>2</v>
      </c>
      <c r="J9205" t="s">
        <v>3</v>
      </c>
      <c r="K9205">
        <v>219</v>
      </c>
      <c r="L9205">
        <v>17</v>
      </c>
      <c r="M9205">
        <v>187.18</v>
      </c>
      <c r="N9205">
        <v>0</v>
      </c>
      <c r="O9205">
        <v>0</v>
      </c>
      <c r="P9205">
        <v>187.18</v>
      </c>
      <c r="Q9205" t="s">
        <v>0</v>
      </c>
      <c r="R9205">
        <v>0</v>
      </c>
      <c r="S9205">
        <v>0</v>
      </c>
      <c r="T9205" t="s">
        <v>27046</v>
      </c>
      <c r="U9205" t="s">
        <v>20524</v>
      </c>
      <c r="V9205" s="2">
        <v>42888</v>
      </c>
      <c r="W9205" s="7">
        <f t="shared" si="802"/>
        <v>2017</v>
      </c>
      <c r="X9205" s="2">
        <v>42874</v>
      </c>
      <c r="Y9205" t="s">
        <v>6</v>
      </c>
      <c r="Z9205" t="s">
        <v>7</v>
      </c>
      <c r="AA9205" t="s">
        <v>12249</v>
      </c>
      <c r="AB9205">
        <v>5</v>
      </c>
      <c r="AC9205">
        <v>8060</v>
      </c>
      <c r="AD9205">
        <v>17663</v>
      </c>
      <c r="AE9205" t="s">
        <v>25425</v>
      </c>
      <c r="AF9205" t="s">
        <v>27034</v>
      </c>
      <c r="AG9205">
        <f t="shared" si="803"/>
        <v>5</v>
      </c>
      <c r="AI9205" t="str">
        <f t="shared" si="804"/>
        <v/>
      </c>
      <c r="AJ9205">
        <f t="shared" si="801"/>
        <v>0</v>
      </c>
      <c r="AK9205" t="str">
        <f t="shared" si="805"/>
        <v/>
      </c>
    </row>
    <row r="9206" spans="1:37" x14ac:dyDescent="0.25">
      <c r="A9206" s="1">
        <v>8.3333333333333329E-2</v>
      </c>
      <c r="B9206">
        <v>10</v>
      </c>
      <c r="C9206">
        <v>0</v>
      </c>
      <c r="D9206" t="s">
        <v>16580</v>
      </c>
      <c r="E9206">
        <v>0</v>
      </c>
      <c r="F9206">
        <v>0</v>
      </c>
      <c r="G9206" t="s">
        <v>5</v>
      </c>
      <c r="H9206" s="2">
        <v>42904</v>
      </c>
      <c r="I9206" s="2">
        <v>42897</v>
      </c>
      <c r="J9206" t="s">
        <v>3</v>
      </c>
      <c r="K9206">
        <v>257</v>
      </c>
      <c r="L9206">
        <v>17</v>
      </c>
      <c r="M9206">
        <v>219.66</v>
      </c>
      <c r="N9206">
        <v>0</v>
      </c>
      <c r="O9206">
        <v>0</v>
      </c>
      <c r="P9206" t="s">
        <v>10872</v>
      </c>
      <c r="Q9206" t="s">
        <v>16581</v>
      </c>
      <c r="R9206">
        <v>65</v>
      </c>
      <c r="S9206">
        <v>0</v>
      </c>
      <c r="T9206" t="s">
        <v>27046</v>
      </c>
      <c r="U9206" t="s">
        <v>20524</v>
      </c>
      <c r="V9206" s="2">
        <v>42876</v>
      </c>
      <c r="W9206" s="7">
        <f t="shared" si="802"/>
        <v>2017</v>
      </c>
      <c r="X9206" s="2">
        <v>42874</v>
      </c>
      <c r="Y9206" t="s">
        <v>343</v>
      </c>
      <c r="Z9206" t="s">
        <v>7</v>
      </c>
      <c r="AA9206" t="s">
        <v>75</v>
      </c>
      <c r="AB9206">
        <v>1</v>
      </c>
      <c r="AC9206">
        <v>8591</v>
      </c>
      <c r="AD9206">
        <v>17664</v>
      </c>
      <c r="AE9206" t="s">
        <v>25924</v>
      </c>
      <c r="AF9206" t="s">
        <v>27034</v>
      </c>
      <c r="AG9206">
        <f t="shared" si="803"/>
        <v>5</v>
      </c>
      <c r="AI9206" t="str">
        <f t="shared" si="804"/>
        <v/>
      </c>
      <c r="AJ9206">
        <f t="shared" si="801"/>
        <v>0</v>
      </c>
      <c r="AK9206" t="str">
        <f t="shared" si="805"/>
        <v/>
      </c>
    </row>
    <row r="9207" spans="1:37" x14ac:dyDescent="0.25">
      <c r="A9207" s="1">
        <v>6.25E-2</v>
      </c>
      <c r="B9207">
        <v>0</v>
      </c>
      <c r="C9207">
        <v>0</v>
      </c>
      <c r="D9207" t="s">
        <v>16582</v>
      </c>
      <c r="E9207">
        <v>0</v>
      </c>
      <c r="F9207">
        <v>0</v>
      </c>
      <c r="G9207" t="s">
        <v>5</v>
      </c>
      <c r="H9207" s="2">
        <v>42881</v>
      </c>
      <c r="I9207" s="2">
        <v>42881</v>
      </c>
      <c r="J9207" t="s">
        <v>3</v>
      </c>
      <c r="K9207">
        <v>257</v>
      </c>
      <c r="L9207">
        <v>17</v>
      </c>
      <c r="M9207">
        <v>219.66</v>
      </c>
      <c r="N9207">
        <v>0</v>
      </c>
      <c r="O9207">
        <v>0</v>
      </c>
      <c r="P9207" t="s">
        <v>10872</v>
      </c>
      <c r="Q9207" t="s">
        <v>16583</v>
      </c>
      <c r="R9207">
        <v>75</v>
      </c>
      <c r="S9207">
        <v>0</v>
      </c>
      <c r="T9207" t="s">
        <v>27046</v>
      </c>
      <c r="U9207" t="s">
        <v>20520</v>
      </c>
      <c r="V9207" s="2">
        <v>36892</v>
      </c>
      <c r="W9207" s="7">
        <f t="shared" si="802"/>
        <v>2017</v>
      </c>
      <c r="X9207" s="2">
        <v>42876</v>
      </c>
      <c r="Y9207" t="s">
        <v>15509</v>
      </c>
      <c r="Z9207" t="s">
        <v>7</v>
      </c>
      <c r="AA9207" t="s">
        <v>9265</v>
      </c>
      <c r="AB9207">
        <v>3</v>
      </c>
      <c r="AC9207">
        <v>8592</v>
      </c>
      <c r="AD9207">
        <v>17665</v>
      </c>
      <c r="AE9207" t="s">
        <v>25925</v>
      </c>
      <c r="AF9207" t="s">
        <v>27034</v>
      </c>
      <c r="AG9207">
        <f t="shared" si="803"/>
        <v>5</v>
      </c>
      <c r="AI9207" t="str">
        <f t="shared" si="804"/>
        <v/>
      </c>
      <c r="AJ9207">
        <f t="shared" si="801"/>
        <v>0</v>
      </c>
      <c r="AK9207" t="str">
        <f t="shared" si="805"/>
        <v/>
      </c>
    </row>
    <row r="9208" spans="1:37" x14ac:dyDescent="0.25">
      <c r="A9208" s="1">
        <v>2.7777777777777776E-2</v>
      </c>
      <c r="B9208">
        <v>0</v>
      </c>
      <c r="C9208">
        <v>0</v>
      </c>
      <c r="D9208" t="s">
        <v>16584</v>
      </c>
      <c r="E9208">
        <v>0</v>
      </c>
      <c r="F9208">
        <v>0</v>
      </c>
      <c r="G9208" t="s">
        <v>5</v>
      </c>
      <c r="H9208" s="2">
        <v>42880</v>
      </c>
      <c r="I9208" s="2">
        <v>42878</v>
      </c>
      <c r="J9208" t="s">
        <v>3</v>
      </c>
      <c r="K9208">
        <v>222</v>
      </c>
      <c r="L9208">
        <v>17</v>
      </c>
      <c r="M9208">
        <v>189.74</v>
      </c>
      <c r="N9208">
        <v>0</v>
      </c>
      <c r="O9208">
        <v>0</v>
      </c>
      <c r="P9208" t="s">
        <v>11251</v>
      </c>
      <c r="Q9208" t="s">
        <v>16585</v>
      </c>
      <c r="R9208">
        <v>65</v>
      </c>
      <c r="S9208">
        <v>0</v>
      </c>
      <c r="T9208" t="s">
        <v>27046</v>
      </c>
      <c r="U9208" t="s">
        <v>20524</v>
      </c>
      <c r="V9208" s="2">
        <v>42879</v>
      </c>
      <c r="W9208" s="7">
        <f t="shared" si="802"/>
        <v>2017</v>
      </c>
      <c r="X9208" s="2">
        <v>42877</v>
      </c>
      <c r="Y9208" t="s">
        <v>47</v>
      </c>
      <c r="Z9208" t="s">
        <v>7</v>
      </c>
      <c r="AA9208" t="s">
        <v>140</v>
      </c>
      <c r="AB9208">
        <v>1</v>
      </c>
      <c r="AC9208">
        <v>1562</v>
      </c>
      <c r="AD9208">
        <v>17666</v>
      </c>
      <c r="AE9208" t="s">
        <v>21071</v>
      </c>
      <c r="AF9208" t="s">
        <v>27034</v>
      </c>
      <c r="AG9208">
        <f t="shared" si="803"/>
        <v>5</v>
      </c>
      <c r="AI9208" t="str">
        <f t="shared" si="804"/>
        <v/>
      </c>
      <c r="AJ9208">
        <f t="shared" si="801"/>
        <v>0</v>
      </c>
      <c r="AK9208" t="str">
        <f t="shared" si="805"/>
        <v/>
      </c>
    </row>
    <row r="9209" spans="1:37" x14ac:dyDescent="0.25">
      <c r="A9209" s="1">
        <v>4.1666666666666664E-2</v>
      </c>
      <c r="B9209">
        <v>0</v>
      </c>
      <c r="C9209">
        <v>0</v>
      </c>
      <c r="D9209" t="s">
        <v>16586</v>
      </c>
      <c r="E9209">
        <v>0</v>
      </c>
      <c r="F9209">
        <v>0</v>
      </c>
      <c r="G9209" t="s">
        <v>5</v>
      </c>
      <c r="H9209" s="2">
        <v>42880</v>
      </c>
      <c r="I9209" s="2">
        <v>42880</v>
      </c>
      <c r="J9209" t="s">
        <v>3</v>
      </c>
      <c r="K9209">
        <v>257</v>
      </c>
      <c r="L9209">
        <v>17</v>
      </c>
      <c r="M9209">
        <v>219.66</v>
      </c>
      <c r="N9209">
        <v>0</v>
      </c>
      <c r="O9209">
        <v>0</v>
      </c>
      <c r="P9209" t="s">
        <v>10872</v>
      </c>
      <c r="Q9209" t="s">
        <v>8656</v>
      </c>
      <c r="R9209">
        <v>65</v>
      </c>
      <c r="S9209">
        <v>0</v>
      </c>
      <c r="T9209" t="s">
        <v>27046</v>
      </c>
      <c r="U9209" t="s">
        <v>20524</v>
      </c>
      <c r="V9209" s="2">
        <v>42880</v>
      </c>
      <c r="W9209" s="7">
        <f t="shared" si="802"/>
        <v>2017</v>
      </c>
      <c r="X9209" s="2">
        <v>42878</v>
      </c>
      <c r="Y9209" t="s">
        <v>47</v>
      </c>
      <c r="Z9209" t="s">
        <v>7</v>
      </c>
      <c r="AA9209" t="s">
        <v>48</v>
      </c>
      <c r="AB9209">
        <v>1</v>
      </c>
      <c r="AC9209">
        <v>5607</v>
      </c>
      <c r="AD9209">
        <v>17667</v>
      </c>
      <c r="AE9209" t="s">
        <v>23083</v>
      </c>
      <c r="AF9209" t="s">
        <v>27034</v>
      </c>
      <c r="AG9209">
        <f t="shared" si="803"/>
        <v>5</v>
      </c>
      <c r="AI9209" t="str">
        <f t="shared" si="804"/>
        <v/>
      </c>
      <c r="AJ9209">
        <f t="shared" si="801"/>
        <v>0</v>
      </c>
      <c r="AK9209" t="str">
        <f t="shared" si="805"/>
        <v/>
      </c>
    </row>
    <row r="9210" spans="1:37" x14ac:dyDescent="0.25">
      <c r="A9210" s="1">
        <v>6.25E-2</v>
      </c>
      <c r="B9210">
        <v>5</v>
      </c>
      <c r="C9210">
        <v>0</v>
      </c>
      <c r="D9210" t="s">
        <v>16587</v>
      </c>
      <c r="E9210">
        <v>0</v>
      </c>
      <c r="F9210">
        <v>0</v>
      </c>
      <c r="G9210" t="s">
        <v>5</v>
      </c>
      <c r="H9210" s="2">
        <v>42885</v>
      </c>
      <c r="I9210" s="2">
        <v>42884</v>
      </c>
      <c r="J9210" t="s">
        <v>3</v>
      </c>
      <c r="K9210">
        <v>222</v>
      </c>
      <c r="L9210">
        <v>17</v>
      </c>
      <c r="M9210">
        <v>189.74</v>
      </c>
      <c r="N9210">
        <v>0</v>
      </c>
      <c r="O9210">
        <v>0</v>
      </c>
      <c r="P9210" t="s">
        <v>11251</v>
      </c>
      <c r="Q9210" t="s">
        <v>16588</v>
      </c>
      <c r="R9210">
        <v>65</v>
      </c>
      <c r="S9210">
        <v>0</v>
      </c>
      <c r="T9210" t="s">
        <v>27046</v>
      </c>
      <c r="U9210" t="s">
        <v>20524</v>
      </c>
      <c r="V9210" s="2">
        <v>42880</v>
      </c>
      <c r="W9210" s="7">
        <f t="shared" si="802"/>
        <v>2017</v>
      </c>
      <c r="X9210" s="2">
        <v>42878</v>
      </c>
      <c r="Y9210" t="s">
        <v>118</v>
      </c>
      <c r="Z9210" t="s">
        <v>7</v>
      </c>
      <c r="AA9210" t="s">
        <v>1405</v>
      </c>
      <c r="AB9210">
        <v>1</v>
      </c>
      <c r="AC9210">
        <v>8593</v>
      </c>
      <c r="AD9210">
        <v>17668</v>
      </c>
      <c r="AE9210" t="s">
        <v>25926</v>
      </c>
      <c r="AF9210" t="s">
        <v>27034</v>
      </c>
      <c r="AG9210">
        <f t="shared" si="803"/>
        <v>5</v>
      </c>
      <c r="AI9210" t="str">
        <f t="shared" si="804"/>
        <v/>
      </c>
      <c r="AJ9210">
        <f t="shared" si="801"/>
        <v>0</v>
      </c>
      <c r="AK9210" t="str">
        <f t="shared" si="805"/>
        <v/>
      </c>
    </row>
    <row r="9211" spans="1:37" x14ac:dyDescent="0.25">
      <c r="A9211" s="1">
        <v>7.2916666666666671E-2</v>
      </c>
      <c r="B9211">
        <v>10</v>
      </c>
      <c r="C9211">
        <v>0</v>
      </c>
      <c r="D9211" t="s">
        <v>16589</v>
      </c>
      <c r="E9211">
        <v>0</v>
      </c>
      <c r="F9211">
        <v>0</v>
      </c>
      <c r="G9211" t="s">
        <v>5</v>
      </c>
      <c r="H9211" s="2">
        <v>42893</v>
      </c>
      <c r="I9211" s="2">
        <v>42893</v>
      </c>
      <c r="J9211" t="s">
        <v>3</v>
      </c>
      <c r="K9211">
        <v>350</v>
      </c>
      <c r="L9211">
        <v>17</v>
      </c>
      <c r="M9211">
        <v>299.14999999999998</v>
      </c>
      <c r="N9211">
        <v>0</v>
      </c>
      <c r="O9211">
        <v>0</v>
      </c>
      <c r="P9211" t="s">
        <v>10802</v>
      </c>
      <c r="Q9211" t="s">
        <v>8661</v>
      </c>
      <c r="R9211">
        <v>75</v>
      </c>
      <c r="S9211">
        <v>0</v>
      </c>
      <c r="T9211" t="s">
        <v>27046</v>
      </c>
      <c r="U9211" t="s">
        <v>20520</v>
      </c>
      <c r="V9211" s="2">
        <v>42892</v>
      </c>
      <c r="W9211" s="7">
        <f t="shared" si="802"/>
        <v>2017</v>
      </c>
      <c r="X9211" s="2">
        <v>42878</v>
      </c>
      <c r="Y9211" t="s">
        <v>172</v>
      </c>
      <c r="Z9211" t="s">
        <v>7</v>
      </c>
      <c r="AA9211" t="s">
        <v>12073</v>
      </c>
      <c r="AB9211">
        <v>2</v>
      </c>
      <c r="AC9211">
        <v>8594</v>
      </c>
      <c r="AD9211">
        <v>17669</v>
      </c>
      <c r="AE9211" t="s">
        <v>25927</v>
      </c>
      <c r="AF9211" t="s">
        <v>27034</v>
      </c>
      <c r="AG9211">
        <f t="shared" si="803"/>
        <v>5</v>
      </c>
      <c r="AI9211" t="str">
        <f t="shared" si="804"/>
        <v/>
      </c>
      <c r="AJ9211">
        <f t="shared" si="801"/>
        <v>0</v>
      </c>
      <c r="AK9211" t="str">
        <f t="shared" si="805"/>
        <v/>
      </c>
    </row>
    <row r="9212" spans="1:37" x14ac:dyDescent="0.25">
      <c r="A9212" s="1">
        <v>4.1666666666666664E-2</v>
      </c>
      <c r="B9212">
        <v>0</v>
      </c>
      <c r="C9212">
        <v>0</v>
      </c>
      <c r="D9212" t="s">
        <v>16590</v>
      </c>
      <c r="E9212">
        <v>0</v>
      </c>
      <c r="F9212">
        <v>0</v>
      </c>
      <c r="G9212" t="s">
        <v>5</v>
      </c>
      <c r="H9212" s="2">
        <v>42926</v>
      </c>
      <c r="I9212" s="2">
        <v>42897</v>
      </c>
      <c r="J9212" t="s">
        <v>3</v>
      </c>
      <c r="K9212">
        <v>211</v>
      </c>
      <c r="L9212">
        <v>17</v>
      </c>
      <c r="M9212">
        <v>180.34</v>
      </c>
      <c r="N9212">
        <v>0</v>
      </c>
      <c r="O9212">
        <v>0</v>
      </c>
      <c r="P9212" t="s">
        <v>11385</v>
      </c>
      <c r="Q9212" t="s">
        <v>8666</v>
      </c>
      <c r="R9212">
        <v>75</v>
      </c>
      <c r="S9212">
        <v>0</v>
      </c>
      <c r="T9212" t="s">
        <v>27046</v>
      </c>
      <c r="U9212" t="s">
        <v>20520</v>
      </c>
      <c r="V9212" s="2">
        <v>42893</v>
      </c>
      <c r="W9212" s="7">
        <f t="shared" si="802"/>
        <v>2017</v>
      </c>
      <c r="X9212" s="2">
        <v>42879</v>
      </c>
      <c r="Y9212" t="s">
        <v>9078</v>
      </c>
      <c r="Z9212" t="s">
        <v>7</v>
      </c>
      <c r="AA9212" t="s">
        <v>9217</v>
      </c>
      <c r="AB9212">
        <v>3</v>
      </c>
      <c r="AC9212">
        <v>3145</v>
      </c>
      <c r="AD9212">
        <v>17670</v>
      </c>
      <c r="AE9212" t="s">
        <v>21616</v>
      </c>
      <c r="AF9212" t="s">
        <v>27034</v>
      </c>
      <c r="AG9212">
        <f t="shared" si="803"/>
        <v>5</v>
      </c>
      <c r="AI9212" t="str">
        <f t="shared" si="804"/>
        <v/>
      </c>
      <c r="AJ9212">
        <f t="shared" si="801"/>
        <v>0</v>
      </c>
      <c r="AK9212" t="str">
        <f t="shared" si="805"/>
        <v/>
      </c>
    </row>
    <row r="9213" spans="1:37" x14ac:dyDescent="0.25">
      <c r="A9213" s="1">
        <v>4.1666666666666664E-2</v>
      </c>
      <c r="B9213">
        <v>155</v>
      </c>
      <c r="C9213">
        <v>0</v>
      </c>
      <c r="D9213" t="s">
        <v>16591</v>
      </c>
      <c r="E9213">
        <v>0</v>
      </c>
      <c r="F9213">
        <v>0</v>
      </c>
      <c r="G9213" t="s">
        <v>5</v>
      </c>
      <c r="H9213" s="2">
        <v>42902</v>
      </c>
      <c r="I9213" s="2">
        <v>42895</v>
      </c>
      <c r="J9213" t="s">
        <v>3</v>
      </c>
      <c r="K9213">
        <v>349</v>
      </c>
      <c r="L9213">
        <v>17</v>
      </c>
      <c r="M9213">
        <v>298.29000000000002</v>
      </c>
      <c r="N9213">
        <v>0</v>
      </c>
      <c r="O9213">
        <v>0</v>
      </c>
      <c r="P9213" t="s">
        <v>15282</v>
      </c>
      <c r="Q9213" t="s">
        <v>16592</v>
      </c>
      <c r="R9213">
        <v>75</v>
      </c>
      <c r="S9213">
        <v>0</v>
      </c>
      <c r="T9213" t="s">
        <v>27046</v>
      </c>
      <c r="U9213" t="s">
        <v>20520</v>
      </c>
      <c r="V9213" s="2">
        <v>42893</v>
      </c>
      <c r="W9213" s="7">
        <f t="shared" si="802"/>
        <v>2017</v>
      </c>
      <c r="X9213" s="2">
        <v>42879</v>
      </c>
      <c r="Y9213" t="s">
        <v>6</v>
      </c>
      <c r="Z9213" t="s">
        <v>7</v>
      </c>
      <c r="AA9213" t="s">
        <v>13001</v>
      </c>
      <c r="AB9213">
        <v>3</v>
      </c>
      <c r="AC9213">
        <v>8595</v>
      </c>
      <c r="AD9213">
        <v>17671</v>
      </c>
      <c r="AE9213" t="s">
        <v>25928</v>
      </c>
      <c r="AF9213" t="s">
        <v>27034</v>
      </c>
      <c r="AG9213">
        <f t="shared" si="803"/>
        <v>5</v>
      </c>
      <c r="AI9213" t="str">
        <f t="shared" si="804"/>
        <v/>
      </c>
      <c r="AJ9213">
        <f t="shared" si="801"/>
        <v>0</v>
      </c>
      <c r="AK9213" t="str">
        <f t="shared" si="805"/>
        <v/>
      </c>
    </row>
    <row r="9214" spans="1:37" x14ac:dyDescent="0.25">
      <c r="A9214" s="1">
        <v>7.2916666666666671E-2</v>
      </c>
      <c r="B9214">
        <v>65</v>
      </c>
      <c r="C9214">
        <v>0</v>
      </c>
      <c r="D9214" t="s">
        <v>16593</v>
      </c>
      <c r="E9214">
        <v>0</v>
      </c>
      <c r="F9214">
        <v>0</v>
      </c>
      <c r="G9214" t="s">
        <v>5</v>
      </c>
      <c r="H9214" s="2">
        <v>42891</v>
      </c>
      <c r="I9214" s="2">
        <v>42891</v>
      </c>
      <c r="J9214" t="s">
        <v>3</v>
      </c>
      <c r="K9214">
        <v>372</v>
      </c>
      <c r="L9214">
        <v>17</v>
      </c>
      <c r="M9214">
        <v>317.95</v>
      </c>
      <c r="N9214">
        <v>0</v>
      </c>
      <c r="O9214">
        <v>0</v>
      </c>
      <c r="P9214" t="s">
        <v>11178</v>
      </c>
      <c r="Q9214" t="s">
        <v>16594</v>
      </c>
      <c r="R9214">
        <v>75</v>
      </c>
      <c r="S9214">
        <v>0</v>
      </c>
      <c r="T9214" t="s">
        <v>27046</v>
      </c>
      <c r="U9214" t="s">
        <v>20520</v>
      </c>
      <c r="V9214" s="2">
        <v>42893</v>
      </c>
      <c r="W9214" s="7">
        <f t="shared" si="802"/>
        <v>2017</v>
      </c>
      <c r="X9214" s="2">
        <v>42879</v>
      </c>
      <c r="Y9214" t="s">
        <v>80</v>
      </c>
      <c r="Z9214" t="s">
        <v>7</v>
      </c>
      <c r="AA9214" t="s">
        <v>14569</v>
      </c>
      <c r="AB9214">
        <v>3</v>
      </c>
      <c r="AC9214">
        <v>8596</v>
      </c>
      <c r="AD9214">
        <v>17672</v>
      </c>
      <c r="AE9214" t="s">
        <v>25929</v>
      </c>
      <c r="AF9214" t="s">
        <v>27034</v>
      </c>
      <c r="AG9214">
        <f t="shared" si="803"/>
        <v>5</v>
      </c>
      <c r="AI9214" t="str">
        <f t="shared" si="804"/>
        <v/>
      </c>
      <c r="AJ9214">
        <f t="shared" si="801"/>
        <v>0</v>
      </c>
      <c r="AK9214" t="str">
        <f t="shared" si="805"/>
        <v/>
      </c>
    </row>
    <row r="9215" spans="1:37" x14ac:dyDescent="0.25">
      <c r="A9215" s="1">
        <v>0.10416666666666667</v>
      </c>
      <c r="B9215">
        <v>150</v>
      </c>
      <c r="C9215">
        <v>0</v>
      </c>
      <c r="D9215" t="s">
        <v>16595</v>
      </c>
      <c r="E9215">
        <v>0</v>
      </c>
      <c r="F9215">
        <v>0</v>
      </c>
      <c r="G9215" t="s">
        <v>5</v>
      </c>
      <c r="H9215" s="2">
        <v>42915</v>
      </c>
      <c r="I9215" s="2">
        <v>42906</v>
      </c>
      <c r="J9215" t="s">
        <v>3</v>
      </c>
      <c r="K9215">
        <v>644</v>
      </c>
      <c r="L9215">
        <v>17</v>
      </c>
      <c r="M9215">
        <v>550.42999999999995</v>
      </c>
      <c r="N9215">
        <v>0</v>
      </c>
      <c r="O9215">
        <v>0</v>
      </c>
      <c r="P9215" t="s">
        <v>16596</v>
      </c>
      <c r="Q9215" t="s">
        <v>16597</v>
      </c>
      <c r="R9215">
        <v>75</v>
      </c>
      <c r="S9215">
        <v>0</v>
      </c>
      <c r="T9215" t="s">
        <v>27046</v>
      </c>
      <c r="U9215" t="s">
        <v>20520</v>
      </c>
      <c r="V9215" s="2">
        <v>42893</v>
      </c>
      <c r="W9215" s="7">
        <f t="shared" si="802"/>
        <v>2017</v>
      </c>
      <c r="X9215" s="2">
        <v>42879</v>
      </c>
      <c r="Y9215" t="s">
        <v>93</v>
      </c>
      <c r="Z9215" t="s">
        <v>7</v>
      </c>
      <c r="AA9215" t="s">
        <v>396</v>
      </c>
      <c r="AB9215">
        <v>2</v>
      </c>
      <c r="AC9215">
        <v>8597</v>
      </c>
      <c r="AD9215">
        <v>17673</v>
      </c>
      <c r="AE9215" t="s">
        <v>25930</v>
      </c>
      <c r="AF9215" t="s">
        <v>27034</v>
      </c>
      <c r="AG9215">
        <f t="shared" si="803"/>
        <v>5</v>
      </c>
      <c r="AI9215" t="str">
        <f t="shared" si="804"/>
        <v/>
      </c>
      <c r="AJ9215">
        <f t="shared" si="801"/>
        <v>0</v>
      </c>
      <c r="AK9215" t="str">
        <f t="shared" si="805"/>
        <v/>
      </c>
    </row>
    <row r="9216" spans="1:37" x14ac:dyDescent="0.25">
      <c r="A9216" s="1">
        <v>4.1666666666666664E-2</v>
      </c>
      <c r="B9216">
        <v>0</v>
      </c>
      <c r="C9216">
        <v>0</v>
      </c>
      <c r="D9216" t="s">
        <v>16598</v>
      </c>
      <c r="E9216">
        <v>0</v>
      </c>
      <c r="F9216">
        <v>0</v>
      </c>
      <c r="G9216" t="s">
        <v>5</v>
      </c>
      <c r="H9216" s="2">
        <v>42898</v>
      </c>
      <c r="I9216" s="2">
        <v>42898</v>
      </c>
      <c r="J9216" t="s">
        <v>3</v>
      </c>
      <c r="K9216">
        <v>211</v>
      </c>
      <c r="L9216">
        <v>17</v>
      </c>
      <c r="M9216">
        <v>180.34</v>
      </c>
      <c r="N9216">
        <v>0</v>
      </c>
      <c r="O9216">
        <v>0</v>
      </c>
      <c r="P9216" t="s">
        <v>11385</v>
      </c>
      <c r="Q9216" t="s">
        <v>16599</v>
      </c>
      <c r="R9216">
        <v>65</v>
      </c>
      <c r="S9216">
        <v>0</v>
      </c>
      <c r="T9216" t="s">
        <v>27046</v>
      </c>
      <c r="U9216" t="s">
        <v>20524</v>
      </c>
      <c r="V9216" s="2">
        <v>42881</v>
      </c>
      <c r="W9216" s="7">
        <f t="shared" si="802"/>
        <v>2017</v>
      </c>
      <c r="X9216" s="2">
        <v>42879</v>
      </c>
      <c r="Y9216" t="s">
        <v>204</v>
      </c>
      <c r="Z9216" t="s">
        <v>7</v>
      </c>
      <c r="AA9216" t="s">
        <v>11509</v>
      </c>
      <c r="AB9216">
        <v>1</v>
      </c>
      <c r="AC9216">
        <v>986</v>
      </c>
      <c r="AD9216">
        <v>17674</v>
      </c>
      <c r="AE9216" t="s">
        <v>20892</v>
      </c>
      <c r="AF9216" t="s">
        <v>27034</v>
      </c>
      <c r="AG9216">
        <f t="shared" si="803"/>
        <v>5</v>
      </c>
      <c r="AI9216" t="str">
        <f t="shared" si="804"/>
        <v/>
      </c>
      <c r="AJ9216">
        <f t="shared" si="801"/>
        <v>0</v>
      </c>
      <c r="AK9216" t="str">
        <f t="shared" si="805"/>
        <v/>
      </c>
    </row>
    <row r="9217" spans="1:37" x14ac:dyDescent="0.25">
      <c r="A9217" s="1">
        <v>0.14583333333333334</v>
      </c>
      <c r="B9217">
        <v>250</v>
      </c>
      <c r="C9217">
        <v>0</v>
      </c>
      <c r="D9217" t="s">
        <v>8704</v>
      </c>
      <c r="E9217">
        <v>0</v>
      </c>
      <c r="F9217">
        <v>0</v>
      </c>
      <c r="G9217" t="s">
        <v>5</v>
      </c>
      <c r="H9217" s="2">
        <v>42893</v>
      </c>
      <c r="I9217" s="2">
        <v>42893</v>
      </c>
      <c r="J9217" t="s">
        <v>3</v>
      </c>
      <c r="K9217">
        <v>459</v>
      </c>
      <c r="L9217">
        <v>17</v>
      </c>
      <c r="M9217">
        <v>392.31</v>
      </c>
      <c r="N9217">
        <v>0</v>
      </c>
      <c r="O9217">
        <v>0</v>
      </c>
      <c r="P9217" t="s">
        <v>16444</v>
      </c>
      <c r="Q9217" t="s">
        <v>16600</v>
      </c>
      <c r="R9217">
        <v>75</v>
      </c>
      <c r="S9217">
        <v>0</v>
      </c>
      <c r="T9217" t="s">
        <v>27046</v>
      </c>
      <c r="U9217" t="s">
        <v>20520</v>
      </c>
      <c r="V9217" s="2">
        <v>42886</v>
      </c>
      <c r="W9217" s="7">
        <f t="shared" si="802"/>
        <v>2017</v>
      </c>
      <c r="X9217" s="2">
        <v>42879</v>
      </c>
      <c r="Y9217" t="s">
        <v>12</v>
      </c>
      <c r="Z9217" t="s">
        <v>7</v>
      </c>
      <c r="AA9217" t="s">
        <v>14328</v>
      </c>
      <c r="AB9217">
        <v>9</v>
      </c>
      <c r="AC9217">
        <v>7956</v>
      </c>
      <c r="AD9217">
        <v>17675</v>
      </c>
      <c r="AE9217" t="s">
        <v>25324</v>
      </c>
      <c r="AF9217" t="s">
        <v>27034</v>
      </c>
      <c r="AG9217">
        <f t="shared" si="803"/>
        <v>5</v>
      </c>
      <c r="AI9217" t="str">
        <f t="shared" si="804"/>
        <v/>
      </c>
      <c r="AJ9217">
        <f t="shared" si="801"/>
        <v>0</v>
      </c>
      <c r="AK9217" t="str">
        <f t="shared" si="805"/>
        <v/>
      </c>
    </row>
    <row r="9218" spans="1:37" x14ac:dyDescent="0.25">
      <c r="A9218" s="1">
        <v>4.1666666666666664E-2</v>
      </c>
      <c r="B9218">
        <v>10</v>
      </c>
      <c r="C9218">
        <v>0</v>
      </c>
      <c r="D9218" t="s">
        <v>16601</v>
      </c>
      <c r="E9218">
        <v>0</v>
      </c>
      <c r="F9218">
        <v>0</v>
      </c>
      <c r="G9218" t="s">
        <v>5</v>
      </c>
      <c r="H9218" s="2">
        <v>42885</v>
      </c>
      <c r="I9218" s="2">
        <v>42885</v>
      </c>
      <c r="J9218" t="s">
        <v>3</v>
      </c>
      <c r="K9218">
        <v>293</v>
      </c>
      <c r="L9218">
        <v>17</v>
      </c>
      <c r="M9218">
        <v>250.43</v>
      </c>
      <c r="N9218">
        <v>0</v>
      </c>
      <c r="O9218">
        <v>0</v>
      </c>
      <c r="P9218" t="s">
        <v>10689</v>
      </c>
      <c r="Q9218" t="s">
        <v>16602</v>
      </c>
      <c r="R9218">
        <v>75</v>
      </c>
      <c r="S9218">
        <v>0</v>
      </c>
      <c r="T9218" t="s">
        <v>27046</v>
      </c>
      <c r="U9218" t="s">
        <v>20520</v>
      </c>
      <c r="V9218" s="2">
        <v>36892</v>
      </c>
      <c r="W9218" s="7">
        <f t="shared" si="802"/>
        <v>2017</v>
      </c>
      <c r="X9218" s="2">
        <v>42880</v>
      </c>
      <c r="Y9218" t="s">
        <v>16603</v>
      </c>
      <c r="Z9218" t="s">
        <v>7</v>
      </c>
      <c r="AA9218" t="s">
        <v>9396</v>
      </c>
      <c r="AB9218">
        <v>3</v>
      </c>
      <c r="AC9218">
        <v>8598</v>
      </c>
      <c r="AD9218">
        <v>17676</v>
      </c>
      <c r="AE9218" t="s">
        <v>25931</v>
      </c>
      <c r="AF9218" t="s">
        <v>27034</v>
      </c>
      <c r="AG9218">
        <f t="shared" si="803"/>
        <v>5</v>
      </c>
      <c r="AI9218" t="str">
        <f t="shared" si="804"/>
        <v/>
      </c>
      <c r="AJ9218">
        <f t="shared" ref="AJ9218:AJ9281" si="806">LEN(AI9218)</f>
        <v>0</v>
      </c>
      <c r="AK9218" t="str">
        <f t="shared" si="805"/>
        <v/>
      </c>
    </row>
    <row r="9219" spans="1:37" x14ac:dyDescent="0.25">
      <c r="A9219" s="1">
        <v>4.1666666666666664E-2</v>
      </c>
      <c r="B9219">
        <v>120</v>
      </c>
      <c r="C9219">
        <v>0</v>
      </c>
      <c r="D9219" t="s">
        <v>16604</v>
      </c>
      <c r="E9219">
        <v>0</v>
      </c>
      <c r="F9219">
        <v>0</v>
      </c>
      <c r="G9219" t="s">
        <v>5</v>
      </c>
      <c r="H9219" s="2">
        <v>42904</v>
      </c>
      <c r="I9219" s="2">
        <v>42897</v>
      </c>
      <c r="J9219" t="s">
        <v>3</v>
      </c>
      <c r="K9219">
        <v>343</v>
      </c>
      <c r="L9219">
        <v>17</v>
      </c>
      <c r="M9219">
        <v>293.16000000000003</v>
      </c>
      <c r="N9219">
        <v>0</v>
      </c>
      <c r="O9219">
        <v>0</v>
      </c>
      <c r="P9219" t="s">
        <v>12140</v>
      </c>
      <c r="Q9219" t="s">
        <v>16605</v>
      </c>
      <c r="R9219">
        <v>75</v>
      </c>
      <c r="S9219">
        <v>0</v>
      </c>
      <c r="T9219" t="s">
        <v>27046</v>
      </c>
      <c r="U9219" t="s">
        <v>20520</v>
      </c>
      <c r="V9219" s="2">
        <v>42897</v>
      </c>
      <c r="W9219" s="7">
        <f t="shared" ref="W9219:W9282" si="807">YEAR(X9219)</f>
        <v>2017</v>
      </c>
      <c r="X9219" s="2">
        <v>42883</v>
      </c>
      <c r="Y9219" t="s">
        <v>80</v>
      </c>
      <c r="Z9219" t="s">
        <v>7</v>
      </c>
      <c r="AA9219" t="s">
        <v>13001</v>
      </c>
      <c r="AB9219">
        <v>3</v>
      </c>
      <c r="AC9219">
        <v>8599</v>
      </c>
      <c r="AD9219">
        <v>17677</v>
      </c>
      <c r="AE9219" t="s">
        <v>25932</v>
      </c>
      <c r="AF9219" t="s">
        <v>27034</v>
      </c>
      <c r="AG9219">
        <f t="shared" ref="AG9219:AG9282" si="808">LEN(V9219)</f>
        <v>5</v>
      </c>
      <c r="AI9219" t="str">
        <f t="shared" ref="AI9219:AI9282" si="809">TRIM(AH9219)</f>
        <v/>
      </c>
      <c r="AJ9219">
        <f t="shared" si="806"/>
        <v>0</v>
      </c>
      <c r="AK9219" t="str">
        <f t="shared" ref="AK9219:AK9282" si="810">TRIM(T9219)&amp;IF(AND(LEN(T9219)&gt;0,LEN(AI9219)&gt;0),",","")&amp;TRIM(AI9219)</f>
        <v/>
      </c>
    </row>
    <row r="9220" spans="1:37" x14ac:dyDescent="0.25">
      <c r="A9220" s="1">
        <v>0.10416666666666667</v>
      </c>
      <c r="B9220">
        <v>5</v>
      </c>
      <c r="C9220">
        <v>0</v>
      </c>
      <c r="D9220" t="s">
        <v>16606</v>
      </c>
      <c r="E9220">
        <v>0</v>
      </c>
      <c r="F9220">
        <v>0</v>
      </c>
      <c r="G9220" t="s">
        <v>5</v>
      </c>
      <c r="H9220" s="2">
        <v>42898</v>
      </c>
      <c r="I9220" s="2">
        <v>42895</v>
      </c>
      <c r="J9220" t="s">
        <v>3</v>
      </c>
      <c r="K9220">
        <v>293</v>
      </c>
      <c r="L9220">
        <v>17</v>
      </c>
      <c r="M9220">
        <v>250.43</v>
      </c>
      <c r="N9220">
        <v>0</v>
      </c>
      <c r="O9220">
        <v>0</v>
      </c>
      <c r="P9220" t="s">
        <v>10689</v>
      </c>
      <c r="Q9220" t="s">
        <v>16607</v>
      </c>
      <c r="R9220">
        <v>75</v>
      </c>
      <c r="S9220">
        <v>0</v>
      </c>
      <c r="T9220" t="s">
        <v>27046</v>
      </c>
      <c r="U9220" t="s">
        <v>20520</v>
      </c>
      <c r="V9220" s="2">
        <v>42890</v>
      </c>
      <c r="W9220" s="7">
        <f t="shared" si="807"/>
        <v>2017</v>
      </c>
      <c r="X9220" s="2">
        <v>42883</v>
      </c>
      <c r="Y9220" t="s">
        <v>172</v>
      </c>
      <c r="Z9220" t="s">
        <v>7</v>
      </c>
      <c r="AA9220" t="s">
        <v>215</v>
      </c>
      <c r="AB9220">
        <v>9</v>
      </c>
      <c r="AC9220">
        <v>5743</v>
      </c>
      <c r="AD9220">
        <v>17678</v>
      </c>
      <c r="AE9220" t="s">
        <v>23210</v>
      </c>
      <c r="AF9220" t="s">
        <v>27034</v>
      </c>
      <c r="AG9220">
        <f t="shared" si="808"/>
        <v>5</v>
      </c>
      <c r="AI9220" t="str">
        <f t="shared" si="809"/>
        <v/>
      </c>
      <c r="AJ9220">
        <f t="shared" si="806"/>
        <v>0</v>
      </c>
      <c r="AK9220" t="str">
        <f t="shared" si="810"/>
        <v/>
      </c>
    </row>
    <row r="9221" spans="1:37" x14ac:dyDescent="0.25">
      <c r="A9221" s="1">
        <v>8.3333333333333329E-2</v>
      </c>
      <c r="B9221">
        <v>0</v>
      </c>
      <c r="C9221">
        <v>0</v>
      </c>
      <c r="D9221" t="s">
        <v>16608</v>
      </c>
      <c r="E9221">
        <v>0</v>
      </c>
      <c r="F9221">
        <v>0</v>
      </c>
      <c r="G9221" t="s">
        <v>5</v>
      </c>
      <c r="H9221" s="2">
        <v>42884</v>
      </c>
      <c r="I9221" s="2">
        <v>42884</v>
      </c>
      <c r="J9221" t="s">
        <v>3</v>
      </c>
      <c r="K9221">
        <v>380</v>
      </c>
      <c r="L9221">
        <v>17</v>
      </c>
      <c r="M9221">
        <v>324.79000000000002</v>
      </c>
      <c r="N9221">
        <v>0</v>
      </c>
      <c r="O9221">
        <v>0</v>
      </c>
      <c r="P9221" t="s">
        <v>11586</v>
      </c>
      <c r="Q9221" t="s">
        <v>16609</v>
      </c>
      <c r="R9221">
        <v>85</v>
      </c>
      <c r="S9221">
        <v>0</v>
      </c>
      <c r="T9221" t="s">
        <v>27046</v>
      </c>
      <c r="U9221" t="s">
        <v>20522</v>
      </c>
      <c r="V9221" s="2">
        <v>42898</v>
      </c>
      <c r="W9221" s="7">
        <f t="shared" si="807"/>
        <v>2017</v>
      </c>
      <c r="X9221" s="2">
        <v>42884</v>
      </c>
      <c r="Y9221" t="s">
        <v>6</v>
      </c>
      <c r="Z9221" t="s">
        <v>7</v>
      </c>
      <c r="AA9221" t="s">
        <v>16196</v>
      </c>
      <c r="AB9221">
        <v>8</v>
      </c>
      <c r="AC9221">
        <v>8600</v>
      </c>
      <c r="AD9221">
        <v>17679</v>
      </c>
      <c r="AE9221" t="s">
        <v>25933</v>
      </c>
      <c r="AF9221" t="s">
        <v>27034</v>
      </c>
      <c r="AG9221">
        <f t="shared" si="808"/>
        <v>5</v>
      </c>
      <c r="AI9221" t="str">
        <f t="shared" si="809"/>
        <v/>
      </c>
      <c r="AJ9221">
        <f t="shared" si="806"/>
        <v>0</v>
      </c>
      <c r="AK9221" t="str">
        <f t="shared" si="810"/>
        <v/>
      </c>
    </row>
    <row r="9222" spans="1:37" x14ac:dyDescent="0.25">
      <c r="A9222" s="1">
        <v>0.16666666666666666</v>
      </c>
      <c r="B9222">
        <v>10</v>
      </c>
      <c r="C9222">
        <v>0</v>
      </c>
      <c r="D9222" t="s">
        <v>16610</v>
      </c>
      <c r="E9222">
        <v>0</v>
      </c>
      <c r="F9222">
        <v>0</v>
      </c>
      <c r="G9222" t="s">
        <v>5</v>
      </c>
      <c r="H9222" s="2">
        <v>42893</v>
      </c>
      <c r="I9222" s="2">
        <v>42891</v>
      </c>
      <c r="J9222" t="s">
        <v>3</v>
      </c>
      <c r="K9222">
        <v>222</v>
      </c>
      <c r="L9222">
        <v>17</v>
      </c>
      <c r="M9222">
        <v>189.74</v>
      </c>
      <c r="N9222">
        <v>0</v>
      </c>
      <c r="O9222">
        <v>0</v>
      </c>
      <c r="P9222" t="s">
        <v>11251</v>
      </c>
      <c r="Q9222" t="s">
        <v>16611</v>
      </c>
      <c r="R9222">
        <v>65</v>
      </c>
      <c r="S9222">
        <v>0</v>
      </c>
      <c r="T9222" t="s">
        <v>27046</v>
      </c>
      <c r="U9222" t="s">
        <v>20524</v>
      </c>
      <c r="V9222" s="2">
        <v>42886</v>
      </c>
      <c r="W9222" s="7">
        <f t="shared" si="807"/>
        <v>2017</v>
      </c>
      <c r="X9222" s="2">
        <v>42884</v>
      </c>
      <c r="Y9222" t="s">
        <v>5824</v>
      </c>
      <c r="Z9222" t="s">
        <v>7</v>
      </c>
      <c r="AA9222" t="s">
        <v>657</v>
      </c>
      <c r="AB9222">
        <v>1</v>
      </c>
      <c r="AC9222">
        <v>7052</v>
      </c>
      <c r="AD9222">
        <v>17680</v>
      </c>
      <c r="AE9222" t="s">
        <v>24466</v>
      </c>
      <c r="AF9222" t="s">
        <v>27034</v>
      </c>
      <c r="AG9222">
        <f t="shared" si="808"/>
        <v>5</v>
      </c>
      <c r="AI9222" t="str">
        <f t="shared" si="809"/>
        <v/>
      </c>
      <c r="AJ9222">
        <f t="shared" si="806"/>
        <v>0</v>
      </c>
      <c r="AK9222" t="str">
        <f t="shared" si="810"/>
        <v/>
      </c>
    </row>
    <row r="9223" spans="1:37" x14ac:dyDescent="0.25">
      <c r="A9223" s="1">
        <v>6.25E-2</v>
      </c>
      <c r="B9223">
        <v>0</v>
      </c>
      <c r="C9223">
        <v>0</v>
      </c>
      <c r="D9223" s="4">
        <v>45156</v>
      </c>
      <c r="E9223">
        <v>0</v>
      </c>
      <c r="F9223">
        <v>0</v>
      </c>
      <c r="G9223" t="s">
        <v>5</v>
      </c>
      <c r="H9223" s="2">
        <v>43083</v>
      </c>
      <c r="I9223" s="2">
        <v>43079</v>
      </c>
      <c r="J9223" t="s">
        <v>3</v>
      </c>
      <c r="K9223">
        <v>386</v>
      </c>
      <c r="L9223">
        <v>17</v>
      </c>
      <c r="M9223">
        <v>329.91</v>
      </c>
      <c r="N9223">
        <v>0</v>
      </c>
      <c r="O9223">
        <v>0</v>
      </c>
      <c r="P9223" t="s">
        <v>11391</v>
      </c>
      <c r="Q9223" t="s">
        <v>16612</v>
      </c>
      <c r="R9223">
        <v>85</v>
      </c>
      <c r="S9223">
        <v>0</v>
      </c>
      <c r="T9223" t="s">
        <v>27046</v>
      </c>
      <c r="U9223" t="s">
        <v>20522</v>
      </c>
      <c r="V9223" s="2">
        <v>42898</v>
      </c>
      <c r="W9223" s="7">
        <f t="shared" si="807"/>
        <v>2017</v>
      </c>
      <c r="X9223" s="2">
        <v>42884</v>
      </c>
      <c r="Y9223" t="s">
        <v>6</v>
      </c>
      <c r="Z9223" t="s">
        <v>7</v>
      </c>
      <c r="AA9223" t="s">
        <v>16613</v>
      </c>
      <c r="AB9223">
        <v>3</v>
      </c>
      <c r="AC9223">
        <v>8585</v>
      </c>
      <c r="AD9223">
        <v>17681</v>
      </c>
      <c r="AE9223" t="s">
        <v>25918</v>
      </c>
      <c r="AF9223" t="s">
        <v>27034</v>
      </c>
      <c r="AG9223">
        <f t="shared" si="808"/>
        <v>5</v>
      </c>
      <c r="AI9223" t="str">
        <f t="shared" si="809"/>
        <v/>
      </c>
      <c r="AJ9223">
        <f t="shared" si="806"/>
        <v>0</v>
      </c>
      <c r="AK9223" t="str">
        <f t="shared" si="810"/>
        <v/>
      </c>
    </row>
    <row r="9224" spans="1:37" x14ac:dyDescent="0.25">
      <c r="A9224" s="1">
        <v>4.1666666666666664E-2</v>
      </c>
      <c r="B9224">
        <v>0</v>
      </c>
      <c r="C9224">
        <v>0</v>
      </c>
      <c r="D9224" t="s">
        <v>16614</v>
      </c>
      <c r="E9224">
        <v>0</v>
      </c>
      <c r="F9224">
        <v>0</v>
      </c>
      <c r="G9224" t="s">
        <v>5</v>
      </c>
      <c r="H9224" s="2">
        <v>42891</v>
      </c>
      <c r="I9224" s="2">
        <v>42891</v>
      </c>
      <c r="J9224" t="s">
        <v>3</v>
      </c>
      <c r="K9224">
        <v>181</v>
      </c>
      <c r="L9224">
        <v>17</v>
      </c>
      <c r="M9224">
        <v>154.69999999999999</v>
      </c>
      <c r="N9224">
        <v>0</v>
      </c>
      <c r="O9224">
        <v>0</v>
      </c>
      <c r="P9224" t="s">
        <v>11499</v>
      </c>
      <c r="Q9224" t="s">
        <v>16615</v>
      </c>
      <c r="R9224">
        <v>65</v>
      </c>
      <c r="S9224">
        <v>0</v>
      </c>
      <c r="T9224" t="s">
        <v>27046</v>
      </c>
      <c r="U9224" t="s">
        <v>20524</v>
      </c>
      <c r="V9224" s="2">
        <v>42899</v>
      </c>
      <c r="W9224" s="7">
        <f t="shared" si="807"/>
        <v>2017</v>
      </c>
      <c r="X9224" s="2">
        <v>42885</v>
      </c>
      <c r="Y9224" t="s">
        <v>16616</v>
      </c>
      <c r="Z9224" t="s">
        <v>7</v>
      </c>
      <c r="AA9224" t="s">
        <v>15157</v>
      </c>
      <c r="AB9224">
        <v>2</v>
      </c>
      <c r="AC9224">
        <v>4262</v>
      </c>
      <c r="AD9224">
        <v>17682</v>
      </c>
      <c r="AE9224" t="s">
        <v>22061</v>
      </c>
      <c r="AF9224" t="s">
        <v>27034</v>
      </c>
      <c r="AG9224">
        <f t="shared" si="808"/>
        <v>5</v>
      </c>
      <c r="AI9224" t="str">
        <f t="shared" si="809"/>
        <v/>
      </c>
      <c r="AJ9224">
        <f t="shared" si="806"/>
        <v>0</v>
      </c>
      <c r="AK9224" t="str">
        <f t="shared" si="810"/>
        <v/>
      </c>
    </row>
    <row r="9225" spans="1:37" x14ac:dyDescent="0.25">
      <c r="A9225" s="1">
        <v>2.0833333333333332E-2</v>
      </c>
      <c r="B9225">
        <v>0</v>
      </c>
      <c r="C9225">
        <v>0</v>
      </c>
      <c r="D9225" t="s">
        <v>16617</v>
      </c>
      <c r="E9225">
        <v>0</v>
      </c>
      <c r="F9225">
        <v>0</v>
      </c>
      <c r="G9225" t="s">
        <v>5</v>
      </c>
      <c r="H9225" s="2">
        <v>42890</v>
      </c>
      <c r="I9225" s="2">
        <v>42888</v>
      </c>
      <c r="J9225" t="s">
        <v>3</v>
      </c>
      <c r="K9225">
        <v>190</v>
      </c>
      <c r="L9225">
        <v>17</v>
      </c>
      <c r="M9225">
        <v>162.38999999999999</v>
      </c>
      <c r="N9225">
        <v>0</v>
      </c>
      <c r="O9225">
        <v>0</v>
      </c>
      <c r="P9225" t="s">
        <v>11032</v>
      </c>
      <c r="Q9225" t="s">
        <v>8676</v>
      </c>
      <c r="R9225">
        <v>65</v>
      </c>
      <c r="S9225">
        <v>0</v>
      </c>
      <c r="T9225" t="s">
        <v>27046</v>
      </c>
      <c r="U9225" t="s">
        <v>20524</v>
      </c>
      <c r="V9225" s="2">
        <v>42887</v>
      </c>
      <c r="W9225" s="7">
        <f t="shared" si="807"/>
        <v>2017</v>
      </c>
      <c r="X9225" s="2">
        <v>42885</v>
      </c>
      <c r="Y9225" t="s">
        <v>12</v>
      </c>
      <c r="Z9225" t="s">
        <v>7</v>
      </c>
      <c r="AA9225" t="s">
        <v>2638</v>
      </c>
      <c r="AB9225">
        <v>1</v>
      </c>
      <c r="AC9225">
        <v>8601</v>
      </c>
      <c r="AD9225">
        <v>17683</v>
      </c>
      <c r="AE9225" t="s">
        <v>25934</v>
      </c>
      <c r="AF9225" t="s">
        <v>27034</v>
      </c>
      <c r="AG9225">
        <f t="shared" si="808"/>
        <v>5</v>
      </c>
      <c r="AI9225" t="str">
        <f t="shared" si="809"/>
        <v/>
      </c>
      <c r="AJ9225">
        <f t="shared" si="806"/>
        <v>0</v>
      </c>
      <c r="AK9225" t="str">
        <f t="shared" si="810"/>
        <v/>
      </c>
    </row>
    <row r="9226" spans="1:37" x14ac:dyDescent="0.25">
      <c r="A9226" s="1">
        <v>2.0833333333333332E-2</v>
      </c>
      <c r="B9226">
        <v>40</v>
      </c>
      <c r="C9226">
        <v>0</v>
      </c>
      <c r="D9226" t="s">
        <v>16618</v>
      </c>
      <c r="E9226">
        <v>0</v>
      </c>
      <c r="F9226">
        <v>0</v>
      </c>
      <c r="G9226" t="s">
        <v>5</v>
      </c>
      <c r="H9226" s="2">
        <v>42902</v>
      </c>
      <c r="I9226" s="2">
        <v>42895</v>
      </c>
      <c r="J9226" t="s">
        <v>3</v>
      </c>
      <c r="K9226">
        <v>241</v>
      </c>
      <c r="L9226">
        <v>17</v>
      </c>
      <c r="M9226">
        <v>205.98</v>
      </c>
      <c r="N9226">
        <v>0</v>
      </c>
      <c r="O9226">
        <v>0</v>
      </c>
      <c r="P9226" t="s">
        <v>16488</v>
      </c>
      <c r="Q9226" t="s">
        <v>8678</v>
      </c>
      <c r="R9226">
        <v>75</v>
      </c>
      <c r="S9226">
        <v>0</v>
      </c>
      <c r="T9226" t="s">
        <v>27046</v>
      </c>
      <c r="U9226" t="s">
        <v>20520</v>
      </c>
      <c r="V9226" s="2">
        <v>42899</v>
      </c>
      <c r="W9226" s="7">
        <f t="shared" si="807"/>
        <v>2017</v>
      </c>
      <c r="X9226" s="2">
        <v>42885</v>
      </c>
      <c r="Y9226" t="s">
        <v>80</v>
      </c>
      <c r="Z9226" t="s">
        <v>7</v>
      </c>
      <c r="AA9226" t="s">
        <v>15241</v>
      </c>
      <c r="AB9226">
        <v>4</v>
      </c>
      <c r="AC9226">
        <v>8602</v>
      </c>
      <c r="AD9226">
        <v>17684</v>
      </c>
      <c r="AE9226" t="s">
        <v>25935</v>
      </c>
      <c r="AF9226" t="s">
        <v>27034</v>
      </c>
      <c r="AG9226">
        <f t="shared" si="808"/>
        <v>5</v>
      </c>
      <c r="AI9226" t="str">
        <f t="shared" si="809"/>
        <v/>
      </c>
      <c r="AJ9226">
        <f t="shared" si="806"/>
        <v>0</v>
      </c>
      <c r="AK9226" t="str">
        <f t="shared" si="810"/>
        <v/>
      </c>
    </row>
    <row r="9227" spans="1:37" x14ac:dyDescent="0.25">
      <c r="A9227" s="1">
        <v>4.1666666666666664E-2</v>
      </c>
      <c r="B9227">
        <v>0</v>
      </c>
      <c r="C9227">
        <v>0</v>
      </c>
      <c r="D9227" t="s">
        <v>16619</v>
      </c>
      <c r="E9227">
        <v>0</v>
      </c>
      <c r="F9227">
        <v>0</v>
      </c>
      <c r="G9227" t="s">
        <v>5</v>
      </c>
      <c r="H9227" s="2">
        <v>42887</v>
      </c>
      <c r="I9227" s="2">
        <v>42887</v>
      </c>
      <c r="J9227" t="s">
        <v>3</v>
      </c>
      <c r="K9227">
        <v>206</v>
      </c>
      <c r="L9227">
        <v>17</v>
      </c>
      <c r="M9227">
        <v>176.07</v>
      </c>
      <c r="N9227">
        <v>44</v>
      </c>
      <c r="O9227">
        <v>20</v>
      </c>
      <c r="P9227" t="s">
        <v>15343</v>
      </c>
      <c r="Q9227" t="s">
        <v>8688</v>
      </c>
      <c r="R9227">
        <v>65</v>
      </c>
      <c r="S9227">
        <v>0</v>
      </c>
      <c r="T9227" t="s">
        <v>27046</v>
      </c>
      <c r="U9227" t="s">
        <v>20524</v>
      </c>
      <c r="V9227" s="2">
        <v>42889</v>
      </c>
      <c r="W9227" s="7">
        <f t="shared" si="807"/>
        <v>2017</v>
      </c>
      <c r="X9227" s="2">
        <v>42887</v>
      </c>
      <c r="Y9227" t="s">
        <v>6</v>
      </c>
      <c r="Z9227" t="s">
        <v>7</v>
      </c>
      <c r="AA9227" t="s">
        <v>119</v>
      </c>
      <c r="AB9227">
        <v>1</v>
      </c>
      <c r="AC9227">
        <v>6904</v>
      </c>
      <c r="AD9227">
        <v>17685</v>
      </c>
      <c r="AE9227" t="s">
        <v>24325</v>
      </c>
      <c r="AF9227" t="s">
        <v>27034</v>
      </c>
      <c r="AG9227">
        <f t="shared" si="808"/>
        <v>5</v>
      </c>
      <c r="AI9227" t="str">
        <f t="shared" si="809"/>
        <v/>
      </c>
      <c r="AJ9227">
        <f t="shared" si="806"/>
        <v>0</v>
      </c>
      <c r="AK9227" t="str">
        <f t="shared" si="810"/>
        <v/>
      </c>
    </row>
    <row r="9228" spans="1:37" x14ac:dyDescent="0.25">
      <c r="A9228" s="1">
        <v>0.10416666666666667</v>
      </c>
      <c r="B9228">
        <v>10</v>
      </c>
      <c r="C9228">
        <v>0</v>
      </c>
      <c r="D9228" t="s">
        <v>16620</v>
      </c>
      <c r="E9228">
        <v>0</v>
      </c>
      <c r="F9228">
        <v>0</v>
      </c>
      <c r="G9228" t="s">
        <v>5</v>
      </c>
      <c r="H9228" s="2">
        <v>42893</v>
      </c>
      <c r="I9228" s="2">
        <v>42891</v>
      </c>
      <c r="J9228" t="s">
        <v>3</v>
      </c>
      <c r="K9228">
        <v>293</v>
      </c>
      <c r="L9228">
        <v>17</v>
      </c>
      <c r="M9228">
        <v>250.43</v>
      </c>
      <c r="N9228">
        <v>0</v>
      </c>
      <c r="O9228">
        <v>0</v>
      </c>
      <c r="P9228" t="s">
        <v>10689</v>
      </c>
      <c r="Q9228" t="s">
        <v>8691</v>
      </c>
      <c r="R9228">
        <v>85</v>
      </c>
      <c r="S9228">
        <v>0</v>
      </c>
      <c r="T9228" t="s">
        <v>27046</v>
      </c>
      <c r="U9228" t="s">
        <v>20522</v>
      </c>
      <c r="V9228" s="2">
        <v>42894</v>
      </c>
      <c r="W9228" s="7">
        <f t="shared" si="807"/>
        <v>2017</v>
      </c>
      <c r="X9228" s="2">
        <v>42887</v>
      </c>
      <c r="Y9228" t="s">
        <v>199</v>
      </c>
      <c r="Z9228" t="s">
        <v>7</v>
      </c>
      <c r="AA9228" t="s">
        <v>215</v>
      </c>
      <c r="AB9228">
        <v>9</v>
      </c>
      <c r="AC9228">
        <v>8603</v>
      </c>
      <c r="AD9228">
        <v>17686</v>
      </c>
      <c r="AE9228" t="s">
        <v>25936</v>
      </c>
      <c r="AF9228" t="s">
        <v>27034</v>
      </c>
      <c r="AG9228">
        <f t="shared" si="808"/>
        <v>5</v>
      </c>
      <c r="AI9228" t="str">
        <f t="shared" si="809"/>
        <v/>
      </c>
      <c r="AJ9228">
        <f t="shared" si="806"/>
        <v>0</v>
      </c>
      <c r="AK9228" t="str">
        <f t="shared" si="810"/>
        <v/>
      </c>
    </row>
    <row r="9229" spans="1:37" x14ac:dyDescent="0.25">
      <c r="A9229" s="1">
        <v>0</v>
      </c>
      <c r="B9229">
        <v>160</v>
      </c>
      <c r="C9229">
        <v>0</v>
      </c>
      <c r="D9229" t="s">
        <v>16621</v>
      </c>
      <c r="E9229">
        <v>0</v>
      </c>
      <c r="F9229">
        <v>0</v>
      </c>
      <c r="G9229" t="s">
        <v>5</v>
      </c>
      <c r="H9229" s="2">
        <v>42894</v>
      </c>
      <c r="I9229" s="2">
        <v>42894</v>
      </c>
      <c r="J9229" t="s">
        <v>3</v>
      </c>
      <c r="K9229">
        <v>374</v>
      </c>
      <c r="L9229">
        <v>17</v>
      </c>
      <c r="M9229">
        <v>319.66000000000003</v>
      </c>
      <c r="N9229">
        <v>0</v>
      </c>
      <c r="O9229">
        <v>0</v>
      </c>
      <c r="P9229" t="s">
        <v>11495</v>
      </c>
      <c r="Q9229" t="s">
        <v>8685</v>
      </c>
      <c r="R9229">
        <v>85</v>
      </c>
      <c r="S9229">
        <v>0</v>
      </c>
      <c r="T9229" t="s">
        <v>27046</v>
      </c>
      <c r="U9229" t="s">
        <v>20522</v>
      </c>
      <c r="V9229" s="2">
        <v>42894</v>
      </c>
      <c r="W9229" s="7">
        <f t="shared" si="807"/>
        <v>2017</v>
      </c>
      <c r="X9229" s="2">
        <v>42887</v>
      </c>
      <c r="Y9229" t="s">
        <v>71</v>
      </c>
      <c r="Z9229" t="s">
        <v>7</v>
      </c>
      <c r="AA9229" t="s">
        <v>3718</v>
      </c>
      <c r="AB9229">
        <v>9</v>
      </c>
      <c r="AC9229">
        <v>8604</v>
      </c>
      <c r="AD9229">
        <v>17687</v>
      </c>
      <c r="AE9229" t="s">
        <v>25937</v>
      </c>
      <c r="AF9229" t="s">
        <v>27034</v>
      </c>
      <c r="AG9229">
        <f t="shared" si="808"/>
        <v>5</v>
      </c>
      <c r="AI9229" t="str">
        <f t="shared" si="809"/>
        <v/>
      </c>
      <c r="AJ9229">
        <f t="shared" si="806"/>
        <v>0</v>
      </c>
      <c r="AK9229" t="str">
        <f t="shared" si="810"/>
        <v/>
      </c>
    </row>
    <row r="9230" spans="1:37" x14ac:dyDescent="0.25">
      <c r="A9230" s="1">
        <v>2.7777777777777776E-2</v>
      </c>
      <c r="B9230">
        <v>0</v>
      </c>
      <c r="C9230">
        <v>0</v>
      </c>
      <c r="D9230" t="s">
        <v>16622</v>
      </c>
      <c r="E9230">
        <v>0</v>
      </c>
      <c r="F9230">
        <v>0</v>
      </c>
      <c r="G9230" t="s">
        <v>5</v>
      </c>
      <c r="H9230" s="2">
        <v>42888</v>
      </c>
      <c r="I9230" s="2">
        <v>42888</v>
      </c>
      <c r="J9230" t="s">
        <v>3</v>
      </c>
      <c r="K9230">
        <v>237</v>
      </c>
      <c r="L9230">
        <v>17</v>
      </c>
      <c r="M9230">
        <v>202.56</v>
      </c>
      <c r="N9230">
        <v>0</v>
      </c>
      <c r="O9230">
        <v>0</v>
      </c>
      <c r="P9230" t="s">
        <v>16623</v>
      </c>
      <c r="Q9230" t="s">
        <v>16624</v>
      </c>
      <c r="R9230">
        <v>65</v>
      </c>
      <c r="S9230">
        <v>0</v>
      </c>
      <c r="T9230" t="s">
        <v>27046</v>
      </c>
      <c r="U9230" t="s">
        <v>20524</v>
      </c>
      <c r="V9230" s="2">
        <v>42889</v>
      </c>
      <c r="W9230" s="7">
        <f t="shared" si="807"/>
        <v>2017</v>
      </c>
      <c r="X9230" s="2">
        <v>42887</v>
      </c>
      <c r="Y9230" t="s">
        <v>47</v>
      </c>
      <c r="Z9230" t="s">
        <v>7</v>
      </c>
      <c r="AA9230" t="s">
        <v>301</v>
      </c>
      <c r="AB9230">
        <v>1</v>
      </c>
      <c r="AC9230">
        <v>8605</v>
      </c>
      <c r="AD9230">
        <v>17688</v>
      </c>
      <c r="AE9230" t="s">
        <v>23664</v>
      </c>
      <c r="AF9230" t="s">
        <v>27034</v>
      </c>
      <c r="AG9230">
        <f t="shared" si="808"/>
        <v>5</v>
      </c>
      <c r="AI9230" t="str">
        <f t="shared" si="809"/>
        <v/>
      </c>
      <c r="AJ9230">
        <f t="shared" si="806"/>
        <v>0</v>
      </c>
      <c r="AK9230" t="str">
        <f t="shared" si="810"/>
        <v/>
      </c>
    </row>
    <row r="9231" spans="1:37" x14ac:dyDescent="0.25">
      <c r="A9231" s="1">
        <v>0.125</v>
      </c>
      <c r="B9231">
        <v>120</v>
      </c>
      <c r="C9231">
        <v>0</v>
      </c>
      <c r="D9231" t="s">
        <v>16625</v>
      </c>
      <c r="E9231">
        <v>0</v>
      </c>
      <c r="F9231">
        <v>0</v>
      </c>
      <c r="G9231" t="s">
        <v>5</v>
      </c>
      <c r="H9231" s="2">
        <v>42893</v>
      </c>
      <c r="I9231" s="2">
        <v>42893</v>
      </c>
      <c r="J9231" t="s">
        <v>3</v>
      </c>
      <c r="K9231">
        <v>517</v>
      </c>
      <c r="L9231">
        <v>17</v>
      </c>
      <c r="M9231">
        <v>441.88</v>
      </c>
      <c r="N9231">
        <v>0</v>
      </c>
      <c r="O9231">
        <v>0</v>
      </c>
      <c r="P9231" t="s">
        <v>16626</v>
      </c>
      <c r="Q9231" t="s">
        <v>16627</v>
      </c>
      <c r="R9231">
        <v>75</v>
      </c>
      <c r="S9231">
        <v>0</v>
      </c>
      <c r="T9231" t="s">
        <v>27046</v>
      </c>
      <c r="U9231" t="s">
        <v>20520</v>
      </c>
      <c r="V9231" s="2">
        <v>42902</v>
      </c>
      <c r="W9231" s="7">
        <f t="shared" si="807"/>
        <v>2017</v>
      </c>
      <c r="X9231" s="2">
        <v>42888</v>
      </c>
      <c r="Y9231" t="s">
        <v>35</v>
      </c>
      <c r="Z9231" t="s">
        <v>7</v>
      </c>
      <c r="AA9231" t="s">
        <v>5058</v>
      </c>
      <c r="AB9231">
        <v>3</v>
      </c>
      <c r="AC9231">
        <v>671</v>
      </c>
      <c r="AD9231">
        <v>17689</v>
      </c>
      <c r="AE9231" t="s">
        <v>20763</v>
      </c>
      <c r="AF9231" t="s">
        <v>27034</v>
      </c>
      <c r="AG9231">
        <f t="shared" si="808"/>
        <v>5</v>
      </c>
      <c r="AI9231" t="str">
        <f t="shared" si="809"/>
        <v/>
      </c>
      <c r="AJ9231">
        <f t="shared" si="806"/>
        <v>0</v>
      </c>
      <c r="AK9231" t="str">
        <f t="shared" si="810"/>
        <v/>
      </c>
    </row>
    <row r="9232" spans="1:37" x14ac:dyDescent="0.25">
      <c r="A9232" s="1">
        <v>6.25E-2</v>
      </c>
      <c r="B9232">
        <v>5</v>
      </c>
      <c r="C9232">
        <v>0</v>
      </c>
      <c r="D9232" t="s">
        <v>16628</v>
      </c>
      <c r="E9232">
        <v>0</v>
      </c>
      <c r="F9232">
        <v>0</v>
      </c>
      <c r="G9232" t="s">
        <v>5</v>
      </c>
      <c r="H9232" s="2">
        <v>42900</v>
      </c>
      <c r="I9232" s="2">
        <v>42900</v>
      </c>
      <c r="J9232" t="s">
        <v>3</v>
      </c>
      <c r="K9232">
        <v>222</v>
      </c>
      <c r="L9232">
        <v>17</v>
      </c>
      <c r="M9232">
        <v>189.74</v>
      </c>
      <c r="N9232">
        <v>0</v>
      </c>
      <c r="O9232">
        <v>0</v>
      </c>
      <c r="P9232" t="s">
        <v>11251</v>
      </c>
      <c r="Q9232" t="s">
        <v>16629</v>
      </c>
      <c r="R9232">
        <v>65</v>
      </c>
      <c r="S9232">
        <v>0</v>
      </c>
      <c r="T9232" t="s">
        <v>27046</v>
      </c>
      <c r="U9232" t="s">
        <v>20524</v>
      </c>
      <c r="V9232" s="2">
        <v>42897</v>
      </c>
      <c r="W9232" s="7">
        <f t="shared" si="807"/>
        <v>2017</v>
      </c>
      <c r="X9232" s="2">
        <v>42890</v>
      </c>
      <c r="Y9232" t="s">
        <v>12</v>
      </c>
      <c r="Z9232" t="s">
        <v>7</v>
      </c>
      <c r="AA9232" t="s">
        <v>197</v>
      </c>
      <c r="AB9232">
        <v>9</v>
      </c>
      <c r="AC9232">
        <v>6807</v>
      </c>
      <c r="AD9232">
        <v>17690</v>
      </c>
      <c r="AE9232" t="s">
        <v>24233</v>
      </c>
      <c r="AF9232" t="s">
        <v>27034</v>
      </c>
      <c r="AG9232">
        <f t="shared" si="808"/>
        <v>5</v>
      </c>
      <c r="AI9232" t="str">
        <f t="shared" si="809"/>
        <v/>
      </c>
      <c r="AJ9232">
        <f t="shared" si="806"/>
        <v>0</v>
      </c>
      <c r="AK9232" t="str">
        <f t="shared" si="810"/>
        <v/>
      </c>
    </row>
    <row r="9233" spans="1:37" x14ac:dyDescent="0.25">
      <c r="A9233" s="1">
        <v>4.1666666666666664E-2</v>
      </c>
      <c r="B9233">
        <v>10</v>
      </c>
      <c r="C9233">
        <v>0</v>
      </c>
      <c r="D9233" t="s">
        <v>16630</v>
      </c>
      <c r="E9233">
        <v>0</v>
      </c>
      <c r="F9233">
        <v>0</v>
      </c>
      <c r="G9233" t="s">
        <v>5</v>
      </c>
      <c r="H9233" s="2">
        <v>42902</v>
      </c>
      <c r="I9233" s="2">
        <v>42902</v>
      </c>
      <c r="J9233" t="s">
        <v>3</v>
      </c>
      <c r="K9233">
        <v>170</v>
      </c>
      <c r="L9233">
        <v>17</v>
      </c>
      <c r="M9233">
        <v>145.30000000000001</v>
      </c>
      <c r="N9233">
        <v>0</v>
      </c>
      <c r="O9233">
        <v>0</v>
      </c>
      <c r="P9233" t="s">
        <v>11959</v>
      </c>
      <c r="Q9233" t="s">
        <v>16631</v>
      </c>
      <c r="R9233">
        <v>65</v>
      </c>
      <c r="S9233">
        <v>0</v>
      </c>
      <c r="T9233" t="s">
        <v>27046</v>
      </c>
      <c r="U9233" t="s">
        <v>20524</v>
      </c>
      <c r="V9233" s="2">
        <v>42904</v>
      </c>
      <c r="W9233" s="7">
        <f t="shared" si="807"/>
        <v>2017</v>
      </c>
      <c r="X9233" s="2">
        <v>42890</v>
      </c>
      <c r="Y9233" t="s">
        <v>6</v>
      </c>
      <c r="Z9233" t="s">
        <v>7</v>
      </c>
      <c r="AA9233" t="s">
        <v>11618</v>
      </c>
      <c r="AB9233">
        <v>8</v>
      </c>
      <c r="AC9233">
        <v>8130</v>
      </c>
      <c r="AD9233">
        <v>17691</v>
      </c>
      <c r="AE9233" t="s">
        <v>25493</v>
      </c>
      <c r="AF9233" t="s">
        <v>27034</v>
      </c>
      <c r="AG9233">
        <f t="shared" si="808"/>
        <v>5</v>
      </c>
      <c r="AI9233" t="str">
        <f t="shared" si="809"/>
        <v/>
      </c>
      <c r="AJ9233">
        <f t="shared" si="806"/>
        <v>0</v>
      </c>
      <c r="AK9233" t="str">
        <f t="shared" si="810"/>
        <v/>
      </c>
    </row>
    <row r="9234" spans="1:37" x14ac:dyDescent="0.25">
      <c r="A9234" s="1">
        <v>0</v>
      </c>
      <c r="B9234">
        <v>0</v>
      </c>
      <c r="C9234">
        <v>0</v>
      </c>
      <c r="D9234" t="s">
        <v>16632</v>
      </c>
      <c r="E9234">
        <v>0</v>
      </c>
      <c r="F9234">
        <v>0</v>
      </c>
      <c r="G9234" t="s">
        <v>5</v>
      </c>
      <c r="H9234" s="2">
        <v>42901</v>
      </c>
      <c r="I9234" t="s">
        <v>2</v>
      </c>
      <c r="J9234" t="s">
        <v>3</v>
      </c>
      <c r="K9234">
        <v>65</v>
      </c>
      <c r="L9234">
        <v>17</v>
      </c>
      <c r="M9234">
        <v>55.56</v>
      </c>
      <c r="N9234">
        <v>0</v>
      </c>
      <c r="O9234">
        <v>0</v>
      </c>
      <c r="P9234">
        <v>55.56</v>
      </c>
      <c r="Q9234" t="s">
        <v>0</v>
      </c>
      <c r="R9234">
        <v>0</v>
      </c>
      <c r="S9234">
        <v>0</v>
      </c>
      <c r="T9234" t="s">
        <v>27046</v>
      </c>
      <c r="U9234" t="s">
        <v>20524</v>
      </c>
      <c r="V9234" s="2">
        <v>42898</v>
      </c>
      <c r="W9234" s="7">
        <f t="shared" si="807"/>
        <v>2017</v>
      </c>
      <c r="X9234" s="2">
        <v>42891</v>
      </c>
      <c r="Y9234" t="s">
        <v>5824</v>
      </c>
      <c r="Z9234" t="s">
        <v>7</v>
      </c>
      <c r="AA9234" t="s">
        <v>16633</v>
      </c>
      <c r="AB9234">
        <v>9</v>
      </c>
      <c r="AC9234">
        <v>8601</v>
      </c>
      <c r="AD9234">
        <v>17692</v>
      </c>
      <c r="AE9234" t="s">
        <v>25934</v>
      </c>
      <c r="AF9234" t="s">
        <v>27034</v>
      </c>
      <c r="AG9234">
        <f t="shared" si="808"/>
        <v>5</v>
      </c>
      <c r="AI9234" t="str">
        <f t="shared" si="809"/>
        <v/>
      </c>
      <c r="AJ9234">
        <f t="shared" si="806"/>
        <v>0</v>
      </c>
      <c r="AK9234" t="str">
        <f t="shared" si="810"/>
        <v/>
      </c>
    </row>
    <row r="9235" spans="1:37" x14ac:dyDescent="0.25">
      <c r="A9235" s="1">
        <v>0.125</v>
      </c>
      <c r="B9235">
        <v>115</v>
      </c>
      <c r="C9235">
        <v>0</v>
      </c>
      <c r="D9235" t="s">
        <v>16634</v>
      </c>
      <c r="E9235">
        <v>0</v>
      </c>
      <c r="F9235">
        <v>0</v>
      </c>
      <c r="G9235" t="s">
        <v>5</v>
      </c>
      <c r="H9235" s="2">
        <v>42902</v>
      </c>
      <c r="I9235" s="2">
        <v>42900</v>
      </c>
      <c r="J9235" t="s">
        <v>3</v>
      </c>
      <c r="K9235">
        <v>346</v>
      </c>
      <c r="L9235">
        <v>17</v>
      </c>
      <c r="M9235">
        <v>295.73</v>
      </c>
      <c r="N9235">
        <v>0</v>
      </c>
      <c r="O9235">
        <v>0</v>
      </c>
      <c r="P9235" t="s">
        <v>16635</v>
      </c>
      <c r="Q9235" t="s">
        <v>16636</v>
      </c>
      <c r="R9235">
        <v>75</v>
      </c>
      <c r="S9235">
        <v>0</v>
      </c>
      <c r="T9235" t="s">
        <v>27046</v>
      </c>
      <c r="U9235" t="s">
        <v>20520</v>
      </c>
      <c r="V9235" s="2">
        <v>42901</v>
      </c>
      <c r="W9235" s="7">
        <f t="shared" si="807"/>
        <v>2017</v>
      </c>
      <c r="X9235" s="2">
        <v>42891</v>
      </c>
      <c r="Y9235" t="s">
        <v>9078</v>
      </c>
      <c r="Z9235" t="s">
        <v>7</v>
      </c>
      <c r="AA9235" t="s">
        <v>9217</v>
      </c>
      <c r="AB9235">
        <v>3</v>
      </c>
      <c r="AC9235">
        <v>8606</v>
      </c>
      <c r="AD9235">
        <v>17693</v>
      </c>
      <c r="AE9235" t="s">
        <v>25938</v>
      </c>
      <c r="AF9235" t="s">
        <v>27034</v>
      </c>
      <c r="AG9235">
        <f t="shared" si="808"/>
        <v>5</v>
      </c>
      <c r="AI9235" t="str">
        <f t="shared" si="809"/>
        <v/>
      </c>
      <c r="AJ9235">
        <f t="shared" si="806"/>
        <v>0</v>
      </c>
      <c r="AK9235" t="str">
        <f t="shared" si="810"/>
        <v/>
      </c>
    </row>
    <row r="9236" spans="1:37" x14ac:dyDescent="0.25">
      <c r="A9236" s="1">
        <v>0</v>
      </c>
      <c r="B9236">
        <v>0</v>
      </c>
      <c r="C9236" t="s">
        <v>16637</v>
      </c>
      <c r="D9236" t="s">
        <v>16638</v>
      </c>
      <c r="E9236">
        <v>0</v>
      </c>
      <c r="F9236">
        <v>0</v>
      </c>
      <c r="G9236" t="s">
        <v>5</v>
      </c>
      <c r="H9236" s="2">
        <v>42897</v>
      </c>
      <c r="I9236" t="s">
        <v>2</v>
      </c>
      <c r="J9236" t="s">
        <v>3</v>
      </c>
      <c r="K9236">
        <v>0</v>
      </c>
      <c r="L9236">
        <v>17</v>
      </c>
      <c r="M9236">
        <v>0</v>
      </c>
      <c r="N9236">
        <v>0</v>
      </c>
      <c r="O9236">
        <v>0</v>
      </c>
      <c r="P9236" t="s">
        <v>10681</v>
      </c>
      <c r="Q9236" t="s">
        <v>16639</v>
      </c>
      <c r="R9236">
        <v>75</v>
      </c>
      <c r="S9236">
        <v>0</v>
      </c>
      <c r="T9236" t="s">
        <v>27046</v>
      </c>
      <c r="U9236" t="s">
        <v>20520</v>
      </c>
      <c r="V9236" s="2">
        <v>42905</v>
      </c>
      <c r="W9236" s="7">
        <f t="shared" si="807"/>
        <v>2017</v>
      </c>
      <c r="X9236" s="2">
        <v>42891</v>
      </c>
      <c r="Y9236" t="s">
        <v>80</v>
      </c>
      <c r="Z9236" t="s">
        <v>7</v>
      </c>
      <c r="AA9236" t="s">
        <v>9217</v>
      </c>
      <c r="AB9236">
        <v>3</v>
      </c>
      <c r="AC9236">
        <v>8607</v>
      </c>
      <c r="AD9236">
        <v>17694</v>
      </c>
      <c r="AE9236" t="s">
        <v>25939</v>
      </c>
      <c r="AF9236" t="s">
        <v>27034</v>
      </c>
      <c r="AG9236">
        <f t="shared" si="808"/>
        <v>5</v>
      </c>
      <c r="AI9236" t="str">
        <f t="shared" si="809"/>
        <v/>
      </c>
      <c r="AJ9236">
        <f t="shared" si="806"/>
        <v>0</v>
      </c>
      <c r="AK9236" t="str">
        <f t="shared" si="810"/>
        <v/>
      </c>
    </row>
    <row r="9237" spans="1:37" x14ac:dyDescent="0.25">
      <c r="A9237" s="1">
        <v>8.3333333333333329E-2</v>
      </c>
      <c r="B9237">
        <v>5</v>
      </c>
      <c r="C9237">
        <v>0</v>
      </c>
      <c r="D9237" t="s">
        <v>16640</v>
      </c>
      <c r="E9237">
        <v>0</v>
      </c>
      <c r="F9237">
        <v>0</v>
      </c>
      <c r="G9237" t="s">
        <v>5</v>
      </c>
      <c r="H9237" s="2">
        <v>42898</v>
      </c>
      <c r="I9237" s="2">
        <v>42898</v>
      </c>
      <c r="J9237" t="s">
        <v>3</v>
      </c>
      <c r="K9237">
        <v>222</v>
      </c>
      <c r="L9237">
        <v>17</v>
      </c>
      <c r="M9237">
        <v>189.74</v>
      </c>
      <c r="N9237">
        <v>0</v>
      </c>
      <c r="O9237">
        <v>0</v>
      </c>
      <c r="P9237">
        <v>189.74</v>
      </c>
      <c r="Q9237" t="s">
        <v>0</v>
      </c>
      <c r="R9237">
        <v>0</v>
      </c>
      <c r="S9237">
        <v>0</v>
      </c>
      <c r="T9237" t="s">
        <v>27046</v>
      </c>
      <c r="U9237" t="s">
        <v>20524</v>
      </c>
      <c r="V9237" s="2">
        <v>42898</v>
      </c>
      <c r="W9237" s="7">
        <f t="shared" si="807"/>
        <v>2017</v>
      </c>
      <c r="X9237" s="2">
        <v>42891</v>
      </c>
      <c r="Y9237" t="s">
        <v>5824</v>
      </c>
      <c r="Z9237" t="s">
        <v>7</v>
      </c>
      <c r="AA9237" t="s">
        <v>72</v>
      </c>
      <c r="AB9237">
        <v>9</v>
      </c>
      <c r="AC9237">
        <v>8387</v>
      </c>
      <c r="AD9237">
        <v>17695</v>
      </c>
      <c r="AE9237" t="s">
        <v>25734</v>
      </c>
      <c r="AF9237" t="s">
        <v>27034</v>
      </c>
      <c r="AG9237">
        <f t="shared" si="808"/>
        <v>5</v>
      </c>
      <c r="AI9237" t="str">
        <f t="shared" si="809"/>
        <v/>
      </c>
      <c r="AJ9237">
        <f t="shared" si="806"/>
        <v>0</v>
      </c>
      <c r="AK9237" t="str">
        <f t="shared" si="810"/>
        <v/>
      </c>
    </row>
    <row r="9238" spans="1:37" x14ac:dyDescent="0.25">
      <c r="A9238" s="1">
        <v>0.10416666666666667</v>
      </c>
      <c r="B9238">
        <v>10</v>
      </c>
      <c r="C9238">
        <v>0</v>
      </c>
      <c r="D9238" t="s">
        <v>16641</v>
      </c>
      <c r="E9238">
        <v>0</v>
      </c>
      <c r="F9238">
        <v>0</v>
      </c>
      <c r="G9238" t="s">
        <v>5</v>
      </c>
      <c r="H9238" s="2">
        <v>42901</v>
      </c>
      <c r="I9238" s="2">
        <v>42899</v>
      </c>
      <c r="J9238" t="s">
        <v>3</v>
      </c>
      <c r="K9238">
        <v>257</v>
      </c>
      <c r="L9238">
        <v>17</v>
      </c>
      <c r="M9238">
        <v>219.66</v>
      </c>
      <c r="N9238">
        <v>0</v>
      </c>
      <c r="O9238">
        <v>0</v>
      </c>
      <c r="P9238" t="s">
        <v>10872</v>
      </c>
      <c r="Q9238" t="s">
        <v>8701</v>
      </c>
      <c r="R9238">
        <v>65</v>
      </c>
      <c r="S9238">
        <v>0</v>
      </c>
      <c r="T9238" t="s">
        <v>27046</v>
      </c>
      <c r="U9238" t="s">
        <v>20524</v>
      </c>
      <c r="V9238" s="2">
        <v>42898</v>
      </c>
      <c r="W9238" s="7">
        <f t="shared" si="807"/>
        <v>2017</v>
      </c>
      <c r="X9238" s="2">
        <v>42891</v>
      </c>
      <c r="Y9238" t="s">
        <v>204</v>
      </c>
      <c r="Z9238" t="s">
        <v>7</v>
      </c>
      <c r="AA9238" t="s">
        <v>215</v>
      </c>
      <c r="AB9238">
        <v>9</v>
      </c>
      <c r="AC9238">
        <v>6798</v>
      </c>
      <c r="AD9238">
        <v>17696</v>
      </c>
      <c r="AE9238" t="s">
        <v>24224</v>
      </c>
      <c r="AF9238" t="s">
        <v>27034</v>
      </c>
      <c r="AG9238">
        <f t="shared" si="808"/>
        <v>5</v>
      </c>
      <c r="AI9238" t="str">
        <f t="shared" si="809"/>
        <v/>
      </c>
      <c r="AJ9238">
        <f t="shared" si="806"/>
        <v>0</v>
      </c>
      <c r="AK9238" t="str">
        <f t="shared" si="810"/>
        <v/>
      </c>
    </row>
    <row r="9239" spans="1:37" x14ac:dyDescent="0.25">
      <c r="A9239" s="1">
        <v>7.2916666666666671E-2</v>
      </c>
      <c r="B9239">
        <v>210</v>
      </c>
      <c r="C9239">
        <v>0</v>
      </c>
      <c r="D9239" t="s">
        <v>0</v>
      </c>
      <c r="E9239">
        <v>0</v>
      </c>
      <c r="F9239">
        <v>0</v>
      </c>
      <c r="G9239" t="s">
        <v>1</v>
      </c>
      <c r="H9239" s="2">
        <v>42913</v>
      </c>
      <c r="I9239" s="2">
        <v>42913</v>
      </c>
      <c r="J9239" t="s">
        <v>3</v>
      </c>
      <c r="K9239">
        <v>445</v>
      </c>
      <c r="L9239">
        <v>17</v>
      </c>
      <c r="M9239">
        <v>380.34</v>
      </c>
      <c r="N9239">
        <v>0</v>
      </c>
      <c r="O9239">
        <v>0</v>
      </c>
      <c r="P9239" t="s">
        <v>11311</v>
      </c>
      <c r="Q9239" t="s">
        <v>8709</v>
      </c>
      <c r="R9239">
        <v>65</v>
      </c>
      <c r="S9239">
        <v>0</v>
      </c>
      <c r="T9239" t="s">
        <v>27046</v>
      </c>
      <c r="U9239" t="s">
        <v>20524</v>
      </c>
      <c r="V9239" s="2">
        <v>42906</v>
      </c>
      <c r="W9239" s="7">
        <f t="shared" si="807"/>
        <v>2017</v>
      </c>
      <c r="X9239" s="2">
        <v>42892</v>
      </c>
      <c r="Y9239" t="s">
        <v>80</v>
      </c>
      <c r="Z9239" t="s">
        <v>7</v>
      </c>
      <c r="AA9239" t="s">
        <v>685</v>
      </c>
      <c r="AB9239">
        <v>5</v>
      </c>
      <c r="AC9239">
        <v>2561</v>
      </c>
      <c r="AD9239">
        <v>17697</v>
      </c>
      <c r="AE9239" t="s">
        <v>21415</v>
      </c>
      <c r="AF9239" t="s">
        <v>27034</v>
      </c>
      <c r="AG9239">
        <f t="shared" si="808"/>
        <v>5</v>
      </c>
      <c r="AI9239" t="str">
        <f t="shared" si="809"/>
        <v/>
      </c>
      <c r="AJ9239">
        <f t="shared" si="806"/>
        <v>0</v>
      </c>
      <c r="AK9239" t="str">
        <f t="shared" si="810"/>
        <v/>
      </c>
    </row>
    <row r="9240" spans="1:37" x14ac:dyDescent="0.25">
      <c r="A9240" s="1">
        <v>3.125E-2</v>
      </c>
      <c r="B9240">
        <v>10</v>
      </c>
      <c r="C9240">
        <v>0</v>
      </c>
      <c r="D9240" t="s">
        <v>16642</v>
      </c>
      <c r="E9240">
        <v>0</v>
      </c>
      <c r="F9240">
        <v>0</v>
      </c>
      <c r="G9240" t="s">
        <v>5</v>
      </c>
      <c r="H9240" s="2">
        <v>42894</v>
      </c>
      <c r="I9240" s="2">
        <v>42893</v>
      </c>
      <c r="J9240" t="s">
        <v>3</v>
      </c>
      <c r="K9240">
        <v>140</v>
      </c>
      <c r="L9240">
        <v>17</v>
      </c>
      <c r="M9240">
        <v>119.66</v>
      </c>
      <c r="N9240">
        <v>0</v>
      </c>
      <c r="O9240">
        <v>0</v>
      </c>
      <c r="P9240">
        <v>119.66</v>
      </c>
      <c r="Q9240" t="s">
        <v>0</v>
      </c>
      <c r="R9240">
        <v>0</v>
      </c>
      <c r="S9240">
        <v>0</v>
      </c>
      <c r="T9240" t="s">
        <v>27046</v>
      </c>
      <c r="U9240" t="s">
        <v>20524</v>
      </c>
      <c r="V9240" s="2">
        <v>42894</v>
      </c>
      <c r="W9240" s="7">
        <f t="shared" si="807"/>
        <v>2017</v>
      </c>
      <c r="X9240" s="2">
        <v>42892</v>
      </c>
      <c r="Y9240" t="s">
        <v>47</v>
      </c>
      <c r="Z9240" t="s">
        <v>7</v>
      </c>
      <c r="AA9240" t="s">
        <v>110</v>
      </c>
      <c r="AB9240">
        <v>1</v>
      </c>
      <c r="AC9240">
        <v>8608</v>
      </c>
      <c r="AD9240">
        <v>17698</v>
      </c>
      <c r="AE9240" t="s">
        <v>25940</v>
      </c>
      <c r="AF9240" t="s">
        <v>27034</v>
      </c>
      <c r="AG9240">
        <f t="shared" si="808"/>
        <v>5</v>
      </c>
      <c r="AI9240" t="str">
        <f t="shared" si="809"/>
        <v/>
      </c>
      <c r="AJ9240">
        <f t="shared" si="806"/>
        <v>0</v>
      </c>
      <c r="AK9240" t="str">
        <f t="shared" si="810"/>
        <v/>
      </c>
    </row>
    <row r="9241" spans="1:37" x14ac:dyDescent="0.25">
      <c r="A9241" s="1">
        <v>0</v>
      </c>
      <c r="B9241">
        <v>0</v>
      </c>
      <c r="C9241" t="s">
        <v>15308</v>
      </c>
      <c r="D9241" t="s">
        <v>16643</v>
      </c>
      <c r="E9241">
        <v>0</v>
      </c>
      <c r="F9241">
        <v>0</v>
      </c>
      <c r="G9241" t="s">
        <v>5</v>
      </c>
      <c r="H9241" s="2">
        <v>43100</v>
      </c>
      <c r="I9241" t="s">
        <v>2</v>
      </c>
      <c r="J9241" t="s">
        <v>3</v>
      </c>
      <c r="K9241">
        <v>75</v>
      </c>
      <c r="L9241">
        <v>17</v>
      </c>
      <c r="M9241">
        <v>64.099999999999994</v>
      </c>
      <c r="N9241">
        <v>0</v>
      </c>
      <c r="O9241">
        <v>0</v>
      </c>
      <c r="P9241">
        <v>64.099999999999994</v>
      </c>
      <c r="Q9241" t="s">
        <v>0</v>
      </c>
      <c r="R9241">
        <v>0</v>
      </c>
      <c r="S9241">
        <v>0</v>
      </c>
      <c r="T9241" t="s">
        <v>27046</v>
      </c>
      <c r="U9241" t="s">
        <v>20520</v>
      </c>
      <c r="V9241" s="2">
        <v>42906</v>
      </c>
      <c r="W9241" s="7">
        <f t="shared" si="807"/>
        <v>2017</v>
      </c>
      <c r="X9241" s="2">
        <v>42892</v>
      </c>
      <c r="Y9241" t="s">
        <v>6</v>
      </c>
      <c r="Z9241" t="s">
        <v>7</v>
      </c>
      <c r="AA9241" t="s">
        <v>797</v>
      </c>
      <c r="AB9241">
        <v>4</v>
      </c>
      <c r="AC9241">
        <v>992</v>
      </c>
      <c r="AD9241">
        <v>17699</v>
      </c>
      <c r="AE9241" t="s">
        <v>20896</v>
      </c>
      <c r="AF9241" t="s">
        <v>27034</v>
      </c>
      <c r="AG9241">
        <f t="shared" si="808"/>
        <v>5</v>
      </c>
      <c r="AI9241" t="str">
        <f t="shared" si="809"/>
        <v/>
      </c>
      <c r="AJ9241">
        <f t="shared" si="806"/>
        <v>0</v>
      </c>
      <c r="AK9241" t="str">
        <f t="shared" si="810"/>
        <v/>
      </c>
    </row>
    <row r="9242" spans="1:37" x14ac:dyDescent="0.25">
      <c r="A9242" s="1">
        <v>4.1666666666666664E-2</v>
      </c>
      <c r="B9242">
        <v>0</v>
      </c>
      <c r="C9242">
        <v>0</v>
      </c>
      <c r="D9242" t="s">
        <v>16644</v>
      </c>
      <c r="E9242">
        <v>0</v>
      </c>
      <c r="F9242">
        <v>0</v>
      </c>
      <c r="G9242" t="s">
        <v>5</v>
      </c>
      <c r="H9242" s="2">
        <v>42901</v>
      </c>
      <c r="I9242" s="2">
        <v>42901</v>
      </c>
      <c r="J9242" t="s">
        <v>3</v>
      </c>
      <c r="K9242">
        <v>193</v>
      </c>
      <c r="L9242">
        <v>17</v>
      </c>
      <c r="M9242">
        <v>164.96</v>
      </c>
      <c r="N9242">
        <v>0</v>
      </c>
      <c r="O9242">
        <v>0</v>
      </c>
      <c r="P9242" t="s">
        <v>11290</v>
      </c>
      <c r="Q9242" t="s">
        <v>16645</v>
      </c>
      <c r="R9242">
        <v>65</v>
      </c>
      <c r="S9242">
        <v>0</v>
      </c>
      <c r="T9242" t="s">
        <v>27046</v>
      </c>
      <c r="U9242" t="s">
        <v>20524</v>
      </c>
      <c r="V9242" s="2">
        <v>42901</v>
      </c>
      <c r="W9242" s="7">
        <f t="shared" si="807"/>
        <v>2017</v>
      </c>
      <c r="X9242" s="2">
        <v>42894</v>
      </c>
      <c r="Y9242" t="s">
        <v>35</v>
      </c>
      <c r="Z9242" t="s">
        <v>7</v>
      </c>
      <c r="AA9242" t="s">
        <v>16646</v>
      </c>
      <c r="AB9242">
        <v>0</v>
      </c>
      <c r="AC9242">
        <v>7598</v>
      </c>
      <c r="AD9242">
        <v>17700</v>
      </c>
      <c r="AE9242" t="s">
        <v>24990</v>
      </c>
      <c r="AF9242" t="s">
        <v>27034</v>
      </c>
      <c r="AG9242">
        <f t="shared" si="808"/>
        <v>5</v>
      </c>
      <c r="AI9242" t="str">
        <f t="shared" si="809"/>
        <v/>
      </c>
      <c r="AJ9242">
        <f t="shared" si="806"/>
        <v>0</v>
      </c>
      <c r="AK9242" t="str">
        <f t="shared" si="810"/>
        <v/>
      </c>
    </row>
    <row r="9243" spans="1:37" x14ac:dyDescent="0.25">
      <c r="A9243" s="1">
        <v>8.3333333333333329E-2</v>
      </c>
      <c r="B9243">
        <v>0</v>
      </c>
      <c r="C9243">
        <v>0</v>
      </c>
      <c r="D9243" t="s">
        <v>16647</v>
      </c>
      <c r="E9243">
        <v>0</v>
      </c>
      <c r="F9243">
        <v>0</v>
      </c>
      <c r="G9243" t="s">
        <v>5</v>
      </c>
      <c r="H9243" s="2">
        <v>42895</v>
      </c>
      <c r="I9243" s="2">
        <v>42895</v>
      </c>
      <c r="J9243" t="s">
        <v>3</v>
      </c>
      <c r="K9243">
        <v>370</v>
      </c>
      <c r="L9243">
        <v>17</v>
      </c>
      <c r="M9243">
        <v>316.24</v>
      </c>
      <c r="N9243">
        <v>0</v>
      </c>
      <c r="O9243">
        <v>0</v>
      </c>
      <c r="P9243">
        <v>316.24</v>
      </c>
      <c r="Q9243" t="s">
        <v>0</v>
      </c>
      <c r="R9243">
        <v>0</v>
      </c>
      <c r="S9243">
        <v>0</v>
      </c>
      <c r="T9243" t="s">
        <v>27046</v>
      </c>
      <c r="U9243" t="s">
        <v>20524</v>
      </c>
      <c r="V9243" s="2">
        <v>42909</v>
      </c>
      <c r="W9243" s="7">
        <f t="shared" si="807"/>
        <v>2017</v>
      </c>
      <c r="X9243" s="2">
        <v>42895</v>
      </c>
      <c r="Y9243" t="s">
        <v>6</v>
      </c>
      <c r="Z9243" t="s">
        <v>7</v>
      </c>
      <c r="AA9243" t="s">
        <v>351</v>
      </c>
      <c r="AB9243">
        <v>8</v>
      </c>
      <c r="AC9243">
        <v>4216</v>
      </c>
      <c r="AD9243">
        <v>17701</v>
      </c>
      <c r="AE9243" t="s">
        <v>22044</v>
      </c>
      <c r="AF9243" t="s">
        <v>27034</v>
      </c>
      <c r="AG9243">
        <f t="shared" si="808"/>
        <v>5</v>
      </c>
      <c r="AI9243" t="str">
        <f t="shared" si="809"/>
        <v/>
      </c>
      <c r="AJ9243">
        <f t="shared" si="806"/>
        <v>0</v>
      </c>
      <c r="AK9243" t="str">
        <f t="shared" si="810"/>
        <v/>
      </c>
    </row>
    <row r="9244" spans="1:37" x14ac:dyDescent="0.25">
      <c r="A9244" s="1">
        <v>7.2916666666666671E-2</v>
      </c>
      <c r="B9244">
        <v>135</v>
      </c>
      <c r="C9244">
        <v>0</v>
      </c>
      <c r="D9244" t="s">
        <v>16648</v>
      </c>
      <c r="E9244">
        <v>0</v>
      </c>
      <c r="F9244">
        <v>0</v>
      </c>
      <c r="G9244" t="s">
        <v>5</v>
      </c>
      <c r="H9244" s="2">
        <v>42902</v>
      </c>
      <c r="I9244" s="2">
        <v>42901</v>
      </c>
      <c r="J9244" t="s">
        <v>3</v>
      </c>
      <c r="K9244">
        <v>293</v>
      </c>
      <c r="L9244">
        <v>17</v>
      </c>
      <c r="M9244">
        <v>250.43</v>
      </c>
      <c r="N9244">
        <v>0</v>
      </c>
      <c r="O9244">
        <v>0</v>
      </c>
      <c r="P9244" t="s">
        <v>10689</v>
      </c>
      <c r="Q9244" t="s">
        <v>8736</v>
      </c>
      <c r="R9244">
        <v>65</v>
      </c>
      <c r="S9244">
        <v>0</v>
      </c>
      <c r="T9244" t="s">
        <v>27046</v>
      </c>
      <c r="U9244" t="s">
        <v>20524</v>
      </c>
      <c r="V9244" s="2">
        <v>42899</v>
      </c>
      <c r="W9244" s="7">
        <f t="shared" si="807"/>
        <v>2017</v>
      </c>
      <c r="X9244" s="2">
        <v>42897</v>
      </c>
      <c r="Y9244" t="s">
        <v>6</v>
      </c>
      <c r="Z9244" t="s">
        <v>7</v>
      </c>
      <c r="AA9244" t="s">
        <v>16</v>
      </c>
      <c r="AB9244">
        <v>1</v>
      </c>
      <c r="AC9244">
        <v>2286</v>
      </c>
      <c r="AD9244">
        <v>17702</v>
      </c>
      <c r="AE9244" t="s">
        <v>21311</v>
      </c>
      <c r="AF9244" t="s">
        <v>27034</v>
      </c>
      <c r="AG9244">
        <f t="shared" si="808"/>
        <v>5</v>
      </c>
      <c r="AI9244" t="str">
        <f t="shared" si="809"/>
        <v/>
      </c>
      <c r="AJ9244">
        <f t="shared" si="806"/>
        <v>0</v>
      </c>
      <c r="AK9244" t="str">
        <f t="shared" si="810"/>
        <v/>
      </c>
    </row>
    <row r="9245" spans="1:37" x14ac:dyDescent="0.25">
      <c r="A9245" s="1">
        <v>4.1666666666666664E-2</v>
      </c>
      <c r="B9245">
        <v>0</v>
      </c>
      <c r="C9245">
        <v>0</v>
      </c>
      <c r="D9245" t="s">
        <v>16649</v>
      </c>
      <c r="E9245">
        <v>0</v>
      </c>
      <c r="F9245">
        <v>0</v>
      </c>
      <c r="G9245" t="s">
        <v>5</v>
      </c>
      <c r="H9245" s="2">
        <v>42900</v>
      </c>
      <c r="I9245" s="2">
        <v>42899</v>
      </c>
      <c r="J9245" t="s">
        <v>3</v>
      </c>
      <c r="K9245">
        <v>257</v>
      </c>
      <c r="L9245">
        <v>17</v>
      </c>
      <c r="M9245">
        <v>219.66</v>
      </c>
      <c r="N9245">
        <v>0</v>
      </c>
      <c r="O9245">
        <v>0</v>
      </c>
      <c r="P9245" t="s">
        <v>10872</v>
      </c>
      <c r="Q9245" t="s">
        <v>8738</v>
      </c>
      <c r="R9245">
        <v>75</v>
      </c>
      <c r="S9245">
        <v>0</v>
      </c>
      <c r="T9245" t="s">
        <v>27046</v>
      </c>
      <c r="U9245" t="s">
        <v>20520</v>
      </c>
      <c r="V9245" s="2">
        <v>42904</v>
      </c>
      <c r="W9245" s="7">
        <f t="shared" si="807"/>
        <v>2017</v>
      </c>
      <c r="X9245" s="2">
        <v>42897</v>
      </c>
      <c r="Y9245" t="s">
        <v>71</v>
      </c>
      <c r="Z9245" t="s">
        <v>7</v>
      </c>
      <c r="AA9245" t="s">
        <v>72</v>
      </c>
      <c r="AB9245">
        <v>9</v>
      </c>
      <c r="AC9245">
        <v>1240</v>
      </c>
      <c r="AD9245">
        <v>17703</v>
      </c>
      <c r="AE9245" t="s">
        <v>20975</v>
      </c>
      <c r="AF9245" t="s">
        <v>27034</v>
      </c>
      <c r="AG9245">
        <f t="shared" si="808"/>
        <v>5</v>
      </c>
      <c r="AI9245" t="str">
        <f t="shared" si="809"/>
        <v/>
      </c>
      <c r="AJ9245">
        <f t="shared" si="806"/>
        <v>0</v>
      </c>
      <c r="AK9245" t="str">
        <f t="shared" si="810"/>
        <v/>
      </c>
    </row>
    <row r="9246" spans="1:37" x14ac:dyDescent="0.25">
      <c r="A9246" s="1">
        <v>4.1666666666666664E-2</v>
      </c>
      <c r="B9246">
        <v>65</v>
      </c>
      <c r="C9246">
        <v>0</v>
      </c>
      <c r="D9246" t="s">
        <v>16650</v>
      </c>
      <c r="E9246">
        <v>0</v>
      </c>
      <c r="F9246">
        <v>0</v>
      </c>
      <c r="G9246" t="s">
        <v>5</v>
      </c>
      <c r="H9246" s="2">
        <v>42915</v>
      </c>
      <c r="I9246" s="2">
        <v>42915</v>
      </c>
      <c r="J9246" t="s">
        <v>3</v>
      </c>
      <c r="K9246">
        <v>332</v>
      </c>
      <c r="L9246">
        <v>17</v>
      </c>
      <c r="M9246">
        <v>283.76</v>
      </c>
      <c r="N9246">
        <v>0</v>
      </c>
      <c r="O9246">
        <v>0</v>
      </c>
      <c r="P9246" t="s">
        <v>11350</v>
      </c>
      <c r="Q9246" t="s">
        <v>16651</v>
      </c>
      <c r="R9246">
        <v>75</v>
      </c>
      <c r="S9246">
        <v>0</v>
      </c>
      <c r="T9246" t="s">
        <v>27046</v>
      </c>
      <c r="U9246" t="s">
        <v>20520</v>
      </c>
      <c r="V9246" s="2">
        <v>42911</v>
      </c>
      <c r="W9246" s="7">
        <f t="shared" si="807"/>
        <v>2017</v>
      </c>
      <c r="X9246" s="2">
        <v>42897</v>
      </c>
      <c r="Y9246" t="s">
        <v>80</v>
      </c>
      <c r="Z9246" t="s">
        <v>7</v>
      </c>
      <c r="AA9246" t="s">
        <v>9217</v>
      </c>
      <c r="AB9246">
        <v>3</v>
      </c>
      <c r="AC9246">
        <v>8609</v>
      </c>
      <c r="AD9246">
        <v>17704</v>
      </c>
      <c r="AE9246" t="s">
        <v>25941</v>
      </c>
      <c r="AF9246" t="s">
        <v>27034</v>
      </c>
      <c r="AG9246">
        <f t="shared" si="808"/>
        <v>5</v>
      </c>
      <c r="AI9246" t="str">
        <f t="shared" si="809"/>
        <v/>
      </c>
      <c r="AJ9246">
        <f t="shared" si="806"/>
        <v>0</v>
      </c>
      <c r="AK9246" t="str">
        <f t="shared" si="810"/>
        <v/>
      </c>
    </row>
    <row r="9247" spans="1:37" x14ac:dyDescent="0.25">
      <c r="A9247" s="1">
        <v>0</v>
      </c>
      <c r="B9247">
        <v>0</v>
      </c>
      <c r="C9247">
        <v>0</v>
      </c>
      <c r="D9247" t="s">
        <v>16652</v>
      </c>
      <c r="E9247">
        <v>0</v>
      </c>
      <c r="F9247">
        <v>0</v>
      </c>
      <c r="G9247" t="s">
        <v>5</v>
      </c>
      <c r="H9247" s="2">
        <v>42912</v>
      </c>
      <c r="I9247" t="s">
        <v>2</v>
      </c>
      <c r="J9247" t="s">
        <v>3</v>
      </c>
      <c r="K9247">
        <v>75</v>
      </c>
      <c r="L9247">
        <v>17</v>
      </c>
      <c r="M9247">
        <v>64.099999999999994</v>
      </c>
      <c r="N9247">
        <v>0</v>
      </c>
      <c r="O9247">
        <v>0</v>
      </c>
      <c r="P9247">
        <v>64.099999999999994</v>
      </c>
      <c r="Q9247" t="s">
        <v>0</v>
      </c>
      <c r="R9247">
        <v>0</v>
      </c>
      <c r="S9247">
        <v>0</v>
      </c>
      <c r="T9247" t="s">
        <v>27046</v>
      </c>
      <c r="U9247" t="s">
        <v>20520</v>
      </c>
      <c r="V9247" s="2">
        <v>42912</v>
      </c>
      <c r="W9247" s="7">
        <f t="shared" si="807"/>
        <v>2017</v>
      </c>
      <c r="X9247" s="2">
        <v>42898</v>
      </c>
      <c r="Y9247" t="s">
        <v>16653</v>
      </c>
      <c r="Z9247" t="s">
        <v>7</v>
      </c>
      <c r="AA9247" t="s">
        <v>7910</v>
      </c>
      <c r="AB9247">
        <v>3</v>
      </c>
      <c r="AC9247">
        <v>8610</v>
      </c>
      <c r="AD9247">
        <v>17705</v>
      </c>
      <c r="AE9247" t="s">
        <v>25942</v>
      </c>
      <c r="AF9247" t="s">
        <v>27034</v>
      </c>
      <c r="AG9247">
        <f t="shared" si="808"/>
        <v>5</v>
      </c>
      <c r="AI9247" t="str">
        <f t="shared" si="809"/>
        <v/>
      </c>
      <c r="AJ9247">
        <f t="shared" si="806"/>
        <v>0</v>
      </c>
      <c r="AK9247" t="str">
        <f t="shared" si="810"/>
        <v/>
      </c>
    </row>
    <row r="9248" spans="1:37" x14ac:dyDescent="0.25">
      <c r="A9248" s="1">
        <v>6.25E-2</v>
      </c>
      <c r="B9248">
        <v>5</v>
      </c>
      <c r="C9248">
        <v>0</v>
      </c>
      <c r="D9248" t="s">
        <v>16654</v>
      </c>
      <c r="E9248">
        <v>0</v>
      </c>
      <c r="F9248">
        <v>0</v>
      </c>
      <c r="G9248" t="s">
        <v>5</v>
      </c>
      <c r="H9248" s="2">
        <v>42937</v>
      </c>
      <c r="I9248" s="2">
        <v>42925</v>
      </c>
      <c r="J9248" t="s">
        <v>3</v>
      </c>
      <c r="K9248">
        <v>195</v>
      </c>
      <c r="L9248">
        <v>17</v>
      </c>
      <c r="M9248">
        <v>166.67</v>
      </c>
      <c r="N9248">
        <v>0</v>
      </c>
      <c r="O9248">
        <v>0</v>
      </c>
      <c r="P9248" t="s">
        <v>11646</v>
      </c>
      <c r="Q9248" t="s">
        <v>16655</v>
      </c>
      <c r="R9248">
        <v>65</v>
      </c>
      <c r="S9248">
        <v>0</v>
      </c>
      <c r="T9248" t="s">
        <v>27046</v>
      </c>
      <c r="U9248" t="s">
        <v>20524</v>
      </c>
      <c r="V9248" s="2">
        <v>42915</v>
      </c>
      <c r="W9248" s="7">
        <f t="shared" si="807"/>
        <v>2017</v>
      </c>
      <c r="X9248" s="2">
        <v>42901</v>
      </c>
      <c r="Y9248" t="s">
        <v>80</v>
      </c>
      <c r="Z9248" t="s">
        <v>7</v>
      </c>
      <c r="AA9248" t="s">
        <v>16656</v>
      </c>
      <c r="AB9248">
        <v>4</v>
      </c>
      <c r="AC9248">
        <v>8612</v>
      </c>
      <c r="AD9248">
        <v>17706</v>
      </c>
      <c r="AE9248" t="s">
        <v>25943</v>
      </c>
      <c r="AF9248" t="s">
        <v>27034</v>
      </c>
      <c r="AG9248">
        <f t="shared" si="808"/>
        <v>5</v>
      </c>
      <c r="AI9248" t="str">
        <f t="shared" si="809"/>
        <v/>
      </c>
      <c r="AJ9248">
        <f t="shared" si="806"/>
        <v>0</v>
      </c>
      <c r="AK9248" t="str">
        <f t="shared" si="810"/>
        <v/>
      </c>
    </row>
    <row r="9249" spans="1:37" x14ac:dyDescent="0.25">
      <c r="A9249" s="1">
        <v>7.2916666666666671E-2</v>
      </c>
      <c r="B9249">
        <v>0</v>
      </c>
      <c r="C9249">
        <v>0</v>
      </c>
      <c r="D9249" t="s">
        <v>16657</v>
      </c>
      <c r="E9249">
        <v>0</v>
      </c>
      <c r="F9249">
        <v>0</v>
      </c>
      <c r="G9249" t="s">
        <v>5</v>
      </c>
      <c r="H9249" s="2">
        <v>42901</v>
      </c>
      <c r="I9249" s="2">
        <v>42901</v>
      </c>
      <c r="J9249" t="s">
        <v>3</v>
      </c>
      <c r="K9249">
        <v>272</v>
      </c>
      <c r="L9249">
        <v>17</v>
      </c>
      <c r="M9249">
        <v>232.48</v>
      </c>
      <c r="N9249">
        <v>0</v>
      </c>
      <c r="O9249">
        <v>0</v>
      </c>
      <c r="P9249" t="s">
        <v>11040</v>
      </c>
      <c r="Q9249" t="s">
        <v>16658</v>
      </c>
      <c r="R9249">
        <v>65</v>
      </c>
      <c r="S9249">
        <v>0</v>
      </c>
      <c r="T9249" t="s">
        <v>27046</v>
      </c>
      <c r="U9249" t="s">
        <v>20524</v>
      </c>
      <c r="V9249" s="2">
        <v>36892</v>
      </c>
      <c r="W9249" s="7">
        <f t="shared" si="807"/>
        <v>2017</v>
      </c>
      <c r="X9249" s="2">
        <v>42901</v>
      </c>
      <c r="Y9249" t="s">
        <v>199</v>
      </c>
      <c r="Z9249" t="s">
        <v>7</v>
      </c>
      <c r="AA9249" t="s">
        <v>15157</v>
      </c>
      <c r="AB9249">
        <v>2</v>
      </c>
      <c r="AC9249">
        <v>8613</v>
      </c>
      <c r="AD9249">
        <v>17707</v>
      </c>
      <c r="AE9249" t="s">
        <v>25944</v>
      </c>
      <c r="AF9249" t="s">
        <v>27034</v>
      </c>
      <c r="AG9249">
        <f t="shared" si="808"/>
        <v>5</v>
      </c>
      <c r="AI9249" t="str">
        <f t="shared" si="809"/>
        <v/>
      </c>
      <c r="AJ9249">
        <f t="shared" si="806"/>
        <v>0</v>
      </c>
      <c r="AK9249" t="str">
        <f t="shared" si="810"/>
        <v/>
      </c>
    </row>
    <row r="9250" spans="1:37" x14ac:dyDescent="0.25">
      <c r="A9250" s="1">
        <v>7.2916666666666671E-2</v>
      </c>
      <c r="B9250">
        <v>5</v>
      </c>
      <c r="C9250">
        <v>0</v>
      </c>
      <c r="D9250" t="s">
        <v>16659</v>
      </c>
      <c r="E9250">
        <v>0</v>
      </c>
      <c r="F9250">
        <v>0</v>
      </c>
      <c r="G9250" t="s">
        <v>5</v>
      </c>
      <c r="H9250" s="2">
        <v>42906</v>
      </c>
      <c r="I9250" s="2">
        <v>42906</v>
      </c>
      <c r="J9250" t="s">
        <v>3</v>
      </c>
      <c r="K9250">
        <v>257</v>
      </c>
      <c r="L9250">
        <v>17</v>
      </c>
      <c r="M9250">
        <v>219.66</v>
      </c>
      <c r="N9250">
        <v>0</v>
      </c>
      <c r="O9250">
        <v>0</v>
      </c>
      <c r="P9250" t="s">
        <v>10872</v>
      </c>
      <c r="Q9250" t="s">
        <v>16660</v>
      </c>
      <c r="R9250">
        <v>65</v>
      </c>
      <c r="S9250">
        <v>0</v>
      </c>
      <c r="T9250" t="s">
        <v>27046</v>
      </c>
      <c r="U9250" t="s">
        <v>20524</v>
      </c>
      <c r="V9250" s="2">
        <v>42908</v>
      </c>
      <c r="W9250" s="7">
        <f t="shared" si="807"/>
        <v>2017</v>
      </c>
      <c r="X9250" s="2">
        <v>42901</v>
      </c>
      <c r="Y9250" t="s">
        <v>5824</v>
      </c>
      <c r="Z9250" t="s">
        <v>7</v>
      </c>
      <c r="AA9250" t="s">
        <v>612</v>
      </c>
      <c r="AB9250">
        <v>9</v>
      </c>
      <c r="AC9250">
        <v>2000</v>
      </c>
      <c r="AD9250">
        <v>17708</v>
      </c>
      <c r="AE9250" t="s">
        <v>21208</v>
      </c>
      <c r="AF9250" t="s">
        <v>27034</v>
      </c>
      <c r="AG9250">
        <f t="shared" si="808"/>
        <v>5</v>
      </c>
      <c r="AI9250" t="str">
        <f t="shared" si="809"/>
        <v/>
      </c>
      <c r="AJ9250">
        <f t="shared" si="806"/>
        <v>0</v>
      </c>
      <c r="AK9250" t="str">
        <f t="shared" si="810"/>
        <v/>
      </c>
    </row>
    <row r="9251" spans="1:37" x14ac:dyDescent="0.25">
      <c r="A9251" s="1">
        <v>9.375E-2</v>
      </c>
      <c r="B9251">
        <v>5</v>
      </c>
      <c r="C9251">
        <v>0</v>
      </c>
      <c r="D9251" t="s">
        <v>16661</v>
      </c>
      <c r="E9251">
        <v>0</v>
      </c>
      <c r="F9251">
        <v>0</v>
      </c>
      <c r="G9251" t="s">
        <v>5</v>
      </c>
      <c r="H9251" s="2">
        <v>42905</v>
      </c>
      <c r="I9251" s="2">
        <v>42905</v>
      </c>
      <c r="J9251" t="s">
        <v>3</v>
      </c>
      <c r="K9251">
        <v>257</v>
      </c>
      <c r="L9251">
        <v>17</v>
      </c>
      <c r="M9251">
        <v>219.66</v>
      </c>
      <c r="N9251">
        <v>0</v>
      </c>
      <c r="O9251">
        <v>0</v>
      </c>
      <c r="P9251" t="s">
        <v>10872</v>
      </c>
      <c r="Q9251" t="s">
        <v>2606</v>
      </c>
      <c r="R9251">
        <v>200</v>
      </c>
      <c r="S9251">
        <v>0</v>
      </c>
      <c r="T9251" t="s">
        <v>27046</v>
      </c>
      <c r="U9251" t="s">
        <v>20524</v>
      </c>
      <c r="V9251" s="2">
        <v>42908</v>
      </c>
      <c r="W9251" s="7">
        <f t="shared" si="807"/>
        <v>2017</v>
      </c>
      <c r="X9251" s="2">
        <v>42901</v>
      </c>
      <c r="Y9251" t="s">
        <v>1139</v>
      </c>
      <c r="Z9251" t="s">
        <v>7</v>
      </c>
      <c r="AA9251" t="s">
        <v>215</v>
      </c>
      <c r="AB9251">
        <v>9</v>
      </c>
      <c r="AC9251">
        <v>2245</v>
      </c>
      <c r="AD9251">
        <v>17709</v>
      </c>
      <c r="AE9251" t="s">
        <v>21295</v>
      </c>
      <c r="AF9251" t="s">
        <v>27034</v>
      </c>
      <c r="AG9251">
        <f t="shared" si="808"/>
        <v>5</v>
      </c>
      <c r="AI9251" t="str">
        <f t="shared" si="809"/>
        <v/>
      </c>
      <c r="AJ9251">
        <f t="shared" si="806"/>
        <v>0</v>
      </c>
      <c r="AK9251" t="str">
        <f t="shared" si="810"/>
        <v/>
      </c>
    </row>
    <row r="9252" spans="1:37" x14ac:dyDescent="0.25">
      <c r="A9252" s="1">
        <v>9.375E-2</v>
      </c>
      <c r="B9252">
        <v>5</v>
      </c>
      <c r="C9252">
        <v>0</v>
      </c>
      <c r="D9252" t="s">
        <v>16662</v>
      </c>
      <c r="E9252">
        <v>0</v>
      </c>
      <c r="F9252">
        <v>0</v>
      </c>
      <c r="G9252" t="s">
        <v>5</v>
      </c>
      <c r="H9252" s="2">
        <v>42909</v>
      </c>
      <c r="I9252" s="2">
        <v>42908</v>
      </c>
      <c r="J9252" t="s">
        <v>3</v>
      </c>
      <c r="K9252">
        <v>285</v>
      </c>
      <c r="L9252">
        <v>17</v>
      </c>
      <c r="M9252">
        <v>243.59</v>
      </c>
      <c r="N9252">
        <v>0</v>
      </c>
      <c r="O9252">
        <v>0</v>
      </c>
      <c r="P9252" t="s">
        <v>11761</v>
      </c>
      <c r="Q9252" t="s">
        <v>8752</v>
      </c>
      <c r="R9252">
        <v>85</v>
      </c>
      <c r="S9252">
        <v>0</v>
      </c>
      <c r="T9252" t="s">
        <v>27046</v>
      </c>
      <c r="U9252" t="s">
        <v>20522</v>
      </c>
      <c r="V9252" s="2">
        <v>42908</v>
      </c>
      <c r="W9252" s="7">
        <f t="shared" si="807"/>
        <v>2017</v>
      </c>
      <c r="X9252" s="2">
        <v>42901</v>
      </c>
      <c r="Y9252" t="s">
        <v>5824</v>
      </c>
      <c r="Z9252" t="s">
        <v>7</v>
      </c>
      <c r="AA9252" t="s">
        <v>215</v>
      </c>
      <c r="AB9252">
        <v>9</v>
      </c>
      <c r="AC9252">
        <v>8590</v>
      </c>
      <c r="AD9252">
        <v>17710</v>
      </c>
      <c r="AE9252" t="s">
        <v>25923</v>
      </c>
      <c r="AF9252" t="s">
        <v>27034</v>
      </c>
      <c r="AG9252">
        <f t="shared" si="808"/>
        <v>5</v>
      </c>
      <c r="AI9252" t="str">
        <f t="shared" si="809"/>
        <v/>
      </c>
      <c r="AJ9252">
        <f t="shared" si="806"/>
        <v>0</v>
      </c>
      <c r="AK9252" t="str">
        <f t="shared" si="810"/>
        <v/>
      </c>
    </row>
    <row r="9253" spans="1:37" x14ac:dyDescent="0.25">
      <c r="A9253" s="1">
        <v>8.3333333333333329E-2</v>
      </c>
      <c r="B9253">
        <v>50</v>
      </c>
      <c r="C9253">
        <v>0</v>
      </c>
      <c r="D9253" t="s">
        <v>16663</v>
      </c>
      <c r="E9253">
        <v>0</v>
      </c>
      <c r="F9253">
        <v>0</v>
      </c>
      <c r="G9253" t="s">
        <v>5</v>
      </c>
      <c r="H9253" s="2">
        <v>42902</v>
      </c>
      <c r="I9253" s="2">
        <v>42902</v>
      </c>
      <c r="J9253" t="s">
        <v>3</v>
      </c>
      <c r="K9253">
        <v>350</v>
      </c>
      <c r="L9253">
        <v>17</v>
      </c>
      <c r="M9253">
        <v>299.14999999999998</v>
      </c>
      <c r="N9253">
        <v>0</v>
      </c>
      <c r="O9253">
        <v>0</v>
      </c>
      <c r="P9253">
        <v>299.14999999999998</v>
      </c>
      <c r="Q9253" t="s">
        <v>0</v>
      </c>
      <c r="R9253">
        <v>0</v>
      </c>
      <c r="S9253">
        <v>0</v>
      </c>
      <c r="T9253" t="s">
        <v>27046</v>
      </c>
      <c r="U9253" t="s">
        <v>20524</v>
      </c>
      <c r="V9253" s="2">
        <v>42916</v>
      </c>
      <c r="W9253" s="7">
        <f t="shared" si="807"/>
        <v>2017</v>
      </c>
      <c r="X9253" s="2">
        <v>42902</v>
      </c>
      <c r="Y9253" t="s">
        <v>340</v>
      </c>
      <c r="Z9253" t="s">
        <v>7</v>
      </c>
      <c r="AA9253" t="s">
        <v>563</v>
      </c>
      <c r="AB9253">
        <v>8</v>
      </c>
      <c r="AC9253">
        <v>8615</v>
      </c>
      <c r="AD9253">
        <v>17711</v>
      </c>
      <c r="AE9253" t="s">
        <v>25946</v>
      </c>
      <c r="AF9253" t="s">
        <v>27034</v>
      </c>
      <c r="AG9253">
        <f t="shared" si="808"/>
        <v>5</v>
      </c>
      <c r="AI9253" t="str">
        <f t="shared" si="809"/>
        <v/>
      </c>
      <c r="AJ9253">
        <f t="shared" si="806"/>
        <v>0</v>
      </c>
      <c r="AK9253" t="str">
        <f t="shared" si="810"/>
        <v/>
      </c>
    </row>
    <row r="9254" spans="1:37" x14ac:dyDescent="0.25">
      <c r="A9254" s="1">
        <v>9.375E-2</v>
      </c>
      <c r="B9254">
        <v>10</v>
      </c>
      <c r="C9254">
        <v>0</v>
      </c>
      <c r="D9254" t="s">
        <v>16664</v>
      </c>
      <c r="E9254">
        <v>0</v>
      </c>
      <c r="F9254">
        <v>0</v>
      </c>
      <c r="G9254" t="s">
        <v>5</v>
      </c>
      <c r="H9254" s="2">
        <v>42933</v>
      </c>
      <c r="I9254" s="2">
        <v>42920</v>
      </c>
      <c r="J9254" t="s">
        <v>3</v>
      </c>
      <c r="K9254">
        <v>351</v>
      </c>
      <c r="L9254">
        <v>17</v>
      </c>
      <c r="M9254">
        <v>300</v>
      </c>
      <c r="N9254">
        <v>0</v>
      </c>
      <c r="O9254">
        <v>0</v>
      </c>
      <c r="P9254" t="s">
        <v>12473</v>
      </c>
      <c r="Q9254" t="s">
        <v>8764</v>
      </c>
      <c r="R9254">
        <v>85</v>
      </c>
      <c r="S9254">
        <v>0</v>
      </c>
      <c r="T9254" t="s">
        <v>27046</v>
      </c>
      <c r="U9254" t="s">
        <v>20522</v>
      </c>
      <c r="V9254" s="2">
        <v>42911</v>
      </c>
      <c r="W9254" s="7">
        <f t="shared" si="807"/>
        <v>2017</v>
      </c>
      <c r="X9254" s="2">
        <v>42904</v>
      </c>
      <c r="Y9254" t="s">
        <v>2635</v>
      </c>
      <c r="Z9254" t="s">
        <v>7</v>
      </c>
      <c r="AA9254" t="s">
        <v>16665</v>
      </c>
      <c r="AB9254">
        <v>9</v>
      </c>
      <c r="AC9254">
        <v>8179</v>
      </c>
      <c r="AD9254">
        <v>17712</v>
      </c>
      <c r="AE9254" t="s">
        <v>25539</v>
      </c>
      <c r="AF9254" t="s">
        <v>27034</v>
      </c>
      <c r="AG9254">
        <f t="shared" si="808"/>
        <v>5</v>
      </c>
      <c r="AI9254" t="str">
        <f t="shared" si="809"/>
        <v/>
      </c>
      <c r="AJ9254">
        <f t="shared" si="806"/>
        <v>0</v>
      </c>
      <c r="AK9254" t="str">
        <f t="shared" si="810"/>
        <v/>
      </c>
    </row>
    <row r="9255" spans="1:37" x14ac:dyDescent="0.25">
      <c r="A9255" s="1">
        <v>8.3333333333333329E-2</v>
      </c>
      <c r="B9255">
        <v>5</v>
      </c>
      <c r="C9255">
        <v>0</v>
      </c>
      <c r="D9255" t="s">
        <v>16664</v>
      </c>
      <c r="E9255">
        <v>0</v>
      </c>
      <c r="F9255">
        <v>0</v>
      </c>
      <c r="G9255" t="s">
        <v>5</v>
      </c>
      <c r="H9255" s="2">
        <v>42933</v>
      </c>
      <c r="I9255" s="2">
        <v>42920</v>
      </c>
      <c r="J9255" t="s">
        <v>3</v>
      </c>
      <c r="K9255">
        <v>293</v>
      </c>
      <c r="L9255">
        <v>17</v>
      </c>
      <c r="M9255">
        <v>250.43</v>
      </c>
      <c r="N9255">
        <v>0</v>
      </c>
      <c r="O9255">
        <v>0</v>
      </c>
      <c r="P9255" t="s">
        <v>10689</v>
      </c>
      <c r="Q9255" t="s">
        <v>8764</v>
      </c>
      <c r="R9255">
        <v>85</v>
      </c>
      <c r="S9255">
        <v>0</v>
      </c>
      <c r="T9255" t="s">
        <v>27046</v>
      </c>
      <c r="U9255" t="s">
        <v>20522</v>
      </c>
      <c r="V9255" s="2">
        <v>42911</v>
      </c>
      <c r="W9255" s="7">
        <f t="shared" si="807"/>
        <v>2017</v>
      </c>
      <c r="X9255" s="2">
        <v>42904</v>
      </c>
      <c r="Y9255" t="s">
        <v>2635</v>
      </c>
      <c r="Z9255" t="s">
        <v>7</v>
      </c>
      <c r="AA9255" t="s">
        <v>16666</v>
      </c>
      <c r="AB9255">
        <v>9</v>
      </c>
      <c r="AC9255">
        <v>8179</v>
      </c>
      <c r="AD9255">
        <v>17713</v>
      </c>
      <c r="AE9255" t="s">
        <v>25539</v>
      </c>
      <c r="AF9255" t="s">
        <v>27034</v>
      </c>
      <c r="AG9255">
        <f t="shared" si="808"/>
        <v>5</v>
      </c>
      <c r="AI9255" t="str">
        <f t="shared" si="809"/>
        <v/>
      </c>
      <c r="AJ9255">
        <f t="shared" si="806"/>
        <v>0</v>
      </c>
      <c r="AK9255" t="str">
        <f t="shared" si="810"/>
        <v/>
      </c>
    </row>
    <row r="9256" spans="1:37" x14ac:dyDescent="0.25">
      <c r="A9256" s="1">
        <v>2.7777777777777776E-2</v>
      </c>
      <c r="B9256">
        <v>60</v>
      </c>
      <c r="C9256">
        <v>0</v>
      </c>
      <c r="D9256" t="s">
        <v>16667</v>
      </c>
      <c r="E9256">
        <v>0</v>
      </c>
      <c r="F9256">
        <v>0</v>
      </c>
      <c r="G9256" t="s">
        <v>5</v>
      </c>
      <c r="H9256" s="2">
        <v>42913</v>
      </c>
      <c r="I9256" s="2">
        <v>42912</v>
      </c>
      <c r="J9256" t="s">
        <v>3</v>
      </c>
      <c r="K9256">
        <v>332</v>
      </c>
      <c r="L9256">
        <v>17</v>
      </c>
      <c r="M9256">
        <v>283.76</v>
      </c>
      <c r="N9256">
        <v>0</v>
      </c>
      <c r="O9256">
        <v>0</v>
      </c>
      <c r="P9256" t="s">
        <v>11350</v>
      </c>
      <c r="Q9256" t="s">
        <v>16668</v>
      </c>
      <c r="R9256">
        <v>75</v>
      </c>
      <c r="S9256">
        <v>0</v>
      </c>
      <c r="T9256" t="s">
        <v>27046</v>
      </c>
      <c r="U9256" t="s">
        <v>20520</v>
      </c>
      <c r="V9256" s="2">
        <v>42918</v>
      </c>
      <c r="W9256" s="7">
        <f t="shared" si="807"/>
        <v>2017</v>
      </c>
      <c r="X9256" s="2">
        <v>42904</v>
      </c>
      <c r="Y9256" t="s">
        <v>80</v>
      </c>
      <c r="Z9256" t="s">
        <v>7</v>
      </c>
      <c r="AA9256" t="s">
        <v>9396</v>
      </c>
      <c r="AB9256">
        <v>3</v>
      </c>
      <c r="AC9256">
        <v>8288</v>
      </c>
      <c r="AD9256">
        <v>17714</v>
      </c>
      <c r="AE9256" t="s">
        <v>25640</v>
      </c>
      <c r="AF9256" t="s">
        <v>27034</v>
      </c>
      <c r="AG9256">
        <f t="shared" si="808"/>
        <v>5</v>
      </c>
      <c r="AI9256" t="str">
        <f t="shared" si="809"/>
        <v/>
      </c>
      <c r="AJ9256">
        <f t="shared" si="806"/>
        <v>0</v>
      </c>
      <c r="AK9256" t="str">
        <f t="shared" si="810"/>
        <v/>
      </c>
    </row>
    <row r="9257" spans="1:37" x14ac:dyDescent="0.25">
      <c r="A9257" s="1">
        <v>2.7777777777777776E-2</v>
      </c>
      <c r="B9257">
        <v>0</v>
      </c>
      <c r="C9257">
        <v>0</v>
      </c>
      <c r="D9257" t="s">
        <v>16669</v>
      </c>
      <c r="E9257">
        <v>0</v>
      </c>
      <c r="F9257">
        <v>0</v>
      </c>
      <c r="G9257" t="s">
        <v>5</v>
      </c>
      <c r="H9257" s="2">
        <v>42911</v>
      </c>
      <c r="I9257" s="2">
        <v>42909</v>
      </c>
      <c r="J9257" t="s">
        <v>3</v>
      </c>
      <c r="K9257">
        <v>291</v>
      </c>
      <c r="L9257">
        <v>17</v>
      </c>
      <c r="M9257">
        <v>248.72</v>
      </c>
      <c r="N9257">
        <v>0</v>
      </c>
      <c r="O9257">
        <v>0</v>
      </c>
      <c r="P9257" t="s">
        <v>11519</v>
      </c>
      <c r="Q9257" t="s">
        <v>8778</v>
      </c>
      <c r="R9257">
        <v>75</v>
      </c>
      <c r="S9257">
        <v>0</v>
      </c>
      <c r="T9257" t="s">
        <v>27046</v>
      </c>
      <c r="U9257" t="s">
        <v>20520</v>
      </c>
      <c r="V9257" s="2">
        <v>42920</v>
      </c>
      <c r="W9257" s="7">
        <f t="shared" si="807"/>
        <v>2017</v>
      </c>
      <c r="X9257" s="2">
        <v>42906</v>
      </c>
      <c r="Y9257" t="s">
        <v>3638</v>
      </c>
      <c r="Z9257" t="s">
        <v>7</v>
      </c>
      <c r="AA9257" t="s">
        <v>9217</v>
      </c>
      <c r="AB9257">
        <v>3</v>
      </c>
      <c r="AC9257">
        <v>825</v>
      </c>
      <c r="AD9257">
        <v>17715</v>
      </c>
      <c r="AE9257" t="s">
        <v>20829</v>
      </c>
      <c r="AF9257" t="s">
        <v>27034</v>
      </c>
      <c r="AG9257">
        <f t="shared" si="808"/>
        <v>5</v>
      </c>
      <c r="AI9257" t="str">
        <f t="shared" si="809"/>
        <v/>
      </c>
      <c r="AJ9257">
        <f t="shared" si="806"/>
        <v>0</v>
      </c>
      <c r="AK9257" t="str">
        <f t="shared" si="810"/>
        <v/>
      </c>
    </row>
    <row r="9258" spans="1:37" x14ac:dyDescent="0.25">
      <c r="A9258" s="1">
        <v>8.3333333333333329E-2</v>
      </c>
      <c r="B9258">
        <v>150</v>
      </c>
      <c r="C9258">
        <v>0</v>
      </c>
      <c r="D9258" t="s">
        <v>16670</v>
      </c>
      <c r="E9258">
        <v>0</v>
      </c>
      <c r="F9258">
        <v>0</v>
      </c>
      <c r="G9258" t="s">
        <v>5</v>
      </c>
      <c r="H9258" s="2">
        <v>42919</v>
      </c>
      <c r="I9258" s="2">
        <v>42919</v>
      </c>
      <c r="J9258" t="s">
        <v>3</v>
      </c>
      <c r="K9258">
        <v>433</v>
      </c>
      <c r="L9258">
        <v>17</v>
      </c>
      <c r="M9258">
        <v>370.09</v>
      </c>
      <c r="N9258">
        <v>0</v>
      </c>
      <c r="O9258">
        <v>0</v>
      </c>
      <c r="P9258" t="s">
        <v>11888</v>
      </c>
      <c r="Q9258" t="s">
        <v>16671</v>
      </c>
      <c r="R9258">
        <v>65</v>
      </c>
      <c r="S9258">
        <v>0</v>
      </c>
      <c r="T9258" t="s">
        <v>27046</v>
      </c>
      <c r="U9258" t="s">
        <v>20524</v>
      </c>
      <c r="V9258" s="2">
        <v>42920</v>
      </c>
      <c r="W9258" s="7">
        <f t="shared" si="807"/>
        <v>2017</v>
      </c>
      <c r="X9258" s="2">
        <v>42906</v>
      </c>
      <c r="Y9258" t="s">
        <v>6</v>
      </c>
      <c r="Z9258" t="s">
        <v>7</v>
      </c>
      <c r="AA9258" t="s">
        <v>4024</v>
      </c>
      <c r="AB9258">
        <v>2</v>
      </c>
      <c r="AC9258">
        <v>6914</v>
      </c>
      <c r="AD9258">
        <v>17716</v>
      </c>
      <c r="AE9258" t="s">
        <v>24333</v>
      </c>
      <c r="AF9258" t="s">
        <v>27034</v>
      </c>
      <c r="AG9258">
        <f t="shared" si="808"/>
        <v>5</v>
      </c>
      <c r="AI9258" t="str">
        <f t="shared" si="809"/>
        <v/>
      </c>
      <c r="AJ9258">
        <f t="shared" si="806"/>
        <v>0</v>
      </c>
      <c r="AK9258" t="str">
        <f t="shared" si="810"/>
        <v/>
      </c>
    </row>
    <row r="9259" spans="1:37" x14ac:dyDescent="0.25">
      <c r="A9259" s="1">
        <v>0.25</v>
      </c>
      <c r="B9259">
        <v>10</v>
      </c>
      <c r="C9259">
        <v>0</v>
      </c>
      <c r="D9259" t="s">
        <v>16672</v>
      </c>
      <c r="E9259">
        <v>0</v>
      </c>
      <c r="F9259">
        <v>0</v>
      </c>
      <c r="G9259" t="s">
        <v>5</v>
      </c>
      <c r="H9259" s="2">
        <v>42912</v>
      </c>
      <c r="I9259" s="2">
        <v>42912</v>
      </c>
      <c r="J9259" t="s">
        <v>3</v>
      </c>
      <c r="K9259">
        <v>150</v>
      </c>
      <c r="L9259">
        <v>17</v>
      </c>
      <c r="M9259">
        <v>128.21</v>
      </c>
      <c r="N9259">
        <v>0</v>
      </c>
      <c r="O9259">
        <v>0</v>
      </c>
      <c r="P9259">
        <v>128.21</v>
      </c>
      <c r="Q9259" t="s">
        <v>0</v>
      </c>
      <c r="R9259">
        <v>0</v>
      </c>
      <c r="S9259">
        <v>0</v>
      </c>
      <c r="T9259" t="s">
        <v>27046</v>
      </c>
      <c r="U9259" t="s">
        <v>20520</v>
      </c>
      <c r="V9259" s="2">
        <v>42913</v>
      </c>
      <c r="W9259" s="7">
        <f t="shared" si="807"/>
        <v>2017</v>
      </c>
      <c r="X9259" s="2">
        <v>42906</v>
      </c>
      <c r="Y9259" t="s">
        <v>5824</v>
      </c>
      <c r="Z9259" t="s">
        <v>7</v>
      </c>
      <c r="AA9259" t="s">
        <v>15564</v>
      </c>
      <c r="AB9259">
        <v>9</v>
      </c>
      <c r="AC9259">
        <v>8614</v>
      </c>
      <c r="AD9259">
        <v>17717</v>
      </c>
      <c r="AE9259" t="s">
        <v>25945</v>
      </c>
      <c r="AF9259" t="s">
        <v>27034</v>
      </c>
      <c r="AG9259">
        <f t="shared" si="808"/>
        <v>5</v>
      </c>
      <c r="AI9259" t="str">
        <f t="shared" si="809"/>
        <v/>
      </c>
      <c r="AJ9259">
        <f t="shared" si="806"/>
        <v>0</v>
      </c>
      <c r="AK9259" t="str">
        <f t="shared" si="810"/>
        <v/>
      </c>
    </row>
    <row r="9260" spans="1:37" x14ac:dyDescent="0.25">
      <c r="A9260" s="1">
        <v>7.2916666666666671E-2</v>
      </c>
      <c r="B9260">
        <v>5</v>
      </c>
      <c r="C9260">
        <v>0</v>
      </c>
      <c r="D9260" t="s">
        <v>16673</v>
      </c>
      <c r="E9260">
        <v>0</v>
      </c>
      <c r="F9260">
        <v>0</v>
      </c>
      <c r="G9260" t="s">
        <v>5</v>
      </c>
      <c r="H9260" s="2">
        <v>42915</v>
      </c>
      <c r="I9260" s="2">
        <v>42912</v>
      </c>
      <c r="J9260" t="s">
        <v>3</v>
      </c>
      <c r="K9260">
        <v>222</v>
      </c>
      <c r="L9260">
        <v>17</v>
      </c>
      <c r="M9260">
        <v>189.74</v>
      </c>
      <c r="N9260">
        <v>0</v>
      </c>
      <c r="O9260">
        <v>0</v>
      </c>
      <c r="P9260" t="s">
        <v>11251</v>
      </c>
      <c r="Q9260" t="s">
        <v>8783</v>
      </c>
      <c r="R9260">
        <v>75</v>
      </c>
      <c r="S9260">
        <v>0</v>
      </c>
      <c r="T9260" t="s">
        <v>27046</v>
      </c>
      <c r="U9260" t="s">
        <v>20520</v>
      </c>
      <c r="V9260" s="2">
        <v>42913</v>
      </c>
      <c r="W9260" s="7">
        <f t="shared" si="807"/>
        <v>2017</v>
      </c>
      <c r="X9260" s="2">
        <v>42906</v>
      </c>
      <c r="Y9260" t="s">
        <v>430</v>
      </c>
      <c r="Z9260" t="s">
        <v>7</v>
      </c>
      <c r="AA9260" t="s">
        <v>33</v>
      </c>
      <c r="AB9260">
        <v>9</v>
      </c>
      <c r="AC9260">
        <v>8616</v>
      </c>
      <c r="AD9260">
        <v>17718</v>
      </c>
      <c r="AE9260" t="s">
        <v>25947</v>
      </c>
      <c r="AF9260" t="s">
        <v>27034</v>
      </c>
      <c r="AG9260">
        <f t="shared" si="808"/>
        <v>5</v>
      </c>
      <c r="AI9260" t="str">
        <f t="shared" si="809"/>
        <v/>
      </c>
      <c r="AJ9260">
        <f t="shared" si="806"/>
        <v>0</v>
      </c>
      <c r="AK9260" t="str">
        <f t="shared" si="810"/>
        <v/>
      </c>
    </row>
    <row r="9261" spans="1:37" x14ac:dyDescent="0.25">
      <c r="A9261" s="1">
        <v>0.10416666666666667</v>
      </c>
      <c r="B9261">
        <v>160</v>
      </c>
      <c r="C9261">
        <v>0</v>
      </c>
      <c r="D9261" t="s">
        <v>16674</v>
      </c>
      <c r="E9261">
        <v>0</v>
      </c>
      <c r="F9261">
        <v>0</v>
      </c>
      <c r="G9261" t="s">
        <v>5</v>
      </c>
      <c r="H9261" s="2">
        <v>42914</v>
      </c>
      <c r="I9261" s="2">
        <v>42913</v>
      </c>
      <c r="J9261" t="s">
        <v>3</v>
      </c>
      <c r="K9261">
        <v>386</v>
      </c>
      <c r="L9261">
        <v>17</v>
      </c>
      <c r="M9261">
        <v>329.91</v>
      </c>
      <c r="N9261">
        <v>0</v>
      </c>
      <c r="O9261">
        <v>0</v>
      </c>
      <c r="P9261" t="s">
        <v>11391</v>
      </c>
      <c r="Q9261" t="s">
        <v>16675</v>
      </c>
      <c r="R9261">
        <v>85</v>
      </c>
      <c r="S9261">
        <v>0</v>
      </c>
      <c r="T9261" t="s">
        <v>27046</v>
      </c>
      <c r="U9261" t="s">
        <v>20522</v>
      </c>
      <c r="V9261" s="2">
        <v>42914</v>
      </c>
      <c r="W9261" s="7">
        <f t="shared" si="807"/>
        <v>2017</v>
      </c>
      <c r="X9261" s="2">
        <v>42907</v>
      </c>
      <c r="Y9261" t="s">
        <v>71</v>
      </c>
      <c r="Z9261" t="s">
        <v>7</v>
      </c>
      <c r="AA9261" t="s">
        <v>215</v>
      </c>
      <c r="AB9261">
        <v>9</v>
      </c>
      <c r="AC9261">
        <v>8617</v>
      </c>
      <c r="AD9261">
        <v>17719</v>
      </c>
      <c r="AE9261" t="s">
        <v>25948</v>
      </c>
      <c r="AF9261" t="s">
        <v>27034</v>
      </c>
      <c r="AG9261">
        <f t="shared" si="808"/>
        <v>5</v>
      </c>
      <c r="AI9261" t="str">
        <f t="shared" si="809"/>
        <v/>
      </c>
      <c r="AJ9261">
        <f t="shared" si="806"/>
        <v>0</v>
      </c>
      <c r="AK9261" t="str">
        <f t="shared" si="810"/>
        <v/>
      </c>
    </row>
    <row r="9262" spans="1:37" x14ac:dyDescent="0.25">
      <c r="A9262" s="1">
        <v>4.1666666666666664E-2</v>
      </c>
      <c r="B9262">
        <v>0</v>
      </c>
      <c r="C9262">
        <v>0</v>
      </c>
      <c r="D9262" t="s">
        <v>16676</v>
      </c>
      <c r="E9262">
        <v>0</v>
      </c>
      <c r="F9262">
        <v>0</v>
      </c>
      <c r="G9262" t="s">
        <v>5</v>
      </c>
      <c r="H9262" s="2">
        <v>42919</v>
      </c>
      <c r="I9262" s="2">
        <v>42918</v>
      </c>
      <c r="J9262" t="s">
        <v>3</v>
      </c>
      <c r="K9262">
        <v>193</v>
      </c>
      <c r="L9262">
        <v>17</v>
      </c>
      <c r="M9262">
        <v>164.96</v>
      </c>
      <c r="N9262">
        <v>0</v>
      </c>
      <c r="O9262">
        <v>0</v>
      </c>
      <c r="P9262" t="s">
        <v>11290</v>
      </c>
      <c r="Q9262" t="s">
        <v>16677</v>
      </c>
      <c r="R9262">
        <v>65</v>
      </c>
      <c r="S9262">
        <v>0</v>
      </c>
      <c r="T9262" t="s">
        <v>27046</v>
      </c>
      <c r="U9262" t="s">
        <v>20524</v>
      </c>
      <c r="V9262" s="2">
        <v>42914</v>
      </c>
      <c r="W9262" s="7">
        <f t="shared" si="807"/>
        <v>2017</v>
      </c>
      <c r="X9262" s="2">
        <v>42907</v>
      </c>
      <c r="Y9262" t="s">
        <v>47</v>
      </c>
      <c r="Z9262" t="s">
        <v>7</v>
      </c>
      <c r="AA9262" t="s">
        <v>16678</v>
      </c>
      <c r="AB9262">
        <v>0</v>
      </c>
      <c r="AC9262">
        <v>8618</v>
      </c>
      <c r="AD9262">
        <v>17720</v>
      </c>
      <c r="AE9262" t="s">
        <v>25949</v>
      </c>
      <c r="AF9262" t="s">
        <v>27034</v>
      </c>
      <c r="AG9262">
        <f t="shared" si="808"/>
        <v>5</v>
      </c>
      <c r="AI9262" t="str">
        <f t="shared" si="809"/>
        <v/>
      </c>
      <c r="AJ9262">
        <f t="shared" si="806"/>
        <v>0</v>
      </c>
      <c r="AK9262" t="str">
        <f t="shared" si="810"/>
        <v/>
      </c>
    </row>
    <row r="9263" spans="1:37" x14ac:dyDescent="0.25">
      <c r="A9263" s="1">
        <v>2.0833333333333332E-2</v>
      </c>
      <c r="B9263">
        <v>0</v>
      </c>
      <c r="C9263">
        <v>0</v>
      </c>
      <c r="D9263" t="s">
        <v>16676</v>
      </c>
      <c r="E9263">
        <v>0</v>
      </c>
      <c r="F9263">
        <v>0</v>
      </c>
      <c r="G9263" t="s">
        <v>5</v>
      </c>
      <c r="H9263" s="2">
        <v>42919</v>
      </c>
      <c r="I9263" s="2">
        <v>42918</v>
      </c>
      <c r="J9263" t="s">
        <v>3</v>
      </c>
      <c r="K9263">
        <v>135</v>
      </c>
      <c r="L9263">
        <v>17</v>
      </c>
      <c r="M9263">
        <v>115.38</v>
      </c>
      <c r="N9263">
        <v>0</v>
      </c>
      <c r="O9263">
        <v>0</v>
      </c>
      <c r="P9263" t="s">
        <v>11777</v>
      </c>
      <c r="Q9263" t="s">
        <v>16677</v>
      </c>
      <c r="R9263">
        <v>65</v>
      </c>
      <c r="S9263">
        <v>0</v>
      </c>
      <c r="T9263" t="s">
        <v>27046</v>
      </c>
      <c r="U9263" t="s">
        <v>20524</v>
      </c>
      <c r="V9263" s="2">
        <v>42914</v>
      </c>
      <c r="W9263" s="7">
        <f t="shared" si="807"/>
        <v>2017</v>
      </c>
      <c r="X9263" s="2">
        <v>42907</v>
      </c>
      <c r="Y9263" t="s">
        <v>6</v>
      </c>
      <c r="Z9263" t="s">
        <v>7</v>
      </c>
      <c r="AA9263" t="s">
        <v>16679</v>
      </c>
      <c r="AB9263">
        <v>0</v>
      </c>
      <c r="AC9263">
        <v>8618</v>
      </c>
      <c r="AD9263">
        <v>17721</v>
      </c>
      <c r="AE9263" t="s">
        <v>25949</v>
      </c>
      <c r="AF9263" t="s">
        <v>27034</v>
      </c>
      <c r="AG9263">
        <f t="shared" si="808"/>
        <v>5</v>
      </c>
      <c r="AI9263" t="str">
        <f t="shared" si="809"/>
        <v/>
      </c>
      <c r="AJ9263">
        <f t="shared" si="806"/>
        <v>0</v>
      </c>
      <c r="AK9263" t="str">
        <f t="shared" si="810"/>
        <v/>
      </c>
    </row>
    <row r="9264" spans="1:37" x14ac:dyDescent="0.25">
      <c r="A9264" s="1">
        <v>0</v>
      </c>
      <c r="B9264">
        <v>0</v>
      </c>
      <c r="C9264">
        <v>0</v>
      </c>
      <c r="D9264" t="s">
        <v>0</v>
      </c>
      <c r="E9264">
        <v>0</v>
      </c>
      <c r="F9264">
        <v>0</v>
      </c>
      <c r="G9264" t="s">
        <v>1</v>
      </c>
      <c r="H9264" t="s">
        <v>2</v>
      </c>
      <c r="I9264" t="s">
        <v>2</v>
      </c>
      <c r="J9264" t="s">
        <v>3</v>
      </c>
      <c r="K9264">
        <v>0</v>
      </c>
      <c r="L9264">
        <v>17</v>
      </c>
      <c r="M9264">
        <v>0</v>
      </c>
      <c r="N9264">
        <v>0</v>
      </c>
      <c r="O9264">
        <v>0</v>
      </c>
      <c r="P9264" t="s">
        <v>10681</v>
      </c>
      <c r="Q9264" t="s">
        <v>8791</v>
      </c>
      <c r="R9264">
        <v>85</v>
      </c>
      <c r="S9264">
        <v>0</v>
      </c>
      <c r="T9264" t="s">
        <v>27046</v>
      </c>
      <c r="U9264" t="s">
        <v>20522</v>
      </c>
      <c r="V9264" s="2">
        <v>42922</v>
      </c>
      <c r="W9264" s="7">
        <f t="shared" si="807"/>
        <v>2017</v>
      </c>
      <c r="X9264" s="2">
        <v>42908</v>
      </c>
      <c r="Y9264" t="s">
        <v>12</v>
      </c>
      <c r="Z9264" t="s">
        <v>7</v>
      </c>
      <c r="AA9264" t="s">
        <v>1860</v>
      </c>
      <c r="AB9264">
        <v>8</v>
      </c>
      <c r="AC9264">
        <v>8619</v>
      </c>
      <c r="AD9264">
        <v>17722</v>
      </c>
      <c r="AE9264" t="s">
        <v>25950</v>
      </c>
      <c r="AF9264" t="s">
        <v>27033</v>
      </c>
      <c r="AG9264">
        <f t="shared" si="808"/>
        <v>5</v>
      </c>
      <c r="AI9264" t="str">
        <f t="shared" si="809"/>
        <v/>
      </c>
      <c r="AJ9264">
        <f t="shared" si="806"/>
        <v>0</v>
      </c>
      <c r="AK9264" t="str">
        <f t="shared" si="810"/>
        <v/>
      </c>
    </row>
    <row r="9265" spans="1:37" x14ac:dyDescent="0.25">
      <c r="A9265" s="1">
        <v>5.2083333333333336E-2</v>
      </c>
      <c r="B9265">
        <v>0</v>
      </c>
      <c r="C9265">
        <v>0</v>
      </c>
      <c r="D9265" t="s">
        <v>16680</v>
      </c>
      <c r="E9265">
        <v>0</v>
      </c>
      <c r="F9265">
        <v>0</v>
      </c>
      <c r="G9265" t="s">
        <v>5</v>
      </c>
      <c r="H9265" s="2">
        <v>42912</v>
      </c>
      <c r="I9265" s="2">
        <v>42912</v>
      </c>
      <c r="J9265" t="s">
        <v>3</v>
      </c>
      <c r="K9265">
        <v>237</v>
      </c>
      <c r="L9265">
        <v>17</v>
      </c>
      <c r="M9265">
        <v>202.56</v>
      </c>
      <c r="N9265">
        <v>0</v>
      </c>
      <c r="O9265">
        <v>0</v>
      </c>
      <c r="P9265" t="s">
        <v>16623</v>
      </c>
      <c r="Q9265" t="s">
        <v>16681</v>
      </c>
      <c r="R9265">
        <v>65</v>
      </c>
      <c r="S9265">
        <v>0</v>
      </c>
      <c r="T9265" t="s">
        <v>27046</v>
      </c>
      <c r="U9265" t="s">
        <v>20524</v>
      </c>
      <c r="V9265" s="2">
        <v>42911</v>
      </c>
      <c r="W9265" s="7">
        <f t="shared" si="807"/>
        <v>2017</v>
      </c>
      <c r="X9265" s="2">
        <v>42909</v>
      </c>
      <c r="Y9265" t="s">
        <v>6</v>
      </c>
      <c r="Z9265" t="s">
        <v>7</v>
      </c>
      <c r="AA9265" t="s">
        <v>140</v>
      </c>
      <c r="AB9265">
        <v>1</v>
      </c>
      <c r="AC9265">
        <v>8620</v>
      </c>
      <c r="AD9265">
        <v>17723</v>
      </c>
      <c r="AE9265" t="s">
        <v>25951</v>
      </c>
      <c r="AF9265" t="s">
        <v>27034</v>
      </c>
      <c r="AG9265">
        <f t="shared" si="808"/>
        <v>5</v>
      </c>
      <c r="AI9265" t="str">
        <f t="shared" si="809"/>
        <v/>
      </c>
      <c r="AJ9265">
        <f t="shared" si="806"/>
        <v>0</v>
      </c>
      <c r="AK9265" t="str">
        <f t="shared" si="810"/>
        <v/>
      </c>
    </row>
    <row r="9266" spans="1:37" x14ac:dyDescent="0.25">
      <c r="A9266" s="1">
        <v>0.10416666666666667</v>
      </c>
      <c r="B9266">
        <v>5</v>
      </c>
      <c r="C9266">
        <v>0</v>
      </c>
      <c r="D9266" t="s">
        <v>16682</v>
      </c>
      <c r="E9266">
        <v>0</v>
      </c>
      <c r="F9266">
        <v>0</v>
      </c>
      <c r="G9266" t="s">
        <v>5</v>
      </c>
      <c r="H9266" s="2">
        <v>42921</v>
      </c>
      <c r="I9266" s="2">
        <v>42914</v>
      </c>
      <c r="J9266" t="s">
        <v>3</v>
      </c>
      <c r="K9266">
        <v>222</v>
      </c>
      <c r="L9266">
        <v>17</v>
      </c>
      <c r="M9266">
        <v>189.74</v>
      </c>
      <c r="N9266">
        <v>0</v>
      </c>
      <c r="O9266">
        <v>0</v>
      </c>
      <c r="P9266" t="s">
        <v>11251</v>
      </c>
      <c r="Q9266" t="s">
        <v>16683</v>
      </c>
      <c r="R9266">
        <v>85</v>
      </c>
      <c r="S9266">
        <v>0</v>
      </c>
      <c r="T9266" t="s">
        <v>27046</v>
      </c>
      <c r="U9266" t="s">
        <v>20522</v>
      </c>
      <c r="V9266" s="2">
        <v>42916</v>
      </c>
      <c r="W9266" s="7">
        <f t="shared" si="807"/>
        <v>2017</v>
      </c>
      <c r="X9266" s="2">
        <v>42909</v>
      </c>
      <c r="Y9266" t="s">
        <v>5824</v>
      </c>
      <c r="Z9266" t="s">
        <v>7</v>
      </c>
      <c r="AA9266" t="s">
        <v>225</v>
      </c>
      <c r="AB9266">
        <v>9</v>
      </c>
      <c r="AC9266">
        <v>8621</v>
      </c>
      <c r="AD9266">
        <v>17724</v>
      </c>
      <c r="AE9266" t="s">
        <v>25952</v>
      </c>
      <c r="AF9266" t="s">
        <v>27034</v>
      </c>
      <c r="AG9266">
        <f t="shared" si="808"/>
        <v>5</v>
      </c>
      <c r="AI9266" t="str">
        <f t="shared" si="809"/>
        <v/>
      </c>
      <c r="AJ9266">
        <f t="shared" si="806"/>
        <v>0</v>
      </c>
      <c r="AK9266" t="str">
        <f t="shared" si="810"/>
        <v/>
      </c>
    </row>
    <row r="9267" spans="1:37" x14ac:dyDescent="0.25">
      <c r="A9267" s="1">
        <v>4.1666666666666664E-2</v>
      </c>
      <c r="B9267">
        <v>65</v>
      </c>
      <c r="C9267">
        <v>0</v>
      </c>
      <c r="D9267" t="s">
        <v>16684</v>
      </c>
      <c r="E9267">
        <v>0</v>
      </c>
      <c r="F9267">
        <v>0</v>
      </c>
      <c r="G9267" t="s">
        <v>5</v>
      </c>
      <c r="H9267" s="2">
        <v>42919</v>
      </c>
      <c r="I9267" s="2">
        <v>42919</v>
      </c>
      <c r="J9267" t="s">
        <v>3</v>
      </c>
      <c r="K9267">
        <v>391</v>
      </c>
      <c r="L9267">
        <v>17</v>
      </c>
      <c r="M9267">
        <v>334.19</v>
      </c>
      <c r="N9267">
        <v>0</v>
      </c>
      <c r="O9267">
        <v>0</v>
      </c>
      <c r="P9267" t="s">
        <v>15694</v>
      </c>
      <c r="Q9267" t="s">
        <v>16685</v>
      </c>
      <c r="R9267">
        <v>75</v>
      </c>
      <c r="S9267">
        <v>0</v>
      </c>
      <c r="T9267" t="s">
        <v>27046</v>
      </c>
      <c r="U9267" t="s">
        <v>20520</v>
      </c>
      <c r="V9267" s="2">
        <v>42925</v>
      </c>
      <c r="W9267" s="7">
        <f t="shared" si="807"/>
        <v>2017</v>
      </c>
      <c r="X9267" s="2">
        <v>42911</v>
      </c>
      <c r="Y9267" t="s">
        <v>6</v>
      </c>
      <c r="Z9267" t="s">
        <v>7</v>
      </c>
      <c r="AA9267" t="s">
        <v>11245</v>
      </c>
      <c r="AB9267">
        <v>3</v>
      </c>
      <c r="AC9267">
        <v>8622</v>
      </c>
      <c r="AD9267">
        <v>17725</v>
      </c>
      <c r="AE9267" t="s">
        <v>25953</v>
      </c>
      <c r="AF9267" t="s">
        <v>27034</v>
      </c>
      <c r="AG9267">
        <f t="shared" si="808"/>
        <v>5</v>
      </c>
      <c r="AI9267" t="str">
        <f t="shared" si="809"/>
        <v/>
      </c>
      <c r="AJ9267">
        <f t="shared" si="806"/>
        <v>0</v>
      </c>
      <c r="AK9267" t="str">
        <f t="shared" si="810"/>
        <v/>
      </c>
    </row>
    <row r="9268" spans="1:37" x14ac:dyDescent="0.25">
      <c r="A9268" s="1">
        <v>4.1666666666666664E-2</v>
      </c>
      <c r="B9268">
        <v>0</v>
      </c>
      <c r="C9268">
        <v>0</v>
      </c>
      <c r="D9268" t="s">
        <v>16686</v>
      </c>
      <c r="E9268">
        <v>0</v>
      </c>
      <c r="F9268">
        <v>0</v>
      </c>
      <c r="G9268" t="s">
        <v>5</v>
      </c>
      <c r="H9268" s="2">
        <v>42926</v>
      </c>
      <c r="I9268" s="2">
        <v>42920</v>
      </c>
      <c r="J9268" t="s">
        <v>3</v>
      </c>
      <c r="K9268">
        <v>181</v>
      </c>
      <c r="L9268">
        <v>17</v>
      </c>
      <c r="M9268">
        <v>154.69999999999999</v>
      </c>
      <c r="N9268">
        <v>0</v>
      </c>
      <c r="O9268">
        <v>0</v>
      </c>
      <c r="P9268" t="s">
        <v>11499</v>
      </c>
      <c r="Q9268" t="s">
        <v>16687</v>
      </c>
      <c r="R9268">
        <v>65</v>
      </c>
      <c r="S9268">
        <v>0</v>
      </c>
      <c r="T9268" t="s">
        <v>27046</v>
      </c>
      <c r="U9268" t="s">
        <v>20524</v>
      </c>
      <c r="V9268" s="2">
        <v>42926</v>
      </c>
      <c r="W9268" s="7">
        <f t="shared" si="807"/>
        <v>2017</v>
      </c>
      <c r="X9268" s="2">
        <v>42912</v>
      </c>
      <c r="Y9268" t="s">
        <v>12</v>
      </c>
      <c r="Z9268" t="s">
        <v>7</v>
      </c>
      <c r="AA9268" t="s">
        <v>1126</v>
      </c>
      <c r="AB9268">
        <v>8</v>
      </c>
      <c r="AC9268">
        <v>6853</v>
      </c>
      <c r="AD9268">
        <v>17726</v>
      </c>
      <c r="AE9268" t="s">
        <v>24278</v>
      </c>
      <c r="AF9268" t="s">
        <v>27034</v>
      </c>
      <c r="AG9268">
        <f t="shared" si="808"/>
        <v>5</v>
      </c>
      <c r="AI9268" t="str">
        <f t="shared" si="809"/>
        <v/>
      </c>
      <c r="AJ9268">
        <f t="shared" si="806"/>
        <v>0</v>
      </c>
      <c r="AK9268" t="str">
        <f t="shared" si="810"/>
        <v/>
      </c>
    </row>
    <row r="9269" spans="1:37" x14ac:dyDescent="0.25">
      <c r="A9269" s="1">
        <v>5.2083333333333336E-2</v>
      </c>
      <c r="B9269">
        <v>0</v>
      </c>
      <c r="C9269">
        <v>0</v>
      </c>
      <c r="D9269" t="s">
        <v>16686</v>
      </c>
      <c r="E9269">
        <v>0</v>
      </c>
      <c r="F9269">
        <v>0</v>
      </c>
      <c r="G9269" t="s">
        <v>5</v>
      </c>
      <c r="H9269" s="2">
        <v>42926</v>
      </c>
      <c r="I9269" s="2">
        <v>42922</v>
      </c>
      <c r="J9269" t="s">
        <v>3</v>
      </c>
      <c r="K9269">
        <v>146</v>
      </c>
      <c r="L9269">
        <v>17</v>
      </c>
      <c r="M9269">
        <v>124.79</v>
      </c>
      <c r="N9269">
        <v>0</v>
      </c>
      <c r="O9269">
        <v>0</v>
      </c>
      <c r="P9269" t="s">
        <v>11307</v>
      </c>
      <c r="Q9269" t="s">
        <v>16687</v>
      </c>
      <c r="R9269">
        <v>65</v>
      </c>
      <c r="S9269">
        <v>0</v>
      </c>
      <c r="T9269" t="s">
        <v>27046</v>
      </c>
      <c r="U9269" t="s">
        <v>20524</v>
      </c>
      <c r="V9269" s="2">
        <v>42926</v>
      </c>
      <c r="W9269" s="7">
        <f t="shared" si="807"/>
        <v>2017</v>
      </c>
      <c r="X9269" s="2">
        <v>42912</v>
      </c>
      <c r="Y9269" t="s">
        <v>1620</v>
      </c>
      <c r="Z9269" t="s">
        <v>7</v>
      </c>
      <c r="AA9269" t="s">
        <v>16688</v>
      </c>
      <c r="AB9269">
        <v>8</v>
      </c>
      <c r="AC9269">
        <v>6853</v>
      </c>
      <c r="AD9269">
        <v>17727</v>
      </c>
      <c r="AE9269" t="s">
        <v>24278</v>
      </c>
      <c r="AF9269" t="s">
        <v>27034</v>
      </c>
      <c r="AG9269">
        <f t="shared" si="808"/>
        <v>5</v>
      </c>
      <c r="AI9269" t="str">
        <f t="shared" si="809"/>
        <v/>
      </c>
      <c r="AJ9269">
        <f t="shared" si="806"/>
        <v>0</v>
      </c>
      <c r="AK9269" t="str">
        <f t="shared" si="810"/>
        <v/>
      </c>
    </row>
    <row r="9270" spans="1:37" x14ac:dyDescent="0.25">
      <c r="A9270" s="1">
        <v>3.125E-2</v>
      </c>
      <c r="B9270">
        <v>0</v>
      </c>
      <c r="C9270">
        <v>0</v>
      </c>
      <c r="D9270" t="s">
        <v>16686</v>
      </c>
      <c r="E9270">
        <v>0</v>
      </c>
      <c r="F9270">
        <v>0</v>
      </c>
      <c r="G9270" t="s">
        <v>5</v>
      </c>
      <c r="H9270" s="2">
        <v>42926</v>
      </c>
      <c r="I9270" s="2">
        <v>42921</v>
      </c>
      <c r="J9270" t="s">
        <v>3</v>
      </c>
      <c r="K9270">
        <v>146</v>
      </c>
      <c r="L9270">
        <v>17</v>
      </c>
      <c r="M9270">
        <v>124.79</v>
      </c>
      <c r="N9270">
        <v>0</v>
      </c>
      <c r="O9270">
        <v>0</v>
      </c>
      <c r="P9270" t="s">
        <v>11307</v>
      </c>
      <c r="Q9270" t="s">
        <v>16687</v>
      </c>
      <c r="R9270">
        <v>65</v>
      </c>
      <c r="S9270">
        <v>0</v>
      </c>
      <c r="T9270" t="s">
        <v>27046</v>
      </c>
      <c r="U9270" t="s">
        <v>20524</v>
      </c>
      <c r="V9270" s="2">
        <v>42926</v>
      </c>
      <c r="W9270" s="7">
        <f t="shared" si="807"/>
        <v>2017</v>
      </c>
      <c r="X9270" s="2">
        <v>42912</v>
      </c>
      <c r="Y9270" t="s">
        <v>14503</v>
      </c>
      <c r="Z9270" t="s">
        <v>7</v>
      </c>
      <c r="AA9270" t="s">
        <v>16689</v>
      </c>
      <c r="AB9270">
        <v>3</v>
      </c>
      <c r="AC9270">
        <v>6853</v>
      </c>
      <c r="AD9270">
        <v>17728</v>
      </c>
      <c r="AE9270" t="s">
        <v>24278</v>
      </c>
      <c r="AF9270" t="s">
        <v>27034</v>
      </c>
      <c r="AG9270">
        <f t="shared" si="808"/>
        <v>5</v>
      </c>
      <c r="AI9270" t="str">
        <f t="shared" si="809"/>
        <v/>
      </c>
      <c r="AJ9270">
        <f t="shared" si="806"/>
        <v>0</v>
      </c>
      <c r="AK9270" t="str">
        <f t="shared" si="810"/>
        <v/>
      </c>
    </row>
    <row r="9271" spans="1:37" x14ac:dyDescent="0.25">
      <c r="A9271" s="1">
        <v>4.1666666666666664E-2</v>
      </c>
      <c r="B9271">
        <v>0</v>
      </c>
      <c r="C9271">
        <v>0</v>
      </c>
      <c r="D9271" t="s">
        <v>16690</v>
      </c>
      <c r="E9271">
        <v>0</v>
      </c>
      <c r="F9271">
        <v>0</v>
      </c>
      <c r="G9271" t="s">
        <v>5</v>
      </c>
      <c r="H9271" s="2">
        <v>42915</v>
      </c>
      <c r="I9271" s="2">
        <v>42915</v>
      </c>
      <c r="J9271" t="s">
        <v>3</v>
      </c>
      <c r="K9271">
        <v>138</v>
      </c>
      <c r="L9271">
        <v>17</v>
      </c>
      <c r="M9271">
        <v>117.95</v>
      </c>
      <c r="N9271">
        <v>0</v>
      </c>
      <c r="O9271">
        <v>0</v>
      </c>
      <c r="P9271" t="s">
        <v>15351</v>
      </c>
      <c r="Q9271" t="s">
        <v>16691</v>
      </c>
      <c r="R9271">
        <v>65</v>
      </c>
      <c r="S9271">
        <v>0</v>
      </c>
      <c r="T9271" t="s">
        <v>27046</v>
      </c>
      <c r="U9271" t="s">
        <v>20524</v>
      </c>
      <c r="V9271" s="2">
        <v>42919</v>
      </c>
      <c r="W9271" s="7">
        <f t="shared" si="807"/>
        <v>2017</v>
      </c>
      <c r="X9271" s="2">
        <v>42912</v>
      </c>
      <c r="Y9271" t="s">
        <v>199</v>
      </c>
      <c r="Z9271" t="s">
        <v>7</v>
      </c>
      <c r="AA9271" t="s">
        <v>33</v>
      </c>
      <c r="AB9271">
        <v>9</v>
      </c>
      <c r="AC9271">
        <v>7957</v>
      </c>
      <c r="AD9271">
        <v>17729</v>
      </c>
      <c r="AE9271" t="s">
        <v>25325</v>
      </c>
      <c r="AF9271" t="s">
        <v>27034</v>
      </c>
      <c r="AG9271">
        <f t="shared" si="808"/>
        <v>5</v>
      </c>
      <c r="AI9271" t="str">
        <f t="shared" si="809"/>
        <v/>
      </c>
      <c r="AJ9271">
        <f t="shared" si="806"/>
        <v>0</v>
      </c>
      <c r="AK9271" t="str">
        <f t="shared" si="810"/>
        <v/>
      </c>
    </row>
    <row r="9272" spans="1:37" x14ac:dyDescent="0.25">
      <c r="A9272" s="1">
        <v>4.1666666666666664E-2</v>
      </c>
      <c r="B9272">
        <v>0</v>
      </c>
      <c r="C9272">
        <v>0</v>
      </c>
      <c r="D9272" t="s">
        <v>16692</v>
      </c>
      <c r="E9272">
        <v>0</v>
      </c>
      <c r="F9272">
        <v>0</v>
      </c>
      <c r="G9272" t="s">
        <v>5</v>
      </c>
      <c r="H9272" s="2">
        <v>42915</v>
      </c>
      <c r="I9272" s="2">
        <v>42915</v>
      </c>
      <c r="J9272" t="s">
        <v>3</v>
      </c>
      <c r="K9272">
        <v>222</v>
      </c>
      <c r="L9272">
        <v>17</v>
      </c>
      <c r="M9272">
        <v>189.74</v>
      </c>
      <c r="N9272">
        <v>0</v>
      </c>
      <c r="O9272">
        <v>0</v>
      </c>
      <c r="P9272" t="s">
        <v>11251</v>
      </c>
      <c r="Q9272" t="s">
        <v>16693</v>
      </c>
      <c r="R9272">
        <v>65</v>
      </c>
      <c r="S9272">
        <v>0</v>
      </c>
      <c r="T9272" t="s">
        <v>27046</v>
      </c>
      <c r="U9272" t="s">
        <v>20524</v>
      </c>
      <c r="V9272" s="2">
        <v>42926</v>
      </c>
      <c r="W9272" s="7">
        <f t="shared" si="807"/>
        <v>2017</v>
      </c>
      <c r="X9272" s="2">
        <v>42912</v>
      </c>
      <c r="Y9272" t="s">
        <v>93</v>
      </c>
      <c r="Z9272" t="s">
        <v>7</v>
      </c>
      <c r="AA9272" t="s">
        <v>309</v>
      </c>
      <c r="AB9272">
        <v>2</v>
      </c>
      <c r="AC9272">
        <v>3494</v>
      </c>
      <c r="AD9272">
        <v>17730</v>
      </c>
      <c r="AE9272" t="s">
        <v>21749</v>
      </c>
      <c r="AF9272" t="s">
        <v>27034</v>
      </c>
      <c r="AG9272">
        <f t="shared" si="808"/>
        <v>5</v>
      </c>
      <c r="AI9272" t="str">
        <f t="shared" si="809"/>
        <v/>
      </c>
      <c r="AJ9272">
        <f t="shared" si="806"/>
        <v>0</v>
      </c>
      <c r="AK9272" t="str">
        <f t="shared" si="810"/>
        <v/>
      </c>
    </row>
    <row r="9273" spans="1:37" x14ac:dyDescent="0.25">
      <c r="A9273" s="1">
        <v>2.7777777777777776E-2</v>
      </c>
      <c r="B9273">
        <v>0</v>
      </c>
      <c r="C9273">
        <v>0</v>
      </c>
      <c r="D9273" t="s">
        <v>16694</v>
      </c>
      <c r="E9273">
        <v>0</v>
      </c>
      <c r="F9273">
        <v>0</v>
      </c>
      <c r="G9273" t="s">
        <v>5</v>
      </c>
      <c r="H9273" s="2">
        <v>42915</v>
      </c>
      <c r="I9273" s="2">
        <v>42915</v>
      </c>
      <c r="J9273" t="s">
        <v>3</v>
      </c>
      <c r="K9273">
        <v>257</v>
      </c>
      <c r="L9273">
        <v>17</v>
      </c>
      <c r="M9273">
        <v>219.66</v>
      </c>
      <c r="N9273">
        <v>0</v>
      </c>
      <c r="O9273">
        <v>0</v>
      </c>
      <c r="P9273" t="s">
        <v>10872</v>
      </c>
      <c r="Q9273" t="s">
        <v>16695</v>
      </c>
      <c r="R9273">
        <v>65</v>
      </c>
      <c r="S9273">
        <v>0</v>
      </c>
      <c r="T9273" t="s">
        <v>27046</v>
      </c>
      <c r="U9273" t="s">
        <v>20524</v>
      </c>
      <c r="V9273" s="2">
        <v>42916</v>
      </c>
      <c r="W9273" s="7">
        <f t="shared" si="807"/>
        <v>2017</v>
      </c>
      <c r="X9273" s="2">
        <v>42914</v>
      </c>
      <c r="Y9273" t="s">
        <v>47</v>
      </c>
      <c r="Z9273" t="s">
        <v>7</v>
      </c>
      <c r="AA9273" t="s">
        <v>48</v>
      </c>
      <c r="AB9273">
        <v>1</v>
      </c>
      <c r="AC9273">
        <v>8624</v>
      </c>
      <c r="AD9273">
        <v>17731</v>
      </c>
      <c r="AE9273" t="s">
        <v>25954</v>
      </c>
      <c r="AF9273" t="s">
        <v>27034</v>
      </c>
      <c r="AG9273">
        <f t="shared" si="808"/>
        <v>5</v>
      </c>
      <c r="AI9273" t="str">
        <f t="shared" si="809"/>
        <v/>
      </c>
      <c r="AJ9273">
        <f t="shared" si="806"/>
        <v>0</v>
      </c>
      <c r="AK9273" t="str">
        <f t="shared" si="810"/>
        <v/>
      </c>
    </row>
    <row r="9274" spans="1:37" x14ac:dyDescent="0.25">
      <c r="A9274" s="1">
        <v>4.1666666666666664E-2</v>
      </c>
      <c r="B9274">
        <v>20</v>
      </c>
      <c r="C9274">
        <v>0</v>
      </c>
      <c r="D9274" t="s">
        <v>16696</v>
      </c>
      <c r="E9274">
        <v>0</v>
      </c>
      <c r="F9274">
        <v>0</v>
      </c>
      <c r="G9274" t="s">
        <v>5</v>
      </c>
      <c r="H9274" s="2">
        <v>42915</v>
      </c>
      <c r="I9274" s="2">
        <v>42915</v>
      </c>
      <c r="J9274" t="s">
        <v>3</v>
      </c>
      <c r="K9274">
        <v>157</v>
      </c>
      <c r="L9274">
        <v>17</v>
      </c>
      <c r="M9274">
        <v>134.19</v>
      </c>
      <c r="N9274">
        <v>0</v>
      </c>
      <c r="O9274">
        <v>0</v>
      </c>
      <c r="P9274">
        <v>134.19</v>
      </c>
      <c r="Q9274" t="s">
        <v>0</v>
      </c>
      <c r="R9274">
        <v>0</v>
      </c>
      <c r="S9274">
        <v>0</v>
      </c>
      <c r="T9274" t="s">
        <v>27046</v>
      </c>
      <c r="U9274" t="s">
        <v>20524</v>
      </c>
      <c r="V9274" s="2">
        <v>42917</v>
      </c>
      <c r="W9274" s="7">
        <f t="shared" si="807"/>
        <v>2017</v>
      </c>
      <c r="X9274" s="2">
        <v>42915</v>
      </c>
      <c r="Y9274" t="s">
        <v>47</v>
      </c>
      <c r="Z9274" t="s">
        <v>7</v>
      </c>
      <c r="AA9274" t="s">
        <v>923</v>
      </c>
      <c r="AB9274">
        <v>1</v>
      </c>
      <c r="AC9274">
        <v>4085</v>
      </c>
      <c r="AD9274">
        <v>17732</v>
      </c>
      <c r="AE9274" t="s">
        <v>21986</v>
      </c>
      <c r="AF9274" t="s">
        <v>27034</v>
      </c>
      <c r="AG9274">
        <f t="shared" si="808"/>
        <v>5</v>
      </c>
      <c r="AI9274" t="str">
        <f t="shared" si="809"/>
        <v/>
      </c>
      <c r="AJ9274">
        <f t="shared" si="806"/>
        <v>0</v>
      </c>
      <c r="AK9274" t="str">
        <f t="shared" si="810"/>
        <v/>
      </c>
    </row>
    <row r="9275" spans="1:37" x14ac:dyDescent="0.25">
      <c r="A9275" s="1">
        <v>7.2916666666666671E-2</v>
      </c>
      <c r="B9275">
        <v>5</v>
      </c>
      <c r="C9275">
        <v>0</v>
      </c>
      <c r="D9275" t="s">
        <v>15679</v>
      </c>
      <c r="E9275">
        <v>0</v>
      </c>
      <c r="F9275">
        <v>0</v>
      </c>
      <c r="G9275" t="s">
        <v>5</v>
      </c>
      <c r="H9275" s="2">
        <v>42929</v>
      </c>
      <c r="I9275" s="2">
        <v>42925</v>
      </c>
      <c r="J9275" t="s">
        <v>3</v>
      </c>
      <c r="K9275">
        <v>257</v>
      </c>
      <c r="L9275">
        <v>17</v>
      </c>
      <c r="M9275">
        <v>219.66</v>
      </c>
      <c r="N9275">
        <v>0</v>
      </c>
      <c r="O9275">
        <v>0</v>
      </c>
      <c r="P9275" t="s">
        <v>10872</v>
      </c>
      <c r="Q9275" t="s">
        <v>16697</v>
      </c>
      <c r="R9275">
        <v>100</v>
      </c>
      <c r="S9275">
        <v>0</v>
      </c>
      <c r="T9275" t="s">
        <v>27046</v>
      </c>
      <c r="U9275" t="s">
        <v>20524</v>
      </c>
      <c r="V9275" s="2">
        <v>42923</v>
      </c>
      <c r="W9275" s="7">
        <f t="shared" si="807"/>
        <v>2017</v>
      </c>
      <c r="X9275" s="2">
        <v>42916</v>
      </c>
      <c r="Y9275" t="s">
        <v>12</v>
      </c>
      <c r="Z9275" t="s">
        <v>7</v>
      </c>
      <c r="AA9275" t="s">
        <v>10622</v>
      </c>
      <c r="AB9275">
        <v>9</v>
      </c>
      <c r="AC9275">
        <v>2809</v>
      </c>
      <c r="AD9275">
        <v>17733</v>
      </c>
      <c r="AE9275" t="s">
        <v>21500</v>
      </c>
      <c r="AF9275" t="s">
        <v>27034</v>
      </c>
      <c r="AG9275">
        <f t="shared" si="808"/>
        <v>5</v>
      </c>
      <c r="AI9275" t="str">
        <f t="shared" si="809"/>
        <v/>
      </c>
      <c r="AJ9275">
        <f t="shared" si="806"/>
        <v>0</v>
      </c>
      <c r="AK9275" t="str">
        <f t="shared" si="810"/>
        <v/>
      </c>
    </row>
    <row r="9276" spans="1:37" x14ac:dyDescent="0.25">
      <c r="A9276" s="1">
        <v>7.2916666666666671E-2</v>
      </c>
      <c r="B9276">
        <v>5</v>
      </c>
      <c r="C9276">
        <v>0</v>
      </c>
      <c r="D9276" t="s">
        <v>16698</v>
      </c>
      <c r="E9276">
        <v>0</v>
      </c>
      <c r="F9276">
        <v>0</v>
      </c>
      <c r="G9276" t="s">
        <v>5</v>
      </c>
      <c r="H9276" s="2">
        <v>42920</v>
      </c>
      <c r="I9276" s="2">
        <v>42920</v>
      </c>
      <c r="J9276" t="s">
        <v>3</v>
      </c>
      <c r="K9276">
        <v>304</v>
      </c>
      <c r="L9276">
        <v>17</v>
      </c>
      <c r="M9276">
        <v>259.83</v>
      </c>
      <c r="N9276">
        <v>0</v>
      </c>
      <c r="O9276">
        <v>0</v>
      </c>
      <c r="P9276" t="s">
        <v>15524</v>
      </c>
      <c r="Q9276" t="s">
        <v>8817</v>
      </c>
      <c r="R9276">
        <v>85</v>
      </c>
      <c r="S9276">
        <v>0</v>
      </c>
      <c r="T9276" t="s">
        <v>27046</v>
      </c>
      <c r="U9276" t="s">
        <v>20522</v>
      </c>
      <c r="V9276" s="2">
        <v>42925</v>
      </c>
      <c r="W9276" s="7">
        <f t="shared" si="807"/>
        <v>2017</v>
      </c>
      <c r="X9276" s="2">
        <v>42918</v>
      </c>
      <c r="Y9276" t="s">
        <v>71</v>
      </c>
      <c r="Z9276" t="s">
        <v>7</v>
      </c>
      <c r="AA9276" t="s">
        <v>215</v>
      </c>
      <c r="AB9276">
        <v>9</v>
      </c>
      <c r="AC9276">
        <v>8625</v>
      </c>
      <c r="AD9276">
        <v>17734</v>
      </c>
      <c r="AE9276" t="s">
        <v>25955</v>
      </c>
      <c r="AF9276" t="s">
        <v>27034</v>
      </c>
      <c r="AG9276">
        <f t="shared" si="808"/>
        <v>5</v>
      </c>
      <c r="AI9276" t="str">
        <f t="shared" si="809"/>
        <v/>
      </c>
      <c r="AJ9276">
        <f t="shared" si="806"/>
        <v>0</v>
      </c>
      <c r="AK9276" t="str">
        <f t="shared" si="810"/>
        <v/>
      </c>
    </row>
    <row r="9277" spans="1:37" x14ac:dyDescent="0.25">
      <c r="A9277" s="1">
        <v>6.25E-2</v>
      </c>
      <c r="B9277">
        <v>60</v>
      </c>
      <c r="C9277">
        <v>0</v>
      </c>
      <c r="D9277" t="s">
        <v>16699</v>
      </c>
      <c r="E9277">
        <v>0</v>
      </c>
      <c r="F9277">
        <v>0</v>
      </c>
      <c r="G9277" t="s">
        <v>5</v>
      </c>
      <c r="H9277" s="2">
        <v>42930</v>
      </c>
      <c r="I9277" s="2">
        <v>42930</v>
      </c>
      <c r="J9277" t="s">
        <v>3</v>
      </c>
      <c r="K9277">
        <v>386</v>
      </c>
      <c r="L9277">
        <v>17</v>
      </c>
      <c r="M9277">
        <v>329.91</v>
      </c>
      <c r="N9277">
        <v>0</v>
      </c>
      <c r="O9277">
        <v>0</v>
      </c>
      <c r="P9277" t="s">
        <v>11391</v>
      </c>
      <c r="Q9277" t="s">
        <v>8820</v>
      </c>
      <c r="R9277">
        <v>75</v>
      </c>
      <c r="S9277">
        <v>0</v>
      </c>
      <c r="T9277" t="s">
        <v>27046</v>
      </c>
      <c r="U9277" t="s">
        <v>20520</v>
      </c>
      <c r="V9277" s="2">
        <v>42932</v>
      </c>
      <c r="W9277" s="7">
        <f t="shared" si="807"/>
        <v>2017</v>
      </c>
      <c r="X9277" s="2">
        <v>42918</v>
      </c>
      <c r="Y9277" t="s">
        <v>80</v>
      </c>
      <c r="Z9277" t="s">
        <v>7</v>
      </c>
      <c r="AA9277" t="s">
        <v>9396</v>
      </c>
      <c r="AB9277">
        <v>3</v>
      </c>
      <c r="AC9277">
        <v>8626</v>
      </c>
      <c r="AD9277">
        <v>17735</v>
      </c>
      <c r="AE9277" t="s">
        <v>25956</v>
      </c>
      <c r="AF9277" t="s">
        <v>27034</v>
      </c>
      <c r="AG9277">
        <f t="shared" si="808"/>
        <v>5</v>
      </c>
      <c r="AI9277" t="str">
        <f t="shared" si="809"/>
        <v/>
      </c>
      <c r="AJ9277">
        <f t="shared" si="806"/>
        <v>0</v>
      </c>
      <c r="AK9277" t="str">
        <f t="shared" si="810"/>
        <v/>
      </c>
    </row>
    <row r="9278" spans="1:37" x14ac:dyDescent="0.25">
      <c r="A9278" s="1">
        <v>4.1666666666666664E-2</v>
      </c>
      <c r="B9278">
        <v>5</v>
      </c>
      <c r="C9278">
        <v>0</v>
      </c>
      <c r="D9278" t="s">
        <v>16700</v>
      </c>
      <c r="E9278">
        <v>0</v>
      </c>
      <c r="F9278">
        <v>0</v>
      </c>
      <c r="G9278" t="s">
        <v>5</v>
      </c>
      <c r="H9278" s="2">
        <v>42926</v>
      </c>
      <c r="I9278" s="2">
        <v>42926</v>
      </c>
      <c r="J9278" t="s">
        <v>3</v>
      </c>
      <c r="K9278">
        <v>425</v>
      </c>
      <c r="L9278">
        <v>17</v>
      </c>
      <c r="M9278">
        <v>363.25</v>
      </c>
      <c r="N9278">
        <v>0</v>
      </c>
      <c r="O9278">
        <v>0</v>
      </c>
      <c r="P9278" t="s">
        <v>16701</v>
      </c>
      <c r="Q9278" t="s">
        <v>8822</v>
      </c>
      <c r="R9278">
        <v>75</v>
      </c>
      <c r="S9278">
        <v>0</v>
      </c>
      <c r="T9278" t="s">
        <v>27046</v>
      </c>
      <c r="U9278" t="s">
        <v>20520</v>
      </c>
      <c r="V9278" s="2">
        <v>42932</v>
      </c>
      <c r="W9278" s="7">
        <f t="shared" si="807"/>
        <v>2017</v>
      </c>
      <c r="X9278" s="2">
        <v>42918</v>
      </c>
      <c r="Y9278" t="s">
        <v>193</v>
      </c>
      <c r="Z9278" t="s">
        <v>7</v>
      </c>
      <c r="AA9278" t="s">
        <v>14616</v>
      </c>
      <c r="AB9278">
        <v>3</v>
      </c>
      <c r="AC9278">
        <v>3604</v>
      </c>
      <c r="AD9278">
        <v>17736</v>
      </c>
      <c r="AE9278" t="s">
        <v>21799</v>
      </c>
      <c r="AF9278" t="s">
        <v>27034</v>
      </c>
      <c r="AG9278">
        <f t="shared" si="808"/>
        <v>5</v>
      </c>
      <c r="AI9278" t="str">
        <f t="shared" si="809"/>
        <v/>
      </c>
      <c r="AJ9278">
        <f t="shared" si="806"/>
        <v>0</v>
      </c>
      <c r="AK9278" t="str">
        <f t="shared" si="810"/>
        <v/>
      </c>
    </row>
    <row r="9279" spans="1:37" x14ac:dyDescent="0.25">
      <c r="A9279" s="1">
        <v>6.25E-2</v>
      </c>
      <c r="B9279">
        <v>10</v>
      </c>
      <c r="C9279">
        <v>0</v>
      </c>
      <c r="D9279" t="s">
        <v>16702</v>
      </c>
      <c r="E9279">
        <v>0</v>
      </c>
      <c r="F9279">
        <v>0</v>
      </c>
      <c r="G9279" t="s">
        <v>5</v>
      </c>
      <c r="H9279" s="2">
        <v>42922</v>
      </c>
      <c r="I9279" s="2">
        <v>42922</v>
      </c>
      <c r="J9279" t="s">
        <v>3</v>
      </c>
      <c r="K9279">
        <v>297</v>
      </c>
      <c r="L9279">
        <v>17</v>
      </c>
      <c r="M9279">
        <v>253.85</v>
      </c>
      <c r="N9279">
        <v>0</v>
      </c>
      <c r="O9279">
        <v>0</v>
      </c>
      <c r="P9279" t="s">
        <v>11662</v>
      </c>
      <c r="Q9279" t="s">
        <v>16703</v>
      </c>
      <c r="R9279">
        <v>75</v>
      </c>
      <c r="S9279">
        <v>0</v>
      </c>
      <c r="T9279" t="s">
        <v>27046</v>
      </c>
      <c r="U9279" t="s">
        <v>20520</v>
      </c>
      <c r="V9279" s="2">
        <v>42933</v>
      </c>
      <c r="W9279" s="7">
        <f t="shared" si="807"/>
        <v>2017</v>
      </c>
      <c r="X9279" s="2">
        <v>42919</v>
      </c>
      <c r="Y9279" t="s">
        <v>35</v>
      </c>
      <c r="Z9279" t="s">
        <v>7</v>
      </c>
      <c r="AA9279" t="s">
        <v>36</v>
      </c>
      <c r="AB9279">
        <v>2</v>
      </c>
      <c r="AC9279">
        <v>4218</v>
      </c>
      <c r="AD9279">
        <v>17737</v>
      </c>
      <c r="AE9279" t="s">
        <v>22045</v>
      </c>
      <c r="AF9279" t="s">
        <v>27034</v>
      </c>
      <c r="AG9279">
        <f t="shared" si="808"/>
        <v>5</v>
      </c>
      <c r="AI9279" t="str">
        <f t="shared" si="809"/>
        <v/>
      </c>
      <c r="AJ9279">
        <f t="shared" si="806"/>
        <v>0</v>
      </c>
      <c r="AK9279" t="str">
        <f t="shared" si="810"/>
        <v/>
      </c>
    </row>
    <row r="9280" spans="1:37" x14ac:dyDescent="0.25">
      <c r="A9280" s="1">
        <v>8.3333333333333329E-2</v>
      </c>
      <c r="B9280">
        <v>10</v>
      </c>
      <c r="C9280">
        <v>0</v>
      </c>
      <c r="D9280" t="s">
        <v>16704</v>
      </c>
      <c r="E9280">
        <v>0</v>
      </c>
      <c r="F9280">
        <v>0</v>
      </c>
      <c r="G9280" t="s">
        <v>5</v>
      </c>
      <c r="H9280" s="2">
        <v>42921</v>
      </c>
      <c r="I9280" s="2">
        <v>42921</v>
      </c>
      <c r="J9280" t="s">
        <v>3</v>
      </c>
      <c r="K9280">
        <v>150</v>
      </c>
      <c r="L9280">
        <v>17</v>
      </c>
      <c r="M9280">
        <v>128.21</v>
      </c>
      <c r="N9280">
        <v>54.95</v>
      </c>
      <c r="O9280">
        <v>30</v>
      </c>
      <c r="P9280">
        <v>183.16</v>
      </c>
      <c r="Q9280" t="s">
        <v>0</v>
      </c>
      <c r="R9280">
        <v>0</v>
      </c>
      <c r="S9280">
        <v>0</v>
      </c>
      <c r="T9280" t="s">
        <v>27046</v>
      </c>
      <c r="U9280" t="s">
        <v>20524</v>
      </c>
      <c r="V9280" s="2">
        <v>42926</v>
      </c>
      <c r="W9280" s="7">
        <f t="shared" si="807"/>
        <v>2017</v>
      </c>
      <c r="X9280" s="2">
        <v>42919</v>
      </c>
      <c r="Y9280" t="s">
        <v>6</v>
      </c>
      <c r="Z9280" t="s">
        <v>7</v>
      </c>
      <c r="AA9280" t="s">
        <v>72</v>
      </c>
      <c r="AB9280">
        <v>9</v>
      </c>
      <c r="AC9280">
        <v>3750</v>
      </c>
      <c r="AD9280">
        <v>17738</v>
      </c>
      <c r="AE9280" t="s">
        <v>21858</v>
      </c>
      <c r="AF9280" t="s">
        <v>27034</v>
      </c>
      <c r="AG9280">
        <f t="shared" si="808"/>
        <v>5</v>
      </c>
      <c r="AI9280" t="str">
        <f t="shared" si="809"/>
        <v/>
      </c>
      <c r="AJ9280">
        <f t="shared" si="806"/>
        <v>0</v>
      </c>
      <c r="AK9280" t="str">
        <f t="shared" si="810"/>
        <v/>
      </c>
    </row>
    <row r="9281" spans="1:37" x14ac:dyDescent="0.25">
      <c r="A9281" s="1">
        <v>2.7777777777777776E-2</v>
      </c>
      <c r="B9281">
        <v>50</v>
      </c>
      <c r="C9281">
        <v>0</v>
      </c>
      <c r="D9281" t="s">
        <v>16705</v>
      </c>
      <c r="E9281">
        <v>0</v>
      </c>
      <c r="F9281">
        <v>0</v>
      </c>
      <c r="G9281" t="s">
        <v>5</v>
      </c>
      <c r="H9281" s="2">
        <v>42949</v>
      </c>
      <c r="I9281" s="2">
        <v>42946</v>
      </c>
      <c r="J9281" t="s">
        <v>3</v>
      </c>
      <c r="K9281">
        <v>372</v>
      </c>
      <c r="L9281">
        <v>17</v>
      </c>
      <c r="M9281">
        <v>317.95</v>
      </c>
      <c r="N9281">
        <v>0</v>
      </c>
      <c r="O9281">
        <v>0</v>
      </c>
      <c r="P9281" t="s">
        <v>11178</v>
      </c>
      <c r="Q9281" t="s">
        <v>8826</v>
      </c>
      <c r="R9281">
        <v>75</v>
      </c>
      <c r="S9281">
        <v>0</v>
      </c>
      <c r="T9281" t="s">
        <v>27046</v>
      </c>
      <c r="U9281" t="s">
        <v>20520</v>
      </c>
      <c r="V9281" s="2">
        <v>42933</v>
      </c>
      <c r="W9281" s="7">
        <f t="shared" si="807"/>
        <v>2017</v>
      </c>
      <c r="X9281" s="2">
        <v>42919</v>
      </c>
      <c r="Y9281" t="s">
        <v>10479</v>
      </c>
      <c r="Z9281" t="s">
        <v>7</v>
      </c>
      <c r="AA9281" t="s">
        <v>81</v>
      </c>
      <c r="AB9281">
        <v>3</v>
      </c>
      <c r="AC9281">
        <v>5704</v>
      </c>
      <c r="AD9281">
        <v>17739</v>
      </c>
      <c r="AE9281" t="s">
        <v>23174</v>
      </c>
      <c r="AF9281" t="s">
        <v>27034</v>
      </c>
      <c r="AG9281">
        <f t="shared" si="808"/>
        <v>5</v>
      </c>
      <c r="AI9281" t="str">
        <f t="shared" si="809"/>
        <v/>
      </c>
      <c r="AJ9281">
        <f t="shared" si="806"/>
        <v>0</v>
      </c>
      <c r="AK9281" t="str">
        <f t="shared" si="810"/>
        <v/>
      </c>
    </row>
    <row r="9282" spans="1:37" x14ac:dyDescent="0.25">
      <c r="A9282" s="1">
        <v>3.125E-2</v>
      </c>
      <c r="B9282">
        <v>235</v>
      </c>
      <c r="C9282">
        <v>0</v>
      </c>
      <c r="D9282" t="s">
        <v>16706</v>
      </c>
      <c r="E9282">
        <v>0</v>
      </c>
      <c r="F9282">
        <v>0</v>
      </c>
      <c r="G9282" t="s">
        <v>5</v>
      </c>
      <c r="H9282" s="2">
        <v>42922</v>
      </c>
      <c r="I9282" s="2">
        <v>42922</v>
      </c>
      <c r="J9282" t="s">
        <v>3</v>
      </c>
      <c r="K9282">
        <v>526</v>
      </c>
      <c r="L9282">
        <v>17</v>
      </c>
      <c r="M9282">
        <v>449.57</v>
      </c>
      <c r="N9282">
        <v>0</v>
      </c>
      <c r="O9282">
        <v>0</v>
      </c>
      <c r="P9282" t="s">
        <v>16707</v>
      </c>
      <c r="Q9282" t="s">
        <v>16708</v>
      </c>
      <c r="R9282">
        <v>85</v>
      </c>
      <c r="S9282">
        <v>0</v>
      </c>
      <c r="T9282" t="s">
        <v>27046</v>
      </c>
      <c r="U9282" t="s">
        <v>20522</v>
      </c>
      <c r="V9282" s="2">
        <v>42926</v>
      </c>
      <c r="W9282" s="7">
        <f t="shared" si="807"/>
        <v>2017</v>
      </c>
      <c r="X9282" s="2">
        <v>42919</v>
      </c>
      <c r="Y9282" t="s">
        <v>71</v>
      </c>
      <c r="Z9282" t="s">
        <v>7</v>
      </c>
      <c r="AA9282" t="s">
        <v>215</v>
      </c>
      <c r="AB9282">
        <v>9</v>
      </c>
      <c r="AC9282">
        <v>8577</v>
      </c>
      <c r="AD9282">
        <v>17740</v>
      </c>
      <c r="AE9282" t="s">
        <v>25910</v>
      </c>
      <c r="AF9282" t="s">
        <v>27034</v>
      </c>
      <c r="AG9282">
        <f t="shared" si="808"/>
        <v>5</v>
      </c>
      <c r="AI9282" t="str">
        <f t="shared" si="809"/>
        <v/>
      </c>
      <c r="AJ9282">
        <f t="shared" ref="AJ9282:AJ9345" si="811">LEN(AI9282)</f>
        <v>0</v>
      </c>
      <c r="AK9282" t="str">
        <f t="shared" si="810"/>
        <v/>
      </c>
    </row>
    <row r="9283" spans="1:37" x14ac:dyDescent="0.25">
      <c r="A9283" s="1">
        <v>2.0833333333333332E-2</v>
      </c>
      <c r="B9283">
        <v>0</v>
      </c>
      <c r="C9283">
        <v>0</v>
      </c>
      <c r="D9283" t="s">
        <v>16709</v>
      </c>
      <c r="E9283">
        <v>0</v>
      </c>
      <c r="F9283">
        <v>0</v>
      </c>
      <c r="G9283" t="s">
        <v>5</v>
      </c>
      <c r="H9283" s="2">
        <v>42982</v>
      </c>
      <c r="I9283" s="2">
        <v>42950</v>
      </c>
      <c r="J9283" t="s">
        <v>3</v>
      </c>
      <c r="K9283">
        <v>198</v>
      </c>
      <c r="L9283">
        <v>17</v>
      </c>
      <c r="M9283">
        <v>169.23</v>
      </c>
      <c r="N9283">
        <v>0</v>
      </c>
      <c r="O9283">
        <v>0</v>
      </c>
      <c r="P9283" t="s">
        <v>16710</v>
      </c>
      <c r="Q9283" t="s">
        <v>16711</v>
      </c>
      <c r="R9283">
        <v>75</v>
      </c>
      <c r="S9283">
        <v>0</v>
      </c>
      <c r="T9283" t="s">
        <v>27046</v>
      </c>
      <c r="U9283" t="s">
        <v>20520</v>
      </c>
      <c r="V9283" s="2">
        <v>36892</v>
      </c>
      <c r="W9283" s="7">
        <f t="shared" ref="W9283:W9346" si="812">YEAR(X9283)</f>
        <v>2017</v>
      </c>
      <c r="X9283" s="2">
        <v>42920</v>
      </c>
      <c r="Y9283" t="s">
        <v>16712</v>
      </c>
      <c r="Z9283" t="s">
        <v>7</v>
      </c>
      <c r="AA9283" t="s">
        <v>81</v>
      </c>
      <c r="AB9283">
        <v>3</v>
      </c>
      <c r="AC9283">
        <v>8323</v>
      </c>
      <c r="AD9283">
        <v>17741</v>
      </c>
      <c r="AE9283" t="s">
        <v>25674</v>
      </c>
      <c r="AF9283" t="s">
        <v>27034</v>
      </c>
      <c r="AG9283">
        <f t="shared" ref="AG9283:AG9346" si="813">LEN(V9283)</f>
        <v>5</v>
      </c>
      <c r="AI9283" t="str">
        <f t="shared" ref="AI9283:AI9346" si="814">TRIM(AH9283)</f>
        <v/>
      </c>
      <c r="AJ9283">
        <f t="shared" si="811"/>
        <v>0</v>
      </c>
      <c r="AK9283" t="str">
        <f t="shared" ref="AK9283:AK9346" si="815">TRIM(T9283)&amp;IF(AND(LEN(T9283)&gt;0,LEN(AI9283)&gt;0),",","")&amp;TRIM(AI9283)</f>
        <v/>
      </c>
    </row>
    <row r="9284" spans="1:37" x14ac:dyDescent="0.25">
      <c r="A9284" s="1">
        <v>4.1666666666666664E-2</v>
      </c>
      <c r="B9284">
        <v>65</v>
      </c>
      <c r="C9284">
        <v>0</v>
      </c>
      <c r="D9284" t="s">
        <v>16713</v>
      </c>
      <c r="E9284">
        <v>0</v>
      </c>
      <c r="F9284">
        <v>0</v>
      </c>
      <c r="G9284" t="s">
        <v>5</v>
      </c>
      <c r="H9284" s="2">
        <v>42943</v>
      </c>
      <c r="I9284" s="2">
        <v>42943</v>
      </c>
      <c r="J9284" t="s">
        <v>3</v>
      </c>
      <c r="K9284">
        <v>386</v>
      </c>
      <c r="L9284">
        <v>17</v>
      </c>
      <c r="M9284">
        <v>329.91</v>
      </c>
      <c r="N9284">
        <v>0</v>
      </c>
      <c r="O9284">
        <v>0</v>
      </c>
      <c r="P9284" t="s">
        <v>11391</v>
      </c>
      <c r="Q9284" t="s">
        <v>16714</v>
      </c>
      <c r="R9284">
        <v>75</v>
      </c>
      <c r="S9284">
        <v>0</v>
      </c>
      <c r="T9284" t="s">
        <v>27046</v>
      </c>
      <c r="U9284" t="s">
        <v>20520</v>
      </c>
      <c r="V9284" s="2">
        <v>42934</v>
      </c>
      <c r="W9284" s="7">
        <f t="shared" si="812"/>
        <v>2017</v>
      </c>
      <c r="X9284" s="2">
        <v>42920</v>
      </c>
      <c r="Y9284" t="s">
        <v>80</v>
      </c>
      <c r="Z9284" t="s">
        <v>7</v>
      </c>
      <c r="AA9284" t="s">
        <v>16715</v>
      </c>
      <c r="AB9284">
        <v>3</v>
      </c>
      <c r="AC9284">
        <v>8627</v>
      </c>
      <c r="AD9284">
        <v>17742</v>
      </c>
      <c r="AE9284" t="s">
        <v>25957</v>
      </c>
      <c r="AF9284" t="s">
        <v>27034</v>
      </c>
      <c r="AG9284">
        <f t="shared" si="813"/>
        <v>5</v>
      </c>
      <c r="AI9284" t="str">
        <f t="shared" si="814"/>
        <v/>
      </c>
      <c r="AJ9284">
        <f t="shared" si="811"/>
        <v>0</v>
      </c>
      <c r="AK9284" t="str">
        <f t="shared" si="815"/>
        <v/>
      </c>
    </row>
    <row r="9285" spans="1:37" x14ac:dyDescent="0.25">
      <c r="A9285" s="1">
        <v>2.0833333333333332E-2</v>
      </c>
      <c r="B9285">
        <v>0</v>
      </c>
      <c r="C9285">
        <v>0</v>
      </c>
      <c r="D9285" t="s">
        <v>16716</v>
      </c>
      <c r="E9285">
        <v>0</v>
      </c>
      <c r="F9285">
        <v>0</v>
      </c>
      <c r="G9285" t="s">
        <v>5</v>
      </c>
      <c r="H9285" s="2">
        <v>42921</v>
      </c>
      <c r="I9285" s="2">
        <v>42921</v>
      </c>
      <c r="J9285" t="s">
        <v>3</v>
      </c>
      <c r="K9285">
        <v>374</v>
      </c>
      <c r="L9285">
        <v>17</v>
      </c>
      <c r="M9285">
        <v>319.66000000000003</v>
      </c>
      <c r="N9285">
        <v>0</v>
      </c>
      <c r="O9285">
        <v>0</v>
      </c>
      <c r="P9285" t="s">
        <v>11495</v>
      </c>
      <c r="Q9285" t="s">
        <v>16717</v>
      </c>
      <c r="R9285">
        <v>85</v>
      </c>
      <c r="S9285">
        <v>0</v>
      </c>
      <c r="T9285" t="s">
        <v>27046</v>
      </c>
      <c r="U9285" t="s">
        <v>20522</v>
      </c>
      <c r="V9285" s="2">
        <v>42928</v>
      </c>
      <c r="W9285" s="7">
        <f t="shared" si="812"/>
        <v>2017</v>
      </c>
      <c r="X9285" s="2">
        <v>42921</v>
      </c>
      <c r="Y9285" t="s">
        <v>6</v>
      </c>
      <c r="Z9285" t="s">
        <v>7</v>
      </c>
      <c r="AA9285" t="s">
        <v>16718</v>
      </c>
      <c r="AB9285">
        <v>9</v>
      </c>
      <c r="AC9285">
        <v>8619</v>
      </c>
      <c r="AD9285">
        <v>17743</v>
      </c>
      <c r="AE9285" t="s">
        <v>25950</v>
      </c>
      <c r="AF9285" t="s">
        <v>27034</v>
      </c>
      <c r="AG9285">
        <f t="shared" si="813"/>
        <v>5</v>
      </c>
      <c r="AI9285" t="str">
        <f t="shared" si="814"/>
        <v/>
      </c>
      <c r="AJ9285">
        <f t="shared" si="811"/>
        <v>0</v>
      </c>
      <c r="AK9285" t="str">
        <f t="shared" si="815"/>
        <v/>
      </c>
    </row>
    <row r="9286" spans="1:37" x14ac:dyDescent="0.25">
      <c r="A9286" s="1">
        <v>0.10416666666666667</v>
      </c>
      <c r="B9286">
        <v>90</v>
      </c>
      <c r="C9286">
        <v>0</v>
      </c>
      <c r="D9286" t="s">
        <v>16719</v>
      </c>
      <c r="E9286">
        <v>0</v>
      </c>
      <c r="F9286">
        <v>0</v>
      </c>
      <c r="G9286" t="s">
        <v>5</v>
      </c>
      <c r="H9286" s="2">
        <v>42964</v>
      </c>
      <c r="I9286" s="2">
        <v>42961</v>
      </c>
      <c r="J9286" t="s">
        <v>3</v>
      </c>
      <c r="K9286">
        <v>531</v>
      </c>
      <c r="L9286">
        <v>17</v>
      </c>
      <c r="M9286">
        <v>453.85</v>
      </c>
      <c r="N9286">
        <v>0</v>
      </c>
      <c r="O9286">
        <v>0</v>
      </c>
      <c r="P9286" t="s">
        <v>16720</v>
      </c>
      <c r="Q9286" t="s">
        <v>16721</v>
      </c>
      <c r="R9286">
        <v>85</v>
      </c>
      <c r="S9286">
        <v>0</v>
      </c>
      <c r="T9286" t="s">
        <v>27046</v>
      </c>
      <c r="U9286" t="s">
        <v>20522</v>
      </c>
      <c r="V9286" s="2">
        <v>42935</v>
      </c>
      <c r="W9286" s="7">
        <f t="shared" si="812"/>
        <v>2017</v>
      </c>
      <c r="X9286" s="2">
        <v>42921</v>
      </c>
      <c r="Y9286" t="s">
        <v>6</v>
      </c>
      <c r="Z9286" t="s">
        <v>7</v>
      </c>
      <c r="AA9286" t="s">
        <v>16722</v>
      </c>
      <c r="AB9286">
        <v>8</v>
      </c>
      <c r="AC9286">
        <v>8238</v>
      </c>
      <c r="AD9286">
        <v>17744</v>
      </c>
      <c r="AE9286" t="s">
        <v>23664</v>
      </c>
      <c r="AF9286" t="s">
        <v>27034</v>
      </c>
      <c r="AG9286">
        <f t="shared" si="813"/>
        <v>5</v>
      </c>
      <c r="AI9286" t="str">
        <f t="shared" si="814"/>
        <v/>
      </c>
      <c r="AJ9286">
        <f t="shared" si="811"/>
        <v>0</v>
      </c>
      <c r="AK9286" t="str">
        <f t="shared" si="815"/>
        <v/>
      </c>
    </row>
    <row r="9287" spans="1:37" x14ac:dyDescent="0.25">
      <c r="A9287" s="1">
        <v>4.1666666666666664E-2</v>
      </c>
      <c r="B9287">
        <v>5</v>
      </c>
      <c r="C9287">
        <v>0</v>
      </c>
      <c r="D9287" t="s">
        <v>16723</v>
      </c>
      <c r="E9287">
        <v>0</v>
      </c>
      <c r="F9287">
        <v>0</v>
      </c>
      <c r="G9287" t="s">
        <v>5</v>
      </c>
      <c r="H9287" s="2">
        <v>42942</v>
      </c>
      <c r="I9287" s="2">
        <v>42940</v>
      </c>
      <c r="J9287" t="s">
        <v>3</v>
      </c>
      <c r="K9287">
        <v>328</v>
      </c>
      <c r="L9287">
        <v>17</v>
      </c>
      <c r="M9287">
        <v>280.33999999999997</v>
      </c>
      <c r="N9287">
        <v>0</v>
      </c>
      <c r="O9287">
        <v>0</v>
      </c>
      <c r="P9287" t="s">
        <v>10963</v>
      </c>
      <c r="Q9287" t="s">
        <v>16724</v>
      </c>
      <c r="R9287">
        <v>75</v>
      </c>
      <c r="S9287">
        <v>0</v>
      </c>
      <c r="T9287" t="s">
        <v>27046</v>
      </c>
      <c r="U9287" t="s">
        <v>20520</v>
      </c>
      <c r="V9287" s="2">
        <v>42939</v>
      </c>
      <c r="W9287" s="7">
        <f t="shared" si="812"/>
        <v>2017</v>
      </c>
      <c r="X9287" s="2">
        <v>42925</v>
      </c>
      <c r="Y9287" t="s">
        <v>118</v>
      </c>
      <c r="Z9287" t="s">
        <v>7</v>
      </c>
      <c r="AA9287" t="s">
        <v>797</v>
      </c>
      <c r="AB9287">
        <v>4</v>
      </c>
      <c r="AC9287">
        <v>8628</v>
      </c>
      <c r="AD9287">
        <v>17745</v>
      </c>
      <c r="AE9287" t="s">
        <v>25958</v>
      </c>
      <c r="AF9287" t="s">
        <v>27034</v>
      </c>
      <c r="AG9287">
        <f t="shared" si="813"/>
        <v>5</v>
      </c>
      <c r="AI9287" t="str">
        <f t="shared" si="814"/>
        <v/>
      </c>
      <c r="AJ9287">
        <f t="shared" si="811"/>
        <v>0</v>
      </c>
      <c r="AK9287" t="str">
        <f t="shared" si="815"/>
        <v/>
      </c>
    </row>
    <row r="9288" spans="1:37" x14ac:dyDescent="0.25">
      <c r="A9288" s="1">
        <v>2.0833333333333332E-2</v>
      </c>
      <c r="B9288">
        <v>0</v>
      </c>
      <c r="C9288">
        <v>0</v>
      </c>
      <c r="D9288" t="s">
        <v>16725</v>
      </c>
      <c r="E9288">
        <v>0</v>
      </c>
      <c r="F9288">
        <v>0</v>
      </c>
      <c r="G9288" t="s">
        <v>5</v>
      </c>
      <c r="H9288" s="2">
        <v>42926</v>
      </c>
      <c r="I9288" s="2">
        <v>42926</v>
      </c>
      <c r="J9288" t="s">
        <v>3</v>
      </c>
      <c r="K9288">
        <v>187</v>
      </c>
      <c r="L9288">
        <v>17</v>
      </c>
      <c r="M9288">
        <v>159.83000000000001</v>
      </c>
      <c r="N9288">
        <v>0</v>
      </c>
      <c r="O9288">
        <v>0</v>
      </c>
      <c r="P9288" t="s">
        <v>11388</v>
      </c>
      <c r="Q9288" t="s">
        <v>16726</v>
      </c>
      <c r="R9288">
        <v>65</v>
      </c>
      <c r="S9288">
        <v>0</v>
      </c>
      <c r="T9288" t="s">
        <v>27046</v>
      </c>
      <c r="U9288" t="s">
        <v>20524</v>
      </c>
      <c r="V9288" s="2">
        <v>42927</v>
      </c>
      <c r="W9288" s="7">
        <f t="shared" si="812"/>
        <v>2017</v>
      </c>
      <c r="X9288" s="2">
        <v>42925</v>
      </c>
      <c r="Y9288" t="s">
        <v>47</v>
      </c>
      <c r="Z9288" t="s">
        <v>7</v>
      </c>
      <c r="AA9288" t="s">
        <v>75</v>
      </c>
      <c r="AB9288">
        <v>1</v>
      </c>
      <c r="AC9288">
        <v>4097</v>
      </c>
      <c r="AD9288">
        <v>17746</v>
      </c>
      <c r="AE9288" t="s">
        <v>21994</v>
      </c>
      <c r="AF9288" t="s">
        <v>27034</v>
      </c>
      <c r="AG9288">
        <f t="shared" si="813"/>
        <v>5</v>
      </c>
      <c r="AI9288" t="str">
        <f t="shared" si="814"/>
        <v/>
      </c>
      <c r="AJ9288">
        <f t="shared" si="811"/>
        <v>0</v>
      </c>
      <c r="AK9288" t="str">
        <f t="shared" si="815"/>
        <v/>
      </c>
    </row>
    <row r="9289" spans="1:37" x14ac:dyDescent="0.25">
      <c r="A9289" s="1">
        <v>0.125</v>
      </c>
      <c r="B9289">
        <v>10</v>
      </c>
      <c r="C9289">
        <v>0</v>
      </c>
      <c r="D9289" t="s">
        <v>16727</v>
      </c>
      <c r="E9289">
        <v>0</v>
      </c>
      <c r="F9289">
        <v>0</v>
      </c>
      <c r="G9289" t="s">
        <v>5</v>
      </c>
      <c r="H9289" s="2">
        <v>42944</v>
      </c>
      <c r="I9289" s="2">
        <v>42944</v>
      </c>
      <c r="J9289" t="s">
        <v>3</v>
      </c>
      <c r="K9289">
        <v>222</v>
      </c>
      <c r="L9289">
        <v>17</v>
      </c>
      <c r="M9289">
        <v>189.74</v>
      </c>
      <c r="N9289">
        <v>0</v>
      </c>
      <c r="O9289">
        <v>0</v>
      </c>
      <c r="P9289" t="s">
        <v>11251</v>
      </c>
      <c r="Q9289" t="s">
        <v>8840</v>
      </c>
      <c r="R9289">
        <v>75</v>
      </c>
      <c r="S9289">
        <v>0</v>
      </c>
      <c r="T9289" t="s">
        <v>27046</v>
      </c>
      <c r="U9289" t="s">
        <v>20520</v>
      </c>
      <c r="V9289" s="2">
        <v>42939</v>
      </c>
      <c r="W9289" s="7">
        <f t="shared" si="812"/>
        <v>2017</v>
      </c>
      <c r="X9289" s="2">
        <v>42925</v>
      </c>
      <c r="Y9289" t="s">
        <v>15509</v>
      </c>
      <c r="Z9289" t="s">
        <v>7</v>
      </c>
      <c r="AA9289" t="s">
        <v>13001</v>
      </c>
      <c r="AB9289">
        <v>3</v>
      </c>
      <c r="AC9289">
        <v>8629</v>
      </c>
      <c r="AD9289">
        <v>17747</v>
      </c>
      <c r="AE9289" t="s">
        <v>25959</v>
      </c>
      <c r="AF9289" t="s">
        <v>27034</v>
      </c>
      <c r="AG9289">
        <f t="shared" si="813"/>
        <v>5</v>
      </c>
      <c r="AI9289" t="str">
        <f t="shared" si="814"/>
        <v/>
      </c>
      <c r="AJ9289">
        <f t="shared" si="811"/>
        <v>0</v>
      </c>
      <c r="AK9289" t="str">
        <f t="shared" si="815"/>
        <v/>
      </c>
    </row>
    <row r="9290" spans="1:37" x14ac:dyDescent="0.25">
      <c r="A9290" s="1">
        <v>9.375E-2</v>
      </c>
      <c r="B9290">
        <v>5</v>
      </c>
      <c r="C9290">
        <v>0</v>
      </c>
      <c r="D9290" t="s">
        <v>16728</v>
      </c>
      <c r="E9290">
        <v>0</v>
      </c>
      <c r="F9290">
        <v>0</v>
      </c>
      <c r="G9290" t="s">
        <v>5</v>
      </c>
      <c r="H9290" s="2">
        <v>42928</v>
      </c>
      <c r="I9290" s="2">
        <v>42928</v>
      </c>
      <c r="J9290" t="s">
        <v>3</v>
      </c>
      <c r="K9290">
        <v>339</v>
      </c>
      <c r="L9290">
        <v>17</v>
      </c>
      <c r="M9290">
        <v>289.74</v>
      </c>
      <c r="N9290">
        <v>0</v>
      </c>
      <c r="O9290">
        <v>0</v>
      </c>
      <c r="P9290" t="s">
        <v>10929</v>
      </c>
      <c r="Q9290" t="s">
        <v>16729</v>
      </c>
      <c r="R9290">
        <v>85</v>
      </c>
      <c r="S9290">
        <v>0</v>
      </c>
      <c r="T9290" t="s">
        <v>27046</v>
      </c>
      <c r="U9290" t="s">
        <v>20522</v>
      </c>
      <c r="V9290" s="2">
        <v>42932</v>
      </c>
      <c r="W9290" s="7">
        <f t="shared" si="812"/>
        <v>2017</v>
      </c>
      <c r="X9290" s="2">
        <v>42925</v>
      </c>
      <c r="Y9290" t="s">
        <v>430</v>
      </c>
      <c r="Z9290" t="s">
        <v>7</v>
      </c>
      <c r="AA9290" t="s">
        <v>215</v>
      </c>
      <c r="AB9290">
        <v>9</v>
      </c>
      <c r="AC9290">
        <v>8630</v>
      </c>
      <c r="AD9290">
        <v>17748</v>
      </c>
      <c r="AE9290" t="s">
        <v>25960</v>
      </c>
      <c r="AF9290" t="s">
        <v>27034</v>
      </c>
      <c r="AG9290">
        <f t="shared" si="813"/>
        <v>5</v>
      </c>
      <c r="AI9290" t="str">
        <f t="shared" si="814"/>
        <v/>
      </c>
      <c r="AJ9290">
        <f t="shared" si="811"/>
        <v>0</v>
      </c>
      <c r="AK9290" t="str">
        <f t="shared" si="815"/>
        <v/>
      </c>
    </row>
    <row r="9291" spans="1:37" x14ac:dyDescent="0.25">
      <c r="A9291" s="1">
        <v>4.1666666666666664E-2</v>
      </c>
      <c r="B9291">
        <v>0</v>
      </c>
      <c r="C9291">
        <v>0</v>
      </c>
      <c r="D9291" t="s">
        <v>16730</v>
      </c>
      <c r="E9291">
        <v>0</v>
      </c>
      <c r="F9291">
        <v>0</v>
      </c>
      <c r="G9291" t="s">
        <v>5</v>
      </c>
      <c r="H9291" s="2">
        <v>42935</v>
      </c>
      <c r="I9291" s="2">
        <v>42934</v>
      </c>
      <c r="J9291" t="s">
        <v>3</v>
      </c>
      <c r="K9291">
        <v>303</v>
      </c>
      <c r="L9291">
        <v>17</v>
      </c>
      <c r="M9291">
        <v>258.97000000000003</v>
      </c>
      <c r="N9291">
        <v>0</v>
      </c>
      <c r="O9291">
        <v>0</v>
      </c>
      <c r="P9291" t="s">
        <v>15368</v>
      </c>
      <c r="Q9291" t="s">
        <v>8843</v>
      </c>
      <c r="R9291">
        <v>75</v>
      </c>
      <c r="S9291">
        <v>0</v>
      </c>
      <c r="T9291" t="s">
        <v>27046</v>
      </c>
      <c r="U9291" t="s">
        <v>20520</v>
      </c>
      <c r="V9291" s="2">
        <v>42940</v>
      </c>
      <c r="W9291" s="7">
        <f t="shared" si="812"/>
        <v>2017</v>
      </c>
      <c r="X9291" s="2">
        <v>42926</v>
      </c>
      <c r="Y9291" t="s">
        <v>3638</v>
      </c>
      <c r="Z9291" t="s">
        <v>7</v>
      </c>
      <c r="AA9291" t="s">
        <v>9217</v>
      </c>
      <c r="AB9291">
        <v>3</v>
      </c>
      <c r="AC9291">
        <v>8610</v>
      </c>
      <c r="AD9291">
        <v>17749</v>
      </c>
      <c r="AE9291" t="s">
        <v>25942</v>
      </c>
      <c r="AF9291" t="s">
        <v>27034</v>
      </c>
      <c r="AG9291">
        <f t="shared" si="813"/>
        <v>5</v>
      </c>
      <c r="AI9291" t="str">
        <f t="shared" si="814"/>
        <v/>
      </c>
      <c r="AJ9291">
        <f t="shared" si="811"/>
        <v>0</v>
      </c>
      <c r="AK9291" t="str">
        <f t="shared" si="815"/>
        <v/>
      </c>
    </row>
    <row r="9292" spans="1:37" x14ac:dyDescent="0.25">
      <c r="A9292" s="1">
        <v>5.2083333333333336E-2</v>
      </c>
      <c r="B9292">
        <v>10</v>
      </c>
      <c r="C9292">
        <v>0</v>
      </c>
      <c r="D9292" t="s">
        <v>16731</v>
      </c>
      <c r="E9292">
        <v>0</v>
      </c>
      <c r="F9292">
        <v>0</v>
      </c>
      <c r="G9292" t="s">
        <v>5</v>
      </c>
      <c r="H9292" s="2">
        <v>42926</v>
      </c>
      <c r="I9292" s="2">
        <v>42926</v>
      </c>
      <c r="J9292" t="s">
        <v>3</v>
      </c>
      <c r="K9292">
        <v>194</v>
      </c>
      <c r="L9292">
        <v>17</v>
      </c>
      <c r="M9292">
        <v>165.81</v>
      </c>
      <c r="N9292">
        <v>0</v>
      </c>
      <c r="O9292">
        <v>0</v>
      </c>
      <c r="P9292" t="s">
        <v>16732</v>
      </c>
      <c r="Q9292" t="s">
        <v>16733</v>
      </c>
      <c r="R9292">
        <v>65</v>
      </c>
      <c r="S9292">
        <v>0</v>
      </c>
      <c r="T9292" t="s">
        <v>27046</v>
      </c>
      <c r="U9292" t="s">
        <v>20524</v>
      </c>
      <c r="V9292" s="2">
        <v>42940</v>
      </c>
      <c r="W9292" s="7">
        <f t="shared" si="812"/>
        <v>2017</v>
      </c>
      <c r="X9292" s="2">
        <v>42926</v>
      </c>
      <c r="Y9292" t="s">
        <v>93</v>
      </c>
      <c r="Z9292" t="s">
        <v>7</v>
      </c>
      <c r="AA9292" t="s">
        <v>36</v>
      </c>
      <c r="AB9292">
        <v>2</v>
      </c>
      <c r="AC9292">
        <v>8631</v>
      </c>
      <c r="AD9292">
        <v>17750</v>
      </c>
      <c r="AE9292" t="s">
        <v>25961</v>
      </c>
      <c r="AF9292" t="s">
        <v>27034</v>
      </c>
      <c r="AG9292">
        <f t="shared" si="813"/>
        <v>5</v>
      </c>
      <c r="AI9292" t="str">
        <f t="shared" si="814"/>
        <v/>
      </c>
      <c r="AJ9292">
        <f t="shared" si="811"/>
        <v>0</v>
      </c>
      <c r="AK9292" t="str">
        <f t="shared" si="815"/>
        <v/>
      </c>
    </row>
    <row r="9293" spans="1:37" x14ac:dyDescent="0.25">
      <c r="A9293" s="1">
        <v>3.125E-2</v>
      </c>
      <c r="B9293">
        <v>10</v>
      </c>
      <c r="C9293">
        <v>0</v>
      </c>
      <c r="D9293" t="s">
        <v>16734</v>
      </c>
      <c r="E9293">
        <v>0</v>
      </c>
      <c r="F9293">
        <v>0</v>
      </c>
      <c r="G9293" t="s">
        <v>5</v>
      </c>
      <c r="H9293" s="2">
        <v>42928</v>
      </c>
      <c r="I9293" s="2">
        <v>42928</v>
      </c>
      <c r="J9293" t="s">
        <v>3</v>
      </c>
      <c r="K9293">
        <v>257</v>
      </c>
      <c r="L9293">
        <v>17</v>
      </c>
      <c r="M9293">
        <v>219.66</v>
      </c>
      <c r="N9293">
        <v>0</v>
      </c>
      <c r="O9293">
        <v>0</v>
      </c>
      <c r="P9293" t="s">
        <v>10872</v>
      </c>
      <c r="Q9293" t="s">
        <v>2657</v>
      </c>
      <c r="R9293">
        <v>65</v>
      </c>
      <c r="S9293">
        <v>0</v>
      </c>
      <c r="T9293" t="s">
        <v>27046</v>
      </c>
      <c r="U9293" t="s">
        <v>20524</v>
      </c>
      <c r="V9293" s="2">
        <v>42928</v>
      </c>
      <c r="W9293" s="7">
        <f t="shared" si="812"/>
        <v>2017</v>
      </c>
      <c r="X9293" s="2">
        <v>42926</v>
      </c>
      <c r="Y9293" t="s">
        <v>118</v>
      </c>
      <c r="Z9293" t="s">
        <v>7</v>
      </c>
      <c r="AA9293" t="s">
        <v>54</v>
      </c>
      <c r="AB9293">
        <v>1</v>
      </c>
      <c r="AC9293">
        <v>481</v>
      </c>
      <c r="AD9293">
        <v>17751</v>
      </c>
      <c r="AE9293" t="s">
        <v>20693</v>
      </c>
      <c r="AF9293" t="s">
        <v>27034</v>
      </c>
      <c r="AG9293">
        <f t="shared" si="813"/>
        <v>5</v>
      </c>
      <c r="AI9293" t="str">
        <f t="shared" si="814"/>
        <v/>
      </c>
      <c r="AJ9293">
        <f t="shared" si="811"/>
        <v>0</v>
      </c>
      <c r="AK9293" t="str">
        <f t="shared" si="815"/>
        <v/>
      </c>
    </row>
    <row r="9294" spans="1:37" x14ac:dyDescent="0.25">
      <c r="A9294" s="1">
        <v>8.3333333333333329E-2</v>
      </c>
      <c r="B9294">
        <v>5</v>
      </c>
      <c r="C9294">
        <v>0</v>
      </c>
      <c r="D9294" t="s">
        <v>16735</v>
      </c>
      <c r="E9294">
        <v>0</v>
      </c>
      <c r="F9294">
        <v>0</v>
      </c>
      <c r="G9294" t="s">
        <v>5</v>
      </c>
      <c r="H9294" s="2">
        <v>42930</v>
      </c>
      <c r="I9294" s="2">
        <v>42930</v>
      </c>
      <c r="J9294" t="s">
        <v>3</v>
      </c>
      <c r="K9294">
        <v>269</v>
      </c>
      <c r="L9294">
        <v>17</v>
      </c>
      <c r="M9294">
        <v>229.91</v>
      </c>
      <c r="N9294">
        <v>0</v>
      </c>
      <c r="O9294">
        <v>0</v>
      </c>
      <c r="P9294" t="s">
        <v>15384</v>
      </c>
      <c r="Q9294" t="s">
        <v>16736</v>
      </c>
      <c r="R9294">
        <v>75</v>
      </c>
      <c r="S9294">
        <v>0</v>
      </c>
      <c r="T9294" t="s">
        <v>27046</v>
      </c>
      <c r="U9294" t="s">
        <v>20520</v>
      </c>
      <c r="V9294" s="2">
        <v>42933</v>
      </c>
      <c r="W9294" s="7">
        <f t="shared" si="812"/>
        <v>2017</v>
      </c>
      <c r="X9294" s="2">
        <v>42926</v>
      </c>
      <c r="Y9294" t="s">
        <v>430</v>
      </c>
      <c r="Z9294" t="s">
        <v>7</v>
      </c>
      <c r="AA9294" t="s">
        <v>215</v>
      </c>
      <c r="AB9294">
        <v>9</v>
      </c>
      <c r="AC9294">
        <v>4919</v>
      </c>
      <c r="AD9294">
        <v>17752</v>
      </c>
      <c r="AE9294" t="s">
        <v>22436</v>
      </c>
      <c r="AF9294" t="s">
        <v>27034</v>
      </c>
      <c r="AG9294">
        <f t="shared" si="813"/>
        <v>5</v>
      </c>
      <c r="AI9294" t="str">
        <f t="shared" si="814"/>
        <v/>
      </c>
      <c r="AJ9294">
        <f t="shared" si="811"/>
        <v>0</v>
      </c>
      <c r="AK9294" t="str">
        <f t="shared" si="815"/>
        <v/>
      </c>
    </row>
    <row r="9295" spans="1:37" x14ac:dyDescent="0.25">
      <c r="A9295" s="1">
        <v>0.10416666666666667</v>
      </c>
      <c r="B9295">
        <v>5</v>
      </c>
      <c r="C9295">
        <v>0</v>
      </c>
      <c r="D9295" t="s">
        <v>16737</v>
      </c>
      <c r="E9295">
        <v>0</v>
      </c>
      <c r="F9295">
        <v>0</v>
      </c>
      <c r="G9295" t="s">
        <v>5</v>
      </c>
      <c r="H9295" s="2">
        <v>42933</v>
      </c>
      <c r="I9295" s="2">
        <v>42930</v>
      </c>
      <c r="J9295" t="s">
        <v>3</v>
      </c>
      <c r="K9295">
        <v>433</v>
      </c>
      <c r="L9295">
        <v>17</v>
      </c>
      <c r="M9295">
        <v>370.09</v>
      </c>
      <c r="N9295">
        <v>0</v>
      </c>
      <c r="O9295">
        <v>0</v>
      </c>
      <c r="P9295" t="s">
        <v>11888</v>
      </c>
      <c r="Q9295" t="s">
        <v>16738</v>
      </c>
      <c r="R9295">
        <v>75</v>
      </c>
      <c r="S9295">
        <v>0</v>
      </c>
      <c r="T9295" t="s">
        <v>27046</v>
      </c>
      <c r="U9295" t="s">
        <v>20520</v>
      </c>
      <c r="V9295" s="2">
        <v>42933</v>
      </c>
      <c r="W9295" s="7">
        <f t="shared" si="812"/>
        <v>2017</v>
      </c>
      <c r="X9295" s="2">
        <v>42926</v>
      </c>
      <c r="Y9295" t="s">
        <v>5824</v>
      </c>
      <c r="Z9295" t="s">
        <v>7</v>
      </c>
      <c r="AA9295" t="s">
        <v>215</v>
      </c>
      <c r="AB9295">
        <v>9</v>
      </c>
      <c r="AC9295">
        <v>8632</v>
      </c>
      <c r="AD9295">
        <v>17753</v>
      </c>
      <c r="AE9295" t="s">
        <v>25962</v>
      </c>
      <c r="AF9295" t="s">
        <v>27034</v>
      </c>
      <c r="AG9295">
        <f t="shared" si="813"/>
        <v>5</v>
      </c>
      <c r="AI9295" t="str">
        <f t="shared" si="814"/>
        <v/>
      </c>
      <c r="AJ9295">
        <f t="shared" si="811"/>
        <v>0</v>
      </c>
      <c r="AK9295" t="str">
        <f t="shared" si="815"/>
        <v/>
      </c>
    </row>
    <row r="9296" spans="1:37" x14ac:dyDescent="0.25">
      <c r="A9296" s="1">
        <v>8.3333333333333329E-2</v>
      </c>
      <c r="B9296">
        <v>0</v>
      </c>
      <c r="C9296">
        <v>0</v>
      </c>
      <c r="D9296" t="s">
        <v>16739</v>
      </c>
      <c r="E9296">
        <v>0</v>
      </c>
      <c r="F9296">
        <v>0</v>
      </c>
      <c r="G9296" t="s">
        <v>5</v>
      </c>
      <c r="H9296" s="2">
        <v>42934</v>
      </c>
      <c r="I9296" s="2">
        <v>42932</v>
      </c>
      <c r="J9296" t="s">
        <v>3</v>
      </c>
      <c r="K9296">
        <v>293</v>
      </c>
      <c r="L9296">
        <v>17</v>
      </c>
      <c r="M9296">
        <v>250.43</v>
      </c>
      <c r="N9296">
        <v>0</v>
      </c>
      <c r="O9296">
        <v>0</v>
      </c>
      <c r="P9296" t="s">
        <v>10689</v>
      </c>
      <c r="Q9296" t="s">
        <v>16740</v>
      </c>
      <c r="R9296">
        <v>75</v>
      </c>
      <c r="S9296">
        <v>0</v>
      </c>
      <c r="T9296" t="s">
        <v>27046</v>
      </c>
      <c r="U9296" t="s">
        <v>20520</v>
      </c>
      <c r="V9296" s="2">
        <v>42941</v>
      </c>
      <c r="W9296" s="7">
        <f t="shared" si="812"/>
        <v>2017</v>
      </c>
      <c r="X9296" s="2">
        <v>42927</v>
      </c>
      <c r="Y9296" t="s">
        <v>6</v>
      </c>
      <c r="Z9296" t="s">
        <v>7</v>
      </c>
      <c r="AA9296" t="s">
        <v>3741</v>
      </c>
      <c r="AB9296">
        <v>2</v>
      </c>
      <c r="AC9296">
        <v>2379</v>
      </c>
      <c r="AD9296">
        <v>17754</v>
      </c>
      <c r="AE9296" t="s">
        <v>21355</v>
      </c>
      <c r="AF9296" t="s">
        <v>27034</v>
      </c>
      <c r="AG9296">
        <f t="shared" si="813"/>
        <v>5</v>
      </c>
      <c r="AI9296" t="str">
        <f t="shared" si="814"/>
        <v/>
      </c>
      <c r="AJ9296">
        <f t="shared" si="811"/>
        <v>0</v>
      </c>
      <c r="AK9296" t="str">
        <f t="shared" si="815"/>
        <v/>
      </c>
    </row>
    <row r="9297" spans="1:37" x14ac:dyDescent="0.25">
      <c r="A9297" s="1">
        <v>4.1666666666666664E-2</v>
      </c>
      <c r="B9297">
        <v>5</v>
      </c>
      <c r="C9297">
        <v>0</v>
      </c>
      <c r="D9297" t="s">
        <v>16741</v>
      </c>
      <c r="E9297">
        <v>0</v>
      </c>
      <c r="F9297">
        <v>0</v>
      </c>
      <c r="G9297" t="s">
        <v>5</v>
      </c>
      <c r="H9297" s="2">
        <v>42941</v>
      </c>
      <c r="I9297" s="2">
        <v>42939</v>
      </c>
      <c r="J9297" t="s">
        <v>3</v>
      </c>
      <c r="K9297">
        <v>240</v>
      </c>
      <c r="L9297">
        <v>17</v>
      </c>
      <c r="M9297">
        <v>205.13</v>
      </c>
      <c r="N9297">
        <v>0</v>
      </c>
      <c r="O9297">
        <v>0</v>
      </c>
      <c r="P9297" t="s">
        <v>12268</v>
      </c>
      <c r="Q9297" t="s">
        <v>16742</v>
      </c>
      <c r="R9297">
        <v>75</v>
      </c>
      <c r="S9297">
        <v>0</v>
      </c>
      <c r="T9297" t="s">
        <v>27046</v>
      </c>
      <c r="U9297" t="s">
        <v>20520</v>
      </c>
      <c r="V9297" s="2">
        <v>42942</v>
      </c>
      <c r="W9297" s="7">
        <f t="shared" si="812"/>
        <v>2017</v>
      </c>
      <c r="X9297" s="2">
        <v>42928</v>
      </c>
      <c r="Y9297" t="s">
        <v>9078</v>
      </c>
      <c r="Z9297" t="s">
        <v>7</v>
      </c>
      <c r="AA9297" t="s">
        <v>9217</v>
      </c>
      <c r="AB9297">
        <v>3</v>
      </c>
      <c r="AC9297">
        <v>2441</v>
      </c>
      <c r="AD9297">
        <v>17755</v>
      </c>
      <c r="AE9297" t="s">
        <v>21374</v>
      </c>
      <c r="AF9297" t="s">
        <v>27034</v>
      </c>
      <c r="AG9297">
        <f t="shared" si="813"/>
        <v>5</v>
      </c>
      <c r="AI9297" t="str">
        <f t="shared" si="814"/>
        <v/>
      </c>
      <c r="AJ9297">
        <f t="shared" si="811"/>
        <v>0</v>
      </c>
      <c r="AK9297" t="str">
        <f t="shared" si="815"/>
        <v/>
      </c>
    </row>
    <row r="9298" spans="1:37" x14ac:dyDescent="0.25">
      <c r="A9298" s="1">
        <v>3.125E-2</v>
      </c>
      <c r="B9298">
        <v>0</v>
      </c>
      <c r="C9298">
        <v>0</v>
      </c>
      <c r="D9298" t="s">
        <v>16743</v>
      </c>
      <c r="E9298">
        <v>0</v>
      </c>
      <c r="F9298">
        <v>0</v>
      </c>
      <c r="G9298" t="s">
        <v>5</v>
      </c>
      <c r="H9298" s="2">
        <v>42961</v>
      </c>
      <c r="I9298" s="2">
        <v>42947</v>
      </c>
      <c r="J9298" t="s">
        <v>3</v>
      </c>
      <c r="K9298">
        <v>170</v>
      </c>
      <c r="L9298">
        <v>17</v>
      </c>
      <c r="M9298">
        <v>145.30000000000001</v>
      </c>
      <c r="N9298">
        <v>0</v>
      </c>
      <c r="O9298">
        <v>0</v>
      </c>
      <c r="P9298" t="s">
        <v>11959</v>
      </c>
      <c r="Q9298" t="s">
        <v>16744</v>
      </c>
      <c r="R9298">
        <v>65</v>
      </c>
      <c r="S9298">
        <v>0</v>
      </c>
      <c r="T9298" t="s">
        <v>27046</v>
      </c>
      <c r="U9298" t="s">
        <v>20524</v>
      </c>
      <c r="V9298" s="2">
        <v>42942</v>
      </c>
      <c r="W9298" s="7">
        <f t="shared" si="812"/>
        <v>2017</v>
      </c>
      <c r="X9298" s="2">
        <v>42928</v>
      </c>
      <c r="Y9298" t="s">
        <v>12</v>
      </c>
      <c r="Z9298" t="s">
        <v>7</v>
      </c>
      <c r="AA9298" t="s">
        <v>16745</v>
      </c>
      <c r="AB9298">
        <v>8</v>
      </c>
      <c r="AC9298">
        <v>8630</v>
      </c>
      <c r="AD9298">
        <v>17756</v>
      </c>
      <c r="AE9298" t="s">
        <v>25960</v>
      </c>
      <c r="AF9298" t="s">
        <v>27034</v>
      </c>
      <c r="AG9298">
        <f t="shared" si="813"/>
        <v>5</v>
      </c>
      <c r="AI9298" t="str">
        <f t="shared" si="814"/>
        <v/>
      </c>
      <c r="AJ9298">
        <f t="shared" si="811"/>
        <v>0</v>
      </c>
      <c r="AK9298" t="str">
        <f t="shared" si="815"/>
        <v/>
      </c>
    </row>
    <row r="9299" spans="1:37" x14ac:dyDescent="0.25">
      <c r="A9299" s="1">
        <v>4.1666666666666664E-2</v>
      </c>
      <c r="B9299">
        <v>0</v>
      </c>
      <c r="C9299">
        <v>0</v>
      </c>
      <c r="D9299" t="s">
        <v>16746</v>
      </c>
      <c r="E9299">
        <v>0</v>
      </c>
      <c r="F9299">
        <v>0</v>
      </c>
      <c r="G9299" t="s">
        <v>5</v>
      </c>
      <c r="H9299" s="2">
        <v>42930</v>
      </c>
      <c r="I9299" s="2">
        <v>42930</v>
      </c>
      <c r="J9299" t="s">
        <v>3</v>
      </c>
      <c r="K9299">
        <v>257</v>
      </c>
      <c r="L9299">
        <v>17</v>
      </c>
      <c r="M9299">
        <v>219.66</v>
      </c>
      <c r="N9299">
        <v>0</v>
      </c>
      <c r="O9299">
        <v>0</v>
      </c>
      <c r="P9299">
        <v>219.66</v>
      </c>
      <c r="Q9299" t="s">
        <v>0</v>
      </c>
      <c r="R9299">
        <v>0</v>
      </c>
      <c r="S9299">
        <v>0</v>
      </c>
      <c r="T9299" t="s">
        <v>27046</v>
      </c>
      <c r="U9299" t="s">
        <v>20524</v>
      </c>
      <c r="V9299" s="2">
        <v>42932</v>
      </c>
      <c r="W9299" s="7">
        <f t="shared" si="812"/>
        <v>2017</v>
      </c>
      <c r="X9299" s="2">
        <v>42930</v>
      </c>
      <c r="Y9299" t="s">
        <v>6</v>
      </c>
      <c r="Z9299" t="s">
        <v>7</v>
      </c>
      <c r="AA9299" t="s">
        <v>301</v>
      </c>
      <c r="AB9299">
        <v>1</v>
      </c>
      <c r="AC9299">
        <v>8633</v>
      </c>
      <c r="AD9299">
        <v>17757</v>
      </c>
      <c r="AE9299" t="s">
        <v>25963</v>
      </c>
      <c r="AF9299" t="s">
        <v>27034</v>
      </c>
      <c r="AG9299">
        <f t="shared" si="813"/>
        <v>5</v>
      </c>
      <c r="AI9299" t="str">
        <f t="shared" si="814"/>
        <v/>
      </c>
      <c r="AJ9299">
        <f t="shared" si="811"/>
        <v>0</v>
      </c>
      <c r="AK9299" t="str">
        <f t="shared" si="815"/>
        <v/>
      </c>
    </row>
    <row r="9300" spans="1:37" x14ac:dyDescent="0.25">
      <c r="A9300" s="1">
        <v>4.1666666666666664E-2</v>
      </c>
      <c r="B9300">
        <v>65</v>
      </c>
      <c r="C9300">
        <v>0</v>
      </c>
      <c r="D9300" t="s">
        <v>16747</v>
      </c>
      <c r="E9300">
        <v>0</v>
      </c>
      <c r="F9300">
        <v>0</v>
      </c>
      <c r="G9300" t="s">
        <v>5</v>
      </c>
      <c r="H9300" s="2">
        <v>42960</v>
      </c>
      <c r="I9300" s="2">
        <v>42946</v>
      </c>
      <c r="J9300" t="s">
        <v>3</v>
      </c>
      <c r="K9300">
        <v>328</v>
      </c>
      <c r="L9300">
        <v>17</v>
      </c>
      <c r="M9300">
        <v>280.33999999999997</v>
      </c>
      <c r="N9300">
        <v>0</v>
      </c>
      <c r="O9300">
        <v>0</v>
      </c>
      <c r="P9300" t="s">
        <v>10963</v>
      </c>
      <c r="Q9300" t="s">
        <v>16748</v>
      </c>
      <c r="R9300">
        <v>72</v>
      </c>
      <c r="S9300">
        <v>0</v>
      </c>
      <c r="T9300" t="s">
        <v>27046</v>
      </c>
      <c r="U9300" t="s">
        <v>20520</v>
      </c>
      <c r="V9300" s="2">
        <v>42944</v>
      </c>
      <c r="W9300" s="7">
        <f t="shared" si="812"/>
        <v>2017</v>
      </c>
      <c r="X9300" s="2">
        <v>42930</v>
      </c>
      <c r="Y9300" t="s">
        <v>80</v>
      </c>
      <c r="Z9300" t="s">
        <v>7</v>
      </c>
      <c r="AA9300" t="s">
        <v>9217</v>
      </c>
      <c r="AB9300">
        <v>3</v>
      </c>
      <c r="AC9300">
        <v>8362</v>
      </c>
      <c r="AD9300">
        <v>17758</v>
      </c>
      <c r="AE9300" t="s">
        <v>25709</v>
      </c>
      <c r="AF9300" t="s">
        <v>27034</v>
      </c>
      <c r="AG9300">
        <f t="shared" si="813"/>
        <v>5</v>
      </c>
      <c r="AI9300" t="str">
        <f t="shared" si="814"/>
        <v/>
      </c>
      <c r="AJ9300">
        <f t="shared" si="811"/>
        <v>0</v>
      </c>
      <c r="AK9300" t="str">
        <f t="shared" si="815"/>
        <v/>
      </c>
    </row>
    <row r="9301" spans="1:37" x14ac:dyDescent="0.25">
      <c r="A9301" s="1">
        <v>2.0833333333333332E-2</v>
      </c>
      <c r="B9301">
        <v>0</v>
      </c>
      <c r="C9301">
        <v>0</v>
      </c>
      <c r="D9301" t="s">
        <v>16749</v>
      </c>
      <c r="E9301">
        <v>0</v>
      </c>
      <c r="F9301">
        <v>0</v>
      </c>
      <c r="G9301" t="s">
        <v>5</v>
      </c>
      <c r="H9301" s="2">
        <v>42942</v>
      </c>
      <c r="I9301" s="2">
        <v>42942</v>
      </c>
      <c r="J9301" t="s">
        <v>3</v>
      </c>
      <c r="K9301">
        <v>257</v>
      </c>
      <c r="L9301">
        <v>17</v>
      </c>
      <c r="M9301">
        <v>219.66</v>
      </c>
      <c r="N9301">
        <v>0</v>
      </c>
      <c r="O9301">
        <v>0</v>
      </c>
      <c r="P9301" t="s">
        <v>10872</v>
      </c>
      <c r="Q9301" t="s">
        <v>16750</v>
      </c>
      <c r="R9301">
        <v>75</v>
      </c>
      <c r="S9301">
        <v>0</v>
      </c>
      <c r="T9301" t="s">
        <v>27046</v>
      </c>
      <c r="U9301" t="s">
        <v>20520</v>
      </c>
      <c r="V9301" s="2">
        <v>42944</v>
      </c>
      <c r="W9301" s="7">
        <f t="shared" si="812"/>
        <v>2017</v>
      </c>
      <c r="X9301" s="2">
        <v>42930</v>
      </c>
      <c r="Y9301" t="s">
        <v>6</v>
      </c>
      <c r="Z9301" t="s">
        <v>7</v>
      </c>
      <c r="AA9301" t="s">
        <v>90</v>
      </c>
      <c r="AB9301">
        <v>3</v>
      </c>
      <c r="AC9301">
        <v>6551</v>
      </c>
      <c r="AD9301">
        <v>17759</v>
      </c>
      <c r="AE9301" t="s">
        <v>23989</v>
      </c>
      <c r="AF9301" t="s">
        <v>27034</v>
      </c>
      <c r="AG9301">
        <f t="shared" si="813"/>
        <v>5</v>
      </c>
      <c r="AI9301" t="str">
        <f t="shared" si="814"/>
        <v/>
      </c>
      <c r="AJ9301">
        <f t="shared" si="811"/>
        <v>0</v>
      </c>
      <c r="AK9301" t="str">
        <f t="shared" si="815"/>
        <v/>
      </c>
    </row>
    <row r="9302" spans="1:37" x14ac:dyDescent="0.25">
      <c r="A9302" s="1">
        <v>3.125E-2</v>
      </c>
      <c r="B9302">
        <v>0</v>
      </c>
      <c r="C9302">
        <v>0</v>
      </c>
      <c r="D9302" t="s">
        <v>16751</v>
      </c>
      <c r="E9302">
        <v>0</v>
      </c>
      <c r="F9302">
        <v>0</v>
      </c>
      <c r="G9302" t="s">
        <v>5</v>
      </c>
      <c r="H9302" s="2">
        <v>42933</v>
      </c>
      <c r="I9302" s="2">
        <v>42933</v>
      </c>
      <c r="J9302" t="s">
        <v>3</v>
      </c>
      <c r="K9302">
        <v>261</v>
      </c>
      <c r="L9302">
        <v>17</v>
      </c>
      <c r="M9302">
        <v>223.08</v>
      </c>
      <c r="N9302">
        <v>0</v>
      </c>
      <c r="O9302">
        <v>0</v>
      </c>
      <c r="P9302" t="s">
        <v>11957</v>
      </c>
      <c r="Q9302" t="s">
        <v>8853</v>
      </c>
      <c r="R9302">
        <v>65</v>
      </c>
      <c r="S9302">
        <v>0</v>
      </c>
      <c r="T9302" t="s">
        <v>27046</v>
      </c>
      <c r="U9302" t="s">
        <v>20524</v>
      </c>
      <c r="V9302" s="2">
        <v>42932</v>
      </c>
      <c r="W9302" s="7">
        <f t="shared" si="812"/>
        <v>2017</v>
      </c>
      <c r="X9302" s="2">
        <v>42930</v>
      </c>
      <c r="Y9302" t="s">
        <v>47</v>
      </c>
      <c r="Z9302" t="s">
        <v>7</v>
      </c>
      <c r="AA9302" t="s">
        <v>48</v>
      </c>
      <c r="AB9302">
        <v>1</v>
      </c>
      <c r="AC9302">
        <v>6959</v>
      </c>
      <c r="AD9302">
        <v>17760</v>
      </c>
      <c r="AE9302" t="s">
        <v>24378</v>
      </c>
      <c r="AF9302" t="s">
        <v>27034</v>
      </c>
      <c r="AG9302">
        <f t="shared" si="813"/>
        <v>5</v>
      </c>
      <c r="AI9302" t="str">
        <f t="shared" si="814"/>
        <v/>
      </c>
      <c r="AJ9302">
        <f t="shared" si="811"/>
        <v>0</v>
      </c>
      <c r="AK9302" t="str">
        <f t="shared" si="815"/>
        <v/>
      </c>
    </row>
    <row r="9303" spans="1:37" x14ac:dyDescent="0.25">
      <c r="A9303" s="1">
        <v>2.7777777777777776E-2</v>
      </c>
      <c r="B9303">
        <v>0</v>
      </c>
      <c r="C9303">
        <v>0</v>
      </c>
      <c r="D9303" t="s">
        <v>16752</v>
      </c>
      <c r="E9303">
        <v>0</v>
      </c>
      <c r="F9303">
        <v>0</v>
      </c>
      <c r="G9303" t="s">
        <v>5</v>
      </c>
      <c r="H9303" s="2">
        <v>42932</v>
      </c>
      <c r="I9303" s="2">
        <v>42932</v>
      </c>
      <c r="J9303" t="s">
        <v>3</v>
      </c>
      <c r="K9303">
        <v>146</v>
      </c>
      <c r="L9303">
        <v>17</v>
      </c>
      <c r="M9303">
        <v>124.79</v>
      </c>
      <c r="N9303">
        <v>0</v>
      </c>
      <c r="O9303">
        <v>0</v>
      </c>
      <c r="P9303" t="s">
        <v>11307</v>
      </c>
      <c r="Q9303" t="s">
        <v>8855</v>
      </c>
      <c r="R9303">
        <v>65</v>
      </c>
      <c r="S9303">
        <v>0</v>
      </c>
      <c r="T9303" t="s">
        <v>27046</v>
      </c>
      <c r="U9303" t="s">
        <v>20524</v>
      </c>
      <c r="V9303" s="2">
        <v>42944</v>
      </c>
      <c r="W9303" s="7">
        <f t="shared" si="812"/>
        <v>2017</v>
      </c>
      <c r="X9303" s="2">
        <v>42930</v>
      </c>
      <c r="Y9303" t="s">
        <v>199</v>
      </c>
      <c r="Z9303" t="s">
        <v>7</v>
      </c>
      <c r="AA9303" t="s">
        <v>4757</v>
      </c>
      <c r="AB9303">
        <v>8</v>
      </c>
      <c r="AC9303">
        <v>1726</v>
      </c>
      <c r="AD9303">
        <v>17761</v>
      </c>
      <c r="AE9303" t="s">
        <v>21129</v>
      </c>
      <c r="AF9303" t="s">
        <v>27034</v>
      </c>
      <c r="AG9303">
        <f t="shared" si="813"/>
        <v>5</v>
      </c>
      <c r="AI9303" t="str">
        <f t="shared" si="814"/>
        <v/>
      </c>
      <c r="AJ9303">
        <f t="shared" si="811"/>
        <v>0</v>
      </c>
      <c r="AK9303" t="str">
        <f t="shared" si="815"/>
        <v/>
      </c>
    </row>
    <row r="9304" spans="1:37" x14ac:dyDescent="0.25">
      <c r="A9304" s="1">
        <v>3.125E-2</v>
      </c>
      <c r="B9304">
        <v>0</v>
      </c>
      <c r="C9304">
        <v>0</v>
      </c>
      <c r="D9304" t="s">
        <v>16753</v>
      </c>
      <c r="E9304">
        <v>0</v>
      </c>
      <c r="F9304">
        <v>0</v>
      </c>
      <c r="G9304" t="s">
        <v>5</v>
      </c>
      <c r="H9304" s="2">
        <v>42950</v>
      </c>
      <c r="I9304" s="2">
        <v>42947</v>
      </c>
      <c r="J9304" t="s">
        <v>3</v>
      </c>
      <c r="K9304">
        <v>257</v>
      </c>
      <c r="L9304">
        <v>17</v>
      </c>
      <c r="M9304">
        <v>219.66</v>
      </c>
      <c r="N9304">
        <v>0</v>
      </c>
      <c r="O9304">
        <v>0</v>
      </c>
      <c r="P9304" t="s">
        <v>10872</v>
      </c>
      <c r="Q9304" t="s">
        <v>8861</v>
      </c>
      <c r="R9304">
        <v>65</v>
      </c>
      <c r="S9304">
        <v>0</v>
      </c>
      <c r="T9304" t="s">
        <v>27046</v>
      </c>
      <c r="U9304" t="s">
        <v>20524</v>
      </c>
      <c r="V9304" s="2">
        <v>42934</v>
      </c>
      <c r="W9304" s="7">
        <f t="shared" si="812"/>
        <v>2017</v>
      </c>
      <c r="X9304" s="2">
        <v>42932</v>
      </c>
      <c r="Y9304" t="s">
        <v>6</v>
      </c>
      <c r="Z9304" t="s">
        <v>7</v>
      </c>
      <c r="AA9304" t="s">
        <v>956</v>
      </c>
      <c r="AB9304">
        <v>1</v>
      </c>
      <c r="AC9304">
        <v>8634</v>
      </c>
      <c r="AD9304">
        <v>17762</v>
      </c>
      <c r="AE9304" t="s">
        <v>25964</v>
      </c>
      <c r="AF9304" t="s">
        <v>27034</v>
      </c>
      <c r="AG9304">
        <f t="shared" si="813"/>
        <v>5</v>
      </c>
      <c r="AI9304" t="str">
        <f t="shared" si="814"/>
        <v/>
      </c>
      <c r="AJ9304">
        <f t="shared" si="811"/>
        <v>0</v>
      </c>
      <c r="AK9304" t="str">
        <f t="shared" si="815"/>
        <v/>
      </c>
    </row>
    <row r="9305" spans="1:37" x14ac:dyDescent="0.25">
      <c r="A9305" s="1">
        <v>0</v>
      </c>
      <c r="B9305">
        <v>0</v>
      </c>
      <c r="C9305">
        <v>0</v>
      </c>
      <c r="D9305" t="s">
        <v>16754</v>
      </c>
      <c r="E9305">
        <v>0</v>
      </c>
      <c r="F9305">
        <v>0</v>
      </c>
      <c r="G9305" t="s">
        <v>5</v>
      </c>
      <c r="H9305" s="2">
        <v>42935</v>
      </c>
      <c r="I9305" s="2">
        <v>42935</v>
      </c>
      <c r="J9305" t="s">
        <v>3</v>
      </c>
      <c r="K9305">
        <v>450</v>
      </c>
      <c r="L9305">
        <v>17</v>
      </c>
      <c r="M9305">
        <v>384.62</v>
      </c>
      <c r="N9305">
        <v>0</v>
      </c>
      <c r="O9305">
        <v>0</v>
      </c>
      <c r="P9305" t="s">
        <v>11528</v>
      </c>
      <c r="Q9305" t="s">
        <v>8868</v>
      </c>
      <c r="R9305">
        <v>65</v>
      </c>
      <c r="S9305">
        <v>0</v>
      </c>
      <c r="T9305" t="s">
        <v>27046</v>
      </c>
      <c r="U9305" t="s">
        <v>20524</v>
      </c>
      <c r="V9305" s="2">
        <v>42947</v>
      </c>
      <c r="W9305" s="7">
        <f t="shared" si="812"/>
        <v>2017</v>
      </c>
      <c r="X9305" s="2">
        <v>42933</v>
      </c>
      <c r="Y9305" t="s">
        <v>443</v>
      </c>
      <c r="Z9305" t="s">
        <v>7</v>
      </c>
      <c r="AA9305" t="s">
        <v>11198</v>
      </c>
      <c r="AB9305">
        <v>2</v>
      </c>
      <c r="AC9305">
        <v>142</v>
      </c>
      <c r="AD9305">
        <v>17763</v>
      </c>
      <c r="AE9305" t="s">
        <v>20574</v>
      </c>
      <c r="AF9305" t="s">
        <v>27034</v>
      </c>
      <c r="AG9305">
        <f t="shared" si="813"/>
        <v>5</v>
      </c>
      <c r="AI9305" t="str">
        <f t="shared" si="814"/>
        <v/>
      </c>
      <c r="AJ9305">
        <f t="shared" si="811"/>
        <v>0</v>
      </c>
      <c r="AK9305" t="str">
        <f t="shared" si="815"/>
        <v/>
      </c>
    </row>
    <row r="9306" spans="1:37" x14ac:dyDescent="0.25">
      <c r="A9306" s="1">
        <v>4.1666666666666664E-2</v>
      </c>
      <c r="B9306">
        <v>170</v>
      </c>
      <c r="C9306">
        <v>0</v>
      </c>
      <c r="D9306" t="s">
        <v>16755</v>
      </c>
      <c r="E9306">
        <v>0</v>
      </c>
      <c r="F9306">
        <v>0</v>
      </c>
      <c r="G9306" t="s">
        <v>5</v>
      </c>
      <c r="H9306" s="2">
        <v>42943</v>
      </c>
      <c r="I9306" s="2">
        <v>42943</v>
      </c>
      <c r="J9306" t="s">
        <v>3</v>
      </c>
      <c r="K9306">
        <v>555</v>
      </c>
      <c r="L9306">
        <v>17</v>
      </c>
      <c r="M9306">
        <v>474.36</v>
      </c>
      <c r="N9306">
        <v>15.18</v>
      </c>
      <c r="O9306">
        <v>3.1</v>
      </c>
      <c r="P9306" t="s">
        <v>16756</v>
      </c>
      <c r="Q9306" t="s">
        <v>8871</v>
      </c>
      <c r="R9306">
        <v>75</v>
      </c>
      <c r="S9306">
        <v>0</v>
      </c>
      <c r="T9306" t="s">
        <v>27046</v>
      </c>
      <c r="U9306" t="s">
        <v>20520</v>
      </c>
      <c r="V9306" s="2">
        <v>42947</v>
      </c>
      <c r="W9306" s="7">
        <f t="shared" si="812"/>
        <v>2017</v>
      </c>
      <c r="X9306" s="2">
        <v>42933</v>
      </c>
      <c r="Y9306" t="s">
        <v>80</v>
      </c>
      <c r="Z9306" t="s">
        <v>7</v>
      </c>
      <c r="AA9306" t="s">
        <v>282</v>
      </c>
      <c r="AB9306">
        <v>3</v>
      </c>
      <c r="AC9306">
        <v>8635</v>
      </c>
      <c r="AD9306">
        <v>17764</v>
      </c>
      <c r="AE9306" t="s">
        <v>25965</v>
      </c>
      <c r="AF9306" t="s">
        <v>27034</v>
      </c>
      <c r="AG9306">
        <f t="shared" si="813"/>
        <v>5</v>
      </c>
      <c r="AI9306" t="str">
        <f t="shared" si="814"/>
        <v/>
      </c>
      <c r="AJ9306">
        <f t="shared" si="811"/>
        <v>0</v>
      </c>
      <c r="AK9306" t="str">
        <f t="shared" si="815"/>
        <v/>
      </c>
    </row>
    <row r="9307" spans="1:37" x14ac:dyDescent="0.25">
      <c r="A9307" s="1">
        <v>0.10416666666666667</v>
      </c>
      <c r="B9307">
        <v>170</v>
      </c>
      <c r="C9307">
        <v>0</v>
      </c>
      <c r="D9307" t="s">
        <v>16757</v>
      </c>
      <c r="E9307">
        <v>0</v>
      </c>
      <c r="F9307">
        <v>0</v>
      </c>
      <c r="G9307" t="s">
        <v>5</v>
      </c>
      <c r="H9307" s="2">
        <v>42941</v>
      </c>
      <c r="I9307" s="2">
        <v>42940</v>
      </c>
      <c r="J9307" t="s">
        <v>3</v>
      </c>
      <c r="K9307">
        <v>635</v>
      </c>
      <c r="L9307">
        <v>17</v>
      </c>
      <c r="M9307">
        <v>542.74</v>
      </c>
      <c r="N9307">
        <v>0</v>
      </c>
      <c r="O9307">
        <v>0</v>
      </c>
      <c r="P9307" t="s">
        <v>16758</v>
      </c>
      <c r="Q9307" t="s">
        <v>8874</v>
      </c>
      <c r="R9307">
        <v>85</v>
      </c>
      <c r="S9307">
        <v>0</v>
      </c>
      <c r="T9307" t="s">
        <v>27046</v>
      </c>
      <c r="U9307" t="s">
        <v>20522</v>
      </c>
      <c r="V9307" s="2">
        <v>42948</v>
      </c>
      <c r="W9307" s="7">
        <f t="shared" si="812"/>
        <v>2017</v>
      </c>
      <c r="X9307" s="2">
        <v>42934</v>
      </c>
      <c r="Y9307" t="s">
        <v>204</v>
      </c>
      <c r="Z9307" t="s">
        <v>7</v>
      </c>
      <c r="AA9307" t="s">
        <v>396</v>
      </c>
      <c r="AB9307">
        <v>2</v>
      </c>
      <c r="AC9307">
        <v>8636</v>
      </c>
      <c r="AD9307">
        <v>17765</v>
      </c>
      <c r="AE9307" t="s">
        <v>25966</v>
      </c>
      <c r="AF9307" t="s">
        <v>27034</v>
      </c>
      <c r="AG9307">
        <f t="shared" si="813"/>
        <v>5</v>
      </c>
      <c r="AI9307" t="str">
        <f t="shared" si="814"/>
        <v/>
      </c>
      <c r="AJ9307">
        <f t="shared" si="811"/>
        <v>0</v>
      </c>
      <c r="AK9307" t="str">
        <f t="shared" si="815"/>
        <v/>
      </c>
    </row>
    <row r="9308" spans="1:37" x14ac:dyDescent="0.25">
      <c r="A9308" s="1">
        <v>2.7777777777777776E-2</v>
      </c>
      <c r="B9308">
        <v>5</v>
      </c>
      <c r="C9308">
        <v>0</v>
      </c>
      <c r="D9308" t="s">
        <v>16759</v>
      </c>
      <c r="E9308">
        <v>0</v>
      </c>
      <c r="F9308">
        <v>0</v>
      </c>
      <c r="G9308" t="s">
        <v>5</v>
      </c>
      <c r="H9308" s="2">
        <v>42947</v>
      </c>
      <c r="I9308" s="2">
        <v>42947</v>
      </c>
      <c r="J9308" t="s">
        <v>3</v>
      </c>
      <c r="K9308">
        <v>223</v>
      </c>
      <c r="L9308">
        <v>17</v>
      </c>
      <c r="M9308">
        <v>190.6</v>
      </c>
      <c r="N9308">
        <v>0</v>
      </c>
      <c r="O9308">
        <v>0</v>
      </c>
      <c r="P9308" t="s">
        <v>12345</v>
      </c>
      <c r="Q9308" t="s">
        <v>16760</v>
      </c>
      <c r="R9308">
        <v>65</v>
      </c>
      <c r="S9308">
        <v>0</v>
      </c>
      <c r="T9308" t="s">
        <v>27046</v>
      </c>
      <c r="U9308" t="s">
        <v>20524</v>
      </c>
      <c r="V9308" s="2">
        <v>42936</v>
      </c>
      <c r="W9308" s="7">
        <f t="shared" si="812"/>
        <v>2017</v>
      </c>
      <c r="X9308" s="2">
        <v>42934</v>
      </c>
      <c r="Y9308" t="s">
        <v>47</v>
      </c>
      <c r="Z9308" t="s">
        <v>7</v>
      </c>
      <c r="AA9308" t="s">
        <v>956</v>
      </c>
      <c r="AB9308">
        <v>1</v>
      </c>
      <c r="AC9308">
        <v>8637</v>
      </c>
      <c r="AD9308">
        <v>17766</v>
      </c>
      <c r="AE9308" t="s">
        <v>25967</v>
      </c>
      <c r="AF9308" t="s">
        <v>27034</v>
      </c>
      <c r="AG9308">
        <f t="shared" si="813"/>
        <v>5</v>
      </c>
      <c r="AI9308" t="str">
        <f t="shared" si="814"/>
        <v/>
      </c>
      <c r="AJ9308">
        <f t="shared" si="811"/>
        <v>0</v>
      </c>
      <c r="AK9308" t="str">
        <f t="shared" si="815"/>
        <v/>
      </c>
    </row>
    <row r="9309" spans="1:37" x14ac:dyDescent="0.25">
      <c r="A9309" s="1">
        <v>0.10416666666666667</v>
      </c>
      <c r="B9309">
        <v>120</v>
      </c>
      <c r="C9309">
        <v>0</v>
      </c>
      <c r="D9309" s="4">
        <v>44929</v>
      </c>
      <c r="E9309">
        <v>0</v>
      </c>
      <c r="F9309">
        <v>0</v>
      </c>
      <c r="G9309" t="s">
        <v>5</v>
      </c>
      <c r="H9309" s="2">
        <v>43049</v>
      </c>
      <c r="I9309" s="2">
        <v>43049</v>
      </c>
      <c r="J9309" t="s">
        <v>3</v>
      </c>
      <c r="K9309">
        <v>573</v>
      </c>
      <c r="L9309">
        <v>17</v>
      </c>
      <c r="M9309">
        <v>489.74</v>
      </c>
      <c r="N9309">
        <v>0</v>
      </c>
      <c r="O9309">
        <v>0</v>
      </c>
      <c r="P9309" t="s">
        <v>16206</v>
      </c>
      <c r="Q9309" t="s">
        <v>16760</v>
      </c>
      <c r="R9309">
        <v>85</v>
      </c>
      <c r="S9309">
        <v>0</v>
      </c>
      <c r="T9309" t="s">
        <v>27046</v>
      </c>
      <c r="U9309" t="s">
        <v>20522</v>
      </c>
      <c r="V9309" s="2">
        <v>42936</v>
      </c>
      <c r="W9309" s="7">
        <f t="shared" si="812"/>
        <v>2017</v>
      </c>
      <c r="X9309" s="2">
        <v>42934</v>
      </c>
      <c r="Y9309" t="s">
        <v>47</v>
      </c>
      <c r="Z9309" t="s">
        <v>7</v>
      </c>
      <c r="AA9309" t="s">
        <v>301</v>
      </c>
      <c r="AB9309">
        <v>1</v>
      </c>
      <c r="AC9309">
        <v>4473</v>
      </c>
      <c r="AD9309">
        <v>17767</v>
      </c>
      <c r="AE9309" t="s">
        <v>22149</v>
      </c>
      <c r="AF9309" t="s">
        <v>27034</v>
      </c>
      <c r="AG9309">
        <f t="shared" si="813"/>
        <v>5</v>
      </c>
      <c r="AI9309" t="str">
        <f t="shared" si="814"/>
        <v/>
      </c>
      <c r="AJ9309">
        <f t="shared" si="811"/>
        <v>0</v>
      </c>
      <c r="AK9309" t="str">
        <f t="shared" si="815"/>
        <v/>
      </c>
    </row>
    <row r="9310" spans="1:37" x14ac:dyDescent="0.25">
      <c r="A9310" s="1">
        <v>2.0833333333333332E-2</v>
      </c>
      <c r="B9310">
        <v>0</v>
      </c>
      <c r="C9310">
        <v>0</v>
      </c>
      <c r="D9310" t="s">
        <v>16761</v>
      </c>
      <c r="E9310">
        <v>0</v>
      </c>
      <c r="F9310">
        <v>0</v>
      </c>
      <c r="G9310" t="s">
        <v>5</v>
      </c>
      <c r="H9310" s="2">
        <v>42955</v>
      </c>
      <c r="I9310" s="2">
        <v>42949</v>
      </c>
      <c r="J9310" t="s">
        <v>3</v>
      </c>
      <c r="K9310">
        <v>222</v>
      </c>
      <c r="L9310">
        <v>17</v>
      </c>
      <c r="M9310">
        <v>189.74</v>
      </c>
      <c r="N9310">
        <v>0</v>
      </c>
      <c r="O9310">
        <v>0</v>
      </c>
      <c r="P9310" t="s">
        <v>11251</v>
      </c>
      <c r="Q9310" t="s">
        <v>8885</v>
      </c>
      <c r="R9310">
        <v>75</v>
      </c>
      <c r="S9310">
        <v>0</v>
      </c>
      <c r="T9310" t="s">
        <v>27046</v>
      </c>
      <c r="U9310" t="s">
        <v>20520</v>
      </c>
      <c r="V9310" s="2">
        <v>42949</v>
      </c>
      <c r="W9310" s="7">
        <f t="shared" si="812"/>
        <v>2017</v>
      </c>
      <c r="X9310" s="2">
        <v>42935</v>
      </c>
      <c r="Y9310" t="s">
        <v>6</v>
      </c>
      <c r="Z9310" t="s">
        <v>7</v>
      </c>
      <c r="AA9310" t="s">
        <v>7910</v>
      </c>
      <c r="AB9310">
        <v>3</v>
      </c>
      <c r="AC9310">
        <v>8638</v>
      </c>
      <c r="AD9310">
        <v>17768</v>
      </c>
      <c r="AE9310" t="s">
        <v>25968</v>
      </c>
      <c r="AF9310" t="s">
        <v>27034</v>
      </c>
      <c r="AG9310">
        <f t="shared" si="813"/>
        <v>5</v>
      </c>
      <c r="AI9310" t="str">
        <f t="shared" si="814"/>
        <v/>
      </c>
      <c r="AJ9310">
        <f t="shared" si="811"/>
        <v>0</v>
      </c>
      <c r="AK9310" t="str">
        <f t="shared" si="815"/>
        <v/>
      </c>
    </row>
    <row r="9311" spans="1:37" x14ac:dyDescent="0.25">
      <c r="A9311" s="1">
        <v>3.125E-2</v>
      </c>
      <c r="B9311">
        <v>65</v>
      </c>
      <c r="C9311">
        <v>0</v>
      </c>
      <c r="D9311" t="s">
        <v>16762</v>
      </c>
      <c r="E9311">
        <v>0</v>
      </c>
      <c r="F9311">
        <v>0</v>
      </c>
      <c r="G9311" t="s">
        <v>5</v>
      </c>
      <c r="H9311" s="2">
        <v>42955</v>
      </c>
      <c r="I9311" s="2">
        <v>42949</v>
      </c>
      <c r="J9311" t="s">
        <v>3</v>
      </c>
      <c r="K9311">
        <v>332</v>
      </c>
      <c r="L9311">
        <v>17</v>
      </c>
      <c r="M9311">
        <v>283.76</v>
      </c>
      <c r="N9311">
        <v>0</v>
      </c>
      <c r="O9311">
        <v>0</v>
      </c>
      <c r="P9311" t="s">
        <v>11350</v>
      </c>
      <c r="Q9311" t="s">
        <v>8888</v>
      </c>
      <c r="R9311">
        <v>75</v>
      </c>
      <c r="S9311">
        <v>0</v>
      </c>
      <c r="T9311" t="s">
        <v>27046</v>
      </c>
      <c r="U9311" t="s">
        <v>20520</v>
      </c>
      <c r="V9311" s="2">
        <v>42949</v>
      </c>
      <c r="W9311" s="7">
        <f t="shared" si="812"/>
        <v>2017</v>
      </c>
      <c r="X9311" s="2">
        <v>42935</v>
      </c>
      <c r="Y9311" t="s">
        <v>35</v>
      </c>
      <c r="Z9311" t="s">
        <v>7</v>
      </c>
      <c r="AA9311" t="s">
        <v>7910</v>
      </c>
      <c r="AB9311">
        <v>3</v>
      </c>
      <c r="AC9311">
        <v>8639</v>
      </c>
      <c r="AD9311">
        <v>17769</v>
      </c>
      <c r="AE9311" t="s">
        <v>25969</v>
      </c>
      <c r="AF9311" t="s">
        <v>27034</v>
      </c>
      <c r="AG9311">
        <f t="shared" si="813"/>
        <v>5</v>
      </c>
      <c r="AI9311" t="str">
        <f t="shared" si="814"/>
        <v/>
      </c>
      <c r="AJ9311">
        <f t="shared" si="811"/>
        <v>0</v>
      </c>
      <c r="AK9311" t="str">
        <f t="shared" si="815"/>
        <v/>
      </c>
    </row>
    <row r="9312" spans="1:37" x14ac:dyDescent="0.25">
      <c r="A9312" s="1">
        <v>4.1666666666666664E-2</v>
      </c>
      <c r="B9312">
        <v>0</v>
      </c>
      <c r="C9312">
        <v>0</v>
      </c>
      <c r="D9312" t="s">
        <v>16763</v>
      </c>
      <c r="E9312">
        <v>0</v>
      </c>
      <c r="F9312">
        <v>0</v>
      </c>
      <c r="G9312" t="s">
        <v>5</v>
      </c>
      <c r="H9312" s="2">
        <v>42974</v>
      </c>
      <c r="I9312" s="2">
        <v>42961</v>
      </c>
      <c r="J9312" t="s">
        <v>3</v>
      </c>
      <c r="K9312">
        <v>146</v>
      </c>
      <c r="L9312">
        <v>17</v>
      </c>
      <c r="M9312">
        <v>124.79</v>
      </c>
      <c r="N9312">
        <v>0</v>
      </c>
      <c r="O9312">
        <v>0</v>
      </c>
      <c r="P9312" t="s">
        <v>11307</v>
      </c>
      <c r="Q9312" t="s">
        <v>8896</v>
      </c>
      <c r="R9312">
        <v>65</v>
      </c>
      <c r="S9312">
        <v>0</v>
      </c>
      <c r="T9312" t="s">
        <v>27046</v>
      </c>
      <c r="U9312" t="s">
        <v>20524</v>
      </c>
      <c r="V9312" s="2">
        <v>42949</v>
      </c>
      <c r="W9312" s="7">
        <f t="shared" si="812"/>
        <v>2017</v>
      </c>
      <c r="X9312" s="2">
        <v>42935</v>
      </c>
      <c r="Y9312" t="s">
        <v>6</v>
      </c>
      <c r="Z9312" t="s">
        <v>7</v>
      </c>
      <c r="AA9312" t="s">
        <v>11618</v>
      </c>
      <c r="AB9312">
        <v>8</v>
      </c>
      <c r="AC9312">
        <v>8640</v>
      </c>
      <c r="AD9312">
        <v>17770</v>
      </c>
      <c r="AE9312" t="s">
        <v>25970</v>
      </c>
      <c r="AF9312" t="s">
        <v>27034</v>
      </c>
      <c r="AG9312">
        <f t="shared" si="813"/>
        <v>5</v>
      </c>
      <c r="AI9312" t="str">
        <f t="shared" si="814"/>
        <v/>
      </c>
      <c r="AJ9312">
        <f t="shared" si="811"/>
        <v>0</v>
      </c>
      <c r="AK9312" t="str">
        <f t="shared" si="815"/>
        <v/>
      </c>
    </row>
    <row r="9313" spans="1:37" x14ac:dyDescent="0.25">
      <c r="A9313" s="1">
        <v>2.0833333333333332E-2</v>
      </c>
      <c r="B9313">
        <v>0</v>
      </c>
      <c r="C9313">
        <v>0</v>
      </c>
      <c r="D9313" t="s">
        <v>16764</v>
      </c>
      <c r="E9313">
        <v>0</v>
      </c>
      <c r="F9313">
        <v>0</v>
      </c>
      <c r="G9313" t="s">
        <v>5</v>
      </c>
      <c r="H9313" s="2">
        <v>42949</v>
      </c>
      <c r="I9313" s="2">
        <v>42944</v>
      </c>
      <c r="J9313" t="s">
        <v>3</v>
      </c>
      <c r="K9313">
        <v>257</v>
      </c>
      <c r="L9313">
        <v>17</v>
      </c>
      <c r="M9313">
        <v>219.66</v>
      </c>
      <c r="N9313">
        <v>0</v>
      </c>
      <c r="O9313">
        <v>0</v>
      </c>
      <c r="P9313" t="s">
        <v>10872</v>
      </c>
      <c r="Q9313" t="s">
        <v>8894</v>
      </c>
      <c r="R9313">
        <v>75</v>
      </c>
      <c r="S9313">
        <v>0</v>
      </c>
      <c r="T9313" t="s">
        <v>27046</v>
      </c>
      <c r="U9313" t="s">
        <v>20520</v>
      </c>
      <c r="V9313" s="2">
        <v>42949</v>
      </c>
      <c r="W9313" s="7">
        <f t="shared" si="812"/>
        <v>2017</v>
      </c>
      <c r="X9313" s="2">
        <v>42935</v>
      </c>
      <c r="Y9313" t="s">
        <v>6</v>
      </c>
      <c r="Z9313" t="s">
        <v>7</v>
      </c>
      <c r="AA9313" t="s">
        <v>15590</v>
      </c>
      <c r="AB9313">
        <v>3</v>
      </c>
      <c r="AC9313">
        <v>5455</v>
      </c>
      <c r="AD9313">
        <v>17771</v>
      </c>
      <c r="AE9313" t="s">
        <v>22936</v>
      </c>
      <c r="AF9313" t="s">
        <v>27034</v>
      </c>
      <c r="AG9313">
        <f t="shared" si="813"/>
        <v>5</v>
      </c>
      <c r="AI9313" t="str">
        <f t="shared" si="814"/>
        <v/>
      </c>
      <c r="AJ9313">
        <f t="shared" si="811"/>
        <v>0</v>
      </c>
      <c r="AK9313" t="str">
        <f t="shared" si="815"/>
        <v/>
      </c>
    </row>
    <row r="9314" spans="1:37" x14ac:dyDescent="0.25">
      <c r="A9314" s="1">
        <v>0.10416666666666667</v>
      </c>
      <c r="B9314">
        <v>5</v>
      </c>
      <c r="C9314">
        <v>0</v>
      </c>
      <c r="D9314" t="s">
        <v>16765</v>
      </c>
      <c r="E9314">
        <v>0</v>
      </c>
      <c r="F9314">
        <v>0</v>
      </c>
      <c r="G9314" t="s">
        <v>5</v>
      </c>
      <c r="H9314" s="2">
        <v>42944</v>
      </c>
      <c r="I9314" s="2">
        <v>42944</v>
      </c>
      <c r="J9314" t="s">
        <v>3</v>
      </c>
      <c r="K9314">
        <v>222</v>
      </c>
      <c r="L9314">
        <v>17</v>
      </c>
      <c r="M9314">
        <v>189.74</v>
      </c>
      <c r="N9314">
        <v>0</v>
      </c>
      <c r="O9314">
        <v>0</v>
      </c>
      <c r="P9314" t="s">
        <v>11251</v>
      </c>
      <c r="Q9314" t="s">
        <v>16766</v>
      </c>
      <c r="R9314">
        <v>65</v>
      </c>
      <c r="S9314">
        <v>0</v>
      </c>
      <c r="T9314" t="s">
        <v>27046</v>
      </c>
      <c r="U9314" t="s">
        <v>20524</v>
      </c>
      <c r="V9314" s="2">
        <v>42947</v>
      </c>
      <c r="W9314" s="7">
        <f t="shared" si="812"/>
        <v>2017</v>
      </c>
      <c r="X9314" s="2">
        <v>42940</v>
      </c>
      <c r="Y9314" t="s">
        <v>5824</v>
      </c>
      <c r="Z9314" t="s">
        <v>7</v>
      </c>
      <c r="AA9314" t="s">
        <v>72</v>
      </c>
      <c r="AB9314">
        <v>9</v>
      </c>
      <c r="AC9314">
        <v>1901</v>
      </c>
      <c r="AD9314">
        <v>17772</v>
      </c>
      <c r="AE9314" t="s">
        <v>21179</v>
      </c>
      <c r="AF9314" t="s">
        <v>27034</v>
      </c>
      <c r="AG9314">
        <f t="shared" si="813"/>
        <v>5</v>
      </c>
      <c r="AI9314" t="str">
        <f t="shared" si="814"/>
        <v/>
      </c>
      <c r="AJ9314">
        <f t="shared" si="811"/>
        <v>0</v>
      </c>
      <c r="AK9314" t="str">
        <f t="shared" si="815"/>
        <v/>
      </c>
    </row>
    <row r="9315" spans="1:37" x14ac:dyDescent="0.25">
      <c r="A9315" s="1">
        <v>8.3333333333333329E-2</v>
      </c>
      <c r="B9315">
        <v>150</v>
      </c>
      <c r="C9315">
        <v>0</v>
      </c>
      <c r="D9315" t="s">
        <v>16767</v>
      </c>
      <c r="E9315">
        <v>0</v>
      </c>
      <c r="F9315">
        <v>0</v>
      </c>
      <c r="G9315" t="s">
        <v>5</v>
      </c>
      <c r="H9315" s="2">
        <v>42943</v>
      </c>
      <c r="I9315" s="2">
        <v>42943</v>
      </c>
      <c r="J9315" t="s">
        <v>3</v>
      </c>
      <c r="K9315">
        <v>363</v>
      </c>
      <c r="L9315">
        <v>17</v>
      </c>
      <c r="M9315">
        <v>310.26</v>
      </c>
      <c r="N9315">
        <v>0</v>
      </c>
      <c r="O9315">
        <v>0</v>
      </c>
      <c r="P9315" t="s">
        <v>16349</v>
      </c>
      <c r="Q9315" t="s">
        <v>8911</v>
      </c>
      <c r="R9315">
        <v>65</v>
      </c>
      <c r="S9315">
        <v>0</v>
      </c>
      <c r="T9315" t="s">
        <v>27046</v>
      </c>
      <c r="U9315" t="s">
        <v>20524</v>
      </c>
      <c r="V9315" s="2">
        <v>42947</v>
      </c>
      <c r="W9315" s="7">
        <f t="shared" si="812"/>
        <v>2017</v>
      </c>
      <c r="X9315" s="2">
        <v>42940</v>
      </c>
      <c r="Y9315" t="s">
        <v>16768</v>
      </c>
      <c r="Z9315" t="s">
        <v>7</v>
      </c>
      <c r="AA9315" t="s">
        <v>215</v>
      </c>
      <c r="AB9315">
        <v>9</v>
      </c>
      <c r="AC9315">
        <v>5954</v>
      </c>
      <c r="AD9315">
        <v>17773</v>
      </c>
      <c r="AE9315" t="s">
        <v>23416</v>
      </c>
      <c r="AF9315" t="s">
        <v>27034</v>
      </c>
      <c r="AG9315">
        <f t="shared" si="813"/>
        <v>5</v>
      </c>
      <c r="AI9315" t="str">
        <f t="shared" si="814"/>
        <v/>
      </c>
      <c r="AJ9315">
        <f t="shared" si="811"/>
        <v>0</v>
      </c>
      <c r="AK9315" t="str">
        <f t="shared" si="815"/>
        <v/>
      </c>
    </row>
    <row r="9316" spans="1:37" x14ac:dyDescent="0.25">
      <c r="A9316" s="1">
        <v>6.25E-2</v>
      </c>
      <c r="B9316">
        <v>220</v>
      </c>
      <c r="C9316">
        <v>0</v>
      </c>
      <c r="D9316" t="s">
        <v>16757</v>
      </c>
      <c r="E9316">
        <v>0</v>
      </c>
      <c r="F9316">
        <v>0</v>
      </c>
      <c r="G9316" t="s">
        <v>5</v>
      </c>
      <c r="H9316" s="2">
        <v>42940</v>
      </c>
      <c r="I9316" s="2">
        <v>42940</v>
      </c>
      <c r="J9316" t="s">
        <v>3</v>
      </c>
      <c r="K9316">
        <v>350</v>
      </c>
      <c r="L9316">
        <v>17</v>
      </c>
      <c r="M9316">
        <v>299.14999999999998</v>
      </c>
      <c r="N9316">
        <v>0</v>
      </c>
      <c r="O9316">
        <v>0</v>
      </c>
      <c r="P9316">
        <v>299.14999999999998</v>
      </c>
      <c r="Q9316" t="s">
        <v>0</v>
      </c>
      <c r="R9316">
        <v>0</v>
      </c>
      <c r="S9316">
        <v>0</v>
      </c>
      <c r="T9316" t="s">
        <v>27046</v>
      </c>
      <c r="U9316" t="s">
        <v>20524</v>
      </c>
      <c r="V9316" s="2">
        <v>42947</v>
      </c>
      <c r="W9316" s="7">
        <f t="shared" si="812"/>
        <v>2017</v>
      </c>
      <c r="X9316" s="2">
        <v>42940</v>
      </c>
      <c r="Y9316" t="s">
        <v>71</v>
      </c>
      <c r="Z9316" t="s">
        <v>7</v>
      </c>
      <c r="AA9316" t="s">
        <v>215</v>
      </c>
      <c r="AB9316">
        <v>9</v>
      </c>
      <c r="AC9316">
        <v>6185</v>
      </c>
      <c r="AD9316">
        <v>17774</v>
      </c>
      <c r="AE9316" t="s">
        <v>23639</v>
      </c>
      <c r="AF9316" t="s">
        <v>27034</v>
      </c>
      <c r="AG9316">
        <f t="shared" si="813"/>
        <v>5</v>
      </c>
      <c r="AI9316" t="str">
        <f t="shared" si="814"/>
        <v/>
      </c>
      <c r="AJ9316">
        <f t="shared" si="811"/>
        <v>0</v>
      </c>
      <c r="AK9316" t="str">
        <f t="shared" si="815"/>
        <v/>
      </c>
    </row>
    <row r="9317" spans="1:37" x14ac:dyDescent="0.25">
      <c r="A9317" s="1">
        <v>6.25E-2</v>
      </c>
      <c r="B9317">
        <v>180</v>
      </c>
      <c r="C9317">
        <v>0</v>
      </c>
      <c r="D9317" t="s">
        <v>16769</v>
      </c>
      <c r="E9317">
        <v>0</v>
      </c>
      <c r="F9317">
        <v>0</v>
      </c>
      <c r="G9317" t="s">
        <v>5</v>
      </c>
      <c r="H9317" s="2">
        <v>42943</v>
      </c>
      <c r="I9317" s="2">
        <v>42942</v>
      </c>
      <c r="J9317" t="s">
        <v>3</v>
      </c>
      <c r="K9317">
        <v>562</v>
      </c>
      <c r="L9317">
        <v>17</v>
      </c>
      <c r="M9317">
        <v>480.34</v>
      </c>
      <c r="N9317">
        <v>0</v>
      </c>
      <c r="O9317">
        <v>0</v>
      </c>
      <c r="P9317" t="s">
        <v>11873</v>
      </c>
      <c r="Q9317" t="s">
        <v>16770</v>
      </c>
      <c r="R9317">
        <v>65</v>
      </c>
      <c r="S9317">
        <v>0</v>
      </c>
      <c r="T9317" t="s">
        <v>27046</v>
      </c>
      <c r="U9317" t="s">
        <v>20524</v>
      </c>
      <c r="V9317" s="2">
        <v>42954</v>
      </c>
      <c r="W9317" s="7">
        <f t="shared" si="812"/>
        <v>2017</v>
      </c>
      <c r="X9317" s="2">
        <v>42940</v>
      </c>
      <c r="Y9317" t="s">
        <v>93</v>
      </c>
      <c r="Z9317" t="s">
        <v>7</v>
      </c>
      <c r="AA9317" t="s">
        <v>12073</v>
      </c>
      <c r="AB9317">
        <v>2</v>
      </c>
      <c r="AC9317">
        <v>2039</v>
      </c>
      <c r="AD9317">
        <v>17775</v>
      </c>
      <c r="AE9317" t="s">
        <v>21220</v>
      </c>
      <c r="AF9317" t="s">
        <v>27034</v>
      </c>
      <c r="AG9317">
        <f t="shared" si="813"/>
        <v>5</v>
      </c>
      <c r="AI9317" t="str">
        <f t="shared" si="814"/>
        <v/>
      </c>
      <c r="AJ9317">
        <f t="shared" si="811"/>
        <v>0</v>
      </c>
      <c r="AK9317" t="str">
        <f t="shared" si="815"/>
        <v/>
      </c>
    </row>
    <row r="9318" spans="1:37" x14ac:dyDescent="0.25">
      <c r="A9318" s="1">
        <v>0.125</v>
      </c>
      <c r="B9318">
        <v>10</v>
      </c>
      <c r="C9318">
        <v>0</v>
      </c>
      <c r="D9318" t="s">
        <v>16771</v>
      </c>
      <c r="E9318">
        <v>0</v>
      </c>
      <c r="F9318">
        <v>0</v>
      </c>
      <c r="G9318" t="s">
        <v>5</v>
      </c>
      <c r="H9318" s="2">
        <v>42941</v>
      </c>
      <c r="I9318" s="2">
        <v>42941</v>
      </c>
      <c r="J9318" t="s">
        <v>3</v>
      </c>
      <c r="K9318">
        <v>350</v>
      </c>
      <c r="L9318">
        <v>17</v>
      </c>
      <c r="M9318">
        <v>299.14999999999998</v>
      </c>
      <c r="N9318">
        <v>0</v>
      </c>
      <c r="O9318">
        <v>0</v>
      </c>
      <c r="P9318">
        <v>299.14999999999998</v>
      </c>
      <c r="Q9318" t="s">
        <v>0</v>
      </c>
      <c r="R9318">
        <v>0</v>
      </c>
      <c r="S9318">
        <v>0</v>
      </c>
      <c r="T9318" t="s">
        <v>27046</v>
      </c>
      <c r="U9318" t="s">
        <v>20524</v>
      </c>
      <c r="V9318" s="2">
        <v>42955</v>
      </c>
      <c r="W9318" s="7">
        <f t="shared" si="812"/>
        <v>2017</v>
      </c>
      <c r="X9318" s="2">
        <v>42941</v>
      </c>
      <c r="Y9318" t="s">
        <v>16772</v>
      </c>
      <c r="Z9318" t="s">
        <v>7</v>
      </c>
      <c r="AA9318" t="s">
        <v>1226</v>
      </c>
      <c r="AB9318">
        <v>8</v>
      </c>
      <c r="AC9318">
        <v>5106</v>
      </c>
      <c r="AD9318">
        <v>17776</v>
      </c>
      <c r="AE9318" t="s">
        <v>22611</v>
      </c>
      <c r="AF9318" t="s">
        <v>27034</v>
      </c>
      <c r="AG9318">
        <f t="shared" si="813"/>
        <v>5</v>
      </c>
      <c r="AI9318" t="str">
        <f t="shared" si="814"/>
        <v/>
      </c>
      <c r="AJ9318">
        <f t="shared" si="811"/>
        <v>0</v>
      </c>
      <c r="AK9318" t="str">
        <f t="shared" si="815"/>
        <v/>
      </c>
    </row>
    <row r="9319" spans="1:37" x14ac:dyDescent="0.25">
      <c r="A9319" s="1">
        <v>5.2083333333333336E-2</v>
      </c>
      <c r="B9319">
        <v>0</v>
      </c>
      <c r="C9319">
        <v>0</v>
      </c>
      <c r="D9319" t="s">
        <v>16773</v>
      </c>
      <c r="E9319">
        <v>0</v>
      </c>
      <c r="F9319">
        <v>0</v>
      </c>
      <c r="G9319" t="s">
        <v>5</v>
      </c>
      <c r="H9319" s="2">
        <v>42967</v>
      </c>
      <c r="I9319" s="2">
        <v>42963</v>
      </c>
      <c r="J9319" t="s">
        <v>3</v>
      </c>
      <c r="K9319">
        <v>257</v>
      </c>
      <c r="L9319">
        <v>17</v>
      </c>
      <c r="M9319">
        <v>219.66</v>
      </c>
      <c r="N9319">
        <v>0</v>
      </c>
      <c r="O9319">
        <v>0</v>
      </c>
      <c r="P9319" t="s">
        <v>10872</v>
      </c>
      <c r="Q9319" t="s">
        <v>8922</v>
      </c>
      <c r="R9319">
        <v>75</v>
      </c>
      <c r="S9319">
        <v>0</v>
      </c>
      <c r="T9319" t="s">
        <v>27046</v>
      </c>
      <c r="U9319" t="s">
        <v>20520</v>
      </c>
      <c r="V9319" s="2">
        <v>42956</v>
      </c>
      <c r="W9319" s="7">
        <f t="shared" si="812"/>
        <v>2017</v>
      </c>
      <c r="X9319" s="2">
        <v>42942</v>
      </c>
      <c r="Y9319" t="s">
        <v>6</v>
      </c>
      <c r="Z9319" t="s">
        <v>7</v>
      </c>
      <c r="AA9319" t="s">
        <v>2239</v>
      </c>
      <c r="AB9319">
        <v>3</v>
      </c>
      <c r="AC9319">
        <v>8641</v>
      </c>
      <c r="AD9319">
        <v>17777</v>
      </c>
      <c r="AE9319" t="s">
        <v>25971</v>
      </c>
      <c r="AF9319" t="s">
        <v>27034</v>
      </c>
      <c r="AG9319">
        <f t="shared" si="813"/>
        <v>5</v>
      </c>
      <c r="AI9319" t="str">
        <f t="shared" si="814"/>
        <v/>
      </c>
      <c r="AJ9319">
        <f t="shared" si="811"/>
        <v>0</v>
      </c>
      <c r="AK9319" t="str">
        <f t="shared" si="815"/>
        <v/>
      </c>
    </row>
    <row r="9320" spans="1:37" x14ac:dyDescent="0.25">
      <c r="A9320" s="1">
        <v>4.1666666666666664E-2</v>
      </c>
      <c r="B9320">
        <v>230</v>
      </c>
      <c r="C9320">
        <v>0</v>
      </c>
      <c r="D9320" t="s">
        <v>16774</v>
      </c>
      <c r="E9320">
        <v>0</v>
      </c>
      <c r="F9320">
        <v>0</v>
      </c>
      <c r="G9320" t="s">
        <v>5</v>
      </c>
      <c r="H9320" s="2">
        <v>42975</v>
      </c>
      <c r="I9320" s="2">
        <v>42949</v>
      </c>
      <c r="J9320" t="s">
        <v>3</v>
      </c>
      <c r="K9320">
        <v>460</v>
      </c>
      <c r="L9320">
        <v>17</v>
      </c>
      <c r="M9320">
        <v>393.16</v>
      </c>
      <c r="N9320">
        <v>0</v>
      </c>
      <c r="O9320">
        <v>0</v>
      </c>
      <c r="P9320" t="s">
        <v>15501</v>
      </c>
      <c r="Q9320" t="s">
        <v>16775</v>
      </c>
      <c r="R9320">
        <v>110</v>
      </c>
      <c r="S9320">
        <v>0</v>
      </c>
      <c r="T9320" t="s">
        <v>27046</v>
      </c>
      <c r="U9320" t="s">
        <v>20520</v>
      </c>
      <c r="V9320" s="2">
        <v>42957</v>
      </c>
      <c r="W9320" s="7">
        <f t="shared" si="812"/>
        <v>2017</v>
      </c>
      <c r="X9320" s="2">
        <v>42943</v>
      </c>
      <c r="Y9320" t="s">
        <v>80</v>
      </c>
      <c r="Z9320" t="s">
        <v>7</v>
      </c>
      <c r="AA9320" t="s">
        <v>16776</v>
      </c>
      <c r="AB9320">
        <v>3</v>
      </c>
      <c r="AC9320">
        <v>8642</v>
      </c>
      <c r="AD9320">
        <v>17778</v>
      </c>
      <c r="AE9320" t="s">
        <v>25972</v>
      </c>
      <c r="AF9320" t="s">
        <v>27034</v>
      </c>
      <c r="AG9320">
        <f t="shared" si="813"/>
        <v>5</v>
      </c>
      <c r="AI9320" t="str">
        <f t="shared" si="814"/>
        <v/>
      </c>
      <c r="AJ9320">
        <f t="shared" si="811"/>
        <v>0</v>
      </c>
      <c r="AK9320" t="str">
        <f t="shared" si="815"/>
        <v/>
      </c>
    </row>
    <row r="9321" spans="1:37" x14ac:dyDescent="0.25">
      <c r="A9321" s="1">
        <v>6.25E-2</v>
      </c>
      <c r="B9321">
        <v>12</v>
      </c>
      <c r="C9321">
        <v>0</v>
      </c>
      <c r="D9321" t="s">
        <v>16777</v>
      </c>
      <c r="E9321">
        <v>0</v>
      </c>
      <c r="F9321">
        <v>0</v>
      </c>
      <c r="G9321" t="s">
        <v>5</v>
      </c>
      <c r="H9321" s="2">
        <v>42958</v>
      </c>
      <c r="I9321" s="2">
        <v>42956</v>
      </c>
      <c r="J9321" t="s">
        <v>3</v>
      </c>
      <c r="K9321">
        <v>148</v>
      </c>
      <c r="L9321">
        <v>17</v>
      </c>
      <c r="M9321">
        <v>126.5</v>
      </c>
      <c r="N9321">
        <v>0</v>
      </c>
      <c r="O9321">
        <v>0</v>
      </c>
      <c r="P9321" t="s">
        <v>16778</v>
      </c>
      <c r="Q9321" t="s">
        <v>8929</v>
      </c>
      <c r="R9321">
        <v>65</v>
      </c>
      <c r="S9321">
        <v>0</v>
      </c>
      <c r="T9321" t="s">
        <v>27046</v>
      </c>
      <c r="U9321" t="s">
        <v>20524</v>
      </c>
      <c r="V9321" s="2">
        <v>42957</v>
      </c>
      <c r="W9321" s="7">
        <f t="shared" si="812"/>
        <v>2017</v>
      </c>
      <c r="X9321" s="2">
        <v>42943</v>
      </c>
      <c r="Y9321" t="s">
        <v>479</v>
      </c>
      <c r="Z9321" t="s">
        <v>7</v>
      </c>
      <c r="AA9321" t="s">
        <v>16779</v>
      </c>
      <c r="AB9321">
        <v>6</v>
      </c>
      <c r="AC9321">
        <v>8643</v>
      </c>
      <c r="AD9321">
        <v>17779</v>
      </c>
      <c r="AE9321" t="s">
        <v>25973</v>
      </c>
      <c r="AF9321" t="s">
        <v>27034</v>
      </c>
      <c r="AG9321">
        <f t="shared" si="813"/>
        <v>5</v>
      </c>
      <c r="AI9321" t="str">
        <f t="shared" si="814"/>
        <v/>
      </c>
      <c r="AJ9321">
        <f t="shared" si="811"/>
        <v>0</v>
      </c>
      <c r="AK9321" t="str">
        <f t="shared" si="815"/>
        <v/>
      </c>
    </row>
    <row r="9322" spans="1:37" x14ac:dyDescent="0.25">
      <c r="A9322" s="1">
        <v>4.1666666666666664E-2</v>
      </c>
      <c r="B9322">
        <v>10</v>
      </c>
      <c r="C9322">
        <v>0</v>
      </c>
      <c r="D9322" t="s">
        <v>16780</v>
      </c>
      <c r="E9322">
        <v>0</v>
      </c>
      <c r="F9322">
        <v>0</v>
      </c>
      <c r="G9322" t="s">
        <v>5</v>
      </c>
      <c r="H9322" s="2">
        <v>42958</v>
      </c>
      <c r="I9322" s="2">
        <v>42954</v>
      </c>
      <c r="J9322" t="s">
        <v>3</v>
      </c>
      <c r="K9322">
        <v>228</v>
      </c>
      <c r="L9322">
        <v>17</v>
      </c>
      <c r="M9322">
        <v>194.87</v>
      </c>
      <c r="N9322">
        <v>0</v>
      </c>
      <c r="O9322">
        <v>0</v>
      </c>
      <c r="P9322" t="s">
        <v>10914</v>
      </c>
      <c r="Q9322" t="s">
        <v>16781</v>
      </c>
      <c r="R9322">
        <v>65</v>
      </c>
      <c r="S9322">
        <v>0</v>
      </c>
      <c r="T9322" t="s">
        <v>27046</v>
      </c>
      <c r="U9322" t="s">
        <v>20524</v>
      </c>
      <c r="V9322" s="2">
        <v>42953</v>
      </c>
      <c r="W9322" s="7">
        <f t="shared" si="812"/>
        <v>2017</v>
      </c>
      <c r="X9322" s="2">
        <v>42946</v>
      </c>
      <c r="Y9322" t="s">
        <v>28</v>
      </c>
      <c r="Z9322" t="s">
        <v>7</v>
      </c>
      <c r="AA9322" t="s">
        <v>252</v>
      </c>
      <c r="AB9322">
        <v>9</v>
      </c>
      <c r="AC9322">
        <v>7882</v>
      </c>
      <c r="AD9322">
        <v>17780</v>
      </c>
      <c r="AE9322" t="s">
        <v>25254</v>
      </c>
      <c r="AF9322" t="s">
        <v>27034</v>
      </c>
      <c r="AG9322">
        <f t="shared" si="813"/>
        <v>5</v>
      </c>
      <c r="AI9322" t="str">
        <f t="shared" si="814"/>
        <v/>
      </c>
      <c r="AJ9322">
        <f t="shared" si="811"/>
        <v>0</v>
      </c>
      <c r="AK9322" t="str">
        <f t="shared" si="815"/>
        <v/>
      </c>
    </row>
    <row r="9323" spans="1:37" x14ac:dyDescent="0.25">
      <c r="A9323" s="1">
        <v>4.1666666666666664E-2</v>
      </c>
      <c r="B9323">
        <v>65</v>
      </c>
      <c r="C9323">
        <v>0</v>
      </c>
      <c r="D9323" t="s">
        <v>16782</v>
      </c>
      <c r="E9323">
        <v>0</v>
      </c>
      <c r="F9323">
        <v>0</v>
      </c>
      <c r="G9323" t="s">
        <v>5</v>
      </c>
      <c r="H9323" s="2">
        <v>42964</v>
      </c>
      <c r="I9323" s="2">
        <v>42963</v>
      </c>
      <c r="J9323" t="s">
        <v>3</v>
      </c>
      <c r="K9323">
        <v>344</v>
      </c>
      <c r="L9323">
        <v>17</v>
      </c>
      <c r="M9323">
        <v>294.02</v>
      </c>
      <c r="N9323">
        <v>0</v>
      </c>
      <c r="O9323">
        <v>0</v>
      </c>
      <c r="P9323" t="s">
        <v>15515</v>
      </c>
      <c r="Q9323" t="s">
        <v>16783</v>
      </c>
      <c r="R9323">
        <v>75</v>
      </c>
      <c r="S9323">
        <v>0</v>
      </c>
      <c r="T9323" t="s">
        <v>27046</v>
      </c>
      <c r="U9323" t="s">
        <v>20520</v>
      </c>
      <c r="V9323" s="2">
        <v>42964</v>
      </c>
      <c r="W9323" s="7">
        <f t="shared" si="812"/>
        <v>2017</v>
      </c>
      <c r="X9323" s="2">
        <v>42950</v>
      </c>
      <c r="Y9323" t="s">
        <v>6</v>
      </c>
      <c r="Z9323" t="s">
        <v>7</v>
      </c>
      <c r="AA9323" t="s">
        <v>10615</v>
      </c>
      <c r="AB9323">
        <v>3</v>
      </c>
      <c r="AC9323">
        <v>5057</v>
      </c>
      <c r="AD9323">
        <v>17781</v>
      </c>
      <c r="AE9323" t="s">
        <v>20706</v>
      </c>
      <c r="AF9323" t="s">
        <v>27034</v>
      </c>
      <c r="AG9323">
        <f t="shared" si="813"/>
        <v>5</v>
      </c>
      <c r="AI9323" t="str">
        <f t="shared" si="814"/>
        <v/>
      </c>
      <c r="AJ9323">
        <f t="shared" si="811"/>
        <v>0</v>
      </c>
      <c r="AK9323" t="str">
        <f t="shared" si="815"/>
        <v/>
      </c>
    </row>
    <row r="9324" spans="1:37" x14ac:dyDescent="0.25">
      <c r="A9324" s="1">
        <v>4.1666666666666664E-2</v>
      </c>
      <c r="B9324">
        <v>65</v>
      </c>
      <c r="C9324">
        <v>0</v>
      </c>
      <c r="D9324" t="s">
        <v>16784</v>
      </c>
      <c r="E9324">
        <v>0</v>
      </c>
      <c r="F9324">
        <v>0</v>
      </c>
      <c r="G9324" t="s">
        <v>5</v>
      </c>
      <c r="H9324" s="2">
        <v>42967</v>
      </c>
      <c r="I9324" s="2">
        <v>42960</v>
      </c>
      <c r="J9324" t="s">
        <v>3</v>
      </c>
      <c r="K9324">
        <v>344</v>
      </c>
      <c r="L9324">
        <v>17</v>
      </c>
      <c r="M9324">
        <v>294.02</v>
      </c>
      <c r="N9324">
        <v>0</v>
      </c>
      <c r="O9324">
        <v>0</v>
      </c>
      <c r="P9324" t="s">
        <v>15515</v>
      </c>
      <c r="Q9324" t="s">
        <v>16785</v>
      </c>
      <c r="R9324">
        <v>75</v>
      </c>
      <c r="S9324">
        <v>0</v>
      </c>
      <c r="T9324" t="s">
        <v>27046</v>
      </c>
      <c r="U9324" t="s">
        <v>20520</v>
      </c>
      <c r="V9324" s="2">
        <v>42964</v>
      </c>
      <c r="W9324" s="7">
        <f t="shared" si="812"/>
        <v>2017</v>
      </c>
      <c r="X9324" s="2">
        <v>42950</v>
      </c>
      <c r="Y9324" t="s">
        <v>80</v>
      </c>
      <c r="Z9324" t="s">
        <v>7</v>
      </c>
      <c r="AA9324" t="s">
        <v>13001</v>
      </c>
      <c r="AB9324">
        <v>3</v>
      </c>
      <c r="AC9324">
        <v>8644</v>
      </c>
      <c r="AD9324">
        <v>17782</v>
      </c>
      <c r="AE9324" t="s">
        <v>25974</v>
      </c>
      <c r="AF9324" t="s">
        <v>27034</v>
      </c>
      <c r="AG9324">
        <f t="shared" si="813"/>
        <v>5</v>
      </c>
      <c r="AI9324" t="str">
        <f t="shared" si="814"/>
        <v/>
      </c>
      <c r="AJ9324">
        <f t="shared" si="811"/>
        <v>0</v>
      </c>
      <c r="AK9324" t="str">
        <f t="shared" si="815"/>
        <v/>
      </c>
    </row>
    <row r="9325" spans="1:37" x14ac:dyDescent="0.25">
      <c r="A9325" s="1">
        <v>8.3333333333333329E-2</v>
      </c>
      <c r="B9325">
        <v>0</v>
      </c>
      <c r="C9325">
        <v>0</v>
      </c>
      <c r="D9325" t="s">
        <v>16786</v>
      </c>
      <c r="E9325">
        <v>0</v>
      </c>
      <c r="F9325">
        <v>0</v>
      </c>
      <c r="G9325" t="s">
        <v>5</v>
      </c>
      <c r="H9325" s="2">
        <v>42957</v>
      </c>
      <c r="I9325" s="2">
        <v>42957</v>
      </c>
      <c r="J9325" t="s">
        <v>3</v>
      </c>
      <c r="K9325">
        <v>365</v>
      </c>
      <c r="L9325">
        <v>17</v>
      </c>
      <c r="M9325">
        <v>311.97000000000003</v>
      </c>
      <c r="N9325">
        <v>0</v>
      </c>
      <c r="O9325">
        <v>0</v>
      </c>
      <c r="P9325" t="s">
        <v>11525</v>
      </c>
      <c r="Q9325" t="s">
        <v>8947</v>
      </c>
      <c r="R9325">
        <v>85</v>
      </c>
      <c r="S9325">
        <v>0</v>
      </c>
      <c r="T9325" t="s">
        <v>27046</v>
      </c>
      <c r="U9325" t="s">
        <v>20522</v>
      </c>
      <c r="V9325" s="2">
        <v>42967</v>
      </c>
      <c r="W9325" s="7">
        <f t="shared" si="812"/>
        <v>2017</v>
      </c>
      <c r="X9325" s="2">
        <v>42953</v>
      </c>
      <c r="Y9325" t="s">
        <v>6</v>
      </c>
      <c r="Z9325" t="s">
        <v>7</v>
      </c>
      <c r="AA9325" t="s">
        <v>396</v>
      </c>
      <c r="AB9325">
        <v>2</v>
      </c>
      <c r="AC9325">
        <v>1616</v>
      </c>
      <c r="AD9325">
        <v>17783</v>
      </c>
      <c r="AE9325" t="s">
        <v>20918</v>
      </c>
      <c r="AF9325" t="s">
        <v>27034</v>
      </c>
      <c r="AG9325">
        <f t="shared" si="813"/>
        <v>5</v>
      </c>
      <c r="AI9325" t="str">
        <f t="shared" si="814"/>
        <v/>
      </c>
      <c r="AJ9325">
        <f t="shared" si="811"/>
        <v>0</v>
      </c>
      <c r="AK9325" t="str">
        <f t="shared" si="815"/>
        <v/>
      </c>
    </row>
    <row r="9326" spans="1:37" x14ac:dyDescent="0.25">
      <c r="A9326" s="1">
        <v>0</v>
      </c>
      <c r="B9326">
        <v>0</v>
      </c>
      <c r="C9326">
        <v>0</v>
      </c>
      <c r="D9326" t="s">
        <v>16787</v>
      </c>
      <c r="E9326">
        <v>0</v>
      </c>
      <c r="F9326">
        <v>0</v>
      </c>
      <c r="G9326" t="s">
        <v>5</v>
      </c>
      <c r="H9326" s="2">
        <v>42963</v>
      </c>
      <c r="I9326" t="s">
        <v>2</v>
      </c>
      <c r="J9326" t="s">
        <v>3</v>
      </c>
      <c r="K9326">
        <v>65</v>
      </c>
      <c r="L9326">
        <v>17</v>
      </c>
      <c r="M9326">
        <v>55.56</v>
      </c>
      <c r="N9326">
        <v>0</v>
      </c>
      <c r="O9326">
        <v>0</v>
      </c>
      <c r="P9326">
        <v>55.56</v>
      </c>
      <c r="Q9326" t="s">
        <v>0</v>
      </c>
      <c r="R9326">
        <v>0</v>
      </c>
      <c r="S9326">
        <v>0</v>
      </c>
      <c r="T9326" t="s">
        <v>27046</v>
      </c>
      <c r="U9326" t="s">
        <v>20524</v>
      </c>
      <c r="V9326" s="2">
        <v>42960</v>
      </c>
      <c r="W9326" s="7">
        <f t="shared" si="812"/>
        <v>2017</v>
      </c>
      <c r="X9326" s="2">
        <v>42953</v>
      </c>
      <c r="Y9326" t="s">
        <v>5824</v>
      </c>
      <c r="Z9326" t="s">
        <v>7</v>
      </c>
      <c r="AA9326" t="s">
        <v>4095</v>
      </c>
      <c r="AB9326">
        <v>9</v>
      </c>
      <c r="AC9326">
        <v>5650</v>
      </c>
      <c r="AD9326">
        <v>17784</v>
      </c>
      <c r="AE9326" t="s">
        <v>23122</v>
      </c>
      <c r="AF9326" t="s">
        <v>27034</v>
      </c>
      <c r="AG9326">
        <f t="shared" si="813"/>
        <v>5</v>
      </c>
      <c r="AI9326" t="str">
        <f t="shared" si="814"/>
        <v/>
      </c>
      <c r="AJ9326">
        <f t="shared" si="811"/>
        <v>0</v>
      </c>
      <c r="AK9326" t="str">
        <f t="shared" si="815"/>
        <v/>
      </c>
    </row>
    <row r="9327" spans="1:37" x14ac:dyDescent="0.25">
      <c r="A9327" s="1">
        <v>7.2916666666666671E-2</v>
      </c>
      <c r="B9327">
        <v>250</v>
      </c>
      <c r="C9327">
        <v>0</v>
      </c>
      <c r="D9327" t="s">
        <v>15012</v>
      </c>
      <c r="E9327">
        <v>0</v>
      </c>
      <c r="F9327">
        <v>0</v>
      </c>
      <c r="G9327" t="s">
        <v>5</v>
      </c>
      <c r="H9327" s="2">
        <v>43952</v>
      </c>
      <c r="I9327" s="2">
        <v>43940</v>
      </c>
      <c r="J9327" t="s">
        <v>3</v>
      </c>
      <c r="K9327">
        <v>515</v>
      </c>
      <c r="L9327">
        <v>17</v>
      </c>
      <c r="M9327">
        <v>440.17</v>
      </c>
      <c r="N9327">
        <v>0</v>
      </c>
      <c r="O9327">
        <v>0</v>
      </c>
      <c r="P9327" t="s">
        <v>11485</v>
      </c>
      <c r="Q9327" t="s">
        <v>16788</v>
      </c>
      <c r="R9327">
        <v>75</v>
      </c>
      <c r="S9327">
        <v>0</v>
      </c>
      <c r="T9327" t="s">
        <v>27046</v>
      </c>
      <c r="U9327" t="s">
        <v>20520</v>
      </c>
      <c r="V9327" s="2">
        <v>42967</v>
      </c>
      <c r="W9327" s="7">
        <f t="shared" si="812"/>
        <v>2017</v>
      </c>
      <c r="X9327" s="2">
        <v>42953</v>
      </c>
      <c r="Y9327" t="s">
        <v>16789</v>
      </c>
      <c r="Z9327" t="s">
        <v>7</v>
      </c>
      <c r="AA9327" t="s">
        <v>14562</v>
      </c>
      <c r="AB9327">
        <v>5</v>
      </c>
      <c r="AC9327">
        <v>8076</v>
      </c>
      <c r="AD9327">
        <v>17785</v>
      </c>
      <c r="AE9327" t="s">
        <v>25440</v>
      </c>
      <c r="AF9327" t="s">
        <v>27034</v>
      </c>
      <c r="AG9327">
        <f t="shared" si="813"/>
        <v>5</v>
      </c>
      <c r="AI9327" t="str">
        <f t="shared" si="814"/>
        <v/>
      </c>
      <c r="AJ9327">
        <f t="shared" si="811"/>
        <v>0</v>
      </c>
      <c r="AK9327" t="str">
        <f t="shared" si="815"/>
        <v/>
      </c>
    </row>
    <row r="9328" spans="1:37" x14ac:dyDescent="0.25">
      <c r="A9328" s="1">
        <v>6.25E-2</v>
      </c>
      <c r="B9328">
        <v>0</v>
      </c>
      <c r="C9328">
        <v>0</v>
      </c>
      <c r="D9328" t="s">
        <v>16790</v>
      </c>
      <c r="E9328">
        <v>0</v>
      </c>
      <c r="F9328">
        <v>0</v>
      </c>
      <c r="G9328" t="s">
        <v>5</v>
      </c>
      <c r="H9328" s="2">
        <v>42960</v>
      </c>
      <c r="I9328" s="2">
        <v>42960</v>
      </c>
      <c r="J9328" t="s">
        <v>3</v>
      </c>
      <c r="K9328">
        <v>257</v>
      </c>
      <c r="L9328">
        <v>17</v>
      </c>
      <c r="M9328">
        <v>219.66</v>
      </c>
      <c r="N9328">
        <v>0</v>
      </c>
      <c r="O9328">
        <v>0</v>
      </c>
      <c r="P9328" t="s">
        <v>10872</v>
      </c>
      <c r="Q9328" t="s">
        <v>16791</v>
      </c>
      <c r="R9328">
        <v>75</v>
      </c>
      <c r="S9328">
        <v>0</v>
      </c>
      <c r="T9328" t="s">
        <v>27046</v>
      </c>
      <c r="U9328" t="s">
        <v>20520</v>
      </c>
      <c r="V9328" s="2">
        <v>42968</v>
      </c>
      <c r="W9328" s="7">
        <f t="shared" si="812"/>
        <v>2017</v>
      </c>
      <c r="X9328" s="2">
        <v>42954</v>
      </c>
      <c r="Y9328" t="s">
        <v>6</v>
      </c>
      <c r="Z9328" t="s">
        <v>7</v>
      </c>
      <c r="AA9328" t="s">
        <v>16792</v>
      </c>
      <c r="AB9328">
        <v>2</v>
      </c>
      <c r="AC9328">
        <v>8304</v>
      </c>
      <c r="AD9328">
        <v>17786</v>
      </c>
      <c r="AE9328" t="s">
        <v>25656</v>
      </c>
      <c r="AF9328" t="s">
        <v>27034</v>
      </c>
      <c r="AG9328">
        <f t="shared" si="813"/>
        <v>5</v>
      </c>
      <c r="AI9328" t="str">
        <f t="shared" si="814"/>
        <v/>
      </c>
      <c r="AJ9328">
        <f t="shared" si="811"/>
        <v>0</v>
      </c>
      <c r="AK9328" t="str">
        <f t="shared" si="815"/>
        <v/>
      </c>
    </row>
    <row r="9329" spans="1:37" x14ac:dyDescent="0.25">
      <c r="A9329" s="1">
        <v>0.25</v>
      </c>
      <c r="B9329">
        <v>10</v>
      </c>
      <c r="C9329">
        <v>0</v>
      </c>
      <c r="D9329" t="s">
        <v>16793</v>
      </c>
      <c r="E9329">
        <v>0</v>
      </c>
      <c r="F9329">
        <v>0</v>
      </c>
      <c r="G9329" t="s">
        <v>5</v>
      </c>
      <c r="H9329" s="2">
        <v>42958</v>
      </c>
      <c r="I9329" s="2">
        <v>42958</v>
      </c>
      <c r="J9329" t="s">
        <v>3</v>
      </c>
      <c r="K9329">
        <v>281</v>
      </c>
      <c r="L9329">
        <v>17</v>
      </c>
      <c r="M9329">
        <v>240.17</v>
      </c>
      <c r="N9329">
        <v>0</v>
      </c>
      <c r="O9329">
        <v>0</v>
      </c>
      <c r="P9329" t="s">
        <v>11716</v>
      </c>
      <c r="Q9329" t="s">
        <v>16794</v>
      </c>
      <c r="R9329">
        <v>75</v>
      </c>
      <c r="S9329">
        <v>0</v>
      </c>
      <c r="T9329" t="s">
        <v>27046</v>
      </c>
      <c r="U9329" t="s">
        <v>20520</v>
      </c>
      <c r="V9329" s="2">
        <v>42961</v>
      </c>
      <c r="W9329" s="7">
        <f t="shared" si="812"/>
        <v>2017</v>
      </c>
      <c r="X9329" s="2">
        <v>42954</v>
      </c>
      <c r="Y9329" t="s">
        <v>5824</v>
      </c>
      <c r="Z9329" t="s">
        <v>7</v>
      </c>
      <c r="AA9329" t="s">
        <v>657</v>
      </c>
      <c r="AB9329">
        <v>9</v>
      </c>
      <c r="AC9329">
        <v>3387</v>
      </c>
      <c r="AD9329">
        <v>17787</v>
      </c>
      <c r="AE9329" t="s">
        <v>21709</v>
      </c>
      <c r="AF9329" t="s">
        <v>27034</v>
      </c>
      <c r="AG9329">
        <f t="shared" si="813"/>
        <v>5</v>
      </c>
      <c r="AI9329" t="str">
        <f t="shared" si="814"/>
        <v/>
      </c>
      <c r="AJ9329">
        <f t="shared" si="811"/>
        <v>0</v>
      </c>
      <c r="AK9329" t="str">
        <f t="shared" si="815"/>
        <v/>
      </c>
    </row>
    <row r="9330" spans="1:37" x14ac:dyDescent="0.25">
      <c r="A9330" s="1">
        <v>2.7777777777777776E-2</v>
      </c>
      <c r="B9330">
        <v>0</v>
      </c>
      <c r="C9330">
        <v>0</v>
      </c>
      <c r="D9330" t="s">
        <v>16795</v>
      </c>
      <c r="E9330">
        <v>0</v>
      </c>
      <c r="F9330">
        <v>0</v>
      </c>
      <c r="G9330" t="s">
        <v>5</v>
      </c>
      <c r="H9330" s="2">
        <v>42964</v>
      </c>
      <c r="I9330" s="2">
        <v>42964</v>
      </c>
      <c r="J9330" t="s">
        <v>3</v>
      </c>
      <c r="K9330">
        <v>222</v>
      </c>
      <c r="L9330">
        <v>17</v>
      </c>
      <c r="M9330">
        <v>189.74</v>
      </c>
      <c r="N9330">
        <v>0</v>
      </c>
      <c r="O9330">
        <v>0</v>
      </c>
      <c r="P9330" t="s">
        <v>11251</v>
      </c>
      <c r="Q9330" t="s">
        <v>8949</v>
      </c>
      <c r="R9330">
        <v>65</v>
      </c>
      <c r="S9330">
        <v>0</v>
      </c>
      <c r="T9330" t="s">
        <v>27046</v>
      </c>
      <c r="U9330" t="s">
        <v>20524</v>
      </c>
      <c r="V9330" s="2">
        <v>42969</v>
      </c>
      <c r="W9330" s="7">
        <f t="shared" si="812"/>
        <v>2017</v>
      </c>
      <c r="X9330" s="2">
        <v>42955</v>
      </c>
      <c r="Y9330" t="s">
        <v>16796</v>
      </c>
      <c r="Z9330" t="s">
        <v>7</v>
      </c>
      <c r="AA9330" t="s">
        <v>2535</v>
      </c>
      <c r="AB9330">
        <v>4</v>
      </c>
      <c r="AC9330">
        <v>6016</v>
      </c>
      <c r="AD9330">
        <v>17788</v>
      </c>
      <c r="AE9330" t="s">
        <v>23476</v>
      </c>
      <c r="AF9330" t="s">
        <v>27034</v>
      </c>
      <c r="AG9330">
        <f t="shared" si="813"/>
        <v>5</v>
      </c>
      <c r="AI9330" t="str">
        <f t="shared" si="814"/>
        <v/>
      </c>
      <c r="AJ9330">
        <f t="shared" si="811"/>
        <v>0</v>
      </c>
      <c r="AK9330" t="str">
        <f t="shared" si="815"/>
        <v/>
      </c>
    </row>
    <row r="9331" spans="1:37" x14ac:dyDescent="0.25">
      <c r="A9331" s="1">
        <v>2.0833333333333332E-2</v>
      </c>
      <c r="B9331">
        <v>0</v>
      </c>
      <c r="C9331">
        <v>0</v>
      </c>
      <c r="D9331" t="s">
        <v>16797</v>
      </c>
      <c r="E9331">
        <v>0</v>
      </c>
      <c r="F9331">
        <v>0</v>
      </c>
      <c r="G9331" t="s">
        <v>5</v>
      </c>
      <c r="H9331" s="2">
        <v>42957</v>
      </c>
      <c r="I9331" s="2">
        <v>42957</v>
      </c>
      <c r="J9331" t="s">
        <v>3</v>
      </c>
      <c r="K9331">
        <v>222</v>
      </c>
      <c r="L9331">
        <v>17</v>
      </c>
      <c r="M9331">
        <v>189.74</v>
      </c>
      <c r="N9331">
        <v>0</v>
      </c>
      <c r="O9331">
        <v>0</v>
      </c>
      <c r="P9331" t="s">
        <v>11251</v>
      </c>
      <c r="Q9331" t="s">
        <v>16798</v>
      </c>
      <c r="R9331">
        <v>65</v>
      </c>
      <c r="S9331">
        <v>0</v>
      </c>
      <c r="T9331" t="s">
        <v>27046</v>
      </c>
      <c r="U9331" t="s">
        <v>20524</v>
      </c>
      <c r="V9331" s="2">
        <v>42958</v>
      </c>
      <c r="W9331" s="7">
        <f t="shared" si="812"/>
        <v>2017</v>
      </c>
      <c r="X9331" s="2">
        <v>42956</v>
      </c>
      <c r="Y9331" t="s">
        <v>6</v>
      </c>
      <c r="Z9331" t="s">
        <v>7</v>
      </c>
      <c r="AA9331" t="s">
        <v>75</v>
      </c>
      <c r="AB9331">
        <v>1</v>
      </c>
      <c r="AC9331">
        <v>6785</v>
      </c>
      <c r="AD9331">
        <v>17789</v>
      </c>
      <c r="AE9331" t="s">
        <v>24211</v>
      </c>
      <c r="AF9331" t="s">
        <v>27034</v>
      </c>
      <c r="AG9331">
        <f t="shared" si="813"/>
        <v>5</v>
      </c>
      <c r="AI9331" t="str">
        <f t="shared" si="814"/>
        <v/>
      </c>
      <c r="AJ9331">
        <f t="shared" si="811"/>
        <v>0</v>
      </c>
      <c r="AK9331" t="str">
        <f t="shared" si="815"/>
        <v/>
      </c>
    </row>
    <row r="9332" spans="1:37" x14ac:dyDescent="0.25">
      <c r="A9332" s="1">
        <v>0</v>
      </c>
      <c r="B9332">
        <v>0</v>
      </c>
      <c r="C9332" t="s">
        <v>16799</v>
      </c>
      <c r="D9332" t="s">
        <v>16800</v>
      </c>
      <c r="E9332">
        <v>0</v>
      </c>
      <c r="F9332">
        <v>0</v>
      </c>
      <c r="G9332" t="s">
        <v>5</v>
      </c>
      <c r="H9332" s="2">
        <v>42991</v>
      </c>
      <c r="I9332" t="s">
        <v>2</v>
      </c>
      <c r="J9332" t="s">
        <v>3</v>
      </c>
      <c r="K9332">
        <v>65</v>
      </c>
      <c r="L9332">
        <v>17</v>
      </c>
      <c r="M9332">
        <v>55.56</v>
      </c>
      <c r="N9332">
        <v>0</v>
      </c>
      <c r="O9332">
        <v>0</v>
      </c>
      <c r="P9332">
        <v>55.56</v>
      </c>
      <c r="Q9332" t="s">
        <v>0</v>
      </c>
      <c r="R9332">
        <v>0</v>
      </c>
      <c r="S9332">
        <v>0</v>
      </c>
      <c r="T9332" t="s">
        <v>27046</v>
      </c>
      <c r="U9332" t="s">
        <v>20524</v>
      </c>
      <c r="V9332" s="2">
        <v>42971</v>
      </c>
      <c r="W9332" s="7">
        <f t="shared" si="812"/>
        <v>2017</v>
      </c>
      <c r="X9332" s="2">
        <v>42957</v>
      </c>
      <c r="Y9332" t="s">
        <v>340</v>
      </c>
      <c r="Z9332" t="s">
        <v>7</v>
      </c>
      <c r="AA9332" t="s">
        <v>16801</v>
      </c>
      <c r="AB9332">
        <v>8</v>
      </c>
      <c r="AC9332">
        <v>7127</v>
      </c>
      <c r="AD9332">
        <v>17790</v>
      </c>
      <c r="AE9332" t="s">
        <v>24540</v>
      </c>
      <c r="AF9332" t="s">
        <v>27034</v>
      </c>
      <c r="AG9332">
        <f t="shared" si="813"/>
        <v>5</v>
      </c>
      <c r="AI9332" t="str">
        <f t="shared" si="814"/>
        <v/>
      </c>
      <c r="AJ9332">
        <f t="shared" si="811"/>
        <v>0</v>
      </c>
      <c r="AK9332" t="str">
        <f t="shared" si="815"/>
        <v/>
      </c>
    </row>
    <row r="9333" spans="1:37" x14ac:dyDescent="0.25">
      <c r="A9333" s="1">
        <v>2.7777777777777776E-2</v>
      </c>
      <c r="B9333">
        <v>65</v>
      </c>
      <c r="C9333">
        <v>0</v>
      </c>
      <c r="D9333" t="s">
        <v>16802</v>
      </c>
      <c r="E9333">
        <v>0</v>
      </c>
      <c r="F9333">
        <v>0</v>
      </c>
      <c r="G9333" t="s">
        <v>5</v>
      </c>
      <c r="H9333" s="2">
        <v>42965</v>
      </c>
      <c r="I9333" s="2">
        <v>42964</v>
      </c>
      <c r="J9333" t="s">
        <v>3</v>
      </c>
      <c r="K9333">
        <v>344</v>
      </c>
      <c r="L9333">
        <v>17</v>
      </c>
      <c r="M9333">
        <v>294.02</v>
      </c>
      <c r="N9333">
        <v>0</v>
      </c>
      <c r="O9333">
        <v>0</v>
      </c>
      <c r="P9333" t="s">
        <v>15515</v>
      </c>
      <c r="Q9333" t="s">
        <v>8967</v>
      </c>
      <c r="R9333">
        <v>75</v>
      </c>
      <c r="S9333">
        <v>0</v>
      </c>
      <c r="T9333" t="s">
        <v>27046</v>
      </c>
      <c r="U9333" t="s">
        <v>20520</v>
      </c>
      <c r="V9333" s="2">
        <v>42964</v>
      </c>
      <c r="W9333" s="7">
        <f t="shared" si="812"/>
        <v>2017</v>
      </c>
      <c r="X9333" s="2">
        <v>42958</v>
      </c>
      <c r="Y9333" t="s">
        <v>80</v>
      </c>
      <c r="Z9333" t="s">
        <v>7</v>
      </c>
      <c r="AA9333" t="s">
        <v>14077</v>
      </c>
      <c r="AB9333">
        <v>3</v>
      </c>
      <c r="AC9333">
        <v>8645</v>
      </c>
      <c r="AD9333">
        <v>17791</v>
      </c>
      <c r="AE9333" t="s">
        <v>25975</v>
      </c>
      <c r="AF9333" t="s">
        <v>27034</v>
      </c>
      <c r="AG9333">
        <f t="shared" si="813"/>
        <v>5</v>
      </c>
      <c r="AI9333" t="str">
        <f t="shared" si="814"/>
        <v/>
      </c>
      <c r="AJ9333">
        <f t="shared" si="811"/>
        <v>0</v>
      </c>
      <c r="AK9333" t="str">
        <f t="shared" si="815"/>
        <v/>
      </c>
    </row>
    <row r="9334" spans="1:37" x14ac:dyDescent="0.25">
      <c r="A9334" s="1">
        <v>8.3333333333333329E-2</v>
      </c>
      <c r="B9334">
        <v>220</v>
      </c>
      <c r="C9334">
        <v>0</v>
      </c>
      <c r="D9334" t="s">
        <v>16803</v>
      </c>
      <c r="E9334">
        <v>0</v>
      </c>
      <c r="F9334">
        <v>0</v>
      </c>
      <c r="G9334" t="s">
        <v>5</v>
      </c>
      <c r="H9334" s="2">
        <v>43185</v>
      </c>
      <c r="I9334" s="2">
        <v>43185</v>
      </c>
      <c r="J9334" t="s">
        <v>3</v>
      </c>
      <c r="K9334">
        <v>515</v>
      </c>
      <c r="L9334">
        <v>17</v>
      </c>
      <c r="M9334">
        <v>440.17</v>
      </c>
      <c r="N9334">
        <v>0</v>
      </c>
      <c r="O9334">
        <v>0</v>
      </c>
      <c r="P9334" t="s">
        <v>11485</v>
      </c>
      <c r="Q9334" t="s">
        <v>8969</v>
      </c>
      <c r="R9334">
        <v>65</v>
      </c>
      <c r="S9334">
        <v>0</v>
      </c>
      <c r="T9334" t="s">
        <v>27046</v>
      </c>
      <c r="U9334" t="s">
        <v>20524</v>
      </c>
      <c r="V9334" s="2">
        <v>42972</v>
      </c>
      <c r="W9334" s="7">
        <f t="shared" si="812"/>
        <v>2017</v>
      </c>
      <c r="X9334" s="2">
        <v>42958</v>
      </c>
      <c r="Y9334" t="s">
        <v>80</v>
      </c>
      <c r="Z9334" t="s">
        <v>7</v>
      </c>
      <c r="AA9334" t="s">
        <v>1716</v>
      </c>
      <c r="AB9334">
        <v>5</v>
      </c>
      <c r="AC9334">
        <v>8268</v>
      </c>
      <c r="AD9334">
        <v>17792</v>
      </c>
      <c r="AE9334" t="s">
        <v>25621</v>
      </c>
      <c r="AF9334" t="s">
        <v>27034</v>
      </c>
      <c r="AG9334">
        <f t="shared" si="813"/>
        <v>5</v>
      </c>
      <c r="AI9334" t="str">
        <f t="shared" si="814"/>
        <v/>
      </c>
      <c r="AJ9334">
        <f t="shared" si="811"/>
        <v>0</v>
      </c>
      <c r="AK9334" t="str">
        <f t="shared" si="815"/>
        <v/>
      </c>
    </row>
    <row r="9335" spans="1:37" x14ac:dyDescent="0.25">
      <c r="A9335" s="1">
        <v>2.7777777777777776E-2</v>
      </c>
      <c r="B9335">
        <v>0</v>
      </c>
      <c r="C9335">
        <v>0</v>
      </c>
      <c r="D9335" t="s">
        <v>16804</v>
      </c>
      <c r="E9335">
        <v>0</v>
      </c>
      <c r="F9335">
        <v>0</v>
      </c>
      <c r="G9335" t="s">
        <v>5</v>
      </c>
      <c r="H9335" s="2">
        <v>42976</v>
      </c>
      <c r="I9335" s="2">
        <v>42975</v>
      </c>
      <c r="J9335" t="s">
        <v>3</v>
      </c>
      <c r="K9335">
        <v>222</v>
      </c>
      <c r="L9335">
        <v>17</v>
      </c>
      <c r="M9335">
        <v>189.74</v>
      </c>
      <c r="N9335">
        <v>0</v>
      </c>
      <c r="O9335">
        <v>0</v>
      </c>
      <c r="P9335" t="s">
        <v>11251</v>
      </c>
      <c r="Q9335" t="s">
        <v>16805</v>
      </c>
      <c r="R9335">
        <v>75</v>
      </c>
      <c r="S9335">
        <v>0</v>
      </c>
      <c r="T9335" t="s">
        <v>27046</v>
      </c>
      <c r="U9335" t="s">
        <v>20520</v>
      </c>
      <c r="V9335" s="2">
        <v>42972</v>
      </c>
      <c r="W9335" s="7">
        <f t="shared" si="812"/>
        <v>2017</v>
      </c>
      <c r="X9335" s="2">
        <v>42958</v>
      </c>
      <c r="Y9335" t="s">
        <v>10479</v>
      </c>
      <c r="Z9335" t="s">
        <v>7</v>
      </c>
      <c r="AA9335" t="s">
        <v>9217</v>
      </c>
      <c r="AB9335">
        <v>3</v>
      </c>
      <c r="AC9335">
        <v>8646</v>
      </c>
      <c r="AD9335">
        <v>17793</v>
      </c>
      <c r="AE9335" t="s">
        <v>25976</v>
      </c>
      <c r="AF9335" t="s">
        <v>27034</v>
      </c>
      <c r="AG9335">
        <f t="shared" si="813"/>
        <v>5</v>
      </c>
      <c r="AI9335" t="str">
        <f t="shared" si="814"/>
        <v/>
      </c>
      <c r="AJ9335">
        <f t="shared" si="811"/>
        <v>0</v>
      </c>
      <c r="AK9335" t="str">
        <f t="shared" si="815"/>
        <v/>
      </c>
    </row>
    <row r="9336" spans="1:37" x14ac:dyDescent="0.25">
      <c r="A9336" s="1">
        <v>4.1666666666666664E-2</v>
      </c>
      <c r="B9336">
        <v>132</v>
      </c>
      <c r="C9336">
        <v>0</v>
      </c>
      <c r="D9336" t="s">
        <v>16806</v>
      </c>
      <c r="E9336">
        <v>0</v>
      </c>
      <c r="F9336">
        <v>0</v>
      </c>
      <c r="G9336" t="s">
        <v>5</v>
      </c>
      <c r="H9336" s="2">
        <v>42970</v>
      </c>
      <c r="I9336" s="2">
        <v>42970</v>
      </c>
      <c r="J9336" t="s">
        <v>3</v>
      </c>
      <c r="K9336">
        <v>386</v>
      </c>
      <c r="L9336">
        <v>17</v>
      </c>
      <c r="M9336">
        <v>329.91</v>
      </c>
      <c r="N9336">
        <v>0</v>
      </c>
      <c r="O9336">
        <v>0</v>
      </c>
      <c r="P9336" t="s">
        <v>11391</v>
      </c>
      <c r="Q9336" t="s">
        <v>16807</v>
      </c>
      <c r="R9336">
        <v>75</v>
      </c>
      <c r="S9336">
        <v>0</v>
      </c>
      <c r="T9336" t="s">
        <v>27046</v>
      </c>
      <c r="U9336" t="s">
        <v>20520</v>
      </c>
      <c r="V9336" s="2">
        <v>42970</v>
      </c>
      <c r="W9336" s="7">
        <f t="shared" si="812"/>
        <v>2017</v>
      </c>
      <c r="X9336" s="2">
        <v>42960</v>
      </c>
      <c r="Y9336" t="s">
        <v>199</v>
      </c>
      <c r="Z9336" t="s">
        <v>7</v>
      </c>
      <c r="AA9336" t="s">
        <v>10615</v>
      </c>
      <c r="AB9336">
        <v>3</v>
      </c>
      <c r="AC9336">
        <v>8647</v>
      </c>
      <c r="AD9336">
        <v>17794</v>
      </c>
      <c r="AE9336" t="s">
        <v>25977</v>
      </c>
      <c r="AF9336" t="s">
        <v>27034</v>
      </c>
      <c r="AG9336">
        <f t="shared" si="813"/>
        <v>5</v>
      </c>
      <c r="AI9336" t="str">
        <f t="shared" si="814"/>
        <v/>
      </c>
      <c r="AJ9336">
        <f t="shared" si="811"/>
        <v>0</v>
      </c>
      <c r="AK9336" t="str">
        <f t="shared" si="815"/>
        <v/>
      </c>
    </row>
    <row r="9337" spans="1:37" x14ac:dyDescent="0.25">
      <c r="A9337" s="1">
        <v>8.3333333333333329E-2</v>
      </c>
      <c r="B9337">
        <v>10</v>
      </c>
      <c r="C9337">
        <v>0</v>
      </c>
      <c r="D9337" t="s">
        <v>16808</v>
      </c>
      <c r="E9337">
        <v>0</v>
      </c>
      <c r="F9337">
        <v>0</v>
      </c>
      <c r="G9337" t="s">
        <v>5</v>
      </c>
      <c r="H9337" s="2">
        <v>42977</v>
      </c>
      <c r="I9337" s="2">
        <v>42976</v>
      </c>
      <c r="J9337" t="s">
        <v>3</v>
      </c>
      <c r="K9337">
        <v>309</v>
      </c>
      <c r="L9337">
        <v>17</v>
      </c>
      <c r="M9337">
        <v>264.10000000000002</v>
      </c>
      <c r="N9337">
        <v>0</v>
      </c>
      <c r="O9337">
        <v>0</v>
      </c>
      <c r="P9337" t="s">
        <v>15519</v>
      </c>
      <c r="Q9337" t="s">
        <v>8976</v>
      </c>
      <c r="R9337">
        <v>75</v>
      </c>
      <c r="S9337">
        <v>0</v>
      </c>
      <c r="T9337" t="s">
        <v>27046</v>
      </c>
      <c r="U9337" t="s">
        <v>20520</v>
      </c>
      <c r="V9337" s="2">
        <v>42975</v>
      </c>
      <c r="W9337" s="7">
        <f t="shared" si="812"/>
        <v>2017</v>
      </c>
      <c r="X9337" s="2">
        <v>42961</v>
      </c>
      <c r="Y9337" t="s">
        <v>35</v>
      </c>
      <c r="Z9337" t="s">
        <v>7</v>
      </c>
      <c r="AA9337" t="s">
        <v>16271</v>
      </c>
      <c r="AB9337">
        <v>2</v>
      </c>
      <c r="AC9337">
        <v>3453</v>
      </c>
      <c r="AD9337">
        <v>17795</v>
      </c>
      <c r="AE9337" t="s">
        <v>21733</v>
      </c>
      <c r="AF9337" t="s">
        <v>27034</v>
      </c>
      <c r="AG9337">
        <f t="shared" si="813"/>
        <v>5</v>
      </c>
      <c r="AI9337" t="str">
        <f t="shared" si="814"/>
        <v/>
      </c>
      <c r="AJ9337">
        <f t="shared" si="811"/>
        <v>0</v>
      </c>
      <c r="AK9337" t="str">
        <f t="shared" si="815"/>
        <v/>
      </c>
    </row>
    <row r="9338" spans="1:37" x14ac:dyDescent="0.25">
      <c r="A9338" s="1">
        <v>0.25</v>
      </c>
      <c r="B9338">
        <v>10</v>
      </c>
      <c r="C9338">
        <v>0</v>
      </c>
      <c r="D9338" t="s">
        <v>16809</v>
      </c>
      <c r="E9338">
        <v>0</v>
      </c>
      <c r="F9338">
        <v>0</v>
      </c>
      <c r="G9338" t="s">
        <v>5</v>
      </c>
      <c r="H9338" s="2">
        <v>42965</v>
      </c>
      <c r="I9338" s="2">
        <v>42965</v>
      </c>
      <c r="J9338" t="s">
        <v>3</v>
      </c>
      <c r="K9338">
        <v>257</v>
      </c>
      <c r="L9338">
        <v>17</v>
      </c>
      <c r="M9338">
        <v>219.66</v>
      </c>
      <c r="N9338">
        <v>0</v>
      </c>
      <c r="O9338">
        <v>0</v>
      </c>
      <c r="P9338" t="s">
        <v>10872</v>
      </c>
      <c r="Q9338" t="s">
        <v>16810</v>
      </c>
      <c r="R9338">
        <v>75</v>
      </c>
      <c r="S9338">
        <v>0</v>
      </c>
      <c r="T9338" t="s">
        <v>27046</v>
      </c>
      <c r="U9338" t="s">
        <v>20520</v>
      </c>
      <c r="V9338" s="2">
        <v>42968</v>
      </c>
      <c r="W9338" s="7">
        <f t="shared" si="812"/>
        <v>2017</v>
      </c>
      <c r="X9338" s="2">
        <v>42961</v>
      </c>
      <c r="Y9338" t="s">
        <v>16811</v>
      </c>
      <c r="Z9338" t="s">
        <v>7</v>
      </c>
      <c r="AA9338" t="s">
        <v>215</v>
      </c>
      <c r="AB9338">
        <v>9</v>
      </c>
      <c r="AC9338">
        <v>8648</v>
      </c>
      <c r="AD9338">
        <v>17796</v>
      </c>
      <c r="AE9338" t="s">
        <v>25978</v>
      </c>
      <c r="AF9338" t="s">
        <v>27034</v>
      </c>
      <c r="AG9338">
        <f t="shared" si="813"/>
        <v>5</v>
      </c>
      <c r="AI9338" t="str">
        <f t="shared" si="814"/>
        <v/>
      </c>
      <c r="AJ9338">
        <f t="shared" si="811"/>
        <v>0</v>
      </c>
      <c r="AK9338" t="str">
        <f t="shared" si="815"/>
        <v/>
      </c>
    </row>
    <row r="9339" spans="1:37" x14ac:dyDescent="0.25">
      <c r="A9339" s="1">
        <v>3.125E-2</v>
      </c>
      <c r="B9339">
        <v>60</v>
      </c>
      <c r="C9339">
        <v>0</v>
      </c>
      <c r="D9339" t="s">
        <v>16812</v>
      </c>
      <c r="E9339">
        <v>0</v>
      </c>
      <c r="F9339">
        <v>0</v>
      </c>
      <c r="G9339" t="s">
        <v>5</v>
      </c>
      <c r="H9339" s="2">
        <v>42979</v>
      </c>
      <c r="I9339" s="2">
        <v>42979</v>
      </c>
      <c r="J9339" t="s">
        <v>3</v>
      </c>
      <c r="K9339">
        <v>386</v>
      </c>
      <c r="L9339">
        <v>17</v>
      </c>
      <c r="M9339">
        <v>329.91</v>
      </c>
      <c r="N9339">
        <v>0</v>
      </c>
      <c r="O9339">
        <v>0</v>
      </c>
      <c r="P9339" t="s">
        <v>11391</v>
      </c>
      <c r="Q9339" t="s">
        <v>16813</v>
      </c>
      <c r="R9339">
        <v>75</v>
      </c>
      <c r="S9339">
        <v>0</v>
      </c>
      <c r="T9339" t="s">
        <v>27046</v>
      </c>
      <c r="U9339" t="s">
        <v>20520</v>
      </c>
      <c r="V9339" s="2">
        <v>42977</v>
      </c>
      <c r="W9339" s="7">
        <f t="shared" si="812"/>
        <v>2017</v>
      </c>
      <c r="X9339" s="2">
        <v>42963</v>
      </c>
      <c r="Y9339" t="s">
        <v>80</v>
      </c>
      <c r="Z9339" t="s">
        <v>7</v>
      </c>
      <c r="AA9339" t="s">
        <v>11480</v>
      </c>
      <c r="AB9339">
        <v>3</v>
      </c>
      <c r="AC9339">
        <v>6181</v>
      </c>
      <c r="AD9339">
        <v>17797</v>
      </c>
      <c r="AE9339" t="s">
        <v>23635</v>
      </c>
      <c r="AF9339" t="s">
        <v>27034</v>
      </c>
      <c r="AG9339">
        <f t="shared" si="813"/>
        <v>5</v>
      </c>
      <c r="AI9339" t="str">
        <f t="shared" si="814"/>
        <v/>
      </c>
      <c r="AJ9339">
        <f t="shared" si="811"/>
        <v>0</v>
      </c>
      <c r="AK9339" t="str">
        <f t="shared" si="815"/>
        <v/>
      </c>
    </row>
    <row r="9340" spans="1:37" x14ac:dyDescent="0.25">
      <c r="A9340" s="1">
        <v>0</v>
      </c>
      <c r="B9340">
        <v>0</v>
      </c>
      <c r="C9340">
        <v>0</v>
      </c>
      <c r="D9340" t="s">
        <v>16814</v>
      </c>
      <c r="E9340">
        <v>0</v>
      </c>
      <c r="F9340">
        <v>0</v>
      </c>
      <c r="G9340" t="s">
        <v>5</v>
      </c>
      <c r="H9340" s="2">
        <v>43003</v>
      </c>
      <c r="I9340" s="2">
        <v>43003</v>
      </c>
      <c r="J9340" t="s">
        <v>3</v>
      </c>
      <c r="K9340">
        <v>195</v>
      </c>
      <c r="L9340">
        <v>17</v>
      </c>
      <c r="M9340">
        <v>166.67</v>
      </c>
      <c r="N9340">
        <v>18.5</v>
      </c>
      <c r="O9340">
        <v>10</v>
      </c>
      <c r="P9340" t="s">
        <v>11441</v>
      </c>
      <c r="Q9340" t="s">
        <v>16815</v>
      </c>
      <c r="R9340">
        <v>65</v>
      </c>
      <c r="S9340">
        <v>0</v>
      </c>
      <c r="T9340" t="s">
        <v>27046</v>
      </c>
      <c r="U9340" t="s">
        <v>20524</v>
      </c>
      <c r="V9340" s="2">
        <v>42978</v>
      </c>
      <c r="W9340" s="7">
        <f t="shared" si="812"/>
        <v>2017</v>
      </c>
      <c r="X9340" s="2">
        <v>42964</v>
      </c>
      <c r="Y9340" t="s">
        <v>340</v>
      </c>
      <c r="Z9340" t="s">
        <v>7</v>
      </c>
      <c r="AA9340" t="s">
        <v>15917</v>
      </c>
      <c r="AB9340">
        <v>8</v>
      </c>
      <c r="AC9340">
        <v>8238</v>
      </c>
      <c r="AD9340">
        <v>17798</v>
      </c>
      <c r="AE9340" t="s">
        <v>23664</v>
      </c>
      <c r="AF9340" t="s">
        <v>27034</v>
      </c>
      <c r="AG9340">
        <f t="shared" si="813"/>
        <v>5</v>
      </c>
      <c r="AI9340" t="str">
        <f t="shared" si="814"/>
        <v/>
      </c>
      <c r="AJ9340">
        <f t="shared" si="811"/>
        <v>0</v>
      </c>
      <c r="AK9340" t="str">
        <f t="shared" si="815"/>
        <v/>
      </c>
    </row>
    <row r="9341" spans="1:37" x14ac:dyDescent="0.25">
      <c r="A9341" s="1">
        <v>4.1666666666666664E-2</v>
      </c>
      <c r="B9341">
        <v>60</v>
      </c>
      <c r="C9341">
        <v>0</v>
      </c>
      <c r="D9341" s="4">
        <v>45047</v>
      </c>
      <c r="E9341">
        <v>0</v>
      </c>
      <c r="F9341">
        <v>0</v>
      </c>
      <c r="G9341" t="s">
        <v>5</v>
      </c>
      <c r="H9341" s="2">
        <v>43045</v>
      </c>
      <c r="I9341" s="2">
        <v>43025</v>
      </c>
      <c r="J9341" t="s">
        <v>3</v>
      </c>
      <c r="K9341">
        <v>278</v>
      </c>
      <c r="L9341">
        <v>17</v>
      </c>
      <c r="M9341">
        <v>237.61</v>
      </c>
      <c r="N9341">
        <v>0</v>
      </c>
      <c r="O9341">
        <v>0</v>
      </c>
      <c r="P9341" t="s">
        <v>12390</v>
      </c>
      <c r="Q9341" t="s">
        <v>16816</v>
      </c>
      <c r="R9341">
        <v>65</v>
      </c>
      <c r="S9341">
        <v>0</v>
      </c>
      <c r="T9341" t="s">
        <v>27046</v>
      </c>
      <c r="U9341" t="s">
        <v>20524</v>
      </c>
      <c r="V9341" s="2">
        <v>36892</v>
      </c>
      <c r="W9341" s="7">
        <f t="shared" si="812"/>
        <v>2017</v>
      </c>
      <c r="X9341" s="2">
        <v>42964</v>
      </c>
      <c r="Y9341" t="s">
        <v>80</v>
      </c>
      <c r="Z9341" t="s">
        <v>7</v>
      </c>
      <c r="AA9341" t="s">
        <v>2845</v>
      </c>
      <c r="AB9341">
        <v>5</v>
      </c>
      <c r="AC9341">
        <v>8649</v>
      </c>
      <c r="AD9341">
        <v>17799</v>
      </c>
      <c r="AE9341" t="s">
        <v>25979</v>
      </c>
      <c r="AF9341" t="s">
        <v>27034</v>
      </c>
      <c r="AG9341">
        <f t="shared" si="813"/>
        <v>5</v>
      </c>
      <c r="AI9341" t="str">
        <f t="shared" si="814"/>
        <v/>
      </c>
      <c r="AJ9341">
        <f t="shared" si="811"/>
        <v>0</v>
      </c>
      <c r="AK9341" t="str">
        <f t="shared" si="815"/>
        <v/>
      </c>
    </row>
    <row r="9342" spans="1:37" x14ac:dyDescent="0.25">
      <c r="A9342" s="1">
        <v>2.0833333333333332E-2</v>
      </c>
      <c r="B9342">
        <v>65</v>
      </c>
      <c r="C9342">
        <v>0</v>
      </c>
      <c r="D9342" t="s">
        <v>16817</v>
      </c>
      <c r="E9342">
        <v>0</v>
      </c>
      <c r="F9342">
        <v>0</v>
      </c>
      <c r="G9342" t="s">
        <v>5</v>
      </c>
      <c r="H9342" s="2">
        <v>42988</v>
      </c>
      <c r="I9342" s="2">
        <v>42988</v>
      </c>
      <c r="J9342" t="s">
        <v>3</v>
      </c>
      <c r="K9342">
        <v>311</v>
      </c>
      <c r="L9342">
        <v>17</v>
      </c>
      <c r="M9342">
        <v>265.81</v>
      </c>
      <c r="N9342">
        <v>0</v>
      </c>
      <c r="O9342">
        <v>0</v>
      </c>
      <c r="P9342" t="s">
        <v>15639</v>
      </c>
      <c r="Q9342" t="s">
        <v>8993</v>
      </c>
      <c r="R9342">
        <v>75</v>
      </c>
      <c r="S9342">
        <v>0</v>
      </c>
      <c r="T9342" t="s">
        <v>27046</v>
      </c>
      <c r="U9342" t="s">
        <v>20520</v>
      </c>
      <c r="V9342" t="s">
        <v>2</v>
      </c>
      <c r="W9342" s="7">
        <f t="shared" si="812"/>
        <v>2017</v>
      </c>
      <c r="X9342" s="2">
        <v>42964</v>
      </c>
      <c r="Y9342" t="s">
        <v>16818</v>
      </c>
      <c r="Z9342" t="s">
        <v>7</v>
      </c>
      <c r="AA9342" t="s">
        <v>11071</v>
      </c>
      <c r="AB9342">
        <v>4</v>
      </c>
      <c r="AC9342">
        <v>4946</v>
      </c>
      <c r="AD9342">
        <v>17800</v>
      </c>
      <c r="AE9342" t="s">
        <v>22461</v>
      </c>
      <c r="AF9342" t="s">
        <v>27034</v>
      </c>
      <c r="AG9342">
        <f t="shared" si="813"/>
        <v>8</v>
      </c>
      <c r="AI9342" t="str">
        <f t="shared" si="814"/>
        <v/>
      </c>
      <c r="AJ9342">
        <f t="shared" si="811"/>
        <v>0</v>
      </c>
      <c r="AK9342" t="str">
        <f t="shared" si="815"/>
        <v/>
      </c>
    </row>
    <row r="9343" spans="1:37" x14ac:dyDescent="0.25">
      <c r="A9343" s="1">
        <v>0</v>
      </c>
      <c r="B9343">
        <v>0</v>
      </c>
      <c r="C9343" t="s">
        <v>1377</v>
      </c>
      <c r="D9343" t="s">
        <v>0</v>
      </c>
      <c r="E9343">
        <v>0</v>
      </c>
      <c r="F9343">
        <v>0</v>
      </c>
      <c r="G9343" t="s">
        <v>1</v>
      </c>
      <c r="H9343" s="2">
        <v>43035</v>
      </c>
      <c r="I9343" t="s">
        <v>2</v>
      </c>
      <c r="J9343" t="s">
        <v>3</v>
      </c>
      <c r="K9343">
        <v>0</v>
      </c>
      <c r="L9343">
        <v>17</v>
      </c>
      <c r="M9343">
        <v>0</v>
      </c>
      <c r="N9343">
        <v>0</v>
      </c>
      <c r="O9343">
        <v>0</v>
      </c>
      <c r="P9343">
        <v>0</v>
      </c>
      <c r="Q9343" t="s">
        <v>0</v>
      </c>
      <c r="R9343">
        <v>0</v>
      </c>
      <c r="S9343">
        <v>0</v>
      </c>
      <c r="T9343" t="s">
        <v>27046</v>
      </c>
      <c r="U9343" t="s">
        <v>20520</v>
      </c>
      <c r="V9343" s="2">
        <v>42981</v>
      </c>
      <c r="W9343" s="7">
        <f t="shared" si="812"/>
        <v>2017</v>
      </c>
      <c r="X9343" s="2">
        <v>42967</v>
      </c>
      <c r="Y9343" t="s">
        <v>35</v>
      </c>
      <c r="Z9343" t="s">
        <v>7</v>
      </c>
      <c r="AA9343" t="s">
        <v>16819</v>
      </c>
      <c r="AB9343">
        <v>3</v>
      </c>
      <c r="AC9343">
        <v>8650</v>
      </c>
      <c r="AD9343">
        <v>17801</v>
      </c>
      <c r="AE9343" t="s">
        <v>25980</v>
      </c>
      <c r="AF9343" t="s">
        <v>27034</v>
      </c>
      <c r="AG9343">
        <f t="shared" si="813"/>
        <v>5</v>
      </c>
      <c r="AI9343" t="str">
        <f t="shared" si="814"/>
        <v/>
      </c>
      <c r="AJ9343">
        <f t="shared" si="811"/>
        <v>0</v>
      </c>
      <c r="AK9343" t="str">
        <f t="shared" si="815"/>
        <v/>
      </c>
    </row>
    <row r="9344" spans="1:37" x14ac:dyDescent="0.25">
      <c r="A9344" s="1">
        <v>5.2083333333333336E-2</v>
      </c>
      <c r="B9344">
        <v>0</v>
      </c>
      <c r="C9344">
        <v>0</v>
      </c>
      <c r="D9344" t="s">
        <v>16820</v>
      </c>
      <c r="E9344">
        <v>0</v>
      </c>
      <c r="F9344">
        <v>0</v>
      </c>
      <c r="G9344" t="s">
        <v>5</v>
      </c>
      <c r="H9344" s="2">
        <v>42978</v>
      </c>
      <c r="I9344" s="2">
        <v>42976</v>
      </c>
      <c r="J9344" t="s">
        <v>3</v>
      </c>
      <c r="K9344">
        <v>293</v>
      </c>
      <c r="L9344">
        <v>17</v>
      </c>
      <c r="M9344">
        <v>250.43</v>
      </c>
      <c r="N9344">
        <v>0</v>
      </c>
      <c r="O9344">
        <v>0</v>
      </c>
      <c r="P9344" t="s">
        <v>10689</v>
      </c>
      <c r="Q9344" t="s">
        <v>16821</v>
      </c>
      <c r="R9344">
        <v>75</v>
      </c>
      <c r="S9344">
        <v>0</v>
      </c>
      <c r="T9344" t="s">
        <v>27046</v>
      </c>
      <c r="U9344" t="s">
        <v>20520</v>
      </c>
      <c r="V9344" s="2">
        <v>42982</v>
      </c>
      <c r="W9344" s="7">
        <f t="shared" si="812"/>
        <v>2017</v>
      </c>
      <c r="X9344" s="2">
        <v>42968</v>
      </c>
      <c r="Y9344" t="s">
        <v>93</v>
      </c>
      <c r="Z9344" t="s">
        <v>7</v>
      </c>
      <c r="AA9344" t="s">
        <v>12349</v>
      </c>
      <c r="AB9344">
        <v>2</v>
      </c>
      <c r="AC9344">
        <v>8651</v>
      </c>
      <c r="AD9344">
        <v>17802</v>
      </c>
      <c r="AE9344" t="s">
        <v>25981</v>
      </c>
      <c r="AF9344" t="s">
        <v>27034</v>
      </c>
      <c r="AG9344">
        <f t="shared" si="813"/>
        <v>5</v>
      </c>
      <c r="AI9344" t="str">
        <f t="shared" si="814"/>
        <v/>
      </c>
      <c r="AJ9344">
        <f t="shared" si="811"/>
        <v>0</v>
      </c>
      <c r="AK9344" t="str">
        <f t="shared" si="815"/>
        <v/>
      </c>
    </row>
    <row r="9345" spans="1:37" x14ac:dyDescent="0.25">
      <c r="A9345" s="1">
        <v>0</v>
      </c>
      <c r="B9345">
        <v>0</v>
      </c>
      <c r="C9345">
        <v>0</v>
      </c>
      <c r="D9345" t="s">
        <v>16822</v>
      </c>
      <c r="E9345">
        <v>0</v>
      </c>
      <c r="F9345">
        <v>0</v>
      </c>
      <c r="G9345" t="s">
        <v>5</v>
      </c>
      <c r="H9345" s="2">
        <v>42974</v>
      </c>
      <c r="I9345" t="s">
        <v>2</v>
      </c>
      <c r="J9345" t="s">
        <v>3</v>
      </c>
      <c r="K9345">
        <v>95</v>
      </c>
      <c r="L9345">
        <v>17</v>
      </c>
      <c r="M9345">
        <v>0</v>
      </c>
      <c r="N9345">
        <v>0</v>
      </c>
      <c r="O9345">
        <v>0</v>
      </c>
      <c r="P9345" t="s">
        <v>10681</v>
      </c>
      <c r="Q9345" t="s">
        <v>9002</v>
      </c>
      <c r="R9345">
        <v>65</v>
      </c>
      <c r="S9345">
        <v>0</v>
      </c>
      <c r="T9345" t="s">
        <v>27046</v>
      </c>
      <c r="U9345" t="s">
        <v>20524</v>
      </c>
      <c r="V9345" s="2">
        <v>42982</v>
      </c>
      <c r="W9345" s="7">
        <f t="shared" si="812"/>
        <v>2017</v>
      </c>
      <c r="X9345" s="2">
        <v>42968</v>
      </c>
      <c r="Y9345" t="s">
        <v>50</v>
      </c>
      <c r="Z9345" t="s">
        <v>7</v>
      </c>
      <c r="AA9345" t="s">
        <v>2725</v>
      </c>
      <c r="AB9345">
        <v>2</v>
      </c>
      <c r="AC9345">
        <v>476</v>
      </c>
      <c r="AD9345">
        <v>17803</v>
      </c>
      <c r="AE9345" t="s">
        <v>20690</v>
      </c>
      <c r="AF9345" t="s">
        <v>27034</v>
      </c>
      <c r="AG9345">
        <f t="shared" si="813"/>
        <v>5</v>
      </c>
      <c r="AI9345" t="str">
        <f t="shared" si="814"/>
        <v/>
      </c>
      <c r="AJ9345">
        <f t="shared" si="811"/>
        <v>0</v>
      </c>
      <c r="AK9345" t="str">
        <f t="shared" si="815"/>
        <v/>
      </c>
    </row>
    <row r="9346" spans="1:37" x14ac:dyDescent="0.25">
      <c r="A9346" s="1">
        <v>4.1666666666666664E-2</v>
      </c>
      <c r="B9346">
        <v>60</v>
      </c>
      <c r="C9346">
        <v>0</v>
      </c>
      <c r="D9346" t="s">
        <v>16823</v>
      </c>
      <c r="E9346">
        <v>0</v>
      </c>
      <c r="F9346">
        <v>0</v>
      </c>
      <c r="G9346" t="s">
        <v>5</v>
      </c>
      <c r="H9346" s="2">
        <v>42979</v>
      </c>
      <c r="I9346" s="2">
        <v>42979</v>
      </c>
      <c r="J9346" t="s">
        <v>3</v>
      </c>
      <c r="K9346">
        <v>386</v>
      </c>
      <c r="L9346">
        <v>17</v>
      </c>
      <c r="M9346">
        <v>329.91</v>
      </c>
      <c r="N9346">
        <v>0</v>
      </c>
      <c r="O9346">
        <v>0</v>
      </c>
      <c r="P9346" t="s">
        <v>11391</v>
      </c>
      <c r="Q9346" t="s">
        <v>16824</v>
      </c>
      <c r="R9346">
        <v>75</v>
      </c>
      <c r="S9346">
        <v>0</v>
      </c>
      <c r="T9346" t="s">
        <v>27046</v>
      </c>
      <c r="U9346" t="s">
        <v>20520</v>
      </c>
      <c r="V9346" s="2">
        <v>42984</v>
      </c>
      <c r="W9346" s="7">
        <f t="shared" si="812"/>
        <v>2017</v>
      </c>
      <c r="X9346" s="2">
        <v>42970</v>
      </c>
      <c r="Y9346" t="s">
        <v>80</v>
      </c>
      <c r="Z9346" t="s">
        <v>7</v>
      </c>
      <c r="AA9346" t="s">
        <v>11245</v>
      </c>
      <c r="AB9346">
        <v>3</v>
      </c>
      <c r="AC9346">
        <v>7881</v>
      </c>
      <c r="AD9346">
        <v>17804</v>
      </c>
      <c r="AE9346" t="s">
        <v>25253</v>
      </c>
      <c r="AF9346" t="s">
        <v>27034</v>
      </c>
      <c r="AG9346">
        <f t="shared" si="813"/>
        <v>5</v>
      </c>
      <c r="AI9346" t="str">
        <f t="shared" si="814"/>
        <v/>
      </c>
      <c r="AJ9346">
        <f t="shared" ref="AJ9346:AJ9409" si="816">LEN(AI9346)</f>
        <v>0</v>
      </c>
      <c r="AK9346" t="str">
        <f t="shared" si="815"/>
        <v/>
      </c>
    </row>
    <row r="9347" spans="1:37" x14ac:dyDescent="0.25">
      <c r="A9347" s="1">
        <v>7.2916666666666671E-2</v>
      </c>
      <c r="B9347">
        <v>5</v>
      </c>
      <c r="C9347">
        <v>0</v>
      </c>
      <c r="D9347" t="s">
        <v>16825</v>
      </c>
      <c r="E9347">
        <v>0</v>
      </c>
      <c r="F9347">
        <v>0</v>
      </c>
      <c r="G9347" t="s">
        <v>5</v>
      </c>
      <c r="H9347" s="2">
        <v>42979</v>
      </c>
      <c r="I9347" s="2">
        <v>42975</v>
      </c>
      <c r="J9347" t="s">
        <v>3</v>
      </c>
      <c r="K9347">
        <v>211</v>
      </c>
      <c r="L9347">
        <v>17</v>
      </c>
      <c r="M9347">
        <v>180.34</v>
      </c>
      <c r="N9347">
        <v>0</v>
      </c>
      <c r="O9347">
        <v>0</v>
      </c>
      <c r="P9347" t="s">
        <v>11385</v>
      </c>
      <c r="Q9347" t="s">
        <v>9007</v>
      </c>
      <c r="R9347">
        <v>75</v>
      </c>
      <c r="S9347">
        <v>211</v>
      </c>
      <c r="T9347" t="s">
        <v>27046</v>
      </c>
      <c r="U9347" t="s">
        <v>20520</v>
      </c>
      <c r="V9347" s="2">
        <v>42977</v>
      </c>
      <c r="W9347" s="7">
        <f t="shared" ref="W9347:W9410" si="817">YEAR(X9347)</f>
        <v>2017</v>
      </c>
      <c r="X9347" s="2">
        <v>42970</v>
      </c>
      <c r="Y9347" t="s">
        <v>2052</v>
      </c>
      <c r="Z9347" t="s">
        <v>7</v>
      </c>
      <c r="AA9347" t="s">
        <v>215</v>
      </c>
      <c r="AB9347">
        <v>9</v>
      </c>
      <c r="AC9347">
        <v>5381</v>
      </c>
      <c r="AD9347">
        <v>17805</v>
      </c>
      <c r="AE9347" t="s">
        <v>22870</v>
      </c>
      <c r="AF9347" t="s">
        <v>27034</v>
      </c>
      <c r="AG9347">
        <f t="shared" ref="AG9347:AG9410" si="818">LEN(V9347)</f>
        <v>5</v>
      </c>
      <c r="AI9347" t="str">
        <f t="shared" ref="AI9347:AI9410" si="819">TRIM(AH9347)</f>
        <v/>
      </c>
      <c r="AJ9347">
        <f t="shared" si="816"/>
        <v>0</v>
      </c>
      <c r="AK9347" t="str">
        <f t="shared" ref="AK9347:AK9410" si="820">TRIM(T9347)&amp;IF(AND(LEN(T9347)&gt;0,LEN(AI9347)&gt;0),",","")&amp;TRIM(AI9347)</f>
        <v/>
      </c>
    </row>
    <row r="9348" spans="1:37" x14ac:dyDescent="0.25">
      <c r="A9348" s="1">
        <v>6.25E-2</v>
      </c>
      <c r="B9348">
        <v>5</v>
      </c>
      <c r="C9348">
        <v>0</v>
      </c>
      <c r="D9348" t="s">
        <v>16826</v>
      </c>
      <c r="E9348">
        <v>0</v>
      </c>
      <c r="F9348">
        <v>0</v>
      </c>
      <c r="G9348" t="s">
        <v>5</v>
      </c>
      <c r="H9348" s="2">
        <v>42975</v>
      </c>
      <c r="I9348" s="2">
        <v>42975</v>
      </c>
      <c r="J9348" t="s">
        <v>3</v>
      </c>
      <c r="K9348">
        <v>213</v>
      </c>
      <c r="L9348">
        <v>17</v>
      </c>
      <c r="M9348">
        <v>182.05</v>
      </c>
      <c r="N9348">
        <v>0</v>
      </c>
      <c r="O9348">
        <v>0</v>
      </c>
      <c r="P9348" t="s">
        <v>15868</v>
      </c>
      <c r="Q9348" t="s">
        <v>9009</v>
      </c>
      <c r="R9348">
        <v>65</v>
      </c>
      <c r="S9348">
        <v>0</v>
      </c>
      <c r="T9348" t="s">
        <v>27046</v>
      </c>
      <c r="U9348" t="s">
        <v>20524</v>
      </c>
      <c r="V9348" s="2">
        <v>42978</v>
      </c>
      <c r="W9348" s="7">
        <f t="shared" si="817"/>
        <v>2017</v>
      </c>
      <c r="X9348" s="2">
        <v>42971</v>
      </c>
      <c r="Y9348" t="s">
        <v>6</v>
      </c>
      <c r="Z9348" t="s">
        <v>7</v>
      </c>
      <c r="AA9348" t="s">
        <v>1166</v>
      </c>
      <c r="AB9348">
        <v>9</v>
      </c>
      <c r="AC9348">
        <v>514</v>
      </c>
      <c r="AD9348">
        <v>17806</v>
      </c>
      <c r="AE9348" t="s">
        <v>20707</v>
      </c>
      <c r="AF9348" t="s">
        <v>27034</v>
      </c>
      <c r="AG9348">
        <f t="shared" si="818"/>
        <v>5</v>
      </c>
      <c r="AI9348" t="str">
        <f t="shared" si="819"/>
        <v/>
      </c>
      <c r="AJ9348">
        <f t="shared" si="816"/>
        <v>0</v>
      </c>
      <c r="AK9348" t="str">
        <f t="shared" si="820"/>
        <v/>
      </c>
    </row>
    <row r="9349" spans="1:37" x14ac:dyDescent="0.25">
      <c r="A9349" s="1">
        <v>1.3888888888888888E-2</v>
      </c>
      <c r="B9349">
        <v>70</v>
      </c>
      <c r="C9349">
        <v>0</v>
      </c>
      <c r="D9349" t="s">
        <v>16827</v>
      </c>
      <c r="E9349">
        <v>0</v>
      </c>
      <c r="F9349">
        <v>0</v>
      </c>
      <c r="G9349" t="s">
        <v>5</v>
      </c>
      <c r="H9349" s="2">
        <v>42972</v>
      </c>
      <c r="I9349" s="2">
        <v>42972</v>
      </c>
      <c r="J9349" t="s">
        <v>3</v>
      </c>
      <c r="K9349">
        <v>241</v>
      </c>
      <c r="L9349">
        <v>17</v>
      </c>
      <c r="M9349">
        <v>205.98</v>
      </c>
      <c r="N9349">
        <v>0</v>
      </c>
      <c r="O9349">
        <v>0</v>
      </c>
      <c r="P9349" t="s">
        <v>16488</v>
      </c>
      <c r="Q9349" t="s">
        <v>16828</v>
      </c>
      <c r="R9349">
        <v>75</v>
      </c>
      <c r="S9349">
        <v>0</v>
      </c>
      <c r="T9349" t="s">
        <v>27046</v>
      </c>
      <c r="U9349" t="s">
        <v>20520</v>
      </c>
      <c r="V9349" s="2">
        <v>42985</v>
      </c>
      <c r="W9349" s="7">
        <f t="shared" si="817"/>
        <v>2017</v>
      </c>
      <c r="X9349" s="2">
        <v>42971</v>
      </c>
      <c r="Y9349" t="s">
        <v>15572</v>
      </c>
      <c r="Z9349" t="s">
        <v>7</v>
      </c>
      <c r="AA9349" t="s">
        <v>11071</v>
      </c>
      <c r="AB9349">
        <v>4</v>
      </c>
      <c r="AC9349">
        <v>8652</v>
      </c>
      <c r="AD9349">
        <v>17807</v>
      </c>
      <c r="AE9349" t="s">
        <v>25982</v>
      </c>
      <c r="AF9349" t="s">
        <v>27034</v>
      </c>
      <c r="AG9349">
        <f t="shared" si="818"/>
        <v>5</v>
      </c>
      <c r="AI9349" t="str">
        <f t="shared" si="819"/>
        <v/>
      </c>
      <c r="AJ9349">
        <f t="shared" si="816"/>
        <v>0</v>
      </c>
      <c r="AK9349" t="str">
        <f t="shared" si="820"/>
        <v/>
      </c>
    </row>
    <row r="9350" spans="1:37" x14ac:dyDescent="0.25">
      <c r="A9350" s="1">
        <v>1.3888888888888888E-2</v>
      </c>
      <c r="B9350">
        <v>15</v>
      </c>
      <c r="C9350">
        <v>0</v>
      </c>
      <c r="D9350" t="s">
        <v>16829</v>
      </c>
      <c r="E9350">
        <v>0</v>
      </c>
      <c r="F9350">
        <v>0</v>
      </c>
      <c r="G9350" t="s">
        <v>5</v>
      </c>
      <c r="H9350" s="2">
        <v>42974</v>
      </c>
      <c r="I9350" s="2">
        <v>42972</v>
      </c>
      <c r="J9350" t="s">
        <v>3</v>
      </c>
      <c r="K9350">
        <v>150</v>
      </c>
      <c r="L9350">
        <v>17</v>
      </c>
      <c r="M9350">
        <v>128.21</v>
      </c>
      <c r="N9350">
        <v>0</v>
      </c>
      <c r="O9350">
        <v>0</v>
      </c>
      <c r="P9350">
        <v>128.21</v>
      </c>
      <c r="Q9350" t="s">
        <v>0</v>
      </c>
      <c r="R9350">
        <v>0</v>
      </c>
      <c r="S9350">
        <v>0</v>
      </c>
      <c r="T9350" t="s">
        <v>27046</v>
      </c>
      <c r="U9350" t="s">
        <v>20524</v>
      </c>
      <c r="V9350" s="2">
        <v>42985</v>
      </c>
      <c r="W9350" s="7">
        <f t="shared" si="817"/>
        <v>2017</v>
      </c>
      <c r="X9350" s="2">
        <v>42971</v>
      </c>
      <c r="Y9350" t="s">
        <v>80</v>
      </c>
      <c r="Z9350" t="s">
        <v>7</v>
      </c>
      <c r="AA9350" t="s">
        <v>1570</v>
      </c>
      <c r="AB9350">
        <v>4</v>
      </c>
      <c r="AC9350">
        <v>7709</v>
      </c>
      <c r="AD9350">
        <v>17808</v>
      </c>
      <c r="AE9350" t="s">
        <v>25092</v>
      </c>
      <c r="AF9350" t="s">
        <v>27034</v>
      </c>
      <c r="AG9350">
        <f t="shared" si="818"/>
        <v>5</v>
      </c>
      <c r="AI9350" t="str">
        <f t="shared" si="819"/>
        <v/>
      </c>
      <c r="AJ9350">
        <f t="shared" si="816"/>
        <v>0</v>
      </c>
      <c r="AK9350" t="str">
        <f t="shared" si="820"/>
        <v/>
      </c>
    </row>
    <row r="9351" spans="1:37" x14ac:dyDescent="0.25">
      <c r="A9351" s="1">
        <v>4.1666666666666664E-2</v>
      </c>
      <c r="B9351">
        <v>65</v>
      </c>
      <c r="C9351">
        <v>0</v>
      </c>
      <c r="D9351" t="s">
        <v>16830</v>
      </c>
      <c r="E9351">
        <v>0</v>
      </c>
      <c r="F9351">
        <v>0</v>
      </c>
      <c r="G9351" t="s">
        <v>5</v>
      </c>
      <c r="H9351" s="2">
        <v>42989</v>
      </c>
      <c r="I9351" s="2">
        <v>42985</v>
      </c>
      <c r="J9351" t="s">
        <v>3</v>
      </c>
      <c r="K9351">
        <v>332</v>
      </c>
      <c r="L9351">
        <v>17</v>
      </c>
      <c r="M9351">
        <v>283.76</v>
      </c>
      <c r="N9351">
        <v>0</v>
      </c>
      <c r="O9351">
        <v>0</v>
      </c>
      <c r="P9351" t="s">
        <v>11350</v>
      </c>
      <c r="Q9351" t="s">
        <v>16831</v>
      </c>
      <c r="R9351">
        <v>75</v>
      </c>
      <c r="S9351">
        <v>0</v>
      </c>
      <c r="T9351" t="s">
        <v>27046</v>
      </c>
      <c r="U9351" t="s">
        <v>20520</v>
      </c>
      <c r="V9351" s="2">
        <v>42986</v>
      </c>
      <c r="W9351" s="7">
        <f t="shared" si="817"/>
        <v>2017</v>
      </c>
      <c r="X9351" s="2">
        <v>42972</v>
      </c>
      <c r="Y9351" t="s">
        <v>80</v>
      </c>
      <c r="Z9351" t="s">
        <v>7</v>
      </c>
      <c r="AA9351" t="s">
        <v>9217</v>
      </c>
      <c r="AB9351">
        <v>3</v>
      </c>
      <c r="AC9351">
        <v>8653</v>
      </c>
      <c r="AD9351">
        <v>17809</v>
      </c>
      <c r="AE9351" t="s">
        <v>25983</v>
      </c>
      <c r="AF9351" t="s">
        <v>27034</v>
      </c>
      <c r="AG9351">
        <f t="shared" si="818"/>
        <v>5</v>
      </c>
      <c r="AI9351" t="str">
        <f t="shared" si="819"/>
        <v/>
      </c>
      <c r="AJ9351">
        <f t="shared" si="816"/>
        <v>0</v>
      </c>
      <c r="AK9351" t="str">
        <f t="shared" si="820"/>
        <v/>
      </c>
    </row>
    <row r="9352" spans="1:37" x14ac:dyDescent="0.25">
      <c r="A9352" s="1">
        <v>8.3333333333333329E-2</v>
      </c>
      <c r="B9352">
        <v>0</v>
      </c>
      <c r="C9352">
        <v>0</v>
      </c>
      <c r="D9352" t="s">
        <v>16832</v>
      </c>
      <c r="E9352">
        <v>0</v>
      </c>
      <c r="F9352">
        <v>0</v>
      </c>
      <c r="G9352" t="s">
        <v>5</v>
      </c>
      <c r="H9352" s="2">
        <v>42981</v>
      </c>
      <c r="I9352" s="2">
        <v>42981</v>
      </c>
      <c r="J9352" t="s">
        <v>3</v>
      </c>
      <c r="K9352">
        <v>235</v>
      </c>
      <c r="L9352">
        <v>17</v>
      </c>
      <c r="M9352">
        <v>200.85</v>
      </c>
      <c r="N9352">
        <v>0</v>
      </c>
      <c r="O9352">
        <v>0</v>
      </c>
      <c r="P9352" t="s">
        <v>12288</v>
      </c>
      <c r="Q9352" t="s">
        <v>16833</v>
      </c>
      <c r="R9352">
        <v>65</v>
      </c>
      <c r="S9352">
        <v>0</v>
      </c>
      <c r="T9352" t="s">
        <v>27046</v>
      </c>
      <c r="U9352" t="s">
        <v>20524</v>
      </c>
      <c r="V9352" s="2">
        <v>42986</v>
      </c>
      <c r="W9352" s="7">
        <f t="shared" si="817"/>
        <v>2017</v>
      </c>
      <c r="X9352" s="2">
        <v>42972</v>
      </c>
      <c r="Y9352" t="s">
        <v>6</v>
      </c>
      <c r="Z9352" t="s">
        <v>7</v>
      </c>
      <c r="AA9352" t="s">
        <v>12687</v>
      </c>
      <c r="AB9352">
        <v>2</v>
      </c>
      <c r="AC9352">
        <v>1758</v>
      </c>
      <c r="AD9352">
        <v>17810</v>
      </c>
      <c r="AE9352" t="s">
        <v>21135</v>
      </c>
      <c r="AF9352" t="s">
        <v>27034</v>
      </c>
      <c r="AG9352">
        <f t="shared" si="818"/>
        <v>5</v>
      </c>
      <c r="AI9352" t="str">
        <f t="shared" si="819"/>
        <v/>
      </c>
      <c r="AJ9352">
        <f t="shared" si="816"/>
        <v>0</v>
      </c>
      <c r="AK9352" t="str">
        <f t="shared" si="820"/>
        <v/>
      </c>
    </row>
    <row r="9353" spans="1:37" x14ac:dyDescent="0.25">
      <c r="A9353" s="1">
        <v>0</v>
      </c>
      <c r="B9353">
        <v>0</v>
      </c>
      <c r="C9353" t="s">
        <v>7122</v>
      </c>
      <c r="D9353" t="s">
        <v>16834</v>
      </c>
      <c r="E9353">
        <v>0</v>
      </c>
      <c r="F9353">
        <v>0</v>
      </c>
      <c r="G9353" t="s">
        <v>5</v>
      </c>
      <c r="H9353" s="2">
        <v>42998</v>
      </c>
      <c r="I9353" t="s">
        <v>2</v>
      </c>
      <c r="J9353" t="s">
        <v>3</v>
      </c>
      <c r="K9353">
        <v>85</v>
      </c>
      <c r="L9353">
        <v>17</v>
      </c>
      <c r="M9353">
        <v>72.650000000000006</v>
      </c>
      <c r="N9353">
        <v>0</v>
      </c>
      <c r="O9353">
        <v>0</v>
      </c>
      <c r="P9353">
        <v>72.650000000000006</v>
      </c>
      <c r="Q9353" t="s">
        <v>0</v>
      </c>
      <c r="R9353">
        <v>0</v>
      </c>
      <c r="S9353">
        <v>0</v>
      </c>
      <c r="T9353" t="s">
        <v>27046</v>
      </c>
      <c r="U9353" t="s">
        <v>20522</v>
      </c>
      <c r="V9353" s="2">
        <v>42988</v>
      </c>
      <c r="W9353" s="7">
        <f t="shared" si="817"/>
        <v>2017</v>
      </c>
      <c r="X9353" s="2">
        <v>42974</v>
      </c>
      <c r="Y9353" t="s">
        <v>204</v>
      </c>
      <c r="Z9353" t="s">
        <v>7</v>
      </c>
      <c r="AA9353" t="s">
        <v>396</v>
      </c>
      <c r="AB9353">
        <v>2</v>
      </c>
      <c r="AC9353">
        <v>6070</v>
      </c>
      <c r="AD9353">
        <v>17811</v>
      </c>
      <c r="AE9353" t="s">
        <v>23528</v>
      </c>
      <c r="AF9353" t="s">
        <v>27034</v>
      </c>
      <c r="AG9353">
        <f t="shared" si="818"/>
        <v>5</v>
      </c>
      <c r="AI9353" t="str">
        <f t="shared" si="819"/>
        <v/>
      </c>
      <c r="AJ9353">
        <f t="shared" si="816"/>
        <v>0</v>
      </c>
      <c r="AK9353" t="str">
        <f t="shared" si="820"/>
        <v/>
      </c>
    </row>
    <row r="9354" spans="1:37" x14ac:dyDescent="0.25">
      <c r="A9354" s="1">
        <v>0.16666666666666666</v>
      </c>
      <c r="B9354">
        <v>10</v>
      </c>
      <c r="C9354">
        <v>0</v>
      </c>
      <c r="D9354" t="s">
        <v>16835</v>
      </c>
      <c r="E9354">
        <v>0</v>
      </c>
      <c r="F9354">
        <v>0</v>
      </c>
      <c r="G9354" t="s">
        <v>5</v>
      </c>
      <c r="H9354" s="2">
        <v>42979</v>
      </c>
      <c r="I9354" s="2">
        <v>42979</v>
      </c>
      <c r="J9354" t="s">
        <v>3</v>
      </c>
      <c r="K9354">
        <v>257</v>
      </c>
      <c r="L9354">
        <v>17</v>
      </c>
      <c r="M9354">
        <v>219.66</v>
      </c>
      <c r="N9354">
        <v>0</v>
      </c>
      <c r="O9354">
        <v>0</v>
      </c>
      <c r="P9354" t="s">
        <v>10872</v>
      </c>
      <c r="Q9354" t="s">
        <v>9018</v>
      </c>
      <c r="R9354">
        <v>75</v>
      </c>
      <c r="S9354">
        <v>0</v>
      </c>
      <c r="T9354" t="s">
        <v>27046</v>
      </c>
      <c r="U9354" t="s">
        <v>20520</v>
      </c>
      <c r="V9354" s="2">
        <v>42981</v>
      </c>
      <c r="W9354" s="7">
        <f t="shared" si="817"/>
        <v>2017</v>
      </c>
      <c r="X9354" s="2">
        <v>42974</v>
      </c>
      <c r="Y9354" t="s">
        <v>5824</v>
      </c>
      <c r="Z9354" t="s">
        <v>7</v>
      </c>
      <c r="AA9354" t="s">
        <v>215</v>
      </c>
      <c r="AB9354">
        <v>9</v>
      </c>
      <c r="AC9354">
        <v>7250</v>
      </c>
      <c r="AD9354">
        <v>17812</v>
      </c>
      <c r="AE9354" t="s">
        <v>24657</v>
      </c>
      <c r="AF9354" t="s">
        <v>27034</v>
      </c>
      <c r="AG9354">
        <f t="shared" si="818"/>
        <v>5</v>
      </c>
      <c r="AI9354" t="str">
        <f t="shared" si="819"/>
        <v/>
      </c>
      <c r="AJ9354">
        <f t="shared" si="816"/>
        <v>0</v>
      </c>
      <c r="AK9354" t="str">
        <f t="shared" si="820"/>
        <v/>
      </c>
    </row>
    <row r="9355" spans="1:37" x14ac:dyDescent="0.25">
      <c r="A9355" s="1">
        <v>1.0416666666666666E-2</v>
      </c>
      <c r="B9355">
        <v>50</v>
      </c>
      <c r="C9355">
        <v>0</v>
      </c>
      <c r="D9355" t="s">
        <v>16836</v>
      </c>
      <c r="E9355">
        <v>0</v>
      </c>
      <c r="F9355">
        <v>0</v>
      </c>
      <c r="G9355" t="s">
        <v>5</v>
      </c>
      <c r="H9355" s="2">
        <v>42975</v>
      </c>
      <c r="I9355" s="2">
        <v>42975</v>
      </c>
      <c r="J9355" t="s">
        <v>3</v>
      </c>
      <c r="K9355">
        <v>196</v>
      </c>
      <c r="L9355">
        <v>17</v>
      </c>
      <c r="M9355">
        <v>167.52</v>
      </c>
      <c r="N9355">
        <v>0</v>
      </c>
      <c r="O9355">
        <v>0</v>
      </c>
      <c r="P9355" t="s">
        <v>16837</v>
      </c>
      <c r="Q9355" t="s">
        <v>16838</v>
      </c>
      <c r="R9355">
        <v>100</v>
      </c>
      <c r="S9355">
        <v>0</v>
      </c>
      <c r="T9355" t="s">
        <v>27046</v>
      </c>
      <c r="U9355" t="s">
        <v>20524</v>
      </c>
      <c r="V9355" s="2">
        <v>42988</v>
      </c>
      <c r="W9355" s="7">
        <f t="shared" si="817"/>
        <v>2017</v>
      </c>
      <c r="X9355" s="2">
        <v>42974</v>
      </c>
      <c r="Y9355" t="s">
        <v>479</v>
      </c>
      <c r="Z9355" t="s">
        <v>7</v>
      </c>
      <c r="AA9355" t="s">
        <v>13566</v>
      </c>
      <c r="AB9355">
        <v>6</v>
      </c>
      <c r="AC9355">
        <v>8654</v>
      </c>
      <c r="AD9355">
        <v>17813</v>
      </c>
      <c r="AE9355" t="s">
        <v>25984</v>
      </c>
      <c r="AF9355" t="s">
        <v>27034</v>
      </c>
      <c r="AG9355">
        <f t="shared" si="818"/>
        <v>5</v>
      </c>
      <c r="AI9355" t="str">
        <f t="shared" si="819"/>
        <v/>
      </c>
      <c r="AJ9355">
        <f t="shared" si="816"/>
        <v>0</v>
      </c>
      <c r="AK9355" t="str">
        <f t="shared" si="820"/>
        <v/>
      </c>
    </row>
    <row r="9356" spans="1:37" x14ac:dyDescent="0.25">
      <c r="A9356" s="1">
        <v>4.1666666666666664E-2</v>
      </c>
      <c r="B9356">
        <v>0</v>
      </c>
      <c r="C9356">
        <v>0</v>
      </c>
      <c r="D9356" t="s">
        <v>16839</v>
      </c>
      <c r="E9356">
        <v>0</v>
      </c>
      <c r="F9356">
        <v>0</v>
      </c>
      <c r="G9356" t="s">
        <v>5</v>
      </c>
      <c r="H9356" s="2">
        <v>42992</v>
      </c>
      <c r="I9356" s="2">
        <v>42992</v>
      </c>
      <c r="J9356" t="s">
        <v>3</v>
      </c>
      <c r="K9356">
        <v>188</v>
      </c>
      <c r="L9356">
        <v>17</v>
      </c>
      <c r="M9356">
        <v>160.68</v>
      </c>
      <c r="N9356">
        <v>0</v>
      </c>
      <c r="O9356">
        <v>0</v>
      </c>
      <c r="P9356" t="s">
        <v>10924</v>
      </c>
      <c r="Q9356" t="s">
        <v>9020</v>
      </c>
      <c r="R9356">
        <v>65</v>
      </c>
      <c r="S9356">
        <v>0</v>
      </c>
      <c r="T9356" t="s">
        <v>27046</v>
      </c>
      <c r="U9356" t="s">
        <v>20524</v>
      </c>
      <c r="V9356" s="2">
        <v>42988</v>
      </c>
      <c r="W9356" s="7">
        <f t="shared" si="817"/>
        <v>2017</v>
      </c>
      <c r="X9356" s="2">
        <v>42974</v>
      </c>
      <c r="Y9356" t="s">
        <v>199</v>
      </c>
      <c r="Z9356" t="s">
        <v>7</v>
      </c>
      <c r="AA9356" t="s">
        <v>26</v>
      </c>
      <c r="AB9356">
        <v>5</v>
      </c>
      <c r="AC9356">
        <v>7528</v>
      </c>
      <c r="AD9356">
        <v>17814</v>
      </c>
      <c r="AE9356" t="s">
        <v>24921</v>
      </c>
      <c r="AF9356" t="s">
        <v>27034</v>
      </c>
      <c r="AG9356">
        <f t="shared" si="818"/>
        <v>5</v>
      </c>
      <c r="AI9356" t="str">
        <f t="shared" si="819"/>
        <v/>
      </c>
      <c r="AJ9356">
        <f t="shared" si="816"/>
        <v>0</v>
      </c>
      <c r="AK9356" t="str">
        <f t="shared" si="820"/>
        <v/>
      </c>
    </row>
    <row r="9357" spans="1:37" x14ac:dyDescent="0.25">
      <c r="A9357" s="1">
        <v>7.2916666666666671E-2</v>
      </c>
      <c r="B9357">
        <v>0</v>
      </c>
      <c r="C9357">
        <v>0</v>
      </c>
      <c r="D9357" t="s">
        <v>16840</v>
      </c>
      <c r="E9357">
        <v>0</v>
      </c>
      <c r="F9357">
        <v>0</v>
      </c>
      <c r="G9357" t="s">
        <v>5</v>
      </c>
      <c r="H9357" s="2">
        <v>42992</v>
      </c>
      <c r="I9357" s="2">
        <v>42990</v>
      </c>
      <c r="J9357" t="s">
        <v>3</v>
      </c>
      <c r="K9357">
        <v>158</v>
      </c>
      <c r="L9357">
        <v>17</v>
      </c>
      <c r="M9357">
        <v>135.04</v>
      </c>
      <c r="N9357">
        <v>0</v>
      </c>
      <c r="O9357">
        <v>0</v>
      </c>
      <c r="P9357" t="s">
        <v>10830</v>
      </c>
      <c r="Q9357" t="s">
        <v>16841</v>
      </c>
      <c r="R9357">
        <v>65</v>
      </c>
      <c r="S9357">
        <v>0</v>
      </c>
      <c r="T9357" t="s">
        <v>27046</v>
      </c>
      <c r="U9357" t="s">
        <v>20524</v>
      </c>
      <c r="V9357" s="2">
        <v>42988</v>
      </c>
      <c r="W9357" s="7">
        <f t="shared" si="817"/>
        <v>2017</v>
      </c>
      <c r="X9357" s="2">
        <v>42974</v>
      </c>
      <c r="Y9357" t="s">
        <v>6</v>
      </c>
      <c r="Z9357" t="s">
        <v>7</v>
      </c>
      <c r="AA9357" t="s">
        <v>146</v>
      </c>
      <c r="AB9357">
        <v>4</v>
      </c>
      <c r="AC9357">
        <v>700</v>
      </c>
      <c r="AD9357">
        <v>17815</v>
      </c>
      <c r="AE9357" t="s">
        <v>20778</v>
      </c>
      <c r="AF9357" t="s">
        <v>27034</v>
      </c>
      <c r="AG9357">
        <f t="shared" si="818"/>
        <v>5</v>
      </c>
      <c r="AI9357" t="str">
        <f t="shared" si="819"/>
        <v/>
      </c>
      <c r="AJ9357">
        <f t="shared" si="816"/>
        <v>0</v>
      </c>
      <c r="AK9357" t="str">
        <f t="shared" si="820"/>
        <v/>
      </c>
    </row>
    <row r="9358" spans="1:37" x14ac:dyDescent="0.25">
      <c r="A9358" s="1">
        <v>2.0833333333333332E-2</v>
      </c>
      <c r="B9358">
        <v>120</v>
      </c>
      <c r="C9358">
        <v>0</v>
      </c>
      <c r="D9358" t="s">
        <v>0</v>
      </c>
      <c r="E9358">
        <v>0</v>
      </c>
      <c r="F9358">
        <v>0</v>
      </c>
      <c r="G9358" t="s">
        <v>1</v>
      </c>
      <c r="H9358" s="2">
        <v>42981</v>
      </c>
      <c r="I9358" s="2">
        <v>42981</v>
      </c>
      <c r="J9358" t="s">
        <v>3</v>
      </c>
      <c r="K9358">
        <v>342</v>
      </c>
      <c r="L9358">
        <v>17</v>
      </c>
      <c r="M9358">
        <v>292.31</v>
      </c>
      <c r="N9358">
        <v>0</v>
      </c>
      <c r="O9358">
        <v>0</v>
      </c>
      <c r="P9358" t="s">
        <v>12435</v>
      </c>
      <c r="Q9358" t="s">
        <v>9029</v>
      </c>
      <c r="R9358">
        <v>100</v>
      </c>
      <c r="S9358">
        <v>0</v>
      </c>
      <c r="T9358" t="s">
        <v>27046</v>
      </c>
      <c r="U9358" t="s">
        <v>20520</v>
      </c>
      <c r="V9358" s="2">
        <v>42989</v>
      </c>
      <c r="W9358" s="7">
        <f t="shared" si="817"/>
        <v>2017</v>
      </c>
      <c r="X9358" s="2">
        <v>42975</v>
      </c>
      <c r="Y9358" t="s">
        <v>16842</v>
      </c>
      <c r="Z9358" t="s">
        <v>7</v>
      </c>
      <c r="AA9358" t="s">
        <v>9217</v>
      </c>
      <c r="AB9358">
        <v>3</v>
      </c>
      <c r="AC9358">
        <v>8637</v>
      </c>
      <c r="AD9358">
        <v>17816</v>
      </c>
      <c r="AE9358" t="s">
        <v>25967</v>
      </c>
      <c r="AF9358" t="s">
        <v>27034</v>
      </c>
      <c r="AG9358">
        <f t="shared" si="818"/>
        <v>5</v>
      </c>
      <c r="AI9358" t="str">
        <f t="shared" si="819"/>
        <v/>
      </c>
      <c r="AJ9358">
        <f t="shared" si="816"/>
        <v>0</v>
      </c>
      <c r="AK9358" t="str">
        <f t="shared" si="820"/>
        <v/>
      </c>
    </row>
    <row r="9359" spans="1:37" x14ac:dyDescent="0.25">
      <c r="A9359" s="1">
        <v>3.125E-2</v>
      </c>
      <c r="B9359">
        <v>65</v>
      </c>
      <c r="C9359">
        <v>0</v>
      </c>
      <c r="D9359" t="s">
        <v>16843</v>
      </c>
      <c r="E9359">
        <v>0</v>
      </c>
      <c r="F9359">
        <v>0</v>
      </c>
      <c r="G9359" t="s">
        <v>5</v>
      </c>
      <c r="H9359" s="2">
        <v>42988</v>
      </c>
      <c r="I9359" s="2">
        <v>42988</v>
      </c>
      <c r="J9359" t="s">
        <v>3</v>
      </c>
      <c r="K9359">
        <v>386</v>
      </c>
      <c r="L9359">
        <v>17</v>
      </c>
      <c r="M9359">
        <v>329.91</v>
      </c>
      <c r="N9359">
        <v>0</v>
      </c>
      <c r="O9359">
        <v>0</v>
      </c>
      <c r="P9359" t="s">
        <v>11391</v>
      </c>
      <c r="Q9359" t="s">
        <v>16844</v>
      </c>
      <c r="R9359">
        <v>75</v>
      </c>
      <c r="S9359">
        <v>0</v>
      </c>
      <c r="T9359" t="s">
        <v>27046</v>
      </c>
      <c r="U9359" t="s">
        <v>20520</v>
      </c>
      <c r="V9359" s="2">
        <v>36892</v>
      </c>
      <c r="W9359" s="7">
        <f t="shared" si="817"/>
        <v>2017</v>
      </c>
      <c r="X9359" s="2">
        <v>42975</v>
      </c>
      <c r="Y9359" t="s">
        <v>80</v>
      </c>
      <c r="Z9359" t="s">
        <v>7</v>
      </c>
      <c r="AA9359" t="s">
        <v>13473</v>
      </c>
      <c r="AB9359">
        <v>3</v>
      </c>
      <c r="AC9359">
        <v>8655</v>
      </c>
      <c r="AD9359">
        <v>17817</v>
      </c>
      <c r="AE9359" t="s">
        <v>25985</v>
      </c>
      <c r="AF9359" t="s">
        <v>27034</v>
      </c>
      <c r="AG9359">
        <f t="shared" si="818"/>
        <v>5</v>
      </c>
      <c r="AI9359" t="str">
        <f t="shared" si="819"/>
        <v/>
      </c>
      <c r="AJ9359">
        <f t="shared" si="816"/>
        <v>0</v>
      </c>
      <c r="AK9359" t="str">
        <f t="shared" si="820"/>
        <v/>
      </c>
    </row>
    <row r="9360" spans="1:37" x14ac:dyDescent="0.25">
      <c r="A9360" s="1">
        <v>4.1666666666666664E-2</v>
      </c>
      <c r="B9360">
        <v>0</v>
      </c>
      <c r="C9360">
        <v>0</v>
      </c>
      <c r="D9360" t="s">
        <v>16845</v>
      </c>
      <c r="E9360">
        <v>0</v>
      </c>
      <c r="F9360">
        <v>0</v>
      </c>
      <c r="G9360" t="s">
        <v>5</v>
      </c>
      <c r="H9360" s="2">
        <v>42992</v>
      </c>
      <c r="I9360" s="2">
        <v>42981</v>
      </c>
      <c r="J9360" t="s">
        <v>3</v>
      </c>
      <c r="K9360">
        <v>110</v>
      </c>
      <c r="L9360">
        <v>17</v>
      </c>
      <c r="M9360">
        <v>94.02</v>
      </c>
      <c r="N9360">
        <v>0</v>
      </c>
      <c r="O9360">
        <v>0</v>
      </c>
      <c r="P9360">
        <v>94.02</v>
      </c>
      <c r="Q9360" t="s">
        <v>0</v>
      </c>
      <c r="R9360">
        <v>0</v>
      </c>
      <c r="S9360">
        <v>0</v>
      </c>
      <c r="T9360" t="s">
        <v>27046</v>
      </c>
      <c r="U9360" t="s">
        <v>20524</v>
      </c>
      <c r="V9360" s="2">
        <v>42991</v>
      </c>
      <c r="W9360" s="7">
        <f t="shared" si="817"/>
        <v>2017</v>
      </c>
      <c r="X9360" s="2">
        <v>42977</v>
      </c>
      <c r="Y9360" t="s">
        <v>6</v>
      </c>
      <c r="Z9360" t="s">
        <v>7</v>
      </c>
      <c r="AA9360" t="s">
        <v>16846</v>
      </c>
      <c r="AB9360">
        <v>8</v>
      </c>
      <c r="AC9360">
        <v>7819</v>
      </c>
      <c r="AD9360">
        <v>17818</v>
      </c>
      <c r="AE9360" t="s">
        <v>25194</v>
      </c>
      <c r="AF9360" t="s">
        <v>27034</v>
      </c>
      <c r="AG9360">
        <f t="shared" si="818"/>
        <v>5</v>
      </c>
      <c r="AI9360" t="str">
        <f t="shared" si="819"/>
        <v/>
      </c>
      <c r="AJ9360">
        <f t="shared" si="816"/>
        <v>0</v>
      </c>
      <c r="AK9360" t="str">
        <f t="shared" si="820"/>
        <v/>
      </c>
    </row>
    <row r="9361" spans="1:37" x14ac:dyDescent="0.25">
      <c r="A9361" s="1">
        <v>0.125</v>
      </c>
      <c r="B9361">
        <v>0</v>
      </c>
      <c r="C9361">
        <v>0</v>
      </c>
      <c r="D9361" t="s">
        <v>16847</v>
      </c>
      <c r="E9361">
        <v>0</v>
      </c>
      <c r="F9361">
        <v>0</v>
      </c>
      <c r="G9361" t="s">
        <v>5</v>
      </c>
      <c r="H9361" s="2">
        <v>42984</v>
      </c>
      <c r="I9361" s="2">
        <v>42984</v>
      </c>
      <c r="J9361" t="s">
        <v>3</v>
      </c>
      <c r="K9361">
        <v>374</v>
      </c>
      <c r="L9361">
        <v>17</v>
      </c>
      <c r="M9361">
        <v>319.66000000000003</v>
      </c>
      <c r="N9361">
        <v>0</v>
      </c>
      <c r="O9361">
        <v>0</v>
      </c>
      <c r="P9361" t="s">
        <v>11495</v>
      </c>
      <c r="Q9361" t="s">
        <v>16848</v>
      </c>
      <c r="R9361">
        <v>85</v>
      </c>
      <c r="S9361">
        <v>0</v>
      </c>
      <c r="T9361" t="s">
        <v>27046</v>
      </c>
      <c r="U9361" t="s">
        <v>20522</v>
      </c>
      <c r="V9361" s="2">
        <v>42991</v>
      </c>
      <c r="W9361" s="7">
        <f t="shared" si="817"/>
        <v>2017</v>
      </c>
      <c r="X9361" s="2">
        <v>42977</v>
      </c>
      <c r="Y9361" t="s">
        <v>6</v>
      </c>
      <c r="Z9361" t="s">
        <v>7</v>
      </c>
      <c r="AA9361" t="s">
        <v>396</v>
      </c>
      <c r="AB9361">
        <v>2</v>
      </c>
      <c r="AC9361">
        <v>8656</v>
      </c>
      <c r="AD9361">
        <v>17819</v>
      </c>
      <c r="AE9361" t="s">
        <v>25986</v>
      </c>
      <c r="AF9361" t="s">
        <v>27034</v>
      </c>
      <c r="AG9361">
        <f t="shared" si="818"/>
        <v>5</v>
      </c>
      <c r="AI9361" t="str">
        <f t="shared" si="819"/>
        <v/>
      </c>
      <c r="AJ9361">
        <f t="shared" si="816"/>
        <v>0</v>
      </c>
      <c r="AK9361" t="str">
        <f t="shared" si="820"/>
        <v/>
      </c>
    </row>
    <row r="9362" spans="1:37" x14ac:dyDescent="0.25">
      <c r="A9362" s="1">
        <v>0.10416666666666667</v>
      </c>
      <c r="B9362">
        <v>5</v>
      </c>
      <c r="C9362">
        <v>0</v>
      </c>
      <c r="D9362" t="s">
        <v>16849</v>
      </c>
      <c r="E9362">
        <v>0</v>
      </c>
      <c r="F9362">
        <v>0</v>
      </c>
      <c r="G9362" t="s">
        <v>5</v>
      </c>
      <c r="H9362" s="2">
        <v>42986</v>
      </c>
      <c r="I9362" s="2">
        <v>42983</v>
      </c>
      <c r="J9362" t="s">
        <v>3</v>
      </c>
      <c r="K9362">
        <v>293</v>
      </c>
      <c r="L9362">
        <v>17</v>
      </c>
      <c r="M9362">
        <v>250.43</v>
      </c>
      <c r="N9362">
        <v>0</v>
      </c>
      <c r="O9362">
        <v>0</v>
      </c>
      <c r="P9362" t="s">
        <v>10689</v>
      </c>
      <c r="Q9362" t="s">
        <v>16850</v>
      </c>
      <c r="R9362">
        <v>85</v>
      </c>
      <c r="S9362">
        <v>0</v>
      </c>
      <c r="T9362" t="s">
        <v>27046</v>
      </c>
      <c r="U9362" t="s">
        <v>20522</v>
      </c>
      <c r="V9362" s="2">
        <v>42985</v>
      </c>
      <c r="W9362" s="7">
        <f t="shared" si="817"/>
        <v>2017</v>
      </c>
      <c r="X9362" s="2">
        <v>42978</v>
      </c>
      <c r="Y9362" t="s">
        <v>5824</v>
      </c>
      <c r="Z9362" t="s">
        <v>7</v>
      </c>
      <c r="AA9362" t="s">
        <v>215</v>
      </c>
      <c r="AB9362">
        <v>9</v>
      </c>
      <c r="AC9362">
        <v>4197</v>
      </c>
      <c r="AD9362">
        <v>17820</v>
      </c>
      <c r="AE9362" t="s">
        <v>22032</v>
      </c>
      <c r="AF9362" t="s">
        <v>27034</v>
      </c>
      <c r="AG9362">
        <f t="shared" si="818"/>
        <v>5</v>
      </c>
      <c r="AI9362" t="str">
        <f t="shared" si="819"/>
        <v/>
      </c>
      <c r="AJ9362">
        <f t="shared" si="816"/>
        <v>0</v>
      </c>
      <c r="AK9362" t="str">
        <f t="shared" si="820"/>
        <v/>
      </c>
    </row>
    <row r="9363" spans="1:37" x14ac:dyDescent="0.25">
      <c r="A9363" s="1">
        <v>0.10416666666666667</v>
      </c>
      <c r="B9363">
        <v>0</v>
      </c>
      <c r="C9363">
        <v>0</v>
      </c>
      <c r="D9363" t="s">
        <v>16851</v>
      </c>
      <c r="E9363">
        <v>0</v>
      </c>
      <c r="F9363">
        <v>0</v>
      </c>
      <c r="G9363" t="s">
        <v>5</v>
      </c>
      <c r="H9363" s="2">
        <v>43039</v>
      </c>
      <c r="I9363" s="2">
        <v>43037</v>
      </c>
      <c r="J9363" t="s">
        <v>3</v>
      </c>
      <c r="K9363">
        <v>386</v>
      </c>
      <c r="L9363">
        <v>17</v>
      </c>
      <c r="M9363">
        <v>329.91</v>
      </c>
      <c r="N9363">
        <v>0</v>
      </c>
      <c r="O9363">
        <v>0</v>
      </c>
      <c r="P9363" t="s">
        <v>11391</v>
      </c>
      <c r="Q9363" t="s">
        <v>9057</v>
      </c>
      <c r="R9363">
        <v>75</v>
      </c>
      <c r="S9363">
        <v>0</v>
      </c>
      <c r="T9363" t="s">
        <v>27046</v>
      </c>
      <c r="U9363" t="s">
        <v>20520</v>
      </c>
      <c r="V9363" s="2">
        <v>42993</v>
      </c>
      <c r="W9363" s="7">
        <f t="shared" si="817"/>
        <v>2017</v>
      </c>
      <c r="X9363" s="2">
        <v>42979</v>
      </c>
      <c r="Y9363" t="s">
        <v>199</v>
      </c>
      <c r="Z9363" t="s">
        <v>7</v>
      </c>
      <c r="AA9363" t="s">
        <v>81</v>
      </c>
      <c r="AB9363">
        <v>3</v>
      </c>
      <c r="AC9363">
        <v>1588</v>
      </c>
      <c r="AD9363">
        <v>17821</v>
      </c>
      <c r="AE9363" t="s">
        <v>21082</v>
      </c>
      <c r="AF9363" t="s">
        <v>27034</v>
      </c>
      <c r="AG9363">
        <f t="shared" si="818"/>
        <v>5</v>
      </c>
      <c r="AI9363" t="str">
        <f t="shared" si="819"/>
        <v/>
      </c>
      <c r="AJ9363">
        <f t="shared" si="816"/>
        <v>0</v>
      </c>
      <c r="AK9363" t="str">
        <f t="shared" si="820"/>
        <v/>
      </c>
    </row>
    <row r="9364" spans="1:37" x14ac:dyDescent="0.25">
      <c r="A9364" s="1">
        <v>2.7777777777777776E-2</v>
      </c>
      <c r="B9364">
        <v>10</v>
      </c>
      <c r="C9364" t="s">
        <v>16852</v>
      </c>
      <c r="D9364" t="s">
        <v>16853</v>
      </c>
      <c r="E9364">
        <v>0</v>
      </c>
      <c r="F9364">
        <v>0</v>
      </c>
      <c r="G9364" t="s">
        <v>5</v>
      </c>
      <c r="H9364" s="2">
        <v>43073</v>
      </c>
      <c r="I9364" t="s">
        <v>2</v>
      </c>
      <c r="J9364" t="s">
        <v>3</v>
      </c>
      <c r="K9364">
        <v>65</v>
      </c>
      <c r="L9364">
        <v>17</v>
      </c>
      <c r="M9364">
        <v>55.56</v>
      </c>
      <c r="N9364">
        <v>0</v>
      </c>
      <c r="O9364">
        <v>0</v>
      </c>
      <c r="P9364" t="s">
        <v>12088</v>
      </c>
      <c r="Q9364" t="s">
        <v>16854</v>
      </c>
      <c r="R9364">
        <v>65</v>
      </c>
      <c r="S9364">
        <v>0</v>
      </c>
      <c r="T9364" t="s">
        <v>27046</v>
      </c>
      <c r="U9364" t="s">
        <v>20524</v>
      </c>
      <c r="V9364" s="2">
        <v>42983</v>
      </c>
      <c r="W9364" s="7">
        <f t="shared" si="817"/>
        <v>2017</v>
      </c>
      <c r="X9364" s="2">
        <v>42981</v>
      </c>
      <c r="Y9364" t="s">
        <v>118</v>
      </c>
      <c r="Z9364" t="s">
        <v>7</v>
      </c>
      <c r="AA9364" t="s">
        <v>16855</v>
      </c>
      <c r="AB9364">
        <v>1</v>
      </c>
      <c r="AC9364">
        <v>4746</v>
      </c>
      <c r="AD9364">
        <v>17822</v>
      </c>
      <c r="AE9364" t="s">
        <v>22266</v>
      </c>
      <c r="AF9364" t="s">
        <v>27034</v>
      </c>
      <c r="AG9364">
        <f t="shared" si="818"/>
        <v>5</v>
      </c>
      <c r="AI9364" t="str">
        <f t="shared" si="819"/>
        <v/>
      </c>
      <c r="AJ9364">
        <f t="shared" si="816"/>
        <v>0</v>
      </c>
      <c r="AK9364" t="str">
        <f t="shared" si="820"/>
        <v/>
      </c>
    </row>
    <row r="9365" spans="1:37" x14ac:dyDescent="0.25">
      <c r="A9365" s="1">
        <v>2.0833333333333332E-2</v>
      </c>
      <c r="B9365">
        <v>0</v>
      </c>
      <c r="C9365">
        <v>0</v>
      </c>
      <c r="D9365" t="s">
        <v>16856</v>
      </c>
      <c r="E9365">
        <v>0</v>
      </c>
      <c r="F9365">
        <v>0</v>
      </c>
      <c r="G9365" t="s">
        <v>5</v>
      </c>
      <c r="H9365" s="2">
        <v>42983</v>
      </c>
      <c r="I9365" s="2">
        <v>42983</v>
      </c>
      <c r="J9365" t="s">
        <v>3</v>
      </c>
      <c r="K9365">
        <v>111</v>
      </c>
      <c r="L9365">
        <v>17</v>
      </c>
      <c r="M9365">
        <v>94.87</v>
      </c>
      <c r="N9365">
        <v>0</v>
      </c>
      <c r="O9365">
        <v>0</v>
      </c>
      <c r="P9365" t="s">
        <v>12085</v>
      </c>
      <c r="Q9365" t="s">
        <v>16857</v>
      </c>
      <c r="R9365">
        <v>65</v>
      </c>
      <c r="S9365">
        <v>0</v>
      </c>
      <c r="T9365" t="s">
        <v>27046</v>
      </c>
      <c r="U9365" t="s">
        <v>20524</v>
      </c>
      <c r="V9365" s="2">
        <v>42995</v>
      </c>
      <c r="W9365" s="7">
        <f t="shared" si="817"/>
        <v>2017</v>
      </c>
      <c r="X9365" s="2">
        <v>42981</v>
      </c>
      <c r="Y9365" t="s">
        <v>6</v>
      </c>
      <c r="Z9365" t="s">
        <v>7</v>
      </c>
      <c r="AA9365" t="s">
        <v>2500</v>
      </c>
      <c r="AB9365">
        <v>8</v>
      </c>
      <c r="AC9365">
        <v>8657</v>
      </c>
      <c r="AD9365">
        <v>17823</v>
      </c>
      <c r="AE9365" t="s">
        <v>25987</v>
      </c>
      <c r="AF9365" t="s">
        <v>27034</v>
      </c>
      <c r="AG9365">
        <f t="shared" si="818"/>
        <v>5</v>
      </c>
      <c r="AI9365" t="str">
        <f t="shared" si="819"/>
        <v/>
      </c>
      <c r="AJ9365">
        <f t="shared" si="816"/>
        <v>0</v>
      </c>
      <c r="AK9365" t="str">
        <f t="shared" si="820"/>
        <v/>
      </c>
    </row>
    <row r="9366" spans="1:37" x14ac:dyDescent="0.25">
      <c r="A9366" s="1">
        <v>3.125E-2</v>
      </c>
      <c r="B9366">
        <v>135</v>
      </c>
      <c r="C9366">
        <v>0</v>
      </c>
      <c r="D9366" t="s">
        <v>16858</v>
      </c>
      <c r="E9366">
        <v>0</v>
      </c>
      <c r="F9366">
        <v>0</v>
      </c>
      <c r="G9366" t="s">
        <v>5</v>
      </c>
      <c r="H9366" s="2">
        <v>43010</v>
      </c>
      <c r="I9366" s="2">
        <v>43010</v>
      </c>
      <c r="J9366" t="s">
        <v>3</v>
      </c>
      <c r="K9366">
        <v>388</v>
      </c>
      <c r="L9366">
        <v>17</v>
      </c>
      <c r="M9366">
        <v>331.62</v>
      </c>
      <c r="N9366">
        <v>0</v>
      </c>
      <c r="O9366">
        <v>0</v>
      </c>
      <c r="P9366" t="s">
        <v>15862</v>
      </c>
      <c r="Q9366" t="s">
        <v>16859</v>
      </c>
      <c r="R9366">
        <v>75</v>
      </c>
      <c r="S9366">
        <v>0</v>
      </c>
      <c r="T9366" t="s">
        <v>27046</v>
      </c>
      <c r="U9366" t="s">
        <v>20520</v>
      </c>
      <c r="V9366" s="2">
        <v>42991</v>
      </c>
      <c r="W9366" s="7">
        <f t="shared" si="817"/>
        <v>2017</v>
      </c>
      <c r="X9366" s="2">
        <v>42981</v>
      </c>
      <c r="Y9366" t="s">
        <v>193</v>
      </c>
      <c r="Z9366" t="s">
        <v>7</v>
      </c>
      <c r="AA9366" t="s">
        <v>16860</v>
      </c>
      <c r="AB9366">
        <v>3</v>
      </c>
      <c r="AC9366">
        <v>8658</v>
      </c>
      <c r="AD9366">
        <v>17824</v>
      </c>
      <c r="AE9366" t="s">
        <v>25988</v>
      </c>
      <c r="AF9366" t="s">
        <v>27034</v>
      </c>
      <c r="AG9366">
        <f t="shared" si="818"/>
        <v>5</v>
      </c>
      <c r="AI9366" t="str">
        <f t="shared" si="819"/>
        <v/>
      </c>
      <c r="AJ9366">
        <f t="shared" si="816"/>
        <v>0</v>
      </c>
      <c r="AK9366" t="str">
        <f t="shared" si="820"/>
        <v/>
      </c>
    </row>
    <row r="9367" spans="1:37" x14ac:dyDescent="0.25">
      <c r="A9367" s="1">
        <v>3.125E-2</v>
      </c>
      <c r="B9367">
        <v>135</v>
      </c>
      <c r="C9367">
        <v>0</v>
      </c>
      <c r="D9367" t="s">
        <v>16861</v>
      </c>
      <c r="E9367">
        <v>0</v>
      </c>
      <c r="F9367">
        <v>0</v>
      </c>
      <c r="G9367" t="s">
        <v>5</v>
      </c>
      <c r="H9367" s="2">
        <v>43012</v>
      </c>
      <c r="I9367" s="2">
        <v>43011</v>
      </c>
      <c r="J9367" t="s">
        <v>3</v>
      </c>
      <c r="K9367">
        <v>330</v>
      </c>
      <c r="L9367">
        <v>17</v>
      </c>
      <c r="M9367">
        <v>282.05</v>
      </c>
      <c r="N9367">
        <v>0</v>
      </c>
      <c r="O9367">
        <v>0</v>
      </c>
      <c r="P9367" t="s">
        <v>11845</v>
      </c>
      <c r="Q9367" t="s">
        <v>16862</v>
      </c>
      <c r="R9367">
        <v>75</v>
      </c>
      <c r="S9367">
        <v>0</v>
      </c>
      <c r="T9367" t="s">
        <v>27046</v>
      </c>
      <c r="U9367" t="s">
        <v>20520</v>
      </c>
      <c r="V9367" s="2">
        <v>42996</v>
      </c>
      <c r="W9367" s="7">
        <f t="shared" si="817"/>
        <v>2017</v>
      </c>
      <c r="X9367" s="2">
        <v>42982</v>
      </c>
      <c r="Y9367" t="s">
        <v>6</v>
      </c>
      <c r="Z9367" t="s">
        <v>7</v>
      </c>
      <c r="AA9367" t="s">
        <v>13001</v>
      </c>
      <c r="AB9367">
        <v>3</v>
      </c>
      <c r="AC9367">
        <v>8659</v>
      </c>
      <c r="AD9367">
        <v>17825</v>
      </c>
      <c r="AE9367" t="s">
        <v>25989</v>
      </c>
      <c r="AF9367" t="s">
        <v>27034</v>
      </c>
      <c r="AG9367">
        <f t="shared" si="818"/>
        <v>5</v>
      </c>
      <c r="AI9367" t="str">
        <f t="shared" si="819"/>
        <v/>
      </c>
      <c r="AJ9367">
        <f t="shared" si="816"/>
        <v>0</v>
      </c>
      <c r="AK9367" t="str">
        <f t="shared" si="820"/>
        <v/>
      </c>
    </row>
    <row r="9368" spans="1:37" x14ac:dyDescent="0.25">
      <c r="A9368" s="1">
        <v>0.125</v>
      </c>
      <c r="B9368">
        <v>5</v>
      </c>
      <c r="C9368">
        <v>0</v>
      </c>
      <c r="D9368" t="s">
        <v>16863</v>
      </c>
      <c r="E9368">
        <v>0</v>
      </c>
      <c r="F9368">
        <v>0</v>
      </c>
      <c r="G9368" t="s">
        <v>5</v>
      </c>
      <c r="H9368" s="2">
        <v>42986</v>
      </c>
      <c r="I9368" s="2">
        <v>42986</v>
      </c>
      <c r="J9368" t="s">
        <v>3</v>
      </c>
      <c r="K9368">
        <v>293</v>
      </c>
      <c r="L9368">
        <v>17</v>
      </c>
      <c r="M9368">
        <v>250.43</v>
      </c>
      <c r="N9368">
        <v>0</v>
      </c>
      <c r="O9368">
        <v>0</v>
      </c>
      <c r="P9368" t="s">
        <v>10689</v>
      </c>
      <c r="Q9368" t="s">
        <v>16864</v>
      </c>
      <c r="R9368">
        <v>75</v>
      </c>
      <c r="S9368">
        <v>0</v>
      </c>
      <c r="T9368" t="s">
        <v>27046</v>
      </c>
      <c r="U9368" t="s">
        <v>20520</v>
      </c>
      <c r="V9368" s="2">
        <v>42991</v>
      </c>
      <c r="W9368" s="7">
        <f t="shared" si="817"/>
        <v>2017</v>
      </c>
      <c r="X9368" s="2">
        <v>42984</v>
      </c>
      <c r="Y9368" t="s">
        <v>11249</v>
      </c>
      <c r="Z9368" t="s">
        <v>7</v>
      </c>
      <c r="AA9368" t="s">
        <v>215</v>
      </c>
      <c r="AB9368">
        <v>9</v>
      </c>
      <c r="AC9368">
        <v>249</v>
      </c>
      <c r="AD9368">
        <v>17826</v>
      </c>
      <c r="AE9368" t="s">
        <v>20611</v>
      </c>
      <c r="AF9368" t="s">
        <v>27034</v>
      </c>
      <c r="AG9368">
        <f t="shared" si="818"/>
        <v>5</v>
      </c>
      <c r="AI9368" t="str">
        <f t="shared" si="819"/>
        <v/>
      </c>
      <c r="AJ9368">
        <f t="shared" si="816"/>
        <v>0</v>
      </c>
      <c r="AK9368" t="str">
        <f t="shared" si="820"/>
        <v/>
      </c>
    </row>
    <row r="9369" spans="1:37" x14ac:dyDescent="0.25">
      <c r="A9369" s="1">
        <v>4.1666666666666664E-2</v>
      </c>
      <c r="B9369">
        <v>116</v>
      </c>
      <c r="C9369">
        <v>0</v>
      </c>
      <c r="D9369" t="s">
        <v>16865</v>
      </c>
      <c r="E9369">
        <v>0</v>
      </c>
      <c r="F9369">
        <v>0</v>
      </c>
      <c r="G9369" t="s">
        <v>5</v>
      </c>
      <c r="H9369" s="2">
        <v>43024</v>
      </c>
      <c r="I9369" s="2">
        <v>43024</v>
      </c>
      <c r="J9369" t="s">
        <v>3</v>
      </c>
      <c r="K9369">
        <v>325</v>
      </c>
      <c r="L9369">
        <v>17</v>
      </c>
      <c r="M9369">
        <v>277.77999999999997</v>
      </c>
      <c r="N9369">
        <v>0</v>
      </c>
      <c r="O9369">
        <v>0</v>
      </c>
      <c r="P9369" t="s">
        <v>12134</v>
      </c>
      <c r="Q9369" t="s">
        <v>16866</v>
      </c>
      <c r="R9369">
        <v>75</v>
      </c>
      <c r="S9369">
        <v>0</v>
      </c>
      <c r="T9369" t="s">
        <v>27046</v>
      </c>
      <c r="U9369" t="s">
        <v>20520</v>
      </c>
      <c r="V9369" s="2">
        <v>42999</v>
      </c>
      <c r="W9369" s="7">
        <f t="shared" si="817"/>
        <v>2017</v>
      </c>
      <c r="X9369" s="2">
        <v>42985</v>
      </c>
      <c r="Y9369" t="s">
        <v>5741</v>
      </c>
      <c r="Z9369" t="s">
        <v>7</v>
      </c>
      <c r="AA9369" t="s">
        <v>9217</v>
      </c>
      <c r="AB9369">
        <v>3</v>
      </c>
      <c r="AC9369">
        <v>8587</v>
      </c>
      <c r="AD9369">
        <v>17827</v>
      </c>
      <c r="AE9369" t="s">
        <v>25920</v>
      </c>
      <c r="AF9369" t="s">
        <v>27034</v>
      </c>
      <c r="AG9369">
        <f t="shared" si="818"/>
        <v>5</v>
      </c>
      <c r="AI9369" t="str">
        <f t="shared" si="819"/>
        <v/>
      </c>
      <c r="AJ9369">
        <f t="shared" si="816"/>
        <v>0</v>
      </c>
      <c r="AK9369" t="str">
        <f t="shared" si="820"/>
        <v/>
      </c>
    </row>
    <row r="9370" spans="1:37" x14ac:dyDescent="0.25">
      <c r="A9370" s="1">
        <v>4.1666666666666664E-2</v>
      </c>
      <c r="B9370">
        <v>5</v>
      </c>
      <c r="C9370">
        <v>0</v>
      </c>
      <c r="D9370" t="s">
        <v>16867</v>
      </c>
      <c r="E9370">
        <v>0</v>
      </c>
      <c r="F9370">
        <v>0</v>
      </c>
      <c r="G9370" t="s">
        <v>5</v>
      </c>
      <c r="H9370" s="2">
        <v>43025</v>
      </c>
      <c r="I9370" t="s">
        <v>2</v>
      </c>
      <c r="J9370" t="s">
        <v>3</v>
      </c>
      <c r="K9370">
        <v>211</v>
      </c>
      <c r="L9370">
        <v>17</v>
      </c>
      <c r="M9370">
        <v>180.34</v>
      </c>
      <c r="N9370">
        <v>0</v>
      </c>
      <c r="O9370">
        <v>0</v>
      </c>
      <c r="P9370" t="s">
        <v>11385</v>
      </c>
      <c r="Q9370" t="s">
        <v>16868</v>
      </c>
      <c r="R9370">
        <v>85</v>
      </c>
      <c r="S9370">
        <v>0</v>
      </c>
      <c r="T9370" t="s">
        <v>27046</v>
      </c>
      <c r="U9370" t="s">
        <v>20522</v>
      </c>
      <c r="V9370" s="2">
        <v>42992</v>
      </c>
      <c r="W9370" s="7">
        <f t="shared" si="817"/>
        <v>2017</v>
      </c>
      <c r="X9370" s="2">
        <v>42985</v>
      </c>
      <c r="Y9370" t="s">
        <v>8833</v>
      </c>
      <c r="Z9370" t="s">
        <v>7</v>
      </c>
      <c r="AA9370" t="s">
        <v>1200</v>
      </c>
      <c r="AB9370">
        <v>9</v>
      </c>
      <c r="AC9370">
        <v>5384</v>
      </c>
      <c r="AD9370">
        <v>17828</v>
      </c>
      <c r="AE9370" t="s">
        <v>22873</v>
      </c>
      <c r="AF9370" t="s">
        <v>27034</v>
      </c>
      <c r="AG9370">
        <f t="shared" si="818"/>
        <v>5</v>
      </c>
      <c r="AI9370" t="str">
        <f t="shared" si="819"/>
        <v/>
      </c>
      <c r="AJ9370">
        <f t="shared" si="816"/>
        <v>0</v>
      </c>
      <c r="AK9370" t="str">
        <f t="shared" si="820"/>
        <v/>
      </c>
    </row>
    <row r="9371" spans="1:37" x14ac:dyDescent="0.25">
      <c r="A9371" s="1">
        <v>4.1666666666666664E-2</v>
      </c>
      <c r="B9371">
        <v>65</v>
      </c>
      <c r="C9371">
        <v>0</v>
      </c>
      <c r="D9371" t="s">
        <v>16869</v>
      </c>
      <c r="E9371">
        <v>0</v>
      </c>
      <c r="F9371">
        <v>0</v>
      </c>
      <c r="G9371" t="s">
        <v>5</v>
      </c>
      <c r="H9371" s="2">
        <v>42997</v>
      </c>
      <c r="I9371" s="2">
        <v>42989</v>
      </c>
      <c r="J9371" t="s">
        <v>3</v>
      </c>
      <c r="K9371">
        <v>317</v>
      </c>
      <c r="L9371">
        <v>17</v>
      </c>
      <c r="M9371">
        <v>270.94</v>
      </c>
      <c r="N9371">
        <v>67.69</v>
      </c>
      <c r="O9371">
        <v>20</v>
      </c>
      <c r="P9371" t="s">
        <v>16870</v>
      </c>
      <c r="Q9371" t="s">
        <v>9044</v>
      </c>
      <c r="R9371">
        <v>75</v>
      </c>
      <c r="S9371">
        <v>0</v>
      </c>
      <c r="T9371" t="s">
        <v>27046</v>
      </c>
      <c r="U9371" t="s">
        <v>20520</v>
      </c>
      <c r="V9371" s="2">
        <v>42999</v>
      </c>
      <c r="W9371" s="7">
        <f t="shared" si="817"/>
        <v>2017</v>
      </c>
      <c r="X9371" s="2">
        <v>42985</v>
      </c>
      <c r="Y9371" t="s">
        <v>80</v>
      </c>
      <c r="Z9371" t="s">
        <v>7</v>
      </c>
      <c r="AA9371" t="s">
        <v>7910</v>
      </c>
      <c r="AB9371">
        <v>3</v>
      </c>
      <c r="AC9371">
        <v>2381</v>
      </c>
      <c r="AD9371">
        <v>17829</v>
      </c>
      <c r="AE9371" t="s">
        <v>21356</v>
      </c>
      <c r="AF9371" t="s">
        <v>27034</v>
      </c>
      <c r="AG9371">
        <f t="shared" si="818"/>
        <v>5</v>
      </c>
      <c r="AI9371" t="str">
        <f t="shared" si="819"/>
        <v/>
      </c>
      <c r="AJ9371">
        <f t="shared" si="816"/>
        <v>0</v>
      </c>
      <c r="AK9371" t="str">
        <f t="shared" si="820"/>
        <v/>
      </c>
    </row>
    <row r="9372" spans="1:37" x14ac:dyDescent="0.25">
      <c r="A9372" s="1">
        <v>4.1666666666666664E-2</v>
      </c>
      <c r="B9372">
        <v>5</v>
      </c>
      <c r="C9372">
        <v>0</v>
      </c>
      <c r="D9372" t="s">
        <v>16871</v>
      </c>
      <c r="E9372">
        <v>0</v>
      </c>
      <c r="F9372">
        <v>0</v>
      </c>
      <c r="G9372" t="s">
        <v>5</v>
      </c>
      <c r="H9372" s="2">
        <v>43012</v>
      </c>
      <c r="I9372" s="2">
        <v>43012</v>
      </c>
      <c r="J9372" t="s">
        <v>3</v>
      </c>
      <c r="K9372">
        <v>297</v>
      </c>
      <c r="L9372">
        <v>17</v>
      </c>
      <c r="M9372">
        <v>253.85</v>
      </c>
      <c r="N9372">
        <v>0</v>
      </c>
      <c r="O9372">
        <v>0</v>
      </c>
      <c r="P9372" t="s">
        <v>11662</v>
      </c>
      <c r="Q9372" t="s">
        <v>16872</v>
      </c>
      <c r="R9372">
        <v>75</v>
      </c>
      <c r="S9372">
        <v>0</v>
      </c>
      <c r="T9372" t="s">
        <v>27046</v>
      </c>
      <c r="U9372" t="s">
        <v>20520</v>
      </c>
      <c r="V9372" s="2">
        <v>42999</v>
      </c>
      <c r="W9372" s="7">
        <f t="shared" si="817"/>
        <v>2017</v>
      </c>
      <c r="X9372" s="2">
        <v>42985</v>
      </c>
      <c r="Y9372" t="s">
        <v>80</v>
      </c>
      <c r="Z9372" t="s">
        <v>7</v>
      </c>
      <c r="AA9372" t="s">
        <v>9558</v>
      </c>
      <c r="AB9372">
        <v>3</v>
      </c>
      <c r="AC9372">
        <v>7844</v>
      </c>
      <c r="AD9372">
        <v>17830</v>
      </c>
      <c r="AE9372" t="s">
        <v>25218</v>
      </c>
      <c r="AF9372" t="s">
        <v>27034</v>
      </c>
      <c r="AG9372">
        <f t="shared" si="818"/>
        <v>5</v>
      </c>
      <c r="AI9372" t="str">
        <f t="shared" si="819"/>
        <v/>
      </c>
      <c r="AJ9372">
        <f t="shared" si="816"/>
        <v>0</v>
      </c>
      <c r="AK9372" t="str">
        <f t="shared" si="820"/>
        <v/>
      </c>
    </row>
    <row r="9373" spans="1:37" x14ac:dyDescent="0.25">
      <c r="A9373" s="1">
        <v>2.7777777777777776E-2</v>
      </c>
      <c r="B9373">
        <v>155</v>
      </c>
      <c r="C9373">
        <v>0</v>
      </c>
      <c r="D9373" t="s">
        <v>16873</v>
      </c>
      <c r="E9373">
        <v>0</v>
      </c>
      <c r="F9373">
        <v>0</v>
      </c>
      <c r="G9373" t="s">
        <v>5</v>
      </c>
      <c r="H9373" s="2">
        <v>43006</v>
      </c>
      <c r="I9373" s="2">
        <v>42995</v>
      </c>
      <c r="J9373" t="s">
        <v>3</v>
      </c>
      <c r="K9373">
        <v>388</v>
      </c>
      <c r="L9373">
        <v>17</v>
      </c>
      <c r="M9373">
        <v>331.62</v>
      </c>
      <c r="N9373">
        <v>0</v>
      </c>
      <c r="O9373">
        <v>0</v>
      </c>
      <c r="P9373" t="s">
        <v>15862</v>
      </c>
      <c r="Q9373" t="s">
        <v>16874</v>
      </c>
      <c r="R9373">
        <v>75</v>
      </c>
      <c r="S9373">
        <v>0</v>
      </c>
      <c r="T9373" t="s">
        <v>27046</v>
      </c>
      <c r="U9373" t="s">
        <v>20520</v>
      </c>
      <c r="V9373" s="2">
        <v>43000</v>
      </c>
      <c r="W9373" s="7">
        <f t="shared" si="817"/>
        <v>2017</v>
      </c>
      <c r="X9373" s="2">
        <v>42986</v>
      </c>
      <c r="Y9373" t="s">
        <v>6</v>
      </c>
      <c r="Z9373" t="s">
        <v>7</v>
      </c>
      <c r="AA9373" t="s">
        <v>9217</v>
      </c>
      <c r="AB9373">
        <v>3</v>
      </c>
      <c r="AC9373">
        <v>7544</v>
      </c>
      <c r="AD9373">
        <v>17831</v>
      </c>
      <c r="AE9373" t="s">
        <v>24937</v>
      </c>
      <c r="AF9373" t="s">
        <v>27034</v>
      </c>
      <c r="AG9373">
        <f t="shared" si="818"/>
        <v>5</v>
      </c>
      <c r="AI9373" t="str">
        <f t="shared" si="819"/>
        <v/>
      </c>
      <c r="AJ9373">
        <f t="shared" si="816"/>
        <v>0</v>
      </c>
      <c r="AK9373" t="str">
        <f t="shared" si="820"/>
        <v/>
      </c>
    </row>
    <row r="9374" spans="1:37" x14ac:dyDescent="0.25">
      <c r="A9374" s="1">
        <v>0.14583333333333334</v>
      </c>
      <c r="B9374">
        <v>0</v>
      </c>
      <c r="C9374">
        <v>0</v>
      </c>
      <c r="D9374" t="s">
        <v>16875</v>
      </c>
      <c r="E9374">
        <v>0</v>
      </c>
      <c r="F9374">
        <v>0</v>
      </c>
      <c r="G9374" t="s">
        <v>5</v>
      </c>
      <c r="H9374" s="2">
        <v>43042</v>
      </c>
      <c r="I9374" s="2">
        <v>43042</v>
      </c>
      <c r="J9374" t="s">
        <v>3</v>
      </c>
      <c r="K9374">
        <v>351</v>
      </c>
      <c r="L9374">
        <v>17</v>
      </c>
      <c r="M9374">
        <v>300</v>
      </c>
      <c r="N9374">
        <v>0</v>
      </c>
      <c r="O9374">
        <v>0</v>
      </c>
      <c r="P9374" t="s">
        <v>12473</v>
      </c>
      <c r="Q9374" t="s">
        <v>16876</v>
      </c>
      <c r="R9374">
        <v>85</v>
      </c>
      <c r="S9374">
        <v>0</v>
      </c>
      <c r="T9374" t="s">
        <v>27046</v>
      </c>
      <c r="U9374" t="s">
        <v>20522</v>
      </c>
      <c r="V9374" s="2">
        <v>43000</v>
      </c>
      <c r="W9374" s="7">
        <f t="shared" si="817"/>
        <v>2017</v>
      </c>
      <c r="X9374" s="2">
        <v>42986</v>
      </c>
      <c r="Y9374" t="s">
        <v>50</v>
      </c>
      <c r="Z9374" t="s">
        <v>7</v>
      </c>
      <c r="AA9374" t="s">
        <v>396</v>
      </c>
      <c r="AB9374">
        <v>2</v>
      </c>
      <c r="AC9374">
        <v>4001</v>
      </c>
      <c r="AD9374">
        <v>17832</v>
      </c>
      <c r="AE9374" t="s">
        <v>21945</v>
      </c>
      <c r="AF9374" t="s">
        <v>27034</v>
      </c>
      <c r="AG9374">
        <f t="shared" si="818"/>
        <v>5</v>
      </c>
      <c r="AI9374" t="str">
        <f t="shared" si="819"/>
        <v/>
      </c>
      <c r="AJ9374">
        <f t="shared" si="816"/>
        <v>0</v>
      </c>
      <c r="AK9374" t="str">
        <f t="shared" si="820"/>
        <v/>
      </c>
    </row>
    <row r="9375" spans="1:37" x14ac:dyDescent="0.25">
      <c r="A9375" s="1">
        <v>4.1666666666666664E-2</v>
      </c>
      <c r="B9375">
        <v>30</v>
      </c>
      <c r="C9375">
        <v>0</v>
      </c>
      <c r="D9375" t="s">
        <v>16877</v>
      </c>
      <c r="E9375">
        <v>0</v>
      </c>
      <c r="F9375">
        <v>0</v>
      </c>
      <c r="G9375" t="s">
        <v>5</v>
      </c>
      <c r="H9375" s="2">
        <v>43010</v>
      </c>
      <c r="I9375" s="2">
        <v>43010</v>
      </c>
      <c r="J9375" t="s">
        <v>3</v>
      </c>
      <c r="K9375">
        <v>258</v>
      </c>
      <c r="L9375">
        <v>17</v>
      </c>
      <c r="M9375">
        <v>220.51</v>
      </c>
      <c r="N9375">
        <v>0</v>
      </c>
      <c r="O9375">
        <v>0</v>
      </c>
      <c r="P9375" t="s">
        <v>16878</v>
      </c>
      <c r="Q9375" t="s">
        <v>16879</v>
      </c>
      <c r="R9375">
        <v>65</v>
      </c>
      <c r="S9375">
        <v>0</v>
      </c>
      <c r="T9375" t="s">
        <v>27046</v>
      </c>
      <c r="U9375" t="s">
        <v>20524</v>
      </c>
      <c r="V9375" s="2">
        <v>36892</v>
      </c>
      <c r="W9375" s="7">
        <f t="shared" si="817"/>
        <v>2017</v>
      </c>
      <c r="X9375" s="2">
        <v>42988</v>
      </c>
      <c r="Y9375" t="s">
        <v>80</v>
      </c>
      <c r="Z9375" t="s">
        <v>7</v>
      </c>
      <c r="AA9375" t="s">
        <v>1043</v>
      </c>
      <c r="AB9375">
        <v>5</v>
      </c>
      <c r="AC9375">
        <v>565</v>
      </c>
      <c r="AD9375">
        <v>17833</v>
      </c>
      <c r="AE9375" t="s">
        <v>20726</v>
      </c>
      <c r="AF9375" t="s">
        <v>27034</v>
      </c>
      <c r="AG9375">
        <f t="shared" si="818"/>
        <v>5</v>
      </c>
      <c r="AI9375" t="str">
        <f t="shared" si="819"/>
        <v/>
      </c>
      <c r="AJ9375">
        <f t="shared" si="816"/>
        <v>0</v>
      </c>
      <c r="AK9375" t="str">
        <f t="shared" si="820"/>
        <v/>
      </c>
    </row>
    <row r="9376" spans="1:37" x14ac:dyDescent="0.25">
      <c r="A9376" s="1">
        <v>4.1666666666666664E-2</v>
      </c>
      <c r="B9376">
        <v>10</v>
      </c>
      <c r="C9376">
        <v>0</v>
      </c>
      <c r="D9376" t="s">
        <v>16880</v>
      </c>
      <c r="E9376">
        <v>0</v>
      </c>
      <c r="F9376">
        <v>0</v>
      </c>
      <c r="G9376" t="s">
        <v>5</v>
      </c>
      <c r="H9376" s="2">
        <v>42993</v>
      </c>
      <c r="I9376" s="2">
        <v>42993</v>
      </c>
      <c r="J9376" t="s">
        <v>3</v>
      </c>
      <c r="K9376">
        <v>293</v>
      </c>
      <c r="L9376">
        <v>17</v>
      </c>
      <c r="M9376">
        <v>250.43</v>
      </c>
      <c r="N9376">
        <v>0</v>
      </c>
      <c r="O9376">
        <v>0</v>
      </c>
      <c r="P9376" t="s">
        <v>10689</v>
      </c>
      <c r="Q9376" t="s">
        <v>16881</v>
      </c>
      <c r="R9376">
        <v>65</v>
      </c>
      <c r="S9376">
        <v>0</v>
      </c>
      <c r="T9376" t="s">
        <v>27046</v>
      </c>
      <c r="U9376" t="s">
        <v>20524</v>
      </c>
      <c r="V9376" s="2">
        <v>36892</v>
      </c>
      <c r="W9376" s="7">
        <f t="shared" si="817"/>
        <v>2017</v>
      </c>
      <c r="X9376" s="2">
        <v>42989</v>
      </c>
      <c r="Y9376" t="s">
        <v>6</v>
      </c>
      <c r="Z9376" t="s">
        <v>7</v>
      </c>
      <c r="AA9376" t="s">
        <v>314</v>
      </c>
      <c r="AB9376">
        <v>1</v>
      </c>
      <c r="AC9376">
        <v>595</v>
      </c>
      <c r="AD9376">
        <v>17834</v>
      </c>
      <c r="AE9376" t="s">
        <v>20741</v>
      </c>
      <c r="AF9376" t="s">
        <v>27034</v>
      </c>
      <c r="AG9376">
        <f t="shared" si="818"/>
        <v>5</v>
      </c>
      <c r="AI9376" t="str">
        <f t="shared" si="819"/>
        <v/>
      </c>
      <c r="AJ9376">
        <f t="shared" si="816"/>
        <v>0</v>
      </c>
      <c r="AK9376" t="str">
        <f t="shared" si="820"/>
        <v/>
      </c>
    </row>
    <row r="9377" spans="1:37" x14ac:dyDescent="0.25">
      <c r="A9377" s="1">
        <v>0.1111111111111111</v>
      </c>
      <c r="B9377">
        <v>10</v>
      </c>
      <c r="C9377">
        <v>0</v>
      </c>
      <c r="D9377" t="s">
        <v>16882</v>
      </c>
      <c r="E9377">
        <v>0</v>
      </c>
      <c r="F9377">
        <v>0</v>
      </c>
      <c r="G9377" t="s">
        <v>5</v>
      </c>
      <c r="H9377" s="2">
        <v>42996</v>
      </c>
      <c r="I9377" s="2">
        <v>42995</v>
      </c>
      <c r="J9377" t="s">
        <v>3</v>
      </c>
      <c r="K9377">
        <v>386</v>
      </c>
      <c r="L9377">
        <v>17</v>
      </c>
      <c r="M9377">
        <v>329.91</v>
      </c>
      <c r="N9377">
        <v>0</v>
      </c>
      <c r="O9377">
        <v>0</v>
      </c>
      <c r="P9377" t="s">
        <v>11391</v>
      </c>
      <c r="Q9377" t="s">
        <v>16883</v>
      </c>
      <c r="R9377">
        <v>75</v>
      </c>
      <c r="S9377">
        <v>0</v>
      </c>
      <c r="T9377" t="s">
        <v>27046</v>
      </c>
      <c r="U9377" t="s">
        <v>20520</v>
      </c>
      <c r="V9377" s="2">
        <v>42996</v>
      </c>
      <c r="W9377" s="7">
        <f t="shared" si="817"/>
        <v>2017</v>
      </c>
      <c r="X9377" s="2">
        <v>42989</v>
      </c>
      <c r="Y9377" t="s">
        <v>5824</v>
      </c>
      <c r="Z9377" t="s">
        <v>7</v>
      </c>
      <c r="AA9377" t="s">
        <v>1893</v>
      </c>
      <c r="AB9377">
        <v>9</v>
      </c>
      <c r="AC9377">
        <v>5473</v>
      </c>
      <c r="AD9377">
        <v>17835</v>
      </c>
      <c r="AE9377" t="s">
        <v>22952</v>
      </c>
      <c r="AF9377" t="s">
        <v>27034</v>
      </c>
      <c r="AG9377">
        <f t="shared" si="818"/>
        <v>5</v>
      </c>
      <c r="AI9377" t="str">
        <f t="shared" si="819"/>
        <v/>
      </c>
      <c r="AJ9377">
        <f t="shared" si="816"/>
        <v>0</v>
      </c>
      <c r="AK9377" t="str">
        <f t="shared" si="820"/>
        <v/>
      </c>
    </row>
    <row r="9378" spans="1:37" x14ac:dyDescent="0.25">
      <c r="A9378" s="1">
        <v>0.11458333333333333</v>
      </c>
      <c r="B9378">
        <v>165</v>
      </c>
      <c r="C9378">
        <v>0</v>
      </c>
      <c r="D9378" t="s">
        <v>16884</v>
      </c>
      <c r="E9378">
        <v>0</v>
      </c>
      <c r="F9378">
        <v>0</v>
      </c>
      <c r="G9378" t="s">
        <v>5</v>
      </c>
      <c r="H9378" s="2">
        <v>42991</v>
      </c>
      <c r="I9378" s="2">
        <v>42991</v>
      </c>
      <c r="J9378" t="s">
        <v>3</v>
      </c>
      <c r="K9378">
        <v>386</v>
      </c>
      <c r="L9378">
        <v>17</v>
      </c>
      <c r="M9378">
        <v>329.91</v>
      </c>
      <c r="N9378">
        <v>0</v>
      </c>
      <c r="O9378">
        <v>0</v>
      </c>
      <c r="P9378" t="s">
        <v>11391</v>
      </c>
      <c r="Q9378" t="s">
        <v>16885</v>
      </c>
      <c r="R9378">
        <v>85</v>
      </c>
      <c r="S9378">
        <v>0</v>
      </c>
      <c r="T9378" t="s">
        <v>27046</v>
      </c>
      <c r="U9378" t="s">
        <v>20522</v>
      </c>
      <c r="V9378" s="2">
        <v>42996</v>
      </c>
      <c r="W9378" s="7">
        <f t="shared" si="817"/>
        <v>2017</v>
      </c>
      <c r="X9378" s="2">
        <v>42989</v>
      </c>
      <c r="Y9378" t="s">
        <v>12</v>
      </c>
      <c r="Z9378" t="s">
        <v>7</v>
      </c>
      <c r="AA9378" t="s">
        <v>215</v>
      </c>
      <c r="AB9378">
        <v>9</v>
      </c>
      <c r="AC9378">
        <v>5548</v>
      </c>
      <c r="AD9378">
        <v>17836</v>
      </c>
      <c r="AE9378" t="s">
        <v>23024</v>
      </c>
      <c r="AF9378" t="s">
        <v>27034</v>
      </c>
      <c r="AG9378">
        <f t="shared" si="818"/>
        <v>5</v>
      </c>
      <c r="AI9378" t="str">
        <f t="shared" si="819"/>
        <v/>
      </c>
      <c r="AJ9378">
        <f t="shared" si="816"/>
        <v>0</v>
      </c>
      <c r="AK9378" t="str">
        <f t="shared" si="820"/>
        <v/>
      </c>
    </row>
    <row r="9379" spans="1:37" x14ac:dyDescent="0.25">
      <c r="A9379" s="1">
        <v>3.125E-2</v>
      </c>
      <c r="B9379">
        <v>135</v>
      </c>
      <c r="C9379">
        <v>0</v>
      </c>
      <c r="D9379" t="s">
        <v>16886</v>
      </c>
      <c r="E9379">
        <v>0</v>
      </c>
      <c r="F9379">
        <v>0</v>
      </c>
      <c r="G9379" t="s">
        <v>5</v>
      </c>
      <c r="H9379" s="2">
        <v>43010</v>
      </c>
      <c r="I9379" s="2">
        <v>43010</v>
      </c>
      <c r="J9379" t="s">
        <v>3</v>
      </c>
      <c r="K9379">
        <v>339</v>
      </c>
      <c r="L9379">
        <v>17</v>
      </c>
      <c r="M9379">
        <v>289.74</v>
      </c>
      <c r="N9379">
        <v>0</v>
      </c>
      <c r="O9379">
        <v>0</v>
      </c>
      <c r="P9379" t="s">
        <v>10929</v>
      </c>
      <c r="Q9379" t="s">
        <v>9086</v>
      </c>
      <c r="R9379">
        <v>75</v>
      </c>
      <c r="S9379">
        <v>0</v>
      </c>
      <c r="T9379" t="s">
        <v>27046</v>
      </c>
      <c r="U9379" t="s">
        <v>20520</v>
      </c>
      <c r="V9379" s="2">
        <v>36892</v>
      </c>
      <c r="W9379" s="7">
        <f t="shared" si="817"/>
        <v>2017</v>
      </c>
      <c r="X9379" s="2">
        <v>42989</v>
      </c>
      <c r="Y9379" t="s">
        <v>6</v>
      </c>
      <c r="Z9379" t="s">
        <v>7</v>
      </c>
      <c r="AA9379" t="s">
        <v>13001</v>
      </c>
      <c r="AB9379">
        <v>3</v>
      </c>
      <c r="AC9379">
        <v>2829</v>
      </c>
      <c r="AD9379">
        <v>17837</v>
      </c>
      <c r="AE9379" t="s">
        <v>21504</v>
      </c>
      <c r="AF9379" t="s">
        <v>27034</v>
      </c>
      <c r="AG9379">
        <f t="shared" si="818"/>
        <v>5</v>
      </c>
      <c r="AI9379" t="str">
        <f t="shared" si="819"/>
        <v/>
      </c>
      <c r="AJ9379">
        <f t="shared" si="816"/>
        <v>0</v>
      </c>
      <c r="AK9379" t="str">
        <f t="shared" si="820"/>
        <v/>
      </c>
    </row>
    <row r="9380" spans="1:37" x14ac:dyDescent="0.25">
      <c r="A9380" s="1">
        <v>6.25E-2</v>
      </c>
      <c r="B9380">
        <v>5</v>
      </c>
      <c r="C9380">
        <v>0</v>
      </c>
      <c r="D9380" t="s">
        <v>16887</v>
      </c>
      <c r="E9380">
        <v>0</v>
      </c>
      <c r="F9380">
        <v>0</v>
      </c>
      <c r="G9380" t="s">
        <v>5</v>
      </c>
      <c r="H9380" s="2">
        <v>42989</v>
      </c>
      <c r="I9380" s="2">
        <v>42989</v>
      </c>
      <c r="J9380" t="s">
        <v>3</v>
      </c>
      <c r="K9380">
        <v>222</v>
      </c>
      <c r="L9380">
        <v>17</v>
      </c>
      <c r="M9380">
        <v>189.74</v>
      </c>
      <c r="N9380">
        <v>0</v>
      </c>
      <c r="O9380">
        <v>0</v>
      </c>
      <c r="P9380">
        <v>189.74</v>
      </c>
      <c r="Q9380" t="s">
        <v>0</v>
      </c>
      <c r="R9380">
        <v>0</v>
      </c>
      <c r="S9380">
        <v>0</v>
      </c>
      <c r="T9380" t="s">
        <v>27046</v>
      </c>
      <c r="U9380" t="s">
        <v>20524</v>
      </c>
      <c r="V9380" s="2">
        <v>42996</v>
      </c>
      <c r="W9380" s="7">
        <f t="shared" si="817"/>
        <v>2017</v>
      </c>
      <c r="X9380" s="2">
        <v>42989</v>
      </c>
      <c r="Y9380" t="s">
        <v>5824</v>
      </c>
      <c r="Z9380" t="s">
        <v>7</v>
      </c>
      <c r="AA9380" t="s">
        <v>215</v>
      </c>
      <c r="AB9380">
        <v>9</v>
      </c>
      <c r="AC9380">
        <v>8662</v>
      </c>
      <c r="AD9380">
        <v>17838</v>
      </c>
      <c r="AE9380" t="s">
        <v>25992</v>
      </c>
      <c r="AF9380" t="s">
        <v>27034</v>
      </c>
      <c r="AG9380">
        <f t="shared" si="818"/>
        <v>5</v>
      </c>
      <c r="AI9380" t="str">
        <f t="shared" si="819"/>
        <v/>
      </c>
      <c r="AJ9380">
        <f t="shared" si="816"/>
        <v>0</v>
      </c>
      <c r="AK9380" t="str">
        <f t="shared" si="820"/>
        <v/>
      </c>
    </row>
    <row r="9381" spans="1:37" x14ac:dyDescent="0.25">
      <c r="A9381" s="1">
        <v>6.25E-2</v>
      </c>
      <c r="B9381">
        <v>50</v>
      </c>
      <c r="C9381">
        <v>0</v>
      </c>
      <c r="D9381" t="s">
        <v>16888</v>
      </c>
      <c r="E9381">
        <v>0</v>
      </c>
      <c r="F9381">
        <v>0</v>
      </c>
      <c r="G9381" t="s">
        <v>5</v>
      </c>
      <c r="H9381" s="2">
        <v>42990</v>
      </c>
      <c r="I9381" s="2">
        <v>42990</v>
      </c>
      <c r="J9381" t="s">
        <v>3</v>
      </c>
      <c r="K9381">
        <v>468</v>
      </c>
      <c r="L9381">
        <v>17</v>
      </c>
      <c r="M9381">
        <v>400</v>
      </c>
      <c r="N9381">
        <v>0</v>
      </c>
      <c r="O9381">
        <v>0</v>
      </c>
      <c r="P9381">
        <v>400</v>
      </c>
      <c r="Q9381" t="s">
        <v>0</v>
      </c>
      <c r="R9381">
        <v>0</v>
      </c>
      <c r="S9381">
        <v>0</v>
      </c>
      <c r="T9381" t="s">
        <v>27046</v>
      </c>
      <c r="U9381" t="s">
        <v>20524</v>
      </c>
      <c r="V9381" s="2">
        <v>43004</v>
      </c>
      <c r="W9381" s="7">
        <f t="shared" si="817"/>
        <v>2017</v>
      </c>
      <c r="X9381" s="2">
        <v>42990</v>
      </c>
      <c r="Y9381" t="s">
        <v>16889</v>
      </c>
      <c r="Z9381" t="s">
        <v>7</v>
      </c>
      <c r="AA9381" t="s">
        <v>2121</v>
      </c>
      <c r="AB9381">
        <v>8</v>
      </c>
      <c r="AC9381">
        <v>6875</v>
      </c>
      <c r="AD9381">
        <v>17839</v>
      </c>
      <c r="AE9381" t="s">
        <v>24298</v>
      </c>
      <c r="AF9381" t="s">
        <v>27034</v>
      </c>
      <c r="AG9381">
        <f t="shared" si="818"/>
        <v>5</v>
      </c>
      <c r="AI9381" t="str">
        <f t="shared" si="819"/>
        <v/>
      </c>
      <c r="AJ9381">
        <f t="shared" si="816"/>
        <v>0</v>
      </c>
      <c r="AK9381" t="str">
        <f t="shared" si="820"/>
        <v/>
      </c>
    </row>
    <row r="9382" spans="1:37" x14ac:dyDescent="0.25">
      <c r="A9382" s="1">
        <v>0.125</v>
      </c>
      <c r="B9382">
        <v>5</v>
      </c>
      <c r="C9382">
        <v>0</v>
      </c>
      <c r="D9382" t="s">
        <v>16890</v>
      </c>
      <c r="E9382">
        <v>0</v>
      </c>
      <c r="F9382">
        <v>0</v>
      </c>
      <c r="G9382" t="s">
        <v>5</v>
      </c>
      <c r="H9382" s="2">
        <v>43023</v>
      </c>
      <c r="I9382" s="2">
        <v>43006</v>
      </c>
      <c r="J9382" t="s">
        <v>3</v>
      </c>
      <c r="K9382">
        <v>328</v>
      </c>
      <c r="L9382">
        <v>17</v>
      </c>
      <c r="M9382">
        <v>280.33999999999997</v>
      </c>
      <c r="N9382">
        <v>0</v>
      </c>
      <c r="O9382">
        <v>0</v>
      </c>
      <c r="P9382" t="s">
        <v>10963</v>
      </c>
      <c r="Q9382" t="s">
        <v>9090</v>
      </c>
      <c r="R9382">
        <v>75</v>
      </c>
      <c r="S9382">
        <v>0</v>
      </c>
      <c r="T9382" t="s">
        <v>27046</v>
      </c>
      <c r="U9382" t="s">
        <v>20520</v>
      </c>
      <c r="V9382" s="2">
        <v>36892</v>
      </c>
      <c r="W9382" s="7">
        <f t="shared" si="817"/>
        <v>2017</v>
      </c>
      <c r="X9382" s="2">
        <v>42991</v>
      </c>
      <c r="Y9382" t="s">
        <v>430</v>
      </c>
      <c r="Z9382" t="s">
        <v>7</v>
      </c>
      <c r="AA9382" t="s">
        <v>16891</v>
      </c>
      <c r="AB9382">
        <v>9</v>
      </c>
      <c r="AC9382">
        <v>8663</v>
      </c>
      <c r="AD9382">
        <v>17840</v>
      </c>
      <c r="AE9382" t="s">
        <v>25993</v>
      </c>
      <c r="AF9382" t="s">
        <v>27034</v>
      </c>
      <c r="AG9382">
        <f t="shared" si="818"/>
        <v>5</v>
      </c>
      <c r="AI9382" t="str">
        <f t="shared" si="819"/>
        <v/>
      </c>
      <c r="AJ9382">
        <f t="shared" si="816"/>
        <v>0</v>
      </c>
      <c r="AK9382" t="str">
        <f t="shared" si="820"/>
        <v/>
      </c>
    </row>
    <row r="9383" spans="1:37" x14ac:dyDescent="0.25">
      <c r="A9383" s="1">
        <v>0.125</v>
      </c>
      <c r="B9383">
        <v>5</v>
      </c>
      <c r="C9383">
        <v>0</v>
      </c>
      <c r="D9383" t="s">
        <v>16892</v>
      </c>
      <c r="E9383">
        <v>0</v>
      </c>
      <c r="F9383">
        <v>0</v>
      </c>
      <c r="G9383" t="s">
        <v>5</v>
      </c>
      <c r="H9383" s="2">
        <v>42996</v>
      </c>
      <c r="I9383" s="2">
        <v>42995</v>
      </c>
      <c r="J9383" t="s">
        <v>3</v>
      </c>
      <c r="K9383">
        <v>374</v>
      </c>
      <c r="L9383">
        <v>17</v>
      </c>
      <c r="M9383">
        <v>319.66000000000003</v>
      </c>
      <c r="N9383">
        <v>0</v>
      </c>
      <c r="O9383">
        <v>0</v>
      </c>
      <c r="P9383" t="s">
        <v>11495</v>
      </c>
      <c r="Q9383" t="s">
        <v>16893</v>
      </c>
      <c r="R9383">
        <v>85</v>
      </c>
      <c r="S9383">
        <v>0</v>
      </c>
      <c r="T9383" t="s">
        <v>27046</v>
      </c>
      <c r="U9383" t="s">
        <v>20522</v>
      </c>
      <c r="V9383" s="2">
        <v>42998</v>
      </c>
      <c r="W9383" s="7">
        <f t="shared" si="817"/>
        <v>2017</v>
      </c>
      <c r="X9383" s="2">
        <v>42991</v>
      </c>
      <c r="Y9383" t="s">
        <v>9304</v>
      </c>
      <c r="Z9383" t="s">
        <v>7</v>
      </c>
      <c r="AA9383" t="s">
        <v>215</v>
      </c>
      <c r="AB9383">
        <v>9</v>
      </c>
      <c r="AC9383">
        <v>8435</v>
      </c>
      <c r="AD9383">
        <v>17841</v>
      </c>
      <c r="AE9383" t="s">
        <v>25779</v>
      </c>
      <c r="AF9383" t="s">
        <v>27034</v>
      </c>
      <c r="AG9383">
        <f t="shared" si="818"/>
        <v>5</v>
      </c>
      <c r="AI9383" t="str">
        <f t="shared" si="819"/>
        <v/>
      </c>
      <c r="AJ9383">
        <f t="shared" si="816"/>
        <v>0</v>
      </c>
      <c r="AK9383" t="str">
        <f t="shared" si="820"/>
        <v/>
      </c>
    </row>
    <row r="9384" spans="1:37" x14ac:dyDescent="0.25">
      <c r="A9384" s="1">
        <v>8.3333333333333329E-2</v>
      </c>
      <c r="B9384">
        <v>20</v>
      </c>
      <c r="C9384">
        <v>0</v>
      </c>
      <c r="D9384" t="s">
        <v>16894</v>
      </c>
      <c r="E9384">
        <v>0</v>
      </c>
      <c r="F9384">
        <v>0</v>
      </c>
      <c r="G9384" t="s">
        <v>5</v>
      </c>
      <c r="H9384" s="2">
        <v>43030</v>
      </c>
      <c r="I9384" s="2">
        <v>43030</v>
      </c>
      <c r="J9384" t="s">
        <v>3</v>
      </c>
      <c r="K9384">
        <v>269</v>
      </c>
      <c r="L9384">
        <v>17</v>
      </c>
      <c r="M9384">
        <v>229.91</v>
      </c>
      <c r="N9384">
        <v>0</v>
      </c>
      <c r="O9384">
        <v>0</v>
      </c>
      <c r="P9384" t="s">
        <v>15384</v>
      </c>
      <c r="Q9384" t="s">
        <v>16895</v>
      </c>
      <c r="R9384">
        <v>75</v>
      </c>
      <c r="S9384">
        <v>0</v>
      </c>
      <c r="T9384" t="s">
        <v>27046</v>
      </c>
      <c r="U9384" t="s">
        <v>20520</v>
      </c>
      <c r="V9384" s="2">
        <v>43005</v>
      </c>
      <c r="W9384" s="7">
        <f t="shared" si="817"/>
        <v>2017</v>
      </c>
      <c r="X9384" s="2">
        <v>42991</v>
      </c>
      <c r="Y9384" t="s">
        <v>204</v>
      </c>
      <c r="Z9384" t="s">
        <v>7</v>
      </c>
      <c r="AA9384" t="s">
        <v>137</v>
      </c>
      <c r="AB9384">
        <v>3</v>
      </c>
      <c r="AC9384">
        <v>8664</v>
      </c>
      <c r="AD9384">
        <v>17842</v>
      </c>
      <c r="AE9384" t="s">
        <v>25994</v>
      </c>
      <c r="AF9384" t="s">
        <v>27034</v>
      </c>
      <c r="AG9384">
        <f t="shared" si="818"/>
        <v>5</v>
      </c>
      <c r="AI9384" t="str">
        <f t="shared" si="819"/>
        <v/>
      </c>
      <c r="AJ9384">
        <f t="shared" si="816"/>
        <v>0</v>
      </c>
      <c r="AK9384" t="str">
        <f t="shared" si="820"/>
        <v/>
      </c>
    </row>
    <row r="9385" spans="1:37" x14ac:dyDescent="0.25">
      <c r="A9385" s="1">
        <v>4.1666666666666664E-2</v>
      </c>
      <c r="B9385">
        <v>80</v>
      </c>
      <c r="C9385">
        <v>0</v>
      </c>
      <c r="D9385" t="s">
        <v>0</v>
      </c>
      <c r="E9385">
        <v>263</v>
      </c>
      <c r="F9385">
        <v>774</v>
      </c>
      <c r="G9385" t="s">
        <v>5</v>
      </c>
      <c r="H9385" s="2">
        <v>42992</v>
      </c>
      <c r="I9385" s="2">
        <v>42992</v>
      </c>
      <c r="J9385" t="s">
        <v>3</v>
      </c>
      <c r="K9385">
        <v>473</v>
      </c>
      <c r="L9385">
        <v>17</v>
      </c>
      <c r="M9385">
        <v>404.27</v>
      </c>
      <c r="N9385">
        <v>0</v>
      </c>
      <c r="O9385">
        <v>0</v>
      </c>
      <c r="P9385" t="s">
        <v>16896</v>
      </c>
      <c r="Q9385" t="s">
        <v>14170</v>
      </c>
      <c r="R9385">
        <v>75</v>
      </c>
      <c r="S9385">
        <v>0</v>
      </c>
      <c r="T9385" t="s">
        <v>27046</v>
      </c>
      <c r="U9385" t="s">
        <v>20520</v>
      </c>
      <c r="V9385" s="2">
        <v>43006</v>
      </c>
      <c r="W9385" s="7">
        <f t="shared" si="817"/>
        <v>2017</v>
      </c>
      <c r="X9385" s="2">
        <v>42992</v>
      </c>
      <c r="Y9385" t="s">
        <v>80</v>
      </c>
      <c r="Z9385" t="s">
        <v>7</v>
      </c>
      <c r="AA9385" t="s">
        <v>9217</v>
      </c>
      <c r="AB9385">
        <v>3</v>
      </c>
      <c r="AC9385">
        <v>7506</v>
      </c>
      <c r="AD9385">
        <v>17843</v>
      </c>
      <c r="AE9385" t="s">
        <v>24900</v>
      </c>
      <c r="AF9385" t="s">
        <v>27034</v>
      </c>
      <c r="AG9385">
        <f t="shared" si="818"/>
        <v>5</v>
      </c>
      <c r="AI9385" t="str">
        <f t="shared" si="819"/>
        <v/>
      </c>
      <c r="AJ9385">
        <f t="shared" si="816"/>
        <v>0</v>
      </c>
      <c r="AK9385" t="str">
        <f t="shared" si="820"/>
        <v/>
      </c>
    </row>
    <row r="9386" spans="1:37" x14ac:dyDescent="0.25">
      <c r="A9386" s="1">
        <v>4.1666666666666664E-2</v>
      </c>
      <c r="B9386">
        <v>80</v>
      </c>
      <c r="C9386">
        <v>0</v>
      </c>
      <c r="D9386" t="s">
        <v>0</v>
      </c>
      <c r="E9386">
        <v>263</v>
      </c>
      <c r="F9386">
        <v>774</v>
      </c>
      <c r="G9386" t="s">
        <v>1</v>
      </c>
      <c r="H9386" s="2">
        <v>42992</v>
      </c>
      <c r="I9386" s="2">
        <v>42992</v>
      </c>
      <c r="J9386" t="s">
        <v>3</v>
      </c>
      <c r="K9386">
        <v>431</v>
      </c>
      <c r="L9386">
        <v>17</v>
      </c>
      <c r="M9386">
        <v>368.38</v>
      </c>
      <c r="N9386">
        <v>0</v>
      </c>
      <c r="O9386">
        <v>0</v>
      </c>
      <c r="P9386" t="s">
        <v>16897</v>
      </c>
      <c r="Q9386" t="s">
        <v>11316</v>
      </c>
      <c r="R9386">
        <v>75</v>
      </c>
      <c r="S9386">
        <v>0</v>
      </c>
      <c r="T9386" t="s">
        <v>27046</v>
      </c>
      <c r="U9386" t="s">
        <v>20520</v>
      </c>
      <c r="V9386" s="2">
        <v>43006</v>
      </c>
      <c r="W9386" s="7">
        <f t="shared" si="817"/>
        <v>2017</v>
      </c>
      <c r="X9386" s="2">
        <v>42992</v>
      </c>
      <c r="Y9386" t="s">
        <v>10479</v>
      </c>
      <c r="Z9386" t="s">
        <v>7</v>
      </c>
      <c r="AA9386" t="s">
        <v>9396</v>
      </c>
      <c r="AB9386">
        <v>3</v>
      </c>
      <c r="AC9386">
        <v>7506</v>
      </c>
      <c r="AD9386">
        <v>17844</v>
      </c>
      <c r="AE9386" t="s">
        <v>24900</v>
      </c>
      <c r="AF9386" t="s">
        <v>27034</v>
      </c>
      <c r="AG9386">
        <f t="shared" si="818"/>
        <v>5</v>
      </c>
      <c r="AI9386" t="str">
        <f t="shared" si="819"/>
        <v/>
      </c>
      <c r="AJ9386">
        <f t="shared" si="816"/>
        <v>0</v>
      </c>
      <c r="AK9386" t="str">
        <f t="shared" si="820"/>
        <v/>
      </c>
    </row>
    <row r="9387" spans="1:37" x14ac:dyDescent="0.25">
      <c r="A9387" s="1">
        <v>0.125</v>
      </c>
      <c r="B9387">
        <v>10</v>
      </c>
      <c r="C9387">
        <v>0</v>
      </c>
      <c r="D9387" t="s">
        <v>16898</v>
      </c>
      <c r="E9387">
        <v>0</v>
      </c>
      <c r="F9387">
        <v>0</v>
      </c>
      <c r="G9387" t="s">
        <v>5</v>
      </c>
      <c r="H9387" s="2">
        <v>42996</v>
      </c>
      <c r="I9387" s="2">
        <v>42996</v>
      </c>
      <c r="J9387" t="s">
        <v>3</v>
      </c>
      <c r="K9387">
        <v>211</v>
      </c>
      <c r="L9387">
        <v>17</v>
      </c>
      <c r="M9387">
        <v>180.34</v>
      </c>
      <c r="N9387">
        <v>0</v>
      </c>
      <c r="O9387">
        <v>0</v>
      </c>
      <c r="P9387" t="s">
        <v>11385</v>
      </c>
      <c r="Q9387" t="s">
        <v>16899</v>
      </c>
      <c r="R9387">
        <v>65</v>
      </c>
      <c r="S9387">
        <v>0</v>
      </c>
      <c r="T9387" t="s">
        <v>27046</v>
      </c>
      <c r="U9387" t="s">
        <v>20524</v>
      </c>
      <c r="V9387" s="2">
        <v>42999</v>
      </c>
      <c r="W9387" s="7">
        <f t="shared" si="817"/>
        <v>2017</v>
      </c>
      <c r="X9387" s="2">
        <v>42992</v>
      </c>
      <c r="Y9387" t="s">
        <v>305</v>
      </c>
      <c r="Z9387" t="s">
        <v>7</v>
      </c>
      <c r="AA9387" t="s">
        <v>16900</v>
      </c>
      <c r="AB9387">
        <v>9</v>
      </c>
      <c r="AC9387">
        <v>8439</v>
      </c>
      <c r="AD9387">
        <v>17845</v>
      </c>
      <c r="AE9387" t="s">
        <v>25783</v>
      </c>
      <c r="AF9387" t="s">
        <v>27034</v>
      </c>
      <c r="AG9387">
        <f t="shared" si="818"/>
        <v>5</v>
      </c>
      <c r="AI9387" t="str">
        <f t="shared" si="819"/>
        <v/>
      </c>
      <c r="AJ9387">
        <f t="shared" si="816"/>
        <v>0</v>
      </c>
      <c r="AK9387" t="str">
        <f t="shared" si="820"/>
        <v/>
      </c>
    </row>
    <row r="9388" spans="1:37" x14ac:dyDescent="0.25">
      <c r="A9388" s="1">
        <v>2.7777777777777776E-2</v>
      </c>
      <c r="B9388">
        <v>20</v>
      </c>
      <c r="C9388">
        <v>0</v>
      </c>
      <c r="D9388" t="s">
        <v>16898</v>
      </c>
      <c r="E9388">
        <v>0</v>
      </c>
      <c r="F9388">
        <v>0</v>
      </c>
      <c r="G9388" t="s">
        <v>5</v>
      </c>
      <c r="H9388" s="2">
        <v>42996</v>
      </c>
      <c r="I9388" s="2">
        <v>42996</v>
      </c>
      <c r="J9388" t="s">
        <v>3</v>
      </c>
      <c r="K9388">
        <v>181</v>
      </c>
      <c r="L9388">
        <v>17</v>
      </c>
      <c r="M9388">
        <v>154.69999999999999</v>
      </c>
      <c r="N9388">
        <v>0</v>
      </c>
      <c r="O9388">
        <v>0</v>
      </c>
      <c r="P9388" t="s">
        <v>11499</v>
      </c>
      <c r="Q9388" t="s">
        <v>16901</v>
      </c>
      <c r="R9388">
        <v>65</v>
      </c>
      <c r="S9388">
        <v>0</v>
      </c>
      <c r="T9388" t="s">
        <v>27046</v>
      </c>
      <c r="U9388" t="s">
        <v>20524</v>
      </c>
      <c r="V9388" s="2">
        <v>42999</v>
      </c>
      <c r="W9388" s="7">
        <f t="shared" si="817"/>
        <v>2017</v>
      </c>
      <c r="X9388" s="2">
        <v>42992</v>
      </c>
      <c r="Y9388" t="s">
        <v>71</v>
      </c>
      <c r="Z9388" t="s">
        <v>7</v>
      </c>
      <c r="AA9388" t="s">
        <v>16902</v>
      </c>
      <c r="AB9388">
        <v>7</v>
      </c>
      <c r="AC9388">
        <v>8439</v>
      </c>
      <c r="AD9388">
        <v>17846</v>
      </c>
      <c r="AE9388" t="s">
        <v>25783</v>
      </c>
      <c r="AF9388" t="s">
        <v>27034</v>
      </c>
      <c r="AG9388">
        <f t="shared" si="818"/>
        <v>5</v>
      </c>
      <c r="AI9388" t="str">
        <f t="shared" si="819"/>
        <v/>
      </c>
      <c r="AJ9388">
        <f t="shared" si="816"/>
        <v>0</v>
      </c>
      <c r="AK9388" t="str">
        <f t="shared" si="820"/>
        <v/>
      </c>
    </row>
    <row r="9389" spans="1:37" x14ac:dyDescent="0.25">
      <c r="A9389" s="1">
        <v>6.25E-2</v>
      </c>
      <c r="B9389">
        <v>60</v>
      </c>
      <c r="C9389">
        <v>0</v>
      </c>
      <c r="D9389" t="s">
        <v>16903</v>
      </c>
      <c r="E9389">
        <v>0</v>
      </c>
      <c r="F9389">
        <v>0</v>
      </c>
      <c r="G9389" t="s">
        <v>5</v>
      </c>
      <c r="H9389" s="2">
        <v>42997</v>
      </c>
      <c r="I9389" s="2">
        <v>42997</v>
      </c>
      <c r="J9389" t="s">
        <v>3</v>
      </c>
      <c r="K9389">
        <v>262</v>
      </c>
      <c r="L9389">
        <v>17</v>
      </c>
      <c r="M9389">
        <v>223.93</v>
      </c>
      <c r="N9389">
        <v>0</v>
      </c>
      <c r="O9389">
        <v>0</v>
      </c>
      <c r="P9389" t="s">
        <v>11181</v>
      </c>
      <c r="Q9389" t="s">
        <v>16904</v>
      </c>
      <c r="R9389">
        <v>75</v>
      </c>
      <c r="S9389">
        <v>0</v>
      </c>
      <c r="T9389" t="s">
        <v>27046</v>
      </c>
      <c r="U9389" t="s">
        <v>20520</v>
      </c>
      <c r="V9389" s="2">
        <v>43007</v>
      </c>
      <c r="W9389" s="7">
        <f t="shared" si="817"/>
        <v>2017</v>
      </c>
      <c r="X9389" s="2">
        <v>42993</v>
      </c>
      <c r="Y9389" t="s">
        <v>9078</v>
      </c>
      <c r="Z9389" t="s">
        <v>7</v>
      </c>
      <c r="AA9389" t="s">
        <v>14362</v>
      </c>
      <c r="AB9389">
        <v>3</v>
      </c>
      <c r="AC9389">
        <v>5369</v>
      </c>
      <c r="AD9389">
        <v>17847</v>
      </c>
      <c r="AE9389" t="s">
        <v>22858</v>
      </c>
      <c r="AF9389" t="s">
        <v>27034</v>
      </c>
      <c r="AG9389">
        <f t="shared" si="818"/>
        <v>5</v>
      </c>
      <c r="AI9389" t="str">
        <f t="shared" si="819"/>
        <v/>
      </c>
      <c r="AJ9389">
        <f t="shared" si="816"/>
        <v>0</v>
      </c>
      <c r="AK9389" t="str">
        <f t="shared" si="820"/>
        <v/>
      </c>
    </row>
    <row r="9390" spans="1:37" x14ac:dyDescent="0.25">
      <c r="A9390" s="1">
        <v>3.125E-2</v>
      </c>
      <c r="B9390">
        <v>0</v>
      </c>
      <c r="C9390">
        <v>0</v>
      </c>
      <c r="D9390" t="s">
        <v>16905</v>
      </c>
      <c r="E9390">
        <v>0</v>
      </c>
      <c r="F9390">
        <v>0</v>
      </c>
      <c r="G9390" t="s">
        <v>5</v>
      </c>
      <c r="H9390" s="2">
        <v>42997</v>
      </c>
      <c r="I9390" s="2">
        <v>42997</v>
      </c>
      <c r="J9390" t="s">
        <v>3</v>
      </c>
      <c r="K9390">
        <v>80</v>
      </c>
      <c r="L9390">
        <v>17</v>
      </c>
      <c r="M9390">
        <v>68.38</v>
      </c>
      <c r="N9390">
        <v>0</v>
      </c>
      <c r="O9390">
        <v>0</v>
      </c>
      <c r="P9390">
        <v>68.38</v>
      </c>
      <c r="Q9390" t="s">
        <v>0</v>
      </c>
      <c r="R9390">
        <v>0</v>
      </c>
      <c r="S9390">
        <v>0</v>
      </c>
      <c r="T9390" t="s">
        <v>27046</v>
      </c>
      <c r="U9390" t="s">
        <v>20524</v>
      </c>
      <c r="V9390" s="2">
        <v>43010</v>
      </c>
      <c r="W9390" s="7">
        <f t="shared" si="817"/>
        <v>2017</v>
      </c>
      <c r="X9390" s="2">
        <v>42996</v>
      </c>
      <c r="Y9390" t="s">
        <v>340</v>
      </c>
      <c r="Z9390" t="s">
        <v>7</v>
      </c>
      <c r="AA9390" t="s">
        <v>16906</v>
      </c>
      <c r="AB9390">
        <v>8</v>
      </c>
      <c r="AC9390">
        <v>905</v>
      </c>
      <c r="AD9390">
        <v>17848</v>
      </c>
      <c r="AE9390" t="s">
        <v>20864</v>
      </c>
      <c r="AF9390" t="s">
        <v>27034</v>
      </c>
      <c r="AG9390">
        <f t="shared" si="818"/>
        <v>5</v>
      </c>
      <c r="AI9390" t="str">
        <f t="shared" si="819"/>
        <v/>
      </c>
      <c r="AJ9390">
        <f t="shared" si="816"/>
        <v>0</v>
      </c>
      <c r="AK9390" t="str">
        <f t="shared" si="820"/>
        <v/>
      </c>
    </row>
    <row r="9391" spans="1:37" x14ac:dyDescent="0.25">
      <c r="A9391" s="1">
        <v>0</v>
      </c>
      <c r="B9391">
        <v>0</v>
      </c>
      <c r="C9391">
        <v>0</v>
      </c>
      <c r="D9391" t="s">
        <v>16907</v>
      </c>
      <c r="E9391">
        <v>0</v>
      </c>
      <c r="F9391">
        <v>0</v>
      </c>
      <c r="G9391" t="s">
        <v>5</v>
      </c>
      <c r="H9391" s="2">
        <v>42996</v>
      </c>
      <c r="I9391" t="s">
        <v>2</v>
      </c>
      <c r="J9391" t="s">
        <v>3</v>
      </c>
      <c r="K9391">
        <v>45</v>
      </c>
      <c r="L9391">
        <v>17</v>
      </c>
      <c r="M9391">
        <v>38.46</v>
      </c>
      <c r="N9391">
        <v>0</v>
      </c>
      <c r="O9391">
        <v>0</v>
      </c>
      <c r="P9391">
        <v>38.46</v>
      </c>
      <c r="Q9391" t="s">
        <v>0</v>
      </c>
      <c r="R9391">
        <v>0</v>
      </c>
      <c r="S9391">
        <v>0</v>
      </c>
      <c r="T9391" t="s">
        <v>27046</v>
      </c>
      <c r="U9391" t="s">
        <v>20516</v>
      </c>
      <c r="V9391" s="2">
        <v>43003</v>
      </c>
      <c r="W9391" s="7">
        <f t="shared" si="817"/>
        <v>2017</v>
      </c>
      <c r="X9391" s="2">
        <v>42996</v>
      </c>
      <c r="Y9391" t="s">
        <v>12</v>
      </c>
      <c r="Z9391" t="s">
        <v>7</v>
      </c>
      <c r="AA9391" t="s">
        <v>38</v>
      </c>
      <c r="AB9391">
        <v>7</v>
      </c>
      <c r="AC9391">
        <v>4731</v>
      </c>
      <c r="AD9391">
        <v>17849</v>
      </c>
      <c r="AE9391" t="s">
        <v>22258</v>
      </c>
      <c r="AF9391" t="s">
        <v>27034</v>
      </c>
      <c r="AG9391">
        <f t="shared" si="818"/>
        <v>5</v>
      </c>
      <c r="AI9391" t="str">
        <f t="shared" si="819"/>
        <v/>
      </c>
      <c r="AJ9391">
        <f t="shared" si="816"/>
        <v>0</v>
      </c>
      <c r="AK9391" t="str">
        <f t="shared" si="820"/>
        <v/>
      </c>
    </row>
    <row r="9392" spans="1:37" x14ac:dyDescent="0.25">
      <c r="A9392" s="1">
        <v>0</v>
      </c>
      <c r="B9392">
        <v>0</v>
      </c>
      <c r="C9392">
        <v>0</v>
      </c>
      <c r="D9392" t="s">
        <v>16908</v>
      </c>
      <c r="E9392">
        <v>0</v>
      </c>
      <c r="F9392">
        <v>0</v>
      </c>
      <c r="G9392" t="s">
        <v>5</v>
      </c>
      <c r="H9392" s="2">
        <v>43011</v>
      </c>
      <c r="I9392" t="s">
        <v>2</v>
      </c>
      <c r="J9392" t="s">
        <v>3</v>
      </c>
      <c r="K9392">
        <v>75</v>
      </c>
      <c r="L9392">
        <v>17</v>
      </c>
      <c r="M9392">
        <v>64.099999999999994</v>
      </c>
      <c r="N9392">
        <v>0</v>
      </c>
      <c r="O9392">
        <v>0</v>
      </c>
      <c r="P9392">
        <v>64.099999999999994</v>
      </c>
      <c r="Q9392" t="s">
        <v>0</v>
      </c>
      <c r="R9392">
        <v>0</v>
      </c>
      <c r="S9392">
        <v>0</v>
      </c>
      <c r="T9392" t="s">
        <v>27046</v>
      </c>
      <c r="U9392" t="s">
        <v>20520</v>
      </c>
      <c r="V9392" t="s">
        <v>2</v>
      </c>
      <c r="W9392" s="7">
        <f t="shared" si="817"/>
        <v>2017</v>
      </c>
      <c r="X9392" s="2">
        <v>42996</v>
      </c>
      <c r="Y9392" t="s">
        <v>5824</v>
      </c>
      <c r="Z9392" t="s">
        <v>7</v>
      </c>
      <c r="AA9392" t="s">
        <v>215</v>
      </c>
      <c r="AB9392">
        <v>9</v>
      </c>
      <c r="AC9392">
        <v>8665</v>
      </c>
      <c r="AD9392">
        <v>17850</v>
      </c>
      <c r="AE9392" t="s">
        <v>25995</v>
      </c>
      <c r="AF9392" t="s">
        <v>27034</v>
      </c>
      <c r="AG9392">
        <f t="shared" si="818"/>
        <v>8</v>
      </c>
      <c r="AI9392" t="str">
        <f t="shared" si="819"/>
        <v/>
      </c>
      <c r="AJ9392">
        <f t="shared" si="816"/>
        <v>0</v>
      </c>
      <c r="AK9392" t="str">
        <f t="shared" si="820"/>
        <v/>
      </c>
    </row>
    <row r="9393" spans="1:37" x14ac:dyDescent="0.25">
      <c r="A9393" s="1">
        <v>0</v>
      </c>
      <c r="B9393">
        <v>0</v>
      </c>
      <c r="C9393">
        <v>0</v>
      </c>
      <c r="D9393" t="s">
        <v>16909</v>
      </c>
      <c r="E9393">
        <v>0</v>
      </c>
      <c r="F9393">
        <v>0</v>
      </c>
      <c r="G9393" t="s">
        <v>5</v>
      </c>
      <c r="H9393" s="2">
        <v>43005</v>
      </c>
      <c r="I9393" s="2">
        <v>43005</v>
      </c>
      <c r="J9393" t="s">
        <v>3</v>
      </c>
      <c r="K9393">
        <v>433</v>
      </c>
      <c r="L9393">
        <v>17</v>
      </c>
      <c r="M9393">
        <v>370.09</v>
      </c>
      <c r="N9393">
        <v>0</v>
      </c>
      <c r="O9393">
        <v>0</v>
      </c>
      <c r="P9393" t="s">
        <v>11888</v>
      </c>
      <c r="Q9393" t="s">
        <v>9107</v>
      </c>
      <c r="R9393">
        <v>85</v>
      </c>
      <c r="S9393">
        <v>0</v>
      </c>
      <c r="T9393" t="s">
        <v>27046</v>
      </c>
      <c r="U9393" t="s">
        <v>20522</v>
      </c>
      <c r="V9393" s="2">
        <v>43010</v>
      </c>
      <c r="W9393" s="7">
        <f t="shared" si="817"/>
        <v>2017</v>
      </c>
      <c r="X9393" s="2">
        <v>42996</v>
      </c>
      <c r="Y9393" t="s">
        <v>12</v>
      </c>
      <c r="Z9393" t="s">
        <v>7</v>
      </c>
      <c r="AA9393" t="s">
        <v>563</v>
      </c>
      <c r="AB9393">
        <v>8</v>
      </c>
      <c r="AC9393">
        <v>8387</v>
      </c>
      <c r="AD9393">
        <v>17851</v>
      </c>
      <c r="AE9393" t="s">
        <v>25734</v>
      </c>
      <c r="AF9393" t="s">
        <v>27034</v>
      </c>
      <c r="AG9393">
        <f t="shared" si="818"/>
        <v>5</v>
      </c>
      <c r="AI9393" t="str">
        <f t="shared" si="819"/>
        <v/>
      </c>
      <c r="AJ9393">
        <f t="shared" si="816"/>
        <v>0</v>
      </c>
      <c r="AK9393" t="str">
        <f t="shared" si="820"/>
        <v/>
      </c>
    </row>
    <row r="9394" spans="1:37" x14ac:dyDescent="0.25">
      <c r="A9394" s="1">
        <v>0</v>
      </c>
      <c r="B9394">
        <v>140</v>
      </c>
      <c r="C9394">
        <v>0</v>
      </c>
      <c r="D9394" t="s">
        <v>16910</v>
      </c>
      <c r="E9394">
        <v>0</v>
      </c>
      <c r="F9394">
        <v>0</v>
      </c>
      <c r="G9394" t="s">
        <v>5</v>
      </c>
      <c r="H9394" s="2">
        <v>43032</v>
      </c>
      <c r="I9394" s="2">
        <v>43031</v>
      </c>
      <c r="J9394" t="s">
        <v>3</v>
      </c>
      <c r="K9394">
        <v>452</v>
      </c>
      <c r="L9394">
        <v>17</v>
      </c>
      <c r="M9394">
        <v>386.32</v>
      </c>
      <c r="N9394">
        <v>0</v>
      </c>
      <c r="O9394">
        <v>0</v>
      </c>
      <c r="P9394" t="s">
        <v>16911</v>
      </c>
      <c r="Q9394" t="s">
        <v>16912</v>
      </c>
      <c r="R9394">
        <v>75</v>
      </c>
      <c r="S9394">
        <v>0</v>
      </c>
      <c r="T9394" t="s">
        <v>27046</v>
      </c>
      <c r="U9394" t="s">
        <v>20520</v>
      </c>
      <c r="V9394" s="2">
        <v>43016</v>
      </c>
      <c r="W9394" s="7">
        <f t="shared" si="817"/>
        <v>2017</v>
      </c>
      <c r="X9394" s="2">
        <v>43002</v>
      </c>
      <c r="Y9394" t="s">
        <v>3638</v>
      </c>
      <c r="Z9394" t="s">
        <v>7</v>
      </c>
      <c r="AA9394" t="s">
        <v>9217</v>
      </c>
      <c r="AB9394">
        <v>3</v>
      </c>
      <c r="AC9394">
        <v>8426</v>
      </c>
      <c r="AD9394">
        <v>17852</v>
      </c>
      <c r="AE9394" t="s">
        <v>25770</v>
      </c>
      <c r="AF9394" t="s">
        <v>27034</v>
      </c>
      <c r="AG9394">
        <f t="shared" si="818"/>
        <v>5</v>
      </c>
      <c r="AI9394" t="str">
        <f t="shared" si="819"/>
        <v/>
      </c>
      <c r="AJ9394">
        <f t="shared" si="816"/>
        <v>0</v>
      </c>
      <c r="AK9394" t="str">
        <f t="shared" si="820"/>
        <v/>
      </c>
    </row>
    <row r="9395" spans="1:37" x14ac:dyDescent="0.25">
      <c r="A9395" s="1">
        <v>8.3333333333333329E-2</v>
      </c>
      <c r="B9395">
        <v>10</v>
      </c>
      <c r="C9395">
        <v>0</v>
      </c>
      <c r="D9395" t="s">
        <v>16913</v>
      </c>
      <c r="E9395">
        <v>0</v>
      </c>
      <c r="F9395">
        <v>0</v>
      </c>
      <c r="G9395" t="s">
        <v>5</v>
      </c>
      <c r="H9395" s="2">
        <v>43006</v>
      </c>
      <c r="I9395" s="2">
        <v>43006</v>
      </c>
      <c r="J9395" t="s">
        <v>3</v>
      </c>
      <c r="K9395">
        <v>247</v>
      </c>
      <c r="L9395">
        <v>17</v>
      </c>
      <c r="M9395">
        <v>211.11</v>
      </c>
      <c r="N9395">
        <v>0</v>
      </c>
      <c r="O9395">
        <v>0</v>
      </c>
      <c r="P9395" t="s">
        <v>16914</v>
      </c>
      <c r="Q9395" t="s">
        <v>9118</v>
      </c>
      <c r="R9395">
        <v>80</v>
      </c>
      <c r="S9395">
        <v>0</v>
      </c>
      <c r="T9395" t="s">
        <v>27046</v>
      </c>
      <c r="U9395" t="s">
        <v>20522</v>
      </c>
      <c r="V9395" s="2">
        <v>43010</v>
      </c>
      <c r="W9395" s="7">
        <f t="shared" si="817"/>
        <v>2017</v>
      </c>
      <c r="X9395" s="2">
        <v>43003</v>
      </c>
      <c r="Y9395" t="s">
        <v>172</v>
      </c>
      <c r="Z9395" t="s">
        <v>7</v>
      </c>
      <c r="AA9395" t="s">
        <v>215</v>
      </c>
      <c r="AB9395">
        <v>9</v>
      </c>
      <c r="AC9395">
        <v>8124</v>
      </c>
      <c r="AD9395">
        <v>17853</v>
      </c>
      <c r="AE9395" t="s">
        <v>25488</v>
      </c>
      <c r="AF9395" t="s">
        <v>27034</v>
      </c>
      <c r="AG9395">
        <f t="shared" si="818"/>
        <v>5</v>
      </c>
      <c r="AI9395" t="str">
        <f t="shared" si="819"/>
        <v/>
      </c>
      <c r="AJ9395">
        <f t="shared" si="816"/>
        <v>0</v>
      </c>
      <c r="AK9395" t="str">
        <f t="shared" si="820"/>
        <v/>
      </c>
    </row>
    <row r="9396" spans="1:37" x14ac:dyDescent="0.25">
      <c r="A9396" s="1">
        <v>7.2916666666666671E-2</v>
      </c>
      <c r="B9396">
        <v>5</v>
      </c>
      <c r="C9396">
        <v>0</v>
      </c>
      <c r="D9396" t="s">
        <v>16915</v>
      </c>
      <c r="E9396">
        <v>0</v>
      </c>
      <c r="F9396">
        <v>0</v>
      </c>
      <c r="G9396" t="s">
        <v>5</v>
      </c>
      <c r="H9396" s="2">
        <v>43010</v>
      </c>
      <c r="I9396" s="2">
        <v>43010</v>
      </c>
      <c r="J9396" t="s">
        <v>3</v>
      </c>
      <c r="K9396">
        <v>332</v>
      </c>
      <c r="L9396">
        <v>17</v>
      </c>
      <c r="M9396">
        <v>283.76</v>
      </c>
      <c r="N9396">
        <v>0</v>
      </c>
      <c r="O9396">
        <v>0</v>
      </c>
      <c r="P9396" t="s">
        <v>11350</v>
      </c>
      <c r="Q9396" t="s">
        <v>9118</v>
      </c>
      <c r="R9396">
        <v>75</v>
      </c>
      <c r="S9396">
        <v>0</v>
      </c>
      <c r="T9396" t="s">
        <v>27046</v>
      </c>
      <c r="U9396" t="s">
        <v>20520</v>
      </c>
      <c r="V9396" s="2">
        <v>43010</v>
      </c>
      <c r="W9396" s="7">
        <f t="shared" si="817"/>
        <v>2017</v>
      </c>
      <c r="X9396" s="2">
        <v>43003</v>
      </c>
      <c r="Y9396" t="s">
        <v>12</v>
      </c>
      <c r="Z9396" t="s">
        <v>7</v>
      </c>
      <c r="AA9396" t="s">
        <v>215</v>
      </c>
      <c r="AB9396">
        <v>9</v>
      </c>
      <c r="AC9396">
        <v>8030</v>
      </c>
      <c r="AD9396">
        <v>17854</v>
      </c>
      <c r="AE9396" t="s">
        <v>25395</v>
      </c>
      <c r="AF9396" t="s">
        <v>27034</v>
      </c>
      <c r="AG9396">
        <f t="shared" si="818"/>
        <v>5</v>
      </c>
      <c r="AI9396" t="str">
        <f t="shared" si="819"/>
        <v/>
      </c>
      <c r="AJ9396">
        <f t="shared" si="816"/>
        <v>0</v>
      </c>
      <c r="AK9396" t="str">
        <f t="shared" si="820"/>
        <v/>
      </c>
    </row>
    <row r="9397" spans="1:37" x14ac:dyDescent="0.25">
      <c r="A9397" s="1">
        <v>2.0833333333333332E-2</v>
      </c>
      <c r="B9397">
        <v>0</v>
      </c>
      <c r="C9397">
        <v>0</v>
      </c>
      <c r="D9397" t="s">
        <v>16916</v>
      </c>
      <c r="E9397">
        <v>0</v>
      </c>
      <c r="F9397">
        <v>0</v>
      </c>
      <c r="G9397" t="s">
        <v>5</v>
      </c>
      <c r="H9397" s="2">
        <v>43004</v>
      </c>
      <c r="I9397" s="2">
        <v>43004</v>
      </c>
      <c r="J9397" t="s">
        <v>3</v>
      </c>
      <c r="K9397">
        <v>211</v>
      </c>
      <c r="L9397">
        <v>17</v>
      </c>
      <c r="M9397">
        <v>180.34</v>
      </c>
      <c r="N9397">
        <v>0</v>
      </c>
      <c r="O9397">
        <v>0</v>
      </c>
      <c r="P9397" t="s">
        <v>11385</v>
      </c>
      <c r="Q9397" t="s">
        <v>16917</v>
      </c>
      <c r="R9397">
        <v>65</v>
      </c>
      <c r="S9397">
        <v>0</v>
      </c>
      <c r="T9397" t="s">
        <v>27046</v>
      </c>
      <c r="U9397" t="s">
        <v>20524</v>
      </c>
      <c r="V9397" s="2">
        <v>36892</v>
      </c>
      <c r="W9397" s="7">
        <f t="shared" si="817"/>
        <v>2017</v>
      </c>
      <c r="X9397" s="2">
        <v>43004</v>
      </c>
      <c r="Y9397" t="s">
        <v>47</v>
      </c>
      <c r="Z9397" t="s">
        <v>7</v>
      </c>
      <c r="AA9397" t="s">
        <v>48</v>
      </c>
      <c r="AB9397">
        <v>1</v>
      </c>
      <c r="AC9397">
        <v>376</v>
      </c>
      <c r="AD9397">
        <v>17855</v>
      </c>
      <c r="AE9397" t="s">
        <v>20655</v>
      </c>
      <c r="AF9397" t="s">
        <v>27034</v>
      </c>
      <c r="AG9397">
        <f t="shared" si="818"/>
        <v>5</v>
      </c>
      <c r="AI9397" t="str">
        <f t="shared" si="819"/>
        <v/>
      </c>
      <c r="AJ9397">
        <f t="shared" si="816"/>
        <v>0</v>
      </c>
      <c r="AK9397" t="str">
        <f t="shared" si="820"/>
        <v/>
      </c>
    </row>
    <row r="9398" spans="1:37" x14ac:dyDescent="0.25">
      <c r="A9398" s="1">
        <v>2.7777777777777776E-2</v>
      </c>
      <c r="B9398">
        <v>60</v>
      </c>
      <c r="C9398">
        <v>0</v>
      </c>
      <c r="D9398" t="s">
        <v>16918</v>
      </c>
      <c r="E9398">
        <v>0</v>
      </c>
      <c r="F9398">
        <v>0</v>
      </c>
      <c r="G9398" t="s">
        <v>5</v>
      </c>
      <c r="H9398" s="2">
        <v>43009</v>
      </c>
      <c r="I9398" s="2">
        <v>43009</v>
      </c>
      <c r="J9398" t="s">
        <v>3</v>
      </c>
      <c r="K9398">
        <v>309</v>
      </c>
      <c r="L9398">
        <v>17</v>
      </c>
      <c r="M9398">
        <v>264.10000000000002</v>
      </c>
      <c r="N9398">
        <v>0</v>
      </c>
      <c r="O9398">
        <v>0</v>
      </c>
      <c r="P9398" t="s">
        <v>15519</v>
      </c>
      <c r="Q9398" t="s">
        <v>9125</v>
      </c>
      <c r="R9398">
        <v>75</v>
      </c>
      <c r="S9398">
        <v>0</v>
      </c>
      <c r="T9398" t="s">
        <v>27046</v>
      </c>
      <c r="U9398" t="s">
        <v>20520</v>
      </c>
      <c r="V9398" s="2">
        <v>43018</v>
      </c>
      <c r="W9398" s="7">
        <f t="shared" si="817"/>
        <v>2017</v>
      </c>
      <c r="X9398" s="2">
        <v>43004</v>
      </c>
      <c r="Y9398" t="s">
        <v>9078</v>
      </c>
      <c r="Z9398" t="s">
        <v>7</v>
      </c>
      <c r="AA9398" t="s">
        <v>9217</v>
      </c>
      <c r="AB9398">
        <v>3</v>
      </c>
      <c r="AC9398">
        <v>8250</v>
      </c>
      <c r="AD9398">
        <v>17856</v>
      </c>
      <c r="AE9398" t="s">
        <v>25606</v>
      </c>
      <c r="AF9398" t="s">
        <v>27034</v>
      </c>
      <c r="AG9398">
        <f t="shared" si="818"/>
        <v>5</v>
      </c>
      <c r="AI9398" t="str">
        <f t="shared" si="819"/>
        <v/>
      </c>
      <c r="AJ9398">
        <f t="shared" si="816"/>
        <v>0</v>
      </c>
      <c r="AK9398" t="str">
        <f t="shared" si="820"/>
        <v/>
      </c>
    </row>
    <row r="9399" spans="1:37" x14ac:dyDescent="0.25">
      <c r="A9399" s="1">
        <v>4.1666666666666664E-2</v>
      </c>
      <c r="B9399">
        <v>0</v>
      </c>
      <c r="C9399">
        <v>0</v>
      </c>
      <c r="D9399" t="s">
        <v>16919</v>
      </c>
      <c r="E9399">
        <v>0</v>
      </c>
      <c r="F9399">
        <v>0</v>
      </c>
      <c r="G9399" t="s">
        <v>5</v>
      </c>
      <c r="H9399" s="2">
        <v>43006</v>
      </c>
      <c r="I9399" s="2">
        <v>43006</v>
      </c>
      <c r="J9399" t="s">
        <v>3</v>
      </c>
      <c r="K9399">
        <v>180</v>
      </c>
      <c r="L9399">
        <v>17</v>
      </c>
      <c r="M9399">
        <v>153.85</v>
      </c>
      <c r="N9399">
        <v>0</v>
      </c>
      <c r="O9399">
        <v>0</v>
      </c>
      <c r="P9399" t="s">
        <v>11668</v>
      </c>
      <c r="Q9399" t="s">
        <v>16920</v>
      </c>
      <c r="R9399">
        <v>110</v>
      </c>
      <c r="S9399">
        <v>0</v>
      </c>
      <c r="T9399" t="s">
        <v>27046</v>
      </c>
      <c r="U9399" t="s">
        <v>20524</v>
      </c>
      <c r="V9399" s="2">
        <v>43018</v>
      </c>
      <c r="W9399" s="7">
        <f t="shared" si="817"/>
        <v>2017</v>
      </c>
      <c r="X9399" s="2">
        <v>43004</v>
      </c>
      <c r="Y9399" t="s">
        <v>443</v>
      </c>
      <c r="Z9399" t="s">
        <v>7</v>
      </c>
      <c r="AA9399" t="s">
        <v>16921</v>
      </c>
      <c r="AB9399">
        <v>2</v>
      </c>
      <c r="AC9399">
        <v>8666</v>
      </c>
      <c r="AD9399">
        <v>17857</v>
      </c>
      <c r="AE9399" t="s">
        <v>25996</v>
      </c>
      <c r="AF9399" t="s">
        <v>27034</v>
      </c>
      <c r="AG9399">
        <f t="shared" si="818"/>
        <v>5</v>
      </c>
      <c r="AI9399" t="str">
        <f t="shared" si="819"/>
        <v/>
      </c>
      <c r="AJ9399">
        <f t="shared" si="816"/>
        <v>0</v>
      </c>
      <c r="AK9399" t="str">
        <f t="shared" si="820"/>
        <v/>
      </c>
    </row>
    <row r="9400" spans="1:37" x14ac:dyDescent="0.25">
      <c r="A9400" s="1">
        <v>0.10416666666666667</v>
      </c>
      <c r="B9400">
        <v>10</v>
      </c>
      <c r="C9400">
        <v>0</v>
      </c>
      <c r="D9400" t="s">
        <v>16922</v>
      </c>
      <c r="E9400">
        <v>0</v>
      </c>
      <c r="F9400">
        <v>0</v>
      </c>
      <c r="G9400" t="s">
        <v>5</v>
      </c>
      <c r="H9400" s="2">
        <v>43027</v>
      </c>
      <c r="I9400" s="2">
        <v>43027</v>
      </c>
      <c r="J9400" t="s">
        <v>3</v>
      </c>
      <c r="K9400">
        <v>449</v>
      </c>
      <c r="L9400">
        <v>17</v>
      </c>
      <c r="M9400">
        <v>383.76</v>
      </c>
      <c r="N9400">
        <v>0</v>
      </c>
      <c r="O9400">
        <v>0</v>
      </c>
      <c r="P9400" t="s">
        <v>16923</v>
      </c>
      <c r="Q9400" t="s">
        <v>16924</v>
      </c>
      <c r="R9400">
        <v>85</v>
      </c>
      <c r="S9400">
        <v>0</v>
      </c>
      <c r="T9400" t="s">
        <v>27046</v>
      </c>
      <c r="U9400" t="s">
        <v>20522</v>
      </c>
      <c r="V9400" s="2">
        <v>43016</v>
      </c>
      <c r="W9400" s="7">
        <f t="shared" si="817"/>
        <v>2017</v>
      </c>
      <c r="X9400" s="2">
        <v>43009</v>
      </c>
      <c r="Y9400" t="s">
        <v>5824</v>
      </c>
      <c r="Z9400" t="s">
        <v>7</v>
      </c>
      <c r="AA9400" t="s">
        <v>215</v>
      </c>
      <c r="AB9400">
        <v>9</v>
      </c>
      <c r="AC9400">
        <v>6474</v>
      </c>
      <c r="AD9400">
        <v>17858</v>
      </c>
      <c r="AE9400" t="s">
        <v>23915</v>
      </c>
      <c r="AF9400" t="s">
        <v>27034</v>
      </c>
      <c r="AG9400">
        <f t="shared" si="818"/>
        <v>5</v>
      </c>
      <c r="AI9400" t="str">
        <f t="shared" si="819"/>
        <v/>
      </c>
      <c r="AJ9400">
        <f t="shared" si="816"/>
        <v>0</v>
      </c>
      <c r="AK9400" t="str">
        <f t="shared" si="820"/>
        <v/>
      </c>
    </row>
    <row r="9401" spans="1:37" x14ac:dyDescent="0.25">
      <c r="A9401" s="1">
        <v>0.14583333333333334</v>
      </c>
      <c r="B9401">
        <v>10</v>
      </c>
      <c r="C9401">
        <v>0</v>
      </c>
      <c r="D9401" t="s">
        <v>16925</v>
      </c>
      <c r="E9401">
        <v>0</v>
      </c>
      <c r="F9401">
        <v>0</v>
      </c>
      <c r="G9401" t="s">
        <v>5</v>
      </c>
      <c r="H9401" s="2">
        <v>43010</v>
      </c>
      <c r="I9401" s="2">
        <v>43010</v>
      </c>
      <c r="J9401" t="s">
        <v>3</v>
      </c>
      <c r="K9401">
        <v>328</v>
      </c>
      <c r="L9401">
        <v>17</v>
      </c>
      <c r="M9401">
        <v>280.33999999999997</v>
      </c>
      <c r="N9401">
        <v>0</v>
      </c>
      <c r="O9401">
        <v>0</v>
      </c>
      <c r="P9401" t="s">
        <v>10963</v>
      </c>
      <c r="Q9401" t="s">
        <v>16926</v>
      </c>
      <c r="R9401">
        <v>85</v>
      </c>
      <c r="S9401">
        <v>0</v>
      </c>
      <c r="T9401" t="s">
        <v>27046</v>
      </c>
      <c r="U9401" t="s">
        <v>20522</v>
      </c>
      <c r="V9401" s="2">
        <v>43016</v>
      </c>
      <c r="W9401" s="7">
        <f t="shared" si="817"/>
        <v>2017</v>
      </c>
      <c r="X9401" s="2">
        <v>43009</v>
      </c>
      <c r="Y9401" t="s">
        <v>5824</v>
      </c>
      <c r="Z9401" t="s">
        <v>7</v>
      </c>
      <c r="AA9401" t="s">
        <v>215</v>
      </c>
      <c r="AB9401">
        <v>9</v>
      </c>
      <c r="AC9401">
        <v>8667</v>
      </c>
      <c r="AD9401">
        <v>17859</v>
      </c>
      <c r="AE9401" t="s">
        <v>25997</v>
      </c>
      <c r="AF9401" t="s">
        <v>27034</v>
      </c>
      <c r="AG9401">
        <f t="shared" si="818"/>
        <v>5</v>
      </c>
      <c r="AI9401" t="str">
        <f t="shared" si="819"/>
        <v/>
      </c>
      <c r="AJ9401">
        <f t="shared" si="816"/>
        <v>0</v>
      </c>
      <c r="AK9401" t="str">
        <f t="shared" si="820"/>
        <v/>
      </c>
    </row>
    <row r="9402" spans="1:37" x14ac:dyDescent="0.25">
      <c r="A9402" s="1">
        <v>0</v>
      </c>
      <c r="B9402">
        <v>0</v>
      </c>
      <c r="C9402" t="s">
        <v>1595</v>
      </c>
      <c r="D9402" t="s">
        <v>16927</v>
      </c>
      <c r="E9402">
        <v>0</v>
      </c>
      <c r="F9402">
        <v>0</v>
      </c>
      <c r="G9402" t="s">
        <v>5</v>
      </c>
      <c r="H9402" s="2">
        <v>43146</v>
      </c>
      <c r="I9402" t="s">
        <v>2</v>
      </c>
      <c r="J9402" t="s">
        <v>3</v>
      </c>
      <c r="K9402">
        <v>65</v>
      </c>
      <c r="L9402">
        <v>17</v>
      </c>
      <c r="M9402">
        <v>55.56</v>
      </c>
      <c r="N9402">
        <v>0</v>
      </c>
      <c r="O9402">
        <v>0</v>
      </c>
      <c r="P9402">
        <v>55.56</v>
      </c>
      <c r="Q9402" t="s">
        <v>0</v>
      </c>
      <c r="R9402">
        <v>0</v>
      </c>
      <c r="S9402">
        <v>0</v>
      </c>
      <c r="T9402" t="s">
        <v>27046</v>
      </c>
      <c r="U9402" t="s">
        <v>20524</v>
      </c>
      <c r="V9402" s="2">
        <v>43023</v>
      </c>
      <c r="W9402" s="7">
        <f t="shared" si="817"/>
        <v>2017</v>
      </c>
      <c r="X9402" s="2">
        <v>43009</v>
      </c>
      <c r="Y9402" t="s">
        <v>93</v>
      </c>
      <c r="Z9402" t="s">
        <v>7</v>
      </c>
      <c r="AA9402" t="s">
        <v>309</v>
      </c>
      <c r="AB9402">
        <v>2</v>
      </c>
      <c r="AC9402">
        <v>8561</v>
      </c>
      <c r="AD9402">
        <v>17860</v>
      </c>
      <c r="AE9402" t="s">
        <v>25895</v>
      </c>
      <c r="AF9402" t="s">
        <v>27034</v>
      </c>
      <c r="AG9402">
        <f t="shared" si="818"/>
        <v>5</v>
      </c>
      <c r="AI9402" t="str">
        <f t="shared" si="819"/>
        <v/>
      </c>
      <c r="AJ9402">
        <f t="shared" si="816"/>
        <v>0</v>
      </c>
      <c r="AK9402" t="str">
        <f t="shared" si="820"/>
        <v/>
      </c>
    </row>
    <row r="9403" spans="1:37" x14ac:dyDescent="0.25">
      <c r="A9403" s="1">
        <v>4.1666666666666664E-2</v>
      </c>
      <c r="B9403">
        <v>65</v>
      </c>
      <c r="C9403">
        <v>0</v>
      </c>
      <c r="D9403" t="s">
        <v>16928</v>
      </c>
      <c r="E9403">
        <v>0</v>
      </c>
      <c r="F9403">
        <v>0</v>
      </c>
      <c r="G9403" t="s">
        <v>5</v>
      </c>
      <c r="H9403" s="2">
        <v>43040</v>
      </c>
      <c r="I9403" s="2">
        <v>43034</v>
      </c>
      <c r="J9403" t="s">
        <v>3</v>
      </c>
      <c r="K9403">
        <v>386</v>
      </c>
      <c r="L9403">
        <v>17</v>
      </c>
      <c r="M9403">
        <v>329.91</v>
      </c>
      <c r="N9403">
        <v>0</v>
      </c>
      <c r="O9403">
        <v>0</v>
      </c>
      <c r="P9403" t="s">
        <v>11391</v>
      </c>
      <c r="Q9403" t="s">
        <v>16929</v>
      </c>
      <c r="R9403">
        <v>75</v>
      </c>
      <c r="S9403">
        <v>0</v>
      </c>
      <c r="T9403" t="s">
        <v>27046</v>
      </c>
      <c r="U9403" t="s">
        <v>20520</v>
      </c>
      <c r="V9403" s="2">
        <v>43024</v>
      </c>
      <c r="W9403" s="7">
        <f t="shared" si="817"/>
        <v>2017</v>
      </c>
      <c r="X9403" s="2">
        <v>43010</v>
      </c>
      <c r="Y9403" t="s">
        <v>80</v>
      </c>
      <c r="Z9403" t="s">
        <v>7</v>
      </c>
      <c r="AA9403" t="s">
        <v>11245</v>
      </c>
      <c r="AB9403">
        <v>3</v>
      </c>
      <c r="AC9403">
        <v>8668</v>
      </c>
      <c r="AD9403">
        <v>17861</v>
      </c>
      <c r="AE9403" t="s">
        <v>25998</v>
      </c>
      <c r="AF9403" t="s">
        <v>27034</v>
      </c>
      <c r="AG9403">
        <f t="shared" si="818"/>
        <v>5</v>
      </c>
      <c r="AI9403" t="str">
        <f t="shared" si="819"/>
        <v/>
      </c>
      <c r="AJ9403">
        <f t="shared" si="816"/>
        <v>0</v>
      </c>
      <c r="AK9403" t="str">
        <f t="shared" si="820"/>
        <v/>
      </c>
    </row>
    <row r="9404" spans="1:37" x14ac:dyDescent="0.25">
      <c r="A9404" s="1">
        <v>2.0833333333333332E-2</v>
      </c>
      <c r="B9404">
        <v>0</v>
      </c>
      <c r="C9404">
        <v>0</v>
      </c>
      <c r="D9404" s="4">
        <v>44927</v>
      </c>
      <c r="E9404">
        <v>0</v>
      </c>
      <c r="F9404">
        <v>0</v>
      </c>
      <c r="G9404" t="s">
        <v>5</v>
      </c>
      <c r="H9404" s="2">
        <v>43044</v>
      </c>
      <c r="I9404" s="2">
        <v>43039</v>
      </c>
      <c r="J9404" t="s">
        <v>3</v>
      </c>
      <c r="K9404">
        <v>189</v>
      </c>
      <c r="L9404">
        <v>17</v>
      </c>
      <c r="M9404">
        <v>161.54</v>
      </c>
      <c r="N9404">
        <v>28.46</v>
      </c>
      <c r="O9404">
        <v>15</v>
      </c>
      <c r="P9404" t="s">
        <v>16930</v>
      </c>
      <c r="Q9404" t="s">
        <v>16931</v>
      </c>
      <c r="R9404">
        <v>75</v>
      </c>
      <c r="S9404">
        <v>0</v>
      </c>
      <c r="T9404" t="s">
        <v>27046</v>
      </c>
      <c r="U9404" t="s">
        <v>20520</v>
      </c>
      <c r="V9404" s="2">
        <v>43024</v>
      </c>
      <c r="W9404" s="7">
        <f t="shared" si="817"/>
        <v>2017</v>
      </c>
      <c r="X9404" s="2">
        <v>43010</v>
      </c>
      <c r="Y9404" t="s">
        <v>9078</v>
      </c>
      <c r="Z9404" t="s">
        <v>7</v>
      </c>
      <c r="AA9404" t="s">
        <v>13001</v>
      </c>
      <c r="AB9404">
        <v>3</v>
      </c>
      <c r="AC9404">
        <v>6207</v>
      </c>
      <c r="AD9404">
        <v>17862</v>
      </c>
      <c r="AE9404" t="s">
        <v>23661</v>
      </c>
      <c r="AF9404" t="s">
        <v>27034</v>
      </c>
      <c r="AG9404">
        <f t="shared" si="818"/>
        <v>5</v>
      </c>
      <c r="AI9404" t="str">
        <f t="shared" si="819"/>
        <v/>
      </c>
      <c r="AJ9404">
        <f t="shared" si="816"/>
        <v>0</v>
      </c>
      <c r="AK9404" t="str">
        <f t="shared" si="820"/>
        <v/>
      </c>
    </row>
    <row r="9405" spans="1:37" x14ac:dyDescent="0.25">
      <c r="A9405" s="1">
        <v>4.1666666666666664E-2</v>
      </c>
      <c r="B9405">
        <v>0</v>
      </c>
      <c r="C9405">
        <v>0</v>
      </c>
      <c r="D9405" t="s">
        <v>16932</v>
      </c>
      <c r="E9405">
        <v>0</v>
      </c>
      <c r="F9405">
        <v>0</v>
      </c>
      <c r="G9405" t="s">
        <v>5</v>
      </c>
      <c r="H9405" s="2">
        <v>43025</v>
      </c>
      <c r="I9405" s="2">
        <v>43025</v>
      </c>
      <c r="J9405" t="s">
        <v>3</v>
      </c>
      <c r="K9405">
        <v>145</v>
      </c>
      <c r="L9405">
        <v>17</v>
      </c>
      <c r="M9405">
        <v>123.93</v>
      </c>
      <c r="N9405">
        <v>0</v>
      </c>
      <c r="O9405">
        <v>0</v>
      </c>
      <c r="P9405" t="s">
        <v>15213</v>
      </c>
      <c r="Q9405" t="s">
        <v>9147</v>
      </c>
      <c r="R9405">
        <v>65</v>
      </c>
      <c r="S9405">
        <v>0</v>
      </c>
      <c r="T9405" t="s">
        <v>27046</v>
      </c>
      <c r="U9405" t="s">
        <v>20524</v>
      </c>
      <c r="V9405" s="2">
        <v>43024</v>
      </c>
      <c r="W9405" s="7">
        <f t="shared" si="817"/>
        <v>2017</v>
      </c>
      <c r="X9405" s="2">
        <v>43010</v>
      </c>
      <c r="Y9405" t="s">
        <v>12</v>
      </c>
      <c r="Z9405" t="s">
        <v>7</v>
      </c>
      <c r="AA9405" t="s">
        <v>2500</v>
      </c>
      <c r="AB9405">
        <v>8</v>
      </c>
      <c r="AC9405">
        <v>8669</v>
      </c>
      <c r="AD9405">
        <v>17863</v>
      </c>
      <c r="AE9405" t="s">
        <v>25999</v>
      </c>
      <c r="AF9405" t="s">
        <v>27034</v>
      </c>
      <c r="AG9405">
        <f t="shared" si="818"/>
        <v>5</v>
      </c>
      <c r="AI9405" t="str">
        <f t="shared" si="819"/>
        <v/>
      </c>
      <c r="AJ9405">
        <f t="shared" si="816"/>
        <v>0</v>
      </c>
      <c r="AK9405" t="str">
        <f t="shared" si="820"/>
        <v/>
      </c>
    </row>
    <row r="9406" spans="1:37" x14ac:dyDescent="0.25">
      <c r="A9406" s="1">
        <v>8.3333333333333329E-2</v>
      </c>
      <c r="B9406">
        <v>0</v>
      </c>
      <c r="C9406">
        <v>0</v>
      </c>
      <c r="D9406" t="s">
        <v>16933</v>
      </c>
      <c r="E9406">
        <v>0</v>
      </c>
      <c r="F9406">
        <v>0</v>
      </c>
      <c r="G9406" t="s">
        <v>5</v>
      </c>
      <c r="H9406" s="2">
        <v>43010</v>
      </c>
      <c r="I9406" s="2">
        <v>43010</v>
      </c>
      <c r="J9406" t="s">
        <v>3</v>
      </c>
      <c r="K9406">
        <v>374</v>
      </c>
      <c r="L9406">
        <v>17</v>
      </c>
      <c r="M9406">
        <v>319.66000000000003</v>
      </c>
      <c r="N9406">
        <v>0</v>
      </c>
      <c r="O9406">
        <v>0</v>
      </c>
      <c r="P9406">
        <v>319.66000000000003</v>
      </c>
      <c r="Q9406" t="s">
        <v>0</v>
      </c>
      <c r="R9406">
        <v>0</v>
      </c>
      <c r="S9406">
        <v>0</v>
      </c>
      <c r="T9406" t="s">
        <v>27046</v>
      </c>
      <c r="U9406" t="s">
        <v>20524</v>
      </c>
      <c r="V9406" s="2">
        <v>43024</v>
      </c>
      <c r="W9406" s="7">
        <f t="shared" si="817"/>
        <v>2017</v>
      </c>
      <c r="X9406" s="2">
        <v>43010</v>
      </c>
      <c r="Y9406" t="s">
        <v>6</v>
      </c>
      <c r="Z9406" t="s">
        <v>7</v>
      </c>
      <c r="AA9406" t="s">
        <v>185</v>
      </c>
      <c r="AB9406">
        <v>8</v>
      </c>
      <c r="AC9406">
        <v>2396</v>
      </c>
      <c r="AD9406">
        <v>17864</v>
      </c>
      <c r="AE9406" t="s">
        <v>21361</v>
      </c>
      <c r="AF9406" t="s">
        <v>27034</v>
      </c>
      <c r="AG9406">
        <f t="shared" si="818"/>
        <v>5</v>
      </c>
      <c r="AI9406" t="str">
        <f t="shared" si="819"/>
        <v/>
      </c>
      <c r="AJ9406">
        <f t="shared" si="816"/>
        <v>0</v>
      </c>
      <c r="AK9406" t="str">
        <f t="shared" si="820"/>
        <v/>
      </c>
    </row>
    <row r="9407" spans="1:37" x14ac:dyDescent="0.25">
      <c r="A9407" s="1">
        <v>5.5555555555555552E-2</v>
      </c>
      <c r="B9407">
        <v>0</v>
      </c>
      <c r="C9407">
        <v>0</v>
      </c>
      <c r="D9407" t="s">
        <v>16934</v>
      </c>
      <c r="E9407">
        <v>0</v>
      </c>
      <c r="F9407">
        <v>0</v>
      </c>
      <c r="G9407" t="s">
        <v>5</v>
      </c>
      <c r="H9407" s="2">
        <v>43026</v>
      </c>
      <c r="I9407" s="2">
        <v>43024</v>
      </c>
      <c r="J9407" t="s">
        <v>3</v>
      </c>
      <c r="K9407">
        <v>211</v>
      </c>
      <c r="L9407">
        <v>17</v>
      </c>
      <c r="M9407">
        <v>180.34</v>
      </c>
      <c r="N9407">
        <v>0</v>
      </c>
      <c r="O9407">
        <v>0</v>
      </c>
      <c r="P9407" t="s">
        <v>11385</v>
      </c>
      <c r="Q9407" t="s">
        <v>16935</v>
      </c>
      <c r="R9407">
        <v>65</v>
      </c>
      <c r="S9407">
        <v>0</v>
      </c>
      <c r="T9407" t="s">
        <v>27046</v>
      </c>
      <c r="U9407" t="s">
        <v>20524</v>
      </c>
      <c r="V9407" s="2">
        <v>43025</v>
      </c>
      <c r="W9407" s="7">
        <f t="shared" si="817"/>
        <v>2017</v>
      </c>
      <c r="X9407" s="2">
        <v>43011</v>
      </c>
      <c r="Y9407" t="s">
        <v>93</v>
      </c>
      <c r="Z9407" t="s">
        <v>7</v>
      </c>
      <c r="AA9407" t="s">
        <v>16936</v>
      </c>
      <c r="AB9407">
        <v>2</v>
      </c>
      <c r="AC9407">
        <v>1688</v>
      </c>
      <c r="AD9407">
        <v>17865</v>
      </c>
      <c r="AE9407" t="s">
        <v>21119</v>
      </c>
      <c r="AF9407" t="s">
        <v>27034</v>
      </c>
      <c r="AG9407">
        <f t="shared" si="818"/>
        <v>5</v>
      </c>
      <c r="AI9407" t="str">
        <f t="shared" si="819"/>
        <v/>
      </c>
      <c r="AJ9407">
        <f t="shared" si="816"/>
        <v>0</v>
      </c>
      <c r="AK9407" t="str">
        <f t="shared" si="820"/>
        <v/>
      </c>
    </row>
    <row r="9408" spans="1:37" x14ac:dyDescent="0.25">
      <c r="A9408" s="1">
        <v>4.1666666666666664E-2</v>
      </c>
      <c r="B9408">
        <v>0</v>
      </c>
      <c r="C9408">
        <v>0</v>
      </c>
      <c r="D9408" t="s">
        <v>16937</v>
      </c>
      <c r="E9408">
        <v>0</v>
      </c>
      <c r="F9408">
        <v>0</v>
      </c>
      <c r="G9408" t="s">
        <v>5</v>
      </c>
      <c r="H9408" s="2">
        <v>43044</v>
      </c>
      <c r="I9408" s="2">
        <v>43041</v>
      </c>
      <c r="J9408" t="s">
        <v>3</v>
      </c>
      <c r="K9408">
        <v>218</v>
      </c>
      <c r="L9408">
        <v>17</v>
      </c>
      <c r="M9408">
        <v>186.32</v>
      </c>
      <c r="N9408">
        <v>0</v>
      </c>
      <c r="O9408">
        <v>0</v>
      </c>
      <c r="P9408" t="s">
        <v>16117</v>
      </c>
      <c r="Q9408" t="s">
        <v>16938</v>
      </c>
      <c r="R9408">
        <v>65</v>
      </c>
      <c r="S9408">
        <v>0</v>
      </c>
      <c r="T9408" t="s">
        <v>27046</v>
      </c>
      <c r="U9408" t="s">
        <v>20524</v>
      </c>
      <c r="V9408" s="2">
        <v>43025</v>
      </c>
      <c r="W9408" s="7">
        <f t="shared" si="817"/>
        <v>2017</v>
      </c>
      <c r="X9408" s="2">
        <v>43011</v>
      </c>
      <c r="Y9408" t="s">
        <v>80</v>
      </c>
      <c r="Z9408" t="s">
        <v>7</v>
      </c>
      <c r="AA9408" t="s">
        <v>4962</v>
      </c>
      <c r="AB9408">
        <v>5</v>
      </c>
      <c r="AC9408">
        <v>8670</v>
      </c>
      <c r="AD9408">
        <v>17866</v>
      </c>
      <c r="AE9408" t="s">
        <v>26000</v>
      </c>
      <c r="AF9408" t="s">
        <v>27034</v>
      </c>
      <c r="AG9408">
        <f t="shared" si="818"/>
        <v>5</v>
      </c>
      <c r="AI9408" t="str">
        <f t="shared" si="819"/>
        <v/>
      </c>
      <c r="AJ9408">
        <f t="shared" si="816"/>
        <v>0</v>
      </c>
      <c r="AK9408" t="str">
        <f t="shared" si="820"/>
        <v/>
      </c>
    </row>
    <row r="9409" spans="1:37" x14ac:dyDescent="0.25">
      <c r="A9409" s="1">
        <v>4.1666666666666664E-2</v>
      </c>
      <c r="B9409">
        <v>50</v>
      </c>
      <c r="C9409">
        <v>0</v>
      </c>
      <c r="D9409" t="s">
        <v>16939</v>
      </c>
      <c r="E9409">
        <v>0</v>
      </c>
      <c r="F9409">
        <v>0</v>
      </c>
      <c r="G9409" t="s">
        <v>5</v>
      </c>
      <c r="H9409" s="2">
        <v>43031</v>
      </c>
      <c r="I9409" s="2">
        <v>43025</v>
      </c>
      <c r="J9409" t="s">
        <v>3</v>
      </c>
      <c r="K9409">
        <v>386</v>
      </c>
      <c r="L9409">
        <v>17</v>
      </c>
      <c r="M9409">
        <v>329.91</v>
      </c>
      <c r="N9409">
        <v>0</v>
      </c>
      <c r="O9409">
        <v>0</v>
      </c>
      <c r="P9409" t="s">
        <v>11391</v>
      </c>
      <c r="Q9409" t="s">
        <v>2882</v>
      </c>
      <c r="R9409">
        <v>75</v>
      </c>
      <c r="S9409">
        <v>0</v>
      </c>
      <c r="T9409" t="s">
        <v>27046</v>
      </c>
      <c r="U9409" t="s">
        <v>20520</v>
      </c>
      <c r="V9409" s="2">
        <v>43025</v>
      </c>
      <c r="W9409" s="7">
        <f t="shared" si="817"/>
        <v>2017</v>
      </c>
      <c r="X9409" s="2">
        <v>43011</v>
      </c>
      <c r="Y9409" t="s">
        <v>80</v>
      </c>
      <c r="Z9409" t="s">
        <v>7</v>
      </c>
      <c r="AA9409" t="s">
        <v>16940</v>
      </c>
      <c r="AB9409">
        <v>3</v>
      </c>
      <c r="AC9409">
        <v>8671</v>
      </c>
      <c r="AD9409">
        <v>17867</v>
      </c>
      <c r="AE9409" t="s">
        <v>26001</v>
      </c>
      <c r="AF9409" t="s">
        <v>27034</v>
      </c>
      <c r="AG9409">
        <f t="shared" si="818"/>
        <v>5</v>
      </c>
      <c r="AI9409" t="str">
        <f t="shared" si="819"/>
        <v/>
      </c>
      <c r="AJ9409">
        <f t="shared" si="816"/>
        <v>0</v>
      </c>
      <c r="AK9409" t="str">
        <f t="shared" si="820"/>
        <v/>
      </c>
    </row>
    <row r="9410" spans="1:37" x14ac:dyDescent="0.25">
      <c r="A9410" s="1">
        <v>8.3333333333333329E-2</v>
      </c>
      <c r="B9410">
        <v>5</v>
      </c>
      <c r="C9410">
        <v>0</v>
      </c>
      <c r="D9410" t="s">
        <v>16941</v>
      </c>
      <c r="E9410">
        <v>0</v>
      </c>
      <c r="F9410">
        <v>0</v>
      </c>
      <c r="G9410" t="s">
        <v>5</v>
      </c>
      <c r="H9410" s="2">
        <v>43026</v>
      </c>
      <c r="I9410" s="2">
        <v>43026</v>
      </c>
      <c r="J9410" t="s">
        <v>3</v>
      </c>
      <c r="K9410">
        <v>322</v>
      </c>
      <c r="L9410">
        <v>17</v>
      </c>
      <c r="M9410">
        <v>275.20999999999998</v>
      </c>
      <c r="N9410">
        <v>14.49</v>
      </c>
      <c r="O9410">
        <v>5</v>
      </c>
      <c r="P9410" t="s">
        <v>16942</v>
      </c>
      <c r="Q9410" t="s">
        <v>16943</v>
      </c>
      <c r="R9410">
        <v>85</v>
      </c>
      <c r="S9410">
        <v>0</v>
      </c>
      <c r="T9410" t="s">
        <v>27046</v>
      </c>
      <c r="U9410" t="s">
        <v>20522</v>
      </c>
      <c r="V9410" s="2">
        <v>36892</v>
      </c>
      <c r="W9410" s="7">
        <f t="shared" si="817"/>
        <v>2017</v>
      </c>
      <c r="X9410" s="2">
        <v>43023</v>
      </c>
      <c r="Y9410" t="s">
        <v>16944</v>
      </c>
      <c r="Z9410" t="s">
        <v>7</v>
      </c>
      <c r="AA9410" t="s">
        <v>215</v>
      </c>
      <c r="AB9410">
        <v>9</v>
      </c>
      <c r="AC9410">
        <v>8672</v>
      </c>
      <c r="AD9410">
        <v>17868</v>
      </c>
      <c r="AE9410" t="s">
        <v>26002</v>
      </c>
      <c r="AF9410" t="s">
        <v>27034</v>
      </c>
      <c r="AG9410">
        <f t="shared" si="818"/>
        <v>5</v>
      </c>
      <c r="AI9410" t="str">
        <f t="shared" si="819"/>
        <v/>
      </c>
      <c r="AJ9410">
        <f t="shared" ref="AJ9410:AJ9473" si="821">LEN(AI9410)</f>
        <v>0</v>
      </c>
      <c r="AK9410" t="str">
        <f t="shared" si="820"/>
        <v/>
      </c>
    </row>
    <row r="9411" spans="1:37" x14ac:dyDescent="0.25">
      <c r="A9411" s="1">
        <v>5.2083333333333336E-2</v>
      </c>
      <c r="B9411">
        <v>45</v>
      </c>
      <c r="C9411">
        <v>0</v>
      </c>
      <c r="D9411" t="s">
        <v>16945</v>
      </c>
      <c r="E9411">
        <v>0</v>
      </c>
      <c r="F9411">
        <v>0</v>
      </c>
      <c r="G9411" t="s">
        <v>5</v>
      </c>
      <c r="H9411" s="2">
        <v>43028</v>
      </c>
      <c r="I9411" s="2">
        <v>43028</v>
      </c>
      <c r="J9411" t="s">
        <v>3</v>
      </c>
      <c r="K9411">
        <v>332</v>
      </c>
      <c r="L9411">
        <v>17</v>
      </c>
      <c r="M9411">
        <v>283.76</v>
      </c>
      <c r="N9411">
        <v>0</v>
      </c>
      <c r="O9411">
        <v>0</v>
      </c>
      <c r="P9411" t="s">
        <v>11350</v>
      </c>
      <c r="Q9411" t="s">
        <v>16946</v>
      </c>
      <c r="R9411">
        <v>75</v>
      </c>
      <c r="S9411">
        <v>0</v>
      </c>
      <c r="T9411" t="s">
        <v>27046</v>
      </c>
      <c r="U9411" t="s">
        <v>20520</v>
      </c>
      <c r="V9411" s="2">
        <v>43037</v>
      </c>
      <c r="W9411" s="7">
        <f t="shared" ref="W9411:W9474" si="822">YEAR(X9411)</f>
        <v>2017</v>
      </c>
      <c r="X9411" s="2">
        <v>43023</v>
      </c>
      <c r="Y9411" t="s">
        <v>5741</v>
      </c>
      <c r="Z9411" t="s">
        <v>7</v>
      </c>
      <c r="AA9411" t="s">
        <v>2847</v>
      </c>
      <c r="AB9411">
        <v>3</v>
      </c>
      <c r="AC9411">
        <v>8590</v>
      </c>
      <c r="AD9411">
        <v>17869</v>
      </c>
      <c r="AE9411" t="s">
        <v>25923</v>
      </c>
      <c r="AF9411" t="s">
        <v>27034</v>
      </c>
      <c r="AG9411">
        <f t="shared" ref="AG9411:AG9474" si="823">LEN(V9411)</f>
        <v>5</v>
      </c>
      <c r="AI9411" t="str">
        <f t="shared" ref="AI9411:AI9474" si="824">TRIM(AH9411)</f>
        <v/>
      </c>
      <c r="AJ9411">
        <f t="shared" si="821"/>
        <v>0</v>
      </c>
      <c r="AK9411" t="str">
        <f t="shared" ref="AK9411:AK9474" si="825">TRIM(T9411)&amp;IF(AND(LEN(T9411)&gt;0,LEN(AI9411)&gt;0),",","")&amp;TRIM(AI9411)</f>
        <v/>
      </c>
    </row>
    <row r="9412" spans="1:37" x14ac:dyDescent="0.25">
      <c r="A9412" s="1">
        <v>0</v>
      </c>
      <c r="B9412">
        <v>0</v>
      </c>
      <c r="C9412">
        <v>0</v>
      </c>
      <c r="D9412" t="s">
        <v>16947</v>
      </c>
      <c r="E9412">
        <v>0</v>
      </c>
      <c r="F9412">
        <v>0</v>
      </c>
      <c r="G9412" t="s">
        <v>5</v>
      </c>
      <c r="H9412" s="2">
        <v>43024</v>
      </c>
      <c r="I9412" s="2">
        <v>43024</v>
      </c>
      <c r="J9412" t="s">
        <v>3</v>
      </c>
      <c r="K9412">
        <v>754</v>
      </c>
      <c r="L9412">
        <v>17</v>
      </c>
      <c r="M9412">
        <v>644.44000000000005</v>
      </c>
      <c r="N9412">
        <v>0</v>
      </c>
      <c r="O9412">
        <v>0</v>
      </c>
      <c r="P9412" t="s">
        <v>16948</v>
      </c>
      <c r="Q9412" t="s">
        <v>16949</v>
      </c>
      <c r="R9412">
        <v>300</v>
      </c>
      <c r="S9412">
        <v>0</v>
      </c>
      <c r="T9412" t="s">
        <v>27046</v>
      </c>
      <c r="U9412" t="s">
        <v>20520</v>
      </c>
      <c r="V9412" s="2">
        <v>43037</v>
      </c>
      <c r="W9412" s="7">
        <f t="shared" si="822"/>
        <v>2017</v>
      </c>
      <c r="X9412" s="2">
        <v>43023</v>
      </c>
      <c r="Y9412" t="s">
        <v>6944</v>
      </c>
      <c r="Z9412" t="s">
        <v>7</v>
      </c>
      <c r="AA9412" t="s">
        <v>16950</v>
      </c>
      <c r="AB9412">
        <v>3</v>
      </c>
      <c r="AC9412">
        <v>8673</v>
      </c>
      <c r="AD9412">
        <v>17870</v>
      </c>
      <c r="AE9412" t="s">
        <v>26003</v>
      </c>
      <c r="AF9412" t="s">
        <v>27034</v>
      </c>
      <c r="AG9412">
        <f t="shared" si="823"/>
        <v>5</v>
      </c>
      <c r="AI9412" t="str">
        <f t="shared" si="824"/>
        <v/>
      </c>
      <c r="AJ9412">
        <f t="shared" si="821"/>
        <v>0</v>
      </c>
      <c r="AK9412" t="str">
        <f t="shared" si="825"/>
        <v/>
      </c>
    </row>
    <row r="9413" spans="1:37" x14ac:dyDescent="0.25">
      <c r="A9413" s="1">
        <v>4.1666666666666664E-2</v>
      </c>
      <c r="B9413">
        <v>100</v>
      </c>
      <c r="C9413">
        <v>0</v>
      </c>
      <c r="D9413" t="s">
        <v>16951</v>
      </c>
      <c r="E9413">
        <v>0</v>
      </c>
      <c r="F9413">
        <v>0</v>
      </c>
      <c r="G9413" t="s">
        <v>5</v>
      </c>
      <c r="H9413" s="2">
        <v>43034</v>
      </c>
      <c r="I9413" s="2">
        <v>43034</v>
      </c>
      <c r="J9413" t="s">
        <v>3</v>
      </c>
      <c r="K9413">
        <v>386</v>
      </c>
      <c r="L9413">
        <v>17</v>
      </c>
      <c r="M9413">
        <v>329.91</v>
      </c>
      <c r="N9413">
        <v>0</v>
      </c>
      <c r="O9413">
        <v>0</v>
      </c>
      <c r="P9413" t="s">
        <v>11391</v>
      </c>
      <c r="Q9413" t="s">
        <v>16952</v>
      </c>
      <c r="R9413">
        <v>75</v>
      </c>
      <c r="S9413">
        <v>0</v>
      </c>
      <c r="T9413" t="s">
        <v>27046</v>
      </c>
      <c r="U9413" t="s">
        <v>20520</v>
      </c>
      <c r="V9413" s="2">
        <v>43037</v>
      </c>
      <c r="W9413" s="7">
        <f t="shared" si="822"/>
        <v>2017</v>
      </c>
      <c r="X9413" s="2">
        <v>43023</v>
      </c>
      <c r="Y9413" t="s">
        <v>5741</v>
      </c>
      <c r="Z9413" t="s">
        <v>7</v>
      </c>
      <c r="AA9413" t="s">
        <v>9217</v>
      </c>
      <c r="AB9413">
        <v>3</v>
      </c>
      <c r="AC9413">
        <v>8116</v>
      </c>
      <c r="AD9413">
        <v>17871</v>
      </c>
      <c r="AE9413" t="s">
        <v>25480</v>
      </c>
      <c r="AF9413" t="s">
        <v>27034</v>
      </c>
      <c r="AG9413">
        <f t="shared" si="823"/>
        <v>5</v>
      </c>
      <c r="AI9413" t="str">
        <f t="shared" si="824"/>
        <v/>
      </c>
      <c r="AJ9413">
        <f t="shared" si="821"/>
        <v>0</v>
      </c>
      <c r="AK9413" t="str">
        <f t="shared" si="825"/>
        <v/>
      </c>
    </row>
    <row r="9414" spans="1:37" x14ac:dyDescent="0.25">
      <c r="A9414" s="1">
        <v>0</v>
      </c>
      <c r="B9414">
        <v>0</v>
      </c>
      <c r="C9414" t="s">
        <v>4782</v>
      </c>
      <c r="D9414" t="s">
        <v>0</v>
      </c>
      <c r="E9414">
        <v>0</v>
      </c>
      <c r="F9414">
        <v>0</v>
      </c>
      <c r="G9414" t="s">
        <v>1</v>
      </c>
      <c r="H9414" s="2">
        <v>43033</v>
      </c>
      <c r="I9414" t="s">
        <v>2</v>
      </c>
      <c r="J9414" t="s">
        <v>3</v>
      </c>
      <c r="K9414">
        <v>0</v>
      </c>
      <c r="L9414">
        <v>17</v>
      </c>
      <c r="M9414">
        <v>0</v>
      </c>
      <c r="N9414">
        <v>0</v>
      </c>
      <c r="O9414">
        <v>0</v>
      </c>
      <c r="P9414" t="s">
        <v>10681</v>
      </c>
      <c r="Q9414" t="s">
        <v>16953</v>
      </c>
      <c r="R9414">
        <v>65</v>
      </c>
      <c r="S9414">
        <v>0</v>
      </c>
      <c r="T9414" t="s">
        <v>27046</v>
      </c>
      <c r="U9414" t="s">
        <v>20524</v>
      </c>
      <c r="V9414" s="2">
        <v>43030</v>
      </c>
      <c r="W9414" s="7">
        <f t="shared" si="822"/>
        <v>2017</v>
      </c>
      <c r="X9414" s="2">
        <v>43023</v>
      </c>
      <c r="Y9414" t="s">
        <v>6</v>
      </c>
      <c r="Z9414" t="s">
        <v>7</v>
      </c>
      <c r="AA9414" t="s">
        <v>15597</v>
      </c>
      <c r="AB9414">
        <v>9</v>
      </c>
      <c r="AC9414">
        <v>8674</v>
      </c>
      <c r="AD9414">
        <v>17872</v>
      </c>
      <c r="AE9414" t="s">
        <v>26004</v>
      </c>
      <c r="AF9414" t="s">
        <v>27034</v>
      </c>
      <c r="AG9414">
        <f t="shared" si="823"/>
        <v>5</v>
      </c>
      <c r="AI9414" t="str">
        <f t="shared" si="824"/>
        <v/>
      </c>
      <c r="AJ9414">
        <f t="shared" si="821"/>
        <v>0</v>
      </c>
      <c r="AK9414" t="str">
        <f t="shared" si="825"/>
        <v/>
      </c>
    </row>
    <row r="9415" spans="1:37" x14ac:dyDescent="0.25">
      <c r="A9415" s="1">
        <v>0</v>
      </c>
      <c r="B9415">
        <v>0</v>
      </c>
      <c r="C9415">
        <v>0</v>
      </c>
      <c r="D9415" t="s">
        <v>16954</v>
      </c>
      <c r="E9415">
        <v>0</v>
      </c>
      <c r="F9415">
        <v>0</v>
      </c>
      <c r="G9415" t="s">
        <v>5</v>
      </c>
      <c r="H9415" s="2">
        <v>43035</v>
      </c>
      <c r="I9415" s="2">
        <v>43035</v>
      </c>
      <c r="J9415" t="s">
        <v>3</v>
      </c>
      <c r="K9415">
        <v>785</v>
      </c>
      <c r="L9415">
        <v>17</v>
      </c>
      <c r="M9415">
        <v>670.94</v>
      </c>
      <c r="N9415">
        <v>0</v>
      </c>
      <c r="O9415">
        <v>0</v>
      </c>
      <c r="P9415" t="s">
        <v>16955</v>
      </c>
      <c r="Q9415" t="s">
        <v>16956</v>
      </c>
      <c r="R9415">
        <v>85</v>
      </c>
      <c r="S9415">
        <v>0</v>
      </c>
      <c r="T9415" t="s">
        <v>27046</v>
      </c>
      <c r="U9415" t="s">
        <v>20522</v>
      </c>
      <c r="V9415" s="2">
        <v>43037</v>
      </c>
      <c r="W9415" s="7">
        <f t="shared" si="822"/>
        <v>2017</v>
      </c>
      <c r="X9415" s="2">
        <v>43023</v>
      </c>
      <c r="Y9415" t="s">
        <v>1333</v>
      </c>
      <c r="Z9415" t="s">
        <v>7</v>
      </c>
      <c r="AA9415" t="s">
        <v>4274</v>
      </c>
      <c r="AB9415">
        <v>8</v>
      </c>
      <c r="AC9415">
        <v>8675</v>
      </c>
      <c r="AD9415">
        <v>17873</v>
      </c>
      <c r="AE9415" t="s">
        <v>26005</v>
      </c>
      <c r="AF9415" t="s">
        <v>27034</v>
      </c>
      <c r="AG9415">
        <f t="shared" si="823"/>
        <v>5</v>
      </c>
      <c r="AI9415" t="str">
        <f t="shared" si="824"/>
        <v/>
      </c>
      <c r="AJ9415">
        <f t="shared" si="821"/>
        <v>0</v>
      </c>
      <c r="AK9415" t="str">
        <f t="shared" si="825"/>
        <v/>
      </c>
    </row>
    <row r="9416" spans="1:37" x14ac:dyDescent="0.25">
      <c r="A9416" s="1">
        <v>8.3333333333333329E-2</v>
      </c>
      <c r="B9416">
        <v>25</v>
      </c>
      <c r="C9416">
        <v>0</v>
      </c>
      <c r="D9416" t="s">
        <v>16957</v>
      </c>
      <c r="E9416">
        <v>0</v>
      </c>
      <c r="F9416">
        <v>0</v>
      </c>
      <c r="G9416" t="s">
        <v>5</v>
      </c>
      <c r="H9416" s="2">
        <v>43011</v>
      </c>
      <c r="I9416" s="2">
        <v>43011</v>
      </c>
      <c r="J9416" t="s">
        <v>3</v>
      </c>
      <c r="K9416">
        <v>420</v>
      </c>
      <c r="L9416">
        <v>17</v>
      </c>
      <c r="M9416">
        <v>358.97</v>
      </c>
      <c r="N9416">
        <v>0</v>
      </c>
      <c r="O9416">
        <v>0</v>
      </c>
      <c r="P9416">
        <v>358.97</v>
      </c>
      <c r="Q9416" t="s">
        <v>0</v>
      </c>
      <c r="R9416">
        <v>0</v>
      </c>
      <c r="S9416">
        <v>0</v>
      </c>
      <c r="T9416" t="s">
        <v>27046</v>
      </c>
      <c r="U9416" t="s">
        <v>20524</v>
      </c>
      <c r="V9416" s="2">
        <v>43038</v>
      </c>
      <c r="W9416" s="7">
        <f t="shared" si="822"/>
        <v>2017</v>
      </c>
      <c r="X9416" s="2">
        <v>43024</v>
      </c>
      <c r="Y9416" t="s">
        <v>6</v>
      </c>
      <c r="Z9416" t="s">
        <v>7</v>
      </c>
      <c r="AA9416" t="s">
        <v>2121</v>
      </c>
      <c r="AB9416">
        <v>8</v>
      </c>
      <c r="AC9416">
        <v>7366</v>
      </c>
      <c r="AD9416">
        <v>17874</v>
      </c>
      <c r="AE9416" t="s">
        <v>24766</v>
      </c>
      <c r="AF9416" t="s">
        <v>27034</v>
      </c>
      <c r="AG9416">
        <f t="shared" si="823"/>
        <v>5</v>
      </c>
      <c r="AI9416" t="str">
        <f t="shared" si="824"/>
        <v/>
      </c>
      <c r="AJ9416">
        <f t="shared" si="821"/>
        <v>0</v>
      </c>
      <c r="AK9416" t="str">
        <f t="shared" si="825"/>
        <v/>
      </c>
    </row>
    <row r="9417" spans="1:37" x14ac:dyDescent="0.25">
      <c r="A9417" s="1">
        <v>5.2083333333333336E-2</v>
      </c>
      <c r="B9417">
        <v>270</v>
      </c>
      <c r="C9417">
        <v>0</v>
      </c>
      <c r="D9417" s="4">
        <v>45048</v>
      </c>
      <c r="E9417">
        <v>0</v>
      </c>
      <c r="F9417">
        <v>0</v>
      </c>
      <c r="G9417" t="s">
        <v>5</v>
      </c>
      <c r="H9417" s="2">
        <v>43049</v>
      </c>
      <c r="I9417" s="2">
        <v>43041</v>
      </c>
      <c r="J9417" t="s">
        <v>3</v>
      </c>
      <c r="K9417">
        <v>655</v>
      </c>
      <c r="L9417">
        <v>17</v>
      </c>
      <c r="M9417">
        <v>559.83000000000004</v>
      </c>
      <c r="N9417">
        <v>0</v>
      </c>
      <c r="O9417">
        <v>0</v>
      </c>
      <c r="P9417" t="s">
        <v>16958</v>
      </c>
      <c r="Q9417" t="s">
        <v>16959</v>
      </c>
      <c r="R9417">
        <v>75</v>
      </c>
      <c r="S9417">
        <v>0</v>
      </c>
      <c r="T9417" t="s">
        <v>27046</v>
      </c>
      <c r="U9417" t="s">
        <v>20520</v>
      </c>
      <c r="V9417" s="2">
        <v>43038</v>
      </c>
      <c r="W9417" s="7">
        <f t="shared" si="822"/>
        <v>2017</v>
      </c>
      <c r="X9417" s="2">
        <v>43024</v>
      </c>
      <c r="Y9417" t="s">
        <v>6</v>
      </c>
      <c r="Z9417" t="s">
        <v>7</v>
      </c>
      <c r="AA9417" t="s">
        <v>5058</v>
      </c>
      <c r="AB9417">
        <v>3</v>
      </c>
      <c r="AC9417">
        <v>8676</v>
      </c>
      <c r="AD9417">
        <v>17875</v>
      </c>
      <c r="AE9417" t="s">
        <v>26006</v>
      </c>
      <c r="AF9417" t="s">
        <v>27034</v>
      </c>
      <c r="AG9417">
        <f t="shared" si="823"/>
        <v>5</v>
      </c>
      <c r="AI9417" t="str">
        <f t="shared" si="824"/>
        <v/>
      </c>
      <c r="AJ9417">
        <f t="shared" si="821"/>
        <v>0</v>
      </c>
      <c r="AK9417" t="str">
        <f t="shared" si="825"/>
        <v/>
      </c>
    </row>
    <row r="9418" spans="1:37" x14ac:dyDescent="0.25">
      <c r="A9418" s="1">
        <v>2.0833333333333332E-2</v>
      </c>
      <c r="B9418">
        <v>0</v>
      </c>
      <c r="C9418">
        <v>0</v>
      </c>
      <c r="D9418" t="s">
        <v>16960</v>
      </c>
      <c r="E9418">
        <v>0</v>
      </c>
      <c r="F9418">
        <v>0</v>
      </c>
      <c r="G9418" t="s">
        <v>5</v>
      </c>
      <c r="H9418" s="2">
        <v>43033</v>
      </c>
      <c r="I9418" s="2">
        <v>43033</v>
      </c>
      <c r="J9418" t="s">
        <v>3</v>
      </c>
      <c r="K9418">
        <v>257</v>
      </c>
      <c r="L9418">
        <v>17</v>
      </c>
      <c r="M9418">
        <v>219.66</v>
      </c>
      <c r="N9418">
        <v>0</v>
      </c>
      <c r="O9418">
        <v>0</v>
      </c>
      <c r="P9418" t="s">
        <v>10872</v>
      </c>
      <c r="Q9418" t="s">
        <v>16961</v>
      </c>
      <c r="R9418">
        <v>75</v>
      </c>
      <c r="S9418">
        <v>0</v>
      </c>
      <c r="T9418" t="s">
        <v>27046</v>
      </c>
      <c r="U9418" t="s">
        <v>20520</v>
      </c>
      <c r="V9418" s="2">
        <v>43038</v>
      </c>
      <c r="W9418" s="7">
        <f t="shared" si="822"/>
        <v>2017</v>
      </c>
      <c r="X9418" s="2">
        <v>43024</v>
      </c>
      <c r="Y9418" t="s">
        <v>9078</v>
      </c>
      <c r="Z9418" t="s">
        <v>7</v>
      </c>
      <c r="AA9418" t="s">
        <v>14549</v>
      </c>
      <c r="AB9418">
        <v>3</v>
      </c>
      <c r="AC9418">
        <v>142</v>
      </c>
      <c r="AD9418">
        <v>17876</v>
      </c>
      <c r="AE9418" t="s">
        <v>20574</v>
      </c>
      <c r="AF9418" t="s">
        <v>27034</v>
      </c>
      <c r="AG9418">
        <f t="shared" si="823"/>
        <v>5</v>
      </c>
      <c r="AI9418" t="str">
        <f t="shared" si="824"/>
        <v/>
      </c>
      <c r="AJ9418">
        <f t="shared" si="821"/>
        <v>0</v>
      </c>
      <c r="AK9418" t="str">
        <f t="shared" si="825"/>
        <v/>
      </c>
    </row>
    <row r="9419" spans="1:37" x14ac:dyDescent="0.25">
      <c r="A9419" s="1">
        <v>0</v>
      </c>
      <c r="B9419">
        <v>0</v>
      </c>
      <c r="C9419">
        <v>0</v>
      </c>
      <c r="D9419" t="s">
        <v>16962</v>
      </c>
      <c r="E9419">
        <v>0</v>
      </c>
      <c r="F9419">
        <v>0</v>
      </c>
      <c r="G9419" t="s">
        <v>5</v>
      </c>
      <c r="H9419" s="2">
        <v>43067</v>
      </c>
      <c r="I9419" t="s">
        <v>2</v>
      </c>
      <c r="J9419" t="s">
        <v>3</v>
      </c>
      <c r="K9419">
        <v>75</v>
      </c>
      <c r="L9419">
        <v>17</v>
      </c>
      <c r="M9419">
        <v>64.099999999999994</v>
      </c>
      <c r="N9419">
        <v>0</v>
      </c>
      <c r="O9419">
        <v>0</v>
      </c>
      <c r="P9419">
        <v>64.099999999999994</v>
      </c>
      <c r="Q9419" t="s">
        <v>0</v>
      </c>
      <c r="R9419">
        <v>0</v>
      </c>
      <c r="S9419">
        <v>0</v>
      </c>
      <c r="T9419" t="s">
        <v>27046</v>
      </c>
      <c r="U9419" t="s">
        <v>20520</v>
      </c>
      <c r="V9419" s="2">
        <v>43031</v>
      </c>
      <c r="W9419" s="7">
        <f t="shared" si="822"/>
        <v>2017</v>
      </c>
      <c r="X9419" s="2">
        <v>43024</v>
      </c>
      <c r="Y9419" t="s">
        <v>71</v>
      </c>
      <c r="Z9419" t="s">
        <v>7</v>
      </c>
      <c r="AA9419" t="s">
        <v>72</v>
      </c>
      <c r="AB9419">
        <v>9</v>
      </c>
      <c r="AC9419">
        <v>5358</v>
      </c>
      <c r="AD9419">
        <v>17877</v>
      </c>
      <c r="AE9419" t="s">
        <v>22848</v>
      </c>
      <c r="AF9419" t="s">
        <v>27034</v>
      </c>
      <c r="AG9419">
        <f t="shared" si="823"/>
        <v>5</v>
      </c>
      <c r="AI9419" t="str">
        <f t="shared" si="824"/>
        <v/>
      </c>
      <c r="AJ9419">
        <f t="shared" si="821"/>
        <v>0</v>
      </c>
      <c r="AK9419" t="str">
        <f t="shared" si="825"/>
        <v/>
      </c>
    </row>
    <row r="9420" spans="1:37" x14ac:dyDescent="0.25">
      <c r="A9420" s="1">
        <v>4.1666666666666664E-2</v>
      </c>
      <c r="B9420">
        <v>0</v>
      </c>
      <c r="C9420">
        <v>0</v>
      </c>
      <c r="D9420" t="s">
        <v>16963</v>
      </c>
      <c r="E9420">
        <v>0</v>
      </c>
      <c r="F9420">
        <v>0</v>
      </c>
      <c r="G9420" t="s">
        <v>5</v>
      </c>
      <c r="H9420" s="2">
        <v>43027</v>
      </c>
      <c r="I9420" s="2">
        <v>43027</v>
      </c>
      <c r="J9420" t="s">
        <v>3</v>
      </c>
      <c r="K9420">
        <v>281</v>
      </c>
      <c r="L9420">
        <v>17</v>
      </c>
      <c r="M9420">
        <v>240.17</v>
      </c>
      <c r="N9420">
        <v>0</v>
      </c>
      <c r="O9420">
        <v>0</v>
      </c>
      <c r="P9420" t="s">
        <v>11716</v>
      </c>
      <c r="Q9420" t="s">
        <v>9156</v>
      </c>
      <c r="R9420">
        <v>65</v>
      </c>
      <c r="S9420">
        <v>0</v>
      </c>
      <c r="T9420" t="s">
        <v>27046</v>
      </c>
      <c r="U9420" t="s">
        <v>20524</v>
      </c>
      <c r="V9420" s="2">
        <v>43027</v>
      </c>
      <c r="W9420" s="7">
        <f t="shared" si="822"/>
        <v>2017</v>
      </c>
      <c r="X9420" s="2">
        <v>43025</v>
      </c>
      <c r="Y9420" t="s">
        <v>47</v>
      </c>
      <c r="Z9420" t="s">
        <v>7</v>
      </c>
      <c r="AA9420" t="s">
        <v>23</v>
      </c>
      <c r="AB9420">
        <v>1</v>
      </c>
      <c r="AC9420">
        <v>8677</v>
      </c>
      <c r="AD9420">
        <v>17878</v>
      </c>
      <c r="AE9420" t="s">
        <v>26007</v>
      </c>
      <c r="AF9420" t="s">
        <v>27034</v>
      </c>
      <c r="AG9420">
        <f t="shared" si="823"/>
        <v>5</v>
      </c>
      <c r="AI9420" t="str">
        <f t="shared" si="824"/>
        <v/>
      </c>
      <c r="AJ9420">
        <f t="shared" si="821"/>
        <v>0</v>
      </c>
      <c r="AK9420" t="str">
        <f t="shared" si="825"/>
        <v/>
      </c>
    </row>
    <row r="9421" spans="1:37" x14ac:dyDescent="0.25">
      <c r="A9421" s="1">
        <v>0</v>
      </c>
      <c r="B9421">
        <v>0</v>
      </c>
      <c r="C9421">
        <v>0</v>
      </c>
      <c r="D9421" t="s">
        <v>16964</v>
      </c>
      <c r="E9421">
        <v>0</v>
      </c>
      <c r="F9421">
        <v>0</v>
      </c>
      <c r="G9421" t="s">
        <v>5</v>
      </c>
      <c r="H9421" s="2">
        <v>43032</v>
      </c>
      <c r="I9421" t="s">
        <v>2</v>
      </c>
      <c r="J9421" t="s">
        <v>3</v>
      </c>
      <c r="K9421">
        <v>65</v>
      </c>
      <c r="L9421">
        <v>17</v>
      </c>
      <c r="M9421">
        <v>55.56</v>
      </c>
      <c r="N9421">
        <v>0</v>
      </c>
      <c r="O9421">
        <v>0</v>
      </c>
      <c r="P9421">
        <v>55.56</v>
      </c>
      <c r="Q9421" t="s">
        <v>0</v>
      </c>
      <c r="R9421">
        <v>0</v>
      </c>
      <c r="S9421">
        <v>0</v>
      </c>
      <c r="T9421" t="s">
        <v>27046</v>
      </c>
      <c r="U9421" t="s">
        <v>20524</v>
      </c>
      <c r="V9421" s="2">
        <v>43032</v>
      </c>
      <c r="W9421" s="7">
        <f t="shared" si="822"/>
        <v>2017</v>
      </c>
      <c r="X9421" s="2">
        <v>43025</v>
      </c>
      <c r="Y9421" t="s">
        <v>6</v>
      </c>
      <c r="Z9421" t="s">
        <v>7</v>
      </c>
      <c r="AA9421" t="s">
        <v>38</v>
      </c>
      <c r="AB9421">
        <v>7</v>
      </c>
      <c r="AC9421">
        <v>5106</v>
      </c>
      <c r="AD9421">
        <v>17879</v>
      </c>
      <c r="AE9421" t="s">
        <v>22611</v>
      </c>
      <c r="AF9421" t="s">
        <v>27034</v>
      </c>
      <c r="AG9421">
        <f t="shared" si="823"/>
        <v>5</v>
      </c>
      <c r="AI9421" t="str">
        <f t="shared" si="824"/>
        <v/>
      </c>
      <c r="AJ9421">
        <f t="shared" si="821"/>
        <v>0</v>
      </c>
      <c r="AK9421" t="str">
        <f t="shared" si="825"/>
        <v/>
      </c>
    </row>
    <row r="9422" spans="1:37" x14ac:dyDescent="0.25">
      <c r="A9422" s="1">
        <v>4.1666666666666664E-2</v>
      </c>
      <c r="B9422">
        <v>25</v>
      </c>
      <c r="C9422">
        <v>0</v>
      </c>
      <c r="D9422" t="s">
        <v>16965</v>
      </c>
      <c r="E9422">
        <v>0</v>
      </c>
      <c r="F9422">
        <v>0</v>
      </c>
      <c r="G9422" t="s">
        <v>5</v>
      </c>
      <c r="H9422" s="2">
        <v>43040</v>
      </c>
      <c r="I9422" s="2">
        <v>43040</v>
      </c>
      <c r="J9422" t="s">
        <v>3</v>
      </c>
      <c r="K9422">
        <v>252</v>
      </c>
      <c r="L9422">
        <v>17</v>
      </c>
      <c r="M9422">
        <v>215.38</v>
      </c>
      <c r="N9422">
        <v>0</v>
      </c>
      <c r="O9422">
        <v>0</v>
      </c>
      <c r="P9422" t="s">
        <v>11230</v>
      </c>
      <c r="Q9422" t="s">
        <v>9161</v>
      </c>
      <c r="R9422">
        <v>65</v>
      </c>
      <c r="S9422">
        <v>0</v>
      </c>
      <c r="T9422" t="s">
        <v>27046</v>
      </c>
      <c r="U9422" t="s">
        <v>20524</v>
      </c>
      <c r="V9422" s="2">
        <v>43039</v>
      </c>
      <c r="W9422" s="7">
        <f t="shared" si="822"/>
        <v>2017</v>
      </c>
      <c r="X9422" s="2">
        <v>43025</v>
      </c>
      <c r="Y9422" t="s">
        <v>479</v>
      </c>
      <c r="Z9422" t="s">
        <v>7</v>
      </c>
      <c r="AA9422" t="s">
        <v>9284</v>
      </c>
      <c r="AB9422">
        <v>6</v>
      </c>
      <c r="AC9422">
        <v>1348</v>
      </c>
      <c r="AD9422">
        <v>17880</v>
      </c>
      <c r="AE9422" t="s">
        <v>21007</v>
      </c>
      <c r="AF9422" t="s">
        <v>27034</v>
      </c>
      <c r="AG9422">
        <f t="shared" si="823"/>
        <v>5</v>
      </c>
      <c r="AI9422" t="str">
        <f t="shared" si="824"/>
        <v/>
      </c>
      <c r="AJ9422">
        <f t="shared" si="821"/>
        <v>0</v>
      </c>
      <c r="AK9422" t="str">
        <f t="shared" si="825"/>
        <v/>
      </c>
    </row>
    <row r="9423" spans="1:37" x14ac:dyDescent="0.25">
      <c r="A9423" s="1">
        <v>0</v>
      </c>
      <c r="B9423">
        <v>0</v>
      </c>
      <c r="C9423">
        <v>0</v>
      </c>
      <c r="D9423" t="s">
        <v>16966</v>
      </c>
      <c r="E9423">
        <v>0</v>
      </c>
      <c r="F9423">
        <v>0</v>
      </c>
      <c r="G9423" t="s">
        <v>5</v>
      </c>
      <c r="H9423" s="2">
        <v>43025</v>
      </c>
      <c r="I9423" t="s">
        <v>2</v>
      </c>
      <c r="J9423" t="s">
        <v>3</v>
      </c>
      <c r="K9423">
        <v>175</v>
      </c>
      <c r="L9423">
        <v>17</v>
      </c>
      <c r="M9423">
        <v>149.57</v>
      </c>
      <c r="N9423">
        <v>0</v>
      </c>
      <c r="O9423">
        <v>0</v>
      </c>
      <c r="P9423">
        <v>149.57</v>
      </c>
      <c r="Q9423" t="s">
        <v>0</v>
      </c>
      <c r="R9423">
        <v>0</v>
      </c>
      <c r="S9423">
        <v>0</v>
      </c>
      <c r="T9423" t="s">
        <v>27046</v>
      </c>
      <c r="U9423" t="s">
        <v>20524</v>
      </c>
      <c r="V9423" s="2">
        <v>43039</v>
      </c>
      <c r="W9423" s="7">
        <f t="shared" si="822"/>
        <v>2017</v>
      </c>
      <c r="X9423" s="2">
        <v>43025</v>
      </c>
      <c r="Y9423" t="s">
        <v>12</v>
      </c>
      <c r="Z9423" t="s">
        <v>7</v>
      </c>
      <c r="AA9423" t="s">
        <v>563</v>
      </c>
      <c r="AB9423">
        <v>8</v>
      </c>
      <c r="AC9423">
        <v>7308</v>
      </c>
      <c r="AD9423">
        <v>17881</v>
      </c>
      <c r="AE9423" t="s">
        <v>24711</v>
      </c>
      <c r="AF9423" t="s">
        <v>27034</v>
      </c>
      <c r="AG9423">
        <f t="shared" si="823"/>
        <v>5</v>
      </c>
      <c r="AI9423" t="str">
        <f t="shared" si="824"/>
        <v/>
      </c>
      <c r="AJ9423">
        <f t="shared" si="821"/>
        <v>0</v>
      </c>
      <c r="AK9423" t="str">
        <f t="shared" si="825"/>
        <v/>
      </c>
    </row>
    <row r="9424" spans="1:37" x14ac:dyDescent="0.25">
      <c r="A9424" s="1">
        <v>2.7777777777777776E-2</v>
      </c>
      <c r="B9424">
        <v>20</v>
      </c>
      <c r="C9424">
        <v>0</v>
      </c>
      <c r="D9424" t="s">
        <v>16967</v>
      </c>
      <c r="E9424">
        <v>0</v>
      </c>
      <c r="F9424">
        <v>0</v>
      </c>
      <c r="G9424" t="s">
        <v>5</v>
      </c>
      <c r="H9424" s="2">
        <v>43026</v>
      </c>
      <c r="I9424" s="2">
        <v>43026</v>
      </c>
      <c r="J9424" t="s">
        <v>3</v>
      </c>
      <c r="K9424">
        <v>150</v>
      </c>
      <c r="L9424">
        <v>17</v>
      </c>
      <c r="M9424">
        <v>128.21</v>
      </c>
      <c r="N9424">
        <v>0</v>
      </c>
      <c r="O9424">
        <v>0</v>
      </c>
      <c r="P9424">
        <v>128.21</v>
      </c>
      <c r="Q9424" t="s">
        <v>0</v>
      </c>
      <c r="R9424">
        <v>0</v>
      </c>
      <c r="S9424">
        <v>0</v>
      </c>
      <c r="T9424" t="s">
        <v>27046</v>
      </c>
      <c r="U9424" t="s">
        <v>20516</v>
      </c>
      <c r="V9424" s="2">
        <v>43033</v>
      </c>
      <c r="W9424" s="7">
        <f t="shared" si="822"/>
        <v>2017</v>
      </c>
      <c r="X9424" s="2">
        <v>43026</v>
      </c>
      <c r="Y9424" t="s">
        <v>71</v>
      </c>
      <c r="Z9424" t="s">
        <v>7</v>
      </c>
      <c r="AA9424" t="s">
        <v>38</v>
      </c>
      <c r="AB9424">
        <v>7</v>
      </c>
      <c r="AC9424">
        <v>2600</v>
      </c>
      <c r="AD9424">
        <v>17882</v>
      </c>
      <c r="AE9424" t="s">
        <v>21427</v>
      </c>
      <c r="AF9424" t="s">
        <v>27034</v>
      </c>
      <c r="AG9424">
        <f t="shared" si="823"/>
        <v>5</v>
      </c>
      <c r="AI9424" t="str">
        <f t="shared" si="824"/>
        <v/>
      </c>
      <c r="AJ9424">
        <f t="shared" si="821"/>
        <v>0</v>
      </c>
      <c r="AK9424" t="str">
        <f t="shared" si="825"/>
        <v/>
      </c>
    </row>
    <row r="9425" spans="1:37" x14ac:dyDescent="0.25">
      <c r="A9425" s="1">
        <v>8.3333333333333329E-2</v>
      </c>
      <c r="B9425">
        <v>10</v>
      </c>
      <c r="C9425">
        <v>0</v>
      </c>
      <c r="D9425" t="s">
        <v>0</v>
      </c>
      <c r="E9425">
        <v>264</v>
      </c>
      <c r="F9425">
        <v>776</v>
      </c>
      <c r="G9425" t="s">
        <v>5</v>
      </c>
      <c r="H9425" s="2">
        <v>43039</v>
      </c>
      <c r="I9425" s="2">
        <v>43026</v>
      </c>
      <c r="J9425" t="s">
        <v>3</v>
      </c>
      <c r="K9425">
        <v>250</v>
      </c>
      <c r="L9425">
        <v>17</v>
      </c>
      <c r="M9425">
        <v>213.68</v>
      </c>
      <c r="N9425">
        <v>0</v>
      </c>
      <c r="O9425">
        <v>0</v>
      </c>
      <c r="P9425">
        <v>213.68</v>
      </c>
      <c r="Q9425" t="s">
        <v>0</v>
      </c>
      <c r="R9425">
        <v>0</v>
      </c>
      <c r="S9425">
        <v>0</v>
      </c>
      <c r="T9425" t="s">
        <v>27046</v>
      </c>
      <c r="U9425" t="s">
        <v>20524</v>
      </c>
      <c r="V9425" s="2">
        <v>43040</v>
      </c>
      <c r="W9425" s="7">
        <f t="shared" si="822"/>
        <v>2017</v>
      </c>
      <c r="X9425" s="2">
        <v>43026</v>
      </c>
      <c r="Y9425" t="s">
        <v>340</v>
      </c>
      <c r="Z9425" t="s">
        <v>7</v>
      </c>
      <c r="AA9425" t="s">
        <v>563</v>
      </c>
      <c r="AB9425">
        <v>8</v>
      </c>
      <c r="AC9425">
        <v>8678</v>
      </c>
      <c r="AD9425">
        <v>17883</v>
      </c>
      <c r="AE9425" t="s">
        <v>26008</v>
      </c>
      <c r="AF9425" t="s">
        <v>27034</v>
      </c>
      <c r="AG9425">
        <f t="shared" si="823"/>
        <v>5</v>
      </c>
      <c r="AI9425" t="str">
        <f t="shared" si="824"/>
        <v/>
      </c>
      <c r="AJ9425">
        <f t="shared" si="821"/>
        <v>0</v>
      </c>
      <c r="AK9425" t="str">
        <f t="shared" si="825"/>
        <v/>
      </c>
    </row>
    <row r="9426" spans="1:37" x14ac:dyDescent="0.25">
      <c r="A9426" s="1">
        <v>7.2916666666666671E-2</v>
      </c>
      <c r="B9426">
        <v>5</v>
      </c>
      <c r="C9426">
        <v>0</v>
      </c>
      <c r="D9426" t="s">
        <v>16968</v>
      </c>
      <c r="E9426">
        <v>0</v>
      </c>
      <c r="F9426">
        <v>0</v>
      </c>
      <c r="G9426" t="s">
        <v>5</v>
      </c>
      <c r="H9426" s="2">
        <v>43034</v>
      </c>
      <c r="I9426" s="2">
        <v>43034</v>
      </c>
      <c r="J9426" t="s">
        <v>3</v>
      </c>
      <c r="K9426">
        <v>265</v>
      </c>
      <c r="L9426">
        <v>17</v>
      </c>
      <c r="M9426">
        <v>0</v>
      </c>
      <c r="N9426">
        <v>0</v>
      </c>
      <c r="O9426">
        <v>0</v>
      </c>
      <c r="P9426" t="s">
        <v>10681</v>
      </c>
      <c r="Q9426" t="s">
        <v>16969</v>
      </c>
      <c r="R9426">
        <v>65</v>
      </c>
      <c r="S9426">
        <v>0</v>
      </c>
      <c r="T9426" t="s">
        <v>27046</v>
      </c>
      <c r="U9426" t="s">
        <v>20524</v>
      </c>
      <c r="V9426" s="2">
        <v>43034</v>
      </c>
      <c r="W9426" s="7">
        <f t="shared" si="822"/>
        <v>2017</v>
      </c>
      <c r="X9426" s="2">
        <v>43027</v>
      </c>
      <c r="Y9426" t="s">
        <v>5824</v>
      </c>
      <c r="Z9426" t="s">
        <v>7</v>
      </c>
      <c r="AA9426" t="s">
        <v>72</v>
      </c>
      <c r="AB9426">
        <v>9</v>
      </c>
      <c r="AC9426">
        <v>7882</v>
      </c>
      <c r="AD9426">
        <v>17884</v>
      </c>
      <c r="AE9426" t="s">
        <v>25254</v>
      </c>
      <c r="AF9426" t="s">
        <v>27034</v>
      </c>
      <c r="AG9426">
        <f t="shared" si="823"/>
        <v>5</v>
      </c>
      <c r="AI9426" t="str">
        <f t="shared" si="824"/>
        <v/>
      </c>
      <c r="AJ9426">
        <f t="shared" si="821"/>
        <v>0</v>
      </c>
      <c r="AK9426" t="str">
        <f t="shared" si="825"/>
        <v/>
      </c>
    </row>
    <row r="9427" spans="1:37" x14ac:dyDescent="0.25">
      <c r="A9427" s="1">
        <v>2.7777777777777776E-2</v>
      </c>
      <c r="B9427">
        <v>0</v>
      </c>
      <c r="C9427">
        <v>0</v>
      </c>
      <c r="D9427" t="s">
        <v>16970</v>
      </c>
      <c r="E9427">
        <v>0</v>
      </c>
      <c r="F9427">
        <v>0</v>
      </c>
      <c r="G9427" t="s">
        <v>5</v>
      </c>
      <c r="H9427" s="2">
        <v>43038</v>
      </c>
      <c r="I9427" s="2">
        <v>43032</v>
      </c>
      <c r="J9427" t="s">
        <v>3</v>
      </c>
      <c r="K9427">
        <v>110</v>
      </c>
      <c r="L9427">
        <v>17</v>
      </c>
      <c r="M9427">
        <v>94.02</v>
      </c>
      <c r="N9427">
        <v>0</v>
      </c>
      <c r="O9427">
        <v>0</v>
      </c>
      <c r="P9427" t="s">
        <v>15346</v>
      </c>
      <c r="Q9427" t="s">
        <v>16971</v>
      </c>
      <c r="R9427">
        <v>65</v>
      </c>
      <c r="S9427">
        <v>0</v>
      </c>
      <c r="T9427" t="s">
        <v>27046</v>
      </c>
      <c r="U9427" t="s">
        <v>20524</v>
      </c>
      <c r="V9427" s="2">
        <v>43041</v>
      </c>
      <c r="W9427" s="7">
        <f t="shared" si="822"/>
        <v>2017</v>
      </c>
      <c r="X9427" s="2">
        <v>43027</v>
      </c>
      <c r="Y9427" t="s">
        <v>6</v>
      </c>
      <c r="Z9427" t="s">
        <v>7</v>
      </c>
      <c r="AA9427" t="s">
        <v>2500</v>
      </c>
      <c r="AB9427">
        <v>8</v>
      </c>
      <c r="AC9427">
        <v>4262</v>
      </c>
      <c r="AD9427">
        <v>17885</v>
      </c>
      <c r="AE9427" t="s">
        <v>22061</v>
      </c>
      <c r="AF9427" t="s">
        <v>27034</v>
      </c>
      <c r="AG9427">
        <f t="shared" si="823"/>
        <v>5</v>
      </c>
      <c r="AI9427" t="str">
        <f t="shared" si="824"/>
        <v/>
      </c>
      <c r="AJ9427">
        <f t="shared" si="821"/>
        <v>0</v>
      </c>
      <c r="AK9427" t="str">
        <f t="shared" si="825"/>
        <v/>
      </c>
    </row>
    <row r="9428" spans="1:37" x14ac:dyDescent="0.25">
      <c r="A9428" s="1">
        <v>6.25E-2</v>
      </c>
      <c r="B9428">
        <v>0</v>
      </c>
      <c r="C9428">
        <v>0</v>
      </c>
      <c r="D9428" t="s">
        <v>16972</v>
      </c>
      <c r="E9428">
        <v>0</v>
      </c>
      <c r="F9428">
        <v>0</v>
      </c>
      <c r="G9428" t="s">
        <v>5</v>
      </c>
      <c r="H9428" s="2">
        <v>43038</v>
      </c>
      <c r="I9428" s="2">
        <v>43037</v>
      </c>
      <c r="J9428" t="s">
        <v>3</v>
      </c>
      <c r="K9428">
        <v>439</v>
      </c>
      <c r="L9428">
        <v>17</v>
      </c>
      <c r="M9428">
        <v>375.21</v>
      </c>
      <c r="N9428">
        <v>0</v>
      </c>
      <c r="O9428">
        <v>0</v>
      </c>
      <c r="P9428" t="s">
        <v>16973</v>
      </c>
      <c r="Q9428" t="s">
        <v>16974</v>
      </c>
      <c r="R9428">
        <v>75</v>
      </c>
      <c r="S9428">
        <v>0</v>
      </c>
      <c r="T9428" t="s">
        <v>27046</v>
      </c>
      <c r="U9428" t="s">
        <v>20520</v>
      </c>
      <c r="V9428" s="2">
        <v>43042</v>
      </c>
      <c r="W9428" s="7">
        <f t="shared" si="822"/>
        <v>2017</v>
      </c>
      <c r="X9428" s="2">
        <v>43028</v>
      </c>
      <c r="Y9428" t="s">
        <v>172</v>
      </c>
      <c r="Z9428" t="s">
        <v>7</v>
      </c>
      <c r="AA9428" t="s">
        <v>81</v>
      </c>
      <c r="AB9428">
        <v>3</v>
      </c>
      <c r="AC9428">
        <v>4813</v>
      </c>
      <c r="AD9428">
        <v>17886</v>
      </c>
      <c r="AE9428" t="s">
        <v>22331</v>
      </c>
      <c r="AF9428" t="s">
        <v>27034</v>
      </c>
      <c r="AG9428">
        <f t="shared" si="823"/>
        <v>5</v>
      </c>
      <c r="AI9428" t="str">
        <f t="shared" si="824"/>
        <v/>
      </c>
      <c r="AJ9428">
        <f t="shared" si="821"/>
        <v>0</v>
      </c>
      <c r="AK9428" t="str">
        <f t="shared" si="825"/>
        <v/>
      </c>
    </row>
    <row r="9429" spans="1:37" x14ac:dyDescent="0.25">
      <c r="A9429" s="1">
        <v>6.9444444444444434E-2</v>
      </c>
      <c r="B9429">
        <v>5</v>
      </c>
      <c r="C9429">
        <v>0</v>
      </c>
      <c r="D9429" t="s">
        <v>16975</v>
      </c>
      <c r="E9429">
        <v>0</v>
      </c>
      <c r="F9429">
        <v>0</v>
      </c>
      <c r="G9429" t="s">
        <v>5</v>
      </c>
      <c r="H9429" s="2">
        <v>43031</v>
      </c>
      <c r="I9429" s="2">
        <v>43031</v>
      </c>
      <c r="J9429" t="s">
        <v>3</v>
      </c>
      <c r="K9429">
        <v>222</v>
      </c>
      <c r="L9429">
        <v>17</v>
      </c>
      <c r="M9429">
        <v>189.74</v>
      </c>
      <c r="N9429">
        <v>0</v>
      </c>
      <c r="O9429">
        <v>0</v>
      </c>
      <c r="P9429" t="s">
        <v>11251</v>
      </c>
      <c r="Q9429" t="s">
        <v>16976</v>
      </c>
      <c r="R9429">
        <v>100</v>
      </c>
      <c r="S9429">
        <v>0</v>
      </c>
      <c r="T9429" t="s">
        <v>27046</v>
      </c>
      <c r="U9429" t="s">
        <v>20524</v>
      </c>
      <c r="V9429" s="2">
        <v>43037</v>
      </c>
      <c r="W9429" s="7">
        <f t="shared" si="822"/>
        <v>2017</v>
      </c>
      <c r="X9429" s="2">
        <v>43030</v>
      </c>
      <c r="Y9429" t="s">
        <v>5824</v>
      </c>
      <c r="Z9429" t="s">
        <v>7</v>
      </c>
      <c r="AA9429" t="s">
        <v>15810</v>
      </c>
      <c r="AB9429">
        <v>9</v>
      </c>
      <c r="AC9429">
        <v>3780</v>
      </c>
      <c r="AD9429">
        <v>17887</v>
      </c>
      <c r="AE9429" t="s">
        <v>21869</v>
      </c>
      <c r="AF9429" t="s">
        <v>27034</v>
      </c>
      <c r="AG9429">
        <f t="shared" si="823"/>
        <v>5</v>
      </c>
      <c r="AI9429" t="str">
        <f t="shared" si="824"/>
        <v/>
      </c>
      <c r="AJ9429">
        <f t="shared" si="821"/>
        <v>0</v>
      </c>
      <c r="AK9429" t="str">
        <f t="shared" si="825"/>
        <v/>
      </c>
    </row>
    <row r="9430" spans="1:37" x14ac:dyDescent="0.25">
      <c r="A9430" s="1">
        <v>6.25E-2</v>
      </c>
      <c r="B9430">
        <v>65</v>
      </c>
      <c r="C9430">
        <v>0</v>
      </c>
      <c r="D9430" t="s">
        <v>16977</v>
      </c>
      <c r="E9430">
        <v>0</v>
      </c>
      <c r="F9430">
        <v>0</v>
      </c>
      <c r="G9430" t="s">
        <v>5</v>
      </c>
      <c r="H9430" s="2">
        <v>43033</v>
      </c>
      <c r="I9430" s="2">
        <v>43033</v>
      </c>
      <c r="J9430" t="s">
        <v>3</v>
      </c>
      <c r="K9430">
        <v>222</v>
      </c>
      <c r="L9430">
        <v>17</v>
      </c>
      <c r="M9430">
        <v>189.74</v>
      </c>
      <c r="N9430">
        <v>0</v>
      </c>
      <c r="O9430">
        <v>0</v>
      </c>
      <c r="P9430">
        <v>189.74</v>
      </c>
      <c r="Q9430" t="s">
        <v>0</v>
      </c>
      <c r="R9430">
        <v>0</v>
      </c>
      <c r="S9430">
        <v>0</v>
      </c>
      <c r="T9430" t="s">
        <v>27046</v>
      </c>
      <c r="U9430" t="s">
        <v>20524</v>
      </c>
      <c r="V9430" s="2">
        <v>43044</v>
      </c>
      <c r="W9430" s="7">
        <f t="shared" si="822"/>
        <v>2017</v>
      </c>
      <c r="X9430" s="2">
        <v>43030</v>
      </c>
      <c r="Y9430" t="s">
        <v>370</v>
      </c>
      <c r="Z9430" t="s">
        <v>7</v>
      </c>
      <c r="AA9430" t="s">
        <v>604</v>
      </c>
      <c r="AB9430">
        <v>8</v>
      </c>
      <c r="AC9430">
        <v>5360</v>
      </c>
      <c r="AD9430">
        <v>17888</v>
      </c>
      <c r="AE9430" t="s">
        <v>22850</v>
      </c>
      <c r="AF9430" t="s">
        <v>27034</v>
      </c>
      <c r="AG9430">
        <f t="shared" si="823"/>
        <v>5</v>
      </c>
      <c r="AI9430" t="str">
        <f t="shared" si="824"/>
        <v/>
      </c>
      <c r="AJ9430">
        <f t="shared" si="821"/>
        <v>0</v>
      </c>
      <c r="AK9430" t="str">
        <f t="shared" si="825"/>
        <v/>
      </c>
    </row>
    <row r="9431" spans="1:37" x14ac:dyDescent="0.25">
      <c r="A9431" s="1">
        <v>0.10416666666666667</v>
      </c>
      <c r="B9431">
        <v>5</v>
      </c>
      <c r="C9431">
        <v>0</v>
      </c>
      <c r="D9431" t="s">
        <v>16978</v>
      </c>
      <c r="E9431">
        <v>0</v>
      </c>
      <c r="F9431">
        <v>0</v>
      </c>
      <c r="G9431" t="s">
        <v>5</v>
      </c>
      <c r="H9431" s="2">
        <v>43042</v>
      </c>
      <c r="I9431" s="2">
        <v>43042</v>
      </c>
      <c r="J9431" t="s">
        <v>3</v>
      </c>
      <c r="K9431">
        <v>562</v>
      </c>
      <c r="L9431">
        <v>17</v>
      </c>
      <c r="M9431">
        <v>480.34</v>
      </c>
      <c r="N9431">
        <v>0</v>
      </c>
      <c r="O9431">
        <v>0</v>
      </c>
      <c r="P9431" t="s">
        <v>11873</v>
      </c>
      <c r="Q9431" t="s">
        <v>16979</v>
      </c>
      <c r="R9431">
        <v>75</v>
      </c>
      <c r="S9431">
        <v>0</v>
      </c>
      <c r="T9431" t="s">
        <v>27046</v>
      </c>
      <c r="U9431" t="s">
        <v>20520</v>
      </c>
      <c r="V9431" s="2">
        <v>43044</v>
      </c>
      <c r="W9431" s="7">
        <f t="shared" si="822"/>
        <v>2017</v>
      </c>
      <c r="X9431" s="2">
        <v>43030</v>
      </c>
      <c r="Y9431" t="s">
        <v>80</v>
      </c>
      <c r="Z9431" t="s">
        <v>7</v>
      </c>
      <c r="AA9431" t="s">
        <v>81</v>
      </c>
      <c r="AB9431">
        <v>3</v>
      </c>
      <c r="AC9431">
        <v>4163</v>
      </c>
      <c r="AD9431">
        <v>17889</v>
      </c>
      <c r="AE9431" t="s">
        <v>22019</v>
      </c>
      <c r="AF9431" t="s">
        <v>27034</v>
      </c>
      <c r="AG9431">
        <f t="shared" si="823"/>
        <v>5</v>
      </c>
      <c r="AI9431" t="str">
        <f t="shared" si="824"/>
        <v/>
      </c>
      <c r="AJ9431">
        <f t="shared" si="821"/>
        <v>0</v>
      </c>
      <c r="AK9431" t="str">
        <f t="shared" si="825"/>
        <v/>
      </c>
    </row>
    <row r="9432" spans="1:37" x14ac:dyDescent="0.25">
      <c r="A9432" s="1">
        <v>0</v>
      </c>
      <c r="B9432">
        <v>0</v>
      </c>
      <c r="C9432">
        <v>0</v>
      </c>
      <c r="D9432" t="s">
        <v>16980</v>
      </c>
      <c r="E9432">
        <v>0</v>
      </c>
      <c r="F9432">
        <v>0</v>
      </c>
      <c r="G9432" t="s">
        <v>5</v>
      </c>
      <c r="H9432" s="2">
        <v>43030</v>
      </c>
      <c r="I9432" s="2">
        <v>43030</v>
      </c>
      <c r="J9432" t="s">
        <v>3</v>
      </c>
      <c r="K9432">
        <v>533</v>
      </c>
      <c r="L9432">
        <v>17</v>
      </c>
      <c r="M9432">
        <v>455.56</v>
      </c>
      <c r="N9432">
        <v>0</v>
      </c>
      <c r="O9432">
        <v>0</v>
      </c>
      <c r="P9432">
        <v>455.56</v>
      </c>
      <c r="Q9432" t="s">
        <v>0</v>
      </c>
      <c r="R9432">
        <v>0</v>
      </c>
      <c r="S9432">
        <v>0</v>
      </c>
      <c r="T9432" t="s">
        <v>27046</v>
      </c>
      <c r="U9432" t="s">
        <v>20520</v>
      </c>
      <c r="V9432" s="2">
        <v>43044</v>
      </c>
      <c r="W9432" s="7">
        <f t="shared" si="822"/>
        <v>2017</v>
      </c>
      <c r="X9432" s="2">
        <v>43030</v>
      </c>
      <c r="Y9432" t="s">
        <v>80</v>
      </c>
      <c r="Z9432" t="s">
        <v>7</v>
      </c>
      <c r="AA9432" t="s">
        <v>16950</v>
      </c>
      <c r="AB9432">
        <v>3</v>
      </c>
      <c r="AC9432">
        <v>8673</v>
      </c>
      <c r="AD9432">
        <v>17890</v>
      </c>
      <c r="AE9432" t="s">
        <v>26003</v>
      </c>
      <c r="AF9432" t="s">
        <v>27034</v>
      </c>
      <c r="AG9432">
        <f t="shared" si="823"/>
        <v>5</v>
      </c>
      <c r="AI9432" t="str">
        <f t="shared" si="824"/>
        <v/>
      </c>
      <c r="AJ9432">
        <f t="shared" si="821"/>
        <v>0</v>
      </c>
      <c r="AK9432" t="str">
        <f t="shared" si="825"/>
        <v/>
      </c>
    </row>
    <row r="9433" spans="1:37" x14ac:dyDescent="0.25">
      <c r="A9433" s="1">
        <v>7.2916666666666671E-2</v>
      </c>
      <c r="B9433">
        <v>5</v>
      </c>
      <c r="C9433">
        <v>0</v>
      </c>
      <c r="D9433" t="s">
        <v>16981</v>
      </c>
      <c r="E9433">
        <v>0</v>
      </c>
      <c r="F9433">
        <v>0</v>
      </c>
      <c r="G9433" t="s">
        <v>5</v>
      </c>
      <c r="H9433" s="2">
        <v>43034</v>
      </c>
      <c r="I9433" s="2">
        <v>43034</v>
      </c>
      <c r="J9433" t="s">
        <v>3</v>
      </c>
      <c r="K9433">
        <v>257</v>
      </c>
      <c r="L9433">
        <v>17</v>
      </c>
      <c r="M9433">
        <v>219.66</v>
      </c>
      <c r="N9433">
        <v>0</v>
      </c>
      <c r="O9433">
        <v>0</v>
      </c>
      <c r="P9433" t="s">
        <v>10872</v>
      </c>
      <c r="Q9433" t="s">
        <v>16982</v>
      </c>
      <c r="R9433">
        <v>65</v>
      </c>
      <c r="S9433">
        <v>0</v>
      </c>
      <c r="T9433" t="s">
        <v>27046</v>
      </c>
      <c r="U9433" t="s">
        <v>20524</v>
      </c>
      <c r="V9433" t="s">
        <v>2</v>
      </c>
      <c r="W9433" s="7">
        <f t="shared" si="822"/>
        <v>2017</v>
      </c>
      <c r="X9433" s="2">
        <v>43031</v>
      </c>
      <c r="Y9433" t="s">
        <v>5824</v>
      </c>
      <c r="Z9433" t="s">
        <v>7</v>
      </c>
      <c r="AA9433" t="s">
        <v>215</v>
      </c>
      <c r="AB9433">
        <v>9</v>
      </c>
      <c r="AC9433">
        <v>8679</v>
      </c>
      <c r="AD9433">
        <v>17891</v>
      </c>
      <c r="AE9433" t="s">
        <v>26009</v>
      </c>
      <c r="AF9433" t="s">
        <v>27034</v>
      </c>
      <c r="AG9433">
        <f t="shared" si="823"/>
        <v>8</v>
      </c>
      <c r="AI9433" t="str">
        <f t="shared" si="824"/>
        <v/>
      </c>
      <c r="AJ9433">
        <f t="shared" si="821"/>
        <v>0</v>
      </c>
      <c r="AK9433" t="str">
        <f t="shared" si="825"/>
        <v/>
      </c>
    </row>
    <row r="9434" spans="1:37" x14ac:dyDescent="0.25">
      <c r="A9434" s="1">
        <v>1.3888888888888888E-2</v>
      </c>
      <c r="B9434">
        <v>120</v>
      </c>
      <c r="C9434">
        <v>0</v>
      </c>
      <c r="D9434" t="s">
        <v>16983</v>
      </c>
      <c r="E9434">
        <v>0</v>
      </c>
      <c r="F9434">
        <v>0</v>
      </c>
      <c r="G9434" t="s">
        <v>5</v>
      </c>
      <c r="H9434" s="2">
        <v>43041</v>
      </c>
      <c r="I9434" s="2">
        <v>43039</v>
      </c>
      <c r="J9434" t="s">
        <v>3</v>
      </c>
      <c r="K9434">
        <v>181</v>
      </c>
      <c r="L9434">
        <v>17</v>
      </c>
      <c r="M9434">
        <v>154.69999999999999</v>
      </c>
      <c r="N9434">
        <v>0</v>
      </c>
      <c r="O9434">
        <v>0</v>
      </c>
      <c r="P9434" t="s">
        <v>11499</v>
      </c>
      <c r="Q9434" t="s">
        <v>16984</v>
      </c>
      <c r="R9434">
        <v>65</v>
      </c>
      <c r="S9434">
        <v>0</v>
      </c>
      <c r="T9434" t="s">
        <v>27046</v>
      </c>
      <c r="U9434" t="s">
        <v>20524</v>
      </c>
      <c r="V9434" s="2">
        <v>43039</v>
      </c>
      <c r="W9434" s="7">
        <f t="shared" si="822"/>
        <v>2017</v>
      </c>
      <c r="X9434" s="2">
        <v>43032</v>
      </c>
      <c r="Y9434" t="s">
        <v>6</v>
      </c>
      <c r="Z9434" t="s">
        <v>7</v>
      </c>
      <c r="AA9434" t="s">
        <v>536</v>
      </c>
      <c r="AB9434">
        <v>0</v>
      </c>
      <c r="AC9434">
        <v>7838</v>
      </c>
      <c r="AD9434">
        <v>17892</v>
      </c>
      <c r="AE9434" t="s">
        <v>25212</v>
      </c>
      <c r="AF9434" t="s">
        <v>27034</v>
      </c>
      <c r="AG9434">
        <f t="shared" si="823"/>
        <v>5</v>
      </c>
      <c r="AI9434" t="str">
        <f t="shared" si="824"/>
        <v/>
      </c>
      <c r="AJ9434">
        <f t="shared" si="821"/>
        <v>0</v>
      </c>
      <c r="AK9434" t="str">
        <f t="shared" si="825"/>
        <v/>
      </c>
    </row>
    <row r="9435" spans="1:37" x14ac:dyDescent="0.25">
      <c r="A9435" s="1">
        <v>0</v>
      </c>
      <c r="B9435">
        <v>0</v>
      </c>
      <c r="C9435">
        <v>0</v>
      </c>
      <c r="D9435" t="s">
        <v>16985</v>
      </c>
      <c r="E9435">
        <v>0</v>
      </c>
      <c r="F9435">
        <v>0</v>
      </c>
      <c r="G9435" t="s">
        <v>5</v>
      </c>
      <c r="H9435" s="2">
        <v>43032</v>
      </c>
      <c r="I9435" s="2">
        <v>43032</v>
      </c>
      <c r="J9435" t="s">
        <v>3</v>
      </c>
      <c r="K9435">
        <v>562</v>
      </c>
      <c r="L9435">
        <v>17</v>
      </c>
      <c r="M9435">
        <v>480.34</v>
      </c>
      <c r="N9435">
        <v>0</v>
      </c>
      <c r="O9435">
        <v>0</v>
      </c>
      <c r="P9435">
        <v>480.34</v>
      </c>
      <c r="Q9435" t="s">
        <v>0</v>
      </c>
      <c r="R9435">
        <v>0</v>
      </c>
      <c r="S9435">
        <v>0</v>
      </c>
      <c r="T9435" t="s">
        <v>27046</v>
      </c>
      <c r="U9435" t="s">
        <v>20524</v>
      </c>
      <c r="V9435" s="2">
        <v>43046</v>
      </c>
      <c r="W9435" s="7">
        <f t="shared" si="822"/>
        <v>2017</v>
      </c>
      <c r="X9435" s="2">
        <v>43032</v>
      </c>
      <c r="Y9435" t="s">
        <v>35</v>
      </c>
      <c r="Z9435" t="s">
        <v>7</v>
      </c>
      <c r="AA9435" t="s">
        <v>630</v>
      </c>
      <c r="AB9435">
        <v>8</v>
      </c>
      <c r="AC9435">
        <v>6269</v>
      </c>
      <c r="AD9435">
        <v>17893</v>
      </c>
      <c r="AE9435" t="s">
        <v>23721</v>
      </c>
      <c r="AF9435" t="s">
        <v>27034</v>
      </c>
      <c r="AG9435">
        <f t="shared" si="823"/>
        <v>5</v>
      </c>
      <c r="AI9435" t="str">
        <f t="shared" si="824"/>
        <v/>
      </c>
      <c r="AJ9435">
        <f t="shared" si="821"/>
        <v>0</v>
      </c>
      <c r="AK9435" t="str">
        <f t="shared" si="825"/>
        <v/>
      </c>
    </row>
    <row r="9436" spans="1:37" x14ac:dyDescent="0.25">
      <c r="A9436" s="1">
        <v>0</v>
      </c>
      <c r="B9436">
        <v>0</v>
      </c>
      <c r="C9436">
        <v>0</v>
      </c>
      <c r="D9436" t="s">
        <v>16986</v>
      </c>
      <c r="E9436">
        <v>0</v>
      </c>
      <c r="F9436">
        <v>0</v>
      </c>
      <c r="G9436" t="s">
        <v>5</v>
      </c>
      <c r="H9436" s="2">
        <v>43040</v>
      </c>
      <c r="I9436" t="s">
        <v>2</v>
      </c>
      <c r="J9436" t="s">
        <v>3</v>
      </c>
      <c r="K9436">
        <v>75</v>
      </c>
      <c r="L9436">
        <v>17</v>
      </c>
      <c r="M9436">
        <v>64.099999999999994</v>
      </c>
      <c r="N9436">
        <v>0</v>
      </c>
      <c r="O9436">
        <v>0</v>
      </c>
      <c r="P9436">
        <v>64.099999999999994</v>
      </c>
      <c r="Q9436" t="s">
        <v>0</v>
      </c>
      <c r="R9436">
        <v>0</v>
      </c>
      <c r="S9436">
        <v>0</v>
      </c>
      <c r="T9436" t="s">
        <v>27046</v>
      </c>
      <c r="U9436" t="s">
        <v>20520</v>
      </c>
      <c r="V9436" s="2">
        <v>43040</v>
      </c>
      <c r="W9436" s="7">
        <f t="shared" si="822"/>
        <v>2017</v>
      </c>
      <c r="X9436" s="2">
        <v>43033</v>
      </c>
      <c r="Y9436" t="s">
        <v>5824</v>
      </c>
      <c r="Z9436" t="s">
        <v>7</v>
      </c>
      <c r="AA9436" t="s">
        <v>72</v>
      </c>
      <c r="AB9436">
        <v>9</v>
      </c>
      <c r="AC9436">
        <v>1240</v>
      </c>
      <c r="AD9436">
        <v>17894</v>
      </c>
      <c r="AE9436" t="s">
        <v>20975</v>
      </c>
      <c r="AF9436" t="s">
        <v>27034</v>
      </c>
      <c r="AG9436">
        <f t="shared" si="823"/>
        <v>5</v>
      </c>
      <c r="AI9436" t="str">
        <f t="shared" si="824"/>
        <v/>
      </c>
      <c r="AJ9436">
        <f t="shared" si="821"/>
        <v>0</v>
      </c>
      <c r="AK9436" t="str">
        <f t="shared" si="825"/>
        <v/>
      </c>
    </row>
    <row r="9437" spans="1:37" x14ac:dyDescent="0.25">
      <c r="A9437" s="1">
        <v>0</v>
      </c>
      <c r="B9437">
        <v>0</v>
      </c>
      <c r="C9437">
        <v>0</v>
      </c>
      <c r="D9437" t="s">
        <v>16987</v>
      </c>
      <c r="E9437">
        <v>0</v>
      </c>
      <c r="F9437">
        <v>0</v>
      </c>
      <c r="G9437" t="s">
        <v>5</v>
      </c>
      <c r="H9437" s="2">
        <v>43035</v>
      </c>
      <c r="I9437" t="s">
        <v>2</v>
      </c>
      <c r="J9437" t="s">
        <v>3</v>
      </c>
      <c r="K9437">
        <v>125</v>
      </c>
      <c r="L9437">
        <v>17</v>
      </c>
      <c r="M9437">
        <v>106.84</v>
      </c>
      <c r="N9437">
        <v>0</v>
      </c>
      <c r="O9437">
        <v>0</v>
      </c>
      <c r="P9437" t="s">
        <v>11706</v>
      </c>
      <c r="Q9437" t="s">
        <v>16988</v>
      </c>
      <c r="R9437">
        <v>75</v>
      </c>
      <c r="S9437">
        <v>0</v>
      </c>
      <c r="T9437" t="s">
        <v>27046</v>
      </c>
      <c r="U9437" t="s">
        <v>20520</v>
      </c>
      <c r="V9437" s="2">
        <v>43048</v>
      </c>
      <c r="W9437" s="7">
        <f t="shared" si="822"/>
        <v>2017</v>
      </c>
      <c r="X9437" s="2">
        <v>43034</v>
      </c>
      <c r="Y9437" t="s">
        <v>1617</v>
      </c>
      <c r="Z9437" t="s">
        <v>7</v>
      </c>
      <c r="AA9437" t="s">
        <v>90</v>
      </c>
      <c r="AB9437">
        <v>3</v>
      </c>
      <c r="AC9437">
        <v>8434</v>
      </c>
      <c r="AD9437">
        <v>17895</v>
      </c>
      <c r="AE9437" t="s">
        <v>25778</v>
      </c>
      <c r="AF9437" t="s">
        <v>27034</v>
      </c>
      <c r="AG9437">
        <f t="shared" si="823"/>
        <v>5</v>
      </c>
      <c r="AI9437" t="str">
        <f t="shared" si="824"/>
        <v/>
      </c>
      <c r="AJ9437">
        <f t="shared" si="821"/>
        <v>0</v>
      </c>
      <c r="AK9437" t="str">
        <f t="shared" si="825"/>
        <v/>
      </c>
    </row>
    <row r="9438" spans="1:37" x14ac:dyDescent="0.25">
      <c r="A9438" s="1">
        <v>5.2083333333333336E-2</v>
      </c>
      <c r="B9438">
        <v>5</v>
      </c>
      <c r="C9438">
        <v>0</v>
      </c>
      <c r="D9438" s="4">
        <v>44964</v>
      </c>
      <c r="E9438">
        <v>0</v>
      </c>
      <c r="F9438">
        <v>0</v>
      </c>
      <c r="G9438" t="s">
        <v>5</v>
      </c>
      <c r="H9438" s="2">
        <v>43059</v>
      </c>
      <c r="I9438" s="2">
        <v>43053</v>
      </c>
      <c r="J9438" t="s">
        <v>3</v>
      </c>
      <c r="K9438">
        <v>339</v>
      </c>
      <c r="L9438">
        <v>17</v>
      </c>
      <c r="M9438">
        <v>289.74</v>
      </c>
      <c r="N9438">
        <v>0</v>
      </c>
      <c r="O9438">
        <v>0</v>
      </c>
      <c r="P9438" t="s">
        <v>10929</v>
      </c>
      <c r="Q9438" t="s">
        <v>9200</v>
      </c>
      <c r="R9438">
        <v>75</v>
      </c>
      <c r="S9438">
        <v>0</v>
      </c>
      <c r="T9438" t="s">
        <v>27046</v>
      </c>
      <c r="U9438" t="s">
        <v>20520</v>
      </c>
      <c r="V9438" s="2">
        <v>36892</v>
      </c>
      <c r="W9438" s="7">
        <f t="shared" si="822"/>
        <v>2017</v>
      </c>
      <c r="X9438" s="2">
        <v>43035</v>
      </c>
      <c r="Y9438" t="s">
        <v>80</v>
      </c>
      <c r="Z9438" t="s">
        <v>7</v>
      </c>
      <c r="AA9438" t="s">
        <v>90</v>
      </c>
      <c r="AB9438">
        <v>3</v>
      </c>
      <c r="AC9438">
        <v>8682</v>
      </c>
      <c r="AD9438">
        <v>17896</v>
      </c>
      <c r="AE9438" t="s">
        <v>26011</v>
      </c>
      <c r="AF9438" t="s">
        <v>27034</v>
      </c>
      <c r="AG9438">
        <f t="shared" si="823"/>
        <v>5</v>
      </c>
      <c r="AI9438" t="str">
        <f t="shared" si="824"/>
        <v/>
      </c>
      <c r="AJ9438">
        <f t="shared" si="821"/>
        <v>0</v>
      </c>
      <c r="AK9438" t="str">
        <f t="shared" si="825"/>
        <v/>
      </c>
    </row>
    <row r="9439" spans="1:37" x14ac:dyDescent="0.25">
      <c r="A9439" s="1">
        <v>0</v>
      </c>
      <c r="B9439">
        <v>0</v>
      </c>
      <c r="C9439">
        <v>0</v>
      </c>
      <c r="D9439" t="s">
        <v>16989</v>
      </c>
      <c r="E9439">
        <v>0</v>
      </c>
      <c r="F9439">
        <v>0</v>
      </c>
      <c r="G9439" t="s">
        <v>5</v>
      </c>
      <c r="H9439" s="2">
        <v>43040</v>
      </c>
      <c r="I9439" t="s">
        <v>2</v>
      </c>
      <c r="J9439" t="s">
        <v>3</v>
      </c>
      <c r="K9439">
        <v>100</v>
      </c>
      <c r="L9439">
        <v>17</v>
      </c>
      <c r="M9439">
        <v>85.47</v>
      </c>
      <c r="N9439">
        <v>0</v>
      </c>
      <c r="O9439">
        <v>0</v>
      </c>
      <c r="P9439">
        <v>85.47</v>
      </c>
      <c r="Q9439" t="s">
        <v>0</v>
      </c>
      <c r="R9439">
        <v>0</v>
      </c>
      <c r="S9439">
        <v>0</v>
      </c>
      <c r="T9439" t="s">
        <v>27046</v>
      </c>
      <c r="U9439" t="s">
        <v>20524</v>
      </c>
      <c r="V9439" s="2">
        <v>43044</v>
      </c>
      <c r="W9439" s="7">
        <f t="shared" si="822"/>
        <v>2017</v>
      </c>
      <c r="X9439" s="2">
        <v>43037</v>
      </c>
      <c r="Y9439" t="s">
        <v>13142</v>
      </c>
      <c r="Z9439" t="s">
        <v>7</v>
      </c>
      <c r="AA9439" t="s">
        <v>215</v>
      </c>
      <c r="AB9439">
        <v>9</v>
      </c>
      <c r="AC9439">
        <v>4043</v>
      </c>
      <c r="AD9439">
        <v>17897</v>
      </c>
      <c r="AE9439" t="s">
        <v>21962</v>
      </c>
      <c r="AF9439" t="s">
        <v>27034</v>
      </c>
      <c r="AG9439">
        <f t="shared" si="823"/>
        <v>5</v>
      </c>
      <c r="AI9439" t="str">
        <f t="shared" si="824"/>
        <v/>
      </c>
      <c r="AJ9439">
        <f t="shared" si="821"/>
        <v>0</v>
      </c>
      <c r="AK9439" t="str">
        <f t="shared" si="825"/>
        <v/>
      </c>
    </row>
    <row r="9440" spans="1:37" x14ac:dyDescent="0.25">
      <c r="A9440" s="1">
        <v>0.125</v>
      </c>
      <c r="B9440">
        <v>200</v>
      </c>
      <c r="C9440">
        <v>0</v>
      </c>
      <c r="D9440" t="s">
        <v>16990</v>
      </c>
      <c r="E9440">
        <v>0</v>
      </c>
      <c r="F9440">
        <v>0</v>
      </c>
      <c r="G9440" t="s">
        <v>5</v>
      </c>
      <c r="H9440" s="2">
        <v>43041</v>
      </c>
      <c r="I9440" s="2">
        <v>43040</v>
      </c>
      <c r="J9440" t="s">
        <v>3</v>
      </c>
      <c r="K9440">
        <v>525</v>
      </c>
      <c r="L9440">
        <v>17</v>
      </c>
      <c r="M9440">
        <v>450.43</v>
      </c>
      <c r="N9440">
        <v>0</v>
      </c>
      <c r="O9440">
        <v>0</v>
      </c>
      <c r="P9440" t="s">
        <v>16991</v>
      </c>
      <c r="Q9440" t="s">
        <v>9203</v>
      </c>
      <c r="R9440">
        <v>75</v>
      </c>
      <c r="S9440">
        <v>0</v>
      </c>
      <c r="T9440" t="s">
        <v>27046</v>
      </c>
      <c r="U9440" t="s">
        <v>20520</v>
      </c>
      <c r="V9440" s="2">
        <v>43044</v>
      </c>
      <c r="W9440" s="7">
        <f t="shared" si="822"/>
        <v>2017</v>
      </c>
      <c r="X9440" s="2">
        <v>43037</v>
      </c>
      <c r="Y9440" t="s">
        <v>12</v>
      </c>
      <c r="Z9440" t="s">
        <v>7</v>
      </c>
      <c r="AA9440" t="s">
        <v>1893</v>
      </c>
      <c r="AB9440">
        <v>9</v>
      </c>
      <c r="AC9440">
        <v>8596</v>
      </c>
      <c r="AD9440">
        <v>17898</v>
      </c>
      <c r="AE9440" t="s">
        <v>25929</v>
      </c>
      <c r="AF9440" t="s">
        <v>27034</v>
      </c>
      <c r="AG9440">
        <f t="shared" si="823"/>
        <v>5</v>
      </c>
      <c r="AI9440" t="str">
        <f t="shared" si="824"/>
        <v/>
      </c>
      <c r="AJ9440">
        <f t="shared" si="821"/>
        <v>0</v>
      </c>
      <c r="AK9440" t="str">
        <f t="shared" si="825"/>
        <v/>
      </c>
    </row>
    <row r="9441" spans="1:37" x14ac:dyDescent="0.25">
      <c r="A9441" s="1">
        <v>4.1666666666666664E-2</v>
      </c>
      <c r="B9441">
        <v>0</v>
      </c>
      <c r="C9441">
        <v>0</v>
      </c>
      <c r="D9441" t="s">
        <v>16992</v>
      </c>
      <c r="E9441">
        <v>0</v>
      </c>
      <c r="F9441">
        <v>0</v>
      </c>
      <c r="G9441" t="s">
        <v>5</v>
      </c>
      <c r="H9441" s="2">
        <v>43039</v>
      </c>
      <c r="I9441" s="2">
        <v>43039</v>
      </c>
      <c r="J9441" t="s">
        <v>3</v>
      </c>
      <c r="K9441">
        <v>257</v>
      </c>
      <c r="L9441">
        <v>17</v>
      </c>
      <c r="M9441">
        <v>219.66</v>
      </c>
      <c r="N9441">
        <v>0</v>
      </c>
      <c r="O9441">
        <v>0</v>
      </c>
      <c r="P9441" t="s">
        <v>16993</v>
      </c>
      <c r="Q9441" t="s">
        <v>16994</v>
      </c>
      <c r="R9441">
        <v>65</v>
      </c>
      <c r="S9441">
        <v>0</v>
      </c>
      <c r="T9441" t="s">
        <v>27046</v>
      </c>
      <c r="U9441" t="s">
        <v>20524</v>
      </c>
      <c r="V9441" s="2">
        <v>36892</v>
      </c>
      <c r="W9441" s="7">
        <f t="shared" si="822"/>
        <v>2017</v>
      </c>
      <c r="X9441" s="2">
        <v>43038</v>
      </c>
      <c r="Y9441" t="s">
        <v>16995</v>
      </c>
      <c r="Z9441" t="s">
        <v>7</v>
      </c>
      <c r="AA9441" t="s">
        <v>115</v>
      </c>
      <c r="AB9441">
        <v>1</v>
      </c>
      <c r="AC9441">
        <v>3497</v>
      </c>
      <c r="AD9441">
        <v>17899</v>
      </c>
      <c r="AE9441" t="s">
        <v>21751</v>
      </c>
      <c r="AF9441" t="s">
        <v>27034</v>
      </c>
      <c r="AG9441">
        <f t="shared" si="823"/>
        <v>5</v>
      </c>
      <c r="AI9441" t="str">
        <f t="shared" si="824"/>
        <v/>
      </c>
      <c r="AJ9441">
        <f t="shared" si="821"/>
        <v>0</v>
      </c>
      <c r="AK9441" t="str">
        <f t="shared" si="825"/>
        <v/>
      </c>
    </row>
    <row r="9442" spans="1:37" x14ac:dyDescent="0.25">
      <c r="A9442" s="1">
        <v>0</v>
      </c>
      <c r="B9442">
        <v>0</v>
      </c>
      <c r="C9442">
        <v>0</v>
      </c>
      <c r="D9442" s="4">
        <v>45139</v>
      </c>
      <c r="E9442">
        <v>0</v>
      </c>
      <c r="F9442">
        <v>0</v>
      </c>
      <c r="G9442" t="s">
        <v>5</v>
      </c>
      <c r="H9442" s="2">
        <v>43046</v>
      </c>
      <c r="I9442" s="2">
        <v>43046</v>
      </c>
      <c r="J9442" t="s">
        <v>3</v>
      </c>
      <c r="K9442">
        <v>386</v>
      </c>
      <c r="L9442">
        <v>17</v>
      </c>
      <c r="M9442">
        <v>329.91</v>
      </c>
      <c r="N9442">
        <v>0</v>
      </c>
      <c r="O9442">
        <v>0</v>
      </c>
      <c r="P9442" t="s">
        <v>16996</v>
      </c>
      <c r="Q9442" t="s">
        <v>16997</v>
      </c>
      <c r="R9442">
        <v>75</v>
      </c>
      <c r="S9442">
        <v>0</v>
      </c>
      <c r="T9442" t="s">
        <v>27046</v>
      </c>
      <c r="U9442" t="s">
        <v>20520</v>
      </c>
      <c r="V9442" s="2">
        <v>43053</v>
      </c>
      <c r="W9442" s="7">
        <f t="shared" si="822"/>
        <v>2017</v>
      </c>
      <c r="X9442" s="2">
        <v>43039</v>
      </c>
      <c r="Y9442" t="s">
        <v>6</v>
      </c>
      <c r="Z9442" t="s">
        <v>7</v>
      </c>
      <c r="AA9442" t="s">
        <v>9558</v>
      </c>
      <c r="AB9442">
        <v>3</v>
      </c>
      <c r="AC9442">
        <v>8683</v>
      </c>
      <c r="AD9442">
        <v>17900</v>
      </c>
      <c r="AE9442" t="s">
        <v>26012</v>
      </c>
      <c r="AF9442" t="s">
        <v>27034</v>
      </c>
      <c r="AG9442">
        <f t="shared" si="823"/>
        <v>5</v>
      </c>
      <c r="AI9442" t="str">
        <f t="shared" si="824"/>
        <v/>
      </c>
      <c r="AJ9442">
        <f t="shared" si="821"/>
        <v>0</v>
      </c>
      <c r="AK9442" t="str">
        <f t="shared" si="825"/>
        <v/>
      </c>
    </row>
    <row r="9443" spans="1:37" x14ac:dyDescent="0.25">
      <c r="A9443" s="1">
        <v>0.10416666666666667</v>
      </c>
      <c r="B9443">
        <v>5</v>
      </c>
      <c r="C9443">
        <v>0</v>
      </c>
      <c r="D9443" s="4">
        <v>44988</v>
      </c>
      <c r="E9443">
        <v>0</v>
      </c>
      <c r="F9443">
        <v>0</v>
      </c>
      <c r="G9443" t="s">
        <v>5</v>
      </c>
      <c r="H9443" s="2">
        <v>43051</v>
      </c>
      <c r="I9443" s="2">
        <v>43047</v>
      </c>
      <c r="J9443" t="s">
        <v>3</v>
      </c>
      <c r="K9443">
        <v>293</v>
      </c>
      <c r="L9443">
        <v>17</v>
      </c>
      <c r="M9443">
        <v>250.43</v>
      </c>
      <c r="N9443">
        <v>0</v>
      </c>
      <c r="O9443">
        <v>0</v>
      </c>
      <c r="P9443" t="s">
        <v>16998</v>
      </c>
      <c r="Q9443" t="s">
        <v>16999</v>
      </c>
      <c r="R9443">
        <v>85</v>
      </c>
      <c r="S9443">
        <v>0</v>
      </c>
      <c r="T9443" t="s">
        <v>27046</v>
      </c>
      <c r="U9443" t="s">
        <v>20522</v>
      </c>
      <c r="V9443" s="2">
        <v>43046</v>
      </c>
      <c r="W9443" s="7">
        <f t="shared" si="822"/>
        <v>2017</v>
      </c>
      <c r="X9443" s="2">
        <v>43039</v>
      </c>
      <c r="Y9443" t="s">
        <v>199</v>
      </c>
      <c r="Z9443" t="s">
        <v>7</v>
      </c>
      <c r="AA9443" t="s">
        <v>215</v>
      </c>
      <c r="AB9443">
        <v>9</v>
      </c>
      <c r="AC9443">
        <v>8684</v>
      </c>
      <c r="AD9443">
        <v>17901</v>
      </c>
      <c r="AE9443" t="s">
        <v>26013</v>
      </c>
      <c r="AF9443" t="s">
        <v>27034</v>
      </c>
      <c r="AG9443">
        <f t="shared" si="823"/>
        <v>5</v>
      </c>
      <c r="AI9443" t="str">
        <f t="shared" si="824"/>
        <v/>
      </c>
      <c r="AJ9443">
        <f t="shared" si="821"/>
        <v>0</v>
      </c>
      <c r="AK9443" t="str">
        <f t="shared" si="825"/>
        <v/>
      </c>
    </row>
    <row r="9444" spans="1:37" x14ac:dyDescent="0.25">
      <c r="A9444" s="1">
        <v>8.3333333333333329E-2</v>
      </c>
      <c r="B9444">
        <v>50</v>
      </c>
      <c r="C9444">
        <v>0</v>
      </c>
      <c r="D9444" t="s">
        <v>17000</v>
      </c>
      <c r="E9444">
        <v>0</v>
      </c>
      <c r="F9444">
        <v>0</v>
      </c>
      <c r="G9444" t="s">
        <v>5</v>
      </c>
      <c r="H9444" s="2">
        <v>43207</v>
      </c>
      <c r="I9444" s="2">
        <v>43206</v>
      </c>
      <c r="J9444" t="s">
        <v>3</v>
      </c>
      <c r="K9444">
        <v>388</v>
      </c>
      <c r="L9444">
        <v>17</v>
      </c>
      <c r="M9444">
        <v>331.62</v>
      </c>
      <c r="N9444">
        <v>0</v>
      </c>
      <c r="O9444">
        <v>0</v>
      </c>
      <c r="P9444" t="s">
        <v>17001</v>
      </c>
      <c r="Q9444" t="s">
        <v>17002</v>
      </c>
      <c r="R9444">
        <v>75</v>
      </c>
      <c r="S9444">
        <v>0</v>
      </c>
      <c r="T9444" t="s">
        <v>27046</v>
      </c>
      <c r="U9444" t="s">
        <v>20520</v>
      </c>
      <c r="V9444" s="2">
        <v>43053</v>
      </c>
      <c r="W9444" s="7">
        <f t="shared" si="822"/>
        <v>2017</v>
      </c>
      <c r="X9444" s="2">
        <v>43039</v>
      </c>
      <c r="Y9444" t="s">
        <v>172</v>
      </c>
      <c r="Z9444" t="s">
        <v>7</v>
      </c>
      <c r="AA9444" t="s">
        <v>81</v>
      </c>
      <c r="AB9444">
        <v>3</v>
      </c>
      <c r="AC9444">
        <v>7783</v>
      </c>
      <c r="AD9444">
        <v>17902</v>
      </c>
      <c r="AE9444" t="s">
        <v>25159</v>
      </c>
      <c r="AF9444" t="s">
        <v>27034</v>
      </c>
      <c r="AG9444">
        <f t="shared" si="823"/>
        <v>5</v>
      </c>
      <c r="AI9444" t="str">
        <f t="shared" si="824"/>
        <v/>
      </c>
      <c r="AJ9444">
        <f t="shared" si="821"/>
        <v>0</v>
      </c>
      <c r="AK9444" t="str">
        <f t="shared" si="825"/>
        <v/>
      </c>
    </row>
    <row r="9445" spans="1:37" x14ac:dyDescent="0.25">
      <c r="A9445" s="1">
        <v>0</v>
      </c>
      <c r="B9445">
        <v>0</v>
      </c>
      <c r="C9445" t="s">
        <v>17003</v>
      </c>
      <c r="D9445" t="s">
        <v>17004</v>
      </c>
      <c r="E9445">
        <v>0</v>
      </c>
      <c r="F9445">
        <v>0</v>
      </c>
      <c r="G9445" t="s">
        <v>5</v>
      </c>
      <c r="H9445" s="2">
        <v>43139</v>
      </c>
      <c r="I9445" t="s">
        <v>2</v>
      </c>
      <c r="J9445" t="s">
        <v>3</v>
      </c>
      <c r="K9445">
        <v>65</v>
      </c>
      <c r="L9445">
        <v>17</v>
      </c>
      <c r="M9445">
        <v>55.56</v>
      </c>
      <c r="N9445">
        <v>0</v>
      </c>
      <c r="O9445">
        <v>0</v>
      </c>
      <c r="P9445">
        <v>55.56</v>
      </c>
      <c r="Q9445" t="s">
        <v>0</v>
      </c>
      <c r="R9445">
        <v>0</v>
      </c>
      <c r="S9445">
        <v>0</v>
      </c>
      <c r="T9445" t="s">
        <v>27046</v>
      </c>
      <c r="U9445" t="s">
        <v>20524</v>
      </c>
      <c r="V9445" s="2">
        <v>43047</v>
      </c>
      <c r="W9445" s="7">
        <f t="shared" si="822"/>
        <v>2017</v>
      </c>
      <c r="X9445" s="2">
        <v>43040</v>
      </c>
      <c r="Y9445" t="s">
        <v>6</v>
      </c>
      <c r="Z9445" t="s">
        <v>7</v>
      </c>
      <c r="AA9445" t="s">
        <v>3441</v>
      </c>
      <c r="AB9445">
        <v>9</v>
      </c>
      <c r="AC9445">
        <v>135</v>
      </c>
      <c r="AD9445">
        <v>17903</v>
      </c>
      <c r="AE9445" t="s">
        <v>20570</v>
      </c>
      <c r="AF9445" t="s">
        <v>27034</v>
      </c>
      <c r="AG9445">
        <f t="shared" si="823"/>
        <v>5</v>
      </c>
      <c r="AI9445" t="str">
        <f t="shared" si="824"/>
        <v/>
      </c>
      <c r="AJ9445">
        <f t="shared" si="821"/>
        <v>0</v>
      </c>
      <c r="AK9445" t="str">
        <f t="shared" si="825"/>
        <v/>
      </c>
    </row>
    <row r="9446" spans="1:37" x14ac:dyDescent="0.25">
      <c r="A9446" s="1">
        <v>0</v>
      </c>
      <c r="B9446">
        <v>0</v>
      </c>
      <c r="C9446">
        <v>0</v>
      </c>
      <c r="D9446" t="s">
        <v>11059</v>
      </c>
      <c r="E9446">
        <v>0</v>
      </c>
      <c r="F9446">
        <v>0</v>
      </c>
      <c r="G9446" t="s">
        <v>5</v>
      </c>
      <c r="H9446" s="2">
        <v>43053</v>
      </c>
      <c r="I9446" s="2">
        <v>43053</v>
      </c>
      <c r="J9446" t="s">
        <v>3</v>
      </c>
      <c r="K9446">
        <v>65</v>
      </c>
      <c r="L9446">
        <v>17</v>
      </c>
      <c r="M9446">
        <v>55.56</v>
      </c>
      <c r="N9446">
        <v>0</v>
      </c>
      <c r="O9446">
        <v>0</v>
      </c>
      <c r="P9446">
        <v>55.56</v>
      </c>
      <c r="Q9446" t="s">
        <v>0</v>
      </c>
      <c r="R9446">
        <v>0</v>
      </c>
      <c r="S9446">
        <v>0</v>
      </c>
      <c r="T9446" t="s">
        <v>27046</v>
      </c>
      <c r="U9446" t="s">
        <v>20524</v>
      </c>
      <c r="V9446" s="2">
        <v>43054</v>
      </c>
      <c r="W9446" s="7">
        <f t="shared" si="822"/>
        <v>2017</v>
      </c>
      <c r="X9446" s="2">
        <v>43040</v>
      </c>
      <c r="Y9446" t="s">
        <v>172</v>
      </c>
      <c r="Z9446" t="s">
        <v>7</v>
      </c>
      <c r="AA9446" t="s">
        <v>276</v>
      </c>
      <c r="AB9446">
        <v>2</v>
      </c>
      <c r="AC9446">
        <v>353</v>
      </c>
      <c r="AD9446">
        <v>17904</v>
      </c>
      <c r="AE9446" t="s">
        <v>20645</v>
      </c>
      <c r="AF9446" t="s">
        <v>27034</v>
      </c>
      <c r="AG9446">
        <f t="shared" si="823"/>
        <v>5</v>
      </c>
      <c r="AI9446" t="str">
        <f t="shared" si="824"/>
        <v/>
      </c>
      <c r="AJ9446">
        <f t="shared" si="821"/>
        <v>0</v>
      </c>
      <c r="AK9446" t="str">
        <f t="shared" si="825"/>
        <v/>
      </c>
    </row>
    <row r="9447" spans="1:37" x14ac:dyDescent="0.25">
      <c r="A9447" s="1">
        <v>8.3333333333333329E-2</v>
      </c>
      <c r="B9447">
        <v>10</v>
      </c>
      <c r="C9447">
        <v>0</v>
      </c>
      <c r="D9447" s="4">
        <v>45109</v>
      </c>
      <c r="E9447">
        <v>0</v>
      </c>
      <c r="F9447">
        <v>0</v>
      </c>
      <c r="G9447" t="s">
        <v>5</v>
      </c>
      <c r="H9447" s="2">
        <v>43049</v>
      </c>
      <c r="I9447" s="2">
        <v>43046</v>
      </c>
      <c r="J9447" t="s">
        <v>3</v>
      </c>
      <c r="K9447">
        <v>328</v>
      </c>
      <c r="L9447">
        <v>17</v>
      </c>
      <c r="M9447">
        <v>280.33999999999997</v>
      </c>
      <c r="N9447">
        <v>0</v>
      </c>
      <c r="O9447">
        <v>0</v>
      </c>
      <c r="P9447" t="s">
        <v>17005</v>
      </c>
      <c r="Q9447" t="s">
        <v>17006</v>
      </c>
      <c r="R9447">
        <v>85</v>
      </c>
      <c r="S9447">
        <v>0</v>
      </c>
      <c r="T9447" t="s">
        <v>27046</v>
      </c>
      <c r="U9447" t="s">
        <v>20522</v>
      </c>
      <c r="V9447" s="2">
        <v>36892</v>
      </c>
      <c r="W9447" s="7">
        <f t="shared" si="822"/>
        <v>2017</v>
      </c>
      <c r="X9447" s="2">
        <v>43041</v>
      </c>
      <c r="Y9447" t="s">
        <v>12</v>
      </c>
      <c r="Z9447" t="s">
        <v>7</v>
      </c>
      <c r="AA9447" t="s">
        <v>215</v>
      </c>
      <c r="AB9447">
        <v>9</v>
      </c>
      <c r="AC9447">
        <v>6201</v>
      </c>
      <c r="AD9447">
        <v>17905</v>
      </c>
      <c r="AE9447" t="s">
        <v>23655</v>
      </c>
      <c r="AF9447" t="s">
        <v>27034</v>
      </c>
      <c r="AG9447">
        <f t="shared" si="823"/>
        <v>5</v>
      </c>
      <c r="AI9447" t="str">
        <f t="shared" si="824"/>
        <v/>
      </c>
      <c r="AJ9447">
        <f t="shared" si="821"/>
        <v>0</v>
      </c>
      <c r="AK9447" t="str">
        <f t="shared" si="825"/>
        <v/>
      </c>
    </row>
    <row r="9448" spans="1:37" x14ac:dyDescent="0.25">
      <c r="A9448" s="1">
        <v>0.10416666666666667</v>
      </c>
      <c r="B9448">
        <v>10</v>
      </c>
      <c r="C9448">
        <v>0</v>
      </c>
      <c r="D9448" s="4">
        <v>45020</v>
      </c>
      <c r="E9448">
        <v>0</v>
      </c>
      <c r="F9448">
        <v>0</v>
      </c>
      <c r="G9448" t="s">
        <v>5</v>
      </c>
      <c r="H9448" s="2">
        <v>43053</v>
      </c>
      <c r="I9448" s="2">
        <v>43053</v>
      </c>
      <c r="J9448" t="s">
        <v>3</v>
      </c>
      <c r="K9448">
        <v>351</v>
      </c>
      <c r="L9448">
        <v>17</v>
      </c>
      <c r="M9448">
        <v>300</v>
      </c>
      <c r="N9448">
        <v>0</v>
      </c>
      <c r="O9448">
        <v>0</v>
      </c>
      <c r="P9448">
        <v>300</v>
      </c>
      <c r="Q9448" t="s">
        <v>17007</v>
      </c>
      <c r="R9448">
        <v>75</v>
      </c>
      <c r="S9448">
        <v>0</v>
      </c>
      <c r="T9448" t="s">
        <v>27046</v>
      </c>
      <c r="U9448" t="s">
        <v>20520</v>
      </c>
      <c r="V9448" s="2">
        <v>36892</v>
      </c>
      <c r="W9448" s="7">
        <f t="shared" si="822"/>
        <v>2017</v>
      </c>
      <c r="X9448" s="2">
        <v>43042</v>
      </c>
      <c r="Y9448" t="s">
        <v>172</v>
      </c>
      <c r="Z9448" t="s">
        <v>7</v>
      </c>
      <c r="AA9448" t="s">
        <v>225</v>
      </c>
      <c r="AB9448">
        <v>9</v>
      </c>
      <c r="AC9448">
        <v>8685</v>
      </c>
      <c r="AD9448">
        <v>17906</v>
      </c>
      <c r="AE9448" t="s">
        <v>26014</v>
      </c>
      <c r="AF9448" t="s">
        <v>27034</v>
      </c>
      <c r="AG9448">
        <f t="shared" si="823"/>
        <v>5</v>
      </c>
      <c r="AI9448" t="str">
        <f t="shared" si="824"/>
        <v/>
      </c>
      <c r="AJ9448">
        <f t="shared" si="821"/>
        <v>0</v>
      </c>
      <c r="AK9448" t="str">
        <f t="shared" si="825"/>
        <v/>
      </c>
    </row>
    <row r="9449" spans="1:37" x14ac:dyDescent="0.25">
      <c r="A9449" s="1">
        <v>8.3333333333333329E-2</v>
      </c>
      <c r="B9449">
        <v>10</v>
      </c>
      <c r="C9449">
        <v>0</v>
      </c>
      <c r="D9449" s="4">
        <v>45108</v>
      </c>
      <c r="E9449">
        <v>0</v>
      </c>
      <c r="F9449">
        <v>0</v>
      </c>
      <c r="G9449" t="s">
        <v>5</v>
      </c>
      <c r="H9449" s="2">
        <v>43046</v>
      </c>
      <c r="I9449" s="2">
        <v>43044</v>
      </c>
      <c r="J9449" t="s">
        <v>3</v>
      </c>
      <c r="K9449">
        <v>339</v>
      </c>
      <c r="L9449">
        <v>17</v>
      </c>
      <c r="M9449">
        <v>289.74</v>
      </c>
      <c r="N9449">
        <v>0</v>
      </c>
      <c r="O9449">
        <v>0</v>
      </c>
      <c r="P9449">
        <v>289.74</v>
      </c>
      <c r="Q9449" t="s">
        <v>17008</v>
      </c>
      <c r="R9449">
        <v>85</v>
      </c>
      <c r="S9449">
        <v>0</v>
      </c>
      <c r="T9449" t="s">
        <v>27046</v>
      </c>
      <c r="U9449" t="s">
        <v>20522</v>
      </c>
      <c r="V9449" s="2">
        <v>36892</v>
      </c>
      <c r="W9449" s="7">
        <f t="shared" si="822"/>
        <v>2017</v>
      </c>
      <c r="X9449" s="2">
        <v>43042</v>
      </c>
      <c r="Y9449" t="s">
        <v>5824</v>
      </c>
      <c r="Z9449" t="s">
        <v>7</v>
      </c>
      <c r="AA9449" t="s">
        <v>215</v>
      </c>
      <c r="AB9449">
        <v>9</v>
      </c>
      <c r="AC9449">
        <v>8686</v>
      </c>
      <c r="AD9449">
        <v>17907</v>
      </c>
      <c r="AE9449" t="s">
        <v>26015</v>
      </c>
      <c r="AF9449" t="s">
        <v>27034</v>
      </c>
      <c r="AG9449">
        <f t="shared" si="823"/>
        <v>5</v>
      </c>
      <c r="AI9449" t="str">
        <f t="shared" si="824"/>
        <v/>
      </c>
      <c r="AJ9449">
        <f t="shared" si="821"/>
        <v>0</v>
      </c>
      <c r="AK9449" t="str">
        <f t="shared" si="825"/>
        <v/>
      </c>
    </row>
    <row r="9450" spans="1:37" x14ac:dyDescent="0.25">
      <c r="A9450" s="1">
        <v>4.1666666666666664E-2</v>
      </c>
      <c r="B9450">
        <v>117</v>
      </c>
      <c r="C9450">
        <v>0</v>
      </c>
      <c r="D9450" s="4">
        <v>45108</v>
      </c>
      <c r="E9450">
        <v>0</v>
      </c>
      <c r="F9450">
        <v>0</v>
      </c>
      <c r="G9450" t="s">
        <v>5</v>
      </c>
      <c r="H9450" s="2">
        <v>43045</v>
      </c>
      <c r="I9450" s="2">
        <v>43045</v>
      </c>
      <c r="J9450" t="s">
        <v>3</v>
      </c>
      <c r="K9450">
        <v>445</v>
      </c>
      <c r="L9450">
        <v>17</v>
      </c>
      <c r="M9450">
        <v>380.34</v>
      </c>
      <c r="N9450">
        <v>0</v>
      </c>
      <c r="O9450">
        <v>0</v>
      </c>
      <c r="P9450">
        <v>380.34</v>
      </c>
      <c r="Q9450" t="s">
        <v>17009</v>
      </c>
      <c r="R9450">
        <v>85</v>
      </c>
      <c r="S9450">
        <v>0</v>
      </c>
      <c r="T9450" t="s">
        <v>27046</v>
      </c>
      <c r="U9450" t="s">
        <v>20522</v>
      </c>
      <c r="V9450" s="2">
        <v>43056</v>
      </c>
      <c r="W9450" s="7">
        <f t="shared" si="822"/>
        <v>2017</v>
      </c>
      <c r="X9450" s="2">
        <v>43042</v>
      </c>
      <c r="Y9450" t="s">
        <v>12</v>
      </c>
      <c r="Z9450" t="s">
        <v>7</v>
      </c>
      <c r="AA9450" t="s">
        <v>11640</v>
      </c>
      <c r="AB9450">
        <v>8</v>
      </c>
      <c r="AC9450">
        <v>1411</v>
      </c>
      <c r="AD9450">
        <v>17908</v>
      </c>
      <c r="AE9450" t="s">
        <v>21023</v>
      </c>
      <c r="AF9450" t="s">
        <v>27034</v>
      </c>
      <c r="AG9450">
        <f t="shared" si="823"/>
        <v>5</v>
      </c>
      <c r="AI9450" t="str">
        <f t="shared" si="824"/>
        <v/>
      </c>
      <c r="AJ9450">
        <f t="shared" si="821"/>
        <v>0</v>
      </c>
      <c r="AK9450" t="str">
        <f t="shared" si="825"/>
        <v/>
      </c>
    </row>
    <row r="9451" spans="1:37" x14ac:dyDescent="0.25">
      <c r="A9451" s="1">
        <v>4.1666666666666664E-2</v>
      </c>
      <c r="B9451">
        <v>65</v>
      </c>
      <c r="C9451">
        <v>0</v>
      </c>
      <c r="D9451" s="4">
        <v>45017</v>
      </c>
      <c r="E9451">
        <v>0</v>
      </c>
      <c r="F9451">
        <v>0</v>
      </c>
      <c r="G9451" t="s">
        <v>5</v>
      </c>
      <c r="H9451" s="2">
        <v>43045</v>
      </c>
      <c r="I9451" s="2">
        <v>43045</v>
      </c>
      <c r="J9451" t="s">
        <v>3</v>
      </c>
      <c r="K9451">
        <v>110</v>
      </c>
      <c r="L9451">
        <v>17</v>
      </c>
      <c r="M9451">
        <v>0</v>
      </c>
      <c r="N9451">
        <v>0</v>
      </c>
      <c r="O9451">
        <v>0</v>
      </c>
      <c r="P9451">
        <v>110</v>
      </c>
      <c r="Q9451" t="s">
        <v>0</v>
      </c>
      <c r="R9451">
        <v>0</v>
      </c>
      <c r="S9451">
        <v>0</v>
      </c>
      <c r="T9451" t="s">
        <v>27046</v>
      </c>
      <c r="U9451" t="s">
        <v>20519</v>
      </c>
      <c r="V9451" s="2">
        <v>43044</v>
      </c>
      <c r="W9451" s="7">
        <f t="shared" si="822"/>
        <v>2017</v>
      </c>
      <c r="X9451" s="2">
        <v>43042</v>
      </c>
      <c r="Y9451" t="s">
        <v>80</v>
      </c>
      <c r="Z9451" t="s">
        <v>7</v>
      </c>
      <c r="AA9451" t="s">
        <v>11452</v>
      </c>
      <c r="AB9451">
        <v>3</v>
      </c>
      <c r="AC9451">
        <v>8145</v>
      </c>
      <c r="AD9451">
        <v>17909</v>
      </c>
      <c r="AE9451" t="s">
        <v>25508</v>
      </c>
      <c r="AF9451" t="s">
        <v>27034</v>
      </c>
      <c r="AG9451">
        <f t="shared" si="823"/>
        <v>5</v>
      </c>
      <c r="AI9451" t="str">
        <f t="shared" si="824"/>
        <v/>
      </c>
      <c r="AJ9451">
        <f t="shared" si="821"/>
        <v>0</v>
      </c>
      <c r="AK9451" t="str">
        <f t="shared" si="825"/>
        <v/>
      </c>
    </row>
    <row r="9452" spans="1:37" x14ac:dyDescent="0.25">
      <c r="A9452" s="1">
        <v>0.10416666666666667</v>
      </c>
      <c r="B9452">
        <v>5</v>
      </c>
      <c r="C9452">
        <v>0</v>
      </c>
      <c r="D9452" s="4">
        <v>44987</v>
      </c>
      <c r="E9452">
        <v>0</v>
      </c>
      <c r="F9452">
        <v>0</v>
      </c>
      <c r="G9452" t="s">
        <v>5</v>
      </c>
      <c r="H9452" s="2">
        <v>43048</v>
      </c>
      <c r="I9452" s="2">
        <v>43047</v>
      </c>
      <c r="J9452" t="s">
        <v>3</v>
      </c>
      <c r="K9452">
        <v>328</v>
      </c>
      <c r="L9452">
        <v>17</v>
      </c>
      <c r="M9452">
        <v>280.33999999999997</v>
      </c>
      <c r="N9452">
        <v>0</v>
      </c>
      <c r="O9452">
        <v>0</v>
      </c>
      <c r="P9452">
        <v>280.33999999999997</v>
      </c>
      <c r="Q9452" t="s">
        <v>17010</v>
      </c>
      <c r="R9452">
        <v>85</v>
      </c>
      <c r="S9452">
        <v>0</v>
      </c>
      <c r="T9452" t="s">
        <v>27046</v>
      </c>
      <c r="U9452" t="s">
        <v>20522</v>
      </c>
      <c r="V9452" s="2">
        <v>43044</v>
      </c>
      <c r="W9452" s="7">
        <f t="shared" si="822"/>
        <v>2017</v>
      </c>
      <c r="X9452" s="2">
        <v>43042</v>
      </c>
      <c r="Y9452" t="s">
        <v>71</v>
      </c>
      <c r="Z9452" t="s">
        <v>7</v>
      </c>
      <c r="AA9452" t="s">
        <v>215</v>
      </c>
      <c r="AB9452">
        <v>1</v>
      </c>
      <c r="AC9452">
        <v>8687</v>
      </c>
      <c r="AD9452">
        <v>17910</v>
      </c>
      <c r="AE9452" t="s">
        <v>26016</v>
      </c>
      <c r="AF9452" t="s">
        <v>27034</v>
      </c>
      <c r="AG9452">
        <f t="shared" si="823"/>
        <v>5</v>
      </c>
      <c r="AI9452" t="str">
        <f t="shared" si="824"/>
        <v/>
      </c>
      <c r="AJ9452">
        <f t="shared" si="821"/>
        <v>0</v>
      </c>
      <c r="AK9452" t="str">
        <f t="shared" si="825"/>
        <v/>
      </c>
    </row>
    <row r="9453" spans="1:37" x14ac:dyDescent="0.25">
      <c r="A9453" s="1">
        <v>3.125E-2</v>
      </c>
      <c r="B9453">
        <v>65</v>
      </c>
      <c r="C9453">
        <v>0</v>
      </c>
      <c r="D9453" s="4">
        <v>45079</v>
      </c>
      <c r="E9453">
        <v>0</v>
      </c>
      <c r="F9453">
        <v>0</v>
      </c>
      <c r="G9453" t="s">
        <v>5</v>
      </c>
      <c r="H9453" s="2">
        <v>43049</v>
      </c>
      <c r="I9453" s="2">
        <v>43049</v>
      </c>
      <c r="J9453" t="s">
        <v>3</v>
      </c>
      <c r="K9453">
        <v>375</v>
      </c>
      <c r="L9453">
        <v>17</v>
      </c>
      <c r="M9453">
        <v>320.51</v>
      </c>
      <c r="N9453">
        <v>9.91</v>
      </c>
      <c r="O9453">
        <v>3</v>
      </c>
      <c r="P9453">
        <v>330.42</v>
      </c>
      <c r="Q9453" s="4">
        <v>44958</v>
      </c>
      <c r="R9453">
        <v>75</v>
      </c>
      <c r="S9453">
        <v>0</v>
      </c>
      <c r="T9453" t="s">
        <v>27046</v>
      </c>
      <c r="U9453" t="s">
        <v>20520</v>
      </c>
      <c r="V9453" s="2">
        <v>43058</v>
      </c>
      <c r="W9453" s="7">
        <f t="shared" si="822"/>
        <v>2017</v>
      </c>
      <c r="X9453" s="2">
        <v>43044</v>
      </c>
      <c r="Y9453" t="s">
        <v>80</v>
      </c>
      <c r="Z9453" t="s">
        <v>7</v>
      </c>
      <c r="AA9453" t="s">
        <v>13001</v>
      </c>
      <c r="AB9453">
        <v>3</v>
      </c>
      <c r="AC9453">
        <v>1365</v>
      </c>
      <c r="AD9453">
        <v>17911</v>
      </c>
      <c r="AE9453" t="s">
        <v>21010</v>
      </c>
      <c r="AF9453" t="s">
        <v>27034</v>
      </c>
      <c r="AG9453">
        <f t="shared" si="823"/>
        <v>5</v>
      </c>
      <c r="AI9453" t="str">
        <f t="shared" si="824"/>
        <v/>
      </c>
      <c r="AJ9453">
        <f t="shared" si="821"/>
        <v>0</v>
      </c>
      <c r="AK9453" t="str">
        <f t="shared" si="825"/>
        <v/>
      </c>
    </row>
    <row r="9454" spans="1:37" x14ac:dyDescent="0.25">
      <c r="A9454" s="1">
        <v>0.125</v>
      </c>
      <c r="B9454">
        <v>5</v>
      </c>
      <c r="C9454">
        <v>0</v>
      </c>
      <c r="D9454" s="4">
        <v>45145</v>
      </c>
      <c r="E9454">
        <v>0</v>
      </c>
      <c r="F9454">
        <v>0</v>
      </c>
      <c r="G9454" t="s">
        <v>5</v>
      </c>
      <c r="H9454" s="2">
        <v>43061</v>
      </c>
      <c r="I9454" s="2">
        <v>43054</v>
      </c>
      <c r="J9454" t="s">
        <v>3</v>
      </c>
      <c r="K9454">
        <v>257</v>
      </c>
      <c r="L9454">
        <v>17</v>
      </c>
      <c r="M9454">
        <v>219.66</v>
      </c>
      <c r="N9454">
        <v>0</v>
      </c>
      <c r="O9454">
        <v>0</v>
      </c>
      <c r="P9454">
        <v>219.66</v>
      </c>
      <c r="Q9454" s="4">
        <v>45170</v>
      </c>
      <c r="R9454">
        <v>65</v>
      </c>
      <c r="S9454">
        <v>0</v>
      </c>
      <c r="T9454" t="s">
        <v>27046</v>
      </c>
      <c r="U9454" t="s">
        <v>20524</v>
      </c>
      <c r="V9454" s="2">
        <v>43054</v>
      </c>
      <c r="W9454" s="7">
        <f t="shared" si="822"/>
        <v>2017</v>
      </c>
      <c r="X9454" s="2">
        <v>43047</v>
      </c>
      <c r="Y9454" t="s">
        <v>260</v>
      </c>
      <c r="Z9454" t="s">
        <v>7</v>
      </c>
      <c r="AA9454" t="s">
        <v>215</v>
      </c>
      <c r="AB9454">
        <v>9</v>
      </c>
      <c r="AC9454">
        <v>8688</v>
      </c>
      <c r="AD9454">
        <v>17912</v>
      </c>
      <c r="AE9454" t="s">
        <v>26017</v>
      </c>
      <c r="AF9454" t="s">
        <v>27034</v>
      </c>
      <c r="AG9454">
        <f t="shared" si="823"/>
        <v>5</v>
      </c>
      <c r="AI9454" t="str">
        <f t="shared" si="824"/>
        <v/>
      </c>
      <c r="AJ9454">
        <f t="shared" si="821"/>
        <v>0</v>
      </c>
      <c r="AK9454" t="str">
        <f t="shared" si="825"/>
        <v/>
      </c>
    </row>
    <row r="9455" spans="1:37" x14ac:dyDescent="0.25">
      <c r="A9455" s="1">
        <v>0</v>
      </c>
      <c r="B9455">
        <v>0</v>
      </c>
      <c r="C9455">
        <v>0</v>
      </c>
      <c r="D9455" s="4">
        <v>44990</v>
      </c>
      <c r="E9455">
        <v>0</v>
      </c>
      <c r="F9455">
        <v>0</v>
      </c>
      <c r="G9455" t="s">
        <v>5</v>
      </c>
      <c r="H9455" s="2">
        <v>43055</v>
      </c>
      <c r="I9455" s="2">
        <v>43055</v>
      </c>
      <c r="J9455" t="s">
        <v>3</v>
      </c>
      <c r="K9455">
        <v>400</v>
      </c>
      <c r="L9455">
        <v>17</v>
      </c>
      <c r="M9455">
        <v>341.88</v>
      </c>
      <c r="N9455">
        <v>0</v>
      </c>
      <c r="O9455">
        <v>0</v>
      </c>
      <c r="P9455">
        <v>341.88</v>
      </c>
      <c r="Q9455" t="s">
        <v>17011</v>
      </c>
      <c r="R9455">
        <v>200</v>
      </c>
      <c r="S9455">
        <v>0</v>
      </c>
      <c r="T9455" t="s">
        <v>27046</v>
      </c>
      <c r="U9455" t="s">
        <v>20520</v>
      </c>
      <c r="V9455" s="2">
        <v>43061</v>
      </c>
      <c r="W9455" s="7">
        <f t="shared" si="822"/>
        <v>2017</v>
      </c>
      <c r="X9455" s="2">
        <v>43047</v>
      </c>
      <c r="Y9455" t="s">
        <v>9078</v>
      </c>
      <c r="Z9455" t="s">
        <v>7</v>
      </c>
      <c r="AA9455" t="s">
        <v>9217</v>
      </c>
      <c r="AB9455">
        <v>3</v>
      </c>
      <c r="AC9455">
        <v>8689</v>
      </c>
      <c r="AD9455">
        <v>17913</v>
      </c>
      <c r="AE9455" t="s">
        <v>26018</v>
      </c>
      <c r="AF9455" t="s">
        <v>27034</v>
      </c>
      <c r="AG9455">
        <f t="shared" si="823"/>
        <v>5</v>
      </c>
      <c r="AI9455" t="str">
        <f t="shared" si="824"/>
        <v/>
      </c>
      <c r="AJ9455">
        <f t="shared" si="821"/>
        <v>0</v>
      </c>
      <c r="AK9455" t="str">
        <f t="shared" si="825"/>
        <v/>
      </c>
    </row>
    <row r="9456" spans="1:37" x14ac:dyDescent="0.25">
      <c r="A9456" s="1">
        <v>2.0833333333333332E-2</v>
      </c>
      <c r="B9456">
        <v>200</v>
      </c>
      <c r="C9456">
        <v>0</v>
      </c>
      <c r="D9456" t="s">
        <v>17012</v>
      </c>
      <c r="E9456">
        <v>0</v>
      </c>
      <c r="F9456">
        <v>0</v>
      </c>
      <c r="G9456" t="s">
        <v>5</v>
      </c>
      <c r="H9456" s="2">
        <v>43054</v>
      </c>
      <c r="I9456" s="2">
        <v>43053</v>
      </c>
      <c r="J9456" t="s">
        <v>3</v>
      </c>
      <c r="K9456">
        <v>386</v>
      </c>
      <c r="L9456">
        <v>17</v>
      </c>
      <c r="M9456">
        <v>329.91</v>
      </c>
      <c r="N9456">
        <v>0</v>
      </c>
      <c r="O9456">
        <v>0</v>
      </c>
      <c r="P9456">
        <v>329.91</v>
      </c>
      <c r="Q9456" s="4">
        <v>45018</v>
      </c>
      <c r="R9456">
        <v>75</v>
      </c>
      <c r="S9456">
        <v>0</v>
      </c>
      <c r="T9456" t="s">
        <v>27046</v>
      </c>
      <c r="U9456" t="s">
        <v>20520</v>
      </c>
      <c r="V9456" s="2">
        <v>43062</v>
      </c>
      <c r="W9456" s="7">
        <f t="shared" si="822"/>
        <v>2017</v>
      </c>
      <c r="X9456" s="2">
        <v>43048</v>
      </c>
      <c r="Y9456" t="s">
        <v>6</v>
      </c>
      <c r="Z9456" t="s">
        <v>7</v>
      </c>
      <c r="AA9456" t="s">
        <v>17013</v>
      </c>
      <c r="AB9456">
        <v>3</v>
      </c>
      <c r="AC9456">
        <v>5415</v>
      </c>
      <c r="AD9456">
        <v>17914</v>
      </c>
      <c r="AE9456" t="s">
        <v>22899</v>
      </c>
      <c r="AF9456" t="s">
        <v>27034</v>
      </c>
      <c r="AG9456">
        <f t="shared" si="823"/>
        <v>5</v>
      </c>
      <c r="AI9456" t="str">
        <f t="shared" si="824"/>
        <v/>
      </c>
      <c r="AJ9456">
        <f t="shared" si="821"/>
        <v>0</v>
      </c>
      <c r="AK9456" t="str">
        <f t="shared" si="825"/>
        <v/>
      </c>
    </row>
    <row r="9457" spans="1:37" x14ac:dyDescent="0.25">
      <c r="A9457" s="1">
        <v>7.2916666666666671E-2</v>
      </c>
      <c r="B9457">
        <v>5</v>
      </c>
      <c r="C9457">
        <v>0</v>
      </c>
      <c r="D9457" s="4">
        <v>45172</v>
      </c>
      <c r="E9457">
        <v>0</v>
      </c>
      <c r="F9457">
        <v>0</v>
      </c>
      <c r="G9457" t="s">
        <v>5</v>
      </c>
      <c r="H9457" s="2">
        <v>43052</v>
      </c>
      <c r="I9457" s="2">
        <v>43052</v>
      </c>
      <c r="J9457" t="s">
        <v>3</v>
      </c>
      <c r="K9457">
        <v>293</v>
      </c>
      <c r="L9457">
        <v>17</v>
      </c>
      <c r="M9457">
        <v>250.43</v>
      </c>
      <c r="N9457">
        <v>0</v>
      </c>
      <c r="O9457">
        <v>0</v>
      </c>
      <c r="P9457">
        <v>250.43</v>
      </c>
      <c r="Q9457" s="4">
        <v>45171</v>
      </c>
      <c r="R9457">
        <v>85</v>
      </c>
      <c r="S9457">
        <v>0</v>
      </c>
      <c r="T9457" t="s">
        <v>27046</v>
      </c>
      <c r="U9457" t="s">
        <v>20522</v>
      </c>
      <c r="V9457" s="2">
        <v>43056</v>
      </c>
      <c r="W9457" s="7">
        <f t="shared" si="822"/>
        <v>2017</v>
      </c>
      <c r="X9457" s="2">
        <v>43049</v>
      </c>
      <c r="Y9457" t="s">
        <v>5824</v>
      </c>
      <c r="Z9457" t="s">
        <v>7</v>
      </c>
      <c r="AA9457" t="s">
        <v>215</v>
      </c>
      <c r="AB9457">
        <v>9</v>
      </c>
      <c r="AC9457">
        <v>5097</v>
      </c>
      <c r="AD9457">
        <v>17915</v>
      </c>
      <c r="AE9457" t="s">
        <v>22602</v>
      </c>
      <c r="AF9457" t="s">
        <v>27034</v>
      </c>
      <c r="AG9457">
        <f t="shared" si="823"/>
        <v>5</v>
      </c>
      <c r="AI9457" t="str">
        <f t="shared" si="824"/>
        <v/>
      </c>
      <c r="AJ9457">
        <f t="shared" si="821"/>
        <v>0</v>
      </c>
      <c r="AK9457" t="str">
        <f t="shared" si="825"/>
        <v/>
      </c>
    </row>
    <row r="9458" spans="1:37" x14ac:dyDescent="0.25">
      <c r="A9458" s="1">
        <v>6.25E-2</v>
      </c>
      <c r="B9458">
        <v>5</v>
      </c>
      <c r="C9458">
        <v>0</v>
      </c>
      <c r="D9458" s="4">
        <v>45021</v>
      </c>
      <c r="E9458">
        <v>0</v>
      </c>
      <c r="F9458">
        <v>0</v>
      </c>
      <c r="G9458" t="s">
        <v>5</v>
      </c>
      <c r="H9458" s="2">
        <v>43055</v>
      </c>
      <c r="I9458" s="2">
        <v>43054</v>
      </c>
      <c r="J9458" t="s">
        <v>3</v>
      </c>
      <c r="K9458">
        <v>222</v>
      </c>
      <c r="L9458">
        <v>17</v>
      </c>
      <c r="M9458">
        <v>189.74</v>
      </c>
      <c r="N9458">
        <v>0</v>
      </c>
      <c r="O9458">
        <v>0</v>
      </c>
      <c r="P9458">
        <v>189.74</v>
      </c>
      <c r="Q9458" s="4">
        <v>45019</v>
      </c>
      <c r="R9458">
        <v>65</v>
      </c>
      <c r="S9458">
        <v>0</v>
      </c>
      <c r="T9458" t="s">
        <v>27046</v>
      </c>
      <c r="U9458" t="s">
        <v>20524</v>
      </c>
      <c r="V9458" s="2">
        <v>43058</v>
      </c>
      <c r="W9458" s="7">
        <f t="shared" si="822"/>
        <v>2017</v>
      </c>
      <c r="X9458" s="2">
        <v>43051</v>
      </c>
      <c r="Y9458" t="s">
        <v>5824</v>
      </c>
      <c r="Z9458" t="s">
        <v>7</v>
      </c>
      <c r="AA9458" t="s">
        <v>215</v>
      </c>
      <c r="AB9458">
        <v>9</v>
      </c>
      <c r="AC9458">
        <v>8691</v>
      </c>
      <c r="AD9458">
        <v>17916</v>
      </c>
      <c r="AE9458" t="s">
        <v>26020</v>
      </c>
      <c r="AF9458" t="s">
        <v>27034</v>
      </c>
      <c r="AG9458">
        <f t="shared" si="823"/>
        <v>5</v>
      </c>
      <c r="AI9458" t="str">
        <f t="shared" si="824"/>
        <v/>
      </c>
      <c r="AJ9458">
        <f t="shared" si="821"/>
        <v>0</v>
      </c>
      <c r="AK9458" t="str">
        <f t="shared" si="825"/>
        <v/>
      </c>
    </row>
    <row r="9459" spans="1:37" x14ac:dyDescent="0.25">
      <c r="A9459" s="1">
        <v>2.0833333333333332E-2</v>
      </c>
      <c r="B9459">
        <v>110</v>
      </c>
      <c r="C9459">
        <v>0</v>
      </c>
      <c r="D9459" s="4">
        <v>44930</v>
      </c>
      <c r="E9459">
        <v>0</v>
      </c>
      <c r="F9459">
        <v>0</v>
      </c>
      <c r="G9459" t="s">
        <v>5</v>
      </c>
      <c r="H9459" s="2">
        <v>43052</v>
      </c>
      <c r="I9459" s="2">
        <v>43052</v>
      </c>
      <c r="J9459" t="s">
        <v>3</v>
      </c>
      <c r="K9459">
        <v>445</v>
      </c>
      <c r="L9459">
        <v>17</v>
      </c>
      <c r="M9459">
        <v>380.34</v>
      </c>
      <c r="N9459">
        <v>0</v>
      </c>
      <c r="O9459">
        <v>0</v>
      </c>
      <c r="P9459">
        <v>380.34</v>
      </c>
      <c r="Q9459" s="4">
        <v>45080</v>
      </c>
      <c r="R9459">
        <v>85</v>
      </c>
      <c r="S9459">
        <v>0</v>
      </c>
      <c r="T9459" t="s">
        <v>27046</v>
      </c>
      <c r="U9459" t="s">
        <v>20522</v>
      </c>
      <c r="V9459" s="2">
        <v>43066</v>
      </c>
      <c r="W9459" s="7">
        <f t="shared" si="822"/>
        <v>2017</v>
      </c>
      <c r="X9459" s="2">
        <v>43052</v>
      </c>
      <c r="Y9459" t="s">
        <v>12</v>
      </c>
      <c r="Z9459" t="s">
        <v>7</v>
      </c>
      <c r="AA9459" t="s">
        <v>3201</v>
      </c>
      <c r="AB9459">
        <v>8</v>
      </c>
      <c r="AC9459">
        <v>3389</v>
      </c>
      <c r="AD9459">
        <v>17917</v>
      </c>
      <c r="AE9459" t="s">
        <v>21711</v>
      </c>
      <c r="AF9459" t="s">
        <v>27034</v>
      </c>
      <c r="AG9459">
        <f t="shared" si="823"/>
        <v>5</v>
      </c>
      <c r="AI9459" t="str">
        <f t="shared" si="824"/>
        <v/>
      </c>
      <c r="AJ9459">
        <f t="shared" si="821"/>
        <v>0</v>
      </c>
      <c r="AK9459" t="str">
        <f t="shared" si="825"/>
        <v/>
      </c>
    </row>
    <row r="9460" spans="1:37" x14ac:dyDescent="0.25">
      <c r="A9460" s="1">
        <v>4.1666666666666664E-2</v>
      </c>
      <c r="B9460">
        <v>0</v>
      </c>
      <c r="C9460">
        <v>0</v>
      </c>
      <c r="D9460" s="4">
        <v>45050</v>
      </c>
      <c r="E9460">
        <v>0</v>
      </c>
      <c r="F9460">
        <v>0</v>
      </c>
      <c r="G9460" t="s">
        <v>5</v>
      </c>
      <c r="H9460" s="2">
        <v>43053</v>
      </c>
      <c r="I9460" s="2">
        <v>43053</v>
      </c>
      <c r="J9460" t="s">
        <v>3</v>
      </c>
      <c r="K9460">
        <v>302</v>
      </c>
      <c r="L9460">
        <v>17</v>
      </c>
      <c r="M9460">
        <v>258.12</v>
      </c>
      <c r="N9460">
        <v>0</v>
      </c>
      <c r="O9460">
        <v>0</v>
      </c>
      <c r="P9460">
        <v>258.12</v>
      </c>
      <c r="Q9460" s="4">
        <v>45110</v>
      </c>
      <c r="R9460">
        <v>65</v>
      </c>
      <c r="S9460">
        <v>0</v>
      </c>
      <c r="T9460" t="s">
        <v>27046</v>
      </c>
      <c r="U9460" t="s">
        <v>20524</v>
      </c>
      <c r="V9460" s="2">
        <v>36892</v>
      </c>
      <c r="W9460" s="7">
        <f t="shared" si="822"/>
        <v>2017</v>
      </c>
      <c r="X9460" s="2">
        <v>43052</v>
      </c>
      <c r="Y9460" t="s">
        <v>47</v>
      </c>
      <c r="Z9460" t="s">
        <v>7</v>
      </c>
      <c r="AA9460" t="s">
        <v>923</v>
      </c>
      <c r="AB9460">
        <v>1</v>
      </c>
      <c r="AC9460">
        <v>8692</v>
      </c>
      <c r="AD9460">
        <v>17918</v>
      </c>
      <c r="AE9460" t="s">
        <v>26021</v>
      </c>
      <c r="AF9460" t="s">
        <v>27034</v>
      </c>
      <c r="AG9460">
        <f t="shared" si="823"/>
        <v>5</v>
      </c>
      <c r="AI9460" t="str">
        <f t="shared" si="824"/>
        <v/>
      </c>
      <c r="AJ9460">
        <f t="shared" si="821"/>
        <v>0</v>
      </c>
      <c r="AK9460" t="str">
        <f t="shared" si="825"/>
        <v/>
      </c>
    </row>
    <row r="9461" spans="1:37" x14ac:dyDescent="0.25">
      <c r="A9461" s="1">
        <v>4.1666666666666664E-2</v>
      </c>
      <c r="B9461">
        <v>0</v>
      </c>
      <c r="C9461">
        <v>0</v>
      </c>
      <c r="D9461" s="4">
        <v>45056</v>
      </c>
      <c r="E9461">
        <v>0</v>
      </c>
      <c r="F9461">
        <v>0</v>
      </c>
      <c r="G9461" t="s">
        <v>5</v>
      </c>
      <c r="H9461" s="2">
        <v>43067</v>
      </c>
      <c r="I9461" s="2">
        <v>43065</v>
      </c>
      <c r="J9461" t="s">
        <v>3</v>
      </c>
      <c r="K9461">
        <v>293</v>
      </c>
      <c r="L9461">
        <v>17</v>
      </c>
      <c r="M9461">
        <v>250.43</v>
      </c>
      <c r="N9461">
        <v>0</v>
      </c>
      <c r="O9461">
        <v>0</v>
      </c>
      <c r="P9461">
        <v>250.43</v>
      </c>
      <c r="Q9461" s="4">
        <v>44961</v>
      </c>
      <c r="R9461">
        <v>75</v>
      </c>
      <c r="S9461">
        <v>0</v>
      </c>
      <c r="T9461" t="s">
        <v>27046</v>
      </c>
      <c r="U9461" t="s">
        <v>20520</v>
      </c>
      <c r="V9461" s="2">
        <v>43067</v>
      </c>
      <c r="W9461" s="7">
        <f t="shared" si="822"/>
        <v>2017</v>
      </c>
      <c r="X9461" s="2">
        <v>43053</v>
      </c>
      <c r="Y9461" t="s">
        <v>6</v>
      </c>
      <c r="Z9461" t="s">
        <v>7</v>
      </c>
      <c r="AA9461" t="s">
        <v>264</v>
      </c>
      <c r="AB9461">
        <v>3</v>
      </c>
      <c r="AC9461">
        <v>8690</v>
      </c>
      <c r="AD9461">
        <v>17919</v>
      </c>
      <c r="AE9461" t="s">
        <v>26019</v>
      </c>
      <c r="AF9461" t="s">
        <v>27034</v>
      </c>
      <c r="AG9461">
        <f t="shared" si="823"/>
        <v>5</v>
      </c>
      <c r="AI9461" t="str">
        <f t="shared" si="824"/>
        <v/>
      </c>
      <c r="AJ9461">
        <f t="shared" si="821"/>
        <v>0</v>
      </c>
      <c r="AK9461" t="str">
        <f t="shared" si="825"/>
        <v/>
      </c>
    </row>
    <row r="9462" spans="1:37" x14ac:dyDescent="0.25">
      <c r="A9462" s="1">
        <v>6.25E-2</v>
      </c>
      <c r="B9462">
        <v>5</v>
      </c>
      <c r="C9462">
        <v>0</v>
      </c>
      <c r="D9462" s="4">
        <v>44963</v>
      </c>
      <c r="E9462">
        <v>0</v>
      </c>
      <c r="F9462">
        <v>0</v>
      </c>
      <c r="G9462" t="s">
        <v>5</v>
      </c>
      <c r="H9462" s="2">
        <v>43058</v>
      </c>
      <c r="I9462" s="2">
        <v>43058</v>
      </c>
      <c r="J9462" t="s">
        <v>3</v>
      </c>
      <c r="K9462">
        <v>257</v>
      </c>
      <c r="L9462">
        <v>17</v>
      </c>
      <c r="M9462">
        <v>219.66</v>
      </c>
      <c r="N9462">
        <v>0</v>
      </c>
      <c r="O9462">
        <v>0</v>
      </c>
      <c r="P9462">
        <v>219.66</v>
      </c>
      <c r="Q9462" s="4">
        <v>44961</v>
      </c>
      <c r="R9462">
        <v>65</v>
      </c>
      <c r="S9462">
        <v>0</v>
      </c>
      <c r="T9462" t="s">
        <v>27046</v>
      </c>
      <c r="U9462" t="s">
        <v>20524</v>
      </c>
      <c r="V9462" s="2">
        <v>43060</v>
      </c>
      <c r="W9462" s="7">
        <f t="shared" si="822"/>
        <v>2017</v>
      </c>
      <c r="X9462" s="2">
        <v>43053</v>
      </c>
      <c r="Y9462" t="s">
        <v>5824</v>
      </c>
      <c r="Z9462" t="s">
        <v>7</v>
      </c>
      <c r="AA9462" t="s">
        <v>215</v>
      </c>
      <c r="AB9462">
        <v>9</v>
      </c>
      <c r="AC9462">
        <v>8690</v>
      </c>
      <c r="AD9462">
        <v>17920</v>
      </c>
      <c r="AE9462" t="s">
        <v>26019</v>
      </c>
      <c r="AF9462" t="s">
        <v>27034</v>
      </c>
      <c r="AG9462">
        <f t="shared" si="823"/>
        <v>5</v>
      </c>
      <c r="AI9462" t="str">
        <f t="shared" si="824"/>
        <v/>
      </c>
      <c r="AJ9462">
        <f t="shared" si="821"/>
        <v>0</v>
      </c>
      <c r="AK9462" t="str">
        <f t="shared" si="825"/>
        <v/>
      </c>
    </row>
    <row r="9463" spans="1:37" x14ac:dyDescent="0.25">
      <c r="A9463" s="1">
        <v>2.7777777777777776E-2</v>
      </c>
      <c r="B9463">
        <v>350</v>
      </c>
      <c r="C9463">
        <v>0</v>
      </c>
      <c r="D9463" s="4">
        <v>45151</v>
      </c>
      <c r="E9463">
        <v>0</v>
      </c>
      <c r="F9463">
        <v>0</v>
      </c>
      <c r="G9463" t="s">
        <v>5</v>
      </c>
      <c r="H9463" s="2">
        <v>43074</v>
      </c>
      <c r="I9463" s="2">
        <v>43069</v>
      </c>
      <c r="J9463" t="s">
        <v>3</v>
      </c>
      <c r="K9463">
        <v>644</v>
      </c>
      <c r="L9463">
        <v>17</v>
      </c>
      <c r="M9463">
        <v>550.42999999999995</v>
      </c>
      <c r="N9463">
        <v>0</v>
      </c>
      <c r="O9463">
        <v>0</v>
      </c>
      <c r="P9463">
        <v>550.42999999999995</v>
      </c>
      <c r="Q9463" s="4">
        <v>44989</v>
      </c>
      <c r="R9463">
        <v>75</v>
      </c>
      <c r="S9463">
        <v>0</v>
      </c>
      <c r="T9463" t="s">
        <v>27046</v>
      </c>
      <c r="U9463" t="s">
        <v>20520</v>
      </c>
      <c r="V9463" s="2">
        <v>43067</v>
      </c>
      <c r="W9463" s="7">
        <f t="shared" si="822"/>
        <v>2017</v>
      </c>
      <c r="X9463" s="2">
        <v>43053</v>
      </c>
      <c r="Y9463" t="s">
        <v>6</v>
      </c>
      <c r="Z9463" t="s">
        <v>7</v>
      </c>
      <c r="AA9463" t="s">
        <v>14549</v>
      </c>
      <c r="AB9463">
        <v>3</v>
      </c>
      <c r="AC9463">
        <v>8693</v>
      </c>
      <c r="AD9463">
        <v>17921</v>
      </c>
      <c r="AE9463" t="s">
        <v>26022</v>
      </c>
      <c r="AF9463" t="s">
        <v>27034</v>
      </c>
      <c r="AG9463">
        <f t="shared" si="823"/>
        <v>5</v>
      </c>
      <c r="AI9463" t="str">
        <f t="shared" si="824"/>
        <v/>
      </c>
      <c r="AJ9463">
        <f t="shared" si="821"/>
        <v>0</v>
      </c>
      <c r="AK9463" t="str">
        <f t="shared" si="825"/>
        <v/>
      </c>
    </row>
    <row r="9464" spans="1:37" x14ac:dyDescent="0.25">
      <c r="A9464" s="1">
        <v>0.10416666666666667</v>
      </c>
      <c r="B9464">
        <v>10</v>
      </c>
      <c r="C9464">
        <v>0</v>
      </c>
      <c r="D9464" s="4">
        <v>45029</v>
      </c>
      <c r="E9464">
        <v>0</v>
      </c>
      <c r="F9464">
        <v>0</v>
      </c>
      <c r="G9464" t="s">
        <v>5</v>
      </c>
      <c r="H9464" s="2">
        <v>43074</v>
      </c>
      <c r="I9464" s="2">
        <v>43069</v>
      </c>
      <c r="J9464" t="s">
        <v>3</v>
      </c>
      <c r="K9464">
        <v>615</v>
      </c>
      <c r="L9464">
        <v>17</v>
      </c>
      <c r="M9464">
        <v>525.64</v>
      </c>
      <c r="N9464">
        <v>0</v>
      </c>
      <c r="O9464">
        <v>0</v>
      </c>
      <c r="P9464">
        <v>525.64</v>
      </c>
      <c r="Q9464" s="4">
        <v>45081</v>
      </c>
      <c r="R9464">
        <v>75</v>
      </c>
      <c r="S9464">
        <v>0</v>
      </c>
      <c r="T9464" t="s">
        <v>27046</v>
      </c>
      <c r="U9464" t="s">
        <v>20520</v>
      </c>
      <c r="V9464" s="2">
        <v>43068</v>
      </c>
      <c r="W9464" s="7">
        <f t="shared" si="822"/>
        <v>2017</v>
      </c>
      <c r="X9464" s="2">
        <v>43054</v>
      </c>
      <c r="Y9464" t="s">
        <v>6</v>
      </c>
      <c r="Z9464" t="s">
        <v>7</v>
      </c>
      <c r="AA9464" t="s">
        <v>137</v>
      </c>
      <c r="AB9464">
        <v>3</v>
      </c>
      <c r="AC9464">
        <v>7884</v>
      </c>
      <c r="AD9464">
        <v>17922</v>
      </c>
      <c r="AE9464" t="s">
        <v>25256</v>
      </c>
      <c r="AF9464" t="s">
        <v>27034</v>
      </c>
      <c r="AG9464">
        <f t="shared" si="823"/>
        <v>5</v>
      </c>
      <c r="AI9464" t="str">
        <f t="shared" si="824"/>
        <v/>
      </c>
      <c r="AJ9464">
        <f t="shared" si="821"/>
        <v>0</v>
      </c>
      <c r="AK9464" t="str">
        <f t="shared" si="825"/>
        <v/>
      </c>
    </row>
    <row r="9465" spans="1:37" x14ac:dyDescent="0.25">
      <c r="A9465" s="1">
        <v>0</v>
      </c>
      <c r="B9465">
        <v>0</v>
      </c>
      <c r="C9465">
        <v>0</v>
      </c>
      <c r="D9465" s="4">
        <v>45111</v>
      </c>
      <c r="E9465">
        <v>0</v>
      </c>
      <c r="F9465">
        <v>0</v>
      </c>
      <c r="G9465" t="s">
        <v>5</v>
      </c>
      <c r="H9465" s="2">
        <v>43069</v>
      </c>
      <c r="I9465" t="s">
        <v>2</v>
      </c>
      <c r="J9465" t="s">
        <v>3</v>
      </c>
      <c r="K9465">
        <v>65</v>
      </c>
      <c r="L9465">
        <v>17</v>
      </c>
      <c r="M9465">
        <v>55.56</v>
      </c>
      <c r="N9465">
        <v>0</v>
      </c>
      <c r="O9465">
        <v>0</v>
      </c>
      <c r="P9465">
        <v>55.56</v>
      </c>
      <c r="Q9465" t="s">
        <v>0</v>
      </c>
      <c r="R9465">
        <v>0</v>
      </c>
      <c r="S9465">
        <v>0</v>
      </c>
      <c r="T9465" t="s">
        <v>27046</v>
      </c>
      <c r="U9465" t="s">
        <v>20524</v>
      </c>
      <c r="V9465" s="2">
        <v>43061</v>
      </c>
      <c r="W9465" s="7">
        <f t="shared" si="822"/>
        <v>2017</v>
      </c>
      <c r="X9465" s="2">
        <v>43054</v>
      </c>
      <c r="Y9465" t="s">
        <v>12</v>
      </c>
      <c r="Z9465" t="s">
        <v>7</v>
      </c>
      <c r="AA9465" t="s">
        <v>7043</v>
      </c>
      <c r="AB9465">
        <v>9</v>
      </c>
      <c r="AC9465">
        <v>5669</v>
      </c>
      <c r="AD9465">
        <v>17923</v>
      </c>
      <c r="AE9465" t="s">
        <v>23140</v>
      </c>
      <c r="AF9465" t="s">
        <v>27034</v>
      </c>
      <c r="AG9465">
        <f t="shared" si="823"/>
        <v>5</v>
      </c>
      <c r="AI9465" t="str">
        <f t="shared" si="824"/>
        <v/>
      </c>
      <c r="AJ9465">
        <f t="shared" si="821"/>
        <v>0</v>
      </c>
      <c r="AK9465" t="str">
        <f t="shared" si="825"/>
        <v/>
      </c>
    </row>
    <row r="9466" spans="1:37" x14ac:dyDescent="0.25">
      <c r="A9466" s="1">
        <v>6.25E-2</v>
      </c>
      <c r="B9466">
        <v>65</v>
      </c>
      <c r="C9466">
        <v>0</v>
      </c>
      <c r="D9466" t="s">
        <v>14514</v>
      </c>
      <c r="E9466">
        <v>0</v>
      </c>
      <c r="F9466">
        <v>0</v>
      </c>
      <c r="G9466" t="s">
        <v>5</v>
      </c>
      <c r="H9466" s="2">
        <v>43053</v>
      </c>
      <c r="I9466" s="2">
        <v>43053</v>
      </c>
      <c r="J9466" t="s">
        <v>3</v>
      </c>
      <c r="K9466">
        <v>445</v>
      </c>
      <c r="L9466">
        <v>17</v>
      </c>
      <c r="M9466">
        <v>380.34</v>
      </c>
      <c r="N9466">
        <v>0</v>
      </c>
      <c r="O9466">
        <v>0</v>
      </c>
      <c r="P9466">
        <v>380.34</v>
      </c>
      <c r="Q9466" t="s">
        <v>0</v>
      </c>
      <c r="R9466">
        <v>0</v>
      </c>
      <c r="S9466">
        <v>0</v>
      </c>
      <c r="T9466" t="s">
        <v>27046</v>
      </c>
      <c r="U9466" t="s">
        <v>20524</v>
      </c>
      <c r="V9466" s="2">
        <v>43068</v>
      </c>
      <c r="W9466" s="7">
        <f t="shared" si="822"/>
        <v>2017</v>
      </c>
      <c r="X9466" s="2">
        <v>43054</v>
      </c>
      <c r="Y9466" t="s">
        <v>380</v>
      </c>
      <c r="Z9466" t="s">
        <v>7</v>
      </c>
      <c r="AA9466" t="s">
        <v>18</v>
      </c>
      <c r="AB9466">
        <v>8</v>
      </c>
      <c r="AC9466">
        <v>5097</v>
      </c>
      <c r="AD9466">
        <v>17924</v>
      </c>
      <c r="AE9466" t="s">
        <v>22602</v>
      </c>
      <c r="AF9466" t="s">
        <v>27034</v>
      </c>
      <c r="AG9466">
        <f t="shared" si="823"/>
        <v>5</v>
      </c>
      <c r="AI9466" t="str">
        <f t="shared" si="824"/>
        <v/>
      </c>
      <c r="AJ9466">
        <f t="shared" si="821"/>
        <v>0</v>
      </c>
      <c r="AK9466" t="str">
        <f t="shared" si="825"/>
        <v/>
      </c>
    </row>
    <row r="9467" spans="1:37" x14ac:dyDescent="0.25">
      <c r="A9467" s="1">
        <v>6.25E-2</v>
      </c>
      <c r="B9467">
        <v>45</v>
      </c>
      <c r="C9467">
        <v>0</v>
      </c>
      <c r="D9467" s="4">
        <v>44994</v>
      </c>
      <c r="E9467">
        <v>0</v>
      </c>
      <c r="F9467">
        <v>0</v>
      </c>
      <c r="G9467" t="s">
        <v>5</v>
      </c>
      <c r="H9467" s="2">
        <v>43063</v>
      </c>
      <c r="I9467" s="2">
        <v>43063</v>
      </c>
      <c r="J9467" t="s">
        <v>3</v>
      </c>
      <c r="K9467">
        <v>324</v>
      </c>
      <c r="L9467">
        <v>17</v>
      </c>
      <c r="M9467">
        <v>276.92</v>
      </c>
      <c r="N9467">
        <v>0</v>
      </c>
      <c r="O9467">
        <v>0</v>
      </c>
      <c r="P9467">
        <v>276.92</v>
      </c>
      <c r="Q9467" t="s">
        <v>17012</v>
      </c>
      <c r="R9467">
        <v>75</v>
      </c>
      <c r="S9467">
        <v>0</v>
      </c>
      <c r="T9467" t="s">
        <v>27046</v>
      </c>
      <c r="U9467" t="s">
        <v>20520</v>
      </c>
      <c r="V9467" s="2">
        <v>43068</v>
      </c>
      <c r="W9467" s="7">
        <f t="shared" si="822"/>
        <v>2017</v>
      </c>
      <c r="X9467" s="2">
        <v>43054</v>
      </c>
      <c r="Y9467" t="s">
        <v>193</v>
      </c>
      <c r="Z9467" t="s">
        <v>7</v>
      </c>
      <c r="AA9467" t="s">
        <v>137</v>
      </c>
      <c r="AB9467">
        <v>3</v>
      </c>
      <c r="AC9467">
        <v>8387</v>
      </c>
      <c r="AD9467">
        <v>17925</v>
      </c>
      <c r="AE9467" t="s">
        <v>25734</v>
      </c>
      <c r="AF9467" t="s">
        <v>27034</v>
      </c>
      <c r="AG9467">
        <f t="shared" si="823"/>
        <v>5</v>
      </c>
      <c r="AI9467" t="str">
        <f t="shared" si="824"/>
        <v/>
      </c>
      <c r="AJ9467">
        <f t="shared" si="821"/>
        <v>0</v>
      </c>
      <c r="AK9467" t="str">
        <f t="shared" si="825"/>
        <v/>
      </c>
    </row>
    <row r="9468" spans="1:37" x14ac:dyDescent="0.25">
      <c r="A9468" s="1">
        <v>5.5555555555555552E-2</v>
      </c>
      <c r="B9468">
        <v>0</v>
      </c>
      <c r="C9468">
        <v>0</v>
      </c>
      <c r="D9468" t="s">
        <v>17014</v>
      </c>
      <c r="E9468">
        <v>0</v>
      </c>
      <c r="F9468">
        <v>0</v>
      </c>
      <c r="G9468" t="s">
        <v>5</v>
      </c>
      <c r="H9468" s="2">
        <v>43145</v>
      </c>
      <c r="I9468" s="2">
        <v>43139</v>
      </c>
      <c r="J9468" t="s">
        <v>3</v>
      </c>
      <c r="K9468">
        <v>690</v>
      </c>
      <c r="L9468">
        <v>17</v>
      </c>
      <c r="M9468">
        <v>589.74</v>
      </c>
      <c r="N9468">
        <v>0</v>
      </c>
      <c r="O9468">
        <v>0</v>
      </c>
      <c r="P9468">
        <v>589.74</v>
      </c>
      <c r="Q9468" s="4">
        <v>44931</v>
      </c>
      <c r="R9468">
        <v>75</v>
      </c>
      <c r="S9468">
        <v>0</v>
      </c>
      <c r="T9468" t="s">
        <v>27046</v>
      </c>
      <c r="U9468" t="s">
        <v>20520</v>
      </c>
      <c r="V9468" s="2">
        <v>43068</v>
      </c>
      <c r="W9468" s="7">
        <f t="shared" si="822"/>
        <v>2017</v>
      </c>
      <c r="X9468" s="2">
        <v>43054</v>
      </c>
      <c r="Y9468" t="s">
        <v>199</v>
      </c>
      <c r="Z9468" t="s">
        <v>7</v>
      </c>
      <c r="AA9468" t="s">
        <v>527</v>
      </c>
      <c r="AB9468">
        <v>3</v>
      </c>
      <c r="AC9468">
        <v>7418</v>
      </c>
      <c r="AD9468">
        <v>17926</v>
      </c>
      <c r="AE9468" t="s">
        <v>24817</v>
      </c>
      <c r="AF9468" t="s">
        <v>27034</v>
      </c>
      <c r="AG9468">
        <f t="shared" si="823"/>
        <v>5</v>
      </c>
      <c r="AI9468" t="str">
        <f t="shared" si="824"/>
        <v/>
      </c>
      <c r="AJ9468">
        <f t="shared" si="821"/>
        <v>0</v>
      </c>
      <c r="AK9468" t="str">
        <f t="shared" si="825"/>
        <v/>
      </c>
    </row>
    <row r="9469" spans="1:37" x14ac:dyDescent="0.25">
      <c r="A9469" s="1">
        <v>4.1666666666666664E-2</v>
      </c>
      <c r="B9469">
        <v>0</v>
      </c>
      <c r="C9469">
        <v>0</v>
      </c>
      <c r="D9469" s="4">
        <v>44966</v>
      </c>
      <c r="E9469">
        <v>0</v>
      </c>
      <c r="F9469">
        <v>0</v>
      </c>
      <c r="G9469" t="s">
        <v>5</v>
      </c>
      <c r="H9469" s="2">
        <v>43063</v>
      </c>
      <c r="I9469" s="2">
        <v>43060</v>
      </c>
      <c r="J9469" t="s">
        <v>3</v>
      </c>
      <c r="K9469">
        <v>231</v>
      </c>
      <c r="L9469">
        <v>17</v>
      </c>
      <c r="M9469">
        <v>197.44</v>
      </c>
      <c r="N9469">
        <v>21.97</v>
      </c>
      <c r="O9469">
        <v>10</v>
      </c>
      <c r="P9469">
        <v>219.38</v>
      </c>
      <c r="Q9469" s="4">
        <v>44962</v>
      </c>
      <c r="R9469">
        <v>65</v>
      </c>
      <c r="S9469">
        <v>0</v>
      </c>
      <c r="T9469" t="s">
        <v>27046</v>
      </c>
      <c r="U9469" t="s">
        <v>20524</v>
      </c>
      <c r="V9469" s="2">
        <v>43068</v>
      </c>
      <c r="W9469" s="7">
        <f t="shared" si="822"/>
        <v>2017</v>
      </c>
      <c r="X9469" s="2">
        <v>43054</v>
      </c>
      <c r="Y9469" t="s">
        <v>80</v>
      </c>
      <c r="Z9469" t="s">
        <v>7</v>
      </c>
      <c r="AA9469" t="s">
        <v>4123</v>
      </c>
      <c r="AB9469">
        <v>5</v>
      </c>
      <c r="AC9469">
        <v>8555</v>
      </c>
      <c r="AD9469">
        <v>17927</v>
      </c>
      <c r="AE9469" t="s">
        <v>25889</v>
      </c>
      <c r="AF9469" t="s">
        <v>27034</v>
      </c>
      <c r="AG9469">
        <f t="shared" si="823"/>
        <v>5</v>
      </c>
      <c r="AI9469" t="str">
        <f t="shared" si="824"/>
        <v/>
      </c>
      <c r="AJ9469">
        <f t="shared" si="821"/>
        <v>0</v>
      </c>
      <c r="AK9469" t="str">
        <f t="shared" si="825"/>
        <v/>
      </c>
    </row>
    <row r="9470" spans="1:37" x14ac:dyDescent="0.25">
      <c r="A9470" s="1">
        <v>4.1666666666666664E-2</v>
      </c>
      <c r="B9470">
        <v>0</v>
      </c>
      <c r="C9470">
        <v>0</v>
      </c>
      <c r="D9470" s="4">
        <v>45083</v>
      </c>
      <c r="E9470">
        <v>0</v>
      </c>
      <c r="F9470">
        <v>0</v>
      </c>
      <c r="G9470" t="s">
        <v>5</v>
      </c>
      <c r="H9470" s="2">
        <v>43058</v>
      </c>
      <c r="I9470" s="2">
        <v>43058</v>
      </c>
      <c r="J9470" t="s">
        <v>3</v>
      </c>
      <c r="K9470">
        <v>222</v>
      </c>
      <c r="L9470">
        <v>17</v>
      </c>
      <c r="M9470">
        <v>189.74</v>
      </c>
      <c r="N9470">
        <v>0</v>
      </c>
      <c r="O9470">
        <v>0</v>
      </c>
      <c r="P9470">
        <v>189.74</v>
      </c>
      <c r="Q9470" s="4">
        <v>45112</v>
      </c>
      <c r="R9470">
        <v>65</v>
      </c>
      <c r="S9470">
        <v>0</v>
      </c>
      <c r="T9470" t="s">
        <v>27046</v>
      </c>
      <c r="U9470" t="s">
        <v>20524</v>
      </c>
      <c r="V9470" s="2">
        <v>43058</v>
      </c>
      <c r="W9470" s="7">
        <f t="shared" si="822"/>
        <v>2017</v>
      </c>
      <c r="X9470" s="2">
        <v>43056</v>
      </c>
      <c r="Y9470" t="s">
        <v>172</v>
      </c>
      <c r="Z9470" t="s">
        <v>7</v>
      </c>
      <c r="AA9470" t="s">
        <v>180</v>
      </c>
      <c r="AB9470">
        <v>1</v>
      </c>
      <c r="AC9470">
        <v>5194</v>
      </c>
      <c r="AD9470">
        <v>17928</v>
      </c>
      <c r="AE9470" t="s">
        <v>22694</v>
      </c>
      <c r="AF9470" t="s">
        <v>27034</v>
      </c>
      <c r="AG9470">
        <f t="shared" si="823"/>
        <v>5</v>
      </c>
      <c r="AI9470" t="str">
        <f t="shared" si="824"/>
        <v/>
      </c>
      <c r="AJ9470">
        <f t="shared" si="821"/>
        <v>0</v>
      </c>
      <c r="AK9470" t="str">
        <f t="shared" si="825"/>
        <v/>
      </c>
    </row>
    <row r="9471" spans="1:37" x14ac:dyDescent="0.25">
      <c r="A9471" s="1">
        <v>7.2916666666666671E-2</v>
      </c>
      <c r="B9471">
        <v>5</v>
      </c>
      <c r="C9471">
        <v>0</v>
      </c>
      <c r="D9471" s="4">
        <v>44933</v>
      </c>
      <c r="E9471">
        <v>0</v>
      </c>
      <c r="F9471">
        <v>0</v>
      </c>
      <c r="G9471" t="s">
        <v>5</v>
      </c>
      <c r="H9471" s="2">
        <v>43059</v>
      </c>
      <c r="I9471" s="2">
        <v>43059</v>
      </c>
      <c r="J9471" t="s">
        <v>3</v>
      </c>
      <c r="K9471">
        <v>185</v>
      </c>
      <c r="L9471">
        <v>17</v>
      </c>
      <c r="M9471">
        <v>158.12</v>
      </c>
      <c r="N9471">
        <v>0</v>
      </c>
      <c r="O9471">
        <v>0</v>
      </c>
      <c r="P9471">
        <v>158.12</v>
      </c>
      <c r="Q9471" s="4">
        <v>45143</v>
      </c>
      <c r="R9471">
        <v>100</v>
      </c>
      <c r="S9471">
        <v>0</v>
      </c>
      <c r="T9471" t="s">
        <v>27046</v>
      </c>
      <c r="U9471" t="s">
        <v>20524</v>
      </c>
      <c r="V9471" s="2">
        <v>36892</v>
      </c>
      <c r="W9471" s="7">
        <f t="shared" si="822"/>
        <v>2017</v>
      </c>
      <c r="X9471" s="2">
        <v>43056</v>
      </c>
      <c r="Y9471" t="s">
        <v>5824</v>
      </c>
      <c r="Z9471" t="s">
        <v>7</v>
      </c>
      <c r="AA9471" t="s">
        <v>106</v>
      </c>
      <c r="AB9471">
        <v>9</v>
      </c>
      <c r="AC9471">
        <v>5229</v>
      </c>
      <c r="AD9471">
        <v>17929</v>
      </c>
      <c r="AE9471" t="s">
        <v>22729</v>
      </c>
      <c r="AF9471" t="s">
        <v>27034</v>
      </c>
      <c r="AG9471">
        <f t="shared" si="823"/>
        <v>5</v>
      </c>
      <c r="AI9471" t="str">
        <f t="shared" si="824"/>
        <v/>
      </c>
      <c r="AJ9471">
        <f t="shared" si="821"/>
        <v>0</v>
      </c>
      <c r="AK9471" t="str">
        <f t="shared" si="825"/>
        <v/>
      </c>
    </row>
    <row r="9472" spans="1:37" x14ac:dyDescent="0.25">
      <c r="A9472" s="1">
        <v>4.1666666666666664E-2</v>
      </c>
      <c r="B9472">
        <v>150</v>
      </c>
      <c r="C9472">
        <v>0</v>
      </c>
      <c r="D9472" s="4">
        <v>44965</v>
      </c>
      <c r="E9472">
        <v>0</v>
      </c>
      <c r="F9472">
        <v>0</v>
      </c>
      <c r="G9472" t="s">
        <v>5</v>
      </c>
      <c r="H9472" s="2">
        <v>43062</v>
      </c>
      <c r="I9472" s="2">
        <v>43062</v>
      </c>
      <c r="J9472" t="s">
        <v>3</v>
      </c>
      <c r="K9472">
        <v>550</v>
      </c>
      <c r="L9472">
        <v>17</v>
      </c>
      <c r="M9472">
        <v>470.09</v>
      </c>
      <c r="N9472">
        <v>0</v>
      </c>
      <c r="O9472">
        <v>0</v>
      </c>
      <c r="P9472">
        <v>470.09</v>
      </c>
      <c r="Q9472" s="4">
        <v>45174</v>
      </c>
      <c r="R9472">
        <v>85</v>
      </c>
      <c r="S9472">
        <v>0</v>
      </c>
      <c r="T9472" t="s">
        <v>27046</v>
      </c>
      <c r="U9472" t="s">
        <v>20522</v>
      </c>
      <c r="V9472" s="2">
        <v>36892</v>
      </c>
      <c r="W9472" s="7">
        <f t="shared" si="822"/>
        <v>2017</v>
      </c>
      <c r="X9472" s="2">
        <v>43056</v>
      </c>
      <c r="Y9472" t="s">
        <v>172</v>
      </c>
      <c r="Z9472" t="s">
        <v>7</v>
      </c>
      <c r="AA9472" t="s">
        <v>16553</v>
      </c>
      <c r="AB9472">
        <v>8</v>
      </c>
      <c r="AC9472">
        <v>5180</v>
      </c>
      <c r="AD9472">
        <v>17930</v>
      </c>
      <c r="AE9472" t="s">
        <v>22680</v>
      </c>
      <c r="AF9472" t="s">
        <v>27034</v>
      </c>
      <c r="AG9472">
        <f t="shared" si="823"/>
        <v>5</v>
      </c>
      <c r="AI9472" t="str">
        <f t="shared" si="824"/>
        <v/>
      </c>
      <c r="AJ9472">
        <f t="shared" si="821"/>
        <v>0</v>
      </c>
      <c r="AK9472" t="str">
        <f t="shared" si="825"/>
        <v/>
      </c>
    </row>
    <row r="9473" spans="1:37" x14ac:dyDescent="0.25">
      <c r="A9473" s="1">
        <v>6.25E-2</v>
      </c>
      <c r="B9473">
        <v>5</v>
      </c>
      <c r="C9473">
        <v>0</v>
      </c>
      <c r="D9473" s="4">
        <v>45176</v>
      </c>
      <c r="E9473">
        <v>0</v>
      </c>
      <c r="F9473">
        <v>0</v>
      </c>
      <c r="G9473" t="s">
        <v>5</v>
      </c>
      <c r="H9473" s="2">
        <v>43061</v>
      </c>
      <c r="I9473" s="2">
        <v>43059</v>
      </c>
      <c r="J9473" t="s">
        <v>3</v>
      </c>
      <c r="K9473">
        <v>211</v>
      </c>
      <c r="L9473">
        <v>17</v>
      </c>
      <c r="M9473">
        <v>180.34</v>
      </c>
      <c r="N9473">
        <v>0</v>
      </c>
      <c r="O9473">
        <v>0</v>
      </c>
      <c r="P9473">
        <v>180.34</v>
      </c>
      <c r="Q9473" s="4">
        <v>45022</v>
      </c>
      <c r="R9473">
        <v>65</v>
      </c>
      <c r="S9473">
        <v>0</v>
      </c>
      <c r="T9473" t="s">
        <v>27046</v>
      </c>
      <c r="U9473" t="s">
        <v>20524</v>
      </c>
      <c r="V9473" s="2">
        <v>43065</v>
      </c>
      <c r="W9473" s="7">
        <f t="shared" si="822"/>
        <v>2017</v>
      </c>
      <c r="X9473" s="2">
        <v>43058</v>
      </c>
      <c r="Y9473" t="s">
        <v>5824</v>
      </c>
      <c r="Z9473" t="s">
        <v>7</v>
      </c>
      <c r="AA9473" t="s">
        <v>72</v>
      </c>
      <c r="AB9473">
        <v>9</v>
      </c>
      <c r="AC9473">
        <v>2441</v>
      </c>
      <c r="AD9473">
        <v>17931</v>
      </c>
      <c r="AE9473" t="s">
        <v>21374</v>
      </c>
      <c r="AF9473" t="s">
        <v>27034</v>
      </c>
      <c r="AG9473">
        <f t="shared" si="823"/>
        <v>5</v>
      </c>
      <c r="AI9473" t="str">
        <f t="shared" si="824"/>
        <v/>
      </c>
      <c r="AJ9473">
        <f t="shared" si="821"/>
        <v>0</v>
      </c>
      <c r="AK9473" t="str">
        <f t="shared" si="825"/>
        <v/>
      </c>
    </row>
    <row r="9474" spans="1:37" x14ac:dyDescent="0.25">
      <c r="A9474" s="1">
        <v>7.2916666666666671E-2</v>
      </c>
      <c r="B9474">
        <v>0</v>
      </c>
      <c r="C9474">
        <v>0</v>
      </c>
      <c r="D9474" s="4">
        <v>45055</v>
      </c>
      <c r="E9474">
        <v>0</v>
      </c>
      <c r="F9474">
        <v>0</v>
      </c>
      <c r="G9474" t="s">
        <v>5</v>
      </c>
      <c r="H9474" s="2">
        <v>43065</v>
      </c>
      <c r="I9474" s="2">
        <v>43063</v>
      </c>
      <c r="J9474" t="s">
        <v>3</v>
      </c>
      <c r="K9474">
        <v>216</v>
      </c>
      <c r="L9474">
        <v>17</v>
      </c>
      <c r="M9474">
        <v>184.62</v>
      </c>
      <c r="N9474">
        <v>0</v>
      </c>
      <c r="O9474">
        <v>0</v>
      </c>
      <c r="P9474">
        <v>184.62</v>
      </c>
      <c r="Q9474" s="4">
        <v>45144</v>
      </c>
      <c r="R9474">
        <v>65</v>
      </c>
      <c r="S9474">
        <v>0</v>
      </c>
      <c r="T9474" t="s">
        <v>27046</v>
      </c>
      <c r="U9474" t="s">
        <v>20524</v>
      </c>
      <c r="V9474" s="2">
        <v>43061</v>
      </c>
      <c r="W9474" s="7">
        <f t="shared" si="822"/>
        <v>2017</v>
      </c>
      <c r="X9474" s="2">
        <v>43059</v>
      </c>
      <c r="Y9474" t="s">
        <v>35</v>
      </c>
      <c r="Z9474" t="s">
        <v>7</v>
      </c>
      <c r="AA9474" t="s">
        <v>77</v>
      </c>
      <c r="AB9474">
        <v>1</v>
      </c>
      <c r="AC9474">
        <v>5131</v>
      </c>
      <c r="AD9474">
        <v>17932</v>
      </c>
      <c r="AE9474" t="s">
        <v>22632</v>
      </c>
      <c r="AF9474" t="s">
        <v>27034</v>
      </c>
      <c r="AG9474">
        <f t="shared" si="823"/>
        <v>5</v>
      </c>
      <c r="AI9474" t="str">
        <f t="shared" si="824"/>
        <v/>
      </c>
      <c r="AJ9474">
        <f t="shared" ref="AJ9474:AJ9537" si="826">LEN(AI9474)</f>
        <v>0</v>
      </c>
      <c r="AK9474" t="str">
        <f t="shared" si="825"/>
        <v/>
      </c>
    </row>
    <row r="9475" spans="1:37" x14ac:dyDescent="0.25">
      <c r="A9475" s="1">
        <v>6.25E-2</v>
      </c>
      <c r="B9475">
        <v>5</v>
      </c>
      <c r="C9475">
        <v>0</v>
      </c>
      <c r="D9475" s="4">
        <v>45055</v>
      </c>
      <c r="E9475">
        <v>0</v>
      </c>
      <c r="F9475">
        <v>0</v>
      </c>
      <c r="G9475" t="s">
        <v>5</v>
      </c>
      <c r="H9475" s="2">
        <v>43065</v>
      </c>
      <c r="I9475" s="2">
        <v>43063</v>
      </c>
      <c r="J9475" t="s">
        <v>3</v>
      </c>
      <c r="K9475">
        <v>269</v>
      </c>
      <c r="L9475">
        <v>17</v>
      </c>
      <c r="M9475">
        <v>229.91</v>
      </c>
      <c r="N9475">
        <v>0</v>
      </c>
      <c r="O9475">
        <v>0</v>
      </c>
      <c r="P9475">
        <v>229.91</v>
      </c>
      <c r="Q9475" s="4">
        <v>45144</v>
      </c>
      <c r="R9475">
        <v>65</v>
      </c>
      <c r="S9475">
        <v>0</v>
      </c>
      <c r="T9475" t="s">
        <v>27046</v>
      </c>
      <c r="U9475" t="s">
        <v>20524</v>
      </c>
      <c r="V9475" s="2">
        <v>43066</v>
      </c>
      <c r="W9475" s="7">
        <f t="shared" ref="W9475:W9538" si="827">YEAR(X9475)</f>
        <v>2017</v>
      </c>
      <c r="X9475" s="2">
        <v>43059</v>
      </c>
      <c r="Y9475" t="s">
        <v>5824</v>
      </c>
      <c r="Z9475" t="s">
        <v>7</v>
      </c>
      <c r="AA9475" t="s">
        <v>16433</v>
      </c>
      <c r="AB9475">
        <v>9</v>
      </c>
      <c r="AC9475">
        <v>5131</v>
      </c>
      <c r="AD9475">
        <v>17933</v>
      </c>
      <c r="AE9475" t="s">
        <v>22632</v>
      </c>
      <c r="AF9475" t="s">
        <v>27034</v>
      </c>
      <c r="AG9475">
        <f t="shared" ref="AG9475:AG9538" si="828">LEN(V9475)</f>
        <v>5</v>
      </c>
      <c r="AI9475" t="str">
        <f t="shared" ref="AI9475:AI9538" si="829">TRIM(AH9475)</f>
        <v/>
      </c>
      <c r="AJ9475">
        <f t="shared" si="826"/>
        <v>0</v>
      </c>
      <c r="AK9475" t="str">
        <f t="shared" ref="AK9475:AK9538" si="830">TRIM(T9475)&amp;IF(AND(LEN(T9475)&gt;0,LEN(AI9475)&gt;0),",","")&amp;TRIM(AI9475)</f>
        <v/>
      </c>
    </row>
    <row r="9476" spans="1:37" x14ac:dyDescent="0.25">
      <c r="A9476" s="1">
        <v>6.25E-2</v>
      </c>
      <c r="B9476">
        <v>5</v>
      </c>
      <c r="C9476">
        <v>0</v>
      </c>
      <c r="D9476" s="4">
        <v>45055</v>
      </c>
      <c r="E9476">
        <v>0</v>
      </c>
      <c r="F9476">
        <v>0</v>
      </c>
      <c r="G9476" t="s">
        <v>5</v>
      </c>
      <c r="H9476" s="2">
        <v>43065</v>
      </c>
      <c r="I9476" s="2">
        <v>43063</v>
      </c>
      <c r="J9476" t="s">
        <v>3</v>
      </c>
      <c r="K9476">
        <v>257</v>
      </c>
      <c r="L9476">
        <v>17</v>
      </c>
      <c r="M9476">
        <v>219.66</v>
      </c>
      <c r="N9476">
        <v>0</v>
      </c>
      <c r="O9476">
        <v>0</v>
      </c>
      <c r="P9476">
        <v>219.66</v>
      </c>
      <c r="Q9476" s="4">
        <v>45144</v>
      </c>
      <c r="R9476">
        <v>65</v>
      </c>
      <c r="S9476">
        <v>0</v>
      </c>
      <c r="T9476" t="s">
        <v>27046</v>
      </c>
      <c r="U9476" t="s">
        <v>20524</v>
      </c>
      <c r="V9476" s="2">
        <v>43066</v>
      </c>
      <c r="W9476" s="7">
        <f t="shared" si="827"/>
        <v>2017</v>
      </c>
      <c r="X9476" s="2">
        <v>43059</v>
      </c>
      <c r="Y9476" t="s">
        <v>28</v>
      </c>
      <c r="Z9476" t="s">
        <v>7</v>
      </c>
      <c r="AA9476" t="s">
        <v>215</v>
      </c>
      <c r="AB9476">
        <v>9</v>
      </c>
      <c r="AC9476">
        <v>5131</v>
      </c>
      <c r="AD9476">
        <v>17934</v>
      </c>
      <c r="AE9476" t="s">
        <v>22632</v>
      </c>
      <c r="AF9476" t="s">
        <v>27034</v>
      </c>
      <c r="AG9476">
        <f t="shared" si="828"/>
        <v>5</v>
      </c>
      <c r="AI9476" t="str">
        <f t="shared" si="829"/>
        <v/>
      </c>
      <c r="AJ9476">
        <f t="shared" si="826"/>
        <v>0</v>
      </c>
      <c r="AK9476" t="str">
        <f t="shared" si="830"/>
        <v/>
      </c>
    </row>
    <row r="9477" spans="1:37" x14ac:dyDescent="0.25">
      <c r="A9477" s="1">
        <v>8.3333333333333329E-2</v>
      </c>
      <c r="B9477">
        <v>10</v>
      </c>
      <c r="C9477">
        <v>0</v>
      </c>
      <c r="D9477" s="4">
        <v>45115</v>
      </c>
      <c r="E9477">
        <v>0</v>
      </c>
      <c r="F9477">
        <v>0</v>
      </c>
      <c r="G9477" t="s">
        <v>5</v>
      </c>
      <c r="H9477" s="2">
        <v>43062</v>
      </c>
      <c r="I9477" s="2">
        <v>43062</v>
      </c>
      <c r="J9477" t="s">
        <v>3</v>
      </c>
      <c r="K9477">
        <v>275</v>
      </c>
      <c r="L9477">
        <v>17</v>
      </c>
      <c r="M9477">
        <v>235.04</v>
      </c>
      <c r="N9477">
        <v>0</v>
      </c>
      <c r="O9477">
        <v>0</v>
      </c>
      <c r="P9477">
        <v>235.04</v>
      </c>
      <c r="Q9477" s="4">
        <v>45175</v>
      </c>
      <c r="R9477">
        <v>75</v>
      </c>
      <c r="S9477">
        <v>0</v>
      </c>
      <c r="T9477" t="s">
        <v>27046</v>
      </c>
      <c r="U9477" t="s">
        <v>20520</v>
      </c>
      <c r="V9477" s="2">
        <v>43066</v>
      </c>
      <c r="W9477" s="7">
        <f t="shared" si="827"/>
        <v>2017</v>
      </c>
      <c r="X9477" s="2">
        <v>43059</v>
      </c>
      <c r="Y9477" t="s">
        <v>12</v>
      </c>
      <c r="Z9477" t="s">
        <v>7</v>
      </c>
      <c r="AA9477" t="s">
        <v>215</v>
      </c>
      <c r="AB9477">
        <v>9</v>
      </c>
      <c r="AC9477">
        <v>2808</v>
      </c>
      <c r="AD9477">
        <v>17935</v>
      </c>
      <c r="AE9477" t="s">
        <v>21499</v>
      </c>
      <c r="AF9477" t="s">
        <v>27034</v>
      </c>
      <c r="AG9477">
        <f t="shared" si="828"/>
        <v>5</v>
      </c>
      <c r="AI9477" t="str">
        <f t="shared" si="829"/>
        <v/>
      </c>
      <c r="AJ9477">
        <f t="shared" si="826"/>
        <v>0</v>
      </c>
      <c r="AK9477" t="str">
        <f t="shared" si="830"/>
        <v/>
      </c>
    </row>
    <row r="9478" spans="1:37" x14ac:dyDescent="0.25">
      <c r="A9478" s="1">
        <v>0</v>
      </c>
      <c r="B9478">
        <v>0</v>
      </c>
      <c r="C9478">
        <v>0</v>
      </c>
      <c r="D9478" s="4">
        <v>44992</v>
      </c>
      <c r="E9478">
        <v>0</v>
      </c>
      <c r="F9478">
        <v>0</v>
      </c>
      <c r="G9478" t="s">
        <v>5</v>
      </c>
      <c r="H9478" s="2">
        <v>43062</v>
      </c>
      <c r="I9478" t="s">
        <v>2</v>
      </c>
      <c r="J9478" t="s">
        <v>3</v>
      </c>
      <c r="K9478">
        <v>65</v>
      </c>
      <c r="L9478">
        <v>17</v>
      </c>
      <c r="M9478">
        <v>55.56</v>
      </c>
      <c r="N9478">
        <v>0</v>
      </c>
      <c r="O9478">
        <v>0</v>
      </c>
      <c r="P9478">
        <v>55.56</v>
      </c>
      <c r="Q9478" t="s">
        <v>0</v>
      </c>
      <c r="R9478">
        <v>0</v>
      </c>
      <c r="S9478">
        <v>0</v>
      </c>
      <c r="T9478" t="s">
        <v>27046</v>
      </c>
      <c r="U9478" t="s">
        <v>20524</v>
      </c>
      <c r="V9478" s="2">
        <v>43062</v>
      </c>
      <c r="W9478" s="7">
        <f t="shared" si="827"/>
        <v>2017</v>
      </c>
      <c r="X9478" s="2">
        <v>43060</v>
      </c>
      <c r="Y9478" t="s">
        <v>6</v>
      </c>
      <c r="Z9478" t="s">
        <v>7</v>
      </c>
      <c r="AA9478" t="s">
        <v>3317</v>
      </c>
      <c r="AB9478">
        <v>1</v>
      </c>
      <c r="AC9478">
        <v>8695</v>
      </c>
      <c r="AD9478">
        <v>17936</v>
      </c>
      <c r="AE9478" t="s">
        <v>26023</v>
      </c>
      <c r="AF9478" t="s">
        <v>27034</v>
      </c>
      <c r="AG9478">
        <f t="shared" si="828"/>
        <v>5</v>
      </c>
      <c r="AI9478" t="str">
        <f t="shared" si="829"/>
        <v/>
      </c>
      <c r="AJ9478">
        <f t="shared" si="826"/>
        <v>0</v>
      </c>
      <c r="AK9478" t="str">
        <f t="shared" si="830"/>
        <v/>
      </c>
    </row>
    <row r="9479" spans="1:37" x14ac:dyDescent="0.25">
      <c r="A9479" s="1">
        <v>6.25E-2</v>
      </c>
      <c r="B9479">
        <v>110</v>
      </c>
      <c r="C9479">
        <v>0</v>
      </c>
      <c r="D9479" s="4">
        <v>45054</v>
      </c>
      <c r="E9479">
        <v>0</v>
      </c>
      <c r="F9479">
        <v>0</v>
      </c>
      <c r="G9479" t="s">
        <v>5</v>
      </c>
      <c r="H9479" s="2">
        <v>43062</v>
      </c>
      <c r="I9479" s="2">
        <v>43062</v>
      </c>
      <c r="J9479" t="s">
        <v>3</v>
      </c>
      <c r="K9479">
        <v>435</v>
      </c>
      <c r="L9479">
        <v>17</v>
      </c>
      <c r="M9479">
        <v>371.79</v>
      </c>
      <c r="N9479">
        <v>0</v>
      </c>
      <c r="O9479">
        <v>0</v>
      </c>
      <c r="P9479">
        <v>371.79</v>
      </c>
      <c r="Q9479" s="4">
        <v>45053</v>
      </c>
      <c r="R9479">
        <v>85</v>
      </c>
      <c r="S9479">
        <v>0</v>
      </c>
      <c r="T9479" t="s">
        <v>27046</v>
      </c>
      <c r="U9479" t="s">
        <v>20522</v>
      </c>
      <c r="V9479" s="2">
        <v>43075</v>
      </c>
      <c r="W9479" s="7">
        <f t="shared" si="827"/>
        <v>2017</v>
      </c>
      <c r="X9479" s="2">
        <v>43061</v>
      </c>
      <c r="Z9479" t="s">
        <v>7</v>
      </c>
      <c r="AA9479" t="s">
        <v>18</v>
      </c>
      <c r="AB9479">
        <v>8</v>
      </c>
      <c r="AC9479">
        <v>6196</v>
      </c>
      <c r="AD9479">
        <v>17937</v>
      </c>
      <c r="AE9479" t="s">
        <v>23650</v>
      </c>
      <c r="AF9479" t="s">
        <v>27034</v>
      </c>
      <c r="AG9479">
        <f t="shared" si="828"/>
        <v>5</v>
      </c>
      <c r="AI9479" t="str">
        <f t="shared" si="829"/>
        <v/>
      </c>
      <c r="AJ9479">
        <f t="shared" si="826"/>
        <v>0</v>
      </c>
      <c r="AK9479" t="str">
        <f t="shared" si="830"/>
        <v/>
      </c>
    </row>
    <row r="9480" spans="1:37" x14ac:dyDescent="0.25">
      <c r="A9480" s="1">
        <v>5.2083333333333336E-2</v>
      </c>
      <c r="B9480">
        <v>30</v>
      </c>
      <c r="C9480">
        <v>0</v>
      </c>
      <c r="D9480" s="4">
        <v>45088</v>
      </c>
      <c r="E9480">
        <v>0</v>
      </c>
      <c r="F9480">
        <v>0</v>
      </c>
      <c r="G9480" t="s">
        <v>5</v>
      </c>
      <c r="H9480" s="2">
        <v>43069</v>
      </c>
      <c r="I9480" s="2">
        <v>43069</v>
      </c>
      <c r="J9480" t="s">
        <v>3</v>
      </c>
      <c r="K9480">
        <v>365</v>
      </c>
      <c r="L9480">
        <v>17</v>
      </c>
      <c r="M9480">
        <v>311.97000000000003</v>
      </c>
      <c r="N9480">
        <v>0</v>
      </c>
      <c r="O9480">
        <v>0</v>
      </c>
      <c r="P9480">
        <v>311.97000000000003</v>
      </c>
      <c r="Q9480" s="4">
        <v>45084</v>
      </c>
      <c r="R9480">
        <v>65</v>
      </c>
      <c r="S9480">
        <v>0</v>
      </c>
      <c r="T9480" t="s">
        <v>27046</v>
      </c>
      <c r="U9480" t="s">
        <v>20524</v>
      </c>
      <c r="V9480" s="2">
        <v>43075</v>
      </c>
      <c r="W9480" s="7">
        <f t="shared" si="827"/>
        <v>2017</v>
      </c>
      <c r="X9480" s="2">
        <v>43061</v>
      </c>
      <c r="Y9480" t="s">
        <v>6</v>
      </c>
      <c r="Z9480" t="s">
        <v>7</v>
      </c>
      <c r="AA9480" t="s">
        <v>2357</v>
      </c>
      <c r="AB9480">
        <v>4</v>
      </c>
      <c r="AC9480">
        <v>6153</v>
      </c>
      <c r="AD9480">
        <v>17938</v>
      </c>
      <c r="AE9480" t="s">
        <v>23607</v>
      </c>
      <c r="AF9480" t="s">
        <v>27034</v>
      </c>
      <c r="AG9480">
        <f t="shared" si="828"/>
        <v>5</v>
      </c>
      <c r="AI9480" t="str">
        <f t="shared" si="829"/>
        <v/>
      </c>
      <c r="AJ9480">
        <f t="shared" si="826"/>
        <v>0</v>
      </c>
      <c r="AK9480" t="str">
        <f t="shared" si="830"/>
        <v/>
      </c>
    </row>
    <row r="9481" spans="1:37" x14ac:dyDescent="0.25">
      <c r="A9481" s="1">
        <v>2.0833333333333332E-2</v>
      </c>
      <c r="B9481">
        <v>0</v>
      </c>
      <c r="C9481">
        <v>0</v>
      </c>
      <c r="D9481" s="4">
        <v>45149</v>
      </c>
      <c r="E9481">
        <v>0</v>
      </c>
      <c r="F9481">
        <v>0</v>
      </c>
      <c r="G9481" t="s">
        <v>5</v>
      </c>
      <c r="H9481" s="2">
        <v>43072</v>
      </c>
      <c r="I9481" s="2">
        <v>43065</v>
      </c>
      <c r="J9481" t="s">
        <v>3</v>
      </c>
      <c r="K9481">
        <v>222</v>
      </c>
      <c r="L9481">
        <v>17</v>
      </c>
      <c r="M9481">
        <v>189.74</v>
      </c>
      <c r="N9481">
        <v>0</v>
      </c>
      <c r="O9481">
        <v>0</v>
      </c>
      <c r="P9481">
        <v>189.74</v>
      </c>
      <c r="Q9481" s="4">
        <v>45024</v>
      </c>
      <c r="R9481">
        <v>65</v>
      </c>
      <c r="S9481">
        <v>0</v>
      </c>
      <c r="T9481" t="s">
        <v>27046</v>
      </c>
      <c r="U9481" t="s">
        <v>20524</v>
      </c>
      <c r="V9481" s="2">
        <v>43064</v>
      </c>
      <c r="W9481" s="7">
        <f t="shared" si="827"/>
        <v>2017</v>
      </c>
      <c r="X9481" s="2">
        <v>43062</v>
      </c>
      <c r="Y9481" t="s">
        <v>47</v>
      </c>
      <c r="Z9481" t="s">
        <v>7</v>
      </c>
      <c r="AA9481" t="s">
        <v>48</v>
      </c>
      <c r="AB9481">
        <v>1</v>
      </c>
      <c r="AC9481">
        <v>6692</v>
      </c>
      <c r="AD9481">
        <v>17939</v>
      </c>
      <c r="AE9481" t="s">
        <v>24123</v>
      </c>
      <c r="AF9481" t="s">
        <v>27034</v>
      </c>
      <c r="AG9481">
        <f t="shared" si="828"/>
        <v>5</v>
      </c>
      <c r="AI9481" t="str">
        <f t="shared" si="829"/>
        <v/>
      </c>
      <c r="AJ9481">
        <f t="shared" si="826"/>
        <v>0</v>
      </c>
      <c r="AK9481" t="str">
        <f t="shared" si="830"/>
        <v/>
      </c>
    </row>
    <row r="9482" spans="1:37" x14ac:dyDescent="0.25">
      <c r="A9482" s="1">
        <v>0.10416666666666667</v>
      </c>
      <c r="B9482">
        <v>0</v>
      </c>
      <c r="C9482">
        <v>0</v>
      </c>
      <c r="D9482" s="4">
        <v>44971</v>
      </c>
      <c r="E9482">
        <v>0</v>
      </c>
      <c r="F9482">
        <v>0</v>
      </c>
      <c r="G9482" t="s">
        <v>5</v>
      </c>
      <c r="H9482" s="2">
        <v>43075</v>
      </c>
      <c r="I9482" s="2">
        <v>43072</v>
      </c>
      <c r="J9482" t="s">
        <v>3</v>
      </c>
      <c r="K9482">
        <v>293</v>
      </c>
      <c r="L9482">
        <v>17</v>
      </c>
      <c r="M9482">
        <v>250.43</v>
      </c>
      <c r="N9482">
        <v>0</v>
      </c>
      <c r="O9482">
        <v>0</v>
      </c>
      <c r="P9482">
        <v>250.43</v>
      </c>
      <c r="Q9482" s="4">
        <v>45085</v>
      </c>
      <c r="R9482">
        <v>65</v>
      </c>
      <c r="S9482">
        <v>0</v>
      </c>
      <c r="T9482" t="s">
        <v>27046</v>
      </c>
      <c r="U9482" t="s">
        <v>20524</v>
      </c>
      <c r="V9482" s="2">
        <v>43064</v>
      </c>
      <c r="W9482" s="7">
        <f t="shared" si="827"/>
        <v>2017</v>
      </c>
      <c r="X9482" s="2">
        <v>43062</v>
      </c>
      <c r="Y9482" t="s">
        <v>118</v>
      </c>
      <c r="Z9482" t="s">
        <v>7</v>
      </c>
      <c r="AA9482" t="s">
        <v>344</v>
      </c>
      <c r="AB9482">
        <v>1</v>
      </c>
      <c r="AC9482">
        <v>2712</v>
      </c>
      <c r="AD9482">
        <v>17940</v>
      </c>
      <c r="AE9482" t="s">
        <v>21466</v>
      </c>
      <c r="AF9482" t="s">
        <v>27034</v>
      </c>
      <c r="AG9482">
        <f t="shared" si="828"/>
        <v>5</v>
      </c>
      <c r="AI9482" t="str">
        <f t="shared" si="829"/>
        <v/>
      </c>
      <c r="AJ9482">
        <f t="shared" si="826"/>
        <v>0</v>
      </c>
      <c r="AK9482" t="str">
        <f t="shared" si="830"/>
        <v/>
      </c>
    </row>
    <row r="9483" spans="1:37" x14ac:dyDescent="0.25">
      <c r="A9483" s="1">
        <v>3.125E-2</v>
      </c>
      <c r="B9483">
        <v>10</v>
      </c>
      <c r="C9483">
        <v>0</v>
      </c>
      <c r="D9483" t="s">
        <v>17015</v>
      </c>
      <c r="E9483">
        <v>0</v>
      </c>
      <c r="F9483">
        <v>0</v>
      </c>
      <c r="G9483" t="s">
        <v>5</v>
      </c>
      <c r="H9483" s="2">
        <v>43063</v>
      </c>
      <c r="I9483" s="2">
        <v>43063</v>
      </c>
      <c r="J9483" t="s">
        <v>3</v>
      </c>
      <c r="K9483">
        <v>320</v>
      </c>
      <c r="L9483">
        <v>17</v>
      </c>
      <c r="M9483">
        <v>273.5</v>
      </c>
      <c r="N9483">
        <v>0</v>
      </c>
      <c r="O9483">
        <v>0</v>
      </c>
      <c r="P9483">
        <v>273.5</v>
      </c>
      <c r="Q9483" t="s">
        <v>0</v>
      </c>
      <c r="R9483">
        <v>0</v>
      </c>
      <c r="S9483">
        <v>0</v>
      </c>
      <c r="T9483" t="s">
        <v>27046</v>
      </c>
      <c r="U9483" t="s">
        <v>20524</v>
      </c>
      <c r="V9483" s="2">
        <v>43077</v>
      </c>
      <c r="W9483" s="7">
        <f t="shared" si="827"/>
        <v>2017</v>
      </c>
      <c r="X9483" s="2">
        <v>43063</v>
      </c>
      <c r="Y9483" t="s">
        <v>6</v>
      </c>
      <c r="Z9483" t="s">
        <v>7</v>
      </c>
      <c r="AA9483" t="s">
        <v>1173</v>
      </c>
      <c r="AB9483">
        <v>8</v>
      </c>
      <c r="AC9483">
        <v>8696</v>
      </c>
      <c r="AD9483">
        <v>17941</v>
      </c>
      <c r="AE9483" t="s">
        <v>26024</v>
      </c>
      <c r="AF9483" t="s">
        <v>27034</v>
      </c>
      <c r="AG9483">
        <f t="shared" si="828"/>
        <v>5</v>
      </c>
      <c r="AI9483" t="str">
        <f t="shared" si="829"/>
        <v/>
      </c>
      <c r="AJ9483">
        <f t="shared" si="826"/>
        <v>0</v>
      </c>
      <c r="AK9483" t="str">
        <f t="shared" si="830"/>
        <v/>
      </c>
    </row>
    <row r="9484" spans="1:37" x14ac:dyDescent="0.25">
      <c r="A9484" s="1">
        <v>4.1666666666666664E-2</v>
      </c>
      <c r="B9484">
        <v>65</v>
      </c>
      <c r="C9484">
        <v>0</v>
      </c>
      <c r="D9484" s="4">
        <v>44942</v>
      </c>
      <c r="E9484">
        <v>0</v>
      </c>
      <c r="F9484">
        <v>0</v>
      </c>
      <c r="G9484" t="s">
        <v>5</v>
      </c>
      <c r="H9484" s="2">
        <v>43077</v>
      </c>
      <c r="I9484" s="2">
        <v>43076</v>
      </c>
      <c r="J9484" t="s">
        <v>3</v>
      </c>
      <c r="K9484">
        <v>332</v>
      </c>
      <c r="L9484">
        <v>17</v>
      </c>
      <c r="M9484">
        <v>283.76</v>
      </c>
      <c r="N9484">
        <v>0</v>
      </c>
      <c r="O9484">
        <v>0</v>
      </c>
      <c r="P9484">
        <v>283.76</v>
      </c>
      <c r="Q9484" s="4">
        <v>44935</v>
      </c>
      <c r="R9484">
        <v>75</v>
      </c>
      <c r="S9484">
        <v>0</v>
      </c>
      <c r="T9484" t="s">
        <v>27046</v>
      </c>
      <c r="U9484" t="s">
        <v>20520</v>
      </c>
      <c r="V9484" s="2">
        <v>43077</v>
      </c>
      <c r="W9484" s="7">
        <f t="shared" si="827"/>
        <v>2017</v>
      </c>
      <c r="X9484" s="2">
        <v>43063</v>
      </c>
      <c r="Y9484" t="s">
        <v>80</v>
      </c>
      <c r="Z9484" t="s">
        <v>7</v>
      </c>
      <c r="AA9484" t="s">
        <v>10518</v>
      </c>
      <c r="AB9484">
        <v>3</v>
      </c>
      <c r="AC9484">
        <v>8697</v>
      </c>
      <c r="AD9484">
        <v>17942</v>
      </c>
      <c r="AE9484" t="s">
        <v>26025</v>
      </c>
      <c r="AF9484" t="s">
        <v>27034</v>
      </c>
      <c r="AG9484">
        <f t="shared" si="828"/>
        <v>5</v>
      </c>
      <c r="AI9484" t="str">
        <f t="shared" si="829"/>
        <v/>
      </c>
      <c r="AJ9484">
        <f t="shared" si="826"/>
        <v>0</v>
      </c>
      <c r="AK9484" t="str">
        <f t="shared" si="830"/>
        <v/>
      </c>
    </row>
    <row r="9485" spans="1:37" x14ac:dyDescent="0.25">
      <c r="A9485" s="1">
        <v>0.14583333333333334</v>
      </c>
      <c r="B9485">
        <v>10</v>
      </c>
      <c r="C9485">
        <v>0</v>
      </c>
      <c r="D9485" s="4">
        <v>44968</v>
      </c>
      <c r="E9485">
        <v>0</v>
      </c>
      <c r="F9485">
        <v>0</v>
      </c>
      <c r="G9485" t="s">
        <v>5</v>
      </c>
      <c r="H9485" s="2">
        <v>43068</v>
      </c>
      <c r="I9485" s="2">
        <v>43068</v>
      </c>
      <c r="J9485" t="s">
        <v>3</v>
      </c>
      <c r="K9485">
        <v>339</v>
      </c>
      <c r="L9485">
        <v>17</v>
      </c>
      <c r="M9485">
        <v>289.74</v>
      </c>
      <c r="N9485">
        <v>0</v>
      </c>
      <c r="O9485">
        <v>0</v>
      </c>
      <c r="P9485">
        <v>289.74</v>
      </c>
      <c r="Q9485" s="4">
        <v>45025</v>
      </c>
      <c r="R9485">
        <v>85</v>
      </c>
      <c r="S9485">
        <v>0</v>
      </c>
      <c r="T9485" t="s">
        <v>27046</v>
      </c>
      <c r="U9485" t="s">
        <v>20522</v>
      </c>
      <c r="V9485" s="2">
        <v>43072</v>
      </c>
      <c r="W9485" s="7">
        <f t="shared" si="827"/>
        <v>2017</v>
      </c>
      <c r="X9485" s="2">
        <v>43065</v>
      </c>
      <c r="Y9485" t="s">
        <v>5824</v>
      </c>
      <c r="Z9485" t="s">
        <v>7</v>
      </c>
      <c r="AA9485" t="s">
        <v>215</v>
      </c>
      <c r="AB9485">
        <v>9</v>
      </c>
      <c r="AC9485">
        <v>951</v>
      </c>
      <c r="AD9485">
        <v>17943</v>
      </c>
      <c r="AE9485" t="s">
        <v>20879</v>
      </c>
      <c r="AF9485" t="s">
        <v>27034</v>
      </c>
      <c r="AG9485">
        <f t="shared" si="828"/>
        <v>5</v>
      </c>
      <c r="AI9485" t="str">
        <f t="shared" si="829"/>
        <v/>
      </c>
      <c r="AJ9485">
        <f t="shared" si="826"/>
        <v>0</v>
      </c>
      <c r="AK9485" t="str">
        <f t="shared" si="830"/>
        <v/>
      </c>
    </row>
    <row r="9486" spans="1:37" x14ac:dyDescent="0.25">
      <c r="A9486" s="1">
        <v>0</v>
      </c>
      <c r="B9486">
        <v>0</v>
      </c>
      <c r="C9486">
        <v>0</v>
      </c>
      <c r="D9486" s="4">
        <v>45086</v>
      </c>
      <c r="E9486">
        <v>0</v>
      </c>
      <c r="F9486">
        <v>0</v>
      </c>
      <c r="G9486" t="s">
        <v>5</v>
      </c>
      <c r="H9486" s="2">
        <v>43074</v>
      </c>
      <c r="I9486" t="s">
        <v>2</v>
      </c>
      <c r="J9486" t="s">
        <v>3</v>
      </c>
      <c r="K9486">
        <v>85</v>
      </c>
      <c r="L9486">
        <v>17</v>
      </c>
      <c r="M9486">
        <v>72.650000000000006</v>
      </c>
      <c r="N9486">
        <v>0</v>
      </c>
      <c r="O9486">
        <v>0</v>
      </c>
      <c r="P9486">
        <v>72.650000000000006</v>
      </c>
      <c r="Q9486" t="s">
        <v>0</v>
      </c>
      <c r="R9486">
        <v>0</v>
      </c>
      <c r="S9486">
        <v>0</v>
      </c>
      <c r="T9486" t="s">
        <v>27046</v>
      </c>
      <c r="U9486" t="s">
        <v>20522</v>
      </c>
      <c r="V9486" s="2">
        <v>43072</v>
      </c>
      <c r="W9486" s="7">
        <f t="shared" si="827"/>
        <v>2017</v>
      </c>
      <c r="X9486" s="2">
        <v>43065</v>
      </c>
      <c r="Y9486" t="s">
        <v>17016</v>
      </c>
      <c r="Z9486" t="s">
        <v>7</v>
      </c>
      <c r="AA9486" t="s">
        <v>215</v>
      </c>
      <c r="AB9486">
        <v>9</v>
      </c>
      <c r="AC9486">
        <v>8698</v>
      </c>
      <c r="AD9486">
        <v>17944</v>
      </c>
      <c r="AE9486" t="s">
        <v>26026</v>
      </c>
      <c r="AF9486" t="s">
        <v>27034</v>
      </c>
      <c r="AG9486">
        <f t="shared" si="828"/>
        <v>5</v>
      </c>
      <c r="AI9486" t="str">
        <f t="shared" si="829"/>
        <v/>
      </c>
      <c r="AJ9486">
        <f t="shared" si="826"/>
        <v>0</v>
      </c>
      <c r="AK9486" t="str">
        <f t="shared" si="830"/>
        <v/>
      </c>
    </row>
    <row r="9487" spans="1:37" x14ac:dyDescent="0.25">
      <c r="A9487" s="1">
        <v>2.0833333333333332E-2</v>
      </c>
      <c r="B9487">
        <v>0</v>
      </c>
      <c r="C9487">
        <v>0</v>
      </c>
      <c r="D9487" t="s">
        <v>17017</v>
      </c>
      <c r="E9487">
        <v>0</v>
      </c>
      <c r="F9487">
        <v>0</v>
      </c>
      <c r="G9487" t="s">
        <v>5</v>
      </c>
      <c r="H9487" s="2">
        <v>43065</v>
      </c>
      <c r="I9487" s="2">
        <v>43065</v>
      </c>
      <c r="J9487" t="s">
        <v>3</v>
      </c>
      <c r="K9487">
        <v>222</v>
      </c>
      <c r="L9487">
        <v>17</v>
      </c>
      <c r="M9487">
        <v>189.74</v>
      </c>
      <c r="N9487">
        <v>0</v>
      </c>
      <c r="O9487">
        <v>0</v>
      </c>
      <c r="P9487">
        <v>189.74</v>
      </c>
      <c r="Q9487" s="4">
        <v>45116</v>
      </c>
      <c r="R9487">
        <v>75</v>
      </c>
      <c r="S9487">
        <v>0</v>
      </c>
      <c r="T9487" t="s">
        <v>27046</v>
      </c>
      <c r="U9487" t="s">
        <v>20520</v>
      </c>
      <c r="V9487" s="2">
        <v>43079</v>
      </c>
      <c r="W9487" s="7">
        <f t="shared" si="827"/>
        <v>2017</v>
      </c>
      <c r="X9487" s="2">
        <v>43065</v>
      </c>
      <c r="Y9487" t="s">
        <v>193</v>
      </c>
      <c r="Z9487" t="s">
        <v>7</v>
      </c>
      <c r="AA9487" t="s">
        <v>527</v>
      </c>
      <c r="AB9487">
        <v>3</v>
      </c>
      <c r="AC9487">
        <v>5736</v>
      </c>
      <c r="AD9487">
        <v>17945</v>
      </c>
      <c r="AE9487" t="s">
        <v>23204</v>
      </c>
      <c r="AF9487" t="s">
        <v>27034</v>
      </c>
      <c r="AG9487">
        <f t="shared" si="828"/>
        <v>5</v>
      </c>
      <c r="AI9487" t="str">
        <f t="shared" si="829"/>
        <v/>
      </c>
      <c r="AJ9487">
        <f t="shared" si="826"/>
        <v>0</v>
      </c>
      <c r="AK9487" t="str">
        <f t="shared" si="830"/>
        <v/>
      </c>
    </row>
    <row r="9488" spans="1:37" x14ac:dyDescent="0.25">
      <c r="A9488" s="1">
        <v>4.1666666666666664E-2</v>
      </c>
      <c r="B9488">
        <v>310</v>
      </c>
      <c r="C9488">
        <v>0</v>
      </c>
      <c r="D9488" s="4">
        <v>45002</v>
      </c>
      <c r="E9488">
        <v>0</v>
      </c>
      <c r="F9488">
        <v>0</v>
      </c>
      <c r="G9488" t="s">
        <v>5</v>
      </c>
      <c r="H9488" s="2">
        <v>43081</v>
      </c>
      <c r="I9488" s="2">
        <v>43080</v>
      </c>
      <c r="J9488" t="s">
        <v>3</v>
      </c>
      <c r="K9488">
        <v>752</v>
      </c>
      <c r="L9488">
        <v>17</v>
      </c>
      <c r="M9488">
        <v>642.74</v>
      </c>
      <c r="N9488">
        <v>0</v>
      </c>
      <c r="O9488">
        <v>0</v>
      </c>
      <c r="P9488">
        <v>642.74</v>
      </c>
      <c r="Q9488" s="4">
        <v>45147</v>
      </c>
      <c r="R9488">
        <v>75</v>
      </c>
      <c r="S9488">
        <v>0</v>
      </c>
      <c r="T9488" t="s">
        <v>27046</v>
      </c>
      <c r="U9488" t="s">
        <v>20520</v>
      </c>
      <c r="V9488" s="2">
        <v>43079</v>
      </c>
      <c r="W9488" s="7">
        <f t="shared" si="827"/>
        <v>2017</v>
      </c>
      <c r="X9488" s="2">
        <v>43065</v>
      </c>
      <c r="Y9488" t="s">
        <v>80</v>
      </c>
      <c r="Z9488" t="s">
        <v>7</v>
      </c>
      <c r="AA9488" t="s">
        <v>13001</v>
      </c>
      <c r="AB9488">
        <v>3</v>
      </c>
      <c r="AC9488">
        <v>8699</v>
      </c>
      <c r="AD9488">
        <v>17946</v>
      </c>
      <c r="AE9488" t="s">
        <v>26027</v>
      </c>
      <c r="AF9488" t="s">
        <v>27034</v>
      </c>
      <c r="AG9488">
        <f t="shared" si="828"/>
        <v>5</v>
      </c>
      <c r="AI9488" t="str">
        <f t="shared" si="829"/>
        <v/>
      </c>
      <c r="AJ9488">
        <f t="shared" si="826"/>
        <v>0</v>
      </c>
      <c r="AK9488" t="str">
        <f t="shared" si="830"/>
        <v/>
      </c>
    </row>
    <row r="9489" spans="1:37" x14ac:dyDescent="0.25">
      <c r="A9489" s="1">
        <v>0</v>
      </c>
      <c r="B9489">
        <v>0</v>
      </c>
      <c r="C9489">
        <v>0</v>
      </c>
      <c r="D9489" s="4">
        <v>45178</v>
      </c>
      <c r="E9489">
        <v>0</v>
      </c>
      <c r="F9489">
        <v>0</v>
      </c>
      <c r="G9489" t="s">
        <v>5</v>
      </c>
      <c r="H9489" s="2">
        <v>43070</v>
      </c>
      <c r="I9489" t="s">
        <v>2</v>
      </c>
      <c r="J9489" t="s">
        <v>3</v>
      </c>
      <c r="K9489">
        <v>75</v>
      </c>
      <c r="L9489">
        <v>17</v>
      </c>
      <c r="M9489">
        <v>64.099999999999994</v>
      </c>
      <c r="N9489">
        <v>0</v>
      </c>
      <c r="O9489">
        <v>0</v>
      </c>
      <c r="P9489">
        <v>64.099999999999994</v>
      </c>
      <c r="Q9489" t="s">
        <v>0</v>
      </c>
      <c r="R9489">
        <v>0</v>
      </c>
      <c r="S9489">
        <v>0</v>
      </c>
      <c r="T9489" t="s">
        <v>27046</v>
      </c>
      <c r="U9489" t="s">
        <v>20520</v>
      </c>
      <c r="V9489" s="2">
        <v>43072</v>
      </c>
      <c r="W9489" s="7">
        <f t="shared" si="827"/>
        <v>2017</v>
      </c>
      <c r="X9489" s="2">
        <v>43065</v>
      </c>
      <c r="Y9489" t="s">
        <v>5824</v>
      </c>
      <c r="Z9489" t="s">
        <v>7</v>
      </c>
      <c r="AA9489" t="s">
        <v>17018</v>
      </c>
      <c r="AB9489">
        <v>9</v>
      </c>
      <c r="AC9489">
        <v>8700</v>
      </c>
      <c r="AD9489">
        <v>17947</v>
      </c>
      <c r="AE9489" t="s">
        <v>26028</v>
      </c>
      <c r="AF9489" t="s">
        <v>27034</v>
      </c>
      <c r="AG9489">
        <f t="shared" si="828"/>
        <v>5</v>
      </c>
      <c r="AI9489" t="str">
        <f t="shared" si="829"/>
        <v/>
      </c>
      <c r="AJ9489">
        <f t="shared" si="826"/>
        <v>0</v>
      </c>
      <c r="AK9489" t="str">
        <f t="shared" si="830"/>
        <v/>
      </c>
    </row>
    <row r="9490" spans="1:37" x14ac:dyDescent="0.25">
      <c r="A9490" s="1">
        <v>8.3333333333333329E-2</v>
      </c>
      <c r="B9490">
        <v>5</v>
      </c>
      <c r="C9490">
        <v>0</v>
      </c>
      <c r="D9490" s="4">
        <v>45179</v>
      </c>
      <c r="E9490">
        <v>0</v>
      </c>
      <c r="F9490">
        <v>0</v>
      </c>
      <c r="G9490" t="s">
        <v>5</v>
      </c>
      <c r="H9490" s="2">
        <v>43068</v>
      </c>
      <c r="I9490" s="2">
        <v>43068</v>
      </c>
      <c r="J9490" t="s">
        <v>3</v>
      </c>
      <c r="K9490">
        <v>328</v>
      </c>
      <c r="L9490">
        <v>17</v>
      </c>
      <c r="M9490">
        <v>280.33999999999997</v>
      </c>
      <c r="N9490">
        <v>0</v>
      </c>
      <c r="O9490">
        <v>0</v>
      </c>
      <c r="P9490">
        <v>280.33999999999997</v>
      </c>
      <c r="Q9490" s="4">
        <v>44936</v>
      </c>
      <c r="R9490">
        <v>75</v>
      </c>
      <c r="S9490">
        <v>0</v>
      </c>
      <c r="T9490" t="s">
        <v>27046</v>
      </c>
      <c r="U9490" t="s">
        <v>20520</v>
      </c>
      <c r="V9490" s="2">
        <v>43072</v>
      </c>
      <c r="W9490" s="7">
        <f t="shared" si="827"/>
        <v>2017</v>
      </c>
      <c r="X9490" s="2">
        <v>43065</v>
      </c>
      <c r="Y9490" t="s">
        <v>5824</v>
      </c>
      <c r="Z9490" t="s">
        <v>7</v>
      </c>
      <c r="AA9490" t="s">
        <v>215</v>
      </c>
      <c r="AB9490">
        <v>9</v>
      </c>
      <c r="AC9490">
        <v>8701</v>
      </c>
      <c r="AD9490">
        <v>17948</v>
      </c>
      <c r="AE9490" t="s">
        <v>26029</v>
      </c>
      <c r="AF9490" t="s">
        <v>27034</v>
      </c>
      <c r="AG9490">
        <f t="shared" si="828"/>
        <v>5</v>
      </c>
      <c r="AI9490" t="str">
        <f t="shared" si="829"/>
        <v/>
      </c>
      <c r="AJ9490">
        <f t="shared" si="826"/>
        <v>0</v>
      </c>
      <c r="AK9490" t="str">
        <f t="shared" si="830"/>
        <v/>
      </c>
    </row>
    <row r="9491" spans="1:37" x14ac:dyDescent="0.25">
      <c r="A9491" s="1">
        <v>8.3333333333333329E-2</v>
      </c>
      <c r="B9491">
        <v>50</v>
      </c>
      <c r="C9491">
        <v>0</v>
      </c>
      <c r="D9491" s="4">
        <v>45063</v>
      </c>
      <c r="E9491">
        <v>0</v>
      </c>
      <c r="F9491">
        <v>0</v>
      </c>
      <c r="G9491" t="s">
        <v>5</v>
      </c>
      <c r="H9491" s="2">
        <v>43082</v>
      </c>
      <c r="I9491" s="2">
        <v>43082</v>
      </c>
      <c r="J9491" t="s">
        <v>3</v>
      </c>
      <c r="K9491">
        <v>222</v>
      </c>
      <c r="L9491">
        <v>17</v>
      </c>
      <c r="M9491">
        <v>189.74</v>
      </c>
      <c r="N9491">
        <v>0</v>
      </c>
      <c r="O9491">
        <v>0</v>
      </c>
      <c r="P9491">
        <v>189.74</v>
      </c>
      <c r="Q9491" s="4">
        <v>44967</v>
      </c>
      <c r="R9491">
        <v>65</v>
      </c>
      <c r="S9491">
        <v>0</v>
      </c>
      <c r="T9491" t="s">
        <v>27046</v>
      </c>
      <c r="U9491" t="s">
        <v>20524</v>
      </c>
      <c r="V9491" s="2">
        <v>43079</v>
      </c>
      <c r="W9491" s="7">
        <f t="shared" si="827"/>
        <v>2017</v>
      </c>
      <c r="X9491" s="2">
        <v>43065</v>
      </c>
      <c r="Y9491" t="s">
        <v>380</v>
      </c>
      <c r="Z9491" t="s">
        <v>7</v>
      </c>
      <c r="AA9491" t="s">
        <v>165</v>
      </c>
      <c r="AB9491">
        <v>8</v>
      </c>
      <c r="AC9491">
        <v>6747</v>
      </c>
      <c r="AD9491">
        <v>17949</v>
      </c>
      <c r="AE9491" t="s">
        <v>24177</v>
      </c>
      <c r="AF9491" t="s">
        <v>27034</v>
      </c>
      <c r="AG9491">
        <f t="shared" si="828"/>
        <v>5</v>
      </c>
      <c r="AI9491" t="str">
        <f t="shared" si="829"/>
        <v/>
      </c>
      <c r="AJ9491">
        <f t="shared" si="826"/>
        <v>0</v>
      </c>
      <c r="AK9491" t="str">
        <f t="shared" si="830"/>
        <v/>
      </c>
    </row>
    <row r="9492" spans="1:37" x14ac:dyDescent="0.25">
      <c r="A9492" s="1">
        <v>4.1666666666666664E-2</v>
      </c>
      <c r="B9492">
        <v>0</v>
      </c>
      <c r="C9492">
        <v>0</v>
      </c>
      <c r="D9492" s="4">
        <v>45117</v>
      </c>
      <c r="E9492">
        <v>0</v>
      </c>
      <c r="F9492">
        <v>0</v>
      </c>
      <c r="G9492" t="s">
        <v>5</v>
      </c>
      <c r="H9492" s="2">
        <v>43067</v>
      </c>
      <c r="I9492" s="2">
        <v>43067</v>
      </c>
      <c r="J9492" t="s">
        <v>3</v>
      </c>
      <c r="K9492">
        <v>257</v>
      </c>
      <c r="L9492">
        <v>17</v>
      </c>
      <c r="M9492">
        <v>219.66</v>
      </c>
      <c r="N9492">
        <v>0</v>
      </c>
      <c r="O9492">
        <v>0</v>
      </c>
      <c r="P9492">
        <v>219.66</v>
      </c>
      <c r="Q9492" s="4">
        <v>44995</v>
      </c>
      <c r="R9492">
        <v>65</v>
      </c>
      <c r="S9492">
        <v>0</v>
      </c>
      <c r="T9492" t="s">
        <v>27046</v>
      </c>
      <c r="U9492" t="s">
        <v>20524</v>
      </c>
      <c r="V9492" s="2">
        <v>43068</v>
      </c>
      <c r="W9492" s="7">
        <f t="shared" si="827"/>
        <v>2017</v>
      </c>
      <c r="X9492" s="2">
        <v>43066</v>
      </c>
      <c r="Y9492" t="s">
        <v>47</v>
      </c>
      <c r="Z9492" t="s">
        <v>7</v>
      </c>
      <c r="AA9492" t="s">
        <v>115</v>
      </c>
      <c r="AB9492">
        <v>1</v>
      </c>
      <c r="AC9492">
        <v>8702</v>
      </c>
      <c r="AD9492">
        <v>17950</v>
      </c>
      <c r="AE9492" t="s">
        <v>26030</v>
      </c>
      <c r="AF9492" t="s">
        <v>27034</v>
      </c>
      <c r="AG9492">
        <f t="shared" si="828"/>
        <v>5</v>
      </c>
      <c r="AI9492" t="str">
        <f t="shared" si="829"/>
        <v/>
      </c>
      <c r="AJ9492">
        <f t="shared" si="826"/>
        <v>0</v>
      </c>
      <c r="AK9492" t="str">
        <f t="shared" si="830"/>
        <v/>
      </c>
    </row>
    <row r="9493" spans="1:37" x14ac:dyDescent="0.25">
      <c r="A9493" s="1">
        <v>6.9444444444444441E-3</v>
      </c>
      <c r="B9493">
        <v>90</v>
      </c>
      <c r="C9493">
        <v>0</v>
      </c>
      <c r="D9493" s="4">
        <v>44997</v>
      </c>
      <c r="E9493">
        <v>0</v>
      </c>
      <c r="F9493">
        <v>0</v>
      </c>
      <c r="G9493" t="s">
        <v>5</v>
      </c>
      <c r="H9493" s="2">
        <v>43073</v>
      </c>
      <c r="I9493" s="2">
        <v>43072</v>
      </c>
      <c r="J9493" t="s">
        <v>3</v>
      </c>
      <c r="K9493">
        <v>176</v>
      </c>
      <c r="L9493">
        <v>17</v>
      </c>
      <c r="M9493">
        <v>150.43</v>
      </c>
      <c r="N9493">
        <v>0</v>
      </c>
      <c r="O9493">
        <v>0</v>
      </c>
      <c r="P9493">
        <v>150.43</v>
      </c>
      <c r="Q9493" t="s">
        <v>0</v>
      </c>
      <c r="R9493">
        <v>0</v>
      </c>
      <c r="S9493">
        <v>0</v>
      </c>
      <c r="T9493" t="s">
        <v>27046</v>
      </c>
      <c r="U9493" t="s">
        <v>20520</v>
      </c>
      <c r="V9493" s="2">
        <v>43080</v>
      </c>
      <c r="W9493" s="7">
        <f t="shared" si="827"/>
        <v>2017</v>
      </c>
      <c r="X9493" s="2">
        <v>43066</v>
      </c>
      <c r="Y9493" t="s">
        <v>17019</v>
      </c>
      <c r="Z9493" t="s">
        <v>7</v>
      </c>
      <c r="AA9493" t="s">
        <v>17020</v>
      </c>
      <c r="AB9493">
        <v>3</v>
      </c>
      <c r="AC9493">
        <v>7838</v>
      </c>
      <c r="AD9493">
        <v>17951</v>
      </c>
      <c r="AE9493" t="s">
        <v>25212</v>
      </c>
      <c r="AF9493" t="s">
        <v>27034</v>
      </c>
      <c r="AG9493">
        <f t="shared" si="828"/>
        <v>5</v>
      </c>
      <c r="AI9493" t="str">
        <f t="shared" si="829"/>
        <v/>
      </c>
      <c r="AJ9493">
        <f t="shared" si="826"/>
        <v>0</v>
      </c>
      <c r="AK9493" t="str">
        <f t="shared" si="830"/>
        <v/>
      </c>
    </row>
    <row r="9494" spans="1:37" x14ac:dyDescent="0.25">
      <c r="A9494" s="1">
        <v>0</v>
      </c>
      <c r="B9494">
        <v>0</v>
      </c>
      <c r="C9494" t="s">
        <v>17021</v>
      </c>
      <c r="D9494" s="4">
        <v>45087</v>
      </c>
      <c r="E9494">
        <v>0</v>
      </c>
      <c r="F9494">
        <v>0</v>
      </c>
      <c r="G9494" t="s">
        <v>5</v>
      </c>
      <c r="H9494" s="2">
        <v>43140</v>
      </c>
      <c r="I9494" t="s">
        <v>2</v>
      </c>
      <c r="J9494" t="s">
        <v>3</v>
      </c>
      <c r="K9494">
        <v>65</v>
      </c>
      <c r="L9494">
        <v>17</v>
      </c>
      <c r="M9494">
        <v>55.56</v>
      </c>
      <c r="N9494">
        <v>0</v>
      </c>
      <c r="O9494">
        <v>0</v>
      </c>
      <c r="P9494">
        <v>55.56</v>
      </c>
      <c r="Q9494" t="s">
        <v>0</v>
      </c>
      <c r="R9494">
        <v>0</v>
      </c>
      <c r="S9494">
        <v>0</v>
      </c>
      <c r="T9494" t="s">
        <v>27046</v>
      </c>
      <c r="U9494" t="s">
        <v>20524</v>
      </c>
      <c r="V9494" s="2">
        <v>43074</v>
      </c>
      <c r="W9494" s="7">
        <f t="shared" si="827"/>
        <v>2017</v>
      </c>
      <c r="X9494" s="2">
        <v>43067</v>
      </c>
      <c r="Y9494" t="s">
        <v>12</v>
      </c>
      <c r="Z9494" t="s">
        <v>7</v>
      </c>
      <c r="AA9494" t="s">
        <v>33</v>
      </c>
      <c r="AB9494">
        <v>9</v>
      </c>
      <c r="AC9494">
        <v>7957</v>
      </c>
      <c r="AD9494">
        <v>17952</v>
      </c>
      <c r="AE9494" t="s">
        <v>25325</v>
      </c>
      <c r="AF9494" t="s">
        <v>27034</v>
      </c>
      <c r="AG9494">
        <f t="shared" si="828"/>
        <v>5</v>
      </c>
      <c r="AI9494" t="str">
        <f t="shared" si="829"/>
        <v/>
      </c>
      <c r="AJ9494">
        <f t="shared" si="826"/>
        <v>0</v>
      </c>
      <c r="AK9494" t="str">
        <f t="shared" si="830"/>
        <v/>
      </c>
    </row>
    <row r="9495" spans="1:37" x14ac:dyDescent="0.25">
      <c r="A9495" s="1">
        <v>2.7777777777777776E-2</v>
      </c>
      <c r="B9495">
        <v>0</v>
      </c>
      <c r="C9495">
        <v>0</v>
      </c>
      <c r="D9495" s="4">
        <v>45181</v>
      </c>
      <c r="E9495">
        <v>0</v>
      </c>
      <c r="F9495">
        <v>0</v>
      </c>
      <c r="G9495" t="s">
        <v>5</v>
      </c>
      <c r="H9495" s="2">
        <v>43073</v>
      </c>
      <c r="I9495" s="2">
        <v>43073</v>
      </c>
      <c r="J9495" t="s">
        <v>3</v>
      </c>
      <c r="K9495">
        <v>211</v>
      </c>
      <c r="L9495">
        <v>17</v>
      </c>
      <c r="M9495">
        <v>180.34</v>
      </c>
      <c r="N9495">
        <v>0</v>
      </c>
      <c r="O9495">
        <v>0</v>
      </c>
      <c r="P9495">
        <v>180.34</v>
      </c>
      <c r="Q9495" s="4">
        <v>45027</v>
      </c>
      <c r="R9495">
        <v>65</v>
      </c>
      <c r="S9495">
        <v>0</v>
      </c>
      <c r="T9495" t="s">
        <v>27046</v>
      </c>
      <c r="U9495" t="s">
        <v>20524</v>
      </c>
      <c r="V9495" s="2">
        <v>43071</v>
      </c>
      <c r="W9495" s="7">
        <f t="shared" si="827"/>
        <v>2017</v>
      </c>
      <c r="X9495" s="2">
        <v>43069</v>
      </c>
      <c r="Y9495" t="s">
        <v>2131</v>
      </c>
      <c r="Z9495" t="s">
        <v>7</v>
      </c>
      <c r="AA9495" t="s">
        <v>923</v>
      </c>
      <c r="AB9495">
        <v>1</v>
      </c>
      <c r="AC9495">
        <v>2339</v>
      </c>
      <c r="AD9495">
        <v>17953</v>
      </c>
      <c r="AE9495" t="s">
        <v>21335</v>
      </c>
      <c r="AF9495" t="s">
        <v>27034</v>
      </c>
      <c r="AG9495">
        <f t="shared" si="828"/>
        <v>5</v>
      </c>
      <c r="AI9495" t="str">
        <f t="shared" si="829"/>
        <v/>
      </c>
      <c r="AJ9495">
        <f t="shared" si="826"/>
        <v>0</v>
      </c>
      <c r="AK9495" t="str">
        <f t="shared" si="830"/>
        <v/>
      </c>
    </row>
    <row r="9496" spans="1:37" x14ac:dyDescent="0.25">
      <c r="A9496" s="1">
        <v>5.2083333333333336E-2</v>
      </c>
      <c r="B9496">
        <v>133</v>
      </c>
      <c r="C9496">
        <v>0</v>
      </c>
      <c r="D9496" s="4">
        <v>45000</v>
      </c>
      <c r="E9496">
        <v>0</v>
      </c>
      <c r="F9496">
        <v>0</v>
      </c>
      <c r="G9496" t="s">
        <v>5</v>
      </c>
      <c r="H9496" s="2">
        <v>43076</v>
      </c>
      <c r="I9496" s="2">
        <v>43076</v>
      </c>
      <c r="J9496" t="s">
        <v>3</v>
      </c>
      <c r="K9496">
        <v>293</v>
      </c>
      <c r="L9496">
        <v>17</v>
      </c>
      <c r="M9496">
        <v>250.43</v>
      </c>
      <c r="N9496">
        <v>0</v>
      </c>
      <c r="O9496">
        <v>0</v>
      </c>
      <c r="P9496">
        <v>250.43</v>
      </c>
      <c r="Q9496" s="4">
        <v>45149</v>
      </c>
      <c r="R9496">
        <v>65</v>
      </c>
      <c r="S9496">
        <v>0</v>
      </c>
      <c r="T9496" t="s">
        <v>27046</v>
      </c>
      <c r="U9496" t="s">
        <v>20524</v>
      </c>
      <c r="V9496" s="2">
        <v>43072</v>
      </c>
      <c r="W9496" s="7">
        <f t="shared" si="827"/>
        <v>2017</v>
      </c>
      <c r="X9496" s="2">
        <v>43070</v>
      </c>
      <c r="Y9496" t="s">
        <v>47</v>
      </c>
      <c r="Z9496" t="s">
        <v>7</v>
      </c>
      <c r="AA9496" t="s">
        <v>5245</v>
      </c>
      <c r="AB9496">
        <v>1</v>
      </c>
      <c r="AC9496">
        <v>8703</v>
      </c>
      <c r="AD9496">
        <v>17954</v>
      </c>
      <c r="AE9496" t="s">
        <v>26031</v>
      </c>
      <c r="AF9496" t="s">
        <v>27034</v>
      </c>
      <c r="AG9496">
        <f t="shared" si="828"/>
        <v>5</v>
      </c>
      <c r="AI9496" t="str">
        <f t="shared" si="829"/>
        <v/>
      </c>
      <c r="AJ9496">
        <f t="shared" si="826"/>
        <v>0</v>
      </c>
      <c r="AK9496" t="str">
        <f t="shared" si="830"/>
        <v/>
      </c>
    </row>
    <row r="9497" spans="1:37" x14ac:dyDescent="0.25">
      <c r="A9497" s="1">
        <v>3.125E-2</v>
      </c>
      <c r="B9497">
        <v>10</v>
      </c>
      <c r="C9497">
        <v>0</v>
      </c>
      <c r="D9497" s="4">
        <v>45028</v>
      </c>
      <c r="E9497">
        <v>0</v>
      </c>
      <c r="F9497">
        <v>0</v>
      </c>
      <c r="G9497" t="s">
        <v>5</v>
      </c>
      <c r="H9497" s="2">
        <v>43073</v>
      </c>
      <c r="I9497" s="2">
        <v>43073</v>
      </c>
      <c r="J9497" t="s">
        <v>3</v>
      </c>
      <c r="K9497">
        <v>205</v>
      </c>
      <c r="L9497">
        <v>17</v>
      </c>
      <c r="M9497">
        <v>175.21</v>
      </c>
      <c r="N9497">
        <v>0</v>
      </c>
      <c r="O9497">
        <v>0</v>
      </c>
      <c r="P9497">
        <v>175.21</v>
      </c>
      <c r="Q9497" s="4">
        <v>45180</v>
      </c>
      <c r="R9497">
        <v>65</v>
      </c>
      <c r="S9497">
        <v>0</v>
      </c>
      <c r="T9497" t="s">
        <v>27046</v>
      </c>
      <c r="U9497" t="s">
        <v>20524</v>
      </c>
      <c r="V9497" s="2">
        <v>36892</v>
      </c>
      <c r="W9497" s="7">
        <f t="shared" si="827"/>
        <v>2017</v>
      </c>
      <c r="X9497" s="2">
        <v>43072</v>
      </c>
      <c r="Y9497" t="s">
        <v>7840</v>
      </c>
      <c r="Z9497" t="s">
        <v>7</v>
      </c>
      <c r="AA9497" t="s">
        <v>75</v>
      </c>
      <c r="AB9497">
        <v>1</v>
      </c>
      <c r="AC9497">
        <v>2917</v>
      </c>
      <c r="AD9497">
        <v>17955</v>
      </c>
      <c r="AE9497" t="s">
        <v>21535</v>
      </c>
      <c r="AF9497" t="s">
        <v>27034</v>
      </c>
      <c r="AG9497">
        <f t="shared" si="828"/>
        <v>5</v>
      </c>
      <c r="AI9497" t="str">
        <f t="shared" si="829"/>
        <v/>
      </c>
      <c r="AJ9497">
        <f t="shared" si="826"/>
        <v>0</v>
      </c>
      <c r="AK9497" t="str">
        <f t="shared" si="830"/>
        <v/>
      </c>
    </row>
    <row r="9498" spans="1:37" x14ac:dyDescent="0.25">
      <c r="A9498" s="1">
        <v>6.25E-2</v>
      </c>
      <c r="B9498">
        <v>131</v>
      </c>
      <c r="C9498">
        <v>0</v>
      </c>
      <c r="D9498" t="s">
        <v>17022</v>
      </c>
      <c r="E9498">
        <v>0</v>
      </c>
      <c r="F9498">
        <v>0</v>
      </c>
      <c r="G9498" t="s">
        <v>5</v>
      </c>
      <c r="H9498" s="2">
        <v>43080</v>
      </c>
      <c r="I9498" s="2">
        <v>43080</v>
      </c>
      <c r="J9498" t="s">
        <v>3</v>
      </c>
      <c r="K9498">
        <v>579</v>
      </c>
      <c r="L9498">
        <v>17</v>
      </c>
      <c r="M9498">
        <v>494.87</v>
      </c>
      <c r="N9498">
        <v>0</v>
      </c>
      <c r="O9498">
        <v>0</v>
      </c>
      <c r="P9498">
        <v>494.87</v>
      </c>
      <c r="Q9498" t="s">
        <v>17023</v>
      </c>
      <c r="R9498">
        <v>85</v>
      </c>
      <c r="S9498">
        <v>0</v>
      </c>
      <c r="T9498" t="s">
        <v>27046</v>
      </c>
      <c r="U9498" t="s">
        <v>20522</v>
      </c>
      <c r="V9498" s="2">
        <v>43086</v>
      </c>
      <c r="W9498" s="7">
        <f t="shared" si="827"/>
        <v>2017</v>
      </c>
      <c r="X9498" s="2">
        <v>43072</v>
      </c>
      <c r="Y9498" t="s">
        <v>47</v>
      </c>
      <c r="Z9498" t="s">
        <v>7</v>
      </c>
      <c r="AA9498" t="s">
        <v>17024</v>
      </c>
      <c r="AB9498">
        <v>8</v>
      </c>
      <c r="AC9498">
        <v>5832</v>
      </c>
      <c r="AD9498">
        <v>17956</v>
      </c>
      <c r="AE9498" t="s">
        <v>23296</v>
      </c>
      <c r="AF9498" t="s">
        <v>27034</v>
      </c>
      <c r="AG9498">
        <f t="shared" si="828"/>
        <v>5</v>
      </c>
      <c r="AI9498" t="str">
        <f t="shared" si="829"/>
        <v/>
      </c>
      <c r="AJ9498">
        <f t="shared" si="826"/>
        <v>0</v>
      </c>
      <c r="AK9498" t="str">
        <f t="shared" si="830"/>
        <v/>
      </c>
    </row>
    <row r="9499" spans="1:37" x14ac:dyDescent="0.25">
      <c r="A9499" s="1">
        <v>4.1666666666666664E-2</v>
      </c>
      <c r="B9499">
        <v>0</v>
      </c>
      <c r="C9499">
        <v>0</v>
      </c>
      <c r="D9499" t="s">
        <v>17025</v>
      </c>
      <c r="E9499">
        <v>0</v>
      </c>
      <c r="F9499">
        <v>0</v>
      </c>
      <c r="G9499" t="s">
        <v>5</v>
      </c>
      <c r="H9499" s="2">
        <v>43075</v>
      </c>
      <c r="I9499" s="2">
        <v>43074</v>
      </c>
      <c r="J9499" t="s">
        <v>3</v>
      </c>
      <c r="K9499">
        <v>211</v>
      </c>
      <c r="L9499">
        <v>17</v>
      </c>
      <c r="M9499">
        <v>180.34</v>
      </c>
      <c r="N9499">
        <v>0</v>
      </c>
      <c r="O9499">
        <v>0</v>
      </c>
      <c r="P9499">
        <v>180.34</v>
      </c>
      <c r="Q9499" s="4">
        <v>44938</v>
      </c>
      <c r="R9499">
        <v>50</v>
      </c>
      <c r="S9499">
        <v>0</v>
      </c>
      <c r="T9499" t="s">
        <v>27046</v>
      </c>
      <c r="U9499" t="s">
        <v>20524</v>
      </c>
      <c r="V9499" s="2">
        <v>43074</v>
      </c>
      <c r="W9499" s="7">
        <f t="shared" si="827"/>
        <v>2017</v>
      </c>
      <c r="X9499" s="2">
        <v>43072</v>
      </c>
      <c r="Y9499" t="s">
        <v>12</v>
      </c>
      <c r="Z9499" t="s">
        <v>7</v>
      </c>
      <c r="AA9499" t="s">
        <v>295</v>
      </c>
      <c r="AB9499">
        <v>1</v>
      </c>
      <c r="AC9499">
        <v>8704</v>
      </c>
      <c r="AD9499">
        <v>17957</v>
      </c>
      <c r="AE9499" t="s">
        <v>26032</v>
      </c>
      <c r="AF9499" t="s">
        <v>27034</v>
      </c>
      <c r="AG9499">
        <f t="shared" si="828"/>
        <v>5</v>
      </c>
      <c r="AI9499" t="str">
        <f t="shared" si="829"/>
        <v/>
      </c>
      <c r="AJ9499">
        <f t="shared" si="826"/>
        <v>0</v>
      </c>
      <c r="AK9499" t="str">
        <f t="shared" si="830"/>
        <v/>
      </c>
    </row>
    <row r="9500" spans="1:37" x14ac:dyDescent="0.25">
      <c r="A9500" s="1">
        <v>0</v>
      </c>
      <c r="B9500">
        <v>0</v>
      </c>
      <c r="C9500">
        <v>0</v>
      </c>
      <c r="D9500" s="4">
        <v>44973</v>
      </c>
      <c r="E9500">
        <v>0</v>
      </c>
      <c r="F9500">
        <v>0</v>
      </c>
      <c r="G9500" t="s">
        <v>5</v>
      </c>
      <c r="H9500" s="2">
        <v>43079</v>
      </c>
      <c r="I9500" s="2">
        <v>43079</v>
      </c>
      <c r="J9500" t="s">
        <v>3</v>
      </c>
      <c r="K9500">
        <v>391</v>
      </c>
      <c r="L9500">
        <v>17</v>
      </c>
      <c r="M9500">
        <v>334.19</v>
      </c>
      <c r="N9500">
        <v>0</v>
      </c>
      <c r="O9500">
        <v>0</v>
      </c>
      <c r="P9500">
        <v>334.19</v>
      </c>
      <c r="Q9500" s="4">
        <v>44969</v>
      </c>
      <c r="R9500">
        <v>85</v>
      </c>
      <c r="S9500">
        <v>0</v>
      </c>
      <c r="T9500" t="s">
        <v>27046</v>
      </c>
      <c r="U9500" t="s">
        <v>20522</v>
      </c>
      <c r="V9500" s="2">
        <v>36892</v>
      </c>
      <c r="W9500" s="7">
        <f t="shared" si="827"/>
        <v>2017</v>
      </c>
      <c r="X9500" s="2">
        <v>43073</v>
      </c>
      <c r="Y9500" t="s">
        <v>93</v>
      </c>
      <c r="Z9500" t="s">
        <v>7</v>
      </c>
      <c r="AA9500" t="s">
        <v>17026</v>
      </c>
      <c r="AB9500">
        <v>2</v>
      </c>
      <c r="AC9500">
        <v>2356</v>
      </c>
      <c r="AD9500">
        <v>17958</v>
      </c>
      <c r="AE9500" t="s">
        <v>21343</v>
      </c>
      <c r="AF9500" t="s">
        <v>27034</v>
      </c>
      <c r="AG9500">
        <f t="shared" si="828"/>
        <v>5</v>
      </c>
      <c r="AI9500" t="str">
        <f t="shared" si="829"/>
        <v/>
      </c>
      <c r="AJ9500">
        <f t="shared" si="826"/>
        <v>0</v>
      </c>
      <c r="AK9500" t="str">
        <f t="shared" si="830"/>
        <v/>
      </c>
    </row>
    <row r="9501" spans="1:37" x14ac:dyDescent="0.25">
      <c r="A9501" s="1">
        <v>6.9444444444444434E-2</v>
      </c>
      <c r="B9501">
        <v>0</v>
      </c>
      <c r="C9501">
        <v>0</v>
      </c>
      <c r="D9501" s="4">
        <v>44941</v>
      </c>
      <c r="E9501">
        <v>0</v>
      </c>
      <c r="F9501">
        <v>0</v>
      </c>
      <c r="G9501" t="s">
        <v>5</v>
      </c>
      <c r="H9501" s="2">
        <v>43076</v>
      </c>
      <c r="I9501" s="2">
        <v>43076</v>
      </c>
      <c r="J9501" t="s">
        <v>3</v>
      </c>
      <c r="K9501">
        <v>211</v>
      </c>
      <c r="L9501">
        <v>17</v>
      </c>
      <c r="M9501">
        <v>180.34</v>
      </c>
      <c r="N9501">
        <v>0</v>
      </c>
      <c r="O9501">
        <v>0</v>
      </c>
      <c r="P9501">
        <v>180.34</v>
      </c>
      <c r="Q9501" s="4">
        <v>45058</v>
      </c>
      <c r="R9501">
        <v>75</v>
      </c>
      <c r="S9501">
        <v>0</v>
      </c>
      <c r="T9501" t="s">
        <v>27046</v>
      </c>
      <c r="U9501" t="s">
        <v>20520</v>
      </c>
      <c r="V9501" s="2">
        <v>43087</v>
      </c>
      <c r="W9501" s="7">
        <f t="shared" si="827"/>
        <v>2017</v>
      </c>
      <c r="X9501" s="2">
        <v>43073</v>
      </c>
      <c r="Y9501" t="s">
        <v>408</v>
      </c>
      <c r="Z9501" t="s">
        <v>7</v>
      </c>
      <c r="AA9501" t="s">
        <v>36</v>
      </c>
      <c r="AB9501">
        <v>2</v>
      </c>
      <c r="AC9501">
        <v>5516</v>
      </c>
      <c r="AD9501">
        <v>17959</v>
      </c>
      <c r="AE9501" t="s">
        <v>22993</v>
      </c>
      <c r="AF9501" t="s">
        <v>27034</v>
      </c>
      <c r="AG9501">
        <f t="shared" si="828"/>
        <v>5</v>
      </c>
      <c r="AI9501" t="str">
        <f t="shared" si="829"/>
        <v/>
      </c>
      <c r="AJ9501">
        <f t="shared" si="826"/>
        <v>0</v>
      </c>
      <c r="AK9501" t="str">
        <f t="shared" si="830"/>
        <v/>
      </c>
    </row>
    <row r="9502" spans="1:37" x14ac:dyDescent="0.25">
      <c r="A9502" s="1">
        <v>2.7777777777777776E-2</v>
      </c>
      <c r="B9502">
        <v>0</v>
      </c>
      <c r="C9502">
        <v>0</v>
      </c>
      <c r="D9502" s="4">
        <v>45150</v>
      </c>
      <c r="E9502">
        <v>0</v>
      </c>
      <c r="F9502">
        <v>0</v>
      </c>
      <c r="G9502" t="s">
        <v>5</v>
      </c>
      <c r="H9502" s="2">
        <v>43073</v>
      </c>
      <c r="I9502" s="2">
        <v>43073</v>
      </c>
      <c r="J9502" t="s">
        <v>3</v>
      </c>
      <c r="K9502">
        <v>257</v>
      </c>
      <c r="L9502">
        <v>17</v>
      </c>
      <c r="M9502">
        <v>219.66</v>
      </c>
      <c r="N9502">
        <v>0</v>
      </c>
      <c r="O9502">
        <v>0</v>
      </c>
      <c r="P9502">
        <v>219.66</v>
      </c>
      <c r="Q9502" s="4">
        <v>45119</v>
      </c>
      <c r="R9502">
        <v>65</v>
      </c>
      <c r="S9502">
        <v>0</v>
      </c>
      <c r="T9502" t="s">
        <v>27046</v>
      </c>
      <c r="U9502" t="s">
        <v>20524</v>
      </c>
      <c r="V9502" s="2">
        <v>43075</v>
      </c>
      <c r="W9502" s="7">
        <f t="shared" si="827"/>
        <v>2017</v>
      </c>
      <c r="X9502" s="2">
        <v>43073</v>
      </c>
      <c r="Y9502" t="s">
        <v>47</v>
      </c>
      <c r="Z9502" t="s">
        <v>7</v>
      </c>
      <c r="AA9502" t="s">
        <v>301</v>
      </c>
      <c r="AB9502">
        <v>1</v>
      </c>
      <c r="AC9502">
        <v>8705</v>
      </c>
      <c r="AD9502">
        <v>17960</v>
      </c>
      <c r="AE9502" t="s">
        <v>26033</v>
      </c>
      <c r="AF9502" t="s">
        <v>27034</v>
      </c>
      <c r="AG9502">
        <f t="shared" si="828"/>
        <v>5</v>
      </c>
      <c r="AI9502" t="str">
        <f t="shared" si="829"/>
        <v/>
      </c>
      <c r="AJ9502">
        <f t="shared" si="826"/>
        <v>0</v>
      </c>
      <c r="AK9502" t="str">
        <f t="shared" si="830"/>
        <v/>
      </c>
    </row>
    <row r="9503" spans="1:37" x14ac:dyDescent="0.25">
      <c r="A9503" s="1">
        <v>6.25E-2</v>
      </c>
      <c r="B9503">
        <v>0</v>
      </c>
      <c r="C9503">
        <v>0</v>
      </c>
      <c r="D9503" s="4">
        <v>44945</v>
      </c>
      <c r="E9503">
        <v>0</v>
      </c>
      <c r="F9503">
        <v>0</v>
      </c>
      <c r="G9503" t="s">
        <v>5</v>
      </c>
      <c r="H9503" s="2">
        <v>43084</v>
      </c>
      <c r="I9503" s="2">
        <v>43080</v>
      </c>
      <c r="J9503" t="s">
        <v>3</v>
      </c>
      <c r="K9503">
        <v>293</v>
      </c>
      <c r="L9503">
        <v>17</v>
      </c>
      <c r="M9503">
        <v>250.43</v>
      </c>
      <c r="N9503">
        <v>0</v>
      </c>
      <c r="O9503">
        <v>0</v>
      </c>
      <c r="P9503">
        <v>250.43</v>
      </c>
      <c r="Q9503" s="4">
        <v>44939</v>
      </c>
      <c r="R9503">
        <v>75</v>
      </c>
      <c r="S9503">
        <v>0</v>
      </c>
      <c r="T9503" t="s">
        <v>27046</v>
      </c>
      <c r="U9503" t="s">
        <v>20520</v>
      </c>
      <c r="V9503" s="2">
        <v>43087</v>
      </c>
      <c r="W9503" s="7">
        <f t="shared" si="827"/>
        <v>2017</v>
      </c>
      <c r="X9503" s="2">
        <v>43073</v>
      </c>
      <c r="Y9503" t="s">
        <v>6208</v>
      </c>
      <c r="Z9503" t="s">
        <v>7</v>
      </c>
      <c r="AA9503" t="s">
        <v>396</v>
      </c>
      <c r="AB9503">
        <v>2</v>
      </c>
      <c r="AC9503">
        <v>8517</v>
      </c>
      <c r="AD9503">
        <v>17961</v>
      </c>
      <c r="AE9503" t="s">
        <v>25853</v>
      </c>
      <c r="AF9503" t="s">
        <v>27034</v>
      </c>
      <c r="AG9503">
        <f t="shared" si="828"/>
        <v>5</v>
      </c>
      <c r="AI9503" t="str">
        <f t="shared" si="829"/>
        <v/>
      </c>
      <c r="AJ9503">
        <f t="shared" si="826"/>
        <v>0</v>
      </c>
      <c r="AK9503" t="str">
        <f t="shared" si="830"/>
        <v/>
      </c>
    </row>
    <row r="9504" spans="1:37" x14ac:dyDescent="0.25">
      <c r="A9504" s="1">
        <v>8.3333333333333329E-2</v>
      </c>
      <c r="B9504">
        <v>5</v>
      </c>
      <c r="C9504">
        <v>0</v>
      </c>
      <c r="D9504" s="4">
        <v>44974</v>
      </c>
      <c r="E9504">
        <v>0</v>
      </c>
      <c r="F9504">
        <v>0</v>
      </c>
      <c r="G9504" t="s">
        <v>5</v>
      </c>
      <c r="H9504" s="2">
        <v>43081</v>
      </c>
      <c r="I9504" s="2">
        <v>43081</v>
      </c>
      <c r="J9504" t="s">
        <v>3</v>
      </c>
      <c r="K9504">
        <v>325</v>
      </c>
      <c r="L9504">
        <v>17</v>
      </c>
      <c r="M9504">
        <v>277.77999999999997</v>
      </c>
      <c r="N9504">
        <v>0</v>
      </c>
      <c r="O9504">
        <v>0</v>
      </c>
      <c r="P9504">
        <v>277.77999999999997</v>
      </c>
      <c r="Q9504" s="4">
        <v>44970</v>
      </c>
      <c r="R9504">
        <v>75</v>
      </c>
      <c r="S9504">
        <v>0</v>
      </c>
      <c r="T9504" t="s">
        <v>27046</v>
      </c>
      <c r="U9504" t="s">
        <v>20520</v>
      </c>
      <c r="V9504" s="2">
        <v>43088</v>
      </c>
      <c r="W9504" s="7">
        <f t="shared" si="827"/>
        <v>2017</v>
      </c>
      <c r="X9504" s="2">
        <v>43074</v>
      </c>
      <c r="Y9504" t="s">
        <v>80</v>
      </c>
      <c r="Z9504" t="s">
        <v>7</v>
      </c>
      <c r="AA9504" t="s">
        <v>81</v>
      </c>
      <c r="AB9504">
        <v>3</v>
      </c>
      <c r="AC9504">
        <v>8706</v>
      </c>
      <c r="AD9504">
        <v>17962</v>
      </c>
      <c r="AE9504" t="s">
        <v>26034</v>
      </c>
      <c r="AF9504" t="s">
        <v>27034</v>
      </c>
      <c r="AG9504">
        <f t="shared" si="828"/>
        <v>5</v>
      </c>
      <c r="AI9504" t="str">
        <f t="shared" si="829"/>
        <v/>
      </c>
      <c r="AJ9504">
        <f t="shared" si="826"/>
        <v>0</v>
      </c>
      <c r="AK9504" t="str">
        <f t="shared" si="830"/>
        <v/>
      </c>
    </row>
    <row r="9505" spans="1:37" x14ac:dyDescent="0.25">
      <c r="A9505" s="1">
        <v>7.2916666666666671E-2</v>
      </c>
      <c r="B9505">
        <v>5</v>
      </c>
      <c r="C9505">
        <v>0</v>
      </c>
      <c r="D9505" s="4">
        <v>45064</v>
      </c>
      <c r="E9505">
        <v>0</v>
      </c>
      <c r="F9505">
        <v>0</v>
      </c>
      <c r="G9505" t="s">
        <v>5</v>
      </c>
      <c r="H9505" s="2">
        <v>43083</v>
      </c>
      <c r="I9505" s="2">
        <v>43081</v>
      </c>
      <c r="J9505" t="s">
        <v>3</v>
      </c>
      <c r="K9505">
        <v>211</v>
      </c>
      <c r="L9505">
        <v>17</v>
      </c>
      <c r="M9505">
        <v>180.34</v>
      </c>
      <c r="N9505">
        <v>0</v>
      </c>
      <c r="O9505">
        <v>0</v>
      </c>
      <c r="P9505">
        <v>180.34</v>
      </c>
      <c r="Q9505" s="4">
        <v>44998</v>
      </c>
      <c r="R9505">
        <v>65</v>
      </c>
      <c r="S9505">
        <v>0</v>
      </c>
      <c r="T9505" t="s">
        <v>27046</v>
      </c>
      <c r="U9505" t="s">
        <v>20524</v>
      </c>
      <c r="V9505" s="2">
        <v>43081</v>
      </c>
      <c r="W9505" s="7">
        <f t="shared" si="827"/>
        <v>2017</v>
      </c>
      <c r="X9505" s="2">
        <v>43074</v>
      </c>
      <c r="Y9505" t="s">
        <v>260</v>
      </c>
      <c r="Z9505" t="s">
        <v>7</v>
      </c>
      <c r="AA9505" t="s">
        <v>215</v>
      </c>
      <c r="AB9505">
        <v>9</v>
      </c>
      <c r="AC9505">
        <v>8707</v>
      </c>
      <c r="AD9505">
        <v>17963</v>
      </c>
      <c r="AE9505" t="s">
        <v>26035</v>
      </c>
      <c r="AF9505" t="s">
        <v>27034</v>
      </c>
      <c r="AG9505">
        <f t="shared" si="828"/>
        <v>5</v>
      </c>
      <c r="AI9505" t="str">
        <f t="shared" si="829"/>
        <v/>
      </c>
      <c r="AJ9505">
        <f t="shared" si="826"/>
        <v>0</v>
      </c>
      <c r="AK9505" t="str">
        <f t="shared" si="830"/>
        <v/>
      </c>
    </row>
    <row r="9506" spans="1:37" x14ac:dyDescent="0.25">
      <c r="A9506" s="1">
        <v>0.125</v>
      </c>
      <c r="B9506">
        <v>10</v>
      </c>
      <c r="C9506">
        <v>0</v>
      </c>
      <c r="D9506" s="4">
        <v>45185</v>
      </c>
      <c r="E9506">
        <v>0</v>
      </c>
      <c r="F9506">
        <v>0</v>
      </c>
      <c r="G9506" t="s">
        <v>5</v>
      </c>
      <c r="H9506" s="2">
        <v>43080</v>
      </c>
      <c r="I9506" s="2">
        <v>43080</v>
      </c>
      <c r="J9506" t="s">
        <v>3</v>
      </c>
      <c r="K9506">
        <v>339</v>
      </c>
      <c r="L9506">
        <v>17</v>
      </c>
      <c r="M9506">
        <v>289.74</v>
      </c>
      <c r="N9506">
        <v>0</v>
      </c>
      <c r="O9506">
        <v>0</v>
      </c>
      <c r="P9506">
        <v>289.74</v>
      </c>
      <c r="Q9506" s="4">
        <v>45090</v>
      </c>
      <c r="R9506">
        <v>85</v>
      </c>
      <c r="S9506">
        <v>0</v>
      </c>
      <c r="T9506" t="s">
        <v>27046</v>
      </c>
      <c r="U9506" t="s">
        <v>20522</v>
      </c>
      <c r="V9506" s="2">
        <v>43081</v>
      </c>
      <c r="W9506" s="7">
        <f t="shared" si="827"/>
        <v>2017</v>
      </c>
      <c r="X9506" s="2">
        <v>43074</v>
      </c>
      <c r="Y9506" t="s">
        <v>71</v>
      </c>
      <c r="Z9506" t="s">
        <v>7</v>
      </c>
      <c r="AA9506" t="s">
        <v>215</v>
      </c>
      <c r="AB9506">
        <v>9</v>
      </c>
      <c r="AC9506">
        <v>8708</v>
      </c>
      <c r="AD9506">
        <v>17964</v>
      </c>
      <c r="AE9506" t="s">
        <v>26036</v>
      </c>
      <c r="AF9506" t="s">
        <v>27034</v>
      </c>
      <c r="AG9506">
        <f t="shared" si="828"/>
        <v>5</v>
      </c>
      <c r="AI9506" t="str">
        <f t="shared" si="829"/>
        <v/>
      </c>
      <c r="AJ9506">
        <f t="shared" si="826"/>
        <v>0</v>
      </c>
      <c r="AK9506" t="str">
        <f t="shared" si="830"/>
        <v/>
      </c>
    </row>
    <row r="9507" spans="1:37" x14ac:dyDescent="0.25">
      <c r="A9507" s="1">
        <v>4.1666666666666664E-2</v>
      </c>
      <c r="B9507">
        <v>0</v>
      </c>
      <c r="C9507">
        <v>0</v>
      </c>
      <c r="D9507" t="s">
        <v>17027</v>
      </c>
      <c r="E9507">
        <v>0</v>
      </c>
      <c r="F9507">
        <v>0</v>
      </c>
      <c r="G9507" t="s">
        <v>5</v>
      </c>
      <c r="H9507" s="2">
        <v>43172</v>
      </c>
      <c r="I9507" s="2">
        <v>43136</v>
      </c>
      <c r="J9507" t="s">
        <v>3</v>
      </c>
      <c r="K9507">
        <v>129</v>
      </c>
      <c r="L9507">
        <v>17</v>
      </c>
      <c r="M9507">
        <v>110.26</v>
      </c>
      <c r="N9507">
        <v>0</v>
      </c>
      <c r="O9507">
        <v>0</v>
      </c>
      <c r="P9507">
        <v>110.26</v>
      </c>
      <c r="Q9507" s="4">
        <v>45182</v>
      </c>
      <c r="R9507">
        <v>65</v>
      </c>
      <c r="S9507">
        <v>0</v>
      </c>
      <c r="T9507" t="s">
        <v>27046</v>
      </c>
      <c r="U9507" t="s">
        <v>20524</v>
      </c>
      <c r="V9507" s="2">
        <v>43088</v>
      </c>
      <c r="W9507" s="7">
        <f t="shared" si="827"/>
        <v>2017</v>
      </c>
      <c r="X9507" s="2">
        <v>43074</v>
      </c>
      <c r="Y9507" t="s">
        <v>6</v>
      </c>
      <c r="Z9507" t="s">
        <v>7</v>
      </c>
      <c r="AA9507" t="s">
        <v>17028</v>
      </c>
      <c r="AB9507">
        <v>6</v>
      </c>
      <c r="AC9507">
        <v>8693</v>
      </c>
      <c r="AD9507">
        <v>17965</v>
      </c>
      <c r="AE9507" t="s">
        <v>26022</v>
      </c>
      <c r="AF9507" t="s">
        <v>27034</v>
      </c>
      <c r="AG9507">
        <f t="shared" si="828"/>
        <v>5</v>
      </c>
      <c r="AI9507" t="str">
        <f t="shared" si="829"/>
        <v/>
      </c>
      <c r="AJ9507">
        <f t="shared" si="826"/>
        <v>0</v>
      </c>
      <c r="AK9507" t="str">
        <f t="shared" si="830"/>
        <v/>
      </c>
    </row>
    <row r="9508" spans="1:37" x14ac:dyDescent="0.25">
      <c r="A9508" s="1">
        <v>0</v>
      </c>
      <c r="B9508">
        <v>0</v>
      </c>
      <c r="C9508" t="s">
        <v>17029</v>
      </c>
      <c r="D9508" s="4">
        <v>44999</v>
      </c>
      <c r="E9508">
        <v>0</v>
      </c>
      <c r="F9508">
        <v>0</v>
      </c>
      <c r="G9508" t="s">
        <v>5</v>
      </c>
      <c r="H9508" s="2">
        <v>43100</v>
      </c>
      <c r="I9508" t="s">
        <v>2</v>
      </c>
      <c r="J9508" t="s">
        <v>3</v>
      </c>
      <c r="K9508">
        <v>85</v>
      </c>
      <c r="L9508">
        <v>17</v>
      </c>
      <c r="M9508">
        <v>72.650000000000006</v>
      </c>
      <c r="N9508">
        <v>0</v>
      </c>
      <c r="O9508">
        <v>0</v>
      </c>
      <c r="P9508">
        <v>72.650000000000006</v>
      </c>
      <c r="Q9508" t="s">
        <v>0</v>
      </c>
      <c r="R9508">
        <v>0</v>
      </c>
      <c r="S9508">
        <v>0</v>
      </c>
      <c r="T9508" t="s">
        <v>27046</v>
      </c>
      <c r="U9508" t="s">
        <v>20522</v>
      </c>
      <c r="V9508" s="2">
        <v>43082</v>
      </c>
      <c r="W9508" s="7">
        <f t="shared" si="827"/>
        <v>2017</v>
      </c>
      <c r="X9508" s="2">
        <v>43075</v>
      </c>
      <c r="Y9508" t="s">
        <v>4884</v>
      </c>
      <c r="Z9508" t="s">
        <v>7</v>
      </c>
      <c r="AA9508" t="s">
        <v>215</v>
      </c>
      <c r="AB9508">
        <v>9</v>
      </c>
      <c r="AC9508">
        <v>3496</v>
      </c>
      <c r="AD9508">
        <v>17966</v>
      </c>
      <c r="AE9508" t="s">
        <v>21750</v>
      </c>
      <c r="AF9508" t="s">
        <v>27034</v>
      </c>
      <c r="AG9508">
        <f t="shared" si="828"/>
        <v>5</v>
      </c>
      <c r="AI9508" t="str">
        <f t="shared" si="829"/>
        <v/>
      </c>
      <c r="AJ9508">
        <f t="shared" si="826"/>
        <v>0</v>
      </c>
      <c r="AK9508" t="str">
        <f t="shared" si="830"/>
        <v/>
      </c>
    </row>
    <row r="9509" spans="1:37" x14ac:dyDescent="0.25">
      <c r="A9509" s="1">
        <v>2.7777777777777776E-2</v>
      </c>
      <c r="B9509">
        <v>0</v>
      </c>
      <c r="C9509">
        <v>0</v>
      </c>
      <c r="D9509" s="4">
        <v>45122</v>
      </c>
      <c r="E9509">
        <v>0</v>
      </c>
      <c r="F9509">
        <v>0</v>
      </c>
      <c r="G9509" t="s">
        <v>5</v>
      </c>
      <c r="H9509" s="2">
        <v>43077</v>
      </c>
      <c r="I9509" s="2">
        <v>43076</v>
      </c>
      <c r="J9509" t="s">
        <v>3</v>
      </c>
      <c r="K9509">
        <v>374</v>
      </c>
      <c r="L9509">
        <v>17</v>
      </c>
      <c r="M9509">
        <v>319.66000000000003</v>
      </c>
      <c r="N9509">
        <v>0</v>
      </c>
      <c r="O9509">
        <v>0</v>
      </c>
      <c r="P9509">
        <v>319.66000000000003</v>
      </c>
      <c r="Q9509" s="4">
        <v>45121</v>
      </c>
      <c r="R9509">
        <v>85</v>
      </c>
      <c r="S9509">
        <v>0</v>
      </c>
      <c r="T9509" t="s">
        <v>27046</v>
      </c>
      <c r="U9509" t="s">
        <v>20522</v>
      </c>
      <c r="V9509" s="2">
        <v>43089</v>
      </c>
      <c r="W9509" s="7">
        <f t="shared" si="827"/>
        <v>2017</v>
      </c>
      <c r="X9509" s="2">
        <v>43075</v>
      </c>
      <c r="Y9509" t="s">
        <v>17030</v>
      </c>
      <c r="Z9509" t="s">
        <v>7</v>
      </c>
      <c r="AA9509" t="s">
        <v>13316</v>
      </c>
      <c r="AB9509">
        <v>8</v>
      </c>
      <c r="AC9509">
        <v>8709</v>
      </c>
      <c r="AD9509">
        <v>17967</v>
      </c>
      <c r="AE9509" t="s">
        <v>26037</v>
      </c>
      <c r="AF9509" t="s">
        <v>27034</v>
      </c>
      <c r="AG9509">
        <f t="shared" si="828"/>
        <v>5</v>
      </c>
      <c r="AI9509" t="str">
        <f t="shared" si="829"/>
        <v/>
      </c>
      <c r="AJ9509">
        <f t="shared" si="826"/>
        <v>0</v>
      </c>
      <c r="AK9509" t="str">
        <f t="shared" si="830"/>
        <v/>
      </c>
    </row>
    <row r="9510" spans="1:37" x14ac:dyDescent="0.25">
      <c r="A9510" s="1">
        <v>3.125E-2</v>
      </c>
      <c r="B9510">
        <v>0</v>
      </c>
      <c r="C9510">
        <v>0</v>
      </c>
      <c r="D9510" s="4">
        <v>45093</v>
      </c>
      <c r="E9510">
        <v>0</v>
      </c>
      <c r="F9510">
        <v>0</v>
      </c>
      <c r="G9510" t="s">
        <v>5</v>
      </c>
      <c r="H9510" s="2">
        <v>43080</v>
      </c>
      <c r="I9510" s="2">
        <v>43080</v>
      </c>
      <c r="J9510" t="s">
        <v>3</v>
      </c>
      <c r="K9510">
        <v>158</v>
      </c>
      <c r="L9510">
        <v>17</v>
      </c>
      <c r="M9510">
        <v>135.04</v>
      </c>
      <c r="N9510">
        <v>0</v>
      </c>
      <c r="O9510">
        <v>0</v>
      </c>
      <c r="P9510">
        <v>135.04</v>
      </c>
      <c r="Q9510" t="s">
        <v>17031</v>
      </c>
      <c r="R9510">
        <v>65</v>
      </c>
      <c r="S9510">
        <v>0</v>
      </c>
      <c r="T9510" t="s">
        <v>27046</v>
      </c>
      <c r="U9510" t="s">
        <v>20524</v>
      </c>
      <c r="V9510" s="2">
        <v>43090</v>
      </c>
      <c r="W9510" s="7">
        <f t="shared" si="827"/>
        <v>2017</v>
      </c>
      <c r="X9510" s="2">
        <v>43076</v>
      </c>
      <c r="Y9510" t="s">
        <v>1620</v>
      </c>
      <c r="Z9510" t="s">
        <v>7</v>
      </c>
      <c r="AA9510" t="s">
        <v>4320</v>
      </c>
      <c r="AB9510">
        <v>8</v>
      </c>
      <c r="AC9510">
        <v>6061</v>
      </c>
      <c r="AD9510">
        <v>17968</v>
      </c>
      <c r="AE9510" t="s">
        <v>23519</v>
      </c>
      <c r="AF9510" t="s">
        <v>27034</v>
      </c>
      <c r="AG9510">
        <f t="shared" si="828"/>
        <v>5</v>
      </c>
      <c r="AI9510" t="str">
        <f t="shared" si="829"/>
        <v/>
      </c>
      <c r="AJ9510">
        <f t="shared" si="826"/>
        <v>0</v>
      </c>
      <c r="AK9510" t="str">
        <f t="shared" si="830"/>
        <v/>
      </c>
    </row>
    <row r="9511" spans="1:37" x14ac:dyDescent="0.25">
      <c r="A9511" s="1">
        <v>0</v>
      </c>
      <c r="B9511">
        <v>0</v>
      </c>
      <c r="C9511">
        <v>0</v>
      </c>
      <c r="D9511" s="4">
        <v>45061</v>
      </c>
      <c r="E9511">
        <v>0</v>
      </c>
      <c r="F9511">
        <v>0</v>
      </c>
      <c r="G9511" t="s">
        <v>5</v>
      </c>
      <c r="H9511" s="2">
        <v>43077</v>
      </c>
      <c r="I9511" s="2">
        <v>43077</v>
      </c>
      <c r="J9511" t="s">
        <v>3</v>
      </c>
      <c r="K9511">
        <v>50</v>
      </c>
      <c r="L9511">
        <v>17</v>
      </c>
      <c r="M9511">
        <v>42.74</v>
      </c>
      <c r="N9511">
        <v>0</v>
      </c>
      <c r="O9511">
        <v>0</v>
      </c>
      <c r="P9511">
        <v>42.74</v>
      </c>
      <c r="Q9511" t="s">
        <v>0</v>
      </c>
      <c r="R9511">
        <v>0</v>
      </c>
      <c r="S9511">
        <v>0</v>
      </c>
      <c r="T9511" t="s">
        <v>27046</v>
      </c>
      <c r="U9511" t="s">
        <v>20516</v>
      </c>
      <c r="V9511" s="2">
        <v>43084</v>
      </c>
      <c r="W9511" s="7">
        <f t="shared" si="827"/>
        <v>2017</v>
      </c>
      <c r="X9511" s="2">
        <v>43077</v>
      </c>
      <c r="Y9511" t="s">
        <v>71</v>
      </c>
      <c r="Z9511" t="s">
        <v>7</v>
      </c>
      <c r="AA9511" t="s">
        <v>38</v>
      </c>
      <c r="AB9511">
        <v>7</v>
      </c>
      <c r="AC9511">
        <v>7502</v>
      </c>
      <c r="AD9511">
        <v>17969</v>
      </c>
      <c r="AE9511" t="s">
        <v>24896</v>
      </c>
      <c r="AF9511" t="s">
        <v>27034</v>
      </c>
      <c r="AG9511">
        <f t="shared" si="828"/>
        <v>5</v>
      </c>
      <c r="AI9511" t="str">
        <f t="shared" si="829"/>
        <v/>
      </c>
      <c r="AJ9511">
        <f t="shared" si="826"/>
        <v>0</v>
      </c>
      <c r="AK9511" t="str">
        <f t="shared" si="830"/>
        <v/>
      </c>
    </row>
    <row r="9512" spans="1:37" x14ac:dyDescent="0.25">
      <c r="A9512" s="1">
        <v>8.3333333333333329E-2</v>
      </c>
      <c r="B9512">
        <v>5</v>
      </c>
      <c r="C9512">
        <v>0</v>
      </c>
      <c r="D9512" s="4">
        <v>45187</v>
      </c>
      <c r="E9512">
        <v>0</v>
      </c>
      <c r="F9512">
        <v>0</v>
      </c>
      <c r="G9512" t="s">
        <v>5</v>
      </c>
      <c r="H9512" s="2">
        <v>43084</v>
      </c>
      <c r="I9512" s="2">
        <v>43083</v>
      </c>
      <c r="J9512" t="s">
        <v>3</v>
      </c>
      <c r="K9512">
        <v>257</v>
      </c>
      <c r="L9512">
        <v>17</v>
      </c>
      <c r="M9512">
        <v>219.66</v>
      </c>
      <c r="N9512">
        <v>0</v>
      </c>
      <c r="O9512">
        <v>0</v>
      </c>
      <c r="P9512">
        <v>219.66</v>
      </c>
      <c r="Q9512" s="4">
        <v>45092</v>
      </c>
      <c r="R9512">
        <v>85</v>
      </c>
      <c r="S9512">
        <v>0</v>
      </c>
      <c r="T9512" t="s">
        <v>27046</v>
      </c>
      <c r="U9512" t="s">
        <v>20522</v>
      </c>
      <c r="V9512" s="2">
        <v>43084</v>
      </c>
      <c r="W9512" s="7">
        <f t="shared" si="827"/>
        <v>2017</v>
      </c>
      <c r="X9512" s="2">
        <v>43077</v>
      </c>
      <c r="Y9512" t="s">
        <v>5824</v>
      </c>
      <c r="Z9512" t="s">
        <v>7</v>
      </c>
      <c r="AA9512" t="s">
        <v>215</v>
      </c>
      <c r="AB9512">
        <v>9</v>
      </c>
      <c r="AC9512">
        <v>8710</v>
      </c>
      <c r="AD9512">
        <v>17970</v>
      </c>
      <c r="AE9512" t="s">
        <v>26038</v>
      </c>
      <c r="AF9512" t="s">
        <v>27034</v>
      </c>
      <c r="AG9512">
        <f t="shared" si="828"/>
        <v>5</v>
      </c>
      <c r="AI9512" t="str">
        <f t="shared" si="829"/>
        <v/>
      </c>
      <c r="AJ9512">
        <f t="shared" si="826"/>
        <v>0</v>
      </c>
      <c r="AK9512" t="str">
        <f t="shared" si="830"/>
        <v/>
      </c>
    </row>
    <row r="9513" spans="1:37" x14ac:dyDescent="0.25">
      <c r="A9513" s="1">
        <v>2.0833333333333332E-2</v>
      </c>
      <c r="B9513">
        <v>135</v>
      </c>
      <c r="C9513">
        <v>0</v>
      </c>
      <c r="D9513" s="4">
        <v>45095</v>
      </c>
      <c r="E9513">
        <v>0</v>
      </c>
      <c r="F9513">
        <v>0</v>
      </c>
      <c r="G9513" t="s">
        <v>5</v>
      </c>
      <c r="H9513" s="2">
        <v>43083</v>
      </c>
      <c r="I9513" s="2">
        <v>43081</v>
      </c>
      <c r="J9513" t="s">
        <v>3</v>
      </c>
      <c r="K9513">
        <v>386</v>
      </c>
      <c r="L9513">
        <v>17</v>
      </c>
      <c r="M9513">
        <v>329.91</v>
      </c>
      <c r="N9513">
        <v>0</v>
      </c>
      <c r="O9513">
        <v>0</v>
      </c>
      <c r="P9513">
        <v>329.91</v>
      </c>
      <c r="Q9513" s="4">
        <v>45184</v>
      </c>
      <c r="R9513">
        <v>75</v>
      </c>
      <c r="S9513">
        <v>0</v>
      </c>
      <c r="T9513" t="s">
        <v>27046</v>
      </c>
      <c r="U9513" t="s">
        <v>20520</v>
      </c>
      <c r="V9513" s="2">
        <v>43091</v>
      </c>
      <c r="W9513" s="7">
        <f t="shared" si="827"/>
        <v>2017</v>
      </c>
      <c r="X9513" s="2">
        <v>43077</v>
      </c>
      <c r="Y9513" t="s">
        <v>6</v>
      </c>
      <c r="Z9513" t="s">
        <v>7</v>
      </c>
      <c r="AA9513" t="s">
        <v>13001</v>
      </c>
      <c r="AB9513">
        <v>3</v>
      </c>
      <c r="AC9513">
        <v>8711</v>
      </c>
      <c r="AD9513">
        <v>17971</v>
      </c>
      <c r="AE9513" t="s">
        <v>26039</v>
      </c>
      <c r="AF9513" t="s">
        <v>27034</v>
      </c>
      <c r="AG9513">
        <f t="shared" si="828"/>
        <v>5</v>
      </c>
      <c r="AI9513" t="str">
        <f t="shared" si="829"/>
        <v/>
      </c>
      <c r="AJ9513">
        <f t="shared" si="826"/>
        <v>0</v>
      </c>
      <c r="AK9513" t="str">
        <f t="shared" si="830"/>
        <v/>
      </c>
    </row>
    <row r="9514" spans="1:37" x14ac:dyDescent="0.25">
      <c r="A9514" s="1">
        <v>2.0833333333333332E-2</v>
      </c>
      <c r="B9514">
        <v>0</v>
      </c>
      <c r="C9514">
        <v>0</v>
      </c>
      <c r="D9514" s="4">
        <v>45033</v>
      </c>
      <c r="E9514">
        <v>0</v>
      </c>
      <c r="F9514">
        <v>0</v>
      </c>
      <c r="G9514" t="s">
        <v>5</v>
      </c>
      <c r="H9514" s="2">
        <v>43082</v>
      </c>
      <c r="I9514" s="2">
        <v>43081</v>
      </c>
      <c r="J9514" t="s">
        <v>3</v>
      </c>
      <c r="K9514">
        <v>176</v>
      </c>
      <c r="L9514">
        <v>17</v>
      </c>
      <c r="M9514">
        <v>150.43</v>
      </c>
      <c r="N9514">
        <v>0</v>
      </c>
      <c r="O9514">
        <v>0</v>
      </c>
      <c r="P9514">
        <v>150.43</v>
      </c>
      <c r="Q9514" t="s">
        <v>17032</v>
      </c>
      <c r="R9514">
        <v>65</v>
      </c>
      <c r="S9514">
        <v>0</v>
      </c>
      <c r="T9514" t="s">
        <v>27046</v>
      </c>
      <c r="U9514" t="s">
        <v>20524</v>
      </c>
      <c r="V9514" s="2">
        <v>43091</v>
      </c>
      <c r="W9514" s="7">
        <f t="shared" si="827"/>
        <v>2017</v>
      </c>
      <c r="X9514" s="2">
        <v>43077</v>
      </c>
      <c r="Y9514" t="s">
        <v>6</v>
      </c>
      <c r="Z9514" t="s">
        <v>7</v>
      </c>
      <c r="AA9514" t="s">
        <v>26</v>
      </c>
      <c r="AB9514">
        <v>5</v>
      </c>
      <c r="AC9514">
        <v>8712</v>
      </c>
      <c r="AD9514">
        <v>17972</v>
      </c>
      <c r="AE9514" t="s">
        <v>26040</v>
      </c>
      <c r="AF9514" t="s">
        <v>27034</v>
      </c>
      <c r="AG9514">
        <f t="shared" si="828"/>
        <v>5</v>
      </c>
      <c r="AI9514" t="str">
        <f t="shared" si="829"/>
        <v/>
      </c>
      <c r="AJ9514">
        <f t="shared" si="826"/>
        <v>0</v>
      </c>
      <c r="AK9514" t="str">
        <f t="shared" si="830"/>
        <v/>
      </c>
    </row>
    <row r="9515" spans="1:37" x14ac:dyDescent="0.25">
      <c r="A9515" s="1">
        <v>6.25E-2</v>
      </c>
      <c r="B9515">
        <v>0</v>
      </c>
      <c r="C9515">
        <v>0</v>
      </c>
      <c r="D9515" s="4">
        <v>45001</v>
      </c>
      <c r="E9515">
        <v>0</v>
      </c>
      <c r="F9515">
        <v>0</v>
      </c>
      <c r="G9515" t="s">
        <v>5</v>
      </c>
      <c r="H9515" s="2">
        <v>43081</v>
      </c>
      <c r="I9515" t="s">
        <v>2</v>
      </c>
      <c r="J9515" t="s">
        <v>3</v>
      </c>
      <c r="K9515">
        <v>65</v>
      </c>
      <c r="L9515">
        <v>17</v>
      </c>
      <c r="M9515">
        <v>55.56</v>
      </c>
      <c r="N9515">
        <v>0</v>
      </c>
      <c r="O9515">
        <v>0</v>
      </c>
      <c r="P9515">
        <v>55.56</v>
      </c>
      <c r="Q9515" t="s">
        <v>0</v>
      </c>
      <c r="R9515">
        <v>0</v>
      </c>
      <c r="S9515">
        <v>0</v>
      </c>
      <c r="T9515" t="s">
        <v>27046</v>
      </c>
      <c r="U9515" t="s">
        <v>20524</v>
      </c>
      <c r="V9515" s="2">
        <v>43093</v>
      </c>
      <c r="W9515" s="7">
        <f t="shared" si="827"/>
        <v>2017</v>
      </c>
      <c r="X9515" s="2">
        <v>43079</v>
      </c>
      <c r="Y9515" t="s">
        <v>12</v>
      </c>
      <c r="Z9515" t="s">
        <v>7</v>
      </c>
      <c r="AA9515" t="s">
        <v>17033</v>
      </c>
      <c r="AB9515">
        <v>8</v>
      </c>
      <c r="AC9515">
        <v>8318</v>
      </c>
      <c r="AD9515">
        <v>17973</v>
      </c>
      <c r="AE9515" t="s">
        <v>25670</v>
      </c>
      <c r="AF9515" t="s">
        <v>27034</v>
      </c>
      <c r="AG9515">
        <f t="shared" si="828"/>
        <v>5</v>
      </c>
      <c r="AI9515" t="str">
        <f t="shared" si="829"/>
        <v/>
      </c>
      <c r="AJ9515">
        <f t="shared" si="826"/>
        <v>0</v>
      </c>
      <c r="AK9515" t="str">
        <f t="shared" si="830"/>
        <v/>
      </c>
    </row>
    <row r="9516" spans="1:37" x14ac:dyDescent="0.25">
      <c r="A9516" s="1">
        <v>9.375E-2</v>
      </c>
      <c r="B9516">
        <v>5</v>
      </c>
      <c r="C9516">
        <v>0</v>
      </c>
      <c r="D9516" s="4">
        <v>45155</v>
      </c>
      <c r="E9516">
        <v>0</v>
      </c>
      <c r="F9516">
        <v>0</v>
      </c>
      <c r="G9516" t="s">
        <v>5</v>
      </c>
      <c r="H9516" s="2">
        <v>43082</v>
      </c>
      <c r="I9516" s="2">
        <v>43082</v>
      </c>
      <c r="J9516" t="s">
        <v>3</v>
      </c>
      <c r="K9516">
        <v>257</v>
      </c>
      <c r="L9516">
        <v>17</v>
      </c>
      <c r="M9516">
        <v>219.66</v>
      </c>
      <c r="N9516">
        <v>0</v>
      </c>
      <c r="O9516">
        <v>0</v>
      </c>
      <c r="P9516">
        <v>219.66</v>
      </c>
      <c r="Q9516" s="4">
        <v>45123</v>
      </c>
      <c r="R9516">
        <v>75</v>
      </c>
      <c r="S9516">
        <v>0</v>
      </c>
      <c r="T9516" t="s">
        <v>27046</v>
      </c>
      <c r="U9516" t="s">
        <v>20520</v>
      </c>
      <c r="V9516" s="2">
        <v>43087</v>
      </c>
      <c r="W9516" s="7">
        <f t="shared" si="827"/>
        <v>2017</v>
      </c>
      <c r="X9516" s="2">
        <v>43080</v>
      </c>
      <c r="Y9516" t="s">
        <v>5824</v>
      </c>
      <c r="Z9516" t="s">
        <v>7</v>
      </c>
      <c r="AA9516" t="s">
        <v>215</v>
      </c>
      <c r="AB9516">
        <v>9</v>
      </c>
      <c r="AC9516">
        <v>6767</v>
      </c>
      <c r="AD9516">
        <v>17974</v>
      </c>
      <c r="AE9516" t="s">
        <v>24195</v>
      </c>
      <c r="AF9516" t="s">
        <v>27034</v>
      </c>
      <c r="AG9516">
        <f t="shared" si="828"/>
        <v>5</v>
      </c>
      <c r="AI9516" t="str">
        <f t="shared" si="829"/>
        <v/>
      </c>
      <c r="AJ9516">
        <f t="shared" si="826"/>
        <v>0</v>
      </c>
      <c r="AK9516" t="str">
        <f t="shared" si="830"/>
        <v/>
      </c>
    </row>
    <row r="9517" spans="1:37" x14ac:dyDescent="0.25">
      <c r="A9517" s="1">
        <v>4.1666666666666664E-2</v>
      </c>
      <c r="B9517">
        <v>5</v>
      </c>
      <c r="C9517">
        <v>0</v>
      </c>
      <c r="D9517" s="4">
        <v>45186</v>
      </c>
      <c r="E9517">
        <v>0</v>
      </c>
      <c r="F9517">
        <v>0</v>
      </c>
      <c r="G9517" t="s">
        <v>5</v>
      </c>
      <c r="H9517" s="2">
        <v>43083</v>
      </c>
      <c r="I9517" s="2">
        <v>43081</v>
      </c>
      <c r="J9517" t="s">
        <v>3</v>
      </c>
      <c r="K9517">
        <v>239</v>
      </c>
      <c r="L9517">
        <v>17</v>
      </c>
      <c r="M9517">
        <v>204.27</v>
      </c>
      <c r="N9517">
        <v>0</v>
      </c>
      <c r="O9517">
        <v>0</v>
      </c>
      <c r="P9517">
        <v>204.27</v>
      </c>
      <c r="Q9517" s="4">
        <v>44943</v>
      </c>
      <c r="R9517">
        <v>65</v>
      </c>
      <c r="S9517">
        <v>0</v>
      </c>
      <c r="T9517" t="s">
        <v>27046</v>
      </c>
      <c r="U9517" t="s">
        <v>20524</v>
      </c>
      <c r="V9517" s="2">
        <v>36892</v>
      </c>
      <c r="W9517" s="7">
        <f t="shared" si="827"/>
        <v>2017</v>
      </c>
      <c r="X9517" s="2">
        <v>43080</v>
      </c>
      <c r="Y9517" t="s">
        <v>47</v>
      </c>
      <c r="Z9517" t="s">
        <v>7</v>
      </c>
      <c r="AA9517" t="s">
        <v>673</v>
      </c>
      <c r="AB9517">
        <v>1</v>
      </c>
      <c r="AC9517">
        <v>8714</v>
      </c>
      <c r="AD9517">
        <v>17975</v>
      </c>
      <c r="AE9517" t="s">
        <v>26041</v>
      </c>
      <c r="AF9517" t="s">
        <v>27034</v>
      </c>
      <c r="AG9517">
        <f t="shared" si="828"/>
        <v>5</v>
      </c>
      <c r="AI9517" t="str">
        <f t="shared" si="829"/>
        <v/>
      </c>
      <c r="AJ9517">
        <f t="shared" si="826"/>
        <v>0</v>
      </c>
      <c r="AK9517" t="str">
        <f t="shared" si="830"/>
        <v/>
      </c>
    </row>
    <row r="9518" spans="1:37" x14ac:dyDescent="0.25">
      <c r="A9518" s="1">
        <v>2.0833333333333332E-2</v>
      </c>
      <c r="B9518">
        <v>0</v>
      </c>
      <c r="C9518">
        <v>0</v>
      </c>
      <c r="D9518" s="4">
        <v>44978</v>
      </c>
      <c r="E9518">
        <v>0</v>
      </c>
      <c r="F9518">
        <v>0</v>
      </c>
      <c r="G9518" t="s">
        <v>5</v>
      </c>
      <c r="H9518" s="2">
        <v>43105</v>
      </c>
      <c r="I9518" s="2">
        <v>43105</v>
      </c>
      <c r="J9518" t="s">
        <v>3</v>
      </c>
      <c r="K9518">
        <v>222</v>
      </c>
      <c r="L9518">
        <v>17</v>
      </c>
      <c r="M9518">
        <v>189.74</v>
      </c>
      <c r="N9518">
        <v>0</v>
      </c>
      <c r="O9518">
        <v>0</v>
      </c>
      <c r="P9518">
        <v>189.74</v>
      </c>
      <c r="Q9518" s="4">
        <v>44943</v>
      </c>
      <c r="R9518">
        <v>75</v>
      </c>
      <c r="S9518">
        <v>0</v>
      </c>
      <c r="T9518" t="s">
        <v>27046</v>
      </c>
      <c r="U9518" t="s">
        <v>20520</v>
      </c>
      <c r="V9518" s="2">
        <v>43095</v>
      </c>
      <c r="W9518" s="7">
        <f t="shared" si="827"/>
        <v>2017</v>
      </c>
      <c r="X9518" s="2">
        <v>43081</v>
      </c>
      <c r="Y9518" t="s">
        <v>15509</v>
      </c>
      <c r="Z9518" t="s">
        <v>7</v>
      </c>
      <c r="AA9518" t="s">
        <v>17034</v>
      </c>
      <c r="AB9518">
        <v>3</v>
      </c>
      <c r="AC9518">
        <v>3318</v>
      </c>
      <c r="AD9518">
        <v>17976</v>
      </c>
      <c r="AE9518" t="s">
        <v>21684</v>
      </c>
      <c r="AF9518" t="s">
        <v>27034</v>
      </c>
      <c r="AG9518">
        <f t="shared" si="828"/>
        <v>5</v>
      </c>
      <c r="AI9518" t="str">
        <f t="shared" si="829"/>
        <v/>
      </c>
      <c r="AJ9518">
        <f t="shared" si="826"/>
        <v>0</v>
      </c>
      <c r="AK9518" t="str">
        <f t="shared" si="830"/>
        <v/>
      </c>
    </row>
    <row r="9519" spans="1:37" x14ac:dyDescent="0.25">
      <c r="A9519" s="1">
        <v>4.1666666666666664E-2</v>
      </c>
      <c r="B9519">
        <v>65</v>
      </c>
      <c r="C9519">
        <v>0</v>
      </c>
      <c r="D9519" t="s">
        <v>17035</v>
      </c>
      <c r="E9519">
        <v>0</v>
      </c>
      <c r="F9519">
        <v>0</v>
      </c>
      <c r="G9519" t="s">
        <v>5</v>
      </c>
      <c r="H9519" s="2">
        <v>43133</v>
      </c>
      <c r="I9519" s="2">
        <v>43119</v>
      </c>
      <c r="J9519" t="s">
        <v>3</v>
      </c>
      <c r="K9519">
        <v>369</v>
      </c>
      <c r="L9519">
        <v>17</v>
      </c>
      <c r="M9519">
        <v>315.38</v>
      </c>
      <c r="N9519">
        <v>0</v>
      </c>
      <c r="O9519">
        <v>0</v>
      </c>
      <c r="P9519">
        <v>315.38</v>
      </c>
      <c r="Q9519" s="4">
        <v>44975</v>
      </c>
      <c r="R9519">
        <v>75</v>
      </c>
      <c r="S9519">
        <v>0</v>
      </c>
      <c r="T9519" t="s">
        <v>27046</v>
      </c>
      <c r="U9519" t="s">
        <v>20520</v>
      </c>
      <c r="V9519" s="2">
        <v>43097</v>
      </c>
      <c r="W9519" s="7">
        <f t="shared" si="827"/>
        <v>2017</v>
      </c>
      <c r="X9519" s="2">
        <v>43083</v>
      </c>
      <c r="Y9519" t="s">
        <v>80</v>
      </c>
      <c r="Z9519" t="s">
        <v>7</v>
      </c>
      <c r="AA9519" t="s">
        <v>9217</v>
      </c>
      <c r="AB9519">
        <v>3</v>
      </c>
      <c r="AC9519">
        <v>7937</v>
      </c>
      <c r="AD9519">
        <v>17977</v>
      </c>
      <c r="AE9519" t="s">
        <v>25307</v>
      </c>
      <c r="AF9519" t="s">
        <v>27034</v>
      </c>
      <c r="AG9519">
        <f t="shared" si="828"/>
        <v>5</v>
      </c>
      <c r="AI9519" t="str">
        <f t="shared" si="829"/>
        <v/>
      </c>
      <c r="AJ9519">
        <f t="shared" si="826"/>
        <v>0</v>
      </c>
      <c r="AK9519" t="str">
        <f t="shared" si="830"/>
        <v/>
      </c>
    </row>
    <row r="9520" spans="1:37" x14ac:dyDescent="0.25">
      <c r="A9520" s="1">
        <v>5.2083333333333336E-2</v>
      </c>
      <c r="B9520">
        <v>5</v>
      </c>
      <c r="C9520">
        <v>0</v>
      </c>
      <c r="D9520" s="4">
        <v>44976</v>
      </c>
      <c r="E9520">
        <v>0</v>
      </c>
      <c r="F9520">
        <v>0</v>
      </c>
      <c r="G9520" t="s">
        <v>5</v>
      </c>
      <c r="H9520" s="2">
        <v>43084</v>
      </c>
      <c r="I9520" s="2">
        <v>43084</v>
      </c>
      <c r="J9520" t="s">
        <v>3</v>
      </c>
      <c r="K9520">
        <v>211</v>
      </c>
      <c r="L9520">
        <v>17</v>
      </c>
      <c r="M9520">
        <v>180.34</v>
      </c>
      <c r="N9520">
        <v>0</v>
      </c>
      <c r="O9520">
        <v>0</v>
      </c>
      <c r="P9520">
        <v>180.34</v>
      </c>
      <c r="Q9520" s="4">
        <v>45034</v>
      </c>
      <c r="R9520">
        <v>65</v>
      </c>
      <c r="S9520">
        <v>0</v>
      </c>
      <c r="T9520" t="s">
        <v>27046</v>
      </c>
      <c r="U9520" t="s">
        <v>20524</v>
      </c>
      <c r="V9520" s="2">
        <v>43090</v>
      </c>
      <c r="W9520" s="7">
        <f t="shared" si="827"/>
        <v>2017</v>
      </c>
      <c r="X9520" s="2">
        <v>43083</v>
      </c>
      <c r="Y9520" t="s">
        <v>28</v>
      </c>
      <c r="Z9520" t="s">
        <v>7</v>
      </c>
      <c r="AA9520" t="s">
        <v>657</v>
      </c>
      <c r="AB9520">
        <v>9</v>
      </c>
      <c r="AC9520">
        <v>8715</v>
      </c>
      <c r="AD9520">
        <v>17978</v>
      </c>
      <c r="AE9520" t="s">
        <v>26042</v>
      </c>
      <c r="AF9520" t="s">
        <v>27034</v>
      </c>
      <c r="AG9520">
        <f t="shared" si="828"/>
        <v>5</v>
      </c>
      <c r="AI9520" t="str">
        <f t="shared" si="829"/>
        <v/>
      </c>
      <c r="AJ9520">
        <f t="shared" si="826"/>
        <v>0</v>
      </c>
      <c r="AK9520" t="str">
        <f t="shared" si="830"/>
        <v/>
      </c>
    </row>
    <row r="9521" spans="1:37" x14ac:dyDescent="0.25">
      <c r="A9521" s="1">
        <v>4.1666666666666664E-2</v>
      </c>
      <c r="B9521">
        <v>154</v>
      </c>
      <c r="C9521">
        <v>0</v>
      </c>
      <c r="D9521" t="s">
        <v>17036</v>
      </c>
      <c r="E9521">
        <v>0</v>
      </c>
      <c r="F9521">
        <v>0</v>
      </c>
      <c r="G9521" t="s">
        <v>5</v>
      </c>
      <c r="H9521" s="2">
        <v>43129</v>
      </c>
      <c r="I9521" s="2">
        <v>43112</v>
      </c>
      <c r="J9521" t="s">
        <v>3</v>
      </c>
      <c r="K9521">
        <v>386</v>
      </c>
      <c r="L9521">
        <v>17</v>
      </c>
      <c r="M9521">
        <v>329.91</v>
      </c>
      <c r="N9521">
        <v>0</v>
      </c>
      <c r="O9521">
        <v>0</v>
      </c>
      <c r="P9521">
        <v>329.91</v>
      </c>
      <c r="Q9521" t="s">
        <v>17037</v>
      </c>
      <c r="R9521">
        <v>75</v>
      </c>
      <c r="S9521">
        <v>0</v>
      </c>
      <c r="T9521" t="s">
        <v>27046</v>
      </c>
      <c r="U9521" t="s">
        <v>20520</v>
      </c>
      <c r="V9521" s="2">
        <v>43098</v>
      </c>
      <c r="W9521" s="7">
        <f t="shared" si="827"/>
        <v>2017</v>
      </c>
      <c r="X9521" s="2">
        <v>43084</v>
      </c>
      <c r="Y9521" t="s">
        <v>3638</v>
      </c>
      <c r="Z9521" t="s">
        <v>7</v>
      </c>
      <c r="AA9521" t="s">
        <v>9396</v>
      </c>
      <c r="AB9521">
        <v>3</v>
      </c>
      <c r="AC9521">
        <v>8717</v>
      </c>
      <c r="AD9521">
        <v>17979</v>
      </c>
      <c r="AE9521" t="s">
        <v>26043</v>
      </c>
      <c r="AF9521" t="s">
        <v>27034</v>
      </c>
      <c r="AG9521">
        <f t="shared" si="828"/>
        <v>5</v>
      </c>
      <c r="AI9521" t="str">
        <f t="shared" si="829"/>
        <v/>
      </c>
      <c r="AJ9521">
        <f t="shared" si="826"/>
        <v>0</v>
      </c>
      <c r="AK9521" t="str">
        <f t="shared" si="830"/>
        <v/>
      </c>
    </row>
    <row r="9522" spans="1:37" x14ac:dyDescent="0.25">
      <c r="A9522" s="1">
        <v>8.3333333333333329E-2</v>
      </c>
      <c r="B9522">
        <v>5</v>
      </c>
      <c r="C9522">
        <v>0</v>
      </c>
      <c r="D9522" s="4">
        <v>45159</v>
      </c>
      <c r="E9522">
        <v>0</v>
      </c>
      <c r="F9522">
        <v>0</v>
      </c>
      <c r="G9522" t="s">
        <v>5</v>
      </c>
      <c r="H9522" s="2">
        <v>43107</v>
      </c>
      <c r="I9522" s="2">
        <v>43104</v>
      </c>
      <c r="J9522" t="s">
        <v>3</v>
      </c>
      <c r="K9522">
        <v>190</v>
      </c>
      <c r="L9522">
        <v>17</v>
      </c>
      <c r="M9522">
        <v>162.38999999999999</v>
      </c>
      <c r="N9522">
        <v>18</v>
      </c>
      <c r="O9522">
        <v>10</v>
      </c>
      <c r="P9522">
        <v>180.43</v>
      </c>
      <c r="Q9522" s="4">
        <v>45035</v>
      </c>
      <c r="R9522">
        <v>75</v>
      </c>
      <c r="S9522">
        <v>0</v>
      </c>
      <c r="T9522" t="s">
        <v>27046</v>
      </c>
      <c r="U9522" t="s">
        <v>20520</v>
      </c>
      <c r="V9522" s="2">
        <v>43109</v>
      </c>
      <c r="W9522" s="7">
        <f t="shared" si="827"/>
        <v>2018</v>
      </c>
      <c r="X9522" s="2">
        <v>43102</v>
      </c>
      <c r="Y9522" t="s">
        <v>260</v>
      </c>
      <c r="Z9522" t="s">
        <v>7</v>
      </c>
      <c r="AA9522" t="s">
        <v>215</v>
      </c>
      <c r="AB9522">
        <v>9</v>
      </c>
      <c r="AC9522">
        <v>5381</v>
      </c>
      <c r="AD9522">
        <v>17980</v>
      </c>
      <c r="AE9522" t="s">
        <v>22870</v>
      </c>
      <c r="AF9522" t="s">
        <v>27034</v>
      </c>
      <c r="AG9522">
        <f t="shared" si="828"/>
        <v>5</v>
      </c>
      <c r="AI9522" t="str">
        <f t="shared" si="829"/>
        <v/>
      </c>
      <c r="AJ9522">
        <f t="shared" si="826"/>
        <v>0</v>
      </c>
      <c r="AK9522" t="str">
        <f t="shared" si="830"/>
        <v/>
      </c>
    </row>
    <row r="9523" spans="1:37" x14ac:dyDescent="0.25">
      <c r="A9523" s="1">
        <v>5.2083333333333336E-2</v>
      </c>
      <c r="B9523">
        <v>270</v>
      </c>
      <c r="C9523">
        <v>0</v>
      </c>
      <c r="D9523" s="4">
        <v>45135</v>
      </c>
      <c r="E9523">
        <v>0</v>
      </c>
      <c r="F9523">
        <v>0</v>
      </c>
      <c r="G9523" t="s">
        <v>5</v>
      </c>
      <c r="H9523" s="2">
        <v>43121</v>
      </c>
      <c r="I9523" s="2">
        <v>43118</v>
      </c>
      <c r="J9523" t="s">
        <v>3</v>
      </c>
      <c r="K9523">
        <v>661</v>
      </c>
      <c r="L9523">
        <v>17</v>
      </c>
      <c r="M9523">
        <v>564.96</v>
      </c>
      <c r="N9523">
        <v>0</v>
      </c>
      <c r="O9523">
        <v>0</v>
      </c>
      <c r="P9523">
        <v>564.96</v>
      </c>
      <c r="Q9523" s="4">
        <v>45065</v>
      </c>
      <c r="R9523">
        <v>75</v>
      </c>
      <c r="S9523">
        <v>0</v>
      </c>
      <c r="T9523" t="s">
        <v>27046</v>
      </c>
      <c r="U9523" t="s">
        <v>20520</v>
      </c>
      <c r="V9523" s="2">
        <v>43116</v>
      </c>
      <c r="W9523" s="7">
        <f t="shared" si="827"/>
        <v>2018</v>
      </c>
      <c r="X9523" s="2">
        <v>43102</v>
      </c>
      <c r="Y9523" t="s">
        <v>80</v>
      </c>
      <c r="Z9523" t="s">
        <v>7</v>
      </c>
      <c r="AA9523" t="s">
        <v>1095</v>
      </c>
      <c r="AB9523">
        <v>3</v>
      </c>
      <c r="AC9523">
        <v>3713</v>
      </c>
      <c r="AD9523">
        <v>17981</v>
      </c>
      <c r="AE9523" t="s">
        <v>21839</v>
      </c>
      <c r="AF9523" t="s">
        <v>27034</v>
      </c>
      <c r="AG9523">
        <f t="shared" si="828"/>
        <v>5</v>
      </c>
      <c r="AI9523" t="str">
        <f t="shared" si="829"/>
        <v/>
      </c>
      <c r="AJ9523">
        <f t="shared" si="826"/>
        <v>0</v>
      </c>
      <c r="AK9523" t="str">
        <f t="shared" si="830"/>
        <v/>
      </c>
    </row>
    <row r="9524" spans="1:37" x14ac:dyDescent="0.25">
      <c r="A9524" s="1">
        <v>7.2916666666666671E-2</v>
      </c>
      <c r="B9524">
        <v>0</v>
      </c>
      <c r="C9524">
        <v>0</v>
      </c>
      <c r="D9524" s="4">
        <v>45100</v>
      </c>
      <c r="E9524">
        <v>0</v>
      </c>
      <c r="F9524">
        <v>0</v>
      </c>
      <c r="G9524" t="s">
        <v>5</v>
      </c>
      <c r="H9524" s="2">
        <v>43110</v>
      </c>
      <c r="I9524" s="2">
        <v>43110</v>
      </c>
      <c r="J9524" t="s">
        <v>3</v>
      </c>
      <c r="K9524">
        <v>293</v>
      </c>
      <c r="L9524">
        <v>17</v>
      </c>
      <c r="M9524">
        <v>250.43</v>
      </c>
      <c r="N9524">
        <v>0</v>
      </c>
      <c r="O9524">
        <v>0</v>
      </c>
      <c r="P9524">
        <v>250.43</v>
      </c>
      <c r="Q9524" s="4">
        <v>45096</v>
      </c>
      <c r="R9524">
        <v>75</v>
      </c>
      <c r="S9524">
        <v>0</v>
      </c>
      <c r="T9524" t="s">
        <v>27046</v>
      </c>
      <c r="U9524" t="s">
        <v>20520</v>
      </c>
      <c r="V9524" s="2">
        <v>43116</v>
      </c>
      <c r="W9524" s="7">
        <f t="shared" si="827"/>
        <v>2018</v>
      </c>
      <c r="X9524" s="2">
        <v>43102</v>
      </c>
      <c r="Y9524" t="s">
        <v>504</v>
      </c>
      <c r="Z9524" t="s">
        <v>7</v>
      </c>
      <c r="AA9524" t="s">
        <v>444</v>
      </c>
      <c r="AB9524">
        <v>2</v>
      </c>
      <c r="AC9524">
        <v>6500</v>
      </c>
      <c r="AD9524">
        <v>17982</v>
      </c>
      <c r="AE9524" t="s">
        <v>23940</v>
      </c>
      <c r="AF9524" t="s">
        <v>27034</v>
      </c>
      <c r="AG9524">
        <f t="shared" si="828"/>
        <v>5</v>
      </c>
      <c r="AI9524" t="str">
        <f t="shared" si="829"/>
        <v/>
      </c>
      <c r="AJ9524">
        <f t="shared" si="826"/>
        <v>0</v>
      </c>
      <c r="AK9524" t="str">
        <f t="shared" si="830"/>
        <v/>
      </c>
    </row>
    <row r="9525" spans="1:37" x14ac:dyDescent="0.25">
      <c r="A9525" s="1">
        <v>4.1666666666666664E-2</v>
      </c>
      <c r="B9525">
        <v>0</v>
      </c>
      <c r="C9525">
        <v>0</v>
      </c>
      <c r="D9525" s="4">
        <v>45166</v>
      </c>
      <c r="E9525">
        <v>0</v>
      </c>
      <c r="F9525">
        <v>0</v>
      </c>
      <c r="G9525" t="s">
        <v>5</v>
      </c>
      <c r="H9525" s="2">
        <v>43121</v>
      </c>
      <c r="I9525" s="2">
        <v>43111</v>
      </c>
      <c r="J9525" t="s">
        <v>3</v>
      </c>
      <c r="K9525">
        <v>211</v>
      </c>
      <c r="L9525">
        <v>17</v>
      </c>
      <c r="M9525">
        <v>180.34</v>
      </c>
      <c r="N9525">
        <v>0</v>
      </c>
      <c r="O9525">
        <v>0</v>
      </c>
      <c r="P9525">
        <v>180.34</v>
      </c>
      <c r="Q9525" s="4">
        <v>45157</v>
      </c>
      <c r="R9525">
        <v>75</v>
      </c>
      <c r="S9525">
        <v>0</v>
      </c>
      <c r="T9525" t="s">
        <v>27046</v>
      </c>
      <c r="U9525" t="s">
        <v>20520</v>
      </c>
      <c r="V9525" s="2">
        <v>43117</v>
      </c>
      <c r="W9525" s="7">
        <f t="shared" si="827"/>
        <v>2018</v>
      </c>
      <c r="X9525" s="2">
        <v>43103</v>
      </c>
      <c r="Y9525" t="s">
        <v>6</v>
      </c>
      <c r="Z9525" t="s">
        <v>7</v>
      </c>
      <c r="AA9525" t="s">
        <v>14549</v>
      </c>
      <c r="AB9525">
        <v>3</v>
      </c>
      <c r="AC9525">
        <v>8718</v>
      </c>
      <c r="AD9525">
        <v>17983</v>
      </c>
      <c r="AE9525" t="s">
        <v>26044</v>
      </c>
      <c r="AF9525" t="s">
        <v>27034</v>
      </c>
      <c r="AG9525">
        <f t="shared" si="828"/>
        <v>5</v>
      </c>
      <c r="AI9525" t="str">
        <f t="shared" si="829"/>
        <v/>
      </c>
      <c r="AJ9525">
        <f t="shared" si="826"/>
        <v>0</v>
      </c>
      <c r="AK9525" t="str">
        <f t="shared" si="830"/>
        <v/>
      </c>
    </row>
    <row r="9526" spans="1:37" x14ac:dyDescent="0.25">
      <c r="A9526" s="1">
        <v>7.2916666666666671E-2</v>
      </c>
      <c r="B9526">
        <v>5</v>
      </c>
      <c r="C9526">
        <v>0</v>
      </c>
      <c r="D9526" s="4">
        <v>44953</v>
      </c>
      <c r="E9526">
        <v>0</v>
      </c>
      <c r="F9526">
        <v>0</v>
      </c>
      <c r="G9526" t="s">
        <v>5</v>
      </c>
      <c r="H9526" s="2">
        <v>43117</v>
      </c>
      <c r="I9526" s="2">
        <v>43110</v>
      </c>
      <c r="J9526" t="s">
        <v>3</v>
      </c>
      <c r="K9526">
        <v>293</v>
      </c>
      <c r="L9526">
        <v>17</v>
      </c>
      <c r="M9526">
        <v>250.43</v>
      </c>
      <c r="N9526">
        <v>0</v>
      </c>
      <c r="O9526">
        <v>0</v>
      </c>
      <c r="P9526">
        <v>250.43</v>
      </c>
      <c r="Q9526" s="4">
        <v>45188</v>
      </c>
      <c r="R9526">
        <v>75</v>
      </c>
      <c r="S9526">
        <v>0</v>
      </c>
      <c r="T9526" t="s">
        <v>27046</v>
      </c>
      <c r="U9526" t="s">
        <v>20520</v>
      </c>
      <c r="V9526" s="2">
        <v>43110</v>
      </c>
      <c r="W9526" s="7">
        <f t="shared" si="827"/>
        <v>2018</v>
      </c>
      <c r="X9526" s="2">
        <v>43103</v>
      </c>
      <c r="Y9526" t="s">
        <v>5824</v>
      </c>
      <c r="Z9526" t="s">
        <v>7</v>
      </c>
      <c r="AA9526" t="s">
        <v>215</v>
      </c>
      <c r="AB9526">
        <v>9</v>
      </c>
      <c r="AC9526">
        <v>8618</v>
      </c>
      <c r="AD9526">
        <v>17984</v>
      </c>
      <c r="AE9526" t="s">
        <v>25949</v>
      </c>
      <c r="AF9526" t="s">
        <v>27034</v>
      </c>
      <c r="AG9526">
        <f t="shared" si="828"/>
        <v>5</v>
      </c>
      <c r="AI9526" t="str">
        <f t="shared" si="829"/>
        <v/>
      </c>
      <c r="AJ9526">
        <f t="shared" si="826"/>
        <v>0</v>
      </c>
      <c r="AK9526" t="str">
        <f t="shared" si="830"/>
        <v/>
      </c>
    </row>
    <row r="9527" spans="1:37" x14ac:dyDescent="0.25">
      <c r="A9527" s="1">
        <v>0.10416666666666667</v>
      </c>
      <c r="B9527">
        <v>5</v>
      </c>
      <c r="C9527">
        <v>0</v>
      </c>
      <c r="D9527" s="4">
        <v>45037</v>
      </c>
      <c r="E9527">
        <v>0</v>
      </c>
      <c r="F9527">
        <v>0</v>
      </c>
      <c r="G9527" t="s">
        <v>5</v>
      </c>
      <c r="H9527" s="2">
        <v>43105</v>
      </c>
      <c r="I9527" s="2">
        <v>43105</v>
      </c>
      <c r="J9527" t="s">
        <v>3</v>
      </c>
      <c r="K9527">
        <v>258</v>
      </c>
      <c r="L9527">
        <v>17</v>
      </c>
      <c r="M9527">
        <v>220.51</v>
      </c>
      <c r="N9527">
        <v>24.5</v>
      </c>
      <c r="O9527">
        <v>10</v>
      </c>
      <c r="P9527">
        <v>245.01</v>
      </c>
      <c r="Q9527" t="s">
        <v>17038</v>
      </c>
      <c r="R9527">
        <v>85</v>
      </c>
      <c r="S9527">
        <v>0</v>
      </c>
      <c r="T9527" t="s">
        <v>27046</v>
      </c>
      <c r="U9527" t="s">
        <v>20522</v>
      </c>
      <c r="V9527" s="2">
        <v>36892</v>
      </c>
      <c r="W9527" s="7">
        <f t="shared" si="827"/>
        <v>2018</v>
      </c>
      <c r="X9527" s="2">
        <v>43103</v>
      </c>
      <c r="Y9527" t="s">
        <v>5824</v>
      </c>
      <c r="Z9527" t="s">
        <v>7</v>
      </c>
      <c r="AA9527" t="s">
        <v>215</v>
      </c>
      <c r="AB9527">
        <v>9</v>
      </c>
      <c r="AC9527">
        <v>4317</v>
      </c>
      <c r="AD9527">
        <v>17985</v>
      </c>
      <c r="AE9527" t="s">
        <v>20619</v>
      </c>
      <c r="AF9527" t="s">
        <v>27034</v>
      </c>
      <c r="AG9527">
        <f t="shared" si="828"/>
        <v>5</v>
      </c>
      <c r="AI9527" t="str">
        <f t="shared" si="829"/>
        <v/>
      </c>
      <c r="AJ9527">
        <f t="shared" si="826"/>
        <v>0</v>
      </c>
      <c r="AK9527" t="str">
        <f t="shared" si="830"/>
        <v/>
      </c>
    </row>
    <row r="9528" spans="1:37" x14ac:dyDescent="0.25">
      <c r="A9528" s="1">
        <v>4.1666666666666664E-2</v>
      </c>
      <c r="B9528">
        <v>65</v>
      </c>
      <c r="C9528">
        <v>0</v>
      </c>
      <c r="D9528" t="s">
        <v>17039</v>
      </c>
      <c r="E9528">
        <v>0</v>
      </c>
      <c r="F9528">
        <v>0</v>
      </c>
      <c r="G9528" t="s">
        <v>5</v>
      </c>
      <c r="H9528" s="2">
        <v>43142</v>
      </c>
      <c r="I9528" s="2">
        <v>43117</v>
      </c>
      <c r="J9528" t="s">
        <v>3</v>
      </c>
      <c r="K9528">
        <v>328</v>
      </c>
      <c r="L9528">
        <v>17</v>
      </c>
      <c r="M9528">
        <v>280.33999999999997</v>
      </c>
      <c r="N9528">
        <v>0</v>
      </c>
      <c r="O9528">
        <v>0</v>
      </c>
      <c r="P9528">
        <v>280.33999999999997</v>
      </c>
      <c r="Q9528" s="4">
        <v>44946</v>
      </c>
      <c r="R9528">
        <v>75</v>
      </c>
      <c r="S9528">
        <v>0</v>
      </c>
      <c r="T9528" t="s">
        <v>27046</v>
      </c>
      <c r="U9528" t="s">
        <v>20520</v>
      </c>
      <c r="V9528" s="2">
        <v>43117</v>
      </c>
      <c r="W9528" s="7">
        <f t="shared" si="827"/>
        <v>2018</v>
      </c>
      <c r="X9528" s="2">
        <v>43103</v>
      </c>
      <c r="Y9528" t="s">
        <v>80</v>
      </c>
      <c r="Z9528" t="s">
        <v>7</v>
      </c>
      <c r="AA9528" t="s">
        <v>9217</v>
      </c>
      <c r="AB9528">
        <v>3</v>
      </c>
      <c r="AC9528">
        <v>8362</v>
      </c>
      <c r="AD9528">
        <v>17986</v>
      </c>
      <c r="AE9528" t="s">
        <v>25709</v>
      </c>
      <c r="AF9528" t="s">
        <v>27034</v>
      </c>
      <c r="AG9528">
        <f t="shared" si="828"/>
        <v>5</v>
      </c>
      <c r="AI9528" t="str">
        <f t="shared" si="829"/>
        <v/>
      </c>
      <c r="AJ9528">
        <f t="shared" si="826"/>
        <v>0</v>
      </c>
      <c r="AK9528" t="str">
        <f t="shared" si="830"/>
        <v/>
      </c>
    </row>
    <row r="9529" spans="1:37" x14ac:dyDescent="0.25">
      <c r="A9529" s="1">
        <v>2.0833333333333332E-2</v>
      </c>
      <c r="B9529">
        <v>0</v>
      </c>
      <c r="C9529">
        <v>0</v>
      </c>
      <c r="D9529" t="s">
        <v>17040</v>
      </c>
      <c r="E9529">
        <v>0</v>
      </c>
      <c r="F9529">
        <v>0</v>
      </c>
      <c r="G9529" t="s">
        <v>5</v>
      </c>
      <c r="H9529" s="2">
        <v>43145</v>
      </c>
      <c r="I9529" s="2">
        <v>43122</v>
      </c>
      <c r="J9529" t="s">
        <v>3</v>
      </c>
      <c r="K9529">
        <v>187</v>
      </c>
      <c r="L9529">
        <v>17</v>
      </c>
      <c r="M9529">
        <v>159.83000000000001</v>
      </c>
      <c r="N9529">
        <v>0</v>
      </c>
      <c r="O9529">
        <v>0</v>
      </c>
      <c r="P9529">
        <v>159.83000000000001</v>
      </c>
      <c r="Q9529" s="4">
        <v>44977</v>
      </c>
      <c r="R9529">
        <v>75</v>
      </c>
      <c r="S9529">
        <v>0</v>
      </c>
      <c r="T9529" t="s">
        <v>27046</v>
      </c>
      <c r="U9529" t="s">
        <v>20520</v>
      </c>
      <c r="V9529" s="2">
        <v>43117</v>
      </c>
      <c r="W9529" s="7">
        <f t="shared" si="827"/>
        <v>2018</v>
      </c>
      <c r="X9529" s="2">
        <v>43103</v>
      </c>
      <c r="Y9529" t="s">
        <v>80</v>
      </c>
      <c r="Z9529" t="s">
        <v>7</v>
      </c>
      <c r="AA9529" t="s">
        <v>1095</v>
      </c>
      <c r="AB9529">
        <v>3</v>
      </c>
      <c r="AC9529">
        <v>6457</v>
      </c>
      <c r="AD9529">
        <v>17987</v>
      </c>
      <c r="AE9529" t="s">
        <v>23898</v>
      </c>
      <c r="AF9529" t="s">
        <v>27034</v>
      </c>
      <c r="AG9529">
        <f t="shared" si="828"/>
        <v>5</v>
      </c>
      <c r="AI9529" t="str">
        <f t="shared" si="829"/>
        <v/>
      </c>
      <c r="AJ9529">
        <f t="shared" si="826"/>
        <v>0</v>
      </c>
      <c r="AK9529" t="str">
        <f t="shared" si="830"/>
        <v/>
      </c>
    </row>
    <row r="9530" spans="1:37" x14ac:dyDescent="0.25">
      <c r="A9530" s="1">
        <v>4.1666666666666664E-2</v>
      </c>
      <c r="B9530">
        <v>0</v>
      </c>
      <c r="C9530">
        <v>0</v>
      </c>
      <c r="D9530" s="4">
        <v>45195</v>
      </c>
      <c r="E9530">
        <v>0</v>
      </c>
      <c r="F9530">
        <v>0</v>
      </c>
      <c r="G9530" t="s">
        <v>5</v>
      </c>
      <c r="H9530" s="2">
        <v>43116</v>
      </c>
      <c r="I9530" s="2">
        <v>43116</v>
      </c>
      <c r="J9530" t="s">
        <v>3</v>
      </c>
      <c r="K9530">
        <v>257</v>
      </c>
      <c r="L9530">
        <v>17</v>
      </c>
      <c r="M9530">
        <v>219.66</v>
      </c>
      <c r="N9530">
        <v>0</v>
      </c>
      <c r="O9530">
        <v>0</v>
      </c>
      <c r="P9530">
        <v>219.66</v>
      </c>
      <c r="Q9530" s="4">
        <v>45005</v>
      </c>
      <c r="R9530">
        <v>65</v>
      </c>
      <c r="S9530">
        <v>0</v>
      </c>
      <c r="T9530" t="s">
        <v>27046</v>
      </c>
      <c r="U9530" t="s">
        <v>20524</v>
      </c>
      <c r="V9530" s="2">
        <v>43117</v>
      </c>
      <c r="W9530" s="7">
        <f t="shared" si="827"/>
        <v>2018</v>
      </c>
      <c r="X9530" s="2">
        <v>43103</v>
      </c>
      <c r="Y9530" t="s">
        <v>6</v>
      </c>
      <c r="Z9530" t="s">
        <v>7</v>
      </c>
      <c r="AA9530" t="s">
        <v>309</v>
      </c>
      <c r="AB9530">
        <v>2</v>
      </c>
      <c r="AC9530">
        <v>8719</v>
      </c>
      <c r="AD9530">
        <v>17988</v>
      </c>
      <c r="AE9530" t="s">
        <v>26045</v>
      </c>
      <c r="AF9530" t="s">
        <v>27034</v>
      </c>
      <c r="AG9530">
        <f t="shared" si="828"/>
        <v>5</v>
      </c>
      <c r="AI9530" t="str">
        <f t="shared" si="829"/>
        <v/>
      </c>
      <c r="AJ9530">
        <f t="shared" si="826"/>
        <v>0</v>
      </c>
      <c r="AK9530" t="str">
        <f t="shared" si="830"/>
        <v/>
      </c>
    </row>
    <row r="9531" spans="1:37" x14ac:dyDescent="0.25">
      <c r="A9531" s="1">
        <v>8.3333333333333329E-2</v>
      </c>
      <c r="B9531">
        <v>10</v>
      </c>
      <c r="C9531">
        <v>0</v>
      </c>
      <c r="D9531" s="4">
        <v>45196</v>
      </c>
      <c r="E9531">
        <v>0</v>
      </c>
      <c r="F9531">
        <v>0</v>
      </c>
      <c r="G9531" t="s">
        <v>5</v>
      </c>
      <c r="H9531" s="2">
        <v>43118</v>
      </c>
      <c r="I9531" s="2">
        <v>43118</v>
      </c>
      <c r="J9531" t="s">
        <v>3</v>
      </c>
      <c r="K9531">
        <v>257</v>
      </c>
      <c r="L9531">
        <v>17</v>
      </c>
      <c r="M9531">
        <v>219.66</v>
      </c>
      <c r="N9531">
        <v>0</v>
      </c>
      <c r="O9531">
        <v>0</v>
      </c>
      <c r="P9531">
        <v>219.66</v>
      </c>
      <c r="Q9531" s="4">
        <v>45036</v>
      </c>
      <c r="R9531">
        <v>65</v>
      </c>
      <c r="S9531">
        <v>0</v>
      </c>
      <c r="T9531" t="s">
        <v>27046</v>
      </c>
      <c r="U9531" t="s">
        <v>20524</v>
      </c>
      <c r="V9531" s="2">
        <v>43111</v>
      </c>
      <c r="W9531" s="7">
        <f t="shared" si="827"/>
        <v>2018</v>
      </c>
      <c r="X9531" s="2">
        <v>43104</v>
      </c>
      <c r="Y9531" t="s">
        <v>17041</v>
      </c>
      <c r="Z9531" t="s">
        <v>7</v>
      </c>
      <c r="AA9531" t="s">
        <v>215</v>
      </c>
      <c r="AB9531">
        <v>9</v>
      </c>
      <c r="AC9531">
        <v>785</v>
      </c>
      <c r="AD9531">
        <v>17989</v>
      </c>
      <c r="AE9531" t="s">
        <v>20812</v>
      </c>
      <c r="AF9531" t="s">
        <v>27034</v>
      </c>
      <c r="AG9531">
        <f t="shared" si="828"/>
        <v>5</v>
      </c>
      <c r="AI9531" t="str">
        <f t="shared" si="829"/>
        <v/>
      </c>
      <c r="AJ9531">
        <f t="shared" si="826"/>
        <v>0</v>
      </c>
      <c r="AK9531" t="str">
        <f t="shared" si="830"/>
        <v/>
      </c>
    </row>
    <row r="9532" spans="1:37" x14ac:dyDescent="0.25">
      <c r="A9532" s="1">
        <v>0</v>
      </c>
      <c r="B9532">
        <v>0</v>
      </c>
      <c r="C9532">
        <v>0</v>
      </c>
      <c r="D9532" s="4">
        <v>45194</v>
      </c>
      <c r="E9532">
        <v>0</v>
      </c>
      <c r="F9532">
        <v>0</v>
      </c>
      <c r="G9532" t="s">
        <v>5</v>
      </c>
      <c r="H9532" s="2">
        <v>43115</v>
      </c>
      <c r="I9532" t="s">
        <v>2</v>
      </c>
      <c r="J9532" t="s">
        <v>3</v>
      </c>
      <c r="K9532">
        <v>110</v>
      </c>
      <c r="L9532">
        <v>17</v>
      </c>
      <c r="M9532">
        <v>94.02</v>
      </c>
      <c r="N9532">
        <v>0</v>
      </c>
      <c r="O9532">
        <v>0</v>
      </c>
      <c r="P9532">
        <v>94.02</v>
      </c>
      <c r="Q9532" s="4">
        <v>45066</v>
      </c>
      <c r="R9532">
        <v>75</v>
      </c>
      <c r="S9532">
        <v>0</v>
      </c>
      <c r="T9532" t="s">
        <v>27046</v>
      </c>
      <c r="U9532" t="s">
        <v>20520</v>
      </c>
      <c r="V9532" s="2">
        <v>43118</v>
      </c>
      <c r="W9532" s="7">
        <f t="shared" si="827"/>
        <v>2018</v>
      </c>
      <c r="X9532" s="2">
        <v>43104</v>
      </c>
      <c r="Y9532" t="s">
        <v>1139</v>
      </c>
      <c r="Z9532" t="s">
        <v>7</v>
      </c>
      <c r="AA9532" t="s">
        <v>14549</v>
      </c>
      <c r="AB9532">
        <v>3</v>
      </c>
      <c r="AC9532">
        <v>8684</v>
      </c>
      <c r="AD9532">
        <v>17990</v>
      </c>
      <c r="AE9532" t="s">
        <v>26013</v>
      </c>
      <c r="AF9532" t="s">
        <v>27034</v>
      </c>
      <c r="AG9532">
        <f t="shared" si="828"/>
        <v>5</v>
      </c>
      <c r="AI9532" t="str">
        <f t="shared" si="829"/>
        <v/>
      </c>
      <c r="AJ9532">
        <f t="shared" si="826"/>
        <v>0</v>
      </c>
      <c r="AK9532" t="str">
        <f t="shared" si="830"/>
        <v/>
      </c>
    </row>
    <row r="9533" spans="1:37" x14ac:dyDescent="0.25">
      <c r="A9533" s="1">
        <v>0</v>
      </c>
      <c r="B9533">
        <v>0</v>
      </c>
      <c r="C9533">
        <v>0</v>
      </c>
      <c r="D9533" s="4">
        <v>45194</v>
      </c>
      <c r="E9533">
        <v>0</v>
      </c>
      <c r="F9533">
        <v>0</v>
      </c>
      <c r="G9533" t="s">
        <v>5</v>
      </c>
      <c r="H9533" s="2">
        <v>43115</v>
      </c>
      <c r="I9533" t="s">
        <v>2</v>
      </c>
      <c r="J9533" t="s">
        <v>3</v>
      </c>
      <c r="K9533">
        <v>195</v>
      </c>
      <c r="L9533">
        <v>17</v>
      </c>
      <c r="M9533">
        <v>166.67</v>
      </c>
      <c r="N9533">
        <v>0</v>
      </c>
      <c r="O9533">
        <v>0</v>
      </c>
      <c r="P9533">
        <v>166.67</v>
      </c>
      <c r="Q9533" s="4">
        <v>45066</v>
      </c>
      <c r="R9533">
        <v>65</v>
      </c>
      <c r="S9533">
        <v>0</v>
      </c>
      <c r="T9533" t="s">
        <v>27046</v>
      </c>
      <c r="U9533" t="s">
        <v>20524</v>
      </c>
      <c r="V9533" s="2">
        <v>43118</v>
      </c>
      <c r="W9533" s="7">
        <f t="shared" si="827"/>
        <v>2018</v>
      </c>
      <c r="X9533" s="2">
        <v>43104</v>
      </c>
      <c r="Y9533" t="s">
        <v>1139</v>
      </c>
      <c r="Z9533" t="s">
        <v>7</v>
      </c>
      <c r="AA9533" t="s">
        <v>17042</v>
      </c>
      <c r="AB9533">
        <v>4</v>
      </c>
      <c r="AC9533">
        <v>8684</v>
      </c>
      <c r="AD9533">
        <v>17991</v>
      </c>
      <c r="AE9533" t="s">
        <v>26013</v>
      </c>
      <c r="AF9533" t="s">
        <v>27034</v>
      </c>
      <c r="AG9533">
        <f t="shared" si="828"/>
        <v>5</v>
      </c>
      <c r="AI9533" t="str">
        <f t="shared" si="829"/>
        <v/>
      </c>
      <c r="AJ9533">
        <f t="shared" si="826"/>
        <v>0</v>
      </c>
      <c r="AK9533" t="str">
        <f t="shared" si="830"/>
        <v/>
      </c>
    </row>
    <row r="9534" spans="1:37" x14ac:dyDescent="0.25">
      <c r="A9534" s="1">
        <v>5.2083333333333336E-2</v>
      </c>
      <c r="B9534">
        <v>2</v>
      </c>
      <c r="C9534">
        <v>0</v>
      </c>
      <c r="D9534" s="4">
        <v>44950</v>
      </c>
      <c r="E9534">
        <v>0</v>
      </c>
      <c r="F9534">
        <v>0</v>
      </c>
      <c r="G9534" t="s">
        <v>5</v>
      </c>
      <c r="H9534" s="2">
        <v>43110</v>
      </c>
      <c r="I9534" s="2">
        <v>43110</v>
      </c>
      <c r="J9534" t="s">
        <v>3</v>
      </c>
      <c r="K9534">
        <v>222</v>
      </c>
      <c r="L9534">
        <v>17</v>
      </c>
      <c r="M9534">
        <v>189.74</v>
      </c>
      <c r="N9534">
        <v>0</v>
      </c>
      <c r="O9534">
        <v>0</v>
      </c>
      <c r="P9534">
        <v>189.74</v>
      </c>
      <c r="Q9534" s="4">
        <v>45189</v>
      </c>
      <c r="R9534">
        <v>75</v>
      </c>
      <c r="S9534">
        <v>0</v>
      </c>
      <c r="T9534" t="s">
        <v>27046</v>
      </c>
      <c r="U9534" t="s">
        <v>20520</v>
      </c>
      <c r="V9534" s="2">
        <v>36892</v>
      </c>
      <c r="W9534" s="7">
        <f t="shared" si="827"/>
        <v>2018</v>
      </c>
      <c r="X9534" s="2">
        <v>43104</v>
      </c>
      <c r="Y9534" t="s">
        <v>5824</v>
      </c>
      <c r="Z9534" t="s">
        <v>7</v>
      </c>
      <c r="AA9534" t="s">
        <v>2266</v>
      </c>
      <c r="AB9534">
        <v>9</v>
      </c>
      <c r="AC9534">
        <v>2394</v>
      </c>
      <c r="AD9534">
        <v>17992</v>
      </c>
      <c r="AE9534" t="s">
        <v>21360</v>
      </c>
      <c r="AF9534" t="s">
        <v>27034</v>
      </c>
      <c r="AG9534">
        <f t="shared" si="828"/>
        <v>5</v>
      </c>
      <c r="AI9534" t="str">
        <f t="shared" si="829"/>
        <v/>
      </c>
      <c r="AJ9534">
        <f t="shared" si="826"/>
        <v>0</v>
      </c>
      <c r="AK9534" t="str">
        <f t="shared" si="830"/>
        <v/>
      </c>
    </row>
    <row r="9535" spans="1:37" x14ac:dyDescent="0.25">
      <c r="A9535" s="1">
        <v>6.25E-2</v>
      </c>
      <c r="B9535">
        <v>120</v>
      </c>
      <c r="C9535">
        <v>0</v>
      </c>
      <c r="D9535" t="s">
        <v>17043</v>
      </c>
      <c r="E9535">
        <v>0</v>
      </c>
      <c r="F9535">
        <v>0</v>
      </c>
      <c r="G9535" t="s">
        <v>5</v>
      </c>
      <c r="H9535" s="2">
        <v>43136</v>
      </c>
      <c r="I9535" s="2">
        <v>43133</v>
      </c>
      <c r="J9535" t="s">
        <v>3</v>
      </c>
      <c r="K9535">
        <v>386</v>
      </c>
      <c r="L9535">
        <v>17</v>
      </c>
      <c r="M9535">
        <v>329.91</v>
      </c>
      <c r="N9535">
        <v>0</v>
      </c>
      <c r="O9535">
        <v>0</v>
      </c>
      <c r="P9535">
        <v>329.91</v>
      </c>
      <c r="Q9535" s="4">
        <v>45158</v>
      </c>
      <c r="R9535">
        <v>75</v>
      </c>
      <c r="S9535">
        <v>0</v>
      </c>
      <c r="T9535" t="s">
        <v>27046</v>
      </c>
      <c r="U9535" t="s">
        <v>20520</v>
      </c>
      <c r="V9535" s="2">
        <v>43118</v>
      </c>
      <c r="W9535" s="7">
        <f t="shared" si="827"/>
        <v>2018</v>
      </c>
      <c r="X9535" s="2">
        <v>43104</v>
      </c>
      <c r="Y9535" t="s">
        <v>35</v>
      </c>
      <c r="Z9535" t="s">
        <v>7</v>
      </c>
      <c r="AA9535" t="s">
        <v>7910</v>
      </c>
      <c r="AB9535">
        <v>3</v>
      </c>
      <c r="AC9535">
        <v>2376</v>
      </c>
      <c r="AD9535">
        <v>17993</v>
      </c>
      <c r="AE9535" t="s">
        <v>21353</v>
      </c>
      <c r="AF9535" t="s">
        <v>27034</v>
      </c>
      <c r="AG9535">
        <f t="shared" si="828"/>
        <v>5</v>
      </c>
      <c r="AI9535" t="str">
        <f t="shared" si="829"/>
        <v/>
      </c>
      <c r="AJ9535">
        <f t="shared" si="826"/>
        <v>0</v>
      </c>
      <c r="AK9535" t="str">
        <f t="shared" si="830"/>
        <v/>
      </c>
    </row>
    <row r="9536" spans="1:37" x14ac:dyDescent="0.25">
      <c r="A9536" s="1">
        <v>2.0833333333333332E-2</v>
      </c>
      <c r="B9536">
        <v>17</v>
      </c>
      <c r="C9536">
        <v>0</v>
      </c>
      <c r="D9536" s="4">
        <v>45162</v>
      </c>
      <c r="E9536">
        <v>0</v>
      </c>
      <c r="F9536">
        <v>0</v>
      </c>
      <c r="G9536" t="s">
        <v>5</v>
      </c>
      <c r="H9536" s="2">
        <v>43112</v>
      </c>
      <c r="I9536" s="2">
        <v>43111</v>
      </c>
      <c r="J9536" t="s">
        <v>3</v>
      </c>
      <c r="K9536">
        <v>222</v>
      </c>
      <c r="L9536">
        <v>17</v>
      </c>
      <c r="M9536">
        <v>189.74</v>
      </c>
      <c r="N9536">
        <v>0</v>
      </c>
      <c r="O9536">
        <v>0</v>
      </c>
      <c r="P9536">
        <v>189.74</v>
      </c>
      <c r="Q9536" t="s">
        <v>17044</v>
      </c>
      <c r="R9536">
        <v>75</v>
      </c>
      <c r="S9536">
        <v>0</v>
      </c>
      <c r="T9536" t="s">
        <v>27046</v>
      </c>
      <c r="U9536" t="s">
        <v>20520</v>
      </c>
      <c r="V9536" s="2">
        <v>43119</v>
      </c>
      <c r="W9536" s="7">
        <f t="shared" si="827"/>
        <v>2018</v>
      </c>
      <c r="X9536" s="2">
        <v>43105</v>
      </c>
      <c r="Y9536" t="s">
        <v>16347</v>
      </c>
      <c r="Z9536" t="s">
        <v>7</v>
      </c>
      <c r="AA9536" t="s">
        <v>90</v>
      </c>
      <c r="AB9536">
        <v>3</v>
      </c>
      <c r="AC9536">
        <v>8720</v>
      </c>
      <c r="AD9536">
        <v>17994</v>
      </c>
      <c r="AE9536" t="s">
        <v>26046</v>
      </c>
      <c r="AF9536" t="s">
        <v>27034</v>
      </c>
      <c r="AG9536">
        <f t="shared" si="828"/>
        <v>5</v>
      </c>
      <c r="AI9536" t="str">
        <f t="shared" si="829"/>
        <v/>
      </c>
      <c r="AJ9536">
        <f t="shared" si="826"/>
        <v>0</v>
      </c>
      <c r="AK9536" t="str">
        <f t="shared" si="830"/>
        <v/>
      </c>
    </row>
    <row r="9537" spans="1:37" x14ac:dyDescent="0.25">
      <c r="A9537" s="1">
        <v>5.2083333333333336E-2</v>
      </c>
      <c r="B9537">
        <v>65</v>
      </c>
      <c r="C9537">
        <v>0</v>
      </c>
      <c r="D9537" t="s">
        <v>17045</v>
      </c>
      <c r="E9537">
        <v>0</v>
      </c>
      <c r="F9537">
        <v>0</v>
      </c>
      <c r="G9537" t="s">
        <v>5</v>
      </c>
      <c r="H9537" s="2">
        <v>43118</v>
      </c>
      <c r="I9537" s="2">
        <v>43115</v>
      </c>
      <c r="J9537" t="s">
        <v>3</v>
      </c>
      <c r="K9537">
        <v>386</v>
      </c>
      <c r="L9537">
        <v>17</v>
      </c>
      <c r="M9537">
        <v>329.91</v>
      </c>
      <c r="N9537">
        <v>0</v>
      </c>
      <c r="O9537">
        <v>0</v>
      </c>
      <c r="P9537">
        <v>329.91</v>
      </c>
      <c r="Q9537" s="4">
        <v>44978</v>
      </c>
      <c r="R9537">
        <v>75</v>
      </c>
      <c r="S9537">
        <v>0</v>
      </c>
      <c r="T9537" t="s">
        <v>27046</v>
      </c>
      <c r="U9537" t="s">
        <v>20520</v>
      </c>
      <c r="V9537" s="2">
        <v>43119</v>
      </c>
      <c r="W9537" s="7">
        <f t="shared" si="827"/>
        <v>2018</v>
      </c>
      <c r="X9537" s="2">
        <v>43105</v>
      </c>
      <c r="Y9537" t="s">
        <v>80</v>
      </c>
      <c r="Z9537" t="s">
        <v>7</v>
      </c>
      <c r="AA9537" t="s">
        <v>9217</v>
      </c>
      <c r="AB9537">
        <v>3</v>
      </c>
      <c r="AC9537">
        <v>8721</v>
      </c>
      <c r="AD9537">
        <v>17995</v>
      </c>
      <c r="AE9537" t="s">
        <v>26047</v>
      </c>
      <c r="AF9537" t="s">
        <v>27034</v>
      </c>
      <c r="AG9537">
        <f t="shared" si="828"/>
        <v>5</v>
      </c>
      <c r="AI9537" t="str">
        <f t="shared" si="829"/>
        <v/>
      </c>
      <c r="AJ9537">
        <f t="shared" si="826"/>
        <v>0</v>
      </c>
      <c r="AK9537" t="str">
        <f t="shared" si="830"/>
        <v/>
      </c>
    </row>
    <row r="9538" spans="1:37" x14ac:dyDescent="0.25">
      <c r="A9538" s="1">
        <v>4.1666666666666664E-2</v>
      </c>
      <c r="B9538">
        <v>0</v>
      </c>
      <c r="C9538">
        <v>0</v>
      </c>
      <c r="D9538" t="s">
        <v>17046</v>
      </c>
      <c r="E9538">
        <v>0</v>
      </c>
      <c r="F9538">
        <v>0</v>
      </c>
      <c r="G9538" t="s">
        <v>5</v>
      </c>
      <c r="H9538" s="2">
        <v>43109</v>
      </c>
      <c r="I9538" s="2">
        <v>43109</v>
      </c>
      <c r="J9538" t="s">
        <v>3</v>
      </c>
      <c r="K9538">
        <v>293</v>
      </c>
      <c r="L9538">
        <v>17</v>
      </c>
      <c r="M9538">
        <v>250.43</v>
      </c>
      <c r="N9538">
        <v>0</v>
      </c>
      <c r="O9538">
        <v>0</v>
      </c>
      <c r="P9538">
        <v>250.43</v>
      </c>
      <c r="Q9538" t="s">
        <v>0</v>
      </c>
      <c r="R9538">
        <v>0</v>
      </c>
      <c r="S9538">
        <v>0</v>
      </c>
      <c r="T9538" t="s">
        <v>27046</v>
      </c>
      <c r="U9538" t="s">
        <v>20519</v>
      </c>
      <c r="V9538" s="2">
        <v>43121</v>
      </c>
      <c r="W9538" s="7">
        <f t="shared" si="827"/>
        <v>2018</v>
      </c>
      <c r="X9538" s="2">
        <v>43107</v>
      </c>
      <c r="Y9538" t="s">
        <v>199</v>
      </c>
      <c r="Z9538" t="s">
        <v>7</v>
      </c>
      <c r="AA9538" t="s">
        <v>17047</v>
      </c>
      <c r="AB9538">
        <v>6</v>
      </c>
      <c r="AC9538">
        <v>3714</v>
      </c>
      <c r="AD9538">
        <v>17996</v>
      </c>
      <c r="AE9538" t="s">
        <v>21840</v>
      </c>
      <c r="AF9538" t="s">
        <v>27034</v>
      </c>
      <c r="AG9538">
        <f t="shared" si="828"/>
        <v>5</v>
      </c>
      <c r="AI9538" t="str">
        <f t="shared" si="829"/>
        <v/>
      </c>
      <c r="AJ9538">
        <f t="shared" ref="AJ9538:AJ9601" si="831">LEN(AI9538)</f>
        <v>0</v>
      </c>
      <c r="AK9538" t="str">
        <f t="shared" si="830"/>
        <v/>
      </c>
    </row>
    <row r="9539" spans="1:37" x14ac:dyDescent="0.25">
      <c r="A9539" s="1">
        <v>0</v>
      </c>
      <c r="B9539">
        <v>0</v>
      </c>
      <c r="C9539">
        <v>0</v>
      </c>
      <c r="D9539" s="4">
        <v>45128</v>
      </c>
      <c r="E9539">
        <v>0</v>
      </c>
      <c r="F9539">
        <v>0</v>
      </c>
      <c r="G9539" t="s">
        <v>5</v>
      </c>
      <c r="H9539" s="2">
        <v>43140</v>
      </c>
      <c r="I9539" t="s">
        <v>2</v>
      </c>
      <c r="J9539" t="s">
        <v>3</v>
      </c>
      <c r="K9539">
        <v>65</v>
      </c>
      <c r="L9539">
        <v>17</v>
      </c>
      <c r="M9539">
        <v>55.56</v>
      </c>
      <c r="N9539">
        <v>0</v>
      </c>
      <c r="O9539">
        <v>0</v>
      </c>
      <c r="P9539">
        <v>55.56</v>
      </c>
      <c r="Q9539" t="s">
        <v>0</v>
      </c>
      <c r="R9539">
        <v>0</v>
      </c>
      <c r="S9539">
        <v>0</v>
      </c>
      <c r="T9539" t="s">
        <v>27046</v>
      </c>
      <c r="U9539" t="s">
        <v>20524</v>
      </c>
      <c r="V9539" s="2">
        <v>43121</v>
      </c>
      <c r="W9539" s="7">
        <f t="shared" ref="W9539:W9602" si="832">YEAR(X9539)</f>
        <v>2018</v>
      </c>
      <c r="X9539" s="2">
        <v>43107</v>
      </c>
      <c r="Y9539" t="s">
        <v>35</v>
      </c>
      <c r="Z9539" t="s">
        <v>7</v>
      </c>
      <c r="AA9539" t="s">
        <v>13925</v>
      </c>
      <c r="AB9539">
        <v>2</v>
      </c>
      <c r="AC9539">
        <v>8722</v>
      </c>
      <c r="AD9539">
        <v>17997</v>
      </c>
      <c r="AE9539" t="s">
        <v>26048</v>
      </c>
      <c r="AF9539" t="s">
        <v>27034</v>
      </c>
      <c r="AG9539">
        <f t="shared" ref="AG9539:AG9602" si="833">LEN(V9539)</f>
        <v>5</v>
      </c>
      <c r="AI9539" t="str">
        <f t="shared" ref="AI9539:AI9602" si="834">TRIM(AH9539)</f>
        <v/>
      </c>
      <c r="AJ9539">
        <f t="shared" si="831"/>
        <v>0</v>
      </c>
      <c r="AK9539" t="str">
        <f t="shared" ref="AK9539:AK9602" si="835">TRIM(T9539)&amp;IF(AND(LEN(T9539)&gt;0,LEN(AI9539)&gt;0),",","")&amp;TRIM(AI9539)</f>
        <v/>
      </c>
    </row>
    <row r="9540" spans="1:37" x14ac:dyDescent="0.25">
      <c r="A9540" s="1">
        <v>0</v>
      </c>
      <c r="B9540">
        <v>0</v>
      </c>
      <c r="C9540" t="s">
        <v>17048</v>
      </c>
      <c r="D9540" s="4">
        <v>44948</v>
      </c>
      <c r="E9540">
        <v>0</v>
      </c>
      <c r="F9540">
        <v>0</v>
      </c>
      <c r="G9540" t="s">
        <v>5</v>
      </c>
      <c r="H9540" s="2">
        <v>43212</v>
      </c>
      <c r="I9540" t="s">
        <v>2</v>
      </c>
      <c r="J9540" t="s">
        <v>3</v>
      </c>
      <c r="K9540">
        <v>65</v>
      </c>
      <c r="L9540">
        <v>17</v>
      </c>
      <c r="M9540">
        <v>55.56</v>
      </c>
      <c r="N9540">
        <v>0</v>
      </c>
      <c r="O9540">
        <v>0</v>
      </c>
      <c r="P9540">
        <v>55.56</v>
      </c>
      <c r="Q9540" t="s">
        <v>0</v>
      </c>
      <c r="R9540">
        <v>0</v>
      </c>
      <c r="S9540">
        <v>0</v>
      </c>
      <c r="T9540" t="s">
        <v>27046</v>
      </c>
      <c r="U9540" t="s">
        <v>20524</v>
      </c>
      <c r="V9540" s="2">
        <v>43122</v>
      </c>
      <c r="W9540" s="7">
        <f t="shared" si="832"/>
        <v>2018</v>
      </c>
      <c r="X9540" s="2">
        <v>43108</v>
      </c>
      <c r="Y9540" t="s">
        <v>80</v>
      </c>
      <c r="Z9540" t="s">
        <v>7</v>
      </c>
      <c r="AA9540" t="s">
        <v>14576</v>
      </c>
      <c r="AB9540">
        <v>5</v>
      </c>
      <c r="AC9540">
        <v>8723</v>
      </c>
      <c r="AD9540">
        <v>17998</v>
      </c>
      <c r="AE9540" t="s">
        <v>26049</v>
      </c>
      <c r="AF9540" t="s">
        <v>27034</v>
      </c>
      <c r="AG9540">
        <f t="shared" si="833"/>
        <v>5</v>
      </c>
      <c r="AI9540" t="str">
        <f t="shared" si="834"/>
        <v/>
      </c>
      <c r="AJ9540">
        <f t="shared" si="831"/>
        <v>0</v>
      </c>
      <c r="AK9540" t="str">
        <f t="shared" si="835"/>
        <v/>
      </c>
    </row>
    <row r="9541" spans="1:37" x14ac:dyDescent="0.25">
      <c r="A9541" s="1">
        <v>6.25E-2</v>
      </c>
      <c r="B9541">
        <v>65</v>
      </c>
      <c r="C9541">
        <v>0</v>
      </c>
      <c r="D9541" t="s">
        <v>17049</v>
      </c>
      <c r="E9541">
        <v>0</v>
      </c>
      <c r="F9541">
        <v>0</v>
      </c>
      <c r="G9541" t="s">
        <v>5</v>
      </c>
      <c r="H9541" s="2">
        <v>43128</v>
      </c>
      <c r="I9541" s="2">
        <v>43126</v>
      </c>
      <c r="J9541" t="s">
        <v>3</v>
      </c>
      <c r="K9541">
        <v>386</v>
      </c>
      <c r="L9541">
        <v>17</v>
      </c>
      <c r="M9541">
        <v>329.91</v>
      </c>
      <c r="N9541">
        <v>0</v>
      </c>
      <c r="O9541">
        <v>0</v>
      </c>
      <c r="P9541">
        <v>329.91</v>
      </c>
      <c r="Q9541" s="4">
        <v>44979</v>
      </c>
      <c r="R9541">
        <v>75</v>
      </c>
      <c r="S9541">
        <v>0</v>
      </c>
      <c r="T9541" t="s">
        <v>27046</v>
      </c>
      <c r="U9541" t="s">
        <v>20520</v>
      </c>
      <c r="V9541" s="2">
        <v>43122</v>
      </c>
      <c r="W9541" s="7">
        <f t="shared" si="832"/>
        <v>2018</v>
      </c>
      <c r="X9541" s="2">
        <v>43108</v>
      </c>
      <c r="Y9541" t="s">
        <v>80</v>
      </c>
      <c r="Z9541" t="s">
        <v>7</v>
      </c>
      <c r="AA9541" t="s">
        <v>17050</v>
      </c>
      <c r="AB9541">
        <v>3</v>
      </c>
      <c r="AC9541">
        <v>8724</v>
      </c>
      <c r="AD9541">
        <v>17999</v>
      </c>
      <c r="AE9541" t="s">
        <v>26050</v>
      </c>
      <c r="AF9541" t="s">
        <v>27034</v>
      </c>
      <c r="AG9541">
        <f t="shared" si="833"/>
        <v>5</v>
      </c>
      <c r="AI9541" t="str">
        <f t="shared" si="834"/>
        <v/>
      </c>
      <c r="AJ9541">
        <f t="shared" si="831"/>
        <v>0</v>
      </c>
      <c r="AK9541" t="str">
        <f t="shared" si="835"/>
        <v/>
      </c>
    </row>
    <row r="9542" spans="1:37" x14ac:dyDescent="0.25">
      <c r="A9542" s="1">
        <v>4.1666666666666664E-2</v>
      </c>
      <c r="B9542">
        <v>132</v>
      </c>
      <c r="C9542">
        <v>0</v>
      </c>
      <c r="D9542" t="s">
        <v>17051</v>
      </c>
      <c r="E9542">
        <v>0</v>
      </c>
      <c r="F9542">
        <v>0</v>
      </c>
      <c r="G9542" t="s">
        <v>5</v>
      </c>
      <c r="H9542" s="2">
        <v>43129</v>
      </c>
      <c r="I9542" s="2">
        <v>43129</v>
      </c>
      <c r="J9542" t="s">
        <v>3</v>
      </c>
      <c r="K9542">
        <v>386</v>
      </c>
      <c r="L9542">
        <v>17</v>
      </c>
      <c r="M9542">
        <v>329.91</v>
      </c>
      <c r="N9542">
        <v>0</v>
      </c>
      <c r="O9542">
        <v>0</v>
      </c>
      <c r="P9542">
        <v>329.91</v>
      </c>
      <c r="Q9542" s="4">
        <v>45007</v>
      </c>
      <c r="R9542">
        <v>75</v>
      </c>
      <c r="S9542">
        <v>0</v>
      </c>
      <c r="T9542" t="s">
        <v>27046</v>
      </c>
      <c r="U9542" t="s">
        <v>20520</v>
      </c>
      <c r="V9542" s="2">
        <v>43122</v>
      </c>
      <c r="W9542" s="7">
        <f t="shared" si="832"/>
        <v>2018</v>
      </c>
      <c r="X9542" s="2">
        <v>43108</v>
      </c>
      <c r="Y9542" t="s">
        <v>199</v>
      </c>
      <c r="Z9542" t="s">
        <v>7</v>
      </c>
      <c r="AA9542" t="s">
        <v>13001</v>
      </c>
      <c r="AB9542">
        <v>3</v>
      </c>
      <c r="AC9542">
        <v>8725</v>
      </c>
      <c r="AD9542">
        <v>18000</v>
      </c>
      <c r="AE9542" t="s">
        <v>26051</v>
      </c>
      <c r="AF9542" t="s">
        <v>27034</v>
      </c>
      <c r="AG9542">
        <f t="shared" si="833"/>
        <v>5</v>
      </c>
      <c r="AI9542" t="str">
        <f t="shared" si="834"/>
        <v/>
      </c>
      <c r="AJ9542">
        <f t="shared" si="831"/>
        <v>0</v>
      </c>
      <c r="AK9542" t="str">
        <f t="shared" si="835"/>
        <v/>
      </c>
    </row>
    <row r="9543" spans="1:37" x14ac:dyDescent="0.25">
      <c r="A9543" s="1">
        <v>0</v>
      </c>
      <c r="B9543">
        <v>0</v>
      </c>
      <c r="C9543">
        <v>0</v>
      </c>
      <c r="D9543" s="4">
        <v>45129</v>
      </c>
      <c r="E9543">
        <v>0</v>
      </c>
      <c r="F9543">
        <v>0</v>
      </c>
      <c r="G9543" t="s">
        <v>5</v>
      </c>
      <c r="H9543" s="2">
        <v>43108</v>
      </c>
      <c r="I9543" s="2">
        <v>43108</v>
      </c>
      <c r="J9543" t="s">
        <v>3</v>
      </c>
      <c r="K9543">
        <v>445</v>
      </c>
      <c r="L9543">
        <v>17</v>
      </c>
      <c r="M9543">
        <v>380.34</v>
      </c>
      <c r="N9543">
        <v>0</v>
      </c>
      <c r="O9543">
        <v>0</v>
      </c>
      <c r="P9543">
        <v>380.34</v>
      </c>
      <c r="Q9543" s="4">
        <v>45038</v>
      </c>
      <c r="R9543">
        <v>85</v>
      </c>
      <c r="S9543">
        <v>0</v>
      </c>
      <c r="T9543" t="s">
        <v>27046</v>
      </c>
      <c r="U9543" t="s">
        <v>20522</v>
      </c>
      <c r="V9543" s="2">
        <v>36892</v>
      </c>
      <c r="W9543" s="7">
        <f t="shared" si="832"/>
        <v>2018</v>
      </c>
      <c r="X9543" s="2">
        <v>43108</v>
      </c>
      <c r="Y9543" t="s">
        <v>12</v>
      </c>
      <c r="Z9543" t="s">
        <v>7</v>
      </c>
      <c r="AA9543" t="s">
        <v>17052</v>
      </c>
      <c r="AB9543">
        <v>8</v>
      </c>
      <c r="AC9543">
        <v>710</v>
      </c>
      <c r="AD9543">
        <v>18001</v>
      </c>
      <c r="AE9543" t="s">
        <v>20782</v>
      </c>
      <c r="AF9543" t="s">
        <v>27034</v>
      </c>
      <c r="AG9543">
        <f t="shared" si="833"/>
        <v>5</v>
      </c>
      <c r="AI9543" t="str">
        <f t="shared" si="834"/>
        <v/>
      </c>
      <c r="AJ9543">
        <f t="shared" si="831"/>
        <v>0</v>
      </c>
      <c r="AK9543" t="str">
        <f t="shared" si="835"/>
        <v/>
      </c>
    </row>
    <row r="9544" spans="1:37" x14ac:dyDescent="0.25">
      <c r="A9544" s="1">
        <v>8.3333333333333329E-2</v>
      </c>
      <c r="B9544">
        <v>115</v>
      </c>
      <c r="C9544">
        <v>0</v>
      </c>
      <c r="D9544" t="s">
        <v>17053</v>
      </c>
      <c r="E9544">
        <v>0</v>
      </c>
      <c r="F9544">
        <v>0</v>
      </c>
      <c r="G9544" t="s">
        <v>5</v>
      </c>
      <c r="H9544" s="2">
        <v>43151</v>
      </c>
      <c r="I9544" s="2">
        <v>43151</v>
      </c>
      <c r="J9544" t="s">
        <v>3</v>
      </c>
      <c r="K9544">
        <v>194</v>
      </c>
      <c r="L9544">
        <v>17</v>
      </c>
      <c r="M9544">
        <v>165.81</v>
      </c>
      <c r="N9544">
        <v>0</v>
      </c>
      <c r="O9544">
        <v>0</v>
      </c>
      <c r="P9544">
        <v>165.81</v>
      </c>
      <c r="Q9544" s="4">
        <v>45068</v>
      </c>
      <c r="R9544">
        <v>65</v>
      </c>
      <c r="S9544">
        <v>0</v>
      </c>
      <c r="T9544" t="s">
        <v>27046</v>
      </c>
      <c r="U9544" t="s">
        <v>20524</v>
      </c>
      <c r="V9544" s="2">
        <v>43122</v>
      </c>
      <c r="W9544" s="7">
        <f t="shared" si="832"/>
        <v>2018</v>
      </c>
      <c r="X9544" s="2">
        <v>43108</v>
      </c>
      <c r="Y9544" t="s">
        <v>12</v>
      </c>
      <c r="Z9544" t="s">
        <v>7</v>
      </c>
      <c r="AA9544" t="s">
        <v>10471</v>
      </c>
      <c r="AB9544">
        <v>8</v>
      </c>
      <c r="AC9544">
        <v>7337</v>
      </c>
      <c r="AD9544">
        <v>18002</v>
      </c>
      <c r="AE9544" t="s">
        <v>24739</v>
      </c>
      <c r="AF9544" t="s">
        <v>27034</v>
      </c>
      <c r="AG9544">
        <f t="shared" si="833"/>
        <v>5</v>
      </c>
      <c r="AI9544" t="str">
        <f t="shared" si="834"/>
        <v/>
      </c>
      <c r="AJ9544">
        <f t="shared" si="831"/>
        <v>0</v>
      </c>
      <c r="AK9544" t="str">
        <f t="shared" si="835"/>
        <v/>
      </c>
    </row>
    <row r="9545" spans="1:37" x14ac:dyDescent="0.25">
      <c r="A9545" s="1">
        <v>4.1666666666666664E-2</v>
      </c>
      <c r="B9545">
        <v>55</v>
      </c>
      <c r="C9545">
        <v>0</v>
      </c>
      <c r="D9545" s="4">
        <v>45015</v>
      </c>
      <c r="E9545">
        <v>0</v>
      </c>
      <c r="F9545">
        <v>0</v>
      </c>
      <c r="G9545" t="s">
        <v>5</v>
      </c>
      <c r="H9545" s="2">
        <v>43124</v>
      </c>
      <c r="I9545" s="2">
        <v>43121</v>
      </c>
      <c r="J9545" t="s">
        <v>3</v>
      </c>
      <c r="K9545">
        <v>369</v>
      </c>
      <c r="L9545">
        <v>17</v>
      </c>
      <c r="M9545">
        <v>315.38</v>
      </c>
      <c r="N9545">
        <v>0</v>
      </c>
      <c r="O9545">
        <v>0</v>
      </c>
      <c r="P9545">
        <v>315.38</v>
      </c>
      <c r="Q9545" s="4">
        <v>45099</v>
      </c>
      <c r="R9545">
        <v>75</v>
      </c>
      <c r="S9545">
        <v>0</v>
      </c>
      <c r="T9545" t="s">
        <v>27046</v>
      </c>
      <c r="U9545" t="s">
        <v>20520</v>
      </c>
      <c r="V9545" s="2">
        <v>43122</v>
      </c>
      <c r="W9545" s="7">
        <f t="shared" si="832"/>
        <v>2018</v>
      </c>
      <c r="X9545" s="2">
        <v>43108</v>
      </c>
      <c r="Y9545" t="s">
        <v>80</v>
      </c>
      <c r="Z9545" t="s">
        <v>7</v>
      </c>
      <c r="AA9545" t="s">
        <v>7910</v>
      </c>
      <c r="AB9545">
        <v>3</v>
      </c>
      <c r="AC9545">
        <v>8726</v>
      </c>
      <c r="AD9545">
        <v>18003</v>
      </c>
      <c r="AE9545" t="s">
        <v>26052</v>
      </c>
      <c r="AF9545" t="s">
        <v>27034</v>
      </c>
      <c r="AG9545">
        <f t="shared" si="833"/>
        <v>5</v>
      </c>
      <c r="AI9545" t="str">
        <f t="shared" si="834"/>
        <v/>
      </c>
      <c r="AJ9545">
        <f t="shared" si="831"/>
        <v>0</v>
      </c>
      <c r="AK9545" t="str">
        <f t="shared" si="835"/>
        <v/>
      </c>
    </row>
    <row r="9546" spans="1:37" x14ac:dyDescent="0.25">
      <c r="A9546" s="1">
        <v>0</v>
      </c>
      <c r="B9546">
        <v>0</v>
      </c>
      <c r="C9546">
        <v>0</v>
      </c>
      <c r="D9546" s="4">
        <v>45040</v>
      </c>
      <c r="E9546">
        <v>0</v>
      </c>
      <c r="F9546">
        <v>0</v>
      </c>
      <c r="G9546" t="s">
        <v>5</v>
      </c>
      <c r="H9546" s="2">
        <v>43111</v>
      </c>
      <c r="I9546" s="2">
        <v>43111</v>
      </c>
      <c r="J9546" t="s">
        <v>3</v>
      </c>
      <c r="K9546">
        <v>975</v>
      </c>
      <c r="L9546">
        <v>17</v>
      </c>
      <c r="M9546">
        <v>833.33</v>
      </c>
      <c r="N9546">
        <v>0</v>
      </c>
      <c r="O9546">
        <v>0</v>
      </c>
      <c r="P9546">
        <v>833.33</v>
      </c>
      <c r="Q9546" s="4">
        <v>45160</v>
      </c>
      <c r="R9546">
        <v>75</v>
      </c>
      <c r="S9546">
        <v>0</v>
      </c>
      <c r="T9546" t="s">
        <v>27046</v>
      </c>
      <c r="U9546" t="s">
        <v>20520</v>
      </c>
      <c r="V9546" s="2">
        <v>43123</v>
      </c>
      <c r="W9546" s="7">
        <f t="shared" si="832"/>
        <v>2018</v>
      </c>
      <c r="X9546" s="2">
        <v>43109</v>
      </c>
      <c r="Y9546" t="s">
        <v>80</v>
      </c>
      <c r="Z9546" t="s">
        <v>7</v>
      </c>
      <c r="AA9546" t="s">
        <v>282</v>
      </c>
      <c r="AB9546">
        <v>3</v>
      </c>
      <c r="AC9546">
        <v>8727</v>
      </c>
      <c r="AD9546">
        <v>18004</v>
      </c>
      <c r="AE9546" t="s">
        <v>26053</v>
      </c>
      <c r="AF9546" t="s">
        <v>27034</v>
      </c>
      <c r="AG9546">
        <f t="shared" si="833"/>
        <v>5</v>
      </c>
      <c r="AI9546" t="str">
        <f t="shared" si="834"/>
        <v/>
      </c>
      <c r="AJ9546">
        <f t="shared" si="831"/>
        <v>0</v>
      </c>
      <c r="AK9546" t="str">
        <f t="shared" si="835"/>
        <v/>
      </c>
    </row>
    <row r="9547" spans="1:37" x14ac:dyDescent="0.25">
      <c r="A9547" s="1">
        <v>5.5555555555555552E-2</v>
      </c>
      <c r="B9547">
        <v>110</v>
      </c>
      <c r="C9547">
        <v>0</v>
      </c>
      <c r="D9547" s="4">
        <v>45134</v>
      </c>
      <c r="E9547">
        <v>0</v>
      </c>
      <c r="F9547">
        <v>0</v>
      </c>
      <c r="G9547" t="s">
        <v>5</v>
      </c>
      <c r="H9547" s="2">
        <v>43117</v>
      </c>
      <c r="I9547" s="2">
        <v>43117</v>
      </c>
      <c r="J9547" t="s">
        <v>3</v>
      </c>
      <c r="K9547">
        <v>386</v>
      </c>
      <c r="L9547">
        <v>17</v>
      </c>
      <c r="M9547">
        <v>329.91</v>
      </c>
      <c r="N9547">
        <v>0</v>
      </c>
      <c r="O9547">
        <v>0</v>
      </c>
      <c r="P9547">
        <v>329.91</v>
      </c>
      <c r="Q9547" s="4">
        <v>44949</v>
      </c>
      <c r="R9547">
        <v>75</v>
      </c>
      <c r="S9547">
        <v>0</v>
      </c>
      <c r="T9547" t="s">
        <v>27046</v>
      </c>
      <c r="U9547" t="s">
        <v>20520</v>
      </c>
      <c r="V9547" s="2">
        <v>43123</v>
      </c>
      <c r="W9547" s="7">
        <f t="shared" si="832"/>
        <v>2018</v>
      </c>
      <c r="X9547" s="2">
        <v>43109</v>
      </c>
      <c r="Y9547" t="s">
        <v>5741</v>
      </c>
      <c r="Z9547" t="s">
        <v>7</v>
      </c>
      <c r="AA9547" t="s">
        <v>10439</v>
      </c>
      <c r="AB9547">
        <v>3</v>
      </c>
      <c r="AC9547">
        <v>8728</v>
      </c>
      <c r="AD9547">
        <v>18005</v>
      </c>
      <c r="AE9547" t="s">
        <v>26054</v>
      </c>
      <c r="AF9547" t="s">
        <v>27034</v>
      </c>
      <c r="AG9547">
        <f t="shared" si="833"/>
        <v>5</v>
      </c>
      <c r="AI9547" t="str">
        <f t="shared" si="834"/>
        <v/>
      </c>
      <c r="AJ9547">
        <f t="shared" si="831"/>
        <v>0</v>
      </c>
      <c r="AK9547" t="str">
        <f t="shared" si="835"/>
        <v/>
      </c>
    </row>
    <row r="9548" spans="1:37" x14ac:dyDescent="0.25">
      <c r="A9548" s="1">
        <v>4.1666666666666664E-2</v>
      </c>
      <c r="B9548">
        <v>10</v>
      </c>
      <c r="C9548">
        <v>0</v>
      </c>
      <c r="D9548" t="s">
        <v>17054</v>
      </c>
      <c r="E9548">
        <v>0</v>
      </c>
      <c r="F9548">
        <v>0</v>
      </c>
      <c r="G9548" t="s">
        <v>5</v>
      </c>
      <c r="H9548" s="2">
        <v>43137</v>
      </c>
      <c r="I9548" s="2">
        <v>43136</v>
      </c>
      <c r="J9548" t="s">
        <v>3</v>
      </c>
      <c r="K9548">
        <v>155</v>
      </c>
      <c r="L9548">
        <v>17</v>
      </c>
      <c r="M9548">
        <v>132.47999999999999</v>
      </c>
      <c r="N9548">
        <v>0</v>
      </c>
      <c r="O9548">
        <v>0</v>
      </c>
      <c r="P9548">
        <v>132.47999999999999</v>
      </c>
      <c r="Q9548" s="4">
        <v>44980</v>
      </c>
      <c r="R9548">
        <v>65</v>
      </c>
      <c r="S9548">
        <v>0</v>
      </c>
      <c r="T9548" t="s">
        <v>27046</v>
      </c>
      <c r="U9548" t="s">
        <v>20524</v>
      </c>
      <c r="V9548" s="2">
        <v>43124</v>
      </c>
      <c r="W9548" s="7">
        <f t="shared" si="832"/>
        <v>2018</v>
      </c>
      <c r="X9548" s="2">
        <v>43110</v>
      </c>
      <c r="Y9548" t="s">
        <v>6</v>
      </c>
      <c r="Z9548" t="s">
        <v>7</v>
      </c>
      <c r="AA9548" t="s">
        <v>15813</v>
      </c>
      <c r="AB9548">
        <v>3</v>
      </c>
      <c r="AC9548">
        <v>3579</v>
      </c>
      <c r="AD9548">
        <v>18006</v>
      </c>
      <c r="AE9548" t="s">
        <v>21787</v>
      </c>
      <c r="AF9548" t="s">
        <v>27034</v>
      </c>
      <c r="AG9548">
        <f t="shared" si="833"/>
        <v>5</v>
      </c>
      <c r="AI9548" t="str">
        <f t="shared" si="834"/>
        <v/>
      </c>
      <c r="AJ9548">
        <f t="shared" si="831"/>
        <v>0</v>
      </c>
      <c r="AK9548" t="str">
        <f t="shared" si="835"/>
        <v/>
      </c>
    </row>
    <row r="9549" spans="1:37" x14ac:dyDescent="0.25">
      <c r="A9549" s="1">
        <v>8.3333333333333329E-2</v>
      </c>
      <c r="B9549">
        <v>5</v>
      </c>
      <c r="C9549">
        <v>0</v>
      </c>
      <c r="D9549" s="4">
        <v>44982</v>
      </c>
      <c r="E9549">
        <v>0</v>
      </c>
      <c r="F9549">
        <v>0</v>
      </c>
      <c r="G9549" t="s">
        <v>5</v>
      </c>
      <c r="H9549" s="2">
        <v>43114</v>
      </c>
      <c r="I9549" s="2">
        <v>43111</v>
      </c>
      <c r="J9549" t="s">
        <v>3</v>
      </c>
      <c r="K9549">
        <v>222</v>
      </c>
      <c r="L9549">
        <v>17</v>
      </c>
      <c r="M9549">
        <v>189.74</v>
      </c>
      <c r="N9549">
        <v>0</v>
      </c>
      <c r="O9549">
        <v>0</v>
      </c>
      <c r="P9549">
        <v>189.74</v>
      </c>
      <c r="Q9549" s="4">
        <v>45008</v>
      </c>
      <c r="R9549">
        <v>85</v>
      </c>
      <c r="S9549">
        <v>0</v>
      </c>
      <c r="T9549" t="s">
        <v>27046</v>
      </c>
      <c r="U9549" t="s">
        <v>20522</v>
      </c>
      <c r="V9549" s="2">
        <v>43117</v>
      </c>
      <c r="W9549" s="7">
        <f t="shared" si="832"/>
        <v>2018</v>
      </c>
      <c r="X9549" s="2">
        <v>43110</v>
      </c>
      <c r="Y9549" t="s">
        <v>17055</v>
      </c>
      <c r="Z9549" t="s">
        <v>7</v>
      </c>
      <c r="AA9549" t="s">
        <v>215</v>
      </c>
      <c r="AB9549">
        <v>9</v>
      </c>
      <c r="AC9549">
        <v>4988</v>
      </c>
      <c r="AD9549">
        <v>18007</v>
      </c>
      <c r="AE9549" t="s">
        <v>22499</v>
      </c>
      <c r="AF9549" t="s">
        <v>27034</v>
      </c>
      <c r="AG9549">
        <f t="shared" si="833"/>
        <v>5</v>
      </c>
      <c r="AI9549" t="str">
        <f t="shared" si="834"/>
        <v/>
      </c>
      <c r="AJ9549">
        <f t="shared" si="831"/>
        <v>0</v>
      </c>
      <c r="AK9549" t="str">
        <f t="shared" si="835"/>
        <v/>
      </c>
    </row>
    <row r="9550" spans="1:37" x14ac:dyDescent="0.25">
      <c r="A9550" s="1">
        <v>8.3333333333333329E-2</v>
      </c>
      <c r="B9550">
        <v>165</v>
      </c>
      <c r="C9550">
        <v>0</v>
      </c>
      <c r="D9550" t="s">
        <v>0</v>
      </c>
      <c r="E9550">
        <v>0</v>
      </c>
      <c r="F9550">
        <v>0</v>
      </c>
      <c r="G9550" t="s">
        <v>1</v>
      </c>
      <c r="H9550" s="2">
        <v>43142</v>
      </c>
      <c r="I9550" s="2">
        <v>43132</v>
      </c>
      <c r="J9550" t="s">
        <v>3</v>
      </c>
      <c r="K9550">
        <v>473</v>
      </c>
      <c r="L9550">
        <v>17</v>
      </c>
      <c r="M9550">
        <v>404.27</v>
      </c>
      <c r="N9550">
        <v>0</v>
      </c>
      <c r="O9550">
        <v>0</v>
      </c>
      <c r="P9550">
        <v>404.27</v>
      </c>
      <c r="Q9550" s="4">
        <v>45039</v>
      </c>
      <c r="R9550">
        <v>75</v>
      </c>
      <c r="S9550">
        <v>0</v>
      </c>
      <c r="T9550" t="s">
        <v>16842</v>
      </c>
      <c r="U9550" t="s">
        <v>20520</v>
      </c>
      <c r="V9550" t="s">
        <v>17056</v>
      </c>
      <c r="W9550" s="7">
        <f t="shared" si="832"/>
        <v>2018</v>
      </c>
      <c r="X9550" s="2">
        <v>43110</v>
      </c>
      <c r="Y9550" t="s">
        <v>9078</v>
      </c>
      <c r="Z9550" t="s">
        <v>7</v>
      </c>
      <c r="AA9550" t="s">
        <v>9396</v>
      </c>
      <c r="AB9550">
        <v>3</v>
      </c>
      <c r="AC9550">
        <v>8729</v>
      </c>
      <c r="AD9550">
        <v>18008</v>
      </c>
      <c r="AE9550" t="s">
        <v>26055</v>
      </c>
      <c r="AF9550" t="s">
        <v>27034</v>
      </c>
      <c r="AG9550">
        <f t="shared" si="833"/>
        <v>39</v>
      </c>
      <c r="AH9550" t="str">
        <f>MID(V9550,1,31)</f>
        <v xml:space="preserve">מכסה עליון שבור                </v>
      </c>
      <c r="AI9550" t="str">
        <f t="shared" si="834"/>
        <v>מכסה עליון שבור</v>
      </c>
      <c r="AJ9550">
        <f t="shared" si="831"/>
        <v>15</v>
      </c>
      <c r="AK9550" t="str">
        <f t="shared" si="835"/>
        <v>מכסה עליון שבור,מכסה עליון שבור</v>
      </c>
    </row>
    <row r="9551" spans="1:37" x14ac:dyDescent="0.25">
      <c r="A9551" s="1">
        <v>5.2083333333333336E-2</v>
      </c>
      <c r="B9551">
        <v>0</v>
      </c>
      <c r="C9551">
        <v>0</v>
      </c>
      <c r="D9551" s="4">
        <v>45042</v>
      </c>
      <c r="E9551">
        <v>0</v>
      </c>
      <c r="F9551">
        <v>0</v>
      </c>
      <c r="G9551" t="s">
        <v>5</v>
      </c>
      <c r="H9551" s="2">
        <v>43115</v>
      </c>
      <c r="I9551" s="2">
        <v>43115</v>
      </c>
      <c r="J9551" t="s">
        <v>3</v>
      </c>
      <c r="K9551">
        <v>192</v>
      </c>
      <c r="L9551">
        <v>17</v>
      </c>
      <c r="M9551">
        <v>164.1</v>
      </c>
      <c r="N9551">
        <v>0</v>
      </c>
      <c r="O9551">
        <v>0</v>
      </c>
      <c r="P9551">
        <v>164.1</v>
      </c>
      <c r="Q9551" s="4">
        <v>45069</v>
      </c>
      <c r="R9551">
        <v>65</v>
      </c>
      <c r="S9551">
        <v>0</v>
      </c>
      <c r="T9551" t="s">
        <v>27046</v>
      </c>
      <c r="U9551" t="s">
        <v>20524</v>
      </c>
      <c r="V9551" s="2">
        <v>43117</v>
      </c>
      <c r="W9551" s="7">
        <f t="shared" si="832"/>
        <v>2018</v>
      </c>
      <c r="X9551" s="2">
        <v>43110</v>
      </c>
      <c r="Y9551" t="s">
        <v>5824</v>
      </c>
      <c r="Z9551" t="s">
        <v>7</v>
      </c>
      <c r="AA9551" t="s">
        <v>10353</v>
      </c>
      <c r="AB9551">
        <v>9</v>
      </c>
      <c r="AC9551">
        <v>8346</v>
      </c>
      <c r="AD9551">
        <v>18009</v>
      </c>
      <c r="AE9551" t="s">
        <v>25695</v>
      </c>
      <c r="AF9551" t="s">
        <v>27034</v>
      </c>
      <c r="AG9551">
        <f t="shared" si="833"/>
        <v>5</v>
      </c>
      <c r="AI9551" t="str">
        <f t="shared" si="834"/>
        <v/>
      </c>
      <c r="AJ9551">
        <f t="shared" si="831"/>
        <v>0</v>
      </c>
      <c r="AK9551" t="str">
        <f t="shared" si="835"/>
        <v/>
      </c>
    </row>
    <row r="9552" spans="1:37" x14ac:dyDescent="0.25">
      <c r="A9552" s="1">
        <v>2.7777777777777776E-2</v>
      </c>
      <c r="B9552">
        <v>65</v>
      </c>
      <c r="C9552">
        <v>0</v>
      </c>
      <c r="D9552" t="s">
        <v>17057</v>
      </c>
      <c r="E9552">
        <v>0</v>
      </c>
      <c r="F9552">
        <v>0</v>
      </c>
      <c r="G9552" t="s">
        <v>5</v>
      </c>
      <c r="H9552" s="2">
        <v>43139</v>
      </c>
      <c r="I9552" s="2">
        <v>43139</v>
      </c>
      <c r="J9552" t="s">
        <v>3</v>
      </c>
      <c r="K9552">
        <v>386</v>
      </c>
      <c r="L9552">
        <v>17</v>
      </c>
      <c r="M9552">
        <v>329.91</v>
      </c>
      <c r="N9552">
        <v>0</v>
      </c>
      <c r="O9552">
        <v>0</v>
      </c>
      <c r="P9552">
        <v>329.91</v>
      </c>
      <c r="Q9552" s="4">
        <v>45192</v>
      </c>
      <c r="R9552">
        <v>75</v>
      </c>
      <c r="S9552">
        <v>0</v>
      </c>
      <c r="T9552" t="s">
        <v>27046</v>
      </c>
      <c r="U9552" t="s">
        <v>20520</v>
      </c>
      <c r="V9552" s="2">
        <v>43124</v>
      </c>
      <c r="W9552" s="7">
        <f t="shared" si="832"/>
        <v>2018</v>
      </c>
      <c r="X9552" s="2">
        <v>43110</v>
      </c>
      <c r="Y9552" t="s">
        <v>80</v>
      </c>
      <c r="Z9552" t="s">
        <v>7</v>
      </c>
      <c r="AA9552" t="s">
        <v>13001</v>
      </c>
      <c r="AB9552">
        <v>3</v>
      </c>
      <c r="AC9552">
        <v>7958</v>
      </c>
      <c r="AD9552">
        <v>18010</v>
      </c>
      <c r="AE9552" t="s">
        <v>25326</v>
      </c>
      <c r="AF9552" t="s">
        <v>27034</v>
      </c>
      <c r="AG9552">
        <f t="shared" si="833"/>
        <v>5</v>
      </c>
      <c r="AI9552" t="str">
        <f t="shared" si="834"/>
        <v/>
      </c>
      <c r="AJ9552">
        <f t="shared" si="831"/>
        <v>0</v>
      </c>
      <c r="AK9552" t="str">
        <f t="shared" si="835"/>
        <v/>
      </c>
    </row>
    <row r="9553" spans="1:37" x14ac:dyDescent="0.25">
      <c r="A9553" s="1">
        <v>2.7777777777777776E-2</v>
      </c>
      <c r="B9553">
        <v>0</v>
      </c>
      <c r="C9553">
        <v>0</v>
      </c>
      <c r="D9553" s="4">
        <v>45136</v>
      </c>
      <c r="E9553">
        <v>0</v>
      </c>
      <c r="F9553">
        <v>0</v>
      </c>
      <c r="G9553" t="s">
        <v>5</v>
      </c>
      <c r="H9553" s="2">
        <v>43123</v>
      </c>
      <c r="I9553" s="2">
        <v>43123</v>
      </c>
      <c r="J9553" t="s">
        <v>3</v>
      </c>
      <c r="K9553">
        <v>200</v>
      </c>
      <c r="L9553">
        <v>17</v>
      </c>
      <c r="M9553">
        <v>170.94</v>
      </c>
      <c r="N9553">
        <v>18.97</v>
      </c>
      <c r="O9553">
        <v>10</v>
      </c>
      <c r="P9553">
        <v>189.93</v>
      </c>
      <c r="Q9553" t="s">
        <v>17058</v>
      </c>
      <c r="R9553">
        <v>75</v>
      </c>
      <c r="S9553">
        <v>0</v>
      </c>
      <c r="T9553" t="s">
        <v>27046</v>
      </c>
      <c r="U9553" t="s">
        <v>20520</v>
      </c>
      <c r="V9553" s="2">
        <v>43124</v>
      </c>
      <c r="W9553" s="7">
        <f t="shared" si="832"/>
        <v>2018</v>
      </c>
      <c r="X9553" s="2">
        <v>43110</v>
      </c>
      <c r="Y9553" t="s">
        <v>12415</v>
      </c>
      <c r="Z9553" t="s">
        <v>7</v>
      </c>
      <c r="AA9553" t="s">
        <v>9217</v>
      </c>
      <c r="AB9553">
        <v>3</v>
      </c>
      <c r="AC9553">
        <v>7908</v>
      </c>
      <c r="AD9553">
        <v>18011</v>
      </c>
      <c r="AE9553" t="s">
        <v>25279</v>
      </c>
      <c r="AF9553" t="s">
        <v>27034</v>
      </c>
      <c r="AG9553">
        <f t="shared" si="833"/>
        <v>5</v>
      </c>
      <c r="AI9553" t="str">
        <f t="shared" si="834"/>
        <v/>
      </c>
      <c r="AJ9553">
        <f t="shared" si="831"/>
        <v>0</v>
      </c>
      <c r="AK9553" t="str">
        <f t="shared" si="835"/>
        <v/>
      </c>
    </row>
    <row r="9554" spans="1:37" x14ac:dyDescent="0.25">
      <c r="A9554" s="1">
        <v>8.3333333333333329E-2</v>
      </c>
      <c r="B9554">
        <v>100</v>
      </c>
      <c r="C9554">
        <v>0</v>
      </c>
      <c r="D9554" s="4">
        <v>44981</v>
      </c>
      <c r="E9554">
        <v>0</v>
      </c>
      <c r="F9554">
        <v>0</v>
      </c>
      <c r="G9554" t="s">
        <v>5</v>
      </c>
      <c r="H9554" s="2">
        <v>43110</v>
      </c>
      <c r="I9554" s="2">
        <v>43110</v>
      </c>
      <c r="J9554" t="s">
        <v>3</v>
      </c>
      <c r="K9554">
        <v>386</v>
      </c>
      <c r="L9554">
        <v>17</v>
      </c>
      <c r="M9554">
        <v>329.91</v>
      </c>
      <c r="N9554">
        <v>0</v>
      </c>
      <c r="O9554">
        <v>0</v>
      </c>
      <c r="P9554">
        <v>329.91</v>
      </c>
      <c r="Q9554" t="s">
        <v>0</v>
      </c>
      <c r="R9554">
        <v>0</v>
      </c>
      <c r="S9554">
        <v>0</v>
      </c>
      <c r="T9554" t="s">
        <v>27046</v>
      </c>
      <c r="U9554" t="s">
        <v>20524</v>
      </c>
      <c r="V9554" s="2">
        <v>43124</v>
      </c>
      <c r="W9554" s="7">
        <f t="shared" si="832"/>
        <v>2018</v>
      </c>
      <c r="X9554" s="2">
        <v>43110</v>
      </c>
      <c r="Y9554" t="s">
        <v>12</v>
      </c>
      <c r="Z9554" t="s">
        <v>7</v>
      </c>
      <c r="AA9554" t="s">
        <v>17059</v>
      </c>
      <c r="AB9554">
        <v>8</v>
      </c>
      <c r="AC9554">
        <v>3803</v>
      </c>
      <c r="AD9554">
        <v>18012</v>
      </c>
      <c r="AE9554" t="s">
        <v>21876</v>
      </c>
      <c r="AF9554" t="s">
        <v>27034</v>
      </c>
      <c r="AG9554">
        <f t="shared" si="833"/>
        <v>5</v>
      </c>
      <c r="AI9554" t="str">
        <f t="shared" si="834"/>
        <v/>
      </c>
      <c r="AJ9554">
        <f t="shared" si="831"/>
        <v>0</v>
      </c>
      <c r="AK9554" t="str">
        <f t="shared" si="835"/>
        <v/>
      </c>
    </row>
    <row r="9555" spans="1:37" x14ac:dyDescent="0.25">
      <c r="A9555" s="1">
        <v>4.1666666666666664E-2</v>
      </c>
      <c r="B9555">
        <v>100</v>
      </c>
      <c r="C9555">
        <v>0</v>
      </c>
      <c r="D9555" s="4">
        <v>45193</v>
      </c>
      <c r="E9555">
        <v>0</v>
      </c>
      <c r="F9555">
        <v>0</v>
      </c>
      <c r="G9555" t="s">
        <v>5</v>
      </c>
      <c r="H9555" s="2">
        <v>43112</v>
      </c>
      <c r="I9555" s="2">
        <v>43112</v>
      </c>
      <c r="J9555" t="s">
        <v>3</v>
      </c>
      <c r="K9555">
        <v>420</v>
      </c>
      <c r="L9555">
        <v>17</v>
      </c>
      <c r="M9555">
        <v>358.97</v>
      </c>
      <c r="N9555">
        <v>0</v>
      </c>
      <c r="O9555">
        <v>0</v>
      </c>
      <c r="P9555">
        <v>358.97</v>
      </c>
      <c r="Q9555" t="s">
        <v>0</v>
      </c>
      <c r="R9555">
        <v>0</v>
      </c>
      <c r="S9555">
        <v>0</v>
      </c>
      <c r="T9555" t="s">
        <v>27046</v>
      </c>
      <c r="U9555" t="s">
        <v>20524</v>
      </c>
      <c r="V9555" s="2">
        <v>43126</v>
      </c>
      <c r="W9555" s="7">
        <f t="shared" si="832"/>
        <v>2018</v>
      </c>
      <c r="X9555" s="2">
        <v>43112</v>
      </c>
      <c r="Z9555" t="s">
        <v>7</v>
      </c>
      <c r="AA9555" t="s">
        <v>563</v>
      </c>
      <c r="AB9555">
        <v>8</v>
      </c>
      <c r="AC9555">
        <v>8731</v>
      </c>
      <c r="AD9555">
        <v>18013</v>
      </c>
      <c r="AE9555" t="s">
        <v>26056</v>
      </c>
      <c r="AF9555" t="s">
        <v>27034</v>
      </c>
      <c r="AG9555">
        <f t="shared" si="833"/>
        <v>5</v>
      </c>
      <c r="AI9555" t="str">
        <f t="shared" si="834"/>
        <v/>
      </c>
      <c r="AJ9555">
        <f t="shared" si="831"/>
        <v>0</v>
      </c>
      <c r="AK9555" t="str">
        <f t="shared" si="835"/>
        <v/>
      </c>
    </row>
    <row r="9556" spans="1:37" x14ac:dyDescent="0.25">
      <c r="A9556" s="1">
        <v>0</v>
      </c>
      <c r="B9556">
        <v>0</v>
      </c>
      <c r="C9556">
        <v>0</v>
      </c>
      <c r="D9556" s="4">
        <v>45131</v>
      </c>
      <c r="E9556">
        <v>0</v>
      </c>
      <c r="F9556">
        <v>0</v>
      </c>
      <c r="G9556" t="s">
        <v>5</v>
      </c>
      <c r="H9556" s="2">
        <v>43129</v>
      </c>
      <c r="I9556" t="s">
        <v>2</v>
      </c>
      <c r="J9556" t="s">
        <v>3</v>
      </c>
      <c r="K9556">
        <v>75</v>
      </c>
      <c r="L9556">
        <v>17</v>
      </c>
      <c r="M9556">
        <v>64.099999999999994</v>
      </c>
      <c r="N9556">
        <v>0</v>
      </c>
      <c r="O9556">
        <v>0</v>
      </c>
      <c r="P9556">
        <v>64.099999999999994</v>
      </c>
      <c r="Q9556" t="s">
        <v>0</v>
      </c>
      <c r="R9556">
        <v>0</v>
      </c>
      <c r="S9556">
        <v>0</v>
      </c>
      <c r="T9556" t="s">
        <v>27046</v>
      </c>
      <c r="U9556" t="s">
        <v>20520</v>
      </c>
      <c r="V9556" s="2">
        <v>43119</v>
      </c>
      <c r="W9556" s="7">
        <f t="shared" si="832"/>
        <v>2018</v>
      </c>
      <c r="X9556" s="2">
        <v>43112</v>
      </c>
      <c r="Y9556" t="s">
        <v>6</v>
      </c>
      <c r="Z9556" t="s">
        <v>7</v>
      </c>
      <c r="AA9556" t="s">
        <v>215</v>
      </c>
      <c r="AB9556">
        <v>9</v>
      </c>
      <c r="AC9556">
        <v>8732</v>
      </c>
      <c r="AD9556">
        <v>18014</v>
      </c>
      <c r="AE9556" t="s">
        <v>26057</v>
      </c>
      <c r="AF9556" t="s">
        <v>27034</v>
      </c>
      <c r="AG9556">
        <f t="shared" si="833"/>
        <v>5</v>
      </c>
      <c r="AI9556" t="str">
        <f t="shared" si="834"/>
        <v/>
      </c>
      <c r="AJ9556">
        <f t="shared" si="831"/>
        <v>0</v>
      </c>
      <c r="AK9556" t="str">
        <f t="shared" si="835"/>
        <v/>
      </c>
    </row>
    <row r="9557" spans="1:37" x14ac:dyDescent="0.25">
      <c r="A9557" s="1">
        <v>4.1666666666666664E-2</v>
      </c>
      <c r="B9557">
        <v>60</v>
      </c>
      <c r="C9557">
        <v>0</v>
      </c>
      <c r="D9557" t="s">
        <v>17060</v>
      </c>
      <c r="E9557">
        <v>0</v>
      </c>
      <c r="F9557">
        <v>0</v>
      </c>
      <c r="G9557" t="s">
        <v>5</v>
      </c>
      <c r="H9557" s="2">
        <v>43133</v>
      </c>
      <c r="I9557" s="2">
        <v>43123</v>
      </c>
      <c r="J9557" t="s">
        <v>3</v>
      </c>
      <c r="K9557">
        <v>386</v>
      </c>
      <c r="L9557">
        <v>17</v>
      </c>
      <c r="M9557">
        <v>329.91</v>
      </c>
      <c r="N9557">
        <v>0</v>
      </c>
      <c r="O9557">
        <v>0</v>
      </c>
      <c r="P9557">
        <v>329.91</v>
      </c>
      <c r="Q9557" s="4">
        <v>44951</v>
      </c>
      <c r="R9557">
        <v>75</v>
      </c>
      <c r="S9557">
        <v>0</v>
      </c>
      <c r="T9557" t="s">
        <v>27046</v>
      </c>
      <c r="U9557" t="s">
        <v>20520</v>
      </c>
      <c r="V9557" s="2">
        <v>43126</v>
      </c>
      <c r="W9557" s="7">
        <f t="shared" si="832"/>
        <v>2018</v>
      </c>
      <c r="X9557" s="2">
        <v>43112</v>
      </c>
      <c r="Y9557" t="s">
        <v>80</v>
      </c>
      <c r="Z9557" t="s">
        <v>7</v>
      </c>
      <c r="AA9557" t="s">
        <v>7910</v>
      </c>
      <c r="AB9557">
        <v>3</v>
      </c>
      <c r="AC9557">
        <v>8734</v>
      </c>
      <c r="AD9557">
        <v>18015</v>
      </c>
      <c r="AE9557" t="s">
        <v>26058</v>
      </c>
      <c r="AF9557" t="s">
        <v>27034</v>
      </c>
      <c r="AG9557">
        <f t="shared" si="833"/>
        <v>5</v>
      </c>
      <c r="AI9557" t="str">
        <f t="shared" si="834"/>
        <v/>
      </c>
      <c r="AJ9557">
        <f t="shared" si="831"/>
        <v>0</v>
      </c>
      <c r="AK9557" t="str">
        <f t="shared" si="835"/>
        <v/>
      </c>
    </row>
    <row r="9558" spans="1:37" x14ac:dyDescent="0.25">
      <c r="A9558" s="1">
        <v>2.7777777777777776E-2</v>
      </c>
      <c r="B9558">
        <v>65</v>
      </c>
      <c r="C9558">
        <v>0</v>
      </c>
      <c r="D9558" t="s">
        <v>17061</v>
      </c>
      <c r="E9558">
        <v>0</v>
      </c>
      <c r="F9558">
        <v>0</v>
      </c>
      <c r="G9558" t="s">
        <v>5</v>
      </c>
      <c r="H9558" s="2">
        <v>43140</v>
      </c>
      <c r="I9558" s="2">
        <v>43136</v>
      </c>
      <c r="J9558" t="s">
        <v>3</v>
      </c>
      <c r="K9558">
        <v>386</v>
      </c>
      <c r="L9558">
        <v>17</v>
      </c>
      <c r="M9558">
        <v>329.91</v>
      </c>
      <c r="N9558">
        <v>0</v>
      </c>
      <c r="O9558">
        <v>0</v>
      </c>
      <c r="P9558">
        <v>329.91</v>
      </c>
      <c r="Q9558" s="4">
        <v>45071</v>
      </c>
      <c r="R9558">
        <v>75</v>
      </c>
      <c r="S9558">
        <v>0</v>
      </c>
      <c r="T9558" t="s">
        <v>27046</v>
      </c>
      <c r="U9558" t="s">
        <v>20520</v>
      </c>
      <c r="V9558" s="2">
        <v>43128</v>
      </c>
      <c r="W9558" s="7">
        <f t="shared" si="832"/>
        <v>2018</v>
      </c>
      <c r="X9558" s="2">
        <v>43114</v>
      </c>
      <c r="Y9558" t="s">
        <v>80</v>
      </c>
      <c r="Z9558" t="s">
        <v>7</v>
      </c>
      <c r="AA9558" t="s">
        <v>9217</v>
      </c>
      <c r="AB9558">
        <v>3</v>
      </c>
      <c r="AC9558">
        <v>8735</v>
      </c>
      <c r="AD9558">
        <v>18016</v>
      </c>
      <c r="AE9558" t="s">
        <v>26059</v>
      </c>
      <c r="AF9558" t="s">
        <v>27034</v>
      </c>
      <c r="AG9558">
        <f t="shared" si="833"/>
        <v>5</v>
      </c>
      <c r="AI9558" t="str">
        <f t="shared" si="834"/>
        <v/>
      </c>
      <c r="AJ9558">
        <f t="shared" si="831"/>
        <v>0</v>
      </c>
      <c r="AK9558" t="str">
        <f t="shared" si="835"/>
        <v/>
      </c>
    </row>
    <row r="9559" spans="1:37" x14ac:dyDescent="0.25">
      <c r="A9559" s="1">
        <v>4.1666666666666664E-2</v>
      </c>
      <c r="B9559">
        <v>65</v>
      </c>
      <c r="C9559">
        <v>0</v>
      </c>
      <c r="D9559" t="s">
        <v>17062</v>
      </c>
      <c r="E9559">
        <v>0</v>
      </c>
      <c r="F9559">
        <v>0</v>
      </c>
      <c r="G9559" t="s">
        <v>5</v>
      </c>
      <c r="H9559" s="2">
        <v>43122</v>
      </c>
      <c r="I9559" s="2">
        <v>43122</v>
      </c>
      <c r="J9559" t="s">
        <v>3</v>
      </c>
      <c r="K9559">
        <v>386</v>
      </c>
      <c r="L9559">
        <v>17</v>
      </c>
      <c r="M9559">
        <v>329.91</v>
      </c>
      <c r="N9559">
        <v>0</v>
      </c>
      <c r="O9559">
        <v>0</v>
      </c>
      <c r="P9559">
        <v>329.91</v>
      </c>
      <c r="Q9559" s="4">
        <v>45102</v>
      </c>
      <c r="R9559">
        <v>75</v>
      </c>
      <c r="S9559">
        <v>0</v>
      </c>
      <c r="T9559" t="s">
        <v>27046</v>
      </c>
      <c r="U9559" t="s">
        <v>20520</v>
      </c>
      <c r="V9559" s="2">
        <v>43128</v>
      </c>
      <c r="W9559" s="7">
        <f t="shared" si="832"/>
        <v>2018</v>
      </c>
      <c r="X9559" s="2">
        <v>43114</v>
      </c>
      <c r="Y9559" t="s">
        <v>80</v>
      </c>
      <c r="Z9559" t="s">
        <v>7</v>
      </c>
      <c r="AA9559" t="s">
        <v>7910</v>
      </c>
      <c r="AB9559">
        <v>3</v>
      </c>
      <c r="AC9559">
        <v>8736</v>
      </c>
      <c r="AD9559">
        <v>18017</v>
      </c>
      <c r="AE9559" t="s">
        <v>26060</v>
      </c>
      <c r="AF9559" t="s">
        <v>27034</v>
      </c>
      <c r="AG9559">
        <f t="shared" si="833"/>
        <v>5</v>
      </c>
      <c r="AI9559" t="str">
        <f t="shared" si="834"/>
        <v/>
      </c>
      <c r="AJ9559">
        <f t="shared" si="831"/>
        <v>0</v>
      </c>
      <c r="AK9559" t="str">
        <f t="shared" si="835"/>
        <v/>
      </c>
    </row>
    <row r="9560" spans="1:37" x14ac:dyDescent="0.25">
      <c r="A9560" s="1">
        <v>6.25E-2</v>
      </c>
      <c r="B9560">
        <v>5</v>
      </c>
      <c r="C9560">
        <v>0</v>
      </c>
      <c r="D9560" s="4">
        <v>45046</v>
      </c>
      <c r="E9560">
        <v>0</v>
      </c>
      <c r="F9560">
        <v>0</v>
      </c>
      <c r="G9560" t="s">
        <v>5</v>
      </c>
      <c r="H9560" s="2">
        <v>43125</v>
      </c>
      <c r="I9560" s="2">
        <v>43121</v>
      </c>
      <c r="J9560" t="s">
        <v>3</v>
      </c>
      <c r="K9560">
        <v>199</v>
      </c>
      <c r="L9560">
        <v>17</v>
      </c>
      <c r="M9560">
        <v>170.09</v>
      </c>
      <c r="N9560">
        <v>0</v>
      </c>
      <c r="O9560">
        <v>0</v>
      </c>
      <c r="P9560">
        <v>170.09</v>
      </c>
      <c r="Q9560" s="4">
        <v>44952</v>
      </c>
      <c r="R9560">
        <v>65</v>
      </c>
      <c r="S9560">
        <v>0</v>
      </c>
      <c r="T9560" t="s">
        <v>27046</v>
      </c>
      <c r="U9560" t="s">
        <v>20524</v>
      </c>
      <c r="V9560" s="2">
        <v>43122</v>
      </c>
      <c r="W9560" s="7">
        <f t="shared" si="832"/>
        <v>2018</v>
      </c>
      <c r="X9560" s="2">
        <v>43115</v>
      </c>
      <c r="Y9560" t="s">
        <v>12</v>
      </c>
      <c r="Z9560" t="s">
        <v>7</v>
      </c>
      <c r="AA9560" t="s">
        <v>215</v>
      </c>
      <c r="AB9560">
        <v>9</v>
      </c>
      <c r="AC9560">
        <v>8737</v>
      </c>
      <c r="AD9560">
        <v>18018</v>
      </c>
      <c r="AE9560" t="s">
        <v>26061</v>
      </c>
      <c r="AF9560" t="s">
        <v>27034</v>
      </c>
      <c r="AG9560">
        <f t="shared" si="833"/>
        <v>5</v>
      </c>
      <c r="AI9560" t="str">
        <f t="shared" si="834"/>
        <v/>
      </c>
      <c r="AJ9560">
        <f t="shared" si="831"/>
        <v>0</v>
      </c>
      <c r="AK9560" t="str">
        <f t="shared" si="835"/>
        <v/>
      </c>
    </row>
    <row r="9561" spans="1:37" x14ac:dyDescent="0.25">
      <c r="A9561" s="1">
        <v>9.375E-2</v>
      </c>
      <c r="B9561">
        <v>5</v>
      </c>
      <c r="C9561">
        <v>0</v>
      </c>
      <c r="D9561" s="4">
        <v>45046</v>
      </c>
      <c r="E9561">
        <v>0</v>
      </c>
      <c r="F9561">
        <v>0</v>
      </c>
      <c r="G9561" t="s">
        <v>5</v>
      </c>
      <c r="H9561" s="2">
        <v>43125</v>
      </c>
      <c r="I9561" s="2">
        <v>43122</v>
      </c>
      <c r="J9561" t="s">
        <v>3</v>
      </c>
      <c r="K9561">
        <v>222</v>
      </c>
      <c r="L9561">
        <v>17</v>
      </c>
      <c r="M9561">
        <v>189.74</v>
      </c>
      <c r="N9561">
        <v>0</v>
      </c>
      <c r="O9561">
        <v>0</v>
      </c>
      <c r="P9561">
        <v>189.74</v>
      </c>
      <c r="Q9561" s="4">
        <v>44952</v>
      </c>
      <c r="R9561">
        <v>75</v>
      </c>
      <c r="S9561">
        <v>0</v>
      </c>
      <c r="T9561" t="s">
        <v>27046</v>
      </c>
      <c r="U9561" t="s">
        <v>20520</v>
      </c>
      <c r="V9561" s="2">
        <v>43122</v>
      </c>
      <c r="W9561" s="7">
        <f t="shared" si="832"/>
        <v>2018</v>
      </c>
      <c r="X9561" s="2">
        <v>43115</v>
      </c>
      <c r="Y9561" t="s">
        <v>260</v>
      </c>
      <c r="Z9561" t="s">
        <v>7</v>
      </c>
      <c r="AA9561" t="s">
        <v>215</v>
      </c>
      <c r="AB9561">
        <v>9</v>
      </c>
      <c r="AC9561">
        <v>8737</v>
      </c>
      <c r="AD9561">
        <v>18019</v>
      </c>
      <c r="AE9561" t="s">
        <v>26061</v>
      </c>
      <c r="AF9561" t="s">
        <v>27034</v>
      </c>
      <c r="AG9561">
        <f t="shared" si="833"/>
        <v>5</v>
      </c>
      <c r="AI9561" t="str">
        <f t="shared" si="834"/>
        <v/>
      </c>
      <c r="AJ9561">
        <f t="shared" si="831"/>
        <v>0</v>
      </c>
      <c r="AK9561" t="str">
        <f t="shared" si="835"/>
        <v/>
      </c>
    </row>
    <row r="9562" spans="1:37" x14ac:dyDescent="0.25">
      <c r="A9562" s="1">
        <v>4.1666666666666664E-2</v>
      </c>
      <c r="B9562">
        <v>210</v>
      </c>
      <c r="C9562">
        <v>0</v>
      </c>
      <c r="D9562" t="s">
        <v>17063</v>
      </c>
      <c r="E9562">
        <v>0</v>
      </c>
      <c r="F9562">
        <v>0</v>
      </c>
      <c r="G9562" t="s">
        <v>5</v>
      </c>
      <c r="H9562" s="2">
        <v>43129</v>
      </c>
      <c r="I9562" s="2">
        <v>43129</v>
      </c>
      <c r="J9562" t="s">
        <v>3</v>
      </c>
      <c r="K9562">
        <v>562</v>
      </c>
      <c r="L9562">
        <v>17</v>
      </c>
      <c r="M9562">
        <v>480.34</v>
      </c>
      <c r="N9562">
        <v>0</v>
      </c>
      <c r="O9562">
        <v>0</v>
      </c>
      <c r="P9562">
        <v>480.34</v>
      </c>
      <c r="Q9562" s="4">
        <v>45011</v>
      </c>
      <c r="R9562">
        <v>75</v>
      </c>
      <c r="S9562">
        <v>0</v>
      </c>
      <c r="T9562" t="s">
        <v>27046</v>
      </c>
      <c r="U9562" t="s">
        <v>20520</v>
      </c>
      <c r="V9562" s="2">
        <v>43129</v>
      </c>
      <c r="W9562" s="7">
        <f t="shared" si="832"/>
        <v>2018</v>
      </c>
      <c r="X9562" s="2">
        <v>43115</v>
      </c>
      <c r="Y9562" t="s">
        <v>80</v>
      </c>
      <c r="Z9562" t="s">
        <v>7</v>
      </c>
      <c r="AA9562" t="s">
        <v>527</v>
      </c>
      <c r="AB9562">
        <v>3</v>
      </c>
      <c r="AC9562">
        <v>8738</v>
      </c>
      <c r="AD9562">
        <v>18020</v>
      </c>
      <c r="AE9562" t="s">
        <v>26062</v>
      </c>
      <c r="AF9562" t="s">
        <v>27034</v>
      </c>
      <c r="AG9562">
        <f t="shared" si="833"/>
        <v>5</v>
      </c>
      <c r="AI9562" t="str">
        <f t="shared" si="834"/>
        <v/>
      </c>
      <c r="AJ9562">
        <f t="shared" si="831"/>
        <v>0</v>
      </c>
      <c r="AK9562" t="str">
        <f t="shared" si="835"/>
        <v/>
      </c>
    </row>
    <row r="9563" spans="1:37" x14ac:dyDescent="0.25">
      <c r="A9563" s="1">
        <v>2.7777777777777776E-2</v>
      </c>
      <c r="B9563">
        <v>10</v>
      </c>
      <c r="C9563">
        <v>0</v>
      </c>
      <c r="D9563" s="4">
        <v>45195</v>
      </c>
      <c r="E9563">
        <v>0</v>
      </c>
      <c r="F9563">
        <v>0</v>
      </c>
      <c r="G9563" t="s">
        <v>5</v>
      </c>
      <c r="H9563" s="2">
        <v>43116</v>
      </c>
      <c r="I9563" s="2">
        <v>43116</v>
      </c>
      <c r="J9563" t="s">
        <v>3</v>
      </c>
      <c r="K9563">
        <v>129</v>
      </c>
      <c r="L9563">
        <v>17</v>
      </c>
      <c r="M9563">
        <v>110.26</v>
      </c>
      <c r="N9563">
        <v>0</v>
      </c>
      <c r="O9563">
        <v>0</v>
      </c>
      <c r="P9563">
        <v>110.26</v>
      </c>
      <c r="Q9563" t="s">
        <v>0</v>
      </c>
      <c r="R9563">
        <v>0</v>
      </c>
      <c r="S9563">
        <v>0</v>
      </c>
      <c r="T9563" t="s">
        <v>27046</v>
      </c>
      <c r="U9563" t="s">
        <v>20524</v>
      </c>
      <c r="V9563" s="2">
        <v>43117</v>
      </c>
      <c r="W9563" s="7">
        <f t="shared" si="832"/>
        <v>2018</v>
      </c>
      <c r="X9563" s="2">
        <v>43115</v>
      </c>
      <c r="Y9563" t="s">
        <v>118</v>
      </c>
      <c r="Z9563" t="s">
        <v>7</v>
      </c>
      <c r="AA9563" t="s">
        <v>140</v>
      </c>
      <c r="AB9563">
        <v>1</v>
      </c>
      <c r="AC9563">
        <v>8719</v>
      </c>
      <c r="AD9563">
        <v>18021</v>
      </c>
      <c r="AE9563" t="s">
        <v>26045</v>
      </c>
      <c r="AF9563" t="s">
        <v>27034</v>
      </c>
      <c r="AG9563">
        <f t="shared" si="833"/>
        <v>5</v>
      </c>
      <c r="AI9563" t="str">
        <f t="shared" si="834"/>
        <v/>
      </c>
      <c r="AJ9563">
        <f t="shared" si="831"/>
        <v>0</v>
      </c>
      <c r="AK9563" t="str">
        <f t="shared" si="835"/>
        <v/>
      </c>
    </row>
    <row r="9564" spans="1:37" x14ac:dyDescent="0.25">
      <c r="A9564" s="1">
        <v>5.2083333333333336E-2</v>
      </c>
      <c r="B9564">
        <v>2</v>
      </c>
      <c r="C9564">
        <v>0</v>
      </c>
      <c r="D9564" s="4">
        <v>45044</v>
      </c>
      <c r="E9564">
        <v>0</v>
      </c>
      <c r="F9564">
        <v>0</v>
      </c>
      <c r="G9564" t="s">
        <v>5</v>
      </c>
      <c r="H9564" s="2">
        <v>43119</v>
      </c>
      <c r="I9564" s="2">
        <v>43116</v>
      </c>
      <c r="J9564" t="s">
        <v>3</v>
      </c>
      <c r="K9564">
        <v>150</v>
      </c>
      <c r="L9564">
        <v>17</v>
      </c>
      <c r="M9564">
        <v>128.21</v>
      </c>
      <c r="N9564">
        <v>0</v>
      </c>
      <c r="O9564">
        <v>0</v>
      </c>
      <c r="P9564">
        <v>128.21</v>
      </c>
      <c r="Q9564" s="4">
        <v>45132</v>
      </c>
      <c r="R9564">
        <v>45</v>
      </c>
      <c r="S9564">
        <v>0</v>
      </c>
      <c r="T9564" t="s">
        <v>27046</v>
      </c>
      <c r="U9564" t="s">
        <v>20516</v>
      </c>
      <c r="V9564" s="2">
        <v>43122</v>
      </c>
      <c r="W9564" s="7">
        <f t="shared" si="832"/>
        <v>2018</v>
      </c>
      <c r="X9564" s="2">
        <v>43115</v>
      </c>
      <c r="Y9564" t="s">
        <v>12</v>
      </c>
      <c r="Z9564" t="s">
        <v>7</v>
      </c>
      <c r="AA9564" t="s">
        <v>38</v>
      </c>
      <c r="AB9564">
        <v>7</v>
      </c>
      <c r="AC9564">
        <v>8739</v>
      </c>
      <c r="AD9564">
        <v>18022</v>
      </c>
      <c r="AE9564" t="s">
        <v>26063</v>
      </c>
      <c r="AF9564" t="s">
        <v>27034</v>
      </c>
      <c r="AG9564">
        <f t="shared" si="833"/>
        <v>5</v>
      </c>
      <c r="AI9564" t="str">
        <f t="shared" si="834"/>
        <v/>
      </c>
      <c r="AJ9564">
        <f t="shared" si="831"/>
        <v>0</v>
      </c>
      <c r="AK9564" t="str">
        <f t="shared" si="835"/>
        <v/>
      </c>
    </row>
    <row r="9565" spans="1:37" x14ac:dyDescent="0.25">
      <c r="A9565" s="1">
        <v>0</v>
      </c>
      <c r="B9565">
        <v>0</v>
      </c>
      <c r="C9565">
        <v>0</v>
      </c>
      <c r="D9565" s="4">
        <v>45072</v>
      </c>
      <c r="E9565">
        <v>0</v>
      </c>
      <c r="F9565">
        <v>0</v>
      </c>
      <c r="G9565" t="s">
        <v>5</v>
      </c>
      <c r="H9565" s="2">
        <v>43124</v>
      </c>
      <c r="I9565" t="s">
        <v>2</v>
      </c>
      <c r="J9565" t="s">
        <v>3</v>
      </c>
      <c r="K9565">
        <v>85</v>
      </c>
      <c r="L9565">
        <v>17</v>
      </c>
      <c r="M9565">
        <v>72.650000000000006</v>
      </c>
      <c r="N9565">
        <v>0</v>
      </c>
      <c r="O9565">
        <v>0</v>
      </c>
      <c r="P9565">
        <v>72.650000000000006</v>
      </c>
      <c r="Q9565" t="s">
        <v>0</v>
      </c>
      <c r="R9565">
        <v>0</v>
      </c>
      <c r="S9565">
        <v>0</v>
      </c>
      <c r="T9565" t="s">
        <v>27046</v>
      </c>
      <c r="U9565" t="s">
        <v>20522</v>
      </c>
      <c r="V9565" s="2">
        <v>43122</v>
      </c>
      <c r="W9565" s="7">
        <f t="shared" si="832"/>
        <v>2018</v>
      </c>
      <c r="X9565" s="2">
        <v>43115</v>
      </c>
      <c r="Y9565" t="s">
        <v>17064</v>
      </c>
      <c r="Z9565" t="s">
        <v>7</v>
      </c>
      <c r="AA9565" t="s">
        <v>215</v>
      </c>
      <c r="AB9565">
        <v>9</v>
      </c>
      <c r="AC9565">
        <v>3086</v>
      </c>
      <c r="AD9565">
        <v>18023</v>
      </c>
      <c r="AE9565" t="s">
        <v>21593</v>
      </c>
      <c r="AF9565" t="s">
        <v>27034</v>
      </c>
      <c r="AG9565">
        <f t="shared" si="833"/>
        <v>5</v>
      </c>
      <c r="AI9565" t="str">
        <f t="shared" si="834"/>
        <v/>
      </c>
      <c r="AJ9565">
        <f t="shared" si="831"/>
        <v>0</v>
      </c>
      <c r="AK9565" t="str">
        <f t="shared" si="835"/>
        <v/>
      </c>
    </row>
    <row r="9566" spans="1:37" x14ac:dyDescent="0.25">
      <c r="A9566" s="1">
        <v>2.7777777777777776E-2</v>
      </c>
      <c r="B9566">
        <v>65</v>
      </c>
      <c r="C9566">
        <v>0</v>
      </c>
      <c r="D9566" t="s">
        <v>17065</v>
      </c>
      <c r="E9566">
        <v>0</v>
      </c>
      <c r="F9566">
        <v>0</v>
      </c>
      <c r="G9566" t="s">
        <v>5</v>
      </c>
      <c r="H9566" s="2">
        <v>43137</v>
      </c>
      <c r="I9566" s="2">
        <v>43136</v>
      </c>
      <c r="J9566" t="s">
        <v>3</v>
      </c>
      <c r="K9566">
        <v>344</v>
      </c>
      <c r="L9566">
        <v>17</v>
      </c>
      <c r="M9566">
        <v>294.02</v>
      </c>
      <c r="N9566">
        <v>0</v>
      </c>
      <c r="O9566">
        <v>0</v>
      </c>
      <c r="P9566">
        <v>294.02</v>
      </c>
      <c r="Q9566" s="4">
        <v>45103</v>
      </c>
      <c r="R9566">
        <v>75</v>
      </c>
      <c r="S9566">
        <v>0</v>
      </c>
      <c r="T9566" t="s">
        <v>27046</v>
      </c>
      <c r="U9566" t="s">
        <v>20520</v>
      </c>
      <c r="V9566" s="2">
        <v>43130</v>
      </c>
      <c r="W9566" s="7">
        <f t="shared" si="832"/>
        <v>2018</v>
      </c>
      <c r="X9566" s="2">
        <v>43116</v>
      </c>
      <c r="Y9566" t="s">
        <v>80</v>
      </c>
      <c r="Z9566" t="s">
        <v>7</v>
      </c>
      <c r="AA9566" t="s">
        <v>9217</v>
      </c>
      <c r="AB9566">
        <v>3</v>
      </c>
      <c r="AC9566">
        <v>7662</v>
      </c>
      <c r="AD9566">
        <v>18024</v>
      </c>
      <c r="AE9566" t="s">
        <v>25050</v>
      </c>
      <c r="AF9566" t="s">
        <v>27034</v>
      </c>
      <c r="AG9566">
        <f t="shared" si="833"/>
        <v>5</v>
      </c>
      <c r="AI9566" t="str">
        <f t="shared" si="834"/>
        <v/>
      </c>
      <c r="AJ9566">
        <f t="shared" si="831"/>
        <v>0</v>
      </c>
      <c r="AK9566" t="str">
        <f t="shared" si="835"/>
        <v/>
      </c>
    </row>
    <row r="9567" spans="1:37" x14ac:dyDescent="0.25">
      <c r="A9567" s="1">
        <v>5.2083333333333336E-2</v>
      </c>
      <c r="B9567">
        <v>65</v>
      </c>
      <c r="C9567">
        <v>0</v>
      </c>
      <c r="D9567" t="s">
        <v>17066</v>
      </c>
      <c r="E9567">
        <v>0</v>
      </c>
      <c r="F9567">
        <v>0</v>
      </c>
      <c r="G9567" t="s">
        <v>5</v>
      </c>
      <c r="H9567" s="2">
        <v>43175</v>
      </c>
      <c r="I9567" s="2">
        <v>43175</v>
      </c>
      <c r="J9567" t="s">
        <v>3</v>
      </c>
      <c r="K9567">
        <v>396</v>
      </c>
      <c r="L9567">
        <v>17</v>
      </c>
      <c r="M9567">
        <v>338.46</v>
      </c>
      <c r="N9567">
        <v>0</v>
      </c>
      <c r="O9567">
        <v>0</v>
      </c>
      <c r="P9567">
        <v>338.46</v>
      </c>
      <c r="Q9567" s="4">
        <v>45133</v>
      </c>
      <c r="R9567">
        <v>75</v>
      </c>
      <c r="S9567">
        <v>0</v>
      </c>
      <c r="T9567" t="s">
        <v>27046</v>
      </c>
      <c r="U9567" t="s">
        <v>20520</v>
      </c>
      <c r="V9567" s="2">
        <v>36892</v>
      </c>
      <c r="W9567" s="7">
        <f t="shared" si="832"/>
        <v>2018</v>
      </c>
      <c r="X9567" s="2">
        <v>43116</v>
      </c>
      <c r="Y9567" t="s">
        <v>80</v>
      </c>
      <c r="Z9567" t="s">
        <v>7</v>
      </c>
      <c r="AA9567" t="s">
        <v>13001</v>
      </c>
      <c r="AB9567">
        <v>3</v>
      </c>
      <c r="AC9567">
        <v>8740</v>
      </c>
      <c r="AD9567">
        <v>18025</v>
      </c>
      <c r="AE9567" t="s">
        <v>26064</v>
      </c>
      <c r="AF9567" t="s">
        <v>27034</v>
      </c>
      <c r="AG9567">
        <f t="shared" si="833"/>
        <v>5</v>
      </c>
      <c r="AI9567" t="str">
        <f t="shared" si="834"/>
        <v/>
      </c>
      <c r="AJ9567">
        <f t="shared" si="831"/>
        <v>0</v>
      </c>
      <c r="AK9567" t="str">
        <f t="shared" si="835"/>
        <v/>
      </c>
    </row>
    <row r="9568" spans="1:37" x14ac:dyDescent="0.25">
      <c r="A9568" s="1">
        <v>8.3333333333333329E-2</v>
      </c>
      <c r="B9568">
        <v>0</v>
      </c>
      <c r="C9568">
        <v>0</v>
      </c>
      <c r="D9568" t="s">
        <v>17067</v>
      </c>
      <c r="E9568">
        <v>0</v>
      </c>
      <c r="F9568">
        <v>0</v>
      </c>
      <c r="G9568" t="s">
        <v>5</v>
      </c>
      <c r="H9568" s="2">
        <v>43130</v>
      </c>
      <c r="I9568" s="2">
        <v>43129</v>
      </c>
      <c r="J9568" t="s">
        <v>3</v>
      </c>
      <c r="K9568">
        <v>293</v>
      </c>
      <c r="L9568">
        <v>17</v>
      </c>
      <c r="M9568">
        <v>250.43</v>
      </c>
      <c r="N9568">
        <v>0</v>
      </c>
      <c r="O9568">
        <v>0</v>
      </c>
      <c r="P9568">
        <v>250.43</v>
      </c>
      <c r="Q9568" s="4">
        <v>45073</v>
      </c>
      <c r="R9568">
        <v>85</v>
      </c>
      <c r="S9568">
        <v>0</v>
      </c>
      <c r="T9568" t="s">
        <v>27046</v>
      </c>
      <c r="U9568" t="s">
        <v>20522</v>
      </c>
      <c r="V9568" s="2">
        <v>43131</v>
      </c>
      <c r="W9568" s="7">
        <f t="shared" si="832"/>
        <v>2018</v>
      </c>
      <c r="X9568" s="2">
        <v>43117</v>
      </c>
      <c r="Y9568" t="s">
        <v>93</v>
      </c>
      <c r="Z9568" t="s">
        <v>7</v>
      </c>
      <c r="AA9568" t="s">
        <v>396</v>
      </c>
      <c r="AB9568">
        <v>2</v>
      </c>
      <c r="AC9568">
        <v>8478</v>
      </c>
      <c r="AD9568">
        <v>18026</v>
      </c>
      <c r="AE9568" t="s">
        <v>25816</v>
      </c>
      <c r="AF9568" t="s">
        <v>27034</v>
      </c>
      <c r="AG9568">
        <f t="shared" si="833"/>
        <v>5</v>
      </c>
      <c r="AI9568" t="str">
        <f t="shared" si="834"/>
        <v/>
      </c>
      <c r="AJ9568">
        <f t="shared" si="831"/>
        <v>0</v>
      </c>
      <c r="AK9568" t="str">
        <f t="shared" si="835"/>
        <v/>
      </c>
    </row>
    <row r="9569" spans="1:37" x14ac:dyDescent="0.25">
      <c r="A9569" s="1">
        <v>2.7777777777777776E-2</v>
      </c>
      <c r="B9569">
        <v>25</v>
      </c>
      <c r="C9569">
        <v>0</v>
      </c>
      <c r="D9569" s="4">
        <v>44954</v>
      </c>
      <c r="E9569">
        <v>0</v>
      </c>
      <c r="F9569">
        <v>0</v>
      </c>
      <c r="G9569" t="s">
        <v>5</v>
      </c>
      <c r="H9569" s="2">
        <v>43119</v>
      </c>
      <c r="I9569" s="2">
        <v>43118</v>
      </c>
      <c r="J9569" t="s">
        <v>3</v>
      </c>
      <c r="K9569">
        <v>100</v>
      </c>
      <c r="L9569">
        <v>17</v>
      </c>
      <c r="M9569">
        <v>85.47</v>
      </c>
      <c r="N9569">
        <v>0</v>
      </c>
      <c r="O9569">
        <v>0</v>
      </c>
      <c r="P9569">
        <v>85.47</v>
      </c>
      <c r="Q9569" s="4">
        <v>45165</v>
      </c>
      <c r="R9569">
        <v>50</v>
      </c>
      <c r="S9569">
        <v>0</v>
      </c>
      <c r="T9569" t="s">
        <v>27046</v>
      </c>
      <c r="U9569" t="s">
        <v>20516</v>
      </c>
      <c r="V9569" s="2">
        <v>43124</v>
      </c>
      <c r="W9569" s="7">
        <f t="shared" si="832"/>
        <v>2018</v>
      </c>
      <c r="X9569" s="2">
        <v>43117</v>
      </c>
      <c r="Y9569" t="s">
        <v>71</v>
      </c>
      <c r="Z9569" t="s">
        <v>7</v>
      </c>
      <c r="AA9569" t="s">
        <v>38</v>
      </c>
      <c r="AB9569">
        <v>7</v>
      </c>
      <c r="AC9569">
        <v>8741</v>
      </c>
      <c r="AD9569">
        <v>18027</v>
      </c>
      <c r="AE9569" t="s">
        <v>26065</v>
      </c>
      <c r="AF9569" t="s">
        <v>27034</v>
      </c>
      <c r="AG9569">
        <f t="shared" si="833"/>
        <v>5</v>
      </c>
      <c r="AI9569" t="str">
        <f t="shared" si="834"/>
        <v/>
      </c>
      <c r="AJ9569">
        <f t="shared" si="831"/>
        <v>0</v>
      </c>
      <c r="AK9569" t="str">
        <f t="shared" si="835"/>
        <v/>
      </c>
    </row>
    <row r="9570" spans="1:37" x14ac:dyDescent="0.25">
      <c r="A9570" s="1">
        <v>0.14583333333333334</v>
      </c>
      <c r="B9570">
        <v>0</v>
      </c>
      <c r="C9570">
        <v>0</v>
      </c>
      <c r="D9570" t="s">
        <v>17068</v>
      </c>
      <c r="E9570">
        <v>0</v>
      </c>
      <c r="F9570">
        <v>0</v>
      </c>
      <c r="G9570" t="s">
        <v>5</v>
      </c>
      <c r="H9570" s="2">
        <v>43131</v>
      </c>
      <c r="I9570" s="2">
        <v>43131</v>
      </c>
      <c r="J9570" t="s">
        <v>3</v>
      </c>
      <c r="K9570">
        <v>456</v>
      </c>
      <c r="L9570">
        <v>17</v>
      </c>
      <c r="M9570">
        <v>389.74</v>
      </c>
      <c r="N9570">
        <v>0</v>
      </c>
      <c r="O9570">
        <v>0</v>
      </c>
      <c r="P9570">
        <v>389.74</v>
      </c>
      <c r="Q9570" s="4">
        <v>45105</v>
      </c>
      <c r="R9570">
        <v>85</v>
      </c>
      <c r="S9570">
        <v>0</v>
      </c>
      <c r="T9570" t="s">
        <v>27046</v>
      </c>
      <c r="U9570" t="s">
        <v>20522</v>
      </c>
      <c r="V9570" s="2">
        <v>43132</v>
      </c>
      <c r="W9570" s="7">
        <f t="shared" si="832"/>
        <v>2018</v>
      </c>
      <c r="X9570" s="2">
        <v>43118</v>
      </c>
      <c r="Y9570" t="s">
        <v>118</v>
      </c>
      <c r="Z9570" t="s">
        <v>7</v>
      </c>
      <c r="AA9570" t="s">
        <v>396</v>
      </c>
      <c r="AB9570">
        <v>2</v>
      </c>
      <c r="AC9570">
        <v>4537</v>
      </c>
      <c r="AD9570">
        <v>18028</v>
      </c>
      <c r="AE9570" t="s">
        <v>22168</v>
      </c>
      <c r="AF9570" t="s">
        <v>27034</v>
      </c>
      <c r="AG9570">
        <f t="shared" si="833"/>
        <v>5</v>
      </c>
      <c r="AI9570" t="str">
        <f t="shared" si="834"/>
        <v/>
      </c>
      <c r="AJ9570">
        <f t="shared" si="831"/>
        <v>0</v>
      </c>
      <c r="AK9570" t="str">
        <f t="shared" si="835"/>
        <v/>
      </c>
    </row>
    <row r="9571" spans="1:37" x14ac:dyDescent="0.25">
      <c r="A9571" s="1">
        <v>6.9444444444444441E-3</v>
      </c>
      <c r="B9571">
        <v>0</v>
      </c>
      <c r="C9571">
        <v>0</v>
      </c>
      <c r="D9571" t="s">
        <v>17069</v>
      </c>
      <c r="E9571">
        <v>0</v>
      </c>
      <c r="F9571">
        <v>0</v>
      </c>
      <c r="G9571" t="s">
        <v>5</v>
      </c>
      <c r="H9571" s="2">
        <v>43132</v>
      </c>
      <c r="I9571" s="2">
        <v>43130</v>
      </c>
      <c r="J9571" t="s">
        <v>3</v>
      </c>
      <c r="K9571">
        <v>129</v>
      </c>
      <c r="L9571">
        <v>17</v>
      </c>
      <c r="M9571">
        <v>110.26</v>
      </c>
      <c r="N9571">
        <v>0</v>
      </c>
      <c r="O9571">
        <v>0</v>
      </c>
      <c r="P9571">
        <v>110.26</v>
      </c>
      <c r="Q9571" s="4">
        <v>44985</v>
      </c>
      <c r="R9571">
        <v>65</v>
      </c>
      <c r="S9571">
        <v>0</v>
      </c>
      <c r="T9571" t="s">
        <v>27046</v>
      </c>
      <c r="U9571" t="s">
        <v>20524</v>
      </c>
      <c r="V9571" s="2">
        <v>43133</v>
      </c>
      <c r="W9571" s="7">
        <f t="shared" si="832"/>
        <v>2018</v>
      </c>
      <c r="X9571" s="2">
        <v>43119</v>
      </c>
      <c r="Y9571" t="s">
        <v>479</v>
      </c>
      <c r="Z9571" t="s">
        <v>7</v>
      </c>
      <c r="AA9571" t="s">
        <v>17070</v>
      </c>
      <c r="AB9571">
        <v>4</v>
      </c>
      <c r="AC9571">
        <v>8742</v>
      </c>
      <c r="AD9571">
        <v>18029</v>
      </c>
      <c r="AE9571" t="s">
        <v>26066</v>
      </c>
      <c r="AF9571" t="s">
        <v>27034</v>
      </c>
      <c r="AG9571">
        <f t="shared" si="833"/>
        <v>5</v>
      </c>
      <c r="AI9571" t="str">
        <f t="shared" si="834"/>
        <v/>
      </c>
      <c r="AJ9571">
        <f t="shared" si="831"/>
        <v>0</v>
      </c>
      <c r="AK9571" t="str">
        <f t="shared" si="835"/>
        <v/>
      </c>
    </row>
    <row r="9572" spans="1:37" x14ac:dyDescent="0.25">
      <c r="A9572" s="1">
        <v>4.1666666666666664E-2</v>
      </c>
      <c r="B9572">
        <v>20</v>
      </c>
      <c r="C9572">
        <v>0</v>
      </c>
      <c r="D9572" t="s">
        <v>17071</v>
      </c>
      <c r="E9572">
        <v>0</v>
      </c>
      <c r="F9572">
        <v>0</v>
      </c>
      <c r="G9572" t="s">
        <v>5</v>
      </c>
      <c r="H9572" s="2">
        <v>43136</v>
      </c>
      <c r="I9572" s="2">
        <v>43135</v>
      </c>
      <c r="J9572" t="s">
        <v>3</v>
      </c>
      <c r="K9572">
        <v>125</v>
      </c>
      <c r="L9572">
        <v>17</v>
      </c>
      <c r="M9572">
        <v>106.84</v>
      </c>
      <c r="N9572">
        <v>0</v>
      </c>
      <c r="O9572">
        <v>0</v>
      </c>
      <c r="P9572">
        <v>106.84</v>
      </c>
      <c r="Q9572" s="4">
        <v>45074</v>
      </c>
      <c r="R9572">
        <v>45</v>
      </c>
      <c r="S9572">
        <v>0</v>
      </c>
      <c r="T9572" t="s">
        <v>27046</v>
      </c>
      <c r="U9572" t="s">
        <v>20516</v>
      </c>
      <c r="V9572" s="2">
        <v>43128</v>
      </c>
      <c r="W9572" s="7">
        <f t="shared" si="832"/>
        <v>2018</v>
      </c>
      <c r="X9572" s="2">
        <v>43121</v>
      </c>
      <c r="Y9572" t="s">
        <v>6</v>
      </c>
      <c r="Z9572" t="s">
        <v>7</v>
      </c>
      <c r="AA9572" t="s">
        <v>38</v>
      </c>
      <c r="AB9572">
        <v>7</v>
      </c>
      <c r="AC9572">
        <v>5352</v>
      </c>
      <c r="AD9572">
        <v>18030</v>
      </c>
      <c r="AE9572" t="s">
        <v>22843</v>
      </c>
      <c r="AF9572" t="s">
        <v>27034</v>
      </c>
      <c r="AG9572">
        <f t="shared" si="833"/>
        <v>5</v>
      </c>
      <c r="AI9572" t="str">
        <f t="shared" si="834"/>
        <v/>
      </c>
      <c r="AJ9572">
        <f t="shared" si="831"/>
        <v>0</v>
      </c>
      <c r="AK9572" t="str">
        <f t="shared" si="835"/>
        <v/>
      </c>
    </row>
    <row r="9573" spans="1:37" x14ac:dyDescent="0.25">
      <c r="A9573" s="1">
        <v>6.25E-2</v>
      </c>
      <c r="B9573">
        <v>0</v>
      </c>
      <c r="C9573">
        <v>0</v>
      </c>
      <c r="D9573" t="s">
        <v>17072</v>
      </c>
      <c r="E9573">
        <v>0</v>
      </c>
      <c r="F9573">
        <v>0</v>
      </c>
      <c r="G9573" t="s">
        <v>5</v>
      </c>
      <c r="H9573" s="2">
        <v>43131</v>
      </c>
      <c r="I9573" s="2">
        <v>43131</v>
      </c>
      <c r="J9573" t="s">
        <v>3</v>
      </c>
      <c r="K9573">
        <v>293</v>
      </c>
      <c r="L9573">
        <v>17</v>
      </c>
      <c r="M9573">
        <v>250.43</v>
      </c>
      <c r="N9573">
        <v>0</v>
      </c>
      <c r="O9573">
        <v>0</v>
      </c>
      <c r="P9573">
        <v>250.43</v>
      </c>
      <c r="Q9573" s="4">
        <v>45169</v>
      </c>
      <c r="R9573">
        <v>65</v>
      </c>
      <c r="S9573">
        <v>0</v>
      </c>
      <c r="T9573" t="s">
        <v>27046</v>
      </c>
      <c r="U9573" t="s">
        <v>20524</v>
      </c>
      <c r="V9573" s="2">
        <v>43135</v>
      </c>
      <c r="W9573" s="7">
        <f t="shared" si="832"/>
        <v>2018</v>
      </c>
      <c r="X9573" s="2">
        <v>43121</v>
      </c>
      <c r="Y9573" t="s">
        <v>6</v>
      </c>
      <c r="Z9573" t="s">
        <v>7</v>
      </c>
      <c r="AA9573" t="s">
        <v>75</v>
      </c>
      <c r="AB9573">
        <v>2</v>
      </c>
      <c r="AC9573">
        <v>8750</v>
      </c>
      <c r="AD9573">
        <v>18031</v>
      </c>
      <c r="AE9573" t="s">
        <v>26073</v>
      </c>
      <c r="AF9573" t="s">
        <v>27034</v>
      </c>
      <c r="AG9573">
        <f t="shared" si="833"/>
        <v>5</v>
      </c>
      <c r="AI9573" t="str">
        <f t="shared" si="834"/>
        <v/>
      </c>
      <c r="AJ9573">
        <f t="shared" si="831"/>
        <v>0</v>
      </c>
      <c r="AK9573" t="str">
        <f t="shared" si="835"/>
        <v/>
      </c>
    </row>
    <row r="9574" spans="1:37" x14ac:dyDescent="0.25">
      <c r="A9574" s="3">
        <v>1.0416666666666667</v>
      </c>
      <c r="B9574">
        <v>30</v>
      </c>
      <c r="C9574">
        <v>0</v>
      </c>
      <c r="D9574" t="s">
        <v>17073</v>
      </c>
      <c r="E9574">
        <v>0</v>
      </c>
      <c r="F9574">
        <v>0</v>
      </c>
      <c r="G9574" t="s">
        <v>5</v>
      </c>
      <c r="H9574" s="2">
        <v>43135</v>
      </c>
      <c r="I9574" s="2">
        <v>43131</v>
      </c>
      <c r="J9574" t="s">
        <v>3</v>
      </c>
      <c r="K9574">
        <v>194</v>
      </c>
      <c r="L9574">
        <v>17</v>
      </c>
      <c r="M9574">
        <v>165.81</v>
      </c>
      <c r="N9574">
        <v>0</v>
      </c>
      <c r="O9574">
        <v>0</v>
      </c>
      <c r="P9574">
        <v>165.81</v>
      </c>
      <c r="Q9574" s="4">
        <v>44955</v>
      </c>
      <c r="R9574">
        <v>75</v>
      </c>
      <c r="S9574">
        <v>0</v>
      </c>
      <c r="T9574" t="s">
        <v>27046</v>
      </c>
      <c r="U9574" t="s">
        <v>20520</v>
      </c>
      <c r="V9574" s="2">
        <v>43136</v>
      </c>
      <c r="W9574" s="7">
        <f t="shared" si="832"/>
        <v>2018</v>
      </c>
      <c r="X9574" s="2">
        <v>43122</v>
      </c>
      <c r="Y9574" t="s">
        <v>12407</v>
      </c>
      <c r="Z9574" t="s">
        <v>7</v>
      </c>
      <c r="AA9574" t="s">
        <v>1306</v>
      </c>
      <c r="AB9574">
        <v>3</v>
      </c>
      <c r="AC9574">
        <v>8743</v>
      </c>
      <c r="AD9574">
        <v>18032</v>
      </c>
      <c r="AE9574" t="s">
        <v>26067</v>
      </c>
      <c r="AF9574" t="s">
        <v>27034</v>
      </c>
      <c r="AG9574">
        <f t="shared" si="833"/>
        <v>5</v>
      </c>
      <c r="AI9574" t="str">
        <f t="shared" si="834"/>
        <v/>
      </c>
      <c r="AJ9574">
        <f t="shared" si="831"/>
        <v>0</v>
      </c>
      <c r="AK9574" t="str">
        <f t="shared" si="835"/>
        <v/>
      </c>
    </row>
    <row r="9575" spans="1:37" x14ac:dyDescent="0.25">
      <c r="A9575" s="1">
        <v>7.2916666666666671E-2</v>
      </c>
      <c r="B9575">
        <v>5</v>
      </c>
      <c r="C9575">
        <v>0</v>
      </c>
      <c r="D9575" t="s">
        <v>17074</v>
      </c>
      <c r="E9575">
        <v>0</v>
      </c>
      <c r="F9575">
        <v>0</v>
      </c>
      <c r="G9575" t="s">
        <v>5</v>
      </c>
      <c r="H9575" s="2">
        <v>43131</v>
      </c>
      <c r="I9575" s="2">
        <v>43129</v>
      </c>
      <c r="J9575" t="s">
        <v>3</v>
      </c>
      <c r="K9575">
        <v>328</v>
      </c>
      <c r="L9575">
        <v>17</v>
      </c>
      <c r="M9575">
        <v>280.33999999999997</v>
      </c>
      <c r="N9575">
        <v>0</v>
      </c>
      <c r="O9575">
        <v>0</v>
      </c>
      <c r="P9575">
        <v>280.33999999999997</v>
      </c>
      <c r="Q9575" s="4">
        <v>45014</v>
      </c>
      <c r="R9575">
        <v>85</v>
      </c>
      <c r="S9575">
        <v>0</v>
      </c>
      <c r="T9575" t="s">
        <v>27046</v>
      </c>
      <c r="U9575" t="s">
        <v>20522</v>
      </c>
      <c r="V9575" s="2">
        <v>43130</v>
      </c>
      <c r="W9575" s="7">
        <f t="shared" si="832"/>
        <v>2018</v>
      </c>
      <c r="X9575" s="2">
        <v>43123</v>
      </c>
      <c r="Y9575" t="s">
        <v>260</v>
      </c>
      <c r="Z9575" t="s">
        <v>7</v>
      </c>
      <c r="AA9575" t="s">
        <v>215</v>
      </c>
      <c r="AB9575">
        <v>9</v>
      </c>
      <c r="AC9575">
        <v>8744</v>
      </c>
      <c r="AD9575">
        <v>18033</v>
      </c>
      <c r="AE9575" t="s">
        <v>26068</v>
      </c>
      <c r="AF9575" t="s">
        <v>27034</v>
      </c>
      <c r="AG9575">
        <f t="shared" si="833"/>
        <v>5</v>
      </c>
      <c r="AI9575" t="str">
        <f t="shared" si="834"/>
        <v/>
      </c>
      <c r="AJ9575">
        <f t="shared" si="831"/>
        <v>0</v>
      </c>
      <c r="AK9575" t="str">
        <f t="shared" si="835"/>
        <v/>
      </c>
    </row>
    <row r="9576" spans="1:37" x14ac:dyDescent="0.25">
      <c r="A9576" s="1">
        <v>8.3333333333333329E-2</v>
      </c>
      <c r="B9576">
        <v>20</v>
      </c>
      <c r="C9576">
        <v>0</v>
      </c>
      <c r="D9576" t="s">
        <v>17075</v>
      </c>
      <c r="E9576">
        <v>0</v>
      </c>
      <c r="F9576">
        <v>0</v>
      </c>
      <c r="G9576" t="s">
        <v>5</v>
      </c>
      <c r="H9576" s="2">
        <v>43172</v>
      </c>
      <c r="I9576" s="2">
        <v>43138</v>
      </c>
      <c r="J9576" t="s">
        <v>3</v>
      </c>
      <c r="K9576">
        <v>398</v>
      </c>
      <c r="L9576">
        <v>17</v>
      </c>
      <c r="M9576">
        <v>340.17</v>
      </c>
      <c r="N9576">
        <v>0</v>
      </c>
      <c r="O9576">
        <v>0</v>
      </c>
      <c r="P9576">
        <v>340.17</v>
      </c>
      <c r="Q9576" s="4">
        <v>45106</v>
      </c>
      <c r="R9576">
        <v>85</v>
      </c>
      <c r="S9576">
        <v>0</v>
      </c>
      <c r="T9576" t="s">
        <v>27046</v>
      </c>
      <c r="U9576" t="s">
        <v>20522</v>
      </c>
      <c r="V9576" s="2">
        <v>43137</v>
      </c>
      <c r="W9576" s="7">
        <f t="shared" si="832"/>
        <v>2018</v>
      </c>
      <c r="X9576" s="2">
        <v>43123</v>
      </c>
      <c r="Y9576" t="s">
        <v>93</v>
      </c>
      <c r="Z9576" t="s">
        <v>7</v>
      </c>
      <c r="AA9576" t="s">
        <v>396</v>
      </c>
      <c r="AB9576">
        <v>2</v>
      </c>
      <c r="AC9576">
        <v>3145</v>
      </c>
      <c r="AD9576">
        <v>18034</v>
      </c>
      <c r="AE9576" t="s">
        <v>21616</v>
      </c>
      <c r="AF9576" t="s">
        <v>27034</v>
      </c>
      <c r="AG9576">
        <f t="shared" si="833"/>
        <v>5</v>
      </c>
      <c r="AI9576" t="str">
        <f t="shared" si="834"/>
        <v/>
      </c>
      <c r="AJ9576">
        <f t="shared" si="831"/>
        <v>0</v>
      </c>
      <c r="AK9576" t="str">
        <f t="shared" si="835"/>
        <v/>
      </c>
    </row>
    <row r="9577" spans="1:37" x14ac:dyDescent="0.25">
      <c r="A9577" s="1">
        <v>4.1666666666666664E-2</v>
      </c>
      <c r="B9577">
        <v>10</v>
      </c>
      <c r="C9577">
        <v>0</v>
      </c>
      <c r="D9577" s="4">
        <v>45167</v>
      </c>
      <c r="E9577">
        <v>0</v>
      </c>
      <c r="F9577">
        <v>0</v>
      </c>
      <c r="G9577" t="s">
        <v>5</v>
      </c>
      <c r="H9577" s="2">
        <v>43124</v>
      </c>
      <c r="I9577" s="2">
        <v>43124</v>
      </c>
      <c r="J9577" t="s">
        <v>3</v>
      </c>
      <c r="K9577">
        <v>250</v>
      </c>
      <c r="L9577">
        <v>17</v>
      </c>
      <c r="M9577">
        <v>213.68</v>
      </c>
      <c r="N9577">
        <v>0</v>
      </c>
      <c r="O9577">
        <v>0</v>
      </c>
      <c r="P9577">
        <v>213.68</v>
      </c>
      <c r="Q9577" t="s">
        <v>0</v>
      </c>
      <c r="R9577">
        <v>0</v>
      </c>
      <c r="S9577">
        <v>0</v>
      </c>
      <c r="T9577" t="s">
        <v>27046</v>
      </c>
      <c r="U9577" t="s">
        <v>20524</v>
      </c>
      <c r="V9577" s="2">
        <v>43138</v>
      </c>
      <c r="W9577" s="7">
        <f t="shared" si="832"/>
        <v>2018</v>
      </c>
      <c r="X9577" s="2">
        <v>43124</v>
      </c>
      <c r="Y9577" t="s">
        <v>12</v>
      </c>
      <c r="Z9577" t="s">
        <v>7</v>
      </c>
      <c r="AA9577" t="s">
        <v>2121</v>
      </c>
      <c r="AB9577">
        <v>8</v>
      </c>
      <c r="AC9577">
        <v>8746</v>
      </c>
      <c r="AD9577">
        <v>18035</v>
      </c>
      <c r="AE9577" t="s">
        <v>26069</v>
      </c>
      <c r="AF9577" t="s">
        <v>27034</v>
      </c>
      <c r="AG9577">
        <f t="shared" si="833"/>
        <v>5</v>
      </c>
      <c r="AI9577" t="str">
        <f t="shared" si="834"/>
        <v/>
      </c>
      <c r="AJ9577">
        <f t="shared" si="831"/>
        <v>0</v>
      </c>
      <c r="AK9577" t="str">
        <f t="shared" si="835"/>
        <v/>
      </c>
    </row>
    <row r="9578" spans="1:37" x14ac:dyDescent="0.25">
      <c r="A9578" s="1">
        <v>4.1666666666666664E-2</v>
      </c>
      <c r="B9578">
        <v>65</v>
      </c>
      <c r="C9578">
        <v>0</v>
      </c>
      <c r="D9578" t="s">
        <v>17076</v>
      </c>
      <c r="E9578">
        <v>0</v>
      </c>
      <c r="F9578">
        <v>0</v>
      </c>
      <c r="G9578" t="s">
        <v>5</v>
      </c>
      <c r="H9578" s="2">
        <v>43139</v>
      </c>
      <c r="I9578" s="2">
        <v>43137</v>
      </c>
      <c r="J9578" t="s">
        <v>3</v>
      </c>
      <c r="K9578">
        <v>332</v>
      </c>
      <c r="L9578">
        <v>17</v>
      </c>
      <c r="M9578">
        <v>283.76</v>
      </c>
      <c r="N9578">
        <v>0</v>
      </c>
      <c r="O9578">
        <v>0</v>
      </c>
      <c r="P9578">
        <v>283.76</v>
      </c>
      <c r="Q9578" s="4">
        <v>45198</v>
      </c>
      <c r="R9578">
        <v>75</v>
      </c>
      <c r="S9578">
        <v>0</v>
      </c>
      <c r="T9578" t="s">
        <v>27046</v>
      </c>
      <c r="U9578" t="s">
        <v>20520</v>
      </c>
      <c r="V9578" s="2">
        <v>43138</v>
      </c>
      <c r="W9578" s="7">
        <f t="shared" si="832"/>
        <v>2018</v>
      </c>
      <c r="X9578" s="2">
        <v>43124</v>
      </c>
      <c r="Y9578" t="s">
        <v>80</v>
      </c>
      <c r="Z9578" t="s">
        <v>7</v>
      </c>
      <c r="AA9578" t="s">
        <v>13001</v>
      </c>
      <c r="AB9578">
        <v>3</v>
      </c>
      <c r="AC9578">
        <v>7785</v>
      </c>
      <c r="AD9578">
        <v>18036</v>
      </c>
      <c r="AE9578" t="s">
        <v>25161</v>
      </c>
      <c r="AF9578" t="s">
        <v>27034</v>
      </c>
      <c r="AG9578">
        <f t="shared" si="833"/>
        <v>5</v>
      </c>
      <c r="AI9578" t="str">
        <f t="shared" si="834"/>
        <v/>
      </c>
      <c r="AJ9578">
        <f t="shared" si="831"/>
        <v>0</v>
      </c>
      <c r="AK9578" t="str">
        <f t="shared" si="835"/>
        <v/>
      </c>
    </row>
    <row r="9579" spans="1:37" x14ac:dyDescent="0.25">
      <c r="A9579" s="1">
        <v>0</v>
      </c>
      <c r="B9579">
        <v>0</v>
      </c>
      <c r="C9579">
        <v>0</v>
      </c>
      <c r="D9579" t="s">
        <v>17077</v>
      </c>
      <c r="E9579">
        <v>0</v>
      </c>
      <c r="F9579">
        <v>0</v>
      </c>
      <c r="G9579" t="s">
        <v>5</v>
      </c>
      <c r="H9579" s="2">
        <v>43132</v>
      </c>
      <c r="I9579" t="s">
        <v>2</v>
      </c>
      <c r="J9579" t="s">
        <v>3</v>
      </c>
      <c r="K9579">
        <v>65</v>
      </c>
      <c r="L9579">
        <v>17</v>
      </c>
      <c r="M9579">
        <v>55.56</v>
      </c>
      <c r="N9579">
        <v>0</v>
      </c>
      <c r="O9579">
        <v>0</v>
      </c>
      <c r="P9579">
        <v>55.56</v>
      </c>
      <c r="Q9579" t="s">
        <v>0</v>
      </c>
      <c r="R9579">
        <v>0</v>
      </c>
      <c r="S9579">
        <v>0</v>
      </c>
      <c r="T9579" t="s">
        <v>27046</v>
      </c>
      <c r="U9579" t="s">
        <v>20524</v>
      </c>
      <c r="V9579" s="2">
        <v>36892</v>
      </c>
      <c r="W9579" s="7">
        <f t="shared" si="832"/>
        <v>2018</v>
      </c>
      <c r="X9579" s="2">
        <v>43124</v>
      </c>
      <c r="Y9579" t="s">
        <v>6</v>
      </c>
      <c r="Z9579" t="s">
        <v>7</v>
      </c>
      <c r="AA9579" t="s">
        <v>1161</v>
      </c>
      <c r="AB9579">
        <v>1</v>
      </c>
      <c r="AC9579">
        <v>2150</v>
      </c>
      <c r="AD9579">
        <v>18037</v>
      </c>
      <c r="AE9579" t="s">
        <v>21262</v>
      </c>
      <c r="AF9579" t="s">
        <v>27034</v>
      </c>
      <c r="AG9579">
        <f t="shared" si="833"/>
        <v>5</v>
      </c>
      <c r="AI9579" t="str">
        <f t="shared" si="834"/>
        <v/>
      </c>
      <c r="AJ9579">
        <f t="shared" si="831"/>
        <v>0</v>
      </c>
      <c r="AK9579" t="str">
        <f t="shared" si="835"/>
        <v/>
      </c>
    </row>
    <row r="9580" spans="1:37" x14ac:dyDescent="0.25">
      <c r="A9580" s="1">
        <v>2.7777777777777776E-2</v>
      </c>
      <c r="B9580">
        <v>0</v>
      </c>
      <c r="C9580">
        <v>0</v>
      </c>
      <c r="D9580" t="s">
        <v>17078</v>
      </c>
      <c r="E9580">
        <v>0</v>
      </c>
      <c r="F9580">
        <v>0</v>
      </c>
      <c r="G9580" t="s">
        <v>5</v>
      </c>
      <c r="H9580" s="2">
        <v>43126</v>
      </c>
      <c r="I9580" s="2">
        <v>43126</v>
      </c>
      <c r="J9580" t="s">
        <v>3</v>
      </c>
      <c r="K9580">
        <v>110</v>
      </c>
      <c r="L9580">
        <v>17</v>
      </c>
      <c r="M9580">
        <v>94.02</v>
      </c>
      <c r="N9580">
        <v>0</v>
      </c>
      <c r="O9580">
        <v>0</v>
      </c>
      <c r="P9580">
        <v>94.02</v>
      </c>
      <c r="Q9580" s="4">
        <v>44956</v>
      </c>
      <c r="R9580">
        <v>65</v>
      </c>
      <c r="S9580">
        <v>0</v>
      </c>
      <c r="T9580" t="s">
        <v>27046</v>
      </c>
      <c r="U9580" t="s">
        <v>20524</v>
      </c>
      <c r="V9580" s="2">
        <v>43131</v>
      </c>
      <c r="W9580" s="7">
        <f t="shared" si="832"/>
        <v>2018</v>
      </c>
      <c r="X9580" s="2">
        <v>43124</v>
      </c>
      <c r="Y9580" t="s">
        <v>6</v>
      </c>
      <c r="Z9580" t="s">
        <v>7</v>
      </c>
      <c r="AA9580" t="s">
        <v>10360</v>
      </c>
      <c r="AB9580">
        <v>0</v>
      </c>
      <c r="AC9580">
        <v>8747</v>
      </c>
      <c r="AD9580">
        <v>18038</v>
      </c>
      <c r="AE9580" t="s">
        <v>26070</v>
      </c>
      <c r="AF9580" t="s">
        <v>27034</v>
      </c>
      <c r="AG9580">
        <f t="shared" si="833"/>
        <v>5</v>
      </c>
      <c r="AI9580" t="str">
        <f t="shared" si="834"/>
        <v/>
      </c>
      <c r="AJ9580">
        <f t="shared" si="831"/>
        <v>0</v>
      </c>
      <c r="AK9580" t="str">
        <f t="shared" si="835"/>
        <v/>
      </c>
    </row>
    <row r="9581" spans="1:37" x14ac:dyDescent="0.25">
      <c r="A9581" s="1">
        <v>0</v>
      </c>
      <c r="B9581">
        <v>0</v>
      </c>
      <c r="C9581">
        <v>0</v>
      </c>
      <c r="D9581" s="4">
        <v>45046</v>
      </c>
      <c r="E9581">
        <v>0</v>
      </c>
      <c r="F9581">
        <v>0</v>
      </c>
      <c r="G9581" t="s">
        <v>5</v>
      </c>
      <c r="H9581" s="2">
        <v>43139</v>
      </c>
      <c r="I9581" t="s">
        <v>2</v>
      </c>
      <c r="J9581" t="s">
        <v>3</v>
      </c>
      <c r="K9581">
        <v>75</v>
      </c>
      <c r="L9581">
        <v>17</v>
      </c>
      <c r="M9581">
        <v>64.099999999999994</v>
      </c>
      <c r="N9581">
        <v>0</v>
      </c>
      <c r="O9581">
        <v>0</v>
      </c>
      <c r="P9581">
        <v>64.099999999999994</v>
      </c>
      <c r="Q9581" t="s">
        <v>0</v>
      </c>
      <c r="R9581">
        <v>0</v>
      </c>
      <c r="S9581">
        <v>0</v>
      </c>
      <c r="T9581" t="s">
        <v>27046</v>
      </c>
      <c r="U9581" t="s">
        <v>20520</v>
      </c>
      <c r="V9581" s="2">
        <v>43132</v>
      </c>
      <c r="W9581" s="7">
        <f t="shared" si="832"/>
        <v>2018</v>
      </c>
      <c r="X9581" s="2">
        <v>43125</v>
      </c>
      <c r="Y9581" t="s">
        <v>430</v>
      </c>
      <c r="Z9581" t="s">
        <v>7</v>
      </c>
      <c r="AA9581" t="s">
        <v>14328</v>
      </c>
      <c r="AB9581">
        <v>9</v>
      </c>
      <c r="AC9581">
        <v>8737</v>
      </c>
      <c r="AD9581">
        <v>18039</v>
      </c>
      <c r="AE9581" t="s">
        <v>26061</v>
      </c>
      <c r="AF9581" t="s">
        <v>27034</v>
      </c>
      <c r="AG9581">
        <f t="shared" si="833"/>
        <v>5</v>
      </c>
      <c r="AI9581" t="str">
        <f t="shared" si="834"/>
        <v/>
      </c>
      <c r="AJ9581">
        <f t="shared" si="831"/>
        <v>0</v>
      </c>
      <c r="AK9581" t="str">
        <f t="shared" si="835"/>
        <v/>
      </c>
    </row>
    <row r="9582" spans="1:37" x14ac:dyDescent="0.25">
      <c r="A9582" s="1">
        <v>0.125</v>
      </c>
      <c r="B9582">
        <v>10</v>
      </c>
      <c r="C9582">
        <v>0</v>
      </c>
      <c r="D9582" t="s">
        <v>17079</v>
      </c>
      <c r="E9582">
        <v>0</v>
      </c>
      <c r="F9582">
        <v>0</v>
      </c>
      <c r="G9582" t="s">
        <v>5</v>
      </c>
      <c r="H9582" s="2">
        <v>43132</v>
      </c>
      <c r="I9582" s="2">
        <v>43131</v>
      </c>
      <c r="J9582" t="s">
        <v>3</v>
      </c>
      <c r="K9582">
        <v>295</v>
      </c>
      <c r="L9582">
        <v>17</v>
      </c>
      <c r="M9582">
        <v>252.14</v>
      </c>
      <c r="N9582">
        <v>28</v>
      </c>
      <c r="O9582">
        <v>10</v>
      </c>
      <c r="P9582">
        <v>280.16000000000003</v>
      </c>
      <c r="Q9582" s="4">
        <v>45168</v>
      </c>
      <c r="R9582">
        <v>85</v>
      </c>
      <c r="S9582">
        <v>0</v>
      </c>
      <c r="T9582" t="s">
        <v>27046</v>
      </c>
      <c r="U9582" t="s">
        <v>20522</v>
      </c>
      <c r="V9582" s="2">
        <v>43133</v>
      </c>
      <c r="W9582" s="7">
        <f t="shared" si="832"/>
        <v>2018</v>
      </c>
      <c r="X9582" s="2">
        <v>43126</v>
      </c>
      <c r="Y9582" t="s">
        <v>5824</v>
      </c>
      <c r="Z9582" t="s">
        <v>7</v>
      </c>
      <c r="AA9582" t="s">
        <v>215</v>
      </c>
      <c r="AB9582">
        <v>9</v>
      </c>
      <c r="AC9582">
        <v>6817</v>
      </c>
      <c r="AD9582">
        <v>18040</v>
      </c>
      <c r="AE9582" t="s">
        <v>24243</v>
      </c>
      <c r="AF9582" t="s">
        <v>27034</v>
      </c>
      <c r="AG9582">
        <f t="shared" si="833"/>
        <v>5</v>
      </c>
      <c r="AI9582" t="str">
        <f t="shared" si="834"/>
        <v/>
      </c>
      <c r="AJ9582">
        <f t="shared" si="831"/>
        <v>0</v>
      </c>
      <c r="AK9582" t="str">
        <f t="shared" si="835"/>
        <v/>
      </c>
    </row>
    <row r="9583" spans="1:37" x14ac:dyDescent="0.25">
      <c r="A9583" s="1">
        <v>2.0833333333333332E-2</v>
      </c>
      <c r="B9583">
        <v>10</v>
      </c>
      <c r="C9583">
        <v>0</v>
      </c>
      <c r="D9583" t="s">
        <v>17080</v>
      </c>
      <c r="E9583">
        <v>0</v>
      </c>
      <c r="F9583">
        <v>0</v>
      </c>
      <c r="G9583" t="s">
        <v>5</v>
      </c>
      <c r="H9583" s="2">
        <v>43131</v>
      </c>
      <c r="I9583" s="2">
        <v>43130</v>
      </c>
      <c r="J9583" t="s">
        <v>3</v>
      </c>
      <c r="K9583">
        <v>181</v>
      </c>
      <c r="L9583">
        <v>17</v>
      </c>
      <c r="M9583">
        <v>154.69999999999999</v>
      </c>
      <c r="N9583">
        <v>0</v>
      </c>
      <c r="O9583">
        <v>0</v>
      </c>
      <c r="P9583">
        <v>154.69999999999999</v>
      </c>
      <c r="Q9583" s="4">
        <v>45199</v>
      </c>
      <c r="R9583">
        <v>65</v>
      </c>
      <c r="S9583">
        <v>0</v>
      </c>
      <c r="T9583" t="s">
        <v>27046</v>
      </c>
      <c r="U9583" t="s">
        <v>20524</v>
      </c>
      <c r="V9583" s="2">
        <v>43128</v>
      </c>
      <c r="W9583" s="7">
        <f t="shared" si="832"/>
        <v>2018</v>
      </c>
      <c r="X9583" s="2">
        <v>43126</v>
      </c>
      <c r="Y9583" t="s">
        <v>6</v>
      </c>
      <c r="Z9583" t="s">
        <v>7</v>
      </c>
      <c r="AA9583" t="s">
        <v>54</v>
      </c>
      <c r="AB9583">
        <v>1</v>
      </c>
      <c r="AC9583">
        <v>7041</v>
      </c>
      <c r="AD9583">
        <v>18041</v>
      </c>
      <c r="AE9583" t="s">
        <v>24455</v>
      </c>
      <c r="AF9583" t="s">
        <v>27034</v>
      </c>
      <c r="AG9583">
        <f t="shared" si="833"/>
        <v>5</v>
      </c>
      <c r="AI9583" t="str">
        <f t="shared" si="834"/>
        <v/>
      </c>
      <c r="AJ9583">
        <f t="shared" si="831"/>
        <v>0</v>
      </c>
      <c r="AK9583" t="str">
        <f t="shared" si="835"/>
        <v/>
      </c>
    </row>
    <row r="9584" spans="1:37" x14ac:dyDescent="0.25">
      <c r="A9584" s="1">
        <v>0</v>
      </c>
      <c r="B9584">
        <v>0</v>
      </c>
      <c r="C9584">
        <v>0</v>
      </c>
      <c r="D9584" t="s">
        <v>17051</v>
      </c>
      <c r="E9584">
        <v>0</v>
      </c>
      <c r="F9584">
        <v>0</v>
      </c>
      <c r="G9584" t="s">
        <v>5</v>
      </c>
      <c r="H9584" s="2">
        <v>43129</v>
      </c>
      <c r="I9584" t="s">
        <v>2</v>
      </c>
      <c r="J9584" t="s">
        <v>3</v>
      </c>
      <c r="K9584">
        <v>85</v>
      </c>
      <c r="L9584">
        <v>17</v>
      </c>
      <c r="M9584">
        <v>0</v>
      </c>
      <c r="N9584">
        <v>0</v>
      </c>
      <c r="O9584">
        <v>0</v>
      </c>
      <c r="P9584">
        <v>0</v>
      </c>
      <c r="Q9584" t="s">
        <v>17081</v>
      </c>
      <c r="R9584">
        <v>65</v>
      </c>
      <c r="S9584">
        <v>0</v>
      </c>
      <c r="T9584" t="s">
        <v>27046</v>
      </c>
      <c r="U9584" t="s">
        <v>20524</v>
      </c>
      <c r="V9584" s="2">
        <v>43130</v>
      </c>
      <c r="W9584" s="7">
        <f t="shared" si="832"/>
        <v>2018</v>
      </c>
      <c r="X9584" s="2">
        <v>43128</v>
      </c>
      <c r="Y9584" t="s">
        <v>172</v>
      </c>
      <c r="Z9584" t="s">
        <v>7</v>
      </c>
      <c r="AA9584" t="s">
        <v>140</v>
      </c>
      <c r="AB9584">
        <v>1</v>
      </c>
      <c r="AC9584">
        <v>4943</v>
      </c>
      <c r="AD9584">
        <v>18042</v>
      </c>
      <c r="AE9584" t="s">
        <v>22458</v>
      </c>
      <c r="AF9584" t="s">
        <v>27034</v>
      </c>
      <c r="AG9584">
        <f t="shared" si="833"/>
        <v>5</v>
      </c>
      <c r="AI9584" t="str">
        <f t="shared" si="834"/>
        <v/>
      </c>
      <c r="AJ9584">
        <f t="shared" si="831"/>
        <v>0</v>
      </c>
      <c r="AK9584" t="str">
        <f t="shared" si="835"/>
        <v/>
      </c>
    </row>
    <row r="9585" spans="1:37" x14ac:dyDescent="0.25">
      <c r="A9585" s="1">
        <v>2.7777777777777776E-2</v>
      </c>
      <c r="B9585">
        <v>10</v>
      </c>
      <c r="C9585">
        <v>0</v>
      </c>
      <c r="D9585" t="s">
        <v>17082</v>
      </c>
      <c r="E9585">
        <v>0</v>
      </c>
      <c r="F9585">
        <v>0</v>
      </c>
      <c r="G9585" t="s">
        <v>5</v>
      </c>
      <c r="H9585" s="2">
        <v>43136</v>
      </c>
      <c r="I9585" s="2">
        <v>43135</v>
      </c>
      <c r="J9585" t="s">
        <v>3</v>
      </c>
      <c r="K9585">
        <v>160</v>
      </c>
      <c r="L9585">
        <v>17</v>
      </c>
      <c r="M9585">
        <v>136.75</v>
      </c>
      <c r="N9585">
        <v>0</v>
      </c>
      <c r="O9585">
        <v>0</v>
      </c>
      <c r="P9585">
        <v>136.75</v>
      </c>
      <c r="Q9585" s="4">
        <v>45077</v>
      </c>
      <c r="R9585">
        <v>65</v>
      </c>
      <c r="S9585">
        <v>0</v>
      </c>
      <c r="T9585" t="s">
        <v>27046</v>
      </c>
      <c r="U9585" t="s">
        <v>20524</v>
      </c>
      <c r="V9585" s="2">
        <v>43142</v>
      </c>
      <c r="W9585" s="7">
        <f t="shared" si="832"/>
        <v>2018</v>
      </c>
      <c r="X9585" s="2">
        <v>43128</v>
      </c>
      <c r="Y9585" t="s">
        <v>17083</v>
      </c>
      <c r="Z9585" t="s">
        <v>7</v>
      </c>
      <c r="AA9585" t="s">
        <v>15917</v>
      </c>
      <c r="AB9585">
        <v>3</v>
      </c>
      <c r="AC9585">
        <v>8748</v>
      </c>
      <c r="AD9585">
        <v>18043</v>
      </c>
      <c r="AE9585" t="s">
        <v>26071</v>
      </c>
      <c r="AF9585" t="s">
        <v>27034</v>
      </c>
      <c r="AG9585">
        <f t="shared" si="833"/>
        <v>5</v>
      </c>
      <c r="AI9585" t="str">
        <f t="shared" si="834"/>
        <v/>
      </c>
      <c r="AJ9585">
        <f t="shared" si="831"/>
        <v>0</v>
      </c>
      <c r="AK9585" t="str">
        <f t="shared" si="835"/>
        <v/>
      </c>
    </row>
    <row r="9586" spans="1:37" x14ac:dyDescent="0.25">
      <c r="A9586" s="1">
        <v>6.25E-2</v>
      </c>
      <c r="B9586">
        <v>0</v>
      </c>
      <c r="C9586">
        <v>0</v>
      </c>
      <c r="D9586" t="s">
        <v>17084</v>
      </c>
      <c r="E9586">
        <v>0</v>
      </c>
      <c r="F9586">
        <v>0</v>
      </c>
      <c r="G9586" t="s">
        <v>5</v>
      </c>
      <c r="H9586" s="2">
        <v>43131</v>
      </c>
      <c r="I9586" s="2">
        <v>43131</v>
      </c>
      <c r="J9586" t="s">
        <v>3</v>
      </c>
      <c r="K9586">
        <v>257</v>
      </c>
      <c r="L9586">
        <v>17</v>
      </c>
      <c r="M9586">
        <v>219.66</v>
      </c>
      <c r="N9586">
        <v>0</v>
      </c>
      <c r="O9586">
        <v>0</v>
      </c>
      <c r="P9586">
        <v>219.66</v>
      </c>
      <c r="Q9586" t="s">
        <v>17085</v>
      </c>
      <c r="R9586">
        <v>65</v>
      </c>
      <c r="S9586">
        <v>0</v>
      </c>
      <c r="T9586" t="s">
        <v>27046</v>
      </c>
      <c r="U9586" t="s">
        <v>20524</v>
      </c>
      <c r="V9586" s="2">
        <v>43130</v>
      </c>
      <c r="W9586" s="7">
        <f t="shared" si="832"/>
        <v>2018</v>
      </c>
      <c r="X9586" s="2">
        <v>43128</v>
      </c>
      <c r="Y9586" t="s">
        <v>6</v>
      </c>
      <c r="Z9586" t="s">
        <v>7</v>
      </c>
      <c r="AA9586" t="s">
        <v>930</v>
      </c>
      <c r="AB9586">
        <v>1</v>
      </c>
      <c r="AC9586">
        <v>8749</v>
      </c>
      <c r="AD9586">
        <v>18044</v>
      </c>
      <c r="AE9586" t="s">
        <v>26072</v>
      </c>
      <c r="AF9586" t="s">
        <v>27034</v>
      </c>
      <c r="AG9586">
        <f t="shared" si="833"/>
        <v>5</v>
      </c>
      <c r="AI9586" t="str">
        <f t="shared" si="834"/>
        <v/>
      </c>
      <c r="AJ9586">
        <f t="shared" si="831"/>
        <v>0</v>
      </c>
      <c r="AK9586" t="str">
        <f t="shared" si="835"/>
        <v/>
      </c>
    </row>
    <row r="9587" spans="1:37" x14ac:dyDescent="0.25">
      <c r="A9587" s="1">
        <v>8.3333333333333329E-2</v>
      </c>
      <c r="B9587">
        <v>80</v>
      </c>
      <c r="C9587">
        <v>0</v>
      </c>
      <c r="D9587" s="4">
        <v>45016</v>
      </c>
      <c r="E9587">
        <v>0</v>
      </c>
      <c r="F9587">
        <v>0</v>
      </c>
      <c r="G9587" t="s">
        <v>5</v>
      </c>
      <c r="H9587" s="2">
        <v>43163</v>
      </c>
      <c r="I9587" s="2">
        <v>43163</v>
      </c>
      <c r="J9587" t="s">
        <v>3</v>
      </c>
      <c r="K9587">
        <v>388</v>
      </c>
      <c r="L9587">
        <v>17</v>
      </c>
      <c r="M9587">
        <v>331.62</v>
      </c>
      <c r="N9587">
        <v>0</v>
      </c>
      <c r="O9587">
        <v>0</v>
      </c>
      <c r="P9587">
        <v>331.62</v>
      </c>
      <c r="Q9587" t="s">
        <v>17086</v>
      </c>
      <c r="R9587">
        <v>75</v>
      </c>
      <c r="S9587">
        <v>0</v>
      </c>
      <c r="T9587" t="s">
        <v>27046</v>
      </c>
      <c r="U9587" t="s">
        <v>20520</v>
      </c>
      <c r="V9587" s="2">
        <v>43142</v>
      </c>
      <c r="W9587" s="7">
        <f t="shared" si="832"/>
        <v>2018</v>
      </c>
      <c r="X9587" s="2">
        <v>43128</v>
      </c>
      <c r="Y9587" t="s">
        <v>80</v>
      </c>
      <c r="Z9587" t="s">
        <v>7</v>
      </c>
      <c r="AA9587" t="s">
        <v>12132</v>
      </c>
      <c r="AB9587">
        <v>3</v>
      </c>
      <c r="AC9587">
        <v>8751</v>
      </c>
      <c r="AD9587">
        <v>18045</v>
      </c>
      <c r="AE9587" t="s">
        <v>26074</v>
      </c>
      <c r="AF9587" t="s">
        <v>27034</v>
      </c>
      <c r="AG9587">
        <f t="shared" si="833"/>
        <v>5</v>
      </c>
      <c r="AI9587" t="str">
        <f t="shared" si="834"/>
        <v/>
      </c>
      <c r="AJ9587">
        <f t="shared" si="831"/>
        <v>0</v>
      </c>
      <c r="AK9587" t="str">
        <f t="shared" si="835"/>
        <v/>
      </c>
    </row>
    <row r="9588" spans="1:37" x14ac:dyDescent="0.25">
      <c r="A9588" s="1">
        <v>4.1666666666666664E-2</v>
      </c>
      <c r="B9588">
        <v>155</v>
      </c>
      <c r="C9588">
        <v>0</v>
      </c>
      <c r="D9588" t="s">
        <v>17087</v>
      </c>
      <c r="E9588">
        <v>0</v>
      </c>
      <c r="F9588">
        <v>0</v>
      </c>
      <c r="G9588" t="s">
        <v>5</v>
      </c>
      <c r="H9588" s="2">
        <v>43172</v>
      </c>
      <c r="I9588" s="2">
        <v>43156</v>
      </c>
      <c r="J9588" t="s">
        <v>3</v>
      </c>
      <c r="K9588">
        <v>386</v>
      </c>
      <c r="L9588">
        <v>17</v>
      </c>
      <c r="M9588">
        <v>329.91</v>
      </c>
      <c r="N9588">
        <v>0</v>
      </c>
      <c r="O9588">
        <v>0</v>
      </c>
      <c r="P9588">
        <v>329.91</v>
      </c>
      <c r="Q9588" s="4">
        <v>45137</v>
      </c>
      <c r="R9588">
        <v>75</v>
      </c>
      <c r="S9588">
        <v>0</v>
      </c>
      <c r="T9588" t="s">
        <v>27046</v>
      </c>
      <c r="U9588" t="s">
        <v>20520</v>
      </c>
      <c r="V9588" s="2">
        <v>43142</v>
      </c>
      <c r="W9588" s="7">
        <f t="shared" si="832"/>
        <v>2018</v>
      </c>
      <c r="X9588" s="2">
        <v>43128</v>
      </c>
      <c r="Y9588" t="s">
        <v>199</v>
      </c>
      <c r="Z9588" t="s">
        <v>7</v>
      </c>
      <c r="AA9588" t="s">
        <v>13001</v>
      </c>
      <c r="AB9588">
        <v>3</v>
      </c>
      <c r="AC9588">
        <v>8752</v>
      </c>
      <c r="AD9588">
        <v>18046</v>
      </c>
      <c r="AE9588" t="s">
        <v>26075</v>
      </c>
      <c r="AF9588" t="s">
        <v>27034</v>
      </c>
      <c r="AG9588">
        <f t="shared" si="833"/>
        <v>5</v>
      </c>
      <c r="AI9588" t="str">
        <f t="shared" si="834"/>
        <v/>
      </c>
      <c r="AJ9588">
        <f t="shared" si="831"/>
        <v>0</v>
      </c>
      <c r="AK9588" t="str">
        <f t="shared" si="835"/>
        <v/>
      </c>
    </row>
    <row r="9589" spans="1:37" x14ac:dyDescent="0.25">
      <c r="A9589" s="1">
        <v>2.0833333333333332E-2</v>
      </c>
      <c r="B9589">
        <v>0</v>
      </c>
      <c r="C9589">
        <v>0</v>
      </c>
      <c r="D9589" t="s">
        <v>17088</v>
      </c>
      <c r="E9589">
        <v>0</v>
      </c>
      <c r="F9589">
        <v>0</v>
      </c>
      <c r="G9589" t="s">
        <v>5</v>
      </c>
      <c r="H9589" s="2">
        <v>43157</v>
      </c>
      <c r="I9589" s="2">
        <v>43138</v>
      </c>
      <c r="J9589" t="s">
        <v>3</v>
      </c>
      <c r="K9589">
        <v>129</v>
      </c>
      <c r="L9589">
        <v>17</v>
      </c>
      <c r="M9589">
        <v>110.26</v>
      </c>
      <c r="N9589">
        <v>0</v>
      </c>
      <c r="O9589">
        <v>0</v>
      </c>
      <c r="P9589">
        <v>110.26</v>
      </c>
      <c r="Q9589" t="s">
        <v>17063</v>
      </c>
      <c r="R9589">
        <v>75</v>
      </c>
      <c r="S9589">
        <v>0</v>
      </c>
      <c r="T9589" t="s">
        <v>27046</v>
      </c>
      <c r="U9589" t="s">
        <v>20520</v>
      </c>
      <c r="V9589" s="2">
        <v>43143</v>
      </c>
      <c r="W9589" s="7">
        <f t="shared" si="832"/>
        <v>2018</v>
      </c>
      <c r="X9589" s="2">
        <v>43129</v>
      </c>
      <c r="Y9589" t="s">
        <v>6</v>
      </c>
      <c r="Z9589" t="s">
        <v>7</v>
      </c>
      <c r="AA9589" t="s">
        <v>9396</v>
      </c>
      <c r="AB9589">
        <v>3</v>
      </c>
      <c r="AC9589">
        <v>8372</v>
      </c>
      <c r="AD9589">
        <v>18047</v>
      </c>
      <c r="AE9589" t="s">
        <v>25719</v>
      </c>
      <c r="AF9589" t="s">
        <v>27034</v>
      </c>
      <c r="AG9589">
        <f t="shared" si="833"/>
        <v>5</v>
      </c>
      <c r="AI9589" t="str">
        <f t="shared" si="834"/>
        <v/>
      </c>
      <c r="AJ9589">
        <f t="shared" si="831"/>
        <v>0</v>
      </c>
      <c r="AK9589" t="str">
        <f t="shared" si="835"/>
        <v/>
      </c>
    </row>
    <row r="9590" spans="1:37" x14ac:dyDescent="0.25">
      <c r="A9590" s="1">
        <v>5.2083333333333336E-2</v>
      </c>
      <c r="B9590">
        <v>0</v>
      </c>
      <c r="C9590">
        <v>0</v>
      </c>
      <c r="D9590" t="s">
        <v>17089</v>
      </c>
      <c r="E9590">
        <v>0</v>
      </c>
      <c r="F9590">
        <v>0</v>
      </c>
      <c r="G9590" t="s">
        <v>5</v>
      </c>
      <c r="H9590" s="2">
        <v>43142</v>
      </c>
      <c r="I9590" s="2">
        <v>43138</v>
      </c>
      <c r="J9590" t="s">
        <v>3</v>
      </c>
      <c r="K9590">
        <v>210</v>
      </c>
      <c r="L9590">
        <v>17</v>
      </c>
      <c r="M9590">
        <v>179.49</v>
      </c>
      <c r="N9590">
        <v>0</v>
      </c>
      <c r="O9590">
        <v>0</v>
      </c>
      <c r="P9590">
        <v>179.49</v>
      </c>
      <c r="Q9590" t="s">
        <v>17090</v>
      </c>
      <c r="R9590">
        <v>65</v>
      </c>
      <c r="S9590">
        <v>0</v>
      </c>
      <c r="T9590" t="s">
        <v>27046</v>
      </c>
      <c r="U9590" t="s">
        <v>20524</v>
      </c>
      <c r="V9590" s="2">
        <v>43143</v>
      </c>
      <c r="W9590" s="7">
        <f t="shared" si="832"/>
        <v>2018</v>
      </c>
      <c r="X9590" s="2">
        <v>43129</v>
      </c>
      <c r="Y9590" t="s">
        <v>199</v>
      </c>
      <c r="Z9590" t="s">
        <v>7</v>
      </c>
      <c r="AA9590" t="s">
        <v>17091</v>
      </c>
      <c r="AB9590">
        <v>2</v>
      </c>
      <c r="AC9590">
        <v>8753</v>
      </c>
      <c r="AD9590">
        <v>18048</v>
      </c>
      <c r="AE9590" t="s">
        <v>26076</v>
      </c>
      <c r="AF9590" t="s">
        <v>27034</v>
      </c>
      <c r="AG9590">
        <f t="shared" si="833"/>
        <v>5</v>
      </c>
      <c r="AI9590" t="str">
        <f t="shared" si="834"/>
        <v/>
      </c>
      <c r="AJ9590">
        <f t="shared" si="831"/>
        <v>0</v>
      </c>
      <c r="AK9590" t="str">
        <f t="shared" si="835"/>
        <v/>
      </c>
    </row>
    <row r="9591" spans="1:37" x14ac:dyDescent="0.25">
      <c r="A9591" s="1">
        <v>0.10416666666666667</v>
      </c>
      <c r="B9591">
        <v>15</v>
      </c>
      <c r="C9591">
        <v>0</v>
      </c>
      <c r="D9591" t="s">
        <v>17092</v>
      </c>
      <c r="E9591">
        <v>0</v>
      </c>
      <c r="F9591">
        <v>0</v>
      </c>
      <c r="G9591" t="s">
        <v>5</v>
      </c>
      <c r="H9591" s="2">
        <v>43146</v>
      </c>
      <c r="I9591" s="2">
        <v>43138</v>
      </c>
      <c r="J9591" t="s">
        <v>3</v>
      </c>
      <c r="K9591">
        <v>363</v>
      </c>
      <c r="L9591">
        <v>17</v>
      </c>
      <c r="M9591">
        <v>310.26</v>
      </c>
      <c r="N9591">
        <v>0</v>
      </c>
      <c r="O9591">
        <v>0</v>
      </c>
      <c r="P9591">
        <v>310.26</v>
      </c>
      <c r="Q9591" t="s">
        <v>17093</v>
      </c>
      <c r="R9591">
        <v>65</v>
      </c>
      <c r="S9591">
        <v>0</v>
      </c>
      <c r="T9591" t="s">
        <v>27046</v>
      </c>
      <c r="U9591" t="s">
        <v>20524</v>
      </c>
      <c r="V9591" s="2">
        <v>43136</v>
      </c>
      <c r="W9591" s="7">
        <f t="shared" si="832"/>
        <v>2018</v>
      </c>
      <c r="X9591" s="2">
        <v>43129</v>
      </c>
      <c r="Y9591" t="s">
        <v>12</v>
      </c>
      <c r="Z9591" t="s">
        <v>7</v>
      </c>
      <c r="AA9591" t="s">
        <v>33</v>
      </c>
      <c r="AB9591">
        <v>9</v>
      </c>
      <c r="AC9591">
        <v>3025</v>
      </c>
      <c r="AD9591">
        <v>18049</v>
      </c>
      <c r="AE9591" t="s">
        <v>21567</v>
      </c>
      <c r="AF9591" t="s">
        <v>27034</v>
      </c>
      <c r="AG9591">
        <f t="shared" si="833"/>
        <v>5</v>
      </c>
      <c r="AI9591" t="str">
        <f t="shared" si="834"/>
        <v/>
      </c>
      <c r="AJ9591">
        <f t="shared" si="831"/>
        <v>0</v>
      </c>
      <c r="AK9591" t="str">
        <f t="shared" si="835"/>
        <v/>
      </c>
    </row>
    <row r="9592" spans="1:37" x14ac:dyDescent="0.25">
      <c r="A9592" s="1">
        <v>4.1666666666666664E-2</v>
      </c>
      <c r="B9592">
        <v>55</v>
      </c>
      <c r="C9592">
        <v>0</v>
      </c>
      <c r="D9592" t="s">
        <v>17094</v>
      </c>
      <c r="E9592">
        <v>0</v>
      </c>
      <c r="F9592">
        <v>0</v>
      </c>
      <c r="G9592" t="s">
        <v>5</v>
      </c>
      <c r="H9592" s="2">
        <v>43131</v>
      </c>
      <c r="I9592" s="2">
        <v>43131</v>
      </c>
      <c r="J9592" t="s">
        <v>3</v>
      </c>
      <c r="K9592">
        <v>433</v>
      </c>
      <c r="L9592">
        <v>17</v>
      </c>
      <c r="M9592">
        <v>370.09</v>
      </c>
      <c r="N9592">
        <v>0</v>
      </c>
      <c r="O9592">
        <v>0</v>
      </c>
      <c r="P9592">
        <v>370.09</v>
      </c>
      <c r="Q9592" t="s">
        <v>0</v>
      </c>
      <c r="R9592">
        <v>0</v>
      </c>
      <c r="S9592">
        <v>0</v>
      </c>
      <c r="T9592" t="s">
        <v>27046</v>
      </c>
      <c r="U9592" t="s">
        <v>20524</v>
      </c>
      <c r="V9592" s="2">
        <v>43145</v>
      </c>
      <c r="W9592" s="7">
        <f t="shared" si="832"/>
        <v>2018</v>
      </c>
      <c r="X9592" s="2">
        <v>43131</v>
      </c>
      <c r="Y9592" t="s">
        <v>1333</v>
      </c>
      <c r="Z9592" t="s">
        <v>7</v>
      </c>
      <c r="AA9592" t="s">
        <v>16553</v>
      </c>
      <c r="AB9592">
        <v>8</v>
      </c>
      <c r="AC9592">
        <v>1009</v>
      </c>
      <c r="AD9592">
        <v>18050</v>
      </c>
      <c r="AE9592" t="s">
        <v>20903</v>
      </c>
      <c r="AF9592" t="s">
        <v>27034</v>
      </c>
      <c r="AG9592">
        <f t="shared" si="833"/>
        <v>5</v>
      </c>
      <c r="AI9592" t="str">
        <f t="shared" si="834"/>
        <v/>
      </c>
      <c r="AJ9592">
        <f t="shared" si="831"/>
        <v>0</v>
      </c>
      <c r="AK9592" t="str">
        <f t="shared" si="835"/>
        <v/>
      </c>
    </row>
    <row r="9593" spans="1:37" x14ac:dyDescent="0.25">
      <c r="A9593" s="1">
        <v>8.3333333333333329E-2</v>
      </c>
      <c r="B9593">
        <v>5</v>
      </c>
      <c r="C9593">
        <v>0</v>
      </c>
      <c r="D9593" t="s">
        <v>17095</v>
      </c>
      <c r="E9593">
        <v>0</v>
      </c>
      <c r="F9593">
        <v>0</v>
      </c>
      <c r="G9593" t="s">
        <v>5</v>
      </c>
      <c r="H9593" s="2">
        <v>43142</v>
      </c>
      <c r="I9593" s="2">
        <v>43139</v>
      </c>
      <c r="J9593" t="s">
        <v>3</v>
      </c>
      <c r="K9593">
        <v>293</v>
      </c>
      <c r="L9593">
        <v>17</v>
      </c>
      <c r="M9593">
        <v>250.43</v>
      </c>
      <c r="N9593">
        <v>0</v>
      </c>
      <c r="O9593">
        <v>0</v>
      </c>
      <c r="P9593">
        <v>250.43</v>
      </c>
      <c r="Q9593" t="s">
        <v>17096</v>
      </c>
      <c r="R9593">
        <v>65</v>
      </c>
      <c r="S9593">
        <v>0</v>
      </c>
      <c r="T9593" t="s">
        <v>27046</v>
      </c>
      <c r="U9593" t="s">
        <v>20524</v>
      </c>
      <c r="V9593" s="2">
        <v>43138</v>
      </c>
      <c r="W9593" s="7">
        <f t="shared" si="832"/>
        <v>2018</v>
      </c>
      <c r="X9593" s="2">
        <v>43131</v>
      </c>
      <c r="Y9593" t="s">
        <v>17097</v>
      </c>
      <c r="Z9593" t="s">
        <v>7</v>
      </c>
      <c r="AA9593" t="s">
        <v>72</v>
      </c>
      <c r="AB9593">
        <v>9</v>
      </c>
      <c r="AC9593">
        <v>139</v>
      </c>
      <c r="AD9593">
        <v>18051</v>
      </c>
      <c r="AE9593" t="s">
        <v>20572</v>
      </c>
      <c r="AF9593" t="s">
        <v>27034</v>
      </c>
      <c r="AG9593">
        <f t="shared" si="833"/>
        <v>5</v>
      </c>
      <c r="AI9593" t="str">
        <f t="shared" si="834"/>
        <v/>
      </c>
      <c r="AJ9593">
        <f t="shared" si="831"/>
        <v>0</v>
      </c>
      <c r="AK9593" t="str">
        <f t="shared" si="835"/>
        <v/>
      </c>
    </row>
    <row r="9594" spans="1:37" x14ac:dyDescent="0.25">
      <c r="A9594" s="1">
        <v>8.3333333333333329E-2</v>
      </c>
      <c r="B9594">
        <v>0</v>
      </c>
      <c r="C9594">
        <v>0</v>
      </c>
      <c r="D9594" t="s">
        <v>17098</v>
      </c>
      <c r="E9594">
        <v>0</v>
      </c>
      <c r="F9594">
        <v>0</v>
      </c>
      <c r="G9594" t="s">
        <v>5</v>
      </c>
      <c r="H9594" s="2">
        <v>43143</v>
      </c>
      <c r="I9594" s="2">
        <v>43143</v>
      </c>
      <c r="J9594" t="s">
        <v>3</v>
      </c>
      <c r="K9594">
        <v>287</v>
      </c>
      <c r="L9594">
        <v>17</v>
      </c>
      <c r="M9594">
        <v>245.3</v>
      </c>
      <c r="N9594">
        <v>0</v>
      </c>
      <c r="O9594">
        <v>0</v>
      </c>
      <c r="P9594">
        <v>245.3</v>
      </c>
      <c r="Q9594" t="s">
        <v>17099</v>
      </c>
      <c r="R9594">
        <v>75</v>
      </c>
      <c r="S9594">
        <v>0</v>
      </c>
      <c r="T9594" t="s">
        <v>27046</v>
      </c>
      <c r="U9594" t="s">
        <v>20520</v>
      </c>
      <c r="V9594" s="2">
        <v>43145</v>
      </c>
      <c r="W9594" s="7">
        <f t="shared" si="832"/>
        <v>2018</v>
      </c>
      <c r="X9594" s="2">
        <v>43131</v>
      </c>
      <c r="Y9594" t="s">
        <v>35</v>
      </c>
      <c r="Z9594" t="s">
        <v>7</v>
      </c>
      <c r="AA9594" t="s">
        <v>10439</v>
      </c>
      <c r="AB9594">
        <v>3</v>
      </c>
      <c r="AC9594">
        <v>7331</v>
      </c>
      <c r="AD9594">
        <v>18052</v>
      </c>
      <c r="AE9594" t="s">
        <v>24733</v>
      </c>
      <c r="AF9594" t="s">
        <v>27034</v>
      </c>
      <c r="AG9594">
        <f t="shared" si="833"/>
        <v>5</v>
      </c>
      <c r="AI9594" t="str">
        <f t="shared" si="834"/>
        <v/>
      </c>
      <c r="AJ9594">
        <f t="shared" si="831"/>
        <v>0</v>
      </c>
      <c r="AK9594" t="str">
        <f t="shared" si="835"/>
        <v/>
      </c>
    </row>
    <row r="9595" spans="1:37" x14ac:dyDescent="0.25">
      <c r="A9595" s="1">
        <v>4.1666666666666664E-2</v>
      </c>
      <c r="B9595">
        <v>310</v>
      </c>
      <c r="C9595">
        <v>0</v>
      </c>
      <c r="D9595" t="s">
        <v>17100</v>
      </c>
      <c r="E9595">
        <v>0</v>
      </c>
      <c r="F9595">
        <v>0</v>
      </c>
      <c r="G9595" t="s">
        <v>5</v>
      </c>
      <c r="H9595" s="2">
        <v>43171</v>
      </c>
      <c r="I9595" s="2">
        <v>43171</v>
      </c>
      <c r="J9595" t="s">
        <v>3</v>
      </c>
      <c r="K9595">
        <v>752</v>
      </c>
      <c r="L9595">
        <v>17</v>
      </c>
      <c r="M9595">
        <v>642.74</v>
      </c>
      <c r="N9595">
        <v>0</v>
      </c>
      <c r="O9595">
        <v>0</v>
      </c>
      <c r="P9595">
        <v>642.74</v>
      </c>
      <c r="Q9595" t="s">
        <v>17101</v>
      </c>
      <c r="R9595">
        <v>75</v>
      </c>
      <c r="S9595">
        <v>0</v>
      </c>
      <c r="T9595" t="s">
        <v>27046</v>
      </c>
      <c r="U9595" t="s">
        <v>20520</v>
      </c>
      <c r="V9595" s="2">
        <v>43145</v>
      </c>
      <c r="W9595" s="7">
        <f t="shared" si="832"/>
        <v>2018</v>
      </c>
      <c r="X9595" s="2">
        <v>43131</v>
      </c>
      <c r="Y9595" t="s">
        <v>80</v>
      </c>
      <c r="Z9595" t="s">
        <v>7</v>
      </c>
      <c r="AA9595" t="s">
        <v>9265</v>
      </c>
      <c r="AB9595">
        <v>3</v>
      </c>
      <c r="AC9595">
        <v>8754</v>
      </c>
      <c r="AD9595">
        <v>18053</v>
      </c>
      <c r="AE9595" t="s">
        <v>26077</v>
      </c>
      <c r="AF9595" t="s">
        <v>27034</v>
      </c>
      <c r="AG9595">
        <f t="shared" si="833"/>
        <v>5</v>
      </c>
      <c r="AI9595" t="str">
        <f t="shared" si="834"/>
        <v/>
      </c>
      <c r="AJ9595">
        <f t="shared" si="831"/>
        <v>0</v>
      </c>
      <c r="AK9595" t="str">
        <f t="shared" si="835"/>
        <v/>
      </c>
    </row>
    <row r="9596" spans="1:37" x14ac:dyDescent="0.25">
      <c r="A9596" s="1">
        <v>4.1666666666666664E-2</v>
      </c>
      <c r="B9596">
        <v>0</v>
      </c>
      <c r="C9596">
        <v>0</v>
      </c>
      <c r="D9596" t="s">
        <v>17102</v>
      </c>
      <c r="E9596">
        <v>0</v>
      </c>
      <c r="F9596">
        <v>0</v>
      </c>
      <c r="G9596" t="s">
        <v>5</v>
      </c>
      <c r="H9596" s="2">
        <v>43173</v>
      </c>
      <c r="I9596" s="2">
        <v>43146</v>
      </c>
      <c r="J9596" t="s">
        <v>3</v>
      </c>
      <c r="K9596">
        <v>211</v>
      </c>
      <c r="L9596">
        <v>17</v>
      </c>
      <c r="M9596">
        <v>180.34</v>
      </c>
      <c r="N9596">
        <v>0</v>
      </c>
      <c r="O9596">
        <v>0</v>
      </c>
      <c r="P9596">
        <v>180.34</v>
      </c>
      <c r="Q9596" t="s">
        <v>17103</v>
      </c>
      <c r="R9596">
        <v>75</v>
      </c>
      <c r="S9596">
        <v>0</v>
      </c>
      <c r="T9596" t="s">
        <v>27046</v>
      </c>
      <c r="U9596" t="s">
        <v>20520</v>
      </c>
      <c r="V9596" s="2">
        <v>36892</v>
      </c>
      <c r="W9596" s="7">
        <f t="shared" si="832"/>
        <v>2018</v>
      </c>
      <c r="X9596" s="2">
        <v>43131</v>
      </c>
      <c r="Y9596" t="s">
        <v>17104</v>
      </c>
      <c r="Z9596" t="s">
        <v>7</v>
      </c>
      <c r="AA9596" t="s">
        <v>17105</v>
      </c>
      <c r="AB9596">
        <v>8</v>
      </c>
      <c r="AC9596">
        <v>7688</v>
      </c>
      <c r="AD9596">
        <v>18054</v>
      </c>
      <c r="AE9596" t="s">
        <v>25073</v>
      </c>
      <c r="AF9596" t="s">
        <v>27034</v>
      </c>
      <c r="AG9596">
        <f t="shared" si="833"/>
        <v>5</v>
      </c>
      <c r="AI9596" t="str">
        <f t="shared" si="834"/>
        <v/>
      </c>
      <c r="AJ9596">
        <f t="shared" si="831"/>
        <v>0</v>
      </c>
      <c r="AK9596" t="str">
        <f t="shared" si="835"/>
        <v/>
      </c>
    </row>
    <row r="9597" spans="1:37" x14ac:dyDescent="0.25">
      <c r="A9597" s="1">
        <v>1.0416666666666666E-2</v>
      </c>
      <c r="B9597">
        <v>12</v>
      </c>
      <c r="C9597">
        <v>0</v>
      </c>
      <c r="D9597" t="s">
        <v>17106</v>
      </c>
      <c r="E9597">
        <v>0</v>
      </c>
      <c r="F9597">
        <v>0</v>
      </c>
      <c r="G9597" t="s">
        <v>5</v>
      </c>
      <c r="H9597" s="2">
        <v>43132</v>
      </c>
      <c r="I9597" s="2">
        <v>43132</v>
      </c>
      <c r="J9597" t="s">
        <v>3</v>
      </c>
      <c r="K9597">
        <v>219</v>
      </c>
      <c r="L9597">
        <v>17</v>
      </c>
      <c r="M9597">
        <v>187.18</v>
      </c>
      <c r="N9597">
        <v>0</v>
      </c>
      <c r="O9597">
        <v>0</v>
      </c>
      <c r="P9597">
        <v>187.18</v>
      </c>
      <c r="Q9597" t="s">
        <v>17107</v>
      </c>
      <c r="R9597">
        <v>65</v>
      </c>
      <c r="S9597">
        <v>0</v>
      </c>
      <c r="T9597" t="s">
        <v>27046</v>
      </c>
      <c r="U9597" t="s">
        <v>20524</v>
      </c>
      <c r="V9597" s="2">
        <v>43134</v>
      </c>
      <c r="W9597" s="7">
        <f t="shared" si="832"/>
        <v>2018</v>
      </c>
      <c r="X9597" s="2">
        <v>43132</v>
      </c>
      <c r="Y9597" t="s">
        <v>6</v>
      </c>
      <c r="Z9597" t="s">
        <v>7</v>
      </c>
      <c r="AA9597" t="s">
        <v>17108</v>
      </c>
      <c r="AB9597">
        <v>1</v>
      </c>
      <c r="AC9597">
        <v>6629</v>
      </c>
      <c r="AD9597">
        <v>18055</v>
      </c>
      <c r="AE9597" t="s">
        <v>24064</v>
      </c>
      <c r="AF9597" t="s">
        <v>27034</v>
      </c>
      <c r="AG9597">
        <f t="shared" si="833"/>
        <v>5</v>
      </c>
      <c r="AI9597" t="str">
        <f t="shared" si="834"/>
        <v/>
      </c>
      <c r="AJ9597">
        <f t="shared" si="831"/>
        <v>0</v>
      </c>
      <c r="AK9597" t="str">
        <f t="shared" si="835"/>
        <v/>
      </c>
    </row>
    <row r="9598" spans="1:37" x14ac:dyDescent="0.25">
      <c r="A9598" s="1">
        <v>4.1666666666666664E-2</v>
      </c>
      <c r="B9598">
        <v>0</v>
      </c>
      <c r="C9598">
        <v>0</v>
      </c>
      <c r="D9598" t="s">
        <v>17109</v>
      </c>
      <c r="E9598">
        <v>0</v>
      </c>
      <c r="F9598">
        <v>0</v>
      </c>
      <c r="G9598" t="s">
        <v>5</v>
      </c>
      <c r="H9598" s="2">
        <v>43145</v>
      </c>
      <c r="I9598" s="2">
        <v>43145</v>
      </c>
      <c r="J9598" t="s">
        <v>3</v>
      </c>
      <c r="K9598">
        <v>328</v>
      </c>
      <c r="L9598">
        <v>17</v>
      </c>
      <c r="M9598">
        <v>280.33999999999997</v>
      </c>
      <c r="N9598">
        <v>0</v>
      </c>
      <c r="O9598">
        <v>0</v>
      </c>
      <c r="P9598">
        <v>280.33999999999997</v>
      </c>
      <c r="Q9598" t="s">
        <v>17110</v>
      </c>
      <c r="R9598">
        <v>75</v>
      </c>
      <c r="S9598">
        <v>0</v>
      </c>
      <c r="T9598" t="s">
        <v>27046</v>
      </c>
      <c r="U9598" t="s">
        <v>20520</v>
      </c>
      <c r="V9598" s="2">
        <v>43146</v>
      </c>
      <c r="W9598" s="7">
        <f t="shared" si="832"/>
        <v>2018</v>
      </c>
      <c r="X9598" s="2">
        <v>43132</v>
      </c>
      <c r="Y9598" t="s">
        <v>35</v>
      </c>
      <c r="Z9598" t="s">
        <v>7</v>
      </c>
      <c r="AA9598" t="s">
        <v>17111</v>
      </c>
      <c r="AB9598">
        <v>3</v>
      </c>
      <c r="AC9598">
        <v>3345</v>
      </c>
      <c r="AD9598">
        <v>18056</v>
      </c>
      <c r="AE9598" t="s">
        <v>21698</v>
      </c>
      <c r="AF9598" t="s">
        <v>27034</v>
      </c>
      <c r="AG9598">
        <f t="shared" si="833"/>
        <v>5</v>
      </c>
      <c r="AI9598" t="str">
        <f t="shared" si="834"/>
        <v/>
      </c>
      <c r="AJ9598">
        <f t="shared" si="831"/>
        <v>0</v>
      </c>
      <c r="AK9598" t="str">
        <f t="shared" si="835"/>
        <v/>
      </c>
    </row>
    <row r="9599" spans="1:37" x14ac:dyDescent="0.25">
      <c r="A9599" s="1">
        <v>4.1666666666666664E-2</v>
      </c>
      <c r="B9599">
        <v>0</v>
      </c>
      <c r="C9599" t="s">
        <v>12671</v>
      </c>
      <c r="D9599" t="s">
        <v>17112</v>
      </c>
      <c r="E9599">
        <v>0</v>
      </c>
      <c r="F9599">
        <v>0</v>
      </c>
      <c r="G9599" t="s">
        <v>5</v>
      </c>
      <c r="H9599" s="2">
        <v>43140</v>
      </c>
      <c r="I9599" s="2">
        <v>43138</v>
      </c>
      <c r="J9599" t="s">
        <v>3</v>
      </c>
      <c r="K9599">
        <v>170</v>
      </c>
      <c r="L9599">
        <v>17</v>
      </c>
      <c r="M9599">
        <v>145.30000000000001</v>
      </c>
      <c r="N9599">
        <v>0</v>
      </c>
      <c r="O9599">
        <v>0</v>
      </c>
      <c r="P9599">
        <v>145.30000000000001</v>
      </c>
      <c r="Q9599" t="s">
        <v>17113</v>
      </c>
      <c r="R9599">
        <v>65</v>
      </c>
      <c r="S9599">
        <v>0</v>
      </c>
      <c r="T9599" t="s">
        <v>27046</v>
      </c>
      <c r="U9599" t="s">
        <v>20524</v>
      </c>
      <c r="V9599" s="2">
        <v>43147</v>
      </c>
      <c r="W9599" s="7">
        <f t="shared" si="832"/>
        <v>2018</v>
      </c>
      <c r="X9599" s="2">
        <v>43133</v>
      </c>
      <c r="Y9599" t="s">
        <v>6</v>
      </c>
      <c r="Z9599" t="s">
        <v>7</v>
      </c>
      <c r="AA9599" t="s">
        <v>1560</v>
      </c>
      <c r="AB9599">
        <v>2</v>
      </c>
      <c r="AC9599">
        <v>8755</v>
      </c>
      <c r="AD9599">
        <v>18057</v>
      </c>
      <c r="AE9599" t="s">
        <v>26078</v>
      </c>
      <c r="AF9599" t="s">
        <v>27034</v>
      </c>
      <c r="AG9599">
        <f t="shared" si="833"/>
        <v>5</v>
      </c>
      <c r="AI9599" t="str">
        <f t="shared" si="834"/>
        <v/>
      </c>
      <c r="AJ9599">
        <f t="shared" si="831"/>
        <v>0</v>
      </c>
      <c r="AK9599" t="str">
        <f t="shared" si="835"/>
        <v/>
      </c>
    </row>
    <row r="9600" spans="1:37" x14ac:dyDescent="0.25">
      <c r="A9600" s="1">
        <v>0</v>
      </c>
      <c r="B9600">
        <v>0</v>
      </c>
      <c r="C9600">
        <v>0</v>
      </c>
      <c r="D9600" t="s">
        <v>17114</v>
      </c>
      <c r="E9600">
        <v>0</v>
      </c>
      <c r="F9600">
        <v>0</v>
      </c>
      <c r="G9600" t="s">
        <v>5</v>
      </c>
      <c r="H9600" s="2">
        <v>43140</v>
      </c>
      <c r="I9600" t="s">
        <v>2</v>
      </c>
      <c r="J9600" t="s">
        <v>3</v>
      </c>
      <c r="K9600">
        <v>85</v>
      </c>
      <c r="L9600">
        <v>17</v>
      </c>
      <c r="M9600">
        <v>72.650000000000006</v>
      </c>
      <c r="N9600">
        <v>0</v>
      </c>
      <c r="O9600">
        <v>0</v>
      </c>
      <c r="P9600">
        <v>72.650000000000006</v>
      </c>
      <c r="Q9600" t="s">
        <v>17114</v>
      </c>
      <c r="R9600">
        <v>85</v>
      </c>
      <c r="S9600">
        <v>0</v>
      </c>
      <c r="T9600" t="s">
        <v>27046</v>
      </c>
      <c r="U9600" t="s">
        <v>20522</v>
      </c>
      <c r="V9600" s="2">
        <v>43140</v>
      </c>
      <c r="W9600" s="7">
        <f t="shared" si="832"/>
        <v>2018</v>
      </c>
      <c r="X9600" s="2">
        <v>43133</v>
      </c>
      <c r="Y9600" t="s">
        <v>5824</v>
      </c>
      <c r="Z9600" t="s">
        <v>7</v>
      </c>
      <c r="AA9600" t="s">
        <v>215</v>
      </c>
      <c r="AB9600">
        <v>9</v>
      </c>
      <c r="AC9600">
        <v>8124</v>
      </c>
      <c r="AD9600">
        <v>18058</v>
      </c>
      <c r="AE9600" t="s">
        <v>25488</v>
      </c>
      <c r="AF9600" t="s">
        <v>27034</v>
      </c>
      <c r="AG9600">
        <f t="shared" si="833"/>
        <v>5</v>
      </c>
      <c r="AI9600" t="str">
        <f t="shared" si="834"/>
        <v/>
      </c>
      <c r="AJ9600">
        <f t="shared" si="831"/>
        <v>0</v>
      </c>
      <c r="AK9600" t="str">
        <f t="shared" si="835"/>
        <v/>
      </c>
    </row>
    <row r="9601" spans="1:37" x14ac:dyDescent="0.25">
      <c r="A9601" s="1">
        <v>2.7777777777777776E-2</v>
      </c>
      <c r="B9601">
        <v>60</v>
      </c>
      <c r="C9601">
        <v>0</v>
      </c>
      <c r="D9601" t="s">
        <v>17115</v>
      </c>
      <c r="E9601">
        <v>0</v>
      </c>
      <c r="F9601">
        <v>0</v>
      </c>
      <c r="G9601" t="s">
        <v>5</v>
      </c>
      <c r="H9601" s="2">
        <v>43226</v>
      </c>
      <c r="I9601" s="2">
        <v>43172</v>
      </c>
      <c r="J9601" t="s">
        <v>3</v>
      </c>
      <c r="K9601">
        <v>314</v>
      </c>
      <c r="L9601">
        <v>17</v>
      </c>
      <c r="M9601">
        <v>268.38</v>
      </c>
      <c r="N9601">
        <v>0</v>
      </c>
      <c r="O9601">
        <v>0</v>
      </c>
      <c r="P9601">
        <v>268.38</v>
      </c>
      <c r="Q9601" t="s">
        <v>17116</v>
      </c>
      <c r="R9601">
        <v>75</v>
      </c>
      <c r="S9601">
        <v>0</v>
      </c>
      <c r="T9601" t="s">
        <v>27046</v>
      </c>
      <c r="U9601" t="s">
        <v>20520</v>
      </c>
      <c r="V9601" s="2">
        <v>43149</v>
      </c>
      <c r="W9601" s="7">
        <f t="shared" si="832"/>
        <v>2018</v>
      </c>
      <c r="X9601" s="2">
        <v>43135</v>
      </c>
      <c r="Y9601" t="s">
        <v>9078</v>
      </c>
      <c r="Z9601" t="s">
        <v>7</v>
      </c>
      <c r="AA9601" t="s">
        <v>3721</v>
      </c>
      <c r="AB9601">
        <v>3</v>
      </c>
      <c r="AC9601">
        <v>8642</v>
      </c>
      <c r="AD9601">
        <v>18059</v>
      </c>
      <c r="AE9601" t="s">
        <v>25972</v>
      </c>
      <c r="AF9601" t="s">
        <v>27034</v>
      </c>
      <c r="AG9601">
        <f t="shared" si="833"/>
        <v>5</v>
      </c>
      <c r="AI9601" t="str">
        <f t="shared" si="834"/>
        <v/>
      </c>
      <c r="AJ9601">
        <f t="shared" si="831"/>
        <v>0</v>
      </c>
      <c r="AK9601" t="str">
        <f t="shared" si="835"/>
        <v/>
      </c>
    </row>
    <row r="9602" spans="1:37" x14ac:dyDescent="0.25">
      <c r="A9602" s="1">
        <v>0</v>
      </c>
      <c r="B9602">
        <v>0</v>
      </c>
      <c r="C9602">
        <v>0</v>
      </c>
      <c r="D9602" t="s">
        <v>17117</v>
      </c>
      <c r="E9602">
        <v>0</v>
      </c>
      <c r="F9602">
        <v>0</v>
      </c>
      <c r="G9602" t="s">
        <v>5</v>
      </c>
      <c r="H9602" s="2">
        <v>43163</v>
      </c>
      <c r="I9602" t="s">
        <v>2</v>
      </c>
      <c r="J9602" t="s">
        <v>3</v>
      </c>
      <c r="K9602">
        <v>85</v>
      </c>
      <c r="L9602">
        <v>17</v>
      </c>
      <c r="M9602">
        <v>72.650000000000006</v>
      </c>
      <c r="N9602">
        <v>0</v>
      </c>
      <c r="O9602">
        <v>0</v>
      </c>
      <c r="P9602">
        <v>72.650000000000006</v>
      </c>
      <c r="Q9602" t="s">
        <v>0</v>
      </c>
      <c r="R9602">
        <v>0</v>
      </c>
      <c r="S9602">
        <v>0</v>
      </c>
      <c r="T9602" t="s">
        <v>27046</v>
      </c>
      <c r="U9602" t="s">
        <v>20522</v>
      </c>
      <c r="V9602" s="2">
        <v>43149</v>
      </c>
      <c r="W9602" s="7">
        <f t="shared" si="832"/>
        <v>2018</v>
      </c>
      <c r="X9602" s="2">
        <v>43135</v>
      </c>
      <c r="Y9602" t="s">
        <v>6</v>
      </c>
      <c r="Z9602" t="s">
        <v>7</v>
      </c>
      <c r="AA9602" t="s">
        <v>396</v>
      </c>
      <c r="AB9602">
        <v>2</v>
      </c>
      <c r="AC9602">
        <v>3132</v>
      </c>
      <c r="AD9602">
        <v>18060</v>
      </c>
      <c r="AE9602" t="s">
        <v>21613</v>
      </c>
      <c r="AF9602" t="s">
        <v>27034</v>
      </c>
      <c r="AG9602">
        <f t="shared" si="833"/>
        <v>5</v>
      </c>
      <c r="AI9602" t="str">
        <f t="shared" si="834"/>
        <v/>
      </c>
      <c r="AJ9602">
        <f t="shared" ref="AJ9602:AJ9665" si="836">LEN(AI9602)</f>
        <v>0</v>
      </c>
      <c r="AK9602" t="str">
        <f t="shared" si="835"/>
        <v/>
      </c>
    </row>
    <row r="9603" spans="1:37" x14ac:dyDescent="0.25">
      <c r="A9603" s="1">
        <v>0</v>
      </c>
      <c r="B9603">
        <v>0</v>
      </c>
      <c r="C9603">
        <v>0</v>
      </c>
      <c r="D9603" t="s">
        <v>17118</v>
      </c>
      <c r="E9603">
        <v>0</v>
      </c>
      <c r="F9603">
        <v>0</v>
      </c>
      <c r="G9603" t="s">
        <v>5</v>
      </c>
      <c r="H9603" s="2">
        <v>43143</v>
      </c>
      <c r="I9603" t="s">
        <v>2</v>
      </c>
      <c r="J9603" t="s">
        <v>3</v>
      </c>
      <c r="K9603">
        <v>65</v>
      </c>
      <c r="L9603">
        <v>17</v>
      </c>
      <c r="M9603">
        <v>55.56</v>
      </c>
      <c r="N9603">
        <v>0</v>
      </c>
      <c r="O9603">
        <v>0</v>
      </c>
      <c r="P9603">
        <v>55.56</v>
      </c>
      <c r="Q9603" t="s">
        <v>0</v>
      </c>
      <c r="R9603">
        <v>0</v>
      </c>
      <c r="S9603">
        <v>0</v>
      </c>
      <c r="T9603" t="s">
        <v>27046</v>
      </c>
      <c r="U9603" t="s">
        <v>20524</v>
      </c>
      <c r="V9603" s="2">
        <v>43142</v>
      </c>
      <c r="W9603" s="7">
        <f t="shared" ref="W9603:W9666" si="837">YEAR(X9603)</f>
        <v>2018</v>
      </c>
      <c r="X9603" s="2">
        <v>43135</v>
      </c>
      <c r="Y9603" t="s">
        <v>305</v>
      </c>
      <c r="Z9603" t="s">
        <v>7</v>
      </c>
      <c r="AA9603" t="s">
        <v>215</v>
      </c>
      <c r="AB9603">
        <v>9</v>
      </c>
      <c r="AC9603">
        <v>8030</v>
      </c>
      <c r="AD9603">
        <v>18061</v>
      </c>
      <c r="AE9603" t="s">
        <v>25395</v>
      </c>
      <c r="AF9603" t="s">
        <v>27034</v>
      </c>
      <c r="AG9603">
        <f t="shared" ref="AG9603:AG9666" si="838">LEN(V9603)</f>
        <v>5</v>
      </c>
      <c r="AI9603" t="str">
        <f t="shared" ref="AI9603:AI9666" si="839">TRIM(AH9603)</f>
        <v/>
      </c>
      <c r="AJ9603">
        <f t="shared" si="836"/>
        <v>0</v>
      </c>
      <c r="AK9603" t="str">
        <f t="shared" ref="AK9603:AK9666" si="840">TRIM(T9603)&amp;IF(AND(LEN(T9603)&gt;0,LEN(AI9603)&gt;0),",","")&amp;TRIM(AI9603)</f>
        <v/>
      </c>
    </row>
    <row r="9604" spans="1:37" x14ac:dyDescent="0.25">
      <c r="A9604" s="1">
        <v>6.25E-2</v>
      </c>
      <c r="B9604">
        <v>10</v>
      </c>
      <c r="C9604">
        <v>0</v>
      </c>
      <c r="D9604" t="s">
        <v>17119</v>
      </c>
      <c r="E9604">
        <v>0</v>
      </c>
      <c r="F9604">
        <v>0</v>
      </c>
      <c r="G9604" t="s">
        <v>5</v>
      </c>
      <c r="H9604" s="2">
        <v>43143</v>
      </c>
      <c r="I9604" s="2">
        <v>43143</v>
      </c>
      <c r="J9604" t="s">
        <v>3</v>
      </c>
      <c r="K9604">
        <v>287</v>
      </c>
      <c r="L9604">
        <v>17</v>
      </c>
      <c r="M9604">
        <v>245.3</v>
      </c>
      <c r="N9604">
        <v>0</v>
      </c>
      <c r="O9604">
        <v>0</v>
      </c>
      <c r="P9604">
        <v>245.3</v>
      </c>
      <c r="Q9604" t="s">
        <v>17120</v>
      </c>
      <c r="R9604">
        <v>75</v>
      </c>
      <c r="S9604">
        <v>0</v>
      </c>
      <c r="T9604" t="s">
        <v>27046</v>
      </c>
      <c r="U9604" t="s">
        <v>20520</v>
      </c>
      <c r="V9604" s="2">
        <v>43149</v>
      </c>
      <c r="W9604" s="7">
        <f t="shared" si="837"/>
        <v>2018</v>
      </c>
      <c r="X9604" s="2">
        <v>43135</v>
      </c>
      <c r="Y9604" t="s">
        <v>93</v>
      </c>
      <c r="Z9604" t="s">
        <v>7</v>
      </c>
      <c r="AA9604" t="s">
        <v>1962</v>
      </c>
      <c r="AB9604">
        <v>2</v>
      </c>
      <c r="AC9604">
        <v>4291</v>
      </c>
      <c r="AD9604">
        <v>18062</v>
      </c>
      <c r="AE9604" t="s">
        <v>22070</v>
      </c>
      <c r="AF9604" t="s">
        <v>27034</v>
      </c>
      <c r="AG9604">
        <f t="shared" si="838"/>
        <v>5</v>
      </c>
      <c r="AI9604" t="str">
        <f t="shared" si="839"/>
        <v/>
      </c>
      <c r="AJ9604">
        <f t="shared" si="836"/>
        <v>0</v>
      </c>
      <c r="AK9604" t="str">
        <f t="shared" si="840"/>
        <v/>
      </c>
    </row>
    <row r="9605" spans="1:37" x14ac:dyDescent="0.25">
      <c r="A9605" s="1">
        <v>0.16666666666666666</v>
      </c>
      <c r="B9605">
        <v>10</v>
      </c>
      <c r="C9605">
        <v>0</v>
      </c>
      <c r="D9605" t="s">
        <v>17121</v>
      </c>
      <c r="E9605">
        <v>0</v>
      </c>
      <c r="F9605">
        <v>0</v>
      </c>
      <c r="G9605" t="s">
        <v>5</v>
      </c>
      <c r="H9605" s="2">
        <v>43142</v>
      </c>
      <c r="I9605" s="2">
        <v>43142</v>
      </c>
      <c r="J9605" t="s">
        <v>3</v>
      </c>
      <c r="K9605">
        <v>328</v>
      </c>
      <c r="L9605">
        <v>17</v>
      </c>
      <c r="M9605">
        <v>280.33999999999997</v>
      </c>
      <c r="N9605">
        <v>0</v>
      </c>
      <c r="O9605">
        <v>0</v>
      </c>
      <c r="P9605">
        <v>280.33999999999997</v>
      </c>
      <c r="Q9605" t="s">
        <v>17122</v>
      </c>
      <c r="R9605">
        <v>85</v>
      </c>
      <c r="S9605">
        <v>0</v>
      </c>
      <c r="T9605" t="s">
        <v>27046</v>
      </c>
      <c r="U9605" t="s">
        <v>20522</v>
      </c>
      <c r="V9605" s="2">
        <v>43143</v>
      </c>
      <c r="W9605" s="7">
        <f t="shared" si="837"/>
        <v>2018</v>
      </c>
      <c r="X9605" s="2">
        <v>43136</v>
      </c>
      <c r="Y9605" t="s">
        <v>12</v>
      </c>
      <c r="Z9605" t="s">
        <v>7</v>
      </c>
      <c r="AA9605" t="s">
        <v>215</v>
      </c>
      <c r="AB9605">
        <v>9</v>
      </c>
      <c r="AC9605">
        <v>3138</v>
      </c>
      <c r="AD9605">
        <v>18063</v>
      </c>
      <c r="AE9605" t="s">
        <v>21615</v>
      </c>
      <c r="AF9605" t="s">
        <v>27034</v>
      </c>
      <c r="AG9605">
        <f t="shared" si="838"/>
        <v>5</v>
      </c>
      <c r="AI9605" t="str">
        <f t="shared" si="839"/>
        <v/>
      </c>
      <c r="AJ9605">
        <f t="shared" si="836"/>
        <v>0</v>
      </c>
      <c r="AK9605" t="str">
        <f t="shared" si="840"/>
        <v/>
      </c>
    </row>
    <row r="9606" spans="1:37" x14ac:dyDescent="0.25">
      <c r="A9606" s="1">
        <v>4.1666666666666664E-2</v>
      </c>
      <c r="B9606">
        <v>50</v>
      </c>
      <c r="C9606">
        <v>0</v>
      </c>
      <c r="D9606" t="s">
        <v>17123</v>
      </c>
      <c r="E9606">
        <v>0</v>
      </c>
      <c r="F9606">
        <v>0</v>
      </c>
      <c r="G9606" t="s">
        <v>5</v>
      </c>
      <c r="H9606" s="2">
        <v>43173</v>
      </c>
      <c r="I9606" s="2">
        <v>43170</v>
      </c>
      <c r="J9606" t="s">
        <v>3</v>
      </c>
      <c r="K9606">
        <v>332</v>
      </c>
      <c r="L9606">
        <v>17</v>
      </c>
      <c r="M9606">
        <v>283.76</v>
      </c>
      <c r="N9606">
        <v>0</v>
      </c>
      <c r="O9606">
        <v>0</v>
      </c>
      <c r="P9606">
        <v>283.76</v>
      </c>
      <c r="Q9606" t="s">
        <v>17124</v>
      </c>
      <c r="R9606">
        <v>75</v>
      </c>
      <c r="S9606">
        <v>0</v>
      </c>
      <c r="T9606" t="s">
        <v>27046</v>
      </c>
      <c r="U9606" t="s">
        <v>20520</v>
      </c>
      <c r="V9606" s="2">
        <v>43150</v>
      </c>
      <c r="W9606" s="7">
        <f t="shared" si="837"/>
        <v>2018</v>
      </c>
      <c r="X9606" s="2">
        <v>43136</v>
      </c>
      <c r="Y9606" t="s">
        <v>80</v>
      </c>
      <c r="Z9606" t="s">
        <v>7</v>
      </c>
      <c r="AA9606" t="s">
        <v>9396</v>
      </c>
      <c r="AB9606">
        <v>3</v>
      </c>
      <c r="AC9606">
        <v>8756</v>
      </c>
      <c r="AD9606">
        <v>18064</v>
      </c>
      <c r="AE9606" t="s">
        <v>26079</v>
      </c>
      <c r="AF9606" t="s">
        <v>27034</v>
      </c>
      <c r="AG9606">
        <f t="shared" si="838"/>
        <v>5</v>
      </c>
      <c r="AI9606" t="str">
        <f t="shared" si="839"/>
        <v/>
      </c>
      <c r="AJ9606">
        <f t="shared" si="836"/>
        <v>0</v>
      </c>
      <c r="AK9606" t="str">
        <f t="shared" si="840"/>
        <v/>
      </c>
    </row>
    <row r="9607" spans="1:37" x14ac:dyDescent="0.25">
      <c r="A9607" s="1">
        <v>2.0833333333333332E-2</v>
      </c>
      <c r="B9607">
        <v>0</v>
      </c>
      <c r="C9607">
        <v>0</v>
      </c>
      <c r="D9607" t="s">
        <v>17125</v>
      </c>
      <c r="E9607">
        <v>0</v>
      </c>
      <c r="F9607">
        <v>0</v>
      </c>
      <c r="G9607" t="s">
        <v>5</v>
      </c>
      <c r="H9607" s="2">
        <v>43149</v>
      </c>
      <c r="I9607" s="2">
        <v>43149</v>
      </c>
      <c r="J9607" t="s">
        <v>3</v>
      </c>
      <c r="K9607">
        <v>257</v>
      </c>
      <c r="L9607">
        <v>17</v>
      </c>
      <c r="M9607">
        <v>219.66</v>
      </c>
      <c r="N9607">
        <v>0</v>
      </c>
      <c r="O9607">
        <v>0</v>
      </c>
      <c r="P9607">
        <v>219.66</v>
      </c>
      <c r="Q9607" t="s">
        <v>0</v>
      </c>
      <c r="R9607">
        <v>0</v>
      </c>
      <c r="S9607">
        <v>0</v>
      </c>
      <c r="T9607" t="s">
        <v>27046</v>
      </c>
      <c r="U9607" t="s">
        <v>20520</v>
      </c>
      <c r="V9607" s="2">
        <v>43153</v>
      </c>
      <c r="W9607" s="7">
        <f t="shared" si="837"/>
        <v>2018</v>
      </c>
      <c r="X9607" s="2">
        <v>43139</v>
      </c>
      <c r="Y9607" t="s">
        <v>1617</v>
      </c>
      <c r="Z9607" t="s">
        <v>7</v>
      </c>
      <c r="AA9607" t="s">
        <v>16950</v>
      </c>
      <c r="AB9607">
        <v>3</v>
      </c>
      <c r="AC9607">
        <v>8757</v>
      </c>
      <c r="AD9607">
        <v>18065</v>
      </c>
      <c r="AE9607" t="s">
        <v>26080</v>
      </c>
      <c r="AF9607" t="s">
        <v>27034</v>
      </c>
      <c r="AG9607">
        <f t="shared" si="838"/>
        <v>5</v>
      </c>
      <c r="AI9607" t="str">
        <f t="shared" si="839"/>
        <v/>
      </c>
      <c r="AJ9607">
        <f t="shared" si="836"/>
        <v>0</v>
      </c>
      <c r="AK9607" t="str">
        <f t="shared" si="840"/>
        <v/>
      </c>
    </row>
    <row r="9608" spans="1:37" x14ac:dyDescent="0.25">
      <c r="A9608" s="1">
        <v>2.0833333333333332E-2</v>
      </c>
      <c r="B9608">
        <v>0</v>
      </c>
      <c r="C9608">
        <v>0</v>
      </c>
      <c r="D9608" t="s">
        <v>17125</v>
      </c>
      <c r="E9608">
        <v>0</v>
      </c>
      <c r="F9608">
        <v>0</v>
      </c>
      <c r="G9608" t="s">
        <v>5</v>
      </c>
      <c r="H9608" s="2">
        <v>43149</v>
      </c>
      <c r="I9608" s="2">
        <v>43149</v>
      </c>
      <c r="J9608" t="s">
        <v>3</v>
      </c>
      <c r="K9608">
        <v>257</v>
      </c>
      <c r="L9608">
        <v>17</v>
      </c>
      <c r="M9608">
        <v>219.66</v>
      </c>
      <c r="N9608">
        <v>0</v>
      </c>
      <c r="O9608">
        <v>0</v>
      </c>
      <c r="P9608">
        <v>219.66</v>
      </c>
      <c r="Q9608" t="s">
        <v>0</v>
      </c>
      <c r="R9608">
        <v>0</v>
      </c>
      <c r="S9608">
        <v>0</v>
      </c>
      <c r="T9608" t="s">
        <v>27046</v>
      </c>
      <c r="U9608" t="s">
        <v>20520</v>
      </c>
      <c r="V9608" s="2">
        <v>43153</v>
      </c>
      <c r="W9608" s="7">
        <f t="shared" si="837"/>
        <v>2018</v>
      </c>
      <c r="X9608" s="2">
        <v>43139</v>
      </c>
      <c r="Y9608" t="s">
        <v>1617</v>
      </c>
      <c r="Z9608" t="s">
        <v>7</v>
      </c>
      <c r="AA9608" t="s">
        <v>16950</v>
      </c>
      <c r="AB9608">
        <v>3</v>
      </c>
      <c r="AC9608">
        <v>8757</v>
      </c>
      <c r="AD9608">
        <v>18066</v>
      </c>
      <c r="AE9608" t="s">
        <v>26080</v>
      </c>
      <c r="AF9608" t="s">
        <v>27034</v>
      </c>
      <c r="AG9608">
        <f t="shared" si="838"/>
        <v>5</v>
      </c>
      <c r="AI9608" t="str">
        <f t="shared" si="839"/>
        <v/>
      </c>
      <c r="AJ9608">
        <f t="shared" si="836"/>
        <v>0</v>
      </c>
      <c r="AK9608" t="str">
        <f t="shared" si="840"/>
        <v/>
      </c>
    </row>
    <row r="9609" spans="1:37" x14ac:dyDescent="0.25">
      <c r="A9609" s="1">
        <v>0</v>
      </c>
      <c r="B9609">
        <v>0</v>
      </c>
      <c r="C9609" t="s">
        <v>16002</v>
      </c>
      <c r="D9609" t="s">
        <v>17126</v>
      </c>
      <c r="E9609">
        <v>0</v>
      </c>
      <c r="F9609">
        <v>0</v>
      </c>
      <c r="G9609" t="s">
        <v>5</v>
      </c>
      <c r="H9609" s="2">
        <v>43146</v>
      </c>
      <c r="I9609" t="s">
        <v>2</v>
      </c>
      <c r="J9609" t="s">
        <v>3</v>
      </c>
      <c r="K9609">
        <v>65</v>
      </c>
      <c r="L9609">
        <v>17</v>
      </c>
      <c r="M9609">
        <v>55.56</v>
      </c>
      <c r="N9609">
        <v>0</v>
      </c>
      <c r="O9609">
        <v>0</v>
      </c>
      <c r="P9609">
        <v>55.56</v>
      </c>
      <c r="Q9609" t="s">
        <v>0</v>
      </c>
      <c r="R9609">
        <v>0</v>
      </c>
      <c r="S9609">
        <v>0</v>
      </c>
      <c r="T9609" t="s">
        <v>27046</v>
      </c>
      <c r="U9609" t="s">
        <v>20524</v>
      </c>
      <c r="V9609" s="2">
        <v>43146</v>
      </c>
      <c r="W9609" s="7">
        <f t="shared" si="837"/>
        <v>2018</v>
      </c>
      <c r="X9609" s="2">
        <v>43139</v>
      </c>
      <c r="Y9609" t="s">
        <v>12</v>
      </c>
      <c r="Z9609" t="s">
        <v>7</v>
      </c>
      <c r="AA9609" t="s">
        <v>106</v>
      </c>
      <c r="AB9609">
        <v>9</v>
      </c>
      <c r="AC9609">
        <v>1503</v>
      </c>
      <c r="AD9609">
        <v>18067</v>
      </c>
      <c r="AE9609" t="s">
        <v>21052</v>
      </c>
      <c r="AF9609" t="s">
        <v>27034</v>
      </c>
      <c r="AG9609">
        <f t="shared" si="838"/>
        <v>5</v>
      </c>
      <c r="AI9609" t="str">
        <f t="shared" si="839"/>
        <v/>
      </c>
      <c r="AJ9609">
        <f t="shared" si="836"/>
        <v>0</v>
      </c>
      <c r="AK9609" t="str">
        <f t="shared" si="840"/>
        <v/>
      </c>
    </row>
    <row r="9610" spans="1:37" x14ac:dyDescent="0.25">
      <c r="A9610" s="1">
        <v>4.1666666666666664E-2</v>
      </c>
      <c r="B9610">
        <v>111</v>
      </c>
      <c r="C9610">
        <v>0</v>
      </c>
      <c r="D9610" t="s">
        <v>17127</v>
      </c>
      <c r="E9610">
        <v>0</v>
      </c>
      <c r="F9610">
        <v>0</v>
      </c>
      <c r="G9610" t="s">
        <v>5</v>
      </c>
      <c r="H9610" s="2">
        <v>43142</v>
      </c>
      <c r="I9610" s="2">
        <v>43142</v>
      </c>
      <c r="J9610" t="s">
        <v>3</v>
      </c>
      <c r="K9610">
        <v>350</v>
      </c>
      <c r="L9610">
        <v>17</v>
      </c>
      <c r="M9610">
        <v>299.14999999999998</v>
      </c>
      <c r="N9610">
        <v>0</v>
      </c>
      <c r="O9610">
        <v>0</v>
      </c>
      <c r="P9610">
        <v>299.14999999999998</v>
      </c>
      <c r="Q9610" t="s">
        <v>0</v>
      </c>
      <c r="R9610">
        <v>0</v>
      </c>
      <c r="S9610">
        <v>0</v>
      </c>
      <c r="T9610" t="s">
        <v>27046</v>
      </c>
      <c r="U9610" t="s">
        <v>20522</v>
      </c>
      <c r="V9610" s="2">
        <v>43154</v>
      </c>
      <c r="W9610" s="7">
        <f t="shared" si="837"/>
        <v>2018</v>
      </c>
      <c r="X9610" s="2">
        <v>43140</v>
      </c>
      <c r="Y9610" t="s">
        <v>17128</v>
      </c>
      <c r="Z9610" t="s">
        <v>7</v>
      </c>
      <c r="AA9610" t="s">
        <v>13316</v>
      </c>
      <c r="AB9610">
        <v>8</v>
      </c>
      <c r="AC9610">
        <v>2299</v>
      </c>
      <c r="AD9610">
        <v>18068</v>
      </c>
      <c r="AE9610" t="s">
        <v>21319</v>
      </c>
      <c r="AF9610" t="s">
        <v>27034</v>
      </c>
      <c r="AG9610">
        <f t="shared" si="838"/>
        <v>5</v>
      </c>
      <c r="AI9610" t="str">
        <f t="shared" si="839"/>
        <v/>
      </c>
      <c r="AJ9610">
        <f t="shared" si="836"/>
        <v>0</v>
      </c>
      <c r="AK9610" t="str">
        <f t="shared" si="840"/>
        <v/>
      </c>
    </row>
    <row r="9611" spans="1:37" x14ac:dyDescent="0.25">
      <c r="A9611" s="1">
        <v>0</v>
      </c>
      <c r="B9611">
        <v>0</v>
      </c>
      <c r="C9611" t="s">
        <v>1595</v>
      </c>
      <c r="D9611" t="s">
        <v>17129</v>
      </c>
      <c r="E9611">
        <v>0</v>
      </c>
      <c r="F9611">
        <v>0</v>
      </c>
      <c r="G9611" t="s">
        <v>5</v>
      </c>
      <c r="H9611" s="2">
        <v>43163</v>
      </c>
      <c r="I9611" t="s">
        <v>2</v>
      </c>
      <c r="J9611" t="s">
        <v>3</v>
      </c>
      <c r="K9611">
        <v>65</v>
      </c>
      <c r="L9611">
        <v>17</v>
      </c>
      <c r="M9611">
        <v>55.56</v>
      </c>
      <c r="N9611">
        <v>0</v>
      </c>
      <c r="O9611">
        <v>0</v>
      </c>
      <c r="P9611">
        <v>55.56</v>
      </c>
      <c r="Q9611" t="s">
        <v>0</v>
      </c>
      <c r="R9611">
        <v>0</v>
      </c>
      <c r="S9611">
        <v>0</v>
      </c>
      <c r="T9611" t="s">
        <v>27046</v>
      </c>
      <c r="U9611" t="s">
        <v>20524</v>
      </c>
      <c r="V9611" s="2">
        <v>43156</v>
      </c>
      <c r="W9611" s="7">
        <f t="shared" si="837"/>
        <v>2018</v>
      </c>
      <c r="X9611" s="2">
        <v>43142</v>
      </c>
      <c r="Y9611" t="s">
        <v>199</v>
      </c>
      <c r="Z9611" t="s">
        <v>7</v>
      </c>
      <c r="AA9611" t="s">
        <v>4123</v>
      </c>
      <c r="AB9611">
        <v>5</v>
      </c>
      <c r="AC9611">
        <v>8758</v>
      </c>
      <c r="AD9611">
        <v>18069</v>
      </c>
      <c r="AE9611" t="s">
        <v>26081</v>
      </c>
      <c r="AF9611" t="s">
        <v>27034</v>
      </c>
      <c r="AG9611">
        <f t="shared" si="838"/>
        <v>5</v>
      </c>
      <c r="AI9611" t="str">
        <f t="shared" si="839"/>
        <v/>
      </c>
      <c r="AJ9611">
        <f t="shared" si="836"/>
        <v>0</v>
      </c>
      <c r="AK9611" t="str">
        <f t="shared" si="840"/>
        <v/>
      </c>
    </row>
    <row r="9612" spans="1:37" x14ac:dyDescent="0.25">
      <c r="A9612" s="1">
        <v>8.3333333333333329E-2</v>
      </c>
      <c r="B9612">
        <v>120</v>
      </c>
      <c r="C9612">
        <v>0</v>
      </c>
      <c r="D9612" t="s">
        <v>17130</v>
      </c>
      <c r="E9612">
        <v>0</v>
      </c>
      <c r="F9612">
        <v>0</v>
      </c>
      <c r="G9612" t="s">
        <v>5</v>
      </c>
      <c r="H9612" s="2">
        <v>43152</v>
      </c>
      <c r="I9612" s="2">
        <v>43152</v>
      </c>
      <c r="J9612" t="s">
        <v>3</v>
      </c>
      <c r="K9612">
        <v>445</v>
      </c>
      <c r="L9612">
        <v>17</v>
      </c>
      <c r="M9612">
        <v>380.34</v>
      </c>
      <c r="N9612">
        <v>0</v>
      </c>
      <c r="O9612">
        <v>0</v>
      </c>
      <c r="P9612">
        <v>380.34</v>
      </c>
      <c r="Q9612" t="s">
        <v>17131</v>
      </c>
      <c r="R9612">
        <v>85</v>
      </c>
      <c r="S9612">
        <v>0</v>
      </c>
      <c r="T9612" t="s">
        <v>27046</v>
      </c>
      <c r="U9612" t="s">
        <v>20522</v>
      </c>
      <c r="V9612" s="2">
        <v>43156</v>
      </c>
      <c r="W9612" s="7">
        <f t="shared" si="837"/>
        <v>2018</v>
      </c>
      <c r="X9612" s="2">
        <v>43142</v>
      </c>
      <c r="Y9612" t="s">
        <v>17132</v>
      </c>
      <c r="Z9612" t="s">
        <v>7</v>
      </c>
      <c r="AA9612" t="s">
        <v>1860</v>
      </c>
      <c r="AB9612">
        <v>8</v>
      </c>
      <c r="AC9612">
        <v>4539</v>
      </c>
      <c r="AD9612">
        <v>18070</v>
      </c>
      <c r="AE9612" t="s">
        <v>22170</v>
      </c>
      <c r="AF9612" t="s">
        <v>27034</v>
      </c>
      <c r="AG9612">
        <f t="shared" si="838"/>
        <v>5</v>
      </c>
      <c r="AI9612" t="str">
        <f t="shared" si="839"/>
        <v/>
      </c>
      <c r="AJ9612">
        <f t="shared" si="836"/>
        <v>0</v>
      </c>
      <c r="AK9612" t="str">
        <f t="shared" si="840"/>
        <v/>
      </c>
    </row>
    <row r="9613" spans="1:37" x14ac:dyDescent="0.25">
      <c r="A9613" s="1">
        <v>4.1666666666666664E-2</v>
      </c>
      <c r="B9613">
        <v>5</v>
      </c>
      <c r="C9613">
        <v>0</v>
      </c>
      <c r="D9613" t="s">
        <v>17133</v>
      </c>
      <c r="E9613">
        <v>0</v>
      </c>
      <c r="F9613">
        <v>0</v>
      </c>
      <c r="G9613" t="s">
        <v>5</v>
      </c>
      <c r="H9613" s="2">
        <v>43144</v>
      </c>
      <c r="I9613" s="2">
        <v>43144</v>
      </c>
      <c r="J9613" t="s">
        <v>3</v>
      </c>
      <c r="K9613">
        <v>214</v>
      </c>
      <c r="L9613">
        <v>17</v>
      </c>
      <c r="M9613">
        <v>182.91</v>
      </c>
      <c r="N9613">
        <v>0</v>
      </c>
      <c r="O9613">
        <v>0</v>
      </c>
      <c r="P9613">
        <v>182.91</v>
      </c>
      <c r="Q9613" t="s">
        <v>17134</v>
      </c>
      <c r="R9613">
        <v>65</v>
      </c>
      <c r="S9613">
        <v>0</v>
      </c>
      <c r="T9613" t="s">
        <v>27046</v>
      </c>
      <c r="U9613" t="s">
        <v>20524</v>
      </c>
      <c r="V9613" s="2">
        <v>43144</v>
      </c>
      <c r="W9613" s="7">
        <f t="shared" si="837"/>
        <v>2018</v>
      </c>
      <c r="X9613" s="2">
        <v>43142</v>
      </c>
      <c r="Y9613" t="s">
        <v>118</v>
      </c>
      <c r="Z9613" t="s">
        <v>7</v>
      </c>
      <c r="AA9613" t="s">
        <v>1161</v>
      </c>
      <c r="AB9613">
        <v>1</v>
      </c>
      <c r="AC9613">
        <v>6181</v>
      </c>
      <c r="AD9613">
        <v>18071</v>
      </c>
      <c r="AE9613" t="s">
        <v>23635</v>
      </c>
      <c r="AF9613" t="s">
        <v>27034</v>
      </c>
      <c r="AG9613">
        <f t="shared" si="838"/>
        <v>5</v>
      </c>
      <c r="AI9613" t="str">
        <f t="shared" si="839"/>
        <v/>
      </c>
      <c r="AJ9613">
        <f t="shared" si="836"/>
        <v>0</v>
      </c>
      <c r="AK9613" t="str">
        <f t="shared" si="840"/>
        <v/>
      </c>
    </row>
    <row r="9614" spans="1:37" x14ac:dyDescent="0.25">
      <c r="A9614" s="1">
        <v>8.3333333333333329E-2</v>
      </c>
      <c r="B9614">
        <v>0</v>
      </c>
      <c r="C9614">
        <v>0</v>
      </c>
      <c r="D9614" t="s">
        <v>17135</v>
      </c>
      <c r="E9614">
        <v>0</v>
      </c>
      <c r="F9614">
        <v>0</v>
      </c>
      <c r="G9614" t="s">
        <v>5</v>
      </c>
      <c r="H9614" s="2">
        <v>43154</v>
      </c>
      <c r="I9614" s="2">
        <v>43154</v>
      </c>
      <c r="J9614" t="s">
        <v>3</v>
      </c>
      <c r="K9614">
        <v>170</v>
      </c>
      <c r="L9614">
        <v>17</v>
      </c>
      <c r="M9614">
        <v>145.30000000000001</v>
      </c>
      <c r="N9614">
        <v>0</v>
      </c>
      <c r="O9614">
        <v>0</v>
      </c>
      <c r="P9614">
        <v>145.30000000000001</v>
      </c>
      <c r="Q9614" t="s">
        <v>17136</v>
      </c>
      <c r="R9614">
        <v>65</v>
      </c>
      <c r="S9614">
        <v>0</v>
      </c>
      <c r="T9614" t="s">
        <v>27046</v>
      </c>
      <c r="U9614" t="s">
        <v>20524</v>
      </c>
      <c r="V9614" s="2">
        <v>36892</v>
      </c>
      <c r="W9614" s="7">
        <f t="shared" si="837"/>
        <v>2018</v>
      </c>
      <c r="X9614" s="2">
        <v>43142</v>
      </c>
      <c r="Y9614" t="s">
        <v>6</v>
      </c>
      <c r="Z9614" t="s">
        <v>7</v>
      </c>
      <c r="AA9614" t="s">
        <v>1911</v>
      </c>
      <c r="AB9614">
        <v>2</v>
      </c>
      <c r="AC9614">
        <v>5896</v>
      </c>
      <c r="AD9614">
        <v>18072</v>
      </c>
      <c r="AE9614" t="s">
        <v>23359</v>
      </c>
      <c r="AF9614" t="s">
        <v>27034</v>
      </c>
      <c r="AG9614">
        <f t="shared" si="838"/>
        <v>5</v>
      </c>
      <c r="AI9614" t="str">
        <f t="shared" si="839"/>
        <v/>
      </c>
      <c r="AJ9614">
        <f t="shared" si="836"/>
        <v>0</v>
      </c>
      <c r="AK9614" t="str">
        <f t="shared" si="840"/>
        <v/>
      </c>
    </row>
    <row r="9615" spans="1:37" x14ac:dyDescent="0.25">
      <c r="A9615" s="1">
        <v>8.3333333333333329E-2</v>
      </c>
      <c r="B9615">
        <v>0</v>
      </c>
      <c r="C9615">
        <v>0</v>
      </c>
      <c r="D9615" t="s">
        <v>17137</v>
      </c>
      <c r="E9615">
        <v>0</v>
      </c>
      <c r="F9615">
        <v>0</v>
      </c>
      <c r="G9615" t="s">
        <v>5</v>
      </c>
      <c r="H9615" s="2">
        <v>43151</v>
      </c>
      <c r="I9615" s="2">
        <v>43151</v>
      </c>
      <c r="J9615" t="s">
        <v>3</v>
      </c>
      <c r="K9615">
        <v>269</v>
      </c>
      <c r="L9615">
        <v>17</v>
      </c>
      <c r="M9615">
        <v>229.91</v>
      </c>
      <c r="N9615">
        <v>0</v>
      </c>
      <c r="O9615">
        <v>0</v>
      </c>
      <c r="P9615">
        <v>229.91</v>
      </c>
      <c r="Q9615" t="s">
        <v>17138</v>
      </c>
      <c r="R9615">
        <v>75</v>
      </c>
      <c r="S9615">
        <v>0</v>
      </c>
      <c r="T9615" t="s">
        <v>27046</v>
      </c>
      <c r="U9615" t="s">
        <v>20520</v>
      </c>
      <c r="V9615" s="2">
        <v>43157</v>
      </c>
      <c r="W9615" s="7">
        <f t="shared" si="837"/>
        <v>2018</v>
      </c>
      <c r="X9615" s="2">
        <v>43143</v>
      </c>
      <c r="Y9615" t="s">
        <v>504</v>
      </c>
      <c r="Z9615" t="s">
        <v>7</v>
      </c>
      <c r="AA9615" t="s">
        <v>36</v>
      </c>
      <c r="AB9615">
        <v>2</v>
      </c>
      <c r="AC9615">
        <v>8759</v>
      </c>
      <c r="AD9615">
        <v>18073</v>
      </c>
      <c r="AE9615" t="s">
        <v>26082</v>
      </c>
      <c r="AF9615" t="s">
        <v>27034</v>
      </c>
      <c r="AG9615">
        <f t="shared" si="838"/>
        <v>5</v>
      </c>
      <c r="AI9615" t="str">
        <f t="shared" si="839"/>
        <v/>
      </c>
      <c r="AJ9615">
        <f t="shared" si="836"/>
        <v>0</v>
      </c>
      <c r="AK9615" t="str">
        <f t="shared" si="840"/>
        <v/>
      </c>
    </row>
    <row r="9616" spans="1:37" x14ac:dyDescent="0.25">
      <c r="A9616" s="1">
        <v>0</v>
      </c>
      <c r="B9616">
        <v>0</v>
      </c>
      <c r="C9616" t="s">
        <v>16002</v>
      </c>
      <c r="D9616" t="s">
        <v>17139</v>
      </c>
      <c r="E9616">
        <v>0</v>
      </c>
      <c r="F9616">
        <v>0</v>
      </c>
      <c r="G9616" t="s">
        <v>5</v>
      </c>
      <c r="H9616" s="2">
        <v>43146</v>
      </c>
      <c r="I9616" t="s">
        <v>2</v>
      </c>
      <c r="J9616" t="s">
        <v>3</v>
      </c>
      <c r="K9616">
        <v>65</v>
      </c>
      <c r="L9616">
        <v>17</v>
      </c>
      <c r="M9616">
        <v>55.56</v>
      </c>
      <c r="N9616">
        <v>0</v>
      </c>
      <c r="O9616">
        <v>0</v>
      </c>
      <c r="P9616">
        <v>55.56</v>
      </c>
      <c r="Q9616" t="s">
        <v>0</v>
      </c>
      <c r="R9616">
        <v>0</v>
      </c>
      <c r="S9616">
        <v>0</v>
      </c>
      <c r="T9616" t="s">
        <v>27046</v>
      </c>
      <c r="U9616" t="s">
        <v>20524</v>
      </c>
      <c r="V9616" s="2">
        <v>43150</v>
      </c>
      <c r="W9616" s="7">
        <f t="shared" si="837"/>
        <v>2018</v>
      </c>
      <c r="X9616" s="2">
        <v>43143</v>
      </c>
      <c r="Y9616" t="s">
        <v>12</v>
      </c>
      <c r="Z9616" t="s">
        <v>7</v>
      </c>
      <c r="AA9616" t="s">
        <v>468</v>
      </c>
      <c r="AB9616">
        <v>9</v>
      </c>
      <c r="AC9616">
        <v>4291</v>
      </c>
      <c r="AD9616">
        <v>18074</v>
      </c>
      <c r="AE9616" t="s">
        <v>22070</v>
      </c>
      <c r="AF9616" t="s">
        <v>27034</v>
      </c>
      <c r="AG9616">
        <f t="shared" si="838"/>
        <v>5</v>
      </c>
      <c r="AI9616" t="str">
        <f t="shared" si="839"/>
        <v/>
      </c>
      <c r="AJ9616">
        <f t="shared" si="836"/>
        <v>0</v>
      </c>
      <c r="AK9616" t="str">
        <f t="shared" si="840"/>
        <v/>
      </c>
    </row>
    <row r="9617" spans="1:37" x14ac:dyDescent="0.25">
      <c r="A9617" s="1">
        <v>6.25E-2</v>
      </c>
      <c r="B9617">
        <v>55</v>
      </c>
      <c r="C9617">
        <v>0</v>
      </c>
      <c r="D9617" t="s">
        <v>17140</v>
      </c>
      <c r="E9617">
        <v>0</v>
      </c>
      <c r="F9617">
        <v>0</v>
      </c>
      <c r="G9617" t="s">
        <v>5</v>
      </c>
      <c r="H9617" s="2">
        <v>43151</v>
      </c>
      <c r="I9617" s="2">
        <v>43151</v>
      </c>
      <c r="J9617" t="s">
        <v>3</v>
      </c>
      <c r="K9617">
        <v>293</v>
      </c>
      <c r="L9617">
        <v>17</v>
      </c>
      <c r="M9617">
        <v>250.43</v>
      </c>
      <c r="N9617">
        <v>0</v>
      </c>
      <c r="O9617">
        <v>0</v>
      </c>
      <c r="P9617">
        <v>250.43</v>
      </c>
      <c r="Q9617" t="s">
        <v>17141</v>
      </c>
      <c r="R9617">
        <v>85</v>
      </c>
      <c r="S9617">
        <v>0</v>
      </c>
      <c r="T9617" t="s">
        <v>27046</v>
      </c>
      <c r="U9617" t="s">
        <v>20522</v>
      </c>
      <c r="V9617" s="2">
        <v>43157</v>
      </c>
      <c r="W9617" s="7">
        <f t="shared" si="837"/>
        <v>2018</v>
      </c>
      <c r="X9617" s="2">
        <v>43143</v>
      </c>
      <c r="Y9617" t="s">
        <v>93</v>
      </c>
      <c r="Z9617" t="s">
        <v>7</v>
      </c>
      <c r="AA9617" t="s">
        <v>396</v>
      </c>
      <c r="AB9617">
        <v>2</v>
      </c>
      <c r="AC9617">
        <v>1616</v>
      </c>
      <c r="AD9617">
        <v>18075</v>
      </c>
      <c r="AE9617" t="s">
        <v>20918</v>
      </c>
      <c r="AF9617" t="s">
        <v>27034</v>
      </c>
      <c r="AG9617">
        <f t="shared" si="838"/>
        <v>5</v>
      </c>
      <c r="AI9617" t="str">
        <f t="shared" si="839"/>
        <v/>
      </c>
      <c r="AJ9617">
        <f t="shared" si="836"/>
        <v>0</v>
      </c>
      <c r="AK9617" t="str">
        <f t="shared" si="840"/>
        <v/>
      </c>
    </row>
    <row r="9618" spans="1:37" x14ac:dyDescent="0.25">
      <c r="A9618" s="1">
        <v>6.25E-2</v>
      </c>
      <c r="B9618">
        <v>15</v>
      </c>
      <c r="C9618">
        <v>0</v>
      </c>
      <c r="D9618" t="s">
        <v>17142</v>
      </c>
      <c r="E9618">
        <v>0</v>
      </c>
      <c r="F9618">
        <v>0</v>
      </c>
      <c r="G9618" t="s">
        <v>5</v>
      </c>
      <c r="H9618" s="2">
        <v>43221</v>
      </c>
      <c r="I9618" s="2">
        <v>43221</v>
      </c>
      <c r="J9618" t="s">
        <v>3</v>
      </c>
      <c r="K9618">
        <v>300</v>
      </c>
      <c r="L9618">
        <v>17</v>
      </c>
      <c r="M9618">
        <v>256.41000000000003</v>
      </c>
      <c r="N9618">
        <v>0</v>
      </c>
      <c r="O9618">
        <v>0</v>
      </c>
      <c r="P9618">
        <v>256.41000000000003</v>
      </c>
      <c r="Q9618" t="s">
        <v>17143</v>
      </c>
      <c r="R9618">
        <v>200</v>
      </c>
      <c r="S9618">
        <v>0</v>
      </c>
      <c r="T9618" t="s">
        <v>27046</v>
      </c>
      <c r="U9618" t="s">
        <v>20524</v>
      </c>
      <c r="V9618" s="2">
        <v>43158</v>
      </c>
      <c r="W9618" s="7">
        <f t="shared" si="837"/>
        <v>2018</v>
      </c>
      <c r="X9618" s="2">
        <v>43144</v>
      </c>
      <c r="Y9618" t="s">
        <v>448</v>
      </c>
      <c r="Z9618" t="s">
        <v>7</v>
      </c>
      <c r="AA9618" t="s">
        <v>862</v>
      </c>
      <c r="AB9618">
        <v>4</v>
      </c>
      <c r="AC9618">
        <v>4449</v>
      </c>
      <c r="AD9618">
        <v>18076</v>
      </c>
      <c r="AE9618" t="s">
        <v>22139</v>
      </c>
      <c r="AF9618" t="s">
        <v>27034</v>
      </c>
      <c r="AG9618">
        <f t="shared" si="838"/>
        <v>5</v>
      </c>
      <c r="AI9618" t="str">
        <f t="shared" si="839"/>
        <v/>
      </c>
      <c r="AJ9618">
        <f t="shared" si="836"/>
        <v>0</v>
      </c>
      <c r="AK9618" t="str">
        <f t="shared" si="840"/>
        <v/>
      </c>
    </row>
    <row r="9619" spans="1:37" x14ac:dyDescent="0.25">
      <c r="A9619" s="1">
        <v>0.10416666666666667</v>
      </c>
      <c r="B9619">
        <v>50</v>
      </c>
      <c r="C9619">
        <v>0</v>
      </c>
      <c r="D9619" t="s">
        <v>17144</v>
      </c>
      <c r="E9619">
        <v>0</v>
      </c>
      <c r="F9619">
        <v>0</v>
      </c>
      <c r="G9619" t="s">
        <v>5</v>
      </c>
      <c r="H9619" s="2">
        <v>43153</v>
      </c>
      <c r="I9619" s="2">
        <v>43149</v>
      </c>
      <c r="J9619" t="s">
        <v>3</v>
      </c>
      <c r="K9619">
        <v>200</v>
      </c>
      <c r="L9619">
        <v>17</v>
      </c>
      <c r="M9619">
        <v>170.94</v>
      </c>
      <c r="N9619">
        <v>0</v>
      </c>
      <c r="O9619">
        <v>0</v>
      </c>
      <c r="P9619">
        <v>170.94</v>
      </c>
      <c r="Q9619" t="s">
        <v>0</v>
      </c>
      <c r="R9619">
        <v>0</v>
      </c>
      <c r="S9619">
        <v>0</v>
      </c>
      <c r="T9619" t="s">
        <v>27046</v>
      </c>
      <c r="U9619" t="s">
        <v>20524</v>
      </c>
      <c r="V9619" s="2">
        <v>43158</v>
      </c>
      <c r="W9619" s="7">
        <f t="shared" si="837"/>
        <v>2018</v>
      </c>
      <c r="X9619" s="2">
        <v>43144</v>
      </c>
      <c r="Y9619" t="s">
        <v>370</v>
      </c>
      <c r="Z9619" t="s">
        <v>7</v>
      </c>
      <c r="AA9619" t="s">
        <v>4320</v>
      </c>
      <c r="AB9619">
        <v>8</v>
      </c>
      <c r="AC9619">
        <v>6061</v>
      </c>
      <c r="AD9619">
        <v>18077</v>
      </c>
      <c r="AE9619" t="s">
        <v>23519</v>
      </c>
      <c r="AF9619" t="s">
        <v>27034</v>
      </c>
      <c r="AG9619">
        <f t="shared" si="838"/>
        <v>5</v>
      </c>
      <c r="AI9619" t="str">
        <f t="shared" si="839"/>
        <v/>
      </c>
      <c r="AJ9619">
        <f t="shared" si="836"/>
        <v>0</v>
      </c>
      <c r="AK9619" t="str">
        <f t="shared" si="840"/>
        <v/>
      </c>
    </row>
    <row r="9620" spans="1:37" x14ac:dyDescent="0.25">
      <c r="A9620" s="1">
        <v>4.1666666666666664E-2</v>
      </c>
      <c r="B9620">
        <v>120</v>
      </c>
      <c r="C9620">
        <v>0</v>
      </c>
      <c r="D9620" t="s">
        <v>17145</v>
      </c>
      <c r="E9620">
        <v>0</v>
      </c>
      <c r="F9620">
        <v>0</v>
      </c>
      <c r="G9620" t="s">
        <v>5</v>
      </c>
      <c r="H9620" s="2">
        <v>43145</v>
      </c>
      <c r="I9620" s="2">
        <v>43145</v>
      </c>
      <c r="J9620" t="s">
        <v>3</v>
      </c>
      <c r="K9620">
        <v>456</v>
      </c>
      <c r="L9620">
        <v>17</v>
      </c>
      <c r="M9620">
        <v>389.74</v>
      </c>
      <c r="N9620">
        <v>0</v>
      </c>
      <c r="O9620">
        <v>0</v>
      </c>
      <c r="P9620">
        <v>389.74</v>
      </c>
      <c r="Q9620" t="s">
        <v>0</v>
      </c>
      <c r="R9620">
        <v>0</v>
      </c>
      <c r="S9620">
        <v>0</v>
      </c>
      <c r="T9620" t="s">
        <v>27046</v>
      </c>
      <c r="U9620" t="s">
        <v>20524</v>
      </c>
      <c r="V9620" s="2">
        <v>43159</v>
      </c>
      <c r="W9620" s="7">
        <f t="shared" si="837"/>
        <v>2018</v>
      </c>
      <c r="X9620" s="2">
        <v>43145</v>
      </c>
      <c r="Y9620" t="s">
        <v>17146</v>
      </c>
      <c r="Z9620" t="s">
        <v>7</v>
      </c>
      <c r="AA9620" t="s">
        <v>563</v>
      </c>
      <c r="AB9620">
        <v>8</v>
      </c>
      <c r="AC9620">
        <v>8760</v>
      </c>
      <c r="AD9620">
        <v>18078</v>
      </c>
      <c r="AE9620" t="s">
        <v>26083</v>
      </c>
      <c r="AF9620" t="s">
        <v>27034</v>
      </c>
      <c r="AG9620">
        <f t="shared" si="838"/>
        <v>5</v>
      </c>
      <c r="AI9620" t="str">
        <f t="shared" si="839"/>
        <v/>
      </c>
      <c r="AJ9620">
        <f t="shared" si="836"/>
        <v>0</v>
      </c>
      <c r="AK9620" t="str">
        <f t="shared" si="840"/>
        <v/>
      </c>
    </row>
    <row r="9621" spans="1:37" x14ac:dyDescent="0.25">
      <c r="A9621" s="1">
        <v>3.125E-2</v>
      </c>
      <c r="B9621">
        <v>2</v>
      </c>
      <c r="C9621">
        <v>0</v>
      </c>
      <c r="D9621" t="s">
        <v>17147</v>
      </c>
      <c r="E9621">
        <v>0</v>
      </c>
      <c r="F9621">
        <v>0</v>
      </c>
      <c r="G9621" t="s">
        <v>5</v>
      </c>
      <c r="H9621" s="2">
        <v>43149</v>
      </c>
      <c r="I9621" s="2">
        <v>43147</v>
      </c>
      <c r="J9621" t="s">
        <v>3</v>
      </c>
      <c r="K9621">
        <v>287</v>
      </c>
      <c r="L9621">
        <v>17</v>
      </c>
      <c r="M9621">
        <v>245.3</v>
      </c>
      <c r="N9621">
        <v>0</v>
      </c>
      <c r="O9621">
        <v>0</v>
      </c>
      <c r="P9621">
        <v>245.3</v>
      </c>
      <c r="Q9621" t="s">
        <v>17148</v>
      </c>
      <c r="R9621">
        <v>75</v>
      </c>
      <c r="S9621">
        <v>0</v>
      </c>
      <c r="T9621" t="s">
        <v>27046</v>
      </c>
      <c r="U9621" t="s">
        <v>20520</v>
      </c>
      <c r="V9621" s="2">
        <v>43159</v>
      </c>
      <c r="W9621" s="7">
        <f t="shared" si="837"/>
        <v>2018</v>
      </c>
      <c r="X9621" s="2">
        <v>43145</v>
      </c>
      <c r="Y9621" t="s">
        <v>193</v>
      </c>
      <c r="Z9621" t="s">
        <v>7</v>
      </c>
      <c r="AA9621" t="s">
        <v>9396</v>
      </c>
      <c r="AB9621">
        <v>3</v>
      </c>
      <c r="AC9621">
        <v>8762</v>
      </c>
      <c r="AD9621">
        <v>18079</v>
      </c>
      <c r="AE9621" t="s">
        <v>26084</v>
      </c>
      <c r="AF9621" t="s">
        <v>27034</v>
      </c>
      <c r="AG9621">
        <f t="shared" si="838"/>
        <v>5</v>
      </c>
      <c r="AI9621" t="str">
        <f t="shared" si="839"/>
        <v/>
      </c>
      <c r="AJ9621">
        <f t="shared" si="836"/>
        <v>0</v>
      </c>
      <c r="AK9621" t="str">
        <f t="shared" si="840"/>
        <v/>
      </c>
    </row>
    <row r="9622" spans="1:37" x14ac:dyDescent="0.25">
      <c r="A9622" s="1">
        <v>4.1666666666666664E-2</v>
      </c>
      <c r="B9622">
        <v>50</v>
      </c>
      <c r="C9622">
        <v>0</v>
      </c>
      <c r="D9622" t="s">
        <v>17149</v>
      </c>
      <c r="E9622">
        <v>0</v>
      </c>
      <c r="F9622">
        <v>0</v>
      </c>
      <c r="G9622" t="s">
        <v>5</v>
      </c>
      <c r="H9622" s="2">
        <v>43153</v>
      </c>
      <c r="I9622" s="2">
        <v>43153</v>
      </c>
      <c r="J9622" t="s">
        <v>3</v>
      </c>
      <c r="K9622">
        <v>332</v>
      </c>
      <c r="L9622">
        <v>17</v>
      </c>
      <c r="M9622">
        <v>283.76</v>
      </c>
      <c r="N9622">
        <v>0</v>
      </c>
      <c r="O9622">
        <v>0</v>
      </c>
      <c r="P9622">
        <v>283.76</v>
      </c>
      <c r="Q9622" t="s">
        <v>17150</v>
      </c>
      <c r="R9622">
        <v>75</v>
      </c>
      <c r="S9622">
        <v>0</v>
      </c>
      <c r="T9622" t="s">
        <v>27046</v>
      </c>
      <c r="U9622" t="s">
        <v>20520</v>
      </c>
      <c r="V9622" s="2">
        <v>43160</v>
      </c>
      <c r="W9622" s="7">
        <f t="shared" si="837"/>
        <v>2018</v>
      </c>
      <c r="X9622" s="2">
        <v>43146</v>
      </c>
      <c r="Y9622" t="s">
        <v>80</v>
      </c>
      <c r="Z9622" t="s">
        <v>7</v>
      </c>
      <c r="AA9622" t="s">
        <v>13001</v>
      </c>
      <c r="AB9622">
        <v>3</v>
      </c>
      <c r="AC9622">
        <v>8763</v>
      </c>
      <c r="AD9622">
        <v>18080</v>
      </c>
      <c r="AE9622" t="s">
        <v>26085</v>
      </c>
      <c r="AF9622" t="s">
        <v>27034</v>
      </c>
      <c r="AG9622">
        <f t="shared" si="838"/>
        <v>5</v>
      </c>
      <c r="AI9622" t="str">
        <f t="shared" si="839"/>
        <v/>
      </c>
      <c r="AJ9622">
        <f t="shared" si="836"/>
        <v>0</v>
      </c>
      <c r="AK9622" t="str">
        <f t="shared" si="840"/>
        <v/>
      </c>
    </row>
    <row r="9623" spans="1:37" x14ac:dyDescent="0.25">
      <c r="A9623" s="1">
        <v>4.1666666666666664E-2</v>
      </c>
      <c r="B9623">
        <v>5</v>
      </c>
      <c r="C9623">
        <v>0</v>
      </c>
      <c r="D9623" t="s">
        <v>17151</v>
      </c>
      <c r="E9623">
        <v>0</v>
      </c>
      <c r="F9623">
        <v>0</v>
      </c>
      <c r="G9623" t="s">
        <v>5</v>
      </c>
      <c r="H9623" s="2">
        <v>43150</v>
      </c>
      <c r="I9623" s="2">
        <v>43150</v>
      </c>
      <c r="J9623" t="s">
        <v>3</v>
      </c>
      <c r="K9623">
        <v>211</v>
      </c>
      <c r="L9623">
        <v>17</v>
      </c>
      <c r="M9623">
        <v>180.34</v>
      </c>
      <c r="N9623">
        <v>0</v>
      </c>
      <c r="O9623">
        <v>0</v>
      </c>
      <c r="P9623">
        <v>180.34</v>
      </c>
      <c r="Q9623" t="s">
        <v>17152</v>
      </c>
      <c r="R9623">
        <v>65</v>
      </c>
      <c r="S9623">
        <v>0</v>
      </c>
      <c r="T9623" t="s">
        <v>27046</v>
      </c>
      <c r="U9623" t="s">
        <v>20524</v>
      </c>
      <c r="V9623" s="2">
        <v>43153</v>
      </c>
      <c r="W9623" s="7">
        <f t="shared" si="837"/>
        <v>2018</v>
      </c>
      <c r="X9623" s="2">
        <v>43146</v>
      </c>
      <c r="Y9623" t="s">
        <v>17153</v>
      </c>
      <c r="Z9623" t="s">
        <v>7</v>
      </c>
      <c r="AA9623" t="s">
        <v>72</v>
      </c>
      <c r="AB9623">
        <v>9</v>
      </c>
      <c r="AC9623">
        <v>4097</v>
      </c>
      <c r="AD9623">
        <v>18081</v>
      </c>
      <c r="AE9623" t="s">
        <v>21994</v>
      </c>
      <c r="AF9623" t="s">
        <v>27034</v>
      </c>
      <c r="AG9623">
        <f t="shared" si="838"/>
        <v>5</v>
      </c>
      <c r="AI9623" t="str">
        <f t="shared" si="839"/>
        <v/>
      </c>
      <c r="AJ9623">
        <f t="shared" si="836"/>
        <v>0</v>
      </c>
      <c r="AK9623" t="str">
        <f t="shared" si="840"/>
        <v/>
      </c>
    </row>
    <row r="9624" spans="1:37" x14ac:dyDescent="0.25">
      <c r="A9624" s="1">
        <v>4.1666666666666664E-2</v>
      </c>
      <c r="B9624">
        <v>30</v>
      </c>
      <c r="C9624">
        <v>0</v>
      </c>
      <c r="D9624" t="s">
        <v>17154</v>
      </c>
      <c r="E9624">
        <v>0</v>
      </c>
      <c r="F9624">
        <v>0</v>
      </c>
      <c r="G9624" t="s">
        <v>5</v>
      </c>
      <c r="H9624" s="2">
        <v>43146</v>
      </c>
      <c r="I9624" s="2">
        <v>43146</v>
      </c>
      <c r="J9624" t="s">
        <v>3</v>
      </c>
      <c r="K9624">
        <v>130</v>
      </c>
      <c r="L9624">
        <v>17</v>
      </c>
      <c r="M9624">
        <v>111.11</v>
      </c>
      <c r="N9624">
        <v>0</v>
      </c>
      <c r="O9624">
        <v>0</v>
      </c>
      <c r="P9624">
        <v>111.11</v>
      </c>
      <c r="Q9624" t="s">
        <v>0</v>
      </c>
      <c r="R9624">
        <v>0</v>
      </c>
      <c r="S9624">
        <v>0</v>
      </c>
      <c r="T9624" t="s">
        <v>27046</v>
      </c>
      <c r="U9624" t="s">
        <v>20516</v>
      </c>
      <c r="V9624" s="2">
        <v>43153</v>
      </c>
      <c r="W9624" s="7">
        <f t="shared" si="837"/>
        <v>2018</v>
      </c>
      <c r="X9624" s="2">
        <v>43146</v>
      </c>
      <c r="Y9624" t="s">
        <v>71</v>
      </c>
      <c r="Z9624" t="s">
        <v>7</v>
      </c>
      <c r="AA9624" t="s">
        <v>38</v>
      </c>
      <c r="AB9624">
        <v>7</v>
      </c>
      <c r="AC9624">
        <v>5106</v>
      </c>
      <c r="AD9624">
        <v>18082</v>
      </c>
      <c r="AE9624" t="s">
        <v>22611</v>
      </c>
      <c r="AF9624" t="s">
        <v>27034</v>
      </c>
      <c r="AG9624">
        <f t="shared" si="838"/>
        <v>5</v>
      </c>
      <c r="AI9624" t="str">
        <f t="shared" si="839"/>
        <v/>
      </c>
      <c r="AJ9624">
        <f t="shared" si="836"/>
        <v>0</v>
      </c>
      <c r="AK9624" t="str">
        <f t="shared" si="840"/>
        <v/>
      </c>
    </row>
    <row r="9625" spans="1:37" x14ac:dyDescent="0.25">
      <c r="A9625" s="1">
        <v>8.3333333333333329E-2</v>
      </c>
      <c r="B9625">
        <v>10</v>
      </c>
      <c r="C9625">
        <v>0</v>
      </c>
      <c r="D9625" t="s">
        <v>17155</v>
      </c>
      <c r="E9625">
        <v>0</v>
      </c>
      <c r="F9625">
        <v>0</v>
      </c>
      <c r="G9625" t="s">
        <v>5</v>
      </c>
      <c r="H9625" s="2">
        <v>43154</v>
      </c>
      <c r="I9625" s="2">
        <v>43153</v>
      </c>
      <c r="J9625" t="s">
        <v>3</v>
      </c>
      <c r="K9625">
        <v>325</v>
      </c>
      <c r="L9625">
        <v>17</v>
      </c>
      <c r="M9625">
        <v>277.77999999999997</v>
      </c>
      <c r="N9625">
        <v>0</v>
      </c>
      <c r="O9625">
        <v>0</v>
      </c>
      <c r="P9625">
        <v>277.77999999999997</v>
      </c>
      <c r="Q9625" t="s">
        <v>17156</v>
      </c>
      <c r="R9625">
        <v>75</v>
      </c>
      <c r="S9625">
        <v>0</v>
      </c>
      <c r="T9625" t="s">
        <v>27046</v>
      </c>
      <c r="U9625" t="s">
        <v>20520</v>
      </c>
      <c r="V9625" s="2">
        <v>43154</v>
      </c>
      <c r="W9625" s="7">
        <f t="shared" si="837"/>
        <v>2018</v>
      </c>
      <c r="X9625" s="2">
        <v>43147</v>
      </c>
      <c r="Y9625" t="s">
        <v>430</v>
      </c>
      <c r="Z9625" t="s">
        <v>7</v>
      </c>
      <c r="AA9625" t="s">
        <v>215</v>
      </c>
      <c r="AB9625">
        <v>9</v>
      </c>
      <c r="AC9625">
        <v>2346</v>
      </c>
      <c r="AD9625">
        <v>18083</v>
      </c>
      <c r="AE9625" t="s">
        <v>21339</v>
      </c>
      <c r="AF9625" t="s">
        <v>27034</v>
      </c>
      <c r="AG9625">
        <f t="shared" si="838"/>
        <v>5</v>
      </c>
      <c r="AI9625" t="str">
        <f t="shared" si="839"/>
        <v/>
      </c>
      <c r="AJ9625">
        <f t="shared" si="836"/>
        <v>0</v>
      </c>
      <c r="AK9625" t="str">
        <f t="shared" si="840"/>
        <v/>
      </c>
    </row>
    <row r="9626" spans="1:37" x14ac:dyDescent="0.25">
      <c r="A9626" s="1">
        <v>8.3333333333333329E-2</v>
      </c>
      <c r="B9626">
        <v>0</v>
      </c>
      <c r="C9626">
        <v>0</v>
      </c>
      <c r="D9626" t="s">
        <v>17157</v>
      </c>
      <c r="E9626">
        <v>0</v>
      </c>
      <c r="F9626">
        <v>0</v>
      </c>
      <c r="G9626" t="s">
        <v>5</v>
      </c>
      <c r="H9626" s="2">
        <v>43153</v>
      </c>
      <c r="I9626" s="2">
        <v>43151</v>
      </c>
      <c r="J9626" t="s">
        <v>3</v>
      </c>
      <c r="K9626">
        <v>190</v>
      </c>
      <c r="L9626">
        <v>17</v>
      </c>
      <c r="M9626">
        <v>162.38999999999999</v>
      </c>
      <c r="N9626">
        <v>0</v>
      </c>
      <c r="O9626">
        <v>0</v>
      </c>
      <c r="P9626">
        <v>162.38999999999999</v>
      </c>
      <c r="Q9626" t="s">
        <v>17158</v>
      </c>
      <c r="R9626">
        <v>65</v>
      </c>
      <c r="S9626">
        <v>0</v>
      </c>
      <c r="T9626" t="s">
        <v>27046</v>
      </c>
      <c r="U9626" t="s">
        <v>20524</v>
      </c>
      <c r="V9626" s="2">
        <v>43149</v>
      </c>
      <c r="W9626" s="7">
        <f t="shared" si="837"/>
        <v>2018</v>
      </c>
      <c r="X9626" s="2">
        <v>43147</v>
      </c>
      <c r="Y9626" t="s">
        <v>47</v>
      </c>
      <c r="Z9626" t="s">
        <v>7</v>
      </c>
      <c r="AA9626" t="s">
        <v>16</v>
      </c>
      <c r="AB9626">
        <v>1</v>
      </c>
      <c r="AC9626">
        <v>8764</v>
      </c>
      <c r="AD9626">
        <v>18084</v>
      </c>
      <c r="AE9626" t="s">
        <v>26086</v>
      </c>
      <c r="AF9626" t="s">
        <v>27034</v>
      </c>
      <c r="AG9626">
        <f t="shared" si="838"/>
        <v>5</v>
      </c>
      <c r="AI9626" t="str">
        <f t="shared" si="839"/>
        <v/>
      </c>
      <c r="AJ9626">
        <f t="shared" si="836"/>
        <v>0</v>
      </c>
      <c r="AK9626" t="str">
        <f t="shared" si="840"/>
        <v/>
      </c>
    </row>
    <row r="9627" spans="1:37" x14ac:dyDescent="0.25">
      <c r="A9627" s="1">
        <v>4.1666666666666664E-2</v>
      </c>
      <c r="B9627">
        <v>70</v>
      </c>
      <c r="C9627">
        <v>0</v>
      </c>
      <c r="D9627" t="s">
        <v>17159</v>
      </c>
      <c r="E9627">
        <v>0</v>
      </c>
      <c r="F9627">
        <v>0</v>
      </c>
      <c r="G9627" t="s">
        <v>5</v>
      </c>
      <c r="H9627" s="2">
        <v>43258</v>
      </c>
      <c r="I9627" s="2">
        <v>43237</v>
      </c>
      <c r="J9627" t="s">
        <v>3</v>
      </c>
      <c r="K9627">
        <v>359</v>
      </c>
      <c r="L9627">
        <v>17</v>
      </c>
      <c r="M9627">
        <v>306.83999999999997</v>
      </c>
      <c r="N9627">
        <v>0</v>
      </c>
      <c r="O9627">
        <v>0</v>
      </c>
      <c r="P9627">
        <v>306.83999999999997</v>
      </c>
      <c r="Q9627" t="s">
        <v>17160</v>
      </c>
      <c r="R9627">
        <v>75</v>
      </c>
      <c r="S9627">
        <v>0</v>
      </c>
      <c r="T9627" t="s">
        <v>27046</v>
      </c>
      <c r="U9627" t="s">
        <v>20520</v>
      </c>
      <c r="V9627" s="2">
        <v>43161</v>
      </c>
      <c r="W9627" s="7">
        <f t="shared" si="837"/>
        <v>2018</v>
      </c>
      <c r="X9627" s="2">
        <v>43147</v>
      </c>
      <c r="Y9627" t="s">
        <v>80</v>
      </c>
      <c r="Z9627" t="s">
        <v>7</v>
      </c>
      <c r="AA9627" t="s">
        <v>14077</v>
      </c>
      <c r="AB9627">
        <v>3</v>
      </c>
      <c r="AC9627">
        <v>8765</v>
      </c>
      <c r="AD9627">
        <v>18085</v>
      </c>
      <c r="AE9627" t="s">
        <v>26087</v>
      </c>
      <c r="AF9627" t="s">
        <v>27034</v>
      </c>
      <c r="AG9627">
        <f t="shared" si="838"/>
        <v>5</v>
      </c>
      <c r="AI9627" t="str">
        <f t="shared" si="839"/>
        <v/>
      </c>
      <c r="AJ9627">
        <f t="shared" si="836"/>
        <v>0</v>
      </c>
      <c r="AK9627" t="str">
        <f t="shared" si="840"/>
        <v/>
      </c>
    </row>
    <row r="9628" spans="1:37" x14ac:dyDescent="0.25">
      <c r="A9628" s="1">
        <v>8.3333333333333329E-2</v>
      </c>
      <c r="B9628">
        <v>10</v>
      </c>
      <c r="C9628">
        <v>0</v>
      </c>
      <c r="D9628" t="s">
        <v>17161</v>
      </c>
      <c r="E9628">
        <v>0</v>
      </c>
      <c r="F9628">
        <v>0</v>
      </c>
      <c r="G9628" t="s">
        <v>5</v>
      </c>
      <c r="H9628" s="2">
        <v>43156</v>
      </c>
      <c r="I9628" s="2">
        <v>43156</v>
      </c>
      <c r="J9628" t="s">
        <v>3</v>
      </c>
      <c r="K9628">
        <v>317</v>
      </c>
      <c r="L9628">
        <v>17</v>
      </c>
      <c r="M9628">
        <v>270.94</v>
      </c>
      <c r="N9628">
        <v>0</v>
      </c>
      <c r="O9628">
        <v>0</v>
      </c>
      <c r="P9628">
        <v>270.94</v>
      </c>
      <c r="Q9628" t="s">
        <v>17162</v>
      </c>
      <c r="R9628">
        <v>65</v>
      </c>
      <c r="S9628">
        <v>0</v>
      </c>
      <c r="T9628" t="s">
        <v>27046</v>
      </c>
      <c r="U9628" t="s">
        <v>20524</v>
      </c>
      <c r="V9628" s="2">
        <v>43151</v>
      </c>
      <c r="W9628" s="7">
        <f t="shared" si="837"/>
        <v>2018</v>
      </c>
      <c r="X9628" s="2">
        <v>43149</v>
      </c>
      <c r="Y9628" t="s">
        <v>6</v>
      </c>
      <c r="Z9628" t="s">
        <v>7</v>
      </c>
      <c r="AA9628" t="s">
        <v>560</v>
      </c>
      <c r="AB9628">
        <v>1</v>
      </c>
      <c r="AC9628">
        <v>7020</v>
      </c>
      <c r="AD9628">
        <v>18086</v>
      </c>
      <c r="AE9628" t="s">
        <v>24435</v>
      </c>
      <c r="AF9628" t="s">
        <v>27034</v>
      </c>
      <c r="AG9628">
        <f t="shared" si="838"/>
        <v>5</v>
      </c>
      <c r="AI9628" t="str">
        <f t="shared" si="839"/>
        <v/>
      </c>
      <c r="AJ9628">
        <f t="shared" si="836"/>
        <v>0</v>
      </c>
      <c r="AK9628" t="str">
        <f t="shared" si="840"/>
        <v/>
      </c>
    </row>
    <row r="9629" spans="1:37" x14ac:dyDescent="0.25">
      <c r="A9629" s="1">
        <v>2.0833333333333332E-2</v>
      </c>
      <c r="B9629">
        <v>5</v>
      </c>
      <c r="C9629">
        <v>0</v>
      </c>
      <c r="D9629" t="s">
        <v>17163</v>
      </c>
      <c r="E9629">
        <v>0</v>
      </c>
      <c r="F9629">
        <v>0</v>
      </c>
      <c r="G9629" t="s">
        <v>5</v>
      </c>
      <c r="H9629" s="2">
        <v>43151</v>
      </c>
      <c r="I9629" s="2">
        <v>43151</v>
      </c>
      <c r="J9629" t="s">
        <v>3</v>
      </c>
      <c r="K9629">
        <v>224</v>
      </c>
      <c r="L9629">
        <v>17</v>
      </c>
      <c r="M9629">
        <v>191.45</v>
      </c>
      <c r="N9629">
        <v>0</v>
      </c>
      <c r="O9629">
        <v>0</v>
      </c>
      <c r="P9629">
        <v>191.45</v>
      </c>
      <c r="Q9629" t="s">
        <v>17164</v>
      </c>
      <c r="R9629">
        <v>100</v>
      </c>
      <c r="S9629">
        <v>0</v>
      </c>
      <c r="T9629" t="s">
        <v>27046</v>
      </c>
      <c r="U9629" t="s">
        <v>20524</v>
      </c>
      <c r="V9629" s="2">
        <v>43151</v>
      </c>
      <c r="W9629" s="7">
        <f t="shared" si="837"/>
        <v>2018</v>
      </c>
      <c r="X9629" s="2">
        <v>43149</v>
      </c>
      <c r="Y9629" t="s">
        <v>118</v>
      </c>
      <c r="Z9629" t="s">
        <v>7</v>
      </c>
      <c r="AA9629" t="s">
        <v>140</v>
      </c>
      <c r="AB9629">
        <v>1</v>
      </c>
      <c r="AC9629">
        <v>8116</v>
      </c>
      <c r="AD9629">
        <v>18087</v>
      </c>
      <c r="AE9629" t="s">
        <v>25480</v>
      </c>
      <c r="AF9629" t="s">
        <v>27034</v>
      </c>
      <c r="AG9629">
        <f t="shared" si="838"/>
        <v>5</v>
      </c>
      <c r="AI9629" t="str">
        <f t="shared" si="839"/>
        <v/>
      </c>
      <c r="AJ9629">
        <f t="shared" si="836"/>
        <v>0</v>
      </c>
      <c r="AK9629" t="str">
        <f t="shared" si="840"/>
        <v/>
      </c>
    </row>
    <row r="9630" spans="1:37" x14ac:dyDescent="0.25">
      <c r="A9630" s="1">
        <v>0</v>
      </c>
      <c r="B9630">
        <v>0</v>
      </c>
      <c r="C9630" t="s">
        <v>17165</v>
      </c>
      <c r="D9630" t="s">
        <v>17166</v>
      </c>
      <c r="E9630">
        <v>0</v>
      </c>
      <c r="F9630">
        <v>0</v>
      </c>
      <c r="G9630" t="s">
        <v>5</v>
      </c>
      <c r="H9630" s="2">
        <v>43150</v>
      </c>
      <c r="I9630" t="s">
        <v>2</v>
      </c>
      <c r="J9630" t="s">
        <v>3</v>
      </c>
      <c r="K9630">
        <v>146</v>
      </c>
      <c r="L9630">
        <v>17</v>
      </c>
      <c r="M9630">
        <v>124.79</v>
      </c>
      <c r="N9630">
        <v>0</v>
      </c>
      <c r="O9630">
        <v>0</v>
      </c>
      <c r="P9630">
        <v>124.79</v>
      </c>
      <c r="Q9630" t="s">
        <v>17167</v>
      </c>
      <c r="R9630">
        <v>85</v>
      </c>
      <c r="S9630">
        <v>0</v>
      </c>
      <c r="T9630" t="s">
        <v>27046</v>
      </c>
      <c r="U9630" t="s">
        <v>20522</v>
      </c>
      <c r="V9630" s="2">
        <v>43156</v>
      </c>
      <c r="W9630" s="7">
        <f t="shared" si="837"/>
        <v>2018</v>
      </c>
      <c r="X9630" s="2">
        <v>43149</v>
      </c>
      <c r="Y9630" t="s">
        <v>5824</v>
      </c>
      <c r="Z9630" t="s">
        <v>7</v>
      </c>
      <c r="AA9630" t="s">
        <v>215</v>
      </c>
      <c r="AB9630">
        <v>9</v>
      </c>
      <c r="AC9630">
        <v>8766</v>
      </c>
      <c r="AD9630">
        <v>18088</v>
      </c>
      <c r="AE9630" t="s">
        <v>26088</v>
      </c>
      <c r="AF9630" t="s">
        <v>27034</v>
      </c>
      <c r="AG9630">
        <f t="shared" si="838"/>
        <v>5</v>
      </c>
      <c r="AI9630" t="str">
        <f t="shared" si="839"/>
        <v/>
      </c>
      <c r="AJ9630">
        <f t="shared" si="836"/>
        <v>0</v>
      </c>
      <c r="AK9630" t="str">
        <f t="shared" si="840"/>
        <v/>
      </c>
    </row>
    <row r="9631" spans="1:37" x14ac:dyDescent="0.25">
      <c r="A9631" s="1">
        <v>2.7777777777777776E-2</v>
      </c>
      <c r="B9631">
        <v>0</v>
      </c>
      <c r="C9631">
        <v>0</v>
      </c>
      <c r="D9631" t="s">
        <v>17168</v>
      </c>
      <c r="E9631">
        <v>0</v>
      </c>
      <c r="F9631">
        <v>0</v>
      </c>
      <c r="G9631" t="s">
        <v>5</v>
      </c>
      <c r="H9631" s="2">
        <v>43152</v>
      </c>
      <c r="I9631" s="2">
        <v>43151</v>
      </c>
      <c r="J9631" t="s">
        <v>3</v>
      </c>
      <c r="K9631">
        <v>176</v>
      </c>
      <c r="L9631">
        <v>17</v>
      </c>
      <c r="M9631">
        <v>150.43</v>
      </c>
      <c r="N9631">
        <v>0</v>
      </c>
      <c r="O9631">
        <v>0</v>
      </c>
      <c r="P9631">
        <v>150.43</v>
      </c>
      <c r="Q9631" t="s">
        <v>17169</v>
      </c>
      <c r="R9631">
        <v>65</v>
      </c>
      <c r="S9631">
        <v>0</v>
      </c>
      <c r="T9631" t="s">
        <v>27046</v>
      </c>
      <c r="U9631" t="s">
        <v>20524</v>
      </c>
      <c r="V9631" s="2">
        <v>43152</v>
      </c>
      <c r="W9631" s="7">
        <f t="shared" si="837"/>
        <v>2018</v>
      </c>
      <c r="X9631" s="2">
        <v>43150</v>
      </c>
      <c r="Y9631" t="s">
        <v>47</v>
      </c>
      <c r="Z9631" t="s">
        <v>7</v>
      </c>
      <c r="AA9631" t="s">
        <v>8094</v>
      </c>
      <c r="AB9631">
        <v>1</v>
      </c>
      <c r="AC9631">
        <v>5678</v>
      </c>
      <c r="AD9631">
        <v>18089</v>
      </c>
      <c r="AE9631" t="s">
        <v>23149</v>
      </c>
      <c r="AF9631" t="s">
        <v>27034</v>
      </c>
      <c r="AG9631">
        <f t="shared" si="838"/>
        <v>5</v>
      </c>
      <c r="AI9631" t="str">
        <f t="shared" si="839"/>
        <v/>
      </c>
      <c r="AJ9631">
        <f t="shared" si="836"/>
        <v>0</v>
      </c>
      <c r="AK9631" t="str">
        <f t="shared" si="840"/>
        <v/>
      </c>
    </row>
    <row r="9632" spans="1:37" x14ac:dyDescent="0.25">
      <c r="A9632" s="1">
        <v>2.7777777777777776E-2</v>
      </c>
      <c r="B9632">
        <v>10</v>
      </c>
      <c r="C9632">
        <v>0</v>
      </c>
      <c r="D9632" t="s">
        <v>17170</v>
      </c>
      <c r="E9632">
        <v>0</v>
      </c>
      <c r="F9632">
        <v>0</v>
      </c>
      <c r="G9632" t="s">
        <v>5</v>
      </c>
      <c r="H9632" s="2">
        <v>43152</v>
      </c>
      <c r="I9632" s="2">
        <v>43151</v>
      </c>
      <c r="J9632" t="s">
        <v>3</v>
      </c>
      <c r="K9632">
        <v>192</v>
      </c>
      <c r="L9632">
        <v>17</v>
      </c>
      <c r="M9632">
        <v>164.1</v>
      </c>
      <c r="N9632">
        <v>0</v>
      </c>
      <c r="O9632">
        <v>0</v>
      </c>
      <c r="P9632">
        <v>164.1</v>
      </c>
      <c r="Q9632" t="s">
        <v>17171</v>
      </c>
      <c r="R9632">
        <v>65</v>
      </c>
      <c r="S9632">
        <v>0</v>
      </c>
      <c r="T9632" t="s">
        <v>27046</v>
      </c>
      <c r="U9632" t="s">
        <v>20524</v>
      </c>
      <c r="V9632" s="2">
        <v>43152</v>
      </c>
      <c r="W9632" s="7">
        <f t="shared" si="837"/>
        <v>2018</v>
      </c>
      <c r="X9632" s="2">
        <v>43150</v>
      </c>
      <c r="Y9632" t="s">
        <v>118</v>
      </c>
      <c r="Z9632" t="s">
        <v>7</v>
      </c>
      <c r="AA9632" t="s">
        <v>16</v>
      </c>
      <c r="AB9632">
        <v>1</v>
      </c>
      <c r="AC9632">
        <v>2809</v>
      </c>
      <c r="AD9632">
        <v>18090</v>
      </c>
      <c r="AE9632" t="s">
        <v>21500</v>
      </c>
      <c r="AF9632" t="s">
        <v>27034</v>
      </c>
      <c r="AG9632">
        <f t="shared" si="838"/>
        <v>5</v>
      </c>
      <c r="AI9632" t="str">
        <f t="shared" si="839"/>
        <v/>
      </c>
      <c r="AJ9632">
        <f t="shared" si="836"/>
        <v>0</v>
      </c>
      <c r="AK9632" t="str">
        <f t="shared" si="840"/>
        <v/>
      </c>
    </row>
    <row r="9633" spans="1:37" x14ac:dyDescent="0.25">
      <c r="A9633" s="1">
        <v>8.3333333333333329E-2</v>
      </c>
      <c r="B9633">
        <v>10</v>
      </c>
      <c r="C9633">
        <v>0</v>
      </c>
      <c r="D9633" t="s">
        <v>17172</v>
      </c>
      <c r="E9633">
        <v>0</v>
      </c>
      <c r="F9633">
        <v>0</v>
      </c>
      <c r="G9633" t="s">
        <v>5</v>
      </c>
      <c r="H9633" s="2">
        <v>43153</v>
      </c>
      <c r="I9633" s="2">
        <v>43153</v>
      </c>
      <c r="J9633" t="s">
        <v>3</v>
      </c>
      <c r="K9633">
        <v>257</v>
      </c>
      <c r="L9633">
        <v>17</v>
      </c>
      <c r="M9633">
        <v>219.66</v>
      </c>
      <c r="N9633">
        <v>0</v>
      </c>
      <c r="O9633">
        <v>0</v>
      </c>
      <c r="P9633">
        <v>219.66</v>
      </c>
      <c r="Q9633" t="s">
        <v>17173</v>
      </c>
      <c r="R9633">
        <v>85</v>
      </c>
      <c r="S9633">
        <v>0</v>
      </c>
      <c r="T9633" t="s">
        <v>27046</v>
      </c>
      <c r="U9633" t="s">
        <v>20522</v>
      </c>
      <c r="V9633" s="2">
        <v>43157</v>
      </c>
      <c r="W9633" s="7">
        <f t="shared" si="837"/>
        <v>2018</v>
      </c>
      <c r="X9633" s="2">
        <v>43150</v>
      </c>
      <c r="Y9633" t="s">
        <v>5824</v>
      </c>
      <c r="Z9633" t="s">
        <v>7</v>
      </c>
      <c r="AA9633" t="s">
        <v>215</v>
      </c>
      <c r="AB9633">
        <v>9</v>
      </c>
      <c r="AC9633">
        <v>8767</v>
      </c>
      <c r="AD9633">
        <v>18091</v>
      </c>
      <c r="AE9633" t="s">
        <v>26089</v>
      </c>
      <c r="AF9633" t="s">
        <v>27034</v>
      </c>
      <c r="AG9633">
        <f t="shared" si="838"/>
        <v>5</v>
      </c>
      <c r="AI9633" t="str">
        <f t="shared" si="839"/>
        <v/>
      </c>
      <c r="AJ9633">
        <f t="shared" si="836"/>
        <v>0</v>
      </c>
      <c r="AK9633" t="str">
        <f t="shared" si="840"/>
        <v/>
      </c>
    </row>
    <row r="9634" spans="1:37" x14ac:dyDescent="0.25">
      <c r="A9634" s="1">
        <v>6.25E-2</v>
      </c>
      <c r="B9634">
        <v>10</v>
      </c>
      <c r="C9634">
        <v>0</v>
      </c>
      <c r="D9634" t="s">
        <v>17174</v>
      </c>
      <c r="E9634">
        <v>0</v>
      </c>
      <c r="F9634">
        <v>0</v>
      </c>
      <c r="G9634" t="s">
        <v>5</v>
      </c>
      <c r="H9634" s="2">
        <v>43159</v>
      </c>
      <c r="I9634" s="2">
        <v>43159</v>
      </c>
      <c r="J9634" t="s">
        <v>3</v>
      </c>
      <c r="K9634">
        <v>105</v>
      </c>
      <c r="L9634">
        <v>17</v>
      </c>
      <c r="M9634">
        <v>89.74</v>
      </c>
      <c r="N9634">
        <v>0</v>
      </c>
      <c r="O9634">
        <v>0</v>
      </c>
      <c r="P9634">
        <v>89.74</v>
      </c>
      <c r="Q9634" t="s">
        <v>17175</v>
      </c>
      <c r="R9634">
        <v>65</v>
      </c>
      <c r="S9634">
        <v>0</v>
      </c>
      <c r="T9634" t="s">
        <v>27046</v>
      </c>
      <c r="U9634" t="s">
        <v>20524</v>
      </c>
      <c r="V9634" s="2">
        <v>43164</v>
      </c>
      <c r="W9634" s="7">
        <f t="shared" si="837"/>
        <v>2018</v>
      </c>
      <c r="X9634" s="2">
        <v>43150</v>
      </c>
      <c r="Y9634" t="s">
        <v>12</v>
      </c>
      <c r="Z9634" t="s">
        <v>7</v>
      </c>
      <c r="AA9634" t="s">
        <v>17176</v>
      </c>
      <c r="AB9634">
        <v>8</v>
      </c>
      <c r="AC9634">
        <v>8768</v>
      </c>
      <c r="AD9634">
        <v>18092</v>
      </c>
      <c r="AE9634" t="s">
        <v>26090</v>
      </c>
      <c r="AF9634" t="s">
        <v>27034</v>
      </c>
      <c r="AG9634">
        <f t="shared" si="838"/>
        <v>5</v>
      </c>
      <c r="AI9634" t="str">
        <f t="shared" si="839"/>
        <v/>
      </c>
      <c r="AJ9634">
        <f t="shared" si="836"/>
        <v>0</v>
      </c>
      <c r="AK9634" t="str">
        <f t="shared" si="840"/>
        <v/>
      </c>
    </row>
    <row r="9635" spans="1:37" x14ac:dyDescent="0.25">
      <c r="A9635" s="1">
        <v>2.0833333333333332E-2</v>
      </c>
      <c r="B9635">
        <v>0</v>
      </c>
      <c r="C9635">
        <v>0</v>
      </c>
      <c r="D9635" t="s">
        <v>17177</v>
      </c>
      <c r="E9635">
        <v>0</v>
      </c>
      <c r="F9635">
        <v>0</v>
      </c>
      <c r="G9635" t="s">
        <v>5</v>
      </c>
      <c r="H9635" s="2">
        <v>43151</v>
      </c>
      <c r="I9635" s="2">
        <v>43151</v>
      </c>
      <c r="J9635" t="s">
        <v>3</v>
      </c>
      <c r="K9635">
        <v>222</v>
      </c>
      <c r="L9635">
        <v>17</v>
      </c>
      <c r="M9635">
        <v>189.74</v>
      </c>
      <c r="N9635">
        <v>0</v>
      </c>
      <c r="O9635">
        <v>0</v>
      </c>
      <c r="P9635">
        <v>189.74</v>
      </c>
      <c r="Q9635" t="s">
        <v>0</v>
      </c>
      <c r="R9635">
        <v>0</v>
      </c>
      <c r="S9635">
        <v>0</v>
      </c>
      <c r="T9635" t="s">
        <v>27046</v>
      </c>
      <c r="U9635" t="s">
        <v>20520</v>
      </c>
      <c r="V9635" s="2">
        <v>43165</v>
      </c>
      <c r="W9635" s="7">
        <f t="shared" si="837"/>
        <v>2018</v>
      </c>
      <c r="X9635" s="2">
        <v>43151</v>
      </c>
      <c r="Y9635" t="s">
        <v>17178</v>
      </c>
      <c r="Z9635" t="s">
        <v>7</v>
      </c>
      <c r="AA9635" t="s">
        <v>16950</v>
      </c>
      <c r="AB9635">
        <v>3</v>
      </c>
      <c r="AC9635">
        <v>8673</v>
      </c>
      <c r="AD9635">
        <v>18093</v>
      </c>
      <c r="AE9635" t="s">
        <v>26003</v>
      </c>
      <c r="AF9635" t="s">
        <v>27034</v>
      </c>
      <c r="AG9635">
        <f t="shared" si="838"/>
        <v>5</v>
      </c>
      <c r="AI9635" t="str">
        <f t="shared" si="839"/>
        <v/>
      </c>
      <c r="AJ9635">
        <f t="shared" si="836"/>
        <v>0</v>
      </c>
      <c r="AK9635" t="str">
        <f t="shared" si="840"/>
        <v/>
      </c>
    </row>
    <row r="9636" spans="1:37" x14ac:dyDescent="0.25">
      <c r="A9636" s="1">
        <v>6.25E-2</v>
      </c>
      <c r="B9636">
        <v>5</v>
      </c>
      <c r="C9636">
        <v>0</v>
      </c>
      <c r="D9636" t="s">
        <v>17179</v>
      </c>
      <c r="E9636">
        <v>0</v>
      </c>
      <c r="F9636">
        <v>0</v>
      </c>
      <c r="G9636" t="s">
        <v>5</v>
      </c>
      <c r="H9636" s="2">
        <v>43151</v>
      </c>
      <c r="I9636" s="2">
        <v>43151</v>
      </c>
      <c r="J9636" t="s">
        <v>3</v>
      </c>
      <c r="K9636">
        <v>278</v>
      </c>
      <c r="L9636">
        <v>17</v>
      </c>
      <c r="M9636">
        <v>237.61</v>
      </c>
      <c r="N9636">
        <v>0</v>
      </c>
      <c r="O9636">
        <v>0</v>
      </c>
      <c r="P9636">
        <v>237.61</v>
      </c>
      <c r="Q9636" t="s">
        <v>0</v>
      </c>
      <c r="R9636">
        <v>0</v>
      </c>
      <c r="S9636">
        <v>0</v>
      </c>
      <c r="T9636" t="s">
        <v>27046</v>
      </c>
      <c r="U9636" t="s">
        <v>20524</v>
      </c>
      <c r="V9636" s="2">
        <v>43153</v>
      </c>
      <c r="W9636" s="7">
        <f t="shared" si="837"/>
        <v>2018</v>
      </c>
      <c r="X9636" s="2">
        <v>43151</v>
      </c>
      <c r="Y9636" t="s">
        <v>47</v>
      </c>
      <c r="Z9636" t="s">
        <v>7</v>
      </c>
      <c r="AA9636" t="s">
        <v>13</v>
      </c>
      <c r="AB9636">
        <v>1</v>
      </c>
      <c r="AC9636">
        <v>5436</v>
      </c>
      <c r="AD9636">
        <v>18094</v>
      </c>
      <c r="AE9636" t="s">
        <v>22919</v>
      </c>
      <c r="AF9636" t="s">
        <v>27034</v>
      </c>
      <c r="AG9636">
        <f t="shared" si="838"/>
        <v>5</v>
      </c>
      <c r="AI9636" t="str">
        <f t="shared" si="839"/>
        <v/>
      </c>
      <c r="AJ9636">
        <f t="shared" si="836"/>
        <v>0</v>
      </c>
      <c r="AK9636" t="str">
        <f t="shared" si="840"/>
        <v/>
      </c>
    </row>
    <row r="9637" spans="1:37" x14ac:dyDescent="0.25">
      <c r="A9637" s="1">
        <v>3.125E-2</v>
      </c>
      <c r="B9637">
        <v>65</v>
      </c>
      <c r="C9637">
        <v>0</v>
      </c>
      <c r="D9637" t="s">
        <v>17180</v>
      </c>
      <c r="E9637">
        <v>0</v>
      </c>
      <c r="F9637">
        <v>0</v>
      </c>
      <c r="G9637" t="s">
        <v>5</v>
      </c>
      <c r="H9637" s="2">
        <v>43167</v>
      </c>
      <c r="I9637" s="2">
        <v>43167</v>
      </c>
      <c r="J9637" t="s">
        <v>3</v>
      </c>
      <c r="K9637">
        <v>332</v>
      </c>
      <c r="L9637">
        <v>17</v>
      </c>
      <c r="M9637">
        <v>283.76</v>
      </c>
      <c r="N9637">
        <v>0</v>
      </c>
      <c r="O9637">
        <v>0</v>
      </c>
      <c r="P9637">
        <v>283.76</v>
      </c>
      <c r="Q9637" t="s">
        <v>17181</v>
      </c>
      <c r="R9637">
        <v>75</v>
      </c>
      <c r="S9637">
        <v>0</v>
      </c>
      <c r="T9637" t="s">
        <v>27046</v>
      </c>
      <c r="U9637" t="s">
        <v>20520</v>
      </c>
      <c r="V9637" s="2">
        <v>43165</v>
      </c>
      <c r="W9637" s="7">
        <f t="shared" si="837"/>
        <v>2018</v>
      </c>
      <c r="X9637" s="2">
        <v>43151</v>
      </c>
      <c r="Y9637" t="s">
        <v>80</v>
      </c>
      <c r="Z9637" t="s">
        <v>7</v>
      </c>
      <c r="AA9637" t="s">
        <v>9217</v>
      </c>
      <c r="AB9637">
        <v>3</v>
      </c>
      <c r="AC9637">
        <v>8769</v>
      </c>
      <c r="AD9637">
        <v>18095</v>
      </c>
      <c r="AE9637" t="s">
        <v>26091</v>
      </c>
      <c r="AF9637" t="s">
        <v>27034</v>
      </c>
      <c r="AG9637">
        <f t="shared" si="838"/>
        <v>5</v>
      </c>
      <c r="AI9637" t="str">
        <f t="shared" si="839"/>
        <v/>
      </c>
      <c r="AJ9637">
        <f t="shared" si="836"/>
        <v>0</v>
      </c>
      <c r="AK9637" t="str">
        <f t="shared" si="840"/>
        <v/>
      </c>
    </row>
    <row r="9638" spans="1:37" x14ac:dyDescent="0.25">
      <c r="A9638" s="1">
        <v>8.3333333333333329E-2</v>
      </c>
      <c r="B9638">
        <v>10</v>
      </c>
      <c r="C9638">
        <v>0</v>
      </c>
      <c r="D9638" t="s">
        <v>17182</v>
      </c>
      <c r="E9638">
        <v>0</v>
      </c>
      <c r="F9638">
        <v>0</v>
      </c>
      <c r="G9638" t="s">
        <v>5</v>
      </c>
      <c r="H9638" s="2">
        <v>43181</v>
      </c>
      <c r="I9638" s="2">
        <v>43159</v>
      </c>
      <c r="J9638" t="s">
        <v>3</v>
      </c>
      <c r="K9638">
        <v>293</v>
      </c>
      <c r="L9638">
        <v>17</v>
      </c>
      <c r="M9638">
        <v>250.43</v>
      </c>
      <c r="N9638">
        <v>0</v>
      </c>
      <c r="O9638">
        <v>0</v>
      </c>
      <c r="P9638">
        <v>250.43</v>
      </c>
      <c r="Q9638" t="s">
        <v>17183</v>
      </c>
      <c r="R9638">
        <v>85</v>
      </c>
      <c r="S9638">
        <v>0</v>
      </c>
      <c r="T9638" t="s">
        <v>27046</v>
      </c>
      <c r="U9638" t="s">
        <v>20522</v>
      </c>
      <c r="V9638" s="2">
        <v>43159</v>
      </c>
      <c r="W9638" s="7">
        <f t="shared" si="837"/>
        <v>2018</v>
      </c>
      <c r="X9638" s="2">
        <v>43152</v>
      </c>
      <c r="Y9638" t="s">
        <v>17016</v>
      </c>
      <c r="Z9638" t="s">
        <v>7</v>
      </c>
      <c r="AA9638" t="s">
        <v>215</v>
      </c>
      <c r="AB9638">
        <v>9</v>
      </c>
      <c r="AC9638">
        <v>7648</v>
      </c>
      <c r="AD9638">
        <v>18096</v>
      </c>
      <c r="AE9638" t="s">
        <v>21497</v>
      </c>
      <c r="AF9638" t="s">
        <v>27034</v>
      </c>
      <c r="AG9638">
        <f t="shared" si="838"/>
        <v>5</v>
      </c>
      <c r="AI9638" t="str">
        <f t="shared" si="839"/>
        <v/>
      </c>
      <c r="AJ9638">
        <f t="shared" si="836"/>
        <v>0</v>
      </c>
      <c r="AK9638" t="str">
        <f t="shared" si="840"/>
        <v/>
      </c>
    </row>
    <row r="9639" spans="1:37" x14ac:dyDescent="0.25">
      <c r="A9639" s="1">
        <v>4.1666666666666664E-2</v>
      </c>
      <c r="B9639">
        <v>50</v>
      </c>
      <c r="C9639">
        <v>0</v>
      </c>
      <c r="D9639" t="s">
        <v>17184</v>
      </c>
      <c r="E9639">
        <v>0</v>
      </c>
      <c r="F9639">
        <v>0</v>
      </c>
      <c r="G9639" t="s">
        <v>5</v>
      </c>
      <c r="H9639" s="2">
        <v>43184</v>
      </c>
      <c r="I9639" s="2">
        <v>43170</v>
      </c>
      <c r="J9639" t="s">
        <v>3</v>
      </c>
      <c r="K9639">
        <v>256</v>
      </c>
      <c r="L9639">
        <v>17</v>
      </c>
      <c r="M9639">
        <v>218.8</v>
      </c>
      <c r="N9639">
        <v>11.5</v>
      </c>
      <c r="O9639">
        <v>5</v>
      </c>
      <c r="P9639">
        <v>230.32</v>
      </c>
      <c r="Q9639" t="s">
        <v>17185</v>
      </c>
      <c r="R9639">
        <v>75</v>
      </c>
      <c r="S9639">
        <v>0</v>
      </c>
      <c r="T9639" t="s">
        <v>27046</v>
      </c>
      <c r="U9639" t="s">
        <v>20520</v>
      </c>
      <c r="V9639" s="2">
        <v>43166</v>
      </c>
      <c r="W9639" s="7">
        <f t="shared" si="837"/>
        <v>2018</v>
      </c>
      <c r="X9639" s="2">
        <v>43152</v>
      </c>
      <c r="Y9639" t="s">
        <v>80</v>
      </c>
      <c r="Z9639" t="s">
        <v>7</v>
      </c>
      <c r="AA9639" t="s">
        <v>9217</v>
      </c>
      <c r="AB9639">
        <v>3</v>
      </c>
      <c r="AC9639">
        <v>8770</v>
      </c>
      <c r="AD9639">
        <v>18097</v>
      </c>
      <c r="AE9639" t="s">
        <v>26092</v>
      </c>
      <c r="AF9639" t="s">
        <v>27034</v>
      </c>
      <c r="AG9639">
        <f t="shared" si="838"/>
        <v>5</v>
      </c>
      <c r="AI9639" t="str">
        <f t="shared" si="839"/>
        <v/>
      </c>
      <c r="AJ9639">
        <f t="shared" si="836"/>
        <v>0</v>
      </c>
      <c r="AK9639" t="str">
        <f t="shared" si="840"/>
        <v/>
      </c>
    </row>
    <row r="9640" spans="1:37" x14ac:dyDescent="0.25">
      <c r="A9640" s="1">
        <v>5.2083333333333336E-2</v>
      </c>
      <c r="B9640">
        <v>0</v>
      </c>
      <c r="C9640">
        <v>0</v>
      </c>
      <c r="D9640" t="s">
        <v>17186</v>
      </c>
      <c r="E9640">
        <v>0</v>
      </c>
      <c r="F9640">
        <v>0</v>
      </c>
      <c r="G9640" t="s">
        <v>5</v>
      </c>
      <c r="H9640" s="2">
        <v>43153</v>
      </c>
      <c r="I9640" s="2">
        <v>43153</v>
      </c>
      <c r="J9640" t="s">
        <v>3</v>
      </c>
      <c r="K9640">
        <v>256</v>
      </c>
      <c r="L9640">
        <v>17</v>
      </c>
      <c r="M9640">
        <v>218.8</v>
      </c>
      <c r="N9640">
        <v>0</v>
      </c>
      <c r="O9640">
        <v>0</v>
      </c>
      <c r="P9640">
        <v>218.8</v>
      </c>
      <c r="Q9640" t="s">
        <v>17187</v>
      </c>
      <c r="R9640">
        <v>75</v>
      </c>
      <c r="S9640">
        <v>0</v>
      </c>
      <c r="T9640" t="s">
        <v>27046</v>
      </c>
      <c r="U9640" t="s">
        <v>20520</v>
      </c>
      <c r="V9640" s="2">
        <v>43154</v>
      </c>
      <c r="W9640" s="7">
        <f t="shared" si="837"/>
        <v>2018</v>
      </c>
      <c r="X9640" s="2">
        <v>43152</v>
      </c>
      <c r="Y9640" t="s">
        <v>56</v>
      </c>
      <c r="Z9640" t="s">
        <v>7</v>
      </c>
      <c r="AA9640" t="s">
        <v>115</v>
      </c>
      <c r="AB9640">
        <v>1</v>
      </c>
      <c r="AC9640">
        <v>8771</v>
      </c>
      <c r="AD9640">
        <v>18098</v>
      </c>
      <c r="AE9640" t="s">
        <v>26093</v>
      </c>
      <c r="AF9640" t="s">
        <v>27034</v>
      </c>
      <c r="AG9640">
        <f t="shared" si="838"/>
        <v>5</v>
      </c>
      <c r="AI9640" t="str">
        <f t="shared" si="839"/>
        <v/>
      </c>
      <c r="AJ9640">
        <f t="shared" si="836"/>
        <v>0</v>
      </c>
      <c r="AK9640" t="str">
        <f t="shared" si="840"/>
        <v/>
      </c>
    </row>
    <row r="9641" spans="1:37" x14ac:dyDescent="0.25">
      <c r="A9641" s="1">
        <v>1.3888888888888888E-2</v>
      </c>
      <c r="B9641">
        <v>0</v>
      </c>
      <c r="C9641">
        <v>0</v>
      </c>
      <c r="D9641" t="s">
        <v>17188</v>
      </c>
      <c r="E9641">
        <v>0</v>
      </c>
      <c r="F9641">
        <v>0</v>
      </c>
      <c r="G9641" t="s">
        <v>5</v>
      </c>
      <c r="H9641" s="2">
        <v>43156</v>
      </c>
      <c r="I9641" s="2">
        <v>43152</v>
      </c>
      <c r="J9641" t="s">
        <v>3</v>
      </c>
      <c r="K9641">
        <v>173</v>
      </c>
      <c r="L9641">
        <v>17</v>
      </c>
      <c r="M9641">
        <v>147.86000000000001</v>
      </c>
      <c r="N9641">
        <v>16.43</v>
      </c>
      <c r="O9641">
        <v>10</v>
      </c>
      <c r="P9641">
        <v>164.29</v>
      </c>
      <c r="Q9641" t="s">
        <v>17189</v>
      </c>
      <c r="R9641">
        <v>65</v>
      </c>
      <c r="S9641">
        <v>0</v>
      </c>
      <c r="T9641" t="s">
        <v>27046</v>
      </c>
      <c r="U9641" t="s">
        <v>20524</v>
      </c>
      <c r="V9641" s="2">
        <v>43154</v>
      </c>
      <c r="W9641" s="7">
        <f t="shared" si="837"/>
        <v>2018</v>
      </c>
      <c r="X9641" s="2">
        <v>43152</v>
      </c>
      <c r="Y9641" t="s">
        <v>96</v>
      </c>
      <c r="Z9641" t="s">
        <v>7</v>
      </c>
      <c r="AA9641" t="s">
        <v>48</v>
      </c>
      <c r="AB9641">
        <v>1</v>
      </c>
      <c r="AC9641">
        <v>6959</v>
      </c>
      <c r="AD9641">
        <v>18099</v>
      </c>
      <c r="AE9641" t="s">
        <v>24378</v>
      </c>
      <c r="AF9641" t="s">
        <v>27034</v>
      </c>
      <c r="AG9641">
        <f t="shared" si="838"/>
        <v>5</v>
      </c>
      <c r="AI9641" t="str">
        <f t="shared" si="839"/>
        <v/>
      </c>
      <c r="AJ9641">
        <f t="shared" si="836"/>
        <v>0</v>
      </c>
      <c r="AK9641" t="str">
        <f t="shared" si="840"/>
        <v/>
      </c>
    </row>
    <row r="9642" spans="1:37" x14ac:dyDescent="0.25">
      <c r="A9642" s="1">
        <v>3.125E-2</v>
      </c>
      <c r="B9642">
        <v>75</v>
      </c>
      <c r="C9642">
        <v>0</v>
      </c>
      <c r="D9642" t="s">
        <v>17190</v>
      </c>
      <c r="E9642">
        <v>0</v>
      </c>
      <c r="F9642">
        <v>0</v>
      </c>
      <c r="G9642" t="s">
        <v>5</v>
      </c>
      <c r="H9642" s="2">
        <v>43214</v>
      </c>
      <c r="I9642" s="2">
        <v>43213</v>
      </c>
      <c r="J9642" t="s">
        <v>3</v>
      </c>
      <c r="K9642">
        <v>257</v>
      </c>
      <c r="L9642">
        <v>17</v>
      </c>
      <c r="M9642">
        <v>219.66</v>
      </c>
      <c r="N9642">
        <v>0</v>
      </c>
      <c r="O9642">
        <v>0</v>
      </c>
      <c r="P9642">
        <v>219.66</v>
      </c>
      <c r="Q9642" t="s">
        <v>17191</v>
      </c>
      <c r="R9642">
        <v>65</v>
      </c>
      <c r="S9642">
        <v>0</v>
      </c>
      <c r="T9642" t="s">
        <v>27046</v>
      </c>
      <c r="U9642" t="s">
        <v>20524</v>
      </c>
      <c r="V9642" s="2">
        <v>43167</v>
      </c>
      <c r="W9642" s="7">
        <f t="shared" si="837"/>
        <v>2018</v>
      </c>
      <c r="X9642" s="2">
        <v>43153</v>
      </c>
      <c r="Y9642" t="s">
        <v>12</v>
      </c>
      <c r="Z9642" t="s">
        <v>7</v>
      </c>
      <c r="AA9642" t="s">
        <v>17192</v>
      </c>
      <c r="AB9642">
        <v>8</v>
      </c>
      <c r="AC9642">
        <v>7012</v>
      </c>
      <c r="AD9642">
        <v>18100</v>
      </c>
      <c r="AE9642" t="s">
        <v>24428</v>
      </c>
      <c r="AF9642" t="s">
        <v>27034</v>
      </c>
      <c r="AG9642">
        <f t="shared" si="838"/>
        <v>5</v>
      </c>
      <c r="AI9642" t="str">
        <f t="shared" si="839"/>
        <v/>
      </c>
      <c r="AJ9642">
        <f t="shared" si="836"/>
        <v>0</v>
      </c>
      <c r="AK9642" t="str">
        <f t="shared" si="840"/>
        <v/>
      </c>
    </row>
    <row r="9643" spans="1:37" x14ac:dyDescent="0.25">
      <c r="A9643" s="1">
        <v>6.25E-2</v>
      </c>
      <c r="B9643">
        <v>0</v>
      </c>
      <c r="C9643">
        <v>0</v>
      </c>
      <c r="D9643" t="s">
        <v>17193</v>
      </c>
      <c r="E9643">
        <v>0</v>
      </c>
      <c r="F9643">
        <v>0</v>
      </c>
      <c r="G9643" t="s">
        <v>5</v>
      </c>
      <c r="H9643" s="2">
        <v>43175</v>
      </c>
      <c r="I9643" s="2">
        <v>43164</v>
      </c>
      <c r="J9643" t="s">
        <v>3</v>
      </c>
      <c r="K9643">
        <v>257</v>
      </c>
      <c r="L9643">
        <v>17</v>
      </c>
      <c r="M9643">
        <v>219.66</v>
      </c>
      <c r="N9643">
        <v>0</v>
      </c>
      <c r="O9643">
        <v>0</v>
      </c>
      <c r="P9643">
        <v>219.66</v>
      </c>
      <c r="Q9643" t="s">
        <v>17194</v>
      </c>
      <c r="R9643">
        <v>65</v>
      </c>
      <c r="S9643">
        <v>0</v>
      </c>
      <c r="T9643" t="s">
        <v>27046</v>
      </c>
      <c r="U9643" t="s">
        <v>20524</v>
      </c>
      <c r="V9643" s="2">
        <v>43168</v>
      </c>
      <c r="W9643" s="7">
        <f t="shared" si="837"/>
        <v>2018</v>
      </c>
      <c r="X9643" s="2">
        <v>43154</v>
      </c>
      <c r="Y9643" t="s">
        <v>6</v>
      </c>
      <c r="Z9643" t="s">
        <v>7</v>
      </c>
      <c r="AA9643" t="s">
        <v>17195</v>
      </c>
      <c r="AB9643">
        <v>6</v>
      </c>
      <c r="AC9643">
        <v>4940</v>
      </c>
      <c r="AD9643">
        <v>18101</v>
      </c>
      <c r="AE9643" t="s">
        <v>22455</v>
      </c>
      <c r="AF9643" t="s">
        <v>27034</v>
      </c>
      <c r="AG9643">
        <f t="shared" si="838"/>
        <v>5</v>
      </c>
      <c r="AI9643" t="str">
        <f t="shared" si="839"/>
        <v/>
      </c>
      <c r="AJ9643">
        <f t="shared" si="836"/>
        <v>0</v>
      </c>
      <c r="AK9643" t="str">
        <f t="shared" si="840"/>
        <v/>
      </c>
    </row>
    <row r="9644" spans="1:37" x14ac:dyDescent="0.25">
      <c r="A9644" s="1">
        <v>4.1666666666666664E-2</v>
      </c>
      <c r="B9644">
        <v>10</v>
      </c>
      <c r="C9644">
        <v>0</v>
      </c>
      <c r="D9644" t="s">
        <v>17196</v>
      </c>
      <c r="E9644">
        <v>0</v>
      </c>
      <c r="F9644">
        <v>0</v>
      </c>
      <c r="G9644" t="s">
        <v>5</v>
      </c>
      <c r="H9644" s="2">
        <v>43164</v>
      </c>
      <c r="I9644" s="2">
        <v>43164</v>
      </c>
      <c r="J9644" t="s">
        <v>3</v>
      </c>
      <c r="K9644">
        <v>275</v>
      </c>
      <c r="L9644">
        <v>17</v>
      </c>
      <c r="M9644">
        <v>235.04</v>
      </c>
      <c r="N9644">
        <v>0</v>
      </c>
      <c r="O9644">
        <v>0</v>
      </c>
      <c r="P9644">
        <v>235.04</v>
      </c>
      <c r="Q9644" t="s">
        <v>17197</v>
      </c>
      <c r="R9644">
        <v>65</v>
      </c>
      <c r="S9644">
        <v>0</v>
      </c>
      <c r="T9644" t="s">
        <v>27046</v>
      </c>
      <c r="U9644" t="s">
        <v>20524</v>
      </c>
      <c r="V9644" s="2">
        <v>36892</v>
      </c>
      <c r="W9644" s="7">
        <f t="shared" si="837"/>
        <v>2018</v>
      </c>
      <c r="X9644" s="2">
        <v>43154</v>
      </c>
      <c r="Y9644" t="s">
        <v>50</v>
      </c>
      <c r="Z9644" t="s">
        <v>7</v>
      </c>
      <c r="AA9644" t="s">
        <v>63</v>
      </c>
      <c r="AB9644">
        <v>2</v>
      </c>
      <c r="AC9644">
        <v>2286</v>
      </c>
      <c r="AD9644">
        <v>18102</v>
      </c>
      <c r="AE9644" t="s">
        <v>21311</v>
      </c>
      <c r="AF9644" t="s">
        <v>27034</v>
      </c>
      <c r="AG9644">
        <f t="shared" si="838"/>
        <v>5</v>
      </c>
      <c r="AI9644" t="str">
        <f t="shared" si="839"/>
        <v/>
      </c>
      <c r="AJ9644">
        <f t="shared" si="836"/>
        <v>0</v>
      </c>
      <c r="AK9644" t="str">
        <f t="shared" si="840"/>
        <v/>
      </c>
    </row>
    <row r="9645" spans="1:37" x14ac:dyDescent="0.25">
      <c r="A9645" s="1">
        <v>8.3333333333333329E-2</v>
      </c>
      <c r="B9645">
        <v>0</v>
      </c>
      <c r="C9645">
        <v>0</v>
      </c>
      <c r="D9645" t="s">
        <v>17198</v>
      </c>
      <c r="E9645">
        <v>0</v>
      </c>
      <c r="F9645">
        <v>0</v>
      </c>
      <c r="G9645" t="s">
        <v>5</v>
      </c>
      <c r="H9645" s="2">
        <v>43164</v>
      </c>
      <c r="I9645" s="2">
        <v>43164</v>
      </c>
      <c r="J9645" t="s">
        <v>3</v>
      </c>
      <c r="K9645">
        <v>410</v>
      </c>
      <c r="L9645">
        <v>17</v>
      </c>
      <c r="M9645">
        <v>350.43</v>
      </c>
      <c r="N9645">
        <v>0</v>
      </c>
      <c r="O9645">
        <v>0</v>
      </c>
      <c r="P9645">
        <v>350.43</v>
      </c>
      <c r="Q9645" t="s">
        <v>17199</v>
      </c>
      <c r="R9645">
        <v>50</v>
      </c>
      <c r="S9645">
        <v>0</v>
      </c>
      <c r="T9645" t="s">
        <v>27046</v>
      </c>
      <c r="U9645" t="s">
        <v>20522</v>
      </c>
      <c r="V9645" s="2">
        <v>43168</v>
      </c>
      <c r="W9645" s="7">
        <f t="shared" si="837"/>
        <v>2018</v>
      </c>
      <c r="X9645" s="2">
        <v>43154</v>
      </c>
      <c r="Y9645" t="s">
        <v>6</v>
      </c>
      <c r="Z9645" t="s">
        <v>7</v>
      </c>
      <c r="AA9645" t="s">
        <v>396</v>
      </c>
      <c r="AB9645">
        <v>2</v>
      </c>
      <c r="AC9645">
        <v>3068</v>
      </c>
      <c r="AD9645">
        <v>18103</v>
      </c>
      <c r="AE9645" t="s">
        <v>21587</v>
      </c>
      <c r="AF9645" t="s">
        <v>27034</v>
      </c>
      <c r="AG9645">
        <f t="shared" si="838"/>
        <v>5</v>
      </c>
      <c r="AI9645" t="str">
        <f t="shared" si="839"/>
        <v/>
      </c>
      <c r="AJ9645">
        <f t="shared" si="836"/>
        <v>0</v>
      </c>
      <c r="AK9645" t="str">
        <f t="shared" si="840"/>
        <v/>
      </c>
    </row>
    <row r="9646" spans="1:37" x14ac:dyDescent="0.25">
      <c r="A9646" s="1">
        <v>7.2916666666666671E-2</v>
      </c>
      <c r="B9646">
        <v>0</v>
      </c>
      <c r="C9646">
        <v>0</v>
      </c>
      <c r="D9646" t="s">
        <v>17200</v>
      </c>
      <c r="E9646">
        <v>0</v>
      </c>
      <c r="F9646">
        <v>0</v>
      </c>
      <c r="G9646" t="s">
        <v>5</v>
      </c>
      <c r="H9646" s="2">
        <v>43165</v>
      </c>
      <c r="I9646" s="2">
        <v>43164</v>
      </c>
      <c r="J9646" t="s">
        <v>3</v>
      </c>
      <c r="K9646">
        <v>304</v>
      </c>
      <c r="L9646">
        <v>17</v>
      </c>
      <c r="M9646">
        <v>259.83</v>
      </c>
      <c r="N9646">
        <v>0</v>
      </c>
      <c r="O9646">
        <v>0</v>
      </c>
      <c r="P9646">
        <v>259.83</v>
      </c>
      <c r="Q9646" t="s">
        <v>17201</v>
      </c>
      <c r="R9646">
        <v>85</v>
      </c>
      <c r="S9646">
        <v>0</v>
      </c>
      <c r="T9646" t="s">
        <v>27046</v>
      </c>
      <c r="U9646" t="s">
        <v>20522</v>
      </c>
      <c r="V9646" s="2">
        <v>43170</v>
      </c>
      <c r="W9646" s="7">
        <f t="shared" si="837"/>
        <v>2018</v>
      </c>
      <c r="X9646" s="2">
        <v>43156</v>
      </c>
      <c r="Y9646" t="s">
        <v>93</v>
      </c>
      <c r="Z9646" t="s">
        <v>7</v>
      </c>
      <c r="AA9646" t="s">
        <v>396</v>
      </c>
      <c r="AB9646">
        <v>2</v>
      </c>
      <c r="AC9646">
        <v>8472</v>
      </c>
      <c r="AD9646">
        <v>18104</v>
      </c>
      <c r="AE9646" t="s">
        <v>25810</v>
      </c>
      <c r="AF9646" t="s">
        <v>27034</v>
      </c>
      <c r="AG9646">
        <f t="shared" si="838"/>
        <v>5</v>
      </c>
      <c r="AI9646" t="str">
        <f t="shared" si="839"/>
        <v/>
      </c>
      <c r="AJ9646">
        <f t="shared" si="836"/>
        <v>0</v>
      </c>
      <c r="AK9646" t="str">
        <f t="shared" si="840"/>
        <v/>
      </c>
    </row>
    <row r="9647" spans="1:37" x14ac:dyDescent="0.25">
      <c r="A9647" s="1">
        <v>8.3333333333333329E-2</v>
      </c>
      <c r="B9647">
        <v>5</v>
      </c>
      <c r="C9647">
        <v>0</v>
      </c>
      <c r="D9647" t="s">
        <v>17202</v>
      </c>
      <c r="E9647">
        <v>0</v>
      </c>
      <c r="F9647">
        <v>0</v>
      </c>
      <c r="G9647" t="s">
        <v>5</v>
      </c>
      <c r="H9647" s="2">
        <v>43159</v>
      </c>
      <c r="I9647" s="2">
        <v>43159</v>
      </c>
      <c r="J9647" t="s">
        <v>3</v>
      </c>
      <c r="K9647">
        <v>293</v>
      </c>
      <c r="L9647">
        <v>17</v>
      </c>
      <c r="M9647">
        <v>250.43</v>
      </c>
      <c r="N9647">
        <v>0</v>
      </c>
      <c r="O9647">
        <v>0</v>
      </c>
      <c r="P9647">
        <v>250.43</v>
      </c>
      <c r="Q9647" t="s">
        <v>17203</v>
      </c>
      <c r="R9647">
        <v>85</v>
      </c>
      <c r="S9647">
        <v>0</v>
      </c>
      <c r="T9647" t="s">
        <v>27046</v>
      </c>
      <c r="U9647" t="s">
        <v>20522</v>
      </c>
      <c r="V9647" s="2">
        <v>43163</v>
      </c>
      <c r="W9647" s="7">
        <f t="shared" si="837"/>
        <v>2018</v>
      </c>
      <c r="X9647" s="2">
        <v>43156</v>
      </c>
      <c r="Y9647" t="s">
        <v>199</v>
      </c>
      <c r="Z9647" t="s">
        <v>7</v>
      </c>
      <c r="AA9647" t="s">
        <v>215</v>
      </c>
      <c r="AB9647">
        <v>9</v>
      </c>
      <c r="AC9647">
        <v>4434</v>
      </c>
      <c r="AD9647">
        <v>18105</v>
      </c>
      <c r="AE9647" t="s">
        <v>22129</v>
      </c>
      <c r="AF9647" t="s">
        <v>27034</v>
      </c>
      <c r="AG9647">
        <f t="shared" si="838"/>
        <v>5</v>
      </c>
      <c r="AI9647" t="str">
        <f t="shared" si="839"/>
        <v/>
      </c>
      <c r="AJ9647">
        <f t="shared" si="836"/>
        <v>0</v>
      </c>
      <c r="AK9647" t="str">
        <f t="shared" si="840"/>
        <v/>
      </c>
    </row>
    <row r="9648" spans="1:37" x14ac:dyDescent="0.25">
      <c r="A9648" s="1">
        <v>8.3333333333333329E-2</v>
      </c>
      <c r="B9648">
        <v>5</v>
      </c>
      <c r="C9648">
        <v>0</v>
      </c>
      <c r="D9648" t="s">
        <v>17204</v>
      </c>
      <c r="E9648">
        <v>0</v>
      </c>
      <c r="F9648">
        <v>0</v>
      </c>
      <c r="G9648" t="s">
        <v>5</v>
      </c>
      <c r="H9648" s="2">
        <v>43158</v>
      </c>
      <c r="I9648" s="2">
        <v>43158</v>
      </c>
      <c r="J9648" t="s">
        <v>3</v>
      </c>
      <c r="K9648">
        <v>293</v>
      </c>
      <c r="L9648">
        <v>17</v>
      </c>
      <c r="M9648">
        <v>250.43</v>
      </c>
      <c r="N9648">
        <v>0</v>
      </c>
      <c r="O9648">
        <v>0</v>
      </c>
      <c r="P9648">
        <v>250.43</v>
      </c>
      <c r="Q9648" t="s">
        <v>17205</v>
      </c>
      <c r="R9648">
        <v>75</v>
      </c>
      <c r="S9648">
        <v>0</v>
      </c>
      <c r="T9648" t="s">
        <v>27046</v>
      </c>
      <c r="U9648" t="s">
        <v>20520</v>
      </c>
      <c r="V9648" s="2">
        <v>43163</v>
      </c>
      <c r="W9648" s="7">
        <f t="shared" si="837"/>
        <v>2018</v>
      </c>
      <c r="X9648" s="2">
        <v>43156</v>
      </c>
      <c r="Y9648" t="s">
        <v>5824</v>
      </c>
      <c r="Z9648" t="s">
        <v>7</v>
      </c>
      <c r="AA9648" t="s">
        <v>215</v>
      </c>
      <c r="AB9648">
        <v>9</v>
      </c>
      <c r="AC9648">
        <v>4392</v>
      </c>
      <c r="AD9648">
        <v>18106</v>
      </c>
      <c r="AE9648" t="s">
        <v>22114</v>
      </c>
      <c r="AF9648" t="s">
        <v>27034</v>
      </c>
      <c r="AG9648">
        <f t="shared" si="838"/>
        <v>5</v>
      </c>
      <c r="AI9648" t="str">
        <f t="shared" si="839"/>
        <v/>
      </c>
      <c r="AJ9648">
        <f t="shared" si="836"/>
        <v>0</v>
      </c>
      <c r="AK9648" t="str">
        <f t="shared" si="840"/>
        <v/>
      </c>
    </row>
    <row r="9649" spans="1:37" x14ac:dyDescent="0.25">
      <c r="A9649" s="1">
        <v>0.10416666666666667</v>
      </c>
      <c r="B9649">
        <v>0</v>
      </c>
      <c r="C9649">
        <v>0</v>
      </c>
      <c r="D9649" t="s">
        <v>17206</v>
      </c>
      <c r="E9649">
        <v>0</v>
      </c>
      <c r="F9649">
        <v>0</v>
      </c>
      <c r="G9649" t="s">
        <v>5</v>
      </c>
      <c r="H9649" s="2">
        <v>43168</v>
      </c>
      <c r="I9649" s="2">
        <v>43168</v>
      </c>
      <c r="J9649" t="s">
        <v>3</v>
      </c>
      <c r="K9649">
        <v>475</v>
      </c>
      <c r="L9649">
        <v>17</v>
      </c>
      <c r="M9649">
        <v>405.98</v>
      </c>
      <c r="N9649">
        <v>0</v>
      </c>
      <c r="O9649">
        <v>0</v>
      </c>
      <c r="P9649">
        <v>405.98</v>
      </c>
      <c r="Q9649" t="s">
        <v>17207</v>
      </c>
      <c r="R9649">
        <v>75</v>
      </c>
      <c r="S9649">
        <v>0</v>
      </c>
      <c r="T9649" t="s">
        <v>27046</v>
      </c>
      <c r="U9649" t="s">
        <v>20520</v>
      </c>
      <c r="V9649" s="2">
        <v>43170</v>
      </c>
      <c r="W9649" s="7">
        <f t="shared" si="837"/>
        <v>2018</v>
      </c>
      <c r="X9649" s="2">
        <v>43156</v>
      </c>
      <c r="Y9649" t="s">
        <v>35</v>
      </c>
      <c r="Z9649" t="s">
        <v>7</v>
      </c>
      <c r="AA9649" t="s">
        <v>10304</v>
      </c>
      <c r="AB9649">
        <v>3</v>
      </c>
      <c r="AC9649">
        <v>8772</v>
      </c>
      <c r="AD9649">
        <v>18107</v>
      </c>
      <c r="AE9649" t="s">
        <v>26094</v>
      </c>
      <c r="AF9649" t="s">
        <v>27034</v>
      </c>
      <c r="AG9649">
        <f t="shared" si="838"/>
        <v>5</v>
      </c>
      <c r="AI9649" t="str">
        <f t="shared" si="839"/>
        <v/>
      </c>
      <c r="AJ9649">
        <f t="shared" si="836"/>
        <v>0</v>
      </c>
      <c r="AK9649" t="str">
        <f t="shared" si="840"/>
        <v/>
      </c>
    </row>
    <row r="9650" spans="1:37" x14ac:dyDescent="0.25">
      <c r="A9650" s="1">
        <v>2.0833333333333332E-2</v>
      </c>
      <c r="B9650">
        <v>0</v>
      </c>
      <c r="C9650">
        <v>0</v>
      </c>
      <c r="D9650" t="s">
        <v>17206</v>
      </c>
      <c r="E9650">
        <v>0</v>
      </c>
      <c r="F9650">
        <v>0</v>
      </c>
      <c r="G9650" t="s">
        <v>5</v>
      </c>
      <c r="H9650" s="2">
        <v>43168</v>
      </c>
      <c r="I9650" s="2">
        <v>43168</v>
      </c>
      <c r="J9650" t="s">
        <v>3</v>
      </c>
      <c r="K9650">
        <v>173</v>
      </c>
      <c r="L9650">
        <v>17</v>
      </c>
      <c r="M9650">
        <v>147.86000000000001</v>
      </c>
      <c r="N9650">
        <v>0</v>
      </c>
      <c r="O9650">
        <v>0</v>
      </c>
      <c r="P9650">
        <v>147.86000000000001</v>
      </c>
      <c r="Q9650" t="s">
        <v>17207</v>
      </c>
      <c r="R9650">
        <v>65</v>
      </c>
      <c r="S9650">
        <v>0</v>
      </c>
      <c r="T9650" t="s">
        <v>27046</v>
      </c>
      <c r="U9650" t="s">
        <v>20524</v>
      </c>
      <c r="V9650" s="2">
        <v>43163</v>
      </c>
      <c r="W9650" s="7">
        <f t="shared" si="837"/>
        <v>2018</v>
      </c>
      <c r="X9650" s="2">
        <v>43156</v>
      </c>
      <c r="Y9650" t="s">
        <v>35</v>
      </c>
      <c r="Z9650" t="s">
        <v>7</v>
      </c>
      <c r="AA9650" t="s">
        <v>4796</v>
      </c>
      <c r="AB9650">
        <v>0</v>
      </c>
      <c r="AC9650">
        <v>8772</v>
      </c>
      <c r="AD9650">
        <v>18108</v>
      </c>
      <c r="AE9650" t="s">
        <v>26094</v>
      </c>
      <c r="AF9650" t="s">
        <v>27034</v>
      </c>
      <c r="AG9650">
        <f t="shared" si="838"/>
        <v>5</v>
      </c>
      <c r="AI9650" t="str">
        <f t="shared" si="839"/>
        <v/>
      </c>
      <c r="AJ9650">
        <f t="shared" si="836"/>
        <v>0</v>
      </c>
      <c r="AK9650" t="str">
        <f t="shared" si="840"/>
        <v/>
      </c>
    </row>
    <row r="9651" spans="1:37" x14ac:dyDescent="0.25">
      <c r="A9651" s="1">
        <v>4.1666666666666664E-2</v>
      </c>
      <c r="B9651">
        <v>10</v>
      </c>
      <c r="C9651">
        <v>0</v>
      </c>
      <c r="D9651" t="s">
        <v>17208</v>
      </c>
      <c r="E9651">
        <v>0</v>
      </c>
      <c r="F9651">
        <v>0</v>
      </c>
      <c r="G9651" t="s">
        <v>5</v>
      </c>
      <c r="H9651" s="2">
        <v>43159</v>
      </c>
      <c r="I9651" s="2">
        <v>43159</v>
      </c>
      <c r="J9651" t="s">
        <v>3</v>
      </c>
      <c r="K9651">
        <v>257</v>
      </c>
      <c r="L9651">
        <v>17</v>
      </c>
      <c r="M9651">
        <v>219.66</v>
      </c>
      <c r="N9651">
        <v>0</v>
      </c>
      <c r="O9651">
        <v>0</v>
      </c>
      <c r="P9651">
        <v>219.66</v>
      </c>
      <c r="Q9651" t="s">
        <v>17209</v>
      </c>
      <c r="R9651">
        <v>65</v>
      </c>
      <c r="S9651">
        <v>0</v>
      </c>
      <c r="T9651" t="s">
        <v>27046</v>
      </c>
      <c r="U9651" t="s">
        <v>20524</v>
      </c>
      <c r="V9651" s="2">
        <v>43161</v>
      </c>
      <c r="W9651" s="7">
        <f t="shared" si="837"/>
        <v>2018</v>
      </c>
      <c r="X9651" s="2">
        <v>43159</v>
      </c>
      <c r="Y9651" t="s">
        <v>47</v>
      </c>
      <c r="Z9651" t="s">
        <v>7</v>
      </c>
      <c r="AA9651" t="s">
        <v>316</v>
      </c>
      <c r="AB9651">
        <v>1</v>
      </c>
      <c r="AC9651">
        <v>8773</v>
      </c>
      <c r="AD9651">
        <v>18109</v>
      </c>
      <c r="AE9651" t="s">
        <v>26095</v>
      </c>
      <c r="AF9651" t="s">
        <v>27034</v>
      </c>
      <c r="AG9651">
        <f t="shared" si="838"/>
        <v>5</v>
      </c>
      <c r="AI9651" t="str">
        <f t="shared" si="839"/>
        <v/>
      </c>
      <c r="AJ9651">
        <f t="shared" si="836"/>
        <v>0</v>
      </c>
      <c r="AK9651" t="str">
        <f t="shared" si="840"/>
        <v/>
      </c>
    </row>
    <row r="9652" spans="1:37" x14ac:dyDescent="0.25">
      <c r="A9652" s="1">
        <v>4.1666666666666664E-2</v>
      </c>
      <c r="B9652">
        <v>65</v>
      </c>
      <c r="C9652">
        <v>0</v>
      </c>
      <c r="D9652" t="s">
        <v>17210</v>
      </c>
      <c r="E9652">
        <v>0</v>
      </c>
      <c r="F9652">
        <v>0</v>
      </c>
      <c r="G9652" t="s">
        <v>5</v>
      </c>
      <c r="H9652" s="2">
        <v>43172</v>
      </c>
      <c r="I9652" s="2">
        <v>43172</v>
      </c>
      <c r="J9652" t="s">
        <v>3</v>
      </c>
      <c r="K9652">
        <v>332</v>
      </c>
      <c r="L9652">
        <v>17</v>
      </c>
      <c r="M9652">
        <v>283.76</v>
      </c>
      <c r="N9652">
        <v>0</v>
      </c>
      <c r="O9652">
        <v>0</v>
      </c>
      <c r="P9652">
        <v>283.76</v>
      </c>
      <c r="Q9652" t="s">
        <v>17211</v>
      </c>
      <c r="R9652">
        <v>75</v>
      </c>
      <c r="S9652">
        <v>0</v>
      </c>
      <c r="T9652" t="s">
        <v>27046</v>
      </c>
      <c r="U9652" t="s">
        <v>20520</v>
      </c>
      <c r="V9652" s="2">
        <v>43177</v>
      </c>
      <c r="W9652" s="7">
        <f t="shared" si="837"/>
        <v>2018</v>
      </c>
      <c r="X9652" s="2">
        <v>43163</v>
      </c>
      <c r="Y9652" t="s">
        <v>80</v>
      </c>
      <c r="Z9652" t="s">
        <v>7</v>
      </c>
      <c r="AA9652" t="s">
        <v>9217</v>
      </c>
      <c r="AB9652">
        <v>3</v>
      </c>
      <c r="AC9652">
        <v>8774</v>
      </c>
      <c r="AD9652">
        <v>18110</v>
      </c>
      <c r="AE9652" t="s">
        <v>26096</v>
      </c>
      <c r="AF9652" t="s">
        <v>27034</v>
      </c>
      <c r="AG9652">
        <f t="shared" si="838"/>
        <v>5</v>
      </c>
      <c r="AI9652" t="str">
        <f t="shared" si="839"/>
        <v/>
      </c>
      <c r="AJ9652">
        <f t="shared" si="836"/>
        <v>0</v>
      </c>
      <c r="AK9652" t="str">
        <f t="shared" si="840"/>
        <v/>
      </c>
    </row>
    <row r="9653" spans="1:37" x14ac:dyDescent="0.25">
      <c r="A9653" s="1">
        <v>3.125E-2</v>
      </c>
      <c r="B9653">
        <v>0</v>
      </c>
      <c r="C9653">
        <v>0</v>
      </c>
      <c r="D9653" t="s">
        <v>17212</v>
      </c>
      <c r="E9653">
        <v>0</v>
      </c>
      <c r="F9653">
        <v>0</v>
      </c>
      <c r="G9653" t="s">
        <v>5</v>
      </c>
      <c r="H9653" s="2">
        <v>43164</v>
      </c>
      <c r="I9653" s="2">
        <v>43164</v>
      </c>
      <c r="J9653" t="s">
        <v>3</v>
      </c>
      <c r="K9653">
        <v>222</v>
      </c>
      <c r="L9653">
        <v>17</v>
      </c>
      <c r="M9653">
        <v>189.74</v>
      </c>
      <c r="N9653">
        <v>0</v>
      </c>
      <c r="O9653">
        <v>0</v>
      </c>
      <c r="P9653">
        <v>189.74</v>
      </c>
      <c r="Q9653" t="s">
        <v>17213</v>
      </c>
      <c r="R9653">
        <v>65</v>
      </c>
      <c r="S9653">
        <v>0</v>
      </c>
      <c r="T9653" t="s">
        <v>27046</v>
      </c>
      <c r="U9653" t="s">
        <v>20524</v>
      </c>
      <c r="V9653" s="2">
        <v>43165</v>
      </c>
      <c r="W9653" s="7">
        <f t="shared" si="837"/>
        <v>2018</v>
      </c>
      <c r="X9653" s="2">
        <v>43163</v>
      </c>
      <c r="Y9653" t="s">
        <v>6</v>
      </c>
      <c r="Z9653" t="s">
        <v>7</v>
      </c>
      <c r="AA9653" t="s">
        <v>5245</v>
      </c>
      <c r="AB9653">
        <v>1</v>
      </c>
      <c r="AC9653">
        <v>1720</v>
      </c>
      <c r="AD9653">
        <v>18111</v>
      </c>
      <c r="AE9653" t="s">
        <v>21128</v>
      </c>
      <c r="AF9653" t="s">
        <v>27034</v>
      </c>
      <c r="AG9653">
        <f t="shared" si="838"/>
        <v>5</v>
      </c>
      <c r="AI9653" t="str">
        <f t="shared" si="839"/>
        <v/>
      </c>
      <c r="AJ9653">
        <f t="shared" si="836"/>
        <v>0</v>
      </c>
      <c r="AK9653" t="str">
        <f t="shared" si="840"/>
        <v/>
      </c>
    </row>
    <row r="9654" spans="1:37" x14ac:dyDescent="0.25">
      <c r="A9654" s="1">
        <v>8.3333333333333329E-2</v>
      </c>
      <c r="B9654">
        <v>5</v>
      </c>
      <c r="C9654">
        <v>0</v>
      </c>
      <c r="D9654" t="s">
        <v>17214</v>
      </c>
      <c r="E9654">
        <v>0</v>
      </c>
      <c r="F9654">
        <v>0</v>
      </c>
      <c r="G9654" t="s">
        <v>5</v>
      </c>
      <c r="H9654" s="2">
        <v>43166</v>
      </c>
      <c r="I9654" s="2">
        <v>43166</v>
      </c>
      <c r="J9654" t="s">
        <v>3</v>
      </c>
      <c r="K9654">
        <v>222</v>
      </c>
      <c r="L9654">
        <v>17</v>
      </c>
      <c r="M9654">
        <v>189.74</v>
      </c>
      <c r="N9654">
        <v>0</v>
      </c>
      <c r="O9654">
        <v>0</v>
      </c>
      <c r="P9654">
        <v>189.74</v>
      </c>
      <c r="Q9654" t="s">
        <v>17215</v>
      </c>
      <c r="R9654">
        <v>65</v>
      </c>
      <c r="S9654">
        <v>0</v>
      </c>
      <c r="T9654" t="s">
        <v>27046</v>
      </c>
      <c r="U9654" t="s">
        <v>20524</v>
      </c>
      <c r="V9654" s="2">
        <v>43170</v>
      </c>
      <c r="W9654" s="7">
        <f t="shared" si="837"/>
        <v>2018</v>
      </c>
      <c r="X9654" s="2">
        <v>43163</v>
      </c>
      <c r="Y9654" t="s">
        <v>5824</v>
      </c>
      <c r="Z9654" t="s">
        <v>7</v>
      </c>
      <c r="AA9654" t="s">
        <v>215</v>
      </c>
      <c r="AB9654">
        <v>9</v>
      </c>
      <c r="AC9654">
        <v>8775</v>
      </c>
      <c r="AD9654">
        <v>18112</v>
      </c>
      <c r="AE9654" t="s">
        <v>26097</v>
      </c>
      <c r="AF9654" t="s">
        <v>27034</v>
      </c>
      <c r="AG9654">
        <f t="shared" si="838"/>
        <v>5</v>
      </c>
      <c r="AI9654" t="str">
        <f t="shared" si="839"/>
        <v/>
      </c>
      <c r="AJ9654">
        <f t="shared" si="836"/>
        <v>0</v>
      </c>
      <c r="AK9654" t="str">
        <f t="shared" si="840"/>
        <v/>
      </c>
    </row>
    <row r="9655" spans="1:37" x14ac:dyDescent="0.25">
      <c r="A9655" s="1">
        <v>6.25E-2</v>
      </c>
      <c r="B9655">
        <v>0</v>
      </c>
      <c r="C9655">
        <v>0</v>
      </c>
      <c r="D9655" t="s">
        <v>17216</v>
      </c>
      <c r="E9655">
        <v>0</v>
      </c>
      <c r="F9655">
        <v>0</v>
      </c>
      <c r="G9655" t="s">
        <v>5</v>
      </c>
      <c r="H9655" s="2">
        <v>43226</v>
      </c>
      <c r="I9655" s="2">
        <v>43205</v>
      </c>
      <c r="J9655" t="s">
        <v>3</v>
      </c>
      <c r="K9655">
        <v>181</v>
      </c>
      <c r="L9655">
        <v>17</v>
      </c>
      <c r="M9655">
        <v>154.69999999999999</v>
      </c>
      <c r="N9655">
        <v>0</v>
      </c>
      <c r="O9655">
        <v>0</v>
      </c>
      <c r="P9655">
        <v>154.69999999999999</v>
      </c>
      <c r="Q9655" t="s">
        <v>17217</v>
      </c>
      <c r="R9655">
        <v>65</v>
      </c>
      <c r="S9655">
        <v>0</v>
      </c>
      <c r="T9655" t="s">
        <v>27046</v>
      </c>
      <c r="U9655" t="s">
        <v>20524</v>
      </c>
      <c r="V9655" s="2">
        <v>43177</v>
      </c>
      <c r="W9655" s="7">
        <f t="shared" si="837"/>
        <v>2018</v>
      </c>
      <c r="X9655" s="2">
        <v>43163</v>
      </c>
      <c r="Y9655" t="s">
        <v>6</v>
      </c>
      <c r="Z9655" t="s">
        <v>7</v>
      </c>
      <c r="AA9655" t="s">
        <v>17218</v>
      </c>
      <c r="AB9655">
        <v>4</v>
      </c>
      <c r="AC9655">
        <v>8776</v>
      </c>
      <c r="AD9655">
        <v>18113</v>
      </c>
      <c r="AE9655" t="s">
        <v>26098</v>
      </c>
      <c r="AF9655" t="s">
        <v>27034</v>
      </c>
      <c r="AG9655">
        <f t="shared" si="838"/>
        <v>5</v>
      </c>
      <c r="AI9655" t="str">
        <f t="shared" si="839"/>
        <v/>
      </c>
      <c r="AJ9655">
        <f t="shared" si="836"/>
        <v>0</v>
      </c>
      <c r="AK9655" t="str">
        <f t="shared" si="840"/>
        <v/>
      </c>
    </row>
    <row r="9656" spans="1:37" x14ac:dyDescent="0.25">
      <c r="A9656" s="1">
        <v>6.25E-2</v>
      </c>
      <c r="B9656">
        <v>5</v>
      </c>
      <c r="C9656">
        <v>0</v>
      </c>
      <c r="D9656" t="s">
        <v>17219</v>
      </c>
      <c r="E9656">
        <v>0</v>
      </c>
      <c r="F9656">
        <v>0</v>
      </c>
      <c r="G9656" t="s">
        <v>5</v>
      </c>
      <c r="H9656" s="2">
        <v>43163</v>
      </c>
      <c r="I9656" s="2">
        <v>43163</v>
      </c>
      <c r="J9656" t="s">
        <v>3</v>
      </c>
      <c r="K9656">
        <v>125</v>
      </c>
      <c r="L9656">
        <v>17</v>
      </c>
      <c r="M9656">
        <v>106.84</v>
      </c>
      <c r="N9656">
        <v>0</v>
      </c>
      <c r="O9656">
        <v>0</v>
      </c>
      <c r="P9656">
        <v>106.84</v>
      </c>
      <c r="Q9656" t="s">
        <v>0</v>
      </c>
      <c r="R9656">
        <v>0</v>
      </c>
      <c r="S9656">
        <v>0</v>
      </c>
      <c r="T9656" t="s">
        <v>27046</v>
      </c>
      <c r="U9656" t="s">
        <v>20524</v>
      </c>
      <c r="V9656" s="2">
        <v>43170</v>
      </c>
      <c r="W9656" s="7">
        <f t="shared" si="837"/>
        <v>2018</v>
      </c>
      <c r="X9656" s="2">
        <v>43163</v>
      </c>
      <c r="Y9656" t="s">
        <v>620</v>
      </c>
      <c r="Z9656" t="s">
        <v>7</v>
      </c>
      <c r="AA9656" t="s">
        <v>17220</v>
      </c>
      <c r="AB9656">
        <v>9</v>
      </c>
      <c r="AC9656">
        <v>8766</v>
      </c>
      <c r="AD9656">
        <v>18114</v>
      </c>
      <c r="AE9656" t="s">
        <v>26088</v>
      </c>
      <c r="AF9656" t="s">
        <v>27034</v>
      </c>
      <c r="AG9656">
        <f t="shared" si="838"/>
        <v>5</v>
      </c>
      <c r="AI9656" t="str">
        <f t="shared" si="839"/>
        <v/>
      </c>
      <c r="AJ9656">
        <f t="shared" si="836"/>
        <v>0</v>
      </c>
      <c r="AK9656" t="str">
        <f t="shared" si="840"/>
        <v/>
      </c>
    </row>
    <row r="9657" spans="1:37" x14ac:dyDescent="0.25">
      <c r="A9657" s="1">
        <v>4.1666666666666664E-2</v>
      </c>
      <c r="B9657">
        <v>0</v>
      </c>
      <c r="C9657">
        <v>0</v>
      </c>
      <c r="D9657" t="s">
        <v>17221</v>
      </c>
      <c r="E9657">
        <v>0</v>
      </c>
      <c r="F9657">
        <v>0</v>
      </c>
      <c r="G9657" t="s">
        <v>5</v>
      </c>
      <c r="H9657" s="2">
        <v>43175</v>
      </c>
      <c r="I9657" s="2">
        <v>43173</v>
      </c>
      <c r="J9657" t="s">
        <v>3</v>
      </c>
      <c r="K9657">
        <v>135</v>
      </c>
      <c r="L9657">
        <v>17</v>
      </c>
      <c r="M9657">
        <v>115.38</v>
      </c>
      <c r="N9657">
        <v>0</v>
      </c>
      <c r="O9657">
        <v>0</v>
      </c>
      <c r="P9657">
        <v>115.38</v>
      </c>
      <c r="Q9657" t="s">
        <v>17222</v>
      </c>
      <c r="R9657">
        <v>65</v>
      </c>
      <c r="S9657">
        <v>0</v>
      </c>
      <c r="T9657" t="s">
        <v>27046</v>
      </c>
      <c r="U9657" t="s">
        <v>20524</v>
      </c>
      <c r="V9657" s="2">
        <v>43171</v>
      </c>
      <c r="W9657" s="7">
        <f t="shared" si="837"/>
        <v>2018</v>
      </c>
      <c r="X9657" s="2">
        <v>43164</v>
      </c>
      <c r="Y9657" t="s">
        <v>6</v>
      </c>
      <c r="Z9657" t="s">
        <v>7</v>
      </c>
      <c r="AA9657" t="s">
        <v>4796</v>
      </c>
      <c r="AB9657">
        <v>0</v>
      </c>
      <c r="AC9657">
        <v>8777</v>
      </c>
      <c r="AD9657">
        <v>18115</v>
      </c>
      <c r="AE9657" t="s">
        <v>26099</v>
      </c>
      <c r="AF9657" t="s">
        <v>27034</v>
      </c>
      <c r="AG9657">
        <f t="shared" si="838"/>
        <v>5</v>
      </c>
      <c r="AI9657" t="str">
        <f t="shared" si="839"/>
        <v/>
      </c>
      <c r="AJ9657">
        <f t="shared" si="836"/>
        <v>0</v>
      </c>
      <c r="AK9657" t="str">
        <f t="shared" si="840"/>
        <v/>
      </c>
    </row>
    <row r="9658" spans="1:37" x14ac:dyDescent="0.25">
      <c r="A9658" s="1">
        <v>0</v>
      </c>
      <c r="B9658">
        <v>0</v>
      </c>
      <c r="C9658">
        <v>0</v>
      </c>
      <c r="D9658" t="s">
        <v>0</v>
      </c>
      <c r="E9658">
        <v>0</v>
      </c>
      <c r="F9658">
        <v>0</v>
      </c>
      <c r="G9658" t="s">
        <v>1</v>
      </c>
      <c r="H9658" t="s">
        <v>2</v>
      </c>
      <c r="I9658" t="s">
        <v>2</v>
      </c>
      <c r="J9658" t="s">
        <v>3</v>
      </c>
      <c r="K9658">
        <v>0</v>
      </c>
      <c r="L9658">
        <v>0</v>
      </c>
      <c r="M9658">
        <v>0</v>
      </c>
      <c r="N9658">
        <v>0</v>
      </c>
      <c r="O9658">
        <v>0</v>
      </c>
      <c r="P9658">
        <v>0</v>
      </c>
      <c r="Q9658" t="s">
        <v>17223</v>
      </c>
      <c r="R9658">
        <v>65</v>
      </c>
      <c r="S9658">
        <v>0</v>
      </c>
      <c r="T9658" t="s">
        <v>27046</v>
      </c>
      <c r="U9658" t="s">
        <v>20524</v>
      </c>
      <c r="V9658" s="2">
        <v>43181</v>
      </c>
      <c r="W9658" s="7">
        <f t="shared" si="837"/>
        <v>2018</v>
      </c>
      <c r="X9658" s="2">
        <v>43167</v>
      </c>
      <c r="Y9658" t="s">
        <v>80</v>
      </c>
      <c r="Z9658" t="s">
        <v>7</v>
      </c>
      <c r="AA9658" t="s">
        <v>2472</v>
      </c>
      <c r="AB9658">
        <v>5</v>
      </c>
      <c r="AC9658">
        <v>8778</v>
      </c>
      <c r="AD9658">
        <v>18116</v>
      </c>
      <c r="AE9658" t="s">
        <v>26100</v>
      </c>
      <c r="AF9658" t="s">
        <v>27033</v>
      </c>
      <c r="AG9658">
        <f t="shared" si="838"/>
        <v>5</v>
      </c>
      <c r="AI9658" t="str">
        <f t="shared" si="839"/>
        <v/>
      </c>
      <c r="AJ9658">
        <f t="shared" si="836"/>
        <v>0</v>
      </c>
      <c r="AK9658" t="str">
        <f t="shared" si="840"/>
        <v/>
      </c>
    </row>
    <row r="9659" spans="1:37" x14ac:dyDescent="0.25">
      <c r="A9659" s="1">
        <v>4.1666666666666664E-2</v>
      </c>
      <c r="B9659">
        <v>65</v>
      </c>
      <c r="C9659">
        <v>0</v>
      </c>
      <c r="D9659" t="s">
        <v>17224</v>
      </c>
      <c r="E9659">
        <v>0</v>
      </c>
      <c r="F9659">
        <v>0</v>
      </c>
      <c r="G9659" t="s">
        <v>5</v>
      </c>
      <c r="H9659" s="2">
        <v>43179</v>
      </c>
      <c r="I9659" s="2">
        <v>43177</v>
      </c>
      <c r="J9659" t="s">
        <v>3</v>
      </c>
      <c r="K9659">
        <v>344</v>
      </c>
      <c r="L9659">
        <v>17</v>
      </c>
      <c r="M9659">
        <v>294.02</v>
      </c>
      <c r="N9659">
        <v>0</v>
      </c>
      <c r="O9659">
        <v>0</v>
      </c>
      <c r="P9659">
        <v>294.02</v>
      </c>
      <c r="Q9659" t="s">
        <v>17225</v>
      </c>
      <c r="R9659">
        <v>75</v>
      </c>
      <c r="S9659">
        <v>0</v>
      </c>
      <c r="T9659" t="s">
        <v>27046</v>
      </c>
      <c r="U9659" t="s">
        <v>20520</v>
      </c>
      <c r="V9659" s="2">
        <v>43181</v>
      </c>
      <c r="W9659" s="7">
        <f t="shared" si="837"/>
        <v>2018</v>
      </c>
      <c r="X9659" s="2">
        <v>43167</v>
      </c>
      <c r="Y9659" t="s">
        <v>80</v>
      </c>
      <c r="Z9659" t="s">
        <v>7</v>
      </c>
      <c r="AA9659" t="s">
        <v>11580</v>
      </c>
      <c r="AB9659">
        <v>3</v>
      </c>
      <c r="AC9659">
        <v>5744</v>
      </c>
      <c r="AD9659">
        <v>18117</v>
      </c>
      <c r="AE9659" t="s">
        <v>23211</v>
      </c>
      <c r="AF9659" t="s">
        <v>27034</v>
      </c>
      <c r="AG9659">
        <f t="shared" si="838"/>
        <v>5</v>
      </c>
      <c r="AI9659" t="str">
        <f t="shared" si="839"/>
        <v/>
      </c>
      <c r="AJ9659">
        <f t="shared" si="836"/>
        <v>0</v>
      </c>
      <c r="AK9659" t="str">
        <f t="shared" si="840"/>
        <v/>
      </c>
    </row>
    <row r="9660" spans="1:37" x14ac:dyDescent="0.25">
      <c r="A9660" s="1">
        <v>0.10416666666666667</v>
      </c>
      <c r="B9660">
        <v>0</v>
      </c>
      <c r="C9660">
        <v>0</v>
      </c>
      <c r="D9660" t="s">
        <v>17226</v>
      </c>
      <c r="E9660">
        <v>0</v>
      </c>
      <c r="F9660">
        <v>0</v>
      </c>
      <c r="G9660" t="s">
        <v>5</v>
      </c>
      <c r="H9660" s="2">
        <v>43179</v>
      </c>
      <c r="I9660" s="2">
        <v>43178</v>
      </c>
      <c r="J9660" t="s">
        <v>3</v>
      </c>
      <c r="K9660">
        <v>211</v>
      </c>
      <c r="L9660">
        <v>17</v>
      </c>
      <c r="M9660">
        <v>180.34</v>
      </c>
      <c r="N9660">
        <v>0</v>
      </c>
      <c r="O9660">
        <v>0</v>
      </c>
      <c r="P9660">
        <v>180.34</v>
      </c>
      <c r="Q9660" t="s">
        <v>17227</v>
      </c>
      <c r="R9660">
        <v>65</v>
      </c>
      <c r="S9660">
        <v>0</v>
      </c>
      <c r="T9660" t="s">
        <v>27046</v>
      </c>
      <c r="U9660" t="s">
        <v>20524</v>
      </c>
      <c r="V9660" s="2">
        <v>43181</v>
      </c>
      <c r="W9660" s="7">
        <f t="shared" si="837"/>
        <v>2018</v>
      </c>
      <c r="X9660" s="2">
        <v>43167</v>
      </c>
      <c r="Y9660" t="s">
        <v>6</v>
      </c>
      <c r="Z9660" t="s">
        <v>7</v>
      </c>
      <c r="AA9660" t="s">
        <v>15310</v>
      </c>
      <c r="AB9660">
        <v>4</v>
      </c>
      <c r="AC9660">
        <v>3216</v>
      </c>
      <c r="AD9660">
        <v>18118</v>
      </c>
      <c r="AE9660" t="s">
        <v>21646</v>
      </c>
      <c r="AF9660" t="s">
        <v>27034</v>
      </c>
      <c r="AG9660">
        <f t="shared" si="838"/>
        <v>5</v>
      </c>
      <c r="AI9660" t="str">
        <f t="shared" si="839"/>
        <v/>
      </c>
      <c r="AJ9660">
        <f t="shared" si="836"/>
        <v>0</v>
      </c>
      <c r="AK9660" t="str">
        <f t="shared" si="840"/>
        <v/>
      </c>
    </row>
    <row r="9661" spans="1:37" x14ac:dyDescent="0.25">
      <c r="A9661" s="1">
        <v>3.4722222222222224E-2</v>
      </c>
      <c r="B9661">
        <v>25</v>
      </c>
      <c r="C9661">
        <v>0</v>
      </c>
      <c r="D9661" t="s">
        <v>17228</v>
      </c>
      <c r="E9661">
        <v>0</v>
      </c>
      <c r="F9661">
        <v>0</v>
      </c>
      <c r="G9661" t="s">
        <v>5</v>
      </c>
      <c r="H9661" s="2">
        <v>43168</v>
      </c>
      <c r="I9661" s="2">
        <v>43168</v>
      </c>
      <c r="J9661" t="s">
        <v>3</v>
      </c>
      <c r="K9661">
        <v>100</v>
      </c>
      <c r="L9661">
        <v>17</v>
      </c>
      <c r="M9661">
        <v>85.47</v>
      </c>
      <c r="N9661">
        <v>0</v>
      </c>
      <c r="O9661">
        <v>0</v>
      </c>
      <c r="P9661">
        <v>85.47</v>
      </c>
      <c r="Q9661" t="s">
        <v>17229</v>
      </c>
      <c r="R9661">
        <v>45</v>
      </c>
      <c r="S9661">
        <v>0</v>
      </c>
      <c r="T9661" t="s">
        <v>27046</v>
      </c>
      <c r="U9661" t="s">
        <v>20516</v>
      </c>
      <c r="V9661" s="2">
        <v>43175</v>
      </c>
      <c r="W9661" s="7">
        <f t="shared" si="837"/>
        <v>2018</v>
      </c>
      <c r="X9661" s="2">
        <v>43168</v>
      </c>
      <c r="Y9661" t="s">
        <v>71</v>
      </c>
      <c r="Z9661" t="s">
        <v>7</v>
      </c>
      <c r="AA9661" t="s">
        <v>38</v>
      </c>
      <c r="AB9661">
        <v>7</v>
      </c>
      <c r="AC9661">
        <v>8147</v>
      </c>
      <c r="AD9661">
        <v>18119</v>
      </c>
      <c r="AE9661" t="s">
        <v>25510</v>
      </c>
      <c r="AF9661" t="s">
        <v>27034</v>
      </c>
      <c r="AG9661">
        <f t="shared" si="838"/>
        <v>5</v>
      </c>
      <c r="AI9661" t="str">
        <f t="shared" si="839"/>
        <v/>
      </c>
      <c r="AJ9661">
        <f t="shared" si="836"/>
        <v>0</v>
      </c>
      <c r="AK9661" t="str">
        <f t="shared" si="840"/>
        <v/>
      </c>
    </row>
    <row r="9662" spans="1:37" x14ac:dyDescent="0.25">
      <c r="A9662" s="1">
        <v>8.3333333333333329E-2</v>
      </c>
      <c r="B9662">
        <v>2</v>
      </c>
      <c r="C9662">
        <v>0</v>
      </c>
      <c r="D9662" t="s">
        <v>17230</v>
      </c>
      <c r="E9662">
        <v>0</v>
      </c>
      <c r="F9662">
        <v>0</v>
      </c>
      <c r="G9662" t="s">
        <v>5</v>
      </c>
      <c r="H9662" s="2">
        <v>43188</v>
      </c>
      <c r="I9662" s="2">
        <v>43188</v>
      </c>
      <c r="J9662" t="s">
        <v>3</v>
      </c>
      <c r="K9662">
        <v>332</v>
      </c>
      <c r="L9662">
        <v>17</v>
      </c>
      <c r="M9662">
        <v>283.76</v>
      </c>
      <c r="N9662">
        <v>0</v>
      </c>
      <c r="O9662">
        <v>0</v>
      </c>
      <c r="P9662">
        <v>283.76</v>
      </c>
      <c r="Q9662" t="s">
        <v>17231</v>
      </c>
      <c r="R9662">
        <v>75</v>
      </c>
      <c r="S9662">
        <v>0</v>
      </c>
      <c r="T9662" t="s">
        <v>27046</v>
      </c>
      <c r="U9662" t="s">
        <v>20520</v>
      </c>
      <c r="V9662" s="2">
        <v>43184</v>
      </c>
      <c r="W9662" s="7">
        <f t="shared" si="837"/>
        <v>2018</v>
      </c>
      <c r="X9662" s="2">
        <v>43170</v>
      </c>
      <c r="Y9662" t="s">
        <v>5741</v>
      </c>
      <c r="Z9662" t="s">
        <v>7</v>
      </c>
      <c r="AA9662" t="s">
        <v>13001</v>
      </c>
      <c r="AB9662">
        <v>3</v>
      </c>
      <c r="AC9662">
        <v>8780</v>
      </c>
      <c r="AD9662">
        <v>18120</v>
      </c>
      <c r="AE9662" t="s">
        <v>26102</v>
      </c>
      <c r="AF9662" t="s">
        <v>27034</v>
      </c>
      <c r="AG9662">
        <f t="shared" si="838"/>
        <v>5</v>
      </c>
      <c r="AI9662" t="str">
        <f t="shared" si="839"/>
        <v/>
      </c>
      <c r="AJ9662">
        <f t="shared" si="836"/>
        <v>0</v>
      </c>
      <c r="AK9662" t="str">
        <f t="shared" si="840"/>
        <v/>
      </c>
    </row>
    <row r="9663" spans="1:37" x14ac:dyDescent="0.25">
      <c r="A9663" s="1">
        <v>7.2916666666666671E-2</v>
      </c>
      <c r="B9663">
        <v>0</v>
      </c>
      <c r="C9663">
        <v>0</v>
      </c>
      <c r="D9663" t="s">
        <v>17232</v>
      </c>
      <c r="E9663">
        <v>0</v>
      </c>
      <c r="F9663">
        <v>0</v>
      </c>
      <c r="G9663" t="s">
        <v>5</v>
      </c>
      <c r="H9663" s="2">
        <v>43180</v>
      </c>
      <c r="I9663" s="2">
        <v>43178</v>
      </c>
      <c r="J9663" t="s">
        <v>3</v>
      </c>
      <c r="K9663">
        <v>429</v>
      </c>
      <c r="L9663">
        <v>17</v>
      </c>
      <c r="M9663">
        <v>366.67</v>
      </c>
      <c r="N9663">
        <v>0</v>
      </c>
      <c r="O9663">
        <v>0</v>
      </c>
      <c r="P9663">
        <v>366.67</v>
      </c>
      <c r="Q9663" t="s">
        <v>17233</v>
      </c>
      <c r="R9663">
        <v>75</v>
      </c>
      <c r="S9663">
        <v>0</v>
      </c>
      <c r="T9663" t="s">
        <v>27046</v>
      </c>
      <c r="U9663" t="s">
        <v>20520</v>
      </c>
      <c r="V9663" s="2">
        <v>43184</v>
      </c>
      <c r="W9663" s="7">
        <f t="shared" si="837"/>
        <v>2018</v>
      </c>
      <c r="X9663" s="2">
        <v>43170</v>
      </c>
      <c r="Y9663" t="s">
        <v>193</v>
      </c>
      <c r="Z9663" t="s">
        <v>7</v>
      </c>
      <c r="AA9663" t="s">
        <v>10439</v>
      </c>
      <c r="AB9663">
        <v>3</v>
      </c>
      <c r="AC9663">
        <v>2545</v>
      </c>
      <c r="AD9663">
        <v>18121</v>
      </c>
      <c r="AE9663" t="s">
        <v>21409</v>
      </c>
      <c r="AF9663" t="s">
        <v>27034</v>
      </c>
      <c r="AG9663">
        <f t="shared" si="838"/>
        <v>5</v>
      </c>
      <c r="AI9663" t="str">
        <f t="shared" si="839"/>
        <v/>
      </c>
      <c r="AJ9663">
        <f t="shared" si="836"/>
        <v>0</v>
      </c>
      <c r="AK9663" t="str">
        <f t="shared" si="840"/>
        <v/>
      </c>
    </row>
    <row r="9664" spans="1:37" x14ac:dyDescent="0.25">
      <c r="A9664" s="1">
        <v>4.1666666666666664E-2</v>
      </c>
      <c r="B9664">
        <v>10</v>
      </c>
      <c r="C9664">
        <v>0</v>
      </c>
      <c r="D9664" t="s">
        <v>17234</v>
      </c>
      <c r="E9664">
        <v>0</v>
      </c>
      <c r="F9664">
        <v>0</v>
      </c>
      <c r="G9664" t="s">
        <v>5</v>
      </c>
      <c r="H9664" s="2">
        <v>43200</v>
      </c>
      <c r="I9664" s="2">
        <v>43181</v>
      </c>
      <c r="J9664" t="s">
        <v>3</v>
      </c>
      <c r="K9664">
        <v>716</v>
      </c>
      <c r="L9664">
        <v>17</v>
      </c>
      <c r="M9664">
        <v>611.97</v>
      </c>
      <c r="N9664">
        <v>0</v>
      </c>
      <c r="O9664">
        <v>0</v>
      </c>
      <c r="P9664">
        <v>611.97</v>
      </c>
      <c r="Q9664" t="s">
        <v>17235</v>
      </c>
      <c r="R9664">
        <v>75</v>
      </c>
      <c r="S9664">
        <v>0</v>
      </c>
      <c r="T9664" t="s">
        <v>27046</v>
      </c>
      <c r="U9664" t="s">
        <v>20520</v>
      </c>
      <c r="V9664" s="2">
        <v>43184</v>
      </c>
      <c r="W9664" s="7">
        <f t="shared" si="837"/>
        <v>2018</v>
      </c>
      <c r="X9664" s="2">
        <v>43170</v>
      </c>
      <c r="Y9664" t="s">
        <v>17236</v>
      </c>
      <c r="Z9664" t="s">
        <v>7</v>
      </c>
      <c r="AA9664" t="s">
        <v>17237</v>
      </c>
      <c r="AB9664">
        <v>3</v>
      </c>
      <c r="AC9664">
        <v>3768</v>
      </c>
      <c r="AD9664">
        <v>18122</v>
      </c>
      <c r="AE9664" t="s">
        <v>21863</v>
      </c>
      <c r="AF9664" t="s">
        <v>27034</v>
      </c>
      <c r="AG9664">
        <f t="shared" si="838"/>
        <v>5</v>
      </c>
      <c r="AI9664" t="str">
        <f t="shared" si="839"/>
        <v/>
      </c>
      <c r="AJ9664">
        <f t="shared" si="836"/>
        <v>0</v>
      </c>
      <c r="AK9664" t="str">
        <f t="shared" si="840"/>
        <v/>
      </c>
    </row>
    <row r="9665" spans="1:37" x14ac:dyDescent="0.25">
      <c r="A9665" s="1">
        <v>0</v>
      </c>
      <c r="B9665">
        <v>0</v>
      </c>
      <c r="C9665">
        <v>0</v>
      </c>
      <c r="D9665" t="s">
        <v>17238</v>
      </c>
      <c r="E9665">
        <v>0</v>
      </c>
      <c r="F9665">
        <v>0</v>
      </c>
      <c r="G9665" t="s">
        <v>5</v>
      </c>
      <c r="H9665" s="2">
        <v>43175</v>
      </c>
      <c r="I9665" t="s">
        <v>2</v>
      </c>
      <c r="J9665" t="s">
        <v>3</v>
      </c>
      <c r="K9665">
        <v>291</v>
      </c>
      <c r="L9665">
        <v>17</v>
      </c>
      <c r="M9665">
        <v>248.72</v>
      </c>
      <c r="N9665">
        <v>0</v>
      </c>
      <c r="O9665">
        <v>0</v>
      </c>
      <c r="P9665">
        <v>248.72</v>
      </c>
      <c r="Q9665" t="s">
        <v>17239</v>
      </c>
      <c r="R9665">
        <v>85</v>
      </c>
      <c r="S9665">
        <v>0</v>
      </c>
      <c r="T9665" t="s">
        <v>27046</v>
      </c>
      <c r="U9665" t="s">
        <v>20522</v>
      </c>
      <c r="V9665" s="2">
        <v>43178</v>
      </c>
      <c r="W9665" s="7">
        <f t="shared" si="837"/>
        <v>2018</v>
      </c>
      <c r="X9665" s="2">
        <v>43171</v>
      </c>
      <c r="Y9665" t="s">
        <v>12</v>
      </c>
      <c r="Z9665" t="s">
        <v>7</v>
      </c>
      <c r="AA9665" t="s">
        <v>215</v>
      </c>
      <c r="AB9665">
        <v>9</v>
      </c>
      <c r="AC9665">
        <v>8781</v>
      </c>
      <c r="AD9665">
        <v>18123</v>
      </c>
      <c r="AE9665" t="s">
        <v>26103</v>
      </c>
      <c r="AF9665" t="s">
        <v>27034</v>
      </c>
      <c r="AG9665">
        <f t="shared" si="838"/>
        <v>5</v>
      </c>
      <c r="AI9665" t="str">
        <f t="shared" si="839"/>
        <v/>
      </c>
      <c r="AJ9665">
        <f t="shared" si="836"/>
        <v>0</v>
      </c>
      <c r="AK9665" t="str">
        <f t="shared" si="840"/>
        <v/>
      </c>
    </row>
    <row r="9666" spans="1:37" x14ac:dyDescent="0.25">
      <c r="A9666" s="1">
        <v>4.1666666666666664E-2</v>
      </c>
      <c r="B9666">
        <v>135</v>
      </c>
      <c r="C9666">
        <v>0</v>
      </c>
      <c r="D9666" t="s">
        <v>17240</v>
      </c>
      <c r="E9666">
        <v>0</v>
      </c>
      <c r="F9666">
        <v>0</v>
      </c>
      <c r="G9666" t="s">
        <v>5</v>
      </c>
      <c r="H9666" s="2">
        <v>43173</v>
      </c>
      <c r="I9666" s="2">
        <v>43173</v>
      </c>
      <c r="J9666" t="s">
        <v>3</v>
      </c>
      <c r="K9666">
        <v>395</v>
      </c>
      <c r="L9666">
        <v>17</v>
      </c>
      <c r="M9666">
        <v>337.61</v>
      </c>
      <c r="N9666">
        <v>0</v>
      </c>
      <c r="O9666">
        <v>0</v>
      </c>
      <c r="P9666">
        <v>337.61</v>
      </c>
      <c r="Q9666" t="s">
        <v>17241</v>
      </c>
      <c r="R9666">
        <v>75</v>
      </c>
      <c r="S9666">
        <v>0</v>
      </c>
      <c r="T9666" t="s">
        <v>27046</v>
      </c>
      <c r="U9666" t="s">
        <v>20520</v>
      </c>
      <c r="V9666" s="2">
        <v>43185</v>
      </c>
      <c r="W9666" s="7">
        <f t="shared" si="837"/>
        <v>2018</v>
      </c>
      <c r="X9666" s="2">
        <v>43171</v>
      </c>
      <c r="Y9666" t="s">
        <v>80</v>
      </c>
      <c r="Z9666" t="s">
        <v>7</v>
      </c>
      <c r="AA9666" t="s">
        <v>10615</v>
      </c>
      <c r="AB9666">
        <v>3</v>
      </c>
      <c r="AC9666">
        <v>8782</v>
      </c>
      <c r="AD9666">
        <v>18124</v>
      </c>
      <c r="AE9666" t="s">
        <v>26104</v>
      </c>
      <c r="AF9666" t="s">
        <v>27034</v>
      </c>
      <c r="AG9666">
        <f t="shared" si="838"/>
        <v>5</v>
      </c>
      <c r="AI9666" t="str">
        <f t="shared" si="839"/>
        <v/>
      </c>
      <c r="AJ9666">
        <f t="shared" ref="AJ9666:AJ9729" si="841">LEN(AI9666)</f>
        <v>0</v>
      </c>
      <c r="AK9666" t="str">
        <f t="shared" si="840"/>
        <v/>
      </c>
    </row>
    <row r="9667" spans="1:37" x14ac:dyDescent="0.25">
      <c r="A9667" s="1">
        <v>4.1666666666666664E-2</v>
      </c>
      <c r="B9667">
        <v>5</v>
      </c>
      <c r="C9667">
        <v>0</v>
      </c>
      <c r="D9667" t="s">
        <v>17242</v>
      </c>
      <c r="E9667">
        <v>0</v>
      </c>
      <c r="F9667">
        <v>0</v>
      </c>
      <c r="G9667" t="s">
        <v>5</v>
      </c>
      <c r="H9667" s="2">
        <v>43180</v>
      </c>
      <c r="I9667" s="2">
        <v>43177</v>
      </c>
      <c r="J9667" t="s">
        <v>3</v>
      </c>
      <c r="K9667">
        <v>173</v>
      </c>
      <c r="L9667">
        <v>17</v>
      </c>
      <c r="M9667">
        <v>147.86000000000001</v>
      </c>
      <c r="N9667">
        <v>0</v>
      </c>
      <c r="O9667">
        <v>0</v>
      </c>
      <c r="P9667">
        <v>147.86000000000001</v>
      </c>
      <c r="Q9667" t="s">
        <v>17243</v>
      </c>
      <c r="R9667">
        <v>75</v>
      </c>
      <c r="S9667">
        <v>0</v>
      </c>
      <c r="T9667" t="s">
        <v>27046</v>
      </c>
      <c r="U9667" t="s">
        <v>20520</v>
      </c>
      <c r="V9667" s="2">
        <v>36892</v>
      </c>
      <c r="W9667" s="7">
        <f t="shared" ref="W9667:W9730" si="842">YEAR(X9667)</f>
        <v>2018</v>
      </c>
      <c r="X9667" s="2">
        <v>43172</v>
      </c>
      <c r="Y9667" t="s">
        <v>6</v>
      </c>
      <c r="Z9667" t="s">
        <v>7</v>
      </c>
      <c r="AA9667" t="s">
        <v>4749</v>
      </c>
      <c r="AB9667">
        <v>3</v>
      </c>
      <c r="AC9667">
        <v>3138</v>
      </c>
      <c r="AD9667">
        <v>18125</v>
      </c>
      <c r="AE9667" t="s">
        <v>21615</v>
      </c>
      <c r="AF9667" t="s">
        <v>27034</v>
      </c>
      <c r="AG9667">
        <f t="shared" ref="AG9667:AG9730" si="843">LEN(V9667)</f>
        <v>5</v>
      </c>
      <c r="AI9667" t="str">
        <f t="shared" ref="AI9667:AI9730" si="844">TRIM(AH9667)</f>
        <v/>
      </c>
      <c r="AJ9667">
        <f t="shared" si="841"/>
        <v>0</v>
      </c>
      <c r="AK9667" t="str">
        <f t="shared" ref="AK9667:AK9730" si="845">TRIM(T9667)&amp;IF(AND(LEN(T9667)&gt;0,LEN(AI9667)&gt;0),",","")&amp;TRIM(AI9667)</f>
        <v/>
      </c>
    </row>
    <row r="9668" spans="1:37" x14ac:dyDescent="0.25">
      <c r="A9668" s="1">
        <v>4.1666666666666664E-2</v>
      </c>
      <c r="B9668">
        <v>300</v>
      </c>
      <c r="C9668">
        <v>0</v>
      </c>
      <c r="D9668" t="s">
        <v>17244</v>
      </c>
      <c r="E9668">
        <v>0</v>
      </c>
      <c r="F9668">
        <v>0</v>
      </c>
      <c r="G9668" t="s">
        <v>5</v>
      </c>
      <c r="H9668" s="2">
        <v>43173</v>
      </c>
      <c r="I9668" s="2">
        <v>43173</v>
      </c>
      <c r="J9668" t="s">
        <v>3</v>
      </c>
      <c r="K9668">
        <v>515</v>
      </c>
      <c r="L9668">
        <v>17</v>
      </c>
      <c r="M9668">
        <v>440.17</v>
      </c>
      <c r="N9668">
        <v>0</v>
      </c>
      <c r="O9668">
        <v>0</v>
      </c>
      <c r="P9668">
        <v>440.17</v>
      </c>
      <c r="Q9668" t="s">
        <v>17245</v>
      </c>
      <c r="R9668">
        <v>260</v>
      </c>
      <c r="S9668">
        <v>0</v>
      </c>
      <c r="T9668" t="s">
        <v>27046</v>
      </c>
      <c r="U9668" t="s">
        <v>20519</v>
      </c>
      <c r="V9668" s="2">
        <v>43187</v>
      </c>
      <c r="W9668" s="7">
        <f t="shared" si="842"/>
        <v>2018</v>
      </c>
      <c r="X9668" s="2">
        <v>43173</v>
      </c>
      <c r="Y9668" t="s">
        <v>17246</v>
      </c>
      <c r="Z9668" t="s">
        <v>7</v>
      </c>
      <c r="AA9668" t="s">
        <v>17247</v>
      </c>
      <c r="AB9668">
        <v>6</v>
      </c>
      <c r="AC9668">
        <v>8779</v>
      </c>
      <c r="AD9668">
        <v>18126</v>
      </c>
      <c r="AE9668" t="s">
        <v>26101</v>
      </c>
      <c r="AF9668" t="s">
        <v>27034</v>
      </c>
      <c r="AG9668">
        <f t="shared" si="843"/>
        <v>5</v>
      </c>
      <c r="AI9668" t="str">
        <f t="shared" si="844"/>
        <v/>
      </c>
      <c r="AJ9668">
        <f t="shared" si="841"/>
        <v>0</v>
      </c>
      <c r="AK9668" t="str">
        <f t="shared" si="845"/>
        <v/>
      </c>
    </row>
    <row r="9669" spans="1:37" x14ac:dyDescent="0.25">
      <c r="A9669" s="1">
        <v>4.1666666666666664E-2</v>
      </c>
      <c r="B9669">
        <v>60</v>
      </c>
      <c r="C9669">
        <v>0</v>
      </c>
      <c r="D9669" t="s">
        <v>17248</v>
      </c>
      <c r="E9669">
        <v>0</v>
      </c>
      <c r="F9669">
        <v>0</v>
      </c>
      <c r="G9669" t="s">
        <v>5</v>
      </c>
      <c r="H9669" s="2">
        <v>43180</v>
      </c>
      <c r="I9669" s="2">
        <v>43180</v>
      </c>
      <c r="J9669" t="s">
        <v>3</v>
      </c>
      <c r="K9669">
        <v>299</v>
      </c>
      <c r="L9669">
        <v>17</v>
      </c>
      <c r="M9669">
        <v>255.56</v>
      </c>
      <c r="N9669">
        <v>0</v>
      </c>
      <c r="O9669">
        <v>0</v>
      </c>
      <c r="P9669">
        <v>255.56</v>
      </c>
      <c r="Q9669" t="s">
        <v>17249</v>
      </c>
      <c r="R9669">
        <v>75</v>
      </c>
      <c r="S9669">
        <v>0</v>
      </c>
      <c r="T9669" t="s">
        <v>27046</v>
      </c>
      <c r="U9669" t="s">
        <v>20520</v>
      </c>
      <c r="V9669" s="2">
        <v>43187</v>
      </c>
      <c r="W9669" s="7">
        <f t="shared" si="842"/>
        <v>2018</v>
      </c>
      <c r="X9669" s="2">
        <v>43173</v>
      </c>
      <c r="Y9669" t="s">
        <v>10479</v>
      </c>
      <c r="Z9669" t="s">
        <v>7</v>
      </c>
      <c r="AA9669" t="s">
        <v>9217</v>
      </c>
      <c r="AB9669">
        <v>3</v>
      </c>
      <c r="AC9669">
        <v>8783</v>
      </c>
      <c r="AD9669">
        <v>18127</v>
      </c>
      <c r="AE9669" t="s">
        <v>26105</v>
      </c>
      <c r="AF9669" t="s">
        <v>27034</v>
      </c>
      <c r="AG9669">
        <f t="shared" si="843"/>
        <v>5</v>
      </c>
      <c r="AI9669" t="str">
        <f t="shared" si="844"/>
        <v/>
      </c>
      <c r="AJ9669">
        <f t="shared" si="841"/>
        <v>0</v>
      </c>
      <c r="AK9669" t="str">
        <f t="shared" si="845"/>
        <v/>
      </c>
    </row>
    <row r="9670" spans="1:37" x14ac:dyDescent="0.25">
      <c r="A9670" s="1">
        <v>0.125</v>
      </c>
      <c r="B9670">
        <v>10</v>
      </c>
      <c r="C9670">
        <v>0</v>
      </c>
      <c r="D9670" t="s">
        <v>17250</v>
      </c>
      <c r="E9670">
        <v>0</v>
      </c>
      <c r="F9670">
        <v>0</v>
      </c>
      <c r="G9670" t="s">
        <v>5</v>
      </c>
      <c r="H9670" s="2">
        <v>43178</v>
      </c>
      <c r="I9670" s="2">
        <v>43178</v>
      </c>
      <c r="J9670" t="s">
        <v>3</v>
      </c>
      <c r="K9670">
        <v>339</v>
      </c>
      <c r="L9670">
        <v>17</v>
      </c>
      <c r="M9670">
        <v>289.74</v>
      </c>
      <c r="N9670">
        <v>0</v>
      </c>
      <c r="O9670">
        <v>0</v>
      </c>
      <c r="P9670">
        <v>289.74</v>
      </c>
      <c r="Q9670" t="s">
        <v>17251</v>
      </c>
      <c r="R9670">
        <v>85</v>
      </c>
      <c r="S9670">
        <v>0</v>
      </c>
      <c r="T9670" t="s">
        <v>27046</v>
      </c>
      <c r="U9670" t="s">
        <v>20522</v>
      </c>
      <c r="V9670" s="2">
        <v>43180</v>
      </c>
      <c r="W9670" s="7">
        <f t="shared" si="842"/>
        <v>2018</v>
      </c>
      <c r="X9670" s="2">
        <v>43173</v>
      </c>
      <c r="Y9670" t="s">
        <v>12</v>
      </c>
      <c r="Z9670" t="s">
        <v>7</v>
      </c>
      <c r="AA9670" t="s">
        <v>215</v>
      </c>
      <c r="AB9670">
        <v>9</v>
      </c>
      <c r="AC9670">
        <v>6953</v>
      </c>
      <c r="AD9670">
        <v>18128</v>
      </c>
      <c r="AE9670" t="s">
        <v>24372</v>
      </c>
      <c r="AF9670" t="s">
        <v>27034</v>
      </c>
      <c r="AG9670">
        <f t="shared" si="843"/>
        <v>5</v>
      </c>
      <c r="AI9670" t="str">
        <f t="shared" si="844"/>
        <v/>
      </c>
      <c r="AJ9670">
        <f t="shared" si="841"/>
        <v>0</v>
      </c>
      <c r="AK9670" t="str">
        <f t="shared" si="845"/>
        <v/>
      </c>
    </row>
    <row r="9671" spans="1:37" x14ac:dyDescent="0.25">
      <c r="A9671" s="1">
        <v>8.3333333333333329E-2</v>
      </c>
      <c r="B9671">
        <v>0</v>
      </c>
      <c r="C9671">
        <v>0</v>
      </c>
      <c r="D9671" s="4">
        <v>45006</v>
      </c>
      <c r="E9671">
        <v>0</v>
      </c>
      <c r="F9671">
        <v>0</v>
      </c>
      <c r="G9671" t="s">
        <v>5</v>
      </c>
      <c r="H9671" s="2">
        <v>43178</v>
      </c>
      <c r="I9671" s="2">
        <v>43177</v>
      </c>
      <c r="J9671" t="s">
        <v>3</v>
      </c>
      <c r="K9671">
        <v>293</v>
      </c>
      <c r="L9671">
        <v>17</v>
      </c>
      <c r="M9671">
        <v>250.43</v>
      </c>
      <c r="N9671">
        <v>0</v>
      </c>
      <c r="O9671">
        <v>0</v>
      </c>
      <c r="P9671">
        <v>250.43</v>
      </c>
      <c r="Q9671" t="s">
        <v>17252</v>
      </c>
      <c r="R9671">
        <v>80</v>
      </c>
      <c r="S9671">
        <v>0</v>
      </c>
      <c r="T9671" t="s">
        <v>27046</v>
      </c>
      <c r="U9671" t="s">
        <v>20522</v>
      </c>
      <c r="V9671" s="2">
        <v>43187</v>
      </c>
      <c r="W9671" s="7">
        <f t="shared" si="842"/>
        <v>2018</v>
      </c>
      <c r="X9671" s="2">
        <v>43173</v>
      </c>
      <c r="Y9671" t="s">
        <v>10539</v>
      </c>
      <c r="Z9671" t="s">
        <v>7</v>
      </c>
      <c r="AA9671" t="s">
        <v>396</v>
      </c>
      <c r="AB9671">
        <v>2</v>
      </c>
      <c r="AC9671">
        <v>8784</v>
      </c>
      <c r="AD9671">
        <v>18129</v>
      </c>
      <c r="AE9671" t="s">
        <v>26106</v>
      </c>
      <c r="AF9671" t="s">
        <v>27034</v>
      </c>
      <c r="AG9671">
        <f t="shared" si="843"/>
        <v>5</v>
      </c>
      <c r="AI9671" t="str">
        <f t="shared" si="844"/>
        <v/>
      </c>
      <c r="AJ9671">
        <f t="shared" si="841"/>
        <v>0</v>
      </c>
      <c r="AK9671" t="str">
        <f t="shared" si="845"/>
        <v/>
      </c>
    </row>
    <row r="9672" spans="1:37" x14ac:dyDescent="0.25">
      <c r="A9672" s="1">
        <v>0.10416666666666667</v>
      </c>
      <c r="B9672">
        <v>10</v>
      </c>
      <c r="C9672">
        <v>0</v>
      </c>
      <c r="D9672" t="s">
        <v>17253</v>
      </c>
      <c r="E9672">
        <v>0</v>
      </c>
      <c r="F9672">
        <v>0</v>
      </c>
      <c r="G9672" t="s">
        <v>5</v>
      </c>
      <c r="H9672" s="2">
        <v>43199</v>
      </c>
      <c r="I9672" s="2">
        <v>43179</v>
      </c>
      <c r="J9672" t="s">
        <v>3</v>
      </c>
      <c r="K9672">
        <v>384</v>
      </c>
      <c r="L9672">
        <v>17</v>
      </c>
      <c r="M9672">
        <v>328.21</v>
      </c>
      <c r="N9672">
        <v>0</v>
      </c>
      <c r="O9672">
        <v>0</v>
      </c>
      <c r="P9672">
        <v>328.21</v>
      </c>
      <c r="Q9672" t="s">
        <v>17254</v>
      </c>
      <c r="R9672">
        <v>85</v>
      </c>
      <c r="S9672">
        <v>0</v>
      </c>
      <c r="T9672" t="s">
        <v>27046</v>
      </c>
      <c r="U9672" t="s">
        <v>20522</v>
      </c>
      <c r="V9672" s="2">
        <v>43181</v>
      </c>
      <c r="W9672" s="7">
        <f t="shared" si="842"/>
        <v>2018</v>
      </c>
      <c r="X9672" s="2">
        <v>43174</v>
      </c>
      <c r="Y9672" t="s">
        <v>5824</v>
      </c>
      <c r="Z9672" t="s">
        <v>7</v>
      </c>
      <c r="AA9672" t="s">
        <v>215</v>
      </c>
      <c r="AB9672">
        <v>9</v>
      </c>
      <c r="AC9672">
        <v>303</v>
      </c>
      <c r="AD9672">
        <v>18130</v>
      </c>
      <c r="AE9672" t="s">
        <v>20627</v>
      </c>
      <c r="AF9672" t="s">
        <v>27034</v>
      </c>
      <c r="AG9672">
        <f t="shared" si="843"/>
        <v>5</v>
      </c>
      <c r="AI9672" t="str">
        <f t="shared" si="844"/>
        <v/>
      </c>
      <c r="AJ9672">
        <f t="shared" si="841"/>
        <v>0</v>
      </c>
      <c r="AK9672" t="str">
        <f t="shared" si="845"/>
        <v/>
      </c>
    </row>
    <row r="9673" spans="1:37" x14ac:dyDescent="0.25">
      <c r="A9673" s="1">
        <v>4.1666666666666664E-2</v>
      </c>
      <c r="B9673">
        <v>10</v>
      </c>
      <c r="C9673">
        <v>0</v>
      </c>
      <c r="D9673" t="s">
        <v>17255</v>
      </c>
      <c r="E9673">
        <v>0</v>
      </c>
      <c r="F9673">
        <v>0</v>
      </c>
      <c r="G9673" t="s">
        <v>5</v>
      </c>
      <c r="H9673" s="2">
        <v>43186</v>
      </c>
      <c r="I9673" s="2">
        <v>43181</v>
      </c>
      <c r="J9673" t="s">
        <v>3</v>
      </c>
      <c r="K9673">
        <v>65</v>
      </c>
      <c r="L9673">
        <v>17</v>
      </c>
      <c r="M9673">
        <v>55.56</v>
      </c>
      <c r="N9673">
        <v>0</v>
      </c>
      <c r="O9673">
        <v>0</v>
      </c>
      <c r="P9673">
        <v>55.56</v>
      </c>
      <c r="Q9673" t="s">
        <v>0</v>
      </c>
      <c r="R9673">
        <v>0</v>
      </c>
      <c r="S9673">
        <v>0</v>
      </c>
      <c r="T9673" t="s">
        <v>27046</v>
      </c>
      <c r="U9673" t="s">
        <v>20516</v>
      </c>
      <c r="V9673" s="2">
        <v>43181</v>
      </c>
      <c r="W9673" s="7">
        <f t="shared" si="842"/>
        <v>2018</v>
      </c>
      <c r="X9673" s="2">
        <v>43174</v>
      </c>
      <c r="Y9673" t="s">
        <v>3772</v>
      </c>
      <c r="Z9673" t="s">
        <v>7</v>
      </c>
      <c r="AA9673" t="s">
        <v>38</v>
      </c>
      <c r="AB9673">
        <v>7</v>
      </c>
      <c r="AC9673">
        <v>5326</v>
      </c>
      <c r="AD9673">
        <v>18131</v>
      </c>
      <c r="AE9673" t="s">
        <v>22819</v>
      </c>
      <c r="AF9673" t="s">
        <v>27034</v>
      </c>
      <c r="AG9673">
        <f t="shared" si="843"/>
        <v>5</v>
      </c>
      <c r="AI9673" t="str">
        <f t="shared" si="844"/>
        <v/>
      </c>
      <c r="AJ9673">
        <f t="shared" si="841"/>
        <v>0</v>
      </c>
      <c r="AK9673" t="str">
        <f t="shared" si="845"/>
        <v/>
      </c>
    </row>
    <row r="9674" spans="1:37" x14ac:dyDescent="0.25">
      <c r="A9674" s="1">
        <v>4.1666666666666664E-2</v>
      </c>
      <c r="B9674">
        <v>10</v>
      </c>
      <c r="C9674">
        <v>0</v>
      </c>
      <c r="D9674" t="s">
        <v>17256</v>
      </c>
      <c r="E9674">
        <v>0</v>
      </c>
      <c r="F9674">
        <v>0</v>
      </c>
      <c r="G9674" t="s">
        <v>5</v>
      </c>
      <c r="H9674" s="2">
        <v>43222</v>
      </c>
      <c r="I9674" s="2">
        <v>43219</v>
      </c>
      <c r="J9674" t="s">
        <v>3</v>
      </c>
      <c r="K9674">
        <v>138</v>
      </c>
      <c r="L9674">
        <v>17</v>
      </c>
      <c r="M9674">
        <v>117.95</v>
      </c>
      <c r="N9674">
        <v>0</v>
      </c>
      <c r="O9674">
        <v>0</v>
      </c>
      <c r="P9674">
        <v>117.95</v>
      </c>
      <c r="Q9674" t="s">
        <v>17256</v>
      </c>
      <c r="R9674">
        <v>65</v>
      </c>
      <c r="S9674">
        <v>0</v>
      </c>
      <c r="T9674" t="s">
        <v>27046</v>
      </c>
      <c r="U9674" t="s">
        <v>20524</v>
      </c>
      <c r="V9674" s="2">
        <v>43188</v>
      </c>
      <c r="W9674" s="7">
        <f t="shared" si="842"/>
        <v>2018</v>
      </c>
      <c r="X9674" s="2">
        <v>43174</v>
      </c>
      <c r="Y9674" t="s">
        <v>6</v>
      </c>
      <c r="Z9674" t="s">
        <v>7</v>
      </c>
      <c r="AA9674" t="s">
        <v>17257</v>
      </c>
      <c r="AB9674">
        <v>8</v>
      </c>
      <c r="AC9674">
        <v>8785</v>
      </c>
      <c r="AD9674">
        <v>18132</v>
      </c>
      <c r="AE9674" t="s">
        <v>26107</v>
      </c>
      <c r="AF9674" t="s">
        <v>27034</v>
      </c>
      <c r="AG9674">
        <f t="shared" si="843"/>
        <v>5</v>
      </c>
      <c r="AI9674" t="str">
        <f t="shared" si="844"/>
        <v/>
      </c>
      <c r="AJ9674">
        <f t="shared" si="841"/>
        <v>0</v>
      </c>
      <c r="AK9674" t="str">
        <f t="shared" si="845"/>
        <v/>
      </c>
    </row>
    <row r="9675" spans="1:37" x14ac:dyDescent="0.25">
      <c r="A9675" s="1">
        <v>4.1666666666666664E-2</v>
      </c>
      <c r="B9675">
        <v>55</v>
      </c>
      <c r="C9675">
        <v>0</v>
      </c>
      <c r="D9675" t="s">
        <v>17258</v>
      </c>
      <c r="E9675">
        <v>0</v>
      </c>
      <c r="F9675">
        <v>0</v>
      </c>
      <c r="G9675" t="s">
        <v>5</v>
      </c>
      <c r="H9675" s="2">
        <v>43178</v>
      </c>
      <c r="I9675" s="2">
        <v>43178</v>
      </c>
      <c r="J9675" t="s">
        <v>3</v>
      </c>
      <c r="K9675">
        <v>365</v>
      </c>
      <c r="L9675">
        <v>17</v>
      </c>
      <c r="M9675">
        <v>311.97000000000003</v>
      </c>
      <c r="N9675">
        <v>0</v>
      </c>
      <c r="O9675">
        <v>0</v>
      </c>
      <c r="P9675">
        <v>311.97000000000003</v>
      </c>
      <c r="Q9675" t="s">
        <v>17259</v>
      </c>
      <c r="R9675">
        <v>85</v>
      </c>
      <c r="S9675">
        <v>0</v>
      </c>
      <c r="T9675" t="s">
        <v>27046</v>
      </c>
      <c r="U9675" t="s">
        <v>20522</v>
      </c>
      <c r="V9675" s="2">
        <v>43189</v>
      </c>
      <c r="W9675" s="7">
        <f t="shared" si="842"/>
        <v>2018</v>
      </c>
      <c r="X9675" s="2">
        <v>43175</v>
      </c>
      <c r="Y9675" t="s">
        <v>340</v>
      </c>
      <c r="Z9675" t="s">
        <v>7</v>
      </c>
      <c r="AA9675" t="s">
        <v>17260</v>
      </c>
      <c r="AB9675">
        <v>8</v>
      </c>
      <c r="AC9675">
        <v>8786</v>
      </c>
      <c r="AD9675">
        <v>18133</v>
      </c>
      <c r="AE9675" t="s">
        <v>26108</v>
      </c>
      <c r="AF9675" t="s">
        <v>27034</v>
      </c>
      <c r="AG9675">
        <f t="shared" si="843"/>
        <v>5</v>
      </c>
      <c r="AI9675" t="str">
        <f t="shared" si="844"/>
        <v/>
      </c>
      <c r="AJ9675">
        <f t="shared" si="841"/>
        <v>0</v>
      </c>
      <c r="AK9675" t="str">
        <f t="shared" si="845"/>
        <v/>
      </c>
    </row>
    <row r="9676" spans="1:37" x14ac:dyDescent="0.25">
      <c r="A9676" s="1">
        <v>0</v>
      </c>
      <c r="B9676">
        <v>0</v>
      </c>
      <c r="C9676" t="s">
        <v>17261</v>
      </c>
      <c r="D9676" t="s">
        <v>17262</v>
      </c>
      <c r="E9676">
        <v>0</v>
      </c>
      <c r="F9676">
        <v>0</v>
      </c>
      <c r="G9676" t="s">
        <v>5</v>
      </c>
      <c r="H9676" s="2">
        <v>43181</v>
      </c>
      <c r="I9676" t="s">
        <v>2</v>
      </c>
      <c r="J9676" t="s">
        <v>3</v>
      </c>
      <c r="K9676">
        <v>85</v>
      </c>
      <c r="L9676">
        <v>17</v>
      </c>
      <c r="M9676">
        <v>72.650000000000006</v>
      </c>
      <c r="N9676">
        <v>0</v>
      </c>
      <c r="O9676">
        <v>0</v>
      </c>
      <c r="P9676">
        <v>72.650000000000006</v>
      </c>
      <c r="Q9676" t="s">
        <v>0</v>
      </c>
      <c r="R9676">
        <v>0</v>
      </c>
      <c r="S9676">
        <v>0</v>
      </c>
      <c r="T9676" t="s">
        <v>27046</v>
      </c>
      <c r="U9676" t="s">
        <v>20522</v>
      </c>
      <c r="V9676" s="2">
        <v>43182</v>
      </c>
      <c r="W9676" s="7">
        <f t="shared" si="842"/>
        <v>2018</v>
      </c>
      <c r="X9676" s="2">
        <v>43175</v>
      </c>
      <c r="Y9676" t="s">
        <v>12</v>
      </c>
      <c r="Z9676" t="s">
        <v>7</v>
      </c>
      <c r="AA9676" t="s">
        <v>72</v>
      </c>
      <c r="AB9676">
        <v>9</v>
      </c>
      <c r="AC9676">
        <v>5265</v>
      </c>
      <c r="AD9676">
        <v>18134</v>
      </c>
      <c r="AE9676" t="s">
        <v>22761</v>
      </c>
      <c r="AF9676" t="s">
        <v>27034</v>
      </c>
      <c r="AG9676">
        <f t="shared" si="843"/>
        <v>5</v>
      </c>
      <c r="AI9676" t="str">
        <f t="shared" si="844"/>
        <v/>
      </c>
      <c r="AJ9676">
        <f t="shared" si="841"/>
        <v>0</v>
      </c>
      <c r="AK9676" t="str">
        <f t="shared" si="845"/>
        <v/>
      </c>
    </row>
    <row r="9677" spans="1:37" x14ac:dyDescent="0.25">
      <c r="A9677" s="1">
        <v>5.2083333333333336E-2</v>
      </c>
      <c r="B9677">
        <v>15</v>
      </c>
      <c r="C9677">
        <v>0</v>
      </c>
      <c r="D9677" t="s">
        <v>17263</v>
      </c>
      <c r="E9677">
        <v>0</v>
      </c>
      <c r="F9677">
        <v>0</v>
      </c>
      <c r="G9677" t="s">
        <v>5</v>
      </c>
      <c r="H9677" s="2">
        <v>43185</v>
      </c>
      <c r="I9677" s="2">
        <v>43181</v>
      </c>
      <c r="J9677" t="s">
        <v>3</v>
      </c>
      <c r="K9677">
        <v>222</v>
      </c>
      <c r="L9677">
        <v>17</v>
      </c>
      <c r="M9677">
        <v>189.74</v>
      </c>
      <c r="N9677">
        <v>0</v>
      </c>
      <c r="O9677">
        <v>0</v>
      </c>
      <c r="P9677">
        <v>189.74</v>
      </c>
      <c r="Q9677" t="s">
        <v>17264</v>
      </c>
      <c r="R9677">
        <v>65</v>
      </c>
      <c r="S9677">
        <v>0</v>
      </c>
      <c r="T9677" t="s">
        <v>27046</v>
      </c>
      <c r="U9677" t="s">
        <v>20524</v>
      </c>
      <c r="V9677" s="2">
        <v>43184</v>
      </c>
      <c r="W9677" s="7">
        <f t="shared" si="842"/>
        <v>2018</v>
      </c>
      <c r="X9677" s="2">
        <v>43177</v>
      </c>
      <c r="Y9677" t="s">
        <v>28</v>
      </c>
      <c r="Z9677" t="s">
        <v>7</v>
      </c>
      <c r="AA9677" t="s">
        <v>104</v>
      </c>
      <c r="AB9677">
        <v>9</v>
      </c>
      <c r="AC9677">
        <v>3195</v>
      </c>
      <c r="AD9677">
        <v>18135</v>
      </c>
      <c r="AE9677" t="s">
        <v>21639</v>
      </c>
      <c r="AF9677" t="s">
        <v>27034</v>
      </c>
      <c r="AG9677">
        <f t="shared" si="843"/>
        <v>5</v>
      </c>
      <c r="AI9677" t="str">
        <f t="shared" si="844"/>
        <v/>
      </c>
      <c r="AJ9677">
        <f t="shared" si="841"/>
        <v>0</v>
      </c>
      <c r="AK9677" t="str">
        <f t="shared" si="845"/>
        <v/>
      </c>
    </row>
    <row r="9678" spans="1:37" x14ac:dyDescent="0.25">
      <c r="A9678" s="1">
        <v>0</v>
      </c>
      <c r="B9678">
        <v>0</v>
      </c>
      <c r="C9678">
        <v>0</v>
      </c>
      <c r="D9678" t="s">
        <v>17265</v>
      </c>
      <c r="E9678">
        <v>0</v>
      </c>
      <c r="F9678">
        <v>0</v>
      </c>
      <c r="G9678" t="s">
        <v>5</v>
      </c>
      <c r="H9678" s="2">
        <v>43187</v>
      </c>
      <c r="I9678" t="s">
        <v>2</v>
      </c>
      <c r="J9678" t="s">
        <v>3</v>
      </c>
      <c r="K9678">
        <v>185</v>
      </c>
      <c r="L9678">
        <v>17</v>
      </c>
      <c r="M9678">
        <v>158.12</v>
      </c>
      <c r="N9678">
        <v>0</v>
      </c>
      <c r="O9678">
        <v>0</v>
      </c>
      <c r="P9678">
        <v>158.12</v>
      </c>
      <c r="Q9678" t="s">
        <v>17266</v>
      </c>
      <c r="R9678">
        <v>75</v>
      </c>
      <c r="S9678">
        <v>0</v>
      </c>
      <c r="T9678" t="s">
        <v>27046</v>
      </c>
      <c r="U9678" t="s">
        <v>20520</v>
      </c>
      <c r="V9678" s="2">
        <v>43184</v>
      </c>
      <c r="W9678" s="7">
        <f t="shared" si="842"/>
        <v>2018</v>
      </c>
      <c r="X9678" s="2">
        <v>43177</v>
      </c>
      <c r="Y9678" t="s">
        <v>260</v>
      </c>
      <c r="Z9678" t="s">
        <v>7</v>
      </c>
      <c r="AA9678" t="s">
        <v>225</v>
      </c>
      <c r="AB9678">
        <v>9</v>
      </c>
      <c r="AC9678">
        <v>8787</v>
      </c>
      <c r="AD9678">
        <v>18136</v>
      </c>
      <c r="AE9678" t="s">
        <v>26109</v>
      </c>
      <c r="AF9678" t="s">
        <v>27034</v>
      </c>
      <c r="AG9678">
        <f t="shared" si="843"/>
        <v>5</v>
      </c>
      <c r="AI9678" t="str">
        <f t="shared" si="844"/>
        <v/>
      </c>
      <c r="AJ9678">
        <f t="shared" si="841"/>
        <v>0</v>
      </c>
      <c r="AK9678" t="str">
        <f t="shared" si="845"/>
        <v/>
      </c>
    </row>
    <row r="9679" spans="1:37" x14ac:dyDescent="0.25">
      <c r="A9679" s="1">
        <v>2.7777777777777776E-2</v>
      </c>
      <c r="B9679">
        <v>0</v>
      </c>
      <c r="C9679">
        <v>0</v>
      </c>
      <c r="D9679" t="s">
        <v>17267</v>
      </c>
      <c r="E9679">
        <v>0</v>
      </c>
      <c r="F9679">
        <v>0</v>
      </c>
      <c r="G9679" t="s">
        <v>5</v>
      </c>
      <c r="H9679" s="2">
        <v>43184</v>
      </c>
      <c r="I9679" s="2">
        <v>43181</v>
      </c>
      <c r="J9679" t="s">
        <v>3</v>
      </c>
      <c r="K9679">
        <v>332</v>
      </c>
      <c r="L9679">
        <v>17</v>
      </c>
      <c r="M9679">
        <v>283.76</v>
      </c>
      <c r="N9679">
        <v>0</v>
      </c>
      <c r="O9679">
        <v>0</v>
      </c>
      <c r="P9679">
        <v>283.76</v>
      </c>
      <c r="Q9679" t="s">
        <v>17268</v>
      </c>
      <c r="R9679">
        <v>75</v>
      </c>
      <c r="S9679">
        <v>0</v>
      </c>
      <c r="T9679" t="s">
        <v>27046</v>
      </c>
      <c r="U9679" t="s">
        <v>20520</v>
      </c>
      <c r="V9679" s="2">
        <v>43192</v>
      </c>
      <c r="W9679" s="7">
        <f t="shared" si="842"/>
        <v>2018</v>
      </c>
      <c r="X9679" s="2">
        <v>43178</v>
      </c>
      <c r="Y9679" t="s">
        <v>17269</v>
      </c>
      <c r="Z9679" t="s">
        <v>7</v>
      </c>
      <c r="AA9679" t="s">
        <v>2239</v>
      </c>
      <c r="AB9679">
        <v>3</v>
      </c>
      <c r="AC9679">
        <v>8006</v>
      </c>
      <c r="AD9679">
        <v>18137</v>
      </c>
      <c r="AE9679" t="s">
        <v>25371</v>
      </c>
      <c r="AF9679" t="s">
        <v>27034</v>
      </c>
      <c r="AG9679">
        <f t="shared" si="843"/>
        <v>5</v>
      </c>
      <c r="AI9679" t="str">
        <f t="shared" si="844"/>
        <v/>
      </c>
      <c r="AJ9679">
        <f t="shared" si="841"/>
        <v>0</v>
      </c>
      <c r="AK9679" t="str">
        <f t="shared" si="845"/>
        <v/>
      </c>
    </row>
    <row r="9680" spans="1:37" x14ac:dyDescent="0.25">
      <c r="A9680" s="1">
        <v>4.1666666666666664E-2</v>
      </c>
      <c r="B9680">
        <v>0</v>
      </c>
      <c r="C9680">
        <v>0</v>
      </c>
      <c r="D9680" t="s">
        <v>17270</v>
      </c>
      <c r="E9680">
        <v>0</v>
      </c>
      <c r="F9680">
        <v>0</v>
      </c>
      <c r="G9680" t="s">
        <v>5</v>
      </c>
      <c r="H9680" s="2">
        <v>43208</v>
      </c>
      <c r="I9680" s="2">
        <v>43206</v>
      </c>
      <c r="J9680" t="s">
        <v>3</v>
      </c>
      <c r="K9680">
        <v>231</v>
      </c>
      <c r="L9680">
        <v>17</v>
      </c>
      <c r="M9680">
        <v>197.44</v>
      </c>
      <c r="N9680">
        <v>0</v>
      </c>
      <c r="O9680">
        <v>0</v>
      </c>
      <c r="P9680">
        <v>197.44</v>
      </c>
      <c r="Q9680" t="s">
        <v>17271</v>
      </c>
      <c r="R9680">
        <v>75</v>
      </c>
      <c r="S9680">
        <v>0</v>
      </c>
      <c r="T9680" t="s">
        <v>27046</v>
      </c>
      <c r="U9680" t="s">
        <v>20520</v>
      </c>
      <c r="V9680" s="2">
        <v>43192</v>
      </c>
      <c r="W9680" s="7">
        <f t="shared" si="842"/>
        <v>2018</v>
      </c>
      <c r="X9680" s="2">
        <v>43178</v>
      </c>
      <c r="Y9680" t="s">
        <v>9078</v>
      </c>
      <c r="Z9680" t="s">
        <v>7</v>
      </c>
      <c r="AA9680" t="s">
        <v>13001</v>
      </c>
      <c r="AB9680">
        <v>3</v>
      </c>
      <c r="AC9680">
        <v>8788</v>
      </c>
      <c r="AD9680">
        <v>18138</v>
      </c>
      <c r="AE9680" t="s">
        <v>26110</v>
      </c>
      <c r="AF9680" t="s">
        <v>27034</v>
      </c>
      <c r="AG9680">
        <f t="shared" si="843"/>
        <v>5</v>
      </c>
      <c r="AI9680" t="str">
        <f t="shared" si="844"/>
        <v/>
      </c>
      <c r="AJ9680">
        <f t="shared" si="841"/>
        <v>0</v>
      </c>
      <c r="AK9680" t="str">
        <f t="shared" si="845"/>
        <v/>
      </c>
    </row>
    <row r="9681" spans="1:37" x14ac:dyDescent="0.25">
      <c r="A9681" s="1">
        <v>0.10416666666666667</v>
      </c>
      <c r="B9681">
        <v>500</v>
      </c>
      <c r="C9681">
        <v>0</v>
      </c>
      <c r="D9681" t="s">
        <v>17272</v>
      </c>
      <c r="E9681">
        <v>0</v>
      </c>
      <c r="F9681">
        <v>0</v>
      </c>
      <c r="G9681" t="s">
        <v>5</v>
      </c>
      <c r="H9681" s="2">
        <v>43210</v>
      </c>
      <c r="I9681" s="2">
        <v>43207</v>
      </c>
      <c r="J9681" t="s">
        <v>3</v>
      </c>
      <c r="K9681">
        <v>889</v>
      </c>
      <c r="L9681">
        <v>17</v>
      </c>
      <c r="M9681">
        <v>759.83</v>
      </c>
      <c r="N9681">
        <v>0</v>
      </c>
      <c r="O9681">
        <v>0</v>
      </c>
      <c r="P9681">
        <v>759.83</v>
      </c>
      <c r="Q9681" t="s">
        <v>17273</v>
      </c>
      <c r="R9681">
        <v>75</v>
      </c>
      <c r="S9681">
        <v>0</v>
      </c>
      <c r="T9681" t="s">
        <v>27046</v>
      </c>
      <c r="U9681" t="s">
        <v>20520</v>
      </c>
      <c r="V9681" s="2">
        <v>43192</v>
      </c>
      <c r="W9681" s="7">
        <f t="shared" si="842"/>
        <v>2018</v>
      </c>
      <c r="X9681" s="2">
        <v>43178</v>
      </c>
      <c r="Y9681" t="s">
        <v>6</v>
      </c>
      <c r="Z9681" t="s">
        <v>7</v>
      </c>
      <c r="AA9681" t="s">
        <v>396</v>
      </c>
      <c r="AB9681">
        <v>2</v>
      </c>
      <c r="AC9681">
        <v>3177</v>
      </c>
      <c r="AD9681">
        <v>18139</v>
      </c>
      <c r="AE9681" t="s">
        <v>21628</v>
      </c>
      <c r="AF9681" t="s">
        <v>27034</v>
      </c>
      <c r="AG9681">
        <f t="shared" si="843"/>
        <v>5</v>
      </c>
      <c r="AI9681" t="str">
        <f t="shared" si="844"/>
        <v/>
      </c>
      <c r="AJ9681">
        <f t="shared" si="841"/>
        <v>0</v>
      </c>
      <c r="AK9681" t="str">
        <f t="shared" si="845"/>
        <v/>
      </c>
    </row>
    <row r="9682" spans="1:37" x14ac:dyDescent="0.25">
      <c r="A9682" s="1">
        <v>4.1666666666666664E-2</v>
      </c>
      <c r="B9682">
        <v>65</v>
      </c>
      <c r="C9682">
        <v>0</v>
      </c>
      <c r="D9682" t="s">
        <v>17274</v>
      </c>
      <c r="E9682">
        <v>0</v>
      </c>
      <c r="F9682">
        <v>0</v>
      </c>
      <c r="G9682" t="s">
        <v>5</v>
      </c>
      <c r="H9682" s="2">
        <v>43261</v>
      </c>
      <c r="I9682" s="2">
        <v>43261</v>
      </c>
      <c r="J9682" t="s">
        <v>3</v>
      </c>
      <c r="K9682">
        <v>372</v>
      </c>
      <c r="L9682">
        <v>17</v>
      </c>
      <c r="M9682">
        <v>317.95</v>
      </c>
      <c r="N9682">
        <v>0</v>
      </c>
      <c r="O9682">
        <v>0</v>
      </c>
      <c r="P9682">
        <v>317.95</v>
      </c>
      <c r="Q9682" t="s">
        <v>17275</v>
      </c>
      <c r="R9682">
        <v>75</v>
      </c>
      <c r="S9682">
        <v>0</v>
      </c>
      <c r="T9682" t="s">
        <v>27046</v>
      </c>
      <c r="U9682" t="s">
        <v>20520</v>
      </c>
      <c r="V9682" s="2">
        <v>43192</v>
      </c>
      <c r="W9682" s="7">
        <f t="shared" si="842"/>
        <v>2018</v>
      </c>
      <c r="X9682" s="2">
        <v>43178</v>
      </c>
      <c r="Y9682" t="s">
        <v>80</v>
      </c>
      <c r="Z9682" t="s">
        <v>7</v>
      </c>
      <c r="AA9682" t="s">
        <v>16007</v>
      </c>
      <c r="AB9682">
        <v>3</v>
      </c>
      <c r="AC9682">
        <v>3315</v>
      </c>
      <c r="AD9682">
        <v>18140</v>
      </c>
      <c r="AE9682" t="s">
        <v>21682</v>
      </c>
      <c r="AF9682" t="s">
        <v>27034</v>
      </c>
      <c r="AG9682">
        <f t="shared" si="843"/>
        <v>5</v>
      </c>
      <c r="AI9682" t="str">
        <f t="shared" si="844"/>
        <v/>
      </c>
      <c r="AJ9682">
        <f t="shared" si="841"/>
        <v>0</v>
      </c>
      <c r="AK9682" t="str">
        <f t="shared" si="845"/>
        <v/>
      </c>
    </row>
    <row r="9683" spans="1:37" x14ac:dyDescent="0.25">
      <c r="A9683" s="1">
        <v>9.375E-2</v>
      </c>
      <c r="B9683">
        <v>150</v>
      </c>
      <c r="C9683">
        <v>0</v>
      </c>
      <c r="D9683" t="s">
        <v>17276</v>
      </c>
      <c r="E9683">
        <v>0</v>
      </c>
      <c r="F9683">
        <v>0</v>
      </c>
      <c r="G9683" t="s">
        <v>5</v>
      </c>
      <c r="H9683" s="2">
        <v>43187</v>
      </c>
      <c r="I9683" s="2">
        <v>43187</v>
      </c>
      <c r="J9683" t="s">
        <v>3</v>
      </c>
      <c r="K9683">
        <v>442</v>
      </c>
      <c r="L9683">
        <v>17</v>
      </c>
      <c r="M9683">
        <v>377.78</v>
      </c>
      <c r="N9683">
        <v>0</v>
      </c>
      <c r="O9683">
        <v>0</v>
      </c>
      <c r="P9683">
        <v>377.78</v>
      </c>
      <c r="Q9683" t="s">
        <v>17277</v>
      </c>
      <c r="R9683">
        <v>85</v>
      </c>
      <c r="S9683">
        <v>0</v>
      </c>
      <c r="T9683" t="s">
        <v>27046</v>
      </c>
      <c r="U9683" t="s">
        <v>20522</v>
      </c>
      <c r="V9683" s="2">
        <v>43185</v>
      </c>
      <c r="W9683" s="7">
        <f t="shared" si="842"/>
        <v>2018</v>
      </c>
      <c r="X9683" s="2">
        <v>43178</v>
      </c>
      <c r="Y9683" t="s">
        <v>71</v>
      </c>
      <c r="Z9683" t="s">
        <v>7</v>
      </c>
      <c r="AA9683" t="s">
        <v>215</v>
      </c>
      <c r="AB9683">
        <v>9</v>
      </c>
      <c r="AC9683">
        <v>7033</v>
      </c>
      <c r="AD9683">
        <v>18141</v>
      </c>
      <c r="AE9683" t="s">
        <v>24448</v>
      </c>
      <c r="AF9683" t="s">
        <v>27034</v>
      </c>
      <c r="AG9683">
        <f t="shared" si="843"/>
        <v>5</v>
      </c>
      <c r="AI9683" t="str">
        <f t="shared" si="844"/>
        <v/>
      </c>
      <c r="AJ9683">
        <f t="shared" si="841"/>
        <v>0</v>
      </c>
      <c r="AK9683" t="str">
        <f t="shared" si="845"/>
        <v/>
      </c>
    </row>
    <row r="9684" spans="1:37" x14ac:dyDescent="0.25">
      <c r="A9684" s="1">
        <v>0</v>
      </c>
      <c r="B9684">
        <v>0</v>
      </c>
      <c r="C9684">
        <v>0</v>
      </c>
      <c r="D9684" t="s">
        <v>17278</v>
      </c>
      <c r="E9684">
        <v>0</v>
      </c>
      <c r="F9684">
        <v>0</v>
      </c>
      <c r="G9684" t="s">
        <v>5</v>
      </c>
      <c r="H9684" s="2">
        <v>43187</v>
      </c>
      <c r="I9684" t="s">
        <v>2</v>
      </c>
      <c r="J9684" t="s">
        <v>3</v>
      </c>
      <c r="K9684">
        <v>75</v>
      </c>
      <c r="L9684">
        <v>17</v>
      </c>
      <c r="M9684">
        <v>64.099999999999994</v>
      </c>
      <c r="N9684">
        <v>0</v>
      </c>
      <c r="O9684">
        <v>0</v>
      </c>
      <c r="P9684">
        <v>64.099999999999994</v>
      </c>
      <c r="Q9684" t="s">
        <v>0</v>
      </c>
      <c r="R9684">
        <v>0</v>
      </c>
      <c r="S9684">
        <v>0</v>
      </c>
      <c r="T9684" t="s">
        <v>27046</v>
      </c>
      <c r="U9684" t="s">
        <v>20520</v>
      </c>
      <c r="V9684" s="2">
        <v>43186</v>
      </c>
      <c r="W9684" s="7">
        <f t="shared" si="842"/>
        <v>2018</v>
      </c>
      <c r="X9684" s="2">
        <v>43179</v>
      </c>
      <c r="Y9684" t="s">
        <v>5824</v>
      </c>
      <c r="Z9684" t="s">
        <v>7</v>
      </c>
      <c r="AA9684" t="s">
        <v>657</v>
      </c>
      <c r="AB9684">
        <v>9</v>
      </c>
      <c r="AC9684">
        <v>3773</v>
      </c>
      <c r="AD9684">
        <v>18142</v>
      </c>
      <c r="AE9684" t="s">
        <v>21866</v>
      </c>
      <c r="AF9684" t="s">
        <v>27034</v>
      </c>
      <c r="AG9684">
        <f t="shared" si="843"/>
        <v>5</v>
      </c>
      <c r="AI9684" t="str">
        <f t="shared" si="844"/>
        <v/>
      </c>
      <c r="AJ9684">
        <f t="shared" si="841"/>
        <v>0</v>
      </c>
      <c r="AK9684" t="str">
        <f t="shared" si="845"/>
        <v/>
      </c>
    </row>
    <row r="9685" spans="1:37" x14ac:dyDescent="0.25">
      <c r="A9685" s="1">
        <v>0</v>
      </c>
      <c r="B9685">
        <v>0</v>
      </c>
      <c r="C9685">
        <v>0</v>
      </c>
      <c r="D9685" t="s">
        <v>17279</v>
      </c>
      <c r="E9685">
        <v>0</v>
      </c>
      <c r="F9685">
        <v>0</v>
      </c>
      <c r="G9685" t="s">
        <v>5</v>
      </c>
      <c r="H9685" s="2">
        <v>43215</v>
      </c>
      <c r="I9685" t="s">
        <v>2</v>
      </c>
      <c r="J9685" t="s">
        <v>3</v>
      </c>
      <c r="K9685">
        <v>65</v>
      </c>
      <c r="L9685">
        <v>17</v>
      </c>
      <c r="M9685">
        <v>55.56</v>
      </c>
      <c r="N9685">
        <v>0</v>
      </c>
      <c r="O9685">
        <v>0</v>
      </c>
      <c r="P9685">
        <v>55.56</v>
      </c>
      <c r="Q9685" t="s">
        <v>0</v>
      </c>
      <c r="R9685">
        <v>0</v>
      </c>
      <c r="S9685">
        <v>0</v>
      </c>
      <c r="T9685" t="s">
        <v>27046</v>
      </c>
      <c r="U9685" t="s">
        <v>20524</v>
      </c>
      <c r="V9685" s="2">
        <v>43193</v>
      </c>
      <c r="W9685" s="7">
        <f t="shared" si="842"/>
        <v>2018</v>
      </c>
      <c r="X9685" s="2">
        <v>43179</v>
      </c>
      <c r="Y9685" t="s">
        <v>6</v>
      </c>
      <c r="Z9685" t="s">
        <v>7</v>
      </c>
      <c r="AA9685" t="s">
        <v>17280</v>
      </c>
      <c r="AB9685">
        <v>6</v>
      </c>
      <c r="AC9685">
        <v>7235</v>
      </c>
      <c r="AD9685">
        <v>18143</v>
      </c>
      <c r="AE9685" t="s">
        <v>24643</v>
      </c>
      <c r="AF9685" t="s">
        <v>27034</v>
      </c>
      <c r="AG9685">
        <f t="shared" si="843"/>
        <v>5</v>
      </c>
      <c r="AI9685" t="str">
        <f t="shared" si="844"/>
        <v/>
      </c>
      <c r="AJ9685">
        <f t="shared" si="841"/>
        <v>0</v>
      </c>
      <c r="AK9685" t="str">
        <f t="shared" si="845"/>
        <v/>
      </c>
    </row>
    <row r="9686" spans="1:37" x14ac:dyDescent="0.25">
      <c r="A9686" s="1">
        <v>2.7777777777777776E-2</v>
      </c>
      <c r="B9686">
        <v>20</v>
      </c>
      <c r="C9686">
        <v>0</v>
      </c>
      <c r="D9686" t="s">
        <v>17281</v>
      </c>
      <c r="E9686">
        <v>0</v>
      </c>
      <c r="F9686">
        <v>0</v>
      </c>
      <c r="G9686" t="s">
        <v>5</v>
      </c>
      <c r="H9686" s="2">
        <v>43215</v>
      </c>
      <c r="I9686" s="2">
        <v>43210</v>
      </c>
      <c r="J9686" t="s">
        <v>3</v>
      </c>
      <c r="K9686">
        <v>110</v>
      </c>
      <c r="L9686">
        <v>17</v>
      </c>
      <c r="M9686">
        <v>94.02</v>
      </c>
      <c r="N9686">
        <v>0</v>
      </c>
      <c r="O9686">
        <v>0</v>
      </c>
      <c r="P9686">
        <v>94.02</v>
      </c>
      <c r="Q9686" t="s">
        <v>17279</v>
      </c>
      <c r="R9686">
        <v>65</v>
      </c>
      <c r="S9686">
        <v>0</v>
      </c>
      <c r="T9686" t="s">
        <v>27046</v>
      </c>
      <c r="U9686" t="s">
        <v>20524</v>
      </c>
      <c r="V9686" s="2">
        <v>43193</v>
      </c>
      <c r="W9686" s="7">
        <f t="shared" si="842"/>
        <v>2018</v>
      </c>
      <c r="X9686" s="2">
        <v>43179</v>
      </c>
      <c r="Y9686" t="s">
        <v>479</v>
      </c>
      <c r="Z9686" t="s">
        <v>7</v>
      </c>
      <c r="AA9686" t="s">
        <v>17282</v>
      </c>
      <c r="AB9686">
        <v>6</v>
      </c>
      <c r="AC9686">
        <v>7235</v>
      </c>
      <c r="AD9686">
        <v>18144</v>
      </c>
      <c r="AE9686" t="s">
        <v>24643</v>
      </c>
      <c r="AF9686" t="s">
        <v>27034</v>
      </c>
      <c r="AG9686">
        <f t="shared" si="843"/>
        <v>5</v>
      </c>
      <c r="AI9686" t="str">
        <f t="shared" si="844"/>
        <v/>
      </c>
      <c r="AJ9686">
        <f t="shared" si="841"/>
        <v>0</v>
      </c>
      <c r="AK9686" t="str">
        <f t="shared" si="845"/>
        <v/>
      </c>
    </row>
    <row r="9687" spans="1:37" x14ac:dyDescent="0.25">
      <c r="A9687" s="1">
        <v>5.2083333333333336E-2</v>
      </c>
      <c r="B9687">
        <v>5</v>
      </c>
      <c r="C9687">
        <v>0</v>
      </c>
      <c r="D9687" t="s">
        <v>17283</v>
      </c>
      <c r="E9687">
        <v>0</v>
      </c>
      <c r="F9687">
        <v>0</v>
      </c>
      <c r="G9687" t="s">
        <v>5</v>
      </c>
      <c r="H9687" s="2">
        <v>43182</v>
      </c>
      <c r="I9687" s="2">
        <v>43181</v>
      </c>
      <c r="J9687" t="s">
        <v>3</v>
      </c>
      <c r="K9687">
        <v>222</v>
      </c>
      <c r="L9687">
        <v>17</v>
      </c>
      <c r="M9687">
        <v>189.74</v>
      </c>
      <c r="N9687">
        <v>0</v>
      </c>
      <c r="O9687">
        <v>0</v>
      </c>
      <c r="P9687">
        <v>189.74</v>
      </c>
      <c r="Q9687" t="s">
        <v>17284</v>
      </c>
      <c r="R9687">
        <v>65</v>
      </c>
      <c r="S9687">
        <v>0</v>
      </c>
      <c r="T9687" t="s">
        <v>27046</v>
      </c>
      <c r="U9687" t="s">
        <v>20524</v>
      </c>
      <c r="V9687" s="2">
        <v>43187</v>
      </c>
      <c r="W9687" s="7">
        <f t="shared" si="842"/>
        <v>2018</v>
      </c>
      <c r="X9687" s="2">
        <v>43180</v>
      </c>
      <c r="Y9687" t="s">
        <v>430</v>
      </c>
      <c r="Z9687" t="s">
        <v>7</v>
      </c>
      <c r="AA9687" t="s">
        <v>7257</v>
      </c>
      <c r="AB9687">
        <v>9</v>
      </c>
      <c r="AC9687">
        <v>645</v>
      </c>
      <c r="AD9687">
        <v>18145</v>
      </c>
      <c r="AE9687" t="s">
        <v>20757</v>
      </c>
      <c r="AF9687" t="s">
        <v>27034</v>
      </c>
      <c r="AG9687">
        <f t="shared" si="843"/>
        <v>5</v>
      </c>
      <c r="AI9687" t="str">
        <f t="shared" si="844"/>
        <v/>
      </c>
      <c r="AJ9687">
        <f t="shared" si="841"/>
        <v>0</v>
      </c>
      <c r="AK9687" t="str">
        <f t="shared" si="845"/>
        <v/>
      </c>
    </row>
    <row r="9688" spans="1:37" x14ac:dyDescent="0.25">
      <c r="A9688" s="1">
        <v>6.25E-2</v>
      </c>
      <c r="B9688">
        <v>0</v>
      </c>
      <c r="C9688">
        <v>0</v>
      </c>
      <c r="D9688" t="s">
        <v>17285</v>
      </c>
      <c r="E9688">
        <v>0</v>
      </c>
      <c r="F9688">
        <v>0</v>
      </c>
      <c r="G9688" t="s">
        <v>5</v>
      </c>
      <c r="H9688" s="2">
        <v>43184</v>
      </c>
      <c r="I9688" s="2">
        <v>43184</v>
      </c>
      <c r="J9688" t="s">
        <v>3</v>
      </c>
      <c r="K9688">
        <v>222</v>
      </c>
      <c r="L9688">
        <v>17</v>
      </c>
      <c r="M9688">
        <v>189.74</v>
      </c>
      <c r="N9688">
        <v>0</v>
      </c>
      <c r="O9688">
        <v>0</v>
      </c>
      <c r="P9688">
        <v>189.74</v>
      </c>
      <c r="Q9688" t="s">
        <v>17286</v>
      </c>
      <c r="R9688">
        <v>65</v>
      </c>
      <c r="S9688">
        <v>0</v>
      </c>
      <c r="T9688" t="s">
        <v>27046</v>
      </c>
      <c r="U9688" t="s">
        <v>20524</v>
      </c>
      <c r="V9688" s="2">
        <v>43195</v>
      </c>
      <c r="W9688" s="7">
        <f t="shared" si="842"/>
        <v>2018</v>
      </c>
      <c r="X9688" s="2">
        <v>43181</v>
      </c>
      <c r="Y9688" t="s">
        <v>6</v>
      </c>
      <c r="Z9688" t="s">
        <v>7</v>
      </c>
      <c r="AA9688" t="s">
        <v>1605</v>
      </c>
      <c r="AB9688">
        <v>2</v>
      </c>
      <c r="AC9688">
        <v>4974</v>
      </c>
      <c r="AD9688">
        <v>18146</v>
      </c>
      <c r="AE9688" t="s">
        <v>22485</v>
      </c>
      <c r="AF9688" t="s">
        <v>27034</v>
      </c>
      <c r="AG9688">
        <f t="shared" si="843"/>
        <v>5</v>
      </c>
      <c r="AI9688" t="str">
        <f t="shared" si="844"/>
        <v/>
      </c>
      <c r="AJ9688">
        <f t="shared" si="841"/>
        <v>0</v>
      </c>
      <c r="AK9688" t="str">
        <f t="shared" si="845"/>
        <v/>
      </c>
    </row>
    <row r="9689" spans="1:37" x14ac:dyDescent="0.25">
      <c r="A9689" s="1">
        <v>6.25E-2</v>
      </c>
      <c r="B9689">
        <v>120</v>
      </c>
      <c r="C9689">
        <v>0</v>
      </c>
      <c r="D9689" t="s">
        <v>17287</v>
      </c>
      <c r="E9689">
        <v>0</v>
      </c>
      <c r="F9689">
        <v>0</v>
      </c>
      <c r="G9689" t="s">
        <v>5</v>
      </c>
      <c r="H9689" s="2">
        <v>43188</v>
      </c>
      <c r="I9689" s="2">
        <v>43188</v>
      </c>
      <c r="J9689" t="s">
        <v>3</v>
      </c>
      <c r="K9689">
        <v>562</v>
      </c>
      <c r="L9689">
        <v>17</v>
      </c>
      <c r="M9689">
        <v>480.34</v>
      </c>
      <c r="N9689">
        <v>0</v>
      </c>
      <c r="O9689">
        <v>0</v>
      </c>
      <c r="P9689">
        <v>480.34</v>
      </c>
      <c r="Q9689" t="s">
        <v>17288</v>
      </c>
      <c r="R9689">
        <v>85</v>
      </c>
      <c r="S9689">
        <v>0</v>
      </c>
      <c r="T9689" t="s">
        <v>27046</v>
      </c>
      <c r="U9689" t="s">
        <v>20522</v>
      </c>
      <c r="V9689" s="2">
        <v>43183</v>
      </c>
      <c r="W9689" s="7">
        <f t="shared" si="842"/>
        <v>2018</v>
      </c>
      <c r="X9689" s="2">
        <v>43181</v>
      </c>
      <c r="Y9689" t="s">
        <v>6</v>
      </c>
      <c r="Z9689" t="s">
        <v>7</v>
      </c>
      <c r="AA9689" t="s">
        <v>14286</v>
      </c>
      <c r="AB9689">
        <v>1</v>
      </c>
      <c r="AC9689">
        <v>809</v>
      </c>
      <c r="AD9689">
        <v>18147</v>
      </c>
      <c r="AE9689" t="s">
        <v>20821</v>
      </c>
      <c r="AF9689" t="s">
        <v>27034</v>
      </c>
      <c r="AG9689">
        <f t="shared" si="843"/>
        <v>5</v>
      </c>
      <c r="AI9689" t="str">
        <f t="shared" si="844"/>
        <v/>
      </c>
      <c r="AJ9689">
        <f t="shared" si="841"/>
        <v>0</v>
      </c>
      <c r="AK9689" t="str">
        <f t="shared" si="845"/>
        <v/>
      </c>
    </row>
    <row r="9690" spans="1:37" x14ac:dyDescent="0.25">
      <c r="A9690" s="1">
        <v>6.25E-2</v>
      </c>
      <c r="B9690">
        <v>100</v>
      </c>
      <c r="C9690">
        <v>0</v>
      </c>
      <c r="D9690" t="s">
        <v>17289</v>
      </c>
      <c r="E9690">
        <v>0</v>
      </c>
      <c r="F9690">
        <v>0</v>
      </c>
      <c r="G9690" t="s">
        <v>5</v>
      </c>
      <c r="H9690" s="2">
        <v>43181</v>
      </c>
      <c r="I9690" s="2">
        <v>43181</v>
      </c>
      <c r="J9690" t="s">
        <v>3</v>
      </c>
      <c r="K9690">
        <v>440</v>
      </c>
      <c r="L9690">
        <v>17</v>
      </c>
      <c r="M9690">
        <v>376.07</v>
      </c>
      <c r="N9690">
        <v>0</v>
      </c>
      <c r="O9690">
        <v>0</v>
      </c>
      <c r="P9690">
        <v>376.07</v>
      </c>
      <c r="Q9690" t="s">
        <v>0</v>
      </c>
      <c r="R9690">
        <v>0</v>
      </c>
      <c r="S9690">
        <v>0</v>
      </c>
      <c r="T9690" t="s">
        <v>27046</v>
      </c>
      <c r="U9690" t="s">
        <v>20524</v>
      </c>
      <c r="V9690" s="2">
        <v>43195</v>
      </c>
      <c r="W9690" s="7">
        <f t="shared" si="842"/>
        <v>2018</v>
      </c>
      <c r="X9690" s="2">
        <v>43181</v>
      </c>
      <c r="Y9690" t="s">
        <v>17146</v>
      </c>
      <c r="Z9690" t="s">
        <v>7</v>
      </c>
      <c r="AA9690" t="s">
        <v>2121</v>
      </c>
      <c r="AB9690">
        <v>8</v>
      </c>
      <c r="AC9690">
        <v>8789</v>
      </c>
      <c r="AD9690">
        <v>18148</v>
      </c>
      <c r="AE9690" t="s">
        <v>26111</v>
      </c>
      <c r="AF9690" t="s">
        <v>27034</v>
      </c>
      <c r="AG9690">
        <f t="shared" si="843"/>
        <v>5</v>
      </c>
      <c r="AI9690" t="str">
        <f t="shared" si="844"/>
        <v/>
      </c>
      <c r="AJ9690">
        <f t="shared" si="841"/>
        <v>0</v>
      </c>
      <c r="AK9690" t="str">
        <f t="shared" si="845"/>
        <v/>
      </c>
    </row>
    <row r="9691" spans="1:37" x14ac:dyDescent="0.25">
      <c r="A9691" s="1">
        <v>4.1666666666666664E-2</v>
      </c>
      <c r="B9691">
        <v>60</v>
      </c>
      <c r="C9691">
        <v>0</v>
      </c>
      <c r="D9691" t="s">
        <v>17290</v>
      </c>
      <c r="E9691">
        <v>0</v>
      </c>
      <c r="F9691">
        <v>0</v>
      </c>
      <c r="G9691" t="s">
        <v>5</v>
      </c>
      <c r="H9691" s="2">
        <v>43210</v>
      </c>
      <c r="I9691" s="2">
        <v>43203</v>
      </c>
      <c r="J9691" t="s">
        <v>3</v>
      </c>
      <c r="K9691">
        <v>332</v>
      </c>
      <c r="L9691">
        <v>17</v>
      </c>
      <c r="M9691">
        <v>283.76</v>
      </c>
      <c r="N9691">
        <v>0</v>
      </c>
      <c r="O9691">
        <v>0</v>
      </c>
      <c r="P9691">
        <v>283.76</v>
      </c>
      <c r="Q9691" t="s">
        <v>17291</v>
      </c>
      <c r="R9691">
        <v>100</v>
      </c>
      <c r="S9691">
        <v>0</v>
      </c>
      <c r="T9691" t="s">
        <v>27046</v>
      </c>
      <c r="U9691" t="s">
        <v>20520</v>
      </c>
      <c r="V9691" s="2">
        <v>43196</v>
      </c>
      <c r="W9691" s="7">
        <f t="shared" si="842"/>
        <v>2018</v>
      </c>
      <c r="X9691" s="2">
        <v>43182</v>
      </c>
      <c r="Y9691" t="s">
        <v>80</v>
      </c>
      <c r="Z9691" t="s">
        <v>7</v>
      </c>
      <c r="AA9691" t="s">
        <v>13001</v>
      </c>
      <c r="AB9691">
        <v>3</v>
      </c>
      <c r="AC9691">
        <v>8790</v>
      </c>
      <c r="AD9691">
        <v>18149</v>
      </c>
      <c r="AE9691" t="s">
        <v>26112</v>
      </c>
      <c r="AF9691" t="s">
        <v>27034</v>
      </c>
      <c r="AG9691">
        <f t="shared" si="843"/>
        <v>5</v>
      </c>
      <c r="AI9691" t="str">
        <f t="shared" si="844"/>
        <v/>
      </c>
      <c r="AJ9691">
        <f t="shared" si="841"/>
        <v>0</v>
      </c>
      <c r="AK9691" t="str">
        <f t="shared" si="845"/>
        <v/>
      </c>
    </row>
    <row r="9692" spans="1:37" x14ac:dyDescent="0.25">
      <c r="A9692" s="1">
        <v>8.3333333333333329E-2</v>
      </c>
      <c r="B9692">
        <v>10</v>
      </c>
      <c r="C9692">
        <v>0</v>
      </c>
      <c r="D9692" t="s">
        <v>17292</v>
      </c>
      <c r="E9692">
        <v>0</v>
      </c>
      <c r="F9692">
        <v>0</v>
      </c>
      <c r="G9692" t="s">
        <v>5</v>
      </c>
      <c r="H9692" s="2">
        <v>43187</v>
      </c>
      <c r="I9692" s="2">
        <v>43187</v>
      </c>
      <c r="J9692" t="s">
        <v>3</v>
      </c>
      <c r="K9692">
        <v>328</v>
      </c>
      <c r="L9692">
        <v>17</v>
      </c>
      <c r="M9692">
        <v>280.33999999999997</v>
      </c>
      <c r="N9692">
        <v>0</v>
      </c>
      <c r="O9692">
        <v>0</v>
      </c>
      <c r="P9692">
        <v>280.33999999999997</v>
      </c>
      <c r="Q9692" t="s">
        <v>17293</v>
      </c>
      <c r="R9692">
        <v>85</v>
      </c>
      <c r="S9692">
        <v>0</v>
      </c>
      <c r="T9692" t="s">
        <v>27046</v>
      </c>
      <c r="U9692" t="s">
        <v>20522</v>
      </c>
      <c r="V9692" s="2">
        <v>43191</v>
      </c>
      <c r="W9692" s="7">
        <f t="shared" si="842"/>
        <v>2018</v>
      </c>
      <c r="X9692" s="2">
        <v>43184</v>
      </c>
      <c r="Y9692" t="s">
        <v>71</v>
      </c>
      <c r="Z9692" t="s">
        <v>7</v>
      </c>
      <c r="AA9692" t="s">
        <v>312</v>
      </c>
      <c r="AB9692">
        <v>9</v>
      </c>
      <c r="AC9692">
        <v>8134</v>
      </c>
      <c r="AD9692">
        <v>18150</v>
      </c>
      <c r="AE9692" t="s">
        <v>25497</v>
      </c>
      <c r="AF9692" t="s">
        <v>27034</v>
      </c>
      <c r="AG9692">
        <f t="shared" si="843"/>
        <v>5</v>
      </c>
      <c r="AI9692" t="str">
        <f t="shared" si="844"/>
        <v/>
      </c>
      <c r="AJ9692">
        <f t="shared" si="841"/>
        <v>0</v>
      </c>
      <c r="AK9692" t="str">
        <f t="shared" si="845"/>
        <v/>
      </c>
    </row>
    <row r="9693" spans="1:37" x14ac:dyDescent="0.25">
      <c r="A9693" s="1">
        <v>0</v>
      </c>
      <c r="B9693">
        <v>0</v>
      </c>
      <c r="C9693">
        <v>0</v>
      </c>
      <c r="D9693" t="s">
        <v>17294</v>
      </c>
      <c r="E9693">
        <v>0</v>
      </c>
      <c r="F9693">
        <v>0</v>
      </c>
      <c r="G9693" t="s">
        <v>5</v>
      </c>
      <c r="H9693" t="s">
        <v>2</v>
      </c>
      <c r="I9693" t="s">
        <v>2</v>
      </c>
      <c r="J9693" t="s">
        <v>3</v>
      </c>
      <c r="K9693">
        <v>562</v>
      </c>
      <c r="L9693">
        <v>17</v>
      </c>
      <c r="M9693">
        <v>480.34</v>
      </c>
      <c r="N9693">
        <v>0</v>
      </c>
      <c r="O9693">
        <v>0</v>
      </c>
      <c r="P9693">
        <v>480.34</v>
      </c>
      <c r="Q9693" t="s">
        <v>0</v>
      </c>
      <c r="R9693">
        <v>85</v>
      </c>
      <c r="S9693">
        <v>0</v>
      </c>
      <c r="T9693" t="s">
        <v>27046</v>
      </c>
      <c r="U9693" t="s">
        <v>20522</v>
      </c>
      <c r="V9693" s="2">
        <v>43193</v>
      </c>
      <c r="W9693" s="7">
        <f t="shared" si="842"/>
        <v>2018</v>
      </c>
      <c r="X9693" s="2">
        <v>43186</v>
      </c>
      <c r="Y9693" t="s">
        <v>5824</v>
      </c>
      <c r="Z9693" t="s">
        <v>7</v>
      </c>
      <c r="AA9693" t="s">
        <v>14328</v>
      </c>
      <c r="AB9693">
        <v>9</v>
      </c>
      <c r="AC9693">
        <v>6644</v>
      </c>
      <c r="AD9693">
        <v>18151</v>
      </c>
      <c r="AE9693" t="s">
        <v>24076</v>
      </c>
      <c r="AF9693" t="s">
        <v>27033</v>
      </c>
      <c r="AG9693">
        <f t="shared" si="843"/>
        <v>5</v>
      </c>
      <c r="AI9693" t="str">
        <f t="shared" si="844"/>
        <v/>
      </c>
      <c r="AJ9693">
        <f t="shared" si="841"/>
        <v>0</v>
      </c>
      <c r="AK9693" t="str">
        <f t="shared" si="845"/>
        <v/>
      </c>
    </row>
    <row r="9694" spans="1:37" x14ac:dyDescent="0.25">
      <c r="A9694" s="1">
        <v>8.3333333333333329E-2</v>
      </c>
      <c r="B9694">
        <v>5</v>
      </c>
      <c r="C9694">
        <v>0</v>
      </c>
      <c r="D9694" t="s">
        <v>17295</v>
      </c>
      <c r="E9694">
        <v>0</v>
      </c>
      <c r="F9694">
        <v>0</v>
      </c>
      <c r="G9694" t="s">
        <v>5</v>
      </c>
      <c r="H9694" s="2">
        <v>43188</v>
      </c>
      <c r="I9694" s="2">
        <v>43188</v>
      </c>
      <c r="J9694" t="s">
        <v>3</v>
      </c>
      <c r="K9694">
        <v>269</v>
      </c>
      <c r="L9694">
        <v>17</v>
      </c>
      <c r="M9694">
        <v>229.91</v>
      </c>
      <c r="N9694">
        <v>0</v>
      </c>
      <c r="O9694">
        <v>0</v>
      </c>
      <c r="P9694">
        <v>229.91</v>
      </c>
      <c r="Q9694" t="s">
        <v>17296</v>
      </c>
      <c r="R9694">
        <v>85</v>
      </c>
      <c r="S9694">
        <v>0</v>
      </c>
      <c r="T9694" t="s">
        <v>27046</v>
      </c>
      <c r="U9694" t="s">
        <v>20522</v>
      </c>
      <c r="V9694" s="2">
        <v>43193</v>
      </c>
      <c r="W9694" s="7">
        <f t="shared" si="842"/>
        <v>2018</v>
      </c>
      <c r="X9694" s="2">
        <v>43186</v>
      </c>
      <c r="Y9694" t="s">
        <v>12</v>
      </c>
      <c r="Z9694" t="s">
        <v>7</v>
      </c>
      <c r="AA9694" t="s">
        <v>215</v>
      </c>
      <c r="AB9694">
        <v>9</v>
      </c>
      <c r="AC9694">
        <v>4537</v>
      </c>
      <c r="AD9694">
        <v>18152</v>
      </c>
      <c r="AE9694" t="s">
        <v>22168</v>
      </c>
      <c r="AF9694" t="s">
        <v>27034</v>
      </c>
      <c r="AG9694">
        <f t="shared" si="843"/>
        <v>5</v>
      </c>
      <c r="AI9694" t="str">
        <f t="shared" si="844"/>
        <v/>
      </c>
      <c r="AJ9694">
        <f t="shared" si="841"/>
        <v>0</v>
      </c>
      <c r="AK9694" t="str">
        <f t="shared" si="845"/>
        <v/>
      </c>
    </row>
    <row r="9695" spans="1:37" x14ac:dyDescent="0.25">
      <c r="A9695" s="1">
        <v>4.1666666666666664E-2</v>
      </c>
      <c r="B9695">
        <v>10</v>
      </c>
      <c r="C9695">
        <v>0</v>
      </c>
      <c r="D9695" t="s">
        <v>17297</v>
      </c>
      <c r="E9695">
        <v>0</v>
      </c>
      <c r="F9695">
        <v>0</v>
      </c>
      <c r="G9695" t="s">
        <v>5</v>
      </c>
      <c r="H9695" s="2">
        <v>43188</v>
      </c>
      <c r="I9695" s="2">
        <v>43188</v>
      </c>
      <c r="J9695" t="s">
        <v>3</v>
      </c>
      <c r="K9695">
        <v>293</v>
      </c>
      <c r="L9695">
        <v>17</v>
      </c>
      <c r="M9695">
        <v>250.43</v>
      </c>
      <c r="N9695">
        <v>0</v>
      </c>
      <c r="O9695">
        <v>0</v>
      </c>
      <c r="P9695">
        <v>250.43</v>
      </c>
      <c r="Q9695" t="s">
        <v>17298</v>
      </c>
      <c r="R9695">
        <v>65</v>
      </c>
      <c r="S9695">
        <v>0</v>
      </c>
      <c r="T9695" t="s">
        <v>27046</v>
      </c>
      <c r="U9695" t="s">
        <v>20524</v>
      </c>
      <c r="V9695" s="2">
        <v>43189</v>
      </c>
      <c r="W9695" s="7">
        <f t="shared" si="842"/>
        <v>2018</v>
      </c>
      <c r="X9695" s="2">
        <v>43187</v>
      </c>
      <c r="Y9695" t="s">
        <v>47</v>
      </c>
      <c r="Z9695" t="s">
        <v>7</v>
      </c>
      <c r="AA9695" t="s">
        <v>48</v>
      </c>
      <c r="AB9695">
        <v>1</v>
      </c>
      <c r="AC9695">
        <v>5153</v>
      </c>
      <c r="AD9695">
        <v>18153</v>
      </c>
      <c r="AE9695" t="s">
        <v>22653</v>
      </c>
      <c r="AF9695" t="s">
        <v>27034</v>
      </c>
      <c r="AG9695">
        <f t="shared" si="843"/>
        <v>5</v>
      </c>
      <c r="AI9695" t="str">
        <f t="shared" si="844"/>
        <v/>
      </c>
      <c r="AJ9695">
        <f t="shared" si="841"/>
        <v>0</v>
      </c>
      <c r="AK9695" t="str">
        <f t="shared" si="845"/>
        <v/>
      </c>
    </row>
    <row r="9696" spans="1:37" x14ac:dyDescent="0.25">
      <c r="A9696" s="1">
        <v>0.125</v>
      </c>
      <c r="B9696">
        <v>100</v>
      </c>
      <c r="C9696">
        <v>0</v>
      </c>
      <c r="D9696" t="s">
        <v>17299</v>
      </c>
      <c r="E9696">
        <v>0</v>
      </c>
      <c r="F9696">
        <v>0</v>
      </c>
      <c r="G9696" t="s">
        <v>5</v>
      </c>
      <c r="H9696" s="2">
        <v>43187</v>
      </c>
      <c r="I9696" s="2">
        <v>43187</v>
      </c>
      <c r="J9696" t="s">
        <v>3</v>
      </c>
      <c r="K9696">
        <v>450</v>
      </c>
      <c r="L9696">
        <v>17</v>
      </c>
      <c r="M9696">
        <v>384.62</v>
      </c>
      <c r="N9696">
        <v>0</v>
      </c>
      <c r="O9696">
        <v>0</v>
      </c>
      <c r="P9696">
        <v>384.62</v>
      </c>
      <c r="Q9696" t="s">
        <v>0</v>
      </c>
      <c r="R9696">
        <v>0</v>
      </c>
      <c r="S9696">
        <v>0</v>
      </c>
      <c r="T9696" t="s">
        <v>27046</v>
      </c>
      <c r="U9696" t="s">
        <v>20524</v>
      </c>
      <c r="V9696" s="2">
        <v>43201</v>
      </c>
      <c r="W9696" s="7">
        <f t="shared" si="842"/>
        <v>2018</v>
      </c>
      <c r="X9696" s="2">
        <v>43187</v>
      </c>
      <c r="Y9696" t="s">
        <v>6</v>
      </c>
      <c r="Z9696" t="s">
        <v>7</v>
      </c>
      <c r="AA9696" t="s">
        <v>1041</v>
      </c>
      <c r="AB9696">
        <v>8</v>
      </c>
      <c r="AC9696">
        <v>8791</v>
      </c>
      <c r="AD9696">
        <v>18154</v>
      </c>
      <c r="AE9696" t="s">
        <v>26113</v>
      </c>
      <c r="AF9696" t="s">
        <v>27034</v>
      </c>
      <c r="AG9696">
        <f t="shared" si="843"/>
        <v>5</v>
      </c>
      <c r="AI9696" t="str">
        <f t="shared" si="844"/>
        <v/>
      </c>
      <c r="AJ9696">
        <f t="shared" si="841"/>
        <v>0</v>
      </c>
      <c r="AK9696" t="str">
        <f t="shared" si="845"/>
        <v/>
      </c>
    </row>
    <row r="9697" spans="1:37" x14ac:dyDescent="0.25">
      <c r="A9697" s="1">
        <v>0.125</v>
      </c>
      <c r="B9697">
        <v>150</v>
      </c>
      <c r="C9697">
        <v>0</v>
      </c>
      <c r="D9697" t="s">
        <v>17300</v>
      </c>
      <c r="E9697">
        <v>0</v>
      </c>
      <c r="F9697">
        <v>0</v>
      </c>
      <c r="G9697" t="s">
        <v>5</v>
      </c>
      <c r="H9697" s="2">
        <v>43188</v>
      </c>
      <c r="I9697" s="2">
        <v>43188</v>
      </c>
      <c r="J9697" t="s">
        <v>3</v>
      </c>
      <c r="K9697">
        <v>679</v>
      </c>
      <c r="L9697">
        <v>17</v>
      </c>
      <c r="M9697">
        <v>580.34</v>
      </c>
      <c r="N9697">
        <v>0</v>
      </c>
      <c r="O9697">
        <v>0</v>
      </c>
      <c r="P9697">
        <v>580.34</v>
      </c>
      <c r="Q9697" t="s">
        <v>0</v>
      </c>
      <c r="R9697">
        <v>0</v>
      </c>
      <c r="S9697">
        <v>0</v>
      </c>
      <c r="T9697" t="s">
        <v>27046</v>
      </c>
      <c r="U9697" t="s">
        <v>20524</v>
      </c>
      <c r="V9697" s="2">
        <v>43202</v>
      </c>
      <c r="W9697" s="7">
        <f t="shared" si="842"/>
        <v>2018</v>
      </c>
      <c r="X9697" s="2">
        <v>43188</v>
      </c>
      <c r="Y9697" t="s">
        <v>17301</v>
      </c>
      <c r="Z9697" t="s">
        <v>7</v>
      </c>
      <c r="AA9697" t="s">
        <v>1805</v>
      </c>
      <c r="AB9697">
        <v>8</v>
      </c>
      <c r="AC9697">
        <v>8414</v>
      </c>
      <c r="AD9697">
        <v>18155</v>
      </c>
      <c r="AE9697" t="s">
        <v>25758</v>
      </c>
      <c r="AF9697" t="s">
        <v>27034</v>
      </c>
      <c r="AG9697">
        <f t="shared" si="843"/>
        <v>5</v>
      </c>
      <c r="AI9697" t="str">
        <f t="shared" si="844"/>
        <v/>
      </c>
      <c r="AJ9697">
        <f t="shared" si="841"/>
        <v>0</v>
      </c>
      <c r="AK9697" t="str">
        <f t="shared" si="845"/>
        <v/>
      </c>
    </row>
    <row r="9698" spans="1:37" x14ac:dyDescent="0.25">
      <c r="A9698" s="1">
        <v>6.25E-2</v>
      </c>
      <c r="B9698">
        <v>165</v>
      </c>
      <c r="C9698">
        <v>0</v>
      </c>
      <c r="D9698" t="s">
        <v>17302</v>
      </c>
      <c r="E9698">
        <v>0</v>
      </c>
      <c r="F9698">
        <v>0</v>
      </c>
      <c r="G9698" t="s">
        <v>5</v>
      </c>
      <c r="H9698" s="2">
        <v>43208</v>
      </c>
      <c r="I9698" s="2">
        <v>43208</v>
      </c>
      <c r="J9698" t="s">
        <v>3</v>
      </c>
      <c r="K9698">
        <v>538</v>
      </c>
      <c r="L9698">
        <v>17</v>
      </c>
      <c r="M9698">
        <v>459.83</v>
      </c>
      <c r="N9698">
        <v>0</v>
      </c>
      <c r="O9698">
        <v>0</v>
      </c>
      <c r="P9698">
        <v>459.83</v>
      </c>
      <c r="Q9698" t="s">
        <v>17303</v>
      </c>
      <c r="R9698">
        <v>75</v>
      </c>
      <c r="S9698">
        <v>0</v>
      </c>
      <c r="T9698" t="s">
        <v>27046</v>
      </c>
      <c r="U9698" t="s">
        <v>20520</v>
      </c>
      <c r="V9698" s="2">
        <v>36892</v>
      </c>
      <c r="W9698" s="7">
        <f t="shared" si="842"/>
        <v>2018</v>
      </c>
      <c r="X9698" s="2">
        <v>43198</v>
      </c>
      <c r="Y9698" t="s">
        <v>80</v>
      </c>
      <c r="Z9698" t="s">
        <v>7</v>
      </c>
      <c r="AA9698" t="s">
        <v>282</v>
      </c>
      <c r="AB9698">
        <v>3</v>
      </c>
      <c r="AC9698">
        <v>8792</v>
      </c>
      <c r="AD9698">
        <v>18156</v>
      </c>
      <c r="AE9698" t="s">
        <v>26114</v>
      </c>
      <c r="AF9698" t="s">
        <v>27034</v>
      </c>
      <c r="AG9698">
        <f t="shared" si="843"/>
        <v>5</v>
      </c>
      <c r="AI9698" t="str">
        <f t="shared" si="844"/>
        <v/>
      </c>
      <c r="AJ9698">
        <f t="shared" si="841"/>
        <v>0</v>
      </c>
      <c r="AK9698" t="str">
        <f t="shared" si="845"/>
        <v/>
      </c>
    </row>
    <row r="9699" spans="1:37" x14ac:dyDescent="0.25">
      <c r="A9699" s="1">
        <v>8.3333333333333329E-2</v>
      </c>
      <c r="B9699">
        <v>0</v>
      </c>
      <c r="C9699">
        <v>0</v>
      </c>
      <c r="D9699" t="s">
        <v>17304</v>
      </c>
      <c r="E9699">
        <v>0</v>
      </c>
      <c r="F9699">
        <v>0</v>
      </c>
      <c r="G9699" t="s">
        <v>5</v>
      </c>
      <c r="H9699" s="2">
        <v>43205</v>
      </c>
      <c r="I9699" s="2">
        <v>43205</v>
      </c>
      <c r="J9699" t="s">
        <v>3</v>
      </c>
      <c r="K9699">
        <v>222</v>
      </c>
      <c r="L9699">
        <v>17</v>
      </c>
      <c r="M9699">
        <v>189.74</v>
      </c>
      <c r="N9699">
        <v>0</v>
      </c>
      <c r="O9699">
        <v>0</v>
      </c>
      <c r="P9699">
        <v>189.74</v>
      </c>
      <c r="Q9699" t="s">
        <v>17305</v>
      </c>
      <c r="R9699">
        <v>65</v>
      </c>
      <c r="S9699">
        <v>0</v>
      </c>
      <c r="T9699" t="s">
        <v>27046</v>
      </c>
      <c r="U9699" t="s">
        <v>20524</v>
      </c>
      <c r="V9699" s="2">
        <v>43212</v>
      </c>
      <c r="W9699" s="7">
        <f t="shared" si="842"/>
        <v>2018</v>
      </c>
      <c r="X9699" s="2">
        <v>43198</v>
      </c>
      <c r="Y9699" t="s">
        <v>380</v>
      </c>
      <c r="Z9699" t="s">
        <v>7</v>
      </c>
      <c r="AA9699" t="s">
        <v>1126</v>
      </c>
      <c r="AB9699">
        <v>8</v>
      </c>
      <c r="AC9699">
        <v>584</v>
      </c>
      <c r="AD9699">
        <v>18157</v>
      </c>
      <c r="AE9699" t="s">
        <v>20734</v>
      </c>
      <c r="AF9699" t="s">
        <v>27034</v>
      </c>
      <c r="AG9699">
        <f t="shared" si="843"/>
        <v>5</v>
      </c>
      <c r="AI9699" t="str">
        <f t="shared" si="844"/>
        <v/>
      </c>
      <c r="AJ9699">
        <f t="shared" si="841"/>
        <v>0</v>
      </c>
      <c r="AK9699" t="str">
        <f t="shared" si="845"/>
        <v/>
      </c>
    </row>
    <row r="9700" spans="1:37" x14ac:dyDescent="0.25">
      <c r="A9700" s="1">
        <v>9.375E-2</v>
      </c>
      <c r="B9700">
        <v>10</v>
      </c>
      <c r="C9700">
        <v>0</v>
      </c>
      <c r="D9700" t="s">
        <v>17306</v>
      </c>
      <c r="E9700">
        <v>0</v>
      </c>
      <c r="F9700">
        <v>0</v>
      </c>
      <c r="G9700" t="s">
        <v>5</v>
      </c>
      <c r="H9700" s="2">
        <v>43200</v>
      </c>
      <c r="I9700" s="2">
        <v>43200</v>
      </c>
      <c r="J9700" t="s">
        <v>3</v>
      </c>
      <c r="K9700">
        <v>257</v>
      </c>
      <c r="L9700">
        <v>17</v>
      </c>
      <c r="M9700">
        <v>219.66</v>
      </c>
      <c r="N9700">
        <v>0</v>
      </c>
      <c r="O9700">
        <v>0</v>
      </c>
      <c r="P9700">
        <v>219.66</v>
      </c>
      <c r="Q9700" t="s">
        <v>17307</v>
      </c>
      <c r="R9700">
        <v>85</v>
      </c>
      <c r="S9700">
        <v>0</v>
      </c>
      <c r="T9700" t="s">
        <v>27046</v>
      </c>
      <c r="U9700" t="s">
        <v>20522</v>
      </c>
      <c r="V9700" s="2">
        <v>43205</v>
      </c>
      <c r="W9700" s="7">
        <f t="shared" si="842"/>
        <v>2018</v>
      </c>
      <c r="X9700" s="2">
        <v>43198</v>
      </c>
      <c r="Y9700" t="s">
        <v>2052</v>
      </c>
      <c r="Z9700" t="s">
        <v>7</v>
      </c>
      <c r="AA9700" t="s">
        <v>215</v>
      </c>
      <c r="AB9700">
        <v>9</v>
      </c>
      <c r="AC9700">
        <v>6268</v>
      </c>
      <c r="AD9700">
        <v>18158</v>
      </c>
      <c r="AE9700" t="s">
        <v>23720</v>
      </c>
      <c r="AF9700" t="s">
        <v>27034</v>
      </c>
      <c r="AG9700">
        <f t="shared" si="843"/>
        <v>5</v>
      </c>
      <c r="AI9700" t="str">
        <f t="shared" si="844"/>
        <v/>
      </c>
      <c r="AJ9700">
        <f t="shared" si="841"/>
        <v>0</v>
      </c>
      <c r="AK9700" t="str">
        <f t="shared" si="845"/>
        <v/>
      </c>
    </row>
    <row r="9701" spans="1:37" x14ac:dyDescent="0.25">
      <c r="A9701" s="1">
        <v>3.125E-2</v>
      </c>
      <c r="B9701">
        <v>0</v>
      </c>
      <c r="C9701">
        <v>0</v>
      </c>
      <c r="D9701" t="s">
        <v>17308</v>
      </c>
      <c r="E9701">
        <v>0</v>
      </c>
      <c r="F9701">
        <v>0</v>
      </c>
      <c r="G9701" t="s">
        <v>5</v>
      </c>
      <c r="H9701" s="2">
        <v>43203</v>
      </c>
      <c r="I9701" s="2">
        <v>43202</v>
      </c>
      <c r="J9701" t="s">
        <v>3</v>
      </c>
      <c r="K9701">
        <v>129</v>
      </c>
      <c r="L9701">
        <v>17</v>
      </c>
      <c r="M9701">
        <v>110.26</v>
      </c>
      <c r="N9701">
        <v>0</v>
      </c>
      <c r="O9701">
        <v>0</v>
      </c>
      <c r="P9701">
        <v>110.26</v>
      </c>
      <c r="Q9701" t="s">
        <v>17309</v>
      </c>
      <c r="R9701">
        <v>65</v>
      </c>
      <c r="S9701">
        <v>0</v>
      </c>
      <c r="T9701" t="s">
        <v>27046</v>
      </c>
      <c r="U9701" t="s">
        <v>20524</v>
      </c>
      <c r="V9701" s="2">
        <v>43213</v>
      </c>
      <c r="W9701" s="7">
        <f t="shared" si="842"/>
        <v>2018</v>
      </c>
      <c r="X9701" s="2">
        <v>43199</v>
      </c>
      <c r="Y9701" t="s">
        <v>93</v>
      </c>
      <c r="Z9701" t="s">
        <v>7</v>
      </c>
      <c r="AA9701" t="s">
        <v>15855</v>
      </c>
      <c r="AB9701">
        <v>2</v>
      </c>
      <c r="AC9701">
        <v>8793</v>
      </c>
      <c r="AD9701">
        <v>18159</v>
      </c>
      <c r="AE9701" t="s">
        <v>26115</v>
      </c>
      <c r="AF9701" t="s">
        <v>27034</v>
      </c>
      <c r="AG9701">
        <f t="shared" si="843"/>
        <v>5</v>
      </c>
      <c r="AI9701" t="str">
        <f t="shared" si="844"/>
        <v/>
      </c>
      <c r="AJ9701">
        <f t="shared" si="841"/>
        <v>0</v>
      </c>
      <c r="AK9701" t="str">
        <f t="shared" si="845"/>
        <v/>
      </c>
    </row>
    <row r="9702" spans="1:37" x14ac:dyDescent="0.25">
      <c r="A9702" s="1">
        <v>0</v>
      </c>
      <c r="B9702">
        <v>0</v>
      </c>
      <c r="C9702">
        <v>0</v>
      </c>
      <c r="D9702" t="s">
        <v>17310</v>
      </c>
      <c r="E9702">
        <v>0</v>
      </c>
      <c r="F9702">
        <v>0</v>
      </c>
      <c r="G9702" t="s">
        <v>5</v>
      </c>
      <c r="H9702" s="2">
        <v>43213</v>
      </c>
      <c r="I9702" t="s">
        <v>2</v>
      </c>
      <c r="J9702" t="s">
        <v>3</v>
      </c>
      <c r="K9702">
        <v>65</v>
      </c>
      <c r="L9702">
        <v>17</v>
      </c>
      <c r="M9702">
        <v>55.56</v>
      </c>
      <c r="N9702">
        <v>0</v>
      </c>
      <c r="O9702">
        <v>0</v>
      </c>
      <c r="P9702">
        <v>55.56</v>
      </c>
      <c r="Q9702" t="s">
        <v>0</v>
      </c>
      <c r="R9702">
        <v>0</v>
      </c>
      <c r="S9702">
        <v>0</v>
      </c>
      <c r="T9702" t="s">
        <v>27046</v>
      </c>
      <c r="U9702" t="s">
        <v>20524</v>
      </c>
      <c r="V9702" s="2">
        <v>43214</v>
      </c>
      <c r="W9702" s="7">
        <f t="shared" si="842"/>
        <v>2018</v>
      </c>
      <c r="X9702" s="2">
        <v>43200</v>
      </c>
      <c r="Y9702" t="s">
        <v>204</v>
      </c>
      <c r="Z9702" t="s">
        <v>2563</v>
      </c>
      <c r="AA9702" t="s">
        <v>146</v>
      </c>
      <c r="AB9702">
        <v>4</v>
      </c>
      <c r="AC9702">
        <v>8794</v>
      </c>
      <c r="AD9702">
        <v>18160</v>
      </c>
      <c r="AE9702" t="s">
        <v>26116</v>
      </c>
      <c r="AF9702" t="s">
        <v>27034</v>
      </c>
      <c r="AG9702">
        <f t="shared" si="843"/>
        <v>5</v>
      </c>
      <c r="AI9702" t="str">
        <f t="shared" si="844"/>
        <v/>
      </c>
      <c r="AJ9702">
        <f t="shared" si="841"/>
        <v>0</v>
      </c>
      <c r="AK9702" t="str">
        <f t="shared" si="845"/>
        <v/>
      </c>
    </row>
    <row r="9703" spans="1:37" x14ac:dyDescent="0.25">
      <c r="A9703" s="1">
        <v>0</v>
      </c>
      <c r="B9703">
        <v>0</v>
      </c>
      <c r="C9703">
        <v>0</v>
      </c>
      <c r="D9703" t="s">
        <v>17311</v>
      </c>
      <c r="E9703">
        <v>0</v>
      </c>
      <c r="F9703">
        <v>0</v>
      </c>
      <c r="G9703" t="s">
        <v>5</v>
      </c>
      <c r="H9703" s="2">
        <v>43201</v>
      </c>
      <c r="I9703" s="2">
        <v>43201</v>
      </c>
      <c r="J9703" t="s">
        <v>3</v>
      </c>
      <c r="K9703">
        <v>167</v>
      </c>
      <c r="L9703">
        <v>17</v>
      </c>
      <c r="M9703">
        <v>142.74</v>
      </c>
      <c r="N9703">
        <v>0</v>
      </c>
      <c r="O9703">
        <v>0</v>
      </c>
      <c r="P9703">
        <v>142.74</v>
      </c>
      <c r="Q9703" t="s">
        <v>0</v>
      </c>
      <c r="R9703">
        <v>0</v>
      </c>
      <c r="S9703">
        <v>0</v>
      </c>
      <c r="T9703" t="s">
        <v>27046</v>
      </c>
      <c r="U9703" t="s">
        <v>20524</v>
      </c>
      <c r="V9703" s="2">
        <v>43215</v>
      </c>
      <c r="W9703" s="7">
        <f t="shared" si="842"/>
        <v>2018</v>
      </c>
      <c r="X9703" s="2">
        <v>43201</v>
      </c>
      <c r="Y9703" t="s">
        <v>17312</v>
      </c>
      <c r="Z9703" t="s">
        <v>7</v>
      </c>
      <c r="AA9703" t="s">
        <v>17313</v>
      </c>
      <c r="AB9703">
        <v>4</v>
      </c>
      <c r="AC9703">
        <v>8795</v>
      </c>
      <c r="AD9703">
        <v>18161</v>
      </c>
      <c r="AE9703" t="s">
        <v>26117</v>
      </c>
      <c r="AF9703" t="s">
        <v>27034</v>
      </c>
      <c r="AG9703">
        <f t="shared" si="843"/>
        <v>5</v>
      </c>
      <c r="AI9703" t="str">
        <f t="shared" si="844"/>
        <v/>
      </c>
      <c r="AJ9703">
        <f t="shared" si="841"/>
        <v>0</v>
      </c>
      <c r="AK9703" t="str">
        <f t="shared" si="845"/>
        <v/>
      </c>
    </row>
    <row r="9704" spans="1:37" x14ac:dyDescent="0.25">
      <c r="A9704" s="1">
        <v>6.25E-2</v>
      </c>
      <c r="B9704">
        <v>80</v>
      </c>
      <c r="C9704">
        <v>0</v>
      </c>
      <c r="D9704" t="s">
        <v>17314</v>
      </c>
      <c r="E9704">
        <v>0</v>
      </c>
      <c r="F9704">
        <v>0</v>
      </c>
      <c r="G9704" t="s">
        <v>5</v>
      </c>
      <c r="H9704" s="2">
        <v>43213</v>
      </c>
      <c r="I9704" s="2">
        <v>43213</v>
      </c>
      <c r="J9704" t="s">
        <v>3</v>
      </c>
      <c r="K9704">
        <v>339</v>
      </c>
      <c r="L9704">
        <v>17</v>
      </c>
      <c r="M9704">
        <v>289.74</v>
      </c>
      <c r="N9704">
        <v>0</v>
      </c>
      <c r="O9704">
        <v>0</v>
      </c>
      <c r="P9704">
        <v>289.74</v>
      </c>
      <c r="Q9704" t="s">
        <v>17315</v>
      </c>
      <c r="R9704">
        <v>85</v>
      </c>
      <c r="S9704">
        <v>0</v>
      </c>
      <c r="T9704" t="s">
        <v>27046</v>
      </c>
      <c r="U9704" t="s">
        <v>20522</v>
      </c>
      <c r="V9704" s="2">
        <v>43215</v>
      </c>
      <c r="W9704" s="7">
        <f t="shared" si="842"/>
        <v>2018</v>
      </c>
      <c r="X9704" s="2">
        <v>43201</v>
      </c>
      <c r="Y9704" t="s">
        <v>6</v>
      </c>
      <c r="Z9704" t="s">
        <v>7</v>
      </c>
      <c r="AA9704" t="s">
        <v>17316</v>
      </c>
      <c r="AB9704">
        <v>8</v>
      </c>
      <c r="AC9704">
        <v>2114</v>
      </c>
      <c r="AD9704">
        <v>18162</v>
      </c>
      <c r="AE9704" t="s">
        <v>21244</v>
      </c>
      <c r="AF9704" t="s">
        <v>27034</v>
      </c>
      <c r="AG9704">
        <f t="shared" si="843"/>
        <v>5</v>
      </c>
      <c r="AI9704" t="str">
        <f t="shared" si="844"/>
        <v/>
      </c>
      <c r="AJ9704">
        <f t="shared" si="841"/>
        <v>0</v>
      </c>
      <c r="AK9704" t="str">
        <f t="shared" si="845"/>
        <v/>
      </c>
    </row>
    <row r="9705" spans="1:37" x14ac:dyDescent="0.25">
      <c r="A9705" s="1">
        <v>6.25E-2</v>
      </c>
      <c r="B9705">
        <v>40</v>
      </c>
      <c r="C9705">
        <v>0</v>
      </c>
      <c r="D9705" t="s">
        <v>17317</v>
      </c>
      <c r="E9705">
        <v>0</v>
      </c>
      <c r="F9705">
        <v>0</v>
      </c>
      <c r="G9705" t="s">
        <v>5</v>
      </c>
      <c r="H9705" s="2">
        <v>43223</v>
      </c>
      <c r="I9705" s="2">
        <v>43217</v>
      </c>
      <c r="J9705" t="s">
        <v>3</v>
      </c>
      <c r="K9705">
        <v>257</v>
      </c>
      <c r="L9705">
        <v>17</v>
      </c>
      <c r="M9705">
        <v>219.66</v>
      </c>
      <c r="N9705">
        <v>0</v>
      </c>
      <c r="O9705">
        <v>0</v>
      </c>
      <c r="P9705">
        <v>219.66</v>
      </c>
      <c r="Q9705" t="s">
        <v>17318</v>
      </c>
      <c r="R9705">
        <v>75</v>
      </c>
      <c r="S9705">
        <v>0</v>
      </c>
      <c r="T9705" t="s">
        <v>27046</v>
      </c>
      <c r="U9705" t="s">
        <v>20520</v>
      </c>
      <c r="V9705" s="2">
        <v>43215</v>
      </c>
      <c r="W9705" s="7">
        <f t="shared" si="842"/>
        <v>2018</v>
      </c>
      <c r="X9705" s="2">
        <v>43201</v>
      </c>
      <c r="Y9705" t="s">
        <v>448</v>
      </c>
      <c r="Z9705" t="s">
        <v>7</v>
      </c>
      <c r="AA9705" t="s">
        <v>81</v>
      </c>
      <c r="AB9705">
        <v>3</v>
      </c>
      <c r="AC9705">
        <v>6622</v>
      </c>
      <c r="AD9705">
        <v>18163</v>
      </c>
      <c r="AE9705" t="s">
        <v>24057</v>
      </c>
      <c r="AF9705" t="s">
        <v>27034</v>
      </c>
      <c r="AG9705">
        <f t="shared" si="843"/>
        <v>5</v>
      </c>
      <c r="AI9705" t="str">
        <f t="shared" si="844"/>
        <v/>
      </c>
      <c r="AJ9705">
        <f t="shared" si="841"/>
        <v>0</v>
      </c>
      <c r="AK9705" t="str">
        <f t="shared" si="845"/>
        <v/>
      </c>
    </row>
    <row r="9706" spans="1:37" x14ac:dyDescent="0.25">
      <c r="A9706" s="1">
        <v>2.7777777777777776E-2</v>
      </c>
      <c r="B9706">
        <v>0</v>
      </c>
      <c r="C9706">
        <v>0</v>
      </c>
      <c r="D9706" t="s">
        <v>17319</v>
      </c>
      <c r="E9706">
        <v>0</v>
      </c>
      <c r="F9706">
        <v>0</v>
      </c>
      <c r="G9706" t="s">
        <v>5</v>
      </c>
      <c r="H9706" s="2">
        <v>43212</v>
      </c>
      <c r="I9706" s="2">
        <v>43212</v>
      </c>
      <c r="J9706" t="s">
        <v>3</v>
      </c>
      <c r="K9706">
        <v>222</v>
      </c>
      <c r="L9706">
        <v>17</v>
      </c>
      <c r="M9706">
        <v>189.74</v>
      </c>
      <c r="N9706">
        <v>0</v>
      </c>
      <c r="O9706">
        <v>0</v>
      </c>
      <c r="P9706">
        <v>189.74</v>
      </c>
      <c r="Q9706" t="s">
        <v>17320</v>
      </c>
      <c r="R9706">
        <v>75</v>
      </c>
      <c r="S9706">
        <v>0</v>
      </c>
      <c r="T9706" t="s">
        <v>27046</v>
      </c>
      <c r="U9706" t="s">
        <v>20520</v>
      </c>
      <c r="V9706" s="2">
        <v>43216</v>
      </c>
      <c r="W9706" s="7">
        <f t="shared" si="842"/>
        <v>2018</v>
      </c>
      <c r="X9706" s="2">
        <v>43202</v>
      </c>
      <c r="Y9706" t="s">
        <v>6987</v>
      </c>
      <c r="Z9706" t="s">
        <v>7</v>
      </c>
      <c r="AA9706" t="s">
        <v>9265</v>
      </c>
      <c r="AB9706">
        <v>3</v>
      </c>
      <c r="AC9706">
        <v>8796</v>
      </c>
      <c r="AD9706">
        <v>18164</v>
      </c>
      <c r="AE9706" t="s">
        <v>26118</v>
      </c>
      <c r="AF9706" t="s">
        <v>27034</v>
      </c>
      <c r="AG9706">
        <f t="shared" si="843"/>
        <v>5</v>
      </c>
      <c r="AI9706" t="str">
        <f t="shared" si="844"/>
        <v/>
      </c>
      <c r="AJ9706">
        <f t="shared" si="841"/>
        <v>0</v>
      </c>
      <c r="AK9706" t="str">
        <f t="shared" si="845"/>
        <v/>
      </c>
    </row>
    <row r="9707" spans="1:37" x14ac:dyDescent="0.25">
      <c r="A9707" s="1">
        <v>2.7777777777777776E-2</v>
      </c>
      <c r="B9707">
        <v>0</v>
      </c>
      <c r="C9707">
        <v>0</v>
      </c>
      <c r="D9707" t="s">
        <v>17321</v>
      </c>
      <c r="E9707">
        <v>0</v>
      </c>
      <c r="F9707">
        <v>0</v>
      </c>
      <c r="G9707" t="s">
        <v>5</v>
      </c>
      <c r="H9707" s="2">
        <v>43214</v>
      </c>
      <c r="I9707" s="2">
        <v>43205</v>
      </c>
      <c r="J9707" t="s">
        <v>3</v>
      </c>
      <c r="K9707">
        <v>222</v>
      </c>
      <c r="L9707">
        <v>17</v>
      </c>
      <c r="M9707">
        <v>189.74</v>
      </c>
      <c r="N9707">
        <v>0</v>
      </c>
      <c r="O9707">
        <v>0</v>
      </c>
      <c r="P9707">
        <v>189.74</v>
      </c>
      <c r="Q9707" t="s">
        <v>17322</v>
      </c>
      <c r="R9707">
        <v>65</v>
      </c>
      <c r="S9707">
        <v>0</v>
      </c>
      <c r="T9707" t="s">
        <v>27046</v>
      </c>
      <c r="U9707" t="s">
        <v>20524</v>
      </c>
      <c r="V9707" s="2">
        <v>43204</v>
      </c>
      <c r="W9707" s="7">
        <f t="shared" si="842"/>
        <v>2018</v>
      </c>
      <c r="X9707" s="2">
        <v>43202</v>
      </c>
      <c r="Y9707" t="s">
        <v>47</v>
      </c>
      <c r="Z9707" t="s">
        <v>7</v>
      </c>
      <c r="AA9707" t="s">
        <v>75</v>
      </c>
      <c r="AB9707">
        <v>1</v>
      </c>
      <c r="AC9707">
        <v>6422</v>
      </c>
      <c r="AD9707">
        <v>18165</v>
      </c>
      <c r="AE9707" t="s">
        <v>23864</v>
      </c>
      <c r="AF9707" t="s">
        <v>27034</v>
      </c>
      <c r="AG9707">
        <f t="shared" si="843"/>
        <v>5</v>
      </c>
      <c r="AI9707" t="str">
        <f t="shared" si="844"/>
        <v/>
      </c>
      <c r="AJ9707">
        <f t="shared" si="841"/>
        <v>0</v>
      </c>
      <c r="AK9707" t="str">
        <f t="shared" si="845"/>
        <v/>
      </c>
    </row>
    <row r="9708" spans="1:37" x14ac:dyDescent="0.25">
      <c r="A9708" s="1">
        <v>0</v>
      </c>
      <c r="B9708">
        <v>0</v>
      </c>
      <c r="C9708">
        <v>0</v>
      </c>
      <c r="D9708" t="s">
        <v>17323</v>
      </c>
      <c r="E9708">
        <v>0</v>
      </c>
      <c r="F9708">
        <v>0</v>
      </c>
      <c r="G9708" t="s">
        <v>5</v>
      </c>
      <c r="H9708" s="2">
        <v>43208</v>
      </c>
      <c r="I9708" t="s">
        <v>2</v>
      </c>
      <c r="J9708" t="s">
        <v>3</v>
      </c>
      <c r="K9708">
        <v>85</v>
      </c>
      <c r="L9708">
        <v>17</v>
      </c>
      <c r="M9708">
        <v>72.650000000000006</v>
      </c>
      <c r="N9708">
        <v>0</v>
      </c>
      <c r="O9708">
        <v>0</v>
      </c>
      <c r="P9708">
        <v>72.650000000000006</v>
      </c>
      <c r="Q9708" t="s">
        <v>0</v>
      </c>
      <c r="R9708">
        <v>0</v>
      </c>
      <c r="S9708">
        <v>0</v>
      </c>
      <c r="T9708" t="s">
        <v>27046</v>
      </c>
      <c r="U9708" t="s">
        <v>20522</v>
      </c>
      <c r="V9708" s="2">
        <v>43204</v>
      </c>
      <c r="W9708" s="7">
        <f t="shared" si="842"/>
        <v>2018</v>
      </c>
      <c r="X9708" s="2">
        <v>43202</v>
      </c>
      <c r="Y9708" t="s">
        <v>47</v>
      </c>
      <c r="Z9708" t="s">
        <v>7</v>
      </c>
      <c r="AA9708" t="s">
        <v>14286</v>
      </c>
      <c r="AB9708">
        <v>1</v>
      </c>
      <c r="AC9708">
        <v>4889</v>
      </c>
      <c r="AD9708">
        <v>18166</v>
      </c>
      <c r="AE9708" t="s">
        <v>22406</v>
      </c>
      <c r="AF9708" t="s">
        <v>27034</v>
      </c>
      <c r="AG9708">
        <f t="shared" si="843"/>
        <v>5</v>
      </c>
      <c r="AI9708" t="str">
        <f t="shared" si="844"/>
        <v/>
      </c>
      <c r="AJ9708">
        <f t="shared" si="841"/>
        <v>0</v>
      </c>
      <c r="AK9708" t="str">
        <f t="shared" si="845"/>
        <v/>
      </c>
    </row>
    <row r="9709" spans="1:37" x14ac:dyDescent="0.25">
      <c r="A9709" s="1">
        <v>6.25E-2</v>
      </c>
      <c r="B9709">
        <v>5</v>
      </c>
      <c r="C9709">
        <v>0</v>
      </c>
      <c r="D9709" t="s">
        <v>17324</v>
      </c>
      <c r="E9709">
        <v>0</v>
      </c>
      <c r="F9709">
        <v>0</v>
      </c>
      <c r="G9709" t="s">
        <v>5</v>
      </c>
      <c r="H9709" s="2">
        <v>43203</v>
      </c>
      <c r="I9709" s="2">
        <v>43203</v>
      </c>
      <c r="J9709" t="s">
        <v>3</v>
      </c>
      <c r="K9709">
        <v>257</v>
      </c>
      <c r="L9709">
        <v>17</v>
      </c>
      <c r="M9709">
        <v>219.66</v>
      </c>
      <c r="N9709">
        <v>0</v>
      </c>
      <c r="O9709">
        <v>0</v>
      </c>
      <c r="P9709">
        <v>219.66</v>
      </c>
      <c r="Q9709" t="s">
        <v>0</v>
      </c>
      <c r="R9709">
        <v>0</v>
      </c>
      <c r="S9709">
        <v>0</v>
      </c>
      <c r="T9709" t="s">
        <v>27046</v>
      </c>
      <c r="U9709" t="s">
        <v>20524</v>
      </c>
      <c r="V9709" s="2">
        <v>43209</v>
      </c>
      <c r="W9709" s="7">
        <f t="shared" si="842"/>
        <v>2018</v>
      </c>
      <c r="X9709" s="2">
        <v>43202</v>
      </c>
      <c r="Y9709" t="s">
        <v>5824</v>
      </c>
      <c r="Z9709" t="s">
        <v>7</v>
      </c>
      <c r="AA9709" t="s">
        <v>215</v>
      </c>
      <c r="AB9709">
        <v>9</v>
      </c>
      <c r="AC9709">
        <v>8124</v>
      </c>
      <c r="AD9709">
        <v>18167</v>
      </c>
      <c r="AE9709" t="s">
        <v>25488</v>
      </c>
      <c r="AF9709" t="s">
        <v>27034</v>
      </c>
      <c r="AG9709">
        <f t="shared" si="843"/>
        <v>5</v>
      </c>
      <c r="AI9709" t="str">
        <f t="shared" si="844"/>
        <v/>
      </c>
      <c r="AJ9709">
        <f t="shared" si="841"/>
        <v>0</v>
      </c>
      <c r="AK9709" t="str">
        <f t="shared" si="845"/>
        <v/>
      </c>
    </row>
    <row r="9710" spans="1:37" x14ac:dyDescent="0.25">
      <c r="A9710" s="1">
        <v>0.125</v>
      </c>
      <c r="B9710">
        <v>120</v>
      </c>
      <c r="C9710">
        <v>0</v>
      </c>
      <c r="D9710" t="s">
        <v>17325</v>
      </c>
      <c r="E9710">
        <v>0</v>
      </c>
      <c r="F9710">
        <v>0</v>
      </c>
      <c r="G9710" t="s">
        <v>5</v>
      </c>
      <c r="H9710" s="2">
        <v>43202</v>
      </c>
      <c r="I9710" s="2">
        <v>43202</v>
      </c>
      <c r="J9710" t="s">
        <v>3</v>
      </c>
      <c r="K9710">
        <v>562</v>
      </c>
      <c r="L9710">
        <v>17</v>
      </c>
      <c r="M9710">
        <v>480.34</v>
      </c>
      <c r="N9710">
        <v>0</v>
      </c>
      <c r="O9710">
        <v>0</v>
      </c>
      <c r="P9710">
        <v>480.34</v>
      </c>
      <c r="Q9710" t="s">
        <v>0</v>
      </c>
      <c r="R9710">
        <v>0</v>
      </c>
      <c r="S9710">
        <v>0</v>
      </c>
      <c r="T9710" t="s">
        <v>27046</v>
      </c>
      <c r="U9710" t="s">
        <v>20524</v>
      </c>
      <c r="V9710" s="2">
        <v>43216</v>
      </c>
      <c r="W9710" s="7">
        <f t="shared" si="842"/>
        <v>2018</v>
      </c>
      <c r="X9710" s="2">
        <v>43202</v>
      </c>
      <c r="Y9710" t="s">
        <v>12</v>
      </c>
      <c r="Z9710" t="s">
        <v>7</v>
      </c>
      <c r="AA9710" t="s">
        <v>563</v>
      </c>
      <c r="AB9710">
        <v>8</v>
      </c>
      <c r="AC9710">
        <v>8092</v>
      </c>
      <c r="AD9710">
        <v>18168</v>
      </c>
      <c r="AE9710" t="s">
        <v>25456</v>
      </c>
      <c r="AF9710" t="s">
        <v>27034</v>
      </c>
      <c r="AG9710">
        <f t="shared" si="843"/>
        <v>5</v>
      </c>
      <c r="AI9710" t="str">
        <f t="shared" si="844"/>
        <v/>
      </c>
      <c r="AJ9710">
        <f t="shared" si="841"/>
        <v>0</v>
      </c>
      <c r="AK9710" t="str">
        <f t="shared" si="845"/>
        <v/>
      </c>
    </row>
    <row r="9711" spans="1:37" x14ac:dyDescent="0.25">
      <c r="A9711" s="1">
        <v>3.125E-2</v>
      </c>
      <c r="B9711">
        <v>65</v>
      </c>
      <c r="C9711">
        <v>0</v>
      </c>
      <c r="D9711" t="s">
        <v>17326</v>
      </c>
      <c r="E9711">
        <v>0</v>
      </c>
      <c r="F9711">
        <v>0</v>
      </c>
      <c r="G9711" t="s">
        <v>5</v>
      </c>
      <c r="H9711" s="2">
        <v>43217</v>
      </c>
      <c r="I9711" s="2">
        <v>43216</v>
      </c>
      <c r="J9711" t="s">
        <v>3</v>
      </c>
      <c r="K9711">
        <v>332</v>
      </c>
      <c r="L9711">
        <v>17</v>
      </c>
      <c r="M9711">
        <v>283.76</v>
      </c>
      <c r="N9711">
        <v>0</v>
      </c>
      <c r="O9711">
        <v>0</v>
      </c>
      <c r="P9711">
        <v>283.76</v>
      </c>
      <c r="Q9711" t="s">
        <v>17327</v>
      </c>
      <c r="R9711">
        <v>75</v>
      </c>
      <c r="S9711">
        <v>0</v>
      </c>
      <c r="T9711" t="s">
        <v>27046</v>
      </c>
      <c r="U9711" t="s">
        <v>20520</v>
      </c>
      <c r="V9711" s="2">
        <v>43217</v>
      </c>
      <c r="W9711" s="7">
        <f t="shared" si="842"/>
        <v>2018</v>
      </c>
      <c r="X9711" s="2">
        <v>43203</v>
      </c>
      <c r="Y9711" t="s">
        <v>80</v>
      </c>
      <c r="Z9711" t="s">
        <v>7</v>
      </c>
      <c r="AA9711" t="s">
        <v>12412</v>
      </c>
      <c r="AB9711">
        <v>3</v>
      </c>
      <c r="AC9711">
        <v>7864</v>
      </c>
      <c r="AD9711">
        <v>18169</v>
      </c>
      <c r="AE9711" t="s">
        <v>25236</v>
      </c>
      <c r="AF9711" t="s">
        <v>27034</v>
      </c>
      <c r="AG9711">
        <f t="shared" si="843"/>
        <v>5</v>
      </c>
      <c r="AI9711" t="str">
        <f t="shared" si="844"/>
        <v/>
      </c>
      <c r="AJ9711">
        <f t="shared" si="841"/>
        <v>0</v>
      </c>
      <c r="AK9711" t="str">
        <f t="shared" si="845"/>
        <v/>
      </c>
    </row>
    <row r="9712" spans="1:37" x14ac:dyDescent="0.25">
      <c r="A9712" s="1">
        <v>7.2916666666666671E-2</v>
      </c>
      <c r="B9712">
        <v>0</v>
      </c>
      <c r="C9712">
        <v>0</v>
      </c>
      <c r="D9712" t="s">
        <v>17328</v>
      </c>
      <c r="E9712">
        <v>0</v>
      </c>
      <c r="F9712">
        <v>0</v>
      </c>
      <c r="G9712" t="s">
        <v>5</v>
      </c>
      <c r="H9712" s="2">
        <v>43237</v>
      </c>
      <c r="I9712" s="2">
        <v>43237</v>
      </c>
      <c r="J9712" t="s">
        <v>3</v>
      </c>
      <c r="K9712">
        <v>370</v>
      </c>
      <c r="L9712">
        <v>17</v>
      </c>
      <c r="M9712">
        <v>316.24</v>
      </c>
      <c r="N9712">
        <v>0</v>
      </c>
      <c r="O9712">
        <v>0</v>
      </c>
      <c r="P9712">
        <v>316.24</v>
      </c>
      <c r="Q9712" t="s">
        <v>17329</v>
      </c>
      <c r="R9712">
        <v>85</v>
      </c>
      <c r="S9712">
        <v>0</v>
      </c>
      <c r="T9712" t="s">
        <v>27046</v>
      </c>
      <c r="U9712" t="s">
        <v>20522</v>
      </c>
      <c r="V9712" s="2">
        <v>43217</v>
      </c>
      <c r="W9712" s="7">
        <f t="shared" si="842"/>
        <v>2018</v>
      </c>
      <c r="X9712" s="2">
        <v>43203</v>
      </c>
      <c r="Y9712" t="s">
        <v>6</v>
      </c>
      <c r="Z9712" t="s">
        <v>7</v>
      </c>
      <c r="AA9712" t="s">
        <v>1402</v>
      </c>
      <c r="AB9712">
        <v>2</v>
      </c>
      <c r="AC9712">
        <v>3563</v>
      </c>
      <c r="AD9712">
        <v>18170</v>
      </c>
      <c r="AE9712" t="s">
        <v>21778</v>
      </c>
      <c r="AF9712" t="s">
        <v>27034</v>
      </c>
      <c r="AG9712">
        <f t="shared" si="843"/>
        <v>5</v>
      </c>
      <c r="AI9712" t="str">
        <f t="shared" si="844"/>
        <v/>
      </c>
      <c r="AJ9712">
        <f t="shared" si="841"/>
        <v>0</v>
      </c>
      <c r="AK9712" t="str">
        <f t="shared" si="845"/>
        <v/>
      </c>
    </row>
    <row r="9713" spans="1:37" x14ac:dyDescent="0.25">
      <c r="A9713" s="1">
        <v>5.2083333333333336E-2</v>
      </c>
      <c r="B9713">
        <v>25</v>
      </c>
      <c r="C9713">
        <v>0</v>
      </c>
      <c r="D9713" t="s">
        <v>17330</v>
      </c>
      <c r="E9713">
        <v>0</v>
      </c>
      <c r="F9713">
        <v>0</v>
      </c>
      <c r="G9713" t="s">
        <v>5</v>
      </c>
      <c r="H9713" s="2">
        <v>43228</v>
      </c>
      <c r="I9713" s="2">
        <v>43217</v>
      </c>
      <c r="J9713" t="s">
        <v>3</v>
      </c>
      <c r="K9713">
        <v>339</v>
      </c>
      <c r="L9713">
        <v>17</v>
      </c>
      <c r="M9713">
        <v>289.74</v>
      </c>
      <c r="N9713">
        <v>0</v>
      </c>
      <c r="O9713">
        <v>0</v>
      </c>
      <c r="P9713">
        <v>289.74</v>
      </c>
      <c r="Q9713" t="s">
        <v>17331</v>
      </c>
      <c r="R9713">
        <v>75</v>
      </c>
      <c r="S9713">
        <v>0</v>
      </c>
      <c r="T9713" t="s">
        <v>27046</v>
      </c>
      <c r="U9713" t="s">
        <v>20520</v>
      </c>
      <c r="V9713" s="2">
        <v>43217</v>
      </c>
      <c r="W9713" s="7">
        <f t="shared" si="842"/>
        <v>2018</v>
      </c>
      <c r="X9713" s="2">
        <v>43203</v>
      </c>
      <c r="Y9713" t="s">
        <v>204</v>
      </c>
      <c r="Z9713" t="s">
        <v>7</v>
      </c>
      <c r="AA9713" t="s">
        <v>137</v>
      </c>
      <c r="AB9713">
        <v>3</v>
      </c>
      <c r="AC9713">
        <v>8797</v>
      </c>
      <c r="AD9713">
        <v>18171</v>
      </c>
      <c r="AE9713" t="s">
        <v>26119</v>
      </c>
      <c r="AF9713" t="s">
        <v>27034</v>
      </c>
      <c r="AG9713">
        <f t="shared" si="843"/>
        <v>5</v>
      </c>
      <c r="AI9713" t="str">
        <f t="shared" si="844"/>
        <v/>
      </c>
      <c r="AJ9713">
        <f t="shared" si="841"/>
        <v>0</v>
      </c>
      <c r="AK9713" t="str">
        <f t="shared" si="845"/>
        <v/>
      </c>
    </row>
    <row r="9714" spans="1:37" x14ac:dyDescent="0.25">
      <c r="A9714" s="1">
        <v>8.3333333333333329E-2</v>
      </c>
      <c r="B9714">
        <v>5</v>
      </c>
      <c r="C9714">
        <v>0</v>
      </c>
      <c r="D9714" t="s">
        <v>17332</v>
      </c>
      <c r="E9714">
        <v>0</v>
      </c>
      <c r="F9714">
        <v>0</v>
      </c>
      <c r="G9714" t="s">
        <v>5</v>
      </c>
      <c r="H9714" s="2">
        <v>43210</v>
      </c>
      <c r="I9714" s="2">
        <v>43208</v>
      </c>
      <c r="J9714" t="s">
        <v>3</v>
      </c>
      <c r="K9714">
        <v>293</v>
      </c>
      <c r="L9714">
        <v>17</v>
      </c>
      <c r="M9714">
        <v>250.43</v>
      </c>
      <c r="N9714">
        <v>0</v>
      </c>
      <c r="O9714">
        <v>0</v>
      </c>
      <c r="P9714">
        <v>250.43</v>
      </c>
      <c r="Q9714" t="s">
        <v>17333</v>
      </c>
      <c r="R9714">
        <v>85</v>
      </c>
      <c r="S9714">
        <v>0</v>
      </c>
      <c r="T9714" t="s">
        <v>27046</v>
      </c>
      <c r="U9714" t="s">
        <v>20522</v>
      </c>
      <c r="V9714" s="2">
        <v>43210</v>
      </c>
      <c r="W9714" s="7">
        <f t="shared" si="842"/>
        <v>2018</v>
      </c>
      <c r="X9714" s="2">
        <v>43203</v>
      </c>
      <c r="Y9714" t="s">
        <v>260</v>
      </c>
      <c r="Z9714" t="s">
        <v>7</v>
      </c>
      <c r="AA9714" t="s">
        <v>215</v>
      </c>
      <c r="AB9714">
        <v>9</v>
      </c>
      <c r="AC9714">
        <v>8798</v>
      </c>
      <c r="AD9714">
        <v>18172</v>
      </c>
      <c r="AE9714" t="s">
        <v>26120</v>
      </c>
      <c r="AF9714" t="s">
        <v>27034</v>
      </c>
      <c r="AG9714">
        <f t="shared" si="843"/>
        <v>5</v>
      </c>
      <c r="AI9714" t="str">
        <f t="shared" si="844"/>
        <v/>
      </c>
      <c r="AJ9714">
        <f t="shared" si="841"/>
        <v>0</v>
      </c>
      <c r="AK9714" t="str">
        <f t="shared" si="845"/>
        <v/>
      </c>
    </row>
    <row r="9715" spans="1:37" x14ac:dyDescent="0.25">
      <c r="A9715" s="1">
        <v>2.0833333333333332E-2</v>
      </c>
      <c r="B9715">
        <v>0</v>
      </c>
      <c r="C9715">
        <v>0</v>
      </c>
      <c r="D9715" t="s">
        <v>17334</v>
      </c>
      <c r="E9715">
        <v>0</v>
      </c>
      <c r="F9715">
        <v>0</v>
      </c>
      <c r="G9715" t="s">
        <v>5</v>
      </c>
      <c r="H9715" s="2">
        <v>43207</v>
      </c>
      <c r="I9715" s="2">
        <v>43206</v>
      </c>
      <c r="J9715" t="s">
        <v>3</v>
      </c>
      <c r="K9715">
        <v>222</v>
      </c>
      <c r="L9715">
        <v>17</v>
      </c>
      <c r="M9715">
        <v>189.74</v>
      </c>
      <c r="N9715">
        <v>0</v>
      </c>
      <c r="O9715">
        <v>0</v>
      </c>
      <c r="P9715">
        <v>189.74</v>
      </c>
      <c r="Q9715" t="s">
        <v>17335</v>
      </c>
      <c r="R9715">
        <v>65</v>
      </c>
      <c r="S9715">
        <v>0</v>
      </c>
      <c r="T9715" t="s">
        <v>27046</v>
      </c>
      <c r="U9715" t="s">
        <v>20524</v>
      </c>
      <c r="V9715" s="2">
        <v>43207</v>
      </c>
      <c r="W9715" s="7">
        <f t="shared" si="842"/>
        <v>2018</v>
      </c>
      <c r="X9715" s="2">
        <v>43205</v>
      </c>
      <c r="Y9715" t="s">
        <v>47</v>
      </c>
      <c r="Z9715" t="s">
        <v>7</v>
      </c>
      <c r="AA9715" t="s">
        <v>48</v>
      </c>
      <c r="AB9715">
        <v>1</v>
      </c>
      <c r="AC9715">
        <v>2356</v>
      </c>
      <c r="AD9715">
        <v>18173</v>
      </c>
      <c r="AE9715" t="s">
        <v>21343</v>
      </c>
      <c r="AF9715" t="s">
        <v>27034</v>
      </c>
      <c r="AG9715">
        <f t="shared" si="843"/>
        <v>5</v>
      </c>
      <c r="AI9715" t="str">
        <f t="shared" si="844"/>
        <v/>
      </c>
      <c r="AJ9715">
        <f t="shared" si="841"/>
        <v>0</v>
      </c>
      <c r="AK9715" t="str">
        <f t="shared" si="845"/>
        <v/>
      </c>
    </row>
    <row r="9716" spans="1:37" x14ac:dyDescent="0.25">
      <c r="A9716" s="1">
        <v>4.1666666666666664E-2</v>
      </c>
      <c r="B9716">
        <v>5</v>
      </c>
      <c r="C9716">
        <v>0</v>
      </c>
      <c r="D9716" t="s">
        <v>17336</v>
      </c>
      <c r="E9716">
        <v>0</v>
      </c>
      <c r="F9716">
        <v>0</v>
      </c>
      <c r="G9716" t="s">
        <v>5</v>
      </c>
      <c r="H9716" s="2">
        <v>43207</v>
      </c>
      <c r="I9716" s="2">
        <v>43206</v>
      </c>
      <c r="J9716" t="s">
        <v>3</v>
      </c>
      <c r="K9716">
        <v>257</v>
      </c>
      <c r="L9716">
        <v>17</v>
      </c>
      <c r="M9716">
        <v>219.66</v>
      </c>
      <c r="N9716">
        <v>0</v>
      </c>
      <c r="O9716">
        <v>0</v>
      </c>
      <c r="P9716">
        <v>219.66</v>
      </c>
      <c r="Q9716" t="s">
        <v>17337</v>
      </c>
      <c r="R9716">
        <v>75</v>
      </c>
      <c r="S9716">
        <v>0</v>
      </c>
      <c r="T9716" t="s">
        <v>27046</v>
      </c>
      <c r="U9716" t="s">
        <v>20520</v>
      </c>
      <c r="V9716" s="2">
        <v>36892</v>
      </c>
      <c r="W9716" s="7">
        <f t="shared" si="842"/>
        <v>2018</v>
      </c>
      <c r="X9716" s="2">
        <v>43205</v>
      </c>
      <c r="Y9716" t="s">
        <v>6</v>
      </c>
      <c r="Z9716" t="s">
        <v>7</v>
      </c>
      <c r="AA9716" t="s">
        <v>13001</v>
      </c>
      <c r="AB9716">
        <v>3</v>
      </c>
      <c r="AC9716">
        <v>8799</v>
      </c>
      <c r="AD9716">
        <v>18174</v>
      </c>
      <c r="AE9716" t="s">
        <v>26121</v>
      </c>
      <c r="AF9716" t="s">
        <v>27034</v>
      </c>
      <c r="AG9716">
        <f t="shared" si="843"/>
        <v>5</v>
      </c>
      <c r="AI9716" t="str">
        <f t="shared" si="844"/>
        <v/>
      </c>
      <c r="AJ9716">
        <f t="shared" si="841"/>
        <v>0</v>
      </c>
      <c r="AK9716" t="str">
        <f t="shared" si="845"/>
        <v/>
      </c>
    </row>
    <row r="9717" spans="1:37" x14ac:dyDescent="0.25">
      <c r="A9717" s="1">
        <v>6.9444444444444434E-2</v>
      </c>
      <c r="B9717">
        <v>0</v>
      </c>
      <c r="C9717">
        <v>0</v>
      </c>
      <c r="D9717" t="s">
        <v>17338</v>
      </c>
      <c r="E9717">
        <v>0</v>
      </c>
      <c r="F9717">
        <v>0</v>
      </c>
      <c r="G9717" t="s">
        <v>5</v>
      </c>
      <c r="H9717" s="2">
        <v>43206</v>
      </c>
      <c r="I9717" s="2">
        <v>43206</v>
      </c>
      <c r="J9717" t="s">
        <v>3</v>
      </c>
      <c r="K9717">
        <v>257</v>
      </c>
      <c r="L9717">
        <v>17</v>
      </c>
      <c r="M9717">
        <v>219.66</v>
      </c>
      <c r="N9717">
        <v>0</v>
      </c>
      <c r="O9717">
        <v>0</v>
      </c>
      <c r="P9717">
        <v>219.66</v>
      </c>
      <c r="Q9717" t="s">
        <v>17339</v>
      </c>
      <c r="R9717">
        <v>85</v>
      </c>
      <c r="S9717">
        <v>0</v>
      </c>
      <c r="T9717" t="s">
        <v>27046</v>
      </c>
      <c r="U9717" t="s">
        <v>20522</v>
      </c>
      <c r="V9717" s="2">
        <v>43219</v>
      </c>
      <c r="W9717" s="7">
        <f t="shared" si="842"/>
        <v>2018</v>
      </c>
      <c r="X9717" s="2">
        <v>43205</v>
      </c>
      <c r="Y9717" t="s">
        <v>93</v>
      </c>
      <c r="Z9717" t="s">
        <v>7</v>
      </c>
      <c r="AA9717" t="s">
        <v>17340</v>
      </c>
      <c r="AB9717">
        <v>2</v>
      </c>
      <c r="AC9717">
        <v>3967</v>
      </c>
      <c r="AD9717">
        <v>18175</v>
      </c>
      <c r="AE9717" t="s">
        <v>21939</v>
      </c>
      <c r="AF9717" t="s">
        <v>27034</v>
      </c>
      <c r="AG9717">
        <f t="shared" si="843"/>
        <v>5</v>
      </c>
      <c r="AI9717" t="str">
        <f t="shared" si="844"/>
        <v/>
      </c>
      <c r="AJ9717">
        <f t="shared" si="841"/>
        <v>0</v>
      </c>
      <c r="AK9717" t="str">
        <f t="shared" si="845"/>
        <v/>
      </c>
    </row>
    <row r="9718" spans="1:37" x14ac:dyDescent="0.25">
      <c r="A9718" s="1">
        <v>0</v>
      </c>
      <c r="B9718">
        <v>0</v>
      </c>
      <c r="C9718">
        <v>0</v>
      </c>
      <c r="D9718" t="s">
        <v>17341</v>
      </c>
      <c r="E9718">
        <v>0</v>
      </c>
      <c r="F9718">
        <v>0</v>
      </c>
      <c r="G9718" t="s">
        <v>5</v>
      </c>
      <c r="H9718" s="2">
        <v>43235</v>
      </c>
      <c r="I9718" t="s">
        <v>2</v>
      </c>
      <c r="J9718" t="s">
        <v>3</v>
      </c>
      <c r="K9718">
        <v>65</v>
      </c>
      <c r="L9718">
        <v>17</v>
      </c>
      <c r="M9718">
        <v>55.56</v>
      </c>
      <c r="N9718">
        <v>0</v>
      </c>
      <c r="O9718">
        <v>0</v>
      </c>
      <c r="P9718">
        <v>55.56</v>
      </c>
      <c r="Q9718" t="s">
        <v>17341</v>
      </c>
      <c r="R9718">
        <v>65</v>
      </c>
      <c r="S9718">
        <v>0</v>
      </c>
      <c r="T9718" t="s">
        <v>27046</v>
      </c>
      <c r="U9718" t="s">
        <v>20524</v>
      </c>
      <c r="V9718" s="2">
        <v>43207</v>
      </c>
      <c r="W9718" s="7">
        <f t="shared" si="842"/>
        <v>2018</v>
      </c>
      <c r="X9718" s="2">
        <v>43205</v>
      </c>
      <c r="Y9718" t="s">
        <v>6</v>
      </c>
      <c r="Z9718" t="s">
        <v>7</v>
      </c>
      <c r="AA9718" t="s">
        <v>48</v>
      </c>
      <c r="AB9718">
        <v>1</v>
      </c>
      <c r="AC9718">
        <v>8527</v>
      </c>
      <c r="AD9718">
        <v>18176</v>
      </c>
      <c r="AE9718" t="s">
        <v>25862</v>
      </c>
      <c r="AF9718" t="s">
        <v>27034</v>
      </c>
      <c r="AG9718">
        <f t="shared" si="843"/>
        <v>5</v>
      </c>
      <c r="AI9718" t="str">
        <f t="shared" si="844"/>
        <v/>
      </c>
      <c r="AJ9718">
        <f t="shared" si="841"/>
        <v>0</v>
      </c>
      <c r="AK9718" t="str">
        <f t="shared" si="845"/>
        <v/>
      </c>
    </row>
    <row r="9719" spans="1:37" x14ac:dyDescent="0.25">
      <c r="A9719" s="1">
        <v>6.25E-2</v>
      </c>
      <c r="B9719">
        <v>0</v>
      </c>
      <c r="C9719">
        <v>0</v>
      </c>
      <c r="D9719" t="s">
        <v>17342</v>
      </c>
      <c r="E9719">
        <v>0</v>
      </c>
      <c r="F9719">
        <v>0</v>
      </c>
      <c r="G9719" t="s">
        <v>5</v>
      </c>
      <c r="H9719" s="2">
        <v>43212</v>
      </c>
      <c r="I9719" s="2">
        <v>43212</v>
      </c>
      <c r="J9719" t="s">
        <v>3</v>
      </c>
      <c r="K9719">
        <v>293</v>
      </c>
      <c r="L9719">
        <v>17</v>
      </c>
      <c r="M9719">
        <v>250.43</v>
      </c>
      <c r="N9719">
        <v>0</v>
      </c>
      <c r="O9719">
        <v>0</v>
      </c>
      <c r="P9719">
        <v>250.43</v>
      </c>
      <c r="Q9719" t="s">
        <v>17343</v>
      </c>
      <c r="R9719">
        <v>65</v>
      </c>
      <c r="S9719">
        <v>0</v>
      </c>
      <c r="T9719" t="s">
        <v>27046</v>
      </c>
      <c r="U9719" t="s">
        <v>20524</v>
      </c>
      <c r="V9719" s="2">
        <v>43219</v>
      </c>
      <c r="W9719" s="7">
        <f t="shared" si="842"/>
        <v>2018</v>
      </c>
      <c r="X9719" s="2">
        <v>43205</v>
      </c>
      <c r="Y9719" t="s">
        <v>199</v>
      </c>
      <c r="Z9719" t="s">
        <v>7</v>
      </c>
      <c r="AA9719" t="s">
        <v>15647</v>
      </c>
      <c r="AB9719">
        <v>2</v>
      </c>
      <c r="AC9719">
        <v>8800</v>
      </c>
      <c r="AD9719">
        <v>18177</v>
      </c>
      <c r="AE9719" t="s">
        <v>26122</v>
      </c>
      <c r="AF9719" t="s">
        <v>27034</v>
      </c>
      <c r="AG9719">
        <f t="shared" si="843"/>
        <v>5</v>
      </c>
      <c r="AI9719" t="str">
        <f t="shared" si="844"/>
        <v/>
      </c>
      <c r="AJ9719">
        <f t="shared" si="841"/>
        <v>0</v>
      </c>
      <c r="AK9719" t="str">
        <f t="shared" si="845"/>
        <v/>
      </c>
    </row>
    <row r="9720" spans="1:37" x14ac:dyDescent="0.25">
      <c r="A9720" s="1">
        <v>7.2916666666666671E-2</v>
      </c>
      <c r="B9720">
        <v>0</v>
      </c>
      <c r="C9720">
        <v>0</v>
      </c>
      <c r="D9720" t="s">
        <v>17344</v>
      </c>
      <c r="E9720">
        <v>0</v>
      </c>
      <c r="F9720">
        <v>0</v>
      </c>
      <c r="G9720" t="s">
        <v>5</v>
      </c>
      <c r="H9720" s="2">
        <v>43220</v>
      </c>
      <c r="I9720" s="2">
        <v>43212</v>
      </c>
      <c r="J9720" t="s">
        <v>3</v>
      </c>
      <c r="K9720">
        <v>293</v>
      </c>
      <c r="L9720">
        <v>17</v>
      </c>
      <c r="M9720">
        <v>250.43</v>
      </c>
      <c r="N9720">
        <v>0</v>
      </c>
      <c r="O9720">
        <v>0</v>
      </c>
      <c r="P9720">
        <v>250.43</v>
      </c>
      <c r="Q9720" t="s">
        <v>17345</v>
      </c>
      <c r="R9720">
        <v>75</v>
      </c>
      <c r="S9720">
        <v>0</v>
      </c>
      <c r="T9720" t="s">
        <v>27046</v>
      </c>
      <c r="U9720" t="s">
        <v>20520</v>
      </c>
      <c r="V9720" s="2">
        <v>43219</v>
      </c>
      <c r="W9720" s="7">
        <f t="shared" si="842"/>
        <v>2018</v>
      </c>
      <c r="X9720" s="2">
        <v>43205</v>
      </c>
      <c r="Y9720" t="s">
        <v>93</v>
      </c>
      <c r="Z9720" t="s">
        <v>7</v>
      </c>
      <c r="AA9720" t="s">
        <v>15894</v>
      </c>
      <c r="AB9720">
        <v>2</v>
      </c>
      <c r="AC9720">
        <v>8801</v>
      </c>
      <c r="AD9720">
        <v>18178</v>
      </c>
      <c r="AE9720" t="s">
        <v>26123</v>
      </c>
      <c r="AF9720" t="s">
        <v>27034</v>
      </c>
      <c r="AG9720">
        <f t="shared" si="843"/>
        <v>5</v>
      </c>
      <c r="AI9720" t="str">
        <f t="shared" si="844"/>
        <v/>
      </c>
      <c r="AJ9720">
        <f t="shared" si="841"/>
        <v>0</v>
      </c>
      <c r="AK9720" t="str">
        <f t="shared" si="845"/>
        <v/>
      </c>
    </row>
    <row r="9721" spans="1:37" x14ac:dyDescent="0.25">
      <c r="A9721" s="1">
        <v>2.0833333333333332E-2</v>
      </c>
      <c r="B9721">
        <v>65</v>
      </c>
      <c r="C9721">
        <v>0</v>
      </c>
      <c r="D9721" t="s">
        <v>17346</v>
      </c>
      <c r="E9721">
        <v>0</v>
      </c>
      <c r="F9721">
        <v>0</v>
      </c>
      <c r="G9721" t="s">
        <v>5</v>
      </c>
      <c r="H9721" s="2">
        <v>43259</v>
      </c>
      <c r="I9721" s="2">
        <v>43212</v>
      </c>
      <c r="J9721" t="s">
        <v>3</v>
      </c>
      <c r="K9721">
        <v>332</v>
      </c>
      <c r="L9721">
        <v>17</v>
      </c>
      <c r="M9721">
        <v>283.76</v>
      </c>
      <c r="N9721">
        <v>0</v>
      </c>
      <c r="O9721">
        <v>0</v>
      </c>
      <c r="P9721">
        <v>283.76</v>
      </c>
      <c r="Q9721" t="s">
        <v>17347</v>
      </c>
      <c r="R9721">
        <v>75</v>
      </c>
      <c r="S9721">
        <v>0</v>
      </c>
      <c r="T9721" t="s">
        <v>27046</v>
      </c>
      <c r="U9721" t="s">
        <v>20520</v>
      </c>
      <c r="V9721" t="s">
        <v>2</v>
      </c>
      <c r="W9721" s="7">
        <f t="shared" si="842"/>
        <v>2018</v>
      </c>
      <c r="X9721" s="2">
        <v>43206</v>
      </c>
      <c r="Y9721" t="s">
        <v>80</v>
      </c>
      <c r="Z9721" t="s">
        <v>7</v>
      </c>
      <c r="AA9721" t="s">
        <v>9396</v>
      </c>
      <c r="AB9721">
        <v>3</v>
      </c>
      <c r="AC9721">
        <v>776</v>
      </c>
      <c r="AD9721">
        <v>18179</v>
      </c>
      <c r="AE9721" t="s">
        <v>20809</v>
      </c>
      <c r="AF9721" t="s">
        <v>27034</v>
      </c>
      <c r="AG9721">
        <f t="shared" si="843"/>
        <v>8</v>
      </c>
      <c r="AI9721" t="str">
        <f t="shared" si="844"/>
        <v/>
      </c>
      <c r="AJ9721">
        <f t="shared" si="841"/>
        <v>0</v>
      </c>
      <c r="AK9721" t="str">
        <f t="shared" si="845"/>
        <v/>
      </c>
    </row>
    <row r="9722" spans="1:37" x14ac:dyDescent="0.25">
      <c r="A9722" s="1">
        <v>0.22916666666666666</v>
      </c>
      <c r="B9722">
        <v>0</v>
      </c>
      <c r="C9722">
        <v>0</v>
      </c>
      <c r="D9722" t="s">
        <v>17348</v>
      </c>
      <c r="E9722">
        <v>0</v>
      </c>
      <c r="F9722">
        <v>0</v>
      </c>
      <c r="G9722" t="s">
        <v>5</v>
      </c>
      <c r="H9722" s="2">
        <v>43219</v>
      </c>
      <c r="I9722" s="2">
        <v>43215</v>
      </c>
      <c r="J9722" t="s">
        <v>3</v>
      </c>
      <c r="K9722">
        <v>187</v>
      </c>
      <c r="L9722">
        <v>17</v>
      </c>
      <c r="M9722">
        <v>159.83000000000001</v>
      </c>
      <c r="N9722">
        <v>0</v>
      </c>
      <c r="O9722">
        <v>0</v>
      </c>
      <c r="P9722">
        <v>159.83000000000001</v>
      </c>
      <c r="Q9722" t="s">
        <v>17338</v>
      </c>
      <c r="R9722">
        <v>75</v>
      </c>
      <c r="S9722">
        <v>0</v>
      </c>
      <c r="T9722" t="s">
        <v>27046</v>
      </c>
      <c r="U9722" t="s">
        <v>20520</v>
      </c>
      <c r="V9722" s="2">
        <v>43221</v>
      </c>
      <c r="W9722" s="7">
        <f t="shared" si="842"/>
        <v>2018</v>
      </c>
      <c r="X9722" s="2">
        <v>43207</v>
      </c>
      <c r="Y9722" t="s">
        <v>47</v>
      </c>
      <c r="Z9722" t="s">
        <v>7</v>
      </c>
      <c r="AA9722" t="s">
        <v>17349</v>
      </c>
      <c r="AB9722">
        <v>8</v>
      </c>
      <c r="AC9722">
        <v>8802</v>
      </c>
      <c r="AD9722">
        <v>18180</v>
      </c>
      <c r="AE9722" t="s">
        <v>26124</v>
      </c>
      <c r="AF9722" t="s">
        <v>27034</v>
      </c>
      <c r="AG9722">
        <f t="shared" si="843"/>
        <v>5</v>
      </c>
      <c r="AI9722" t="str">
        <f t="shared" si="844"/>
        <v/>
      </c>
      <c r="AJ9722">
        <f t="shared" si="841"/>
        <v>0</v>
      </c>
      <c r="AK9722" t="str">
        <f t="shared" si="845"/>
        <v/>
      </c>
    </row>
    <row r="9723" spans="1:37" x14ac:dyDescent="0.25">
      <c r="A9723" s="1">
        <v>4.1666666666666664E-2</v>
      </c>
      <c r="B9723">
        <v>0</v>
      </c>
      <c r="C9723">
        <v>0</v>
      </c>
      <c r="D9723" t="s">
        <v>17350</v>
      </c>
      <c r="E9723">
        <v>0</v>
      </c>
      <c r="F9723">
        <v>0</v>
      </c>
      <c r="G9723" t="s">
        <v>5</v>
      </c>
      <c r="H9723" s="2">
        <v>43215</v>
      </c>
      <c r="I9723" s="2">
        <v>43213</v>
      </c>
      <c r="J9723" t="s">
        <v>3</v>
      </c>
      <c r="K9723">
        <v>150</v>
      </c>
      <c r="L9723">
        <v>17</v>
      </c>
      <c r="M9723">
        <v>128.21</v>
      </c>
      <c r="N9723">
        <v>0</v>
      </c>
      <c r="O9723">
        <v>0</v>
      </c>
      <c r="P9723">
        <v>128.21</v>
      </c>
      <c r="Q9723" t="s">
        <v>17000</v>
      </c>
      <c r="R9723">
        <v>65</v>
      </c>
      <c r="S9723">
        <v>0</v>
      </c>
      <c r="T9723" t="s">
        <v>27046</v>
      </c>
      <c r="U9723" t="s">
        <v>20524</v>
      </c>
      <c r="V9723" s="2">
        <v>43221</v>
      </c>
      <c r="W9723" s="7">
        <f t="shared" si="842"/>
        <v>2018</v>
      </c>
      <c r="X9723" s="2">
        <v>43207</v>
      </c>
      <c r="Y9723" t="s">
        <v>6</v>
      </c>
      <c r="Z9723" t="s">
        <v>7</v>
      </c>
      <c r="AA9723" t="s">
        <v>17351</v>
      </c>
      <c r="AB9723">
        <v>8</v>
      </c>
      <c r="AC9723">
        <v>7783</v>
      </c>
      <c r="AD9723">
        <v>18181</v>
      </c>
      <c r="AE9723" t="s">
        <v>25159</v>
      </c>
      <c r="AF9723" t="s">
        <v>27034</v>
      </c>
      <c r="AG9723">
        <f t="shared" si="843"/>
        <v>5</v>
      </c>
      <c r="AI9723" t="str">
        <f t="shared" si="844"/>
        <v/>
      </c>
      <c r="AJ9723">
        <f t="shared" si="841"/>
        <v>0</v>
      </c>
      <c r="AK9723" t="str">
        <f t="shared" si="845"/>
        <v/>
      </c>
    </row>
    <row r="9724" spans="1:37" x14ac:dyDescent="0.25">
      <c r="A9724" s="1">
        <v>1.3888888888888888E-2</v>
      </c>
      <c r="B9724">
        <v>0</v>
      </c>
      <c r="C9724">
        <v>0</v>
      </c>
      <c r="D9724" t="s">
        <v>17352</v>
      </c>
      <c r="E9724">
        <v>0</v>
      </c>
      <c r="F9724">
        <v>0</v>
      </c>
      <c r="G9724" t="s">
        <v>5</v>
      </c>
      <c r="H9724" s="2">
        <v>43208</v>
      </c>
      <c r="I9724" s="2">
        <v>43208</v>
      </c>
      <c r="J9724" t="s">
        <v>3</v>
      </c>
      <c r="K9724">
        <v>187</v>
      </c>
      <c r="L9724">
        <v>17</v>
      </c>
      <c r="M9724">
        <v>159.83000000000001</v>
      </c>
      <c r="N9724">
        <v>0</v>
      </c>
      <c r="O9724">
        <v>0</v>
      </c>
      <c r="P9724">
        <v>159.83000000000001</v>
      </c>
      <c r="Q9724" t="s">
        <v>17353</v>
      </c>
      <c r="R9724">
        <v>65</v>
      </c>
      <c r="S9724">
        <v>0</v>
      </c>
      <c r="T9724" t="s">
        <v>27046</v>
      </c>
      <c r="U9724" t="s">
        <v>20524</v>
      </c>
      <c r="V9724" s="2">
        <v>43210</v>
      </c>
      <c r="W9724" s="7">
        <f t="shared" si="842"/>
        <v>2018</v>
      </c>
      <c r="X9724" s="2">
        <v>43208</v>
      </c>
      <c r="Y9724" t="s">
        <v>47</v>
      </c>
      <c r="Z9724" t="s">
        <v>7</v>
      </c>
      <c r="AA9724" t="s">
        <v>8094</v>
      </c>
      <c r="AB9724">
        <v>1</v>
      </c>
      <c r="AC9724">
        <v>8803</v>
      </c>
      <c r="AD9724">
        <v>18182</v>
      </c>
      <c r="AE9724" t="s">
        <v>26125</v>
      </c>
      <c r="AF9724" t="s">
        <v>27034</v>
      </c>
      <c r="AG9724">
        <f t="shared" si="843"/>
        <v>5</v>
      </c>
      <c r="AI9724" t="str">
        <f t="shared" si="844"/>
        <v/>
      </c>
      <c r="AJ9724">
        <f t="shared" si="841"/>
        <v>0</v>
      </c>
      <c r="AK9724" t="str">
        <f t="shared" si="845"/>
        <v/>
      </c>
    </row>
    <row r="9725" spans="1:37" x14ac:dyDescent="0.25">
      <c r="A9725" s="1">
        <v>0.10416666666666667</v>
      </c>
      <c r="B9725">
        <v>175</v>
      </c>
      <c r="C9725">
        <v>0</v>
      </c>
      <c r="D9725" t="s">
        <v>17354</v>
      </c>
      <c r="E9725">
        <v>0</v>
      </c>
      <c r="F9725">
        <v>0</v>
      </c>
      <c r="G9725" t="s">
        <v>5</v>
      </c>
      <c r="H9725" s="2">
        <v>43217</v>
      </c>
      <c r="I9725" s="2">
        <v>43216</v>
      </c>
      <c r="J9725" t="s">
        <v>3</v>
      </c>
      <c r="K9725">
        <v>257</v>
      </c>
      <c r="L9725">
        <v>17</v>
      </c>
      <c r="M9725">
        <v>219.66</v>
      </c>
      <c r="N9725">
        <v>0</v>
      </c>
      <c r="O9725">
        <v>0</v>
      </c>
      <c r="P9725">
        <v>219.66</v>
      </c>
      <c r="Q9725" t="s">
        <v>17353</v>
      </c>
      <c r="R9725">
        <v>65</v>
      </c>
      <c r="S9725">
        <v>0</v>
      </c>
      <c r="T9725" t="s">
        <v>27046</v>
      </c>
      <c r="U9725" t="s">
        <v>20524</v>
      </c>
      <c r="V9725" s="2">
        <v>43222</v>
      </c>
      <c r="W9725" s="7">
        <f t="shared" si="842"/>
        <v>2018</v>
      </c>
      <c r="X9725" s="2">
        <v>43208</v>
      </c>
      <c r="Y9725" t="s">
        <v>12</v>
      </c>
      <c r="Z9725" t="s">
        <v>7</v>
      </c>
      <c r="AA9725" t="s">
        <v>2509</v>
      </c>
      <c r="AB9725">
        <v>8</v>
      </c>
      <c r="AC9725">
        <v>8803</v>
      </c>
      <c r="AD9725">
        <v>18183</v>
      </c>
      <c r="AE9725" t="s">
        <v>26125</v>
      </c>
      <c r="AF9725" t="s">
        <v>27034</v>
      </c>
      <c r="AG9725">
        <f t="shared" si="843"/>
        <v>5</v>
      </c>
      <c r="AI9725" t="str">
        <f t="shared" si="844"/>
        <v/>
      </c>
      <c r="AJ9725">
        <f t="shared" si="841"/>
        <v>0</v>
      </c>
      <c r="AK9725" t="str">
        <f t="shared" si="845"/>
        <v/>
      </c>
    </row>
    <row r="9726" spans="1:37" x14ac:dyDescent="0.25">
      <c r="A9726" s="1">
        <v>1.3888888888888888E-2</v>
      </c>
      <c r="B9726">
        <v>10</v>
      </c>
      <c r="C9726">
        <v>0</v>
      </c>
      <c r="D9726" t="s">
        <v>17355</v>
      </c>
      <c r="E9726">
        <v>0</v>
      </c>
      <c r="F9726">
        <v>0</v>
      </c>
      <c r="G9726" t="s">
        <v>5</v>
      </c>
      <c r="H9726" s="2">
        <v>43208</v>
      </c>
      <c r="I9726" s="2">
        <v>43208</v>
      </c>
      <c r="J9726" t="s">
        <v>3</v>
      </c>
      <c r="K9726">
        <v>65</v>
      </c>
      <c r="L9726">
        <v>17</v>
      </c>
      <c r="M9726">
        <v>55.56</v>
      </c>
      <c r="N9726">
        <v>0</v>
      </c>
      <c r="O9726">
        <v>0</v>
      </c>
      <c r="P9726">
        <v>55.56</v>
      </c>
      <c r="Q9726" t="s">
        <v>17356</v>
      </c>
      <c r="R9726">
        <v>45</v>
      </c>
      <c r="S9726">
        <v>0</v>
      </c>
      <c r="T9726" t="s">
        <v>27046</v>
      </c>
      <c r="U9726" t="s">
        <v>20516</v>
      </c>
      <c r="V9726" s="2">
        <v>36892</v>
      </c>
      <c r="W9726" s="7">
        <f t="shared" si="842"/>
        <v>2018</v>
      </c>
      <c r="X9726" s="2">
        <v>43208</v>
      </c>
      <c r="Y9726" t="s">
        <v>6</v>
      </c>
      <c r="Z9726" t="s">
        <v>7</v>
      </c>
      <c r="AA9726" t="s">
        <v>14950</v>
      </c>
      <c r="AB9726">
        <v>7</v>
      </c>
      <c r="AC9726">
        <v>3341</v>
      </c>
      <c r="AD9726">
        <v>18184</v>
      </c>
      <c r="AE9726" t="s">
        <v>21696</v>
      </c>
      <c r="AF9726" t="s">
        <v>27034</v>
      </c>
      <c r="AG9726">
        <f t="shared" si="843"/>
        <v>5</v>
      </c>
      <c r="AI9726" t="str">
        <f t="shared" si="844"/>
        <v/>
      </c>
      <c r="AJ9726">
        <f t="shared" si="841"/>
        <v>0</v>
      </c>
      <c r="AK9726" t="str">
        <f t="shared" si="845"/>
        <v/>
      </c>
    </row>
    <row r="9727" spans="1:37" x14ac:dyDescent="0.25">
      <c r="A9727" s="1">
        <v>0.1875</v>
      </c>
      <c r="B9727">
        <v>210</v>
      </c>
      <c r="C9727">
        <v>0</v>
      </c>
      <c r="D9727" t="s">
        <v>17357</v>
      </c>
      <c r="E9727">
        <v>0</v>
      </c>
      <c r="F9727">
        <v>0</v>
      </c>
      <c r="G9727" t="s">
        <v>5</v>
      </c>
      <c r="H9727" s="2">
        <v>43229</v>
      </c>
      <c r="I9727" s="2">
        <v>43226</v>
      </c>
      <c r="J9727" t="s">
        <v>3</v>
      </c>
      <c r="K9727">
        <v>421</v>
      </c>
      <c r="L9727">
        <v>17</v>
      </c>
      <c r="M9727">
        <v>359.83</v>
      </c>
      <c r="N9727">
        <v>0</v>
      </c>
      <c r="O9727">
        <v>0</v>
      </c>
      <c r="P9727">
        <v>359.83</v>
      </c>
      <c r="Q9727" t="s">
        <v>17358</v>
      </c>
      <c r="R9727">
        <v>85</v>
      </c>
      <c r="S9727">
        <v>0</v>
      </c>
      <c r="T9727" t="s">
        <v>27046</v>
      </c>
      <c r="U9727" t="s">
        <v>20522</v>
      </c>
      <c r="V9727" s="2">
        <v>43215</v>
      </c>
      <c r="W9727" s="7">
        <f t="shared" si="842"/>
        <v>2018</v>
      </c>
      <c r="X9727" s="2">
        <v>43208</v>
      </c>
      <c r="Y9727" t="s">
        <v>6</v>
      </c>
      <c r="Z9727" t="s">
        <v>7</v>
      </c>
      <c r="AA9727" t="s">
        <v>215</v>
      </c>
      <c r="AB9727">
        <v>9</v>
      </c>
      <c r="AC9727">
        <v>7639</v>
      </c>
      <c r="AD9727">
        <v>18185</v>
      </c>
      <c r="AE9727" t="s">
        <v>25028</v>
      </c>
      <c r="AF9727" t="s">
        <v>27034</v>
      </c>
      <c r="AG9727">
        <f t="shared" si="843"/>
        <v>5</v>
      </c>
      <c r="AI9727" t="str">
        <f t="shared" si="844"/>
        <v/>
      </c>
      <c r="AJ9727">
        <f t="shared" si="841"/>
        <v>0</v>
      </c>
      <c r="AK9727" t="str">
        <f t="shared" si="845"/>
        <v/>
      </c>
    </row>
    <row r="9728" spans="1:37" x14ac:dyDescent="0.25">
      <c r="A9728" s="1">
        <v>4.1666666666666664E-2</v>
      </c>
      <c r="B9728">
        <v>65</v>
      </c>
      <c r="C9728">
        <v>0</v>
      </c>
      <c r="D9728" t="s">
        <v>17359</v>
      </c>
      <c r="E9728">
        <v>0</v>
      </c>
      <c r="F9728">
        <v>0</v>
      </c>
      <c r="G9728" t="s">
        <v>5</v>
      </c>
      <c r="H9728" s="2">
        <v>43220</v>
      </c>
      <c r="I9728" s="2">
        <v>43216</v>
      </c>
      <c r="J9728" t="s">
        <v>3</v>
      </c>
      <c r="K9728">
        <v>332</v>
      </c>
      <c r="L9728">
        <v>17</v>
      </c>
      <c r="M9728">
        <v>283.76</v>
      </c>
      <c r="N9728">
        <v>0</v>
      </c>
      <c r="O9728">
        <v>0</v>
      </c>
      <c r="P9728">
        <v>283.76</v>
      </c>
      <c r="Q9728" t="s">
        <v>17360</v>
      </c>
      <c r="R9728">
        <v>75</v>
      </c>
      <c r="S9728">
        <v>0</v>
      </c>
      <c r="T9728" t="s">
        <v>27046</v>
      </c>
      <c r="U9728" t="s">
        <v>20520</v>
      </c>
      <c r="V9728" s="2">
        <v>43224</v>
      </c>
      <c r="W9728" s="7">
        <f t="shared" si="842"/>
        <v>2018</v>
      </c>
      <c r="X9728" s="2">
        <v>43210</v>
      </c>
      <c r="Y9728" t="s">
        <v>80</v>
      </c>
      <c r="Z9728" t="s">
        <v>7</v>
      </c>
      <c r="AA9728" t="s">
        <v>13001</v>
      </c>
      <c r="AB9728">
        <v>3</v>
      </c>
      <c r="AC9728">
        <v>8804</v>
      </c>
      <c r="AD9728">
        <v>18186</v>
      </c>
      <c r="AE9728" t="s">
        <v>26126</v>
      </c>
      <c r="AF9728" t="s">
        <v>27034</v>
      </c>
      <c r="AG9728">
        <f t="shared" si="843"/>
        <v>5</v>
      </c>
      <c r="AI9728" t="str">
        <f t="shared" si="844"/>
        <v/>
      </c>
      <c r="AJ9728">
        <f t="shared" si="841"/>
        <v>0</v>
      </c>
      <c r="AK9728" t="str">
        <f t="shared" si="845"/>
        <v/>
      </c>
    </row>
    <row r="9729" spans="1:37" x14ac:dyDescent="0.25">
      <c r="A9729" s="1">
        <v>0</v>
      </c>
      <c r="B9729">
        <v>0</v>
      </c>
      <c r="C9729">
        <v>0</v>
      </c>
      <c r="D9729" t="s">
        <v>17361</v>
      </c>
      <c r="E9729">
        <v>0</v>
      </c>
      <c r="F9729">
        <v>0</v>
      </c>
      <c r="G9729" t="s">
        <v>5</v>
      </c>
      <c r="H9729" s="2">
        <v>43217</v>
      </c>
      <c r="I9729" t="s">
        <v>2</v>
      </c>
      <c r="J9729" t="s">
        <v>3</v>
      </c>
      <c r="K9729">
        <v>65</v>
      </c>
      <c r="L9729">
        <v>17</v>
      </c>
      <c r="M9729">
        <v>55.56</v>
      </c>
      <c r="N9729">
        <v>0</v>
      </c>
      <c r="O9729">
        <v>0</v>
      </c>
      <c r="P9729">
        <v>55.56</v>
      </c>
      <c r="Q9729" t="s">
        <v>0</v>
      </c>
      <c r="R9729">
        <v>0</v>
      </c>
      <c r="S9729">
        <v>0</v>
      </c>
      <c r="T9729" t="s">
        <v>27046</v>
      </c>
      <c r="U9729" t="s">
        <v>20524</v>
      </c>
      <c r="V9729" s="2">
        <v>43224</v>
      </c>
      <c r="W9729" s="7">
        <f t="shared" si="842"/>
        <v>2018</v>
      </c>
      <c r="X9729" s="2">
        <v>43210</v>
      </c>
      <c r="Y9729" t="s">
        <v>6</v>
      </c>
      <c r="Z9729" t="s">
        <v>7</v>
      </c>
      <c r="AA9729" t="s">
        <v>17362</v>
      </c>
      <c r="AB9729">
        <v>6</v>
      </c>
      <c r="AC9729">
        <v>6629</v>
      </c>
      <c r="AD9729">
        <v>18187</v>
      </c>
      <c r="AE9729" t="s">
        <v>24064</v>
      </c>
      <c r="AF9729" t="s">
        <v>27034</v>
      </c>
      <c r="AG9729">
        <f t="shared" si="843"/>
        <v>5</v>
      </c>
      <c r="AI9729" t="str">
        <f t="shared" si="844"/>
        <v/>
      </c>
      <c r="AJ9729">
        <f t="shared" si="841"/>
        <v>0</v>
      </c>
      <c r="AK9729" t="str">
        <f t="shared" si="845"/>
        <v/>
      </c>
    </row>
    <row r="9730" spans="1:37" x14ac:dyDescent="0.25">
      <c r="A9730" s="1">
        <v>2.0833333333333332E-2</v>
      </c>
      <c r="B9730">
        <v>0</v>
      </c>
      <c r="C9730">
        <v>0</v>
      </c>
      <c r="D9730" t="s">
        <v>17363</v>
      </c>
      <c r="E9730">
        <v>0</v>
      </c>
      <c r="F9730">
        <v>0</v>
      </c>
      <c r="G9730" t="s">
        <v>5</v>
      </c>
      <c r="H9730" s="2">
        <v>43212</v>
      </c>
      <c r="I9730" s="2">
        <v>43212</v>
      </c>
      <c r="J9730" t="s">
        <v>3</v>
      </c>
      <c r="K9730">
        <v>45</v>
      </c>
      <c r="L9730">
        <v>17</v>
      </c>
      <c r="M9730">
        <v>0</v>
      </c>
      <c r="N9730">
        <v>0</v>
      </c>
      <c r="O9730">
        <v>0</v>
      </c>
      <c r="P9730">
        <v>0</v>
      </c>
      <c r="Q9730" t="s">
        <v>0</v>
      </c>
      <c r="R9730">
        <v>0</v>
      </c>
      <c r="S9730">
        <v>0</v>
      </c>
      <c r="T9730" t="s">
        <v>27046</v>
      </c>
      <c r="U9730" t="s">
        <v>20516</v>
      </c>
      <c r="V9730" s="2">
        <v>43219</v>
      </c>
      <c r="W9730" s="7">
        <f t="shared" si="842"/>
        <v>2018</v>
      </c>
      <c r="X9730" s="2">
        <v>43212</v>
      </c>
      <c r="Y9730" t="s">
        <v>71</v>
      </c>
      <c r="Z9730" t="s">
        <v>7</v>
      </c>
      <c r="AA9730" t="s">
        <v>38</v>
      </c>
      <c r="AB9730">
        <v>7</v>
      </c>
      <c r="AC9730">
        <v>5381</v>
      </c>
      <c r="AD9730">
        <v>18188</v>
      </c>
      <c r="AE9730" t="s">
        <v>22870</v>
      </c>
      <c r="AF9730" t="s">
        <v>27034</v>
      </c>
      <c r="AG9730">
        <f t="shared" si="843"/>
        <v>5</v>
      </c>
      <c r="AI9730" t="str">
        <f t="shared" si="844"/>
        <v/>
      </c>
      <c r="AJ9730">
        <f t="shared" ref="AJ9730:AJ9793" si="846">LEN(AI9730)</f>
        <v>0</v>
      </c>
      <c r="AK9730" t="str">
        <f t="shared" si="845"/>
        <v/>
      </c>
    </row>
    <row r="9731" spans="1:37" x14ac:dyDescent="0.25">
      <c r="A9731" s="1">
        <v>0.16666666666666666</v>
      </c>
      <c r="B9731">
        <v>450</v>
      </c>
      <c r="C9731">
        <v>0</v>
      </c>
      <c r="D9731" t="s">
        <v>17364</v>
      </c>
      <c r="E9731">
        <v>0</v>
      </c>
      <c r="F9731">
        <v>0</v>
      </c>
      <c r="G9731" t="s">
        <v>5</v>
      </c>
      <c r="H9731" s="2">
        <v>43233</v>
      </c>
      <c r="I9731" s="2">
        <v>43233</v>
      </c>
      <c r="J9731" t="s">
        <v>3</v>
      </c>
      <c r="K9731">
        <v>672</v>
      </c>
      <c r="L9731">
        <v>17</v>
      </c>
      <c r="M9731">
        <v>574.36</v>
      </c>
      <c r="N9731">
        <v>0</v>
      </c>
      <c r="O9731">
        <v>0</v>
      </c>
      <c r="P9731">
        <v>574.36</v>
      </c>
      <c r="Q9731" t="s">
        <v>17342</v>
      </c>
      <c r="R9731">
        <v>85</v>
      </c>
      <c r="S9731">
        <v>0</v>
      </c>
      <c r="T9731" t="s">
        <v>27046</v>
      </c>
      <c r="U9731" t="s">
        <v>20522</v>
      </c>
      <c r="V9731" s="2">
        <v>43226</v>
      </c>
      <c r="W9731" s="7">
        <f t="shared" ref="W9731:W9794" si="847">YEAR(X9731)</f>
        <v>2018</v>
      </c>
      <c r="X9731" s="2">
        <v>43212</v>
      </c>
      <c r="Y9731" t="s">
        <v>93</v>
      </c>
      <c r="Z9731" t="s">
        <v>7</v>
      </c>
      <c r="AA9731" t="s">
        <v>17365</v>
      </c>
      <c r="AB9731">
        <v>2</v>
      </c>
      <c r="AC9731">
        <v>8805</v>
      </c>
      <c r="AD9731">
        <v>18189</v>
      </c>
      <c r="AE9731" t="s">
        <v>26127</v>
      </c>
      <c r="AF9731" t="s">
        <v>27034</v>
      </c>
      <c r="AG9731">
        <f t="shared" ref="AG9731:AG9794" si="848">LEN(V9731)</f>
        <v>5</v>
      </c>
      <c r="AI9731" t="str">
        <f t="shared" ref="AI9731:AI9794" si="849">TRIM(AH9731)</f>
        <v/>
      </c>
      <c r="AJ9731">
        <f t="shared" si="846"/>
        <v>0</v>
      </c>
      <c r="AK9731" t="str">
        <f t="shared" ref="AK9731:AK9794" si="850">TRIM(T9731)&amp;IF(AND(LEN(T9731)&gt;0,LEN(AI9731)&gt;0),",","")&amp;TRIM(AI9731)</f>
        <v/>
      </c>
    </row>
    <row r="9732" spans="1:37" x14ac:dyDescent="0.25">
      <c r="A9732" s="1">
        <v>2.7777777777777776E-2</v>
      </c>
      <c r="B9732">
        <v>0</v>
      </c>
      <c r="C9732">
        <v>0</v>
      </c>
      <c r="D9732" t="s">
        <v>17366</v>
      </c>
      <c r="E9732">
        <v>0</v>
      </c>
      <c r="F9732">
        <v>0</v>
      </c>
      <c r="G9732" t="s">
        <v>5</v>
      </c>
      <c r="H9732" s="2">
        <v>43213</v>
      </c>
      <c r="I9732" s="2">
        <v>43213</v>
      </c>
      <c r="J9732" t="s">
        <v>3</v>
      </c>
      <c r="K9732">
        <v>146</v>
      </c>
      <c r="L9732">
        <v>17</v>
      </c>
      <c r="M9732">
        <v>124.79</v>
      </c>
      <c r="N9732">
        <v>0</v>
      </c>
      <c r="O9732">
        <v>0</v>
      </c>
      <c r="P9732">
        <v>124.79</v>
      </c>
      <c r="Q9732" t="s">
        <v>0</v>
      </c>
      <c r="R9732">
        <v>0</v>
      </c>
      <c r="S9732">
        <v>0</v>
      </c>
      <c r="T9732" t="s">
        <v>27046</v>
      </c>
      <c r="U9732" t="s">
        <v>20524</v>
      </c>
      <c r="V9732" s="2">
        <v>43215</v>
      </c>
      <c r="W9732" s="7">
        <f t="shared" si="847"/>
        <v>2018</v>
      </c>
      <c r="X9732" s="2">
        <v>43213</v>
      </c>
      <c r="Y9732" t="s">
        <v>47</v>
      </c>
      <c r="Z9732" t="s">
        <v>7</v>
      </c>
      <c r="AA9732" t="s">
        <v>54</v>
      </c>
      <c r="AB9732">
        <v>1</v>
      </c>
      <c r="AC9732">
        <v>4637</v>
      </c>
      <c r="AD9732">
        <v>18190</v>
      </c>
      <c r="AE9732" t="s">
        <v>22213</v>
      </c>
      <c r="AF9732" t="s">
        <v>27034</v>
      </c>
      <c r="AG9732">
        <f t="shared" si="848"/>
        <v>5</v>
      </c>
      <c r="AI9732" t="str">
        <f t="shared" si="849"/>
        <v/>
      </c>
      <c r="AJ9732">
        <f t="shared" si="846"/>
        <v>0</v>
      </c>
      <c r="AK9732" t="str">
        <f t="shared" si="850"/>
        <v/>
      </c>
    </row>
    <row r="9733" spans="1:37" x14ac:dyDescent="0.25">
      <c r="A9733" s="1">
        <v>2.7777777777777776E-2</v>
      </c>
      <c r="B9733">
        <v>5</v>
      </c>
      <c r="C9733">
        <v>0</v>
      </c>
      <c r="D9733" t="s">
        <v>17367</v>
      </c>
      <c r="E9733">
        <v>0</v>
      </c>
      <c r="F9733">
        <v>0</v>
      </c>
      <c r="G9733" t="s">
        <v>5</v>
      </c>
      <c r="H9733" s="2">
        <v>43216</v>
      </c>
      <c r="I9733" s="2">
        <v>43215</v>
      </c>
      <c r="J9733" t="s">
        <v>3</v>
      </c>
      <c r="K9733">
        <v>257</v>
      </c>
      <c r="L9733">
        <v>17</v>
      </c>
      <c r="M9733">
        <v>219.66</v>
      </c>
      <c r="N9733">
        <v>0</v>
      </c>
      <c r="O9733">
        <v>0</v>
      </c>
      <c r="P9733">
        <v>219.66</v>
      </c>
      <c r="Q9733" t="s">
        <v>17368</v>
      </c>
      <c r="R9733">
        <v>65</v>
      </c>
      <c r="S9733">
        <v>0</v>
      </c>
      <c r="T9733" t="s">
        <v>27046</v>
      </c>
      <c r="U9733" t="s">
        <v>20524</v>
      </c>
      <c r="V9733" s="2">
        <v>43216</v>
      </c>
      <c r="W9733" s="7">
        <f t="shared" si="847"/>
        <v>2018</v>
      </c>
      <c r="X9733" s="2">
        <v>43214</v>
      </c>
      <c r="Y9733" t="s">
        <v>47</v>
      </c>
      <c r="Z9733" t="s">
        <v>7</v>
      </c>
      <c r="AA9733" t="s">
        <v>54</v>
      </c>
      <c r="AB9733">
        <v>1</v>
      </c>
      <c r="AC9733">
        <v>8806</v>
      </c>
      <c r="AD9733">
        <v>18191</v>
      </c>
      <c r="AE9733" t="s">
        <v>26128</v>
      </c>
      <c r="AF9733" t="s">
        <v>27034</v>
      </c>
      <c r="AG9733">
        <f t="shared" si="848"/>
        <v>5</v>
      </c>
      <c r="AI9733" t="str">
        <f t="shared" si="849"/>
        <v/>
      </c>
      <c r="AJ9733">
        <f t="shared" si="846"/>
        <v>0</v>
      </c>
      <c r="AK9733" t="str">
        <f t="shared" si="850"/>
        <v/>
      </c>
    </row>
    <row r="9734" spans="1:37" x14ac:dyDescent="0.25">
      <c r="A9734" s="1">
        <v>8.3333333333333329E-2</v>
      </c>
      <c r="B9734">
        <v>120</v>
      </c>
      <c r="C9734">
        <v>0</v>
      </c>
      <c r="D9734" t="s">
        <v>17369</v>
      </c>
      <c r="E9734">
        <v>0</v>
      </c>
      <c r="F9734">
        <v>0</v>
      </c>
      <c r="G9734" t="s">
        <v>5</v>
      </c>
      <c r="H9734" s="2">
        <v>43215</v>
      </c>
      <c r="I9734" s="2">
        <v>43215</v>
      </c>
      <c r="J9734" t="s">
        <v>3</v>
      </c>
      <c r="K9734">
        <v>550</v>
      </c>
      <c r="L9734">
        <v>17</v>
      </c>
      <c r="M9734">
        <v>470.09</v>
      </c>
      <c r="N9734">
        <v>0</v>
      </c>
      <c r="O9734">
        <v>0</v>
      </c>
      <c r="P9734">
        <v>470.09</v>
      </c>
      <c r="Q9734" t="s">
        <v>0</v>
      </c>
      <c r="R9734">
        <v>0</v>
      </c>
      <c r="S9734">
        <v>0</v>
      </c>
      <c r="T9734" t="s">
        <v>27046</v>
      </c>
      <c r="U9734" t="s">
        <v>20524</v>
      </c>
      <c r="V9734" s="2">
        <v>43229</v>
      </c>
      <c r="W9734" s="7">
        <f t="shared" si="847"/>
        <v>2018</v>
      </c>
      <c r="X9734" s="2">
        <v>43215</v>
      </c>
      <c r="Y9734" t="s">
        <v>6</v>
      </c>
      <c r="Z9734" t="s">
        <v>7</v>
      </c>
      <c r="AA9734" t="s">
        <v>563</v>
      </c>
      <c r="AB9734">
        <v>8</v>
      </c>
      <c r="AC9734">
        <v>4895</v>
      </c>
      <c r="AD9734">
        <v>18192</v>
      </c>
      <c r="AE9734" t="s">
        <v>22412</v>
      </c>
      <c r="AF9734" t="s">
        <v>27034</v>
      </c>
      <c r="AG9734">
        <f t="shared" si="848"/>
        <v>5</v>
      </c>
      <c r="AI9734" t="str">
        <f t="shared" si="849"/>
        <v/>
      </c>
      <c r="AJ9734">
        <f t="shared" si="846"/>
        <v>0</v>
      </c>
      <c r="AK9734" t="str">
        <f t="shared" si="850"/>
        <v/>
      </c>
    </row>
    <row r="9735" spans="1:37" x14ac:dyDescent="0.25">
      <c r="A9735" s="1">
        <v>0.10416666666666667</v>
      </c>
      <c r="B9735">
        <v>5</v>
      </c>
      <c r="C9735">
        <v>0</v>
      </c>
      <c r="D9735" t="s">
        <v>17370</v>
      </c>
      <c r="E9735">
        <v>0</v>
      </c>
      <c r="F9735">
        <v>0</v>
      </c>
      <c r="G9735" t="s">
        <v>5</v>
      </c>
      <c r="H9735" s="2">
        <v>43216</v>
      </c>
      <c r="I9735" s="2">
        <v>43216</v>
      </c>
      <c r="J9735" t="s">
        <v>3</v>
      </c>
      <c r="K9735">
        <v>222</v>
      </c>
      <c r="L9735">
        <v>17</v>
      </c>
      <c r="M9735">
        <v>189.74</v>
      </c>
      <c r="N9735">
        <v>0</v>
      </c>
      <c r="O9735">
        <v>0</v>
      </c>
      <c r="P9735">
        <v>189.74</v>
      </c>
      <c r="Q9735" t="s">
        <v>17371</v>
      </c>
      <c r="R9735">
        <v>65</v>
      </c>
      <c r="S9735">
        <v>0</v>
      </c>
      <c r="T9735" t="s">
        <v>27046</v>
      </c>
      <c r="U9735" t="s">
        <v>20524</v>
      </c>
      <c r="V9735" s="2">
        <v>43222</v>
      </c>
      <c r="W9735" s="7">
        <f t="shared" si="847"/>
        <v>2018</v>
      </c>
      <c r="X9735" s="2">
        <v>43215</v>
      </c>
      <c r="Y9735" t="s">
        <v>5824</v>
      </c>
      <c r="Z9735" t="s">
        <v>7</v>
      </c>
      <c r="AA9735" t="s">
        <v>215</v>
      </c>
      <c r="AB9735">
        <v>9</v>
      </c>
      <c r="AC9735">
        <v>8807</v>
      </c>
      <c r="AD9735">
        <v>18193</v>
      </c>
      <c r="AE9735" t="s">
        <v>26129</v>
      </c>
      <c r="AF9735" t="s">
        <v>27034</v>
      </c>
      <c r="AG9735">
        <f t="shared" si="848"/>
        <v>5</v>
      </c>
      <c r="AI9735" t="str">
        <f t="shared" si="849"/>
        <v/>
      </c>
      <c r="AJ9735">
        <f t="shared" si="846"/>
        <v>0</v>
      </c>
      <c r="AK9735" t="str">
        <f t="shared" si="850"/>
        <v/>
      </c>
    </row>
    <row r="9736" spans="1:37" x14ac:dyDescent="0.25">
      <c r="A9736" s="1">
        <v>0</v>
      </c>
      <c r="B9736">
        <v>0</v>
      </c>
      <c r="C9736">
        <v>0</v>
      </c>
      <c r="D9736" t="s">
        <v>17372</v>
      </c>
      <c r="E9736">
        <v>0</v>
      </c>
      <c r="F9736">
        <v>0</v>
      </c>
      <c r="G9736" t="s">
        <v>5</v>
      </c>
      <c r="H9736" s="2">
        <v>43255</v>
      </c>
      <c r="I9736" t="s">
        <v>2</v>
      </c>
      <c r="J9736" t="s">
        <v>3</v>
      </c>
      <c r="K9736">
        <v>85</v>
      </c>
      <c r="L9736">
        <v>17</v>
      </c>
      <c r="M9736">
        <v>72.650000000000006</v>
      </c>
      <c r="N9736">
        <v>0</v>
      </c>
      <c r="O9736">
        <v>0</v>
      </c>
      <c r="P9736">
        <v>72.650000000000006</v>
      </c>
      <c r="Q9736" t="s">
        <v>0</v>
      </c>
      <c r="R9736">
        <v>0</v>
      </c>
      <c r="S9736">
        <v>0</v>
      </c>
      <c r="T9736" t="s">
        <v>27046</v>
      </c>
      <c r="U9736" t="s">
        <v>20522</v>
      </c>
      <c r="V9736" s="2">
        <v>43223</v>
      </c>
      <c r="W9736" s="7">
        <f t="shared" si="847"/>
        <v>2018</v>
      </c>
      <c r="X9736" s="2">
        <v>43216</v>
      </c>
      <c r="Y9736" t="s">
        <v>17373</v>
      </c>
      <c r="Z9736" t="s">
        <v>7</v>
      </c>
      <c r="AA9736" t="s">
        <v>1200</v>
      </c>
      <c r="AB9736">
        <v>9</v>
      </c>
      <c r="AC9736">
        <v>8808</v>
      </c>
      <c r="AD9736">
        <v>18194</v>
      </c>
      <c r="AE9736" t="s">
        <v>21166</v>
      </c>
      <c r="AF9736" t="s">
        <v>27034</v>
      </c>
      <c r="AG9736">
        <f t="shared" si="848"/>
        <v>5</v>
      </c>
      <c r="AI9736" t="str">
        <f t="shared" si="849"/>
        <v/>
      </c>
      <c r="AJ9736">
        <f t="shared" si="846"/>
        <v>0</v>
      </c>
      <c r="AK9736" t="str">
        <f t="shared" si="850"/>
        <v/>
      </c>
    </row>
    <row r="9737" spans="1:37" x14ac:dyDescent="0.25">
      <c r="A9737" s="1">
        <v>0</v>
      </c>
      <c r="B9737">
        <v>0</v>
      </c>
      <c r="C9737" t="s">
        <v>1595</v>
      </c>
      <c r="D9737" t="s">
        <v>17374</v>
      </c>
      <c r="E9737">
        <v>0</v>
      </c>
      <c r="F9737">
        <v>0</v>
      </c>
      <c r="G9737" t="s">
        <v>5</v>
      </c>
      <c r="H9737" s="2">
        <v>43226</v>
      </c>
      <c r="I9737" t="s">
        <v>2</v>
      </c>
      <c r="J9737" t="s">
        <v>3</v>
      </c>
      <c r="K9737">
        <v>65</v>
      </c>
      <c r="L9737">
        <v>17</v>
      </c>
      <c r="M9737">
        <v>55.56</v>
      </c>
      <c r="N9737">
        <v>0</v>
      </c>
      <c r="O9737">
        <v>0</v>
      </c>
      <c r="P9737">
        <v>55.56</v>
      </c>
      <c r="Q9737" t="s">
        <v>0</v>
      </c>
      <c r="R9737">
        <v>0</v>
      </c>
      <c r="S9737">
        <v>0</v>
      </c>
      <c r="T9737" t="s">
        <v>27046</v>
      </c>
      <c r="U9737" t="s">
        <v>20524</v>
      </c>
      <c r="V9737" s="2">
        <v>43223</v>
      </c>
      <c r="W9737" s="7">
        <f t="shared" si="847"/>
        <v>2018</v>
      </c>
      <c r="X9737" s="2">
        <v>43216</v>
      </c>
      <c r="Y9737" t="s">
        <v>12</v>
      </c>
      <c r="Z9737" t="s">
        <v>7</v>
      </c>
      <c r="AA9737" t="s">
        <v>2816</v>
      </c>
      <c r="AB9737">
        <v>9</v>
      </c>
      <c r="AC9737">
        <v>8163</v>
      </c>
      <c r="AD9737">
        <v>18195</v>
      </c>
      <c r="AE9737" t="s">
        <v>25525</v>
      </c>
      <c r="AF9737" t="s">
        <v>27034</v>
      </c>
      <c r="AG9737">
        <f t="shared" si="848"/>
        <v>5</v>
      </c>
      <c r="AI9737" t="str">
        <f t="shared" si="849"/>
        <v/>
      </c>
      <c r="AJ9737">
        <f t="shared" si="846"/>
        <v>0</v>
      </c>
      <c r="AK9737" t="str">
        <f t="shared" si="850"/>
        <v/>
      </c>
    </row>
    <row r="9738" spans="1:37" x14ac:dyDescent="0.25">
      <c r="A9738" s="1">
        <v>0</v>
      </c>
      <c r="B9738">
        <v>0</v>
      </c>
      <c r="C9738">
        <v>0</v>
      </c>
      <c r="D9738" t="s">
        <v>17375</v>
      </c>
      <c r="E9738">
        <v>0</v>
      </c>
      <c r="F9738">
        <v>0</v>
      </c>
      <c r="G9738" t="s">
        <v>5</v>
      </c>
      <c r="H9738" s="2">
        <v>43220</v>
      </c>
      <c r="I9738" s="2">
        <v>43220</v>
      </c>
      <c r="J9738" t="s">
        <v>3</v>
      </c>
      <c r="K9738">
        <v>752</v>
      </c>
      <c r="L9738">
        <v>17</v>
      </c>
      <c r="M9738">
        <v>642.74</v>
      </c>
      <c r="N9738">
        <v>0</v>
      </c>
      <c r="O9738">
        <v>0</v>
      </c>
      <c r="P9738">
        <v>642.74</v>
      </c>
      <c r="Q9738" t="s">
        <v>17376</v>
      </c>
      <c r="R9738">
        <v>75</v>
      </c>
      <c r="S9738">
        <v>0</v>
      </c>
      <c r="T9738" t="s">
        <v>27046</v>
      </c>
      <c r="U9738" t="s">
        <v>20520</v>
      </c>
      <c r="V9738" s="2">
        <v>36892</v>
      </c>
      <c r="W9738" s="7">
        <f t="shared" si="847"/>
        <v>2018</v>
      </c>
      <c r="X9738" s="2">
        <v>43216</v>
      </c>
      <c r="Y9738" t="s">
        <v>80</v>
      </c>
      <c r="Z9738" t="s">
        <v>7</v>
      </c>
      <c r="AA9738" t="s">
        <v>9217</v>
      </c>
      <c r="AB9738">
        <v>3</v>
      </c>
      <c r="AC9738">
        <v>8810</v>
      </c>
      <c r="AD9738">
        <v>18196</v>
      </c>
      <c r="AE9738" t="s">
        <v>26130</v>
      </c>
      <c r="AF9738" t="s">
        <v>27034</v>
      </c>
      <c r="AG9738">
        <f t="shared" si="848"/>
        <v>5</v>
      </c>
      <c r="AI9738" t="str">
        <f t="shared" si="849"/>
        <v/>
      </c>
      <c r="AJ9738">
        <f t="shared" si="846"/>
        <v>0</v>
      </c>
      <c r="AK9738" t="str">
        <f t="shared" si="850"/>
        <v/>
      </c>
    </row>
    <row r="9739" spans="1:37" x14ac:dyDescent="0.25">
      <c r="A9739" s="1">
        <v>0.10416666666666667</v>
      </c>
      <c r="B9739">
        <v>270</v>
      </c>
      <c r="C9739">
        <v>0</v>
      </c>
      <c r="D9739" t="s">
        <v>17377</v>
      </c>
      <c r="E9739">
        <v>0</v>
      </c>
      <c r="F9739">
        <v>0</v>
      </c>
      <c r="G9739" t="s">
        <v>5</v>
      </c>
      <c r="H9739" s="2">
        <v>43317</v>
      </c>
      <c r="I9739" s="2">
        <v>43313</v>
      </c>
      <c r="J9739" t="s">
        <v>3</v>
      </c>
      <c r="K9739">
        <v>661</v>
      </c>
      <c r="L9739">
        <v>17</v>
      </c>
      <c r="M9739">
        <v>564.96</v>
      </c>
      <c r="N9739">
        <v>0</v>
      </c>
      <c r="O9739">
        <v>0</v>
      </c>
      <c r="P9739">
        <v>564.96</v>
      </c>
      <c r="Q9739" t="s">
        <v>17378</v>
      </c>
      <c r="R9739">
        <v>75</v>
      </c>
      <c r="S9739">
        <v>0</v>
      </c>
      <c r="T9739" t="s">
        <v>27046</v>
      </c>
      <c r="U9739" t="s">
        <v>20520</v>
      </c>
      <c r="V9739" s="2">
        <v>43231</v>
      </c>
      <c r="W9739" s="7">
        <f t="shared" si="847"/>
        <v>2018</v>
      </c>
      <c r="X9739" s="2">
        <v>43217</v>
      </c>
      <c r="Y9739" t="s">
        <v>199</v>
      </c>
      <c r="Z9739" t="s">
        <v>7</v>
      </c>
      <c r="AA9739" t="s">
        <v>17379</v>
      </c>
      <c r="AB9739">
        <v>4</v>
      </c>
      <c r="AC9739">
        <v>8585</v>
      </c>
      <c r="AD9739">
        <v>18197</v>
      </c>
      <c r="AE9739" t="s">
        <v>25918</v>
      </c>
      <c r="AF9739" t="s">
        <v>27034</v>
      </c>
      <c r="AG9739">
        <f t="shared" si="848"/>
        <v>5</v>
      </c>
      <c r="AI9739" t="str">
        <f t="shared" si="849"/>
        <v/>
      </c>
      <c r="AJ9739">
        <f t="shared" si="846"/>
        <v>0</v>
      </c>
      <c r="AK9739" t="str">
        <f t="shared" si="850"/>
        <v/>
      </c>
    </row>
    <row r="9740" spans="1:37" x14ac:dyDescent="0.25">
      <c r="A9740" s="1">
        <v>6.25E-2</v>
      </c>
      <c r="B9740">
        <v>110</v>
      </c>
      <c r="C9740">
        <v>0</v>
      </c>
      <c r="D9740" t="s">
        <v>17380</v>
      </c>
      <c r="E9740">
        <v>0</v>
      </c>
      <c r="F9740">
        <v>0</v>
      </c>
      <c r="G9740" t="s">
        <v>5</v>
      </c>
      <c r="H9740" s="2">
        <v>43223</v>
      </c>
      <c r="I9740" s="2">
        <v>43223</v>
      </c>
      <c r="J9740" t="s">
        <v>3</v>
      </c>
      <c r="K9740">
        <v>480</v>
      </c>
      <c r="L9740">
        <v>17</v>
      </c>
      <c r="M9740">
        <v>410.26</v>
      </c>
      <c r="N9740">
        <v>0</v>
      </c>
      <c r="O9740">
        <v>0</v>
      </c>
      <c r="P9740">
        <v>410.26</v>
      </c>
      <c r="Q9740" t="s">
        <v>17381</v>
      </c>
      <c r="R9740">
        <v>100</v>
      </c>
      <c r="S9740">
        <v>0</v>
      </c>
      <c r="T9740" t="s">
        <v>27046</v>
      </c>
      <c r="U9740" t="s">
        <v>20522</v>
      </c>
      <c r="V9740" s="2">
        <v>43231</v>
      </c>
      <c r="W9740" s="7">
        <f t="shared" si="847"/>
        <v>2018</v>
      </c>
      <c r="X9740" s="2">
        <v>43217</v>
      </c>
      <c r="Y9740" t="s">
        <v>1119</v>
      </c>
      <c r="Z9740" t="s">
        <v>7</v>
      </c>
      <c r="AA9740" t="s">
        <v>563</v>
      </c>
      <c r="AB9740">
        <v>8</v>
      </c>
      <c r="AC9740">
        <v>5513</v>
      </c>
      <c r="AD9740">
        <v>18198</v>
      </c>
      <c r="AE9740" t="s">
        <v>22990</v>
      </c>
      <c r="AF9740" t="s">
        <v>27034</v>
      </c>
      <c r="AG9740">
        <f t="shared" si="848"/>
        <v>5</v>
      </c>
      <c r="AI9740" t="str">
        <f t="shared" si="849"/>
        <v/>
      </c>
      <c r="AJ9740">
        <f t="shared" si="846"/>
        <v>0</v>
      </c>
      <c r="AK9740" t="str">
        <f t="shared" si="850"/>
        <v/>
      </c>
    </row>
    <row r="9741" spans="1:37" x14ac:dyDescent="0.25">
      <c r="A9741" s="1">
        <v>0</v>
      </c>
      <c r="B9741">
        <v>0</v>
      </c>
      <c r="C9741" t="s">
        <v>7896</v>
      </c>
      <c r="D9741" t="s">
        <v>17382</v>
      </c>
      <c r="E9741">
        <v>0</v>
      </c>
      <c r="F9741">
        <v>0</v>
      </c>
      <c r="G9741" t="s">
        <v>5</v>
      </c>
      <c r="H9741" s="2">
        <v>43221</v>
      </c>
      <c r="I9741" t="s">
        <v>2</v>
      </c>
      <c r="J9741" t="s">
        <v>3</v>
      </c>
      <c r="K9741">
        <v>65</v>
      </c>
      <c r="L9741">
        <v>17</v>
      </c>
      <c r="M9741">
        <v>55.56</v>
      </c>
      <c r="N9741">
        <v>0</v>
      </c>
      <c r="O9741">
        <v>0</v>
      </c>
      <c r="P9741">
        <v>55.56</v>
      </c>
      <c r="Q9741" t="s">
        <v>0</v>
      </c>
      <c r="R9741">
        <v>0</v>
      </c>
      <c r="S9741">
        <v>0</v>
      </c>
      <c r="T9741" t="s">
        <v>27046</v>
      </c>
      <c r="U9741" t="s">
        <v>20524</v>
      </c>
      <c r="V9741" s="2">
        <v>43233</v>
      </c>
      <c r="W9741" s="7">
        <f t="shared" si="847"/>
        <v>2018</v>
      </c>
      <c r="X9741" s="2">
        <v>43219</v>
      </c>
      <c r="Y9741" t="s">
        <v>12</v>
      </c>
      <c r="Z9741" t="s">
        <v>7</v>
      </c>
      <c r="AA9741" t="s">
        <v>4866</v>
      </c>
      <c r="AB9741">
        <v>8</v>
      </c>
      <c r="AC9741">
        <v>8811</v>
      </c>
      <c r="AD9741">
        <v>18199</v>
      </c>
      <c r="AE9741" t="s">
        <v>26131</v>
      </c>
      <c r="AF9741" t="s">
        <v>27034</v>
      </c>
      <c r="AG9741">
        <f t="shared" si="848"/>
        <v>5</v>
      </c>
      <c r="AI9741" t="str">
        <f t="shared" si="849"/>
        <v/>
      </c>
      <c r="AJ9741">
        <f t="shared" si="846"/>
        <v>0</v>
      </c>
      <c r="AK9741" t="str">
        <f t="shared" si="850"/>
        <v/>
      </c>
    </row>
    <row r="9742" spans="1:37" x14ac:dyDescent="0.25">
      <c r="A9742" s="1">
        <v>0</v>
      </c>
      <c r="B9742">
        <v>0</v>
      </c>
      <c r="C9742" t="s">
        <v>7122</v>
      </c>
      <c r="D9742" t="s">
        <v>17382</v>
      </c>
      <c r="E9742">
        <v>0</v>
      </c>
      <c r="F9742">
        <v>0</v>
      </c>
      <c r="G9742" t="s">
        <v>5</v>
      </c>
      <c r="H9742" s="2">
        <v>43221</v>
      </c>
      <c r="I9742" t="s">
        <v>2</v>
      </c>
      <c r="J9742" t="s">
        <v>3</v>
      </c>
      <c r="K9742">
        <v>65</v>
      </c>
      <c r="L9742">
        <v>17</v>
      </c>
      <c r="M9742">
        <v>55.56</v>
      </c>
      <c r="N9742">
        <v>0</v>
      </c>
      <c r="O9742">
        <v>0</v>
      </c>
      <c r="P9742">
        <v>55.56</v>
      </c>
      <c r="Q9742" t="s">
        <v>0</v>
      </c>
      <c r="R9742">
        <v>0</v>
      </c>
      <c r="S9742">
        <v>0</v>
      </c>
      <c r="T9742" t="s">
        <v>27046</v>
      </c>
      <c r="U9742" t="s">
        <v>20524</v>
      </c>
      <c r="V9742" s="2">
        <v>43233</v>
      </c>
      <c r="W9742" s="7">
        <f t="shared" si="847"/>
        <v>2018</v>
      </c>
      <c r="X9742" s="2">
        <v>43219</v>
      </c>
      <c r="Y9742" t="s">
        <v>12</v>
      </c>
      <c r="Z9742" t="s">
        <v>7</v>
      </c>
      <c r="AA9742" t="s">
        <v>17383</v>
      </c>
      <c r="AB9742">
        <v>8</v>
      </c>
      <c r="AC9742">
        <v>8811</v>
      </c>
      <c r="AD9742">
        <v>18200</v>
      </c>
      <c r="AE9742" t="s">
        <v>26131</v>
      </c>
      <c r="AF9742" t="s">
        <v>27034</v>
      </c>
      <c r="AG9742">
        <f t="shared" si="848"/>
        <v>5</v>
      </c>
      <c r="AI9742" t="str">
        <f t="shared" si="849"/>
        <v/>
      </c>
      <c r="AJ9742">
        <f t="shared" si="846"/>
        <v>0</v>
      </c>
      <c r="AK9742" t="str">
        <f t="shared" si="850"/>
        <v/>
      </c>
    </row>
    <row r="9743" spans="1:37" x14ac:dyDescent="0.25">
      <c r="A9743" s="1">
        <v>2.0833333333333332E-2</v>
      </c>
      <c r="B9743">
        <v>35</v>
      </c>
      <c r="C9743">
        <v>0</v>
      </c>
      <c r="D9743" t="s">
        <v>17384</v>
      </c>
      <c r="E9743">
        <v>0</v>
      </c>
      <c r="F9743">
        <v>0</v>
      </c>
      <c r="G9743" t="s">
        <v>5</v>
      </c>
      <c r="H9743" s="2">
        <v>43271</v>
      </c>
      <c r="I9743" s="2">
        <v>43231</v>
      </c>
      <c r="J9743" t="s">
        <v>3</v>
      </c>
      <c r="K9743">
        <v>257</v>
      </c>
      <c r="L9743">
        <v>17</v>
      </c>
      <c r="M9743">
        <v>219.66</v>
      </c>
      <c r="N9743">
        <v>0</v>
      </c>
      <c r="O9743">
        <v>0</v>
      </c>
      <c r="P9743">
        <v>219.66</v>
      </c>
      <c r="Q9743" t="s">
        <v>17385</v>
      </c>
      <c r="R9743">
        <v>65</v>
      </c>
      <c r="S9743">
        <v>0</v>
      </c>
      <c r="T9743" t="s">
        <v>27046</v>
      </c>
      <c r="U9743" t="s">
        <v>20524</v>
      </c>
      <c r="V9743" s="2">
        <v>43234</v>
      </c>
      <c r="W9743" s="7">
        <f t="shared" si="847"/>
        <v>2018</v>
      </c>
      <c r="X9743" s="2">
        <v>43220</v>
      </c>
      <c r="Y9743" t="s">
        <v>17386</v>
      </c>
      <c r="Z9743" t="s">
        <v>7</v>
      </c>
      <c r="AA9743" t="s">
        <v>797</v>
      </c>
      <c r="AB9743">
        <v>4</v>
      </c>
      <c r="AC9743">
        <v>8812</v>
      </c>
      <c r="AD9743">
        <v>18201</v>
      </c>
      <c r="AE9743" t="s">
        <v>26132</v>
      </c>
      <c r="AF9743" t="s">
        <v>27034</v>
      </c>
      <c r="AG9743">
        <f t="shared" si="848"/>
        <v>5</v>
      </c>
      <c r="AI9743" t="str">
        <f t="shared" si="849"/>
        <v/>
      </c>
      <c r="AJ9743">
        <f t="shared" si="846"/>
        <v>0</v>
      </c>
      <c r="AK9743" t="str">
        <f t="shared" si="850"/>
        <v/>
      </c>
    </row>
    <row r="9744" spans="1:37" x14ac:dyDescent="0.25">
      <c r="A9744" s="1">
        <v>4.1666666666666664E-2</v>
      </c>
      <c r="B9744">
        <v>110</v>
      </c>
      <c r="C9744">
        <v>0</v>
      </c>
      <c r="D9744" t="s">
        <v>17387</v>
      </c>
      <c r="E9744">
        <v>0</v>
      </c>
      <c r="F9744">
        <v>0</v>
      </c>
      <c r="G9744" t="s">
        <v>5</v>
      </c>
      <c r="H9744" s="2">
        <v>43236</v>
      </c>
      <c r="I9744" s="2">
        <v>43234</v>
      </c>
      <c r="J9744" t="s">
        <v>3</v>
      </c>
      <c r="K9744">
        <v>369</v>
      </c>
      <c r="L9744">
        <v>17</v>
      </c>
      <c r="M9744">
        <v>315.38</v>
      </c>
      <c r="N9744">
        <v>0</v>
      </c>
      <c r="O9744">
        <v>0</v>
      </c>
      <c r="P9744">
        <v>315.38</v>
      </c>
      <c r="Q9744" t="s">
        <v>17388</v>
      </c>
      <c r="R9744">
        <v>75</v>
      </c>
      <c r="S9744">
        <v>0</v>
      </c>
      <c r="T9744" t="s">
        <v>27046</v>
      </c>
      <c r="U9744" t="s">
        <v>20520</v>
      </c>
      <c r="V9744" s="2">
        <v>43234</v>
      </c>
      <c r="W9744" s="7">
        <f t="shared" si="847"/>
        <v>2018</v>
      </c>
      <c r="X9744" s="2">
        <v>43220</v>
      </c>
      <c r="Y9744" t="s">
        <v>35</v>
      </c>
      <c r="Z9744" t="s">
        <v>7</v>
      </c>
      <c r="AA9744" t="s">
        <v>17389</v>
      </c>
      <c r="AB9744">
        <v>3</v>
      </c>
      <c r="AC9744">
        <v>8813</v>
      </c>
      <c r="AD9744">
        <v>18202</v>
      </c>
      <c r="AE9744" t="s">
        <v>26133</v>
      </c>
      <c r="AF9744" t="s">
        <v>27034</v>
      </c>
      <c r="AG9744">
        <f t="shared" si="848"/>
        <v>5</v>
      </c>
      <c r="AI9744" t="str">
        <f t="shared" si="849"/>
        <v/>
      </c>
      <c r="AJ9744">
        <f t="shared" si="846"/>
        <v>0</v>
      </c>
      <c r="AK9744" t="str">
        <f t="shared" si="850"/>
        <v/>
      </c>
    </row>
    <row r="9745" spans="1:37" x14ac:dyDescent="0.25">
      <c r="A9745" s="1">
        <v>0</v>
      </c>
      <c r="B9745">
        <v>0</v>
      </c>
      <c r="C9745">
        <v>0</v>
      </c>
      <c r="D9745" t="s">
        <v>17390</v>
      </c>
      <c r="E9745">
        <v>0</v>
      </c>
      <c r="F9745">
        <v>0</v>
      </c>
      <c r="G9745" t="s">
        <v>5</v>
      </c>
      <c r="H9745" s="2">
        <v>43228</v>
      </c>
      <c r="I9745" s="2">
        <v>43228</v>
      </c>
      <c r="J9745" t="s">
        <v>3</v>
      </c>
      <c r="K9745">
        <v>374</v>
      </c>
      <c r="L9745">
        <v>17</v>
      </c>
      <c r="M9745">
        <v>319.66000000000003</v>
      </c>
      <c r="N9745">
        <v>0</v>
      </c>
      <c r="O9745">
        <v>0</v>
      </c>
      <c r="P9745">
        <v>319.66000000000003</v>
      </c>
      <c r="Q9745" t="s">
        <v>17391</v>
      </c>
      <c r="R9745">
        <v>85</v>
      </c>
      <c r="S9745">
        <v>0</v>
      </c>
      <c r="T9745" t="s">
        <v>27046</v>
      </c>
      <c r="U9745" t="s">
        <v>20522</v>
      </c>
      <c r="V9745" s="2">
        <v>43230</v>
      </c>
      <c r="W9745" s="7">
        <f t="shared" si="847"/>
        <v>2018</v>
      </c>
      <c r="X9745" s="2">
        <v>43223</v>
      </c>
      <c r="Y9745" t="s">
        <v>199</v>
      </c>
      <c r="Z9745" t="s">
        <v>7</v>
      </c>
      <c r="AA9745" t="s">
        <v>215</v>
      </c>
      <c r="AB9745">
        <v>9</v>
      </c>
      <c r="AC9745">
        <v>2443</v>
      </c>
      <c r="AD9745">
        <v>18203</v>
      </c>
      <c r="AE9745" t="s">
        <v>21376</v>
      </c>
      <c r="AF9745" t="s">
        <v>27034</v>
      </c>
      <c r="AG9745">
        <f t="shared" si="848"/>
        <v>5</v>
      </c>
      <c r="AI9745" t="str">
        <f t="shared" si="849"/>
        <v/>
      </c>
      <c r="AJ9745">
        <f t="shared" si="846"/>
        <v>0</v>
      </c>
      <c r="AK9745" t="str">
        <f t="shared" si="850"/>
        <v/>
      </c>
    </row>
    <row r="9746" spans="1:37" x14ac:dyDescent="0.25">
      <c r="A9746" s="1">
        <v>4.1666666666666664E-2</v>
      </c>
      <c r="B9746">
        <v>135</v>
      </c>
      <c r="C9746">
        <v>0</v>
      </c>
      <c r="D9746" t="s">
        <v>17392</v>
      </c>
      <c r="E9746">
        <v>0</v>
      </c>
      <c r="F9746">
        <v>0</v>
      </c>
      <c r="G9746" t="s">
        <v>5</v>
      </c>
      <c r="H9746" s="2">
        <v>43231</v>
      </c>
      <c r="I9746" s="2">
        <v>43231</v>
      </c>
      <c r="J9746" t="s">
        <v>3</v>
      </c>
      <c r="K9746">
        <v>332</v>
      </c>
      <c r="L9746">
        <v>17</v>
      </c>
      <c r="M9746">
        <v>283.76</v>
      </c>
      <c r="N9746">
        <v>0</v>
      </c>
      <c r="O9746">
        <v>0</v>
      </c>
      <c r="P9746">
        <v>283.76</v>
      </c>
      <c r="Q9746" t="s">
        <v>17393</v>
      </c>
      <c r="R9746">
        <v>75</v>
      </c>
      <c r="S9746">
        <v>0</v>
      </c>
      <c r="T9746" t="s">
        <v>27046</v>
      </c>
      <c r="U9746" t="s">
        <v>20520</v>
      </c>
      <c r="V9746" s="2">
        <v>36892</v>
      </c>
      <c r="W9746" s="7">
        <f t="shared" si="847"/>
        <v>2018</v>
      </c>
      <c r="X9746" s="2">
        <v>43223</v>
      </c>
      <c r="Y9746" t="s">
        <v>80</v>
      </c>
      <c r="Z9746" t="s">
        <v>7</v>
      </c>
      <c r="AA9746" t="s">
        <v>9396</v>
      </c>
      <c r="AB9746">
        <v>3</v>
      </c>
      <c r="AC9746">
        <v>8046</v>
      </c>
      <c r="AD9746">
        <v>18204</v>
      </c>
      <c r="AE9746" t="s">
        <v>25411</v>
      </c>
      <c r="AF9746" t="s">
        <v>27034</v>
      </c>
      <c r="AG9746">
        <f t="shared" si="848"/>
        <v>5</v>
      </c>
      <c r="AI9746" t="str">
        <f t="shared" si="849"/>
        <v/>
      </c>
      <c r="AJ9746">
        <f t="shared" si="846"/>
        <v>0</v>
      </c>
      <c r="AK9746" t="str">
        <f t="shared" si="850"/>
        <v/>
      </c>
    </row>
    <row r="9747" spans="1:37" x14ac:dyDescent="0.25">
      <c r="A9747" s="1">
        <v>0</v>
      </c>
      <c r="B9747">
        <v>0</v>
      </c>
      <c r="C9747">
        <v>0</v>
      </c>
      <c r="D9747" t="s">
        <v>17394</v>
      </c>
      <c r="E9747">
        <v>0</v>
      </c>
      <c r="F9747">
        <v>0</v>
      </c>
      <c r="G9747" t="s">
        <v>5</v>
      </c>
      <c r="H9747" s="2">
        <v>43228</v>
      </c>
      <c r="I9747" s="2">
        <v>43228</v>
      </c>
      <c r="J9747" t="s">
        <v>3</v>
      </c>
      <c r="K9747">
        <v>350</v>
      </c>
      <c r="L9747">
        <v>17</v>
      </c>
      <c r="M9747">
        <v>299.14999999999998</v>
      </c>
      <c r="N9747">
        <v>0</v>
      </c>
      <c r="O9747">
        <v>0</v>
      </c>
      <c r="P9747">
        <v>299.14999999999998</v>
      </c>
      <c r="Q9747" t="s">
        <v>17395</v>
      </c>
      <c r="R9747">
        <v>75</v>
      </c>
      <c r="S9747">
        <v>0</v>
      </c>
      <c r="T9747" t="s">
        <v>27046</v>
      </c>
      <c r="U9747" t="s">
        <v>20520</v>
      </c>
      <c r="V9747" s="2">
        <v>43237</v>
      </c>
      <c r="W9747" s="7">
        <f t="shared" si="847"/>
        <v>2018</v>
      </c>
      <c r="X9747" s="2">
        <v>43223</v>
      </c>
      <c r="Y9747" t="s">
        <v>80</v>
      </c>
      <c r="Z9747" t="s">
        <v>7</v>
      </c>
      <c r="AA9747" t="s">
        <v>9217</v>
      </c>
      <c r="AB9747">
        <v>3</v>
      </c>
      <c r="AC9747">
        <v>8814</v>
      </c>
      <c r="AD9747">
        <v>18205</v>
      </c>
      <c r="AE9747" t="s">
        <v>26134</v>
      </c>
      <c r="AF9747" t="s">
        <v>27034</v>
      </c>
      <c r="AG9747">
        <f t="shared" si="848"/>
        <v>5</v>
      </c>
      <c r="AI9747" t="str">
        <f t="shared" si="849"/>
        <v/>
      </c>
      <c r="AJ9747">
        <f t="shared" si="846"/>
        <v>0</v>
      </c>
      <c r="AK9747" t="str">
        <f t="shared" si="850"/>
        <v/>
      </c>
    </row>
    <row r="9748" spans="1:37" x14ac:dyDescent="0.25">
      <c r="A9748" s="1">
        <v>6.25E-2</v>
      </c>
      <c r="B9748">
        <v>0</v>
      </c>
      <c r="C9748">
        <v>0</v>
      </c>
      <c r="D9748" t="s">
        <v>17396</v>
      </c>
      <c r="E9748">
        <v>0</v>
      </c>
      <c r="F9748">
        <v>0</v>
      </c>
      <c r="G9748" t="s">
        <v>5</v>
      </c>
      <c r="H9748" s="2">
        <v>43223</v>
      </c>
      <c r="I9748" s="2">
        <v>43223</v>
      </c>
      <c r="J9748" t="s">
        <v>3</v>
      </c>
      <c r="K9748">
        <v>328</v>
      </c>
      <c r="L9748">
        <v>17</v>
      </c>
      <c r="M9748">
        <v>280.33999999999997</v>
      </c>
      <c r="N9748">
        <v>0</v>
      </c>
      <c r="O9748">
        <v>0</v>
      </c>
      <c r="P9748">
        <v>280.33999999999997</v>
      </c>
      <c r="Q9748" t="s">
        <v>0</v>
      </c>
      <c r="R9748">
        <v>0</v>
      </c>
      <c r="S9748">
        <v>0</v>
      </c>
      <c r="T9748" t="s">
        <v>27046</v>
      </c>
      <c r="U9748" t="s">
        <v>20524</v>
      </c>
      <c r="V9748" s="2">
        <v>43237</v>
      </c>
      <c r="W9748" s="7">
        <f t="shared" si="847"/>
        <v>2018</v>
      </c>
      <c r="X9748" s="2">
        <v>43223</v>
      </c>
      <c r="Y9748" t="s">
        <v>17397</v>
      </c>
      <c r="Z9748" t="s">
        <v>7</v>
      </c>
      <c r="AA9748" t="s">
        <v>387</v>
      </c>
      <c r="AB9748">
        <v>8</v>
      </c>
      <c r="AC9748">
        <v>6415</v>
      </c>
      <c r="AD9748">
        <v>18206</v>
      </c>
      <c r="AE9748" t="s">
        <v>23857</v>
      </c>
      <c r="AF9748" t="s">
        <v>27034</v>
      </c>
      <c r="AG9748">
        <f t="shared" si="848"/>
        <v>5</v>
      </c>
      <c r="AI9748" t="str">
        <f t="shared" si="849"/>
        <v/>
      </c>
      <c r="AJ9748">
        <f t="shared" si="846"/>
        <v>0</v>
      </c>
      <c r="AK9748" t="str">
        <f t="shared" si="850"/>
        <v/>
      </c>
    </row>
    <row r="9749" spans="1:37" x14ac:dyDescent="0.25">
      <c r="A9749" s="1">
        <v>2.7777777777777776E-2</v>
      </c>
      <c r="B9749">
        <v>0</v>
      </c>
      <c r="C9749">
        <v>0</v>
      </c>
      <c r="D9749" t="s">
        <v>17398</v>
      </c>
      <c r="E9749">
        <v>0</v>
      </c>
      <c r="F9749">
        <v>0</v>
      </c>
      <c r="G9749" t="s">
        <v>5</v>
      </c>
      <c r="H9749" s="2">
        <v>43234</v>
      </c>
      <c r="I9749" s="2">
        <v>43233</v>
      </c>
      <c r="J9749" t="s">
        <v>3</v>
      </c>
      <c r="K9749">
        <v>272</v>
      </c>
      <c r="L9749">
        <v>17</v>
      </c>
      <c r="M9749">
        <v>232.48</v>
      </c>
      <c r="N9749">
        <v>0</v>
      </c>
      <c r="O9749">
        <v>0</v>
      </c>
      <c r="P9749">
        <v>232.48</v>
      </c>
      <c r="Q9749" t="s">
        <v>17399</v>
      </c>
      <c r="R9749">
        <v>65</v>
      </c>
      <c r="S9749">
        <v>0</v>
      </c>
      <c r="T9749" t="s">
        <v>27046</v>
      </c>
      <c r="U9749" t="s">
        <v>20524</v>
      </c>
      <c r="V9749" s="2">
        <v>43226</v>
      </c>
      <c r="W9749" s="7">
        <f t="shared" si="847"/>
        <v>2018</v>
      </c>
      <c r="X9749" s="2">
        <v>43224</v>
      </c>
      <c r="Y9749" t="s">
        <v>47</v>
      </c>
      <c r="Z9749" t="s">
        <v>7</v>
      </c>
      <c r="AA9749" t="s">
        <v>923</v>
      </c>
      <c r="AB9749">
        <v>1</v>
      </c>
      <c r="AC9749">
        <v>8815</v>
      </c>
      <c r="AD9749">
        <v>18207</v>
      </c>
      <c r="AE9749" t="s">
        <v>26135</v>
      </c>
      <c r="AF9749" t="s">
        <v>27034</v>
      </c>
      <c r="AG9749">
        <f t="shared" si="848"/>
        <v>5</v>
      </c>
      <c r="AI9749" t="str">
        <f t="shared" si="849"/>
        <v/>
      </c>
      <c r="AJ9749">
        <f t="shared" si="846"/>
        <v>0</v>
      </c>
      <c r="AK9749" t="str">
        <f t="shared" si="850"/>
        <v/>
      </c>
    </row>
    <row r="9750" spans="1:37" x14ac:dyDescent="0.25">
      <c r="A9750" s="1">
        <v>4.1666666666666664E-2</v>
      </c>
      <c r="B9750">
        <v>120</v>
      </c>
      <c r="C9750">
        <v>0</v>
      </c>
      <c r="D9750" t="s">
        <v>17400</v>
      </c>
      <c r="E9750">
        <v>0</v>
      </c>
      <c r="F9750">
        <v>0</v>
      </c>
      <c r="G9750" t="s">
        <v>5</v>
      </c>
      <c r="H9750" s="2">
        <v>43241</v>
      </c>
      <c r="I9750" s="2">
        <v>43230</v>
      </c>
      <c r="J9750" t="s">
        <v>3</v>
      </c>
      <c r="K9750">
        <v>355</v>
      </c>
      <c r="L9750">
        <v>17</v>
      </c>
      <c r="M9750">
        <v>303.42</v>
      </c>
      <c r="N9750">
        <v>0</v>
      </c>
      <c r="O9750">
        <v>0</v>
      </c>
      <c r="P9750">
        <v>303.42</v>
      </c>
      <c r="Q9750" t="s">
        <v>17401</v>
      </c>
      <c r="R9750">
        <v>75</v>
      </c>
      <c r="S9750">
        <v>0</v>
      </c>
      <c r="T9750" t="s">
        <v>27046</v>
      </c>
      <c r="U9750" t="s">
        <v>20520</v>
      </c>
      <c r="V9750" s="2">
        <v>43240</v>
      </c>
      <c r="W9750" s="7">
        <f t="shared" si="847"/>
        <v>2018</v>
      </c>
      <c r="X9750" s="2">
        <v>43226</v>
      </c>
      <c r="Y9750" t="s">
        <v>35</v>
      </c>
      <c r="Z9750" t="s">
        <v>17402</v>
      </c>
      <c r="AA9750" t="s">
        <v>17403</v>
      </c>
      <c r="AB9750">
        <v>3</v>
      </c>
      <c r="AC9750">
        <v>8816</v>
      </c>
      <c r="AD9750">
        <v>18208</v>
      </c>
      <c r="AE9750" t="s">
        <v>26136</v>
      </c>
      <c r="AF9750" t="s">
        <v>27034</v>
      </c>
      <c r="AG9750">
        <f t="shared" si="848"/>
        <v>5</v>
      </c>
      <c r="AI9750" t="str">
        <f t="shared" si="849"/>
        <v/>
      </c>
      <c r="AJ9750">
        <f t="shared" si="846"/>
        <v>0</v>
      </c>
      <c r="AK9750" t="str">
        <f t="shared" si="850"/>
        <v/>
      </c>
    </row>
    <row r="9751" spans="1:37" x14ac:dyDescent="0.25">
      <c r="A9751" s="1">
        <v>4.1666666666666664E-2</v>
      </c>
      <c r="B9751">
        <v>65</v>
      </c>
      <c r="C9751">
        <v>0</v>
      </c>
      <c r="D9751" t="s">
        <v>17404</v>
      </c>
      <c r="E9751">
        <v>0</v>
      </c>
      <c r="F9751">
        <v>0</v>
      </c>
      <c r="G9751" t="s">
        <v>5</v>
      </c>
      <c r="H9751" s="2">
        <v>43250</v>
      </c>
      <c r="I9751" s="2">
        <v>43250</v>
      </c>
      <c r="J9751" t="s">
        <v>3</v>
      </c>
      <c r="K9751">
        <v>344</v>
      </c>
      <c r="L9751">
        <v>17</v>
      </c>
      <c r="M9751">
        <v>294.02</v>
      </c>
      <c r="N9751">
        <v>0</v>
      </c>
      <c r="O9751">
        <v>0</v>
      </c>
      <c r="P9751">
        <v>294.02</v>
      </c>
      <c r="Q9751" t="s">
        <v>17405</v>
      </c>
      <c r="R9751">
        <v>75</v>
      </c>
      <c r="S9751">
        <v>0</v>
      </c>
      <c r="T9751" t="s">
        <v>27046</v>
      </c>
      <c r="U9751" t="s">
        <v>20520</v>
      </c>
      <c r="V9751" s="2">
        <v>43240</v>
      </c>
      <c r="W9751" s="7">
        <f t="shared" si="847"/>
        <v>2018</v>
      </c>
      <c r="X9751" s="2">
        <v>43226</v>
      </c>
      <c r="Y9751" t="s">
        <v>80</v>
      </c>
      <c r="Z9751" t="s">
        <v>7</v>
      </c>
      <c r="AA9751" t="s">
        <v>10231</v>
      </c>
      <c r="AB9751">
        <v>3</v>
      </c>
      <c r="AC9751">
        <v>8837</v>
      </c>
      <c r="AD9751">
        <v>18209</v>
      </c>
      <c r="AE9751" t="s">
        <v>26154</v>
      </c>
      <c r="AF9751" t="s">
        <v>27034</v>
      </c>
      <c r="AG9751">
        <f t="shared" si="848"/>
        <v>5</v>
      </c>
      <c r="AI9751" t="str">
        <f t="shared" si="849"/>
        <v/>
      </c>
      <c r="AJ9751">
        <f t="shared" si="846"/>
        <v>0</v>
      </c>
      <c r="AK9751" t="str">
        <f t="shared" si="850"/>
        <v/>
      </c>
    </row>
    <row r="9752" spans="1:37" x14ac:dyDescent="0.25">
      <c r="A9752" s="1">
        <v>2.7777777777777776E-2</v>
      </c>
      <c r="B9752">
        <v>0</v>
      </c>
      <c r="C9752">
        <v>0</v>
      </c>
      <c r="D9752" t="s">
        <v>17406</v>
      </c>
      <c r="E9752">
        <v>0</v>
      </c>
      <c r="F9752">
        <v>0</v>
      </c>
      <c r="G9752" t="s">
        <v>5</v>
      </c>
      <c r="H9752" s="2">
        <v>43229</v>
      </c>
      <c r="I9752" s="2">
        <v>43229</v>
      </c>
      <c r="J9752" t="s">
        <v>3</v>
      </c>
      <c r="K9752">
        <v>110</v>
      </c>
      <c r="L9752">
        <v>17</v>
      </c>
      <c r="M9752">
        <v>94.02</v>
      </c>
      <c r="N9752">
        <v>0</v>
      </c>
      <c r="O9752">
        <v>0</v>
      </c>
      <c r="P9752">
        <v>94.02</v>
      </c>
      <c r="Q9752" t="s">
        <v>17407</v>
      </c>
      <c r="R9752">
        <v>65</v>
      </c>
      <c r="S9752">
        <v>0</v>
      </c>
      <c r="T9752" t="s">
        <v>27046</v>
      </c>
      <c r="U9752" t="s">
        <v>20524</v>
      </c>
      <c r="V9752" s="2">
        <v>36892</v>
      </c>
      <c r="W9752" s="7">
        <f t="shared" si="847"/>
        <v>2018</v>
      </c>
      <c r="X9752" s="2">
        <v>43226</v>
      </c>
      <c r="Y9752" t="s">
        <v>17408</v>
      </c>
      <c r="Z9752" t="s">
        <v>7</v>
      </c>
      <c r="AA9752" t="s">
        <v>12915</v>
      </c>
      <c r="AB9752">
        <v>5</v>
      </c>
      <c r="AC9752">
        <v>2289</v>
      </c>
      <c r="AD9752">
        <v>18210</v>
      </c>
      <c r="AE9752" t="s">
        <v>21313</v>
      </c>
      <c r="AF9752" t="s">
        <v>27034</v>
      </c>
      <c r="AG9752">
        <f t="shared" si="848"/>
        <v>5</v>
      </c>
      <c r="AI9752" t="str">
        <f t="shared" si="849"/>
        <v/>
      </c>
      <c r="AJ9752">
        <f t="shared" si="846"/>
        <v>0</v>
      </c>
      <c r="AK9752" t="str">
        <f t="shared" si="850"/>
        <v/>
      </c>
    </row>
    <row r="9753" spans="1:37" x14ac:dyDescent="0.25">
      <c r="A9753" s="1">
        <v>4.1666666666666664E-2</v>
      </c>
      <c r="B9753">
        <v>0</v>
      </c>
      <c r="C9753">
        <v>0</v>
      </c>
      <c r="D9753" t="s">
        <v>17409</v>
      </c>
      <c r="E9753">
        <v>0</v>
      </c>
      <c r="F9753">
        <v>0</v>
      </c>
      <c r="G9753" t="s">
        <v>5</v>
      </c>
      <c r="H9753" s="2">
        <v>43242</v>
      </c>
      <c r="I9753" s="2">
        <v>43241</v>
      </c>
      <c r="J9753" t="s">
        <v>3</v>
      </c>
      <c r="K9753">
        <v>332</v>
      </c>
      <c r="L9753">
        <v>17</v>
      </c>
      <c r="M9753">
        <v>283.76</v>
      </c>
      <c r="N9753">
        <v>0</v>
      </c>
      <c r="O9753">
        <v>0</v>
      </c>
      <c r="P9753">
        <v>283.76</v>
      </c>
      <c r="Q9753" t="s">
        <v>17410</v>
      </c>
      <c r="R9753">
        <v>75</v>
      </c>
      <c r="S9753">
        <v>0</v>
      </c>
      <c r="T9753" t="s">
        <v>27046</v>
      </c>
      <c r="U9753" t="s">
        <v>20520</v>
      </c>
      <c r="V9753" s="2">
        <v>43241</v>
      </c>
      <c r="W9753" s="7">
        <f t="shared" si="847"/>
        <v>2018</v>
      </c>
      <c r="X9753" s="2">
        <v>43227</v>
      </c>
      <c r="Y9753" t="s">
        <v>35</v>
      </c>
      <c r="Z9753" t="s">
        <v>7</v>
      </c>
      <c r="AA9753" t="s">
        <v>694</v>
      </c>
      <c r="AB9753">
        <v>3</v>
      </c>
      <c r="AC9753">
        <v>8818</v>
      </c>
      <c r="AD9753">
        <v>18211</v>
      </c>
      <c r="AE9753" t="s">
        <v>26137</v>
      </c>
      <c r="AF9753" t="s">
        <v>27034</v>
      </c>
      <c r="AG9753">
        <f t="shared" si="848"/>
        <v>5</v>
      </c>
      <c r="AI9753" t="str">
        <f t="shared" si="849"/>
        <v/>
      </c>
      <c r="AJ9753">
        <f t="shared" si="846"/>
        <v>0</v>
      </c>
      <c r="AK9753" t="str">
        <f t="shared" si="850"/>
        <v/>
      </c>
    </row>
    <row r="9754" spans="1:37" x14ac:dyDescent="0.25">
      <c r="A9754" s="1">
        <v>4.1666666666666664E-2</v>
      </c>
      <c r="B9754">
        <v>0</v>
      </c>
      <c r="C9754">
        <v>0</v>
      </c>
      <c r="D9754" t="s">
        <v>17411</v>
      </c>
      <c r="E9754">
        <v>0</v>
      </c>
      <c r="F9754">
        <v>0</v>
      </c>
      <c r="G9754" t="s">
        <v>5</v>
      </c>
      <c r="H9754" s="2">
        <v>43227</v>
      </c>
      <c r="I9754" s="2">
        <v>43227</v>
      </c>
      <c r="J9754" t="s">
        <v>3</v>
      </c>
      <c r="K9754">
        <v>290</v>
      </c>
      <c r="L9754">
        <v>17</v>
      </c>
      <c r="M9754">
        <v>247.86</v>
      </c>
      <c r="N9754">
        <v>0</v>
      </c>
      <c r="O9754">
        <v>0</v>
      </c>
      <c r="P9754">
        <v>247.86</v>
      </c>
      <c r="Q9754" t="s">
        <v>0</v>
      </c>
      <c r="R9754">
        <v>0</v>
      </c>
      <c r="S9754">
        <v>0</v>
      </c>
      <c r="T9754" t="s">
        <v>27046</v>
      </c>
      <c r="U9754" t="s">
        <v>20524</v>
      </c>
      <c r="V9754" s="2">
        <v>43241</v>
      </c>
      <c r="W9754" s="7">
        <f t="shared" si="847"/>
        <v>2018</v>
      </c>
      <c r="X9754" s="2">
        <v>43227</v>
      </c>
      <c r="Y9754" t="s">
        <v>56</v>
      </c>
      <c r="Z9754" t="s">
        <v>7</v>
      </c>
      <c r="AA9754" t="s">
        <v>16553</v>
      </c>
      <c r="AB9754">
        <v>8</v>
      </c>
      <c r="AC9754">
        <v>5352</v>
      </c>
      <c r="AD9754">
        <v>18212</v>
      </c>
      <c r="AE9754" t="s">
        <v>22843</v>
      </c>
      <c r="AF9754" t="s">
        <v>27034</v>
      </c>
      <c r="AG9754">
        <f t="shared" si="848"/>
        <v>5</v>
      </c>
      <c r="AI9754" t="str">
        <f t="shared" si="849"/>
        <v/>
      </c>
      <c r="AJ9754">
        <f t="shared" si="846"/>
        <v>0</v>
      </c>
      <c r="AK9754" t="str">
        <f t="shared" si="850"/>
        <v/>
      </c>
    </row>
    <row r="9755" spans="1:37" x14ac:dyDescent="0.25">
      <c r="A9755" s="1">
        <v>2.7777777777777776E-2</v>
      </c>
      <c r="B9755">
        <v>45</v>
      </c>
      <c r="C9755">
        <v>0</v>
      </c>
      <c r="D9755" t="s">
        <v>17412</v>
      </c>
      <c r="E9755">
        <v>0</v>
      </c>
      <c r="F9755">
        <v>0</v>
      </c>
      <c r="G9755" t="s">
        <v>5</v>
      </c>
      <c r="H9755" s="2">
        <v>43231</v>
      </c>
      <c r="I9755" s="2">
        <v>43231</v>
      </c>
      <c r="J9755" t="s">
        <v>3</v>
      </c>
      <c r="K9755">
        <v>312</v>
      </c>
      <c r="L9755">
        <v>17</v>
      </c>
      <c r="M9755">
        <v>266.67</v>
      </c>
      <c r="N9755">
        <v>0</v>
      </c>
      <c r="O9755">
        <v>0</v>
      </c>
      <c r="P9755">
        <v>266.67</v>
      </c>
      <c r="Q9755" t="s">
        <v>17413</v>
      </c>
      <c r="R9755">
        <v>75</v>
      </c>
      <c r="S9755">
        <v>0</v>
      </c>
      <c r="T9755" t="s">
        <v>27046</v>
      </c>
      <c r="U9755" t="s">
        <v>20520</v>
      </c>
      <c r="V9755" s="2">
        <v>43241</v>
      </c>
      <c r="W9755" s="7">
        <f t="shared" si="847"/>
        <v>2018</v>
      </c>
      <c r="X9755" s="2">
        <v>43227</v>
      </c>
      <c r="Y9755" t="s">
        <v>193</v>
      </c>
      <c r="Z9755" t="s">
        <v>7</v>
      </c>
      <c r="AA9755" t="s">
        <v>16860</v>
      </c>
      <c r="AB9755">
        <v>3</v>
      </c>
      <c r="AC9755">
        <v>8819</v>
      </c>
      <c r="AD9755">
        <v>18213</v>
      </c>
      <c r="AE9755" t="s">
        <v>26138</v>
      </c>
      <c r="AF9755" t="s">
        <v>27034</v>
      </c>
      <c r="AG9755">
        <f t="shared" si="848"/>
        <v>5</v>
      </c>
      <c r="AI9755" t="str">
        <f t="shared" si="849"/>
        <v/>
      </c>
      <c r="AJ9755">
        <f t="shared" si="846"/>
        <v>0</v>
      </c>
      <c r="AK9755" t="str">
        <f t="shared" si="850"/>
        <v/>
      </c>
    </row>
    <row r="9756" spans="1:37" x14ac:dyDescent="0.25">
      <c r="A9756" s="1">
        <v>4.1666666666666664E-2</v>
      </c>
      <c r="B9756">
        <v>0</v>
      </c>
      <c r="C9756">
        <v>0</v>
      </c>
      <c r="D9756" t="s">
        <v>17414</v>
      </c>
      <c r="E9756">
        <v>0</v>
      </c>
      <c r="F9756">
        <v>0</v>
      </c>
      <c r="G9756" t="s">
        <v>5</v>
      </c>
      <c r="H9756" s="2">
        <v>43244</v>
      </c>
      <c r="I9756" s="2">
        <v>43243</v>
      </c>
      <c r="J9756" t="s">
        <v>3</v>
      </c>
      <c r="K9756">
        <v>165</v>
      </c>
      <c r="L9756">
        <v>17</v>
      </c>
      <c r="M9756">
        <v>141.03</v>
      </c>
      <c r="N9756">
        <v>0</v>
      </c>
      <c r="O9756">
        <v>0</v>
      </c>
      <c r="P9756">
        <v>141.03</v>
      </c>
      <c r="Q9756" t="s">
        <v>17415</v>
      </c>
      <c r="R9756">
        <v>65</v>
      </c>
      <c r="S9756">
        <v>0</v>
      </c>
      <c r="T9756" t="s">
        <v>27046</v>
      </c>
      <c r="U9756" t="s">
        <v>20524</v>
      </c>
      <c r="V9756" s="2">
        <v>43242</v>
      </c>
      <c r="W9756" s="7">
        <f t="shared" si="847"/>
        <v>2018</v>
      </c>
      <c r="X9756" s="2">
        <v>43228</v>
      </c>
      <c r="Y9756" t="s">
        <v>199</v>
      </c>
      <c r="Z9756" t="s">
        <v>7</v>
      </c>
      <c r="AA9756" t="s">
        <v>17416</v>
      </c>
      <c r="AB9756">
        <v>6</v>
      </c>
      <c r="AC9756">
        <v>8820</v>
      </c>
      <c r="AD9756">
        <v>18214</v>
      </c>
      <c r="AE9756" t="s">
        <v>24008</v>
      </c>
      <c r="AF9756" t="s">
        <v>27034</v>
      </c>
      <c r="AG9756">
        <f t="shared" si="848"/>
        <v>5</v>
      </c>
      <c r="AI9756" t="str">
        <f t="shared" si="849"/>
        <v/>
      </c>
      <c r="AJ9756">
        <f t="shared" si="846"/>
        <v>0</v>
      </c>
      <c r="AK9756" t="str">
        <f t="shared" si="850"/>
        <v/>
      </c>
    </row>
    <row r="9757" spans="1:37" x14ac:dyDescent="0.25">
      <c r="A9757" s="1">
        <v>8.3333333333333329E-2</v>
      </c>
      <c r="B9757">
        <v>100</v>
      </c>
      <c r="C9757">
        <v>0</v>
      </c>
      <c r="D9757" t="s">
        <v>17417</v>
      </c>
      <c r="E9757">
        <v>0</v>
      </c>
      <c r="F9757">
        <v>0</v>
      </c>
      <c r="G9757" t="s">
        <v>5</v>
      </c>
      <c r="H9757" s="2">
        <v>43236</v>
      </c>
      <c r="I9757" s="2">
        <v>43236</v>
      </c>
      <c r="J9757" t="s">
        <v>3</v>
      </c>
      <c r="K9757">
        <v>456</v>
      </c>
      <c r="L9757">
        <v>17</v>
      </c>
      <c r="M9757">
        <v>389.74</v>
      </c>
      <c r="N9757">
        <v>0</v>
      </c>
      <c r="O9757">
        <v>0</v>
      </c>
      <c r="P9757">
        <v>389.74</v>
      </c>
      <c r="Q9757" t="s">
        <v>17418</v>
      </c>
      <c r="R9757">
        <v>75</v>
      </c>
      <c r="S9757">
        <v>0</v>
      </c>
      <c r="T9757" t="s">
        <v>27046</v>
      </c>
      <c r="U9757" t="s">
        <v>20520</v>
      </c>
      <c r="V9757" s="2">
        <v>43242</v>
      </c>
      <c r="W9757" s="7">
        <f t="shared" si="847"/>
        <v>2018</v>
      </c>
      <c r="X9757" s="2">
        <v>43228</v>
      </c>
      <c r="Y9757" t="s">
        <v>35</v>
      </c>
      <c r="Z9757" t="s">
        <v>7</v>
      </c>
      <c r="AA9757" t="s">
        <v>15240</v>
      </c>
      <c r="AB9757">
        <v>3</v>
      </c>
      <c r="AC9757">
        <v>8821</v>
      </c>
      <c r="AD9757">
        <v>18215</v>
      </c>
      <c r="AE9757" t="s">
        <v>26139</v>
      </c>
      <c r="AF9757" t="s">
        <v>27034</v>
      </c>
      <c r="AG9757">
        <f t="shared" si="848"/>
        <v>5</v>
      </c>
      <c r="AI9757" t="str">
        <f t="shared" si="849"/>
        <v/>
      </c>
      <c r="AJ9757">
        <f t="shared" si="846"/>
        <v>0</v>
      </c>
      <c r="AK9757" t="str">
        <f t="shared" si="850"/>
        <v/>
      </c>
    </row>
    <row r="9758" spans="1:37" x14ac:dyDescent="0.25">
      <c r="A9758" s="1">
        <v>4.1666666666666664E-2</v>
      </c>
      <c r="B9758">
        <v>65</v>
      </c>
      <c r="C9758">
        <v>0</v>
      </c>
      <c r="D9758" t="s">
        <v>17328</v>
      </c>
      <c r="E9758">
        <v>0</v>
      </c>
      <c r="F9758">
        <v>0</v>
      </c>
      <c r="G9758" t="s">
        <v>5</v>
      </c>
      <c r="H9758" s="2">
        <v>43237</v>
      </c>
      <c r="I9758" s="2">
        <v>43237</v>
      </c>
      <c r="J9758" t="s">
        <v>3</v>
      </c>
      <c r="K9758">
        <v>394</v>
      </c>
      <c r="L9758">
        <v>17</v>
      </c>
      <c r="M9758">
        <v>336.75</v>
      </c>
      <c r="N9758">
        <v>0</v>
      </c>
      <c r="O9758">
        <v>0</v>
      </c>
      <c r="P9758">
        <v>336.75</v>
      </c>
      <c r="Q9758" t="s">
        <v>17419</v>
      </c>
      <c r="R9758">
        <v>75</v>
      </c>
      <c r="S9758">
        <v>0</v>
      </c>
      <c r="T9758" t="s">
        <v>27046</v>
      </c>
      <c r="U9758" t="s">
        <v>20520</v>
      </c>
      <c r="V9758" s="2">
        <v>43243</v>
      </c>
      <c r="W9758" s="7">
        <f t="shared" si="847"/>
        <v>2018</v>
      </c>
      <c r="X9758" s="2">
        <v>43229</v>
      </c>
      <c r="Y9758" t="s">
        <v>6</v>
      </c>
      <c r="Z9758" t="s">
        <v>7</v>
      </c>
      <c r="AA9758" t="s">
        <v>11580</v>
      </c>
      <c r="AB9758">
        <v>3</v>
      </c>
      <c r="AC9758">
        <v>8822</v>
      </c>
      <c r="AD9758">
        <v>18216</v>
      </c>
      <c r="AE9758" t="s">
        <v>26140</v>
      </c>
      <c r="AF9758" t="s">
        <v>27034</v>
      </c>
      <c r="AG9758">
        <f t="shared" si="848"/>
        <v>5</v>
      </c>
      <c r="AI9758" t="str">
        <f t="shared" si="849"/>
        <v/>
      </c>
      <c r="AJ9758">
        <f t="shared" si="846"/>
        <v>0</v>
      </c>
      <c r="AK9758" t="str">
        <f t="shared" si="850"/>
        <v/>
      </c>
    </row>
    <row r="9759" spans="1:37" x14ac:dyDescent="0.25">
      <c r="A9759" s="1">
        <v>4.1666666666666664E-2</v>
      </c>
      <c r="B9759">
        <v>0</v>
      </c>
      <c r="C9759">
        <v>0</v>
      </c>
      <c r="D9759" t="s">
        <v>17420</v>
      </c>
      <c r="E9759">
        <v>0</v>
      </c>
      <c r="F9759">
        <v>0</v>
      </c>
      <c r="G9759" t="s">
        <v>5</v>
      </c>
      <c r="H9759" s="2">
        <v>43250</v>
      </c>
      <c r="I9759" s="2">
        <v>43244</v>
      </c>
      <c r="J9759" t="s">
        <v>3</v>
      </c>
      <c r="K9759">
        <v>145</v>
      </c>
      <c r="L9759">
        <v>17</v>
      </c>
      <c r="M9759">
        <v>123.93</v>
      </c>
      <c r="N9759">
        <v>0</v>
      </c>
      <c r="O9759">
        <v>0</v>
      </c>
      <c r="P9759">
        <v>123.93</v>
      </c>
      <c r="Q9759" t="s">
        <v>0</v>
      </c>
      <c r="R9759">
        <v>0</v>
      </c>
      <c r="S9759">
        <v>0</v>
      </c>
      <c r="T9759" t="s">
        <v>27046</v>
      </c>
      <c r="U9759" t="s">
        <v>20524</v>
      </c>
      <c r="V9759" s="2">
        <v>43243</v>
      </c>
      <c r="W9759" s="7">
        <f t="shared" si="847"/>
        <v>2018</v>
      </c>
      <c r="X9759" s="2">
        <v>43229</v>
      </c>
      <c r="Y9759" t="s">
        <v>3532</v>
      </c>
      <c r="Z9759" t="s">
        <v>7</v>
      </c>
      <c r="AA9759" t="s">
        <v>3347</v>
      </c>
      <c r="AB9759">
        <v>8</v>
      </c>
      <c r="AC9759">
        <v>4531</v>
      </c>
      <c r="AD9759">
        <v>18217</v>
      </c>
      <c r="AE9759" t="s">
        <v>22165</v>
      </c>
      <c r="AF9759" t="s">
        <v>27034</v>
      </c>
      <c r="AG9759">
        <f t="shared" si="848"/>
        <v>5</v>
      </c>
      <c r="AI9759" t="str">
        <f t="shared" si="849"/>
        <v/>
      </c>
      <c r="AJ9759">
        <f t="shared" si="846"/>
        <v>0</v>
      </c>
      <c r="AK9759" t="str">
        <f t="shared" si="850"/>
        <v/>
      </c>
    </row>
    <row r="9760" spans="1:37" x14ac:dyDescent="0.25">
      <c r="A9760" s="1">
        <v>8.3333333333333329E-2</v>
      </c>
      <c r="B9760">
        <v>0</v>
      </c>
      <c r="C9760">
        <v>0</v>
      </c>
      <c r="D9760" t="s">
        <v>17421</v>
      </c>
      <c r="E9760">
        <v>0</v>
      </c>
      <c r="F9760">
        <v>0</v>
      </c>
      <c r="G9760" t="s">
        <v>5</v>
      </c>
      <c r="H9760" s="2">
        <v>43231</v>
      </c>
      <c r="I9760" s="2">
        <v>43231</v>
      </c>
      <c r="J9760" t="s">
        <v>3</v>
      </c>
      <c r="K9760">
        <v>300</v>
      </c>
      <c r="L9760">
        <v>17</v>
      </c>
      <c r="M9760">
        <v>256.41000000000003</v>
      </c>
      <c r="N9760">
        <v>0</v>
      </c>
      <c r="O9760">
        <v>0</v>
      </c>
      <c r="P9760">
        <v>256.41000000000003</v>
      </c>
      <c r="Q9760" t="s">
        <v>0</v>
      </c>
      <c r="R9760">
        <v>0</v>
      </c>
      <c r="S9760">
        <v>0</v>
      </c>
      <c r="T9760" t="s">
        <v>27046</v>
      </c>
      <c r="U9760" t="s">
        <v>20524</v>
      </c>
      <c r="V9760" s="2">
        <v>43244</v>
      </c>
      <c r="W9760" s="7">
        <f t="shared" si="847"/>
        <v>2018</v>
      </c>
      <c r="X9760" s="2">
        <v>43230</v>
      </c>
      <c r="Y9760" t="s">
        <v>6</v>
      </c>
      <c r="Z9760" t="s">
        <v>7</v>
      </c>
      <c r="AA9760" t="s">
        <v>1642</v>
      </c>
      <c r="AB9760">
        <v>2</v>
      </c>
      <c r="AC9760">
        <v>4085</v>
      </c>
      <c r="AD9760">
        <v>18218</v>
      </c>
      <c r="AE9760" t="s">
        <v>21986</v>
      </c>
      <c r="AF9760" t="s">
        <v>27034</v>
      </c>
      <c r="AG9760">
        <f t="shared" si="848"/>
        <v>5</v>
      </c>
      <c r="AI9760" t="str">
        <f t="shared" si="849"/>
        <v/>
      </c>
      <c r="AJ9760">
        <f t="shared" si="846"/>
        <v>0</v>
      </c>
      <c r="AK9760" t="str">
        <f t="shared" si="850"/>
        <v/>
      </c>
    </row>
    <row r="9761" spans="1:37" x14ac:dyDescent="0.25">
      <c r="A9761" s="1">
        <v>5.2083333333333336E-2</v>
      </c>
      <c r="B9761">
        <v>0</v>
      </c>
      <c r="C9761">
        <v>0</v>
      </c>
      <c r="D9761" t="s">
        <v>17422</v>
      </c>
      <c r="E9761">
        <v>0</v>
      </c>
      <c r="F9761">
        <v>0</v>
      </c>
      <c r="G9761" t="s">
        <v>5</v>
      </c>
      <c r="H9761" s="2">
        <v>43238</v>
      </c>
      <c r="I9761" s="2">
        <v>43238</v>
      </c>
      <c r="J9761" t="s">
        <v>3</v>
      </c>
      <c r="K9761">
        <v>211</v>
      </c>
      <c r="L9761">
        <v>17</v>
      </c>
      <c r="M9761">
        <v>180.34</v>
      </c>
      <c r="N9761">
        <v>0</v>
      </c>
      <c r="O9761">
        <v>0</v>
      </c>
      <c r="P9761">
        <v>180.34</v>
      </c>
      <c r="Q9761" t="s">
        <v>17423</v>
      </c>
      <c r="R9761">
        <v>65</v>
      </c>
      <c r="S9761">
        <v>0</v>
      </c>
      <c r="T9761" t="s">
        <v>27046</v>
      </c>
      <c r="U9761" t="s">
        <v>20524</v>
      </c>
      <c r="V9761" s="2">
        <v>43245</v>
      </c>
      <c r="W9761" s="7">
        <f t="shared" si="847"/>
        <v>2018</v>
      </c>
      <c r="X9761" s="2">
        <v>43231</v>
      </c>
      <c r="Y9761" t="s">
        <v>93</v>
      </c>
      <c r="Z9761" t="s">
        <v>7</v>
      </c>
      <c r="AA9761" t="s">
        <v>309</v>
      </c>
      <c r="AB9761">
        <v>2</v>
      </c>
      <c r="AC9761">
        <v>8824</v>
      </c>
      <c r="AD9761">
        <v>18219</v>
      </c>
      <c r="AE9761" t="s">
        <v>26141</v>
      </c>
      <c r="AF9761" t="s">
        <v>27034</v>
      </c>
      <c r="AG9761">
        <f t="shared" si="848"/>
        <v>5</v>
      </c>
      <c r="AI9761" t="str">
        <f t="shared" si="849"/>
        <v/>
      </c>
      <c r="AJ9761">
        <f t="shared" si="846"/>
        <v>0</v>
      </c>
      <c r="AK9761" t="str">
        <f t="shared" si="850"/>
        <v/>
      </c>
    </row>
    <row r="9762" spans="1:37" x14ac:dyDescent="0.25">
      <c r="A9762" s="1">
        <v>0</v>
      </c>
      <c r="B9762">
        <v>0</v>
      </c>
      <c r="C9762">
        <v>0</v>
      </c>
      <c r="D9762" t="s">
        <v>17424</v>
      </c>
      <c r="E9762">
        <v>0</v>
      </c>
      <c r="F9762">
        <v>0</v>
      </c>
      <c r="G9762" t="s">
        <v>5</v>
      </c>
      <c r="H9762" s="2">
        <v>43390</v>
      </c>
      <c r="I9762" t="s">
        <v>2</v>
      </c>
      <c r="J9762" t="s">
        <v>3</v>
      </c>
      <c r="K9762">
        <v>75</v>
      </c>
      <c r="L9762">
        <v>17</v>
      </c>
      <c r="M9762">
        <v>64.099999999999994</v>
      </c>
      <c r="N9762">
        <v>0</v>
      </c>
      <c r="O9762">
        <v>0</v>
      </c>
      <c r="P9762">
        <v>64.099999999999994</v>
      </c>
      <c r="Q9762" t="s">
        <v>0</v>
      </c>
      <c r="R9762">
        <v>0</v>
      </c>
      <c r="S9762">
        <v>0</v>
      </c>
      <c r="T9762" t="s">
        <v>27046</v>
      </c>
      <c r="U9762" t="s">
        <v>20520</v>
      </c>
      <c r="V9762" s="2">
        <v>43247</v>
      </c>
      <c r="W9762" s="7">
        <f t="shared" si="847"/>
        <v>2018</v>
      </c>
      <c r="X9762" s="2">
        <v>43233</v>
      </c>
      <c r="Y9762" t="s">
        <v>80</v>
      </c>
      <c r="Z9762" t="s">
        <v>7</v>
      </c>
      <c r="AA9762" t="s">
        <v>9558</v>
      </c>
      <c r="AB9762">
        <v>3</v>
      </c>
      <c r="AC9762">
        <v>8825</v>
      </c>
      <c r="AD9762">
        <v>18220</v>
      </c>
      <c r="AE9762" t="s">
        <v>26142</v>
      </c>
      <c r="AF9762" t="s">
        <v>27034</v>
      </c>
      <c r="AG9762">
        <f t="shared" si="848"/>
        <v>5</v>
      </c>
      <c r="AI9762" t="str">
        <f t="shared" si="849"/>
        <v/>
      </c>
      <c r="AJ9762">
        <f t="shared" si="846"/>
        <v>0</v>
      </c>
      <c r="AK9762" t="str">
        <f t="shared" si="850"/>
        <v/>
      </c>
    </row>
    <row r="9763" spans="1:37" x14ac:dyDescent="0.25">
      <c r="A9763" s="1">
        <v>0</v>
      </c>
      <c r="B9763">
        <v>0</v>
      </c>
      <c r="C9763">
        <v>0</v>
      </c>
      <c r="D9763" t="s">
        <v>17425</v>
      </c>
      <c r="E9763">
        <v>0</v>
      </c>
      <c r="F9763">
        <v>0</v>
      </c>
      <c r="G9763" t="s">
        <v>5</v>
      </c>
      <c r="H9763" s="2">
        <v>43251</v>
      </c>
      <c r="I9763" t="s">
        <v>2</v>
      </c>
      <c r="J9763" t="s">
        <v>3</v>
      </c>
      <c r="K9763">
        <v>75</v>
      </c>
      <c r="L9763">
        <v>17</v>
      </c>
      <c r="M9763">
        <v>64.099999999999994</v>
      </c>
      <c r="N9763">
        <v>0</v>
      </c>
      <c r="O9763">
        <v>0</v>
      </c>
      <c r="P9763">
        <v>64.099999999999994</v>
      </c>
      <c r="Q9763" t="s">
        <v>0</v>
      </c>
      <c r="R9763">
        <v>0</v>
      </c>
      <c r="S9763">
        <v>0</v>
      </c>
      <c r="T9763" t="s">
        <v>27046</v>
      </c>
      <c r="U9763" t="s">
        <v>20520</v>
      </c>
      <c r="V9763" s="2">
        <v>43247</v>
      </c>
      <c r="W9763" s="7">
        <f t="shared" si="847"/>
        <v>2018</v>
      </c>
      <c r="X9763" s="2">
        <v>43233</v>
      </c>
      <c r="Y9763" t="s">
        <v>6</v>
      </c>
      <c r="Z9763" t="s">
        <v>7</v>
      </c>
      <c r="AA9763" t="s">
        <v>17426</v>
      </c>
      <c r="AB9763">
        <v>6</v>
      </c>
      <c r="AC9763">
        <v>2253</v>
      </c>
      <c r="AD9763">
        <v>18221</v>
      </c>
      <c r="AE9763" t="s">
        <v>21298</v>
      </c>
      <c r="AF9763" t="s">
        <v>27034</v>
      </c>
      <c r="AG9763">
        <f t="shared" si="848"/>
        <v>5</v>
      </c>
      <c r="AI9763" t="str">
        <f t="shared" si="849"/>
        <v/>
      </c>
      <c r="AJ9763">
        <f t="shared" si="846"/>
        <v>0</v>
      </c>
      <c r="AK9763" t="str">
        <f t="shared" si="850"/>
        <v/>
      </c>
    </row>
    <row r="9764" spans="1:37" x14ac:dyDescent="0.25">
      <c r="A9764" s="1">
        <v>6.25E-2</v>
      </c>
      <c r="B9764">
        <v>10</v>
      </c>
      <c r="C9764">
        <v>0</v>
      </c>
      <c r="D9764" t="s">
        <v>17427</v>
      </c>
      <c r="E9764">
        <v>0</v>
      </c>
      <c r="F9764">
        <v>0</v>
      </c>
      <c r="G9764" t="s">
        <v>5</v>
      </c>
      <c r="H9764" s="2">
        <v>43241</v>
      </c>
      <c r="I9764" s="2">
        <v>43241</v>
      </c>
      <c r="J9764" t="s">
        <v>3</v>
      </c>
      <c r="K9764">
        <v>211</v>
      </c>
      <c r="L9764">
        <v>17</v>
      </c>
      <c r="M9764">
        <v>180.34</v>
      </c>
      <c r="N9764">
        <v>0</v>
      </c>
      <c r="O9764">
        <v>0</v>
      </c>
      <c r="P9764">
        <v>180.34</v>
      </c>
      <c r="Q9764" t="s">
        <v>0</v>
      </c>
      <c r="R9764">
        <v>0</v>
      </c>
      <c r="S9764">
        <v>0</v>
      </c>
      <c r="T9764" t="s">
        <v>27046</v>
      </c>
      <c r="U9764" t="s">
        <v>20524</v>
      </c>
      <c r="V9764" s="2">
        <v>43241</v>
      </c>
      <c r="W9764" s="7">
        <f t="shared" si="847"/>
        <v>2018</v>
      </c>
      <c r="X9764" s="2">
        <v>43234</v>
      </c>
      <c r="Y9764" t="s">
        <v>6</v>
      </c>
      <c r="Z9764" t="s">
        <v>7</v>
      </c>
      <c r="AA9764" t="s">
        <v>215</v>
      </c>
      <c r="AB9764">
        <v>9</v>
      </c>
      <c r="AC9764">
        <v>7935</v>
      </c>
      <c r="AD9764">
        <v>18222</v>
      </c>
      <c r="AE9764" t="s">
        <v>25305</v>
      </c>
      <c r="AF9764" t="s">
        <v>27034</v>
      </c>
      <c r="AG9764">
        <f t="shared" si="848"/>
        <v>5</v>
      </c>
      <c r="AI9764" t="str">
        <f t="shared" si="849"/>
        <v/>
      </c>
      <c r="AJ9764">
        <f t="shared" si="846"/>
        <v>0</v>
      </c>
      <c r="AK9764" t="str">
        <f t="shared" si="850"/>
        <v/>
      </c>
    </row>
    <row r="9765" spans="1:37" x14ac:dyDescent="0.25">
      <c r="A9765" s="1">
        <v>4.1666666666666664E-2</v>
      </c>
      <c r="B9765">
        <v>50</v>
      </c>
      <c r="C9765">
        <v>0</v>
      </c>
      <c r="D9765" t="s">
        <v>17428</v>
      </c>
      <c r="E9765">
        <v>0</v>
      </c>
      <c r="F9765">
        <v>0</v>
      </c>
      <c r="G9765" t="s">
        <v>5</v>
      </c>
      <c r="H9765" s="2">
        <v>43236</v>
      </c>
      <c r="I9765" s="2">
        <v>43236</v>
      </c>
      <c r="J9765" t="s">
        <v>3</v>
      </c>
      <c r="K9765">
        <v>445</v>
      </c>
      <c r="L9765">
        <v>17</v>
      </c>
      <c r="M9765">
        <v>380.34</v>
      </c>
      <c r="N9765">
        <v>0</v>
      </c>
      <c r="O9765">
        <v>0</v>
      </c>
      <c r="P9765">
        <v>380.34</v>
      </c>
      <c r="Q9765" t="s">
        <v>0</v>
      </c>
      <c r="R9765">
        <v>0</v>
      </c>
      <c r="S9765">
        <v>0</v>
      </c>
      <c r="T9765" t="s">
        <v>27046</v>
      </c>
      <c r="U9765" t="s">
        <v>20524</v>
      </c>
      <c r="V9765" s="2">
        <v>43250</v>
      </c>
      <c r="W9765" s="7">
        <f t="shared" si="847"/>
        <v>2018</v>
      </c>
      <c r="X9765" s="2">
        <v>43236</v>
      </c>
      <c r="Y9765" t="s">
        <v>1333</v>
      </c>
      <c r="Z9765" t="s">
        <v>7</v>
      </c>
      <c r="AA9765" t="s">
        <v>563</v>
      </c>
      <c r="AB9765">
        <v>8</v>
      </c>
      <c r="AC9765">
        <v>1565</v>
      </c>
      <c r="AD9765">
        <v>18223</v>
      </c>
      <c r="AE9765" t="s">
        <v>21073</v>
      </c>
      <c r="AF9765" t="s">
        <v>27034</v>
      </c>
      <c r="AG9765">
        <f t="shared" si="848"/>
        <v>5</v>
      </c>
      <c r="AI9765" t="str">
        <f t="shared" si="849"/>
        <v/>
      </c>
      <c r="AJ9765">
        <f t="shared" si="846"/>
        <v>0</v>
      </c>
      <c r="AK9765" t="str">
        <f t="shared" si="850"/>
        <v/>
      </c>
    </row>
    <row r="9766" spans="1:37" x14ac:dyDescent="0.25">
      <c r="A9766" s="1">
        <v>0</v>
      </c>
      <c r="B9766">
        <v>0</v>
      </c>
      <c r="C9766">
        <v>0</v>
      </c>
      <c r="D9766" t="s">
        <v>17429</v>
      </c>
      <c r="E9766">
        <v>0</v>
      </c>
      <c r="F9766">
        <v>0</v>
      </c>
      <c r="G9766" t="s">
        <v>5</v>
      </c>
      <c r="H9766" s="2">
        <v>43237</v>
      </c>
      <c r="I9766" t="s">
        <v>2</v>
      </c>
      <c r="J9766" t="s">
        <v>3</v>
      </c>
      <c r="K9766">
        <v>75</v>
      </c>
      <c r="L9766">
        <v>17</v>
      </c>
      <c r="M9766">
        <v>64.099999999999994</v>
      </c>
      <c r="N9766">
        <v>0</v>
      </c>
      <c r="O9766">
        <v>0</v>
      </c>
      <c r="P9766">
        <v>64.099999999999994</v>
      </c>
      <c r="Q9766" t="s">
        <v>0</v>
      </c>
      <c r="R9766">
        <v>0</v>
      </c>
      <c r="S9766">
        <v>0</v>
      </c>
      <c r="T9766" t="s">
        <v>27046</v>
      </c>
      <c r="U9766" t="s">
        <v>20520</v>
      </c>
      <c r="V9766" s="2">
        <v>43251</v>
      </c>
      <c r="W9766" s="7">
        <f t="shared" si="847"/>
        <v>2018</v>
      </c>
      <c r="X9766" s="2">
        <v>43237</v>
      </c>
      <c r="Y9766" t="s">
        <v>6</v>
      </c>
      <c r="Z9766" t="s">
        <v>7</v>
      </c>
      <c r="AA9766" t="s">
        <v>15830</v>
      </c>
      <c r="AB9766">
        <v>3</v>
      </c>
      <c r="AC9766">
        <v>8826</v>
      </c>
      <c r="AD9766">
        <v>18224</v>
      </c>
      <c r="AE9766" t="s">
        <v>26143</v>
      </c>
      <c r="AF9766" t="s">
        <v>27034</v>
      </c>
      <c r="AG9766">
        <f t="shared" si="848"/>
        <v>5</v>
      </c>
      <c r="AI9766" t="str">
        <f t="shared" si="849"/>
        <v/>
      </c>
      <c r="AJ9766">
        <f t="shared" si="846"/>
        <v>0</v>
      </c>
      <c r="AK9766" t="str">
        <f t="shared" si="850"/>
        <v/>
      </c>
    </row>
    <row r="9767" spans="1:37" x14ac:dyDescent="0.25">
      <c r="A9767" s="1">
        <v>0.16666666666666666</v>
      </c>
      <c r="B9767">
        <v>0</v>
      </c>
      <c r="C9767">
        <v>0</v>
      </c>
      <c r="D9767" t="s">
        <v>17430</v>
      </c>
      <c r="E9767">
        <v>0</v>
      </c>
      <c r="F9767">
        <v>0</v>
      </c>
      <c r="G9767" t="s">
        <v>5</v>
      </c>
      <c r="H9767" s="2">
        <v>43278</v>
      </c>
      <c r="I9767" s="2">
        <v>43263</v>
      </c>
      <c r="J9767" t="s">
        <v>3</v>
      </c>
      <c r="K9767">
        <v>180</v>
      </c>
      <c r="L9767">
        <v>17</v>
      </c>
      <c r="M9767">
        <v>153.85</v>
      </c>
      <c r="N9767">
        <v>0</v>
      </c>
      <c r="O9767">
        <v>0</v>
      </c>
      <c r="P9767">
        <v>153.85</v>
      </c>
      <c r="Q9767" t="s">
        <v>17431</v>
      </c>
      <c r="R9767">
        <v>65</v>
      </c>
      <c r="S9767">
        <v>0</v>
      </c>
      <c r="T9767" t="s">
        <v>27046</v>
      </c>
      <c r="U9767" t="s">
        <v>20524</v>
      </c>
      <c r="V9767" s="2">
        <v>43239</v>
      </c>
      <c r="W9767" s="7">
        <f t="shared" si="847"/>
        <v>2018</v>
      </c>
      <c r="X9767" s="2">
        <v>43237</v>
      </c>
      <c r="Y9767" t="s">
        <v>17432</v>
      </c>
      <c r="Z9767" t="s">
        <v>7</v>
      </c>
      <c r="AA9767" t="s">
        <v>923</v>
      </c>
      <c r="AB9767">
        <v>1</v>
      </c>
      <c r="AC9767">
        <v>8692</v>
      </c>
      <c r="AD9767">
        <v>18225</v>
      </c>
      <c r="AE9767" t="s">
        <v>26021</v>
      </c>
      <c r="AF9767" t="s">
        <v>27034</v>
      </c>
      <c r="AG9767">
        <f t="shared" si="848"/>
        <v>5</v>
      </c>
      <c r="AI9767" t="str">
        <f t="shared" si="849"/>
        <v/>
      </c>
      <c r="AJ9767">
        <f t="shared" si="846"/>
        <v>0</v>
      </c>
      <c r="AK9767" t="str">
        <f t="shared" si="850"/>
        <v/>
      </c>
    </row>
    <row r="9768" spans="1:37" x14ac:dyDescent="0.25">
      <c r="A9768" s="1">
        <v>7.2916666666666671E-2</v>
      </c>
      <c r="B9768">
        <v>5</v>
      </c>
      <c r="C9768">
        <v>0</v>
      </c>
      <c r="D9768" t="s">
        <v>17433</v>
      </c>
      <c r="E9768">
        <v>0</v>
      </c>
      <c r="F9768">
        <v>0</v>
      </c>
      <c r="G9768" t="s">
        <v>5</v>
      </c>
      <c r="H9768" s="2">
        <v>43251</v>
      </c>
      <c r="I9768" s="2">
        <v>43238</v>
      </c>
      <c r="J9768" t="s">
        <v>3</v>
      </c>
      <c r="K9768">
        <v>222</v>
      </c>
      <c r="L9768">
        <v>17</v>
      </c>
      <c r="M9768">
        <v>189.74</v>
      </c>
      <c r="N9768">
        <v>0</v>
      </c>
      <c r="O9768">
        <v>0</v>
      </c>
      <c r="P9768">
        <v>189.74</v>
      </c>
      <c r="Q9768" t="s">
        <v>17434</v>
      </c>
      <c r="R9768">
        <v>65</v>
      </c>
      <c r="S9768">
        <v>0</v>
      </c>
      <c r="T9768" t="s">
        <v>27046</v>
      </c>
      <c r="U9768" t="s">
        <v>20524</v>
      </c>
      <c r="V9768" s="2">
        <v>43244</v>
      </c>
      <c r="W9768" s="7">
        <f t="shared" si="847"/>
        <v>2018</v>
      </c>
      <c r="X9768" s="2">
        <v>43237</v>
      </c>
      <c r="Y9768" t="s">
        <v>5824</v>
      </c>
      <c r="Z9768" t="s">
        <v>7</v>
      </c>
      <c r="AA9768" t="s">
        <v>600</v>
      </c>
      <c r="AB9768">
        <v>9</v>
      </c>
      <c r="AC9768">
        <v>2741</v>
      </c>
      <c r="AD9768">
        <v>18226</v>
      </c>
      <c r="AE9768" t="s">
        <v>21474</v>
      </c>
      <c r="AF9768" t="s">
        <v>27034</v>
      </c>
      <c r="AG9768">
        <f t="shared" si="848"/>
        <v>5</v>
      </c>
      <c r="AI9768" t="str">
        <f t="shared" si="849"/>
        <v/>
      </c>
      <c r="AJ9768">
        <f t="shared" si="846"/>
        <v>0</v>
      </c>
      <c r="AK9768" t="str">
        <f t="shared" si="850"/>
        <v/>
      </c>
    </row>
    <row r="9769" spans="1:37" x14ac:dyDescent="0.25">
      <c r="A9769" s="1">
        <v>8.3333333333333329E-2</v>
      </c>
      <c r="B9769">
        <v>150</v>
      </c>
      <c r="C9769">
        <v>0</v>
      </c>
      <c r="D9769" t="s">
        <v>17435</v>
      </c>
      <c r="E9769">
        <v>0</v>
      </c>
      <c r="F9769">
        <v>0</v>
      </c>
      <c r="G9769" t="s">
        <v>5</v>
      </c>
      <c r="H9769" s="2">
        <v>43245</v>
      </c>
      <c r="I9769" s="2">
        <v>43243</v>
      </c>
      <c r="J9769" t="s">
        <v>3</v>
      </c>
      <c r="K9769">
        <v>344</v>
      </c>
      <c r="L9769">
        <v>17</v>
      </c>
      <c r="M9769">
        <v>294.02</v>
      </c>
      <c r="N9769">
        <v>0</v>
      </c>
      <c r="O9769">
        <v>0</v>
      </c>
      <c r="P9769">
        <v>294.02</v>
      </c>
      <c r="Q9769" t="s">
        <v>17436</v>
      </c>
      <c r="R9769">
        <v>85</v>
      </c>
      <c r="S9769">
        <v>0</v>
      </c>
      <c r="T9769" t="s">
        <v>27046</v>
      </c>
      <c r="U9769" t="s">
        <v>20522</v>
      </c>
      <c r="V9769" s="2">
        <v>43248</v>
      </c>
      <c r="W9769" s="7">
        <f t="shared" si="847"/>
        <v>2018</v>
      </c>
      <c r="X9769" s="2">
        <v>43241</v>
      </c>
      <c r="Y9769" t="s">
        <v>5824</v>
      </c>
      <c r="Z9769" t="s">
        <v>7</v>
      </c>
      <c r="AA9769" t="s">
        <v>215</v>
      </c>
      <c r="AB9769">
        <v>9</v>
      </c>
      <c r="AC9769">
        <v>8827</v>
      </c>
      <c r="AD9769">
        <v>18227</v>
      </c>
      <c r="AE9769" t="s">
        <v>26144</v>
      </c>
      <c r="AF9769" t="s">
        <v>27034</v>
      </c>
      <c r="AG9769">
        <f t="shared" si="848"/>
        <v>5</v>
      </c>
      <c r="AI9769" t="str">
        <f t="shared" si="849"/>
        <v/>
      </c>
      <c r="AJ9769">
        <f t="shared" si="846"/>
        <v>0</v>
      </c>
      <c r="AK9769" t="str">
        <f t="shared" si="850"/>
        <v/>
      </c>
    </row>
    <row r="9770" spans="1:37" x14ac:dyDescent="0.25">
      <c r="A9770" s="1">
        <v>4.1666666666666664E-2</v>
      </c>
      <c r="B9770">
        <v>350</v>
      </c>
      <c r="C9770">
        <v>0</v>
      </c>
      <c r="D9770" t="s">
        <v>17437</v>
      </c>
      <c r="E9770">
        <v>0</v>
      </c>
      <c r="F9770">
        <v>0</v>
      </c>
      <c r="G9770" t="s">
        <v>5</v>
      </c>
      <c r="H9770" s="2">
        <v>43250</v>
      </c>
      <c r="I9770" s="2">
        <v>43245</v>
      </c>
      <c r="J9770" t="s">
        <v>3</v>
      </c>
      <c r="K9770">
        <v>571</v>
      </c>
      <c r="L9770">
        <v>17</v>
      </c>
      <c r="M9770">
        <v>488.03</v>
      </c>
      <c r="N9770">
        <v>0</v>
      </c>
      <c r="O9770">
        <v>0</v>
      </c>
      <c r="P9770">
        <v>488.03</v>
      </c>
      <c r="Q9770" t="s">
        <v>17438</v>
      </c>
      <c r="R9770">
        <v>75</v>
      </c>
      <c r="S9770">
        <v>0</v>
      </c>
      <c r="T9770" t="s">
        <v>27046</v>
      </c>
      <c r="U9770" t="s">
        <v>20520</v>
      </c>
      <c r="V9770" s="2">
        <v>36892</v>
      </c>
      <c r="W9770" s="7">
        <f t="shared" si="847"/>
        <v>2018</v>
      </c>
      <c r="X9770" s="2">
        <v>43241</v>
      </c>
      <c r="Y9770" t="s">
        <v>6</v>
      </c>
      <c r="Z9770" t="s">
        <v>7</v>
      </c>
      <c r="AA9770" t="s">
        <v>282</v>
      </c>
      <c r="AB9770">
        <v>3</v>
      </c>
      <c r="AC9770">
        <v>8828</v>
      </c>
      <c r="AD9770">
        <v>18228</v>
      </c>
      <c r="AE9770" t="s">
        <v>26145</v>
      </c>
      <c r="AF9770" t="s">
        <v>27034</v>
      </c>
      <c r="AG9770">
        <f t="shared" si="848"/>
        <v>5</v>
      </c>
      <c r="AI9770" t="str">
        <f t="shared" si="849"/>
        <v/>
      </c>
      <c r="AJ9770">
        <f t="shared" si="846"/>
        <v>0</v>
      </c>
      <c r="AK9770" t="str">
        <f t="shared" si="850"/>
        <v/>
      </c>
    </row>
    <row r="9771" spans="1:37" x14ac:dyDescent="0.25">
      <c r="A9771" s="1">
        <v>4.1666666666666664E-2</v>
      </c>
      <c r="B9771">
        <v>217</v>
      </c>
      <c r="C9771">
        <v>0</v>
      </c>
      <c r="D9771" t="s">
        <v>17439</v>
      </c>
      <c r="E9771">
        <v>0</v>
      </c>
      <c r="F9771">
        <v>0</v>
      </c>
      <c r="G9771" t="s">
        <v>5</v>
      </c>
      <c r="H9771" s="2">
        <v>43247</v>
      </c>
      <c r="I9771" s="2">
        <v>43245</v>
      </c>
      <c r="J9771" t="s">
        <v>3</v>
      </c>
      <c r="K9771">
        <v>387</v>
      </c>
      <c r="L9771">
        <v>17</v>
      </c>
      <c r="M9771">
        <v>330.77</v>
      </c>
      <c r="N9771">
        <v>0</v>
      </c>
      <c r="O9771">
        <v>0</v>
      </c>
      <c r="P9771">
        <v>330.77</v>
      </c>
      <c r="Q9771" t="s">
        <v>17440</v>
      </c>
      <c r="R9771">
        <v>75</v>
      </c>
      <c r="S9771">
        <v>0</v>
      </c>
      <c r="T9771" t="s">
        <v>27046</v>
      </c>
      <c r="U9771" t="s">
        <v>20520</v>
      </c>
      <c r="V9771" s="2">
        <v>43255</v>
      </c>
      <c r="W9771" s="7">
        <f t="shared" si="847"/>
        <v>2018</v>
      </c>
      <c r="X9771" s="2">
        <v>43241</v>
      </c>
      <c r="Y9771" t="s">
        <v>9078</v>
      </c>
      <c r="Z9771" t="s">
        <v>7</v>
      </c>
      <c r="AA9771" t="s">
        <v>9396</v>
      </c>
      <c r="AB9771">
        <v>3</v>
      </c>
      <c r="AC9771">
        <v>8829</v>
      </c>
      <c r="AD9771">
        <v>18229</v>
      </c>
      <c r="AE9771" t="s">
        <v>26146</v>
      </c>
      <c r="AF9771" t="s">
        <v>27034</v>
      </c>
      <c r="AG9771">
        <f t="shared" si="848"/>
        <v>5</v>
      </c>
      <c r="AI9771" t="str">
        <f t="shared" si="849"/>
        <v/>
      </c>
      <c r="AJ9771">
        <f t="shared" si="846"/>
        <v>0</v>
      </c>
      <c r="AK9771" t="str">
        <f t="shared" si="850"/>
        <v/>
      </c>
    </row>
    <row r="9772" spans="1:37" x14ac:dyDescent="0.25">
      <c r="A9772" s="1">
        <v>0.10416666666666667</v>
      </c>
      <c r="B9772">
        <v>120</v>
      </c>
      <c r="C9772">
        <v>0</v>
      </c>
      <c r="D9772" t="s">
        <v>17441</v>
      </c>
      <c r="E9772">
        <v>0</v>
      </c>
      <c r="F9772">
        <v>0</v>
      </c>
      <c r="G9772" t="s">
        <v>5</v>
      </c>
      <c r="H9772" s="2">
        <v>43241</v>
      </c>
      <c r="I9772" s="2">
        <v>43241</v>
      </c>
      <c r="J9772" t="s">
        <v>3</v>
      </c>
      <c r="K9772">
        <v>430</v>
      </c>
      <c r="L9772">
        <v>17</v>
      </c>
      <c r="M9772">
        <v>367.52</v>
      </c>
      <c r="N9772">
        <v>0</v>
      </c>
      <c r="O9772">
        <v>0</v>
      </c>
      <c r="P9772">
        <v>367.52</v>
      </c>
      <c r="Q9772" t="s">
        <v>0</v>
      </c>
      <c r="R9772">
        <v>0</v>
      </c>
      <c r="S9772">
        <v>0</v>
      </c>
      <c r="T9772" t="s">
        <v>27046</v>
      </c>
      <c r="U9772" t="s">
        <v>20524</v>
      </c>
      <c r="V9772" s="2">
        <v>43255</v>
      </c>
      <c r="W9772" s="7">
        <f t="shared" si="847"/>
        <v>2018</v>
      </c>
      <c r="X9772" s="2">
        <v>43241</v>
      </c>
      <c r="Y9772" t="s">
        <v>6</v>
      </c>
      <c r="Z9772" t="s">
        <v>7</v>
      </c>
      <c r="AA9772" t="s">
        <v>351</v>
      </c>
      <c r="AB9772">
        <v>8</v>
      </c>
      <c r="AC9772">
        <v>3131</v>
      </c>
      <c r="AD9772">
        <v>18230</v>
      </c>
      <c r="AE9772" t="s">
        <v>21612</v>
      </c>
      <c r="AF9772" t="s">
        <v>27034</v>
      </c>
      <c r="AG9772">
        <f t="shared" si="848"/>
        <v>5</v>
      </c>
      <c r="AI9772" t="str">
        <f t="shared" si="849"/>
        <v/>
      </c>
      <c r="AJ9772">
        <f t="shared" si="846"/>
        <v>0</v>
      </c>
      <c r="AK9772" t="str">
        <f t="shared" si="850"/>
        <v/>
      </c>
    </row>
    <row r="9773" spans="1:37" x14ac:dyDescent="0.25">
      <c r="A9773" s="1">
        <v>2.0833333333333332E-2</v>
      </c>
      <c r="B9773">
        <v>135</v>
      </c>
      <c r="C9773">
        <v>0</v>
      </c>
      <c r="D9773" t="s">
        <v>17442</v>
      </c>
      <c r="E9773">
        <v>0</v>
      </c>
      <c r="F9773">
        <v>0</v>
      </c>
      <c r="G9773" t="s">
        <v>5</v>
      </c>
      <c r="H9773" s="2">
        <v>43248</v>
      </c>
      <c r="I9773" s="2">
        <v>43244</v>
      </c>
      <c r="J9773" t="s">
        <v>3</v>
      </c>
      <c r="K9773">
        <v>386</v>
      </c>
      <c r="L9773">
        <v>17</v>
      </c>
      <c r="M9773">
        <v>329.91</v>
      </c>
      <c r="N9773">
        <v>0</v>
      </c>
      <c r="O9773">
        <v>0</v>
      </c>
      <c r="P9773">
        <v>329.91</v>
      </c>
      <c r="Q9773" t="s">
        <v>17443</v>
      </c>
      <c r="R9773">
        <v>75</v>
      </c>
      <c r="S9773">
        <v>0</v>
      </c>
      <c r="T9773" t="s">
        <v>27046</v>
      </c>
      <c r="U9773" t="s">
        <v>20520</v>
      </c>
      <c r="V9773" s="2">
        <v>43256</v>
      </c>
      <c r="W9773" s="7">
        <f t="shared" si="847"/>
        <v>2018</v>
      </c>
      <c r="X9773" s="2">
        <v>43242</v>
      </c>
      <c r="Y9773" t="s">
        <v>3638</v>
      </c>
      <c r="Z9773" t="s">
        <v>7</v>
      </c>
      <c r="AA9773" t="s">
        <v>5058</v>
      </c>
      <c r="AB9773">
        <v>3</v>
      </c>
      <c r="AC9773">
        <v>8830</v>
      </c>
      <c r="AD9773">
        <v>18231</v>
      </c>
      <c r="AE9773" t="s">
        <v>26147</v>
      </c>
      <c r="AF9773" t="s">
        <v>27034</v>
      </c>
      <c r="AG9773">
        <f t="shared" si="848"/>
        <v>5</v>
      </c>
      <c r="AI9773" t="str">
        <f t="shared" si="849"/>
        <v/>
      </c>
      <c r="AJ9773">
        <f t="shared" si="846"/>
        <v>0</v>
      </c>
      <c r="AK9773" t="str">
        <f t="shared" si="850"/>
        <v/>
      </c>
    </row>
    <row r="9774" spans="1:37" x14ac:dyDescent="0.25">
      <c r="A9774" s="1">
        <v>4.1666666666666664E-2</v>
      </c>
      <c r="B9774">
        <v>65</v>
      </c>
      <c r="C9774">
        <v>0</v>
      </c>
      <c r="D9774" t="s">
        <v>17444</v>
      </c>
      <c r="E9774">
        <v>0</v>
      </c>
      <c r="F9774">
        <v>0</v>
      </c>
      <c r="G9774" t="s">
        <v>5</v>
      </c>
      <c r="H9774" s="2">
        <v>43247</v>
      </c>
      <c r="I9774" s="2">
        <v>43247</v>
      </c>
      <c r="J9774" t="s">
        <v>3</v>
      </c>
      <c r="K9774">
        <v>332</v>
      </c>
      <c r="L9774">
        <v>17</v>
      </c>
      <c r="M9774">
        <v>283.76</v>
      </c>
      <c r="N9774">
        <v>0</v>
      </c>
      <c r="O9774">
        <v>0</v>
      </c>
      <c r="P9774">
        <v>283.76</v>
      </c>
      <c r="Q9774" t="s">
        <v>17445</v>
      </c>
      <c r="R9774">
        <v>75</v>
      </c>
      <c r="S9774">
        <v>0</v>
      </c>
      <c r="T9774" t="s">
        <v>27046</v>
      </c>
      <c r="U9774" t="s">
        <v>20520</v>
      </c>
      <c r="V9774" s="2">
        <v>43257</v>
      </c>
      <c r="W9774" s="7">
        <f t="shared" si="847"/>
        <v>2018</v>
      </c>
      <c r="X9774" s="2">
        <v>43243</v>
      </c>
      <c r="Y9774" t="s">
        <v>80</v>
      </c>
      <c r="Z9774" t="s">
        <v>7</v>
      </c>
      <c r="AA9774" t="s">
        <v>9396</v>
      </c>
      <c r="AB9774">
        <v>3</v>
      </c>
      <c r="AC9774">
        <v>8831</v>
      </c>
      <c r="AD9774">
        <v>18232</v>
      </c>
      <c r="AE9774" t="s">
        <v>26148</v>
      </c>
      <c r="AF9774" t="s">
        <v>27034</v>
      </c>
      <c r="AG9774">
        <f t="shared" si="848"/>
        <v>5</v>
      </c>
      <c r="AI9774" t="str">
        <f t="shared" si="849"/>
        <v/>
      </c>
      <c r="AJ9774">
        <f t="shared" si="846"/>
        <v>0</v>
      </c>
      <c r="AK9774" t="str">
        <f t="shared" si="850"/>
        <v/>
      </c>
    </row>
    <row r="9775" spans="1:37" x14ac:dyDescent="0.25">
      <c r="A9775" s="1">
        <v>2.7777777777777776E-2</v>
      </c>
      <c r="B9775">
        <v>50</v>
      </c>
      <c r="C9775">
        <v>0</v>
      </c>
      <c r="D9775" t="s">
        <v>17446</v>
      </c>
      <c r="E9775">
        <v>0</v>
      </c>
      <c r="F9775">
        <v>0</v>
      </c>
      <c r="G9775" t="s">
        <v>5</v>
      </c>
      <c r="H9775" s="2">
        <v>43251</v>
      </c>
      <c r="I9775" s="2">
        <v>43247</v>
      </c>
      <c r="J9775" t="s">
        <v>3</v>
      </c>
      <c r="K9775">
        <v>332</v>
      </c>
      <c r="L9775">
        <v>17</v>
      </c>
      <c r="M9775">
        <v>283.76</v>
      </c>
      <c r="N9775">
        <v>0</v>
      </c>
      <c r="O9775">
        <v>0</v>
      </c>
      <c r="P9775">
        <v>283.76</v>
      </c>
      <c r="Q9775" t="s">
        <v>17445</v>
      </c>
      <c r="R9775">
        <v>75</v>
      </c>
      <c r="S9775">
        <v>0</v>
      </c>
      <c r="T9775" t="s">
        <v>27046</v>
      </c>
      <c r="U9775" t="s">
        <v>20520</v>
      </c>
      <c r="V9775" s="2">
        <v>43257</v>
      </c>
      <c r="W9775" s="7">
        <f t="shared" si="847"/>
        <v>2018</v>
      </c>
      <c r="X9775" s="2">
        <v>43243</v>
      </c>
      <c r="Y9775" t="s">
        <v>80</v>
      </c>
      <c r="Z9775" t="s">
        <v>7</v>
      </c>
      <c r="AA9775" t="s">
        <v>13001</v>
      </c>
      <c r="AB9775">
        <v>3</v>
      </c>
      <c r="AC9775">
        <v>4579</v>
      </c>
      <c r="AD9775">
        <v>18233</v>
      </c>
      <c r="AE9775" t="s">
        <v>22186</v>
      </c>
      <c r="AF9775" t="s">
        <v>27034</v>
      </c>
      <c r="AG9775">
        <f t="shared" si="848"/>
        <v>5</v>
      </c>
      <c r="AI9775" t="str">
        <f t="shared" si="849"/>
        <v/>
      </c>
      <c r="AJ9775">
        <f t="shared" si="846"/>
        <v>0</v>
      </c>
      <c r="AK9775" t="str">
        <f t="shared" si="850"/>
        <v/>
      </c>
    </row>
    <row r="9776" spans="1:37" x14ac:dyDescent="0.25">
      <c r="A9776" s="1">
        <v>5.5555555555555552E-2</v>
      </c>
      <c r="B9776">
        <v>10</v>
      </c>
      <c r="C9776">
        <v>0</v>
      </c>
      <c r="D9776" t="s">
        <v>17447</v>
      </c>
      <c r="E9776">
        <v>0</v>
      </c>
      <c r="F9776">
        <v>0</v>
      </c>
      <c r="G9776" t="s">
        <v>5</v>
      </c>
      <c r="H9776" s="2">
        <v>43244</v>
      </c>
      <c r="I9776" s="2">
        <v>43244</v>
      </c>
      <c r="J9776" t="s">
        <v>3</v>
      </c>
      <c r="K9776">
        <v>255</v>
      </c>
      <c r="L9776">
        <v>17</v>
      </c>
      <c r="M9776">
        <v>217.95</v>
      </c>
      <c r="N9776">
        <v>0</v>
      </c>
      <c r="O9776">
        <v>0</v>
      </c>
      <c r="P9776">
        <v>217.95</v>
      </c>
      <c r="Q9776" t="s">
        <v>17448</v>
      </c>
      <c r="R9776">
        <v>75</v>
      </c>
      <c r="S9776">
        <v>0</v>
      </c>
      <c r="T9776" t="s">
        <v>27046</v>
      </c>
      <c r="U9776" t="s">
        <v>20520</v>
      </c>
      <c r="V9776" s="2">
        <v>43257</v>
      </c>
      <c r="W9776" s="7">
        <f t="shared" si="847"/>
        <v>2018</v>
      </c>
      <c r="X9776" s="2">
        <v>43243</v>
      </c>
      <c r="Y9776" t="s">
        <v>93</v>
      </c>
      <c r="Z9776" t="s">
        <v>7</v>
      </c>
      <c r="AA9776" t="s">
        <v>13608</v>
      </c>
      <c r="AB9776">
        <v>2</v>
      </c>
      <c r="AC9776">
        <v>7891</v>
      </c>
      <c r="AD9776">
        <v>18234</v>
      </c>
      <c r="AE9776" t="s">
        <v>25263</v>
      </c>
      <c r="AF9776" t="s">
        <v>27034</v>
      </c>
      <c r="AG9776">
        <f t="shared" si="848"/>
        <v>5</v>
      </c>
      <c r="AI9776" t="str">
        <f t="shared" si="849"/>
        <v/>
      </c>
      <c r="AJ9776">
        <f t="shared" si="846"/>
        <v>0</v>
      </c>
      <c r="AK9776" t="str">
        <f t="shared" si="850"/>
        <v/>
      </c>
    </row>
    <row r="9777" spans="1:37" x14ac:dyDescent="0.25">
      <c r="A9777" s="1">
        <v>4.1666666666666664E-2</v>
      </c>
      <c r="B9777">
        <v>10</v>
      </c>
      <c r="C9777">
        <v>0</v>
      </c>
      <c r="D9777" t="s">
        <v>17449</v>
      </c>
      <c r="E9777">
        <v>0</v>
      </c>
      <c r="F9777">
        <v>0</v>
      </c>
      <c r="G9777" t="s">
        <v>5</v>
      </c>
      <c r="H9777" s="2">
        <v>43245</v>
      </c>
      <c r="I9777" s="2">
        <v>43245</v>
      </c>
      <c r="J9777" t="s">
        <v>3</v>
      </c>
      <c r="K9777">
        <v>129</v>
      </c>
      <c r="L9777">
        <v>17</v>
      </c>
      <c r="M9777">
        <v>110.26</v>
      </c>
      <c r="N9777">
        <v>0</v>
      </c>
      <c r="O9777">
        <v>0</v>
      </c>
      <c r="P9777">
        <v>110.26</v>
      </c>
      <c r="Q9777" t="s">
        <v>17450</v>
      </c>
      <c r="R9777">
        <v>65</v>
      </c>
      <c r="S9777">
        <v>0</v>
      </c>
      <c r="T9777" t="s">
        <v>27046</v>
      </c>
      <c r="U9777" t="s">
        <v>20524</v>
      </c>
      <c r="V9777" s="2">
        <v>43246</v>
      </c>
      <c r="W9777" s="7">
        <f t="shared" si="847"/>
        <v>2018</v>
      </c>
      <c r="X9777" s="2">
        <v>43244</v>
      </c>
      <c r="Y9777" t="s">
        <v>47</v>
      </c>
      <c r="Z9777" t="s">
        <v>7</v>
      </c>
      <c r="AA9777" t="s">
        <v>54</v>
      </c>
      <c r="AB9777">
        <v>1</v>
      </c>
      <c r="AC9777">
        <v>8832</v>
      </c>
      <c r="AD9777">
        <v>18235</v>
      </c>
      <c r="AE9777" t="s">
        <v>26149</v>
      </c>
      <c r="AF9777" t="s">
        <v>27034</v>
      </c>
      <c r="AG9777">
        <f t="shared" si="848"/>
        <v>5</v>
      </c>
      <c r="AI9777" t="str">
        <f t="shared" si="849"/>
        <v/>
      </c>
      <c r="AJ9777">
        <f t="shared" si="846"/>
        <v>0</v>
      </c>
      <c r="AK9777" t="str">
        <f t="shared" si="850"/>
        <v/>
      </c>
    </row>
    <row r="9778" spans="1:37" x14ac:dyDescent="0.25">
      <c r="A9778" s="1">
        <v>3.125E-2</v>
      </c>
      <c r="B9778">
        <v>0</v>
      </c>
      <c r="C9778">
        <v>0</v>
      </c>
      <c r="D9778" t="s">
        <v>17451</v>
      </c>
      <c r="E9778">
        <v>0</v>
      </c>
      <c r="F9778">
        <v>0</v>
      </c>
      <c r="G9778" t="s">
        <v>5</v>
      </c>
      <c r="H9778" s="2">
        <v>43245</v>
      </c>
      <c r="I9778" s="2">
        <v>43244</v>
      </c>
      <c r="J9778" t="s">
        <v>3</v>
      </c>
      <c r="K9778">
        <v>110</v>
      </c>
      <c r="L9778">
        <v>17</v>
      </c>
      <c r="M9778">
        <v>94.02</v>
      </c>
      <c r="N9778">
        <v>0</v>
      </c>
      <c r="O9778">
        <v>0</v>
      </c>
      <c r="P9778">
        <v>94.02</v>
      </c>
      <c r="Q9778" t="s">
        <v>17452</v>
      </c>
      <c r="R9778">
        <v>65</v>
      </c>
      <c r="S9778">
        <v>0</v>
      </c>
      <c r="T9778" t="s">
        <v>27046</v>
      </c>
      <c r="U9778" t="s">
        <v>20524</v>
      </c>
      <c r="V9778" s="2">
        <v>43258</v>
      </c>
      <c r="W9778" s="7">
        <f t="shared" si="847"/>
        <v>2018</v>
      </c>
      <c r="X9778" s="2">
        <v>43244</v>
      </c>
      <c r="Y9778" t="s">
        <v>6</v>
      </c>
      <c r="Z9778" t="s">
        <v>7</v>
      </c>
      <c r="AA9778" t="s">
        <v>6565</v>
      </c>
      <c r="AB9778">
        <v>6</v>
      </c>
      <c r="AC9778">
        <v>8833</v>
      </c>
      <c r="AD9778">
        <v>18236</v>
      </c>
      <c r="AE9778" t="s">
        <v>26150</v>
      </c>
      <c r="AF9778" t="s">
        <v>27034</v>
      </c>
      <c r="AG9778">
        <f t="shared" si="848"/>
        <v>5</v>
      </c>
      <c r="AI9778" t="str">
        <f t="shared" si="849"/>
        <v/>
      </c>
      <c r="AJ9778">
        <f t="shared" si="846"/>
        <v>0</v>
      </c>
      <c r="AK9778" t="str">
        <f t="shared" si="850"/>
        <v/>
      </c>
    </row>
    <row r="9779" spans="1:37" x14ac:dyDescent="0.25">
      <c r="A9779" s="1">
        <v>8.3333333333333329E-2</v>
      </c>
      <c r="B9779">
        <v>65</v>
      </c>
      <c r="C9779">
        <v>0</v>
      </c>
      <c r="D9779" t="s">
        <v>17453</v>
      </c>
      <c r="E9779">
        <v>0</v>
      </c>
      <c r="F9779">
        <v>0</v>
      </c>
      <c r="G9779" t="s">
        <v>5</v>
      </c>
      <c r="H9779" s="2">
        <v>43259</v>
      </c>
      <c r="I9779" s="2">
        <v>43257</v>
      </c>
      <c r="J9779" t="s">
        <v>3</v>
      </c>
      <c r="K9779">
        <v>519</v>
      </c>
      <c r="L9779">
        <v>17</v>
      </c>
      <c r="M9779">
        <v>443.59</v>
      </c>
      <c r="N9779">
        <v>0</v>
      </c>
      <c r="O9779">
        <v>0</v>
      </c>
      <c r="P9779">
        <v>443.59</v>
      </c>
      <c r="Q9779" t="s">
        <v>17325</v>
      </c>
      <c r="R9779">
        <v>75</v>
      </c>
      <c r="S9779">
        <v>0</v>
      </c>
      <c r="T9779" t="s">
        <v>27046</v>
      </c>
      <c r="U9779" t="s">
        <v>20520</v>
      </c>
      <c r="V9779" s="2">
        <v>36892</v>
      </c>
      <c r="W9779" s="7">
        <f t="shared" si="847"/>
        <v>2018</v>
      </c>
      <c r="X9779" s="2">
        <v>43244</v>
      </c>
      <c r="Y9779" t="s">
        <v>80</v>
      </c>
      <c r="Z9779" t="s">
        <v>7</v>
      </c>
      <c r="AA9779" t="s">
        <v>11245</v>
      </c>
      <c r="AB9779">
        <v>3</v>
      </c>
      <c r="AC9779">
        <v>8834</v>
      </c>
      <c r="AD9779">
        <v>18237</v>
      </c>
      <c r="AE9779" t="s">
        <v>26151</v>
      </c>
      <c r="AF9779" t="s">
        <v>27034</v>
      </c>
      <c r="AG9779">
        <f t="shared" si="848"/>
        <v>5</v>
      </c>
      <c r="AI9779" t="str">
        <f t="shared" si="849"/>
        <v/>
      </c>
      <c r="AJ9779">
        <f t="shared" si="846"/>
        <v>0</v>
      </c>
      <c r="AK9779" t="str">
        <f t="shared" si="850"/>
        <v/>
      </c>
    </row>
    <row r="9780" spans="1:37" x14ac:dyDescent="0.25">
      <c r="A9780" s="1">
        <v>0.125</v>
      </c>
      <c r="B9780">
        <v>0</v>
      </c>
      <c r="C9780">
        <v>0</v>
      </c>
      <c r="D9780" t="s">
        <v>17454</v>
      </c>
      <c r="E9780">
        <v>0</v>
      </c>
      <c r="F9780">
        <v>0</v>
      </c>
      <c r="G9780" t="s">
        <v>5</v>
      </c>
      <c r="H9780" s="2">
        <v>43252</v>
      </c>
      <c r="I9780" s="2">
        <v>43248</v>
      </c>
      <c r="J9780" t="s">
        <v>3</v>
      </c>
      <c r="K9780">
        <v>293</v>
      </c>
      <c r="L9780">
        <v>17</v>
      </c>
      <c r="M9780">
        <v>250.43</v>
      </c>
      <c r="N9780">
        <v>0</v>
      </c>
      <c r="O9780">
        <v>0</v>
      </c>
      <c r="P9780">
        <v>250.43</v>
      </c>
      <c r="Q9780" t="s">
        <v>17455</v>
      </c>
      <c r="R9780">
        <v>85</v>
      </c>
      <c r="S9780">
        <v>0</v>
      </c>
      <c r="T9780" t="s">
        <v>27046</v>
      </c>
      <c r="U9780" t="s">
        <v>20522</v>
      </c>
      <c r="V9780" s="2">
        <v>43259</v>
      </c>
      <c r="W9780" s="7">
        <f t="shared" si="847"/>
        <v>2018</v>
      </c>
      <c r="X9780" s="2">
        <v>43245</v>
      </c>
      <c r="Y9780" t="s">
        <v>50</v>
      </c>
      <c r="Z9780" t="s">
        <v>7</v>
      </c>
      <c r="AA9780" t="s">
        <v>396</v>
      </c>
      <c r="AB9780">
        <v>2</v>
      </c>
      <c r="AC9780">
        <v>8835</v>
      </c>
      <c r="AD9780">
        <v>18238</v>
      </c>
      <c r="AE9780" t="s">
        <v>26152</v>
      </c>
      <c r="AF9780" t="s">
        <v>27034</v>
      </c>
      <c r="AG9780">
        <f t="shared" si="848"/>
        <v>5</v>
      </c>
      <c r="AI9780" t="str">
        <f t="shared" si="849"/>
        <v/>
      </c>
      <c r="AJ9780">
        <f t="shared" si="846"/>
        <v>0</v>
      </c>
      <c r="AK9780" t="str">
        <f t="shared" si="850"/>
        <v/>
      </c>
    </row>
    <row r="9781" spans="1:37" x14ac:dyDescent="0.25">
      <c r="A9781" s="1">
        <v>6.25E-2</v>
      </c>
      <c r="B9781">
        <v>0</v>
      </c>
      <c r="C9781">
        <v>0</v>
      </c>
      <c r="D9781" t="s">
        <v>17456</v>
      </c>
      <c r="E9781">
        <v>0</v>
      </c>
      <c r="F9781">
        <v>0</v>
      </c>
      <c r="G9781" t="s">
        <v>5</v>
      </c>
      <c r="H9781" s="2">
        <v>43262</v>
      </c>
      <c r="I9781" s="2">
        <v>43258</v>
      </c>
      <c r="J9781" t="s">
        <v>3</v>
      </c>
      <c r="K9781">
        <v>386</v>
      </c>
      <c r="L9781">
        <v>17</v>
      </c>
      <c r="M9781">
        <v>329.91</v>
      </c>
      <c r="N9781">
        <v>0</v>
      </c>
      <c r="O9781">
        <v>0</v>
      </c>
      <c r="P9781">
        <v>329.91</v>
      </c>
      <c r="Q9781" t="s">
        <v>17457</v>
      </c>
      <c r="R9781">
        <v>75</v>
      </c>
      <c r="S9781">
        <v>0</v>
      </c>
      <c r="T9781" t="s">
        <v>27046</v>
      </c>
      <c r="U9781" t="s">
        <v>20520</v>
      </c>
      <c r="V9781" s="2">
        <v>43261</v>
      </c>
      <c r="W9781" s="7">
        <f t="shared" si="847"/>
        <v>2018</v>
      </c>
      <c r="X9781" s="2">
        <v>43247</v>
      </c>
      <c r="Y9781" t="s">
        <v>3638</v>
      </c>
      <c r="Z9781" t="s">
        <v>7</v>
      </c>
      <c r="AA9781" t="s">
        <v>11245</v>
      </c>
      <c r="AB9781">
        <v>3</v>
      </c>
      <c r="AC9781">
        <v>8836</v>
      </c>
      <c r="AD9781">
        <v>18239</v>
      </c>
      <c r="AE9781" t="s">
        <v>26153</v>
      </c>
      <c r="AF9781" t="s">
        <v>27034</v>
      </c>
      <c r="AG9781">
        <f t="shared" si="848"/>
        <v>5</v>
      </c>
      <c r="AI9781" t="str">
        <f t="shared" si="849"/>
        <v/>
      </c>
      <c r="AJ9781">
        <f t="shared" si="846"/>
        <v>0</v>
      </c>
      <c r="AK9781" t="str">
        <f t="shared" si="850"/>
        <v/>
      </c>
    </row>
    <row r="9782" spans="1:37" x14ac:dyDescent="0.25">
      <c r="A9782" s="1">
        <v>6.25E-2</v>
      </c>
      <c r="B9782">
        <v>0</v>
      </c>
      <c r="C9782">
        <v>0</v>
      </c>
      <c r="D9782" t="s">
        <v>17458</v>
      </c>
      <c r="E9782">
        <v>0</v>
      </c>
      <c r="F9782">
        <v>0</v>
      </c>
      <c r="G9782" t="s">
        <v>5</v>
      </c>
      <c r="H9782" s="2">
        <v>43327</v>
      </c>
      <c r="I9782" s="2">
        <v>43261</v>
      </c>
      <c r="J9782" t="s">
        <v>3</v>
      </c>
      <c r="K9782">
        <v>211</v>
      </c>
      <c r="L9782">
        <v>17</v>
      </c>
      <c r="M9782">
        <v>180.34</v>
      </c>
      <c r="N9782">
        <v>0</v>
      </c>
      <c r="O9782">
        <v>0</v>
      </c>
      <c r="P9782">
        <v>180.34</v>
      </c>
      <c r="Q9782" t="s">
        <v>17459</v>
      </c>
      <c r="R9782">
        <v>65</v>
      </c>
      <c r="S9782">
        <v>0</v>
      </c>
      <c r="T9782" t="s">
        <v>27046</v>
      </c>
      <c r="U9782" t="s">
        <v>20524</v>
      </c>
      <c r="V9782" s="2">
        <v>43261</v>
      </c>
      <c r="W9782" s="7">
        <f t="shared" si="847"/>
        <v>2018</v>
      </c>
      <c r="X9782" s="2">
        <v>43247</v>
      </c>
      <c r="Y9782" t="s">
        <v>6</v>
      </c>
      <c r="Z9782" t="s">
        <v>7</v>
      </c>
      <c r="AA9782" t="s">
        <v>17460</v>
      </c>
      <c r="AB9782">
        <v>4</v>
      </c>
      <c r="AC9782">
        <v>5861</v>
      </c>
      <c r="AD9782">
        <v>18240</v>
      </c>
      <c r="AE9782" t="s">
        <v>23324</v>
      </c>
      <c r="AF9782" t="s">
        <v>27034</v>
      </c>
      <c r="AG9782">
        <f t="shared" si="848"/>
        <v>5</v>
      </c>
      <c r="AI9782" t="str">
        <f t="shared" si="849"/>
        <v/>
      </c>
      <c r="AJ9782">
        <f t="shared" si="846"/>
        <v>0</v>
      </c>
      <c r="AK9782" t="str">
        <f t="shared" si="850"/>
        <v/>
      </c>
    </row>
    <row r="9783" spans="1:37" x14ac:dyDescent="0.25">
      <c r="A9783" s="1">
        <v>9.375E-2</v>
      </c>
      <c r="B9783">
        <v>100</v>
      </c>
      <c r="C9783">
        <v>0</v>
      </c>
      <c r="D9783" t="s">
        <v>17461</v>
      </c>
      <c r="E9783">
        <v>0</v>
      </c>
      <c r="F9783">
        <v>0</v>
      </c>
      <c r="G9783" t="s">
        <v>5</v>
      </c>
      <c r="H9783" s="2">
        <v>43256</v>
      </c>
      <c r="I9783" s="2">
        <v>43256</v>
      </c>
      <c r="J9783" t="s">
        <v>3</v>
      </c>
      <c r="K9783">
        <v>523</v>
      </c>
      <c r="L9783">
        <v>17</v>
      </c>
      <c r="M9783">
        <v>447.01</v>
      </c>
      <c r="N9783">
        <v>0</v>
      </c>
      <c r="O9783">
        <v>0</v>
      </c>
      <c r="P9783">
        <v>447.01</v>
      </c>
      <c r="Q9783" t="s">
        <v>17462</v>
      </c>
      <c r="R9783">
        <v>65</v>
      </c>
      <c r="S9783">
        <v>0</v>
      </c>
      <c r="T9783" t="s">
        <v>27046</v>
      </c>
      <c r="U9783" t="s">
        <v>20524</v>
      </c>
      <c r="V9783" s="2">
        <v>43261</v>
      </c>
      <c r="W9783" s="7">
        <f t="shared" si="847"/>
        <v>2018</v>
      </c>
      <c r="X9783" s="2">
        <v>43247</v>
      </c>
      <c r="Y9783" t="s">
        <v>93</v>
      </c>
      <c r="Z9783" t="s">
        <v>7</v>
      </c>
      <c r="AA9783" t="s">
        <v>17463</v>
      </c>
      <c r="AB9783">
        <v>2</v>
      </c>
      <c r="AC9783">
        <v>1907</v>
      </c>
      <c r="AD9783">
        <v>18241</v>
      </c>
      <c r="AE9783" t="s">
        <v>21183</v>
      </c>
      <c r="AF9783" t="s">
        <v>27034</v>
      </c>
      <c r="AG9783">
        <f t="shared" si="848"/>
        <v>5</v>
      </c>
      <c r="AI9783" t="str">
        <f t="shared" si="849"/>
        <v/>
      </c>
      <c r="AJ9783">
        <f t="shared" si="846"/>
        <v>0</v>
      </c>
      <c r="AK9783" t="str">
        <f t="shared" si="850"/>
        <v/>
      </c>
    </row>
    <row r="9784" spans="1:37" x14ac:dyDescent="0.25">
      <c r="A9784" s="1">
        <v>0.10416666666666667</v>
      </c>
      <c r="B9784">
        <v>10</v>
      </c>
      <c r="C9784">
        <v>0</v>
      </c>
      <c r="D9784" t="s">
        <v>17464</v>
      </c>
      <c r="E9784">
        <v>0</v>
      </c>
      <c r="F9784">
        <v>0</v>
      </c>
      <c r="G9784" t="s">
        <v>5</v>
      </c>
      <c r="H9784" s="2">
        <v>43257</v>
      </c>
      <c r="I9784" s="2">
        <v>43254</v>
      </c>
      <c r="J9784" t="s">
        <v>3</v>
      </c>
      <c r="K9784">
        <v>185</v>
      </c>
      <c r="L9784">
        <v>17</v>
      </c>
      <c r="M9784">
        <v>158.12</v>
      </c>
      <c r="N9784">
        <v>0</v>
      </c>
      <c r="O9784">
        <v>0</v>
      </c>
      <c r="P9784">
        <v>158.12</v>
      </c>
      <c r="Q9784" t="s">
        <v>17465</v>
      </c>
      <c r="R9784">
        <v>65</v>
      </c>
      <c r="S9784">
        <v>0</v>
      </c>
      <c r="T9784" t="s">
        <v>27046</v>
      </c>
      <c r="U9784" t="s">
        <v>20524</v>
      </c>
      <c r="V9784" s="2">
        <v>43257</v>
      </c>
      <c r="W9784" s="7">
        <f t="shared" si="847"/>
        <v>2018</v>
      </c>
      <c r="X9784" s="2">
        <v>43250</v>
      </c>
      <c r="Y9784" t="s">
        <v>5824</v>
      </c>
      <c r="Z9784" t="s">
        <v>7</v>
      </c>
      <c r="AA9784" t="s">
        <v>4760</v>
      </c>
      <c r="AB9784">
        <v>9</v>
      </c>
      <c r="AC9784">
        <v>8350</v>
      </c>
      <c r="AD9784">
        <v>18242</v>
      </c>
      <c r="AE9784" t="s">
        <v>25698</v>
      </c>
      <c r="AF9784" t="s">
        <v>27034</v>
      </c>
      <c r="AG9784">
        <f t="shared" si="848"/>
        <v>5</v>
      </c>
      <c r="AI9784" t="str">
        <f t="shared" si="849"/>
        <v/>
      </c>
      <c r="AJ9784">
        <f t="shared" si="846"/>
        <v>0</v>
      </c>
      <c r="AK9784" t="str">
        <f t="shared" si="850"/>
        <v/>
      </c>
    </row>
    <row r="9785" spans="1:37" x14ac:dyDescent="0.25">
      <c r="A9785" s="1">
        <v>2.0833333333333332E-2</v>
      </c>
      <c r="B9785">
        <v>5</v>
      </c>
      <c r="C9785">
        <v>0</v>
      </c>
      <c r="D9785" t="s">
        <v>17466</v>
      </c>
      <c r="E9785">
        <v>0</v>
      </c>
      <c r="F9785">
        <v>0</v>
      </c>
      <c r="G9785" t="s">
        <v>5</v>
      </c>
      <c r="H9785" s="2">
        <v>43252</v>
      </c>
      <c r="I9785" s="2">
        <v>43251</v>
      </c>
      <c r="J9785" t="s">
        <v>3</v>
      </c>
      <c r="K9785">
        <v>205</v>
      </c>
      <c r="L9785">
        <v>17</v>
      </c>
      <c r="M9785">
        <v>175.21</v>
      </c>
      <c r="N9785">
        <v>0</v>
      </c>
      <c r="O9785">
        <v>0</v>
      </c>
      <c r="P9785">
        <v>175.21</v>
      </c>
      <c r="Q9785" t="s">
        <v>17467</v>
      </c>
      <c r="R9785">
        <v>65</v>
      </c>
      <c r="S9785">
        <v>0</v>
      </c>
      <c r="T9785" t="s">
        <v>27046</v>
      </c>
      <c r="U9785" t="s">
        <v>20524</v>
      </c>
      <c r="V9785" s="2">
        <v>43252</v>
      </c>
      <c r="W9785" s="7">
        <f t="shared" si="847"/>
        <v>2018</v>
      </c>
      <c r="X9785" s="2">
        <v>43250</v>
      </c>
      <c r="Y9785" t="s">
        <v>47</v>
      </c>
      <c r="Z9785" t="s">
        <v>7</v>
      </c>
      <c r="AA9785" t="s">
        <v>48</v>
      </c>
      <c r="AB9785">
        <v>1</v>
      </c>
      <c r="AC9785">
        <v>8435</v>
      </c>
      <c r="AD9785">
        <v>18243</v>
      </c>
      <c r="AE9785" t="s">
        <v>25779</v>
      </c>
      <c r="AF9785" t="s">
        <v>27034</v>
      </c>
      <c r="AG9785">
        <f t="shared" si="848"/>
        <v>5</v>
      </c>
      <c r="AI9785" t="str">
        <f t="shared" si="849"/>
        <v/>
      </c>
      <c r="AJ9785">
        <f t="shared" si="846"/>
        <v>0</v>
      </c>
      <c r="AK9785" t="str">
        <f t="shared" si="850"/>
        <v/>
      </c>
    </row>
    <row r="9786" spans="1:37" x14ac:dyDescent="0.25">
      <c r="A9786" s="1">
        <v>0.10416666666666667</v>
      </c>
      <c r="B9786">
        <v>5</v>
      </c>
      <c r="C9786">
        <v>0</v>
      </c>
      <c r="D9786" t="s">
        <v>17468</v>
      </c>
      <c r="E9786">
        <v>0</v>
      </c>
      <c r="F9786">
        <v>0</v>
      </c>
      <c r="G9786" t="s">
        <v>5</v>
      </c>
      <c r="H9786" s="2">
        <v>43252</v>
      </c>
      <c r="I9786" s="2">
        <v>43252</v>
      </c>
      <c r="J9786" t="s">
        <v>3</v>
      </c>
      <c r="K9786">
        <v>257</v>
      </c>
      <c r="L9786">
        <v>17</v>
      </c>
      <c r="M9786">
        <v>219.66</v>
      </c>
      <c r="N9786">
        <v>0</v>
      </c>
      <c r="O9786">
        <v>0</v>
      </c>
      <c r="P9786">
        <v>219.66</v>
      </c>
      <c r="Q9786" t="s">
        <v>17469</v>
      </c>
      <c r="R9786">
        <v>85</v>
      </c>
      <c r="S9786">
        <v>0</v>
      </c>
      <c r="T9786" t="s">
        <v>27046</v>
      </c>
      <c r="U9786" t="s">
        <v>20522</v>
      </c>
      <c r="V9786" s="2">
        <v>43257</v>
      </c>
      <c r="W9786" s="7">
        <f t="shared" si="847"/>
        <v>2018</v>
      </c>
      <c r="X9786" s="2">
        <v>43250</v>
      </c>
      <c r="Y9786" t="s">
        <v>5824</v>
      </c>
      <c r="Z9786" t="s">
        <v>7</v>
      </c>
      <c r="AA9786" t="s">
        <v>215</v>
      </c>
      <c r="AB9786">
        <v>9</v>
      </c>
      <c r="AC9786">
        <v>3891</v>
      </c>
      <c r="AD9786">
        <v>18244</v>
      </c>
      <c r="AE9786" t="s">
        <v>21908</v>
      </c>
      <c r="AF9786" t="s">
        <v>27034</v>
      </c>
      <c r="AG9786">
        <f t="shared" si="848"/>
        <v>5</v>
      </c>
      <c r="AI9786" t="str">
        <f t="shared" si="849"/>
        <v/>
      </c>
      <c r="AJ9786">
        <f t="shared" si="846"/>
        <v>0</v>
      </c>
      <c r="AK9786" t="str">
        <f t="shared" si="850"/>
        <v/>
      </c>
    </row>
    <row r="9787" spans="1:37" x14ac:dyDescent="0.25">
      <c r="A9787" s="1">
        <v>8.3333333333333329E-2</v>
      </c>
      <c r="B9787">
        <v>5</v>
      </c>
      <c r="C9787">
        <v>0</v>
      </c>
      <c r="D9787" t="s">
        <v>17470</v>
      </c>
      <c r="E9787">
        <v>0</v>
      </c>
      <c r="F9787">
        <v>0</v>
      </c>
      <c r="G9787" t="s">
        <v>5</v>
      </c>
      <c r="H9787" s="2">
        <v>43256</v>
      </c>
      <c r="I9787" s="2">
        <v>43254</v>
      </c>
      <c r="J9787" t="s">
        <v>3</v>
      </c>
      <c r="K9787">
        <v>257</v>
      </c>
      <c r="L9787">
        <v>17</v>
      </c>
      <c r="M9787">
        <v>219.66</v>
      </c>
      <c r="N9787">
        <v>0</v>
      </c>
      <c r="O9787">
        <v>0</v>
      </c>
      <c r="P9787">
        <v>219.66</v>
      </c>
      <c r="Q9787" t="s">
        <v>17471</v>
      </c>
      <c r="R9787">
        <v>85</v>
      </c>
      <c r="S9787">
        <v>0</v>
      </c>
      <c r="T9787" t="s">
        <v>27046</v>
      </c>
      <c r="U9787" t="s">
        <v>20522</v>
      </c>
      <c r="V9787" s="2">
        <v>43257</v>
      </c>
      <c r="W9787" s="7">
        <f t="shared" si="847"/>
        <v>2018</v>
      </c>
      <c r="X9787" s="2">
        <v>43250</v>
      </c>
      <c r="Y9787" t="s">
        <v>17472</v>
      </c>
      <c r="Z9787" t="s">
        <v>7</v>
      </c>
      <c r="AA9787" t="s">
        <v>17473</v>
      </c>
      <c r="AB9787">
        <v>9</v>
      </c>
      <c r="AC9787">
        <v>8838</v>
      </c>
      <c r="AD9787">
        <v>18245</v>
      </c>
      <c r="AE9787" t="s">
        <v>26155</v>
      </c>
      <c r="AF9787" t="s">
        <v>27034</v>
      </c>
      <c r="AG9787">
        <f t="shared" si="848"/>
        <v>5</v>
      </c>
      <c r="AI9787" t="str">
        <f t="shared" si="849"/>
        <v/>
      </c>
      <c r="AJ9787">
        <f t="shared" si="846"/>
        <v>0</v>
      </c>
      <c r="AK9787" t="str">
        <f t="shared" si="850"/>
        <v/>
      </c>
    </row>
    <row r="9788" spans="1:37" x14ac:dyDescent="0.25">
      <c r="A9788" s="1">
        <v>6.25E-2</v>
      </c>
      <c r="B9788">
        <v>0</v>
      </c>
      <c r="C9788">
        <v>0</v>
      </c>
      <c r="D9788" t="s">
        <v>17474</v>
      </c>
      <c r="E9788">
        <v>0</v>
      </c>
      <c r="F9788">
        <v>0</v>
      </c>
      <c r="G9788" t="s">
        <v>5</v>
      </c>
      <c r="H9788" s="2">
        <v>43259</v>
      </c>
      <c r="I9788" s="2">
        <v>43259</v>
      </c>
      <c r="J9788" t="s">
        <v>3</v>
      </c>
      <c r="K9788">
        <v>285</v>
      </c>
      <c r="L9788">
        <v>17</v>
      </c>
      <c r="M9788">
        <v>243.59</v>
      </c>
      <c r="N9788">
        <v>0</v>
      </c>
      <c r="O9788">
        <v>0</v>
      </c>
      <c r="P9788">
        <v>243.59</v>
      </c>
      <c r="Q9788" t="s">
        <v>17475</v>
      </c>
      <c r="R9788">
        <v>75</v>
      </c>
      <c r="S9788">
        <v>0</v>
      </c>
      <c r="T9788" t="s">
        <v>27046</v>
      </c>
      <c r="U9788" t="s">
        <v>20520</v>
      </c>
      <c r="V9788" s="2">
        <v>43266</v>
      </c>
      <c r="W9788" s="7">
        <f t="shared" si="847"/>
        <v>2018</v>
      </c>
      <c r="X9788" s="2">
        <v>43252</v>
      </c>
      <c r="Y9788" t="s">
        <v>6</v>
      </c>
      <c r="Z9788" t="s">
        <v>7</v>
      </c>
      <c r="AA9788" t="s">
        <v>81</v>
      </c>
      <c r="AB9788">
        <v>3</v>
      </c>
      <c r="AC9788">
        <v>3803</v>
      </c>
      <c r="AD9788">
        <v>18246</v>
      </c>
      <c r="AE9788" t="s">
        <v>21876</v>
      </c>
      <c r="AF9788" t="s">
        <v>27034</v>
      </c>
      <c r="AG9788">
        <f t="shared" si="848"/>
        <v>5</v>
      </c>
      <c r="AI9788" t="str">
        <f t="shared" si="849"/>
        <v/>
      </c>
      <c r="AJ9788">
        <f t="shared" si="846"/>
        <v>0</v>
      </c>
      <c r="AK9788" t="str">
        <f t="shared" si="850"/>
        <v/>
      </c>
    </row>
    <row r="9789" spans="1:37" x14ac:dyDescent="0.25">
      <c r="A9789" s="1">
        <v>8.3333333333333329E-2</v>
      </c>
      <c r="B9789">
        <v>5</v>
      </c>
      <c r="C9789">
        <v>0</v>
      </c>
      <c r="D9789" t="s">
        <v>17476</v>
      </c>
      <c r="E9789">
        <v>0</v>
      </c>
      <c r="F9789">
        <v>0</v>
      </c>
      <c r="G9789" t="s">
        <v>5</v>
      </c>
      <c r="H9789" s="2">
        <v>43257</v>
      </c>
      <c r="I9789" s="2">
        <v>43257</v>
      </c>
      <c r="J9789" t="s">
        <v>3</v>
      </c>
      <c r="K9789">
        <v>276</v>
      </c>
      <c r="L9789">
        <v>17</v>
      </c>
      <c r="M9789">
        <v>235.9</v>
      </c>
      <c r="N9789">
        <v>0</v>
      </c>
      <c r="O9789">
        <v>0</v>
      </c>
      <c r="P9789">
        <v>235.9</v>
      </c>
      <c r="Q9789" t="s">
        <v>17477</v>
      </c>
      <c r="R9789">
        <v>65</v>
      </c>
      <c r="S9789">
        <v>0</v>
      </c>
      <c r="T9789" t="s">
        <v>27046</v>
      </c>
      <c r="U9789" t="s">
        <v>20524</v>
      </c>
      <c r="V9789" s="2">
        <v>43263</v>
      </c>
      <c r="W9789" s="7">
        <f t="shared" si="847"/>
        <v>2018</v>
      </c>
      <c r="X9789" s="2">
        <v>43256</v>
      </c>
      <c r="Y9789" t="s">
        <v>2052</v>
      </c>
      <c r="Z9789" t="s">
        <v>7</v>
      </c>
      <c r="AA9789" t="s">
        <v>215</v>
      </c>
      <c r="AB9789">
        <v>9</v>
      </c>
      <c r="AC9789">
        <v>3947</v>
      </c>
      <c r="AD9789">
        <v>18247</v>
      </c>
      <c r="AE9789" t="s">
        <v>21932</v>
      </c>
      <c r="AF9789" t="s">
        <v>27034</v>
      </c>
      <c r="AG9789">
        <f t="shared" si="848"/>
        <v>5</v>
      </c>
      <c r="AI9789" t="str">
        <f t="shared" si="849"/>
        <v/>
      </c>
      <c r="AJ9789">
        <f t="shared" si="846"/>
        <v>0</v>
      </c>
      <c r="AK9789" t="str">
        <f t="shared" si="850"/>
        <v/>
      </c>
    </row>
    <row r="9790" spans="1:37" x14ac:dyDescent="0.25">
      <c r="A9790" s="1">
        <v>8.3333333333333329E-2</v>
      </c>
      <c r="B9790">
        <v>100</v>
      </c>
      <c r="C9790">
        <v>0</v>
      </c>
      <c r="D9790" t="s">
        <v>17478</v>
      </c>
      <c r="E9790">
        <v>0</v>
      </c>
      <c r="F9790">
        <v>0</v>
      </c>
      <c r="G9790" t="s">
        <v>5</v>
      </c>
      <c r="H9790" s="2">
        <v>43268</v>
      </c>
      <c r="I9790" s="2">
        <v>43265</v>
      </c>
      <c r="J9790" t="s">
        <v>3</v>
      </c>
      <c r="K9790">
        <v>315</v>
      </c>
      <c r="L9790">
        <v>17</v>
      </c>
      <c r="M9790">
        <v>269.23</v>
      </c>
      <c r="N9790">
        <v>0</v>
      </c>
      <c r="O9790">
        <v>0</v>
      </c>
      <c r="P9790">
        <v>269.23</v>
      </c>
      <c r="Q9790" t="s">
        <v>17479</v>
      </c>
      <c r="R9790">
        <v>65</v>
      </c>
      <c r="S9790">
        <v>0</v>
      </c>
      <c r="T9790" t="s">
        <v>27046</v>
      </c>
      <c r="U9790" t="s">
        <v>20524</v>
      </c>
      <c r="V9790" s="2">
        <v>43270</v>
      </c>
      <c r="W9790" s="7">
        <f t="shared" si="847"/>
        <v>2018</v>
      </c>
      <c r="X9790" s="2">
        <v>43256</v>
      </c>
      <c r="Y9790" t="s">
        <v>12</v>
      </c>
      <c r="Z9790" t="s">
        <v>7</v>
      </c>
      <c r="AA9790" t="s">
        <v>5751</v>
      </c>
      <c r="AB9790">
        <v>8</v>
      </c>
      <c r="AC9790">
        <v>8227</v>
      </c>
      <c r="AD9790">
        <v>18248</v>
      </c>
      <c r="AE9790" t="s">
        <v>25585</v>
      </c>
      <c r="AF9790" t="s">
        <v>27034</v>
      </c>
      <c r="AG9790">
        <f t="shared" si="848"/>
        <v>5</v>
      </c>
      <c r="AI9790" t="str">
        <f t="shared" si="849"/>
        <v/>
      </c>
      <c r="AJ9790">
        <f t="shared" si="846"/>
        <v>0</v>
      </c>
      <c r="AK9790" t="str">
        <f t="shared" si="850"/>
        <v/>
      </c>
    </row>
    <row r="9791" spans="1:37" x14ac:dyDescent="0.25">
      <c r="A9791" s="1">
        <v>5.2083333333333336E-2</v>
      </c>
      <c r="B9791">
        <v>10</v>
      </c>
      <c r="C9791">
        <v>0</v>
      </c>
      <c r="D9791" t="s">
        <v>17480</v>
      </c>
      <c r="E9791">
        <v>0</v>
      </c>
      <c r="F9791">
        <v>0</v>
      </c>
      <c r="G9791" t="s">
        <v>5</v>
      </c>
      <c r="H9791" s="2">
        <v>43257</v>
      </c>
      <c r="I9791" s="2">
        <v>43257</v>
      </c>
      <c r="J9791" t="s">
        <v>3</v>
      </c>
      <c r="K9791">
        <v>293</v>
      </c>
      <c r="L9791">
        <v>17</v>
      </c>
      <c r="M9791">
        <v>250.43</v>
      </c>
      <c r="N9791">
        <v>0</v>
      </c>
      <c r="O9791">
        <v>0</v>
      </c>
      <c r="P9791">
        <v>250.43</v>
      </c>
      <c r="Q9791" t="s">
        <v>0</v>
      </c>
      <c r="R9791">
        <v>0</v>
      </c>
      <c r="S9791">
        <v>0</v>
      </c>
      <c r="T9791" t="s">
        <v>27046</v>
      </c>
      <c r="U9791" t="s">
        <v>20524</v>
      </c>
      <c r="V9791" s="2">
        <v>43271</v>
      </c>
      <c r="W9791" s="7">
        <f t="shared" si="847"/>
        <v>2018</v>
      </c>
      <c r="X9791" s="2">
        <v>43257</v>
      </c>
      <c r="Y9791" t="s">
        <v>17481</v>
      </c>
      <c r="Z9791" t="s">
        <v>7</v>
      </c>
      <c r="AA9791" t="s">
        <v>630</v>
      </c>
      <c r="AB9791">
        <v>8</v>
      </c>
      <c r="AC9791">
        <v>6900</v>
      </c>
      <c r="AD9791">
        <v>18249</v>
      </c>
      <c r="AE9791" t="s">
        <v>24321</v>
      </c>
      <c r="AF9791" t="s">
        <v>27034</v>
      </c>
      <c r="AG9791">
        <f t="shared" si="848"/>
        <v>5</v>
      </c>
      <c r="AI9791" t="str">
        <f t="shared" si="849"/>
        <v/>
      </c>
      <c r="AJ9791">
        <f t="shared" si="846"/>
        <v>0</v>
      </c>
      <c r="AK9791" t="str">
        <f t="shared" si="850"/>
        <v/>
      </c>
    </row>
    <row r="9792" spans="1:37" x14ac:dyDescent="0.25">
      <c r="A9792" s="1">
        <v>5.5555555555555552E-2</v>
      </c>
      <c r="B9792">
        <v>0</v>
      </c>
      <c r="C9792">
        <v>0</v>
      </c>
      <c r="D9792" t="s">
        <v>17482</v>
      </c>
      <c r="E9792">
        <v>0</v>
      </c>
      <c r="F9792">
        <v>0</v>
      </c>
      <c r="G9792" t="s">
        <v>5</v>
      </c>
      <c r="H9792" s="2">
        <v>43264</v>
      </c>
      <c r="I9792" s="2">
        <v>43264</v>
      </c>
      <c r="J9792" t="s">
        <v>3</v>
      </c>
      <c r="K9792">
        <v>193</v>
      </c>
      <c r="L9792">
        <v>17</v>
      </c>
      <c r="M9792">
        <v>164.96</v>
      </c>
      <c r="N9792">
        <v>0</v>
      </c>
      <c r="O9792">
        <v>0</v>
      </c>
      <c r="P9792">
        <v>164.96</v>
      </c>
      <c r="Q9792" t="s">
        <v>17483</v>
      </c>
      <c r="R9792">
        <v>65</v>
      </c>
      <c r="S9792">
        <v>0</v>
      </c>
      <c r="T9792" t="s">
        <v>27046</v>
      </c>
      <c r="U9792" t="s">
        <v>20524</v>
      </c>
      <c r="V9792" s="2">
        <v>43271</v>
      </c>
      <c r="W9792" s="7">
        <f t="shared" si="847"/>
        <v>2018</v>
      </c>
      <c r="X9792" s="2">
        <v>43257</v>
      </c>
      <c r="Y9792" t="s">
        <v>6</v>
      </c>
      <c r="Z9792" t="s">
        <v>7</v>
      </c>
      <c r="AA9792" t="s">
        <v>16013</v>
      </c>
      <c r="AB9792">
        <v>6</v>
      </c>
      <c r="AC9792">
        <v>8839</v>
      </c>
      <c r="AD9792">
        <v>18250</v>
      </c>
      <c r="AE9792" t="s">
        <v>26156</v>
      </c>
      <c r="AF9792" t="s">
        <v>27034</v>
      </c>
      <c r="AG9792">
        <f t="shared" si="848"/>
        <v>5</v>
      </c>
      <c r="AI9792" t="str">
        <f t="shared" si="849"/>
        <v/>
      </c>
      <c r="AJ9792">
        <f t="shared" si="846"/>
        <v>0</v>
      </c>
      <c r="AK9792" t="str">
        <f t="shared" si="850"/>
        <v/>
      </c>
    </row>
    <row r="9793" spans="1:37" x14ac:dyDescent="0.25">
      <c r="A9793" s="1">
        <v>4.1666666666666664E-2</v>
      </c>
      <c r="B9793">
        <v>35</v>
      </c>
      <c r="C9793">
        <v>0</v>
      </c>
      <c r="D9793" t="s">
        <v>17484</v>
      </c>
      <c r="E9793">
        <v>0</v>
      </c>
      <c r="F9793">
        <v>0</v>
      </c>
      <c r="G9793" t="s">
        <v>5</v>
      </c>
      <c r="H9793" s="2">
        <v>43264</v>
      </c>
      <c r="I9793" s="2">
        <v>43258</v>
      </c>
      <c r="J9793" t="s">
        <v>3</v>
      </c>
      <c r="K9793">
        <v>110</v>
      </c>
      <c r="L9793">
        <v>17</v>
      </c>
      <c r="M9793">
        <v>94.02</v>
      </c>
      <c r="N9793">
        <v>0</v>
      </c>
      <c r="O9793">
        <v>0</v>
      </c>
      <c r="P9793">
        <v>94.02</v>
      </c>
      <c r="Q9793" t="s">
        <v>0</v>
      </c>
      <c r="R9793">
        <v>0</v>
      </c>
      <c r="S9793">
        <v>0</v>
      </c>
      <c r="T9793" t="s">
        <v>27046</v>
      </c>
      <c r="U9793" t="s">
        <v>20524</v>
      </c>
      <c r="V9793" s="2">
        <v>43272</v>
      </c>
      <c r="W9793" s="7">
        <f t="shared" si="847"/>
        <v>2018</v>
      </c>
      <c r="X9793" s="2">
        <v>43258</v>
      </c>
      <c r="Y9793" t="s">
        <v>80</v>
      </c>
      <c r="Z9793" t="s">
        <v>7</v>
      </c>
      <c r="AA9793" t="s">
        <v>5330</v>
      </c>
      <c r="AB9793">
        <v>4</v>
      </c>
      <c r="AC9793">
        <v>8738</v>
      </c>
      <c r="AD9793">
        <v>18251</v>
      </c>
      <c r="AE9793" t="s">
        <v>26062</v>
      </c>
      <c r="AF9793" t="s">
        <v>27034</v>
      </c>
      <c r="AG9793">
        <f t="shared" si="848"/>
        <v>5</v>
      </c>
      <c r="AI9793" t="str">
        <f t="shared" si="849"/>
        <v/>
      </c>
      <c r="AJ9793">
        <f t="shared" si="846"/>
        <v>0</v>
      </c>
      <c r="AK9793" t="str">
        <f t="shared" si="850"/>
        <v/>
      </c>
    </row>
    <row r="9794" spans="1:37" x14ac:dyDescent="0.25">
      <c r="A9794" s="1">
        <v>6.25E-2</v>
      </c>
      <c r="B9794">
        <v>0</v>
      </c>
      <c r="C9794">
        <v>0</v>
      </c>
      <c r="D9794" t="s">
        <v>17485</v>
      </c>
      <c r="E9794">
        <v>0</v>
      </c>
      <c r="F9794">
        <v>0</v>
      </c>
      <c r="G9794" t="s">
        <v>5</v>
      </c>
      <c r="H9794" s="2">
        <v>43300</v>
      </c>
      <c r="I9794" s="2">
        <v>43265</v>
      </c>
      <c r="J9794" t="s">
        <v>3</v>
      </c>
      <c r="K9794">
        <v>339</v>
      </c>
      <c r="L9794">
        <v>17</v>
      </c>
      <c r="M9794">
        <v>289.74</v>
      </c>
      <c r="N9794">
        <v>0</v>
      </c>
      <c r="O9794">
        <v>0</v>
      </c>
      <c r="P9794">
        <v>289.74</v>
      </c>
      <c r="Q9794" t="s">
        <v>17486</v>
      </c>
      <c r="R9794">
        <v>75</v>
      </c>
      <c r="S9794">
        <v>0</v>
      </c>
      <c r="T9794" t="s">
        <v>27046</v>
      </c>
      <c r="U9794" t="s">
        <v>20520</v>
      </c>
      <c r="V9794" s="2">
        <v>43272</v>
      </c>
      <c r="W9794" s="7">
        <f t="shared" si="847"/>
        <v>2018</v>
      </c>
      <c r="X9794" s="2">
        <v>43258</v>
      </c>
      <c r="Y9794" t="s">
        <v>6</v>
      </c>
      <c r="Z9794" t="s">
        <v>7</v>
      </c>
      <c r="AA9794" t="s">
        <v>7910</v>
      </c>
      <c r="AB9794">
        <v>3</v>
      </c>
      <c r="AC9794">
        <v>8840</v>
      </c>
      <c r="AD9794">
        <v>18252</v>
      </c>
      <c r="AE9794" t="s">
        <v>26157</v>
      </c>
      <c r="AF9794" t="s">
        <v>27034</v>
      </c>
      <c r="AG9794">
        <f t="shared" si="848"/>
        <v>5</v>
      </c>
      <c r="AI9794" t="str">
        <f t="shared" si="849"/>
        <v/>
      </c>
      <c r="AJ9794">
        <f t="shared" ref="AJ9794:AJ9857" si="851">LEN(AI9794)</f>
        <v>0</v>
      </c>
      <c r="AK9794" t="str">
        <f t="shared" si="850"/>
        <v/>
      </c>
    </row>
    <row r="9795" spans="1:37" x14ac:dyDescent="0.25">
      <c r="A9795" s="1">
        <v>0.125</v>
      </c>
      <c r="B9795">
        <v>120</v>
      </c>
      <c r="C9795">
        <v>0</v>
      </c>
      <c r="D9795" t="s">
        <v>17485</v>
      </c>
      <c r="E9795">
        <v>0</v>
      </c>
      <c r="F9795">
        <v>0</v>
      </c>
      <c r="G9795" t="s">
        <v>5</v>
      </c>
      <c r="H9795" s="2">
        <v>43300</v>
      </c>
      <c r="I9795" s="2">
        <v>43265</v>
      </c>
      <c r="J9795" t="s">
        <v>3</v>
      </c>
      <c r="K9795">
        <v>257</v>
      </c>
      <c r="L9795">
        <v>17</v>
      </c>
      <c r="M9795">
        <v>219.66</v>
      </c>
      <c r="N9795">
        <v>0</v>
      </c>
      <c r="O9795">
        <v>0</v>
      </c>
      <c r="P9795">
        <v>219.66</v>
      </c>
      <c r="Q9795" t="s">
        <v>17486</v>
      </c>
      <c r="R9795">
        <v>75</v>
      </c>
      <c r="S9795">
        <v>0</v>
      </c>
      <c r="T9795" t="s">
        <v>27046</v>
      </c>
      <c r="U9795" t="s">
        <v>20520</v>
      </c>
      <c r="V9795" s="2">
        <v>43265</v>
      </c>
      <c r="W9795" s="7">
        <f t="shared" ref="W9795:W9858" si="852">YEAR(X9795)</f>
        <v>2018</v>
      </c>
      <c r="X9795" s="2">
        <v>43258</v>
      </c>
      <c r="Y9795" t="s">
        <v>5824</v>
      </c>
      <c r="Z9795" t="s">
        <v>7</v>
      </c>
      <c r="AA9795" t="s">
        <v>17487</v>
      </c>
      <c r="AB9795">
        <v>9</v>
      </c>
      <c r="AC9795">
        <v>8840</v>
      </c>
      <c r="AD9795">
        <v>18253</v>
      </c>
      <c r="AE9795" t="s">
        <v>26157</v>
      </c>
      <c r="AF9795" t="s">
        <v>27034</v>
      </c>
      <c r="AG9795">
        <f t="shared" ref="AG9795:AG9858" si="853">LEN(V9795)</f>
        <v>5</v>
      </c>
      <c r="AI9795" t="str">
        <f t="shared" ref="AI9795:AI9858" si="854">TRIM(AH9795)</f>
        <v/>
      </c>
      <c r="AJ9795">
        <f t="shared" si="851"/>
        <v>0</v>
      </c>
      <c r="AK9795" t="str">
        <f t="shared" ref="AK9795:AK9858" si="855">TRIM(T9795)&amp;IF(AND(LEN(T9795)&gt;0,LEN(AI9795)&gt;0),",","")&amp;TRIM(AI9795)</f>
        <v/>
      </c>
    </row>
    <row r="9796" spans="1:37" x14ac:dyDescent="0.25">
      <c r="A9796" s="1">
        <v>9.7222222222222224E-2</v>
      </c>
      <c r="B9796">
        <v>5</v>
      </c>
      <c r="C9796">
        <v>0</v>
      </c>
      <c r="D9796" t="s">
        <v>17488</v>
      </c>
      <c r="E9796">
        <v>0</v>
      </c>
      <c r="F9796">
        <v>0</v>
      </c>
      <c r="G9796" t="s">
        <v>5</v>
      </c>
      <c r="H9796" s="2">
        <v>43263</v>
      </c>
      <c r="I9796" s="2">
        <v>43262</v>
      </c>
      <c r="J9796" t="s">
        <v>3</v>
      </c>
      <c r="K9796">
        <v>263</v>
      </c>
      <c r="L9796">
        <v>17</v>
      </c>
      <c r="M9796">
        <v>224.79</v>
      </c>
      <c r="N9796">
        <v>25</v>
      </c>
      <c r="O9796">
        <v>10</v>
      </c>
      <c r="P9796">
        <v>249.77</v>
      </c>
      <c r="Q9796" t="s">
        <v>17489</v>
      </c>
      <c r="R9796">
        <v>85</v>
      </c>
      <c r="S9796">
        <v>0</v>
      </c>
      <c r="T9796" t="s">
        <v>27046</v>
      </c>
      <c r="U9796" t="s">
        <v>20522</v>
      </c>
      <c r="V9796" s="2">
        <v>36892</v>
      </c>
      <c r="W9796" s="7">
        <f t="shared" si="852"/>
        <v>2018</v>
      </c>
      <c r="X9796" s="2">
        <v>43258</v>
      </c>
      <c r="Y9796" t="s">
        <v>5824</v>
      </c>
      <c r="Z9796" t="s">
        <v>7</v>
      </c>
      <c r="AA9796" t="s">
        <v>215</v>
      </c>
      <c r="AB9796">
        <v>9</v>
      </c>
      <c r="AC9796">
        <v>3888</v>
      </c>
      <c r="AD9796">
        <v>18254</v>
      </c>
      <c r="AE9796" t="s">
        <v>21907</v>
      </c>
      <c r="AF9796" t="s">
        <v>27034</v>
      </c>
      <c r="AG9796">
        <f t="shared" si="853"/>
        <v>5</v>
      </c>
      <c r="AI9796" t="str">
        <f t="shared" si="854"/>
        <v/>
      </c>
      <c r="AJ9796">
        <f t="shared" si="851"/>
        <v>0</v>
      </c>
      <c r="AK9796" t="str">
        <f t="shared" si="855"/>
        <v/>
      </c>
    </row>
    <row r="9797" spans="1:37" x14ac:dyDescent="0.25">
      <c r="A9797" s="1">
        <v>6.25E-2</v>
      </c>
      <c r="B9797">
        <v>100</v>
      </c>
      <c r="C9797">
        <v>0</v>
      </c>
      <c r="D9797" t="s">
        <v>17490</v>
      </c>
      <c r="E9797">
        <v>0</v>
      </c>
      <c r="F9797">
        <v>0</v>
      </c>
      <c r="G9797" t="s">
        <v>5</v>
      </c>
      <c r="H9797" s="2">
        <v>43258</v>
      </c>
      <c r="I9797" s="2">
        <v>43258</v>
      </c>
      <c r="J9797" t="s">
        <v>3</v>
      </c>
      <c r="K9797">
        <v>330</v>
      </c>
      <c r="L9797">
        <v>17</v>
      </c>
      <c r="M9797">
        <v>282.05</v>
      </c>
      <c r="N9797">
        <v>0</v>
      </c>
      <c r="O9797">
        <v>0</v>
      </c>
      <c r="P9797">
        <v>282.05</v>
      </c>
      <c r="Q9797" t="s">
        <v>0</v>
      </c>
      <c r="R9797">
        <v>0</v>
      </c>
      <c r="S9797">
        <v>0</v>
      </c>
      <c r="T9797" t="s">
        <v>27046</v>
      </c>
      <c r="U9797" t="s">
        <v>20524</v>
      </c>
      <c r="V9797" s="2">
        <v>43272</v>
      </c>
      <c r="W9797" s="7">
        <f t="shared" si="852"/>
        <v>2018</v>
      </c>
      <c r="X9797" s="2">
        <v>43258</v>
      </c>
      <c r="Y9797" t="s">
        <v>6</v>
      </c>
      <c r="Z9797" t="s">
        <v>7</v>
      </c>
      <c r="AA9797" t="s">
        <v>1703</v>
      </c>
      <c r="AB9797">
        <v>2</v>
      </c>
      <c r="AC9797">
        <v>8841</v>
      </c>
      <c r="AD9797">
        <v>18255</v>
      </c>
      <c r="AE9797" t="s">
        <v>26158</v>
      </c>
      <c r="AF9797" t="s">
        <v>27034</v>
      </c>
      <c r="AG9797">
        <f t="shared" si="853"/>
        <v>5</v>
      </c>
      <c r="AI9797" t="str">
        <f t="shared" si="854"/>
        <v/>
      </c>
      <c r="AJ9797">
        <f t="shared" si="851"/>
        <v>0</v>
      </c>
      <c r="AK9797" t="str">
        <f t="shared" si="855"/>
        <v/>
      </c>
    </row>
    <row r="9798" spans="1:37" x14ac:dyDescent="0.25">
      <c r="A9798" s="1">
        <v>0.16666666666666666</v>
      </c>
      <c r="B9798">
        <v>5</v>
      </c>
      <c r="C9798">
        <v>0</v>
      </c>
      <c r="D9798" t="s">
        <v>17491</v>
      </c>
      <c r="E9798">
        <v>0</v>
      </c>
      <c r="F9798">
        <v>0</v>
      </c>
      <c r="G9798" t="s">
        <v>5</v>
      </c>
      <c r="H9798" s="2">
        <v>43266</v>
      </c>
      <c r="I9798" s="2">
        <v>43266</v>
      </c>
      <c r="J9798" t="s">
        <v>3</v>
      </c>
      <c r="K9798">
        <v>257</v>
      </c>
      <c r="L9798">
        <v>17</v>
      </c>
      <c r="M9798">
        <v>219.66</v>
      </c>
      <c r="N9798">
        <v>0</v>
      </c>
      <c r="O9798">
        <v>0</v>
      </c>
      <c r="P9798">
        <v>219.66</v>
      </c>
      <c r="Q9798" t="s">
        <v>17492</v>
      </c>
      <c r="R9798">
        <v>75</v>
      </c>
      <c r="S9798">
        <v>0</v>
      </c>
      <c r="T9798" t="s">
        <v>27046</v>
      </c>
      <c r="U9798" t="s">
        <v>20520</v>
      </c>
      <c r="V9798" s="2">
        <v>43266</v>
      </c>
      <c r="W9798" s="7">
        <f t="shared" si="852"/>
        <v>2018</v>
      </c>
      <c r="X9798" s="2">
        <v>43259</v>
      </c>
      <c r="Y9798" t="s">
        <v>5824</v>
      </c>
      <c r="Z9798" t="s">
        <v>7</v>
      </c>
      <c r="AA9798" t="s">
        <v>643</v>
      </c>
      <c r="AB9798">
        <v>9</v>
      </c>
      <c r="AC9798">
        <v>3352</v>
      </c>
      <c r="AD9798">
        <v>18256</v>
      </c>
      <c r="AE9798" t="s">
        <v>21702</v>
      </c>
      <c r="AF9798" t="s">
        <v>27034</v>
      </c>
      <c r="AG9798">
        <f t="shared" si="853"/>
        <v>5</v>
      </c>
      <c r="AI9798" t="str">
        <f t="shared" si="854"/>
        <v/>
      </c>
      <c r="AJ9798">
        <f t="shared" si="851"/>
        <v>0</v>
      </c>
      <c r="AK9798" t="str">
        <f t="shared" si="855"/>
        <v/>
      </c>
    </row>
    <row r="9799" spans="1:37" x14ac:dyDescent="0.25">
      <c r="A9799" s="1">
        <v>6.25E-2</v>
      </c>
      <c r="B9799">
        <v>5</v>
      </c>
      <c r="C9799">
        <v>0</v>
      </c>
      <c r="D9799" t="s">
        <v>17493</v>
      </c>
      <c r="E9799">
        <v>0</v>
      </c>
      <c r="F9799">
        <v>0</v>
      </c>
      <c r="G9799" t="s">
        <v>5</v>
      </c>
      <c r="H9799" s="2">
        <v>43686</v>
      </c>
      <c r="I9799" s="2">
        <v>43686</v>
      </c>
      <c r="J9799" t="s">
        <v>3</v>
      </c>
      <c r="K9799">
        <v>193</v>
      </c>
      <c r="L9799">
        <v>17</v>
      </c>
      <c r="M9799">
        <v>164.96</v>
      </c>
      <c r="N9799">
        <v>0</v>
      </c>
      <c r="O9799">
        <v>0</v>
      </c>
      <c r="P9799">
        <v>164.96</v>
      </c>
      <c r="Q9799" t="s">
        <v>17474</v>
      </c>
      <c r="R9799">
        <v>75</v>
      </c>
      <c r="S9799">
        <v>0</v>
      </c>
      <c r="T9799" t="s">
        <v>27046</v>
      </c>
      <c r="U9799" t="s">
        <v>20520</v>
      </c>
      <c r="V9799" s="2">
        <v>43273</v>
      </c>
      <c r="W9799" s="7">
        <f t="shared" si="852"/>
        <v>2018</v>
      </c>
      <c r="X9799" s="2">
        <v>43259</v>
      </c>
      <c r="Y9799" t="s">
        <v>15509</v>
      </c>
      <c r="Z9799" t="s">
        <v>7</v>
      </c>
      <c r="AA9799" t="s">
        <v>12491</v>
      </c>
      <c r="AB9799">
        <v>3</v>
      </c>
      <c r="AC9799">
        <v>3803</v>
      </c>
      <c r="AD9799">
        <v>18257</v>
      </c>
      <c r="AE9799" t="s">
        <v>21876</v>
      </c>
      <c r="AF9799" t="s">
        <v>27034</v>
      </c>
      <c r="AG9799">
        <f t="shared" si="853"/>
        <v>5</v>
      </c>
      <c r="AI9799" t="str">
        <f t="shared" si="854"/>
        <v/>
      </c>
      <c r="AJ9799">
        <f t="shared" si="851"/>
        <v>0</v>
      </c>
      <c r="AK9799" t="str">
        <f t="shared" si="855"/>
        <v/>
      </c>
    </row>
    <row r="9800" spans="1:37" x14ac:dyDescent="0.25">
      <c r="A9800" s="1">
        <v>5.2083333333333336E-2</v>
      </c>
      <c r="B9800">
        <v>20</v>
      </c>
      <c r="C9800">
        <v>0</v>
      </c>
      <c r="D9800" t="s">
        <v>17494</v>
      </c>
      <c r="E9800">
        <v>0</v>
      </c>
      <c r="F9800">
        <v>0</v>
      </c>
      <c r="G9800" t="s">
        <v>5</v>
      </c>
      <c r="H9800" s="2">
        <v>43276</v>
      </c>
      <c r="I9800" s="2">
        <v>43272</v>
      </c>
      <c r="J9800" t="s">
        <v>3</v>
      </c>
      <c r="K9800">
        <v>339</v>
      </c>
      <c r="L9800">
        <v>17</v>
      </c>
      <c r="M9800">
        <v>289.74</v>
      </c>
      <c r="N9800">
        <v>0</v>
      </c>
      <c r="O9800">
        <v>0</v>
      </c>
      <c r="P9800">
        <v>289.74</v>
      </c>
      <c r="Q9800" t="s">
        <v>17495</v>
      </c>
      <c r="R9800">
        <v>75</v>
      </c>
      <c r="S9800">
        <v>0</v>
      </c>
      <c r="T9800" t="s">
        <v>448</v>
      </c>
      <c r="U9800" t="s">
        <v>20520</v>
      </c>
      <c r="V9800" t="s">
        <v>17496</v>
      </c>
      <c r="W9800" s="7">
        <f t="shared" si="852"/>
        <v>2018</v>
      </c>
      <c r="X9800" s="2">
        <v>43261</v>
      </c>
      <c r="Y9800" t="s">
        <v>199</v>
      </c>
      <c r="Z9800" t="s">
        <v>7</v>
      </c>
      <c r="AA9800" t="s">
        <v>81</v>
      </c>
      <c r="AB9800">
        <v>3</v>
      </c>
      <c r="AC9800">
        <v>699</v>
      </c>
      <c r="AD9800">
        <v>18258</v>
      </c>
      <c r="AE9800" t="s">
        <v>20777</v>
      </c>
      <c r="AF9800" t="s">
        <v>27034</v>
      </c>
      <c r="AG9800">
        <f t="shared" si="853"/>
        <v>39</v>
      </c>
      <c r="AH9800" t="str">
        <f>MID(V9800,1,31)</f>
        <v xml:space="preserve">פועל חלש                       </v>
      </c>
      <c r="AI9800" t="str">
        <f t="shared" si="854"/>
        <v>פועל חלש</v>
      </c>
      <c r="AJ9800">
        <f t="shared" si="851"/>
        <v>8</v>
      </c>
      <c r="AK9800" t="str">
        <f t="shared" si="855"/>
        <v>פועל חלש,פועל חלש</v>
      </c>
    </row>
    <row r="9801" spans="1:37" x14ac:dyDescent="0.25">
      <c r="A9801" s="1">
        <v>8.3333333333333329E-2</v>
      </c>
      <c r="B9801">
        <v>5</v>
      </c>
      <c r="C9801">
        <v>0</v>
      </c>
      <c r="D9801" t="s">
        <v>17497</v>
      </c>
      <c r="E9801">
        <v>0</v>
      </c>
      <c r="F9801">
        <v>0</v>
      </c>
      <c r="G9801" t="s">
        <v>5</v>
      </c>
      <c r="H9801" s="2">
        <v>43266</v>
      </c>
      <c r="I9801" s="2">
        <v>43265</v>
      </c>
      <c r="J9801" t="s">
        <v>3</v>
      </c>
      <c r="K9801">
        <v>257</v>
      </c>
      <c r="L9801">
        <v>17</v>
      </c>
      <c r="M9801">
        <v>219.66</v>
      </c>
      <c r="N9801">
        <v>0</v>
      </c>
      <c r="O9801">
        <v>0</v>
      </c>
      <c r="P9801">
        <v>219.66</v>
      </c>
      <c r="Q9801" t="s">
        <v>17498</v>
      </c>
      <c r="R9801">
        <v>65</v>
      </c>
      <c r="S9801">
        <v>0</v>
      </c>
      <c r="T9801" t="s">
        <v>27046</v>
      </c>
      <c r="U9801" t="s">
        <v>20524</v>
      </c>
      <c r="V9801" s="2">
        <v>43268</v>
      </c>
      <c r="W9801" s="7">
        <f t="shared" si="852"/>
        <v>2018</v>
      </c>
      <c r="X9801" s="2">
        <v>43261</v>
      </c>
      <c r="Y9801" t="s">
        <v>5824</v>
      </c>
      <c r="Z9801" t="s">
        <v>7</v>
      </c>
      <c r="AA9801" t="s">
        <v>72</v>
      </c>
      <c r="AB9801">
        <v>9</v>
      </c>
      <c r="AC9801">
        <v>8842</v>
      </c>
      <c r="AD9801">
        <v>18259</v>
      </c>
      <c r="AE9801" t="s">
        <v>26159</v>
      </c>
      <c r="AF9801" t="s">
        <v>27034</v>
      </c>
      <c r="AG9801">
        <f t="shared" si="853"/>
        <v>5</v>
      </c>
      <c r="AI9801" t="str">
        <f t="shared" si="854"/>
        <v/>
      </c>
      <c r="AJ9801">
        <f t="shared" si="851"/>
        <v>0</v>
      </c>
      <c r="AK9801" t="str">
        <f t="shared" si="855"/>
        <v/>
      </c>
    </row>
    <row r="9802" spans="1:37" x14ac:dyDescent="0.25">
      <c r="A9802" s="1">
        <v>4.1666666666666664E-2</v>
      </c>
      <c r="B9802">
        <v>292.5</v>
      </c>
      <c r="C9802">
        <v>0</v>
      </c>
      <c r="D9802" t="s">
        <v>17499</v>
      </c>
      <c r="E9802">
        <v>0</v>
      </c>
      <c r="F9802">
        <v>0</v>
      </c>
      <c r="G9802" t="s">
        <v>5</v>
      </c>
      <c r="H9802" s="2">
        <v>43301</v>
      </c>
      <c r="I9802" s="2">
        <v>43300</v>
      </c>
      <c r="J9802" t="s">
        <v>3</v>
      </c>
      <c r="K9802">
        <v>590</v>
      </c>
      <c r="L9802">
        <v>17</v>
      </c>
      <c r="M9802">
        <v>504.27</v>
      </c>
      <c r="N9802">
        <v>0</v>
      </c>
      <c r="O9802">
        <v>0</v>
      </c>
      <c r="P9802">
        <v>504.27</v>
      </c>
      <c r="Q9802" t="s">
        <v>17500</v>
      </c>
      <c r="R9802">
        <v>75</v>
      </c>
      <c r="S9802">
        <v>0</v>
      </c>
      <c r="T9802" t="s">
        <v>27046</v>
      </c>
      <c r="U9802" t="s">
        <v>20520</v>
      </c>
      <c r="V9802" s="2">
        <v>43276</v>
      </c>
      <c r="W9802" s="7">
        <f t="shared" si="852"/>
        <v>2018</v>
      </c>
      <c r="X9802" s="2">
        <v>43262</v>
      </c>
      <c r="Y9802" t="s">
        <v>118</v>
      </c>
      <c r="Z9802" t="s">
        <v>7</v>
      </c>
      <c r="AA9802" t="s">
        <v>730</v>
      </c>
      <c r="AB9802">
        <v>4</v>
      </c>
      <c r="AC9802">
        <v>3025</v>
      </c>
      <c r="AD9802">
        <v>18260</v>
      </c>
      <c r="AE9802" t="s">
        <v>21567</v>
      </c>
      <c r="AF9802" t="s">
        <v>27034</v>
      </c>
      <c r="AG9802">
        <f t="shared" si="853"/>
        <v>5</v>
      </c>
      <c r="AI9802" t="str">
        <f t="shared" si="854"/>
        <v/>
      </c>
      <c r="AJ9802">
        <f t="shared" si="851"/>
        <v>0</v>
      </c>
      <c r="AK9802" t="str">
        <f t="shared" si="855"/>
        <v/>
      </c>
    </row>
    <row r="9803" spans="1:37" x14ac:dyDescent="0.25">
      <c r="A9803" s="1">
        <v>9.7222222222222224E-2</v>
      </c>
      <c r="B9803">
        <v>10</v>
      </c>
      <c r="C9803">
        <v>0</v>
      </c>
      <c r="D9803" t="s">
        <v>17501</v>
      </c>
      <c r="E9803">
        <v>0</v>
      </c>
      <c r="F9803">
        <v>0</v>
      </c>
      <c r="G9803" t="s">
        <v>5</v>
      </c>
      <c r="H9803" s="2">
        <v>43275</v>
      </c>
      <c r="I9803" s="2">
        <v>43270</v>
      </c>
      <c r="J9803" t="s">
        <v>3</v>
      </c>
      <c r="K9803">
        <v>339</v>
      </c>
      <c r="L9803">
        <v>17</v>
      </c>
      <c r="M9803">
        <v>289.74</v>
      </c>
      <c r="N9803">
        <v>0</v>
      </c>
      <c r="O9803">
        <v>0</v>
      </c>
      <c r="P9803">
        <v>289.74</v>
      </c>
      <c r="Q9803" t="s">
        <v>17456</v>
      </c>
      <c r="R9803">
        <v>75</v>
      </c>
      <c r="S9803">
        <v>0</v>
      </c>
      <c r="T9803" t="s">
        <v>27046</v>
      </c>
      <c r="U9803" t="s">
        <v>20520</v>
      </c>
      <c r="V9803" s="2">
        <v>43269</v>
      </c>
      <c r="W9803" s="7">
        <f t="shared" si="852"/>
        <v>2018</v>
      </c>
      <c r="X9803" s="2">
        <v>43262</v>
      </c>
      <c r="Y9803" t="s">
        <v>6</v>
      </c>
      <c r="Z9803" t="s">
        <v>7</v>
      </c>
      <c r="AA9803" t="s">
        <v>3350</v>
      </c>
      <c r="AB9803">
        <v>9</v>
      </c>
      <c r="AC9803">
        <v>7159</v>
      </c>
      <c r="AD9803">
        <v>18261</v>
      </c>
      <c r="AE9803" t="s">
        <v>24571</v>
      </c>
      <c r="AF9803" t="s">
        <v>27034</v>
      </c>
      <c r="AG9803">
        <f t="shared" si="853"/>
        <v>5</v>
      </c>
      <c r="AI9803" t="str">
        <f t="shared" si="854"/>
        <v/>
      </c>
      <c r="AJ9803">
        <f t="shared" si="851"/>
        <v>0</v>
      </c>
      <c r="AK9803" t="str">
        <f t="shared" si="855"/>
        <v/>
      </c>
    </row>
    <row r="9804" spans="1:37" x14ac:dyDescent="0.25">
      <c r="A9804" s="1">
        <v>0</v>
      </c>
      <c r="B9804">
        <v>0</v>
      </c>
      <c r="C9804">
        <v>0</v>
      </c>
      <c r="D9804" t="s">
        <v>17502</v>
      </c>
      <c r="E9804">
        <v>0</v>
      </c>
      <c r="F9804">
        <v>0</v>
      </c>
      <c r="G9804" t="s">
        <v>5</v>
      </c>
      <c r="H9804" s="2">
        <v>43296</v>
      </c>
      <c r="I9804" t="s">
        <v>2</v>
      </c>
      <c r="J9804" t="s">
        <v>3</v>
      </c>
      <c r="K9804">
        <v>65</v>
      </c>
      <c r="L9804">
        <v>17</v>
      </c>
      <c r="M9804">
        <v>55.56</v>
      </c>
      <c r="N9804">
        <v>0</v>
      </c>
      <c r="O9804">
        <v>0</v>
      </c>
      <c r="P9804">
        <v>55.56</v>
      </c>
      <c r="Q9804" t="s">
        <v>0</v>
      </c>
      <c r="R9804">
        <v>0</v>
      </c>
      <c r="S9804">
        <v>0</v>
      </c>
      <c r="T9804" t="s">
        <v>27046</v>
      </c>
      <c r="U9804" t="s">
        <v>20524</v>
      </c>
      <c r="V9804" s="2">
        <v>36892</v>
      </c>
      <c r="W9804" s="7">
        <f t="shared" si="852"/>
        <v>2018</v>
      </c>
      <c r="X9804" s="2">
        <v>43262</v>
      </c>
      <c r="Y9804" t="s">
        <v>71</v>
      </c>
      <c r="Z9804" t="s">
        <v>7</v>
      </c>
      <c r="AA9804" t="s">
        <v>15810</v>
      </c>
      <c r="AB9804">
        <v>9</v>
      </c>
      <c r="AC9804">
        <v>8417</v>
      </c>
      <c r="AD9804">
        <v>18262</v>
      </c>
      <c r="AE9804" t="s">
        <v>25761</v>
      </c>
      <c r="AF9804" t="s">
        <v>27034</v>
      </c>
      <c r="AG9804">
        <f t="shared" si="853"/>
        <v>5</v>
      </c>
      <c r="AI9804" t="str">
        <f t="shared" si="854"/>
        <v/>
      </c>
      <c r="AJ9804">
        <f t="shared" si="851"/>
        <v>0</v>
      </c>
      <c r="AK9804" t="str">
        <f t="shared" si="855"/>
        <v/>
      </c>
    </row>
    <row r="9805" spans="1:37" x14ac:dyDescent="0.25">
      <c r="A9805" s="1">
        <v>8.3333333333333329E-2</v>
      </c>
      <c r="B9805">
        <v>150</v>
      </c>
      <c r="C9805">
        <v>0</v>
      </c>
      <c r="D9805" t="s">
        <v>17503</v>
      </c>
      <c r="E9805">
        <v>0</v>
      </c>
      <c r="F9805">
        <v>0</v>
      </c>
      <c r="G9805" t="s">
        <v>5</v>
      </c>
      <c r="H9805" s="2">
        <v>43306</v>
      </c>
      <c r="I9805" s="2">
        <v>43293</v>
      </c>
      <c r="J9805" t="s">
        <v>3</v>
      </c>
      <c r="K9805">
        <v>573</v>
      </c>
      <c r="L9805">
        <v>17</v>
      </c>
      <c r="M9805">
        <v>489.74</v>
      </c>
      <c r="N9805">
        <v>0</v>
      </c>
      <c r="O9805">
        <v>0</v>
      </c>
      <c r="P9805">
        <v>489.74</v>
      </c>
      <c r="Q9805" t="s">
        <v>17504</v>
      </c>
      <c r="R9805">
        <v>75</v>
      </c>
      <c r="S9805">
        <v>0</v>
      </c>
      <c r="T9805" t="s">
        <v>27046</v>
      </c>
      <c r="U9805" t="s">
        <v>20520</v>
      </c>
      <c r="V9805" s="2">
        <v>36892</v>
      </c>
      <c r="W9805" s="7">
        <f t="shared" si="852"/>
        <v>2018</v>
      </c>
      <c r="X9805" s="2">
        <v>43263</v>
      </c>
      <c r="Y9805" t="s">
        <v>35</v>
      </c>
      <c r="Z9805" t="s">
        <v>7</v>
      </c>
      <c r="AA9805" t="s">
        <v>11245</v>
      </c>
      <c r="AB9805">
        <v>3</v>
      </c>
      <c r="AC9805">
        <v>8843</v>
      </c>
      <c r="AD9805">
        <v>18263</v>
      </c>
      <c r="AE9805" t="s">
        <v>26160</v>
      </c>
      <c r="AF9805" t="s">
        <v>27034</v>
      </c>
      <c r="AG9805">
        <f t="shared" si="853"/>
        <v>5</v>
      </c>
      <c r="AI9805" t="str">
        <f t="shared" si="854"/>
        <v/>
      </c>
      <c r="AJ9805">
        <f t="shared" si="851"/>
        <v>0</v>
      </c>
      <c r="AK9805" t="str">
        <f t="shared" si="855"/>
        <v/>
      </c>
    </row>
    <row r="9806" spans="1:37" x14ac:dyDescent="0.25">
      <c r="A9806" s="1">
        <v>8.3333333333333329E-2</v>
      </c>
      <c r="B9806">
        <v>0</v>
      </c>
      <c r="C9806">
        <v>0</v>
      </c>
      <c r="D9806" t="s">
        <v>17505</v>
      </c>
      <c r="E9806">
        <v>0</v>
      </c>
      <c r="F9806">
        <v>0</v>
      </c>
      <c r="G9806" t="s">
        <v>5</v>
      </c>
      <c r="H9806" s="2">
        <v>43306</v>
      </c>
      <c r="I9806" s="2">
        <v>43279</v>
      </c>
      <c r="J9806" t="s">
        <v>3</v>
      </c>
      <c r="K9806">
        <v>445</v>
      </c>
      <c r="L9806">
        <v>17</v>
      </c>
      <c r="M9806">
        <v>380.34</v>
      </c>
      <c r="N9806">
        <v>0</v>
      </c>
      <c r="O9806">
        <v>0</v>
      </c>
      <c r="P9806">
        <v>380.34</v>
      </c>
      <c r="Q9806" t="s">
        <v>17504</v>
      </c>
      <c r="R9806">
        <v>75</v>
      </c>
      <c r="S9806">
        <v>0</v>
      </c>
      <c r="T9806" t="s">
        <v>27046</v>
      </c>
      <c r="U9806" t="s">
        <v>20520</v>
      </c>
      <c r="V9806" s="2">
        <v>36892</v>
      </c>
      <c r="W9806" s="7">
        <f t="shared" si="852"/>
        <v>2018</v>
      </c>
      <c r="X9806" s="2">
        <v>43263</v>
      </c>
      <c r="Y9806" t="s">
        <v>80</v>
      </c>
      <c r="Z9806" t="s">
        <v>7</v>
      </c>
      <c r="AA9806" t="s">
        <v>81</v>
      </c>
      <c r="AB9806">
        <v>3</v>
      </c>
      <c r="AC9806">
        <v>8843</v>
      </c>
      <c r="AD9806">
        <v>18264</v>
      </c>
      <c r="AE9806" t="s">
        <v>26160</v>
      </c>
      <c r="AF9806" t="s">
        <v>27034</v>
      </c>
      <c r="AG9806">
        <f t="shared" si="853"/>
        <v>5</v>
      </c>
      <c r="AI9806" t="str">
        <f t="shared" si="854"/>
        <v/>
      </c>
      <c r="AJ9806">
        <f t="shared" si="851"/>
        <v>0</v>
      </c>
      <c r="AK9806" t="str">
        <f t="shared" si="855"/>
        <v/>
      </c>
    </row>
    <row r="9807" spans="1:37" x14ac:dyDescent="0.25">
      <c r="A9807" s="1">
        <v>4.1666666666666664E-2</v>
      </c>
      <c r="B9807">
        <v>0</v>
      </c>
      <c r="C9807">
        <v>0</v>
      </c>
      <c r="D9807" t="s">
        <v>17506</v>
      </c>
      <c r="E9807">
        <v>0</v>
      </c>
      <c r="F9807">
        <v>0</v>
      </c>
      <c r="G9807" t="s">
        <v>5</v>
      </c>
      <c r="H9807" s="2">
        <v>43271</v>
      </c>
      <c r="I9807" s="2">
        <v>43271</v>
      </c>
      <c r="J9807" t="s">
        <v>3</v>
      </c>
      <c r="K9807">
        <v>293</v>
      </c>
      <c r="L9807">
        <v>17</v>
      </c>
      <c r="M9807">
        <v>250.43</v>
      </c>
      <c r="N9807">
        <v>0</v>
      </c>
      <c r="O9807">
        <v>0</v>
      </c>
      <c r="P9807">
        <v>250.43</v>
      </c>
      <c r="Q9807" t="s">
        <v>17507</v>
      </c>
      <c r="R9807">
        <v>75</v>
      </c>
      <c r="S9807">
        <v>0</v>
      </c>
      <c r="T9807" t="s">
        <v>27046</v>
      </c>
      <c r="U9807" t="s">
        <v>20520</v>
      </c>
      <c r="V9807" s="2">
        <v>43278</v>
      </c>
      <c r="W9807" s="7">
        <f t="shared" si="852"/>
        <v>2018</v>
      </c>
      <c r="X9807" s="2">
        <v>43264</v>
      </c>
      <c r="Y9807" t="s">
        <v>6</v>
      </c>
      <c r="Z9807" t="s">
        <v>234</v>
      </c>
      <c r="AA9807" t="s">
        <v>146</v>
      </c>
      <c r="AB9807">
        <v>4</v>
      </c>
      <c r="AC9807">
        <v>8844</v>
      </c>
      <c r="AD9807">
        <v>18265</v>
      </c>
      <c r="AE9807" t="s">
        <v>26161</v>
      </c>
      <c r="AF9807" t="s">
        <v>27034</v>
      </c>
      <c r="AG9807">
        <f t="shared" si="853"/>
        <v>5</v>
      </c>
      <c r="AI9807" t="str">
        <f t="shared" si="854"/>
        <v/>
      </c>
      <c r="AJ9807">
        <f t="shared" si="851"/>
        <v>0</v>
      </c>
      <c r="AK9807" t="str">
        <f t="shared" si="855"/>
        <v/>
      </c>
    </row>
    <row r="9808" spans="1:37" x14ac:dyDescent="0.25">
      <c r="A9808" s="1">
        <v>0</v>
      </c>
      <c r="B9808">
        <v>0</v>
      </c>
      <c r="C9808">
        <v>0</v>
      </c>
      <c r="D9808" t="s">
        <v>17508</v>
      </c>
      <c r="E9808">
        <v>0</v>
      </c>
      <c r="F9808">
        <v>0</v>
      </c>
      <c r="G9808" t="s">
        <v>5</v>
      </c>
      <c r="H9808" s="2">
        <v>43269</v>
      </c>
      <c r="I9808" t="s">
        <v>2</v>
      </c>
      <c r="J9808" t="s">
        <v>3</v>
      </c>
      <c r="K9808">
        <v>65</v>
      </c>
      <c r="L9808">
        <v>17</v>
      </c>
      <c r="M9808">
        <v>55.56</v>
      </c>
      <c r="N9808">
        <v>0</v>
      </c>
      <c r="O9808">
        <v>0</v>
      </c>
      <c r="P9808">
        <v>55.56</v>
      </c>
      <c r="Q9808" t="s">
        <v>0</v>
      </c>
      <c r="R9808">
        <v>0</v>
      </c>
      <c r="S9808">
        <v>0</v>
      </c>
      <c r="T9808" t="s">
        <v>27046</v>
      </c>
      <c r="U9808" t="s">
        <v>20524</v>
      </c>
      <c r="V9808" s="2">
        <v>43271</v>
      </c>
      <c r="W9808" s="7">
        <f t="shared" si="852"/>
        <v>2018</v>
      </c>
      <c r="X9808" s="2">
        <v>43264</v>
      </c>
      <c r="Y9808" t="s">
        <v>5824</v>
      </c>
      <c r="Z9808" t="s">
        <v>7</v>
      </c>
      <c r="AA9808" t="s">
        <v>106</v>
      </c>
      <c r="AB9808">
        <v>9</v>
      </c>
      <c r="AC9808">
        <v>8845</v>
      </c>
      <c r="AD9808">
        <v>18266</v>
      </c>
      <c r="AE9808" t="s">
        <v>26162</v>
      </c>
      <c r="AF9808" t="s">
        <v>27034</v>
      </c>
      <c r="AG9808">
        <f t="shared" si="853"/>
        <v>5</v>
      </c>
      <c r="AI9808" t="str">
        <f t="shared" si="854"/>
        <v/>
      </c>
      <c r="AJ9808">
        <f t="shared" si="851"/>
        <v>0</v>
      </c>
      <c r="AK9808" t="str">
        <f t="shared" si="855"/>
        <v/>
      </c>
    </row>
    <row r="9809" spans="1:37" x14ac:dyDescent="0.25">
      <c r="A9809" s="1">
        <v>7.2916666666666671E-2</v>
      </c>
      <c r="B9809">
        <v>0</v>
      </c>
      <c r="C9809">
        <v>0</v>
      </c>
      <c r="D9809" t="s">
        <v>17509</v>
      </c>
      <c r="E9809">
        <v>0</v>
      </c>
      <c r="F9809">
        <v>0</v>
      </c>
      <c r="G9809" t="s">
        <v>5</v>
      </c>
      <c r="H9809" s="2">
        <v>43271</v>
      </c>
      <c r="I9809" s="2">
        <v>43269</v>
      </c>
      <c r="J9809" t="s">
        <v>3</v>
      </c>
      <c r="K9809">
        <v>193</v>
      </c>
      <c r="L9809">
        <v>17</v>
      </c>
      <c r="M9809">
        <v>164.96</v>
      </c>
      <c r="N9809">
        <v>0</v>
      </c>
      <c r="O9809">
        <v>0</v>
      </c>
      <c r="P9809">
        <v>164.96</v>
      </c>
      <c r="Q9809" t="s">
        <v>17510</v>
      </c>
      <c r="R9809">
        <v>75</v>
      </c>
      <c r="S9809">
        <v>0</v>
      </c>
      <c r="T9809" t="s">
        <v>27046</v>
      </c>
      <c r="U9809" t="s">
        <v>20520</v>
      </c>
      <c r="V9809" s="2">
        <v>43278</v>
      </c>
      <c r="W9809" s="7">
        <f t="shared" si="852"/>
        <v>2018</v>
      </c>
      <c r="X9809" s="2">
        <v>43264</v>
      </c>
      <c r="Y9809" t="s">
        <v>50</v>
      </c>
      <c r="Z9809" t="s">
        <v>7</v>
      </c>
      <c r="AA9809" t="s">
        <v>17511</v>
      </c>
      <c r="AB9809">
        <v>2</v>
      </c>
      <c r="AC9809">
        <v>8738</v>
      </c>
      <c r="AD9809">
        <v>18267</v>
      </c>
      <c r="AE9809" t="s">
        <v>26062</v>
      </c>
      <c r="AF9809" t="s">
        <v>27034</v>
      </c>
      <c r="AG9809">
        <f t="shared" si="853"/>
        <v>5</v>
      </c>
      <c r="AI9809" t="str">
        <f t="shared" si="854"/>
        <v/>
      </c>
      <c r="AJ9809">
        <f t="shared" si="851"/>
        <v>0</v>
      </c>
      <c r="AK9809" t="str">
        <f t="shared" si="855"/>
        <v/>
      </c>
    </row>
    <row r="9810" spans="1:37" x14ac:dyDescent="0.25">
      <c r="A9810" s="1">
        <v>0</v>
      </c>
      <c r="B9810">
        <v>0</v>
      </c>
      <c r="C9810" t="s">
        <v>7122</v>
      </c>
      <c r="D9810" t="s">
        <v>17512</v>
      </c>
      <c r="E9810">
        <v>0</v>
      </c>
      <c r="F9810">
        <v>0</v>
      </c>
      <c r="G9810" t="s">
        <v>5</v>
      </c>
      <c r="H9810" s="2">
        <v>43290</v>
      </c>
      <c r="I9810" t="s">
        <v>2</v>
      </c>
      <c r="J9810" t="s">
        <v>3</v>
      </c>
      <c r="K9810">
        <v>75</v>
      </c>
      <c r="L9810">
        <v>17</v>
      </c>
      <c r="M9810">
        <v>64.099999999999994</v>
      </c>
      <c r="N9810">
        <v>0</v>
      </c>
      <c r="O9810">
        <v>0</v>
      </c>
      <c r="P9810">
        <v>64.099999999999994</v>
      </c>
      <c r="Q9810" t="s">
        <v>0</v>
      </c>
      <c r="R9810">
        <v>0</v>
      </c>
      <c r="S9810">
        <v>0</v>
      </c>
      <c r="T9810" t="s">
        <v>27046</v>
      </c>
      <c r="U9810" t="s">
        <v>20520</v>
      </c>
      <c r="V9810" s="2">
        <v>43271</v>
      </c>
      <c r="W9810" s="7">
        <f t="shared" si="852"/>
        <v>2018</v>
      </c>
      <c r="X9810" s="2">
        <v>43264</v>
      </c>
      <c r="Y9810" t="s">
        <v>2052</v>
      </c>
      <c r="Z9810" t="s">
        <v>7</v>
      </c>
      <c r="AA9810" t="s">
        <v>72</v>
      </c>
      <c r="AB9810">
        <v>9</v>
      </c>
      <c r="AC9810">
        <v>3961</v>
      </c>
      <c r="AD9810">
        <v>18268</v>
      </c>
      <c r="AE9810" t="s">
        <v>21937</v>
      </c>
      <c r="AF9810" t="s">
        <v>27034</v>
      </c>
      <c r="AG9810">
        <f t="shared" si="853"/>
        <v>5</v>
      </c>
      <c r="AI9810" t="str">
        <f t="shared" si="854"/>
        <v/>
      </c>
      <c r="AJ9810">
        <f t="shared" si="851"/>
        <v>0</v>
      </c>
      <c r="AK9810" t="str">
        <f t="shared" si="855"/>
        <v/>
      </c>
    </row>
    <row r="9811" spans="1:37" x14ac:dyDescent="0.25">
      <c r="A9811" s="1">
        <v>4.1666666666666664E-2</v>
      </c>
      <c r="B9811">
        <v>0</v>
      </c>
      <c r="C9811">
        <v>0</v>
      </c>
      <c r="D9811" t="s">
        <v>17513</v>
      </c>
      <c r="E9811">
        <v>0</v>
      </c>
      <c r="F9811">
        <v>0</v>
      </c>
      <c r="G9811" t="s">
        <v>5</v>
      </c>
      <c r="H9811" s="2">
        <v>43272</v>
      </c>
      <c r="I9811" s="2">
        <v>43272</v>
      </c>
      <c r="J9811" t="s">
        <v>3</v>
      </c>
      <c r="K9811">
        <v>222</v>
      </c>
      <c r="L9811">
        <v>17</v>
      </c>
      <c r="M9811">
        <v>189.74</v>
      </c>
      <c r="N9811">
        <v>0</v>
      </c>
      <c r="O9811">
        <v>0</v>
      </c>
      <c r="P9811">
        <v>189.74</v>
      </c>
      <c r="Q9811" t="s">
        <v>17514</v>
      </c>
      <c r="R9811">
        <v>65</v>
      </c>
      <c r="S9811">
        <v>0</v>
      </c>
      <c r="T9811" t="s">
        <v>27046</v>
      </c>
      <c r="U9811" t="s">
        <v>20524</v>
      </c>
      <c r="V9811" s="2">
        <v>43279</v>
      </c>
      <c r="W9811" s="7">
        <f t="shared" si="852"/>
        <v>2018</v>
      </c>
      <c r="X9811" s="2">
        <v>43265</v>
      </c>
      <c r="Y9811" t="s">
        <v>93</v>
      </c>
      <c r="Z9811" t="s">
        <v>7</v>
      </c>
      <c r="AA9811" t="s">
        <v>3283</v>
      </c>
      <c r="AB9811">
        <v>2</v>
      </c>
      <c r="AC9811">
        <v>5736</v>
      </c>
      <c r="AD9811">
        <v>18269</v>
      </c>
      <c r="AE9811" t="s">
        <v>23204</v>
      </c>
      <c r="AF9811" t="s">
        <v>27034</v>
      </c>
      <c r="AG9811">
        <f t="shared" si="853"/>
        <v>5</v>
      </c>
      <c r="AI9811" t="str">
        <f t="shared" si="854"/>
        <v/>
      </c>
      <c r="AJ9811">
        <f t="shared" si="851"/>
        <v>0</v>
      </c>
      <c r="AK9811" t="str">
        <f t="shared" si="855"/>
        <v/>
      </c>
    </row>
    <row r="9812" spans="1:37" x14ac:dyDescent="0.25">
      <c r="A9812" s="1">
        <v>0.16666666666666666</v>
      </c>
      <c r="B9812">
        <v>268</v>
      </c>
      <c r="C9812">
        <v>0</v>
      </c>
      <c r="D9812" t="s">
        <v>17515</v>
      </c>
      <c r="E9812">
        <v>0</v>
      </c>
      <c r="F9812">
        <v>0</v>
      </c>
      <c r="G9812" t="s">
        <v>5</v>
      </c>
      <c r="H9812" s="2">
        <v>43324</v>
      </c>
      <c r="I9812" s="2">
        <v>43307</v>
      </c>
      <c r="J9812" t="s">
        <v>3</v>
      </c>
      <c r="K9812">
        <v>667</v>
      </c>
      <c r="L9812">
        <v>17</v>
      </c>
      <c r="M9812">
        <v>570.09</v>
      </c>
      <c r="N9812">
        <v>0</v>
      </c>
      <c r="O9812">
        <v>0</v>
      </c>
      <c r="P9812">
        <v>570.09</v>
      </c>
      <c r="Q9812" t="s">
        <v>17516</v>
      </c>
      <c r="R9812">
        <v>75</v>
      </c>
      <c r="S9812">
        <v>0</v>
      </c>
      <c r="T9812" t="s">
        <v>27046</v>
      </c>
      <c r="U9812" t="s">
        <v>20520</v>
      </c>
      <c r="V9812" s="2">
        <v>36892</v>
      </c>
      <c r="W9812" s="7">
        <f t="shared" si="852"/>
        <v>2018</v>
      </c>
      <c r="X9812" s="2">
        <v>43265</v>
      </c>
      <c r="Y9812" t="s">
        <v>6</v>
      </c>
      <c r="Z9812" t="s">
        <v>7</v>
      </c>
      <c r="AA9812" t="s">
        <v>15158</v>
      </c>
      <c r="AB9812">
        <v>4</v>
      </c>
      <c r="AC9812">
        <v>4801</v>
      </c>
      <c r="AD9812">
        <v>18270</v>
      </c>
      <c r="AE9812" t="s">
        <v>22319</v>
      </c>
      <c r="AF9812" t="s">
        <v>27034</v>
      </c>
      <c r="AG9812">
        <f t="shared" si="853"/>
        <v>5</v>
      </c>
      <c r="AI9812" t="str">
        <f t="shared" si="854"/>
        <v/>
      </c>
      <c r="AJ9812">
        <f t="shared" si="851"/>
        <v>0</v>
      </c>
      <c r="AK9812" t="str">
        <f t="shared" si="855"/>
        <v/>
      </c>
    </row>
    <row r="9813" spans="1:37" x14ac:dyDescent="0.25">
      <c r="A9813" s="1">
        <v>4.1666666666666664E-2</v>
      </c>
      <c r="B9813">
        <v>0</v>
      </c>
      <c r="C9813">
        <v>0</v>
      </c>
      <c r="D9813" t="s">
        <v>17517</v>
      </c>
      <c r="E9813">
        <v>0</v>
      </c>
      <c r="F9813">
        <v>0</v>
      </c>
      <c r="G9813" t="s">
        <v>5</v>
      </c>
      <c r="H9813" s="2">
        <v>43269</v>
      </c>
      <c r="I9813" s="2">
        <v>43268</v>
      </c>
      <c r="J9813" t="s">
        <v>3</v>
      </c>
      <c r="K9813">
        <v>293</v>
      </c>
      <c r="L9813">
        <v>17</v>
      </c>
      <c r="M9813">
        <v>250.43</v>
      </c>
      <c r="N9813">
        <v>0</v>
      </c>
      <c r="O9813">
        <v>0</v>
      </c>
      <c r="P9813">
        <v>250.43</v>
      </c>
      <c r="Q9813" t="s">
        <v>17518</v>
      </c>
      <c r="R9813">
        <v>75</v>
      </c>
      <c r="S9813">
        <v>0</v>
      </c>
      <c r="T9813" t="s">
        <v>27046</v>
      </c>
      <c r="U9813" t="s">
        <v>20520</v>
      </c>
      <c r="V9813" s="2">
        <v>43268</v>
      </c>
      <c r="W9813" s="7">
        <f t="shared" si="852"/>
        <v>2018</v>
      </c>
      <c r="X9813" s="2">
        <v>43266</v>
      </c>
      <c r="Y9813" t="s">
        <v>47</v>
      </c>
      <c r="Z9813" t="s">
        <v>7</v>
      </c>
      <c r="AA9813" t="s">
        <v>5245</v>
      </c>
      <c r="AB9813">
        <v>1</v>
      </c>
      <c r="AC9813">
        <v>3016</v>
      </c>
      <c r="AD9813">
        <v>18271</v>
      </c>
      <c r="AE9813" t="s">
        <v>21563</v>
      </c>
      <c r="AF9813" t="s">
        <v>27034</v>
      </c>
      <c r="AG9813">
        <f t="shared" si="853"/>
        <v>5</v>
      </c>
      <c r="AI9813" t="str">
        <f t="shared" si="854"/>
        <v/>
      </c>
      <c r="AJ9813">
        <f t="shared" si="851"/>
        <v>0</v>
      </c>
      <c r="AK9813" t="str">
        <f t="shared" si="855"/>
        <v/>
      </c>
    </row>
    <row r="9814" spans="1:37" x14ac:dyDescent="0.25">
      <c r="A9814" s="1">
        <v>2.0833333333333332E-2</v>
      </c>
      <c r="B9814">
        <v>0</v>
      </c>
      <c r="C9814">
        <v>0</v>
      </c>
      <c r="D9814" t="s">
        <v>17519</v>
      </c>
      <c r="E9814">
        <v>0</v>
      </c>
      <c r="F9814">
        <v>0</v>
      </c>
      <c r="G9814" t="s">
        <v>5</v>
      </c>
      <c r="H9814" s="2">
        <v>43266</v>
      </c>
      <c r="I9814" s="2">
        <v>43266</v>
      </c>
      <c r="J9814" t="s">
        <v>3</v>
      </c>
      <c r="K9814">
        <v>180</v>
      </c>
      <c r="L9814">
        <v>17</v>
      </c>
      <c r="M9814">
        <v>153.85</v>
      </c>
      <c r="N9814">
        <v>0</v>
      </c>
      <c r="O9814">
        <v>0</v>
      </c>
      <c r="P9814">
        <v>153.85</v>
      </c>
      <c r="Q9814" t="s">
        <v>0</v>
      </c>
      <c r="R9814">
        <v>0</v>
      </c>
      <c r="S9814">
        <v>0</v>
      </c>
      <c r="T9814" t="s">
        <v>27046</v>
      </c>
      <c r="U9814" t="s">
        <v>20524</v>
      </c>
      <c r="V9814" s="2">
        <v>43280</v>
      </c>
      <c r="W9814" s="7">
        <f t="shared" si="852"/>
        <v>2018</v>
      </c>
      <c r="X9814" s="2">
        <v>43266</v>
      </c>
      <c r="Y9814" t="s">
        <v>17520</v>
      </c>
      <c r="Z9814" t="s">
        <v>7</v>
      </c>
      <c r="AA9814" t="s">
        <v>563</v>
      </c>
      <c r="AB9814">
        <v>8</v>
      </c>
      <c r="AC9814">
        <v>8846</v>
      </c>
      <c r="AD9814">
        <v>18272</v>
      </c>
      <c r="AE9814" t="s">
        <v>26163</v>
      </c>
      <c r="AF9814" t="s">
        <v>27034</v>
      </c>
      <c r="AG9814">
        <f t="shared" si="853"/>
        <v>5</v>
      </c>
      <c r="AI9814" t="str">
        <f t="shared" si="854"/>
        <v/>
      </c>
      <c r="AJ9814">
        <f t="shared" si="851"/>
        <v>0</v>
      </c>
      <c r="AK9814" t="str">
        <f t="shared" si="855"/>
        <v/>
      </c>
    </row>
    <row r="9815" spans="1:37" x14ac:dyDescent="0.25">
      <c r="A9815" s="1">
        <v>1.3888888888888888E-2</v>
      </c>
      <c r="B9815">
        <v>0</v>
      </c>
      <c r="C9815">
        <v>0</v>
      </c>
      <c r="D9815" t="s">
        <v>17521</v>
      </c>
      <c r="E9815">
        <v>0</v>
      </c>
      <c r="F9815">
        <v>0</v>
      </c>
      <c r="G9815" t="s">
        <v>5</v>
      </c>
      <c r="H9815" s="2">
        <v>43268</v>
      </c>
      <c r="I9815" s="2">
        <v>43268</v>
      </c>
      <c r="J9815" t="s">
        <v>3</v>
      </c>
      <c r="K9815">
        <v>211</v>
      </c>
      <c r="L9815">
        <v>17</v>
      </c>
      <c r="M9815">
        <v>180.34</v>
      </c>
      <c r="N9815">
        <v>0</v>
      </c>
      <c r="O9815">
        <v>0</v>
      </c>
      <c r="P9815">
        <v>180.34</v>
      </c>
      <c r="Q9815" t="s">
        <v>17522</v>
      </c>
      <c r="R9815">
        <v>65</v>
      </c>
      <c r="S9815">
        <v>0</v>
      </c>
      <c r="T9815" t="s">
        <v>27046</v>
      </c>
      <c r="U9815" t="s">
        <v>20524</v>
      </c>
      <c r="V9815" s="2">
        <v>43268</v>
      </c>
      <c r="W9815" s="7">
        <f t="shared" si="852"/>
        <v>2018</v>
      </c>
      <c r="X9815" s="2">
        <v>43266</v>
      </c>
      <c r="Y9815" t="s">
        <v>47</v>
      </c>
      <c r="Z9815" t="s">
        <v>7</v>
      </c>
      <c r="AA9815" t="s">
        <v>48</v>
      </c>
      <c r="AB9815">
        <v>1</v>
      </c>
      <c r="AC9815">
        <v>8847</v>
      </c>
      <c r="AD9815">
        <v>18273</v>
      </c>
      <c r="AE9815" t="s">
        <v>26164</v>
      </c>
      <c r="AF9815" t="s">
        <v>27034</v>
      </c>
      <c r="AG9815">
        <f t="shared" si="853"/>
        <v>5</v>
      </c>
      <c r="AI9815" t="str">
        <f t="shared" si="854"/>
        <v/>
      </c>
      <c r="AJ9815">
        <f t="shared" si="851"/>
        <v>0</v>
      </c>
      <c r="AK9815" t="str">
        <f t="shared" si="855"/>
        <v/>
      </c>
    </row>
    <row r="9816" spans="1:37" x14ac:dyDescent="0.25">
      <c r="A9816" s="1">
        <v>0.10416666666666667</v>
      </c>
      <c r="B9816">
        <v>5</v>
      </c>
      <c r="C9816">
        <v>0</v>
      </c>
      <c r="D9816" t="s">
        <v>17523</v>
      </c>
      <c r="E9816">
        <v>0</v>
      </c>
      <c r="F9816">
        <v>0</v>
      </c>
      <c r="G9816" t="s">
        <v>5</v>
      </c>
      <c r="H9816" s="2">
        <v>43273</v>
      </c>
      <c r="I9816" s="2">
        <v>43273</v>
      </c>
      <c r="J9816" t="s">
        <v>3</v>
      </c>
      <c r="K9816">
        <v>265</v>
      </c>
      <c r="L9816">
        <v>17</v>
      </c>
      <c r="M9816">
        <v>226.5</v>
      </c>
      <c r="N9816">
        <v>0</v>
      </c>
      <c r="O9816">
        <v>0</v>
      </c>
      <c r="P9816">
        <v>226.5</v>
      </c>
      <c r="Q9816" t="s">
        <v>17524</v>
      </c>
      <c r="R9816">
        <v>85</v>
      </c>
      <c r="S9816">
        <v>0</v>
      </c>
      <c r="T9816" t="s">
        <v>27046</v>
      </c>
      <c r="U9816" t="s">
        <v>20522</v>
      </c>
      <c r="V9816" s="2">
        <v>43275</v>
      </c>
      <c r="W9816" s="7">
        <f t="shared" si="852"/>
        <v>2018</v>
      </c>
      <c r="X9816" s="2">
        <v>43268</v>
      </c>
      <c r="Y9816" t="s">
        <v>5824</v>
      </c>
      <c r="Z9816" t="s">
        <v>7</v>
      </c>
      <c r="AA9816" t="s">
        <v>72</v>
      </c>
      <c r="AB9816">
        <v>9</v>
      </c>
      <c r="AC9816">
        <v>4893</v>
      </c>
      <c r="AD9816">
        <v>18274</v>
      </c>
      <c r="AE9816" t="s">
        <v>22410</v>
      </c>
      <c r="AF9816" t="s">
        <v>27034</v>
      </c>
      <c r="AG9816">
        <f t="shared" si="853"/>
        <v>5</v>
      </c>
      <c r="AI9816" t="str">
        <f t="shared" si="854"/>
        <v/>
      </c>
      <c r="AJ9816">
        <f t="shared" si="851"/>
        <v>0</v>
      </c>
      <c r="AK9816" t="str">
        <f t="shared" si="855"/>
        <v/>
      </c>
    </row>
    <row r="9817" spans="1:37" x14ac:dyDescent="0.25">
      <c r="A9817" s="1">
        <v>0.10416666666666667</v>
      </c>
      <c r="B9817">
        <v>185</v>
      </c>
      <c r="C9817">
        <v>0</v>
      </c>
      <c r="D9817" t="s">
        <v>17525</v>
      </c>
      <c r="E9817">
        <v>0</v>
      </c>
      <c r="F9817">
        <v>0</v>
      </c>
      <c r="G9817" t="s">
        <v>5</v>
      </c>
      <c r="H9817" s="2">
        <v>43277</v>
      </c>
      <c r="I9817" s="2">
        <v>43275</v>
      </c>
      <c r="J9817" t="s">
        <v>3</v>
      </c>
      <c r="K9817">
        <v>335</v>
      </c>
      <c r="L9817">
        <v>17</v>
      </c>
      <c r="M9817">
        <v>286.32</v>
      </c>
      <c r="N9817">
        <v>50.51</v>
      </c>
      <c r="O9817">
        <v>15</v>
      </c>
      <c r="P9817">
        <v>336.85</v>
      </c>
      <c r="Q9817" t="s">
        <v>17526</v>
      </c>
      <c r="R9817">
        <v>85</v>
      </c>
      <c r="S9817">
        <v>0</v>
      </c>
      <c r="T9817" t="s">
        <v>27046</v>
      </c>
      <c r="U9817" t="s">
        <v>20522</v>
      </c>
      <c r="V9817" s="2">
        <v>43275</v>
      </c>
      <c r="W9817" s="7">
        <f t="shared" si="852"/>
        <v>2018</v>
      </c>
      <c r="X9817" s="2">
        <v>43268</v>
      </c>
      <c r="Y9817" t="s">
        <v>12152</v>
      </c>
      <c r="Z9817" t="s">
        <v>7</v>
      </c>
      <c r="AA9817" t="s">
        <v>17527</v>
      </c>
      <c r="AB9817">
        <v>9</v>
      </c>
      <c r="AC9817">
        <v>8848</v>
      </c>
      <c r="AD9817">
        <v>18275</v>
      </c>
      <c r="AE9817" t="s">
        <v>26165</v>
      </c>
      <c r="AF9817" t="s">
        <v>27034</v>
      </c>
      <c r="AG9817">
        <f t="shared" si="853"/>
        <v>5</v>
      </c>
      <c r="AI9817" t="str">
        <f t="shared" si="854"/>
        <v/>
      </c>
      <c r="AJ9817">
        <f t="shared" si="851"/>
        <v>0</v>
      </c>
      <c r="AK9817" t="str">
        <f t="shared" si="855"/>
        <v/>
      </c>
    </row>
    <row r="9818" spans="1:37" x14ac:dyDescent="0.25">
      <c r="A9818" s="1">
        <v>6.25E-2</v>
      </c>
      <c r="B9818">
        <v>0</v>
      </c>
      <c r="C9818">
        <v>0</v>
      </c>
      <c r="D9818" t="s">
        <v>14150</v>
      </c>
      <c r="E9818">
        <v>0</v>
      </c>
      <c r="F9818">
        <v>0</v>
      </c>
      <c r="G9818" t="s">
        <v>5</v>
      </c>
      <c r="H9818" s="2">
        <v>43350</v>
      </c>
      <c r="I9818" s="2">
        <v>43350</v>
      </c>
      <c r="J9818" t="s">
        <v>3</v>
      </c>
      <c r="K9818">
        <v>175</v>
      </c>
      <c r="L9818">
        <v>17</v>
      </c>
      <c r="M9818">
        <v>149.57</v>
      </c>
      <c r="N9818">
        <v>0</v>
      </c>
      <c r="O9818">
        <v>0</v>
      </c>
      <c r="P9818">
        <v>149.57</v>
      </c>
      <c r="Q9818" t="s">
        <v>17526</v>
      </c>
      <c r="R9818">
        <v>75</v>
      </c>
      <c r="S9818">
        <v>0</v>
      </c>
      <c r="T9818" t="s">
        <v>27046</v>
      </c>
      <c r="U9818" t="s">
        <v>20520</v>
      </c>
      <c r="V9818" s="2">
        <v>43282</v>
      </c>
      <c r="W9818" s="7">
        <f t="shared" si="852"/>
        <v>2018</v>
      </c>
      <c r="X9818" s="2">
        <v>43268</v>
      </c>
      <c r="Y9818" t="s">
        <v>172</v>
      </c>
      <c r="Z9818" t="s">
        <v>7</v>
      </c>
      <c r="AA9818" t="s">
        <v>694</v>
      </c>
      <c r="AB9818">
        <v>3</v>
      </c>
      <c r="AC9818">
        <v>8848</v>
      </c>
      <c r="AD9818">
        <v>18276</v>
      </c>
      <c r="AE9818" t="s">
        <v>26165</v>
      </c>
      <c r="AF9818" t="s">
        <v>27034</v>
      </c>
      <c r="AG9818">
        <f t="shared" si="853"/>
        <v>5</v>
      </c>
      <c r="AI9818" t="str">
        <f t="shared" si="854"/>
        <v/>
      </c>
      <c r="AJ9818">
        <f t="shared" si="851"/>
        <v>0</v>
      </c>
      <c r="AK9818" t="str">
        <f t="shared" si="855"/>
        <v/>
      </c>
    </row>
    <row r="9819" spans="1:37" x14ac:dyDescent="0.25">
      <c r="A9819" s="1">
        <v>5.2083333333333336E-2</v>
      </c>
      <c r="B9819">
        <v>55</v>
      </c>
      <c r="C9819">
        <v>0</v>
      </c>
      <c r="D9819" t="s">
        <v>17528</v>
      </c>
      <c r="E9819">
        <v>0</v>
      </c>
      <c r="F9819">
        <v>0</v>
      </c>
      <c r="G9819" t="s">
        <v>5</v>
      </c>
      <c r="H9819" s="2">
        <v>43279</v>
      </c>
      <c r="I9819" s="2">
        <v>43273</v>
      </c>
      <c r="J9819" t="s">
        <v>3</v>
      </c>
      <c r="K9819">
        <v>332</v>
      </c>
      <c r="L9819">
        <v>17</v>
      </c>
      <c r="M9819">
        <v>283.76</v>
      </c>
      <c r="N9819">
        <v>0</v>
      </c>
      <c r="O9819">
        <v>0</v>
      </c>
      <c r="P9819">
        <v>283.76</v>
      </c>
      <c r="Q9819" t="s">
        <v>17529</v>
      </c>
      <c r="R9819">
        <v>75</v>
      </c>
      <c r="S9819">
        <v>0</v>
      </c>
      <c r="T9819" t="s">
        <v>27046</v>
      </c>
      <c r="U9819" t="s">
        <v>20520</v>
      </c>
      <c r="V9819" s="2">
        <v>43282</v>
      </c>
      <c r="W9819" s="7">
        <f t="shared" si="852"/>
        <v>2018</v>
      </c>
      <c r="X9819" s="2">
        <v>43268</v>
      </c>
      <c r="Y9819" t="s">
        <v>80</v>
      </c>
      <c r="Z9819" t="s">
        <v>7</v>
      </c>
      <c r="AA9819" t="s">
        <v>13001</v>
      </c>
      <c r="AB9819">
        <v>3</v>
      </c>
      <c r="AC9819">
        <v>1483</v>
      </c>
      <c r="AD9819">
        <v>18277</v>
      </c>
      <c r="AE9819" t="s">
        <v>21044</v>
      </c>
      <c r="AF9819" t="s">
        <v>27034</v>
      </c>
      <c r="AG9819">
        <f t="shared" si="853"/>
        <v>5</v>
      </c>
      <c r="AI9819" t="str">
        <f t="shared" si="854"/>
        <v/>
      </c>
      <c r="AJ9819">
        <f t="shared" si="851"/>
        <v>0</v>
      </c>
      <c r="AK9819" t="str">
        <f t="shared" si="855"/>
        <v/>
      </c>
    </row>
    <row r="9820" spans="1:37" x14ac:dyDescent="0.25">
      <c r="A9820" s="1">
        <v>8.3333333333333329E-2</v>
      </c>
      <c r="B9820">
        <v>150</v>
      </c>
      <c r="C9820">
        <v>0</v>
      </c>
      <c r="D9820" t="s">
        <v>17530</v>
      </c>
      <c r="E9820">
        <v>0</v>
      </c>
      <c r="F9820">
        <v>0</v>
      </c>
      <c r="G9820" t="s">
        <v>5</v>
      </c>
      <c r="H9820" s="2">
        <v>43272</v>
      </c>
      <c r="I9820" s="2">
        <v>43272</v>
      </c>
      <c r="J9820" t="s">
        <v>3</v>
      </c>
      <c r="K9820">
        <v>380</v>
      </c>
      <c r="L9820">
        <v>17</v>
      </c>
      <c r="M9820">
        <v>324.79000000000002</v>
      </c>
      <c r="N9820">
        <v>0</v>
      </c>
      <c r="O9820">
        <v>0</v>
      </c>
      <c r="P9820">
        <v>324.79000000000002</v>
      </c>
      <c r="Q9820" t="s">
        <v>17531</v>
      </c>
      <c r="R9820">
        <v>85</v>
      </c>
      <c r="S9820">
        <v>0</v>
      </c>
      <c r="T9820" t="s">
        <v>27046</v>
      </c>
      <c r="U9820" t="s">
        <v>20522</v>
      </c>
      <c r="V9820" s="2">
        <v>43275</v>
      </c>
      <c r="W9820" s="7">
        <f t="shared" si="852"/>
        <v>2018</v>
      </c>
      <c r="X9820" s="2">
        <v>43268</v>
      </c>
      <c r="Y9820" t="s">
        <v>71</v>
      </c>
      <c r="Z9820" t="s">
        <v>7</v>
      </c>
      <c r="AA9820" t="s">
        <v>215</v>
      </c>
      <c r="AB9820">
        <v>9</v>
      </c>
      <c r="AC9820">
        <v>8849</v>
      </c>
      <c r="AD9820">
        <v>18278</v>
      </c>
      <c r="AE9820" t="s">
        <v>26166</v>
      </c>
      <c r="AF9820" t="s">
        <v>27034</v>
      </c>
      <c r="AG9820">
        <f t="shared" si="853"/>
        <v>5</v>
      </c>
      <c r="AI9820" t="str">
        <f t="shared" si="854"/>
        <v/>
      </c>
      <c r="AJ9820">
        <f t="shared" si="851"/>
        <v>0</v>
      </c>
      <c r="AK9820" t="str">
        <f t="shared" si="855"/>
        <v/>
      </c>
    </row>
    <row r="9821" spans="1:37" x14ac:dyDescent="0.25">
      <c r="A9821" s="1">
        <v>0.10416666666666667</v>
      </c>
      <c r="B9821">
        <v>10</v>
      </c>
      <c r="C9821">
        <v>0</v>
      </c>
      <c r="D9821" t="s">
        <v>17532</v>
      </c>
      <c r="E9821">
        <v>0</v>
      </c>
      <c r="F9821">
        <v>0</v>
      </c>
      <c r="G9821" t="s">
        <v>5</v>
      </c>
      <c r="H9821" s="2">
        <v>43276</v>
      </c>
      <c r="I9821" s="2">
        <v>43271</v>
      </c>
      <c r="J9821" t="s">
        <v>3</v>
      </c>
      <c r="K9821">
        <v>278</v>
      </c>
      <c r="L9821">
        <v>17</v>
      </c>
      <c r="M9821">
        <v>237.61</v>
      </c>
      <c r="N9821">
        <v>0</v>
      </c>
      <c r="O9821">
        <v>0</v>
      </c>
      <c r="P9821">
        <v>237.61</v>
      </c>
      <c r="Q9821" t="s">
        <v>17533</v>
      </c>
      <c r="R9821">
        <v>65</v>
      </c>
      <c r="S9821">
        <v>0</v>
      </c>
      <c r="T9821" t="s">
        <v>27046</v>
      </c>
      <c r="U9821" t="s">
        <v>20524</v>
      </c>
      <c r="V9821" s="2">
        <v>43276</v>
      </c>
      <c r="W9821" s="7">
        <f t="shared" si="852"/>
        <v>2018</v>
      </c>
      <c r="X9821" s="2">
        <v>43269</v>
      </c>
      <c r="Y9821" t="s">
        <v>71</v>
      </c>
      <c r="Z9821" t="s">
        <v>7</v>
      </c>
      <c r="AA9821" t="s">
        <v>17534</v>
      </c>
      <c r="AB9821">
        <v>9</v>
      </c>
      <c r="AC9821">
        <v>8632</v>
      </c>
      <c r="AD9821">
        <v>18279</v>
      </c>
      <c r="AE9821" t="s">
        <v>25962</v>
      </c>
      <c r="AF9821" t="s">
        <v>27034</v>
      </c>
      <c r="AG9821">
        <f t="shared" si="853"/>
        <v>5</v>
      </c>
      <c r="AI9821" t="str">
        <f t="shared" si="854"/>
        <v/>
      </c>
      <c r="AJ9821">
        <f t="shared" si="851"/>
        <v>0</v>
      </c>
      <c r="AK9821" t="str">
        <f t="shared" si="855"/>
        <v/>
      </c>
    </row>
    <row r="9822" spans="1:37" x14ac:dyDescent="0.25">
      <c r="A9822" s="1">
        <v>0</v>
      </c>
      <c r="B9822">
        <v>0</v>
      </c>
      <c r="C9822">
        <v>0</v>
      </c>
      <c r="D9822" t="s">
        <v>17535</v>
      </c>
      <c r="E9822">
        <v>0</v>
      </c>
      <c r="F9822">
        <v>0</v>
      </c>
      <c r="G9822" t="s">
        <v>5</v>
      </c>
      <c r="H9822" s="2">
        <v>43283</v>
      </c>
      <c r="I9822" t="s">
        <v>2</v>
      </c>
      <c r="J9822" t="s">
        <v>3</v>
      </c>
      <c r="K9822">
        <v>65</v>
      </c>
      <c r="L9822">
        <v>17</v>
      </c>
      <c r="M9822">
        <v>55.56</v>
      </c>
      <c r="N9822">
        <v>0</v>
      </c>
      <c r="O9822">
        <v>0</v>
      </c>
      <c r="P9822">
        <v>55.56</v>
      </c>
      <c r="Q9822" t="s">
        <v>0</v>
      </c>
      <c r="R9822">
        <v>0</v>
      </c>
      <c r="S9822">
        <v>0</v>
      </c>
      <c r="T9822" t="s">
        <v>27046</v>
      </c>
      <c r="U9822" t="s">
        <v>20524</v>
      </c>
      <c r="V9822" s="2">
        <v>43285</v>
      </c>
      <c r="W9822" s="7">
        <f t="shared" si="852"/>
        <v>2018</v>
      </c>
      <c r="X9822" s="2">
        <v>43271</v>
      </c>
      <c r="Y9822" t="s">
        <v>80</v>
      </c>
      <c r="Z9822" t="s">
        <v>7</v>
      </c>
      <c r="AA9822" t="s">
        <v>3848</v>
      </c>
      <c r="AB9822">
        <v>5</v>
      </c>
      <c r="AC9822">
        <v>8850</v>
      </c>
      <c r="AD9822">
        <v>18280</v>
      </c>
      <c r="AE9822" t="s">
        <v>26167</v>
      </c>
      <c r="AF9822" t="s">
        <v>27034</v>
      </c>
      <c r="AG9822">
        <f t="shared" si="853"/>
        <v>5</v>
      </c>
      <c r="AI9822" t="str">
        <f t="shared" si="854"/>
        <v/>
      </c>
      <c r="AJ9822">
        <f t="shared" si="851"/>
        <v>0</v>
      </c>
      <c r="AK9822" t="str">
        <f t="shared" si="855"/>
        <v/>
      </c>
    </row>
    <row r="9823" spans="1:37" x14ac:dyDescent="0.25">
      <c r="A9823" s="1">
        <v>5.2083333333333336E-2</v>
      </c>
      <c r="B9823">
        <v>75</v>
      </c>
      <c r="C9823">
        <v>0</v>
      </c>
      <c r="D9823" t="s">
        <v>17536</v>
      </c>
      <c r="E9823">
        <v>0</v>
      </c>
      <c r="F9823">
        <v>0</v>
      </c>
      <c r="G9823" t="s">
        <v>5</v>
      </c>
      <c r="H9823" s="2">
        <v>43273</v>
      </c>
      <c r="I9823" s="2">
        <v>43273</v>
      </c>
      <c r="J9823" t="s">
        <v>3</v>
      </c>
      <c r="K9823">
        <v>357</v>
      </c>
      <c r="L9823">
        <v>17</v>
      </c>
      <c r="M9823">
        <v>305.13</v>
      </c>
      <c r="N9823">
        <v>0</v>
      </c>
      <c r="O9823">
        <v>0</v>
      </c>
      <c r="P9823">
        <v>305.13</v>
      </c>
      <c r="Q9823" t="s">
        <v>17537</v>
      </c>
      <c r="R9823">
        <v>75</v>
      </c>
      <c r="S9823">
        <v>0</v>
      </c>
      <c r="T9823" t="s">
        <v>27046</v>
      </c>
      <c r="U9823" t="s">
        <v>20520</v>
      </c>
      <c r="V9823" s="2">
        <v>43286</v>
      </c>
      <c r="W9823" s="7">
        <f t="shared" si="852"/>
        <v>2018</v>
      </c>
      <c r="X9823" s="2">
        <v>43272</v>
      </c>
      <c r="Y9823" t="s">
        <v>80</v>
      </c>
      <c r="Z9823" t="s">
        <v>7</v>
      </c>
      <c r="AA9823" t="s">
        <v>9217</v>
      </c>
      <c r="AB9823">
        <v>3</v>
      </c>
      <c r="AC9823">
        <v>4395</v>
      </c>
      <c r="AD9823">
        <v>18281</v>
      </c>
      <c r="AE9823" t="s">
        <v>22115</v>
      </c>
      <c r="AF9823" t="s">
        <v>27034</v>
      </c>
      <c r="AG9823">
        <f t="shared" si="853"/>
        <v>5</v>
      </c>
      <c r="AI9823" t="str">
        <f t="shared" si="854"/>
        <v/>
      </c>
      <c r="AJ9823">
        <f t="shared" si="851"/>
        <v>0</v>
      </c>
      <c r="AK9823" t="str">
        <f t="shared" si="855"/>
        <v/>
      </c>
    </row>
    <row r="9824" spans="1:37" x14ac:dyDescent="0.25">
      <c r="A9824" s="1">
        <v>1.0416666666666666E-2</v>
      </c>
      <c r="B9824">
        <v>65</v>
      </c>
      <c r="C9824">
        <v>0</v>
      </c>
      <c r="D9824" t="s">
        <v>17538</v>
      </c>
      <c r="E9824">
        <v>0</v>
      </c>
      <c r="F9824">
        <v>0</v>
      </c>
      <c r="G9824" t="s">
        <v>5</v>
      </c>
      <c r="H9824" s="2">
        <v>43276</v>
      </c>
      <c r="I9824" s="2">
        <v>43276</v>
      </c>
      <c r="J9824" t="s">
        <v>3</v>
      </c>
      <c r="K9824">
        <v>187</v>
      </c>
      <c r="L9824">
        <v>17</v>
      </c>
      <c r="M9824">
        <v>159.83000000000001</v>
      </c>
      <c r="N9824">
        <v>0</v>
      </c>
      <c r="O9824">
        <v>0</v>
      </c>
      <c r="P9824">
        <v>159.83000000000001</v>
      </c>
      <c r="Q9824" t="s">
        <v>17539</v>
      </c>
      <c r="R9824">
        <v>65</v>
      </c>
      <c r="S9824">
        <v>0</v>
      </c>
      <c r="T9824" t="s">
        <v>27046</v>
      </c>
      <c r="U9824" t="s">
        <v>20524</v>
      </c>
      <c r="V9824" s="2">
        <v>43279</v>
      </c>
      <c r="W9824" s="7">
        <f t="shared" si="852"/>
        <v>2018</v>
      </c>
      <c r="X9824" s="2">
        <v>43272</v>
      </c>
      <c r="Y9824" t="s">
        <v>65</v>
      </c>
      <c r="Z9824" t="s">
        <v>7</v>
      </c>
      <c r="AA9824" t="s">
        <v>536</v>
      </c>
      <c r="AB9824">
        <v>0</v>
      </c>
      <c r="AC9824">
        <v>3409</v>
      </c>
      <c r="AD9824">
        <v>18282</v>
      </c>
      <c r="AE9824" t="s">
        <v>21722</v>
      </c>
      <c r="AF9824" t="s">
        <v>27034</v>
      </c>
      <c r="AG9824">
        <f t="shared" si="853"/>
        <v>5</v>
      </c>
      <c r="AI9824" t="str">
        <f t="shared" si="854"/>
        <v/>
      </c>
      <c r="AJ9824">
        <f t="shared" si="851"/>
        <v>0</v>
      </c>
      <c r="AK9824" t="str">
        <f t="shared" si="855"/>
        <v/>
      </c>
    </row>
    <row r="9825" spans="1:37" x14ac:dyDescent="0.25">
      <c r="A9825" s="1">
        <v>2.0833333333333332E-2</v>
      </c>
      <c r="B9825">
        <v>0</v>
      </c>
      <c r="C9825">
        <v>0</v>
      </c>
      <c r="D9825" t="s">
        <v>17540</v>
      </c>
      <c r="E9825">
        <v>0</v>
      </c>
      <c r="F9825">
        <v>0</v>
      </c>
      <c r="G9825" t="s">
        <v>5</v>
      </c>
      <c r="H9825" s="2">
        <v>43282</v>
      </c>
      <c r="I9825" s="2">
        <v>43279</v>
      </c>
      <c r="J9825" t="s">
        <v>3</v>
      </c>
      <c r="K9825">
        <v>222</v>
      </c>
      <c r="L9825">
        <v>17</v>
      </c>
      <c r="M9825">
        <v>189.74</v>
      </c>
      <c r="N9825">
        <v>0</v>
      </c>
      <c r="O9825">
        <v>0</v>
      </c>
      <c r="P9825">
        <v>189.74</v>
      </c>
      <c r="Q9825" t="s">
        <v>17541</v>
      </c>
      <c r="R9825">
        <v>75</v>
      </c>
      <c r="S9825">
        <v>0</v>
      </c>
      <c r="T9825" t="s">
        <v>27046</v>
      </c>
      <c r="U9825" t="s">
        <v>20520</v>
      </c>
      <c r="V9825" s="2">
        <v>43287</v>
      </c>
      <c r="W9825" s="7">
        <f t="shared" si="852"/>
        <v>2018</v>
      </c>
      <c r="X9825" s="2">
        <v>43273</v>
      </c>
      <c r="Y9825" t="s">
        <v>17542</v>
      </c>
      <c r="Z9825" t="s">
        <v>7</v>
      </c>
      <c r="AA9825" t="s">
        <v>527</v>
      </c>
      <c r="AB9825">
        <v>3</v>
      </c>
      <c r="AC9825">
        <v>465</v>
      </c>
      <c r="AD9825">
        <v>18283</v>
      </c>
      <c r="AE9825" t="s">
        <v>20687</v>
      </c>
      <c r="AF9825" t="s">
        <v>27034</v>
      </c>
      <c r="AG9825">
        <f t="shared" si="853"/>
        <v>5</v>
      </c>
      <c r="AI9825" t="str">
        <f t="shared" si="854"/>
        <v/>
      </c>
      <c r="AJ9825">
        <f t="shared" si="851"/>
        <v>0</v>
      </c>
      <c r="AK9825" t="str">
        <f t="shared" si="855"/>
        <v/>
      </c>
    </row>
    <row r="9826" spans="1:37" x14ac:dyDescent="0.25">
      <c r="A9826" s="1">
        <v>5.2083333333333336E-2</v>
      </c>
      <c r="B9826">
        <v>65</v>
      </c>
      <c r="C9826">
        <v>0</v>
      </c>
      <c r="D9826" t="s">
        <v>17543</v>
      </c>
      <c r="E9826">
        <v>0</v>
      </c>
      <c r="F9826">
        <v>0</v>
      </c>
      <c r="G9826" t="s">
        <v>5</v>
      </c>
      <c r="H9826" s="2">
        <v>43300</v>
      </c>
      <c r="I9826" s="2">
        <v>43296</v>
      </c>
      <c r="J9826" t="s">
        <v>3</v>
      </c>
      <c r="K9826">
        <v>332</v>
      </c>
      <c r="L9826">
        <v>17</v>
      </c>
      <c r="M9826">
        <v>283.76</v>
      </c>
      <c r="N9826">
        <v>0</v>
      </c>
      <c r="O9826">
        <v>0</v>
      </c>
      <c r="P9826">
        <v>283.76</v>
      </c>
      <c r="Q9826" t="s">
        <v>17544</v>
      </c>
      <c r="R9826">
        <v>75</v>
      </c>
      <c r="S9826">
        <v>0</v>
      </c>
      <c r="T9826" t="s">
        <v>27046</v>
      </c>
      <c r="U9826" t="s">
        <v>20520</v>
      </c>
      <c r="V9826" s="2">
        <v>36892</v>
      </c>
      <c r="W9826" s="7">
        <f t="shared" si="852"/>
        <v>2018</v>
      </c>
      <c r="X9826" s="2">
        <v>43273</v>
      </c>
      <c r="Y9826" t="s">
        <v>80</v>
      </c>
      <c r="Z9826" t="s">
        <v>7</v>
      </c>
      <c r="AA9826" t="s">
        <v>10518</v>
      </c>
      <c r="AB9826">
        <v>3</v>
      </c>
      <c r="AC9826">
        <v>7810</v>
      </c>
      <c r="AD9826">
        <v>18284</v>
      </c>
      <c r="AE9826" t="s">
        <v>25185</v>
      </c>
      <c r="AF9826" t="s">
        <v>27034</v>
      </c>
      <c r="AG9826">
        <f t="shared" si="853"/>
        <v>5</v>
      </c>
      <c r="AI9826" t="str">
        <f t="shared" si="854"/>
        <v/>
      </c>
      <c r="AJ9826">
        <f t="shared" si="851"/>
        <v>0</v>
      </c>
      <c r="AK9826" t="str">
        <f t="shared" si="855"/>
        <v/>
      </c>
    </row>
    <row r="9827" spans="1:37" x14ac:dyDescent="0.25">
      <c r="A9827" s="1">
        <v>5.2083333333333336E-2</v>
      </c>
      <c r="B9827">
        <v>75</v>
      </c>
      <c r="C9827">
        <v>0</v>
      </c>
      <c r="D9827" t="s">
        <v>17545</v>
      </c>
      <c r="E9827">
        <v>0</v>
      </c>
      <c r="F9827">
        <v>0</v>
      </c>
      <c r="G9827" t="s">
        <v>5</v>
      </c>
      <c r="H9827" s="2">
        <v>43278</v>
      </c>
      <c r="I9827" s="2">
        <v>43278</v>
      </c>
      <c r="J9827" t="s">
        <v>3</v>
      </c>
      <c r="K9827">
        <v>332</v>
      </c>
      <c r="L9827">
        <v>17</v>
      </c>
      <c r="M9827">
        <v>283.76</v>
      </c>
      <c r="N9827">
        <v>0</v>
      </c>
      <c r="O9827">
        <v>0</v>
      </c>
      <c r="P9827">
        <v>283.76</v>
      </c>
      <c r="Q9827" t="s">
        <v>17546</v>
      </c>
      <c r="R9827">
        <v>75</v>
      </c>
      <c r="S9827">
        <v>0</v>
      </c>
      <c r="T9827" t="s">
        <v>27046</v>
      </c>
      <c r="U9827" t="s">
        <v>20520</v>
      </c>
      <c r="V9827" s="2">
        <v>43289</v>
      </c>
      <c r="W9827" s="7">
        <f t="shared" si="852"/>
        <v>2018</v>
      </c>
      <c r="X9827" s="2">
        <v>43275</v>
      </c>
      <c r="Y9827" t="s">
        <v>80</v>
      </c>
      <c r="Z9827" t="s">
        <v>7</v>
      </c>
      <c r="AA9827" t="s">
        <v>9217</v>
      </c>
      <c r="AB9827">
        <v>3</v>
      </c>
      <c r="AC9827">
        <v>7361</v>
      </c>
      <c r="AD9827">
        <v>18285</v>
      </c>
      <c r="AE9827" t="s">
        <v>24761</v>
      </c>
      <c r="AF9827" t="s">
        <v>27034</v>
      </c>
      <c r="AG9827">
        <f t="shared" si="853"/>
        <v>5</v>
      </c>
      <c r="AI9827" t="str">
        <f t="shared" si="854"/>
        <v/>
      </c>
      <c r="AJ9827">
        <f t="shared" si="851"/>
        <v>0</v>
      </c>
      <c r="AK9827" t="str">
        <f t="shared" si="855"/>
        <v/>
      </c>
    </row>
    <row r="9828" spans="1:37" x14ac:dyDescent="0.25">
      <c r="A9828" s="1">
        <v>2.0833333333333332E-2</v>
      </c>
      <c r="B9828">
        <v>0</v>
      </c>
      <c r="C9828">
        <v>0</v>
      </c>
      <c r="D9828" t="s">
        <v>17547</v>
      </c>
      <c r="E9828">
        <v>0</v>
      </c>
      <c r="F9828">
        <v>0</v>
      </c>
      <c r="G9828" t="s">
        <v>5</v>
      </c>
      <c r="H9828" s="2">
        <v>43275</v>
      </c>
      <c r="I9828" s="2">
        <v>43275</v>
      </c>
      <c r="J9828" t="s">
        <v>3</v>
      </c>
      <c r="K9828">
        <v>193</v>
      </c>
      <c r="L9828">
        <v>17</v>
      </c>
      <c r="M9828">
        <v>164.96</v>
      </c>
      <c r="N9828">
        <v>0</v>
      </c>
      <c r="O9828">
        <v>0</v>
      </c>
      <c r="P9828">
        <v>164.96</v>
      </c>
      <c r="Q9828" t="s">
        <v>17548</v>
      </c>
      <c r="R9828">
        <v>65</v>
      </c>
      <c r="S9828">
        <v>0</v>
      </c>
      <c r="T9828" t="s">
        <v>27046</v>
      </c>
      <c r="U9828" t="s">
        <v>20524</v>
      </c>
      <c r="V9828" s="2">
        <v>43277</v>
      </c>
      <c r="W9828" s="7">
        <f t="shared" si="852"/>
        <v>2018</v>
      </c>
      <c r="X9828" s="2">
        <v>43275</v>
      </c>
      <c r="Y9828" t="s">
        <v>6</v>
      </c>
      <c r="Z9828" t="s">
        <v>7</v>
      </c>
      <c r="AA9828" t="s">
        <v>286</v>
      </c>
      <c r="AB9828">
        <v>1</v>
      </c>
      <c r="AC9828">
        <v>6479</v>
      </c>
      <c r="AD9828">
        <v>18286</v>
      </c>
      <c r="AE9828" t="s">
        <v>23920</v>
      </c>
      <c r="AF9828" t="s">
        <v>27034</v>
      </c>
      <c r="AG9828">
        <f t="shared" si="853"/>
        <v>5</v>
      </c>
      <c r="AI9828" t="str">
        <f t="shared" si="854"/>
        <v/>
      </c>
      <c r="AJ9828">
        <f t="shared" si="851"/>
        <v>0</v>
      </c>
      <c r="AK9828" t="str">
        <f t="shared" si="855"/>
        <v/>
      </c>
    </row>
    <row r="9829" spans="1:37" x14ac:dyDescent="0.25">
      <c r="A9829" s="1">
        <v>2.0833333333333332E-2</v>
      </c>
      <c r="B9829">
        <v>0</v>
      </c>
      <c r="C9829">
        <v>0</v>
      </c>
      <c r="D9829" t="s">
        <v>17549</v>
      </c>
      <c r="E9829">
        <v>0</v>
      </c>
      <c r="F9829">
        <v>0</v>
      </c>
      <c r="G9829" t="s">
        <v>5</v>
      </c>
      <c r="H9829" s="2">
        <v>43275</v>
      </c>
      <c r="I9829" s="2">
        <v>43275</v>
      </c>
      <c r="J9829" t="s">
        <v>3</v>
      </c>
      <c r="K9829">
        <v>222</v>
      </c>
      <c r="L9829">
        <v>17</v>
      </c>
      <c r="M9829">
        <v>189.74</v>
      </c>
      <c r="N9829">
        <v>0</v>
      </c>
      <c r="O9829">
        <v>0</v>
      </c>
      <c r="P9829">
        <v>189.74</v>
      </c>
      <c r="Q9829" t="s">
        <v>17550</v>
      </c>
      <c r="R9829">
        <v>65</v>
      </c>
      <c r="S9829">
        <v>0</v>
      </c>
      <c r="T9829" t="s">
        <v>27046</v>
      </c>
      <c r="U9829" t="s">
        <v>20524</v>
      </c>
      <c r="V9829" s="2">
        <v>43277</v>
      </c>
      <c r="W9829" s="7">
        <f t="shared" si="852"/>
        <v>2018</v>
      </c>
      <c r="X9829" s="2">
        <v>43275</v>
      </c>
      <c r="Y9829" t="s">
        <v>6</v>
      </c>
      <c r="Z9829" t="s">
        <v>7</v>
      </c>
      <c r="AA9829" t="s">
        <v>115</v>
      </c>
      <c r="AB9829">
        <v>1</v>
      </c>
      <c r="AC9829">
        <v>8851</v>
      </c>
      <c r="AD9829">
        <v>18287</v>
      </c>
      <c r="AE9829" t="s">
        <v>26168</v>
      </c>
      <c r="AF9829" t="s">
        <v>27034</v>
      </c>
      <c r="AG9829">
        <f t="shared" si="853"/>
        <v>5</v>
      </c>
      <c r="AI9829" t="str">
        <f t="shared" si="854"/>
        <v/>
      </c>
      <c r="AJ9829">
        <f t="shared" si="851"/>
        <v>0</v>
      </c>
      <c r="AK9829" t="str">
        <f t="shared" si="855"/>
        <v/>
      </c>
    </row>
    <row r="9830" spans="1:37" x14ac:dyDescent="0.25">
      <c r="A9830" s="1">
        <v>0</v>
      </c>
      <c r="B9830">
        <v>0</v>
      </c>
      <c r="C9830" t="s">
        <v>7896</v>
      </c>
      <c r="D9830" t="s">
        <v>17551</v>
      </c>
      <c r="E9830">
        <v>0</v>
      </c>
      <c r="F9830">
        <v>0</v>
      </c>
      <c r="G9830" t="s">
        <v>5</v>
      </c>
      <c r="H9830" s="2">
        <v>43299</v>
      </c>
      <c r="I9830" t="s">
        <v>2</v>
      </c>
      <c r="J9830" t="s">
        <v>3</v>
      </c>
      <c r="K9830">
        <v>70</v>
      </c>
      <c r="L9830">
        <v>17</v>
      </c>
      <c r="M9830">
        <v>59.83</v>
      </c>
      <c r="N9830">
        <v>0</v>
      </c>
      <c r="O9830">
        <v>0</v>
      </c>
      <c r="P9830">
        <v>59.83</v>
      </c>
      <c r="Q9830" t="s">
        <v>0</v>
      </c>
      <c r="R9830">
        <v>0</v>
      </c>
      <c r="S9830">
        <v>0</v>
      </c>
      <c r="T9830" t="s">
        <v>27046</v>
      </c>
      <c r="U9830" t="s">
        <v>20520</v>
      </c>
      <c r="V9830" s="2">
        <v>43283</v>
      </c>
      <c r="W9830" s="7">
        <f t="shared" si="852"/>
        <v>2018</v>
      </c>
      <c r="X9830" s="2">
        <v>43276</v>
      </c>
      <c r="Y9830" t="s">
        <v>6</v>
      </c>
      <c r="Z9830" t="s">
        <v>7</v>
      </c>
      <c r="AA9830" t="s">
        <v>215</v>
      </c>
      <c r="AB9830">
        <v>9</v>
      </c>
      <c r="AC9830">
        <v>3998</v>
      </c>
      <c r="AD9830">
        <v>18288</v>
      </c>
      <c r="AE9830" t="s">
        <v>21944</v>
      </c>
      <c r="AF9830" t="s">
        <v>27034</v>
      </c>
      <c r="AG9830">
        <f t="shared" si="853"/>
        <v>5</v>
      </c>
      <c r="AI9830" t="str">
        <f t="shared" si="854"/>
        <v/>
      </c>
      <c r="AJ9830">
        <f t="shared" si="851"/>
        <v>0</v>
      </c>
      <c r="AK9830" t="str">
        <f t="shared" si="855"/>
        <v/>
      </c>
    </row>
    <row r="9831" spans="1:37" x14ac:dyDescent="0.25">
      <c r="A9831" s="1">
        <v>8.3333333333333329E-2</v>
      </c>
      <c r="B9831">
        <v>10</v>
      </c>
      <c r="C9831">
        <v>0</v>
      </c>
      <c r="D9831" t="s">
        <v>17552</v>
      </c>
      <c r="E9831">
        <v>0</v>
      </c>
      <c r="F9831">
        <v>0</v>
      </c>
      <c r="G9831" t="s">
        <v>5</v>
      </c>
      <c r="H9831" s="2">
        <v>43279</v>
      </c>
      <c r="I9831" s="2">
        <v>43279</v>
      </c>
      <c r="J9831" t="s">
        <v>3</v>
      </c>
      <c r="K9831">
        <v>293</v>
      </c>
      <c r="L9831">
        <v>17</v>
      </c>
      <c r="M9831">
        <v>250.43</v>
      </c>
      <c r="N9831">
        <v>0</v>
      </c>
      <c r="O9831">
        <v>0</v>
      </c>
      <c r="P9831">
        <v>250.43</v>
      </c>
      <c r="Q9831" t="s">
        <v>17532</v>
      </c>
      <c r="R9831">
        <v>85</v>
      </c>
      <c r="S9831">
        <v>0</v>
      </c>
      <c r="T9831" t="s">
        <v>27046</v>
      </c>
      <c r="U9831" t="s">
        <v>20522</v>
      </c>
      <c r="V9831" s="2">
        <v>43283</v>
      </c>
      <c r="W9831" s="7">
        <f t="shared" si="852"/>
        <v>2018</v>
      </c>
      <c r="X9831" s="2">
        <v>43276</v>
      </c>
      <c r="Y9831" t="s">
        <v>199</v>
      </c>
      <c r="Z9831" t="s">
        <v>7</v>
      </c>
      <c r="AA9831" t="s">
        <v>215</v>
      </c>
      <c r="AB9831">
        <v>9</v>
      </c>
      <c r="AC9831">
        <v>3648</v>
      </c>
      <c r="AD9831">
        <v>18289</v>
      </c>
      <c r="AE9831" t="s">
        <v>21818</v>
      </c>
      <c r="AF9831" t="s">
        <v>27034</v>
      </c>
      <c r="AG9831">
        <f t="shared" si="853"/>
        <v>5</v>
      </c>
      <c r="AI9831" t="str">
        <f t="shared" si="854"/>
        <v/>
      </c>
      <c r="AJ9831">
        <f t="shared" si="851"/>
        <v>0</v>
      </c>
      <c r="AK9831" t="str">
        <f t="shared" si="855"/>
        <v/>
      </c>
    </row>
    <row r="9832" spans="1:37" x14ac:dyDescent="0.25">
      <c r="A9832" s="1">
        <v>6.25E-2</v>
      </c>
      <c r="B9832">
        <v>15</v>
      </c>
      <c r="C9832">
        <v>0</v>
      </c>
      <c r="D9832" t="s">
        <v>17553</v>
      </c>
      <c r="E9832">
        <v>0</v>
      </c>
      <c r="F9832">
        <v>0</v>
      </c>
      <c r="G9832" t="s">
        <v>5</v>
      </c>
      <c r="H9832" s="2">
        <v>43283</v>
      </c>
      <c r="I9832" s="2">
        <v>43283</v>
      </c>
      <c r="J9832" t="s">
        <v>3</v>
      </c>
      <c r="K9832">
        <v>222</v>
      </c>
      <c r="L9832">
        <v>17</v>
      </c>
      <c r="M9832">
        <v>189.74</v>
      </c>
      <c r="N9832">
        <v>0</v>
      </c>
      <c r="O9832">
        <v>0</v>
      </c>
      <c r="P9832">
        <v>189.74</v>
      </c>
      <c r="Q9832" t="s">
        <v>17554</v>
      </c>
      <c r="R9832">
        <v>65</v>
      </c>
      <c r="S9832">
        <v>0</v>
      </c>
      <c r="T9832" t="s">
        <v>27046</v>
      </c>
      <c r="U9832" t="s">
        <v>20524</v>
      </c>
      <c r="V9832" s="2">
        <v>36892</v>
      </c>
      <c r="W9832" s="7">
        <f t="shared" si="852"/>
        <v>2018</v>
      </c>
      <c r="X9832" s="2">
        <v>43276</v>
      </c>
      <c r="Y9832" t="s">
        <v>6</v>
      </c>
      <c r="Z9832" t="s">
        <v>7</v>
      </c>
      <c r="AA9832" t="s">
        <v>1688</v>
      </c>
      <c r="AB9832">
        <v>8</v>
      </c>
      <c r="AC9832">
        <v>8852</v>
      </c>
      <c r="AD9832">
        <v>18290</v>
      </c>
      <c r="AE9832" t="s">
        <v>26169</v>
      </c>
      <c r="AF9832" t="s">
        <v>27034</v>
      </c>
      <c r="AG9832">
        <f t="shared" si="853"/>
        <v>5</v>
      </c>
      <c r="AI9832" t="str">
        <f t="shared" si="854"/>
        <v/>
      </c>
      <c r="AJ9832">
        <f t="shared" si="851"/>
        <v>0</v>
      </c>
      <c r="AK9832" t="str">
        <f t="shared" si="855"/>
        <v/>
      </c>
    </row>
    <row r="9833" spans="1:37" x14ac:dyDescent="0.25">
      <c r="A9833" s="1">
        <v>5.2083333333333336E-2</v>
      </c>
      <c r="B9833">
        <v>15</v>
      </c>
      <c r="C9833">
        <v>0</v>
      </c>
      <c r="D9833" t="s">
        <v>17555</v>
      </c>
      <c r="E9833">
        <v>0</v>
      </c>
      <c r="F9833">
        <v>0</v>
      </c>
      <c r="G9833" t="s">
        <v>5</v>
      </c>
      <c r="H9833" s="2">
        <v>43278</v>
      </c>
      <c r="I9833" s="2">
        <v>43278</v>
      </c>
      <c r="J9833" t="s">
        <v>3</v>
      </c>
      <c r="K9833">
        <v>250</v>
      </c>
      <c r="L9833">
        <v>17</v>
      </c>
      <c r="M9833">
        <v>213.68</v>
      </c>
      <c r="N9833">
        <v>0</v>
      </c>
      <c r="O9833">
        <v>0</v>
      </c>
      <c r="P9833">
        <v>213.68</v>
      </c>
      <c r="Q9833" t="s">
        <v>0</v>
      </c>
      <c r="R9833">
        <v>0</v>
      </c>
      <c r="S9833">
        <v>0</v>
      </c>
      <c r="T9833" t="s">
        <v>27046</v>
      </c>
      <c r="U9833" t="s">
        <v>20524</v>
      </c>
      <c r="V9833" s="2">
        <v>43292</v>
      </c>
      <c r="W9833" s="7">
        <f t="shared" si="852"/>
        <v>2018</v>
      </c>
      <c r="X9833" s="2">
        <v>43278</v>
      </c>
      <c r="Y9833" t="s">
        <v>6</v>
      </c>
      <c r="Z9833" t="s">
        <v>7</v>
      </c>
      <c r="AA9833" t="s">
        <v>630</v>
      </c>
      <c r="AB9833">
        <v>8</v>
      </c>
      <c r="AC9833">
        <v>8853</v>
      </c>
      <c r="AD9833">
        <v>18291</v>
      </c>
      <c r="AE9833" t="s">
        <v>26170</v>
      </c>
      <c r="AF9833" t="s">
        <v>27034</v>
      </c>
      <c r="AG9833">
        <f t="shared" si="853"/>
        <v>5</v>
      </c>
      <c r="AI9833" t="str">
        <f t="shared" si="854"/>
        <v/>
      </c>
      <c r="AJ9833">
        <f t="shared" si="851"/>
        <v>0</v>
      </c>
      <c r="AK9833" t="str">
        <f t="shared" si="855"/>
        <v/>
      </c>
    </row>
    <row r="9834" spans="1:37" x14ac:dyDescent="0.25">
      <c r="A9834" s="1">
        <v>5.2083333333333336E-2</v>
      </c>
      <c r="B9834">
        <v>0</v>
      </c>
      <c r="C9834">
        <v>0</v>
      </c>
      <c r="D9834" t="s">
        <v>17556</v>
      </c>
      <c r="E9834">
        <v>0</v>
      </c>
      <c r="F9834">
        <v>0</v>
      </c>
      <c r="G9834" t="s">
        <v>5</v>
      </c>
      <c r="H9834" s="2">
        <v>43293</v>
      </c>
      <c r="I9834" s="2">
        <v>43293</v>
      </c>
      <c r="J9834" t="s">
        <v>3</v>
      </c>
      <c r="K9834">
        <v>165</v>
      </c>
      <c r="L9834">
        <v>17</v>
      </c>
      <c r="M9834">
        <v>141.03</v>
      </c>
      <c r="N9834">
        <v>13.95</v>
      </c>
      <c r="O9834">
        <v>9</v>
      </c>
      <c r="P9834">
        <v>154.97999999999999</v>
      </c>
      <c r="Q9834" t="s">
        <v>17557</v>
      </c>
      <c r="R9834">
        <v>65</v>
      </c>
      <c r="S9834">
        <v>0</v>
      </c>
      <c r="T9834" t="s">
        <v>27046</v>
      </c>
      <c r="U9834" t="s">
        <v>20524</v>
      </c>
      <c r="V9834" s="2">
        <v>36892</v>
      </c>
      <c r="W9834" s="7">
        <f t="shared" si="852"/>
        <v>2018</v>
      </c>
      <c r="X9834" s="2">
        <v>43279</v>
      </c>
      <c r="Y9834" t="s">
        <v>6</v>
      </c>
      <c r="Z9834" t="s">
        <v>7</v>
      </c>
      <c r="AA9834" t="s">
        <v>17558</v>
      </c>
      <c r="AB9834">
        <v>6</v>
      </c>
      <c r="AC9834">
        <v>8854</v>
      </c>
      <c r="AD9834">
        <v>18292</v>
      </c>
      <c r="AE9834" t="s">
        <v>20819</v>
      </c>
      <c r="AF9834" t="s">
        <v>27034</v>
      </c>
      <c r="AG9834">
        <f t="shared" si="853"/>
        <v>5</v>
      </c>
      <c r="AI9834" t="str">
        <f t="shared" si="854"/>
        <v/>
      </c>
      <c r="AJ9834">
        <f t="shared" si="851"/>
        <v>0</v>
      </c>
      <c r="AK9834" t="str">
        <f t="shared" si="855"/>
        <v/>
      </c>
    </row>
    <row r="9835" spans="1:37" x14ac:dyDescent="0.25">
      <c r="A9835" s="1">
        <v>6.25E-2</v>
      </c>
      <c r="B9835">
        <v>85</v>
      </c>
      <c r="C9835">
        <v>0</v>
      </c>
      <c r="D9835" t="s">
        <v>17559</v>
      </c>
      <c r="E9835">
        <v>0</v>
      </c>
      <c r="F9835">
        <v>0</v>
      </c>
      <c r="G9835" t="s">
        <v>5</v>
      </c>
      <c r="H9835" s="2">
        <v>43289</v>
      </c>
      <c r="I9835" s="2">
        <v>43289</v>
      </c>
      <c r="J9835" t="s">
        <v>3</v>
      </c>
      <c r="K9835">
        <v>421</v>
      </c>
      <c r="L9835">
        <v>17</v>
      </c>
      <c r="M9835">
        <v>359.83</v>
      </c>
      <c r="N9835">
        <v>0</v>
      </c>
      <c r="O9835">
        <v>0</v>
      </c>
      <c r="P9835">
        <v>359.83</v>
      </c>
      <c r="Q9835" t="s">
        <v>17560</v>
      </c>
      <c r="R9835">
        <v>75</v>
      </c>
      <c r="S9835">
        <v>0</v>
      </c>
      <c r="T9835" t="s">
        <v>27046</v>
      </c>
      <c r="U9835" t="s">
        <v>20520</v>
      </c>
      <c r="V9835" s="2">
        <v>43293</v>
      </c>
      <c r="W9835" s="7">
        <f t="shared" si="852"/>
        <v>2018</v>
      </c>
      <c r="X9835" s="2">
        <v>43279</v>
      </c>
      <c r="Y9835" t="s">
        <v>6</v>
      </c>
      <c r="Z9835" t="s">
        <v>7</v>
      </c>
      <c r="AA9835" t="s">
        <v>7910</v>
      </c>
      <c r="AB9835">
        <v>3</v>
      </c>
      <c r="AC9835">
        <v>3615</v>
      </c>
      <c r="AD9835">
        <v>18293</v>
      </c>
      <c r="AE9835" t="s">
        <v>21802</v>
      </c>
      <c r="AF9835" t="s">
        <v>27034</v>
      </c>
      <c r="AG9835">
        <f t="shared" si="853"/>
        <v>5</v>
      </c>
      <c r="AI9835" t="str">
        <f t="shared" si="854"/>
        <v/>
      </c>
      <c r="AJ9835">
        <f t="shared" si="851"/>
        <v>0</v>
      </c>
      <c r="AK9835" t="str">
        <f t="shared" si="855"/>
        <v/>
      </c>
    </row>
    <row r="9836" spans="1:37" x14ac:dyDescent="0.25">
      <c r="A9836" s="1">
        <v>6.25E-2</v>
      </c>
      <c r="B9836">
        <v>0</v>
      </c>
      <c r="C9836">
        <v>0</v>
      </c>
      <c r="D9836" t="s">
        <v>17561</v>
      </c>
      <c r="E9836">
        <v>0</v>
      </c>
      <c r="F9836">
        <v>0</v>
      </c>
      <c r="G9836" t="s">
        <v>5</v>
      </c>
      <c r="H9836" s="2">
        <v>43284</v>
      </c>
      <c r="I9836" s="2">
        <v>43284</v>
      </c>
      <c r="J9836" t="s">
        <v>3</v>
      </c>
      <c r="K9836">
        <v>328</v>
      </c>
      <c r="L9836">
        <v>17</v>
      </c>
      <c r="M9836">
        <v>280.33999999999997</v>
      </c>
      <c r="N9836">
        <v>0</v>
      </c>
      <c r="O9836">
        <v>0</v>
      </c>
      <c r="P9836">
        <v>280.33999999999997</v>
      </c>
      <c r="Q9836" t="s">
        <v>17562</v>
      </c>
      <c r="R9836">
        <v>65</v>
      </c>
      <c r="S9836">
        <v>0</v>
      </c>
      <c r="T9836" t="s">
        <v>27046</v>
      </c>
      <c r="U9836" t="s">
        <v>20524</v>
      </c>
      <c r="V9836" s="2">
        <v>43284</v>
      </c>
      <c r="W9836" s="7">
        <f t="shared" si="852"/>
        <v>2018</v>
      </c>
      <c r="X9836" s="2">
        <v>43282</v>
      </c>
      <c r="Y9836" t="s">
        <v>6</v>
      </c>
      <c r="Z9836" t="s">
        <v>7</v>
      </c>
      <c r="AA9836" t="s">
        <v>1699</v>
      </c>
      <c r="AB9836">
        <v>1</v>
      </c>
      <c r="AC9836">
        <v>3348</v>
      </c>
      <c r="AD9836">
        <v>18294</v>
      </c>
      <c r="AE9836" t="s">
        <v>21700</v>
      </c>
      <c r="AF9836" t="s">
        <v>27034</v>
      </c>
      <c r="AG9836">
        <f t="shared" si="853"/>
        <v>5</v>
      </c>
      <c r="AI9836" t="str">
        <f t="shared" si="854"/>
        <v/>
      </c>
      <c r="AJ9836">
        <f t="shared" si="851"/>
        <v>0</v>
      </c>
      <c r="AK9836" t="str">
        <f t="shared" si="855"/>
        <v/>
      </c>
    </row>
    <row r="9837" spans="1:37" x14ac:dyDescent="0.25">
      <c r="A9837" s="1">
        <v>4.1666666666666664E-2</v>
      </c>
      <c r="B9837">
        <v>0</v>
      </c>
      <c r="C9837">
        <v>0</v>
      </c>
      <c r="D9837" t="s">
        <v>17563</v>
      </c>
      <c r="E9837">
        <v>0</v>
      </c>
      <c r="F9837">
        <v>0</v>
      </c>
      <c r="G9837" t="s">
        <v>5</v>
      </c>
      <c r="H9837" s="2">
        <v>43300</v>
      </c>
      <c r="I9837" s="2">
        <v>43297</v>
      </c>
      <c r="J9837" t="s">
        <v>3</v>
      </c>
      <c r="K9837">
        <v>222</v>
      </c>
      <c r="L9837">
        <v>17</v>
      </c>
      <c r="M9837">
        <v>189.74</v>
      </c>
      <c r="N9837">
        <v>0</v>
      </c>
      <c r="O9837">
        <v>0</v>
      </c>
      <c r="P9837">
        <v>189.74</v>
      </c>
      <c r="Q9837" t="s">
        <v>17564</v>
      </c>
      <c r="R9837">
        <v>65</v>
      </c>
      <c r="S9837">
        <v>0</v>
      </c>
      <c r="T9837" t="s">
        <v>27046</v>
      </c>
      <c r="U9837" t="s">
        <v>20524</v>
      </c>
      <c r="V9837" s="2">
        <v>43297</v>
      </c>
      <c r="W9837" s="7">
        <f t="shared" si="852"/>
        <v>2018</v>
      </c>
      <c r="X9837" s="2">
        <v>43283</v>
      </c>
      <c r="Y9837" t="s">
        <v>35</v>
      </c>
      <c r="Z9837" t="s">
        <v>7</v>
      </c>
      <c r="AA9837" t="s">
        <v>12249</v>
      </c>
      <c r="AB9837">
        <v>5</v>
      </c>
      <c r="AC9837">
        <v>8850</v>
      </c>
      <c r="AD9837">
        <v>18295</v>
      </c>
      <c r="AE9837" t="s">
        <v>26167</v>
      </c>
      <c r="AF9837" t="s">
        <v>27034</v>
      </c>
      <c r="AG9837">
        <f t="shared" si="853"/>
        <v>5</v>
      </c>
      <c r="AI9837" t="str">
        <f t="shared" si="854"/>
        <v/>
      </c>
      <c r="AJ9837">
        <f t="shared" si="851"/>
        <v>0</v>
      </c>
      <c r="AK9837" t="str">
        <f t="shared" si="855"/>
        <v/>
      </c>
    </row>
    <row r="9838" spans="1:37" x14ac:dyDescent="0.25">
      <c r="A9838" s="1">
        <v>3.125E-2</v>
      </c>
      <c r="B9838">
        <v>0</v>
      </c>
      <c r="C9838">
        <v>0</v>
      </c>
      <c r="D9838" t="s">
        <v>17563</v>
      </c>
      <c r="E9838">
        <v>0</v>
      </c>
      <c r="F9838">
        <v>0</v>
      </c>
      <c r="G9838" t="s">
        <v>5</v>
      </c>
      <c r="H9838" s="2">
        <v>43300</v>
      </c>
      <c r="I9838" s="2">
        <v>43297</v>
      </c>
      <c r="J9838" t="s">
        <v>3</v>
      </c>
      <c r="K9838">
        <v>211</v>
      </c>
      <c r="L9838">
        <v>17</v>
      </c>
      <c r="M9838">
        <v>180.34</v>
      </c>
      <c r="N9838">
        <v>0</v>
      </c>
      <c r="O9838">
        <v>0</v>
      </c>
      <c r="P9838">
        <v>180.34</v>
      </c>
      <c r="Q9838" t="s">
        <v>17565</v>
      </c>
      <c r="R9838">
        <v>65</v>
      </c>
      <c r="S9838">
        <v>0</v>
      </c>
      <c r="T9838" t="s">
        <v>27046</v>
      </c>
      <c r="U9838" t="s">
        <v>20524</v>
      </c>
      <c r="V9838" s="2">
        <v>43297</v>
      </c>
      <c r="W9838" s="7">
        <f t="shared" si="852"/>
        <v>2018</v>
      </c>
      <c r="X9838" s="2">
        <v>43283</v>
      </c>
      <c r="Y9838" t="s">
        <v>204</v>
      </c>
      <c r="Z9838" t="s">
        <v>7</v>
      </c>
      <c r="AA9838" t="s">
        <v>685</v>
      </c>
      <c r="AB9838">
        <v>5</v>
      </c>
      <c r="AC9838">
        <v>8850</v>
      </c>
      <c r="AD9838">
        <v>18296</v>
      </c>
      <c r="AE9838" t="s">
        <v>26167</v>
      </c>
      <c r="AF9838" t="s">
        <v>27034</v>
      </c>
      <c r="AG9838">
        <f t="shared" si="853"/>
        <v>5</v>
      </c>
      <c r="AI9838" t="str">
        <f t="shared" si="854"/>
        <v/>
      </c>
      <c r="AJ9838">
        <f t="shared" si="851"/>
        <v>0</v>
      </c>
      <c r="AK9838" t="str">
        <f t="shared" si="855"/>
        <v/>
      </c>
    </row>
    <row r="9839" spans="1:37" x14ac:dyDescent="0.25">
      <c r="A9839" s="1">
        <v>4.1666666666666664E-2</v>
      </c>
      <c r="B9839">
        <v>130</v>
      </c>
      <c r="C9839">
        <v>0</v>
      </c>
      <c r="D9839" t="s">
        <v>17566</v>
      </c>
      <c r="E9839">
        <v>0</v>
      </c>
      <c r="F9839">
        <v>0</v>
      </c>
      <c r="G9839" t="s">
        <v>5</v>
      </c>
      <c r="H9839" s="2">
        <v>43293</v>
      </c>
      <c r="I9839" s="2">
        <v>43293</v>
      </c>
      <c r="J9839" t="s">
        <v>3</v>
      </c>
      <c r="K9839">
        <v>292</v>
      </c>
      <c r="L9839">
        <v>17</v>
      </c>
      <c r="M9839">
        <v>249.57</v>
      </c>
      <c r="N9839">
        <v>0</v>
      </c>
      <c r="O9839">
        <v>0</v>
      </c>
      <c r="P9839">
        <v>249.57</v>
      </c>
      <c r="Q9839" t="s">
        <v>17567</v>
      </c>
      <c r="R9839">
        <v>65</v>
      </c>
      <c r="S9839">
        <v>0</v>
      </c>
      <c r="T9839" t="s">
        <v>27046</v>
      </c>
      <c r="U9839" t="s">
        <v>20524</v>
      </c>
      <c r="V9839" s="2">
        <v>43285</v>
      </c>
      <c r="W9839" s="7">
        <f t="shared" si="852"/>
        <v>2018</v>
      </c>
      <c r="X9839" s="2">
        <v>43283</v>
      </c>
      <c r="Y9839" t="s">
        <v>199</v>
      </c>
      <c r="Z9839" t="s">
        <v>7</v>
      </c>
      <c r="AA9839" t="s">
        <v>5245</v>
      </c>
      <c r="AB9839">
        <v>1</v>
      </c>
      <c r="AC9839">
        <v>365</v>
      </c>
      <c r="AD9839">
        <v>18297</v>
      </c>
      <c r="AE9839" t="s">
        <v>20651</v>
      </c>
      <c r="AF9839" t="s">
        <v>27034</v>
      </c>
      <c r="AG9839">
        <f t="shared" si="853"/>
        <v>5</v>
      </c>
      <c r="AI9839" t="str">
        <f t="shared" si="854"/>
        <v/>
      </c>
      <c r="AJ9839">
        <f t="shared" si="851"/>
        <v>0</v>
      </c>
      <c r="AK9839" t="str">
        <f t="shared" si="855"/>
        <v/>
      </c>
    </row>
    <row r="9840" spans="1:37" x14ac:dyDescent="0.25">
      <c r="A9840" s="1">
        <v>2.7777777777777776E-2</v>
      </c>
      <c r="B9840">
        <v>5</v>
      </c>
      <c r="C9840">
        <v>0</v>
      </c>
      <c r="D9840" t="s">
        <v>17568</v>
      </c>
      <c r="E9840">
        <v>0</v>
      </c>
      <c r="F9840">
        <v>0</v>
      </c>
      <c r="G9840" t="s">
        <v>5</v>
      </c>
      <c r="H9840" s="2">
        <v>43287</v>
      </c>
      <c r="I9840" s="2">
        <v>43287</v>
      </c>
      <c r="J9840" t="s">
        <v>3</v>
      </c>
      <c r="K9840">
        <v>287</v>
      </c>
      <c r="L9840">
        <v>17</v>
      </c>
      <c r="M9840">
        <v>245.3</v>
      </c>
      <c r="N9840">
        <v>0</v>
      </c>
      <c r="O9840">
        <v>0</v>
      </c>
      <c r="P9840">
        <v>245.3</v>
      </c>
      <c r="Q9840" t="s">
        <v>17569</v>
      </c>
      <c r="R9840">
        <v>65</v>
      </c>
      <c r="S9840">
        <v>0</v>
      </c>
      <c r="T9840" t="s">
        <v>27046</v>
      </c>
      <c r="U9840" t="s">
        <v>20524</v>
      </c>
      <c r="V9840" s="2">
        <v>43288</v>
      </c>
      <c r="W9840" s="7">
        <f t="shared" si="852"/>
        <v>2018</v>
      </c>
      <c r="X9840" s="2">
        <v>43286</v>
      </c>
      <c r="Y9840" t="s">
        <v>56</v>
      </c>
      <c r="Z9840" t="s">
        <v>7</v>
      </c>
      <c r="AA9840" t="s">
        <v>48</v>
      </c>
      <c r="AB9840">
        <v>1</v>
      </c>
      <c r="AC9840">
        <v>7291</v>
      </c>
      <c r="AD9840">
        <v>18298</v>
      </c>
      <c r="AE9840" t="s">
        <v>24696</v>
      </c>
      <c r="AF9840" t="s">
        <v>27034</v>
      </c>
      <c r="AG9840">
        <f t="shared" si="853"/>
        <v>5</v>
      </c>
      <c r="AI9840" t="str">
        <f t="shared" si="854"/>
        <v/>
      </c>
      <c r="AJ9840">
        <f t="shared" si="851"/>
        <v>0</v>
      </c>
      <c r="AK9840" t="str">
        <f t="shared" si="855"/>
        <v/>
      </c>
    </row>
    <row r="9841" spans="1:37" x14ac:dyDescent="0.25">
      <c r="A9841" s="1">
        <v>0.125</v>
      </c>
      <c r="B9841">
        <v>10</v>
      </c>
      <c r="C9841">
        <v>0</v>
      </c>
      <c r="D9841" t="s">
        <v>17570</v>
      </c>
      <c r="E9841">
        <v>0</v>
      </c>
      <c r="F9841">
        <v>0</v>
      </c>
      <c r="G9841" t="s">
        <v>5</v>
      </c>
      <c r="H9841" s="2">
        <v>43294</v>
      </c>
      <c r="I9841" s="2">
        <v>43294</v>
      </c>
      <c r="J9841" t="s">
        <v>3</v>
      </c>
      <c r="K9841">
        <v>222</v>
      </c>
      <c r="L9841">
        <v>17</v>
      </c>
      <c r="M9841">
        <v>189.74</v>
      </c>
      <c r="N9841">
        <v>0</v>
      </c>
      <c r="O9841">
        <v>0</v>
      </c>
      <c r="P9841">
        <v>189.74</v>
      </c>
      <c r="Q9841" t="s">
        <v>17505</v>
      </c>
      <c r="R9841">
        <v>65</v>
      </c>
      <c r="S9841">
        <v>0</v>
      </c>
      <c r="T9841" t="s">
        <v>27046</v>
      </c>
      <c r="U9841" t="s">
        <v>20524</v>
      </c>
      <c r="V9841" s="2">
        <v>43294</v>
      </c>
      <c r="W9841" s="7">
        <f t="shared" si="852"/>
        <v>2018</v>
      </c>
      <c r="X9841" s="2">
        <v>43287</v>
      </c>
      <c r="Y9841" t="s">
        <v>5824</v>
      </c>
      <c r="Z9841" t="s">
        <v>7</v>
      </c>
      <c r="AA9841" t="s">
        <v>17571</v>
      </c>
      <c r="AB9841">
        <v>9</v>
      </c>
      <c r="AC9841">
        <v>5393</v>
      </c>
      <c r="AD9841">
        <v>18299</v>
      </c>
      <c r="AE9841" t="s">
        <v>22882</v>
      </c>
      <c r="AF9841" t="s">
        <v>27034</v>
      </c>
      <c r="AG9841">
        <f t="shared" si="853"/>
        <v>5</v>
      </c>
      <c r="AI9841" t="str">
        <f t="shared" si="854"/>
        <v/>
      </c>
      <c r="AJ9841">
        <f t="shared" si="851"/>
        <v>0</v>
      </c>
      <c r="AK9841" t="str">
        <f t="shared" si="855"/>
        <v/>
      </c>
    </row>
    <row r="9842" spans="1:37" x14ac:dyDescent="0.25">
      <c r="A9842" s="1">
        <v>0.10416666666666667</v>
      </c>
      <c r="B9842">
        <v>304</v>
      </c>
      <c r="C9842">
        <v>0</v>
      </c>
      <c r="D9842" t="s">
        <v>17572</v>
      </c>
      <c r="E9842">
        <v>0</v>
      </c>
      <c r="F9842">
        <v>0</v>
      </c>
      <c r="G9842" t="s">
        <v>5</v>
      </c>
      <c r="H9842" s="2">
        <v>43298</v>
      </c>
      <c r="I9842" s="2">
        <v>43293</v>
      </c>
      <c r="J9842" t="s">
        <v>3</v>
      </c>
      <c r="K9842">
        <v>590</v>
      </c>
      <c r="L9842">
        <v>17</v>
      </c>
      <c r="M9842">
        <v>504.27</v>
      </c>
      <c r="N9842">
        <v>0</v>
      </c>
      <c r="O9842">
        <v>0</v>
      </c>
      <c r="P9842">
        <v>504.27</v>
      </c>
      <c r="Q9842" t="s">
        <v>17573</v>
      </c>
      <c r="R9842">
        <v>75</v>
      </c>
      <c r="S9842">
        <v>0</v>
      </c>
      <c r="T9842" t="s">
        <v>27046</v>
      </c>
      <c r="U9842" t="s">
        <v>20520</v>
      </c>
      <c r="V9842" s="2">
        <v>43296</v>
      </c>
      <c r="W9842" s="7">
        <f t="shared" si="852"/>
        <v>2018</v>
      </c>
      <c r="X9842" s="2">
        <v>43289</v>
      </c>
      <c r="Y9842" t="s">
        <v>12</v>
      </c>
      <c r="Z9842" t="s">
        <v>7</v>
      </c>
      <c r="AA9842" t="s">
        <v>17574</v>
      </c>
      <c r="AB9842">
        <v>9</v>
      </c>
      <c r="AC9842">
        <v>514</v>
      </c>
      <c r="AD9842">
        <v>18300</v>
      </c>
      <c r="AE9842" t="s">
        <v>20707</v>
      </c>
      <c r="AF9842" t="s">
        <v>27034</v>
      </c>
      <c r="AG9842">
        <f t="shared" si="853"/>
        <v>5</v>
      </c>
      <c r="AI9842" t="str">
        <f t="shared" si="854"/>
        <v/>
      </c>
      <c r="AJ9842">
        <f t="shared" si="851"/>
        <v>0</v>
      </c>
      <c r="AK9842" t="str">
        <f t="shared" si="855"/>
        <v/>
      </c>
    </row>
    <row r="9843" spans="1:37" x14ac:dyDescent="0.25">
      <c r="A9843" s="1">
        <v>8.3333333333333329E-2</v>
      </c>
      <c r="B9843">
        <v>0</v>
      </c>
      <c r="C9843">
        <v>0</v>
      </c>
      <c r="D9843" t="s">
        <v>14112</v>
      </c>
      <c r="E9843">
        <v>0</v>
      </c>
      <c r="F9843">
        <v>0</v>
      </c>
      <c r="G9843" t="s">
        <v>5</v>
      </c>
      <c r="H9843" s="2">
        <v>43329</v>
      </c>
      <c r="I9843" s="2">
        <v>43310</v>
      </c>
      <c r="J9843" t="s">
        <v>3</v>
      </c>
      <c r="K9843">
        <v>193</v>
      </c>
      <c r="L9843">
        <v>17</v>
      </c>
      <c r="M9843">
        <v>164.96</v>
      </c>
      <c r="N9843">
        <v>0</v>
      </c>
      <c r="O9843">
        <v>0</v>
      </c>
      <c r="P9843">
        <v>164.96</v>
      </c>
      <c r="Q9843" t="s">
        <v>17575</v>
      </c>
      <c r="R9843">
        <v>65</v>
      </c>
      <c r="S9843">
        <v>0</v>
      </c>
      <c r="T9843" t="s">
        <v>27046</v>
      </c>
      <c r="U9843" t="s">
        <v>20524</v>
      </c>
      <c r="V9843" s="2">
        <v>43303</v>
      </c>
      <c r="W9843" s="7">
        <f t="shared" si="852"/>
        <v>2018</v>
      </c>
      <c r="X9843" s="2">
        <v>43289</v>
      </c>
      <c r="Y9843" t="s">
        <v>6</v>
      </c>
      <c r="Z9843" t="s">
        <v>7</v>
      </c>
      <c r="AA9843" t="s">
        <v>17576</v>
      </c>
      <c r="AB9843">
        <v>4</v>
      </c>
      <c r="AC9843">
        <v>8557</v>
      </c>
      <c r="AD9843">
        <v>18301</v>
      </c>
      <c r="AE9843" t="s">
        <v>25891</v>
      </c>
      <c r="AF9843" t="s">
        <v>27034</v>
      </c>
      <c r="AG9843">
        <f t="shared" si="853"/>
        <v>5</v>
      </c>
      <c r="AI9843" t="str">
        <f t="shared" si="854"/>
        <v/>
      </c>
      <c r="AJ9843">
        <f t="shared" si="851"/>
        <v>0</v>
      </c>
      <c r="AK9843" t="str">
        <f t="shared" si="855"/>
        <v/>
      </c>
    </row>
    <row r="9844" spans="1:37" x14ac:dyDescent="0.25">
      <c r="A9844" s="1">
        <v>0.10416666666666667</v>
      </c>
      <c r="B9844">
        <v>5</v>
      </c>
      <c r="C9844">
        <v>0</v>
      </c>
      <c r="D9844" t="s">
        <v>17577</v>
      </c>
      <c r="E9844">
        <v>0</v>
      </c>
      <c r="F9844">
        <v>0</v>
      </c>
      <c r="G9844" t="s">
        <v>5</v>
      </c>
      <c r="H9844" s="2">
        <v>43293</v>
      </c>
      <c r="I9844" s="2">
        <v>43293</v>
      </c>
      <c r="J9844" t="s">
        <v>3</v>
      </c>
      <c r="K9844">
        <v>325</v>
      </c>
      <c r="L9844">
        <v>17</v>
      </c>
      <c r="M9844">
        <v>277.77999999999997</v>
      </c>
      <c r="N9844">
        <v>0</v>
      </c>
      <c r="O9844">
        <v>0</v>
      </c>
      <c r="P9844">
        <v>277.77999999999997</v>
      </c>
      <c r="Q9844" t="s">
        <v>17578</v>
      </c>
      <c r="R9844">
        <v>75</v>
      </c>
      <c r="S9844">
        <v>0</v>
      </c>
      <c r="T9844" t="s">
        <v>27046</v>
      </c>
      <c r="U9844" t="s">
        <v>20520</v>
      </c>
      <c r="V9844" s="2">
        <v>43297</v>
      </c>
      <c r="W9844" s="7">
        <f t="shared" si="852"/>
        <v>2018</v>
      </c>
      <c r="X9844" s="2">
        <v>43290</v>
      </c>
      <c r="Y9844" t="s">
        <v>5824</v>
      </c>
      <c r="Z9844" t="s">
        <v>7</v>
      </c>
      <c r="AA9844" t="s">
        <v>72</v>
      </c>
      <c r="AB9844">
        <v>9</v>
      </c>
      <c r="AC9844">
        <v>5518</v>
      </c>
      <c r="AD9844">
        <v>18302</v>
      </c>
      <c r="AE9844" t="s">
        <v>22995</v>
      </c>
      <c r="AF9844" t="s">
        <v>27034</v>
      </c>
      <c r="AG9844">
        <f t="shared" si="853"/>
        <v>5</v>
      </c>
      <c r="AI9844" t="str">
        <f t="shared" si="854"/>
        <v/>
      </c>
      <c r="AJ9844">
        <f t="shared" si="851"/>
        <v>0</v>
      </c>
      <c r="AK9844" t="str">
        <f t="shared" si="855"/>
        <v/>
      </c>
    </row>
    <row r="9845" spans="1:37" x14ac:dyDescent="0.25">
      <c r="A9845" s="1">
        <v>2.7777777777777776E-2</v>
      </c>
      <c r="B9845">
        <v>65</v>
      </c>
      <c r="C9845">
        <v>0</v>
      </c>
      <c r="D9845" t="s">
        <v>17579</v>
      </c>
      <c r="E9845">
        <v>0</v>
      </c>
      <c r="F9845">
        <v>0</v>
      </c>
      <c r="G9845" t="s">
        <v>5</v>
      </c>
      <c r="H9845" s="2">
        <v>43301</v>
      </c>
      <c r="I9845" s="2">
        <v>43297</v>
      </c>
      <c r="J9845" t="s">
        <v>3</v>
      </c>
      <c r="K9845">
        <v>321</v>
      </c>
      <c r="L9845">
        <v>17</v>
      </c>
      <c r="M9845">
        <v>274.36</v>
      </c>
      <c r="N9845">
        <v>0</v>
      </c>
      <c r="O9845">
        <v>0</v>
      </c>
      <c r="P9845">
        <v>274.36</v>
      </c>
      <c r="Q9845" t="s">
        <v>17580</v>
      </c>
      <c r="R9845">
        <v>75</v>
      </c>
      <c r="S9845">
        <v>0</v>
      </c>
      <c r="T9845" t="s">
        <v>27046</v>
      </c>
      <c r="U9845" t="s">
        <v>20520</v>
      </c>
      <c r="V9845" s="2">
        <v>36892</v>
      </c>
      <c r="W9845" s="7">
        <f t="shared" si="852"/>
        <v>2018</v>
      </c>
      <c r="X9845" s="2">
        <v>43290</v>
      </c>
      <c r="Y9845" t="s">
        <v>9078</v>
      </c>
      <c r="Z9845" t="s">
        <v>7</v>
      </c>
      <c r="AA9845" t="s">
        <v>14362</v>
      </c>
      <c r="AB9845">
        <v>3</v>
      </c>
      <c r="AC9845">
        <v>8855</v>
      </c>
      <c r="AD9845">
        <v>18303</v>
      </c>
      <c r="AE9845" t="s">
        <v>26171</v>
      </c>
      <c r="AF9845" t="s">
        <v>27034</v>
      </c>
      <c r="AG9845">
        <f t="shared" si="853"/>
        <v>5</v>
      </c>
      <c r="AI9845" t="str">
        <f t="shared" si="854"/>
        <v/>
      </c>
      <c r="AJ9845">
        <f t="shared" si="851"/>
        <v>0</v>
      </c>
      <c r="AK9845" t="str">
        <f t="shared" si="855"/>
        <v/>
      </c>
    </row>
    <row r="9846" spans="1:37" x14ac:dyDescent="0.25">
      <c r="A9846" s="1">
        <v>0.10416666666666667</v>
      </c>
      <c r="B9846">
        <v>10</v>
      </c>
      <c r="C9846">
        <v>0</v>
      </c>
      <c r="D9846" t="s">
        <v>17581</v>
      </c>
      <c r="E9846">
        <v>0</v>
      </c>
      <c r="F9846">
        <v>0</v>
      </c>
      <c r="G9846" t="s">
        <v>5</v>
      </c>
      <c r="H9846" s="2">
        <v>43297</v>
      </c>
      <c r="I9846" s="2">
        <v>43297</v>
      </c>
      <c r="J9846" t="s">
        <v>3</v>
      </c>
      <c r="K9846">
        <v>275</v>
      </c>
      <c r="L9846">
        <v>17</v>
      </c>
      <c r="M9846">
        <v>235.04</v>
      </c>
      <c r="N9846">
        <v>0</v>
      </c>
      <c r="O9846">
        <v>0</v>
      </c>
      <c r="P9846">
        <v>235.04</v>
      </c>
      <c r="Q9846" t="s">
        <v>17582</v>
      </c>
      <c r="R9846">
        <v>75</v>
      </c>
      <c r="S9846">
        <v>0</v>
      </c>
      <c r="T9846" t="s">
        <v>27046</v>
      </c>
      <c r="U9846" t="s">
        <v>20520</v>
      </c>
      <c r="V9846" s="2">
        <v>43298</v>
      </c>
      <c r="W9846" s="7">
        <f t="shared" si="852"/>
        <v>2018</v>
      </c>
      <c r="X9846" s="2">
        <v>43291</v>
      </c>
      <c r="Y9846" t="s">
        <v>28</v>
      </c>
      <c r="Z9846" t="s">
        <v>7</v>
      </c>
      <c r="AA9846" t="s">
        <v>17583</v>
      </c>
      <c r="AB9846">
        <v>9</v>
      </c>
      <c r="AC9846">
        <v>8857</v>
      </c>
      <c r="AD9846">
        <v>18304</v>
      </c>
      <c r="AE9846" t="s">
        <v>26172</v>
      </c>
      <c r="AF9846" t="s">
        <v>27034</v>
      </c>
      <c r="AG9846">
        <f t="shared" si="853"/>
        <v>5</v>
      </c>
      <c r="AI9846" t="str">
        <f t="shared" si="854"/>
        <v/>
      </c>
      <c r="AJ9846">
        <f t="shared" si="851"/>
        <v>0</v>
      </c>
      <c r="AK9846" t="str">
        <f t="shared" si="855"/>
        <v/>
      </c>
    </row>
    <row r="9847" spans="1:37" x14ac:dyDescent="0.25">
      <c r="A9847" s="1">
        <v>6.25E-2</v>
      </c>
      <c r="B9847">
        <v>5</v>
      </c>
      <c r="C9847">
        <v>0</v>
      </c>
      <c r="D9847" t="s">
        <v>17581</v>
      </c>
      <c r="E9847">
        <v>0</v>
      </c>
      <c r="F9847">
        <v>0</v>
      </c>
      <c r="G9847" t="s">
        <v>5</v>
      </c>
      <c r="H9847" s="2">
        <v>43297</v>
      </c>
      <c r="I9847" s="2">
        <v>43297</v>
      </c>
      <c r="J9847" t="s">
        <v>3</v>
      </c>
      <c r="K9847">
        <v>257</v>
      </c>
      <c r="L9847">
        <v>17</v>
      </c>
      <c r="M9847">
        <v>219.66</v>
      </c>
      <c r="N9847">
        <v>0</v>
      </c>
      <c r="O9847">
        <v>0</v>
      </c>
      <c r="P9847">
        <v>219.66</v>
      </c>
      <c r="Q9847" t="s">
        <v>17582</v>
      </c>
      <c r="R9847">
        <v>65</v>
      </c>
      <c r="S9847">
        <v>0</v>
      </c>
      <c r="T9847" t="s">
        <v>27046</v>
      </c>
      <c r="U9847" t="s">
        <v>20524</v>
      </c>
      <c r="V9847" s="2">
        <v>43298</v>
      </c>
      <c r="W9847" s="7">
        <f t="shared" si="852"/>
        <v>2018</v>
      </c>
      <c r="X9847" s="2">
        <v>43291</v>
      </c>
      <c r="Y9847" t="s">
        <v>5824</v>
      </c>
      <c r="Z9847" t="s">
        <v>7</v>
      </c>
      <c r="AA9847" t="s">
        <v>17584</v>
      </c>
      <c r="AB9847">
        <v>9</v>
      </c>
      <c r="AC9847">
        <v>8857</v>
      </c>
      <c r="AD9847">
        <v>18305</v>
      </c>
      <c r="AE9847" t="s">
        <v>26172</v>
      </c>
      <c r="AF9847" t="s">
        <v>27034</v>
      </c>
      <c r="AG9847">
        <f t="shared" si="853"/>
        <v>5</v>
      </c>
      <c r="AI9847" t="str">
        <f t="shared" si="854"/>
        <v/>
      </c>
      <c r="AJ9847">
        <f t="shared" si="851"/>
        <v>0</v>
      </c>
      <c r="AK9847" t="str">
        <f t="shared" si="855"/>
        <v/>
      </c>
    </row>
    <row r="9848" spans="1:37" x14ac:dyDescent="0.25">
      <c r="A9848" s="1">
        <v>6.25E-2</v>
      </c>
      <c r="B9848">
        <v>170</v>
      </c>
      <c r="C9848">
        <v>0</v>
      </c>
      <c r="D9848" t="s">
        <v>17585</v>
      </c>
      <c r="E9848">
        <v>0</v>
      </c>
      <c r="F9848">
        <v>0</v>
      </c>
      <c r="G9848" t="s">
        <v>5</v>
      </c>
      <c r="H9848" s="2">
        <v>43313</v>
      </c>
      <c r="I9848" s="2">
        <v>43313</v>
      </c>
      <c r="J9848" t="s">
        <v>3</v>
      </c>
      <c r="K9848">
        <v>450</v>
      </c>
      <c r="L9848">
        <v>17</v>
      </c>
      <c r="M9848">
        <v>384.62</v>
      </c>
      <c r="N9848">
        <v>0</v>
      </c>
      <c r="O9848">
        <v>0</v>
      </c>
      <c r="P9848">
        <v>384.62</v>
      </c>
      <c r="Q9848" t="s">
        <v>0</v>
      </c>
      <c r="R9848">
        <v>0</v>
      </c>
      <c r="S9848">
        <v>0</v>
      </c>
      <c r="T9848" t="s">
        <v>27046</v>
      </c>
      <c r="U9848" t="s">
        <v>20524</v>
      </c>
      <c r="V9848" s="2">
        <v>43306</v>
      </c>
      <c r="W9848" s="7">
        <f t="shared" si="852"/>
        <v>2018</v>
      </c>
      <c r="X9848" s="2">
        <v>43292</v>
      </c>
      <c r="Y9848" t="s">
        <v>35</v>
      </c>
      <c r="Z9848" t="s">
        <v>7</v>
      </c>
      <c r="AA9848" t="s">
        <v>7644</v>
      </c>
      <c r="AB9848">
        <v>2</v>
      </c>
      <c r="AC9848">
        <v>5731</v>
      </c>
      <c r="AD9848">
        <v>18306</v>
      </c>
      <c r="AE9848" t="s">
        <v>21130</v>
      </c>
      <c r="AF9848" t="s">
        <v>27034</v>
      </c>
      <c r="AG9848">
        <f t="shared" si="853"/>
        <v>5</v>
      </c>
      <c r="AI9848" t="str">
        <f t="shared" si="854"/>
        <v/>
      </c>
      <c r="AJ9848">
        <f t="shared" si="851"/>
        <v>0</v>
      </c>
      <c r="AK9848" t="str">
        <f t="shared" si="855"/>
        <v/>
      </c>
    </row>
    <row r="9849" spans="1:37" x14ac:dyDescent="0.25">
      <c r="A9849" s="1">
        <v>4.1666666666666664E-2</v>
      </c>
      <c r="B9849">
        <v>65</v>
      </c>
      <c r="C9849">
        <v>0</v>
      </c>
      <c r="D9849" t="s">
        <v>17586</v>
      </c>
      <c r="E9849">
        <v>0</v>
      </c>
      <c r="F9849">
        <v>0</v>
      </c>
      <c r="G9849" t="s">
        <v>5</v>
      </c>
      <c r="H9849" s="2">
        <v>43311</v>
      </c>
      <c r="I9849" s="2">
        <v>43311</v>
      </c>
      <c r="J9849" t="s">
        <v>3</v>
      </c>
      <c r="K9849">
        <v>332</v>
      </c>
      <c r="L9849">
        <v>17</v>
      </c>
      <c r="M9849">
        <v>283.76</v>
      </c>
      <c r="N9849">
        <v>0</v>
      </c>
      <c r="O9849">
        <v>0</v>
      </c>
      <c r="P9849">
        <v>283.76</v>
      </c>
      <c r="Q9849" t="s">
        <v>17587</v>
      </c>
      <c r="R9849">
        <v>75</v>
      </c>
      <c r="S9849">
        <v>0</v>
      </c>
      <c r="T9849" t="s">
        <v>27046</v>
      </c>
      <c r="U9849" t="s">
        <v>20520</v>
      </c>
      <c r="V9849" s="2">
        <v>43307</v>
      </c>
      <c r="W9849" s="7">
        <f t="shared" si="852"/>
        <v>2018</v>
      </c>
      <c r="X9849" s="2">
        <v>43293</v>
      </c>
      <c r="Y9849" t="s">
        <v>80</v>
      </c>
      <c r="Z9849" t="s">
        <v>7</v>
      </c>
      <c r="AA9849" t="s">
        <v>13001</v>
      </c>
      <c r="AB9849">
        <v>3</v>
      </c>
      <c r="AC9849">
        <v>6879</v>
      </c>
      <c r="AD9849">
        <v>18307</v>
      </c>
      <c r="AE9849" t="s">
        <v>20704</v>
      </c>
      <c r="AF9849" t="s">
        <v>27034</v>
      </c>
      <c r="AG9849">
        <f t="shared" si="853"/>
        <v>5</v>
      </c>
      <c r="AI9849" t="str">
        <f t="shared" si="854"/>
        <v/>
      </c>
      <c r="AJ9849">
        <f t="shared" si="851"/>
        <v>0</v>
      </c>
      <c r="AK9849" t="str">
        <f t="shared" si="855"/>
        <v/>
      </c>
    </row>
    <row r="9850" spans="1:37" x14ac:dyDescent="0.25">
      <c r="A9850" s="1">
        <v>0</v>
      </c>
      <c r="B9850">
        <v>0</v>
      </c>
      <c r="C9850">
        <v>0</v>
      </c>
      <c r="D9850" t="s">
        <v>17588</v>
      </c>
      <c r="E9850">
        <v>0</v>
      </c>
      <c r="F9850">
        <v>0</v>
      </c>
      <c r="G9850" t="s">
        <v>5</v>
      </c>
      <c r="H9850" s="2">
        <v>43296</v>
      </c>
      <c r="I9850" s="2">
        <v>43296</v>
      </c>
      <c r="J9850" t="s">
        <v>3</v>
      </c>
      <c r="K9850">
        <v>257</v>
      </c>
      <c r="L9850">
        <v>17</v>
      </c>
      <c r="M9850">
        <v>219.66</v>
      </c>
      <c r="N9850">
        <v>0</v>
      </c>
      <c r="O9850">
        <v>0</v>
      </c>
      <c r="P9850">
        <v>219.66</v>
      </c>
      <c r="Q9850" t="s">
        <v>17589</v>
      </c>
      <c r="R9850">
        <v>65</v>
      </c>
      <c r="S9850">
        <v>0</v>
      </c>
      <c r="T9850" t="s">
        <v>27046</v>
      </c>
      <c r="U9850" t="s">
        <v>20524</v>
      </c>
      <c r="V9850" s="2">
        <v>43295</v>
      </c>
      <c r="W9850" s="7">
        <f t="shared" si="852"/>
        <v>2018</v>
      </c>
      <c r="X9850" s="2">
        <v>43293</v>
      </c>
      <c r="Y9850" t="s">
        <v>35</v>
      </c>
      <c r="Z9850" t="s">
        <v>7</v>
      </c>
      <c r="AA9850" t="s">
        <v>5245</v>
      </c>
      <c r="AB9850">
        <v>1</v>
      </c>
      <c r="AC9850">
        <v>6229</v>
      </c>
      <c r="AD9850">
        <v>18308</v>
      </c>
      <c r="AE9850" t="s">
        <v>23682</v>
      </c>
      <c r="AF9850" t="s">
        <v>27034</v>
      </c>
      <c r="AG9850">
        <f t="shared" si="853"/>
        <v>5</v>
      </c>
      <c r="AI9850" t="str">
        <f t="shared" si="854"/>
        <v/>
      </c>
      <c r="AJ9850">
        <f t="shared" si="851"/>
        <v>0</v>
      </c>
      <c r="AK9850" t="str">
        <f t="shared" si="855"/>
        <v/>
      </c>
    </row>
    <row r="9851" spans="1:37" x14ac:dyDescent="0.25">
      <c r="A9851" s="1">
        <v>5.2083333333333336E-2</v>
      </c>
      <c r="B9851">
        <v>110</v>
      </c>
      <c r="C9851">
        <v>0</v>
      </c>
      <c r="D9851" t="s">
        <v>17590</v>
      </c>
      <c r="E9851">
        <v>0</v>
      </c>
      <c r="F9851">
        <v>0</v>
      </c>
      <c r="G9851" t="s">
        <v>5</v>
      </c>
      <c r="H9851" s="2">
        <v>43293</v>
      </c>
      <c r="I9851" s="2">
        <v>43293</v>
      </c>
      <c r="J9851" t="s">
        <v>3</v>
      </c>
      <c r="K9851">
        <v>430</v>
      </c>
      <c r="L9851">
        <v>17</v>
      </c>
      <c r="M9851">
        <v>367.52</v>
      </c>
      <c r="N9851">
        <v>0</v>
      </c>
      <c r="O9851">
        <v>0</v>
      </c>
      <c r="P9851">
        <v>367.52</v>
      </c>
      <c r="Q9851" t="s">
        <v>0</v>
      </c>
      <c r="R9851">
        <v>0</v>
      </c>
      <c r="S9851">
        <v>0</v>
      </c>
      <c r="T9851" t="s">
        <v>27046</v>
      </c>
      <c r="U9851" t="s">
        <v>20524</v>
      </c>
      <c r="V9851" s="2">
        <v>43307</v>
      </c>
      <c r="W9851" s="7">
        <f t="shared" si="852"/>
        <v>2018</v>
      </c>
      <c r="X9851" s="2">
        <v>43293</v>
      </c>
      <c r="Y9851" t="s">
        <v>370</v>
      </c>
      <c r="Z9851" t="s">
        <v>7</v>
      </c>
      <c r="AA9851" t="s">
        <v>1041</v>
      </c>
      <c r="AB9851">
        <v>8</v>
      </c>
      <c r="AC9851">
        <v>8858</v>
      </c>
      <c r="AD9851">
        <v>18309</v>
      </c>
      <c r="AE9851" t="s">
        <v>26173</v>
      </c>
      <c r="AF9851" t="s">
        <v>27034</v>
      </c>
      <c r="AG9851">
        <f t="shared" si="853"/>
        <v>5</v>
      </c>
      <c r="AI9851" t="str">
        <f t="shared" si="854"/>
        <v/>
      </c>
      <c r="AJ9851">
        <f t="shared" si="851"/>
        <v>0</v>
      </c>
      <c r="AK9851" t="str">
        <f t="shared" si="855"/>
        <v/>
      </c>
    </row>
    <row r="9852" spans="1:37" x14ac:dyDescent="0.25">
      <c r="A9852" s="1">
        <v>4.1666666666666664E-2</v>
      </c>
      <c r="B9852">
        <v>110</v>
      </c>
      <c r="C9852">
        <v>0</v>
      </c>
      <c r="D9852" t="s">
        <v>17591</v>
      </c>
      <c r="E9852">
        <v>0</v>
      </c>
      <c r="F9852">
        <v>0</v>
      </c>
      <c r="G9852" t="s">
        <v>5</v>
      </c>
      <c r="H9852" s="2">
        <v>43296</v>
      </c>
      <c r="I9852" s="2">
        <v>43296</v>
      </c>
      <c r="J9852" t="s">
        <v>3</v>
      </c>
      <c r="K9852">
        <v>445</v>
      </c>
      <c r="L9852">
        <v>17</v>
      </c>
      <c r="M9852">
        <v>380.34</v>
      </c>
      <c r="N9852">
        <v>0</v>
      </c>
      <c r="O9852">
        <v>0</v>
      </c>
      <c r="P9852">
        <v>380.34</v>
      </c>
      <c r="Q9852" t="s">
        <v>17592</v>
      </c>
      <c r="R9852">
        <v>85</v>
      </c>
      <c r="S9852">
        <v>0</v>
      </c>
      <c r="T9852" t="s">
        <v>27046</v>
      </c>
      <c r="U9852" t="s">
        <v>20522</v>
      </c>
      <c r="V9852" s="2">
        <v>43308</v>
      </c>
      <c r="W9852" s="7">
        <f t="shared" si="852"/>
        <v>2018</v>
      </c>
      <c r="X9852" s="2">
        <v>43294</v>
      </c>
      <c r="Y9852" t="s">
        <v>1333</v>
      </c>
      <c r="Z9852" t="s">
        <v>7</v>
      </c>
      <c r="AA9852" t="s">
        <v>13316</v>
      </c>
      <c r="AB9852">
        <v>8</v>
      </c>
      <c r="AC9852">
        <v>4424</v>
      </c>
      <c r="AD9852">
        <v>18310</v>
      </c>
      <c r="AE9852" t="s">
        <v>22125</v>
      </c>
      <c r="AF9852" t="s">
        <v>27034</v>
      </c>
      <c r="AG9852">
        <f t="shared" si="853"/>
        <v>5</v>
      </c>
      <c r="AI9852" t="str">
        <f t="shared" si="854"/>
        <v/>
      </c>
      <c r="AJ9852">
        <f t="shared" si="851"/>
        <v>0</v>
      </c>
      <c r="AK9852" t="str">
        <f t="shared" si="855"/>
        <v/>
      </c>
    </row>
    <row r="9853" spans="1:37" x14ac:dyDescent="0.25">
      <c r="A9853" s="1">
        <v>2.0833333333333332E-2</v>
      </c>
      <c r="B9853">
        <v>0</v>
      </c>
      <c r="C9853">
        <v>0</v>
      </c>
      <c r="D9853" t="s">
        <v>17593</v>
      </c>
      <c r="E9853">
        <v>0</v>
      </c>
      <c r="F9853">
        <v>0</v>
      </c>
      <c r="G9853" t="s">
        <v>5</v>
      </c>
      <c r="H9853" s="2">
        <v>43299</v>
      </c>
      <c r="I9853" s="2">
        <v>43297</v>
      </c>
      <c r="J9853" t="s">
        <v>3</v>
      </c>
      <c r="K9853">
        <v>110</v>
      </c>
      <c r="L9853">
        <v>17</v>
      </c>
      <c r="M9853">
        <v>94.02</v>
      </c>
      <c r="N9853">
        <v>0</v>
      </c>
      <c r="O9853">
        <v>0</v>
      </c>
      <c r="P9853">
        <v>94.02</v>
      </c>
      <c r="Q9853" t="s">
        <v>17594</v>
      </c>
      <c r="R9853">
        <v>65</v>
      </c>
      <c r="S9853">
        <v>0</v>
      </c>
      <c r="T9853" t="s">
        <v>27046</v>
      </c>
      <c r="U9853" t="s">
        <v>20524</v>
      </c>
      <c r="V9853" s="2">
        <v>43296</v>
      </c>
      <c r="W9853" s="7">
        <f t="shared" si="852"/>
        <v>2018</v>
      </c>
      <c r="X9853" s="2">
        <v>43294</v>
      </c>
      <c r="Y9853" t="s">
        <v>172</v>
      </c>
      <c r="Z9853" t="s">
        <v>7</v>
      </c>
      <c r="AA9853" t="s">
        <v>286</v>
      </c>
      <c r="AB9853">
        <v>1</v>
      </c>
      <c r="AC9853">
        <v>8859</v>
      </c>
      <c r="AD9853">
        <v>18311</v>
      </c>
      <c r="AE9853" t="s">
        <v>26174</v>
      </c>
      <c r="AF9853" t="s">
        <v>27034</v>
      </c>
      <c r="AG9853">
        <f t="shared" si="853"/>
        <v>5</v>
      </c>
      <c r="AI9853" t="str">
        <f t="shared" si="854"/>
        <v/>
      </c>
      <c r="AJ9853">
        <f t="shared" si="851"/>
        <v>0</v>
      </c>
      <c r="AK9853" t="str">
        <f t="shared" si="855"/>
        <v/>
      </c>
    </row>
    <row r="9854" spans="1:37" x14ac:dyDescent="0.25">
      <c r="A9854" s="1">
        <v>0</v>
      </c>
      <c r="B9854">
        <v>0</v>
      </c>
      <c r="C9854">
        <v>0</v>
      </c>
      <c r="D9854" t="s">
        <v>17595</v>
      </c>
      <c r="E9854">
        <v>0</v>
      </c>
      <c r="F9854">
        <v>0</v>
      </c>
      <c r="G9854" t="s">
        <v>5</v>
      </c>
      <c r="H9854" s="2">
        <v>43299</v>
      </c>
      <c r="I9854" t="s">
        <v>2</v>
      </c>
      <c r="J9854" t="s">
        <v>3</v>
      </c>
      <c r="K9854">
        <v>129</v>
      </c>
      <c r="L9854">
        <v>17</v>
      </c>
      <c r="M9854">
        <v>110.26</v>
      </c>
      <c r="N9854">
        <v>0</v>
      </c>
      <c r="O9854">
        <v>0</v>
      </c>
      <c r="P9854">
        <v>110.26</v>
      </c>
      <c r="Q9854" t="s">
        <v>17596</v>
      </c>
      <c r="R9854">
        <v>85</v>
      </c>
      <c r="S9854">
        <v>0</v>
      </c>
      <c r="T9854" t="s">
        <v>27046</v>
      </c>
      <c r="U9854" t="s">
        <v>20522</v>
      </c>
      <c r="V9854" s="2">
        <v>43312</v>
      </c>
      <c r="W9854" s="7">
        <f t="shared" si="852"/>
        <v>2018</v>
      </c>
      <c r="X9854" s="2">
        <v>43298</v>
      </c>
      <c r="Y9854" t="s">
        <v>93</v>
      </c>
      <c r="Z9854" t="s">
        <v>7</v>
      </c>
      <c r="AA9854" t="s">
        <v>396</v>
      </c>
      <c r="AB9854">
        <v>2</v>
      </c>
      <c r="AC9854">
        <v>5620</v>
      </c>
      <c r="AD9854">
        <v>18312</v>
      </c>
      <c r="AE9854" t="s">
        <v>22205</v>
      </c>
      <c r="AF9854" t="s">
        <v>27034</v>
      </c>
      <c r="AG9854">
        <f t="shared" si="853"/>
        <v>5</v>
      </c>
      <c r="AI9854" t="str">
        <f t="shared" si="854"/>
        <v/>
      </c>
      <c r="AJ9854">
        <f t="shared" si="851"/>
        <v>0</v>
      </c>
      <c r="AK9854" t="str">
        <f t="shared" si="855"/>
        <v/>
      </c>
    </row>
    <row r="9855" spans="1:37" x14ac:dyDescent="0.25">
      <c r="A9855" s="1">
        <v>4.1666666666666664E-2</v>
      </c>
      <c r="B9855">
        <v>0</v>
      </c>
      <c r="C9855">
        <v>0</v>
      </c>
      <c r="D9855" t="s">
        <v>17597</v>
      </c>
      <c r="E9855">
        <v>0</v>
      </c>
      <c r="F9855">
        <v>0</v>
      </c>
      <c r="G9855" t="s">
        <v>5</v>
      </c>
      <c r="H9855" s="2">
        <v>43333</v>
      </c>
      <c r="I9855" s="2">
        <v>43327</v>
      </c>
      <c r="J9855" t="s">
        <v>3</v>
      </c>
      <c r="K9855">
        <v>339</v>
      </c>
      <c r="L9855">
        <v>17</v>
      </c>
      <c r="M9855">
        <v>289.74</v>
      </c>
      <c r="N9855">
        <v>0</v>
      </c>
      <c r="O9855">
        <v>0</v>
      </c>
      <c r="P9855">
        <v>289.74</v>
      </c>
      <c r="Q9855" t="s">
        <v>17598</v>
      </c>
      <c r="R9855">
        <v>75</v>
      </c>
      <c r="S9855">
        <v>0</v>
      </c>
      <c r="T9855" t="s">
        <v>27046</v>
      </c>
      <c r="U9855" t="s">
        <v>20520</v>
      </c>
      <c r="V9855" s="2">
        <v>43312</v>
      </c>
      <c r="W9855" s="7">
        <f t="shared" si="852"/>
        <v>2018</v>
      </c>
      <c r="X9855" s="2">
        <v>43298</v>
      </c>
      <c r="Y9855" t="s">
        <v>172</v>
      </c>
      <c r="Z9855" t="s">
        <v>7</v>
      </c>
      <c r="AA9855" t="s">
        <v>282</v>
      </c>
      <c r="AB9855">
        <v>3</v>
      </c>
      <c r="AC9855">
        <v>7783</v>
      </c>
      <c r="AD9855">
        <v>18313</v>
      </c>
      <c r="AE9855" t="s">
        <v>25159</v>
      </c>
      <c r="AF9855" t="s">
        <v>27034</v>
      </c>
      <c r="AG9855">
        <f t="shared" si="853"/>
        <v>5</v>
      </c>
      <c r="AI9855" t="str">
        <f t="shared" si="854"/>
        <v/>
      </c>
      <c r="AJ9855">
        <f t="shared" si="851"/>
        <v>0</v>
      </c>
      <c r="AK9855" t="str">
        <f t="shared" si="855"/>
        <v/>
      </c>
    </row>
    <row r="9856" spans="1:37" x14ac:dyDescent="0.25">
      <c r="A9856" s="1">
        <v>0</v>
      </c>
      <c r="B9856">
        <v>0</v>
      </c>
      <c r="C9856">
        <v>0</v>
      </c>
      <c r="D9856" s="4">
        <v>45078</v>
      </c>
      <c r="E9856">
        <v>0</v>
      </c>
      <c r="F9856">
        <v>0</v>
      </c>
      <c r="G9856" t="s">
        <v>5</v>
      </c>
      <c r="H9856" s="2">
        <v>43299</v>
      </c>
      <c r="I9856" t="s">
        <v>2</v>
      </c>
      <c r="J9856" t="s">
        <v>3</v>
      </c>
      <c r="K9856">
        <v>0</v>
      </c>
      <c r="L9856">
        <v>17</v>
      </c>
      <c r="M9856">
        <v>0</v>
      </c>
      <c r="N9856">
        <v>0</v>
      </c>
      <c r="O9856">
        <v>0</v>
      </c>
      <c r="P9856">
        <v>0</v>
      </c>
      <c r="Q9856" t="s">
        <v>17599</v>
      </c>
      <c r="R9856">
        <v>65</v>
      </c>
      <c r="S9856">
        <v>0</v>
      </c>
      <c r="T9856" t="s">
        <v>27046</v>
      </c>
      <c r="U9856" t="s">
        <v>20524</v>
      </c>
      <c r="V9856" s="2">
        <v>43313</v>
      </c>
      <c r="W9856" s="7">
        <f t="shared" si="852"/>
        <v>2018</v>
      </c>
      <c r="X9856" s="2">
        <v>43299</v>
      </c>
      <c r="Y9856" t="s">
        <v>6</v>
      </c>
      <c r="Z9856" t="s">
        <v>7</v>
      </c>
      <c r="AA9856" t="s">
        <v>1570</v>
      </c>
      <c r="AB9856">
        <v>4</v>
      </c>
      <c r="AC9856">
        <v>8860</v>
      </c>
      <c r="AD9856">
        <v>18314</v>
      </c>
      <c r="AE9856" t="s">
        <v>20855</v>
      </c>
      <c r="AF9856" t="s">
        <v>27034</v>
      </c>
      <c r="AG9856">
        <f t="shared" si="853"/>
        <v>5</v>
      </c>
      <c r="AI9856" t="str">
        <f t="shared" si="854"/>
        <v/>
      </c>
      <c r="AJ9856">
        <f t="shared" si="851"/>
        <v>0</v>
      </c>
      <c r="AK9856" t="str">
        <f t="shared" si="855"/>
        <v/>
      </c>
    </row>
    <row r="9857" spans="1:37" x14ac:dyDescent="0.25">
      <c r="A9857" s="1">
        <v>0</v>
      </c>
      <c r="B9857">
        <v>0</v>
      </c>
      <c r="C9857">
        <v>0</v>
      </c>
      <c r="D9857" t="s">
        <v>17600</v>
      </c>
      <c r="E9857">
        <v>0</v>
      </c>
      <c r="F9857">
        <v>0</v>
      </c>
      <c r="G9857" t="s">
        <v>5</v>
      </c>
      <c r="H9857" s="2">
        <v>43299</v>
      </c>
      <c r="I9857" t="s">
        <v>2</v>
      </c>
      <c r="J9857" t="s">
        <v>3</v>
      </c>
      <c r="K9857">
        <v>65</v>
      </c>
      <c r="L9857">
        <v>17</v>
      </c>
      <c r="M9857">
        <v>55.56</v>
      </c>
      <c r="N9857">
        <v>0</v>
      </c>
      <c r="O9857">
        <v>0</v>
      </c>
      <c r="P9857">
        <v>55.56</v>
      </c>
      <c r="Q9857" t="s">
        <v>0</v>
      </c>
      <c r="R9857">
        <v>0</v>
      </c>
      <c r="S9857">
        <v>0</v>
      </c>
      <c r="T9857" t="s">
        <v>27046</v>
      </c>
      <c r="U9857" t="s">
        <v>20524</v>
      </c>
      <c r="V9857" s="2">
        <v>43301</v>
      </c>
      <c r="W9857" s="7">
        <f t="shared" si="852"/>
        <v>2018</v>
      </c>
      <c r="X9857" s="2">
        <v>43299</v>
      </c>
      <c r="Y9857" t="s">
        <v>47</v>
      </c>
      <c r="Z9857" t="s">
        <v>7</v>
      </c>
      <c r="AA9857" t="s">
        <v>956</v>
      </c>
      <c r="AB9857">
        <v>1</v>
      </c>
      <c r="AC9857">
        <v>1118</v>
      </c>
      <c r="AD9857">
        <v>18315</v>
      </c>
      <c r="AE9857" t="s">
        <v>20940</v>
      </c>
      <c r="AF9857" t="s">
        <v>27034</v>
      </c>
      <c r="AG9857">
        <f t="shared" si="853"/>
        <v>5</v>
      </c>
      <c r="AI9857" t="str">
        <f t="shared" si="854"/>
        <v/>
      </c>
      <c r="AJ9857">
        <f t="shared" si="851"/>
        <v>0</v>
      </c>
      <c r="AK9857" t="str">
        <f t="shared" si="855"/>
        <v/>
      </c>
    </row>
    <row r="9858" spans="1:37" x14ac:dyDescent="0.25">
      <c r="A9858" s="1">
        <v>4.1666666666666664E-2</v>
      </c>
      <c r="B9858">
        <v>65</v>
      </c>
      <c r="C9858">
        <v>0</v>
      </c>
      <c r="D9858" t="s">
        <v>17601</v>
      </c>
      <c r="E9858">
        <v>0</v>
      </c>
      <c r="F9858">
        <v>0</v>
      </c>
      <c r="G9858" t="s">
        <v>5</v>
      </c>
      <c r="H9858" s="2">
        <v>43314</v>
      </c>
      <c r="I9858" s="2">
        <v>43313</v>
      </c>
      <c r="J9858" t="s">
        <v>3</v>
      </c>
      <c r="K9858">
        <v>332</v>
      </c>
      <c r="L9858">
        <v>17</v>
      </c>
      <c r="M9858">
        <v>283.76</v>
      </c>
      <c r="N9858">
        <v>0</v>
      </c>
      <c r="O9858">
        <v>0</v>
      </c>
      <c r="P9858">
        <v>283.76</v>
      </c>
      <c r="Q9858" t="s">
        <v>17602</v>
      </c>
      <c r="R9858">
        <v>75</v>
      </c>
      <c r="S9858">
        <v>0</v>
      </c>
      <c r="T9858" t="s">
        <v>27046</v>
      </c>
      <c r="U9858" t="s">
        <v>20520</v>
      </c>
      <c r="V9858" s="2">
        <v>43313</v>
      </c>
      <c r="W9858" s="7">
        <f t="shared" si="852"/>
        <v>2018</v>
      </c>
      <c r="X9858" s="2">
        <v>43299</v>
      </c>
      <c r="Y9858" t="s">
        <v>80</v>
      </c>
      <c r="Z9858" t="s">
        <v>7</v>
      </c>
      <c r="AA9858" t="s">
        <v>13001</v>
      </c>
      <c r="AB9858">
        <v>3</v>
      </c>
      <c r="AC9858">
        <v>8583</v>
      </c>
      <c r="AD9858">
        <v>18316</v>
      </c>
      <c r="AE9858" t="s">
        <v>25916</v>
      </c>
      <c r="AF9858" t="s">
        <v>27034</v>
      </c>
      <c r="AG9858">
        <f t="shared" si="853"/>
        <v>5</v>
      </c>
      <c r="AI9858" t="str">
        <f t="shared" si="854"/>
        <v/>
      </c>
      <c r="AJ9858">
        <f t="shared" ref="AJ9858:AJ9921" si="856">LEN(AI9858)</f>
        <v>0</v>
      </c>
      <c r="AK9858" t="str">
        <f t="shared" si="855"/>
        <v/>
      </c>
    </row>
    <row r="9859" spans="1:37" x14ac:dyDescent="0.25">
      <c r="A9859" s="1">
        <v>0</v>
      </c>
      <c r="B9859">
        <v>0</v>
      </c>
      <c r="C9859" t="s">
        <v>17603</v>
      </c>
      <c r="D9859" t="s">
        <v>17604</v>
      </c>
      <c r="E9859">
        <v>0</v>
      </c>
      <c r="F9859">
        <v>0</v>
      </c>
      <c r="G9859" t="s">
        <v>5</v>
      </c>
      <c r="H9859" s="2">
        <v>43310</v>
      </c>
      <c r="I9859" t="s">
        <v>2</v>
      </c>
      <c r="J9859" t="s">
        <v>3</v>
      </c>
      <c r="K9859">
        <v>75</v>
      </c>
      <c r="L9859">
        <v>17</v>
      </c>
      <c r="M9859">
        <v>64.099999999999994</v>
      </c>
      <c r="N9859">
        <v>0</v>
      </c>
      <c r="O9859">
        <v>0</v>
      </c>
      <c r="P9859">
        <v>64.099999999999994</v>
      </c>
      <c r="Q9859" t="s">
        <v>0</v>
      </c>
      <c r="R9859">
        <v>0</v>
      </c>
      <c r="S9859">
        <v>0</v>
      </c>
      <c r="T9859" t="s">
        <v>27046</v>
      </c>
      <c r="U9859" t="s">
        <v>20520</v>
      </c>
      <c r="V9859" t="s">
        <v>2</v>
      </c>
      <c r="W9859" s="7">
        <f t="shared" ref="W9859:W9922" si="857">YEAR(X9859)</f>
        <v>2018</v>
      </c>
      <c r="X9859" s="2">
        <v>43300</v>
      </c>
      <c r="Y9859" t="s">
        <v>6</v>
      </c>
      <c r="Z9859" t="s">
        <v>7</v>
      </c>
      <c r="AA9859" t="s">
        <v>81</v>
      </c>
      <c r="AB9859">
        <v>3</v>
      </c>
      <c r="AC9859">
        <v>2712</v>
      </c>
      <c r="AD9859">
        <v>18317</v>
      </c>
      <c r="AE9859" t="s">
        <v>21466</v>
      </c>
      <c r="AF9859" t="s">
        <v>27034</v>
      </c>
      <c r="AG9859">
        <f t="shared" ref="AG9859:AG9922" si="858">LEN(V9859)</f>
        <v>8</v>
      </c>
      <c r="AI9859" t="str">
        <f t="shared" ref="AI9859:AI9922" si="859">TRIM(AH9859)</f>
        <v/>
      </c>
      <c r="AJ9859">
        <f t="shared" si="856"/>
        <v>0</v>
      </c>
      <c r="AK9859" t="str">
        <f t="shared" ref="AK9859:AK9922" si="860">TRIM(T9859)&amp;IF(AND(LEN(T9859)&gt;0,LEN(AI9859)&gt;0),",","")&amp;TRIM(AI9859)</f>
        <v/>
      </c>
    </row>
    <row r="9860" spans="1:37" x14ac:dyDescent="0.25">
      <c r="A9860" s="1">
        <v>2.7777777777777776E-2</v>
      </c>
      <c r="B9860">
        <v>50</v>
      </c>
      <c r="C9860">
        <v>0</v>
      </c>
      <c r="D9860" t="s">
        <v>17605</v>
      </c>
      <c r="E9860">
        <v>0</v>
      </c>
      <c r="F9860">
        <v>0</v>
      </c>
      <c r="G9860" t="s">
        <v>5</v>
      </c>
      <c r="H9860" s="2">
        <v>43313</v>
      </c>
      <c r="I9860" s="2">
        <v>43307</v>
      </c>
      <c r="J9860" t="s">
        <v>3</v>
      </c>
      <c r="K9860">
        <v>306</v>
      </c>
      <c r="L9860">
        <v>17</v>
      </c>
      <c r="M9860">
        <v>261.54000000000002</v>
      </c>
      <c r="N9860">
        <v>0</v>
      </c>
      <c r="O9860">
        <v>0</v>
      </c>
      <c r="P9860">
        <v>261.54000000000002</v>
      </c>
      <c r="Q9860" t="s">
        <v>17606</v>
      </c>
      <c r="R9860">
        <v>75</v>
      </c>
      <c r="S9860">
        <v>0</v>
      </c>
      <c r="T9860" t="s">
        <v>27046</v>
      </c>
      <c r="U9860" t="s">
        <v>20520</v>
      </c>
      <c r="V9860" s="2">
        <v>43315</v>
      </c>
      <c r="W9860" s="7">
        <f t="shared" si="857"/>
        <v>2018</v>
      </c>
      <c r="X9860" s="2">
        <v>43301</v>
      </c>
      <c r="Y9860" t="s">
        <v>9078</v>
      </c>
      <c r="Z9860" t="s">
        <v>7</v>
      </c>
      <c r="AA9860" t="s">
        <v>9217</v>
      </c>
      <c r="AB9860">
        <v>3</v>
      </c>
      <c r="AC9860">
        <v>8862</v>
      </c>
      <c r="AD9860">
        <v>18318</v>
      </c>
      <c r="AE9860" t="s">
        <v>26175</v>
      </c>
      <c r="AF9860" t="s">
        <v>27034</v>
      </c>
      <c r="AG9860">
        <f t="shared" si="858"/>
        <v>5</v>
      </c>
      <c r="AI9860" t="str">
        <f t="shared" si="859"/>
        <v/>
      </c>
      <c r="AJ9860">
        <f t="shared" si="856"/>
        <v>0</v>
      </c>
      <c r="AK9860" t="str">
        <f t="shared" si="860"/>
        <v/>
      </c>
    </row>
    <row r="9861" spans="1:37" x14ac:dyDescent="0.25">
      <c r="A9861" s="1">
        <v>4.1666666666666664E-2</v>
      </c>
      <c r="B9861">
        <v>563</v>
      </c>
      <c r="C9861">
        <v>0</v>
      </c>
      <c r="D9861" t="s">
        <v>17607</v>
      </c>
      <c r="E9861">
        <v>0</v>
      </c>
      <c r="F9861">
        <v>0</v>
      </c>
      <c r="G9861" t="s">
        <v>5</v>
      </c>
      <c r="H9861" s="2">
        <v>43307</v>
      </c>
      <c r="I9861" s="2">
        <v>43306</v>
      </c>
      <c r="J9861" t="s">
        <v>3</v>
      </c>
      <c r="K9861">
        <v>913</v>
      </c>
      <c r="L9861">
        <v>17</v>
      </c>
      <c r="M9861">
        <v>780.34</v>
      </c>
      <c r="N9861">
        <v>0</v>
      </c>
      <c r="O9861">
        <v>0</v>
      </c>
      <c r="P9861">
        <v>780.34</v>
      </c>
      <c r="Q9861" t="s">
        <v>17608</v>
      </c>
      <c r="R9861">
        <v>75</v>
      </c>
      <c r="S9861">
        <v>0</v>
      </c>
      <c r="T9861" t="s">
        <v>27046</v>
      </c>
      <c r="U9861" t="s">
        <v>20520</v>
      </c>
      <c r="V9861" s="2">
        <v>43318</v>
      </c>
      <c r="W9861" s="7">
        <f t="shared" si="857"/>
        <v>2018</v>
      </c>
      <c r="X9861" s="2">
        <v>43304</v>
      </c>
      <c r="Y9861" t="s">
        <v>35</v>
      </c>
      <c r="Z9861" t="s">
        <v>7</v>
      </c>
      <c r="AA9861" t="s">
        <v>11260</v>
      </c>
      <c r="AB9861">
        <v>3</v>
      </c>
      <c r="AC9861">
        <v>8863</v>
      </c>
      <c r="AD9861">
        <v>18319</v>
      </c>
      <c r="AE9861" t="s">
        <v>26176</v>
      </c>
      <c r="AF9861" t="s">
        <v>27034</v>
      </c>
      <c r="AG9861">
        <f t="shared" si="858"/>
        <v>5</v>
      </c>
      <c r="AI9861" t="str">
        <f t="shared" si="859"/>
        <v/>
      </c>
      <c r="AJ9861">
        <f t="shared" si="856"/>
        <v>0</v>
      </c>
      <c r="AK9861" t="str">
        <f t="shared" si="860"/>
        <v/>
      </c>
    </row>
    <row r="9862" spans="1:37" x14ac:dyDescent="0.25">
      <c r="A9862" s="1">
        <v>2.7777777777777776E-2</v>
      </c>
      <c r="B9862">
        <v>10</v>
      </c>
      <c r="C9862">
        <v>0</v>
      </c>
      <c r="D9862" t="s">
        <v>17609</v>
      </c>
      <c r="E9862">
        <v>0</v>
      </c>
      <c r="F9862">
        <v>0</v>
      </c>
      <c r="G9862" t="s">
        <v>5</v>
      </c>
      <c r="H9862" s="2">
        <v>43306</v>
      </c>
      <c r="I9862" s="2">
        <v>43305</v>
      </c>
      <c r="J9862" t="s">
        <v>3</v>
      </c>
      <c r="K9862">
        <v>222</v>
      </c>
      <c r="L9862">
        <v>17</v>
      </c>
      <c r="M9862">
        <v>189.74</v>
      </c>
      <c r="N9862">
        <v>0</v>
      </c>
      <c r="O9862">
        <v>0</v>
      </c>
      <c r="P9862">
        <v>189.74</v>
      </c>
      <c r="Q9862" t="s">
        <v>17610</v>
      </c>
      <c r="R9862">
        <v>65</v>
      </c>
      <c r="S9862">
        <v>0</v>
      </c>
      <c r="T9862" t="s">
        <v>27046</v>
      </c>
      <c r="U9862" t="s">
        <v>20524</v>
      </c>
      <c r="V9862" s="2">
        <v>43306</v>
      </c>
      <c r="W9862" s="7">
        <f t="shared" si="857"/>
        <v>2018</v>
      </c>
      <c r="X9862" s="2">
        <v>43304</v>
      </c>
      <c r="Y9862" t="s">
        <v>6</v>
      </c>
      <c r="Z9862" t="s">
        <v>7</v>
      </c>
      <c r="AA9862" t="s">
        <v>17611</v>
      </c>
      <c r="AB9862">
        <v>1</v>
      </c>
      <c r="AC9862">
        <v>8864</v>
      </c>
      <c r="AD9862">
        <v>18320</v>
      </c>
      <c r="AE9862" t="s">
        <v>26177</v>
      </c>
      <c r="AF9862" t="s">
        <v>27034</v>
      </c>
      <c r="AG9862">
        <f t="shared" si="858"/>
        <v>5</v>
      </c>
      <c r="AI9862" t="str">
        <f t="shared" si="859"/>
        <v/>
      </c>
      <c r="AJ9862">
        <f t="shared" si="856"/>
        <v>0</v>
      </c>
      <c r="AK9862" t="str">
        <f t="shared" si="860"/>
        <v/>
      </c>
    </row>
    <row r="9863" spans="1:37" x14ac:dyDescent="0.25">
      <c r="A9863" s="1">
        <v>0</v>
      </c>
      <c r="B9863">
        <v>0</v>
      </c>
      <c r="C9863">
        <v>0</v>
      </c>
      <c r="D9863" t="s">
        <v>17612</v>
      </c>
      <c r="E9863">
        <v>0</v>
      </c>
      <c r="F9863">
        <v>0</v>
      </c>
      <c r="G9863" t="s">
        <v>5</v>
      </c>
      <c r="H9863" s="2">
        <v>43311</v>
      </c>
      <c r="I9863" s="2">
        <v>43311</v>
      </c>
      <c r="J9863" t="s">
        <v>3</v>
      </c>
      <c r="K9863">
        <v>227</v>
      </c>
      <c r="L9863">
        <v>17</v>
      </c>
      <c r="M9863">
        <v>194.02</v>
      </c>
      <c r="N9863">
        <v>0</v>
      </c>
      <c r="O9863">
        <v>0</v>
      </c>
      <c r="P9863">
        <v>194.02</v>
      </c>
      <c r="Q9863" t="s">
        <v>17613</v>
      </c>
      <c r="R9863">
        <v>65</v>
      </c>
      <c r="S9863">
        <v>0</v>
      </c>
      <c r="T9863" t="s">
        <v>27046</v>
      </c>
      <c r="U9863" t="s">
        <v>20524</v>
      </c>
      <c r="V9863" s="2">
        <v>43320</v>
      </c>
      <c r="W9863" s="7">
        <f t="shared" si="857"/>
        <v>2018</v>
      </c>
      <c r="X9863" s="2">
        <v>43306</v>
      </c>
      <c r="Y9863" t="s">
        <v>12</v>
      </c>
      <c r="Z9863" t="s">
        <v>7</v>
      </c>
      <c r="AA9863" t="s">
        <v>4320</v>
      </c>
      <c r="AB9863">
        <v>8</v>
      </c>
      <c r="AC9863">
        <v>8865</v>
      </c>
      <c r="AD9863">
        <v>18321</v>
      </c>
      <c r="AE9863" t="s">
        <v>26178</v>
      </c>
      <c r="AF9863" t="s">
        <v>27034</v>
      </c>
      <c r="AG9863">
        <f t="shared" si="858"/>
        <v>5</v>
      </c>
      <c r="AI9863" t="str">
        <f t="shared" si="859"/>
        <v/>
      </c>
      <c r="AJ9863">
        <f t="shared" si="856"/>
        <v>0</v>
      </c>
      <c r="AK9863" t="str">
        <f t="shared" si="860"/>
        <v/>
      </c>
    </row>
    <row r="9864" spans="1:37" x14ac:dyDescent="0.25">
      <c r="A9864" s="1">
        <v>8.3333333333333329E-2</v>
      </c>
      <c r="B9864">
        <v>0</v>
      </c>
      <c r="C9864">
        <v>0</v>
      </c>
      <c r="D9864" t="s">
        <v>17614</v>
      </c>
      <c r="E9864">
        <v>0</v>
      </c>
      <c r="F9864">
        <v>0</v>
      </c>
      <c r="G9864" t="s">
        <v>5</v>
      </c>
      <c r="H9864" s="2">
        <v>43313</v>
      </c>
      <c r="I9864" s="2">
        <v>43313</v>
      </c>
      <c r="J9864" t="s">
        <v>3</v>
      </c>
      <c r="K9864">
        <v>222</v>
      </c>
      <c r="L9864">
        <v>17</v>
      </c>
      <c r="M9864">
        <v>189.74</v>
      </c>
      <c r="N9864">
        <v>0</v>
      </c>
      <c r="O9864">
        <v>0</v>
      </c>
      <c r="P9864">
        <v>189.74</v>
      </c>
      <c r="Q9864" t="s">
        <v>0</v>
      </c>
      <c r="R9864">
        <v>0</v>
      </c>
      <c r="S9864">
        <v>0</v>
      </c>
      <c r="T9864" t="s">
        <v>27046</v>
      </c>
      <c r="U9864" t="s">
        <v>20524</v>
      </c>
      <c r="V9864" s="2">
        <v>43325</v>
      </c>
      <c r="W9864" s="7">
        <f t="shared" si="857"/>
        <v>2018</v>
      </c>
      <c r="X9864" s="2">
        <v>43311</v>
      </c>
      <c r="Y9864" t="s">
        <v>6</v>
      </c>
      <c r="Z9864" t="s">
        <v>7</v>
      </c>
      <c r="AA9864" t="s">
        <v>1642</v>
      </c>
      <c r="AB9864">
        <v>2</v>
      </c>
      <c r="AC9864">
        <v>1511</v>
      </c>
      <c r="AD9864">
        <v>18322</v>
      </c>
      <c r="AE9864" t="s">
        <v>21055</v>
      </c>
      <c r="AF9864" t="s">
        <v>27034</v>
      </c>
      <c r="AG9864">
        <f t="shared" si="858"/>
        <v>5</v>
      </c>
      <c r="AI9864" t="str">
        <f t="shared" si="859"/>
        <v/>
      </c>
      <c r="AJ9864">
        <f t="shared" si="856"/>
        <v>0</v>
      </c>
      <c r="AK9864" t="str">
        <f t="shared" si="860"/>
        <v/>
      </c>
    </row>
    <row r="9865" spans="1:37" x14ac:dyDescent="0.25">
      <c r="A9865" s="1">
        <v>0</v>
      </c>
      <c r="B9865">
        <v>0</v>
      </c>
      <c r="C9865">
        <v>0</v>
      </c>
      <c r="D9865" t="s">
        <v>0</v>
      </c>
      <c r="E9865">
        <v>0</v>
      </c>
      <c r="F9865">
        <v>0</v>
      </c>
      <c r="G9865" t="s">
        <v>1</v>
      </c>
      <c r="H9865" t="s">
        <v>2</v>
      </c>
      <c r="I9865" t="s">
        <v>2</v>
      </c>
      <c r="J9865" t="s">
        <v>3</v>
      </c>
      <c r="K9865">
        <v>465</v>
      </c>
      <c r="L9865">
        <v>17</v>
      </c>
      <c r="M9865">
        <v>0</v>
      </c>
      <c r="N9865">
        <v>0</v>
      </c>
      <c r="O9865">
        <v>0</v>
      </c>
      <c r="P9865">
        <v>0</v>
      </c>
      <c r="Q9865" t="s">
        <v>17615</v>
      </c>
      <c r="R9865">
        <v>65</v>
      </c>
      <c r="S9865">
        <v>0</v>
      </c>
      <c r="T9865" t="s">
        <v>27046</v>
      </c>
      <c r="U9865" t="s">
        <v>20524</v>
      </c>
      <c r="V9865" s="2">
        <v>43327</v>
      </c>
      <c r="W9865" s="7">
        <f t="shared" si="857"/>
        <v>2018</v>
      </c>
      <c r="X9865" s="2">
        <v>43313</v>
      </c>
      <c r="Y9865" t="s">
        <v>448</v>
      </c>
      <c r="Z9865" t="s">
        <v>7</v>
      </c>
      <c r="AA9865" t="s">
        <v>1716</v>
      </c>
      <c r="AB9865">
        <v>5</v>
      </c>
      <c r="AC9865">
        <v>3582</v>
      </c>
      <c r="AD9865">
        <v>18323</v>
      </c>
      <c r="AE9865" t="s">
        <v>21789</v>
      </c>
      <c r="AF9865" t="s">
        <v>27033</v>
      </c>
      <c r="AG9865">
        <f t="shared" si="858"/>
        <v>5</v>
      </c>
      <c r="AI9865" t="str">
        <f t="shared" si="859"/>
        <v/>
      </c>
      <c r="AJ9865">
        <f t="shared" si="856"/>
        <v>0</v>
      </c>
      <c r="AK9865" t="str">
        <f t="shared" si="860"/>
        <v/>
      </c>
    </row>
    <row r="9866" spans="1:37" x14ac:dyDescent="0.25">
      <c r="A9866" s="1">
        <v>4.1666666666666664E-2</v>
      </c>
      <c r="B9866">
        <v>70</v>
      </c>
      <c r="C9866">
        <v>0</v>
      </c>
      <c r="D9866" t="s">
        <v>17616</v>
      </c>
      <c r="E9866">
        <v>0</v>
      </c>
      <c r="F9866">
        <v>0</v>
      </c>
      <c r="G9866" t="s">
        <v>5</v>
      </c>
      <c r="H9866" s="2">
        <v>43446</v>
      </c>
      <c r="I9866" s="2">
        <v>43446</v>
      </c>
      <c r="J9866" t="s">
        <v>3</v>
      </c>
      <c r="K9866">
        <v>193</v>
      </c>
      <c r="L9866">
        <v>17</v>
      </c>
      <c r="M9866">
        <v>164.96</v>
      </c>
      <c r="N9866">
        <v>0</v>
      </c>
      <c r="O9866">
        <v>0</v>
      </c>
      <c r="P9866">
        <v>164.96</v>
      </c>
      <c r="Q9866" t="s">
        <v>17617</v>
      </c>
      <c r="R9866">
        <v>75</v>
      </c>
      <c r="S9866">
        <v>0</v>
      </c>
      <c r="T9866" t="s">
        <v>27046</v>
      </c>
      <c r="U9866" t="s">
        <v>20520</v>
      </c>
      <c r="V9866" s="2">
        <v>36892</v>
      </c>
      <c r="W9866" s="7">
        <f t="shared" si="857"/>
        <v>2018</v>
      </c>
      <c r="X9866" s="2">
        <v>43315</v>
      </c>
      <c r="Y9866" t="s">
        <v>6</v>
      </c>
      <c r="Z9866" t="s">
        <v>7</v>
      </c>
      <c r="AA9866" t="s">
        <v>17389</v>
      </c>
      <c r="AB9866">
        <v>3</v>
      </c>
      <c r="AC9866">
        <v>8866</v>
      </c>
      <c r="AD9866">
        <v>18324</v>
      </c>
      <c r="AE9866" t="s">
        <v>26179</v>
      </c>
      <c r="AF9866" t="s">
        <v>27034</v>
      </c>
      <c r="AG9866">
        <f t="shared" si="858"/>
        <v>5</v>
      </c>
      <c r="AI9866" t="str">
        <f t="shared" si="859"/>
        <v/>
      </c>
      <c r="AJ9866">
        <f t="shared" si="856"/>
        <v>0</v>
      </c>
      <c r="AK9866" t="str">
        <f t="shared" si="860"/>
        <v/>
      </c>
    </row>
    <row r="9867" spans="1:37" x14ac:dyDescent="0.25">
      <c r="A9867" s="1">
        <v>0</v>
      </c>
      <c r="B9867">
        <v>0</v>
      </c>
      <c r="C9867" t="s">
        <v>7896</v>
      </c>
      <c r="D9867" t="s">
        <v>17618</v>
      </c>
      <c r="E9867">
        <v>0</v>
      </c>
      <c r="F9867">
        <v>0</v>
      </c>
      <c r="G9867" t="s">
        <v>5</v>
      </c>
      <c r="H9867" s="2">
        <v>43324</v>
      </c>
      <c r="I9867" t="s">
        <v>2</v>
      </c>
      <c r="J9867" t="s">
        <v>3</v>
      </c>
      <c r="K9867">
        <v>65</v>
      </c>
      <c r="L9867">
        <v>17</v>
      </c>
      <c r="M9867">
        <v>55.56</v>
      </c>
      <c r="N9867">
        <v>0</v>
      </c>
      <c r="O9867">
        <v>0</v>
      </c>
      <c r="P9867">
        <v>55.56</v>
      </c>
      <c r="Q9867" t="s">
        <v>0</v>
      </c>
      <c r="R9867">
        <v>0</v>
      </c>
      <c r="S9867">
        <v>0</v>
      </c>
      <c r="T9867" t="s">
        <v>27046</v>
      </c>
      <c r="U9867" t="s">
        <v>20524</v>
      </c>
      <c r="V9867" s="2">
        <v>43338</v>
      </c>
      <c r="W9867" s="7">
        <f t="shared" si="857"/>
        <v>2018</v>
      </c>
      <c r="X9867" s="2">
        <v>43324</v>
      </c>
      <c r="Y9867" t="s">
        <v>6</v>
      </c>
      <c r="Z9867" t="s">
        <v>7</v>
      </c>
      <c r="AA9867" t="s">
        <v>17619</v>
      </c>
      <c r="AB9867">
        <v>6</v>
      </c>
      <c r="AC9867">
        <v>8867</v>
      </c>
      <c r="AD9867">
        <v>18325</v>
      </c>
      <c r="AE9867" t="s">
        <v>26180</v>
      </c>
      <c r="AF9867" t="s">
        <v>27034</v>
      </c>
      <c r="AG9867">
        <f t="shared" si="858"/>
        <v>5</v>
      </c>
      <c r="AI9867" t="str">
        <f t="shared" si="859"/>
        <v/>
      </c>
      <c r="AJ9867">
        <f t="shared" si="856"/>
        <v>0</v>
      </c>
      <c r="AK9867" t="str">
        <f t="shared" si="860"/>
        <v/>
      </c>
    </row>
    <row r="9868" spans="1:37" x14ac:dyDescent="0.25">
      <c r="A9868" s="1">
        <v>0</v>
      </c>
      <c r="B9868">
        <v>0</v>
      </c>
      <c r="C9868" t="s">
        <v>9824</v>
      </c>
      <c r="D9868" t="s">
        <v>17620</v>
      </c>
      <c r="E9868">
        <v>0</v>
      </c>
      <c r="F9868">
        <v>0</v>
      </c>
      <c r="G9868" t="s">
        <v>5</v>
      </c>
      <c r="H9868" s="2">
        <v>43357</v>
      </c>
      <c r="I9868" t="s">
        <v>2</v>
      </c>
      <c r="J9868" t="s">
        <v>3</v>
      </c>
      <c r="K9868">
        <v>75</v>
      </c>
      <c r="L9868">
        <v>17</v>
      </c>
      <c r="M9868">
        <v>64.099999999999994</v>
      </c>
      <c r="N9868">
        <v>0</v>
      </c>
      <c r="O9868">
        <v>0</v>
      </c>
      <c r="P9868">
        <v>64.099999999999994</v>
      </c>
      <c r="Q9868" t="s">
        <v>0</v>
      </c>
      <c r="R9868">
        <v>0</v>
      </c>
      <c r="S9868">
        <v>0</v>
      </c>
      <c r="T9868" t="s">
        <v>27046</v>
      </c>
      <c r="U9868" t="s">
        <v>20520</v>
      </c>
      <c r="V9868" s="2">
        <v>43338</v>
      </c>
      <c r="W9868" s="7">
        <f t="shared" si="857"/>
        <v>2018</v>
      </c>
      <c r="X9868" s="2">
        <v>43324</v>
      </c>
      <c r="Y9868" t="s">
        <v>6</v>
      </c>
      <c r="Z9868" t="s">
        <v>7</v>
      </c>
      <c r="AA9868" t="s">
        <v>9217</v>
      </c>
      <c r="AB9868">
        <v>3</v>
      </c>
      <c r="AC9868">
        <v>1411</v>
      </c>
      <c r="AD9868">
        <v>18326</v>
      </c>
      <c r="AE9868" t="s">
        <v>21023</v>
      </c>
      <c r="AF9868" t="s">
        <v>27034</v>
      </c>
      <c r="AG9868">
        <f t="shared" si="858"/>
        <v>5</v>
      </c>
      <c r="AI9868" t="str">
        <f t="shared" si="859"/>
        <v/>
      </c>
      <c r="AJ9868">
        <f t="shared" si="856"/>
        <v>0</v>
      </c>
      <c r="AK9868" t="str">
        <f t="shared" si="860"/>
        <v/>
      </c>
    </row>
    <row r="9869" spans="1:37" x14ac:dyDescent="0.25">
      <c r="A9869" s="1">
        <v>6.25E-2</v>
      </c>
      <c r="B9869">
        <v>5</v>
      </c>
      <c r="C9869">
        <v>0</v>
      </c>
      <c r="D9869" t="s">
        <v>17621</v>
      </c>
      <c r="E9869">
        <v>0</v>
      </c>
      <c r="F9869">
        <v>0</v>
      </c>
      <c r="G9869" t="s">
        <v>5</v>
      </c>
      <c r="H9869" s="2">
        <v>43328</v>
      </c>
      <c r="I9869" s="2">
        <v>43327</v>
      </c>
      <c r="J9869" t="s">
        <v>3</v>
      </c>
      <c r="K9869">
        <v>211</v>
      </c>
      <c r="L9869">
        <v>17</v>
      </c>
      <c r="M9869">
        <v>180.34</v>
      </c>
      <c r="N9869">
        <v>0</v>
      </c>
      <c r="O9869">
        <v>0</v>
      </c>
      <c r="P9869">
        <v>180.34</v>
      </c>
      <c r="Q9869" t="s">
        <v>17622</v>
      </c>
      <c r="R9869">
        <v>65</v>
      </c>
      <c r="S9869">
        <v>0</v>
      </c>
      <c r="T9869" t="s">
        <v>27046</v>
      </c>
      <c r="U9869" t="s">
        <v>20524</v>
      </c>
      <c r="V9869" s="2">
        <v>43331</v>
      </c>
      <c r="W9869" s="7">
        <f t="shared" si="857"/>
        <v>2018</v>
      </c>
      <c r="X9869" s="2">
        <v>43324</v>
      </c>
      <c r="Y9869" t="s">
        <v>32</v>
      </c>
      <c r="Z9869" t="s">
        <v>7</v>
      </c>
      <c r="AA9869" t="s">
        <v>468</v>
      </c>
      <c r="AB9869">
        <v>9</v>
      </c>
      <c r="AC9869">
        <v>8868</v>
      </c>
      <c r="AD9869">
        <v>18327</v>
      </c>
      <c r="AE9869" t="s">
        <v>26181</v>
      </c>
      <c r="AF9869" t="s">
        <v>27034</v>
      </c>
      <c r="AG9869">
        <f t="shared" si="858"/>
        <v>5</v>
      </c>
      <c r="AI9869" t="str">
        <f t="shared" si="859"/>
        <v/>
      </c>
      <c r="AJ9869">
        <f t="shared" si="856"/>
        <v>0</v>
      </c>
      <c r="AK9869" t="str">
        <f t="shared" si="860"/>
        <v/>
      </c>
    </row>
    <row r="9870" spans="1:37" x14ac:dyDescent="0.25">
      <c r="A9870" s="1">
        <v>7.2916666666666671E-2</v>
      </c>
      <c r="B9870">
        <v>5</v>
      </c>
      <c r="C9870">
        <v>0</v>
      </c>
      <c r="D9870" t="s">
        <v>17623</v>
      </c>
      <c r="E9870">
        <v>0</v>
      </c>
      <c r="F9870">
        <v>0</v>
      </c>
      <c r="G9870" t="s">
        <v>5</v>
      </c>
      <c r="H9870" s="2">
        <v>43328</v>
      </c>
      <c r="I9870" s="2">
        <v>43327</v>
      </c>
      <c r="J9870" t="s">
        <v>3</v>
      </c>
      <c r="K9870">
        <v>316</v>
      </c>
      <c r="L9870">
        <v>17</v>
      </c>
      <c r="M9870">
        <v>270.08999999999997</v>
      </c>
      <c r="N9870">
        <v>0</v>
      </c>
      <c r="O9870">
        <v>0</v>
      </c>
      <c r="P9870">
        <v>270.08999999999997</v>
      </c>
      <c r="Q9870" t="s">
        <v>17624</v>
      </c>
      <c r="R9870">
        <v>75</v>
      </c>
      <c r="S9870">
        <v>0</v>
      </c>
      <c r="T9870" t="s">
        <v>27046</v>
      </c>
      <c r="U9870" t="s">
        <v>20520</v>
      </c>
      <c r="V9870" s="2">
        <v>43331</v>
      </c>
      <c r="W9870" s="7">
        <f t="shared" si="857"/>
        <v>2018</v>
      </c>
      <c r="X9870" s="2">
        <v>43324</v>
      </c>
      <c r="Y9870" t="s">
        <v>5824</v>
      </c>
      <c r="Z9870" t="s">
        <v>7</v>
      </c>
      <c r="AA9870" t="s">
        <v>215</v>
      </c>
      <c r="AB9870">
        <v>9</v>
      </c>
      <c r="AC9870">
        <v>8869</v>
      </c>
      <c r="AD9870">
        <v>18328</v>
      </c>
      <c r="AE9870" t="s">
        <v>26182</v>
      </c>
      <c r="AF9870" t="s">
        <v>27034</v>
      </c>
      <c r="AG9870">
        <f t="shared" si="858"/>
        <v>5</v>
      </c>
      <c r="AI9870" t="str">
        <f t="shared" si="859"/>
        <v/>
      </c>
      <c r="AJ9870">
        <f t="shared" si="856"/>
        <v>0</v>
      </c>
      <c r="AK9870" t="str">
        <f t="shared" si="860"/>
        <v/>
      </c>
    </row>
    <row r="9871" spans="1:37" x14ac:dyDescent="0.25">
      <c r="A9871" s="1">
        <v>0</v>
      </c>
      <c r="B9871">
        <v>0</v>
      </c>
      <c r="C9871">
        <v>0</v>
      </c>
      <c r="D9871" t="s">
        <v>17625</v>
      </c>
      <c r="E9871">
        <v>0</v>
      </c>
      <c r="F9871">
        <v>0</v>
      </c>
      <c r="G9871" t="s">
        <v>5</v>
      </c>
      <c r="H9871" s="2">
        <v>43328</v>
      </c>
      <c r="I9871" t="s">
        <v>2</v>
      </c>
      <c r="J9871" t="s">
        <v>3</v>
      </c>
      <c r="K9871">
        <v>70</v>
      </c>
      <c r="L9871">
        <v>17</v>
      </c>
      <c r="M9871">
        <v>59.83</v>
      </c>
      <c r="N9871">
        <v>0</v>
      </c>
      <c r="O9871">
        <v>0</v>
      </c>
      <c r="P9871">
        <v>59.83</v>
      </c>
      <c r="Q9871" t="s">
        <v>0</v>
      </c>
      <c r="R9871">
        <v>0</v>
      </c>
      <c r="S9871">
        <v>0</v>
      </c>
      <c r="T9871" t="s">
        <v>27046</v>
      </c>
      <c r="U9871" t="s">
        <v>20524</v>
      </c>
      <c r="V9871" s="2">
        <v>43326</v>
      </c>
      <c r="W9871" s="7">
        <f t="shared" si="857"/>
        <v>2018</v>
      </c>
      <c r="X9871" s="2">
        <v>43324</v>
      </c>
      <c r="Y9871" t="s">
        <v>6</v>
      </c>
      <c r="Z9871" t="s">
        <v>7</v>
      </c>
      <c r="AA9871" t="s">
        <v>16</v>
      </c>
      <c r="AB9871">
        <v>1</v>
      </c>
      <c r="AC9871">
        <v>6294</v>
      </c>
      <c r="AD9871">
        <v>18329</v>
      </c>
      <c r="AE9871" t="s">
        <v>23744</v>
      </c>
      <c r="AF9871" t="s">
        <v>27034</v>
      </c>
      <c r="AG9871">
        <f t="shared" si="858"/>
        <v>5</v>
      </c>
      <c r="AI9871" t="str">
        <f t="shared" si="859"/>
        <v/>
      </c>
      <c r="AJ9871">
        <f t="shared" si="856"/>
        <v>0</v>
      </c>
      <c r="AK9871" t="str">
        <f t="shared" si="860"/>
        <v/>
      </c>
    </row>
    <row r="9872" spans="1:37" x14ac:dyDescent="0.25">
      <c r="A9872" s="1">
        <v>4.1666666666666664E-2</v>
      </c>
      <c r="B9872">
        <v>0</v>
      </c>
      <c r="C9872">
        <v>0</v>
      </c>
      <c r="D9872" t="s">
        <v>17626</v>
      </c>
      <c r="E9872">
        <v>0</v>
      </c>
      <c r="F9872">
        <v>0</v>
      </c>
      <c r="G9872" t="s">
        <v>5</v>
      </c>
      <c r="H9872" s="2">
        <v>43345</v>
      </c>
      <c r="I9872" s="2">
        <v>43342</v>
      </c>
      <c r="J9872" t="s">
        <v>3</v>
      </c>
      <c r="K9872">
        <v>193</v>
      </c>
      <c r="L9872">
        <v>17</v>
      </c>
      <c r="M9872">
        <v>164.96</v>
      </c>
      <c r="N9872">
        <v>0</v>
      </c>
      <c r="O9872">
        <v>0</v>
      </c>
      <c r="P9872">
        <v>164.96</v>
      </c>
      <c r="Q9872" t="s">
        <v>17627</v>
      </c>
      <c r="R9872">
        <v>65</v>
      </c>
      <c r="S9872">
        <v>0</v>
      </c>
      <c r="T9872" t="s">
        <v>27046</v>
      </c>
      <c r="U9872" t="s">
        <v>20524</v>
      </c>
      <c r="V9872" s="2">
        <v>43340</v>
      </c>
      <c r="W9872" s="7">
        <f t="shared" si="857"/>
        <v>2018</v>
      </c>
      <c r="X9872" s="2">
        <v>43326</v>
      </c>
      <c r="Y9872" t="s">
        <v>6</v>
      </c>
      <c r="Z9872" t="s">
        <v>7</v>
      </c>
      <c r="AA9872" t="s">
        <v>3848</v>
      </c>
      <c r="AB9872">
        <v>5</v>
      </c>
      <c r="AC9872">
        <v>7972</v>
      </c>
      <c r="AD9872">
        <v>18330</v>
      </c>
      <c r="AE9872" t="s">
        <v>25339</v>
      </c>
      <c r="AF9872" t="s">
        <v>27034</v>
      </c>
      <c r="AG9872">
        <f t="shared" si="858"/>
        <v>5</v>
      </c>
      <c r="AI9872" t="str">
        <f t="shared" si="859"/>
        <v/>
      </c>
      <c r="AJ9872">
        <f t="shared" si="856"/>
        <v>0</v>
      </c>
      <c r="AK9872" t="str">
        <f t="shared" si="860"/>
        <v/>
      </c>
    </row>
    <row r="9873" spans="1:37" x14ac:dyDescent="0.25">
      <c r="A9873" s="1">
        <v>0</v>
      </c>
      <c r="B9873">
        <v>0</v>
      </c>
      <c r="C9873">
        <v>0</v>
      </c>
      <c r="D9873" t="s">
        <v>0</v>
      </c>
      <c r="E9873">
        <v>0</v>
      </c>
      <c r="F9873">
        <v>0</v>
      </c>
      <c r="G9873" t="s">
        <v>1</v>
      </c>
      <c r="H9873" t="s">
        <v>2</v>
      </c>
      <c r="I9873" t="s">
        <v>2</v>
      </c>
      <c r="J9873" t="s">
        <v>3</v>
      </c>
      <c r="K9873">
        <v>245</v>
      </c>
      <c r="L9873">
        <v>17</v>
      </c>
      <c r="M9873">
        <v>209.4</v>
      </c>
      <c r="N9873">
        <v>0</v>
      </c>
      <c r="O9873">
        <v>0</v>
      </c>
      <c r="P9873">
        <v>209.4</v>
      </c>
      <c r="Q9873" t="s">
        <v>17628</v>
      </c>
      <c r="R9873">
        <v>50</v>
      </c>
      <c r="S9873">
        <v>0</v>
      </c>
      <c r="T9873" t="s">
        <v>27046</v>
      </c>
      <c r="U9873" t="s">
        <v>20524</v>
      </c>
      <c r="V9873" s="2">
        <v>43341</v>
      </c>
      <c r="W9873" s="7">
        <f t="shared" si="857"/>
        <v>2018</v>
      </c>
      <c r="X9873" s="2">
        <v>43327</v>
      </c>
      <c r="Y9873" t="s">
        <v>6</v>
      </c>
      <c r="Z9873" t="s">
        <v>7</v>
      </c>
      <c r="AA9873" t="s">
        <v>9284</v>
      </c>
      <c r="AB9873">
        <v>6</v>
      </c>
      <c r="AC9873">
        <v>2140</v>
      </c>
      <c r="AD9873">
        <v>18331</v>
      </c>
      <c r="AE9873" t="s">
        <v>21258</v>
      </c>
      <c r="AF9873" t="s">
        <v>27033</v>
      </c>
      <c r="AG9873">
        <f t="shared" si="858"/>
        <v>5</v>
      </c>
      <c r="AI9873" t="str">
        <f t="shared" si="859"/>
        <v/>
      </c>
      <c r="AJ9873">
        <f t="shared" si="856"/>
        <v>0</v>
      </c>
      <c r="AK9873" t="str">
        <f t="shared" si="860"/>
        <v/>
      </c>
    </row>
    <row r="9874" spans="1:37" x14ac:dyDescent="0.25">
      <c r="A9874" s="1">
        <v>6.25E-2</v>
      </c>
      <c r="B9874">
        <v>50</v>
      </c>
      <c r="C9874">
        <v>0</v>
      </c>
      <c r="D9874" t="s">
        <v>17629</v>
      </c>
      <c r="E9874">
        <v>0</v>
      </c>
      <c r="F9874">
        <v>0</v>
      </c>
      <c r="G9874" t="s">
        <v>5</v>
      </c>
      <c r="H9874" s="2">
        <v>43331</v>
      </c>
      <c r="I9874" s="2">
        <v>43331</v>
      </c>
      <c r="J9874" t="s">
        <v>3</v>
      </c>
      <c r="K9874">
        <v>385</v>
      </c>
      <c r="L9874">
        <v>17</v>
      </c>
      <c r="M9874">
        <v>329.06</v>
      </c>
      <c r="N9874">
        <v>0</v>
      </c>
      <c r="O9874">
        <v>0</v>
      </c>
      <c r="P9874">
        <v>329.06</v>
      </c>
      <c r="Q9874" t="s">
        <v>17630</v>
      </c>
      <c r="R9874">
        <v>85</v>
      </c>
      <c r="S9874">
        <v>0</v>
      </c>
      <c r="T9874" t="s">
        <v>27046</v>
      </c>
      <c r="U9874" t="s">
        <v>20522</v>
      </c>
      <c r="V9874" s="2">
        <v>43341</v>
      </c>
      <c r="W9874" s="7">
        <f t="shared" si="857"/>
        <v>2018</v>
      </c>
      <c r="X9874" s="2">
        <v>43327</v>
      </c>
      <c r="Y9874" t="s">
        <v>6</v>
      </c>
      <c r="Z9874" t="s">
        <v>7</v>
      </c>
      <c r="AA9874" t="s">
        <v>17631</v>
      </c>
      <c r="AB9874">
        <v>8</v>
      </c>
      <c r="AC9874">
        <v>8870</v>
      </c>
      <c r="AD9874">
        <v>18332</v>
      </c>
      <c r="AE9874" t="s">
        <v>26183</v>
      </c>
      <c r="AF9874" t="s">
        <v>27034</v>
      </c>
      <c r="AG9874">
        <f t="shared" si="858"/>
        <v>5</v>
      </c>
      <c r="AI9874" t="str">
        <f t="shared" si="859"/>
        <v/>
      </c>
      <c r="AJ9874">
        <f t="shared" si="856"/>
        <v>0</v>
      </c>
      <c r="AK9874" t="str">
        <f t="shared" si="860"/>
        <v/>
      </c>
    </row>
    <row r="9875" spans="1:37" x14ac:dyDescent="0.25">
      <c r="A9875" s="1">
        <v>4.1666666666666664E-2</v>
      </c>
      <c r="B9875">
        <v>0</v>
      </c>
      <c r="C9875">
        <v>0</v>
      </c>
      <c r="D9875" t="s">
        <v>14118</v>
      </c>
      <c r="E9875">
        <v>0</v>
      </c>
      <c r="F9875">
        <v>0</v>
      </c>
      <c r="G9875" t="s">
        <v>5</v>
      </c>
      <c r="H9875" s="2">
        <v>43334</v>
      </c>
      <c r="I9875" s="2">
        <v>43333</v>
      </c>
      <c r="J9875" t="s">
        <v>3</v>
      </c>
      <c r="K9875">
        <v>257</v>
      </c>
      <c r="L9875">
        <v>17</v>
      </c>
      <c r="M9875">
        <v>219.66</v>
      </c>
      <c r="N9875">
        <v>0</v>
      </c>
      <c r="O9875">
        <v>0</v>
      </c>
      <c r="P9875">
        <v>219.66</v>
      </c>
      <c r="Q9875" t="s">
        <v>17632</v>
      </c>
      <c r="R9875">
        <v>75</v>
      </c>
      <c r="S9875">
        <v>0</v>
      </c>
      <c r="T9875" t="s">
        <v>27046</v>
      </c>
      <c r="U9875" t="s">
        <v>20520</v>
      </c>
      <c r="V9875" s="2">
        <v>43342</v>
      </c>
      <c r="W9875" s="7">
        <f t="shared" si="857"/>
        <v>2018</v>
      </c>
      <c r="X9875" s="2">
        <v>43328</v>
      </c>
      <c r="Y9875" t="s">
        <v>17633</v>
      </c>
      <c r="Z9875" t="s">
        <v>7</v>
      </c>
      <c r="AA9875" t="s">
        <v>730</v>
      </c>
      <c r="AB9875">
        <v>4</v>
      </c>
      <c r="AC9875">
        <v>8465</v>
      </c>
      <c r="AD9875">
        <v>18333</v>
      </c>
      <c r="AE9875" t="s">
        <v>25804</v>
      </c>
      <c r="AF9875" t="s">
        <v>27034</v>
      </c>
      <c r="AG9875">
        <f t="shared" si="858"/>
        <v>5</v>
      </c>
      <c r="AI9875" t="str">
        <f t="shared" si="859"/>
        <v/>
      </c>
      <c r="AJ9875">
        <f t="shared" si="856"/>
        <v>0</v>
      </c>
      <c r="AK9875" t="str">
        <f t="shared" si="860"/>
        <v/>
      </c>
    </row>
    <row r="9876" spans="1:37" x14ac:dyDescent="0.25">
      <c r="A9876" s="1">
        <v>0.14583333333333334</v>
      </c>
      <c r="B9876">
        <v>10</v>
      </c>
      <c r="C9876">
        <v>0</v>
      </c>
      <c r="D9876" t="s">
        <v>17634</v>
      </c>
      <c r="E9876">
        <v>0</v>
      </c>
      <c r="F9876">
        <v>0</v>
      </c>
      <c r="G9876" t="s">
        <v>5</v>
      </c>
      <c r="H9876" s="2">
        <v>43329</v>
      </c>
      <c r="I9876" s="2">
        <v>43329</v>
      </c>
      <c r="J9876" t="s">
        <v>3</v>
      </c>
      <c r="K9876">
        <v>328</v>
      </c>
      <c r="L9876">
        <v>17</v>
      </c>
      <c r="M9876">
        <v>280.33999999999997</v>
      </c>
      <c r="N9876">
        <v>0</v>
      </c>
      <c r="O9876">
        <v>0</v>
      </c>
      <c r="P9876">
        <v>280.33999999999997</v>
      </c>
      <c r="Q9876" t="s">
        <v>17635</v>
      </c>
      <c r="R9876">
        <v>75</v>
      </c>
      <c r="S9876">
        <v>0</v>
      </c>
      <c r="T9876" t="s">
        <v>27046</v>
      </c>
      <c r="U9876" t="s">
        <v>20520</v>
      </c>
      <c r="V9876" s="2">
        <v>43335</v>
      </c>
      <c r="W9876" s="7">
        <f t="shared" si="857"/>
        <v>2018</v>
      </c>
      <c r="X9876" s="2">
        <v>43328</v>
      </c>
      <c r="Y9876" t="s">
        <v>5824</v>
      </c>
      <c r="Z9876" t="s">
        <v>7</v>
      </c>
      <c r="AA9876" t="s">
        <v>215</v>
      </c>
      <c r="AB9876">
        <v>9</v>
      </c>
      <c r="AC9876">
        <v>8238</v>
      </c>
      <c r="AD9876">
        <v>18334</v>
      </c>
      <c r="AE9876" t="s">
        <v>23664</v>
      </c>
      <c r="AF9876" t="s">
        <v>27034</v>
      </c>
      <c r="AG9876">
        <f t="shared" si="858"/>
        <v>5</v>
      </c>
      <c r="AI9876" t="str">
        <f t="shared" si="859"/>
        <v/>
      </c>
      <c r="AJ9876">
        <f t="shared" si="856"/>
        <v>0</v>
      </c>
      <c r="AK9876" t="str">
        <f t="shared" si="860"/>
        <v/>
      </c>
    </row>
    <row r="9877" spans="1:37" x14ac:dyDescent="0.25">
      <c r="A9877" s="1">
        <v>3.125E-2</v>
      </c>
      <c r="B9877">
        <v>5</v>
      </c>
      <c r="C9877">
        <v>0</v>
      </c>
      <c r="D9877" t="s">
        <v>17636</v>
      </c>
      <c r="E9877">
        <v>0</v>
      </c>
      <c r="F9877">
        <v>0</v>
      </c>
      <c r="G9877" t="s">
        <v>5</v>
      </c>
      <c r="H9877" s="2">
        <v>43331</v>
      </c>
      <c r="I9877" s="2">
        <v>43331</v>
      </c>
      <c r="J9877" t="s">
        <v>3</v>
      </c>
      <c r="K9877">
        <v>158</v>
      </c>
      <c r="L9877">
        <v>17</v>
      </c>
      <c r="M9877">
        <v>135.04</v>
      </c>
      <c r="N9877">
        <v>0</v>
      </c>
      <c r="O9877">
        <v>0</v>
      </c>
      <c r="P9877">
        <v>135.04</v>
      </c>
      <c r="Q9877" t="s">
        <v>17637</v>
      </c>
      <c r="R9877">
        <v>65</v>
      </c>
      <c r="S9877">
        <v>0</v>
      </c>
      <c r="T9877" t="s">
        <v>27046</v>
      </c>
      <c r="U9877" t="s">
        <v>20524</v>
      </c>
      <c r="V9877" s="2">
        <v>43336</v>
      </c>
      <c r="W9877" s="7">
        <f t="shared" si="857"/>
        <v>2018</v>
      </c>
      <c r="X9877" s="2">
        <v>43329</v>
      </c>
      <c r="Y9877" t="s">
        <v>6</v>
      </c>
      <c r="Z9877" t="s">
        <v>7</v>
      </c>
      <c r="AA9877" t="s">
        <v>197</v>
      </c>
      <c r="AB9877">
        <v>9</v>
      </c>
      <c r="AC9877">
        <v>8871</v>
      </c>
      <c r="AD9877">
        <v>18335</v>
      </c>
      <c r="AE9877" t="s">
        <v>26184</v>
      </c>
      <c r="AF9877" t="s">
        <v>27034</v>
      </c>
      <c r="AG9877">
        <f t="shared" si="858"/>
        <v>5</v>
      </c>
      <c r="AI9877" t="str">
        <f t="shared" si="859"/>
        <v/>
      </c>
      <c r="AJ9877">
        <f t="shared" si="856"/>
        <v>0</v>
      </c>
      <c r="AK9877" t="str">
        <f t="shared" si="860"/>
        <v/>
      </c>
    </row>
    <row r="9878" spans="1:37" x14ac:dyDescent="0.25">
      <c r="A9878" s="1">
        <v>4.1666666666666664E-2</v>
      </c>
      <c r="B9878">
        <v>50</v>
      </c>
      <c r="C9878">
        <v>0</v>
      </c>
      <c r="D9878" t="s">
        <v>17638</v>
      </c>
      <c r="E9878">
        <v>0</v>
      </c>
      <c r="F9878">
        <v>0</v>
      </c>
      <c r="G9878" t="s">
        <v>5</v>
      </c>
      <c r="H9878" s="2">
        <v>43345</v>
      </c>
      <c r="I9878" s="2">
        <v>43345</v>
      </c>
      <c r="J9878" t="s">
        <v>3</v>
      </c>
      <c r="K9878">
        <v>346</v>
      </c>
      <c r="L9878">
        <v>17</v>
      </c>
      <c r="M9878">
        <v>295.73</v>
      </c>
      <c r="N9878">
        <v>0</v>
      </c>
      <c r="O9878">
        <v>0</v>
      </c>
      <c r="P9878">
        <v>295.73</v>
      </c>
      <c r="Q9878" t="s">
        <v>17639</v>
      </c>
      <c r="R9878">
        <v>75</v>
      </c>
      <c r="S9878">
        <v>0</v>
      </c>
      <c r="T9878" t="s">
        <v>27046</v>
      </c>
      <c r="U9878" t="s">
        <v>20520</v>
      </c>
      <c r="V9878" s="2">
        <v>43346</v>
      </c>
      <c r="W9878" s="7">
        <f t="shared" si="857"/>
        <v>2018</v>
      </c>
      <c r="X9878" s="2">
        <v>43332</v>
      </c>
      <c r="Y9878" t="s">
        <v>17640</v>
      </c>
      <c r="Z9878" t="s">
        <v>7</v>
      </c>
      <c r="AA9878" t="s">
        <v>9217</v>
      </c>
      <c r="AB9878">
        <v>3</v>
      </c>
      <c r="AC9878">
        <v>8872</v>
      </c>
      <c r="AD9878">
        <v>18336</v>
      </c>
      <c r="AE9878" t="s">
        <v>26185</v>
      </c>
      <c r="AF9878" t="s">
        <v>27034</v>
      </c>
      <c r="AG9878">
        <f t="shared" si="858"/>
        <v>5</v>
      </c>
      <c r="AI9878" t="str">
        <f t="shared" si="859"/>
        <v/>
      </c>
      <c r="AJ9878">
        <f t="shared" si="856"/>
        <v>0</v>
      </c>
      <c r="AK9878" t="str">
        <f t="shared" si="860"/>
        <v/>
      </c>
    </row>
    <row r="9879" spans="1:37" x14ac:dyDescent="0.25">
      <c r="A9879" s="1">
        <v>8.3333333333333329E-2</v>
      </c>
      <c r="B9879">
        <v>5</v>
      </c>
      <c r="C9879">
        <v>0</v>
      </c>
      <c r="D9879" t="s">
        <v>17641</v>
      </c>
      <c r="E9879">
        <v>0</v>
      </c>
      <c r="F9879">
        <v>0</v>
      </c>
      <c r="G9879" t="s">
        <v>5</v>
      </c>
      <c r="H9879" s="2">
        <v>43334</v>
      </c>
      <c r="I9879" s="2">
        <v>43333</v>
      </c>
      <c r="J9879" t="s">
        <v>3</v>
      </c>
      <c r="K9879">
        <v>281</v>
      </c>
      <c r="L9879">
        <v>17</v>
      </c>
      <c r="M9879">
        <v>240.17</v>
      </c>
      <c r="N9879">
        <v>0</v>
      </c>
      <c r="O9879">
        <v>0</v>
      </c>
      <c r="P9879">
        <v>240.17</v>
      </c>
      <c r="Q9879" t="s">
        <v>17642</v>
      </c>
      <c r="R9879">
        <v>85</v>
      </c>
      <c r="S9879">
        <v>0</v>
      </c>
      <c r="T9879" t="s">
        <v>27046</v>
      </c>
      <c r="U9879" t="s">
        <v>20522</v>
      </c>
      <c r="V9879" s="2">
        <v>43339</v>
      </c>
      <c r="W9879" s="7">
        <f t="shared" si="857"/>
        <v>2018</v>
      </c>
      <c r="X9879" s="2">
        <v>43332</v>
      </c>
      <c r="Y9879" t="s">
        <v>260</v>
      </c>
      <c r="Z9879" t="s">
        <v>7</v>
      </c>
      <c r="AA9879" t="s">
        <v>215</v>
      </c>
      <c r="AB9879">
        <v>9</v>
      </c>
      <c r="AC9879">
        <v>6666</v>
      </c>
      <c r="AD9879">
        <v>18337</v>
      </c>
      <c r="AE9879" t="s">
        <v>24097</v>
      </c>
      <c r="AF9879" t="s">
        <v>27034</v>
      </c>
      <c r="AG9879">
        <f t="shared" si="858"/>
        <v>5</v>
      </c>
      <c r="AI9879" t="str">
        <f t="shared" si="859"/>
        <v/>
      </c>
      <c r="AJ9879">
        <f t="shared" si="856"/>
        <v>0</v>
      </c>
      <c r="AK9879" t="str">
        <f t="shared" si="860"/>
        <v/>
      </c>
    </row>
    <row r="9880" spans="1:37" x14ac:dyDescent="0.25">
      <c r="A9880" s="1">
        <v>4.1666666666666664E-2</v>
      </c>
      <c r="B9880">
        <v>10</v>
      </c>
      <c r="C9880">
        <v>0</v>
      </c>
      <c r="D9880" t="s">
        <v>17643</v>
      </c>
      <c r="E9880">
        <v>0</v>
      </c>
      <c r="F9880">
        <v>0</v>
      </c>
      <c r="G9880" t="s">
        <v>5</v>
      </c>
      <c r="H9880" s="2">
        <v>43334</v>
      </c>
      <c r="I9880" s="2">
        <v>43334</v>
      </c>
      <c r="J9880" t="s">
        <v>3</v>
      </c>
      <c r="K9880">
        <v>257</v>
      </c>
      <c r="L9880">
        <v>17</v>
      </c>
      <c r="M9880">
        <v>219.66</v>
      </c>
      <c r="N9880">
        <v>0</v>
      </c>
      <c r="O9880">
        <v>0</v>
      </c>
      <c r="P9880">
        <v>219.66</v>
      </c>
      <c r="Q9880" t="s">
        <v>14115</v>
      </c>
      <c r="R9880">
        <v>65</v>
      </c>
      <c r="S9880">
        <v>0</v>
      </c>
      <c r="T9880" t="s">
        <v>27046</v>
      </c>
      <c r="U9880" t="s">
        <v>20524</v>
      </c>
      <c r="V9880" s="2">
        <v>43335</v>
      </c>
      <c r="W9880" s="7">
        <f t="shared" si="857"/>
        <v>2018</v>
      </c>
      <c r="X9880" s="2">
        <v>43333</v>
      </c>
      <c r="Y9880" t="s">
        <v>6</v>
      </c>
      <c r="Z9880" t="s">
        <v>7</v>
      </c>
      <c r="AA9880" t="s">
        <v>115</v>
      </c>
      <c r="AB9880">
        <v>1</v>
      </c>
      <c r="AC9880">
        <v>8874</v>
      </c>
      <c r="AD9880">
        <v>18338</v>
      </c>
      <c r="AE9880" t="s">
        <v>26187</v>
      </c>
      <c r="AF9880" t="s">
        <v>27034</v>
      </c>
      <c r="AG9880">
        <f t="shared" si="858"/>
        <v>5</v>
      </c>
      <c r="AI9880" t="str">
        <f t="shared" si="859"/>
        <v/>
      </c>
      <c r="AJ9880">
        <f t="shared" si="856"/>
        <v>0</v>
      </c>
      <c r="AK9880" t="str">
        <f t="shared" si="860"/>
        <v/>
      </c>
    </row>
    <row r="9881" spans="1:37" x14ac:dyDescent="0.25">
      <c r="A9881" s="1">
        <v>8.3333333333333329E-2</v>
      </c>
      <c r="B9881">
        <v>0</v>
      </c>
      <c r="C9881">
        <v>0</v>
      </c>
      <c r="D9881" t="s">
        <v>17644</v>
      </c>
      <c r="E9881">
        <v>0</v>
      </c>
      <c r="F9881">
        <v>0</v>
      </c>
      <c r="G9881" t="s">
        <v>5</v>
      </c>
      <c r="H9881" s="2">
        <v>43423</v>
      </c>
      <c r="I9881" s="2">
        <v>43399</v>
      </c>
      <c r="J9881" t="s">
        <v>3</v>
      </c>
      <c r="K9881">
        <v>197</v>
      </c>
      <c r="L9881">
        <v>17</v>
      </c>
      <c r="M9881">
        <v>168.38</v>
      </c>
      <c r="N9881">
        <v>0</v>
      </c>
      <c r="O9881">
        <v>0</v>
      </c>
      <c r="P9881">
        <v>168.38</v>
      </c>
      <c r="Q9881" t="s">
        <v>17645</v>
      </c>
      <c r="R9881">
        <v>65</v>
      </c>
      <c r="S9881">
        <v>0</v>
      </c>
      <c r="T9881" t="s">
        <v>27046</v>
      </c>
      <c r="U9881" t="s">
        <v>20524</v>
      </c>
      <c r="V9881" s="2">
        <v>43348</v>
      </c>
      <c r="W9881" s="7">
        <f t="shared" si="857"/>
        <v>2018</v>
      </c>
      <c r="X9881" s="2">
        <v>43334</v>
      </c>
      <c r="Y9881" t="s">
        <v>80</v>
      </c>
      <c r="Z9881" t="s">
        <v>7</v>
      </c>
      <c r="AA9881" t="s">
        <v>4123</v>
      </c>
      <c r="AB9881">
        <v>5</v>
      </c>
      <c r="AC9881">
        <v>7042</v>
      </c>
      <c r="AD9881">
        <v>18339</v>
      </c>
      <c r="AE9881" t="s">
        <v>24456</v>
      </c>
      <c r="AF9881" t="s">
        <v>27034</v>
      </c>
      <c r="AG9881">
        <f t="shared" si="858"/>
        <v>5</v>
      </c>
      <c r="AI9881" t="str">
        <f t="shared" si="859"/>
        <v/>
      </c>
      <c r="AJ9881">
        <f t="shared" si="856"/>
        <v>0</v>
      </c>
      <c r="AK9881" t="str">
        <f t="shared" si="860"/>
        <v/>
      </c>
    </row>
    <row r="9882" spans="1:37" x14ac:dyDescent="0.25">
      <c r="A9882" s="1">
        <v>0.10416666666666667</v>
      </c>
      <c r="B9882">
        <v>100</v>
      </c>
      <c r="C9882">
        <v>0</v>
      </c>
      <c r="D9882" t="s">
        <v>17646</v>
      </c>
      <c r="E9882">
        <v>0</v>
      </c>
      <c r="F9882">
        <v>0</v>
      </c>
      <c r="G9882" t="s">
        <v>5</v>
      </c>
      <c r="H9882" s="2">
        <v>43406</v>
      </c>
      <c r="I9882" s="2">
        <v>43397</v>
      </c>
      <c r="J9882" t="s">
        <v>3</v>
      </c>
      <c r="K9882">
        <v>363</v>
      </c>
      <c r="L9882">
        <v>17</v>
      </c>
      <c r="M9882">
        <v>310.26</v>
      </c>
      <c r="N9882">
        <v>0</v>
      </c>
      <c r="O9882">
        <v>0</v>
      </c>
      <c r="P9882">
        <v>310.26</v>
      </c>
      <c r="Q9882" t="s">
        <v>17647</v>
      </c>
      <c r="R9882">
        <v>75</v>
      </c>
      <c r="S9882">
        <v>0</v>
      </c>
      <c r="T9882" t="s">
        <v>27046</v>
      </c>
      <c r="U9882" t="s">
        <v>20520</v>
      </c>
      <c r="V9882" s="2">
        <v>43348</v>
      </c>
      <c r="W9882" s="7">
        <f t="shared" si="857"/>
        <v>2018</v>
      </c>
      <c r="X9882" s="2">
        <v>43334</v>
      </c>
      <c r="Y9882" t="s">
        <v>80</v>
      </c>
      <c r="Z9882" t="s">
        <v>7</v>
      </c>
      <c r="AA9882" t="s">
        <v>16084</v>
      </c>
      <c r="AB9882">
        <v>3</v>
      </c>
      <c r="AC9882">
        <v>2818</v>
      </c>
      <c r="AD9882">
        <v>18340</v>
      </c>
      <c r="AE9882" t="s">
        <v>21501</v>
      </c>
      <c r="AF9882" t="s">
        <v>27034</v>
      </c>
      <c r="AG9882">
        <f t="shared" si="858"/>
        <v>5</v>
      </c>
      <c r="AI9882" t="str">
        <f t="shared" si="859"/>
        <v/>
      </c>
      <c r="AJ9882">
        <f t="shared" si="856"/>
        <v>0</v>
      </c>
      <c r="AK9882" t="str">
        <f t="shared" si="860"/>
        <v/>
      </c>
    </row>
    <row r="9883" spans="1:37" x14ac:dyDescent="0.25">
      <c r="A9883" s="1">
        <v>0.20833333333333334</v>
      </c>
      <c r="B9883">
        <v>5</v>
      </c>
      <c r="C9883">
        <v>0</v>
      </c>
      <c r="D9883" t="s">
        <v>17648</v>
      </c>
      <c r="E9883">
        <v>0</v>
      </c>
      <c r="F9883">
        <v>0</v>
      </c>
      <c r="G9883" t="s">
        <v>5</v>
      </c>
      <c r="H9883" s="2">
        <v>43404</v>
      </c>
      <c r="I9883" s="2">
        <v>43404</v>
      </c>
      <c r="J9883" t="s">
        <v>3</v>
      </c>
      <c r="K9883">
        <v>405</v>
      </c>
      <c r="L9883">
        <v>17</v>
      </c>
      <c r="M9883">
        <v>346.15</v>
      </c>
      <c r="N9883">
        <v>86.54</v>
      </c>
      <c r="O9883">
        <v>20</v>
      </c>
      <c r="P9883">
        <v>432.69</v>
      </c>
      <c r="Q9883" t="s">
        <v>14121</v>
      </c>
      <c r="R9883">
        <v>75</v>
      </c>
      <c r="S9883">
        <v>0</v>
      </c>
      <c r="T9883" t="s">
        <v>27046</v>
      </c>
      <c r="U9883" t="s">
        <v>20520</v>
      </c>
      <c r="V9883" s="2">
        <v>43353</v>
      </c>
      <c r="W9883" s="7">
        <f t="shared" si="857"/>
        <v>2018</v>
      </c>
      <c r="X9883" s="2">
        <v>43339</v>
      </c>
      <c r="Y9883" t="s">
        <v>12</v>
      </c>
      <c r="Z9883" t="s">
        <v>7</v>
      </c>
      <c r="AA9883" t="s">
        <v>10439</v>
      </c>
      <c r="AB9883">
        <v>3</v>
      </c>
      <c r="AC9883">
        <v>8875</v>
      </c>
      <c r="AD9883">
        <v>18341</v>
      </c>
      <c r="AE9883" t="s">
        <v>26188</v>
      </c>
      <c r="AF9883" t="s">
        <v>27034</v>
      </c>
      <c r="AG9883">
        <f t="shared" si="858"/>
        <v>5</v>
      </c>
      <c r="AI9883" t="str">
        <f t="shared" si="859"/>
        <v/>
      </c>
      <c r="AJ9883">
        <f t="shared" si="856"/>
        <v>0</v>
      </c>
      <c r="AK9883" t="str">
        <f t="shared" si="860"/>
        <v/>
      </c>
    </row>
    <row r="9884" spans="1:37" x14ac:dyDescent="0.25">
      <c r="A9884" s="1">
        <v>2.0833333333333332E-2</v>
      </c>
      <c r="B9884">
        <v>5</v>
      </c>
      <c r="C9884">
        <v>0</v>
      </c>
      <c r="D9884" t="s">
        <v>14177</v>
      </c>
      <c r="E9884">
        <v>0</v>
      </c>
      <c r="F9884">
        <v>0</v>
      </c>
      <c r="G9884" t="s">
        <v>5</v>
      </c>
      <c r="H9884" s="2">
        <v>43366</v>
      </c>
      <c r="I9884" s="2">
        <v>43360</v>
      </c>
      <c r="J9884" t="s">
        <v>3</v>
      </c>
      <c r="K9884">
        <v>147</v>
      </c>
      <c r="L9884">
        <v>17</v>
      </c>
      <c r="M9884">
        <v>125.64</v>
      </c>
      <c r="N9884">
        <v>0</v>
      </c>
      <c r="O9884">
        <v>0</v>
      </c>
      <c r="P9884">
        <v>125.64</v>
      </c>
      <c r="Q9884" t="s">
        <v>17649</v>
      </c>
      <c r="R9884">
        <v>75</v>
      </c>
      <c r="S9884">
        <v>0</v>
      </c>
      <c r="T9884" t="s">
        <v>27046</v>
      </c>
      <c r="U9884" t="s">
        <v>20520</v>
      </c>
      <c r="V9884" s="2">
        <v>43353</v>
      </c>
      <c r="W9884" s="7">
        <f t="shared" si="857"/>
        <v>2018</v>
      </c>
      <c r="X9884" s="2">
        <v>43339</v>
      </c>
      <c r="Y9884" t="s">
        <v>172</v>
      </c>
      <c r="Z9884" t="s">
        <v>7</v>
      </c>
      <c r="AA9884" t="s">
        <v>9396</v>
      </c>
      <c r="AB9884">
        <v>3</v>
      </c>
      <c r="AC9884">
        <v>8876</v>
      </c>
      <c r="AD9884">
        <v>18342</v>
      </c>
      <c r="AE9884" t="s">
        <v>26189</v>
      </c>
      <c r="AF9884" t="s">
        <v>27034</v>
      </c>
      <c r="AG9884">
        <f t="shared" si="858"/>
        <v>5</v>
      </c>
      <c r="AI9884" t="str">
        <f t="shared" si="859"/>
        <v/>
      </c>
      <c r="AJ9884">
        <f t="shared" si="856"/>
        <v>0</v>
      </c>
      <c r="AK9884" t="str">
        <f t="shared" si="860"/>
        <v/>
      </c>
    </row>
    <row r="9885" spans="1:37" x14ac:dyDescent="0.25">
      <c r="A9885" s="1">
        <v>4.1666666666666664E-2</v>
      </c>
      <c r="B9885">
        <v>65</v>
      </c>
      <c r="C9885">
        <v>0</v>
      </c>
      <c r="D9885" t="s">
        <v>14128</v>
      </c>
      <c r="E9885">
        <v>0</v>
      </c>
      <c r="F9885">
        <v>0</v>
      </c>
      <c r="G9885" t="s">
        <v>5</v>
      </c>
      <c r="H9885" s="2">
        <v>43342</v>
      </c>
      <c r="I9885" s="2">
        <v>43342</v>
      </c>
      <c r="J9885" t="s">
        <v>3</v>
      </c>
      <c r="K9885">
        <v>332</v>
      </c>
      <c r="L9885">
        <v>17</v>
      </c>
      <c r="M9885">
        <v>283.76</v>
      </c>
      <c r="N9885">
        <v>0</v>
      </c>
      <c r="O9885">
        <v>0</v>
      </c>
      <c r="P9885">
        <v>283.76</v>
      </c>
      <c r="Q9885" t="s">
        <v>17650</v>
      </c>
      <c r="R9885">
        <v>75</v>
      </c>
      <c r="S9885">
        <v>0</v>
      </c>
      <c r="T9885" t="s">
        <v>27046</v>
      </c>
      <c r="U9885" t="s">
        <v>20520</v>
      </c>
      <c r="V9885" s="2">
        <v>43353</v>
      </c>
      <c r="W9885" s="7">
        <f t="shared" si="857"/>
        <v>2018</v>
      </c>
      <c r="X9885" s="2">
        <v>43339</v>
      </c>
      <c r="Y9885" t="s">
        <v>80</v>
      </c>
      <c r="Z9885" t="s">
        <v>7</v>
      </c>
      <c r="AA9885" t="s">
        <v>9217</v>
      </c>
      <c r="AB9885">
        <v>3</v>
      </c>
      <c r="AC9885">
        <v>8280</v>
      </c>
      <c r="AD9885">
        <v>18343</v>
      </c>
      <c r="AE9885" t="s">
        <v>25633</v>
      </c>
      <c r="AF9885" t="s">
        <v>27034</v>
      </c>
      <c r="AG9885">
        <f t="shared" si="858"/>
        <v>5</v>
      </c>
      <c r="AI9885" t="str">
        <f t="shared" si="859"/>
        <v/>
      </c>
      <c r="AJ9885">
        <f t="shared" si="856"/>
        <v>0</v>
      </c>
      <c r="AK9885" t="str">
        <f t="shared" si="860"/>
        <v/>
      </c>
    </row>
    <row r="9886" spans="1:37" x14ac:dyDescent="0.25">
      <c r="A9886" s="1">
        <v>4.1666666666666664E-2</v>
      </c>
      <c r="B9886">
        <v>65</v>
      </c>
      <c r="C9886">
        <v>0</v>
      </c>
      <c r="D9886" t="s">
        <v>14135</v>
      </c>
      <c r="E9886">
        <v>0</v>
      </c>
      <c r="F9886">
        <v>0</v>
      </c>
      <c r="G9886" t="s">
        <v>5</v>
      </c>
      <c r="H9886" s="2">
        <v>43346</v>
      </c>
      <c r="I9886" s="2">
        <v>43345</v>
      </c>
      <c r="J9886" t="s">
        <v>3</v>
      </c>
      <c r="K9886">
        <v>386</v>
      </c>
      <c r="L9886">
        <v>17</v>
      </c>
      <c r="M9886">
        <v>329.91</v>
      </c>
      <c r="N9886">
        <v>0</v>
      </c>
      <c r="O9886">
        <v>0</v>
      </c>
      <c r="P9886">
        <v>329.91</v>
      </c>
      <c r="Q9886" t="s">
        <v>17651</v>
      </c>
      <c r="R9886">
        <v>75</v>
      </c>
      <c r="S9886">
        <v>0</v>
      </c>
      <c r="T9886" t="s">
        <v>27046</v>
      </c>
      <c r="U9886" t="s">
        <v>20520</v>
      </c>
      <c r="V9886" s="2">
        <v>36892</v>
      </c>
      <c r="W9886" s="7">
        <f t="shared" si="857"/>
        <v>2018</v>
      </c>
      <c r="X9886" s="2">
        <v>43339</v>
      </c>
      <c r="Y9886" t="s">
        <v>80</v>
      </c>
      <c r="Z9886" t="s">
        <v>7</v>
      </c>
      <c r="AA9886" t="s">
        <v>11580</v>
      </c>
      <c r="AB9886">
        <v>3</v>
      </c>
      <c r="AC9886">
        <v>3898</v>
      </c>
      <c r="AD9886">
        <v>18344</v>
      </c>
      <c r="AE9886" t="s">
        <v>21911</v>
      </c>
      <c r="AF9886" t="s">
        <v>27034</v>
      </c>
      <c r="AG9886">
        <f t="shared" si="858"/>
        <v>5</v>
      </c>
      <c r="AI9886" t="str">
        <f t="shared" si="859"/>
        <v/>
      </c>
      <c r="AJ9886">
        <f t="shared" si="856"/>
        <v>0</v>
      </c>
      <c r="AK9886" t="str">
        <f t="shared" si="860"/>
        <v/>
      </c>
    </row>
    <row r="9887" spans="1:37" x14ac:dyDescent="0.25">
      <c r="A9887" s="1">
        <v>8.3333333333333329E-2</v>
      </c>
      <c r="B9887">
        <v>0</v>
      </c>
      <c r="C9887">
        <v>0</v>
      </c>
      <c r="D9887" t="s">
        <v>14228</v>
      </c>
      <c r="E9887">
        <v>0</v>
      </c>
      <c r="F9887">
        <v>0</v>
      </c>
      <c r="G9887" t="s">
        <v>5</v>
      </c>
      <c r="H9887" s="2">
        <v>43391</v>
      </c>
      <c r="I9887" s="2">
        <v>43380</v>
      </c>
      <c r="J9887" t="s">
        <v>3</v>
      </c>
      <c r="K9887">
        <v>250</v>
      </c>
      <c r="L9887">
        <v>17</v>
      </c>
      <c r="M9887">
        <v>213.68</v>
      </c>
      <c r="N9887">
        <v>0</v>
      </c>
      <c r="O9887">
        <v>0</v>
      </c>
      <c r="P9887">
        <v>213.68</v>
      </c>
      <c r="Q9887" t="s">
        <v>17652</v>
      </c>
      <c r="R9887">
        <v>65</v>
      </c>
      <c r="S9887">
        <v>0</v>
      </c>
      <c r="T9887" t="s">
        <v>27046</v>
      </c>
      <c r="U9887" t="s">
        <v>20524</v>
      </c>
      <c r="V9887" s="2">
        <v>43354</v>
      </c>
      <c r="W9887" s="7">
        <f t="shared" si="857"/>
        <v>2018</v>
      </c>
      <c r="X9887" s="2">
        <v>43340</v>
      </c>
      <c r="Y9887" t="s">
        <v>6</v>
      </c>
      <c r="Z9887" t="s">
        <v>7</v>
      </c>
      <c r="AA9887" t="s">
        <v>3848</v>
      </c>
      <c r="AB9887">
        <v>5</v>
      </c>
      <c r="AC9887">
        <v>4687</v>
      </c>
      <c r="AD9887">
        <v>18345</v>
      </c>
      <c r="AE9887" t="s">
        <v>22237</v>
      </c>
      <c r="AF9887" t="s">
        <v>27034</v>
      </c>
      <c r="AG9887">
        <f t="shared" si="858"/>
        <v>5</v>
      </c>
      <c r="AI9887" t="str">
        <f t="shared" si="859"/>
        <v/>
      </c>
      <c r="AJ9887">
        <f t="shared" si="856"/>
        <v>0</v>
      </c>
      <c r="AK9887" t="str">
        <f t="shared" si="860"/>
        <v/>
      </c>
    </row>
    <row r="9888" spans="1:37" x14ac:dyDescent="0.25">
      <c r="A9888" s="1">
        <v>0.10416666666666667</v>
      </c>
      <c r="B9888">
        <v>155</v>
      </c>
      <c r="C9888">
        <v>0</v>
      </c>
      <c r="D9888" t="s">
        <v>17653</v>
      </c>
      <c r="E9888">
        <v>0</v>
      </c>
      <c r="F9888">
        <v>0</v>
      </c>
      <c r="G9888" t="s">
        <v>5</v>
      </c>
      <c r="H9888" s="2">
        <v>43356</v>
      </c>
      <c r="I9888" s="2">
        <v>43356</v>
      </c>
      <c r="J9888" t="s">
        <v>3</v>
      </c>
      <c r="K9888">
        <v>496</v>
      </c>
      <c r="L9888">
        <v>17</v>
      </c>
      <c r="M9888">
        <v>423.93</v>
      </c>
      <c r="N9888">
        <v>0</v>
      </c>
      <c r="O9888">
        <v>0</v>
      </c>
      <c r="P9888">
        <v>423.93</v>
      </c>
      <c r="Q9888" t="s">
        <v>14124</v>
      </c>
      <c r="R9888">
        <v>100</v>
      </c>
      <c r="S9888">
        <v>0</v>
      </c>
      <c r="T9888" t="s">
        <v>27046</v>
      </c>
      <c r="U9888" t="s">
        <v>20520</v>
      </c>
      <c r="V9888" s="2">
        <v>43355</v>
      </c>
      <c r="W9888" s="7">
        <f t="shared" si="857"/>
        <v>2018</v>
      </c>
      <c r="X9888" s="2">
        <v>43341</v>
      </c>
      <c r="Y9888" t="s">
        <v>6</v>
      </c>
      <c r="Z9888" t="s">
        <v>7</v>
      </c>
      <c r="AA9888" t="s">
        <v>13001</v>
      </c>
      <c r="AB9888">
        <v>3</v>
      </c>
      <c r="AC9888">
        <v>8873</v>
      </c>
      <c r="AD9888">
        <v>18346</v>
      </c>
      <c r="AE9888" t="s">
        <v>26186</v>
      </c>
      <c r="AF9888" t="s">
        <v>27034</v>
      </c>
      <c r="AG9888">
        <f t="shared" si="858"/>
        <v>5</v>
      </c>
      <c r="AI9888" t="str">
        <f t="shared" si="859"/>
        <v/>
      </c>
      <c r="AJ9888">
        <f t="shared" si="856"/>
        <v>0</v>
      </c>
      <c r="AK9888" t="str">
        <f t="shared" si="860"/>
        <v/>
      </c>
    </row>
    <row r="9889" spans="1:37" x14ac:dyDescent="0.25">
      <c r="A9889" s="1">
        <v>0</v>
      </c>
      <c r="B9889">
        <v>0</v>
      </c>
      <c r="C9889">
        <v>0</v>
      </c>
      <c r="D9889" t="s">
        <v>17654</v>
      </c>
      <c r="E9889">
        <v>0</v>
      </c>
      <c r="F9889">
        <v>0</v>
      </c>
      <c r="G9889" t="s">
        <v>5</v>
      </c>
      <c r="H9889" s="2">
        <v>43342</v>
      </c>
      <c r="I9889" t="s">
        <v>2</v>
      </c>
      <c r="J9889" t="s">
        <v>3</v>
      </c>
      <c r="K9889">
        <v>85</v>
      </c>
      <c r="L9889">
        <v>17</v>
      </c>
      <c r="M9889">
        <v>72.650000000000006</v>
      </c>
      <c r="N9889">
        <v>0</v>
      </c>
      <c r="O9889">
        <v>0</v>
      </c>
      <c r="P9889">
        <v>72.650000000000006</v>
      </c>
      <c r="Q9889" t="s">
        <v>0</v>
      </c>
      <c r="R9889">
        <v>0</v>
      </c>
      <c r="S9889">
        <v>0</v>
      </c>
      <c r="T9889" t="s">
        <v>27046</v>
      </c>
      <c r="U9889" t="s">
        <v>20522</v>
      </c>
      <c r="V9889" s="2">
        <v>43348</v>
      </c>
      <c r="W9889" s="7">
        <f t="shared" si="857"/>
        <v>2018</v>
      </c>
      <c r="X9889" s="2">
        <v>43341</v>
      </c>
      <c r="Y9889" t="s">
        <v>71</v>
      </c>
      <c r="Z9889" t="s">
        <v>7</v>
      </c>
      <c r="AA9889" t="s">
        <v>16891</v>
      </c>
      <c r="AB9889">
        <v>9</v>
      </c>
      <c r="AC9889">
        <v>8663</v>
      </c>
      <c r="AD9889">
        <v>18347</v>
      </c>
      <c r="AE9889" t="s">
        <v>25993</v>
      </c>
      <c r="AF9889" t="s">
        <v>27034</v>
      </c>
      <c r="AG9889">
        <f t="shared" si="858"/>
        <v>5</v>
      </c>
      <c r="AI9889" t="str">
        <f t="shared" si="859"/>
        <v/>
      </c>
      <c r="AJ9889">
        <f t="shared" si="856"/>
        <v>0</v>
      </c>
      <c r="AK9889" t="str">
        <f t="shared" si="860"/>
        <v/>
      </c>
    </row>
    <row r="9890" spans="1:37" x14ac:dyDescent="0.25">
      <c r="A9890" s="1">
        <v>5.2083333333333336E-2</v>
      </c>
      <c r="B9890">
        <v>20</v>
      </c>
      <c r="C9890">
        <v>0</v>
      </c>
      <c r="D9890" t="s">
        <v>14241</v>
      </c>
      <c r="E9890">
        <v>0</v>
      </c>
      <c r="F9890">
        <v>0</v>
      </c>
      <c r="G9890" t="s">
        <v>5</v>
      </c>
      <c r="H9890" s="2">
        <v>43397</v>
      </c>
      <c r="I9890" s="2">
        <v>43394</v>
      </c>
      <c r="J9890" t="s">
        <v>3</v>
      </c>
      <c r="K9890">
        <v>297</v>
      </c>
      <c r="L9890">
        <v>17</v>
      </c>
      <c r="M9890">
        <v>253.85</v>
      </c>
      <c r="N9890">
        <v>0</v>
      </c>
      <c r="O9890">
        <v>0</v>
      </c>
      <c r="P9890">
        <v>253.85</v>
      </c>
      <c r="Q9890" t="s">
        <v>17655</v>
      </c>
      <c r="R9890">
        <v>85</v>
      </c>
      <c r="S9890">
        <v>0</v>
      </c>
      <c r="T9890" t="s">
        <v>27046</v>
      </c>
      <c r="U9890" t="s">
        <v>20522</v>
      </c>
      <c r="V9890" s="2">
        <v>43356</v>
      </c>
      <c r="W9890" s="7">
        <f t="shared" si="857"/>
        <v>2018</v>
      </c>
      <c r="X9890" s="2">
        <v>43342</v>
      </c>
      <c r="Y9890" t="s">
        <v>6</v>
      </c>
      <c r="Z9890" t="s">
        <v>7</v>
      </c>
      <c r="AA9890" t="s">
        <v>146</v>
      </c>
      <c r="AB9890">
        <v>4</v>
      </c>
      <c r="AC9890">
        <v>8877</v>
      </c>
      <c r="AD9890">
        <v>18348</v>
      </c>
      <c r="AE9890" t="s">
        <v>26190</v>
      </c>
      <c r="AF9890" t="s">
        <v>27034</v>
      </c>
      <c r="AG9890">
        <f t="shared" si="858"/>
        <v>5</v>
      </c>
      <c r="AI9890" t="str">
        <f t="shared" si="859"/>
        <v/>
      </c>
      <c r="AJ9890">
        <f t="shared" si="856"/>
        <v>0</v>
      </c>
      <c r="AK9890" t="str">
        <f t="shared" si="860"/>
        <v/>
      </c>
    </row>
    <row r="9891" spans="1:37" x14ac:dyDescent="0.25">
      <c r="A9891" s="1">
        <v>8.3333333333333329E-2</v>
      </c>
      <c r="B9891">
        <v>5</v>
      </c>
      <c r="C9891">
        <v>0</v>
      </c>
      <c r="D9891" t="s">
        <v>14133</v>
      </c>
      <c r="E9891">
        <v>0</v>
      </c>
      <c r="F9891">
        <v>0</v>
      </c>
      <c r="G9891" t="s">
        <v>5</v>
      </c>
      <c r="H9891" s="2">
        <v>43346</v>
      </c>
      <c r="I9891" s="2">
        <v>43346</v>
      </c>
      <c r="J9891" t="s">
        <v>3</v>
      </c>
      <c r="K9891">
        <v>285</v>
      </c>
      <c r="L9891">
        <v>17</v>
      </c>
      <c r="M9891">
        <v>243.59</v>
      </c>
      <c r="N9891">
        <v>0</v>
      </c>
      <c r="O9891">
        <v>0</v>
      </c>
      <c r="P9891">
        <v>243.59</v>
      </c>
      <c r="Q9891" t="s">
        <v>17656</v>
      </c>
      <c r="R9891">
        <v>85</v>
      </c>
      <c r="S9891">
        <v>0</v>
      </c>
      <c r="T9891" t="s">
        <v>27046</v>
      </c>
      <c r="U9891" t="s">
        <v>20522</v>
      </c>
      <c r="V9891" s="2">
        <v>43350</v>
      </c>
      <c r="W9891" s="7">
        <f t="shared" si="857"/>
        <v>2018</v>
      </c>
      <c r="X9891" s="2">
        <v>43343</v>
      </c>
      <c r="Y9891" t="s">
        <v>5824</v>
      </c>
      <c r="Z9891" t="s">
        <v>7</v>
      </c>
      <c r="AA9891" t="s">
        <v>215</v>
      </c>
      <c r="AB9891">
        <v>9</v>
      </c>
      <c r="AC9891">
        <v>8878</v>
      </c>
      <c r="AD9891">
        <v>18349</v>
      </c>
      <c r="AE9891" t="s">
        <v>26191</v>
      </c>
      <c r="AF9891" t="s">
        <v>27034</v>
      </c>
      <c r="AG9891">
        <f t="shared" si="858"/>
        <v>5</v>
      </c>
      <c r="AI9891" t="str">
        <f t="shared" si="859"/>
        <v/>
      </c>
      <c r="AJ9891">
        <f t="shared" si="856"/>
        <v>0</v>
      </c>
      <c r="AK9891" t="str">
        <f t="shared" si="860"/>
        <v/>
      </c>
    </row>
    <row r="9892" spans="1:37" x14ac:dyDescent="0.25">
      <c r="A9892" s="1">
        <v>0.10416666666666667</v>
      </c>
      <c r="B9892">
        <v>10</v>
      </c>
      <c r="C9892">
        <v>0</v>
      </c>
      <c r="D9892" t="s">
        <v>17657</v>
      </c>
      <c r="E9892">
        <v>0</v>
      </c>
      <c r="F9892">
        <v>0</v>
      </c>
      <c r="G9892" t="s">
        <v>5</v>
      </c>
      <c r="H9892" s="2">
        <v>43349</v>
      </c>
      <c r="I9892" s="2">
        <v>43349</v>
      </c>
      <c r="J9892" t="s">
        <v>3</v>
      </c>
      <c r="K9892">
        <v>293</v>
      </c>
      <c r="L9892">
        <v>17</v>
      </c>
      <c r="M9892">
        <v>250.43</v>
      </c>
      <c r="N9892">
        <v>0</v>
      </c>
      <c r="O9892">
        <v>0</v>
      </c>
      <c r="P9892">
        <v>250.43</v>
      </c>
      <c r="Q9892" t="s">
        <v>14131</v>
      </c>
      <c r="R9892">
        <v>85</v>
      </c>
      <c r="S9892">
        <v>0</v>
      </c>
      <c r="T9892" t="s">
        <v>27046</v>
      </c>
      <c r="U9892" t="s">
        <v>20522</v>
      </c>
      <c r="V9892" s="2">
        <v>43352</v>
      </c>
      <c r="W9892" s="7">
        <f t="shared" si="857"/>
        <v>2018</v>
      </c>
      <c r="X9892" s="2">
        <v>43345</v>
      </c>
      <c r="Y9892" t="s">
        <v>2052</v>
      </c>
      <c r="Z9892" t="s">
        <v>7</v>
      </c>
      <c r="AA9892" t="s">
        <v>643</v>
      </c>
      <c r="AB9892">
        <v>9</v>
      </c>
      <c r="AC9892">
        <v>8145</v>
      </c>
      <c r="AD9892">
        <v>18350</v>
      </c>
      <c r="AE9892" t="s">
        <v>25508</v>
      </c>
      <c r="AF9892" t="s">
        <v>27034</v>
      </c>
      <c r="AG9892">
        <f t="shared" si="858"/>
        <v>5</v>
      </c>
      <c r="AI9892" t="str">
        <f t="shared" si="859"/>
        <v/>
      </c>
      <c r="AJ9892">
        <f t="shared" si="856"/>
        <v>0</v>
      </c>
      <c r="AK9892" t="str">
        <f t="shared" si="860"/>
        <v/>
      </c>
    </row>
    <row r="9893" spans="1:37" x14ac:dyDescent="0.25">
      <c r="A9893" s="1">
        <v>0.10416666666666667</v>
      </c>
      <c r="B9893">
        <v>10</v>
      </c>
      <c r="C9893">
        <v>0</v>
      </c>
      <c r="D9893" t="s">
        <v>17658</v>
      </c>
      <c r="E9893">
        <v>0</v>
      </c>
      <c r="F9893">
        <v>0</v>
      </c>
      <c r="G9893" t="s">
        <v>5</v>
      </c>
      <c r="H9893" s="2">
        <v>43345</v>
      </c>
      <c r="I9893" s="2">
        <v>43345</v>
      </c>
      <c r="J9893" t="s">
        <v>3</v>
      </c>
      <c r="K9893">
        <v>257</v>
      </c>
      <c r="L9893">
        <v>17</v>
      </c>
      <c r="M9893">
        <v>219.66</v>
      </c>
      <c r="N9893">
        <v>0</v>
      </c>
      <c r="O9893">
        <v>0</v>
      </c>
      <c r="P9893">
        <v>219.66</v>
      </c>
      <c r="Q9893" t="s">
        <v>17659</v>
      </c>
      <c r="R9893">
        <v>85</v>
      </c>
      <c r="S9893">
        <v>0</v>
      </c>
      <c r="T9893" t="s">
        <v>27046</v>
      </c>
      <c r="U9893" t="s">
        <v>20522</v>
      </c>
      <c r="V9893" s="2">
        <v>43352</v>
      </c>
      <c r="W9893" s="7">
        <f t="shared" si="857"/>
        <v>2018</v>
      </c>
      <c r="X9893" s="2">
        <v>43345</v>
      </c>
      <c r="Y9893" t="s">
        <v>199</v>
      </c>
      <c r="Z9893" t="s">
        <v>7</v>
      </c>
      <c r="AA9893" t="s">
        <v>215</v>
      </c>
      <c r="AB9893">
        <v>9</v>
      </c>
      <c r="AC9893">
        <v>4200</v>
      </c>
      <c r="AD9893">
        <v>18351</v>
      </c>
      <c r="AE9893" t="s">
        <v>22035</v>
      </c>
      <c r="AF9893" t="s">
        <v>27034</v>
      </c>
      <c r="AG9893">
        <f t="shared" si="858"/>
        <v>5</v>
      </c>
      <c r="AI9893" t="str">
        <f t="shared" si="859"/>
        <v/>
      </c>
      <c r="AJ9893">
        <f t="shared" si="856"/>
        <v>0</v>
      </c>
      <c r="AK9893" t="str">
        <f t="shared" si="860"/>
        <v/>
      </c>
    </row>
    <row r="9894" spans="1:37" x14ac:dyDescent="0.25">
      <c r="A9894" s="1">
        <v>2.0833333333333332E-2</v>
      </c>
      <c r="B9894">
        <v>0</v>
      </c>
      <c r="C9894">
        <v>0</v>
      </c>
      <c r="D9894" t="s">
        <v>14232</v>
      </c>
      <c r="E9894">
        <v>0</v>
      </c>
      <c r="F9894">
        <v>0</v>
      </c>
      <c r="G9894" t="s">
        <v>5</v>
      </c>
      <c r="H9894" s="2">
        <v>43392</v>
      </c>
      <c r="I9894" s="2">
        <v>43381</v>
      </c>
      <c r="J9894" t="s">
        <v>3</v>
      </c>
      <c r="K9894">
        <v>257</v>
      </c>
      <c r="L9894">
        <v>17</v>
      </c>
      <c r="M9894">
        <v>219.66</v>
      </c>
      <c r="N9894">
        <v>0</v>
      </c>
      <c r="O9894">
        <v>0</v>
      </c>
      <c r="P9894">
        <v>219.66</v>
      </c>
      <c r="Q9894" t="s">
        <v>17626</v>
      </c>
      <c r="R9894">
        <v>75</v>
      </c>
      <c r="S9894">
        <v>0</v>
      </c>
      <c r="T9894" t="s">
        <v>27046</v>
      </c>
      <c r="U9894" t="s">
        <v>20520</v>
      </c>
      <c r="V9894" s="2">
        <v>36892</v>
      </c>
      <c r="W9894" s="7">
        <f t="shared" si="857"/>
        <v>2018</v>
      </c>
      <c r="X9894" s="2">
        <v>43345</v>
      </c>
      <c r="Y9894" t="s">
        <v>6</v>
      </c>
      <c r="Z9894" t="s">
        <v>7</v>
      </c>
      <c r="AA9894" t="s">
        <v>11245</v>
      </c>
      <c r="AB9894">
        <v>3</v>
      </c>
      <c r="AC9894">
        <v>4345</v>
      </c>
      <c r="AD9894">
        <v>18352</v>
      </c>
      <c r="AE9894" t="s">
        <v>22093</v>
      </c>
      <c r="AF9894" t="s">
        <v>27034</v>
      </c>
      <c r="AG9894">
        <f t="shared" si="858"/>
        <v>5</v>
      </c>
      <c r="AI9894" t="str">
        <f t="shared" si="859"/>
        <v/>
      </c>
      <c r="AJ9894">
        <f t="shared" si="856"/>
        <v>0</v>
      </c>
      <c r="AK9894" t="str">
        <f t="shared" si="860"/>
        <v/>
      </c>
    </row>
    <row r="9895" spans="1:37" x14ac:dyDescent="0.25">
      <c r="A9895" s="1">
        <v>3.125E-2</v>
      </c>
      <c r="B9895">
        <v>32</v>
      </c>
      <c r="C9895">
        <v>0</v>
      </c>
      <c r="D9895" t="s">
        <v>17660</v>
      </c>
      <c r="E9895">
        <v>0</v>
      </c>
      <c r="F9895">
        <v>0</v>
      </c>
      <c r="G9895" t="s">
        <v>5</v>
      </c>
      <c r="H9895" s="2">
        <v>43572</v>
      </c>
      <c r="I9895" s="2">
        <v>43572</v>
      </c>
      <c r="J9895" t="s">
        <v>3</v>
      </c>
      <c r="K9895">
        <v>173</v>
      </c>
      <c r="L9895">
        <v>17</v>
      </c>
      <c r="M9895">
        <v>147.86000000000001</v>
      </c>
      <c r="N9895">
        <v>0</v>
      </c>
      <c r="O9895">
        <v>0</v>
      </c>
      <c r="P9895">
        <v>147.86000000000001</v>
      </c>
      <c r="Q9895" t="s">
        <v>17626</v>
      </c>
      <c r="R9895">
        <v>65</v>
      </c>
      <c r="S9895">
        <v>0</v>
      </c>
      <c r="T9895" t="s">
        <v>27046</v>
      </c>
      <c r="U9895" t="s">
        <v>20524</v>
      </c>
      <c r="V9895" s="2">
        <v>43359</v>
      </c>
      <c r="W9895" s="7">
        <f t="shared" si="857"/>
        <v>2018</v>
      </c>
      <c r="X9895" s="2">
        <v>43345</v>
      </c>
      <c r="Y9895" t="s">
        <v>80</v>
      </c>
      <c r="Z9895" t="s">
        <v>7</v>
      </c>
      <c r="AA9895" t="s">
        <v>5330</v>
      </c>
      <c r="AB9895">
        <v>4</v>
      </c>
      <c r="AC9895">
        <v>4345</v>
      </c>
      <c r="AD9895">
        <v>18353</v>
      </c>
      <c r="AE9895" t="s">
        <v>22093</v>
      </c>
      <c r="AF9895" t="s">
        <v>27034</v>
      </c>
      <c r="AG9895">
        <f t="shared" si="858"/>
        <v>5</v>
      </c>
      <c r="AI9895" t="str">
        <f t="shared" si="859"/>
        <v/>
      </c>
      <c r="AJ9895">
        <f t="shared" si="856"/>
        <v>0</v>
      </c>
      <c r="AK9895" t="str">
        <f t="shared" si="860"/>
        <v/>
      </c>
    </row>
    <row r="9896" spans="1:37" x14ac:dyDescent="0.25">
      <c r="A9896" s="1">
        <v>0</v>
      </c>
      <c r="B9896">
        <v>0</v>
      </c>
      <c r="C9896" t="s">
        <v>17661</v>
      </c>
      <c r="D9896" t="s">
        <v>0</v>
      </c>
      <c r="E9896">
        <v>0</v>
      </c>
      <c r="F9896">
        <v>0</v>
      </c>
      <c r="G9896" t="s">
        <v>1</v>
      </c>
      <c r="H9896" s="2">
        <v>43465</v>
      </c>
      <c r="I9896" t="s">
        <v>2</v>
      </c>
      <c r="J9896" t="s">
        <v>3</v>
      </c>
      <c r="K9896">
        <v>0</v>
      </c>
      <c r="L9896">
        <v>17</v>
      </c>
      <c r="M9896">
        <v>0</v>
      </c>
      <c r="N9896">
        <v>0</v>
      </c>
      <c r="O9896">
        <v>0</v>
      </c>
      <c r="P9896">
        <v>0</v>
      </c>
      <c r="Q9896" t="s">
        <v>14138</v>
      </c>
      <c r="R9896">
        <v>75</v>
      </c>
      <c r="S9896">
        <v>0</v>
      </c>
      <c r="T9896" t="s">
        <v>27046</v>
      </c>
      <c r="U9896" t="s">
        <v>20520</v>
      </c>
      <c r="V9896" s="2">
        <v>43353</v>
      </c>
      <c r="W9896" s="7">
        <f t="shared" si="857"/>
        <v>2018</v>
      </c>
      <c r="X9896" s="2">
        <v>43346</v>
      </c>
      <c r="Y9896" t="s">
        <v>6</v>
      </c>
      <c r="Z9896" t="s">
        <v>7</v>
      </c>
      <c r="AA9896" t="s">
        <v>17662</v>
      </c>
      <c r="AB9896">
        <v>9</v>
      </c>
      <c r="AC9896">
        <v>8879</v>
      </c>
      <c r="AD9896">
        <v>18354</v>
      </c>
      <c r="AE9896" t="s">
        <v>21896</v>
      </c>
      <c r="AF9896" t="s">
        <v>27034</v>
      </c>
      <c r="AG9896">
        <f t="shared" si="858"/>
        <v>5</v>
      </c>
      <c r="AI9896" t="str">
        <f t="shared" si="859"/>
        <v/>
      </c>
      <c r="AJ9896">
        <f t="shared" si="856"/>
        <v>0</v>
      </c>
      <c r="AK9896" t="str">
        <f t="shared" si="860"/>
        <v/>
      </c>
    </row>
    <row r="9897" spans="1:37" x14ac:dyDescent="0.25">
      <c r="A9897" s="1">
        <v>0</v>
      </c>
      <c r="B9897">
        <v>0</v>
      </c>
      <c r="C9897">
        <v>0</v>
      </c>
      <c r="D9897" t="s">
        <v>17663</v>
      </c>
      <c r="E9897">
        <v>0</v>
      </c>
      <c r="F9897">
        <v>0</v>
      </c>
      <c r="G9897" t="s">
        <v>5</v>
      </c>
      <c r="H9897" s="2">
        <v>43359</v>
      </c>
      <c r="I9897" t="s">
        <v>2</v>
      </c>
      <c r="J9897" t="s">
        <v>3</v>
      </c>
      <c r="K9897">
        <v>426</v>
      </c>
      <c r="L9897">
        <v>17</v>
      </c>
      <c r="M9897">
        <v>364.1</v>
      </c>
      <c r="N9897">
        <v>0</v>
      </c>
      <c r="O9897">
        <v>0</v>
      </c>
      <c r="P9897">
        <v>364.1</v>
      </c>
      <c r="Q9897" t="s">
        <v>14144</v>
      </c>
      <c r="R9897">
        <v>85</v>
      </c>
      <c r="S9897">
        <v>0</v>
      </c>
      <c r="T9897" t="s">
        <v>27046</v>
      </c>
      <c r="U9897" t="s">
        <v>20522</v>
      </c>
      <c r="V9897" s="2">
        <v>43354</v>
      </c>
      <c r="W9897" s="7">
        <f t="shared" si="857"/>
        <v>2018</v>
      </c>
      <c r="X9897" s="2">
        <v>43347</v>
      </c>
      <c r="Y9897" t="s">
        <v>6</v>
      </c>
      <c r="Z9897" t="s">
        <v>7</v>
      </c>
      <c r="AA9897" t="s">
        <v>12215</v>
      </c>
      <c r="AB9897">
        <v>9</v>
      </c>
      <c r="AC9897">
        <v>8880</v>
      </c>
      <c r="AD9897">
        <v>18355</v>
      </c>
      <c r="AE9897" t="s">
        <v>26192</v>
      </c>
      <c r="AF9897" t="s">
        <v>27034</v>
      </c>
      <c r="AG9897">
        <f t="shared" si="858"/>
        <v>5</v>
      </c>
      <c r="AI9897" t="str">
        <f t="shared" si="859"/>
        <v/>
      </c>
      <c r="AJ9897">
        <f t="shared" si="856"/>
        <v>0</v>
      </c>
      <c r="AK9897" t="str">
        <f t="shared" si="860"/>
        <v/>
      </c>
    </row>
    <row r="9898" spans="1:37" x14ac:dyDescent="0.25">
      <c r="A9898" s="1">
        <v>4.1666666666666664E-2</v>
      </c>
      <c r="B9898">
        <v>0</v>
      </c>
      <c r="C9898">
        <v>0</v>
      </c>
      <c r="D9898" t="s">
        <v>17664</v>
      </c>
      <c r="E9898">
        <v>0</v>
      </c>
      <c r="F9898">
        <v>0</v>
      </c>
      <c r="G9898" t="s">
        <v>5</v>
      </c>
      <c r="H9898" s="2">
        <v>43350</v>
      </c>
      <c r="I9898" s="2">
        <v>43350</v>
      </c>
      <c r="J9898" t="s">
        <v>3</v>
      </c>
      <c r="K9898">
        <v>257</v>
      </c>
      <c r="L9898">
        <v>17</v>
      </c>
      <c r="M9898">
        <v>219.66</v>
      </c>
      <c r="N9898">
        <v>0</v>
      </c>
      <c r="O9898">
        <v>0</v>
      </c>
      <c r="P9898">
        <v>219.66</v>
      </c>
      <c r="Q9898" t="s">
        <v>17665</v>
      </c>
      <c r="R9898">
        <v>75</v>
      </c>
      <c r="S9898">
        <v>0</v>
      </c>
      <c r="T9898" t="s">
        <v>27046</v>
      </c>
      <c r="U9898" t="s">
        <v>20520</v>
      </c>
      <c r="V9898" s="2">
        <v>43362</v>
      </c>
      <c r="W9898" s="7">
        <f t="shared" si="857"/>
        <v>2018</v>
      </c>
      <c r="X9898" s="2">
        <v>43348</v>
      </c>
      <c r="Y9898" t="s">
        <v>17666</v>
      </c>
      <c r="Z9898" t="s">
        <v>7</v>
      </c>
      <c r="AA9898" t="s">
        <v>396</v>
      </c>
      <c r="AB9898">
        <v>2</v>
      </c>
      <c r="AC9898">
        <v>4200</v>
      </c>
      <c r="AD9898">
        <v>18356</v>
      </c>
      <c r="AE9898" t="s">
        <v>22035</v>
      </c>
      <c r="AF9898" t="s">
        <v>27034</v>
      </c>
      <c r="AG9898">
        <f t="shared" si="858"/>
        <v>5</v>
      </c>
      <c r="AI9898" t="str">
        <f t="shared" si="859"/>
        <v/>
      </c>
      <c r="AJ9898">
        <f t="shared" si="856"/>
        <v>0</v>
      </c>
      <c r="AK9898" t="str">
        <f t="shared" si="860"/>
        <v/>
      </c>
    </row>
    <row r="9899" spans="1:37" x14ac:dyDescent="0.25">
      <c r="A9899" s="1">
        <v>8.3333333333333329E-2</v>
      </c>
      <c r="B9899">
        <v>10</v>
      </c>
      <c r="C9899">
        <v>0</v>
      </c>
      <c r="D9899" t="s">
        <v>17667</v>
      </c>
      <c r="E9899">
        <v>0</v>
      </c>
      <c r="F9899">
        <v>0</v>
      </c>
      <c r="G9899" t="s">
        <v>5</v>
      </c>
      <c r="H9899" s="2">
        <v>43359</v>
      </c>
      <c r="I9899" s="2">
        <v>43359</v>
      </c>
      <c r="J9899" t="s">
        <v>3</v>
      </c>
      <c r="K9899">
        <v>293</v>
      </c>
      <c r="L9899">
        <v>17</v>
      </c>
      <c r="M9899">
        <v>250.43</v>
      </c>
      <c r="N9899">
        <v>0</v>
      </c>
      <c r="O9899">
        <v>0</v>
      </c>
      <c r="P9899">
        <v>250.43</v>
      </c>
      <c r="Q9899" t="s">
        <v>17668</v>
      </c>
      <c r="R9899">
        <v>85</v>
      </c>
      <c r="S9899">
        <v>0</v>
      </c>
      <c r="T9899" t="s">
        <v>27046</v>
      </c>
      <c r="U9899" t="s">
        <v>20522</v>
      </c>
      <c r="V9899" s="2">
        <v>43356</v>
      </c>
      <c r="W9899" s="7">
        <f t="shared" si="857"/>
        <v>2018</v>
      </c>
      <c r="X9899" s="2">
        <v>43349</v>
      </c>
      <c r="Y9899" t="s">
        <v>5824</v>
      </c>
      <c r="Z9899" t="s">
        <v>7</v>
      </c>
      <c r="AA9899" t="s">
        <v>17669</v>
      </c>
      <c r="AB9899">
        <v>9</v>
      </c>
      <c r="AC9899">
        <v>8881</v>
      </c>
      <c r="AD9899">
        <v>18357</v>
      </c>
      <c r="AE9899" t="s">
        <v>26193</v>
      </c>
      <c r="AF9899" t="s">
        <v>27034</v>
      </c>
      <c r="AG9899">
        <f t="shared" si="858"/>
        <v>5</v>
      </c>
      <c r="AI9899" t="str">
        <f t="shared" si="859"/>
        <v/>
      </c>
      <c r="AJ9899">
        <f t="shared" si="856"/>
        <v>0</v>
      </c>
      <c r="AK9899" t="str">
        <f t="shared" si="860"/>
        <v/>
      </c>
    </row>
    <row r="9900" spans="1:37" x14ac:dyDescent="0.25">
      <c r="A9900" s="1">
        <v>0.10416666666666667</v>
      </c>
      <c r="B9900">
        <v>15</v>
      </c>
      <c r="C9900">
        <v>0</v>
      </c>
      <c r="D9900" t="s">
        <v>17670</v>
      </c>
      <c r="E9900">
        <v>0</v>
      </c>
      <c r="F9900">
        <v>0</v>
      </c>
      <c r="G9900" t="s">
        <v>5</v>
      </c>
      <c r="H9900" s="2">
        <v>43350</v>
      </c>
      <c r="I9900" s="2">
        <v>43350</v>
      </c>
      <c r="J9900" t="s">
        <v>3</v>
      </c>
      <c r="K9900">
        <v>316</v>
      </c>
      <c r="L9900">
        <v>17</v>
      </c>
      <c r="M9900">
        <v>270.08999999999997</v>
      </c>
      <c r="N9900">
        <v>0</v>
      </c>
      <c r="O9900">
        <v>0</v>
      </c>
      <c r="P9900">
        <v>270.08999999999997</v>
      </c>
      <c r="Q9900" t="s">
        <v>17671</v>
      </c>
      <c r="R9900">
        <v>85</v>
      </c>
      <c r="S9900">
        <v>0</v>
      </c>
      <c r="T9900" t="s">
        <v>27046</v>
      </c>
      <c r="U9900" t="s">
        <v>20522</v>
      </c>
      <c r="V9900" s="2">
        <v>43356</v>
      </c>
      <c r="W9900" s="7">
        <f t="shared" si="857"/>
        <v>2018</v>
      </c>
      <c r="X9900" s="2">
        <v>43349</v>
      </c>
      <c r="Y9900" t="s">
        <v>5824</v>
      </c>
      <c r="Z9900" t="s">
        <v>7</v>
      </c>
      <c r="AA9900" t="s">
        <v>215</v>
      </c>
      <c r="AB9900">
        <v>9</v>
      </c>
      <c r="AC9900">
        <v>6551</v>
      </c>
      <c r="AD9900">
        <v>18358</v>
      </c>
      <c r="AE9900" t="s">
        <v>23989</v>
      </c>
      <c r="AF9900" t="s">
        <v>27034</v>
      </c>
      <c r="AG9900">
        <f t="shared" si="858"/>
        <v>5</v>
      </c>
      <c r="AI9900" t="str">
        <f t="shared" si="859"/>
        <v/>
      </c>
      <c r="AJ9900">
        <f t="shared" si="856"/>
        <v>0</v>
      </c>
      <c r="AK9900" t="str">
        <f t="shared" si="860"/>
        <v/>
      </c>
    </row>
    <row r="9901" spans="1:37" x14ac:dyDescent="0.25">
      <c r="A9901" s="1">
        <v>0.125</v>
      </c>
      <c r="B9901">
        <v>550</v>
      </c>
      <c r="C9901">
        <v>0</v>
      </c>
      <c r="D9901" t="s">
        <v>17672</v>
      </c>
      <c r="E9901">
        <v>0</v>
      </c>
      <c r="F9901">
        <v>0</v>
      </c>
      <c r="G9901" t="s">
        <v>5</v>
      </c>
      <c r="H9901" s="2">
        <v>43378</v>
      </c>
      <c r="I9901" s="2">
        <v>43378</v>
      </c>
      <c r="J9901" t="s">
        <v>3</v>
      </c>
      <c r="K9901">
        <v>1064</v>
      </c>
      <c r="L9901">
        <v>17</v>
      </c>
      <c r="M9901">
        <v>909.4</v>
      </c>
      <c r="N9901">
        <v>0</v>
      </c>
      <c r="O9901">
        <v>0</v>
      </c>
      <c r="P9901">
        <v>909.4</v>
      </c>
      <c r="Q9901" t="s">
        <v>17673</v>
      </c>
      <c r="R9901">
        <v>75</v>
      </c>
      <c r="S9901">
        <v>0</v>
      </c>
      <c r="T9901" t="s">
        <v>27046</v>
      </c>
      <c r="U9901" t="s">
        <v>20520</v>
      </c>
      <c r="V9901" s="2">
        <v>43364</v>
      </c>
      <c r="W9901" s="7">
        <f t="shared" si="857"/>
        <v>2018</v>
      </c>
      <c r="X9901" s="2">
        <v>43350</v>
      </c>
      <c r="Y9901" t="s">
        <v>80</v>
      </c>
      <c r="Z9901" t="s">
        <v>7</v>
      </c>
      <c r="AA9901" t="s">
        <v>17674</v>
      </c>
      <c r="AB9901">
        <v>3</v>
      </c>
      <c r="AC9901">
        <v>7787</v>
      </c>
      <c r="AD9901">
        <v>18359</v>
      </c>
      <c r="AE9901" t="s">
        <v>25163</v>
      </c>
      <c r="AF9901" t="s">
        <v>27034</v>
      </c>
      <c r="AG9901">
        <f t="shared" si="858"/>
        <v>5</v>
      </c>
      <c r="AI9901" t="str">
        <f t="shared" si="859"/>
        <v/>
      </c>
      <c r="AJ9901">
        <f t="shared" si="856"/>
        <v>0</v>
      </c>
      <c r="AK9901" t="str">
        <f t="shared" si="860"/>
        <v/>
      </c>
    </row>
    <row r="9902" spans="1:37" x14ac:dyDescent="0.25">
      <c r="A9902" s="1">
        <v>4.1666666666666664E-2</v>
      </c>
      <c r="B9902">
        <v>135</v>
      </c>
      <c r="C9902">
        <v>0</v>
      </c>
      <c r="D9902" t="s">
        <v>14181</v>
      </c>
      <c r="E9902">
        <v>0</v>
      </c>
      <c r="F9902">
        <v>0</v>
      </c>
      <c r="G9902" t="s">
        <v>5</v>
      </c>
      <c r="H9902" s="2">
        <v>43366</v>
      </c>
      <c r="I9902" s="2">
        <v>43366</v>
      </c>
      <c r="J9902" t="s">
        <v>3</v>
      </c>
      <c r="K9902">
        <v>332</v>
      </c>
      <c r="L9902">
        <v>17</v>
      </c>
      <c r="M9902">
        <v>283.76</v>
      </c>
      <c r="N9902">
        <v>0</v>
      </c>
      <c r="O9902">
        <v>0</v>
      </c>
      <c r="P9902">
        <v>283.76</v>
      </c>
      <c r="Q9902" t="s">
        <v>14147</v>
      </c>
      <c r="R9902">
        <v>75</v>
      </c>
      <c r="S9902">
        <v>0</v>
      </c>
      <c r="T9902" t="s">
        <v>27046</v>
      </c>
      <c r="U9902" t="s">
        <v>20520</v>
      </c>
      <c r="V9902" s="2">
        <v>43364</v>
      </c>
      <c r="W9902" s="7">
        <f t="shared" si="857"/>
        <v>2018</v>
      </c>
      <c r="X9902" s="2">
        <v>43350</v>
      </c>
      <c r="Y9902" t="s">
        <v>6</v>
      </c>
      <c r="Z9902" t="s">
        <v>7</v>
      </c>
      <c r="AA9902" t="s">
        <v>9217</v>
      </c>
      <c r="AB9902">
        <v>3</v>
      </c>
      <c r="AC9902">
        <v>8882</v>
      </c>
      <c r="AD9902">
        <v>18360</v>
      </c>
      <c r="AE9902" t="s">
        <v>26194</v>
      </c>
      <c r="AF9902" t="s">
        <v>27034</v>
      </c>
      <c r="AG9902">
        <f t="shared" si="858"/>
        <v>5</v>
      </c>
      <c r="AI9902" t="str">
        <f t="shared" si="859"/>
        <v/>
      </c>
      <c r="AJ9902">
        <f t="shared" si="856"/>
        <v>0</v>
      </c>
      <c r="AK9902" t="str">
        <f t="shared" si="860"/>
        <v/>
      </c>
    </row>
    <row r="9903" spans="1:37" x14ac:dyDescent="0.25">
      <c r="A9903" s="1">
        <v>0.20833333333333334</v>
      </c>
      <c r="B9903">
        <v>10</v>
      </c>
      <c r="C9903">
        <v>0</v>
      </c>
      <c r="D9903" t="s">
        <v>17675</v>
      </c>
      <c r="E9903">
        <v>0</v>
      </c>
      <c r="F9903">
        <v>0</v>
      </c>
      <c r="G9903" t="s">
        <v>5</v>
      </c>
      <c r="H9903" s="2">
        <v>43420</v>
      </c>
      <c r="I9903" s="2">
        <v>43420</v>
      </c>
      <c r="J9903" t="s">
        <v>3</v>
      </c>
      <c r="K9903">
        <v>374</v>
      </c>
      <c r="L9903">
        <v>17</v>
      </c>
      <c r="M9903">
        <v>319.66000000000003</v>
      </c>
      <c r="N9903">
        <v>0</v>
      </c>
      <c r="O9903">
        <v>0</v>
      </c>
      <c r="P9903">
        <v>319.66000000000003</v>
      </c>
      <c r="Q9903" t="s">
        <v>17676</v>
      </c>
      <c r="R9903">
        <v>75</v>
      </c>
      <c r="S9903">
        <v>0</v>
      </c>
      <c r="T9903" t="s">
        <v>27046</v>
      </c>
      <c r="U9903" t="s">
        <v>20520</v>
      </c>
      <c r="V9903" s="2">
        <v>43357</v>
      </c>
      <c r="W9903" s="7">
        <f t="shared" si="857"/>
        <v>2018</v>
      </c>
      <c r="X9903" s="2">
        <v>43350</v>
      </c>
      <c r="Y9903" t="s">
        <v>71</v>
      </c>
      <c r="Z9903" t="s">
        <v>7</v>
      </c>
      <c r="AA9903" t="s">
        <v>215</v>
      </c>
      <c r="AB9903">
        <v>9</v>
      </c>
      <c r="AC9903">
        <v>8883</v>
      </c>
      <c r="AD9903">
        <v>18361</v>
      </c>
      <c r="AE9903" t="s">
        <v>26195</v>
      </c>
      <c r="AF9903" t="s">
        <v>27034</v>
      </c>
      <c r="AG9903">
        <f t="shared" si="858"/>
        <v>5</v>
      </c>
      <c r="AI9903" t="str">
        <f t="shared" si="859"/>
        <v/>
      </c>
      <c r="AJ9903">
        <f t="shared" si="856"/>
        <v>0</v>
      </c>
      <c r="AK9903" t="str">
        <f t="shared" si="860"/>
        <v/>
      </c>
    </row>
    <row r="9904" spans="1:37" x14ac:dyDescent="0.25">
      <c r="A9904" s="1">
        <v>4.1666666666666664E-2</v>
      </c>
      <c r="B9904">
        <v>0</v>
      </c>
      <c r="C9904">
        <v>0</v>
      </c>
      <c r="D9904" t="s">
        <v>17677</v>
      </c>
      <c r="E9904">
        <v>0</v>
      </c>
      <c r="F9904">
        <v>0</v>
      </c>
      <c r="G9904" t="s">
        <v>5</v>
      </c>
      <c r="H9904" s="2">
        <v>43427</v>
      </c>
      <c r="I9904" s="2">
        <v>43425</v>
      </c>
      <c r="J9904" t="s">
        <v>3</v>
      </c>
      <c r="K9904">
        <v>211</v>
      </c>
      <c r="L9904">
        <v>17</v>
      </c>
      <c r="M9904">
        <v>180.34</v>
      </c>
      <c r="N9904">
        <v>0</v>
      </c>
      <c r="O9904">
        <v>0</v>
      </c>
      <c r="P9904">
        <v>180.34</v>
      </c>
      <c r="Q9904" t="s">
        <v>17678</v>
      </c>
      <c r="R9904">
        <v>75</v>
      </c>
      <c r="S9904">
        <v>0</v>
      </c>
      <c r="T9904" t="s">
        <v>27046</v>
      </c>
      <c r="U9904" t="s">
        <v>20520</v>
      </c>
      <c r="V9904" s="2">
        <v>43364</v>
      </c>
      <c r="W9904" s="7">
        <f t="shared" si="857"/>
        <v>2018</v>
      </c>
      <c r="X9904" s="2">
        <v>43350</v>
      </c>
      <c r="Y9904" t="s">
        <v>17679</v>
      </c>
      <c r="Z9904" t="s">
        <v>7</v>
      </c>
      <c r="AA9904" t="s">
        <v>282</v>
      </c>
      <c r="AB9904">
        <v>3</v>
      </c>
      <c r="AC9904">
        <v>8884</v>
      </c>
      <c r="AD9904">
        <v>18362</v>
      </c>
      <c r="AE9904" t="s">
        <v>26196</v>
      </c>
      <c r="AF9904" t="s">
        <v>27034</v>
      </c>
      <c r="AG9904">
        <f t="shared" si="858"/>
        <v>5</v>
      </c>
      <c r="AI9904" t="str">
        <f t="shared" si="859"/>
        <v/>
      </c>
      <c r="AJ9904">
        <f t="shared" si="856"/>
        <v>0</v>
      </c>
      <c r="AK9904" t="str">
        <f t="shared" si="860"/>
        <v/>
      </c>
    </row>
    <row r="9905" spans="1:37" x14ac:dyDescent="0.25">
      <c r="A9905" s="1">
        <v>0.10416666666666667</v>
      </c>
      <c r="B9905">
        <v>5</v>
      </c>
      <c r="C9905">
        <v>0</v>
      </c>
      <c r="D9905" t="s">
        <v>14163</v>
      </c>
      <c r="E9905">
        <v>0</v>
      </c>
      <c r="F9905">
        <v>0</v>
      </c>
      <c r="G9905" t="s">
        <v>5</v>
      </c>
      <c r="H9905" s="2">
        <v>43357</v>
      </c>
      <c r="I9905" s="2">
        <v>43357</v>
      </c>
      <c r="J9905" t="s">
        <v>3</v>
      </c>
      <c r="K9905">
        <v>293</v>
      </c>
      <c r="L9905">
        <v>17</v>
      </c>
      <c r="M9905">
        <v>250.43</v>
      </c>
      <c r="N9905">
        <v>0</v>
      </c>
      <c r="O9905">
        <v>0</v>
      </c>
      <c r="P9905">
        <v>250.43</v>
      </c>
      <c r="Q9905" t="s">
        <v>14150</v>
      </c>
      <c r="R9905">
        <v>85</v>
      </c>
      <c r="S9905">
        <v>0</v>
      </c>
      <c r="T9905" t="s">
        <v>27046</v>
      </c>
      <c r="U9905" t="s">
        <v>20522</v>
      </c>
      <c r="V9905" s="2">
        <v>43362</v>
      </c>
      <c r="W9905" s="7">
        <f t="shared" si="857"/>
        <v>2018</v>
      </c>
      <c r="X9905" s="2">
        <v>43355</v>
      </c>
      <c r="Y9905" t="s">
        <v>199</v>
      </c>
      <c r="Z9905" t="s">
        <v>7</v>
      </c>
      <c r="AA9905" t="s">
        <v>215</v>
      </c>
      <c r="AB9905">
        <v>9</v>
      </c>
      <c r="AC9905">
        <v>5144</v>
      </c>
      <c r="AD9905">
        <v>18363</v>
      </c>
      <c r="AE9905" t="s">
        <v>22644</v>
      </c>
      <c r="AF9905" t="s">
        <v>27034</v>
      </c>
      <c r="AG9905">
        <f t="shared" si="858"/>
        <v>5</v>
      </c>
      <c r="AI9905" t="str">
        <f t="shared" si="859"/>
        <v/>
      </c>
      <c r="AJ9905">
        <f t="shared" si="856"/>
        <v>0</v>
      </c>
      <c r="AK9905" t="str">
        <f t="shared" si="860"/>
        <v/>
      </c>
    </row>
    <row r="9906" spans="1:37" x14ac:dyDescent="0.25">
      <c r="A9906" s="1">
        <v>6.25E-2</v>
      </c>
      <c r="B9906">
        <v>10</v>
      </c>
      <c r="C9906">
        <v>0</v>
      </c>
      <c r="D9906" t="s">
        <v>17680</v>
      </c>
      <c r="E9906">
        <v>0</v>
      </c>
      <c r="F9906">
        <v>0</v>
      </c>
      <c r="G9906" t="s">
        <v>5</v>
      </c>
      <c r="H9906" s="2">
        <v>43360</v>
      </c>
      <c r="I9906" s="2">
        <v>43360</v>
      </c>
      <c r="J9906" t="s">
        <v>3</v>
      </c>
      <c r="K9906">
        <v>257</v>
      </c>
      <c r="L9906">
        <v>17</v>
      </c>
      <c r="M9906">
        <v>219.66</v>
      </c>
      <c r="N9906">
        <v>0</v>
      </c>
      <c r="O9906">
        <v>0</v>
      </c>
      <c r="P9906">
        <v>219.66</v>
      </c>
      <c r="Q9906" t="s">
        <v>14157</v>
      </c>
      <c r="R9906">
        <v>65</v>
      </c>
      <c r="S9906">
        <v>0</v>
      </c>
      <c r="T9906" t="s">
        <v>27046</v>
      </c>
      <c r="U9906" t="s">
        <v>20524</v>
      </c>
      <c r="V9906" s="2">
        <v>43362</v>
      </c>
      <c r="W9906" s="7">
        <f t="shared" si="857"/>
        <v>2018</v>
      </c>
      <c r="X9906" s="2">
        <v>43355</v>
      </c>
      <c r="Y9906" t="s">
        <v>12</v>
      </c>
      <c r="AA9906" t="s">
        <v>215</v>
      </c>
      <c r="AB9906">
        <v>9</v>
      </c>
      <c r="AC9906">
        <v>8885</v>
      </c>
      <c r="AD9906">
        <v>18364</v>
      </c>
      <c r="AE9906" t="s">
        <v>26197</v>
      </c>
      <c r="AF9906" t="s">
        <v>27034</v>
      </c>
      <c r="AG9906">
        <f t="shared" si="858"/>
        <v>5</v>
      </c>
      <c r="AI9906" t="str">
        <f t="shared" si="859"/>
        <v/>
      </c>
      <c r="AJ9906">
        <f t="shared" si="856"/>
        <v>0</v>
      </c>
      <c r="AK9906" t="str">
        <f t="shared" si="860"/>
        <v/>
      </c>
    </row>
    <row r="9907" spans="1:37" x14ac:dyDescent="0.25">
      <c r="A9907" s="1">
        <v>0</v>
      </c>
      <c r="B9907">
        <v>0</v>
      </c>
      <c r="C9907">
        <v>0</v>
      </c>
      <c r="D9907" t="s">
        <v>17681</v>
      </c>
      <c r="E9907">
        <v>0</v>
      </c>
      <c r="F9907">
        <v>0</v>
      </c>
      <c r="G9907" t="s">
        <v>5</v>
      </c>
      <c r="H9907" s="2">
        <v>43402</v>
      </c>
      <c r="I9907" s="2">
        <v>43395</v>
      </c>
      <c r="J9907" t="s">
        <v>3</v>
      </c>
      <c r="K9907">
        <v>355</v>
      </c>
      <c r="L9907">
        <v>17</v>
      </c>
      <c r="M9907">
        <v>303.42</v>
      </c>
      <c r="N9907">
        <v>0</v>
      </c>
      <c r="O9907">
        <v>0</v>
      </c>
      <c r="P9907">
        <v>303.42</v>
      </c>
      <c r="Q9907" t="s">
        <v>14159</v>
      </c>
      <c r="R9907">
        <v>85</v>
      </c>
      <c r="S9907">
        <v>0</v>
      </c>
      <c r="T9907" t="s">
        <v>27046</v>
      </c>
      <c r="U9907" t="s">
        <v>20522</v>
      </c>
      <c r="V9907" s="2">
        <v>43369</v>
      </c>
      <c r="W9907" s="7">
        <f t="shared" si="857"/>
        <v>2018</v>
      </c>
      <c r="X9907" s="2">
        <v>43355</v>
      </c>
      <c r="Y9907" t="s">
        <v>448</v>
      </c>
      <c r="Z9907" t="s">
        <v>7</v>
      </c>
      <c r="AA9907" t="s">
        <v>146</v>
      </c>
      <c r="AB9907">
        <v>4</v>
      </c>
      <c r="AC9907">
        <v>7647</v>
      </c>
      <c r="AD9907">
        <v>18365</v>
      </c>
      <c r="AE9907" t="s">
        <v>25036</v>
      </c>
      <c r="AF9907" t="s">
        <v>27034</v>
      </c>
      <c r="AG9907">
        <f t="shared" si="858"/>
        <v>5</v>
      </c>
      <c r="AI9907" t="str">
        <f t="shared" si="859"/>
        <v/>
      </c>
      <c r="AJ9907">
        <f t="shared" si="856"/>
        <v>0</v>
      </c>
      <c r="AK9907" t="str">
        <f t="shared" si="860"/>
        <v/>
      </c>
    </row>
    <row r="9908" spans="1:37" x14ac:dyDescent="0.25">
      <c r="A9908" s="1">
        <v>4.1666666666666664E-2</v>
      </c>
      <c r="B9908">
        <v>135</v>
      </c>
      <c r="C9908">
        <v>0</v>
      </c>
      <c r="D9908" t="s">
        <v>17682</v>
      </c>
      <c r="E9908">
        <v>0</v>
      </c>
      <c r="F9908">
        <v>0</v>
      </c>
      <c r="G9908" t="s">
        <v>5</v>
      </c>
      <c r="H9908" s="2">
        <v>43377</v>
      </c>
      <c r="I9908" s="2">
        <v>43377</v>
      </c>
      <c r="J9908" t="s">
        <v>3</v>
      </c>
      <c r="K9908">
        <v>386</v>
      </c>
      <c r="L9908">
        <v>17</v>
      </c>
      <c r="M9908">
        <v>329.91</v>
      </c>
      <c r="N9908">
        <v>0</v>
      </c>
      <c r="O9908">
        <v>0</v>
      </c>
      <c r="P9908">
        <v>329.91</v>
      </c>
      <c r="Q9908" t="s">
        <v>17683</v>
      </c>
      <c r="R9908">
        <v>75</v>
      </c>
      <c r="S9908">
        <v>0</v>
      </c>
      <c r="T9908" t="s">
        <v>27046</v>
      </c>
      <c r="U9908" t="s">
        <v>20520</v>
      </c>
      <c r="V9908" s="2">
        <v>36892</v>
      </c>
      <c r="W9908" s="7">
        <f t="shared" si="857"/>
        <v>2018</v>
      </c>
      <c r="X9908" s="2">
        <v>43355</v>
      </c>
      <c r="Y9908" t="s">
        <v>6</v>
      </c>
      <c r="Z9908" t="s">
        <v>7</v>
      </c>
      <c r="AA9908" t="s">
        <v>9217</v>
      </c>
      <c r="AB9908">
        <v>3</v>
      </c>
      <c r="AC9908">
        <v>8886</v>
      </c>
      <c r="AD9908">
        <v>18366</v>
      </c>
      <c r="AE9908" t="s">
        <v>26198</v>
      </c>
      <c r="AF9908" t="s">
        <v>27034</v>
      </c>
      <c r="AG9908">
        <f t="shared" si="858"/>
        <v>5</v>
      </c>
      <c r="AI9908" t="str">
        <f t="shared" si="859"/>
        <v/>
      </c>
      <c r="AJ9908">
        <f t="shared" si="856"/>
        <v>0</v>
      </c>
      <c r="AK9908" t="str">
        <f t="shared" si="860"/>
        <v/>
      </c>
    </row>
    <row r="9909" spans="1:37" x14ac:dyDescent="0.25">
      <c r="A9909" s="1">
        <v>8.3333333333333329E-2</v>
      </c>
      <c r="B9909">
        <v>0</v>
      </c>
      <c r="C9909">
        <v>0</v>
      </c>
      <c r="D9909" t="s">
        <v>14164</v>
      </c>
      <c r="E9909">
        <v>0</v>
      </c>
      <c r="F9909">
        <v>0</v>
      </c>
      <c r="G9909" t="s">
        <v>5</v>
      </c>
      <c r="H9909" s="2">
        <v>43360</v>
      </c>
      <c r="I9909" s="2">
        <v>43360</v>
      </c>
      <c r="J9909" t="s">
        <v>3</v>
      </c>
      <c r="K9909">
        <v>257</v>
      </c>
      <c r="L9909">
        <v>17</v>
      </c>
      <c r="M9909">
        <v>219.66</v>
      </c>
      <c r="N9909">
        <v>0</v>
      </c>
      <c r="O9909">
        <v>0</v>
      </c>
      <c r="P9909">
        <v>219.66</v>
      </c>
      <c r="Q9909" t="s">
        <v>17684</v>
      </c>
      <c r="R9909">
        <v>75</v>
      </c>
      <c r="S9909">
        <v>0</v>
      </c>
      <c r="T9909" t="s">
        <v>27046</v>
      </c>
      <c r="U9909" t="s">
        <v>20520</v>
      </c>
      <c r="V9909" s="2">
        <v>43357</v>
      </c>
      <c r="W9909" s="7">
        <f t="shared" si="857"/>
        <v>2018</v>
      </c>
      <c r="X9909" s="2">
        <v>43355</v>
      </c>
      <c r="Y9909" t="s">
        <v>6</v>
      </c>
      <c r="Z9909" t="s">
        <v>7</v>
      </c>
      <c r="AA9909" t="s">
        <v>1699</v>
      </c>
      <c r="AB9909">
        <v>1</v>
      </c>
      <c r="AC9909">
        <v>1291</v>
      </c>
      <c r="AD9909">
        <v>18367</v>
      </c>
      <c r="AE9909" t="s">
        <v>20991</v>
      </c>
      <c r="AF9909" t="s">
        <v>27034</v>
      </c>
      <c r="AG9909">
        <f t="shared" si="858"/>
        <v>5</v>
      </c>
      <c r="AI9909" t="str">
        <f t="shared" si="859"/>
        <v/>
      </c>
      <c r="AJ9909">
        <f t="shared" si="856"/>
        <v>0</v>
      </c>
      <c r="AK9909" t="str">
        <f t="shared" si="860"/>
        <v/>
      </c>
    </row>
    <row r="9910" spans="1:37" x14ac:dyDescent="0.25">
      <c r="A9910" s="1">
        <v>6.25E-2</v>
      </c>
      <c r="B9910">
        <v>10</v>
      </c>
      <c r="C9910">
        <v>0</v>
      </c>
      <c r="D9910" t="s">
        <v>17685</v>
      </c>
      <c r="E9910">
        <v>0</v>
      </c>
      <c r="F9910">
        <v>0</v>
      </c>
      <c r="G9910" t="s">
        <v>5</v>
      </c>
      <c r="H9910" s="2">
        <v>43377</v>
      </c>
      <c r="I9910" s="2">
        <v>43377</v>
      </c>
      <c r="J9910" t="s">
        <v>3</v>
      </c>
      <c r="K9910">
        <v>466</v>
      </c>
      <c r="L9910">
        <v>17</v>
      </c>
      <c r="M9910">
        <v>398.29</v>
      </c>
      <c r="N9910">
        <v>0</v>
      </c>
      <c r="O9910">
        <v>0</v>
      </c>
      <c r="P9910">
        <v>398.29</v>
      </c>
      <c r="Q9910" t="s">
        <v>14161</v>
      </c>
      <c r="R9910">
        <v>75</v>
      </c>
      <c r="S9910">
        <v>0</v>
      </c>
      <c r="T9910" t="s">
        <v>27046</v>
      </c>
      <c r="U9910" t="s">
        <v>20520</v>
      </c>
      <c r="V9910" s="2">
        <v>43371</v>
      </c>
      <c r="W9910" s="7">
        <f t="shared" si="857"/>
        <v>2018</v>
      </c>
      <c r="X9910" s="2">
        <v>43357</v>
      </c>
      <c r="Y9910" t="s">
        <v>80</v>
      </c>
      <c r="Z9910" t="s">
        <v>7</v>
      </c>
      <c r="AA9910" t="s">
        <v>137</v>
      </c>
      <c r="AB9910">
        <v>3</v>
      </c>
      <c r="AC9910">
        <v>8868</v>
      </c>
      <c r="AD9910">
        <v>18368</v>
      </c>
      <c r="AE9910" t="s">
        <v>26181</v>
      </c>
      <c r="AF9910" t="s">
        <v>27034</v>
      </c>
      <c r="AG9910">
        <f t="shared" si="858"/>
        <v>5</v>
      </c>
      <c r="AI9910" t="str">
        <f t="shared" si="859"/>
        <v/>
      </c>
      <c r="AJ9910">
        <f t="shared" si="856"/>
        <v>0</v>
      </c>
      <c r="AK9910" t="str">
        <f t="shared" si="860"/>
        <v/>
      </c>
    </row>
    <row r="9911" spans="1:37" x14ac:dyDescent="0.25">
      <c r="A9911" s="1">
        <v>3.125E-2</v>
      </c>
      <c r="B9911">
        <v>0</v>
      </c>
      <c r="C9911">
        <v>0</v>
      </c>
      <c r="D9911" t="s">
        <v>17686</v>
      </c>
      <c r="E9911">
        <v>0</v>
      </c>
      <c r="F9911">
        <v>0</v>
      </c>
      <c r="G9911" t="s">
        <v>5</v>
      </c>
      <c r="H9911" s="2">
        <v>43391</v>
      </c>
      <c r="I9911" s="2">
        <v>43380</v>
      </c>
      <c r="J9911" t="s">
        <v>3</v>
      </c>
      <c r="K9911">
        <v>222</v>
      </c>
      <c r="L9911">
        <v>17</v>
      </c>
      <c r="M9911">
        <v>189.74</v>
      </c>
      <c r="N9911">
        <v>0</v>
      </c>
      <c r="O9911">
        <v>0</v>
      </c>
      <c r="P9911">
        <v>189.74</v>
      </c>
      <c r="Q9911" t="s">
        <v>17687</v>
      </c>
      <c r="R9911">
        <v>75</v>
      </c>
      <c r="S9911">
        <v>0</v>
      </c>
      <c r="T9911" t="s">
        <v>27046</v>
      </c>
      <c r="U9911" t="s">
        <v>20520</v>
      </c>
      <c r="V9911" s="2">
        <v>43371</v>
      </c>
      <c r="W9911" s="7">
        <f t="shared" si="857"/>
        <v>2018</v>
      </c>
      <c r="X9911" s="2">
        <v>43357</v>
      </c>
      <c r="Y9911" t="s">
        <v>10479</v>
      </c>
      <c r="Z9911" t="s">
        <v>7</v>
      </c>
      <c r="AA9911" t="s">
        <v>13001</v>
      </c>
      <c r="AB9911">
        <v>3</v>
      </c>
      <c r="AC9911">
        <v>8887</v>
      </c>
      <c r="AD9911">
        <v>18369</v>
      </c>
      <c r="AE9911" t="s">
        <v>26199</v>
      </c>
      <c r="AF9911" t="s">
        <v>27034</v>
      </c>
      <c r="AG9911">
        <f t="shared" si="858"/>
        <v>5</v>
      </c>
      <c r="AI9911" t="str">
        <f t="shared" si="859"/>
        <v/>
      </c>
      <c r="AJ9911">
        <f t="shared" si="856"/>
        <v>0</v>
      </c>
      <c r="AK9911" t="str">
        <f t="shared" si="860"/>
        <v/>
      </c>
    </row>
    <row r="9912" spans="1:37" x14ac:dyDescent="0.25">
      <c r="A9912" s="1">
        <v>6.25E-2</v>
      </c>
      <c r="B9912">
        <v>100</v>
      </c>
      <c r="C9912">
        <v>0</v>
      </c>
      <c r="D9912" t="s">
        <v>17688</v>
      </c>
      <c r="E9912">
        <v>0</v>
      </c>
      <c r="F9912">
        <v>0</v>
      </c>
      <c r="G9912" t="s">
        <v>5</v>
      </c>
      <c r="H9912" s="2">
        <v>43366</v>
      </c>
      <c r="I9912" s="2">
        <v>43366</v>
      </c>
      <c r="J9912" t="s">
        <v>3</v>
      </c>
      <c r="K9912">
        <v>504</v>
      </c>
      <c r="L9912">
        <v>17</v>
      </c>
      <c r="M9912">
        <v>430.77</v>
      </c>
      <c r="N9912">
        <v>0</v>
      </c>
      <c r="O9912">
        <v>0</v>
      </c>
      <c r="P9912">
        <v>430.77</v>
      </c>
      <c r="Q9912" t="s">
        <v>17689</v>
      </c>
      <c r="R9912">
        <v>75</v>
      </c>
      <c r="S9912">
        <v>0</v>
      </c>
      <c r="T9912" t="s">
        <v>27046</v>
      </c>
      <c r="U9912" t="s">
        <v>20520</v>
      </c>
      <c r="V9912" s="2">
        <v>43373</v>
      </c>
      <c r="W9912" s="7">
        <f t="shared" si="857"/>
        <v>2018</v>
      </c>
      <c r="X9912" s="2">
        <v>43359</v>
      </c>
      <c r="Y9912" t="s">
        <v>17690</v>
      </c>
      <c r="Z9912" t="s">
        <v>7</v>
      </c>
      <c r="AA9912" t="s">
        <v>9217</v>
      </c>
      <c r="AB9912">
        <v>3</v>
      </c>
      <c r="AC9912">
        <v>8888</v>
      </c>
      <c r="AD9912">
        <v>18370</v>
      </c>
      <c r="AE9912" t="s">
        <v>26200</v>
      </c>
      <c r="AF9912" t="s">
        <v>27034</v>
      </c>
      <c r="AG9912">
        <f t="shared" si="858"/>
        <v>5</v>
      </c>
      <c r="AI9912" t="str">
        <f t="shared" si="859"/>
        <v/>
      </c>
      <c r="AJ9912">
        <f t="shared" si="856"/>
        <v>0</v>
      </c>
      <c r="AK9912" t="str">
        <f t="shared" si="860"/>
        <v/>
      </c>
    </row>
    <row r="9913" spans="1:37" x14ac:dyDescent="0.25">
      <c r="A9913" s="1">
        <v>8.3333333333333329E-2</v>
      </c>
      <c r="B9913">
        <v>10</v>
      </c>
      <c r="C9913">
        <v>0</v>
      </c>
      <c r="D9913" t="s">
        <v>17672</v>
      </c>
      <c r="E9913">
        <v>0</v>
      </c>
      <c r="F9913">
        <v>0</v>
      </c>
      <c r="G9913" t="s">
        <v>5</v>
      </c>
      <c r="H9913" s="2">
        <v>43378</v>
      </c>
      <c r="I9913" s="2">
        <v>43377</v>
      </c>
      <c r="J9913" t="s">
        <v>3</v>
      </c>
      <c r="K9913">
        <v>293</v>
      </c>
      <c r="L9913">
        <v>17</v>
      </c>
      <c r="M9913">
        <v>250.43</v>
      </c>
      <c r="N9913">
        <v>0</v>
      </c>
      <c r="O9913">
        <v>0</v>
      </c>
      <c r="P9913">
        <v>250.43</v>
      </c>
      <c r="Q9913" t="s">
        <v>17691</v>
      </c>
      <c r="R9913">
        <v>85</v>
      </c>
      <c r="S9913">
        <v>0</v>
      </c>
      <c r="T9913" t="s">
        <v>27046</v>
      </c>
      <c r="U9913" t="s">
        <v>20522</v>
      </c>
      <c r="V9913" s="2">
        <v>43366</v>
      </c>
      <c r="W9913" s="7">
        <f t="shared" si="857"/>
        <v>2018</v>
      </c>
      <c r="X9913" s="2">
        <v>43359</v>
      </c>
      <c r="Y9913" t="s">
        <v>5824</v>
      </c>
      <c r="Z9913" t="s">
        <v>7</v>
      </c>
      <c r="AA9913" t="s">
        <v>215</v>
      </c>
      <c r="AB9913">
        <v>9</v>
      </c>
      <c r="AC9913">
        <v>7787</v>
      </c>
      <c r="AD9913">
        <v>18371</v>
      </c>
      <c r="AE9913" t="s">
        <v>25163</v>
      </c>
      <c r="AF9913" t="s">
        <v>27034</v>
      </c>
      <c r="AG9913">
        <f t="shared" si="858"/>
        <v>5</v>
      </c>
      <c r="AI9913" t="str">
        <f t="shared" si="859"/>
        <v/>
      </c>
      <c r="AJ9913">
        <f t="shared" si="856"/>
        <v>0</v>
      </c>
      <c r="AK9913" t="str">
        <f t="shared" si="860"/>
        <v/>
      </c>
    </row>
    <row r="9914" spans="1:37" x14ac:dyDescent="0.25">
      <c r="A9914" s="1">
        <v>6.25E-2</v>
      </c>
      <c r="B9914">
        <v>10</v>
      </c>
      <c r="C9914">
        <v>0</v>
      </c>
      <c r="D9914" s="4">
        <v>45170</v>
      </c>
      <c r="E9914">
        <v>0</v>
      </c>
      <c r="F9914">
        <v>1117</v>
      </c>
      <c r="G9914" t="s">
        <v>5</v>
      </c>
      <c r="H9914" s="2">
        <v>43375</v>
      </c>
      <c r="I9914" s="2">
        <v>43375</v>
      </c>
      <c r="J9914" t="s">
        <v>3</v>
      </c>
      <c r="K9914">
        <v>451</v>
      </c>
      <c r="L9914">
        <v>17</v>
      </c>
      <c r="M9914">
        <v>385.47</v>
      </c>
      <c r="N9914">
        <v>0</v>
      </c>
      <c r="O9914">
        <v>0</v>
      </c>
      <c r="P9914">
        <v>385.47</v>
      </c>
      <c r="Q9914" t="s">
        <v>14166</v>
      </c>
      <c r="R9914">
        <v>85</v>
      </c>
      <c r="S9914">
        <v>0</v>
      </c>
      <c r="T9914" t="s">
        <v>27046</v>
      </c>
      <c r="U9914" t="s">
        <v>20522</v>
      </c>
      <c r="V9914" s="2">
        <v>43367</v>
      </c>
      <c r="W9914" s="7">
        <f t="shared" si="857"/>
        <v>2018</v>
      </c>
      <c r="X9914" s="2">
        <v>43360</v>
      </c>
      <c r="Y9914" t="s">
        <v>172</v>
      </c>
      <c r="Z9914" t="s">
        <v>7</v>
      </c>
      <c r="AA9914" t="s">
        <v>215</v>
      </c>
      <c r="AB9914">
        <v>9</v>
      </c>
      <c r="AC9914">
        <v>8889</v>
      </c>
      <c r="AD9914">
        <v>18372</v>
      </c>
      <c r="AE9914" t="s">
        <v>26201</v>
      </c>
      <c r="AF9914" t="s">
        <v>27034</v>
      </c>
      <c r="AG9914">
        <f t="shared" si="858"/>
        <v>5</v>
      </c>
      <c r="AI9914" t="str">
        <f t="shared" si="859"/>
        <v/>
      </c>
      <c r="AJ9914">
        <f t="shared" si="856"/>
        <v>0</v>
      </c>
      <c r="AK9914" t="str">
        <f t="shared" si="860"/>
        <v/>
      </c>
    </row>
    <row r="9915" spans="1:37" x14ac:dyDescent="0.25">
      <c r="A9915" s="1">
        <v>5.2083333333333336E-2</v>
      </c>
      <c r="B9915">
        <v>10</v>
      </c>
      <c r="C9915">
        <v>0</v>
      </c>
      <c r="D9915" t="s">
        <v>5115</v>
      </c>
      <c r="E9915">
        <v>0</v>
      </c>
      <c r="F9915">
        <v>0</v>
      </c>
      <c r="G9915" t="s">
        <v>5</v>
      </c>
      <c r="H9915" s="2">
        <v>43384</v>
      </c>
      <c r="I9915" s="2">
        <v>43382</v>
      </c>
      <c r="J9915" t="s">
        <v>3</v>
      </c>
      <c r="K9915">
        <v>424</v>
      </c>
      <c r="L9915">
        <v>17</v>
      </c>
      <c r="M9915">
        <v>362.39</v>
      </c>
      <c r="N9915">
        <v>0</v>
      </c>
      <c r="O9915">
        <v>0</v>
      </c>
      <c r="P9915">
        <v>362.39</v>
      </c>
      <c r="Q9915" t="s">
        <v>14172</v>
      </c>
      <c r="R9915">
        <v>75</v>
      </c>
      <c r="S9915">
        <v>0</v>
      </c>
      <c r="T9915" t="s">
        <v>27046</v>
      </c>
      <c r="U9915" t="s">
        <v>20520</v>
      </c>
      <c r="V9915" s="2">
        <v>43377</v>
      </c>
      <c r="W9915" s="7">
        <f t="shared" si="857"/>
        <v>2018</v>
      </c>
      <c r="X9915" s="2">
        <v>43363</v>
      </c>
      <c r="Y9915" t="s">
        <v>5741</v>
      </c>
      <c r="Z9915" t="s">
        <v>7</v>
      </c>
      <c r="AA9915" t="s">
        <v>9217</v>
      </c>
      <c r="AB9915">
        <v>3</v>
      </c>
      <c r="AC9915">
        <v>8890</v>
      </c>
      <c r="AD9915">
        <v>18373</v>
      </c>
      <c r="AE9915" t="s">
        <v>26202</v>
      </c>
      <c r="AF9915" t="s">
        <v>27034</v>
      </c>
      <c r="AG9915">
        <f t="shared" si="858"/>
        <v>5</v>
      </c>
      <c r="AI9915" t="str">
        <f t="shared" si="859"/>
        <v/>
      </c>
      <c r="AJ9915">
        <f t="shared" si="856"/>
        <v>0</v>
      </c>
      <c r="AK9915" t="str">
        <f t="shared" si="860"/>
        <v/>
      </c>
    </row>
    <row r="9916" spans="1:37" x14ac:dyDescent="0.25">
      <c r="A9916" s="1">
        <v>6.25E-2</v>
      </c>
      <c r="B9916">
        <v>15</v>
      </c>
      <c r="C9916">
        <v>0</v>
      </c>
      <c r="D9916" t="s">
        <v>14170</v>
      </c>
      <c r="E9916">
        <v>0</v>
      </c>
      <c r="F9916">
        <v>0</v>
      </c>
      <c r="G9916" t="s">
        <v>5</v>
      </c>
      <c r="H9916" s="2">
        <v>43364</v>
      </c>
      <c r="I9916" s="2">
        <v>43364</v>
      </c>
      <c r="J9916" t="s">
        <v>3</v>
      </c>
      <c r="K9916">
        <v>211</v>
      </c>
      <c r="L9916">
        <v>17</v>
      </c>
      <c r="M9916">
        <v>180.34</v>
      </c>
      <c r="N9916">
        <v>0</v>
      </c>
      <c r="O9916">
        <v>0</v>
      </c>
      <c r="P9916">
        <v>180.34</v>
      </c>
      <c r="Q9916" t="s">
        <v>17692</v>
      </c>
      <c r="R9916">
        <v>65</v>
      </c>
      <c r="S9916">
        <v>0</v>
      </c>
      <c r="T9916" t="s">
        <v>27046</v>
      </c>
      <c r="U9916" t="s">
        <v>20524</v>
      </c>
      <c r="V9916" s="2">
        <v>43365</v>
      </c>
      <c r="W9916" s="7">
        <f t="shared" si="857"/>
        <v>2018</v>
      </c>
      <c r="X9916" s="2">
        <v>43363</v>
      </c>
      <c r="Y9916" t="s">
        <v>6</v>
      </c>
      <c r="Z9916" t="s">
        <v>7</v>
      </c>
      <c r="AA9916" t="s">
        <v>1719</v>
      </c>
      <c r="AB9916">
        <v>1</v>
      </c>
      <c r="AC9916">
        <v>7579</v>
      </c>
      <c r="AD9916">
        <v>18374</v>
      </c>
      <c r="AE9916" t="s">
        <v>24971</v>
      </c>
      <c r="AF9916" t="s">
        <v>27034</v>
      </c>
      <c r="AG9916">
        <f t="shared" si="858"/>
        <v>5</v>
      </c>
      <c r="AI9916" t="str">
        <f t="shared" si="859"/>
        <v/>
      </c>
      <c r="AJ9916">
        <f t="shared" si="856"/>
        <v>0</v>
      </c>
      <c r="AK9916" t="str">
        <f t="shared" si="860"/>
        <v/>
      </c>
    </row>
    <row r="9917" spans="1:37" x14ac:dyDescent="0.25">
      <c r="A9917" s="1">
        <v>4.1666666666666664E-2</v>
      </c>
      <c r="B9917">
        <v>55</v>
      </c>
      <c r="C9917">
        <v>0</v>
      </c>
      <c r="D9917" t="s">
        <v>17693</v>
      </c>
      <c r="E9917">
        <v>0</v>
      </c>
      <c r="F9917">
        <v>0</v>
      </c>
      <c r="G9917" t="s">
        <v>5</v>
      </c>
      <c r="H9917" s="2">
        <v>43385</v>
      </c>
      <c r="I9917" s="2">
        <v>43381</v>
      </c>
      <c r="J9917" t="s">
        <v>3</v>
      </c>
      <c r="K9917">
        <v>332</v>
      </c>
      <c r="L9917">
        <v>17</v>
      </c>
      <c r="M9917">
        <v>283.76</v>
      </c>
      <c r="N9917">
        <v>0</v>
      </c>
      <c r="O9917">
        <v>0</v>
      </c>
      <c r="P9917">
        <v>283.76</v>
      </c>
      <c r="Q9917" t="s">
        <v>17694</v>
      </c>
      <c r="R9917">
        <v>75</v>
      </c>
      <c r="S9917">
        <v>0</v>
      </c>
      <c r="T9917" t="s">
        <v>27046</v>
      </c>
      <c r="U9917" t="s">
        <v>20520</v>
      </c>
      <c r="V9917" s="2">
        <v>36892</v>
      </c>
      <c r="W9917" s="7">
        <f t="shared" si="857"/>
        <v>2018</v>
      </c>
      <c r="X9917" s="2">
        <v>43364</v>
      </c>
      <c r="Y9917" t="s">
        <v>80</v>
      </c>
      <c r="Z9917" t="s">
        <v>7</v>
      </c>
      <c r="AA9917" t="s">
        <v>14569</v>
      </c>
      <c r="AB9917">
        <v>3</v>
      </c>
      <c r="AC9917">
        <v>5622</v>
      </c>
      <c r="AD9917">
        <v>18375</v>
      </c>
      <c r="AE9917" t="s">
        <v>23096</v>
      </c>
      <c r="AF9917" t="s">
        <v>27034</v>
      </c>
      <c r="AG9917">
        <f t="shared" si="858"/>
        <v>5</v>
      </c>
      <c r="AI9917" t="str">
        <f t="shared" si="859"/>
        <v/>
      </c>
      <c r="AJ9917">
        <f t="shared" si="856"/>
        <v>0</v>
      </c>
      <c r="AK9917" t="str">
        <f t="shared" si="860"/>
        <v/>
      </c>
    </row>
    <row r="9918" spans="1:37" x14ac:dyDescent="0.25">
      <c r="A9918" s="1">
        <v>5.5555555555555552E-2</v>
      </c>
      <c r="B9918">
        <v>0</v>
      </c>
      <c r="C9918">
        <v>0</v>
      </c>
      <c r="D9918" t="s">
        <v>17695</v>
      </c>
      <c r="E9918">
        <v>0</v>
      </c>
      <c r="F9918">
        <v>0</v>
      </c>
      <c r="G9918" t="s">
        <v>5</v>
      </c>
      <c r="H9918" s="2">
        <v>43382</v>
      </c>
      <c r="I9918" s="2">
        <v>43380</v>
      </c>
      <c r="J9918" t="s">
        <v>3</v>
      </c>
      <c r="K9918">
        <v>205</v>
      </c>
      <c r="L9918">
        <v>17</v>
      </c>
      <c r="M9918">
        <v>175.21</v>
      </c>
      <c r="N9918">
        <v>0</v>
      </c>
      <c r="O9918">
        <v>0</v>
      </c>
      <c r="P9918">
        <v>175.21</v>
      </c>
      <c r="Q9918" t="s">
        <v>17696</v>
      </c>
      <c r="R9918">
        <v>65</v>
      </c>
      <c r="S9918">
        <v>0</v>
      </c>
      <c r="T9918" t="s">
        <v>27046</v>
      </c>
      <c r="U9918" t="s">
        <v>20524</v>
      </c>
      <c r="V9918" s="2">
        <v>43380</v>
      </c>
      <c r="W9918" s="7">
        <f t="shared" si="857"/>
        <v>2018</v>
      </c>
      <c r="X9918" s="2">
        <v>43366</v>
      </c>
      <c r="Y9918" t="s">
        <v>6</v>
      </c>
      <c r="Z9918" t="s">
        <v>7</v>
      </c>
      <c r="AA9918" t="s">
        <v>1605</v>
      </c>
      <c r="AB9918">
        <v>2</v>
      </c>
      <c r="AC9918">
        <v>1486</v>
      </c>
      <c r="AD9918">
        <v>18376</v>
      </c>
      <c r="AE9918" t="s">
        <v>21045</v>
      </c>
      <c r="AF9918" t="s">
        <v>27034</v>
      </c>
      <c r="AG9918">
        <f t="shared" si="858"/>
        <v>5</v>
      </c>
      <c r="AI9918" t="str">
        <f t="shared" si="859"/>
        <v/>
      </c>
      <c r="AJ9918">
        <f t="shared" si="856"/>
        <v>0</v>
      </c>
      <c r="AK9918" t="str">
        <f t="shared" si="860"/>
        <v/>
      </c>
    </row>
    <row r="9919" spans="1:37" x14ac:dyDescent="0.25">
      <c r="A9919" s="1">
        <v>2.7777777777777776E-2</v>
      </c>
      <c r="B9919">
        <v>0</v>
      </c>
      <c r="C9919">
        <v>0</v>
      </c>
      <c r="D9919" t="s">
        <v>14196</v>
      </c>
      <c r="E9919">
        <v>0</v>
      </c>
      <c r="F9919">
        <v>0</v>
      </c>
      <c r="G9919" t="s">
        <v>5</v>
      </c>
      <c r="H9919" s="2">
        <v>43385</v>
      </c>
      <c r="I9919" s="2">
        <v>43384</v>
      </c>
      <c r="J9919" t="s">
        <v>3</v>
      </c>
      <c r="K9919">
        <v>165</v>
      </c>
      <c r="L9919">
        <v>17</v>
      </c>
      <c r="M9919">
        <v>141.03</v>
      </c>
      <c r="N9919">
        <v>24.87</v>
      </c>
      <c r="O9919">
        <v>15</v>
      </c>
      <c r="P9919">
        <v>165.92</v>
      </c>
      <c r="Q9919" t="s">
        <v>17697</v>
      </c>
      <c r="R9919">
        <v>75</v>
      </c>
      <c r="S9919">
        <v>0</v>
      </c>
      <c r="T9919" t="s">
        <v>27046</v>
      </c>
      <c r="U9919" t="s">
        <v>20520</v>
      </c>
      <c r="V9919" s="2">
        <v>43390</v>
      </c>
      <c r="W9919" s="7">
        <f t="shared" si="857"/>
        <v>2018</v>
      </c>
      <c r="X9919" s="2">
        <v>43376</v>
      </c>
      <c r="Y9919" t="s">
        <v>17698</v>
      </c>
      <c r="Z9919" t="s">
        <v>7</v>
      </c>
      <c r="AA9919" t="s">
        <v>282</v>
      </c>
      <c r="AB9919">
        <v>3</v>
      </c>
      <c r="AC9919">
        <v>8828</v>
      </c>
      <c r="AD9919">
        <v>18377</v>
      </c>
      <c r="AE9919" t="s">
        <v>26145</v>
      </c>
      <c r="AF9919" t="s">
        <v>27034</v>
      </c>
      <c r="AG9919">
        <f t="shared" si="858"/>
        <v>5</v>
      </c>
      <c r="AI9919" t="str">
        <f t="shared" si="859"/>
        <v/>
      </c>
      <c r="AJ9919">
        <f t="shared" si="856"/>
        <v>0</v>
      </c>
      <c r="AK9919" t="str">
        <f t="shared" si="860"/>
        <v/>
      </c>
    </row>
    <row r="9920" spans="1:37" x14ac:dyDescent="0.25">
      <c r="A9920" s="1">
        <v>0</v>
      </c>
      <c r="B9920">
        <v>0</v>
      </c>
      <c r="C9920" t="s">
        <v>3998</v>
      </c>
      <c r="D9920" t="s">
        <v>0</v>
      </c>
      <c r="E9920">
        <v>0</v>
      </c>
      <c r="F9920">
        <v>0</v>
      </c>
      <c r="G9920" t="s">
        <v>1</v>
      </c>
      <c r="H9920" s="2">
        <v>43465</v>
      </c>
      <c r="I9920" t="s">
        <v>2</v>
      </c>
      <c r="J9920" t="s">
        <v>3</v>
      </c>
      <c r="K9920">
        <v>65</v>
      </c>
      <c r="L9920">
        <v>17</v>
      </c>
      <c r="M9920">
        <v>55.56</v>
      </c>
      <c r="N9920">
        <v>0</v>
      </c>
      <c r="O9920">
        <v>0</v>
      </c>
      <c r="P9920">
        <v>55.56</v>
      </c>
      <c r="Q9920" t="s">
        <v>17699</v>
      </c>
      <c r="R9920">
        <v>65</v>
      </c>
      <c r="S9920">
        <v>0</v>
      </c>
      <c r="T9920" t="s">
        <v>27046</v>
      </c>
      <c r="U9920" t="s">
        <v>20524</v>
      </c>
      <c r="V9920" s="2">
        <v>43383</v>
      </c>
      <c r="W9920" s="7">
        <f t="shared" si="857"/>
        <v>2018</v>
      </c>
      <c r="X9920" s="2">
        <v>43376</v>
      </c>
      <c r="Y9920" t="s">
        <v>172</v>
      </c>
      <c r="Z9920" t="s">
        <v>7</v>
      </c>
      <c r="AA9920" t="s">
        <v>4231</v>
      </c>
      <c r="AB9920">
        <v>0</v>
      </c>
      <c r="AC9920">
        <v>853</v>
      </c>
      <c r="AD9920">
        <v>18378</v>
      </c>
      <c r="AE9920" t="s">
        <v>20841</v>
      </c>
      <c r="AF9920" t="s">
        <v>27034</v>
      </c>
      <c r="AG9920">
        <f t="shared" si="858"/>
        <v>5</v>
      </c>
      <c r="AI9920" t="str">
        <f t="shared" si="859"/>
        <v/>
      </c>
      <c r="AJ9920">
        <f t="shared" si="856"/>
        <v>0</v>
      </c>
      <c r="AK9920" t="str">
        <f t="shared" si="860"/>
        <v/>
      </c>
    </row>
    <row r="9921" spans="1:37" x14ac:dyDescent="0.25">
      <c r="A9921" s="1">
        <v>0.125</v>
      </c>
      <c r="B9921">
        <v>10</v>
      </c>
      <c r="C9921">
        <v>0</v>
      </c>
      <c r="D9921" t="s">
        <v>17700</v>
      </c>
      <c r="E9921">
        <v>0</v>
      </c>
      <c r="F9921">
        <v>0</v>
      </c>
      <c r="G9921" t="s">
        <v>5</v>
      </c>
      <c r="H9921" s="2">
        <v>43392</v>
      </c>
      <c r="I9921" s="2">
        <v>43392</v>
      </c>
      <c r="J9921" t="s">
        <v>3</v>
      </c>
      <c r="K9921">
        <v>335</v>
      </c>
      <c r="L9921">
        <v>17</v>
      </c>
      <c r="M9921">
        <v>286.32</v>
      </c>
      <c r="N9921">
        <v>0</v>
      </c>
      <c r="O9921">
        <v>0</v>
      </c>
      <c r="P9921">
        <v>286.32</v>
      </c>
      <c r="Q9921" t="s">
        <v>17701</v>
      </c>
      <c r="R9921">
        <v>85</v>
      </c>
      <c r="S9921">
        <v>0</v>
      </c>
      <c r="T9921" t="s">
        <v>27046</v>
      </c>
      <c r="U9921" t="s">
        <v>20522</v>
      </c>
      <c r="V9921" s="2">
        <v>43383</v>
      </c>
      <c r="W9921" s="7">
        <f t="shared" si="857"/>
        <v>2018</v>
      </c>
      <c r="X9921" s="2">
        <v>43376</v>
      </c>
      <c r="Y9921" t="s">
        <v>172</v>
      </c>
      <c r="Z9921" t="s">
        <v>7</v>
      </c>
      <c r="AA9921" t="s">
        <v>17702</v>
      </c>
      <c r="AB9921">
        <v>9</v>
      </c>
      <c r="AC9921">
        <v>8891</v>
      </c>
      <c r="AD9921">
        <v>18379</v>
      </c>
      <c r="AE9921" t="s">
        <v>26203</v>
      </c>
      <c r="AF9921" t="s">
        <v>27034</v>
      </c>
      <c r="AG9921">
        <f t="shared" si="858"/>
        <v>5</v>
      </c>
      <c r="AI9921" t="str">
        <f t="shared" si="859"/>
        <v/>
      </c>
      <c r="AJ9921">
        <f t="shared" si="856"/>
        <v>0</v>
      </c>
      <c r="AK9921" t="str">
        <f t="shared" si="860"/>
        <v/>
      </c>
    </row>
    <row r="9922" spans="1:37" x14ac:dyDescent="0.25">
      <c r="A9922" s="1">
        <v>0.10416666666666667</v>
      </c>
      <c r="B9922">
        <v>10</v>
      </c>
      <c r="C9922">
        <v>0</v>
      </c>
      <c r="D9922" t="s">
        <v>14188</v>
      </c>
      <c r="E9922">
        <v>0</v>
      </c>
      <c r="F9922">
        <v>0</v>
      </c>
      <c r="G9922" t="s">
        <v>5</v>
      </c>
      <c r="H9922" s="2">
        <v>43380</v>
      </c>
      <c r="I9922" s="2">
        <v>43380</v>
      </c>
      <c r="J9922" t="s">
        <v>3</v>
      </c>
      <c r="K9922">
        <v>339</v>
      </c>
      <c r="L9922">
        <v>17</v>
      </c>
      <c r="M9922">
        <v>289.74</v>
      </c>
      <c r="N9922">
        <v>0</v>
      </c>
      <c r="O9922">
        <v>0</v>
      </c>
      <c r="P9922">
        <v>289.74</v>
      </c>
      <c r="Q9922" t="s">
        <v>14179</v>
      </c>
      <c r="R9922">
        <v>85</v>
      </c>
      <c r="S9922">
        <v>0</v>
      </c>
      <c r="T9922" t="s">
        <v>27046</v>
      </c>
      <c r="U9922" t="s">
        <v>20522</v>
      </c>
      <c r="V9922" s="2">
        <v>43383</v>
      </c>
      <c r="W9922" s="7">
        <f t="shared" si="857"/>
        <v>2018</v>
      </c>
      <c r="X9922" s="2">
        <v>43376</v>
      </c>
      <c r="Y9922" t="s">
        <v>71</v>
      </c>
      <c r="Z9922" t="s">
        <v>7</v>
      </c>
      <c r="AA9922" t="s">
        <v>215</v>
      </c>
      <c r="AB9922">
        <v>9</v>
      </c>
      <c r="AC9922">
        <v>6122</v>
      </c>
      <c r="AD9922">
        <v>18380</v>
      </c>
      <c r="AE9922" t="s">
        <v>23578</v>
      </c>
      <c r="AF9922" t="s">
        <v>27034</v>
      </c>
      <c r="AG9922">
        <f t="shared" si="858"/>
        <v>5</v>
      </c>
      <c r="AI9922" t="str">
        <f t="shared" si="859"/>
        <v/>
      </c>
      <c r="AJ9922">
        <f t="shared" ref="AJ9922:AJ9985" si="861">LEN(AI9922)</f>
        <v>0</v>
      </c>
      <c r="AK9922" t="str">
        <f t="shared" si="860"/>
        <v/>
      </c>
    </row>
    <row r="9923" spans="1:37" x14ac:dyDescent="0.25">
      <c r="A9923" s="1">
        <v>8.3333333333333329E-2</v>
      </c>
      <c r="B9923">
        <v>0</v>
      </c>
      <c r="C9923">
        <v>0</v>
      </c>
      <c r="D9923" t="s">
        <v>17703</v>
      </c>
      <c r="E9923">
        <v>0</v>
      </c>
      <c r="F9923">
        <v>0</v>
      </c>
      <c r="G9923" t="s">
        <v>5</v>
      </c>
      <c r="H9923" s="2">
        <v>43383</v>
      </c>
      <c r="I9923" s="2">
        <v>43383</v>
      </c>
      <c r="J9923" t="s">
        <v>3</v>
      </c>
      <c r="K9923">
        <v>425</v>
      </c>
      <c r="L9923">
        <v>17</v>
      </c>
      <c r="M9923">
        <v>363.25</v>
      </c>
      <c r="N9923">
        <v>0</v>
      </c>
      <c r="O9923">
        <v>0</v>
      </c>
      <c r="P9923">
        <v>363.25</v>
      </c>
      <c r="Q9923" t="s">
        <v>17704</v>
      </c>
      <c r="R9923">
        <v>85</v>
      </c>
      <c r="S9923">
        <v>0</v>
      </c>
      <c r="T9923" t="s">
        <v>27046</v>
      </c>
      <c r="U9923" t="s">
        <v>20522</v>
      </c>
      <c r="V9923" s="2">
        <v>43390</v>
      </c>
      <c r="W9923" s="7">
        <f t="shared" ref="W9923:W9986" si="862">YEAR(X9923)</f>
        <v>2018</v>
      </c>
      <c r="X9923" s="2">
        <v>43376</v>
      </c>
      <c r="Y9923" t="s">
        <v>199</v>
      </c>
      <c r="Z9923" t="s">
        <v>7</v>
      </c>
      <c r="AA9923" t="s">
        <v>11071</v>
      </c>
      <c r="AB9923">
        <v>4</v>
      </c>
      <c r="AC9923">
        <v>4623</v>
      </c>
      <c r="AD9923">
        <v>18381</v>
      </c>
      <c r="AE9923" t="s">
        <v>22206</v>
      </c>
      <c r="AF9923" t="s">
        <v>27034</v>
      </c>
      <c r="AG9923">
        <f t="shared" ref="AG9923:AG9986" si="863">LEN(V9923)</f>
        <v>5</v>
      </c>
      <c r="AI9923" t="str">
        <f t="shared" ref="AI9923:AI9986" si="864">TRIM(AH9923)</f>
        <v/>
      </c>
      <c r="AJ9923">
        <f t="shared" si="861"/>
        <v>0</v>
      </c>
      <c r="AK9923" t="str">
        <f t="shared" ref="AK9923:AK9986" si="865">TRIM(T9923)&amp;IF(AND(LEN(T9923)&gt;0,LEN(AI9923)&gt;0),",","")&amp;TRIM(AI9923)</f>
        <v/>
      </c>
    </row>
    <row r="9924" spans="1:37" x14ac:dyDescent="0.25">
      <c r="A9924" s="1">
        <v>0</v>
      </c>
      <c r="B9924">
        <v>0</v>
      </c>
      <c r="C9924">
        <v>0</v>
      </c>
      <c r="D9924" t="s">
        <v>14183</v>
      </c>
      <c r="E9924">
        <v>0</v>
      </c>
      <c r="F9924">
        <v>0</v>
      </c>
      <c r="G9924" t="s">
        <v>5</v>
      </c>
      <c r="H9924" s="2">
        <v>43389</v>
      </c>
      <c r="I9924" t="s">
        <v>2</v>
      </c>
      <c r="J9924" t="s">
        <v>3</v>
      </c>
      <c r="K9924">
        <v>65</v>
      </c>
      <c r="L9924">
        <v>17</v>
      </c>
      <c r="M9924">
        <v>55.56</v>
      </c>
      <c r="N9924">
        <v>0</v>
      </c>
      <c r="O9924">
        <v>0</v>
      </c>
      <c r="P9924">
        <v>55.56</v>
      </c>
      <c r="Q9924" t="s">
        <v>0</v>
      </c>
      <c r="R9924">
        <v>0</v>
      </c>
      <c r="S9924">
        <v>0</v>
      </c>
      <c r="T9924" t="s">
        <v>27046</v>
      </c>
      <c r="U9924" t="s">
        <v>20524</v>
      </c>
      <c r="V9924" s="2">
        <v>43391</v>
      </c>
      <c r="W9924" s="7">
        <f t="shared" si="862"/>
        <v>2018</v>
      </c>
      <c r="X9924" s="2">
        <v>43377</v>
      </c>
      <c r="Y9924" t="s">
        <v>93</v>
      </c>
      <c r="Z9924" t="s">
        <v>7</v>
      </c>
      <c r="AA9924" t="s">
        <v>13925</v>
      </c>
      <c r="AB9924">
        <v>2</v>
      </c>
      <c r="AC9924">
        <v>699</v>
      </c>
      <c r="AD9924">
        <v>18382</v>
      </c>
      <c r="AE9924" t="s">
        <v>20777</v>
      </c>
      <c r="AF9924" t="s">
        <v>27034</v>
      </c>
      <c r="AG9924">
        <f t="shared" si="863"/>
        <v>5</v>
      </c>
      <c r="AI9924" t="str">
        <f t="shared" si="864"/>
        <v/>
      </c>
      <c r="AJ9924">
        <f t="shared" si="861"/>
        <v>0</v>
      </c>
      <c r="AK9924" t="str">
        <f t="shared" si="865"/>
        <v/>
      </c>
    </row>
    <row r="9925" spans="1:37" x14ac:dyDescent="0.25">
      <c r="A9925" s="1">
        <v>4.1666666666666664E-2</v>
      </c>
      <c r="B9925">
        <v>0</v>
      </c>
      <c r="C9925">
        <v>0</v>
      </c>
      <c r="D9925" t="s">
        <v>17705</v>
      </c>
      <c r="E9925">
        <v>0</v>
      </c>
      <c r="F9925">
        <v>0</v>
      </c>
      <c r="G9925" t="s">
        <v>5</v>
      </c>
      <c r="H9925" s="2">
        <v>43391</v>
      </c>
      <c r="I9925" s="2">
        <v>43391</v>
      </c>
      <c r="J9925" t="s">
        <v>3</v>
      </c>
      <c r="K9925">
        <v>269</v>
      </c>
      <c r="L9925">
        <v>17</v>
      </c>
      <c r="M9925">
        <v>229.91</v>
      </c>
      <c r="N9925">
        <v>0</v>
      </c>
      <c r="O9925">
        <v>0</v>
      </c>
      <c r="P9925">
        <v>229.91</v>
      </c>
      <c r="Q9925" t="s">
        <v>17706</v>
      </c>
      <c r="R9925">
        <v>75</v>
      </c>
      <c r="S9925">
        <v>0</v>
      </c>
      <c r="T9925" t="s">
        <v>27046</v>
      </c>
      <c r="U9925" t="s">
        <v>20520</v>
      </c>
      <c r="V9925" s="2">
        <v>43391</v>
      </c>
      <c r="W9925" s="7">
        <f t="shared" si="862"/>
        <v>2018</v>
      </c>
      <c r="X9925" s="2">
        <v>43377</v>
      </c>
      <c r="Y9925" t="s">
        <v>199</v>
      </c>
      <c r="Z9925" t="s">
        <v>7</v>
      </c>
      <c r="AA9925" t="s">
        <v>16273</v>
      </c>
      <c r="AB9925">
        <v>3</v>
      </c>
      <c r="AC9925">
        <v>8892</v>
      </c>
      <c r="AD9925">
        <v>18383</v>
      </c>
      <c r="AE9925" t="s">
        <v>26204</v>
      </c>
      <c r="AF9925" t="s">
        <v>27034</v>
      </c>
      <c r="AG9925">
        <f t="shared" si="863"/>
        <v>5</v>
      </c>
      <c r="AI9925" t="str">
        <f t="shared" si="864"/>
        <v/>
      </c>
      <c r="AJ9925">
        <f t="shared" si="861"/>
        <v>0</v>
      </c>
      <c r="AK9925" t="str">
        <f t="shared" si="865"/>
        <v/>
      </c>
    </row>
    <row r="9926" spans="1:37" x14ac:dyDescent="0.25">
      <c r="A9926" s="1">
        <v>3.125E-2</v>
      </c>
      <c r="B9926">
        <v>120</v>
      </c>
      <c r="C9926">
        <v>0</v>
      </c>
      <c r="D9926" t="s">
        <v>17707</v>
      </c>
      <c r="E9926">
        <v>0</v>
      </c>
      <c r="F9926">
        <v>0</v>
      </c>
      <c r="G9926" t="s">
        <v>5</v>
      </c>
      <c r="H9926" s="2">
        <v>43452</v>
      </c>
      <c r="I9926" s="2">
        <v>43452</v>
      </c>
      <c r="J9926" t="s">
        <v>3</v>
      </c>
      <c r="K9926">
        <v>400</v>
      </c>
      <c r="L9926">
        <v>17</v>
      </c>
      <c r="M9926">
        <v>341.88</v>
      </c>
      <c r="N9926">
        <v>0</v>
      </c>
      <c r="O9926">
        <v>0</v>
      </c>
      <c r="P9926">
        <v>341.88</v>
      </c>
      <c r="Q9926" t="s">
        <v>14187</v>
      </c>
      <c r="R9926">
        <v>75</v>
      </c>
      <c r="S9926">
        <v>0</v>
      </c>
      <c r="T9926" t="s">
        <v>27046</v>
      </c>
      <c r="U9926" t="s">
        <v>20520</v>
      </c>
      <c r="V9926" s="2">
        <v>43392</v>
      </c>
      <c r="W9926" s="7">
        <f t="shared" si="862"/>
        <v>2018</v>
      </c>
      <c r="X9926" s="2">
        <v>43378</v>
      </c>
      <c r="Y9926" t="s">
        <v>17708</v>
      </c>
      <c r="Z9926" t="s">
        <v>7</v>
      </c>
      <c r="AA9926" t="s">
        <v>17709</v>
      </c>
      <c r="AB9926">
        <v>3</v>
      </c>
      <c r="AC9926">
        <v>8893</v>
      </c>
      <c r="AD9926">
        <v>18384</v>
      </c>
      <c r="AE9926" t="s">
        <v>26205</v>
      </c>
      <c r="AF9926" t="s">
        <v>27034</v>
      </c>
      <c r="AG9926">
        <f t="shared" si="863"/>
        <v>5</v>
      </c>
      <c r="AI9926" t="str">
        <f t="shared" si="864"/>
        <v/>
      </c>
      <c r="AJ9926">
        <f t="shared" si="861"/>
        <v>0</v>
      </c>
      <c r="AK9926" t="str">
        <f t="shared" si="865"/>
        <v/>
      </c>
    </row>
    <row r="9927" spans="1:37" x14ac:dyDescent="0.25">
      <c r="A9927" s="1">
        <v>4.1666666666666664E-2</v>
      </c>
      <c r="B9927">
        <v>5</v>
      </c>
      <c r="C9927">
        <v>0</v>
      </c>
      <c r="D9927" t="s">
        <v>14206</v>
      </c>
      <c r="E9927">
        <v>0</v>
      </c>
      <c r="F9927">
        <v>0</v>
      </c>
      <c r="G9927" t="s">
        <v>5</v>
      </c>
      <c r="H9927" s="2">
        <v>43388</v>
      </c>
      <c r="I9927" s="2">
        <v>43387</v>
      </c>
      <c r="J9927" t="s">
        <v>3</v>
      </c>
      <c r="K9927">
        <v>176</v>
      </c>
      <c r="L9927">
        <v>17</v>
      </c>
      <c r="M9927">
        <v>150.43</v>
      </c>
      <c r="N9927">
        <v>0</v>
      </c>
      <c r="O9927">
        <v>0</v>
      </c>
      <c r="P9927">
        <v>150.43</v>
      </c>
      <c r="Q9927" t="s">
        <v>17710</v>
      </c>
      <c r="R9927">
        <v>65</v>
      </c>
      <c r="S9927">
        <v>0</v>
      </c>
      <c r="T9927" t="s">
        <v>27046</v>
      </c>
      <c r="U9927" t="s">
        <v>20524</v>
      </c>
      <c r="V9927" s="2">
        <v>43394</v>
      </c>
      <c r="W9927" s="7">
        <f t="shared" si="862"/>
        <v>2018</v>
      </c>
      <c r="X9927" s="2">
        <v>43380</v>
      </c>
      <c r="Y9927" t="s">
        <v>17711</v>
      </c>
      <c r="Z9927" t="s">
        <v>7</v>
      </c>
      <c r="AA9927" t="s">
        <v>17712</v>
      </c>
      <c r="AB9927">
        <v>3</v>
      </c>
      <c r="AC9927">
        <v>8894</v>
      </c>
      <c r="AD9927">
        <v>18385</v>
      </c>
      <c r="AE9927" t="s">
        <v>20580</v>
      </c>
      <c r="AF9927" t="s">
        <v>27034</v>
      </c>
      <c r="AG9927">
        <f t="shared" si="863"/>
        <v>5</v>
      </c>
      <c r="AI9927" t="str">
        <f t="shared" si="864"/>
        <v/>
      </c>
      <c r="AJ9927">
        <f t="shared" si="861"/>
        <v>0</v>
      </c>
      <c r="AK9927" t="str">
        <f t="shared" si="865"/>
        <v/>
      </c>
    </row>
    <row r="9928" spans="1:37" x14ac:dyDescent="0.25">
      <c r="A9928" s="1">
        <v>6.25E-2</v>
      </c>
      <c r="B9928">
        <v>80</v>
      </c>
      <c r="C9928">
        <v>0</v>
      </c>
      <c r="D9928" t="s">
        <v>17713</v>
      </c>
      <c r="E9928">
        <v>0</v>
      </c>
      <c r="F9928">
        <v>0</v>
      </c>
      <c r="G9928" t="s">
        <v>5</v>
      </c>
      <c r="H9928" s="2">
        <v>43380</v>
      </c>
      <c r="I9928" s="2">
        <v>43380</v>
      </c>
      <c r="J9928" t="s">
        <v>3</v>
      </c>
      <c r="K9928">
        <v>300</v>
      </c>
      <c r="L9928">
        <v>17</v>
      </c>
      <c r="M9928">
        <v>256.41000000000003</v>
      </c>
      <c r="N9928">
        <v>0</v>
      </c>
      <c r="O9928">
        <v>0</v>
      </c>
      <c r="P9928">
        <v>256.41000000000003</v>
      </c>
      <c r="Q9928" t="s">
        <v>0</v>
      </c>
      <c r="R9928">
        <v>0</v>
      </c>
      <c r="S9928">
        <v>0</v>
      </c>
      <c r="T9928" t="s">
        <v>27046</v>
      </c>
      <c r="U9928" t="s">
        <v>20524</v>
      </c>
      <c r="V9928" s="2">
        <v>43394</v>
      </c>
      <c r="W9928" s="7">
        <f t="shared" si="862"/>
        <v>2018</v>
      </c>
      <c r="X9928" s="2">
        <v>43380</v>
      </c>
      <c r="Y9928" t="s">
        <v>380</v>
      </c>
      <c r="Z9928" t="s">
        <v>7</v>
      </c>
      <c r="AA9928" t="s">
        <v>2121</v>
      </c>
      <c r="AB9928">
        <v>8</v>
      </c>
      <c r="AC9928">
        <v>3706</v>
      </c>
      <c r="AD9928">
        <v>18386</v>
      </c>
      <c r="AE9928" t="s">
        <v>21838</v>
      </c>
      <c r="AF9928" t="s">
        <v>27034</v>
      </c>
      <c r="AG9928">
        <f t="shared" si="863"/>
        <v>5</v>
      </c>
      <c r="AI9928" t="str">
        <f t="shared" si="864"/>
        <v/>
      </c>
      <c r="AJ9928">
        <f t="shared" si="861"/>
        <v>0</v>
      </c>
      <c r="AK9928" t="str">
        <f t="shared" si="865"/>
        <v/>
      </c>
    </row>
    <row r="9929" spans="1:37" x14ac:dyDescent="0.25">
      <c r="A9929" s="1">
        <v>8.3333333333333329E-2</v>
      </c>
      <c r="B9929">
        <v>10</v>
      </c>
      <c r="C9929">
        <v>0</v>
      </c>
      <c r="D9929" t="s">
        <v>17714</v>
      </c>
      <c r="E9929">
        <v>0</v>
      </c>
      <c r="F9929">
        <v>0</v>
      </c>
      <c r="G9929" t="s">
        <v>5</v>
      </c>
      <c r="H9929" s="2">
        <v>43385</v>
      </c>
      <c r="I9929" s="2">
        <v>43385</v>
      </c>
      <c r="J9929" t="s">
        <v>3</v>
      </c>
      <c r="K9929">
        <v>211</v>
      </c>
      <c r="L9929">
        <v>17</v>
      </c>
      <c r="M9929">
        <v>180.34</v>
      </c>
      <c r="N9929">
        <v>0</v>
      </c>
      <c r="O9929">
        <v>0</v>
      </c>
      <c r="P9929">
        <v>180.34</v>
      </c>
      <c r="Q9929" t="s">
        <v>17715</v>
      </c>
      <c r="R9929">
        <v>65</v>
      </c>
      <c r="S9929">
        <v>0</v>
      </c>
      <c r="T9929" t="s">
        <v>27046</v>
      </c>
      <c r="U9929" t="s">
        <v>20524</v>
      </c>
      <c r="V9929" s="2">
        <v>43387</v>
      </c>
      <c r="W9929" s="7">
        <f t="shared" si="862"/>
        <v>2018</v>
      </c>
      <c r="X9929" s="2">
        <v>43380</v>
      </c>
      <c r="Y9929" t="s">
        <v>5824</v>
      </c>
      <c r="Z9929" t="s">
        <v>7</v>
      </c>
      <c r="AA9929" t="s">
        <v>225</v>
      </c>
      <c r="AB9929">
        <v>9</v>
      </c>
      <c r="AC9929">
        <v>7367</v>
      </c>
      <c r="AD9929">
        <v>18387</v>
      </c>
      <c r="AE9929" t="s">
        <v>24767</v>
      </c>
      <c r="AF9929" t="s">
        <v>27034</v>
      </c>
      <c r="AG9929">
        <f t="shared" si="863"/>
        <v>5</v>
      </c>
      <c r="AI9929" t="str">
        <f t="shared" si="864"/>
        <v/>
      </c>
      <c r="AJ9929">
        <f t="shared" si="861"/>
        <v>0</v>
      </c>
      <c r="AK9929" t="str">
        <f t="shared" si="865"/>
        <v/>
      </c>
    </row>
    <row r="9930" spans="1:37" x14ac:dyDescent="0.25">
      <c r="A9930" s="1">
        <v>8.3333333333333329E-2</v>
      </c>
      <c r="B9930">
        <v>5</v>
      </c>
      <c r="C9930">
        <v>0</v>
      </c>
      <c r="D9930" t="s">
        <v>17716</v>
      </c>
      <c r="E9930">
        <v>0</v>
      </c>
      <c r="F9930">
        <v>0</v>
      </c>
      <c r="G9930" t="s">
        <v>5</v>
      </c>
      <c r="H9930" s="2">
        <v>43392</v>
      </c>
      <c r="I9930" s="2">
        <v>43383</v>
      </c>
      <c r="J9930" t="s">
        <v>3</v>
      </c>
      <c r="K9930">
        <v>408</v>
      </c>
      <c r="L9930">
        <v>17</v>
      </c>
      <c r="M9930">
        <v>348.72</v>
      </c>
      <c r="N9930">
        <v>0</v>
      </c>
      <c r="O9930">
        <v>0</v>
      </c>
      <c r="P9930">
        <v>348.72</v>
      </c>
      <c r="Q9930" t="s">
        <v>17717</v>
      </c>
      <c r="R9930">
        <v>75</v>
      </c>
      <c r="S9930">
        <v>0</v>
      </c>
      <c r="T9930" t="s">
        <v>27046</v>
      </c>
      <c r="U9930" t="s">
        <v>20520</v>
      </c>
      <c r="V9930" s="2">
        <v>43383</v>
      </c>
      <c r="W9930" s="7">
        <f t="shared" si="862"/>
        <v>2018</v>
      </c>
      <c r="X9930" s="2">
        <v>43381</v>
      </c>
      <c r="Y9930" t="s">
        <v>47</v>
      </c>
      <c r="Z9930" t="s">
        <v>7</v>
      </c>
      <c r="AA9930" t="s">
        <v>48</v>
      </c>
      <c r="AB9930">
        <v>1</v>
      </c>
      <c r="AC9930">
        <v>815</v>
      </c>
      <c r="AD9930">
        <v>18388</v>
      </c>
      <c r="AE9930" t="s">
        <v>20823</v>
      </c>
      <c r="AF9930" t="s">
        <v>27034</v>
      </c>
      <c r="AG9930">
        <f t="shared" si="863"/>
        <v>5</v>
      </c>
      <c r="AI9930" t="str">
        <f t="shared" si="864"/>
        <v/>
      </c>
      <c r="AJ9930">
        <f t="shared" si="861"/>
        <v>0</v>
      </c>
      <c r="AK9930" t="str">
        <f t="shared" si="865"/>
        <v/>
      </c>
    </row>
    <row r="9931" spans="1:37" x14ac:dyDescent="0.25">
      <c r="A9931" s="1">
        <v>9.375E-2</v>
      </c>
      <c r="B9931">
        <v>10</v>
      </c>
      <c r="C9931">
        <v>0</v>
      </c>
      <c r="D9931" t="s">
        <v>17718</v>
      </c>
      <c r="E9931">
        <v>0</v>
      </c>
      <c r="F9931">
        <v>0</v>
      </c>
      <c r="G9931" t="s">
        <v>5</v>
      </c>
      <c r="H9931" s="2">
        <v>43383</v>
      </c>
      <c r="I9931" s="2">
        <v>43383</v>
      </c>
      <c r="J9931" t="s">
        <v>3</v>
      </c>
      <c r="K9931">
        <v>293</v>
      </c>
      <c r="L9931">
        <v>17</v>
      </c>
      <c r="M9931">
        <v>250.43</v>
      </c>
      <c r="N9931">
        <v>0</v>
      </c>
      <c r="O9931">
        <v>0</v>
      </c>
      <c r="P9931">
        <v>250.43</v>
      </c>
      <c r="Q9931" t="s">
        <v>17719</v>
      </c>
      <c r="R9931">
        <v>85</v>
      </c>
      <c r="S9931">
        <v>0</v>
      </c>
      <c r="T9931" t="s">
        <v>27046</v>
      </c>
      <c r="U9931" t="s">
        <v>20522</v>
      </c>
      <c r="V9931" s="2">
        <v>43388</v>
      </c>
      <c r="W9931" s="7">
        <f t="shared" si="862"/>
        <v>2018</v>
      </c>
      <c r="X9931" s="2">
        <v>43381</v>
      </c>
      <c r="Y9931" t="s">
        <v>5824</v>
      </c>
      <c r="Z9931" t="s">
        <v>7</v>
      </c>
      <c r="AA9931" t="s">
        <v>215</v>
      </c>
      <c r="AB9931">
        <v>9</v>
      </c>
      <c r="AC9931">
        <v>7579</v>
      </c>
      <c r="AD9931">
        <v>18389</v>
      </c>
      <c r="AE9931" t="s">
        <v>24971</v>
      </c>
      <c r="AF9931" t="s">
        <v>27034</v>
      </c>
      <c r="AG9931">
        <f t="shared" si="863"/>
        <v>5</v>
      </c>
      <c r="AI9931" t="str">
        <f t="shared" si="864"/>
        <v/>
      </c>
      <c r="AJ9931">
        <f t="shared" si="861"/>
        <v>0</v>
      </c>
      <c r="AK9931" t="str">
        <f t="shared" si="865"/>
        <v/>
      </c>
    </row>
    <row r="9932" spans="1:37" x14ac:dyDescent="0.25">
      <c r="A9932" s="1">
        <v>4.1666666666666664E-2</v>
      </c>
      <c r="B9932">
        <v>0</v>
      </c>
      <c r="C9932">
        <v>0</v>
      </c>
      <c r="D9932" t="s">
        <v>17695</v>
      </c>
      <c r="E9932">
        <v>0</v>
      </c>
      <c r="F9932">
        <v>0</v>
      </c>
      <c r="G9932" t="s">
        <v>5</v>
      </c>
      <c r="H9932" s="2">
        <v>43381</v>
      </c>
      <c r="I9932" s="2">
        <v>43381</v>
      </c>
      <c r="J9932" t="s">
        <v>3</v>
      </c>
      <c r="K9932">
        <v>188</v>
      </c>
      <c r="L9932">
        <v>17</v>
      </c>
      <c r="M9932">
        <v>160.68</v>
      </c>
      <c r="N9932">
        <v>0</v>
      </c>
      <c r="O9932">
        <v>0</v>
      </c>
      <c r="P9932">
        <v>160.68</v>
      </c>
      <c r="Q9932" t="s">
        <v>17720</v>
      </c>
      <c r="R9932">
        <v>65</v>
      </c>
      <c r="S9932">
        <v>0</v>
      </c>
      <c r="T9932" t="s">
        <v>27046</v>
      </c>
      <c r="U9932" t="s">
        <v>20524</v>
      </c>
      <c r="V9932" s="2">
        <v>43388</v>
      </c>
      <c r="W9932" s="7">
        <f t="shared" si="862"/>
        <v>2018</v>
      </c>
      <c r="X9932" s="2">
        <v>43381</v>
      </c>
      <c r="Y9932" t="s">
        <v>17721</v>
      </c>
      <c r="Z9932" t="s">
        <v>7</v>
      </c>
      <c r="AA9932" t="s">
        <v>536</v>
      </c>
      <c r="AB9932">
        <v>0</v>
      </c>
      <c r="AC9932">
        <v>1663</v>
      </c>
      <c r="AD9932">
        <v>18390</v>
      </c>
      <c r="AE9932" t="s">
        <v>21107</v>
      </c>
      <c r="AF9932" t="s">
        <v>27034</v>
      </c>
      <c r="AG9932">
        <f t="shared" si="863"/>
        <v>5</v>
      </c>
      <c r="AI9932" t="str">
        <f t="shared" si="864"/>
        <v/>
      </c>
      <c r="AJ9932">
        <f t="shared" si="861"/>
        <v>0</v>
      </c>
      <c r="AK9932" t="str">
        <f t="shared" si="865"/>
        <v/>
      </c>
    </row>
    <row r="9933" spans="1:37" x14ac:dyDescent="0.25">
      <c r="A9933" s="1">
        <v>6.25E-2</v>
      </c>
      <c r="B9933">
        <v>10</v>
      </c>
      <c r="C9933">
        <v>0</v>
      </c>
      <c r="D9933" t="s">
        <v>17722</v>
      </c>
      <c r="E9933">
        <v>0</v>
      </c>
      <c r="F9933">
        <v>0</v>
      </c>
      <c r="G9933" t="s">
        <v>5</v>
      </c>
      <c r="H9933" s="2">
        <v>43383</v>
      </c>
      <c r="I9933" s="2">
        <v>43383</v>
      </c>
      <c r="J9933" t="s">
        <v>3</v>
      </c>
      <c r="K9933">
        <v>181</v>
      </c>
      <c r="L9933">
        <v>17</v>
      </c>
      <c r="M9933">
        <v>154.69999999999999</v>
      </c>
      <c r="N9933">
        <v>0</v>
      </c>
      <c r="O9933">
        <v>0</v>
      </c>
      <c r="P9933">
        <v>154.69999999999999</v>
      </c>
      <c r="Q9933" t="s">
        <v>17723</v>
      </c>
      <c r="R9933">
        <v>65</v>
      </c>
      <c r="S9933">
        <v>0</v>
      </c>
      <c r="T9933" t="s">
        <v>27046</v>
      </c>
      <c r="U9933" t="s">
        <v>20524</v>
      </c>
      <c r="V9933" s="2">
        <v>43389</v>
      </c>
      <c r="W9933" s="7">
        <f t="shared" si="862"/>
        <v>2018</v>
      </c>
      <c r="X9933" s="2">
        <v>43382</v>
      </c>
      <c r="Y9933" t="s">
        <v>5824</v>
      </c>
      <c r="Z9933" t="s">
        <v>7</v>
      </c>
      <c r="AA9933" t="s">
        <v>197</v>
      </c>
      <c r="AB9933">
        <v>9</v>
      </c>
      <c r="AC9933">
        <v>8702</v>
      </c>
      <c r="AD9933">
        <v>18391</v>
      </c>
      <c r="AE9933" t="s">
        <v>26030</v>
      </c>
      <c r="AF9933" t="s">
        <v>27034</v>
      </c>
      <c r="AG9933">
        <f t="shared" si="863"/>
        <v>5</v>
      </c>
      <c r="AI9933" t="str">
        <f t="shared" si="864"/>
        <v/>
      </c>
      <c r="AJ9933">
        <f t="shared" si="861"/>
        <v>0</v>
      </c>
      <c r="AK9933" t="str">
        <f t="shared" si="865"/>
        <v/>
      </c>
    </row>
    <row r="9934" spans="1:37" x14ac:dyDescent="0.25">
      <c r="A9934" s="1">
        <v>6.9444444444444434E-2</v>
      </c>
      <c r="B9934">
        <v>0</v>
      </c>
      <c r="C9934">
        <v>0</v>
      </c>
      <c r="D9934" t="s">
        <v>17724</v>
      </c>
      <c r="E9934">
        <v>0</v>
      </c>
      <c r="F9934">
        <v>0</v>
      </c>
      <c r="G9934" t="s">
        <v>5</v>
      </c>
      <c r="H9934" s="2">
        <v>43389</v>
      </c>
      <c r="I9934" s="2">
        <v>43387</v>
      </c>
      <c r="J9934" t="s">
        <v>3</v>
      </c>
      <c r="K9934">
        <v>257</v>
      </c>
      <c r="L9934">
        <v>17</v>
      </c>
      <c r="M9934">
        <v>219.66</v>
      </c>
      <c r="N9934">
        <v>0</v>
      </c>
      <c r="O9934">
        <v>0</v>
      </c>
      <c r="P9934">
        <v>219.66</v>
      </c>
      <c r="Q9934" t="s">
        <v>17725</v>
      </c>
      <c r="R9934">
        <v>75</v>
      </c>
      <c r="S9934">
        <v>0</v>
      </c>
      <c r="T9934" t="s">
        <v>27046</v>
      </c>
      <c r="U9934" t="s">
        <v>20520</v>
      </c>
      <c r="V9934" s="2">
        <v>36892</v>
      </c>
      <c r="W9934" s="7">
        <f t="shared" si="862"/>
        <v>2018</v>
      </c>
      <c r="X9934" s="2">
        <v>43382</v>
      </c>
      <c r="Y9934" t="s">
        <v>35</v>
      </c>
      <c r="Z9934" t="s">
        <v>7</v>
      </c>
      <c r="AA9934" t="s">
        <v>1962</v>
      </c>
      <c r="AB9934">
        <v>2</v>
      </c>
      <c r="AC9934">
        <v>6904</v>
      </c>
      <c r="AD9934">
        <v>18392</v>
      </c>
      <c r="AE9934" t="s">
        <v>24325</v>
      </c>
      <c r="AF9934" t="s">
        <v>27034</v>
      </c>
      <c r="AG9934">
        <f t="shared" si="863"/>
        <v>5</v>
      </c>
      <c r="AI9934" t="str">
        <f t="shared" si="864"/>
        <v/>
      </c>
      <c r="AJ9934">
        <f t="shared" si="861"/>
        <v>0</v>
      </c>
      <c r="AK9934" t="str">
        <f t="shared" si="865"/>
        <v/>
      </c>
    </row>
    <row r="9935" spans="1:37" x14ac:dyDescent="0.25">
      <c r="A9935" s="1">
        <v>4.1666666666666664E-2</v>
      </c>
      <c r="B9935">
        <v>65</v>
      </c>
      <c r="C9935">
        <v>0</v>
      </c>
      <c r="D9935" t="s">
        <v>14235</v>
      </c>
      <c r="E9935">
        <v>0</v>
      </c>
      <c r="F9935">
        <v>0</v>
      </c>
      <c r="G9935" t="s">
        <v>5</v>
      </c>
      <c r="H9935" s="2">
        <v>43395</v>
      </c>
      <c r="I9935" s="2">
        <v>43395</v>
      </c>
      <c r="J9935" t="s">
        <v>3</v>
      </c>
      <c r="K9935">
        <v>332</v>
      </c>
      <c r="L9935">
        <v>17</v>
      </c>
      <c r="M9935">
        <v>283.76</v>
      </c>
      <c r="N9935">
        <v>0</v>
      </c>
      <c r="O9935">
        <v>0</v>
      </c>
      <c r="P9935">
        <v>283.76</v>
      </c>
      <c r="Q9935" t="s">
        <v>17726</v>
      </c>
      <c r="R9935">
        <v>75</v>
      </c>
      <c r="S9935">
        <v>0</v>
      </c>
      <c r="T9935" t="s">
        <v>27046</v>
      </c>
      <c r="U9935" t="s">
        <v>20520</v>
      </c>
      <c r="V9935" s="2">
        <v>43396</v>
      </c>
      <c r="W9935" s="7">
        <f t="shared" si="862"/>
        <v>2018</v>
      </c>
      <c r="X9935" s="2">
        <v>43382</v>
      </c>
      <c r="Y9935" t="s">
        <v>35</v>
      </c>
      <c r="Z9935" t="s">
        <v>7</v>
      </c>
      <c r="AA9935" t="s">
        <v>13001</v>
      </c>
      <c r="AB9935">
        <v>3</v>
      </c>
      <c r="AC9935">
        <v>8895</v>
      </c>
      <c r="AD9935">
        <v>18393</v>
      </c>
      <c r="AE9935" t="s">
        <v>26206</v>
      </c>
      <c r="AF9935" t="s">
        <v>27034</v>
      </c>
      <c r="AG9935">
        <f t="shared" si="863"/>
        <v>5</v>
      </c>
      <c r="AI9935" t="str">
        <f t="shared" si="864"/>
        <v/>
      </c>
      <c r="AJ9935">
        <f t="shared" si="861"/>
        <v>0</v>
      </c>
      <c r="AK9935" t="str">
        <f t="shared" si="865"/>
        <v/>
      </c>
    </row>
    <row r="9936" spans="1:37" x14ac:dyDescent="0.25">
      <c r="A9936" s="1">
        <v>3.125E-2</v>
      </c>
      <c r="B9936">
        <v>135</v>
      </c>
      <c r="C9936">
        <v>0</v>
      </c>
      <c r="D9936" t="s">
        <v>17727</v>
      </c>
      <c r="E9936">
        <v>0</v>
      </c>
      <c r="F9936">
        <v>0</v>
      </c>
      <c r="G9936" t="s">
        <v>5</v>
      </c>
      <c r="H9936" s="2">
        <v>43396</v>
      </c>
      <c r="I9936" s="2">
        <v>43396</v>
      </c>
      <c r="J9936" t="s">
        <v>3</v>
      </c>
      <c r="K9936">
        <v>332</v>
      </c>
      <c r="L9936">
        <v>17</v>
      </c>
      <c r="M9936">
        <v>283.76</v>
      </c>
      <c r="N9936">
        <v>0</v>
      </c>
      <c r="O9936">
        <v>0</v>
      </c>
      <c r="P9936">
        <v>283.76</v>
      </c>
      <c r="Q9936" t="s">
        <v>14190</v>
      </c>
      <c r="R9936">
        <v>75</v>
      </c>
      <c r="S9936">
        <v>0</v>
      </c>
      <c r="T9936" t="s">
        <v>27046</v>
      </c>
      <c r="U9936" t="s">
        <v>20520</v>
      </c>
      <c r="V9936" s="2">
        <v>43397</v>
      </c>
      <c r="W9936" s="7">
        <f t="shared" si="862"/>
        <v>2018</v>
      </c>
      <c r="X9936" s="2">
        <v>43383</v>
      </c>
      <c r="Y9936" t="s">
        <v>6</v>
      </c>
      <c r="Z9936" t="s">
        <v>7</v>
      </c>
      <c r="AA9936" t="s">
        <v>13001</v>
      </c>
      <c r="AB9936">
        <v>3</v>
      </c>
      <c r="AC9936">
        <v>8896</v>
      </c>
      <c r="AD9936">
        <v>18394</v>
      </c>
      <c r="AE9936" t="s">
        <v>26207</v>
      </c>
      <c r="AF9936" t="s">
        <v>27034</v>
      </c>
      <c r="AG9936">
        <f t="shared" si="863"/>
        <v>5</v>
      </c>
      <c r="AI9936" t="str">
        <f t="shared" si="864"/>
        <v/>
      </c>
      <c r="AJ9936">
        <f t="shared" si="861"/>
        <v>0</v>
      </c>
      <c r="AK9936" t="str">
        <f t="shared" si="865"/>
        <v/>
      </c>
    </row>
    <row r="9937" spans="1:37" x14ac:dyDescent="0.25">
      <c r="A9937" s="1">
        <v>6.25E-2</v>
      </c>
      <c r="B9937">
        <v>55</v>
      </c>
      <c r="C9937">
        <v>0</v>
      </c>
      <c r="D9937" t="s">
        <v>14268</v>
      </c>
      <c r="E9937">
        <v>0</v>
      </c>
      <c r="F9937">
        <v>0</v>
      </c>
      <c r="G9937" t="s">
        <v>5</v>
      </c>
      <c r="H9937" s="2">
        <v>43412</v>
      </c>
      <c r="I9937" s="2">
        <v>43412</v>
      </c>
      <c r="J9937" t="s">
        <v>3</v>
      </c>
      <c r="K9937">
        <v>193</v>
      </c>
      <c r="L9937">
        <v>17</v>
      </c>
      <c r="M9937">
        <v>164.96</v>
      </c>
      <c r="N9937">
        <v>0</v>
      </c>
      <c r="O9937">
        <v>0</v>
      </c>
      <c r="P9937">
        <v>164.96</v>
      </c>
      <c r="Q9937" t="s">
        <v>17728</v>
      </c>
      <c r="R9937">
        <v>65</v>
      </c>
      <c r="S9937">
        <v>0</v>
      </c>
      <c r="T9937" t="s">
        <v>27046</v>
      </c>
      <c r="U9937" t="s">
        <v>20524</v>
      </c>
      <c r="V9937" s="2">
        <v>43397</v>
      </c>
      <c r="W9937" s="7">
        <f t="shared" si="862"/>
        <v>2018</v>
      </c>
      <c r="X9937" s="2">
        <v>43384</v>
      </c>
      <c r="Y9937" t="s">
        <v>12</v>
      </c>
      <c r="Z9937" t="s">
        <v>7</v>
      </c>
      <c r="AA9937" t="s">
        <v>17729</v>
      </c>
      <c r="AB9937">
        <v>8</v>
      </c>
      <c r="AC9937">
        <v>8897</v>
      </c>
      <c r="AD9937">
        <v>18395</v>
      </c>
      <c r="AE9937" t="s">
        <v>26208</v>
      </c>
      <c r="AF9937" t="s">
        <v>27034</v>
      </c>
      <c r="AG9937">
        <f t="shared" si="863"/>
        <v>5</v>
      </c>
      <c r="AI9937" t="str">
        <f t="shared" si="864"/>
        <v/>
      </c>
      <c r="AJ9937">
        <f t="shared" si="861"/>
        <v>0</v>
      </c>
      <c r="AK9937" t="str">
        <f t="shared" si="865"/>
        <v/>
      </c>
    </row>
    <row r="9938" spans="1:37" x14ac:dyDescent="0.25">
      <c r="A9938" s="1">
        <v>5.2083333333333336E-2</v>
      </c>
      <c r="B9938">
        <v>10</v>
      </c>
      <c r="C9938">
        <v>0</v>
      </c>
      <c r="D9938" t="s">
        <v>17730</v>
      </c>
      <c r="E9938">
        <v>0</v>
      </c>
      <c r="F9938">
        <v>0</v>
      </c>
      <c r="G9938" t="s">
        <v>5</v>
      </c>
      <c r="H9938" s="2">
        <v>43388</v>
      </c>
      <c r="I9938" s="2">
        <v>43388</v>
      </c>
      <c r="J9938" t="s">
        <v>3</v>
      </c>
      <c r="K9938">
        <v>222</v>
      </c>
      <c r="L9938">
        <v>17</v>
      </c>
      <c r="M9938">
        <v>189.74</v>
      </c>
      <c r="N9938">
        <v>0</v>
      </c>
      <c r="O9938">
        <v>0</v>
      </c>
      <c r="P9938">
        <v>189.74</v>
      </c>
      <c r="Q9938" t="s">
        <v>17731</v>
      </c>
      <c r="R9938">
        <v>65</v>
      </c>
      <c r="S9938">
        <v>0</v>
      </c>
      <c r="T9938" t="s">
        <v>27046</v>
      </c>
      <c r="U9938" t="s">
        <v>20524</v>
      </c>
      <c r="V9938" s="2">
        <v>43398</v>
      </c>
      <c r="W9938" s="7">
        <f t="shared" si="862"/>
        <v>2018</v>
      </c>
      <c r="X9938" s="2">
        <v>43384</v>
      </c>
      <c r="Y9938" t="s">
        <v>6</v>
      </c>
      <c r="Z9938" t="s">
        <v>7</v>
      </c>
      <c r="AA9938" t="s">
        <v>301</v>
      </c>
      <c r="AB9938">
        <v>1</v>
      </c>
      <c r="AC9938">
        <v>8705</v>
      </c>
      <c r="AD9938">
        <v>18396</v>
      </c>
      <c r="AE9938" t="s">
        <v>26033</v>
      </c>
      <c r="AF9938" t="s">
        <v>27034</v>
      </c>
      <c r="AG9938">
        <f t="shared" si="863"/>
        <v>5</v>
      </c>
      <c r="AI9938" t="str">
        <f t="shared" si="864"/>
        <v/>
      </c>
      <c r="AJ9938">
        <f t="shared" si="861"/>
        <v>0</v>
      </c>
      <c r="AK9938" t="str">
        <f t="shared" si="865"/>
        <v/>
      </c>
    </row>
    <row r="9939" spans="1:37" x14ac:dyDescent="0.25">
      <c r="A9939" s="1">
        <v>6.25E-2</v>
      </c>
      <c r="B9939">
        <v>5</v>
      </c>
      <c r="C9939">
        <v>0</v>
      </c>
      <c r="D9939" t="s">
        <v>17732</v>
      </c>
      <c r="E9939">
        <v>0</v>
      </c>
      <c r="F9939">
        <v>0</v>
      </c>
      <c r="G9939" t="s">
        <v>5</v>
      </c>
      <c r="H9939" s="2">
        <v>43404</v>
      </c>
      <c r="I9939" s="2">
        <v>43401</v>
      </c>
      <c r="J9939" t="s">
        <v>3</v>
      </c>
      <c r="K9939">
        <v>269</v>
      </c>
      <c r="L9939">
        <v>17</v>
      </c>
      <c r="M9939">
        <v>229.91</v>
      </c>
      <c r="N9939">
        <v>0</v>
      </c>
      <c r="O9939">
        <v>0</v>
      </c>
      <c r="P9939">
        <v>229.91</v>
      </c>
      <c r="Q9939" t="s">
        <v>17733</v>
      </c>
      <c r="R9939">
        <v>75</v>
      </c>
      <c r="S9939">
        <v>0</v>
      </c>
      <c r="T9939" t="s">
        <v>27046</v>
      </c>
      <c r="U9939" t="s">
        <v>20520</v>
      </c>
      <c r="V9939" s="2">
        <v>43406</v>
      </c>
      <c r="W9939" s="7">
        <f t="shared" si="862"/>
        <v>2018</v>
      </c>
      <c r="X9939" s="2">
        <v>43384</v>
      </c>
      <c r="Y9939" t="s">
        <v>13278</v>
      </c>
      <c r="Z9939" t="s">
        <v>7</v>
      </c>
      <c r="AA9939" t="s">
        <v>137</v>
      </c>
      <c r="AB9939">
        <v>3</v>
      </c>
      <c r="AC9939">
        <v>8898</v>
      </c>
      <c r="AD9939">
        <v>18397</v>
      </c>
      <c r="AE9939" t="s">
        <v>26209</v>
      </c>
      <c r="AF9939" t="s">
        <v>27034</v>
      </c>
      <c r="AG9939">
        <f t="shared" si="863"/>
        <v>5</v>
      </c>
      <c r="AI9939" t="str">
        <f t="shared" si="864"/>
        <v/>
      </c>
      <c r="AJ9939">
        <f t="shared" si="861"/>
        <v>0</v>
      </c>
      <c r="AK9939" t="str">
        <f t="shared" si="865"/>
        <v/>
      </c>
    </row>
    <row r="9940" spans="1:37" x14ac:dyDescent="0.25">
      <c r="A9940" s="1">
        <v>5.2083333333333336E-2</v>
      </c>
      <c r="B9940">
        <v>0</v>
      </c>
      <c r="C9940">
        <v>0</v>
      </c>
      <c r="D9940" t="s">
        <v>17734</v>
      </c>
      <c r="E9940">
        <v>0</v>
      </c>
      <c r="F9940">
        <v>0</v>
      </c>
      <c r="G9940" t="s">
        <v>5</v>
      </c>
      <c r="H9940" s="2">
        <v>43448</v>
      </c>
      <c r="I9940" s="2">
        <v>43446</v>
      </c>
      <c r="J9940" t="s">
        <v>3</v>
      </c>
      <c r="K9940">
        <v>397</v>
      </c>
      <c r="L9940">
        <v>17</v>
      </c>
      <c r="M9940">
        <v>339.32</v>
      </c>
      <c r="N9940">
        <v>0</v>
      </c>
      <c r="O9940">
        <v>0</v>
      </c>
      <c r="P9940">
        <v>339.32</v>
      </c>
      <c r="Q9940" t="s">
        <v>17735</v>
      </c>
      <c r="R9940">
        <v>65</v>
      </c>
      <c r="S9940">
        <v>0</v>
      </c>
      <c r="T9940" t="s">
        <v>27046</v>
      </c>
      <c r="U9940" t="s">
        <v>20524</v>
      </c>
      <c r="V9940" s="2">
        <v>43399</v>
      </c>
      <c r="W9940" s="7">
        <f t="shared" si="862"/>
        <v>2018</v>
      </c>
      <c r="X9940" s="2">
        <v>43385</v>
      </c>
      <c r="Y9940" t="s">
        <v>6</v>
      </c>
      <c r="Z9940" t="s">
        <v>7</v>
      </c>
      <c r="AA9940" t="s">
        <v>17736</v>
      </c>
      <c r="AB9940">
        <v>5</v>
      </c>
      <c r="AC9940">
        <v>8899</v>
      </c>
      <c r="AD9940">
        <v>18398</v>
      </c>
      <c r="AE9940" t="s">
        <v>26210</v>
      </c>
      <c r="AF9940" t="s">
        <v>27034</v>
      </c>
      <c r="AG9940">
        <f t="shared" si="863"/>
        <v>5</v>
      </c>
      <c r="AI9940" t="str">
        <f t="shared" si="864"/>
        <v/>
      </c>
      <c r="AJ9940">
        <f t="shared" si="861"/>
        <v>0</v>
      </c>
      <c r="AK9940" t="str">
        <f t="shared" si="865"/>
        <v/>
      </c>
    </row>
    <row r="9941" spans="1:37" x14ac:dyDescent="0.25">
      <c r="A9941" s="1">
        <v>8.3333333333333329E-2</v>
      </c>
      <c r="B9941">
        <v>10</v>
      </c>
      <c r="C9941">
        <v>0</v>
      </c>
      <c r="D9941" t="s">
        <v>17737</v>
      </c>
      <c r="E9941">
        <v>0</v>
      </c>
      <c r="F9941">
        <v>0</v>
      </c>
      <c r="G9941" t="s">
        <v>5</v>
      </c>
      <c r="H9941" s="2">
        <v>43391</v>
      </c>
      <c r="I9941" s="2">
        <v>43388</v>
      </c>
      <c r="J9941" t="s">
        <v>3</v>
      </c>
      <c r="K9941">
        <v>269</v>
      </c>
      <c r="L9941">
        <v>17</v>
      </c>
      <c r="M9941">
        <v>229.91</v>
      </c>
      <c r="N9941">
        <v>0</v>
      </c>
      <c r="O9941">
        <v>0</v>
      </c>
      <c r="P9941">
        <v>229.91</v>
      </c>
      <c r="Q9941" t="s">
        <v>14198</v>
      </c>
      <c r="R9941">
        <v>85</v>
      </c>
      <c r="S9941">
        <v>0</v>
      </c>
      <c r="T9941" t="s">
        <v>27046</v>
      </c>
      <c r="U9941" t="s">
        <v>20522</v>
      </c>
      <c r="V9941" s="2">
        <v>43394</v>
      </c>
      <c r="W9941" s="7">
        <f t="shared" si="862"/>
        <v>2018</v>
      </c>
      <c r="X9941" s="2">
        <v>43387</v>
      </c>
      <c r="Y9941" t="s">
        <v>2052</v>
      </c>
      <c r="Z9941" t="s">
        <v>7</v>
      </c>
      <c r="AA9941" t="s">
        <v>215</v>
      </c>
      <c r="AB9941">
        <v>9</v>
      </c>
      <c r="AC9941">
        <v>4684</v>
      </c>
      <c r="AD9941">
        <v>18399</v>
      </c>
      <c r="AE9941" t="s">
        <v>22235</v>
      </c>
      <c r="AF9941" t="s">
        <v>27034</v>
      </c>
      <c r="AG9941">
        <f t="shared" si="863"/>
        <v>5</v>
      </c>
      <c r="AI9941" t="str">
        <f t="shared" si="864"/>
        <v/>
      </c>
      <c r="AJ9941">
        <f t="shared" si="861"/>
        <v>0</v>
      </c>
      <c r="AK9941" t="str">
        <f t="shared" si="865"/>
        <v/>
      </c>
    </row>
    <row r="9942" spans="1:37" x14ac:dyDescent="0.25">
      <c r="A9942" s="1">
        <v>0.125</v>
      </c>
      <c r="B9942">
        <v>25</v>
      </c>
      <c r="C9942">
        <v>0</v>
      </c>
      <c r="D9942" t="s">
        <v>17738</v>
      </c>
      <c r="E9942">
        <v>0</v>
      </c>
      <c r="F9942">
        <v>0</v>
      </c>
      <c r="G9942" t="s">
        <v>5</v>
      </c>
      <c r="H9942" s="2">
        <v>43426</v>
      </c>
      <c r="I9942" s="2">
        <v>43425</v>
      </c>
      <c r="J9942" t="s">
        <v>3</v>
      </c>
      <c r="K9942">
        <v>192</v>
      </c>
      <c r="L9942">
        <v>17</v>
      </c>
      <c r="M9942">
        <v>164.1</v>
      </c>
      <c r="N9942">
        <v>0</v>
      </c>
      <c r="O9942">
        <v>0</v>
      </c>
      <c r="P9942">
        <v>164.1</v>
      </c>
      <c r="Q9942" t="s">
        <v>14204</v>
      </c>
      <c r="R9942">
        <v>75</v>
      </c>
      <c r="S9942">
        <v>0</v>
      </c>
      <c r="T9942" t="s">
        <v>27046</v>
      </c>
      <c r="U9942" t="s">
        <v>20520</v>
      </c>
      <c r="V9942" s="2">
        <v>43401</v>
      </c>
      <c r="W9942" s="7">
        <f t="shared" si="862"/>
        <v>2018</v>
      </c>
      <c r="X9942" s="2">
        <v>43387</v>
      </c>
      <c r="Y9942" t="s">
        <v>17739</v>
      </c>
      <c r="Z9942" t="s">
        <v>7</v>
      </c>
      <c r="AA9942" t="s">
        <v>81</v>
      </c>
      <c r="AB9942">
        <v>3</v>
      </c>
      <c r="AC9942">
        <v>6622</v>
      </c>
      <c r="AD9942">
        <v>18400</v>
      </c>
      <c r="AE9942" t="s">
        <v>24057</v>
      </c>
      <c r="AF9942" t="s">
        <v>27034</v>
      </c>
      <c r="AG9942">
        <f t="shared" si="863"/>
        <v>5</v>
      </c>
      <c r="AI9942" t="str">
        <f t="shared" si="864"/>
        <v/>
      </c>
      <c r="AJ9942">
        <f t="shared" si="861"/>
        <v>0</v>
      </c>
      <c r="AK9942" t="str">
        <f t="shared" si="865"/>
        <v/>
      </c>
    </row>
    <row r="9943" spans="1:37" x14ac:dyDescent="0.25">
      <c r="A9943" s="1">
        <v>6.25E-2</v>
      </c>
      <c r="B9943">
        <v>10</v>
      </c>
      <c r="C9943">
        <v>0</v>
      </c>
      <c r="D9943" t="s">
        <v>17740</v>
      </c>
      <c r="E9943">
        <v>0</v>
      </c>
      <c r="F9943">
        <v>0</v>
      </c>
      <c r="G9943" t="s">
        <v>5</v>
      </c>
      <c r="H9943" s="2">
        <v>43389</v>
      </c>
      <c r="I9943" s="2">
        <v>43389</v>
      </c>
      <c r="J9943" t="s">
        <v>3</v>
      </c>
      <c r="K9943">
        <v>328</v>
      </c>
      <c r="L9943">
        <v>17</v>
      </c>
      <c r="M9943">
        <v>280.33999999999997</v>
      </c>
      <c r="N9943">
        <v>0</v>
      </c>
      <c r="O9943">
        <v>0</v>
      </c>
      <c r="P9943">
        <v>280.33999999999997</v>
      </c>
      <c r="Q9943" t="s">
        <v>14201</v>
      </c>
      <c r="R9943">
        <v>85</v>
      </c>
      <c r="S9943">
        <v>0</v>
      </c>
      <c r="T9943" t="s">
        <v>27046</v>
      </c>
      <c r="U9943" t="s">
        <v>20522</v>
      </c>
      <c r="V9943" s="2">
        <v>43401</v>
      </c>
      <c r="W9943" s="7">
        <f t="shared" si="862"/>
        <v>2018</v>
      </c>
      <c r="X9943" s="2">
        <v>43387</v>
      </c>
      <c r="Y9943" t="s">
        <v>6</v>
      </c>
      <c r="Z9943" t="s">
        <v>7</v>
      </c>
      <c r="AA9943" t="s">
        <v>17741</v>
      </c>
      <c r="AB9943">
        <v>3</v>
      </c>
      <c r="AC9943">
        <v>4539</v>
      </c>
      <c r="AD9943">
        <v>18401</v>
      </c>
      <c r="AE9943" t="s">
        <v>22170</v>
      </c>
      <c r="AF9943" t="s">
        <v>27034</v>
      </c>
      <c r="AG9943">
        <f t="shared" si="863"/>
        <v>5</v>
      </c>
      <c r="AI9943" t="str">
        <f t="shared" si="864"/>
        <v/>
      </c>
      <c r="AJ9943">
        <f t="shared" si="861"/>
        <v>0</v>
      </c>
      <c r="AK9943" t="str">
        <f t="shared" si="865"/>
        <v/>
      </c>
    </row>
    <row r="9944" spans="1:37" x14ac:dyDescent="0.25">
      <c r="A9944" s="1">
        <v>5.2083333333333336E-2</v>
      </c>
      <c r="B9944">
        <v>10</v>
      </c>
      <c r="C9944">
        <v>0</v>
      </c>
      <c r="D9944" t="s">
        <v>17742</v>
      </c>
      <c r="E9944">
        <v>0</v>
      </c>
      <c r="F9944">
        <v>0</v>
      </c>
      <c r="G9944" t="s">
        <v>5</v>
      </c>
      <c r="H9944" s="2">
        <v>43388</v>
      </c>
      <c r="I9944" s="2">
        <v>43388</v>
      </c>
      <c r="J9944" t="s">
        <v>3</v>
      </c>
      <c r="K9944">
        <v>222</v>
      </c>
      <c r="L9944">
        <v>17</v>
      </c>
      <c r="M9944">
        <v>189.74</v>
      </c>
      <c r="N9944">
        <v>0</v>
      </c>
      <c r="O9944">
        <v>0</v>
      </c>
      <c r="P9944">
        <v>189.74</v>
      </c>
      <c r="Q9944" t="s">
        <v>17743</v>
      </c>
      <c r="R9944">
        <v>75</v>
      </c>
      <c r="S9944">
        <v>0</v>
      </c>
      <c r="T9944" t="s">
        <v>27046</v>
      </c>
      <c r="U9944" t="s">
        <v>20520</v>
      </c>
      <c r="V9944" s="2">
        <v>43394</v>
      </c>
      <c r="W9944" s="7">
        <f t="shared" si="862"/>
        <v>2018</v>
      </c>
      <c r="X9944" s="2">
        <v>43387</v>
      </c>
      <c r="Y9944" t="s">
        <v>620</v>
      </c>
      <c r="Z9944" t="s">
        <v>7</v>
      </c>
      <c r="AA9944" t="s">
        <v>17744</v>
      </c>
      <c r="AB9944">
        <v>9</v>
      </c>
      <c r="AC9944">
        <v>541</v>
      </c>
      <c r="AD9944">
        <v>18402</v>
      </c>
      <c r="AE9944" t="s">
        <v>20718</v>
      </c>
      <c r="AF9944" t="s">
        <v>27034</v>
      </c>
      <c r="AG9944">
        <f t="shared" si="863"/>
        <v>5</v>
      </c>
      <c r="AI9944" t="str">
        <f t="shared" si="864"/>
        <v/>
      </c>
      <c r="AJ9944">
        <f t="shared" si="861"/>
        <v>0</v>
      </c>
      <c r="AK9944" t="str">
        <f t="shared" si="865"/>
        <v/>
      </c>
    </row>
    <row r="9945" spans="1:37" x14ac:dyDescent="0.25">
      <c r="A9945" s="1">
        <v>2.7777777777777776E-2</v>
      </c>
      <c r="B9945">
        <v>135</v>
      </c>
      <c r="C9945">
        <v>0</v>
      </c>
      <c r="D9945" t="s">
        <v>14255</v>
      </c>
      <c r="E9945">
        <v>0</v>
      </c>
      <c r="F9945">
        <v>0</v>
      </c>
      <c r="G9945" t="s">
        <v>5</v>
      </c>
      <c r="H9945" s="2">
        <v>43406</v>
      </c>
      <c r="I9945" s="2">
        <v>43396</v>
      </c>
      <c r="J9945" t="s">
        <v>3</v>
      </c>
      <c r="K9945">
        <v>332</v>
      </c>
      <c r="L9945">
        <v>17</v>
      </c>
      <c r="M9945">
        <v>283.76</v>
      </c>
      <c r="N9945">
        <v>0</v>
      </c>
      <c r="O9945">
        <v>0</v>
      </c>
      <c r="P9945">
        <v>283.76</v>
      </c>
      <c r="Q9945" t="s">
        <v>17745</v>
      </c>
      <c r="R9945">
        <v>75</v>
      </c>
      <c r="S9945">
        <v>0</v>
      </c>
      <c r="T9945" t="s">
        <v>27046</v>
      </c>
      <c r="U9945" t="s">
        <v>20520</v>
      </c>
      <c r="V9945" s="2">
        <v>43402</v>
      </c>
      <c r="W9945" s="7">
        <f t="shared" si="862"/>
        <v>2018</v>
      </c>
      <c r="X9945" s="2">
        <v>43388</v>
      </c>
      <c r="Y9945" t="s">
        <v>6</v>
      </c>
      <c r="Z9945" t="s">
        <v>7</v>
      </c>
      <c r="AA9945" t="s">
        <v>9217</v>
      </c>
      <c r="AB9945">
        <v>3</v>
      </c>
      <c r="AC9945">
        <v>6448</v>
      </c>
      <c r="AD9945">
        <v>18403</v>
      </c>
      <c r="AE9945" t="s">
        <v>23889</v>
      </c>
      <c r="AF9945" t="s">
        <v>27034</v>
      </c>
      <c r="AG9945">
        <f t="shared" si="863"/>
        <v>5</v>
      </c>
      <c r="AI9945" t="str">
        <f t="shared" si="864"/>
        <v/>
      </c>
      <c r="AJ9945">
        <f t="shared" si="861"/>
        <v>0</v>
      </c>
      <c r="AK9945" t="str">
        <f t="shared" si="865"/>
        <v/>
      </c>
    </row>
    <row r="9946" spans="1:37" x14ac:dyDescent="0.25">
      <c r="A9946" s="1">
        <v>5.2083333333333336E-2</v>
      </c>
      <c r="B9946">
        <v>10</v>
      </c>
      <c r="C9946">
        <v>0</v>
      </c>
      <c r="D9946" t="s">
        <v>17746</v>
      </c>
      <c r="E9946">
        <v>0</v>
      </c>
      <c r="F9946">
        <v>0</v>
      </c>
      <c r="G9946" t="s">
        <v>5</v>
      </c>
      <c r="H9946" s="2">
        <v>43401</v>
      </c>
      <c r="I9946" s="2">
        <v>43401</v>
      </c>
      <c r="J9946" t="s">
        <v>3</v>
      </c>
      <c r="K9946">
        <v>350</v>
      </c>
      <c r="L9946">
        <v>17</v>
      </c>
      <c r="M9946">
        <v>299.14999999999998</v>
      </c>
      <c r="N9946">
        <v>0</v>
      </c>
      <c r="O9946">
        <v>0</v>
      </c>
      <c r="P9946">
        <v>299.14999999999998</v>
      </c>
      <c r="Q9946" t="s">
        <v>17747</v>
      </c>
      <c r="R9946">
        <v>65</v>
      </c>
      <c r="S9946">
        <v>0</v>
      </c>
      <c r="T9946" t="s">
        <v>27046</v>
      </c>
      <c r="U9946" t="s">
        <v>20524</v>
      </c>
      <c r="V9946" s="2">
        <v>43391</v>
      </c>
      <c r="W9946" s="7">
        <f t="shared" si="862"/>
        <v>2018</v>
      </c>
      <c r="X9946" s="2">
        <v>43389</v>
      </c>
      <c r="Y9946" t="s">
        <v>983</v>
      </c>
      <c r="Z9946" t="s">
        <v>7</v>
      </c>
      <c r="AA9946" t="s">
        <v>6392</v>
      </c>
      <c r="AB9946">
        <v>1</v>
      </c>
      <c r="AC9946">
        <v>1774</v>
      </c>
      <c r="AD9946">
        <v>18404</v>
      </c>
      <c r="AE9946" t="s">
        <v>21140</v>
      </c>
      <c r="AF9946" t="s">
        <v>27034</v>
      </c>
      <c r="AG9946">
        <f t="shared" si="863"/>
        <v>5</v>
      </c>
      <c r="AI9946" t="str">
        <f t="shared" si="864"/>
        <v/>
      </c>
      <c r="AJ9946">
        <f t="shared" si="861"/>
        <v>0</v>
      </c>
      <c r="AK9946" t="str">
        <f t="shared" si="865"/>
        <v/>
      </c>
    </row>
    <row r="9947" spans="1:37" x14ac:dyDescent="0.25">
      <c r="A9947" s="1">
        <v>2.7777777777777776E-2</v>
      </c>
      <c r="B9947">
        <v>0</v>
      </c>
      <c r="C9947">
        <v>0</v>
      </c>
      <c r="D9947" t="s">
        <v>14223</v>
      </c>
      <c r="E9947">
        <v>0</v>
      </c>
      <c r="F9947">
        <v>0</v>
      </c>
      <c r="G9947" t="s">
        <v>5</v>
      </c>
      <c r="H9947" s="2">
        <v>43391</v>
      </c>
      <c r="I9947" s="2">
        <v>43390</v>
      </c>
      <c r="J9947" t="s">
        <v>3</v>
      </c>
      <c r="K9947">
        <v>193</v>
      </c>
      <c r="L9947">
        <v>17</v>
      </c>
      <c r="M9947">
        <v>164.96</v>
      </c>
      <c r="N9947">
        <v>0</v>
      </c>
      <c r="O9947">
        <v>0</v>
      </c>
      <c r="P9947">
        <v>164.96</v>
      </c>
      <c r="Q9947" t="s">
        <v>14213</v>
      </c>
      <c r="R9947">
        <v>65</v>
      </c>
      <c r="S9947">
        <v>0</v>
      </c>
      <c r="T9947" t="s">
        <v>27046</v>
      </c>
      <c r="U9947" t="s">
        <v>20524</v>
      </c>
      <c r="V9947" s="2">
        <v>43391</v>
      </c>
      <c r="W9947" s="7">
        <f t="shared" si="862"/>
        <v>2018</v>
      </c>
      <c r="X9947" s="2">
        <v>43389</v>
      </c>
      <c r="Y9947" t="s">
        <v>12</v>
      </c>
      <c r="Z9947" t="s">
        <v>7</v>
      </c>
      <c r="AA9947" t="s">
        <v>17748</v>
      </c>
      <c r="AB9947">
        <v>1</v>
      </c>
      <c r="AC9947">
        <v>101</v>
      </c>
      <c r="AD9947">
        <v>18405</v>
      </c>
      <c r="AE9947" t="s">
        <v>20551</v>
      </c>
      <c r="AF9947" t="s">
        <v>27034</v>
      </c>
      <c r="AG9947">
        <f t="shared" si="863"/>
        <v>5</v>
      </c>
      <c r="AI9947" t="str">
        <f t="shared" si="864"/>
        <v/>
      </c>
      <c r="AJ9947">
        <f t="shared" si="861"/>
        <v>0</v>
      </c>
      <c r="AK9947" t="str">
        <f t="shared" si="865"/>
        <v/>
      </c>
    </row>
    <row r="9948" spans="1:37" x14ac:dyDescent="0.25">
      <c r="A9948" s="1">
        <v>4.1666666666666664E-2</v>
      </c>
      <c r="B9948">
        <v>65</v>
      </c>
      <c r="C9948">
        <v>0</v>
      </c>
      <c r="D9948" t="s">
        <v>17749</v>
      </c>
      <c r="E9948">
        <v>0</v>
      </c>
      <c r="F9948">
        <v>0</v>
      </c>
      <c r="G9948" t="s">
        <v>5</v>
      </c>
      <c r="H9948" s="2">
        <v>43482</v>
      </c>
      <c r="I9948" s="2">
        <v>43464</v>
      </c>
      <c r="J9948" t="s">
        <v>3</v>
      </c>
      <c r="K9948">
        <v>343</v>
      </c>
      <c r="L9948">
        <v>17</v>
      </c>
      <c r="M9948">
        <v>293.16000000000003</v>
      </c>
      <c r="N9948">
        <v>0</v>
      </c>
      <c r="O9948">
        <v>0</v>
      </c>
      <c r="P9948">
        <v>293.16000000000003</v>
      </c>
      <c r="Q9948" t="s">
        <v>17750</v>
      </c>
      <c r="R9948">
        <v>75</v>
      </c>
      <c r="S9948">
        <v>0</v>
      </c>
      <c r="T9948" t="s">
        <v>27046</v>
      </c>
      <c r="U9948" t="s">
        <v>20520</v>
      </c>
      <c r="V9948" s="2">
        <v>36892</v>
      </c>
      <c r="W9948" s="7">
        <f t="shared" si="862"/>
        <v>2018</v>
      </c>
      <c r="X9948" s="2">
        <v>43389</v>
      </c>
      <c r="Y9948" t="s">
        <v>80</v>
      </c>
      <c r="Z9948" t="s">
        <v>7</v>
      </c>
      <c r="AA9948" t="s">
        <v>13001</v>
      </c>
      <c r="AB9948">
        <v>3</v>
      </c>
      <c r="AC9948">
        <v>8900</v>
      </c>
      <c r="AD9948">
        <v>18406</v>
      </c>
      <c r="AE9948" t="s">
        <v>26211</v>
      </c>
      <c r="AF9948" t="s">
        <v>27034</v>
      </c>
      <c r="AG9948">
        <f t="shared" si="863"/>
        <v>5</v>
      </c>
      <c r="AI9948" t="str">
        <f t="shared" si="864"/>
        <v/>
      </c>
      <c r="AJ9948">
        <f t="shared" si="861"/>
        <v>0</v>
      </c>
      <c r="AK9948" t="str">
        <f t="shared" si="865"/>
        <v/>
      </c>
    </row>
    <row r="9949" spans="1:37" x14ac:dyDescent="0.25">
      <c r="A9949" s="1">
        <v>6.9444444444444434E-2</v>
      </c>
      <c r="B9949">
        <v>10</v>
      </c>
      <c r="C9949">
        <v>0</v>
      </c>
      <c r="D9949" t="s">
        <v>17751</v>
      </c>
      <c r="E9949">
        <v>0</v>
      </c>
      <c r="F9949">
        <v>0</v>
      </c>
      <c r="G9949" t="s">
        <v>5</v>
      </c>
      <c r="H9949" s="2">
        <v>43394</v>
      </c>
      <c r="I9949" s="2">
        <v>43394</v>
      </c>
      <c r="J9949" t="s">
        <v>3</v>
      </c>
      <c r="K9949">
        <v>193</v>
      </c>
      <c r="L9949">
        <v>17</v>
      </c>
      <c r="M9949">
        <v>164.96</v>
      </c>
      <c r="N9949">
        <v>0</v>
      </c>
      <c r="O9949">
        <v>0</v>
      </c>
      <c r="P9949">
        <v>164.96</v>
      </c>
      <c r="Q9949" t="s">
        <v>17752</v>
      </c>
      <c r="R9949">
        <v>65</v>
      </c>
      <c r="S9949">
        <v>0</v>
      </c>
      <c r="T9949" t="s">
        <v>27046</v>
      </c>
      <c r="U9949" t="s">
        <v>20524</v>
      </c>
      <c r="V9949" s="2">
        <v>43396</v>
      </c>
      <c r="W9949" s="7">
        <f t="shared" si="862"/>
        <v>2018</v>
      </c>
      <c r="X9949" s="2">
        <v>43389</v>
      </c>
      <c r="Y9949" t="s">
        <v>5824</v>
      </c>
      <c r="Z9949" t="s">
        <v>7</v>
      </c>
      <c r="AA9949" t="s">
        <v>17753</v>
      </c>
      <c r="AB9949">
        <v>9</v>
      </c>
      <c r="AC9949">
        <v>8901</v>
      </c>
      <c r="AD9949">
        <v>18407</v>
      </c>
      <c r="AE9949" t="s">
        <v>26212</v>
      </c>
      <c r="AF9949" t="s">
        <v>27034</v>
      </c>
      <c r="AG9949">
        <f t="shared" si="863"/>
        <v>5</v>
      </c>
      <c r="AI9949" t="str">
        <f t="shared" si="864"/>
        <v/>
      </c>
      <c r="AJ9949">
        <f t="shared" si="861"/>
        <v>0</v>
      </c>
      <c r="AK9949" t="str">
        <f t="shared" si="865"/>
        <v/>
      </c>
    </row>
    <row r="9950" spans="1:37" x14ac:dyDescent="0.25">
      <c r="A9950" s="1">
        <v>0</v>
      </c>
      <c r="B9950">
        <v>0</v>
      </c>
      <c r="C9950">
        <v>0</v>
      </c>
      <c r="D9950" t="s">
        <v>0</v>
      </c>
      <c r="E9950">
        <v>0</v>
      </c>
      <c r="F9950">
        <v>0</v>
      </c>
      <c r="G9950" t="s">
        <v>1</v>
      </c>
      <c r="H9950" s="2">
        <v>44561</v>
      </c>
      <c r="I9950" t="s">
        <v>2</v>
      </c>
      <c r="J9950" t="s">
        <v>3</v>
      </c>
      <c r="K9950">
        <v>0</v>
      </c>
      <c r="L9950">
        <v>17</v>
      </c>
      <c r="M9950">
        <v>0</v>
      </c>
      <c r="N9950">
        <v>0</v>
      </c>
      <c r="O9950">
        <v>0</v>
      </c>
      <c r="P9950">
        <v>0</v>
      </c>
      <c r="Q9950" t="s">
        <v>14217</v>
      </c>
      <c r="R9950">
        <v>85</v>
      </c>
      <c r="S9950">
        <v>0</v>
      </c>
      <c r="T9950" t="s">
        <v>27046</v>
      </c>
      <c r="U9950" t="s">
        <v>20522</v>
      </c>
      <c r="V9950" s="2">
        <v>43404</v>
      </c>
      <c r="W9950" s="7">
        <f t="shared" si="862"/>
        <v>2018</v>
      </c>
      <c r="X9950" s="2">
        <v>43390</v>
      </c>
      <c r="Y9950" t="s">
        <v>6</v>
      </c>
      <c r="Z9950" t="s">
        <v>7</v>
      </c>
      <c r="AA9950" t="s">
        <v>12215</v>
      </c>
      <c r="AB9950">
        <v>3</v>
      </c>
      <c r="AC9950">
        <v>8902</v>
      </c>
      <c r="AD9950">
        <v>18408</v>
      </c>
      <c r="AE9950" t="s">
        <v>26213</v>
      </c>
      <c r="AF9950" t="s">
        <v>27034</v>
      </c>
      <c r="AG9950">
        <f t="shared" si="863"/>
        <v>5</v>
      </c>
      <c r="AI9950" t="str">
        <f t="shared" si="864"/>
        <v/>
      </c>
      <c r="AJ9950">
        <f t="shared" si="861"/>
        <v>0</v>
      </c>
      <c r="AK9950" t="str">
        <f t="shared" si="865"/>
        <v/>
      </c>
    </row>
    <row r="9951" spans="1:37" x14ac:dyDescent="0.25">
      <c r="A9951" s="1">
        <v>6.9444444444444441E-3</v>
      </c>
      <c r="B9951">
        <v>65</v>
      </c>
      <c r="C9951">
        <v>0</v>
      </c>
      <c r="D9951" t="s">
        <v>14220</v>
      </c>
      <c r="E9951">
        <v>0</v>
      </c>
      <c r="F9951">
        <v>0</v>
      </c>
      <c r="G9951" t="s">
        <v>5</v>
      </c>
      <c r="H9951" s="2">
        <v>43390</v>
      </c>
      <c r="I9951" s="2">
        <v>43390</v>
      </c>
      <c r="J9951" t="s">
        <v>3</v>
      </c>
      <c r="K9951">
        <v>189</v>
      </c>
      <c r="L9951">
        <v>17</v>
      </c>
      <c r="M9951">
        <v>161.54</v>
      </c>
      <c r="N9951">
        <v>0</v>
      </c>
      <c r="O9951">
        <v>0</v>
      </c>
      <c r="P9951">
        <v>161.54</v>
      </c>
      <c r="Q9951" t="s">
        <v>0</v>
      </c>
      <c r="R9951">
        <v>0</v>
      </c>
      <c r="S9951">
        <v>0</v>
      </c>
      <c r="T9951" t="s">
        <v>27046</v>
      </c>
      <c r="U9951" t="s">
        <v>20524</v>
      </c>
      <c r="V9951" s="2">
        <v>43404</v>
      </c>
      <c r="W9951" s="7">
        <f t="shared" si="862"/>
        <v>2018</v>
      </c>
      <c r="X9951" s="2">
        <v>43390</v>
      </c>
      <c r="Y9951" t="s">
        <v>479</v>
      </c>
      <c r="Z9951" t="s">
        <v>7</v>
      </c>
      <c r="AA9951" t="s">
        <v>10935</v>
      </c>
      <c r="AB9951">
        <v>6</v>
      </c>
      <c r="AC9951">
        <v>8903</v>
      </c>
      <c r="AD9951">
        <v>18409</v>
      </c>
      <c r="AE9951" t="s">
        <v>26214</v>
      </c>
      <c r="AF9951" t="s">
        <v>27034</v>
      </c>
      <c r="AG9951">
        <f t="shared" si="863"/>
        <v>5</v>
      </c>
      <c r="AI9951" t="str">
        <f t="shared" si="864"/>
        <v/>
      </c>
      <c r="AJ9951">
        <f t="shared" si="861"/>
        <v>0</v>
      </c>
      <c r="AK9951" t="str">
        <f t="shared" si="865"/>
        <v/>
      </c>
    </row>
    <row r="9952" spans="1:37" x14ac:dyDescent="0.25">
      <c r="A9952" s="1">
        <v>6.25E-2</v>
      </c>
      <c r="B9952">
        <v>5</v>
      </c>
      <c r="C9952">
        <v>0</v>
      </c>
      <c r="D9952" t="s">
        <v>17754</v>
      </c>
      <c r="E9952">
        <v>0</v>
      </c>
      <c r="F9952">
        <v>0</v>
      </c>
      <c r="G9952" t="s">
        <v>5</v>
      </c>
      <c r="H9952" s="2">
        <v>43402</v>
      </c>
      <c r="I9952" s="2">
        <v>43402</v>
      </c>
      <c r="J9952" t="s">
        <v>3</v>
      </c>
      <c r="K9952">
        <v>293</v>
      </c>
      <c r="L9952">
        <v>17</v>
      </c>
      <c r="M9952">
        <v>250.43</v>
      </c>
      <c r="N9952">
        <v>0</v>
      </c>
      <c r="O9952">
        <v>0</v>
      </c>
      <c r="P9952">
        <v>250.43</v>
      </c>
      <c r="Q9952" t="s">
        <v>14220</v>
      </c>
      <c r="R9952">
        <v>85</v>
      </c>
      <c r="S9952">
        <v>0</v>
      </c>
      <c r="T9952" t="s">
        <v>27046</v>
      </c>
      <c r="U9952" t="s">
        <v>20522</v>
      </c>
      <c r="V9952" s="2">
        <v>43392</v>
      </c>
      <c r="W9952" s="7">
        <f t="shared" si="862"/>
        <v>2018</v>
      </c>
      <c r="X9952" s="2">
        <v>43390</v>
      </c>
      <c r="Y9952" t="s">
        <v>118</v>
      </c>
      <c r="Z9952" t="s">
        <v>7</v>
      </c>
      <c r="AA9952" t="s">
        <v>923</v>
      </c>
      <c r="AB9952">
        <v>1</v>
      </c>
      <c r="AC9952">
        <v>8904</v>
      </c>
      <c r="AD9952">
        <v>18410</v>
      </c>
      <c r="AE9952" t="s">
        <v>26215</v>
      </c>
      <c r="AF9952" t="s">
        <v>27034</v>
      </c>
      <c r="AG9952">
        <f t="shared" si="863"/>
        <v>5</v>
      </c>
      <c r="AI9952" t="str">
        <f t="shared" si="864"/>
        <v/>
      </c>
      <c r="AJ9952">
        <f t="shared" si="861"/>
        <v>0</v>
      </c>
      <c r="AK9952" t="str">
        <f t="shared" si="865"/>
        <v/>
      </c>
    </row>
    <row r="9953" spans="1:37" x14ac:dyDescent="0.25">
      <c r="A9953" s="1">
        <v>0</v>
      </c>
      <c r="B9953">
        <v>0</v>
      </c>
      <c r="C9953" t="s">
        <v>17755</v>
      </c>
      <c r="D9953" t="s">
        <v>14521</v>
      </c>
      <c r="E9953">
        <v>0</v>
      </c>
      <c r="F9953">
        <v>0</v>
      </c>
      <c r="G9953" t="s">
        <v>5</v>
      </c>
      <c r="H9953" s="2">
        <v>43432</v>
      </c>
      <c r="I9953" t="s">
        <v>2</v>
      </c>
      <c r="J9953" t="s">
        <v>3</v>
      </c>
      <c r="K9953">
        <v>190</v>
      </c>
      <c r="L9953">
        <v>17</v>
      </c>
      <c r="M9953">
        <v>162.38999999999999</v>
      </c>
      <c r="N9953">
        <v>0</v>
      </c>
      <c r="O9953">
        <v>0</v>
      </c>
      <c r="P9953">
        <v>162.38999999999999</v>
      </c>
      <c r="Q9953" t="s">
        <v>0</v>
      </c>
      <c r="R9953">
        <v>0</v>
      </c>
      <c r="S9953">
        <v>0</v>
      </c>
      <c r="T9953" t="s">
        <v>27046</v>
      </c>
      <c r="U9953" t="s">
        <v>20524</v>
      </c>
      <c r="V9953" s="2">
        <v>43397</v>
      </c>
      <c r="W9953" s="7">
        <f t="shared" si="862"/>
        <v>2018</v>
      </c>
      <c r="X9953" s="2">
        <v>43390</v>
      </c>
      <c r="Y9953" t="s">
        <v>199</v>
      </c>
      <c r="Z9953" t="s">
        <v>7</v>
      </c>
      <c r="AA9953" t="s">
        <v>215</v>
      </c>
      <c r="AB9953">
        <v>9</v>
      </c>
      <c r="AC9953">
        <v>8532</v>
      </c>
      <c r="AD9953">
        <v>18411</v>
      </c>
      <c r="AE9953" t="s">
        <v>25866</v>
      </c>
      <c r="AF9953" t="s">
        <v>27034</v>
      </c>
      <c r="AG9953">
        <f t="shared" si="863"/>
        <v>5</v>
      </c>
      <c r="AI9953" t="str">
        <f t="shared" si="864"/>
        <v/>
      </c>
      <c r="AJ9953">
        <f t="shared" si="861"/>
        <v>0</v>
      </c>
      <c r="AK9953" t="str">
        <f t="shared" si="865"/>
        <v/>
      </c>
    </row>
    <row r="9954" spans="1:37" x14ac:dyDescent="0.25">
      <c r="A9954" s="1">
        <v>9.375E-2</v>
      </c>
      <c r="B9954">
        <v>250</v>
      </c>
      <c r="C9954">
        <v>0</v>
      </c>
      <c r="D9954" t="s">
        <v>14245</v>
      </c>
      <c r="E9954">
        <v>0</v>
      </c>
      <c r="F9954">
        <v>0</v>
      </c>
      <c r="G9954" t="s">
        <v>5</v>
      </c>
      <c r="H9954" s="2">
        <v>43398</v>
      </c>
      <c r="I9954" s="2">
        <v>43398</v>
      </c>
      <c r="J9954" t="s">
        <v>3</v>
      </c>
      <c r="K9954">
        <v>445</v>
      </c>
      <c r="L9954">
        <v>17</v>
      </c>
      <c r="M9954">
        <v>380.34</v>
      </c>
      <c r="N9954">
        <v>0</v>
      </c>
      <c r="O9954">
        <v>0</v>
      </c>
      <c r="P9954">
        <v>380.34</v>
      </c>
      <c r="Q9954" t="s">
        <v>17756</v>
      </c>
      <c r="R9954">
        <v>50</v>
      </c>
      <c r="S9954">
        <v>0</v>
      </c>
      <c r="T9954" t="s">
        <v>27046</v>
      </c>
      <c r="U9954" t="s">
        <v>20523</v>
      </c>
      <c r="V9954" s="2">
        <v>43397</v>
      </c>
      <c r="W9954" s="7">
        <f t="shared" si="862"/>
        <v>2018</v>
      </c>
      <c r="X9954" s="2">
        <v>43390</v>
      </c>
      <c r="Y9954" t="s">
        <v>3007</v>
      </c>
      <c r="Z9954" t="s">
        <v>7</v>
      </c>
      <c r="AA9954" t="s">
        <v>215</v>
      </c>
      <c r="AB9954">
        <v>9</v>
      </c>
      <c r="AC9954">
        <v>501</v>
      </c>
      <c r="AD9954">
        <v>18412</v>
      </c>
      <c r="AE9954" t="s">
        <v>20699</v>
      </c>
      <c r="AF9954" t="s">
        <v>27034</v>
      </c>
      <c r="AG9954">
        <f t="shared" si="863"/>
        <v>5</v>
      </c>
      <c r="AI9954" t="str">
        <f t="shared" si="864"/>
        <v/>
      </c>
      <c r="AJ9954">
        <f t="shared" si="861"/>
        <v>0</v>
      </c>
      <c r="AK9954" t="str">
        <f t="shared" si="865"/>
        <v/>
      </c>
    </row>
    <row r="9955" spans="1:37" x14ac:dyDescent="0.25">
      <c r="A9955" s="1">
        <v>8.3333333333333329E-2</v>
      </c>
      <c r="B9955">
        <v>100</v>
      </c>
      <c r="C9955">
        <v>0</v>
      </c>
      <c r="D9955" t="s">
        <v>17757</v>
      </c>
      <c r="E9955">
        <v>0</v>
      </c>
      <c r="F9955">
        <v>0</v>
      </c>
      <c r="G9955" t="s">
        <v>5</v>
      </c>
      <c r="H9955" s="2">
        <v>43391</v>
      </c>
      <c r="I9955" s="2">
        <v>43390</v>
      </c>
      <c r="J9955" t="s">
        <v>3</v>
      </c>
      <c r="K9955">
        <v>490</v>
      </c>
      <c r="L9955">
        <v>17</v>
      </c>
      <c r="M9955">
        <v>418.8</v>
      </c>
      <c r="N9955">
        <v>0</v>
      </c>
      <c r="O9955">
        <v>0</v>
      </c>
      <c r="P9955">
        <v>418.8</v>
      </c>
      <c r="Q9955" t="s">
        <v>0</v>
      </c>
      <c r="R9955">
        <v>0</v>
      </c>
      <c r="S9955">
        <v>0</v>
      </c>
      <c r="T9955" t="s">
        <v>27046</v>
      </c>
      <c r="U9955" t="s">
        <v>20524</v>
      </c>
      <c r="V9955" s="2">
        <v>43404</v>
      </c>
      <c r="W9955" s="7">
        <f t="shared" si="862"/>
        <v>2018</v>
      </c>
      <c r="X9955" s="2">
        <v>43390</v>
      </c>
      <c r="Y9955" t="s">
        <v>266</v>
      </c>
      <c r="Z9955" t="s">
        <v>7</v>
      </c>
      <c r="AA9955" t="s">
        <v>630</v>
      </c>
      <c r="AB9955">
        <v>8</v>
      </c>
      <c r="AC9955">
        <v>6900</v>
      </c>
      <c r="AD9955">
        <v>18413</v>
      </c>
      <c r="AE9955" t="s">
        <v>24321</v>
      </c>
      <c r="AF9955" t="s">
        <v>27034</v>
      </c>
      <c r="AG9955">
        <f t="shared" si="863"/>
        <v>5</v>
      </c>
      <c r="AI9955" t="str">
        <f t="shared" si="864"/>
        <v/>
      </c>
      <c r="AJ9955">
        <f t="shared" si="861"/>
        <v>0</v>
      </c>
      <c r="AK9955" t="str">
        <f t="shared" si="865"/>
        <v/>
      </c>
    </row>
    <row r="9956" spans="1:37" x14ac:dyDescent="0.25">
      <c r="A9956" s="1">
        <v>6.9444444444444434E-2</v>
      </c>
      <c r="B9956">
        <v>10</v>
      </c>
      <c r="C9956">
        <v>0</v>
      </c>
      <c r="D9956" t="s">
        <v>17758</v>
      </c>
      <c r="E9956">
        <v>0</v>
      </c>
      <c r="F9956">
        <v>0</v>
      </c>
      <c r="G9956" t="s">
        <v>5</v>
      </c>
      <c r="H9956" s="2">
        <v>43398</v>
      </c>
      <c r="I9956" s="2">
        <v>43396</v>
      </c>
      <c r="J9956" t="s">
        <v>3</v>
      </c>
      <c r="K9956">
        <v>269</v>
      </c>
      <c r="L9956">
        <v>17</v>
      </c>
      <c r="M9956">
        <v>229.91</v>
      </c>
      <c r="N9956">
        <v>0</v>
      </c>
      <c r="O9956">
        <v>0</v>
      </c>
      <c r="P9956">
        <v>229.91</v>
      </c>
      <c r="Q9956" t="s">
        <v>17759</v>
      </c>
      <c r="R9956">
        <v>85</v>
      </c>
      <c r="S9956">
        <v>0</v>
      </c>
      <c r="T9956" t="s">
        <v>27046</v>
      </c>
      <c r="U9956" t="s">
        <v>20522</v>
      </c>
      <c r="V9956" s="2">
        <v>43398</v>
      </c>
      <c r="W9956" s="7">
        <f t="shared" si="862"/>
        <v>2018</v>
      </c>
      <c r="X9956" s="2">
        <v>43391</v>
      </c>
      <c r="Y9956" t="s">
        <v>5824</v>
      </c>
      <c r="Z9956" t="s">
        <v>7</v>
      </c>
      <c r="AA9956" t="s">
        <v>72</v>
      </c>
      <c r="AB9956">
        <v>9</v>
      </c>
      <c r="AC9956">
        <v>2886</v>
      </c>
      <c r="AD9956">
        <v>18414</v>
      </c>
      <c r="AE9956" t="s">
        <v>21524</v>
      </c>
      <c r="AF9956" t="s">
        <v>27034</v>
      </c>
      <c r="AG9956">
        <f t="shared" si="863"/>
        <v>5</v>
      </c>
      <c r="AI9956" t="str">
        <f t="shared" si="864"/>
        <v/>
      </c>
      <c r="AJ9956">
        <f t="shared" si="861"/>
        <v>0</v>
      </c>
      <c r="AK9956" t="str">
        <f t="shared" si="865"/>
        <v/>
      </c>
    </row>
    <row r="9957" spans="1:37" x14ac:dyDescent="0.25">
      <c r="A9957" s="1">
        <v>8.3333333333333329E-2</v>
      </c>
      <c r="B9957">
        <v>10</v>
      </c>
      <c r="C9957">
        <v>0</v>
      </c>
      <c r="D9957" t="s">
        <v>17760</v>
      </c>
      <c r="E9957">
        <v>0</v>
      </c>
      <c r="F9957">
        <v>0</v>
      </c>
      <c r="G9957" t="s">
        <v>5</v>
      </c>
      <c r="H9957" s="2">
        <v>43395</v>
      </c>
      <c r="I9957" s="2">
        <v>43395</v>
      </c>
      <c r="J9957" t="s">
        <v>3</v>
      </c>
      <c r="K9957">
        <v>264</v>
      </c>
      <c r="L9957">
        <v>17</v>
      </c>
      <c r="M9957">
        <v>225.64</v>
      </c>
      <c r="N9957">
        <v>25.04</v>
      </c>
      <c r="O9957">
        <v>10</v>
      </c>
      <c r="P9957">
        <v>250.71</v>
      </c>
      <c r="Q9957" t="s">
        <v>17761</v>
      </c>
      <c r="R9957">
        <v>85</v>
      </c>
      <c r="S9957">
        <v>0</v>
      </c>
      <c r="T9957" t="s">
        <v>27046</v>
      </c>
      <c r="U9957" t="s">
        <v>20522</v>
      </c>
      <c r="V9957" s="2">
        <v>43398</v>
      </c>
      <c r="W9957" s="7">
        <f t="shared" si="862"/>
        <v>2018</v>
      </c>
      <c r="X9957" s="2">
        <v>43391</v>
      </c>
      <c r="Y9957" t="s">
        <v>199</v>
      </c>
      <c r="Z9957" t="s">
        <v>7</v>
      </c>
      <c r="AA9957" t="s">
        <v>215</v>
      </c>
      <c r="AB9957">
        <v>9</v>
      </c>
      <c r="AC9957">
        <v>2172</v>
      </c>
      <c r="AD9957">
        <v>18415</v>
      </c>
      <c r="AE9957" t="s">
        <v>21272</v>
      </c>
      <c r="AF9957" t="s">
        <v>27034</v>
      </c>
      <c r="AG9957">
        <f t="shared" si="863"/>
        <v>5</v>
      </c>
      <c r="AI9957" t="str">
        <f t="shared" si="864"/>
        <v/>
      </c>
      <c r="AJ9957">
        <f t="shared" si="861"/>
        <v>0</v>
      </c>
      <c r="AK9957" t="str">
        <f t="shared" si="865"/>
        <v/>
      </c>
    </row>
    <row r="9958" spans="1:37" x14ac:dyDescent="0.25">
      <c r="A9958" s="1">
        <v>0</v>
      </c>
      <c r="B9958">
        <v>0</v>
      </c>
      <c r="C9958" t="s">
        <v>17762</v>
      </c>
      <c r="D9958" t="s">
        <v>17761</v>
      </c>
      <c r="E9958">
        <v>0</v>
      </c>
      <c r="F9958">
        <v>0</v>
      </c>
      <c r="G9958" t="s">
        <v>5</v>
      </c>
      <c r="H9958" s="2">
        <v>43486</v>
      </c>
      <c r="I9958" t="s">
        <v>2</v>
      </c>
      <c r="J9958" t="s">
        <v>3</v>
      </c>
      <c r="K9958">
        <v>75</v>
      </c>
      <c r="L9958">
        <v>17</v>
      </c>
      <c r="M9958">
        <v>64.099999999999994</v>
      </c>
      <c r="N9958">
        <v>0</v>
      </c>
      <c r="O9958">
        <v>0</v>
      </c>
      <c r="P9958">
        <v>64.099999999999994</v>
      </c>
      <c r="Q9958" t="s">
        <v>0</v>
      </c>
      <c r="R9958">
        <v>0</v>
      </c>
      <c r="S9958">
        <v>0</v>
      </c>
      <c r="T9958" t="s">
        <v>27046</v>
      </c>
      <c r="U9958" t="s">
        <v>20520</v>
      </c>
      <c r="V9958" s="2">
        <v>43405</v>
      </c>
      <c r="W9958" s="7">
        <f t="shared" si="862"/>
        <v>2018</v>
      </c>
      <c r="X9958" s="2">
        <v>43391</v>
      </c>
      <c r="Y9958" t="s">
        <v>204</v>
      </c>
      <c r="Z9958" t="s">
        <v>7</v>
      </c>
      <c r="AA9958" t="s">
        <v>5058</v>
      </c>
      <c r="AB9958">
        <v>3</v>
      </c>
      <c r="AC9958">
        <v>2172</v>
      </c>
      <c r="AD9958">
        <v>18416</v>
      </c>
      <c r="AE9958" t="s">
        <v>21272</v>
      </c>
      <c r="AF9958" t="s">
        <v>27034</v>
      </c>
      <c r="AG9958">
        <f t="shared" si="863"/>
        <v>5</v>
      </c>
      <c r="AI9958" t="str">
        <f t="shared" si="864"/>
        <v/>
      </c>
      <c r="AJ9958">
        <f t="shared" si="861"/>
        <v>0</v>
      </c>
      <c r="AK9958" t="str">
        <f t="shared" si="865"/>
        <v/>
      </c>
    </row>
    <row r="9959" spans="1:37" x14ac:dyDescent="0.25">
      <c r="A9959" s="1">
        <v>5.5555555555555552E-2</v>
      </c>
      <c r="B9959">
        <v>0</v>
      </c>
      <c r="C9959">
        <v>0</v>
      </c>
      <c r="D9959" t="s">
        <v>17763</v>
      </c>
      <c r="E9959">
        <v>0</v>
      </c>
      <c r="F9959">
        <v>0</v>
      </c>
      <c r="G9959" t="s">
        <v>5</v>
      </c>
      <c r="H9959" s="2">
        <v>43406</v>
      </c>
      <c r="I9959" s="2">
        <v>43401</v>
      </c>
      <c r="J9959" t="s">
        <v>3</v>
      </c>
      <c r="K9959">
        <v>257</v>
      </c>
      <c r="L9959">
        <v>17</v>
      </c>
      <c r="M9959">
        <v>219.66</v>
      </c>
      <c r="N9959">
        <v>0</v>
      </c>
      <c r="O9959">
        <v>0</v>
      </c>
      <c r="P9959">
        <v>219.66</v>
      </c>
      <c r="Q9959" t="s">
        <v>17764</v>
      </c>
      <c r="R9959">
        <v>65</v>
      </c>
      <c r="S9959">
        <v>0</v>
      </c>
      <c r="T9959" t="s">
        <v>27046</v>
      </c>
      <c r="U9959" t="s">
        <v>20524</v>
      </c>
      <c r="V9959" s="2">
        <v>43406</v>
      </c>
      <c r="W9959" s="7">
        <f t="shared" si="862"/>
        <v>2018</v>
      </c>
      <c r="X9959" s="2">
        <v>43392</v>
      </c>
      <c r="Y9959" t="s">
        <v>93</v>
      </c>
      <c r="Z9959" t="s">
        <v>7</v>
      </c>
      <c r="AA9959" t="s">
        <v>17765</v>
      </c>
      <c r="AB9959">
        <v>2</v>
      </c>
      <c r="AC9959">
        <v>8905</v>
      </c>
      <c r="AD9959">
        <v>18417</v>
      </c>
      <c r="AE9959" t="s">
        <v>26216</v>
      </c>
      <c r="AF9959" t="s">
        <v>27034</v>
      </c>
      <c r="AG9959">
        <f t="shared" si="863"/>
        <v>5</v>
      </c>
      <c r="AI9959" t="str">
        <f t="shared" si="864"/>
        <v/>
      </c>
      <c r="AJ9959">
        <f t="shared" si="861"/>
        <v>0</v>
      </c>
      <c r="AK9959" t="str">
        <f t="shared" si="865"/>
        <v/>
      </c>
    </row>
    <row r="9960" spans="1:37" x14ac:dyDescent="0.25">
      <c r="A9960" s="1">
        <v>4.1666666666666664E-2</v>
      </c>
      <c r="B9960">
        <v>65</v>
      </c>
      <c r="C9960">
        <v>0</v>
      </c>
      <c r="D9960" t="s">
        <v>17766</v>
      </c>
      <c r="E9960">
        <v>0</v>
      </c>
      <c r="F9960">
        <v>0</v>
      </c>
      <c r="G9960" t="s">
        <v>5</v>
      </c>
      <c r="H9960" s="2">
        <v>43406</v>
      </c>
      <c r="I9960" s="2">
        <v>43406</v>
      </c>
      <c r="J9960" t="s">
        <v>3</v>
      </c>
      <c r="K9960">
        <v>332</v>
      </c>
      <c r="L9960">
        <v>17</v>
      </c>
      <c r="M9960">
        <v>283.76</v>
      </c>
      <c r="N9960">
        <v>0</v>
      </c>
      <c r="O9960">
        <v>0</v>
      </c>
      <c r="P9960">
        <v>283.76</v>
      </c>
      <c r="Q9960" t="s">
        <v>17767</v>
      </c>
      <c r="R9960">
        <v>75</v>
      </c>
      <c r="S9960">
        <v>0</v>
      </c>
      <c r="T9960" t="s">
        <v>27046</v>
      </c>
      <c r="U9960" t="s">
        <v>20520</v>
      </c>
      <c r="V9960" s="2">
        <v>43406</v>
      </c>
      <c r="W9960" s="7">
        <f t="shared" si="862"/>
        <v>2018</v>
      </c>
      <c r="X9960" s="2">
        <v>43392</v>
      </c>
      <c r="Y9960" t="s">
        <v>80</v>
      </c>
      <c r="Z9960" t="s">
        <v>7</v>
      </c>
      <c r="AA9960" t="s">
        <v>9217</v>
      </c>
      <c r="AB9960">
        <v>3</v>
      </c>
      <c r="AC9960">
        <v>8906</v>
      </c>
      <c r="AD9960">
        <v>18418</v>
      </c>
      <c r="AE9960" t="s">
        <v>26217</v>
      </c>
      <c r="AF9960" t="s">
        <v>27034</v>
      </c>
      <c r="AG9960">
        <f t="shared" si="863"/>
        <v>5</v>
      </c>
      <c r="AI9960" t="str">
        <f t="shared" si="864"/>
        <v/>
      </c>
      <c r="AJ9960">
        <f t="shared" si="861"/>
        <v>0</v>
      </c>
      <c r="AK9960" t="str">
        <f t="shared" si="865"/>
        <v/>
      </c>
    </row>
    <row r="9961" spans="1:37" x14ac:dyDescent="0.25">
      <c r="A9961" s="1">
        <v>4.1666666666666664E-2</v>
      </c>
      <c r="B9961">
        <v>100</v>
      </c>
      <c r="C9961">
        <v>0</v>
      </c>
      <c r="D9961" t="s">
        <v>17768</v>
      </c>
      <c r="E9961">
        <v>0</v>
      </c>
      <c r="F9961">
        <v>0</v>
      </c>
      <c r="G9961" t="s">
        <v>5</v>
      </c>
      <c r="H9961" s="2">
        <v>43406</v>
      </c>
      <c r="I9961" s="2">
        <v>43406</v>
      </c>
      <c r="J9961" t="s">
        <v>3</v>
      </c>
      <c r="K9961">
        <v>449</v>
      </c>
      <c r="L9961">
        <v>17</v>
      </c>
      <c r="M9961">
        <v>383.76</v>
      </c>
      <c r="N9961">
        <v>0</v>
      </c>
      <c r="O9961">
        <v>0</v>
      </c>
      <c r="P9961">
        <v>383.76</v>
      </c>
      <c r="Q9961" t="s">
        <v>17769</v>
      </c>
      <c r="R9961">
        <v>75</v>
      </c>
      <c r="S9961">
        <v>0</v>
      </c>
      <c r="T9961" t="s">
        <v>27046</v>
      </c>
      <c r="U9961" t="s">
        <v>20520</v>
      </c>
      <c r="V9961" s="2">
        <v>43406</v>
      </c>
      <c r="W9961" s="7">
        <f t="shared" si="862"/>
        <v>2018</v>
      </c>
      <c r="X9961" s="2">
        <v>43392</v>
      </c>
      <c r="Y9961" t="s">
        <v>80</v>
      </c>
      <c r="Z9961" t="s">
        <v>7</v>
      </c>
      <c r="AA9961" t="s">
        <v>10615</v>
      </c>
      <c r="AB9961">
        <v>3</v>
      </c>
      <c r="AC9961">
        <v>8907</v>
      </c>
      <c r="AD9961">
        <v>18419</v>
      </c>
      <c r="AE9961" t="s">
        <v>26218</v>
      </c>
      <c r="AF9961" t="s">
        <v>27034</v>
      </c>
      <c r="AG9961">
        <f t="shared" si="863"/>
        <v>5</v>
      </c>
      <c r="AI9961" t="str">
        <f t="shared" si="864"/>
        <v/>
      </c>
      <c r="AJ9961">
        <f t="shared" si="861"/>
        <v>0</v>
      </c>
      <c r="AK9961" t="str">
        <f t="shared" si="865"/>
        <v/>
      </c>
    </row>
    <row r="9962" spans="1:37" x14ac:dyDescent="0.25">
      <c r="A9962" s="1">
        <v>2.0833333333333332E-2</v>
      </c>
      <c r="B9962">
        <v>0</v>
      </c>
      <c r="C9962">
        <v>0</v>
      </c>
      <c r="D9962" t="s">
        <v>17770</v>
      </c>
      <c r="E9962">
        <v>0</v>
      </c>
      <c r="F9962">
        <v>0</v>
      </c>
      <c r="G9962" t="s">
        <v>5</v>
      </c>
      <c r="H9962" s="2">
        <v>43413</v>
      </c>
      <c r="I9962" s="2">
        <v>43410</v>
      </c>
      <c r="J9962" t="s">
        <v>3</v>
      </c>
      <c r="K9962">
        <v>228</v>
      </c>
      <c r="L9962">
        <v>17</v>
      </c>
      <c r="M9962">
        <v>194.87</v>
      </c>
      <c r="N9962">
        <v>0</v>
      </c>
      <c r="O9962">
        <v>0</v>
      </c>
      <c r="P9962">
        <v>194.87</v>
      </c>
      <c r="Q9962" t="s">
        <v>17771</v>
      </c>
      <c r="R9962">
        <v>75</v>
      </c>
      <c r="S9962">
        <v>0</v>
      </c>
      <c r="T9962" t="s">
        <v>27046</v>
      </c>
      <c r="U9962" t="s">
        <v>20520</v>
      </c>
      <c r="V9962" s="2">
        <v>43408</v>
      </c>
      <c r="W9962" s="7">
        <f t="shared" si="862"/>
        <v>2018</v>
      </c>
      <c r="X9962" s="2">
        <v>43394</v>
      </c>
      <c r="Y9962" t="s">
        <v>17772</v>
      </c>
      <c r="Z9962" t="s">
        <v>7</v>
      </c>
      <c r="AA9962" t="s">
        <v>13001</v>
      </c>
      <c r="AB9962">
        <v>3</v>
      </c>
      <c r="AC9962">
        <v>8908</v>
      </c>
      <c r="AD9962">
        <v>18420</v>
      </c>
      <c r="AE9962" t="s">
        <v>26219</v>
      </c>
      <c r="AF9962" t="s">
        <v>27034</v>
      </c>
      <c r="AG9962">
        <f t="shared" si="863"/>
        <v>5</v>
      </c>
      <c r="AI9962" t="str">
        <f t="shared" si="864"/>
        <v/>
      </c>
      <c r="AJ9962">
        <f t="shared" si="861"/>
        <v>0</v>
      </c>
      <c r="AK9962" t="str">
        <f t="shared" si="865"/>
        <v/>
      </c>
    </row>
    <row r="9963" spans="1:37" x14ac:dyDescent="0.25">
      <c r="A9963" s="1">
        <v>6.25E-2</v>
      </c>
      <c r="B9963">
        <v>0</v>
      </c>
      <c r="C9963">
        <v>0</v>
      </c>
      <c r="D9963" t="s">
        <v>17773</v>
      </c>
      <c r="E9963">
        <v>0</v>
      </c>
      <c r="F9963">
        <v>0</v>
      </c>
      <c r="G9963" t="s">
        <v>5</v>
      </c>
      <c r="H9963" s="2">
        <v>43412</v>
      </c>
      <c r="I9963" s="2">
        <v>43410</v>
      </c>
      <c r="J9963" t="s">
        <v>3</v>
      </c>
      <c r="K9963">
        <v>257</v>
      </c>
      <c r="L9963">
        <v>17</v>
      </c>
      <c r="M9963">
        <v>219.66</v>
      </c>
      <c r="N9963">
        <v>0</v>
      </c>
      <c r="O9963">
        <v>0</v>
      </c>
      <c r="P9963">
        <v>219.66</v>
      </c>
      <c r="Q9963" t="s">
        <v>14233</v>
      </c>
      <c r="R9963">
        <v>65</v>
      </c>
      <c r="S9963">
        <v>0</v>
      </c>
      <c r="T9963" t="s">
        <v>27046</v>
      </c>
      <c r="U9963" t="s">
        <v>20524</v>
      </c>
      <c r="V9963" s="2">
        <v>43409</v>
      </c>
      <c r="W9963" s="7">
        <f t="shared" si="862"/>
        <v>2018</v>
      </c>
      <c r="X9963" s="2">
        <v>43395</v>
      </c>
      <c r="Y9963" t="s">
        <v>93</v>
      </c>
      <c r="Z9963" t="s">
        <v>7</v>
      </c>
      <c r="AA9963" t="s">
        <v>12687</v>
      </c>
      <c r="AB9963">
        <v>2</v>
      </c>
      <c r="AC9963">
        <v>2136</v>
      </c>
      <c r="AD9963">
        <v>18421</v>
      </c>
      <c r="AE9963" t="s">
        <v>21255</v>
      </c>
      <c r="AF9963" t="s">
        <v>27034</v>
      </c>
      <c r="AG9963">
        <f t="shared" si="863"/>
        <v>5</v>
      </c>
      <c r="AI9963" t="str">
        <f t="shared" si="864"/>
        <v/>
      </c>
      <c r="AJ9963">
        <f t="shared" si="861"/>
        <v>0</v>
      </c>
      <c r="AK9963" t="str">
        <f t="shared" si="865"/>
        <v/>
      </c>
    </row>
    <row r="9964" spans="1:37" x14ac:dyDescent="0.25">
      <c r="A9964" s="1">
        <v>6.25E-2</v>
      </c>
      <c r="B9964">
        <v>0</v>
      </c>
      <c r="C9964">
        <v>0</v>
      </c>
      <c r="D9964" t="s">
        <v>17773</v>
      </c>
      <c r="E9964">
        <v>0</v>
      </c>
      <c r="F9964">
        <v>0</v>
      </c>
      <c r="G9964" t="s">
        <v>5</v>
      </c>
      <c r="H9964" s="2">
        <v>43412</v>
      </c>
      <c r="I9964" s="2">
        <v>43410</v>
      </c>
      <c r="J9964" t="s">
        <v>3</v>
      </c>
      <c r="K9964">
        <v>222</v>
      </c>
      <c r="L9964">
        <v>17</v>
      </c>
      <c r="M9964">
        <v>189.74</v>
      </c>
      <c r="N9964">
        <v>0</v>
      </c>
      <c r="O9964">
        <v>0</v>
      </c>
      <c r="P9964">
        <v>189.74</v>
      </c>
      <c r="Q9964" t="s">
        <v>14233</v>
      </c>
      <c r="R9964">
        <v>65</v>
      </c>
      <c r="S9964">
        <v>0</v>
      </c>
      <c r="T9964" t="s">
        <v>27046</v>
      </c>
      <c r="U9964" t="s">
        <v>20524</v>
      </c>
      <c r="V9964" s="2">
        <v>43409</v>
      </c>
      <c r="W9964" s="7">
        <f t="shared" si="862"/>
        <v>2018</v>
      </c>
      <c r="X9964" s="2">
        <v>43395</v>
      </c>
      <c r="Y9964" t="s">
        <v>93</v>
      </c>
      <c r="Z9964" t="s">
        <v>7</v>
      </c>
      <c r="AA9964" t="s">
        <v>17774</v>
      </c>
      <c r="AB9964">
        <v>2</v>
      </c>
      <c r="AC9964">
        <v>2136</v>
      </c>
      <c r="AD9964">
        <v>18422</v>
      </c>
      <c r="AE9964" t="s">
        <v>21255</v>
      </c>
      <c r="AF9964" t="s">
        <v>27034</v>
      </c>
      <c r="AG9964">
        <f t="shared" si="863"/>
        <v>5</v>
      </c>
      <c r="AI9964" t="str">
        <f t="shared" si="864"/>
        <v/>
      </c>
      <c r="AJ9964">
        <f t="shared" si="861"/>
        <v>0</v>
      </c>
      <c r="AK9964" t="str">
        <f t="shared" si="865"/>
        <v/>
      </c>
    </row>
    <row r="9965" spans="1:37" x14ac:dyDescent="0.25">
      <c r="A9965" s="1">
        <v>8.3333333333333329E-2</v>
      </c>
      <c r="B9965">
        <v>0</v>
      </c>
      <c r="C9965">
        <v>0</v>
      </c>
      <c r="D9965" t="s">
        <v>17775</v>
      </c>
      <c r="E9965">
        <v>0</v>
      </c>
      <c r="F9965">
        <v>0</v>
      </c>
      <c r="G9965" t="s">
        <v>5</v>
      </c>
      <c r="H9965" s="2">
        <v>43406</v>
      </c>
      <c r="I9965" s="2">
        <v>43405</v>
      </c>
      <c r="J9965" t="s">
        <v>3</v>
      </c>
      <c r="K9965">
        <v>357</v>
      </c>
      <c r="L9965">
        <v>17</v>
      </c>
      <c r="M9965">
        <v>305.13</v>
      </c>
      <c r="N9965">
        <v>0</v>
      </c>
      <c r="O9965">
        <v>0</v>
      </c>
      <c r="P9965">
        <v>305.13</v>
      </c>
      <c r="Q9965" t="s">
        <v>17776</v>
      </c>
      <c r="R9965">
        <v>75</v>
      </c>
      <c r="S9965">
        <v>0</v>
      </c>
      <c r="T9965" t="s">
        <v>27046</v>
      </c>
      <c r="U9965" t="s">
        <v>20520</v>
      </c>
      <c r="V9965" s="2">
        <v>43409</v>
      </c>
      <c r="W9965" s="7">
        <f t="shared" si="862"/>
        <v>2018</v>
      </c>
      <c r="X9965" s="2">
        <v>43395</v>
      </c>
      <c r="Y9965" t="s">
        <v>199</v>
      </c>
      <c r="Z9965" t="s">
        <v>7</v>
      </c>
      <c r="AA9965" t="s">
        <v>15894</v>
      </c>
      <c r="AB9965">
        <v>2</v>
      </c>
      <c r="AC9965">
        <v>8124</v>
      </c>
      <c r="AD9965">
        <v>18423</v>
      </c>
      <c r="AE9965" t="s">
        <v>25488</v>
      </c>
      <c r="AF9965" t="s">
        <v>27034</v>
      </c>
      <c r="AG9965">
        <f t="shared" si="863"/>
        <v>5</v>
      </c>
      <c r="AI9965" t="str">
        <f t="shared" si="864"/>
        <v/>
      </c>
      <c r="AJ9965">
        <f t="shared" si="861"/>
        <v>0</v>
      </c>
      <c r="AK9965" t="str">
        <f t="shared" si="865"/>
        <v/>
      </c>
    </row>
    <row r="9966" spans="1:37" x14ac:dyDescent="0.25">
      <c r="A9966" s="1">
        <v>6.25E-2</v>
      </c>
      <c r="B9966">
        <v>10</v>
      </c>
      <c r="C9966">
        <v>0</v>
      </c>
      <c r="D9966" t="s">
        <v>17777</v>
      </c>
      <c r="E9966">
        <v>0</v>
      </c>
      <c r="F9966">
        <v>0</v>
      </c>
      <c r="G9966" t="s">
        <v>5</v>
      </c>
      <c r="H9966" s="2">
        <v>43405</v>
      </c>
      <c r="I9966" s="2">
        <v>43405</v>
      </c>
      <c r="J9966" t="s">
        <v>3</v>
      </c>
      <c r="K9966">
        <v>193</v>
      </c>
      <c r="L9966">
        <v>17</v>
      </c>
      <c r="M9966">
        <v>164.96</v>
      </c>
      <c r="N9966">
        <v>0</v>
      </c>
      <c r="O9966">
        <v>0</v>
      </c>
      <c r="P9966">
        <v>164.96</v>
      </c>
      <c r="Q9966" t="s">
        <v>14238</v>
      </c>
      <c r="R9966">
        <v>65</v>
      </c>
      <c r="S9966">
        <v>0</v>
      </c>
      <c r="T9966" t="s">
        <v>27046</v>
      </c>
      <c r="U9966" t="s">
        <v>20524</v>
      </c>
      <c r="V9966" s="2">
        <v>43402</v>
      </c>
      <c r="W9966" s="7">
        <f t="shared" si="862"/>
        <v>2018</v>
      </c>
      <c r="X9966" s="2">
        <v>43395</v>
      </c>
      <c r="Y9966" t="s">
        <v>13942</v>
      </c>
      <c r="Z9966" t="s">
        <v>7</v>
      </c>
      <c r="AA9966" t="s">
        <v>215</v>
      </c>
      <c r="AB9966">
        <v>9</v>
      </c>
      <c r="AC9966">
        <v>3888</v>
      </c>
      <c r="AD9966">
        <v>18424</v>
      </c>
      <c r="AE9966" t="s">
        <v>21907</v>
      </c>
      <c r="AF9966" t="s">
        <v>27034</v>
      </c>
      <c r="AG9966">
        <f t="shared" si="863"/>
        <v>5</v>
      </c>
      <c r="AI9966" t="str">
        <f t="shared" si="864"/>
        <v/>
      </c>
      <c r="AJ9966">
        <f t="shared" si="861"/>
        <v>0</v>
      </c>
      <c r="AK9966" t="str">
        <f t="shared" si="865"/>
        <v/>
      </c>
    </row>
    <row r="9967" spans="1:37" x14ac:dyDescent="0.25">
      <c r="A9967" s="1">
        <v>5.5555555555555552E-2</v>
      </c>
      <c r="B9967">
        <v>70</v>
      </c>
      <c r="C9967">
        <v>0</v>
      </c>
      <c r="D9967" t="s">
        <v>10664</v>
      </c>
      <c r="E9967">
        <v>0</v>
      </c>
      <c r="F9967">
        <v>0</v>
      </c>
      <c r="G9967" t="s">
        <v>5</v>
      </c>
      <c r="H9967" s="2">
        <v>43422</v>
      </c>
      <c r="I9967" s="2">
        <v>43417</v>
      </c>
      <c r="J9967" t="s">
        <v>3</v>
      </c>
      <c r="K9967">
        <v>359</v>
      </c>
      <c r="L9967">
        <v>17</v>
      </c>
      <c r="M9967">
        <v>306.83999999999997</v>
      </c>
      <c r="N9967">
        <v>0</v>
      </c>
      <c r="O9967">
        <v>0</v>
      </c>
      <c r="P9967">
        <v>306.83999999999997</v>
      </c>
      <c r="Q9967" t="s">
        <v>17778</v>
      </c>
      <c r="R9967">
        <v>75</v>
      </c>
      <c r="S9967">
        <v>0</v>
      </c>
      <c r="T9967" t="s">
        <v>27046</v>
      </c>
      <c r="U9967" t="s">
        <v>20520</v>
      </c>
      <c r="V9967" s="2">
        <v>36892</v>
      </c>
      <c r="W9967" s="7">
        <f t="shared" si="862"/>
        <v>2018</v>
      </c>
      <c r="X9967" s="2">
        <v>43397</v>
      </c>
      <c r="Y9967" t="s">
        <v>80</v>
      </c>
      <c r="Z9967" t="s">
        <v>7</v>
      </c>
      <c r="AA9967" t="s">
        <v>9396</v>
      </c>
      <c r="AB9967">
        <v>3</v>
      </c>
      <c r="AC9967">
        <v>6350</v>
      </c>
      <c r="AD9967">
        <v>18425</v>
      </c>
      <c r="AE9967" t="s">
        <v>23795</v>
      </c>
      <c r="AF9967" t="s">
        <v>27034</v>
      </c>
      <c r="AG9967">
        <f t="shared" si="863"/>
        <v>5</v>
      </c>
      <c r="AI9967" t="str">
        <f t="shared" si="864"/>
        <v/>
      </c>
      <c r="AJ9967">
        <f t="shared" si="861"/>
        <v>0</v>
      </c>
      <c r="AK9967" t="str">
        <f t="shared" si="865"/>
        <v/>
      </c>
    </row>
    <row r="9968" spans="1:37" x14ac:dyDescent="0.25">
      <c r="A9968" s="1">
        <v>6.25E-2</v>
      </c>
      <c r="B9968">
        <v>15</v>
      </c>
      <c r="C9968">
        <v>0</v>
      </c>
      <c r="D9968" t="s">
        <v>17038</v>
      </c>
      <c r="E9968">
        <v>0</v>
      </c>
      <c r="F9968">
        <v>0</v>
      </c>
      <c r="G9968" t="s">
        <v>5</v>
      </c>
      <c r="H9968" s="2">
        <v>43406</v>
      </c>
      <c r="I9968" s="2">
        <v>43405</v>
      </c>
      <c r="J9968" t="s">
        <v>3</v>
      </c>
      <c r="K9968">
        <v>275</v>
      </c>
      <c r="L9968">
        <v>17</v>
      </c>
      <c r="M9968">
        <v>235.04</v>
      </c>
      <c r="N9968">
        <v>0</v>
      </c>
      <c r="O9968">
        <v>0</v>
      </c>
      <c r="P9968">
        <v>235.04</v>
      </c>
      <c r="Q9968" t="s">
        <v>17779</v>
      </c>
      <c r="R9968">
        <v>75</v>
      </c>
      <c r="S9968">
        <v>0</v>
      </c>
      <c r="T9968" t="s">
        <v>27046</v>
      </c>
      <c r="U9968" t="s">
        <v>20520</v>
      </c>
      <c r="V9968" s="2">
        <v>43411</v>
      </c>
      <c r="W9968" s="7">
        <f t="shared" si="862"/>
        <v>2018</v>
      </c>
      <c r="X9968" s="2">
        <v>43397</v>
      </c>
      <c r="Y9968" t="s">
        <v>6</v>
      </c>
      <c r="Z9968" t="s">
        <v>7</v>
      </c>
      <c r="AA9968" t="s">
        <v>527</v>
      </c>
      <c r="AB9968">
        <v>3</v>
      </c>
      <c r="AC9968">
        <v>3803</v>
      </c>
      <c r="AD9968">
        <v>18426</v>
      </c>
      <c r="AE9968" t="s">
        <v>21876</v>
      </c>
      <c r="AF9968" t="s">
        <v>27034</v>
      </c>
      <c r="AG9968">
        <f t="shared" si="863"/>
        <v>5</v>
      </c>
      <c r="AI9968" t="str">
        <f t="shared" si="864"/>
        <v/>
      </c>
      <c r="AJ9968">
        <f t="shared" si="861"/>
        <v>0</v>
      </c>
      <c r="AK9968" t="str">
        <f t="shared" si="865"/>
        <v/>
      </c>
    </row>
    <row r="9969" spans="1:37" x14ac:dyDescent="0.25">
      <c r="A9969" s="1">
        <v>4.1666666666666664E-2</v>
      </c>
      <c r="B9969">
        <v>65</v>
      </c>
      <c r="C9969">
        <v>0</v>
      </c>
      <c r="D9969" t="s">
        <v>17780</v>
      </c>
      <c r="E9969">
        <v>0</v>
      </c>
      <c r="F9969">
        <v>0</v>
      </c>
      <c r="G9969" t="s">
        <v>5</v>
      </c>
      <c r="H9969" s="2">
        <v>43445</v>
      </c>
      <c r="I9969" s="2">
        <v>43437</v>
      </c>
      <c r="J9969" t="s">
        <v>3</v>
      </c>
      <c r="K9969">
        <v>386</v>
      </c>
      <c r="L9969">
        <v>17</v>
      </c>
      <c r="M9969">
        <v>329.91</v>
      </c>
      <c r="N9969">
        <v>0</v>
      </c>
      <c r="O9969">
        <v>0</v>
      </c>
      <c r="P9969">
        <v>329.91</v>
      </c>
      <c r="Q9969" t="s">
        <v>17781</v>
      </c>
      <c r="R9969">
        <v>75</v>
      </c>
      <c r="S9969">
        <v>0</v>
      </c>
      <c r="T9969" t="s">
        <v>27046</v>
      </c>
      <c r="U9969" t="s">
        <v>20520</v>
      </c>
      <c r="V9969" s="2">
        <v>43412</v>
      </c>
      <c r="W9969" s="7">
        <f t="shared" si="862"/>
        <v>2018</v>
      </c>
      <c r="X9969" s="2">
        <v>43398</v>
      </c>
      <c r="Y9969" t="s">
        <v>80</v>
      </c>
      <c r="Z9969" t="s">
        <v>7</v>
      </c>
      <c r="AA9969" t="s">
        <v>17782</v>
      </c>
      <c r="AB9969">
        <v>3</v>
      </c>
      <c r="AC9969">
        <v>8909</v>
      </c>
      <c r="AD9969">
        <v>18427</v>
      </c>
      <c r="AE9969" t="s">
        <v>26220</v>
      </c>
      <c r="AF9969" t="s">
        <v>27034</v>
      </c>
      <c r="AG9969">
        <f t="shared" si="863"/>
        <v>5</v>
      </c>
      <c r="AI9969" t="str">
        <f t="shared" si="864"/>
        <v/>
      </c>
      <c r="AJ9969">
        <f t="shared" si="861"/>
        <v>0</v>
      </c>
      <c r="AK9969" t="str">
        <f t="shared" si="865"/>
        <v/>
      </c>
    </row>
    <row r="9970" spans="1:37" x14ac:dyDescent="0.25">
      <c r="A9970" s="1">
        <v>4.1666666666666664E-2</v>
      </c>
      <c r="B9970">
        <v>65</v>
      </c>
      <c r="C9970">
        <v>0</v>
      </c>
      <c r="D9970" t="s">
        <v>14350</v>
      </c>
      <c r="E9970">
        <v>0</v>
      </c>
      <c r="F9970">
        <v>0</v>
      </c>
      <c r="G9970" t="s">
        <v>5</v>
      </c>
      <c r="H9970" s="2">
        <v>43460</v>
      </c>
      <c r="I9970" s="2">
        <v>43432</v>
      </c>
      <c r="J9970" t="s">
        <v>3</v>
      </c>
      <c r="K9970">
        <v>386</v>
      </c>
      <c r="L9970">
        <v>17</v>
      </c>
      <c r="M9970">
        <v>329.91</v>
      </c>
      <c r="N9970">
        <v>0</v>
      </c>
      <c r="O9970">
        <v>0</v>
      </c>
      <c r="P9970">
        <v>329.91</v>
      </c>
      <c r="Q9970" t="s">
        <v>17783</v>
      </c>
      <c r="R9970">
        <v>71</v>
      </c>
      <c r="S9970">
        <v>0</v>
      </c>
      <c r="T9970" t="s">
        <v>27046</v>
      </c>
      <c r="U9970" t="s">
        <v>20520</v>
      </c>
      <c r="V9970" s="2">
        <v>43415</v>
      </c>
      <c r="W9970" s="7">
        <f t="shared" si="862"/>
        <v>2018</v>
      </c>
      <c r="X9970" s="2">
        <v>43401</v>
      </c>
      <c r="Y9970" t="s">
        <v>80</v>
      </c>
      <c r="Z9970" t="s">
        <v>7</v>
      </c>
      <c r="AA9970" t="s">
        <v>11580</v>
      </c>
      <c r="AB9970">
        <v>3</v>
      </c>
      <c r="AC9970">
        <v>6037</v>
      </c>
      <c r="AD9970">
        <v>18428</v>
      </c>
      <c r="AE9970" t="s">
        <v>23497</v>
      </c>
      <c r="AF9970" t="s">
        <v>27034</v>
      </c>
      <c r="AG9970">
        <f t="shared" si="863"/>
        <v>5</v>
      </c>
      <c r="AI9970" t="str">
        <f t="shared" si="864"/>
        <v/>
      </c>
      <c r="AJ9970">
        <f t="shared" si="861"/>
        <v>0</v>
      </c>
      <c r="AK9970" t="str">
        <f t="shared" si="865"/>
        <v/>
      </c>
    </row>
    <row r="9971" spans="1:37" x14ac:dyDescent="0.25">
      <c r="A9971" s="1">
        <v>1.3888888888888888E-2</v>
      </c>
      <c r="B9971">
        <v>0</v>
      </c>
      <c r="C9971">
        <v>0</v>
      </c>
      <c r="D9971" t="s">
        <v>17685</v>
      </c>
      <c r="E9971">
        <v>0</v>
      </c>
      <c r="F9971">
        <v>0</v>
      </c>
      <c r="G9971" t="s">
        <v>5</v>
      </c>
      <c r="H9971" s="2">
        <v>43402</v>
      </c>
      <c r="I9971" t="s">
        <v>2</v>
      </c>
      <c r="J9971" t="s">
        <v>3</v>
      </c>
      <c r="K9971">
        <v>129</v>
      </c>
      <c r="L9971">
        <v>17</v>
      </c>
      <c r="M9971">
        <v>110.26</v>
      </c>
      <c r="N9971">
        <v>0</v>
      </c>
      <c r="O9971">
        <v>0</v>
      </c>
      <c r="P9971">
        <v>110.26</v>
      </c>
      <c r="Q9971" t="s">
        <v>0</v>
      </c>
      <c r="R9971">
        <v>0</v>
      </c>
      <c r="S9971">
        <v>0</v>
      </c>
      <c r="T9971" t="s">
        <v>27046</v>
      </c>
      <c r="U9971" t="s">
        <v>20524</v>
      </c>
      <c r="V9971" s="2">
        <v>43415</v>
      </c>
      <c r="W9971" s="7">
        <f t="shared" si="862"/>
        <v>2018</v>
      </c>
      <c r="X9971" s="2">
        <v>43401</v>
      </c>
      <c r="Y9971" t="s">
        <v>479</v>
      </c>
      <c r="Z9971" t="s">
        <v>7</v>
      </c>
      <c r="AA9971" t="s">
        <v>10935</v>
      </c>
      <c r="AB9971">
        <v>6</v>
      </c>
      <c r="AC9971">
        <v>6037</v>
      </c>
      <c r="AD9971">
        <v>18429</v>
      </c>
      <c r="AE9971" t="s">
        <v>23497</v>
      </c>
      <c r="AF9971" t="s">
        <v>27034</v>
      </c>
      <c r="AG9971">
        <f t="shared" si="863"/>
        <v>5</v>
      </c>
      <c r="AI9971" t="str">
        <f t="shared" si="864"/>
        <v/>
      </c>
      <c r="AJ9971">
        <f t="shared" si="861"/>
        <v>0</v>
      </c>
      <c r="AK9971" t="str">
        <f t="shared" si="865"/>
        <v/>
      </c>
    </row>
    <row r="9972" spans="1:37" x14ac:dyDescent="0.25">
      <c r="A9972" s="1">
        <v>6.25E-2</v>
      </c>
      <c r="B9972">
        <v>10</v>
      </c>
      <c r="C9972">
        <v>0</v>
      </c>
      <c r="D9972" t="s">
        <v>10620</v>
      </c>
      <c r="E9972">
        <v>0</v>
      </c>
      <c r="F9972">
        <v>0</v>
      </c>
      <c r="G9972" t="s">
        <v>5</v>
      </c>
      <c r="H9972" s="2">
        <v>43410</v>
      </c>
      <c r="I9972" s="2">
        <v>43402</v>
      </c>
      <c r="J9972" t="s">
        <v>3</v>
      </c>
      <c r="K9972">
        <v>250</v>
      </c>
      <c r="L9972">
        <v>17</v>
      </c>
      <c r="M9972">
        <v>213.68</v>
      </c>
      <c r="N9972">
        <v>0</v>
      </c>
      <c r="O9972">
        <v>0</v>
      </c>
      <c r="P9972">
        <v>213.68</v>
      </c>
      <c r="Q9972" t="s">
        <v>0</v>
      </c>
      <c r="R9972">
        <v>0</v>
      </c>
      <c r="S9972">
        <v>0</v>
      </c>
      <c r="T9972" t="s">
        <v>27046</v>
      </c>
      <c r="U9972" t="s">
        <v>20524</v>
      </c>
      <c r="V9972" s="2">
        <v>43408</v>
      </c>
      <c r="W9972" s="7">
        <f t="shared" si="862"/>
        <v>2018</v>
      </c>
      <c r="X9972" s="2">
        <v>43401</v>
      </c>
      <c r="Y9972" t="s">
        <v>6</v>
      </c>
      <c r="Z9972" t="s">
        <v>7</v>
      </c>
      <c r="AA9972" t="s">
        <v>17784</v>
      </c>
      <c r="AB9972">
        <v>9</v>
      </c>
      <c r="AC9972">
        <v>7935</v>
      </c>
      <c r="AD9972">
        <v>18430</v>
      </c>
      <c r="AE9972" t="s">
        <v>25305</v>
      </c>
      <c r="AF9972" t="s">
        <v>27034</v>
      </c>
      <c r="AG9972">
        <f t="shared" si="863"/>
        <v>5</v>
      </c>
      <c r="AI9972" t="str">
        <f t="shared" si="864"/>
        <v/>
      </c>
      <c r="AJ9972">
        <f t="shared" si="861"/>
        <v>0</v>
      </c>
      <c r="AK9972" t="str">
        <f t="shared" si="865"/>
        <v/>
      </c>
    </row>
    <row r="9973" spans="1:37" x14ac:dyDescent="0.25">
      <c r="A9973" s="1">
        <v>4.1666666666666664E-2</v>
      </c>
      <c r="B9973">
        <v>50</v>
      </c>
      <c r="C9973">
        <v>0</v>
      </c>
      <c r="D9973" t="s">
        <v>17785</v>
      </c>
      <c r="E9973">
        <v>0</v>
      </c>
      <c r="F9973">
        <v>0</v>
      </c>
      <c r="G9973" t="s">
        <v>5</v>
      </c>
      <c r="H9973" s="2">
        <v>43410</v>
      </c>
      <c r="I9973" s="2">
        <v>43409</v>
      </c>
      <c r="J9973" t="s">
        <v>3</v>
      </c>
      <c r="K9973">
        <v>314</v>
      </c>
      <c r="L9973">
        <v>17</v>
      </c>
      <c r="M9973">
        <v>268.38</v>
      </c>
      <c r="N9973">
        <v>0</v>
      </c>
      <c r="O9973">
        <v>0</v>
      </c>
      <c r="P9973">
        <v>268.38</v>
      </c>
      <c r="Q9973" t="s">
        <v>17785</v>
      </c>
      <c r="R9973">
        <v>75</v>
      </c>
      <c r="S9973">
        <v>0</v>
      </c>
      <c r="T9973" t="s">
        <v>27046</v>
      </c>
      <c r="U9973" t="s">
        <v>20520</v>
      </c>
      <c r="V9973" s="2">
        <v>43416</v>
      </c>
      <c r="W9973" s="7">
        <f t="shared" si="862"/>
        <v>2018</v>
      </c>
      <c r="X9973" s="2">
        <v>43402</v>
      </c>
      <c r="Y9973" t="s">
        <v>80</v>
      </c>
      <c r="Z9973" t="s">
        <v>7</v>
      </c>
      <c r="AA9973" t="s">
        <v>11925</v>
      </c>
      <c r="AB9973">
        <v>3</v>
      </c>
      <c r="AC9973">
        <v>8910</v>
      </c>
      <c r="AD9973">
        <v>18431</v>
      </c>
      <c r="AE9973" t="s">
        <v>26221</v>
      </c>
      <c r="AF9973" t="s">
        <v>27034</v>
      </c>
      <c r="AG9973">
        <f t="shared" si="863"/>
        <v>5</v>
      </c>
      <c r="AI9973" t="str">
        <f t="shared" si="864"/>
        <v/>
      </c>
      <c r="AJ9973">
        <f t="shared" si="861"/>
        <v>0</v>
      </c>
      <c r="AK9973" t="str">
        <f t="shared" si="865"/>
        <v/>
      </c>
    </row>
    <row r="9974" spans="1:37" x14ac:dyDescent="0.25">
      <c r="A9974" s="1">
        <v>2.7777777777777776E-2</v>
      </c>
      <c r="B9974">
        <v>0</v>
      </c>
      <c r="C9974">
        <v>0</v>
      </c>
      <c r="D9974" t="s">
        <v>14250</v>
      </c>
      <c r="E9974">
        <v>0</v>
      </c>
      <c r="F9974">
        <v>0</v>
      </c>
      <c r="G9974" t="s">
        <v>5</v>
      </c>
      <c r="H9974" s="2">
        <v>43402</v>
      </c>
      <c r="I9974" s="2">
        <v>43402</v>
      </c>
      <c r="J9974" t="s">
        <v>3</v>
      </c>
      <c r="K9974">
        <v>190</v>
      </c>
      <c r="L9974">
        <v>17</v>
      </c>
      <c r="M9974">
        <v>162.38999999999999</v>
      </c>
      <c r="N9974">
        <v>0</v>
      </c>
      <c r="O9974">
        <v>0</v>
      </c>
      <c r="P9974">
        <v>162.38999999999999</v>
      </c>
      <c r="Q9974" t="s">
        <v>17786</v>
      </c>
      <c r="R9974">
        <v>65</v>
      </c>
      <c r="S9974">
        <v>0</v>
      </c>
      <c r="T9974" t="s">
        <v>27046</v>
      </c>
      <c r="U9974" t="s">
        <v>20524</v>
      </c>
      <c r="V9974" s="2">
        <v>43404</v>
      </c>
      <c r="W9974" s="7">
        <f t="shared" si="862"/>
        <v>2018</v>
      </c>
      <c r="X9974" s="2">
        <v>43402</v>
      </c>
      <c r="Y9974" t="s">
        <v>6</v>
      </c>
      <c r="Z9974" t="s">
        <v>7</v>
      </c>
      <c r="AA9974" t="s">
        <v>930</v>
      </c>
      <c r="AB9974">
        <v>1</v>
      </c>
      <c r="AC9974">
        <v>8160</v>
      </c>
      <c r="AD9974">
        <v>18432</v>
      </c>
      <c r="AE9974" t="s">
        <v>21482</v>
      </c>
      <c r="AF9974" t="s">
        <v>27034</v>
      </c>
      <c r="AG9974">
        <f t="shared" si="863"/>
        <v>5</v>
      </c>
      <c r="AI9974" t="str">
        <f t="shared" si="864"/>
        <v/>
      </c>
      <c r="AJ9974">
        <f t="shared" si="861"/>
        <v>0</v>
      </c>
      <c r="AK9974" t="str">
        <f t="shared" si="865"/>
        <v/>
      </c>
    </row>
    <row r="9975" spans="1:37" x14ac:dyDescent="0.25">
      <c r="A9975" s="1">
        <v>2.7777777777777776E-2</v>
      </c>
      <c r="B9975">
        <v>10</v>
      </c>
      <c r="C9975">
        <v>0</v>
      </c>
      <c r="D9975" t="s">
        <v>17787</v>
      </c>
      <c r="E9975">
        <v>0</v>
      </c>
      <c r="F9975">
        <v>0</v>
      </c>
      <c r="G9975" t="s">
        <v>5</v>
      </c>
      <c r="H9975" s="2">
        <v>43405</v>
      </c>
      <c r="I9975" s="2">
        <v>43405</v>
      </c>
      <c r="J9975" t="s">
        <v>3</v>
      </c>
      <c r="K9975">
        <v>222</v>
      </c>
      <c r="L9975">
        <v>17</v>
      </c>
      <c r="M9975">
        <v>189.74</v>
      </c>
      <c r="N9975">
        <v>0</v>
      </c>
      <c r="O9975">
        <v>0</v>
      </c>
      <c r="P9975">
        <v>189.74</v>
      </c>
      <c r="Q9975" t="s">
        <v>17788</v>
      </c>
      <c r="R9975">
        <v>65</v>
      </c>
      <c r="S9975">
        <v>0</v>
      </c>
      <c r="T9975" t="s">
        <v>27046</v>
      </c>
      <c r="U9975" t="s">
        <v>20524</v>
      </c>
      <c r="V9975" s="2">
        <v>43404</v>
      </c>
      <c r="W9975" s="7">
        <f t="shared" si="862"/>
        <v>2018</v>
      </c>
      <c r="X9975" s="2">
        <v>43402</v>
      </c>
      <c r="Y9975" t="s">
        <v>118</v>
      </c>
      <c r="Z9975" t="s">
        <v>7</v>
      </c>
      <c r="AA9975" t="s">
        <v>5245</v>
      </c>
      <c r="AB9975">
        <v>1</v>
      </c>
      <c r="AC9975">
        <v>3730</v>
      </c>
      <c r="AD9975">
        <v>18433</v>
      </c>
      <c r="AE9975" t="s">
        <v>21848</v>
      </c>
      <c r="AF9975" t="s">
        <v>27034</v>
      </c>
      <c r="AG9975">
        <f t="shared" si="863"/>
        <v>5</v>
      </c>
      <c r="AI9975" t="str">
        <f t="shared" si="864"/>
        <v/>
      </c>
      <c r="AJ9975">
        <f t="shared" si="861"/>
        <v>0</v>
      </c>
      <c r="AK9975" t="str">
        <f t="shared" si="865"/>
        <v/>
      </c>
    </row>
    <row r="9976" spans="1:37" x14ac:dyDescent="0.25">
      <c r="A9976" s="1">
        <v>2.7777777777777776E-2</v>
      </c>
      <c r="B9976">
        <v>15</v>
      </c>
      <c r="C9976">
        <v>0</v>
      </c>
      <c r="D9976" t="s">
        <v>14269</v>
      </c>
      <c r="E9976">
        <v>0</v>
      </c>
      <c r="F9976">
        <v>0</v>
      </c>
      <c r="G9976" t="s">
        <v>5</v>
      </c>
      <c r="H9976" s="2">
        <v>43412</v>
      </c>
      <c r="I9976" s="2">
        <v>43412</v>
      </c>
      <c r="J9976" t="s">
        <v>3</v>
      </c>
      <c r="K9976">
        <v>246</v>
      </c>
      <c r="L9976">
        <v>17</v>
      </c>
      <c r="M9976">
        <v>210.26</v>
      </c>
      <c r="N9976">
        <v>0</v>
      </c>
      <c r="O9976">
        <v>0</v>
      </c>
      <c r="P9976">
        <v>210.26</v>
      </c>
      <c r="Q9976" t="s">
        <v>17789</v>
      </c>
      <c r="R9976">
        <v>65</v>
      </c>
      <c r="S9976">
        <v>0</v>
      </c>
      <c r="T9976" t="s">
        <v>27046</v>
      </c>
      <c r="U9976" t="s">
        <v>20524</v>
      </c>
      <c r="V9976" s="2">
        <v>43406</v>
      </c>
      <c r="W9976" s="7">
        <f t="shared" si="862"/>
        <v>2018</v>
      </c>
      <c r="X9976" s="2">
        <v>43404</v>
      </c>
      <c r="Y9976" t="s">
        <v>6</v>
      </c>
      <c r="Z9976" t="s">
        <v>7</v>
      </c>
      <c r="AA9976" t="s">
        <v>75</v>
      </c>
      <c r="AB9976">
        <v>1</v>
      </c>
      <c r="AC9976">
        <v>8911</v>
      </c>
      <c r="AD9976">
        <v>18434</v>
      </c>
      <c r="AE9976" t="s">
        <v>26222</v>
      </c>
      <c r="AF9976" t="s">
        <v>27034</v>
      </c>
      <c r="AG9976">
        <f t="shared" si="863"/>
        <v>5</v>
      </c>
      <c r="AI9976" t="str">
        <f t="shared" si="864"/>
        <v/>
      </c>
      <c r="AJ9976">
        <f t="shared" si="861"/>
        <v>0</v>
      </c>
      <c r="AK9976" t="str">
        <f t="shared" si="865"/>
        <v/>
      </c>
    </row>
    <row r="9977" spans="1:37" x14ac:dyDescent="0.25">
      <c r="A9977" s="1">
        <v>0</v>
      </c>
      <c r="B9977">
        <v>0</v>
      </c>
      <c r="C9977" t="s">
        <v>17790</v>
      </c>
      <c r="D9977" t="s">
        <v>17791</v>
      </c>
      <c r="E9977">
        <v>0</v>
      </c>
      <c r="F9977">
        <v>0</v>
      </c>
      <c r="G9977" t="s">
        <v>5</v>
      </c>
      <c r="H9977" s="2">
        <v>43413</v>
      </c>
      <c r="I9977" t="s">
        <v>2</v>
      </c>
      <c r="J9977" t="s">
        <v>3</v>
      </c>
      <c r="K9977">
        <v>65</v>
      </c>
      <c r="L9977">
        <v>17</v>
      </c>
      <c r="M9977">
        <v>55.56</v>
      </c>
      <c r="N9977">
        <v>0</v>
      </c>
      <c r="O9977">
        <v>0</v>
      </c>
      <c r="P9977">
        <v>55.56</v>
      </c>
      <c r="Q9977" t="s">
        <v>0</v>
      </c>
      <c r="R9977">
        <v>0</v>
      </c>
      <c r="S9977">
        <v>0</v>
      </c>
      <c r="T9977" t="s">
        <v>27046</v>
      </c>
      <c r="U9977" t="s">
        <v>20524</v>
      </c>
      <c r="V9977" s="2">
        <v>36892</v>
      </c>
      <c r="W9977" s="7">
        <f t="shared" si="862"/>
        <v>2018</v>
      </c>
      <c r="X9977" s="2">
        <v>43404</v>
      </c>
      <c r="Y9977" t="s">
        <v>6</v>
      </c>
      <c r="Z9977" t="s">
        <v>7</v>
      </c>
      <c r="AA9977" t="s">
        <v>140</v>
      </c>
      <c r="AB9977">
        <v>1</v>
      </c>
      <c r="AC9977">
        <v>8912</v>
      </c>
      <c r="AD9977">
        <v>18435</v>
      </c>
      <c r="AE9977" t="s">
        <v>26223</v>
      </c>
      <c r="AF9977" t="s">
        <v>27034</v>
      </c>
      <c r="AG9977">
        <f t="shared" si="863"/>
        <v>5</v>
      </c>
      <c r="AI9977" t="str">
        <f t="shared" si="864"/>
        <v/>
      </c>
      <c r="AJ9977">
        <f t="shared" si="861"/>
        <v>0</v>
      </c>
      <c r="AK9977" t="str">
        <f t="shared" si="865"/>
        <v/>
      </c>
    </row>
    <row r="9978" spans="1:37" x14ac:dyDescent="0.25">
      <c r="A9978" s="1">
        <v>5.2083333333333336E-2</v>
      </c>
      <c r="B9978">
        <v>0</v>
      </c>
      <c r="C9978">
        <v>0</v>
      </c>
      <c r="D9978" t="s">
        <v>14271</v>
      </c>
      <c r="E9978">
        <v>0</v>
      </c>
      <c r="F9978">
        <v>0</v>
      </c>
      <c r="G9978" t="s">
        <v>5</v>
      </c>
      <c r="H9978" s="2">
        <v>43413</v>
      </c>
      <c r="I9978" s="2">
        <v>43410</v>
      </c>
      <c r="J9978" t="s">
        <v>3</v>
      </c>
      <c r="K9978">
        <v>277</v>
      </c>
      <c r="L9978">
        <v>17</v>
      </c>
      <c r="M9978">
        <v>236.75</v>
      </c>
      <c r="N9978">
        <v>0</v>
      </c>
      <c r="O9978">
        <v>0</v>
      </c>
      <c r="P9978">
        <v>236.75</v>
      </c>
      <c r="Q9978" t="s">
        <v>17791</v>
      </c>
      <c r="R9978">
        <v>65</v>
      </c>
      <c r="S9978">
        <v>0</v>
      </c>
      <c r="T9978" t="s">
        <v>27046</v>
      </c>
      <c r="U9978" t="s">
        <v>20524</v>
      </c>
      <c r="V9978" s="2">
        <v>36892</v>
      </c>
      <c r="W9978" s="7">
        <f t="shared" si="862"/>
        <v>2018</v>
      </c>
      <c r="X9978" s="2">
        <v>43404</v>
      </c>
      <c r="Y9978" t="s">
        <v>6</v>
      </c>
      <c r="Z9978" t="s">
        <v>7</v>
      </c>
      <c r="AA9978" t="s">
        <v>119</v>
      </c>
      <c r="AB9978">
        <v>1</v>
      </c>
      <c r="AC9978">
        <v>8912</v>
      </c>
      <c r="AD9978">
        <v>18436</v>
      </c>
      <c r="AE9978" t="s">
        <v>26223</v>
      </c>
      <c r="AF9978" t="s">
        <v>27034</v>
      </c>
      <c r="AG9978">
        <f t="shared" si="863"/>
        <v>5</v>
      </c>
      <c r="AI9978" t="str">
        <f t="shared" si="864"/>
        <v/>
      </c>
      <c r="AJ9978">
        <f t="shared" si="861"/>
        <v>0</v>
      </c>
      <c r="AK9978" t="str">
        <f t="shared" si="865"/>
        <v/>
      </c>
    </row>
    <row r="9979" spans="1:37" x14ac:dyDescent="0.25">
      <c r="A9979" s="1">
        <v>0</v>
      </c>
      <c r="B9979">
        <v>0</v>
      </c>
      <c r="C9979" t="s">
        <v>4782</v>
      </c>
      <c r="D9979" t="s">
        <v>17791</v>
      </c>
      <c r="E9979">
        <v>0</v>
      </c>
      <c r="F9979">
        <v>0</v>
      </c>
      <c r="G9979" t="s">
        <v>5</v>
      </c>
      <c r="H9979" s="2">
        <v>43439</v>
      </c>
      <c r="I9979" t="s">
        <v>2</v>
      </c>
      <c r="J9979" t="s">
        <v>3</v>
      </c>
      <c r="K9979">
        <v>65</v>
      </c>
      <c r="L9979">
        <v>17</v>
      </c>
      <c r="M9979">
        <v>55.56</v>
      </c>
      <c r="N9979">
        <v>0</v>
      </c>
      <c r="O9979">
        <v>0</v>
      </c>
      <c r="P9979">
        <v>55.56</v>
      </c>
      <c r="Q9979" t="s">
        <v>0</v>
      </c>
      <c r="R9979">
        <v>0</v>
      </c>
      <c r="S9979">
        <v>0</v>
      </c>
      <c r="T9979" t="s">
        <v>27046</v>
      </c>
      <c r="U9979" t="s">
        <v>20524</v>
      </c>
      <c r="V9979" s="2">
        <v>43406</v>
      </c>
      <c r="W9979" s="7">
        <f t="shared" si="862"/>
        <v>2018</v>
      </c>
      <c r="X9979" s="2">
        <v>43404</v>
      </c>
      <c r="Y9979" t="s">
        <v>6</v>
      </c>
      <c r="Z9979" t="s">
        <v>7</v>
      </c>
      <c r="AA9979" t="s">
        <v>11551</v>
      </c>
      <c r="AB9979">
        <v>1</v>
      </c>
      <c r="AC9979">
        <v>8912</v>
      </c>
      <c r="AD9979">
        <v>18437</v>
      </c>
      <c r="AE9979" t="s">
        <v>26223</v>
      </c>
      <c r="AF9979" t="s">
        <v>27034</v>
      </c>
      <c r="AG9979">
        <f t="shared" si="863"/>
        <v>5</v>
      </c>
      <c r="AI9979" t="str">
        <f t="shared" si="864"/>
        <v/>
      </c>
      <c r="AJ9979">
        <f t="shared" si="861"/>
        <v>0</v>
      </c>
      <c r="AK9979" t="str">
        <f t="shared" si="865"/>
        <v/>
      </c>
    </row>
    <row r="9980" spans="1:37" x14ac:dyDescent="0.25">
      <c r="A9980" s="1">
        <v>0</v>
      </c>
      <c r="B9980">
        <v>0</v>
      </c>
      <c r="C9980">
        <v>0</v>
      </c>
      <c r="D9980" t="s">
        <v>17792</v>
      </c>
      <c r="E9980">
        <v>0</v>
      </c>
      <c r="F9980">
        <v>0</v>
      </c>
      <c r="G9980" t="s">
        <v>5</v>
      </c>
      <c r="H9980" s="2">
        <v>43405</v>
      </c>
      <c r="I9980" t="s">
        <v>2</v>
      </c>
      <c r="J9980" t="s">
        <v>3</v>
      </c>
      <c r="K9980">
        <v>85</v>
      </c>
      <c r="L9980">
        <v>17</v>
      </c>
      <c r="M9980">
        <v>72.650000000000006</v>
      </c>
      <c r="N9980">
        <v>0</v>
      </c>
      <c r="O9980">
        <v>0</v>
      </c>
      <c r="P9980">
        <v>72.650000000000006</v>
      </c>
      <c r="Q9980" t="s">
        <v>0</v>
      </c>
      <c r="R9980">
        <v>0</v>
      </c>
      <c r="S9980">
        <v>0</v>
      </c>
      <c r="T9980" t="s">
        <v>27046</v>
      </c>
      <c r="U9980" t="s">
        <v>20522</v>
      </c>
      <c r="V9980" s="2">
        <v>43418</v>
      </c>
      <c r="W9980" s="7">
        <f t="shared" si="862"/>
        <v>2018</v>
      </c>
      <c r="X9980" s="2">
        <v>43404</v>
      </c>
      <c r="Y9980" t="s">
        <v>199</v>
      </c>
      <c r="Z9980" t="s">
        <v>7</v>
      </c>
      <c r="AA9980" t="s">
        <v>16553</v>
      </c>
      <c r="AB9980">
        <v>8</v>
      </c>
      <c r="AC9980">
        <v>7717</v>
      </c>
      <c r="AD9980">
        <v>18438</v>
      </c>
      <c r="AE9980" t="s">
        <v>25100</v>
      </c>
      <c r="AF9980" t="s">
        <v>27034</v>
      </c>
      <c r="AG9980">
        <f t="shared" si="863"/>
        <v>5</v>
      </c>
      <c r="AI9980" t="str">
        <f t="shared" si="864"/>
        <v/>
      </c>
      <c r="AJ9980">
        <f t="shared" si="861"/>
        <v>0</v>
      </c>
      <c r="AK9980" t="str">
        <f t="shared" si="865"/>
        <v/>
      </c>
    </row>
    <row r="9981" spans="1:37" x14ac:dyDescent="0.25">
      <c r="A9981" s="1">
        <v>0</v>
      </c>
      <c r="B9981">
        <v>0</v>
      </c>
      <c r="C9981">
        <v>0</v>
      </c>
      <c r="D9981" t="s">
        <v>17793</v>
      </c>
      <c r="E9981">
        <v>0</v>
      </c>
      <c r="F9981">
        <v>0</v>
      </c>
      <c r="G9981" t="s">
        <v>5</v>
      </c>
      <c r="H9981" s="2">
        <v>43418</v>
      </c>
      <c r="I9981" t="s">
        <v>2</v>
      </c>
      <c r="J9981" t="s">
        <v>3</v>
      </c>
      <c r="K9981">
        <v>75</v>
      </c>
      <c r="L9981">
        <v>17</v>
      </c>
      <c r="M9981">
        <v>64.099999999999994</v>
      </c>
      <c r="N9981">
        <v>0</v>
      </c>
      <c r="O9981">
        <v>0</v>
      </c>
      <c r="P9981">
        <v>64.099999999999994</v>
      </c>
      <c r="Q9981" t="s">
        <v>0</v>
      </c>
      <c r="R9981">
        <v>0</v>
      </c>
      <c r="S9981">
        <v>0</v>
      </c>
      <c r="T9981" t="s">
        <v>27046</v>
      </c>
      <c r="U9981" t="s">
        <v>20520</v>
      </c>
      <c r="V9981" s="2">
        <v>43418</v>
      </c>
      <c r="W9981" s="7">
        <f t="shared" si="862"/>
        <v>2018</v>
      </c>
      <c r="X9981" s="2">
        <v>43404</v>
      </c>
      <c r="Y9981" t="s">
        <v>6</v>
      </c>
      <c r="Z9981" t="s">
        <v>7</v>
      </c>
      <c r="AA9981" t="s">
        <v>264</v>
      </c>
      <c r="AB9981">
        <v>3</v>
      </c>
      <c r="AC9981">
        <v>8913</v>
      </c>
      <c r="AD9981">
        <v>18439</v>
      </c>
      <c r="AE9981" t="s">
        <v>26224</v>
      </c>
      <c r="AF9981" t="s">
        <v>27034</v>
      </c>
      <c r="AG9981">
        <f t="shared" si="863"/>
        <v>5</v>
      </c>
      <c r="AI9981" t="str">
        <f t="shared" si="864"/>
        <v/>
      </c>
      <c r="AJ9981">
        <f t="shared" si="861"/>
        <v>0</v>
      </c>
      <c r="AK9981" t="str">
        <f t="shared" si="865"/>
        <v/>
      </c>
    </row>
    <row r="9982" spans="1:37" x14ac:dyDescent="0.25">
      <c r="A9982" s="1">
        <v>4.1666666666666664E-2</v>
      </c>
      <c r="B9982">
        <v>10</v>
      </c>
      <c r="C9982">
        <v>0</v>
      </c>
      <c r="D9982" t="s">
        <v>14252</v>
      </c>
      <c r="E9982">
        <v>0</v>
      </c>
      <c r="F9982">
        <v>0</v>
      </c>
      <c r="G9982" t="s">
        <v>5</v>
      </c>
      <c r="H9982" s="2">
        <v>43404</v>
      </c>
      <c r="I9982" s="2">
        <v>43404</v>
      </c>
      <c r="J9982" t="s">
        <v>3</v>
      </c>
      <c r="K9982">
        <v>290</v>
      </c>
      <c r="L9982">
        <v>17</v>
      </c>
      <c r="M9982">
        <v>247.86</v>
      </c>
      <c r="N9982">
        <v>0</v>
      </c>
      <c r="O9982">
        <v>0</v>
      </c>
      <c r="P9982">
        <v>247.86</v>
      </c>
      <c r="Q9982" t="s">
        <v>0</v>
      </c>
      <c r="R9982">
        <v>0</v>
      </c>
      <c r="S9982">
        <v>0</v>
      </c>
      <c r="T9982" t="s">
        <v>27046</v>
      </c>
      <c r="U9982" t="s">
        <v>20524</v>
      </c>
      <c r="V9982" s="2">
        <v>43418</v>
      </c>
      <c r="W9982" s="7">
        <f t="shared" si="862"/>
        <v>2018</v>
      </c>
      <c r="X9982" s="2">
        <v>43404</v>
      </c>
      <c r="Y9982" t="s">
        <v>6</v>
      </c>
      <c r="Z9982" t="s">
        <v>7</v>
      </c>
      <c r="AA9982" t="s">
        <v>17794</v>
      </c>
      <c r="AB9982">
        <v>8</v>
      </c>
      <c r="AC9982">
        <v>8914</v>
      </c>
      <c r="AD9982">
        <v>18440</v>
      </c>
      <c r="AE9982" t="s">
        <v>26225</v>
      </c>
      <c r="AF9982" t="s">
        <v>27034</v>
      </c>
      <c r="AG9982">
        <f t="shared" si="863"/>
        <v>5</v>
      </c>
      <c r="AI9982" t="str">
        <f t="shared" si="864"/>
        <v/>
      </c>
      <c r="AJ9982">
        <f t="shared" si="861"/>
        <v>0</v>
      </c>
      <c r="AK9982" t="str">
        <f t="shared" si="865"/>
        <v/>
      </c>
    </row>
    <row r="9983" spans="1:37" x14ac:dyDescent="0.25">
      <c r="A9983" s="1">
        <v>7.2916666666666671E-2</v>
      </c>
      <c r="B9983">
        <v>5</v>
      </c>
      <c r="C9983">
        <v>0</v>
      </c>
      <c r="D9983" t="s">
        <v>17795</v>
      </c>
      <c r="E9983">
        <v>0</v>
      </c>
      <c r="F9983">
        <v>0</v>
      </c>
      <c r="G9983" t="s">
        <v>5</v>
      </c>
      <c r="H9983" s="2">
        <v>43493</v>
      </c>
      <c r="I9983" s="2">
        <v>43437</v>
      </c>
      <c r="J9983" t="s">
        <v>3</v>
      </c>
      <c r="K9983">
        <v>332</v>
      </c>
      <c r="L9983">
        <v>17</v>
      </c>
      <c r="M9983">
        <v>283.76</v>
      </c>
      <c r="N9983">
        <v>0</v>
      </c>
      <c r="O9983">
        <v>0</v>
      </c>
      <c r="P9983">
        <v>283.76</v>
      </c>
      <c r="Q9983" t="s">
        <v>17796</v>
      </c>
      <c r="R9983">
        <v>75</v>
      </c>
      <c r="S9983">
        <v>0</v>
      </c>
      <c r="T9983" t="s">
        <v>27046</v>
      </c>
      <c r="U9983" t="s">
        <v>20520</v>
      </c>
      <c r="V9983" s="2">
        <v>43419</v>
      </c>
      <c r="W9983" s="7">
        <f t="shared" si="862"/>
        <v>2018</v>
      </c>
      <c r="X9983" s="2">
        <v>43405</v>
      </c>
      <c r="Y9983" t="s">
        <v>80</v>
      </c>
      <c r="Z9983" t="s">
        <v>7</v>
      </c>
      <c r="AA9983" t="s">
        <v>9396</v>
      </c>
      <c r="AB9983">
        <v>3</v>
      </c>
      <c r="AC9983">
        <v>8915</v>
      </c>
      <c r="AD9983">
        <v>18441</v>
      </c>
      <c r="AE9983" t="s">
        <v>26226</v>
      </c>
      <c r="AF9983" t="s">
        <v>27034</v>
      </c>
      <c r="AG9983">
        <f t="shared" si="863"/>
        <v>5</v>
      </c>
      <c r="AI9983" t="str">
        <f t="shared" si="864"/>
        <v/>
      </c>
      <c r="AJ9983">
        <f t="shared" si="861"/>
        <v>0</v>
      </c>
      <c r="AK9983" t="str">
        <f t="shared" si="865"/>
        <v/>
      </c>
    </row>
    <row r="9984" spans="1:37" x14ac:dyDescent="0.25">
      <c r="A9984" s="1">
        <v>0</v>
      </c>
      <c r="B9984">
        <v>0</v>
      </c>
      <c r="C9984">
        <v>0</v>
      </c>
      <c r="D9984" t="s">
        <v>17797</v>
      </c>
      <c r="E9984">
        <v>0</v>
      </c>
      <c r="F9984">
        <v>0</v>
      </c>
      <c r="G9984" t="s">
        <v>5</v>
      </c>
      <c r="H9984" s="2">
        <v>43559</v>
      </c>
      <c r="I9984" t="s">
        <v>2</v>
      </c>
      <c r="J9984" t="s">
        <v>3</v>
      </c>
      <c r="K9984">
        <v>395</v>
      </c>
      <c r="L9984">
        <v>17</v>
      </c>
      <c r="M9984">
        <v>337.61</v>
      </c>
      <c r="N9984">
        <v>0</v>
      </c>
      <c r="O9984">
        <v>0</v>
      </c>
      <c r="P9984">
        <v>337.61</v>
      </c>
      <c r="Q9984" t="s">
        <v>17798</v>
      </c>
      <c r="R9984">
        <v>75</v>
      </c>
      <c r="S9984">
        <v>0</v>
      </c>
      <c r="T9984" t="s">
        <v>27046</v>
      </c>
      <c r="U9984" t="s">
        <v>20520</v>
      </c>
      <c r="V9984" s="2">
        <v>43419</v>
      </c>
      <c r="W9984" s="7">
        <f t="shared" si="862"/>
        <v>2018</v>
      </c>
      <c r="X9984" s="2">
        <v>43405</v>
      </c>
      <c r="Y9984" t="s">
        <v>5741</v>
      </c>
      <c r="Z9984" t="s">
        <v>7</v>
      </c>
      <c r="AA9984" t="s">
        <v>14569</v>
      </c>
      <c r="AB9984">
        <v>3</v>
      </c>
      <c r="AC9984">
        <v>3615</v>
      </c>
      <c r="AD9984">
        <v>18442</v>
      </c>
      <c r="AE9984" t="s">
        <v>21802</v>
      </c>
      <c r="AF9984" t="s">
        <v>27034</v>
      </c>
      <c r="AG9984">
        <f t="shared" si="863"/>
        <v>5</v>
      </c>
      <c r="AI9984" t="str">
        <f t="shared" si="864"/>
        <v/>
      </c>
      <c r="AJ9984">
        <f t="shared" si="861"/>
        <v>0</v>
      </c>
      <c r="AK9984" t="str">
        <f t="shared" si="865"/>
        <v/>
      </c>
    </row>
    <row r="9985" spans="1:37" x14ac:dyDescent="0.25">
      <c r="A9985" s="1">
        <v>4.1666666666666664E-2</v>
      </c>
      <c r="B9985">
        <v>65</v>
      </c>
      <c r="C9985">
        <v>0</v>
      </c>
      <c r="D9985" t="s">
        <v>14302</v>
      </c>
      <c r="E9985">
        <v>0</v>
      </c>
      <c r="F9985">
        <v>0</v>
      </c>
      <c r="G9985" t="s">
        <v>5</v>
      </c>
      <c r="H9985" s="2">
        <v>43433</v>
      </c>
      <c r="I9985" s="2">
        <v>43430</v>
      </c>
      <c r="J9985" t="s">
        <v>3</v>
      </c>
      <c r="K9985">
        <v>344</v>
      </c>
      <c r="L9985">
        <v>17</v>
      </c>
      <c r="M9985">
        <v>294.02</v>
      </c>
      <c r="N9985">
        <v>0</v>
      </c>
      <c r="O9985">
        <v>0</v>
      </c>
      <c r="P9985">
        <v>294.02</v>
      </c>
      <c r="Q9985" t="s">
        <v>17799</v>
      </c>
      <c r="R9985">
        <v>75</v>
      </c>
      <c r="S9985">
        <v>0</v>
      </c>
      <c r="T9985" t="s">
        <v>27046</v>
      </c>
      <c r="U9985" t="s">
        <v>20520</v>
      </c>
      <c r="V9985" s="2">
        <v>43422</v>
      </c>
      <c r="W9985" s="7">
        <f t="shared" si="862"/>
        <v>2018</v>
      </c>
      <c r="X9985" s="2">
        <v>43408</v>
      </c>
      <c r="Y9985" t="s">
        <v>80</v>
      </c>
      <c r="Z9985" t="s">
        <v>7</v>
      </c>
      <c r="AA9985" t="s">
        <v>9217</v>
      </c>
      <c r="AB9985">
        <v>3</v>
      </c>
      <c r="AC9985">
        <v>820</v>
      </c>
      <c r="AD9985">
        <v>18443</v>
      </c>
      <c r="AE9985" t="s">
        <v>20825</v>
      </c>
      <c r="AF9985" t="s">
        <v>27034</v>
      </c>
      <c r="AG9985">
        <f t="shared" si="863"/>
        <v>5</v>
      </c>
      <c r="AI9985" t="str">
        <f t="shared" si="864"/>
        <v/>
      </c>
      <c r="AJ9985">
        <f t="shared" si="861"/>
        <v>0</v>
      </c>
      <c r="AK9985" t="str">
        <f t="shared" si="865"/>
        <v/>
      </c>
    </row>
    <row r="9986" spans="1:37" x14ac:dyDescent="0.25">
      <c r="A9986" s="1">
        <v>4.1666666666666664E-2</v>
      </c>
      <c r="B9986">
        <v>0</v>
      </c>
      <c r="C9986">
        <v>0</v>
      </c>
      <c r="D9986" t="s">
        <v>17800</v>
      </c>
      <c r="E9986">
        <v>0</v>
      </c>
      <c r="F9986">
        <v>0</v>
      </c>
      <c r="G9986" t="s">
        <v>5</v>
      </c>
      <c r="H9986" s="2">
        <v>43413</v>
      </c>
      <c r="I9986" s="2">
        <v>43413</v>
      </c>
      <c r="J9986" t="s">
        <v>3</v>
      </c>
      <c r="K9986">
        <v>293</v>
      </c>
      <c r="L9986">
        <v>17</v>
      </c>
      <c r="M9986">
        <v>250.43</v>
      </c>
      <c r="N9986">
        <v>0</v>
      </c>
      <c r="O9986">
        <v>0</v>
      </c>
      <c r="P9986">
        <v>250.43</v>
      </c>
      <c r="Q9986" t="s">
        <v>17801</v>
      </c>
      <c r="R9986">
        <v>75</v>
      </c>
      <c r="S9986">
        <v>0</v>
      </c>
      <c r="T9986" t="s">
        <v>27046</v>
      </c>
      <c r="U9986" t="s">
        <v>20520</v>
      </c>
      <c r="V9986" s="2">
        <v>43411</v>
      </c>
      <c r="W9986" s="7">
        <f t="shared" si="862"/>
        <v>2018</v>
      </c>
      <c r="X9986" s="2">
        <v>43409</v>
      </c>
      <c r="Y9986" t="s">
        <v>47</v>
      </c>
      <c r="Z9986" t="s">
        <v>7</v>
      </c>
      <c r="AA9986" t="s">
        <v>48</v>
      </c>
      <c r="AB9986">
        <v>1</v>
      </c>
      <c r="AC9986">
        <v>8916</v>
      </c>
      <c r="AD9986">
        <v>18444</v>
      </c>
      <c r="AE9986" t="s">
        <v>26227</v>
      </c>
      <c r="AF9986" t="s">
        <v>27034</v>
      </c>
      <c r="AG9986">
        <f t="shared" si="863"/>
        <v>5</v>
      </c>
      <c r="AI9986" t="str">
        <f t="shared" si="864"/>
        <v/>
      </c>
      <c r="AJ9986">
        <f t="shared" ref="AJ9986:AJ10049" si="866">LEN(AI9986)</f>
        <v>0</v>
      </c>
      <c r="AK9986" t="str">
        <f t="shared" si="865"/>
        <v/>
      </c>
    </row>
    <row r="9987" spans="1:37" x14ac:dyDescent="0.25">
      <c r="A9987" s="1">
        <v>0.12708333333333333</v>
      </c>
      <c r="B9987">
        <v>0</v>
      </c>
      <c r="C9987">
        <v>0</v>
      </c>
      <c r="D9987" t="s">
        <v>14278</v>
      </c>
      <c r="E9987">
        <v>0</v>
      </c>
      <c r="F9987">
        <v>0</v>
      </c>
      <c r="G9987" t="s">
        <v>5</v>
      </c>
      <c r="H9987" s="2">
        <v>43419</v>
      </c>
      <c r="I9987" s="2">
        <v>43419</v>
      </c>
      <c r="J9987" t="s">
        <v>3</v>
      </c>
      <c r="K9987">
        <v>360</v>
      </c>
      <c r="L9987">
        <v>17</v>
      </c>
      <c r="M9987">
        <v>307.69</v>
      </c>
      <c r="N9987">
        <v>0</v>
      </c>
      <c r="O9987">
        <v>0</v>
      </c>
      <c r="P9987">
        <v>307.69</v>
      </c>
      <c r="Q9987" t="s">
        <v>17802</v>
      </c>
      <c r="R9987">
        <v>75</v>
      </c>
      <c r="S9987">
        <v>0</v>
      </c>
      <c r="T9987" t="s">
        <v>27046</v>
      </c>
      <c r="U9987" t="s">
        <v>20520</v>
      </c>
      <c r="V9987" s="2">
        <v>43423</v>
      </c>
      <c r="W9987" s="7">
        <f t="shared" ref="W9987:W10050" si="867">YEAR(X9987)</f>
        <v>2018</v>
      </c>
      <c r="X9987" s="2">
        <v>43409</v>
      </c>
      <c r="Y9987" t="s">
        <v>3638</v>
      </c>
      <c r="Z9987" t="s">
        <v>7</v>
      </c>
      <c r="AA9987" t="s">
        <v>81</v>
      </c>
      <c r="AB9987">
        <v>3</v>
      </c>
      <c r="AC9987">
        <v>380</v>
      </c>
      <c r="AD9987">
        <v>18445</v>
      </c>
      <c r="AE9987" t="s">
        <v>20657</v>
      </c>
      <c r="AF9987" t="s">
        <v>27034</v>
      </c>
      <c r="AG9987">
        <f t="shared" ref="AG9987:AG10050" si="868">LEN(V9987)</f>
        <v>5</v>
      </c>
      <c r="AI9987" t="str">
        <f t="shared" ref="AI9987:AI10050" si="869">TRIM(AH9987)</f>
        <v/>
      </c>
      <c r="AJ9987">
        <f t="shared" si="866"/>
        <v>0</v>
      </c>
      <c r="AK9987" t="str">
        <f t="shared" ref="AK9987:AK10050" si="870">TRIM(T9987)&amp;IF(AND(LEN(T9987)&gt;0,LEN(AI9987)&gt;0),",","")&amp;TRIM(AI9987)</f>
        <v/>
      </c>
    </row>
    <row r="9988" spans="1:37" x14ac:dyDescent="0.25">
      <c r="A9988" s="1">
        <v>2.0833333333333332E-2</v>
      </c>
      <c r="B9988">
        <v>5</v>
      </c>
      <c r="C9988">
        <v>0</v>
      </c>
      <c r="D9988" t="s">
        <v>10635</v>
      </c>
      <c r="E9988">
        <v>0</v>
      </c>
      <c r="F9988">
        <v>0</v>
      </c>
      <c r="G9988" t="s">
        <v>5</v>
      </c>
      <c r="H9988" s="2">
        <v>43413</v>
      </c>
      <c r="I9988" s="2">
        <v>43411</v>
      </c>
      <c r="J9988" t="s">
        <v>3</v>
      </c>
      <c r="K9988">
        <v>246</v>
      </c>
      <c r="L9988">
        <v>17</v>
      </c>
      <c r="M9988">
        <v>210.26</v>
      </c>
      <c r="N9988">
        <v>0</v>
      </c>
      <c r="O9988">
        <v>0</v>
      </c>
      <c r="P9988">
        <v>210.26</v>
      </c>
      <c r="Q9988" t="s">
        <v>17803</v>
      </c>
      <c r="R9988">
        <v>65</v>
      </c>
      <c r="S9988">
        <v>0</v>
      </c>
      <c r="T9988" t="s">
        <v>27046</v>
      </c>
      <c r="U9988" t="s">
        <v>20524</v>
      </c>
      <c r="V9988" s="2">
        <v>43411</v>
      </c>
      <c r="W9988" s="7">
        <f t="shared" si="867"/>
        <v>2018</v>
      </c>
      <c r="X9988" s="2">
        <v>43409</v>
      </c>
      <c r="Y9988" t="s">
        <v>47</v>
      </c>
      <c r="Z9988" t="s">
        <v>7</v>
      </c>
      <c r="AA9988" t="s">
        <v>75</v>
      </c>
      <c r="AB9988">
        <v>1</v>
      </c>
      <c r="AC9988">
        <v>8917</v>
      </c>
      <c r="AD9988">
        <v>18446</v>
      </c>
      <c r="AE9988" t="s">
        <v>26228</v>
      </c>
      <c r="AF9988" t="s">
        <v>27034</v>
      </c>
      <c r="AG9988">
        <f t="shared" si="868"/>
        <v>5</v>
      </c>
      <c r="AI9988" t="str">
        <f t="shared" si="869"/>
        <v/>
      </c>
      <c r="AJ9988">
        <f t="shared" si="866"/>
        <v>0</v>
      </c>
      <c r="AK9988" t="str">
        <f t="shared" si="870"/>
        <v/>
      </c>
    </row>
    <row r="9989" spans="1:37" x14ac:dyDescent="0.25">
      <c r="A9989" s="1">
        <v>0.10416666666666667</v>
      </c>
      <c r="B9989">
        <v>5</v>
      </c>
      <c r="C9989">
        <v>0</v>
      </c>
      <c r="D9989" t="s">
        <v>17804</v>
      </c>
      <c r="E9989">
        <v>0</v>
      </c>
      <c r="F9989">
        <v>0</v>
      </c>
      <c r="G9989" t="s">
        <v>5</v>
      </c>
      <c r="H9989" s="2">
        <v>43413</v>
      </c>
      <c r="I9989" s="2">
        <v>43413</v>
      </c>
      <c r="J9989" t="s">
        <v>3</v>
      </c>
      <c r="K9989">
        <v>293</v>
      </c>
      <c r="L9989">
        <v>17</v>
      </c>
      <c r="M9989">
        <v>250.43</v>
      </c>
      <c r="N9989">
        <v>0</v>
      </c>
      <c r="O9989">
        <v>0</v>
      </c>
      <c r="P9989">
        <v>250.43</v>
      </c>
      <c r="Q9989" t="s">
        <v>17805</v>
      </c>
      <c r="R9989">
        <v>85</v>
      </c>
      <c r="S9989">
        <v>0</v>
      </c>
      <c r="T9989" t="s">
        <v>27046</v>
      </c>
      <c r="U9989" t="s">
        <v>20522</v>
      </c>
      <c r="V9989" s="2">
        <v>43418</v>
      </c>
      <c r="W9989" s="7">
        <f t="shared" si="867"/>
        <v>2018</v>
      </c>
      <c r="X9989" s="2">
        <v>43411</v>
      </c>
      <c r="Y9989" t="s">
        <v>6</v>
      </c>
      <c r="Z9989" t="s">
        <v>7</v>
      </c>
      <c r="AA9989" t="s">
        <v>215</v>
      </c>
      <c r="AB9989">
        <v>9</v>
      </c>
      <c r="AC9989">
        <v>6292</v>
      </c>
      <c r="AD9989">
        <v>18447</v>
      </c>
      <c r="AE9989" t="s">
        <v>21721</v>
      </c>
      <c r="AF9989" t="s">
        <v>27034</v>
      </c>
      <c r="AG9989">
        <f t="shared" si="868"/>
        <v>5</v>
      </c>
      <c r="AI9989" t="str">
        <f t="shared" si="869"/>
        <v/>
      </c>
      <c r="AJ9989">
        <f t="shared" si="866"/>
        <v>0</v>
      </c>
      <c r="AK9989" t="str">
        <f t="shared" si="870"/>
        <v/>
      </c>
    </row>
    <row r="9990" spans="1:37" x14ac:dyDescent="0.25">
      <c r="A9990" s="1">
        <v>2.7777777777777776E-2</v>
      </c>
      <c r="B9990">
        <v>0</v>
      </c>
      <c r="C9990">
        <v>0</v>
      </c>
      <c r="D9990" t="s">
        <v>17806</v>
      </c>
      <c r="E9990">
        <v>0</v>
      </c>
      <c r="F9990">
        <v>0</v>
      </c>
      <c r="G9990" t="s">
        <v>5</v>
      </c>
      <c r="H9990" s="2">
        <v>43422</v>
      </c>
      <c r="I9990" s="2">
        <v>43422</v>
      </c>
      <c r="J9990" t="s">
        <v>3</v>
      </c>
      <c r="K9990">
        <v>222</v>
      </c>
      <c r="L9990">
        <v>17</v>
      </c>
      <c r="M9990">
        <v>189.74</v>
      </c>
      <c r="N9990">
        <v>0</v>
      </c>
      <c r="O9990">
        <v>0</v>
      </c>
      <c r="P9990">
        <v>189.74</v>
      </c>
      <c r="Q9990" t="s">
        <v>14266</v>
      </c>
      <c r="R9990">
        <v>75</v>
      </c>
      <c r="S9990">
        <v>0</v>
      </c>
      <c r="T9990" t="s">
        <v>27046</v>
      </c>
      <c r="U9990" t="s">
        <v>20520</v>
      </c>
      <c r="V9990" s="2">
        <v>43425</v>
      </c>
      <c r="W9990" s="7">
        <f t="shared" si="867"/>
        <v>2018</v>
      </c>
      <c r="X9990" s="2">
        <v>43411</v>
      </c>
      <c r="Y9990" t="s">
        <v>9078</v>
      </c>
      <c r="Z9990" t="s">
        <v>7</v>
      </c>
      <c r="AA9990" t="s">
        <v>13001</v>
      </c>
      <c r="AB9990">
        <v>3</v>
      </c>
      <c r="AC9990">
        <v>8918</v>
      </c>
      <c r="AD9990">
        <v>18448</v>
      </c>
      <c r="AE9990" t="s">
        <v>26229</v>
      </c>
      <c r="AF9990" t="s">
        <v>27034</v>
      </c>
      <c r="AG9990">
        <f t="shared" si="868"/>
        <v>5</v>
      </c>
      <c r="AI9990" t="str">
        <f t="shared" si="869"/>
        <v/>
      </c>
      <c r="AJ9990">
        <f t="shared" si="866"/>
        <v>0</v>
      </c>
      <c r="AK9990" t="str">
        <f t="shared" si="870"/>
        <v/>
      </c>
    </row>
    <row r="9991" spans="1:37" x14ac:dyDescent="0.25">
      <c r="A9991" s="1">
        <v>0</v>
      </c>
      <c r="B9991">
        <v>0</v>
      </c>
      <c r="C9991" t="s">
        <v>7896</v>
      </c>
      <c r="D9991" t="s">
        <v>17807</v>
      </c>
      <c r="E9991">
        <v>0</v>
      </c>
      <c r="F9991">
        <v>0</v>
      </c>
      <c r="G9991" t="s">
        <v>5</v>
      </c>
      <c r="H9991" s="2">
        <v>43598</v>
      </c>
      <c r="I9991" t="s">
        <v>2</v>
      </c>
      <c r="J9991" t="s">
        <v>3</v>
      </c>
      <c r="K9991">
        <v>85</v>
      </c>
      <c r="L9991">
        <v>17</v>
      </c>
      <c r="M9991">
        <v>72.650000000000006</v>
      </c>
      <c r="N9991">
        <v>0</v>
      </c>
      <c r="O9991">
        <v>0</v>
      </c>
      <c r="P9991">
        <v>72.650000000000006</v>
      </c>
      <c r="Q9991" t="s">
        <v>0</v>
      </c>
      <c r="R9991">
        <v>0</v>
      </c>
      <c r="S9991">
        <v>0</v>
      </c>
      <c r="T9991" t="s">
        <v>27046</v>
      </c>
      <c r="U9991" t="s">
        <v>20522</v>
      </c>
      <c r="V9991" s="2">
        <v>43419</v>
      </c>
      <c r="W9991" s="7">
        <f t="shared" si="867"/>
        <v>2018</v>
      </c>
      <c r="X9991" s="2">
        <v>43412</v>
      </c>
      <c r="Y9991" t="s">
        <v>71</v>
      </c>
      <c r="Z9991" t="s">
        <v>7</v>
      </c>
      <c r="AA9991" t="s">
        <v>17808</v>
      </c>
      <c r="AB9991">
        <v>9</v>
      </c>
      <c r="AC9991">
        <v>8919</v>
      </c>
      <c r="AD9991">
        <v>18449</v>
      </c>
      <c r="AE9991" t="s">
        <v>26230</v>
      </c>
      <c r="AF9991" t="s">
        <v>27034</v>
      </c>
      <c r="AG9991">
        <f t="shared" si="868"/>
        <v>5</v>
      </c>
      <c r="AI9991" t="str">
        <f t="shared" si="869"/>
        <v/>
      </c>
      <c r="AJ9991">
        <f t="shared" si="866"/>
        <v>0</v>
      </c>
      <c r="AK9991" t="str">
        <f t="shared" si="870"/>
        <v/>
      </c>
    </row>
    <row r="9992" spans="1:37" x14ac:dyDescent="0.25">
      <c r="A9992" s="1">
        <v>5.2083333333333336E-2</v>
      </c>
      <c r="B9992">
        <v>10</v>
      </c>
      <c r="C9992">
        <v>0</v>
      </c>
      <c r="D9992" t="s">
        <v>10628</v>
      </c>
      <c r="E9992">
        <v>0</v>
      </c>
      <c r="F9992">
        <v>0</v>
      </c>
      <c r="G9992" t="s">
        <v>5</v>
      </c>
      <c r="H9992" s="2">
        <v>43413</v>
      </c>
      <c r="I9992" s="2">
        <v>43413</v>
      </c>
      <c r="J9992" t="s">
        <v>3</v>
      </c>
      <c r="K9992">
        <v>270</v>
      </c>
      <c r="L9992">
        <v>17</v>
      </c>
      <c r="M9992">
        <v>230.77</v>
      </c>
      <c r="N9992">
        <v>0</v>
      </c>
      <c r="O9992">
        <v>0</v>
      </c>
      <c r="P9992">
        <v>230.77</v>
      </c>
      <c r="Q9992" t="s">
        <v>0</v>
      </c>
      <c r="R9992">
        <v>0</v>
      </c>
      <c r="S9992">
        <v>0</v>
      </c>
      <c r="T9992" t="s">
        <v>27046</v>
      </c>
      <c r="U9992" t="s">
        <v>20524</v>
      </c>
      <c r="V9992" s="2">
        <v>43426</v>
      </c>
      <c r="W9992" s="7">
        <f t="shared" si="867"/>
        <v>2018</v>
      </c>
      <c r="X9992" s="2">
        <v>43412</v>
      </c>
      <c r="Y9992" t="s">
        <v>266</v>
      </c>
      <c r="Z9992" t="s">
        <v>7</v>
      </c>
      <c r="AA9992" t="s">
        <v>921</v>
      </c>
      <c r="AB9992">
        <v>8</v>
      </c>
      <c r="AC9992">
        <v>6229</v>
      </c>
      <c r="AD9992">
        <v>18450</v>
      </c>
      <c r="AE9992" t="s">
        <v>23682</v>
      </c>
      <c r="AF9992" t="s">
        <v>27034</v>
      </c>
      <c r="AG9992">
        <f t="shared" si="868"/>
        <v>5</v>
      </c>
      <c r="AI9992" t="str">
        <f t="shared" si="869"/>
        <v/>
      </c>
      <c r="AJ9992">
        <f t="shared" si="866"/>
        <v>0</v>
      </c>
      <c r="AK9992" t="str">
        <f t="shared" si="870"/>
        <v/>
      </c>
    </row>
    <row r="9993" spans="1:37" x14ac:dyDescent="0.25">
      <c r="A9993" s="1">
        <v>4.1666666666666664E-2</v>
      </c>
      <c r="B9993">
        <v>10</v>
      </c>
      <c r="C9993">
        <v>0</v>
      </c>
      <c r="D9993" t="s">
        <v>10642</v>
      </c>
      <c r="E9993">
        <v>0</v>
      </c>
      <c r="F9993">
        <v>0</v>
      </c>
      <c r="G9993" t="s">
        <v>5</v>
      </c>
      <c r="H9993" s="2">
        <v>43416</v>
      </c>
      <c r="I9993" s="2">
        <v>43416</v>
      </c>
      <c r="J9993" t="s">
        <v>3</v>
      </c>
      <c r="K9993">
        <v>222</v>
      </c>
      <c r="L9993">
        <v>17</v>
      </c>
      <c r="M9993">
        <v>189.74</v>
      </c>
      <c r="N9993">
        <v>0</v>
      </c>
      <c r="O9993">
        <v>0</v>
      </c>
      <c r="P9993">
        <v>189.74</v>
      </c>
      <c r="Q9993" t="s">
        <v>17809</v>
      </c>
      <c r="R9993">
        <v>65</v>
      </c>
      <c r="S9993">
        <v>0</v>
      </c>
      <c r="T9993" t="s">
        <v>27046</v>
      </c>
      <c r="U9993" t="s">
        <v>20524</v>
      </c>
      <c r="V9993" s="2">
        <v>43415</v>
      </c>
      <c r="W9993" s="7">
        <f t="shared" si="867"/>
        <v>2018</v>
      </c>
      <c r="X9993" s="2">
        <v>43413</v>
      </c>
      <c r="Y9993" t="s">
        <v>6</v>
      </c>
      <c r="Z9993" t="s">
        <v>7</v>
      </c>
      <c r="AA9993" t="s">
        <v>301</v>
      </c>
      <c r="AB9993">
        <v>1</v>
      </c>
      <c r="AC9993">
        <v>5958</v>
      </c>
      <c r="AD9993">
        <v>18451</v>
      </c>
      <c r="AE9993" t="s">
        <v>23420</v>
      </c>
      <c r="AF9993" t="s">
        <v>27034</v>
      </c>
      <c r="AG9993">
        <f t="shared" si="868"/>
        <v>5</v>
      </c>
      <c r="AI9993" t="str">
        <f t="shared" si="869"/>
        <v/>
      </c>
      <c r="AJ9993">
        <f t="shared" si="866"/>
        <v>0</v>
      </c>
      <c r="AK9993" t="str">
        <f t="shared" si="870"/>
        <v/>
      </c>
    </row>
    <row r="9994" spans="1:37" x14ac:dyDescent="0.25">
      <c r="A9994" s="1">
        <v>8.3333333333333329E-2</v>
      </c>
      <c r="B9994">
        <v>100</v>
      </c>
      <c r="C9994">
        <v>0</v>
      </c>
      <c r="D9994" t="s">
        <v>17810</v>
      </c>
      <c r="E9994">
        <v>0</v>
      </c>
      <c r="F9994">
        <v>0</v>
      </c>
      <c r="G9994" t="s">
        <v>5</v>
      </c>
      <c r="H9994" s="2">
        <v>43413</v>
      </c>
      <c r="I9994" s="2">
        <v>43413</v>
      </c>
      <c r="J9994" t="s">
        <v>3</v>
      </c>
      <c r="K9994">
        <v>450</v>
      </c>
      <c r="L9994">
        <v>17</v>
      </c>
      <c r="M9994">
        <v>384.62</v>
      </c>
      <c r="N9994">
        <v>0</v>
      </c>
      <c r="O9994">
        <v>0</v>
      </c>
      <c r="P9994">
        <v>384.62</v>
      </c>
      <c r="Q9994" t="s">
        <v>0</v>
      </c>
      <c r="R9994">
        <v>0</v>
      </c>
      <c r="S9994">
        <v>0</v>
      </c>
      <c r="T9994" t="s">
        <v>27046</v>
      </c>
      <c r="U9994" t="s">
        <v>20524</v>
      </c>
      <c r="V9994" s="2">
        <v>43427</v>
      </c>
      <c r="W9994" s="7">
        <f t="shared" si="867"/>
        <v>2018</v>
      </c>
      <c r="X9994" s="2">
        <v>43413</v>
      </c>
      <c r="Y9994" t="s">
        <v>1553</v>
      </c>
      <c r="Z9994" t="s">
        <v>7</v>
      </c>
      <c r="AA9994" t="s">
        <v>41</v>
      </c>
      <c r="AB9994">
        <v>8</v>
      </c>
      <c r="AC9994">
        <v>232</v>
      </c>
      <c r="AD9994">
        <v>18452</v>
      </c>
      <c r="AE9994" t="s">
        <v>20604</v>
      </c>
      <c r="AF9994" t="s">
        <v>27034</v>
      </c>
      <c r="AG9994">
        <f t="shared" si="868"/>
        <v>5</v>
      </c>
      <c r="AI9994" t="str">
        <f t="shared" si="869"/>
        <v/>
      </c>
      <c r="AJ9994">
        <f t="shared" si="866"/>
        <v>0</v>
      </c>
      <c r="AK9994" t="str">
        <f t="shared" si="870"/>
        <v/>
      </c>
    </row>
    <row r="9995" spans="1:37" x14ac:dyDescent="0.25">
      <c r="A9995" s="1">
        <v>2.7777777777777776E-2</v>
      </c>
      <c r="B9995">
        <v>65</v>
      </c>
      <c r="C9995">
        <v>0</v>
      </c>
      <c r="D9995" t="s">
        <v>10657</v>
      </c>
      <c r="E9995">
        <v>0</v>
      </c>
      <c r="F9995">
        <v>0</v>
      </c>
      <c r="G9995" t="s">
        <v>5</v>
      </c>
      <c r="H9995" s="2">
        <v>43419</v>
      </c>
      <c r="I9995" s="2">
        <v>43419</v>
      </c>
      <c r="J9995" t="s">
        <v>3</v>
      </c>
      <c r="K9995">
        <v>363</v>
      </c>
      <c r="L9995">
        <v>17</v>
      </c>
      <c r="M9995">
        <v>310.26</v>
      </c>
      <c r="N9995">
        <v>0</v>
      </c>
      <c r="O9995">
        <v>0</v>
      </c>
      <c r="P9995">
        <v>310.26</v>
      </c>
      <c r="Q9995" t="s">
        <v>17811</v>
      </c>
      <c r="R9995">
        <v>75</v>
      </c>
      <c r="S9995">
        <v>0</v>
      </c>
      <c r="T9995" t="s">
        <v>27046</v>
      </c>
      <c r="U9995" t="s">
        <v>20520</v>
      </c>
      <c r="V9995" s="2">
        <v>43429</v>
      </c>
      <c r="W9995" s="7">
        <f t="shared" si="867"/>
        <v>2018</v>
      </c>
      <c r="X9995" s="2">
        <v>43415</v>
      </c>
      <c r="Y9995" t="s">
        <v>80</v>
      </c>
      <c r="Z9995" t="s">
        <v>7</v>
      </c>
      <c r="AA9995" t="s">
        <v>9217</v>
      </c>
      <c r="AB9995">
        <v>3</v>
      </c>
      <c r="AC9995">
        <v>8213</v>
      </c>
      <c r="AD9995">
        <v>18453</v>
      </c>
      <c r="AE9995" t="s">
        <v>25571</v>
      </c>
      <c r="AF9995" t="s">
        <v>27034</v>
      </c>
      <c r="AG9995">
        <f t="shared" si="868"/>
        <v>5</v>
      </c>
      <c r="AI9995" t="str">
        <f t="shared" si="869"/>
        <v/>
      </c>
      <c r="AJ9995">
        <f t="shared" si="866"/>
        <v>0</v>
      </c>
      <c r="AK9995" t="str">
        <f t="shared" si="870"/>
        <v/>
      </c>
    </row>
    <row r="9996" spans="1:37" x14ac:dyDescent="0.25">
      <c r="A9996" s="1">
        <v>6.25E-2</v>
      </c>
      <c r="B9996">
        <v>5</v>
      </c>
      <c r="C9996">
        <v>0</v>
      </c>
      <c r="D9996" t="s">
        <v>17812</v>
      </c>
      <c r="E9996">
        <v>0</v>
      </c>
      <c r="F9996">
        <v>0</v>
      </c>
      <c r="G9996" t="s">
        <v>5</v>
      </c>
      <c r="H9996" s="2">
        <v>43431</v>
      </c>
      <c r="I9996" s="2">
        <v>43425</v>
      </c>
      <c r="J9996" t="s">
        <v>3</v>
      </c>
      <c r="K9996">
        <v>120</v>
      </c>
      <c r="L9996">
        <v>17</v>
      </c>
      <c r="M9996">
        <v>102.56</v>
      </c>
      <c r="N9996">
        <v>0</v>
      </c>
      <c r="O9996">
        <v>0</v>
      </c>
      <c r="P9996">
        <v>102.56</v>
      </c>
      <c r="Q9996" t="s">
        <v>10642</v>
      </c>
      <c r="R9996">
        <v>70</v>
      </c>
      <c r="S9996">
        <v>0</v>
      </c>
      <c r="T9996" t="s">
        <v>27046</v>
      </c>
      <c r="U9996" t="s">
        <v>20516</v>
      </c>
      <c r="V9996" s="2">
        <v>43423</v>
      </c>
      <c r="W9996" s="7">
        <f t="shared" si="867"/>
        <v>2018</v>
      </c>
      <c r="X9996" s="2">
        <v>43416</v>
      </c>
      <c r="Y9996" t="s">
        <v>71</v>
      </c>
      <c r="Z9996" t="s">
        <v>7</v>
      </c>
      <c r="AA9996" t="s">
        <v>38</v>
      </c>
      <c r="AB9996">
        <v>7</v>
      </c>
      <c r="AC9996">
        <v>5958</v>
      </c>
      <c r="AD9996">
        <v>18454</v>
      </c>
      <c r="AE9996" t="s">
        <v>23420</v>
      </c>
      <c r="AF9996" t="s">
        <v>27034</v>
      </c>
      <c r="AG9996">
        <f t="shared" si="868"/>
        <v>5</v>
      </c>
      <c r="AI9996" t="str">
        <f t="shared" si="869"/>
        <v/>
      </c>
      <c r="AJ9996">
        <f t="shared" si="866"/>
        <v>0</v>
      </c>
      <c r="AK9996" t="str">
        <f t="shared" si="870"/>
        <v/>
      </c>
    </row>
    <row r="9997" spans="1:37" x14ac:dyDescent="0.25">
      <c r="A9997" s="1">
        <v>6.25E-2</v>
      </c>
      <c r="B9997">
        <v>10</v>
      </c>
      <c r="C9997">
        <v>0</v>
      </c>
      <c r="D9997" t="s">
        <v>10649</v>
      </c>
      <c r="E9997">
        <v>0</v>
      </c>
      <c r="F9997">
        <v>0</v>
      </c>
      <c r="G9997" t="s">
        <v>5</v>
      </c>
      <c r="H9997" s="2">
        <v>43418</v>
      </c>
      <c r="I9997" s="2">
        <v>43418</v>
      </c>
      <c r="J9997" t="s">
        <v>3</v>
      </c>
      <c r="K9997">
        <v>222</v>
      </c>
      <c r="L9997">
        <v>17</v>
      </c>
      <c r="M9997">
        <v>189.74</v>
      </c>
      <c r="N9997">
        <v>0</v>
      </c>
      <c r="O9997">
        <v>0</v>
      </c>
      <c r="P9997">
        <v>189.74</v>
      </c>
      <c r="Q9997" t="s">
        <v>10645</v>
      </c>
      <c r="R9997">
        <v>65</v>
      </c>
      <c r="S9997">
        <v>0</v>
      </c>
      <c r="T9997" t="s">
        <v>27046</v>
      </c>
      <c r="U9997" t="s">
        <v>20524</v>
      </c>
      <c r="V9997" s="2">
        <v>43423</v>
      </c>
      <c r="W9997" s="7">
        <f t="shared" si="867"/>
        <v>2018</v>
      </c>
      <c r="X9997" s="2">
        <v>43416</v>
      </c>
      <c r="Y9997" t="s">
        <v>5824</v>
      </c>
      <c r="Z9997" t="s">
        <v>7</v>
      </c>
      <c r="AA9997" t="s">
        <v>215</v>
      </c>
      <c r="AB9997">
        <v>9</v>
      </c>
      <c r="AC9997">
        <v>8920</v>
      </c>
      <c r="AD9997">
        <v>18455</v>
      </c>
      <c r="AE9997" t="s">
        <v>26231</v>
      </c>
      <c r="AF9997" t="s">
        <v>27034</v>
      </c>
      <c r="AG9997">
        <f t="shared" si="868"/>
        <v>5</v>
      </c>
      <c r="AI9997" t="str">
        <f t="shared" si="869"/>
        <v/>
      </c>
      <c r="AJ9997">
        <f t="shared" si="866"/>
        <v>0</v>
      </c>
      <c r="AK9997" t="str">
        <f t="shared" si="870"/>
        <v/>
      </c>
    </row>
    <row r="9998" spans="1:37" x14ac:dyDescent="0.25">
      <c r="A9998" s="1">
        <v>6.25E-2</v>
      </c>
      <c r="B9998">
        <v>50</v>
      </c>
      <c r="C9998">
        <v>0</v>
      </c>
      <c r="D9998" t="s">
        <v>14287</v>
      </c>
      <c r="E9998">
        <v>0</v>
      </c>
      <c r="F9998">
        <v>0</v>
      </c>
      <c r="G9998" t="s">
        <v>5</v>
      </c>
      <c r="H9998" s="2">
        <v>43419</v>
      </c>
      <c r="I9998" s="2">
        <v>43419</v>
      </c>
      <c r="J9998" t="s">
        <v>3</v>
      </c>
      <c r="K9998">
        <v>374</v>
      </c>
      <c r="L9998">
        <v>17</v>
      </c>
      <c r="M9998">
        <v>319.66000000000003</v>
      </c>
      <c r="N9998">
        <v>0</v>
      </c>
      <c r="O9998">
        <v>0</v>
      </c>
      <c r="P9998">
        <v>319.66000000000003</v>
      </c>
      <c r="Q9998" t="s">
        <v>17813</v>
      </c>
      <c r="R9998">
        <v>85</v>
      </c>
      <c r="S9998">
        <v>0</v>
      </c>
      <c r="T9998" t="s">
        <v>27046</v>
      </c>
      <c r="U9998" t="s">
        <v>20522</v>
      </c>
      <c r="V9998" s="2">
        <v>36892</v>
      </c>
      <c r="W9998" s="7">
        <f t="shared" si="867"/>
        <v>2018</v>
      </c>
      <c r="X9998" s="2">
        <v>43416</v>
      </c>
      <c r="Y9998" t="s">
        <v>184</v>
      </c>
      <c r="Z9998" t="s">
        <v>7</v>
      </c>
      <c r="AA9998" t="s">
        <v>16553</v>
      </c>
      <c r="AB9998">
        <v>8</v>
      </c>
      <c r="AC9998">
        <v>2258</v>
      </c>
      <c r="AD9998">
        <v>18456</v>
      </c>
      <c r="AE9998" t="s">
        <v>21300</v>
      </c>
      <c r="AF9998" t="s">
        <v>27034</v>
      </c>
      <c r="AG9998">
        <f t="shared" si="868"/>
        <v>5</v>
      </c>
      <c r="AI9998" t="str">
        <f t="shared" si="869"/>
        <v/>
      </c>
      <c r="AJ9998">
        <f t="shared" si="866"/>
        <v>0</v>
      </c>
      <c r="AK9998" t="str">
        <f t="shared" si="870"/>
        <v/>
      </c>
    </row>
    <row r="9999" spans="1:37" x14ac:dyDescent="0.25">
      <c r="A9999" s="1">
        <v>4.1666666666666664E-2</v>
      </c>
      <c r="B9999">
        <v>0</v>
      </c>
      <c r="C9999">
        <v>0</v>
      </c>
      <c r="D9999" t="s">
        <v>14282</v>
      </c>
      <c r="E9999">
        <v>0</v>
      </c>
      <c r="F9999">
        <v>0</v>
      </c>
      <c r="G9999" t="s">
        <v>5</v>
      </c>
      <c r="H9999" s="2">
        <v>43420</v>
      </c>
      <c r="I9999" s="2">
        <v>43420</v>
      </c>
      <c r="J9999" t="s">
        <v>3</v>
      </c>
      <c r="K9999">
        <v>293</v>
      </c>
      <c r="L9999">
        <v>17</v>
      </c>
      <c r="M9999">
        <v>250.43</v>
      </c>
      <c r="N9999">
        <v>0</v>
      </c>
      <c r="O9999">
        <v>0</v>
      </c>
      <c r="P9999">
        <v>250.43</v>
      </c>
      <c r="Q9999" t="s">
        <v>17814</v>
      </c>
      <c r="R9999">
        <v>75</v>
      </c>
      <c r="S9999">
        <v>0</v>
      </c>
      <c r="T9999" t="s">
        <v>27046</v>
      </c>
      <c r="U9999" t="s">
        <v>20520</v>
      </c>
      <c r="V9999" s="2">
        <v>43418</v>
      </c>
      <c r="W9999" s="7">
        <f t="shared" si="867"/>
        <v>2018</v>
      </c>
      <c r="X9999" s="2">
        <v>43416</v>
      </c>
      <c r="Y9999" t="s">
        <v>2131</v>
      </c>
      <c r="Z9999" t="s">
        <v>7</v>
      </c>
      <c r="AA9999" t="s">
        <v>17815</v>
      </c>
      <c r="AB9999">
        <v>1</v>
      </c>
      <c r="AC9999">
        <v>8921</v>
      </c>
      <c r="AD9999">
        <v>18457</v>
      </c>
      <c r="AE9999" t="s">
        <v>26232</v>
      </c>
      <c r="AF9999" t="s">
        <v>27034</v>
      </c>
      <c r="AG9999">
        <f t="shared" si="868"/>
        <v>5</v>
      </c>
      <c r="AI9999" t="str">
        <f t="shared" si="869"/>
        <v/>
      </c>
      <c r="AJ9999">
        <f t="shared" si="866"/>
        <v>0</v>
      </c>
      <c r="AK9999" t="str">
        <f t="shared" si="870"/>
        <v/>
      </c>
    </row>
    <row r="10000" spans="1:37" x14ac:dyDescent="0.25">
      <c r="A10000" s="1">
        <v>3.125E-2</v>
      </c>
      <c r="B10000">
        <v>65</v>
      </c>
      <c r="C10000">
        <v>0</v>
      </c>
      <c r="D10000" t="s">
        <v>17816</v>
      </c>
      <c r="E10000">
        <v>0</v>
      </c>
      <c r="F10000">
        <v>0</v>
      </c>
      <c r="G10000" t="s">
        <v>5</v>
      </c>
      <c r="H10000" s="2">
        <v>43440</v>
      </c>
      <c r="I10000" s="2">
        <v>43437</v>
      </c>
      <c r="J10000" t="s">
        <v>3</v>
      </c>
      <c r="K10000">
        <v>332</v>
      </c>
      <c r="L10000">
        <v>17</v>
      </c>
      <c r="M10000">
        <v>283.76</v>
      </c>
      <c r="N10000">
        <v>0</v>
      </c>
      <c r="O10000">
        <v>0</v>
      </c>
      <c r="P10000">
        <v>283.76</v>
      </c>
      <c r="Q10000" t="s">
        <v>17817</v>
      </c>
      <c r="R10000">
        <v>75</v>
      </c>
      <c r="S10000">
        <v>0</v>
      </c>
      <c r="T10000" t="s">
        <v>27046</v>
      </c>
      <c r="U10000" t="s">
        <v>20520</v>
      </c>
      <c r="V10000" s="2">
        <v>43431</v>
      </c>
      <c r="W10000" s="7">
        <f t="shared" si="867"/>
        <v>2018</v>
      </c>
      <c r="X10000" s="2">
        <v>43417</v>
      </c>
      <c r="Y10000" t="s">
        <v>80</v>
      </c>
      <c r="Z10000" t="s">
        <v>7</v>
      </c>
      <c r="AA10000" t="s">
        <v>9217</v>
      </c>
      <c r="AB10000">
        <v>3</v>
      </c>
      <c r="AC10000">
        <v>8922</v>
      </c>
      <c r="AD10000">
        <v>18458</v>
      </c>
      <c r="AE10000" t="s">
        <v>26233</v>
      </c>
      <c r="AF10000" t="s">
        <v>27034</v>
      </c>
      <c r="AG10000">
        <f t="shared" si="868"/>
        <v>5</v>
      </c>
      <c r="AI10000" t="str">
        <f t="shared" si="869"/>
        <v/>
      </c>
      <c r="AJ10000">
        <f t="shared" si="866"/>
        <v>0</v>
      </c>
      <c r="AK10000" t="str">
        <f t="shared" si="870"/>
        <v/>
      </c>
    </row>
    <row r="10001" spans="1:37" x14ac:dyDescent="0.25">
      <c r="A10001" s="1">
        <v>0</v>
      </c>
      <c r="B10001">
        <v>65</v>
      </c>
      <c r="C10001">
        <v>0</v>
      </c>
      <c r="D10001" t="s">
        <v>17818</v>
      </c>
      <c r="E10001">
        <v>0</v>
      </c>
      <c r="F10001">
        <v>0</v>
      </c>
      <c r="G10001" t="s">
        <v>5</v>
      </c>
      <c r="H10001" s="2">
        <v>43437</v>
      </c>
      <c r="I10001" s="2">
        <v>43437</v>
      </c>
      <c r="J10001" t="s">
        <v>3</v>
      </c>
      <c r="K10001">
        <v>341</v>
      </c>
      <c r="L10001">
        <v>17</v>
      </c>
      <c r="M10001">
        <v>291.45</v>
      </c>
      <c r="N10001">
        <v>0</v>
      </c>
      <c r="O10001">
        <v>0</v>
      </c>
      <c r="P10001">
        <v>291.45</v>
      </c>
      <c r="Q10001" t="s">
        <v>17819</v>
      </c>
      <c r="R10001">
        <v>75</v>
      </c>
      <c r="S10001">
        <v>0</v>
      </c>
      <c r="T10001" t="s">
        <v>27046</v>
      </c>
      <c r="U10001" t="s">
        <v>20520</v>
      </c>
      <c r="V10001" s="2">
        <v>43431</v>
      </c>
      <c r="W10001" s="7">
        <f t="shared" si="867"/>
        <v>2018</v>
      </c>
      <c r="X10001" s="2">
        <v>43417</v>
      </c>
      <c r="Y10001" t="s">
        <v>80</v>
      </c>
      <c r="Z10001" t="s">
        <v>7</v>
      </c>
      <c r="AA10001" t="s">
        <v>9217</v>
      </c>
      <c r="AB10001">
        <v>3</v>
      </c>
      <c r="AC10001">
        <v>8923</v>
      </c>
      <c r="AD10001">
        <v>18459</v>
      </c>
      <c r="AE10001" t="s">
        <v>26234</v>
      </c>
      <c r="AF10001" t="s">
        <v>27034</v>
      </c>
      <c r="AG10001">
        <f t="shared" si="868"/>
        <v>5</v>
      </c>
      <c r="AI10001" t="str">
        <f t="shared" si="869"/>
        <v/>
      </c>
      <c r="AJ10001">
        <f t="shared" si="866"/>
        <v>0</v>
      </c>
      <c r="AK10001" t="str">
        <f t="shared" si="870"/>
        <v/>
      </c>
    </row>
    <row r="10002" spans="1:37" x14ac:dyDescent="0.25">
      <c r="A10002" s="1">
        <v>4.1666666666666664E-2</v>
      </c>
      <c r="B10002">
        <v>130</v>
      </c>
      <c r="C10002">
        <v>0</v>
      </c>
      <c r="D10002" t="s">
        <v>17820</v>
      </c>
      <c r="E10002">
        <v>0</v>
      </c>
      <c r="F10002">
        <v>0</v>
      </c>
      <c r="G10002" t="s">
        <v>5</v>
      </c>
      <c r="H10002" s="2">
        <v>43418</v>
      </c>
      <c r="I10002" s="2">
        <v>43418</v>
      </c>
      <c r="J10002" t="s">
        <v>3</v>
      </c>
      <c r="K10002">
        <v>470</v>
      </c>
      <c r="L10002">
        <v>17</v>
      </c>
      <c r="M10002">
        <v>401.71</v>
      </c>
      <c r="N10002">
        <v>0</v>
      </c>
      <c r="O10002">
        <v>0</v>
      </c>
      <c r="P10002">
        <v>401.71</v>
      </c>
      <c r="Q10002" t="s">
        <v>0</v>
      </c>
      <c r="R10002">
        <v>0</v>
      </c>
      <c r="S10002">
        <v>0</v>
      </c>
      <c r="T10002" t="s">
        <v>27046</v>
      </c>
      <c r="U10002" t="s">
        <v>20524</v>
      </c>
      <c r="V10002" s="2">
        <v>43432</v>
      </c>
      <c r="W10002" s="7">
        <f t="shared" si="867"/>
        <v>2018</v>
      </c>
      <c r="X10002" s="2">
        <v>43418</v>
      </c>
      <c r="Y10002" t="s">
        <v>12</v>
      </c>
      <c r="Z10002" t="s">
        <v>7</v>
      </c>
      <c r="AA10002" t="s">
        <v>563</v>
      </c>
      <c r="AB10002">
        <v>8</v>
      </c>
      <c r="AC10002">
        <v>3825</v>
      </c>
      <c r="AD10002">
        <v>18460</v>
      </c>
      <c r="AE10002" t="s">
        <v>21884</v>
      </c>
      <c r="AF10002" t="s">
        <v>27034</v>
      </c>
      <c r="AG10002">
        <f t="shared" si="868"/>
        <v>5</v>
      </c>
      <c r="AI10002" t="str">
        <f t="shared" si="869"/>
        <v/>
      </c>
      <c r="AJ10002">
        <f t="shared" si="866"/>
        <v>0</v>
      </c>
      <c r="AK10002" t="str">
        <f t="shared" si="870"/>
        <v/>
      </c>
    </row>
    <row r="10003" spans="1:37" x14ac:dyDescent="0.25">
      <c r="A10003" s="1">
        <v>0</v>
      </c>
      <c r="B10003">
        <v>0</v>
      </c>
      <c r="C10003" t="s">
        <v>9824</v>
      </c>
      <c r="D10003" t="s">
        <v>17821</v>
      </c>
      <c r="E10003">
        <v>0</v>
      </c>
      <c r="F10003">
        <v>0</v>
      </c>
      <c r="G10003" t="s">
        <v>5</v>
      </c>
      <c r="H10003" s="2">
        <v>43444</v>
      </c>
      <c r="I10003" t="s">
        <v>2</v>
      </c>
      <c r="J10003" t="s">
        <v>3</v>
      </c>
      <c r="K10003">
        <v>85</v>
      </c>
      <c r="L10003">
        <v>17</v>
      </c>
      <c r="M10003">
        <v>72.650000000000006</v>
      </c>
      <c r="N10003">
        <v>0</v>
      </c>
      <c r="O10003">
        <v>0</v>
      </c>
      <c r="P10003">
        <v>72.650000000000006</v>
      </c>
      <c r="Q10003" t="s">
        <v>0</v>
      </c>
      <c r="R10003">
        <v>0</v>
      </c>
      <c r="S10003">
        <v>0</v>
      </c>
      <c r="T10003" t="s">
        <v>27046</v>
      </c>
      <c r="U10003" t="s">
        <v>20522</v>
      </c>
      <c r="V10003" s="2">
        <v>43433</v>
      </c>
      <c r="W10003" s="7">
        <f t="shared" si="867"/>
        <v>2018</v>
      </c>
      <c r="X10003" s="2">
        <v>43419</v>
      </c>
      <c r="Y10003" t="s">
        <v>6</v>
      </c>
      <c r="Z10003" t="s">
        <v>7</v>
      </c>
      <c r="AA10003" t="s">
        <v>14500</v>
      </c>
      <c r="AB10003">
        <v>2</v>
      </c>
      <c r="AC10003">
        <v>8924</v>
      </c>
      <c r="AD10003">
        <v>18461</v>
      </c>
      <c r="AE10003" t="s">
        <v>20628</v>
      </c>
      <c r="AF10003" t="s">
        <v>27034</v>
      </c>
      <c r="AG10003">
        <f t="shared" si="868"/>
        <v>5</v>
      </c>
      <c r="AI10003" t="str">
        <f t="shared" si="869"/>
        <v/>
      </c>
      <c r="AJ10003">
        <f t="shared" si="866"/>
        <v>0</v>
      </c>
      <c r="AK10003" t="str">
        <f t="shared" si="870"/>
        <v/>
      </c>
    </row>
    <row r="10004" spans="1:37" x14ac:dyDescent="0.25">
      <c r="A10004" s="1">
        <v>8.3333333333333329E-2</v>
      </c>
      <c r="B10004">
        <v>0</v>
      </c>
      <c r="C10004">
        <v>0</v>
      </c>
      <c r="D10004" t="s">
        <v>17822</v>
      </c>
      <c r="E10004">
        <v>0</v>
      </c>
      <c r="F10004">
        <v>0</v>
      </c>
      <c r="G10004" t="s">
        <v>5</v>
      </c>
      <c r="H10004" s="2">
        <v>43423</v>
      </c>
      <c r="I10004" s="2">
        <v>43423</v>
      </c>
      <c r="J10004" t="s">
        <v>3</v>
      </c>
      <c r="K10004">
        <v>193</v>
      </c>
      <c r="L10004">
        <v>17</v>
      </c>
      <c r="M10004">
        <v>164.96</v>
      </c>
      <c r="N10004">
        <v>0</v>
      </c>
      <c r="O10004">
        <v>0</v>
      </c>
      <c r="P10004">
        <v>164.96</v>
      </c>
      <c r="Q10004" t="s">
        <v>14289</v>
      </c>
      <c r="R10004">
        <v>65</v>
      </c>
      <c r="S10004">
        <v>0</v>
      </c>
      <c r="T10004" t="s">
        <v>27046</v>
      </c>
      <c r="U10004" t="s">
        <v>20524</v>
      </c>
      <c r="V10004" s="2">
        <v>43426</v>
      </c>
      <c r="W10004" s="7">
        <f t="shared" si="867"/>
        <v>2018</v>
      </c>
      <c r="X10004" s="2">
        <v>43419</v>
      </c>
      <c r="Y10004" t="s">
        <v>6</v>
      </c>
      <c r="Z10004" t="s">
        <v>7</v>
      </c>
      <c r="AA10004" t="s">
        <v>1979</v>
      </c>
      <c r="AB10004">
        <v>0</v>
      </c>
      <c r="AC10004">
        <v>8925</v>
      </c>
      <c r="AD10004">
        <v>18462</v>
      </c>
      <c r="AE10004" t="s">
        <v>26235</v>
      </c>
      <c r="AF10004" t="s">
        <v>27034</v>
      </c>
      <c r="AG10004">
        <f t="shared" si="868"/>
        <v>5</v>
      </c>
      <c r="AI10004" t="str">
        <f t="shared" si="869"/>
        <v/>
      </c>
      <c r="AJ10004">
        <f t="shared" si="866"/>
        <v>0</v>
      </c>
      <c r="AK10004" t="str">
        <f t="shared" si="870"/>
        <v/>
      </c>
    </row>
    <row r="10005" spans="1:37" x14ac:dyDescent="0.25">
      <c r="A10005" s="1">
        <v>5.5555555555555552E-2</v>
      </c>
      <c r="B10005">
        <v>0</v>
      </c>
      <c r="C10005">
        <v>0</v>
      </c>
      <c r="D10005" t="s">
        <v>17823</v>
      </c>
      <c r="E10005">
        <v>0</v>
      </c>
      <c r="F10005">
        <v>0</v>
      </c>
      <c r="G10005" t="s">
        <v>5</v>
      </c>
      <c r="H10005" s="2">
        <v>43423</v>
      </c>
      <c r="I10005" s="2">
        <v>43422</v>
      </c>
      <c r="J10005" t="s">
        <v>3</v>
      </c>
      <c r="K10005">
        <v>380</v>
      </c>
      <c r="L10005">
        <v>17</v>
      </c>
      <c r="M10005">
        <v>324.79000000000002</v>
      </c>
      <c r="N10005">
        <v>0</v>
      </c>
      <c r="O10005">
        <v>0</v>
      </c>
      <c r="P10005">
        <v>324.79000000000002</v>
      </c>
      <c r="Q10005" t="s">
        <v>17824</v>
      </c>
      <c r="R10005">
        <v>85</v>
      </c>
      <c r="S10005">
        <v>0</v>
      </c>
      <c r="T10005" t="s">
        <v>27046</v>
      </c>
      <c r="U10005" t="s">
        <v>20522</v>
      </c>
      <c r="V10005" s="2">
        <v>43434</v>
      </c>
      <c r="W10005" s="7">
        <f t="shared" si="867"/>
        <v>2018</v>
      </c>
      <c r="X10005" s="2">
        <v>43420</v>
      </c>
      <c r="Y10005" t="s">
        <v>6</v>
      </c>
      <c r="Z10005" t="s">
        <v>7</v>
      </c>
      <c r="AA10005" t="s">
        <v>630</v>
      </c>
      <c r="AB10005">
        <v>8</v>
      </c>
      <c r="AC10005">
        <v>6836</v>
      </c>
      <c r="AD10005">
        <v>18463</v>
      </c>
      <c r="AE10005" t="s">
        <v>24261</v>
      </c>
      <c r="AF10005" t="s">
        <v>27034</v>
      </c>
      <c r="AG10005">
        <f t="shared" si="868"/>
        <v>5</v>
      </c>
      <c r="AI10005" t="str">
        <f t="shared" si="869"/>
        <v/>
      </c>
      <c r="AJ10005">
        <f t="shared" si="866"/>
        <v>0</v>
      </c>
      <c r="AK10005" t="str">
        <f t="shared" si="870"/>
        <v/>
      </c>
    </row>
    <row r="10006" spans="1:37" x14ac:dyDescent="0.25">
      <c r="A10006" s="1">
        <v>1.3888888888888888E-2</v>
      </c>
      <c r="B10006">
        <v>0</v>
      </c>
      <c r="C10006">
        <v>0</v>
      </c>
      <c r="D10006" t="s">
        <v>17825</v>
      </c>
      <c r="E10006">
        <v>0</v>
      </c>
      <c r="F10006">
        <v>0</v>
      </c>
      <c r="G10006" t="s">
        <v>5</v>
      </c>
      <c r="H10006" s="2">
        <v>43441</v>
      </c>
      <c r="I10006" s="2">
        <v>43433</v>
      </c>
      <c r="J10006" t="s">
        <v>3</v>
      </c>
      <c r="K10006">
        <v>222</v>
      </c>
      <c r="L10006">
        <v>17</v>
      </c>
      <c r="M10006">
        <v>189.74</v>
      </c>
      <c r="N10006">
        <v>0</v>
      </c>
      <c r="O10006">
        <v>0</v>
      </c>
      <c r="P10006">
        <v>189.74</v>
      </c>
      <c r="Q10006" t="s">
        <v>17826</v>
      </c>
      <c r="R10006">
        <v>75</v>
      </c>
      <c r="S10006">
        <v>0</v>
      </c>
      <c r="T10006" t="s">
        <v>27046</v>
      </c>
      <c r="U10006" t="s">
        <v>20520</v>
      </c>
      <c r="V10006" s="2">
        <v>43434</v>
      </c>
      <c r="W10006" s="7">
        <f t="shared" si="867"/>
        <v>2018</v>
      </c>
      <c r="X10006" s="2">
        <v>43420</v>
      </c>
      <c r="Y10006" t="s">
        <v>10412</v>
      </c>
      <c r="Z10006" t="s">
        <v>7</v>
      </c>
      <c r="AA10006" t="s">
        <v>9396</v>
      </c>
      <c r="AB10006">
        <v>3</v>
      </c>
      <c r="AC10006">
        <v>8926</v>
      </c>
      <c r="AD10006">
        <v>18464</v>
      </c>
      <c r="AE10006" t="s">
        <v>26236</v>
      </c>
      <c r="AF10006" t="s">
        <v>27034</v>
      </c>
      <c r="AG10006">
        <f t="shared" si="868"/>
        <v>5</v>
      </c>
      <c r="AI10006" t="str">
        <f t="shared" si="869"/>
        <v/>
      </c>
      <c r="AJ10006">
        <f t="shared" si="866"/>
        <v>0</v>
      </c>
      <c r="AK10006" t="str">
        <f t="shared" si="870"/>
        <v/>
      </c>
    </row>
    <row r="10007" spans="1:37" x14ac:dyDescent="0.25">
      <c r="A10007" s="1">
        <v>6.25E-2</v>
      </c>
      <c r="B10007">
        <v>5</v>
      </c>
      <c r="C10007">
        <v>0</v>
      </c>
      <c r="D10007" t="s">
        <v>14285</v>
      </c>
      <c r="E10007">
        <v>0</v>
      </c>
      <c r="F10007">
        <v>0</v>
      </c>
      <c r="G10007" t="s">
        <v>5</v>
      </c>
      <c r="H10007" s="2">
        <v>43422</v>
      </c>
      <c r="I10007" s="2">
        <v>43422</v>
      </c>
      <c r="J10007" t="s">
        <v>3</v>
      </c>
      <c r="K10007">
        <v>257</v>
      </c>
      <c r="L10007">
        <v>17</v>
      </c>
      <c r="M10007">
        <v>219.66</v>
      </c>
      <c r="N10007">
        <v>0</v>
      </c>
      <c r="O10007">
        <v>0</v>
      </c>
      <c r="P10007">
        <v>219.66</v>
      </c>
      <c r="Q10007" t="s">
        <v>17827</v>
      </c>
      <c r="R10007">
        <v>65</v>
      </c>
      <c r="S10007">
        <v>0</v>
      </c>
      <c r="T10007" t="s">
        <v>27046</v>
      </c>
      <c r="U10007" t="s">
        <v>20524</v>
      </c>
      <c r="V10007" s="2">
        <v>43427</v>
      </c>
      <c r="W10007" s="7">
        <f t="shared" si="867"/>
        <v>2018</v>
      </c>
      <c r="X10007" s="2">
        <v>43420</v>
      </c>
      <c r="Y10007" t="s">
        <v>5824</v>
      </c>
      <c r="Z10007" t="s">
        <v>7</v>
      </c>
      <c r="AA10007" t="s">
        <v>215</v>
      </c>
      <c r="AB10007">
        <v>9</v>
      </c>
      <c r="AC10007">
        <v>1907</v>
      </c>
      <c r="AD10007">
        <v>18465</v>
      </c>
      <c r="AE10007" t="s">
        <v>21183</v>
      </c>
      <c r="AF10007" t="s">
        <v>27034</v>
      </c>
      <c r="AG10007">
        <f t="shared" si="868"/>
        <v>5</v>
      </c>
      <c r="AI10007" t="str">
        <f t="shared" si="869"/>
        <v/>
      </c>
      <c r="AJ10007">
        <f t="shared" si="866"/>
        <v>0</v>
      </c>
      <c r="AK10007" t="str">
        <f t="shared" si="870"/>
        <v/>
      </c>
    </row>
    <row r="10008" spans="1:37" x14ac:dyDescent="0.25">
      <c r="A10008" s="1">
        <v>4.1666666666666664E-2</v>
      </c>
      <c r="B10008">
        <v>0</v>
      </c>
      <c r="C10008">
        <v>0</v>
      </c>
      <c r="D10008" t="s">
        <v>17828</v>
      </c>
      <c r="E10008">
        <v>0</v>
      </c>
      <c r="F10008">
        <v>0</v>
      </c>
      <c r="G10008" t="s">
        <v>5</v>
      </c>
      <c r="H10008" s="2">
        <v>43425</v>
      </c>
      <c r="I10008" s="2">
        <v>43425</v>
      </c>
      <c r="J10008" t="s">
        <v>3</v>
      </c>
      <c r="K10008">
        <v>257</v>
      </c>
      <c r="L10008">
        <v>17</v>
      </c>
      <c r="M10008">
        <v>219.66</v>
      </c>
      <c r="N10008">
        <v>0</v>
      </c>
      <c r="O10008">
        <v>0</v>
      </c>
      <c r="P10008">
        <v>219.66</v>
      </c>
      <c r="Q10008" t="s">
        <v>17829</v>
      </c>
      <c r="R10008">
        <v>75</v>
      </c>
      <c r="S10008">
        <v>0</v>
      </c>
      <c r="T10008" t="s">
        <v>27046</v>
      </c>
      <c r="U10008" t="s">
        <v>20520</v>
      </c>
      <c r="V10008" s="2">
        <v>43425</v>
      </c>
      <c r="W10008" s="7">
        <f t="shared" si="867"/>
        <v>2018</v>
      </c>
      <c r="X10008" s="2">
        <v>43423</v>
      </c>
      <c r="Y10008" t="s">
        <v>47</v>
      </c>
      <c r="Z10008" t="s">
        <v>7</v>
      </c>
      <c r="AA10008" t="s">
        <v>791</v>
      </c>
      <c r="AB10008">
        <v>1</v>
      </c>
      <c r="AC10008">
        <v>3086</v>
      </c>
      <c r="AD10008">
        <v>18466</v>
      </c>
      <c r="AE10008" t="s">
        <v>21593</v>
      </c>
      <c r="AF10008" t="s">
        <v>27034</v>
      </c>
      <c r="AG10008">
        <f t="shared" si="868"/>
        <v>5</v>
      </c>
      <c r="AI10008" t="str">
        <f t="shared" si="869"/>
        <v/>
      </c>
      <c r="AJ10008">
        <f t="shared" si="866"/>
        <v>0</v>
      </c>
      <c r="AK10008" t="str">
        <f t="shared" si="870"/>
        <v/>
      </c>
    </row>
    <row r="10009" spans="1:37" x14ac:dyDescent="0.25">
      <c r="A10009" s="1">
        <v>4.1666666666666664E-2</v>
      </c>
      <c r="B10009">
        <v>0</v>
      </c>
      <c r="C10009">
        <v>0</v>
      </c>
      <c r="D10009" t="s">
        <v>17830</v>
      </c>
      <c r="E10009">
        <v>0</v>
      </c>
      <c r="F10009">
        <v>0</v>
      </c>
      <c r="G10009" t="s">
        <v>5</v>
      </c>
      <c r="H10009" s="2">
        <v>43426</v>
      </c>
      <c r="I10009" s="2">
        <v>43425</v>
      </c>
      <c r="J10009" t="s">
        <v>3</v>
      </c>
      <c r="K10009">
        <v>90</v>
      </c>
      <c r="L10009">
        <v>17</v>
      </c>
      <c r="M10009">
        <v>76.92</v>
      </c>
      <c r="N10009">
        <v>0</v>
      </c>
      <c r="O10009">
        <v>0</v>
      </c>
      <c r="P10009">
        <v>76.92</v>
      </c>
      <c r="Q10009" t="s">
        <v>17831</v>
      </c>
      <c r="R10009">
        <v>45</v>
      </c>
      <c r="S10009">
        <v>0</v>
      </c>
      <c r="T10009" t="s">
        <v>27046</v>
      </c>
      <c r="U10009" t="s">
        <v>20516</v>
      </c>
      <c r="V10009" s="2">
        <v>43432</v>
      </c>
      <c r="W10009" s="7">
        <f t="shared" si="867"/>
        <v>2018</v>
      </c>
      <c r="X10009" s="2">
        <v>43425</v>
      </c>
      <c r="Y10009" t="s">
        <v>6</v>
      </c>
      <c r="Z10009" t="s">
        <v>7</v>
      </c>
      <c r="AA10009" t="s">
        <v>38</v>
      </c>
      <c r="AB10009">
        <v>7</v>
      </c>
      <c r="AC10009">
        <v>7588</v>
      </c>
      <c r="AD10009">
        <v>18467</v>
      </c>
      <c r="AE10009" t="s">
        <v>24980</v>
      </c>
      <c r="AF10009" t="s">
        <v>27034</v>
      </c>
      <c r="AG10009">
        <f t="shared" si="868"/>
        <v>5</v>
      </c>
      <c r="AI10009" t="str">
        <f t="shared" si="869"/>
        <v/>
      </c>
      <c r="AJ10009">
        <f t="shared" si="866"/>
        <v>0</v>
      </c>
      <c r="AK10009" t="str">
        <f t="shared" si="870"/>
        <v/>
      </c>
    </row>
    <row r="10010" spans="1:37" x14ac:dyDescent="0.25">
      <c r="A10010" s="1">
        <v>2.7777777777777776E-2</v>
      </c>
      <c r="B10010">
        <v>0</v>
      </c>
      <c r="C10010">
        <v>0</v>
      </c>
      <c r="D10010" t="s">
        <v>17832</v>
      </c>
      <c r="E10010">
        <v>0</v>
      </c>
      <c r="F10010">
        <v>0</v>
      </c>
      <c r="G10010" t="s">
        <v>5</v>
      </c>
      <c r="H10010" s="2">
        <v>43434</v>
      </c>
      <c r="I10010" s="2">
        <v>43433</v>
      </c>
      <c r="J10010" t="s">
        <v>3</v>
      </c>
      <c r="K10010">
        <v>222</v>
      </c>
      <c r="L10010">
        <v>17</v>
      </c>
      <c r="M10010">
        <v>189.74</v>
      </c>
      <c r="N10010">
        <v>0</v>
      </c>
      <c r="O10010">
        <v>0</v>
      </c>
      <c r="P10010">
        <v>189.74</v>
      </c>
      <c r="Q10010" t="s">
        <v>14292</v>
      </c>
      <c r="R10010">
        <v>75</v>
      </c>
      <c r="S10010">
        <v>0</v>
      </c>
      <c r="T10010" t="s">
        <v>27046</v>
      </c>
      <c r="U10010" t="s">
        <v>20520</v>
      </c>
      <c r="V10010" s="2">
        <v>43439</v>
      </c>
      <c r="W10010" s="7">
        <f t="shared" si="867"/>
        <v>2018</v>
      </c>
      <c r="X10010" s="2">
        <v>43425</v>
      </c>
      <c r="Y10010" t="s">
        <v>9078</v>
      </c>
      <c r="Z10010" t="s">
        <v>7</v>
      </c>
      <c r="AA10010" t="s">
        <v>14549</v>
      </c>
      <c r="AB10010">
        <v>3</v>
      </c>
      <c r="AC10010">
        <v>5275</v>
      </c>
      <c r="AD10010">
        <v>18468</v>
      </c>
      <c r="AE10010" t="s">
        <v>22770</v>
      </c>
      <c r="AF10010" t="s">
        <v>27034</v>
      </c>
      <c r="AG10010">
        <f t="shared" si="868"/>
        <v>5</v>
      </c>
      <c r="AI10010" t="str">
        <f t="shared" si="869"/>
        <v/>
      </c>
      <c r="AJ10010">
        <f t="shared" si="866"/>
        <v>0</v>
      </c>
      <c r="AK10010" t="str">
        <f t="shared" si="870"/>
        <v/>
      </c>
    </row>
    <row r="10011" spans="1:37" x14ac:dyDescent="0.25">
      <c r="A10011" s="1">
        <v>6.25E-2</v>
      </c>
      <c r="B10011">
        <v>0</v>
      </c>
      <c r="C10011">
        <v>0</v>
      </c>
      <c r="D10011" t="s">
        <v>17833</v>
      </c>
      <c r="E10011">
        <v>0</v>
      </c>
      <c r="F10011">
        <v>0</v>
      </c>
      <c r="G10011" t="s">
        <v>5</v>
      </c>
      <c r="H10011" s="2">
        <v>43432</v>
      </c>
      <c r="I10011" s="2">
        <v>43430</v>
      </c>
      <c r="J10011" t="s">
        <v>3</v>
      </c>
      <c r="K10011">
        <v>100</v>
      </c>
      <c r="L10011">
        <v>17</v>
      </c>
      <c r="M10011">
        <v>0</v>
      </c>
      <c r="N10011">
        <v>0</v>
      </c>
      <c r="O10011">
        <v>0</v>
      </c>
      <c r="P10011">
        <v>0</v>
      </c>
      <c r="Q10011" t="s">
        <v>14294</v>
      </c>
      <c r="R10011">
        <v>65</v>
      </c>
      <c r="S10011">
        <v>0</v>
      </c>
      <c r="T10011" t="s">
        <v>27046</v>
      </c>
      <c r="U10011" t="s">
        <v>20524</v>
      </c>
      <c r="V10011" s="2">
        <v>43433</v>
      </c>
      <c r="W10011" s="7">
        <f t="shared" si="867"/>
        <v>2018</v>
      </c>
      <c r="X10011" s="2">
        <v>43426</v>
      </c>
      <c r="Y10011" t="s">
        <v>6</v>
      </c>
      <c r="Z10011" t="s">
        <v>7</v>
      </c>
      <c r="AA10011" t="s">
        <v>17834</v>
      </c>
      <c r="AB10011">
        <v>0</v>
      </c>
      <c r="AC10011">
        <v>7160</v>
      </c>
      <c r="AD10011">
        <v>18469</v>
      </c>
      <c r="AE10011" t="s">
        <v>24572</v>
      </c>
      <c r="AF10011" t="s">
        <v>27034</v>
      </c>
      <c r="AG10011">
        <f t="shared" si="868"/>
        <v>5</v>
      </c>
      <c r="AI10011" t="str">
        <f t="shared" si="869"/>
        <v/>
      </c>
      <c r="AJ10011">
        <f t="shared" si="866"/>
        <v>0</v>
      </c>
      <c r="AK10011" t="str">
        <f t="shared" si="870"/>
        <v/>
      </c>
    </row>
    <row r="10012" spans="1:37" x14ac:dyDescent="0.25">
      <c r="A10012" s="1">
        <v>8.3333333333333329E-2</v>
      </c>
      <c r="B10012">
        <v>10</v>
      </c>
      <c r="C10012">
        <v>0</v>
      </c>
      <c r="D10012" t="s">
        <v>17835</v>
      </c>
      <c r="E10012">
        <v>0</v>
      </c>
      <c r="F10012">
        <v>0</v>
      </c>
      <c r="G10012" t="s">
        <v>5</v>
      </c>
      <c r="H10012" s="2">
        <v>43427</v>
      </c>
      <c r="I10012" s="2">
        <v>43427</v>
      </c>
      <c r="J10012" t="s">
        <v>3</v>
      </c>
      <c r="K10012">
        <v>269</v>
      </c>
      <c r="L10012">
        <v>17</v>
      </c>
      <c r="M10012">
        <v>229.91</v>
      </c>
      <c r="N10012">
        <v>0</v>
      </c>
      <c r="O10012">
        <v>0</v>
      </c>
      <c r="P10012">
        <v>229.91</v>
      </c>
      <c r="Q10012" t="s">
        <v>17836</v>
      </c>
      <c r="R10012">
        <v>85</v>
      </c>
      <c r="S10012">
        <v>0</v>
      </c>
      <c r="T10012" t="s">
        <v>27046</v>
      </c>
      <c r="U10012" t="s">
        <v>20522</v>
      </c>
      <c r="V10012" s="2">
        <v>43433</v>
      </c>
      <c r="W10012" s="7">
        <f t="shared" si="867"/>
        <v>2018</v>
      </c>
      <c r="X10012" s="2">
        <v>43426</v>
      </c>
      <c r="Y10012" t="s">
        <v>5824</v>
      </c>
      <c r="Z10012" t="s">
        <v>7</v>
      </c>
      <c r="AA10012" t="s">
        <v>215</v>
      </c>
      <c r="AB10012">
        <v>9</v>
      </c>
      <c r="AC10012">
        <v>8784</v>
      </c>
      <c r="AD10012">
        <v>18470</v>
      </c>
      <c r="AE10012" t="s">
        <v>26106</v>
      </c>
      <c r="AF10012" t="s">
        <v>27034</v>
      </c>
      <c r="AG10012">
        <f t="shared" si="868"/>
        <v>5</v>
      </c>
      <c r="AI10012" t="str">
        <f t="shared" si="869"/>
        <v/>
      </c>
      <c r="AJ10012">
        <f t="shared" si="866"/>
        <v>0</v>
      </c>
      <c r="AK10012" t="str">
        <f t="shared" si="870"/>
        <v/>
      </c>
    </row>
    <row r="10013" spans="1:37" x14ac:dyDescent="0.25">
      <c r="A10013" s="1">
        <v>4.1666666666666664E-2</v>
      </c>
      <c r="B10013">
        <v>0</v>
      </c>
      <c r="C10013">
        <v>0</v>
      </c>
      <c r="D10013" t="s">
        <v>17837</v>
      </c>
      <c r="E10013">
        <v>0</v>
      </c>
      <c r="F10013">
        <v>0</v>
      </c>
      <c r="G10013" t="s">
        <v>5</v>
      </c>
      <c r="H10013" s="2">
        <v>43436</v>
      </c>
      <c r="I10013" s="2">
        <v>43433</v>
      </c>
      <c r="J10013" t="s">
        <v>3</v>
      </c>
      <c r="K10013">
        <v>193</v>
      </c>
      <c r="L10013">
        <v>17</v>
      </c>
      <c r="M10013">
        <v>164.96</v>
      </c>
      <c r="N10013">
        <v>0</v>
      </c>
      <c r="O10013">
        <v>0</v>
      </c>
      <c r="P10013">
        <v>164.96</v>
      </c>
      <c r="Q10013" t="s">
        <v>17838</v>
      </c>
      <c r="R10013">
        <v>65</v>
      </c>
      <c r="S10013">
        <v>0</v>
      </c>
      <c r="T10013" t="s">
        <v>27046</v>
      </c>
      <c r="U10013" t="s">
        <v>20524</v>
      </c>
      <c r="V10013" s="2">
        <v>43428</v>
      </c>
      <c r="W10013" s="7">
        <f t="shared" si="867"/>
        <v>2018</v>
      </c>
      <c r="X10013" s="2">
        <v>43426</v>
      </c>
      <c r="Y10013" t="s">
        <v>6</v>
      </c>
      <c r="Z10013" t="s">
        <v>7</v>
      </c>
      <c r="AA10013" t="s">
        <v>16</v>
      </c>
      <c r="AB10013">
        <v>1</v>
      </c>
      <c r="AC10013">
        <v>8927</v>
      </c>
      <c r="AD10013">
        <v>18471</v>
      </c>
      <c r="AE10013" t="s">
        <v>26237</v>
      </c>
      <c r="AF10013" t="s">
        <v>27034</v>
      </c>
      <c r="AG10013">
        <f t="shared" si="868"/>
        <v>5</v>
      </c>
      <c r="AI10013" t="str">
        <f t="shared" si="869"/>
        <v/>
      </c>
      <c r="AJ10013">
        <f t="shared" si="866"/>
        <v>0</v>
      </c>
      <c r="AK10013" t="str">
        <f t="shared" si="870"/>
        <v/>
      </c>
    </row>
    <row r="10014" spans="1:37" x14ac:dyDescent="0.25">
      <c r="A10014" s="1">
        <v>0</v>
      </c>
      <c r="B10014">
        <v>0</v>
      </c>
      <c r="C10014" t="s">
        <v>4782</v>
      </c>
      <c r="D10014" t="s">
        <v>17839</v>
      </c>
      <c r="E10014">
        <v>0</v>
      </c>
      <c r="F10014">
        <v>0</v>
      </c>
      <c r="G10014" t="s">
        <v>5</v>
      </c>
      <c r="H10014" s="2">
        <v>43439</v>
      </c>
      <c r="I10014" t="s">
        <v>2</v>
      </c>
      <c r="J10014" t="s">
        <v>3</v>
      </c>
      <c r="K10014">
        <v>75</v>
      </c>
      <c r="L10014">
        <v>17</v>
      </c>
      <c r="M10014">
        <v>64.099999999999994</v>
      </c>
      <c r="N10014">
        <v>0</v>
      </c>
      <c r="O10014">
        <v>0</v>
      </c>
      <c r="P10014">
        <v>64.099999999999994</v>
      </c>
      <c r="Q10014" t="s">
        <v>0</v>
      </c>
      <c r="R10014">
        <v>0</v>
      </c>
      <c r="S10014">
        <v>0</v>
      </c>
      <c r="T10014" t="s">
        <v>27046</v>
      </c>
      <c r="U10014" t="s">
        <v>20520</v>
      </c>
      <c r="V10014" s="2">
        <v>43433</v>
      </c>
      <c r="W10014" s="7">
        <f t="shared" si="867"/>
        <v>2018</v>
      </c>
      <c r="X10014" s="2">
        <v>43426</v>
      </c>
      <c r="Y10014" t="s">
        <v>12</v>
      </c>
      <c r="Z10014" t="s">
        <v>7</v>
      </c>
      <c r="AA10014" t="s">
        <v>215</v>
      </c>
      <c r="AB10014">
        <v>9</v>
      </c>
      <c r="AC10014">
        <v>7427</v>
      </c>
      <c r="AD10014">
        <v>18472</v>
      </c>
      <c r="AE10014" t="s">
        <v>24825</v>
      </c>
      <c r="AF10014" t="s">
        <v>27034</v>
      </c>
      <c r="AG10014">
        <f t="shared" si="868"/>
        <v>5</v>
      </c>
      <c r="AI10014" t="str">
        <f t="shared" si="869"/>
        <v/>
      </c>
      <c r="AJ10014">
        <f t="shared" si="866"/>
        <v>0</v>
      </c>
      <c r="AK10014" t="str">
        <f t="shared" si="870"/>
        <v/>
      </c>
    </row>
    <row r="10015" spans="1:37" x14ac:dyDescent="0.25">
      <c r="A10015" s="1">
        <v>2.0833333333333332E-2</v>
      </c>
      <c r="B10015">
        <v>0</v>
      </c>
      <c r="C10015">
        <v>0</v>
      </c>
      <c r="D10015" t="s">
        <v>14307</v>
      </c>
      <c r="E10015">
        <v>0</v>
      </c>
      <c r="F10015">
        <v>0</v>
      </c>
      <c r="G10015" t="s">
        <v>5</v>
      </c>
      <c r="H10015" s="2">
        <v>43434</v>
      </c>
      <c r="I10015" s="2">
        <v>43433</v>
      </c>
      <c r="J10015" t="s">
        <v>3</v>
      </c>
      <c r="K10015">
        <v>222</v>
      </c>
      <c r="L10015">
        <v>17</v>
      </c>
      <c r="M10015">
        <v>189.74</v>
      </c>
      <c r="N10015">
        <v>0</v>
      </c>
      <c r="O10015">
        <v>0</v>
      </c>
      <c r="P10015">
        <v>189.74</v>
      </c>
      <c r="Q10015" t="s">
        <v>17840</v>
      </c>
      <c r="R10015">
        <v>75</v>
      </c>
      <c r="S10015">
        <v>0</v>
      </c>
      <c r="T10015" t="s">
        <v>27046</v>
      </c>
      <c r="U10015" t="s">
        <v>20520</v>
      </c>
      <c r="V10015" s="2">
        <v>43441</v>
      </c>
      <c r="W10015" s="7">
        <f t="shared" si="867"/>
        <v>2018</v>
      </c>
      <c r="X10015" s="2">
        <v>43427</v>
      </c>
      <c r="Y10015" t="s">
        <v>9078</v>
      </c>
      <c r="Z10015" t="s">
        <v>7</v>
      </c>
      <c r="AA10015" t="s">
        <v>1095</v>
      </c>
      <c r="AB10015">
        <v>3</v>
      </c>
      <c r="AC10015">
        <v>5369</v>
      </c>
      <c r="AD10015">
        <v>18473</v>
      </c>
      <c r="AE10015" t="s">
        <v>22858</v>
      </c>
      <c r="AF10015" t="s">
        <v>27034</v>
      </c>
      <c r="AG10015">
        <f t="shared" si="868"/>
        <v>5</v>
      </c>
      <c r="AI10015" t="str">
        <f t="shared" si="869"/>
        <v/>
      </c>
      <c r="AJ10015">
        <f t="shared" si="866"/>
        <v>0</v>
      </c>
      <c r="AK10015" t="str">
        <f t="shared" si="870"/>
        <v/>
      </c>
    </row>
    <row r="10016" spans="1:37" x14ac:dyDescent="0.25">
      <c r="A10016" s="1">
        <v>4.1666666666666664E-2</v>
      </c>
      <c r="B10016">
        <v>65</v>
      </c>
      <c r="C10016">
        <v>0</v>
      </c>
      <c r="D10016" t="s">
        <v>17841</v>
      </c>
      <c r="E10016">
        <v>0</v>
      </c>
      <c r="F10016">
        <v>0</v>
      </c>
      <c r="G10016" t="s">
        <v>5</v>
      </c>
      <c r="H10016" s="2">
        <v>43427</v>
      </c>
      <c r="I10016" s="2">
        <v>43427</v>
      </c>
      <c r="J10016" t="s">
        <v>3</v>
      </c>
      <c r="K10016">
        <v>280</v>
      </c>
      <c r="L10016">
        <v>17</v>
      </c>
      <c r="M10016">
        <v>239.32</v>
      </c>
      <c r="N10016">
        <v>0</v>
      </c>
      <c r="O10016">
        <v>0</v>
      </c>
      <c r="P10016">
        <v>239.32</v>
      </c>
      <c r="Q10016" t="s">
        <v>0</v>
      </c>
      <c r="R10016">
        <v>0</v>
      </c>
      <c r="S10016">
        <v>0</v>
      </c>
      <c r="T10016" t="s">
        <v>27046</v>
      </c>
      <c r="U10016" t="s">
        <v>20520</v>
      </c>
      <c r="V10016" s="2">
        <v>43441</v>
      </c>
      <c r="W10016" s="7">
        <f t="shared" si="867"/>
        <v>2018</v>
      </c>
      <c r="X10016" s="2">
        <v>43427</v>
      </c>
      <c r="Y10016" t="s">
        <v>80</v>
      </c>
      <c r="Z10016" t="s">
        <v>7</v>
      </c>
      <c r="AA10016" t="s">
        <v>7910</v>
      </c>
      <c r="AB10016">
        <v>3</v>
      </c>
      <c r="AC10016">
        <v>8928</v>
      </c>
      <c r="AD10016">
        <v>18474</v>
      </c>
      <c r="AE10016" t="s">
        <v>26238</v>
      </c>
      <c r="AF10016" t="s">
        <v>27034</v>
      </c>
      <c r="AG10016">
        <f t="shared" si="868"/>
        <v>5</v>
      </c>
      <c r="AI10016" t="str">
        <f t="shared" si="869"/>
        <v/>
      </c>
      <c r="AJ10016">
        <f t="shared" si="866"/>
        <v>0</v>
      </c>
      <c r="AK10016" t="str">
        <f t="shared" si="870"/>
        <v/>
      </c>
    </row>
    <row r="10017" spans="1:37" x14ac:dyDescent="0.25">
      <c r="A10017" s="1">
        <v>0.16666666666666666</v>
      </c>
      <c r="B10017">
        <v>330</v>
      </c>
      <c r="C10017">
        <v>0</v>
      </c>
      <c r="D10017" t="s">
        <v>17842</v>
      </c>
      <c r="E10017">
        <v>0</v>
      </c>
      <c r="F10017">
        <v>0</v>
      </c>
      <c r="G10017" t="s">
        <v>5</v>
      </c>
      <c r="H10017" s="2">
        <v>43427</v>
      </c>
      <c r="I10017" s="2">
        <v>43427</v>
      </c>
      <c r="J10017" t="s">
        <v>3</v>
      </c>
      <c r="K10017">
        <v>600</v>
      </c>
      <c r="L10017">
        <v>17</v>
      </c>
      <c r="M10017">
        <v>512.82000000000005</v>
      </c>
      <c r="N10017">
        <v>0</v>
      </c>
      <c r="O10017">
        <v>0</v>
      </c>
      <c r="P10017">
        <v>512.82000000000005</v>
      </c>
      <c r="Q10017" t="s">
        <v>0</v>
      </c>
      <c r="R10017">
        <v>0</v>
      </c>
      <c r="S10017">
        <v>0</v>
      </c>
      <c r="T10017" t="s">
        <v>27046</v>
      </c>
      <c r="U10017" t="s">
        <v>20524</v>
      </c>
      <c r="V10017" s="2">
        <v>43441</v>
      </c>
      <c r="W10017" s="7">
        <f t="shared" si="867"/>
        <v>2018</v>
      </c>
      <c r="X10017" s="2">
        <v>43427</v>
      </c>
      <c r="Y10017" t="s">
        <v>1568</v>
      </c>
      <c r="Z10017" t="s">
        <v>7</v>
      </c>
      <c r="AA10017" t="s">
        <v>563</v>
      </c>
      <c r="AB10017">
        <v>8</v>
      </c>
      <c r="AC10017">
        <v>4564</v>
      </c>
      <c r="AD10017">
        <v>18475</v>
      </c>
      <c r="AE10017" t="s">
        <v>22181</v>
      </c>
      <c r="AF10017" t="s">
        <v>27034</v>
      </c>
      <c r="AG10017">
        <f t="shared" si="868"/>
        <v>5</v>
      </c>
      <c r="AI10017" t="str">
        <f t="shared" si="869"/>
        <v/>
      </c>
      <c r="AJ10017">
        <f t="shared" si="866"/>
        <v>0</v>
      </c>
      <c r="AK10017" t="str">
        <f t="shared" si="870"/>
        <v/>
      </c>
    </row>
    <row r="10018" spans="1:37" x14ac:dyDescent="0.25">
      <c r="A10018" s="1">
        <v>0.1875</v>
      </c>
      <c r="B10018">
        <v>290</v>
      </c>
      <c r="C10018">
        <v>0</v>
      </c>
      <c r="D10018" t="s">
        <v>17843</v>
      </c>
      <c r="E10018">
        <v>0</v>
      </c>
      <c r="F10018">
        <v>0</v>
      </c>
      <c r="G10018" t="s">
        <v>5</v>
      </c>
      <c r="H10018" s="2">
        <v>43427</v>
      </c>
      <c r="I10018" s="2">
        <v>43427</v>
      </c>
      <c r="J10018" t="s">
        <v>3</v>
      </c>
      <c r="K10018">
        <v>570</v>
      </c>
      <c r="L10018">
        <v>17</v>
      </c>
      <c r="M10018">
        <v>487.18</v>
      </c>
      <c r="N10018">
        <v>0</v>
      </c>
      <c r="O10018">
        <v>0</v>
      </c>
      <c r="P10018">
        <v>487.18</v>
      </c>
      <c r="Q10018" t="s">
        <v>0</v>
      </c>
      <c r="R10018">
        <v>0</v>
      </c>
      <c r="S10018">
        <v>0</v>
      </c>
      <c r="T10018" t="s">
        <v>27046</v>
      </c>
      <c r="U10018" t="s">
        <v>20524</v>
      </c>
      <c r="V10018" s="2">
        <v>43441</v>
      </c>
      <c r="W10018" s="7">
        <f t="shared" si="867"/>
        <v>2018</v>
      </c>
      <c r="X10018" s="2">
        <v>43427</v>
      </c>
      <c r="Y10018" t="s">
        <v>6</v>
      </c>
      <c r="Z10018" t="s">
        <v>7</v>
      </c>
      <c r="AA10018" t="s">
        <v>1528</v>
      </c>
      <c r="AB10018">
        <v>8</v>
      </c>
      <c r="AC10018">
        <v>8929</v>
      </c>
      <c r="AD10018">
        <v>18476</v>
      </c>
      <c r="AE10018" t="s">
        <v>26239</v>
      </c>
      <c r="AF10018" t="s">
        <v>27034</v>
      </c>
      <c r="AG10018">
        <f t="shared" si="868"/>
        <v>5</v>
      </c>
      <c r="AI10018" t="str">
        <f t="shared" si="869"/>
        <v/>
      </c>
      <c r="AJ10018">
        <f t="shared" si="866"/>
        <v>0</v>
      </c>
      <c r="AK10018" t="str">
        <f t="shared" si="870"/>
        <v/>
      </c>
    </row>
    <row r="10019" spans="1:37" x14ac:dyDescent="0.25">
      <c r="A10019" s="1">
        <v>4.1666666666666664E-2</v>
      </c>
      <c r="B10019">
        <v>65</v>
      </c>
      <c r="C10019">
        <v>0</v>
      </c>
      <c r="D10019" t="s">
        <v>17844</v>
      </c>
      <c r="E10019">
        <v>0</v>
      </c>
      <c r="F10019">
        <v>0</v>
      </c>
      <c r="G10019" t="s">
        <v>5</v>
      </c>
      <c r="H10019" s="2">
        <v>43459</v>
      </c>
      <c r="I10019" s="2">
        <v>43446</v>
      </c>
      <c r="J10019" t="s">
        <v>3</v>
      </c>
      <c r="K10019">
        <v>386</v>
      </c>
      <c r="L10019">
        <v>17</v>
      </c>
      <c r="M10019">
        <v>329.91</v>
      </c>
      <c r="N10019">
        <v>0</v>
      </c>
      <c r="O10019">
        <v>0</v>
      </c>
      <c r="P10019">
        <v>329.91</v>
      </c>
      <c r="Q10019" t="s">
        <v>17845</v>
      </c>
      <c r="R10019">
        <v>75</v>
      </c>
      <c r="S10019">
        <v>0</v>
      </c>
      <c r="T10019" t="s">
        <v>27046</v>
      </c>
      <c r="U10019" t="s">
        <v>20520</v>
      </c>
      <c r="V10019" s="2">
        <v>43443</v>
      </c>
      <c r="W10019" s="7">
        <f t="shared" si="867"/>
        <v>2018</v>
      </c>
      <c r="X10019" s="2">
        <v>43429</v>
      </c>
      <c r="Y10019" t="s">
        <v>80</v>
      </c>
      <c r="Z10019" t="s">
        <v>7</v>
      </c>
      <c r="AA10019" t="s">
        <v>11245</v>
      </c>
      <c r="AB10019">
        <v>3</v>
      </c>
      <c r="AC10019">
        <v>8930</v>
      </c>
      <c r="AD10019">
        <v>18477</v>
      </c>
      <c r="AE10019" t="s">
        <v>26240</v>
      </c>
      <c r="AF10019" t="s">
        <v>27034</v>
      </c>
      <c r="AG10019">
        <f t="shared" si="868"/>
        <v>5</v>
      </c>
      <c r="AI10019" t="str">
        <f t="shared" si="869"/>
        <v/>
      </c>
      <c r="AJ10019">
        <f t="shared" si="866"/>
        <v>0</v>
      </c>
      <c r="AK10019" t="str">
        <f t="shared" si="870"/>
        <v/>
      </c>
    </row>
    <row r="10020" spans="1:37" x14ac:dyDescent="0.25">
      <c r="A10020" s="1">
        <v>4.1666666666666664E-2</v>
      </c>
      <c r="B10020">
        <v>65</v>
      </c>
      <c r="C10020">
        <v>0</v>
      </c>
      <c r="D10020" t="s">
        <v>17846</v>
      </c>
      <c r="E10020">
        <v>0</v>
      </c>
      <c r="F10020">
        <v>0</v>
      </c>
      <c r="G10020" t="s">
        <v>5</v>
      </c>
      <c r="H10020" s="2">
        <v>43459</v>
      </c>
      <c r="I10020" s="2">
        <v>43454</v>
      </c>
      <c r="J10020" t="s">
        <v>3</v>
      </c>
      <c r="K10020">
        <v>344</v>
      </c>
      <c r="L10020">
        <v>17</v>
      </c>
      <c r="M10020">
        <v>294.02</v>
      </c>
      <c r="N10020">
        <v>0</v>
      </c>
      <c r="O10020">
        <v>0</v>
      </c>
      <c r="P10020">
        <v>294.02</v>
      </c>
      <c r="Q10020" t="s">
        <v>10675</v>
      </c>
      <c r="R10020">
        <v>75</v>
      </c>
      <c r="S10020">
        <v>0</v>
      </c>
      <c r="T10020" t="s">
        <v>27046</v>
      </c>
      <c r="U10020" t="s">
        <v>20520</v>
      </c>
      <c r="V10020" t="s">
        <v>2</v>
      </c>
      <c r="W10020" s="7">
        <f t="shared" si="867"/>
        <v>2018</v>
      </c>
      <c r="X10020" s="2">
        <v>43429</v>
      </c>
      <c r="Y10020" t="s">
        <v>80</v>
      </c>
      <c r="Z10020" t="s">
        <v>7</v>
      </c>
      <c r="AA10020" t="s">
        <v>9217</v>
      </c>
      <c r="AB10020">
        <v>3</v>
      </c>
      <c r="AC10020">
        <v>8931</v>
      </c>
      <c r="AD10020">
        <v>18478</v>
      </c>
      <c r="AE10020" t="s">
        <v>26241</v>
      </c>
      <c r="AF10020" t="s">
        <v>27034</v>
      </c>
      <c r="AG10020">
        <f t="shared" si="868"/>
        <v>8</v>
      </c>
      <c r="AI10020" t="str">
        <f t="shared" si="869"/>
        <v/>
      </c>
      <c r="AJ10020">
        <f t="shared" si="866"/>
        <v>0</v>
      </c>
      <c r="AK10020" t="str">
        <f t="shared" si="870"/>
        <v/>
      </c>
    </row>
    <row r="10021" spans="1:37" x14ac:dyDescent="0.25">
      <c r="A10021" s="1">
        <v>6.25E-2</v>
      </c>
      <c r="B10021">
        <v>0</v>
      </c>
      <c r="C10021">
        <v>0</v>
      </c>
      <c r="D10021" t="s">
        <v>17847</v>
      </c>
      <c r="E10021">
        <v>0</v>
      </c>
      <c r="F10021">
        <v>0</v>
      </c>
      <c r="G10021" t="s">
        <v>5</v>
      </c>
      <c r="H10021" s="2">
        <v>43488</v>
      </c>
      <c r="I10021" s="2">
        <v>43486</v>
      </c>
      <c r="J10021" t="s">
        <v>3</v>
      </c>
      <c r="K10021">
        <v>152</v>
      </c>
      <c r="L10021">
        <v>17</v>
      </c>
      <c r="M10021">
        <v>129.91</v>
      </c>
      <c r="N10021">
        <v>0</v>
      </c>
      <c r="O10021">
        <v>0</v>
      </c>
      <c r="P10021">
        <v>129.91</v>
      </c>
      <c r="Q10021" t="s">
        <v>14296</v>
      </c>
      <c r="R10021">
        <v>65</v>
      </c>
      <c r="S10021">
        <v>0</v>
      </c>
      <c r="T10021" t="s">
        <v>27046</v>
      </c>
      <c r="U10021" t="s">
        <v>20524</v>
      </c>
      <c r="V10021" s="2">
        <v>43437</v>
      </c>
      <c r="W10021" s="7">
        <f t="shared" si="867"/>
        <v>2018</v>
      </c>
      <c r="X10021" s="2">
        <v>43430</v>
      </c>
      <c r="Y10021" t="s">
        <v>80</v>
      </c>
      <c r="Z10021" t="s">
        <v>7</v>
      </c>
      <c r="AA10021" t="s">
        <v>12146</v>
      </c>
      <c r="AB10021">
        <v>0</v>
      </c>
      <c r="AC10021">
        <v>4187</v>
      </c>
      <c r="AD10021">
        <v>18479</v>
      </c>
      <c r="AE10021" t="s">
        <v>22031</v>
      </c>
      <c r="AF10021" t="s">
        <v>27034</v>
      </c>
      <c r="AG10021">
        <f t="shared" si="868"/>
        <v>5</v>
      </c>
      <c r="AI10021" t="str">
        <f t="shared" si="869"/>
        <v/>
      </c>
      <c r="AJ10021">
        <f t="shared" si="866"/>
        <v>0</v>
      </c>
      <c r="AK10021" t="str">
        <f t="shared" si="870"/>
        <v/>
      </c>
    </row>
    <row r="10022" spans="1:37" x14ac:dyDescent="0.25">
      <c r="A10022" s="1">
        <v>0</v>
      </c>
      <c r="B10022">
        <v>0</v>
      </c>
      <c r="C10022" t="s">
        <v>17848</v>
      </c>
      <c r="D10022" t="s">
        <v>14298</v>
      </c>
      <c r="E10022">
        <v>0</v>
      </c>
      <c r="F10022">
        <v>0</v>
      </c>
      <c r="G10022" t="s">
        <v>5</v>
      </c>
      <c r="H10022" s="2">
        <v>43432</v>
      </c>
      <c r="I10022" t="s">
        <v>2</v>
      </c>
      <c r="J10022" t="s">
        <v>3</v>
      </c>
      <c r="K10022">
        <v>110</v>
      </c>
      <c r="L10022">
        <v>17</v>
      </c>
      <c r="M10022">
        <v>94.02</v>
      </c>
      <c r="N10022">
        <v>0</v>
      </c>
      <c r="O10022">
        <v>0</v>
      </c>
      <c r="P10022">
        <v>94.02</v>
      </c>
      <c r="Q10022" t="s">
        <v>10678</v>
      </c>
      <c r="R10022">
        <v>65</v>
      </c>
      <c r="S10022">
        <v>0</v>
      </c>
      <c r="T10022" t="s">
        <v>27046</v>
      </c>
      <c r="U10022" t="s">
        <v>20524</v>
      </c>
      <c r="V10022" s="2">
        <v>43437</v>
      </c>
      <c r="W10022" s="7">
        <f t="shared" si="867"/>
        <v>2018</v>
      </c>
      <c r="X10022" s="2">
        <v>43430</v>
      </c>
      <c r="Y10022" t="s">
        <v>6</v>
      </c>
      <c r="Z10022" t="s">
        <v>7</v>
      </c>
      <c r="AA10022" t="s">
        <v>643</v>
      </c>
      <c r="AB10022">
        <v>9</v>
      </c>
      <c r="AC10022">
        <v>8768</v>
      </c>
      <c r="AD10022">
        <v>18480</v>
      </c>
      <c r="AE10022" t="s">
        <v>26090</v>
      </c>
      <c r="AF10022" t="s">
        <v>27034</v>
      </c>
      <c r="AG10022">
        <f t="shared" si="868"/>
        <v>5</v>
      </c>
      <c r="AI10022" t="str">
        <f t="shared" si="869"/>
        <v/>
      </c>
      <c r="AJ10022">
        <f t="shared" si="866"/>
        <v>0</v>
      </c>
      <c r="AK10022" t="str">
        <f t="shared" si="870"/>
        <v/>
      </c>
    </row>
    <row r="10023" spans="1:37" x14ac:dyDescent="0.25">
      <c r="A10023" s="1">
        <v>2.7777777777777776E-2</v>
      </c>
      <c r="B10023">
        <v>0</v>
      </c>
      <c r="C10023">
        <v>0</v>
      </c>
      <c r="D10023" t="s">
        <v>14311</v>
      </c>
      <c r="E10023">
        <v>0</v>
      </c>
      <c r="F10023">
        <v>0</v>
      </c>
      <c r="G10023" t="s">
        <v>5</v>
      </c>
      <c r="H10023" s="2">
        <v>43439</v>
      </c>
      <c r="I10023" s="2">
        <v>43439</v>
      </c>
      <c r="J10023" t="s">
        <v>3</v>
      </c>
      <c r="K10023">
        <v>135</v>
      </c>
      <c r="L10023">
        <v>17</v>
      </c>
      <c r="M10023">
        <v>115.38</v>
      </c>
      <c r="N10023">
        <v>0</v>
      </c>
      <c r="O10023">
        <v>0</v>
      </c>
      <c r="P10023">
        <v>115.38</v>
      </c>
      <c r="Q10023" t="s">
        <v>10684</v>
      </c>
      <c r="R10023">
        <v>65</v>
      </c>
      <c r="S10023">
        <v>0</v>
      </c>
      <c r="T10023" t="s">
        <v>27046</v>
      </c>
      <c r="U10023" t="s">
        <v>20524</v>
      </c>
      <c r="V10023" s="2">
        <v>43444</v>
      </c>
      <c r="W10023" s="7">
        <f t="shared" si="867"/>
        <v>2018</v>
      </c>
      <c r="X10023" s="2">
        <v>43430</v>
      </c>
      <c r="Y10023" t="s">
        <v>6</v>
      </c>
      <c r="Z10023" t="s">
        <v>7</v>
      </c>
      <c r="AA10023" t="s">
        <v>146</v>
      </c>
      <c r="AB10023">
        <v>4</v>
      </c>
      <c r="AC10023">
        <v>2326</v>
      </c>
      <c r="AD10023">
        <v>18481</v>
      </c>
      <c r="AE10023" t="s">
        <v>21327</v>
      </c>
      <c r="AF10023" t="s">
        <v>27034</v>
      </c>
      <c r="AG10023">
        <f t="shared" si="868"/>
        <v>5</v>
      </c>
      <c r="AI10023" t="str">
        <f t="shared" si="869"/>
        <v/>
      </c>
      <c r="AJ10023">
        <f t="shared" si="866"/>
        <v>0</v>
      </c>
      <c r="AK10023" t="str">
        <f t="shared" si="870"/>
        <v/>
      </c>
    </row>
    <row r="10024" spans="1:37" x14ac:dyDescent="0.25">
      <c r="A10024" s="1">
        <v>3.125E-2</v>
      </c>
      <c r="B10024">
        <v>10</v>
      </c>
      <c r="C10024">
        <v>0</v>
      </c>
      <c r="D10024" t="s">
        <v>10687</v>
      </c>
      <c r="E10024">
        <v>0</v>
      </c>
      <c r="F10024">
        <v>0</v>
      </c>
      <c r="G10024" t="s">
        <v>5</v>
      </c>
      <c r="H10024" s="2">
        <v>43432</v>
      </c>
      <c r="I10024" s="2">
        <v>43432</v>
      </c>
      <c r="J10024" t="s">
        <v>3</v>
      </c>
      <c r="K10024">
        <v>211</v>
      </c>
      <c r="L10024">
        <v>17</v>
      </c>
      <c r="M10024">
        <v>180.34</v>
      </c>
      <c r="N10024">
        <v>0</v>
      </c>
      <c r="O10024">
        <v>0</v>
      </c>
      <c r="P10024">
        <v>180.34</v>
      </c>
      <c r="Q10024" t="s">
        <v>17812</v>
      </c>
      <c r="R10024">
        <v>65</v>
      </c>
      <c r="S10024">
        <v>0</v>
      </c>
      <c r="T10024" t="s">
        <v>27046</v>
      </c>
      <c r="U10024" t="s">
        <v>20524</v>
      </c>
      <c r="V10024" s="2">
        <v>43433</v>
      </c>
      <c r="W10024" s="7">
        <f t="shared" si="867"/>
        <v>2018</v>
      </c>
      <c r="X10024" s="2">
        <v>43431</v>
      </c>
      <c r="Y10024" t="s">
        <v>47</v>
      </c>
      <c r="Z10024" t="s">
        <v>7</v>
      </c>
      <c r="AA10024" t="s">
        <v>48</v>
      </c>
      <c r="AB10024">
        <v>1</v>
      </c>
      <c r="AC10024">
        <v>5153</v>
      </c>
      <c r="AD10024">
        <v>18482</v>
      </c>
      <c r="AE10024" t="s">
        <v>22653</v>
      </c>
      <c r="AF10024" t="s">
        <v>27034</v>
      </c>
      <c r="AG10024">
        <f t="shared" si="868"/>
        <v>5</v>
      </c>
      <c r="AI10024" t="str">
        <f t="shared" si="869"/>
        <v/>
      </c>
      <c r="AJ10024">
        <f t="shared" si="866"/>
        <v>0</v>
      </c>
      <c r="AK10024" t="str">
        <f t="shared" si="870"/>
        <v/>
      </c>
    </row>
    <row r="10025" spans="1:37" x14ac:dyDescent="0.25">
      <c r="A10025" s="1">
        <v>2.0833333333333332E-2</v>
      </c>
      <c r="B10025">
        <v>10</v>
      </c>
      <c r="C10025">
        <v>0</v>
      </c>
      <c r="D10025" t="s">
        <v>10693</v>
      </c>
      <c r="E10025">
        <v>0</v>
      </c>
      <c r="F10025">
        <v>0</v>
      </c>
      <c r="G10025" t="s">
        <v>5</v>
      </c>
      <c r="H10025" s="2">
        <v>43434</v>
      </c>
      <c r="I10025" s="2">
        <v>43433</v>
      </c>
      <c r="J10025" t="s">
        <v>3</v>
      </c>
      <c r="K10025">
        <v>129</v>
      </c>
      <c r="L10025">
        <v>17</v>
      </c>
      <c r="M10025">
        <v>110.26</v>
      </c>
      <c r="N10025">
        <v>0</v>
      </c>
      <c r="O10025">
        <v>0</v>
      </c>
      <c r="P10025">
        <v>110.26</v>
      </c>
      <c r="Q10025" t="s">
        <v>17833</v>
      </c>
      <c r="R10025">
        <v>65</v>
      </c>
      <c r="S10025">
        <v>0</v>
      </c>
      <c r="T10025" t="s">
        <v>27046</v>
      </c>
      <c r="U10025" t="s">
        <v>20524</v>
      </c>
      <c r="V10025" s="2">
        <v>43446</v>
      </c>
      <c r="W10025" s="7">
        <f t="shared" si="867"/>
        <v>2018</v>
      </c>
      <c r="X10025" s="2">
        <v>43432</v>
      </c>
      <c r="Y10025" t="s">
        <v>12</v>
      </c>
      <c r="Z10025" t="s">
        <v>7</v>
      </c>
      <c r="AA10025" t="s">
        <v>11005</v>
      </c>
      <c r="AB10025">
        <v>8</v>
      </c>
      <c r="AC10025">
        <v>7160</v>
      </c>
      <c r="AD10025">
        <v>18483</v>
      </c>
      <c r="AE10025" t="s">
        <v>24572</v>
      </c>
      <c r="AF10025" t="s">
        <v>27034</v>
      </c>
      <c r="AG10025">
        <f t="shared" si="868"/>
        <v>5</v>
      </c>
      <c r="AI10025" t="str">
        <f t="shared" si="869"/>
        <v/>
      </c>
      <c r="AJ10025">
        <f t="shared" si="866"/>
        <v>0</v>
      </c>
      <c r="AK10025" t="str">
        <f t="shared" si="870"/>
        <v/>
      </c>
    </row>
    <row r="10026" spans="1:37" x14ac:dyDescent="0.25">
      <c r="A10026" s="1">
        <v>6.25E-2</v>
      </c>
      <c r="B10026">
        <v>20</v>
      </c>
      <c r="C10026">
        <v>0</v>
      </c>
      <c r="D10026" t="s">
        <v>17849</v>
      </c>
      <c r="E10026">
        <v>0</v>
      </c>
      <c r="F10026">
        <v>0</v>
      </c>
      <c r="G10026" t="s">
        <v>5</v>
      </c>
      <c r="H10026" s="2">
        <v>43432</v>
      </c>
      <c r="I10026" s="2">
        <v>43432</v>
      </c>
      <c r="J10026" t="s">
        <v>3</v>
      </c>
      <c r="K10026">
        <v>250</v>
      </c>
      <c r="L10026">
        <v>17</v>
      </c>
      <c r="M10026">
        <v>213.68</v>
      </c>
      <c r="N10026">
        <v>0</v>
      </c>
      <c r="O10026">
        <v>0</v>
      </c>
      <c r="P10026">
        <v>213.68</v>
      </c>
      <c r="Q10026" t="s">
        <v>0</v>
      </c>
      <c r="R10026">
        <v>0</v>
      </c>
      <c r="S10026">
        <v>0</v>
      </c>
      <c r="T10026" t="s">
        <v>27046</v>
      </c>
      <c r="U10026" t="s">
        <v>20524</v>
      </c>
      <c r="V10026" s="2">
        <v>43446</v>
      </c>
      <c r="W10026" s="7">
        <f t="shared" si="867"/>
        <v>2018</v>
      </c>
      <c r="X10026" s="2">
        <v>43432</v>
      </c>
      <c r="Y10026" t="s">
        <v>93</v>
      </c>
      <c r="Z10026" t="s">
        <v>7</v>
      </c>
      <c r="AA10026" t="s">
        <v>1572</v>
      </c>
      <c r="AB10026">
        <v>2</v>
      </c>
      <c r="AC10026">
        <v>149</v>
      </c>
      <c r="AD10026">
        <v>18484</v>
      </c>
      <c r="AE10026" t="s">
        <v>20577</v>
      </c>
      <c r="AF10026" t="s">
        <v>27034</v>
      </c>
      <c r="AG10026">
        <f t="shared" si="868"/>
        <v>5</v>
      </c>
      <c r="AI10026" t="str">
        <f t="shared" si="869"/>
        <v/>
      </c>
      <c r="AJ10026">
        <f t="shared" si="866"/>
        <v>0</v>
      </c>
      <c r="AK10026" t="str">
        <f t="shared" si="870"/>
        <v/>
      </c>
    </row>
    <row r="10027" spans="1:37" x14ac:dyDescent="0.25">
      <c r="A10027" s="1">
        <v>6.25E-2</v>
      </c>
      <c r="B10027">
        <v>20</v>
      </c>
      <c r="C10027">
        <v>0</v>
      </c>
      <c r="D10027" t="s">
        <v>17849</v>
      </c>
      <c r="E10027">
        <v>0</v>
      </c>
      <c r="F10027">
        <v>0</v>
      </c>
      <c r="G10027" t="s">
        <v>5</v>
      </c>
      <c r="H10027" s="2">
        <v>43432</v>
      </c>
      <c r="I10027" s="2">
        <v>43432</v>
      </c>
      <c r="J10027" t="s">
        <v>3</v>
      </c>
      <c r="K10027">
        <v>250</v>
      </c>
      <c r="L10027">
        <v>17</v>
      </c>
      <c r="M10027">
        <v>213.68</v>
      </c>
      <c r="N10027">
        <v>0</v>
      </c>
      <c r="O10027">
        <v>0</v>
      </c>
      <c r="P10027">
        <v>213.68</v>
      </c>
      <c r="Q10027" t="s">
        <v>0</v>
      </c>
      <c r="R10027">
        <v>0</v>
      </c>
      <c r="S10027">
        <v>0</v>
      </c>
      <c r="T10027" t="s">
        <v>27046</v>
      </c>
      <c r="U10027" t="s">
        <v>20524</v>
      </c>
      <c r="V10027" s="2">
        <v>43446</v>
      </c>
      <c r="W10027" s="7">
        <f t="shared" si="867"/>
        <v>2018</v>
      </c>
      <c r="X10027" s="2">
        <v>43432</v>
      </c>
      <c r="Y10027" t="s">
        <v>93</v>
      </c>
      <c r="Z10027" t="s">
        <v>7</v>
      </c>
      <c r="AA10027" t="s">
        <v>2403</v>
      </c>
      <c r="AB10027">
        <v>2</v>
      </c>
      <c r="AC10027">
        <v>149</v>
      </c>
      <c r="AD10027">
        <v>18485</v>
      </c>
      <c r="AE10027" t="s">
        <v>20577</v>
      </c>
      <c r="AF10027" t="s">
        <v>27034</v>
      </c>
      <c r="AG10027">
        <f t="shared" si="868"/>
        <v>5</v>
      </c>
      <c r="AI10027" t="str">
        <f t="shared" si="869"/>
        <v/>
      </c>
      <c r="AJ10027">
        <f t="shared" si="866"/>
        <v>0</v>
      </c>
      <c r="AK10027" t="str">
        <f t="shared" si="870"/>
        <v/>
      </c>
    </row>
    <row r="10028" spans="1:37" x14ac:dyDescent="0.25">
      <c r="A10028" s="1">
        <v>2.7777777777777776E-2</v>
      </c>
      <c r="B10028">
        <v>10</v>
      </c>
      <c r="C10028">
        <v>0</v>
      </c>
      <c r="D10028" t="s">
        <v>17850</v>
      </c>
      <c r="E10028">
        <v>0</v>
      </c>
      <c r="F10028">
        <v>0</v>
      </c>
      <c r="G10028" t="s">
        <v>5</v>
      </c>
      <c r="H10028" s="2">
        <v>43436</v>
      </c>
      <c r="I10028" s="2">
        <v>43436</v>
      </c>
      <c r="J10028" t="s">
        <v>3</v>
      </c>
      <c r="K10028">
        <v>257</v>
      </c>
      <c r="L10028">
        <v>17</v>
      </c>
      <c r="M10028">
        <v>219.66</v>
      </c>
      <c r="N10028">
        <v>0</v>
      </c>
      <c r="O10028">
        <v>0</v>
      </c>
      <c r="P10028">
        <v>219.66</v>
      </c>
      <c r="Q10028" t="s">
        <v>17851</v>
      </c>
      <c r="R10028">
        <v>65</v>
      </c>
      <c r="S10028">
        <v>0</v>
      </c>
      <c r="T10028" t="s">
        <v>27046</v>
      </c>
      <c r="U10028" t="s">
        <v>20524</v>
      </c>
      <c r="V10028" s="2">
        <v>43435</v>
      </c>
      <c r="W10028" s="7">
        <f t="shared" si="867"/>
        <v>2018</v>
      </c>
      <c r="X10028" s="2">
        <v>43433</v>
      </c>
      <c r="Y10028" t="s">
        <v>6</v>
      </c>
      <c r="Z10028" t="s">
        <v>7</v>
      </c>
      <c r="AA10028" t="s">
        <v>48</v>
      </c>
      <c r="AB10028">
        <v>1</v>
      </c>
      <c r="AC10028">
        <v>2563</v>
      </c>
      <c r="AD10028">
        <v>18486</v>
      </c>
      <c r="AE10028" t="s">
        <v>21416</v>
      </c>
      <c r="AF10028" t="s">
        <v>27034</v>
      </c>
      <c r="AG10028">
        <f t="shared" si="868"/>
        <v>5</v>
      </c>
      <c r="AI10028" t="str">
        <f t="shared" si="869"/>
        <v/>
      </c>
      <c r="AJ10028">
        <f t="shared" si="866"/>
        <v>0</v>
      </c>
      <c r="AK10028" t="str">
        <f t="shared" si="870"/>
        <v/>
      </c>
    </row>
    <row r="10029" spans="1:37" x14ac:dyDescent="0.25">
      <c r="A10029" s="1">
        <v>6.25E-2</v>
      </c>
      <c r="B10029">
        <v>110</v>
      </c>
      <c r="C10029">
        <v>0</v>
      </c>
      <c r="D10029" t="s">
        <v>17852</v>
      </c>
      <c r="E10029">
        <v>0</v>
      </c>
      <c r="F10029">
        <v>0</v>
      </c>
      <c r="G10029" t="s">
        <v>5</v>
      </c>
      <c r="H10029" s="2">
        <v>43448</v>
      </c>
      <c r="I10029" s="2">
        <v>43446</v>
      </c>
      <c r="J10029" t="s">
        <v>3</v>
      </c>
      <c r="K10029">
        <v>500</v>
      </c>
      <c r="L10029">
        <v>17</v>
      </c>
      <c r="M10029">
        <v>427.35</v>
      </c>
      <c r="N10029">
        <v>0</v>
      </c>
      <c r="O10029">
        <v>0</v>
      </c>
      <c r="P10029">
        <v>427.35</v>
      </c>
      <c r="Q10029" t="s">
        <v>17853</v>
      </c>
      <c r="R10029">
        <v>75</v>
      </c>
      <c r="S10029">
        <v>0</v>
      </c>
      <c r="T10029" t="s">
        <v>27046</v>
      </c>
      <c r="U10029" t="s">
        <v>20520</v>
      </c>
      <c r="V10029" s="2">
        <v>43447</v>
      </c>
      <c r="W10029" s="7">
        <f t="shared" si="867"/>
        <v>2018</v>
      </c>
      <c r="X10029" s="2">
        <v>43433</v>
      </c>
      <c r="Y10029" t="s">
        <v>17854</v>
      </c>
      <c r="Z10029" t="s">
        <v>7</v>
      </c>
      <c r="AA10029" t="s">
        <v>10439</v>
      </c>
      <c r="AB10029">
        <v>3</v>
      </c>
      <c r="AC10029">
        <v>8932</v>
      </c>
      <c r="AD10029">
        <v>18487</v>
      </c>
      <c r="AE10029" t="s">
        <v>26242</v>
      </c>
      <c r="AF10029" t="s">
        <v>27034</v>
      </c>
      <c r="AG10029">
        <f t="shared" si="868"/>
        <v>5</v>
      </c>
      <c r="AI10029" t="str">
        <f t="shared" si="869"/>
        <v/>
      </c>
      <c r="AJ10029">
        <f t="shared" si="866"/>
        <v>0</v>
      </c>
      <c r="AK10029" t="str">
        <f t="shared" si="870"/>
        <v/>
      </c>
    </row>
    <row r="10030" spans="1:37" x14ac:dyDescent="0.25">
      <c r="A10030" s="1">
        <v>0.10416666666666667</v>
      </c>
      <c r="B10030">
        <v>10</v>
      </c>
      <c r="C10030">
        <v>0</v>
      </c>
      <c r="D10030" t="s">
        <v>17855</v>
      </c>
      <c r="E10030">
        <v>0</v>
      </c>
      <c r="F10030">
        <v>0</v>
      </c>
      <c r="G10030" t="s">
        <v>5</v>
      </c>
      <c r="H10030" s="2">
        <v>43434</v>
      </c>
      <c r="I10030" s="2">
        <v>43434</v>
      </c>
      <c r="J10030" t="s">
        <v>3</v>
      </c>
      <c r="K10030">
        <v>257</v>
      </c>
      <c r="L10030">
        <v>17</v>
      </c>
      <c r="M10030">
        <v>219.66</v>
      </c>
      <c r="N10030">
        <v>0</v>
      </c>
      <c r="O10030">
        <v>0</v>
      </c>
      <c r="P10030">
        <v>219.66</v>
      </c>
      <c r="Q10030" t="s">
        <v>0</v>
      </c>
      <c r="R10030">
        <v>0</v>
      </c>
      <c r="S10030">
        <v>0</v>
      </c>
      <c r="T10030" t="s">
        <v>27046</v>
      </c>
      <c r="U10030" t="s">
        <v>20522</v>
      </c>
      <c r="V10030" s="2">
        <v>36892</v>
      </c>
      <c r="W10030" s="7">
        <f t="shared" si="867"/>
        <v>2018</v>
      </c>
      <c r="X10030" s="2">
        <v>43433</v>
      </c>
      <c r="Y10030" t="s">
        <v>260</v>
      </c>
      <c r="Z10030" t="s">
        <v>7</v>
      </c>
      <c r="AA10030" t="s">
        <v>215</v>
      </c>
      <c r="AB10030">
        <v>9</v>
      </c>
      <c r="AC10030">
        <v>3692</v>
      </c>
      <c r="AD10030">
        <v>18488</v>
      </c>
      <c r="AE10030" t="s">
        <v>21834</v>
      </c>
      <c r="AF10030" t="s">
        <v>27034</v>
      </c>
      <c r="AG10030">
        <f t="shared" si="868"/>
        <v>5</v>
      </c>
      <c r="AI10030" t="str">
        <f t="shared" si="869"/>
        <v/>
      </c>
      <c r="AJ10030">
        <f t="shared" si="866"/>
        <v>0</v>
      </c>
      <c r="AK10030" t="str">
        <f t="shared" si="870"/>
        <v/>
      </c>
    </row>
    <row r="10031" spans="1:37" x14ac:dyDescent="0.25">
      <c r="A10031" s="1">
        <v>2.7777777777777776E-2</v>
      </c>
      <c r="B10031">
        <v>0</v>
      </c>
      <c r="C10031">
        <v>0</v>
      </c>
      <c r="D10031" t="s">
        <v>17856</v>
      </c>
      <c r="E10031">
        <v>0</v>
      </c>
      <c r="F10031">
        <v>0</v>
      </c>
      <c r="G10031" t="s">
        <v>5</v>
      </c>
      <c r="H10031" s="2">
        <v>43441</v>
      </c>
      <c r="I10031" s="2">
        <v>43441</v>
      </c>
      <c r="J10031" t="s">
        <v>3</v>
      </c>
      <c r="K10031">
        <v>284</v>
      </c>
      <c r="L10031">
        <v>17</v>
      </c>
      <c r="M10031">
        <v>0</v>
      </c>
      <c r="N10031">
        <v>0</v>
      </c>
      <c r="O10031">
        <v>0</v>
      </c>
      <c r="P10031">
        <v>0</v>
      </c>
      <c r="Q10031" t="s">
        <v>14305</v>
      </c>
      <c r="R10031">
        <v>50</v>
      </c>
      <c r="S10031">
        <v>0</v>
      </c>
      <c r="T10031" t="s">
        <v>27046</v>
      </c>
      <c r="U10031" t="s">
        <v>20520</v>
      </c>
      <c r="V10031" s="2">
        <v>43448</v>
      </c>
      <c r="W10031" s="7">
        <f t="shared" si="867"/>
        <v>2018</v>
      </c>
      <c r="X10031" s="2">
        <v>43434</v>
      </c>
      <c r="Y10031" t="s">
        <v>6</v>
      </c>
      <c r="Z10031" t="s">
        <v>7</v>
      </c>
      <c r="AA10031" t="s">
        <v>282</v>
      </c>
      <c r="AB10031">
        <v>3</v>
      </c>
      <c r="AC10031">
        <v>4067</v>
      </c>
      <c r="AD10031">
        <v>18489</v>
      </c>
      <c r="AE10031" t="s">
        <v>21975</v>
      </c>
      <c r="AF10031" t="s">
        <v>27034</v>
      </c>
      <c r="AG10031">
        <f t="shared" si="868"/>
        <v>5</v>
      </c>
      <c r="AI10031" t="str">
        <f t="shared" si="869"/>
        <v/>
      </c>
      <c r="AJ10031">
        <f t="shared" si="866"/>
        <v>0</v>
      </c>
      <c r="AK10031" t="str">
        <f t="shared" si="870"/>
        <v/>
      </c>
    </row>
    <row r="10032" spans="1:37" x14ac:dyDescent="0.25">
      <c r="A10032" s="1">
        <v>8.3333333333333329E-2</v>
      </c>
      <c r="B10032">
        <v>10</v>
      </c>
      <c r="C10032">
        <v>0</v>
      </c>
      <c r="D10032" t="s">
        <v>17857</v>
      </c>
      <c r="E10032">
        <v>0</v>
      </c>
      <c r="F10032">
        <v>0</v>
      </c>
      <c r="G10032" t="s">
        <v>5</v>
      </c>
      <c r="H10032" s="2">
        <v>43455</v>
      </c>
      <c r="I10032" s="2">
        <v>43448</v>
      </c>
      <c r="J10032" t="s">
        <v>3</v>
      </c>
      <c r="K10032">
        <v>293</v>
      </c>
      <c r="L10032">
        <v>17</v>
      </c>
      <c r="M10032">
        <v>250.43</v>
      </c>
      <c r="N10032">
        <v>0</v>
      </c>
      <c r="O10032">
        <v>0</v>
      </c>
      <c r="P10032">
        <v>250.43</v>
      </c>
      <c r="Q10032" t="s">
        <v>17858</v>
      </c>
      <c r="R10032">
        <v>65</v>
      </c>
      <c r="S10032">
        <v>0</v>
      </c>
      <c r="T10032" t="s">
        <v>27046</v>
      </c>
      <c r="U10032" t="s">
        <v>20524</v>
      </c>
      <c r="V10032" s="2">
        <v>43441</v>
      </c>
      <c r="W10032" s="7">
        <f t="shared" si="867"/>
        <v>2018</v>
      </c>
      <c r="X10032" s="2">
        <v>43434</v>
      </c>
      <c r="Y10032" t="s">
        <v>28</v>
      </c>
      <c r="Z10032" t="s">
        <v>7</v>
      </c>
      <c r="AA10032" t="s">
        <v>17859</v>
      </c>
      <c r="AB10032">
        <v>9</v>
      </c>
      <c r="AC10032">
        <v>5275</v>
      </c>
      <c r="AD10032">
        <v>18490</v>
      </c>
      <c r="AE10032" t="s">
        <v>22770</v>
      </c>
      <c r="AF10032" t="s">
        <v>27034</v>
      </c>
      <c r="AG10032">
        <f t="shared" si="868"/>
        <v>5</v>
      </c>
      <c r="AI10032" t="str">
        <f t="shared" si="869"/>
        <v/>
      </c>
      <c r="AJ10032">
        <f t="shared" si="866"/>
        <v>0</v>
      </c>
      <c r="AK10032" t="str">
        <f t="shared" si="870"/>
        <v/>
      </c>
    </row>
    <row r="10033" spans="1:37" x14ac:dyDescent="0.25">
      <c r="A10033" s="1">
        <v>4.1666666666666664E-2</v>
      </c>
      <c r="B10033">
        <v>135</v>
      </c>
      <c r="C10033">
        <v>0</v>
      </c>
      <c r="D10033" t="s">
        <v>17860</v>
      </c>
      <c r="E10033">
        <v>0</v>
      </c>
      <c r="F10033">
        <v>0</v>
      </c>
      <c r="G10033" t="s">
        <v>5</v>
      </c>
      <c r="H10033" s="2">
        <v>43436</v>
      </c>
      <c r="I10033" s="2">
        <v>43436</v>
      </c>
      <c r="J10033" t="s">
        <v>3</v>
      </c>
      <c r="K10033">
        <v>614</v>
      </c>
      <c r="L10033">
        <v>17</v>
      </c>
      <c r="M10033">
        <v>524.79</v>
      </c>
      <c r="N10033">
        <v>0</v>
      </c>
      <c r="O10033">
        <v>0</v>
      </c>
      <c r="P10033">
        <v>524.79</v>
      </c>
      <c r="Q10033" t="s">
        <v>0</v>
      </c>
      <c r="R10033">
        <v>0</v>
      </c>
      <c r="S10033">
        <v>0</v>
      </c>
      <c r="T10033" t="s">
        <v>27046</v>
      </c>
      <c r="U10033" t="s">
        <v>20524</v>
      </c>
      <c r="V10033" s="2">
        <v>43448</v>
      </c>
      <c r="W10033" s="7">
        <f t="shared" si="867"/>
        <v>2018</v>
      </c>
      <c r="X10033" s="2">
        <v>43434</v>
      </c>
      <c r="Y10033" t="s">
        <v>340</v>
      </c>
      <c r="Z10033" t="s">
        <v>7</v>
      </c>
      <c r="AA10033" t="s">
        <v>2121</v>
      </c>
      <c r="AB10033">
        <v>8</v>
      </c>
      <c r="AC10033">
        <v>2835</v>
      </c>
      <c r="AD10033">
        <v>18491</v>
      </c>
      <c r="AE10033" t="s">
        <v>21507</v>
      </c>
      <c r="AF10033" t="s">
        <v>27034</v>
      </c>
      <c r="AG10033">
        <f t="shared" si="868"/>
        <v>5</v>
      </c>
      <c r="AI10033" t="str">
        <f t="shared" si="869"/>
        <v/>
      </c>
      <c r="AJ10033">
        <f t="shared" si="866"/>
        <v>0</v>
      </c>
      <c r="AK10033" t="str">
        <f t="shared" si="870"/>
        <v/>
      </c>
    </row>
    <row r="10034" spans="1:37" x14ac:dyDescent="0.25">
      <c r="A10034" s="1">
        <v>4.1666666666666664E-2</v>
      </c>
      <c r="B10034">
        <v>100</v>
      </c>
      <c r="C10034">
        <v>0</v>
      </c>
      <c r="D10034" t="s">
        <v>10752</v>
      </c>
      <c r="E10034">
        <v>0</v>
      </c>
      <c r="F10034">
        <v>0</v>
      </c>
      <c r="G10034" t="s">
        <v>5</v>
      </c>
      <c r="H10034" s="2">
        <v>43459</v>
      </c>
      <c r="I10034" s="2">
        <v>43452</v>
      </c>
      <c r="J10034" t="s">
        <v>3</v>
      </c>
      <c r="K10034">
        <v>293</v>
      </c>
      <c r="L10034">
        <v>17</v>
      </c>
      <c r="M10034">
        <v>250.43</v>
      </c>
      <c r="N10034">
        <v>0</v>
      </c>
      <c r="O10034">
        <v>0</v>
      </c>
      <c r="P10034">
        <v>250.43</v>
      </c>
      <c r="Q10034" t="s">
        <v>17861</v>
      </c>
      <c r="R10034">
        <v>65</v>
      </c>
      <c r="S10034">
        <v>0</v>
      </c>
      <c r="T10034" t="s">
        <v>27046</v>
      </c>
      <c r="U10034" t="s">
        <v>20524</v>
      </c>
      <c r="V10034" s="2">
        <v>43451</v>
      </c>
      <c r="W10034" s="7">
        <f t="shared" si="867"/>
        <v>2018</v>
      </c>
      <c r="X10034" s="2">
        <v>43437</v>
      </c>
      <c r="Y10034" t="s">
        <v>370</v>
      </c>
      <c r="Z10034" t="s">
        <v>7</v>
      </c>
      <c r="AA10034" t="s">
        <v>371</v>
      </c>
      <c r="AB10034">
        <v>8</v>
      </c>
      <c r="AC10034">
        <v>3826</v>
      </c>
      <c r="AD10034">
        <v>18492</v>
      </c>
      <c r="AE10034" t="s">
        <v>21885</v>
      </c>
      <c r="AF10034" t="s">
        <v>27034</v>
      </c>
      <c r="AG10034">
        <f t="shared" si="868"/>
        <v>5</v>
      </c>
      <c r="AI10034" t="str">
        <f t="shared" si="869"/>
        <v/>
      </c>
      <c r="AJ10034">
        <f t="shared" si="866"/>
        <v>0</v>
      </c>
      <c r="AK10034" t="str">
        <f t="shared" si="870"/>
        <v/>
      </c>
    </row>
    <row r="10035" spans="1:37" x14ac:dyDescent="0.25">
      <c r="A10035" s="1">
        <v>5.5555555555555552E-2</v>
      </c>
      <c r="B10035">
        <v>0</v>
      </c>
      <c r="C10035">
        <v>0</v>
      </c>
      <c r="D10035" t="s">
        <v>17862</v>
      </c>
      <c r="E10035">
        <v>0</v>
      </c>
      <c r="F10035">
        <v>0</v>
      </c>
      <c r="G10035" t="s">
        <v>5</v>
      </c>
      <c r="H10035" s="2">
        <v>43444</v>
      </c>
      <c r="I10035" s="2">
        <v>43444</v>
      </c>
      <c r="J10035" t="s">
        <v>3</v>
      </c>
      <c r="K10035">
        <v>257</v>
      </c>
      <c r="L10035">
        <v>17</v>
      </c>
      <c r="M10035">
        <v>219.66</v>
      </c>
      <c r="N10035">
        <v>0</v>
      </c>
      <c r="O10035">
        <v>0</v>
      </c>
      <c r="P10035">
        <v>219.66</v>
      </c>
      <c r="Q10035" t="s">
        <v>17863</v>
      </c>
      <c r="R10035">
        <v>65</v>
      </c>
      <c r="S10035">
        <v>0</v>
      </c>
      <c r="T10035" t="s">
        <v>27046</v>
      </c>
      <c r="U10035" t="s">
        <v>20524</v>
      </c>
      <c r="V10035" s="2">
        <v>43451</v>
      </c>
      <c r="W10035" s="7">
        <f t="shared" si="867"/>
        <v>2018</v>
      </c>
      <c r="X10035" s="2">
        <v>43437</v>
      </c>
      <c r="Y10035" t="s">
        <v>93</v>
      </c>
      <c r="Z10035" t="s">
        <v>7</v>
      </c>
      <c r="AA10035" t="s">
        <v>15647</v>
      </c>
      <c r="AB10035">
        <v>2</v>
      </c>
      <c r="AC10035">
        <v>3740</v>
      </c>
      <c r="AD10035">
        <v>18493</v>
      </c>
      <c r="AE10035" t="s">
        <v>21853</v>
      </c>
      <c r="AF10035" t="s">
        <v>27034</v>
      </c>
      <c r="AG10035">
        <f t="shared" si="868"/>
        <v>5</v>
      </c>
      <c r="AI10035" t="str">
        <f t="shared" si="869"/>
        <v/>
      </c>
      <c r="AJ10035">
        <f t="shared" si="866"/>
        <v>0</v>
      </c>
      <c r="AK10035" t="str">
        <f t="shared" si="870"/>
        <v/>
      </c>
    </row>
    <row r="10036" spans="1:37" x14ac:dyDescent="0.25">
      <c r="A10036" s="1">
        <v>4.1666666666666664E-2</v>
      </c>
      <c r="B10036">
        <v>0</v>
      </c>
      <c r="C10036">
        <v>0</v>
      </c>
      <c r="D10036" t="s">
        <v>17862</v>
      </c>
      <c r="E10036">
        <v>0</v>
      </c>
      <c r="F10036">
        <v>0</v>
      </c>
      <c r="G10036" t="s">
        <v>5</v>
      </c>
      <c r="H10036" s="2">
        <v>43444</v>
      </c>
      <c r="I10036" s="2">
        <v>43444</v>
      </c>
      <c r="J10036" t="s">
        <v>3</v>
      </c>
      <c r="K10036">
        <v>135</v>
      </c>
      <c r="L10036">
        <v>17</v>
      </c>
      <c r="M10036">
        <v>115.38</v>
      </c>
      <c r="N10036">
        <v>0</v>
      </c>
      <c r="O10036">
        <v>0</v>
      </c>
      <c r="P10036">
        <v>115.38</v>
      </c>
      <c r="Q10036" t="s">
        <v>17863</v>
      </c>
      <c r="R10036">
        <v>65</v>
      </c>
      <c r="S10036">
        <v>0</v>
      </c>
      <c r="T10036" t="s">
        <v>27046</v>
      </c>
      <c r="U10036" t="s">
        <v>20524</v>
      </c>
      <c r="V10036" s="2">
        <v>43444</v>
      </c>
      <c r="W10036" s="7">
        <f t="shared" si="867"/>
        <v>2018</v>
      </c>
      <c r="X10036" s="2">
        <v>43437</v>
      </c>
      <c r="Y10036" t="s">
        <v>199</v>
      </c>
      <c r="Z10036" t="s">
        <v>7</v>
      </c>
      <c r="AA10036" t="s">
        <v>17864</v>
      </c>
      <c r="AB10036">
        <v>9</v>
      </c>
      <c r="AC10036">
        <v>3740</v>
      </c>
      <c r="AD10036">
        <v>18494</v>
      </c>
      <c r="AE10036" t="s">
        <v>21853</v>
      </c>
      <c r="AF10036" t="s">
        <v>27034</v>
      </c>
      <c r="AG10036">
        <f t="shared" si="868"/>
        <v>5</v>
      </c>
      <c r="AI10036" t="str">
        <f t="shared" si="869"/>
        <v/>
      </c>
      <c r="AJ10036">
        <f t="shared" si="866"/>
        <v>0</v>
      </c>
      <c r="AK10036" t="str">
        <f t="shared" si="870"/>
        <v/>
      </c>
    </row>
    <row r="10037" spans="1:37" x14ac:dyDescent="0.25">
      <c r="A10037" s="1">
        <v>3.125E-2</v>
      </c>
      <c r="B10037">
        <v>65</v>
      </c>
      <c r="C10037">
        <v>0</v>
      </c>
      <c r="D10037" t="s">
        <v>17865</v>
      </c>
      <c r="E10037">
        <v>0</v>
      </c>
      <c r="F10037">
        <v>0</v>
      </c>
      <c r="G10037" t="s">
        <v>5</v>
      </c>
      <c r="H10037" s="2">
        <v>43460</v>
      </c>
      <c r="I10037" s="2">
        <v>43448</v>
      </c>
      <c r="J10037" t="s">
        <v>3</v>
      </c>
      <c r="K10037">
        <v>332</v>
      </c>
      <c r="L10037">
        <v>17</v>
      </c>
      <c r="M10037">
        <v>283.76</v>
      </c>
      <c r="N10037">
        <v>0</v>
      </c>
      <c r="O10037">
        <v>0</v>
      </c>
      <c r="P10037">
        <v>283.76</v>
      </c>
      <c r="Q10037" t="s">
        <v>10698</v>
      </c>
      <c r="R10037">
        <v>75</v>
      </c>
      <c r="S10037">
        <v>0</v>
      </c>
      <c r="T10037" t="s">
        <v>27046</v>
      </c>
      <c r="U10037" t="s">
        <v>20520</v>
      </c>
      <c r="V10037" s="2">
        <v>43453</v>
      </c>
      <c r="W10037" s="7">
        <f t="shared" si="867"/>
        <v>2018</v>
      </c>
      <c r="X10037" s="2">
        <v>43439</v>
      </c>
      <c r="Y10037" t="s">
        <v>80</v>
      </c>
      <c r="Z10037" t="s">
        <v>7</v>
      </c>
      <c r="AA10037" t="s">
        <v>9217</v>
      </c>
      <c r="AB10037">
        <v>3</v>
      </c>
      <c r="AC10037">
        <v>7399</v>
      </c>
      <c r="AD10037">
        <v>18495</v>
      </c>
      <c r="AE10037" t="s">
        <v>24799</v>
      </c>
      <c r="AF10037" t="s">
        <v>27034</v>
      </c>
      <c r="AG10037">
        <f t="shared" si="868"/>
        <v>5</v>
      </c>
      <c r="AI10037" t="str">
        <f t="shared" si="869"/>
        <v/>
      </c>
      <c r="AJ10037">
        <f t="shared" si="866"/>
        <v>0</v>
      </c>
      <c r="AK10037" t="str">
        <f t="shared" si="870"/>
        <v/>
      </c>
    </row>
    <row r="10038" spans="1:37" x14ac:dyDescent="0.25">
      <c r="A10038" s="1">
        <v>4.1666666666666664E-2</v>
      </c>
      <c r="B10038">
        <v>100</v>
      </c>
      <c r="C10038">
        <v>0</v>
      </c>
      <c r="D10038" t="s">
        <v>17866</v>
      </c>
      <c r="E10038">
        <v>0</v>
      </c>
      <c r="F10038">
        <v>0</v>
      </c>
      <c r="G10038" t="s">
        <v>5</v>
      </c>
      <c r="H10038" s="2">
        <v>43445</v>
      </c>
      <c r="I10038" s="2">
        <v>43445</v>
      </c>
      <c r="J10038" t="s">
        <v>3</v>
      </c>
      <c r="K10038">
        <v>220</v>
      </c>
      <c r="L10038">
        <v>17</v>
      </c>
      <c r="M10038">
        <v>188.03</v>
      </c>
      <c r="N10038">
        <v>0</v>
      </c>
      <c r="O10038">
        <v>0</v>
      </c>
      <c r="P10038">
        <v>188.03</v>
      </c>
      <c r="Q10038" t="s">
        <v>17867</v>
      </c>
      <c r="R10038">
        <v>65</v>
      </c>
      <c r="S10038">
        <v>0</v>
      </c>
      <c r="T10038" t="s">
        <v>27046</v>
      </c>
      <c r="U10038" t="s">
        <v>20524</v>
      </c>
      <c r="V10038" s="2">
        <v>43453</v>
      </c>
      <c r="W10038" s="7">
        <f t="shared" si="867"/>
        <v>2018</v>
      </c>
      <c r="X10038" s="2">
        <v>43439</v>
      </c>
      <c r="Y10038" t="s">
        <v>983</v>
      </c>
      <c r="Z10038" t="s">
        <v>7</v>
      </c>
      <c r="AA10038" t="s">
        <v>5751</v>
      </c>
      <c r="AB10038">
        <v>8</v>
      </c>
      <c r="AC10038">
        <v>8483</v>
      </c>
      <c r="AD10038">
        <v>18496</v>
      </c>
      <c r="AE10038" t="s">
        <v>25821</v>
      </c>
      <c r="AF10038" t="s">
        <v>27034</v>
      </c>
      <c r="AG10038">
        <f t="shared" si="868"/>
        <v>5</v>
      </c>
      <c r="AI10038" t="str">
        <f t="shared" si="869"/>
        <v/>
      </c>
      <c r="AJ10038">
        <f t="shared" si="866"/>
        <v>0</v>
      </c>
      <c r="AK10038" t="str">
        <f t="shared" si="870"/>
        <v/>
      </c>
    </row>
    <row r="10039" spans="1:37" x14ac:dyDescent="0.25">
      <c r="A10039" s="1">
        <v>2.7777777777777776E-2</v>
      </c>
      <c r="B10039">
        <v>10</v>
      </c>
      <c r="C10039">
        <v>0</v>
      </c>
      <c r="D10039" t="s">
        <v>14317</v>
      </c>
      <c r="E10039">
        <v>0</v>
      </c>
      <c r="F10039">
        <v>0</v>
      </c>
      <c r="G10039" t="s">
        <v>5</v>
      </c>
      <c r="H10039" s="2">
        <v>43440</v>
      </c>
      <c r="I10039" s="2">
        <v>43440</v>
      </c>
      <c r="J10039" t="s">
        <v>3</v>
      </c>
      <c r="K10039">
        <v>150</v>
      </c>
      <c r="L10039">
        <v>17</v>
      </c>
      <c r="M10039">
        <v>128.21</v>
      </c>
      <c r="N10039">
        <v>0</v>
      </c>
      <c r="O10039">
        <v>0</v>
      </c>
      <c r="P10039">
        <v>128.21</v>
      </c>
      <c r="Q10039" t="s">
        <v>17868</v>
      </c>
      <c r="R10039">
        <v>45</v>
      </c>
      <c r="S10039">
        <v>0</v>
      </c>
      <c r="T10039" t="s">
        <v>27046</v>
      </c>
      <c r="U10039" t="s">
        <v>20516</v>
      </c>
      <c r="V10039" s="2">
        <v>43447</v>
      </c>
      <c r="W10039" s="7">
        <f t="shared" si="867"/>
        <v>2018</v>
      </c>
      <c r="X10039" s="2">
        <v>43440</v>
      </c>
      <c r="Y10039" t="s">
        <v>6</v>
      </c>
      <c r="Z10039" t="s">
        <v>7</v>
      </c>
      <c r="AA10039" t="s">
        <v>38</v>
      </c>
      <c r="AB10039">
        <v>7</v>
      </c>
      <c r="AC10039">
        <v>3947</v>
      </c>
      <c r="AD10039">
        <v>18497</v>
      </c>
      <c r="AE10039" t="s">
        <v>21932</v>
      </c>
      <c r="AF10039" t="s">
        <v>27034</v>
      </c>
      <c r="AG10039">
        <f t="shared" si="868"/>
        <v>5</v>
      </c>
      <c r="AI10039" t="str">
        <f t="shared" si="869"/>
        <v/>
      </c>
      <c r="AJ10039">
        <f t="shared" si="866"/>
        <v>0</v>
      </c>
      <c r="AK10039" t="str">
        <f t="shared" si="870"/>
        <v/>
      </c>
    </row>
    <row r="10040" spans="1:37" x14ac:dyDescent="0.25">
      <c r="A10040" s="1">
        <v>4.1666666666666664E-2</v>
      </c>
      <c r="B10040">
        <v>2</v>
      </c>
      <c r="C10040">
        <v>0</v>
      </c>
      <c r="D10040" t="s">
        <v>14321</v>
      </c>
      <c r="E10040">
        <v>0</v>
      </c>
      <c r="F10040">
        <v>0</v>
      </c>
      <c r="G10040" t="s">
        <v>5</v>
      </c>
      <c r="H10040" s="2">
        <v>43441</v>
      </c>
      <c r="I10040" s="2">
        <v>43441</v>
      </c>
      <c r="J10040" t="s">
        <v>3</v>
      </c>
      <c r="K10040">
        <v>170</v>
      </c>
      <c r="L10040">
        <v>17</v>
      </c>
      <c r="M10040">
        <v>145.30000000000001</v>
      </c>
      <c r="N10040">
        <v>0</v>
      </c>
      <c r="O10040">
        <v>0</v>
      </c>
      <c r="P10040">
        <v>145.30000000000001</v>
      </c>
      <c r="Q10040" t="s">
        <v>10695</v>
      </c>
      <c r="R10040">
        <v>45</v>
      </c>
      <c r="S10040">
        <v>0</v>
      </c>
      <c r="T10040" t="s">
        <v>27046</v>
      </c>
      <c r="U10040" t="s">
        <v>20516</v>
      </c>
      <c r="V10040" s="2">
        <v>43448</v>
      </c>
      <c r="W10040" s="7">
        <f t="shared" si="867"/>
        <v>2018</v>
      </c>
      <c r="X10040" s="2">
        <v>43441</v>
      </c>
      <c r="Y10040" t="s">
        <v>6</v>
      </c>
      <c r="Z10040" t="s">
        <v>7</v>
      </c>
      <c r="AA10040" t="s">
        <v>38</v>
      </c>
      <c r="AB10040">
        <v>7</v>
      </c>
      <c r="AC10040">
        <v>7195</v>
      </c>
      <c r="AD10040">
        <v>18498</v>
      </c>
      <c r="AE10040" t="s">
        <v>24606</v>
      </c>
      <c r="AF10040" t="s">
        <v>27034</v>
      </c>
      <c r="AG10040">
        <f t="shared" si="868"/>
        <v>5</v>
      </c>
      <c r="AI10040" t="str">
        <f t="shared" si="869"/>
        <v/>
      </c>
      <c r="AJ10040">
        <f t="shared" si="866"/>
        <v>0</v>
      </c>
      <c r="AK10040" t="str">
        <f t="shared" si="870"/>
        <v/>
      </c>
    </row>
    <row r="10041" spans="1:37" x14ac:dyDescent="0.25">
      <c r="A10041" s="1">
        <v>4.1666666666666664E-2</v>
      </c>
      <c r="B10041">
        <v>50</v>
      </c>
      <c r="C10041">
        <v>0</v>
      </c>
      <c r="D10041" t="s">
        <v>17869</v>
      </c>
      <c r="E10041">
        <v>0</v>
      </c>
      <c r="F10041">
        <v>0</v>
      </c>
      <c r="G10041" t="s">
        <v>5</v>
      </c>
      <c r="H10041" s="2">
        <v>43458</v>
      </c>
      <c r="I10041" s="2">
        <v>43457</v>
      </c>
      <c r="J10041" t="s">
        <v>3</v>
      </c>
      <c r="K10041">
        <v>287</v>
      </c>
      <c r="L10041">
        <v>17</v>
      </c>
      <c r="M10041">
        <v>245.3</v>
      </c>
      <c r="N10041">
        <v>0</v>
      </c>
      <c r="O10041">
        <v>0</v>
      </c>
      <c r="P10041">
        <v>245.3</v>
      </c>
      <c r="Q10041" t="s">
        <v>17870</v>
      </c>
      <c r="R10041">
        <v>75</v>
      </c>
      <c r="S10041">
        <v>0</v>
      </c>
      <c r="T10041" t="s">
        <v>27046</v>
      </c>
      <c r="U10041" t="s">
        <v>20520</v>
      </c>
      <c r="V10041" s="2">
        <v>43458</v>
      </c>
      <c r="W10041" s="7">
        <f t="shared" si="867"/>
        <v>2018</v>
      </c>
      <c r="X10041" s="2">
        <v>43444</v>
      </c>
      <c r="Y10041" t="s">
        <v>6</v>
      </c>
      <c r="Z10041" t="s">
        <v>7</v>
      </c>
      <c r="AA10041" t="s">
        <v>694</v>
      </c>
      <c r="AB10041">
        <v>3</v>
      </c>
      <c r="AC10041">
        <v>5579</v>
      </c>
      <c r="AD10041">
        <v>18499</v>
      </c>
      <c r="AE10041" t="s">
        <v>23055</v>
      </c>
      <c r="AF10041" t="s">
        <v>27034</v>
      </c>
      <c r="AG10041">
        <f t="shared" si="868"/>
        <v>5</v>
      </c>
      <c r="AI10041" t="str">
        <f t="shared" si="869"/>
        <v/>
      </c>
      <c r="AJ10041">
        <f t="shared" si="866"/>
        <v>0</v>
      </c>
      <c r="AK10041" t="str">
        <f t="shared" si="870"/>
        <v/>
      </c>
    </row>
    <row r="10042" spans="1:37" x14ac:dyDescent="0.25">
      <c r="A10042" s="1">
        <v>2.7777777777777776E-2</v>
      </c>
      <c r="B10042">
        <v>155</v>
      </c>
      <c r="C10042">
        <v>0</v>
      </c>
      <c r="D10042" t="s">
        <v>10795</v>
      </c>
      <c r="E10042">
        <v>0</v>
      </c>
      <c r="F10042">
        <v>0</v>
      </c>
      <c r="G10042" t="s">
        <v>5</v>
      </c>
      <c r="H10042" s="2">
        <v>43468</v>
      </c>
      <c r="I10042" s="2">
        <v>43453</v>
      </c>
      <c r="J10042" t="s">
        <v>3</v>
      </c>
      <c r="K10042">
        <v>386</v>
      </c>
      <c r="L10042">
        <v>17</v>
      </c>
      <c r="M10042">
        <v>329.91</v>
      </c>
      <c r="N10042">
        <v>0</v>
      </c>
      <c r="O10042">
        <v>0</v>
      </c>
      <c r="P10042">
        <v>329.91</v>
      </c>
      <c r="Q10042" t="s">
        <v>10706</v>
      </c>
      <c r="R10042">
        <v>75</v>
      </c>
      <c r="S10042">
        <v>0</v>
      </c>
      <c r="T10042" t="s">
        <v>27046</v>
      </c>
      <c r="U10042" t="s">
        <v>20520</v>
      </c>
      <c r="V10042" s="2">
        <v>43459</v>
      </c>
      <c r="W10042" s="7">
        <f t="shared" si="867"/>
        <v>2018</v>
      </c>
      <c r="X10042" s="2">
        <v>43445</v>
      </c>
      <c r="Y10042" t="s">
        <v>6</v>
      </c>
      <c r="Z10042" t="s">
        <v>7</v>
      </c>
      <c r="AA10042" t="s">
        <v>9217</v>
      </c>
      <c r="AB10042">
        <v>3</v>
      </c>
      <c r="AC10042">
        <v>8933</v>
      </c>
      <c r="AD10042">
        <v>18500</v>
      </c>
      <c r="AE10042" t="s">
        <v>26243</v>
      </c>
      <c r="AF10042" t="s">
        <v>27034</v>
      </c>
      <c r="AG10042">
        <f t="shared" si="868"/>
        <v>5</v>
      </c>
      <c r="AI10042" t="str">
        <f t="shared" si="869"/>
        <v/>
      </c>
      <c r="AJ10042">
        <f t="shared" si="866"/>
        <v>0</v>
      </c>
      <c r="AK10042" t="str">
        <f t="shared" si="870"/>
        <v/>
      </c>
    </row>
    <row r="10043" spans="1:37" x14ac:dyDescent="0.25">
      <c r="A10043" s="1">
        <v>4.1666666666666664E-2</v>
      </c>
      <c r="B10043">
        <v>65</v>
      </c>
      <c r="C10043">
        <v>0</v>
      </c>
      <c r="D10043" t="s">
        <v>17871</v>
      </c>
      <c r="E10043">
        <v>0</v>
      </c>
      <c r="F10043">
        <v>0</v>
      </c>
      <c r="G10043" t="s">
        <v>5</v>
      </c>
      <c r="H10043" s="2">
        <v>43455</v>
      </c>
      <c r="I10043" s="2">
        <v>43454</v>
      </c>
      <c r="J10043" t="s">
        <v>3</v>
      </c>
      <c r="K10043">
        <v>345</v>
      </c>
      <c r="L10043">
        <v>17</v>
      </c>
      <c r="M10043">
        <v>294.87</v>
      </c>
      <c r="N10043">
        <v>0</v>
      </c>
      <c r="O10043">
        <v>0</v>
      </c>
      <c r="P10043">
        <v>294.87</v>
      </c>
      <c r="Q10043" t="s">
        <v>14325</v>
      </c>
      <c r="R10043">
        <v>75</v>
      </c>
      <c r="S10043">
        <v>0</v>
      </c>
      <c r="T10043" t="s">
        <v>27046</v>
      </c>
      <c r="U10043" t="s">
        <v>20520</v>
      </c>
      <c r="V10043" s="2">
        <v>43460</v>
      </c>
      <c r="W10043" s="7">
        <f t="shared" si="867"/>
        <v>2018</v>
      </c>
      <c r="X10043" s="2">
        <v>43446</v>
      </c>
      <c r="Y10043" t="s">
        <v>80</v>
      </c>
      <c r="Z10043" t="s">
        <v>7</v>
      </c>
      <c r="AA10043" t="s">
        <v>13001</v>
      </c>
      <c r="AB10043">
        <v>3</v>
      </c>
      <c r="AC10043">
        <v>8934</v>
      </c>
      <c r="AD10043">
        <v>18501</v>
      </c>
      <c r="AE10043" t="s">
        <v>26244</v>
      </c>
      <c r="AF10043" t="s">
        <v>27034</v>
      </c>
      <c r="AG10043">
        <f t="shared" si="868"/>
        <v>5</v>
      </c>
      <c r="AI10043" t="str">
        <f t="shared" si="869"/>
        <v/>
      </c>
      <c r="AJ10043">
        <f t="shared" si="866"/>
        <v>0</v>
      </c>
      <c r="AK10043" t="str">
        <f t="shared" si="870"/>
        <v/>
      </c>
    </row>
    <row r="10044" spans="1:37" x14ac:dyDescent="0.25">
      <c r="A10044" s="1">
        <v>0</v>
      </c>
      <c r="B10044">
        <v>0</v>
      </c>
      <c r="C10044" t="s">
        <v>7122</v>
      </c>
      <c r="D10044" t="s">
        <v>17872</v>
      </c>
      <c r="E10044">
        <v>0</v>
      </c>
      <c r="F10044">
        <v>0</v>
      </c>
      <c r="G10044" t="s">
        <v>5</v>
      </c>
      <c r="H10044" s="2">
        <v>43585</v>
      </c>
      <c r="I10044" t="s">
        <v>2</v>
      </c>
      <c r="J10044" t="s">
        <v>3</v>
      </c>
      <c r="K10044">
        <v>65</v>
      </c>
      <c r="L10044">
        <v>17</v>
      </c>
      <c r="M10044">
        <v>0</v>
      </c>
      <c r="N10044">
        <v>0</v>
      </c>
      <c r="O10044">
        <v>0</v>
      </c>
      <c r="P10044">
        <v>0</v>
      </c>
      <c r="Q10044" t="s">
        <v>0</v>
      </c>
      <c r="R10044">
        <v>0</v>
      </c>
      <c r="S10044">
        <v>0</v>
      </c>
      <c r="T10044" t="s">
        <v>27046</v>
      </c>
      <c r="U10044" t="s">
        <v>20524</v>
      </c>
      <c r="V10044" s="2">
        <v>43460</v>
      </c>
      <c r="W10044" s="7">
        <f t="shared" si="867"/>
        <v>2018</v>
      </c>
      <c r="X10044" s="2">
        <v>43446</v>
      </c>
      <c r="Y10044" t="s">
        <v>80</v>
      </c>
      <c r="Z10044" t="s">
        <v>7</v>
      </c>
      <c r="AA10044" t="s">
        <v>1485</v>
      </c>
      <c r="AB10044">
        <v>4</v>
      </c>
      <c r="AC10044">
        <v>6101</v>
      </c>
      <c r="AD10044">
        <v>18502</v>
      </c>
      <c r="AE10044" t="s">
        <v>23557</v>
      </c>
      <c r="AF10044" t="s">
        <v>27034</v>
      </c>
      <c r="AG10044">
        <f t="shared" si="868"/>
        <v>5</v>
      </c>
      <c r="AI10044" t="str">
        <f t="shared" si="869"/>
        <v/>
      </c>
      <c r="AJ10044">
        <f t="shared" si="866"/>
        <v>0</v>
      </c>
      <c r="AK10044" t="str">
        <f t="shared" si="870"/>
        <v/>
      </c>
    </row>
    <row r="10045" spans="1:37" x14ac:dyDescent="0.25">
      <c r="A10045" s="1">
        <v>4.1666666666666664E-2</v>
      </c>
      <c r="B10045">
        <v>55</v>
      </c>
      <c r="C10045">
        <v>0</v>
      </c>
      <c r="D10045" t="s">
        <v>17873</v>
      </c>
      <c r="E10045">
        <v>0</v>
      </c>
      <c r="F10045">
        <v>0</v>
      </c>
      <c r="G10045" t="s">
        <v>5</v>
      </c>
      <c r="H10045" s="2">
        <v>43448</v>
      </c>
      <c r="I10045" s="2">
        <v>43448</v>
      </c>
      <c r="J10045" t="s">
        <v>3</v>
      </c>
      <c r="K10045">
        <v>374</v>
      </c>
      <c r="L10045">
        <v>17</v>
      </c>
      <c r="M10045">
        <v>319.66000000000003</v>
      </c>
      <c r="N10045">
        <v>0</v>
      </c>
      <c r="O10045">
        <v>0</v>
      </c>
      <c r="P10045">
        <v>319.66000000000003</v>
      </c>
      <c r="Q10045" t="s">
        <v>17874</v>
      </c>
      <c r="R10045">
        <v>85</v>
      </c>
      <c r="S10045">
        <v>0</v>
      </c>
      <c r="T10045" t="s">
        <v>27046</v>
      </c>
      <c r="U10045" t="s">
        <v>20522</v>
      </c>
      <c r="V10045" s="2">
        <v>43461</v>
      </c>
      <c r="W10045" s="7">
        <f t="shared" si="867"/>
        <v>2018</v>
      </c>
      <c r="X10045" s="2">
        <v>43447</v>
      </c>
      <c r="Y10045" t="s">
        <v>380</v>
      </c>
      <c r="Z10045" t="s">
        <v>7</v>
      </c>
      <c r="AA10045" t="s">
        <v>3326</v>
      </c>
      <c r="AB10045">
        <v>8</v>
      </c>
      <c r="AC10045">
        <v>8935</v>
      </c>
      <c r="AD10045">
        <v>18503</v>
      </c>
      <c r="AE10045" t="s">
        <v>26245</v>
      </c>
      <c r="AF10045" t="s">
        <v>27034</v>
      </c>
      <c r="AG10045">
        <f t="shared" si="868"/>
        <v>5</v>
      </c>
      <c r="AI10045" t="str">
        <f t="shared" si="869"/>
        <v/>
      </c>
      <c r="AJ10045">
        <f t="shared" si="866"/>
        <v>0</v>
      </c>
      <c r="AK10045" t="str">
        <f t="shared" si="870"/>
        <v/>
      </c>
    </row>
    <row r="10046" spans="1:37" x14ac:dyDescent="0.25">
      <c r="A10046" s="1">
        <v>4.1666666666666664E-2</v>
      </c>
      <c r="B10046">
        <v>0</v>
      </c>
      <c r="C10046">
        <v>0</v>
      </c>
      <c r="D10046" t="s">
        <v>17875</v>
      </c>
      <c r="E10046">
        <v>0</v>
      </c>
      <c r="F10046">
        <v>0</v>
      </c>
      <c r="G10046" t="s">
        <v>5</v>
      </c>
      <c r="H10046" s="2">
        <v>43458</v>
      </c>
      <c r="I10046" s="2">
        <v>43455</v>
      </c>
      <c r="J10046" t="s">
        <v>3</v>
      </c>
      <c r="K10046">
        <v>257</v>
      </c>
      <c r="L10046">
        <v>17</v>
      </c>
      <c r="M10046">
        <v>219.66</v>
      </c>
      <c r="N10046">
        <v>0</v>
      </c>
      <c r="O10046">
        <v>0</v>
      </c>
      <c r="P10046">
        <v>219.66</v>
      </c>
      <c r="Q10046" t="s">
        <v>17876</v>
      </c>
      <c r="R10046">
        <v>75</v>
      </c>
      <c r="S10046">
        <v>0</v>
      </c>
      <c r="T10046" t="s">
        <v>27046</v>
      </c>
      <c r="U10046" t="s">
        <v>20520</v>
      </c>
      <c r="V10046" s="2">
        <v>43461</v>
      </c>
      <c r="W10046" s="7">
        <f t="shared" si="867"/>
        <v>2018</v>
      </c>
      <c r="X10046" s="2">
        <v>43447</v>
      </c>
      <c r="Y10046" t="s">
        <v>6</v>
      </c>
      <c r="Z10046" t="s">
        <v>17877</v>
      </c>
      <c r="AA10046" t="s">
        <v>14314</v>
      </c>
      <c r="AB10046">
        <v>4</v>
      </c>
      <c r="AC10046">
        <v>8936</v>
      </c>
      <c r="AD10046">
        <v>18504</v>
      </c>
      <c r="AE10046" t="s">
        <v>26246</v>
      </c>
      <c r="AF10046" t="s">
        <v>27034</v>
      </c>
      <c r="AG10046">
        <f t="shared" si="868"/>
        <v>5</v>
      </c>
      <c r="AI10046" t="str">
        <f t="shared" si="869"/>
        <v/>
      </c>
      <c r="AJ10046">
        <f t="shared" si="866"/>
        <v>0</v>
      </c>
      <c r="AK10046" t="str">
        <f t="shared" si="870"/>
        <v/>
      </c>
    </row>
    <row r="10047" spans="1:37" x14ac:dyDescent="0.25">
      <c r="A10047" s="1">
        <v>6.25E-2</v>
      </c>
      <c r="B10047">
        <v>0</v>
      </c>
      <c r="C10047">
        <v>0</v>
      </c>
      <c r="D10047" t="s">
        <v>10762</v>
      </c>
      <c r="E10047">
        <v>0</v>
      </c>
      <c r="F10047">
        <v>0</v>
      </c>
      <c r="G10047" t="s">
        <v>5</v>
      </c>
      <c r="H10047" s="2">
        <v>43460</v>
      </c>
      <c r="I10047" s="2">
        <v>43457</v>
      </c>
      <c r="J10047" t="s">
        <v>3</v>
      </c>
      <c r="K10047">
        <v>328</v>
      </c>
      <c r="L10047">
        <v>17</v>
      </c>
      <c r="M10047">
        <v>280.33999999999997</v>
      </c>
      <c r="N10047">
        <v>0</v>
      </c>
      <c r="O10047">
        <v>0</v>
      </c>
      <c r="P10047">
        <v>280.33999999999997</v>
      </c>
      <c r="Q10047" t="s">
        <v>10718</v>
      </c>
      <c r="R10047">
        <v>75</v>
      </c>
      <c r="S10047">
        <v>0</v>
      </c>
      <c r="T10047" t="s">
        <v>27046</v>
      </c>
      <c r="U10047" t="s">
        <v>20520</v>
      </c>
      <c r="V10047" s="2">
        <v>43461</v>
      </c>
      <c r="W10047" s="7">
        <f t="shared" si="867"/>
        <v>2018</v>
      </c>
      <c r="X10047" s="2">
        <v>43447</v>
      </c>
      <c r="Y10047" t="s">
        <v>35</v>
      </c>
      <c r="Z10047" t="s">
        <v>7</v>
      </c>
      <c r="AA10047" t="s">
        <v>11245</v>
      </c>
      <c r="AB10047">
        <v>3</v>
      </c>
      <c r="AC10047">
        <v>8582</v>
      </c>
      <c r="AD10047">
        <v>18505</v>
      </c>
      <c r="AE10047" t="s">
        <v>25915</v>
      </c>
      <c r="AF10047" t="s">
        <v>27034</v>
      </c>
      <c r="AG10047">
        <f t="shared" si="868"/>
        <v>5</v>
      </c>
      <c r="AI10047" t="str">
        <f t="shared" si="869"/>
        <v/>
      </c>
      <c r="AJ10047">
        <f t="shared" si="866"/>
        <v>0</v>
      </c>
      <c r="AK10047" t="str">
        <f t="shared" si="870"/>
        <v/>
      </c>
    </row>
    <row r="10048" spans="1:37" x14ac:dyDescent="0.25">
      <c r="A10048" s="1">
        <v>6.25E-2</v>
      </c>
      <c r="B10048">
        <v>65</v>
      </c>
      <c r="C10048">
        <v>0</v>
      </c>
      <c r="D10048" t="s">
        <v>14352</v>
      </c>
      <c r="E10048">
        <v>0</v>
      </c>
      <c r="F10048">
        <v>0</v>
      </c>
      <c r="G10048" t="s">
        <v>5</v>
      </c>
      <c r="H10048" s="2">
        <v>43464</v>
      </c>
      <c r="I10048" s="2">
        <v>43461</v>
      </c>
      <c r="J10048" t="s">
        <v>3</v>
      </c>
      <c r="K10048">
        <v>392</v>
      </c>
      <c r="L10048">
        <v>17</v>
      </c>
      <c r="M10048">
        <v>335.04</v>
      </c>
      <c r="N10048">
        <v>0</v>
      </c>
      <c r="O10048">
        <v>0</v>
      </c>
      <c r="P10048">
        <v>335.04</v>
      </c>
      <c r="Q10048" t="s">
        <v>14329</v>
      </c>
      <c r="R10048">
        <v>75</v>
      </c>
      <c r="S10048">
        <v>0</v>
      </c>
      <c r="T10048" t="s">
        <v>27046</v>
      </c>
      <c r="U10048" t="s">
        <v>20520</v>
      </c>
      <c r="V10048" s="2">
        <v>43462</v>
      </c>
      <c r="W10048" s="7">
        <f t="shared" si="867"/>
        <v>2018</v>
      </c>
      <c r="X10048" s="2">
        <v>43448</v>
      </c>
      <c r="Y10048" t="s">
        <v>6</v>
      </c>
      <c r="Z10048" t="s">
        <v>7</v>
      </c>
      <c r="AA10048" t="s">
        <v>7910</v>
      </c>
      <c r="AB10048">
        <v>3</v>
      </c>
      <c r="AC10048">
        <v>8937</v>
      </c>
      <c r="AD10048">
        <v>18506</v>
      </c>
      <c r="AE10048" t="s">
        <v>26247</v>
      </c>
      <c r="AF10048" t="s">
        <v>27034</v>
      </c>
      <c r="AG10048">
        <f t="shared" si="868"/>
        <v>5</v>
      </c>
      <c r="AI10048" t="str">
        <f t="shared" si="869"/>
        <v/>
      </c>
      <c r="AJ10048">
        <f t="shared" si="866"/>
        <v>0</v>
      </c>
      <c r="AK10048" t="str">
        <f t="shared" si="870"/>
        <v/>
      </c>
    </row>
    <row r="10049" spans="1:37" x14ac:dyDescent="0.25">
      <c r="A10049" s="1">
        <v>8.3333333333333329E-2</v>
      </c>
      <c r="B10049">
        <v>50</v>
      </c>
      <c r="C10049">
        <v>0</v>
      </c>
      <c r="D10049" t="s">
        <v>14450</v>
      </c>
      <c r="E10049">
        <v>0</v>
      </c>
      <c r="F10049">
        <v>0</v>
      </c>
      <c r="G10049" t="s">
        <v>5</v>
      </c>
      <c r="H10049" s="2">
        <v>43514</v>
      </c>
      <c r="I10049" s="2">
        <v>43513</v>
      </c>
      <c r="J10049" t="s">
        <v>3</v>
      </c>
      <c r="K10049">
        <v>650</v>
      </c>
      <c r="L10049">
        <v>17</v>
      </c>
      <c r="M10049">
        <v>555.55999999999995</v>
      </c>
      <c r="N10049">
        <v>0</v>
      </c>
      <c r="O10049">
        <v>0</v>
      </c>
      <c r="P10049">
        <v>555.55999999999995</v>
      </c>
      <c r="Q10049" t="s">
        <v>17878</v>
      </c>
      <c r="R10049">
        <v>85</v>
      </c>
      <c r="S10049">
        <v>0</v>
      </c>
      <c r="T10049" t="s">
        <v>27046</v>
      </c>
      <c r="U10049" t="s">
        <v>20522</v>
      </c>
      <c r="V10049" s="2">
        <v>43464</v>
      </c>
      <c r="W10049" s="7">
        <f t="shared" si="867"/>
        <v>2018</v>
      </c>
      <c r="X10049" s="2">
        <v>43450</v>
      </c>
      <c r="Y10049" t="s">
        <v>6</v>
      </c>
      <c r="Z10049" t="s">
        <v>7</v>
      </c>
      <c r="AA10049" t="s">
        <v>17879</v>
      </c>
      <c r="AB10049">
        <v>8</v>
      </c>
      <c r="AC10049">
        <v>6629</v>
      </c>
      <c r="AD10049">
        <v>18507</v>
      </c>
      <c r="AE10049" t="s">
        <v>24064</v>
      </c>
      <c r="AF10049" t="s">
        <v>27034</v>
      </c>
      <c r="AG10049">
        <f t="shared" si="868"/>
        <v>5</v>
      </c>
      <c r="AI10049" t="str">
        <f t="shared" si="869"/>
        <v/>
      </c>
      <c r="AJ10049">
        <f t="shared" si="866"/>
        <v>0</v>
      </c>
      <c r="AK10049" t="str">
        <f t="shared" si="870"/>
        <v/>
      </c>
    </row>
    <row r="10050" spans="1:37" x14ac:dyDescent="0.25">
      <c r="A10050" s="1">
        <v>6.25E-2</v>
      </c>
      <c r="B10050">
        <v>5</v>
      </c>
      <c r="C10050">
        <v>0</v>
      </c>
      <c r="D10050" t="s">
        <v>17880</v>
      </c>
      <c r="E10050">
        <v>0</v>
      </c>
      <c r="F10050">
        <v>0</v>
      </c>
      <c r="G10050" t="s">
        <v>5</v>
      </c>
      <c r="H10050" s="2">
        <v>43454</v>
      </c>
      <c r="I10050" s="2">
        <v>43454</v>
      </c>
      <c r="J10050" t="s">
        <v>3</v>
      </c>
      <c r="K10050">
        <v>281</v>
      </c>
      <c r="L10050">
        <v>17</v>
      </c>
      <c r="M10050">
        <v>240.17</v>
      </c>
      <c r="N10050">
        <v>0</v>
      </c>
      <c r="O10050">
        <v>0</v>
      </c>
      <c r="P10050">
        <v>240.17</v>
      </c>
      <c r="Q10050" t="s">
        <v>17881</v>
      </c>
      <c r="R10050">
        <v>85</v>
      </c>
      <c r="S10050">
        <v>0</v>
      </c>
      <c r="T10050" t="s">
        <v>27046</v>
      </c>
      <c r="U10050" t="s">
        <v>20522</v>
      </c>
      <c r="V10050" s="2">
        <v>43458</v>
      </c>
      <c r="W10050" s="7">
        <f t="shared" si="867"/>
        <v>2018</v>
      </c>
      <c r="X10050" s="2">
        <v>43451</v>
      </c>
      <c r="Y10050" t="s">
        <v>5824</v>
      </c>
      <c r="Z10050" t="s">
        <v>7</v>
      </c>
      <c r="AA10050" t="s">
        <v>215</v>
      </c>
      <c r="AB10050">
        <v>9</v>
      </c>
      <c r="AC10050">
        <v>8938</v>
      </c>
      <c r="AD10050">
        <v>18508</v>
      </c>
      <c r="AE10050" t="s">
        <v>26248</v>
      </c>
      <c r="AF10050" t="s">
        <v>27034</v>
      </c>
      <c r="AG10050">
        <f t="shared" si="868"/>
        <v>5</v>
      </c>
      <c r="AI10050" t="str">
        <f t="shared" si="869"/>
        <v/>
      </c>
      <c r="AJ10050">
        <f t="shared" ref="AJ10050:AJ10113" si="871">LEN(AI10050)</f>
        <v>0</v>
      </c>
      <c r="AK10050" t="str">
        <f t="shared" si="870"/>
        <v/>
      </c>
    </row>
    <row r="10051" spans="1:37" x14ac:dyDescent="0.25">
      <c r="A10051" s="1">
        <v>8.3333333333333329E-2</v>
      </c>
      <c r="B10051">
        <v>5</v>
      </c>
      <c r="C10051">
        <v>0</v>
      </c>
      <c r="D10051" t="s">
        <v>17882</v>
      </c>
      <c r="E10051">
        <v>0</v>
      </c>
      <c r="F10051">
        <v>0</v>
      </c>
      <c r="G10051" t="s">
        <v>5</v>
      </c>
      <c r="H10051" s="2">
        <v>43459</v>
      </c>
      <c r="I10051" s="2">
        <v>43455</v>
      </c>
      <c r="J10051" t="s">
        <v>3</v>
      </c>
      <c r="K10051">
        <v>190</v>
      </c>
      <c r="L10051">
        <v>17</v>
      </c>
      <c r="M10051">
        <v>162.38999999999999</v>
      </c>
      <c r="N10051">
        <v>0</v>
      </c>
      <c r="O10051">
        <v>0</v>
      </c>
      <c r="P10051">
        <v>162.38999999999999</v>
      </c>
      <c r="Q10051" t="s">
        <v>0</v>
      </c>
      <c r="R10051">
        <v>0</v>
      </c>
      <c r="S10051">
        <v>0</v>
      </c>
      <c r="T10051" t="s">
        <v>27046</v>
      </c>
      <c r="U10051" t="s">
        <v>20524</v>
      </c>
      <c r="V10051" s="2">
        <v>43458</v>
      </c>
      <c r="W10051" s="7">
        <f t="shared" ref="W10051:W10114" si="872">YEAR(X10051)</f>
        <v>2018</v>
      </c>
      <c r="X10051" s="2">
        <v>43451</v>
      </c>
      <c r="Y10051" t="s">
        <v>5824</v>
      </c>
      <c r="Z10051" t="s">
        <v>7</v>
      </c>
      <c r="AA10051" t="s">
        <v>215</v>
      </c>
      <c r="AB10051">
        <v>9</v>
      </c>
      <c r="AC10051">
        <v>8939</v>
      </c>
      <c r="AD10051">
        <v>18509</v>
      </c>
      <c r="AE10051" t="s">
        <v>26249</v>
      </c>
      <c r="AF10051" t="s">
        <v>27034</v>
      </c>
      <c r="AG10051">
        <f t="shared" ref="AG10051:AG10114" si="873">LEN(V10051)</f>
        <v>5</v>
      </c>
      <c r="AI10051" t="str">
        <f t="shared" ref="AI10051:AI10114" si="874">TRIM(AH10051)</f>
        <v/>
      </c>
      <c r="AJ10051">
        <f t="shared" si="871"/>
        <v>0</v>
      </c>
      <c r="AK10051" t="str">
        <f t="shared" ref="AK10051:AK10114" si="875">TRIM(T10051)&amp;IF(AND(LEN(T10051)&gt;0,LEN(AI10051)&gt;0),",","")&amp;TRIM(AI10051)</f>
        <v/>
      </c>
    </row>
    <row r="10052" spans="1:37" x14ac:dyDescent="0.25">
      <c r="A10052" s="1">
        <v>2.0833333333333332E-2</v>
      </c>
      <c r="B10052">
        <v>5</v>
      </c>
      <c r="C10052">
        <v>0</v>
      </c>
      <c r="D10052" t="s">
        <v>17883</v>
      </c>
      <c r="E10052">
        <v>0</v>
      </c>
      <c r="F10052">
        <v>0</v>
      </c>
      <c r="G10052" t="s">
        <v>5</v>
      </c>
      <c r="H10052" s="2">
        <v>43458</v>
      </c>
      <c r="I10052" s="2">
        <v>43455</v>
      </c>
      <c r="J10052" t="s">
        <v>3</v>
      </c>
      <c r="K10052">
        <v>160</v>
      </c>
      <c r="L10052">
        <v>17</v>
      </c>
      <c r="M10052">
        <v>136.75</v>
      </c>
      <c r="N10052">
        <v>0</v>
      </c>
      <c r="O10052">
        <v>0</v>
      </c>
      <c r="P10052">
        <v>136.75</v>
      </c>
      <c r="Q10052" t="s">
        <v>10728</v>
      </c>
      <c r="R10052">
        <v>60</v>
      </c>
      <c r="S10052">
        <v>0</v>
      </c>
      <c r="T10052" t="s">
        <v>27046</v>
      </c>
      <c r="U10052" t="s">
        <v>20524</v>
      </c>
      <c r="V10052" s="2">
        <v>43466</v>
      </c>
      <c r="W10052" s="7">
        <f t="shared" si="872"/>
        <v>2018</v>
      </c>
      <c r="X10052" s="2">
        <v>43452</v>
      </c>
      <c r="Y10052" t="s">
        <v>12</v>
      </c>
      <c r="Z10052" t="s">
        <v>7</v>
      </c>
      <c r="AA10052" t="s">
        <v>4866</v>
      </c>
      <c r="AB10052">
        <v>8</v>
      </c>
      <c r="AC10052">
        <v>8940</v>
      </c>
      <c r="AD10052">
        <v>18510</v>
      </c>
      <c r="AE10052" t="s">
        <v>26250</v>
      </c>
      <c r="AF10052" t="s">
        <v>27034</v>
      </c>
      <c r="AG10052">
        <f t="shared" si="873"/>
        <v>5</v>
      </c>
      <c r="AI10052" t="str">
        <f t="shared" si="874"/>
        <v/>
      </c>
      <c r="AJ10052">
        <f t="shared" si="871"/>
        <v>0</v>
      </c>
      <c r="AK10052" t="str">
        <f t="shared" si="875"/>
        <v/>
      </c>
    </row>
    <row r="10053" spans="1:37" x14ac:dyDescent="0.25">
      <c r="A10053" s="1">
        <v>4.1666666666666664E-2</v>
      </c>
      <c r="B10053">
        <v>0</v>
      </c>
      <c r="C10053">
        <v>0</v>
      </c>
      <c r="D10053" t="s">
        <v>17883</v>
      </c>
      <c r="E10053">
        <v>0</v>
      </c>
      <c r="F10053">
        <v>0</v>
      </c>
      <c r="G10053" t="s">
        <v>5</v>
      </c>
      <c r="H10053" s="2">
        <v>43458</v>
      </c>
      <c r="I10053" s="2">
        <v>43458</v>
      </c>
      <c r="J10053" t="s">
        <v>3</v>
      </c>
      <c r="K10053">
        <v>260</v>
      </c>
      <c r="L10053">
        <v>17</v>
      </c>
      <c r="M10053">
        <v>222.22</v>
      </c>
      <c r="N10053">
        <v>0</v>
      </c>
      <c r="O10053">
        <v>0</v>
      </c>
      <c r="P10053">
        <v>222.22</v>
      </c>
      <c r="Q10053" t="s">
        <v>10728</v>
      </c>
      <c r="R10053">
        <v>60</v>
      </c>
      <c r="S10053">
        <v>0</v>
      </c>
      <c r="T10053" t="s">
        <v>27046</v>
      </c>
      <c r="U10053" t="s">
        <v>20524</v>
      </c>
      <c r="V10053" s="2">
        <v>43454</v>
      </c>
      <c r="W10053" s="7">
        <f t="shared" si="872"/>
        <v>2018</v>
      </c>
      <c r="X10053" s="2">
        <v>43452</v>
      </c>
      <c r="Y10053" t="s">
        <v>47</v>
      </c>
      <c r="Z10053" t="s">
        <v>7</v>
      </c>
      <c r="AA10053" t="s">
        <v>23</v>
      </c>
      <c r="AB10053">
        <v>1</v>
      </c>
      <c r="AC10053">
        <v>8940</v>
      </c>
      <c r="AD10053">
        <v>18511</v>
      </c>
      <c r="AE10053" t="s">
        <v>26250</v>
      </c>
      <c r="AF10053" t="s">
        <v>27034</v>
      </c>
      <c r="AG10053">
        <f t="shared" si="873"/>
        <v>5</v>
      </c>
      <c r="AI10053" t="str">
        <f t="shared" si="874"/>
        <v/>
      </c>
      <c r="AJ10053">
        <f t="shared" si="871"/>
        <v>0</v>
      </c>
      <c r="AK10053" t="str">
        <f t="shared" si="875"/>
        <v/>
      </c>
    </row>
    <row r="10054" spans="1:37" x14ac:dyDescent="0.25">
      <c r="A10054" s="1">
        <v>4.1666666666666664E-2</v>
      </c>
      <c r="B10054">
        <v>10</v>
      </c>
      <c r="C10054">
        <v>0</v>
      </c>
      <c r="D10054" t="s">
        <v>17884</v>
      </c>
      <c r="E10054">
        <v>0</v>
      </c>
      <c r="F10054">
        <v>0</v>
      </c>
      <c r="G10054" t="s">
        <v>5</v>
      </c>
      <c r="H10054" s="2">
        <v>43458</v>
      </c>
      <c r="I10054" s="2">
        <v>43457</v>
      </c>
      <c r="J10054" t="s">
        <v>3</v>
      </c>
      <c r="K10054">
        <v>222</v>
      </c>
      <c r="L10054">
        <v>17</v>
      </c>
      <c r="M10054">
        <v>189.74</v>
      </c>
      <c r="N10054">
        <v>0</v>
      </c>
      <c r="O10054">
        <v>0</v>
      </c>
      <c r="P10054">
        <v>189.74</v>
      </c>
      <c r="Q10054" t="s">
        <v>10730</v>
      </c>
      <c r="R10054">
        <v>65</v>
      </c>
      <c r="S10054">
        <v>0</v>
      </c>
      <c r="T10054" t="s">
        <v>27046</v>
      </c>
      <c r="U10054" t="s">
        <v>20524</v>
      </c>
      <c r="V10054" s="2">
        <v>43455</v>
      </c>
      <c r="W10054" s="7">
        <f t="shared" si="872"/>
        <v>2018</v>
      </c>
      <c r="X10054" s="2">
        <v>43453</v>
      </c>
      <c r="Y10054" t="s">
        <v>6</v>
      </c>
      <c r="Z10054" t="s">
        <v>7</v>
      </c>
      <c r="AA10054" t="s">
        <v>152</v>
      </c>
      <c r="AB10054">
        <v>1</v>
      </c>
      <c r="AC10054">
        <v>3750</v>
      </c>
      <c r="AD10054">
        <v>18512</v>
      </c>
      <c r="AE10054" t="s">
        <v>21858</v>
      </c>
      <c r="AF10054" t="s">
        <v>27034</v>
      </c>
      <c r="AG10054">
        <f t="shared" si="873"/>
        <v>5</v>
      </c>
      <c r="AI10054" t="str">
        <f t="shared" si="874"/>
        <v/>
      </c>
      <c r="AJ10054">
        <f t="shared" si="871"/>
        <v>0</v>
      </c>
      <c r="AK10054" t="str">
        <f t="shared" si="875"/>
        <v/>
      </c>
    </row>
    <row r="10055" spans="1:37" x14ac:dyDescent="0.25">
      <c r="A10055" s="1">
        <v>0</v>
      </c>
      <c r="B10055">
        <v>0</v>
      </c>
      <c r="C10055">
        <v>0</v>
      </c>
      <c r="D10055" t="s">
        <v>17885</v>
      </c>
      <c r="E10055">
        <v>0</v>
      </c>
      <c r="F10055">
        <v>0</v>
      </c>
      <c r="G10055" t="s">
        <v>5</v>
      </c>
      <c r="H10055" s="2">
        <v>43459</v>
      </c>
      <c r="I10055" t="s">
        <v>2</v>
      </c>
      <c r="J10055" t="s">
        <v>3</v>
      </c>
      <c r="K10055">
        <v>175</v>
      </c>
      <c r="L10055">
        <v>17</v>
      </c>
      <c r="M10055">
        <v>149.57</v>
      </c>
      <c r="N10055">
        <v>0</v>
      </c>
      <c r="O10055">
        <v>0</v>
      </c>
      <c r="P10055">
        <v>149.57</v>
      </c>
      <c r="Q10055" t="s">
        <v>17886</v>
      </c>
      <c r="R10055">
        <v>75</v>
      </c>
      <c r="S10055">
        <v>0</v>
      </c>
      <c r="T10055" t="s">
        <v>27046</v>
      </c>
      <c r="U10055" t="s">
        <v>20520</v>
      </c>
      <c r="V10055" s="2">
        <v>43467</v>
      </c>
      <c r="W10055" s="7">
        <f t="shared" si="872"/>
        <v>2018</v>
      </c>
      <c r="X10055" s="2">
        <v>43453</v>
      </c>
      <c r="Y10055" t="s">
        <v>35</v>
      </c>
      <c r="Z10055" t="s">
        <v>7</v>
      </c>
      <c r="AA10055" t="s">
        <v>137</v>
      </c>
      <c r="AB10055">
        <v>3</v>
      </c>
      <c r="AC10055">
        <v>8941</v>
      </c>
      <c r="AD10055">
        <v>18513</v>
      </c>
      <c r="AE10055" t="s">
        <v>26251</v>
      </c>
      <c r="AF10055" t="s">
        <v>27034</v>
      </c>
      <c r="AG10055">
        <f t="shared" si="873"/>
        <v>5</v>
      </c>
      <c r="AI10055" t="str">
        <f t="shared" si="874"/>
        <v/>
      </c>
      <c r="AJ10055">
        <f t="shared" si="871"/>
        <v>0</v>
      </c>
      <c r="AK10055" t="str">
        <f t="shared" si="875"/>
        <v/>
      </c>
    </row>
    <row r="10056" spans="1:37" x14ac:dyDescent="0.25">
      <c r="A10056" s="1">
        <v>4.1666666666666664E-2</v>
      </c>
      <c r="B10056">
        <v>65</v>
      </c>
      <c r="C10056">
        <v>0</v>
      </c>
      <c r="D10056" t="s">
        <v>17887</v>
      </c>
      <c r="E10056">
        <v>0</v>
      </c>
      <c r="F10056">
        <v>0</v>
      </c>
      <c r="G10056" t="s">
        <v>5</v>
      </c>
      <c r="H10056" s="2">
        <v>43809</v>
      </c>
      <c r="I10056" s="2">
        <v>43798</v>
      </c>
      <c r="J10056" t="s">
        <v>3</v>
      </c>
      <c r="K10056">
        <v>332</v>
      </c>
      <c r="L10056">
        <v>17</v>
      </c>
      <c r="M10056">
        <v>283.76</v>
      </c>
      <c r="N10056">
        <v>0</v>
      </c>
      <c r="O10056">
        <v>0</v>
      </c>
      <c r="P10056">
        <v>283.76</v>
      </c>
      <c r="Q10056" t="s">
        <v>17888</v>
      </c>
      <c r="R10056">
        <v>75</v>
      </c>
      <c r="S10056">
        <v>0</v>
      </c>
      <c r="T10056" t="s">
        <v>27046</v>
      </c>
      <c r="U10056" t="s">
        <v>20520</v>
      </c>
      <c r="V10056" s="2">
        <v>43469</v>
      </c>
      <c r="W10056" s="7">
        <f t="shared" si="872"/>
        <v>2018</v>
      </c>
      <c r="X10056" s="2">
        <v>43455</v>
      </c>
      <c r="Y10056" t="s">
        <v>80</v>
      </c>
      <c r="Z10056" t="s">
        <v>7</v>
      </c>
      <c r="AA10056" t="s">
        <v>9217</v>
      </c>
      <c r="AB10056">
        <v>3</v>
      </c>
      <c r="AC10056">
        <v>8362</v>
      </c>
      <c r="AD10056">
        <v>18514</v>
      </c>
      <c r="AE10056" t="s">
        <v>25709</v>
      </c>
      <c r="AF10056" t="s">
        <v>27034</v>
      </c>
      <c r="AG10056">
        <f t="shared" si="873"/>
        <v>5</v>
      </c>
      <c r="AI10056" t="str">
        <f t="shared" si="874"/>
        <v/>
      </c>
      <c r="AJ10056">
        <f t="shared" si="871"/>
        <v>0</v>
      </c>
      <c r="AK10056" t="str">
        <f t="shared" si="875"/>
        <v/>
      </c>
    </row>
    <row r="10057" spans="1:37" x14ac:dyDescent="0.25">
      <c r="A10057" s="1">
        <v>2.0833333333333332E-2</v>
      </c>
      <c r="B10057">
        <v>0</v>
      </c>
      <c r="C10057">
        <v>0</v>
      </c>
      <c r="D10057" t="s">
        <v>17889</v>
      </c>
      <c r="E10057">
        <v>0</v>
      </c>
      <c r="F10057">
        <v>0</v>
      </c>
      <c r="G10057" t="s">
        <v>5</v>
      </c>
      <c r="H10057" s="2">
        <v>43458</v>
      </c>
      <c r="I10057" s="2">
        <v>43458</v>
      </c>
      <c r="J10057" t="s">
        <v>3</v>
      </c>
      <c r="K10057">
        <v>170</v>
      </c>
      <c r="L10057">
        <v>17</v>
      </c>
      <c r="M10057">
        <v>145.30000000000001</v>
      </c>
      <c r="N10057">
        <v>0</v>
      </c>
      <c r="O10057">
        <v>0</v>
      </c>
      <c r="P10057">
        <v>145.30000000000001</v>
      </c>
      <c r="Q10057" t="s">
        <v>17890</v>
      </c>
      <c r="R10057">
        <v>65</v>
      </c>
      <c r="S10057">
        <v>0</v>
      </c>
      <c r="T10057" t="s">
        <v>27046</v>
      </c>
      <c r="U10057" t="s">
        <v>20524</v>
      </c>
      <c r="V10057" s="2">
        <v>43462</v>
      </c>
      <c r="W10057" s="7">
        <f t="shared" si="872"/>
        <v>2018</v>
      </c>
      <c r="X10057" s="2">
        <v>43455</v>
      </c>
      <c r="Y10057" t="s">
        <v>6</v>
      </c>
      <c r="Z10057" t="s">
        <v>7</v>
      </c>
      <c r="AA10057" t="s">
        <v>17891</v>
      </c>
      <c r="AB10057">
        <v>0</v>
      </c>
      <c r="AC10057">
        <v>8942</v>
      </c>
      <c r="AD10057">
        <v>18515</v>
      </c>
      <c r="AE10057" t="s">
        <v>26252</v>
      </c>
      <c r="AF10057" t="s">
        <v>27034</v>
      </c>
      <c r="AG10057">
        <f t="shared" si="873"/>
        <v>5</v>
      </c>
      <c r="AI10057" t="str">
        <f t="shared" si="874"/>
        <v/>
      </c>
      <c r="AJ10057">
        <f t="shared" si="871"/>
        <v>0</v>
      </c>
      <c r="AK10057" t="str">
        <f t="shared" si="875"/>
        <v/>
      </c>
    </row>
    <row r="10058" spans="1:37" x14ac:dyDescent="0.25">
      <c r="A10058" s="1">
        <v>0</v>
      </c>
      <c r="B10058">
        <v>0</v>
      </c>
      <c r="C10058">
        <v>0</v>
      </c>
      <c r="D10058" t="s">
        <v>17892</v>
      </c>
      <c r="E10058">
        <v>0</v>
      </c>
      <c r="F10058">
        <v>0</v>
      </c>
      <c r="G10058" t="s">
        <v>5</v>
      </c>
      <c r="H10058" s="2">
        <v>43468</v>
      </c>
      <c r="I10058" t="s">
        <v>2</v>
      </c>
      <c r="J10058" t="s">
        <v>3</v>
      </c>
      <c r="K10058">
        <v>194</v>
      </c>
      <c r="L10058">
        <v>17</v>
      </c>
      <c r="M10058">
        <v>165.81</v>
      </c>
      <c r="N10058">
        <v>0</v>
      </c>
      <c r="O10058">
        <v>0</v>
      </c>
      <c r="P10058">
        <v>165.81</v>
      </c>
      <c r="Q10058" t="s">
        <v>10743</v>
      </c>
      <c r="R10058">
        <v>65</v>
      </c>
      <c r="S10058">
        <v>0</v>
      </c>
      <c r="T10058" t="s">
        <v>27046</v>
      </c>
      <c r="U10058" t="s">
        <v>20524</v>
      </c>
      <c r="V10058" s="2">
        <v>43471</v>
      </c>
      <c r="W10058" s="7">
        <f t="shared" si="872"/>
        <v>2018</v>
      </c>
      <c r="X10058" s="2">
        <v>43457</v>
      </c>
      <c r="Y10058" t="s">
        <v>80</v>
      </c>
      <c r="Z10058" t="s">
        <v>7</v>
      </c>
      <c r="AA10058" t="s">
        <v>146</v>
      </c>
      <c r="AB10058">
        <v>4</v>
      </c>
      <c r="AC10058">
        <v>3674</v>
      </c>
      <c r="AD10058">
        <v>18516</v>
      </c>
      <c r="AE10058" t="s">
        <v>21828</v>
      </c>
      <c r="AF10058" t="s">
        <v>27034</v>
      </c>
      <c r="AG10058">
        <f t="shared" si="873"/>
        <v>5</v>
      </c>
      <c r="AI10058" t="str">
        <f t="shared" si="874"/>
        <v/>
      </c>
      <c r="AJ10058">
        <f t="shared" si="871"/>
        <v>0</v>
      </c>
      <c r="AK10058" t="str">
        <f t="shared" si="875"/>
        <v/>
      </c>
    </row>
    <row r="10059" spans="1:37" x14ac:dyDescent="0.25">
      <c r="A10059" s="1">
        <v>8.3333333333333329E-2</v>
      </c>
      <c r="B10059">
        <v>15</v>
      </c>
      <c r="C10059">
        <v>0</v>
      </c>
      <c r="D10059" t="s">
        <v>14344</v>
      </c>
      <c r="E10059">
        <v>0</v>
      </c>
      <c r="F10059">
        <v>0</v>
      </c>
      <c r="G10059" t="s">
        <v>5</v>
      </c>
      <c r="H10059" s="2">
        <v>43459</v>
      </c>
      <c r="I10059" s="2">
        <v>43459</v>
      </c>
      <c r="J10059" t="s">
        <v>3</v>
      </c>
      <c r="K10059">
        <v>211</v>
      </c>
      <c r="L10059">
        <v>17</v>
      </c>
      <c r="M10059">
        <v>180.34</v>
      </c>
      <c r="N10059">
        <v>0</v>
      </c>
      <c r="O10059">
        <v>0</v>
      </c>
      <c r="P10059">
        <v>180.34</v>
      </c>
      <c r="Q10059" t="s">
        <v>17893</v>
      </c>
      <c r="R10059">
        <v>100</v>
      </c>
      <c r="S10059">
        <v>0</v>
      </c>
      <c r="T10059" t="s">
        <v>27046</v>
      </c>
      <c r="U10059" t="s">
        <v>20524</v>
      </c>
      <c r="V10059" s="2">
        <v>43464</v>
      </c>
      <c r="W10059" s="7">
        <f t="shared" si="872"/>
        <v>2018</v>
      </c>
      <c r="X10059" s="2">
        <v>43457</v>
      </c>
      <c r="Y10059" t="s">
        <v>12</v>
      </c>
      <c r="Z10059" t="s">
        <v>7</v>
      </c>
      <c r="AA10059" t="s">
        <v>468</v>
      </c>
      <c r="AB10059">
        <v>9</v>
      </c>
      <c r="AC10059">
        <v>6807</v>
      </c>
      <c r="AD10059">
        <v>18517</v>
      </c>
      <c r="AE10059" t="s">
        <v>24233</v>
      </c>
      <c r="AF10059" t="s">
        <v>27034</v>
      </c>
      <c r="AG10059">
        <f t="shared" si="873"/>
        <v>5</v>
      </c>
      <c r="AI10059" t="str">
        <f t="shared" si="874"/>
        <v/>
      </c>
      <c r="AJ10059">
        <f t="shared" si="871"/>
        <v>0</v>
      </c>
      <c r="AK10059" t="str">
        <f t="shared" si="875"/>
        <v/>
      </c>
    </row>
    <row r="10060" spans="1:37" x14ac:dyDescent="0.25">
      <c r="A10060" s="1">
        <v>3.125E-2</v>
      </c>
      <c r="B10060">
        <v>135</v>
      </c>
      <c r="C10060">
        <v>0</v>
      </c>
      <c r="D10060" t="s">
        <v>10783</v>
      </c>
      <c r="E10060">
        <v>0</v>
      </c>
      <c r="F10060">
        <v>0</v>
      </c>
      <c r="G10060" t="s">
        <v>5</v>
      </c>
      <c r="H10060" s="2">
        <v>43467</v>
      </c>
      <c r="I10060" s="2">
        <v>43462</v>
      </c>
      <c r="J10060" t="s">
        <v>3</v>
      </c>
      <c r="K10060">
        <v>344</v>
      </c>
      <c r="L10060">
        <v>17</v>
      </c>
      <c r="M10060">
        <v>294.02</v>
      </c>
      <c r="N10060">
        <v>0</v>
      </c>
      <c r="O10060">
        <v>0</v>
      </c>
      <c r="P10060">
        <v>294.02</v>
      </c>
      <c r="Q10060" t="s">
        <v>5275</v>
      </c>
      <c r="R10060">
        <v>75</v>
      </c>
      <c r="S10060">
        <v>0</v>
      </c>
      <c r="T10060" t="s">
        <v>27046</v>
      </c>
      <c r="U10060" t="s">
        <v>20520</v>
      </c>
      <c r="V10060" s="2">
        <v>43471</v>
      </c>
      <c r="W10060" s="7">
        <f t="shared" si="872"/>
        <v>2018</v>
      </c>
      <c r="X10060" s="2">
        <v>43457</v>
      </c>
      <c r="Y10060" t="s">
        <v>3638</v>
      </c>
      <c r="Z10060" t="s">
        <v>7</v>
      </c>
      <c r="AA10060" t="s">
        <v>10615</v>
      </c>
      <c r="AB10060">
        <v>3</v>
      </c>
      <c r="AC10060">
        <v>8943</v>
      </c>
      <c r="AD10060">
        <v>18518</v>
      </c>
      <c r="AE10060" t="s">
        <v>26253</v>
      </c>
      <c r="AF10060" t="s">
        <v>27034</v>
      </c>
      <c r="AG10060">
        <f t="shared" si="873"/>
        <v>5</v>
      </c>
      <c r="AI10060" t="str">
        <f t="shared" si="874"/>
        <v/>
      </c>
      <c r="AJ10060">
        <f t="shared" si="871"/>
        <v>0</v>
      </c>
      <c r="AK10060" t="str">
        <f t="shared" si="875"/>
        <v/>
      </c>
    </row>
    <row r="10061" spans="1:37" x14ac:dyDescent="0.25">
      <c r="A10061" s="1">
        <v>6.25E-2</v>
      </c>
      <c r="B10061">
        <v>350</v>
      </c>
      <c r="C10061">
        <v>0</v>
      </c>
      <c r="D10061" t="s">
        <v>11027</v>
      </c>
      <c r="E10061">
        <v>0</v>
      </c>
      <c r="F10061">
        <v>0</v>
      </c>
      <c r="G10061" t="s">
        <v>5</v>
      </c>
      <c r="H10061" s="2">
        <v>43551</v>
      </c>
      <c r="I10061" s="2">
        <v>43551</v>
      </c>
      <c r="J10061" t="s">
        <v>3</v>
      </c>
      <c r="K10061">
        <v>595</v>
      </c>
      <c r="L10061">
        <v>17</v>
      </c>
      <c r="M10061">
        <v>508.55</v>
      </c>
      <c r="N10061">
        <v>0</v>
      </c>
      <c r="O10061">
        <v>0</v>
      </c>
      <c r="P10061">
        <v>508.55</v>
      </c>
      <c r="Q10061" t="s">
        <v>10746</v>
      </c>
      <c r="R10061">
        <v>75</v>
      </c>
      <c r="S10061">
        <v>0</v>
      </c>
      <c r="T10061" t="s">
        <v>27046</v>
      </c>
      <c r="U10061" t="s">
        <v>20520</v>
      </c>
      <c r="V10061" s="2">
        <v>43472</v>
      </c>
      <c r="W10061" s="7">
        <f t="shared" si="872"/>
        <v>2018</v>
      </c>
      <c r="X10061" s="2">
        <v>43458</v>
      </c>
      <c r="Y10061" t="s">
        <v>80</v>
      </c>
      <c r="Z10061" t="s">
        <v>7</v>
      </c>
      <c r="AA10061" t="s">
        <v>9217</v>
      </c>
      <c r="AB10061">
        <v>3</v>
      </c>
      <c r="AC10061">
        <v>7439</v>
      </c>
      <c r="AD10061">
        <v>18519</v>
      </c>
      <c r="AE10061" t="s">
        <v>24836</v>
      </c>
      <c r="AF10061" t="s">
        <v>27034</v>
      </c>
      <c r="AG10061">
        <f t="shared" si="873"/>
        <v>5</v>
      </c>
      <c r="AI10061" t="str">
        <f t="shared" si="874"/>
        <v/>
      </c>
      <c r="AJ10061">
        <f t="shared" si="871"/>
        <v>0</v>
      </c>
      <c r="AK10061" t="str">
        <f t="shared" si="875"/>
        <v/>
      </c>
    </row>
    <row r="10062" spans="1:37" x14ac:dyDescent="0.25">
      <c r="A10062" s="1">
        <v>4.1666666666666664E-2</v>
      </c>
      <c r="B10062">
        <v>65</v>
      </c>
      <c r="C10062">
        <v>0</v>
      </c>
      <c r="D10062" t="s">
        <v>14374</v>
      </c>
      <c r="E10062">
        <v>0</v>
      </c>
      <c r="F10062">
        <v>0</v>
      </c>
      <c r="G10062" t="s">
        <v>5</v>
      </c>
      <c r="H10062" s="2">
        <v>43471</v>
      </c>
      <c r="I10062" s="2">
        <v>43468</v>
      </c>
      <c r="J10062" t="s">
        <v>3</v>
      </c>
      <c r="K10062">
        <v>344</v>
      </c>
      <c r="L10062">
        <v>17</v>
      </c>
      <c r="M10062">
        <v>294.02</v>
      </c>
      <c r="N10062">
        <v>0</v>
      </c>
      <c r="O10062">
        <v>0</v>
      </c>
      <c r="P10062">
        <v>294.02</v>
      </c>
      <c r="Q10062" t="s">
        <v>10749</v>
      </c>
      <c r="R10062">
        <v>75</v>
      </c>
      <c r="S10062">
        <v>0</v>
      </c>
      <c r="T10062" t="s">
        <v>27046</v>
      </c>
      <c r="U10062" t="s">
        <v>20520</v>
      </c>
      <c r="V10062" s="2">
        <v>43473</v>
      </c>
      <c r="W10062" s="7">
        <f t="shared" si="872"/>
        <v>2018</v>
      </c>
      <c r="X10062" s="2">
        <v>43459</v>
      </c>
      <c r="Y10062" t="s">
        <v>80</v>
      </c>
      <c r="Z10062" t="s">
        <v>7</v>
      </c>
      <c r="AA10062" t="s">
        <v>13001</v>
      </c>
      <c r="AB10062">
        <v>3</v>
      </c>
      <c r="AC10062">
        <v>7383</v>
      </c>
      <c r="AD10062">
        <v>18520</v>
      </c>
      <c r="AE10062" t="s">
        <v>24783</v>
      </c>
      <c r="AF10062" t="s">
        <v>27034</v>
      </c>
      <c r="AG10062">
        <f t="shared" si="873"/>
        <v>5</v>
      </c>
      <c r="AI10062" t="str">
        <f t="shared" si="874"/>
        <v/>
      </c>
      <c r="AJ10062">
        <f t="shared" si="871"/>
        <v>0</v>
      </c>
      <c r="AK10062" t="str">
        <f t="shared" si="875"/>
        <v/>
      </c>
    </row>
    <row r="10063" spans="1:37" x14ac:dyDescent="0.25">
      <c r="A10063" s="1">
        <v>2.7777777777777776E-2</v>
      </c>
      <c r="B10063">
        <v>5</v>
      </c>
      <c r="C10063">
        <v>0</v>
      </c>
      <c r="D10063" t="s">
        <v>17894</v>
      </c>
      <c r="E10063">
        <v>0</v>
      </c>
      <c r="F10063">
        <v>0</v>
      </c>
      <c r="G10063" t="s">
        <v>5</v>
      </c>
      <c r="H10063" s="2">
        <v>43466</v>
      </c>
      <c r="I10063" s="2">
        <v>43460</v>
      </c>
      <c r="J10063" t="s">
        <v>3</v>
      </c>
      <c r="K10063">
        <v>111</v>
      </c>
      <c r="L10063">
        <v>17</v>
      </c>
      <c r="M10063">
        <v>94.87</v>
      </c>
      <c r="N10063">
        <v>0</v>
      </c>
      <c r="O10063">
        <v>0</v>
      </c>
      <c r="P10063">
        <v>94.87</v>
      </c>
      <c r="Q10063" t="s">
        <v>10755</v>
      </c>
      <c r="R10063">
        <v>45</v>
      </c>
      <c r="S10063">
        <v>0</v>
      </c>
      <c r="T10063" t="s">
        <v>27046</v>
      </c>
      <c r="U10063" t="s">
        <v>20516</v>
      </c>
      <c r="V10063" s="2">
        <v>43466</v>
      </c>
      <c r="W10063" s="7">
        <f t="shared" si="872"/>
        <v>2018</v>
      </c>
      <c r="X10063" s="2">
        <v>43459</v>
      </c>
      <c r="Y10063" t="s">
        <v>71</v>
      </c>
      <c r="Z10063" t="s">
        <v>7</v>
      </c>
      <c r="AA10063" t="s">
        <v>38</v>
      </c>
      <c r="AB10063">
        <v>7</v>
      </c>
      <c r="AC10063">
        <v>8944</v>
      </c>
      <c r="AD10063">
        <v>18521</v>
      </c>
      <c r="AE10063" t="s">
        <v>26254</v>
      </c>
      <c r="AF10063" t="s">
        <v>27034</v>
      </c>
      <c r="AG10063">
        <f t="shared" si="873"/>
        <v>5</v>
      </c>
      <c r="AI10063" t="str">
        <f t="shared" si="874"/>
        <v/>
      </c>
      <c r="AJ10063">
        <f t="shared" si="871"/>
        <v>0</v>
      </c>
      <c r="AK10063" t="str">
        <f t="shared" si="875"/>
        <v/>
      </c>
    </row>
    <row r="10064" spans="1:37" x14ac:dyDescent="0.25">
      <c r="A10064" s="1">
        <v>3.125E-2</v>
      </c>
      <c r="B10064">
        <v>3</v>
      </c>
      <c r="C10064">
        <v>0</v>
      </c>
      <c r="D10064" t="s">
        <v>17895</v>
      </c>
      <c r="E10064">
        <v>0</v>
      </c>
      <c r="F10064">
        <v>0</v>
      </c>
      <c r="G10064" t="s">
        <v>5</v>
      </c>
      <c r="H10064" s="2">
        <v>43461</v>
      </c>
      <c r="I10064" s="2">
        <v>43461</v>
      </c>
      <c r="J10064" t="s">
        <v>3</v>
      </c>
      <c r="K10064">
        <v>187</v>
      </c>
      <c r="L10064">
        <v>17</v>
      </c>
      <c r="M10064">
        <v>159.83000000000001</v>
      </c>
      <c r="N10064">
        <v>0</v>
      </c>
      <c r="O10064">
        <v>0</v>
      </c>
      <c r="P10064">
        <v>159.83000000000001</v>
      </c>
      <c r="Q10064" t="s">
        <v>17896</v>
      </c>
      <c r="R10064">
        <v>100</v>
      </c>
      <c r="S10064">
        <v>0</v>
      </c>
      <c r="T10064" t="s">
        <v>27046</v>
      </c>
      <c r="U10064" t="s">
        <v>20524</v>
      </c>
      <c r="V10064" s="2">
        <v>43467</v>
      </c>
      <c r="W10064" s="7">
        <f t="shared" si="872"/>
        <v>2018</v>
      </c>
      <c r="X10064" s="2">
        <v>43460</v>
      </c>
      <c r="Y10064" t="s">
        <v>6</v>
      </c>
      <c r="Z10064" t="s">
        <v>7</v>
      </c>
      <c r="AA10064" t="s">
        <v>16439</v>
      </c>
      <c r="AB10064">
        <v>0</v>
      </c>
      <c r="AC10064">
        <v>4043</v>
      </c>
      <c r="AD10064">
        <v>18522</v>
      </c>
      <c r="AE10064" t="s">
        <v>21962</v>
      </c>
      <c r="AF10064" t="s">
        <v>27034</v>
      </c>
      <c r="AG10064">
        <f t="shared" si="873"/>
        <v>5</v>
      </c>
      <c r="AI10064" t="str">
        <f t="shared" si="874"/>
        <v/>
      </c>
      <c r="AJ10064">
        <f t="shared" si="871"/>
        <v>0</v>
      </c>
      <c r="AK10064" t="str">
        <f t="shared" si="875"/>
        <v/>
      </c>
    </row>
    <row r="10065" spans="1:37" x14ac:dyDescent="0.25">
      <c r="A10065" s="1">
        <v>8.3333333333333329E-2</v>
      </c>
      <c r="B10065">
        <v>10</v>
      </c>
      <c r="C10065">
        <v>0</v>
      </c>
      <c r="D10065" t="s">
        <v>17897</v>
      </c>
      <c r="E10065">
        <v>0</v>
      </c>
      <c r="F10065">
        <v>0</v>
      </c>
      <c r="G10065" t="s">
        <v>5</v>
      </c>
      <c r="H10065" s="2">
        <v>43474</v>
      </c>
      <c r="I10065" s="2">
        <v>43465</v>
      </c>
      <c r="J10065" t="s">
        <v>3</v>
      </c>
      <c r="K10065">
        <v>269</v>
      </c>
      <c r="L10065">
        <v>17</v>
      </c>
      <c r="M10065">
        <v>229.91</v>
      </c>
      <c r="N10065">
        <v>0</v>
      </c>
      <c r="O10065">
        <v>0</v>
      </c>
      <c r="P10065">
        <v>229.91</v>
      </c>
      <c r="Q10065" t="s">
        <v>17898</v>
      </c>
      <c r="R10065">
        <v>75</v>
      </c>
      <c r="S10065">
        <v>0</v>
      </c>
      <c r="T10065" t="s">
        <v>27046</v>
      </c>
      <c r="U10065" t="s">
        <v>20520</v>
      </c>
      <c r="V10065" s="2">
        <v>36892</v>
      </c>
      <c r="W10065" s="7">
        <f t="shared" si="872"/>
        <v>2018</v>
      </c>
      <c r="X10065" s="2">
        <v>43460</v>
      </c>
      <c r="Y10065" t="s">
        <v>5824</v>
      </c>
      <c r="Z10065" t="s">
        <v>7</v>
      </c>
      <c r="AA10065" t="s">
        <v>215</v>
      </c>
      <c r="AB10065">
        <v>9</v>
      </c>
      <c r="AC10065">
        <v>1684</v>
      </c>
      <c r="AD10065">
        <v>18523</v>
      </c>
      <c r="AE10065" t="s">
        <v>21116</v>
      </c>
      <c r="AF10065" t="s">
        <v>27034</v>
      </c>
      <c r="AG10065">
        <f t="shared" si="873"/>
        <v>5</v>
      </c>
      <c r="AI10065" t="str">
        <f t="shared" si="874"/>
        <v/>
      </c>
      <c r="AJ10065">
        <f t="shared" si="871"/>
        <v>0</v>
      </c>
      <c r="AK10065" t="str">
        <f t="shared" si="875"/>
        <v/>
      </c>
    </row>
    <row r="10066" spans="1:37" x14ac:dyDescent="0.25">
      <c r="A10066" s="1">
        <v>9.375E-2</v>
      </c>
      <c r="B10066">
        <v>180</v>
      </c>
      <c r="C10066">
        <v>0</v>
      </c>
      <c r="D10066" t="s">
        <v>17899</v>
      </c>
      <c r="E10066">
        <v>0</v>
      </c>
      <c r="F10066">
        <v>0</v>
      </c>
      <c r="G10066" t="s">
        <v>5</v>
      </c>
      <c r="H10066" s="2">
        <v>43465</v>
      </c>
      <c r="I10066" s="2">
        <v>43465</v>
      </c>
      <c r="J10066" t="s">
        <v>3</v>
      </c>
      <c r="K10066">
        <v>374</v>
      </c>
      <c r="L10066">
        <v>17</v>
      </c>
      <c r="M10066">
        <v>319.66000000000003</v>
      </c>
      <c r="N10066">
        <v>0</v>
      </c>
      <c r="O10066">
        <v>0</v>
      </c>
      <c r="P10066">
        <v>319.66000000000003</v>
      </c>
      <c r="Q10066" t="s">
        <v>14359</v>
      </c>
      <c r="R10066">
        <v>85</v>
      </c>
      <c r="S10066">
        <v>0</v>
      </c>
      <c r="T10066" t="s">
        <v>27046</v>
      </c>
      <c r="U10066" t="s">
        <v>20522</v>
      </c>
      <c r="V10066" s="2">
        <v>43469</v>
      </c>
      <c r="W10066" s="7">
        <f t="shared" si="872"/>
        <v>2018</v>
      </c>
      <c r="X10066" s="2">
        <v>43462</v>
      </c>
      <c r="Y10066" t="s">
        <v>12</v>
      </c>
      <c r="Z10066" t="s">
        <v>7</v>
      </c>
      <c r="AA10066" t="s">
        <v>215</v>
      </c>
      <c r="AB10066">
        <v>9</v>
      </c>
      <c r="AC10066">
        <v>8945</v>
      </c>
      <c r="AD10066">
        <v>18524</v>
      </c>
      <c r="AE10066" t="s">
        <v>24243</v>
      </c>
      <c r="AF10066" t="s">
        <v>27034</v>
      </c>
      <c r="AG10066">
        <f t="shared" si="873"/>
        <v>5</v>
      </c>
      <c r="AI10066" t="str">
        <f t="shared" si="874"/>
        <v/>
      </c>
      <c r="AJ10066">
        <f t="shared" si="871"/>
        <v>0</v>
      </c>
      <c r="AK10066" t="str">
        <f t="shared" si="875"/>
        <v/>
      </c>
    </row>
    <row r="10067" spans="1:37" x14ac:dyDescent="0.25">
      <c r="A10067" s="1">
        <v>8.3333333333333329E-2</v>
      </c>
      <c r="B10067">
        <v>100</v>
      </c>
      <c r="C10067">
        <v>0</v>
      </c>
      <c r="D10067" t="s">
        <v>10768</v>
      </c>
      <c r="E10067">
        <v>0</v>
      </c>
      <c r="F10067">
        <v>0</v>
      </c>
      <c r="G10067" t="s">
        <v>5</v>
      </c>
      <c r="H10067" s="2">
        <v>43462</v>
      </c>
      <c r="I10067" s="2">
        <v>43462</v>
      </c>
      <c r="J10067" t="s">
        <v>3</v>
      </c>
      <c r="K10067">
        <v>390</v>
      </c>
      <c r="L10067">
        <v>17</v>
      </c>
      <c r="M10067">
        <v>333.33</v>
      </c>
      <c r="N10067">
        <v>0</v>
      </c>
      <c r="O10067">
        <v>0</v>
      </c>
      <c r="P10067">
        <v>333.33</v>
      </c>
      <c r="Q10067" t="s">
        <v>0</v>
      </c>
      <c r="R10067">
        <v>0</v>
      </c>
      <c r="S10067">
        <v>0</v>
      </c>
      <c r="T10067" t="s">
        <v>27046</v>
      </c>
      <c r="U10067" t="s">
        <v>20520</v>
      </c>
      <c r="V10067" s="2">
        <v>43476</v>
      </c>
      <c r="W10067" s="7">
        <f t="shared" si="872"/>
        <v>2018</v>
      </c>
      <c r="X10067" s="2">
        <v>43462</v>
      </c>
      <c r="Y10067" t="s">
        <v>3638</v>
      </c>
      <c r="Z10067" t="s">
        <v>7</v>
      </c>
      <c r="AA10067" t="s">
        <v>11245</v>
      </c>
      <c r="AB10067">
        <v>3</v>
      </c>
      <c r="AC10067">
        <v>8946</v>
      </c>
      <c r="AD10067">
        <v>18525</v>
      </c>
      <c r="AE10067" t="s">
        <v>26255</v>
      </c>
      <c r="AF10067" t="s">
        <v>27034</v>
      </c>
      <c r="AG10067">
        <f t="shared" si="873"/>
        <v>5</v>
      </c>
      <c r="AI10067" t="str">
        <f t="shared" si="874"/>
        <v/>
      </c>
      <c r="AJ10067">
        <f t="shared" si="871"/>
        <v>0</v>
      </c>
      <c r="AK10067" t="str">
        <f t="shared" si="875"/>
        <v/>
      </c>
    </row>
    <row r="10068" spans="1:37" x14ac:dyDescent="0.25">
      <c r="A10068" s="1">
        <v>4.1666666666666664E-2</v>
      </c>
      <c r="B10068">
        <v>0</v>
      </c>
      <c r="C10068">
        <v>0</v>
      </c>
      <c r="D10068" t="s">
        <v>17900</v>
      </c>
      <c r="E10068">
        <v>0</v>
      </c>
      <c r="F10068">
        <v>0</v>
      </c>
      <c r="G10068" t="s">
        <v>5</v>
      </c>
      <c r="H10068" s="2">
        <v>43469</v>
      </c>
      <c r="I10068" s="2">
        <v>43469</v>
      </c>
      <c r="J10068" t="s">
        <v>3</v>
      </c>
      <c r="K10068">
        <v>269</v>
      </c>
      <c r="L10068">
        <v>17</v>
      </c>
      <c r="M10068">
        <v>229.91</v>
      </c>
      <c r="N10068">
        <v>0</v>
      </c>
      <c r="O10068">
        <v>0</v>
      </c>
      <c r="P10068">
        <v>229.91</v>
      </c>
      <c r="Q10068" t="s">
        <v>17901</v>
      </c>
      <c r="R10068">
        <v>75</v>
      </c>
      <c r="S10068">
        <v>0</v>
      </c>
      <c r="T10068" t="s">
        <v>27046</v>
      </c>
      <c r="U10068" t="s">
        <v>20520</v>
      </c>
      <c r="V10068" s="2">
        <v>43476</v>
      </c>
      <c r="W10068" s="7">
        <f t="shared" si="872"/>
        <v>2018</v>
      </c>
      <c r="X10068" s="2">
        <v>43462</v>
      </c>
      <c r="Y10068" t="s">
        <v>204</v>
      </c>
      <c r="Z10068" t="s">
        <v>7</v>
      </c>
      <c r="AA10068" t="s">
        <v>2357</v>
      </c>
      <c r="AB10068">
        <v>4</v>
      </c>
      <c r="AC10068">
        <v>873</v>
      </c>
      <c r="AD10068">
        <v>18526</v>
      </c>
      <c r="AE10068" t="s">
        <v>20850</v>
      </c>
      <c r="AF10068" t="s">
        <v>27034</v>
      </c>
      <c r="AG10068">
        <f t="shared" si="873"/>
        <v>5</v>
      </c>
      <c r="AI10068" t="str">
        <f t="shared" si="874"/>
        <v/>
      </c>
      <c r="AJ10068">
        <f t="shared" si="871"/>
        <v>0</v>
      </c>
      <c r="AK10068" t="str">
        <f t="shared" si="875"/>
        <v/>
      </c>
    </row>
    <row r="10069" spans="1:37" x14ac:dyDescent="0.25">
      <c r="A10069" s="1">
        <v>0</v>
      </c>
      <c r="B10069">
        <v>0</v>
      </c>
      <c r="C10069" t="s">
        <v>7122</v>
      </c>
      <c r="D10069" t="s">
        <v>17902</v>
      </c>
      <c r="E10069">
        <v>0</v>
      </c>
      <c r="F10069">
        <v>0</v>
      </c>
      <c r="G10069" t="s">
        <v>5</v>
      </c>
      <c r="H10069" s="2">
        <v>43915</v>
      </c>
      <c r="I10069" t="s">
        <v>2</v>
      </c>
      <c r="J10069" t="s">
        <v>3</v>
      </c>
      <c r="K10069">
        <v>75</v>
      </c>
      <c r="L10069">
        <v>17</v>
      </c>
      <c r="M10069">
        <v>64.099999999999994</v>
      </c>
      <c r="N10069">
        <v>0</v>
      </c>
      <c r="O10069">
        <v>0</v>
      </c>
      <c r="P10069">
        <v>64.099999999999994</v>
      </c>
      <c r="Q10069" t="s">
        <v>0</v>
      </c>
      <c r="R10069">
        <v>0</v>
      </c>
      <c r="S10069">
        <v>0</v>
      </c>
      <c r="T10069" t="s">
        <v>27046</v>
      </c>
      <c r="U10069" t="s">
        <v>20520</v>
      </c>
      <c r="V10069" s="2">
        <v>43476</v>
      </c>
      <c r="W10069" s="7">
        <f t="shared" si="872"/>
        <v>2018</v>
      </c>
      <c r="X10069" s="2">
        <v>43462</v>
      </c>
      <c r="Y10069" t="s">
        <v>17903</v>
      </c>
      <c r="Z10069" t="s">
        <v>7</v>
      </c>
      <c r="AA10069" t="s">
        <v>17904</v>
      </c>
      <c r="AB10069">
        <v>2</v>
      </c>
      <c r="AC10069">
        <v>1758</v>
      </c>
      <c r="AD10069">
        <v>18527</v>
      </c>
      <c r="AE10069" t="s">
        <v>21135</v>
      </c>
      <c r="AF10069" t="s">
        <v>27034</v>
      </c>
      <c r="AG10069">
        <f t="shared" si="873"/>
        <v>5</v>
      </c>
      <c r="AI10069" t="str">
        <f t="shared" si="874"/>
        <v/>
      </c>
      <c r="AJ10069">
        <f t="shared" si="871"/>
        <v>0</v>
      </c>
      <c r="AK10069" t="str">
        <f t="shared" si="875"/>
        <v/>
      </c>
    </row>
    <row r="10070" spans="1:37" x14ac:dyDescent="0.25">
      <c r="A10070" s="1">
        <v>4.1666666666666664E-2</v>
      </c>
      <c r="B10070">
        <v>89</v>
      </c>
      <c r="C10070">
        <v>0</v>
      </c>
      <c r="D10070" t="s">
        <v>10778</v>
      </c>
      <c r="E10070">
        <v>0</v>
      </c>
      <c r="F10070">
        <v>0</v>
      </c>
      <c r="G10070" t="s">
        <v>5</v>
      </c>
      <c r="H10070" s="2">
        <v>43465</v>
      </c>
      <c r="I10070" s="2">
        <v>43465</v>
      </c>
      <c r="J10070" t="s">
        <v>3</v>
      </c>
      <c r="K10070">
        <v>421</v>
      </c>
      <c r="L10070">
        <v>17</v>
      </c>
      <c r="M10070">
        <v>359.83</v>
      </c>
      <c r="N10070">
        <v>0</v>
      </c>
      <c r="O10070">
        <v>0</v>
      </c>
      <c r="P10070">
        <v>359.83</v>
      </c>
      <c r="Q10070" t="s">
        <v>17905</v>
      </c>
      <c r="R10070">
        <v>85</v>
      </c>
      <c r="S10070">
        <v>0</v>
      </c>
      <c r="T10070" t="s">
        <v>27046</v>
      </c>
      <c r="U10070" t="s">
        <v>20522</v>
      </c>
      <c r="V10070" s="2">
        <v>43476</v>
      </c>
      <c r="W10070" s="7">
        <f t="shared" si="872"/>
        <v>2018</v>
      </c>
      <c r="X10070" s="2">
        <v>43462</v>
      </c>
      <c r="Y10070" t="s">
        <v>6</v>
      </c>
      <c r="Z10070" t="s">
        <v>7</v>
      </c>
      <c r="AA10070" t="s">
        <v>17906</v>
      </c>
      <c r="AB10070">
        <v>8</v>
      </c>
      <c r="AC10070">
        <v>8947</v>
      </c>
      <c r="AD10070">
        <v>18528</v>
      </c>
      <c r="AE10070" t="s">
        <v>26256</v>
      </c>
      <c r="AF10070" t="s">
        <v>27034</v>
      </c>
      <c r="AG10070">
        <f t="shared" si="873"/>
        <v>5</v>
      </c>
      <c r="AI10070" t="str">
        <f t="shared" si="874"/>
        <v/>
      </c>
      <c r="AJ10070">
        <f t="shared" si="871"/>
        <v>0</v>
      </c>
      <c r="AK10070" t="str">
        <f t="shared" si="875"/>
        <v/>
      </c>
    </row>
    <row r="10071" spans="1:37" x14ac:dyDescent="0.25">
      <c r="A10071" s="1">
        <v>4.1666666666666664E-2</v>
      </c>
      <c r="B10071">
        <v>92</v>
      </c>
      <c r="C10071">
        <v>0</v>
      </c>
      <c r="D10071" t="s">
        <v>14372</v>
      </c>
      <c r="E10071">
        <v>0</v>
      </c>
      <c r="F10071">
        <v>0</v>
      </c>
      <c r="G10071" t="s">
        <v>5</v>
      </c>
      <c r="H10071" s="2">
        <v>43469</v>
      </c>
      <c r="I10071" s="2">
        <v>43469</v>
      </c>
      <c r="J10071" t="s">
        <v>3</v>
      </c>
      <c r="K10071">
        <v>398</v>
      </c>
      <c r="L10071">
        <v>17</v>
      </c>
      <c r="M10071">
        <v>340.17</v>
      </c>
      <c r="N10071">
        <v>0</v>
      </c>
      <c r="O10071">
        <v>0</v>
      </c>
      <c r="P10071">
        <v>340.17</v>
      </c>
      <c r="Q10071" t="s">
        <v>17907</v>
      </c>
      <c r="R10071">
        <v>75</v>
      </c>
      <c r="S10071">
        <v>0</v>
      </c>
      <c r="T10071" t="s">
        <v>27046</v>
      </c>
      <c r="U10071" t="s">
        <v>20520</v>
      </c>
      <c r="V10071" s="2">
        <v>43476</v>
      </c>
      <c r="W10071" s="7">
        <f t="shared" si="872"/>
        <v>2018</v>
      </c>
      <c r="X10071" s="2">
        <v>43462</v>
      </c>
      <c r="Y10071" t="s">
        <v>17908</v>
      </c>
      <c r="Z10071" t="s">
        <v>7</v>
      </c>
      <c r="AA10071" t="s">
        <v>14362</v>
      </c>
      <c r="AB10071">
        <v>3</v>
      </c>
      <c r="AC10071">
        <v>8948</v>
      </c>
      <c r="AD10071">
        <v>18529</v>
      </c>
      <c r="AE10071" t="s">
        <v>26257</v>
      </c>
      <c r="AF10071" t="s">
        <v>27034</v>
      </c>
      <c r="AG10071">
        <f t="shared" si="873"/>
        <v>5</v>
      </c>
      <c r="AI10071" t="str">
        <f t="shared" si="874"/>
        <v/>
      </c>
      <c r="AJ10071">
        <f t="shared" si="871"/>
        <v>0</v>
      </c>
      <c r="AK10071" t="str">
        <f t="shared" si="875"/>
        <v/>
      </c>
    </row>
    <row r="10072" spans="1:37" x14ac:dyDescent="0.25">
      <c r="A10072" s="1">
        <v>6.25E-2</v>
      </c>
      <c r="B10072">
        <v>135</v>
      </c>
      <c r="C10072">
        <v>0</v>
      </c>
      <c r="D10072" t="s">
        <v>10831</v>
      </c>
      <c r="E10072">
        <v>0</v>
      </c>
      <c r="F10072">
        <v>0</v>
      </c>
      <c r="G10072" t="s">
        <v>5</v>
      </c>
      <c r="H10072" s="2">
        <v>43481</v>
      </c>
      <c r="I10072" s="2">
        <v>43478</v>
      </c>
      <c r="J10072" t="s">
        <v>3</v>
      </c>
      <c r="K10072">
        <v>450</v>
      </c>
      <c r="L10072">
        <v>17</v>
      </c>
      <c r="M10072">
        <v>384.62</v>
      </c>
      <c r="N10072">
        <v>0</v>
      </c>
      <c r="O10072">
        <v>0</v>
      </c>
      <c r="P10072">
        <v>384.62</v>
      </c>
      <c r="Q10072" t="s">
        <v>10772</v>
      </c>
      <c r="R10072">
        <v>85</v>
      </c>
      <c r="S10072">
        <v>0</v>
      </c>
      <c r="T10072" t="s">
        <v>27046</v>
      </c>
      <c r="U10072" t="s">
        <v>20522</v>
      </c>
      <c r="V10072" s="2">
        <v>43467</v>
      </c>
      <c r="W10072" s="7">
        <f t="shared" si="872"/>
        <v>2018</v>
      </c>
      <c r="X10072" s="2">
        <v>43465</v>
      </c>
      <c r="Y10072" t="s">
        <v>47</v>
      </c>
      <c r="Z10072" t="s">
        <v>7</v>
      </c>
      <c r="AA10072" t="s">
        <v>301</v>
      </c>
      <c r="AB10072">
        <v>1</v>
      </c>
      <c r="AC10072">
        <v>5012</v>
      </c>
      <c r="AD10072">
        <v>18530</v>
      </c>
      <c r="AE10072" t="s">
        <v>22520</v>
      </c>
      <c r="AF10072" t="s">
        <v>27034</v>
      </c>
      <c r="AG10072">
        <f t="shared" si="873"/>
        <v>5</v>
      </c>
      <c r="AI10072" t="str">
        <f t="shared" si="874"/>
        <v/>
      </c>
      <c r="AJ10072">
        <f t="shared" si="871"/>
        <v>0</v>
      </c>
      <c r="AK10072" t="str">
        <f t="shared" si="875"/>
        <v/>
      </c>
    </row>
    <row r="10073" spans="1:37" x14ac:dyDescent="0.25">
      <c r="A10073" s="1">
        <v>3.125E-2</v>
      </c>
      <c r="B10073">
        <v>100</v>
      </c>
      <c r="C10073">
        <v>0</v>
      </c>
      <c r="D10073" t="s">
        <v>10791</v>
      </c>
      <c r="E10073">
        <v>0</v>
      </c>
      <c r="F10073">
        <v>0</v>
      </c>
      <c r="G10073" t="s">
        <v>5</v>
      </c>
      <c r="H10073" s="2">
        <v>43468</v>
      </c>
      <c r="I10073" s="2">
        <v>43468</v>
      </c>
      <c r="J10073" t="s">
        <v>3</v>
      </c>
      <c r="K10073">
        <v>326</v>
      </c>
      <c r="L10073">
        <v>17</v>
      </c>
      <c r="M10073">
        <v>278.63</v>
      </c>
      <c r="N10073">
        <v>0</v>
      </c>
      <c r="O10073">
        <v>0</v>
      </c>
      <c r="P10073">
        <v>278.63</v>
      </c>
      <c r="Q10073" t="s">
        <v>14356</v>
      </c>
      <c r="R10073">
        <v>65</v>
      </c>
      <c r="S10073">
        <v>0</v>
      </c>
      <c r="T10073" t="s">
        <v>27046</v>
      </c>
      <c r="U10073" t="s">
        <v>20524</v>
      </c>
      <c r="V10073" s="2">
        <v>43467</v>
      </c>
      <c r="W10073" s="7">
        <f t="shared" si="872"/>
        <v>2018</v>
      </c>
      <c r="X10073" s="2">
        <v>43465</v>
      </c>
      <c r="Y10073" t="s">
        <v>96</v>
      </c>
      <c r="Z10073" t="s">
        <v>7</v>
      </c>
      <c r="AA10073" t="s">
        <v>54</v>
      </c>
      <c r="AB10073">
        <v>1</v>
      </c>
      <c r="AC10073">
        <v>8949</v>
      </c>
      <c r="AD10073">
        <v>18531</v>
      </c>
      <c r="AE10073" t="s">
        <v>26258</v>
      </c>
      <c r="AF10073" t="s">
        <v>27034</v>
      </c>
      <c r="AG10073">
        <f t="shared" si="873"/>
        <v>5</v>
      </c>
      <c r="AI10073" t="str">
        <f t="shared" si="874"/>
        <v/>
      </c>
      <c r="AJ10073">
        <f t="shared" si="871"/>
        <v>0</v>
      </c>
      <c r="AK10073" t="str">
        <f t="shared" si="875"/>
        <v/>
      </c>
    </row>
    <row r="10074" spans="1:37" x14ac:dyDescent="0.25">
      <c r="A10074" s="1">
        <v>0</v>
      </c>
      <c r="B10074">
        <v>0</v>
      </c>
      <c r="C10074">
        <v>0</v>
      </c>
      <c r="D10074" t="s">
        <v>17909</v>
      </c>
      <c r="E10074">
        <v>0</v>
      </c>
      <c r="F10074">
        <v>0</v>
      </c>
      <c r="G10074" t="s">
        <v>5</v>
      </c>
      <c r="H10074" s="2">
        <v>43476</v>
      </c>
      <c r="I10074" s="2">
        <v>43476</v>
      </c>
      <c r="J10074" t="s">
        <v>3</v>
      </c>
      <c r="K10074">
        <v>702</v>
      </c>
      <c r="L10074">
        <v>17</v>
      </c>
      <c r="M10074">
        <v>600</v>
      </c>
      <c r="N10074">
        <v>0</v>
      </c>
      <c r="O10074">
        <v>0</v>
      </c>
      <c r="P10074">
        <v>600</v>
      </c>
      <c r="Q10074" t="s">
        <v>10775</v>
      </c>
      <c r="R10074">
        <v>85</v>
      </c>
      <c r="S10074">
        <v>0</v>
      </c>
      <c r="T10074" t="s">
        <v>27046</v>
      </c>
      <c r="U10074" t="s">
        <v>20522</v>
      </c>
      <c r="V10074" s="2">
        <v>43467</v>
      </c>
      <c r="W10074" s="7">
        <f t="shared" si="872"/>
        <v>2018</v>
      </c>
      <c r="X10074" s="2">
        <v>43465</v>
      </c>
      <c r="Y10074" t="s">
        <v>2108</v>
      </c>
      <c r="Z10074" t="s">
        <v>7</v>
      </c>
      <c r="AA10074" t="s">
        <v>17910</v>
      </c>
      <c r="AB10074">
        <v>1</v>
      </c>
      <c r="AC10074">
        <v>8950</v>
      </c>
      <c r="AD10074">
        <v>18532</v>
      </c>
      <c r="AE10074" t="s">
        <v>23891</v>
      </c>
      <c r="AF10074" t="s">
        <v>27034</v>
      </c>
      <c r="AG10074">
        <f t="shared" si="873"/>
        <v>5</v>
      </c>
      <c r="AI10074" t="str">
        <f t="shared" si="874"/>
        <v/>
      </c>
      <c r="AJ10074">
        <f t="shared" si="871"/>
        <v>0</v>
      </c>
      <c r="AK10074" t="str">
        <f t="shared" si="875"/>
        <v/>
      </c>
    </row>
    <row r="10075" spans="1:37" x14ac:dyDescent="0.25">
      <c r="A10075" s="1">
        <v>0</v>
      </c>
      <c r="B10075">
        <v>0</v>
      </c>
      <c r="C10075">
        <v>0</v>
      </c>
      <c r="D10075" t="s">
        <v>0</v>
      </c>
      <c r="E10075">
        <v>0</v>
      </c>
      <c r="F10075">
        <v>0</v>
      </c>
      <c r="G10075" t="s">
        <v>1</v>
      </c>
      <c r="H10075" t="s">
        <v>2</v>
      </c>
      <c r="I10075" t="s">
        <v>2</v>
      </c>
      <c r="J10075" t="s">
        <v>3</v>
      </c>
      <c r="K10075">
        <v>0</v>
      </c>
      <c r="L10075">
        <v>0</v>
      </c>
      <c r="M10075">
        <v>0</v>
      </c>
      <c r="N10075">
        <v>0</v>
      </c>
      <c r="O10075">
        <v>0</v>
      </c>
      <c r="P10075">
        <v>0</v>
      </c>
      <c r="Q10075" t="s">
        <v>17911</v>
      </c>
      <c r="R10075">
        <v>75</v>
      </c>
      <c r="S10075">
        <v>0</v>
      </c>
      <c r="T10075" t="s">
        <v>27046</v>
      </c>
      <c r="U10075" t="s">
        <v>20520</v>
      </c>
      <c r="V10075" s="2">
        <v>43480</v>
      </c>
      <c r="W10075" s="7">
        <f t="shared" si="872"/>
        <v>2019</v>
      </c>
      <c r="X10075" s="2">
        <v>43466</v>
      </c>
      <c r="Y10075" t="s">
        <v>50</v>
      </c>
      <c r="Z10075" t="s">
        <v>7</v>
      </c>
      <c r="AA10075" t="s">
        <v>16271</v>
      </c>
      <c r="AB10075">
        <v>2</v>
      </c>
      <c r="AC10075">
        <v>8951</v>
      </c>
      <c r="AD10075">
        <v>18533</v>
      </c>
      <c r="AE10075" t="s">
        <v>26259</v>
      </c>
      <c r="AF10075" t="s">
        <v>27033</v>
      </c>
      <c r="AG10075">
        <f t="shared" si="873"/>
        <v>5</v>
      </c>
      <c r="AI10075" t="str">
        <f t="shared" si="874"/>
        <v/>
      </c>
      <c r="AJ10075">
        <f t="shared" si="871"/>
        <v>0</v>
      </c>
      <c r="AK10075" t="str">
        <f t="shared" si="875"/>
        <v/>
      </c>
    </row>
    <row r="10076" spans="1:37" x14ac:dyDescent="0.25">
      <c r="A10076" s="1">
        <v>6.25E-2</v>
      </c>
      <c r="B10076">
        <v>480</v>
      </c>
      <c r="C10076">
        <v>0</v>
      </c>
      <c r="D10076" t="s">
        <v>17912</v>
      </c>
      <c r="E10076">
        <v>0</v>
      </c>
      <c r="F10076">
        <v>0</v>
      </c>
      <c r="G10076" t="s">
        <v>5</v>
      </c>
      <c r="H10076" s="2">
        <v>43501</v>
      </c>
      <c r="I10076" s="2">
        <v>43501</v>
      </c>
      <c r="J10076" t="s">
        <v>3</v>
      </c>
      <c r="K10076">
        <v>679</v>
      </c>
      <c r="L10076">
        <v>17</v>
      </c>
      <c r="M10076">
        <v>580.34</v>
      </c>
      <c r="N10076">
        <v>0</v>
      </c>
      <c r="O10076">
        <v>0</v>
      </c>
      <c r="P10076">
        <v>580.34</v>
      </c>
      <c r="Q10076" t="s">
        <v>17913</v>
      </c>
      <c r="R10076">
        <v>65</v>
      </c>
      <c r="S10076">
        <v>0</v>
      </c>
      <c r="T10076" t="s">
        <v>27046</v>
      </c>
      <c r="U10076" t="s">
        <v>20520</v>
      </c>
      <c r="V10076" s="2">
        <v>43480</v>
      </c>
      <c r="W10076" s="7">
        <f t="shared" si="872"/>
        <v>2019</v>
      </c>
      <c r="X10076" s="2">
        <v>43466</v>
      </c>
      <c r="Y10076" t="s">
        <v>6</v>
      </c>
      <c r="Z10076" t="s">
        <v>7</v>
      </c>
      <c r="AA10076" t="s">
        <v>17914</v>
      </c>
      <c r="AB10076">
        <v>2</v>
      </c>
      <c r="AC10076">
        <v>8952</v>
      </c>
      <c r="AD10076">
        <v>18534</v>
      </c>
      <c r="AE10076" t="s">
        <v>26260</v>
      </c>
      <c r="AF10076" t="s">
        <v>27034</v>
      </c>
      <c r="AG10076">
        <f t="shared" si="873"/>
        <v>5</v>
      </c>
      <c r="AI10076" t="str">
        <f t="shared" si="874"/>
        <v/>
      </c>
      <c r="AJ10076">
        <f t="shared" si="871"/>
        <v>0</v>
      </c>
      <c r="AK10076" t="str">
        <f t="shared" si="875"/>
        <v/>
      </c>
    </row>
    <row r="10077" spans="1:37" x14ac:dyDescent="0.25">
      <c r="A10077" s="1">
        <v>4.1666666666666664E-2</v>
      </c>
      <c r="B10077">
        <v>65</v>
      </c>
      <c r="C10077">
        <v>0</v>
      </c>
      <c r="D10077" t="s">
        <v>17915</v>
      </c>
      <c r="E10077">
        <v>0</v>
      </c>
      <c r="F10077">
        <v>0</v>
      </c>
      <c r="G10077" t="s">
        <v>5</v>
      </c>
      <c r="H10077" s="2">
        <v>43489</v>
      </c>
      <c r="I10077" s="2">
        <v>43485</v>
      </c>
      <c r="J10077" t="s">
        <v>3</v>
      </c>
      <c r="K10077">
        <v>344</v>
      </c>
      <c r="L10077">
        <v>17</v>
      </c>
      <c r="M10077">
        <v>294.02</v>
      </c>
      <c r="N10077">
        <v>0</v>
      </c>
      <c r="O10077">
        <v>0</v>
      </c>
      <c r="P10077">
        <v>294.02</v>
      </c>
      <c r="Q10077" t="s">
        <v>17916</v>
      </c>
      <c r="R10077">
        <v>75</v>
      </c>
      <c r="S10077">
        <v>0</v>
      </c>
      <c r="T10077" t="s">
        <v>27046</v>
      </c>
      <c r="U10077" t="s">
        <v>20520</v>
      </c>
      <c r="V10077" s="2">
        <v>43481</v>
      </c>
      <c r="W10077" s="7">
        <f t="shared" si="872"/>
        <v>2019</v>
      </c>
      <c r="X10077" s="2">
        <v>43467</v>
      </c>
      <c r="Y10077" t="s">
        <v>80</v>
      </c>
      <c r="Z10077" t="s">
        <v>7</v>
      </c>
      <c r="AA10077" t="s">
        <v>14551</v>
      </c>
      <c r="AB10077">
        <v>3</v>
      </c>
      <c r="AC10077">
        <v>3318</v>
      </c>
      <c r="AD10077">
        <v>18535</v>
      </c>
      <c r="AE10077" t="s">
        <v>21684</v>
      </c>
      <c r="AF10077" t="s">
        <v>27034</v>
      </c>
      <c r="AG10077">
        <f t="shared" si="873"/>
        <v>5</v>
      </c>
      <c r="AI10077" t="str">
        <f t="shared" si="874"/>
        <v/>
      </c>
      <c r="AJ10077">
        <f t="shared" si="871"/>
        <v>0</v>
      </c>
      <c r="AK10077" t="str">
        <f t="shared" si="875"/>
        <v/>
      </c>
    </row>
    <row r="10078" spans="1:37" x14ac:dyDescent="0.25">
      <c r="A10078" s="1">
        <v>2.7777777777777776E-2</v>
      </c>
      <c r="B10078">
        <v>56</v>
      </c>
      <c r="C10078">
        <v>0</v>
      </c>
      <c r="D10078" t="s">
        <v>17917</v>
      </c>
      <c r="E10078">
        <v>0</v>
      </c>
      <c r="F10078">
        <v>0</v>
      </c>
      <c r="G10078" t="s">
        <v>5</v>
      </c>
      <c r="H10078" s="2">
        <v>43478</v>
      </c>
      <c r="I10078" s="2">
        <v>43474</v>
      </c>
      <c r="J10078" t="s">
        <v>3</v>
      </c>
      <c r="K10078">
        <v>362</v>
      </c>
      <c r="L10078">
        <v>17</v>
      </c>
      <c r="M10078">
        <v>309.39999999999998</v>
      </c>
      <c r="N10078">
        <v>0</v>
      </c>
      <c r="O10078">
        <v>0</v>
      </c>
      <c r="P10078">
        <v>309.39999999999998</v>
      </c>
      <c r="Q10078" t="s">
        <v>17918</v>
      </c>
      <c r="R10078">
        <v>75</v>
      </c>
      <c r="S10078">
        <v>0</v>
      </c>
      <c r="T10078" t="s">
        <v>27046</v>
      </c>
      <c r="U10078" t="s">
        <v>20520</v>
      </c>
      <c r="V10078" s="2">
        <v>43482</v>
      </c>
      <c r="W10078" s="7">
        <f t="shared" si="872"/>
        <v>2019</v>
      </c>
      <c r="X10078" s="2">
        <v>43468</v>
      </c>
      <c r="Y10078" t="s">
        <v>9078</v>
      </c>
      <c r="Z10078" t="s">
        <v>7</v>
      </c>
      <c r="AA10078" t="s">
        <v>17919</v>
      </c>
      <c r="AB10078">
        <v>3</v>
      </c>
      <c r="AC10078">
        <v>8232</v>
      </c>
      <c r="AD10078">
        <v>18536</v>
      </c>
      <c r="AE10078" t="s">
        <v>25590</v>
      </c>
      <c r="AF10078" t="s">
        <v>27034</v>
      </c>
      <c r="AG10078">
        <f t="shared" si="873"/>
        <v>5</v>
      </c>
      <c r="AI10078" t="str">
        <f t="shared" si="874"/>
        <v/>
      </c>
      <c r="AJ10078">
        <f t="shared" si="871"/>
        <v>0</v>
      </c>
      <c r="AK10078" t="str">
        <f t="shared" si="875"/>
        <v/>
      </c>
    </row>
    <row r="10079" spans="1:37" x14ac:dyDescent="0.25">
      <c r="A10079" s="1">
        <v>7.2916666666666671E-2</v>
      </c>
      <c r="B10079">
        <v>10</v>
      </c>
      <c r="C10079">
        <v>0</v>
      </c>
      <c r="D10079" t="s">
        <v>17920</v>
      </c>
      <c r="E10079">
        <v>0</v>
      </c>
      <c r="F10079">
        <v>0</v>
      </c>
      <c r="G10079" t="s">
        <v>5</v>
      </c>
      <c r="H10079" s="2">
        <v>43471</v>
      </c>
      <c r="I10079" s="2">
        <v>43471</v>
      </c>
      <c r="J10079" t="s">
        <v>3</v>
      </c>
      <c r="K10079">
        <v>257</v>
      </c>
      <c r="L10079">
        <v>17</v>
      </c>
      <c r="M10079">
        <v>219.66</v>
      </c>
      <c r="N10079">
        <v>0</v>
      </c>
      <c r="O10079">
        <v>0</v>
      </c>
      <c r="P10079">
        <v>219.66</v>
      </c>
      <c r="Q10079" t="s">
        <v>17921</v>
      </c>
      <c r="R10079">
        <v>75</v>
      </c>
      <c r="S10079">
        <v>0</v>
      </c>
      <c r="T10079" t="s">
        <v>27046</v>
      </c>
      <c r="U10079" t="s">
        <v>20520</v>
      </c>
      <c r="V10079" s="2">
        <v>43475</v>
      </c>
      <c r="W10079" s="7">
        <f t="shared" si="872"/>
        <v>2019</v>
      </c>
      <c r="X10079" s="2">
        <v>43468</v>
      </c>
      <c r="Y10079" t="s">
        <v>5824</v>
      </c>
      <c r="Z10079" t="s">
        <v>7</v>
      </c>
      <c r="AA10079" t="s">
        <v>15564</v>
      </c>
      <c r="AB10079">
        <v>9</v>
      </c>
      <c r="AC10079">
        <v>478</v>
      </c>
      <c r="AD10079">
        <v>18537</v>
      </c>
      <c r="AE10079" t="s">
        <v>20691</v>
      </c>
      <c r="AF10079" t="s">
        <v>27034</v>
      </c>
      <c r="AG10079">
        <f t="shared" si="873"/>
        <v>5</v>
      </c>
      <c r="AI10079" t="str">
        <f t="shared" si="874"/>
        <v/>
      </c>
      <c r="AJ10079">
        <f t="shared" si="871"/>
        <v>0</v>
      </c>
      <c r="AK10079" t="str">
        <f t="shared" si="875"/>
        <v/>
      </c>
    </row>
    <row r="10080" spans="1:37" x14ac:dyDescent="0.25">
      <c r="A10080" s="1">
        <v>6.25E-2</v>
      </c>
      <c r="B10080">
        <v>0</v>
      </c>
      <c r="C10080">
        <v>0</v>
      </c>
      <c r="D10080" t="s">
        <v>17922</v>
      </c>
      <c r="E10080">
        <v>0</v>
      </c>
      <c r="F10080">
        <v>0</v>
      </c>
      <c r="G10080" t="s">
        <v>5</v>
      </c>
      <c r="H10080" s="2">
        <v>43469</v>
      </c>
      <c r="I10080" s="2">
        <v>43469</v>
      </c>
      <c r="J10080" t="s">
        <v>3</v>
      </c>
      <c r="K10080">
        <v>293</v>
      </c>
      <c r="L10080">
        <v>17</v>
      </c>
      <c r="M10080">
        <v>250.43</v>
      </c>
      <c r="N10080">
        <v>0</v>
      </c>
      <c r="O10080">
        <v>0</v>
      </c>
      <c r="P10080">
        <v>250.43</v>
      </c>
      <c r="Q10080" t="s">
        <v>17923</v>
      </c>
      <c r="R10080">
        <v>75</v>
      </c>
      <c r="S10080">
        <v>0</v>
      </c>
      <c r="T10080" t="s">
        <v>27046</v>
      </c>
      <c r="U10080" t="s">
        <v>20520</v>
      </c>
      <c r="V10080" s="2">
        <v>36892</v>
      </c>
      <c r="W10080" s="7">
        <f t="shared" si="872"/>
        <v>2019</v>
      </c>
      <c r="X10080" s="2">
        <v>43468</v>
      </c>
      <c r="Y10080" t="s">
        <v>6</v>
      </c>
      <c r="Z10080" t="s">
        <v>7</v>
      </c>
      <c r="AA10080" t="s">
        <v>11245</v>
      </c>
      <c r="AB10080">
        <v>3</v>
      </c>
      <c r="AC10080">
        <v>7818</v>
      </c>
      <c r="AD10080">
        <v>18538</v>
      </c>
      <c r="AE10080" t="s">
        <v>25193</v>
      </c>
      <c r="AF10080" t="s">
        <v>27034</v>
      </c>
      <c r="AG10080">
        <f t="shared" si="873"/>
        <v>5</v>
      </c>
      <c r="AI10080" t="str">
        <f t="shared" si="874"/>
        <v/>
      </c>
      <c r="AJ10080">
        <f t="shared" si="871"/>
        <v>0</v>
      </c>
      <c r="AK10080" t="str">
        <f t="shared" si="875"/>
        <v/>
      </c>
    </row>
    <row r="10081" spans="1:37" x14ac:dyDescent="0.25">
      <c r="A10081" s="1">
        <v>0</v>
      </c>
      <c r="B10081">
        <v>0</v>
      </c>
      <c r="C10081">
        <v>0</v>
      </c>
      <c r="D10081" t="s">
        <v>5315</v>
      </c>
      <c r="E10081">
        <v>0</v>
      </c>
      <c r="F10081">
        <v>0</v>
      </c>
      <c r="G10081" t="s">
        <v>5</v>
      </c>
      <c r="H10081" s="2">
        <v>43475</v>
      </c>
      <c r="I10081" s="2">
        <v>43475</v>
      </c>
      <c r="J10081" t="s">
        <v>3</v>
      </c>
      <c r="K10081">
        <v>498</v>
      </c>
      <c r="L10081">
        <v>17</v>
      </c>
      <c r="M10081">
        <v>425.64</v>
      </c>
      <c r="N10081">
        <v>0</v>
      </c>
      <c r="O10081">
        <v>0</v>
      </c>
      <c r="P10081">
        <v>425.64</v>
      </c>
      <c r="Q10081" t="s">
        <v>10850</v>
      </c>
      <c r="R10081">
        <v>75</v>
      </c>
      <c r="S10081">
        <v>0</v>
      </c>
      <c r="T10081" t="s">
        <v>27046</v>
      </c>
      <c r="U10081" t="s">
        <v>20520</v>
      </c>
      <c r="V10081" s="2">
        <v>43483</v>
      </c>
      <c r="W10081" s="7">
        <f t="shared" si="872"/>
        <v>2019</v>
      </c>
      <c r="X10081" s="2">
        <v>43469</v>
      </c>
      <c r="Y10081" t="s">
        <v>9078</v>
      </c>
      <c r="Z10081" t="s">
        <v>7</v>
      </c>
      <c r="AA10081" t="s">
        <v>16273</v>
      </c>
      <c r="AB10081">
        <v>3</v>
      </c>
      <c r="AC10081">
        <v>2259</v>
      </c>
      <c r="AD10081">
        <v>18539</v>
      </c>
      <c r="AE10081" t="s">
        <v>21301</v>
      </c>
      <c r="AF10081" t="s">
        <v>27034</v>
      </c>
      <c r="AG10081">
        <f t="shared" si="873"/>
        <v>5</v>
      </c>
      <c r="AI10081" t="str">
        <f t="shared" si="874"/>
        <v/>
      </c>
      <c r="AJ10081">
        <f t="shared" si="871"/>
        <v>0</v>
      </c>
      <c r="AK10081" t="str">
        <f t="shared" si="875"/>
        <v/>
      </c>
    </row>
    <row r="10082" spans="1:37" x14ac:dyDescent="0.25">
      <c r="A10082" s="1">
        <v>2.0833333333333332E-2</v>
      </c>
      <c r="B10082">
        <v>0</v>
      </c>
      <c r="C10082">
        <v>0</v>
      </c>
      <c r="D10082" t="s">
        <v>10827</v>
      </c>
      <c r="E10082">
        <v>0</v>
      </c>
      <c r="F10082">
        <v>0</v>
      </c>
      <c r="G10082" t="s">
        <v>5</v>
      </c>
      <c r="H10082" s="2">
        <v>43480</v>
      </c>
      <c r="I10082" s="2">
        <v>43474</v>
      </c>
      <c r="J10082" t="s">
        <v>3</v>
      </c>
      <c r="K10082">
        <v>332</v>
      </c>
      <c r="L10082">
        <v>17</v>
      </c>
      <c r="M10082">
        <v>283.76</v>
      </c>
      <c r="N10082">
        <v>0</v>
      </c>
      <c r="O10082">
        <v>0</v>
      </c>
      <c r="P10082">
        <v>283.76</v>
      </c>
      <c r="Q10082" t="s">
        <v>10781</v>
      </c>
      <c r="R10082">
        <v>75</v>
      </c>
      <c r="S10082">
        <v>0</v>
      </c>
      <c r="T10082" t="s">
        <v>27046</v>
      </c>
      <c r="U10082" t="s">
        <v>20520</v>
      </c>
      <c r="V10082" s="2">
        <v>43483</v>
      </c>
      <c r="W10082" s="7">
        <f t="shared" si="872"/>
        <v>2019</v>
      </c>
      <c r="X10082" s="2">
        <v>43469</v>
      </c>
      <c r="Y10082" t="s">
        <v>193</v>
      </c>
      <c r="Z10082" t="s">
        <v>7</v>
      </c>
      <c r="AA10082" t="s">
        <v>16007</v>
      </c>
      <c r="AB10082">
        <v>3</v>
      </c>
      <c r="AC10082">
        <v>8953</v>
      </c>
      <c r="AD10082">
        <v>18540</v>
      </c>
      <c r="AE10082" t="s">
        <v>26261</v>
      </c>
      <c r="AF10082" t="s">
        <v>27034</v>
      </c>
      <c r="AG10082">
        <f t="shared" si="873"/>
        <v>5</v>
      </c>
      <c r="AI10082" t="str">
        <f t="shared" si="874"/>
        <v/>
      </c>
      <c r="AJ10082">
        <f t="shared" si="871"/>
        <v>0</v>
      </c>
      <c r="AK10082" t="str">
        <f t="shared" si="875"/>
        <v/>
      </c>
    </row>
    <row r="10083" spans="1:37" x14ac:dyDescent="0.25">
      <c r="A10083" s="1">
        <v>8.3333333333333329E-2</v>
      </c>
      <c r="B10083">
        <v>100</v>
      </c>
      <c r="C10083">
        <v>0</v>
      </c>
      <c r="D10083" t="s">
        <v>17924</v>
      </c>
      <c r="E10083">
        <v>0</v>
      </c>
      <c r="F10083">
        <v>0</v>
      </c>
      <c r="G10083" t="s">
        <v>5</v>
      </c>
      <c r="H10083" s="2">
        <v>43469</v>
      </c>
      <c r="I10083" s="2">
        <v>43469</v>
      </c>
      <c r="J10083" t="s">
        <v>3</v>
      </c>
      <c r="K10083">
        <v>527</v>
      </c>
      <c r="L10083">
        <v>17</v>
      </c>
      <c r="M10083">
        <v>450.43</v>
      </c>
      <c r="N10083">
        <v>0</v>
      </c>
      <c r="O10083">
        <v>0</v>
      </c>
      <c r="P10083">
        <v>450.43</v>
      </c>
      <c r="Q10083" t="s">
        <v>0</v>
      </c>
      <c r="R10083">
        <v>0</v>
      </c>
      <c r="S10083">
        <v>0</v>
      </c>
      <c r="T10083" t="s">
        <v>27046</v>
      </c>
      <c r="U10083" t="s">
        <v>20524</v>
      </c>
      <c r="V10083" s="2">
        <v>43483</v>
      </c>
      <c r="W10083" s="7">
        <f t="shared" si="872"/>
        <v>2019</v>
      </c>
      <c r="X10083" s="2">
        <v>43469</v>
      </c>
      <c r="Y10083" t="s">
        <v>12</v>
      </c>
      <c r="Z10083" t="s">
        <v>7</v>
      </c>
      <c r="AA10083" t="s">
        <v>1805</v>
      </c>
      <c r="AB10083">
        <v>8</v>
      </c>
      <c r="AC10083">
        <v>8414</v>
      </c>
      <c r="AD10083">
        <v>18541</v>
      </c>
      <c r="AE10083" t="s">
        <v>25758</v>
      </c>
      <c r="AF10083" t="s">
        <v>27034</v>
      </c>
      <c r="AG10083">
        <f t="shared" si="873"/>
        <v>5</v>
      </c>
      <c r="AI10083" t="str">
        <f t="shared" si="874"/>
        <v/>
      </c>
      <c r="AJ10083">
        <f t="shared" si="871"/>
        <v>0</v>
      </c>
      <c r="AK10083" t="str">
        <f t="shared" si="875"/>
        <v/>
      </c>
    </row>
    <row r="10084" spans="1:37" x14ac:dyDescent="0.25">
      <c r="A10084" s="1">
        <v>0.10416666666666667</v>
      </c>
      <c r="B10084">
        <v>10</v>
      </c>
      <c r="C10084">
        <v>0</v>
      </c>
      <c r="D10084" t="s">
        <v>17925</v>
      </c>
      <c r="E10084">
        <v>0</v>
      </c>
      <c r="F10084">
        <v>0</v>
      </c>
      <c r="G10084" t="s">
        <v>5</v>
      </c>
      <c r="H10084" s="2">
        <v>43473</v>
      </c>
      <c r="I10084" s="2">
        <v>43472</v>
      </c>
      <c r="J10084" t="s">
        <v>3</v>
      </c>
      <c r="K10084">
        <v>298</v>
      </c>
      <c r="L10084">
        <v>17</v>
      </c>
      <c r="M10084">
        <v>254.7</v>
      </c>
      <c r="N10084">
        <v>0</v>
      </c>
      <c r="O10084">
        <v>0</v>
      </c>
      <c r="P10084">
        <v>254.7</v>
      </c>
      <c r="Q10084" t="s">
        <v>1152</v>
      </c>
      <c r="R10084">
        <v>85</v>
      </c>
      <c r="S10084">
        <v>0</v>
      </c>
      <c r="T10084" t="s">
        <v>27046</v>
      </c>
      <c r="U10084" t="s">
        <v>20522</v>
      </c>
      <c r="V10084" s="2">
        <v>36892</v>
      </c>
      <c r="W10084" s="7">
        <f t="shared" si="872"/>
        <v>2019</v>
      </c>
      <c r="X10084" s="2">
        <v>43469</v>
      </c>
      <c r="Y10084" t="s">
        <v>5824</v>
      </c>
      <c r="Z10084" t="s">
        <v>7</v>
      </c>
      <c r="AA10084" t="s">
        <v>215</v>
      </c>
      <c r="AB10084">
        <v>9</v>
      </c>
      <c r="AC10084">
        <v>8955</v>
      </c>
      <c r="AD10084">
        <v>18542</v>
      </c>
      <c r="AE10084" t="s">
        <v>26262</v>
      </c>
      <c r="AF10084" t="s">
        <v>27034</v>
      </c>
      <c r="AG10084">
        <f t="shared" si="873"/>
        <v>5</v>
      </c>
      <c r="AI10084" t="str">
        <f t="shared" si="874"/>
        <v/>
      </c>
      <c r="AJ10084">
        <f t="shared" si="871"/>
        <v>0</v>
      </c>
      <c r="AK10084" t="str">
        <f t="shared" si="875"/>
        <v/>
      </c>
    </row>
    <row r="10085" spans="1:37" x14ac:dyDescent="0.25">
      <c r="A10085" s="1">
        <v>2.0833333333333332E-2</v>
      </c>
      <c r="B10085">
        <v>150</v>
      </c>
      <c r="C10085">
        <v>0</v>
      </c>
      <c r="D10085" t="s">
        <v>17926</v>
      </c>
      <c r="E10085">
        <v>0</v>
      </c>
      <c r="F10085">
        <v>0</v>
      </c>
      <c r="G10085" t="s">
        <v>5</v>
      </c>
      <c r="H10085" s="2">
        <v>43478</v>
      </c>
      <c r="I10085" s="2">
        <v>43478</v>
      </c>
      <c r="J10085" t="s">
        <v>3</v>
      </c>
      <c r="K10085">
        <v>228</v>
      </c>
      <c r="L10085">
        <v>17</v>
      </c>
      <c r="M10085">
        <v>194.87</v>
      </c>
      <c r="N10085">
        <v>0</v>
      </c>
      <c r="O10085">
        <v>0</v>
      </c>
      <c r="P10085">
        <v>194.87</v>
      </c>
      <c r="Q10085" t="s">
        <v>14380</v>
      </c>
      <c r="R10085">
        <v>65</v>
      </c>
      <c r="S10085">
        <v>0</v>
      </c>
      <c r="T10085" t="s">
        <v>27046</v>
      </c>
      <c r="U10085" t="s">
        <v>20524</v>
      </c>
      <c r="V10085" s="2">
        <v>43478</v>
      </c>
      <c r="W10085" s="7">
        <f t="shared" si="872"/>
        <v>2019</v>
      </c>
      <c r="X10085" s="2">
        <v>43471</v>
      </c>
      <c r="Y10085" t="s">
        <v>6</v>
      </c>
      <c r="Z10085" t="s">
        <v>7</v>
      </c>
      <c r="AA10085" t="s">
        <v>536</v>
      </c>
      <c r="AB10085">
        <v>0</v>
      </c>
      <c r="AC10085">
        <v>8956</v>
      </c>
      <c r="AD10085">
        <v>18543</v>
      </c>
      <c r="AE10085" t="s">
        <v>26263</v>
      </c>
      <c r="AF10085" t="s">
        <v>27034</v>
      </c>
      <c r="AG10085">
        <f t="shared" si="873"/>
        <v>5</v>
      </c>
      <c r="AI10085" t="str">
        <f t="shared" si="874"/>
        <v/>
      </c>
      <c r="AJ10085">
        <f t="shared" si="871"/>
        <v>0</v>
      </c>
      <c r="AK10085" t="str">
        <f t="shared" si="875"/>
        <v/>
      </c>
    </row>
    <row r="10086" spans="1:37" x14ac:dyDescent="0.25">
      <c r="A10086" s="1">
        <v>6.25E-2</v>
      </c>
      <c r="B10086">
        <v>10</v>
      </c>
      <c r="C10086">
        <v>0</v>
      </c>
      <c r="D10086" t="s">
        <v>17927</v>
      </c>
      <c r="E10086">
        <v>0</v>
      </c>
      <c r="F10086">
        <v>0</v>
      </c>
      <c r="G10086" t="s">
        <v>5</v>
      </c>
      <c r="H10086" s="2">
        <v>43485</v>
      </c>
      <c r="I10086" s="2">
        <v>43482</v>
      </c>
      <c r="J10086" t="s">
        <v>3</v>
      </c>
      <c r="K10086">
        <v>456</v>
      </c>
      <c r="L10086">
        <v>17</v>
      </c>
      <c r="M10086">
        <v>389.74</v>
      </c>
      <c r="N10086">
        <v>0</v>
      </c>
      <c r="O10086">
        <v>0</v>
      </c>
      <c r="P10086">
        <v>389.74</v>
      </c>
      <c r="Q10086" t="s">
        <v>14381</v>
      </c>
      <c r="R10086">
        <v>75</v>
      </c>
      <c r="S10086">
        <v>0</v>
      </c>
      <c r="T10086" t="s">
        <v>27046</v>
      </c>
      <c r="U10086" t="s">
        <v>20520</v>
      </c>
      <c r="V10086" s="2">
        <v>43485</v>
      </c>
      <c r="W10086" s="7">
        <f t="shared" si="872"/>
        <v>2019</v>
      </c>
      <c r="X10086" s="2">
        <v>43471</v>
      </c>
      <c r="Y10086" t="s">
        <v>80</v>
      </c>
      <c r="Z10086" t="s">
        <v>7</v>
      </c>
      <c r="AA10086" t="s">
        <v>81</v>
      </c>
      <c r="AB10086">
        <v>3</v>
      </c>
      <c r="AC10086">
        <v>8957</v>
      </c>
      <c r="AD10086">
        <v>18544</v>
      </c>
      <c r="AE10086" t="s">
        <v>26264</v>
      </c>
      <c r="AF10086" t="s">
        <v>27034</v>
      </c>
      <c r="AG10086">
        <f t="shared" si="873"/>
        <v>5</v>
      </c>
      <c r="AI10086" t="str">
        <f t="shared" si="874"/>
        <v/>
      </c>
      <c r="AJ10086">
        <f t="shared" si="871"/>
        <v>0</v>
      </c>
      <c r="AK10086" t="str">
        <f t="shared" si="875"/>
        <v/>
      </c>
    </row>
    <row r="10087" spans="1:37" x14ac:dyDescent="0.25">
      <c r="A10087" s="1">
        <v>4.1666666666666664E-2</v>
      </c>
      <c r="B10087">
        <v>15</v>
      </c>
      <c r="C10087">
        <v>0</v>
      </c>
      <c r="D10087" t="s">
        <v>17928</v>
      </c>
      <c r="E10087">
        <v>0</v>
      </c>
      <c r="F10087">
        <v>0</v>
      </c>
      <c r="G10087" t="s">
        <v>5</v>
      </c>
      <c r="H10087" s="2">
        <v>43472</v>
      </c>
      <c r="I10087" s="2">
        <v>43472</v>
      </c>
      <c r="J10087" t="s">
        <v>3</v>
      </c>
      <c r="K10087">
        <v>138</v>
      </c>
      <c r="L10087">
        <v>17</v>
      </c>
      <c r="M10087">
        <v>117.95</v>
      </c>
      <c r="N10087">
        <v>0</v>
      </c>
      <c r="O10087">
        <v>0</v>
      </c>
      <c r="P10087">
        <v>117.95</v>
      </c>
      <c r="Q10087" t="s">
        <v>17929</v>
      </c>
      <c r="R10087">
        <v>65</v>
      </c>
      <c r="S10087">
        <v>0</v>
      </c>
      <c r="T10087" t="s">
        <v>27046</v>
      </c>
      <c r="U10087" t="s">
        <v>20524</v>
      </c>
      <c r="V10087" s="2">
        <v>43478</v>
      </c>
      <c r="W10087" s="7">
        <f t="shared" si="872"/>
        <v>2019</v>
      </c>
      <c r="X10087" s="2">
        <v>43471</v>
      </c>
      <c r="Y10087" t="s">
        <v>6</v>
      </c>
      <c r="Z10087" t="s">
        <v>7</v>
      </c>
      <c r="AA10087" t="s">
        <v>5645</v>
      </c>
      <c r="AB10087">
        <v>0</v>
      </c>
      <c r="AC10087">
        <v>8958</v>
      </c>
      <c r="AD10087">
        <v>18545</v>
      </c>
      <c r="AE10087" t="s">
        <v>26265</v>
      </c>
      <c r="AF10087" t="s">
        <v>27034</v>
      </c>
      <c r="AG10087">
        <f t="shared" si="873"/>
        <v>5</v>
      </c>
      <c r="AI10087" t="str">
        <f t="shared" si="874"/>
        <v/>
      </c>
      <c r="AJ10087">
        <f t="shared" si="871"/>
        <v>0</v>
      </c>
      <c r="AK10087" t="str">
        <f t="shared" si="875"/>
        <v/>
      </c>
    </row>
    <row r="10088" spans="1:37" x14ac:dyDescent="0.25">
      <c r="A10088" s="1">
        <v>0</v>
      </c>
      <c r="B10088">
        <v>0</v>
      </c>
      <c r="C10088">
        <v>0</v>
      </c>
      <c r="D10088" t="s">
        <v>17930</v>
      </c>
      <c r="E10088">
        <v>0</v>
      </c>
      <c r="F10088">
        <v>0</v>
      </c>
      <c r="G10088" t="s">
        <v>5</v>
      </c>
      <c r="H10088" s="2">
        <v>43502</v>
      </c>
      <c r="I10088" t="s">
        <v>2</v>
      </c>
      <c r="J10088" t="s">
        <v>3</v>
      </c>
      <c r="K10088">
        <v>45</v>
      </c>
      <c r="L10088">
        <v>17</v>
      </c>
      <c r="M10088">
        <v>38.46</v>
      </c>
      <c r="N10088">
        <v>0</v>
      </c>
      <c r="O10088">
        <v>0</v>
      </c>
      <c r="P10088">
        <v>38.46</v>
      </c>
      <c r="Q10088" t="s">
        <v>0</v>
      </c>
      <c r="R10088">
        <v>0</v>
      </c>
      <c r="S10088">
        <v>0</v>
      </c>
      <c r="T10088" t="s">
        <v>27046</v>
      </c>
      <c r="U10088" t="s">
        <v>20516</v>
      </c>
      <c r="V10088" s="2">
        <v>43478</v>
      </c>
      <c r="W10088" s="7">
        <f t="shared" si="872"/>
        <v>2019</v>
      </c>
      <c r="X10088" s="2">
        <v>43471</v>
      </c>
      <c r="Y10088" t="s">
        <v>12</v>
      </c>
      <c r="Z10088" t="s">
        <v>7</v>
      </c>
      <c r="AA10088" t="s">
        <v>38</v>
      </c>
      <c r="AB10088">
        <v>7</v>
      </c>
      <c r="AC10088">
        <v>8959</v>
      </c>
      <c r="AD10088">
        <v>18546</v>
      </c>
      <c r="AE10088" t="s">
        <v>26266</v>
      </c>
      <c r="AF10088" t="s">
        <v>27034</v>
      </c>
      <c r="AG10088">
        <f t="shared" si="873"/>
        <v>5</v>
      </c>
      <c r="AI10088" t="str">
        <f t="shared" si="874"/>
        <v/>
      </c>
      <c r="AJ10088">
        <f t="shared" si="871"/>
        <v>0</v>
      </c>
      <c r="AK10088" t="str">
        <f t="shared" si="875"/>
        <v/>
      </c>
    </row>
    <row r="10089" spans="1:37" x14ac:dyDescent="0.25">
      <c r="A10089" s="1">
        <v>0.10416666666666667</v>
      </c>
      <c r="B10089">
        <v>10</v>
      </c>
      <c r="C10089">
        <v>0</v>
      </c>
      <c r="D10089" t="s">
        <v>17931</v>
      </c>
      <c r="E10089">
        <v>0</v>
      </c>
      <c r="F10089">
        <v>0</v>
      </c>
      <c r="G10089" t="s">
        <v>5</v>
      </c>
      <c r="H10089" s="2">
        <v>43493</v>
      </c>
      <c r="I10089" s="2">
        <v>43493</v>
      </c>
      <c r="J10089" t="s">
        <v>3</v>
      </c>
      <c r="K10089">
        <v>359</v>
      </c>
      <c r="L10089">
        <v>17</v>
      </c>
      <c r="M10089">
        <v>306.83999999999997</v>
      </c>
      <c r="N10089">
        <v>0</v>
      </c>
      <c r="O10089">
        <v>0</v>
      </c>
      <c r="P10089">
        <v>306.83999999999997</v>
      </c>
      <c r="Q10089" t="s">
        <v>10807</v>
      </c>
      <c r="R10089">
        <v>85</v>
      </c>
      <c r="S10089">
        <v>0</v>
      </c>
      <c r="T10089" t="s">
        <v>27046</v>
      </c>
      <c r="U10089" t="s">
        <v>20522</v>
      </c>
      <c r="V10089" s="2">
        <v>43479</v>
      </c>
      <c r="W10089" s="7">
        <f t="shared" si="872"/>
        <v>2019</v>
      </c>
      <c r="X10089" s="2">
        <v>43472</v>
      </c>
      <c r="Y10089" t="s">
        <v>71</v>
      </c>
      <c r="Z10089" t="s">
        <v>7</v>
      </c>
      <c r="AA10089" t="s">
        <v>215</v>
      </c>
      <c r="AB10089">
        <v>9</v>
      </c>
      <c r="AC10089">
        <v>8960</v>
      </c>
      <c r="AD10089">
        <v>18547</v>
      </c>
      <c r="AE10089" t="s">
        <v>26267</v>
      </c>
      <c r="AF10089" t="s">
        <v>27034</v>
      </c>
      <c r="AG10089">
        <f t="shared" si="873"/>
        <v>5</v>
      </c>
      <c r="AI10089" t="str">
        <f t="shared" si="874"/>
        <v/>
      </c>
      <c r="AJ10089">
        <f t="shared" si="871"/>
        <v>0</v>
      </c>
      <c r="AK10089" t="str">
        <f t="shared" si="875"/>
        <v/>
      </c>
    </row>
    <row r="10090" spans="1:37" x14ac:dyDescent="0.25">
      <c r="A10090" s="1">
        <v>0</v>
      </c>
      <c r="B10090">
        <v>0</v>
      </c>
      <c r="C10090" t="s">
        <v>7122</v>
      </c>
      <c r="D10090" t="s">
        <v>17932</v>
      </c>
      <c r="E10090">
        <v>0</v>
      </c>
      <c r="F10090">
        <v>0</v>
      </c>
      <c r="G10090" t="s">
        <v>5</v>
      </c>
      <c r="H10090" s="2">
        <v>43486</v>
      </c>
      <c r="I10090" t="s">
        <v>2</v>
      </c>
      <c r="J10090" t="s">
        <v>3</v>
      </c>
      <c r="K10090">
        <v>65</v>
      </c>
      <c r="L10090">
        <v>17</v>
      </c>
      <c r="M10090">
        <v>55.56</v>
      </c>
      <c r="N10090">
        <v>0</v>
      </c>
      <c r="O10090">
        <v>0</v>
      </c>
      <c r="P10090">
        <v>55.56</v>
      </c>
      <c r="Q10090" t="s">
        <v>0</v>
      </c>
      <c r="R10090">
        <v>0</v>
      </c>
      <c r="S10090">
        <v>0</v>
      </c>
      <c r="T10090" t="s">
        <v>27046</v>
      </c>
      <c r="U10090" t="s">
        <v>20524</v>
      </c>
      <c r="V10090" s="2">
        <v>36892</v>
      </c>
      <c r="W10090" s="7">
        <f t="shared" si="872"/>
        <v>2019</v>
      </c>
      <c r="X10090" s="2">
        <v>43473</v>
      </c>
      <c r="Y10090" t="s">
        <v>6</v>
      </c>
      <c r="Z10090" t="s">
        <v>7</v>
      </c>
      <c r="AA10090" t="s">
        <v>309</v>
      </c>
      <c r="AB10090">
        <v>2</v>
      </c>
      <c r="AC10090">
        <v>8961</v>
      </c>
      <c r="AD10090">
        <v>18548</v>
      </c>
      <c r="AE10090" t="s">
        <v>26268</v>
      </c>
      <c r="AF10090" t="s">
        <v>27034</v>
      </c>
      <c r="AG10090">
        <f t="shared" si="873"/>
        <v>5</v>
      </c>
      <c r="AI10090" t="str">
        <f t="shared" si="874"/>
        <v/>
      </c>
      <c r="AJ10090">
        <f t="shared" si="871"/>
        <v>0</v>
      </c>
      <c r="AK10090" t="str">
        <f t="shared" si="875"/>
        <v/>
      </c>
    </row>
    <row r="10091" spans="1:37" x14ac:dyDescent="0.25">
      <c r="A10091" s="1">
        <v>0.10416666666666667</v>
      </c>
      <c r="B10091">
        <v>5</v>
      </c>
      <c r="C10091">
        <v>0</v>
      </c>
      <c r="D10091" t="s">
        <v>10814</v>
      </c>
      <c r="E10091">
        <v>0</v>
      </c>
      <c r="F10091">
        <v>0</v>
      </c>
      <c r="G10091" t="s">
        <v>5</v>
      </c>
      <c r="H10091" s="2">
        <v>43476</v>
      </c>
      <c r="I10091" s="2">
        <v>43476</v>
      </c>
      <c r="J10091" t="s">
        <v>3</v>
      </c>
      <c r="K10091">
        <v>298</v>
      </c>
      <c r="L10091">
        <v>17</v>
      </c>
      <c r="M10091">
        <v>254.7</v>
      </c>
      <c r="N10091">
        <v>0</v>
      </c>
      <c r="O10091">
        <v>0</v>
      </c>
      <c r="P10091">
        <v>254.7</v>
      </c>
      <c r="Q10091" t="s">
        <v>17933</v>
      </c>
      <c r="R10091">
        <v>85</v>
      </c>
      <c r="S10091">
        <v>0</v>
      </c>
      <c r="T10091" t="s">
        <v>27046</v>
      </c>
      <c r="U10091" t="s">
        <v>20522</v>
      </c>
      <c r="V10091" s="2">
        <v>43480</v>
      </c>
      <c r="W10091" s="7">
        <f t="shared" si="872"/>
        <v>2019</v>
      </c>
      <c r="X10091" s="2">
        <v>43473</v>
      </c>
      <c r="Y10091" t="s">
        <v>5824</v>
      </c>
      <c r="Z10091" t="s">
        <v>7</v>
      </c>
      <c r="AA10091" t="s">
        <v>215</v>
      </c>
      <c r="AB10091">
        <v>9</v>
      </c>
      <c r="AC10091">
        <v>8766</v>
      </c>
      <c r="AD10091">
        <v>18549</v>
      </c>
      <c r="AE10091" t="s">
        <v>26088</v>
      </c>
      <c r="AF10091" t="s">
        <v>27034</v>
      </c>
      <c r="AG10091">
        <f t="shared" si="873"/>
        <v>5</v>
      </c>
      <c r="AI10091" t="str">
        <f t="shared" si="874"/>
        <v/>
      </c>
      <c r="AJ10091">
        <f t="shared" si="871"/>
        <v>0</v>
      </c>
      <c r="AK10091" t="str">
        <f t="shared" si="875"/>
        <v/>
      </c>
    </row>
    <row r="10092" spans="1:37" x14ac:dyDescent="0.25">
      <c r="A10092" s="1">
        <v>8.3333333333333329E-2</v>
      </c>
      <c r="B10092">
        <v>20</v>
      </c>
      <c r="C10092">
        <v>0</v>
      </c>
      <c r="D10092" t="s">
        <v>17934</v>
      </c>
      <c r="E10092">
        <v>0</v>
      </c>
      <c r="F10092">
        <v>0</v>
      </c>
      <c r="G10092" t="s">
        <v>5</v>
      </c>
      <c r="H10092" s="2">
        <v>43479</v>
      </c>
      <c r="I10092" s="2">
        <v>43479</v>
      </c>
      <c r="J10092" t="s">
        <v>3</v>
      </c>
      <c r="K10092">
        <v>644</v>
      </c>
      <c r="L10092">
        <v>17</v>
      </c>
      <c r="M10092">
        <v>550.42999999999995</v>
      </c>
      <c r="N10092">
        <v>0</v>
      </c>
      <c r="O10092">
        <v>0</v>
      </c>
      <c r="P10092">
        <v>550.42999999999995</v>
      </c>
      <c r="Q10092" t="s">
        <v>14384</v>
      </c>
      <c r="R10092">
        <v>85</v>
      </c>
      <c r="S10092">
        <v>0</v>
      </c>
      <c r="T10092" t="s">
        <v>27046</v>
      </c>
      <c r="U10092" t="s">
        <v>20522</v>
      </c>
      <c r="V10092" s="2">
        <v>43475</v>
      </c>
      <c r="W10092" s="7">
        <f t="shared" si="872"/>
        <v>2019</v>
      </c>
      <c r="X10092" s="2">
        <v>43473</v>
      </c>
      <c r="Y10092" t="s">
        <v>118</v>
      </c>
      <c r="Z10092" t="s">
        <v>7</v>
      </c>
      <c r="AA10092" t="s">
        <v>17935</v>
      </c>
      <c r="AB10092">
        <v>1</v>
      </c>
      <c r="AC10092">
        <v>8962</v>
      </c>
      <c r="AD10092">
        <v>18550</v>
      </c>
      <c r="AE10092" t="s">
        <v>26269</v>
      </c>
      <c r="AF10092" t="s">
        <v>27034</v>
      </c>
      <c r="AG10092">
        <f t="shared" si="873"/>
        <v>5</v>
      </c>
      <c r="AI10092" t="str">
        <f t="shared" si="874"/>
        <v/>
      </c>
      <c r="AJ10092">
        <f t="shared" si="871"/>
        <v>0</v>
      </c>
      <c r="AK10092" t="str">
        <f t="shared" si="875"/>
        <v/>
      </c>
    </row>
    <row r="10093" spans="1:37" x14ac:dyDescent="0.25">
      <c r="A10093" s="1">
        <v>0.125</v>
      </c>
      <c r="B10093">
        <v>120</v>
      </c>
      <c r="C10093">
        <v>0</v>
      </c>
      <c r="D10093" t="s">
        <v>17936</v>
      </c>
      <c r="E10093">
        <v>0</v>
      </c>
      <c r="F10093">
        <v>0</v>
      </c>
      <c r="G10093" t="s">
        <v>5</v>
      </c>
      <c r="H10093" s="2">
        <v>43486</v>
      </c>
      <c r="I10093" s="2">
        <v>43481</v>
      </c>
      <c r="J10093" t="s">
        <v>3</v>
      </c>
      <c r="K10093">
        <v>222</v>
      </c>
      <c r="L10093">
        <v>17</v>
      </c>
      <c r="M10093">
        <v>189.74</v>
      </c>
      <c r="N10093">
        <v>0</v>
      </c>
      <c r="O10093">
        <v>0</v>
      </c>
      <c r="P10093">
        <v>189.74</v>
      </c>
      <c r="Q10093" t="s">
        <v>17925</v>
      </c>
      <c r="R10093">
        <v>75</v>
      </c>
      <c r="S10093">
        <v>0</v>
      </c>
      <c r="T10093" t="s">
        <v>27046</v>
      </c>
      <c r="U10093" t="s">
        <v>20520</v>
      </c>
      <c r="V10093" s="2">
        <v>43480</v>
      </c>
      <c r="W10093" s="7">
        <f t="shared" si="872"/>
        <v>2019</v>
      </c>
      <c r="X10093" s="2">
        <v>43473</v>
      </c>
      <c r="Y10093" t="s">
        <v>71</v>
      </c>
      <c r="Z10093" t="s">
        <v>7</v>
      </c>
      <c r="AA10093" t="s">
        <v>13927</v>
      </c>
      <c r="AB10093">
        <v>9</v>
      </c>
      <c r="AC10093">
        <v>8955</v>
      </c>
      <c r="AD10093">
        <v>18551</v>
      </c>
      <c r="AE10093" t="s">
        <v>26262</v>
      </c>
      <c r="AF10093" t="s">
        <v>27034</v>
      </c>
      <c r="AG10093">
        <f t="shared" si="873"/>
        <v>5</v>
      </c>
      <c r="AI10093" t="str">
        <f t="shared" si="874"/>
        <v/>
      </c>
      <c r="AJ10093">
        <f t="shared" si="871"/>
        <v>0</v>
      </c>
      <c r="AK10093" t="str">
        <f t="shared" si="875"/>
        <v/>
      </c>
    </row>
    <row r="10094" spans="1:37" x14ac:dyDescent="0.25">
      <c r="A10094" s="1">
        <v>4.1666666666666664E-2</v>
      </c>
      <c r="B10094">
        <v>65</v>
      </c>
      <c r="C10094">
        <v>0</v>
      </c>
      <c r="D10094" t="s">
        <v>14419</v>
      </c>
      <c r="E10094">
        <v>0</v>
      </c>
      <c r="F10094">
        <v>0</v>
      </c>
      <c r="G10094" t="s">
        <v>5</v>
      </c>
      <c r="H10094" s="2">
        <v>43488</v>
      </c>
      <c r="I10094" s="2">
        <v>43488</v>
      </c>
      <c r="J10094" t="s">
        <v>3</v>
      </c>
      <c r="K10094">
        <v>344</v>
      </c>
      <c r="L10094">
        <v>17</v>
      </c>
      <c r="M10094">
        <v>294.02</v>
      </c>
      <c r="N10094">
        <v>0</v>
      </c>
      <c r="O10094">
        <v>0</v>
      </c>
      <c r="P10094">
        <v>294.02</v>
      </c>
      <c r="Q10094" t="s">
        <v>17937</v>
      </c>
      <c r="R10094">
        <v>75</v>
      </c>
      <c r="S10094">
        <v>0</v>
      </c>
      <c r="T10094" t="s">
        <v>27046</v>
      </c>
      <c r="U10094" t="s">
        <v>20520</v>
      </c>
      <c r="V10094" s="2">
        <v>43492</v>
      </c>
      <c r="W10094" s="7">
        <f t="shared" si="872"/>
        <v>2019</v>
      </c>
      <c r="X10094" s="2">
        <v>43478</v>
      </c>
      <c r="Y10094" t="s">
        <v>80</v>
      </c>
      <c r="Z10094" t="s">
        <v>7</v>
      </c>
      <c r="AA10094" t="s">
        <v>9265</v>
      </c>
      <c r="AB10094">
        <v>3</v>
      </c>
      <c r="AC10094">
        <v>8963</v>
      </c>
      <c r="AD10094">
        <v>18552</v>
      </c>
      <c r="AE10094" t="s">
        <v>26270</v>
      </c>
      <c r="AF10094" t="s">
        <v>27034</v>
      </c>
      <c r="AG10094">
        <f t="shared" si="873"/>
        <v>5</v>
      </c>
      <c r="AI10094" t="str">
        <f t="shared" si="874"/>
        <v/>
      </c>
      <c r="AJ10094">
        <f t="shared" si="871"/>
        <v>0</v>
      </c>
      <c r="AK10094" t="str">
        <f t="shared" si="875"/>
        <v/>
      </c>
    </row>
    <row r="10095" spans="1:37" x14ac:dyDescent="0.25">
      <c r="A10095" s="1">
        <v>0</v>
      </c>
      <c r="B10095">
        <v>0</v>
      </c>
      <c r="C10095">
        <v>0</v>
      </c>
      <c r="D10095" t="s">
        <v>10930</v>
      </c>
      <c r="E10095">
        <v>0</v>
      </c>
      <c r="F10095">
        <v>0</v>
      </c>
      <c r="G10095" t="s">
        <v>5</v>
      </c>
      <c r="H10095" s="2">
        <v>43514</v>
      </c>
      <c r="I10095" t="s">
        <v>2</v>
      </c>
      <c r="J10095" t="s">
        <v>3</v>
      </c>
      <c r="K10095">
        <v>129</v>
      </c>
      <c r="L10095">
        <v>17</v>
      </c>
      <c r="M10095">
        <v>110.26</v>
      </c>
      <c r="N10095">
        <v>0</v>
      </c>
      <c r="O10095">
        <v>0</v>
      </c>
      <c r="P10095">
        <v>110.26</v>
      </c>
      <c r="Q10095" t="s">
        <v>17926</v>
      </c>
      <c r="R10095">
        <v>75</v>
      </c>
      <c r="S10095">
        <v>0</v>
      </c>
      <c r="T10095" t="s">
        <v>27046</v>
      </c>
      <c r="U10095" t="s">
        <v>20520</v>
      </c>
      <c r="V10095" s="2">
        <v>43493</v>
      </c>
      <c r="W10095" s="7">
        <f t="shared" si="872"/>
        <v>2019</v>
      </c>
      <c r="X10095" s="2">
        <v>43479</v>
      </c>
      <c r="Y10095" t="s">
        <v>6</v>
      </c>
      <c r="Z10095" t="s">
        <v>7</v>
      </c>
      <c r="AA10095" t="s">
        <v>10518</v>
      </c>
      <c r="AB10095">
        <v>3</v>
      </c>
      <c r="AC10095">
        <v>6167</v>
      </c>
      <c r="AD10095">
        <v>18553</v>
      </c>
      <c r="AE10095" t="s">
        <v>23621</v>
      </c>
      <c r="AF10095" t="s">
        <v>27034</v>
      </c>
      <c r="AG10095">
        <f t="shared" si="873"/>
        <v>5</v>
      </c>
      <c r="AI10095" t="str">
        <f t="shared" si="874"/>
        <v/>
      </c>
      <c r="AJ10095">
        <f t="shared" si="871"/>
        <v>0</v>
      </c>
      <c r="AK10095" t="str">
        <f t="shared" si="875"/>
        <v/>
      </c>
    </row>
    <row r="10096" spans="1:37" x14ac:dyDescent="0.25">
      <c r="A10096" s="1">
        <v>2.0833333333333332E-2</v>
      </c>
      <c r="B10096">
        <v>0</v>
      </c>
      <c r="C10096">
        <v>0</v>
      </c>
      <c r="D10096" t="s">
        <v>10826</v>
      </c>
      <c r="E10096">
        <v>0</v>
      </c>
      <c r="F10096">
        <v>0</v>
      </c>
      <c r="G10096" t="s">
        <v>5</v>
      </c>
      <c r="H10096" s="2">
        <v>43480</v>
      </c>
      <c r="I10096" s="2">
        <v>43480</v>
      </c>
      <c r="J10096" t="s">
        <v>3</v>
      </c>
      <c r="K10096">
        <v>193</v>
      </c>
      <c r="L10096">
        <v>17</v>
      </c>
      <c r="M10096">
        <v>164.96</v>
      </c>
      <c r="N10096">
        <v>0</v>
      </c>
      <c r="O10096">
        <v>0</v>
      </c>
      <c r="P10096">
        <v>164.96</v>
      </c>
      <c r="Q10096" t="s">
        <v>10816</v>
      </c>
      <c r="R10096">
        <v>65</v>
      </c>
      <c r="S10096">
        <v>0</v>
      </c>
      <c r="T10096" t="s">
        <v>27046</v>
      </c>
      <c r="U10096" t="s">
        <v>20524</v>
      </c>
      <c r="V10096" s="2">
        <v>43481</v>
      </c>
      <c r="W10096" s="7">
        <f t="shared" si="872"/>
        <v>2019</v>
      </c>
      <c r="X10096" s="2">
        <v>43479</v>
      </c>
      <c r="Y10096" t="s">
        <v>47</v>
      </c>
      <c r="Z10096" t="s">
        <v>7</v>
      </c>
      <c r="AA10096" t="s">
        <v>23</v>
      </c>
      <c r="AB10096">
        <v>1</v>
      </c>
      <c r="AC10096">
        <v>7525</v>
      </c>
      <c r="AD10096">
        <v>18554</v>
      </c>
      <c r="AE10096" t="s">
        <v>24918</v>
      </c>
      <c r="AF10096" t="s">
        <v>27034</v>
      </c>
      <c r="AG10096">
        <f t="shared" si="873"/>
        <v>5</v>
      </c>
      <c r="AI10096" t="str">
        <f t="shared" si="874"/>
        <v/>
      </c>
      <c r="AJ10096">
        <f t="shared" si="871"/>
        <v>0</v>
      </c>
      <c r="AK10096" t="str">
        <f t="shared" si="875"/>
        <v/>
      </c>
    </row>
    <row r="10097" spans="1:37" x14ac:dyDescent="0.25">
      <c r="A10097" s="1">
        <v>0.10416666666666667</v>
      </c>
      <c r="B10097">
        <v>10</v>
      </c>
      <c r="C10097">
        <v>0</v>
      </c>
      <c r="D10097" t="s">
        <v>10837</v>
      </c>
      <c r="E10097">
        <v>0</v>
      </c>
      <c r="F10097">
        <v>0</v>
      </c>
      <c r="G10097" t="s">
        <v>5</v>
      </c>
      <c r="H10097" s="2">
        <v>43481</v>
      </c>
      <c r="I10097" s="2">
        <v>43481</v>
      </c>
      <c r="J10097" t="s">
        <v>3</v>
      </c>
      <c r="K10097">
        <v>264</v>
      </c>
      <c r="L10097">
        <v>17</v>
      </c>
      <c r="M10097">
        <v>225.64</v>
      </c>
      <c r="N10097">
        <v>25.04</v>
      </c>
      <c r="O10097">
        <v>10</v>
      </c>
      <c r="P10097">
        <v>250.71</v>
      </c>
      <c r="Q10097" t="s">
        <v>0</v>
      </c>
      <c r="R10097">
        <v>0</v>
      </c>
      <c r="S10097">
        <v>0</v>
      </c>
      <c r="T10097" t="s">
        <v>27046</v>
      </c>
      <c r="U10097" t="s">
        <v>20522</v>
      </c>
      <c r="V10097" s="2">
        <v>43486</v>
      </c>
      <c r="W10097" s="7">
        <f t="shared" si="872"/>
        <v>2019</v>
      </c>
      <c r="X10097" s="2">
        <v>43479</v>
      </c>
      <c r="Y10097" t="s">
        <v>6</v>
      </c>
      <c r="Z10097" t="s">
        <v>7</v>
      </c>
      <c r="AA10097" t="s">
        <v>215</v>
      </c>
      <c r="AB10097">
        <v>9</v>
      </c>
      <c r="AC10097">
        <v>8964</v>
      </c>
      <c r="AD10097">
        <v>18555</v>
      </c>
      <c r="AE10097" t="s">
        <v>26271</v>
      </c>
      <c r="AF10097" t="s">
        <v>27034</v>
      </c>
      <c r="AG10097">
        <f t="shared" si="873"/>
        <v>5</v>
      </c>
      <c r="AI10097" t="str">
        <f t="shared" si="874"/>
        <v/>
      </c>
      <c r="AJ10097">
        <f t="shared" si="871"/>
        <v>0</v>
      </c>
      <c r="AK10097" t="str">
        <f t="shared" si="875"/>
        <v/>
      </c>
    </row>
    <row r="10098" spans="1:37" x14ac:dyDescent="0.25">
      <c r="A10098" s="1">
        <v>8.3333333333333329E-2</v>
      </c>
      <c r="B10098">
        <v>0</v>
      </c>
      <c r="C10098">
        <v>0</v>
      </c>
      <c r="D10098" t="s">
        <v>17938</v>
      </c>
      <c r="E10098">
        <v>0</v>
      </c>
      <c r="F10098">
        <v>0</v>
      </c>
      <c r="G10098" t="s">
        <v>5</v>
      </c>
      <c r="H10098" s="2">
        <v>43488</v>
      </c>
      <c r="I10098" s="2">
        <v>43487</v>
      </c>
      <c r="J10098" t="s">
        <v>3</v>
      </c>
      <c r="K10098">
        <v>468</v>
      </c>
      <c r="L10098">
        <v>17</v>
      </c>
      <c r="M10098">
        <v>400</v>
      </c>
      <c r="N10098">
        <v>0</v>
      </c>
      <c r="O10098">
        <v>0</v>
      </c>
      <c r="P10098">
        <v>400</v>
      </c>
      <c r="Q10098" t="s">
        <v>10820</v>
      </c>
      <c r="R10098">
        <v>85</v>
      </c>
      <c r="S10098">
        <v>0</v>
      </c>
      <c r="T10098" t="s">
        <v>27046</v>
      </c>
      <c r="U10098" t="s">
        <v>20522</v>
      </c>
      <c r="V10098" s="2">
        <v>43494</v>
      </c>
      <c r="W10098" s="7">
        <f t="shared" si="872"/>
        <v>2019</v>
      </c>
      <c r="X10098" s="2">
        <v>43480</v>
      </c>
      <c r="Y10098" t="s">
        <v>1620</v>
      </c>
      <c r="Z10098" t="s">
        <v>7</v>
      </c>
      <c r="AA10098" t="s">
        <v>16553</v>
      </c>
      <c r="AB10098">
        <v>8</v>
      </c>
      <c r="AC10098">
        <v>1065</v>
      </c>
      <c r="AD10098">
        <v>18556</v>
      </c>
      <c r="AE10098" t="s">
        <v>20921</v>
      </c>
      <c r="AF10098" t="s">
        <v>27034</v>
      </c>
      <c r="AG10098">
        <f t="shared" si="873"/>
        <v>5</v>
      </c>
      <c r="AI10098" t="str">
        <f t="shared" si="874"/>
        <v/>
      </c>
      <c r="AJ10098">
        <f t="shared" si="871"/>
        <v>0</v>
      </c>
      <c r="AK10098" t="str">
        <f t="shared" si="875"/>
        <v/>
      </c>
    </row>
    <row r="10099" spans="1:37" x14ac:dyDescent="0.25">
      <c r="A10099" s="1">
        <v>2.7777777777777776E-2</v>
      </c>
      <c r="B10099">
        <v>260</v>
      </c>
      <c r="C10099">
        <v>0</v>
      </c>
      <c r="D10099" t="s">
        <v>17939</v>
      </c>
      <c r="E10099">
        <v>0</v>
      </c>
      <c r="F10099">
        <v>0</v>
      </c>
      <c r="G10099" t="s">
        <v>5</v>
      </c>
      <c r="H10099" s="2">
        <v>43508</v>
      </c>
      <c r="I10099" s="2">
        <v>43493</v>
      </c>
      <c r="J10099" t="s">
        <v>3</v>
      </c>
      <c r="K10099">
        <v>491</v>
      </c>
      <c r="L10099">
        <v>17</v>
      </c>
      <c r="M10099">
        <v>419.66</v>
      </c>
      <c r="N10099">
        <v>0</v>
      </c>
      <c r="O10099">
        <v>0</v>
      </c>
      <c r="P10099">
        <v>419.66</v>
      </c>
      <c r="Q10099" t="s">
        <v>17940</v>
      </c>
      <c r="R10099">
        <v>75</v>
      </c>
      <c r="S10099">
        <v>0</v>
      </c>
      <c r="T10099" t="s">
        <v>27046</v>
      </c>
      <c r="U10099" t="s">
        <v>20520</v>
      </c>
      <c r="V10099" s="2">
        <v>43495</v>
      </c>
      <c r="W10099" s="7">
        <f t="shared" si="872"/>
        <v>2019</v>
      </c>
      <c r="X10099" s="2">
        <v>43481</v>
      </c>
      <c r="Y10099" t="s">
        <v>14513</v>
      </c>
      <c r="Z10099" t="s">
        <v>7</v>
      </c>
      <c r="AA10099" t="s">
        <v>2847</v>
      </c>
      <c r="AB10099">
        <v>3</v>
      </c>
      <c r="AC10099">
        <v>6457</v>
      </c>
      <c r="AD10099">
        <v>18557</v>
      </c>
      <c r="AE10099" t="s">
        <v>23898</v>
      </c>
      <c r="AF10099" t="s">
        <v>27034</v>
      </c>
      <c r="AG10099">
        <f t="shared" si="873"/>
        <v>5</v>
      </c>
      <c r="AI10099" t="str">
        <f t="shared" si="874"/>
        <v/>
      </c>
      <c r="AJ10099">
        <f t="shared" si="871"/>
        <v>0</v>
      </c>
      <c r="AK10099" t="str">
        <f t="shared" si="875"/>
        <v/>
      </c>
    </row>
    <row r="10100" spans="1:37" x14ac:dyDescent="0.25">
      <c r="A10100" s="1">
        <v>4.1666666666666664E-2</v>
      </c>
      <c r="B10100">
        <v>0</v>
      </c>
      <c r="C10100">
        <v>0</v>
      </c>
      <c r="D10100" t="s">
        <v>17941</v>
      </c>
      <c r="E10100">
        <v>0</v>
      </c>
      <c r="F10100">
        <v>0</v>
      </c>
      <c r="G10100" t="s">
        <v>5</v>
      </c>
      <c r="H10100" s="2">
        <v>43490</v>
      </c>
      <c r="I10100" s="2">
        <v>43489</v>
      </c>
      <c r="J10100" t="s">
        <v>3</v>
      </c>
      <c r="K10100">
        <v>257</v>
      </c>
      <c r="L10100">
        <v>17</v>
      </c>
      <c r="M10100">
        <v>219.66</v>
      </c>
      <c r="N10100">
        <v>0</v>
      </c>
      <c r="O10100">
        <v>0</v>
      </c>
      <c r="P10100">
        <v>219.66</v>
      </c>
      <c r="Q10100" t="s">
        <v>10833</v>
      </c>
      <c r="R10100">
        <v>75</v>
      </c>
      <c r="S10100">
        <v>0</v>
      </c>
      <c r="T10100" t="s">
        <v>27046</v>
      </c>
      <c r="U10100" t="s">
        <v>20520</v>
      </c>
      <c r="V10100" s="2">
        <v>43495</v>
      </c>
      <c r="W10100" s="7">
        <f t="shared" si="872"/>
        <v>2019</v>
      </c>
      <c r="X10100" s="2">
        <v>43481</v>
      </c>
      <c r="Y10100" t="s">
        <v>13178</v>
      </c>
      <c r="Z10100" t="s">
        <v>7</v>
      </c>
      <c r="AA10100" t="s">
        <v>14077</v>
      </c>
      <c r="AB10100">
        <v>3</v>
      </c>
      <c r="AC10100">
        <v>6738</v>
      </c>
      <c r="AD10100">
        <v>18558</v>
      </c>
      <c r="AE10100" t="s">
        <v>24169</v>
      </c>
      <c r="AF10100" t="s">
        <v>27034</v>
      </c>
      <c r="AG10100">
        <f t="shared" si="873"/>
        <v>5</v>
      </c>
      <c r="AI10100" t="str">
        <f t="shared" si="874"/>
        <v/>
      </c>
      <c r="AJ10100">
        <f t="shared" si="871"/>
        <v>0</v>
      </c>
      <c r="AK10100" t="str">
        <f t="shared" si="875"/>
        <v/>
      </c>
    </row>
    <row r="10101" spans="1:37" x14ac:dyDescent="0.25">
      <c r="A10101" s="1">
        <v>3.125E-2</v>
      </c>
      <c r="B10101">
        <v>45</v>
      </c>
      <c r="C10101">
        <v>0</v>
      </c>
      <c r="D10101" t="s">
        <v>10912</v>
      </c>
      <c r="E10101">
        <v>0</v>
      </c>
      <c r="F10101">
        <v>0</v>
      </c>
      <c r="G10101" t="s">
        <v>5</v>
      </c>
      <c r="H10101" s="2">
        <v>43509</v>
      </c>
      <c r="I10101" s="2">
        <v>43507</v>
      </c>
      <c r="J10101" t="s">
        <v>3</v>
      </c>
      <c r="K10101">
        <v>257</v>
      </c>
      <c r="L10101">
        <v>17</v>
      </c>
      <c r="M10101">
        <v>219.66</v>
      </c>
      <c r="N10101">
        <v>0</v>
      </c>
      <c r="O10101">
        <v>0</v>
      </c>
      <c r="P10101">
        <v>219.66</v>
      </c>
      <c r="Q10101" t="s">
        <v>0</v>
      </c>
      <c r="R10101">
        <v>65</v>
      </c>
      <c r="S10101">
        <v>0</v>
      </c>
      <c r="T10101" t="s">
        <v>27046</v>
      </c>
      <c r="U10101" t="s">
        <v>20524</v>
      </c>
      <c r="V10101" s="2">
        <v>43496</v>
      </c>
      <c r="W10101" s="7">
        <f t="shared" si="872"/>
        <v>2019</v>
      </c>
      <c r="X10101" s="2">
        <v>43482</v>
      </c>
      <c r="Y10101" t="s">
        <v>80</v>
      </c>
      <c r="Z10101" t="s">
        <v>7</v>
      </c>
      <c r="AA10101" t="s">
        <v>685</v>
      </c>
      <c r="AB10101">
        <v>5</v>
      </c>
      <c r="AC10101">
        <v>737</v>
      </c>
      <c r="AD10101">
        <v>18559</v>
      </c>
      <c r="AE10101" t="s">
        <v>20792</v>
      </c>
      <c r="AF10101" t="s">
        <v>27034</v>
      </c>
      <c r="AG10101">
        <f t="shared" si="873"/>
        <v>5</v>
      </c>
      <c r="AI10101" t="str">
        <f t="shared" si="874"/>
        <v/>
      </c>
      <c r="AJ10101">
        <f t="shared" si="871"/>
        <v>0</v>
      </c>
      <c r="AK10101" t="str">
        <f t="shared" si="875"/>
        <v/>
      </c>
    </row>
    <row r="10102" spans="1:37" x14ac:dyDescent="0.25">
      <c r="A10102" s="1">
        <v>0.125</v>
      </c>
      <c r="B10102">
        <v>60</v>
      </c>
      <c r="C10102" t="s">
        <v>17942</v>
      </c>
      <c r="D10102" t="s">
        <v>17943</v>
      </c>
      <c r="E10102">
        <v>0</v>
      </c>
      <c r="F10102">
        <v>0</v>
      </c>
      <c r="G10102" t="s">
        <v>5</v>
      </c>
      <c r="H10102" s="2">
        <v>43678</v>
      </c>
      <c r="I10102" s="2">
        <v>43678</v>
      </c>
      <c r="J10102" t="s">
        <v>3</v>
      </c>
      <c r="K10102">
        <v>85</v>
      </c>
      <c r="L10102">
        <v>17</v>
      </c>
      <c r="M10102">
        <v>72.650000000000006</v>
      </c>
      <c r="N10102">
        <v>0</v>
      </c>
      <c r="O10102">
        <v>0</v>
      </c>
      <c r="P10102">
        <v>72.650000000000006</v>
      </c>
      <c r="Q10102" t="s">
        <v>0</v>
      </c>
      <c r="R10102">
        <v>0</v>
      </c>
      <c r="S10102">
        <v>0</v>
      </c>
      <c r="T10102" t="s">
        <v>27046</v>
      </c>
      <c r="U10102" t="s">
        <v>20522</v>
      </c>
      <c r="V10102" s="2">
        <v>43496</v>
      </c>
      <c r="W10102" s="7">
        <f t="shared" si="872"/>
        <v>2019</v>
      </c>
      <c r="X10102" s="2">
        <v>43482</v>
      </c>
      <c r="Y10102" t="s">
        <v>6</v>
      </c>
      <c r="Z10102" t="s">
        <v>7</v>
      </c>
      <c r="AA10102" t="s">
        <v>630</v>
      </c>
      <c r="AB10102">
        <v>8</v>
      </c>
      <c r="AC10102">
        <v>8965</v>
      </c>
      <c r="AD10102">
        <v>18560</v>
      </c>
      <c r="AE10102" t="s">
        <v>26272</v>
      </c>
      <c r="AF10102" t="s">
        <v>27034</v>
      </c>
      <c r="AG10102">
        <f t="shared" si="873"/>
        <v>5</v>
      </c>
      <c r="AI10102" t="str">
        <f t="shared" si="874"/>
        <v/>
      </c>
      <c r="AJ10102">
        <f t="shared" si="871"/>
        <v>0</v>
      </c>
      <c r="AK10102" t="str">
        <f t="shared" si="875"/>
        <v/>
      </c>
    </row>
    <row r="10103" spans="1:37" x14ac:dyDescent="0.25">
      <c r="A10103" s="1">
        <v>0.16666666666666666</v>
      </c>
      <c r="B10103">
        <v>0</v>
      </c>
      <c r="C10103">
        <v>0</v>
      </c>
      <c r="D10103" t="s">
        <v>10991</v>
      </c>
      <c r="E10103">
        <v>0</v>
      </c>
      <c r="F10103">
        <v>0</v>
      </c>
      <c r="G10103" t="s">
        <v>5</v>
      </c>
      <c r="H10103" s="2">
        <v>43535</v>
      </c>
      <c r="I10103" s="2">
        <v>43535</v>
      </c>
      <c r="J10103" t="s">
        <v>3</v>
      </c>
      <c r="K10103">
        <v>550</v>
      </c>
      <c r="L10103">
        <v>17</v>
      </c>
      <c r="M10103">
        <v>470.09</v>
      </c>
      <c r="N10103">
        <v>0</v>
      </c>
      <c r="O10103">
        <v>0</v>
      </c>
      <c r="P10103">
        <v>470.09</v>
      </c>
      <c r="Q10103" t="s">
        <v>17944</v>
      </c>
      <c r="R10103">
        <v>75</v>
      </c>
      <c r="S10103">
        <v>0</v>
      </c>
      <c r="T10103" t="s">
        <v>27046</v>
      </c>
      <c r="U10103" t="s">
        <v>20520</v>
      </c>
      <c r="V10103" s="2">
        <v>36892</v>
      </c>
      <c r="W10103" s="7">
        <f t="shared" si="872"/>
        <v>2019</v>
      </c>
      <c r="X10103" s="2">
        <v>43482</v>
      </c>
      <c r="Y10103" t="s">
        <v>6</v>
      </c>
      <c r="Z10103" t="s">
        <v>7</v>
      </c>
      <c r="AA10103" t="s">
        <v>11245</v>
      </c>
      <c r="AB10103">
        <v>3</v>
      </c>
      <c r="AC10103">
        <v>8966</v>
      </c>
      <c r="AD10103">
        <v>18561</v>
      </c>
      <c r="AE10103" t="s">
        <v>26273</v>
      </c>
      <c r="AF10103" t="s">
        <v>27034</v>
      </c>
      <c r="AG10103">
        <f t="shared" si="873"/>
        <v>5</v>
      </c>
      <c r="AI10103" t="str">
        <f t="shared" si="874"/>
        <v/>
      </c>
      <c r="AJ10103">
        <f t="shared" si="871"/>
        <v>0</v>
      </c>
      <c r="AK10103" t="str">
        <f t="shared" si="875"/>
        <v/>
      </c>
    </row>
    <row r="10104" spans="1:37" x14ac:dyDescent="0.25">
      <c r="A10104" s="1">
        <v>2.4305555555555556E-2</v>
      </c>
      <c r="B10104">
        <v>135</v>
      </c>
      <c r="C10104">
        <v>0</v>
      </c>
      <c r="D10104" t="s">
        <v>17945</v>
      </c>
      <c r="E10104">
        <v>0</v>
      </c>
      <c r="F10104">
        <v>0</v>
      </c>
      <c r="G10104" t="s">
        <v>5</v>
      </c>
      <c r="H10104" s="2">
        <v>43483</v>
      </c>
      <c r="I10104" s="2">
        <v>43483</v>
      </c>
      <c r="J10104" t="s">
        <v>3</v>
      </c>
      <c r="K10104">
        <v>394</v>
      </c>
      <c r="L10104">
        <v>17</v>
      </c>
      <c r="M10104">
        <v>336.75</v>
      </c>
      <c r="N10104">
        <v>0</v>
      </c>
      <c r="O10104">
        <v>0</v>
      </c>
      <c r="P10104">
        <v>336.75</v>
      </c>
      <c r="Q10104" t="s">
        <v>17946</v>
      </c>
      <c r="R10104">
        <v>100</v>
      </c>
      <c r="S10104">
        <v>0</v>
      </c>
      <c r="T10104" t="s">
        <v>27046</v>
      </c>
      <c r="U10104" t="s">
        <v>20520</v>
      </c>
      <c r="V10104" s="2">
        <v>43496</v>
      </c>
      <c r="W10104" s="7">
        <f t="shared" si="872"/>
        <v>2019</v>
      </c>
      <c r="X10104" s="2">
        <v>43482</v>
      </c>
      <c r="Y10104" t="s">
        <v>6</v>
      </c>
      <c r="Z10104" t="s">
        <v>7</v>
      </c>
      <c r="AA10104" t="s">
        <v>9217</v>
      </c>
      <c r="AB10104">
        <v>3</v>
      </c>
      <c r="AC10104">
        <v>8967</v>
      </c>
      <c r="AD10104">
        <v>18562</v>
      </c>
      <c r="AE10104" t="s">
        <v>26274</v>
      </c>
      <c r="AF10104" t="s">
        <v>27034</v>
      </c>
      <c r="AG10104">
        <f t="shared" si="873"/>
        <v>5</v>
      </c>
      <c r="AI10104" t="str">
        <f t="shared" si="874"/>
        <v/>
      </c>
      <c r="AJ10104">
        <f t="shared" si="871"/>
        <v>0</v>
      </c>
      <c r="AK10104" t="str">
        <f t="shared" si="875"/>
        <v/>
      </c>
    </row>
    <row r="10105" spans="1:37" x14ac:dyDescent="0.25">
      <c r="A10105" s="1">
        <v>2.0833333333333332E-2</v>
      </c>
      <c r="B10105">
        <v>10</v>
      </c>
      <c r="C10105">
        <v>0</v>
      </c>
      <c r="D10105" t="s">
        <v>17947</v>
      </c>
      <c r="E10105">
        <v>0</v>
      </c>
      <c r="F10105">
        <v>0</v>
      </c>
      <c r="G10105" t="s">
        <v>5</v>
      </c>
      <c r="H10105" s="2">
        <v>43488</v>
      </c>
      <c r="I10105" s="2">
        <v>43486</v>
      </c>
      <c r="J10105" t="s">
        <v>3</v>
      </c>
      <c r="K10105">
        <v>181</v>
      </c>
      <c r="L10105">
        <v>17</v>
      </c>
      <c r="M10105">
        <v>154.69999999999999</v>
      </c>
      <c r="N10105">
        <v>0</v>
      </c>
      <c r="O10105">
        <v>0</v>
      </c>
      <c r="P10105">
        <v>154.69999999999999</v>
      </c>
      <c r="Q10105" t="s">
        <v>17948</v>
      </c>
      <c r="R10105">
        <v>100</v>
      </c>
      <c r="S10105">
        <v>0</v>
      </c>
      <c r="T10105" t="s">
        <v>27046</v>
      </c>
      <c r="U10105" t="s">
        <v>20524</v>
      </c>
      <c r="V10105" s="2">
        <v>43484</v>
      </c>
      <c r="W10105" s="7">
        <f t="shared" si="872"/>
        <v>2019</v>
      </c>
      <c r="X10105" s="2">
        <v>43482</v>
      </c>
      <c r="Y10105" t="s">
        <v>6</v>
      </c>
      <c r="Z10105" t="s">
        <v>7</v>
      </c>
      <c r="AA10105" t="s">
        <v>54</v>
      </c>
      <c r="AB10105">
        <v>1</v>
      </c>
      <c r="AC10105">
        <v>2821</v>
      </c>
      <c r="AD10105">
        <v>18563</v>
      </c>
      <c r="AE10105" t="s">
        <v>21502</v>
      </c>
      <c r="AF10105" t="s">
        <v>27034</v>
      </c>
      <c r="AG10105">
        <f t="shared" si="873"/>
        <v>5</v>
      </c>
      <c r="AI10105" t="str">
        <f t="shared" si="874"/>
        <v/>
      </c>
      <c r="AJ10105">
        <f t="shared" si="871"/>
        <v>0</v>
      </c>
      <c r="AK10105" t="str">
        <f t="shared" si="875"/>
        <v/>
      </c>
    </row>
    <row r="10106" spans="1:37" x14ac:dyDescent="0.25">
      <c r="A10106" s="1">
        <v>0.10416666666666667</v>
      </c>
      <c r="B10106">
        <v>10</v>
      </c>
      <c r="C10106">
        <v>0</v>
      </c>
      <c r="D10106" t="s">
        <v>17949</v>
      </c>
      <c r="E10106">
        <v>0</v>
      </c>
      <c r="F10106">
        <v>0</v>
      </c>
      <c r="G10106" t="s">
        <v>5</v>
      </c>
      <c r="H10106" s="2">
        <v>43486</v>
      </c>
      <c r="I10106" s="2">
        <v>43486</v>
      </c>
      <c r="J10106" t="s">
        <v>3</v>
      </c>
      <c r="K10106">
        <v>285</v>
      </c>
      <c r="L10106">
        <v>17</v>
      </c>
      <c r="M10106">
        <v>243.59</v>
      </c>
      <c r="N10106">
        <v>0</v>
      </c>
      <c r="O10106">
        <v>0</v>
      </c>
      <c r="P10106">
        <v>243.59</v>
      </c>
      <c r="Q10106" t="s">
        <v>10840</v>
      </c>
      <c r="R10106">
        <v>85</v>
      </c>
      <c r="S10106">
        <v>0</v>
      </c>
      <c r="T10106" t="s">
        <v>27046</v>
      </c>
      <c r="U10106" t="s">
        <v>20522</v>
      </c>
      <c r="V10106" s="2">
        <v>43489</v>
      </c>
      <c r="W10106" s="7">
        <f t="shared" si="872"/>
        <v>2019</v>
      </c>
      <c r="X10106" s="2">
        <v>43482</v>
      </c>
      <c r="Y10106" t="s">
        <v>12</v>
      </c>
      <c r="Z10106" t="s">
        <v>7</v>
      </c>
      <c r="AA10106" t="s">
        <v>215</v>
      </c>
      <c r="AB10106">
        <v>9</v>
      </c>
      <c r="AC10106">
        <v>8968</v>
      </c>
      <c r="AD10106">
        <v>18564</v>
      </c>
      <c r="AE10106" t="s">
        <v>26275</v>
      </c>
      <c r="AF10106" t="s">
        <v>27034</v>
      </c>
      <c r="AG10106">
        <f t="shared" si="873"/>
        <v>5</v>
      </c>
      <c r="AI10106" t="str">
        <f t="shared" si="874"/>
        <v/>
      </c>
      <c r="AJ10106">
        <f t="shared" si="871"/>
        <v>0</v>
      </c>
      <c r="AK10106" t="str">
        <f t="shared" si="875"/>
        <v/>
      </c>
    </row>
    <row r="10107" spans="1:37" x14ac:dyDescent="0.25">
      <c r="A10107" s="1">
        <v>0</v>
      </c>
      <c r="B10107">
        <v>0</v>
      </c>
      <c r="C10107" t="s">
        <v>7896</v>
      </c>
      <c r="D10107" t="s">
        <v>17950</v>
      </c>
      <c r="E10107">
        <v>0</v>
      </c>
      <c r="F10107">
        <v>0</v>
      </c>
      <c r="G10107" t="s">
        <v>5</v>
      </c>
      <c r="H10107" s="2">
        <v>43495</v>
      </c>
      <c r="I10107" t="s">
        <v>2</v>
      </c>
      <c r="J10107" t="s">
        <v>3</v>
      </c>
      <c r="K10107">
        <v>65</v>
      </c>
      <c r="L10107">
        <v>17</v>
      </c>
      <c r="M10107">
        <v>55.56</v>
      </c>
      <c r="N10107">
        <v>0</v>
      </c>
      <c r="O10107">
        <v>0</v>
      </c>
      <c r="P10107">
        <v>55.56</v>
      </c>
      <c r="Q10107" t="s">
        <v>0</v>
      </c>
      <c r="R10107">
        <v>0</v>
      </c>
      <c r="S10107">
        <v>0</v>
      </c>
      <c r="T10107" t="s">
        <v>27046</v>
      </c>
      <c r="U10107" t="s">
        <v>20524</v>
      </c>
      <c r="V10107" s="2">
        <v>43487</v>
      </c>
      <c r="W10107" s="7">
        <f t="shared" si="872"/>
        <v>2019</v>
      </c>
      <c r="X10107" s="2">
        <v>43485</v>
      </c>
      <c r="Y10107" t="s">
        <v>1620</v>
      </c>
      <c r="AA10107" t="s">
        <v>48</v>
      </c>
      <c r="AB10107">
        <v>1</v>
      </c>
      <c r="AC10107">
        <v>8969</v>
      </c>
      <c r="AD10107">
        <v>18565</v>
      </c>
      <c r="AE10107" t="s">
        <v>26276</v>
      </c>
      <c r="AF10107" t="s">
        <v>27034</v>
      </c>
      <c r="AG10107">
        <f t="shared" si="873"/>
        <v>5</v>
      </c>
      <c r="AI10107" t="str">
        <f t="shared" si="874"/>
        <v/>
      </c>
      <c r="AJ10107">
        <f t="shared" si="871"/>
        <v>0</v>
      </c>
      <c r="AK10107" t="str">
        <f t="shared" si="875"/>
        <v/>
      </c>
    </row>
    <row r="10108" spans="1:37" x14ac:dyDescent="0.25">
      <c r="A10108" s="1">
        <v>4.1666666666666664E-2</v>
      </c>
      <c r="B10108">
        <v>50</v>
      </c>
      <c r="C10108">
        <v>0</v>
      </c>
      <c r="D10108" t="s">
        <v>17951</v>
      </c>
      <c r="E10108">
        <v>0</v>
      </c>
      <c r="F10108">
        <v>0</v>
      </c>
      <c r="G10108" t="s">
        <v>5</v>
      </c>
      <c r="H10108" s="2">
        <v>43496</v>
      </c>
      <c r="I10108" s="2">
        <v>43493</v>
      </c>
      <c r="J10108" t="s">
        <v>3</v>
      </c>
      <c r="K10108">
        <v>349</v>
      </c>
      <c r="L10108">
        <v>17</v>
      </c>
      <c r="M10108">
        <v>298.29000000000002</v>
      </c>
      <c r="N10108">
        <v>0</v>
      </c>
      <c r="O10108">
        <v>0</v>
      </c>
      <c r="P10108">
        <v>298.29000000000002</v>
      </c>
      <c r="Q10108" t="s">
        <v>17952</v>
      </c>
      <c r="R10108">
        <v>75</v>
      </c>
      <c r="S10108">
        <v>0</v>
      </c>
      <c r="T10108" t="s">
        <v>27046</v>
      </c>
      <c r="U10108" t="s">
        <v>20520</v>
      </c>
      <c r="V10108" s="2">
        <v>43499</v>
      </c>
      <c r="W10108" s="7">
        <f t="shared" si="872"/>
        <v>2019</v>
      </c>
      <c r="X10108" s="2">
        <v>43485</v>
      </c>
      <c r="Y10108" t="s">
        <v>17953</v>
      </c>
      <c r="Z10108" t="s">
        <v>7</v>
      </c>
      <c r="AA10108" t="s">
        <v>282</v>
      </c>
      <c r="AB10108">
        <v>3</v>
      </c>
      <c r="AC10108">
        <v>8970</v>
      </c>
      <c r="AD10108">
        <v>18566</v>
      </c>
      <c r="AE10108" t="s">
        <v>26277</v>
      </c>
      <c r="AF10108" t="s">
        <v>27034</v>
      </c>
      <c r="AG10108">
        <f t="shared" si="873"/>
        <v>5</v>
      </c>
      <c r="AI10108" t="str">
        <f t="shared" si="874"/>
        <v/>
      </c>
      <c r="AJ10108">
        <f t="shared" si="871"/>
        <v>0</v>
      </c>
      <c r="AK10108" t="str">
        <f t="shared" si="875"/>
        <v/>
      </c>
    </row>
    <row r="10109" spans="1:37" x14ac:dyDescent="0.25">
      <c r="A10109" s="1">
        <v>0</v>
      </c>
      <c r="B10109">
        <v>0</v>
      </c>
      <c r="C10109">
        <v>0</v>
      </c>
      <c r="D10109" t="s">
        <v>17954</v>
      </c>
      <c r="E10109">
        <v>0</v>
      </c>
      <c r="F10109">
        <v>0</v>
      </c>
      <c r="G10109" t="s">
        <v>5</v>
      </c>
      <c r="H10109" s="2">
        <v>43492</v>
      </c>
      <c r="I10109" s="2">
        <v>43492</v>
      </c>
      <c r="J10109" t="s">
        <v>3</v>
      </c>
      <c r="K10109">
        <v>590</v>
      </c>
      <c r="L10109">
        <v>17</v>
      </c>
      <c r="M10109">
        <v>504.27</v>
      </c>
      <c r="N10109">
        <v>0</v>
      </c>
      <c r="O10109">
        <v>0</v>
      </c>
      <c r="P10109">
        <v>504.27</v>
      </c>
      <c r="Q10109" t="s">
        <v>14407</v>
      </c>
      <c r="R10109">
        <v>75</v>
      </c>
      <c r="S10109">
        <v>0</v>
      </c>
      <c r="T10109" t="s">
        <v>27046</v>
      </c>
      <c r="U10109" t="s">
        <v>20520</v>
      </c>
      <c r="V10109" s="2">
        <v>43499</v>
      </c>
      <c r="W10109" s="7">
        <f t="shared" si="872"/>
        <v>2019</v>
      </c>
      <c r="X10109" s="2">
        <v>43485</v>
      </c>
      <c r="Y10109" t="s">
        <v>9078</v>
      </c>
      <c r="Z10109" t="s">
        <v>7</v>
      </c>
      <c r="AA10109" t="s">
        <v>10680</v>
      </c>
      <c r="AB10109">
        <v>3</v>
      </c>
      <c r="AC10109">
        <v>8708</v>
      </c>
      <c r="AD10109">
        <v>18567</v>
      </c>
      <c r="AE10109" t="s">
        <v>26036</v>
      </c>
      <c r="AF10109" t="s">
        <v>27034</v>
      </c>
      <c r="AG10109">
        <f t="shared" si="873"/>
        <v>5</v>
      </c>
      <c r="AI10109" t="str">
        <f t="shared" si="874"/>
        <v/>
      </c>
      <c r="AJ10109">
        <f t="shared" si="871"/>
        <v>0</v>
      </c>
      <c r="AK10109" t="str">
        <f t="shared" si="875"/>
        <v/>
      </c>
    </row>
    <row r="10110" spans="1:37" x14ac:dyDescent="0.25">
      <c r="A10110" s="1">
        <v>4.1666666666666664E-2</v>
      </c>
      <c r="B10110">
        <v>0</v>
      </c>
      <c r="C10110">
        <v>0</v>
      </c>
      <c r="D10110" t="s">
        <v>10888</v>
      </c>
      <c r="E10110">
        <v>0</v>
      </c>
      <c r="F10110">
        <v>0</v>
      </c>
      <c r="G10110" t="s">
        <v>5</v>
      </c>
      <c r="H10110" s="2">
        <v>43495</v>
      </c>
      <c r="I10110" s="2">
        <v>43488</v>
      </c>
      <c r="J10110" t="s">
        <v>3</v>
      </c>
      <c r="K10110">
        <v>200</v>
      </c>
      <c r="L10110">
        <v>17</v>
      </c>
      <c r="M10110">
        <v>170.94</v>
      </c>
      <c r="N10110">
        <v>24.42</v>
      </c>
      <c r="O10110">
        <v>12.5</v>
      </c>
      <c r="P10110">
        <v>195.36</v>
      </c>
      <c r="Q10110" t="s">
        <v>14413</v>
      </c>
      <c r="R10110">
        <v>75</v>
      </c>
      <c r="S10110">
        <v>0</v>
      </c>
      <c r="T10110" t="s">
        <v>27046</v>
      </c>
      <c r="U10110" t="s">
        <v>20520</v>
      </c>
      <c r="V10110" s="2">
        <v>43499</v>
      </c>
      <c r="W10110" s="7">
        <f t="shared" si="872"/>
        <v>2019</v>
      </c>
      <c r="X10110" s="2">
        <v>43485</v>
      </c>
      <c r="Y10110" t="s">
        <v>17955</v>
      </c>
      <c r="Z10110" t="s">
        <v>7</v>
      </c>
      <c r="AA10110" t="s">
        <v>14362</v>
      </c>
      <c r="AB10110">
        <v>3</v>
      </c>
      <c r="AC10110">
        <v>8971</v>
      </c>
      <c r="AD10110">
        <v>18568</v>
      </c>
      <c r="AE10110" t="s">
        <v>26278</v>
      </c>
      <c r="AF10110" t="s">
        <v>27034</v>
      </c>
      <c r="AG10110">
        <f t="shared" si="873"/>
        <v>5</v>
      </c>
      <c r="AI10110" t="str">
        <f t="shared" si="874"/>
        <v/>
      </c>
      <c r="AJ10110">
        <f t="shared" si="871"/>
        <v>0</v>
      </c>
      <c r="AK10110" t="str">
        <f t="shared" si="875"/>
        <v/>
      </c>
    </row>
    <row r="10111" spans="1:37" x14ac:dyDescent="0.25">
      <c r="A10111" s="1">
        <v>2.7777777777777776E-2</v>
      </c>
      <c r="B10111">
        <v>0</v>
      </c>
      <c r="C10111">
        <v>0</v>
      </c>
      <c r="D10111" t="s">
        <v>10870</v>
      </c>
      <c r="E10111">
        <v>0</v>
      </c>
      <c r="F10111">
        <v>0</v>
      </c>
      <c r="G10111" t="s">
        <v>5</v>
      </c>
      <c r="H10111" s="2">
        <v>43489</v>
      </c>
      <c r="I10111" s="2">
        <v>43489</v>
      </c>
      <c r="J10111" t="s">
        <v>3</v>
      </c>
      <c r="K10111">
        <v>199</v>
      </c>
      <c r="L10111">
        <v>17</v>
      </c>
      <c r="M10111">
        <v>170.09</v>
      </c>
      <c r="N10111">
        <v>0</v>
      </c>
      <c r="O10111">
        <v>0</v>
      </c>
      <c r="P10111">
        <v>170.09</v>
      </c>
      <c r="Q10111" t="s">
        <v>17956</v>
      </c>
      <c r="R10111">
        <v>85</v>
      </c>
      <c r="S10111">
        <v>0</v>
      </c>
      <c r="T10111" t="s">
        <v>27046</v>
      </c>
      <c r="U10111" t="s">
        <v>20522</v>
      </c>
      <c r="V10111" s="2">
        <v>43500</v>
      </c>
      <c r="W10111" s="7">
        <f t="shared" si="872"/>
        <v>2019</v>
      </c>
      <c r="X10111" s="2">
        <v>43486</v>
      </c>
      <c r="Y10111" t="s">
        <v>423</v>
      </c>
      <c r="Z10111" t="s">
        <v>7</v>
      </c>
      <c r="AA10111" t="s">
        <v>630</v>
      </c>
      <c r="AB10111">
        <v>8</v>
      </c>
      <c r="AC10111">
        <v>8972</v>
      </c>
      <c r="AD10111">
        <v>18569</v>
      </c>
      <c r="AE10111" t="s">
        <v>26279</v>
      </c>
      <c r="AF10111" t="s">
        <v>27034</v>
      </c>
      <c r="AG10111">
        <f t="shared" si="873"/>
        <v>5</v>
      </c>
      <c r="AI10111" t="str">
        <f t="shared" si="874"/>
        <v/>
      </c>
      <c r="AJ10111">
        <f t="shared" si="871"/>
        <v>0</v>
      </c>
      <c r="AK10111" t="str">
        <f t="shared" si="875"/>
        <v/>
      </c>
    </row>
    <row r="10112" spans="1:37" x14ac:dyDescent="0.25">
      <c r="A10112" s="1">
        <v>5.5555555555555552E-2</v>
      </c>
      <c r="B10112">
        <v>0</v>
      </c>
      <c r="C10112">
        <v>0</v>
      </c>
      <c r="D10112" t="s">
        <v>17957</v>
      </c>
      <c r="E10112">
        <v>0</v>
      </c>
      <c r="F10112">
        <v>0</v>
      </c>
      <c r="G10112" t="s">
        <v>5</v>
      </c>
      <c r="H10112" s="2">
        <v>43493</v>
      </c>
      <c r="I10112" s="2">
        <v>43492</v>
      </c>
      <c r="J10112" t="s">
        <v>3</v>
      </c>
      <c r="K10112">
        <v>158</v>
      </c>
      <c r="L10112">
        <v>17</v>
      </c>
      <c r="M10112">
        <v>135.04</v>
      </c>
      <c r="N10112">
        <v>0</v>
      </c>
      <c r="O10112">
        <v>0</v>
      </c>
      <c r="P10112">
        <v>135.04</v>
      </c>
      <c r="Q10112" t="s">
        <v>17958</v>
      </c>
      <c r="R10112">
        <v>65</v>
      </c>
      <c r="S10112">
        <v>0</v>
      </c>
      <c r="T10112" t="s">
        <v>27046</v>
      </c>
      <c r="U10112" t="s">
        <v>20524</v>
      </c>
      <c r="V10112" s="2">
        <v>43500</v>
      </c>
      <c r="W10112" s="7">
        <f t="shared" si="872"/>
        <v>2019</v>
      </c>
      <c r="X10112" s="2">
        <v>43486</v>
      </c>
      <c r="Y10112" t="s">
        <v>93</v>
      </c>
      <c r="Z10112" t="s">
        <v>7</v>
      </c>
      <c r="AA10112" t="s">
        <v>17959</v>
      </c>
      <c r="AB10112">
        <v>2</v>
      </c>
      <c r="AC10112">
        <v>8187</v>
      </c>
      <c r="AD10112">
        <v>18570</v>
      </c>
      <c r="AE10112" t="s">
        <v>25546</v>
      </c>
      <c r="AF10112" t="s">
        <v>27034</v>
      </c>
      <c r="AG10112">
        <f t="shared" si="873"/>
        <v>5</v>
      </c>
      <c r="AI10112" t="str">
        <f t="shared" si="874"/>
        <v/>
      </c>
      <c r="AJ10112">
        <f t="shared" si="871"/>
        <v>0</v>
      </c>
      <c r="AK10112" t="str">
        <f t="shared" si="875"/>
        <v/>
      </c>
    </row>
    <row r="10113" spans="1:37" x14ac:dyDescent="0.25">
      <c r="A10113" s="1">
        <v>2.7777777777777776E-2</v>
      </c>
      <c r="B10113">
        <v>70</v>
      </c>
      <c r="C10113">
        <v>0</v>
      </c>
      <c r="D10113" t="s">
        <v>14421</v>
      </c>
      <c r="E10113">
        <v>0</v>
      </c>
      <c r="F10113">
        <v>0</v>
      </c>
      <c r="G10113" t="s">
        <v>5</v>
      </c>
      <c r="H10113" s="2">
        <v>43492</v>
      </c>
      <c r="I10113" s="2">
        <v>43492</v>
      </c>
      <c r="J10113" t="s">
        <v>3</v>
      </c>
      <c r="K10113">
        <v>353</v>
      </c>
      <c r="L10113">
        <v>17</v>
      </c>
      <c r="M10113">
        <v>301.70999999999998</v>
      </c>
      <c r="N10113">
        <v>0</v>
      </c>
      <c r="O10113">
        <v>0</v>
      </c>
      <c r="P10113">
        <v>301.70999999999998</v>
      </c>
      <c r="Q10113" t="s">
        <v>10845</v>
      </c>
      <c r="R10113">
        <v>75</v>
      </c>
      <c r="S10113">
        <v>0</v>
      </c>
      <c r="T10113" t="s">
        <v>27046</v>
      </c>
      <c r="U10113" t="s">
        <v>20520</v>
      </c>
      <c r="V10113" s="2">
        <v>43500</v>
      </c>
      <c r="W10113" s="7">
        <f t="shared" si="872"/>
        <v>2019</v>
      </c>
      <c r="X10113" s="2">
        <v>43486</v>
      </c>
      <c r="Y10113" t="s">
        <v>80</v>
      </c>
      <c r="Z10113" t="s">
        <v>7</v>
      </c>
      <c r="AA10113" t="s">
        <v>9217</v>
      </c>
      <c r="AB10113">
        <v>3</v>
      </c>
      <c r="AC10113">
        <v>8973</v>
      </c>
      <c r="AD10113">
        <v>18571</v>
      </c>
      <c r="AE10113" t="s">
        <v>26280</v>
      </c>
      <c r="AF10113" t="s">
        <v>27034</v>
      </c>
      <c r="AG10113">
        <f t="shared" si="873"/>
        <v>5</v>
      </c>
      <c r="AI10113" t="str">
        <f t="shared" si="874"/>
        <v/>
      </c>
      <c r="AJ10113">
        <f t="shared" si="871"/>
        <v>0</v>
      </c>
      <c r="AK10113" t="str">
        <f t="shared" si="875"/>
        <v/>
      </c>
    </row>
    <row r="10114" spans="1:37" x14ac:dyDescent="0.25">
      <c r="A10114" s="1">
        <v>7.2916666666666671E-2</v>
      </c>
      <c r="B10114">
        <v>45</v>
      </c>
      <c r="C10114">
        <v>0</v>
      </c>
      <c r="D10114" t="s">
        <v>17960</v>
      </c>
      <c r="E10114">
        <v>0</v>
      </c>
      <c r="F10114">
        <v>0</v>
      </c>
      <c r="G10114" t="s">
        <v>5</v>
      </c>
      <c r="H10114" s="2">
        <v>43527</v>
      </c>
      <c r="I10114" s="2">
        <v>43509</v>
      </c>
      <c r="J10114" t="s">
        <v>3</v>
      </c>
      <c r="K10114">
        <v>395</v>
      </c>
      <c r="L10114">
        <v>17</v>
      </c>
      <c r="M10114">
        <v>337.61</v>
      </c>
      <c r="N10114">
        <v>0</v>
      </c>
      <c r="O10114">
        <v>0</v>
      </c>
      <c r="P10114">
        <v>337.61</v>
      </c>
      <c r="Q10114" t="s">
        <v>14410</v>
      </c>
      <c r="R10114">
        <v>75</v>
      </c>
      <c r="S10114">
        <v>0</v>
      </c>
      <c r="T10114" t="s">
        <v>27046</v>
      </c>
      <c r="U10114" t="s">
        <v>20520</v>
      </c>
      <c r="V10114" s="2">
        <v>43500</v>
      </c>
      <c r="W10114" s="7">
        <f t="shared" si="872"/>
        <v>2019</v>
      </c>
      <c r="X10114" s="2">
        <v>43486</v>
      </c>
      <c r="Y10114" t="s">
        <v>6</v>
      </c>
      <c r="Z10114" t="s">
        <v>7</v>
      </c>
      <c r="AA10114" t="s">
        <v>81</v>
      </c>
      <c r="AB10114">
        <v>3</v>
      </c>
      <c r="AC10114">
        <v>3479</v>
      </c>
      <c r="AD10114">
        <v>18572</v>
      </c>
      <c r="AE10114" t="s">
        <v>21743</v>
      </c>
      <c r="AF10114" t="s">
        <v>27034</v>
      </c>
      <c r="AG10114">
        <f t="shared" si="873"/>
        <v>5</v>
      </c>
      <c r="AI10114" t="str">
        <f t="shared" si="874"/>
        <v/>
      </c>
      <c r="AJ10114">
        <f t="shared" ref="AJ10114:AJ10177" si="876">LEN(AI10114)</f>
        <v>0</v>
      </c>
      <c r="AK10114" t="str">
        <f t="shared" si="875"/>
        <v/>
      </c>
    </row>
    <row r="10115" spans="1:37" x14ac:dyDescent="0.25">
      <c r="A10115" s="1">
        <v>6.25E-2</v>
      </c>
      <c r="B10115">
        <v>5</v>
      </c>
      <c r="C10115">
        <v>0</v>
      </c>
      <c r="D10115" t="s">
        <v>17961</v>
      </c>
      <c r="E10115">
        <v>0</v>
      </c>
      <c r="F10115">
        <v>0</v>
      </c>
      <c r="G10115" t="s">
        <v>5</v>
      </c>
      <c r="H10115" s="2">
        <v>43499</v>
      </c>
      <c r="I10115" s="2">
        <v>43497</v>
      </c>
      <c r="J10115" t="s">
        <v>3</v>
      </c>
      <c r="K10115">
        <v>445</v>
      </c>
      <c r="L10115">
        <v>17</v>
      </c>
      <c r="M10115">
        <v>380.34</v>
      </c>
      <c r="N10115">
        <v>0</v>
      </c>
      <c r="O10115">
        <v>0</v>
      </c>
      <c r="P10115">
        <v>380.34</v>
      </c>
      <c r="Q10115" t="s">
        <v>10853</v>
      </c>
      <c r="R10115">
        <v>75</v>
      </c>
      <c r="S10115">
        <v>0</v>
      </c>
      <c r="T10115" t="s">
        <v>27046</v>
      </c>
      <c r="U10115" t="s">
        <v>20520</v>
      </c>
      <c r="V10115" s="2">
        <v>43500</v>
      </c>
      <c r="W10115" s="7">
        <f t="shared" ref="W10115:W10178" si="877">YEAR(X10115)</f>
        <v>2019</v>
      </c>
      <c r="X10115" s="2">
        <v>43486</v>
      </c>
      <c r="Y10115" t="s">
        <v>80</v>
      </c>
      <c r="Z10115" t="s">
        <v>7</v>
      </c>
      <c r="AA10115" t="s">
        <v>81</v>
      </c>
      <c r="AB10115">
        <v>3</v>
      </c>
      <c r="AC10115">
        <v>8974</v>
      </c>
      <c r="AD10115">
        <v>18573</v>
      </c>
      <c r="AE10115" t="s">
        <v>26281</v>
      </c>
      <c r="AF10115" t="s">
        <v>27034</v>
      </c>
      <c r="AG10115">
        <f t="shared" ref="AG10115:AG10178" si="878">LEN(V10115)</f>
        <v>5</v>
      </c>
      <c r="AI10115" t="str">
        <f t="shared" ref="AI10115:AI10178" si="879">TRIM(AH10115)</f>
        <v/>
      </c>
      <c r="AJ10115">
        <f t="shared" si="876"/>
        <v>0</v>
      </c>
      <c r="AK10115" t="str">
        <f t="shared" ref="AK10115:AK10178" si="880">TRIM(T10115)&amp;IF(AND(LEN(T10115)&gt;0,LEN(AI10115)&gt;0),",","")&amp;TRIM(AI10115)</f>
        <v/>
      </c>
    </row>
    <row r="10116" spans="1:37" x14ac:dyDescent="0.25">
      <c r="A10116" s="1">
        <v>4.1666666666666664E-2</v>
      </c>
      <c r="B10116">
        <v>0</v>
      </c>
      <c r="C10116">
        <v>0</v>
      </c>
      <c r="D10116" t="s">
        <v>17962</v>
      </c>
      <c r="E10116">
        <v>0</v>
      </c>
      <c r="F10116">
        <v>0</v>
      </c>
      <c r="G10116" t="s">
        <v>5</v>
      </c>
      <c r="H10116" s="2">
        <v>43493</v>
      </c>
      <c r="I10116" s="2">
        <v>43493</v>
      </c>
      <c r="J10116" t="s">
        <v>3</v>
      </c>
      <c r="K10116">
        <v>280</v>
      </c>
      <c r="L10116">
        <v>17</v>
      </c>
      <c r="M10116">
        <v>239.32</v>
      </c>
      <c r="N10116">
        <v>0</v>
      </c>
      <c r="O10116">
        <v>0</v>
      </c>
      <c r="P10116">
        <v>239.32</v>
      </c>
      <c r="Q10116" t="s">
        <v>17963</v>
      </c>
      <c r="R10116">
        <v>85</v>
      </c>
      <c r="S10116">
        <v>0</v>
      </c>
      <c r="T10116" t="s">
        <v>27046</v>
      </c>
      <c r="U10116" t="s">
        <v>20522</v>
      </c>
      <c r="V10116" s="2">
        <v>43500</v>
      </c>
      <c r="W10116" s="7">
        <f t="shared" si="877"/>
        <v>2019</v>
      </c>
      <c r="X10116" s="2">
        <v>43486</v>
      </c>
      <c r="Y10116" t="s">
        <v>6</v>
      </c>
      <c r="Z10116" t="s">
        <v>7</v>
      </c>
      <c r="AA10116" t="s">
        <v>17964</v>
      </c>
      <c r="AB10116">
        <v>8</v>
      </c>
      <c r="AC10116">
        <v>8870</v>
      </c>
      <c r="AD10116">
        <v>18574</v>
      </c>
      <c r="AE10116" t="s">
        <v>26183</v>
      </c>
      <c r="AF10116" t="s">
        <v>27034</v>
      </c>
      <c r="AG10116">
        <f t="shared" si="878"/>
        <v>5</v>
      </c>
      <c r="AI10116" t="str">
        <f t="shared" si="879"/>
        <v/>
      </c>
      <c r="AJ10116">
        <f t="shared" si="876"/>
        <v>0</v>
      </c>
      <c r="AK10116" t="str">
        <f t="shared" si="880"/>
        <v/>
      </c>
    </row>
    <row r="10117" spans="1:37" x14ac:dyDescent="0.25">
      <c r="A10117" s="1">
        <v>0</v>
      </c>
      <c r="B10117">
        <v>0</v>
      </c>
      <c r="C10117" t="s">
        <v>7293</v>
      </c>
      <c r="D10117" t="s">
        <v>17965</v>
      </c>
      <c r="E10117">
        <v>0</v>
      </c>
      <c r="F10117">
        <v>0</v>
      </c>
      <c r="G10117" t="s">
        <v>5</v>
      </c>
      <c r="H10117" s="2">
        <v>43494</v>
      </c>
      <c r="I10117" t="s">
        <v>2</v>
      </c>
      <c r="J10117" t="s">
        <v>3</v>
      </c>
      <c r="K10117">
        <v>65</v>
      </c>
      <c r="L10117">
        <v>17</v>
      </c>
      <c r="M10117">
        <v>55.56</v>
      </c>
      <c r="N10117">
        <v>0</v>
      </c>
      <c r="O10117">
        <v>0</v>
      </c>
      <c r="P10117">
        <v>55.56</v>
      </c>
      <c r="Q10117" t="s">
        <v>0</v>
      </c>
      <c r="R10117">
        <v>0</v>
      </c>
      <c r="S10117">
        <v>0</v>
      </c>
      <c r="T10117" t="s">
        <v>27046</v>
      </c>
      <c r="U10117" t="s">
        <v>20524</v>
      </c>
      <c r="V10117" s="2">
        <v>43489</v>
      </c>
      <c r="W10117" s="7">
        <f t="shared" si="877"/>
        <v>2019</v>
      </c>
      <c r="X10117" s="2">
        <v>43487</v>
      </c>
      <c r="Y10117" t="s">
        <v>96</v>
      </c>
      <c r="Z10117" t="s">
        <v>7</v>
      </c>
      <c r="AA10117" t="s">
        <v>48</v>
      </c>
      <c r="AB10117">
        <v>1</v>
      </c>
      <c r="AC10117">
        <v>6236</v>
      </c>
      <c r="AD10117">
        <v>18575</v>
      </c>
      <c r="AE10117" t="s">
        <v>23688</v>
      </c>
      <c r="AF10117" t="s">
        <v>27034</v>
      </c>
      <c r="AG10117">
        <f t="shared" si="878"/>
        <v>5</v>
      </c>
      <c r="AI10117" t="str">
        <f t="shared" si="879"/>
        <v/>
      </c>
      <c r="AJ10117">
        <f t="shared" si="876"/>
        <v>0</v>
      </c>
      <c r="AK10117" t="str">
        <f t="shared" si="880"/>
        <v/>
      </c>
    </row>
    <row r="10118" spans="1:37" x14ac:dyDescent="0.25">
      <c r="A10118" s="1">
        <v>3.125E-2</v>
      </c>
      <c r="B10118">
        <v>0</v>
      </c>
      <c r="C10118">
        <v>0</v>
      </c>
      <c r="D10118" t="s">
        <v>17966</v>
      </c>
      <c r="E10118">
        <v>0</v>
      </c>
      <c r="F10118">
        <v>0</v>
      </c>
      <c r="G10118" t="s">
        <v>5</v>
      </c>
      <c r="H10118" s="2">
        <v>43492</v>
      </c>
      <c r="I10118" s="2">
        <v>43489</v>
      </c>
      <c r="J10118" t="s">
        <v>3</v>
      </c>
      <c r="K10118">
        <v>140</v>
      </c>
      <c r="L10118">
        <v>17</v>
      </c>
      <c r="M10118">
        <v>119.66</v>
      </c>
      <c r="N10118">
        <v>0</v>
      </c>
      <c r="O10118">
        <v>0</v>
      </c>
      <c r="P10118">
        <v>119.66</v>
      </c>
      <c r="Q10118" t="s">
        <v>17967</v>
      </c>
      <c r="R10118">
        <v>45</v>
      </c>
      <c r="S10118">
        <v>0</v>
      </c>
      <c r="T10118" t="s">
        <v>27046</v>
      </c>
      <c r="U10118" t="s">
        <v>20516</v>
      </c>
      <c r="V10118" s="2">
        <v>43494</v>
      </c>
      <c r="W10118" s="7">
        <f t="shared" si="877"/>
        <v>2019</v>
      </c>
      <c r="X10118" s="2">
        <v>43487</v>
      </c>
      <c r="Y10118" t="s">
        <v>17968</v>
      </c>
      <c r="Z10118" t="s">
        <v>7</v>
      </c>
      <c r="AA10118" t="s">
        <v>38</v>
      </c>
      <c r="AB10118">
        <v>7</v>
      </c>
      <c r="AC10118">
        <v>368</v>
      </c>
      <c r="AD10118">
        <v>18576</v>
      </c>
      <c r="AE10118" t="s">
        <v>20653</v>
      </c>
      <c r="AF10118" t="s">
        <v>27034</v>
      </c>
      <c r="AG10118">
        <f t="shared" si="878"/>
        <v>5</v>
      </c>
      <c r="AI10118" t="str">
        <f t="shared" si="879"/>
        <v/>
      </c>
      <c r="AJ10118">
        <f t="shared" si="876"/>
        <v>0</v>
      </c>
      <c r="AK10118" t="str">
        <f t="shared" si="880"/>
        <v/>
      </c>
    </row>
    <row r="10119" spans="1:37" x14ac:dyDescent="0.25">
      <c r="A10119" s="1">
        <v>4.1666666666666664E-2</v>
      </c>
      <c r="B10119">
        <v>0</v>
      </c>
      <c r="C10119">
        <v>0</v>
      </c>
      <c r="D10119" t="s">
        <v>17969</v>
      </c>
      <c r="E10119">
        <v>0</v>
      </c>
      <c r="F10119">
        <v>0</v>
      </c>
      <c r="G10119" t="s">
        <v>1</v>
      </c>
      <c r="H10119" s="2">
        <v>43503</v>
      </c>
      <c r="I10119" s="2">
        <v>43500</v>
      </c>
      <c r="J10119" t="s">
        <v>3</v>
      </c>
      <c r="K10119">
        <v>257</v>
      </c>
      <c r="L10119">
        <v>17</v>
      </c>
      <c r="M10119">
        <v>219.66</v>
      </c>
      <c r="N10119">
        <v>0</v>
      </c>
      <c r="O10119">
        <v>0</v>
      </c>
      <c r="P10119">
        <v>219.66</v>
      </c>
      <c r="Q10119" t="s">
        <v>10857</v>
      </c>
      <c r="R10119">
        <v>75</v>
      </c>
      <c r="S10119">
        <v>0</v>
      </c>
      <c r="T10119" t="s">
        <v>27046</v>
      </c>
      <c r="U10119" t="s">
        <v>20520</v>
      </c>
      <c r="V10119" s="2">
        <v>43501</v>
      </c>
      <c r="W10119" s="7">
        <f t="shared" si="877"/>
        <v>2019</v>
      </c>
      <c r="X10119" s="2">
        <v>43487</v>
      </c>
      <c r="Y10119" t="s">
        <v>15509</v>
      </c>
      <c r="Z10119" t="s">
        <v>7</v>
      </c>
      <c r="AA10119" t="s">
        <v>9217</v>
      </c>
      <c r="AB10119">
        <v>3</v>
      </c>
      <c r="AC10119">
        <v>8975</v>
      </c>
      <c r="AD10119">
        <v>18577</v>
      </c>
      <c r="AE10119" t="s">
        <v>26282</v>
      </c>
      <c r="AF10119" t="s">
        <v>27034</v>
      </c>
      <c r="AG10119">
        <f t="shared" si="878"/>
        <v>5</v>
      </c>
      <c r="AI10119" t="str">
        <f t="shared" si="879"/>
        <v/>
      </c>
      <c r="AJ10119">
        <f t="shared" si="876"/>
        <v>0</v>
      </c>
      <c r="AK10119" t="str">
        <f t="shared" si="880"/>
        <v/>
      </c>
    </row>
    <row r="10120" spans="1:37" x14ac:dyDescent="0.25">
      <c r="A10120" s="1">
        <v>5.2083333333333336E-2</v>
      </c>
      <c r="B10120">
        <v>0</v>
      </c>
      <c r="C10120">
        <v>0</v>
      </c>
      <c r="D10120" t="s">
        <v>14424</v>
      </c>
      <c r="E10120">
        <v>0</v>
      </c>
      <c r="F10120">
        <v>0</v>
      </c>
      <c r="G10120" t="s">
        <v>5</v>
      </c>
      <c r="H10120" s="2">
        <v>43494</v>
      </c>
      <c r="I10120" s="2">
        <v>43494</v>
      </c>
      <c r="J10120" t="s">
        <v>3</v>
      </c>
      <c r="K10120">
        <v>293</v>
      </c>
      <c r="L10120">
        <v>17</v>
      </c>
      <c r="M10120">
        <v>250.43</v>
      </c>
      <c r="N10120">
        <v>0</v>
      </c>
      <c r="O10120">
        <v>0</v>
      </c>
      <c r="P10120">
        <v>250.43</v>
      </c>
      <c r="Q10120" t="s">
        <v>10862</v>
      </c>
      <c r="R10120">
        <v>65</v>
      </c>
      <c r="S10120">
        <v>0</v>
      </c>
      <c r="T10120" t="s">
        <v>27046</v>
      </c>
      <c r="U10120" t="s">
        <v>20524</v>
      </c>
      <c r="V10120" s="2">
        <v>43489</v>
      </c>
      <c r="W10120" s="7">
        <f t="shared" si="877"/>
        <v>2019</v>
      </c>
      <c r="X10120" s="2">
        <v>43487</v>
      </c>
      <c r="Y10120" t="s">
        <v>6</v>
      </c>
      <c r="Z10120" t="s">
        <v>7</v>
      </c>
      <c r="AA10120" t="s">
        <v>48</v>
      </c>
      <c r="AB10120">
        <v>1</v>
      </c>
      <c r="AC10120">
        <v>8976</v>
      </c>
      <c r="AD10120">
        <v>18578</v>
      </c>
      <c r="AE10120" t="s">
        <v>26283</v>
      </c>
      <c r="AF10120" t="s">
        <v>27034</v>
      </c>
      <c r="AG10120">
        <f t="shared" si="878"/>
        <v>5</v>
      </c>
      <c r="AI10120" t="str">
        <f t="shared" si="879"/>
        <v/>
      </c>
      <c r="AJ10120">
        <f t="shared" si="876"/>
        <v>0</v>
      </c>
      <c r="AK10120" t="str">
        <f t="shared" si="880"/>
        <v/>
      </c>
    </row>
    <row r="10121" spans="1:37" x14ac:dyDescent="0.25">
      <c r="A10121" s="1">
        <v>0</v>
      </c>
      <c r="B10121">
        <v>0</v>
      </c>
      <c r="C10121" t="s">
        <v>7896</v>
      </c>
      <c r="D10121" t="s">
        <v>10864</v>
      </c>
      <c r="E10121">
        <v>0</v>
      </c>
      <c r="F10121">
        <v>0</v>
      </c>
      <c r="G10121" t="s">
        <v>5</v>
      </c>
      <c r="H10121" s="2">
        <v>43502</v>
      </c>
      <c r="I10121" t="s">
        <v>2</v>
      </c>
      <c r="J10121" t="s">
        <v>3</v>
      </c>
      <c r="K10121">
        <v>65</v>
      </c>
      <c r="L10121">
        <v>17</v>
      </c>
      <c r="M10121">
        <v>55.56</v>
      </c>
      <c r="N10121">
        <v>0</v>
      </c>
      <c r="O10121">
        <v>0</v>
      </c>
      <c r="P10121">
        <v>55.56</v>
      </c>
      <c r="Q10121" t="s">
        <v>0</v>
      </c>
      <c r="R10121">
        <v>0</v>
      </c>
      <c r="S10121">
        <v>0</v>
      </c>
      <c r="T10121" t="s">
        <v>27046</v>
      </c>
      <c r="U10121" t="s">
        <v>20524</v>
      </c>
      <c r="V10121" s="2">
        <v>43502</v>
      </c>
      <c r="W10121" s="7">
        <f t="shared" si="877"/>
        <v>2019</v>
      </c>
      <c r="X10121" s="2">
        <v>43488</v>
      </c>
      <c r="Y10121" t="s">
        <v>6</v>
      </c>
      <c r="Z10121" t="s">
        <v>7</v>
      </c>
      <c r="AA10121" t="s">
        <v>1972</v>
      </c>
      <c r="AB10121">
        <v>2</v>
      </c>
      <c r="AC10121">
        <v>4927</v>
      </c>
      <c r="AD10121">
        <v>18579</v>
      </c>
      <c r="AE10121" t="s">
        <v>22443</v>
      </c>
      <c r="AF10121" t="s">
        <v>27034</v>
      </c>
      <c r="AG10121">
        <f t="shared" si="878"/>
        <v>5</v>
      </c>
      <c r="AI10121" t="str">
        <f t="shared" si="879"/>
        <v/>
      </c>
      <c r="AJ10121">
        <f t="shared" si="876"/>
        <v>0</v>
      </c>
      <c r="AK10121" t="str">
        <f t="shared" si="880"/>
        <v/>
      </c>
    </row>
    <row r="10122" spans="1:37" x14ac:dyDescent="0.25">
      <c r="A10122" s="1">
        <v>2.7777777777777776E-2</v>
      </c>
      <c r="B10122">
        <v>65</v>
      </c>
      <c r="C10122">
        <v>0</v>
      </c>
      <c r="D10122" t="s">
        <v>17970</v>
      </c>
      <c r="E10122">
        <v>0</v>
      </c>
      <c r="F10122">
        <v>0</v>
      </c>
      <c r="G10122" t="s">
        <v>5</v>
      </c>
      <c r="H10122" s="2">
        <v>43499</v>
      </c>
      <c r="I10122" s="2">
        <v>43494</v>
      </c>
      <c r="J10122" t="s">
        <v>3</v>
      </c>
      <c r="K10122">
        <v>222</v>
      </c>
      <c r="L10122">
        <v>17</v>
      </c>
      <c r="M10122">
        <v>189.74</v>
      </c>
      <c r="N10122">
        <v>0</v>
      </c>
      <c r="O10122">
        <v>0</v>
      </c>
      <c r="P10122">
        <v>189.74</v>
      </c>
      <c r="Q10122" t="s">
        <v>10867</v>
      </c>
      <c r="R10122">
        <v>65</v>
      </c>
      <c r="S10122">
        <v>0</v>
      </c>
      <c r="T10122" t="s">
        <v>27046</v>
      </c>
      <c r="U10122" t="s">
        <v>20524</v>
      </c>
      <c r="V10122" s="2">
        <v>43495</v>
      </c>
      <c r="W10122" s="7">
        <f t="shared" si="877"/>
        <v>2019</v>
      </c>
      <c r="X10122" s="2">
        <v>43488</v>
      </c>
      <c r="Y10122" t="s">
        <v>13095</v>
      </c>
      <c r="Z10122" t="s">
        <v>7</v>
      </c>
      <c r="AA10122" t="s">
        <v>38</v>
      </c>
      <c r="AB10122">
        <v>7</v>
      </c>
      <c r="AC10122">
        <v>2331</v>
      </c>
      <c r="AD10122">
        <v>18580</v>
      </c>
      <c r="AE10122" t="s">
        <v>21329</v>
      </c>
      <c r="AF10122" t="s">
        <v>27034</v>
      </c>
      <c r="AG10122">
        <f t="shared" si="878"/>
        <v>5</v>
      </c>
      <c r="AI10122" t="str">
        <f t="shared" si="879"/>
        <v/>
      </c>
      <c r="AJ10122">
        <f t="shared" si="876"/>
        <v>0</v>
      </c>
      <c r="AK10122" t="str">
        <f t="shared" si="880"/>
        <v/>
      </c>
    </row>
    <row r="10123" spans="1:37" x14ac:dyDescent="0.25">
      <c r="A10123" s="1">
        <v>0</v>
      </c>
      <c r="B10123">
        <v>0</v>
      </c>
      <c r="C10123">
        <v>0</v>
      </c>
      <c r="D10123" t="s">
        <v>17971</v>
      </c>
      <c r="E10123">
        <v>0</v>
      </c>
      <c r="F10123">
        <v>0</v>
      </c>
      <c r="G10123" t="s">
        <v>5</v>
      </c>
      <c r="H10123" s="2">
        <v>43503</v>
      </c>
      <c r="I10123" t="s">
        <v>2</v>
      </c>
      <c r="J10123" t="s">
        <v>3</v>
      </c>
      <c r="K10123">
        <v>75</v>
      </c>
      <c r="L10123">
        <v>17</v>
      </c>
      <c r="M10123">
        <v>0</v>
      </c>
      <c r="N10123">
        <v>0</v>
      </c>
      <c r="O10123">
        <v>0</v>
      </c>
      <c r="P10123">
        <v>0</v>
      </c>
      <c r="Q10123" t="s">
        <v>0</v>
      </c>
      <c r="R10123">
        <v>0</v>
      </c>
      <c r="S10123">
        <v>0</v>
      </c>
      <c r="T10123" t="s">
        <v>27046</v>
      </c>
      <c r="U10123" t="s">
        <v>20520</v>
      </c>
      <c r="V10123" s="2">
        <v>43502</v>
      </c>
      <c r="W10123" s="7">
        <f t="shared" si="877"/>
        <v>2019</v>
      </c>
      <c r="X10123" s="2">
        <v>43488</v>
      </c>
      <c r="Y10123" t="s">
        <v>6</v>
      </c>
      <c r="Z10123" t="s">
        <v>7</v>
      </c>
      <c r="AA10123" t="s">
        <v>10518</v>
      </c>
      <c r="AB10123">
        <v>3</v>
      </c>
      <c r="AC10123">
        <v>8977</v>
      </c>
      <c r="AD10123">
        <v>18581</v>
      </c>
      <c r="AE10123" t="s">
        <v>26284</v>
      </c>
      <c r="AF10123" t="s">
        <v>27034</v>
      </c>
      <c r="AG10123">
        <f t="shared" si="878"/>
        <v>5</v>
      </c>
      <c r="AI10123" t="str">
        <f t="shared" si="879"/>
        <v/>
      </c>
      <c r="AJ10123">
        <f t="shared" si="876"/>
        <v>0</v>
      </c>
      <c r="AK10123" t="str">
        <f t="shared" si="880"/>
        <v/>
      </c>
    </row>
    <row r="10124" spans="1:37" x14ac:dyDescent="0.25">
      <c r="A10124" s="1">
        <v>7.2916666666666671E-2</v>
      </c>
      <c r="B10124">
        <v>10</v>
      </c>
      <c r="C10124">
        <v>0</v>
      </c>
      <c r="D10124" t="s">
        <v>14437</v>
      </c>
      <c r="E10124">
        <v>0</v>
      </c>
      <c r="F10124">
        <v>0</v>
      </c>
      <c r="G10124" t="s">
        <v>5</v>
      </c>
      <c r="H10124" s="2">
        <v>43502</v>
      </c>
      <c r="I10124" s="2">
        <v>43502</v>
      </c>
      <c r="J10124" t="s">
        <v>3</v>
      </c>
      <c r="K10124">
        <v>491</v>
      </c>
      <c r="L10124">
        <v>17</v>
      </c>
      <c r="M10124">
        <v>419.66</v>
      </c>
      <c r="N10124">
        <v>0</v>
      </c>
      <c r="O10124">
        <v>0</v>
      </c>
      <c r="P10124">
        <v>419.66</v>
      </c>
      <c r="Q10124" t="s">
        <v>14417</v>
      </c>
      <c r="R10124">
        <v>75</v>
      </c>
      <c r="S10124">
        <v>0</v>
      </c>
      <c r="T10124" t="s">
        <v>27046</v>
      </c>
      <c r="U10124" t="s">
        <v>20520</v>
      </c>
      <c r="V10124" s="2">
        <v>43502</v>
      </c>
      <c r="W10124" s="7">
        <f t="shared" si="877"/>
        <v>2019</v>
      </c>
      <c r="X10124" s="2">
        <v>43488</v>
      </c>
      <c r="Y10124" t="s">
        <v>80</v>
      </c>
      <c r="Z10124" t="s">
        <v>7</v>
      </c>
      <c r="AA10124" t="s">
        <v>10680</v>
      </c>
      <c r="AB10124">
        <v>3</v>
      </c>
      <c r="AC10124">
        <v>8978</v>
      </c>
      <c r="AD10124">
        <v>18582</v>
      </c>
      <c r="AE10124" t="s">
        <v>26285</v>
      </c>
      <c r="AF10124" t="s">
        <v>27034</v>
      </c>
      <c r="AG10124">
        <f t="shared" si="878"/>
        <v>5</v>
      </c>
      <c r="AI10124" t="str">
        <f t="shared" si="879"/>
        <v/>
      </c>
      <c r="AJ10124">
        <f t="shared" si="876"/>
        <v>0</v>
      </c>
      <c r="AK10124" t="str">
        <f t="shared" si="880"/>
        <v/>
      </c>
    </row>
    <row r="10125" spans="1:37" x14ac:dyDescent="0.25">
      <c r="A10125" s="1">
        <v>0</v>
      </c>
      <c r="B10125">
        <v>0</v>
      </c>
      <c r="C10125">
        <v>0</v>
      </c>
      <c r="D10125" t="s">
        <v>10873</v>
      </c>
      <c r="E10125">
        <v>0</v>
      </c>
      <c r="F10125">
        <v>0</v>
      </c>
      <c r="G10125" t="s">
        <v>5</v>
      </c>
      <c r="H10125" s="2">
        <v>43523</v>
      </c>
      <c r="I10125" t="s">
        <v>2</v>
      </c>
      <c r="J10125" t="s">
        <v>3</v>
      </c>
      <c r="K10125">
        <v>65</v>
      </c>
      <c r="L10125">
        <v>17</v>
      </c>
      <c r="M10125">
        <v>55.56</v>
      </c>
      <c r="N10125">
        <v>0</v>
      </c>
      <c r="O10125">
        <v>0</v>
      </c>
      <c r="P10125">
        <v>55.56</v>
      </c>
      <c r="Q10125" t="s">
        <v>0</v>
      </c>
      <c r="R10125">
        <v>0</v>
      </c>
      <c r="S10125">
        <v>0</v>
      </c>
      <c r="T10125" t="s">
        <v>27046</v>
      </c>
      <c r="U10125" t="s">
        <v>20524</v>
      </c>
      <c r="V10125" s="2">
        <v>43504</v>
      </c>
      <c r="W10125" s="7">
        <f t="shared" si="877"/>
        <v>2019</v>
      </c>
      <c r="X10125" s="2">
        <v>43490</v>
      </c>
      <c r="Y10125" t="s">
        <v>6</v>
      </c>
      <c r="Z10125" t="s">
        <v>7</v>
      </c>
      <c r="AA10125" t="s">
        <v>17972</v>
      </c>
      <c r="AB10125">
        <v>8</v>
      </c>
      <c r="AC10125">
        <v>6047</v>
      </c>
      <c r="AD10125">
        <v>18583</v>
      </c>
      <c r="AE10125" t="s">
        <v>23507</v>
      </c>
      <c r="AF10125" t="s">
        <v>27034</v>
      </c>
      <c r="AG10125">
        <f t="shared" si="878"/>
        <v>5</v>
      </c>
      <c r="AI10125" t="str">
        <f t="shared" si="879"/>
        <v/>
      </c>
      <c r="AJ10125">
        <f t="shared" si="876"/>
        <v>0</v>
      </c>
      <c r="AK10125" t="str">
        <f t="shared" si="880"/>
        <v/>
      </c>
    </row>
    <row r="10126" spans="1:37" x14ac:dyDescent="0.25">
      <c r="A10126" s="1">
        <v>8.3333333333333329E-2</v>
      </c>
      <c r="B10126">
        <v>5</v>
      </c>
      <c r="C10126">
        <v>0</v>
      </c>
      <c r="D10126" t="s">
        <v>10922</v>
      </c>
      <c r="E10126">
        <v>0</v>
      </c>
      <c r="F10126">
        <v>0</v>
      </c>
      <c r="G10126" t="s">
        <v>5</v>
      </c>
      <c r="H10126" s="2">
        <v>43511</v>
      </c>
      <c r="I10126" s="2">
        <v>43499</v>
      </c>
      <c r="J10126" t="s">
        <v>3</v>
      </c>
      <c r="K10126">
        <v>257</v>
      </c>
      <c r="L10126">
        <v>17</v>
      </c>
      <c r="M10126">
        <v>219.66</v>
      </c>
      <c r="N10126">
        <v>0</v>
      </c>
      <c r="O10126">
        <v>0</v>
      </c>
      <c r="P10126">
        <v>219.66</v>
      </c>
      <c r="Q10126" t="s">
        <v>17973</v>
      </c>
      <c r="R10126">
        <v>65</v>
      </c>
      <c r="S10126">
        <v>0</v>
      </c>
      <c r="T10126" t="s">
        <v>27046</v>
      </c>
      <c r="U10126" t="s">
        <v>20524</v>
      </c>
      <c r="V10126" s="2">
        <v>43504</v>
      </c>
      <c r="W10126" s="7">
        <f t="shared" si="877"/>
        <v>2019</v>
      </c>
      <c r="X10126" s="2">
        <v>43490</v>
      </c>
      <c r="Y10126" t="s">
        <v>6</v>
      </c>
      <c r="Z10126" t="s">
        <v>7</v>
      </c>
      <c r="AA10126" t="s">
        <v>680</v>
      </c>
      <c r="AB10126">
        <v>2</v>
      </c>
      <c r="AC10126">
        <v>8141</v>
      </c>
      <c r="AD10126">
        <v>18584</v>
      </c>
      <c r="AE10126" t="s">
        <v>25504</v>
      </c>
      <c r="AF10126" t="s">
        <v>27034</v>
      </c>
      <c r="AG10126">
        <f t="shared" si="878"/>
        <v>5</v>
      </c>
      <c r="AI10126" t="str">
        <f t="shared" si="879"/>
        <v/>
      </c>
      <c r="AJ10126">
        <f t="shared" si="876"/>
        <v>0</v>
      </c>
      <c r="AK10126" t="str">
        <f t="shared" si="880"/>
        <v/>
      </c>
    </row>
    <row r="10127" spans="1:37" x14ac:dyDescent="0.25">
      <c r="A10127" s="1">
        <v>2.0833333333333332E-2</v>
      </c>
      <c r="B10127">
        <v>0</v>
      </c>
      <c r="C10127">
        <v>0</v>
      </c>
      <c r="D10127" t="s">
        <v>17974</v>
      </c>
      <c r="E10127">
        <v>0</v>
      </c>
      <c r="F10127">
        <v>0</v>
      </c>
      <c r="G10127" t="s">
        <v>5</v>
      </c>
      <c r="H10127" s="2">
        <v>43499</v>
      </c>
      <c r="I10127" s="2">
        <v>43495</v>
      </c>
      <c r="J10127" t="s">
        <v>3</v>
      </c>
      <c r="K10127">
        <v>222</v>
      </c>
      <c r="L10127">
        <v>17</v>
      </c>
      <c r="M10127">
        <v>189.74</v>
      </c>
      <c r="N10127">
        <v>0</v>
      </c>
      <c r="O10127">
        <v>0</v>
      </c>
      <c r="P10127">
        <v>189.74</v>
      </c>
      <c r="Q10127" t="s">
        <v>17975</v>
      </c>
      <c r="R10127">
        <v>65</v>
      </c>
      <c r="S10127">
        <v>0</v>
      </c>
      <c r="T10127" t="s">
        <v>27046</v>
      </c>
      <c r="U10127" t="s">
        <v>20524</v>
      </c>
      <c r="V10127" s="2">
        <v>43494</v>
      </c>
      <c r="W10127" s="7">
        <f t="shared" si="877"/>
        <v>2019</v>
      </c>
      <c r="X10127" s="2">
        <v>43492</v>
      </c>
      <c r="Y10127" t="s">
        <v>47</v>
      </c>
      <c r="Z10127" t="s">
        <v>7</v>
      </c>
      <c r="AA10127" t="s">
        <v>48</v>
      </c>
      <c r="AB10127">
        <v>1</v>
      </c>
      <c r="AC10127">
        <v>3898</v>
      </c>
      <c r="AD10127">
        <v>18585</v>
      </c>
      <c r="AE10127" t="s">
        <v>21911</v>
      </c>
      <c r="AF10127" t="s">
        <v>27034</v>
      </c>
      <c r="AG10127">
        <f t="shared" si="878"/>
        <v>5</v>
      </c>
      <c r="AI10127" t="str">
        <f t="shared" si="879"/>
        <v/>
      </c>
      <c r="AJ10127">
        <f t="shared" si="876"/>
        <v>0</v>
      </c>
      <c r="AK10127" t="str">
        <f t="shared" si="880"/>
        <v/>
      </c>
    </row>
    <row r="10128" spans="1:37" x14ac:dyDescent="0.25">
      <c r="A10128" s="1">
        <v>8.3333333333333329E-2</v>
      </c>
      <c r="B10128">
        <v>0</v>
      </c>
      <c r="C10128">
        <v>0</v>
      </c>
      <c r="D10128" t="s">
        <v>10894</v>
      </c>
      <c r="E10128">
        <v>0</v>
      </c>
      <c r="F10128">
        <v>0</v>
      </c>
      <c r="G10128" t="s">
        <v>5</v>
      </c>
      <c r="H10128" s="2">
        <v>43496</v>
      </c>
      <c r="I10128" s="2">
        <v>43496</v>
      </c>
      <c r="J10128" t="s">
        <v>3</v>
      </c>
      <c r="K10128">
        <v>468</v>
      </c>
      <c r="L10128">
        <v>17</v>
      </c>
      <c r="M10128">
        <v>400</v>
      </c>
      <c r="N10128">
        <v>0</v>
      </c>
      <c r="O10128">
        <v>0</v>
      </c>
      <c r="P10128">
        <v>400</v>
      </c>
      <c r="Q10128" t="s">
        <v>17976</v>
      </c>
      <c r="R10128">
        <v>85</v>
      </c>
      <c r="S10128">
        <v>0</v>
      </c>
      <c r="T10128" t="s">
        <v>27046</v>
      </c>
      <c r="U10128" t="s">
        <v>20522</v>
      </c>
      <c r="V10128" s="2">
        <v>43494</v>
      </c>
      <c r="W10128" s="7">
        <f t="shared" si="877"/>
        <v>2019</v>
      </c>
      <c r="X10128" s="2">
        <v>43492</v>
      </c>
      <c r="Y10128" t="s">
        <v>47</v>
      </c>
      <c r="Z10128" t="s">
        <v>7</v>
      </c>
      <c r="AA10128" t="s">
        <v>17977</v>
      </c>
      <c r="AB10128">
        <v>1</v>
      </c>
      <c r="AC10128">
        <v>3069</v>
      </c>
      <c r="AD10128">
        <v>18586</v>
      </c>
      <c r="AE10128" t="s">
        <v>21588</v>
      </c>
      <c r="AF10128" t="s">
        <v>27034</v>
      </c>
      <c r="AG10128">
        <f t="shared" si="878"/>
        <v>5</v>
      </c>
      <c r="AI10128" t="str">
        <f t="shared" si="879"/>
        <v/>
      </c>
      <c r="AJ10128">
        <f t="shared" si="876"/>
        <v>0</v>
      </c>
      <c r="AK10128" t="str">
        <f t="shared" si="880"/>
        <v/>
      </c>
    </row>
    <row r="10129" spans="1:37" x14ac:dyDescent="0.25">
      <c r="A10129" s="1">
        <v>8.3333333333333329E-2</v>
      </c>
      <c r="B10129">
        <v>300</v>
      </c>
      <c r="C10129">
        <v>0</v>
      </c>
      <c r="D10129" t="s">
        <v>17978</v>
      </c>
      <c r="E10129">
        <v>0</v>
      </c>
      <c r="F10129">
        <v>0</v>
      </c>
      <c r="G10129" t="s">
        <v>5</v>
      </c>
      <c r="H10129" s="2">
        <v>43510</v>
      </c>
      <c r="I10129" s="2">
        <v>43507</v>
      </c>
      <c r="J10129" t="s">
        <v>3</v>
      </c>
      <c r="K10129">
        <v>386</v>
      </c>
      <c r="L10129">
        <v>17</v>
      </c>
      <c r="M10129">
        <v>329.91</v>
      </c>
      <c r="N10129">
        <v>0</v>
      </c>
      <c r="O10129">
        <v>0</v>
      </c>
      <c r="P10129">
        <v>329.91</v>
      </c>
      <c r="Q10129" t="s">
        <v>10984</v>
      </c>
      <c r="R10129">
        <v>75</v>
      </c>
      <c r="S10129">
        <v>0</v>
      </c>
      <c r="T10129" t="s">
        <v>27046</v>
      </c>
      <c r="U10129" t="s">
        <v>20520</v>
      </c>
      <c r="V10129" s="2">
        <v>43506</v>
      </c>
      <c r="W10129" s="7">
        <f t="shared" si="877"/>
        <v>2019</v>
      </c>
      <c r="X10129" s="2">
        <v>43492</v>
      </c>
      <c r="Y10129" t="s">
        <v>17979</v>
      </c>
      <c r="Z10129" t="s">
        <v>7</v>
      </c>
      <c r="AA10129" t="s">
        <v>16084</v>
      </c>
      <c r="AB10129">
        <v>3</v>
      </c>
      <c r="AC10129">
        <v>3649</v>
      </c>
      <c r="AD10129">
        <v>18587</v>
      </c>
      <c r="AE10129" t="s">
        <v>21819</v>
      </c>
      <c r="AF10129" t="s">
        <v>27034</v>
      </c>
      <c r="AG10129">
        <f t="shared" si="878"/>
        <v>5</v>
      </c>
      <c r="AI10129" t="str">
        <f t="shared" si="879"/>
        <v/>
      </c>
      <c r="AJ10129">
        <f t="shared" si="876"/>
        <v>0</v>
      </c>
      <c r="AK10129" t="str">
        <f t="shared" si="880"/>
        <v/>
      </c>
    </row>
    <row r="10130" spans="1:37" x14ac:dyDescent="0.25">
      <c r="A10130" s="1">
        <v>8.3333333333333329E-2</v>
      </c>
      <c r="B10130">
        <v>70</v>
      </c>
      <c r="C10130">
        <v>0</v>
      </c>
      <c r="D10130" t="s">
        <v>17980</v>
      </c>
      <c r="E10130">
        <v>0</v>
      </c>
      <c r="F10130">
        <v>0</v>
      </c>
      <c r="G10130" t="s">
        <v>5</v>
      </c>
      <c r="H10130" s="2">
        <v>43510</v>
      </c>
      <c r="I10130" s="2">
        <v>43508</v>
      </c>
      <c r="J10130" t="s">
        <v>3</v>
      </c>
      <c r="K10130">
        <v>438</v>
      </c>
      <c r="L10130">
        <v>17</v>
      </c>
      <c r="M10130">
        <v>374.36</v>
      </c>
      <c r="N10130">
        <v>0</v>
      </c>
      <c r="O10130">
        <v>0</v>
      </c>
      <c r="P10130">
        <v>374.36</v>
      </c>
      <c r="Q10130" t="s">
        <v>17981</v>
      </c>
      <c r="R10130">
        <v>85</v>
      </c>
      <c r="S10130">
        <v>0</v>
      </c>
      <c r="T10130" t="s">
        <v>27046</v>
      </c>
      <c r="U10130" t="s">
        <v>20522</v>
      </c>
      <c r="V10130" s="2">
        <v>43506</v>
      </c>
      <c r="W10130" s="7">
        <f t="shared" si="877"/>
        <v>2019</v>
      </c>
      <c r="X10130" s="2">
        <v>43492</v>
      </c>
      <c r="Y10130" t="s">
        <v>93</v>
      </c>
      <c r="Z10130" t="s">
        <v>7</v>
      </c>
      <c r="AA10130" t="s">
        <v>396</v>
      </c>
      <c r="AB10130">
        <v>2</v>
      </c>
      <c r="AC10130">
        <v>2594</v>
      </c>
      <c r="AD10130">
        <v>18588</v>
      </c>
      <c r="AE10130" t="s">
        <v>21425</v>
      </c>
      <c r="AF10130" t="s">
        <v>27034</v>
      </c>
      <c r="AG10130">
        <f t="shared" si="878"/>
        <v>5</v>
      </c>
      <c r="AI10130" t="str">
        <f t="shared" si="879"/>
        <v/>
      </c>
      <c r="AJ10130">
        <f t="shared" si="876"/>
        <v>0</v>
      </c>
      <c r="AK10130" t="str">
        <f t="shared" si="880"/>
        <v/>
      </c>
    </row>
    <row r="10131" spans="1:37" x14ac:dyDescent="0.25">
      <c r="A10131" s="1">
        <v>9.375E-2</v>
      </c>
      <c r="B10131">
        <v>10</v>
      </c>
      <c r="C10131">
        <v>0</v>
      </c>
      <c r="D10131" t="s">
        <v>17982</v>
      </c>
      <c r="E10131">
        <v>0</v>
      </c>
      <c r="F10131">
        <v>0</v>
      </c>
      <c r="G10131" t="s">
        <v>5</v>
      </c>
      <c r="H10131" s="2">
        <v>43497</v>
      </c>
      <c r="I10131" s="2">
        <v>43496</v>
      </c>
      <c r="J10131" t="s">
        <v>3</v>
      </c>
      <c r="K10131">
        <v>307</v>
      </c>
      <c r="L10131">
        <v>17</v>
      </c>
      <c r="M10131">
        <v>262.39</v>
      </c>
      <c r="N10131">
        <v>0</v>
      </c>
      <c r="O10131">
        <v>0</v>
      </c>
      <c r="P10131">
        <v>262.39</v>
      </c>
      <c r="Q10131" t="s">
        <v>17983</v>
      </c>
      <c r="R10131">
        <v>85</v>
      </c>
      <c r="S10131">
        <v>0</v>
      </c>
      <c r="T10131" t="s">
        <v>27046</v>
      </c>
      <c r="U10131" t="s">
        <v>20522</v>
      </c>
      <c r="V10131" s="2">
        <v>43500</v>
      </c>
      <c r="W10131" s="7">
        <f t="shared" si="877"/>
        <v>2019</v>
      </c>
      <c r="X10131" s="2">
        <v>43493</v>
      </c>
      <c r="Y10131" t="s">
        <v>2052</v>
      </c>
      <c r="Z10131" t="s">
        <v>7</v>
      </c>
      <c r="AA10131" t="s">
        <v>215</v>
      </c>
      <c r="AB10131">
        <v>9</v>
      </c>
      <c r="AC10131">
        <v>6693</v>
      </c>
      <c r="AD10131">
        <v>18589</v>
      </c>
      <c r="AE10131" t="s">
        <v>24124</v>
      </c>
      <c r="AF10131" t="s">
        <v>27034</v>
      </c>
      <c r="AG10131">
        <f t="shared" si="878"/>
        <v>5</v>
      </c>
      <c r="AI10131" t="str">
        <f t="shared" si="879"/>
        <v/>
      </c>
      <c r="AJ10131">
        <f t="shared" si="876"/>
        <v>0</v>
      </c>
      <c r="AK10131" t="str">
        <f t="shared" si="880"/>
        <v/>
      </c>
    </row>
    <row r="10132" spans="1:37" x14ac:dyDescent="0.25">
      <c r="A10132" s="1">
        <v>0</v>
      </c>
      <c r="B10132">
        <v>0</v>
      </c>
      <c r="C10132">
        <v>0</v>
      </c>
      <c r="D10132" t="s">
        <v>17984</v>
      </c>
      <c r="E10132">
        <v>0</v>
      </c>
      <c r="F10132">
        <v>0</v>
      </c>
      <c r="G10132" t="s">
        <v>5</v>
      </c>
      <c r="H10132" s="2">
        <v>43830</v>
      </c>
      <c r="I10132" t="s">
        <v>2</v>
      </c>
      <c r="J10132" t="s">
        <v>3</v>
      </c>
      <c r="K10132">
        <v>75</v>
      </c>
      <c r="L10132">
        <v>17</v>
      </c>
      <c r="M10132">
        <v>64.099999999999994</v>
      </c>
      <c r="N10132">
        <v>0</v>
      </c>
      <c r="O10132">
        <v>0</v>
      </c>
      <c r="P10132">
        <v>64.099999999999994</v>
      </c>
      <c r="Q10132" t="s">
        <v>0</v>
      </c>
      <c r="R10132">
        <v>0</v>
      </c>
      <c r="S10132">
        <v>0</v>
      </c>
      <c r="T10132" t="s">
        <v>27046</v>
      </c>
      <c r="U10132" t="s">
        <v>20520</v>
      </c>
      <c r="V10132" s="2">
        <v>43507</v>
      </c>
      <c r="W10132" s="7">
        <f t="shared" si="877"/>
        <v>2019</v>
      </c>
      <c r="X10132" s="2">
        <v>43493</v>
      </c>
      <c r="Y10132" t="s">
        <v>80</v>
      </c>
      <c r="Z10132" t="s">
        <v>7</v>
      </c>
      <c r="AA10132" t="s">
        <v>9217</v>
      </c>
      <c r="AB10132">
        <v>3</v>
      </c>
      <c r="AC10132">
        <v>8979</v>
      </c>
      <c r="AD10132">
        <v>18590</v>
      </c>
      <c r="AE10132" t="s">
        <v>26286</v>
      </c>
      <c r="AF10132" t="s">
        <v>27034</v>
      </c>
      <c r="AG10132">
        <f t="shared" si="878"/>
        <v>5</v>
      </c>
      <c r="AI10132" t="str">
        <f t="shared" si="879"/>
        <v/>
      </c>
      <c r="AJ10132">
        <f t="shared" si="876"/>
        <v>0</v>
      </c>
      <c r="AK10132" t="str">
        <f t="shared" si="880"/>
        <v/>
      </c>
    </row>
    <row r="10133" spans="1:37" x14ac:dyDescent="0.25">
      <c r="A10133" s="1">
        <v>0.10416666666666667</v>
      </c>
      <c r="B10133">
        <v>15</v>
      </c>
      <c r="C10133">
        <v>0</v>
      </c>
      <c r="D10133" t="s">
        <v>17985</v>
      </c>
      <c r="E10133">
        <v>0</v>
      </c>
      <c r="F10133">
        <v>0</v>
      </c>
      <c r="G10133" t="s">
        <v>5</v>
      </c>
      <c r="H10133" s="2">
        <v>43543</v>
      </c>
      <c r="I10133" s="2">
        <v>43543</v>
      </c>
      <c r="J10133" t="s">
        <v>3</v>
      </c>
      <c r="K10133">
        <v>257</v>
      </c>
      <c r="L10133">
        <v>17</v>
      </c>
      <c r="M10133">
        <v>219.66</v>
      </c>
      <c r="N10133">
        <v>0</v>
      </c>
      <c r="O10133">
        <v>0</v>
      </c>
      <c r="P10133">
        <v>219.66</v>
      </c>
      <c r="Q10133" t="s">
        <v>10881</v>
      </c>
      <c r="R10133">
        <v>75</v>
      </c>
      <c r="S10133">
        <v>0</v>
      </c>
      <c r="T10133" t="s">
        <v>27046</v>
      </c>
      <c r="U10133" t="s">
        <v>20520</v>
      </c>
      <c r="V10133" s="2">
        <v>43509</v>
      </c>
      <c r="W10133" s="7">
        <f t="shared" si="877"/>
        <v>2019</v>
      </c>
      <c r="X10133" s="2">
        <v>43495</v>
      </c>
      <c r="Y10133" t="s">
        <v>199</v>
      </c>
      <c r="Z10133" t="s">
        <v>7</v>
      </c>
      <c r="AA10133" t="s">
        <v>1962</v>
      </c>
      <c r="AB10133">
        <v>2</v>
      </c>
      <c r="AC10133">
        <v>7922</v>
      </c>
      <c r="AD10133">
        <v>18591</v>
      </c>
      <c r="AE10133" t="s">
        <v>25293</v>
      </c>
      <c r="AF10133" t="s">
        <v>27034</v>
      </c>
      <c r="AG10133">
        <f t="shared" si="878"/>
        <v>5</v>
      </c>
      <c r="AI10133" t="str">
        <f t="shared" si="879"/>
        <v/>
      </c>
      <c r="AJ10133">
        <f t="shared" si="876"/>
        <v>0</v>
      </c>
      <c r="AK10133" t="str">
        <f t="shared" si="880"/>
        <v/>
      </c>
    </row>
    <row r="10134" spans="1:37" x14ac:dyDescent="0.25">
      <c r="A10134" s="1">
        <v>0</v>
      </c>
      <c r="B10134">
        <v>0</v>
      </c>
      <c r="C10134">
        <v>0</v>
      </c>
      <c r="D10134" t="s">
        <v>17986</v>
      </c>
      <c r="E10134">
        <v>0</v>
      </c>
      <c r="F10134">
        <v>0</v>
      </c>
      <c r="G10134" t="s">
        <v>5</v>
      </c>
      <c r="H10134" s="2">
        <v>43509</v>
      </c>
      <c r="I10134" t="s">
        <v>2</v>
      </c>
      <c r="J10134" t="s">
        <v>3</v>
      </c>
      <c r="K10134">
        <v>75</v>
      </c>
      <c r="L10134">
        <v>17</v>
      </c>
      <c r="M10134">
        <v>64.099999999999994</v>
      </c>
      <c r="N10134">
        <v>0</v>
      </c>
      <c r="O10134">
        <v>0</v>
      </c>
      <c r="P10134">
        <v>64.099999999999994</v>
      </c>
      <c r="Q10134" t="s">
        <v>0</v>
      </c>
      <c r="R10134">
        <v>0</v>
      </c>
      <c r="S10134">
        <v>0</v>
      </c>
      <c r="T10134" t="s">
        <v>27046</v>
      </c>
      <c r="U10134" t="s">
        <v>20520</v>
      </c>
      <c r="V10134" s="2">
        <v>43509</v>
      </c>
      <c r="W10134" s="7">
        <f t="shared" si="877"/>
        <v>2019</v>
      </c>
      <c r="X10134" s="2">
        <v>43495</v>
      </c>
      <c r="Y10134" t="s">
        <v>12</v>
      </c>
      <c r="Z10134" t="s">
        <v>7</v>
      </c>
      <c r="AA10134" t="s">
        <v>17987</v>
      </c>
      <c r="AB10134">
        <v>8</v>
      </c>
      <c r="AC10134">
        <v>8980</v>
      </c>
      <c r="AD10134">
        <v>18592</v>
      </c>
      <c r="AE10134" t="s">
        <v>26287</v>
      </c>
      <c r="AF10134" t="s">
        <v>27034</v>
      </c>
      <c r="AG10134">
        <f t="shared" si="878"/>
        <v>5</v>
      </c>
      <c r="AI10134" t="str">
        <f t="shared" si="879"/>
        <v/>
      </c>
      <c r="AJ10134">
        <f t="shared" si="876"/>
        <v>0</v>
      </c>
      <c r="AK10134" t="str">
        <f t="shared" si="880"/>
        <v/>
      </c>
    </row>
    <row r="10135" spans="1:37" x14ac:dyDescent="0.25">
      <c r="A10135" s="1">
        <v>1.3888888888888888E-2</v>
      </c>
      <c r="B10135">
        <v>0</v>
      </c>
      <c r="C10135">
        <v>0</v>
      </c>
      <c r="D10135" t="s">
        <v>17988</v>
      </c>
      <c r="E10135">
        <v>0</v>
      </c>
      <c r="F10135">
        <v>0</v>
      </c>
      <c r="G10135" t="s">
        <v>5</v>
      </c>
      <c r="H10135" s="2">
        <v>43507</v>
      </c>
      <c r="I10135" s="2">
        <v>43507</v>
      </c>
      <c r="J10135" t="s">
        <v>3</v>
      </c>
      <c r="K10135">
        <v>158</v>
      </c>
      <c r="L10135">
        <v>17</v>
      </c>
      <c r="M10135">
        <v>135.04</v>
      </c>
      <c r="N10135">
        <v>0</v>
      </c>
      <c r="O10135">
        <v>0</v>
      </c>
      <c r="P10135">
        <v>135.04</v>
      </c>
      <c r="Q10135" t="s">
        <v>17989</v>
      </c>
      <c r="R10135">
        <v>65</v>
      </c>
      <c r="S10135">
        <v>0</v>
      </c>
      <c r="T10135" t="s">
        <v>27046</v>
      </c>
      <c r="U10135" t="s">
        <v>20524</v>
      </c>
      <c r="V10135" s="2">
        <v>43510</v>
      </c>
      <c r="W10135" s="7">
        <f t="shared" si="877"/>
        <v>2019</v>
      </c>
      <c r="X10135" s="2">
        <v>43496</v>
      </c>
      <c r="Y10135" t="s">
        <v>17990</v>
      </c>
      <c r="Z10135" t="s">
        <v>7</v>
      </c>
      <c r="AA10135" t="s">
        <v>17991</v>
      </c>
      <c r="AB10135">
        <v>6</v>
      </c>
      <c r="AC10135">
        <v>5200</v>
      </c>
      <c r="AD10135">
        <v>18593</v>
      </c>
      <c r="AE10135" t="s">
        <v>22700</v>
      </c>
      <c r="AF10135" t="s">
        <v>27034</v>
      </c>
      <c r="AG10135">
        <f t="shared" si="878"/>
        <v>5</v>
      </c>
      <c r="AI10135" t="str">
        <f t="shared" si="879"/>
        <v/>
      </c>
      <c r="AJ10135">
        <f t="shared" si="876"/>
        <v>0</v>
      </c>
      <c r="AK10135" t="str">
        <f t="shared" si="880"/>
        <v/>
      </c>
    </row>
    <row r="10136" spans="1:37" x14ac:dyDescent="0.25">
      <c r="A10136" s="1">
        <v>6.25E-2</v>
      </c>
      <c r="B10136">
        <v>50</v>
      </c>
      <c r="C10136">
        <v>0</v>
      </c>
      <c r="D10136" t="s">
        <v>10956</v>
      </c>
      <c r="E10136">
        <v>0</v>
      </c>
      <c r="F10136">
        <v>0</v>
      </c>
      <c r="G10136" t="s">
        <v>5</v>
      </c>
      <c r="H10136" s="2">
        <v>43566</v>
      </c>
      <c r="I10136" s="2">
        <v>43527</v>
      </c>
      <c r="J10136" t="s">
        <v>3</v>
      </c>
      <c r="K10136">
        <v>386</v>
      </c>
      <c r="L10136">
        <v>17</v>
      </c>
      <c r="M10136">
        <v>329.91</v>
      </c>
      <c r="N10136">
        <v>0</v>
      </c>
      <c r="O10136">
        <v>0</v>
      </c>
      <c r="P10136">
        <v>329.91</v>
      </c>
      <c r="Q10136" t="s">
        <v>17992</v>
      </c>
      <c r="R10136">
        <v>75</v>
      </c>
      <c r="S10136">
        <v>0</v>
      </c>
      <c r="T10136" t="s">
        <v>27046</v>
      </c>
      <c r="U10136" t="s">
        <v>20520</v>
      </c>
      <c r="V10136" s="2">
        <v>36892</v>
      </c>
      <c r="W10136" s="7">
        <f t="shared" si="877"/>
        <v>2019</v>
      </c>
      <c r="X10136" s="2">
        <v>43496</v>
      </c>
      <c r="Y10136" t="s">
        <v>6</v>
      </c>
      <c r="Z10136" t="s">
        <v>7</v>
      </c>
      <c r="AA10136" t="s">
        <v>81</v>
      </c>
      <c r="AB10136">
        <v>3</v>
      </c>
      <c r="AC10136">
        <v>2722</v>
      </c>
      <c r="AD10136">
        <v>18594</v>
      </c>
      <c r="AE10136" t="s">
        <v>21470</v>
      </c>
      <c r="AF10136" t="s">
        <v>27034</v>
      </c>
      <c r="AG10136">
        <f t="shared" si="878"/>
        <v>5</v>
      </c>
      <c r="AI10136" t="str">
        <f t="shared" si="879"/>
        <v/>
      </c>
      <c r="AJ10136">
        <f t="shared" si="876"/>
        <v>0</v>
      </c>
      <c r="AK10136" t="str">
        <f t="shared" si="880"/>
        <v/>
      </c>
    </row>
    <row r="10137" spans="1:37" x14ac:dyDescent="0.25">
      <c r="A10137" s="1">
        <v>6.9444444444444434E-2</v>
      </c>
      <c r="B10137">
        <v>10</v>
      </c>
      <c r="C10137">
        <v>0</v>
      </c>
      <c r="D10137" t="s">
        <v>14440</v>
      </c>
      <c r="E10137">
        <v>0</v>
      </c>
      <c r="F10137">
        <v>0</v>
      </c>
      <c r="G10137" t="s">
        <v>5</v>
      </c>
      <c r="H10137" s="2">
        <v>43506</v>
      </c>
      <c r="I10137" s="2">
        <v>43506</v>
      </c>
      <c r="J10137" t="s">
        <v>3</v>
      </c>
      <c r="K10137">
        <v>222</v>
      </c>
      <c r="L10137">
        <v>17</v>
      </c>
      <c r="M10137">
        <v>189.74</v>
      </c>
      <c r="N10137">
        <v>0</v>
      </c>
      <c r="O10137">
        <v>0</v>
      </c>
      <c r="P10137">
        <v>189.74</v>
      </c>
      <c r="Q10137" t="s">
        <v>14431</v>
      </c>
      <c r="R10137">
        <v>85</v>
      </c>
      <c r="S10137">
        <v>0</v>
      </c>
      <c r="T10137" t="s">
        <v>27046</v>
      </c>
      <c r="U10137" t="s">
        <v>20522</v>
      </c>
      <c r="V10137" s="2">
        <v>43514</v>
      </c>
      <c r="W10137" s="7">
        <f t="shared" si="877"/>
        <v>2019</v>
      </c>
      <c r="X10137" s="2">
        <v>43500</v>
      </c>
      <c r="Y10137" t="s">
        <v>5824</v>
      </c>
      <c r="Z10137" t="s">
        <v>7</v>
      </c>
      <c r="AA10137" t="s">
        <v>17993</v>
      </c>
      <c r="AB10137">
        <v>3</v>
      </c>
      <c r="AC10137">
        <v>5771</v>
      </c>
      <c r="AD10137">
        <v>18595</v>
      </c>
      <c r="AE10137" t="s">
        <v>23237</v>
      </c>
      <c r="AF10137" t="s">
        <v>27034</v>
      </c>
      <c r="AG10137">
        <f t="shared" si="878"/>
        <v>5</v>
      </c>
      <c r="AI10137" t="str">
        <f t="shared" si="879"/>
        <v/>
      </c>
      <c r="AJ10137">
        <f t="shared" si="876"/>
        <v>0</v>
      </c>
      <c r="AK10137" t="str">
        <f t="shared" si="880"/>
        <v/>
      </c>
    </row>
    <row r="10138" spans="1:37" x14ac:dyDescent="0.25">
      <c r="A10138" s="1">
        <v>4.1666666666666664E-2</v>
      </c>
      <c r="B10138">
        <v>65</v>
      </c>
      <c r="C10138">
        <v>0</v>
      </c>
      <c r="D10138" t="s">
        <v>10934</v>
      </c>
      <c r="E10138">
        <v>0</v>
      </c>
      <c r="F10138">
        <v>0</v>
      </c>
      <c r="G10138" t="s">
        <v>5</v>
      </c>
      <c r="H10138" s="2">
        <v>43517</v>
      </c>
      <c r="I10138" s="2">
        <v>43510</v>
      </c>
      <c r="J10138" t="s">
        <v>3</v>
      </c>
      <c r="K10138">
        <v>344</v>
      </c>
      <c r="L10138">
        <v>17</v>
      </c>
      <c r="M10138">
        <v>294.02</v>
      </c>
      <c r="N10138">
        <v>0</v>
      </c>
      <c r="O10138">
        <v>0</v>
      </c>
      <c r="P10138">
        <v>294.02</v>
      </c>
      <c r="Q10138" t="s">
        <v>17994</v>
      </c>
      <c r="R10138">
        <v>75</v>
      </c>
      <c r="S10138">
        <v>0</v>
      </c>
      <c r="T10138" t="s">
        <v>27046</v>
      </c>
      <c r="U10138" t="s">
        <v>20520</v>
      </c>
      <c r="V10138" s="2">
        <v>43516</v>
      </c>
      <c r="W10138" s="7">
        <f t="shared" si="877"/>
        <v>2019</v>
      </c>
      <c r="X10138" s="2">
        <v>43502</v>
      </c>
      <c r="Y10138" t="s">
        <v>80</v>
      </c>
      <c r="Z10138" t="s">
        <v>7</v>
      </c>
      <c r="AA10138" t="s">
        <v>13001</v>
      </c>
      <c r="AB10138">
        <v>3</v>
      </c>
      <c r="AC10138">
        <v>8981</v>
      </c>
      <c r="AD10138">
        <v>18596</v>
      </c>
      <c r="AE10138" t="s">
        <v>26288</v>
      </c>
      <c r="AF10138" t="s">
        <v>27034</v>
      </c>
      <c r="AG10138">
        <f t="shared" si="878"/>
        <v>5</v>
      </c>
      <c r="AI10138" t="str">
        <f t="shared" si="879"/>
        <v/>
      </c>
      <c r="AJ10138">
        <f t="shared" si="876"/>
        <v>0</v>
      </c>
      <c r="AK10138" t="str">
        <f t="shared" si="880"/>
        <v/>
      </c>
    </row>
    <row r="10139" spans="1:37" x14ac:dyDescent="0.25">
      <c r="A10139" s="1">
        <v>5.2083333333333336E-2</v>
      </c>
      <c r="B10139">
        <v>130</v>
      </c>
      <c r="C10139">
        <v>0</v>
      </c>
      <c r="D10139" t="s">
        <v>14438</v>
      </c>
      <c r="E10139">
        <v>0</v>
      </c>
      <c r="F10139">
        <v>0</v>
      </c>
      <c r="G10139" t="s">
        <v>5</v>
      </c>
      <c r="H10139" s="2">
        <v>43503</v>
      </c>
      <c r="I10139" s="2">
        <v>43503</v>
      </c>
      <c r="J10139" t="s">
        <v>3</v>
      </c>
      <c r="K10139">
        <v>500</v>
      </c>
      <c r="L10139">
        <v>17</v>
      </c>
      <c r="M10139">
        <v>427.35</v>
      </c>
      <c r="N10139">
        <v>0</v>
      </c>
      <c r="O10139">
        <v>0</v>
      </c>
      <c r="P10139">
        <v>427.35</v>
      </c>
      <c r="Q10139" t="s">
        <v>0</v>
      </c>
      <c r="R10139">
        <v>0</v>
      </c>
      <c r="S10139">
        <v>0</v>
      </c>
      <c r="T10139" t="s">
        <v>27046</v>
      </c>
      <c r="U10139" t="s">
        <v>20524</v>
      </c>
      <c r="V10139" s="2">
        <v>43517</v>
      </c>
      <c r="W10139" s="7">
        <f t="shared" si="877"/>
        <v>2019</v>
      </c>
      <c r="X10139" s="2">
        <v>43503</v>
      </c>
      <c r="Y10139" t="s">
        <v>6</v>
      </c>
      <c r="Z10139" t="s">
        <v>7</v>
      </c>
      <c r="AA10139" t="s">
        <v>351</v>
      </c>
      <c r="AB10139">
        <v>8</v>
      </c>
      <c r="AC10139">
        <v>2169</v>
      </c>
      <c r="AD10139">
        <v>18597</v>
      </c>
      <c r="AE10139" t="s">
        <v>21271</v>
      </c>
      <c r="AF10139" t="s">
        <v>27034</v>
      </c>
      <c r="AG10139">
        <f t="shared" si="878"/>
        <v>5</v>
      </c>
      <c r="AI10139" t="str">
        <f t="shared" si="879"/>
        <v/>
      </c>
      <c r="AJ10139">
        <f t="shared" si="876"/>
        <v>0</v>
      </c>
      <c r="AK10139" t="str">
        <f t="shared" si="880"/>
        <v/>
      </c>
    </row>
    <row r="10140" spans="1:37" x14ac:dyDescent="0.25">
      <c r="A10140" s="1">
        <v>8.3333333333333329E-2</v>
      </c>
      <c r="B10140">
        <v>10</v>
      </c>
      <c r="C10140">
        <v>0</v>
      </c>
      <c r="D10140" t="s">
        <v>1438</v>
      </c>
      <c r="E10140">
        <v>0</v>
      </c>
      <c r="F10140">
        <v>0</v>
      </c>
      <c r="G10140" t="s">
        <v>5</v>
      </c>
      <c r="H10140" s="2">
        <v>43513</v>
      </c>
      <c r="I10140" s="2">
        <v>43513</v>
      </c>
      <c r="J10140" t="s">
        <v>3</v>
      </c>
      <c r="K10140">
        <v>293</v>
      </c>
      <c r="L10140">
        <v>17</v>
      </c>
      <c r="M10140">
        <v>250.43</v>
      </c>
      <c r="N10140">
        <v>0</v>
      </c>
      <c r="O10140">
        <v>0</v>
      </c>
      <c r="P10140">
        <v>250.43</v>
      </c>
      <c r="Q10140" t="s">
        <v>17995</v>
      </c>
      <c r="R10140">
        <v>65</v>
      </c>
      <c r="S10140">
        <v>0</v>
      </c>
      <c r="T10140" t="s">
        <v>27046</v>
      </c>
      <c r="U10140" t="s">
        <v>20524</v>
      </c>
      <c r="V10140" s="2">
        <v>43510</v>
      </c>
      <c r="W10140" s="7">
        <f t="shared" si="877"/>
        <v>2019</v>
      </c>
      <c r="X10140" s="2">
        <v>43503</v>
      </c>
      <c r="Y10140" t="s">
        <v>5824</v>
      </c>
      <c r="Z10140" t="s">
        <v>7</v>
      </c>
      <c r="AA10140" t="s">
        <v>72</v>
      </c>
      <c r="AB10140">
        <v>9</v>
      </c>
      <c r="AC10140">
        <v>8982</v>
      </c>
      <c r="AD10140">
        <v>18598</v>
      </c>
      <c r="AE10140" t="s">
        <v>26289</v>
      </c>
      <c r="AF10140" t="s">
        <v>27034</v>
      </c>
      <c r="AG10140">
        <f t="shared" si="878"/>
        <v>5</v>
      </c>
      <c r="AI10140" t="str">
        <f t="shared" si="879"/>
        <v/>
      </c>
      <c r="AJ10140">
        <f t="shared" si="876"/>
        <v>0</v>
      </c>
      <c r="AK10140" t="str">
        <f t="shared" si="880"/>
        <v/>
      </c>
    </row>
    <row r="10141" spans="1:37" x14ac:dyDescent="0.25">
      <c r="A10141" s="1">
        <v>3.125E-2</v>
      </c>
      <c r="B10141">
        <v>0</v>
      </c>
      <c r="C10141">
        <v>0</v>
      </c>
      <c r="D10141" t="s">
        <v>17996</v>
      </c>
      <c r="E10141">
        <v>0</v>
      </c>
      <c r="F10141">
        <v>0</v>
      </c>
      <c r="G10141" t="s">
        <v>5</v>
      </c>
      <c r="H10141" s="2">
        <v>43511</v>
      </c>
      <c r="I10141" s="2">
        <v>43511</v>
      </c>
      <c r="J10141" t="s">
        <v>3</v>
      </c>
      <c r="K10141">
        <v>257</v>
      </c>
      <c r="L10141">
        <v>17</v>
      </c>
      <c r="M10141">
        <v>219.66</v>
      </c>
      <c r="N10141">
        <v>0</v>
      </c>
      <c r="O10141">
        <v>0</v>
      </c>
      <c r="P10141">
        <v>219.66</v>
      </c>
      <c r="Q10141" t="s">
        <v>17997</v>
      </c>
      <c r="R10141">
        <v>75</v>
      </c>
      <c r="S10141">
        <v>0</v>
      </c>
      <c r="T10141" t="s">
        <v>27046</v>
      </c>
      <c r="U10141" t="s">
        <v>20520</v>
      </c>
      <c r="V10141" s="2">
        <v>43505</v>
      </c>
      <c r="W10141" s="7">
        <f t="shared" si="877"/>
        <v>2019</v>
      </c>
      <c r="X10141" s="2">
        <v>43503</v>
      </c>
      <c r="Y10141" t="s">
        <v>56</v>
      </c>
      <c r="Z10141" t="s">
        <v>7</v>
      </c>
      <c r="AA10141" t="s">
        <v>5245</v>
      </c>
      <c r="AB10141">
        <v>1</v>
      </c>
      <c r="AC10141">
        <v>3016</v>
      </c>
      <c r="AD10141">
        <v>18599</v>
      </c>
      <c r="AE10141" t="s">
        <v>21563</v>
      </c>
      <c r="AF10141" t="s">
        <v>27034</v>
      </c>
      <c r="AG10141">
        <f t="shared" si="878"/>
        <v>5</v>
      </c>
      <c r="AI10141" t="str">
        <f t="shared" si="879"/>
        <v/>
      </c>
      <c r="AJ10141">
        <f t="shared" si="876"/>
        <v>0</v>
      </c>
      <c r="AK10141" t="str">
        <f t="shared" si="880"/>
        <v/>
      </c>
    </row>
    <row r="10142" spans="1:37" x14ac:dyDescent="0.25">
      <c r="A10142" s="1">
        <v>3.125E-2</v>
      </c>
      <c r="B10142">
        <v>0</v>
      </c>
      <c r="C10142">
        <v>0</v>
      </c>
      <c r="D10142" t="s">
        <v>17998</v>
      </c>
      <c r="E10142">
        <v>0</v>
      </c>
      <c r="F10142">
        <v>0</v>
      </c>
      <c r="G10142" t="s">
        <v>5</v>
      </c>
      <c r="H10142" s="2">
        <v>43513</v>
      </c>
      <c r="I10142" s="2">
        <v>43513</v>
      </c>
      <c r="J10142" t="s">
        <v>3</v>
      </c>
      <c r="K10142">
        <v>150</v>
      </c>
      <c r="L10142">
        <v>17</v>
      </c>
      <c r="M10142">
        <v>128.21</v>
      </c>
      <c r="N10142">
        <v>0</v>
      </c>
      <c r="O10142">
        <v>0</v>
      </c>
      <c r="P10142">
        <v>128.21</v>
      </c>
      <c r="Q10142" t="s">
        <v>17999</v>
      </c>
      <c r="R10142">
        <v>65</v>
      </c>
      <c r="S10142">
        <v>0</v>
      </c>
      <c r="T10142" t="s">
        <v>27046</v>
      </c>
      <c r="U10142" t="s">
        <v>20524</v>
      </c>
      <c r="V10142" s="2">
        <v>43518</v>
      </c>
      <c r="W10142" s="7">
        <f t="shared" si="877"/>
        <v>2019</v>
      </c>
      <c r="X10142" s="2">
        <v>43504</v>
      </c>
      <c r="Y10142" t="s">
        <v>6</v>
      </c>
      <c r="Z10142" t="s">
        <v>7</v>
      </c>
      <c r="AA10142" t="s">
        <v>18000</v>
      </c>
      <c r="AB10142">
        <v>5</v>
      </c>
      <c r="AC10142">
        <v>5318</v>
      </c>
      <c r="AD10142">
        <v>18600</v>
      </c>
      <c r="AE10142" t="s">
        <v>22811</v>
      </c>
      <c r="AF10142" t="s">
        <v>27034</v>
      </c>
      <c r="AG10142">
        <f t="shared" si="878"/>
        <v>5</v>
      </c>
      <c r="AI10142" t="str">
        <f t="shared" si="879"/>
        <v/>
      </c>
      <c r="AJ10142">
        <f t="shared" si="876"/>
        <v>0</v>
      </c>
      <c r="AK10142" t="str">
        <f t="shared" si="880"/>
        <v/>
      </c>
    </row>
    <row r="10143" spans="1:37" x14ac:dyDescent="0.25">
      <c r="A10143" s="1">
        <v>2.7777777777777776E-2</v>
      </c>
      <c r="B10143">
        <v>0</v>
      </c>
      <c r="C10143">
        <v>0</v>
      </c>
      <c r="D10143" t="s">
        <v>18001</v>
      </c>
      <c r="E10143">
        <v>0</v>
      </c>
      <c r="F10143">
        <v>0</v>
      </c>
      <c r="G10143" t="s">
        <v>5</v>
      </c>
      <c r="H10143" s="2">
        <v>43513</v>
      </c>
      <c r="I10143" s="2">
        <v>43508</v>
      </c>
      <c r="J10143" t="s">
        <v>3</v>
      </c>
      <c r="K10143">
        <v>131</v>
      </c>
      <c r="L10143">
        <v>17</v>
      </c>
      <c r="M10143">
        <v>111.97</v>
      </c>
      <c r="N10143">
        <v>12.39</v>
      </c>
      <c r="O10143">
        <v>10</v>
      </c>
      <c r="P10143">
        <v>124.41</v>
      </c>
      <c r="Q10143" t="s">
        <v>18002</v>
      </c>
      <c r="R10143">
        <v>65</v>
      </c>
      <c r="S10143">
        <v>0</v>
      </c>
      <c r="T10143" t="s">
        <v>27046</v>
      </c>
      <c r="U10143" t="s">
        <v>20524</v>
      </c>
      <c r="V10143" s="2">
        <v>43511</v>
      </c>
      <c r="W10143" s="7">
        <f t="shared" si="877"/>
        <v>2019</v>
      </c>
      <c r="X10143" s="2">
        <v>43504</v>
      </c>
      <c r="Y10143" t="s">
        <v>6</v>
      </c>
      <c r="Z10143" t="s">
        <v>7</v>
      </c>
      <c r="AA10143" t="s">
        <v>5645</v>
      </c>
      <c r="AB10143">
        <v>0</v>
      </c>
      <c r="AC10143">
        <v>7347</v>
      </c>
      <c r="AD10143">
        <v>18601</v>
      </c>
      <c r="AE10143" t="s">
        <v>24747</v>
      </c>
      <c r="AF10143" t="s">
        <v>27034</v>
      </c>
      <c r="AG10143">
        <f t="shared" si="878"/>
        <v>5</v>
      </c>
      <c r="AI10143" t="str">
        <f t="shared" si="879"/>
        <v/>
      </c>
      <c r="AJ10143">
        <f t="shared" si="876"/>
        <v>0</v>
      </c>
      <c r="AK10143" t="str">
        <f t="shared" si="880"/>
        <v/>
      </c>
    </row>
    <row r="10144" spans="1:37" x14ac:dyDescent="0.25">
      <c r="A10144" s="1">
        <v>0</v>
      </c>
      <c r="B10144">
        <v>0</v>
      </c>
      <c r="C10144">
        <v>0</v>
      </c>
      <c r="D10144" t="s">
        <v>10915</v>
      </c>
      <c r="E10144">
        <v>0</v>
      </c>
      <c r="F10144">
        <v>0</v>
      </c>
      <c r="G10144" t="s">
        <v>5</v>
      </c>
      <c r="H10144" s="2">
        <v>43558</v>
      </c>
      <c r="I10144" t="s">
        <v>2</v>
      </c>
      <c r="J10144" t="s">
        <v>3</v>
      </c>
      <c r="K10144">
        <v>75</v>
      </c>
      <c r="L10144">
        <v>17</v>
      </c>
      <c r="M10144">
        <v>0</v>
      </c>
      <c r="N10144">
        <v>0</v>
      </c>
      <c r="O10144">
        <v>0</v>
      </c>
      <c r="P10144">
        <v>0</v>
      </c>
      <c r="Q10144" t="s">
        <v>0</v>
      </c>
      <c r="R10144">
        <v>0</v>
      </c>
      <c r="S10144">
        <v>0</v>
      </c>
      <c r="T10144" t="s">
        <v>27046</v>
      </c>
      <c r="U10144" t="s">
        <v>20520</v>
      </c>
      <c r="V10144" s="2">
        <v>43523</v>
      </c>
      <c r="W10144" s="7">
        <f t="shared" si="877"/>
        <v>2019</v>
      </c>
      <c r="X10144" s="2">
        <v>43509</v>
      </c>
      <c r="Y10144" t="s">
        <v>17666</v>
      </c>
      <c r="Z10144" t="s">
        <v>7</v>
      </c>
      <c r="AA10144" t="s">
        <v>14549</v>
      </c>
      <c r="AB10144">
        <v>3</v>
      </c>
      <c r="AC10144">
        <v>8984</v>
      </c>
      <c r="AD10144">
        <v>18602</v>
      </c>
      <c r="AE10144" t="s">
        <v>26290</v>
      </c>
      <c r="AF10144" t="s">
        <v>27034</v>
      </c>
      <c r="AG10144">
        <f t="shared" si="878"/>
        <v>5</v>
      </c>
      <c r="AI10144" t="str">
        <f t="shared" si="879"/>
        <v/>
      </c>
      <c r="AJ10144">
        <f t="shared" si="876"/>
        <v>0</v>
      </c>
      <c r="AK10144" t="str">
        <f t="shared" si="880"/>
        <v/>
      </c>
    </row>
    <row r="10145" spans="1:37" x14ac:dyDescent="0.25">
      <c r="A10145" s="1">
        <v>2.7777777777777776E-2</v>
      </c>
      <c r="B10145">
        <v>0</v>
      </c>
      <c r="C10145">
        <v>0</v>
      </c>
      <c r="D10145" t="s">
        <v>14446</v>
      </c>
      <c r="E10145">
        <v>0</v>
      </c>
      <c r="F10145">
        <v>0</v>
      </c>
      <c r="G10145" t="s">
        <v>5</v>
      </c>
      <c r="H10145" s="2">
        <v>43510</v>
      </c>
      <c r="I10145" s="2">
        <v>43510</v>
      </c>
      <c r="J10145" t="s">
        <v>3</v>
      </c>
      <c r="K10145">
        <v>129</v>
      </c>
      <c r="L10145">
        <v>17</v>
      </c>
      <c r="M10145">
        <v>110.26</v>
      </c>
      <c r="N10145">
        <v>0</v>
      </c>
      <c r="O10145">
        <v>0</v>
      </c>
      <c r="P10145">
        <v>110.26</v>
      </c>
      <c r="Q10145" t="s">
        <v>18003</v>
      </c>
      <c r="R10145">
        <v>65</v>
      </c>
      <c r="S10145">
        <v>0</v>
      </c>
      <c r="T10145" t="s">
        <v>27046</v>
      </c>
      <c r="U10145" t="s">
        <v>20524</v>
      </c>
      <c r="V10145" s="2">
        <v>43517</v>
      </c>
      <c r="W10145" s="7">
        <f t="shared" si="877"/>
        <v>2019</v>
      </c>
      <c r="X10145" s="2">
        <v>43510</v>
      </c>
      <c r="Y10145" t="s">
        <v>12</v>
      </c>
      <c r="Z10145" t="s">
        <v>7</v>
      </c>
      <c r="AA10145" t="s">
        <v>4231</v>
      </c>
      <c r="AB10145">
        <v>0</v>
      </c>
      <c r="AC10145">
        <v>6959</v>
      </c>
      <c r="AD10145">
        <v>18603</v>
      </c>
      <c r="AE10145" t="s">
        <v>24378</v>
      </c>
      <c r="AF10145" t="s">
        <v>27034</v>
      </c>
      <c r="AG10145">
        <f t="shared" si="878"/>
        <v>5</v>
      </c>
      <c r="AI10145" t="str">
        <f t="shared" si="879"/>
        <v/>
      </c>
      <c r="AJ10145">
        <f t="shared" si="876"/>
        <v>0</v>
      </c>
      <c r="AK10145" t="str">
        <f t="shared" si="880"/>
        <v/>
      </c>
    </row>
    <row r="10146" spans="1:37" x14ac:dyDescent="0.25">
      <c r="A10146" s="1">
        <v>4.1666666666666664E-2</v>
      </c>
      <c r="B10146">
        <v>70</v>
      </c>
      <c r="C10146">
        <v>0</v>
      </c>
      <c r="D10146" t="s">
        <v>18004</v>
      </c>
      <c r="E10146">
        <v>0</v>
      </c>
      <c r="F10146">
        <v>0</v>
      </c>
      <c r="G10146" t="s">
        <v>5</v>
      </c>
      <c r="H10146" s="2">
        <v>43524</v>
      </c>
      <c r="I10146" s="2">
        <v>43524</v>
      </c>
      <c r="J10146" t="s">
        <v>3</v>
      </c>
      <c r="K10146">
        <v>352</v>
      </c>
      <c r="L10146">
        <v>17</v>
      </c>
      <c r="M10146">
        <v>300.85000000000002</v>
      </c>
      <c r="N10146">
        <v>15.85</v>
      </c>
      <c r="O10146">
        <v>5</v>
      </c>
      <c r="P10146">
        <v>316.68</v>
      </c>
      <c r="Q10146" t="s">
        <v>10925</v>
      </c>
      <c r="R10146">
        <v>75</v>
      </c>
      <c r="S10146">
        <v>0</v>
      </c>
      <c r="T10146" t="s">
        <v>27046</v>
      </c>
      <c r="U10146" t="s">
        <v>20520</v>
      </c>
      <c r="V10146" s="2">
        <v>43524</v>
      </c>
      <c r="W10146" s="7">
        <f t="shared" si="877"/>
        <v>2019</v>
      </c>
      <c r="X10146" s="2">
        <v>43510</v>
      </c>
      <c r="Y10146" t="s">
        <v>80</v>
      </c>
      <c r="Z10146" t="s">
        <v>7</v>
      </c>
      <c r="AA10146" t="s">
        <v>9217</v>
      </c>
      <c r="AB10146">
        <v>3</v>
      </c>
      <c r="AC10146">
        <v>8985</v>
      </c>
      <c r="AD10146">
        <v>18604</v>
      </c>
      <c r="AE10146" t="s">
        <v>26291</v>
      </c>
      <c r="AF10146" t="s">
        <v>27034</v>
      </c>
      <c r="AG10146">
        <f t="shared" si="878"/>
        <v>5</v>
      </c>
      <c r="AI10146" t="str">
        <f t="shared" si="879"/>
        <v/>
      </c>
      <c r="AJ10146">
        <f t="shared" si="876"/>
        <v>0</v>
      </c>
      <c r="AK10146" t="str">
        <f t="shared" si="880"/>
        <v/>
      </c>
    </row>
    <row r="10147" spans="1:37" x14ac:dyDescent="0.25">
      <c r="A10147" s="1">
        <v>2.7777777777777776E-2</v>
      </c>
      <c r="B10147">
        <v>160</v>
      </c>
      <c r="C10147">
        <v>0</v>
      </c>
      <c r="D10147" t="s">
        <v>11033</v>
      </c>
      <c r="E10147">
        <v>0</v>
      </c>
      <c r="F10147">
        <v>0</v>
      </c>
      <c r="G10147" t="s">
        <v>5</v>
      </c>
      <c r="H10147" s="2">
        <v>43552</v>
      </c>
      <c r="I10147" s="2">
        <v>43549</v>
      </c>
      <c r="J10147" t="s">
        <v>3</v>
      </c>
      <c r="K10147">
        <v>404</v>
      </c>
      <c r="L10147">
        <v>17</v>
      </c>
      <c r="M10147">
        <v>345.3</v>
      </c>
      <c r="N10147">
        <v>0</v>
      </c>
      <c r="O10147">
        <v>0</v>
      </c>
      <c r="P10147">
        <v>345.3</v>
      </c>
      <c r="Q10147" t="s">
        <v>18005</v>
      </c>
      <c r="R10147">
        <v>75</v>
      </c>
      <c r="S10147">
        <v>0</v>
      </c>
      <c r="T10147" t="s">
        <v>27046</v>
      </c>
      <c r="U10147" t="s">
        <v>20520</v>
      </c>
      <c r="V10147" s="2">
        <v>43524</v>
      </c>
      <c r="W10147" s="7">
        <f t="shared" si="877"/>
        <v>2019</v>
      </c>
      <c r="X10147" s="2">
        <v>43510</v>
      </c>
      <c r="Y10147" t="s">
        <v>6</v>
      </c>
      <c r="Z10147" t="s">
        <v>7</v>
      </c>
      <c r="AA10147" t="s">
        <v>9217</v>
      </c>
      <c r="AB10147">
        <v>3</v>
      </c>
      <c r="AC10147">
        <v>2628</v>
      </c>
      <c r="AD10147">
        <v>18605</v>
      </c>
      <c r="AE10147" t="s">
        <v>21437</v>
      </c>
      <c r="AF10147" t="s">
        <v>27034</v>
      </c>
      <c r="AG10147">
        <f t="shared" si="878"/>
        <v>5</v>
      </c>
      <c r="AI10147" t="str">
        <f t="shared" si="879"/>
        <v/>
      </c>
      <c r="AJ10147">
        <f t="shared" si="876"/>
        <v>0</v>
      </c>
      <c r="AK10147" t="str">
        <f t="shared" si="880"/>
        <v/>
      </c>
    </row>
    <row r="10148" spans="1:37" x14ac:dyDescent="0.25">
      <c r="A10148" s="1">
        <v>0</v>
      </c>
      <c r="B10148">
        <v>0</v>
      </c>
      <c r="C10148">
        <v>0</v>
      </c>
      <c r="D10148" t="s">
        <v>18006</v>
      </c>
      <c r="E10148">
        <v>0</v>
      </c>
      <c r="F10148">
        <v>0</v>
      </c>
      <c r="G10148" t="s">
        <v>5</v>
      </c>
      <c r="H10148" s="2">
        <v>43525</v>
      </c>
      <c r="I10148" t="s">
        <v>2</v>
      </c>
      <c r="J10148" t="s">
        <v>3</v>
      </c>
      <c r="K10148">
        <v>129</v>
      </c>
      <c r="L10148">
        <v>17</v>
      </c>
      <c r="M10148">
        <v>110.26</v>
      </c>
      <c r="N10148">
        <v>0</v>
      </c>
      <c r="O10148">
        <v>0</v>
      </c>
      <c r="P10148">
        <v>110.26</v>
      </c>
      <c r="Q10148" t="s">
        <v>10916</v>
      </c>
      <c r="R10148">
        <v>75</v>
      </c>
      <c r="S10148">
        <v>0</v>
      </c>
      <c r="T10148" t="s">
        <v>27046</v>
      </c>
      <c r="U10148" t="s">
        <v>20520</v>
      </c>
      <c r="V10148" s="2">
        <v>43525</v>
      </c>
      <c r="W10148" s="7">
        <f t="shared" si="877"/>
        <v>2019</v>
      </c>
      <c r="X10148" s="2">
        <v>43511</v>
      </c>
      <c r="Y10148" t="s">
        <v>193</v>
      </c>
      <c r="Z10148" t="s">
        <v>7</v>
      </c>
      <c r="AA10148" t="s">
        <v>9217</v>
      </c>
      <c r="AB10148">
        <v>3</v>
      </c>
      <c r="AC10148">
        <v>8565</v>
      </c>
      <c r="AD10148">
        <v>18606</v>
      </c>
      <c r="AE10148" t="s">
        <v>25899</v>
      </c>
      <c r="AF10148" t="s">
        <v>27034</v>
      </c>
      <c r="AG10148">
        <f t="shared" si="878"/>
        <v>5</v>
      </c>
      <c r="AI10148" t="str">
        <f t="shared" si="879"/>
        <v/>
      </c>
      <c r="AJ10148">
        <f t="shared" si="876"/>
        <v>0</v>
      </c>
      <c r="AK10148" t="str">
        <f t="shared" si="880"/>
        <v/>
      </c>
    </row>
    <row r="10149" spans="1:37" x14ac:dyDescent="0.25">
      <c r="A10149" s="1">
        <v>4.1666666666666664E-2</v>
      </c>
      <c r="B10149">
        <v>75</v>
      </c>
      <c r="C10149">
        <v>0</v>
      </c>
      <c r="D10149" t="s">
        <v>14630</v>
      </c>
      <c r="E10149">
        <v>0</v>
      </c>
      <c r="F10149">
        <v>0</v>
      </c>
      <c r="G10149" t="s">
        <v>5</v>
      </c>
      <c r="H10149" s="2">
        <v>43524</v>
      </c>
      <c r="I10149" s="2">
        <v>43521</v>
      </c>
      <c r="J10149" t="s">
        <v>3</v>
      </c>
      <c r="K10149">
        <v>434</v>
      </c>
      <c r="L10149">
        <v>17</v>
      </c>
      <c r="M10149">
        <v>0</v>
      </c>
      <c r="N10149">
        <v>0</v>
      </c>
      <c r="O10149">
        <v>0</v>
      </c>
      <c r="P10149">
        <v>0</v>
      </c>
      <c r="Q10149" t="s">
        <v>18007</v>
      </c>
      <c r="R10149">
        <v>75</v>
      </c>
      <c r="S10149">
        <v>0</v>
      </c>
      <c r="T10149" t="s">
        <v>27046</v>
      </c>
      <c r="U10149" t="s">
        <v>20520</v>
      </c>
      <c r="V10149" s="2">
        <v>43525</v>
      </c>
      <c r="W10149" s="7">
        <f t="shared" si="877"/>
        <v>2019</v>
      </c>
      <c r="X10149" s="2">
        <v>43511</v>
      </c>
      <c r="Y10149" t="s">
        <v>80</v>
      </c>
      <c r="Z10149" t="s">
        <v>7</v>
      </c>
      <c r="AA10149" t="s">
        <v>9217</v>
      </c>
      <c r="AB10149">
        <v>3</v>
      </c>
      <c r="AC10149">
        <v>3506</v>
      </c>
      <c r="AD10149">
        <v>18607</v>
      </c>
      <c r="AE10149" t="s">
        <v>21757</v>
      </c>
      <c r="AF10149" t="s">
        <v>27034</v>
      </c>
      <c r="AG10149">
        <f t="shared" si="878"/>
        <v>5</v>
      </c>
      <c r="AI10149" t="str">
        <f t="shared" si="879"/>
        <v/>
      </c>
      <c r="AJ10149">
        <f t="shared" si="876"/>
        <v>0</v>
      </c>
      <c r="AK10149" t="str">
        <f t="shared" si="880"/>
        <v/>
      </c>
    </row>
    <row r="10150" spans="1:37" x14ac:dyDescent="0.25">
      <c r="A10150" s="1">
        <v>0.20833333333333334</v>
      </c>
      <c r="B10150">
        <v>10</v>
      </c>
      <c r="C10150">
        <v>0</v>
      </c>
      <c r="D10150" t="s">
        <v>14630</v>
      </c>
      <c r="E10150">
        <v>0</v>
      </c>
      <c r="F10150">
        <v>0</v>
      </c>
      <c r="G10150" t="s">
        <v>5</v>
      </c>
      <c r="H10150" s="2">
        <v>43524</v>
      </c>
      <c r="I10150" s="2">
        <v>43522</v>
      </c>
      <c r="J10150" t="s">
        <v>3</v>
      </c>
      <c r="K10150">
        <v>293</v>
      </c>
      <c r="L10150">
        <v>17</v>
      </c>
      <c r="M10150">
        <v>250.43</v>
      </c>
      <c r="N10150">
        <v>0</v>
      </c>
      <c r="O10150">
        <v>0</v>
      </c>
      <c r="P10150">
        <v>250.43</v>
      </c>
      <c r="Q10150" t="s">
        <v>18007</v>
      </c>
      <c r="R10150">
        <v>75</v>
      </c>
      <c r="S10150">
        <v>0</v>
      </c>
      <c r="T10150" t="s">
        <v>27046</v>
      </c>
      <c r="U10150" t="s">
        <v>20520</v>
      </c>
      <c r="V10150" s="2">
        <v>43518</v>
      </c>
      <c r="W10150" s="7">
        <f t="shared" si="877"/>
        <v>2019</v>
      </c>
      <c r="X10150" s="2">
        <v>43511</v>
      </c>
      <c r="Y10150" t="s">
        <v>172</v>
      </c>
      <c r="Z10150" t="s">
        <v>7</v>
      </c>
      <c r="AA10150" t="s">
        <v>215</v>
      </c>
      <c r="AB10150">
        <v>9</v>
      </c>
      <c r="AC10150">
        <v>3506</v>
      </c>
      <c r="AD10150">
        <v>18608</v>
      </c>
      <c r="AE10150" t="s">
        <v>21757</v>
      </c>
      <c r="AF10150" t="s">
        <v>27034</v>
      </c>
      <c r="AG10150">
        <f t="shared" si="878"/>
        <v>5</v>
      </c>
      <c r="AI10150" t="str">
        <f t="shared" si="879"/>
        <v/>
      </c>
      <c r="AJ10150">
        <f t="shared" si="876"/>
        <v>0</v>
      </c>
      <c r="AK10150" t="str">
        <f t="shared" si="880"/>
        <v/>
      </c>
    </row>
    <row r="10151" spans="1:37" x14ac:dyDescent="0.25">
      <c r="A10151" s="1">
        <v>0.10416666666666667</v>
      </c>
      <c r="B10151">
        <v>0</v>
      </c>
      <c r="C10151">
        <v>0</v>
      </c>
      <c r="D10151" t="s">
        <v>18008</v>
      </c>
      <c r="E10151">
        <v>0</v>
      </c>
      <c r="F10151">
        <v>0</v>
      </c>
      <c r="G10151" t="s">
        <v>5</v>
      </c>
      <c r="H10151" s="2">
        <v>43531</v>
      </c>
      <c r="I10151" s="2">
        <v>43531</v>
      </c>
      <c r="J10151" t="s">
        <v>3</v>
      </c>
      <c r="K10151">
        <v>222</v>
      </c>
      <c r="L10151">
        <v>17</v>
      </c>
      <c r="M10151">
        <v>189.74</v>
      </c>
      <c r="N10151">
        <v>0</v>
      </c>
      <c r="O10151">
        <v>0</v>
      </c>
      <c r="P10151">
        <v>189.74</v>
      </c>
      <c r="Q10151" t="s">
        <v>18009</v>
      </c>
      <c r="R10151">
        <v>75</v>
      </c>
      <c r="S10151">
        <v>0</v>
      </c>
      <c r="T10151" t="s">
        <v>27046</v>
      </c>
      <c r="U10151" t="s">
        <v>20520</v>
      </c>
      <c r="V10151" s="2">
        <v>43527</v>
      </c>
      <c r="W10151" s="7">
        <f t="shared" si="877"/>
        <v>2019</v>
      </c>
      <c r="X10151" s="2">
        <v>43513</v>
      </c>
      <c r="Y10151" t="s">
        <v>193</v>
      </c>
      <c r="Z10151" t="s">
        <v>7</v>
      </c>
      <c r="AA10151" t="s">
        <v>527</v>
      </c>
      <c r="AB10151">
        <v>3</v>
      </c>
      <c r="AC10151">
        <v>3803</v>
      </c>
      <c r="AD10151">
        <v>18609</v>
      </c>
      <c r="AE10151" t="s">
        <v>21876</v>
      </c>
      <c r="AF10151" t="s">
        <v>27034</v>
      </c>
      <c r="AG10151">
        <f t="shared" si="878"/>
        <v>5</v>
      </c>
      <c r="AI10151" t="str">
        <f t="shared" si="879"/>
        <v/>
      </c>
      <c r="AJ10151">
        <f t="shared" si="876"/>
        <v>0</v>
      </c>
      <c r="AK10151" t="str">
        <f t="shared" si="880"/>
        <v/>
      </c>
    </row>
    <row r="10152" spans="1:37" x14ac:dyDescent="0.25">
      <c r="A10152" s="1">
        <v>0.16666666666666666</v>
      </c>
      <c r="B10152">
        <v>10</v>
      </c>
      <c r="C10152">
        <v>0</v>
      </c>
      <c r="D10152" t="s">
        <v>10937</v>
      </c>
      <c r="E10152">
        <v>0</v>
      </c>
      <c r="F10152">
        <v>0</v>
      </c>
      <c r="G10152" t="s">
        <v>5</v>
      </c>
      <c r="H10152" s="2">
        <v>43517</v>
      </c>
      <c r="I10152" s="2">
        <v>43516</v>
      </c>
      <c r="J10152" t="s">
        <v>3</v>
      </c>
      <c r="K10152">
        <v>328</v>
      </c>
      <c r="L10152">
        <v>17</v>
      </c>
      <c r="M10152">
        <v>280.33999999999997</v>
      </c>
      <c r="N10152">
        <v>0</v>
      </c>
      <c r="O10152">
        <v>0</v>
      </c>
      <c r="P10152">
        <v>280.33999999999997</v>
      </c>
      <c r="Q10152" t="s">
        <v>10928</v>
      </c>
      <c r="R10152">
        <v>85</v>
      </c>
      <c r="S10152">
        <v>0</v>
      </c>
      <c r="T10152" t="s">
        <v>27046</v>
      </c>
      <c r="U10152" t="s">
        <v>20522</v>
      </c>
      <c r="V10152" s="2">
        <v>43521</v>
      </c>
      <c r="W10152" s="7">
        <f t="shared" si="877"/>
        <v>2019</v>
      </c>
      <c r="X10152" s="2">
        <v>43514</v>
      </c>
      <c r="Y10152" t="s">
        <v>260</v>
      </c>
      <c r="Z10152" t="s">
        <v>7</v>
      </c>
      <c r="AA10152" t="s">
        <v>215</v>
      </c>
      <c r="AB10152">
        <v>9</v>
      </c>
      <c r="AC10152">
        <v>6603</v>
      </c>
      <c r="AD10152">
        <v>18610</v>
      </c>
      <c r="AE10152" t="s">
        <v>24038</v>
      </c>
      <c r="AF10152" t="s">
        <v>27034</v>
      </c>
      <c r="AG10152">
        <f t="shared" si="878"/>
        <v>5</v>
      </c>
      <c r="AI10152" t="str">
        <f t="shared" si="879"/>
        <v/>
      </c>
      <c r="AJ10152">
        <f t="shared" si="876"/>
        <v>0</v>
      </c>
      <c r="AK10152" t="str">
        <f t="shared" si="880"/>
        <v/>
      </c>
    </row>
    <row r="10153" spans="1:37" x14ac:dyDescent="0.25">
      <c r="A10153" s="1">
        <v>4.1666666666666664E-2</v>
      </c>
      <c r="B10153">
        <v>20</v>
      </c>
      <c r="C10153">
        <v>0</v>
      </c>
      <c r="D10153" t="s">
        <v>11086</v>
      </c>
      <c r="E10153">
        <v>0</v>
      </c>
      <c r="F10153">
        <v>0</v>
      </c>
      <c r="G10153" t="s">
        <v>5</v>
      </c>
      <c r="H10153" s="2">
        <v>43565</v>
      </c>
      <c r="I10153" s="2">
        <v>43565</v>
      </c>
      <c r="J10153" t="s">
        <v>3</v>
      </c>
      <c r="K10153">
        <v>337</v>
      </c>
      <c r="L10153">
        <v>17</v>
      </c>
      <c r="M10153">
        <v>288.02999999999997</v>
      </c>
      <c r="N10153">
        <v>32</v>
      </c>
      <c r="O10153">
        <v>10</v>
      </c>
      <c r="P10153">
        <v>320.02999999999997</v>
      </c>
      <c r="Q10153" t="s">
        <v>14452</v>
      </c>
      <c r="R10153">
        <v>75</v>
      </c>
      <c r="S10153">
        <v>0</v>
      </c>
      <c r="T10153" t="s">
        <v>27046</v>
      </c>
      <c r="U10153" t="s">
        <v>20520</v>
      </c>
      <c r="V10153" s="2">
        <v>43528</v>
      </c>
      <c r="W10153" s="7">
        <f t="shared" si="877"/>
        <v>2019</v>
      </c>
      <c r="X10153" s="2">
        <v>43514</v>
      </c>
      <c r="Y10153" t="s">
        <v>2420</v>
      </c>
      <c r="Z10153" t="s">
        <v>7</v>
      </c>
      <c r="AA10153" t="s">
        <v>15158</v>
      </c>
      <c r="AB10153">
        <v>4</v>
      </c>
      <c r="AC10153">
        <v>8986</v>
      </c>
      <c r="AD10153">
        <v>18611</v>
      </c>
      <c r="AE10153" t="s">
        <v>26292</v>
      </c>
      <c r="AF10153" t="s">
        <v>27034</v>
      </c>
      <c r="AG10153">
        <f t="shared" si="878"/>
        <v>5</v>
      </c>
      <c r="AI10153" t="str">
        <f t="shared" si="879"/>
        <v/>
      </c>
      <c r="AJ10153">
        <f t="shared" si="876"/>
        <v>0</v>
      </c>
      <c r="AK10153" t="str">
        <f t="shared" si="880"/>
        <v/>
      </c>
    </row>
    <row r="10154" spans="1:37" x14ac:dyDescent="0.25">
      <c r="A10154" s="1">
        <v>0.10416666666666667</v>
      </c>
      <c r="B10154">
        <v>170</v>
      </c>
      <c r="C10154">
        <v>0</v>
      </c>
      <c r="D10154" t="s">
        <v>14453</v>
      </c>
      <c r="E10154">
        <v>0</v>
      </c>
      <c r="F10154">
        <v>0</v>
      </c>
      <c r="G10154" t="s">
        <v>5</v>
      </c>
      <c r="H10154" s="2">
        <v>43514</v>
      </c>
      <c r="I10154" s="2">
        <v>43514</v>
      </c>
      <c r="J10154" t="s">
        <v>3</v>
      </c>
      <c r="K10154">
        <v>650</v>
      </c>
      <c r="L10154">
        <v>17</v>
      </c>
      <c r="M10154">
        <v>555.55999999999995</v>
      </c>
      <c r="N10154">
        <v>0</v>
      </c>
      <c r="O10154">
        <v>0</v>
      </c>
      <c r="P10154">
        <v>555.55999999999995</v>
      </c>
      <c r="Q10154" t="s">
        <v>0</v>
      </c>
      <c r="R10154">
        <v>0</v>
      </c>
      <c r="S10154">
        <v>0</v>
      </c>
      <c r="T10154" t="s">
        <v>27046</v>
      </c>
      <c r="U10154" t="s">
        <v>20524</v>
      </c>
      <c r="V10154" s="2">
        <v>43528</v>
      </c>
      <c r="W10154" s="7">
        <f t="shared" si="877"/>
        <v>2019</v>
      </c>
      <c r="X10154" s="2">
        <v>43514</v>
      </c>
      <c r="Y10154" t="s">
        <v>423</v>
      </c>
      <c r="Z10154" t="s">
        <v>7</v>
      </c>
      <c r="AA10154" t="s">
        <v>2121</v>
      </c>
      <c r="AB10154">
        <v>8</v>
      </c>
      <c r="AC10154">
        <v>8987</v>
      </c>
      <c r="AD10154">
        <v>18612</v>
      </c>
      <c r="AE10154" t="s">
        <v>26293</v>
      </c>
      <c r="AF10154" t="s">
        <v>27034</v>
      </c>
      <c r="AG10154">
        <f t="shared" si="878"/>
        <v>5</v>
      </c>
      <c r="AI10154" t="str">
        <f t="shared" si="879"/>
        <v/>
      </c>
      <c r="AJ10154">
        <f t="shared" si="876"/>
        <v>0</v>
      </c>
      <c r="AK10154" t="str">
        <f t="shared" si="880"/>
        <v/>
      </c>
    </row>
    <row r="10155" spans="1:37" x14ac:dyDescent="0.25">
      <c r="A10155" s="1">
        <v>4.1666666666666664E-2</v>
      </c>
      <c r="B10155">
        <v>50</v>
      </c>
      <c r="C10155">
        <v>0</v>
      </c>
      <c r="D10155" t="s">
        <v>18010</v>
      </c>
      <c r="E10155">
        <v>0</v>
      </c>
      <c r="F10155">
        <v>0</v>
      </c>
      <c r="G10155" t="s">
        <v>5</v>
      </c>
      <c r="H10155" s="2">
        <v>43516</v>
      </c>
      <c r="I10155" s="2">
        <v>43516</v>
      </c>
      <c r="J10155" t="s">
        <v>3</v>
      </c>
      <c r="K10155">
        <v>386</v>
      </c>
      <c r="L10155">
        <v>17</v>
      </c>
      <c r="M10155">
        <v>329.91</v>
      </c>
      <c r="N10155">
        <v>0</v>
      </c>
      <c r="O10155">
        <v>0</v>
      </c>
      <c r="P10155">
        <v>329.91</v>
      </c>
      <c r="Q10155" t="s">
        <v>18011</v>
      </c>
      <c r="R10155">
        <v>85</v>
      </c>
      <c r="S10155">
        <v>0</v>
      </c>
      <c r="T10155" t="s">
        <v>27046</v>
      </c>
      <c r="U10155" t="s">
        <v>20522</v>
      </c>
      <c r="V10155" s="2">
        <v>43528</v>
      </c>
      <c r="W10155" s="7">
        <f t="shared" si="877"/>
        <v>2019</v>
      </c>
      <c r="X10155" s="2">
        <v>43514</v>
      </c>
      <c r="Y10155" t="s">
        <v>12</v>
      </c>
      <c r="Z10155" t="s">
        <v>7</v>
      </c>
      <c r="AA10155" t="s">
        <v>18012</v>
      </c>
      <c r="AB10155">
        <v>8</v>
      </c>
      <c r="AC10155">
        <v>8988</v>
      </c>
      <c r="AD10155">
        <v>18613</v>
      </c>
      <c r="AE10155" t="s">
        <v>26294</v>
      </c>
      <c r="AF10155" t="s">
        <v>27034</v>
      </c>
      <c r="AG10155">
        <f t="shared" si="878"/>
        <v>5</v>
      </c>
      <c r="AI10155" t="str">
        <f t="shared" si="879"/>
        <v/>
      </c>
      <c r="AJ10155">
        <f t="shared" si="876"/>
        <v>0</v>
      </c>
      <c r="AK10155" t="str">
        <f t="shared" si="880"/>
        <v/>
      </c>
    </row>
    <row r="10156" spans="1:37" x14ac:dyDescent="0.25">
      <c r="A10156" s="1">
        <v>0</v>
      </c>
      <c r="B10156">
        <v>0</v>
      </c>
      <c r="C10156">
        <v>0</v>
      </c>
      <c r="D10156" t="s">
        <v>18013</v>
      </c>
      <c r="E10156">
        <v>0</v>
      </c>
      <c r="F10156">
        <v>0</v>
      </c>
      <c r="G10156" t="s">
        <v>5</v>
      </c>
      <c r="H10156" s="2">
        <v>43541</v>
      </c>
      <c r="I10156" t="s">
        <v>2</v>
      </c>
      <c r="J10156" t="s">
        <v>3</v>
      </c>
      <c r="K10156">
        <v>75</v>
      </c>
      <c r="L10156">
        <v>17</v>
      </c>
      <c r="M10156">
        <v>0</v>
      </c>
      <c r="N10156">
        <v>0</v>
      </c>
      <c r="O10156">
        <v>0</v>
      </c>
      <c r="P10156">
        <v>0</v>
      </c>
      <c r="Q10156" t="s">
        <v>0</v>
      </c>
      <c r="R10156">
        <v>75</v>
      </c>
      <c r="S10156">
        <v>0</v>
      </c>
      <c r="T10156" t="s">
        <v>27046</v>
      </c>
      <c r="U10156" t="s">
        <v>20520</v>
      </c>
      <c r="V10156" s="2">
        <v>43530</v>
      </c>
      <c r="W10156" s="7">
        <f t="shared" si="877"/>
        <v>2019</v>
      </c>
      <c r="X10156" s="2">
        <v>43516</v>
      </c>
      <c r="Y10156" t="s">
        <v>6</v>
      </c>
      <c r="Z10156" t="s">
        <v>7</v>
      </c>
      <c r="AA10156" t="s">
        <v>18014</v>
      </c>
      <c r="AB10156">
        <v>8</v>
      </c>
      <c r="AC10156">
        <v>8989</v>
      </c>
      <c r="AD10156">
        <v>18614</v>
      </c>
      <c r="AE10156" t="s">
        <v>26295</v>
      </c>
      <c r="AF10156" t="s">
        <v>27034</v>
      </c>
      <c r="AG10156">
        <f t="shared" si="878"/>
        <v>5</v>
      </c>
      <c r="AI10156" t="str">
        <f t="shared" si="879"/>
        <v/>
      </c>
      <c r="AJ10156">
        <f t="shared" si="876"/>
        <v>0</v>
      </c>
      <c r="AK10156" t="str">
        <f t="shared" si="880"/>
        <v/>
      </c>
    </row>
    <row r="10157" spans="1:37" x14ac:dyDescent="0.25">
      <c r="A10157" s="1">
        <v>0.125</v>
      </c>
      <c r="B10157">
        <v>10</v>
      </c>
      <c r="C10157">
        <v>0</v>
      </c>
      <c r="D10157" t="s">
        <v>14455</v>
      </c>
      <c r="E10157">
        <v>0</v>
      </c>
      <c r="F10157">
        <v>0</v>
      </c>
      <c r="G10157" t="s">
        <v>5</v>
      </c>
      <c r="H10157" s="2">
        <v>43521</v>
      </c>
      <c r="I10157" s="2">
        <v>43520</v>
      </c>
      <c r="J10157" t="s">
        <v>3</v>
      </c>
      <c r="K10157">
        <v>293</v>
      </c>
      <c r="L10157">
        <v>17</v>
      </c>
      <c r="M10157">
        <v>250.43</v>
      </c>
      <c r="N10157">
        <v>0</v>
      </c>
      <c r="O10157">
        <v>0</v>
      </c>
      <c r="P10157">
        <v>250.43</v>
      </c>
      <c r="Q10157" t="s">
        <v>18015</v>
      </c>
      <c r="R10157">
        <v>85</v>
      </c>
      <c r="S10157">
        <v>0</v>
      </c>
      <c r="T10157" t="s">
        <v>27046</v>
      </c>
      <c r="U10157" t="s">
        <v>20522</v>
      </c>
      <c r="V10157" s="2">
        <v>43523</v>
      </c>
      <c r="W10157" s="7">
        <f t="shared" si="877"/>
        <v>2019</v>
      </c>
      <c r="X10157" s="2">
        <v>43516</v>
      </c>
      <c r="Y10157" t="s">
        <v>199</v>
      </c>
      <c r="Z10157" t="s">
        <v>7</v>
      </c>
      <c r="AA10157" t="s">
        <v>215</v>
      </c>
      <c r="AB10157">
        <v>9</v>
      </c>
      <c r="AC10157">
        <v>8990</v>
      </c>
      <c r="AD10157">
        <v>18615</v>
      </c>
      <c r="AE10157" t="s">
        <v>26296</v>
      </c>
      <c r="AF10157" t="s">
        <v>27034</v>
      </c>
      <c r="AG10157">
        <f t="shared" si="878"/>
        <v>5</v>
      </c>
      <c r="AI10157" t="str">
        <f t="shared" si="879"/>
        <v/>
      </c>
      <c r="AJ10157">
        <f t="shared" si="876"/>
        <v>0</v>
      </c>
      <c r="AK10157" t="str">
        <f t="shared" si="880"/>
        <v/>
      </c>
    </row>
    <row r="10158" spans="1:37" x14ac:dyDescent="0.25">
      <c r="A10158" s="1">
        <v>0.125</v>
      </c>
      <c r="B10158">
        <v>10</v>
      </c>
      <c r="C10158">
        <v>0</v>
      </c>
      <c r="D10158" t="s">
        <v>18016</v>
      </c>
      <c r="E10158">
        <v>0</v>
      </c>
      <c r="F10158">
        <v>0</v>
      </c>
      <c r="G10158" t="s">
        <v>5</v>
      </c>
      <c r="H10158" t="s">
        <v>2</v>
      </c>
      <c r="I10158" s="2">
        <v>43593</v>
      </c>
      <c r="J10158" t="s">
        <v>3</v>
      </c>
      <c r="K10158">
        <v>357</v>
      </c>
      <c r="L10158">
        <v>17</v>
      </c>
      <c r="M10158">
        <v>305.13</v>
      </c>
      <c r="N10158">
        <v>0</v>
      </c>
      <c r="O10158">
        <v>0</v>
      </c>
      <c r="P10158">
        <v>305.13</v>
      </c>
      <c r="Q10158" t="s">
        <v>10932</v>
      </c>
      <c r="R10158">
        <v>85</v>
      </c>
      <c r="S10158">
        <v>0</v>
      </c>
      <c r="T10158" t="s">
        <v>27046</v>
      </c>
      <c r="U10158" t="s">
        <v>20522</v>
      </c>
      <c r="V10158" s="2">
        <v>43524</v>
      </c>
      <c r="W10158" s="7">
        <f t="shared" si="877"/>
        <v>2019</v>
      </c>
      <c r="X10158" s="2">
        <v>43517</v>
      </c>
      <c r="Y10158" t="s">
        <v>12</v>
      </c>
      <c r="Z10158" t="s">
        <v>7</v>
      </c>
      <c r="AA10158" t="s">
        <v>215</v>
      </c>
      <c r="AB10158">
        <v>9</v>
      </c>
      <c r="AC10158">
        <v>7648</v>
      </c>
      <c r="AD10158">
        <v>18616</v>
      </c>
      <c r="AE10158" t="s">
        <v>21497</v>
      </c>
      <c r="AF10158" t="s">
        <v>27032</v>
      </c>
      <c r="AG10158">
        <f t="shared" si="878"/>
        <v>5</v>
      </c>
      <c r="AI10158" t="str">
        <f t="shared" si="879"/>
        <v/>
      </c>
      <c r="AJ10158">
        <f t="shared" si="876"/>
        <v>0</v>
      </c>
      <c r="AK10158" t="str">
        <f t="shared" si="880"/>
        <v/>
      </c>
    </row>
    <row r="10159" spans="1:37" x14ac:dyDescent="0.25">
      <c r="A10159" s="1">
        <v>0</v>
      </c>
      <c r="B10159">
        <v>0</v>
      </c>
      <c r="C10159">
        <v>0</v>
      </c>
      <c r="D10159" t="s">
        <v>18017</v>
      </c>
      <c r="E10159">
        <v>0</v>
      </c>
      <c r="F10159">
        <v>0</v>
      </c>
      <c r="G10159" t="s">
        <v>5</v>
      </c>
      <c r="H10159" s="2">
        <v>43556</v>
      </c>
      <c r="I10159" t="s">
        <v>2</v>
      </c>
      <c r="J10159" t="s">
        <v>3</v>
      </c>
      <c r="K10159">
        <v>85</v>
      </c>
      <c r="L10159">
        <v>17</v>
      </c>
      <c r="M10159">
        <v>72.650000000000006</v>
      </c>
      <c r="N10159">
        <v>0</v>
      </c>
      <c r="O10159">
        <v>0</v>
      </c>
      <c r="P10159">
        <v>72.650000000000006</v>
      </c>
      <c r="Q10159" t="s">
        <v>0</v>
      </c>
      <c r="R10159">
        <v>0</v>
      </c>
      <c r="S10159">
        <v>0</v>
      </c>
      <c r="T10159" t="s">
        <v>27046</v>
      </c>
      <c r="U10159" t="s">
        <v>20522</v>
      </c>
      <c r="V10159" s="2">
        <v>36892</v>
      </c>
      <c r="W10159" s="7">
        <f t="shared" si="877"/>
        <v>2019</v>
      </c>
      <c r="X10159" s="2">
        <v>43517</v>
      </c>
      <c r="Y10159" t="s">
        <v>12</v>
      </c>
      <c r="Z10159" t="s">
        <v>7</v>
      </c>
      <c r="AA10159" t="s">
        <v>215</v>
      </c>
      <c r="AB10159">
        <v>9</v>
      </c>
      <c r="AC10159">
        <v>8657</v>
      </c>
      <c r="AD10159">
        <v>18617</v>
      </c>
      <c r="AE10159" t="s">
        <v>25987</v>
      </c>
      <c r="AF10159" t="s">
        <v>27034</v>
      </c>
      <c r="AG10159">
        <f t="shared" si="878"/>
        <v>5</v>
      </c>
      <c r="AI10159" t="str">
        <f t="shared" si="879"/>
        <v/>
      </c>
      <c r="AJ10159">
        <f t="shared" si="876"/>
        <v>0</v>
      </c>
      <c r="AK10159" t="str">
        <f t="shared" si="880"/>
        <v/>
      </c>
    </row>
    <row r="10160" spans="1:37" x14ac:dyDescent="0.25">
      <c r="A10160" s="1">
        <v>6.25E-2</v>
      </c>
      <c r="B10160">
        <v>350</v>
      </c>
      <c r="C10160">
        <v>0</v>
      </c>
      <c r="D10160" t="s">
        <v>18018</v>
      </c>
      <c r="E10160">
        <v>0</v>
      </c>
      <c r="F10160">
        <v>0</v>
      </c>
      <c r="G10160" t="s">
        <v>5</v>
      </c>
      <c r="H10160" s="2">
        <v>43527</v>
      </c>
      <c r="I10160" s="2">
        <v>43527</v>
      </c>
      <c r="J10160" t="s">
        <v>3</v>
      </c>
      <c r="K10160">
        <v>752</v>
      </c>
      <c r="L10160">
        <v>17</v>
      </c>
      <c r="M10160">
        <v>642.74</v>
      </c>
      <c r="N10160">
        <v>0</v>
      </c>
      <c r="O10160">
        <v>0</v>
      </c>
      <c r="P10160">
        <v>642.74</v>
      </c>
      <c r="Q10160" t="s">
        <v>18019</v>
      </c>
      <c r="R10160">
        <v>75</v>
      </c>
      <c r="S10160">
        <v>0</v>
      </c>
      <c r="T10160" t="s">
        <v>27046</v>
      </c>
      <c r="U10160" t="s">
        <v>20520</v>
      </c>
      <c r="V10160" s="2">
        <v>43531</v>
      </c>
      <c r="W10160" s="7">
        <f t="shared" si="877"/>
        <v>2019</v>
      </c>
      <c r="X10160" s="2">
        <v>43517</v>
      </c>
      <c r="Y10160" t="s">
        <v>80</v>
      </c>
      <c r="Z10160" t="s">
        <v>7</v>
      </c>
      <c r="AA10160" t="s">
        <v>13001</v>
      </c>
      <c r="AB10160">
        <v>3</v>
      </c>
      <c r="AC10160">
        <v>8991</v>
      </c>
      <c r="AD10160">
        <v>18618</v>
      </c>
      <c r="AE10160" t="s">
        <v>26297</v>
      </c>
      <c r="AF10160" t="s">
        <v>27034</v>
      </c>
      <c r="AG10160">
        <f t="shared" si="878"/>
        <v>5</v>
      </c>
      <c r="AI10160" t="str">
        <f t="shared" si="879"/>
        <v/>
      </c>
      <c r="AJ10160">
        <f t="shared" si="876"/>
        <v>0</v>
      </c>
      <c r="AK10160" t="str">
        <f t="shared" si="880"/>
        <v/>
      </c>
    </row>
    <row r="10161" spans="1:37" x14ac:dyDescent="0.25">
      <c r="A10161" s="1">
        <v>0.125</v>
      </c>
      <c r="B10161">
        <v>10</v>
      </c>
      <c r="C10161">
        <v>0</v>
      </c>
      <c r="D10161" t="s">
        <v>10971</v>
      </c>
      <c r="E10161">
        <v>0</v>
      </c>
      <c r="F10161">
        <v>0</v>
      </c>
      <c r="G10161" t="s">
        <v>5</v>
      </c>
      <c r="H10161" s="2">
        <v>43530</v>
      </c>
      <c r="I10161" s="2">
        <v>43522</v>
      </c>
      <c r="J10161" t="s">
        <v>3</v>
      </c>
      <c r="K10161">
        <v>339</v>
      </c>
      <c r="L10161">
        <v>17</v>
      </c>
      <c r="M10161">
        <v>289.74</v>
      </c>
      <c r="N10161">
        <v>0</v>
      </c>
      <c r="O10161">
        <v>0</v>
      </c>
      <c r="P10161">
        <v>289.74</v>
      </c>
      <c r="Q10161" t="s">
        <v>18020</v>
      </c>
      <c r="R10161">
        <v>85</v>
      </c>
      <c r="S10161">
        <v>0</v>
      </c>
      <c r="T10161" t="s">
        <v>27046</v>
      </c>
      <c r="U10161" t="s">
        <v>20522</v>
      </c>
      <c r="V10161" s="2">
        <v>43524</v>
      </c>
      <c r="W10161" s="7">
        <f t="shared" si="877"/>
        <v>2019</v>
      </c>
      <c r="X10161" s="2">
        <v>43517</v>
      </c>
      <c r="Y10161" t="s">
        <v>6</v>
      </c>
      <c r="Z10161" t="s">
        <v>7</v>
      </c>
      <c r="AA10161" t="s">
        <v>215</v>
      </c>
      <c r="AB10161">
        <v>9</v>
      </c>
      <c r="AC10161">
        <v>4126</v>
      </c>
      <c r="AD10161">
        <v>18619</v>
      </c>
      <c r="AE10161" t="s">
        <v>22000</v>
      </c>
      <c r="AF10161" t="s">
        <v>27034</v>
      </c>
      <c r="AG10161">
        <f t="shared" si="878"/>
        <v>5</v>
      </c>
      <c r="AI10161" t="str">
        <f t="shared" si="879"/>
        <v/>
      </c>
      <c r="AJ10161">
        <f t="shared" si="876"/>
        <v>0</v>
      </c>
      <c r="AK10161" t="str">
        <f t="shared" si="880"/>
        <v/>
      </c>
    </row>
    <row r="10162" spans="1:37" x14ac:dyDescent="0.25">
      <c r="A10162" s="1">
        <v>0</v>
      </c>
      <c r="B10162">
        <v>0</v>
      </c>
      <c r="C10162" t="s">
        <v>1595</v>
      </c>
      <c r="D10162" t="s">
        <v>10943</v>
      </c>
      <c r="E10162">
        <v>0</v>
      </c>
      <c r="F10162">
        <v>0</v>
      </c>
      <c r="G10162" t="s">
        <v>5</v>
      </c>
      <c r="H10162" s="2">
        <v>43552</v>
      </c>
      <c r="I10162" t="s">
        <v>2</v>
      </c>
      <c r="J10162" t="s">
        <v>3</v>
      </c>
      <c r="K10162">
        <v>85</v>
      </c>
      <c r="L10162">
        <v>17</v>
      </c>
      <c r="M10162">
        <v>72.650000000000006</v>
      </c>
      <c r="N10162">
        <v>0</v>
      </c>
      <c r="O10162">
        <v>0</v>
      </c>
      <c r="P10162">
        <v>72.650000000000006</v>
      </c>
      <c r="Q10162" t="s">
        <v>0</v>
      </c>
      <c r="R10162">
        <v>0</v>
      </c>
      <c r="S10162">
        <v>0</v>
      </c>
      <c r="T10162" t="s">
        <v>27046</v>
      </c>
      <c r="U10162" t="s">
        <v>20522</v>
      </c>
      <c r="V10162" s="2">
        <v>43534</v>
      </c>
      <c r="W10162" s="7">
        <f t="shared" si="877"/>
        <v>2019</v>
      </c>
      <c r="X10162" s="2">
        <v>43520</v>
      </c>
      <c r="Y10162" t="s">
        <v>199</v>
      </c>
      <c r="Z10162" t="s">
        <v>7</v>
      </c>
      <c r="AA10162" t="s">
        <v>16084</v>
      </c>
      <c r="AB10162">
        <v>3</v>
      </c>
      <c r="AC10162">
        <v>8614</v>
      </c>
      <c r="AD10162">
        <v>18620</v>
      </c>
      <c r="AE10162" t="s">
        <v>25945</v>
      </c>
      <c r="AF10162" t="s">
        <v>27034</v>
      </c>
      <c r="AG10162">
        <f t="shared" si="878"/>
        <v>5</v>
      </c>
      <c r="AI10162" t="str">
        <f t="shared" si="879"/>
        <v/>
      </c>
      <c r="AJ10162">
        <f t="shared" si="876"/>
        <v>0</v>
      </c>
      <c r="AK10162" t="str">
        <f t="shared" si="880"/>
        <v/>
      </c>
    </row>
    <row r="10163" spans="1:37" x14ac:dyDescent="0.25">
      <c r="A10163" s="1">
        <v>4.1666666666666664E-2</v>
      </c>
      <c r="B10163">
        <v>65</v>
      </c>
      <c r="C10163">
        <v>0</v>
      </c>
      <c r="D10163" t="s">
        <v>18021</v>
      </c>
      <c r="E10163">
        <v>0</v>
      </c>
      <c r="F10163">
        <v>0</v>
      </c>
      <c r="G10163" t="s">
        <v>5</v>
      </c>
      <c r="H10163" s="2">
        <v>43597</v>
      </c>
      <c r="I10163" s="2">
        <v>43567</v>
      </c>
      <c r="J10163" t="s">
        <v>3</v>
      </c>
      <c r="K10163">
        <v>344</v>
      </c>
      <c r="L10163">
        <v>17</v>
      </c>
      <c r="M10163">
        <v>294.02</v>
      </c>
      <c r="N10163">
        <v>0</v>
      </c>
      <c r="O10163">
        <v>0</v>
      </c>
      <c r="P10163">
        <v>294.02</v>
      </c>
      <c r="Q10163" t="s">
        <v>18022</v>
      </c>
      <c r="R10163">
        <v>75</v>
      </c>
      <c r="S10163">
        <v>0</v>
      </c>
      <c r="T10163" t="s">
        <v>27046</v>
      </c>
      <c r="U10163" t="s">
        <v>20520</v>
      </c>
      <c r="V10163" s="2">
        <v>43534</v>
      </c>
      <c r="W10163" s="7">
        <f t="shared" si="877"/>
        <v>2019</v>
      </c>
      <c r="X10163" s="2">
        <v>43520</v>
      </c>
      <c r="Y10163" t="s">
        <v>80</v>
      </c>
      <c r="Z10163" t="s">
        <v>7</v>
      </c>
      <c r="AA10163" t="s">
        <v>13001</v>
      </c>
      <c r="AB10163">
        <v>3</v>
      </c>
      <c r="AC10163">
        <v>8992</v>
      </c>
      <c r="AD10163">
        <v>18621</v>
      </c>
      <c r="AE10163" t="s">
        <v>26298</v>
      </c>
      <c r="AF10163" t="s">
        <v>27034</v>
      </c>
      <c r="AG10163">
        <f t="shared" si="878"/>
        <v>5</v>
      </c>
      <c r="AI10163" t="str">
        <f t="shared" si="879"/>
        <v/>
      </c>
      <c r="AJ10163">
        <f t="shared" si="876"/>
        <v>0</v>
      </c>
      <c r="AK10163" t="str">
        <f t="shared" si="880"/>
        <v/>
      </c>
    </row>
    <row r="10164" spans="1:37" x14ac:dyDescent="0.25">
      <c r="A10164" s="1">
        <v>8.3333333333333329E-2</v>
      </c>
      <c r="B10164">
        <v>5</v>
      </c>
      <c r="C10164">
        <v>0</v>
      </c>
      <c r="D10164" t="s">
        <v>11231</v>
      </c>
      <c r="E10164">
        <v>0</v>
      </c>
      <c r="F10164">
        <v>0</v>
      </c>
      <c r="G10164" t="s">
        <v>5</v>
      </c>
      <c r="H10164" s="2">
        <v>43621</v>
      </c>
      <c r="I10164" s="2">
        <v>43621</v>
      </c>
      <c r="J10164" t="s">
        <v>3</v>
      </c>
      <c r="K10164">
        <v>644</v>
      </c>
      <c r="L10164">
        <v>17</v>
      </c>
      <c r="M10164">
        <v>550.42999999999995</v>
      </c>
      <c r="N10164">
        <v>0</v>
      </c>
      <c r="O10164">
        <v>0</v>
      </c>
      <c r="P10164">
        <v>550.42999999999995</v>
      </c>
      <c r="Q10164" t="s">
        <v>18023</v>
      </c>
      <c r="R10164">
        <v>75</v>
      </c>
      <c r="S10164">
        <v>0</v>
      </c>
      <c r="T10164" t="s">
        <v>27046</v>
      </c>
      <c r="U10164" t="s">
        <v>20520</v>
      </c>
      <c r="V10164" s="2">
        <v>36892</v>
      </c>
      <c r="W10164" s="7">
        <f t="shared" si="877"/>
        <v>2019</v>
      </c>
      <c r="X10164" s="2">
        <v>43520</v>
      </c>
      <c r="Y10164" t="s">
        <v>80</v>
      </c>
      <c r="Z10164" t="s">
        <v>7</v>
      </c>
      <c r="AA10164" t="s">
        <v>6057</v>
      </c>
      <c r="AB10164">
        <v>3</v>
      </c>
      <c r="AC10164">
        <v>2574</v>
      </c>
      <c r="AD10164">
        <v>18622</v>
      </c>
      <c r="AE10164" t="s">
        <v>21418</v>
      </c>
      <c r="AF10164" t="s">
        <v>27034</v>
      </c>
      <c r="AG10164">
        <f t="shared" si="878"/>
        <v>5</v>
      </c>
      <c r="AI10164" t="str">
        <f t="shared" si="879"/>
        <v/>
      </c>
      <c r="AJ10164">
        <f t="shared" si="876"/>
        <v>0</v>
      </c>
      <c r="AK10164" t="str">
        <f t="shared" si="880"/>
        <v/>
      </c>
    </row>
    <row r="10165" spans="1:37" x14ac:dyDescent="0.25">
      <c r="A10165" s="1">
        <v>0.14583333333333334</v>
      </c>
      <c r="B10165">
        <v>150</v>
      </c>
      <c r="C10165">
        <v>0</v>
      </c>
      <c r="D10165" t="s">
        <v>11015</v>
      </c>
      <c r="E10165">
        <v>0</v>
      </c>
      <c r="F10165">
        <v>0</v>
      </c>
      <c r="G10165" t="s">
        <v>5</v>
      </c>
      <c r="H10165" s="2">
        <v>43546</v>
      </c>
      <c r="I10165" s="2">
        <v>43546</v>
      </c>
      <c r="J10165" t="s">
        <v>3</v>
      </c>
      <c r="K10165">
        <v>1135</v>
      </c>
      <c r="L10165">
        <v>17</v>
      </c>
      <c r="M10165">
        <v>970.09</v>
      </c>
      <c r="N10165">
        <v>0</v>
      </c>
      <c r="O10165">
        <v>0</v>
      </c>
      <c r="P10165">
        <v>970.09</v>
      </c>
      <c r="Q10165" t="s">
        <v>18024</v>
      </c>
      <c r="R10165">
        <v>85</v>
      </c>
      <c r="S10165">
        <v>0</v>
      </c>
      <c r="T10165" t="s">
        <v>27046</v>
      </c>
      <c r="U10165" t="s">
        <v>20522</v>
      </c>
      <c r="V10165" s="2">
        <v>43536</v>
      </c>
      <c r="W10165" s="7">
        <f t="shared" si="877"/>
        <v>2019</v>
      </c>
      <c r="X10165" s="2">
        <v>43522</v>
      </c>
      <c r="Y10165" t="s">
        <v>12</v>
      </c>
      <c r="Z10165" t="s">
        <v>7</v>
      </c>
      <c r="AA10165" t="s">
        <v>18025</v>
      </c>
      <c r="AB10165">
        <v>8</v>
      </c>
      <c r="AC10165">
        <v>8993</v>
      </c>
      <c r="AD10165">
        <v>18623</v>
      </c>
      <c r="AE10165" t="s">
        <v>26299</v>
      </c>
      <c r="AF10165" t="s">
        <v>27034</v>
      </c>
      <c r="AG10165">
        <f t="shared" si="878"/>
        <v>5</v>
      </c>
      <c r="AI10165" t="str">
        <f t="shared" si="879"/>
        <v/>
      </c>
      <c r="AJ10165">
        <f t="shared" si="876"/>
        <v>0</v>
      </c>
      <c r="AK10165" t="str">
        <f t="shared" si="880"/>
        <v/>
      </c>
    </row>
    <row r="10166" spans="1:37" x14ac:dyDescent="0.25">
      <c r="A10166" s="1">
        <v>8.3333333333333329E-2</v>
      </c>
      <c r="B10166">
        <v>110</v>
      </c>
      <c r="C10166">
        <v>0</v>
      </c>
      <c r="D10166" t="s">
        <v>11015</v>
      </c>
      <c r="E10166">
        <v>0</v>
      </c>
      <c r="F10166">
        <v>0</v>
      </c>
      <c r="G10166" t="s">
        <v>5</v>
      </c>
      <c r="H10166" s="2">
        <v>43546</v>
      </c>
      <c r="I10166" s="2">
        <v>43546</v>
      </c>
      <c r="J10166" t="s">
        <v>3</v>
      </c>
      <c r="K10166">
        <v>620</v>
      </c>
      <c r="L10166">
        <v>17</v>
      </c>
      <c r="M10166">
        <v>529.91</v>
      </c>
      <c r="N10166">
        <v>0</v>
      </c>
      <c r="O10166">
        <v>0</v>
      </c>
      <c r="P10166">
        <v>529.91</v>
      </c>
      <c r="Q10166" t="s">
        <v>18024</v>
      </c>
      <c r="R10166">
        <v>85</v>
      </c>
      <c r="S10166">
        <v>0</v>
      </c>
      <c r="T10166" t="s">
        <v>27046</v>
      </c>
      <c r="U10166" t="s">
        <v>20522</v>
      </c>
      <c r="V10166" s="2">
        <v>43524</v>
      </c>
      <c r="W10166" s="7">
        <f t="shared" si="877"/>
        <v>2019</v>
      </c>
      <c r="X10166" s="2">
        <v>43522</v>
      </c>
      <c r="Y10166" t="s">
        <v>12</v>
      </c>
      <c r="Z10166" t="s">
        <v>7</v>
      </c>
      <c r="AA10166" t="s">
        <v>18026</v>
      </c>
      <c r="AB10166">
        <v>1</v>
      </c>
      <c r="AC10166">
        <v>8993</v>
      </c>
      <c r="AD10166">
        <v>18624</v>
      </c>
      <c r="AE10166" t="s">
        <v>26299</v>
      </c>
      <c r="AF10166" t="s">
        <v>27034</v>
      </c>
      <c r="AG10166">
        <f t="shared" si="878"/>
        <v>5</v>
      </c>
      <c r="AI10166" t="str">
        <f t="shared" si="879"/>
        <v/>
      </c>
      <c r="AJ10166">
        <f t="shared" si="876"/>
        <v>0</v>
      </c>
      <c r="AK10166" t="str">
        <f t="shared" si="880"/>
        <v/>
      </c>
    </row>
    <row r="10167" spans="1:37" x14ac:dyDescent="0.25">
      <c r="A10167" s="1">
        <v>3.125E-2</v>
      </c>
      <c r="B10167">
        <v>65</v>
      </c>
      <c r="C10167">
        <v>0</v>
      </c>
      <c r="D10167" t="s">
        <v>18027</v>
      </c>
      <c r="E10167">
        <v>0</v>
      </c>
      <c r="F10167">
        <v>0</v>
      </c>
      <c r="G10167" t="s">
        <v>5</v>
      </c>
      <c r="H10167" s="2">
        <v>43538</v>
      </c>
      <c r="I10167" s="2">
        <v>43538</v>
      </c>
      <c r="J10167" t="s">
        <v>3</v>
      </c>
      <c r="K10167">
        <v>344</v>
      </c>
      <c r="L10167">
        <v>17</v>
      </c>
      <c r="M10167">
        <v>294.02</v>
      </c>
      <c r="N10167">
        <v>0</v>
      </c>
      <c r="O10167">
        <v>0</v>
      </c>
      <c r="P10167">
        <v>294.02</v>
      </c>
      <c r="Q10167" t="s">
        <v>18028</v>
      </c>
      <c r="R10167">
        <v>75</v>
      </c>
      <c r="S10167">
        <v>0</v>
      </c>
      <c r="T10167" t="s">
        <v>27046</v>
      </c>
      <c r="U10167" t="s">
        <v>20520</v>
      </c>
      <c r="V10167" s="2">
        <v>43536</v>
      </c>
      <c r="W10167" s="7">
        <f t="shared" si="877"/>
        <v>2019</v>
      </c>
      <c r="X10167" s="2">
        <v>43522</v>
      </c>
      <c r="Y10167" t="s">
        <v>80</v>
      </c>
      <c r="Z10167" t="s">
        <v>7</v>
      </c>
      <c r="AA10167" t="s">
        <v>13001</v>
      </c>
      <c r="AB10167">
        <v>3</v>
      </c>
      <c r="AC10167">
        <v>8994</v>
      </c>
      <c r="AD10167">
        <v>18625</v>
      </c>
      <c r="AE10167" t="s">
        <v>26300</v>
      </c>
      <c r="AF10167" t="s">
        <v>27034</v>
      </c>
      <c r="AG10167">
        <f t="shared" si="878"/>
        <v>5</v>
      </c>
      <c r="AI10167" t="str">
        <f t="shared" si="879"/>
        <v/>
      </c>
      <c r="AJ10167">
        <f t="shared" si="876"/>
        <v>0</v>
      </c>
      <c r="AK10167" t="str">
        <f t="shared" si="880"/>
        <v/>
      </c>
    </row>
    <row r="10168" spans="1:37" x14ac:dyDescent="0.25">
      <c r="A10168" s="1">
        <v>6.25E-2</v>
      </c>
      <c r="B10168">
        <v>5</v>
      </c>
      <c r="C10168">
        <v>0</v>
      </c>
      <c r="D10168" t="s">
        <v>10959</v>
      </c>
      <c r="E10168">
        <v>0</v>
      </c>
      <c r="F10168">
        <v>0</v>
      </c>
      <c r="G10168" t="s">
        <v>5</v>
      </c>
      <c r="H10168" s="2">
        <v>43528</v>
      </c>
      <c r="I10168" s="2">
        <v>43528</v>
      </c>
      <c r="J10168" t="s">
        <v>3</v>
      </c>
      <c r="K10168">
        <v>269</v>
      </c>
      <c r="L10168">
        <v>17</v>
      </c>
      <c r="M10168">
        <v>229.91</v>
      </c>
      <c r="N10168">
        <v>0</v>
      </c>
      <c r="O10168">
        <v>0</v>
      </c>
      <c r="P10168">
        <v>229.91</v>
      </c>
      <c r="Q10168" t="s">
        <v>18029</v>
      </c>
      <c r="R10168">
        <v>85</v>
      </c>
      <c r="S10168">
        <v>0</v>
      </c>
      <c r="T10168" t="s">
        <v>27046</v>
      </c>
      <c r="U10168" t="s">
        <v>20522</v>
      </c>
      <c r="V10168" s="2">
        <v>43530</v>
      </c>
      <c r="W10168" s="7">
        <f t="shared" si="877"/>
        <v>2019</v>
      </c>
      <c r="X10168" s="2">
        <v>43523</v>
      </c>
      <c r="Y10168" t="s">
        <v>5824</v>
      </c>
      <c r="Z10168" t="s">
        <v>7</v>
      </c>
      <c r="AA10168" t="s">
        <v>14328</v>
      </c>
      <c r="AB10168">
        <v>9</v>
      </c>
      <c r="AC10168">
        <v>8132</v>
      </c>
      <c r="AD10168">
        <v>18626</v>
      </c>
      <c r="AE10168" t="s">
        <v>25495</v>
      </c>
      <c r="AF10168" t="s">
        <v>27034</v>
      </c>
      <c r="AG10168">
        <f t="shared" si="878"/>
        <v>5</v>
      </c>
      <c r="AI10168" t="str">
        <f t="shared" si="879"/>
        <v/>
      </c>
      <c r="AJ10168">
        <f t="shared" si="876"/>
        <v>0</v>
      </c>
      <c r="AK10168" t="str">
        <f t="shared" si="880"/>
        <v/>
      </c>
    </row>
    <row r="10169" spans="1:37" x14ac:dyDescent="0.25">
      <c r="A10169" s="1">
        <v>8.3333333333333329E-2</v>
      </c>
      <c r="B10169">
        <v>230</v>
      </c>
      <c r="C10169">
        <v>0</v>
      </c>
      <c r="D10169" t="s">
        <v>18030</v>
      </c>
      <c r="E10169">
        <v>0</v>
      </c>
      <c r="F10169">
        <v>0</v>
      </c>
      <c r="G10169" t="s">
        <v>5</v>
      </c>
      <c r="H10169" s="2">
        <v>43523</v>
      </c>
      <c r="I10169" s="2">
        <v>43523</v>
      </c>
      <c r="J10169" t="s">
        <v>3</v>
      </c>
      <c r="K10169">
        <v>940</v>
      </c>
      <c r="L10169">
        <v>17</v>
      </c>
      <c r="M10169">
        <v>803.42</v>
      </c>
      <c r="N10169">
        <v>0</v>
      </c>
      <c r="O10169">
        <v>0</v>
      </c>
      <c r="P10169">
        <v>803.42</v>
      </c>
      <c r="Q10169" t="s">
        <v>0</v>
      </c>
      <c r="R10169">
        <v>0</v>
      </c>
      <c r="S10169">
        <v>0</v>
      </c>
      <c r="T10169" t="s">
        <v>27046</v>
      </c>
      <c r="U10169" t="s">
        <v>20524</v>
      </c>
      <c r="V10169" s="2">
        <v>43537</v>
      </c>
      <c r="W10169" s="7">
        <f t="shared" si="877"/>
        <v>2019</v>
      </c>
      <c r="X10169" s="2">
        <v>43523</v>
      </c>
      <c r="Y10169" t="s">
        <v>6</v>
      </c>
      <c r="Z10169" t="s">
        <v>7</v>
      </c>
      <c r="AA10169" t="s">
        <v>18031</v>
      </c>
      <c r="AB10169">
        <v>8</v>
      </c>
      <c r="AC10169">
        <v>7709</v>
      </c>
      <c r="AD10169">
        <v>18627</v>
      </c>
      <c r="AE10169" t="s">
        <v>25092</v>
      </c>
      <c r="AF10169" t="s">
        <v>27034</v>
      </c>
      <c r="AG10169">
        <f t="shared" si="878"/>
        <v>5</v>
      </c>
      <c r="AI10169" t="str">
        <f t="shared" si="879"/>
        <v/>
      </c>
      <c r="AJ10169">
        <f t="shared" si="876"/>
        <v>0</v>
      </c>
      <c r="AK10169" t="str">
        <f t="shared" si="880"/>
        <v/>
      </c>
    </row>
    <row r="10170" spans="1:37" x14ac:dyDescent="0.25">
      <c r="A10170" s="1">
        <v>4.1666666666666664E-2</v>
      </c>
      <c r="B10170">
        <v>0</v>
      </c>
      <c r="C10170">
        <v>0</v>
      </c>
      <c r="D10170" t="s">
        <v>18032</v>
      </c>
      <c r="E10170">
        <v>0</v>
      </c>
      <c r="F10170">
        <v>0</v>
      </c>
      <c r="G10170" t="s">
        <v>5</v>
      </c>
      <c r="H10170" s="2">
        <v>43543</v>
      </c>
      <c r="I10170" s="2">
        <v>43543</v>
      </c>
      <c r="J10170" t="s">
        <v>3</v>
      </c>
      <c r="K10170">
        <v>222</v>
      </c>
      <c r="L10170">
        <v>17</v>
      </c>
      <c r="M10170">
        <v>189.74</v>
      </c>
      <c r="N10170">
        <v>0</v>
      </c>
      <c r="O10170">
        <v>0</v>
      </c>
      <c r="P10170">
        <v>189.74</v>
      </c>
      <c r="Q10170" t="s">
        <v>18033</v>
      </c>
      <c r="R10170">
        <v>65</v>
      </c>
      <c r="S10170">
        <v>0</v>
      </c>
      <c r="T10170" t="s">
        <v>27046</v>
      </c>
      <c r="U10170" t="s">
        <v>20524</v>
      </c>
      <c r="V10170" s="2">
        <v>43537</v>
      </c>
      <c r="W10170" s="7">
        <f t="shared" si="877"/>
        <v>2019</v>
      </c>
      <c r="X10170" s="2">
        <v>43523</v>
      </c>
      <c r="Y10170" t="s">
        <v>18034</v>
      </c>
      <c r="Z10170" t="s">
        <v>7</v>
      </c>
      <c r="AA10170" t="s">
        <v>18035</v>
      </c>
      <c r="AB10170">
        <v>5</v>
      </c>
      <c r="AC10170">
        <v>2675</v>
      </c>
      <c r="AD10170">
        <v>18628</v>
      </c>
      <c r="AE10170" t="s">
        <v>21452</v>
      </c>
      <c r="AF10170" t="s">
        <v>27034</v>
      </c>
      <c r="AG10170">
        <f t="shared" si="878"/>
        <v>5</v>
      </c>
      <c r="AI10170" t="str">
        <f t="shared" si="879"/>
        <v/>
      </c>
      <c r="AJ10170">
        <f t="shared" si="876"/>
        <v>0</v>
      </c>
      <c r="AK10170" t="str">
        <f t="shared" si="880"/>
        <v/>
      </c>
    </row>
    <row r="10171" spans="1:37" x14ac:dyDescent="0.25">
      <c r="A10171" s="1">
        <v>6.25E-2</v>
      </c>
      <c r="B10171">
        <v>65</v>
      </c>
      <c r="C10171">
        <v>0</v>
      </c>
      <c r="D10171" t="s">
        <v>18036</v>
      </c>
      <c r="E10171">
        <v>0</v>
      </c>
      <c r="F10171">
        <v>0</v>
      </c>
      <c r="G10171" t="s">
        <v>5</v>
      </c>
      <c r="H10171" s="2">
        <v>43614</v>
      </c>
      <c r="I10171" s="2">
        <v>43612</v>
      </c>
      <c r="J10171" t="s">
        <v>3</v>
      </c>
      <c r="K10171">
        <v>344</v>
      </c>
      <c r="L10171">
        <v>17</v>
      </c>
      <c r="M10171">
        <v>294.02</v>
      </c>
      <c r="N10171">
        <v>0</v>
      </c>
      <c r="O10171">
        <v>0</v>
      </c>
      <c r="P10171">
        <v>294.02</v>
      </c>
      <c r="Q10171" t="s">
        <v>18037</v>
      </c>
      <c r="R10171">
        <v>75</v>
      </c>
      <c r="S10171">
        <v>0</v>
      </c>
      <c r="T10171" t="s">
        <v>27046</v>
      </c>
      <c r="U10171" t="s">
        <v>20520</v>
      </c>
      <c r="V10171" s="2">
        <v>43537</v>
      </c>
      <c r="W10171" s="7">
        <f t="shared" si="877"/>
        <v>2019</v>
      </c>
      <c r="X10171" s="2">
        <v>43523</v>
      </c>
      <c r="Y10171" t="s">
        <v>80</v>
      </c>
      <c r="Z10171" t="s">
        <v>7</v>
      </c>
      <c r="AA10171" t="s">
        <v>9217</v>
      </c>
      <c r="AB10171">
        <v>3</v>
      </c>
      <c r="AC10171">
        <v>861</v>
      </c>
      <c r="AD10171">
        <v>18629</v>
      </c>
      <c r="AE10171" t="s">
        <v>20845</v>
      </c>
      <c r="AF10171" t="s">
        <v>27034</v>
      </c>
      <c r="AG10171">
        <f t="shared" si="878"/>
        <v>5</v>
      </c>
      <c r="AI10171" t="str">
        <f t="shared" si="879"/>
        <v/>
      </c>
      <c r="AJ10171">
        <f t="shared" si="876"/>
        <v>0</v>
      </c>
      <c r="AK10171" t="str">
        <f t="shared" si="880"/>
        <v/>
      </c>
    </row>
    <row r="10172" spans="1:37" x14ac:dyDescent="0.25">
      <c r="A10172" s="1">
        <v>0</v>
      </c>
      <c r="B10172">
        <v>0</v>
      </c>
      <c r="C10172">
        <v>0</v>
      </c>
      <c r="D10172" t="s">
        <v>14459</v>
      </c>
      <c r="E10172">
        <v>0</v>
      </c>
      <c r="F10172">
        <v>0</v>
      </c>
      <c r="G10172" t="s">
        <v>5</v>
      </c>
      <c r="H10172" s="2">
        <v>43530</v>
      </c>
      <c r="I10172" t="s">
        <v>2</v>
      </c>
      <c r="J10172" t="s">
        <v>3</v>
      </c>
      <c r="K10172">
        <v>75</v>
      </c>
      <c r="L10172">
        <v>17</v>
      </c>
      <c r="M10172">
        <v>0</v>
      </c>
      <c r="N10172">
        <v>0</v>
      </c>
      <c r="O10172">
        <v>0</v>
      </c>
      <c r="P10172">
        <v>0</v>
      </c>
      <c r="Q10172" t="s">
        <v>0</v>
      </c>
      <c r="R10172">
        <v>0</v>
      </c>
      <c r="S10172">
        <v>0</v>
      </c>
      <c r="T10172" t="s">
        <v>27046</v>
      </c>
      <c r="U10172" t="s">
        <v>20520</v>
      </c>
      <c r="V10172" s="2">
        <v>43537</v>
      </c>
      <c r="W10172" s="7">
        <f t="shared" si="877"/>
        <v>2019</v>
      </c>
      <c r="X10172" s="2">
        <v>43523</v>
      </c>
      <c r="Y10172" t="s">
        <v>35</v>
      </c>
      <c r="Z10172" t="s">
        <v>7</v>
      </c>
      <c r="AA10172" t="s">
        <v>18038</v>
      </c>
      <c r="AB10172">
        <v>3</v>
      </c>
      <c r="AC10172">
        <v>8012</v>
      </c>
      <c r="AD10172">
        <v>18630</v>
      </c>
      <c r="AE10172" t="s">
        <v>25377</v>
      </c>
      <c r="AF10172" t="s">
        <v>27034</v>
      </c>
      <c r="AG10172">
        <f t="shared" si="878"/>
        <v>5</v>
      </c>
      <c r="AI10172" t="str">
        <f t="shared" si="879"/>
        <v/>
      </c>
      <c r="AJ10172">
        <f t="shared" si="876"/>
        <v>0</v>
      </c>
      <c r="AK10172" t="str">
        <f t="shared" si="880"/>
        <v/>
      </c>
    </row>
    <row r="10173" spans="1:37" x14ac:dyDescent="0.25">
      <c r="A10173" s="1">
        <v>0</v>
      </c>
      <c r="B10173">
        <v>0</v>
      </c>
      <c r="C10173">
        <v>0</v>
      </c>
      <c r="D10173" t="s">
        <v>18039</v>
      </c>
      <c r="E10173">
        <v>0</v>
      </c>
      <c r="F10173">
        <v>0</v>
      </c>
      <c r="G10173" t="s">
        <v>5</v>
      </c>
      <c r="H10173" s="2">
        <v>43536</v>
      </c>
      <c r="I10173" s="2">
        <v>43536</v>
      </c>
      <c r="J10173" t="s">
        <v>3</v>
      </c>
      <c r="K10173">
        <v>362</v>
      </c>
      <c r="L10173">
        <v>17</v>
      </c>
      <c r="M10173">
        <v>309.39999999999998</v>
      </c>
      <c r="N10173">
        <v>0</v>
      </c>
      <c r="O10173">
        <v>0</v>
      </c>
      <c r="P10173">
        <v>309.39999999999998</v>
      </c>
      <c r="Q10173" t="s">
        <v>18040</v>
      </c>
      <c r="R10173">
        <v>75</v>
      </c>
      <c r="S10173">
        <v>0</v>
      </c>
      <c r="T10173" t="s">
        <v>27046</v>
      </c>
      <c r="U10173" t="s">
        <v>20520</v>
      </c>
      <c r="V10173" s="2">
        <v>43538</v>
      </c>
      <c r="W10173" s="7">
        <f t="shared" si="877"/>
        <v>2019</v>
      </c>
      <c r="X10173" s="2">
        <v>43524</v>
      </c>
      <c r="Y10173" t="s">
        <v>80</v>
      </c>
      <c r="Z10173" t="s">
        <v>7</v>
      </c>
      <c r="AA10173" t="s">
        <v>9217</v>
      </c>
      <c r="AB10173">
        <v>3</v>
      </c>
      <c r="AC10173">
        <v>8995</v>
      </c>
      <c r="AD10173">
        <v>18631</v>
      </c>
      <c r="AE10173" t="s">
        <v>26301</v>
      </c>
      <c r="AF10173" t="s">
        <v>27034</v>
      </c>
      <c r="AG10173">
        <f t="shared" si="878"/>
        <v>5</v>
      </c>
      <c r="AI10173" t="str">
        <f t="shared" si="879"/>
        <v/>
      </c>
      <c r="AJ10173">
        <f t="shared" si="876"/>
        <v>0</v>
      </c>
      <c r="AK10173" t="str">
        <f t="shared" si="880"/>
        <v/>
      </c>
    </row>
    <row r="10174" spans="1:37" x14ac:dyDescent="0.25">
      <c r="A10174" s="1">
        <v>0.10416666666666667</v>
      </c>
      <c r="B10174">
        <v>10</v>
      </c>
      <c r="C10174">
        <v>0</v>
      </c>
      <c r="D10174" t="s">
        <v>14478</v>
      </c>
      <c r="E10174">
        <v>0</v>
      </c>
      <c r="F10174">
        <v>0</v>
      </c>
      <c r="G10174" t="s">
        <v>5</v>
      </c>
      <c r="H10174" s="2">
        <v>43536</v>
      </c>
      <c r="I10174" s="2">
        <v>43528</v>
      </c>
      <c r="J10174" t="s">
        <v>3</v>
      </c>
      <c r="K10174">
        <v>257</v>
      </c>
      <c r="L10174">
        <v>17</v>
      </c>
      <c r="M10174">
        <v>219.66</v>
      </c>
      <c r="N10174">
        <v>0</v>
      </c>
      <c r="O10174">
        <v>0</v>
      </c>
      <c r="P10174">
        <v>219.66</v>
      </c>
      <c r="Q10174" t="s">
        <v>18041</v>
      </c>
      <c r="R10174">
        <v>85</v>
      </c>
      <c r="S10174">
        <v>0</v>
      </c>
      <c r="T10174" t="s">
        <v>27046</v>
      </c>
      <c r="U10174" t="s">
        <v>20522</v>
      </c>
      <c r="V10174" s="2">
        <v>43531</v>
      </c>
      <c r="W10174" s="7">
        <f t="shared" si="877"/>
        <v>2019</v>
      </c>
      <c r="X10174" s="2">
        <v>43524</v>
      </c>
      <c r="Y10174" t="s">
        <v>71</v>
      </c>
      <c r="Z10174" t="s">
        <v>7</v>
      </c>
      <c r="AA10174" t="s">
        <v>215</v>
      </c>
      <c r="AB10174">
        <v>9</v>
      </c>
      <c r="AC10174">
        <v>8765</v>
      </c>
      <c r="AD10174">
        <v>18632</v>
      </c>
      <c r="AE10174" t="s">
        <v>26087</v>
      </c>
      <c r="AF10174" t="s">
        <v>27034</v>
      </c>
      <c r="AG10174">
        <f t="shared" si="878"/>
        <v>5</v>
      </c>
      <c r="AI10174" t="str">
        <f t="shared" si="879"/>
        <v/>
      </c>
      <c r="AJ10174">
        <f t="shared" si="876"/>
        <v>0</v>
      </c>
      <c r="AK10174" t="str">
        <f t="shared" si="880"/>
        <v/>
      </c>
    </row>
    <row r="10175" spans="1:37" x14ac:dyDescent="0.25">
      <c r="A10175" s="1">
        <v>0.125</v>
      </c>
      <c r="B10175">
        <v>10</v>
      </c>
      <c r="C10175">
        <v>0</v>
      </c>
      <c r="D10175" t="s">
        <v>10964</v>
      </c>
      <c r="E10175">
        <v>0</v>
      </c>
      <c r="F10175">
        <v>0</v>
      </c>
      <c r="G10175" t="s">
        <v>5</v>
      </c>
      <c r="H10175" s="2">
        <v>43528</v>
      </c>
      <c r="I10175" s="2">
        <v>43528</v>
      </c>
      <c r="J10175" t="s">
        <v>3</v>
      </c>
      <c r="K10175">
        <v>269</v>
      </c>
      <c r="L10175">
        <v>17</v>
      </c>
      <c r="M10175">
        <v>229.91</v>
      </c>
      <c r="N10175">
        <v>0</v>
      </c>
      <c r="O10175">
        <v>0</v>
      </c>
      <c r="P10175">
        <v>229.91</v>
      </c>
      <c r="Q10175" t="s">
        <v>18042</v>
      </c>
      <c r="R10175">
        <v>75</v>
      </c>
      <c r="S10175">
        <v>0</v>
      </c>
      <c r="T10175" t="s">
        <v>27046</v>
      </c>
      <c r="U10175" t="s">
        <v>20520</v>
      </c>
      <c r="V10175" s="2">
        <v>43534</v>
      </c>
      <c r="W10175" s="7">
        <f t="shared" si="877"/>
        <v>2019</v>
      </c>
      <c r="X10175" s="2">
        <v>43527</v>
      </c>
      <c r="Y10175" t="s">
        <v>12</v>
      </c>
      <c r="Z10175" t="s">
        <v>7</v>
      </c>
      <c r="AA10175" t="s">
        <v>215</v>
      </c>
      <c r="AB10175">
        <v>9</v>
      </c>
      <c r="AC10175">
        <v>6185</v>
      </c>
      <c r="AD10175">
        <v>18633</v>
      </c>
      <c r="AE10175" t="s">
        <v>23639</v>
      </c>
      <c r="AF10175" t="s">
        <v>27034</v>
      </c>
      <c r="AG10175">
        <f t="shared" si="878"/>
        <v>5</v>
      </c>
      <c r="AI10175" t="str">
        <f t="shared" si="879"/>
        <v/>
      </c>
      <c r="AJ10175">
        <f t="shared" si="876"/>
        <v>0</v>
      </c>
      <c r="AK10175" t="str">
        <f t="shared" si="880"/>
        <v/>
      </c>
    </row>
    <row r="10176" spans="1:37" x14ac:dyDescent="0.25">
      <c r="A10176" s="1">
        <v>4.1666666666666664E-2</v>
      </c>
      <c r="B10176">
        <v>0</v>
      </c>
      <c r="C10176">
        <v>0</v>
      </c>
      <c r="D10176" t="s">
        <v>18043</v>
      </c>
      <c r="E10176">
        <v>0</v>
      </c>
      <c r="F10176">
        <v>0</v>
      </c>
      <c r="G10176" t="s">
        <v>5</v>
      </c>
      <c r="H10176" s="2">
        <v>43544</v>
      </c>
      <c r="I10176" s="2">
        <v>43544</v>
      </c>
      <c r="J10176" t="s">
        <v>3</v>
      </c>
      <c r="K10176">
        <v>264</v>
      </c>
      <c r="L10176">
        <v>17</v>
      </c>
      <c r="M10176">
        <v>225.64</v>
      </c>
      <c r="N10176">
        <v>25.04</v>
      </c>
      <c r="O10176">
        <v>10</v>
      </c>
      <c r="P10176">
        <v>250.71</v>
      </c>
      <c r="Q10176" t="s">
        <v>10956</v>
      </c>
      <c r="R10176">
        <v>75</v>
      </c>
      <c r="S10176">
        <v>0</v>
      </c>
      <c r="T10176" t="s">
        <v>27046</v>
      </c>
      <c r="U10176" t="s">
        <v>20520</v>
      </c>
      <c r="V10176" s="2">
        <v>43541</v>
      </c>
      <c r="W10176" s="7">
        <f t="shared" si="877"/>
        <v>2019</v>
      </c>
      <c r="X10176" s="2">
        <v>43527</v>
      </c>
      <c r="Y10176" t="s">
        <v>6</v>
      </c>
      <c r="Z10176" t="s">
        <v>7</v>
      </c>
      <c r="AA10176" t="s">
        <v>1959</v>
      </c>
      <c r="AB10176">
        <v>4</v>
      </c>
      <c r="AC10176">
        <v>8318</v>
      </c>
      <c r="AD10176">
        <v>18634</v>
      </c>
      <c r="AE10176" t="s">
        <v>25670</v>
      </c>
      <c r="AF10176" t="s">
        <v>27034</v>
      </c>
      <c r="AG10176">
        <f t="shared" si="878"/>
        <v>5</v>
      </c>
      <c r="AI10176" t="str">
        <f t="shared" si="879"/>
        <v/>
      </c>
      <c r="AJ10176">
        <f t="shared" si="876"/>
        <v>0</v>
      </c>
      <c r="AK10176" t="str">
        <f t="shared" si="880"/>
        <v/>
      </c>
    </row>
    <row r="10177" spans="1:37" x14ac:dyDescent="0.25">
      <c r="A10177" s="1">
        <v>0</v>
      </c>
      <c r="B10177">
        <v>0</v>
      </c>
      <c r="C10177">
        <v>0</v>
      </c>
      <c r="D10177" t="s">
        <v>18044</v>
      </c>
      <c r="E10177">
        <v>0</v>
      </c>
      <c r="F10177">
        <v>0</v>
      </c>
      <c r="G10177" t="s">
        <v>5</v>
      </c>
      <c r="H10177" s="2">
        <v>43532</v>
      </c>
      <c r="I10177" t="s">
        <v>2</v>
      </c>
      <c r="J10177" t="s">
        <v>3</v>
      </c>
      <c r="K10177">
        <v>620</v>
      </c>
      <c r="L10177">
        <v>17</v>
      </c>
      <c r="M10177">
        <v>529.91</v>
      </c>
      <c r="N10177">
        <v>0</v>
      </c>
      <c r="O10177">
        <v>0</v>
      </c>
      <c r="P10177">
        <v>529.91</v>
      </c>
      <c r="Q10177" t="s">
        <v>18045</v>
      </c>
      <c r="R10177">
        <v>85</v>
      </c>
      <c r="S10177">
        <v>0</v>
      </c>
      <c r="T10177" t="s">
        <v>27046</v>
      </c>
      <c r="U10177" t="s">
        <v>20522</v>
      </c>
      <c r="V10177" s="2">
        <v>43541</v>
      </c>
      <c r="W10177" s="7">
        <f t="shared" si="877"/>
        <v>2019</v>
      </c>
      <c r="X10177" s="2">
        <v>43527</v>
      </c>
      <c r="Y10177" t="s">
        <v>266</v>
      </c>
      <c r="Z10177" t="s">
        <v>7</v>
      </c>
      <c r="AA10177" t="s">
        <v>18</v>
      </c>
      <c r="AB10177">
        <v>8</v>
      </c>
      <c r="AC10177">
        <v>8997</v>
      </c>
      <c r="AD10177">
        <v>18635</v>
      </c>
      <c r="AE10177" t="s">
        <v>20624</v>
      </c>
      <c r="AF10177" t="s">
        <v>27034</v>
      </c>
      <c r="AG10177">
        <f t="shared" si="878"/>
        <v>5</v>
      </c>
      <c r="AI10177" t="str">
        <f t="shared" si="879"/>
        <v/>
      </c>
      <c r="AJ10177">
        <f t="shared" si="876"/>
        <v>0</v>
      </c>
      <c r="AK10177" t="str">
        <f t="shared" si="880"/>
        <v/>
      </c>
    </row>
    <row r="10178" spans="1:37" x14ac:dyDescent="0.25">
      <c r="A10178" s="1">
        <v>3.125E-2</v>
      </c>
      <c r="B10178">
        <v>80</v>
      </c>
      <c r="C10178">
        <v>0</v>
      </c>
      <c r="D10178" t="s">
        <v>14472</v>
      </c>
      <c r="E10178">
        <v>0</v>
      </c>
      <c r="F10178">
        <v>0</v>
      </c>
      <c r="G10178" t="s">
        <v>5</v>
      </c>
      <c r="H10178" s="2">
        <v>43532</v>
      </c>
      <c r="I10178" s="2">
        <v>43532</v>
      </c>
      <c r="J10178" t="s">
        <v>3</v>
      </c>
      <c r="K10178">
        <v>468</v>
      </c>
      <c r="L10178">
        <v>17</v>
      </c>
      <c r="M10178">
        <v>400</v>
      </c>
      <c r="N10178">
        <v>0</v>
      </c>
      <c r="O10178">
        <v>0</v>
      </c>
      <c r="P10178">
        <v>400</v>
      </c>
      <c r="Q10178" t="s">
        <v>0</v>
      </c>
      <c r="R10178">
        <v>0</v>
      </c>
      <c r="S10178">
        <v>0</v>
      </c>
      <c r="T10178" t="s">
        <v>27046</v>
      </c>
      <c r="U10178" t="s">
        <v>20522</v>
      </c>
      <c r="V10178" s="2">
        <v>43541</v>
      </c>
      <c r="W10178" s="7">
        <f t="shared" si="877"/>
        <v>2019</v>
      </c>
      <c r="X10178" s="2">
        <v>43527</v>
      </c>
      <c r="Y10178" t="s">
        <v>199</v>
      </c>
      <c r="Z10178" t="s">
        <v>7</v>
      </c>
      <c r="AA10178" t="s">
        <v>351</v>
      </c>
      <c r="AB10178">
        <v>8</v>
      </c>
      <c r="AC10178">
        <v>6629</v>
      </c>
      <c r="AD10178">
        <v>18636</v>
      </c>
      <c r="AE10178" t="s">
        <v>24064</v>
      </c>
      <c r="AF10178" t="s">
        <v>27034</v>
      </c>
      <c r="AG10178">
        <f t="shared" si="878"/>
        <v>5</v>
      </c>
      <c r="AI10178" t="str">
        <f t="shared" si="879"/>
        <v/>
      </c>
      <c r="AJ10178">
        <f t="shared" ref="AJ10178:AJ10241" si="881">LEN(AI10178)</f>
        <v>0</v>
      </c>
      <c r="AK10178" t="str">
        <f t="shared" si="880"/>
        <v/>
      </c>
    </row>
    <row r="10179" spans="1:37" x14ac:dyDescent="0.25">
      <c r="A10179" s="1">
        <v>8.3333333333333329E-2</v>
      </c>
      <c r="B10179">
        <v>65</v>
      </c>
      <c r="C10179">
        <v>0</v>
      </c>
      <c r="D10179" t="s">
        <v>18046</v>
      </c>
      <c r="E10179">
        <v>0</v>
      </c>
      <c r="F10179">
        <v>0</v>
      </c>
      <c r="G10179" t="s">
        <v>5</v>
      </c>
      <c r="H10179" s="2">
        <v>43545</v>
      </c>
      <c r="I10179" s="2">
        <v>43545</v>
      </c>
      <c r="J10179" t="s">
        <v>3</v>
      </c>
      <c r="K10179">
        <v>344</v>
      </c>
      <c r="L10179">
        <v>17</v>
      </c>
      <c r="M10179">
        <v>294.02</v>
      </c>
      <c r="N10179">
        <v>0</v>
      </c>
      <c r="O10179">
        <v>0</v>
      </c>
      <c r="P10179">
        <v>294.02</v>
      </c>
      <c r="Q10179" t="s">
        <v>18047</v>
      </c>
      <c r="R10179">
        <v>75</v>
      </c>
      <c r="S10179">
        <v>0</v>
      </c>
      <c r="T10179" t="s">
        <v>27046</v>
      </c>
      <c r="U10179" t="s">
        <v>20520</v>
      </c>
      <c r="V10179" s="2">
        <v>43541</v>
      </c>
      <c r="W10179" s="7">
        <f t="shared" ref="W10179:W10242" si="882">YEAR(X10179)</f>
        <v>2019</v>
      </c>
      <c r="X10179" s="2">
        <v>43527</v>
      </c>
      <c r="Y10179" t="s">
        <v>12</v>
      </c>
      <c r="Z10179" t="s">
        <v>7</v>
      </c>
      <c r="AA10179" t="s">
        <v>9217</v>
      </c>
      <c r="AB10179">
        <v>3</v>
      </c>
      <c r="AC10179">
        <v>8998</v>
      </c>
      <c r="AD10179">
        <v>18637</v>
      </c>
      <c r="AE10179" t="s">
        <v>26302</v>
      </c>
      <c r="AF10179" t="s">
        <v>27034</v>
      </c>
      <c r="AG10179">
        <f t="shared" ref="AG10179:AG10242" si="883">LEN(V10179)</f>
        <v>5</v>
      </c>
      <c r="AI10179" t="str">
        <f t="shared" ref="AI10179:AI10242" si="884">TRIM(AH10179)</f>
        <v/>
      </c>
      <c r="AJ10179">
        <f t="shared" si="881"/>
        <v>0</v>
      </c>
      <c r="AK10179" t="str">
        <f t="shared" ref="AK10179:AK10242" si="885">TRIM(T10179)&amp;IF(AND(LEN(T10179)&gt;0,LEN(AI10179)&gt;0),",","")&amp;TRIM(AI10179)</f>
        <v/>
      </c>
    </row>
    <row r="10180" spans="1:37" x14ac:dyDescent="0.25">
      <c r="A10180" s="1">
        <v>8.3333333333333329E-2</v>
      </c>
      <c r="B10180">
        <v>0</v>
      </c>
      <c r="C10180">
        <v>0</v>
      </c>
      <c r="D10180" t="s">
        <v>18048</v>
      </c>
      <c r="E10180">
        <v>0</v>
      </c>
      <c r="F10180">
        <v>0</v>
      </c>
      <c r="G10180" t="s">
        <v>5</v>
      </c>
      <c r="H10180" s="2">
        <v>43545</v>
      </c>
      <c r="I10180" s="2">
        <v>43545</v>
      </c>
      <c r="J10180" t="s">
        <v>3</v>
      </c>
      <c r="K10180">
        <v>375</v>
      </c>
      <c r="L10180">
        <v>17</v>
      </c>
      <c r="M10180">
        <v>320.51</v>
      </c>
      <c r="N10180">
        <v>0</v>
      </c>
      <c r="O10180">
        <v>0</v>
      </c>
      <c r="P10180">
        <v>320.51</v>
      </c>
      <c r="Q10180" t="s">
        <v>18049</v>
      </c>
      <c r="R10180">
        <v>75</v>
      </c>
      <c r="S10180">
        <v>0</v>
      </c>
      <c r="T10180" t="s">
        <v>27046</v>
      </c>
      <c r="U10180" t="s">
        <v>20520</v>
      </c>
      <c r="V10180" s="2">
        <v>43541</v>
      </c>
      <c r="W10180" s="7">
        <f t="shared" si="882"/>
        <v>2019</v>
      </c>
      <c r="X10180" s="2">
        <v>43527</v>
      </c>
      <c r="Y10180" t="s">
        <v>448</v>
      </c>
      <c r="Z10180" t="s">
        <v>7</v>
      </c>
      <c r="AA10180" t="s">
        <v>18050</v>
      </c>
      <c r="AB10180">
        <v>3</v>
      </c>
      <c r="AC10180">
        <v>9004</v>
      </c>
      <c r="AD10180">
        <v>18638</v>
      </c>
      <c r="AE10180" t="s">
        <v>26307</v>
      </c>
      <c r="AF10180" t="s">
        <v>27034</v>
      </c>
      <c r="AG10180">
        <f t="shared" si="883"/>
        <v>5</v>
      </c>
      <c r="AI10180" t="str">
        <f t="shared" si="884"/>
        <v/>
      </c>
      <c r="AJ10180">
        <f t="shared" si="881"/>
        <v>0</v>
      </c>
      <c r="AK10180" t="str">
        <f t="shared" si="885"/>
        <v/>
      </c>
    </row>
    <row r="10181" spans="1:37" x14ac:dyDescent="0.25">
      <c r="A10181" s="1">
        <v>6.9444444444444434E-2</v>
      </c>
      <c r="B10181">
        <v>10</v>
      </c>
      <c r="C10181">
        <v>0</v>
      </c>
      <c r="D10181" t="s">
        <v>10994</v>
      </c>
      <c r="E10181">
        <v>0</v>
      </c>
      <c r="F10181">
        <v>0</v>
      </c>
      <c r="G10181" t="s">
        <v>5</v>
      </c>
      <c r="H10181" s="2">
        <v>43538</v>
      </c>
      <c r="I10181" s="2">
        <v>43537</v>
      </c>
      <c r="J10181" t="s">
        <v>3</v>
      </c>
      <c r="K10181">
        <v>246</v>
      </c>
      <c r="L10181">
        <v>17</v>
      </c>
      <c r="M10181">
        <v>210.26</v>
      </c>
      <c r="N10181">
        <v>0</v>
      </c>
      <c r="O10181">
        <v>0</v>
      </c>
      <c r="P10181">
        <v>210.26</v>
      </c>
      <c r="Q10181" t="s">
        <v>18051</v>
      </c>
      <c r="R10181">
        <v>65</v>
      </c>
      <c r="S10181">
        <v>0</v>
      </c>
      <c r="T10181" t="s">
        <v>27046</v>
      </c>
      <c r="U10181" t="s">
        <v>20524</v>
      </c>
      <c r="V10181" s="2">
        <v>43535</v>
      </c>
      <c r="W10181" s="7">
        <f t="shared" si="882"/>
        <v>2019</v>
      </c>
      <c r="X10181" s="2">
        <v>43528</v>
      </c>
      <c r="Y10181" t="s">
        <v>18052</v>
      </c>
      <c r="Z10181" t="s">
        <v>7</v>
      </c>
      <c r="AA10181" t="s">
        <v>215</v>
      </c>
      <c r="AB10181">
        <v>9</v>
      </c>
      <c r="AC10181">
        <v>2759</v>
      </c>
      <c r="AD10181">
        <v>18639</v>
      </c>
      <c r="AE10181" t="s">
        <v>21481</v>
      </c>
      <c r="AF10181" t="s">
        <v>27034</v>
      </c>
      <c r="AG10181">
        <f t="shared" si="883"/>
        <v>5</v>
      </c>
      <c r="AI10181" t="str">
        <f t="shared" si="884"/>
        <v/>
      </c>
      <c r="AJ10181">
        <f t="shared" si="881"/>
        <v>0</v>
      </c>
      <c r="AK10181" t="str">
        <f t="shared" si="885"/>
        <v/>
      </c>
    </row>
    <row r="10182" spans="1:37" x14ac:dyDescent="0.25">
      <c r="A10182" s="1">
        <v>0</v>
      </c>
      <c r="B10182">
        <v>0</v>
      </c>
      <c r="C10182" t="s">
        <v>1595</v>
      </c>
      <c r="D10182" t="s">
        <v>10961</v>
      </c>
      <c r="E10182">
        <v>0</v>
      </c>
      <c r="F10182">
        <v>0</v>
      </c>
      <c r="G10182" t="s">
        <v>5</v>
      </c>
      <c r="H10182" s="2">
        <v>43573</v>
      </c>
      <c r="I10182" t="s">
        <v>2</v>
      </c>
      <c r="J10182" t="s">
        <v>3</v>
      </c>
      <c r="K10182">
        <v>65</v>
      </c>
      <c r="L10182">
        <v>17</v>
      </c>
      <c r="M10182">
        <v>0</v>
      </c>
      <c r="N10182">
        <v>0</v>
      </c>
      <c r="O10182">
        <v>0</v>
      </c>
      <c r="P10182">
        <v>0</v>
      </c>
      <c r="Q10182" t="s">
        <v>0</v>
      </c>
      <c r="R10182">
        <v>0</v>
      </c>
      <c r="S10182">
        <v>0</v>
      </c>
      <c r="T10182" t="s">
        <v>27046</v>
      </c>
      <c r="U10182" t="s">
        <v>20524</v>
      </c>
      <c r="V10182" s="2">
        <v>43535</v>
      </c>
      <c r="W10182" s="7">
        <f t="shared" si="882"/>
        <v>2019</v>
      </c>
      <c r="X10182" s="2">
        <v>43528</v>
      </c>
      <c r="Y10182" t="s">
        <v>5824</v>
      </c>
      <c r="Z10182" t="s">
        <v>7</v>
      </c>
      <c r="AA10182" t="s">
        <v>18053</v>
      </c>
      <c r="AB10182">
        <v>9</v>
      </c>
      <c r="AC10182">
        <v>8999</v>
      </c>
      <c r="AD10182">
        <v>18640</v>
      </c>
      <c r="AE10182" t="s">
        <v>26303</v>
      </c>
      <c r="AF10182" t="s">
        <v>27034</v>
      </c>
      <c r="AG10182">
        <f t="shared" si="883"/>
        <v>5</v>
      </c>
      <c r="AI10182" t="str">
        <f t="shared" si="884"/>
        <v/>
      </c>
      <c r="AJ10182">
        <f t="shared" si="881"/>
        <v>0</v>
      </c>
      <c r="AK10182" t="str">
        <f t="shared" si="885"/>
        <v/>
      </c>
    </row>
    <row r="10183" spans="1:37" x14ac:dyDescent="0.25">
      <c r="A10183" s="1">
        <v>0</v>
      </c>
      <c r="B10183">
        <v>0</v>
      </c>
      <c r="C10183" t="s">
        <v>7896</v>
      </c>
      <c r="D10183" t="s">
        <v>18054</v>
      </c>
      <c r="E10183">
        <v>0</v>
      </c>
      <c r="F10183">
        <v>0</v>
      </c>
      <c r="G10183" t="s">
        <v>5</v>
      </c>
      <c r="H10183" s="2">
        <v>43591</v>
      </c>
      <c r="I10183" t="s">
        <v>2</v>
      </c>
      <c r="J10183" t="s">
        <v>3</v>
      </c>
      <c r="K10183">
        <v>65</v>
      </c>
      <c r="L10183">
        <v>17</v>
      </c>
      <c r="M10183">
        <v>55.56</v>
      </c>
      <c r="N10183">
        <v>0</v>
      </c>
      <c r="O10183">
        <v>0</v>
      </c>
      <c r="P10183">
        <v>55.56</v>
      </c>
      <c r="Q10183" t="s">
        <v>0</v>
      </c>
      <c r="R10183">
        <v>0</v>
      </c>
      <c r="S10183">
        <v>0</v>
      </c>
      <c r="T10183" t="s">
        <v>27046</v>
      </c>
      <c r="U10183" t="s">
        <v>20524</v>
      </c>
      <c r="V10183" s="2">
        <v>43531</v>
      </c>
      <c r="W10183" s="7">
        <f t="shared" si="882"/>
        <v>2019</v>
      </c>
      <c r="X10183" s="2">
        <v>43529</v>
      </c>
      <c r="Y10183" t="s">
        <v>6</v>
      </c>
      <c r="Z10183" t="s">
        <v>7</v>
      </c>
      <c r="AA10183" t="s">
        <v>18055</v>
      </c>
      <c r="AB10183">
        <v>1</v>
      </c>
      <c r="AC10183">
        <v>1579</v>
      </c>
      <c r="AD10183">
        <v>18641</v>
      </c>
      <c r="AE10183" t="s">
        <v>21077</v>
      </c>
      <c r="AF10183" t="s">
        <v>27034</v>
      </c>
      <c r="AG10183">
        <f t="shared" si="883"/>
        <v>5</v>
      </c>
      <c r="AI10183" t="str">
        <f t="shared" si="884"/>
        <v/>
      </c>
      <c r="AJ10183">
        <f t="shared" si="881"/>
        <v>0</v>
      </c>
      <c r="AK10183" t="str">
        <f t="shared" si="885"/>
        <v/>
      </c>
    </row>
    <row r="10184" spans="1:37" x14ac:dyDescent="0.25">
      <c r="A10184" s="1">
        <v>4.1666666666666664E-2</v>
      </c>
      <c r="B10184">
        <v>15</v>
      </c>
      <c r="C10184">
        <v>0</v>
      </c>
      <c r="D10184" t="s">
        <v>18056</v>
      </c>
      <c r="E10184">
        <v>0</v>
      </c>
      <c r="F10184">
        <v>0</v>
      </c>
      <c r="G10184" t="s">
        <v>5</v>
      </c>
      <c r="H10184" s="2">
        <v>43548</v>
      </c>
      <c r="I10184" s="2">
        <v>43544</v>
      </c>
      <c r="J10184" t="s">
        <v>3</v>
      </c>
      <c r="K10184">
        <v>225</v>
      </c>
      <c r="L10184">
        <v>17</v>
      </c>
      <c r="M10184">
        <v>192.31</v>
      </c>
      <c r="N10184">
        <v>0</v>
      </c>
      <c r="O10184">
        <v>0</v>
      </c>
      <c r="P10184">
        <v>192.31</v>
      </c>
      <c r="Q10184" t="s">
        <v>0</v>
      </c>
      <c r="R10184">
        <v>75</v>
      </c>
      <c r="S10184">
        <v>0</v>
      </c>
      <c r="T10184" t="s">
        <v>27046</v>
      </c>
      <c r="U10184" t="s">
        <v>20520</v>
      </c>
      <c r="V10184" s="2">
        <v>43537</v>
      </c>
      <c r="W10184" s="7">
        <f t="shared" si="882"/>
        <v>2019</v>
      </c>
      <c r="X10184" s="2">
        <v>43530</v>
      </c>
      <c r="Y10184" t="s">
        <v>199</v>
      </c>
      <c r="Z10184" t="s">
        <v>7</v>
      </c>
      <c r="AA10184" t="s">
        <v>16891</v>
      </c>
      <c r="AB10184">
        <v>9</v>
      </c>
      <c r="AC10184">
        <v>8181</v>
      </c>
      <c r="AD10184">
        <v>18642</v>
      </c>
      <c r="AE10184" t="s">
        <v>21123</v>
      </c>
      <c r="AF10184" t="s">
        <v>27034</v>
      </c>
      <c r="AG10184">
        <f t="shared" si="883"/>
        <v>5</v>
      </c>
      <c r="AI10184" t="str">
        <f t="shared" si="884"/>
        <v/>
      </c>
      <c r="AJ10184">
        <f t="shared" si="881"/>
        <v>0</v>
      </c>
      <c r="AK10184" t="str">
        <f t="shared" si="885"/>
        <v/>
      </c>
    </row>
    <row r="10185" spans="1:37" x14ac:dyDescent="0.25">
      <c r="A10185" s="1">
        <v>4.1666666666666664E-2</v>
      </c>
      <c r="B10185">
        <v>0</v>
      </c>
      <c r="C10185">
        <v>0</v>
      </c>
      <c r="D10185" t="s">
        <v>18057</v>
      </c>
      <c r="E10185">
        <v>0</v>
      </c>
      <c r="F10185">
        <v>0</v>
      </c>
      <c r="G10185" t="s">
        <v>5</v>
      </c>
      <c r="H10185" s="2">
        <v>43558</v>
      </c>
      <c r="I10185" s="2">
        <v>43556</v>
      </c>
      <c r="J10185" t="s">
        <v>3</v>
      </c>
      <c r="K10185">
        <v>211</v>
      </c>
      <c r="L10185">
        <v>17</v>
      </c>
      <c r="M10185">
        <v>180.34</v>
      </c>
      <c r="N10185">
        <v>0</v>
      </c>
      <c r="O10185">
        <v>0</v>
      </c>
      <c r="P10185">
        <v>180.34</v>
      </c>
      <c r="Q10185" t="s">
        <v>18058</v>
      </c>
      <c r="R10185">
        <v>65</v>
      </c>
      <c r="S10185">
        <v>0</v>
      </c>
      <c r="T10185" t="s">
        <v>27046</v>
      </c>
      <c r="U10185" t="s">
        <v>20524</v>
      </c>
      <c r="V10185" s="2">
        <v>43544</v>
      </c>
      <c r="W10185" s="7">
        <f t="shared" si="882"/>
        <v>2019</v>
      </c>
      <c r="X10185" s="2">
        <v>43530</v>
      </c>
      <c r="Y10185" t="s">
        <v>80</v>
      </c>
      <c r="Z10185" t="s">
        <v>7</v>
      </c>
      <c r="AA10185" t="s">
        <v>146</v>
      </c>
      <c r="AB10185">
        <v>4</v>
      </c>
      <c r="AC10185">
        <v>9000</v>
      </c>
      <c r="AD10185">
        <v>18643</v>
      </c>
      <c r="AE10185" t="s">
        <v>20612</v>
      </c>
      <c r="AF10185" t="s">
        <v>27034</v>
      </c>
      <c r="AG10185">
        <f t="shared" si="883"/>
        <v>5</v>
      </c>
      <c r="AI10185" t="str">
        <f t="shared" si="884"/>
        <v/>
      </c>
      <c r="AJ10185">
        <f t="shared" si="881"/>
        <v>0</v>
      </c>
      <c r="AK10185" t="str">
        <f t="shared" si="885"/>
        <v/>
      </c>
    </row>
    <row r="10186" spans="1:37" x14ac:dyDescent="0.25">
      <c r="A10186" s="1">
        <v>8.3333333333333329E-2</v>
      </c>
      <c r="B10186">
        <v>15</v>
      </c>
      <c r="C10186">
        <v>0</v>
      </c>
      <c r="D10186" t="s">
        <v>18059</v>
      </c>
      <c r="E10186">
        <v>0</v>
      </c>
      <c r="F10186">
        <v>0</v>
      </c>
      <c r="G10186" t="s">
        <v>5</v>
      </c>
      <c r="H10186" s="2">
        <v>43535</v>
      </c>
      <c r="I10186" s="2">
        <v>43535</v>
      </c>
      <c r="J10186" t="s">
        <v>3</v>
      </c>
      <c r="K10186">
        <v>297</v>
      </c>
      <c r="L10186">
        <v>17</v>
      </c>
      <c r="M10186">
        <v>253.85</v>
      </c>
      <c r="N10186">
        <v>0</v>
      </c>
      <c r="O10186">
        <v>0</v>
      </c>
      <c r="P10186">
        <v>253.85</v>
      </c>
      <c r="Q10186" t="s">
        <v>18060</v>
      </c>
      <c r="R10186">
        <v>75</v>
      </c>
      <c r="S10186">
        <v>0</v>
      </c>
      <c r="T10186" t="s">
        <v>27046</v>
      </c>
      <c r="U10186" t="s">
        <v>20520</v>
      </c>
      <c r="V10186" s="2">
        <v>43545</v>
      </c>
      <c r="W10186" s="7">
        <f t="shared" si="882"/>
        <v>2019</v>
      </c>
      <c r="X10186" s="2">
        <v>43531</v>
      </c>
      <c r="Y10186" t="s">
        <v>50</v>
      </c>
      <c r="Z10186" t="s">
        <v>7</v>
      </c>
      <c r="AA10186" t="s">
        <v>12073</v>
      </c>
      <c r="AB10186">
        <v>2</v>
      </c>
      <c r="AC10186">
        <v>9001</v>
      </c>
      <c r="AD10186">
        <v>18644</v>
      </c>
      <c r="AE10186" t="s">
        <v>26304</v>
      </c>
      <c r="AF10186" t="s">
        <v>27034</v>
      </c>
      <c r="AG10186">
        <f t="shared" si="883"/>
        <v>5</v>
      </c>
      <c r="AI10186" t="str">
        <f t="shared" si="884"/>
        <v/>
      </c>
      <c r="AJ10186">
        <f t="shared" si="881"/>
        <v>0</v>
      </c>
      <c r="AK10186" t="str">
        <f t="shared" si="885"/>
        <v/>
      </c>
    </row>
    <row r="10187" spans="1:37" x14ac:dyDescent="0.25">
      <c r="A10187" s="1">
        <v>4.1666666666666664E-2</v>
      </c>
      <c r="B10187">
        <v>45</v>
      </c>
      <c r="C10187">
        <v>0</v>
      </c>
      <c r="D10187" t="s">
        <v>11001</v>
      </c>
      <c r="E10187">
        <v>0</v>
      </c>
      <c r="F10187">
        <v>0</v>
      </c>
      <c r="G10187" t="s">
        <v>5</v>
      </c>
      <c r="H10187" s="2">
        <v>43543</v>
      </c>
      <c r="I10187" s="2">
        <v>43543</v>
      </c>
      <c r="J10187" t="s">
        <v>3</v>
      </c>
      <c r="K10187">
        <v>332</v>
      </c>
      <c r="L10187">
        <v>17</v>
      </c>
      <c r="M10187">
        <v>283.76</v>
      </c>
      <c r="N10187">
        <v>0</v>
      </c>
      <c r="O10187">
        <v>0</v>
      </c>
      <c r="P10187">
        <v>283.76</v>
      </c>
      <c r="Q10187" t="s">
        <v>18061</v>
      </c>
      <c r="R10187">
        <v>75</v>
      </c>
      <c r="S10187">
        <v>0</v>
      </c>
      <c r="T10187" t="s">
        <v>27046</v>
      </c>
      <c r="U10187" t="s">
        <v>20520</v>
      </c>
      <c r="V10187" s="2">
        <v>43545</v>
      </c>
      <c r="W10187" s="7">
        <f t="shared" si="882"/>
        <v>2019</v>
      </c>
      <c r="X10187" s="2">
        <v>43531</v>
      </c>
      <c r="Y10187" t="s">
        <v>80</v>
      </c>
      <c r="Z10187" t="s">
        <v>7</v>
      </c>
      <c r="AA10187" t="s">
        <v>13001</v>
      </c>
      <c r="AB10187">
        <v>3</v>
      </c>
      <c r="AC10187">
        <v>9002</v>
      </c>
      <c r="AD10187">
        <v>18645</v>
      </c>
      <c r="AE10187" t="s">
        <v>26305</v>
      </c>
      <c r="AF10187" t="s">
        <v>27034</v>
      </c>
      <c r="AG10187">
        <f t="shared" si="883"/>
        <v>5</v>
      </c>
      <c r="AI10187" t="str">
        <f t="shared" si="884"/>
        <v/>
      </c>
      <c r="AJ10187">
        <f t="shared" si="881"/>
        <v>0</v>
      </c>
      <c r="AK10187" t="str">
        <f t="shared" si="885"/>
        <v/>
      </c>
    </row>
    <row r="10188" spans="1:37" x14ac:dyDescent="0.25">
      <c r="A10188" s="1">
        <v>6.25E-2</v>
      </c>
      <c r="B10188">
        <v>0</v>
      </c>
      <c r="C10188">
        <v>0</v>
      </c>
      <c r="D10188" t="s">
        <v>18062</v>
      </c>
      <c r="E10188">
        <v>0</v>
      </c>
      <c r="F10188">
        <v>0</v>
      </c>
      <c r="G10188" t="s">
        <v>5</v>
      </c>
      <c r="H10188" s="2">
        <v>43538</v>
      </c>
      <c r="I10188" s="2">
        <v>43538</v>
      </c>
      <c r="J10188" t="s">
        <v>3</v>
      </c>
      <c r="K10188">
        <v>267</v>
      </c>
      <c r="L10188">
        <v>17</v>
      </c>
      <c r="M10188">
        <v>228.21</v>
      </c>
      <c r="N10188">
        <v>0</v>
      </c>
      <c r="O10188">
        <v>0</v>
      </c>
      <c r="P10188">
        <v>228.21</v>
      </c>
      <c r="Q10188" t="s">
        <v>18063</v>
      </c>
      <c r="R10188">
        <v>65</v>
      </c>
      <c r="S10188">
        <v>0</v>
      </c>
      <c r="T10188" t="s">
        <v>27046</v>
      </c>
      <c r="U10188" t="s">
        <v>20524</v>
      </c>
      <c r="V10188" s="2">
        <v>43548</v>
      </c>
      <c r="W10188" s="7">
        <f t="shared" si="882"/>
        <v>2019</v>
      </c>
      <c r="X10188" s="2">
        <v>43534</v>
      </c>
      <c r="Y10188" t="s">
        <v>6</v>
      </c>
      <c r="Z10188" t="s">
        <v>7</v>
      </c>
      <c r="AA10188" t="s">
        <v>1605</v>
      </c>
      <c r="AB10188">
        <v>2</v>
      </c>
      <c r="AC10188">
        <v>4974</v>
      </c>
      <c r="AD10188">
        <v>18646</v>
      </c>
      <c r="AE10188" t="s">
        <v>22485</v>
      </c>
      <c r="AF10188" t="s">
        <v>27034</v>
      </c>
      <c r="AG10188">
        <f t="shared" si="883"/>
        <v>5</v>
      </c>
      <c r="AI10188" t="str">
        <f t="shared" si="884"/>
        <v/>
      </c>
      <c r="AJ10188">
        <f t="shared" si="881"/>
        <v>0</v>
      </c>
      <c r="AK10188" t="str">
        <f t="shared" si="885"/>
        <v/>
      </c>
    </row>
    <row r="10189" spans="1:37" x14ac:dyDescent="0.25">
      <c r="A10189" s="1">
        <v>3.125E-2</v>
      </c>
      <c r="B10189">
        <v>0</v>
      </c>
      <c r="C10189">
        <v>0</v>
      </c>
      <c r="D10189" t="s">
        <v>18064</v>
      </c>
      <c r="E10189">
        <v>0</v>
      </c>
      <c r="F10189">
        <v>0</v>
      </c>
      <c r="G10189" t="s">
        <v>5</v>
      </c>
      <c r="H10189" s="2">
        <v>43552</v>
      </c>
      <c r="I10189" s="2">
        <v>43552</v>
      </c>
      <c r="J10189" t="s">
        <v>3</v>
      </c>
      <c r="K10189">
        <v>187</v>
      </c>
      <c r="L10189">
        <v>17</v>
      </c>
      <c r="M10189">
        <v>159.83000000000001</v>
      </c>
      <c r="N10189">
        <v>0</v>
      </c>
      <c r="O10189">
        <v>0</v>
      </c>
      <c r="P10189">
        <v>159.83000000000001</v>
      </c>
      <c r="Q10189" t="s">
        <v>18065</v>
      </c>
      <c r="R10189">
        <v>65</v>
      </c>
      <c r="S10189">
        <v>0</v>
      </c>
      <c r="T10189" t="s">
        <v>27046</v>
      </c>
      <c r="U10189" t="s">
        <v>20524</v>
      </c>
      <c r="V10189" s="2">
        <v>43548</v>
      </c>
      <c r="W10189" s="7">
        <f t="shared" si="882"/>
        <v>2019</v>
      </c>
      <c r="X10189" s="2">
        <v>43534</v>
      </c>
      <c r="Y10189" t="s">
        <v>6</v>
      </c>
      <c r="Z10189" t="s">
        <v>7</v>
      </c>
      <c r="AA10189" t="s">
        <v>9284</v>
      </c>
      <c r="AB10189">
        <v>6</v>
      </c>
      <c r="AC10189">
        <v>9003</v>
      </c>
      <c r="AD10189">
        <v>18647</v>
      </c>
      <c r="AE10189" t="s">
        <v>26306</v>
      </c>
      <c r="AF10189" t="s">
        <v>27034</v>
      </c>
      <c r="AG10189">
        <f t="shared" si="883"/>
        <v>5</v>
      </c>
      <c r="AI10189" t="str">
        <f t="shared" si="884"/>
        <v/>
      </c>
      <c r="AJ10189">
        <f t="shared" si="881"/>
        <v>0</v>
      </c>
      <c r="AK10189" t="str">
        <f t="shared" si="885"/>
        <v/>
      </c>
    </row>
    <row r="10190" spans="1:37" x14ac:dyDescent="0.25">
      <c r="A10190" s="1">
        <v>1.3888888888888888E-2</v>
      </c>
      <c r="B10190">
        <v>5</v>
      </c>
      <c r="C10190">
        <v>0</v>
      </c>
      <c r="D10190" t="s">
        <v>10996</v>
      </c>
      <c r="E10190">
        <v>0</v>
      </c>
      <c r="F10190">
        <v>0</v>
      </c>
      <c r="G10190" t="s">
        <v>5</v>
      </c>
      <c r="H10190" s="2">
        <v>43541</v>
      </c>
      <c r="I10190" s="2">
        <v>43539</v>
      </c>
      <c r="J10190" t="s">
        <v>3</v>
      </c>
      <c r="K10190">
        <v>146</v>
      </c>
      <c r="L10190">
        <v>17</v>
      </c>
      <c r="M10190">
        <v>124.79</v>
      </c>
      <c r="N10190">
        <v>0</v>
      </c>
      <c r="O10190">
        <v>0</v>
      </c>
      <c r="P10190">
        <v>124.79</v>
      </c>
      <c r="Q10190" t="s">
        <v>18066</v>
      </c>
      <c r="R10190">
        <v>65</v>
      </c>
      <c r="S10190">
        <v>0</v>
      </c>
      <c r="T10190" t="s">
        <v>27046</v>
      </c>
      <c r="U10190" t="s">
        <v>20524</v>
      </c>
      <c r="V10190" s="2">
        <v>43549</v>
      </c>
      <c r="W10190" s="7">
        <f t="shared" si="882"/>
        <v>2019</v>
      </c>
      <c r="X10190" s="2">
        <v>43535</v>
      </c>
      <c r="Y10190" t="s">
        <v>12</v>
      </c>
      <c r="Z10190" t="s">
        <v>7</v>
      </c>
      <c r="AA10190" t="s">
        <v>18067</v>
      </c>
      <c r="AB10190">
        <v>8</v>
      </c>
      <c r="AC10190">
        <v>116</v>
      </c>
      <c r="AD10190">
        <v>18648</v>
      </c>
      <c r="AE10190" t="s">
        <v>20562</v>
      </c>
      <c r="AF10190" t="s">
        <v>27034</v>
      </c>
      <c r="AG10190">
        <f t="shared" si="883"/>
        <v>5</v>
      </c>
      <c r="AI10190" t="str">
        <f t="shared" si="884"/>
        <v/>
      </c>
      <c r="AJ10190">
        <f t="shared" si="881"/>
        <v>0</v>
      </c>
      <c r="AK10190" t="str">
        <f t="shared" si="885"/>
        <v/>
      </c>
    </row>
    <row r="10191" spans="1:37" x14ac:dyDescent="0.25">
      <c r="A10191" s="1">
        <v>4.1666666666666664E-2</v>
      </c>
      <c r="B10191">
        <v>65</v>
      </c>
      <c r="C10191">
        <v>0</v>
      </c>
      <c r="D10191" t="s">
        <v>18068</v>
      </c>
      <c r="E10191">
        <v>0</v>
      </c>
      <c r="F10191">
        <v>0</v>
      </c>
      <c r="G10191" t="s">
        <v>5</v>
      </c>
      <c r="H10191" s="2">
        <v>43559</v>
      </c>
      <c r="I10191" s="2">
        <v>43559</v>
      </c>
      <c r="J10191" t="s">
        <v>3</v>
      </c>
      <c r="K10191">
        <v>348</v>
      </c>
      <c r="L10191">
        <v>17</v>
      </c>
      <c r="M10191">
        <v>297.44</v>
      </c>
      <c r="N10191">
        <v>0</v>
      </c>
      <c r="O10191">
        <v>0</v>
      </c>
      <c r="P10191">
        <v>297.44</v>
      </c>
      <c r="Q10191" t="s">
        <v>10988</v>
      </c>
      <c r="R10191">
        <v>75</v>
      </c>
      <c r="S10191">
        <v>0</v>
      </c>
      <c r="T10191" t="s">
        <v>27046</v>
      </c>
      <c r="U10191" t="s">
        <v>20520</v>
      </c>
      <c r="V10191" s="2">
        <v>43549</v>
      </c>
      <c r="W10191" s="7">
        <f t="shared" si="882"/>
        <v>2019</v>
      </c>
      <c r="X10191" s="2">
        <v>43535</v>
      </c>
      <c r="Y10191" t="s">
        <v>10412</v>
      </c>
      <c r="Z10191" t="s">
        <v>7</v>
      </c>
      <c r="AA10191" t="s">
        <v>9217</v>
      </c>
      <c r="AB10191">
        <v>3</v>
      </c>
      <c r="AC10191">
        <v>7717</v>
      </c>
      <c r="AD10191">
        <v>18649</v>
      </c>
      <c r="AE10191" t="s">
        <v>25100</v>
      </c>
      <c r="AF10191" t="s">
        <v>27034</v>
      </c>
      <c r="AG10191">
        <f t="shared" si="883"/>
        <v>5</v>
      </c>
      <c r="AI10191" t="str">
        <f t="shared" si="884"/>
        <v/>
      </c>
      <c r="AJ10191">
        <f t="shared" si="881"/>
        <v>0</v>
      </c>
      <c r="AK10191" t="str">
        <f t="shared" si="885"/>
        <v/>
      </c>
    </row>
    <row r="10192" spans="1:37" x14ac:dyDescent="0.25">
      <c r="A10192" s="1">
        <v>2.7777777777777776E-2</v>
      </c>
      <c r="B10192">
        <v>0</v>
      </c>
      <c r="C10192">
        <v>0</v>
      </c>
      <c r="D10192" t="s">
        <v>11130</v>
      </c>
      <c r="E10192">
        <v>0</v>
      </c>
      <c r="F10192">
        <v>0</v>
      </c>
      <c r="G10192" t="s">
        <v>5</v>
      </c>
      <c r="H10192" s="2">
        <v>43570</v>
      </c>
      <c r="I10192" s="2">
        <v>43566</v>
      </c>
      <c r="J10192" t="s">
        <v>3</v>
      </c>
      <c r="K10192">
        <v>222</v>
      </c>
      <c r="L10192">
        <v>17</v>
      </c>
      <c r="M10192">
        <v>189.74</v>
      </c>
      <c r="N10192">
        <v>0</v>
      </c>
      <c r="O10192">
        <v>0</v>
      </c>
      <c r="P10192">
        <v>189.74</v>
      </c>
      <c r="Q10192" t="s">
        <v>10998</v>
      </c>
      <c r="R10192">
        <v>75</v>
      </c>
      <c r="S10192">
        <v>0</v>
      </c>
      <c r="T10192" t="s">
        <v>27046</v>
      </c>
      <c r="U10192" t="s">
        <v>20520</v>
      </c>
      <c r="V10192" s="2">
        <v>43553</v>
      </c>
      <c r="W10192" s="7">
        <f t="shared" si="882"/>
        <v>2019</v>
      </c>
      <c r="X10192" s="2">
        <v>43539</v>
      </c>
      <c r="Y10192" t="s">
        <v>12415</v>
      </c>
      <c r="Z10192" t="s">
        <v>7</v>
      </c>
      <c r="AA10192" t="s">
        <v>10518</v>
      </c>
      <c r="AB10192">
        <v>3</v>
      </c>
      <c r="AC10192">
        <v>8697</v>
      </c>
      <c r="AD10192">
        <v>18650</v>
      </c>
      <c r="AE10192" t="s">
        <v>26025</v>
      </c>
      <c r="AF10192" t="s">
        <v>27034</v>
      </c>
      <c r="AG10192">
        <f t="shared" si="883"/>
        <v>5</v>
      </c>
      <c r="AI10192" t="str">
        <f t="shared" si="884"/>
        <v/>
      </c>
      <c r="AJ10192">
        <f t="shared" si="881"/>
        <v>0</v>
      </c>
      <c r="AK10192" t="str">
        <f t="shared" si="885"/>
        <v/>
      </c>
    </row>
    <row r="10193" spans="1:37" x14ac:dyDescent="0.25">
      <c r="A10193" s="1">
        <v>6.25E-2</v>
      </c>
      <c r="B10193">
        <v>10</v>
      </c>
      <c r="C10193">
        <v>0</v>
      </c>
      <c r="D10193" t="s">
        <v>11164</v>
      </c>
      <c r="E10193">
        <v>0</v>
      </c>
      <c r="F10193">
        <v>0</v>
      </c>
      <c r="G10193" t="s">
        <v>5</v>
      </c>
      <c r="H10193" s="2">
        <v>43591</v>
      </c>
      <c r="I10193" s="2">
        <v>43591</v>
      </c>
      <c r="J10193" t="s">
        <v>3</v>
      </c>
      <c r="K10193">
        <v>365</v>
      </c>
      <c r="L10193">
        <v>17</v>
      </c>
      <c r="M10193">
        <v>311.97000000000003</v>
      </c>
      <c r="N10193">
        <v>0</v>
      </c>
      <c r="O10193">
        <v>0</v>
      </c>
      <c r="P10193">
        <v>311.97000000000003</v>
      </c>
      <c r="Q10193" t="s">
        <v>18069</v>
      </c>
      <c r="R10193">
        <v>65</v>
      </c>
      <c r="S10193">
        <v>0</v>
      </c>
      <c r="T10193" t="s">
        <v>27046</v>
      </c>
      <c r="U10193" t="s">
        <v>20520</v>
      </c>
      <c r="V10193" s="2">
        <v>43557</v>
      </c>
      <c r="W10193" s="7">
        <f t="shared" si="882"/>
        <v>2019</v>
      </c>
      <c r="X10193" s="2">
        <v>43543</v>
      </c>
      <c r="Y10193" t="s">
        <v>5741</v>
      </c>
      <c r="Z10193" t="s">
        <v>7</v>
      </c>
      <c r="AA10193" t="s">
        <v>13001</v>
      </c>
      <c r="AB10193">
        <v>3</v>
      </c>
      <c r="AC10193">
        <v>7697</v>
      </c>
      <c r="AD10193">
        <v>18651</v>
      </c>
      <c r="AE10193" t="s">
        <v>25081</v>
      </c>
      <c r="AF10193" t="s">
        <v>27034</v>
      </c>
      <c r="AG10193">
        <f t="shared" si="883"/>
        <v>5</v>
      </c>
      <c r="AI10193" t="str">
        <f t="shared" si="884"/>
        <v/>
      </c>
      <c r="AJ10193">
        <f t="shared" si="881"/>
        <v>0</v>
      </c>
      <c r="AK10193" t="str">
        <f t="shared" si="885"/>
        <v/>
      </c>
    </row>
    <row r="10194" spans="1:37" x14ac:dyDescent="0.25">
      <c r="A10194" s="1">
        <v>4.1666666666666664E-2</v>
      </c>
      <c r="B10194">
        <v>0</v>
      </c>
      <c r="C10194">
        <v>0</v>
      </c>
      <c r="D10194" t="s">
        <v>18070</v>
      </c>
      <c r="E10194">
        <v>0</v>
      </c>
      <c r="F10194">
        <v>0</v>
      </c>
      <c r="G10194" t="s">
        <v>5</v>
      </c>
      <c r="H10194" s="2">
        <v>43571</v>
      </c>
      <c r="I10194" s="2">
        <v>43566</v>
      </c>
      <c r="J10194" t="s">
        <v>3</v>
      </c>
      <c r="K10194">
        <v>211</v>
      </c>
      <c r="L10194">
        <v>17</v>
      </c>
      <c r="M10194">
        <v>180.34</v>
      </c>
      <c r="N10194">
        <v>0</v>
      </c>
      <c r="O10194">
        <v>0</v>
      </c>
      <c r="P10194">
        <v>180.34</v>
      </c>
      <c r="Q10194" t="s">
        <v>18071</v>
      </c>
      <c r="R10194">
        <v>78</v>
      </c>
      <c r="S10194">
        <v>0</v>
      </c>
      <c r="T10194" t="s">
        <v>27046</v>
      </c>
      <c r="U10194" t="s">
        <v>20520</v>
      </c>
      <c r="V10194" s="2">
        <v>43558</v>
      </c>
      <c r="W10194" s="7">
        <f t="shared" si="882"/>
        <v>2019</v>
      </c>
      <c r="X10194" s="2">
        <v>43544</v>
      </c>
      <c r="Y10194" t="s">
        <v>18072</v>
      </c>
      <c r="Z10194" t="s">
        <v>7</v>
      </c>
      <c r="AA10194" t="s">
        <v>14551</v>
      </c>
      <c r="AB10194">
        <v>3</v>
      </c>
      <c r="AC10194">
        <v>9006</v>
      </c>
      <c r="AD10194">
        <v>18652</v>
      </c>
      <c r="AE10194" t="s">
        <v>26309</v>
      </c>
      <c r="AF10194" t="s">
        <v>27034</v>
      </c>
      <c r="AG10194">
        <f t="shared" si="883"/>
        <v>5</v>
      </c>
      <c r="AI10194" t="str">
        <f t="shared" si="884"/>
        <v/>
      </c>
      <c r="AJ10194">
        <f t="shared" si="881"/>
        <v>0</v>
      </c>
      <c r="AK10194" t="str">
        <f t="shared" si="885"/>
        <v/>
      </c>
    </row>
    <row r="10195" spans="1:37" x14ac:dyDescent="0.25">
      <c r="A10195" s="1">
        <v>0.10416666666666667</v>
      </c>
      <c r="B10195">
        <v>10</v>
      </c>
      <c r="C10195">
        <v>0</v>
      </c>
      <c r="D10195" t="s">
        <v>18073</v>
      </c>
      <c r="E10195">
        <v>0</v>
      </c>
      <c r="F10195">
        <v>0</v>
      </c>
      <c r="G10195" t="s">
        <v>5</v>
      </c>
      <c r="H10195" s="2">
        <v>43555</v>
      </c>
      <c r="I10195" s="2">
        <v>43555</v>
      </c>
      <c r="J10195" t="s">
        <v>3</v>
      </c>
      <c r="K10195">
        <v>257</v>
      </c>
      <c r="L10195">
        <v>17</v>
      </c>
      <c r="M10195">
        <v>219.66</v>
      </c>
      <c r="N10195">
        <v>0</v>
      </c>
      <c r="O10195">
        <v>0</v>
      </c>
      <c r="P10195">
        <v>219.66</v>
      </c>
      <c r="Q10195" t="s">
        <v>11004</v>
      </c>
      <c r="R10195">
        <v>75</v>
      </c>
      <c r="S10195">
        <v>0</v>
      </c>
      <c r="T10195" t="s">
        <v>27046</v>
      </c>
      <c r="U10195" t="s">
        <v>20520</v>
      </c>
      <c r="V10195" s="2">
        <v>43551</v>
      </c>
      <c r="W10195" s="7">
        <f t="shared" si="882"/>
        <v>2019</v>
      </c>
      <c r="X10195" s="2">
        <v>43544</v>
      </c>
      <c r="Y10195" t="s">
        <v>8833</v>
      </c>
      <c r="Z10195" t="s">
        <v>7</v>
      </c>
      <c r="AA10195" t="s">
        <v>215</v>
      </c>
      <c r="AB10195">
        <v>9</v>
      </c>
      <c r="AC10195">
        <v>4963</v>
      </c>
      <c r="AD10195">
        <v>18653</v>
      </c>
      <c r="AE10195" t="s">
        <v>22476</v>
      </c>
      <c r="AF10195" t="s">
        <v>27034</v>
      </c>
      <c r="AG10195">
        <f t="shared" si="883"/>
        <v>5</v>
      </c>
      <c r="AI10195" t="str">
        <f t="shared" si="884"/>
        <v/>
      </c>
      <c r="AJ10195">
        <f t="shared" si="881"/>
        <v>0</v>
      </c>
      <c r="AK10195" t="str">
        <f t="shared" si="885"/>
        <v/>
      </c>
    </row>
    <row r="10196" spans="1:37" x14ac:dyDescent="0.25">
      <c r="A10196" s="1">
        <v>2.7777777777777776E-2</v>
      </c>
      <c r="B10196">
        <v>50</v>
      </c>
      <c r="C10196">
        <v>0</v>
      </c>
      <c r="D10196" t="s">
        <v>18074</v>
      </c>
      <c r="E10196">
        <v>0</v>
      </c>
      <c r="F10196">
        <v>0</v>
      </c>
      <c r="G10196" t="s">
        <v>5</v>
      </c>
      <c r="H10196" s="2">
        <v>43548</v>
      </c>
      <c r="I10196" s="2">
        <v>43548</v>
      </c>
      <c r="J10196" t="s">
        <v>3</v>
      </c>
      <c r="K10196">
        <v>300</v>
      </c>
      <c r="L10196">
        <v>17</v>
      </c>
      <c r="M10196">
        <v>256.41000000000003</v>
      </c>
      <c r="N10196">
        <v>0</v>
      </c>
      <c r="O10196">
        <v>0</v>
      </c>
      <c r="P10196">
        <v>256.41000000000003</v>
      </c>
      <c r="Q10196" t="s">
        <v>11018</v>
      </c>
      <c r="R10196">
        <v>100</v>
      </c>
      <c r="S10196">
        <v>0</v>
      </c>
      <c r="T10196" t="s">
        <v>27046</v>
      </c>
      <c r="U10196" t="s">
        <v>20522</v>
      </c>
      <c r="V10196" s="2">
        <v>43562</v>
      </c>
      <c r="W10196" s="7">
        <f t="shared" si="882"/>
        <v>2019</v>
      </c>
      <c r="X10196" s="2">
        <v>43548</v>
      </c>
      <c r="Y10196" t="s">
        <v>1333</v>
      </c>
      <c r="Z10196" t="s">
        <v>7</v>
      </c>
      <c r="AA10196" t="s">
        <v>16553</v>
      </c>
      <c r="AB10196">
        <v>8</v>
      </c>
      <c r="AC10196">
        <v>8833</v>
      </c>
      <c r="AD10196">
        <v>18654</v>
      </c>
      <c r="AE10196" t="s">
        <v>26150</v>
      </c>
      <c r="AF10196" t="s">
        <v>27034</v>
      </c>
      <c r="AG10196">
        <f t="shared" si="883"/>
        <v>5</v>
      </c>
      <c r="AI10196" t="str">
        <f t="shared" si="884"/>
        <v/>
      </c>
      <c r="AJ10196">
        <f t="shared" si="881"/>
        <v>0</v>
      </c>
      <c r="AK10196" t="str">
        <f t="shared" si="885"/>
        <v/>
      </c>
    </row>
    <row r="10197" spans="1:37" x14ac:dyDescent="0.25">
      <c r="A10197" s="1">
        <v>8.3333333333333329E-2</v>
      </c>
      <c r="B10197">
        <v>10</v>
      </c>
      <c r="C10197">
        <v>0</v>
      </c>
      <c r="D10197" t="s">
        <v>11041</v>
      </c>
      <c r="E10197">
        <v>0</v>
      </c>
      <c r="F10197">
        <v>0</v>
      </c>
      <c r="G10197" t="s">
        <v>5</v>
      </c>
      <c r="H10197" s="2">
        <v>43553</v>
      </c>
      <c r="I10197" s="2">
        <v>43553</v>
      </c>
      <c r="J10197" t="s">
        <v>3</v>
      </c>
      <c r="K10197">
        <v>328</v>
      </c>
      <c r="L10197">
        <v>17</v>
      </c>
      <c r="M10197">
        <v>280.33999999999997</v>
      </c>
      <c r="N10197">
        <v>0</v>
      </c>
      <c r="O10197">
        <v>0</v>
      </c>
      <c r="P10197">
        <v>280.33999999999997</v>
      </c>
      <c r="Q10197" t="s">
        <v>14490</v>
      </c>
      <c r="R10197">
        <v>65</v>
      </c>
      <c r="S10197">
        <v>0</v>
      </c>
      <c r="T10197" t="s">
        <v>27046</v>
      </c>
      <c r="U10197" t="s">
        <v>20524</v>
      </c>
      <c r="V10197" s="2">
        <v>43555</v>
      </c>
      <c r="W10197" s="7">
        <f t="shared" si="882"/>
        <v>2019</v>
      </c>
      <c r="X10197" s="2">
        <v>43548</v>
      </c>
      <c r="Y10197" t="s">
        <v>12</v>
      </c>
      <c r="Z10197" t="s">
        <v>7</v>
      </c>
      <c r="AA10197" t="s">
        <v>252</v>
      </c>
      <c r="AB10197">
        <v>9</v>
      </c>
      <c r="AC10197">
        <v>7882</v>
      </c>
      <c r="AD10197">
        <v>18655</v>
      </c>
      <c r="AE10197" t="s">
        <v>25254</v>
      </c>
      <c r="AF10197" t="s">
        <v>27034</v>
      </c>
      <c r="AG10197">
        <f t="shared" si="883"/>
        <v>5</v>
      </c>
      <c r="AI10197" t="str">
        <f t="shared" si="884"/>
        <v/>
      </c>
      <c r="AJ10197">
        <f t="shared" si="881"/>
        <v>0</v>
      </c>
      <c r="AK10197" t="str">
        <f t="shared" si="885"/>
        <v/>
      </c>
    </row>
    <row r="10198" spans="1:37" x14ac:dyDescent="0.25">
      <c r="A10198" s="1">
        <v>4.1666666666666664E-2</v>
      </c>
      <c r="B10198">
        <v>65</v>
      </c>
      <c r="C10198">
        <v>0</v>
      </c>
      <c r="D10198" t="s">
        <v>18075</v>
      </c>
      <c r="E10198">
        <v>0</v>
      </c>
      <c r="F10198">
        <v>0</v>
      </c>
      <c r="G10198" t="s">
        <v>5</v>
      </c>
      <c r="H10198" s="2">
        <v>43623</v>
      </c>
      <c r="I10198" s="2">
        <v>43614</v>
      </c>
      <c r="J10198" t="s">
        <v>3</v>
      </c>
      <c r="K10198">
        <v>344</v>
      </c>
      <c r="L10198">
        <v>17</v>
      </c>
      <c r="M10198">
        <v>294.02</v>
      </c>
      <c r="N10198">
        <v>0</v>
      </c>
      <c r="O10198">
        <v>0</v>
      </c>
      <c r="P10198">
        <v>294.02</v>
      </c>
      <c r="Q10198" t="s">
        <v>18076</v>
      </c>
      <c r="R10198">
        <v>75</v>
      </c>
      <c r="S10198">
        <v>0</v>
      </c>
      <c r="T10198" t="s">
        <v>27046</v>
      </c>
      <c r="U10198" t="s">
        <v>20520</v>
      </c>
      <c r="V10198" s="2">
        <v>43563</v>
      </c>
      <c r="W10198" s="7">
        <f t="shared" si="882"/>
        <v>2019</v>
      </c>
      <c r="X10198" s="2">
        <v>43549</v>
      </c>
      <c r="Y10198" t="s">
        <v>80</v>
      </c>
      <c r="Z10198" t="s">
        <v>7</v>
      </c>
      <c r="AA10198" t="s">
        <v>9396</v>
      </c>
      <c r="AB10198">
        <v>3</v>
      </c>
      <c r="AC10198">
        <v>8756</v>
      </c>
      <c r="AD10198">
        <v>18656</v>
      </c>
      <c r="AE10198" t="s">
        <v>26079</v>
      </c>
      <c r="AF10198" t="s">
        <v>27034</v>
      </c>
      <c r="AG10198">
        <f t="shared" si="883"/>
        <v>5</v>
      </c>
      <c r="AI10198" t="str">
        <f t="shared" si="884"/>
        <v/>
      </c>
      <c r="AJ10198">
        <f t="shared" si="881"/>
        <v>0</v>
      </c>
      <c r="AK10198" t="str">
        <f t="shared" si="885"/>
        <v/>
      </c>
    </row>
    <row r="10199" spans="1:37" x14ac:dyDescent="0.25">
      <c r="A10199" s="1">
        <v>2.0833333333333332E-2</v>
      </c>
      <c r="B10199">
        <v>0</v>
      </c>
      <c r="C10199">
        <v>0</v>
      </c>
      <c r="D10199" t="s">
        <v>18077</v>
      </c>
      <c r="E10199">
        <v>0</v>
      </c>
      <c r="F10199">
        <v>0</v>
      </c>
      <c r="G10199" t="s">
        <v>5</v>
      </c>
      <c r="H10199" s="2">
        <v>43555</v>
      </c>
      <c r="I10199" s="2">
        <v>43551</v>
      </c>
      <c r="J10199" t="s">
        <v>3</v>
      </c>
      <c r="K10199">
        <v>110</v>
      </c>
      <c r="L10199">
        <v>17</v>
      </c>
      <c r="M10199">
        <v>94.02</v>
      </c>
      <c r="N10199">
        <v>0</v>
      </c>
      <c r="O10199">
        <v>0</v>
      </c>
      <c r="P10199">
        <v>94.02</v>
      </c>
      <c r="Q10199" t="s">
        <v>0</v>
      </c>
      <c r="R10199">
        <v>0</v>
      </c>
      <c r="S10199">
        <v>110</v>
      </c>
      <c r="T10199" t="s">
        <v>27046</v>
      </c>
      <c r="U10199" t="s">
        <v>20519</v>
      </c>
      <c r="V10199" s="2">
        <v>43563</v>
      </c>
      <c r="W10199" s="7">
        <f t="shared" si="882"/>
        <v>2019</v>
      </c>
      <c r="X10199" s="2">
        <v>43549</v>
      </c>
      <c r="Y10199" t="s">
        <v>12</v>
      </c>
      <c r="Z10199" t="s">
        <v>7</v>
      </c>
      <c r="AA10199" t="s">
        <v>18078</v>
      </c>
      <c r="AB10199">
        <v>8</v>
      </c>
      <c r="AC10199">
        <v>8956</v>
      </c>
      <c r="AD10199">
        <v>18657</v>
      </c>
      <c r="AE10199" t="s">
        <v>26263</v>
      </c>
      <c r="AF10199" t="s">
        <v>27034</v>
      </c>
      <c r="AG10199">
        <f t="shared" si="883"/>
        <v>5</v>
      </c>
      <c r="AI10199" t="str">
        <f t="shared" si="884"/>
        <v/>
      </c>
      <c r="AJ10199">
        <f t="shared" si="881"/>
        <v>0</v>
      </c>
      <c r="AK10199" t="str">
        <f t="shared" si="885"/>
        <v/>
      </c>
    </row>
    <row r="10200" spans="1:37" x14ac:dyDescent="0.25">
      <c r="A10200" s="1">
        <v>8.3333333333333329E-2</v>
      </c>
      <c r="B10200">
        <v>150</v>
      </c>
      <c r="C10200">
        <v>0</v>
      </c>
      <c r="D10200" t="s">
        <v>18079</v>
      </c>
      <c r="E10200">
        <v>0</v>
      </c>
      <c r="F10200">
        <v>0</v>
      </c>
      <c r="G10200" t="s">
        <v>5</v>
      </c>
      <c r="H10200" s="2">
        <v>43566</v>
      </c>
      <c r="I10200" s="2">
        <v>43558</v>
      </c>
      <c r="J10200" t="s">
        <v>3</v>
      </c>
      <c r="K10200">
        <v>386</v>
      </c>
      <c r="L10200">
        <v>17</v>
      </c>
      <c r="M10200">
        <v>329.91</v>
      </c>
      <c r="N10200">
        <v>0</v>
      </c>
      <c r="O10200">
        <v>0</v>
      </c>
      <c r="P10200">
        <v>329.91</v>
      </c>
      <c r="Q10200" t="s">
        <v>18080</v>
      </c>
      <c r="R10200">
        <v>75</v>
      </c>
      <c r="S10200">
        <v>0</v>
      </c>
      <c r="T10200" t="s">
        <v>27046</v>
      </c>
      <c r="U10200" t="s">
        <v>20520</v>
      </c>
      <c r="V10200" s="2">
        <v>36892</v>
      </c>
      <c r="W10200" s="7">
        <f t="shared" si="882"/>
        <v>2019</v>
      </c>
      <c r="X10200" s="2">
        <v>43549</v>
      </c>
      <c r="Y10200" t="s">
        <v>6</v>
      </c>
      <c r="Z10200" t="s">
        <v>7</v>
      </c>
      <c r="AA10200" t="s">
        <v>18081</v>
      </c>
      <c r="AB10200">
        <v>9</v>
      </c>
      <c r="AC10200">
        <v>9007</v>
      </c>
      <c r="AD10200">
        <v>18658</v>
      </c>
      <c r="AE10200" t="s">
        <v>26310</v>
      </c>
      <c r="AF10200" t="s">
        <v>27034</v>
      </c>
      <c r="AG10200">
        <f t="shared" si="883"/>
        <v>5</v>
      </c>
      <c r="AI10200" t="str">
        <f t="shared" si="884"/>
        <v/>
      </c>
      <c r="AJ10200">
        <f t="shared" si="881"/>
        <v>0</v>
      </c>
      <c r="AK10200" t="str">
        <f t="shared" si="885"/>
        <v/>
      </c>
    </row>
    <row r="10201" spans="1:37" x14ac:dyDescent="0.25">
      <c r="A10201" s="1">
        <v>0</v>
      </c>
      <c r="B10201">
        <v>0</v>
      </c>
      <c r="C10201">
        <v>0</v>
      </c>
      <c r="D10201" t="s">
        <v>18082</v>
      </c>
      <c r="E10201">
        <v>0</v>
      </c>
      <c r="F10201">
        <v>0</v>
      </c>
      <c r="G10201" t="s">
        <v>5</v>
      </c>
      <c r="H10201" s="2">
        <v>43556</v>
      </c>
      <c r="I10201" t="s">
        <v>2</v>
      </c>
      <c r="J10201" t="s">
        <v>3</v>
      </c>
      <c r="K10201">
        <v>85</v>
      </c>
      <c r="L10201">
        <v>17</v>
      </c>
      <c r="M10201">
        <v>72.650000000000006</v>
      </c>
      <c r="N10201">
        <v>0</v>
      </c>
      <c r="O10201">
        <v>0</v>
      </c>
      <c r="P10201">
        <v>72.650000000000006</v>
      </c>
      <c r="Q10201" t="s">
        <v>0</v>
      </c>
      <c r="R10201">
        <v>85</v>
      </c>
      <c r="S10201">
        <v>0</v>
      </c>
      <c r="T10201" t="s">
        <v>27046</v>
      </c>
      <c r="U10201" t="s">
        <v>20522</v>
      </c>
      <c r="V10201" s="2">
        <v>43556</v>
      </c>
      <c r="W10201" s="7">
        <f t="shared" si="882"/>
        <v>2019</v>
      </c>
      <c r="X10201" s="2">
        <v>43549</v>
      </c>
      <c r="Y10201" t="s">
        <v>5824</v>
      </c>
      <c r="Z10201" t="s">
        <v>7</v>
      </c>
      <c r="AA10201" t="s">
        <v>215</v>
      </c>
      <c r="AB10201">
        <v>9</v>
      </c>
      <c r="AC10201">
        <v>9008</v>
      </c>
      <c r="AD10201">
        <v>18659</v>
      </c>
      <c r="AE10201" t="s">
        <v>26311</v>
      </c>
      <c r="AF10201" t="s">
        <v>27034</v>
      </c>
      <c r="AG10201">
        <f t="shared" si="883"/>
        <v>5</v>
      </c>
      <c r="AI10201" t="str">
        <f t="shared" si="884"/>
        <v/>
      </c>
      <c r="AJ10201">
        <f t="shared" si="881"/>
        <v>0</v>
      </c>
      <c r="AK10201" t="str">
        <f t="shared" si="885"/>
        <v/>
      </c>
    </row>
    <row r="10202" spans="1:37" x14ac:dyDescent="0.25">
      <c r="A10202" s="1">
        <v>8.3333333333333329E-2</v>
      </c>
      <c r="B10202">
        <v>0</v>
      </c>
      <c r="C10202">
        <v>0</v>
      </c>
      <c r="D10202" t="s">
        <v>18083</v>
      </c>
      <c r="E10202">
        <v>0</v>
      </c>
      <c r="F10202">
        <v>0</v>
      </c>
      <c r="G10202" t="s">
        <v>5</v>
      </c>
      <c r="H10202" s="2">
        <v>43566</v>
      </c>
      <c r="I10202" s="2">
        <v>43566</v>
      </c>
      <c r="J10202" t="s">
        <v>3</v>
      </c>
      <c r="K10202">
        <v>339</v>
      </c>
      <c r="L10202">
        <v>17</v>
      </c>
      <c r="M10202">
        <v>289.74</v>
      </c>
      <c r="N10202">
        <v>0</v>
      </c>
      <c r="O10202">
        <v>0</v>
      </c>
      <c r="P10202">
        <v>289.74</v>
      </c>
      <c r="Q10202" t="s">
        <v>18084</v>
      </c>
      <c r="R10202">
        <v>75</v>
      </c>
      <c r="S10202">
        <v>0</v>
      </c>
      <c r="T10202" t="s">
        <v>27046</v>
      </c>
      <c r="U10202" t="s">
        <v>20520</v>
      </c>
      <c r="V10202" s="2">
        <v>43565</v>
      </c>
      <c r="W10202" s="7">
        <f t="shared" si="882"/>
        <v>2019</v>
      </c>
      <c r="X10202" s="2">
        <v>43551</v>
      </c>
      <c r="Y10202" t="s">
        <v>6</v>
      </c>
      <c r="Z10202" t="s">
        <v>7</v>
      </c>
      <c r="AA10202" t="s">
        <v>1605</v>
      </c>
      <c r="AB10202">
        <v>2</v>
      </c>
      <c r="AC10202">
        <v>9009</v>
      </c>
      <c r="AD10202">
        <v>18660</v>
      </c>
      <c r="AE10202" t="s">
        <v>26312</v>
      </c>
      <c r="AF10202" t="s">
        <v>27034</v>
      </c>
      <c r="AG10202">
        <f t="shared" si="883"/>
        <v>5</v>
      </c>
      <c r="AI10202" t="str">
        <f t="shared" si="884"/>
        <v/>
      </c>
      <c r="AJ10202">
        <f t="shared" si="881"/>
        <v>0</v>
      </c>
      <c r="AK10202" t="str">
        <f t="shared" si="885"/>
        <v/>
      </c>
    </row>
    <row r="10203" spans="1:37" x14ac:dyDescent="0.25">
      <c r="A10203" s="1">
        <v>0</v>
      </c>
      <c r="B10203">
        <v>0</v>
      </c>
      <c r="C10203" t="s">
        <v>7896</v>
      </c>
      <c r="D10203" t="s">
        <v>14499</v>
      </c>
      <c r="E10203">
        <v>0</v>
      </c>
      <c r="F10203">
        <v>0</v>
      </c>
      <c r="G10203" t="s">
        <v>5</v>
      </c>
      <c r="H10203" s="2">
        <v>43569</v>
      </c>
      <c r="I10203" t="s">
        <v>2</v>
      </c>
      <c r="J10203" t="s">
        <v>3</v>
      </c>
      <c r="K10203">
        <v>75</v>
      </c>
      <c r="L10203">
        <v>17</v>
      </c>
      <c r="M10203">
        <v>64.099999999999994</v>
      </c>
      <c r="N10203">
        <v>0</v>
      </c>
      <c r="O10203">
        <v>0</v>
      </c>
      <c r="P10203">
        <v>64.099999999999994</v>
      </c>
      <c r="Q10203" t="s">
        <v>0</v>
      </c>
      <c r="R10203">
        <v>0</v>
      </c>
      <c r="S10203">
        <v>0</v>
      </c>
      <c r="T10203" t="s">
        <v>27046</v>
      </c>
      <c r="U10203" t="s">
        <v>20520</v>
      </c>
      <c r="V10203" s="2">
        <v>43558</v>
      </c>
      <c r="W10203" s="7">
        <f t="shared" si="882"/>
        <v>2019</v>
      </c>
      <c r="X10203" s="2">
        <v>43551</v>
      </c>
      <c r="Y10203" t="s">
        <v>12</v>
      </c>
      <c r="Z10203" t="s">
        <v>7</v>
      </c>
      <c r="AA10203" t="s">
        <v>18085</v>
      </c>
      <c r="AB10203">
        <v>9</v>
      </c>
      <c r="AC10203">
        <v>6900</v>
      </c>
      <c r="AD10203">
        <v>18661</v>
      </c>
      <c r="AE10203" t="s">
        <v>24321</v>
      </c>
      <c r="AF10203" t="s">
        <v>27034</v>
      </c>
      <c r="AG10203">
        <f t="shared" si="883"/>
        <v>5</v>
      </c>
      <c r="AI10203" t="str">
        <f t="shared" si="884"/>
        <v/>
      </c>
      <c r="AJ10203">
        <f t="shared" si="881"/>
        <v>0</v>
      </c>
      <c r="AK10203" t="str">
        <f t="shared" si="885"/>
        <v/>
      </c>
    </row>
    <row r="10204" spans="1:37" x14ac:dyDescent="0.25">
      <c r="A10204" s="1">
        <v>4.1666666666666664E-2</v>
      </c>
      <c r="B10204">
        <v>0</v>
      </c>
      <c r="C10204">
        <v>0</v>
      </c>
      <c r="D10204" t="s">
        <v>14516</v>
      </c>
      <c r="E10204">
        <v>0</v>
      </c>
      <c r="F10204">
        <v>0</v>
      </c>
      <c r="G10204" t="s">
        <v>5</v>
      </c>
      <c r="H10204" s="2">
        <v>43558</v>
      </c>
      <c r="I10204" s="2">
        <v>43556</v>
      </c>
      <c r="J10204" t="s">
        <v>3</v>
      </c>
      <c r="K10204">
        <v>380</v>
      </c>
      <c r="L10204">
        <v>17</v>
      </c>
      <c r="M10204">
        <v>324.79000000000002</v>
      </c>
      <c r="N10204">
        <v>0</v>
      </c>
      <c r="O10204">
        <v>0</v>
      </c>
      <c r="P10204">
        <v>324.79000000000002</v>
      </c>
      <c r="Q10204" t="s">
        <v>18086</v>
      </c>
      <c r="R10204">
        <v>85</v>
      </c>
      <c r="S10204">
        <v>0</v>
      </c>
      <c r="T10204" t="s">
        <v>27046</v>
      </c>
      <c r="U10204" t="s">
        <v>20522</v>
      </c>
      <c r="V10204" s="2">
        <v>43565</v>
      </c>
      <c r="W10204" s="7">
        <f t="shared" si="882"/>
        <v>2019</v>
      </c>
      <c r="X10204" s="2">
        <v>43551</v>
      </c>
      <c r="Y10204" t="s">
        <v>6</v>
      </c>
      <c r="Z10204" t="s">
        <v>7</v>
      </c>
      <c r="AA10204" t="s">
        <v>563</v>
      </c>
      <c r="AB10204">
        <v>8</v>
      </c>
      <c r="AC10204">
        <v>9010</v>
      </c>
      <c r="AD10204">
        <v>18662</v>
      </c>
      <c r="AE10204" t="s">
        <v>26313</v>
      </c>
      <c r="AF10204" t="s">
        <v>27034</v>
      </c>
      <c r="AG10204">
        <f t="shared" si="883"/>
        <v>5</v>
      </c>
      <c r="AI10204" t="str">
        <f t="shared" si="884"/>
        <v/>
      </c>
      <c r="AJ10204">
        <f t="shared" si="881"/>
        <v>0</v>
      </c>
      <c r="AK10204" t="str">
        <f t="shared" si="885"/>
        <v/>
      </c>
    </row>
    <row r="10205" spans="1:37" x14ac:dyDescent="0.25">
      <c r="A10205" s="1">
        <v>4.1666666666666664E-2</v>
      </c>
      <c r="B10205">
        <v>0</v>
      </c>
      <c r="C10205">
        <v>0</v>
      </c>
      <c r="D10205" t="s">
        <v>18087</v>
      </c>
      <c r="E10205">
        <v>0</v>
      </c>
      <c r="F10205">
        <v>0</v>
      </c>
      <c r="G10205" t="s">
        <v>5</v>
      </c>
      <c r="H10205" s="2">
        <v>43551</v>
      </c>
      <c r="I10205" s="2">
        <v>43551</v>
      </c>
      <c r="J10205" t="s">
        <v>3</v>
      </c>
      <c r="K10205">
        <v>230</v>
      </c>
      <c r="L10205">
        <v>17</v>
      </c>
      <c r="M10205">
        <v>196.58</v>
      </c>
      <c r="N10205">
        <v>0</v>
      </c>
      <c r="O10205">
        <v>0</v>
      </c>
      <c r="P10205">
        <v>196.58</v>
      </c>
      <c r="Q10205" t="s">
        <v>18088</v>
      </c>
      <c r="R10205">
        <v>100</v>
      </c>
      <c r="S10205">
        <v>0</v>
      </c>
      <c r="T10205" t="s">
        <v>27046</v>
      </c>
      <c r="U10205" t="s">
        <v>20524</v>
      </c>
      <c r="V10205" s="2">
        <v>43565</v>
      </c>
      <c r="W10205" s="7">
        <f t="shared" si="882"/>
        <v>2019</v>
      </c>
      <c r="X10205" s="2">
        <v>43551</v>
      </c>
      <c r="Y10205" t="s">
        <v>199</v>
      </c>
      <c r="Z10205" t="s">
        <v>7</v>
      </c>
      <c r="AA10205" t="s">
        <v>18089</v>
      </c>
      <c r="AB10205">
        <v>8</v>
      </c>
      <c r="AC10205">
        <v>9011</v>
      </c>
      <c r="AD10205">
        <v>18663</v>
      </c>
      <c r="AE10205" t="s">
        <v>26314</v>
      </c>
      <c r="AF10205" t="s">
        <v>27034</v>
      </c>
      <c r="AG10205">
        <f t="shared" si="883"/>
        <v>5</v>
      </c>
      <c r="AI10205" t="str">
        <f t="shared" si="884"/>
        <v/>
      </c>
      <c r="AJ10205">
        <f t="shared" si="881"/>
        <v>0</v>
      </c>
      <c r="AK10205" t="str">
        <f t="shared" si="885"/>
        <v/>
      </c>
    </row>
    <row r="10206" spans="1:37" x14ac:dyDescent="0.25">
      <c r="A10206" s="1">
        <v>6.25E-2</v>
      </c>
      <c r="B10206">
        <v>550</v>
      </c>
      <c r="C10206">
        <v>0</v>
      </c>
      <c r="D10206" t="s">
        <v>18090</v>
      </c>
      <c r="E10206">
        <v>0</v>
      </c>
      <c r="F10206">
        <v>0</v>
      </c>
      <c r="G10206" t="s">
        <v>5</v>
      </c>
      <c r="H10206" s="2">
        <v>43598</v>
      </c>
      <c r="I10206" s="2">
        <v>43587</v>
      </c>
      <c r="J10206" t="s">
        <v>3</v>
      </c>
      <c r="K10206">
        <v>679</v>
      </c>
      <c r="L10206">
        <v>17</v>
      </c>
      <c r="M10206">
        <v>580.34</v>
      </c>
      <c r="N10206">
        <v>0</v>
      </c>
      <c r="O10206">
        <v>0</v>
      </c>
      <c r="P10206">
        <v>580.34</v>
      </c>
      <c r="Q10206" t="s">
        <v>18091</v>
      </c>
      <c r="R10206">
        <v>300</v>
      </c>
      <c r="S10206">
        <v>0</v>
      </c>
      <c r="T10206" t="s">
        <v>27046</v>
      </c>
      <c r="U10206" t="s">
        <v>20522</v>
      </c>
      <c r="V10206" s="2">
        <v>43565</v>
      </c>
      <c r="W10206" s="7">
        <f t="shared" si="882"/>
        <v>2019</v>
      </c>
      <c r="X10206" s="2">
        <v>43551</v>
      </c>
      <c r="Y10206" t="s">
        <v>18092</v>
      </c>
      <c r="Z10206" t="s">
        <v>66</v>
      </c>
      <c r="AA10206" t="s">
        <v>17914</v>
      </c>
      <c r="AB10206">
        <v>2</v>
      </c>
      <c r="AC10206">
        <v>9012</v>
      </c>
      <c r="AD10206">
        <v>18664</v>
      </c>
      <c r="AE10206" t="s">
        <v>26315</v>
      </c>
      <c r="AF10206" t="s">
        <v>27034</v>
      </c>
      <c r="AG10206">
        <f t="shared" si="883"/>
        <v>5</v>
      </c>
      <c r="AI10206" t="str">
        <f t="shared" si="884"/>
        <v/>
      </c>
      <c r="AJ10206">
        <f t="shared" si="881"/>
        <v>0</v>
      </c>
      <c r="AK10206" t="str">
        <f t="shared" si="885"/>
        <v/>
      </c>
    </row>
    <row r="10207" spans="1:37" x14ac:dyDescent="0.25">
      <c r="A10207" s="1">
        <v>4.1666666666666664E-2</v>
      </c>
      <c r="B10207">
        <v>80</v>
      </c>
      <c r="C10207">
        <v>0</v>
      </c>
      <c r="D10207" t="s">
        <v>18093</v>
      </c>
      <c r="E10207">
        <v>0</v>
      </c>
      <c r="F10207">
        <v>0</v>
      </c>
      <c r="G10207" t="s">
        <v>5</v>
      </c>
      <c r="H10207" s="2">
        <v>43609</v>
      </c>
      <c r="I10207" s="2">
        <v>43607</v>
      </c>
      <c r="J10207" t="s">
        <v>3</v>
      </c>
      <c r="K10207">
        <v>386</v>
      </c>
      <c r="L10207">
        <v>17</v>
      </c>
      <c r="M10207">
        <v>329.91</v>
      </c>
      <c r="N10207">
        <v>0</v>
      </c>
      <c r="O10207">
        <v>0</v>
      </c>
      <c r="P10207">
        <v>329.91</v>
      </c>
      <c r="Q10207" t="s">
        <v>18094</v>
      </c>
      <c r="R10207">
        <v>75</v>
      </c>
      <c r="S10207">
        <v>0</v>
      </c>
      <c r="T10207" t="s">
        <v>27046</v>
      </c>
      <c r="U10207" t="s">
        <v>20520</v>
      </c>
      <c r="V10207" s="2">
        <v>43566</v>
      </c>
      <c r="W10207" s="7">
        <f t="shared" si="882"/>
        <v>2019</v>
      </c>
      <c r="X10207" s="2">
        <v>43552</v>
      </c>
      <c r="Y10207" t="s">
        <v>199</v>
      </c>
      <c r="Z10207" t="s">
        <v>7</v>
      </c>
      <c r="AA10207" t="s">
        <v>17674</v>
      </c>
      <c r="AB10207">
        <v>3</v>
      </c>
      <c r="AC10207">
        <v>9013</v>
      </c>
      <c r="AD10207">
        <v>18665</v>
      </c>
      <c r="AE10207" t="s">
        <v>26316</v>
      </c>
      <c r="AF10207" t="s">
        <v>27034</v>
      </c>
      <c r="AG10207">
        <f t="shared" si="883"/>
        <v>5</v>
      </c>
      <c r="AI10207" t="str">
        <f t="shared" si="884"/>
        <v/>
      </c>
      <c r="AJ10207">
        <f t="shared" si="881"/>
        <v>0</v>
      </c>
      <c r="AK10207" t="str">
        <f t="shared" si="885"/>
        <v/>
      </c>
    </row>
    <row r="10208" spans="1:37" x14ac:dyDescent="0.25">
      <c r="A10208" s="1">
        <v>8.3333333333333329E-2</v>
      </c>
      <c r="B10208">
        <v>10</v>
      </c>
      <c r="C10208">
        <v>0</v>
      </c>
      <c r="D10208" t="s">
        <v>11109</v>
      </c>
      <c r="E10208">
        <v>0</v>
      </c>
      <c r="F10208">
        <v>0</v>
      </c>
      <c r="G10208" t="s">
        <v>5</v>
      </c>
      <c r="H10208" s="2">
        <v>43573</v>
      </c>
      <c r="I10208" s="2">
        <v>43573</v>
      </c>
      <c r="J10208" t="s">
        <v>3</v>
      </c>
      <c r="K10208">
        <v>222</v>
      </c>
      <c r="L10208">
        <v>17</v>
      </c>
      <c r="M10208">
        <v>189.74</v>
      </c>
      <c r="N10208">
        <v>0</v>
      </c>
      <c r="O10208">
        <v>0</v>
      </c>
      <c r="P10208">
        <v>189.74</v>
      </c>
      <c r="Q10208" t="s">
        <v>11047</v>
      </c>
      <c r="R10208">
        <v>75</v>
      </c>
      <c r="S10208">
        <v>0</v>
      </c>
      <c r="T10208" t="s">
        <v>27046</v>
      </c>
      <c r="U10208" t="s">
        <v>20520</v>
      </c>
      <c r="V10208" s="2">
        <v>43560</v>
      </c>
      <c r="W10208" s="7">
        <f t="shared" si="882"/>
        <v>2019</v>
      </c>
      <c r="X10208" s="2">
        <v>43553</v>
      </c>
      <c r="Y10208" t="s">
        <v>430</v>
      </c>
      <c r="Z10208" t="s">
        <v>7</v>
      </c>
      <c r="AA10208" t="s">
        <v>215</v>
      </c>
      <c r="AB10208">
        <v>9</v>
      </c>
      <c r="AC10208">
        <v>7807</v>
      </c>
      <c r="AD10208">
        <v>18666</v>
      </c>
      <c r="AE10208" t="s">
        <v>25182</v>
      </c>
      <c r="AF10208" t="s">
        <v>27034</v>
      </c>
      <c r="AG10208">
        <f t="shared" si="883"/>
        <v>5</v>
      </c>
      <c r="AI10208" t="str">
        <f t="shared" si="884"/>
        <v/>
      </c>
      <c r="AJ10208">
        <f t="shared" si="881"/>
        <v>0</v>
      </c>
      <c r="AK10208" t="str">
        <f t="shared" si="885"/>
        <v/>
      </c>
    </row>
    <row r="10209" spans="1:37" x14ac:dyDescent="0.25">
      <c r="A10209" s="1">
        <v>2.7777777777777776E-2</v>
      </c>
      <c r="B10209">
        <v>10</v>
      </c>
      <c r="C10209">
        <v>0</v>
      </c>
      <c r="D10209" t="s">
        <v>14505</v>
      </c>
      <c r="E10209">
        <v>0</v>
      </c>
      <c r="F10209">
        <v>0</v>
      </c>
      <c r="G10209" t="s">
        <v>5</v>
      </c>
      <c r="H10209" s="2">
        <v>43553</v>
      </c>
      <c r="I10209" s="2">
        <v>43553</v>
      </c>
      <c r="J10209" t="s">
        <v>3</v>
      </c>
      <c r="K10209">
        <v>165</v>
      </c>
      <c r="L10209">
        <v>17</v>
      </c>
      <c r="M10209">
        <v>141.03</v>
      </c>
      <c r="N10209">
        <v>0</v>
      </c>
      <c r="O10209">
        <v>0</v>
      </c>
      <c r="P10209">
        <v>141.03</v>
      </c>
      <c r="Q10209" t="s">
        <v>18095</v>
      </c>
      <c r="R10209">
        <v>65</v>
      </c>
      <c r="S10209">
        <v>0</v>
      </c>
      <c r="T10209" t="s">
        <v>27046</v>
      </c>
      <c r="U10209" t="s">
        <v>20524</v>
      </c>
      <c r="V10209" s="2">
        <v>43560</v>
      </c>
      <c r="W10209" s="7">
        <f t="shared" si="882"/>
        <v>2019</v>
      </c>
      <c r="X10209" s="2">
        <v>43553</v>
      </c>
      <c r="Y10209" t="s">
        <v>5824</v>
      </c>
      <c r="Z10209" t="s">
        <v>7</v>
      </c>
      <c r="AA10209" t="s">
        <v>215</v>
      </c>
      <c r="AB10209">
        <v>9</v>
      </c>
      <c r="AC10209">
        <v>4390</v>
      </c>
      <c r="AD10209">
        <v>18667</v>
      </c>
      <c r="AE10209" t="s">
        <v>22113</v>
      </c>
      <c r="AF10209" t="s">
        <v>27034</v>
      </c>
      <c r="AG10209">
        <f t="shared" si="883"/>
        <v>5</v>
      </c>
      <c r="AI10209" t="str">
        <f t="shared" si="884"/>
        <v/>
      </c>
      <c r="AJ10209">
        <f t="shared" si="881"/>
        <v>0</v>
      </c>
      <c r="AK10209" t="str">
        <f t="shared" si="885"/>
        <v/>
      </c>
    </row>
    <row r="10210" spans="1:37" x14ac:dyDescent="0.25">
      <c r="A10210" s="1">
        <v>0.25</v>
      </c>
      <c r="B10210">
        <v>10</v>
      </c>
      <c r="C10210">
        <v>0</v>
      </c>
      <c r="D10210" t="s">
        <v>14518</v>
      </c>
      <c r="E10210">
        <v>0</v>
      </c>
      <c r="F10210">
        <v>0</v>
      </c>
      <c r="G10210" t="s">
        <v>5</v>
      </c>
      <c r="H10210" s="2">
        <v>43559</v>
      </c>
      <c r="I10210" s="2">
        <v>43559</v>
      </c>
      <c r="J10210" t="s">
        <v>3</v>
      </c>
      <c r="K10210">
        <v>220</v>
      </c>
      <c r="L10210">
        <v>17</v>
      </c>
      <c r="M10210">
        <v>188.03</v>
      </c>
      <c r="N10210">
        <v>0</v>
      </c>
      <c r="O10210">
        <v>0</v>
      </c>
      <c r="P10210">
        <v>188.03</v>
      </c>
      <c r="Q10210" t="s">
        <v>18096</v>
      </c>
      <c r="R10210">
        <v>65</v>
      </c>
      <c r="S10210">
        <v>0</v>
      </c>
      <c r="T10210" t="s">
        <v>27046</v>
      </c>
      <c r="U10210" t="s">
        <v>20524</v>
      </c>
      <c r="V10210" s="2">
        <v>43560</v>
      </c>
      <c r="W10210" s="7">
        <f t="shared" si="882"/>
        <v>2019</v>
      </c>
      <c r="X10210" s="2">
        <v>43553</v>
      </c>
      <c r="Y10210" t="s">
        <v>5824</v>
      </c>
      <c r="Z10210" t="s">
        <v>7</v>
      </c>
      <c r="AA10210" t="s">
        <v>18097</v>
      </c>
      <c r="AB10210">
        <v>9</v>
      </c>
      <c r="AC10210">
        <v>6836</v>
      </c>
      <c r="AD10210">
        <v>18668</v>
      </c>
      <c r="AE10210" t="s">
        <v>24261</v>
      </c>
      <c r="AF10210" t="s">
        <v>27034</v>
      </c>
      <c r="AG10210">
        <f t="shared" si="883"/>
        <v>5</v>
      </c>
      <c r="AI10210" t="str">
        <f t="shared" si="884"/>
        <v/>
      </c>
      <c r="AJ10210">
        <f t="shared" si="881"/>
        <v>0</v>
      </c>
      <c r="AK10210" t="str">
        <f t="shared" si="885"/>
        <v/>
      </c>
    </row>
    <row r="10211" spans="1:37" x14ac:dyDescent="0.25">
      <c r="A10211" s="1">
        <v>0.10416666666666667</v>
      </c>
      <c r="B10211">
        <v>10</v>
      </c>
      <c r="C10211">
        <v>0</v>
      </c>
      <c r="D10211" t="s">
        <v>18098</v>
      </c>
      <c r="E10211">
        <v>0</v>
      </c>
      <c r="F10211">
        <v>0</v>
      </c>
      <c r="G10211" t="s">
        <v>5</v>
      </c>
      <c r="H10211" s="2">
        <v>43558</v>
      </c>
      <c r="I10211" s="2">
        <v>43557</v>
      </c>
      <c r="J10211" t="s">
        <v>3</v>
      </c>
      <c r="K10211">
        <v>293</v>
      </c>
      <c r="L10211">
        <v>17</v>
      </c>
      <c r="M10211">
        <v>250.43</v>
      </c>
      <c r="N10211">
        <v>0</v>
      </c>
      <c r="O10211">
        <v>0</v>
      </c>
      <c r="P10211">
        <v>250.43</v>
      </c>
      <c r="Q10211" t="s">
        <v>18077</v>
      </c>
      <c r="R10211">
        <v>85</v>
      </c>
      <c r="S10211">
        <v>0</v>
      </c>
      <c r="T10211" t="s">
        <v>27046</v>
      </c>
      <c r="U10211" t="s">
        <v>20522</v>
      </c>
      <c r="V10211" s="2">
        <v>43562</v>
      </c>
      <c r="W10211" s="7">
        <f t="shared" si="882"/>
        <v>2019</v>
      </c>
      <c r="X10211" s="2">
        <v>43555</v>
      </c>
      <c r="Y10211" t="s">
        <v>260</v>
      </c>
      <c r="Z10211" t="s">
        <v>7</v>
      </c>
      <c r="AA10211" t="s">
        <v>215</v>
      </c>
      <c r="AB10211">
        <v>9</v>
      </c>
      <c r="AC10211">
        <v>8147</v>
      </c>
      <c r="AD10211">
        <v>18669</v>
      </c>
      <c r="AE10211" t="s">
        <v>25510</v>
      </c>
      <c r="AF10211" t="s">
        <v>27034</v>
      </c>
      <c r="AG10211">
        <f t="shared" si="883"/>
        <v>5</v>
      </c>
      <c r="AI10211" t="str">
        <f t="shared" si="884"/>
        <v/>
      </c>
      <c r="AJ10211">
        <f t="shared" si="881"/>
        <v>0</v>
      </c>
      <c r="AK10211" t="str">
        <f t="shared" si="885"/>
        <v/>
      </c>
    </row>
    <row r="10212" spans="1:37" x14ac:dyDescent="0.25">
      <c r="A10212" s="1">
        <v>4.1666666666666664E-2</v>
      </c>
      <c r="B10212">
        <v>0</v>
      </c>
      <c r="C10212">
        <v>0</v>
      </c>
      <c r="D10212" t="s">
        <v>18099</v>
      </c>
      <c r="E10212">
        <v>0</v>
      </c>
      <c r="F10212">
        <v>0</v>
      </c>
      <c r="G10212" t="s">
        <v>5</v>
      </c>
      <c r="H10212" s="2">
        <v>43566</v>
      </c>
      <c r="I10212" s="2">
        <v>43566</v>
      </c>
      <c r="J10212" t="s">
        <v>3</v>
      </c>
      <c r="K10212">
        <v>222</v>
      </c>
      <c r="L10212">
        <v>17</v>
      </c>
      <c r="M10212">
        <v>189.74</v>
      </c>
      <c r="N10212">
        <v>0</v>
      </c>
      <c r="O10212">
        <v>0</v>
      </c>
      <c r="P10212">
        <v>189.74</v>
      </c>
      <c r="Q10212" t="s">
        <v>17004</v>
      </c>
      <c r="R10212">
        <v>75</v>
      </c>
      <c r="S10212">
        <v>0</v>
      </c>
      <c r="T10212" t="s">
        <v>27046</v>
      </c>
      <c r="U10212" t="s">
        <v>20520</v>
      </c>
      <c r="V10212" s="2">
        <v>36892</v>
      </c>
      <c r="W10212" s="7">
        <f t="shared" si="882"/>
        <v>2019</v>
      </c>
      <c r="X10212" s="2">
        <v>43555</v>
      </c>
      <c r="Y10212" t="s">
        <v>1048</v>
      </c>
      <c r="Z10212" t="s">
        <v>7</v>
      </c>
      <c r="AA10212" t="s">
        <v>16273</v>
      </c>
      <c r="AB10212">
        <v>3</v>
      </c>
      <c r="AC10212">
        <v>6449</v>
      </c>
      <c r="AD10212">
        <v>18670</v>
      </c>
      <c r="AE10212" t="s">
        <v>23890</v>
      </c>
      <c r="AF10212" t="s">
        <v>27034</v>
      </c>
      <c r="AG10212">
        <f t="shared" si="883"/>
        <v>5</v>
      </c>
      <c r="AI10212" t="str">
        <f t="shared" si="884"/>
        <v/>
      </c>
      <c r="AJ10212">
        <f t="shared" si="881"/>
        <v>0</v>
      </c>
      <c r="AK10212" t="str">
        <f t="shared" si="885"/>
        <v/>
      </c>
    </row>
    <row r="10213" spans="1:37" x14ac:dyDescent="0.25">
      <c r="A10213" s="1">
        <v>2.0833333333333332E-2</v>
      </c>
      <c r="B10213">
        <v>0</v>
      </c>
      <c r="C10213">
        <v>0</v>
      </c>
      <c r="D10213" t="s">
        <v>11186</v>
      </c>
      <c r="E10213">
        <v>0</v>
      </c>
      <c r="F10213">
        <v>0</v>
      </c>
      <c r="G10213" t="s">
        <v>5</v>
      </c>
      <c r="H10213" s="2">
        <v>43598</v>
      </c>
      <c r="I10213" s="2">
        <v>43598</v>
      </c>
      <c r="J10213" t="s">
        <v>3</v>
      </c>
      <c r="K10213">
        <v>287</v>
      </c>
      <c r="L10213">
        <v>17</v>
      </c>
      <c r="M10213">
        <v>245.3</v>
      </c>
      <c r="N10213">
        <v>0</v>
      </c>
      <c r="O10213">
        <v>0</v>
      </c>
      <c r="P10213">
        <v>245.3</v>
      </c>
      <c r="Q10213" t="s">
        <v>18100</v>
      </c>
      <c r="R10213">
        <v>75</v>
      </c>
      <c r="S10213">
        <v>0</v>
      </c>
      <c r="T10213" t="s">
        <v>27046</v>
      </c>
      <c r="U10213" t="s">
        <v>20520</v>
      </c>
      <c r="V10213" s="2">
        <v>43569</v>
      </c>
      <c r="W10213" s="7">
        <f t="shared" si="882"/>
        <v>2019</v>
      </c>
      <c r="X10213" s="2">
        <v>43555</v>
      </c>
      <c r="Y10213" t="s">
        <v>80</v>
      </c>
      <c r="Z10213" t="s">
        <v>7</v>
      </c>
      <c r="AA10213" t="s">
        <v>282</v>
      </c>
      <c r="AB10213">
        <v>3</v>
      </c>
      <c r="AC10213">
        <v>6449</v>
      </c>
      <c r="AD10213">
        <v>18671</v>
      </c>
      <c r="AE10213" t="s">
        <v>23890</v>
      </c>
      <c r="AF10213" t="s">
        <v>27034</v>
      </c>
      <c r="AG10213">
        <f t="shared" si="883"/>
        <v>5</v>
      </c>
      <c r="AI10213" t="str">
        <f t="shared" si="884"/>
        <v/>
      </c>
      <c r="AJ10213">
        <f t="shared" si="881"/>
        <v>0</v>
      </c>
      <c r="AK10213" t="str">
        <f t="shared" si="885"/>
        <v/>
      </c>
    </row>
    <row r="10214" spans="1:37" x14ac:dyDescent="0.25">
      <c r="A10214" s="1">
        <v>6.25E-2</v>
      </c>
      <c r="B10214">
        <v>65</v>
      </c>
      <c r="C10214">
        <v>0</v>
      </c>
      <c r="D10214" t="s">
        <v>18101</v>
      </c>
      <c r="E10214">
        <v>0</v>
      </c>
      <c r="F10214">
        <v>0</v>
      </c>
      <c r="G10214" t="s">
        <v>5</v>
      </c>
      <c r="H10214" s="2">
        <v>43583</v>
      </c>
      <c r="I10214" s="2">
        <v>43583</v>
      </c>
      <c r="J10214" t="s">
        <v>3</v>
      </c>
      <c r="K10214">
        <v>386</v>
      </c>
      <c r="L10214">
        <v>17</v>
      </c>
      <c r="M10214">
        <v>329.91</v>
      </c>
      <c r="N10214">
        <v>0</v>
      </c>
      <c r="O10214">
        <v>0</v>
      </c>
      <c r="P10214">
        <v>329.91</v>
      </c>
      <c r="Q10214" t="s">
        <v>11053</v>
      </c>
      <c r="R10214">
        <v>75</v>
      </c>
      <c r="S10214">
        <v>0</v>
      </c>
      <c r="T10214" t="s">
        <v>27046</v>
      </c>
      <c r="U10214" t="s">
        <v>20520</v>
      </c>
      <c r="V10214" s="2">
        <v>43569</v>
      </c>
      <c r="W10214" s="7">
        <f t="shared" si="882"/>
        <v>2019</v>
      </c>
      <c r="X10214" s="2">
        <v>43555</v>
      </c>
      <c r="Y10214" t="s">
        <v>80</v>
      </c>
      <c r="Z10214" t="s">
        <v>7</v>
      </c>
      <c r="AA10214" t="s">
        <v>10439</v>
      </c>
      <c r="AB10214">
        <v>3</v>
      </c>
      <c r="AC10214">
        <v>5765</v>
      </c>
      <c r="AD10214">
        <v>18672</v>
      </c>
      <c r="AE10214" t="s">
        <v>23231</v>
      </c>
      <c r="AF10214" t="s">
        <v>27034</v>
      </c>
      <c r="AG10214">
        <f t="shared" si="883"/>
        <v>5</v>
      </c>
      <c r="AI10214" t="str">
        <f t="shared" si="884"/>
        <v/>
      </c>
      <c r="AJ10214">
        <f t="shared" si="881"/>
        <v>0</v>
      </c>
      <c r="AK10214" t="str">
        <f t="shared" si="885"/>
        <v/>
      </c>
    </row>
    <row r="10215" spans="1:37" x14ac:dyDescent="0.25">
      <c r="A10215" s="1">
        <v>4.1666666666666664E-2</v>
      </c>
      <c r="B10215">
        <v>0</v>
      </c>
      <c r="C10215">
        <v>0</v>
      </c>
      <c r="D10215" t="s">
        <v>18102</v>
      </c>
      <c r="E10215">
        <v>0</v>
      </c>
      <c r="F10215">
        <v>0</v>
      </c>
      <c r="G10215" t="s">
        <v>5</v>
      </c>
      <c r="H10215" s="2">
        <v>43572</v>
      </c>
      <c r="I10215" s="2">
        <v>43572</v>
      </c>
      <c r="J10215" t="s">
        <v>3</v>
      </c>
      <c r="K10215">
        <v>269</v>
      </c>
      <c r="L10215">
        <v>17</v>
      </c>
      <c r="M10215">
        <v>229.91</v>
      </c>
      <c r="N10215">
        <v>0</v>
      </c>
      <c r="O10215">
        <v>0</v>
      </c>
      <c r="P10215">
        <v>229.91</v>
      </c>
      <c r="Q10215" t="s">
        <v>14512</v>
      </c>
      <c r="R10215">
        <v>85</v>
      </c>
      <c r="S10215">
        <v>0</v>
      </c>
      <c r="T10215" t="s">
        <v>27046</v>
      </c>
      <c r="U10215" t="s">
        <v>20522</v>
      </c>
      <c r="V10215" s="2">
        <v>43570</v>
      </c>
      <c r="W10215" s="7">
        <f t="shared" si="882"/>
        <v>2019</v>
      </c>
      <c r="X10215" s="2">
        <v>43556</v>
      </c>
      <c r="Y10215" t="s">
        <v>6</v>
      </c>
      <c r="Z10215" t="s">
        <v>7</v>
      </c>
      <c r="AA10215" t="s">
        <v>730</v>
      </c>
      <c r="AB10215">
        <v>4</v>
      </c>
      <c r="AC10215">
        <v>9014</v>
      </c>
      <c r="AD10215">
        <v>18673</v>
      </c>
      <c r="AE10215" t="s">
        <v>26317</v>
      </c>
      <c r="AF10215" t="s">
        <v>27034</v>
      </c>
      <c r="AG10215">
        <f t="shared" si="883"/>
        <v>5</v>
      </c>
      <c r="AI10215" t="str">
        <f t="shared" si="884"/>
        <v/>
      </c>
      <c r="AJ10215">
        <f t="shared" si="881"/>
        <v>0</v>
      </c>
      <c r="AK10215" t="str">
        <f t="shared" si="885"/>
        <v/>
      </c>
    </row>
    <row r="10216" spans="1:37" x14ac:dyDescent="0.25">
      <c r="A10216" s="1">
        <v>2.7777777777777776E-2</v>
      </c>
      <c r="B10216">
        <v>15</v>
      </c>
      <c r="C10216">
        <v>0</v>
      </c>
      <c r="D10216" t="s">
        <v>18103</v>
      </c>
      <c r="E10216">
        <v>0</v>
      </c>
      <c r="F10216">
        <v>0</v>
      </c>
      <c r="G10216" t="s">
        <v>5</v>
      </c>
      <c r="H10216" s="2">
        <v>43559</v>
      </c>
      <c r="I10216" s="2">
        <v>43559</v>
      </c>
      <c r="J10216" t="s">
        <v>3</v>
      </c>
      <c r="K10216">
        <v>158</v>
      </c>
      <c r="L10216">
        <v>17</v>
      </c>
      <c r="M10216">
        <v>135.04</v>
      </c>
      <c r="N10216">
        <v>0</v>
      </c>
      <c r="O10216">
        <v>0</v>
      </c>
      <c r="P10216">
        <v>135.04</v>
      </c>
      <c r="Q10216" t="s">
        <v>18104</v>
      </c>
      <c r="R10216">
        <v>65</v>
      </c>
      <c r="S10216">
        <v>0</v>
      </c>
      <c r="T10216" t="s">
        <v>27046</v>
      </c>
      <c r="U10216" t="s">
        <v>20524</v>
      </c>
      <c r="V10216" s="2">
        <v>43570</v>
      </c>
      <c r="W10216" s="7">
        <f t="shared" si="882"/>
        <v>2019</v>
      </c>
      <c r="X10216" s="2">
        <v>43556</v>
      </c>
      <c r="Y10216" t="s">
        <v>12</v>
      </c>
      <c r="Z10216" t="s">
        <v>7</v>
      </c>
      <c r="AA10216" t="s">
        <v>18105</v>
      </c>
      <c r="AB10216">
        <v>8</v>
      </c>
      <c r="AC10216">
        <v>5292</v>
      </c>
      <c r="AD10216">
        <v>18674</v>
      </c>
      <c r="AE10216" t="s">
        <v>22785</v>
      </c>
      <c r="AF10216" t="s">
        <v>27034</v>
      </c>
      <c r="AG10216">
        <f t="shared" si="883"/>
        <v>5</v>
      </c>
      <c r="AI10216" t="str">
        <f t="shared" si="884"/>
        <v/>
      </c>
      <c r="AJ10216">
        <f t="shared" si="881"/>
        <v>0</v>
      </c>
      <c r="AK10216" t="str">
        <f t="shared" si="885"/>
        <v/>
      </c>
    </row>
    <row r="10217" spans="1:37" x14ac:dyDescent="0.25">
      <c r="A10217" s="1">
        <v>0.10416666666666667</v>
      </c>
      <c r="B10217">
        <v>150</v>
      </c>
      <c r="C10217">
        <v>0</v>
      </c>
      <c r="D10217" t="s">
        <v>18106</v>
      </c>
      <c r="E10217">
        <v>0</v>
      </c>
      <c r="F10217">
        <v>0</v>
      </c>
      <c r="G10217" t="s">
        <v>5</v>
      </c>
      <c r="H10217" s="2">
        <v>43558</v>
      </c>
      <c r="I10217" s="2">
        <v>43558</v>
      </c>
      <c r="J10217" t="s">
        <v>3</v>
      </c>
      <c r="K10217">
        <v>500</v>
      </c>
      <c r="L10217">
        <v>17</v>
      </c>
      <c r="M10217">
        <v>427.35</v>
      </c>
      <c r="N10217">
        <v>0</v>
      </c>
      <c r="O10217">
        <v>0</v>
      </c>
      <c r="P10217">
        <v>427.35</v>
      </c>
      <c r="Q10217" t="s">
        <v>0</v>
      </c>
      <c r="R10217">
        <v>0</v>
      </c>
      <c r="S10217">
        <v>0</v>
      </c>
      <c r="T10217" t="s">
        <v>27046</v>
      </c>
      <c r="U10217" t="s">
        <v>20524</v>
      </c>
      <c r="V10217" s="2">
        <v>43572</v>
      </c>
      <c r="W10217" s="7">
        <f t="shared" si="882"/>
        <v>2019</v>
      </c>
      <c r="X10217" s="2">
        <v>43558</v>
      </c>
      <c r="Y10217" t="s">
        <v>6</v>
      </c>
      <c r="Z10217" t="s">
        <v>7</v>
      </c>
      <c r="AA10217" t="s">
        <v>351</v>
      </c>
      <c r="AB10217">
        <v>8</v>
      </c>
      <c r="AC10217">
        <v>2495</v>
      </c>
      <c r="AD10217">
        <v>18675</v>
      </c>
      <c r="AE10217" t="s">
        <v>20798</v>
      </c>
      <c r="AF10217" t="s">
        <v>27034</v>
      </c>
      <c r="AG10217">
        <f t="shared" si="883"/>
        <v>5</v>
      </c>
      <c r="AI10217" t="str">
        <f t="shared" si="884"/>
        <v/>
      </c>
      <c r="AJ10217">
        <f t="shared" si="881"/>
        <v>0</v>
      </c>
      <c r="AK10217" t="str">
        <f t="shared" si="885"/>
        <v/>
      </c>
    </row>
    <row r="10218" spans="1:37" x14ac:dyDescent="0.25">
      <c r="A10218" s="1">
        <v>0</v>
      </c>
      <c r="B10218">
        <v>0</v>
      </c>
      <c r="C10218">
        <v>0</v>
      </c>
      <c r="D10218" t="s">
        <v>11062</v>
      </c>
      <c r="E10218">
        <v>0</v>
      </c>
      <c r="F10218">
        <v>0</v>
      </c>
      <c r="G10218" t="s">
        <v>5</v>
      </c>
      <c r="H10218" s="2">
        <v>43567</v>
      </c>
      <c r="I10218" t="s">
        <v>2</v>
      </c>
      <c r="J10218" t="s">
        <v>3</v>
      </c>
      <c r="K10218">
        <v>65</v>
      </c>
      <c r="L10218">
        <v>17</v>
      </c>
      <c r="M10218">
        <v>0</v>
      </c>
      <c r="N10218">
        <v>0</v>
      </c>
      <c r="O10218">
        <v>0</v>
      </c>
      <c r="P10218">
        <v>0</v>
      </c>
      <c r="Q10218" t="s">
        <v>0</v>
      </c>
      <c r="R10218">
        <v>0</v>
      </c>
      <c r="S10218">
        <v>0</v>
      </c>
      <c r="T10218" t="s">
        <v>27046</v>
      </c>
      <c r="U10218" t="s">
        <v>20524</v>
      </c>
      <c r="V10218" s="2">
        <v>43565</v>
      </c>
      <c r="W10218" s="7">
        <f t="shared" si="882"/>
        <v>2019</v>
      </c>
      <c r="X10218" s="2">
        <v>43558</v>
      </c>
      <c r="Y10218" t="s">
        <v>65</v>
      </c>
      <c r="Z10218" t="s">
        <v>7</v>
      </c>
      <c r="AA10218" t="s">
        <v>536</v>
      </c>
      <c r="AB10218">
        <v>0</v>
      </c>
      <c r="AC10218">
        <v>6840</v>
      </c>
      <c r="AD10218">
        <v>18676</v>
      </c>
      <c r="AE10218" t="s">
        <v>24265</v>
      </c>
      <c r="AF10218" t="s">
        <v>27034</v>
      </c>
      <c r="AG10218">
        <f t="shared" si="883"/>
        <v>5</v>
      </c>
      <c r="AI10218" t="str">
        <f t="shared" si="884"/>
        <v/>
      </c>
      <c r="AJ10218">
        <f t="shared" si="881"/>
        <v>0</v>
      </c>
      <c r="AK10218" t="str">
        <f t="shared" si="885"/>
        <v/>
      </c>
    </row>
    <row r="10219" spans="1:37" x14ac:dyDescent="0.25">
      <c r="A10219" s="1">
        <v>8.3333333333333329E-2</v>
      </c>
      <c r="B10219">
        <v>260</v>
      </c>
      <c r="C10219">
        <v>0</v>
      </c>
      <c r="D10219" t="s">
        <v>18107</v>
      </c>
      <c r="E10219">
        <v>0</v>
      </c>
      <c r="F10219">
        <v>0</v>
      </c>
      <c r="G10219" t="s">
        <v>5</v>
      </c>
      <c r="H10219" s="2">
        <v>43644</v>
      </c>
      <c r="I10219" s="2">
        <v>43643</v>
      </c>
      <c r="J10219" t="s">
        <v>3</v>
      </c>
      <c r="K10219">
        <v>445</v>
      </c>
      <c r="L10219">
        <v>17</v>
      </c>
      <c r="M10219">
        <v>380.34</v>
      </c>
      <c r="N10219">
        <v>0</v>
      </c>
      <c r="O10219">
        <v>0</v>
      </c>
      <c r="P10219">
        <v>380.34</v>
      </c>
      <c r="Q10219" t="s">
        <v>18108</v>
      </c>
      <c r="R10219">
        <v>110</v>
      </c>
      <c r="S10219">
        <v>0</v>
      </c>
      <c r="T10219" t="s">
        <v>27046</v>
      </c>
      <c r="U10219" t="s">
        <v>20532</v>
      </c>
      <c r="V10219" s="2">
        <v>43572</v>
      </c>
      <c r="W10219" s="7">
        <f t="shared" si="882"/>
        <v>2019</v>
      </c>
      <c r="X10219" s="2">
        <v>43558</v>
      </c>
      <c r="Y10219" t="s">
        <v>6</v>
      </c>
      <c r="Z10219" t="s">
        <v>7</v>
      </c>
      <c r="AA10219" t="s">
        <v>18109</v>
      </c>
      <c r="AB10219">
        <v>8</v>
      </c>
      <c r="AC10219">
        <v>9015</v>
      </c>
      <c r="AD10219">
        <v>18677</v>
      </c>
      <c r="AE10219" t="s">
        <v>26318</v>
      </c>
      <c r="AF10219" t="s">
        <v>27034</v>
      </c>
      <c r="AG10219">
        <f t="shared" si="883"/>
        <v>5</v>
      </c>
      <c r="AI10219" t="str">
        <f t="shared" si="884"/>
        <v/>
      </c>
      <c r="AJ10219">
        <f t="shared" si="881"/>
        <v>0</v>
      </c>
      <c r="AK10219" t="str">
        <f t="shared" si="885"/>
        <v/>
      </c>
    </row>
    <row r="10220" spans="1:37" x14ac:dyDescent="0.25">
      <c r="A10220" s="1">
        <v>6.25E-2</v>
      </c>
      <c r="B10220">
        <v>65</v>
      </c>
      <c r="C10220">
        <v>0</v>
      </c>
      <c r="D10220" t="s">
        <v>11234</v>
      </c>
      <c r="E10220">
        <v>0</v>
      </c>
      <c r="F10220">
        <v>0</v>
      </c>
      <c r="G10220" t="s">
        <v>5</v>
      </c>
      <c r="H10220" s="2">
        <v>43622</v>
      </c>
      <c r="I10220" s="2">
        <v>43622</v>
      </c>
      <c r="J10220" t="s">
        <v>3</v>
      </c>
      <c r="K10220">
        <v>386</v>
      </c>
      <c r="L10220">
        <v>17</v>
      </c>
      <c r="M10220">
        <v>329.91</v>
      </c>
      <c r="N10220">
        <v>0</v>
      </c>
      <c r="O10220">
        <v>0</v>
      </c>
      <c r="P10220">
        <v>329.91</v>
      </c>
      <c r="Q10220" t="s">
        <v>18110</v>
      </c>
      <c r="R10220">
        <v>75</v>
      </c>
      <c r="S10220">
        <v>0</v>
      </c>
      <c r="T10220" t="s">
        <v>27046</v>
      </c>
      <c r="U10220" t="s">
        <v>20520</v>
      </c>
      <c r="V10220" s="2">
        <v>43573</v>
      </c>
      <c r="W10220" s="7">
        <f t="shared" si="882"/>
        <v>2019</v>
      </c>
      <c r="X10220" s="2">
        <v>43559</v>
      </c>
      <c r="Y10220" t="s">
        <v>18111</v>
      </c>
      <c r="Z10220" t="s">
        <v>7</v>
      </c>
      <c r="AA10220" t="s">
        <v>137</v>
      </c>
      <c r="AB10220">
        <v>3</v>
      </c>
      <c r="AC10220">
        <v>676</v>
      </c>
      <c r="AD10220">
        <v>18678</v>
      </c>
      <c r="AE10220" t="s">
        <v>20767</v>
      </c>
      <c r="AF10220" t="s">
        <v>27034</v>
      </c>
      <c r="AG10220">
        <f t="shared" si="883"/>
        <v>5</v>
      </c>
      <c r="AI10220" t="str">
        <f t="shared" si="884"/>
        <v/>
      </c>
      <c r="AJ10220">
        <f t="shared" si="881"/>
        <v>0</v>
      </c>
      <c r="AK10220" t="str">
        <f t="shared" si="885"/>
        <v/>
      </c>
    </row>
    <row r="10221" spans="1:37" x14ac:dyDescent="0.25">
      <c r="A10221" s="1">
        <v>2.7777777777777776E-2</v>
      </c>
      <c r="B10221">
        <v>155</v>
      </c>
      <c r="C10221">
        <v>0</v>
      </c>
      <c r="D10221" t="s">
        <v>18112</v>
      </c>
      <c r="E10221">
        <v>0</v>
      </c>
      <c r="F10221">
        <v>0</v>
      </c>
      <c r="G10221" t="s">
        <v>5</v>
      </c>
      <c r="H10221" s="2">
        <v>43598</v>
      </c>
      <c r="I10221" s="2">
        <v>43587</v>
      </c>
      <c r="J10221" t="s">
        <v>3</v>
      </c>
      <c r="K10221">
        <v>450</v>
      </c>
      <c r="L10221">
        <v>17</v>
      </c>
      <c r="M10221">
        <v>384.62</v>
      </c>
      <c r="N10221">
        <v>0</v>
      </c>
      <c r="O10221">
        <v>0</v>
      </c>
      <c r="P10221">
        <v>384.62</v>
      </c>
      <c r="Q10221" t="s">
        <v>18113</v>
      </c>
      <c r="R10221">
        <v>75</v>
      </c>
      <c r="S10221">
        <v>0</v>
      </c>
      <c r="T10221" t="s">
        <v>27046</v>
      </c>
      <c r="U10221" t="s">
        <v>20520</v>
      </c>
      <c r="V10221" s="2">
        <v>43574</v>
      </c>
      <c r="W10221" s="7">
        <f t="shared" si="882"/>
        <v>2019</v>
      </c>
      <c r="X10221" s="2">
        <v>43560</v>
      </c>
      <c r="Y10221" t="s">
        <v>199</v>
      </c>
      <c r="Z10221" t="s">
        <v>7</v>
      </c>
      <c r="AA10221" t="s">
        <v>10615</v>
      </c>
      <c r="AB10221">
        <v>3</v>
      </c>
      <c r="AC10221">
        <v>1461</v>
      </c>
      <c r="AD10221">
        <v>18679</v>
      </c>
      <c r="AE10221" t="s">
        <v>21038</v>
      </c>
      <c r="AF10221" t="s">
        <v>27034</v>
      </c>
      <c r="AG10221">
        <f t="shared" si="883"/>
        <v>5</v>
      </c>
      <c r="AI10221" t="str">
        <f t="shared" si="884"/>
        <v/>
      </c>
      <c r="AJ10221">
        <f t="shared" si="881"/>
        <v>0</v>
      </c>
      <c r="AK10221" t="str">
        <f t="shared" si="885"/>
        <v/>
      </c>
    </row>
    <row r="10222" spans="1:37" x14ac:dyDescent="0.25">
      <c r="A10222" s="1">
        <v>2.0833333333333332E-2</v>
      </c>
      <c r="B10222">
        <v>0</v>
      </c>
      <c r="C10222">
        <v>0</v>
      </c>
      <c r="D10222" t="s">
        <v>18114</v>
      </c>
      <c r="E10222">
        <v>0</v>
      </c>
      <c r="F10222">
        <v>0</v>
      </c>
      <c r="G10222" t="s">
        <v>5</v>
      </c>
      <c r="H10222" s="2">
        <v>43563</v>
      </c>
      <c r="I10222" s="2">
        <v>43563</v>
      </c>
      <c r="J10222" t="s">
        <v>3</v>
      </c>
      <c r="K10222">
        <v>208</v>
      </c>
      <c r="L10222">
        <v>17</v>
      </c>
      <c r="M10222">
        <v>177.78</v>
      </c>
      <c r="N10222">
        <v>0</v>
      </c>
      <c r="O10222">
        <v>0</v>
      </c>
      <c r="P10222">
        <v>177.78</v>
      </c>
      <c r="Q10222" t="s">
        <v>18115</v>
      </c>
      <c r="R10222">
        <v>65</v>
      </c>
      <c r="S10222">
        <v>0</v>
      </c>
      <c r="T10222" t="s">
        <v>27046</v>
      </c>
      <c r="U10222" t="s">
        <v>20524</v>
      </c>
      <c r="V10222" s="2">
        <v>43562</v>
      </c>
      <c r="W10222" s="7">
        <f t="shared" si="882"/>
        <v>2019</v>
      </c>
      <c r="X10222" s="2">
        <v>43560</v>
      </c>
      <c r="Y10222" t="s">
        <v>47</v>
      </c>
      <c r="Z10222" t="s">
        <v>7</v>
      </c>
      <c r="AA10222" t="s">
        <v>140</v>
      </c>
      <c r="AB10222">
        <v>1</v>
      </c>
      <c r="AC10222">
        <v>9016</v>
      </c>
      <c r="AD10222">
        <v>18680</v>
      </c>
      <c r="AE10222" t="s">
        <v>23359</v>
      </c>
      <c r="AF10222" t="s">
        <v>27034</v>
      </c>
      <c r="AG10222">
        <f t="shared" si="883"/>
        <v>5</v>
      </c>
      <c r="AI10222" t="str">
        <f t="shared" si="884"/>
        <v/>
      </c>
      <c r="AJ10222">
        <f t="shared" si="881"/>
        <v>0</v>
      </c>
      <c r="AK10222" t="str">
        <f t="shared" si="885"/>
        <v/>
      </c>
    </row>
    <row r="10223" spans="1:37" x14ac:dyDescent="0.25">
      <c r="A10223" s="1">
        <v>0</v>
      </c>
      <c r="B10223">
        <v>0</v>
      </c>
      <c r="C10223">
        <v>0</v>
      </c>
      <c r="D10223" t="s">
        <v>11073</v>
      </c>
      <c r="E10223">
        <v>0</v>
      </c>
      <c r="F10223">
        <v>0</v>
      </c>
      <c r="G10223" t="s">
        <v>5</v>
      </c>
      <c r="H10223" s="2">
        <v>43588</v>
      </c>
      <c r="I10223" t="s">
        <v>2</v>
      </c>
      <c r="J10223" t="s">
        <v>3</v>
      </c>
      <c r="K10223">
        <v>65</v>
      </c>
      <c r="L10223">
        <v>17</v>
      </c>
      <c r="M10223">
        <v>55.56</v>
      </c>
      <c r="N10223">
        <v>0</v>
      </c>
      <c r="O10223">
        <v>0</v>
      </c>
      <c r="P10223">
        <v>55.56</v>
      </c>
      <c r="Q10223" t="s">
        <v>0</v>
      </c>
      <c r="R10223">
        <v>0</v>
      </c>
      <c r="S10223">
        <v>0</v>
      </c>
      <c r="T10223" t="s">
        <v>27046</v>
      </c>
      <c r="U10223" t="s">
        <v>20524</v>
      </c>
      <c r="V10223" s="2">
        <v>43576</v>
      </c>
      <c r="W10223" s="7">
        <f t="shared" si="882"/>
        <v>2019</v>
      </c>
      <c r="X10223" s="2">
        <v>43562</v>
      </c>
      <c r="Y10223" t="s">
        <v>50</v>
      </c>
      <c r="Z10223" t="s">
        <v>7</v>
      </c>
      <c r="AA10223" t="s">
        <v>16271</v>
      </c>
      <c r="AB10223">
        <v>2</v>
      </c>
      <c r="AC10223">
        <v>8517</v>
      </c>
      <c r="AD10223">
        <v>18681</v>
      </c>
      <c r="AE10223" t="s">
        <v>25853</v>
      </c>
      <c r="AF10223" t="s">
        <v>27034</v>
      </c>
      <c r="AG10223">
        <f t="shared" si="883"/>
        <v>5</v>
      </c>
      <c r="AI10223" t="str">
        <f t="shared" si="884"/>
        <v/>
      </c>
      <c r="AJ10223">
        <f t="shared" si="881"/>
        <v>0</v>
      </c>
      <c r="AK10223" t="str">
        <f t="shared" si="885"/>
        <v/>
      </c>
    </row>
    <row r="10224" spans="1:37" x14ac:dyDescent="0.25">
      <c r="A10224" s="1">
        <v>6.25E-2</v>
      </c>
      <c r="B10224">
        <v>0</v>
      </c>
      <c r="C10224">
        <v>0</v>
      </c>
      <c r="D10224" t="s">
        <v>18116</v>
      </c>
      <c r="E10224">
        <v>0</v>
      </c>
      <c r="F10224">
        <v>0</v>
      </c>
      <c r="G10224" t="s">
        <v>5</v>
      </c>
      <c r="H10224" s="2">
        <v>43567</v>
      </c>
      <c r="I10224" s="2">
        <v>43563</v>
      </c>
      <c r="J10224" t="s">
        <v>3</v>
      </c>
      <c r="K10224">
        <v>285</v>
      </c>
      <c r="L10224">
        <v>17</v>
      </c>
      <c r="M10224">
        <v>243.59</v>
      </c>
      <c r="N10224">
        <v>0</v>
      </c>
      <c r="O10224">
        <v>0</v>
      </c>
      <c r="P10224">
        <v>243.59</v>
      </c>
      <c r="Q10224" t="s">
        <v>11073</v>
      </c>
      <c r="R10224">
        <v>85</v>
      </c>
      <c r="S10224">
        <v>0</v>
      </c>
      <c r="T10224" t="s">
        <v>27046</v>
      </c>
      <c r="U10224" t="s">
        <v>20522</v>
      </c>
      <c r="V10224" s="2">
        <v>43576</v>
      </c>
      <c r="W10224" s="7">
        <f t="shared" si="882"/>
        <v>2019</v>
      </c>
      <c r="X10224" s="2">
        <v>43562</v>
      </c>
      <c r="Y10224" t="s">
        <v>18117</v>
      </c>
      <c r="Z10224" t="s">
        <v>7</v>
      </c>
      <c r="AA10224" t="s">
        <v>396</v>
      </c>
      <c r="AB10224">
        <v>2</v>
      </c>
      <c r="AC10224">
        <v>8517</v>
      </c>
      <c r="AD10224">
        <v>18682</v>
      </c>
      <c r="AE10224" t="s">
        <v>25853</v>
      </c>
      <c r="AF10224" t="s">
        <v>27034</v>
      </c>
      <c r="AG10224">
        <f t="shared" si="883"/>
        <v>5</v>
      </c>
      <c r="AI10224" t="str">
        <f t="shared" si="884"/>
        <v/>
      </c>
      <c r="AJ10224">
        <f t="shared" si="881"/>
        <v>0</v>
      </c>
      <c r="AK10224" t="str">
        <f t="shared" si="885"/>
        <v/>
      </c>
    </row>
    <row r="10225" spans="1:37" x14ac:dyDescent="0.25">
      <c r="A10225" s="1">
        <v>6.25E-2</v>
      </c>
      <c r="B10225">
        <v>10</v>
      </c>
      <c r="C10225">
        <v>0</v>
      </c>
      <c r="D10225" t="s">
        <v>18118</v>
      </c>
      <c r="E10225">
        <v>0</v>
      </c>
      <c r="F10225">
        <v>0</v>
      </c>
      <c r="G10225" t="s">
        <v>5</v>
      </c>
      <c r="H10225" s="2">
        <v>43566</v>
      </c>
      <c r="I10225" s="2">
        <v>43565</v>
      </c>
      <c r="J10225" t="s">
        <v>3</v>
      </c>
      <c r="K10225">
        <v>257</v>
      </c>
      <c r="L10225">
        <v>17</v>
      </c>
      <c r="M10225">
        <v>219.66</v>
      </c>
      <c r="N10225">
        <v>0</v>
      </c>
      <c r="O10225">
        <v>0</v>
      </c>
      <c r="P10225">
        <v>219.66</v>
      </c>
      <c r="Q10225" t="s">
        <v>18119</v>
      </c>
      <c r="R10225">
        <v>65</v>
      </c>
      <c r="S10225">
        <v>0</v>
      </c>
      <c r="T10225" t="s">
        <v>27046</v>
      </c>
      <c r="U10225" t="s">
        <v>20524</v>
      </c>
      <c r="V10225" s="2">
        <v>43569</v>
      </c>
      <c r="W10225" s="7">
        <f t="shared" si="882"/>
        <v>2019</v>
      </c>
      <c r="X10225" s="2">
        <v>43562</v>
      </c>
      <c r="Y10225" t="s">
        <v>5824</v>
      </c>
      <c r="Z10225" t="s">
        <v>7</v>
      </c>
      <c r="AA10225" t="s">
        <v>215</v>
      </c>
      <c r="AB10225">
        <v>9</v>
      </c>
      <c r="AC10225">
        <v>8652</v>
      </c>
      <c r="AD10225">
        <v>18683</v>
      </c>
      <c r="AE10225" t="s">
        <v>25982</v>
      </c>
      <c r="AF10225" t="s">
        <v>27034</v>
      </c>
      <c r="AG10225">
        <f t="shared" si="883"/>
        <v>5</v>
      </c>
      <c r="AI10225" t="str">
        <f t="shared" si="884"/>
        <v/>
      </c>
      <c r="AJ10225">
        <f t="shared" si="881"/>
        <v>0</v>
      </c>
      <c r="AK10225" t="str">
        <f t="shared" si="885"/>
        <v/>
      </c>
    </row>
    <row r="10226" spans="1:37" x14ac:dyDescent="0.25">
      <c r="A10226" s="1">
        <v>2.0833333333333332E-2</v>
      </c>
      <c r="B10226">
        <v>5</v>
      </c>
      <c r="C10226">
        <v>0</v>
      </c>
      <c r="D10226" t="s">
        <v>18120</v>
      </c>
      <c r="E10226">
        <v>0</v>
      </c>
      <c r="F10226">
        <v>0</v>
      </c>
      <c r="G10226" t="s">
        <v>5</v>
      </c>
      <c r="H10226" s="2">
        <v>43563</v>
      </c>
      <c r="I10226" s="2">
        <v>43563</v>
      </c>
      <c r="J10226" t="s">
        <v>3</v>
      </c>
      <c r="K10226">
        <v>85</v>
      </c>
      <c r="L10226">
        <v>17</v>
      </c>
      <c r="M10226">
        <v>72.650000000000006</v>
      </c>
      <c r="N10226">
        <v>0</v>
      </c>
      <c r="O10226">
        <v>0</v>
      </c>
      <c r="P10226">
        <v>72.650000000000006</v>
      </c>
      <c r="Q10226" t="s">
        <v>18121</v>
      </c>
      <c r="R10226">
        <v>45</v>
      </c>
      <c r="S10226">
        <v>0</v>
      </c>
      <c r="T10226" t="s">
        <v>27046</v>
      </c>
      <c r="U10226" t="s">
        <v>20516</v>
      </c>
      <c r="V10226" s="2">
        <v>43569</v>
      </c>
      <c r="W10226" s="7">
        <f t="shared" si="882"/>
        <v>2019</v>
      </c>
      <c r="X10226" s="2">
        <v>43562</v>
      </c>
      <c r="Y10226" t="s">
        <v>12</v>
      </c>
      <c r="Z10226" t="s">
        <v>7</v>
      </c>
      <c r="AA10226" t="s">
        <v>38</v>
      </c>
      <c r="AB10226">
        <v>7</v>
      </c>
      <c r="AC10226">
        <v>8039</v>
      </c>
      <c r="AD10226">
        <v>18684</v>
      </c>
      <c r="AE10226" t="s">
        <v>25404</v>
      </c>
      <c r="AF10226" t="s">
        <v>27034</v>
      </c>
      <c r="AG10226">
        <f t="shared" si="883"/>
        <v>5</v>
      </c>
      <c r="AI10226" t="str">
        <f t="shared" si="884"/>
        <v/>
      </c>
      <c r="AJ10226">
        <f t="shared" si="881"/>
        <v>0</v>
      </c>
      <c r="AK10226" t="str">
        <f t="shared" si="885"/>
        <v/>
      </c>
    </row>
    <row r="10227" spans="1:37" x14ac:dyDescent="0.25">
      <c r="A10227" s="1">
        <v>0</v>
      </c>
      <c r="B10227">
        <v>0</v>
      </c>
      <c r="C10227" t="s">
        <v>15308</v>
      </c>
      <c r="D10227" t="s">
        <v>18122</v>
      </c>
      <c r="E10227">
        <v>0</v>
      </c>
      <c r="F10227">
        <v>0</v>
      </c>
      <c r="G10227" t="s">
        <v>5</v>
      </c>
      <c r="H10227" s="2">
        <v>43808</v>
      </c>
      <c r="I10227" t="s">
        <v>2</v>
      </c>
      <c r="J10227" t="s">
        <v>3</v>
      </c>
      <c r="K10227">
        <v>75</v>
      </c>
      <c r="L10227">
        <v>17</v>
      </c>
      <c r="M10227">
        <v>64.099999999999994</v>
      </c>
      <c r="N10227">
        <v>0</v>
      </c>
      <c r="O10227">
        <v>0</v>
      </c>
      <c r="P10227">
        <v>64.099999999999994</v>
      </c>
      <c r="Q10227" t="s">
        <v>0</v>
      </c>
      <c r="R10227">
        <v>0</v>
      </c>
      <c r="S10227">
        <v>0</v>
      </c>
      <c r="T10227" t="s">
        <v>27046</v>
      </c>
      <c r="U10227" t="s">
        <v>20520</v>
      </c>
      <c r="V10227" s="2">
        <v>43576</v>
      </c>
      <c r="W10227" s="7">
        <f t="shared" si="882"/>
        <v>2019</v>
      </c>
      <c r="X10227" s="2">
        <v>43562</v>
      </c>
      <c r="Y10227" t="s">
        <v>80</v>
      </c>
      <c r="Z10227" t="s">
        <v>7</v>
      </c>
      <c r="AA10227" t="s">
        <v>9217</v>
      </c>
      <c r="AB10227">
        <v>3</v>
      </c>
      <c r="AC10227">
        <v>6587</v>
      </c>
      <c r="AD10227">
        <v>18685</v>
      </c>
      <c r="AE10227" t="s">
        <v>24024</v>
      </c>
      <c r="AF10227" t="s">
        <v>27034</v>
      </c>
      <c r="AG10227">
        <f t="shared" si="883"/>
        <v>5</v>
      </c>
      <c r="AI10227" t="str">
        <f t="shared" si="884"/>
        <v/>
      </c>
      <c r="AJ10227">
        <f t="shared" si="881"/>
        <v>0</v>
      </c>
      <c r="AK10227" t="str">
        <f t="shared" si="885"/>
        <v/>
      </c>
    </row>
    <row r="10228" spans="1:37" x14ac:dyDescent="0.25">
      <c r="A10228" s="1">
        <v>0.25</v>
      </c>
      <c r="B10228">
        <v>10</v>
      </c>
      <c r="C10228">
        <v>0</v>
      </c>
      <c r="D10228" t="s">
        <v>18123</v>
      </c>
      <c r="E10228">
        <v>0</v>
      </c>
      <c r="F10228">
        <v>0</v>
      </c>
      <c r="G10228" t="s">
        <v>5</v>
      </c>
      <c r="H10228" s="2">
        <v>43569</v>
      </c>
      <c r="I10228" s="2">
        <v>43569</v>
      </c>
      <c r="J10228" t="s">
        <v>3</v>
      </c>
      <c r="K10228">
        <v>222</v>
      </c>
      <c r="L10228">
        <v>17</v>
      </c>
      <c r="M10228">
        <v>189.74</v>
      </c>
      <c r="N10228">
        <v>0</v>
      </c>
      <c r="O10228">
        <v>0</v>
      </c>
      <c r="P10228">
        <v>189.74</v>
      </c>
      <c r="Q10228" t="s">
        <v>14523</v>
      </c>
      <c r="R10228">
        <v>65</v>
      </c>
      <c r="S10228">
        <v>0</v>
      </c>
      <c r="T10228" t="s">
        <v>27046</v>
      </c>
      <c r="U10228" t="s">
        <v>20524</v>
      </c>
      <c r="V10228" s="2">
        <v>43570</v>
      </c>
      <c r="W10228" s="7">
        <f t="shared" si="882"/>
        <v>2019</v>
      </c>
      <c r="X10228" s="2">
        <v>43563</v>
      </c>
      <c r="Y10228" t="s">
        <v>5824</v>
      </c>
      <c r="Z10228" t="s">
        <v>7</v>
      </c>
      <c r="AA10228" t="s">
        <v>18124</v>
      </c>
      <c r="AB10228">
        <v>9</v>
      </c>
      <c r="AC10228">
        <v>9017</v>
      </c>
      <c r="AD10228">
        <v>18686</v>
      </c>
      <c r="AE10228" t="s">
        <v>26319</v>
      </c>
      <c r="AF10228" t="s">
        <v>27034</v>
      </c>
      <c r="AG10228">
        <f t="shared" si="883"/>
        <v>5</v>
      </c>
      <c r="AI10228" t="str">
        <f t="shared" si="884"/>
        <v/>
      </c>
      <c r="AJ10228">
        <f t="shared" si="881"/>
        <v>0</v>
      </c>
      <c r="AK10228" t="str">
        <f t="shared" si="885"/>
        <v/>
      </c>
    </row>
    <row r="10229" spans="1:37" x14ac:dyDescent="0.25">
      <c r="A10229" s="1">
        <v>8.3333333333333329E-2</v>
      </c>
      <c r="B10229">
        <v>10</v>
      </c>
      <c r="C10229">
        <v>0</v>
      </c>
      <c r="D10229" t="s">
        <v>18125</v>
      </c>
      <c r="E10229">
        <v>0</v>
      </c>
      <c r="F10229">
        <v>0</v>
      </c>
      <c r="G10229" t="s">
        <v>5</v>
      </c>
      <c r="H10229" s="2">
        <v>43566</v>
      </c>
      <c r="I10229" s="2">
        <v>43566</v>
      </c>
      <c r="J10229" t="s">
        <v>3</v>
      </c>
      <c r="K10229">
        <v>269</v>
      </c>
      <c r="L10229">
        <v>17</v>
      </c>
      <c r="M10229">
        <v>229.91</v>
      </c>
      <c r="N10229">
        <v>0</v>
      </c>
      <c r="O10229">
        <v>0</v>
      </c>
      <c r="P10229">
        <v>229.91</v>
      </c>
      <c r="Q10229" t="s">
        <v>18126</v>
      </c>
      <c r="R10229">
        <v>75</v>
      </c>
      <c r="S10229">
        <v>0</v>
      </c>
      <c r="T10229" t="s">
        <v>27046</v>
      </c>
      <c r="U10229" t="s">
        <v>20520</v>
      </c>
      <c r="V10229" s="2">
        <v>43570</v>
      </c>
      <c r="W10229" s="7">
        <f t="shared" si="882"/>
        <v>2019</v>
      </c>
      <c r="X10229" s="2">
        <v>43563</v>
      </c>
      <c r="Y10229" t="s">
        <v>8833</v>
      </c>
      <c r="Z10229" t="s">
        <v>7</v>
      </c>
      <c r="AA10229" t="s">
        <v>215</v>
      </c>
      <c r="AB10229">
        <v>9</v>
      </c>
      <c r="AC10229">
        <v>5954</v>
      </c>
      <c r="AD10229">
        <v>18687</v>
      </c>
      <c r="AE10229" t="s">
        <v>23416</v>
      </c>
      <c r="AF10229" t="s">
        <v>27034</v>
      </c>
      <c r="AG10229">
        <f t="shared" si="883"/>
        <v>5</v>
      </c>
      <c r="AI10229" t="str">
        <f t="shared" si="884"/>
        <v/>
      </c>
      <c r="AJ10229">
        <f t="shared" si="881"/>
        <v>0</v>
      </c>
      <c r="AK10229" t="str">
        <f t="shared" si="885"/>
        <v/>
      </c>
    </row>
    <row r="10230" spans="1:37" x14ac:dyDescent="0.25">
      <c r="A10230" s="1">
        <v>9.375E-2</v>
      </c>
      <c r="B10230">
        <v>10</v>
      </c>
      <c r="C10230">
        <v>0</v>
      </c>
      <c r="D10230" t="s">
        <v>18127</v>
      </c>
      <c r="E10230">
        <v>0</v>
      </c>
      <c r="F10230">
        <v>0</v>
      </c>
      <c r="G10230" t="s">
        <v>5</v>
      </c>
      <c r="H10230" s="2">
        <v>43571</v>
      </c>
      <c r="I10230" s="2">
        <v>43570</v>
      </c>
      <c r="J10230" t="s">
        <v>3</v>
      </c>
      <c r="K10230">
        <v>290</v>
      </c>
      <c r="L10230">
        <v>17</v>
      </c>
      <c r="M10230">
        <v>247.86</v>
      </c>
      <c r="N10230">
        <v>0</v>
      </c>
      <c r="O10230">
        <v>0</v>
      </c>
      <c r="P10230">
        <v>247.86</v>
      </c>
      <c r="Q10230" t="s">
        <v>18128</v>
      </c>
      <c r="R10230">
        <v>75</v>
      </c>
      <c r="S10230">
        <v>0</v>
      </c>
      <c r="T10230" t="s">
        <v>27046</v>
      </c>
      <c r="U10230" t="s">
        <v>20520</v>
      </c>
      <c r="V10230" s="2">
        <v>43572</v>
      </c>
      <c r="W10230" s="7">
        <f t="shared" si="882"/>
        <v>2019</v>
      </c>
      <c r="X10230" s="2">
        <v>43565</v>
      </c>
      <c r="Y10230" t="s">
        <v>430</v>
      </c>
      <c r="Z10230" t="s">
        <v>7</v>
      </c>
      <c r="AA10230" t="s">
        <v>215</v>
      </c>
      <c r="AB10230">
        <v>9</v>
      </c>
      <c r="AC10230">
        <v>9018</v>
      </c>
      <c r="AD10230">
        <v>18688</v>
      </c>
      <c r="AE10230" t="s">
        <v>26320</v>
      </c>
      <c r="AF10230" t="s">
        <v>27034</v>
      </c>
      <c r="AG10230">
        <f t="shared" si="883"/>
        <v>5</v>
      </c>
      <c r="AI10230" t="str">
        <f t="shared" si="884"/>
        <v/>
      </c>
      <c r="AJ10230">
        <f t="shared" si="881"/>
        <v>0</v>
      </c>
      <c r="AK10230" t="str">
        <f t="shared" si="885"/>
        <v/>
      </c>
    </row>
    <row r="10231" spans="1:37" x14ac:dyDescent="0.25">
      <c r="A10231" s="1">
        <v>0</v>
      </c>
      <c r="B10231">
        <v>0</v>
      </c>
      <c r="C10231" t="s">
        <v>18129</v>
      </c>
      <c r="D10231" t="s">
        <v>18130</v>
      </c>
      <c r="E10231">
        <v>0</v>
      </c>
      <c r="F10231">
        <v>0</v>
      </c>
      <c r="G10231" t="s">
        <v>5</v>
      </c>
      <c r="H10231" s="2">
        <v>43677</v>
      </c>
      <c r="I10231" t="s">
        <v>2</v>
      </c>
      <c r="J10231" t="s">
        <v>3</v>
      </c>
      <c r="K10231">
        <v>65</v>
      </c>
      <c r="L10231">
        <v>17</v>
      </c>
      <c r="M10231">
        <v>0</v>
      </c>
      <c r="N10231">
        <v>0</v>
      </c>
      <c r="O10231">
        <v>0</v>
      </c>
      <c r="P10231">
        <v>0</v>
      </c>
      <c r="Q10231" t="s">
        <v>0</v>
      </c>
      <c r="R10231">
        <v>0</v>
      </c>
      <c r="S10231">
        <v>0</v>
      </c>
      <c r="T10231" t="s">
        <v>27046</v>
      </c>
      <c r="U10231" t="s">
        <v>20524</v>
      </c>
      <c r="V10231" s="2">
        <v>43579</v>
      </c>
      <c r="W10231" s="7">
        <f t="shared" si="882"/>
        <v>2019</v>
      </c>
      <c r="X10231" s="2">
        <v>43565</v>
      </c>
      <c r="Y10231" t="s">
        <v>12</v>
      </c>
      <c r="Z10231" t="s">
        <v>7</v>
      </c>
      <c r="AA10231" t="s">
        <v>4866</v>
      </c>
      <c r="AB10231">
        <v>8</v>
      </c>
      <c r="AC10231">
        <v>9019</v>
      </c>
      <c r="AD10231">
        <v>18689</v>
      </c>
      <c r="AE10231" t="s">
        <v>26321</v>
      </c>
      <c r="AF10231" t="s">
        <v>27034</v>
      </c>
      <c r="AG10231">
        <f t="shared" si="883"/>
        <v>5</v>
      </c>
      <c r="AI10231" t="str">
        <f t="shared" si="884"/>
        <v/>
      </c>
      <c r="AJ10231">
        <f t="shared" si="881"/>
        <v>0</v>
      </c>
      <c r="AK10231" t="str">
        <f t="shared" si="885"/>
        <v/>
      </c>
    </row>
    <row r="10232" spans="1:37" x14ac:dyDescent="0.25">
      <c r="A10232" s="1">
        <v>3.125E-2</v>
      </c>
      <c r="B10232">
        <v>5</v>
      </c>
      <c r="C10232">
        <v>0</v>
      </c>
      <c r="D10232" t="s">
        <v>18131</v>
      </c>
      <c r="E10232">
        <v>0</v>
      </c>
      <c r="F10232">
        <v>0</v>
      </c>
      <c r="G10232" t="s">
        <v>5</v>
      </c>
      <c r="H10232" s="2">
        <v>43565</v>
      </c>
      <c r="I10232" s="2">
        <v>43565</v>
      </c>
      <c r="J10232" t="s">
        <v>3</v>
      </c>
      <c r="K10232">
        <v>293</v>
      </c>
      <c r="L10232">
        <v>17</v>
      </c>
      <c r="M10232">
        <v>250.43</v>
      </c>
      <c r="N10232">
        <v>0</v>
      </c>
      <c r="O10232">
        <v>0</v>
      </c>
      <c r="P10232">
        <v>250.43</v>
      </c>
      <c r="Q10232" t="s">
        <v>0</v>
      </c>
      <c r="R10232">
        <v>0</v>
      </c>
      <c r="S10232">
        <v>0</v>
      </c>
      <c r="T10232" t="s">
        <v>27046</v>
      </c>
      <c r="U10232" t="s">
        <v>20524</v>
      </c>
      <c r="V10232" s="2">
        <v>43579</v>
      </c>
      <c r="W10232" s="7">
        <f t="shared" si="882"/>
        <v>2019</v>
      </c>
      <c r="X10232" s="2">
        <v>43565</v>
      </c>
      <c r="Y10232" t="s">
        <v>12</v>
      </c>
      <c r="Z10232" t="s">
        <v>7</v>
      </c>
      <c r="AA10232" t="s">
        <v>41</v>
      </c>
      <c r="AB10232">
        <v>8</v>
      </c>
      <c r="AC10232">
        <v>7308</v>
      </c>
      <c r="AD10232">
        <v>18690</v>
      </c>
      <c r="AE10232" t="s">
        <v>24711</v>
      </c>
      <c r="AF10232" t="s">
        <v>27034</v>
      </c>
      <c r="AG10232">
        <f t="shared" si="883"/>
        <v>5</v>
      </c>
      <c r="AI10232" t="str">
        <f t="shared" si="884"/>
        <v/>
      </c>
      <c r="AJ10232">
        <f t="shared" si="881"/>
        <v>0</v>
      </c>
      <c r="AK10232" t="str">
        <f t="shared" si="885"/>
        <v/>
      </c>
    </row>
    <row r="10233" spans="1:37" x14ac:dyDescent="0.25">
      <c r="A10233" s="1">
        <v>6.25E-2</v>
      </c>
      <c r="B10233">
        <v>5</v>
      </c>
      <c r="C10233">
        <v>0</v>
      </c>
      <c r="D10233" t="s">
        <v>18132</v>
      </c>
      <c r="E10233">
        <v>0</v>
      </c>
      <c r="F10233">
        <v>0</v>
      </c>
      <c r="G10233" t="s">
        <v>5</v>
      </c>
      <c r="H10233" s="2">
        <v>43572</v>
      </c>
      <c r="I10233" s="2">
        <v>43570</v>
      </c>
      <c r="J10233" t="s">
        <v>3</v>
      </c>
      <c r="K10233">
        <v>262</v>
      </c>
      <c r="L10233">
        <v>17</v>
      </c>
      <c r="M10233">
        <v>223.93</v>
      </c>
      <c r="N10233">
        <v>0</v>
      </c>
      <c r="O10233">
        <v>0</v>
      </c>
      <c r="P10233">
        <v>223.93</v>
      </c>
      <c r="Q10233" t="s">
        <v>18133</v>
      </c>
      <c r="R10233">
        <v>70</v>
      </c>
      <c r="S10233">
        <v>0</v>
      </c>
      <c r="T10233" t="s">
        <v>27046</v>
      </c>
      <c r="U10233" t="s">
        <v>20520</v>
      </c>
      <c r="V10233" s="2">
        <v>43574</v>
      </c>
      <c r="W10233" s="7">
        <f t="shared" si="882"/>
        <v>2019</v>
      </c>
      <c r="X10233" s="2">
        <v>43567</v>
      </c>
      <c r="Y10233" t="s">
        <v>5824</v>
      </c>
      <c r="Z10233" t="s">
        <v>7</v>
      </c>
      <c r="AA10233" t="s">
        <v>215</v>
      </c>
      <c r="AB10233">
        <v>9</v>
      </c>
      <c r="AC10233">
        <v>9020</v>
      </c>
      <c r="AD10233">
        <v>18691</v>
      </c>
      <c r="AE10233" t="s">
        <v>26322</v>
      </c>
      <c r="AF10233" t="s">
        <v>27034</v>
      </c>
      <c r="AG10233">
        <f t="shared" si="883"/>
        <v>5</v>
      </c>
      <c r="AI10233" t="str">
        <f t="shared" si="884"/>
        <v/>
      </c>
      <c r="AJ10233">
        <f t="shared" si="881"/>
        <v>0</v>
      </c>
      <c r="AK10233" t="str">
        <f t="shared" si="885"/>
        <v/>
      </c>
    </row>
    <row r="10234" spans="1:37" x14ac:dyDescent="0.25">
      <c r="A10234" s="1">
        <v>0.20833333333333334</v>
      </c>
      <c r="B10234">
        <v>20</v>
      </c>
      <c r="C10234">
        <v>0</v>
      </c>
      <c r="D10234" t="s">
        <v>18134</v>
      </c>
      <c r="E10234">
        <v>0</v>
      </c>
      <c r="F10234">
        <v>0</v>
      </c>
      <c r="G10234" t="s">
        <v>5</v>
      </c>
      <c r="H10234" s="2">
        <v>43637</v>
      </c>
      <c r="I10234" s="2">
        <v>43620</v>
      </c>
      <c r="J10234" t="s">
        <v>3</v>
      </c>
      <c r="K10234">
        <v>293</v>
      </c>
      <c r="L10234">
        <v>17</v>
      </c>
      <c r="M10234">
        <v>250.43</v>
      </c>
      <c r="N10234">
        <v>0</v>
      </c>
      <c r="O10234">
        <v>0</v>
      </c>
      <c r="P10234">
        <v>250.43</v>
      </c>
      <c r="Q10234" t="s">
        <v>18135</v>
      </c>
      <c r="R10234">
        <v>75</v>
      </c>
      <c r="S10234">
        <v>0</v>
      </c>
      <c r="T10234" t="s">
        <v>27046</v>
      </c>
      <c r="U10234" t="s">
        <v>20520</v>
      </c>
      <c r="V10234" s="2">
        <v>43574</v>
      </c>
      <c r="W10234" s="7">
        <f t="shared" si="882"/>
        <v>2019</v>
      </c>
      <c r="X10234" s="2">
        <v>43567</v>
      </c>
      <c r="Y10234" t="s">
        <v>6</v>
      </c>
      <c r="Z10234" t="s">
        <v>7</v>
      </c>
      <c r="AA10234" t="s">
        <v>17473</v>
      </c>
      <c r="AB10234">
        <v>9</v>
      </c>
      <c r="AC10234">
        <v>1135</v>
      </c>
      <c r="AD10234">
        <v>18692</v>
      </c>
      <c r="AE10234" t="s">
        <v>20945</v>
      </c>
      <c r="AF10234" t="s">
        <v>27034</v>
      </c>
      <c r="AG10234">
        <f t="shared" si="883"/>
        <v>5</v>
      </c>
      <c r="AI10234" t="str">
        <f t="shared" si="884"/>
        <v/>
      </c>
      <c r="AJ10234">
        <f t="shared" si="881"/>
        <v>0</v>
      </c>
      <c r="AK10234" t="str">
        <f t="shared" si="885"/>
        <v/>
      </c>
    </row>
    <row r="10235" spans="1:37" x14ac:dyDescent="0.25">
      <c r="A10235" s="1">
        <v>3.125E-2</v>
      </c>
      <c r="B10235">
        <v>65</v>
      </c>
      <c r="C10235">
        <v>0</v>
      </c>
      <c r="D10235" s="4">
        <v>45195</v>
      </c>
      <c r="E10235">
        <v>0</v>
      </c>
      <c r="F10235">
        <v>0</v>
      </c>
      <c r="G10235" t="s">
        <v>5</v>
      </c>
      <c r="H10235" s="2">
        <v>43600</v>
      </c>
      <c r="I10235" s="2">
        <v>43597</v>
      </c>
      <c r="J10235" t="s">
        <v>3</v>
      </c>
      <c r="K10235">
        <v>344</v>
      </c>
      <c r="L10235">
        <v>17</v>
      </c>
      <c r="M10235">
        <v>294.02</v>
      </c>
      <c r="N10235">
        <v>0</v>
      </c>
      <c r="O10235">
        <v>0</v>
      </c>
      <c r="P10235">
        <v>294.02</v>
      </c>
      <c r="Q10235" t="s">
        <v>18136</v>
      </c>
      <c r="R10235">
        <v>75</v>
      </c>
      <c r="S10235">
        <v>0</v>
      </c>
      <c r="T10235" t="s">
        <v>27046</v>
      </c>
      <c r="U10235" t="s">
        <v>20520</v>
      </c>
      <c r="V10235" s="2">
        <v>43583</v>
      </c>
      <c r="W10235" s="7">
        <f t="shared" si="882"/>
        <v>2019</v>
      </c>
      <c r="X10235" s="2">
        <v>43569</v>
      </c>
      <c r="Y10235" t="s">
        <v>80</v>
      </c>
      <c r="Z10235" t="s">
        <v>7</v>
      </c>
      <c r="AA10235" t="s">
        <v>13001</v>
      </c>
      <c r="AB10235">
        <v>3</v>
      </c>
      <c r="AC10235">
        <v>8711</v>
      </c>
      <c r="AD10235">
        <v>18693</v>
      </c>
      <c r="AE10235" t="s">
        <v>26039</v>
      </c>
      <c r="AF10235" t="s">
        <v>27034</v>
      </c>
      <c r="AG10235">
        <f t="shared" si="883"/>
        <v>5</v>
      </c>
      <c r="AI10235" t="str">
        <f t="shared" si="884"/>
        <v/>
      </c>
      <c r="AJ10235">
        <f t="shared" si="881"/>
        <v>0</v>
      </c>
      <c r="AK10235" t="str">
        <f t="shared" si="885"/>
        <v/>
      </c>
    </row>
    <row r="10236" spans="1:37" x14ac:dyDescent="0.25">
      <c r="A10236" s="1">
        <v>0</v>
      </c>
      <c r="B10236">
        <v>0</v>
      </c>
      <c r="C10236" t="s">
        <v>7293</v>
      </c>
      <c r="D10236" t="s">
        <v>14548</v>
      </c>
      <c r="E10236">
        <v>0</v>
      </c>
      <c r="F10236">
        <v>0</v>
      </c>
      <c r="G10236" t="s">
        <v>5</v>
      </c>
      <c r="H10236" s="2">
        <v>43611</v>
      </c>
      <c r="I10236" t="s">
        <v>2</v>
      </c>
      <c r="J10236" t="s">
        <v>3</v>
      </c>
      <c r="K10236">
        <v>85</v>
      </c>
      <c r="L10236">
        <v>17</v>
      </c>
      <c r="M10236">
        <v>72.650000000000006</v>
      </c>
      <c r="N10236">
        <v>0</v>
      </c>
      <c r="O10236">
        <v>0</v>
      </c>
      <c r="P10236">
        <v>72.650000000000006</v>
      </c>
      <c r="Q10236" t="s">
        <v>0</v>
      </c>
      <c r="R10236">
        <v>0</v>
      </c>
      <c r="S10236">
        <v>0</v>
      </c>
      <c r="T10236" t="s">
        <v>27046</v>
      </c>
      <c r="U10236" t="s">
        <v>20522</v>
      </c>
      <c r="V10236" s="2">
        <v>43577</v>
      </c>
      <c r="W10236" s="7">
        <f t="shared" si="882"/>
        <v>2019</v>
      </c>
      <c r="X10236" s="2">
        <v>43570</v>
      </c>
      <c r="Y10236" t="s">
        <v>12</v>
      </c>
      <c r="Z10236" t="s">
        <v>7</v>
      </c>
      <c r="AA10236" t="s">
        <v>215</v>
      </c>
      <c r="AB10236">
        <v>9</v>
      </c>
      <c r="AC10236">
        <v>593</v>
      </c>
      <c r="AD10236">
        <v>18694</v>
      </c>
      <c r="AE10236" t="s">
        <v>20739</v>
      </c>
      <c r="AF10236" t="s">
        <v>27034</v>
      </c>
      <c r="AG10236">
        <f t="shared" si="883"/>
        <v>5</v>
      </c>
      <c r="AI10236" t="str">
        <f t="shared" si="884"/>
        <v/>
      </c>
      <c r="AJ10236">
        <f t="shared" si="881"/>
        <v>0</v>
      </c>
      <c r="AK10236" t="str">
        <f t="shared" si="885"/>
        <v/>
      </c>
    </row>
    <row r="10237" spans="1:37" x14ac:dyDescent="0.25">
      <c r="A10237" s="1">
        <v>0.125</v>
      </c>
      <c r="B10237">
        <v>10</v>
      </c>
      <c r="C10237">
        <v>0</v>
      </c>
      <c r="D10237" t="s">
        <v>11162</v>
      </c>
      <c r="E10237">
        <v>0</v>
      </c>
      <c r="F10237">
        <v>0</v>
      </c>
      <c r="G10237" t="s">
        <v>5</v>
      </c>
      <c r="H10237" s="2">
        <v>43588</v>
      </c>
      <c r="I10237" s="2">
        <v>43585</v>
      </c>
      <c r="J10237" t="s">
        <v>3</v>
      </c>
      <c r="K10237">
        <v>293</v>
      </c>
      <c r="L10237">
        <v>17</v>
      </c>
      <c r="M10237">
        <v>250.43</v>
      </c>
      <c r="N10237">
        <v>0</v>
      </c>
      <c r="O10237">
        <v>0</v>
      </c>
      <c r="P10237">
        <v>250.43</v>
      </c>
      <c r="Q10237" t="s">
        <v>11096</v>
      </c>
      <c r="R10237">
        <v>85</v>
      </c>
      <c r="S10237">
        <v>0</v>
      </c>
      <c r="T10237" t="s">
        <v>27046</v>
      </c>
      <c r="U10237" t="s">
        <v>20522</v>
      </c>
      <c r="V10237" s="2">
        <v>43577</v>
      </c>
      <c r="W10237" s="7">
        <f t="shared" si="882"/>
        <v>2019</v>
      </c>
      <c r="X10237" s="2">
        <v>43570</v>
      </c>
      <c r="Y10237" t="s">
        <v>172</v>
      </c>
      <c r="Z10237" t="s">
        <v>7</v>
      </c>
      <c r="AA10237" t="s">
        <v>215</v>
      </c>
      <c r="AB10237">
        <v>9</v>
      </c>
      <c r="AC10237">
        <v>4579</v>
      </c>
      <c r="AD10237">
        <v>18695</v>
      </c>
      <c r="AE10237" t="s">
        <v>22186</v>
      </c>
      <c r="AF10237" t="s">
        <v>27034</v>
      </c>
      <c r="AG10237">
        <f t="shared" si="883"/>
        <v>5</v>
      </c>
      <c r="AI10237" t="str">
        <f t="shared" si="884"/>
        <v/>
      </c>
      <c r="AJ10237">
        <f t="shared" si="881"/>
        <v>0</v>
      </c>
      <c r="AK10237" t="str">
        <f t="shared" si="885"/>
        <v/>
      </c>
    </row>
    <row r="10238" spans="1:37" x14ac:dyDescent="0.25">
      <c r="A10238" s="1">
        <v>0.10416666666666667</v>
      </c>
      <c r="B10238">
        <v>10</v>
      </c>
      <c r="C10238">
        <v>0</v>
      </c>
      <c r="D10238" t="s">
        <v>18137</v>
      </c>
      <c r="E10238">
        <v>0</v>
      </c>
      <c r="F10238">
        <v>0</v>
      </c>
      <c r="G10238" t="s">
        <v>5</v>
      </c>
      <c r="H10238" s="2">
        <v>43573</v>
      </c>
      <c r="I10238" s="2">
        <v>43572</v>
      </c>
      <c r="J10238" t="s">
        <v>3</v>
      </c>
      <c r="K10238">
        <v>386</v>
      </c>
      <c r="L10238">
        <v>17</v>
      </c>
      <c r="M10238">
        <v>329.91</v>
      </c>
      <c r="N10238">
        <v>0</v>
      </c>
      <c r="O10238">
        <v>0</v>
      </c>
      <c r="P10238">
        <v>329.91</v>
      </c>
      <c r="Q10238" t="s">
        <v>0</v>
      </c>
      <c r="R10238">
        <v>100</v>
      </c>
      <c r="S10238">
        <v>0</v>
      </c>
      <c r="T10238" t="s">
        <v>27046</v>
      </c>
      <c r="U10238" t="s">
        <v>20524</v>
      </c>
      <c r="V10238" s="2">
        <v>43577</v>
      </c>
      <c r="W10238" s="7">
        <f t="shared" si="882"/>
        <v>2019</v>
      </c>
      <c r="X10238" s="2">
        <v>43570</v>
      </c>
      <c r="Y10238" t="s">
        <v>430</v>
      </c>
      <c r="Z10238" t="s">
        <v>7</v>
      </c>
      <c r="AA10238" t="s">
        <v>215</v>
      </c>
      <c r="AB10238">
        <v>9</v>
      </c>
      <c r="AC10238">
        <v>9021</v>
      </c>
      <c r="AD10238">
        <v>18696</v>
      </c>
      <c r="AE10238" t="s">
        <v>26323</v>
      </c>
      <c r="AF10238" t="s">
        <v>27034</v>
      </c>
      <c r="AG10238">
        <f t="shared" si="883"/>
        <v>5</v>
      </c>
      <c r="AI10238" t="str">
        <f t="shared" si="884"/>
        <v/>
      </c>
      <c r="AJ10238">
        <f t="shared" si="881"/>
        <v>0</v>
      </c>
      <c r="AK10238" t="str">
        <f t="shared" si="885"/>
        <v/>
      </c>
    </row>
    <row r="10239" spans="1:37" x14ac:dyDescent="0.25">
      <c r="A10239" s="1">
        <v>0.10416666666666667</v>
      </c>
      <c r="B10239">
        <v>110</v>
      </c>
      <c r="C10239">
        <v>0</v>
      </c>
      <c r="D10239" t="s">
        <v>11215</v>
      </c>
      <c r="E10239">
        <v>0</v>
      </c>
      <c r="F10239">
        <v>0</v>
      </c>
      <c r="G10239" t="s">
        <v>5</v>
      </c>
      <c r="H10239" s="2">
        <v>43615</v>
      </c>
      <c r="I10239" s="2">
        <v>43614</v>
      </c>
      <c r="J10239" t="s">
        <v>3</v>
      </c>
      <c r="K10239">
        <v>491</v>
      </c>
      <c r="L10239">
        <v>17</v>
      </c>
      <c r="M10239">
        <v>419.66</v>
      </c>
      <c r="N10239">
        <v>0</v>
      </c>
      <c r="O10239">
        <v>0</v>
      </c>
      <c r="P10239">
        <v>419.66</v>
      </c>
      <c r="Q10239" t="s">
        <v>18138</v>
      </c>
      <c r="R10239">
        <v>65</v>
      </c>
      <c r="S10239">
        <v>0</v>
      </c>
      <c r="T10239" t="s">
        <v>27046</v>
      </c>
      <c r="U10239" t="s">
        <v>20524</v>
      </c>
      <c r="V10239" s="2">
        <v>43584</v>
      </c>
      <c r="W10239" s="7">
        <f t="shared" si="882"/>
        <v>2019</v>
      </c>
      <c r="X10239" s="2">
        <v>43570</v>
      </c>
      <c r="Y10239" t="s">
        <v>204</v>
      </c>
      <c r="Z10239" t="s">
        <v>7</v>
      </c>
      <c r="AA10239" t="s">
        <v>12687</v>
      </c>
      <c r="AB10239">
        <v>2</v>
      </c>
      <c r="AC10239">
        <v>6853</v>
      </c>
      <c r="AD10239">
        <v>18697</v>
      </c>
      <c r="AE10239" t="s">
        <v>24278</v>
      </c>
      <c r="AF10239" t="s">
        <v>27034</v>
      </c>
      <c r="AG10239">
        <f t="shared" si="883"/>
        <v>5</v>
      </c>
      <c r="AI10239" t="str">
        <f t="shared" si="884"/>
        <v/>
      </c>
      <c r="AJ10239">
        <f t="shared" si="881"/>
        <v>0</v>
      </c>
      <c r="AK10239" t="str">
        <f t="shared" si="885"/>
        <v/>
      </c>
    </row>
    <row r="10240" spans="1:37" x14ac:dyDescent="0.25">
      <c r="A10240" s="1">
        <v>2.0833333333333332E-2</v>
      </c>
      <c r="B10240">
        <v>7</v>
      </c>
      <c r="C10240">
        <v>0</v>
      </c>
      <c r="D10240" t="s">
        <v>18139</v>
      </c>
      <c r="E10240">
        <v>0</v>
      </c>
      <c r="F10240">
        <v>0</v>
      </c>
      <c r="G10240" t="s">
        <v>5</v>
      </c>
      <c r="H10240" s="2">
        <v>43572</v>
      </c>
      <c r="I10240" s="2">
        <v>43572</v>
      </c>
      <c r="J10240" t="s">
        <v>3</v>
      </c>
      <c r="K10240">
        <v>65</v>
      </c>
      <c r="L10240">
        <v>17</v>
      </c>
      <c r="M10240">
        <v>55.56</v>
      </c>
      <c r="N10240">
        <v>0</v>
      </c>
      <c r="O10240">
        <v>0</v>
      </c>
      <c r="P10240">
        <v>55.56</v>
      </c>
      <c r="Q10240" t="s">
        <v>0</v>
      </c>
      <c r="R10240">
        <v>0</v>
      </c>
      <c r="S10240">
        <v>0</v>
      </c>
      <c r="T10240" t="s">
        <v>27046</v>
      </c>
      <c r="U10240" t="s">
        <v>20516</v>
      </c>
      <c r="V10240" s="2">
        <v>43578</v>
      </c>
      <c r="W10240" s="7">
        <f t="shared" si="882"/>
        <v>2019</v>
      </c>
      <c r="X10240" s="2">
        <v>43571</v>
      </c>
      <c r="Y10240" t="s">
        <v>6</v>
      </c>
      <c r="Z10240" t="s">
        <v>7</v>
      </c>
      <c r="AA10240" t="s">
        <v>38</v>
      </c>
      <c r="AB10240">
        <v>7</v>
      </c>
      <c r="AC10240">
        <v>6482</v>
      </c>
      <c r="AD10240">
        <v>18698</v>
      </c>
      <c r="AE10240" t="s">
        <v>23923</v>
      </c>
      <c r="AF10240" t="s">
        <v>27034</v>
      </c>
      <c r="AG10240">
        <f t="shared" si="883"/>
        <v>5</v>
      </c>
      <c r="AI10240" t="str">
        <f t="shared" si="884"/>
        <v/>
      </c>
      <c r="AJ10240">
        <f t="shared" si="881"/>
        <v>0</v>
      </c>
      <c r="AK10240" t="str">
        <f t="shared" si="885"/>
        <v/>
      </c>
    </row>
    <row r="10241" spans="1:37" x14ac:dyDescent="0.25">
      <c r="A10241" s="1">
        <v>2.0833333333333332E-2</v>
      </c>
      <c r="B10241">
        <v>0</v>
      </c>
      <c r="C10241">
        <v>1</v>
      </c>
      <c r="D10241" t="s">
        <v>18140</v>
      </c>
      <c r="E10241">
        <v>0</v>
      </c>
      <c r="F10241">
        <v>0</v>
      </c>
      <c r="G10241" t="s">
        <v>5</v>
      </c>
      <c r="H10241" s="2">
        <v>43593</v>
      </c>
      <c r="I10241" s="2">
        <v>43591</v>
      </c>
      <c r="J10241" t="s">
        <v>3</v>
      </c>
      <c r="K10241">
        <v>215</v>
      </c>
      <c r="L10241">
        <v>17</v>
      </c>
      <c r="M10241">
        <v>183.76</v>
      </c>
      <c r="N10241">
        <v>32.43</v>
      </c>
      <c r="O10241">
        <v>15</v>
      </c>
      <c r="P10241">
        <v>216.19</v>
      </c>
      <c r="Q10241" t="s">
        <v>18139</v>
      </c>
      <c r="R10241">
        <v>65</v>
      </c>
      <c r="S10241">
        <v>0</v>
      </c>
      <c r="T10241" t="s">
        <v>27046</v>
      </c>
      <c r="U10241" t="s">
        <v>20524</v>
      </c>
      <c r="V10241" s="2">
        <v>43573</v>
      </c>
      <c r="W10241" s="7">
        <f t="shared" si="882"/>
        <v>2019</v>
      </c>
      <c r="X10241" s="2">
        <v>43571</v>
      </c>
      <c r="Y10241" t="s">
        <v>47</v>
      </c>
      <c r="Z10241" t="s">
        <v>7</v>
      </c>
      <c r="AA10241" t="s">
        <v>140</v>
      </c>
      <c r="AB10241">
        <v>1</v>
      </c>
      <c r="AC10241">
        <v>9022</v>
      </c>
      <c r="AD10241">
        <v>18699</v>
      </c>
      <c r="AE10241" t="s">
        <v>26324</v>
      </c>
      <c r="AF10241" t="s">
        <v>27034</v>
      </c>
      <c r="AG10241">
        <f t="shared" si="883"/>
        <v>5</v>
      </c>
      <c r="AI10241" t="str">
        <f t="shared" si="884"/>
        <v/>
      </c>
      <c r="AJ10241">
        <f t="shared" si="881"/>
        <v>0</v>
      </c>
      <c r="AK10241" t="str">
        <f t="shared" si="885"/>
        <v/>
      </c>
    </row>
    <row r="10242" spans="1:37" x14ac:dyDescent="0.25">
      <c r="A10242" s="1">
        <v>4.1666666666666664E-2</v>
      </c>
      <c r="B10242">
        <v>10</v>
      </c>
      <c r="C10242">
        <v>0</v>
      </c>
      <c r="D10242" t="s">
        <v>18141</v>
      </c>
      <c r="E10242">
        <v>0</v>
      </c>
      <c r="F10242">
        <v>0</v>
      </c>
      <c r="G10242" t="s">
        <v>5</v>
      </c>
      <c r="H10242" s="2">
        <v>43588</v>
      </c>
      <c r="I10242" s="2">
        <v>43588</v>
      </c>
      <c r="J10242" t="s">
        <v>3</v>
      </c>
      <c r="K10242">
        <v>110</v>
      </c>
      <c r="L10242">
        <v>17</v>
      </c>
      <c r="M10242">
        <v>94.02</v>
      </c>
      <c r="N10242">
        <v>0</v>
      </c>
      <c r="O10242">
        <v>0</v>
      </c>
      <c r="P10242">
        <v>94.02</v>
      </c>
      <c r="Q10242" t="s">
        <v>18142</v>
      </c>
      <c r="R10242">
        <v>45</v>
      </c>
      <c r="S10242">
        <v>0</v>
      </c>
      <c r="T10242" t="s">
        <v>27046</v>
      </c>
      <c r="U10242" t="s">
        <v>20516</v>
      </c>
      <c r="V10242" s="2">
        <v>43579</v>
      </c>
      <c r="W10242" s="7">
        <f t="shared" si="882"/>
        <v>2019</v>
      </c>
      <c r="X10242" s="2">
        <v>43572</v>
      </c>
      <c r="Y10242" t="s">
        <v>71</v>
      </c>
      <c r="Z10242" t="s">
        <v>7</v>
      </c>
      <c r="AA10242" t="s">
        <v>38</v>
      </c>
      <c r="AB10242">
        <v>7</v>
      </c>
      <c r="AC10242">
        <v>4345</v>
      </c>
      <c r="AD10242">
        <v>18700</v>
      </c>
      <c r="AE10242" t="s">
        <v>22093</v>
      </c>
      <c r="AF10242" t="s">
        <v>27034</v>
      </c>
      <c r="AG10242">
        <f t="shared" si="883"/>
        <v>5</v>
      </c>
      <c r="AI10242" t="str">
        <f t="shared" si="884"/>
        <v/>
      </c>
      <c r="AJ10242">
        <f t="shared" ref="AJ10242:AJ10305" si="886">LEN(AI10242)</f>
        <v>0</v>
      </c>
      <c r="AK10242" t="str">
        <f t="shared" si="885"/>
        <v/>
      </c>
    </row>
    <row r="10243" spans="1:37" x14ac:dyDescent="0.25">
      <c r="A10243" s="1">
        <v>6.25E-2</v>
      </c>
      <c r="B10243">
        <v>0</v>
      </c>
      <c r="C10243">
        <v>0</v>
      </c>
      <c r="D10243" t="s">
        <v>18143</v>
      </c>
      <c r="E10243">
        <v>0</v>
      </c>
      <c r="F10243">
        <v>0</v>
      </c>
      <c r="G10243" t="s">
        <v>5</v>
      </c>
      <c r="H10243" s="2">
        <v>43627</v>
      </c>
      <c r="I10243" s="2">
        <v>43611</v>
      </c>
      <c r="J10243" t="s">
        <v>3</v>
      </c>
      <c r="K10243">
        <v>257</v>
      </c>
      <c r="L10243">
        <v>17</v>
      </c>
      <c r="M10243">
        <v>219.66</v>
      </c>
      <c r="N10243">
        <v>0</v>
      </c>
      <c r="O10243">
        <v>0</v>
      </c>
      <c r="P10243">
        <v>219.66</v>
      </c>
      <c r="Q10243" t="s">
        <v>14536</v>
      </c>
      <c r="R10243">
        <v>50</v>
      </c>
      <c r="S10243">
        <v>0</v>
      </c>
      <c r="T10243" t="s">
        <v>27046</v>
      </c>
      <c r="U10243" t="s">
        <v>20524</v>
      </c>
      <c r="V10243" s="2">
        <v>43586</v>
      </c>
      <c r="W10243" s="7">
        <f t="shared" ref="W10243:W10306" si="887">YEAR(X10243)</f>
        <v>2019</v>
      </c>
      <c r="X10243" s="2">
        <v>43572</v>
      </c>
      <c r="Y10243" t="s">
        <v>93</v>
      </c>
      <c r="Z10243" t="s">
        <v>7</v>
      </c>
      <c r="AA10243" t="s">
        <v>18144</v>
      </c>
      <c r="AB10243">
        <v>2</v>
      </c>
      <c r="AC10243">
        <v>5389</v>
      </c>
      <c r="AD10243">
        <v>18701</v>
      </c>
      <c r="AE10243" t="s">
        <v>22878</v>
      </c>
      <c r="AF10243" t="s">
        <v>27034</v>
      </c>
      <c r="AG10243">
        <f t="shared" ref="AG10243:AG10306" si="888">LEN(V10243)</f>
        <v>5</v>
      </c>
      <c r="AI10243" t="str">
        <f t="shared" ref="AI10243:AI10306" si="889">TRIM(AH10243)</f>
        <v/>
      </c>
      <c r="AJ10243">
        <f t="shared" si="886"/>
        <v>0</v>
      </c>
      <c r="AK10243" t="str">
        <f t="shared" ref="AK10243:AK10306" si="890">TRIM(T10243)&amp;IF(AND(LEN(T10243)&gt;0,LEN(AI10243)&gt;0),",","")&amp;TRIM(AI10243)</f>
        <v/>
      </c>
    </row>
    <row r="10244" spans="1:37" x14ac:dyDescent="0.25">
      <c r="A10244" s="1">
        <v>2.7777777777777776E-2</v>
      </c>
      <c r="B10244">
        <v>50</v>
      </c>
      <c r="C10244">
        <v>0</v>
      </c>
      <c r="D10244" t="s">
        <v>14596</v>
      </c>
      <c r="E10244">
        <v>0</v>
      </c>
      <c r="F10244">
        <v>0</v>
      </c>
      <c r="G10244" t="s">
        <v>5</v>
      </c>
      <c r="H10244" s="2">
        <v>43609</v>
      </c>
      <c r="I10244" s="2">
        <v>43604</v>
      </c>
      <c r="J10244" t="s">
        <v>3</v>
      </c>
      <c r="K10244">
        <v>241</v>
      </c>
      <c r="L10244">
        <v>17</v>
      </c>
      <c r="M10244">
        <v>205.98</v>
      </c>
      <c r="N10244">
        <v>0</v>
      </c>
      <c r="O10244">
        <v>0</v>
      </c>
      <c r="P10244">
        <v>205.98</v>
      </c>
      <c r="Q10244" t="s">
        <v>11102</v>
      </c>
      <c r="R10244">
        <v>75</v>
      </c>
      <c r="S10244">
        <v>0</v>
      </c>
      <c r="T10244" t="s">
        <v>27046</v>
      </c>
      <c r="U10244" t="s">
        <v>20520</v>
      </c>
      <c r="V10244" s="2">
        <v>43587</v>
      </c>
      <c r="W10244" s="7">
        <f t="shared" si="887"/>
        <v>2019</v>
      </c>
      <c r="X10244" s="2">
        <v>43573</v>
      </c>
      <c r="Y10244" t="s">
        <v>5451</v>
      </c>
      <c r="Z10244" t="s">
        <v>7</v>
      </c>
      <c r="AA10244" t="s">
        <v>15241</v>
      </c>
      <c r="AB10244">
        <v>4</v>
      </c>
      <c r="AC10244">
        <v>7787</v>
      </c>
      <c r="AD10244">
        <v>18702</v>
      </c>
      <c r="AE10244" t="s">
        <v>25163</v>
      </c>
      <c r="AF10244" t="s">
        <v>27034</v>
      </c>
      <c r="AG10244">
        <f t="shared" si="888"/>
        <v>5</v>
      </c>
      <c r="AI10244" t="str">
        <f t="shared" si="889"/>
        <v/>
      </c>
      <c r="AJ10244">
        <f t="shared" si="886"/>
        <v>0</v>
      </c>
      <c r="AK10244" t="str">
        <f t="shared" si="890"/>
        <v/>
      </c>
    </row>
    <row r="10245" spans="1:37" x14ac:dyDescent="0.25">
      <c r="A10245" s="1">
        <v>4.1666666666666664E-2</v>
      </c>
      <c r="B10245">
        <v>0</v>
      </c>
      <c r="C10245">
        <v>0</v>
      </c>
      <c r="D10245" t="s">
        <v>18145</v>
      </c>
      <c r="E10245">
        <v>0</v>
      </c>
      <c r="F10245">
        <v>0</v>
      </c>
      <c r="G10245" t="s">
        <v>5</v>
      </c>
      <c r="H10245" s="2">
        <v>43587</v>
      </c>
      <c r="I10245" s="2">
        <v>43587</v>
      </c>
      <c r="J10245" t="s">
        <v>3</v>
      </c>
      <c r="K10245">
        <v>293</v>
      </c>
      <c r="L10245">
        <v>17</v>
      </c>
      <c r="M10245">
        <v>250.43</v>
      </c>
      <c r="N10245">
        <v>0</v>
      </c>
      <c r="O10245">
        <v>0</v>
      </c>
      <c r="P10245">
        <v>250.43</v>
      </c>
      <c r="Q10245" t="s">
        <v>5537</v>
      </c>
      <c r="R10245">
        <v>65</v>
      </c>
      <c r="S10245">
        <v>0</v>
      </c>
      <c r="T10245" t="s">
        <v>27046</v>
      </c>
      <c r="U10245" t="s">
        <v>20524</v>
      </c>
      <c r="V10245" s="2">
        <v>36892</v>
      </c>
      <c r="W10245" s="7">
        <f t="shared" si="887"/>
        <v>2019</v>
      </c>
      <c r="X10245" s="2">
        <v>43583</v>
      </c>
      <c r="Y10245" t="s">
        <v>47</v>
      </c>
      <c r="Z10245" t="s">
        <v>7</v>
      </c>
      <c r="AA10245" t="s">
        <v>301</v>
      </c>
      <c r="AB10245">
        <v>1</v>
      </c>
      <c r="AC10245">
        <v>4994</v>
      </c>
      <c r="AD10245">
        <v>18703</v>
      </c>
      <c r="AE10245" t="s">
        <v>22504</v>
      </c>
      <c r="AF10245" t="s">
        <v>27034</v>
      </c>
      <c r="AG10245">
        <f t="shared" si="888"/>
        <v>5</v>
      </c>
      <c r="AI10245" t="str">
        <f t="shared" si="889"/>
        <v/>
      </c>
      <c r="AJ10245">
        <f t="shared" si="886"/>
        <v>0</v>
      </c>
      <c r="AK10245" t="str">
        <f t="shared" si="890"/>
        <v/>
      </c>
    </row>
    <row r="10246" spans="1:37" x14ac:dyDescent="0.25">
      <c r="A10246" s="1">
        <v>6.25E-2</v>
      </c>
      <c r="B10246">
        <v>25</v>
      </c>
      <c r="C10246">
        <v>0</v>
      </c>
      <c r="D10246" t="s">
        <v>18146</v>
      </c>
      <c r="E10246">
        <v>0</v>
      </c>
      <c r="F10246">
        <v>0</v>
      </c>
      <c r="G10246" t="s">
        <v>5</v>
      </c>
      <c r="H10246" s="2">
        <v>43599</v>
      </c>
      <c r="I10246" s="2">
        <v>43599</v>
      </c>
      <c r="J10246" t="s">
        <v>3</v>
      </c>
      <c r="K10246">
        <v>502</v>
      </c>
      <c r="L10246">
        <v>17</v>
      </c>
      <c r="M10246">
        <v>429.06</v>
      </c>
      <c r="N10246">
        <v>0</v>
      </c>
      <c r="O10246">
        <v>0</v>
      </c>
      <c r="P10246">
        <v>429.06</v>
      </c>
      <c r="Q10246" t="s">
        <v>18147</v>
      </c>
      <c r="R10246">
        <v>75</v>
      </c>
      <c r="S10246">
        <v>0</v>
      </c>
      <c r="T10246" t="s">
        <v>27046</v>
      </c>
      <c r="U10246" t="s">
        <v>20520</v>
      </c>
      <c r="V10246" s="2">
        <v>43598</v>
      </c>
      <c r="W10246" s="7">
        <f t="shared" si="887"/>
        <v>2019</v>
      </c>
      <c r="X10246" s="2">
        <v>43584</v>
      </c>
      <c r="Y10246" t="s">
        <v>1617</v>
      </c>
      <c r="Z10246" t="s">
        <v>7</v>
      </c>
      <c r="AA10246" t="s">
        <v>282</v>
      </c>
      <c r="AB10246">
        <v>3</v>
      </c>
      <c r="AC10246">
        <v>5670</v>
      </c>
      <c r="AD10246">
        <v>18704</v>
      </c>
      <c r="AE10246" t="s">
        <v>23141</v>
      </c>
      <c r="AF10246" t="s">
        <v>27034</v>
      </c>
      <c r="AG10246">
        <f t="shared" si="888"/>
        <v>5</v>
      </c>
      <c r="AI10246" t="str">
        <f t="shared" si="889"/>
        <v/>
      </c>
      <c r="AJ10246">
        <f t="shared" si="886"/>
        <v>0</v>
      </c>
      <c r="AK10246" t="str">
        <f t="shared" si="890"/>
        <v/>
      </c>
    </row>
    <row r="10247" spans="1:37" x14ac:dyDescent="0.25">
      <c r="A10247" s="1">
        <v>8.3333333333333329E-2</v>
      </c>
      <c r="B10247">
        <v>5</v>
      </c>
      <c r="C10247">
        <v>0</v>
      </c>
      <c r="D10247" t="s">
        <v>18148</v>
      </c>
      <c r="E10247">
        <v>0</v>
      </c>
      <c r="F10247">
        <v>0</v>
      </c>
      <c r="G10247" t="s">
        <v>5</v>
      </c>
      <c r="H10247" s="2">
        <v>43616</v>
      </c>
      <c r="I10247" s="2">
        <v>43615</v>
      </c>
      <c r="J10247" t="s">
        <v>3</v>
      </c>
      <c r="K10247">
        <v>297</v>
      </c>
      <c r="L10247">
        <v>17</v>
      </c>
      <c r="M10247">
        <v>253.85</v>
      </c>
      <c r="N10247">
        <v>0</v>
      </c>
      <c r="O10247">
        <v>0</v>
      </c>
      <c r="P10247">
        <v>253.85</v>
      </c>
      <c r="Q10247" t="s">
        <v>11137</v>
      </c>
      <c r="R10247">
        <v>65</v>
      </c>
      <c r="S10247">
        <v>0</v>
      </c>
      <c r="T10247" t="s">
        <v>27046</v>
      </c>
      <c r="U10247" t="s">
        <v>20524</v>
      </c>
      <c r="V10247" s="2">
        <v>43598</v>
      </c>
      <c r="W10247" s="7">
        <f t="shared" si="887"/>
        <v>2019</v>
      </c>
      <c r="X10247" s="2">
        <v>43584</v>
      </c>
      <c r="Y10247" t="s">
        <v>6</v>
      </c>
      <c r="Z10247" t="s">
        <v>7</v>
      </c>
      <c r="AA10247" t="s">
        <v>2833</v>
      </c>
      <c r="AB10247">
        <v>4</v>
      </c>
      <c r="AC10247">
        <v>3277</v>
      </c>
      <c r="AD10247">
        <v>18705</v>
      </c>
      <c r="AE10247" t="s">
        <v>21667</v>
      </c>
      <c r="AF10247" t="s">
        <v>27034</v>
      </c>
      <c r="AG10247">
        <f t="shared" si="888"/>
        <v>5</v>
      </c>
      <c r="AI10247" t="str">
        <f t="shared" si="889"/>
        <v/>
      </c>
      <c r="AJ10247">
        <f t="shared" si="886"/>
        <v>0</v>
      </c>
      <c r="AK10247" t="str">
        <f t="shared" si="890"/>
        <v/>
      </c>
    </row>
    <row r="10248" spans="1:37" x14ac:dyDescent="0.25">
      <c r="A10248" s="1">
        <v>2.0833333333333332E-2</v>
      </c>
      <c r="B10248">
        <v>0</v>
      </c>
      <c r="C10248">
        <v>0</v>
      </c>
      <c r="D10248" t="s">
        <v>18149</v>
      </c>
      <c r="E10248">
        <v>0</v>
      </c>
      <c r="F10248">
        <v>0</v>
      </c>
      <c r="G10248" t="s">
        <v>5</v>
      </c>
      <c r="H10248" s="2">
        <v>43587</v>
      </c>
      <c r="I10248" s="2">
        <v>43586</v>
      </c>
      <c r="J10248" t="s">
        <v>3</v>
      </c>
      <c r="K10248">
        <v>257</v>
      </c>
      <c r="L10248">
        <v>17</v>
      </c>
      <c r="M10248">
        <v>219.66</v>
      </c>
      <c r="N10248">
        <v>0</v>
      </c>
      <c r="O10248">
        <v>0</v>
      </c>
      <c r="P10248">
        <v>219.66</v>
      </c>
      <c r="Q10248" t="s">
        <v>18150</v>
      </c>
      <c r="R10248">
        <v>85</v>
      </c>
      <c r="S10248">
        <v>0</v>
      </c>
      <c r="T10248" t="s">
        <v>27046</v>
      </c>
      <c r="U10248" t="s">
        <v>20522</v>
      </c>
      <c r="V10248" s="2">
        <v>43598</v>
      </c>
      <c r="W10248" s="7">
        <f t="shared" si="887"/>
        <v>2019</v>
      </c>
      <c r="X10248" s="2">
        <v>43584</v>
      </c>
      <c r="Y10248" t="s">
        <v>18151</v>
      </c>
      <c r="Z10248" t="s">
        <v>7</v>
      </c>
      <c r="AA10248" t="s">
        <v>18152</v>
      </c>
      <c r="AB10248">
        <v>8</v>
      </c>
      <c r="AC10248">
        <v>368</v>
      </c>
      <c r="AD10248">
        <v>18706</v>
      </c>
      <c r="AE10248" t="s">
        <v>20653</v>
      </c>
      <c r="AF10248" t="s">
        <v>27034</v>
      </c>
      <c r="AG10248">
        <f t="shared" si="888"/>
        <v>5</v>
      </c>
      <c r="AI10248" t="str">
        <f t="shared" si="889"/>
        <v/>
      </c>
      <c r="AJ10248">
        <f t="shared" si="886"/>
        <v>0</v>
      </c>
      <c r="AK10248" t="str">
        <f t="shared" si="890"/>
        <v/>
      </c>
    </row>
    <row r="10249" spans="1:37" x14ac:dyDescent="0.25">
      <c r="A10249" s="1">
        <v>4.1666666666666664E-2</v>
      </c>
      <c r="B10249">
        <v>0</v>
      </c>
      <c r="C10249">
        <v>0</v>
      </c>
      <c r="D10249" t="s">
        <v>18153</v>
      </c>
      <c r="E10249">
        <v>0</v>
      </c>
      <c r="F10249">
        <v>0</v>
      </c>
      <c r="G10249" t="s">
        <v>5</v>
      </c>
      <c r="H10249" s="2">
        <v>43608</v>
      </c>
      <c r="I10249" s="2">
        <v>43607</v>
      </c>
      <c r="J10249" t="s">
        <v>3</v>
      </c>
      <c r="K10249">
        <v>231</v>
      </c>
      <c r="L10249">
        <v>17</v>
      </c>
      <c r="M10249">
        <v>197.44</v>
      </c>
      <c r="N10249">
        <v>21.97</v>
      </c>
      <c r="O10249">
        <v>10</v>
      </c>
      <c r="P10249">
        <v>219.38</v>
      </c>
      <c r="Q10249" t="s">
        <v>14556</v>
      </c>
      <c r="R10249">
        <v>75</v>
      </c>
      <c r="S10249">
        <v>0</v>
      </c>
      <c r="T10249" t="s">
        <v>27046</v>
      </c>
      <c r="U10249" t="s">
        <v>20520</v>
      </c>
      <c r="V10249" s="2">
        <v>43598</v>
      </c>
      <c r="W10249" s="7">
        <f t="shared" si="887"/>
        <v>2019</v>
      </c>
      <c r="X10249" s="2">
        <v>43584</v>
      </c>
      <c r="Y10249" t="s">
        <v>80</v>
      </c>
      <c r="Z10249" t="s">
        <v>7</v>
      </c>
      <c r="AA10249" t="s">
        <v>146</v>
      </c>
      <c r="AB10249">
        <v>4</v>
      </c>
      <c r="AC10249">
        <v>9023</v>
      </c>
      <c r="AD10249">
        <v>18707</v>
      </c>
      <c r="AE10249" t="s">
        <v>26325</v>
      </c>
      <c r="AF10249" t="s">
        <v>27034</v>
      </c>
      <c r="AG10249">
        <f t="shared" si="888"/>
        <v>5</v>
      </c>
      <c r="AI10249" t="str">
        <f t="shared" si="889"/>
        <v/>
      </c>
      <c r="AJ10249">
        <f t="shared" si="886"/>
        <v>0</v>
      </c>
      <c r="AK10249" t="str">
        <f t="shared" si="890"/>
        <v/>
      </c>
    </row>
    <row r="10250" spans="1:37" x14ac:dyDescent="0.25">
      <c r="A10250" s="1">
        <v>0</v>
      </c>
      <c r="B10250">
        <v>0</v>
      </c>
      <c r="C10250">
        <v>0</v>
      </c>
      <c r="D10250" t="s">
        <v>14558</v>
      </c>
      <c r="E10250">
        <v>0</v>
      </c>
      <c r="F10250">
        <v>0</v>
      </c>
      <c r="G10250" t="s">
        <v>5</v>
      </c>
      <c r="H10250" s="2">
        <v>43606</v>
      </c>
      <c r="I10250" t="s">
        <v>2</v>
      </c>
      <c r="J10250" t="s">
        <v>3</v>
      </c>
      <c r="K10250">
        <v>85</v>
      </c>
      <c r="L10250">
        <v>17</v>
      </c>
      <c r="M10250">
        <v>72.650000000000006</v>
      </c>
      <c r="N10250">
        <v>0</v>
      </c>
      <c r="O10250">
        <v>0</v>
      </c>
      <c r="P10250">
        <v>72.650000000000006</v>
      </c>
      <c r="Q10250" t="s">
        <v>0</v>
      </c>
      <c r="R10250">
        <v>0</v>
      </c>
      <c r="S10250">
        <v>0</v>
      </c>
      <c r="T10250" t="s">
        <v>27046</v>
      </c>
      <c r="U10250" t="s">
        <v>20522</v>
      </c>
      <c r="V10250" s="2">
        <v>43599</v>
      </c>
      <c r="W10250" s="7">
        <f t="shared" si="887"/>
        <v>2019</v>
      </c>
      <c r="X10250" s="2">
        <v>43585</v>
      </c>
      <c r="Y10250" t="s">
        <v>18154</v>
      </c>
      <c r="Z10250" t="s">
        <v>7</v>
      </c>
      <c r="AA10250" t="s">
        <v>18155</v>
      </c>
      <c r="AB10250">
        <v>8</v>
      </c>
      <c r="AC10250">
        <v>6899</v>
      </c>
      <c r="AD10250">
        <v>18708</v>
      </c>
      <c r="AE10250" t="s">
        <v>24320</v>
      </c>
      <c r="AF10250" t="s">
        <v>27034</v>
      </c>
      <c r="AG10250">
        <f t="shared" si="888"/>
        <v>5</v>
      </c>
      <c r="AI10250" t="str">
        <f t="shared" si="889"/>
        <v/>
      </c>
      <c r="AJ10250">
        <f t="shared" si="886"/>
        <v>0</v>
      </c>
      <c r="AK10250" t="str">
        <f t="shared" si="890"/>
        <v/>
      </c>
    </row>
    <row r="10251" spans="1:37" x14ac:dyDescent="0.25">
      <c r="A10251" s="1">
        <v>0.125</v>
      </c>
      <c r="B10251">
        <v>10</v>
      </c>
      <c r="C10251">
        <v>0</v>
      </c>
      <c r="D10251" t="s">
        <v>18156</v>
      </c>
      <c r="E10251">
        <v>0</v>
      </c>
      <c r="F10251">
        <v>0</v>
      </c>
      <c r="G10251" t="s">
        <v>5</v>
      </c>
      <c r="H10251" s="2">
        <v>43586</v>
      </c>
      <c r="I10251" s="2">
        <v>43585</v>
      </c>
      <c r="J10251" t="s">
        <v>3</v>
      </c>
      <c r="K10251">
        <v>350</v>
      </c>
      <c r="L10251">
        <v>17</v>
      </c>
      <c r="M10251">
        <v>299.14999999999998</v>
      </c>
      <c r="N10251">
        <v>0</v>
      </c>
      <c r="O10251">
        <v>0</v>
      </c>
      <c r="P10251">
        <v>299.14999999999998</v>
      </c>
      <c r="Q10251" t="s">
        <v>0</v>
      </c>
      <c r="R10251">
        <v>0</v>
      </c>
      <c r="S10251">
        <v>0</v>
      </c>
      <c r="T10251" t="s">
        <v>27046</v>
      </c>
      <c r="U10251" t="s">
        <v>20524</v>
      </c>
      <c r="V10251" s="2">
        <v>43600</v>
      </c>
      <c r="W10251" s="7">
        <f t="shared" si="887"/>
        <v>2019</v>
      </c>
      <c r="X10251" s="2">
        <v>43586</v>
      </c>
      <c r="Y10251" t="s">
        <v>6</v>
      </c>
      <c r="Z10251" t="s">
        <v>7</v>
      </c>
      <c r="AA10251" t="s">
        <v>16553</v>
      </c>
      <c r="AB10251">
        <v>8</v>
      </c>
      <c r="AC10251">
        <v>2629</v>
      </c>
      <c r="AD10251">
        <v>18709</v>
      </c>
      <c r="AE10251" t="s">
        <v>21438</v>
      </c>
      <c r="AF10251" t="s">
        <v>27034</v>
      </c>
      <c r="AG10251">
        <f t="shared" si="888"/>
        <v>5</v>
      </c>
      <c r="AI10251" t="str">
        <f t="shared" si="889"/>
        <v/>
      </c>
      <c r="AJ10251">
        <f t="shared" si="886"/>
        <v>0</v>
      </c>
      <c r="AK10251" t="str">
        <f t="shared" si="890"/>
        <v/>
      </c>
    </row>
    <row r="10252" spans="1:37" x14ac:dyDescent="0.25">
      <c r="A10252" s="1">
        <v>2.7777777777777776E-2</v>
      </c>
      <c r="B10252">
        <v>135</v>
      </c>
      <c r="C10252">
        <v>0</v>
      </c>
      <c r="D10252" t="s">
        <v>18157</v>
      </c>
      <c r="E10252">
        <v>0</v>
      </c>
      <c r="F10252">
        <v>0</v>
      </c>
      <c r="G10252" t="s">
        <v>5</v>
      </c>
      <c r="H10252" s="2">
        <v>43607</v>
      </c>
      <c r="I10252" s="2">
        <v>43604</v>
      </c>
      <c r="J10252" t="s">
        <v>3</v>
      </c>
      <c r="K10252">
        <v>386</v>
      </c>
      <c r="L10252">
        <v>17</v>
      </c>
      <c r="M10252">
        <v>329.91</v>
      </c>
      <c r="N10252">
        <v>0</v>
      </c>
      <c r="O10252">
        <v>0</v>
      </c>
      <c r="P10252">
        <v>329.91</v>
      </c>
      <c r="Q10252" t="s">
        <v>14561</v>
      </c>
      <c r="R10252">
        <v>75</v>
      </c>
      <c r="S10252">
        <v>0</v>
      </c>
      <c r="T10252" t="s">
        <v>27046</v>
      </c>
      <c r="U10252" t="s">
        <v>20520</v>
      </c>
      <c r="V10252" s="2">
        <v>43601</v>
      </c>
      <c r="W10252" s="7">
        <f t="shared" si="887"/>
        <v>2019</v>
      </c>
      <c r="X10252" s="2">
        <v>43587</v>
      </c>
      <c r="Y10252" t="s">
        <v>6</v>
      </c>
      <c r="Z10252" t="s">
        <v>7</v>
      </c>
      <c r="AA10252" t="s">
        <v>13001</v>
      </c>
      <c r="AB10252">
        <v>3</v>
      </c>
      <c r="AC10252">
        <v>9024</v>
      </c>
      <c r="AD10252">
        <v>18710</v>
      </c>
      <c r="AE10252" t="s">
        <v>26326</v>
      </c>
      <c r="AF10252" t="s">
        <v>27034</v>
      </c>
      <c r="AG10252">
        <f t="shared" si="888"/>
        <v>5</v>
      </c>
      <c r="AI10252" t="str">
        <f t="shared" si="889"/>
        <v/>
      </c>
      <c r="AJ10252">
        <f t="shared" si="886"/>
        <v>0</v>
      </c>
      <c r="AK10252" t="str">
        <f t="shared" si="890"/>
        <v/>
      </c>
    </row>
    <row r="10253" spans="1:37" x14ac:dyDescent="0.25">
      <c r="A10253" s="1">
        <v>0</v>
      </c>
      <c r="B10253">
        <v>0</v>
      </c>
      <c r="C10253">
        <v>0</v>
      </c>
      <c r="D10253" t="s">
        <v>0</v>
      </c>
      <c r="E10253">
        <v>0</v>
      </c>
      <c r="F10253">
        <v>0</v>
      </c>
      <c r="G10253" t="s">
        <v>1</v>
      </c>
      <c r="H10253" t="s">
        <v>2</v>
      </c>
      <c r="I10253" t="s">
        <v>2</v>
      </c>
      <c r="J10253" t="s">
        <v>3</v>
      </c>
      <c r="K10253">
        <v>725</v>
      </c>
      <c r="L10253">
        <v>17</v>
      </c>
      <c r="M10253">
        <v>619.66</v>
      </c>
      <c r="N10253">
        <v>0</v>
      </c>
      <c r="O10253">
        <v>0</v>
      </c>
      <c r="P10253">
        <v>619.66</v>
      </c>
      <c r="Q10253" t="s">
        <v>14561</v>
      </c>
      <c r="R10253">
        <v>85</v>
      </c>
      <c r="S10253">
        <v>0</v>
      </c>
      <c r="T10253" t="s">
        <v>27046</v>
      </c>
      <c r="U10253" t="s">
        <v>20522</v>
      </c>
      <c r="V10253" s="2">
        <v>43601</v>
      </c>
      <c r="W10253" s="7">
        <f t="shared" si="887"/>
        <v>2019</v>
      </c>
      <c r="X10253" s="2">
        <v>43587</v>
      </c>
      <c r="Y10253" t="s">
        <v>6</v>
      </c>
      <c r="Z10253" t="s">
        <v>7</v>
      </c>
      <c r="AA10253" t="s">
        <v>396</v>
      </c>
      <c r="AB10253">
        <v>2</v>
      </c>
      <c r="AC10253">
        <v>9024</v>
      </c>
      <c r="AD10253">
        <v>18711</v>
      </c>
      <c r="AE10253" t="s">
        <v>26326</v>
      </c>
      <c r="AF10253" t="s">
        <v>27033</v>
      </c>
      <c r="AG10253">
        <f t="shared" si="888"/>
        <v>5</v>
      </c>
      <c r="AI10253" t="str">
        <f t="shared" si="889"/>
        <v/>
      </c>
      <c r="AJ10253">
        <f t="shared" si="886"/>
        <v>0</v>
      </c>
      <c r="AK10253" t="str">
        <f t="shared" si="890"/>
        <v/>
      </c>
    </row>
    <row r="10254" spans="1:37" x14ac:dyDescent="0.25">
      <c r="A10254" s="1">
        <v>0.10416666666666667</v>
      </c>
      <c r="B10254">
        <v>10</v>
      </c>
      <c r="C10254">
        <v>0</v>
      </c>
      <c r="D10254" t="s">
        <v>18158</v>
      </c>
      <c r="E10254">
        <v>0</v>
      </c>
      <c r="F10254">
        <v>0</v>
      </c>
      <c r="G10254" t="s">
        <v>5</v>
      </c>
      <c r="H10254" s="2">
        <v>43597</v>
      </c>
      <c r="I10254" s="2">
        <v>43597</v>
      </c>
      <c r="J10254" t="s">
        <v>3</v>
      </c>
      <c r="K10254">
        <v>310</v>
      </c>
      <c r="L10254">
        <v>17</v>
      </c>
      <c r="M10254">
        <v>264.95999999999998</v>
      </c>
      <c r="N10254">
        <v>0</v>
      </c>
      <c r="O10254">
        <v>0</v>
      </c>
      <c r="P10254">
        <v>264.95999999999998</v>
      </c>
      <c r="Q10254" t="s">
        <v>18159</v>
      </c>
      <c r="R10254">
        <v>85</v>
      </c>
      <c r="S10254">
        <v>0</v>
      </c>
      <c r="T10254" t="s">
        <v>27046</v>
      </c>
      <c r="U10254" t="s">
        <v>20522</v>
      </c>
      <c r="V10254" s="2">
        <v>43594</v>
      </c>
      <c r="W10254" s="7">
        <f t="shared" si="887"/>
        <v>2019</v>
      </c>
      <c r="X10254" s="2">
        <v>43587</v>
      </c>
      <c r="Y10254" t="s">
        <v>28</v>
      </c>
      <c r="Z10254" t="s">
        <v>7</v>
      </c>
      <c r="AA10254" t="s">
        <v>215</v>
      </c>
      <c r="AB10254">
        <v>9</v>
      </c>
      <c r="AC10254">
        <v>517</v>
      </c>
      <c r="AD10254">
        <v>18712</v>
      </c>
      <c r="AE10254" t="s">
        <v>20709</v>
      </c>
      <c r="AF10254" t="s">
        <v>27034</v>
      </c>
      <c r="AG10254">
        <f t="shared" si="888"/>
        <v>5</v>
      </c>
      <c r="AI10254" t="str">
        <f t="shared" si="889"/>
        <v/>
      </c>
      <c r="AJ10254">
        <f t="shared" si="886"/>
        <v>0</v>
      </c>
      <c r="AK10254" t="str">
        <f t="shared" si="890"/>
        <v/>
      </c>
    </row>
    <row r="10255" spans="1:37" x14ac:dyDescent="0.25">
      <c r="A10255" s="1">
        <v>0</v>
      </c>
      <c r="B10255">
        <v>0</v>
      </c>
      <c r="C10255">
        <v>0</v>
      </c>
      <c r="D10255" t="s">
        <v>11157</v>
      </c>
      <c r="E10255">
        <v>0</v>
      </c>
      <c r="F10255">
        <v>0</v>
      </c>
      <c r="G10255" t="s">
        <v>5</v>
      </c>
      <c r="H10255" s="2">
        <v>43597</v>
      </c>
      <c r="I10255" t="s">
        <v>2</v>
      </c>
      <c r="J10255" t="s">
        <v>3</v>
      </c>
      <c r="K10255">
        <v>65</v>
      </c>
      <c r="L10255">
        <v>17</v>
      </c>
      <c r="M10255">
        <v>0</v>
      </c>
      <c r="N10255">
        <v>0</v>
      </c>
      <c r="O10255">
        <v>0</v>
      </c>
      <c r="P10255">
        <v>0</v>
      </c>
      <c r="Q10255" t="s">
        <v>11157</v>
      </c>
      <c r="R10255">
        <v>65</v>
      </c>
      <c r="S10255">
        <v>0</v>
      </c>
      <c r="T10255" t="s">
        <v>27046</v>
      </c>
      <c r="U10255" t="s">
        <v>20524</v>
      </c>
      <c r="V10255" s="2">
        <v>43602</v>
      </c>
      <c r="W10255" s="7">
        <f t="shared" si="887"/>
        <v>2019</v>
      </c>
      <c r="X10255" s="2">
        <v>43588</v>
      </c>
      <c r="Y10255" t="s">
        <v>6</v>
      </c>
      <c r="Z10255" t="s">
        <v>7</v>
      </c>
      <c r="AA10255" t="s">
        <v>16921</v>
      </c>
      <c r="AB10255">
        <v>2</v>
      </c>
      <c r="AC10255">
        <v>5815</v>
      </c>
      <c r="AD10255">
        <v>18713</v>
      </c>
      <c r="AE10255" t="s">
        <v>23279</v>
      </c>
      <c r="AF10255" t="s">
        <v>27034</v>
      </c>
      <c r="AG10255">
        <f t="shared" si="888"/>
        <v>5</v>
      </c>
      <c r="AI10255" t="str">
        <f t="shared" si="889"/>
        <v/>
      </c>
      <c r="AJ10255">
        <f t="shared" si="886"/>
        <v>0</v>
      </c>
      <c r="AK10255" t="str">
        <f t="shared" si="890"/>
        <v/>
      </c>
    </row>
    <row r="10256" spans="1:37" x14ac:dyDescent="0.25">
      <c r="A10256" s="1">
        <v>4.1666666666666664E-2</v>
      </c>
      <c r="B10256">
        <v>0</v>
      </c>
      <c r="C10256">
        <v>0</v>
      </c>
      <c r="D10256" t="s">
        <v>11173</v>
      </c>
      <c r="E10256">
        <v>0</v>
      </c>
      <c r="F10256">
        <v>0</v>
      </c>
      <c r="G10256" t="s">
        <v>5</v>
      </c>
      <c r="H10256" s="2">
        <v>43597</v>
      </c>
      <c r="I10256" s="2">
        <v>43593</v>
      </c>
      <c r="J10256" t="s">
        <v>3</v>
      </c>
      <c r="K10256">
        <v>293</v>
      </c>
      <c r="L10256">
        <v>17</v>
      </c>
      <c r="M10256">
        <v>250.43</v>
      </c>
      <c r="N10256">
        <v>0</v>
      </c>
      <c r="O10256">
        <v>0</v>
      </c>
      <c r="P10256">
        <v>250.43</v>
      </c>
      <c r="Q10256" t="s">
        <v>18160</v>
      </c>
      <c r="R10256">
        <v>65</v>
      </c>
      <c r="S10256">
        <v>0</v>
      </c>
      <c r="T10256" t="s">
        <v>27046</v>
      </c>
      <c r="U10256" t="s">
        <v>20524</v>
      </c>
      <c r="V10256" s="2">
        <v>43592</v>
      </c>
      <c r="W10256" s="7">
        <f t="shared" si="887"/>
        <v>2019</v>
      </c>
      <c r="X10256" s="2">
        <v>43590</v>
      </c>
      <c r="Y10256" t="s">
        <v>6</v>
      </c>
      <c r="Z10256" t="s">
        <v>7</v>
      </c>
      <c r="AA10256" t="s">
        <v>301</v>
      </c>
      <c r="AB10256">
        <v>1</v>
      </c>
      <c r="AC10256">
        <v>3448</v>
      </c>
      <c r="AD10256">
        <v>18714</v>
      </c>
      <c r="AE10256" t="s">
        <v>21732</v>
      </c>
      <c r="AF10256" t="s">
        <v>27034</v>
      </c>
      <c r="AG10256">
        <f t="shared" si="888"/>
        <v>5</v>
      </c>
      <c r="AI10256" t="str">
        <f t="shared" si="889"/>
        <v/>
      </c>
      <c r="AJ10256">
        <f t="shared" si="886"/>
        <v>0</v>
      </c>
      <c r="AK10256" t="str">
        <f t="shared" si="890"/>
        <v/>
      </c>
    </row>
    <row r="10257" spans="1:37" x14ac:dyDescent="0.25">
      <c r="A10257" s="1">
        <v>8.3333333333333329E-2</v>
      </c>
      <c r="B10257">
        <v>0</v>
      </c>
      <c r="C10257">
        <v>0</v>
      </c>
      <c r="D10257" t="s">
        <v>18161</v>
      </c>
      <c r="E10257">
        <v>0</v>
      </c>
      <c r="F10257">
        <v>0</v>
      </c>
      <c r="G10257" t="s">
        <v>5</v>
      </c>
      <c r="H10257" s="2">
        <v>43601</v>
      </c>
      <c r="I10257" s="2">
        <v>43601</v>
      </c>
      <c r="J10257" t="s">
        <v>3</v>
      </c>
      <c r="K10257">
        <v>332</v>
      </c>
      <c r="L10257">
        <v>17</v>
      </c>
      <c r="M10257">
        <v>283.76</v>
      </c>
      <c r="N10257">
        <v>0</v>
      </c>
      <c r="O10257">
        <v>0</v>
      </c>
      <c r="P10257">
        <v>283.76</v>
      </c>
      <c r="Q10257" t="s">
        <v>18162</v>
      </c>
      <c r="R10257">
        <v>75</v>
      </c>
      <c r="S10257">
        <v>0</v>
      </c>
      <c r="T10257" t="s">
        <v>27046</v>
      </c>
      <c r="U10257" t="s">
        <v>20520</v>
      </c>
      <c r="V10257" s="2">
        <v>43604</v>
      </c>
      <c r="W10257" s="7">
        <f t="shared" si="887"/>
        <v>2019</v>
      </c>
      <c r="X10257" s="2">
        <v>43590</v>
      </c>
      <c r="Y10257" t="s">
        <v>15509</v>
      </c>
      <c r="Z10257" t="s">
        <v>7</v>
      </c>
      <c r="AA10257" t="s">
        <v>9217</v>
      </c>
      <c r="AB10257">
        <v>3</v>
      </c>
      <c r="AC10257">
        <v>9026</v>
      </c>
      <c r="AD10257">
        <v>18715</v>
      </c>
      <c r="AE10257" t="s">
        <v>26327</v>
      </c>
      <c r="AF10257" t="s">
        <v>27034</v>
      </c>
      <c r="AG10257">
        <f t="shared" si="888"/>
        <v>5</v>
      </c>
      <c r="AI10257" t="str">
        <f t="shared" si="889"/>
        <v/>
      </c>
      <c r="AJ10257">
        <f t="shared" si="886"/>
        <v>0</v>
      </c>
      <c r="AK10257" t="str">
        <f t="shared" si="890"/>
        <v/>
      </c>
    </row>
    <row r="10258" spans="1:37" x14ac:dyDescent="0.25">
      <c r="A10258" s="1">
        <v>0.25</v>
      </c>
      <c r="B10258">
        <v>10</v>
      </c>
      <c r="C10258">
        <v>0</v>
      </c>
      <c r="D10258" t="s">
        <v>14612</v>
      </c>
      <c r="E10258">
        <v>0</v>
      </c>
      <c r="F10258">
        <v>0</v>
      </c>
      <c r="G10258" t="s">
        <v>5</v>
      </c>
      <c r="H10258" s="2">
        <v>43619</v>
      </c>
      <c r="I10258" s="2">
        <v>43613</v>
      </c>
      <c r="J10258" t="s">
        <v>3</v>
      </c>
      <c r="K10258">
        <v>222</v>
      </c>
      <c r="L10258">
        <v>17</v>
      </c>
      <c r="M10258">
        <v>189.74</v>
      </c>
      <c r="N10258">
        <v>0</v>
      </c>
      <c r="O10258">
        <v>0</v>
      </c>
      <c r="P10258">
        <v>189.74</v>
      </c>
      <c r="Q10258" t="s">
        <v>18163</v>
      </c>
      <c r="R10258">
        <v>75</v>
      </c>
      <c r="S10258">
        <v>0</v>
      </c>
      <c r="T10258" t="s">
        <v>27046</v>
      </c>
      <c r="U10258" t="s">
        <v>20520</v>
      </c>
      <c r="V10258" s="2">
        <v>43597</v>
      </c>
      <c r="W10258" s="7">
        <f t="shared" si="887"/>
        <v>2019</v>
      </c>
      <c r="X10258" s="2">
        <v>43590</v>
      </c>
      <c r="Y10258" t="s">
        <v>18164</v>
      </c>
      <c r="Z10258" t="s">
        <v>7</v>
      </c>
      <c r="AA10258" t="s">
        <v>18165</v>
      </c>
      <c r="AB10258">
        <v>9</v>
      </c>
      <c r="AC10258">
        <v>9027</v>
      </c>
      <c r="AD10258">
        <v>18716</v>
      </c>
      <c r="AE10258" t="s">
        <v>26328</v>
      </c>
      <c r="AF10258" t="s">
        <v>27034</v>
      </c>
      <c r="AG10258">
        <f t="shared" si="888"/>
        <v>5</v>
      </c>
      <c r="AI10258" t="str">
        <f t="shared" si="889"/>
        <v/>
      </c>
      <c r="AJ10258">
        <f t="shared" si="886"/>
        <v>0</v>
      </c>
      <c r="AK10258" t="str">
        <f t="shared" si="890"/>
        <v/>
      </c>
    </row>
    <row r="10259" spans="1:37" x14ac:dyDescent="0.25">
      <c r="A10259" s="1">
        <v>0</v>
      </c>
      <c r="B10259">
        <v>0</v>
      </c>
      <c r="C10259">
        <v>0</v>
      </c>
      <c r="D10259" t="s">
        <v>14579</v>
      </c>
      <c r="E10259">
        <v>0</v>
      </c>
      <c r="F10259">
        <v>0</v>
      </c>
      <c r="G10259" t="s">
        <v>5</v>
      </c>
      <c r="H10259" s="2">
        <v>43593</v>
      </c>
      <c r="I10259" s="2">
        <v>43593</v>
      </c>
      <c r="J10259" t="s">
        <v>3</v>
      </c>
      <c r="K10259">
        <v>374</v>
      </c>
      <c r="L10259">
        <v>17</v>
      </c>
      <c r="M10259">
        <v>319.66000000000003</v>
      </c>
      <c r="N10259">
        <v>0</v>
      </c>
      <c r="O10259">
        <v>0</v>
      </c>
      <c r="P10259">
        <v>319.66000000000003</v>
      </c>
      <c r="Q10259" t="s">
        <v>18166</v>
      </c>
      <c r="R10259">
        <v>85</v>
      </c>
      <c r="S10259">
        <v>0</v>
      </c>
      <c r="T10259" t="s">
        <v>27046</v>
      </c>
      <c r="U10259" t="s">
        <v>20522</v>
      </c>
      <c r="V10259" s="2">
        <v>43605</v>
      </c>
      <c r="W10259" s="7">
        <f t="shared" si="887"/>
        <v>2019</v>
      </c>
      <c r="X10259" s="2">
        <v>43591</v>
      </c>
      <c r="Y10259" t="s">
        <v>6</v>
      </c>
      <c r="Z10259" t="s">
        <v>7</v>
      </c>
      <c r="AA10259" t="s">
        <v>18167</v>
      </c>
      <c r="AB10259">
        <v>8</v>
      </c>
      <c r="AC10259">
        <v>9029</v>
      </c>
      <c r="AD10259">
        <v>18717</v>
      </c>
      <c r="AE10259" t="s">
        <v>26329</v>
      </c>
      <c r="AF10259" t="s">
        <v>27034</v>
      </c>
      <c r="AG10259">
        <f t="shared" si="888"/>
        <v>5</v>
      </c>
      <c r="AI10259" t="str">
        <f t="shared" si="889"/>
        <v/>
      </c>
      <c r="AJ10259">
        <f t="shared" si="886"/>
        <v>0</v>
      </c>
      <c r="AK10259" t="str">
        <f t="shared" si="890"/>
        <v/>
      </c>
    </row>
    <row r="10260" spans="1:37" x14ac:dyDescent="0.25">
      <c r="A10260" s="1">
        <v>0</v>
      </c>
      <c r="B10260">
        <v>0</v>
      </c>
      <c r="C10260">
        <v>0</v>
      </c>
      <c r="D10260" t="s">
        <v>18168</v>
      </c>
      <c r="E10260">
        <v>0</v>
      </c>
      <c r="F10260">
        <v>0</v>
      </c>
      <c r="G10260" t="s">
        <v>5</v>
      </c>
      <c r="H10260" s="2">
        <v>43599</v>
      </c>
      <c r="I10260" s="2">
        <v>43599</v>
      </c>
      <c r="J10260" t="s">
        <v>3</v>
      </c>
      <c r="K10260">
        <v>129</v>
      </c>
      <c r="L10260">
        <v>17</v>
      </c>
      <c r="M10260">
        <v>110.26</v>
      </c>
      <c r="N10260">
        <v>0</v>
      </c>
      <c r="O10260">
        <v>0</v>
      </c>
      <c r="P10260">
        <v>110.26</v>
      </c>
      <c r="Q10260" t="s">
        <v>18169</v>
      </c>
      <c r="R10260">
        <v>65</v>
      </c>
      <c r="S10260">
        <v>0</v>
      </c>
      <c r="T10260" t="s">
        <v>27046</v>
      </c>
      <c r="U10260" t="s">
        <v>20524</v>
      </c>
      <c r="V10260" s="2">
        <v>43598</v>
      </c>
      <c r="W10260" s="7">
        <f t="shared" si="887"/>
        <v>2019</v>
      </c>
      <c r="X10260" s="2">
        <v>43591</v>
      </c>
      <c r="Y10260" t="s">
        <v>6</v>
      </c>
      <c r="Z10260" t="s">
        <v>7</v>
      </c>
      <c r="AA10260" t="s">
        <v>18170</v>
      </c>
      <c r="AB10260">
        <v>0</v>
      </c>
      <c r="AC10260">
        <v>9030</v>
      </c>
      <c r="AD10260">
        <v>18718</v>
      </c>
      <c r="AE10260" t="s">
        <v>26330</v>
      </c>
      <c r="AF10260" t="s">
        <v>27034</v>
      </c>
      <c r="AG10260">
        <f t="shared" si="888"/>
        <v>5</v>
      </c>
      <c r="AI10260" t="str">
        <f t="shared" si="889"/>
        <v/>
      </c>
      <c r="AJ10260">
        <f t="shared" si="886"/>
        <v>0</v>
      </c>
      <c r="AK10260" t="str">
        <f t="shared" si="890"/>
        <v/>
      </c>
    </row>
    <row r="10261" spans="1:37" x14ac:dyDescent="0.25">
      <c r="A10261" s="1">
        <v>8.3333333333333329E-2</v>
      </c>
      <c r="B10261">
        <v>10</v>
      </c>
      <c r="C10261">
        <v>0</v>
      </c>
      <c r="D10261" t="s">
        <v>11193</v>
      </c>
      <c r="E10261">
        <v>0</v>
      </c>
      <c r="F10261">
        <v>0</v>
      </c>
      <c r="G10261" t="s">
        <v>5</v>
      </c>
      <c r="H10261" s="2">
        <v>43602</v>
      </c>
      <c r="I10261" s="2">
        <v>43600</v>
      </c>
      <c r="J10261" t="s">
        <v>3</v>
      </c>
      <c r="K10261">
        <v>257</v>
      </c>
      <c r="L10261">
        <v>17</v>
      </c>
      <c r="M10261">
        <v>219.66</v>
      </c>
      <c r="N10261">
        <v>0</v>
      </c>
      <c r="O10261">
        <v>0</v>
      </c>
      <c r="P10261">
        <v>219.66</v>
      </c>
      <c r="Q10261" t="s">
        <v>427</v>
      </c>
      <c r="R10261">
        <v>75</v>
      </c>
      <c r="S10261">
        <v>0</v>
      </c>
      <c r="T10261" t="s">
        <v>27046</v>
      </c>
      <c r="U10261" t="s">
        <v>20520</v>
      </c>
      <c r="V10261" s="2">
        <v>43599</v>
      </c>
      <c r="W10261" s="7">
        <f t="shared" si="887"/>
        <v>2019</v>
      </c>
      <c r="X10261" s="2">
        <v>43592</v>
      </c>
      <c r="Y10261" t="s">
        <v>260</v>
      </c>
      <c r="Z10261" t="s">
        <v>7</v>
      </c>
      <c r="AA10261" t="s">
        <v>215</v>
      </c>
      <c r="AB10261">
        <v>9</v>
      </c>
      <c r="AC10261">
        <v>8529</v>
      </c>
      <c r="AD10261">
        <v>18719</v>
      </c>
      <c r="AE10261" t="s">
        <v>25864</v>
      </c>
      <c r="AF10261" t="s">
        <v>27034</v>
      </c>
      <c r="AG10261">
        <f t="shared" si="888"/>
        <v>5</v>
      </c>
      <c r="AI10261" t="str">
        <f t="shared" si="889"/>
        <v/>
      </c>
      <c r="AJ10261">
        <f t="shared" si="886"/>
        <v>0</v>
      </c>
      <c r="AK10261" t="str">
        <f t="shared" si="890"/>
        <v/>
      </c>
    </row>
    <row r="10262" spans="1:37" x14ac:dyDescent="0.25">
      <c r="A10262" s="1">
        <v>4.1666666666666664E-2</v>
      </c>
      <c r="B10262">
        <v>390</v>
      </c>
      <c r="C10262">
        <v>0</v>
      </c>
      <c r="D10262" t="s">
        <v>14571</v>
      </c>
      <c r="E10262">
        <v>0</v>
      </c>
      <c r="F10262">
        <v>0</v>
      </c>
      <c r="G10262" t="s">
        <v>5</v>
      </c>
      <c r="H10262" s="2">
        <v>43592</v>
      </c>
      <c r="I10262" s="2">
        <v>43592</v>
      </c>
      <c r="J10262" t="s">
        <v>3</v>
      </c>
      <c r="K10262">
        <v>550</v>
      </c>
      <c r="L10262">
        <v>17</v>
      </c>
      <c r="M10262">
        <v>470.09</v>
      </c>
      <c r="N10262">
        <v>0</v>
      </c>
      <c r="O10262">
        <v>0</v>
      </c>
      <c r="P10262">
        <v>470.09</v>
      </c>
      <c r="Q10262" t="s">
        <v>0</v>
      </c>
      <c r="R10262">
        <v>0</v>
      </c>
      <c r="S10262">
        <v>0</v>
      </c>
      <c r="T10262" t="s">
        <v>27046</v>
      </c>
      <c r="U10262" t="s">
        <v>20520</v>
      </c>
      <c r="V10262" s="2">
        <v>43606</v>
      </c>
      <c r="W10262" s="7">
        <f t="shared" si="887"/>
        <v>2019</v>
      </c>
      <c r="X10262" s="2">
        <v>43592</v>
      </c>
      <c r="Y10262" t="s">
        <v>204</v>
      </c>
      <c r="Z10262" t="s">
        <v>7</v>
      </c>
      <c r="AA10262" t="s">
        <v>5058</v>
      </c>
      <c r="AB10262">
        <v>3</v>
      </c>
      <c r="AC10262">
        <v>9031</v>
      </c>
      <c r="AD10262">
        <v>18720</v>
      </c>
      <c r="AE10262" t="s">
        <v>26331</v>
      </c>
      <c r="AF10262" t="s">
        <v>27034</v>
      </c>
      <c r="AG10262">
        <f t="shared" si="888"/>
        <v>5</v>
      </c>
      <c r="AI10262" t="str">
        <f t="shared" si="889"/>
        <v/>
      </c>
      <c r="AJ10262">
        <f t="shared" si="886"/>
        <v>0</v>
      </c>
      <c r="AK10262" t="str">
        <f t="shared" si="890"/>
        <v/>
      </c>
    </row>
    <row r="10263" spans="1:37" x14ac:dyDescent="0.25">
      <c r="A10263" s="1">
        <v>8.3333333333333329E-2</v>
      </c>
      <c r="B10263">
        <v>10</v>
      </c>
      <c r="C10263">
        <v>0</v>
      </c>
      <c r="D10263" t="s">
        <v>5639</v>
      </c>
      <c r="E10263">
        <v>0</v>
      </c>
      <c r="F10263">
        <v>0</v>
      </c>
      <c r="G10263" t="s">
        <v>5</v>
      </c>
      <c r="H10263" s="2">
        <v>43609</v>
      </c>
      <c r="I10263" s="2">
        <v>43605</v>
      </c>
      <c r="J10263" t="s">
        <v>3</v>
      </c>
      <c r="K10263">
        <v>222</v>
      </c>
      <c r="L10263">
        <v>17</v>
      </c>
      <c r="M10263">
        <v>189.74</v>
      </c>
      <c r="N10263">
        <v>0</v>
      </c>
      <c r="O10263">
        <v>0</v>
      </c>
      <c r="P10263">
        <v>189.74</v>
      </c>
      <c r="Q10263" t="s">
        <v>14573</v>
      </c>
      <c r="R10263">
        <v>85</v>
      </c>
      <c r="S10263">
        <v>0</v>
      </c>
      <c r="T10263" t="s">
        <v>27046</v>
      </c>
      <c r="U10263" t="s">
        <v>20522</v>
      </c>
      <c r="V10263" s="2">
        <v>43600</v>
      </c>
      <c r="W10263" s="7">
        <f t="shared" si="887"/>
        <v>2019</v>
      </c>
      <c r="X10263" s="2">
        <v>43593</v>
      </c>
      <c r="Y10263" t="s">
        <v>71</v>
      </c>
      <c r="Z10263" t="s">
        <v>7</v>
      </c>
      <c r="AA10263" t="s">
        <v>215</v>
      </c>
      <c r="AB10263">
        <v>9</v>
      </c>
      <c r="AC10263">
        <v>7787</v>
      </c>
      <c r="AD10263">
        <v>18721</v>
      </c>
      <c r="AE10263" t="s">
        <v>25163</v>
      </c>
      <c r="AF10263" t="s">
        <v>27034</v>
      </c>
      <c r="AG10263">
        <f t="shared" si="888"/>
        <v>5</v>
      </c>
      <c r="AI10263" t="str">
        <f t="shared" si="889"/>
        <v/>
      </c>
      <c r="AJ10263">
        <f t="shared" si="886"/>
        <v>0</v>
      </c>
      <c r="AK10263" t="str">
        <f t="shared" si="890"/>
        <v/>
      </c>
    </row>
    <row r="10264" spans="1:37" x14ac:dyDescent="0.25">
      <c r="A10264" s="1">
        <v>4.1666666666666664E-2</v>
      </c>
      <c r="B10264">
        <v>75</v>
      </c>
      <c r="C10264">
        <v>0</v>
      </c>
      <c r="D10264" t="s">
        <v>18171</v>
      </c>
      <c r="E10264">
        <v>0</v>
      </c>
      <c r="F10264">
        <v>0</v>
      </c>
      <c r="G10264" t="s">
        <v>5</v>
      </c>
      <c r="H10264" s="2">
        <v>43601</v>
      </c>
      <c r="I10264" s="2">
        <v>43600</v>
      </c>
      <c r="J10264" t="s">
        <v>3</v>
      </c>
      <c r="K10264">
        <v>185</v>
      </c>
      <c r="L10264">
        <v>17</v>
      </c>
      <c r="M10264">
        <v>158.12</v>
      </c>
      <c r="N10264">
        <v>0</v>
      </c>
      <c r="O10264">
        <v>0</v>
      </c>
      <c r="P10264">
        <v>158.12</v>
      </c>
      <c r="Q10264" t="s">
        <v>18172</v>
      </c>
      <c r="R10264">
        <v>45</v>
      </c>
      <c r="S10264">
        <v>0</v>
      </c>
      <c r="T10264" t="s">
        <v>27046</v>
      </c>
      <c r="U10264" t="s">
        <v>20516</v>
      </c>
      <c r="V10264" s="2">
        <v>43602</v>
      </c>
      <c r="W10264" s="7">
        <f t="shared" si="887"/>
        <v>2019</v>
      </c>
      <c r="X10264" s="2">
        <v>43595</v>
      </c>
      <c r="Y10264" t="s">
        <v>12</v>
      </c>
      <c r="Z10264" t="s">
        <v>7</v>
      </c>
      <c r="AA10264" t="s">
        <v>38</v>
      </c>
      <c r="AB10264">
        <v>7</v>
      </c>
      <c r="AC10264">
        <v>1901</v>
      </c>
      <c r="AD10264">
        <v>18722</v>
      </c>
      <c r="AE10264" t="s">
        <v>21179</v>
      </c>
      <c r="AF10264" t="s">
        <v>27034</v>
      </c>
      <c r="AG10264">
        <f t="shared" si="888"/>
        <v>5</v>
      </c>
      <c r="AI10264" t="str">
        <f t="shared" si="889"/>
        <v/>
      </c>
      <c r="AJ10264">
        <f t="shared" si="886"/>
        <v>0</v>
      </c>
      <c r="AK10264" t="str">
        <f t="shared" si="890"/>
        <v/>
      </c>
    </row>
    <row r="10265" spans="1:37" x14ac:dyDescent="0.25">
      <c r="A10265" s="1">
        <v>8.3333333333333329E-2</v>
      </c>
      <c r="B10265">
        <v>0</v>
      </c>
      <c r="C10265">
        <v>0</v>
      </c>
      <c r="D10265" t="s">
        <v>14590</v>
      </c>
      <c r="E10265">
        <v>0</v>
      </c>
      <c r="F10265">
        <v>0</v>
      </c>
      <c r="G10265" t="s">
        <v>5</v>
      </c>
      <c r="H10265" s="2">
        <v>43602</v>
      </c>
      <c r="I10265" s="2">
        <v>43602</v>
      </c>
      <c r="J10265" t="s">
        <v>3</v>
      </c>
      <c r="K10265">
        <v>257</v>
      </c>
      <c r="L10265">
        <v>17</v>
      </c>
      <c r="M10265">
        <v>219.66</v>
      </c>
      <c r="N10265">
        <v>0</v>
      </c>
      <c r="O10265">
        <v>0</v>
      </c>
      <c r="P10265">
        <v>219.66</v>
      </c>
      <c r="Q10265" t="s">
        <v>18173</v>
      </c>
      <c r="R10265">
        <v>75</v>
      </c>
      <c r="S10265">
        <v>0</v>
      </c>
      <c r="T10265" t="s">
        <v>27046</v>
      </c>
      <c r="U10265" t="s">
        <v>20520</v>
      </c>
      <c r="V10265" s="2">
        <v>43609</v>
      </c>
      <c r="W10265" s="7">
        <f t="shared" si="887"/>
        <v>2019</v>
      </c>
      <c r="X10265" s="2">
        <v>43595</v>
      </c>
      <c r="Y10265" t="s">
        <v>15509</v>
      </c>
      <c r="Z10265" t="s">
        <v>7</v>
      </c>
      <c r="AA10265" t="s">
        <v>18174</v>
      </c>
      <c r="AB10265">
        <v>3</v>
      </c>
      <c r="AC10265">
        <v>1531</v>
      </c>
      <c r="AD10265">
        <v>18723</v>
      </c>
      <c r="AE10265" t="s">
        <v>21062</v>
      </c>
      <c r="AF10265" t="s">
        <v>27034</v>
      </c>
      <c r="AG10265">
        <f t="shared" si="888"/>
        <v>5</v>
      </c>
      <c r="AI10265" t="str">
        <f t="shared" si="889"/>
        <v/>
      </c>
      <c r="AJ10265">
        <f t="shared" si="886"/>
        <v>0</v>
      </c>
      <c r="AK10265" t="str">
        <f t="shared" si="890"/>
        <v/>
      </c>
    </row>
    <row r="10266" spans="1:37" x14ac:dyDescent="0.25">
      <c r="A10266" s="1">
        <v>6.25E-2</v>
      </c>
      <c r="B10266">
        <v>50</v>
      </c>
      <c r="C10266">
        <v>0</v>
      </c>
      <c r="D10266" t="s">
        <v>18175</v>
      </c>
      <c r="E10266">
        <v>0</v>
      </c>
      <c r="F10266">
        <v>0</v>
      </c>
      <c r="G10266" t="s">
        <v>5</v>
      </c>
      <c r="H10266" s="2">
        <v>43619</v>
      </c>
      <c r="I10266" s="2">
        <v>43595</v>
      </c>
      <c r="J10266" t="s">
        <v>3</v>
      </c>
      <c r="K10266">
        <v>328</v>
      </c>
      <c r="L10266">
        <v>17</v>
      </c>
      <c r="M10266">
        <v>280.33999999999997</v>
      </c>
      <c r="N10266">
        <v>0</v>
      </c>
      <c r="O10266">
        <v>0</v>
      </c>
      <c r="P10266">
        <v>280.33999999999997</v>
      </c>
      <c r="Q10266" t="s">
        <v>0</v>
      </c>
      <c r="R10266">
        <v>0</v>
      </c>
      <c r="S10266">
        <v>0</v>
      </c>
      <c r="T10266" t="s">
        <v>27046</v>
      </c>
      <c r="U10266" t="s">
        <v>20524</v>
      </c>
      <c r="V10266" s="2">
        <v>43609</v>
      </c>
      <c r="W10266" s="7">
        <f t="shared" si="887"/>
        <v>2019</v>
      </c>
      <c r="X10266" s="2">
        <v>43595</v>
      </c>
      <c r="Y10266" t="s">
        <v>6</v>
      </c>
      <c r="Z10266" t="s">
        <v>7</v>
      </c>
      <c r="AA10266" t="s">
        <v>18176</v>
      </c>
      <c r="AB10266">
        <v>8</v>
      </c>
      <c r="AC10266">
        <v>368</v>
      </c>
      <c r="AD10266">
        <v>18724</v>
      </c>
      <c r="AE10266" t="s">
        <v>20653</v>
      </c>
      <c r="AF10266" t="s">
        <v>27034</v>
      </c>
      <c r="AG10266">
        <f t="shared" si="888"/>
        <v>5</v>
      </c>
      <c r="AI10266" t="str">
        <f t="shared" si="889"/>
        <v/>
      </c>
      <c r="AJ10266">
        <f t="shared" si="886"/>
        <v>0</v>
      </c>
      <c r="AK10266" t="str">
        <f t="shared" si="890"/>
        <v/>
      </c>
    </row>
    <row r="10267" spans="1:37" x14ac:dyDescent="0.25">
      <c r="A10267" s="1">
        <v>0</v>
      </c>
      <c r="B10267">
        <v>0</v>
      </c>
      <c r="C10267">
        <v>0</v>
      </c>
      <c r="D10267" t="s">
        <v>18177</v>
      </c>
      <c r="E10267">
        <v>0</v>
      </c>
      <c r="F10267">
        <v>0</v>
      </c>
      <c r="G10267" t="s">
        <v>5</v>
      </c>
      <c r="H10267" s="2">
        <v>43608</v>
      </c>
      <c r="I10267" t="s">
        <v>2</v>
      </c>
      <c r="J10267" t="s">
        <v>3</v>
      </c>
      <c r="K10267">
        <v>65</v>
      </c>
      <c r="L10267">
        <v>17</v>
      </c>
      <c r="M10267">
        <v>55.56</v>
      </c>
      <c r="N10267">
        <v>0</v>
      </c>
      <c r="O10267">
        <v>0</v>
      </c>
      <c r="P10267">
        <v>55.56</v>
      </c>
      <c r="Q10267" t="s">
        <v>0</v>
      </c>
      <c r="R10267">
        <v>0</v>
      </c>
      <c r="S10267">
        <v>0</v>
      </c>
      <c r="T10267" t="s">
        <v>27046</v>
      </c>
      <c r="U10267" t="s">
        <v>20524</v>
      </c>
      <c r="V10267" s="2">
        <v>43599</v>
      </c>
      <c r="W10267" s="7">
        <f t="shared" si="887"/>
        <v>2019</v>
      </c>
      <c r="X10267" s="2">
        <v>43597</v>
      </c>
      <c r="Y10267" t="s">
        <v>1493</v>
      </c>
      <c r="Z10267" t="s">
        <v>7</v>
      </c>
      <c r="AA10267" t="s">
        <v>247</v>
      </c>
      <c r="AB10267">
        <v>1</v>
      </c>
      <c r="AC10267">
        <v>987</v>
      </c>
      <c r="AD10267">
        <v>18725</v>
      </c>
      <c r="AE10267" t="s">
        <v>20893</v>
      </c>
      <c r="AF10267" t="s">
        <v>27034</v>
      </c>
      <c r="AG10267">
        <f t="shared" si="888"/>
        <v>5</v>
      </c>
      <c r="AI10267" t="str">
        <f t="shared" si="889"/>
        <v/>
      </c>
      <c r="AJ10267">
        <f t="shared" si="886"/>
        <v>0</v>
      </c>
      <c r="AK10267" t="str">
        <f t="shared" si="890"/>
        <v/>
      </c>
    </row>
    <row r="10268" spans="1:37" x14ac:dyDescent="0.25">
      <c r="A10268" s="1">
        <v>4.1666666666666664E-2</v>
      </c>
      <c r="B10268">
        <v>0</v>
      </c>
      <c r="C10268">
        <v>0</v>
      </c>
      <c r="D10268" t="s">
        <v>14592</v>
      </c>
      <c r="E10268">
        <v>0</v>
      </c>
      <c r="F10268">
        <v>0</v>
      </c>
      <c r="G10268" t="s">
        <v>5</v>
      </c>
      <c r="H10268" s="2">
        <v>43606</v>
      </c>
      <c r="I10268" s="2">
        <v>43605</v>
      </c>
      <c r="J10268" t="s">
        <v>3</v>
      </c>
      <c r="K10268">
        <v>257</v>
      </c>
      <c r="L10268">
        <v>17</v>
      </c>
      <c r="M10268">
        <v>219.66</v>
      </c>
      <c r="N10268">
        <v>0</v>
      </c>
      <c r="O10268">
        <v>0</v>
      </c>
      <c r="P10268">
        <v>219.66</v>
      </c>
      <c r="Q10268" t="s">
        <v>18178</v>
      </c>
      <c r="R10268">
        <v>75</v>
      </c>
      <c r="S10268">
        <v>0</v>
      </c>
      <c r="T10268" t="s">
        <v>27046</v>
      </c>
      <c r="U10268" t="s">
        <v>20520</v>
      </c>
      <c r="V10268" s="2">
        <v>43611</v>
      </c>
      <c r="W10268" s="7">
        <f t="shared" si="887"/>
        <v>2019</v>
      </c>
      <c r="X10268" s="2">
        <v>43597</v>
      </c>
      <c r="Y10268" t="s">
        <v>15509</v>
      </c>
      <c r="Z10268" t="s">
        <v>7</v>
      </c>
      <c r="AA10268" t="s">
        <v>16007</v>
      </c>
      <c r="AB10268">
        <v>3</v>
      </c>
      <c r="AC10268">
        <v>8592</v>
      </c>
      <c r="AD10268">
        <v>18726</v>
      </c>
      <c r="AE10268" t="s">
        <v>25925</v>
      </c>
      <c r="AF10268" t="s">
        <v>27034</v>
      </c>
      <c r="AG10268">
        <f t="shared" si="888"/>
        <v>5</v>
      </c>
      <c r="AI10268" t="str">
        <f t="shared" si="889"/>
        <v/>
      </c>
      <c r="AJ10268">
        <f t="shared" si="886"/>
        <v>0</v>
      </c>
      <c r="AK10268" t="str">
        <f t="shared" si="890"/>
        <v/>
      </c>
    </row>
    <row r="10269" spans="1:37" x14ac:dyDescent="0.25">
      <c r="A10269" s="1">
        <v>0.16666666666666666</v>
      </c>
      <c r="B10269">
        <v>10</v>
      </c>
      <c r="C10269">
        <v>0</v>
      </c>
      <c r="D10269" t="s">
        <v>18179</v>
      </c>
      <c r="E10269">
        <v>0</v>
      </c>
      <c r="F10269">
        <v>0</v>
      </c>
      <c r="G10269" t="s">
        <v>5</v>
      </c>
      <c r="H10269" s="2">
        <v>43605</v>
      </c>
      <c r="I10269" s="2">
        <v>43605</v>
      </c>
      <c r="J10269" t="s">
        <v>3</v>
      </c>
      <c r="K10269">
        <v>462</v>
      </c>
      <c r="L10269">
        <v>17</v>
      </c>
      <c r="M10269">
        <v>394.87</v>
      </c>
      <c r="N10269">
        <v>0</v>
      </c>
      <c r="O10269">
        <v>0</v>
      </c>
      <c r="P10269">
        <v>394.87</v>
      </c>
      <c r="Q10269" t="s">
        <v>11179</v>
      </c>
      <c r="R10269">
        <v>85</v>
      </c>
      <c r="S10269">
        <v>0</v>
      </c>
      <c r="T10269" t="s">
        <v>27046</v>
      </c>
      <c r="U10269" t="s">
        <v>20522</v>
      </c>
      <c r="V10269" s="2">
        <v>43604</v>
      </c>
      <c r="W10269" s="7">
        <f t="shared" si="887"/>
        <v>2019</v>
      </c>
      <c r="X10269" s="2">
        <v>43597</v>
      </c>
      <c r="Y10269" t="s">
        <v>28</v>
      </c>
      <c r="Z10269" t="s">
        <v>7</v>
      </c>
      <c r="AA10269" t="s">
        <v>215</v>
      </c>
      <c r="AB10269">
        <v>9</v>
      </c>
      <c r="AC10269">
        <v>9032</v>
      </c>
      <c r="AD10269">
        <v>18727</v>
      </c>
      <c r="AE10269" t="s">
        <v>26332</v>
      </c>
      <c r="AF10269" t="s">
        <v>27034</v>
      </c>
      <c r="AG10269">
        <f t="shared" si="888"/>
        <v>5</v>
      </c>
      <c r="AI10269" t="str">
        <f t="shared" si="889"/>
        <v/>
      </c>
      <c r="AJ10269">
        <f t="shared" si="886"/>
        <v>0</v>
      </c>
      <c r="AK10269" t="str">
        <f t="shared" si="890"/>
        <v/>
      </c>
    </row>
    <row r="10270" spans="1:37" x14ac:dyDescent="0.25">
      <c r="A10270" s="1">
        <v>8.3333333333333329E-2</v>
      </c>
      <c r="B10270">
        <v>10</v>
      </c>
      <c r="C10270">
        <v>0</v>
      </c>
      <c r="D10270" t="s">
        <v>18180</v>
      </c>
      <c r="E10270">
        <v>0</v>
      </c>
      <c r="F10270">
        <v>0</v>
      </c>
      <c r="G10270" t="s">
        <v>5</v>
      </c>
      <c r="H10270" s="2">
        <v>43606</v>
      </c>
      <c r="I10270" s="2">
        <v>43605</v>
      </c>
      <c r="J10270" t="s">
        <v>3</v>
      </c>
      <c r="K10270">
        <v>222</v>
      </c>
      <c r="L10270">
        <v>17</v>
      </c>
      <c r="M10270">
        <v>189.74</v>
      </c>
      <c r="N10270">
        <v>0</v>
      </c>
      <c r="O10270">
        <v>0</v>
      </c>
      <c r="P10270">
        <v>189.74</v>
      </c>
      <c r="Q10270" t="s">
        <v>14559</v>
      </c>
      <c r="R10270">
        <v>75</v>
      </c>
      <c r="S10270">
        <v>0</v>
      </c>
      <c r="T10270" t="s">
        <v>27046</v>
      </c>
      <c r="U10270" t="s">
        <v>20520</v>
      </c>
      <c r="V10270" s="2">
        <v>43604</v>
      </c>
      <c r="W10270" s="7">
        <f t="shared" si="887"/>
        <v>2019</v>
      </c>
      <c r="X10270" s="2">
        <v>43597</v>
      </c>
      <c r="Y10270" t="s">
        <v>12</v>
      </c>
      <c r="Z10270" t="s">
        <v>7</v>
      </c>
      <c r="AA10270" t="s">
        <v>18181</v>
      </c>
      <c r="AB10270">
        <v>9</v>
      </c>
      <c r="AC10270">
        <v>2169</v>
      </c>
      <c r="AD10270">
        <v>18728</v>
      </c>
      <c r="AE10270" t="s">
        <v>21271</v>
      </c>
      <c r="AF10270" t="s">
        <v>27034</v>
      </c>
      <c r="AG10270">
        <f t="shared" si="888"/>
        <v>5</v>
      </c>
      <c r="AI10270" t="str">
        <f t="shared" si="889"/>
        <v/>
      </c>
      <c r="AJ10270">
        <f t="shared" si="886"/>
        <v>0</v>
      </c>
      <c r="AK10270" t="str">
        <f t="shared" si="890"/>
        <v/>
      </c>
    </row>
    <row r="10271" spans="1:37" x14ac:dyDescent="0.25">
      <c r="A10271" s="1">
        <v>4.1666666666666664E-2</v>
      </c>
      <c r="B10271">
        <v>0</v>
      </c>
      <c r="C10271">
        <v>0</v>
      </c>
      <c r="D10271" t="s">
        <v>10561</v>
      </c>
      <c r="E10271">
        <v>0</v>
      </c>
      <c r="F10271">
        <v>0</v>
      </c>
      <c r="G10271" t="s">
        <v>5</v>
      </c>
      <c r="H10271" s="2">
        <v>43601</v>
      </c>
      <c r="I10271" s="2">
        <v>43600</v>
      </c>
      <c r="J10271" t="s">
        <v>3</v>
      </c>
      <c r="K10271">
        <v>257</v>
      </c>
      <c r="L10271">
        <v>17</v>
      </c>
      <c r="M10271">
        <v>219.66</v>
      </c>
      <c r="N10271">
        <v>0</v>
      </c>
      <c r="O10271">
        <v>0</v>
      </c>
      <c r="P10271">
        <v>219.66</v>
      </c>
      <c r="Q10271" t="s">
        <v>18182</v>
      </c>
      <c r="R10271">
        <v>65</v>
      </c>
      <c r="S10271">
        <v>0</v>
      </c>
      <c r="T10271" t="s">
        <v>27046</v>
      </c>
      <c r="U10271" t="s">
        <v>20524</v>
      </c>
      <c r="V10271" s="2">
        <v>43599</v>
      </c>
      <c r="W10271" s="7">
        <f t="shared" si="887"/>
        <v>2019</v>
      </c>
      <c r="X10271" s="2">
        <v>43597</v>
      </c>
      <c r="Y10271" t="s">
        <v>47</v>
      </c>
      <c r="Z10271" t="s">
        <v>7</v>
      </c>
      <c r="AA10271" t="s">
        <v>301</v>
      </c>
      <c r="AB10271">
        <v>1</v>
      </c>
      <c r="AC10271">
        <v>4538</v>
      </c>
      <c r="AD10271">
        <v>18729</v>
      </c>
      <c r="AE10271" t="s">
        <v>22169</v>
      </c>
      <c r="AF10271" t="s">
        <v>27034</v>
      </c>
      <c r="AG10271">
        <f t="shared" si="888"/>
        <v>5</v>
      </c>
      <c r="AI10271" t="str">
        <f t="shared" si="889"/>
        <v/>
      </c>
      <c r="AJ10271">
        <f t="shared" si="886"/>
        <v>0</v>
      </c>
      <c r="AK10271" t="str">
        <f t="shared" si="890"/>
        <v/>
      </c>
    </row>
    <row r="10272" spans="1:37" x14ac:dyDescent="0.25">
      <c r="A10272" s="1">
        <v>0.10416666666666667</v>
      </c>
      <c r="B10272">
        <v>5</v>
      </c>
      <c r="C10272">
        <v>0</v>
      </c>
      <c r="D10272" t="s">
        <v>14614</v>
      </c>
      <c r="E10272">
        <v>0</v>
      </c>
      <c r="F10272">
        <v>0</v>
      </c>
      <c r="G10272" t="s">
        <v>5</v>
      </c>
      <c r="H10272" s="2">
        <v>43620</v>
      </c>
      <c r="I10272" s="2">
        <v>43619</v>
      </c>
      <c r="J10272" t="s">
        <v>3</v>
      </c>
      <c r="K10272">
        <v>285</v>
      </c>
      <c r="L10272">
        <v>17</v>
      </c>
      <c r="M10272">
        <v>243.59</v>
      </c>
      <c r="N10272">
        <v>0</v>
      </c>
      <c r="O10272">
        <v>0</v>
      </c>
      <c r="P10272">
        <v>243.59</v>
      </c>
      <c r="Q10272" t="s">
        <v>18183</v>
      </c>
      <c r="R10272">
        <v>85</v>
      </c>
      <c r="S10272">
        <v>0</v>
      </c>
      <c r="T10272" t="s">
        <v>27046</v>
      </c>
      <c r="U10272" t="s">
        <v>20522</v>
      </c>
      <c r="V10272" s="2">
        <v>43604</v>
      </c>
      <c r="W10272" s="7">
        <f t="shared" si="887"/>
        <v>2019</v>
      </c>
      <c r="X10272" s="2">
        <v>43597</v>
      </c>
      <c r="Y10272" t="s">
        <v>5824</v>
      </c>
      <c r="Z10272" t="s">
        <v>7</v>
      </c>
      <c r="AA10272" t="s">
        <v>72</v>
      </c>
      <c r="AB10272">
        <v>9</v>
      </c>
      <c r="AC10272">
        <v>517</v>
      </c>
      <c r="AD10272">
        <v>18730</v>
      </c>
      <c r="AE10272" t="s">
        <v>20709</v>
      </c>
      <c r="AF10272" t="s">
        <v>27034</v>
      </c>
      <c r="AG10272">
        <f t="shared" si="888"/>
        <v>5</v>
      </c>
      <c r="AI10272" t="str">
        <f t="shared" si="889"/>
        <v/>
      </c>
      <c r="AJ10272">
        <f t="shared" si="886"/>
        <v>0</v>
      </c>
      <c r="AK10272" t="str">
        <f t="shared" si="890"/>
        <v/>
      </c>
    </row>
    <row r="10273" spans="1:37" x14ac:dyDescent="0.25">
      <c r="A10273" s="1">
        <v>0</v>
      </c>
      <c r="B10273">
        <v>0</v>
      </c>
      <c r="C10273" t="s">
        <v>18184</v>
      </c>
      <c r="D10273" t="s">
        <v>18185</v>
      </c>
      <c r="E10273">
        <v>0</v>
      </c>
      <c r="F10273">
        <v>0</v>
      </c>
      <c r="G10273" t="s">
        <v>5</v>
      </c>
      <c r="H10273" s="2">
        <v>43605</v>
      </c>
      <c r="I10273" t="s">
        <v>2</v>
      </c>
      <c r="J10273" t="s">
        <v>3</v>
      </c>
      <c r="K10273">
        <v>75</v>
      </c>
      <c r="L10273">
        <v>17</v>
      </c>
      <c r="M10273">
        <v>64.099999999999994</v>
      </c>
      <c r="N10273">
        <v>0</v>
      </c>
      <c r="O10273">
        <v>0</v>
      </c>
      <c r="P10273">
        <v>64.099999999999994</v>
      </c>
      <c r="Q10273" t="s">
        <v>18186</v>
      </c>
      <c r="R10273">
        <v>65</v>
      </c>
      <c r="S10273">
        <v>0</v>
      </c>
      <c r="T10273" t="s">
        <v>27046</v>
      </c>
      <c r="U10273" t="s">
        <v>20524</v>
      </c>
      <c r="V10273" s="2">
        <v>43605</v>
      </c>
      <c r="W10273" s="7">
        <f t="shared" si="887"/>
        <v>2019</v>
      </c>
      <c r="X10273" s="2">
        <v>43598</v>
      </c>
      <c r="Y10273" t="s">
        <v>6</v>
      </c>
      <c r="Z10273" t="s">
        <v>7</v>
      </c>
      <c r="AA10273" t="s">
        <v>215</v>
      </c>
      <c r="AB10273">
        <v>9</v>
      </c>
      <c r="AC10273">
        <v>9033</v>
      </c>
      <c r="AD10273">
        <v>18731</v>
      </c>
      <c r="AE10273" t="s">
        <v>26333</v>
      </c>
      <c r="AF10273" t="s">
        <v>27034</v>
      </c>
      <c r="AG10273">
        <f t="shared" si="888"/>
        <v>5</v>
      </c>
      <c r="AI10273" t="str">
        <f t="shared" si="889"/>
        <v/>
      </c>
      <c r="AJ10273">
        <f t="shared" si="886"/>
        <v>0</v>
      </c>
      <c r="AK10273" t="str">
        <f t="shared" si="890"/>
        <v/>
      </c>
    </row>
    <row r="10274" spans="1:37" x14ac:dyDescent="0.25">
      <c r="A10274" s="1">
        <v>4.1666666666666664E-2</v>
      </c>
      <c r="B10274">
        <v>65</v>
      </c>
      <c r="C10274">
        <v>0</v>
      </c>
      <c r="D10274" t="s">
        <v>18187</v>
      </c>
      <c r="E10274">
        <v>0</v>
      </c>
      <c r="F10274">
        <v>0</v>
      </c>
      <c r="G10274" t="s">
        <v>5</v>
      </c>
      <c r="H10274" s="2">
        <v>43606</v>
      </c>
      <c r="I10274" s="2">
        <v>43605</v>
      </c>
      <c r="J10274" t="s">
        <v>3</v>
      </c>
      <c r="K10274">
        <v>344</v>
      </c>
      <c r="L10274">
        <v>17</v>
      </c>
      <c r="M10274">
        <v>294.02</v>
      </c>
      <c r="N10274">
        <v>0</v>
      </c>
      <c r="O10274">
        <v>0</v>
      </c>
      <c r="P10274">
        <v>294.02</v>
      </c>
      <c r="Q10274" t="s">
        <v>11182</v>
      </c>
      <c r="R10274">
        <v>75</v>
      </c>
      <c r="S10274">
        <v>0</v>
      </c>
      <c r="T10274" t="s">
        <v>27046</v>
      </c>
      <c r="U10274" t="s">
        <v>20520</v>
      </c>
      <c r="V10274" s="2">
        <v>43612</v>
      </c>
      <c r="W10274" s="7">
        <f t="shared" si="887"/>
        <v>2019</v>
      </c>
      <c r="X10274" s="2">
        <v>43598</v>
      </c>
      <c r="Y10274" t="s">
        <v>80</v>
      </c>
      <c r="Z10274" t="s">
        <v>7</v>
      </c>
      <c r="AA10274" t="s">
        <v>13001</v>
      </c>
      <c r="AB10274">
        <v>3</v>
      </c>
      <c r="AC10274">
        <v>5861</v>
      </c>
      <c r="AD10274">
        <v>18732</v>
      </c>
      <c r="AE10274" t="s">
        <v>23324</v>
      </c>
      <c r="AF10274" t="s">
        <v>27034</v>
      </c>
      <c r="AG10274">
        <f t="shared" si="888"/>
        <v>5</v>
      </c>
      <c r="AI10274" t="str">
        <f t="shared" si="889"/>
        <v/>
      </c>
      <c r="AJ10274">
        <f t="shared" si="886"/>
        <v>0</v>
      </c>
      <c r="AK10274" t="str">
        <f t="shared" si="890"/>
        <v/>
      </c>
    </row>
    <row r="10275" spans="1:37" x14ac:dyDescent="0.25">
      <c r="A10275" s="1">
        <v>0.10416666666666667</v>
      </c>
      <c r="B10275">
        <v>250</v>
      </c>
      <c r="C10275">
        <v>0</v>
      </c>
      <c r="D10275" t="s">
        <v>18188</v>
      </c>
      <c r="E10275">
        <v>0</v>
      </c>
      <c r="F10275">
        <v>0</v>
      </c>
      <c r="G10275" t="s">
        <v>5</v>
      </c>
      <c r="H10275" s="2">
        <v>43613</v>
      </c>
      <c r="I10275" s="2">
        <v>43612</v>
      </c>
      <c r="J10275" t="s">
        <v>3</v>
      </c>
      <c r="K10275">
        <v>385</v>
      </c>
      <c r="L10275">
        <v>17</v>
      </c>
      <c r="M10275">
        <v>329.06</v>
      </c>
      <c r="N10275">
        <v>0</v>
      </c>
      <c r="O10275">
        <v>0</v>
      </c>
      <c r="P10275">
        <v>329.06</v>
      </c>
      <c r="Q10275" t="s">
        <v>18189</v>
      </c>
      <c r="R10275">
        <v>85</v>
      </c>
      <c r="S10275">
        <v>0</v>
      </c>
      <c r="T10275" t="s">
        <v>27046</v>
      </c>
      <c r="U10275" t="s">
        <v>20522</v>
      </c>
      <c r="V10275" s="2">
        <v>43602</v>
      </c>
      <c r="W10275" s="7">
        <f t="shared" si="887"/>
        <v>2019</v>
      </c>
      <c r="X10275" s="2">
        <v>43600</v>
      </c>
      <c r="Y10275" t="s">
        <v>2108</v>
      </c>
      <c r="Z10275" t="s">
        <v>7</v>
      </c>
      <c r="AA10275" t="s">
        <v>18190</v>
      </c>
      <c r="AB10275">
        <v>1</v>
      </c>
      <c r="AC10275">
        <v>9034</v>
      </c>
      <c r="AD10275">
        <v>18733</v>
      </c>
      <c r="AE10275" t="s">
        <v>26334</v>
      </c>
      <c r="AF10275" t="s">
        <v>27034</v>
      </c>
      <c r="AG10275">
        <f t="shared" si="888"/>
        <v>5</v>
      </c>
      <c r="AI10275" t="str">
        <f t="shared" si="889"/>
        <v/>
      </c>
      <c r="AJ10275">
        <f t="shared" si="886"/>
        <v>0</v>
      </c>
      <c r="AK10275" t="str">
        <f t="shared" si="890"/>
        <v/>
      </c>
    </row>
    <row r="10276" spans="1:37" x14ac:dyDescent="0.25">
      <c r="A10276" s="1">
        <v>2.0833333333333332E-2</v>
      </c>
      <c r="B10276">
        <v>0</v>
      </c>
      <c r="C10276">
        <v>0</v>
      </c>
      <c r="D10276" t="s">
        <v>18191</v>
      </c>
      <c r="E10276">
        <v>0</v>
      </c>
      <c r="F10276">
        <v>0</v>
      </c>
      <c r="G10276" t="s">
        <v>5</v>
      </c>
      <c r="H10276" s="2">
        <v>43600</v>
      </c>
      <c r="I10276" s="2">
        <v>43600</v>
      </c>
      <c r="J10276" t="s">
        <v>3</v>
      </c>
      <c r="K10276">
        <v>120</v>
      </c>
      <c r="L10276">
        <v>17</v>
      </c>
      <c r="M10276">
        <v>102.56</v>
      </c>
      <c r="N10276">
        <v>0</v>
      </c>
      <c r="O10276">
        <v>0</v>
      </c>
      <c r="P10276">
        <v>102.56</v>
      </c>
      <c r="Q10276" t="s">
        <v>0</v>
      </c>
      <c r="R10276">
        <v>0</v>
      </c>
      <c r="S10276">
        <v>0</v>
      </c>
      <c r="T10276" t="s">
        <v>27046</v>
      </c>
      <c r="U10276" t="s">
        <v>20524</v>
      </c>
      <c r="V10276" s="2">
        <v>43614</v>
      </c>
      <c r="W10276" s="7">
        <f t="shared" si="887"/>
        <v>2019</v>
      </c>
      <c r="X10276" s="2">
        <v>43600</v>
      </c>
      <c r="Y10276" t="s">
        <v>18192</v>
      </c>
      <c r="Z10276" t="s">
        <v>7</v>
      </c>
      <c r="AA10276" t="s">
        <v>2121</v>
      </c>
      <c r="AB10276">
        <v>8</v>
      </c>
      <c r="AC10276">
        <v>6721</v>
      </c>
      <c r="AD10276">
        <v>18734</v>
      </c>
      <c r="AE10276" t="s">
        <v>24152</v>
      </c>
      <c r="AF10276" t="s">
        <v>27034</v>
      </c>
      <c r="AG10276">
        <f t="shared" si="888"/>
        <v>5</v>
      </c>
      <c r="AI10276" t="str">
        <f t="shared" si="889"/>
        <v/>
      </c>
      <c r="AJ10276">
        <f t="shared" si="886"/>
        <v>0</v>
      </c>
      <c r="AK10276" t="str">
        <f t="shared" si="890"/>
        <v/>
      </c>
    </row>
    <row r="10277" spans="1:37" x14ac:dyDescent="0.25">
      <c r="A10277" s="1">
        <v>0</v>
      </c>
      <c r="B10277">
        <v>0</v>
      </c>
      <c r="C10277" t="s">
        <v>3267</v>
      </c>
      <c r="D10277" t="s">
        <v>18193</v>
      </c>
      <c r="E10277">
        <v>0</v>
      </c>
      <c r="F10277">
        <v>0</v>
      </c>
      <c r="G10277" t="s">
        <v>5</v>
      </c>
      <c r="H10277" s="2">
        <v>43601</v>
      </c>
      <c r="I10277" t="s">
        <v>2</v>
      </c>
      <c r="J10277" t="s">
        <v>3</v>
      </c>
      <c r="K10277">
        <v>120</v>
      </c>
      <c r="L10277">
        <v>17</v>
      </c>
      <c r="M10277">
        <v>102.56</v>
      </c>
      <c r="N10277">
        <v>38.78</v>
      </c>
      <c r="O10277">
        <v>27.5</v>
      </c>
      <c r="P10277">
        <v>141.46</v>
      </c>
      <c r="Q10277" t="s">
        <v>18194</v>
      </c>
      <c r="R10277">
        <v>30</v>
      </c>
      <c r="S10277">
        <v>0</v>
      </c>
      <c r="T10277" t="s">
        <v>27046</v>
      </c>
      <c r="U10277" t="s">
        <v>20524</v>
      </c>
      <c r="V10277" s="2">
        <v>43608</v>
      </c>
      <c r="W10277" s="7">
        <f t="shared" si="887"/>
        <v>2019</v>
      </c>
      <c r="X10277" s="2">
        <v>43601</v>
      </c>
      <c r="Y10277" t="s">
        <v>6</v>
      </c>
      <c r="Z10277" t="s">
        <v>7</v>
      </c>
      <c r="AA10277" t="s">
        <v>215</v>
      </c>
      <c r="AB10277">
        <v>9</v>
      </c>
      <c r="AC10277">
        <v>9035</v>
      </c>
      <c r="AD10277">
        <v>18735</v>
      </c>
      <c r="AE10277" t="s">
        <v>26335</v>
      </c>
      <c r="AF10277" t="s">
        <v>27034</v>
      </c>
      <c r="AG10277">
        <f t="shared" si="888"/>
        <v>5</v>
      </c>
      <c r="AI10277" t="str">
        <f t="shared" si="889"/>
        <v/>
      </c>
      <c r="AJ10277">
        <f t="shared" si="886"/>
        <v>0</v>
      </c>
      <c r="AK10277" t="str">
        <f t="shared" si="890"/>
        <v/>
      </c>
    </row>
    <row r="10278" spans="1:37" x14ac:dyDescent="0.25">
      <c r="A10278" s="1">
        <v>5.2083333333333336E-2</v>
      </c>
      <c r="B10278">
        <v>25</v>
      </c>
      <c r="C10278">
        <v>0</v>
      </c>
      <c r="D10278" t="s">
        <v>18195</v>
      </c>
      <c r="E10278">
        <v>0</v>
      </c>
      <c r="F10278">
        <v>0</v>
      </c>
      <c r="G10278" t="s">
        <v>5</v>
      </c>
      <c r="H10278" s="2">
        <v>43602</v>
      </c>
      <c r="I10278" s="2">
        <v>43602</v>
      </c>
      <c r="J10278" t="s">
        <v>3</v>
      </c>
      <c r="K10278">
        <v>193</v>
      </c>
      <c r="L10278">
        <v>17</v>
      </c>
      <c r="M10278">
        <v>164.96</v>
      </c>
      <c r="N10278">
        <v>0</v>
      </c>
      <c r="O10278">
        <v>0</v>
      </c>
      <c r="P10278">
        <v>164.96</v>
      </c>
      <c r="Q10278" t="s">
        <v>18196</v>
      </c>
      <c r="R10278">
        <v>45</v>
      </c>
      <c r="S10278">
        <v>0</v>
      </c>
      <c r="T10278" t="s">
        <v>27046</v>
      </c>
      <c r="U10278" t="s">
        <v>20516</v>
      </c>
      <c r="V10278" s="2">
        <v>43608</v>
      </c>
      <c r="W10278" s="7">
        <f t="shared" si="887"/>
        <v>2019</v>
      </c>
      <c r="X10278" s="2">
        <v>43601</v>
      </c>
      <c r="Y10278" t="s">
        <v>172</v>
      </c>
      <c r="Z10278" t="s">
        <v>7</v>
      </c>
      <c r="AA10278" t="s">
        <v>38</v>
      </c>
      <c r="AB10278">
        <v>7</v>
      </c>
      <c r="AC10278">
        <v>4614</v>
      </c>
      <c r="AD10278">
        <v>18736</v>
      </c>
      <c r="AE10278" t="s">
        <v>22202</v>
      </c>
      <c r="AF10278" t="s">
        <v>27034</v>
      </c>
      <c r="AG10278">
        <f t="shared" si="888"/>
        <v>5</v>
      </c>
      <c r="AI10278" t="str">
        <f t="shared" si="889"/>
        <v/>
      </c>
      <c r="AJ10278">
        <f t="shared" si="886"/>
        <v>0</v>
      </c>
      <c r="AK10278" t="str">
        <f t="shared" si="890"/>
        <v/>
      </c>
    </row>
    <row r="10279" spans="1:37" x14ac:dyDescent="0.25">
      <c r="A10279" s="1">
        <v>6.25E-2</v>
      </c>
      <c r="B10279">
        <v>0</v>
      </c>
      <c r="C10279">
        <v>0</v>
      </c>
      <c r="D10279" t="s">
        <v>18197</v>
      </c>
      <c r="E10279">
        <v>0</v>
      </c>
      <c r="F10279">
        <v>0</v>
      </c>
      <c r="G10279" t="s">
        <v>5</v>
      </c>
      <c r="H10279" s="2">
        <v>43615</v>
      </c>
      <c r="I10279" s="2">
        <v>43607</v>
      </c>
      <c r="J10279" t="s">
        <v>3</v>
      </c>
      <c r="K10279">
        <v>328</v>
      </c>
      <c r="L10279">
        <v>17</v>
      </c>
      <c r="M10279">
        <v>280.33999999999997</v>
      </c>
      <c r="N10279">
        <v>0</v>
      </c>
      <c r="O10279">
        <v>0</v>
      </c>
      <c r="P10279">
        <v>280.33999999999997</v>
      </c>
      <c r="Q10279" t="s">
        <v>18198</v>
      </c>
      <c r="R10279">
        <v>75</v>
      </c>
      <c r="S10279">
        <v>0</v>
      </c>
      <c r="T10279" t="s">
        <v>27046</v>
      </c>
      <c r="U10279" t="s">
        <v>20520</v>
      </c>
      <c r="V10279" s="2">
        <v>43616</v>
      </c>
      <c r="W10279" s="7">
        <f t="shared" si="887"/>
        <v>2019</v>
      </c>
      <c r="X10279" s="2">
        <v>43602</v>
      </c>
      <c r="Y10279" t="s">
        <v>6</v>
      </c>
      <c r="Z10279" t="s">
        <v>7</v>
      </c>
      <c r="AA10279" t="s">
        <v>15894</v>
      </c>
      <c r="AB10279">
        <v>2</v>
      </c>
      <c r="AC10279">
        <v>8124</v>
      </c>
      <c r="AD10279">
        <v>18737</v>
      </c>
      <c r="AE10279" t="s">
        <v>25488</v>
      </c>
      <c r="AF10279" t="s">
        <v>27034</v>
      </c>
      <c r="AG10279">
        <f t="shared" si="888"/>
        <v>5</v>
      </c>
      <c r="AI10279" t="str">
        <f t="shared" si="889"/>
        <v/>
      </c>
      <c r="AJ10279">
        <f t="shared" si="886"/>
        <v>0</v>
      </c>
      <c r="AK10279" t="str">
        <f t="shared" si="890"/>
        <v/>
      </c>
    </row>
    <row r="10280" spans="1:37" x14ac:dyDescent="0.25">
      <c r="A10280" s="1">
        <v>4.1666666666666664E-2</v>
      </c>
      <c r="B10280">
        <v>0</v>
      </c>
      <c r="C10280">
        <v>0</v>
      </c>
      <c r="D10280" t="s">
        <v>18199</v>
      </c>
      <c r="E10280">
        <v>0</v>
      </c>
      <c r="F10280">
        <v>0</v>
      </c>
      <c r="G10280" t="s">
        <v>5</v>
      </c>
      <c r="H10280" s="2">
        <v>43633</v>
      </c>
      <c r="I10280" s="2">
        <v>43629</v>
      </c>
      <c r="J10280" t="s">
        <v>3</v>
      </c>
      <c r="K10280">
        <v>144</v>
      </c>
      <c r="L10280">
        <v>17</v>
      </c>
      <c r="M10280">
        <v>123.08</v>
      </c>
      <c r="N10280">
        <v>0</v>
      </c>
      <c r="O10280">
        <v>0</v>
      </c>
      <c r="P10280">
        <v>123.08</v>
      </c>
      <c r="Q10280" t="s">
        <v>14594</v>
      </c>
      <c r="R10280">
        <v>65</v>
      </c>
      <c r="S10280">
        <v>0</v>
      </c>
      <c r="T10280" t="s">
        <v>27046</v>
      </c>
      <c r="U10280" t="s">
        <v>20524</v>
      </c>
      <c r="V10280" s="2">
        <v>43620</v>
      </c>
      <c r="W10280" s="7">
        <f t="shared" si="887"/>
        <v>2019</v>
      </c>
      <c r="X10280" s="2">
        <v>43606</v>
      </c>
      <c r="Y10280" t="s">
        <v>6</v>
      </c>
      <c r="Z10280" t="s">
        <v>7</v>
      </c>
      <c r="AA10280" t="s">
        <v>4850</v>
      </c>
      <c r="AB10280">
        <v>8</v>
      </c>
      <c r="AC10280">
        <v>3740</v>
      </c>
      <c r="AD10280">
        <v>18738</v>
      </c>
      <c r="AE10280" t="s">
        <v>21853</v>
      </c>
      <c r="AF10280" t="s">
        <v>27034</v>
      </c>
      <c r="AG10280">
        <f t="shared" si="888"/>
        <v>5</v>
      </c>
      <c r="AI10280" t="str">
        <f t="shared" si="889"/>
        <v/>
      </c>
      <c r="AJ10280">
        <f t="shared" si="886"/>
        <v>0</v>
      </c>
      <c r="AK10280" t="str">
        <f t="shared" si="890"/>
        <v/>
      </c>
    </row>
    <row r="10281" spans="1:37" x14ac:dyDescent="0.25">
      <c r="A10281" s="1">
        <v>2.7777777777777776E-2</v>
      </c>
      <c r="B10281">
        <v>65</v>
      </c>
      <c r="C10281">
        <v>0</v>
      </c>
      <c r="D10281" t="s">
        <v>18200</v>
      </c>
      <c r="E10281">
        <v>0</v>
      </c>
      <c r="F10281">
        <v>0</v>
      </c>
      <c r="G10281" t="s">
        <v>5</v>
      </c>
      <c r="H10281" s="2">
        <v>43621</v>
      </c>
      <c r="I10281" s="2">
        <v>43615</v>
      </c>
      <c r="J10281" t="s">
        <v>3</v>
      </c>
      <c r="K10281">
        <v>344</v>
      </c>
      <c r="L10281">
        <v>17</v>
      </c>
      <c r="M10281">
        <v>294.02</v>
      </c>
      <c r="N10281">
        <v>0</v>
      </c>
      <c r="O10281">
        <v>0</v>
      </c>
      <c r="P10281">
        <v>294.02</v>
      </c>
      <c r="Q10281" t="s">
        <v>18201</v>
      </c>
      <c r="R10281">
        <v>75</v>
      </c>
      <c r="S10281">
        <v>0</v>
      </c>
      <c r="T10281" t="s">
        <v>27046</v>
      </c>
      <c r="U10281" t="s">
        <v>20520</v>
      </c>
      <c r="V10281" s="2">
        <v>43621</v>
      </c>
      <c r="W10281" s="7">
        <f t="shared" si="887"/>
        <v>2019</v>
      </c>
      <c r="X10281" s="2">
        <v>43607</v>
      </c>
      <c r="Y10281" t="s">
        <v>80</v>
      </c>
      <c r="Z10281" t="s">
        <v>7</v>
      </c>
      <c r="AA10281" t="s">
        <v>9396</v>
      </c>
      <c r="AB10281">
        <v>3</v>
      </c>
      <c r="AC10281">
        <v>4353</v>
      </c>
      <c r="AD10281">
        <v>18739</v>
      </c>
      <c r="AE10281" t="s">
        <v>22099</v>
      </c>
      <c r="AF10281" t="s">
        <v>27034</v>
      </c>
      <c r="AG10281">
        <f t="shared" si="888"/>
        <v>5</v>
      </c>
      <c r="AI10281" t="str">
        <f t="shared" si="889"/>
        <v/>
      </c>
      <c r="AJ10281">
        <f t="shared" si="886"/>
        <v>0</v>
      </c>
      <c r="AK10281" t="str">
        <f t="shared" si="890"/>
        <v/>
      </c>
    </row>
    <row r="10282" spans="1:37" x14ac:dyDescent="0.25">
      <c r="A10282" s="1">
        <v>6.25E-2</v>
      </c>
      <c r="B10282">
        <v>10</v>
      </c>
      <c r="C10282">
        <v>0</v>
      </c>
      <c r="D10282" t="s">
        <v>18202</v>
      </c>
      <c r="E10282">
        <v>0</v>
      </c>
      <c r="F10282">
        <v>0</v>
      </c>
      <c r="G10282" t="s">
        <v>5</v>
      </c>
      <c r="H10282" s="2">
        <v>43609</v>
      </c>
      <c r="I10282" s="2">
        <v>43609</v>
      </c>
      <c r="J10282" t="s">
        <v>3</v>
      </c>
      <c r="K10282">
        <v>293</v>
      </c>
      <c r="L10282">
        <v>17</v>
      </c>
      <c r="M10282">
        <v>250.43</v>
      </c>
      <c r="N10282">
        <v>0</v>
      </c>
      <c r="O10282">
        <v>0</v>
      </c>
      <c r="P10282">
        <v>250.43</v>
      </c>
      <c r="Q10282" t="s">
        <v>11197</v>
      </c>
      <c r="R10282">
        <v>65</v>
      </c>
      <c r="S10282">
        <v>0</v>
      </c>
      <c r="T10282" t="s">
        <v>27046</v>
      </c>
      <c r="U10282" t="s">
        <v>20524</v>
      </c>
      <c r="V10282" s="2">
        <v>43610</v>
      </c>
      <c r="W10282" s="7">
        <f t="shared" si="887"/>
        <v>2019</v>
      </c>
      <c r="X10282" s="2">
        <v>43608</v>
      </c>
      <c r="Y10282" t="s">
        <v>12</v>
      </c>
      <c r="Z10282" t="s">
        <v>7</v>
      </c>
      <c r="AA10282" t="s">
        <v>316</v>
      </c>
      <c r="AB10282">
        <v>1</v>
      </c>
      <c r="AC10282">
        <v>5279</v>
      </c>
      <c r="AD10282">
        <v>18740</v>
      </c>
      <c r="AE10282" t="s">
        <v>22773</v>
      </c>
      <c r="AF10282" t="s">
        <v>27034</v>
      </c>
      <c r="AG10282">
        <f t="shared" si="888"/>
        <v>5</v>
      </c>
      <c r="AI10282" t="str">
        <f t="shared" si="889"/>
        <v/>
      </c>
      <c r="AJ10282">
        <f t="shared" si="886"/>
        <v>0</v>
      </c>
      <c r="AK10282" t="str">
        <f t="shared" si="890"/>
        <v/>
      </c>
    </row>
    <row r="10283" spans="1:37" x14ac:dyDescent="0.25">
      <c r="A10283" s="1">
        <v>2.7777777777777776E-2</v>
      </c>
      <c r="B10283">
        <v>55</v>
      </c>
      <c r="C10283">
        <v>0</v>
      </c>
      <c r="D10283" t="s">
        <v>18175</v>
      </c>
      <c r="E10283">
        <v>0</v>
      </c>
      <c r="F10283">
        <v>0</v>
      </c>
      <c r="G10283" t="s">
        <v>5</v>
      </c>
      <c r="H10283" s="2">
        <v>43619</v>
      </c>
      <c r="I10283" s="2">
        <v>43608</v>
      </c>
      <c r="J10283" t="s">
        <v>3</v>
      </c>
      <c r="K10283">
        <v>337</v>
      </c>
      <c r="L10283">
        <v>17</v>
      </c>
      <c r="M10283">
        <v>288.02999999999997</v>
      </c>
      <c r="N10283">
        <v>31.97</v>
      </c>
      <c r="O10283">
        <v>10</v>
      </c>
      <c r="P10283">
        <v>320.02999999999997</v>
      </c>
      <c r="Q10283" t="s">
        <v>0</v>
      </c>
      <c r="R10283">
        <v>0</v>
      </c>
      <c r="S10283">
        <v>0</v>
      </c>
      <c r="T10283" t="s">
        <v>27046</v>
      </c>
      <c r="U10283" t="s">
        <v>20520</v>
      </c>
      <c r="V10283" s="2">
        <v>43622</v>
      </c>
      <c r="W10283" s="7">
        <f t="shared" si="887"/>
        <v>2019</v>
      </c>
      <c r="X10283" s="2">
        <v>43608</v>
      </c>
      <c r="Y10283" t="s">
        <v>18203</v>
      </c>
      <c r="Z10283" t="s">
        <v>7</v>
      </c>
      <c r="AA10283" t="s">
        <v>18204</v>
      </c>
      <c r="AB10283">
        <v>3</v>
      </c>
      <c r="AC10283">
        <v>368</v>
      </c>
      <c r="AD10283">
        <v>18741</v>
      </c>
      <c r="AE10283" t="s">
        <v>20653</v>
      </c>
      <c r="AF10283" t="s">
        <v>27034</v>
      </c>
      <c r="AG10283">
        <f t="shared" si="888"/>
        <v>5</v>
      </c>
      <c r="AI10283" t="str">
        <f t="shared" si="889"/>
        <v/>
      </c>
      <c r="AJ10283">
        <f t="shared" si="886"/>
        <v>0</v>
      </c>
      <c r="AK10283" t="str">
        <f t="shared" si="890"/>
        <v/>
      </c>
    </row>
    <row r="10284" spans="1:37" x14ac:dyDescent="0.25">
      <c r="A10284" s="1">
        <v>0.10416666666666667</v>
      </c>
      <c r="B10284">
        <v>180</v>
      </c>
      <c r="C10284">
        <v>0</v>
      </c>
      <c r="D10284" t="s">
        <v>18205</v>
      </c>
      <c r="E10284">
        <v>0</v>
      </c>
      <c r="F10284">
        <v>0</v>
      </c>
      <c r="G10284" t="s">
        <v>5</v>
      </c>
      <c r="H10284" s="2">
        <v>43635</v>
      </c>
      <c r="I10284" s="2">
        <v>43635</v>
      </c>
      <c r="J10284" t="s">
        <v>3</v>
      </c>
      <c r="K10284">
        <v>417</v>
      </c>
      <c r="L10284">
        <v>17</v>
      </c>
      <c r="M10284">
        <v>356.41</v>
      </c>
      <c r="N10284">
        <v>0</v>
      </c>
      <c r="O10284">
        <v>0</v>
      </c>
      <c r="P10284">
        <v>356.41</v>
      </c>
      <c r="Q10284" t="s">
        <v>5639</v>
      </c>
      <c r="R10284">
        <v>75</v>
      </c>
      <c r="S10284">
        <v>0</v>
      </c>
      <c r="T10284" t="s">
        <v>27046</v>
      </c>
      <c r="U10284" t="s">
        <v>20520</v>
      </c>
      <c r="V10284" s="2">
        <v>43623</v>
      </c>
      <c r="W10284" s="7">
        <f t="shared" si="887"/>
        <v>2019</v>
      </c>
      <c r="X10284" s="2">
        <v>43609</v>
      </c>
      <c r="Y10284" t="s">
        <v>6</v>
      </c>
      <c r="Z10284" t="s">
        <v>7</v>
      </c>
      <c r="AA10284" t="s">
        <v>17674</v>
      </c>
      <c r="AB10284">
        <v>3</v>
      </c>
      <c r="AC10284">
        <v>7787</v>
      </c>
      <c r="AD10284">
        <v>18742</v>
      </c>
      <c r="AE10284" t="s">
        <v>25163</v>
      </c>
      <c r="AF10284" t="s">
        <v>27034</v>
      </c>
      <c r="AG10284">
        <f t="shared" si="888"/>
        <v>5</v>
      </c>
      <c r="AI10284" t="str">
        <f t="shared" si="889"/>
        <v/>
      </c>
      <c r="AJ10284">
        <f t="shared" si="886"/>
        <v>0</v>
      </c>
      <c r="AK10284" t="str">
        <f t="shared" si="890"/>
        <v/>
      </c>
    </row>
    <row r="10285" spans="1:37" x14ac:dyDescent="0.25">
      <c r="A10285" s="1">
        <v>4.1666666666666664E-2</v>
      </c>
      <c r="B10285">
        <v>350</v>
      </c>
      <c r="C10285">
        <v>0</v>
      </c>
      <c r="D10285" t="s">
        <v>18206</v>
      </c>
      <c r="E10285">
        <v>0</v>
      </c>
      <c r="F10285">
        <v>0</v>
      </c>
      <c r="G10285" t="s">
        <v>5</v>
      </c>
      <c r="H10285" s="2">
        <v>43643</v>
      </c>
      <c r="I10285" s="2">
        <v>43619</v>
      </c>
      <c r="J10285" t="s">
        <v>3</v>
      </c>
      <c r="K10285">
        <v>690</v>
      </c>
      <c r="L10285">
        <v>17</v>
      </c>
      <c r="M10285">
        <v>589.74</v>
      </c>
      <c r="N10285">
        <v>0</v>
      </c>
      <c r="O10285">
        <v>0</v>
      </c>
      <c r="P10285">
        <v>589.74</v>
      </c>
      <c r="Q10285" t="s">
        <v>11204</v>
      </c>
      <c r="R10285">
        <v>75</v>
      </c>
      <c r="S10285">
        <v>0</v>
      </c>
      <c r="T10285" t="s">
        <v>27046</v>
      </c>
      <c r="U10285" t="s">
        <v>20520</v>
      </c>
      <c r="V10285" s="2">
        <v>43625</v>
      </c>
      <c r="W10285" s="7">
        <f t="shared" si="887"/>
        <v>2019</v>
      </c>
      <c r="X10285" s="2">
        <v>43611</v>
      </c>
      <c r="Y10285" t="s">
        <v>2215</v>
      </c>
      <c r="Z10285" t="s">
        <v>7</v>
      </c>
      <c r="AA10285" t="s">
        <v>6432</v>
      </c>
      <c r="AB10285">
        <v>3</v>
      </c>
      <c r="AC10285">
        <v>7267</v>
      </c>
      <c r="AD10285">
        <v>18743</v>
      </c>
      <c r="AE10285" t="s">
        <v>24673</v>
      </c>
      <c r="AF10285" t="s">
        <v>27034</v>
      </c>
      <c r="AG10285">
        <f t="shared" si="888"/>
        <v>5</v>
      </c>
      <c r="AI10285" t="str">
        <f t="shared" si="889"/>
        <v/>
      </c>
      <c r="AJ10285">
        <f t="shared" si="886"/>
        <v>0</v>
      </c>
      <c r="AK10285" t="str">
        <f t="shared" si="890"/>
        <v/>
      </c>
    </row>
    <row r="10286" spans="1:37" x14ac:dyDescent="0.25">
      <c r="A10286" s="1">
        <v>0.16666666666666666</v>
      </c>
      <c r="B10286">
        <v>10</v>
      </c>
      <c r="C10286">
        <v>0</v>
      </c>
      <c r="D10286" t="s">
        <v>18207</v>
      </c>
      <c r="E10286">
        <v>0</v>
      </c>
      <c r="F10286">
        <v>0</v>
      </c>
      <c r="G10286" t="s">
        <v>5</v>
      </c>
      <c r="H10286" s="2">
        <v>43678</v>
      </c>
      <c r="I10286" s="2">
        <v>43655</v>
      </c>
      <c r="J10286" t="s">
        <v>3</v>
      </c>
      <c r="K10286">
        <v>339</v>
      </c>
      <c r="L10286">
        <v>17</v>
      </c>
      <c r="M10286">
        <v>289.74</v>
      </c>
      <c r="N10286">
        <v>0</v>
      </c>
      <c r="O10286">
        <v>0</v>
      </c>
      <c r="P10286">
        <v>289.74</v>
      </c>
      <c r="Q10286" t="s">
        <v>18208</v>
      </c>
      <c r="R10286">
        <v>85</v>
      </c>
      <c r="S10286">
        <v>0</v>
      </c>
      <c r="T10286" t="s">
        <v>27046</v>
      </c>
      <c r="U10286" t="s">
        <v>20522</v>
      </c>
      <c r="V10286" s="2">
        <v>43619</v>
      </c>
      <c r="W10286" s="7">
        <f t="shared" si="887"/>
        <v>2019</v>
      </c>
      <c r="X10286" s="2">
        <v>43612</v>
      </c>
      <c r="Y10286" t="s">
        <v>12</v>
      </c>
      <c r="Z10286" t="s">
        <v>7</v>
      </c>
      <c r="AA10286" t="s">
        <v>215</v>
      </c>
      <c r="AB10286">
        <v>9</v>
      </c>
      <c r="AC10286">
        <v>6935</v>
      </c>
      <c r="AD10286">
        <v>18744</v>
      </c>
      <c r="AE10286" t="s">
        <v>24354</v>
      </c>
      <c r="AF10286" t="s">
        <v>27034</v>
      </c>
      <c r="AG10286">
        <f t="shared" si="888"/>
        <v>5</v>
      </c>
      <c r="AI10286" t="str">
        <f t="shared" si="889"/>
        <v/>
      </c>
      <c r="AJ10286">
        <f t="shared" si="886"/>
        <v>0</v>
      </c>
      <c r="AK10286" t="str">
        <f t="shared" si="890"/>
        <v/>
      </c>
    </row>
    <row r="10287" spans="1:37" x14ac:dyDescent="0.25">
      <c r="A10287" s="1">
        <v>2.0833333333333332E-2</v>
      </c>
      <c r="B10287">
        <v>5</v>
      </c>
      <c r="C10287">
        <v>0</v>
      </c>
      <c r="D10287" t="s">
        <v>14599</v>
      </c>
      <c r="E10287">
        <v>0</v>
      </c>
      <c r="F10287">
        <v>0</v>
      </c>
      <c r="G10287" t="s">
        <v>5</v>
      </c>
      <c r="H10287" s="2">
        <v>43612</v>
      </c>
      <c r="I10287" s="2">
        <v>43612</v>
      </c>
      <c r="J10287" t="s">
        <v>3</v>
      </c>
      <c r="K10287">
        <v>293</v>
      </c>
      <c r="L10287">
        <v>17</v>
      </c>
      <c r="M10287">
        <v>250.43</v>
      </c>
      <c r="N10287">
        <v>0</v>
      </c>
      <c r="O10287">
        <v>0</v>
      </c>
      <c r="P10287">
        <v>250.43</v>
      </c>
      <c r="Q10287" t="s">
        <v>0</v>
      </c>
      <c r="R10287">
        <v>0</v>
      </c>
      <c r="S10287">
        <v>0</v>
      </c>
      <c r="T10287" t="s">
        <v>27046</v>
      </c>
      <c r="U10287" t="s">
        <v>20524</v>
      </c>
      <c r="V10287" s="2">
        <v>43626</v>
      </c>
      <c r="W10287" s="7">
        <f t="shared" si="887"/>
        <v>2019</v>
      </c>
      <c r="X10287" s="2">
        <v>43612</v>
      </c>
      <c r="Y10287" t="s">
        <v>18209</v>
      </c>
      <c r="Z10287" t="s">
        <v>7</v>
      </c>
      <c r="AA10287" t="s">
        <v>1348</v>
      </c>
      <c r="AB10287">
        <v>8</v>
      </c>
      <c r="AC10287">
        <v>2228</v>
      </c>
      <c r="AD10287">
        <v>18745</v>
      </c>
      <c r="AE10287" t="s">
        <v>21286</v>
      </c>
      <c r="AF10287" t="s">
        <v>27034</v>
      </c>
      <c r="AG10287">
        <f t="shared" si="888"/>
        <v>5</v>
      </c>
      <c r="AI10287" t="str">
        <f t="shared" si="889"/>
        <v/>
      </c>
      <c r="AJ10287">
        <f t="shared" si="886"/>
        <v>0</v>
      </c>
      <c r="AK10287" t="str">
        <f t="shared" si="890"/>
        <v/>
      </c>
    </row>
    <row r="10288" spans="1:37" x14ac:dyDescent="0.25">
      <c r="A10288" s="1">
        <v>0.125</v>
      </c>
      <c r="B10288">
        <v>110</v>
      </c>
      <c r="C10288">
        <v>0</v>
      </c>
      <c r="D10288" t="s">
        <v>18210</v>
      </c>
      <c r="E10288">
        <v>0</v>
      </c>
      <c r="F10288">
        <v>0</v>
      </c>
      <c r="G10288" t="s">
        <v>5</v>
      </c>
      <c r="H10288" s="2">
        <v>43614</v>
      </c>
      <c r="I10288" s="2">
        <v>43614</v>
      </c>
      <c r="J10288" t="s">
        <v>3</v>
      </c>
      <c r="K10288">
        <v>386</v>
      </c>
      <c r="L10288">
        <v>17</v>
      </c>
      <c r="M10288">
        <v>329.91</v>
      </c>
      <c r="N10288">
        <v>0</v>
      </c>
      <c r="O10288">
        <v>0</v>
      </c>
      <c r="P10288">
        <v>329.91</v>
      </c>
      <c r="Q10288" t="s">
        <v>18211</v>
      </c>
      <c r="R10288">
        <v>200</v>
      </c>
      <c r="S10288">
        <v>386</v>
      </c>
      <c r="T10288" t="s">
        <v>27046</v>
      </c>
      <c r="U10288" t="s">
        <v>20522</v>
      </c>
      <c r="V10288" s="2">
        <v>43627</v>
      </c>
      <c r="W10288" s="7">
        <f t="shared" si="887"/>
        <v>2019</v>
      </c>
      <c r="X10288" s="2">
        <v>43613</v>
      </c>
      <c r="Y10288" t="s">
        <v>12</v>
      </c>
      <c r="Z10288" t="s">
        <v>7</v>
      </c>
      <c r="AA10288" t="s">
        <v>4274</v>
      </c>
      <c r="AB10288">
        <v>8</v>
      </c>
      <c r="AC10288">
        <v>2839</v>
      </c>
      <c r="AD10288">
        <v>18746</v>
      </c>
      <c r="AE10288" t="s">
        <v>21508</v>
      </c>
      <c r="AF10288" t="s">
        <v>27034</v>
      </c>
      <c r="AG10288">
        <f t="shared" si="888"/>
        <v>5</v>
      </c>
      <c r="AI10288" t="str">
        <f t="shared" si="889"/>
        <v/>
      </c>
      <c r="AJ10288">
        <f t="shared" si="886"/>
        <v>0</v>
      </c>
      <c r="AK10288" t="str">
        <f t="shared" si="890"/>
        <v/>
      </c>
    </row>
    <row r="10289" spans="1:37" x14ac:dyDescent="0.25">
      <c r="A10289" s="1">
        <v>0</v>
      </c>
      <c r="B10289">
        <v>0</v>
      </c>
      <c r="C10289">
        <v>0</v>
      </c>
      <c r="D10289" t="s">
        <v>18212</v>
      </c>
      <c r="E10289">
        <v>0</v>
      </c>
      <c r="F10289">
        <v>0</v>
      </c>
      <c r="G10289" t="s">
        <v>5</v>
      </c>
      <c r="H10289" s="2">
        <v>43629</v>
      </c>
      <c r="I10289" t="s">
        <v>2</v>
      </c>
      <c r="J10289" t="s">
        <v>3</v>
      </c>
      <c r="K10289">
        <v>110</v>
      </c>
      <c r="L10289">
        <v>17</v>
      </c>
      <c r="M10289">
        <v>94.02</v>
      </c>
      <c r="N10289">
        <v>0</v>
      </c>
      <c r="O10289">
        <v>0</v>
      </c>
      <c r="P10289">
        <v>94.02</v>
      </c>
      <c r="Q10289" t="s">
        <v>18213</v>
      </c>
      <c r="R10289">
        <v>75</v>
      </c>
      <c r="S10289">
        <v>0</v>
      </c>
      <c r="T10289" t="s">
        <v>27046</v>
      </c>
      <c r="U10289" t="s">
        <v>20520</v>
      </c>
      <c r="V10289" s="2">
        <v>43627</v>
      </c>
      <c r="W10289" s="7">
        <f t="shared" si="887"/>
        <v>2019</v>
      </c>
      <c r="X10289" s="2">
        <v>43613</v>
      </c>
      <c r="Y10289" t="s">
        <v>204</v>
      </c>
      <c r="Z10289" t="s">
        <v>7</v>
      </c>
      <c r="AA10289" t="s">
        <v>7910</v>
      </c>
      <c r="AB10289">
        <v>3</v>
      </c>
      <c r="AC10289">
        <v>9036</v>
      </c>
      <c r="AD10289">
        <v>18747</v>
      </c>
      <c r="AE10289" t="s">
        <v>26336</v>
      </c>
      <c r="AF10289" t="s">
        <v>27034</v>
      </c>
      <c r="AG10289">
        <f t="shared" si="888"/>
        <v>5</v>
      </c>
      <c r="AI10289" t="str">
        <f t="shared" si="889"/>
        <v/>
      </c>
      <c r="AJ10289">
        <f t="shared" si="886"/>
        <v>0</v>
      </c>
      <c r="AK10289" t="str">
        <f t="shared" si="890"/>
        <v/>
      </c>
    </row>
    <row r="10290" spans="1:37" x14ac:dyDescent="0.25">
      <c r="A10290" s="1">
        <v>0.10416666666666667</v>
      </c>
      <c r="B10290">
        <v>5</v>
      </c>
      <c r="C10290">
        <v>0</v>
      </c>
      <c r="D10290" t="s">
        <v>18214</v>
      </c>
      <c r="E10290">
        <v>0</v>
      </c>
      <c r="F10290">
        <v>0</v>
      </c>
      <c r="G10290" t="s">
        <v>5</v>
      </c>
      <c r="H10290" s="2">
        <v>43619</v>
      </c>
      <c r="I10290" s="2">
        <v>43619</v>
      </c>
      <c r="J10290" t="s">
        <v>3</v>
      </c>
      <c r="K10290">
        <v>264</v>
      </c>
      <c r="L10290">
        <v>17</v>
      </c>
      <c r="M10290">
        <v>225.64</v>
      </c>
      <c r="N10290">
        <v>25.04</v>
      </c>
      <c r="O10290">
        <v>10</v>
      </c>
      <c r="P10290">
        <v>250.71</v>
      </c>
      <c r="Q10290" t="s">
        <v>11223</v>
      </c>
      <c r="R10290">
        <v>85</v>
      </c>
      <c r="S10290">
        <v>0</v>
      </c>
      <c r="T10290" t="s">
        <v>27046</v>
      </c>
      <c r="U10290" t="s">
        <v>20522</v>
      </c>
      <c r="V10290" s="2">
        <v>43622</v>
      </c>
      <c r="W10290" s="7">
        <f t="shared" si="887"/>
        <v>2019</v>
      </c>
      <c r="X10290" s="2">
        <v>43615</v>
      </c>
      <c r="Y10290" t="s">
        <v>5824</v>
      </c>
      <c r="Z10290" t="s">
        <v>7</v>
      </c>
      <c r="AA10290" t="s">
        <v>215</v>
      </c>
      <c r="AB10290">
        <v>9</v>
      </c>
      <c r="AC10290">
        <v>7880</v>
      </c>
      <c r="AD10290">
        <v>18748</v>
      </c>
      <c r="AE10290" t="s">
        <v>25252</v>
      </c>
      <c r="AF10290" t="s">
        <v>27034</v>
      </c>
      <c r="AG10290">
        <f t="shared" si="888"/>
        <v>5</v>
      </c>
      <c r="AI10290" t="str">
        <f t="shared" si="889"/>
        <v/>
      </c>
      <c r="AJ10290">
        <f t="shared" si="886"/>
        <v>0</v>
      </c>
      <c r="AK10290" t="str">
        <f t="shared" si="890"/>
        <v/>
      </c>
    </row>
    <row r="10291" spans="1:37" x14ac:dyDescent="0.25">
      <c r="A10291" s="1">
        <v>0</v>
      </c>
      <c r="B10291">
        <v>0</v>
      </c>
      <c r="C10291">
        <v>0</v>
      </c>
      <c r="D10291" t="s">
        <v>18175</v>
      </c>
      <c r="E10291">
        <v>0</v>
      </c>
      <c r="F10291">
        <v>0</v>
      </c>
      <c r="G10291" t="s">
        <v>5</v>
      </c>
      <c r="H10291" s="2">
        <v>43619</v>
      </c>
      <c r="I10291" t="s">
        <v>2</v>
      </c>
      <c r="J10291" t="s">
        <v>3</v>
      </c>
      <c r="K10291">
        <v>337</v>
      </c>
      <c r="L10291">
        <v>17</v>
      </c>
      <c r="M10291">
        <v>288.02999999999997</v>
      </c>
      <c r="N10291">
        <v>31.97</v>
      </c>
      <c r="O10291">
        <v>10</v>
      </c>
      <c r="P10291">
        <v>320.02999999999997</v>
      </c>
      <c r="Q10291" t="s">
        <v>0</v>
      </c>
      <c r="R10291">
        <v>0</v>
      </c>
      <c r="S10291">
        <v>0</v>
      </c>
      <c r="T10291" t="s">
        <v>27046</v>
      </c>
      <c r="U10291" t="s">
        <v>20524</v>
      </c>
      <c r="V10291" s="2">
        <v>43630</v>
      </c>
      <c r="W10291" s="7">
        <f t="shared" si="887"/>
        <v>2019</v>
      </c>
      <c r="X10291" s="2">
        <v>43616</v>
      </c>
      <c r="Y10291" t="s">
        <v>1333</v>
      </c>
      <c r="Z10291" t="s">
        <v>7</v>
      </c>
      <c r="AA10291" t="s">
        <v>18215</v>
      </c>
      <c r="AB10291">
        <v>8</v>
      </c>
      <c r="AC10291">
        <v>368</v>
      </c>
      <c r="AD10291">
        <v>18749</v>
      </c>
      <c r="AE10291" t="s">
        <v>20653</v>
      </c>
      <c r="AF10291" t="s">
        <v>27034</v>
      </c>
      <c r="AG10291">
        <f t="shared" si="888"/>
        <v>5</v>
      </c>
      <c r="AI10291" t="str">
        <f t="shared" si="889"/>
        <v/>
      </c>
      <c r="AJ10291">
        <f t="shared" si="886"/>
        <v>0</v>
      </c>
      <c r="AK10291" t="str">
        <f t="shared" si="890"/>
        <v/>
      </c>
    </row>
    <row r="10292" spans="1:37" x14ac:dyDescent="0.25">
      <c r="A10292" s="1">
        <v>2.7777777777777776E-2</v>
      </c>
      <c r="B10292">
        <v>135</v>
      </c>
      <c r="C10292">
        <v>0</v>
      </c>
      <c r="D10292" t="s">
        <v>18216</v>
      </c>
      <c r="E10292">
        <v>0</v>
      </c>
      <c r="F10292">
        <v>0</v>
      </c>
      <c r="G10292" t="s">
        <v>5</v>
      </c>
      <c r="H10292" s="2">
        <v>43621</v>
      </c>
      <c r="I10292" s="2">
        <v>43621</v>
      </c>
      <c r="J10292" t="s">
        <v>3</v>
      </c>
      <c r="K10292">
        <v>404</v>
      </c>
      <c r="L10292">
        <v>17</v>
      </c>
      <c r="M10292">
        <v>345.3</v>
      </c>
      <c r="N10292">
        <v>0</v>
      </c>
      <c r="O10292">
        <v>0</v>
      </c>
      <c r="P10292">
        <v>345.3</v>
      </c>
      <c r="Q10292" t="s">
        <v>18217</v>
      </c>
      <c r="R10292">
        <v>75</v>
      </c>
      <c r="S10292">
        <v>0</v>
      </c>
      <c r="T10292" t="s">
        <v>27046</v>
      </c>
      <c r="U10292" t="s">
        <v>20520</v>
      </c>
      <c r="V10292" s="2">
        <v>43630</v>
      </c>
      <c r="W10292" s="7">
        <f t="shared" si="887"/>
        <v>2019</v>
      </c>
      <c r="X10292" s="2">
        <v>43616</v>
      </c>
      <c r="Y10292" t="s">
        <v>6</v>
      </c>
      <c r="Z10292" t="s">
        <v>7</v>
      </c>
      <c r="AA10292" t="s">
        <v>13001</v>
      </c>
      <c r="AB10292">
        <v>3</v>
      </c>
      <c r="AC10292">
        <v>9037</v>
      </c>
      <c r="AD10292">
        <v>18750</v>
      </c>
      <c r="AE10292" t="s">
        <v>26337</v>
      </c>
      <c r="AF10292" t="s">
        <v>27034</v>
      </c>
      <c r="AG10292">
        <f t="shared" si="888"/>
        <v>5</v>
      </c>
      <c r="AI10292" t="str">
        <f t="shared" si="889"/>
        <v/>
      </c>
      <c r="AJ10292">
        <f t="shared" si="886"/>
        <v>0</v>
      </c>
      <c r="AK10292" t="str">
        <f t="shared" si="890"/>
        <v/>
      </c>
    </row>
    <row r="10293" spans="1:37" x14ac:dyDescent="0.25">
      <c r="A10293" s="1">
        <v>2.0833333333333332E-2</v>
      </c>
      <c r="B10293">
        <v>0</v>
      </c>
      <c r="C10293">
        <v>0</v>
      </c>
      <c r="D10293" t="s">
        <v>5695</v>
      </c>
      <c r="E10293">
        <v>0</v>
      </c>
      <c r="F10293">
        <v>0</v>
      </c>
      <c r="G10293" t="s">
        <v>5</v>
      </c>
      <c r="H10293" s="2">
        <v>43639</v>
      </c>
      <c r="I10293" s="2">
        <v>43628</v>
      </c>
      <c r="J10293" t="s">
        <v>3</v>
      </c>
      <c r="K10293">
        <v>339</v>
      </c>
      <c r="L10293">
        <v>17</v>
      </c>
      <c r="M10293">
        <v>289.74</v>
      </c>
      <c r="N10293">
        <v>0</v>
      </c>
      <c r="O10293">
        <v>0</v>
      </c>
      <c r="P10293">
        <v>289.74</v>
      </c>
      <c r="Q10293" t="s">
        <v>5656</v>
      </c>
      <c r="R10293">
        <v>75</v>
      </c>
      <c r="S10293">
        <v>0</v>
      </c>
      <c r="T10293" t="s">
        <v>27046</v>
      </c>
      <c r="U10293" t="s">
        <v>20520</v>
      </c>
      <c r="V10293" s="2">
        <v>43632</v>
      </c>
      <c r="W10293" s="7">
        <f t="shared" si="887"/>
        <v>2019</v>
      </c>
      <c r="X10293" s="2">
        <v>43618</v>
      </c>
      <c r="Y10293" t="s">
        <v>35</v>
      </c>
      <c r="Z10293" t="s">
        <v>7</v>
      </c>
      <c r="AA10293" t="s">
        <v>11245</v>
      </c>
      <c r="AB10293">
        <v>3</v>
      </c>
      <c r="AC10293">
        <v>8879</v>
      </c>
      <c r="AD10293">
        <v>18751</v>
      </c>
      <c r="AE10293" t="s">
        <v>21896</v>
      </c>
      <c r="AF10293" t="s">
        <v>27034</v>
      </c>
      <c r="AG10293">
        <f t="shared" si="888"/>
        <v>5</v>
      </c>
      <c r="AI10293" t="str">
        <f t="shared" si="889"/>
        <v/>
      </c>
      <c r="AJ10293">
        <f t="shared" si="886"/>
        <v>0</v>
      </c>
      <c r="AK10293" t="str">
        <f t="shared" si="890"/>
        <v/>
      </c>
    </row>
    <row r="10294" spans="1:37" x14ac:dyDescent="0.25">
      <c r="A10294" s="1">
        <v>0</v>
      </c>
      <c r="B10294">
        <v>0</v>
      </c>
      <c r="C10294">
        <v>0</v>
      </c>
      <c r="D10294" t="s">
        <v>18218</v>
      </c>
      <c r="E10294">
        <v>0</v>
      </c>
      <c r="F10294">
        <v>0</v>
      </c>
      <c r="G10294" t="s">
        <v>5</v>
      </c>
      <c r="H10294" s="2">
        <v>43619</v>
      </c>
      <c r="I10294" s="2">
        <v>43619</v>
      </c>
      <c r="J10294" t="s">
        <v>3</v>
      </c>
      <c r="K10294">
        <v>222</v>
      </c>
      <c r="L10294">
        <v>17</v>
      </c>
      <c r="M10294">
        <v>189.74</v>
      </c>
      <c r="N10294">
        <v>0</v>
      </c>
      <c r="O10294">
        <v>0</v>
      </c>
      <c r="P10294">
        <v>189.74</v>
      </c>
      <c r="Q10294" t="s">
        <v>18219</v>
      </c>
      <c r="R10294">
        <v>65</v>
      </c>
      <c r="S10294">
        <v>0</v>
      </c>
      <c r="T10294" t="s">
        <v>27046</v>
      </c>
      <c r="U10294" t="s">
        <v>20524</v>
      </c>
      <c r="V10294" s="2">
        <v>43620</v>
      </c>
      <c r="W10294" s="7">
        <f t="shared" si="887"/>
        <v>2019</v>
      </c>
      <c r="X10294" s="2">
        <v>43618</v>
      </c>
      <c r="Y10294" t="s">
        <v>47</v>
      </c>
      <c r="Z10294" t="s">
        <v>7</v>
      </c>
      <c r="AA10294" t="s">
        <v>48</v>
      </c>
      <c r="AB10294">
        <v>1</v>
      </c>
      <c r="AC10294">
        <v>8238</v>
      </c>
      <c r="AD10294">
        <v>18752</v>
      </c>
      <c r="AE10294" t="s">
        <v>23664</v>
      </c>
      <c r="AF10294" t="s">
        <v>27034</v>
      </c>
      <c r="AG10294">
        <f t="shared" si="888"/>
        <v>5</v>
      </c>
      <c r="AI10294" t="str">
        <f t="shared" si="889"/>
        <v/>
      </c>
      <c r="AJ10294">
        <f t="shared" si="886"/>
        <v>0</v>
      </c>
      <c r="AK10294" t="str">
        <f t="shared" si="890"/>
        <v/>
      </c>
    </row>
    <row r="10295" spans="1:37" x14ac:dyDescent="0.25">
      <c r="A10295" s="1">
        <v>0.125</v>
      </c>
      <c r="B10295">
        <v>30</v>
      </c>
      <c r="C10295">
        <v>0</v>
      </c>
      <c r="D10295" t="s">
        <v>18220</v>
      </c>
      <c r="E10295">
        <v>0</v>
      </c>
      <c r="F10295">
        <v>0</v>
      </c>
      <c r="G10295" t="s">
        <v>5</v>
      </c>
      <c r="H10295" s="2">
        <v>43649</v>
      </c>
      <c r="I10295" s="2">
        <v>43649</v>
      </c>
      <c r="J10295" t="s">
        <v>3</v>
      </c>
      <c r="K10295">
        <v>350</v>
      </c>
      <c r="L10295">
        <v>17</v>
      </c>
      <c r="M10295">
        <v>299.14999999999998</v>
      </c>
      <c r="N10295">
        <v>0</v>
      </c>
      <c r="O10295">
        <v>0</v>
      </c>
      <c r="P10295">
        <v>299.14999999999998</v>
      </c>
      <c r="Q10295" t="s">
        <v>18220</v>
      </c>
      <c r="R10295">
        <v>400</v>
      </c>
      <c r="S10295">
        <v>0</v>
      </c>
      <c r="T10295" t="s">
        <v>27046</v>
      </c>
      <c r="U10295" t="s">
        <v>20522</v>
      </c>
      <c r="V10295" s="2">
        <v>43633</v>
      </c>
      <c r="W10295" s="7">
        <f t="shared" si="887"/>
        <v>2019</v>
      </c>
      <c r="X10295" s="2">
        <v>43619</v>
      </c>
      <c r="Y10295" t="s">
        <v>18221</v>
      </c>
      <c r="Z10295" t="s">
        <v>7</v>
      </c>
      <c r="AA10295" t="s">
        <v>18222</v>
      </c>
      <c r="AB10295">
        <v>2</v>
      </c>
      <c r="AC10295">
        <v>9038</v>
      </c>
      <c r="AD10295">
        <v>18753</v>
      </c>
      <c r="AE10295" t="s">
        <v>26338</v>
      </c>
      <c r="AF10295" t="s">
        <v>27034</v>
      </c>
      <c r="AG10295">
        <f t="shared" si="888"/>
        <v>5</v>
      </c>
      <c r="AI10295" t="str">
        <f t="shared" si="889"/>
        <v/>
      </c>
      <c r="AJ10295">
        <f t="shared" si="886"/>
        <v>0</v>
      </c>
      <c r="AK10295" t="str">
        <f t="shared" si="890"/>
        <v/>
      </c>
    </row>
    <row r="10296" spans="1:37" x14ac:dyDescent="0.25">
      <c r="A10296" s="1">
        <v>6.25E-2</v>
      </c>
      <c r="B10296">
        <v>15</v>
      </c>
      <c r="C10296">
        <v>0</v>
      </c>
      <c r="D10296" t="s">
        <v>18223</v>
      </c>
      <c r="E10296">
        <v>0</v>
      </c>
      <c r="F10296">
        <v>0</v>
      </c>
      <c r="G10296" t="s">
        <v>5</v>
      </c>
      <c r="H10296" s="2">
        <v>43619</v>
      </c>
      <c r="I10296" s="2">
        <v>43619</v>
      </c>
      <c r="J10296" t="s">
        <v>3</v>
      </c>
      <c r="K10296">
        <v>350</v>
      </c>
      <c r="L10296">
        <v>17</v>
      </c>
      <c r="M10296">
        <v>299.14999999999998</v>
      </c>
      <c r="N10296">
        <v>0</v>
      </c>
      <c r="O10296">
        <v>0</v>
      </c>
      <c r="P10296">
        <v>299.14999999999998</v>
      </c>
      <c r="Q10296" t="s">
        <v>0</v>
      </c>
      <c r="R10296">
        <v>0</v>
      </c>
      <c r="S10296">
        <v>0</v>
      </c>
      <c r="T10296" t="s">
        <v>27046</v>
      </c>
      <c r="U10296" t="s">
        <v>20524</v>
      </c>
      <c r="V10296" s="2">
        <v>43633</v>
      </c>
      <c r="W10296" s="7">
        <f t="shared" si="887"/>
        <v>2019</v>
      </c>
      <c r="X10296" s="2">
        <v>43619</v>
      </c>
      <c r="Y10296" t="s">
        <v>12</v>
      </c>
      <c r="Z10296" t="s">
        <v>7</v>
      </c>
      <c r="AA10296" t="s">
        <v>2121</v>
      </c>
      <c r="AB10296">
        <v>8</v>
      </c>
      <c r="AC10296">
        <v>5462</v>
      </c>
      <c r="AD10296">
        <v>18754</v>
      </c>
      <c r="AE10296" t="s">
        <v>22943</v>
      </c>
      <c r="AF10296" t="s">
        <v>27034</v>
      </c>
      <c r="AG10296">
        <f t="shared" si="888"/>
        <v>5</v>
      </c>
      <c r="AI10296" t="str">
        <f t="shared" si="889"/>
        <v/>
      </c>
      <c r="AJ10296">
        <f t="shared" si="886"/>
        <v>0</v>
      </c>
      <c r="AK10296" t="str">
        <f t="shared" si="890"/>
        <v/>
      </c>
    </row>
    <row r="10297" spans="1:37" x14ac:dyDescent="0.25">
      <c r="A10297" s="1">
        <v>0.1875</v>
      </c>
      <c r="B10297">
        <v>10</v>
      </c>
      <c r="C10297">
        <v>0</v>
      </c>
      <c r="D10297" t="s">
        <v>14629</v>
      </c>
      <c r="E10297">
        <v>0</v>
      </c>
      <c r="F10297">
        <v>0</v>
      </c>
      <c r="G10297" t="s">
        <v>5</v>
      </c>
      <c r="H10297" s="2">
        <v>43629</v>
      </c>
      <c r="I10297" s="2">
        <v>43629</v>
      </c>
      <c r="J10297" t="s">
        <v>3</v>
      </c>
      <c r="K10297">
        <v>413</v>
      </c>
      <c r="L10297">
        <v>17</v>
      </c>
      <c r="M10297">
        <v>352.99</v>
      </c>
      <c r="N10297">
        <v>0</v>
      </c>
      <c r="O10297">
        <v>0</v>
      </c>
      <c r="P10297">
        <v>352.99</v>
      </c>
      <c r="Q10297" t="s">
        <v>11228</v>
      </c>
      <c r="R10297">
        <v>85</v>
      </c>
      <c r="S10297">
        <v>0</v>
      </c>
      <c r="T10297" t="s">
        <v>27046</v>
      </c>
      <c r="U10297" t="s">
        <v>20522</v>
      </c>
      <c r="V10297" s="2">
        <v>43627</v>
      </c>
      <c r="W10297" s="7">
        <f t="shared" si="887"/>
        <v>2019</v>
      </c>
      <c r="X10297" s="2">
        <v>43620</v>
      </c>
      <c r="Y10297" t="s">
        <v>71</v>
      </c>
      <c r="Z10297" t="s">
        <v>7</v>
      </c>
      <c r="AA10297" t="s">
        <v>215</v>
      </c>
      <c r="AB10297">
        <v>9</v>
      </c>
      <c r="AC10297">
        <v>5946</v>
      </c>
      <c r="AD10297">
        <v>18755</v>
      </c>
      <c r="AE10297" t="s">
        <v>23409</v>
      </c>
      <c r="AF10297" t="s">
        <v>27034</v>
      </c>
      <c r="AG10297">
        <f t="shared" si="888"/>
        <v>5</v>
      </c>
      <c r="AI10297" t="str">
        <f t="shared" si="889"/>
        <v/>
      </c>
      <c r="AJ10297">
        <f t="shared" si="886"/>
        <v>0</v>
      </c>
      <c r="AK10297" t="str">
        <f t="shared" si="890"/>
        <v/>
      </c>
    </row>
    <row r="10298" spans="1:37" x14ac:dyDescent="0.25">
      <c r="A10298" s="1">
        <v>4.1666666666666664E-2</v>
      </c>
      <c r="B10298">
        <v>65</v>
      </c>
      <c r="C10298">
        <v>0</v>
      </c>
      <c r="D10298" t="s">
        <v>18224</v>
      </c>
      <c r="E10298">
        <v>0</v>
      </c>
      <c r="F10298">
        <v>0</v>
      </c>
      <c r="G10298" t="s">
        <v>5</v>
      </c>
      <c r="H10298" s="2">
        <v>43636</v>
      </c>
      <c r="I10298" s="2">
        <v>43636</v>
      </c>
      <c r="J10298" t="s">
        <v>3</v>
      </c>
      <c r="K10298">
        <v>344</v>
      </c>
      <c r="L10298">
        <v>17</v>
      </c>
      <c r="M10298">
        <v>294.02</v>
      </c>
      <c r="N10298">
        <v>0</v>
      </c>
      <c r="O10298">
        <v>0</v>
      </c>
      <c r="P10298">
        <v>294.02</v>
      </c>
      <c r="Q10298" t="s">
        <v>18225</v>
      </c>
      <c r="R10298">
        <v>75</v>
      </c>
      <c r="S10298">
        <v>0</v>
      </c>
      <c r="T10298" t="s">
        <v>27046</v>
      </c>
      <c r="U10298" t="s">
        <v>20520</v>
      </c>
      <c r="V10298" s="2">
        <v>43634</v>
      </c>
      <c r="W10298" s="7">
        <f t="shared" si="887"/>
        <v>2019</v>
      </c>
      <c r="X10298" s="2">
        <v>43620</v>
      </c>
      <c r="Y10298" t="s">
        <v>80</v>
      </c>
      <c r="Z10298" t="s">
        <v>7</v>
      </c>
      <c r="AA10298" t="s">
        <v>13001</v>
      </c>
      <c r="AB10298">
        <v>3</v>
      </c>
      <c r="AC10298">
        <v>9039</v>
      </c>
      <c r="AD10298">
        <v>18756</v>
      </c>
      <c r="AE10298" t="s">
        <v>26339</v>
      </c>
      <c r="AF10298" t="s">
        <v>27034</v>
      </c>
      <c r="AG10298">
        <f t="shared" si="888"/>
        <v>5</v>
      </c>
      <c r="AI10298" t="str">
        <f t="shared" si="889"/>
        <v/>
      </c>
      <c r="AJ10298">
        <f t="shared" si="886"/>
        <v>0</v>
      </c>
      <c r="AK10298" t="str">
        <f t="shared" si="890"/>
        <v/>
      </c>
    </row>
    <row r="10299" spans="1:37" x14ac:dyDescent="0.25">
      <c r="A10299" s="1">
        <v>2.0833333333333332E-2</v>
      </c>
      <c r="B10299">
        <v>0</v>
      </c>
      <c r="C10299">
        <v>0</v>
      </c>
      <c r="D10299" t="s">
        <v>18226</v>
      </c>
      <c r="E10299">
        <v>0</v>
      </c>
      <c r="F10299">
        <v>0</v>
      </c>
      <c r="G10299" t="s">
        <v>5</v>
      </c>
      <c r="H10299" s="2">
        <v>43622</v>
      </c>
      <c r="I10299" s="2">
        <v>43622</v>
      </c>
      <c r="J10299" t="s">
        <v>3</v>
      </c>
      <c r="K10299">
        <v>222</v>
      </c>
      <c r="L10299">
        <v>17</v>
      </c>
      <c r="M10299">
        <v>189.74</v>
      </c>
      <c r="N10299">
        <v>0</v>
      </c>
      <c r="O10299">
        <v>0</v>
      </c>
      <c r="P10299">
        <v>189.74</v>
      </c>
      <c r="Q10299" t="s">
        <v>18227</v>
      </c>
      <c r="R10299">
        <v>75</v>
      </c>
      <c r="S10299">
        <v>0</v>
      </c>
      <c r="T10299" t="s">
        <v>27046</v>
      </c>
      <c r="U10299" t="s">
        <v>20520</v>
      </c>
      <c r="V10299" s="2">
        <v>43635</v>
      </c>
      <c r="W10299" s="7">
        <f t="shared" si="887"/>
        <v>2019</v>
      </c>
      <c r="X10299" s="2">
        <v>43621</v>
      </c>
      <c r="Y10299" t="s">
        <v>10479</v>
      </c>
      <c r="Z10299" t="s">
        <v>7</v>
      </c>
      <c r="AA10299" t="s">
        <v>9217</v>
      </c>
      <c r="AB10299">
        <v>3</v>
      </c>
      <c r="AC10299">
        <v>3961</v>
      </c>
      <c r="AD10299">
        <v>18757</v>
      </c>
      <c r="AE10299" t="s">
        <v>21937</v>
      </c>
      <c r="AF10299" t="s">
        <v>27034</v>
      </c>
      <c r="AG10299">
        <f t="shared" si="888"/>
        <v>5</v>
      </c>
      <c r="AI10299" t="str">
        <f t="shared" si="889"/>
        <v/>
      </c>
      <c r="AJ10299">
        <f t="shared" si="886"/>
        <v>0</v>
      </c>
      <c r="AK10299" t="str">
        <f t="shared" si="890"/>
        <v/>
      </c>
    </row>
    <row r="10300" spans="1:37" x14ac:dyDescent="0.25">
      <c r="A10300" s="1">
        <v>4.1666666666666664E-2</v>
      </c>
      <c r="B10300">
        <v>0</v>
      </c>
      <c r="C10300">
        <v>0</v>
      </c>
      <c r="D10300" t="s">
        <v>18228</v>
      </c>
      <c r="E10300">
        <v>0</v>
      </c>
      <c r="F10300">
        <v>0</v>
      </c>
      <c r="G10300" t="s">
        <v>5</v>
      </c>
      <c r="H10300" s="2">
        <v>43622</v>
      </c>
      <c r="I10300" s="2">
        <v>43622</v>
      </c>
      <c r="J10300" t="s">
        <v>3</v>
      </c>
      <c r="K10300">
        <v>367</v>
      </c>
      <c r="L10300">
        <v>17</v>
      </c>
      <c r="M10300">
        <v>0</v>
      </c>
      <c r="N10300">
        <v>0</v>
      </c>
      <c r="O10300">
        <v>0</v>
      </c>
      <c r="P10300">
        <v>0</v>
      </c>
      <c r="Q10300" t="s">
        <v>18229</v>
      </c>
      <c r="R10300">
        <v>75</v>
      </c>
      <c r="S10300">
        <v>0</v>
      </c>
      <c r="T10300" t="s">
        <v>27046</v>
      </c>
      <c r="U10300" t="s">
        <v>20520</v>
      </c>
      <c r="V10300" s="2">
        <v>43635</v>
      </c>
      <c r="W10300" s="7">
        <f t="shared" si="887"/>
        <v>2019</v>
      </c>
      <c r="X10300" s="2">
        <v>43621</v>
      </c>
      <c r="Y10300" t="s">
        <v>2420</v>
      </c>
      <c r="Z10300" t="s">
        <v>7</v>
      </c>
      <c r="AA10300" t="s">
        <v>16522</v>
      </c>
      <c r="AB10300">
        <v>3</v>
      </c>
      <c r="AC10300">
        <v>8982</v>
      </c>
      <c r="AD10300">
        <v>18758</v>
      </c>
      <c r="AE10300" t="s">
        <v>26289</v>
      </c>
      <c r="AF10300" t="s">
        <v>27034</v>
      </c>
      <c r="AG10300">
        <f t="shared" si="888"/>
        <v>5</v>
      </c>
      <c r="AI10300" t="str">
        <f t="shared" si="889"/>
        <v/>
      </c>
      <c r="AJ10300">
        <f t="shared" si="886"/>
        <v>0</v>
      </c>
      <c r="AK10300" t="str">
        <f t="shared" si="890"/>
        <v/>
      </c>
    </row>
    <row r="10301" spans="1:37" x14ac:dyDescent="0.25">
      <c r="A10301" s="1">
        <v>0</v>
      </c>
      <c r="B10301">
        <v>0</v>
      </c>
      <c r="C10301">
        <v>0</v>
      </c>
      <c r="D10301" t="s">
        <v>14618</v>
      </c>
      <c r="E10301">
        <v>0</v>
      </c>
      <c r="F10301">
        <v>0</v>
      </c>
      <c r="G10301" t="s">
        <v>5</v>
      </c>
      <c r="H10301" s="2">
        <v>43639</v>
      </c>
      <c r="I10301" t="s">
        <v>2</v>
      </c>
      <c r="J10301" t="s">
        <v>3</v>
      </c>
      <c r="K10301">
        <v>75</v>
      </c>
      <c r="L10301">
        <v>17</v>
      </c>
      <c r="M10301">
        <v>0</v>
      </c>
      <c r="N10301">
        <v>0</v>
      </c>
      <c r="O10301">
        <v>0</v>
      </c>
      <c r="P10301">
        <v>0</v>
      </c>
      <c r="Q10301" t="s">
        <v>0</v>
      </c>
      <c r="R10301">
        <v>0</v>
      </c>
      <c r="S10301">
        <v>0</v>
      </c>
      <c r="T10301" t="s">
        <v>27046</v>
      </c>
      <c r="U10301" t="s">
        <v>20520</v>
      </c>
      <c r="V10301" s="2">
        <v>43640</v>
      </c>
      <c r="W10301" s="7">
        <f t="shared" si="887"/>
        <v>2019</v>
      </c>
      <c r="X10301" s="2">
        <v>43626</v>
      </c>
      <c r="Y10301" t="s">
        <v>18230</v>
      </c>
      <c r="Z10301" t="s">
        <v>7</v>
      </c>
      <c r="AA10301" t="s">
        <v>146</v>
      </c>
      <c r="AB10301">
        <v>4</v>
      </c>
      <c r="AC10301">
        <v>9040</v>
      </c>
      <c r="AD10301">
        <v>18759</v>
      </c>
      <c r="AE10301" t="s">
        <v>26340</v>
      </c>
      <c r="AF10301" t="s">
        <v>27034</v>
      </c>
      <c r="AG10301">
        <f t="shared" si="888"/>
        <v>5</v>
      </c>
      <c r="AI10301" t="str">
        <f t="shared" si="889"/>
        <v/>
      </c>
      <c r="AJ10301">
        <f t="shared" si="886"/>
        <v>0</v>
      </c>
      <c r="AK10301" t="str">
        <f t="shared" si="890"/>
        <v/>
      </c>
    </row>
    <row r="10302" spans="1:37" x14ac:dyDescent="0.25">
      <c r="A10302" s="1">
        <v>1.3888888888888888E-2</v>
      </c>
      <c r="B10302">
        <v>0</v>
      </c>
      <c r="C10302">
        <v>0</v>
      </c>
      <c r="D10302" t="s">
        <v>18231</v>
      </c>
      <c r="E10302">
        <v>0</v>
      </c>
      <c r="F10302">
        <v>0</v>
      </c>
      <c r="G10302" t="s">
        <v>5</v>
      </c>
      <c r="H10302" s="2">
        <v>43627</v>
      </c>
      <c r="I10302" s="2">
        <v>43627</v>
      </c>
      <c r="J10302" t="s">
        <v>3</v>
      </c>
      <c r="K10302">
        <v>222</v>
      </c>
      <c r="L10302">
        <v>17</v>
      </c>
      <c r="M10302">
        <v>189.74</v>
      </c>
      <c r="N10302">
        <v>0</v>
      </c>
      <c r="O10302">
        <v>0</v>
      </c>
      <c r="P10302">
        <v>189.74</v>
      </c>
      <c r="Q10302" t="s">
        <v>18232</v>
      </c>
      <c r="R10302">
        <v>65</v>
      </c>
      <c r="S10302">
        <v>0</v>
      </c>
      <c r="T10302" t="s">
        <v>27046</v>
      </c>
      <c r="U10302" t="s">
        <v>20524</v>
      </c>
      <c r="V10302" s="2">
        <v>43628</v>
      </c>
      <c r="W10302" s="7">
        <f t="shared" si="887"/>
        <v>2019</v>
      </c>
      <c r="X10302" s="2">
        <v>43626</v>
      </c>
      <c r="Y10302" t="s">
        <v>47</v>
      </c>
      <c r="Z10302" t="s">
        <v>7</v>
      </c>
      <c r="AA10302" t="s">
        <v>54</v>
      </c>
      <c r="AB10302">
        <v>1</v>
      </c>
      <c r="AC10302">
        <v>9041</v>
      </c>
      <c r="AD10302">
        <v>18760</v>
      </c>
      <c r="AE10302" t="s">
        <v>26341</v>
      </c>
      <c r="AF10302" t="s">
        <v>27034</v>
      </c>
      <c r="AG10302">
        <f t="shared" si="888"/>
        <v>5</v>
      </c>
      <c r="AI10302" t="str">
        <f t="shared" si="889"/>
        <v/>
      </c>
      <c r="AJ10302">
        <f t="shared" si="886"/>
        <v>0</v>
      </c>
      <c r="AK10302" t="str">
        <f t="shared" si="890"/>
        <v/>
      </c>
    </row>
    <row r="10303" spans="1:37" x14ac:dyDescent="0.25">
      <c r="A10303" s="1">
        <v>0.10416666666666667</v>
      </c>
      <c r="B10303">
        <v>10</v>
      </c>
      <c r="C10303">
        <v>0</v>
      </c>
      <c r="D10303" t="s">
        <v>18233</v>
      </c>
      <c r="E10303">
        <v>0</v>
      </c>
      <c r="F10303">
        <v>0</v>
      </c>
      <c r="G10303" t="s">
        <v>5</v>
      </c>
      <c r="H10303" s="2">
        <v>43698</v>
      </c>
      <c r="I10303" s="2">
        <v>43647</v>
      </c>
      <c r="J10303" t="s">
        <v>3</v>
      </c>
      <c r="K10303">
        <v>308</v>
      </c>
      <c r="L10303">
        <v>17</v>
      </c>
      <c r="M10303">
        <v>263.25</v>
      </c>
      <c r="N10303">
        <v>0</v>
      </c>
      <c r="O10303">
        <v>0</v>
      </c>
      <c r="P10303">
        <v>263.25</v>
      </c>
      <c r="Q10303" t="s">
        <v>18234</v>
      </c>
      <c r="R10303">
        <v>85</v>
      </c>
      <c r="S10303">
        <v>0</v>
      </c>
      <c r="T10303" t="s">
        <v>27046</v>
      </c>
      <c r="U10303" t="s">
        <v>20522</v>
      </c>
      <c r="V10303" t="s">
        <v>2</v>
      </c>
      <c r="W10303" s="7">
        <f t="shared" si="887"/>
        <v>2019</v>
      </c>
      <c r="X10303" s="2">
        <v>43626</v>
      </c>
      <c r="Y10303" t="s">
        <v>5824</v>
      </c>
      <c r="Z10303" t="s">
        <v>7</v>
      </c>
      <c r="AA10303" t="s">
        <v>215</v>
      </c>
      <c r="AB10303">
        <v>9</v>
      </c>
      <c r="AC10303">
        <v>9042</v>
      </c>
      <c r="AD10303">
        <v>18761</v>
      </c>
      <c r="AE10303" t="s">
        <v>26342</v>
      </c>
      <c r="AF10303" t="s">
        <v>27034</v>
      </c>
      <c r="AG10303">
        <f t="shared" si="888"/>
        <v>8</v>
      </c>
      <c r="AI10303" t="str">
        <f t="shared" si="889"/>
        <v/>
      </c>
      <c r="AJ10303">
        <f t="shared" si="886"/>
        <v>0</v>
      </c>
      <c r="AK10303" t="str">
        <f t="shared" si="890"/>
        <v/>
      </c>
    </row>
    <row r="10304" spans="1:37" x14ac:dyDescent="0.25">
      <c r="A10304" s="1">
        <v>4.1666666666666664E-2</v>
      </c>
      <c r="B10304">
        <v>0</v>
      </c>
      <c r="C10304">
        <v>0</v>
      </c>
      <c r="D10304" t="s">
        <v>14627</v>
      </c>
      <c r="E10304">
        <v>0</v>
      </c>
      <c r="F10304">
        <v>0</v>
      </c>
      <c r="G10304" t="s">
        <v>5</v>
      </c>
      <c r="H10304" s="2">
        <v>43628</v>
      </c>
      <c r="I10304" s="2">
        <v>43628</v>
      </c>
      <c r="J10304" t="s">
        <v>3</v>
      </c>
      <c r="K10304">
        <v>257</v>
      </c>
      <c r="L10304">
        <v>17</v>
      </c>
      <c r="M10304">
        <v>219.66</v>
      </c>
      <c r="N10304">
        <v>0</v>
      </c>
      <c r="O10304">
        <v>0</v>
      </c>
      <c r="P10304">
        <v>219.66</v>
      </c>
      <c r="Q10304" t="s">
        <v>18235</v>
      </c>
      <c r="R10304">
        <v>65</v>
      </c>
      <c r="S10304">
        <v>0</v>
      </c>
      <c r="T10304" t="s">
        <v>27046</v>
      </c>
      <c r="U10304" t="s">
        <v>20524</v>
      </c>
      <c r="V10304" s="2">
        <v>43629</v>
      </c>
      <c r="W10304" s="7">
        <f t="shared" si="887"/>
        <v>2019</v>
      </c>
      <c r="X10304" s="2">
        <v>43627</v>
      </c>
      <c r="Y10304" t="s">
        <v>6</v>
      </c>
      <c r="Z10304" t="s">
        <v>7</v>
      </c>
      <c r="AA10304" t="s">
        <v>115</v>
      </c>
      <c r="AB10304">
        <v>1</v>
      </c>
      <c r="AC10304">
        <v>8702</v>
      </c>
      <c r="AD10304">
        <v>18762</v>
      </c>
      <c r="AE10304" t="s">
        <v>26030</v>
      </c>
      <c r="AF10304" t="s">
        <v>27034</v>
      </c>
      <c r="AG10304">
        <f t="shared" si="888"/>
        <v>5</v>
      </c>
      <c r="AI10304" t="str">
        <f t="shared" si="889"/>
        <v/>
      </c>
      <c r="AJ10304">
        <f t="shared" si="886"/>
        <v>0</v>
      </c>
      <c r="AK10304" t="str">
        <f t="shared" si="890"/>
        <v/>
      </c>
    </row>
    <row r="10305" spans="1:37" x14ac:dyDescent="0.25">
      <c r="A10305" s="1">
        <v>2.7777777777777776E-2</v>
      </c>
      <c r="B10305">
        <v>100</v>
      </c>
      <c r="C10305">
        <v>0</v>
      </c>
      <c r="D10305" t="s">
        <v>14649</v>
      </c>
      <c r="E10305">
        <v>0</v>
      </c>
      <c r="F10305">
        <v>0</v>
      </c>
      <c r="G10305" t="s">
        <v>5</v>
      </c>
      <c r="H10305" s="2">
        <v>43646</v>
      </c>
      <c r="I10305" s="2">
        <v>43639</v>
      </c>
      <c r="J10305" t="s">
        <v>3</v>
      </c>
      <c r="K10305">
        <v>461</v>
      </c>
      <c r="L10305">
        <v>17</v>
      </c>
      <c r="M10305">
        <v>394.02</v>
      </c>
      <c r="N10305">
        <v>0</v>
      </c>
      <c r="O10305">
        <v>0</v>
      </c>
      <c r="P10305">
        <v>394.02</v>
      </c>
      <c r="Q10305" t="s">
        <v>14621</v>
      </c>
      <c r="R10305">
        <v>75</v>
      </c>
      <c r="S10305">
        <v>0</v>
      </c>
      <c r="T10305" t="s">
        <v>27046</v>
      </c>
      <c r="U10305" t="s">
        <v>20520</v>
      </c>
      <c r="V10305" s="2">
        <v>43642</v>
      </c>
      <c r="W10305" s="7">
        <f t="shared" si="887"/>
        <v>2019</v>
      </c>
      <c r="X10305" s="2">
        <v>43628</v>
      </c>
      <c r="Y10305" t="s">
        <v>80</v>
      </c>
      <c r="Z10305" t="s">
        <v>7</v>
      </c>
      <c r="AA10305" t="s">
        <v>10615</v>
      </c>
      <c r="AB10305">
        <v>3</v>
      </c>
      <c r="AC10305">
        <v>9043</v>
      </c>
      <c r="AD10305">
        <v>18763</v>
      </c>
      <c r="AE10305" t="s">
        <v>26343</v>
      </c>
      <c r="AF10305" t="s">
        <v>27034</v>
      </c>
      <c r="AG10305">
        <f t="shared" si="888"/>
        <v>5</v>
      </c>
      <c r="AI10305" t="str">
        <f t="shared" si="889"/>
        <v/>
      </c>
      <c r="AJ10305">
        <f t="shared" si="886"/>
        <v>0</v>
      </c>
      <c r="AK10305" t="str">
        <f t="shared" si="890"/>
        <v/>
      </c>
    </row>
    <row r="10306" spans="1:37" x14ac:dyDescent="0.25">
      <c r="A10306" s="1">
        <v>4.1666666666666664E-2</v>
      </c>
      <c r="B10306">
        <v>0</v>
      </c>
      <c r="C10306">
        <v>0</v>
      </c>
      <c r="D10306" t="s">
        <v>14642</v>
      </c>
      <c r="E10306">
        <v>0</v>
      </c>
      <c r="F10306">
        <v>0</v>
      </c>
      <c r="G10306" t="s">
        <v>5</v>
      </c>
      <c r="H10306" s="2">
        <v>43641</v>
      </c>
      <c r="I10306" s="2">
        <v>43640</v>
      </c>
      <c r="J10306" t="s">
        <v>3</v>
      </c>
      <c r="K10306">
        <v>257</v>
      </c>
      <c r="L10306">
        <v>17</v>
      </c>
      <c r="M10306">
        <v>219.66</v>
      </c>
      <c r="N10306">
        <v>0</v>
      </c>
      <c r="O10306">
        <v>0</v>
      </c>
      <c r="P10306">
        <v>219.66</v>
      </c>
      <c r="Q10306" t="s">
        <v>11238</v>
      </c>
      <c r="R10306">
        <v>75</v>
      </c>
      <c r="S10306">
        <v>0</v>
      </c>
      <c r="T10306" t="s">
        <v>27046</v>
      </c>
      <c r="U10306" t="s">
        <v>20520</v>
      </c>
      <c r="V10306" s="2">
        <v>43642</v>
      </c>
      <c r="W10306" s="7">
        <f t="shared" si="887"/>
        <v>2019</v>
      </c>
      <c r="X10306" s="2">
        <v>43628</v>
      </c>
      <c r="Y10306" t="s">
        <v>80</v>
      </c>
      <c r="Z10306" t="s">
        <v>7</v>
      </c>
      <c r="AA10306" t="s">
        <v>235</v>
      </c>
      <c r="AB10306">
        <v>4</v>
      </c>
      <c r="AC10306">
        <v>505</v>
      </c>
      <c r="AD10306">
        <v>18764</v>
      </c>
      <c r="AE10306" t="s">
        <v>20701</v>
      </c>
      <c r="AF10306" t="s">
        <v>27034</v>
      </c>
      <c r="AG10306">
        <f t="shared" si="888"/>
        <v>5</v>
      </c>
      <c r="AI10306" t="str">
        <f t="shared" si="889"/>
        <v/>
      </c>
      <c r="AJ10306">
        <f t="shared" ref="AJ10306:AJ10369" si="891">LEN(AI10306)</f>
        <v>0</v>
      </c>
      <c r="AK10306" t="str">
        <f t="shared" si="890"/>
        <v/>
      </c>
    </row>
    <row r="10307" spans="1:37" x14ac:dyDescent="0.25">
      <c r="A10307" s="1">
        <v>4.1666666666666664E-2</v>
      </c>
      <c r="B10307">
        <v>65</v>
      </c>
      <c r="C10307">
        <v>0</v>
      </c>
      <c r="D10307" t="s">
        <v>18236</v>
      </c>
      <c r="E10307">
        <v>0</v>
      </c>
      <c r="F10307">
        <v>0</v>
      </c>
      <c r="G10307" t="s">
        <v>5</v>
      </c>
      <c r="H10307" s="2">
        <v>43649</v>
      </c>
      <c r="I10307" s="2">
        <v>43639</v>
      </c>
      <c r="J10307" t="s">
        <v>3</v>
      </c>
      <c r="K10307">
        <v>386</v>
      </c>
      <c r="L10307">
        <v>17</v>
      </c>
      <c r="M10307">
        <v>329.91</v>
      </c>
      <c r="N10307">
        <v>0</v>
      </c>
      <c r="O10307">
        <v>0</v>
      </c>
      <c r="P10307">
        <v>329.91</v>
      </c>
      <c r="Q10307" t="s">
        <v>14624</v>
      </c>
      <c r="R10307">
        <v>75</v>
      </c>
      <c r="S10307">
        <v>0</v>
      </c>
      <c r="T10307" t="s">
        <v>27046</v>
      </c>
      <c r="U10307" t="s">
        <v>20520</v>
      </c>
      <c r="V10307" s="2">
        <v>36892</v>
      </c>
      <c r="W10307" s="7">
        <f t="shared" ref="W10307:W10370" si="892">YEAR(X10307)</f>
        <v>2019</v>
      </c>
      <c r="X10307" s="2">
        <v>43628</v>
      </c>
      <c r="Y10307" t="s">
        <v>80</v>
      </c>
      <c r="Z10307" t="s">
        <v>7</v>
      </c>
      <c r="AA10307" t="s">
        <v>11580</v>
      </c>
      <c r="AB10307">
        <v>3</v>
      </c>
      <c r="AC10307">
        <v>8628</v>
      </c>
      <c r="AD10307">
        <v>18765</v>
      </c>
      <c r="AE10307" t="s">
        <v>25958</v>
      </c>
      <c r="AF10307" t="s">
        <v>27034</v>
      </c>
      <c r="AG10307">
        <f t="shared" ref="AG10307:AG10370" si="893">LEN(V10307)</f>
        <v>5</v>
      </c>
      <c r="AI10307" t="str">
        <f t="shared" ref="AI10307:AI10370" si="894">TRIM(AH10307)</f>
        <v/>
      </c>
      <c r="AJ10307">
        <f t="shared" si="891"/>
        <v>0</v>
      </c>
      <c r="AK10307" t="str">
        <f t="shared" ref="AK10307:AK10370" si="895">TRIM(T10307)&amp;IF(AND(LEN(T10307)&gt;0,LEN(AI10307)&gt;0),",","")&amp;TRIM(AI10307)</f>
        <v/>
      </c>
    </row>
    <row r="10308" spans="1:37" x14ac:dyDescent="0.25">
      <c r="A10308" s="1">
        <v>7.2916666666666671E-2</v>
      </c>
      <c r="B10308">
        <v>15</v>
      </c>
      <c r="C10308">
        <v>0</v>
      </c>
      <c r="D10308" t="s">
        <v>18237</v>
      </c>
      <c r="E10308">
        <v>0</v>
      </c>
      <c r="F10308">
        <v>0</v>
      </c>
      <c r="G10308" t="s">
        <v>5</v>
      </c>
      <c r="H10308" s="2">
        <v>43637</v>
      </c>
      <c r="I10308" s="2">
        <v>43636</v>
      </c>
      <c r="J10308" t="s">
        <v>3</v>
      </c>
      <c r="K10308">
        <v>339</v>
      </c>
      <c r="L10308">
        <v>17</v>
      </c>
      <c r="M10308">
        <v>289.74</v>
      </c>
      <c r="N10308">
        <v>0</v>
      </c>
      <c r="O10308">
        <v>0</v>
      </c>
      <c r="P10308">
        <v>289.74</v>
      </c>
      <c r="Q10308" t="s">
        <v>18238</v>
      </c>
      <c r="R10308">
        <v>75</v>
      </c>
      <c r="S10308">
        <v>0</v>
      </c>
      <c r="T10308" t="s">
        <v>27046</v>
      </c>
      <c r="U10308" t="s">
        <v>20520</v>
      </c>
      <c r="V10308" s="2">
        <v>43643</v>
      </c>
      <c r="W10308" s="7">
        <f t="shared" si="892"/>
        <v>2019</v>
      </c>
      <c r="X10308" s="2">
        <v>43629</v>
      </c>
      <c r="Y10308" t="s">
        <v>6</v>
      </c>
      <c r="Z10308" t="s">
        <v>7</v>
      </c>
      <c r="AA10308" t="s">
        <v>282</v>
      </c>
      <c r="AB10308">
        <v>3</v>
      </c>
      <c r="AC10308">
        <v>9044</v>
      </c>
      <c r="AD10308">
        <v>18766</v>
      </c>
      <c r="AE10308" t="s">
        <v>26344</v>
      </c>
      <c r="AF10308" t="s">
        <v>27034</v>
      </c>
      <c r="AG10308">
        <f t="shared" si="893"/>
        <v>5</v>
      </c>
      <c r="AI10308" t="str">
        <f t="shared" si="894"/>
        <v/>
      </c>
      <c r="AJ10308">
        <f t="shared" si="891"/>
        <v>0</v>
      </c>
      <c r="AK10308" t="str">
        <f t="shared" si="895"/>
        <v/>
      </c>
    </row>
    <row r="10309" spans="1:37" x14ac:dyDescent="0.25">
      <c r="A10309" s="1">
        <v>0.10416666666666667</v>
      </c>
      <c r="B10309">
        <v>0</v>
      </c>
      <c r="C10309">
        <v>0</v>
      </c>
      <c r="D10309" t="s">
        <v>5728</v>
      </c>
      <c r="E10309">
        <v>0</v>
      </c>
      <c r="F10309">
        <v>0</v>
      </c>
      <c r="G10309" t="s">
        <v>5</v>
      </c>
      <c r="H10309" s="2">
        <v>43649</v>
      </c>
      <c r="I10309" s="2">
        <v>43647</v>
      </c>
      <c r="J10309" t="s">
        <v>3</v>
      </c>
      <c r="K10309">
        <v>213</v>
      </c>
      <c r="L10309">
        <v>17</v>
      </c>
      <c r="M10309">
        <v>182.05</v>
      </c>
      <c r="N10309">
        <v>0</v>
      </c>
      <c r="O10309">
        <v>0</v>
      </c>
      <c r="P10309">
        <v>182.05</v>
      </c>
      <c r="Q10309" t="s">
        <v>18239</v>
      </c>
      <c r="R10309">
        <v>65</v>
      </c>
      <c r="S10309">
        <v>0</v>
      </c>
      <c r="T10309" t="s">
        <v>27046</v>
      </c>
      <c r="U10309" t="s">
        <v>20524</v>
      </c>
      <c r="V10309" s="2">
        <v>43643</v>
      </c>
      <c r="W10309" s="7">
        <f t="shared" si="892"/>
        <v>2019</v>
      </c>
      <c r="X10309" s="2">
        <v>43629</v>
      </c>
      <c r="Y10309" t="s">
        <v>340</v>
      </c>
      <c r="Z10309" t="s">
        <v>7</v>
      </c>
      <c r="AA10309" t="s">
        <v>18240</v>
      </c>
      <c r="AB10309">
        <v>8</v>
      </c>
      <c r="AC10309">
        <v>9045</v>
      </c>
      <c r="AD10309">
        <v>18767</v>
      </c>
      <c r="AE10309" t="s">
        <v>26345</v>
      </c>
      <c r="AF10309" t="s">
        <v>27034</v>
      </c>
      <c r="AG10309">
        <f t="shared" si="893"/>
        <v>5</v>
      </c>
      <c r="AI10309" t="str">
        <f t="shared" si="894"/>
        <v/>
      </c>
      <c r="AJ10309">
        <f t="shared" si="891"/>
        <v>0</v>
      </c>
      <c r="AK10309" t="str">
        <f t="shared" si="895"/>
        <v/>
      </c>
    </row>
    <row r="10310" spans="1:37" x14ac:dyDescent="0.25">
      <c r="A10310" s="1">
        <v>6.25E-2</v>
      </c>
      <c r="B10310">
        <v>55</v>
      </c>
      <c r="C10310">
        <v>0</v>
      </c>
      <c r="D10310" t="s">
        <v>11259</v>
      </c>
      <c r="E10310">
        <v>0</v>
      </c>
      <c r="F10310">
        <v>0</v>
      </c>
      <c r="G10310" t="s">
        <v>5</v>
      </c>
      <c r="H10310" s="2">
        <v>43637</v>
      </c>
      <c r="I10310" s="2">
        <v>43637</v>
      </c>
      <c r="J10310" t="s">
        <v>3</v>
      </c>
      <c r="K10310">
        <v>269</v>
      </c>
      <c r="L10310">
        <v>17</v>
      </c>
      <c r="M10310">
        <v>229.91</v>
      </c>
      <c r="N10310">
        <v>0</v>
      </c>
      <c r="O10310">
        <v>0</v>
      </c>
      <c r="P10310">
        <v>229.91</v>
      </c>
      <c r="Q10310" t="s">
        <v>18241</v>
      </c>
      <c r="R10310">
        <v>75</v>
      </c>
      <c r="S10310">
        <v>0</v>
      </c>
      <c r="T10310" t="s">
        <v>27046</v>
      </c>
      <c r="U10310" t="s">
        <v>20520</v>
      </c>
      <c r="V10310" s="2">
        <v>43636</v>
      </c>
      <c r="W10310" s="7">
        <f t="shared" si="892"/>
        <v>2019</v>
      </c>
      <c r="X10310" s="2">
        <v>43629</v>
      </c>
      <c r="Y10310" t="s">
        <v>71</v>
      </c>
      <c r="Z10310" t="s">
        <v>7</v>
      </c>
      <c r="AA10310" t="s">
        <v>16891</v>
      </c>
      <c r="AB10310">
        <v>9</v>
      </c>
      <c r="AC10310">
        <v>8663</v>
      </c>
      <c r="AD10310">
        <v>18768</v>
      </c>
      <c r="AE10310" t="s">
        <v>25993</v>
      </c>
      <c r="AF10310" t="s">
        <v>27034</v>
      </c>
      <c r="AG10310">
        <f t="shared" si="893"/>
        <v>5</v>
      </c>
      <c r="AI10310" t="str">
        <f t="shared" si="894"/>
        <v/>
      </c>
      <c r="AJ10310">
        <f t="shared" si="891"/>
        <v>0</v>
      </c>
      <c r="AK10310" t="str">
        <f t="shared" si="895"/>
        <v/>
      </c>
    </row>
    <row r="10311" spans="1:37" x14ac:dyDescent="0.25">
      <c r="A10311" s="1">
        <v>4.1666666666666664E-2</v>
      </c>
      <c r="B10311">
        <v>0</v>
      </c>
      <c r="C10311">
        <v>0</v>
      </c>
      <c r="D10311" t="s">
        <v>11254</v>
      </c>
      <c r="E10311">
        <v>0</v>
      </c>
      <c r="F10311">
        <v>0</v>
      </c>
      <c r="G10311" t="s">
        <v>5</v>
      </c>
      <c r="H10311" s="2">
        <v>43636</v>
      </c>
      <c r="I10311" s="2">
        <v>43636</v>
      </c>
      <c r="J10311" t="s">
        <v>3</v>
      </c>
      <c r="K10311">
        <v>690</v>
      </c>
      <c r="L10311">
        <v>17</v>
      </c>
      <c r="M10311">
        <v>589.74</v>
      </c>
      <c r="N10311">
        <v>0</v>
      </c>
      <c r="O10311">
        <v>0</v>
      </c>
      <c r="P10311">
        <v>589.74</v>
      </c>
      <c r="Q10311" t="s">
        <v>18242</v>
      </c>
      <c r="R10311">
        <v>75</v>
      </c>
      <c r="S10311">
        <v>0</v>
      </c>
      <c r="T10311" t="s">
        <v>27046</v>
      </c>
      <c r="U10311" t="s">
        <v>20520</v>
      </c>
      <c r="V10311" s="2">
        <v>43643</v>
      </c>
      <c r="W10311" s="7">
        <f t="shared" si="892"/>
        <v>2019</v>
      </c>
      <c r="X10311" s="2">
        <v>43629</v>
      </c>
      <c r="Y10311" t="s">
        <v>6</v>
      </c>
      <c r="Z10311" t="s">
        <v>7</v>
      </c>
      <c r="AA10311" t="s">
        <v>137</v>
      </c>
      <c r="AB10311">
        <v>3</v>
      </c>
      <c r="AC10311">
        <v>1489</v>
      </c>
      <c r="AD10311">
        <v>18769</v>
      </c>
      <c r="AE10311" t="s">
        <v>21047</v>
      </c>
      <c r="AF10311" t="s">
        <v>27034</v>
      </c>
      <c r="AG10311">
        <f t="shared" si="893"/>
        <v>5</v>
      </c>
      <c r="AI10311" t="str">
        <f t="shared" si="894"/>
        <v/>
      </c>
      <c r="AJ10311">
        <f t="shared" si="891"/>
        <v>0</v>
      </c>
      <c r="AK10311" t="str">
        <f t="shared" si="895"/>
        <v/>
      </c>
    </row>
    <row r="10312" spans="1:37" x14ac:dyDescent="0.25">
      <c r="A10312" s="1">
        <v>0.10416666666666667</v>
      </c>
      <c r="B10312">
        <v>10</v>
      </c>
      <c r="C10312">
        <v>0</v>
      </c>
      <c r="D10312" t="s">
        <v>18243</v>
      </c>
      <c r="E10312">
        <v>0</v>
      </c>
      <c r="F10312">
        <v>0</v>
      </c>
      <c r="G10312" t="s">
        <v>5</v>
      </c>
      <c r="H10312" s="2">
        <v>43632</v>
      </c>
      <c r="I10312" s="2">
        <v>43632</v>
      </c>
      <c r="J10312" t="s">
        <v>3</v>
      </c>
      <c r="K10312">
        <v>269</v>
      </c>
      <c r="L10312">
        <v>17</v>
      </c>
      <c r="M10312">
        <v>229.91</v>
      </c>
      <c r="N10312">
        <v>0</v>
      </c>
      <c r="O10312">
        <v>0</v>
      </c>
      <c r="P10312">
        <v>229.91</v>
      </c>
      <c r="Q10312" t="s">
        <v>18244</v>
      </c>
      <c r="R10312">
        <v>85</v>
      </c>
      <c r="S10312">
        <v>0</v>
      </c>
      <c r="T10312" t="s">
        <v>27046</v>
      </c>
      <c r="U10312" t="s">
        <v>20522</v>
      </c>
      <c r="V10312" s="2">
        <v>43637</v>
      </c>
      <c r="W10312" s="7">
        <f t="shared" si="892"/>
        <v>2019</v>
      </c>
      <c r="X10312" s="2">
        <v>43630</v>
      </c>
      <c r="Y10312" t="s">
        <v>172</v>
      </c>
      <c r="Z10312" t="s">
        <v>7</v>
      </c>
      <c r="AA10312" t="s">
        <v>215</v>
      </c>
      <c r="AB10312">
        <v>9</v>
      </c>
      <c r="AC10312">
        <v>8646</v>
      </c>
      <c r="AD10312">
        <v>18770</v>
      </c>
      <c r="AE10312" t="s">
        <v>25976</v>
      </c>
      <c r="AF10312" t="s">
        <v>27034</v>
      </c>
      <c r="AG10312">
        <f t="shared" si="893"/>
        <v>5</v>
      </c>
      <c r="AI10312" t="str">
        <f t="shared" si="894"/>
        <v/>
      </c>
      <c r="AJ10312">
        <f t="shared" si="891"/>
        <v>0</v>
      </c>
      <c r="AK10312" t="str">
        <f t="shared" si="895"/>
        <v/>
      </c>
    </row>
    <row r="10313" spans="1:37" x14ac:dyDescent="0.25">
      <c r="A10313" s="1">
        <v>6.9444444444444434E-2</v>
      </c>
      <c r="B10313">
        <v>5</v>
      </c>
      <c r="C10313">
        <v>0</v>
      </c>
      <c r="D10313" t="s">
        <v>18245</v>
      </c>
      <c r="E10313">
        <v>0</v>
      </c>
      <c r="F10313">
        <v>0</v>
      </c>
      <c r="G10313" t="s">
        <v>5</v>
      </c>
      <c r="H10313" s="2">
        <v>43633</v>
      </c>
      <c r="I10313" s="2">
        <v>43633</v>
      </c>
      <c r="J10313" t="s">
        <v>3</v>
      </c>
      <c r="K10313">
        <v>222</v>
      </c>
      <c r="L10313">
        <v>17</v>
      </c>
      <c r="M10313">
        <v>189.74</v>
      </c>
      <c r="N10313">
        <v>0</v>
      </c>
      <c r="O10313">
        <v>0</v>
      </c>
      <c r="P10313">
        <v>189.74</v>
      </c>
      <c r="Q10313" t="s">
        <v>18246</v>
      </c>
      <c r="R10313">
        <v>65</v>
      </c>
      <c r="S10313">
        <v>0</v>
      </c>
      <c r="T10313" t="s">
        <v>27046</v>
      </c>
      <c r="U10313" t="s">
        <v>20524</v>
      </c>
      <c r="V10313" s="2">
        <v>43637</v>
      </c>
      <c r="W10313" s="7">
        <f t="shared" si="892"/>
        <v>2019</v>
      </c>
      <c r="X10313" s="2">
        <v>43630</v>
      </c>
      <c r="Y10313" t="s">
        <v>5824</v>
      </c>
      <c r="Z10313" t="s">
        <v>7</v>
      </c>
      <c r="AA10313" t="s">
        <v>215</v>
      </c>
      <c r="AB10313">
        <v>9</v>
      </c>
      <c r="AC10313">
        <v>8939</v>
      </c>
      <c r="AD10313">
        <v>18771</v>
      </c>
      <c r="AE10313" t="s">
        <v>26249</v>
      </c>
      <c r="AF10313" t="s">
        <v>27034</v>
      </c>
      <c r="AG10313">
        <f t="shared" si="893"/>
        <v>5</v>
      </c>
      <c r="AI10313" t="str">
        <f t="shared" si="894"/>
        <v/>
      </c>
      <c r="AJ10313">
        <f t="shared" si="891"/>
        <v>0</v>
      </c>
      <c r="AK10313" t="str">
        <f t="shared" si="895"/>
        <v/>
      </c>
    </row>
    <row r="10314" spans="1:37" x14ac:dyDescent="0.25">
      <c r="A10314" s="1">
        <v>0</v>
      </c>
      <c r="B10314">
        <v>0</v>
      </c>
      <c r="C10314">
        <v>0</v>
      </c>
      <c r="D10314" t="s">
        <v>14633</v>
      </c>
      <c r="E10314">
        <v>0</v>
      </c>
      <c r="F10314">
        <v>0</v>
      </c>
      <c r="G10314" t="s">
        <v>5</v>
      </c>
      <c r="H10314" s="2">
        <v>43632</v>
      </c>
      <c r="I10314" t="s">
        <v>2</v>
      </c>
      <c r="J10314" t="s">
        <v>3</v>
      </c>
      <c r="K10314">
        <v>315</v>
      </c>
      <c r="L10314">
        <v>17</v>
      </c>
      <c r="M10314">
        <v>0</v>
      </c>
      <c r="N10314">
        <v>0</v>
      </c>
      <c r="O10314">
        <v>0</v>
      </c>
      <c r="P10314">
        <v>0</v>
      </c>
      <c r="Q10314" t="s">
        <v>18247</v>
      </c>
      <c r="R10314">
        <v>85</v>
      </c>
      <c r="S10314">
        <v>0</v>
      </c>
      <c r="T10314" t="s">
        <v>27046</v>
      </c>
      <c r="U10314" t="s">
        <v>20522</v>
      </c>
      <c r="V10314" s="2">
        <v>43646</v>
      </c>
      <c r="W10314" s="7">
        <f t="shared" si="892"/>
        <v>2019</v>
      </c>
      <c r="X10314" s="2">
        <v>43632</v>
      </c>
      <c r="Y10314" t="s">
        <v>12</v>
      </c>
      <c r="Z10314" t="s">
        <v>7</v>
      </c>
      <c r="AA10314" t="s">
        <v>334</v>
      </c>
      <c r="AB10314">
        <v>8</v>
      </c>
      <c r="AC10314">
        <v>9046</v>
      </c>
      <c r="AD10314">
        <v>18772</v>
      </c>
      <c r="AE10314" t="s">
        <v>26346</v>
      </c>
      <c r="AF10314" t="s">
        <v>27034</v>
      </c>
      <c r="AG10314">
        <f t="shared" si="893"/>
        <v>5</v>
      </c>
      <c r="AI10314" t="str">
        <f t="shared" si="894"/>
        <v/>
      </c>
      <c r="AJ10314">
        <f t="shared" si="891"/>
        <v>0</v>
      </c>
      <c r="AK10314" t="str">
        <f t="shared" si="895"/>
        <v/>
      </c>
    </row>
    <row r="10315" spans="1:37" x14ac:dyDescent="0.25">
      <c r="A10315" s="1">
        <v>0.10416666666666667</v>
      </c>
      <c r="B10315">
        <v>10</v>
      </c>
      <c r="C10315">
        <v>0</v>
      </c>
      <c r="D10315" t="s">
        <v>18248</v>
      </c>
      <c r="E10315">
        <v>0</v>
      </c>
      <c r="F10315">
        <v>0</v>
      </c>
      <c r="G10315" t="s">
        <v>5</v>
      </c>
      <c r="H10315" s="2">
        <v>43639</v>
      </c>
      <c r="I10315" s="2">
        <v>43635</v>
      </c>
      <c r="J10315" t="s">
        <v>3</v>
      </c>
      <c r="K10315">
        <v>409</v>
      </c>
      <c r="L10315">
        <v>17</v>
      </c>
      <c r="M10315">
        <v>349.57</v>
      </c>
      <c r="N10315">
        <v>0</v>
      </c>
      <c r="O10315">
        <v>0</v>
      </c>
      <c r="P10315">
        <v>349.57</v>
      </c>
      <c r="Q10315" t="s">
        <v>18249</v>
      </c>
      <c r="R10315">
        <v>85</v>
      </c>
      <c r="S10315">
        <v>0</v>
      </c>
      <c r="T10315" t="s">
        <v>27046</v>
      </c>
      <c r="U10315" t="s">
        <v>20522</v>
      </c>
      <c r="V10315" s="2">
        <v>43639</v>
      </c>
      <c r="W10315" s="7">
        <f t="shared" si="892"/>
        <v>2019</v>
      </c>
      <c r="X10315" s="2">
        <v>43632</v>
      </c>
      <c r="Y10315" t="s">
        <v>5824</v>
      </c>
      <c r="Z10315" t="s">
        <v>7</v>
      </c>
      <c r="AA10315" t="s">
        <v>215</v>
      </c>
      <c r="AB10315">
        <v>9</v>
      </c>
      <c r="AC10315">
        <v>9047</v>
      </c>
      <c r="AD10315">
        <v>18773</v>
      </c>
      <c r="AE10315" t="s">
        <v>26347</v>
      </c>
      <c r="AF10315" t="s">
        <v>27034</v>
      </c>
      <c r="AG10315">
        <f t="shared" si="893"/>
        <v>5</v>
      </c>
      <c r="AI10315" t="str">
        <f t="shared" si="894"/>
        <v/>
      </c>
      <c r="AJ10315">
        <f t="shared" si="891"/>
        <v>0</v>
      </c>
      <c r="AK10315" t="str">
        <f t="shared" si="895"/>
        <v/>
      </c>
    </row>
    <row r="10316" spans="1:37" x14ac:dyDescent="0.25">
      <c r="A10316" s="1">
        <v>6.25E-2</v>
      </c>
      <c r="B10316">
        <v>0</v>
      </c>
      <c r="C10316">
        <v>0</v>
      </c>
      <c r="D10316" t="s">
        <v>18250</v>
      </c>
      <c r="E10316">
        <v>0</v>
      </c>
      <c r="F10316">
        <v>0</v>
      </c>
      <c r="G10316" t="s">
        <v>5</v>
      </c>
      <c r="H10316" s="2">
        <v>43641</v>
      </c>
      <c r="I10316" s="2">
        <v>43640</v>
      </c>
      <c r="J10316" t="s">
        <v>3</v>
      </c>
      <c r="K10316">
        <v>222</v>
      </c>
      <c r="L10316">
        <v>17</v>
      </c>
      <c r="M10316">
        <v>189.74</v>
      </c>
      <c r="N10316">
        <v>0</v>
      </c>
      <c r="O10316">
        <v>0</v>
      </c>
      <c r="P10316">
        <v>189.74</v>
      </c>
      <c r="Q10316" t="s">
        <v>18251</v>
      </c>
      <c r="R10316">
        <v>75</v>
      </c>
      <c r="S10316">
        <v>0</v>
      </c>
      <c r="T10316" t="s">
        <v>27046</v>
      </c>
      <c r="U10316" t="s">
        <v>20520</v>
      </c>
      <c r="V10316" s="2">
        <v>43646</v>
      </c>
      <c r="W10316" s="7">
        <f t="shared" si="892"/>
        <v>2019</v>
      </c>
      <c r="X10316" s="2">
        <v>43632</v>
      </c>
      <c r="Y10316" t="s">
        <v>93</v>
      </c>
      <c r="Z10316" t="s">
        <v>7</v>
      </c>
      <c r="AA10316" t="s">
        <v>1572</v>
      </c>
      <c r="AB10316">
        <v>2</v>
      </c>
      <c r="AC10316">
        <v>8738</v>
      </c>
      <c r="AD10316">
        <v>18774</v>
      </c>
      <c r="AE10316" t="s">
        <v>26062</v>
      </c>
      <c r="AF10316" t="s">
        <v>27034</v>
      </c>
      <c r="AG10316">
        <f t="shared" si="893"/>
        <v>5</v>
      </c>
      <c r="AI10316" t="str">
        <f t="shared" si="894"/>
        <v/>
      </c>
      <c r="AJ10316">
        <f t="shared" si="891"/>
        <v>0</v>
      </c>
      <c r="AK10316" t="str">
        <f t="shared" si="895"/>
        <v/>
      </c>
    </row>
    <row r="10317" spans="1:37" x14ac:dyDescent="0.25">
      <c r="A10317" s="1">
        <v>0.20833333333333334</v>
      </c>
      <c r="B10317">
        <v>15</v>
      </c>
      <c r="C10317">
        <v>0</v>
      </c>
      <c r="D10317" t="s">
        <v>18252</v>
      </c>
      <c r="E10317">
        <v>0</v>
      </c>
      <c r="F10317">
        <v>0</v>
      </c>
      <c r="G10317" t="s">
        <v>5</v>
      </c>
      <c r="H10317" s="2">
        <v>43641</v>
      </c>
      <c r="I10317" s="2">
        <v>43640</v>
      </c>
      <c r="J10317" t="s">
        <v>3</v>
      </c>
      <c r="K10317">
        <v>305</v>
      </c>
      <c r="L10317">
        <v>17</v>
      </c>
      <c r="M10317">
        <v>260.68</v>
      </c>
      <c r="N10317">
        <v>0</v>
      </c>
      <c r="O10317">
        <v>0</v>
      </c>
      <c r="P10317">
        <v>260.68</v>
      </c>
      <c r="Q10317" t="s">
        <v>18251</v>
      </c>
      <c r="R10317">
        <v>85</v>
      </c>
      <c r="S10317">
        <v>0</v>
      </c>
      <c r="T10317" t="s">
        <v>27046</v>
      </c>
      <c r="U10317" t="s">
        <v>20522</v>
      </c>
      <c r="V10317" s="2">
        <v>43639</v>
      </c>
      <c r="W10317" s="7">
        <f t="shared" si="892"/>
        <v>2019</v>
      </c>
      <c r="X10317" s="2">
        <v>43632</v>
      </c>
      <c r="Y10317" t="s">
        <v>18253</v>
      </c>
      <c r="Z10317" t="s">
        <v>7</v>
      </c>
      <c r="AA10317" t="s">
        <v>215</v>
      </c>
      <c r="AB10317">
        <v>9</v>
      </c>
      <c r="AC10317">
        <v>8738</v>
      </c>
      <c r="AD10317">
        <v>18775</v>
      </c>
      <c r="AE10317" t="s">
        <v>26062</v>
      </c>
      <c r="AF10317" t="s">
        <v>27034</v>
      </c>
      <c r="AG10317">
        <f t="shared" si="893"/>
        <v>5</v>
      </c>
      <c r="AI10317" t="str">
        <f t="shared" si="894"/>
        <v/>
      </c>
      <c r="AJ10317">
        <f t="shared" si="891"/>
        <v>0</v>
      </c>
      <c r="AK10317" t="str">
        <f t="shared" si="895"/>
        <v/>
      </c>
    </row>
    <row r="10318" spans="1:37" x14ac:dyDescent="0.25">
      <c r="A10318" s="1">
        <v>4.1666666666666664E-2</v>
      </c>
      <c r="B10318">
        <v>60</v>
      </c>
      <c r="C10318">
        <v>0</v>
      </c>
      <c r="D10318" t="s">
        <v>11281</v>
      </c>
      <c r="E10318">
        <v>0</v>
      </c>
      <c r="F10318">
        <v>0</v>
      </c>
      <c r="G10318" t="s">
        <v>5</v>
      </c>
      <c r="H10318" s="2">
        <v>43642</v>
      </c>
      <c r="I10318" s="2">
        <v>43639</v>
      </c>
      <c r="J10318" t="s">
        <v>3</v>
      </c>
      <c r="K10318">
        <v>380</v>
      </c>
      <c r="L10318">
        <v>17</v>
      </c>
      <c r="M10318">
        <v>324.79000000000002</v>
      </c>
      <c r="N10318">
        <v>0</v>
      </c>
      <c r="O10318">
        <v>0</v>
      </c>
      <c r="P10318">
        <v>324.79000000000002</v>
      </c>
      <c r="Q10318" t="s">
        <v>11244</v>
      </c>
      <c r="R10318">
        <v>100</v>
      </c>
      <c r="S10318">
        <v>0</v>
      </c>
      <c r="T10318" t="s">
        <v>27046</v>
      </c>
      <c r="U10318" t="s">
        <v>20520</v>
      </c>
      <c r="V10318" s="2">
        <v>43647</v>
      </c>
      <c r="W10318" s="7">
        <f t="shared" si="892"/>
        <v>2019</v>
      </c>
      <c r="X10318" s="2">
        <v>43633</v>
      </c>
      <c r="Y10318" t="s">
        <v>80</v>
      </c>
      <c r="Z10318" t="s">
        <v>7</v>
      </c>
      <c r="AA10318" t="s">
        <v>11245</v>
      </c>
      <c r="AB10318">
        <v>3</v>
      </c>
      <c r="AC10318">
        <v>9048</v>
      </c>
      <c r="AD10318">
        <v>18776</v>
      </c>
      <c r="AE10318" t="s">
        <v>26348</v>
      </c>
      <c r="AF10318" t="s">
        <v>27034</v>
      </c>
      <c r="AG10318">
        <f t="shared" si="893"/>
        <v>5</v>
      </c>
      <c r="AI10318" t="str">
        <f t="shared" si="894"/>
        <v/>
      </c>
      <c r="AJ10318">
        <f t="shared" si="891"/>
        <v>0</v>
      </c>
      <c r="AK10318" t="str">
        <f t="shared" si="895"/>
        <v/>
      </c>
    </row>
    <row r="10319" spans="1:37" x14ac:dyDescent="0.25">
      <c r="A10319" s="1">
        <v>2.7777777777777776E-2</v>
      </c>
      <c r="B10319">
        <v>0</v>
      </c>
      <c r="C10319">
        <v>0</v>
      </c>
      <c r="D10319" t="s">
        <v>14655</v>
      </c>
      <c r="E10319">
        <v>0</v>
      </c>
      <c r="F10319">
        <v>0</v>
      </c>
      <c r="G10319" t="s">
        <v>5</v>
      </c>
      <c r="H10319" s="2">
        <v>43650</v>
      </c>
      <c r="I10319" s="2">
        <v>43646</v>
      </c>
      <c r="J10319" t="s">
        <v>3</v>
      </c>
      <c r="K10319">
        <v>269</v>
      </c>
      <c r="L10319">
        <v>17</v>
      </c>
      <c r="M10319">
        <v>229.91</v>
      </c>
      <c r="N10319">
        <v>0</v>
      </c>
      <c r="O10319">
        <v>0</v>
      </c>
      <c r="P10319">
        <v>229.91</v>
      </c>
      <c r="Q10319" t="s">
        <v>18254</v>
      </c>
      <c r="R10319">
        <v>85</v>
      </c>
      <c r="S10319">
        <v>0</v>
      </c>
      <c r="T10319" t="s">
        <v>27046</v>
      </c>
      <c r="U10319" t="s">
        <v>20522</v>
      </c>
      <c r="V10319" s="2">
        <v>43640</v>
      </c>
      <c r="W10319" s="7">
        <f t="shared" si="892"/>
        <v>2019</v>
      </c>
      <c r="X10319" s="2">
        <v>43633</v>
      </c>
      <c r="Y10319" t="s">
        <v>340</v>
      </c>
      <c r="Z10319" t="s">
        <v>7</v>
      </c>
      <c r="AA10319" t="s">
        <v>18255</v>
      </c>
      <c r="AB10319">
        <v>0</v>
      </c>
      <c r="AC10319">
        <v>9049</v>
      </c>
      <c r="AD10319">
        <v>18777</v>
      </c>
      <c r="AE10319" t="s">
        <v>26349</v>
      </c>
      <c r="AF10319" t="s">
        <v>27034</v>
      </c>
      <c r="AG10319">
        <f t="shared" si="893"/>
        <v>5</v>
      </c>
      <c r="AI10319" t="str">
        <f t="shared" si="894"/>
        <v/>
      </c>
      <c r="AJ10319">
        <f t="shared" si="891"/>
        <v>0</v>
      </c>
      <c r="AK10319" t="str">
        <f t="shared" si="895"/>
        <v/>
      </c>
    </row>
    <row r="10320" spans="1:37" x14ac:dyDescent="0.25">
      <c r="A10320" s="1">
        <v>6.25E-2</v>
      </c>
      <c r="B10320">
        <v>10</v>
      </c>
      <c r="C10320">
        <v>0</v>
      </c>
      <c r="D10320" t="s">
        <v>18256</v>
      </c>
      <c r="E10320">
        <v>0</v>
      </c>
      <c r="F10320">
        <v>0</v>
      </c>
      <c r="G10320" t="s">
        <v>5</v>
      </c>
      <c r="H10320" s="2">
        <v>43639</v>
      </c>
      <c r="I10320" s="2">
        <v>43636</v>
      </c>
      <c r="J10320" t="s">
        <v>3</v>
      </c>
      <c r="K10320">
        <v>199</v>
      </c>
      <c r="L10320">
        <v>17</v>
      </c>
      <c r="M10320">
        <v>170.09</v>
      </c>
      <c r="N10320">
        <v>0</v>
      </c>
      <c r="O10320">
        <v>0</v>
      </c>
      <c r="P10320">
        <v>170.09</v>
      </c>
      <c r="Q10320" t="s">
        <v>18257</v>
      </c>
      <c r="R10320">
        <v>65</v>
      </c>
      <c r="S10320">
        <v>0</v>
      </c>
      <c r="T10320" t="s">
        <v>27046</v>
      </c>
      <c r="U10320" t="s">
        <v>20524</v>
      </c>
      <c r="V10320" s="2">
        <v>43642</v>
      </c>
      <c r="W10320" s="7">
        <f t="shared" si="892"/>
        <v>2019</v>
      </c>
      <c r="X10320" s="2">
        <v>43635</v>
      </c>
      <c r="Y10320" t="s">
        <v>6</v>
      </c>
      <c r="Z10320" t="s">
        <v>7</v>
      </c>
      <c r="AA10320" t="s">
        <v>197</v>
      </c>
      <c r="AB10320">
        <v>9</v>
      </c>
      <c r="AC10320">
        <v>785</v>
      </c>
      <c r="AD10320">
        <v>18778</v>
      </c>
      <c r="AE10320" t="s">
        <v>20812</v>
      </c>
      <c r="AF10320" t="s">
        <v>27034</v>
      </c>
      <c r="AG10320">
        <f t="shared" si="893"/>
        <v>5</v>
      </c>
      <c r="AI10320" t="str">
        <f t="shared" si="894"/>
        <v/>
      </c>
      <c r="AJ10320">
        <f t="shared" si="891"/>
        <v>0</v>
      </c>
      <c r="AK10320" t="str">
        <f t="shared" si="895"/>
        <v/>
      </c>
    </row>
    <row r="10321" spans="1:37" x14ac:dyDescent="0.25">
      <c r="A10321" s="1">
        <v>6.25E-2</v>
      </c>
      <c r="B10321">
        <v>10</v>
      </c>
      <c r="C10321">
        <v>0</v>
      </c>
      <c r="D10321" t="s">
        <v>18258</v>
      </c>
      <c r="E10321">
        <v>0</v>
      </c>
      <c r="F10321">
        <v>0</v>
      </c>
      <c r="G10321" t="s">
        <v>5</v>
      </c>
      <c r="H10321" s="2">
        <v>43635</v>
      </c>
      <c r="I10321" s="2">
        <v>43635</v>
      </c>
      <c r="J10321" t="s">
        <v>3</v>
      </c>
      <c r="K10321">
        <v>386</v>
      </c>
      <c r="L10321">
        <v>17</v>
      </c>
      <c r="M10321">
        <v>329.91</v>
      </c>
      <c r="N10321">
        <v>0</v>
      </c>
      <c r="O10321">
        <v>0</v>
      </c>
      <c r="P10321">
        <v>329.91</v>
      </c>
      <c r="Q10321" t="s">
        <v>0</v>
      </c>
      <c r="R10321">
        <v>0</v>
      </c>
      <c r="S10321">
        <v>0</v>
      </c>
      <c r="T10321" t="s">
        <v>27046</v>
      </c>
      <c r="U10321" t="s">
        <v>20524</v>
      </c>
      <c r="V10321" s="2">
        <v>43649</v>
      </c>
      <c r="W10321" s="7">
        <f t="shared" si="892"/>
        <v>2019</v>
      </c>
      <c r="X10321" s="2">
        <v>43635</v>
      </c>
      <c r="Y10321" t="s">
        <v>18259</v>
      </c>
      <c r="Z10321" t="s">
        <v>7</v>
      </c>
      <c r="AA10321" t="s">
        <v>351</v>
      </c>
      <c r="AB10321">
        <v>8</v>
      </c>
      <c r="AC10321">
        <v>2485</v>
      </c>
      <c r="AD10321">
        <v>18779</v>
      </c>
      <c r="AE10321" t="s">
        <v>21389</v>
      </c>
      <c r="AF10321" t="s">
        <v>27034</v>
      </c>
      <c r="AG10321">
        <f t="shared" si="893"/>
        <v>5</v>
      </c>
      <c r="AI10321" t="str">
        <f t="shared" si="894"/>
        <v/>
      </c>
      <c r="AJ10321">
        <f t="shared" si="891"/>
        <v>0</v>
      </c>
      <c r="AK10321" t="str">
        <f t="shared" si="895"/>
        <v/>
      </c>
    </row>
    <row r="10322" spans="1:37" x14ac:dyDescent="0.25">
      <c r="A10322" s="1">
        <v>0.10416666666666667</v>
      </c>
      <c r="B10322">
        <v>170</v>
      </c>
      <c r="C10322">
        <v>0</v>
      </c>
      <c r="D10322" t="s">
        <v>11319</v>
      </c>
      <c r="E10322">
        <v>0</v>
      </c>
      <c r="F10322">
        <v>0</v>
      </c>
      <c r="G10322" t="s">
        <v>5</v>
      </c>
      <c r="H10322" s="2">
        <v>43650</v>
      </c>
      <c r="I10322" s="2">
        <v>43650</v>
      </c>
      <c r="J10322" t="s">
        <v>3</v>
      </c>
      <c r="K10322">
        <v>374</v>
      </c>
      <c r="L10322">
        <v>17</v>
      </c>
      <c r="M10322">
        <v>319.66000000000003</v>
      </c>
      <c r="N10322">
        <v>0</v>
      </c>
      <c r="O10322">
        <v>0</v>
      </c>
      <c r="P10322">
        <v>319.66000000000003</v>
      </c>
      <c r="Q10322" t="s">
        <v>18260</v>
      </c>
      <c r="R10322">
        <v>85</v>
      </c>
      <c r="S10322">
        <v>0</v>
      </c>
      <c r="T10322" t="s">
        <v>27046</v>
      </c>
      <c r="U10322" t="s">
        <v>20522</v>
      </c>
      <c r="V10322" s="2">
        <v>43643</v>
      </c>
      <c r="W10322" s="7">
        <f t="shared" si="892"/>
        <v>2019</v>
      </c>
      <c r="X10322" s="2">
        <v>43636</v>
      </c>
      <c r="Y10322" t="s">
        <v>71</v>
      </c>
      <c r="Z10322" t="s">
        <v>7</v>
      </c>
      <c r="AA10322" t="s">
        <v>312</v>
      </c>
      <c r="AB10322">
        <v>9</v>
      </c>
      <c r="AC10322">
        <v>8134</v>
      </c>
      <c r="AD10322">
        <v>18780</v>
      </c>
      <c r="AE10322" t="s">
        <v>25497</v>
      </c>
      <c r="AF10322" t="s">
        <v>27034</v>
      </c>
      <c r="AG10322">
        <f t="shared" si="893"/>
        <v>5</v>
      </c>
      <c r="AI10322" t="str">
        <f t="shared" si="894"/>
        <v/>
      </c>
      <c r="AJ10322">
        <f t="shared" si="891"/>
        <v>0</v>
      </c>
      <c r="AK10322" t="str">
        <f t="shared" si="895"/>
        <v/>
      </c>
    </row>
    <row r="10323" spans="1:37" x14ac:dyDescent="0.25">
      <c r="A10323" s="1">
        <v>2.7777777777777776E-2</v>
      </c>
      <c r="B10323">
        <v>130</v>
      </c>
      <c r="C10323">
        <v>0</v>
      </c>
      <c r="D10323" t="s">
        <v>11268</v>
      </c>
      <c r="E10323">
        <v>0</v>
      </c>
      <c r="F10323">
        <v>0</v>
      </c>
      <c r="G10323" t="s">
        <v>5</v>
      </c>
      <c r="H10323" s="2">
        <v>43637</v>
      </c>
      <c r="I10323" s="2">
        <v>43637</v>
      </c>
      <c r="J10323" t="s">
        <v>3</v>
      </c>
      <c r="K10323">
        <v>386</v>
      </c>
      <c r="L10323">
        <v>17</v>
      </c>
      <c r="M10323">
        <v>329.91</v>
      </c>
      <c r="N10323">
        <v>0</v>
      </c>
      <c r="O10323">
        <v>0</v>
      </c>
      <c r="P10323">
        <v>329.91</v>
      </c>
      <c r="Q10323" t="s">
        <v>18261</v>
      </c>
      <c r="R10323">
        <v>75</v>
      </c>
      <c r="S10323">
        <v>0</v>
      </c>
      <c r="T10323" t="s">
        <v>27046</v>
      </c>
      <c r="U10323" t="s">
        <v>20520</v>
      </c>
      <c r="V10323" s="2">
        <v>43650</v>
      </c>
      <c r="W10323" s="7">
        <f t="shared" si="892"/>
        <v>2019</v>
      </c>
      <c r="X10323" s="2">
        <v>43636</v>
      </c>
      <c r="Y10323" t="s">
        <v>6</v>
      </c>
      <c r="Z10323" t="s">
        <v>7</v>
      </c>
      <c r="AA10323" t="s">
        <v>16007</v>
      </c>
      <c r="AB10323">
        <v>3</v>
      </c>
      <c r="AC10323">
        <v>9050</v>
      </c>
      <c r="AD10323">
        <v>18781</v>
      </c>
      <c r="AE10323" t="s">
        <v>26350</v>
      </c>
      <c r="AF10323" t="s">
        <v>27034</v>
      </c>
      <c r="AG10323">
        <f t="shared" si="893"/>
        <v>5</v>
      </c>
      <c r="AI10323" t="str">
        <f t="shared" si="894"/>
        <v/>
      </c>
      <c r="AJ10323">
        <f t="shared" si="891"/>
        <v>0</v>
      </c>
      <c r="AK10323" t="str">
        <f t="shared" si="895"/>
        <v/>
      </c>
    </row>
    <row r="10324" spans="1:37" x14ac:dyDescent="0.25">
      <c r="A10324" s="1">
        <v>0.22916666666666666</v>
      </c>
      <c r="B10324">
        <v>10</v>
      </c>
      <c r="C10324">
        <v>0</v>
      </c>
      <c r="D10324" t="s">
        <v>14665</v>
      </c>
      <c r="E10324">
        <v>0</v>
      </c>
      <c r="F10324">
        <v>0</v>
      </c>
      <c r="G10324" t="s">
        <v>5</v>
      </c>
      <c r="H10324" s="2">
        <v>43644</v>
      </c>
      <c r="I10324" s="2">
        <v>43643</v>
      </c>
      <c r="J10324" t="s">
        <v>3</v>
      </c>
      <c r="K10324">
        <v>335</v>
      </c>
      <c r="L10324">
        <v>17</v>
      </c>
      <c r="M10324">
        <v>0</v>
      </c>
      <c r="N10324">
        <v>0</v>
      </c>
      <c r="O10324">
        <v>0</v>
      </c>
      <c r="P10324">
        <v>0</v>
      </c>
      <c r="Q10324" t="s">
        <v>18262</v>
      </c>
      <c r="R10324">
        <v>75</v>
      </c>
      <c r="S10324">
        <v>0</v>
      </c>
      <c r="T10324" t="s">
        <v>27046</v>
      </c>
      <c r="U10324" t="s">
        <v>20520</v>
      </c>
      <c r="V10324" s="2">
        <v>43643</v>
      </c>
      <c r="W10324" s="7">
        <f t="shared" si="892"/>
        <v>2019</v>
      </c>
      <c r="X10324" s="2">
        <v>43636</v>
      </c>
      <c r="Y10324" t="s">
        <v>18263</v>
      </c>
      <c r="Z10324" t="s">
        <v>7</v>
      </c>
      <c r="AA10324" t="s">
        <v>215</v>
      </c>
      <c r="AB10324">
        <v>9</v>
      </c>
      <c r="AC10324">
        <v>9051</v>
      </c>
      <c r="AD10324">
        <v>18782</v>
      </c>
      <c r="AE10324" t="s">
        <v>26351</v>
      </c>
      <c r="AF10324" t="s">
        <v>27034</v>
      </c>
      <c r="AG10324">
        <f t="shared" si="893"/>
        <v>5</v>
      </c>
      <c r="AI10324" t="str">
        <f t="shared" si="894"/>
        <v/>
      </c>
      <c r="AJ10324">
        <f t="shared" si="891"/>
        <v>0</v>
      </c>
      <c r="AK10324" t="str">
        <f t="shared" si="895"/>
        <v/>
      </c>
    </row>
    <row r="10325" spans="1:37" x14ac:dyDescent="0.25">
      <c r="A10325" s="1">
        <v>5.2083333333333336E-2</v>
      </c>
      <c r="B10325">
        <v>0</v>
      </c>
      <c r="C10325">
        <v>0</v>
      </c>
      <c r="D10325" t="s">
        <v>14668</v>
      </c>
      <c r="E10325">
        <v>0</v>
      </c>
      <c r="F10325">
        <v>0</v>
      </c>
      <c r="G10325" t="s">
        <v>5</v>
      </c>
      <c r="H10325" s="2">
        <v>43656</v>
      </c>
      <c r="I10325" s="2">
        <v>43650</v>
      </c>
      <c r="J10325" t="s">
        <v>3</v>
      </c>
      <c r="K10325">
        <v>228</v>
      </c>
      <c r="L10325">
        <v>17</v>
      </c>
      <c r="M10325">
        <v>194.87</v>
      </c>
      <c r="N10325">
        <v>0</v>
      </c>
      <c r="O10325">
        <v>0</v>
      </c>
      <c r="P10325">
        <v>194.87</v>
      </c>
      <c r="Q10325" t="s">
        <v>14637</v>
      </c>
      <c r="R10325">
        <v>65</v>
      </c>
      <c r="S10325">
        <v>0</v>
      </c>
      <c r="T10325" t="s">
        <v>27046</v>
      </c>
      <c r="U10325" t="s">
        <v>20524</v>
      </c>
      <c r="V10325" s="2">
        <v>43651</v>
      </c>
      <c r="W10325" s="7">
        <f t="shared" si="892"/>
        <v>2019</v>
      </c>
      <c r="X10325" s="2">
        <v>43637</v>
      </c>
      <c r="Y10325" t="s">
        <v>6</v>
      </c>
      <c r="Z10325" t="s">
        <v>7</v>
      </c>
      <c r="AA10325" t="s">
        <v>69</v>
      </c>
      <c r="AB10325">
        <v>2</v>
      </c>
      <c r="AC10325">
        <v>9052</v>
      </c>
      <c r="AD10325">
        <v>18783</v>
      </c>
      <c r="AE10325" t="s">
        <v>26352</v>
      </c>
      <c r="AF10325" t="s">
        <v>27034</v>
      </c>
      <c r="AG10325">
        <f t="shared" si="893"/>
        <v>5</v>
      </c>
      <c r="AI10325" t="str">
        <f t="shared" si="894"/>
        <v/>
      </c>
      <c r="AJ10325">
        <f t="shared" si="891"/>
        <v>0</v>
      </c>
      <c r="AK10325" t="str">
        <f t="shared" si="895"/>
        <v/>
      </c>
    </row>
    <row r="10326" spans="1:37" x14ac:dyDescent="0.25">
      <c r="A10326" s="1">
        <v>2.7777777777777776E-2</v>
      </c>
      <c r="B10326">
        <v>10</v>
      </c>
      <c r="C10326">
        <v>0</v>
      </c>
      <c r="D10326" t="s">
        <v>18264</v>
      </c>
      <c r="E10326">
        <v>0</v>
      </c>
      <c r="F10326">
        <v>0</v>
      </c>
      <c r="G10326" t="s">
        <v>5</v>
      </c>
      <c r="H10326" s="2">
        <v>43640</v>
      </c>
      <c r="I10326" s="2">
        <v>43639</v>
      </c>
      <c r="J10326" t="s">
        <v>3</v>
      </c>
      <c r="K10326">
        <v>222</v>
      </c>
      <c r="L10326">
        <v>17</v>
      </c>
      <c r="M10326">
        <v>189.74</v>
      </c>
      <c r="N10326">
        <v>0</v>
      </c>
      <c r="O10326">
        <v>0</v>
      </c>
      <c r="P10326">
        <v>189.74</v>
      </c>
      <c r="Q10326" t="s">
        <v>18265</v>
      </c>
      <c r="R10326">
        <v>65</v>
      </c>
      <c r="S10326">
        <v>0</v>
      </c>
      <c r="T10326" t="s">
        <v>27046</v>
      </c>
      <c r="U10326" t="s">
        <v>20524</v>
      </c>
      <c r="V10326" s="2">
        <v>43641</v>
      </c>
      <c r="W10326" s="7">
        <f t="shared" si="892"/>
        <v>2019</v>
      </c>
      <c r="X10326" s="2">
        <v>43639</v>
      </c>
      <c r="Y10326" t="s">
        <v>118</v>
      </c>
      <c r="Z10326" t="s">
        <v>7</v>
      </c>
      <c r="AA10326" t="s">
        <v>54</v>
      </c>
      <c r="AB10326">
        <v>1</v>
      </c>
      <c r="AC10326">
        <v>141</v>
      </c>
      <c r="AD10326">
        <v>18784</v>
      </c>
      <c r="AE10326" t="s">
        <v>20573</v>
      </c>
      <c r="AF10326" t="s">
        <v>27034</v>
      </c>
      <c r="AG10326">
        <f t="shared" si="893"/>
        <v>5</v>
      </c>
      <c r="AI10326" t="str">
        <f t="shared" si="894"/>
        <v/>
      </c>
      <c r="AJ10326">
        <f t="shared" si="891"/>
        <v>0</v>
      </c>
      <c r="AK10326" t="str">
        <f t="shared" si="895"/>
        <v/>
      </c>
    </row>
    <row r="10327" spans="1:37" x14ac:dyDescent="0.25">
      <c r="A10327" s="1">
        <v>8.3333333333333329E-2</v>
      </c>
      <c r="B10327">
        <v>20</v>
      </c>
      <c r="C10327">
        <v>0</v>
      </c>
      <c r="D10327" t="s">
        <v>18266</v>
      </c>
      <c r="E10327">
        <v>0</v>
      </c>
      <c r="F10327">
        <v>0</v>
      </c>
      <c r="G10327" t="s">
        <v>5</v>
      </c>
      <c r="H10327" s="2">
        <v>43649</v>
      </c>
      <c r="I10327" s="2">
        <v>43649</v>
      </c>
      <c r="J10327" t="s">
        <v>3</v>
      </c>
      <c r="K10327">
        <v>257</v>
      </c>
      <c r="L10327">
        <v>17</v>
      </c>
      <c r="M10327">
        <v>219.66</v>
      </c>
      <c r="N10327">
        <v>0</v>
      </c>
      <c r="O10327">
        <v>0</v>
      </c>
      <c r="P10327">
        <v>219.66</v>
      </c>
      <c r="Q10327" t="s">
        <v>18267</v>
      </c>
      <c r="R10327">
        <v>75</v>
      </c>
      <c r="S10327">
        <v>0</v>
      </c>
      <c r="T10327" t="s">
        <v>27046</v>
      </c>
      <c r="U10327" t="s">
        <v>20520</v>
      </c>
      <c r="V10327" s="2">
        <v>43653</v>
      </c>
      <c r="W10327" s="7">
        <f t="shared" si="892"/>
        <v>2019</v>
      </c>
      <c r="X10327" s="2">
        <v>43639</v>
      </c>
      <c r="Y10327" t="s">
        <v>983</v>
      </c>
      <c r="Z10327" t="s">
        <v>7</v>
      </c>
      <c r="AA10327" t="s">
        <v>18268</v>
      </c>
      <c r="AB10327">
        <v>8</v>
      </c>
      <c r="AC10327">
        <v>8009</v>
      </c>
      <c r="AD10327">
        <v>18785</v>
      </c>
      <c r="AE10327" t="s">
        <v>25374</v>
      </c>
      <c r="AF10327" t="s">
        <v>27034</v>
      </c>
      <c r="AG10327">
        <f t="shared" si="893"/>
        <v>5</v>
      </c>
      <c r="AI10327" t="str">
        <f t="shared" si="894"/>
        <v/>
      </c>
      <c r="AJ10327">
        <f t="shared" si="891"/>
        <v>0</v>
      </c>
      <c r="AK10327" t="str">
        <f t="shared" si="895"/>
        <v/>
      </c>
    </row>
    <row r="10328" spans="1:37" x14ac:dyDescent="0.25">
      <c r="A10328" s="1">
        <v>0</v>
      </c>
      <c r="B10328">
        <v>0</v>
      </c>
      <c r="C10328" t="s">
        <v>6826</v>
      </c>
      <c r="D10328" t="s">
        <v>18269</v>
      </c>
      <c r="E10328">
        <v>0</v>
      </c>
      <c r="F10328">
        <v>0</v>
      </c>
      <c r="G10328" t="s">
        <v>5</v>
      </c>
      <c r="H10328" s="2">
        <v>43649</v>
      </c>
      <c r="I10328" t="s">
        <v>2</v>
      </c>
      <c r="J10328" t="s">
        <v>3</v>
      </c>
      <c r="K10328">
        <v>75</v>
      </c>
      <c r="L10328">
        <v>17</v>
      </c>
      <c r="M10328">
        <v>0</v>
      </c>
      <c r="N10328">
        <v>0</v>
      </c>
      <c r="O10328">
        <v>0</v>
      </c>
      <c r="P10328">
        <v>0</v>
      </c>
      <c r="Q10328" t="s">
        <v>0</v>
      </c>
      <c r="R10328">
        <v>0</v>
      </c>
      <c r="S10328">
        <v>0</v>
      </c>
      <c r="T10328" t="s">
        <v>27046</v>
      </c>
      <c r="U10328" t="s">
        <v>20520</v>
      </c>
      <c r="V10328" s="2">
        <v>43647</v>
      </c>
      <c r="W10328" s="7">
        <f t="shared" si="892"/>
        <v>2019</v>
      </c>
      <c r="X10328" s="2">
        <v>43640</v>
      </c>
      <c r="Y10328" t="s">
        <v>6</v>
      </c>
      <c r="Z10328" t="s">
        <v>7</v>
      </c>
      <c r="AA10328" t="s">
        <v>3441</v>
      </c>
      <c r="AB10328">
        <v>9</v>
      </c>
      <c r="AC10328">
        <v>581</v>
      </c>
      <c r="AD10328">
        <v>18786</v>
      </c>
      <c r="AE10328" t="s">
        <v>20732</v>
      </c>
      <c r="AF10328" t="s">
        <v>27034</v>
      </c>
      <c r="AG10328">
        <f t="shared" si="893"/>
        <v>5</v>
      </c>
      <c r="AI10328" t="str">
        <f t="shared" si="894"/>
        <v/>
      </c>
      <c r="AJ10328">
        <f t="shared" si="891"/>
        <v>0</v>
      </c>
      <c r="AK10328" t="str">
        <f t="shared" si="895"/>
        <v/>
      </c>
    </row>
    <row r="10329" spans="1:37" x14ac:dyDescent="0.25">
      <c r="A10329" s="1">
        <v>0.10416666666666667</v>
      </c>
      <c r="B10329">
        <v>10</v>
      </c>
      <c r="C10329">
        <v>0</v>
      </c>
      <c r="D10329" t="s">
        <v>18270</v>
      </c>
      <c r="E10329">
        <v>0</v>
      </c>
      <c r="F10329">
        <v>0</v>
      </c>
      <c r="G10329" t="s">
        <v>5</v>
      </c>
      <c r="H10329" s="2">
        <v>43655</v>
      </c>
      <c r="I10329" s="2">
        <v>43649</v>
      </c>
      <c r="J10329" t="s">
        <v>3</v>
      </c>
      <c r="K10329">
        <v>281</v>
      </c>
      <c r="L10329">
        <v>17</v>
      </c>
      <c r="M10329">
        <v>240.17</v>
      </c>
      <c r="N10329">
        <v>0</v>
      </c>
      <c r="O10329">
        <v>0</v>
      </c>
      <c r="P10329">
        <v>240.17</v>
      </c>
      <c r="Q10329" t="s">
        <v>18271</v>
      </c>
      <c r="R10329">
        <v>85</v>
      </c>
      <c r="S10329">
        <v>0</v>
      </c>
      <c r="T10329" t="s">
        <v>27046</v>
      </c>
      <c r="U10329" t="s">
        <v>20522</v>
      </c>
      <c r="V10329" s="2">
        <v>43649</v>
      </c>
      <c r="W10329" s="7">
        <f t="shared" si="892"/>
        <v>2019</v>
      </c>
      <c r="X10329" s="2">
        <v>43642</v>
      </c>
      <c r="Y10329" t="s">
        <v>6</v>
      </c>
      <c r="Z10329" t="s">
        <v>7</v>
      </c>
      <c r="AA10329" t="s">
        <v>215</v>
      </c>
      <c r="AB10329">
        <v>9</v>
      </c>
      <c r="AC10329">
        <v>8365</v>
      </c>
      <c r="AD10329">
        <v>18787</v>
      </c>
      <c r="AE10329" t="s">
        <v>25712</v>
      </c>
      <c r="AF10329" t="s">
        <v>27034</v>
      </c>
      <c r="AG10329">
        <f t="shared" si="893"/>
        <v>5</v>
      </c>
      <c r="AI10329" t="str">
        <f t="shared" si="894"/>
        <v/>
      </c>
      <c r="AJ10329">
        <f t="shared" si="891"/>
        <v>0</v>
      </c>
      <c r="AK10329" t="str">
        <f t="shared" si="895"/>
        <v/>
      </c>
    </row>
    <row r="10330" spans="1:37" x14ac:dyDescent="0.25">
      <c r="A10330" s="1">
        <v>6.25E-2</v>
      </c>
      <c r="B10330">
        <v>10</v>
      </c>
      <c r="C10330">
        <v>0</v>
      </c>
      <c r="D10330" t="s">
        <v>5722</v>
      </c>
      <c r="E10330">
        <v>0</v>
      </c>
      <c r="F10330">
        <v>0</v>
      </c>
      <c r="G10330" t="s">
        <v>5</v>
      </c>
      <c r="H10330" s="2">
        <v>43648</v>
      </c>
      <c r="I10330" s="2">
        <v>43648</v>
      </c>
      <c r="J10330" t="s">
        <v>3</v>
      </c>
      <c r="K10330">
        <v>190</v>
      </c>
      <c r="L10330">
        <v>17</v>
      </c>
      <c r="M10330">
        <v>162.38999999999999</v>
      </c>
      <c r="N10330">
        <v>0</v>
      </c>
      <c r="O10330">
        <v>0</v>
      </c>
      <c r="P10330">
        <v>162.38999999999999</v>
      </c>
      <c r="Q10330" t="s">
        <v>14644</v>
      </c>
      <c r="R10330">
        <v>70</v>
      </c>
      <c r="S10330">
        <v>190</v>
      </c>
      <c r="T10330" t="s">
        <v>27046</v>
      </c>
      <c r="U10330" t="s">
        <v>20524</v>
      </c>
      <c r="V10330" s="2">
        <v>43644</v>
      </c>
      <c r="W10330" s="7">
        <f t="shared" si="892"/>
        <v>2019</v>
      </c>
      <c r="X10330" s="2">
        <v>43642</v>
      </c>
      <c r="Y10330" t="s">
        <v>343</v>
      </c>
      <c r="Z10330" t="s">
        <v>7</v>
      </c>
      <c r="AA10330" t="s">
        <v>930</v>
      </c>
      <c r="AB10330">
        <v>1</v>
      </c>
      <c r="AC10330">
        <v>8160</v>
      </c>
      <c r="AD10330">
        <v>18788</v>
      </c>
      <c r="AE10330" t="s">
        <v>21482</v>
      </c>
      <c r="AF10330" t="s">
        <v>27034</v>
      </c>
      <c r="AG10330">
        <f t="shared" si="893"/>
        <v>5</v>
      </c>
      <c r="AI10330" t="str">
        <f t="shared" si="894"/>
        <v/>
      </c>
      <c r="AJ10330">
        <f t="shared" si="891"/>
        <v>0</v>
      </c>
      <c r="AK10330" t="str">
        <f t="shared" si="895"/>
        <v/>
      </c>
    </row>
    <row r="10331" spans="1:37" x14ac:dyDescent="0.25">
      <c r="A10331" s="1">
        <v>4.1666666666666664E-2</v>
      </c>
      <c r="B10331">
        <v>0</v>
      </c>
      <c r="C10331">
        <v>0</v>
      </c>
      <c r="D10331" t="s">
        <v>18272</v>
      </c>
      <c r="E10331">
        <v>0</v>
      </c>
      <c r="F10331">
        <v>0</v>
      </c>
      <c r="G10331" t="s">
        <v>5</v>
      </c>
      <c r="H10331" s="2">
        <v>43648</v>
      </c>
      <c r="I10331" s="2">
        <v>43646</v>
      </c>
      <c r="J10331" t="s">
        <v>3</v>
      </c>
      <c r="K10331">
        <v>257</v>
      </c>
      <c r="L10331">
        <v>17</v>
      </c>
      <c r="M10331">
        <v>219.66</v>
      </c>
      <c r="N10331">
        <v>0</v>
      </c>
      <c r="O10331">
        <v>0</v>
      </c>
      <c r="P10331">
        <v>219.66</v>
      </c>
      <c r="Q10331" t="s">
        <v>14647</v>
      </c>
      <c r="R10331">
        <v>75</v>
      </c>
      <c r="S10331">
        <v>0</v>
      </c>
      <c r="T10331" t="s">
        <v>27046</v>
      </c>
      <c r="U10331" t="s">
        <v>20520</v>
      </c>
      <c r="V10331" s="2">
        <v>43657</v>
      </c>
      <c r="W10331" s="7">
        <f t="shared" si="892"/>
        <v>2019</v>
      </c>
      <c r="X10331" s="2">
        <v>43643</v>
      </c>
      <c r="Y10331" t="s">
        <v>80</v>
      </c>
      <c r="Z10331" t="s">
        <v>7</v>
      </c>
      <c r="AA10331" t="s">
        <v>14549</v>
      </c>
      <c r="AB10331">
        <v>3</v>
      </c>
      <c r="AC10331">
        <v>6767</v>
      </c>
      <c r="AD10331">
        <v>18789</v>
      </c>
      <c r="AE10331" t="s">
        <v>24195</v>
      </c>
      <c r="AF10331" t="s">
        <v>27034</v>
      </c>
      <c r="AG10331">
        <f t="shared" si="893"/>
        <v>5</v>
      </c>
      <c r="AI10331" t="str">
        <f t="shared" si="894"/>
        <v/>
      </c>
      <c r="AJ10331">
        <f t="shared" si="891"/>
        <v>0</v>
      </c>
      <c r="AK10331" t="str">
        <f t="shared" si="895"/>
        <v/>
      </c>
    </row>
    <row r="10332" spans="1:37" x14ac:dyDescent="0.25">
      <c r="A10332" s="1">
        <v>5.2083333333333336E-2</v>
      </c>
      <c r="B10332">
        <v>120</v>
      </c>
      <c r="C10332">
        <v>0</v>
      </c>
      <c r="D10332" t="s">
        <v>14670</v>
      </c>
      <c r="E10332">
        <v>0</v>
      </c>
      <c r="F10332">
        <v>0</v>
      </c>
      <c r="G10332" t="s">
        <v>1</v>
      </c>
      <c r="H10332" s="2">
        <v>43658</v>
      </c>
      <c r="I10332" s="2">
        <v>43658</v>
      </c>
      <c r="J10332" t="s">
        <v>3</v>
      </c>
      <c r="K10332">
        <v>433</v>
      </c>
      <c r="L10332">
        <v>17</v>
      </c>
      <c r="M10332">
        <v>370.09</v>
      </c>
      <c r="N10332">
        <v>0</v>
      </c>
      <c r="O10332">
        <v>0</v>
      </c>
      <c r="P10332">
        <v>370.09</v>
      </c>
      <c r="Q10332" t="s">
        <v>18273</v>
      </c>
      <c r="R10332">
        <v>75</v>
      </c>
      <c r="S10332">
        <v>0</v>
      </c>
      <c r="T10332" t="s">
        <v>27046</v>
      </c>
      <c r="U10332" t="s">
        <v>20520</v>
      </c>
      <c r="V10332" s="2">
        <v>43661</v>
      </c>
      <c r="W10332" s="7">
        <f t="shared" si="892"/>
        <v>2019</v>
      </c>
      <c r="X10332" s="2">
        <v>43647</v>
      </c>
      <c r="Y10332" t="s">
        <v>80</v>
      </c>
      <c r="Z10332" t="s">
        <v>7</v>
      </c>
      <c r="AA10332" t="s">
        <v>9217</v>
      </c>
      <c r="AB10332">
        <v>3</v>
      </c>
      <c r="AC10332">
        <v>9055</v>
      </c>
      <c r="AD10332">
        <v>18790</v>
      </c>
      <c r="AE10332" t="s">
        <v>26354</v>
      </c>
      <c r="AF10332" t="s">
        <v>27034</v>
      </c>
      <c r="AG10332">
        <f t="shared" si="893"/>
        <v>5</v>
      </c>
      <c r="AI10332" t="str">
        <f t="shared" si="894"/>
        <v/>
      </c>
      <c r="AJ10332">
        <f t="shared" si="891"/>
        <v>0</v>
      </c>
      <c r="AK10332" t="str">
        <f t="shared" si="895"/>
        <v/>
      </c>
    </row>
    <row r="10333" spans="1:37" x14ac:dyDescent="0.25">
      <c r="A10333" s="1">
        <v>5.2083333333333336E-2</v>
      </c>
      <c r="B10333">
        <v>0</v>
      </c>
      <c r="C10333">
        <v>0</v>
      </c>
      <c r="D10333" t="s">
        <v>18274</v>
      </c>
      <c r="E10333">
        <v>0</v>
      </c>
      <c r="F10333">
        <v>0</v>
      </c>
      <c r="G10333" t="s">
        <v>5</v>
      </c>
      <c r="H10333" s="2">
        <v>43647</v>
      </c>
      <c r="I10333" s="2">
        <v>43647</v>
      </c>
      <c r="J10333" t="s">
        <v>3</v>
      </c>
      <c r="K10333">
        <v>293</v>
      </c>
      <c r="L10333">
        <v>17</v>
      </c>
      <c r="M10333">
        <v>250.43</v>
      </c>
      <c r="N10333">
        <v>0</v>
      </c>
      <c r="O10333">
        <v>0</v>
      </c>
      <c r="P10333">
        <v>250.43</v>
      </c>
      <c r="Q10333" t="s">
        <v>11287</v>
      </c>
      <c r="R10333">
        <v>65</v>
      </c>
      <c r="S10333">
        <v>0</v>
      </c>
      <c r="T10333" t="s">
        <v>27046</v>
      </c>
      <c r="U10333" t="s">
        <v>20524</v>
      </c>
      <c r="V10333" s="2">
        <v>43649</v>
      </c>
      <c r="W10333" s="7">
        <f t="shared" si="892"/>
        <v>2019</v>
      </c>
      <c r="X10333" s="2">
        <v>43647</v>
      </c>
      <c r="Y10333" t="s">
        <v>47</v>
      </c>
      <c r="Z10333" t="s">
        <v>7</v>
      </c>
      <c r="AA10333" t="s">
        <v>48</v>
      </c>
      <c r="AB10333">
        <v>1</v>
      </c>
      <c r="AC10333">
        <v>9056</v>
      </c>
      <c r="AD10333">
        <v>18791</v>
      </c>
      <c r="AE10333" t="s">
        <v>26355</v>
      </c>
      <c r="AF10333" t="s">
        <v>27034</v>
      </c>
      <c r="AG10333">
        <f t="shared" si="893"/>
        <v>5</v>
      </c>
      <c r="AI10333" t="str">
        <f t="shared" si="894"/>
        <v/>
      </c>
      <c r="AJ10333">
        <f t="shared" si="891"/>
        <v>0</v>
      </c>
      <c r="AK10333" t="str">
        <f t="shared" si="895"/>
        <v/>
      </c>
    </row>
    <row r="10334" spans="1:37" x14ac:dyDescent="0.25">
      <c r="A10334" s="1">
        <v>5.2083333333333336E-2</v>
      </c>
      <c r="B10334">
        <v>5</v>
      </c>
      <c r="C10334">
        <v>0</v>
      </c>
      <c r="D10334" t="s">
        <v>18275</v>
      </c>
      <c r="E10334">
        <v>0</v>
      </c>
      <c r="F10334">
        <v>0</v>
      </c>
      <c r="G10334" t="s">
        <v>5</v>
      </c>
      <c r="H10334" s="2">
        <v>43650</v>
      </c>
      <c r="I10334" s="2">
        <v>43650</v>
      </c>
      <c r="J10334" t="s">
        <v>3</v>
      </c>
      <c r="K10334">
        <v>222</v>
      </c>
      <c r="L10334">
        <v>17</v>
      </c>
      <c r="M10334">
        <v>189.74</v>
      </c>
      <c r="N10334">
        <v>0</v>
      </c>
      <c r="O10334">
        <v>0</v>
      </c>
      <c r="P10334">
        <v>189.74</v>
      </c>
      <c r="Q10334" t="s">
        <v>11291</v>
      </c>
      <c r="R10334">
        <v>70</v>
      </c>
      <c r="S10334">
        <v>0</v>
      </c>
      <c r="T10334" t="s">
        <v>27046</v>
      </c>
      <c r="U10334" t="s">
        <v>20524</v>
      </c>
      <c r="V10334" s="2">
        <v>43651</v>
      </c>
      <c r="W10334" s="7">
        <f t="shared" si="892"/>
        <v>2019</v>
      </c>
      <c r="X10334" s="2">
        <v>43649</v>
      </c>
      <c r="Y10334" t="s">
        <v>96</v>
      </c>
      <c r="Z10334" t="s">
        <v>7</v>
      </c>
      <c r="AA10334" t="s">
        <v>180</v>
      </c>
      <c r="AB10334">
        <v>1</v>
      </c>
      <c r="AC10334">
        <v>1342</v>
      </c>
      <c r="AD10334">
        <v>18792</v>
      </c>
      <c r="AE10334" t="s">
        <v>21004</v>
      </c>
      <c r="AF10334" t="s">
        <v>27034</v>
      </c>
      <c r="AG10334">
        <f t="shared" si="893"/>
        <v>5</v>
      </c>
      <c r="AI10334" t="str">
        <f t="shared" si="894"/>
        <v/>
      </c>
      <c r="AJ10334">
        <f t="shared" si="891"/>
        <v>0</v>
      </c>
      <c r="AK10334" t="str">
        <f t="shared" si="895"/>
        <v/>
      </c>
    </row>
    <row r="10335" spans="1:37" x14ac:dyDescent="0.25">
      <c r="A10335" s="1">
        <v>2.0833333333333332E-2</v>
      </c>
      <c r="B10335">
        <v>15</v>
      </c>
      <c r="C10335">
        <v>0</v>
      </c>
      <c r="D10335" t="s">
        <v>18276</v>
      </c>
      <c r="E10335">
        <v>0</v>
      </c>
      <c r="F10335">
        <v>0</v>
      </c>
      <c r="G10335" t="s">
        <v>5</v>
      </c>
      <c r="H10335" s="2">
        <v>43656</v>
      </c>
      <c r="I10335" s="2">
        <v>43650</v>
      </c>
      <c r="J10335" t="s">
        <v>3</v>
      </c>
      <c r="K10335">
        <v>197</v>
      </c>
      <c r="L10335">
        <v>17</v>
      </c>
      <c r="M10335">
        <v>168.38</v>
      </c>
      <c r="N10335">
        <v>0</v>
      </c>
      <c r="O10335">
        <v>0</v>
      </c>
      <c r="P10335">
        <v>168.38</v>
      </c>
      <c r="Q10335" t="s">
        <v>11296</v>
      </c>
      <c r="R10335">
        <v>65</v>
      </c>
      <c r="S10335">
        <v>0</v>
      </c>
      <c r="T10335" t="s">
        <v>27046</v>
      </c>
      <c r="U10335" t="s">
        <v>20524</v>
      </c>
      <c r="V10335" s="2">
        <v>43651</v>
      </c>
      <c r="W10335" s="7">
        <f t="shared" si="892"/>
        <v>2019</v>
      </c>
      <c r="X10335" s="2">
        <v>43649</v>
      </c>
      <c r="Y10335" t="s">
        <v>6</v>
      </c>
      <c r="Z10335" t="s">
        <v>7</v>
      </c>
      <c r="AA10335" t="s">
        <v>18277</v>
      </c>
      <c r="AB10335">
        <v>1</v>
      </c>
      <c r="AC10335">
        <v>9057</v>
      </c>
      <c r="AD10335">
        <v>18793</v>
      </c>
      <c r="AE10335" t="s">
        <v>26356</v>
      </c>
      <c r="AF10335" t="s">
        <v>27034</v>
      </c>
      <c r="AG10335">
        <f t="shared" si="893"/>
        <v>5</v>
      </c>
      <c r="AI10335" t="str">
        <f t="shared" si="894"/>
        <v/>
      </c>
      <c r="AJ10335">
        <f t="shared" si="891"/>
        <v>0</v>
      </c>
      <c r="AK10335" t="str">
        <f t="shared" si="895"/>
        <v/>
      </c>
    </row>
    <row r="10336" spans="1:37" x14ac:dyDescent="0.25">
      <c r="A10336" s="1">
        <v>0.20833333333333334</v>
      </c>
      <c r="B10336">
        <v>0</v>
      </c>
      <c r="C10336">
        <v>0</v>
      </c>
      <c r="D10336" t="s">
        <v>18278</v>
      </c>
      <c r="E10336">
        <v>0</v>
      </c>
      <c r="F10336">
        <v>0</v>
      </c>
      <c r="G10336" t="s">
        <v>5</v>
      </c>
      <c r="H10336" s="2">
        <v>43714</v>
      </c>
      <c r="I10336" s="2">
        <v>43707</v>
      </c>
      <c r="J10336" t="s">
        <v>3</v>
      </c>
      <c r="K10336">
        <v>328</v>
      </c>
      <c r="L10336">
        <v>17</v>
      </c>
      <c r="M10336">
        <v>280.33999999999997</v>
      </c>
      <c r="N10336">
        <v>0</v>
      </c>
      <c r="O10336">
        <v>0</v>
      </c>
      <c r="P10336">
        <v>280.33999999999997</v>
      </c>
      <c r="Q10336" t="s">
        <v>18266</v>
      </c>
      <c r="R10336">
        <v>75</v>
      </c>
      <c r="S10336">
        <v>0</v>
      </c>
      <c r="T10336" t="s">
        <v>27046</v>
      </c>
      <c r="U10336" t="s">
        <v>20520</v>
      </c>
      <c r="V10336" s="2">
        <v>43663</v>
      </c>
      <c r="W10336" s="7">
        <f t="shared" si="892"/>
        <v>2019</v>
      </c>
      <c r="X10336" s="2">
        <v>43649</v>
      </c>
      <c r="Y10336" t="s">
        <v>6</v>
      </c>
      <c r="Z10336" t="s">
        <v>7</v>
      </c>
      <c r="AA10336" t="s">
        <v>1605</v>
      </c>
      <c r="AB10336">
        <v>2</v>
      </c>
      <c r="AC10336">
        <v>9058</v>
      </c>
      <c r="AD10336">
        <v>18794</v>
      </c>
      <c r="AE10336" t="s">
        <v>26357</v>
      </c>
      <c r="AF10336" t="s">
        <v>27034</v>
      </c>
      <c r="AG10336">
        <f t="shared" si="893"/>
        <v>5</v>
      </c>
      <c r="AI10336" t="str">
        <f t="shared" si="894"/>
        <v/>
      </c>
      <c r="AJ10336">
        <f t="shared" si="891"/>
        <v>0</v>
      </c>
      <c r="AK10336" t="str">
        <f t="shared" si="895"/>
        <v/>
      </c>
    </row>
    <row r="10337" spans="1:37" x14ac:dyDescent="0.25">
      <c r="A10337" s="1">
        <v>0</v>
      </c>
      <c r="B10337">
        <v>0</v>
      </c>
      <c r="C10337">
        <v>0</v>
      </c>
      <c r="D10337" t="s">
        <v>18279</v>
      </c>
      <c r="E10337">
        <v>0</v>
      </c>
      <c r="F10337">
        <v>0</v>
      </c>
      <c r="G10337" t="s">
        <v>5</v>
      </c>
      <c r="H10337" s="2">
        <v>43651</v>
      </c>
      <c r="I10337" t="s">
        <v>2</v>
      </c>
      <c r="J10337" t="s">
        <v>3</v>
      </c>
      <c r="K10337">
        <v>85</v>
      </c>
      <c r="L10337">
        <v>17</v>
      </c>
      <c r="M10337">
        <v>72.650000000000006</v>
      </c>
      <c r="N10337">
        <v>0</v>
      </c>
      <c r="O10337">
        <v>0</v>
      </c>
      <c r="P10337">
        <v>72.650000000000006</v>
      </c>
      <c r="Q10337" t="s">
        <v>0</v>
      </c>
      <c r="R10337">
        <v>0</v>
      </c>
      <c r="S10337">
        <v>0</v>
      </c>
      <c r="T10337" t="s">
        <v>27046</v>
      </c>
      <c r="U10337" t="s">
        <v>20522</v>
      </c>
      <c r="V10337" s="2">
        <v>36892</v>
      </c>
      <c r="W10337" s="7">
        <f t="shared" si="892"/>
        <v>2019</v>
      </c>
      <c r="X10337" s="2">
        <v>43650</v>
      </c>
      <c r="Y10337" t="s">
        <v>5824</v>
      </c>
      <c r="Z10337" t="s">
        <v>7</v>
      </c>
      <c r="AA10337" t="s">
        <v>1200</v>
      </c>
      <c r="AB10337">
        <v>9</v>
      </c>
      <c r="AC10337">
        <v>4636</v>
      </c>
      <c r="AD10337">
        <v>18795</v>
      </c>
      <c r="AE10337" t="s">
        <v>22212</v>
      </c>
      <c r="AF10337" t="s">
        <v>27034</v>
      </c>
      <c r="AG10337">
        <f t="shared" si="893"/>
        <v>5</v>
      </c>
      <c r="AI10337" t="str">
        <f t="shared" si="894"/>
        <v/>
      </c>
      <c r="AJ10337">
        <f t="shared" si="891"/>
        <v>0</v>
      </c>
      <c r="AK10337" t="str">
        <f t="shared" si="895"/>
        <v/>
      </c>
    </row>
    <row r="10338" spans="1:37" x14ac:dyDescent="0.25">
      <c r="A10338" s="1">
        <v>2.7777777777777776E-2</v>
      </c>
      <c r="B10338">
        <v>35</v>
      </c>
      <c r="C10338">
        <v>0</v>
      </c>
      <c r="D10338" t="s">
        <v>18280</v>
      </c>
      <c r="E10338">
        <v>0</v>
      </c>
      <c r="F10338">
        <v>0</v>
      </c>
      <c r="G10338" t="s">
        <v>5</v>
      </c>
      <c r="H10338" s="2">
        <v>43651</v>
      </c>
      <c r="I10338" s="2">
        <v>43651</v>
      </c>
      <c r="J10338" t="s">
        <v>3</v>
      </c>
      <c r="K10338">
        <v>110</v>
      </c>
      <c r="L10338">
        <v>17</v>
      </c>
      <c r="M10338">
        <v>94.02</v>
      </c>
      <c r="N10338">
        <v>0</v>
      </c>
      <c r="O10338">
        <v>0</v>
      </c>
      <c r="P10338">
        <v>94.02</v>
      </c>
      <c r="Q10338" t="s">
        <v>14653</v>
      </c>
      <c r="R10338">
        <v>45</v>
      </c>
      <c r="S10338">
        <v>0</v>
      </c>
      <c r="T10338" t="s">
        <v>27046</v>
      </c>
      <c r="U10338" t="s">
        <v>20516</v>
      </c>
      <c r="V10338" s="2">
        <v>43657</v>
      </c>
      <c r="W10338" s="7">
        <f t="shared" si="892"/>
        <v>2019</v>
      </c>
      <c r="X10338" s="2">
        <v>43650</v>
      </c>
      <c r="Y10338" t="s">
        <v>18281</v>
      </c>
      <c r="Z10338" t="s">
        <v>7</v>
      </c>
      <c r="AA10338" t="s">
        <v>38</v>
      </c>
      <c r="AB10338">
        <v>7</v>
      </c>
      <c r="AC10338">
        <v>9059</v>
      </c>
      <c r="AD10338">
        <v>18796</v>
      </c>
      <c r="AE10338" t="s">
        <v>21991</v>
      </c>
      <c r="AF10338" t="s">
        <v>27034</v>
      </c>
      <c r="AG10338">
        <f t="shared" si="893"/>
        <v>5</v>
      </c>
      <c r="AI10338" t="str">
        <f t="shared" si="894"/>
        <v/>
      </c>
      <c r="AJ10338">
        <f t="shared" si="891"/>
        <v>0</v>
      </c>
      <c r="AK10338" t="str">
        <f t="shared" si="895"/>
        <v/>
      </c>
    </row>
    <row r="10339" spans="1:37" x14ac:dyDescent="0.25">
      <c r="A10339" s="1">
        <v>7.2916666666666671E-2</v>
      </c>
      <c r="B10339">
        <v>0</v>
      </c>
      <c r="C10339">
        <v>0</v>
      </c>
      <c r="D10339" t="s">
        <v>14693</v>
      </c>
      <c r="E10339">
        <v>0</v>
      </c>
      <c r="F10339">
        <v>0</v>
      </c>
      <c r="G10339" t="s">
        <v>5</v>
      </c>
      <c r="H10339" s="2">
        <v>43677</v>
      </c>
      <c r="I10339" s="2">
        <v>43662</v>
      </c>
      <c r="J10339" t="s">
        <v>3</v>
      </c>
      <c r="K10339">
        <v>222</v>
      </c>
      <c r="L10339">
        <v>17</v>
      </c>
      <c r="M10339">
        <v>189.74</v>
      </c>
      <c r="N10339">
        <v>0</v>
      </c>
      <c r="O10339">
        <v>0</v>
      </c>
      <c r="P10339">
        <v>189.74</v>
      </c>
      <c r="Q10339" t="s">
        <v>14657</v>
      </c>
      <c r="R10339">
        <v>65</v>
      </c>
      <c r="S10339">
        <v>0</v>
      </c>
      <c r="T10339" t="s">
        <v>27046</v>
      </c>
      <c r="U10339" t="s">
        <v>20524</v>
      </c>
      <c r="V10339" s="2">
        <v>43664</v>
      </c>
      <c r="W10339" s="7">
        <f t="shared" si="892"/>
        <v>2019</v>
      </c>
      <c r="X10339" s="2">
        <v>43650</v>
      </c>
      <c r="Y10339" t="s">
        <v>6</v>
      </c>
      <c r="Z10339" t="s">
        <v>7</v>
      </c>
      <c r="AA10339" t="s">
        <v>18282</v>
      </c>
      <c r="AB10339">
        <v>2</v>
      </c>
      <c r="AC10339">
        <v>4392</v>
      </c>
      <c r="AD10339">
        <v>18797</v>
      </c>
      <c r="AE10339" t="s">
        <v>22114</v>
      </c>
      <c r="AF10339" t="s">
        <v>27034</v>
      </c>
      <c r="AG10339">
        <f t="shared" si="893"/>
        <v>5</v>
      </c>
      <c r="AI10339" t="str">
        <f t="shared" si="894"/>
        <v/>
      </c>
      <c r="AJ10339">
        <f t="shared" si="891"/>
        <v>0</v>
      </c>
      <c r="AK10339" t="str">
        <f t="shared" si="895"/>
        <v/>
      </c>
    </row>
    <row r="10340" spans="1:37" x14ac:dyDescent="0.25">
      <c r="A10340" s="1">
        <v>2.0833333333333332E-2</v>
      </c>
      <c r="B10340">
        <v>0</v>
      </c>
      <c r="C10340">
        <v>0</v>
      </c>
      <c r="D10340" t="s">
        <v>18283</v>
      </c>
      <c r="E10340">
        <v>0</v>
      </c>
      <c r="F10340">
        <v>0</v>
      </c>
      <c r="G10340" t="s">
        <v>5</v>
      </c>
      <c r="H10340" s="2">
        <v>43651</v>
      </c>
      <c r="I10340" s="2">
        <v>43651</v>
      </c>
      <c r="J10340" t="s">
        <v>3</v>
      </c>
      <c r="K10340">
        <v>193</v>
      </c>
      <c r="L10340">
        <v>17</v>
      </c>
      <c r="M10340">
        <v>164.96</v>
      </c>
      <c r="N10340">
        <v>0</v>
      </c>
      <c r="O10340">
        <v>0</v>
      </c>
      <c r="P10340">
        <v>164.96</v>
      </c>
      <c r="Q10340" t="s">
        <v>11302</v>
      </c>
      <c r="R10340">
        <v>65</v>
      </c>
      <c r="S10340">
        <v>0</v>
      </c>
      <c r="T10340" t="s">
        <v>27046</v>
      </c>
      <c r="U10340" t="s">
        <v>20524</v>
      </c>
      <c r="V10340" s="2">
        <v>43657</v>
      </c>
      <c r="W10340" s="7">
        <f t="shared" si="892"/>
        <v>2019</v>
      </c>
      <c r="X10340" s="2">
        <v>43650</v>
      </c>
      <c r="Y10340" t="s">
        <v>6</v>
      </c>
      <c r="Z10340" t="s">
        <v>7</v>
      </c>
      <c r="AA10340" t="s">
        <v>9942</v>
      </c>
      <c r="AB10340">
        <v>0</v>
      </c>
      <c r="AC10340">
        <v>8210</v>
      </c>
      <c r="AD10340">
        <v>18798</v>
      </c>
      <c r="AE10340" t="s">
        <v>25568</v>
      </c>
      <c r="AF10340" t="s">
        <v>27034</v>
      </c>
      <c r="AG10340">
        <f t="shared" si="893"/>
        <v>5</v>
      </c>
      <c r="AI10340" t="str">
        <f t="shared" si="894"/>
        <v/>
      </c>
      <c r="AJ10340">
        <f t="shared" si="891"/>
        <v>0</v>
      </c>
      <c r="AK10340" t="str">
        <f t="shared" si="895"/>
        <v/>
      </c>
    </row>
    <row r="10341" spans="1:37" x14ac:dyDescent="0.25">
      <c r="A10341" s="1">
        <v>4.1666666666666664E-2</v>
      </c>
      <c r="B10341">
        <v>45</v>
      </c>
      <c r="C10341">
        <v>0</v>
      </c>
      <c r="D10341" t="s">
        <v>18284</v>
      </c>
      <c r="E10341">
        <v>0</v>
      </c>
      <c r="F10341">
        <v>0</v>
      </c>
      <c r="G10341" t="s">
        <v>5</v>
      </c>
      <c r="H10341" s="2">
        <v>43719</v>
      </c>
      <c r="I10341" s="2">
        <v>43674</v>
      </c>
      <c r="J10341" t="s">
        <v>3</v>
      </c>
      <c r="K10341">
        <v>257</v>
      </c>
      <c r="L10341">
        <v>17</v>
      </c>
      <c r="M10341">
        <v>219.66</v>
      </c>
      <c r="N10341">
        <v>0</v>
      </c>
      <c r="O10341">
        <v>0</v>
      </c>
      <c r="P10341">
        <v>219.66</v>
      </c>
      <c r="Q10341" t="s">
        <v>11302</v>
      </c>
      <c r="R10341">
        <v>65</v>
      </c>
      <c r="S10341">
        <v>0</v>
      </c>
      <c r="T10341" t="s">
        <v>27046</v>
      </c>
      <c r="U10341" t="s">
        <v>20524</v>
      </c>
      <c r="V10341" s="2">
        <v>43657</v>
      </c>
      <c r="W10341" s="7">
        <f t="shared" si="892"/>
        <v>2019</v>
      </c>
      <c r="X10341" s="2">
        <v>43650</v>
      </c>
      <c r="Y10341" t="s">
        <v>448</v>
      </c>
      <c r="Z10341" t="s">
        <v>7</v>
      </c>
      <c r="AA10341" t="s">
        <v>9943</v>
      </c>
      <c r="AB10341">
        <v>0</v>
      </c>
      <c r="AC10341">
        <v>8210</v>
      </c>
      <c r="AD10341">
        <v>18799</v>
      </c>
      <c r="AE10341" t="s">
        <v>25568</v>
      </c>
      <c r="AF10341" t="s">
        <v>27034</v>
      </c>
      <c r="AG10341">
        <f t="shared" si="893"/>
        <v>5</v>
      </c>
      <c r="AI10341" t="str">
        <f t="shared" si="894"/>
        <v/>
      </c>
      <c r="AJ10341">
        <f t="shared" si="891"/>
        <v>0</v>
      </c>
      <c r="AK10341" t="str">
        <f t="shared" si="895"/>
        <v/>
      </c>
    </row>
    <row r="10342" spans="1:37" x14ac:dyDescent="0.25">
      <c r="A10342" s="1">
        <v>5.2083333333333336E-2</v>
      </c>
      <c r="B10342">
        <v>75</v>
      </c>
      <c r="C10342">
        <v>0</v>
      </c>
      <c r="D10342" t="s">
        <v>14676</v>
      </c>
      <c r="E10342">
        <v>0</v>
      </c>
      <c r="F10342">
        <v>0</v>
      </c>
      <c r="G10342" t="s">
        <v>5</v>
      </c>
      <c r="H10342" s="2">
        <v>43662</v>
      </c>
      <c r="I10342" s="2">
        <v>43658</v>
      </c>
      <c r="J10342" t="s">
        <v>3</v>
      </c>
      <c r="K10342">
        <v>362</v>
      </c>
      <c r="L10342">
        <v>17</v>
      </c>
      <c r="M10342">
        <v>309.39999999999998</v>
      </c>
      <c r="N10342">
        <v>0</v>
      </c>
      <c r="O10342">
        <v>0</v>
      </c>
      <c r="P10342">
        <v>309.39999999999998</v>
      </c>
      <c r="Q10342" t="s">
        <v>14661</v>
      </c>
      <c r="R10342">
        <v>75</v>
      </c>
      <c r="S10342">
        <v>0</v>
      </c>
      <c r="T10342" t="s">
        <v>27046</v>
      </c>
      <c r="U10342" t="s">
        <v>20520</v>
      </c>
      <c r="V10342" s="2">
        <v>43665</v>
      </c>
      <c r="W10342" s="7">
        <f t="shared" si="892"/>
        <v>2019</v>
      </c>
      <c r="X10342" s="2">
        <v>43651</v>
      </c>
      <c r="Y10342" t="s">
        <v>80</v>
      </c>
      <c r="Z10342" t="s">
        <v>7</v>
      </c>
      <c r="AA10342" t="s">
        <v>9217</v>
      </c>
      <c r="AB10342">
        <v>3</v>
      </c>
      <c r="AC10342">
        <v>9060</v>
      </c>
      <c r="AD10342">
        <v>18800</v>
      </c>
      <c r="AE10342" t="s">
        <v>26358</v>
      </c>
      <c r="AF10342" t="s">
        <v>27034</v>
      </c>
      <c r="AG10342">
        <f t="shared" si="893"/>
        <v>5</v>
      </c>
      <c r="AI10342" t="str">
        <f t="shared" si="894"/>
        <v/>
      </c>
      <c r="AJ10342">
        <f t="shared" si="891"/>
        <v>0</v>
      </c>
      <c r="AK10342" t="str">
        <f t="shared" si="895"/>
        <v/>
      </c>
    </row>
    <row r="10343" spans="1:37" x14ac:dyDescent="0.25">
      <c r="A10343" s="1">
        <v>8.3333333333333329E-2</v>
      </c>
      <c r="B10343">
        <v>250</v>
      </c>
      <c r="C10343">
        <v>0</v>
      </c>
      <c r="D10343" t="s">
        <v>18285</v>
      </c>
      <c r="E10343">
        <v>0</v>
      </c>
      <c r="F10343">
        <v>0</v>
      </c>
      <c r="G10343" t="s">
        <v>5</v>
      </c>
      <c r="H10343" t="s">
        <v>2</v>
      </c>
      <c r="I10343" s="2">
        <v>43682</v>
      </c>
      <c r="J10343" t="s">
        <v>3</v>
      </c>
      <c r="K10343">
        <v>500</v>
      </c>
      <c r="L10343">
        <v>17</v>
      </c>
      <c r="M10343">
        <v>427.35</v>
      </c>
      <c r="N10343">
        <v>0</v>
      </c>
      <c r="O10343">
        <v>0</v>
      </c>
      <c r="P10343">
        <v>427.35</v>
      </c>
      <c r="Q10343" t="s">
        <v>18286</v>
      </c>
      <c r="R10343">
        <v>75</v>
      </c>
      <c r="S10343">
        <v>0</v>
      </c>
      <c r="T10343" t="s">
        <v>27046</v>
      </c>
      <c r="U10343" t="s">
        <v>20520</v>
      </c>
      <c r="V10343" s="2">
        <v>43660</v>
      </c>
      <c r="W10343" s="7">
        <f t="shared" si="892"/>
        <v>2019</v>
      </c>
      <c r="X10343" s="2">
        <v>43653</v>
      </c>
      <c r="Y10343" t="s">
        <v>12</v>
      </c>
      <c r="Z10343" t="s">
        <v>7</v>
      </c>
      <c r="AA10343" t="s">
        <v>215</v>
      </c>
      <c r="AB10343">
        <v>9</v>
      </c>
      <c r="AC10343">
        <v>7991</v>
      </c>
      <c r="AD10343">
        <v>18801</v>
      </c>
      <c r="AE10343" t="s">
        <v>25357</v>
      </c>
      <c r="AF10343" t="s">
        <v>27032</v>
      </c>
      <c r="AG10343">
        <f t="shared" si="893"/>
        <v>5</v>
      </c>
      <c r="AI10343" t="str">
        <f t="shared" si="894"/>
        <v/>
      </c>
      <c r="AJ10343">
        <f t="shared" si="891"/>
        <v>0</v>
      </c>
      <c r="AK10343" t="str">
        <f t="shared" si="895"/>
        <v/>
      </c>
    </row>
    <row r="10344" spans="1:37" x14ac:dyDescent="0.25">
      <c r="A10344" s="1">
        <v>2.0833333333333332E-2</v>
      </c>
      <c r="B10344">
        <v>120</v>
      </c>
      <c r="C10344">
        <v>0</v>
      </c>
      <c r="D10344" t="s">
        <v>18287</v>
      </c>
      <c r="E10344">
        <v>0</v>
      </c>
      <c r="F10344">
        <v>0</v>
      </c>
      <c r="G10344" t="s">
        <v>5</v>
      </c>
      <c r="H10344" s="2">
        <v>43657</v>
      </c>
      <c r="I10344" s="2">
        <v>43653</v>
      </c>
      <c r="J10344" t="s">
        <v>3</v>
      </c>
      <c r="K10344">
        <v>170</v>
      </c>
      <c r="L10344">
        <v>17</v>
      </c>
      <c r="M10344">
        <v>145.30000000000001</v>
      </c>
      <c r="N10344">
        <v>16.14</v>
      </c>
      <c r="O10344">
        <v>10</v>
      </c>
      <c r="P10344">
        <v>161.44</v>
      </c>
      <c r="Q10344" t="s">
        <v>0</v>
      </c>
      <c r="R10344">
        <v>0</v>
      </c>
      <c r="S10344">
        <v>0</v>
      </c>
      <c r="T10344" t="s">
        <v>27046</v>
      </c>
      <c r="U10344" t="s">
        <v>20524</v>
      </c>
      <c r="V10344" s="2">
        <v>43660</v>
      </c>
      <c r="W10344" s="7">
        <f t="shared" si="892"/>
        <v>2019</v>
      </c>
      <c r="X10344" s="2">
        <v>43653</v>
      </c>
      <c r="Y10344" t="s">
        <v>6</v>
      </c>
      <c r="Z10344" t="s">
        <v>7</v>
      </c>
      <c r="AA10344" t="s">
        <v>536</v>
      </c>
      <c r="AB10344">
        <v>0</v>
      </c>
      <c r="AC10344">
        <v>2115</v>
      </c>
      <c r="AD10344">
        <v>18802</v>
      </c>
      <c r="AE10344" t="s">
        <v>21245</v>
      </c>
      <c r="AF10344" t="s">
        <v>27034</v>
      </c>
      <c r="AG10344">
        <f t="shared" si="893"/>
        <v>5</v>
      </c>
      <c r="AI10344" t="str">
        <f t="shared" si="894"/>
        <v/>
      </c>
      <c r="AJ10344">
        <f t="shared" si="891"/>
        <v>0</v>
      </c>
      <c r="AK10344" t="str">
        <f t="shared" si="895"/>
        <v/>
      </c>
    </row>
    <row r="10345" spans="1:37" x14ac:dyDescent="0.25">
      <c r="A10345" s="1">
        <v>4.1666666666666664E-2</v>
      </c>
      <c r="B10345">
        <v>0</v>
      </c>
      <c r="C10345">
        <v>0</v>
      </c>
      <c r="D10345" t="s">
        <v>18288</v>
      </c>
      <c r="E10345">
        <v>0</v>
      </c>
      <c r="F10345">
        <v>0</v>
      </c>
      <c r="G10345" t="s">
        <v>5</v>
      </c>
      <c r="H10345" s="2">
        <v>43658</v>
      </c>
      <c r="I10345" s="2">
        <v>43655</v>
      </c>
      <c r="J10345" t="s">
        <v>3</v>
      </c>
      <c r="K10345">
        <v>374</v>
      </c>
      <c r="L10345">
        <v>17</v>
      </c>
      <c r="M10345">
        <v>319.66000000000003</v>
      </c>
      <c r="N10345">
        <v>0</v>
      </c>
      <c r="O10345">
        <v>0</v>
      </c>
      <c r="P10345">
        <v>319.66000000000003</v>
      </c>
      <c r="Q10345" t="s">
        <v>11305</v>
      </c>
      <c r="R10345">
        <v>85</v>
      </c>
      <c r="S10345">
        <v>0</v>
      </c>
      <c r="T10345" t="s">
        <v>27046</v>
      </c>
      <c r="U10345" t="s">
        <v>20522</v>
      </c>
      <c r="V10345" s="2">
        <v>43661</v>
      </c>
      <c r="W10345" s="7">
        <f t="shared" si="892"/>
        <v>2019</v>
      </c>
      <c r="X10345" s="2">
        <v>43654</v>
      </c>
      <c r="Y10345" t="s">
        <v>28</v>
      </c>
      <c r="Z10345" t="s">
        <v>7</v>
      </c>
      <c r="AA10345" t="s">
        <v>1200</v>
      </c>
      <c r="AB10345">
        <v>9</v>
      </c>
      <c r="AC10345">
        <v>5384</v>
      </c>
      <c r="AD10345">
        <v>18803</v>
      </c>
      <c r="AE10345" t="s">
        <v>22873</v>
      </c>
      <c r="AF10345" t="s">
        <v>27034</v>
      </c>
      <c r="AG10345">
        <f t="shared" si="893"/>
        <v>5</v>
      </c>
      <c r="AI10345" t="str">
        <f t="shared" si="894"/>
        <v/>
      </c>
      <c r="AJ10345">
        <f t="shared" si="891"/>
        <v>0</v>
      </c>
      <c r="AK10345" t="str">
        <f t="shared" si="895"/>
        <v/>
      </c>
    </row>
    <row r="10346" spans="1:37" x14ac:dyDescent="0.25">
      <c r="A10346" s="1">
        <v>7.2916666666666671E-2</v>
      </c>
      <c r="B10346">
        <v>10</v>
      </c>
      <c r="C10346">
        <v>0</v>
      </c>
      <c r="D10346" t="s">
        <v>18289</v>
      </c>
      <c r="E10346">
        <v>0</v>
      </c>
      <c r="F10346">
        <v>0</v>
      </c>
      <c r="G10346" t="s">
        <v>5</v>
      </c>
      <c r="H10346" s="2">
        <v>43658</v>
      </c>
      <c r="I10346" s="2">
        <v>43657</v>
      </c>
      <c r="J10346" t="s">
        <v>3</v>
      </c>
      <c r="K10346">
        <v>293</v>
      </c>
      <c r="L10346">
        <v>17</v>
      </c>
      <c r="M10346">
        <v>250.43</v>
      </c>
      <c r="N10346">
        <v>0</v>
      </c>
      <c r="O10346">
        <v>0</v>
      </c>
      <c r="P10346">
        <v>250.43</v>
      </c>
      <c r="Q10346" t="s">
        <v>18290</v>
      </c>
      <c r="R10346">
        <v>75</v>
      </c>
      <c r="S10346">
        <v>0</v>
      </c>
      <c r="T10346" t="s">
        <v>27046</v>
      </c>
      <c r="U10346" t="s">
        <v>20520</v>
      </c>
      <c r="V10346" s="2">
        <v>43662</v>
      </c>
      <c r="W10346" s="7">
        <f t="shared" si="892"/>
        <v>2019</v>
      </c>
      <c r="X10346" s="2">
        <v>43655</v>
      </c>
      <c r="Y10346" t="s">
        <v>5824</v>
      </c>
      <c r="Z10346" t="s">
        <v>7</v>
      </c>
      <c r="AA10346" t="s">
        <v>215</v>
      </c>
      <c r="AB10346">
        <v>9</v>
      </c>
      <c r="AC10346">
        <v>9061</v>
      </c>
      <c r="AD10346">
        <v>18804</v>
      </c>
      <c r="AE10346" t="s">
        <v>26359</v>
      </c>
      <c r="AF10346" t="s">
        <v>27034</v>
      </c>
      <c r="AG10346">
        <f t="shared" si="893"/>
        <v>5</v>
      </c>
      <c r="AI10346" t="str">
        <f t="shared" si="894"/>
        <v/>
      </c>
      <c r="AJ10346">
        <f t="shared" si="891"/>
        <v>0</v>
      </c>
      <c r="AK10346" t="str">
        <f t="shared" si="895"/>
        <v/>
      </c>
    </row>
    <row r="10347" spans="1:37" x14ac:dyDescent="0.25">
      <c r="A10347" s="1">
        <v>4.1666666666666664E-2</v>
      </c>
      <c r="B10347">
        <v>0</v>
      </c>
      <c r="C10347">
        <v>0</v>
      </c>
      <c r="D10347" t="s">
        <v>11313</v>
      </c>
      <c r="E10347">
        <v>0</v>
      </c>
      <c r="F10347">
        <v>0</v>
      </c>
      <c r="G10347" t="s">
        <v>5</v>
      </c>
      <c r="H10347" s="2">
        <v>43655</v>
      </c>
      <c r="I10347" s="2">
        <v>43655</v>
      </c>
      <c r="J10347" t="s">
        <v>3</v>
      </c>
      <c r="K10347">
        <v>290</v>
      </c>
      <c r="L10347">
        <v>17</v>
      </c>
      <c r="M10347">
        <v>247.86</v>
      </c>
      <c r="N10347">
        <v>0</v>
      </c>
      <c r="O10347">
        <v>0</v>
      </c>
      <c r="P10347">
        <v>247.86</v>
      </c>
      <c r="Q10347" t="s">
        <v>0</v>
      </c>
      <c r="R10347">
        <v>0</v>
      </c>
      <c r="S10347">
        <v>0</v>
      </c>
      <c r="T10347" t="s">
        <v>27046</v>
      </c>
      <c r="U10347" t="s">
        <v>20524</v>
      </c>
      <c r="V10347" s="2">
        <v>43669</v>
      </c>
      <c r="W10347" s="7">
        <f t="shared" si="892"/>
        <v>2019</v>
      </c>
      <c r="X10347" s="2">
        <v>43655</v>
      </c>
      <c r="Y10347" t="s">
        <v>6</v>
      </c>
      <c r="Z10347" t="s">
        <v>7</v>
      </c>
      <c r="AA10347" t="s">
        <v>2357</v>
      </c>
      <c r="AB10347">
        <v>4</v>
      </c>
      <c r="AC10347">
        <v>4883</v>
      </c>
      <c r="AD10347">
        <v>18805</v>
      </c>
      <c r="AE10347" t="s">
        <v>22400</v>
      </c>
      <c r="AF10347" t="s">
        <v>27034</v>
      </c>
      <c r="AG10347">
        <f t="shared" si="893"/>
        <v>5</v>
      </c>
      <c r="AI10347" t="str">
        <f t="shared" si="894"/>
        <v/>
      </c>
      <c r="AJ10347">
        <f t="shared" si="891"/>
        <v>0</v>
      </c>
      <c r="AK10347" t="str">
        <f t="shared" si="895"/>
        <v/>
      </c>
    </row>
    <row r="10348" spans="1:37" x14ac:dyDescent="0.25">
      <c r="A10348" s="1">
        <v>0</v>
      </c>
      <c r="B10348">
        <v>0</v>
      </c>
      <c r="C10348">
        <v>0</v>
      </c>
      <c r="D10348" t="s">
        <v>18291</v>
      </c>
      <c r="E10348">
        <v>0</v>
      </c>
      <c r="F10348">
        <v>0</v>
      </c>
      <c r="G10348" t="s">
        <v>5</v>
      </c>
      <c r="H10348" s="2">
        <v>43667</v>
      </c>
      <c r="I10348" t="s">
        <v>2</v>
      </c>
      <c r="J10348" t="s">
        <v>3</v>
      </c>
      <c r="K10348">
        <v>65</v>
      </c>
      <c r="L10348">
        <v>17</v>
      </c>
      <c r="M10348">
        <v>55.56</v>
      </c>
      <c r="N10348">
        <v>0</v>
      </c>
      <c r="O10348">
        <v>0</v>
      </c>
      <c r="P10348">
        <v>55.56</v>
      </c>
      <c r="Q10348" t="s">
        <v>0</v>
      </c>
      <c r="R10348">
        <v>0</v>
      </c>
      <c r="S10348">
        <v>0</v>
      </c>
      <c r="T10348" t="s">
        <v>27046</v>
      </c>
      <c r="U10348" t="s">
        <v>20524</v>
      </c>
      <c r="V10348" s="2">
        <v>43662</v>
      </c>
      <c r="W10348" s="7">
        <f t="shared" si="892"/>
        <v>2019</v>
      </c>
      <c r="X10348" s="2">
        <v>43655</v>
      </c>
      <c r="Y10348" t="s">
        <v>12</v>
      </c>
      <c r="Z10348" t="s">
        <v>7</v>
      </c>
      <c r="AA10348" t="s">
        <v>10885</v>
      </c>
      <c r="AB10348">
        <v>9</v>
      </c>
      <c r="AC10348">
        <v>9062</v>
      </c>
      <c r="AD10348">
        <v>18806</v>
      </c>
      <c r="AE10348" t="s">
        <v>26360</v>
      </c>
      <c r="AF10348" t="s">
        <v>27034</v>
      </c>
      <c r="AG10348">
        <f t="shared" si="893"/>
        <v>5</v>
      </c>
      <c r="AI10348" t="str">
        <f t="shared" si="894"/>
        <v/>
      </c>
      <c r="AJ10348">
        <f t="shared" si="891"/>
        <v>0</v>
      </c>
      <c r="AK10348" t="str">
        <f t="shared" si="895"/>
        <v/>
      </c>
    </row>
    <row r="10349" spans="1:37" x14ac:dyDescent="0.25">
      <c r="A10349" s="1">
        <v>5.2083333333333336E-2</v>
      </c>
      <c r="B10349">
        <v>0</v>
      </c>
      <c r="C10349">
        <v>0</v>
      </c>
      <c r="D10349" t="s">
        <v>18292</v>
      </c>
      <c r="E10349">
        <v>0</v>
      </c>
      <c r="F10349">
        <v>0</v>
      </c>
      <c r="G10349" t="s">
        <v>5</v>
      </c>
      <c r="H10349" s="2">
        <v>43667</v>
      </c>
      <c r="I10349" s="2">
        <v>43667</v>
      </c>
      <c r="J10349" t="s">
        <v>3</v>
      </c>
      <c r="K10349">
        <v>344</v>
      </c>
      <c r="L10349">
        <v>17</v>
      </c>
      <c r="M10349">
        <v>294.02</v>
      </c>
      <c r="N10349">
        <v>0</v>
      </c>
      <c r="O10349">
        <v>0</v>
      </c>
      <c r="P10349">
        <v>294.02</v>
      </c>
      <c r="Q10349" t="s">
        <v>18293</v>
      </c>
      <c r="R10349">
        <v>75</v>
      </c>
      <c r="S10349">
        <v>0</v>
      </c>
      <c r="T10349" t="s">
        <v>27046</v>
      </c>
      <c r="U10349" t="s">
        <v>20520</v>
      </c>
      <c r="V10349" s="2">
        <v>43670</v>
      </c>
      <c r="W10349" s="7">
        <f t="shared" si="892"/>
        <v>2019</v>
      </c>
      <c r="X10349" s="2">
        <v>43656</v>
      </c>
      <c r="Y10349" t="s">
        <v>479</v>
      </c>
      <c r="Z10349" t="s">
        <v>7</v>
      </c>
      <c r="AA10349" t="s">
        <v>18294</v>
      </c>
      <c r="AB10349">
        <v>3</v>
      </c>
      <c r="AC10349">
        <v>9063</v>
      </c>
      <c r="AD10349">
        <v>18807</v>
      </c>
      <c r="AE10349" t="s">
        <v>26361</v>
      </c>
      <c r="AF10349" t="s">
        <v>27034</v>
      </c>
      <c r="AG10349">
        <f t="shared" si="893"/>
        <v>5</v>
      </c>
      <c r="AI10349" t="str">
        <f t="shared" si="894"/>
        <v/>
      </c>
      <c r="AJ10349">
        <f t="shared" si="891"/>
        <v>0</v>
      </c>
      <c r="AK10349" t="str">
        <f t="shared" si="895"/>
        <v/>
      </c>
    </row>
    <row r="10350" spans="1:37" x14ac:dyDescent="0.25">
      <c r="A10350" s="1">
        <v>0</v>
      </c>
      <c r="B10350">
        <v>0</v>
      </c>
      <c r="C10350">
        <v>0</v>
      </c>
      <c r="D10350" t="s">
        <v>11392</v>
      </c>
      <c r="E10350">
        <v>0</v>
      </c>
      <c r="F10350">
        <v>0</v>
      </c>
      <c r="G10350" t="s">
        <v>5</v>
      </c>
      <c r="H10350" s="2">
        <v>43698</v>
      </c>
      <c r="I10350" t="s">
        <v>2</v>
      </c>
      <c r="J10350" t="s">
        <v>3</v>
      </c>
      <c r="K10350">
        <v>75</v>
      </c>
      <c r="L10350">
        <v>17</v>
      </c>
      <c r="M10350">
        <v>0</v>
      </c>
      <c r="N10350">
        <v>0</v>
      </c>
      <c r="O10350">
        <v>0</v>
      </c>
      <c r="P10350">
        <v>0</v>
      </c>
      <c r="Q10350" t="s">
        <v>0</v>
      </c>
      <c r="R10350">
        <v>0</v>
      </c>
      <c r="S10350">
        <v>0</v>
      </c>
      <c r="T10350" t="s">
        <v>27046</v>
      </c>
      <c r="U10350" t="s">
        <v>20520</v>
      </c>
      <c r="V10350" s="2">
        <v>43670</v>
      </c>
      <c r="W10350" s="7">
        <f t="shared" si="892"/>
        <v>2019</v>
      </c>
      <c r="X10350" s="2">
        <v>43656</v>
      </c>
      <c r="Y10350" t="s">
        <v>6</v>
      </c>
      <c r="Z10350" t="s">
        <v>7</v>
      </c>
      <c r="AA10350" t="s">
        <v>1572</v>
      </c>
      <c r="AB10350">
        <v>2</v>
      </c>
      <c r="AC10350">
        <v>9064</v>
      </c>
      <c r="AD10350">
        <v>18808</v>
      </c>
      <c r="AE10350" t="s">
        <v>26362</v>
      </c>
      <c r="AF10350" t="s">
        <v>27034</v>
      </c>
      <c r="AG10350">
        <f t="shared" si="893"/>
        <v>5</v>
      </c>
      <c r="AI10350" t="str">
        <f t="shared" si="894"/>
        <v/>
      </c>
      <c r="AJ10350">
        <f t="shared" si="891"/>
        <v>0</v>
      </c>
      <c r="AK10350" t="str">
        <f t="shared" si="895"/>
        <v/>
      </c>
    </row>
    <row r="10351" spans="1:37" x14ac:dyDescent="0.25">
      <c r="A10351" s="1">
        <v>4.1666666666666664E-2</v>
      </c>
      <c r="B10351">
        <v>65</v>
      </c>
      <c r="C10351">
        <v>0</v>
      </c>
      <c r="D10351" t="s">
        <v>18295</v>
      </c>
      <c r="E10351">
        <v>0</v>
      </c>
      <c r="F10351">
        <v>0</v>
      </c>
      <c r="G10351" t="s">
        <v>5</v>
      </c>
      <c r="H10351" s="2">
        <v>43663</v>
      </c>
      <c r="I10351" s="2">
        <v>43661</v>
      </c>
      <c r="J10351" t="s">
        <v>3</v>
      </c>
      <c r="K10351">
        <v>344</v>
      </c>
      <c r="L10351">
        <v>17</v>
      </c>
      <c r="M10351">
        <v>294.02</v>
      </c>
      <c r="N10351">
        <v>0</v>
      </c>
      <c r="O10351">
        <v>0</v>
      </c>
      <c r="P10351">
        <v>294.02</v>
      </c>
      <c r="Q10351" t="s">
        <v>18296</v>
      </c>
      <c r="R10351">
        <v>75</v>
      </c>
      <c r="S10351">
        <v>0</v>
      </c>
      <c r="T10351" t="s">
        <v>27046</v>
      </c>
      <c r="U10351" t="s">
        <v>20520</v>
      </c>
      <c r="V10351" s="2">
        <v>43671</v>
      </c>
      <c r="W10351" s="7">
        <f t="shared" si="892"/>
        <v>2019</v>
      </c>
      <c r="X10351" s="2">
        <v>43657</v>
      </c>
      <c r="Y10351" t="s">
        <v>80</v>
      </c>
      <c r="Z10351" t="s">
        <v>7</v>
      </c>
      <c r="AA10351" t="s">
        <v>11245</v>
      </c>
      <c r="AB10351">
        <v>3</v>
      </c>
      <c r="AC10351">
        <v>9065</v>
      </c>
      <c r="AD10351">
        <v>18809</v>
      </c>
      <c r="AE10351" t="s">
        <v>26363</v>
      </c>
      <c r="AF10351" t="s">
        <v>27034</v>
      </c>
      <c r="AG10351">
        <f t="shared" si="893"/>
        <v>5</v>
      </c>
      <c r="AI10351" t="str">
        <f t="shared" si="894"/>
        <v/>
      </c>
      <c r="AJ10351">
        <f t="shared" si="891"/>
        <v>0</v>
      </c>
      <c r="AK10351" t="str">
        <f t="shared" si="895"/>
        <v/>
      </c>
    </row>
    <row r="10352" spans="1:37" x14ac:dyDescent="0.25">
      <c r="A10352" s="1">
        <v>4.1666666666666664E-2</v>
      </c>
      <c r="B10352">
        <v>10</v>
      </c>
      <c r="C10352">
        <v>0</v>
      </c>
      <c r="D10352" t="s">
        <v>11324</v>
      </c>
      <c r="E10352">
        <v>0</v>
      </c>
      <c r="F10352">
        <v>0</v>
      </c>
      <c r="G10352" t="s">
        <v>5</v>
      </c>
      <c r="H10352" s="2">
        <v>43664</v>
      </c>
      <c r="I10352" s="2">
        <v>43662</v>
      </c>
      <c r="J10352" t="s">
        <v>3</v>
      </c>
      <c r="K10352">
        <v>80</v>
      </c>
      <c r="L10352">
        <v>17</v>
      </c>
      <c r="M10352">
        <v>68.38</v>
      </c>
      <c r="N10352">
        <v>0</v>
      </c>
      <c r="O10352">
        <v>0</v>
      </c>
      <c r="P10352">
        <v>68.38</v>
      </c>
      <c r="Q10352" t="s">
        <v>11316</v>
      </c>
      <c r="R10352">
        <v>45</v>
      </c>
      <c r="S10352">
        <v>0</v>
      </c>
      <c r="T10352" t="s">
        <v>27046</v>
      </c>
      <c r="U10352" t="s">
        <v>20516</v>
      </c>
      <c r="V10352" s="2">
        <v>43667</v>
      </c>
      <c r="W10352" s="7">
        <f t="shared" si="892"/>
        <v>2019</v>
      </c>
      <c r="X10352" s="2">
        <v>43660</v>
      </c>
      <c r="Y10352" t="s">
        <v>71</v>
      </c>
      <c r="Z10352" t="s">
        <v>7</v>
      </c>
      <c r="AA10352" t="s">
        <v>38</v>
      </c>
      <c r="AB10352">
        <v>7</v>
      </c>
      <c r="AC10352">
        <v>5155</v>
      </c>
      <c r="AD10352">
        <v>18810</v>
      </c>
      <c r="AE10352" t="s">
        <v>22655</v>
      </c>
      <c r="AF10352" t="s">
        <v>27034</v>
      </c>
      <c r="AG10352">
        <f t="shared" si="893"/>
        <v>5</v>
      </c>
      <c r="AI10352" t="str">
        <f t="shared" si="894"/>
        <v/>
      </c>
      <c r="AJ10352">
        <f t="shared" si="891"/>
        <v>0</v>
      </c>
      <c r="AK10352" t="str">
        <f t="shared" si="895"/>
        <v/>
      </c>
    </row>
    <row r="10353" spans="1:37" x14ac:dyDescent="0.25">
      <c r="A10353" s="1">
        <v>4.1666666666666664E-2</v>
      </c>
      <c r="B10353">
        <v>65</v>
      </c>
      <c r="C10353">
        <v>0</v>
      </c>
      <c r="D10353" t="s">
        <v>18297</v>
      </c>
      <c r="E10353">
        <v>0</v>
      </c>
      <c r="F10353">
        <v>0</v>
      </c>
      <c r="G10353" t="s">
        <v>5</v>
      </c>
      <c r="H10353" s="2">
        <v>43667</v>
      </c>
      <c r="I10353" s="2">
        <v>43665</v>
      </c>
      <c r="J10353" t="s">
        <v>3</v>
      </c>
      <c r="K10353">
        <v>344</v>
      </c>
      <c r="L10353">
        <v>17</v>
      </c>
      <c r="M10353">
        <v>294.02</v>
      </c>
      <c r="N10353">
        <v>0</v>
      </c>
      <c r="O10353">
        <v>0</v>
      </c>
      <c r="P10353">
        <v>294.02</v>
      </c>
      <c r="Q10353" t="s">
        <v>18298</v>
      </c>
      <c r="R10353">
        <v>75</v>
      </c>
      <c r="S10353">
        <v>0</v>
      </c>
      <c r="T10353" t="s">
        <v>27046</v>
      </c>
      <c r="U10353" t="s">
        <v>20520</v>
      </c>
      <c r="V10353" s="2">
        <v>43674</v>
      </c>
      <c r="W10353" s="7">
        <f t="shared" si="892"/>
        <v>2019</v>
      </c>
      <c r="X10353" s="2">
        <v>43660</v>
      </c>
      <c r="Y10353" t="s">
        <v>80</v>
      </c>
      <c r="Z10353" t="s">
        <v>7</v>
      </c>
      <c r="AA10353" t="s">
        <v>11480</v>
      </c>
      <c r="AB10353">
        <v>3</v>
      </c>
      <c r="AC10353">
        <v>9053</v>
      </c>
      <c r="AD10353">
        <v>18811</v>
      </c>
      <c r="AE10353" t="s">
        <v>26353</v>
      </c>
      <c r="AF10353" t="s">
        <v>27034</v>
      </c>
      <c r="AG10353">
        <f t="shared" si="893"/>
        <v>5</v>
      </c>
      <c r="AI10353" t="str">
        <f t="shared" si="894"/>
        <v/>
      </c>
      <c r="AJ10353">
        <f t="shared" si="891"/>
        <v>0</v>
      </c>
      <c r="AK10353" t="str">
        <f t="shared" si="895"/>
        <v/>
      </c>
    </row>
    <row r="10354" spans="1:37" x14ac:dyDescent="0.25">
      <c r="A10354" s="1">
        <v>6.25E-2</v>
      </c>
      <c r="B10354">
        <v>200</v>
      </c>
      <c r="C10354">
        <v>0</v>
      </c>
      <c r="D10354" t="s">
        <v>18299</v>
      </c>
      <c r="E10354">
        <v>0</v>
      </c>
      <c r="F10354">
        <v>0</v>
      </c>
      <c r="G10354" t="s">
        <v>5</v>
      </c>
      <c r="H10354" s="2">
        <v>43678</v>
      </c>
      <c r="I10354" s="2">
        <v>43670</v>
      </c>
      <c r="J10354" t="s">
        <v>3</v>
      </c>
      <c r="K10354">
        <v>500</v>
      </c>
      <c r="L10354">
        <v>17</v>
      </c>
      <c r="M10354">
        <v>427.35</v>
      </c>
      <c r="N10354">
        <v>0</v>
      </c>
      <c r="O10354">
        <v>0</v>
      </c>
      <c r="P10354">
        <v>427.35</v>
      </c>
      <c r="Q10354" t="s">
        <v>14674</v>
      </c>
      <c r="R10354">
        <v>75</v>
      </c>
      <c r="S10354">
        <v>0</v>
      </c>
      <c r="T10354" t="s">
        <v>27046</v>
      </c>
      <c r="U10354" t="s">
        <v>20520</v>
      </c>
      <c r="V10354" s="2">
        <v>43675</v>
      </c>
      <c r="W10354" s="7">
        <f t="shared" si="892"/>
        <v>2019</v>
      </c>
      <c r="X10354" s="2">
        <v>43661</v>
      </c>
      <c r="Y10354" t="s">
        <v>18300</v>
      </c>
      <c r="Z10354" t="s">
        <v>7</v>
      </c>
      <c r="AA10354" t="s">
        <v>137</v>
      </c>
      <c r="AB10354">
        <v>3</v>
      </c>
      <c r="AC10354">
        <v>8462</v>
      </c>
      <c r="AD10354">
        <v>18812</v>
      </c>
      <c r="AE10354" t="s">
        <v>25801</v>
      </c>
      <c r="AF10354" t="s">
        <v>27034</v>
      </c>
      <c r="AG10354">
        <f t="shared" si="893"/>
        <v>5</v>
      </c>
      <c r="AI10354" t="str">
        <f t="shared" si="894"/>
        <v/>
      </c>
      <c r="AJ10354">
        <f t="shared" si="891"/>
        <v>0</v>
      </c>
      <c r="AK10354" t="str">
        <f t="shared" si="895"/>
        <v/>
      </c>
    </row>
    <row r="10355" spans="1:37" x14ac:dyDescent="0.25">
      <c r="A10355" s="1">
        <v>0</v>
      </c>
      <c r="B10355">
        <v>0</v>
      </c>
      <c r="C10355" t="s">
        <v>7122</v>
      </c>
      <c r="D10355" t="s">
        <v>18301</v>
      </c>
      <c r="E10355">
        <v>0</v>
      </c>
      <c r="F10355">
        <v>0</v>
      </c>
      <c r="G10355" t="s">
        <v>5</v>
      </c>
      <c r="H10355" s="2">
        <v>43670</v>
      </c>
      <c r="I10355" t="s">
        <v>2</v>
      </c>
      <c r="J10355" t="s">
        <v>3</v>
      </c>
      <c r="K10355">
        <v>85</v>
      </c>
      <c r="L10355">
        <v>17</v>
      </c>
      <c r="M10355">
        <v>0</v>
      </c>
      <c r="N10355">
        <v>0</v>
      </c>
      <c r="O10355">
        <v>0</v>
      </c>
      <c r="P10355">
        <v>0</v>
      </c>
      <c r="Q10355" t="s">
        <v>0</v>
      </c>
      <c r="R10355">
        <v>0</v>
      </c>
      <c r="S10355">
        <v>0</v>
      </c>
      <c r="T10355" t="s">
        <v>27046</v>
      </c>
      <c r="U10355" t="s">
        <v>20522</v>
      </c>
      <c r="V10355" s="2">
        <v>43670</v>
      </c>
      <c r="W10355" s="7">
        <f t="shared" si="892"/>
        <v>2019</v>
      </c>
      <c r="X10355" s="2">
        <v>43663</v>
      </c>
      <c r="Y10355" t="s">
        <v>12</v>
      </c>
      <c r="Z10355" t="s">
        <v>7</v>
      </c>
      <c r="AA10355" t="s">
        <v>33</v>
      </c>
      <c r="AB10355">
        <v>9</v>
      </c>
      <c r="AC10355">
        <v>9066</v>
      </c>
      <c r="AD10355">
        <v>18813</v>
      </c>
      <c r="AE10355" t="s">
        <v>26364</v>
      </c>
      <c r="AF10355" t="s">
        <v>27034</v>
      </c>
      <c r="AG10355">
        <f t="shared" si="893"/>
        <v>5</v>
      </c>
      <c r="AI10355" t="str">
        <f t="shared" si="894"/>
        <v/>
      </c>
      <c r="AJ10355">
        <f t="shared" si="891"/>
        <v>0</v>
      </c>
      <c r="AK10355" t="str">
        <f t="shared" si="895"/>
        <v/>
      </c>
    </row>
    <row r="10356" spans="1:37" x14ac:dyDescent="0.25">
      <c r="A10356" s="1">
        <v>8.3333333333333329E-2</v>
      </c>
      <c r="B10356">
        <v>0</v>
      </c>
      <c r="C10356">
        <v>0</v>
      </c>
      <c r="D10356" t="s">
        <v>18302</v>
      </c>
      <c r="E10356">
        <v>0</v>
      </c>
      <c r="F10356">
        <v>0</v>
      </c>
      <c r="G10356" t="s">
        <v>5</v>
      </c>
      <c r="H10356" s="2">
        <v>43668</v>
      </c>
      <c r="I10356" s="2">
        <v>43668</v>
      </c>
      <c r="J10356" t="s">
        <v>3</v>
      </c>
      <c r="K10356">
        <v>293</v>
      </c>
      <c r="L10356">
        <v>17</v>
      </c>
      <c r="M10356">
        <v>250.43</v>
      </c>
      <c r="N10356">
        <v>0</v>
      </c>
      <c r="O10356">
        <v>0</v>
      </c>
      <c r="P10356">
        <v>250.43</v>
      </c>
      <c r="Q10356" t="s">
        <v>18303</v>
      </c>
      <c r="R10356">
        <v>85</v>
      </c>
      <c r="S10356">
        <v>0</v>
      </c>
      <c r="T10356" t="s">
        <v>27046</v>
      </c>
      <c r="U10356" t="s">
        <v>20522</v>
      </c>
      <c r="V10356" s="2">
        <v>43677</v>
      </c>
      <c r="W10356" s="7">
        <f t="shared" si="892"/>
        <v>2019</v>
      </c>
      <c r="X10356" s="2">
        <v>43663</v>
      </c>
      <c r="Y10356" t="s">
        <v>93</v>
      </c>
      <c r="Z10356" t="s">
        <v>7</v>
      </c>
      <c r="AA10356" t="s">
        <v>396</v>
      </c>
      <c r="AB10356">
        <v>2</v>
      </c>
      <c r="AC10356">
        <v>3056</v>
      </c>
      <c r="AD10356">
        <v>18814</v>
      </c>
      <c r="AE10356" t="s">
        <v>21583</v>
      </c>
      <c r="AF10356" t="s">
        <v>27034</v>
      </c>
      <c r="AG10356">
        <f t="shared" si="893"/>
        <v>5</v>
      </c>
      <c r="AI10356" t="str">
        <f t="shared" si="894"/>
        <v/>
      </c>
      <c r="AJ10356">
        <f t="shared" si="891"/>
        <v>0</v>
      </c>
      <c r="AK10356" t="str">
        <f t="shared" si="895"/>
        <v/>
      </c>
    </row>
    <row r="10357" spans="1:37" x14ac:dyDescent="0.25">
      <c r="A10357" s="1">
        <v>4.1666666666666664E-2</v>
      </c>
      <c r="B10357">
        <v>50</v>
      </c>
      <c r="C10357">
        <v>0</v>
      </c>
      <c r="D10357" t="s">
        <v>5779</v>
      </c>
      <c r="E10357">
        <v>0</v>
      </c>
      <c r="F10357">
        <v>0</v>
      </c>
      <c r="G10357" t="s">
        <v>5</v>
      </c>
      <c r="H10357" s="2">
        <v>43668</v>
      </c>
      <c r="I10357" s="2">
        <v>43668</v>
      </c>
      <c r="J10357" t="s">
        <v>3</v>
      </c>
      <c r="K10357">
        <v>257</v>
      </c>
      <c r="L10357">
        <v>17</v>
      </c>
      <c r="M10357">
        <v>219.66</v>
      </c>
      <c r="N10357">
        <v>0</v>
      </c>
      <c r="O10357">
        <v>0</v>
      </c>
      <c r="P10357">
        <v>219.66</v>
      </c>
      <c r="Q10357" t="s">
        <v>18304</v>
      </c>
      <c r="R10357">
        <v>65</v>
      </c>
      <c r="S10357">
        <v>0</v>
      </c>
      <c r="T10357" t="s">
        <v>27046</v>
      </c>
      <c r="U10357" t="s">
        <v>20524</v>
      </c>
      <c r="V10357" s="2">
        <v>43670</v>
      </c>
      <c r="W10357" s="7">
        <f t="shared" si="892"/>
        <v>2019</v>
      </c>
      <c r="X10357" s="2">
        <v>43663</v>
      </c>
      <c r="Y10357" t="s">
        <v>35</v>
      </c>
      <c r="Z10357" t="s">
        <v>7</v>
      </c>
      <c r="AA10357" t="s">
        <v>4231</v>
      </c>
      <c r="AB10357">
        <v>0</v>
      </c>
      <c r="AC10357">
        <v>110</v>
      </c>
      <c r="AD10357">
        <v>18815</v>
      </c>
      <c r="AE10357" t="s">
        <v>20558</v>
      </c>
      <c r="AF10357" t="s">
        <v>27034</v>
      </c>
      <c r="AG10357">
        <f t="shared" si="893"/>
        <v>5</v>
      </c>
      <c r="AI10357" t="str">
        <f t="shared" si="894"/>
        <v/>
      </c>
      <c r="AJ10357">
        <f t="shared" si="891"/>
        <v>0</v>
      </c>
      <c r="AK10357" t="str">
        <f t="shared" si="895"/>
        <v/>
      </c>
    </row>
    <row r="10358" spans="1:37" x14ac:dyDescent="0.25">
      <c r="A10358" s="1">
        <v>0</v>
      </c>
      <c r="B10358">
        <v>0</v>
      </c>
      <c r="C10358">
        <v>0</v>
      </c>
      <c r="D10358" t="s">
        <v>14684</v>
      </c>
      <c r="E10358">
        <v>0</v>
      </c>
      <c r="F10358">
        <v>0</v>
      </c>
      <c r="G10358" t="s">
        <v>5</v>
      </c>
      <c r="H10358" s="2">
        <v>44066</v>
      </c>
      <c r="I10358" t="s">
        <v>2</v>
      </c>
      <c r="J10358" t="s">
        <v>3</v>
      </c>
      <c r="K10358">
        <v>75</v>
      </c>
      <c r="L10358">
        <v>17</v>
      </c>
      <c r="M10358">
        <v>64.099999999999994</v>
      </c>
      <c r="N10358">
        <v>0</v>
      </c>
      <c r="O10358">
        <v>0</v>
      </c>
      <c r="P10358">
        <v>64.099999999999994</v>
      </c>
      <c r="Q10358" t="s">
        <v>0</v>
      </c>
      <c r="R10358">
        <v>0</v>
      </c>
      <c r="S10358">
        <v>0</v>
      </c>
      <c r="T10358" t="s">
        <v>27046</v>
      </c>
      <c r="U10358" t="s">
        <v>20520</v>
      </c>
      <c r="V10358" s="2">
        <v>43677</v>
      </c>
      <c r="W10358" s="7">
        <f t="shared" si="892"/>
        <v>2019</v>
      </c>
      <c r="X10358" s="2">
        <v>43663</v>
      </c>
      <c r="Y10358" t="s">
        <v>80</v>
      </c>
      <c r="Z10358" t="s">
        <v>7</v>
      </c>
      <c r="AA10358" t="s">
        <v>18305</v>
      </c>
      <c r="AB10358">
        <v>4</v>
      </c>
      <c r="AC10358">
        <v>2439</v>
      </c>
      <c r="AD10358">
        <v>18816</v>
      </c>
      <c r="AE10358" t="s">
        <v>21373</v>
      </c>
      <c r="AF10358" t="s">
        <v>27034</v>
      </c>
      <c r="AG10358">
        <f t="shared" si="893"/>
        <v>5</v>
      </c>
      <c r="AI10358" t="str">
        <f t="shared" si="894"/>
        <v/>
      </c>
      <c r="AJ10358">
        <f t="shared" si="891"/>
        <v>0</v>
      </c>
      <c r="AK10358" t="str">
        <f t="shared" si="895"/>
        <v/>
      </c>
    </row>
    <row r="10359" spans="1:37" x14ac:dyDescent="0.25">
      <c r="A10359" s="1">
        <v>6.25E-2</v>
      </c>
      <c r="B10359">
        <v>50</v>
      </c>
      <c r="C10359">
        <v>0</v>
      </c>
      <c r="D10359" t="s">
        <v>11341</v>
      </c>
      <c r="E10359">
        <v>0</v>
      </c>
      <c r="F10359">
        <v>0</v>
      </c>
      <c r="G10359" t="s">
        <v>5</v>
      </c>
      <c r="H10359" s="2">
        <v>43672</v>
      </c>
      <c r="I10359" s="2">
        <v>43671</v>
      </c>
      <c r="J10359" t="s">
        <v>3</v>
      </c>
      <c r="K10359">
        <v>392</v>
      </c>
      <c r="L10359">
        <v>17</v>
      </c>
      <c r="M10359">
        <v>335.04</v>
      </c>
      <c r="N10359">
        <v>0</v>
      </c>
      <c r="O10359">
        <v>0</v>
      </c>
      <c r="P10359">
        <v>335.04</v>
      </c>
      <c r="Q10359" t="s">
        <v>5765</v>
      </c>
      <c r="R10359">
        <v>75</v>
      </c>
      <c r="S10359">
        <v>0</v>
      </c>
      <c r="T10359" t="s">
        <v>27046</v>
      </c>
      <c r="U10359" t="s">
        <v>20520</v>
      </c>
      <c r="V10359" s="2">
        <v>36892</v>
      </c>
      <c r="W10359" s="7">
        <f t="shared" si="892"/>
        <v>2019</v>
      </c>
      <c r="X10359" s="2">
        <v>43665</v>
      </c>
      <c r="Y10359" t="s">
        <v>6</v>
      </c>
      <c r="Z10359" t="s">
        <v>7</v>
      </c>
      <c r="AA10359" t="s">
        <v>2239</v>
      </c>
      <c r="AB10359">
        <v>3</v>
      </c>
      <c r="AC10359">
        <v>8006</v>
      </c>
      <c r="AD10359">
        <v>18817</v>
      </c>
      <c r="AE10359" t="s">
        <v>25371</v>
      </c>
      <c r="AF10359" t="s">
        <v>27034</v>
      </c>
      <c r="AG10359">
        <f t="shared" si="893"/>
        <v>5</v>
      </c>
      <c r="AI10359" t="str">
        <f t="shared" si="894"/>
        <v/>
      </c>
      <c r="AJ10359">
        <f t="shared" si="891"/>
        <v>0</v>
      </c>
      <c r="AK10359" t="str">
        <f t="shared" si="895"/>
        <v/>
      </c>
    </row>
    <row r="10360" spans="1:37" x14ac:dyDescent="0.25">
      <c r="A10360" s="1">
        <v>8.3333333333333329E-2</v>
      </c>
      <c r="B10360">
        <v>10</v>
      </c>
      <c r="C10360">
        <v>0</v>
      </c>
      <c r="D10360" t="s">
        <v>18306</v>
      </c>
      <c r="E10360">
        <v>0</v>
      </c>
      <c r="F10360">
        <v>0</v>
      </c>
      <c r="G10360" t="s">
        <v>5</v>
      </c>
      <c r="H10360" s="2">
        <v>43668</v>
      </c>
      <c r="I10360" s="2">
        <v>43668</v>
      </c>
      <c r="J10360" t="s">
        <v>3</v>
      </c>
      <c r="K10360">
        <v>293</v>
      </c>
      <c r="L10360">
        <v>17</v>
      </c>
      <c r="M10360">
        <v>250.43</v>
      </c>
      <c r="N10360">
        <v>0</v>
      </c>
      <c r="O10360">
        <v>0</v>
      </c>
      <c r="P10360">
        <v>250.43</v>
      </c>
      <c r="Q10360" t="s">
        <v>11348</v>
      </c>
      <c r="R10360">
        <v>65</v>
      </c>
      <c r="S10360">
        <v>0</v>
      </c>
      <c r="T10360" t="s">
        <v>27046</v>
      </c>
      <c r="U10360" t="s">
        <v>20524</v>
      </c>
      <c r="V10360" s="2">
        <v>43672</v>
      </c>
      <c r="W10360" s="7">
        <f t="shared" si="892"/>
        <v>2019</v>
      </c>
      <c r="X10360" s="2">
        <v>43665</v>
      </c>
      <c r="Y10360" t="s">
        <v>620</v>
      </c>
      <c r="Z10360" t="s">
        <v>7</v>
      </c>
      <c r="AA10360" t="s">
        <v>106</v>
      </c>
      <c r="AB10360">
        <v>9</v>
      </c>
      <c r="AC10360">
        <v>4103</v>
      </c>
      <c r="AD10360">
        <v>18818</v>
      </c>
      <c r="AE10360" t="s">
        <v>21995</v>
      </c>
      <c r="AF10360" t="s">
        <v>27034</v>
      </c>
      <c r="AG10360">
        <f t="shared" si="893"/>
        <v>5</v>
      </c>
      <c r="AI10360" t="str">
        <f t="shared" si="894"/>
        <v/>
      </c>
      <c r="AJ10360">
        <f t="shared" si="891"/>
        <v>0</v>
      </c>
      <c r="AK10360" t="str">
        <f t="shared" si="895"/>
        <v/>
      </c>
    </row>
    <row r="10361" spans="1:37" x14ac:dyDescent="0.25">
      <c r="A10361" s="1">
        <v>3.125E-2</v>
      </c>
      <c r="B10361">
        <v>65</v>
      </c>
      <c r="C10361">
        <v>0</v>
      </c>
      <c r="D10361" t="s">
        <v>18307</v>
      </c>
      <c r="E10361">
        <v>0</v>
      </c>
      <c r="F10361">
        <v>0</v>
      </c>
      <c r="G10361" t="s">
        <v>5</v>
      </c>
      <c r="H10361" s="2">
        <v>43682</v>
      </c>
      <c r="I10361" s="2">
        <v>43672</v>
      </c>
      <c r="J10361" t="s">
        <v>3</v>
      </c>
      <c r="K10361">
        <v>341</v>
      </c>
      <c r="L10361">
        <v>17</v>
      </c>
      <c r="M10361">
        <v>291.45</v>
      </c>
      <c r="N10361">
        <v>0</v>
      </c>
      <c r="O10361">
        <v>0</v>
      </c>
      <c r="P10361">
        <v>291.45</v>
      </c>
      <c r="Q10361" t="s">
        <v>18308</v>
      </c>
      <c r="R10361">
        <v>75</v>
      </c>
      <c r="S10361">
        <v>0</v>
      </c>
      <c r="T10361" t="s">
        <v>27046</v>
      </c>
      <c r="U10361" t="s">
        <v>20520</v>
      </c>
      <c r="V10361" s="2">
        <v>43681</v>
      </c>
      <c r="W10361" s="7">
        <f t="shared" si="892"/>
        <v>2019</v>
      </c>
      <c r="X10361" s="2">
        <v>43667</v>
      </c>
      <c r="Y10361" t="s">
        <v>10479</v>
      </c>
      <c r="Z10361" t="s">
        <v>7</v>
      </c>
      <c r="AA10361" t="s">
        <v>13001</v>
      </c>
      <c r="AB10361">
        <v>3</v>
      </c>
      <c r="AC10361">
        <v>9067</v>
      </c>
      <c r="AD10361">
        <v>18819</v>
      </c>
      <c r="AE10361" t="s">
        <v>26365</v>
      </c>
      <c r="AF10361" t="s">
        <v>27034</v>
      </c>
      <c r="AG10361">
        <f t="shared" si="893"/>
        <v>5</v>
      </c>
      <c r="AI10361" t="str">
        <f t="shared" si="894"/>
        <v/>
      </c>
      <c r="AJ10361">
        <f t="shared" si="891"/>
        <v>0</v>
      </c>
      <c r="AK10361" t="str">
        <f t="shared" si="895"/>
        <v/>
      </c>
    </row>
    <row r="10362" spans="1:37" x14ac:dyDescent="0.25">
      <c r="A10362" s="1">
        <v>2.7777777777777776E-2</v>
      </c>
      <c r="B10362">
        <v>0</v>
      </c>
      <c r="C10362">
        <v>0</v>
      </c>
      <c r="D10362" t="s">
        <v>11328</v>
      </c>
      <c r="E10362">
        <v>0</v>
      </c>
      <c r="F10362">
        <v>0</v>
      </c>
      <c r="G10362" t="s">
        <v>5</v>
      </c>
      <c r="H10362" s="2">
        <v>43668</v>
      </c>
      <c r="I10362" s="2">
        <v>43668</v>
      </c>
      <c r="J10362" t="s">
        <v>3</v>
      </c>
      <c r="K10362">
        <v>222</v>
      </c>
      <c r="L10362">
        <v>17</v>
      </c>
      <c r="M10362">
        <v>189.74</v>
      </c>
      <c r="N10362">
        <v>0</v>
      </c>
      <c r="O10362">
        <v>0</v>
      </c>
      <c r="P10362">
        <v>189.74</v>
      </c>
      <c r="Q10362" t="s">
        <v>18309</v>
      </c>
      <c r="R10362">
        <v>65</v>
      </c>
      <c r="S10362">
        <v>0</v>
      </c>
      <c r="T10362" t="s">
        <v>27046</v>
      </c>
      <c r="U10362" t="s">
        <v>20524</v>
      </c>
      <c r="V10362" s="2">
        <v>43669</v>
      </c>
      <c r="W10362" s="7">
        <f t="shared" si="892"/>
        <v>2019</v>
      </c>
      <c r="X10362" s="2">
        <v>43667</v>
      </c>
      <c r="Y10362" t="s">
        <v>12</v>
      </c>
      <c r="Z10362" t="s">
        <v>7</v>
      </c>
      <c r="AA10362" t="s">
        <v>316</v>
      </c>
      <c r="AB10362">
        <v>1</v>
      </c>
      <c r="AC10362">
        <v>6853</v>
      </c>
      <c r="AD10362">
        <v>18820</v>
      </c>
      <c r="AE10362" t="s">
        <v>24278</v>
      </c>
      <c r="AF10362" t="s">
        <v>27034</v>
      </c>
      <c r="AG10362">
        <f t="shared" si="893"/>
        <v>5</v>
      </c>
      <c r="AI10362" t="str">
        <f t="shared" si="894"/>
        <v/>
      </c>
      <c r="AJ10362">
        <f t="shared" si="891"/>
        <v>0</v>
      </c>
      <c r="AK10362" t="str">
        <f t="shared" si="895"/>
        <v/>
      </c>
    </row>
    <row r="10363" spans="1:37" x14ac:dyDescent="0.25">
      <c r="A10363" s="1">
        <v>6.25E-2</v>
      </c>
      <c r="B10363">
        <v>20</v>
      </c>
      <c r="C10363">
        <v>0</v>
      </c>
      <c r="D10363" t="s">
        <v>18310</v>
      </c>
      <c r="E10363">
        <v>0</v>
      </c>
      <c r="F10363">
        <v>0</v>
      </c>
      <c r="G10363" t="s">
        <v>5</v>
      </c>
      <c r="H10363" s="2">
        <v>43689</v>
      </c>
      <c r="I10363" s="2">
        <v>43686</v>
      </c>
      <c r="J10363" t="s">
        <v>3</v>
      </c>
      <c r="K10363">
        <v>328</v>
      </c>
      <c r="L10363">
        <v>17</v>
      </c>
      <c r="M10363">
        <v>280.33999999999997</v>
      </c>
      <c r="N10363">
        <v>0</v>
      </c>
      <c r="O10363">
        <v>0</v>
      </c>
      <c r="P10363">
        <v>280.33999999999997</v>
      </c>
      <c r="Q10363" t="s">
        <v>18311</v>
      </c>
      <c r="R10363">
        <v>75</v>
      </c>
      <c r="S10363">
        <v>0</v>
      </c>
      <c r="T10363" t="s">
        <v>27046</v>
      </c>
      <c r="U10363" t="s">
        <v>20520</v>
      </c>
      <c r="V10363" s="2">
        <v>43683</v>
      </c>
      <c r="W10363" s="7">
        <f t="shared" si="892"/>
        <v>2019</v>
      </c>
      <c r="X10363" s="2">
        <v>43669</v>
      </c>
      <c r="Y10363" t="s">
        <v>6</v>
      </c>
      <c r="Z10363" t="s">
        <v>7</v>
      </c>
      <c r="AA10363" t="s">
        <v>18312</v>
      </c>
      <c r="AB10363">
        <v>3</v>
      </c>
      <c r="AC10363">
        <v>9069</v>
      </c>
      <c r="AD10363">
        <v>18821</v>
      </c>
      <c r="AE10363" t="s">
        <v>26366</v>
      </c>
      <c r="AF10363" t="s">
        <v>27034</v>
      </c>
      <c r="AG10363">
        <f t="shared" si="893"/>
        <v>5</v>
      </c>
      <c r="AI10363" t="str">
        <f t="shared" si="894"/>
        <v/>
      </c>
      <c r="AJ10363">
        <f t="shared" si="891"/>
        <v>0</v>
      </c>
      <c r="AK10363" t="str">
        <f t="shared" si="895"/>
        <v/>
      </c>
    </row>
    <row r="10364" spans="1:37" x14ac:dyDescent="0.25">
      <c r="A10364" s="1">
        <v>0.125</v>
      </c>
      <c r="B10364">
        <v>10</v>
      </c>
      <c r="C10364">
        <v>0</v>
      </c>
      <c r="D10364" t="s">
        <v>18313</v>
      </c>
      <c r="E10364">
        <v>0</v>
      </c>
      <c r="F10364">
        <v>0</v>
      </c>
      <c r="G10364" t="s">
        <v>5</v>
      </c>
      <c r="H10364" s="2">
        <v>43677</v>
      </c>
      <c r="I10364" s="2">
        <v>43676</v>
      </c>
      <c r="J10364" t="s">
        <v>3</v>
      </c>
      <c r="K10364">
        <v>269</v>
      </c>
      <c r="L10364">
        <v>17</v>
      </c>
      <c r="M10364">
        <v>229.91</v>
      </c>
      <c r="N10364">
        <v>0</v>
      </c>
      <c r="O10364">
        <v>0</v>
      </c>
      <c r="P10364">
        <v>229.91</v>
      </c>
      <c r="Q10364" t="s">
        <v>18314</v>
      </c>
      <c r="R10364">
        <v>75</v>
      </c>
      <c r="S10364">
        <v>0</v>
      </c>
      <c r="T10364" t="s">
        <v>27046</v>
      </c>
      <c r="U10364" t="s">
        <v>20520</v>
      </c>
      <c r="V10364" s="2">
        <v>43677</v>
      </c>
      <c r="W10364" s="7">
        <f t="shared" si="892"/>
        <v>2019</v>
      </c>
      <c r="X10364" s="2">
        <v>43670</v>
      </c>
      <c r="Y10364" t="s">
        <v>5824</v>
      </c>
      <c r="Z10364" t="s">
        <v>7</v>
      </c>
      <c r="AA10364" t="s">
        <v>215</v>
      </c>
      <c r="AB10364">
        <v>9</v>
      </c>
      <c r="AC10364">
        <v>7097</v>
      </c>
      <c r="AD10364">
        <v>18822</v>
      </c>
      <c r="AE10364" t="s">
        <v>24511</v>
      </c>
      <c r="AF10364" t="s">
        <v>27034</v>
      </c>
      <c r="AG10364">
        <f t="shared" si="893"/>
        <v>5</v>
      </c>
      <c r="AI10364" t="str">
        <f t="shared" si="894"/>
        <v/>
      </c>
      <c r="AJ10364">
        <f t="shared" si="891"/>
        <v>0</v>
      </c>
      <c r="AK10364" t="str">
        <f t="shared" si="895"/>
        <v/>
      </c>
    </row>
    <row r="10365" spans="1:37" x14ac:dyDescent="0.25">
      <c r="A10365" s="1">
        <v>8.3333333333333329E-2</v>
      </c>
      <c r="B10365">
        <v>10</v>
      </c>
      <c r="C10365">
        <v>0</v>
      </c>
      <c r="D10365" t="s">
        <v>18315</v>
      </c>
      <c r="E10365">
        <v>0</v>
      </c>
      <c r="F10365">
        <v>0</v>
      </c>
      <c r="G10365" t="s">
        <v>5</v>
      </c>
      <c r="H10365" s="2">
        <v>43675</v>
      </c>
      <c r="I10365" s="2">
        <v>43672</v>
      </c>
      <c r="J10365" t="s">
        <v>3</v>
      </c>
      <c r="K10365">
        <v>257</v>
      </c>
      <c r="L10365">
        <v>17</v>
      </c>
      <c r="M10365">
        <v>219.66</v>
      </c>
      <c r="N10365">
        <v>0</v>
      </c>
      <c r="O10365">
        <v>0</v>
      </c>
      <c r="P10365">
        <v>219.66</v>
      </c>
      <c r="Q10365" t="s">
        <v>18316</v>
      </c>
      <c r="R10365">
        <v>75</v>
      </c>
      <c r="S10365">
        <v>0</v>
      </c>
      <c r="T10365" t="s">
        <v>27046</v>
      </c>
      <c r="U10365" t="s">
        <v>20520</v>
      </c>
      <c r="V10365" s="2">
        <v>43677</v>
      </c>
      <c r="W10365" s="7">
        <f t="shared" si="892"/>
        <v>2019</v>
      </c>
      <c r="X10365" s="2">
        <v>43670</v>
      </c>
      <c r="Y10365" t="s">
        <v>5824</v>
      </c>
      <c r="Z10365" t="s">
        <v>7</v>
      </c>
      <c r="AA10365" t="s">
        <v>72</v>
      </c>
      <c r="AB10365">
        <v>9</v>
      </c>
      <c r="AC10365">
        <v>9070</v>
      </c>
      <c r="AD10365">
        <v>18823</v>
      </c>
      <c r="AE10365" t="s">
        <v>26367</v>
      </c>
      <c r="AF10365" t="s">
        <v>27034</v>
      </c>
      <c r="AG10365">
        <f t="shared" si="893"/>
        <v>5</v>
      </c>
      <c r="AI10365" t="str">
        <f t="shared" si="894"/>
        <v/>
      </c>
      <c r="AJ10365">
        <f t="shared" si="891"/>
        <v>0</v>
      </c>
      <c r="AK10365" t="str">
        <f t="shared" si="895"/>
        <v/>
      </c>
    </row>
    <row r="10366" spans="1:37" x14ac:dyDescent="0.25">
      <c r="A10366" s="1">
        <v>5.2083333333333336E-2</v>
      </c>
      <c r="B10366">
        <v>200</v>
      </c>
      <c r="C10366">
        <v>0</v>
      </c>
      <c r="D10366" t="s">
        <v>11335</v>
      </c>
      <c r="E10366">
        <v>0</v>
      </c>
      <c r="F10366">
        <v>0</v>
      </c>
      <c r="G10366" t="s">
        <v>5</v>
      </c>
      <c r="H10366" s="2">
        <v>43671</v>
      </c>
      <c r="I10366" s="2">
        <v>43671</v>
      </c>
      <c r="J10366" t="s">
        <v>3</v>
      </c>
      <c r="K10366">
        <v>550</v>
      </c>
      <c r="L10366">
        <v>17</v>
      </c>
      <c r="M10366">
        <v>470.09</v>
      </c>
      <c r="N10366">
        <v>0</v>
      </c>
      <c r="O10366">
        <v>0</v>
      </c>
      <c r="P10366">
        <v>470.09</v>
      </c>
      <c r="Q10366" t="s">
        <v>14688</v>
      </c>
      <c r="R10366">
        <v>75</v>
      </c>
      <c r="S10366">
        <v>0</v>
      </c>
      <c r="T10366" t="s">
        <v>27046</v>
      </c>
      <c r="U10366" t="s">
        <v>20520</v>
      </c>
      <c r="V10366" s="2">
        <v>43685</v>
      </c>
      <c r="W10366" s="7">
        <f t="shared" si="892"/>
        <v>2019</v>
      </c>
      <c r="X10366" s="2">
        <v>43671</v>
      </c>
      <c r="Y10366" t="s">
        <v>80</v>
      </c>
      <c r="Z10366" t="s">
        <v>7</v>
      </c>
      <c r="AA10366" t="s">
        <v>694</v>
      </c>
      <c r="AB10366">
        <v>3</v>
      </c>
      <c r="AC10366">
        <v>9071</v>
      </c>
      <c r="AD10366">
        <v>18824</v>
      </c>
      <c r="AE10366" t="s">
        <v>26368</v>
      </c>
      <c r="AF10366" t="s">
        <v>27034</v>
      </c>
      <c r="AG10366">
        <f t="shared" si="893"/>
        <v>5</v>
      </c>
      <c r="AI10366" t="str">
        <f t="shared" si="894"/>
        <v/>
      </c>
      <c r="AJ10366">
        <f t="shared" si="891"/>
        <v>0</v>
      </c>
      <c r="AK10366" t="str">
        <f t="shared" si="895"/>
        <v/>
      </c>
    </row>
    <row r="10367" spans="1:37" x14ac:dyDescent="0.25">
      <c r="A10367" s="1">
        <v>5.2083333333333336E-2</v>
      </c>
      <c r="B10367">
        <v>15</v>
      </c>
      <c r="C10367">
        <v>0</v>
      </c>
      <c r="D10367" t="s">
        <v>14698</v>
      </c>
      <c r="E10367">
        <v>0</v>
      </c>
      <c r="F10367">
        <v>0</v>
      </c>
      <c r="G10367" t="s">
        <v>5</v>
      </c>
      <c r="H10367" s="2">
        <v>43681</v>
      </c>
      <c r="I10367" s="2">
        <v>43677</v>
      </c>
      <c r="J10367" t="s">
        <v>3</v>
      </c>
      <c r="K10367">
        <v>339</v>
      </c>
      <c r="L10367">
        <v>17</v>
      </c>
      <c r="M10367">
        <v>289.74</v>
      </c>
      <c r="N10367">
        <v>0</v>
      </c>
      <c r="O10367">
        <v>0</v>
      </c>
      <c r="P10367">
        <v>289.74</v>
      </c>
      <c r="Q10367" t="s">
        <v>18317</v>
      </c>
      <c r="R10367">
        <v>85</v>
      </c>
      <c r="S10367">
        <v>0</v>
      </c>
      <c r="T10367" t="s">
        <v>27046</v>
      </c>
      <c r="U10367" t="s">
        <v>20522</v>
      </c>
      <c r="V10367" s="2">
        <v>43686</v>
      </c>
      <c r="W10367" s="7">
        <f t="shared" si="892"/>
        <v>2019</v>
      </c>
      <c r="X10367" s="2">
        <v>43672</v>
      </c>
      <c r="Y10367" t="s">
        <v>6</v>
      </c>
      <c r="Z10367" t="s">
        <v>7</v>
      </c>
      <c r="AA10367" t="s">
        <v>17736</v>
      </c>
      <c r="AB10367">
        <v>5</v>
      </c>
      <c r="AC10367">
        <v>8899</v>
      </c>
      <c r="AD10367">
        <v>18825</v>
      </c>
      <c r="AE10367" t="s">
        <v>26210</v>
      </c>
      <c r="AF10367" t="s">
        <v>27034</v>
      </c>
      <c r="AG10367">
        <f t="shared" si="893"/>
        <v>5</v>
      </c>
      <c r="AI10367" t="str">
        <f t="shared" si="894"/>
        <v/>
      </c>
      <c r="AJ10367">
        <f t="shared" si="891"/>
        <v>0</v>
      </c>
      <c r="AK10367" t="str">
        <f t="shared" si="895"/>
        <v/>
      </c>
    </row>
    <row r="10368" spans="1:37" x14ac:dyDescent="0.25">
      <c r="A10368" s="1">
        <v>4.1666666666666664E-2</v>
      </c>
      <c r="B10368">
        <v>50</v>
      </c>
      <c r="C10368">
        <v>0</v>
      </c>
      <c r="D10368" t="s">
        <v>11353</v>
      </c>
      <c r="E10368">
        <v>0</v>
      </c>
      <c r="F10368">
        <v>0</v>
      </c>
      <c r="G10368" t="s">
        <v>5</v>
      </c>
      <c r="H10368" s="2">
        <v>43679</v>
      </c>
      <c r="I10368" s="2">
        <v>43678</v>
      </c>
      <c r="J10368" t="s">
        <v>3</v>
      </c>
      <c r="K10368">
        <v>332</v>
      </c>
      <c r="L10368">
        <v>17</v>
      </c>
      <c r="M10368">
        <v>283.76</v>
      </c>
      <c r="N10368">
        <v>0</v>
      </c>
      <c r="O10368">
        <v>0</v>
      </c>
      <c r="P10368">
        <v>283.76</v>
      </c>
      <c r="Q10368" t="s">
        <v>18318</v>
      </c>
      <c r="R10368">
        <v>75</v>
      </c>
      <c r="S10368">
        <v>0</v>
      </c>
      <c r="T10368" t="s">
        <v>27046</v>
      </c>
      <c r="U10368" t="s">
        <v>20520</v>
      </c>
      <c r="V10368" s="2">
        <v>43686</v>
      </c>
      <c r="W10368" s="7">
        <f t="shared" si="892"/>
        <v>2019</v>
      </c>
      <c r="X10368" s="2">
        <v>43672</v>
      </c>
      <c r="Y10368" t="s">
        <v>80</v>
      </c>
      <c r="Z10368" t="s">
        <v>7</v>
      </c>
      <c r="AA10368" t="s">
        <v>18319</v>
      </c>
      <c r="AB10368">
        <v>3</v>
      </c>
      <c r="AC10368">
        <v>9072</v>
      </c>
      <c r="AD10368">
        <v>18826</v>
      </c>
      <c r="AE10368" t="s">
        <v>26369</v>
      </c>
      <c r="AF10368" t="s">
        <v>27034</v>
      </c>
      <c r="AG10368">
        <f t="shared" si="893"/>
        <v>5</v>
      </c>
      <c r="AI10368" t="str">
        <f t="shared" si="894"/>
        <v/>
      </c>
      <c r="AJ10368">
        <f t="shared" si="891"/>
        <v>0</v>
      </c>
      <c r="AK10368" t="str">
        <f t="shared" si="895"/>
        <v/>
      </c>
    </row>
    <row r="10369" spans="1:37" x14ac:dyDescent="0.25">
      <c r="A10369" s="1">
        <v>4.1666666666666664E-2</v>
      </c>
      <c r="B10369">
        <v>0</v>
      </c>
      <c r="C10369">
        <v>0</v>
      </c>
      <c r="D10369" t="s">
        <v>18320</v>
      </c>
      <c r="E10369">
        <v>0</v>
      </c>
      <c r="F10369">
        <v>0</v>
      </c>
      <c r="G10369" t="s">
        <v>5</v>
      </c>
      <c r="H10369" s="2">
        <v>43675</v>
      </c>
      <c r="I10369" s="2">
        <v>43674</v>
      </c>
      <c r="J10369" t="s">
        <v>3</v>
      </c>
      <c r="K10369">
        <v>365</v>
      </c>
      <c r="L10369">
        <v>17</v>
      </c>
      <c r="M10369">
        <v>311.97000000000003</v>
      </c>
      <c r="N10369">
        <v>0</v>
      </c>
      <c r="O10369">
        <v>0</v>
      </c>
      <c r="P10369">
        <v>311.97000000000003</v>
      </c>
      <c r="Q10369" t="s">
        <v>18321</v>
      </c>
      <c r="R10369">
        <v>65</v>
      </c>
      <c r="S10369">
        <v>0</v>
      </c>
      <c r="T10369" t="s">
        <v>27046</v>
      </c>
      <c r="U10369" t="s">
        <v>20524</v>
      </c>
      <c r="V10369" s="2">
        <v>43688</v>
      </c>
      <c r="W10369" s="7">
        <f t="shared" si="892"/>
        <v>2019</v>
      </c>
      <c r="X10369" s="2">
        <v>43674</v>
      </c>
      <c r="Y10369" t="s">
        <v>80</v>
      </c>
      <c r="Z10369" t="s">
        <v>7</v>
      </c>
      <c r="AA10369" t="s">
        <v>4962</v>
      </c>
      <c r="AB10369">
        <v>5</v>
      </c>
      <c r="AC10369">
        <v>8076</v>
      </c>
      <c r="AD10369">
        <v>18827</v>
      </c>
      <c r="AE10369" t="s">
        <v>25440</v>
      </c>
      <c r="AF10369" t="s">
        <v>27034</v>
      </c>
      <c r="AG10369">
        <f t="shared" si="893"/>
        <v>5</v>
      </c>
      <c r="AI10369" t="str">
        <f t="shared" si="894"/>
        <v/>
      </c>
      <c r="AJ10369">
        <f t="shared" si="891"/>
        <v>0</v>
      </c>
      <c r="AK10369" t="str">
        <f t="shared" si="895"/>
        <v/>
      </c>
    </row>
    <row r="10370" spans="1:37" x14ac:dyDescent="0.25">
      <c r="A10370" s="1">
        <v>6.25E-2</v>
      </c>
      <c r="B10370">
        <v>0</v>
      </c>
      <c r="C10370">
        <v>0</v>
      </c>
      <c r="D10370" t="s">
        <v>18322</v>
      </c>
      <c r="E10370">
        <v>0</v>
      </c>
      <c r="F10370">
        <v>0</v>
      </c>
      <c r="G10370" t="s">
        <v>5</v>
      </c>
      <c r="H10370" s="2">
        <v>43678</v>
      </c>
      <c r="I10370" s="2">
        <v>43678</v>
      </c>
      <c r="J10370" t="s">
        <v>3</v>
      </c>
      <c r="K10370">
        <v>269</v>
      </c>
      <c r="L10370">
        <v>17</v>
      </c>
      <c r="M10370">
        <v>229.91</v>
      </c>
      <c r="N10370">
        <v>0</v>
      </c>
      <c r="O10370">
        <v>0</v>
      </c>
      <c r="P10370">
        <v>229.91</v>
      </c>
      <c r="Q10370" t="s">
        <v>18323</v>
      </c>
      <c r="R10370">
        <v>75</v>
      </c>
      <c r="S10370">
        <v>0</v>
      </c>
      <c r="T10370" t="s">
        <v>27046</v>
      </c>
      <c r="U10370" t="s">
        <v>20520</v>
      </c>
      <c r="V10370" s="2">
        <v>43689</v>
      </c>
      <c r="W10370" s="7">
        <f t="shared" si="892"/>
        <v>2019</v>
      </c>
      <c r="X10370" s="2">
        <v>43675</v>
      </c>
      <c r="Y10370" t="s">
        <v>93</v>
      </c>
      <c r="Z10370" t="s">
        <v>7</v>
      </c>
      <c r="AA10370" t="s">
        <v>17340</v>
      </c>
      <c r="AB10370">
        <v>2</v>
      </c>
      <c r="AC10370">
        <v>3967</v>
      </c>
      <c r="AD10370">
        <v>18828</v>
      </c>
      <c r="AE10370" t="s">
        <v>21939</v>
      </c>
      <c r="AF10370" t="s">
        <v>27034</v>
      </c>
      <c r="AG10370">
        <f t="shared" si="893"/>
        <v>5</v>
      </c>
      <c r="AI10370" t="str">
        <f t="shared" si="894"/>
        <v/>
      </c>
      <c r="AJ10370">
        <f t="shared" ref="AJ10370:AJ10433" si="896">LEN(AI10370)</f>
        <v>0</v>
      </c>
      <c r="AK10370" t="str">
        <f t="shared" si="895"/>
        <v/>
      </c>
    </row>
    <row r="10371" spans="1:37" x14ac:dyDescent="0.25">
      <c r="A10371" s="1">
        <v>6.25E-2</v>
      </c>
      <c r="B10371">
        <v>0</v>
      </c>
      <c r="C10371">
        <v>0</v>
      </c>
      <c r="D10371" t="s">
        <v>11356</v>
      </c>
      <c r="E10371">
        <v>0</v>
      </c>
      <c r="F10371">
        <v>0</v>
      </c>
      <c r="G10371" t="s">
        <v>5</v>
      </c>
      <c r="H10371" s="2">
        <v>43679</v>
      </c>
      <c r="I10371" s="2">
        <v>43678</v>
      </c>
      <c r="J10371" t="s">
        <v>3</v>
      </c>
      <c r="K10371">
        <v>257</v>
      </c>
      <c r="L10371">
        <v>17</v>
      </c>
      <c r="M10371">
        <v>219.66</v>
      </c>
      <c r="N10371">
        <v>0</v>
      </c>
      <c r="O10371">
        <v>0</v>
      </c>
      <c r="P10371">
        <v>219.66</v>
      </c>
      <c r="Q10371" t="s">
        <v>18324</v>
      </c>
      <c r="R10371">
        <v>75</v>
      </c>
      <c r="S10371">
        <v>0</v>
      </c>
      <c r="T10371" t="s">
        <v>27046</v>
      </c>
      <c r="U10371" t="s">
        <v>20520</v>
      </c>
      <c r="V10371" s="2">
        <v>43689</v>
      </c>
      <c r="W10371" s="7">
        <f t="shared" ref="W10371:W10434" si="897">YEAR(X10371)</f>
        <v>2019</v>
      </c>
      <c r="X10371" s="2">
        <v>43675</v>
      </c>
      <c r="Y10371" t="s">
        <v>6</v>
      </c>
      <c r="Z10371" t="s">
        <v>7</v>
      </c>
      <c r="AA10371" t="s">
        <v>282</v>
      </c>
      <c r="AB10371">
        <v>3</v>
      </c>
      <c r="AC10371">
        <v>9073</v>
      </c>
      <c r="AD10371">
        <v>18829</v>
      </c>
      <c r="AE10371" t="s">
        <v>26370</v>
      </c>
      <c r="AF10371" t="s">
        <v>27034</v>
      </c>
      <c r="AG10371">
        <f t="shared" ref="AG10371:AG10434" si="898">LEN(V10371)</f>
        <v>5</v>
      </c>
      <c r="AI10371" t="str">
        <f t="shared" ref="AI10371:AI10434" si="899">TRIM(AH10371)</f>
        <v/>
      </c>
      <c r="AJ10371">
        <f t="shared" si="896"/>
        <v>0</v>
      </c>
      <c r="AK10371" t="str">
        <f t="shared" ref="AK10371:AK10434" si="900">TRIM(T10371)&amp;IF(AND(LEN(T10371)&gt;0,LEN(AI10371)&gt;0),",","")&amp;TRIM(AI10371)</f>
        <v/>
      </c>
    </row>
    <row r="10372" spans="1:37" x14ac:dyDescent="0.25">
      <c r="A10372" s="1">
        <v>6.25E-2</v>
      </c>
      <c r="B10372">
        <v>120</v>
      </c>
      <c r="C10372">
        <v>0</v>
      </c>
      <c r="D10372" t="s">
        <v>14716</v>
      </c>
      <c r="E10372">
        <v>0</v>
      </c>
      <c r="F10372">
        <v>0</v>
      </c>
      <c r="G10372" t="s">
        <v>5</v>
      </c>
      <c r="H10372" s="2">
        <v>43685</v>
      </c>
      <c r="I10372" s="2">
        <v>43685</v>
      </c>
      <c r="J10372" t="s">
        <v>3</v>
      </c>
      <c r="K10372">
        <v>374</v>
      </c>
      <c r="L10372">
        <v>17</v>
      </c>
      <c r="M10372">
        <v>319.66000000000003</v>
      </c>
      <c r="N10372">
        <v>0</v>
      </c>
      <c r="O10372">
        <v>0</v>
      </c>
      <c r="P10372">
        <v>319.66000000000003</v>
      </c>
      <c r="Q10372" t="s">
        <v>11345</v>
      </c>
      <c r="R10372">
        <v>85</v>
      </c>
      <c r="S10372">
        <v>0</v>
      </c>
      <c r="T10372" t="s">
        <v>27046</v>
      </c>
      <c r="U10372" t="s">
        <v>20522</v>
      </c>
      <c r="V10372" s="2">
        <v>43689</v>
      </c>
      <c r="W10372" s="7">
        <f t="shared" si="897"/>
        <v>2019</v>
      </c>
      <c r="X10372" s="2">
        <v>43675</v>
      </c>
      <c r="Y10372" t="s">
        <v>80</v>
      </c>
      <c r="Z10372" t="s">
        <v>7</v>
      </c>
      <c r="AA10372" t="s">
        <v>10080</v>
      </c>
      <c r="AB10372">
        <v>3</v>
      </c>
      <c r="AC10372">
        <v>9074</v>
      </c>
      <c r="AD10372">
        <v>18830</v>
      </c>
      <c r="AE10372" t="s">
        <v>26371</v>
      </c>
      <c r="AF10372" t="s">
        <v>27034</v>
      </c>
      <c r="AG10372">
        <f t="shared" si="898"/>
        <v>5</v>
      </c>
      <c r="AI10372" t="str">
        <f t="shared" si="899"/>
        <v/>
      </c>
      <c r="AJ10372">
        <f t="shared" si="896"/>
        <v>0</v>
      </c>
      <c r="AK10372" t="str">
        <f t="shared" si="900"/>
        <v/>
      </c>
    </row>
    <row r="10373" spans="1:37" x14ac:dyDescent="0.25">
      <c r="A10373" s="1">
        <v>0.14583333333333334</v>
      </c>
      <c r="B10373">
        <v>10</v>
      </c>
      <c r="C10373">
        <v>0</v>
      </c>
      <c r="D10373" t="s">
        <v>5799</v>
      </c>
      <c r="E10373">
        <v>0</v>
      </c>
      <c r="F10373">
        <v>0</v>
      </c>
      <c r="G10373" t="s">
        <v>5</v>
      </c>
      <c r="H10373" s="2">
        <v>43681</v>
      </c>
      <c r="I10373" s="2">
        <v>43678</v>
      </c>
      <c r="J10373" t="s">
        <v>3</v>
      </c>
      <c r="K10373">
        <v>339</v>
      </c>
      <c r="L10373">
        <v>17</v>
      </c>
      <c r="M10373">
        <v>289.74</v>
      </c>
      <c r="N10373">
        <v>0</v>
      </c>
      <c r="O10373">
        <v>0</v>
      </c>
      <c r="P10373">
        <v>289.74</v>
      </c>
      <c r="Q10373" t="s">
        <v>18325</v>
      </c>
      <c r="R10373">
        <v>85</v>
      </c>
      <c r="S10373">
        <v>0</v>
      </c>
      <c r="T10373" t="s">
        <v>27046</v>
      </c>
      <c r="U10373" t="s">
        <v>20522</v>
      </c>
      <c r="V10373" s="2">
        <v>43682</v>
      </c>
      <c r="W10373" s="7">
        <f t="shared" si="897"/>
        <v>2019</v>
      </c>
      <c r="X10373" s="2">
        <v>43675</v>
      </c>
      <c r="Y10373" t="s">
        <v>172</v>
      </c>
      <c r="Z10373" t="s">
        <v>7</v>
      </c>
      <c r="AA10373" t="s">
        <v>215</v>
      </c>
      <c r="AB10373">
        <v>9</v>
      </c>
      <c r="AC10373">
        <v>8023</v>
      </c>
      <c r="AD10373">
        <v>18831</v>
      </c>
      <c r="AE10373" t="s">
        <v>25388</v>
      </c>
      <c r="AF10373" t="s">
        <v>27034</v>
      </c>
      <c r="AG10373">
        <f t="shared" si="898"/>
        <v>5</v>
      </c>
      <c r="AI10373" t="str">
        <f t="shared" si="899"/>
        <v/>
      </c>
      <c r="AJ10373">
        <f t="shared" si="896"/>
        <v>0</v>
      </c>
      <c r="AK10373" t="str">
        <f t="shared" si="900"/>
        <v/>
      </c>
    </row>
    <row r="10374" spans="1:37" x14ac:dyDescent="0.25">
      <c r="A10374" s="1">
        <v>8.3333333333333329E-2</v>
      </c>
      <c r="B10374">
        <v>10</v>
      </c>
      <c r="C10374">
        <v>0</v>
      </c>
      <c r="D10374" t="s">
        <v>18326</v>
      </c>
      <c r="E10374">
        <v>0</v>
      </c>
      <c r="F10374">
        <v>0</v>
      </c>
      <c r="G10374" t="s">
        <v>5</v>
      </c>
      <c r="H10374" s="2">
        <v>43678</v>
      </c>
      <c r="I10374" s="2">
        <v>43677</v>
      </c>
      <c r="J10374" t="s">
        <v>3</v>
      </c>
      <c r="K10374">
        <v>293</v>
      </c>
      <c r="L10374">
        <v>17</v>
      </c>
      <c r="M10374">
        <v>250.43</v>
      </c>
      <c r="N10374">
        <v>0</v>
      </c>
      <c r="O10374">
        <v>0</v>
      </c>
      <c r="P10374">
        <v>250.43</v>
      </c>
      <c r="Q10374" t="s">
        <v>18327</v>
      </c>
      <c r="R10374">
        <v>85</v>
      </c>
      <c r="S10374">
        <v>0</v>
      </c>
      <c r="T10374" t="s">
        <v>27046</v>
      </c>
      <c r="U10374" t="s">
        <v>20522</v>
      </c>
      <c r="V10374" s="2">
        <v>43682</v>
      </c>
      <c r="W10374" s="7">
        <f t="shared" si="897"/>
        <v>2019</v>
      </c>
      <c r="X10374" s="2">
        <v>43675</v>
      </c>
      <c r="Y10374" t="s">
        <v>5761</v>
      </c>
      <c r="Z10374" t="s">
        <v>7</v>
      </c>
      <c r="AA10374" t="s">
        <v>215</v>
      </c>
      <c r="AB10374">
        <v>9</v>
      </c>
      <c r="AC10374">
        <v>8348</v>
      </c>
      <c r="AD10374">
        <v>18832</v>
      </c>
      <c r="AE10374" t="s">
        <v>25696</v>
      </c>
      <c r="AF10374" t="s">
        <v>27034</v>
      </c>
      <c r="AG10374">
        <f t="shared" si="898"/>
        <v>5</v>
      </c>
      <c r="AI10374" t="str">
        <f t="shared" si="899"/>
        <v/>
      </c>
      <c r="AJ10374">
        <f t="shared" si="896"/>
        <v>0</v>
      </c>
      <c r="AK10374" t="str">
        <f t="shared" si="900"/>
        <v/>
      </c>
    </row>
    <row r="10375" spans="1:37" x14ac:dyDescent="0.25">
      <c r="A10375" s="1">
        <v>4.1666666666666664E-2</v>
      </c>
      <c r="B10375">
        <v>10</v>
      </c>
      <c r="C10375">
        <v>0</v>
      </c>
      <c r="D10375" t="s">
        <v>18328</v>
      </c>
      <c r="E10375">
        <v>0</v>
      </c>
      <c r="F10375">
        <v>0</v>
      </c>
      <c r="G10375" t="s">
        <v>5</v>
      </c>
      <c r="H10375" s="2">
        <v>43683</v>
      </c>
      <c r="I10375" s="2">
        <v>43682</v>
      </c>
      <c r="J10375" t="s">
        <v>3</v>
      </c>
      <c r="K10375">
        <v>120</v>
      </c>
      <c r="L10375">
        <v>17</v>
      </c>
      <c r="M10375">
        <v>102.56</v>
      </c>
      <c r="N10375">
        <v>0</v>
      </c>
      <c r="O10375">
        <v>0</v>
      </c>
      <c r="P10375">
        <v>102.56</v>
      </c>
      <c r="Q10375" t="s">
        <v>14699</v>
      </c>
      <c r="R10375">
        <v>45</v>
      </c>
      <c r="S10375">
        <v>0</v>
      </c>
      <c r="T10375" t="s">
        <v>27046</v>
      </c>
      <c r="U10375" t="s">
        <v>20516</v>
      </c>
      <c r="V10375" s="2">
        <v>43689</v>
      </c>
      <c r="W10375" s="7">
        <f t="shared" si="897"/>
        <v>2019</v>
      </c>
      <c r="X10375" s="2">
        <v>43682</v>
      </c>
      <c r="Y10375" t="s">
        <v>172</v>
      </c>
      <c r="Z10375" t="s">
        <v>7</v>
      </c>
      <c r="AA10375" t="s">
        <v>38</v>
      </c>
      <c r="AB10375">
        <v>7</v>
      </c>
      <c r="AC10375">
        <v>3632</v>
      </c>
      <c r="AD10375">
        <v>18833</v>
      </c>
      <c r="AE10375" t="s">
        <v>21812</v>
      </c>
      <c r="AF10375" t="s">
        <v>27034</v>
      </c>
      <c r="AG10375">
        <f t="shared" si="898"/>
        <v>5</v>
      </c>
      <c r="AI10375" t="str">
        <f t="shared" si="899"/>
        <v/>
      </c>
      <c r="AJ10375">
        <f t="shared" si="896"/>
        <v>0</v>
      </c>
      <c r="AK10375" t="str">
        <f t="shared" si="900"/>
        <v/>
      </c>
    </row>
    <row r="10376" spans="1:37" x14ac:dyDescent="0.25">
      <c r="A10376" s="1">
        <v>6.25E-2</v>
      </c>
      <c r="B10376">
        <v>200</v>
      </c>
      <c r="C10376">
        <v>0</v>
      </c>
      <c r="D10376" t="s">
        <v>11404</v>
      </c>
      <c r="E10376">
        <v>0</v>
      </c>
      <c r="F10376">
        <v>0</v>
      </c>
      <c r="G10376" t="s">
        <v>5</v>
      </c>
      <c r="H10376" s="2">
        <v>43709</v>
      </c>
      <c r="I10376" s="2">
        <v>43709</v>
      </c>
      <c r="J10376" t="s">
        <v>3</v>
      </c>
      <c r="K10376">
        <v>966</v>
      </c>
      <c r="L10376">
        <v>17</v>
      </c>
      <c r="M10376">
        <v>825.64</v>
      </c>
      <c r="N10376">
        <v>0</v>
      </c>
      <c r="O10376">
        <v>0</v>
      </c>
      <c r="P10376">
        <v>825.64</v>
      </c>
      <c r="Q10376" t="s">
        <v>18329</v>
      </c>
      <c r="R10376">
        <v>450</v>
      </c>
      <c r="S10376">
        <v>0</v>
      </c>
      <c r="T10376" t="s">
        <v>27046</v>
      </c>
      <c r="U10376" t="s">
        <v>20522</v>
      </c>
      <c r="V10376" s="2">
        <v>43696</v>
      </c>
      <c r="W10376" s="7">
        <f t="shared" si="897"/>
        <v>2019</v>
      </c>
      <c r="X10376" s="2">
        <v>43682</v>
      </c>
      <c r="Y10376" t="s">
        <v>199</v>
      </c>
      <c r="Z10376" t="s">
        <v>7</v>
      </c>
      <c r="AA10376" t="s">
        <v>11071</v>
      </c>
      <c r="AB10376">
        <v>4</v>
      </c>
      <c r="AC10376">
        <v>4623</v>
      </c>
      <c r="AD10376">
        <v>18834</v>
      </c>
      <c r="AE10376" t="s">
        <v>22206</v>
      </c>
      <c r="AF10376" t="s">
        <v>27034</v>
      </c>
      <c r="AG10376">
        <f t="shared" si="898"/>
        <v>5</v>
      </c>
      <c r="AI10376" t="str">
        <f t="shared" si="899"/>
        <v/>
      </c>
      <c r="AJ10376">
        <f t="shared" si="896"/>
        <v>0</v>
      </c>
      <c r="AK10376" t="str">
        <f t="shared" si="900"/>
        <v/>
      </c>
    </row>
    <row r="10377" spans="1:37" x14ac:dyDescent="0.25">
      <c r="A10377" s="1">
        <v>1.3888888888888888E-2</v>
      </c>
      <c r="B10377">
        <v>15</v>
      </c>
      <c r="C10377">
        <v>0</v>
      </c>
      <c r="D10377" t="s">
        <v>18330</v>
      </c>
      <c r="E10377">
        <v>0</v>
      </c>
      <c r="F10377">
        <v>0</v>
      </c>
      <c r="G10377" t="s">
        <v>5</v>
      </c>
      <c r="H10377" s="2">
        <v>43684</v>
      </c>
      <c r="I10377" s="2">
        <v>43683</v>
      </c>
      <c r="J10377" t="s">
        <v>3</v>
      </c>
      <c r="K10377">
        <v>65</v>
      </c>
      <c r="L10377">
        <v>17</v>
      </c>
      <c r="M10377">
        <v>55.56</v>
      </c>
      <c r="N10377">
        <v>0</v>
      </c>
      <c r="O10377">
        <v>0</v>
      </c>
      <c r="P10377">
        <v>55.56</v>
      </c>
      <c r="Q10377" t="s">
        <v>0</v>
      </c>
      <c r="R10377">
        <v>0</v>
      </c>
      <c r="S10377">
        <v>0</v>
      </c>
      <c r="T10377" t="s">
        <v>27046</v>
      </c>
      <c r="U10377" t="s">
        <v>20516</v>
      </c>
      <c r="V10377" s="2">
        <v>43690</v>
      </c>
      <c r="W10377" s="7">
        <f t="shared" si="897"/>
        <v>2019</v>
      </c>
      <c r="X10377" s="2">
        <v>43683</v>
      </c>
      <c r="Y10377" t="s">
        <v>18331</v>
      </c>
      <c r="Z10377" t="s">
        <v>7</v>
      </c>
      <c r="AA10377" t="s">
        <v>38</v>
      </c>
      <c r="AB10377">
        <v>7</v>
      </c>
      <c r="AC10377">
        <v>3341</v>
      </c>
      <c r="AD10377">
        <v>18835</v>
      </c>
      <c r="AE10377" t="s">
        <v>21696</v>
      </c>
      <c r="AF10377" t="s">
        <v>27034</v>
      </c>
      <c r="AG10377">
        <f t="shared" si="898"/>
        <v>5</v>
      </c>
      <c r="AI10377" t="str">
        <f t="shared" si="899"/>
        <v/>
      </c>
      <c r="AJ10377">
        <f t="shared" si="896"/>
        <v>0</v>
      </c>
      <c r="AK10377" t="str">
        <f t="shared" si="900"/>
        <v/>
      </c>
    </row>
    <row r="10378" spans="1:37" x14ac:dyDescent="0.25">
      <c r="A10378" s="1">
        <v>4.1666666666666664E-2</v>
      </c>
      <c r="B10378">
        <v>135</v>
      </c>
      <c r="C10378">
        <v>0</v>
      </c>
      <c r="D10378" t="s">
        <v>11376</v>
      </c>
      <c r="E10378">
        <v>0</v>
      </c>
      <c r="F10378">
        <v>0</v>
      </c>
      <c r="G10378" t="s">
        <v>5</v>
      </c>
      <c r="H10378" s="2">
        <v>43685</v>
      </c>
      <c r="I10378" s="2">
        <v>43685</v>
      </c>
      <c r="J10378" t="s">
        <v>3</v>
      </c>
      <c r="K10378">
        <v>344</v>
      </c>
      <c r="L10378">
        <v>17</v>
      </c>
      <c r="M10378">
        <v>294.02</v>
      </c>
      <c r="N10378">
        <v>0</v>
      </c>
      <c r="O10378">
        <v>0</v>
      </c>
      <c r="P10378">
        <v>294.02</v>
      </c>
      <c r="Q10378" t="s">
        <v>14706</v>
      </c>
      <c r="R10378">
        <v>75</v>
      </c>
      <c r="S10378">
        <v>0</v>
      </c>
      <c r="T10378" t="s">
        <v>27046</v>
      </c>
      <c r="U10378" t="s">
        <v>20520</v>
      </c>
      <c r="V10378" s="2">
        <v>43697</v>
      </c>
      <c r="W10378" s="7">
        <f t="shared" si="897"/>
        <v>2019</v>
      </c>
      <c r="X10378" s="2">
        <v>43683</v>
      </c>
      <c r="Y10378" t="s">
        <v>3638</v>
      </c>
      <c r="Z10378" t="s">
        <v>7</v>
      </c>
      <c r="AA10378" t="s">
        <v>9396</v>
      </c>
      <c r="AB10378">
        <v>3</v>
      </c>
      <c r="AC10378">
        <v>9077</v>
      </c>
      <c r="AD10378">
        <v>18836</v>
      </c>
      <c r="AE10378" t="s">
        <v>26372</v>
      </c>
      <c r="AF10378" t="s">
        <v>27034</v>
      </c>
      <c r="AG10378">
        <f t="shared" si="898"/>
        <v>5</v>
      </c>
      <c r="AI10378" t="str">
        <f t="shared" si="899"/>
        <v/>
      </c>
      <c r="AJ10378">
        <f t="shared" si="896"/>
        <v>0</v>
      </c>
      <c r="AK10378" t="str">
        <f t="shared" si="900"/>
        <v/>
      </c>
    </row>
    <row r="10379" spans="1:37" x14ac:dyDescent="0.25">
      <c r="A10379" s="1">
        <v>3.4722222222222224E-2</v>
      </c>
      <c r="B10379">
        <v>65</v>
      </c>
      <c r="C10379">
        <v>0</v>
      </c>
      <c r="D10379" t="s">
        <v>18332</v>
      </c>
      <c r="E10379">
        <v>0</v>
      </c>
      <c r="F10379">
        <v>0</v>
      </c>
      <c r="G10379" t="s">
        <v>5</v>
      </c>
      <c r="H10379" s="2">
        <v>43685</v>
      </c>
      <c r="I10379" s="2">
        <v>43685</v>
      </c>
      <c r="J10379" t="s">
        <v>3</v>
      </c>
      <c r="K10379">
        <v>344</v>
      </c>
      <c r="L10379">
        <v>17</v>
      </c>
      <c r="M10379">
        <v>294.02</v>
      </c>
      <c r="N10379">
        <v>0</v>
      </c>
      <c r="O10379">
        <v>0</v>
      </c>
      <c r="P10379">
        <v>294.02</v>
      </c>
      <c r="Q10379" t="s">
        <v>11364</v>
      </c>
      <c r="R10379">
        <v>75</v>
      </c>
      <c r="S10379">
        <v>0</v>
      </c>
      <c r="T10379" t="s">
        <v>27046</v>
      </c>
      <c r="U10379" t="s">
        <v>20520</v>
      </c>
      <c r="V10379" s="2">
        <v>43697</v>
      </c>
      <c r="W10379" s="7">
        <f t="shared" si="897"/>
        <v>2019</v>
      </c>
      <c r="X10379" s="2">
        <v>43683</v>
      </c>
      <c r="Y10379" t="s">
        <v>80</v>
      </c>
      <c r="Z10379" t="s">
        <v>7</v>
      </c>
      <c r="AA10379" t="s">
        <v>10615</v>
      </c>
      <c r="AB10379">
        <v>3</v>
      </c>
      <c r="AC10379">
        <v>9078</v>
      </c>
      <c r="AD10379">
        <v>18837</v>
      </c>
      <c r="AE10379" t="s">
        <v>26373</v>
      </c>
      <c r="AF10379" t="s">
        <v>27034</v>
      </c>
      <c r="AG10379">
        <f t="shared" si="898"/>
        <v>5</v>
      </c>
      <c r="AI10379" t="str">
        <f t="shared" si="899"/>
        <v/>
      </c>
      <c r="AJ10379">
        <f t="shared" si="896"/>
        <v>0</v>
      </c>
      <c r="AK10379" t="str">
        <f t="shared" si="900"/>
        <v/>
      </c>
    </row>
    <row r="10380" spans="1:37" x14ac:dyDescent="0.25">
      <c r="A10380" s="1">
        <v>6.25E-2</v>
      </c>
      <c r="B10380">
        <v>150</v>
      </c>
      <c r="C10380">
        <v>0</v>
      </c>
      <c r="D10380" t="s">
        <v>11366</v>
      </c>
      <c r="E10380">
        <v>0</v>
      </c>
      <c r="F10380">
        <v>0</v>
      </c>
      <c r="G10380" t="s">
        <v>5</v>
      </c>
      <c r="H10380" s="2">
        <v>43684</v>
      </c>
      <c r="I10380" s="2">
        <v>43684</v>
      </c>
      <c r="J10380" t="s">
        <v>3</v>
      </c>
      <c r="K10380">
        <v>469</v>
      </c>
      <c r="L10380">
        <v>17</v>
      </c>
      <c r="M10380">
        <v>400.85</v>
      </c>
      <c r="N10380">
        <v>0</v>
      </c>
      <c r="O10380">
        <v>0</v>
      </c>
      <c r="P10380">
        <v>400.85</v>
      </c>
      <c r="Q10380" t="s">
        <v>0</v>
      </c>
      <c r="R10380">
        <v>0</v>
      </c>
      <c r="S10380">
        <v>0</v>
      </c>
      <c r="T10380" t="s">
        <v>27046</v>
      </c>
      <c r="U10380" t="s">
        <v>20524</v>
      </c>
      <c r="V10380" s="2">
        <v>43698</v>
      </c>
      <c r="W10380" s="7">
        <f t="shared" si="897"/>
        <v>2019</v>
      </c>
      <c r="X10380" s="2">
        <v>43684</v>
      </c>
      <c r="Y10380" t="s">
        <v>340</v>
      </c>
      <c r="Z10380" t="s">
        <v>7</v>
      </c>
      <c r="AA10380" t="s">
        <v>13316</v>
      </c>
      <c r="AB10380">
        <v>8</v>
      </c>
      <c r="AC10380">
        <v>644</v>
      </c>
      <c r="AD10380">
        <v>18838</v>
      </c>
      <c r="AE10380" t="s">
        <v>20756</v>
      </c>
      <c r="AF10380" t="s">
        <v>27034</v>
      </c>
      <c r="AG10380">
        <f t="shared" si="898"/>
        <v>5</v>
      </c>
      <c r="AI10380" t="str">
        <f t="shared" si="899"/>
        <v/>
      </c>
      <c r="AJ10380">
        <f t="shared" si="896"/>
        <v>0</v>
      </c>
      <c r="AK10380" t="str">
        <f t="shared" si="900"/>
        <v/>
      </c>
    </row>
    <row r="10381" spans="1:37" x14ac:dyDescent="0.25">
      <c r="A10381" s="1">
        <v>2.0833333333333332E-2</v>
      </c>
      <c r="B10381">
        <v>0</v>
      </c>
      <c r="C10381">
        <v>0</v>
      </c>
      <c r="D10381" t="s">
        <v>18333</v>
      </c>
      <c r="E10381">
        <v>0</v>
      </c>
      <c r="F10381">
        <v>0</v>
      </c>
      <c r="G10381" t="s">
        <v>5</v>
      </c>
      <c r="H10381" s="2">
        <v>43686</v>
      </c>
      <c r="I10381" s="2">
        <v>43686</v>
      </c>
      <c r="J10381" t="s">
        <v>3</v>
      </c>
      <c r="K10381">
        <v>129</v>
      </c>
      <c r="L10381">
        <v>17</v>
      </c>
      <c r="M10381">
        <v>110.26</v>
      </c>
      <c r="N10381">
        <v>0</v>
      </c>
      <c r="O10381">
        <v>0</v>
      </c>
      <c r="P10381">
        <v>110.26</v>
      </c>
      <c r="Q10381" t="s">
        <v>18334</v>
      </c>
      <c r="R10381">
        <v>65</v>
      </c>
      <c r="S10381">
        <v>0</v>
      </c>
      <c r="T10381" t="s">
        <v>27046</v>
      </c>
      <c r="U10381" t="s">
        <v>20524</v>
      </c>
      <c r="V10381" s="2">
        <v>43686</v>
      </c>
      <c r="W10381" s="7">
        <f t="shared" si="897"/>
        <v>2019</v>
      </c>
      <c r="X10381" s="2">
        <v>43684</v>
      </c>
      <c r="Y10381" t="s">
        <v>6</v>
      </c>
      <c r="Z10381" t="s">
        <v>7</v>
      </c>
      <c r="AA10381" t="s">
        <v>1161</v>
      </c>
      <c r="AB10381">
        <v>1</v>
      </c>
      <c r="AC10381">
        <v>9030</v>
      </c>
      <c r="AD10381">
        <v>18839</v>
      </c>
      <c r="AE10381" t="s">
        <v>26330</v>
      </c>
      <c r="AF10381" t="s">
        <v>27034</v>
      </c>
      <c r="AG10381">
        <f t="shared" si="898"/>
        <v>5</v>
      </c>
      <c r="AI10381" t="str">
        <f t="shared" si="899"/>
        <v/>
      </c>
      <c r="AJ10381">
        <f t="shared" si="896"/>
        <v>0</v>
      </c>
      <c r="AK10381" t="str">
        <f t="shared" si="900"/>
        <v/>
      </c>
    </row>
    <row r="10382" spans="1:37" x14ac:dyDescent="0.25">
      <c r="A10382" s="1">
        <v>0</v>
      </c>
      <c r="B10382">
        <v>0</v>
      </c>
      <c r="C10382">
        <v>0</v>
      </c>
      <c r="D10382" t="s">
        <v>18335</v>
      </c>
      <c r="E10382">
        <v>0</v>
      </c>
      <c r="F10382">
        <v>0</v>
      </c>
      <c r="G10382" t="s">
        <v>5</v>
      </c>
      <c r="H10382" s="2">
        <v>43714</v>
      </c>
      <c r="I10382" t="s">
        <v>2</v>
      </c>
      <c r="J10382" t="s">
        <v>3</v>
      </c>
      <c r="K10382">
        <v>75</v>
      </c>
      <c r="L10382">
        <v>17</v>
      </c>
      <c r="M10382">
        <v>0</v>
      </c>
      <c r="N10382">
        <v>0</v>
      </c>
      <c r="O10382">
        <v>0</v>
      </c>
      <c r="P10382">
        <v>0</v>
      </c>
      <c r="Q10382" t="s">
        <v>0</v>
      </c>
      <c r="R10382">
        <v>0</v>
      </c>
      <c r="S10382">
        <v>0</v>
      </c>
      <c r="T10382" t="s">
        <v>27046</v>
      </c>
      <c r="U10382" t="s">
        <v>20520</v>
      </c>
      <c r="V10382" s="2">
        <v>43698</v>
      </c>
      <c r="W10382" s="7">
        <f t="shared" si="897"/>
        <v>2019</v>
      </c>
      <c r="X10382" s="2">
        <v>43684</v>
      </c>
      <c r="Y10382" t="s">
        <v>199</v>
      </c>
      <c r="Z10382" t="s">
        <v>7</v>
      </c>
      <c r="AA10382" t="s">
        <v>9217</v>
      </c>
      <c r="AB10382">
        <v>3</v>
      </c>
      <c r="AC10382">
        <v>9079</v>
      </c>
      <c r="AD10382">
        <v>18840</v>
      </c>
      <c r="AE10382" t="s">
        <v>26374</v>
      </c>
      <c r="AF10382" t="s">
        <v>27034</v>
      </c>
      <c r="AG10382">
        <f t="shared" si="898"/>
        <v>5</v>
      </c>
      <c r="AI10382" t="str">
        <f t="shared" si="899"/>
        <v/>
      </c>
      <c r="AJ10382">
        <f t="shared" si="896"/>
        <v>0</v>
      </c>
      <c r="AK10382" t="str">
        <f t="shared" si="900"/>
        <v/>
      </c>
    </row>
    <row r="10383" spans="1:37" x14ac:dyDescent="0.25">
      <c r="A10383" s="1">
        <v>0.10416666666666667</v>
      </c>
      <c r="B10383">
        <v>10</v>
      </c>
      <c r="C10383">
        <v>0</v>
      </c>
      <c r="D10383" t="s">
        <v>18336</v>
      </c>
      <c r="E10383">
        <v>0</v>
      </c>
      <c r="F10383">
        <v>0</v>
      </c>
      <c r="G10383" t="s">
        <v>5</v>
      </c>
      <c r="H10383" s="2">
        <v>43685</v>
      </c>
      <c r="I10383" s="2">
        <v>43685</v>
      </c>
      <c r="J10383" t="s">
        <v>3</v>
      </c>
      <c r="K10383">
        <v>281</v>
      </c>
      <c r="L10383">
        <v>17</v>
      </c>
      <c r="M10383">
        <v>240.17</v>
      </c>
      <c r="N10383">
        <v>0</v>
      </c>
      <c r="O10383">
        <v>0</v>
      </c>
      <c r="P10383">
        <v>240.17</v>
      </c>
      <c r="Q10383" t="s">
        <v>18337</v>
      </c>
      <c r="R10383">
        <v>85</v>
      </c>
      <c r="S10383">
        <v>0</v>
      </c>
      <c r="T10383" t="s">
        <v>27046</v>
      </c>
      <c r="U10383" t="s">
        <v>20522</v>
      </c>
      <c r="V10383" s="2">
        <v>43692</v>
      </c>
      <c r="W10383" s="7">
        <f t="shared" si="897"/>
        <v>2019</v>
      </c>
      <c r="X10383" s="2">
        <v>43684</v>
      </c>
      <c r="Y10383" t="s">
        <v>12</v>
      </c>
      <c r="Z10383" t="s">
        <v>7</v>
      </c>
      <c r="AA10383" t="s">
        <v>215</v>
      </c>
      <c r="AB10383">
        <v>3</v>
      </c>
      <c r="AC10383">
        <v>7848</v>
      </c>
      <c r="AD10383">
        <v>18841</v>
      </c>
      <c r="AE10383" t="s">
        <v>25221</v>
      </c>
      <c r="AF10383" t="s">
        <v>27034</v>
      </c>
      <c r="AG10383">
        <f t="shared" si="898"/>
        <v>5</v>
      </c>
      <c r="AI10383" t="str">
        <f t="shared" si="899"/>
        <v/>
      </c>
      <c r="AJ10383">
        <f t="shared" si="896"/>
        <v>0</v>
      </c>
      <c r="AK10383" t="str">
        <f t="shared" si="900"/>
        <v/>
      </c>
    </row>
    <row r="10384" spans="1:37" x14ac:dyDescent="0.25">
      <c r="A10384" s="1">
        <v>4.1666666666666664E-2</v>
      </c>
      <c r="B10384">
        <v>50</v>
      </c>
      <c r="C10384">
        <v>0</v>
      </c>
      <c r="D10384" t="s">
        <v>18338</v>
      </c>
      <c r="E10384">
        <v>0</v>
      </c>
      <c r="F10384">
        <v>0</v>
      </c>
      <c r="G10384" t="s">
        <v>5</v>
      </c>
      <c r="H10384" s="2">
        <v>43685</v>
      </c>
      <c r="I10384" s="2">
        <v>43685</v>
      </c>
      <c r="J10384" t="s">
        <v>3</v>
      </c>
      <c r="K10384">
        <v>420</v>
      </c>
      <c r="L10384">
        <v>17</v>
      </c>
      <c r="M10384">
        <v>358.97</v>
      </c>
      <c r="N10384">
        <v>0</v>
      </c>
      <c r="O10384">
        <v>0</v>
      </c>
      <c r="P10384">
        <v>358.97</v>
      </c>
      <c r="Q10384" t="s">
        <v>0</v>
      </c>
      <c r="R10384">
        <v>0</v>
      </c>
      <c r="S10384">
        <v>0</v>
      </c>
      <c r="T10384" t="s">
        <v>27046</v>
      </c>
      <c r="U10384" t="s">
        <v>20524</v>
      </c>
      <c r="V10384" s="2">
        <v>43699</v>
      </c>
      <c r="W10384" s="7">
        <f t="shared" si="897"/>
        <v>2019</v>
      </c>
      <c r="X10384" s="2">
        <v>43685</v>
      </c>
      <c r="Y10384" t="s">
        <v>1333</v>
      </c>
      <c r="Z10384" t="s">
        <v>7</v>
      </c>
      <c r="AA10384" t="s">
        <v>334</v>
      </c>
      <c r="AB10384">
        <v>8</v>
      </c>
      <c r="AC10384">
        <v>1780</v>
      </c>
      <c r="AD10384">
        <v>18842</v>
      </c>
      <c r="AE10384" t="s">
        <v>21144</v>
      </c>
      <c r="AF10384" t="s">
        <v>27034</v>
      </c>
      <c r="AG10384">
        <f t="shared" si="898"/>
        <v>5</v>
      </c>
      <c r="AI10384" t="str">
        <f t="shared" si="899"/>
        <v/>
      </c>
      <c r="AJ10384">
        <f t="shared" si="896"/>
        <v>0</v>
      </c>
      <c r="AK10384" t="str">
        <f t="shared" si="900"/>
        <v/>
      </c>
    </row>
    <row r="10385" spans="1:37" x14ac:dyDescent="0.25">
      <c r="A10385" s="1">
        <v>8.3333333333333329E-2</v>
      </c>
      <c r="B10385">
        <v>200</v>
      </c>
      <c r="C10385">
        <v>0</v>
      </c>
      <c r="D10385" t="s">
        <v>11394</v>
      </c>
      <c r="E10385">
        <v>0</v>
      </c>
      <c r="F10385">
        <v>0</v>
      </c>
      <c r="G10385" t="s">
        <v>5</v>
      </c>
      <c r="H10385" s="2">
        <v>43700</v>
      </c>
      <c r="I10385" s="2">
        <v>43697</v>
      </c>
      <c r="J10385" t="s">
        <v>3</v>
      </c>
      <c r="K10385">
        <v>761</v>
      </c>
      <c r="L10385">
        <v>17</v>
      </c>
      <c r="M10385">
        <v>650.42999999999995</v>
      </c>
      <c r="N10385">
        <v>0</v>
      </c>
      <c r="O10385">
        <v>0</v>
      </c>
      <c r="P10385">
        <v>650.42999999999995</v>
      </c>
      <c r="Q10385" t="s">
        <v>0</v>
      </c>
      <c r="R10385">
        <v>0</v>
      </c>
      <c r="S10385">
        <v>0</v>
      </c>
      <c r="T10385" t="s">
        <v>27046</v>
      </c>
      <c r="U10385" t="s">
        <v>20520</v>
      </c>
      <c r="V10385" s="2">
        <v>43699</v>
      </c>
      <c r="W10385" s="7">
        <f t="shared" si="897"/>
        <v>2019</v>
      </c>
      <c r="X10385" s="2">
        <v>43685</v>
      </c>
      <c r="Y10385" t="s">
        <v>80</v>
      </c>
      <c r="Z10385" t="s">
        <v>7</v>
      </c>
      <c r="AA10385" t="s">
        <v>527</v>
      </c>
      <c r="AB10385">
        <v>3</v>
      </c>
      <c r="AC10385">
        <v>6229</v>
      </c>
      <c r="AD10385">
        <v>18843</v>
      </c>
      <c r="AE10385" t="s">
        <v>23682</v>
      </c>
      <c r="AF10385" t="s">
        <v>27034</v>
      </c>
      <c r="AG10385">
        <f t="shared" si="898"/>
        <v>5</v>
      </c>
      <c r="AI10385" t="str">
        <f t="shared" si="899"/>
        <v/>
      </c>
      <c r="AJ10385">
        <f t="shared" si="896"/>
        <v>0</v>
      </c>
      <c r="AK10385" t="str">
        <f t="shared" si="900"/>
        <v/>
      </c>
    </row>
    <row r="10386" spans="1:37" x14ac:dyDescent="0.25">
      <c r="A10386" s="1">
        <v>2.0833333333333332E-2</v>
      </c>
      <c r="B10386">
        <v>50</v>
      </c>
      <c r="C10386">
        <v>0</v>
      </c>
      <c r="D10386" t="s">
        <v>18339</v>
      </c>
      <c r="E10386">
        <v>0</v>
      </c>
      <c r="F10386">
        <v>0</v>
      </c>
      <c r="G10386" t="s">
        <v>5</v>
      </c>
      <c r="H10386" s="2">
        <v>43713</v>
      </c>
      <c r="I10386" s="2">
        <v>43709</v>
      </c>
      <c r="J10386" t="s">
        <v>3</v>
      </c>
      <c r="K10386">
        <v>322</v>
      </c>
      <c r="L10386">
        <v>17</v>
      </c>
      <c r="M10386">
        <v>275.20999999999998</v>
      </c>
      <c r="N10386">
        <v>0</v>
      </c>
      <c r="O10386">
        <v>0</v>
      </c>
      <c r="P10386">
        <v>275.20999999999998</v>
      </c>
      <c r="Q10386" t="s">
        <v>18340</v>
      </c>
      <c r="R10386">
        <v>75</v>
      </c>
      <c r="S10386">
        <v>0</v>
      </c>
      <c r="T10386" t="s">
        <v>27046</v>
      </c>
      <c r="U10386" t="s">
        <v>20520</v>
      </c>
      <c r="V10386" s="2">
        <v>43710</v>
      </c>
      <c r="W10386" s="7">
        <f t="shared" si="897"/>
        <v>2019</v>
      </c>
      <c r="X10386" s="2">
        <v>43696</v>
      </c>
      <c r="Y10386" t="s">
        <v>9078</v>
      </c>
      <c r="Z10386" t="s">
        <v>7</v>
      </c>
      <c r="AA10386" t="s">
        <v>13001</v>
      </c>
      <c r="AB10386">
        <v>3</v>
      </c>
      <c r="AC10386">
        <v>5861</v>
      </c>
      <c r="AD10386">
        <v>18844</v>
      </c>
      <c r="AE10386" t="s">
        <v>23324</v>
      </c>
      <c r="AF10386" t="s">
        <v>27034</v>
      </c>
      <c r="AG10386">
        <f t="shared" si="898"/>
        <v>5</v>
      </c>
      <c r="AI10386" t="str">
        <f t="shared" si="899"/>
        <v/>
      </c>
      <c r="AJ10386">
        <f t="shared" si="896"/>
        <v>0</v>
      </c>
      <c r="AK10386" t="str">
        <f t="shared" si="900"/>
        <v/>
      </c>
    </row>
    <row r="10387" spans="1:37" x14ac:dyDescent="0.25">
      <c r="A10387" s="1">
        <v>0</v>
      </c>
      <c r="B10387">
        <v>0</v>
      </c>
      <c r="C10387">
        <v>0</v>
      </c>
      <c r="D10387" t="s">
        <v>11382</v>
      </c>
      <c r="E10387">
        <v>0</v>
      </c>
      <c r="F10387">
        <v>0</v>
      </c>
      <c r="G10387" t="s">
        <v>5</v>
      </c>
      <c r="H10387" s="2">
        <v>43697</v>
      </c>
      <c r="I10387" t="s">
        <v>2</v>
      </c>
      <c r="J10387" t="s">
        <v>3</v>
      </c>
      <c r="K10387">
        <v>75</v>
      </c>
      <c r="L10387">
        <v>17</v>
      </c>
      <c r="M10387">
        <v>0</v>
      </c>
      <c r="N10387">
        <v>0</v>
      </c>
      <c r="O10387">
        <v>0</v>
      </c>
      <c r="P10387">
        <v>0</v>
      </c>
      <c r="Q10387" t="s">
        <v>0</v>
      </c>
      <c r="R10387">
        <v>75</v>
      </c>
      <c r="S10387">
        <v>0</v>
      </c>
      <c r="T10387" t="s">
        <v>27046</v>
      </c>
      <c r="U10387" t="s">
        <v>20520</v>
      </c>
      <c r="V10387" s="2">
        <v>43703</v>
      </c>
      <c r="W10387" s="7">
        <f t="shared" si="897"/>
        <v>2019</v>
      </c>
      <c r="X10387" s="2">
        <v>43696</v>
      </c>
      <c r="Y10387" t="s">
        <v>5824</v>
      </c>
      <c r="Z10387" t="s">
        <v>7</v>
      </c>
      <c r="AA10387" t="s">
        <v>2266</v>
      </c>
      <c r="AB10387">
        <v>9</v>
      </c>
      <c r="AC10387">
        <v>2394</v>
      </c>
      <c r="AD10387">
        <v>18845</v>
      </c>
      <c r="AE10387" t="s">
        <v>21360</v>
      </c>
      <c r="AF10387" t="s">
        <v>27034</v>
      </c>
      <c r="AG10387">
        <f t="shared" si="898"/>
        <v>5</v>
      </c>
      <c r="AI10387" t="str">
        <f t="shared" si="899"/>
        <v/>
      </c>
      <c r="AJ10387">
        <f t="shared" si="896"/>
        <v>0</v>
      </c>
      <c r="AK10387" t="str">
        <f t="shared" si="900"/>
        <v/>
      </c>
    </row>
    <row r="10388" spans="1:37" x14ac:dyDescent="0.25">
      <c r="A10388" s="1">
        <v>4.1666666666666664E-2</v>
      </c>
      <c r="B10388">
        <v>65</v>
      </c>
      <c r="C10388">
        <v>0</v>
      </c>
      <c r="D10388" t="s">
        <v>18341</v>
      </c>
      <c r="E10388">
        <v>0</v>
      </c>
      <c r="F10388">
        <v>0</v>
      </c>
      <c r="G10388" t="s">
        <v>5</v>
      </c>
      <c r="H10388" s="2">
        <v>43741</v>
      </c>
      <c r="I10388" s="2">
        <v>43714</v>
      </c>
      <c r="J10388" t="s">
        <v>3</v>
      </c>
      <c r="K10388">
        <v>344</v>
      </c>
      <c r="L10388">
        <v>17</v>
      </c>
      <c r="M10388">
        <v>294.02</v>
      </c>
      <c r="N10388">
        <v>0</v>
      </c>
      <c r="O10388">
        <v>0</v>
      </c>
      <c r="P10388">
        <v>294.02</v>
      </c>
      <c r="Q10388" t="s">
        <v>11386</v>
      </c>
      <c r="R10388">
        <v>75</v>
      </c>
      <c r="S10388">
        <v>0</v>
      </c>
      <c r="T10388" t="s">
        <v>27046</v>
      </c>
      <c r="U10388" t="s">
        <v>20520</v>
      </c>
      <c r="V10388" s="2">
        <v>36892</v>
      </c>
      <c r="W10388" s="7">
        <f t="shared" si="897"/>
        <v>2019</v>
      </c>
      <c r="X10388" s="2">
        <v>43697</v>
      </c>
      <c r="Y10388" t="s">
        <v>80</v>
      </c>
      <c r="Z10388" t="s">
        <v>7</v>
      </c>
      <c r="AA10388" t="s">
        <v>18342</v>
      </c>
      <c r="AB10388">
        <v>3</v>
      </c>
      <c r="AC10388">
        <v>9080</v>
      </c>
      <c r="AD10388">
        <v>18846</v>
      </c>
      <c r="AE10388" t="s">
        <v>26375</v>
      </c>
      <c r="AF10388" t="s">
        <v>27034</v>
      </c>
      <c r="AG10388">
        <f t="shared" si="898"/>
        <v>5</v>
      </c>
      <c r="AI10388" t="str">
        <f t="shared" si="899"/>
        <v/>
      </c>
      <c r="AJ10388">
        <f t="shared" si="896"/>
        <v>0</v>
      </c>
      <c r="AK10388" t="str">
        <f t="shared" si="900"/>
        <v/>
      </c>
    </row>
    <row r="10389" spans="1:37" x14ac:dyDescent="0.25">
      <c r="A10389" s="1">
        <v>6.25E-2</v>
      </c>
      <c r="B10389">
        <v>70</v>
      </c>
      <c r="C10389">
        <v>0</v>
      </c>
      <c r="D10389" t="s">
        <v>18343</v>
      </c>
      <c r="E10389">
        <v>0</v>
      </c>
      <c r="F10389">
        <v>0</v>
      </c>
      <c r="G10389" t="s">
        <v>5</v>
      </c>
      <c r="H10389" s="2">
        <v>43703</v>
      </c>
      <c r="I10389" s="2">
        <v>43702</v>
      </c>
      <c r="J10389" t="s">
        <v>3</v>
      </c>
      <c r="K10389">
        <v>125</v>
      </c>
      <c r="L10389">
        <v>17</v>
      </c>
      <c r="M10389">
        <v>106.84</v>
      </c>
      <c r="N10389">
        <v>0</v>
      </c>
      <c r="O10389">
        <v>0</v>
      </c>
      <c r="P10389">
        <v>106.84</v>
      </c>
      <c r="Q10389" t="s">
        <v>18344</v>
      </c>
      <c r="R10389">
        <v>65</v>
      </c>
      <c r="S10389">
        <v>0</v>
      </c>
      <c r="T10389" t="s">
        <v>27046</v>
      </c>
      <c r="U10389" t="s">
        <v>20524</v>
      </c>
      <c r="V10389" s="2">
        <v>43712</v>
      </c>
      <c r="W10389" s="7">
        <f t="shared" si="897"/>
        <v>2019</v>
      </c>
      <c r="X10389" s="2">
        <v>43698</v>
      </c>
      <c r="Y10389" t="s">
        <v>12</v>
      </c>
      <c r="Z10389" t="s">
        <v>7</v>
      </c>
      <c r="AA10389" t="s">
        <v>1175</v>
      </c>
      <c r="AB10389">
        <v>8</v>
      </c>
      <c r="AC10389">
        <v>9064</v>
      </c>
      <c r="AD10389">
        <v>18847</v>
      </c>
      <c r="AE10389" t="s">
        <v>26362</v>
      </c>
      <c r="AF10389" t="s">
        <v>27034</v>
      </c>
      <c r="AG10389">
        <f t="shared" si="898"/>
        <v>5</v>
      </c>
      <c r="AI10389" t="str">
        <f t="shared" si="899"/>
        <v/>
      </c>
      <c r="AJ10389">
        <f t="shared" si="896"/>
        <v>0</v>
      </c>
      <c r="AK10389" t="str">
        <f t="shared" si="900"/>
        <v/>
      </c>
    </row>
    <row r="10390" spans="1:37" x14ac:dyDescent="0.25">
      <c r="A10390" s="1">
        <v>0.10416666666666667</v>
      </c>
      <c r="B10390">
        <v>5</v>
      </c>
      <c r="C10390">
        <v>0</v>
      </c>
      <c r="D10390" t="s">
        <v>18345</v>
      </c>
      <c r="E10390">
        <v>0</v>
      </c>
      <c r="F10390">
        <v>0</v>
      </c>
      <c r="G10390" t="s">
        <v>5</v>
      </c>
      <c r="H10390" s="2">
        <v>43713</v>
      </c>
      <c r="I10390" s="2">
        <v>43711</v>
      </c>
      <c r="J10390" t="s">
        <v>3</v>
      </c>
      <c r="K10390">
        <v>341</v>
      </c>
      <c r="L10390">
        <v>17</v>
      </c>
      <c r="M10390">
        <v>291.45</v>
      </c>
      <c r="N10390">
        <v>0</v>
      </c>
      <c r="O10390">
        <v>0</v>
      </c>
      <c r="P10390">
        <v>291.45</v>
      </c>
      <c r="Q10390" t="s">
        <v>11389</v>
      </c>
      <c r="R10390">
        <v>85</v>
      </c>
      <c r="S10390">
        <v>0</v>
      </c>
      <c r="T10390" t="s">
        <v>27046</v>
      </c>
      <c r="U10390" t="s">
        <v>20522</v>
      </c>
      <c r="V10390" s="2">
        <v>43706</v>
      </c>
      <c r="W10390" s="7">
        <f t="shared" si="897"/>
        <v>2019</v>
      </c>
      <c r="X10390" s="2">
        <v>43699</v>
      </c>
      <c r="Y10390" t="s">
        <v>18346</v>
      </c>
      <c r="Z10390" t="s">
        <v>7</v>
      </c>
      <c r="AA10390" t="s">
        <v>215</v>
      </c>
      <c r="AB10390">
        <v>9</v>
      </c>
      <c r="AC10390">
        <v>9081</v>
      </c>
      <c r="AD10390">
        <v>18848</v>
      </c>
      <c r="AE10390" t="s">
        <v>26376</v>
      </c>
      <c r="AF10390" t="s">
        <v>27034</v>
      </c>
      <c r="AG10390">
        <f t="shared" si="898"/>
        <v>5</v>
      </c>
      <c r="AI10390" t="str">
        <f t="shared" si="899"/>
        <v/>
      </c>
      <c r="AJ10390">
        <f t="shared" si="896"/>
        <v>0</v>
      </c>
      <c r="AK10390" t="str">
        <f t="shared" si="900"/>
        <v/>
      </c>
    </row>
    <row r="10391" spans="1:37" x14ac:dyDescent="0.25">
      <c r="A10391" s="1">
        <v>0</v>
      </c>
      <c r="B10391">
        <v>0</v>
      </c>
      <c r="C10391">
        <v>0</v>
      </c>
      <c r="D10391" t="s">
        <v>14722</v>
      </c>
      <c r="E10391">
        <v>0</v>
      </c>
      <c r="F10391">
        <v>0</v>
      </c>
      <c r="G10391" t="s">
        <v>5</v>
      </c>
      <c r="H10391" s="2">
        <v>43726</v>
      </c>
      <c r="I10391" t="s">
        <v>2</v>
      </c>
      <c r="J10391" t="s">
        <v>3</v>
      </c>
      <c r="K10391">
        <v>85</v>
      </c>
      <c r="L10391">
        <v>17</v>
      </c>
      <c r="M10391">
        <v>72.650000000000006</v>
      </c>
      <c r="N10391">
        <v>0</v>
      </c>
      <c r="O10391">
        <v>0</v>
      </c>
      <c r="P10391">
        <v>72.650000000000006</v>
      </c>
      <c r="Q10391" t="s">
        <v>0</v>
      </c>
      <c r="R10391">
        <v>0</v>
      </c>
      <c r="S10391">
        <v>0</v>
      </c>
      <c r="T10391" t="s">
        <v>27046</v>
      </c>
      <c r="U10391" t="s">
        <v>20522</v>
      </c>
      <c r="V10391" s="2">
        <v>43713</v>
      </c>
      <c r="W10391" s="7">
        <f t="shared" si="897"/>
        <v>2019</v>
      </c>
      <c r="X10391" s="2">
        <v>43699</v>
      </c>
      <c r="Y10391" t="s">
        <v>172</v>
      </c>
      <c r="Z10391" t="s">
        <v>7</v>
      </c>
      <c r="AA10391" t="s">
        <v>16553</v>
      </c>
      <c r="AB10391">
        <v>8</v>
      </c>
      <c r="AC10391">
        <v>7717</v>
      </c>
      <c r="AD10391">
        <v>18849</v>
      </c>
      <c r="AE10391" t="s">
        <v>25100</v>
      </c>
      <c r="AF10391" t="s">
        <v>27034</v>
      </c>
      <c r="AG10391">
        <f t="shared" si="898"/>
        <v>5</v>
      </c>
      <c r="AI10391" t="str">
        <f t="shared" si="899"/>
        <v/>
      </c>
      <c r="AJ10391">
        <f t="shared" si="896"/>
        <v>0</v>
      </c>
      <c r="AK10391" t="str">
        <f t="shared" si="900"/>
        <v/>
      </c>
    </row>
    <row r="10392" spans="1:37" x14ac:dyDescent="0.25">
      <c r="A10392" s="1">
        <v>6.25E-2</v>
      </c>
      <c r="B10392">
        <v>0</v>
      </c>
      <c r="C10392">
        <v>0</v>
      </c>
      <c r="D10392" t="s">
        <v>11400</v>
      </c>
      <c r="E10392">
        <v>0</v>
      </c>
      <c r="F10392">
        <v>0</v>
      </c>
      <c r="G10392" t="s">
        <v>5</v>
      </c>
      <c r="H10392" s="2">
        <v>43706</v>
      </c>
      <c r="I10392" s="2">
        <v>43702</v>
      </c>
      <c r="J10392" t="s">
        <v>3</v>
      </c>
      <c r="K10392">
        <v>420</v>
      </c>
      <c r="L10392">
        <v>17</v>
      </c>
      <c r="M10392">
        <v>358.97</v>
      </c>
      <c r="N10392">
        <v>0</v>
      </c>
      <c r="O10392">
        <v>0</v>
      </c>
      <c r="P10392">
        <v>358.97</v>
      </c>
      <c r="Q10392" t="s">
        <v>0</v>
      </c>
      <c r="R10392">
        <v>0</v>
      </c>
      <c r="S10392">
        <v>0</v>
      </c>
      <c r="T10392" t="s">
        <v>27046</v>
      </c>
      <c r="U10392" t="s">
        <v>20524</v>
      </c>
      <c r="V10392" s="2">
        <v>43714</v>
      </c>
      <c r="W10392" s="7">
        <f t="shared" si="897"/>
        <v>2019</v>
      </c>
      <c r="X10392" s="2">
        <v>43700</v>
      </c>
      <c r="Y10392" t="s">
        <v>12</v>
      </c>
      <c r="Z10392" t="s">
        <v>7</v>
      </c>
      <c r="AA10392" t="s">
        <v>18</v>
      </c>
      <c r="AB10392">
        <v>8</v>
      </c>
      <c r="AC10392">
        <v>2152</v>
      </c>
      <c r="AD10392">
        <v>18850</v>
      </c>
      <c r="AE10392" t="s">
        <v>21264</v>
      </c>
      <c r="AF10392" t="s">
        <v>27034</v>
      </c>
      <c r="AG10392">
        <f t="shared" si="898"/>
        <v>5</v>
      </c>
      <c r="AI10392" t="str">
        <f t="shared" si="899"/>
        <v/>
      </c>
      <c r="AJ10392">
        <f t="shared" si="896"/>
        <v>0</v>
      </c>
      <c r="AK10392" t="str">
        <f t="shared" si="900"/>
        <v/>
      </c>
    </row>
    <row r="10393" spans="1:37" x14ac:dyDescent="0.25">
      <c r="A10393" s="1">
        <v>3.125E-2</v>
      </c>
      <c r="B10393">
        <v>10</v>
      </c>
      <c r="C10393">
        <v>0</v>
      </c>
      <c r="D10393" t="s">
        <v>18347</v>
      </c>
      <c r="E10393">
        <v>0</v>
      </c>
      <c r="F10393">
        <v>0</v>
      </c>
      <c r="G10393" t="s">
        <v>5</v>
      </c>
      <c r="H10393" s="2">
        <v>43705</v>
      </c>
      <c r="I10393" s="2">
        <v>43703</v>
      </c>
      <c r="J10393" t="s">
        <v>3</v>
      </c>
      <c r="K10393">
        <v>328</v>
      </c>
      <c r="L10393">
        <v>17</v>
      </c>
      <c r="M10393">
        <v>280.33999999999997</v>
      </c>
      <c r="N10393">
        <v>0</v>
      </c>
      <c r="O10393">
        <v>0</v>
      </c>
      <c r="P10393">
        <v>280.33999999999997</v>
      </c>
      <c r="Q10393" t="s">
        <v>11397</v>
      </c>
      <c r="R10393">
        <v>85</v>
      </c>
      <c r="S10393">
        <v>0</v>
      </c>
      <c r="T10393" t="s">
        <v>27046</v>
      </c>
      <c r="U10393" t="s">
        <v>20522</v>
      </c>
      <c r="V10393" s="2">
        <v>43702</v>
      </c>
      <c r="W10393" s="7">
        <f t="shared" si="897"/>
        <v>2019</v>
      </c>
      <c r="X10393" s="2">
        <v>43700</v>
      </c>
      <c r="Y10393" t="s">
        <v>118</v>
      </c>
      <c r="Z10393" t="s">
        <v>7</v>
      </c>
      <c r="AA10393" t="s">
        <v>18348</v>
      </c>
      <c r="AB10393">
        <v>1</v>
      </c>
      <c r="AC10393">
        <v>9082</v>
      </c>
      <c r="AD10393">
        <v>18851</v>
      </c>
      <c r="AE10393" t="s">
        <v>26377</v>
      </c>
      <c r="AF10393" t="s">
        <v>27034</v>
      </c>
      <c r="AG10393">
        <f t="shared" si="898"/>
        <v>5</v>
      </c>
      <c r="AI10393" t="str">
        <f t="shared" si="899"/>
        <v/>
      </c>
      <c r="AJ10393">
        <f t="shared" si="896"/>
        <v>0</v>
      </c>
      <c r="AK10393" t="str">
        <f t="shared" si="900"/>
        <v/>
      </c>
    </row>
    <row r="10394" spans="1:37" x14ac:dyDescent="0.25">
      <c r="A10394" s="1">
        <v>4.8611111111111112E-2</v>
      </c>
      <c r="B10394">
        <v>15</v>
      </c>
      <c r="C10394">
        <v>0</v>
      </c>
      <c r="D10394" t="s">
        <v>11428</v>
      </c>
      <c r="E10394">
        <v>0</v>
      </c>
      <c r="F10394">
        <v>0</v>
      </c>
      <c r="G10394" t="s">
        <v>5</v>
      </c>
      <c r="H10394" s="2">
        <v>43721</v>
      </c>
      <c r="I10394" s="2">
        <v>43720</v>
      </c>
      <c r="J10394" t="s">
        <v>3</v>
      </c>
      <c r="K10394">
        <v>223</v>
      </c>
      <c r="L10394">
        <v>17</v>
      </c>
      <c r="M10394">
        <v>190.6</v>
      </c>
      <c r="N10394">
        <v>0</v>
      </c>
      <c r="O10394">
        <v>0</v>
      </c>
      <c r="P10394">
        <v>190.6</v>
      </c>
      <c r="Q10394" t="s">
        <v>18349</v>
      </c>
      <c r="R10394">
        <v>75</v>
      </c>
      <c r="S10394">
        <v>0</v>
      </c>
      <c r="T10394" t="s">
        <v>27046</v>
      </c>
      <c r="U10394" t="s">
        <v>20520</v>
      </c>
      <c r="V10394" s="2">
        <v>43716</v>
      </c>
      <c r="W10394" s="7">
        <f t="shared" si="897"/>
        <v>2019</v>
      </c>
      <c r="X10394" s="2">
        <v>43702</v>
      </c>
      <c r="Y10394" t="s">
        <v>479</v>
      </c>
      <c r="Z10394" t="s">
        <v>7</v>
      </c>
      <c r="AA10394" t="s">
        <v>15310</v>
      </c>
      <c r="AB10394">
        <v>4</v>
      </c>
      <c r="AC10394">
        <v>8882</v>
      </c>
      <c r="AD10394">
        <v>18852</v>
      </c>
      <c r="AE10394" t="s">
        <v>26194</v>
      </c>
      <c r="AF10394" t="s">
        <v>27034</v>
      </c>
      <c r="AG10394">
        <f t="shared" si="898"/>
        <v>5</v>
      </c>
      <c r="AI10394" t="str">
        <f t="shared" si="899"/>
        <v/>
      </c>
      <c r="AJ10394">
        <f t="shared" si="896"/>
        <v>0</v>
      </c>
      <c r="AK10394" t="str">
        <f t="shared" si="900"/>
        <v/>
      </c>
    </row>
    <row r="10395" spans="1:37" x14ac:dyDescent="0.25">
      <c r="A10395" s="1">
        <v>0.10416666666666667</v>
      </c>
      <c r="B10395">
        <v>180</v>
      </c>
      <c r="C10395">
        <v>0</v>
      </c>
      <c r="D10395" t="s">
        <v>14733</v>
      </c>
      <c r="E10395">
        <v>0</v>
      </c>
      <c r="F10395">
        <v>0</v>
      </c>
      <c r="G10395" t="s">
        <v>5</v>
      </c>
      <c r="H10395" s="2">
        <v>43709</v>
      </c>
      <c r="I10395" s="2">
        <v>43709</v>
      </c>
      <c r="J10395" t="s">
        <v>3</v>
      </c>
      <c r="K10395">
        <v>690</v>
      </c>
      <c r="L10395">
        <v>17</v>
      </c>
      <c r="M10395">
        <v>589.74</v>
      </c>
      <c r="N10395">
        <v>0</v>
      </c>
      <c r="O10395">
        <v>0</v>
      </c>
      <c r="P10395">
        <v>589.74</v>
      </c>
      <c r="Q10395" t="s">
        <v>18350</v>
      </c>
      <c r="R10395">
        <v>85</v>
      </c>
      <c r="S10395">
        <v>0</v>
      </c>
      <c r="T10395" t="s">
        <v>27046</v>
      </c>
      <c r="U10395" t="s">
        <v>20522</v>
      </c>
      <c r="V10395" s="2">
        <v>43716</v>
      </c>
      <c r="W10395" s="7">
        <f t="shared" si="897"/>
        <v>2019</v>
      </c>
      <c r="X10395" s="2">
        <v>43702</v>
      </c>
      <c r="Y10395" t="s">
        <v>80</v>
      </c>
      <c r="Z10395" t="s">
        <v>7</v>
      </c>
      <c r="AA10395" t="s">
        <v>3721</v>
      </c>
      <c r="AB10395">
        <v>3</v>
      </c>
      <c r="AC10395">
        <v>4087</v>
      </c>
      <c r="AD10395">
        <v>18853</v>
      </c>
      <c r="AE10395" t="s">
        <v>21988</v>
      </c>
      <c r="AF10395" t="s">
        <v>27034</v>
      </c>
      <c r="AG10395">
        <f t="shared" si="898"/>
        <v>5</v>
      </c>
      <c r="AI10395" t="str">
        <f t="shared" si="899"/>
        <v/>
      </c>
      <c r="AJ10395">
        <f t="shared" si="896"/>
        <v>0</v>
      </c>
      <c r="AK10395" t="str">
        <f t="shared" si="900"/>
        <v/>
      </c>
    </row>
    <row r="10396" spans="1:37" x14ac:dyDescent="0.25">
      <c r="A10396" s="1">
        <v>2.7777777777777776E-2</v>
      </c>
      <c r="B10396">
        <v>65</v>
      </c>
      <c r="C10396">
        <v>0</v>
      </c>
      <c r="D10396" t="s">
        <v>18351</v>
      </c>
      <c r="E10396">
        <v>0</v>
      </c>
      <c r="F10396">
        <v>0</v>
      </c>
      <c r="G10396" t="s">
        <v>5</v>
      </c>
      <c r="H10396" s="2">
        <v>43712</v>
      </c>
      <c r="I10396" s="2">
        <v>43712</v>
      </c>
      <c r="J10396" t="s">
        <v>3</v>
      </c>
      <c r="K10396">
        <v>344</v>
      </c>
      <c r="L10396">
        <v>17</v>
      </c>
      <c r="M10396">
        <v>294.02</v>
      </c>
      <c r="N10396">
        <v>0</v>
      </c>
      <c r="O10396">
        <v>0</v>
      </c>
      <c r="P10396">
        <v>294.02</v>
      </c>
      <c r="Q10396" t="s">
        <v>14725</v>
      </c>
      <c r="R10396">
        <v>75</v>
      </c>
      <c r="S10396">
        <v>0</v>
      </c>
      <c r="T10396" t="s">
        <v>27046</v>
      </c>
      <c r="U10396" t="s">
        <v>20520</v>
      </c>
      <c r="V10396" s="2">
        <v>43719</v>
      </c>
      <c r="W10396" s="7">
        <f t="shared" si="897"/>
        <v>2019</v>
      </c>
      <c r="X10396" s="2">
        <v>43705</v>
      </c>
      <c r="Y10396" t="s">
        <v>80</v>
      </c>
      <c r="Z10396" t="s">
        <v>7</v>
      </c>
      <c r="AA10396" t="s">
        <v>13001</v>
      </c>
      <c r="AB10396">
        <v>3</v>
      </c>
      <c r="AC10396">
        <v>9084</v>
      </c>
      <c r="AD10396">
        <v>18854</v>
      </c>
      <c r="AE10396" t="s">
        <v>26378</v>
      </c>
      <c r="AF10396" t="s">
        <v>27034</v>
      </c>
      <c r="AG10396">
        <f t="shared" si="898"/>
        <v>5</v>
      </c>
      <c r="AI10396" t="str">
        <f t="shared" si="899"/>
        <v/>
      </c>
      <c r="AJ10396">
        <f t="shared" si="896"/>
        <v>0</v>
      </c>
      <c r="AK10396" t="str">
        <f t="shared" si="900"/>
        <v/>
      </c>
    </row>
    <row r="10397" spans="1:37" x14ac:dyDescent="0.25">
      <c r="A10397" s="1">
        <v>4.1666666666666664E-2</v>
      </c>
      <c r="B10397">
        <v>120</v>
      </c>
      <c r="C10397">
        <v>0</v>
      </c>
      <c r="D10397" t="s">
        <v>18352</v>
      </c>
      <c r="E10397">
        <v>0</v>
      </c>
      <c r="F10397">
        <v>0</v>
      </c>
      <c r="G10397" t="s">
        <v>5</v>
      </c>
      <c r="H10397" s="2">
        <v>43723</v>
      </c>
      <c r="I10397" s="2">
        <v>43712</v>
      </c>
      <c r="J10397" t="s">
        <v>3</v>
      </c>
      <c r="K10397">
        <v>444</v>
      </c>
      <c r="L10397">
        <v>17</v>
      </c>
      <c r="M10397">
        <v>379.49</v>
      </c>
      <c r="N10397">
        <v>0</v>
      </c>
      <c r="O10397">
        <v>0</v>
      </c>
      <c r="P10397">
        <v>379.49</v>
      </c>
      <c r="Q10397" t="s">
        <v>14727</v>
      </c>
      <c r="R10397">
        <v>75</v>
      </c>
      <c r="S10397">
        <v>0</v>
      </c>
      <c r="T10397" t="s">
        <v>27046</v>
      </c>
      <c r="U10397" t="s">
        <v>20520</v>
      </c>
      <c r="V10397" s="2">
        <v>43719</v>
      </c>
      <c r="W10397" s="7">
        <f t="shared" si="897"/>
        <v>2019</v>
      </c>
      <c r="X10397" s="2">
        <v>43705</v>
      </c>
      <c r="Y10397" t="s">
        <v>80</v>
      </c>
      <c r="Z10397" t="s">
        <v>7</v>
      </c>
      <c r="AA10397" t="s">
        <v>18353</v>
      </c>
      <c r="AB10397">
        <v>3</v>
      </c>
      <c r="AC10397">
        <v>9085</v>
      </c>
      <c r="AD10397">
        <v>18855</v>
      </c>
      <c r="AE10397" t="s">
        <v>26379</v>
      </c>
      <c r="AF10397" t="s">
        <v>27034</v>
      </c>
      <c r="AG10397">
        <f t="shared" si="898"/>
        <v>5</v>
      </c>
      <c r="AI10397" t="str">
        <f t="shared" si="899"/>
        <v/>
      </c>
      <c r="AJ10397">
        <f t="shared" si="896"/>
        <v>0</v>
      </c>
      <c r="AK10397" t="str">
        <f t="shared" si="900"/>
        <v/>
      </c>
    </row>
    <row r="10398" spans="1:37" x14ac:dyDescent="0.25">
      <c r="A10398" s="1">
        <v>0.10416666666666667</v>
      </c>
      <c r="B10398">
        <v>60</v>
      </c>
      <c r="C10398">
        <v>0</v>
      </c>
      <c r="D10398" t="s">
        <v>18354</v>
      </c>
      <c r="E10398">
        <v>0</v>
      </c>
      <c r="F10398">
        <v>0</v>
      </c>
      <c r="G10398" t="s">
        <v>5</v>
      </c>
      <c r="H10398" s="2">
        <v>43705</v>
      </c>
      <c r="I10398" s="2">
        <v>43705</v>
      </c>
      <c r="J10398" t="s">
        <v>3</v>
      </c>
      <c r="K10398">
        <v>600</v>
      </c>
      <c r="L10398">
        <v>17</v>
      </c>
      <c r="M10398">
        <v>512.82000000000005</v>
      </c>
      <c r="N10398">
        <v>0</v>
      </c>
      <c r="O10398">
        <v>0</v>
      </c>
      <c r="P10398">
        <v>512.82000000000005</v>
      </c>
      <c r="Q10398" t="s">
        <v>0</v>
      </c>
      <c r="R10398">
        <v>0</v>
      </c>
      <c r="S10398">
        <v>0</v>
      </c>
      <c r="T10398" t="s">
        <v>27046</v>
      </c>
      <c r="U10398" t="s">
        <v>20524</v>
      </c>
      <c r="V10398" s="2">
        <v>43719</v>
      </c>
      <c r="W10398" s="7">
        <f t="shared" si="897"/>
        <v>2019</v>
      </c>
      <c r="X10398" s="2">
        <v>43705</v>
      </c>
      <c r="Y10398" t="s">
        <v>340</v>
      </c>
      <c r="Z10398" t="s">
        <v>7</v>
      </c>
      <c r="AA10398" t="s">
        <v>630</v>
      </c>
      <c r="AB10398">
        <v>8</v>
      </c>
      <c r="AC10398">
        <v>9042</v>
      </c>
      <c r="AD10398">
        <v>18856</v>
      </c>
      <c r="AE10398" t="s">
        <v>26342</v>
      </c>
      <c r="AF10398" t="s">
        <v>27034</v>
      </c>
      <c r="AG10398">
        <f t="shared" si="898"/>
        <v>5</v>
      </c>
      <c r="AI10398" t="str">
        <f t="shared" si="899"/>
        <v/>
      </c>
      <c r="AJ10398">
        <f t="shared" si="896"/>
        <v>0</v>
      </c>
      <c r="AK10398" t="str">
        <f t="shared" si="900"/>
        <v/>
      </c>
    </row>
    <row r="10399" spans="1:37" x14ac:dyDescent="0.25">
      <c r="A10399" s="1">
        <v>0.125</v>
      </c>
      <c r="B10399">
        <v>100</v>
      </c>
      <c r="C10399">
        <v>0</v>
      </c>
      <c r="D10399" t="s">
        <v>18355</v>
      </c>
      <c r="E10399">
        <v>0</v>
      </c>
      <c r="F10399">
        <v>0</v>
      </c>
      <c r="G10399" t="s">
        <v>5</v>
      </c>
      <c r="H10399" s="2">
        <v>43810</v>
      </c>
      <c r="I10399" s="2">
        <v>43809</v>
      </c>
      <c r="J10399" t="s">
        <v>3</v>
      </c>
      <c r="K10399">
        <v>456</v>
      </c>
      <c r="L10399">
        <v>17</v>
      </c>
      <c r="M10399">
        <v>389.74</v>
      </c>
      <c r="N10399">
        <v>0</v>
      </c>
      <c r="O10399">
        <v>0</v>
      </c>
      <c r="P10399">
        <v>389.74</v>
      </c>
      <c r="Q10399" t="s">
        <v>18356</v>
      </c>
      <c r="R10399">
        <v>75</v>
      </c>
      <c r="S10399">
        <v>0</v>
      </c>
      <c r="T10399" t="s">
        <v>27046</v>
      </c>
      <c r="U10399" t="s">
        <v>20520</v>
      </c>
      <c r="V10399" s="2">
        <v>43720</v>
      </c>
      <c r="W10399" s="7">
        <f t="shared" si="897"/>
        <v>2019</v>
      </c>
      <c r="X10399" s="2">
        <v>43706</v>
      </c>
      <c r="Y10399" t="s">
        <v>6</v>
      </c>
      <c r="Z10399" t="s">
        <v>7</v>
      </c>
      <c r="AA10399" t="s">
        <v>309</v>
      </c>
      <c r="AB10399">
        <v>2</v>
      </c>
      <c r="AC10399">
        <v>120</v>
      </c>
      <c r="AD10399">
        <v>18857</v>
      </c>
      <c r="AE10399" t="s">
        <v>20564</v>
      </c>
      <c r="AF10399" t="s">
        <v>27034</v>
      </c>
      <c r="AG10399">
        <f t="shared" si="898"/>
        <v>5</v>
      </c>
      <c r="AI10399" t="str">
        <f t="shared" si="899"/>
        <v/>
      </c>
      <c r="AJ10399">
        <f t="shared" si="896"/>
        <v>0</v>
      </c>
      <c r="AK10399" t="str">
        <f t="shared" si="900"/>
        <v/>
      </c>
    </row>
    <row r="10400" spans="1:37" x14ac:dyDescent="0.25">
      <c r="A10400" s="1">
        <v>0.20833333333333334</v>
      </c>
      <c r="B10400">
        <v>10</v>
      </c>
      <c r="C10400">
        <v>0</v>
      </c>
      <c r="D10400" t="s">
        <v>18357</v>
      </c>
      <c r="E10400">
        <v>0</v>
      </c>
      <c r="F10400">
        <v>0</v>
      </c>
      <c r="G10400" t="s">
        <v>5</v>
      </c>
      <c r="H10400" s="2">
        <v>43712</v>
      </c>
      <c r="I10400" s="2">
        <v>43712</v>
      </c>
      <c r="J10400" t="s">
        <v>3</v>
      </c>
      <c r="K10400">
        <v>304</v>
      </c>
      <c r="L10400">
        <v>17</v>
      </c>
      <c r="M10400">
        <v>259.83</v>
      </c>
      <c r="N10400">
        <v>0</v>
      </c>
      <c r="O10400">
        <v>0</v>
      </c>
      <c r="P10400">
        <v>259.83</v>
      </c>
      <c r="Q10400" t="s">
        <v>14738</v>
      </c>
      <c r="R10400">
        <v>85</v>
      </c>
      <c r="S10400">
        <v>0</v>
      </c>
      <c r="T10400" t="s">
        <v>27046</v>
      </c>
      <c r="U10400" t="s">
        <v>20522</v>
      </c>
      <c r="V10400" s="2">
        <v>43717</v>
      </c>
      <c r="W10400" s="7">
        <f t="shared" si="897"/>
        <v>2019</v>
      </c>
      <c r="X10400" s="2">
        <v>43710</v>
      </c>
      <c r="Y10400" t="s">
        <v>5824</v>
      </c>
      <c r="Z10400" t="s">
        <v>7</v>
      </c>
      <c r="AA10400" t="s">
        <v>215</v>
      </c>
      <c r="AB10400">
        <v>9</v>
      </c>
      <c r="AC10400">
        <v>9086</v>
      </c>
      <c r="AD10400">
        <v>18858</v>
      </c>
      <c r="AE10400" t="s">
        <v>26380</v>
      </c>
      <c r="AF10400" t="s">
        <v>27034</v>
      </c>
      <c r="AG10400">
        <f t="shared" si="898"/>
        <v>5</v>
      </c>
      <c r="AI10400" t="str">
        <f t="shared" si="899"/>
        <v/>
      </c>
      <c r="AJ10400">
        <f t="shared" si="896"/>
        <v>0</v>
      </c>
      <c r="AK10400" t="str">
        <f t="shared" si="900"/>
        <v/>
      </c>
    </row>
    <row r="10401" spans="1:37" x14ac:dyDescent="0.25">
      <c r="A10401" s="1">
        <v>2.7777777777777776E-2</v>
      </c>
      <c r="B10401">
        <v>0</v>
      </c>
      <c r="C10401">
        <v>0</v>
      </c>
      <c r="D10401" t="s">
        <v>11419</v>
      </c>
      <c r="E10401">
        <v>0</v>
      </c>
      <c r="F10401">
        <v>0</v>
      </c>
      <c r="G10401" t="s">
        <v>5</v>
      </c>
      <c r="H10401" s="2">
        <v>43718</v>
      </c>
      <c r="I10401" s="2">
        <v>43716</v>
      </c>
      <c r="J10401" t="s">
        <v>3</v>
      </c>
      <c r="K10401">
        <v>170</v>
      </c>
      <c r="L10401">
        <v>17</v>
      </c>
      <c r="M10401">
        <v>145.30000000000001</v>
      </c>
      <c r="N10401">
        <v>0</v>
      </c>
      <c r="O10401">
        <v>0</v>
      </c>
      <c r="P10401">
        <v>145.30000000000001</v>
      </c>
      <c r="Q10401" t="s">
        <v>14738</v>
      </c>
      <c r="R10401">
        <v>65</v>
      </c>
      <c r="S10401">
        <v>0</v>
      </c>
      <c r="T10401" t="s">
        <v>27046</v>
      </c>
      <c r="U10401" t="s">
        <v>20524</v>
      </c>
      <c r="V10401" s="2">
        <v>43726</v>
      </c>
      <c r="W10401" s="7">
        <f t="shared" si="897"/>
        <v>2019</v>
      </c>
      <c r="X10401" s="2">
        <v>43712</v>
      </c>
      <c r="Y10401" t="s">
        <v>6</v>
      </c>
      <c r="Z10401" t="s">
        <v>7</v>
      </c>
      <c r="AA10401" t="s">
        <v>18358</v>
      </c>
      <c r="AB10401">
        <v>6</v>
      </c>
      <c r="AC10401">
        <v>1811</v>
      </c>
      <c r="AD10401">
        <v>18859</v>
      </c>
      <c r="AE10401" t="s">
        <v>21152</v>
      </c>
      <c r="AF10401" t="s">
        <v>27034</v>
      </c>
      <c r="AG10401">
        <f t="shared" si="898"/>
        <v>5</v>
      </c>
      <c r="AI10401" t="str">
        <f t="shared" si="899"/>
        <v/>
      </c>
      <c r="AJ10401">
        <f t="shared" si="896"/>
        <v>0</v>
      </c>
      <c r="AK10401" t="str">
        <f t="shared" si="900"/>
        <v/>
      </c>
    </row>
    <row r="10402" spans="1:37" x14ac:dyDescent="0.25">
      <c r="A10402" s="1">
        <v>0.16666666666666666</v>
      </c>
      <c r="B10402">
        <v>10</v>
      </c>
      <c r="C10402">
        <v>0</v>
      </c>
      <c r="D10402" t="s">
        <v>18359</v>
      </c>
      <c r="E10402">
        <v>0</v>
      </c>
      <c r="F10402">
        <v>0</v>
      </c>
      <c r="G10402" t="s">
        <v>5</v>
      </c>
      <c r="H10402" s="2">
        <v>43717</v>
      </c>
      <c r="I10402" s="2">
        <v>43716</v>
      </c>
      <c r="J10402" t="s">
        <v>3</v>
      </c>
      <c r="K10402">
        <v>293</v>
      </c>
      <c r="L10402">
        <v>17</v>
      </c>
      <c r="M10402">
        <v>250.43</v>
      </c>
      <c r="N10402">
        <v>0</v>
      </c>
      <c r="O10402">
        <v>0</v>
      </c>
      <c r="P10402">
        <v>250.43</v>
      </c>
      <c r="Q10402" t="s">
        <v>18360</v>
      </c>
      <c r="R10402">
        <v>85</v>
      </c>
      <c r="S10402">
        <v>0</v>
      </c>
      <c r="T10402" t="s">
        <v>27046</v>
      </c>
      <c r="U10402" t="s">
        <v>20522</v>
      </c>
      <c r="V10402" s="2">
        <v>43719</v>
      </c>
      <c r="W10402" s="7">
        <f t="shared" si="897"/>
        <v>2019</v>
      </c>
      <c r="X10402" s="2">
        <v>43712</v>
      </c>
      <c r="Y10402" t="s">
        <v>2346</v>
      </c>
      <c r="Z10402" t="s">
        <v>7</v>
      </c>
      <c r="AA10402" t="s">
        <v>215</v>
      </c>
      <c r="AB10402">
        <v>9</v>
      </c>
      <c r="AC10402">
        <v>5959</v>
      </c>
      <c r="AD10402">
        <v>18860</v>
      </c>
      <c r="AE10402" t="s">
        <v>23421</v>
      </c>
      <c r="AF10402" t="s">
        <v>27034</v>
      </c>
      <c r="AG10402">
        <f t="shared" si="898"/>
        <v>5</v>
      </c>
      <c r="AI10402" t="str">
        <f t="shared" si="899"/>
        <v/>
      </c>
      <c r="AJ10402">
        <f t="shared" si="896"/>
        <v>0</v>
      </c>
      <c r="AK10402" t="str">
        <f t="shared" si="900"/>
        <v/>
      </c>
    </row>
    <row r="10403" spans="1:37" x14ac:dyDescent="0.25">
      <c r="A10403" s="1">
        <v>0.125</v>
      </c>
      <c r="B10403">
        <v>10</v>
      </c>
      <c r="C10403">
        <v>0</v>
      </c>
      <c r="D10403" t="s">
        <v>14745</v>
      </c>
      <c r="E10403">
        <v>0</v>
      </c>
      <c r="F10403">
        <v>0</v>
      </c>
      <c r="G10403" t="s">
        <v>5</v>
      </c>
      <c r="H10403" s="2">
        <v>43718</v>
      </c>
      <c r="I10403" s="2">
        <v>43718</v>
      </c>
      <c r="J10403" t="s">
        <v>3</v>
      </c>
      <c r="K10403">
        <v>275</v>
      </c>
      <c r="L10403">
        <v>17</v>
      </c>
      <c r="M10403">
        <v>235.04</v>
      </c>
      <c r="N10403">
        <v>0</v>
      </c>
      <c r="O10403">
        <v>0</v>
      </c>
      <c r="P10403">
        <v>235.04</v>
      </c>
      <c r="Q10403" t="s">
        <v>18361</v>
      </c>
      <c r="R10403">
        <v>75</v>
      </c>
      <c r="S10403">
        <v>0</v>
      </c>
      <c r="T10403" t="s">
        <v>27046</v>
      </c>
      <c r="U10403" t="s">
        <v>20520</v>
      </c>
      <c r="V10403" s="2">
        <v>43720</v>
      </c>
      <c r="W10403" s="7">
        <f t="shared" si="897"/>
        <v>2019</v>
      </c>
      <c r="X10403" s="2">
        <v>43713</v>
      </c>
      <c r="Y10403" t="s">
        <v>5824</v>
      </c>
      <c r="Z10403" t="s">
        <v>7</v>
      </c>
      <c r="AA10403" t="s">
        <v>215</v>
      </c>
      <c r="AB10403">
        <v>9</v>
      </c>
      <c r="AC10403">
        <v>9087</v>
      </c>
      <c r="AD10403">
        <v>18861</v>
      </c>
      <c r="AE10403" t="s">
        <v>26381</v>
      </c>
      <c r="AF10403" t="s">
        <v>27034</v>
      </c>
      <c r="AG10403">
        <f t="shared" si="898"/>
        <v>5</v>
      </c>
      <c r="AI10403" t="str">
        <f t="shared" si="899"/>
        <v/>
      </c>
      <c r="AJ10403">
        <f t="shared" si="896"/>
        <v>0</v>
      </c>
      <c r="AK10403" t="str">
        <f t="shared" si="900"/>
        <v/>
      </c>
    </row>
    <row r="10404" spans="1:37" x14ac:dyDescent="0.25">
      <c r="A10404" s="1">
        <v>2.7777777777777776E-2</v>
      </c>
      <c r="B10404">
        <v>0</v>
      </c>
      <c r="C10404">
        <v>0</v>
      </c>
      <c r="D10404" t="s">
        <v>18362</v>
      </c>
      <c r="E10404">
        <v>0</v>
      </c>
      <c r="F10404">
        <v>0</v>
      </c>
      <c r="G10404" t="s">
        <v>5</v>
      </c>
      <c r="H10404" s="2">
        <v>43727</v>
      </c>
      <c r="I10404" s="2">
        <v>43717</v>
      </c>
      <c r="J10404" t="s">
        <v>3</v>
      </c>
      <c r="K10404">
        <v>222</v>
      </c>
      <c r="L10404">
        <v>17</v>
      </c>
      <c r="M10404">
        <v>189.74</v>
      </c>
      <c r="N10404">
        <v>0</v>
      </c>
      <c r="O10404">
        <v>0</v>
      </c>
      <c r="P10404">
        <v>189.74</v>
      </c>
      <c r="Q10404" t="s">
        <v>11411</v>
      </c>
      <c r="R10404">
        <v>75</v>
      </c>
      <c r="S10404">
        <v>0</v>
      </c>
      <c r="T10404" t="s">
        <v>27046</v>
      </c>
      <c r="U10404" t="s">
        <v>20520</v>
      </c>
      <c r="V10404" s="2">
        <v>43727</v>
      </c>
      <c r="W10404" s="7">
        <f t="shared" si="897"/>
        <v>2019</v>
      </c>
      <c r="X10404" s="2">
        <v>43713</v>
      </c>
      <c r="Y10404" t="s">
        <v>35</v>
      </c>
      <c r="Z10404" t="s">
        <v>7</v>
      </c>
      <c r="AA10404" t="s">
        <v>282</v>
      </c>
      <c r="AB10404">
        <v>3</v>
      </c>
      <c r="AC10404">
        <v>7760</v>
      </c>
      <c r="AD10404">
        <v>18862</v>
      </c>
      <c r="AE10404" t="s">
        <v>25138</v>
      </c>
      <c r="AF10404" t="s">
        <v>27034</v>
      </c>
      <c r="AG10404">
        <f t="shared" si="898"/>
        <v>5</v>
      </c>
      <c r="AI10404" t="str">
        <f t="shared" si="899"/>
        <v/>
      </c>
      <c r="AJ10404">
        <f t="shared" si="896"/>
        <v>0</v>
      </c>
      <c r="AK10404" t="str">
        <f t="shared" si="900"/>
        <v/>
      </c>
    </row>
    <row r="10405" spans="1:37" x14ac:dyDescent="0.25">
      <c r="A10405" s="1">
        <v>2.7777777777777776E-2</v>
      </c>
      <c r="B10405">
        <v>0</v>
      </c>
      <c r="C10405">
        <v>0</v>
      </c>
      <c r="D10405" t="s">
        <v>18363</v>
      </c>
      <c r="E10405">
        <v>0</v>
      </c>
      <c r="F10405">
        <v>0</v>
      </c>
      <c r="G10405" t="s">
        <v>5</v>
      </c>
      <c r="H10405" s="2">
        <v>43720</v>
      </c>
      <c r="I10405" s="2">
        <v>43716</v>
      </c>
      <c r="J10405" t="s">
        <v>3</v>
      </c>
      <c r="K10405">
        <v>222</v>
      </c>
      <c r="L10405">
        <v>17</v>
      </c>
      <c r="M10405">
        <v>189.74</v>
      </c>
      <c r="N10405">
        <v>0</v>
      </c>
      <c r="O10405">
        <v>0</v>
      </c>
      <c r="P10405">
        <v>189.74</v>
      </c>
      <c r="Q10405" t="s">
        <v>18364</v>
      </c>
      <c r="R10405">
        <v>70</v>
      </c>
      <c r="S10405">
        <v>0</v>
      </c>
      <c r="T10405" t="s">
        <v>27046</v>
      </c>
      <c r="U10405" t="s">
        <v>20520</v>
      </c>
      <c r="V10405" s="2">
        <v>43715</v>
      </c>
      <c r="W10405" s="7">
        <f t="shared" si="897"/>
        <v>2019</v>
      </c>
      <c r="X10405" s="2">
        <v>43713</v>
      </c>
      <c r="Y10405" t="s">
        <v>6</v>
      </c>
      <c r="Z10405" t="s">
        <v>7</v>
      </c>
      <c r="AA10405" t="s">
        <v>152</v>
      </c>
      <c r="AB10405">
        <v>1</v>
      </c>
      <c r="AC10405">
        <v>3750</v>
      </c>
      <c r="AD10405">
        <v>18863</v>
      </c>
      <c r="AE10405" t="s">
        <v>21858</v>
      </c>
      <c r="AF10405" t="s">
        <v>27034</v>
      </c>
      <c r="AG10405">
        <f t="shared" si="898"/>
        <v>5</v>
      </c>
      <c r="AI10405" t="str">
        <f t="shared" si="899"/>
        <v/>
      </c>
      <c r="AJ10405">
        <f t="shared" si="896"/>
        <v>0</v>
      </c>
      <c r="AK10405" t="str">
        <f t="shared" si="900"/>
        <v/>
      </c>
    </row>
    <row r="10406" spans="1:37" x14ac:dyDescent="0.25">
      <c r="A10406" s="1">
        <v>6.25E-2</v>
      </c>
      <c r="B10406">
        <v>350</v>
      </c>
      <c r="C10406">
        <v>0</v>
      </c>
      <c r="D10406" t="s">
        <v>18365</v>
      </c>
      <c r="E10406">
        <v>0</v>
      </c>
      <c r="F10406">
        <v>0</v>
      </c>
      <c r="G10406" t="s">
        <v>5</v>
      </c>
      <c r="H10406" s="2">
        <v>43829</v>
      </c>
      <c r="I10406" s="2">
        <v>43829</v>
      </c>
      <c r="J10406" t="s">
        <v>3</v>
      </c>
      <c r="K10406">
        <v>713</v>
      </c>
      <c r="L10406">
        <v>17</v>
      </c>
      <c r="M10406">
        <v>609.4</v>
      </c>
      <c r="N10406">
        <v>0</v>
      </c>
      <c r="O10406">
        <v>0</v>
      </c>
      <c r="P10406">
        <v>609.4</v>
      </c>
      <c r="Q10406" t="s">
        <v>18366</v>
      </c>
      <c r="R10406">
        <v>75</v>
      </c>
      <c r="S10406">
        <v>0</v>
      </c>
      <c r="T10406" t="s">
        <v>27046</v>
      </c>
      <c r="U10406" t="s">
        <v>20520</v>
      </c>
      <c r="V10406" s="2">
        <v>43728</v>
      </c>
      <c r="W10406" s="7">
        <f t="shared" si="897"/>
        <v>2019</v>
      </c>
      <c r="X10406" s="2">
        <v>43714</v>
      </c>
      <c r="Y10406" t="s">
        <v>80</v>
      </c>
      <c r="Z10406" t="s">
        <v>7</v>
      </c>
      <c r="AA10406" t="s">
        <v>13001</v>
      </c>
      <c r="AB10406">
        <v>3</v>
      </c>
      <c r="AC10406">
        <v>8711</v>
      </c>
      <c r="AD10406">
        <v>18864</v>
      </c>
      <c r="AE10406" t="s">
        <v>26039</v>
      </c>
      <c r="AF10406" t="s">
        <v>27034</v>
      </c>
      <c r="AG10406">
        <f t="shared" si="898"/>
        <v>5</v>
      </c>
      <c r="AI10406" t="str">
        <f t="shared" si="899"/>
        <v/>
      </c>
      <c r="AJ10406">
        <f t="shared" si="896"/>
        <v>0</v>
      </c>
      <c r="AK10406" t="str">
        <f t="shared" si="900"/>
        <v/>
      </c>
    </row>
    <row r="10407" spans="1:37" x14ac:dyDescent="0.25">
      <c r="A10407" s="1">
        <v>6.25E-2</v>
      </c>
      <c r="B10407">
        <v>110</v>
      </c>
      <c r="C10407">
        <v>0</v>
      </c>
      <c r="D10407" t="s">
        <v>14747</v>
      </c>
      <c r="E10407">
        <v>0</v>
      </c>
      <c r="F10407">
        <v>0</v>
      </c>
      <c r="G10407" t="s">
        <v>5</v>
      </c>
      <c r="H10407" s="2">
        <v>43719</v>
      </c>
      <c r="I10407" s="2">
        <v>43719</v>
      </c>
      <c r="J10407" t="s">
        <v>3</v>
      </c>
      <c r="K10407">
        <v>480</v>
      </c>
      <c r="L10407">
        <v>17</v>
      </c>
      <c r="M10407">
        <v>410.26</v>
      </c>
      <c r="N10407">
        <v>0</v>
      </c>
      <c r="O10407">
        <v>0</v>
      </c>
      <c r="P10407">
        <v>410.26</v>
      </c>
      <c r="Q10407" t="s">
        <v>18367</v>
      </c>
      <c r="R10407">
        <v>85</v>
      </c>
      <c r="S10407">
        <v>0</v>
      </c>
      <c r="T10407" t="s">
        <v>27046</v>
      </c>
      <c r="U10407" t="s">
        <v>20522</v>
      </c>
      <c r="V10407" s="2">
        <v>43730</v>
      </c>
      <c r="W10407" s="7">
        <f t="shared" si="897"/>
        <v>2019</v>
      </c>
      <c r="X10407" s="2">
        <v>43716</v>
      </c>
      <c r="Y10407" t="s">
        <v>80</v>
      </c>
      <c r="Z10407" t="s">
        <v>7</v>
      </c>
      <c r="AA10407" t="s">
        <v>12132</v>
      </c>
      <c r="AB10407">
        <v>3</v>
      </c>
      <c r="AC10407">
        <v>6042</v>
      </c>
      <c r="AD10407">
        <v>18865</v>
      </c>
      <c r="AE10407" t="s">
        <v>23502</v>
      </c>
      <c r="AF10407" t="s">
        <v>27034</v>
      </c>
      <c r="AG10407">
        <f t="shared" si="898"/>
        <v>5</v>
      </c>
      <c r="AI10407" t="str">
        <f t="shared" si="899"/>
        <v/>
      </c>
      <c r="AJ10407">
        <f t="shared" si="896"/>
        <v>0</v>
      </c>
      <c r="AK10407" t="str">
        <f t="shared" si="900"/>
        <v/>
      </c>
    </row>
    <row r="10408" spans="1:37" x14ac:dyDescent="0.25">
      <c r="A10408" s="1">
        <v>0.16666666666666666</v>
      </c>
      <c r="B10408">
        <v>10</v>
      </c>
      <c r="C10408">
        <v>0</v>
      </c>
      <c r="D10408" t="s">
        <v>18368</v>
      </c>
      <c r="E10408">
        <v>0</v>
      </c>
      <c r="F10408">
        <v>0</v>
      </c>
      <c r="G10408" t="s">
        <v>5</v>
      </c>
      <c r="H10408" s="2">
        <v>43718</v>
      </c>
      <c r="I10408" s="2">
        <v>43718</v>
      </c>
      <c r="J10408" t="s">
        <v>3</v>
      </c>
      <c r="K10408">
        <v>293</v>
      </c>
      <c r="L10408">
        <v>17</v>
      </c>
      <c r="M10408">
        <v>250.43</v>
      </c>
      <c r="N10408">
        <v>0</v>
      </c>
      <c r="O10408">
        <v>0</v>
      </c>
      <c r="P10408">
        <v>250.43</v>
      </c>
      <c r="Q10408" t="s">
        <v>18369</v>
      </c>
      <c r="R10408">
        <v>75</v>
      </c>
      <c r="S10408">
        <v>0</v>
      </c>
      <c r="T10408" t="s">
        <v>27046</v>
      </c>
      <c r="U10408" t="s">
        <v>20520</v>
      </c>
      <c r="V10408" s="2">
        <v>43723</v>
      </c>
      <c r="W10408" s="7">
        <f t="shared" si="897"/>
        <v>2019</v>
      </c>
      <c r="X10408" s="2">
        <v>43716</v>
      </c>
      <c r="Y10408" t="s">
        <v>18370</v>
      </c>
      <c r="Z10408" t="s">
        <v>7</v>
      </c>
      <c r="AA10408" t="s">
        <v>11625</v>
      </c>
      <c r="AB10408">
        <v>9</v>
      </c>
      <c r="AC10408">
        <v>7709</v>
      </c>
      <c r="AD10408">
        <v>18866</v>
      </c>
      <c r="AE10408" t="s">
        <v>25092</v>
      </c>
      <c r="AF10408" t="s">
        <v>27034</v>
      </c>
      <c r="AG10408">
        <f t="shared" si="898"/>
        <v>5</v>
      </c>
      <c r="AI10408" t="str">
        <f t="shared" si="899"/>
        <v/>
      </c>
      <c r="AJ10408">
        <f t="shared" si="896"/>
        <v>0</v>
      </c>
      <c r="AK10408" t="str">
        <f t="shared" si="900"/>
        <v/>
      </c>
    </row>
    <row r="10409" spans="1:37" x14ac:dyDescent="0.25">
      <c r="A10409" s="1">
        <v>6.25E-2</v>
      </c>
      <c r="B10409">
        <v>0</v>
      </c>
      <c r="C10409">
        <v>0</v>
      </c>
      <c r="D10409" t="s">
        <v>18371</v>
      </c>
      <c r="E10409">
        <v>0</v>
      </c>
      <c r="F10409">
        <v>0</v>
      </c>
      <c r="G10409" t="s">
        <v>5</v>
      </c>
      <c r="H10409" s="2">
        <v>43727</v>
      </c>
      <c r="I10409" s="2">
        <v>43727</v>
      </c>
      <c r="J10409" t="s">
        <v>3</v>
      </c>
      <c r="K10409">
        <v>129</v>
      </c>
      <c r="L10409">
        <v>17</v>
      </c>
      <c r="M10409">
        <v>110.26</v>
      </c>
      <c r="N10409">
        <v>0</v>
      </c>
      <c r="O10409">
        <v>0</v>
      </c>
      <c r="P10409">
        <v>110.26</v>
      </c>
      <c r="Q10409" t="s">
        <v>18372</v>
      </c>
      <c r="R10409">
        <v>85</v>
      </c>
      <c r="S10409">
        <v>0</v>
      </c>
      <c r="T10409" t="s">
        <v>27046</v>
      </c>
      <c r="U10409" t="s">
        <v>20522</v>
      </c>
      <c r="V10409" s="2">
        <v>43730</v>
      </c>
      <c r="W10409" s="7">
        <f t="shared" si="897"/>
        <v>2019</v>
      </c>
      <c r="X10409" s="2">
        <v>43716</v>
      </c>
      <c r="Y10409" t="s">
        <v>80</v>
      </c>
      <c r="Z10409" t="s">
        <v>7</v>
      </c>
      <c r="AA10409" t="s">
        <v>18373</v>
      </c>
      <c r="AB10409">
        <v>3</v>
      </c>
      <c r="AC10409">
        <v>9090</v>
      </c>
      <c r="AD10409">
        <v>18867</v>
      </c>
      <c r="AE10409" t="s">
        <v>26383</v>
      </c>
      <c r="AF10409" t="s">
        <v>27034</v>
      </c>
      <c r="AG10409">
        <f t="shared" si="898"/>
        <v>5</v>
      </c>
      <c r="AI10409" t="str">
        <f t="shared" si="899"/>
        <v/>
      </c>
      <c r="AJ10409">
        <f t="shared" si="896"/>
        <v>0</v>
      </c>
      <c r="AK10409" t="str">
        <f t="shared" si="900"/>
        <v/>
      </c>
    </row>
    <row r="10410" spans="1:37" x14ac:dyDescent="0.25">
      <c r="A10410" s="1">
        <v>2.0833333333333332E-2</v>
      </c>
      <c r="B10410">
        <v>6</v>
      </c>
      <c r="C10410">
        <v>0</v>
      </c>
      <c r="D10410" t="s">
        <v>18374</v>
      </c>
      <c r="E10410">
        <v>0</v>
      </c>
      <c r="F10410">
        <v>0</v>
      </c>
      <c r="G10410" t="s">
        <v>5</v>
      </c>
      <c r="H10410" s="2">
        <v>43718</v>
      </c>
      <c r="I10410" s="2">
        <v>43718</v>
      </c>
      <c r="J10410" t="s">
        <v>3</v>
      </c>
      <c r="K10410">
        <v>75</v>
      </c>
      <c r="L10410">
        <v>17</v>
      </c>
      <c r="M10410">
        <v>64.099999999999994</v>
      </c>
      <c r="N10410">
        <v>0</v>
      </c>
      <c r="O10410">
        <v>0</v>
      </c>
      <c r="P10410">
        <v>64.099999999999994</v>
      </c>
      <c r="Q10410" t="s">
        <v>0</v>
      </c>
      <c r="R10410">
        <v>0</v>
      </c>
      <c r="S10410">
        <v>0</v>
      </c>
      <c r="T10410" t="s">
        <v>27046</v>
      </c>
      <c r="U10410" t="s">
        <v>20516</v>
      </c>
      <c r="V10410" s="2">
        <v>43723</v>
      </c>
      <c r="W10410" s="7">
        <f t="shared" si="897"/>
        <v>2019</v>
      </c>
      <c r="X10410" s="2">
        <v>43716</v>
      </c>
      <c r="Y10410" t="s">
        <v>6</v>
      </c>
      <c r="Z10410" t="s">
        <v>7</v>
      </c>
      <c r="AA10410" t="s">
        <v>38</v>
      </c>
      <c r="AB10410">
        <v>7</v>
      </c>
      <c r="AC10410">
        <v>126</v>
      </c>
      <c r="AD10410">
        <v>18868</v>
      </c>
      <c r="AE10410" t="s">
        <v>20566</v>
      </c>
      <c r="AF10410" t="s">
        <v>27034</v>
      </c>
      <c r="AG10410">
        <f t="shared" si="898"/>
        <v>5</v>
      </c>
      <c r="AI10410" t="str">
        <f t="shared" si="899"/>
        <v/>
      </c>
      <c r="AJ10410">
        <f t="shared" si="896"/>
        <v>0</v>
      </c>
      <c r="AK10410" t="str">
        <f t="shared" si="900"/>
        <v/>
      </c>
    </row>
    <row r="10411" spans="1:37" x14ac:dyDescent="0.25">
      <c r="A10411" s="1">
        <v>0.125</v>
      </c>
      <c r="B10411">
        <v>210</v>
      </c>
      <c r="C10411">
        <v>0</v>
      </c>
      <c r="D10411" t="s">
        <v>11468</v>
      </c>
      <c r="E10411">
        <v>0</v>
      </c>
      <c r="F10411">
        <v>0</v>
      </c>
      <c r="G10411" t="s">
        <v>5</v>
      </c>
      <c r="H10411" s="2">
        <v>43734</v>
      </c>
      <c r="I10411" s="2">
        <v>43727</v>
      </c>
      <c r="J10411" t="s">
        <v>3</v>
      </c>
      <c r="K10411">
        <v>480</v>
      </c>
      <c r="L10411">
        <v>17</v>
      </c>
      <c r="M10411">
        <v>410.26</v>
      </c>
      <c r="N10411">
        <v>0</v>
      </c>
      <c r="O10411">
        <v>0</v>
      </c>
      <c r="P10411">
        <v>410.26</v>
      </c>
      <c r="Q10411" t="s">
        <v>11414</v>
      </c>
      <c r="R10411">
        <v>85</v>
      </c>
      <c r="S10411">
        <v>0</v>
      </c>
      <c r="T10411" t="s">
        <v>27046</v>
      </c>
      <c r="U10411" t="s">
        <v>20522</v>
      </c>
      <c r="V10411" s="2">
        <v>43723</v>
      </c>
      <c r="W10411" s="7">
        <f t="shared" si="897"/>
        <v>2019</v>
      </c>
      <c r="X10411" s="2">
        <v>43716</v>
      </c>
      <c r="Y10411" t="s">
        <v>6</v>
      </c>
      <c r="Z10411" t="s">
        <v>7</v>
      </c>
      <c r="AA10411" t="s">
        <v>215</v>
      </c>
      <c r="AB10411">
        <v>9</v>
      </c>
      <c r="AC10411">
        <v>9091</v>
      </c>
      <c r="AD10411">
        <v>18869</v>
      </c>
      <c r="AE10411" t="s">
        <v>26384</v>
      </c>
      <c r="AF10411" t="s">
        <v>27034</v>
      </c>
      <c r="AG10411">
        <f t="shared" si="898"/>
        <v>5</v>
      </c>
      <c r="AI10411" t="str">
        <f t="shared" si="899"/>
        <v/>
      </c>
      <c r="AJ10411">
        <f t="shared" si="896"/>
        <v>0</v>
      </c>
      <c r="AK10411" t="str">
        <f t="shared" si="900"/>
        <v/>
      </c>
    </row>
    <row r="10412" spans="1:37" x14ac:dyDescent="0.25">
      <c r="A10412" s="1">
        <v>6.25E-2</v>
      </c>
      <c r="B10412">
        <v>150</v>
      </c>
      <c r="C10412">
        <v>0</v>
      </c>
      <c r="D10412" t="s">
        <v>11424</v>
      </c>
      <c r="E10412">
        <v>0</v>
      </c>
      <c r="F10412">
        <v>0</v>
      </c>
      <c r="G10412" t="s">
        <v>5</v>
      </c>
      <c r="H10412" s="2">
        <v>43720</v>
      </c>
      <c r="I10412" s="2">
        <v>43720</v>
      </c>
      <c r="J10412" t="s">
        <v>3</v>
      </c>
      <c r="K10412">
        <v>613</v>
      </c>
      <c r="L10412">
        <v>17</v>
      </c>
      <c r="M10412">
        <v>523.92999999999995</v>
      </c>
      <c r="N10412">
        <v>0</v>
      </c>
      <c r="O10412">
        <v>0</v>
      </c>
      <c r="P10412">
        <v>523.92999999999995</v>
      </c>
      <c r="Q10412" t="s">
        <v>18375</v>
      </c>
      <c r="R10412">
        <v>85</v>
      </c>
      <c r="S10412">
        <v>0</v>
      </c>
      <c r="T10412" t="s">
        <v>27046</v>
      </c>
      <c r="U10412" t="s">
        <v>20522</v>
      </c>
      <c r="V10412" s="2">
        <v>43730</v>
      </c>
      <c r="W10412" s="7">
        <f t="shared" si="897"/>
        <v>2019</v>
      </c>
      <c r="X10412" s="2">
        <v>43716</v>
      </c>
      <c r="Y10412" t="s">
        <v>5741</v>
      </c>
      <c r="Z10412" t="s">
        <v>7</v>
      </c>
      <c r="AA10412" t="s">
        <v>15590</v>
      </c>
      <c r="AB10412">
        <v>3</v>
      </c>
      <c r="AC10412">
        <v>3297</v>
      </c>
      <c r="AD10412">
        <v>18870</v>
      </c>
      <c r="AE10412" t="s">
        <v>21676</v>
      </c>
      <c r="AF10412" t="s">
        <v>27034</v>
      </c>
      <c r="AG10412">
        <f t="shared" si="898"/>
        <v>5</v>
      </c>
      <c r="AI10412" t="str">
        <f t="shared" si="899"/>
        <v/>
      </c>
      <c r="AJ10412">
        <f t="shared" si="896"/>
        <v>0</v>
      </c>
      <c r="AK10412" t="str">
        <f t="shared" si="900"/>
        <v/>
      </c>
    </row>
    <row r="10413" spans="1:37" x14ac:dyDescent="0.25">
      <c r="A10413" s="1">
        <v>0</v>
      </c>
      <c r="B10413">
        <v>0</v>
      </c>
      <c r="C10413">
        <v>0</v>
      </c>
      <c r="D10413" t="s">
        <v>14779</v>
      </c>
      <c r="E10413">
        <v>0</v>
      </c>
      <c r="F10413">
        <v>0</v>
      </c>
      <c r="G10413" t="s">
        <v>5</v>
      </c>
      <c r="H10413" s="2">
        <v>43735</v>
      </c>
      <c r="I10413" t="s">
        <v>2</v>
      </c>
      <c r="J10413" t="s">
        <v>3</v>
      </c>
      <c r="K10413">
        <v>340</v>
      </c>
      <c r="L10413">
        <v>17</v>
      </c>
      <c r="M10413">
        <v>290.60000000000002</v>
      </c>
      <c r="N10413">
        <v>0</v>
      </c>
      <c r="O10413">
        <v>0</v>
      </c>
      <c r="P10413">
        <v>290.60000000000002</v>
      </c>
      <c r="Q10413" t="s">
        <v>14743</v>
      </c>
      <c r="R10413">
        <v>85</v>
      </c>
      <c r="S10413">
        <v>0</v>
      </c>
      <c r="T10413" t="s">
        <v>27046</v>
      </c>
      <c r="U10413" t="s">
        <v>20522</v>
      </c>
      <c r="V10413" s="2">
        <v>43730</v>
      </c>
      <c r="W10413" s="7">
        <f t="shared" si="897"/>
        <v>2019</v>
      </c>
      <c r="X10413" s="2">
        <v>43716</v>
      </c>
      <c r="Y10413" t="s">
        <v>18376</v>
      </c>
      <c r="Z10413" t="s">
        <v>7</v>
      </c>
      <c r="AA10413" t="s">
        <v>15240</v>
      </c>
      <c r="AB10413">
        <v>3</v>
      </c>
      <c r="AC10413">
        <v>3297</v>
      </c>
      <c r="AD10413">
        <v>18871</v>
      </c>
      <c r="AE10413" t="s">
        <v>21676</v>
      </c>
      <c r="AF10413" t="s">
        <v>27034</v>
      </c>
      <c r="AG10413">
        <f t="shared" si="898"/>
        <v>5</v>
      </c>
      <c r="AI10413" t="str">
        <f t="shared" si="899"/>
        <v/>
      </c>
      <c r="AJ10413">
        <f t="shared" si="896"/>
        <v>0</v>
      </c>
      <c r="AK10413" t="str">
        <f t="shared" si="900"/>
        <v/>
      </c>
    </row>
    <row r="10414" spans="1:37" x14ac:dyDescent="0.25">
      <c r="A10414" s="1">
        <v>0</v>
      </c>
      <c r="B10414">
        <v>0</v>
      </c>
      <c r="C10414">
        <v>0</v>
      </c>
      <c r="D10414" t="s">
        <v>11448</v>
      </c>
      <c r="E10414">
        <v>0</v>
      </c>
      <c r="F10414">
        <v>0</v>
      </c>
      <c r="G10414" t="s">
        <v>5</v>
      </c>
      <c r="H10414" s="2">
        <v>43727</v>
      </c>
      <c r="I10414" s="2">
        <v>43720</v>
      </c>
      <c r="J10414" t="s">
        <v>3</v>
      </c>
      <c r="K10414">
        <v>388</v>
      </c>
      <c r="L10414">
        <v>17</v>
      </c>
      <c r="M10414">
        <v>331.62</v>
      </c>
      <c r="N10414">
        <v>0</v>
      </c>
      <c r="O10414">
        <v>0</v>
      </c>
      <c r="P10414">
        <v>331.62</v>
      </c>
      <c r="Q10414" t="s">
        <v>11417</v>
      </c>
      <c r="R10414">
        <v>85</v>
      </c>
      <c r="S10414">
        <v>0</v>
      </c>
      <c r="T10414" t="s">
        <v>27046</v>
      </c>
      <c r="U10414" t="s">
        <v>20522</v>
      </c>
      <c r="V10414" s="2">
        <v>43730</v>
      </c>
      <c r="W10414" s="7">
        <f t="shared" si="897"/>
        <v>2019</v>
      </c>
      <c r="X10414" s="2">
        <v>43716</v>
      </c>
      <c r="Y10414" t="s">
        <v>6</v>
      </c>
      <c r="Z10414" t="s">
        <v>7</v>
      </c>
      <c r="AA10414" t="s">
        <v>18294</v>
      </c>
      <c r="AB10414">
        <v>3</v>
      </c>
      <c r="AC10414">
        <v>9092</v>
      </c>
      <c r="AD10414">
        <v>18872</v>
      </c>
      <c r="AE10414" t="s">
        <v>26385</v>
      </c>
      <c r="AF10414" t="s">
        <v>27034</v>
      </c>
      <c r="AG10414">
        <f t="shared" si="898"/>
        <v>5</v>
      </c>
      <c r="AI10414" t="str">
        <f t="shared" si="899"/>
        <v/>
      </c>
      <c r="AJ10414">
        <f t="shared" si="896"/>
        <v>0</v>
      </c>
      <c r="AK10414" t="str">
        <f t="shared" si="900"/>
        <v/>
      </c>
    </row>
    <row r="10415" spans="1:37" x14ac:dyDescent="0.25">
      <c r="A10415" s="1">
        <v>2.0833333333333332E-2</v>
      </c>
      <c r="B10415">
        <v>0</v>
      </c>
      <c r="C10415">
        <v>0</v>
      </c>
      <c r="D10415" t="s">
        <v>18377</v>
      </c>
      <c r="E10415">
        <v>0</v>
      </c>
      <c r="F10415">
        <v>0</v>
      </c>
      <c r="G10415" t="s">
        <v>5</v>
      </c>
      <c r="H10415" s="2">
        <v>43728</v>
      </c>
      <c r="I10415" s="2">
        <v>43723</v>
      </c>
      <c r="J10415" t="s">
        <v>3</v>
      </c>
      <c r="K10415">
        <v>222</v>
      </c>
      <c r="L10415">
        <v>17</v>
      </c>
      <c r="M10415">
        <v>189.74</v>
      </c>
      <c r="N10415">
        <v>0</v>
      </c>
      <c r="O10415">
        <v>0</v>
      </c>
      <c r="P10415">
        <v>189.74</v>
      </c>
      <c r="Q10415" t="s">
        <v>18378</v>
      </c>
      <c r="R10415">
        <v>75</v>
      </c>
      <c r="S10415">
        <v>0</v>
      </c>
      <c r="T10415" t="s">
        <v>27046</v>
      </c>
      <c r="U10415" t="s">
        <v>20520</v>
      </c>
      <c r="V10415" s="2">
        <v>43730</v>
      </c>
      <c r="W10415" s="7">
        <f t="shared" si="897"/>
        <v>2019</v>
      </c>
      <c r="X10415" s="2">
        <v>43716</v>
      </c>
      <c r="Y10415" t="s">
        <v>9078</v>
      </c>
      <c r="Z10415" t="s">
        <v>7</v>
      </c>
      <c r="AA10415" t="s">
        <v>9396</v>
      </c>
      <c r="AB10415">
        <v>3</v>
      </c>
      <c r="AC10415">
        <v>9093</v>
      </c>
      <c r="AD10415">
        <v>18873</v>
      </c>
      <c r="AE10415" t="s">
        <v>26386</v>
      </c>
      <c r="AF10415" t="s">
        <v>27034</v>
      </c>
      <c r="AG10415">
        <f t="shared" si="898"/>
        <v>5</v>
      </c>
      <c r="AI10415" t="str">
        <f t="shared" si="899"/>
        <v/>
      </c>
      <c r="AJ10415">
        <f t="shared" si="896"/>
        <v>0</v>
      </c>
      <c r="AK10415" t="str">
        <f t="shared" si="900"/>
        <v/>
      </c>
    </row>
    <row r="10416" spans="1:37" x14ac:dyDescent="0.25">
      <c r="A10416" s="1">
        <v>0.16666666666666666</v>
      </c>
      <c r="B10416">
        <v>10</v>
      </c>
      <c r="C10416">
        <v>0</v>
      </c>
      <c r="D10416" t="s">
        <v>18379</v>
      </c>
      <c r="E10416">
        <v>0</v>
      </c>
      <c r="F10416">
        <v>0</v>
      </c>
      <c r="G10416" t="s">
        <v>5</v>
      </c>
      <c r="H10416" s="2">
        <v>43727</v>
      </c>
      <c r="I10416" s="2">
        <v>43723</v>
      </c>
      <c r="J10416" t="s">
        <v>3</v>
      </c>
      <c r="K10416">
        <v>293</v>
      </c>
      <c r="L10416">
        <v>17</v>
      </c>
      <c r="M10416">
        <v>250.43</v>
      </c>
      <c r="N10416">
        <v>0</v>
      </c>
      <c r="O10416">
        <v>0</v>
      </c>
      <c r="P10416">
        <v>250.43</v>
      </c>
      <c r="Q10416" t="s">
        <v>18380</v>
      </c>
      <c r="R10416">
        <v>85</v>
      </c>
      <c r="S10416">
        <v>0</v>
      </c>
      <c r="T10416" t="s">
        <v>27046</v>
      </c>
      <c r="U10416" t="s">
        <v>20522</v>
      </c>
      <c r="V10416" s="2">
        <v>43725</v>
      </c>
      <c r="W10416" s="7">
        <f t="shared" si="897"/>
        <v>2019</v>
      </c>
      <c r="X10416" s="2">
        <v>43718</v>
      </c>
      <c r="Y10416" t="s">
        <v>5824</v>
      </c>
      <c r="Z10416" t="s">
        <v>7</v>
      </c>
      <c r="AA10416" t="s">
        <v>215</v>
      </c>
      <c r="AB10416">
        <v>9</v>
      </c>
      <c r="AC10416">
        <v>9094</v>
      </c>
      <c r="AD10416">
        <v>18874</v>
      </c>
      <c r="AE10416" t="s">
        <v>26387</v>
      </c>
      <c r="AF10416" t="s">
        <v>27034</v>
      </c>
      <c r="AG10416">
        <f t="shared" si="898"/>
        <v>5</v>
      </c>
      <c r="AI10416" t="str">
        <f t="shared" si="899"/>
        <v/>
      </c>
      <c r="AJ10416">
        <f t="shared" si="896"/>
        <v>0</v>
      </c>
      <c r="AK10416" t="str">
        <f t="shared" si="900"/>
        <v/>
      </c>
    </row>
    <row r="10417" spans="1:37" x14ac:dyDescent="0.25">
      <c r="A10417" s="1">
        <v>2.0833333333333332E-2</v>
      </c>
      <c r="B10417">
        <v>155</v>
      </c>
      <c r="C10417">
        <v>0</v>
      </c>
      <c r="D10417" t="s">
        <v>18381</v>
      </c>
      <c r="E10417">
        <v>0</v>
      </c>
      <c r="F10417">
        <v>0</v>
      </c>
      <c r="G10417" t="s">
        <v>5</v>
      </c>
      <c r="H10417" s="2">
        <v>43724</v>
      </c>
      <c r="I10417" s="2">
        <v>43721</v>
      </c>
      <c r="J10417" t="s">
        <v>3</v>
      </c>
      <c r="K10417">
        <v>374</v>
      </c>
      <c r="L10417">
        <v>17</v>
      </c>
      <c r="M10417">
        <v>319.66000000000003</v>
      </c>
      <c r="N10417">
        <v>0</v>
      </c>
      <c r="O10417">
        <v>0</v>
      </c>
      <c r="P10417">
        <v>319.66000000000003</v>
      </c>
      <c r="Q10417" t="s">
        <v>14754</v>
      </c>
      <c r="R10417">
        <v>85</v>
      </c>
      <c r="S10417">
        <v>0</v>
      </c>
      <c r="T10417" t="s">
        <v>27046</v>
      </c>
      <c r="U10417" t="s">
        <v>20522</v>
      </c>
      <c r="V10417" s="2">
        <v>43733</v>
      </c>
      <c r="W10417" s="7">
        <f t="shared" si="897"/>
        <v>2019</v>
      </c>
      <c r="X10417" s="2">
        <v>43719</v>
      </c>
      <c r="Y10417" t="s">
        <v>6</v>
      </c>
      <c r="Z10417" t="s">
        <v>7</v>
      </c>
      <c r="AA10417" t="s">
        <v>13001</v>
      </c>
      <c r="AB10417">
        <v>3</v>
      </c>
      <c r="AC10417">
        <v>9089</v>
      </c>
      <c r="AD10417">
        <v>18875</v>
      </c>
      <c r="AE10417" t="s">
        <v>26382</v>
      </c>
      <c r="AF10417" t="s">
        <v>27034</v>
      </c>
      <c r="AG10417">
        <f t="shared" si="898"/>
        <v>5</v>
      </c>
      <c r="AI10417" t="str">
        <f t="shared" si="899"/>
        <v/>
      </c>
      <c r="AJ10417">
        <f t="shared" si="896"/>
        <v>0</v>
      </c>
      <c r="AK10417" t="str">
        <f t="shared" si="900"/>
        <v/>
      </c>
    </row>
    <row r="10418" spans="1:37" x14ac:dyDescent="0.25">
      <c r="A10418" s="1">
        <v>6.25E-2</v>
      </c>
      <c r="B10418">
        <v>210</v>
      </c>
      <c r="C10418">
        <v>0</v>
      </c>
      <c r="D10418" t="s">
        <v>14765</v>
      </c>
      <c r="E10418">
        <v>0</v>
      </c>
      <c r="F10418">
        <v>0</v>
      </c>
      <c r="G10418" t="s">
        <v>5</v>
      </c>
      <c r="H10418" s="2">
        <v>43724</v>
      </c>
      <c r="I10418" s="2">
        <v>43724</v>
      </c>
      <c r="J10418" t="s">
        <v>3</v>
      </c>
      <c r="K10418">
        <v>500</v>
      </c>
      <c r="L10418">
        <v>17</v>
      </c>
      <c r="M10418">
        <v>427.35</v>
      </c>
      <c r="N10418">
        <v>0</v>
      </c>
      <c r="O10418">
        <v>0</v>
      </c>
      <c r="P10418">
        <v>427.35</v>
      </c>
      <c r="Q10418" t="s">
        <v>18382</v>
      </c>
      <c r="R10418">
        <v>100</v>
      </c>
      <c r="S10418">
        <v>0</v>
      </c>
      <c r="T10418" t="s">
        <v>27046</v>
      </c>
      <c r="U10418" t="s">
        <v>20520</v>
      </c>
      <c r="V10418" s="2">
        <v>43734</v>
      </c>
      <c r="W10418" s="7">
        <f t="shared" si="897"/>
        <v>2019</v>
      </c>
      <c r="X10418" s="2">
        <v>43720</v>
      </c>
      <c r="Y10418" t="s">
        <v>80</v>
      </c>
      <c r="Z10418" t="s">
        <v>7</v>
      </c>
      <c r="AA10418" t="s">
        <v>282</v>
      </c>
      <c r="AB10418">
        <v>3</v>
      </c>
      <c r="AC10418">
        <v>8833</v>
      </c>
      <c r="AD10418">
        <v>18876</v>
      </c>
      <c r="AE10418" t="s">
        <v>26150</v>
      </c>
      <c r="AF10418" t="s">
        <v>27034</v>
      </c>
      <c r="AG10418">
        <f t="shared" si="898"/>
        <v>5</v>
      </c>
      <c r="AI10418" t="str">
        <f t="shared" si="899"/>
        <v/>
      </c>
      <c r="AJ10418">
        <f t="shared" si="896"/>
        <v>0</v>
      </c>
      <c r="AK10418" t="str">
        <f t="shared" si="900"/>
        <v/>
      </c>
    </row>
    <row r="10419" spans="1:37" x14ac:dyDescent="0.25">
      <c r="A10419" s="1">
        <v>2.0833333333333332E-2</v>
      </c>
      <c r="B10419">
        <v>135</v>
      </c>
      <c r="C10419">
        <v>0</v>
      </c>
      <c r="D10419" t="s">
        <v>18383</v>
      </c>
      <c r="E10419">
        <v>0</v>
      </c>
      <c r="F10419">
        <v>0</v>
      </c>
      <c r="G10419" t="s">
        <v>5</v>
      </c>
      <c r="H10419" s="2">
        <v>43724</v>
      </c>
      <c r="I10419" s="2">
        <v>43723</v>
      </c>
      <c r="J10419" t="s">
        <v>3</v>
      </c>
      <c r="K10419">
        <v>372</v>
      </c>
      <c r="L10419">
        <v>17</v>
      </c>
      <c r="M10419">
        <v>317.95</v>
      </c>
      <c r="N10419">
        <v>0</v>
      </c>
      <c r="O10419">
        <v>0</v>
      </c>
      <c r="P10419">
        <v>317.95</v>
      </c>
      <c r="Q10419" t="s">
        <v>18384</v>
      </c>
      <c r="R10419">
        <v>75</v>
      </c>
      <c r="S10419">
        <v>0</v>
      </c>
      <c r="T10419" t="s">
        <v>27046</v>
      </c>
      <c r="U10419" t="s">
        <v>20520</v>
      </c>
      <c r="V10419" s="2">
        <v>36892</v>
      </c>
      <c r="W10419" s="7">
        <f t="shared" si="897"/>
        <v>2019</v>
      </c>
      <c r="X10419" s="2">
        <v>43721</v>
      </c>
      <c r="Y10419" t="s">
        <v>6</v>
      </c>
      <c r="Z10419" t="s">
        <v>7</v>
      </c>
      <c r="AA10419" t="s">
        <v>9265</v>
      </c>
      <c r="AB10419">
        <v>3</v>
      </c>
      <c r="AC10419">
        <v>9095</v>
      </c>
      <c r="AD10419">
        <v>18877</v>
      </c>
      <c r="AE10419" t="s">
        <v>26388</v>
      </c>
      <c r="AF10419" t="s">
        <v>27034</v>
      </c>
      <c r="AG10419">
        <f t="shared" si="898"/>
        <v>5</v>
      </c>
      <c r="AI10419" t="str">
        <f t="shared" si="899"/>
        <v/>
      </c>
      <c r="AJ10419">
        <f t="shared" si="896"/>
        <v>0</v>
      </c>
      <c r="AK10419" t="str">
        <f t="shared" si="900"/>
        <v/>
      </c>
    </row>
    <row r="10420" spans="1:37" x14ac:dyDescent="0.25">
      <c r="A10420" s="1">
        <v>2.7777777777777776E-2</v>
      </c>
      <c r="B10420">
        <v>5</v>
      </c>
      <c r="C10420">
        <v>0</v>
      </c>
      <c r="D10420" t="s">
        <v>14764</v>
      </c>
      <c r="E10420">
        <v>0</v>
      </c>
      <c r="F10420">
        <v>0</v>
      </c>
      <c r="G10420" t="s">
        <v>5</v>
      </c>
      <c r="H10420" s="2">
        <v>43723</v>
      </c>
      <c r="I10420" s="2">
        <v>43721</v>
      </c>
      <c r="J10420" t="s">
        <v>3</v>
      </c>
      <c r="K10420">
        <v>240</v>
      </c>
      <c r="L10420">
        <v>17</v>
      </c>
      <c r="M10420">
        <v>205.13</v>
      </c>
      <c r="N10420">
        <v>0</v>
      </c>
      <c r="O10420">
        <v>0</v>
      </c>
      <c r="P10420">
        <v>205.13</v>
      </c>
      <c r="Q10420" t="s">
        <v>14750</v>
      </c>
      <c r="R10420">
        <v>75</v>
      </c>
      <c r="S10420">
        <v>0</v>
      </c>
      <c r="T10420" t="s">
        <v>27046</v>
      </c>
      <c r="U10420" t="s">
        <v>20520</v>
      </c>
      <c r="V10420" s="2">
        <v>43735</v>
      </c>
      <c r="W10420" s="7">
        <f t="shared" si="897"/>
        <v>2019</v>
      </c>
      <c r="X10420" s="2">
        <v>43721</v>
      </c>
      <c r="Y10420" t="s">
        <v>9078</v>
      </c>
      <c r="Z10420" t="s">
        <v>7</v>
      </c>
      <c r="AA10420" t="s">
        <v>9217</v>
      </c>
      <c r="AB10420">
        <v>3</v>
      </c>
      <c r="AC10420">
        <v>1510</v>
      </c>
      <c r="AD10420">
        <v>18878</v>
      </c>
      <c r="AE10420" t="s">
        <v>21054</v>
      </c>
      <c r="AF10420" t="s">
        <v>27034</v>
      </c>
      <c r="AG10420">
        <f t="shared" si="898"/>
        <v>5</v>
      </c>
      <c r="AI10420" t="str">
        <f t="shared" si="899"/>
        <v/>
      </c>
      <c r="AJ10420">
        <f t="shared" si="896"/>
        <v>0</v>
      </c>
      <c r="AK10420" t="str">
        <f t="shared" si="900"/>
        <v/>
      </c>
    </row>
    <row r="10421" spans="1:37" x14ac:dyDescent="0.25">
      <c r="A10421" s="1">
        <v>0.10416666666666667</v>
      </c>
      <c r="B10421">
        <v>0</v>
      </c>
      <c r="C10421">
        <v>0</v>
      </c>
      <c r="D10421" t="s">
        <v>11557</v>
      </c>
      <c r="E10421">
        <v>0</v>
      </c>
      <c r="F10421">
        <v>0</v>
      </c>
      <c r="G10421" t="s">
        <v>5</v>
      </c>
      <c r="H10421" s="2">
        <v>43766</v>
      </c>
      <c r="I10421" s="2">
        <v>43766</v>
      </c>
      <c r="J10421" t="s">
        <v>3</v>
      </c>
      <c r="K10421">
        <v>484</v>
      </c>
      <c r="L10421">
        <v>17</v>
      </c>
      <c r="M10421">
        <v>413.68</v>
      </c>
      <c r="N10421">
        <v>0</v>
      </c>
      <c r="O10421">
        <v>0</v>
      </c>
      <c r="P10421">
        <v>413.68</v>
      </c>
      <c r="Q10421" t="s">
        <v>18385</v>
      </c>
      <c r="R10421">
        <v>85</v>
      </c>
      <c r="S10421">
        <v>0</v>
      </c>
      <c r="T10421" t="s">
        <v>27046</v>
      </c>
      <c r="U10421" t="s">
        <v>20522</v>
      </c>
      <c r="V10421" s="2">
        <v>43737</v>
      </c>
      <c r="W10421" s="7">
        <f t="shared" si="897"/>
        <v>2019</v>
      </c>
      <c r="X10421" s="2">
        <v>43723</v>
      </c>
      <c r="Y10421" t="s">
        <v>6</v>
      </c>
      <c r="Z10421" t="s">
        <v>7</v>
      </c>
      <c r="AA10421" t="s">
        <v>102</v>
      </c>
      <c r="AB10421">
        <v>2</v>
      </c>
      <c r="AC10421">
        <v>5429</v>
      </c>
      <c r="AD10421">
        <v>18879</v>
      </c>
      <c r="AE10421" t="s">
        <v>22913</v>
      </c>
      <c r="AF10421" t="s">
        <v>27034</v>
      </c>
      <c r="AG10421">
        <f t="shared" si="898"/>
        <v>5</v>
      </c>
      <c r="AI10421" t="str">
        <f t="shared" si="899"/>
        <v/>
      </c>
      <c r="AJ10421">
        <f t="shared" si="896"/>
        <v>0</v>
      </c>
      <c r="AK10421" t="str">
        <f t="shared" si="900"/>
        <v/>
      </c>
    </row>
    <row r="10422" spans="1:37" x14ac:dyDescent="0.25">
      <c r="A10422" s="1">
        <v>0.16666666666666666</v>
      </c>
      <c r="B10422">
        <v>10</v>
      </c>
      <c r="C10422">
        <v>0</v>
      </c>
      <c r="D10422" t="s">
        <v>18386</v>
      </c>
      <c r="E10422">
        <v>0</v>
      </c>
      <c r="F10422">
        <v>0</v>
      </c>
      <c r="G10422" t="s">
        <v>5</v>
      </c>
      <c r="H10422" s="2">
        <v>43726</v>
      </c>
      <c r="I10422" s="2">
        <v>43726</v>
      </c>
      <c r="J10422" t="s">
        <v>3</v>
      </c>
      <c r="K10422">
        <v>293</v>
      </c>
      <c r="L10422">
        <v>17</v>
      </c>
      <c r="M10422">
        <v>250.43</v>
      </c>
      <c r="N10422">
        <v>0</v>
      </c>
      <c r="O10422">
        <v>0</v>
      </c>
      <c r="P10422">
        <v>250.43</v>
      </c>
      <c r="Q10422" t="s">
        <v>11432</v>
      </c>
      <c r="R10422">
        <v>85</v>
      </c>
      <c r="S10422">
        <v>0</v>
      </c>
      <c r="T10422" t="s">
        <v>27046</v>
      </c>
      <c r="U10422" t="s">
        <v>20522</v>
      </c>
      <c r="V10422" s="2">
        <v>43730</v>
      </c>
      <c r="W10422" s="7">
        <f t="shared" si="897"/>
        <v>2019</v>
      </c>
      <c r="X10422" s="2">
        <v>43723</v>
      </c>
      <c r="Y10422" t="s">
        <v>5824</v>
      </c>
      <c r="Z10422" t="s">
        <v>7</v>
      </c>
      <c r="AA10422" t="s">
        <v>215</v>
      </c>
      <c r="AB10422">
        <v>9</v>
      </c>
      <c r="AC10422">
        <v>9096</v>
      </c>
      <c r="AD10422">
        <v>18880</v>
      </c>
      <c r="AE10422" t="s">
        <v>26389</v>
      </c>
      <c r="AF10422" t="s">
        <v>27034</v>
      </c>
      <c r="AG10422">
        <f t="shared" si="898"/>
        <v>5</v>
      </c>
      <c r="AI10422" t="str">
        <f t="shared" si="899"/>
        <v/>
      </c>
      <c r="AJ10422">
        <f t="shared" si="896"/>
        <v>0</v>
      </c>
      <c r="AK10422" t="str">
        <f t="shared" si="900"/>
        <v/>
      </c>
    </row>
    <row r="10423" spans="1:37" x14ac:dyDescent="0.25">
      <c r="A10423" s="1">
        <v>0</v>
      </c>
      <c r="B10423">
        <v>0</v>
      </c>
      <c r="C10423">
        <v>0</v>
      </c>
      <c r="D10423" t="s">
        <v>18387</v>
      </c>
      <c r="E10423">
        <v>0</v>
      </c>
      <c r="F10423">
        <v>0</v>
      </c>
      <c r="G10423" t="s">
        <v>5</v>
      </c>
      <c r="H10423" s="2">
        <v>43724</v>
      </c>
      <c r="I10423" t="s">
        <v>2</v>
      </c>
      <c r="J10423" t="s">
        <v>3</v>
      </c>
      <c r="K10423">
        <v>138</v>
      </c>
      <c r="L10423">
        <v>17</v>
      </c>
      <c r="M10423">
        <v>117.95</v>
      </c>
      <c r="N10423">
        <v>0</v>
      </c>
      <c r="O10423">
        <v>0</v>
      </c>
      <c r="P10423">
        <v>117.95</v>
      </c>
      <c r="Q10423" t="s">
        <v>11435</v>
      </c>
      <c r="R10423">
        <v>65</v>
      </c>
      <c r="S10423">
        <v>0</v>
      </c>
      <c r="T10423" t="s">
        <v>27046</v>
      </c>
      <c r="U10423" t="s">
        <v>20524</v>
      </c>
      <c r="V10423" s="2">
        <v>43737</v>
      </c>
      <c r="W10423" s="7">
        <f t="shared" si="897"/>
        <v>2019</v>
      </c>
      <c r="X10423" s="2">
        <v>43723</v>
      </c>
      <c r="Y10423" t="s">
        <v>204</v>
      </c>
      <c r="Z10423" t="s">
        <v>7</v>
      </c>
      <c r="AA10423" t="s">
        <v>18388</v>
      </c>
      <c r="AB10423">
        <v>6</v>
      </c>
      <c r="AC10423">
        <v>9097</v>
      </c>
      <c r="AD10423">
        <v>18881</v>
      </c>
      <c r="AE10423" t="s">
        <v>26390</v>
      </c>
      <c r="AF10423" t="s">
        <v>27034</v>
      </c>
      <c r="AG10423">
        <f t="shared" si="898"/>
        <v>5</v>
      </c>
      <c r="AI10423" t="str">
        <f t="shared" si="899"/>
        <v/>
      </c>
      <c r="AJ10423">
        <f t="shared" si="896"/>
        <v>0</v>
      </c>
      <c r="AK10423" t="str">
        <f t="shared" si="900"/>
        <v/>
      </c>
    </row>
    <row r="10424" spans="1:37" x14ac:dyDescent="0.25">
      <c r="A10424" s="1">
        <v>2.0833333333333332E-2</v>
      </c>
      <c r="B10424">
        <v>0</v>
      </c>
      <c r="C10424">
        <v>0</v>
      </c>
      <c r="D10424" t="s">
        <v>18389</v>
      </c>
      <c r="E10424">
        <v>0</v>
      </c>
      <c r="F10424">
        <v>0</v>
      </c>
      <c r="G10424" t="s">
        <v>5</v>
      </c>
      <c r="H10424" s="2">
        <v>43733</v>
      </c>
      <c r="I10424" s="2">
        <v>43731</v>
      </c>
      <c r="J10424" t="s">
        <v>3</v>
      </c>
      <c r="K10424">
        <v>222</v>
      </c>
      <c r="L10424">
        <v>17</v>
      </c>
      <c r="M10424">
        <v>189.74</v>
      </c>
      <c r="N10424">
        <v>0</v>
      </c>
      <c r="O10424">
        <v>0</v>
      </c>
      <c r="P10424">
        <v>189.74</v>
      </c>
      <c r="Q10424" t="s">
        <v>18390</v>
      </c>
      <c r="R10424">
        <v>75</v>
      </c>
      <c r="S10424">
        <v>0</v>
      </c>
      <c r="T10424" t="s">
        <v>27046</v>
      </c>
      <c r="U10424" t="s">
        <v>20520</v>
      </c>
      <c r="V10424" s="2">
        <v>43738</v>
      </c>
      <c r="W10424" s="7">
        <f t="shared" si="897"/>
        <v>2019</v>
      </c>
      <c r="X10424" s="2">
        <v>43724</v>
      </c>
      <c r="Y10424" t="s">
        <v>9078</v>
      </c>
      <c r="Z10424" t="s">
        <v>7</v>
      </c>
      <c r="AA10424" t="s">
        <v>9217</v>
      </c>
      <c r="AB10424">
        <v>3</v>
      </c>
      <c r="AC10424">
        <v>9098</v>
      </c>
      <c r="AD10424">
        <v>18882</v>
      </c>
      <c r="AE10424" t="s">
        <v>26391</v>
      </c>
      <c r="AF10424" t="s">
        <v>27034</v>
      </c>
      <c r="AG10424">
        <f t="shared" si="898"/>
        <v>5</v>
      </c>
      <c r="AI10424" t="str">
        <f t="shared" si="899"/>
        <v/>
      </c>
      <c r="AJ10424">
        <f t="shared" si="896"/>
        <v>0</v>
      </c>
      <c r="AK10424" t="str">
        <f t="shared" si="900"/>
        <v/>
      </c>
    </row>
    <row r="10425" spans="1:37" x14ac:dyDescent="0.25">
      <c r="A10425" s="1">
        <v>2.7777777777777776E-2</v>
      </c>
      <c r="B10425">
        <v>0</v>
      </c>
      <c r="C10425">
        <v>0</v>
      </c>
      <c r="D10425" t="s">
        <v>18391</v>
      </c>
      <c r="E10425">
        <v>0</v>
      </c>
      <c r="F10425">
        <v>0</v>
      </c>
      <c r="G10425" t="s">
        <v>5</v>
      </c>
      <c r="H10425" s="2">
        <v>43727</v>
      </c>
      <c r="I10425" s="2">
        <v>43727</v>
      </c>
      <c r="J10425" t="s">
        <v>3</v>
      </c>
      <c r="K10425">
        <v>257</v>
      </c>
      <c r="L10425">
        <v>17</v>
      </c>
      <c r="M10425">
        <v>219.66</v>
      </c>
      <c r="N10425">
        <v>0</v>
      </c>
      <c r="O10425">
        <v>0</v>
      </c>
      <c r="P10425">
        <v>219.66</v>
      </c>
      <c r="Q10425" t="s">
        <v>0</v>
      </c>
      <c r="R10425">
        <v>85</v>
      </c>
      <c r="S10425">
        <v>0</v>
      </c>
      <c r="T10425" t="s">
        <v>27046</v>
      </c>
      <c r="U10425" t="s">
        <v>20522</v>
      </c>
      <c r="V10425" s="2">
        <v>43738</v>
      </c>
      <c r="W10425" s="7">
        <f t="shared" si="897"/>
        <v>2019</v>
      </c>
      <c r="X10425" s="2">
        <v>43724</v>
      </c>
      <c r="Y10425" t="s">
        <v>204</v>
      </c>
      <c r="Z10425" t="s">
        <v>7</v>
      </c>
      <c r="AA10425" t="s">
        <v>18392</v>
      </c>
      <c r="AB10425">
        <v>5</v>
      </c>
      <c r="AC10425">
        <v>9099</v>
      </c>
      <c r="AD10425">
        <v>18883</v>
      </c>
      <c r="AE10425" t="s">
        <v>26392</v>
      </c>
      <c r="AF10425" t="s">
        <v>27034</v>
      </c>
      <c r="AG10425">
        <f t="shared" si="898"/>
        <v>5</v>
      </c>
      <c r="AI10425" t="str">
        <f t="shared" si="899"/>
        <v/>
      </c>
      <c r="AJ10425">
        <f t="shared" si="896"/>
        <v>0</v>
      </c>
      <c r="AK10425" t="str">
        <f t="shared" si="900"/>
        <v/>
      </c>
    </row>
    <row r="10426" spans="1:37" x14ac:dyDescent="0.25">
      <c r="A10426" s="1">
        <v>4.1666666666666664E-2</v>
      </c>
      <c r="B10426">
        <v>65</v>
      </c>
      <c r="C10426">
        <v>0</v>
      </c>
      <c r="D10426" t="s">
        <v>14772</v>
      </c>
      <c r="E10426">
        <v>0</v>
      </c>
      <c r="F10426">
        <v>0</v>
      </c>
      <c r="G10426" t="s">
        <v>5</v>
      </c>
      <c r="H10426" s="2">
        <v>43727</v>
      </c>
      <c r="I10426" s="2">
        <v>43727</v>
      </c>
      <c r="J10426" t="s">
        <v>3</v>
      </c>
      <c r="K10426">
        <v>310</v>
      </c>
      <c r="L10426">
        <v>17</v>
      </c>
      <c r="M10426">
        <v>264.95999999999998</v>
      </c>
      <c r="N10426">
        <v>29.4</v>
      </c>
      <c r="O10426">
        <v>10</v>
      </c>
      <c r="P10426">
        <v>294.39999999999998</v>
      </c>
      <c r="Q10426" t="s">
        <v>18393</v>
      </c>
      <c r="R10426">
        <v>75</v>
      </c>
      <c r="S10426">
        <v>0</v>
      </c>
      <c r="T10426" t="s">
        <v>27046</v>
      </c>
      <c r="U10426" t="s">
        <v>20520</v>
      </c>
      <c r="V10426" s="2">
        <v>43738</v>
      </c>
      <c r="W10426" s="7">
        <f t="shared" si="897"/>
        <v>2019</v>
      </c>
      <c r="X10426" s="2">
        <v>43724</v>
      </c>
      <c r="Y10426" t="s">
        <v>80</v>
      </c>
      <c r="Z10426" t="s">
        <v>7</v>
      </c>
      <c r="AA10426" t="s">
        <v>13001</v>
      </c>
      <c r="AB10426">
        <v>3</v>
      </c>
      <c r="AC10426">
        <v>7091</v>
      </c>
      <c r="AD10426">
        <v>18884</v>
      </c>
      <c r="AE10426" t="s">
        <v>24505</v>
      </c>
      <c r="AF10426" t="s">
        <v>27034</v>
      </c>
      <c r="AG10426">
        <f t="shared" si="898"/>
        <v>5</v>
      </c>
      <c r="AI10426" t="str">
        <f t="shared" si="899"/>
        <v/>
      </c>
      <c r="AJ10426">
        <f t="shared" si="896"/>
        <v>0</v>
      </c>
      <c r="AK10426" t="str">
        <f t="shared" si="900"/>
        <v/>
      </c>
    </row>
    <row r="10427" spans="1:37" x14ac:dyDescent="0.25">
      <c r="A10427" s="1">
        <v>0</v>
      </c>
      <c r="B10427">
        <v>0</v>
      </c>
      <c r="C10427" t="s">
        <v>7293</v>
      </c>
      <c r="D10427" t="s">
        <v>18394</v>
      </c>
      <c r="E10427">
        <v>0</v>
      </c>
      <c r="F10427">
        <v>0</v>
      </c>
      <c r="G10427" t="s">
        <v>5</v>
      </c>
      <c r="H10427" s="2">
        <v>43734</v>
      </c>
      <c r="I10427" t="s">
        <v>2</v>
      </c>
      <c r="J10427" t="s">
        <v>3</v>
      </c>
      <c r="K10427">
        <v>75</v>
      </c>
      <c r="L10427">
        <v>17</v>
      </c>
      <c r="M10427">
        <v>64.099999999999994</v>
      </c>
      <c r="N10427">
        <v>0</v>
      </c>
      <c r="O10427">
        <v>0</v>
      </c>
      <c r="P10427">
        <v>64.099999999999994</v>
      </c>
      <c r="Q10427" t="s">
        <v>0</v>
      </c>
      <c r="R10427">
        <v>0</v>
      </c>
      <c r="S10427">
        <v>0</v>
      </c>
      <c r="T10427" t="s">
        <v>27046</v>
      </c>
      <c r="U10427" t="s">
        <v>20520</v>
      </c>
      <c r="V10427" s="2">
        <v>36892</v>
      </c>
      <c r="W10427" s="7">
        <f t="shared" si="897"/>
        <v>2019</v>
      </c>
      <c r="X10427" s="2">
        <v>43726</v>
      </c>
      <c r="Y10427" t="s">
        <v>343</v>
      </c>
      <c r="Z10427" t="s">
        <v>7</v>
      </c>
      <c r="AA10427" t="s">
        <v>316</v>
      </c>
      <c r="AB10427">
        <v>1</v>
      </c>
      <c r="AC10427">
        <v>9100</v>
      </c>
      <c r="AD10427">
        <v>18885</v>
      </c>
      <c r="AE10427" t="s">
        <v>26393</v>
      </c>
      <c r="AF10427" t="s">
        <v>27034</v>
      </c>
      <c r="AG10427">
        <f t="shared" si="898"/>
        <v>5</v>
      </c>
      <c r="AI10427" t="str">
        <f t="shared" si="899"/>
        <v/>
      </c>
      <c r="AJ10427">
        <f t="shared" si="896"/>
        <v>0</v>
      </c>
      <c r="AK10427" t="str">
        <f t="shared" si="900"/>
        <v/>
      </c>
    </row>
    <row r="10428" spans="1:37" x14ac:dyDescent="0.25">
      <c r="A10428" s="1">
        <v>2.0833333333333332E-2</v>
      </c>
      <c r="B10428">
        <v>10</v>
      </c>
      <c r="C10428">
        <v>0</v>
      </c>
      <c r="D10428" t="s">
        <v>18395</v>
      </c>
      <c r="E10428">
        <v>0</v>
      </c>
      <c r="F10428">
        <v>0</v>
      </c>
      <c r="G10428" t="s">
        <v>5</v>
      </c>
      <c r="H10428" s="2">
        <v>43727</v>
      </c>
      <c r="I10428" s="2">
        <v>43727</v>
      </c>
      <c r="J10428" t="s">
        <v>3</v>
      </c>
      <c r="K10428">
        <v>105</v>
      </c>
      <c r="L10428">
        <v>17</v>
      </c>
      <c r="M10428">
        <v>89.74</v>
      </c>
      <c r="N10428">
        <v>0</v>
      </c>
      <c r="O10428">
        <v>0</v>
      </c>
      <c r="P10428">
        <v>89.74</v>
      </c>
      <c r="Q10428" t="s">
        <v>11445</v>
      </c>
      <c r="R10428">
        <v>45</v>
      </c>
      <c r="S10428">
        <v>0</v>
      </c>
      <c r="T10428" t="s">
        <v>27046</v>
      </c>
      <c r="U10428" t="s">
        <v>20516</v>
      </c>
      <c r="V10428" s="2">
        <v>43733</v>
      </c>
      <c r="W10428" s="7">
        <f t="shared" si="897"/>
        <v>2019</v>
      </c>
      <c r="X10428" s="2">
        <v>43726</v>
      </c>
      <c r="Y10428" t="s">
        <v>18396</v>
      </c>
      <c r="Z10428" t="s">
        <v>7</v>
      </c>
      <c r="AA10428" t="s">
        <v>4078</v>
      </c>
      <c r="AB10428">
        <v>7</v>
      </c>
      <c r="AC10428">
        <v>7566</v>
      </c>
      <c r="AD10428">
        <v>18886</v>
      </c>
      <c r="AE10428" t="s">
        <v>24958</v>
      </c>
      <c r="AF10428" t="s">
        <v>27034</v>
      </c>
      <c r="AG10428">
        <f t="shared" si="898"/>
        <v>5</v>
      </c>
      <c r="AI10428" t="str">
        <f t="shared" si="899"/>
        <v/>
      </c>
      <c r="AJ10428">
        <f t="shared" si="896"/>
        <v>0</v>
      </c>
      <c r="AK10428" t="str">
        <f t="shared" si="900"/>
        <v/>
      </c>
    </row>
    <row r="10429" spans="1:37" x14ac:dyDescent="0.25">
      <c r="A10429" s="1">
        <v>2.0833333333333332E-2</v>
      </c>
      <c r="B10429">
        <v>10</v>
      </c>
      <c r="C10429">
        <v>0</v>
      </c>
      <c r="D10429" t="s">
        <v>18395</v>
      </c>
      <c r="E10429">
        <v>0</v>
      </c>
      <c r="F10429">
        <v>0</v>
      </c>
      <c r="G10429" t="s">
        <v>5</v>
      </c>
      <c r="H10429" s="2">
        <v>43727</v>
      </c>
      <c r="I10429" s="2">
        <v>43727</v>
      </c>
      <c r="J10429" t="s">
        <v>3</v>
      </c>
      <c r="K10429">
        <v>95</v>
      </c>
      <c r="L10429">
        <v>17</v>
      </c>
      <c r="M10429">
        <v>81.2</v>
      </c>
      <c r="N10429">
        <v>0</v>
      </c>
      <c r="O10429">
        <v>0</v>
      </c>
      <c r="P10429">
        <v>81.2</v>
      </c>
      <c r="Q10429" t="s">
        <v>11445</v>
      </c>
      <c r="R10429">
        <v>45</v>
      </c>
      <c r="S10429">
        <v>0</v>
      </c>
      <c r="T10429" t="s">
        <v>27046</v>
      </c>
      <c r="U10429" t="s">
        <v>20516</v>
      </c>
      <c r="V10429" s="2">
        <v>43733</v>
      </c>
      <c r="W10429" s="7">
        <f t="shared" si="897"/>
        <v>2019</v>
      </c>
      <c r="X10429" s="2">
        <v>43726</v>
      </c>
      <c r="Y10429" t="s">
        <v>12</v>
      </c>
      <c r="Z10429" t="s">
        <v>7</v>
      </c>
      <c r="AA10429" t="s">
        <v>4121</v>
      </c>
      <c r="AB10429">
        <v>7</v>
      </c>
      <c r="AC10429">
        <v>7566</v>
      </c>
      <c r="AD10429">
        <v>18887</v>
      </c>
      <c r="AE10429" t="s">
        <v>24958</v>
      </c>
      <c r="AF10429" t="s">
        <v>27034</v>
      </c>
      <c r="AG10429">
        <f t="shared" si="898"/>
        <v>5</v>
      </c>
      <c r="AI10429" t="str">
        <f t="shared" si="899"/>
        <v/>
      </c>
      <c r="AJ10429">
        <f t="shared" si="896"/>
        <v>0</v>
      </c>
      <c r="AK10429" t="str">
        <f t="shared" si="900"/>
        <v/>
      </c>
    </row>
    <row r="10430" spans="1:37" x14ac:dyDescent="0.25">
      <c r="A10430" s="1">
        <v>0.125</v>
      </c>
      <c r="B10430">
        <v>0</v>
      </c>
      <c r="C10430">
        <v>0</v>
      </c>
      <c r="D10430" t="s">
        <v>18397</v>
      </c>
      <c r="E10430">
        <v>0</v>
      </c>
      <c r="F10430">
        <v>0</v>
      </c>
      <c r="G10430" t="s">
        <v>5</v>
      </c>
      <c r="H10430" s="2">
        <v>43728</v>
      </c>
      <c r="I10430" s="2">
        <v>43728</v>
      </c>
      <c r="J10430" t="s">
        <v>3</v>
      </c>
      <c r="K10430">
        <v>468</v>
      </c>
      <c r="L10430">
        <v>17</v>
      </c>
      <c r="M10430">
        <v>400</v>
      </c>
      <c r="N10430">
        <v>0</v>
      </c>
      <c r="O10430">
        <v>0</v>
      </c>
      <c r="P10430">
        <v>400</v>
      </c>
      <c r="Q10430" t="s">
        <v>11522</v>
      </c>
      <c r="R10430">
        <v>210</v>
      </c>
      <c r="S10430">
        <v>0</v>
      </c>
      <c r="T10430" t="s">
        <v>27046</v>
      </c>
      <c r="U10430" t="s">
        <v>20524</v>
      </c>
      <c r="V10430" s="2">
        <v>43730</v>
      </c>
      <c r="W10430" s="7">
        <f t="shared" si="897"/>
        <v>2019</v>
      </c>
      <c r="X10430" s="2">
        <v>43728</v>
      </c>
      <c r="Y10430" t="s">
        <v>18398</v>
      </c>
      <c r="Z10430" t="s">
        <v>7</v>
      </c>
      <c r="AA10430" t="s">
        <v>18399</v>
      </c>
      <c r="AB10430">
        <v>1</v>
      </c>
      <c r="AC10430">
        <v>9101</v>
      </c>
      <c r="AD10430">
        <v>18888</v>
      </c>
      <c r="AE10430" t="s">
        <v>26394</v>
      </c>
      <c r="AF10430" t="s">
        <v>27034</v>
      </c>
      <c r="AG10430">
        <f t="shared" si="898"/>
        <v>5</v>
      </c>
      <c r="AI10430" t="str">
        <f t="shared" si="899"/>
        <v/>
      </c>
      <c r="AJ10430">
        <f t="shared" si="896"/>
        <v>0</v>
      </c>
      <c r="AK10430" t="str">
        <f t="shared" si="900"/>
        <v/>
      </c>
    </row>
    <row r="10431" spans="1:37" x14ac:dyDescent="0.25">
      <c r="A10431" s="1">
        <v>4.1666666666666664E-2</v>
      </c>
      <c r="B10431">
        <v>0</v>
      </c>
      <c r="C10431">
        <v>0</v>
      </c>
      <c r="D10431" t="s">
        <v>18400</v>
      </c>
      <c r="E10431">
        <v>0</v>
      </c>
      <c r="F10431">
        <v>0</v>
      </c>
      <c r="G10431" t="s">
        <v>5</v>
      </c>
      <c r="H10431" s="2">
        <v>43732</v>
      </c>
      <c r="I10431" s="2">
        <v>43731</v>
      </c>
      <c r="J10431" t="s">
        <v>3</v>
      </c>
      <c r="K10431">
        <v>257</v>
      </c>
      <c r="L10431">
        <v>17</v>
      </c>
      <c r="M10431">
        <v>219.66</v>
      </c>
      <c r="N10431">
        <v>0</v>
      </c>
      <c r="O10431">
        <v>0</v>
      </c>
      <c r="P10431">
        <v>219.66</v>
      </c>
      <c r="Q10431" t="s">
        <v>18401</v>
      </c>
      <c r="R10431">
        <v>75</v>
      </c>
      <c r="S10431">
        <v>0</v>
      </c>
      <c r="T10431" t="s">
        <v>27046</v>
      </c>
      <c r="U10431" t="s">
        <v>20520</v>
      </c>
      <c r="V10431" s="2">
        <v>43732</v>
      </c>
      <c r="W10431" s="7">
        <f t="shared" si="897"/>
        <v>2019</v>
      </c>
      <c r="X10431" s="2">
        <v>43730</v>
      </c>
      <c r="Y10431" t="s">
        <v>47</v>
      </c>
      <c r="Z10431" t="s">
        <v>7</v>
      </c>
      <c r="AA10431" t="s">
        <v>923</v>
      </c>
      <c r="AB10431">
        <v>1</v>
      </c>
      <c r="AC10431">
        <v>4187</v>
      </c>
      <c r="AD10431">
        <v>18889</v>
      </c>
      <c r="AE10431" t="s">
        <v>22031</v>
      </c>
      <c r="AF10431" t="s">
        <v>27034</v>
      </c>
      <c r="AG10431">
        <f t="shared" si="898"/>
        <v>5</v>
      </c>
      <c r="AI10431" t="str">
        <f t="shared" si="899"/>
        <v/>
      </c>
      <c r="AJ10431">
        <f t="shared" si="896"/>
        <v>0</v>
      </c>
      <c r="AK10431" t="str">
        <f t="shared" si="900"/>
        <v/>
      </c>
    </row>
    <row r="10432" spans="1:37" x14ac:dyDescent="0.25">
      <c r="A10432" s="1">
        <v>3.125E-2</v>
      </c>
      <c r="B10432">
        <v>140</v>
      </c>
      <c r="C10432">
        <v>0</v>
      </c>
      <c r="D10432" t="s">
        <v>11470</v>
      </c>
      <c r="E10432">
        <v>0</v>
      </c>
      <c r="F10432">
        <v>0</v>
      </c>
      <c r="G10432" t="s">
        <v>5</v>
      </c>
      <c r="H10432" s="2">
        <v>43734</v>
      </c>
      <c r="I10432" s="2">
        <v>43734</v>
      </c>
      <c r="J10432" t="s">
        <v>3</v>
      </c>
      <c r="K10432">
        <v>371</v>
      </c>
      <c r="L10432">
        <v>17</v>
      </c>
      <c r="M10432">
        <v>317.08999999999997</v>
      </c>
      <c r="N10432">
        <v>0</v>
      </c>
      <c r="O10432">
        <v>0</v>
      </c>
      <c r="P10432">
        <v>317.08999999999997</v>
      </c>
      <c r="Q10432" t="s">
        <v>18402</v>
      </c>
      <c r="R10432">
        <v>75</v>
      </c>
      <c r="S10432">
        <v>0</v>
      </c>
      <c r="T10432" t="s">
        <v>27046</v>
      </c>
      <c r="U10432" t="s">
        <v>20520</v>
      </c>
      <c r="V10432" s="2">
        <v>43744</v>
      </c>
      <c r="W10432" s="7">
        <f t="shared" si="897"/>
        <v>2019</v>
      </c>
      <c r="X10432" s="2">
        <v>43730</v>
      </c>
      <c r="Y10432" t="s">
        <v>6</v>
      </c>
      <c r="Z10432" t="s">
        <v>7</v>
      </c>
      <c r="AA10432" t="s">
        <v>9217</v>
      </c>
      <c r="AB10432">
        <v>3</v>
      </c>
      <c r="AC10432">
        <v>9102</v>
      </c>
      <c r="AD10432">
        <v>18890</v>
      </c>
      <c r="AE10432" t="s">
        <v>26395</v>
      </c>
      <c r="AF10432" t="s">
        <v>27034</v>
      </c>
      <c r="AG10432">
        <f t="shared" si="898"/>
        <v>5</v>
      </c>
      <c r="AI10432" t="str">
        <f t="shared" si="899"/>
        <v/>
      </c>
      <c r="AJ10432">
        <f t="shared" si="896"/>
        <v>0</v>
      </c>
      <c r="AK10432" t="str">
        <f t="shared" si="900"/>
        <v/>
      </c>
    </row>
    <row r="10433" spans="1:37" x14ac:dyDescent="0.25">
      <c r="A10433" s="1">
        <v>6.25E-2</v>
      </c>
      <c r="B10433">
        <v>0</v>
      </c>
      <c r="C10433">
        <v>0</v>
      </c>
      <c r="D10433" t="s">
        <v>11607</v>
      </c>
      <c r="E10433">
        <v>0</v>
      </c>
      <c r="F10433">
        <v>0</v>
      </c>
      <c r="G10433" t="s">
        <v>5</v>
      </c>
      <c r="H10433" s="2">
        <v>43782</v>
      </c>
      <c r="I10433" s="2">
        <v>43776</v>
      </c>
      <c r="J10433" t="s">
        <v>3</v>
      </c>
      <c r="K10433">
        <v>288</v>
      </c>
      <c r="L10433">
        <v>17</v>
      </c>
      <c r="M10433">
        <v>246.15</v>
      </c>
      <c r="N10433">
        <v>43.5</v>
      </c>
      <c r="O10433">
        <v>15</v>
      </c>
      <c r="P10433">
        <v>289.58999999999997</v>
      </c>
      <c r="Q10433" t="s">
        <v>18403</v>
      </c>
      <c r="R10433">
        <v>75</v>
      </c>
      <c r="S10433">
        <v>0</v>
      </c>
      <c r="T10433" t="s">
        <v>27046</v>
      </c>
      <c r="U10433" t="s">
        <v>20520</v>
      </c>
      <c r="V10433" s="2">
        <v>43745</v>
      </c>
      <c r="W10433" s="7">
        <f t="shared" si="897"/>
        <v>2019</v>
      </c>
      <c r="X10433" s="2">
        <v>43731</v>
      </c>
      <c r="Y10433" t="s">
        <v>204</v>
      </c>
      <c r="Z10433" t="s">
        <v>7</v>
      </c>
      <c r="AA10433" t="s">
        <v>14569</v>
      </c>
      <c r="AB10433">
        <v>3</v>
      </c>
      <c r="AC10433">
        <v>541</v>
      </c>
      <c r="AD10433">
        <v>18891</v>
      </c>
      <c r="AE10433" t="s">
        <v>20718</v>
      </c>
      <c r="AF10433" t="s">
        <v>27034</v>
      </c>
      <c r="AG10433">
        <f t="shared" si="898"/>
        <v>5</v>
      </c>
      <c r="AI10433" t="str">
        <f t="shared" si="899"/>
        <v/>
      </c>
      <c r="AJ10433">
        <f t="shared" si="896"/>
        <v>0</v>
      </c>
      <c r="AK10433" t="str">
        <f t="shared" si="900"/>
        <v/>
      </c>
    </row>
    <row r="10434" spans="1:37" x14ac:dyDescent="0.25">
      <c r="A10434" s="1">
        <v>4.1666666666666664E-2</v>
      </c>
      <c r="B10434">
        <v>65</v>
      </c>
      <c r="C10434">
        <v>0</v>
      </c>
      <c r="D10434" t="s">
        <v>18404</v>
      </c>
      <c r="E10434">
        <v>0</v>
      </c>
      <c r="F10434">
        <v>0</v>
      </c>
      <c r="G10434" t="s">
        <v>5</v>
      </c>
      <c r="H10434" s="2">
        <v>43735</v>
      </c>
      <c r="I10434" s="2">
        <v>43735</v>
      </c>
      <c r="J10434" t="s">
        <v>3</v>
      </c>
      <c r="K10434">
        <v>344</v>
      </c>
      <c r="L10434">
        <v>17</v>
      </c>
      <c r="M10434">
        <v>294.02</v>
      </c>
      <c r="N10434">
        <v>0</v>
      </c>
      <c r="O10434">
        <v>0</v>
      </c>
      <c r="P10434">
        <v>294.02</v>
      </c>
      <c r="Q10434" t="s">
        <v>18405</v>
      </c>
      <c r="R10434">
        <v>75</v>
      </c>
      <c r="S10434">
        <v>0</v>
      </c>
      <c r="T10434" t="s">
        <v>27046</v>
      </c>
      <c r="U10434" t="s">
        <v>20520</v>
      </c>
      <c r="V10434" s="2">
        <v>43745</v>
      </c>
      <c r="W10434" s="7">
        <f t="shared" si="897"/>
        <v>2019</v>
      </c>
      <c r="X10434" s="2">
        <v>43731</v>
      </c>
      <c r="Y10434" t="s">
        <v>80</v>
      </c>
      <c r="Z10434" t="s">
        <v>7</v>
      </c>
      <c r="AA10434" t="s">
        <v>11843</v>
      </c>
      <c r="AB10434">
        <v>3</v>
      </c>
      <c r="AC10434">
        <v>4731</v>
      </c>
      <c r="AD10434">
        <v>18892</v>
      </c>
      <c r="AE10434" t="s">
        <v>22258</v>
      </c>
      <c r="AF10434" t="s">
        <v>27034</v>
      </c>
      <c r="AG10434">
        <f t="shared" si="898"/>
        <v>5</v>
      </c>
      <c r="AI10434" t="str">
        <f t="shared" si="899"/>
        <v/>
      </c>
      <c r="AJ10434">
        <f t="shared" ref="AJ10434:AJ10497" si="901">LEN(AI10434)</f>
        <v>0</v>
      </c>
      <c r="AK10434" t="str">
        <f t="shared" si="900"/>
        <v/>
      </c>
    </row>
    <row r="10435" spans="1:37" x14ac:dyDescent="0.25">
      <c r="A10435" s="1">
        <v>5.2083333333333336E-2</v>
      </c>
      <c r="B10435">
        <v>0</v>
      </c>
      <c r="C10435">
        <v>0</v>
      </c>
      <c r="D10435" t="s">
        <v>14793</v>
      </c>
      <c r="E10435">
        <v>0</v>
      </c>
      <c r="F10435">
        <v>0</v>
      </c>
      <c r="G10435" t="s">
        <v>5</v>
      </c>
      <c r="H10435" s="2">
        <v>43748</v>
      </c>
      <c r="I10435" s="2">
        <v>43745</v>
      </c>
      <c r="J10435" t="s">
        <v>3</v>
      </c>
      <c r="K10435">
        <v>158</v>
      </c>
      <c r="L10435">
        <v>17</v>
      </c>
      <c r="M10435">
        <v>135.04</v>
      </c>
      <c r="N10435">
        <v>0</v>
      </c>
      <c r="O10435">
        <v>0</v>
      </c>
      <c r="P10435">
        <v>135.04</v>
      </c>
      <c r="Q10435" t="s">
        <v>18406</v>
      </c>
      <c r="R10435">
        <v>65</v>
      </c>
      <c r="S10435">
        <v>0</v>
      </c>
      <c r="T10435" t="s">
        <v>27046</v>
      </c>
      <c r="U10435" t="s">
        <v>20524</v>
      </c>
      <c r="V10435" s="2">
        <v>43738</v>
      </c>
      <c r="W10435" s="7">
        <f t="shared" ref="W10435:W10498" si="902">YEAR(X10435)</f>
        <v>2019</v>
      </c>
      <c r="X10435" s="2">
        <v>43731</v>
      </c>
      <c r="Y10435" t="s">
        <v>6</v>
      </c>
      <c r="Z10435" t="s">
        <v>7</v>
      </c>
      <c r="AA10435" t="s">
        <v>18407</v>
      </c>
      <c r="AB10435">
        <v>0</v>
      </c>
      <c r="AC10435">
        <v>9103</v>
      </c>
      <c r="AD10435">
        <v>18893</v>
      </c>
      <c r="AE10435" t="s">
        <v>26396</v>
      </c>
      <c r="AF10435" t="s">
        <v>27034</v>
      </c>
      <c r="AG10435">
        <f t="shared" ref="AG10435:AG10498" si="903">LEN(V10435)</f>
        <v>5</v>
      </c>
      <c r="AI10435" t="str">
        <f t="shared" ref="AI10435:AI10498" si="904">TRIM(AH10435)</f>
        <v/>
      </c>
      <c r="AJ10435">
        <f t="shared" si="901"/>
        <v>0</v>
      </c>
      <c r="AK10435" t="str">
        <f t="shared" ref="AK10435:AK10498" si="905">TRIM(T10435)&amp;IF(AND(LEN(T10435)&gt;0,LEN(AI10435)&gt;0),",","")&amp;TRIM(AI10435)</f>
        <v/>
      </c>
    </row>
    <row r="10436" spans="1:37" x14ac:dyDescent="0.25">
      <c r="A10436" s="1">
        <v>8.3333333333333329E-2</v>
      </c>
      <c r="B10436">
        <v>10</v>
      </c>
      <c r="C10436">
        <v>0</v>
      </c>
      <c r="D10436" t="s">
        <v>18408</v>
      </c>
      <c r="E10436">
        <v>0</v>
      </c>
      <c r="F10436">
        <v>0</v>
      </c>
      <c r="G10436" t="s">
        <v>5</v>
      </c>
      <c r="H10436" s="2">
        <v>43733</v>
      </c>
      <c r="I10436" s="2">
        <v>43733</v>
      </c>
      <c r="J10436" t="s">
        <v>3</v>
      </c>
      <c r="K10436">
        <v>257</v>
      </c>
      <c r="L10436">
        <v>17</v>
      </c>
      <c r="M10436">
        <v>219.66</v>
      </c>
      <c r="N10436">
        <v>0</v>
      </c>
      <c r="O10436">
        <v>0</v>
      </c>
      <c r="P10436">
        <v>219.66</v>
      </c>
      <c r="Q10436" t="s">
        <v>11463</v>
      </c>
      <c r="R10436">
        <v>85</v>
      </c>
      <c r="S10436">
        <v>0</v>
      </c>
      <c r="T10436" t="s">
        <v>27046</v>
      </c>
      <c r="U10436" t="s">
        <v>20522</v>
      </c>
      <c r="V10436" s="2">
        <v>43738</v>
      </c>
      <c r="W10436" s="7">
        <f t="shared" si="902"/>
        <v>2019</v>
      </c>
      <c r="X10436" s="2">
        <v>43731</v>
      </c>
      <c r="Y10436" t="s">
        <v>28</v>
      </c>
      <c r="Z10436" t="s">
        <v>7</v>
      </c>
      <c r="AA10436" t="s">
        <v>215</v>
      </c>
      <c r="AB10436">
        <v>9</v>
      </c>
      <c r="AC10436">
        <v>6292</v>
      </c>
      <c r="AD10436">
        <v>18894</v>
      </c>
      <c r="AE10436" t="s">
        <v>21721</v>
      </c>
      <c r="AF10436" t="s">
        <v>27034</v>
      </c>
      <c r="AG10436">
        <f t="shared" si="903"/>
        <v>5</v>
      </c>
      <c r="AI10436" t="str">
        <f t="shared" si="904"/>
        <v/>
      </c>
      <c r="AJ10436">
        <f t="shared" si="901"/>
        <v>0</v>
      </c>
      <c r="AK10436" t="str">
        <f t="shared" si="905"/>
        <v/>
      </c>
    </row>
    <row r="10437" spans="1:37" x14ac:dyDescent="0.25">
      <c r="A10437" s="1">
        <v>0.10416666666666667</v>
      </c>
      <c r="B10437">
        <v>205</v>
      </c>
      <c r="C10437">
        <v>0</v>
      </c>
      <c r="D10437" t="s">
        <v>18409</v>
      </c>
      <c r="E10437">
        <v>0</v>
      </c>
      <c r="F10437">
        <v>0</v>
      </c>
      <c r="G10437" t="s">
        <v>5</v>
      </c>
      <c r="H10437" s="2">
        <v>43734</v>
      </c>
      <c r="I10437" s="2">
        <v>43734</v>
      </c>
      <c r="J10437" t="s">
        <v>3</v>
      </c>
      <c r="K10437">
        <v>491</v>
      </c>
      <c r="L10437">
        <v>17</v>
      </c>
      <c r="M10437">
        <v>419.66</v>
      </c>
      <c r="N10437">
        <v>0</v>
      </c>
      <c r="O10437">
        <v>0</v>
      </c>
      <c r="P10437">
        <v>419.66</v>
      </c>
      <c r="Q10437" t="s">
        <v>18410</v>
      </c>
      <c r="R10437">
        <v>85</v>
      </c>
      <c r="S10437">
        <v>0</v>
      </c>
      <c r="T10437" t="s">
        <v>27046</v>
      </c>
      <c r="U10437" t="s">
        <v>20522</v>
      </c>
      <c r="V10437" s="2">
        <v>43739</v>
      </c>
      <c r="W10437" s="7">
        <f t="shared" si="902"/>
        <v>2019</v>
      </c>
      <c r="X10437" s="2">
        <v>43732</v>
      </c>
      <c r="Y10437" t="s">
        <v>6</v>
      </c>
      <c r="Z10437" t="s">
        <v>7</v>
      </c>
      <c r="AA10437" t="s">
        <v>215</v>
      </c>
      <c r="AB10437">
        <v>9</v>
      </c>
      <c r="AC10437">
        <v>9104</v>
      </c>
      <c r="AD10437">
        <v>18895</v>
      </c>
      <c r="AE10437" t="s">
        <v>26397</v>
      </c>
      <c r="AF10437" t="s">
        <v>27034</v>
      </c>
      <c r="AG10437">
        <f t="shared" si="903"/>
        <v>5</v>
      </c>
      <c r="AI10437" t="str">
        <f t="shared" si="904"/>
        <v/>
      </c>
      <c r="AJ10437">
        <f t="shared" si="901"/>
        <v>0</v>
      </c>
      <c r="AK10437" t="str">
        <f t="shared" si="905"/>
        <v/>
      </c>
    </row>
    <row r="10438" spans="1:37" x14ac:dyDescent="0.25">
      <c r="A10438" s="1">
        <v>2.0833333333333332E-2</v>
      </c>
      <c r="B10438">
        <v>0</v>
      </c>
      <c r="C10438">
        <v>0</v>
      </c>
      <c r="D10438" t="s">
        <v>18411</v>
      </c>
      <c r="E10438">
        <v>0</v>
      </c>
      <c r="F10438">
        <v>0</v>
      </c>
      <c r="G10438" t="s">
        <v>5</v>
      </c>
      <c r="H10438" s="2">
        <v>43745</v>
      </c>
      <c r="I10438" s="2">
        <v>43734</v>
      </c>
      <c r="J10438" t="s">
        <v>3</v>
      </c>
      <c r="K10438">
        <v>158</v>
      </c>
      <c r="L10438">
        <v>17</v>
      </c>
      <c r="M10438">
        <v>135.04</v>
      </c>
      <c r="N10438">
        <v>0</v>
      </c>
      <c r="O10438">
        <v>0</v>
      </c>
      <c r="P10438">
        <v>135.04</v>
      </c>
      <c r="Q10438" t="s">
        <v>18412</v>
      </c>
      <c r="R10438">
        <v>75</v>
      </c>
      <c r="S10438">
        <v>0</v>
      </c>
      <c r="T10438" t="s">
        <v>27046</v>
      </c>
      <c r="U10438" t="s">
        <v>20520</v>
      </c>
      <c r="V10438" s="2">
        <v>36892</v>
      </c>
      <c r="W10438" s="7">
        <f t="shared" si="902"/>
        <v>2019</v>
      </c>
      <c r="X10438" s="2">
        <v>43732</v>
      </c>
      <c r="Y10438" t="s">
        <v>340</v>
      </c>
      <c r="Z10438" t="s">
        <v>7</v>
      </c>
      <c r="AA10438" t="s">
        <v>1899</v>
      </c>
      <c r="AB10438">
        <v>8</v>
      </c>
      <c r="AC10438">
        <v>4531</v>
      </c>
      <c r="AD10438">
        <v>18896</v>
      </c>
      <c r="AE10438" t="s">
        <v>22165</v>
      </c>
      <c r="AF10438" t="s">
        <v>27034</v>
      </c>
      <c r="AG10438">
        <f t="shared" si="903"/>
        <v>5</v>
      </c>
      <c r="AI10438" t="str">
        <f t="shared" si="904"/>
        <v/>
      </c>
      <c r="AJ10438">
        <f t="shared" si="901"/>
        <v>0</v>
      </c>
      <c r="AK10438" t="str">
        <f t="shared" si="905"/>
        <v/>
      </c>
    </row>
    <row r="10439" spans="1:37" x14ac:dyDescent="0.25">
      <c r="A10439" s="1">
        <v>0.10416666666666667</v>
      </c>
      <c r="B10439">
        <v>10</v>
      </c>
      <c r="C10439">
        <v>0</v>
      </c>
      <c r="D10439" t="s">
        <v>18413</v>
      </c>
      <c r="E10439">
        <v>0</v>
      </c>
      <c r="F10439">
        <v>0</v>
      </c>
      <c r="G10439" t="s">
        <v>5</v>
      </c>
      <c r="H10439" s="2">
        <v>43748</v>
      </c>
      <c r="I10439" s="2">
        <v>43748</v>
      </c>
      <c r="J10439" t="s">
        <v>3</v>
      </c>
      <c r="K10439">
        <v>400</v>
      </c>
      <c r="L10439">
        <v>17</v>
      </c>
      <c r="M10439">
        <v>341.88</v>
      </c>
      <c r="N10439">
        <v>0</v>
      </c>
      <c r="O10439">
        <v>0</v>
      </c>
      <c r="P10439">
        <v>341.88</v>
      </c>
      <c r="Q10439" t="s">
        <v>18414</v>
      </c>
      <c r="R10439">
        <v>85</v>
      </c>
      <c r="S10439">
        <v>0</v>
      </c>
      <c r="T10439" t="s">
        <v>27046</v>
      </c>
      <c r="U10439" t="s">
        <v>20522</v>
      </c>
      <c r="V10439" s="2">
        <v>43739</v>
      </c>
      <c r="W10439" s="7">
        <f t="shared" si="902"/>
        <v>2019</v>
      </c>
      <c r="X10439" s="2">
        <v>43732</v>
      </c>
      <c r="Y10439" t="s">
        <v>5824</v>
      </c>
      <c r="Z10439" t="s">
        <v>7</v>
      </c>
      <c r="AA10439" t="s">
        <v>18415</v>
      </c>
      <c r="AB10439">
        <v>9</v>
      </c>
      <c r="AC10439">
        <v>2343</v>
      </c>
      <c r="AD10439">
        <v>18897</v>
      </c>
      <c r="AE10439" t="s">
        <v>21337</v>
      </c>
      <c r="AF10439" t="s">
        <v>27034</v>
      </c>
      <c r="AG10439">
        <f t="shared" si="903"/>
        <v>5</v>
      </c>
      <c r="AI10439" t="str">
        <f t="shared" si="904"/>
        <v/>
      </c>
      <c r="AJ10439">
        <f t="shared" si="901"/>
        <v>0</v>
      </c>
      <c r="AK10439" t="str">
        <f t="shared" si="905"/>
        <v/>
      </c>
    </row>
    <row r="10440" spans="1:37" x14ac:dyDescent="0.25">
      <c r="A10440" s="1">
        <v>8.3333333333333329E-2</v>
      </c>
      <c r="B10440">
        <v>10</v>
      </c>
      <c r="C10440">
        <v>0</v>
      </c>
      <c r="D10440" t="s">
        <v>18413</v>
      </c>
      <c r="E10440">
        <v>0</v>
      </c>
      <c r="F10440">
        <v>0</v>
      </c>
      <c r="G10440" t="s">
        <v>5</v>
      </c>
      <c r="H10440" s="2">
        <v>43748</v>
      </c>
      <c r="I10440" s="2">
        <v>43748</v>
      </c>
      <c r="J10440" t="s">
        <v>3</v>
      </c>
      <c r="K10440">
        <v>281</v>
      </c>
      <c r="L10440">
        <v>17</v>
      </c>
      <c r="M10440">
        <v>240.17</v>
      </c>
      <c r="N10440">
        <v>0</v>
      </c>
      <c r="O10440">
        <v>0</v>
      </c>
      <c r="P10440">
        <v>240.17</v>
      </c>
      <c r="Q10440" t="s">
        <v>18414</v>
      </c>
      <c r="R10440">
        <v>85</v>
      </c>
      <c r="S10440">
        <v>0</v>
      </c>
      <c r="T10440" t="s">
        <v>27046</v>
      </c>
      <c r="U10440" t="s">
        <v>20522</v>
      </c>
      <c r="V10440" s="2">
        <v>43739</v>
      </c>
      <c r="W10440" s="7">
        <f t="shared" si="902"/>
        <v>2019</v>
      </c>
      <c r="X10440" s="2">
        <v>43732</v>
      </c>
      <c r="Y10440" t="s">
        <v>5824</v>
      </c>
      <c r="Z10440" t="s">
        <v>7</v>
      </c>
      <c r="AA10440" t="s">
        <v>18416</v>
      </c>
      <c r="AB10440">
        <v>9</v>
      </c>
      <c r="AC10440">
        <v>2343</v>
      </c>
      <c r="AD10440">
        <v>18898</v>
      </c>
      <c r="AE10440" t="s">
        <v>21337</v>
      </c>
      <c r="AF10440" t="s">
        <v>27034</v>
      </c>
      <c r="AG10440">
        <f t="shared" si="903"/>
        <v>5</v>
      </c>
      <c r="AI10440" t="str">
        <f t="shared" si="904"/>
        <v/>
      </c>
      <c r="AJ10440">
        <f t="shared" si="901"/>
        <v>0</v>
      </c>
      <c r="AK10440" t="str">
        <f t="shared" si="905"/>
        <v/>
      </c>
    </row>
    <row r="10441" spans="1:37" x14ac:dyDescent="0.25">
      <c r="A10441" s="1">
        <v>6.25E-2</v>
      </c>
      <c r="B10441">
        <v>0</v>
      </c>
      <c r="C10441">
        <v>0</v>
      </c>
      <c r="D10441" t="s">
        <v>18417</v>
      </c>
      <c r="E10441">
        <v>0</v>
      </c>
      <c r="F10441">
        <v>0</v>
      </c>
      <c r="G10441" t="s">
        <v>5</v>
      </c>
      <c r="H10441" s="2">
        <v>43745</v>
      </c>
      <c r="I10441" s="2">
        <v>43745</v>
      </c>
      <c r="J10441" t="s">
        <v>3</v>
      </c>
      <c r="K10441">
        <v>386</v>
      </c>
      <c r="L10441">
        <v>17</v>
      </c>
      <c r="M10441">
        <v>329.91</v>
      </c>
      <c r="N10441">
        <v>0</v>
      </c>
      <c r="O10441">
        <v>0</v>
      </c>
      <c r="P10441">
        <v>329.91</v>
      </c>
      <c r="Q10441" t="s">
        <v>18418</v>
      </c>
      <c r="R10441">
        <v>65</v>
      </c>
      <c r="S10441">
        <v>0</v>
      </c>
      <c r="T10441" t="s">
        <v>27046</v>
      </c>
      <c r="U10441" t="s">
        <v>20524</v>
      </c>
      <c r="V10441" s="2">
        <v>36892</v>
      </c>
      <c r="W10441" s="7">
        <f t="shared" si="902"/>
        <v>2019</v>
      </c>
      <c r="X10441" s="2">
        <v>43733</v>
      </c>
      <c r="Y10441" t="s">
        <v>448</v>
      </c>
      <c r="Z10441" t="s">
        <v>7</v>
      </c>
      <c r="AA10441" t="s">
        <v>4962</v>
      </c>
      <c r="AB10441">
        <v>5</v>
      </c>
      <c r="AC10441">
        <v>9105</v>
      </c>
      <c r="AD10441">
        <v>18899</v>
      </c>
      <c r="AE10441" t="s">
        <v>26398</v>
      </c>
      <c r="AF10441" t="s">
        <v>27034</v>
      </c>
      <c r="AG10441">
        <f t="shared" si="903"/>
        <v>5</v>
      </c>
      <c r="AI10441" t="str">
        <f t="shared" si="904"/>
        <v/>
      </c>
      <c r="AJ10441">
        <f t="shared" si="901"/>
        <v>0</v>
      </c>
      <c r="AK10441" t="str">
        <f t="shared" si="905"/>
        <v/>
      </c>
    </row>
    <row r="10442" spans="1:37" x14ac:dyDescent="0.25">
      <c r="A10442" s="1">
        <v>7.2916666666666671E-2</v>
      </c>
      <c r="B10442">
        <v>60</v>
      </c>
      <c r="C10442">
        <v>0</v>
      </c>
      <c r="D10442" t="s">
        <v>18419</v>
      </c>
      <c r="E10442">
        <v>0</v>
      </c>
      <c r="F10442">
        <v>0</v>
      </c>
      <c r="G10442" t="s">
        <v>5</v>
      </c>
      <c r="H10442" s="2">
        <v>43751</v>
      </c>
      <c r="I10442" s="2">
        <v>43751</v>
      </c>
      <c r="J10442" t="s">
        <v>3</v>
      </c>
      <c r="K10442">
        <v>456</v>
      </c>
      <c r="L10442">
        <v>17</v>
      </c>
      <c r="M10442">
        <v>389.74</v>
      </c>
      <c r="N10442">
        <v>0</v>
      </c>
      <c r="O10442">
        <v>0</v>
      </c>
      <c r="P10442">
        <v>389.74</v>
      </c>
      <c r="Q10442" t="s">
        <v>11465</v>
      </c>
      <c r="R10442">
        <v>75</v>
      </c>
      <c r="S10442">
        <v>0</v>
      </c>
      <c r="T10442" t="s">
        <v>27046</v>
      </c>
      <c r="U10442" t="s">
        <v>20520</v>
      </c>
      <c r="V10442" s="2">
        <v>43747</v>
      </c>
      <c r="W10442" s="7">
        <f t="shared" si="902"/>
        <v>2019</v>
      </c>
      <c r="X10442" s="2">
        <v>43733</v>
      </c>
      <c r="Y10442" t="s">
        <v>80</v>
      </c>
      <c r="Z10442" t="s">
        <v>7</v>
      </c>
      <c r="AA10442" t="s">
        <v>7910</v>
      </c>
      <c r="AB10442">
        <v>3</v>
      </c>
      <c r="AC10442">
        <v>9106</v>
      </c>
      <c r="AD10442">
        <v>18900</v>
      </c>
      <c r="AE10442" t="s">
        <v>26399</v>
      </c>
      <c r="AF10442" t="s">
        <v>27034</v>
      </c>
      <c r="AG10442">
        <f t="shared" si="903"/>
        <v>5</v>
      </c>
      <c r="AI10442" t="str">
        <f t="shared" si="904"/>
        <v/>
      </c>
      <c r="AJ10442">
        <f t="shared" si="901"/>
        <v>0</v>
      </c>
      <c r="AK10442" t="str">
        <f t="shared" si="905"/>
        <v/>
      </c>
    </row>
    <row r="10443" spans="1:37" x14ac:dyDescent="0.25">
      <c r="A10443" s="1">
        <v>0</v>
      </c>
      <c r="B10443">
        <v>0</v>
      </c>
      <c r="C10443" t="s">
        <v>10378</v>
      </c>
      <c r="D10443" t="s">
        <v>18420</v>
      </c>
      <c r="E10443">
        <v>0</v>
      </c>
      <c r="F10443">
        <v>0</v>
      </c>
      <c r="G10443" t="s">
        <v>5</v>
      </c>
      <c r="H10443" s="2">
        <v>44561</v>
      </c>
      <c r="I10443" t="s">
        <v>2</v>
      </c>
      <c r="J10443" t="s">
        <v>3</v>
      </c>
      <c r="K10443">
        <v>85</v>
      </c>
      <c r="L10443">
        <v>17</v>
      </c>
      <c r="M10443">
        <v>72.650000000000006</v>
      </c>
      <c r="N10443">
        <v>0</v>
      </c>
      <c r="O10443">
        <v>0</v>
      </c>
      <c r="P10443">
        <v>72.650000000000006</v>
      </c>
      <c r="Q10443" t="s">
        <v>0</v>
      </c>
      <c r="R10443">
        <v>0</v>
      </c>
      <c r="S10443">
        <v>0</v>
      </c>
      <c r="T10443" t="s">
        <v>27046</v>
      </c>
      <c r="U10443" t="s">
        <v>20522</v>
      </c>
      <c r="V10443" s="2">
        <v>43741</v>
      </c>
      <c r="W10443" s="7">
        <f t="shared" si="902"/>
        <v>2019</v>
      </c>
      <c r="X10443" s="2">
        <v>43734</v>
      </c>
      <c r="Y10443" t="s">
        <v>12</v>
      </c>
      <c r="Z10443" t="s">
        <v>7</v>
      </c>
      <c r="AA10443" t="s">
        <v>12092</v>
      </c>
      <c r="AB10443">
        <v>9</v>
      </c>
      <c r="AC10443">
        <v>3918</v>
      </c>
      <c r="AD10443">
        <v>18901</v>
      </c>
      <c r="AE10443" t="s">
        <v>21922</v>
      </c>
      <c r="AF10443" t="s">
        <v>27034</v>
      </c>
      <c r="AG10443">
        <f t="shared" si="903"/>
        <v>5</v>
      </c>
      <c r="AI10443" t="str">
        <f t="shared" si="904"/>
        <v/>
      </c>
      <c r="AJ10443">
        <f t="shared" si="901"/>
        <v>0</v>
      </c>
      <c r="AK10443" t="str">
        <f t="shared" si="905"/>
        <v/>
      </c>
    </row>
    <row r="10444" spans="1:37" x14ac:dyDescent="0.25">
      <c r="A10444" s="1">
        <v>8.3333333333333329E-2</v>
      </c>
      <c r="B10444">
        <v>0</v>
      </c>
      <c r="C10444">
        <v>0</v>
      </c>
      <c r="D10444" t="s">
        <v>18421</v>
      </c>
      <c r="E10444">
        <v>0</v>
      </c>
      <c r="F10444">
        <v>0</v>
      </c>
      <c r="G10444" t="s">
        <v>5</v>
      </c>
      <c r="H10444" s="2">
        <v>43762</v>
      </c>
      <c r="I10444" s="2">
        <v>43761</v>
      </c>
      <c r="J10444" t="s">
        <v>3</v>
      </c>
      <c r="K10444">
        <v>158</v>
      </c>
      <c r="L10444">
        <v>17</v>
      </c>
      <c r="M10444">
        <v>135.04</v>
      </c>
      <c r="N10444">
        <v>0</v>
      </c>
      <c r="O10444">
        <v>0</v>
      </c>
      <c r="P10444">
        <v>135.04</v>
      </c>
      <c r="Q10444" t="s">
        <v>18422</v>
      </c>
      <c r="R10444">
        <v>65</v>
      </c>
      <c r="S10444">
        <v>0</v>
      </c>
      <c r="T10444" t="s">
        <v>27046</v>
      </c>
      <c r="U10444" t="s">
        <v>20524</v>
      </c>
      <c r="V10444" s="2">
        <v>43755</v>
      </c>
      <c r="W10444" s="7">
        <f t="shared" si="902"/>
        <v>2019</v>
      </c>
      <c r="X10444" s="2">
        <v>43741</v>
      </c>
      <c r="Y10444" t="s">
        <v>6</v>
      </c>
      <c r="Z10444" t="s">
        <v>7</v>
      </c>
      <c r="AA10444" t="s">
        <v>424</v>
      </c>
      <c r="AB10444">
        <v>8</v>
      </c>
      <c r="AC10444">
        <v>9107</v>
      </c>
      <c r="AD10444">
        <v>18902</v>
      </c>
      <c r="AE10444" t="s">
        <v>26400</v>
      </c>
      <c r="AF10444" t="s">
        <v>27034</v>
      </c>
      <c r="AG10444">
        <f t="shared" si="903"/>
        <v>5</v>
      </c>
      <c r="AI10444" t="str">
        <f t="shared" si="904"/>
        <v/>
      </c>
      <c r="AJ10444">
        <f t="shared" si="901"/>
        <v>0</v>
      </c>
      <c r="AK10444" t="str">
        <f t="shared" si="905"/>
        <v/>
      </c>
    </row>
    <row r="10445" spans="1:37" x14ac:dyDescent="0.25">
      <c r="A10445" s="1">
        <v>0.16666666666666666</v>
      </c>
      <c r="B10445">
        <v>10</v>
      </c>
      <c r="C10445">
        <v>0</v>
      </c>
      <c r="D10445" t="s">
        <v>18404</v>
      </c>
      <c r="E10445">
        <v>0</v>
      </c>
      <c r="F10445">
        <v>0</v>
      </c>
      <c r="G10445" t="s">
        <v>5</v>
      </c>
      <c r="H10445" s="2">
        <v>43770</v>
      </c>
      <c r="I10445" s="2">
        <v>43769</v>
      </c>
      <c r="J10445" t="s">
        <v>3</v>
      </c>
      <c r="K10445">
        <v>257</v>
      </c>
      <c r="L10445">
        <v>17</v>
      </c>
      <c r="M10445">
        <v>219.66</v>
      </c>
      <c r="N10445">
        <v>0</v>
      </c>
      <c r="O10445">
        <v>0</v>
      </c>
      <c r="P10445">
        <v>219.66</v>
      </c>
      <c r="Q10445" t="s">
        <v>11493</v>
      </c>
      <c r="R10445">
        <v>65</v>
      </c>
      <c r="S10445">
        <v>0</v>
      </c>
      <c r="T10445" t="s">
        <v>27046</v>
      </c>
      <c r="U10445" t="s">
        <v>20524</v>
      </c>
      <c r="V10445" s="2">
        <v>43749</v>
      </c>
      <c r="W10445" s="7">
        <f t="shared" si="902"/>
        <v>2019</v>
      </c>
      <c r="X10445" s="2">
        <v>43742</v>
      </c>
      <c r="Y10445" t="s">
        <v>28</v>
      </c>
      <c r="Z10445" t="s">
        <v>7</v>
      </c>
      <c r="AA10445" t="s">
        <v>18423</v>
      </c>
      <c r="AB10445">
        <v>9</v>
      </c>
      <c r="AC10445">
        <v>9108</v>
      </c>
      <c r="AD10445">
        <v>18903</v>
      </c>
      <c r="AE10445" t="s">
        <v>26401</v>
      </c>
      <c r="AF10445" t="s">
        <v>27034</v>
      </c>
      <c r="AG10445">
        <f t="shared" si="903"/>
        <v>5</v>
      </c>
      <c r="AI10445" t="str">
        <f t="shared" si="904"/>
        <v/>
      </c>
      <c r="AJ10445">
        <f t="shared" si="901"/>
        <v>0</v>
      </c>
      <c r="AK10445" t="str">
        <f t="shared" si="905"/>
        <v/>
      </c>
    </row>
    <row r="10446" spans="1:37" x14ac:dyDescent="0.25">
      <c r="A10446" s="1">
        <v>0.10416666666666667</v>
      </c>
      <c r="B10446">
        <v>10</v>
      </c>
      <c r="C10446">
        <v>0</v>
      </c>
      <c r="D10446" t="s">
        <v>18424</v>
      </c>
      <c r="E10446">
        <v>0</v>
      </c>
      <c r="F10446">
        <v>0</v>
      </c>
      <c r="G10446" t="s">
        <v>5</v>
      </c>
      <c r="H10446" s="2">
        <v>43749</v>
      </c>
      <c r="I10446" s="2">
        <v>43749</v>
      </c>
      <c r="J10446" t="s">
        <v>3</v>
      </c>
      <c r="K10446">
        <v>390</v>
      </c>
      <c r="L10446">
        <v>17</v>
      </c>
      <c r="M10446">
        <v>333.33</v>
      </c>
      <c r="N10446">
        <v>0</v>
      </c>
      <c r="O10446">
        <v>0</v>
      </c>
      <c r="P10446">
        <v>333.33</v>
      </c>
      <c r="Q10446" t="s">
        <v>11496</v>
      </c>
      <c r="R10446">
        <v>85</v>
      </c>
      <c r="S10446">
        <v>0</v>
      </c>
      <c r="T10446" t="s">
        <v>27046</v>
      </c>
      <c r="U10446" t="s">
        <v>20522</v>
      </c>
      <c r="V10446" s="2">
        <v>43749</v>
      </c>
      <c r="W10446" s="7">
        <f t="shared" si="902"/>
        <v>2019</v>
      </c>
      <c r="X10446" s="2">
        <v>43742</v>
      </c>
      <c r="Y10446" t="s">
        <v>5824</v>
      </c>
      <c r="Z10446" t="s">
        <v>7</v>
      </c>
      <c r="AA10446" t="s">
        <v>17702</v>
      </c>
      <c r="AB10446">
        <v>9</v>
      </c>
      <c r="AC10446">
        <v>2346</v>
      </c>
      <c r="AD10446">
        <v>18904</v>
      </c>
      <c r="AE10446" t="s">
        <v>21339</v>
      </c>
      <c r="AF10446" t="s">
        <v>27034</v>
      </c>
      <c r="AG10446">
        <f t="shared" si="903"/>
        <v>5</v>
      </c>
      <c r="AI10446" t="str">
        <f t="shared" si="904"/>
        <v/>
      </c>
      <c r="AJ10446">
        <f t="shared" si="901"/>
        <v>0</v>
      </c>
      <c r="AK10446" t="str">
        <f t="shared" si="905"/>
        <v/>
      </c>
    </row>
    <row r="10447" spans="1:37" x14ac:dyDescent="0.25">
      <c r="A10447" s="1">
        <v>2.7777777777777776E-2</v>
      </c>
      <c r="B10447">
        <v>20</v>
      </c>
      <c r="C10447">
        <v>0</v>
      </c>
      <c r="D10447" t="s">
        <v>11512</v>
      </c>
      <c r="E10447">
        <v>0</v>
      </c>
      <c r="F10447">
        <v>0</v>
      </c>
      <c r="G10447" t="s">
        <v>5</v>
      </c>
      <c r="H10447" s="2">
        <v>43746</v>
      </c>
      <c r="I10447" s="2">
        <v>43746</v>
      </c>
      <c r="J10447" t="s">
        <v>3</v>
      </c>
      <c r="K10447">
        <v>110</v>
      </c>
      <c r="L10447">
        <v>17</v>
      </c>
      <c r="M10447">
        <v>94.02</v>
      </c>
      <c r="N10447">
        <v>0</v>
      </c>
      <c r="O10447">
        <v>0</v>
      </c>
      <c r="P10447">
        <v>94.02</v>
      </c>
      <c r="Q10447" t="s">
        <v>11500</v>
      </c>
      <c r="R10447">
        <v>45</v>
      </c>
      <c r="S10447">
        <v>0</v>
      </c>
      <c r="T10447" t="s">
        <v>27046</v>
      </c>
      <c r="U10447" t="s">
        <v>20516</v>
      </c>
      <c r="V10447" s="2">
        <v>43749</v>
      </c>
      <c r="W10447" s="7">
        <f t="shared" si="902"/>
        <v>2019</v>
      </c>
      <c r="X10447" s="2">
        <v>43742</v>
      </c>
      <c r="Y10447" t="s">
        <v>71</v>
      </c>
      <c r="Z10447" t="s">
        <v>7</v>
      </c>
      <c r="AA10447" t="s">
        <v>14585</v>
      </c>
      <c r="AB10447">
        <v>7</v>
      </c>
      <c r="AC10447">
        <v>8238</v>
      </c>
      <c r="AD10447">
        <v>18905</v>
      </c>
      <c r="AE10447" t="s">
        <v>23664</v>
      </c>
      <c r="AF10447" t="s">
        <v>27034</v>
      </c>
      <c r="AG10447">
        <f t="shared" si="903"/>
        <v>5</v>
      </c>
      <c r="AI10447" t="str">
        <f t="shared" si="904"/>
        <v/>
      </c>
      <c r="AJ10447">
        <f t="shared" si="901"/>
        <v>0</v>
      </c>
      <c r="AK10447" t="str">
        <f t="shared" si="905"/>
        <v/>
      </c>
    </row>
    <row r="10448" spans="1:37" x14ac:dyDescent="0.25">
      <c r="A10448" s="1">
        <v>2.7777777777777776E-2</v>
      </c>
      <c r="B10448">
        <v>15</v>
      </c>
      <c r="C10448">
        <v>0</v>
      </c>
      <c r="D10448" t="s">
        <v>11504</v>
      </c>
      <c r="E10448">
        <v>0</v>
      </c>
      <c r="F10448">
        <v>0</v>
      </c>
      <c r="G10448" t="s">
        <v>5</v>
      </c>
      <c r="H10448" s="2">
        <v>43742</v>
      </c>
      <c r="I10448" s="2">
        <v>43742</v>
      </c>
      <c r="J10448" t="s">
        <v>3</v>
      </c>
      <c r="K10448">
        <v>295</v>
      </c>
      <c r="L10448">
        <v>17</v>
      </c>
      <c r="M10448">
        <v>252.14</v>
      </c>
      <c r="N10448">
        <v>0</v>
      </c>
      <c r="O10448">
        <v>0</v>
      </c>
      <c r="P10448">
        <v>252.14</v>
      </c>
      <c r="Q10448" t="s">
        <v>14783</v>
      </c>
      <c r="R10448">
        <v>65</v>
      </c>
      <c r="S10448">
        <v>0</v>
      </c>
      <c r="T10448" t="s">
        <v>27046</v>
      </c>
      <c r="U10448" t="s">
        <v>20524</v>
      </c>
      <c r="V10448" s="2">
        <v>43744</v>
      </c>
      <c r="W10448" s="7">
        <f t="shared" si="902"/>
        <v>2019</v>
      </c>
      <c r="X10448" s="2">
        <v>43742</v>
      </c>
      <c r="Y10448" t="s">
        <v>6</v>
      </c>
      <c r="Z10448" t="s">
        <v>7</v>
      </c>
      <c r="AA10448" t="s">
        <v>316</v>
      </c>
      <c r="AB10448">
        <v>1</v>
      </c>
      <c r="AC10448">
        <v>364</v>
      </c>
      <c r="AD10448">
        <v>18906</v>
      </c>
      <c r="AE10448" t="s">
        <v>20650</v>
      </c>
      <c r="AF10448" t="s">
        <v>27034</v>
      </c>
      <c r="AG10448">
        <f t="shared" si="903"/>
        <v>5</v>
      </c>
      <c r="AI10448" t="str">
        <f t="shared" si="904"/>
        <v/>
      </c>
      <c r="AJ10448">
        <f t="shared" si="901"/>
        <v>0</v>
      </c>
      <c r="AK10448" t="str">
        <f t="shared" si="905"/>
        <v/>
      </c>
    </row>
    <row r="10449" spans="1:37" x14ac:dyDescent="0.25">
      <c r="A10449" s="1">
        <v>2.7777777777777776E-2</v>
      </c>
      <c r="B10449">
        <v>0</v>
      </c>
      <c r="C10449">
        <v>0</v>
      </c>
      <c r="D10449" t="s">
        <v>18425</v>
      </c>
      <c r="E10449">
        <v>0</v>
      </c>
      <c r="F10449">
        <v>0</v>
      </c>
      <c r="G10449" t="s">
        <v>5</v>
      </c>
      <c r="H10449" s="2">
        <v>43749</v>
      </c>
      <c r="I10449" s="2">
        <v>43748</v>
      </c>
      <c r="J10449" t="s">
        <v>3</v>
      </c>
      <c r="K10449">
        <v>257</v>
      </c>
      <c r="L10449">
        <v>17</v>
      </c>
      <c r="M10449">
        <v>219.66</v>
      </c>
      <c r="N10449">
        <v>0</v>
      </c>
      <c r="O10449">
        <v>0</v>
      </c>
      <c r="P10449">
        <v>219.66</v>
      </c>
      <c r="Q10449" t="s">
        <v>18426</v>
      </c>
      <c r="R10449">
        <v>75</v>
      </c>
      <c r="S10449">
        <v>0</v>
      </c>
      <c r="T10449" t="s">
        <v>27046</v>
      </c>
      <c r="U10449" t="s">
        <v>20520</v>
      </c>
      <c r="V10449" s="2">
        <v>43758</v>
      </c>
      <c r="W10449" s="7">
        <f t="shared" si="902"/>
        <v>2019</v>
      </c>
      <c r="X10449" s="2">
        <v>43744</v>
      </c>
      <c r="Y10449" t="s">
        <v>17542</v>
      </c>
      <c r="Z10449" t="s">
        <v>7</v>
      </c>
      <c r="AA10449" t="s">
        <v>9217</v>
      </c>
      <c r="AB10449">
        <v>3</v>
      </c>
      <c r="AC10449">
        <v>9109</v>
      </c>
      <c r="AD10449">
        <v>18907</v>
      </c>
      <c r="AE10449" t="s">
        <v>26402</v>
      </c>
      <c r="AF10449" t="s">
        <v>27034</v>
      </c>
      <c r="AG10449">
        <f t="shared" si="903"/>
        <v>5</v>
      </c>
      <c r="AI10449" t="str">
        <f t="shared" si="904"/>
        <v/>
      </c>
      <c r="AJ10449">
        <f t="shared" si="901"/>
        <v>0</v>
      </c>
      <c r="AK10449" t="str">
        <f t="shared" si="905"/>
        <v/>
      </c>
    </row>
    <row r="10450" spans="1:37" x14ac:dyDescent="0.25">
      <c r="A10450" s="1">
        <v>0.10416666666666667</v>
      </c>
      <c r="B10450">
        <v>10</v>
      </c>
      <c r="C10450">
        <v>0</v>
      </c>
      <c r="D10450" t="s">
        <v>18427</v>
      </c>
      <c r="E10450">
        <v>0</v>
      </c>
      <c r="F10450">
        <v>0</v>
      </c>
      <c r="G10450" t="s">
        <v>5</v>
      </c>
      <c r="H10450" s="2">
        <v>43749</v>
      </c>
      <c r="I10450" s="2">
        <v>43749</v>
      </c>
      <c r="J10450" t="s">
        <v>3</v>
      </c>
      <c r="K10450">
        <v>293</v>
      </c>
      <c r="L10450">
        <v>17</v>
      </c>
      <c r="M10450">
        <v>250.43</v>
      </c>
      <c r="N10450">
        <v>0</v>
      </c>
      <c r="O10450">
        <v>0</v>
      </c>
      <c r="P10450">
        <v>250.43</v>
      </c>
      <c r="Q10450" t="s">
        <v>18428</v>
      </c>
      <c r="R10450">
        <v>85</v>
      </c>
      <c r="S10450">
        <v>0</v>
      </c>
      <c r="T10450" t="s">
        <v>27046</v>
      </c>
      <c r="U10450" t="s">
        <v>20522</v>
      </c>
      <c r="V10450" s="2">
        <v>43751</v>
      </c>
      <c r="W10450" s="7">
        <f t="shared" si="902"/>
        <v>2019</v>
      </c>
      <c r="X10450" s="2">
        <v>43744</v>
      </c>
      <c r="Y10450" t="s">
        <v>5824</v>
      </c>
      <c r="Z10450" t="s">
        <v>7</v>
      </c>
      <c r="AA10450" t="s">
        <v>215</v>
      </c>
      <c r="AB10450">
        <v>9</v>
      </c>
      <c r="AC10450">
        <v>103</v>
      </c>
      <c r="AD10450">
        <v>18908</v>
      </c>
      <c r="AE10450" t="s">
        <v>20553</v>
      </c>
      <c r="AF10450" t="s">
        <v>27034</v>
      </c>
      <c r="AG10450">
        <f t="shared" si="903"/>
        <v>5</v>
      </c>
      <c r="AI10450" t="str">
        <f t="shared" si="904"/>
        <v/>
      </c>
      <c r="AJ10450">
        <f t="shared" si="901"/>
        <v>0</v>
      </c>
      <c r="AK10450" t="str">
        <f t="shared" si="905"/>
        <v/>
      </c>
    </row>
    <row r="10451" spans="1:37" x14ac:dyDescent="0.25">
      <c r="A10451" s="1">
        <v>4.1666666666666664E-2</v>
      </c>
      <c r="B10451">
        <v>65</v>
      </c>
      <c r="C10451">
        <v>0</v>
      </c>
      <c r="D10451" t="s">
        <v>11543</v>
      </c>
      <c r="E10451">
        <v>0</v>
      </c>
      <c r="F10451">
        <v>0</v>
      </c>
      <c r="G10451" t="s">
        <v>5</v>
      </c>
      <c r="H10451" s="2">
        <v>43762</v>
      </c>
      <c r="I10451" s="2">
        <v>43762</v>
      </c>
      <c r="J10451" t="s">
        <v>3</v>
      </c>
      <c r="K10451">
        <v>344</v>
      </c>
      <c r="L10451">
        <v>17</v>
      </c>
      <c r="M10451">
        <v>294.02</v>
      </c>
      <c r="N10451">
        <v>0</v>
      </c>
      <c r="O10451">
        <v>0</v>
      </c>
      <c r="P10451">
        <v>294.02</v>
      </c>
      <c r="Q10451" t="s">
        <v>18429</v>
      </c>
      <c r="R10451">
        <v>85</v>
      </c>
      <c r="S10451">
        <v>0</v>
      </c>
      <c r="T10451" t="s">
        <v>27046</v>
      </c>
      <c r="U10451" t="s">
        <v>20522</v>
      </c>
      <c r="V10451" s="2">
        <v>36892</v>
      </c>
      <c r="W10451" s="7">
        <f t="shared" si="902"/>
        <v>2019</v>
      </c>
      <c r="X10451" s="2">
        <v>43744</v>
      </c>
      <c r="Y10451" t="s">
        <v>80</v>
      </c>
      <c r="Z10451" t="s">
        <v>7</v>
      </c>
      <c r="AA10451" t="s">
        <v>13473</v>
      </c>
      <c r="AB10451">
        <v>3</v>
      </c>
      <c r="AC10451">
        <v>9110</v>
      </c>
      <c r="AD10451">
        <v>18909</v>
      </c>
      <c r="AE10451" t="s">
        <v>26403</v>
      </c>
      <c r="AF10451" t="s">
        <v>27034</v>
      </c>
      <c r="AG10451">
        <f t="shared" si="903"/>
        <v>5</v>
      </c>
      <c r="AI10451" t="str">
        <f t="shared" si="904"/>
        <v/>
      </c>
      <c r="AJ10451">
        <f t="shared" si="901"/>
        <v>0</v>
      </c>
      <c r="AK10451" t="str">
        <f t="shared" si="905"/>
        <v/>
      </c>
    </row>
    <row r="10452" spans="1:37" x14ac:dyDescent="0.25">
      <c r="A10452" s="1">
        <v>4.1666666666666664E-2</v>
      </c>
      <c r="B10452">
        <v>0</v>
      </c>
      <c r="C10452">
        <v>0</v>
      </c>
      <c r="D10452" t="s">
        <v>18430</v>
      </c>
      <c r="E10452">
        <v>0</v>
      </c>
      <c r="F10452">
        <v>0</v>
      </c>
      <c r="G10452" t="s">
        <v>5</v>
      </c>
      <c r="H10452" s="2">
        <v>43751</v>
      </c>
      <c r="I10452" s="2">
        <v>43751</v>
      </c>
      <c r="J10452" t="s">
        <v>3</v>
      </c>
      <c r="K10452">
        <v>253</v>
      </c>
      <c r="L10452">
        <v>17</v>
      </c>
      <c r="M10452">
        <v>216.24</v>
      </c>
      <c r="N10452">
        <v>24.02</v>
      </c>
      <c r="O10452">
        <v>10</v>
      </c>
      <c r="P10452">
        <v>240.27</v>
      </c>
      <c r="Q10452" t="s">
        <v>11508</v>
      </c>
      <c r="R10452">
        <v>65</v>
      </c>
      <c r="S10452">
        <v>0</v>
      </c>
      <c r="T10452" t="s">
        <v>27046</v>
      </c>
      <c r="U10452" t="s">
        <v>20524</v>
      </c>
      <c r="V10452" s="2">
        <v>43747</v>
      </c>
      <c r="W10452" s="7">
        <f t="shared" si="902"/>
        <v>2019</v>
      </c>
      <c r="X10452" s="2">
        <v>43745</v>
      </c>
      <c r="Y10452" t="s">
        <v>47</v>
      </c>
      <c r="Z10452" t="s">
        <v>7</v>
      </c>
      <c r="AA10452" t="s">
        <v>301</v>
      </c>
      <c r="AB10452">
        <v>1</v>
      </c>
      <c r="AC10452">
        <v>5958</v>
      </c>
      <c r="AD10452">
        <v>18910</v>
      </c>
      <c r="AE10452" t="s">
        <v>23420</v>
      </c>
      <c r="AF10452" t="s">
        <v>27034</v>
      </c>
      <c r="AG10452">
        <f t="shared" si="903"/>
        <v>5</v>
      </c>
      <c r="AI10452" t="str">
        <f t="shared" si="904"/>
        <v/>
      </c>
      <c r="AJ10452">
        <f t="shared" si="901"/>
        <v>0</v>
      </c>
      <c r="AK10452" t="str">
        <f t="shared" si="905"/>
        <v/>
      </c>
    </row>
    <row r="10453" spans="1:37" x14ac:dyDescent="0.25">
      <c r="A10453" s="1">
        <v>2.7777777777777776E-2</v>
      </c>
      <c r="B10453">
        <v>0</v>
      </c>
      <c r="C10453">
        <v>0</v>
      </c>
      <c r="D10453" t="s">
        <v>18431</v>
      </c>
      <c r="E10453">
        <v>0</v>
      </c>
      <c r="F10453">
        <v>0</v>
      </c>
      <c r="G10453" t="s">
        <v>5</v>
      </c>
      <c r="H10453" s="2">
        <v>43749</v>
      </c>
      <c r="I10453" s="2">
        <v>43749</v>
      </c>
      <c r="J10453" t="s">
        <v>3</v>
      </c>
      <c r="K10453">
        <v>304</v>
      </c>
      <c r="L10453">
        <v>17</v>
      </c>
      <c r="M10453">
        <v>259.83</v>
      </c>
      <c r="N10453">
        <v>0</v>
      </c>
      <c r="O10453">
        <v>0</v>
      </c>
      <c r="P10453">
        <v>259.83</v>
      </c>
      <c r="Q10453" t="s">
        <v>11515</v>
      </c>
      <c r="R10453">
        <v>65</v>
      </c>
      <c r="S10453">
        <v>0</v>
      </c>
      <c r="T10453" t="s">
        <v>27046</v>
      </c>
      <c r="U10453" t="s">
        <v>20524</v>
      </c>
      <c r="V10453" s="2">
        <v>43750</v>
      </c>
      <c r="W10453" s="7">
        <f t="shared" si="902"/>
        <v>2019</v>
      </c>
      <c r="X10453" s="2">
        <v>43748</v>
      </c>
      <c r="Y10453" t="s">
        <v>47</v>
      </c>
      <c r="Z10453" t="s">
        <v>7</v>
      </c>
      <c r="AA10453" t="s">
        <v>16</v>
      </c>
      <c r="AB10453">
        <v>1</v>
      </c>
      <c r="AC10453">
        <v>9111</v>
      </c>
      <c r="AD10453">
        <v>18911</v>
      </c>
      <c r="AE10453" t="s">
        <v>26404</v>
      </c>
      <c r="AF10453" t="s">
        <v>27034</v>
      </c>
      <c r="AG10453">
        <f t="shared" si="903"/>
        <v>5</v>
      </c>
      <c r="AI10453" t="str">
        <f t="shared" si="904"/>
        <v/>
      </c>
      <c r="AJ10453">
        <f t="shared" si="901"/>
        <v>0</v>
      </c>
      <c r="AK10453" t="str">
        <f t="shared" si="905"/>
        <v/>
      </c>
    </row>
    <row r="10454" spans="1:37" x14ac:dyDescent="0.25">
      <c r="A10454" s="1">
        <v>4.1666666666666664E-2</v>
      </c>
      <c r="B10454">
        <v>0</v>
      </c>
      <c r="C10454">
        <v>0</v>
      </c>
      <c r="D10454" t="s">
        <v>18432</v>
      </c>
      <c r="E10454">
        <v>0</v>
      </c>
      <c r="F10454">
        <v>0</v>
      </c>
      <c r="G10454" t="s">
        <v>5</v>
      </c>
      <c r="H10454" s="2">
        <v>43767</v>
      </c>
      <c r="I10454" s="2">
        <v>43766</v>
      </c>
      <c r="J10454" t="s">
        <v>3</v>
      </c>
      <c r="K10454">
        <v>176</v>
      </c>
      <c r="L10454">
        <v>17</v>
      </c>
      <c r="M10454">
        <v>150.43</v>
      </c>
      <c r="N10454">
        <v>0</v>
      </c>
      <c r="O10454">
        <v>0</v>
      </c>
      <c r="P10454">
        <v>150.43</v>
      </c>
      <c r="Q10454" t="s">
        <v>11520</v>
      </c>
      <c r="R10454">
        <v>65</v>
      </c>
      <c r="S10454">
        <v>0</v>
      </c>
      <c r="T10454" t="s">
        <v>27046</v>
      </c>
      <c r="U10454" t="s">
        <v>20524</v>
      </c>
      <c r="V10454" s="2">
        <v>43762</v>
      </c>
      <c r="W10454" s="7">
        <f t="shared" si="902"/>
        <v>2019</v>
      </c>
      <c r="X10454" s="2">
        <v>43748</v>
      </c>
      <c r="Y10454" t="s">
        <v>6</v>
      </c>
      <c r="Z10454" t="s">
        <v>7</v>
      </c>
      <c r="AA10454" t="s">
        <v>3314</v>
      </c>
      <c r="AB10454">
        <v>2</v>
      </c>
      <c r="AC10454">
        <v>9112</v>
      </c>
      <c r="AD10454">
        <v>18912</v>
      </c>
      <c r="AE10454" t="s">
        <v>26405</v>
      </c>
      <c r="AF10454" t="s">
        <v>27034</v>
      </c>
      <c r="AG10454">
        <f t="shared" si="903"/>
        <v>5</v>
      </c>
      <c r="AI10454" t="str">
        <f t="shared" si="904"/>
        <v/>
      </c>
      <c r="AJ10454">
        <f t="shared" si="901"/>
        <v>0</v>
      </c>
      <c r="AK10454" t="str">
        <f t="shared" si="905"/>
        <v/>
      </c>
    </row>
    <row r="10455" spans="1:37" x14ac:dyDescent="0.25">
      <c r="A10455" s="1">
        <v>2.7777777777777776E-2</v>
      </c>
      <c r="B10455">
        <v>65</v>
      </c>
      <c r="C10455">
        <v>0</v>
      </c>
      <c r="D10455" t="s">
        <v>11529</v>
      </c>
      <c r="E10455">
        <v>0</v>
      </c>
      <c r="F10455">
        <v>0</v>
      </c>
      <c r="G10455" t="s">
        <v>5</v>
      </c>
      <c r="H10455" s="2">
        <v>43749</v>
      </c>
      <c r="I10455" s="2">
        <v>43748</v>
      </c>
      <c r="J10455" t="s">
        <v>3</v>
      </c>
      <c r="K10455">
        <v>344</v>
      </c>
      <c r="L10455">
        <v>17</v>
      </c>
      <c r="M10455">
        <v>294.02</v>
      </c>
      <c r="N10455">
        <v>0</v>
      </c>
      <c r="O10455">
        <v>0</v>
      </c>
      <c r="P10455">
        <v>294.02</v>
      </c>
      <c r="Q10455" t="s">
        <v>18433</v>
      </c>
      <c r="R10455">
        <v>75</v>
      </c>
      <c r="S10455">
        <v>0</v>
      </c>
      <c r="T10455" t="s">
        <v>27046</v>
      </c>
      <c r="U10455" t="s">
        <v>20520</v>
      </c>
      <c r="V10455" s="2">
        <v>43762</v>
      </c>
      <c r="W10455" s="7">
        <f t="shared" si="902"/>
        <v>2019</v>
      </c>
      <c r="X10455" s="2">
        <v>43748</v>
      </c>
      <c r="Y10455" t="s">
        <v>80</v>
      </c>
      <c r="Z10455" t="s">
        <v>7</v>
      </c>
      <c r="AA10455" t="s">
        <v>10518</v>
      </c>
      <c r="AB10455">
        <v>3</v>
      </c>
      <c r="AC10455">
        <v>9113</v>
      </c>
      <c r="AD10455">
        <v>18913</v>
      </c>
      <c r="AE10455" t="s">
        <v>26406</v>
      </c>
      <c r="AF10455" t="s">
        <v>27034</v>
      </c>
      <c r="AG10455">
        <f t="shared" si="903"/>
        <v>5</v>
      </c>
      <c r="AI10455" t="str">
        <f t="shared" si="904"/>
        <v/>
      </c>
      <c r="AJ10455">
        <f t="shared" si="901"/>
        <v>0</v>
      </c>
      <c r="AK10455" t="str">
        <f t="shared" si="905"/>
        <v/>
      </c>
    </row>
    <row r="10456" spans="1:37" x14ac:dyDescent="0.25">
      <c r="A10456" s="1">
        <v>6.25E-2</v>
      </c>
      <c r="B10456">
        <v>10</v>
      </c>
      <c r="C10456">
        <v>0</v>
      </c>
      <c r="D10456" t="s">
        <v>18434</v>
      </c>
      <c r="E10456">
        <v>0</v>
      </c>
      <c r="F10456">
        <v>0</v>
      </c>
      <c r="G10456" t="s">
        <v>5</v>
      </c>
      <c r="H10456" s="2">
        <v>43748</v>
      </c>
      <c r="I10456" s="2">
        <v>43746</v>
      </c>
      <c r="J10456" t="s">
        <v>3</v>
      </c>
      <c r="K10456">
        <v>370</v>
      </c>
      <c r="L10456">
        <v>17</v>
      </c>
      <c r="M10456">
        <v>316.24</v>
      </c>
      <c r="N10456">
        <v>0</v>
      </c>
      <c r="O10456">
        <v>0</v>
      </c>
      <c r="P10456">
        <v>316.24</v>
      </c>
      <c r="Q10456" t="s">
        <v>0</v>
      </c>
      <c r="R10456">
        <v>0</v>
      </c>
      <c r="S10456">
        <v>0</v>
      </c>
      <c r="T10456" t="s">
        <v>27046</v>
      </c>
      <c r="U10456" t="s">
        <v>20524</v>
      </c>
      <c r="V10456" s="2">
        <v>43762</v>
      </c>
      <c r="W10456" s="7">
        <f t="shared" si="902"/>
        <v>2019</v>
      </c>
      <c r="X10456" s="2">
        <v>43748</v>
      </c>
      <c r="Y10456" t="s">
        <v>12</v>
      </c>
      <c r="Z10456" t="s">
        <v>7</v>
      </c>
      <c r="AA10456" t="s">
        <v>563</v>
      </c>
      <c r="AB10456">
        <v>8</v>
      </c>
      <c r="AC10456">
        <v>9114</v>
      </c>
      <c r="AD10456">
        <v>18914</v>
      </c>
      <c r="AE10456" t="s">
        <v>26407</v>
      </c>
      <c r="AF10456" t="s">
        <v>27034</v>
      </c>
      <c r="AG10456">
        <f t="shared" si="903"/>
        <v>5</v>
      </c>
      <c r="AI10456" t="str">
        <f t="shared" si="904"/>
        <v/>
      </c>
      <c r="AJ10456">
        <f t="shared" si="901"/>
        <v>0</v>
      </c>
      <c r="AK10456" t="str">
        <f t="shared" si="905"/>
        <v/>
      </c>
    </row>
    <row r="10457" spans="1:37" x14ac:dyDescent="0.25">
      <c r="A10457" s="1">
        <v>3.125E-2</v>
      </c>
      <c r="B10457">
        <v>65</v>
      </c>
      <c r="C10457">
        <v>0</v>
      </c>
      <c r="D10457" t="s">
        <v>18435</v>
      </c>
      <c r="E10457">
        <v>0</v>
      </c>
      <c r="F10457">
        <v>0</v>
      </c>
      <c r="G10457" t="s">
        <v>5</v>
      </c>
      <c r="H10457" s="2">
        <v>43770</v>
      </c>
      <c r="I10457" s="2">
        <v>43770</v>
      </c>
      <c r="J10457" t="s">
        <v>3</v>
      </c>
      <c r="K10457">
        <v>292</v>
      </c>
      <c r="L10457">
        <v>17</v>
      </c>
      <c r="M10457">
        <v>249.57</v>
      </c>
      <c r="N10457">
        <v>44.1</v>
      </c>
      <c r="O10457">
        <v>15</v>
      </c>
      <c r="P10457">
        <v>293.61</v>
      </c>
      <c r="Q10457" t="s">
        <v>18436</v>
      </c>
      <c r="R10457">
        <v>85</v>
      </c>
      <c r="S10457">
        <v>0</v>
      </c>
      <c r="T10457" t="s">
        <v>27046</v>
      </c>
      <c r="U10457" t="s">
        <v>20520</v>
      </c>
      <c r="V10457" s="2">
        <v>43762</v>
      </c>
      <c r="W10457" s="7">
        <f t="shared" si="902"/>
        <v>2019</v>
      </c>
      <c r="X10457" s="2">
        <v>43748</v>
      </c>
      <c r="Y10457" t="s">
        <v>80</v>
      </c>
      <c r="Z10457" t="s">
        <v>7</v>
      </c>
      <c r="AA10457" t="s">
        <v>13001</v>
      </c>
      <c r="AB10457">
        <v>3</v>
      </c>
      <c r="AC10457">
        <v>8994</v>
      </c>
      <c r="AD10457">
        <v>18915</v>
      </c>
      <c r="AE10457" t="s">
        <v>26300</v>
      </c>
      <c r="AF10457" t="s">
        <v>27034</v>
      </c>
      <c r="AG10457">
        <f t="shared" si="903"/>
        <v>5</v>
      </c>
      <c r="AI10457" t="str">
        <f t="shared" si="904"/>
        <v/>
      </c>
      <c r="AJ10457">
        <f t="shared" si="901"/>
        <v>0</v>
      </c>
      <c r="AK10457" t="str">
        <f t="shared" si="905"/>
        <v/>
      </c>
    </row>
    <row r="10458" spans="1:37" x14ac:dyDescent="0.25">
      <c r="A10458" s="1">
        <v>3.125E-2</v>
      </c>
      <c r="B10458">
        <v>85</v>
      </c>
      <c r="C10458">
        <v>0</v>
      </c>
      <c r="D10458" t="s">
        <v>11547</v>
      </c>
      <c r="E10458">
        <v>0</v>
      </c>
      <c r="F10458">
        <v>0</v>
      </c>
      <c r="G10458" t="s">
        <v>5</v>
      </c>
      <c r="H10458" s="2">
        <v>43762</v>
      </c>
      <c r="I10458" s="2">
        <v>43762</v>
      </c>
      <c r="J10458" t="s">
        <v>3</v>
      </c>
      <c r="K10458">
        <v>360</v>
      </c>
      <c r="L10458">
        <v>17</v>
      </c>
      <c r="M10458">
        <v>307.69</v>
      </c>
      <c r="N10458">
        <v>0</v>
      </c>
      <c r="O10458">
        <v>0</v>
      </c>
      <c r="P10458">
        <v>307.69</v>
      </c>
      <c r="Q10458" t="s">
        <v>14791</v>
      </c>
      <c r="R10458">
        <v>85</v>
      </c>
      <c r="S10458">
        <v>0</v>
      </c>
      <c r="T10458" t="s">
        <v>27046</v>
      </c>
      <c r="U10458" t="s">
        <v>20522</v>
      </c>
      <c r="V10458" s="2">
        <v>43762</v>
      </c>
      <c r="W10458" s="7">
        <f t="shared" si="902"/>
        <v>2019</v>
      </c>
      <c r="X10458" s="2">
        <v>43748</v>
      </c>
      <c r="Y10458" t="s">
        <v>6</v>
      </c>
      <c r="Z10458" t="s">
        <v>7</v>
      </c>
      <c r="AA10458" t="s">
        <v>16086</v>
      </c>
      <c r="AB10458">
        <v>8</v>
      </c>
      <c r="AC10458">
        <v>8870</v>
      </c>
      <c r="AD10458">
        <v>18916</v>
      </c>
      <c r="AE10458" t="s">
        <v>26183</v>
      </c>
      <c r="AF10458" t="s">
        <v>27034</v>
      </c>
      <c r="AG10458">
        <f t="shared" si="903"/>
        <v>5</v>
      </c>
      <c r="AI10458" t="str">
        <f t="shared" si="904"/>
        <v/>
      </c>
      <c r="AJ10458">
        <f t="shared" si="901"/>
        <v>0</v>
      </c>
      <c r="AK10458" t="str">
        <f t="shared" si="905"/>
        <v/>
      </c>
    </row>
    <row r="10459" spans="1:37" x14ac:dyDescent="0.25">
      <c r="A10459" s="1">
        <v>0.10416666666666667</v>
      </c>
      <c r="B10459">
        <v>100</v>
      </c>
      <c r="C10459">
        <v>0</v>
      </c>
      <c r="D10459" t="s">
        <v>18437</v>
      </c>
      <c r="E10459">
        <v>0</v>
      </c>
      <c r="F10459">
        <v>0</v>
      </c>
      <c r="G10459" t="s">
        <v>5</v>
      </c>
      <c r="H10459" s="2">
        <v>44014</v>
      </c>
      <c r="I10459" s="2">
        <v>44014</v>
      </c>
      <c r="J10459" t="s">
        <v>3</v>
      </c>
      <c r="K10459">
        <v>335</v>
      </c>
      <c r="L10459">
        <v>17</v>
      </c>
      <c r="M10459">
        <v>286.32</v>
      </c>
      <c r="N10459">
        <v>31.81</v>
      </c>
      <c r="O10459">
        <v>10</v>
      </c>
      <c r="P10459">
        <v>318.13</v>
      </c>
      <c r="Q10459" t="s">
        <v>14802</v>
      </c>
      <c r="R10459">
        <v>75</v>
      </c>
      <c r="S10459">
        <v>0</v>
      </c>
      <c r="T10459" t="s">
        <v>27046</v>
      </c>
      <c r="U10459" t="s">
        <v>20520</v>
      </c>
      <c r="V10459" s="2">
        <v>43765</v>
      </c>
      <c r="W10459" s="7">
        <f t="shared" si="902"/>
        <v>2019</v>
      </c>
      <c r="X10459" s="2">
        <v>43751</v>
      </c>
      <c r="Y10459" t="s">
        <v>80</v>
      </c>
      <c r="Z10459" t="s">
        <v>7</v>
      </c>
      <c r="AA10459" t="s">
        <v>7393</v>
      </c>
      <c r="AB10459">
        <v>3</v>
      </c>
      <c r="AC10459">
        <v>1682</v>
      </c>
      <c r="AD10459">
        <v>18917</v>
      </c>
      <c r="AE10459" t="s">
        <v>21115</v>
      </c>
      <c r="AF10459" t="s">
        <v>27034</v>
      </c>
      <c r="AG10459">
        <f t="shared" si="903"/>
        <v>5</v>
      </c>
      <c r="AI10459" t="str">
        <f t="shared" si="904"/>
        <v/>
      </c>
      <c r="AJ10459">
        <f t="shared" si="901"/>
        <v>0</v>
      </c>
      <c r="AK10459" t="str">
        <f t="shared" si="905"/>
        <v/>
      </c>
    </row>
    <row r="10460" spans="1:37" x14ac:dyDescent="0.25">
      <c r="A10460" s="1">
        <v>0</v>
      </c>
      <c r="B10460">
        <v>0</v>
      </c>
      <c r="C10460" t="s">
        <v>7896</v>
      </c>
      <c r="D10460" t="s">
        <v>18438</v>
      </c>
      <c r="E10460">
        <v>0</v>
      </c>
      <c r="F10460">
        <v>0</v>
      </c>
      <c r="G10460" t="s">
        <v>5</v>
      </c>
      <c r="H10460" s="2">
        <v>43830</v>
      </c>
      <c r="I10460" t="s">
        <v>2</v>
      </c>
      <c r="J10460" t="s">
        <v>3</v>
      </c>
      <c r="K10460">
        <v>65</v>
      </c>
      <c r="L10460">
        <v>17</v>
      </c>
      <c r="M10460">
        <v>55.56</v>
      </c>
      <c r="N10460">
        <v>0</v>
      </c>
      <c r="O10460">
        <v>0</v>
      </c>
      <c r="P10460">
        <v>55.56</v>
      </c>
      <c r="Q10460" t="s">
        <v>0</v>
      </c>
      <c r="R10460">
        <v>0</v>
      </c>
      <c r="S10460">
        <v>0</v>
      </c>
      <c r="T10460" t="s">
        <v>27046</v>
      </c>
      <c r="U10460" t="s">
        <v>20524</v>
      </c>
      <c r="V10460" s="2">
        <v>43758</v>
      </c>
      <c r="W10460" s="7">
        <f t="shared" si="902"/>
        <v>2019</v>
      </c>
      <c r="X10460" s="2">
        <v>43751</v>
      </c>
      <c r="Y10460" t="s">
        <v>71</v>
      </c>
      <c r="Z10460" t="s">
        <v>7</v>
      </c>
      <c r="AA10460" t="s">
        <v>18439</v>
      </c>
      <c r="AB10460">
        <v>7</v>
      </c>
      <c r="AC10460">
        <v>1682</v>
      </c>
      <c r="AD10460">
        <v>18918</v>
      </c>
      <c r="AE10460" t="s">
        <v>21115</v>
      </c>
      <c r="AF10460" t="s">
        <v>27034</v>
      </c>
      <c r="AG10460">
        <f t="shared" si="903"/>
        <v>5</v>
      </c>
      <c r="AI10460" t="str">
        <f t="shared" si="904"/>
        <v/>
      </c>
      <c r="AJ10460">
        <f t="shared" si="901"/>
        <v>0</v>
      </c>
      <c r="AK10460" t="str">
        <f t="shared" si="905"/>
        <v/>
      </c>
    </row>
    <row r="10461" spans="1:37" x14ac:dyDescent="0.25">
      <c r="A10461" s="1">
        <v>4.1666666666666664E-2</v>
      </c>
      <c r="B10461">
        <v>70</v>
      </c>
      <c r="C10461">
        <v>0</v>
      </c>
      <c r="D10461" t="s">
        <v>14818</v>
      </c>
      <c r="E10461">
        <v>0</v>
      </c>
      <c r="F10461">
        <v>0</v>
      </c>
      <c r="G10461" t="s">
        <v>5</v>
      </c>
      <c r="H10461" s="2">
        <v>43769</v>
      </c>
      <c r="I10461" s="2">
        <v>43768</v>
      </c>
      <c r="J10461" t="s">
        <v>3</v>
      </c>
      <c r="K10461">
        <v>344</v>
      </c>
      <c r="L10461">
        <v>17</v>
      </c>
      <c r="M10461">
        <v>294.02</v>
      </c>
      <c r="N10461">
        <v>0</v>
      </c>
      <c r="O10461">
        <v>0</v>
      </c>
      <c r="P10461">
        <v>294.02</v>
      </c>
      <c r="Q10461" t="s">
        <v>18440</v>
      </c>
      <c r="R10461">
        <v>85</v>
      </c>
      <c r="S10461">
        <v>0</v>
      </c>
      <c r="T10461" t="s">
        <v>27046</v>
      </c>
      <c r="U10461" t="s">
        <v>20522</v>
      </c>
      <c r="V10461" s="2">
        <v>43765</v>
      </c>
      <c r="W10461" s="7">
        <f t="shared" si="902"/>
        <v>2019</v>
      </c>
      <c r="X10461" s="2">
        <v>43751</v>
      </c>
      <c r="Y10461" t="s">
        <v>80</v>
      </c>
      <c r="Z10461" t="s">
        <v>7</v>
      </c>
      <c r="AA10461" t="s">
        <v>10439</v>
      </c>
      <c r="AB10461">
        <v>3</v>
      </c>
      <c r="AC10461">
        <v>9115</v>
      </c>
      <c r="AD10461">
        <v>18919</v>
      </c>
      <c r="AE10461" t="s">
        <v>26408</v>
      </c>
      <c r="AF10461" t="s">
        <v>27034</v>
      </c>
      <c r="AG10461">
        <f t="shared" si="903"/>
        <v>5</v>
      </c>
      <c r="AI10461" t="str">
        <f t="shared" si="904"/>
        <v/>
      </c>
      <c r="AJ10461">
        <f t="shared" si="901"/>
        <v>0</v>
      </c>
      <c r="AK10461" t="str">
        <f t="shared" si="905"/>
        <v/>
      </c>
    </row>
    <row r="10462" spans="1:37" x14ac:dyDescent="0.25">
      <c r="A10462" s="1">
        <v>0.10416666666666667</v>
      </c>
      <c r="B10462">
        <v>10</v>
      </c>
      <c r="C10462">
        <v>0</v>
      </c>
      <c r="D10462" t="s">
        <v>18441</v>
      </c>
      <c r="E10462">
        <v>0</v>
      </c>
      <c r="F10462">
        <v>0</v>
      </c>
      <c r="G10462" t="s">
        <v>5</v>
      </c>
      <c r="H10462" s="2">
        <v>43773</v>
      </c>
      <c r="I10462" s="2">
        <v>43769</v>
      </c>
      <c r="J10462" t="s">
        <v>3</v>
      </c>
      <c r="K10462">
        <v>339</v>
      </c>
      <c r="L10462">
        <v>17</v>
      </c>
      <c r="M10462">
        <v>289.74</v>
      </c>
      <c r="N10462">
        <v>0</v>
      </c>
      <c r="O10462">
        <v>0</v>
      </c>
      <c r="P10462">
        <v>289.74</v>
      </c>
      <c r="Q10462" t="s">
        <v>18442</v>
      </c>
      <c r="R10462">
        <v>85</v>
      </c>
      <c r="S10462">
        <v>0</v>
      </c>
      <c r="T10462" t="s">
        <v>27046</v>
      </c>
      <c r="U10462" t="s">
        <v>20522</v>
      </c>
      <c r="V10462" s="2">
        <v>43767</v>
      </c>
      <c r="W10462" s="7">
        <f t="shared" si="902"/>
        <v>2019</v>
      </c>
      <c r="X10462" s="2">
        <v>43760</v>
      </c>
      <c r="Y10462" t="s">
        <v>71</v>
      </c>
      <c r="Z10462" t="s">
        <v>7</v>
      </c>
      <c r="AA10462" t="s">
        <v>215</v>
      </c>
      <c r="AB10462">
        <v>9</v>
      </c>
      <c r="AC10462">
        <v>2945</v>
      </c>
      <c r="AD10462">
        <v>18920</v>
      </c>
      <c r="AE10462" t="s">
        <v>21540</v>
      </c>
      <c r="AF10462" t="s">
        <v>27034</v>
      </c>
      <c r="AG10462">
        <f t="shared" si="903"/>
        <v>5</v>
      </c>
      <c r="AI10462" t="str">
        <f t="shared" si="904"/>
        <v/>
      </c>
      <c r="AJ10462">
        <f t="shared" si="901"/>
        <v>0</v>
      </c>
      <c r="AK10462" t="str">
        <f t="shared" si="905"/>
        <v/>
      </c>
    </row>
    <row r="10463" spans="1:37" x14ac:dyDescent="0.25">
      <c r="A10463" s="1">
        <v>0</v>
      </c>
      <c r="B10463">
        <v>0</v>
      </c>
      <c r="C10463">
        <v>0</v>
      </c>
      <c r="D10463" t="s">
        <v>18442</v>
      </c>
      <c r="E10463">
        <v>0</v>
      </c>
      <c r="F10463">
        <v>0</v>
      </c>
      <c r="G10463" t="s">
        <v>5</v>
      </c>
      <c r="H10463" s="2">
        <v>43801</v>
      </c>
      <c r="I10463" t="s">
        <v>2</v>
      </c>
      <c r="J10463" t="s">
        <v>3</v>
      </c>
      <c r="K10463">
        <v>85</v>
      </c>
      <c r="L10463">
        <v>17</v>
      </c>
      <c r="M10463">
        <v>72.650000000000006</v>
      </c>
      <c r="N10463">
        <v>0</v>
      </c>
      <c r="O10463">
        <v>0</v>
      </c>
      <c r="P10463">
        <v>72.650000000000006</v>
      </c>
      <c r="Q10463" t="s">
        <v>0</v>
      </c>
      <c r="R10463">
        <v>0</v>
      </c>
      <c r="S10463">
        <v>0</v>
      </c>
      <c r="T10463" t="s">
        <v>27046</v>
      </c>
      <c r="U10463" t="s">
        <v>20522</v>
      </c>
      <c r="V10463" s="2">
        <v>43767</v>
      </c>
      <c r="W10463" s="7">
        <f t="shared" si="902"/>
        <v>2019</v>
      </c>
      <c r="X10463" s="2">
        <v>43760</v>
      </c>
      <c r="Y10463" t="s">
        <v>5824</v>
      </c>
      <c r="Z10463" t="s">
        <v>7</v>
      </c>
      <c r="AA10463" t="s">
        <v>643</v>
      </c>
      <c r="AB10463">
        <v>9</v>
      </c>
      <c r="AC10463">
        <v>2945</v>
      </c>
      <c r="AD10463">
        <v>18921</v>
      </c>
      <c r="AE10463" t="s">
        <v>21540</v>
      </c>
      <c r="AF10463" t="s">
        <v>27034</v>
      </c>
      <c r="AG10463">
        <f t="shared" si="903"/>
        <v>5</v>
      </c>
      <c r="AI10463" t="str">
        <f t="shared" si="904"/>
        <v/>
      </c>
      <c r="AJ10463">
        <f t="shared" si="901"/>
        <v>0</v>
      </c>
      <c r="AK10463" t="str">
        <f t="shared" si="905"/>
        <v/>
      </c>
    </row>
    <row r="10464" spans="1:37" x14ac:dyDescent="0.25">
      <c r="A10464" s="1">
        <v>0.10416666666666667</v>
      </c>
      <c r="B10464">
        <v>360</v>
      </c>
      <c r="C10464" t="s">
        <v>18443</v>
      </c>
      <c r="D10464" t="s">
        <v>11564</v>
      </c>
      <c r="E10464">
        <v>0</v>
      </c>
      <c r="F10464">
        <v>0</v>
      </c>
      <c r="G10464" t="s">
        <v>5</v>
      </c>
      <c r="H10464" s="2">
        <v>43769</v>
      </c>
      <c r="I10464" s="2">
        <v>43768</v>
      </c>
      <c r="J10464" t="s">
        <v>3</v>
      </c>
      <c r="K10464">
        <v>585</v>
      </c>
      <c r="L10464">
        <v>17</v>
      </c>
      <c r="M10464">
        <v>500</v>
      </c>
      <c r="N10464">
        <v>0</v>
      </c>
      <c r="O10464">
        <v>0</v>
      </c>
      <c r="P10464">
        <v>500</v>
      </c>
      <c r="Q10464" t="s">
        <v>18444</v>
      </c>
      <c r="R10464">
        <v>110</v>
      </c>
      <c r="S10464">
        <v>0</v>
      </c>
      <c r="T10464" t="s">
        <v>27046</v>
      </c>
      <c r="U10464" t="s">
        <v>20532</v>
      </c>
      <c r="V10464" s="2">
        <v>43774</v>
      </c>
      <c r="W10464" s="7">
        <f t="shared" si="902"/>
        <v>2019</v>
      </c>
      <c r="X10464" s="2">
        <v>43760</v>
      </c>
      <c r="Y10464" t="s">
        <v>18445</v>
      </c>
      <c r="Z10464" t="s">
        <v>7</v>
      </c>
      <c r="AA10464" t="s">
        <v>17914</v>
      </c>
      <c r="AB10464">
        <v>2</v>
      </c>
      <c r="AC10464">
        <v>4200</v>
      </c>
      <c r="AD10464">
        <v>18922</v>
      </c>
      <c r="AE10464" t="s">
        <v>22035</v>
      </c>
      <c r="AF10464" t="s">
        <v>27034</v>
      </c>
      <c r="AG10464">
        <f t="shared" si="903"/>
        <v>5</v>
      </c>
      <c r="AI10464" t="str">
        <f t="shared" si="904"/>
        <v/>
      </c>
      <c r="AJ10464">
        <f t="shared" si="901"/>
        <v>0</v>
      </c>
      <c r="AK10464" t="str">
        <f t="shared" si="905"/>
        <v/>
      </c>
    </row>
    <row r="10465" spans="1:37" x14ac:dyDescent="0.25">
      <c r="A10465" s="1">
        <v>2.7777777777777776E-2</v>
      </c>
      <c r="B10465">
        <v>0</v>
      </c>
      <c r="C10465">
        <v>0</v>
      </c>
      <c r="D10465" t="s">
        <v>18446</v>
      </c>
      <c r="E10465">
        <v>0</v>
      </c>
      <c r="F10465">
        <v>0</v>
      </c>
      <c r="G10465" t="s">
        <v>5</v>
      </c>
      <c r="H10465" s="2">
        <v>43762</v>
      </c>
      <c r="I10465" s="2">
        <v>43762</v>
      </c>
      <c r="J10465" t="s">
        <v>3</v>
      </c>
      <c r="K10465">
        <v>187</v>
      </c>
      <c r="L10465">
        <v>17</v>
      </c>
      <c r="M10465">
        <v>159.83000000000001</v>
      </c>
      <c r="N10465">
        <v>0</v>
      </c>
      <c r="O10465">
        <v>0</v>
      </c>
      <c r="P10465">
        <v>159.83000000000001</v>
      </c>
      <c r="Q10465" t="s">
        <v>18447</v>
      </c>
      <c r="R10465">
        <v>65</v>
      </c>
      <c r="S10465">
        <v>0</v>
      </c>
      <c r="T10465" t="s">
        <v>27046</v>
      </c>
      <c r="U10465" t="s">
        <v>20524</v>
      </c>
      <c r="V10465" s="2">
        <v>43763</v>
      </c>
      <c r="W10465" s="7">
        <f t="shared" si="902"/>
        <v>2019</v>
      </c>
      <c r="X10465" s="2">
        <v>43761</v>
      </c>
      <c r="Y10465" t="s">
        <v>47</v>
      </c>
      <c r="Z10465" t="s">
        <v>7</v>
      </c>
      <c r="AA10465" t="s">
        <v>16</v>
      </c>
      <c r="AB10465">
        <v>1</v>
      </c>
      <c r="AC10465">
        <v>7655</v>
      </c>
      <c r="AD10465">
        <v>18923</v>
      </c>
      <c r="AE10465" t="s">
        <v>25043</v>
      </c>
      <c r="AF10465" t="s">
        <v>27034</v>
      </c>
      <c r="AG10465">
        <f t="shared" si="903"/>
        <v>5</v>
      </c>
      <c r="AI10465" t="str">
        <f t="shared" si="904"/>
        <v/>
      </c>
      <c r="AJ10465">
        <f t="shared" si="901"/>
        <v>0</v>
      </c>
      <c r="AK10465" t="str">
        <f t="shared" si="905"/>
        <v/>
      </c>
    </row>
    <row r="10466" spans="1:37" x14ac:dyDescent="0.25">
      <c r="A10466" s="1">
        <v>5.2083333333333336E-2</v>
      </c>
      <c r="B10466">
        <v>55</v>
      </c>
      <c r="C10466">
        <v>0</v>
      </c>
      <c r="D10466" t="s">
        <v>18448</v>
      </c>
      <c r="E10466">
        <v>0</v>
      </c>
      <c r="F10466">
        <v>0</v>
      </c>
      <c r="G10466" t="s">
        <v>5</v>
      </c>
      <c r="H10466" s="2">
        <v>43761</v>
      </c>
      <c r="I10466" s="2">
        <v>43761</v>
      </c>
      <c r="J10466" t="s">
        <v>3</v>
      </c>
      <c r="K10466">
        <v>440</v>
      </c>
      <c r="L10466">
        <v>17</v>
      </c>
      <c r="M10466">
        <v>376.07</v>
      </c>
      <c r="N10466">
        <v>0</v>
      </c>
      <c r="O10466">
        <v>0</v>
      </c>
      <c r="P10466">
        <v>376.07</v>
      </c>
      <c r="Q10466" t="s">
        <v>0</v>
      </c>
      <c r="R10466">
        <v>0</v>
      </c>
      <c r="S10466">
        <v>0</v>
      </c>
      <c r="T10466" t="s">
        <v>27046</v>
      </c>
      <c r="U10466" t="s">
        <v>20524</v>
      </c>
      <c r="V10466" s="2">
        <v>43775</v>
      </c>
      <c r="W10466" s="7">
        <f t="shared" si="902"/>
        <v>2019</v>
      </c>
      <c r="X10466" s="2">
        <v>43761</v>
      </c>
      <c r="Y10466" t="s">
        <v>380</v>
      </c>
      <c r="Z10466" t="s">
        <v>7</v>
      </c>
      <c r="AA10466" t="s">
        <v>351</v>
      </c>
      <c r="AB10466">
        <v>8</v>
      </c>
      <c r="AC10466">
        <v>6994</v>
      </c>
      <c r="AD10466">
        <v>18924</v>
      </c>
      <c r="AE10466" t="s">
        <v>24410</v>
      </c>
      <c r="AF10466" t="s">
        <v>27034</v>
      </c>
      <c r="AG10466">
        <f t="shared" si="903"/>
        <v>5</v>
      </c>
      <c r="AI10466" t="str">
        <f t="shared" si="904"/>
        <v/>
      </c>
      <c r="AJ10466">
        <f t="shared" si="901"/>
        <v>0</v>
      </c>
      <c r="AK10466" t="str">
        <f t="shared" si="905"/>
        <v/>
      </c>
    </row>
    <row r="10467" spans="1:37" x14ac:dyDescent="0.25">
      <c r="A10467" s="1">
        <v>4.1666666666666664E-2</v>
      </c>
      <c r="B10467">
        <v>15</v>
      </c>
      <c r="C10467">
        <v>0</v>
      </c>
      <c r="D10467" t="s">
        <v>18449</v>
      </c>
      <c r="E10467">
        <v>0</v>
      </c>
      <c r="F10467">
        <v>0</v>
      </c>
      <c r="G10467" t="s">
        <v>5</v>
      </c>
      <c r="H10467" s="2">
        <v>43762</v>
      </c>
      <c r="I10467" s="2">
        <v>43762</v>
      </c>
      <c r="J10467" t="s">
        <v>3</v>
      </c>
      <c r="K10467">
        <v>445</v>
      </c>
      <c r="L10467">
        <v>17</v>
      </c>
      <c r="M10467">
        <v>380.34</v>
      </c>
      <c r="N10467">
        <v>0</v>
      </c>
      <c r="O10467">
        <v>0</v>
      </c>
      <c r="P10467">
        <v>380.34</v>
      </c>
      <c r="Q10467" t="s">
        <v>18450</v>
      </c>
      <c r="R10467">
        <v>110</v>
      </c>
      <c r="S10467">
        <v>0</v>
      </c>
      <c r="T10467" t="s">
        <v>27046</v>
      </c>
      <c r="U10467" t="s">
        <v>20532</v>
      </c>
      <c r="V10467" s="2">
        <v>43763</v>
      </c>
      <c r="W10467" s="7">
        <f t="shared" si="902"/>
        <v>2019</v>
      </c>
      <c r="X10467" s="2">
        <v>43761</v>
      </c>
      <c r="Y10467" t="s">
        <v>47</v>
      </c>
      <c r="Z10467" t="s">
        <v>7</v>
      </c>
      <c r="AA10467" t="s">
        <v>17935</v>
      </c>
      <c r="AB10467">
        <v>1</v>
      </c>
      <c r="AC10467">
        <v>8962</v>
      </c>
      <c r="AD10467">
        <v>18925</v>
      </c>
      <c r="AE10467" t="s">
        <v>26269</v>
      </c>
      <c r="AF10467" t="s">
        <v>27034</v>
      </c>
      <c r="AG10467">
        <f t="shared" si="903"/>
        <v>5</v>
      </c>
      <c r="AI10467" t="str">
        <f t="shared" si="904"/>
        <v/>
      </c>
      <c r="AJ10467">
        <f t="shared" si="901"/>
        <v>0</v>
      </c>
      <c r="AK10467" t="str">
        <f t="shared" si="905"/>
        <v/>
      </c>
    </row>
    <row r="10468" spans="1:37" x14ac:dyDescent="0.25">
      <c r="A10468" s="1">
        <v>5.2083333333333336E-2</v>
      </c>
      <c r="B10468">
        <v>65</v>
      </c>
      <c r="C10468">
        <v>0</v>
      </c>
      <c r="D10468" t="s">
        <v>18451</v>
      </c>
      <c r="E10468">
        <v>0</v>
      </c>
      <c r="F10468">
        <v>0</v>
      </c>
      <c r="G10468" t="s">
        <v>5</v>
      </c>
      <c r="H10468" s="2">
        <v>43772</v>
      </c>
      <c r="I10468" s="2">
        <v>43770</v>
      </c>
      <c r="J10468" t="s">
        <v>3</v>
      </c>
      <c r="K10468">
        <v>340</v>
      </c>
      <c r="L10468">
        <v>17</v>
      </c>
      <c r="M10468">
        <v>290.60000000000002</v>
      </c>
      <c r="N10468">
        <v>0</v>
      </c>
      <c r="O10468">
        <v>0</v>
      </c>
      <c r="P10468">
        <v>290.60000000000002</v>
      </c>
      <c r="Q10468" t="s">
        <v>11539</v>
      </c>
      <c r="R10468">
        <v>85</v>
      </c>
      <c r="S10468">
        <v>0</v>
      </c>
      <c r="T10468" t="s">
        <v>27046</v>
      </c>
      <c r="U10468" t="s">
        <v>20522</v>
      </c>
      <c r="V10468" s="2">
        <v>43775</v>
      </c>
      <c r="W10468" s="7">
        <f t="shared" si="902"/>
        <v>2019</v>
      </c>
      <c r="X10468" s="2">
        <v>43761</v>
      </c>
      <c r="Y10468" t="s">
        <v>80</v>
      </c>
      <c r="Z10468" t="s">
        <v>7</v>
      </c>
      <c r="AA10468" t="s">
        <v>11245</v>
      </c>
      <c r="AB10468">
        <v>3</v>
      </c>
      <c r="AC10468">
        <v>8622</v>
      </c>
      <c r="AD10468">
        <v>18926</v>
      </c>
      <c r="AE10468" t="s">
        <v>25953</v>
      </c>
      <c r="AF10468" t="s">
        <v>27034</v>
      </c>
      <c r="AG10468">
        <f t="shared" si="903"/>
        <v>5</v>
      </c>
      <c r="AI10468" t="str">
        <f t="shared" si="904"/>
        <v/>
      </c>
      <c r="AJ10468">
        <f t="shared" si="901"/>
        <v>0</v>
      </c>
      <c r="AK10468" t="str">
        <f t="shared" si="905"/>
        <v/>
      </c>
    </row>
    <row r="10469" spans="1:37" x14ac:dyDescent="0.25">
      <c r="A10469" s="1">
        <v>4.1666666666666664E-2</v>
      </c>
      <c r="B10469">
        <v>0</v>
      </c>
      <c r="C10469">
        <v>0</v>
      </c>
      <c r="D10469" t="s">
        <v>11824</v>
      </c>
      <c r="E10469">
        <v>0</v>
      </c>
      <c r="F10469">
        <v>0</v>
      </c>
      <c r="G10469" t="s">
        <v>5</v>
      </c>
      <c r="H10469" s="2">
        <v>43868</v>
      </c>
      <c r="I10469" s="2">
        <v>43868</v>
      </c>
      <c r="J10469" t="s">
        <v>3</v>
      </c>
      <c r="K10469">
        <v>158</v>
      </c>
      <c r="L10469">
        <v>17</v>
      </c>
      <c r="M10469">
        <v>135.04</v>
      </c>
      <c r="N10469">
        <v>0</v>
      </c>
      <c r="O10469">
        <v>0</v>
      </c>
      <c r="P10469">
        <v>135.04</v>
      </c>
      <c r="Q10469" t="s">
        <v>18452</v>
      </c>
      <c r="R10469">
        <v>65</v>
      </c>
      <c r="S10469">
        <v>0</v>
      </c>
      <c r="T10469" t="s">
        <v>27046</v>
      </c>
      <c r="U10469" t="s">
        <v>20524</v>
      </c>
      <c r="V10469" s="2">
        <v>43775</v>
      </c>
      <c r="W10469" s="7">
        <f t="shared" si="902"/>
        <v>2019</v>
      </c>
      <c r="X10469" s="2">
        <v>43761</v>
      </c>
      <c r="Y10469" t="s">
        <v>199</v>
      </c>
      <c r="Z10469" t="s">
        <v>7</v>
      </c>
      <c r="AA10469" t="s">
        <v>18453</v>
      </c>
      <c r="AB10469">
        <v>3</v>
      </c>
      <c r="AC10469">
        <v>4187</v>
      </c>
      <c r="AD10469">
        <v>18927</v>
      </c>
      <c r="AE10469" t="s">
        <v>22031</v>
      </c>
      <c r="AF10469" t="s">
        <v>27034</v>
      </c>
      <c r="AG10469">
        <f t="shared" si="903"/>
        <v>5</v>
      </c>
      <c r="AI10469" t="str">
        <f t="shared" si="904"/>
        <v/>
      </c>
      <c r="AJ10469">
        <f t="shared" si="901"/>
        <v>0</v>
      </c>
      <c r="AK10469" t="str">
        <f t="shared" si="905"/>
        <v/>
      </c>
    </row>
    <row r="10470" spans="1:37" x14ac:dyDescent="0.25">
      <c r="A10470" s="1">
        <v>2.7777777777777776E-2</v>
      </c>
      <c r="B10470">
        <v>135</v>
      </c>
      <c r="C10470">
        <v>0</v>
      </c>
      <c r="D10470" t="s">
        <v>11562</v>
      </c>
      <c r="E10470">
        <v>0</v>
      </c>
      <c r="F10470">
        <v>0</v>
      </c>
      <c r="G10470" t="s">
        <v>5</v>
      </c>
      <c r="H10470" s="2">
        <v>43769</v>
      </c>
      <c r="I10470" s="2">
        <v>43769</v>
      </c>
      <c r="J10470" t="s">
        <v>3</v>
      </c>
      <c r="K10470">
        <v>344</v>
      </c>
      <c r="L10470">
        <v>17</v>
      </c>
      <c r="M10470">
        <v>294.02</v>
      </c>
      <c r="N10470">
        <v>0</v>
      </c>
      <c r="O10470">
        <v>0</v>
      </c>
      <c r="P10470">
        <v>294.02</v>
      </c>
      <c r="Q10470" t="s">
        <v>11541</v>
      </c>
      <c r="R10470">
        <v>75</v>
      </c>
      <c r="S10470">
        <v>0</v>
      </c>
      <c r="T10470" t="s">
        <v>27046</v>
      </c>
      <c r="U10470" t="s">
        <v>20520</v>
      </c>
      <c r="V10470" s="2">
        <v>43775</v>
      </c>
      <c r="W10470" s="7">
        <f t="shared" si="902"/>
        <v>2019</v>
      </c>
      <c r="X10470" s="2">
        <v>43761</v>
      </c>
      <c r="Y10470" t="s">
        <v>6</v>
      </c>
      <c r="Z10470" t="s">
        <v>7</v>
      </c>
      <c r="AA10470" t="s">
        <v>9217</v>
      </c>
      <c r="AB10470">
        <v>3</v>
      </c>
      <c r="AC10470">
        <v>9116</v>
      </c>
      <c r="AD10470">
        <v>18928</v>
      </c>
      <c r="AE10470" t="s">
        <v>26409</v>
      </c>
      <c r="AF10470" t="s">
        <v>27034</v>
      </c>
      <c r="AG10470">
        <f t="shared" si="903"/>
        <v>5</v>
      </c>
      <c r="AI10470" t="str">
        <f t="shared" si="904"/>
        <v/>
      </c>
      <c r="AJ10470">
        <f t="shared" si="901"/>
        <v>0</v>
      </c>
      <c r="AK10470" t="str">
        <f t="shared" si="905"/>
        <v/>
      </c>
    </row>
    <row r="10471" spans="1:37" x14ac:dyDescent="0.25">
      <c r="A10471" s="1">
        <v>6.25E-2</v>
      </c>
      <c r="B10471">
        <v>20</v>
      </c>
      <c r="C10471">
        <v>0</v>
      </c>
      <c r="D10471" t="s">
        <v>11611</v>
      </c>
      <c r="E10471">
        <v>0</v>
      </c>
      <c r="F10471">
        <v>0</v>
      </c>
      <c r="G10471" t="s">
        <v>5</v>
      </c>
      <c r="H10471" s="2">
        <v>43783</v>
      </c>
      <c r="I10471" s="2">
        <v>43783</v>
      </c>
      <c r="J10471" t="s">
        <v>3</v>
      </c>
      <c r="K10471">
        <v>456</v>
      </c>
      <c r="L10471">
        <v>17</v>
      </c>
      <c r="M10471">
        <v>389.74</v>
      </c>
      <c r="N10471">
        <v>0</v>
      </c>
      <c r="O10471">
        <v>0</v>
      </c>
      <c r="P10471">
        <v>389.74</v>
      </c>
      <c r="Q10471" t="s">
        <v>18454</v>
      </c>
      <c r="R10471">
        <v>85</v>
      </c>
      <c r="S10471">
        <v>0</v>
      </c>
      <c r="T10471" t="s">
        <v>27046</v>
      </c>
      <c r="U10471" t="s">
        <v>20522</v>
      </c>
      <c r="V10471" s="2">
        <v>43775</v>
      </c>
      <c r="W10471" s="7">
        <f t="shared" si="902"/>
        <v>2019</v>
      </c>
      <c r="X10471" s="2">
        <v>43761</v>
      </c>
      <c r="Y10471" t="s">
        <v>204</v>
      </c>
      <c r="Z10471" t="s">
        <v>7</v>
      </c>
      <c r="AA10471" t="s">
        <v>137</v>
      </c>
      <c r="AB10471">
        <v>3</v>
      </c>
      <c r="AC10471">
        <v>9117</v>
      </c>
      <c r="AD10471">
        <v>18929</v>
      </c>
      <c r="AE10471" t="s">
        <v>26410</v>
      </c>
      <c r="AF10471" t="s">
        <v>27034</v>
      </c>
      <c r="AG10471">
        <f t="shared" si="903"/>
        <v>5</v>
      </c>
      <c r="AI10471" t="str">
        <f t="shared" si="904"/>
        <v/>
      </c>
      <c r="AJ10471">
        <f t="shared" si="901"/>
        <v>0</v>
      </c>
      <c r="AK10471" t="str">
        <f t="shared" si="905"/>
        <v/>
      </c>
    </row>
    <row r="10472" spans="1:37" x14ac:dyDescent="0.25">
      <c r="A10472" s="1">
        <v>2.7777777777777776E-2</v>
      </c>
      <c r="B10472">
        <v>320</v>
      </c>
      <c r="C10472">
        <v>0</v>
      </c>
      <c r="D10472" t="s">
        <v>18455</v>
      </c>
      <c r="E10472">
        <v>0</v>
      </c>
      <c r="F10472">
        <v>0</v>
      </c>
      <c r="G10472" t="s">
        <v>5</v>
      </c>
      <c r="H10472" s="2">
        <v>43768</v>
      </c>
      <c r="I10472" s="2">
        <v>43768</v>
      </c>
      <c r="J10472" t="s">
        <v>3</v>
      </c>
      <c r="K10472">
        <v>445</v>
      </c>
      <c r="L10472">
        <v>17</v>
      </c>
      <c r="M10472">
        <v>380.34</v>
      </c>
      <c r="N10472">
        <v>0</v>
      </c>
      <c r="O10472">
        <v>0</v>
      </c>
      <c r="P10472">
        <v>380.34</v>
      </c>
      <c r="Q10472" t="s">
        <v>11550</v>
      </c>
      <c r="R10472">
        <v>110</v>
      </c>
      <c r="S10472">
        <v>0</v>
      </c>
      <c r="T10472" t="s">
        <v>27046</v>
      </c>
      <c r="U10472" t="s">
        <v>20532</v>
      </c>
      <c r="V10472" s="2">
        <v>43777</v>
      </c>
      <c r="W10472" s="7">
        <f t="shared" si="902"/>
        <v>2019</v>
      </c>
      <c r="X10472" s="2">
        <v>43763</v>
      </c>
      <c r="Y10472" t="s">
        <v>80</v>
      </c>
      <c r="Z10472" t="s">
        <v>7</v>
      </c>
      <c r="AA10472" t="s">
        <v>16084</v>
      </c>
      <c r="AB10472">
        <v>3</v>
      </c>
      <c r="AC10472">
        <v>9118</v>
      </c>
      <c r="AD10472">
        <v>18930</v>
      </c>
      <c r="AE10472" t="s">
        <v>26411</v>
      </c>
      <c r="AF10472" t="s">
        <v>27034</v>
      </c>
      <c r="AG10472">
        <f t="shared" si="903"/>
        <v>5</v>
      </c>
      <c r="AI10472" t="str">
        <f t="shared" si="904"/>
        <v/>
      </c>
      <c r="AJ10472">
        <f t="shared" si="901"/>
        <v>0</v>
      </c>
      <c r="AK10472" t="str">
        <f t="shared" si="905"/>
        <v/>
      </c>
    </row>
    <row r="10473" spans="1:37" x14ac:dyDescent="0.25">
      <c r="A10473" s="1">
        <v>4.1666666666666664E-2</v>
      </c>
      <c r="B10473">
        <v>45</v>
      </c>
      <c r="C10473">
        <v>0</v>
      </c>
      <c r="D10473" t="s">
        <v>18456</v>
      </c>
      <c r="E10473">
        <v>0</v>
      </c>
      <c r="F10473">
        <v>0</v>
      </c>
      <c r="G10473" t="s">
        <v>5</v>
      </c>
      <c r="H10473" s="2">
        <v>43770</v>
      </c>
      <c r="I10473" s="2">
        <v>43770</v>
      </c>
      <c r="J10473" t="s">
        <v>3</v>
      </c>
      <c r="K10473">
        <v>344</v>
      </c>
      <c r="L10473">
        <v>17</v>
      </c>
      <c r="M10473">
        <v>294.02</v>
      </c>
      <c r="N10473">
        <v>0</v>
      </c>
      <c r="O10473">
        <v>0</v>
      </c>
      <c r="P10473">
        <v>294.02</v>
      </c>
      <c r="Q10473" t="s">
        <v>11554</v>
      </c>
      <c r="R10473">
        <v>75</v>
      </c>
      <c r="S10473">
        <v>0</v>
      </c>
      <c r="T10473" t="s">
        <v>27046</v>
      </c>
      <c r="U10473" t="s">
        <v>20520</v>
      </c>
      <c r="V10473" s="2">
        <v>43777</v>
      </c>
      <c r="W10473" s="7">
        <f t="shared" si="902"/>
        <v>2019</v>
      </c>
      <c r="X10473" s="2">
        <v>43763</v>
      </c>
      <c r="Y10473" t="s">
        <v>80</v>
      </c>
      <c r="Z10473" t="s">
        <v>7</v>
      </c>
      <c r="AA10473" t="s">
        <v>9217</v>
      </c>
      <c r="AB10473">
        <v>3</v>
      </c>
      <c r="AC10473">
        <v>9119</v>
      </c>
      <c r="AD10473">
        <v>18931</v>
      </c>
      <c r="AE10473" t="s">
        <v>26412</v>
      </c>
      <c r="AF10473" t="s">
        <v>27034</v>
      </c>
      <c r="AG10473">
        <f t="shared" si="903"/>
        <v>5</v>
      </c>
      <c r="AI10473" t="str">
        <f t="shared" si="904"/>
        <v/>
      </c>
      <c r="AJ10473">
        <f t="shared" si="901"/>
        <v>0</v>
      </c>
      <c r="AK10473" t="str">
        <f t="shared" si="905"/>
        <v/>
      </c>
    </row>
    <row r="10474" spans="1:37" x14ac:dyDescent="0.25">
      <c r="A10474" s="1">
        <v>0</v>
      </c>
      <c r="B10474">
        <v>0</v>
      </c>
      <c r="C10474" t="s">
        <v>18457</v>
      </c>
      <c r="D10474" t="s">
        <v>18458</v>
      </c>
      <c r="E10474">
        <v>0</v>
      </c>
      <c r="F10474">
        <v>0</v>
      </c>
      <c r="G10474" t="s">
        <v>5</v>
      </c>
      <c r="H10474" s="2">
        <v>44326</v>
      </c>
      <c r="I10474" t="s">
        <v>2</v>
      </c>
      <c r="J10474" t="s">
        <v>3</v>
      </c>
      <c r="K10474">
        <v>75</v>
      </c>
      <c r="L10474">
        <v>17</v>
      </c>
      <c r="M10474">
        <v>0</v>
      </c>
      <c r="N10474">
        <v>0</v>
      </c>
      <c r="O10474">
        <v>0</v>
      </c>
      <c r="P10474">
        <v>0</v>
      </c>
      <c r="Q10474" t="s">
        <v>0</v>
      </c>
      <c r="R10474">
        <v>0</v>
      </c>
      <c r="S10474">
        <v>0</v>
      </c>
      <c r="T10474" t="s">
        <v>27046</v>
      </c>
      <c r="U10474" t="s">
        <v>20520</v>
      </c>
      <c r="V10474" s="2">
        <v>43777</v>
      </c>
      <c r="W10474" s="7">
        <f t="shared" si="902"/>
        <v>2019</v>
      </c>
      <c r="X10474" s="2">
        <v>43763</v>
      </c>
      <c r="Y10474" t="s">
        <v>80</v>
      </c>
      <c r="Z10474" t="s">
        <v>7</v>
      </c>
      <c r="AA10474" t="s">
        <v>9217</v>
      </c>
      <c r="AB10474">
        <v>3</v>
      </c>
      <c r="AC10474">
        <v>9120</v>
      </c>
      <c r="AD10474">
        <v>18932</v>
      </c>
      <c r="AE10474" t="s">
        <v>26413</v>
      </c>
      <c r="AF10474" t="s">
        <v>27034</v>
      </c>
      <c r="AG10474">
        <f t="shared" si="903"/>
        <v>5</v>
      </c>
      <c r="AI10474" t="str">
        <f t="shared" si="904"/>
        <v/>
      </c>
      <c r="AJ10474">
        <f t="shared" si="901"/>
        <v>0</v>
      </c>
      <c r="AK10474" t="str">
        <f t="shared" si="905"/>
        <v/>
      </c>
    </row>
    <row r="10475" spans="1:37" x14ac:dyDescent="0.25">
      <c r="A10475" s="1">
        <v>8.3333333333333329E-2</v>
      </c>
      <c r="B10475">
        <v>10</v>
      </c>
      <c r="C10475">
        <v>0</v>
      </c>
      <c r="D10475" t="s">
        <v>0</v>
      </c>
      <c r="E10475">
        <v>269</v>
      </c>
      <c r="F10475">
        <v>789</v>
      </c>
      <c r="G10475" t="s">
        <v>5</v>
      </c>
      <c r="H10475" s="2">
        <v>43762</v>
      </c>
      <c r="I10475" s="2">
        <v>43762</v>
      </c>
      <c r="J10475" t="s">
        <v>3</v>
      </c>
      <c r="K10475">
        <v>901</v>
      </c>
      <c r="L10475">
        <v>17</v>
      </c>
      <c r="M10475">
        <v>770.09</v>
      </c>
      <c r="N10475">
        <v>0</v>
      </c>
      <c r="O10475">
        <v>0</v>
      </c>
      <c r="P10475">
        <v>770.09</v>
      </c>
      <c r="Q10475" t="s">
        <v>0</v>
      </c>
      <c r="R10475">
        <v>0</v>
      </c>
      <c r="S10475">
        <v>0</v>
      </c>
      <c r="T10475" t="s">
        <v>27046</v>
      </c>
      <c r="U10475" t="s">
        <v>20524</v>
      </c>
      <c r="V10475" s="2">
        <v>43776</v>
      </c>
      <c r="W10475" s="7">
        <f t="shared" si="902"/>
        <v>2019</v>
      </c>
      <c r="X10475" s="2">
        <v>43762</v>
      </c>
      <c r="Y10475" t="s">
        <v>12</v>
      </c>
      <c r="Z10475" t="s">
        <v>7</v>
      </c>
      <c r="AA10475" t="s">
        <v>18459</v>
      </c>
      <c r="AB10475">
        <v>8</v>
      </c>
      <c r="AC10475">
        <v>9121</v>
      </c>
      <c r="AD10475">
        <v>18933</v>
      </c>
      <c r="AE10475" t="s">
        <v>26414</v>
      </c>
      <c r="AF10475" t="s">
        <v>27034</v>
      </c>
      <c r="AG10475">
        <f t="shared" si="903"/>
        <v>5</v>
      </c>
      <c r="AI10475" t="str">
        <f t="shared" si="904"/>
        <v/>
      </c>
      <c r="AJ10475">
        <f t="shared" si="901"/>
        <v>0</v>
      </c>
      <c r="AK10475" t="str">
        <f t="shared" si="905"/>
        <v/>
      </c>
    </row>
    <row r="10476" spans="1:37" x14ac:dyDescent="0.25">
      <c r="A10476" s="1">
        <v>5.2083333333333336E-2</v>
      </c>
      <c r="B10476">
        <v>10</v>
      </c>
      <c r="C10476">
        <v>0</v>
      </c>
      <c r="D10476" t="s">
        <v>0</v>
      </c>
      <c r="E10476">
        <v>269</v>
      </c>
      <c r="F10476">
        <v>789</v>
      </c>
      <c r="G10476" t="s">
        <v>5</v>
      </c>
      <c r="H10476" s="2">
        <v>43762</v>
      </c>
      <c r="I10476" s="2">
        <v>43762</v>
      </c>
      <c r="J10476" t="s">
        <v>3</v>
      </c>
      <c r="K10476">
        <v>550</v>
      </c>
      <c r="L10476">
        <v>17</v>
      </c>
      <c r="M10476">
        <v>470.09</v>
      </c>
      <c r="N10476">
        <v>0</v>
      </c>
      <c r="O10476">
        <v>0</v>
      </c>
      <c r="P10476">
        <v>470.09</v>
      </c>
      <c r="Q10476" t="s">
        <v>0</v>
      </c>
      <c r="R10476">
        <v>0</v>
      </c>
      <c r="S10476">
        <v>0</v>
      </c>
      <c r="T10476" t="s">
        <v>27046</v>
      </c>
      <c r="U10476" t="s">
        <v>20524</v>
      </c>
      <c r="V10476" s="2">
        <v>43776</v>
      </c>
      <c r="W10476" s="7">
        <f t="shared" si="902"/>
        <v>2019</v>
      </c>
      <c r="X10476" s="2">
        <v>43762</v>
      </c>
      <c r="Y10476" t="s">
        <v>6</v>
      </c>
      <c r="Z10476" t="s">
        <v>7</v>
      </c>
      <c r="AA10476" t="s">
        <v>18460</v>
      </c>
      <c r="AB10476">
        <v>8</v>
      </c>
      <c r="AC10476">
        <v>9121</v>
      </c>
      <c r="AD10476">
        <v>18934</v>
      </c>
      <c r="AE10476" t="s">
        <v>26414</v>
      </c>
      <c r="AF10476" t="s">
        <v>27034</v>
      </c>
      <c r="AG10476">
        <f t="shared" si="903"/>
        <v>5</v>
      </c>
      <c r="AI10476" t="str">
        <f t="shared" si="904"/>
        <v/>
      </c>
      <c r="AJ10476">
        <f t="shared" si="901"/>
        <v>0</v>
      </c>
      <c r="AK10476" t="str">
        <f t="shared" si="905"/>
        <v/>
      </c>
    </row>
    <row r="10477" spans="1:37" x14ac:dyDescent="0.25">
      <c r="A10477" s="1">
        <v>8.3333333333333329E-2</v>
      </c>
      <c r="B10477">
        <v>0</v>
      </c>
      <c r="C10477">
        <v>0</v>
      </c>
      <c r="D10477" t="s">
        <v>14826</v>
      </c>
      <c r="E10477">
        <v>0</v>
      </c>
      <c r="F10477">
        <v>0</v>
      </c>
      <c r="G10477" t="s">
        <v>5</v>
      </c>
      <c r="H10477" s="2">
        <v>43776</v>
      </c>
      <c r="I10477" s="2">
        <v>43772</v>
      </c>
      <c r="J10477" t="s">
        <v>3</v>
      </c>
      <c r="K10477">
        <v>257</v>
      </c>
      <c r="L10477">
        <v>17</v>
      </c>
      <c r="M10477">
        <v>219.66</v>
      </c>
      <c r="N10477">
        <v>0</v>
      </c>
      <c r="O10477">
        <v>0</v>
      </c>
      <c r="P10477">
        <v>219.66</v>
      </c>
      <c r="Q10477" t="s">
        <v>18461</v>
      </c>
      <c r="R10477">
        <v>65</v>
      </c>
      <c r="S10477">
        <v>0</v>
      </c>
      <c r="T10477" t="s">
        <v>27046</v>
      </c>
      <c r="U10477" t="s">
        <v>20524</v>
      </c>
      <c r="V10477" s="2">
        <v>43772</v>
      </c>
      <c r="W10477" s="7">
        <f t="shared" si="902"/>
        <v>2019</v>
      </c>
      <c r="X10477" s="2">
        <v>43765</v>
      </c>
      <c r="Y10477" t="s">
        <v>12</v>
      </c>
      <c r="Z10477" t="s">
        <v>7</v>
      </c>
      <c r="AA10477" t="s">
        <v>10353</v>
      </c>
      <c r="AB10477">
        <v>9</v>
      </c>
      <c r="AC10477">
        <v>9122</v>
      </c>
      <c r="AD10477">
        <v>18935</v>
      </c>
      <c r="AE10477" t="s">
        <v>26415</v>
      </c>
      <c r="AF10477" t="s">
        <v>27034</v>
      </c>
      <c r="AG10477">
        <f t="shared" si="903"/>
        <v>5</v>
      </c>
      <c r="AI10477" t="str">
        <f t="shared" si="904"/>
        <v/>
      </c>
      <c r="AJ10477">
        <f t="shared" si="901"/>
        <v>0</v>
      </c>
      <c r="AK10477" t="str">
        <f t="shared" si="905"/>
        <v/>
      </c>
    </row>
    <row r="10478" spans="1:37" x14ac:dyDescent="0.25">
      <c r="A10478" s="1">
        <v>2.7777777777777776E-2</v>
      </c>
      <c r="B10478">
        <v>10</v>
      </c>
      <c r="C10478">
        <v>0</v>
      </c>
      <c r="D10478" t="s">
        <v>14810</v>
      </c>
      <c r="E10478">
        <v>0</v>
      </c>
      <c r="F10478">
        <v>0</v>
      </c>
      <c r="G10478" t="s">
        <v>5</v>
      </c>
      <c r="H10478" s="2">
        <v>43766</v>
      </c>
      <c r="I10478" s="2">
        <v>43765</v>
      </c>
      <c r="J10478" t="s">
        <v>3</v>
      </c>
      <c r="K10478">
        <v>129</v>
      </c>
      <c r="L10478">
        <v>17</v>
      </c>
      <c r="M10478">
        <v>110.26</v>
      </c>
      <c r="N10478">
        <v>0</v>
      </c>
      <c r="O10478">
        <v>0</v>
      </c>
      <c r="P10478">
        <v>110.26</v>
      </c>
      <c r="Q10478" t="s">
        <v>18462</v>
      </c>
      <c r="R10478">
        <v>65</v>
      </c>
      <c r="S10478">
        <v>0</v>
      </c>
      <c r="T10478" t="s">
        <v>27046</v>
      </c>
      <c r="U10478" t="s">
        <v>20524</v>
      </c>
      <c r="V10478" s="2">
        <v>43779</v>
      </c>
      <c r="W10478" s="7">
        <f t="shared" si="902"/>
        <v>2019</v>
      </c>
      <c r="X10478" s="2">
        <v>43765</v>
      </c>
      <c r="Y10478" t="s">
        <v>12</v>
      </c>
      <c r="Z10478" t="s">
        <v>7</v>
      </c>
      <c r="AA10478" t="s">
        <v>18463</v>
      </c>
      <c r="AB10478">
        <v>8</v>
      </c>
      <c r="AC10478">
        <v>9123</v>
      </c>
      <c r="AD10478">
        <v>18936</v>
      </c>
      <c r="AE10478" t="s">
        <v>26416</v>
      </c>
      <c r="AF10478" t="s">
        <v>27034</v>
      </c>
      <c r="AG10478">
        <f t="shared" si="903"/>
        <v>5</v>
      </c>
      <c r="AI10478" t="str">
        <f t="shared" si="904"/>
        <v/>
      </c>
      <c r="AJ10478">
        <f t="shared" si="901"/>
        <v>0</v>
      </c>
      <c r="AK10478" t="str">
        <f t="shared" si="905"/>
        <v/>
      </c>
    </row>
    <row r="10479" spans="1:37" x14ac:dyDescent="0.25">
      <c r="A10479" s="1">
        <v>0.16666666666666666</v>
      </c>
      <c r="B10479">
        <v>0</v>
      </c>
      <c r="C10479">
        <v>0</v>
      </c>
      <c r="D10479" t="s">
        <v>18464</v>
      </c>
      <c r="E10479">
        <v>0</v>
      </c>
      <c r="F10479">
        <v>0</v>
      </c>
      <c r="G10479" t="s">
        <v>5</v>
      </c>
      <c r="H10479" s="2">
        <v>44017</v>
      </c>
      <c r="I10479" s="2">
        <v>44014</v>
      </c>
      <c r="J10479" t="s">
        <v>3</v>
      </c>
      <c r="K10479">
        <v>445</v>
      </c>
      <c r="L10479">
        <v>17</v>
      </c>
      <c r="M10479">
        <v>380.34</v>
      </c>
      <c r="N10479">
        <v>0</v>
      </c>
      <c r="O10479">
        <v>0</v>
      </c>
      <c r="P10479">
        <v>380.34</v>
      </c>
      <c r="Q10479" t="s">
        <v>18465</v>
      </c>
      <c r="R10479">
        <v>110</v>
      </c>
      <c r="S10479">
        <v>0</v>
      </c>
      <c r="T10479" t="s">
        <v>27046</v>
      </c>
      <c r="U10479" t="s">
        <v>20532</v>
      </c>
      <c r="V10479" s="2">
        <v>43780</v>
      </c>
      <c r="W10479" s="7">
        <f t="shared" si="902"/>
        <v>2019</v>
      </c>
      <c r="X10479" s="2">
        <v>43766</v>
      </c>
      <c r="Y10479" t="s">
        <v>6</v>
      </c>
      <c r="Z10479" t="s">
        <v>7</v>
      </c>
      <c r="AA10479" t="s">
        <v>18466</v>
      </c>
      <c r="AB10479">
        <v>3</v>
      </c>
      <c r="AC10479">
        <v>9124</v>
      </c>
      <c r="AD10479">
        <v>18937</v>
      </c>
      <c r="AE10479" t="s">
        <v>26417</v>
      </c>
      <c r="AF10479" t="s">
        <v>27034</v>
      </c>
      <c r="AG10479">
        <f t="shared" si="903"/>
        <v>5</v>
      </c>
      <c r="AI10479" t="str">
        <f t="shared" si="904"/>
        <v/>
      </c>
      <c r="AJ10479">
        <f t="shared" si="901"/>
        <v>0</v>
      </c>
      <c r="AK10479" t="str">
        <f t="shared" si="905"/>
        <v/>
      </c>
    </row>
    <row r="10480" spans="1:37" x14ac:dyDescent="0.25">
      <c r="A10480" s="1">
        <v>0</v>
      </c>
      <c r="B10480">
        <v>0</v>
      </c>
      <c r="C10480" t="s">
        <v>18467</v>
      </c>
      <c r="D10480" s="4">
        <v>44929</v>
      </c>
      <c r="E10480">
        <v>0</v>
      </c>
      <c r="F10480">
        <v>0</v>
      </c>
      <c r="G10480" t="s">
        <v>5</v>
      </c>
      <c r="H10480" s="2">
        <v>43769</v>
      </c>
      <c r="I10480" t="s">
        <v>2</v>
      </c>
      <c r="J10480" t="s">
        <v>3</v>
      </c>
      <c r="K10480">
        <v>85</v>
      </c>
      <c r="L10480">
        <v>17</v>
      </c>
      <c r="M10480">
        <v>72.650000000000006</v>
      </c>
      <c r="N10480">
        <v>0</v>
      </c>
      <c r="O10480">
        <v>0</v>
      </c>
      <c r="P10480">
        <v>72.650000000000006</v>
      </c>
      <c r="Q10480" t="s">
        <v>15857</v>
      </c>
      <c r="R10480">
        <v>85</v>
      </c>
      <c r="S10480">
        <v>0</v>
      </c>
      <c r="T10480" t="s">
        <v>27046</v>
      </c>
      <c r="U10480" t="s">
        <v>20522</v>
      </c>
      <c r="V10480" s="2">
        <v>43773</v>
      </c>
      <c r="W10480" s="7">
        <f t="shared" si="902"/>
        <v>2019</v>
      </c>
      <c r="X10480" s="2">
        <v>43766</v>
      </c>
      <c r="Y10480" t="s">
        <v>12</v>
      </c>
      <c r="Z10480" t="s">
        <v>7</v>
      </c>
      <c r="AA10480" t="s">
        <v>215</v>
      </c>
      <c r="AB10480">
        <v>9</v>
      </c>
      <c r="AC10480">
        <v>1219</v>
      </c>
      <c r="AD10480">
        <v>18938</v>
      </c>
      <c r="AE10480" t="s">
        <v>20967</v>
      </c>
      <c r="AF10480" t="s">
        <v>27034</v>
      </c>
      <c r="AG10480">
        <f t="shared" si="903"/>
        <v>5</v>
      </c>
      <c r="AI10480" t="str">
        <f t="shared" si="904"/>
        <v/>
      </c>
      <c r="AJ10480">
        <f t="shared" si="901"/>
        <v>0</v>
      </c>
      <c r="AK10480" t="str">
        <f t="shared" si="905"/>
        <v/>
      </c>
    </row>
    <row r="10481" spans="1:37" x14ac:dyDescent="0.25">
      <c r="A10481" s="1">
        <v>0</v>
      </c>
      <c r="B10481">
        <v>0</v>
      </c>
      <c r="C10481">
        <v>0</v>
      </c>
      <c r="D10481" t="s">
        <v>18468</v>
      </c>
      <c r="E10481">
        <v>0</v>
      </c>
      <c r="F10481">
        <v>0</v>
      </c>
      <c r="G10481" t="s">
        <v>5</v>
      </c>
      <c r="H10481" s="2">
        <v>43775</v>
      </c>
      <c r="I10481" t="s">
        <v>2</v>
      </c>
      <c r="J10481" t="s">
        <v>3</v>
      </c>
      <c r="K10481">
        <v>65</v>
      </c>
      <c r="L10481">
        <v>17</v>
      </c>
      <c r="M10481">
        <v>55.56</v>
      </c>
      <c r="N10481">
        <v>0</v>
      </c>
      <c r="O10481">
        <v>0</v>
      </c>
      <c r="P10481">
        <v>55.56</v>
      </c>
      <c r="Q10481" t="s">
        <v>0</v>
      </c>
      <c r="R10481">
        <v>0</v>
      </c>
      <c r="S10481">
        <v>0</v>
      </c>
      <c r="T10481" t="s">
        <v>27046</v>
      </c>
      <c r="U10481" t="s">
        <v>20524</v>
      </c>
      <c r="V10481" s="2">
        <v>43774</v>
      </c>
      <c r="W10481" s="7">
        <f t="shared" si="902"/>
        <v>2019</v>
      </c>
      <c r="X10481" s="2">
        <v>43767</v>
      </c>
      <c r="Y10481" t="s">
        <v>12</v>
      </c>
      <c r="Z10481" t="s">
        <v>7</v>
      </c>
      <c r="AA10481" t="s">
        <v>4231</v>
      </c>
      <c r="AB10481">
        <v>0</v>
      </c>
      <c r="AC10481">
        <v>6959</v>
      </c>
      <c r="AD10481">
        <v>18939</v>
      </c>
      <c r="AE10481" t="s">
        <v>24378</v>
      </c>
      <c r="AF10481" t="s">
        <v>27034</v>
      </c>
      <c r="AG10481">
        <f t="shared" si="903"/>
        <v>5</v>
      </c>
      <c r="AI10481" t="str">
        <f t="shared" si="904"/>
        <v/>
      </c>
      <c r="AJ10481">
        <f t="shared" si="901"/>
        <v>0</v>
      </c>
      <c r="AK10481" t="str">
        <f t="shared" si="905"/>
        <v/>
      </c>
    </row>
    <row r="10482" spans="1:37" x14ac:dyDescent="0.25">
      <c r="A10482" s="1">
        <v>4.1666666666666664E-2</v>
      </c>
      <c r="B10482">
        <v>400</v>
      </c>
      <c r="C10482">
        <v>0</v>
      </c>
      <c r="D10482" t="s">
        <v>18469</v>
      </c>
      <c r="E10482">
        <v>0</v>
      </c>
      <c r="F10482">
        <v>0</v>
      </c>
      <c r="G10482" t="s">
        <v>5</v>
      </c>
      <c r="H10482" s="2">
        <v>43770</v>
      </c>
      <c r="I10482" s="2">
        <v>43770</v>
      </c>
      <c r="J10482" t="s">
        <v>3</v>
      </c>
      <c r="K10482">
        <v>726</v>
      </c>
      <c r="L10482">
        <v>17</v>
      </c>
      <c r="M10482">
        <v>620.51</v>
      </c>
      <c r="N10482">
        <v>32.65</v>
      </c>
      <c r="O10482">
        <v>5</v>
      </c>
      <c r="P10482">
        <v>653.16999999999996</v>
      </c>
      <c r="Q10482" t="s">
        <v>18470</v>
      </c>
      <c r="R10482">
        <v>75</v>
      </c>
      <c r="S10482">
        <v>0</v>
      </c>
      <c r="T10482" t="s">
        <v>27046</v>
      </c>
      <c r="U10482" t="s">
        <v>20520</v>
      </c>
      <c r="V10482" s="2">
        <v>43782</v>
      </c>
      <c r="W10482" s="7">
        <f t="shared" si="902"/>
        <v>2019</v>
      </c>
      <c r="X10482" s="2">
        <v>43768</v>
      </c>
      <c r="Y10482" t="s">
        <v>80</v>
      </c>
      <c r="Z10482" t="s">
        <v>7</v>
      </c>
      <c r="AA10482" t="s">
        <v>9217</v>
      </c>
      <c r="AB10482">
        <v>3</v>
      </c>
      <c r="AC10482">
        <v>3086</v>
      </c>
      <c r="AD10482">
        <v>18940</v>
      </c>
      <c r="AE10482" t="s">
        <v>21593</v>
      </c>
      <c r="AF10482" t="s">
        <v>27034</v>
      </c>
      <c r="AG10482">
        <f t="shared" si="903"/>
        <v>5</v>
      </c>
      <c r="AI10482" t="str">
        <f t="shared" si="904"/>
        <v/>
      </c>
      <c r="AJ10482">
        <f t="shared" si="901"/>
        <v>0</v>
      </c>
      <c r="AK10482" t="str">
        <f t="shared" si="905"/>
        <v/>
      </c>
    </row>
    <row r="10483" spans="1:37" x14ac:dyDescent="0.25">
      <c r="A10483" s="1">
        <v>0</v>
      </c>
      <c r="B10483">
        <v>0</v>
      </c>
      <c r="C10483">
        <v>0</v>
      </c>
      <c r="D10483" t="s">
        <v>18471</v>
      </c>
      <c r="E10483">
        <v>0</v>
      </c>
      <c r="F10483">
        <v>0</v>
      </c>
      <c r="G10483" t="s">
        <v>5</v>
      </c>
      <c r="H10483" s="2">
        <v>43830</v>
      </c>
      <c r="I10483" t="s">
        <v>2</v>
      </c>
      <c r="J10483" t="s">
        <v>3</v>
      </c>
      <c r="K10483">
        <v>65</v>
      </c>
      <c r="L10483">
        <v>17</v>
      </c>
      <c r="M10483">
        <v>55.56</v>
      </c>
      <c r="N10483">
        <v>0</v>
      </c>
      <c r="O10483">
        <v>0</v>
      </c>
      <c r="P10483">
        <v>55.56</v>
      </c>
      <c r="Q10483" t="s">
        <v>0</v>
      </c>
      <c r="R10483">
        <v>0</v>
      </c>
      <c r="S10483">
        <v>0</v>
      </c>
      <c r="T10483" t="s">
        <v>27046</v>
      </c>
      <c r="U10483" t="s">
        <v>20524</v>
      </c>
      <c r="V10483" s="2">
        <v>36892</v>
      </c>
      <c r="W10483" s="7">
        <f t="shared" si="902"/>
        <v>2019</v>
      </c>
      <c r="X10483" s="2">
        <v>43769</v>
      </c>
      <c r="Y10483" t="s">
        <v>6</v>
      </c>
      <c r="Z10483" t="s">
        <v>7</v>
      </c>
      <c r="AA10483" t="s">
        <v>18472</v>
      </c>
      <c r="AB10483">
        <v>0</v>
      </c>
      <c r="AC10483">
        <v>8182</v>
      </c>
      <c r="AD10483">
        <v>18941</v>
      </c>
      <c r="AE10483" t="s">
        <v>25541</v>
      </c>
      <c r="AF10483" t="s">
        <v>27034</v>
      </c>
      <c r="AG10483">
        <f t="shared" si="903"/>
        <v>5</v>
      </c>
      <c r="AI10483" t="str">
        <f t="shared" si="904"/>
        <v/>
      </c>
      <c r="AJ10483">
        <f t="shared" si="901"/>
        <v>0</v>
      </c>
      <c r="AK10483" t="str">
        <f t="shared" si="905"/>
        <v/>
      </c>
    </row>
    <row r="10484" spans="1:37" x14ac:dyDescent="0.25">
      <c r="A10484" s="1">
        <v>0.14583333333333334</v>
      </c>
      <c r="B10484">
        <v>10</v>
      </c>
      <c r="C10484">
        <v>0</v>
      </c>
      <c r="D10484" t="s">
        <v>18473</v>
      </c>
      <c r="E10484">
        <v>0</v>
      </c>
      <c r="F10484">
        <v>0</v>
      </c>
      <c r="G10484" t="s">
        <v>5</v>
      </c>
      <c r="H10484" s="2">
        <v>43775</v>
      </c>
      <c r="I10484" s="2">
        <v>43775</v>
      </c>
      <c r="J10484" t="s">
        <v>3</v>
      </c>
      <c r="K10484">
        <v>380</v>
      </c>
      <c r="L10484">
        <v>17</v>
      </c>
      <c r="M10484">
        <v>324.79000000000002</v>
      </c>
      <c r="N10484">
        <v>0</v>
      </c>
      <c r="O10484">
        <v>0</v>
      </c>
      <c r="P10484">
        <v>324.79000000000002</v>
      </c>
      <c r="Q10484" t="s">
        <v>14786</v>
      </c>
      <c r="R10484">
        <v>85</v>
      </c>
      <c r="S10484">
        <v>0</v>
      </c>
      <c r="T10484" t="s">
        <v>27046</v>
      </c>
      <c r="U10484" t="s">
        <v>20522</v>
      </c>
      <c r="V10484" s="2">
        <v>43777</v>
      </c>
      <c r="W10484" s="7">
        <f t="shared" si="902"/>
        <v>2019</v>
      </c>
      <c r="X10484" s="2">
        <v>43770</v>
      </c>
      <c r="Y10484" t="s">
        <v>172</v>
      </c>
      <c r="Z10484" t="s">
        <v>7</v>
      </c>
      <c r="AA10484" t="s">
        <v>215</v>
      </c>
      <c r="AB10484">
        <v>9</v>
      </c>
      <c r="AC10484">
        <v>9116</v>
      </c>
      <c r="AD10484">
        <v>18942</v>
      </c>
      <c r="AE10484" t="s">
        <v>26409</v>
      </c>
      <c r="AF10484" t="s">
        <v>27034</v>
      </c>
      <c r="AG10484">
        <f t="shared" si="903"/>
        <v>5</v>
      </c>
      <c r="AI10484" t="str">
        <f t="shared" si="904"/>
        <v/>
      </c>
      <c r="AJ10484">
        <f t="shared" si="901"/>
        <v>0</v>
      </c>
      <c r="AK10484" t="str">
        <f t="shared" si="905"/>
        <v/>
      </c>
    </row>
    <row r="10485" spans="1:37" x14ac:dyDescent="0.25">
      <c r="A10485" s="1">
        <v>0.14583333333333334</v>
      </c>
      <c r="B10485">
        <v>10</v>
      </c>
      <c r="C10485">
        <v>0</v>
      </c>
      <c r="D10485" t="s">
        <v>18474</v>
      </c>
      <c r="E10485">
        <v>0</v>
      </c>
      <c r="F10485">
        <v>0</v>
      </c>
      <c r="G10485" t="s">
        <v>5</v>
      </c>
      <c r="H10485" s="2">
        <v>43787</v>
      </c>
      <c r="I10485" s="2">
        <v>43776</v>
      </c>
      <c r="J10485" t="s">
        <v>3</v>
      </c>
      <c r="K10485">
        <v>305</v>
      </c>
      <c r="L10485">
        <v>17</v>
      </c>
      <c r="M10485">
        <v>260.68</v>
      </c>
      <c r="N10485">
        <v>28.97</v>
      </c>
      <c r="O10485">
        <v>10</v>
      </c>
      <c r="P10485">
        <v>289.64</v>
      </c>
      <c r="Q10485" t="s">
        <v>18475</v>
      </c>
      <c r="R10485">
        <v>85</v>
      </c>
      <c r="S10485">
        <v>0</v>
      </c>
      <c r="T10485" t="s">
        <v>27046</v>
      </c>
      <c r="U10485" t="s">
        <v>20522</v>
      </c>
      <c r="V10485" s="2">
        <v>43779</v>
      </c>
      <c r="W10485" s="7">
        <f t="shared" si="902"/>
        <v>2019</v>
      </c>
      <c r="X10485" s="2">
        <v>43772</v>
      </c>
      <c r="Y10485" t="s">
        <v>172</v>
      </c>
      <c r="Z10485" t="s">
        <v>7</v>
      </c>
      <c r="AA10485" t="s">
        <v>215</v>
      </c>
      <c r="AB10485">
        <v>9</v>
      </c>
      <c r="AC10485">
        <v>9125</v>
      </c>
      <c r="AD10485">
        <v>18943</v>
      </c>
      <c r="AE10485" t="s">
        <v>26418</v>
      </c>
      <c r="AF10485" t="s">
        <v>27034</v>
      </c>
      <c r="AG10485">
        <f t="shared" si="903"/>
        <v>5</v>
      </c>
      <c r="AI10485" t="str">
        <f t="shared" si="904"/>
        <v/>
      </c>
      <c r="AJ10485">
        <f t="shared" si="901"/>
        <v>0</v>
      </c>
      <c r="AK10485" t="str">
        <f t="shared" si="905"/>
        <v/>
      </c>
    </row>
    <row r="10486" spans="1:37" x14ac:dyDescent="0.25">
      <c r="A10486" s="1">
        <v>4.1666666666666664E-2</v>
      </c>
      <c r="B10486">
        <v>0</v>
      </c>
      <c r="C10486">
        <v>0</v>
      </c>
      <c r="D10486" t="s">
        <v>18476</v>
      </c>
      <c r="E10486">
        <v>0</v>
      </c>
      <c r="F10486">
        <v>0</v>
      </c>
      <c r="G10486" t="s">
        <v>5</v>
      </c>
      <c r="H10486" s="2">
        <v>43782</v>
      </c>
      <c r="I10486" s="2">
        <v>43779</v>
      </c>
      <c r="J10486" t="s">
        <v>3</v>
      </c>
      <c r="K10486">
        <v>211</v>
      </c>
      <c r="L10486">
        <v>17</v>
      </c>
      <c r="M10486">
        <v>180.34</v>
      </c>
      <c r="N10486">
        <v>0</v>
      </c>
      <c r="O10486">
        <v>0</v>
      </c>
      <c r="P10486">
        <v>180.34</v>
      </c>
      <c r="Q10486" t="s">
        <v>11571</v>
      </c>
      <c r="R10486">
        <v>65</v>
      </c>
      <c r="S10486">
        <v>0</v>
      </c>
      <c r="T10486" t="s">
        <v>27046</v>
      </c>
      <c r="U10486" t="s">
        <v>20524</v>
      </c>
      <c r="V10486" s="2">
        <v>43786</v>
      </c>
      <c r="W10486" s="7">
        <f t="shared" si="902"/>
        <v>2019</v>
      </c>
      <c r="X10486" s="2">
        <v>43772</v>
      </c>
      <c r="Y10486" t="s">
        <v>6</v>
      </c>
      <c r="Z10486" t="s">
        <v>7</v>
      </c>
      <c r="AA10486" t="s">
        <v>18477</v>
      </c>
      <c r="AB10486">
        <v>6</v>
      </c>
      <c r="AC10486">
        <v>1486</v>
      </c>
      <c r="AD10486">
        <v>18944</v>
      </c>
      <c r="AE10486" t="s">
        <v>21045</v>
      </c>
      <c r="AF10486" t="s">
        <v>27034</v>
      </c>
      <c r="AG10486">
        <f t="shared" si="903"/>
        <v>5</v>
      </c>
      <c r="AI10486" t="str">
        <f t="shared" si="904"/>
        <v/>
      </c>
      <c r="AJ10486">
        <f t="shared" si="901"/>
        <v>0</v>
      </c>
      <c r="AK10486" t="str">
        <f t="shared" si="905"/>
        <v/>
      </c>
    </row>
    <row r="10487" spans="1:37" x14ac:dyDescent="0.25">
      <c r="A10487" s="1">
        <v>6.9444444444444434E-2</v>
      </c>
      <c r="B10487">
        <v>10</v>
      </c>
      <c r="C10487">
        <v>0</v>
      </c>
      <c r="D10487" t="s">
        <v>18478</v>
      </c>
      <c r="E10487">
        <v>0</v>
      </c>
      <c r="F10487">
        <v>0</v>
      </c>
      <c r="G10487" t="s">
        <v>5</v>
      </c>
      <c r="H10487" s="2">
        <v>43779</v>
      </c>
      <c r="I10487" s="2">
        <v>43776</v>
      </c>
      <c r="J10487" t="s">
        <v>3</v>
      </c>
      <c r="K10487">
        <v>211</v>
      </c>
      <c r="L10487">
        <v>17</v>
      </c>
      <c r="M10487">
        <v>180.34</v>
      </c>
      <c r="N10487">
        <v>0</v>
      </c>
      <c r="O10487">
        <v>0</v>
      </c>
      <c r="P10487">
        <v>180.34</v>
      </c>
      <c r="Q10487" t="s">
        <v>18479</v>
      </c>
      <c r="R10487">
        <v>75</v>
      </c>
      <c r="S10487">
        <v>0</v>
      </c>
      <c r="T10487" t="s">
        <v>27046</v>
      </c>
      <c r="U10487" t="s">
        <v>20520</v>
      </c>
      <c r="V10487" s="2">
        <v>43787</v>
      </c>
      <c r="W10487" s="7">
        <f t="shared" si="902"/>
        <v>2019</v>
      </c>
      <c r="X10487" s="2">
        <v>43773</v>
      </c>
      <c r="Y10487" t="s">
        <v>260</v>
      </c>
      <c r="Z10487" t="s">
        <v>7</v>
      </c>
      <c r="AA10487" t="s">
        <v>215</v>
      </c>
      <c r="AB10487">
        <v>9</v>
      </c>
      <c r="AC10487">
        <v>8707</v>
      </c>
      <c r="AD10487">
        <v>18945</v>
      </c>
      <c r="AE10487" t="s">
        <v>26035</v>
      </c>
      <c r="AF10487" t="s">
        <v>27034</v>
      </c>
      <c r="AG10487">
        <f t="shared" si="903"/>
        <v>5</v>
      </c>
      <c r="AI10487" t="str">
        <f t="shared" si="904"/>
        <v/>
      </c>
      <c r="AJ10487">
        <f t="shared" si="901"/>
        <v>0</v>
      </c>
      <c r="AK10487" t="str">
        <f t="shared" si="905"/>
        <v/>
      </c>
    </row>
    <row r="10488" spans="1:37" x14ac:dyDescent="0.25">
      <c r="A10488" s="1">
        <v>8.3333333333333329E-2</v>
      </c>
      <c r="B10488">
        <v>10</v>
      </c>
      <c r="C10488">
        <v>0</v>
      </c>
      <c r="D10488" t="s">
        <v>18480</v>
      </c>
      <c r="E10488">
        <v>0</v>
      </c>
      <c r="F10488">
        <v>0</v>
      </c>
      <c r="G10488" t="s">
        <v>5</v>
      </c>
      <c r="H10488" s="2">
        <v>43776</v>
      </c>
      <c r="I10488" s="2">
        <v>43776</v>
      </c>
      <c r="J10488" t="s">
        <v>3</v>
      </c>
      <c r="K10488">
        <v>264</v>
      </c>
      <c r="L10488">
        <v>17</v>
      </c>
      <c r="M10488">
        <v>225.64</v>
      </c>
      <c r="N10488">
        <v>25.04</v>
      </c>
      <c r="O10488">
        <v>10</v>
      </c>
      <c r="P10488">
        <v>250.71</v>
      </c>
      <c r="Q10488" t="s">
        <v>18481</v>
      </c>
      <c r="R10488">
        <v>75</v>
      </c>
      <c r="S10488">
        <v>0</v>
      </c>
      <c r="T10488" t="s">
        <v>27046</v>
      </c>
      <c r="U10488" t="s">
        <v>20520</v>
      </c>
      <c r="V10488" s="2">
        <v>43780</v>
      </c>
      <c r="W10488" s="7">
        <f t="shared" si="902"/>
        <v>2019</v>
      </c>
      <c r="X10488" s="2">
        <v>43773</v>
      </c>
      <c r="Y10488" t="s">
        <v>5824</v>
      </c>
      <c r="Z10488" t="s">
        <v>7</v>
      </c>
      <c r="AA10488" t="s">
        <v>215</v>
      </c>
      <c r="AB10488">
        <v>9</v>
      </c>
      <c r="AC10488">
        <v>8238</v>
      </c>
      <c r="AD10488">
        <v>18946</v>
      </c>
      <c r="AE10488" t="s">
        <v>23664</v>
      </c>
      <c r="AF10488" t="s">
        <v>27034</v>
      </c>
      <c r="AG10488">
        <f t="shared" si="903"/>
        <v>5</v>
      </c>
      <c r="AI10488" t="str">
        <f t="shared" si="904"/>
        <v/>
      </c>
      <c r="AJ10488">
        <f t="shared" si="901"/>
        <v>0</v>
      </c>
      <c r="AK10488" t="str">
        <f t="shared" si="905"/>
        <v/>
      </c>
    </row>
    <row r="10489" spans="1:37" x14ac:dyDescent="0.25">
      <c r="A10489" s="1">
        <v>5.2083333333333336E-2</v>
      </c>
      <c r="B10489">
        <v>0</v>
      </c>
      <c r="C10489">
        <v>0</v>
      </c>
      <c r="D10489" t="s">
        <v>18482</v>
      </c>
      <c r="E10489">
        <v>0</v>
      </c>
      <c r="F10489">
        <v>0</v>
      </c>
      <c r="G10489" t="s">
        <v>5</v>
      </c>
      <c r="H10489" s="2">
        <v>43789</v>
      </c>
      <c r="I10489" s="2">
        <v>43784</v>
      </c>
      <c r="J10489" t="s">
        <v>3</v>
      </c>
      <c r="K10489">
        <v>269</v>
      </c>
      <c r="L10489">
        <v>17</v>
      </c>
      <c r="M10489">
        <v>229.91</v>
      </c>
      <c r="N10489">
        <v>0</v>
      </c>
      <c r="O10489">
        <v>0</v>
      </c>
      <c r="P10489">
        <v>229.91</v>
      </c>
      <c r="Q10489" t="s">
        <v>18483</v>
      </c>
      <c r="R10489">
        <v>75</v>
      </c>
      <c r="S10489">
        <v>0</v>
      </c>
      <c r="T10489" t="s">
        <v>27046</v>
      </c>
      <c r="U10489" t="s">
        <v>20520</v>
      </c>
      <c r="V10489" s="2">
        <v>36892</v>
      </c>
      <c r="W10489" s="7">
        <f t="shared" si="902"/>
        <v>2019</v>
      </c>
      <c r="X10489" s="2">
        <v>43774</v>
      </c>
      <c r="Y10489" t="s">
        <v>18484</v>
      </c>
      <c r="Z10489" t="s">
        <v>7</v>
      </c>
      <c r="AA10489" t="s">
        <v>9217</v>
      </c>
      <c r="AB10489">
        <v>3</v>
      </c>
      <c r="AC10489">
        <v>3587</v>
      </c>
      <c r="AD10489">
        <v>18947</v>
      </c>
      <c r="AE10489" t="s">
        <v>21790</v>
      </c>
      <c r="AF10489" t="s">
        <v>27034</v>
      </c>
      <c r="AG10489">
        <f t="shared" si="903"/>
        <v>5</v>
      </c>
      <c r="AI10489" t="str">
        <f t="shared" si="904"/>
        <v/>
      </c>
      <c r="AJ10489">
        <f t="shared" si="901"/>
        <v>0</v>
      </c>
      <c r="AK10489" t="str">
        <f t="shared" si="905"/>
        <v/>
      </c>
    </row>
    <row r="10490" spans="1:37" x14ac:dyDescent="0.25">
      <c r="A10490" s="1">
        <v>8.3333333333333329E-2</v>
      </c>
      <c r="B10490">
        <v>10</v>
      </c>
      <c r="C10490">
        <v>0</v>
      </c>
      <c r="D10490" t="s">
        <v>18485</v>
      </c>
      <c r="E10490">
        <v>0</v>
      </c>
      <c r="F10490">
        <v>0</v>
      </c>
      <c r="G10490" t="s">
        <v>5</v>
      </c>
      <c r="H10490" s="2">
        <v>43780</v>
      </c>
      <c r="I10490" s="2">
        <v>43780</v>
      </c>
      <c r="J10490" t="s">
        <v>3</v>
      </c>
      <c r="K10490">
        <v>158</v>
      </c>
      <c r="L10490">
        <v>17</v>
      </c>
      <c r="M10490">
        <v>135.04</v>
      </c>
      <c r="N10490">
        <v>0</v>
      </c>
      <c r="O10490">
        <v>0</v>
      </c>
      <c r="P10490">
        <v>135.04</v>
      </c>
      <c r="Q10490" t="s">
        <v>11573</v>
      </c>
      <c r="R10490">
        <v>65</v>
      </c>
      <c r="S10490">
        <v>0</v>
      </c>
      <c r="T10490" t="s">
        <v>27046</v>
      </c>
      <c r="U10490" t="s">
        <v>20524</v>
      </c>
      <c r="V10490" s="2">
        <v>43788</v>
      </c>
      <c r="W10490" s="7">
        <f t="shared" si="902"/>
        <v>2019</v>
      </c>
      <c r="X10490" s="2">
        <v>43774</v>
      </c>
      <c r="Y10490" t="s">
        <v>12</v>
      </c>
      <c r="Z10490" t="s">
        <v>7</v>
      </c>
      <c r="AA10490" t="s">
        <v>2509</v>
      </c>
      <c r="AB10490">
        <v>8</v>
      </c>
      <c r="AC10490">
        <v>9126</v>
      </c>
      <c r="AD10490">
        <v>18948</v>
      </c>
      <c r="AE10490" t="s">
        <v>26419</v>
      </c>
      <c r="AF10490" t="s">
        <v>27034</v>
      </c>
      <c r="AG10490">
        <f t="shared" si="903"/>
        <v>5</v>
      </c>
      <c r="AI10490" t="str">
        <f t="shared" si="904"/>
        <v/>
      </c>
      <c r="AJ10490">
        <f t="shared" si="901"/>
        <v>0</v>
      </c>
      <c r="AK10490" t="str">
        <f t="shared" si="905"/>
        <v/>
      </c>
    </row>
    <row r="10491" spans="1:37" x14ac:dyDescent="0.25">
      <c r="A10491" s="1">
        <v>2.0833333333333332E-2</v>
      </c>
      <c r="B10491">
        <v>0</v>
      </c>
      <c r="C10491">
        <v>0</v>
      </c>
      <c r="D10491" t="s">
        <v>18486</v>
      </c>
      <c r="E10491">
        <v>0</v>
      </c>
      <c r="F10491">
        <v>0</v>
      </c>
      <c r="G10491" t="s">
        <v>5</v>
      </c>
      <c r="H10491" s="2">
        <v>43780</v>
      </c>
      <c r="I10491" s="2">
        <v>43775</v>
      </c>
      <c r="J10491" t="s">
        <v>3</v>
      </c>
      <c r="K10491">
        <v>129</v>
      </c>
      <c r="L10491">
        <v>17</v>
      </c>
      <c r="M10491">
        <v>110.26</v>
      </c>
      <c r="N10491">
        <v>0</v>
      </c>
      <c r="O10491">
        <v>0</v>
      </c>
      <c r="P10491">
        <v>110.26</v>
      </c>
      <c r="Q10491" t="s">
        <v>11575</v>
      </c>
      <c r="R10491">
        <v>65</v>
      </c>
      <c r="S10491">
        <v>0</v>
      </c>
      <c r="T10491" t="s">
        <v>27046</v>
      </c>
      <c r="U10491" t="s">
        <v>20524</v>
      </c>
      <c r="V10491" s="2">
        <v>43788</v>
      </c>
      <c r="W10491" s="7">
        <f t="shared" si="902"/>
        <v>2019</v>
      </c>
      <c r="X10491" s="2">
        <v>43774</v>
      </c>
      <c r="Y10491" t="s">
        <v>80</v>
      </c>
      <c r="Z10491" t="s">
        <v>7</v>
      </c>
      <c r="AA10491" t="s">
        <v>18487</v>
      </c>
      <c r="AB10491">
        <v>2</v>
      </c>
      <c r="AC10491">
        <v>9127</v>
      </c>
      <c r="AD10491">
        <v>18949</v>
      </c>
      <c r="AE10491" t="s">
        <v>26420</v>
      </c>
      <c r="AF10491" t="s">
        <v>27034</v>
      </c>
      <c r="AG10491">
        <f t="shared" si="903"/>
        <v>5</v>
      </c>
      <c r="AI10491" t="str">
        <f t="shared" si="904"/>
        <v/>
      </c>
      <c r="AJ10491">
        <f t="shared" si="901"/>
        <v>0</v>
      </c>
      <c r="AK10491" t="str">
        <f t="shared" si="905"/>
        <v/>
      </c>
    </row>
    <row r="10492" spans="1:37" x14ac:dyDescent="0.25">
      <c r="A10492" s="1">
        <v>0</v>
      </c>
      <c r="B10492">
        <v>0</v>
      </c>
      <c r="C10492">
        <v>0</v>
      </c>
      <c r="D10492" t="s">
        <v>14822</v>
      </c>
      <c r="E10492">
        <v>0</v>
      </c>
      <c r="F10492">
        <v>0</v>
      </c>
      <c r="G10492" t="s">
        <v>5</v>
      </c>
      <c r="H10492" s="2">
        <v>43802</v>
      </c>
      <c r="I10492" t="s">
        <v>2</v>
      </c>
      <c r="J10492" t="s">
        <v>3</v>
      </c>
      <c r="K10492">
        <v>75</v>
      </c>
      <c r="L10492">
        <v>17</v>
      </c>
      <c r="M10492">
        <v>64.099999999999994</v>
      </c>
      <c r="N10492">
        <v>0</v>
      </c>
      <c r="O10492">
        <v>0</v>
      </c>
      <c r="P10492">
        <v>64.099999999999994</v>
      </c>
      <c r="Q10492" t="s">
        <v>0</v>
      </c>
      <c r="R10492">
        <v>0</v>
      </c>
      <c r="S10492">
        <v>0</v>
      </c>
      <c r="T10492" t="s">
        <v>27046</v>
      </c>
      <c r="U10492" t="s">
        <v>20520</v>
      </c>
      <c r="V10492" s="2">
        <v>43782</v>
      </c>
      <c r="W10492" s="7">
        <f t="shared" si="902"/>
        <v>2019</v>
      </c>
      <c r="X10492" s="2">
        <v>43775</v>
      </c>
      <c r="Y10492" t="s">
        <v>6</v>
      </c>
      <c r="Z10492" t="s">
        <v>7</v>
      </c>
      <c r="AA10492" t="s">
        <v>18488</v>
      </c>
      <c r="AB10492">
        <v>0</v>
      </c>
      <c r="AC10492">
        <v>9128</v>
      </c>
      <c r="AD10492">
        <v>18950</v>
      </c>
      <c r="AE10492" t="s">
        <v>26421</v>
      </c>
      <c r="AF10492" t="s">
        <v>27034</v>
      </c>
      <c r="AG10492">
        <f t="shared" si="903"/>
        <v>5</v>
      </c>
      <c r="AI10492" t="str">
        <f t="shared" si="904"/>
        <v/>
      </c>
      <c r="AJ10492">
        <f t="shared" si="901"/>
        <v>0</v>
      </c>
      <c r="AK10492" t="str">
        <f t="shared" si="905"/>
        <v/>
      </c>
    </row>
    <row r="10493" spans="1:37" x14ac:dyDescent="0.25">
      <c r="A10493" s="1">
        <v>0.1111111111111111</v>
      </c>
      <c r="B10493">
        <v>50</v>
      </c>
      <c r="C10493">
        <v>0</v>
      </c>
      <c r="D10493" t="s">
        <v>18489</v>
      </c>
      <c r="E10493">
        <v>0</v>
      </c>
      <c r="F10493">
        <v>0</v>
      </c>
      <c r="G10493" t="s">
        <v>5</v>
      </c>
      <c r="H10493" s="2">
        <v>43775</v>
      </c>
      <c r="I10493" s="2">
        <v>43775</v>
      </c>
      <c r="J10493" t="s">
        <v>3</v>
      </c>
      <c r="K10493">
        <v>490</v>
      </c>
      <c r="L10493">
        <v>17</v>
      </c>
      <c r="M10493">
        <v>418.8</v>
      </c>
      <c r="N10493">
        <v>0</v>
      </c>
      <c r="O10493">
        <v>0</v>
      </c>
      <c r="P10493">
        <v>418.8</v>
      </c>
      <c r="Q10493" t="s">
        <v>0</v>
      </c>
      <c r="R10493">
        <v>0</v>
      </c>
      <c r="S10493">
        <v>0</v>
      </c>
      <c r="T10493" t="s">
        <v>27046</v>
      </c>
      <c r="U10493" t="s">
        <v>20524</v>
      </c>
      <c r="V10493" s="2">
        <v>43789</v>
      </c>
      <c r="W10493" s="7">
        <f t="shared" si="902"/>
        <v>2019</v>
      </c>
      <c r="X10493" s="2">
        <v>43775</v>
      </c>
      <c r="Y10493" t="s">
        <v>18490</v>
      </c>
      <c r="Z10493" t="s">
        <v>7</v>
      </c>
      <c r="AA10493" t="s">
        <v>16553</v>
      </c>
      <c r="AB10493">
        <v>8</v>
      </c>
      <c r="AC10493">
        <v>4824</v>
      </c>
      <c r="AD10493">
        <v>18951</v>
      </c>
      <c r="AE10493" t="s">
        <v>22342</v>
      </c>
      <c r="AF10493" t="s">
        <v>27034</v>
      </c>
      <c r="AG10493">
        <f t="shared" si="903"/>
        <v>5</v>
      </c>
      <c r="AI10493" t="str">
        <f t="shared" si="904"/>
        <v/>
      </c>
      <c r="AJ10493">
        <f t="shared" si="901"/>
        <v>0</v>
      </c>
      <c r="AK10493" t="str">
        <f t="shared" si="905"/>
        <v/>
      </c>
    </row>
    <row r="10494" spans="1:37" x14ac:dyDescent="0.25">
      <c r="A10494" s="1">
        <v>2.7777777777777776E-2</v>
      </c>
      <c r="B10494">
        <v>5</v>
      </c>
      <c r="C10494">
        <v>0</v>
      </c>
      <c r="D10494" t="s">
        <v>18491</v>
      </c>
      <c r="E10494">
        <v>0</v>
      </c>
      <c r="F10494">
        <v>0</v>
      </c>
      <c r="G10494" t="s">
        <v>5</v>
      </c>
      <c r="H10494" s="2">
        <v>43782</v>
      </c>
      <c r="I10494" s="2">
        <v>43776</v>
      </c>
      <c r="J10494" t="s">
        <v>3</v>
      </c>
      <c r="K10494">
        <v>339</v>
      </c>
      <c r="L10494">
        <v>17</v>
      </c>
      <c r="M10494">
        <v>289.74</v>
      </c>
      <c r="N10494">
        <v>0</v>
      </c>
      <c r="O10494">
        <v>0</v>
      </c>
      <c r="P10494">
        <v>289.74</v>
      </c>
      <c r="Q10494" t="s">
        <v>0</v>
      </c>
      <c r="R10494">
        <v>0</v>
      </c>
      <c r="S10494">
        <v>0</v>
      </c>
      <c r="T10494" t="s">
        <v>27046</v>
      </c>
      <c r="U10494" t="s">
        <v>20524</v>
      </c>
      <c r="V10494" s="2">
        <v>43790</v>
      </c>
      <c r="W10494" s="7">
        <f t="shared" si="902"/>
        <v>2019</v>
      </c>
      <c r="X10494" s="2">
        <v>43776</v>
      </c>
      <c r="Y10494" t="s">
        <v>380</v>
      </c>
      <c r="Z10494" t="s">
        <v>7</v>
      </c>
      <c r="AA10494" t="s">
        <v>563</v>
      </c>
      <c r="AB10494">
        <v>8</v>
      </c>
      <c r="AC10494">
        <v>9129</v>
      </c>
      <c r="AD10494">
        <v>18952</v>
      </c>
      <c r="AE10494" t="s">
        <v>26422</v>
      </c>
      <c r="AF10494" t="s">
        <v>27034</v>
      </c>
      <c r="AG10494">
        <f t="shared" si="903"/>
        <v>5</v>
      </c>
      <c r="AI10494" t="str">
        <f t="shared" si="904"/>
        <v/>
      </c>
      <c r="AJ10494">
        <f t="shared" si="901"/>
        <v>0</v>
      </c>
      <c r="AK10494" t="str">
        <f t="shared" si="905"/>
        <v/>
      </c>
    </row>
    <row r="10495" spans="1:37" x14ac:dyDescent="0.25">
      <c r="A10495" s="1">
        <v>2.0833333333333332E-2</v>
      </c>
      <c r="B10495">
        <v>65</v>
      </c>
      <c r="C10495">
        <v>0</v>
      </c>
      <c r="D10495" t="s">
        <v>14828</v>
      </c>
      <c r="E10495">
        <v>0</v>
      </c>
      <c r="F10495">
        <v>0</v>
      </c>
      <c r="G10495" t="s">
        <v>5</v>
      </c>
      <c r="H10495" s="2">
        <v>43777</v>
      </c>
      <c r="I10495" s="2">
        <v>43777</v>
      </c>
      <c r="J10495" t="s">
        <v>3</v>
      </c>
      <c r="K10495">
        <v>185</v>
      </c>
      <c r="L10495">
        <v>17</v>
      </c>
      <c r="M10495">
        <v>158.12</v>
      </c>
      <c r="N10495">
        <v>0</v>
      </c>
      <c r="O10495">
        <v>0</v>
      </c>
      <c r="P10495">
        <v>158.12</v>
      </c>
      <c r="Q10495" t="s">
        <v>0</v>
      </c>
      <c r="R10495">
        <v>0</v>
      </c>
      <c r="S10495">
        <v>0</v>
      </c>
      <c r="T10495" t="s">
        <v>27046</v>
      </c>
      <c r="U10495" t="s">
        <v>20516</v>
      </c>
      <c r="V10495" s="2">
        <v>43784</v>
      </c>
      <c r="W10495" s="7">
        <f t="shared" si="902"/>
        <v>2019</v>
      </c>
      <c r="X10495" s="2">
        <v>43777</v>
      </c>
      <c r="Y10495" t="s">
        <v>12</v>
      </c>
      <c r="Z10495" t="s">
        <v>7</v>
      </c>
      <c r="AA10495" t="s">
        <v>14585</v>
      </c>
      <c r="AB10495">
        <v>7</v>
      </c>
      <c r="AC10495">
        <v>9130</v>
      </c>
      <c r="AD10495">
        <v>18953</v>
      </c>
      <c r="AE10495" t="s">
        <v>26423</v>
      </c>
      <c r="AF10495" t="s">
        <v>27034</v>
      </c>
      <c r="AG10495">
        <f t="shared" si="903"/>
        <v>5</v>
      </c>
      <c r="AI10495" t="str">
        <f t="shared" si="904"/>
        <v/>
      </c>
      <c r="AJ10495">
        <f t="shared" si="901"/>
        <v>0</v>
      </c>
      <c r="AK10495" t="str">
        <f t="shared" si="905"/>
        <v/>
      </c>
    </row>
    <row r="10496" spans="1:37" x14ac:dyDescent="0.25">
      <c r="A10496" s="1">
        <v>4.1666666666666664E-2</v>
      </c>
      <c r="B10496">
        <v>65</v>
      </c>
      <c r="C10496">
        <v>0</v>
      </c>
      <c r="D10496" t="s">
        <v>18492</v>
      </c>
      <c r="E10496">
        <v>0</v>
      </c>
      <c r="F10496">
        <v>0</v>
      </c>
      <c r="G10496" t="s">
        <v>5</v>
      </c>
      <c r="H10496" s="2">
        <v>43784</v>
      </c>
      <c r="I10496" s="2">
        <v>43784</v>
      </c>
      <c r="J10496" t="s">
        <v>3</v>
      </c>
      <c r="K10496">
        <v>344</v>
      </c>
      <c r="L10496">
        <v>17</v>
      </c>
      <c r="M10496">
        <v>294.02</v>
      </c>
      <c r="N10496">
        <v>0</v>
      </c>
      <c r="O10496">
        <v>0</v>
      </c>
      <c r="P10496">
        <v>294.02</v>
      </c>
      <c r="Q10496" t="s">
        <v>11593</v>
      </c>
      <c r="R10496">
        <v>75</v>
      </c>
      <c r="S10496">
        <v>0</v>
      </c>
      <c r="T10496" t="s">
        <v>27046</v>
      </c>
      <c r="U10496" t="s">
        <v>20520</v>
      </c>
      <c r="V10496" s="2">
        <v>36892</v>
      </c>
      <c r="W10496" s="7">
        <f t="shared" si="902"/>
        <v>2019</v>
      </c>
      <c r="X10496" s="2">
        <v>43779</v>
      </c>
      <c r="Y10496" t="s">
        <v>80</v>
      </c>
      <c r="Z10496" t="s">
        <v>7</v>
      </c>
      <c r="AA10496" t="s">
        <v>10518</v>
      </c>
      <c r="AB10496">
        <v>3</v>
      </c>
      <c r="AC10496">
        <v>8683</v>
      </c>
      <c r="AD10496">
        <v>18954</v>
      </c>
      <c r="AE10496" t="s">
        <v>26012</v>
      </c>
      <c r="AF10496" t="s">
        <v>27034</v>
      </c>
      <c r="AG10496">
        <f t="shared" si="903"/>
        <v>5</v>
      </c>
      <c r="AI10496" t="str">
        <f t="shared" si="904"/>
        <v/>
      </c>
      <c r="AJ10496">
        <f t="shared" si="901"/>
        <v>0</v>
      </c>
      <c r="AK10496" t="str">
        <f t="shared" si="905"/>
        <v/>
      </c>
    </row>
    <row r="10497" spans="1:37" x14ac:dyDescent="0.25">
      <c r="A10497" s="1">
        <v>2.7777777777777776E-2</v>
      </c>
      <c r="B10497">
        <v>0</v>
      </c>
      <c r="C10497">
        <v>0</v>
      </c>
      <c r="D10497" t="s">
        <v>18493</v>
      </c>
      <c r="E10497">
        <v>0</v>
      </c>
      <c r="F10497">
        <v>0</v>
      </c>
      <c r="G10497" t="s">
        <v>5</v>
      </c>
      <c r="H10497" s="2">
        <v>43780</v>
      </c>
      <c r="I10497" s="2">
        <v>43779</v>
      </c>
      <c r="J10497" t="s">
        <v>3</v>
      </c>
      <c r="K10497">
        <v>201</v>
      </c>
      <c r="L10497">
        <v>17</v>
      </c>
      <c r="M10497">
        <v>171.79</v>
      </c>
      <c r="N10497">
        <v>0</v>
      </c>
      <c r="O10497">
        <v>0</v>
      </c>
      <c r="P10497">
        <v>171.79</v>
      </c>
      <c r="Q10497" t="s">
        <v>18494</v>
      </c>
      <c r="R10497">
        <v>65</v>
      </c>
      <c r="S10497">
        <v>0</v>
      </c>
      <c r="T10497" t="s">
        <v>27046</v>
      </c>
      <c r="U10497" t="s">
        <v>20524</v>
      </c>
      <c r="V10497" s="2">
        <v>43781</v>
      </c>
      <c r="W10497" s="7">
        <f t="shared" si="902"/>
        <v>2019</v>
      </c>
      <c r="X10497" s="2">
        <v>43779</v>
      </c>
      <c r="Y10497" t="s">
        <v>1620</v>
      </c>
      <c r="Z10497" t="s">
        <v>7</v>
      </c>
      <c r="AA10497" t="s">
        <v>3317</v>
      </c>
      <c r="AB10497">
        <v>1</v>
      </c>
      <c r="AC10497">
        <v>9131</v>
      </c>
      <c r="AD10497">
        <v>18955</v>
      </c>
      <c r="AE10497" t="s">
        <v>26424</v>
      </c>
      <c r="AF10497" t="s">
        <v>27034</v>
      </c>
      <c r="AG10497">
        <f t="shared" si="903"/>
        <v>5</v>
      </c>
      <c r="AI10497" t="str">
        <f t="shared" si="904"/>
        <v/>
      </c>
      <c r="AJ10497">
        <f t="shared" si="901"/>
        <v>0</v>
      </c>
      <c r="AK10497" t="str">
        <f t="shared" si="905"/>
        <v/>
      </c>
    </row>
    <row r="10498" spans="1:37" x14ac:dyDescent="0.25">
      <c r="A10498" s="1">
        <v>0.20833333333333334</v>
      </c>
      <c r="B10498">
        <v>10</v>
      </c>
      <c r="C10498">
        <v>0</v>
      </c>
      <c r="D10498" t="s">
        <v>18495</v>
      </c>
      <c r="E10498">
        <v>0</v>
      </c>
      <c r="F10498">
        <v>0</v>
      </c>
      <c r="G10498" t="s">
        <v>5</v>
      </c>
      <c r="H10498" s="2">
        <v>43783</v>
      </c>
      <c r="I10498" s="2">
        <v>43782</v>
      </c>
      <c r="J10498" t="s">
        <v>3</v>
      </c>
      <c r="K10498">
        <v>305</v>
      </c>
      <c r="L10498">
        <v>17</v>
      </c>
      <c r="M10498">
        <v>260.68</v>
      </c>
      <c r="N10498">
        <v>29</v>
      </c>
      <c r="O10498">
        <v>10</v>
      </c>
      <c r="P10498">
        <v>289.64</v>
      </c>
      <c r="Q10498" t="s">
        <v>18496</v>
      </c>
      <c r="R10498">
        <v>85</v>
      </c>
      <c r="S10498">
        <v>0</v>
      </c>
      <c r="T10498" t="s">
        <v>27046</v>
      </c>
      <c r="U10498" t="s">
        <v>20522</v>
      </c>
      <c r="V10498" s="2">
        <v>43787</v>
      </c>
      <c r="W10498" s="7">
        <f t="shared" si="902"/>
        <v>2019</v>
      </c>
      <c r="X10498" s="2">
        <v>43780</v>
      </c>
      <c r="Y10498" t="s">
        <v>5824</v>
      </c>
      <c r="Z10498" t="s">
        <v>7</v>
      </c>
      <c r="AA10498" t="s">
        <v>215</v>
      </c>
      <c r="AB10498">
        <v>9</v>
      </c>
      <c r="AC10498">
        <v>9132</v>
      </c>
      <c r="AD10498">
        <v>18956</v>
      </c>
      <c r="AE10498" t="s">
        <v>26425</v>
      </c>
      <c r="AF10498" t="s">
        <v>27034</v>
      </c>
      <c r="AG10498">
        <f t="shared" si="903"/>
        <v>5</v>
      </c>
      <c r="AI10498" t="str">
        <f t="shared" si="904"/>
        <v/>
      </c>
      <c r="AJ10498">
        <f t="shared" ref="AJ10498:AJ10561" si="906">LEN(AI10498)</f>
        <v>0</v>
      </c>
      <c r="AK10498" t="str">
        <f t="shared" si="905"/>
        <v/>
      </c>
    </row>
    <row r="10499" spans="1:37" x14ac:dyDescent="0.25">
      <c r="A10499" s="1">
        <v>4.1666666666666664E-2</v>
      </c>
      <c r="B10499">
        <v>65</v>
      </c>
      <c r="C10499">
        <v>0</v>
      </c>
      <c r="D10499" t="s">
        <v>14834</v>
      </c>
      <c r="E10499">
        <v>0</v>
      </c>
      <c r="F10499">
        <v>0</v>
      </c>
      <c r="G10499" t="s">
        <v>5</v>
      </c>
      <c r="H10499" s="2">
        <v>43787</v>
      </c>
      <c r="I10499" s="2">
        <v>43786</v>
      </c>
      <c r="J10499" t="s">
        <v>3</v>
      </c>
      <c r="K10499">
        <v>344</v>
      </c>
      <c r="L10499">
        <v>17</v>
      </c>
      <c r="M10499">
        <v>294.02</v>
      </c>
      <c r="N10499">
        <v>0</v>
      </c>
      <c r="O10499">
        <v>0</v>
      </c>
      <c r="P10499">
        <v>294.02</v>
      </c>
      <c r="Q10499" t="s">
        <v>11597</v>
      </c>
      <c r="R10499">
        <v>75</v>
      </c>
      <c r="S10499">
        <v>0</v>
      </c>
      <c r="T10499" t="s">
        <v>27046</v>
      </c>
      <c r="U10499" t="s">
        <v>20520</v>
      </c>
      <c r="V10499" s="2">
        <v>43794</v>
      </c>
      <c r="W10499" s="7">
        <f t="shared" ref="W10499:W10562" si="907">YEAR(X10499)</f>
        <v>2019</v>
      </c>
      <c r="X10499" s="2">
        <v>43780</v>
      </c>
      <c r="Y10499" t="s">
        <v>80</v>
      </c>
      <c r="Z10499" t="s">
        <v>7</v>
      </c>
      <c r="AA10499" t="s">
        <v>9217</v>
      </c>
      <c r="AB10499">
        <v>3</v>
      </c>
      <c r="AC10499">
        <v>9133</v>
      </c>
      <c r="AD10499">
        <v>18957</v>
      </c>
      <c r="AE10499" t="s">
        <v>26426</v>
      </c>
      <c r="AF10499" t="s">
        <v>27034</v>
      </c>
      <c r="AG10499">
        <f t="shared" ref="AG10499:AG10562" si="908">LEN(V10499)</f>
        <v>5</v>
      </c>
      <c r="AI10499" t="str">
        <f t="shared" ref="AI10499:AI10562" si="909">TRIM(AH10499)</f>
        <v/>
      </c>
      <c r="AJ10499">
        <f t="shared" si="906"/>
        <v>0</v>
      </c>
      <c r="AK10499" t="str">
        <f t="shared" ref="AK10499:AK10562" si="910">TRIM(T10499)&amp;IF(AND(LEN(T10499)&gt;0,LEN(AI10499)&gt;0),",","")&amp;TRIM(AI10499)</f>
        <v/>
      </c>
    </row>
    <row r="10500" spans="1:37" x14ac:dyDescent="0.25">
      <c r="A10500" s="1">
        <v>0</v>
      </c>
      <c r="B10500">
        <v>0</v>
      </c>
      <c r="C10500">
        <v>0</v>
      </c>
      <c r="D10500" s="4">
        <v>45019</v>
      </c>
      <c r="E10500">
        <v>0</v>
      </c>
      <c r="F10500">
        <v>0</v>
      </c>
      <c r="G10500" t="s">
        <v>5</v>
      </c>
      <c r="H10500" s="2">
        <v>43783</v>
      </c>
      <c r="I10500" t="s">
        <v>2</v>
      </c>
      <c r="J10500" t="s">
        <v>3</v>
      </c>
      <c r="K10500">
        <v>75</v>
      </c>
      <c r="L10500">
        <v>17</v>
      </c>
      <c r="M10500">
        <v>64.099999999999994</v>
      </c>
      <c r="N10500">
        <v>0</v>
      </c>
      <c r="O10500">
        <v>0</v>
      </c>
      <c r="P10500">
        <v>64.099999999999994</v>
      </c>
      <c r="Q10500" t="s">
        <v>11602</v>
      </c>
      <c r="R10500">
        <v>100</v>
      </c>
      <c r="S10500">
        <v>0</v>
      </c>
      <c r="T10500" t="s">
        <v>27046</v>
      </c>
      <c r="U10500" t="s">
        <v>20520</v>
      </c>
      <c r="V10500" s="2">
        <v>43787</v>
      </c>
      <c r="W10500" s="7">
        <f t="shared" si="907"/>
        <v>2019</v>
      </c>
      <c r="X10500" s="2">
        <v>43780</v>
      </c>
      <c r="Y10500" t="s">
        <v>5824</v>
      </c>
      <c r="Z10500" t="s">
        <v>7</v>
      </c>
      <c r="AA10500" t="s">
        <v>215</v>
      </c>
      <c r="AB10500">
        <v>9</v>
      </c>
      <c r="AC10500">
        <v>4043</v>
      </c>
      <c r="AD10500">
        <v>18958</v>
      </c>
      <c r="AE10500" t="s">
        <v>21962</v>
      </c>
      <c r="AF10500" t="s">
        <v>27034</v>
      </c>
      <c r="AG10500">
        <f t="shared" si="908"/>
        <v>5</v>
      </c>
      <c r="AI10500" t="str">
        <f t="shared" si="909"/>
        <v/>
      </c>
      <c r="AJ10500">
        <f t="shared" si="906"/>
        <v>0</v>
      </c>
      <c r="AK10500" t="str">
        <f t="shared" si="910"/>
        <v/>
      </c>
    </row>
    <row r="10501" spans="1:37" x14ac:dyDescent="0.25">
      <c r="A10501" s="1">
        <v>0.14583333333333334</v>
      </c>
      <c r="B10501">
        <v>10</v>
      </c>
      <c r="C10501">
        <v>0</v>
      </c>
      <c r="D10501" t="s">
        <v>18497</v>
      </c>
      <c r="E10501">
        <v>0</v>
      </c>
      <c r="F10501">
        <v>0</v>
      </c>
      <c r="G10501" t="s">
        <v>5</v>
      </c>
      <c r="H10501" s="2">
        <v>43794</v>
      </c>
      <c r="I10501" s="2">
        <v>43794</v>
      </c>
      <c r="J10501" t="s">
        <v>3</v>
      </c>
      <c r="K10501">
        <v>500</v>
      </c>
      <c r="L10501">
        <v>17</v>
      </c>
      <c r="M10501">
        <v>427.35</v>
      </c>
      <c r="N10501">
        <v>0</v>
      </c>
      <c r="O10501">
        <v>0</v>
      </c>
      <c r="P10501">
        <v>427.35</v>
      </c>
      <c r="Q10501" t="s">
        <v>18498</v>
      </c>
      <c r="R10501">
        <v>100</v>
      </c>
      <c r="S10501">
        <v>0</v>
      </c>
      <c r="T10501" t="s">
        <v>27046</v>
      </c>
      <c r="U10501" t="s">
        <v>20532</v>
      </c>
      <c r="V10501" s="2">
        <v>43794</v>
      </c>
      <c r="W10501" s="7">
        <f t="shared" si="907"/>
        <v>2019</v>
      </c>
      <c r="X10501" s="2">
        <v>43780</v>
      </c>
      <c r="Y10501" t="s">
        <v>340</v>
      </c>
      <c r="Z10501" t="s">
        <v>7</v>
      </c>
      <c r="AA10501" t="s">
        <v>630</v>
      </c>
      <c r="AB10501">
        <v>8</v>
      </c>
      <c r="AC10501">
        <v>9134</v>
      </c>
      <c r="AD10501">
        <v>18959</v>
      </c>
      <c r="AE10501" t="s">
        <v>26427</v>
      </c>
      <c r="AF10501" t="s">
        <v>27034</v>
      </c>
      <c r="AG10501">
        <f t="shared" si="908"/>
        <v>5</v>
      </c>
      <c r="AI10501" t="str">
        <f t="shared" si="909"/>
        <v/>
      </c>
      <c r="AJ10501">
        <f t="shared" si="906"/>
        <v>0</v>
      </c>
      <c r="AK10501" t="str">
        <f t="shared" si="910"/>
        <v/>
      </c>
    </row>
    <row r="10502" spans="1:37" x14ac:dyDescent="0.25">
      <c r="A10502" s="1">
        <v>0.14583333333333334</v>
      </c>
      <c r="B10502">
        <v>0</v>
      </c>
      <c r="C10502">
        <v>0</v>
      </c>
      <c r="D10502" t="s">
        <v>18499</v>
      </c>
      <c r="E10502">
        <v>0</v>
      </c>
      <c r="F10502">
        <v>0</v>
      </c>
      <c r="G10502" t="s">
        <v>5</v>
      </c>
      <c r="H10502" s="2">
        <v>43784</v>
      </c>
      <c r="I10502" s="2">
        <v>43784</v>
      </c>
      <c r="J10502" t="s">
        <v>3</v>
      </c>
      <c r="K10502">
        <v>328</v>
      </c>
      <c r="L10502">
        <v>17</v>
      </c>
      <c r="M10502">
        <v>280.33999999999997</v>
      </c>
      <c r="N10502">
        <v>0</v>
      </c>
      <c r="O10502">
        <v>0</v>
      </c>
      <c r="P10502">
        <v>280.33999999999997</v>
      </c>
      <c r="Q10502" t="s">
        <v>18500</v>
      </c>
      <c r="R10502">
        <v>85</v>
      </c>
      <c r="S10502">
        <v>0</v>
      </c>
      <c r="T10502" t="s">
        <v>27046</v>
      </c>
      <c r="U10502" t="s">
        <v>20522</v>
      </c>
      <c r="V10502" s="2">
        <v>43788</v>
      </c>
      <c r="W10502" s="7">
        <f t="shared" si="907"/>
        <v>2019</v>
      </c>
      <c r="X10502" s="2">
        <v>43781</v>
      </c>
      <c r="Y10502" t="s">
        <v>5824</v>
      </c>
      <c r="Z10502" t="s">
        <v>7</v>
      </c>
      <c r="AA10502" t="s">
        <v>16891</v>
      </c>
      <c r="AB10502">
        <v>9</v>
      </c>
      <c r="AC10502">
        <v>8997</v>
      </c>
      <c r="AD10502">
        <v>18960</v>
      </c>
      <c r="AE10502" t="s">
        <v>20624</v>
      </c>
      <c r="AF10502" t="s">
        <v>27034</v>
      </c>
      <c r="AG10502">
        <f t="shared" si="908"/>
        <v>5</v>
      </c>
      <c r="AI10502" t="str">
        <f t="shared" si="909"/>
        <v/>
      </c>
      <c r="AJ10502">
        <f t="shared" si="906"/>
        <v>0</v>
      </c>
      <c r="AK10502" t="str">
        <f t="shared" si="910"/>
        <v/>
      </c>
    </row>
    <row r="10503" spans="1:37" x14ac:dyDescent="0.25">
      <c r="A10503" s="1">
        <v>6.25E-2</v>
      </c>
      <c r="B10503">
        <v>0</v>
      </c>
      <c r="C10503">
        <v>0</v>
      </c>
      <c r="D10503" t="s">
        <v>18501</v>
      </c>
      <c r="E10503">
        <v>0</v>
      </c>
      <c r="F10503">
        <v>0</v>
      </c>
      <c r="G10503" t="s">
        <v>5</v>
      </c>
      <c r="H10503" s="2">
        <v>43786</v>
      </c>
      <c r="I10503" s="2">
        <v>43783</v>
      </c>
      <c r="J10503" t="s">
        <v>3</v>
      </c>
      <c r="K10503">
        <v>144</v>
      </c>
      <c r="L10503">
        <v>17</v>
      </c>
      <c r="M10503">
        <v>123.08</v>
      </c>
      <c r="N10503">
        <v>0</v>
      </c>
      <c r="O10503">
        <v>0</v>
      </c>
      <c r="P10503">
        <v>123.08</v>
      </c>
      <c r="Q10503" t="s">
        <v>14829</v>
      </c>
      <c r="R10503">
        <v>65</v>
      </c>
      <c r="S10503">
        <v>0</v>
      </c>
      <c r="T10503" t="s">
        <v>27046</v>
      </c>
      <c r="U10503" t="s">
        <v>20524</v>
      </c>
      <c r="V10503" s="2">
        <v>43789</v>
      </c>
      <c r="W10503" s="7">
        <f t="shared" si="907"/>
        <v>2019</v>
      </c>
      <c r="X10503" s="2">
        <v>43782</v>
      </c>
      <c r="Y10503" t="s">
        <v>6</v>
      </c>
      <c r="Z10503" t="s">
        <v>7</v>
      </c>
      <c r="AA10503" t="s">
        <v>657</v>
      </c>
      <c r="AB10503">
        <v>9</v>
      </c>
      <c r="AC10503">
        <v>7052</v>
      </c>
      <c r="AD10503">
        <v>18961</v>
      </c>
      <c r="AE10503" t="s">
        <v>24466</v>
      </c>
      <c r="AF10503" t="s">
        <v>27034</v>
      </c>
      <c r="AG10503">
        <f t="shared" si="908"/>
        <v>5</v>
      </c>
      <c r="AI10503" t="str">
        <f t="shared" si="909"/>
        <v/>
      </c>
      <c r="AJ10503">
        <f t="shared" si="906"/>
        <v>0</v>
      </c>
      <c r="AK10503" t="str">
        <f t="shared" si="910"/>
        <v/>
      </c>
    </row>
    <row r="10504" spans="1:37" x14ac:dyDescent="0.25">
      <c r="A10504" s="1">
        <v>8.3333333333333329E-2</v>
      </c>
      <c r="B10504">
        <v>0</v>
      </c>
      <c r="C10504">
        <v>0</v>
      </c>
      <c r="D10504" t="s">
        <v>14849</v>
      </c>
      <c r="E10504">
        <v>0</v>
      </c>
      <c r="F10504">
        <v>0</v>
      </c>
      <c r="G10504" t="s">
        <v>5</v>
      </c>
      <c r="H10504" s="2">
        <v>43796</v>
      </c>
      <c r="I10504" s="2">
        <v>43789</v>
      </c>
      <c r="J10504" t="s">
        <v>3</v>
      </c>
      <c r="K10504">
        <v>187</v>
      </c>
      <c r="L10504">
        <v>17</v>
      </c>
      <c r="M10504">
        <v>159.83000000000001</v>
      </c>
      <c r="N10504">
        <v>0</v>
      </c>
      <c r="O10504">
        <v>0</v>
      </c>
      <c r="P10504">
        <v>159.83000000000001</v>
      </c>
      <c r="Q10504" t="s">
        <v>18502</v>
      </c>
      <c r="R10504">
        <v>65</v>
      </c>
      <c r="S10504">
        <v>0</v>
      </c>
      <c r="T10504" t="s">
        <v>27046</v>
      </c>
      <c r="U10504" t="s">
        <v>20524</v>
      </c>
      <c r="V10504" s="2">
        <v>43796</v>
      </c>
      <c r="W10504" s="7">
        <f t="shared" si="907"/>
        <v>2019</v>
      </c>
      <c r="X10504" s="2">
        <v>43782</v>
      </c>
      <c r="Y10504" t="s">
        <v>6</v>
      </c>
      <c r="Z10504" t="s">
        <v>7</v>
      </c>
      <c r="AA10504" t="s">
        <v>18503</v>
      </c>
      <c r="AB10504">
        <v>2</v>
      </c>
      <c r="AC10504">
        <v>1486</v>
      </c>
      <c r="AD10504">
        <v>18962</v>
      </c>
      <c r="AE10504" t="s">
        <v>21045</v>
      </c>
      <c r="AF10504" t="s">
        <v>27034</v>
      </c>
      <c r="AG10504">
        <f t="shared" si="908"/>
        <v>5</v>
      </c>
      <c r="AI10504" t="str">
        <f t="shared" si="909"/>
        <v/>
      </c>
      <c r="AJ10504">
        <f t="shared" si="906"/>
        <v>0</v>
      </c>
      <c r="AK10504" t="str">
        <f t="shared" si="910"/>
        <v/>
      </c>
    </row>
    <row r="10505" spans="1:37" x14ac:dyDescent="0.25">
      <c r="A10505" s="1">
        <v>9.375E-2</v>
      </c>
      <c r="B10505">
        <v>160</v>
      </c>
      <c r="C10505">
        <v>0</v>
      </c>
      <c r="D10505" t="s">
        <v>18504</v>
      </c>
      <c r="E10505">
        <v>0</v>
      </c>
      <c r="F10505">
        <v>0</v>
      </c>
      <c r="G10505" t="s">
        <v>5</v>
      </c>
      <c r="H10505" s="2">
        <v>43784</v>
      </c>
      <c r="I10505" s="2">
        <v>43784</v>
      </c>
      <c r="J10505" t="s">
        <v>3</v>
      </c>
      <c r="K10505">
        <v>411</v>
      </c>
      <c r="L10505">
        <v>17</v>
      </c>
      <c r="M10505">
        <v>351.28</v>
      </c>
      <c r="N10505">
        <v>39</v>
      </c>
      <c r="O10505">
        <v>10</v>
      </c>
      <c r="P10505">
        <v>390.31</v>
      </c>
      <c r="Q10505" t="s">
        <v>18505</v>
      </c>
      <c r="R10505">
        <v>85</v>
      </c>
      <c r="S10505">
        <v>0</v>
      </c>
      <c r="T10505" t="s">
        <v>27046</v>
      </c>
      <c r="U10505" t="s">
        <v>20522</v>
      </c>
      <c r="V10505" s="2">
        <v>43789</v>
      </c>
      <c r="W10505" s="7">
        <f t="shared" si="907"/>
        <v>2019</v>
      </c>
      <c r="X10505" s="2">
        <v>43782</v>
      </c>
      <c r="Y10505" t="s">
        <v>71</v>
      </c>
      <c r="Z10505" t="s">
        <v>7</v>
      </c>
      <c r="AA10505" t="s">
        <v>215</v>
      </c>
      <c r="AB10505">
        <v>9</v>
      </c>
      <c r="AC10505">
        <v>6693</v>
      </c>
      <c r="AD10505">
        <v>18963</v>
      </c>
      <c r="AE10505" t="s">
        <v>24124</v>
      </c>
      <c r="AF10505" t="s">
        <v>27034</v>
      </c>
      <c r="AG10505">
        <f t="shared" si="908"/>
        <v>5</v>
      </c>
      <c r="AI10505" t="str">
        <f t="shared" si="909"/>
        <v/>
      </c>
      <c r="AJ10505">
        <f t="shared" si="906"/>
        <v>0</v>
      </c>
      <c r="AK10505" t="str">
        <f t="shared" si="910"/>
        <v/>
      </c>
    </row>
    <row r="10506" spans="1:37" x14ac:dyDescent="0.25">
      <c r="A10506" s="1">
        <v>4.1666666666666664E-2</v>
      </c>
      <c r="B10506">
        <v>0</v>
      </c>
      <c r="C10506">
        <v>0</v>
      </c>
      <c r="D10506" t="s">
        <v>18506</v>
      </c>
      <c r="E10506">
        <v>0</v>
      </c>
      <c r="F10506">
        <v>0</v>
      </c>
      <c r="G10506" t="s">
        <v>5</v>
      </c>
      <c r="H10506" s="2">
        <v>43791</v>
      </c>
      <c r="I10506" s="2">
        <v>43791</v>
      </c>
      <c r="J10506" t="s">
        <v>3</v>
      </c>
      <c r="K10506">
        <v>222</v>
      </c>
      <c r="L10506">
        <v>17</v>
      </c>
      <c r="M10506">
        <v>189.74</v>
      </c>
      <c r="N10506">
        <v>0</v>
      </c>
      <c r="O10506">
        <v>0</v>
      </c>
      <c r="P10506">
        <v>189.74</v>
      </c>
      <c r="Q10506" t="s">
        <v>18507</v>
      </c>
      <c r="R10506">
        <v>75</v>
      </c>
      <c r="S10506">
        <v>0</v>
      </c>
      <c r="T10506" t="s">
        <v>27046</v>
      </c>
      <c r="U10506" t="s">
        <v>20520</v>
      </c>
      <c r="V10506" s="2">
        <v>43796</v>
      </c>
      <c r="W10506" s="7">
        <f t="shared" si="907"/>
        <v>2019</v>
      </c>
      <c r="X10506" s="2">
        <v>43782</v>
      </c>
      <c r="Y10506" t="s">
        <v>193</v>
      </c>
      <c r="Z10506" t="s">
        <v>7</v>
      </c>
      <c r="AA10506" t="s">
        <v>694</v>
      </c>
      <c r="AB10506">
        <v>3</v>
      </c>
      <c r="AC10506">
        <v>3803</v>
      </c>
      <c r="AD10506">
        <v>18964</v>
      </c>
      <c r="AE10506" t="s">
        <v>21876</v>
      </c>
      <c r="AF10506" t="s">
        <v>27034</v>
      </c>
      <c r="AG10506">
        <f t="shared" si="908"/>
        <v>5</v>
      </c>
      <c r="AI10506" t="str">
        <f t="shared" si="909"/>
        <v/>
      </c>
      <c r="AJ10506">
        <f t="shared" si="906"/>
        <v>0</v>
      </c>
      <c r="AK10506" t="str">
        <f t="shared" si="910"/>
        <v/>
      </c>
    </row>
    <row r="10507" spans="1:37" x14ac:dyDescent="0.25">
      <c r="A10507" s="1">
        <v>6.25E-2</v>
      </c>
      <c r="B10507">
        <v>0</v>
      </c>
      <c r="C10507">
        <v>0</v>
      </c>
      <c r="D10507" t="s">
        <v>14843</v>
      </c>
      <c r="E10507">
        <v>0</v>
      </c>
      <c r="F10507">
        <v>0</v>
      </c>
      <c r="G10507" t="s">
        <v>5</v>
      </c>
      <c r="H10507" s="2">
        <v>43791</v>
      </c>
      <c r="I10507" s="2">
        <v>43790</v>
      </c>
      <c r="J10507" t="s">
        <v>3</v>
      </c>
      <c r="K10507">
        <v>407</v>
      </c>
      <c r="L10507">
        <v>17</v>
      </c>
      <c r="M10507">
        <v>347.86</v>
      </c>
      <c r="N10507">
        <v>0</v>
      </c>
      <c r="O10507">
        <v>0</v>
      </c>
      <c r="P10507">
        <v>347.86</v>
      </c>
      <c r="Q10507" t="s">
        <v>18508</v>
      </c>
      <c r="R10507">
        <v>85</v>
      </c>
      <c r="S10507">
        <v>0</v>
      </c>
      <c r="T10507" t="s">
        <v>27046</v>
      </c>
      <c r="U10507" t="s">
        <v>20522</v>
      </c>
      <c r="V10507" s="2">
        <v>43796</v>
      </c>
      <c r="W10507" s="7">
        <f t="shared" si="907"/>
        <v>2019</v>
      </c>
      <c r="X10507" s="2">
        <v>43782</v>
      </c>
      <c r="Y10507" t="s">
        <v>6</v>
      </c>
      <c r="Z10507" t="s">
        <v>7</v>
      </c>
      <c r="AA10507" t="s">
        <v>7910</v>
      </c>
      <c r="AB10507">
        <v>3</v>
      </c>
      <c r="AC10507">
        <v>9135</v>
      </c>
      <c r="AD10507">
        <v>18965</v>
      </c>
      <c r="AE10507" t="s">
        <v>26428</v>
      </c>
      <c r="AF10507" t="s">
        <v>27034</v>
      </c>
      <c r="AG10507">
        <f t="shared" si="908"/>
        <v>5</v>
      </c>
      <c r="AI10507" t="str">
        <f t="shared" si="909"/>
        <v/>
      </c>
      <c r="AJ10507">
        <f t="shared" si="906"/>
        <v>0</v>
      </c>
      <c r="AK10507" t="str">
        <f t="shared" si="910"/>
        <v/>
      </c>
    </row>
    <row r="10508" spans="1:37" x14ac:dyDescent="0.25">
      <c r="A10508" s="1">
        <v>4.1666666666666664E-2</v>
      </c>
      <c r="B10508">
        <v>0</v>
      </c>
      <c r="C10508">
        <v>0</v>
      </c>
      <c r="D10508" t="s">
        <v>18509</v>
      </c>
      <c r="E10508">
        <v>0</v>
      </c>
      <c r="F10508">
        <v>0</v>
      </c>
      <c r="G10508" t="s">
        <v>5</v>
      </c>
      <c r="H10508" s="2">
        <v>43784</v>
      </c>
      <c r="I10508" s="2">
        <v>43784</v>
      </c>
      <c r="J10508" t="s">
        <v>3</v>
      </c>
      <c r="K10508">
        <v>178</v>
      </c>
      <c r="L10508">
        <v>17</v>
      </c>
      <c r="M10508">
        <v>152.13999999999999</v>
      </c>
      <c r="N10508">
        <v>0</v>
      </c>
      <c r="O10508">
        <v>0</v>
      </c>
      <c r="P10508">
        <v>152.13999999999999</v>
      </c>
      <c r="Q10508" t="s">
        <v>18510</v>
      </c>
      <c r="R10508">
        <v>65</v>
      </c>
      <c r="S10508">
        <v>0</v>
      </c>
      <c r="T10508" t="s">
        <v>27046</v>
      </c>
      <c r="U10508" t="s">
        <v>20524</v>
      </c>
      <c r="V10508" s="2">
        <v>43789</v>
      </c>
      <c r="W10508" s="7">
        <f t="shared" si="907"/>
        <v>2019</v>
      </c>
      <c r="X10508" s="2">
        <v>43782</v>
      </c>
      <c r="Y10508" t="s">
        <v>6</v>
      </c>
      <c r="Z10508" t="s">
        <v>7</v>
      </c>
      <c r="AA10508" t="s">
        <v>16689</v>
      </c>
      <c r="AB10508">
        <v>0</v>
      </c>
      <c r="AC10508">
        <v>6853</v>
      </c>
      <c r="AD10508">
        <v>18966</v>
      </c>
      <c r="AE10508" t="s">
        <v>24278</v>
      </c>
      <c r="AF10508" t="s">
        <v>27034</v>
      </c>
      <c r="AG10508">
        <f t="shared" si="908"/>
        <v>5</v>
      </c>
      <c r="AI10508" t="str">
        <f t="shared" si="909"/>
        <v/>
      </c>
      <c r="AJ10508">
        <f t="shared" si="906"/>
        <v>0</v>
      </c>
      <c r="AK10508" t="str">
        <f t="shared" si="910"/>
        <v/>
      </c>
    </row>
    <row r="10509" spans="1:37" x14ac:dyDescent="0.25">
      <c r="A10509" s="1">
        <v>6.25E-2</v>
      </c>
      <c r="B10509">
        <v>0</v>
      </c>
      <c r="C10509">
        <v>0</v>
      </c>
      <c r="D10509" t="s">
        <v>18511</v>
      </c>
      <c r="E10509">
        <v>0</v>
      </c>
      <c r="F10509">
        <v>0</v>
      </c>
      <c r="G10509" t="s">
        <v>5</v>
      </c>
      <c r="H10509" s="2">
        <v>43794</v>
      </c>
      <c r="I10509" s="2">
        <v>43794</v>
      </c>
      <c r="J10509" t="s">
        <v>3</v>
      </c>
      <c r="K10509">
        <v>330</v>
      </c>
      <c r="L10509">
        <v>17</v>
      </c>
      <c r="M10509">
        <v>282.05</v>
      </c>
      <c r="N10509">
        <v>0</v>
      </c>
      <c r="O10509">
        <v>0</v>
      </c>
      <c r="P10509">
        <v>282.05</v>
      </c>
      <c r="Q10509" t="s">
        <v>18512</v>
      </c>
      <c r="R10509">
        <v>85</v>
      </c>
      <c r="S10509">
        <v>0</v>
      </c>
      <c r="T10509" t="s">
        <v>27046</v>
      </c>
      <c r="U10509" t="s">
        <v>20522</v>
      </c>
      <c r="V10509" s="2">
        <v>43796</v>
      </c>
      <c r="W10509" s="7">
        <f t="shared" si="907"/>
        <v>2019</v>
      </c>
      <c r="X10509" s="2">
        <v>43782</v>
      </c>
      <c r="Y10509" t="s">
        <v>6</v>
      </c>
      <c r="Z10509" t="s">
        <v>7</v>
      </c>
      <c r="AA10509" t="s">
        <v>4757</v>
      </c>
      <c r="AB10509">
        <v>8</v>
      </c>
      <c r="AC10509">
        <v>3602</v>
      </c>
      <c r="AD10509">
        <v>18967</v>
      </c>
      <c r="AE10509" t="s">
        <v>21798</v>
      </c>
      <c r="AF10509" t="s">
        <v>27034</v>
      </c>
      <c r="AG10509">
        <f t="shared" si="908"/>
        <v>5</v>
      </c>
      <c r="AI10509" t="str">
        <f t="shared" si="909"/>
        <v/>
      </c>
      <c r="AJ10509">
        <f t="shared" si="906"/>
        <v>0</v>
      </c>
      <c r="AK10509" t="str">
        <f t="shared" si="910"/>
        <v/>
      </c>
    </row>
    <row r="10510" spans="1:37" x14ac:dyDescent="0.25">
      <c r="A10510" s="1">
        <v>8.3333333333333329E-2</v>
      </c>
      <c r="B10510">
        <v>70</v>
      </c>
      <c r="C10510">
        <v>0</v>
      </c>
      <c r="D10510" t="s">
        <v>17442</v>
      </c>
      <c r="E10510">
        <v>0</v>
      </c>
      <c r="F10510">
        <v>0</v>
      </c>
      <c r="G10510" t="s">
        <v>5</v>
      </c>
      <c r="H10510" s="2">
        <v>43782</v>
      </c>
      <c r="I10510" s="2">
        <v>43782</v>
      </c>
      <c r="J10510" t="s">
        <v>3</v>
      </c>
      <c r="K10510">
        <v>527</v>
      </c>
      <c r="L10510">
        <v>17</v>
      </c>
      <c r="M10510">
        <v>450.43</v>
      </c>
      <c r="N10510">
        <v>0</v>
      </c>
      <c r="O10510">
        <v>0</v>
      </c>
      <c r="P10510">
        <v>450.43</v>
      </c>
      <c r="Q10510" t="s">
        <v>0</v>
      </c>
      <c r="R10510">
        <v>0</v>
      </c>
      <c r="S10510">
        <v>0</v>
      </c>
      <c r="T10510" t="s">
        <v>27046</v>
      </c>
      <c r="U10510" t="s">
        <v>20516</v>
      </c>
      <c r="V10510" s="2">
        <v>43789</v>
      </c>
      <c r="W10510" s="7">
        <f t="shared" si="907"/>
        <v>2019</v>
      </c>
      <c r="X10510" s="2">
        <v>43782</v>
      </c>
      <c r="Y10510" t="s">
        <v>18513</v>
      </c>
      <c r="Z10510" t="s">
        <v>7</v>
      </c>
      <c r="AA10510" t="s">
        <v>18514</v>
      </c>
      <c r="AB10510">
        <v>7</v>
      </c>
      <c r="AC10510">
        <v>9136</v>
      </c>
      <c r="AD10510">
        <v>18968</v>
      </c>
      <c r="AE10510" t="s">
        <v>26429</v>
      </c>
      <c r="AF10510" t="s">
        <v>27034</v>
      </c>
      <c r="AG10510">
        <f t="shared" si="908"/>
        <v>5</v>
      </c>
      <c r="AI10510" t="str">
        <f t="shared" si="909"/>
        <v/>
      </c>
      <c r="AJ10510">
        <f t="shared" si="906"/>
        <v>0</v>
      </c>
      <c r="AK10510" t="str">
        <f t="shared" si="910"/>
        <v/>
      </c>
    </row>
    <row r="10511" spans="1:37" x14ac:dyDescent="0.25">
      <c r="A10511" s="1">
        <v>5.2083333333333336E-2</v>
      </c>
      <c r="B10511">
        <v>0</v>
      </c>
      <c r="C10511">
        <v>0</v>
      </c>
      <c r="D10511" t="s">
        <v>18515</v>
      </c>
      <c r="E10511">
        <v>0</v>
      </c>
      <c r="F10511">
        <v>0</v>
      </c>
      <c r="G10511" t="s">
        <v>5</v>
      </c>
      <c r="H10511" s="2">
        <v>43787</v>
      </c>
      <c r="I10511" s="2">
        <v>43786</v>
      </c>
      <c r="J10511" t="s">
        <v>3</v>
      </c>
      <c r="K10511">
        <v>129</v>
      </c>
      <c r="L10511">
        <v>17</v>
      </c>
      <c r="M10511">
        <v>110.26</v>
      </c>
      <c r="N10511">
        <v>0</v>
      </c>
      <c r="O10511">
        <v>0</v>
      </c>
      <c r="P10511">
        <v>110.26</v>
      </c>
      <c r="Q10511" t="s">
        <v>18516</v>
      </c>
      <c r="R10511">
        <v>85</v>
      </c>
      <c r="S10511">
        <v>0</v>
      </c>
      <c r="T10511" t="s">
        <v>27046</v>
      </c>
      <c r="U10511" t="s">
        <v>20522</v>
      </c>
      <c r="V10511" s="2">
        <v>43800</v>
      </c>
      <c r="W10511" s="7">
        <f t="shared" si="907"/>
        <v>2019</v>
      </c>
      <c r="X10511" s="2">
        <v>43786</v>
      </c>
      <c r="Y10511" t="s">
        <v>6</v>
      </c>
      <c r="Z10511" t="s">
        <v>7</v>
      </c>
      <c r="AA10511" t="s">
        <v>18373</v>
      </c>
      <c r="AB10511">
        <v>3</v>
      </c>
      <c r="AC10511">
        <v>9090</v>
      </c>
      <c r="AD10511">
        <v>18969</v>
      </c>
      <c r="AE10511" t="s">
        <v>26383</v>
      </c>
      <c r="AF10511" t="s">
        <v>27034</v>
      </c>
      <c r="AG10511">
        <f t="shared" si="908"/>
        <v>5</v>
      </c>
      <c r="AI10511" t="str">
        <f t="shared" si="909"/>
        <v/>
      </c>
      <c r="AJ10511">
        <f t="shared" si="906"/>
        <v>0</v>
      </c>
      <c r="AK10511" t="str">
        <f t="shared" si="910"/>
        <v/>
      </c>
    </row>
    <row r="10512" spans="1:37" x14ac:dyDescent="0.25">
      <c r="A10512" s="1">
        <v>6.25E-2</v>
      </c>
      <c r="B10512">
        <v>65</v>
      </c>
      <c r="C10512">
        <v>0</v>
      </c>
      <c r="D10512" t="s">
        <v>14854</v>
      </c>
      <c r="E10512">
        <v>0</v>
      </c>
      <c r="F10512">
        <v>0</v>
      </c>
      <c r="G10512" t="s">
        <v>5</v>
      </c>
      <c r="H10512" s="2">
        <v>43797</v>
      </c>
      <c r="I10512" s="2">
        <v>43795</v>
      </c>
      <c r="J10512" t="s">
        <v>3</v>
      </c>
      <c r="K10512">
        <v>480</v>
      </c>
      <c r="L10512">
        <v>17</v>
      </c>
      <c r="M10512">
        <v>410.26</v>
      </c>
      <c r="N10512">
        <v>0</v>
      </c>
      <c r="O10512">
        <v>0</v>
      </c>
      <c r="P10512">
        <v>410.26</v>
      </c>
      <c r="Q10512" t="s">
        <v>11617</v>
      </c>
      <c r="R10512">
        <v>85</v>
      </c>
      <c r="S10512">
        <v>0</v>
      </c>
      <c r="T10512" t="s">
        <v>27046</v>
      </c>
      <c r="U10512" t="s">
        <v>20522</v>
      </c>
      <c r="V10512" s="2">
        <v>43800</v>
      </c>
      <c r="W10512" s="7">
        <f t="shared" si="907"/>
        <v>2019</v>
      </c>
      <c r="X10512" s="2">
        <v>43786</v>
      </c>
      <c r="Y10512" t="s">
        <v>6</v>
      </c>
      <c r="Z10512" t="s">
        <v>7</v>
      </c>
      <c r="AA10512" t="s">
        <v>7910</v>
      </c>
      <c r="AB10512">
        <v>3</v>
      </c>
      <c r="AC10512">
        <v>9137</v>
      </c>
      <c r="AD10512">
        <v>18970</v>
      </c>
      <c r="AE10512" t="s">
        <v>26430</v>
      </c>
      <c r="AF10512" t="s">
        <v>27034</v>
      </c>
      <c r="AG10512">
        <f t="shared" si="908"/>
        <v>5</v>
      </c>
      <c r="AI10512" t="str">
        <f t="shared" si="909"/>
        <v/>
      </c>
      <c r="AJ10512">
        <f t="shared" si="906"/>
        <v>0</v>
      </c>
      <c r="AK10512" t="str">
        <f t="shared" si="910"/>
        <v/>
      </c>
    </row>
    <row r="10513" spans="1:37" x14ac:dyDescent="0.25">
      <c r="A10513" s="1">
        <v>4.1666666666666664E-2</v>
      </c>
      <c r="B10513">
        <v>25</v>
      </c>
      <c r="C10513">
        <v>0</v>
      </c>
      <c r="D10513" t="s">
        <v>18517</v>
      </c>
      <c r="E10513">
        <v>0</v>
      </c>
      <c r="F10513">
        <v>0</v>
      </c>
      <c r="G10513" t="s">
        <v>5</v>
      </c>
      <c r="H10513" s="2">
        <v>43804</v>
      </c>
      <c r="I10513" s="2">
        <v>43793</v>
      </c>
      <c r="J10513" t="s">
        <v>3</v>
      </c>
      <c r="K10513">
        <v>158</v>
      </c>
      <c r="L10513">
        <v>17</v>
      </c>
      <c r="M10513">
        <v>135.04</v>
      </c>
      <c r="N10513">
        <v>0</v>
      </c>
      <c r="O10513">
        <v>0</v>
      </c>
      <c r="P10513">
        <v>135.04</v>
      </c>
      <c r="Q10513" t="s">
        <v>14832</v>
      </c>
      <c r="R10513">
        <v>65</v>
      </c>
      <c r="S10513">
        <v>0</v>
      </c>
      <c r="T10513" t="s">
        <v>27046</v>
      </c>
      <c r="U10513" t="s">
        <v>20524</v>
      </c>
      <c r="V10513" s="2">
        <v>43793</v>
      </c>
      <c r="W10513" s="7">
        <f t="shared" si="907"/>
        <v>2019</v>
      </c>
      <c r="X10513" s="2">
        <v>43786</v>
      </c>
      <c r="Y10513" t="s">
        <v>18518</v>
      </c>
      <c r="Z10513" t="s">
        <v>7</v>
      </c>
      <c r="AA10513" t="s">
        <v>18519</v>
      </c>
      <c r="AB10513">
        <v>0</v>
      </c>
      <c r="AC10513">
        <v>9138</v>
      </c>
      <c r="AD10513">
        <v>18971</v>
      </c>
      <c r="AE10513" t="s">
        <v>26431</v>
      </c>
      <c r="AF10513" t="s">
        <v>27034</v>
      </c>
      <c r="AG10513">
        <f t="shared" si="908"/>
        <v>5</v>
      </c>
      <c r="AI10513" t="str">
        <f t="shared" si="909"/>
        <v/>
      </c>
      <c r="AJ10513">
        <f t="shared" si="906"/>
        <v>0</v>
      </c>
      <c r="AK10513" t="str">
        <f t="shared" si="910"/>
        <v/>
      </c>
    </row>
    <row r="10514" spans="1:37" x14ac:dyDescent="0.25">
      <c r="A10514" s="1">
        <v>2.7777777777777776E-2</v>
      </c>
      <c r="B10514">
        <v>0</v>
      </c>
      <c r="C10514">
        <v>0</v>
      </c>
      <c r="D10514" t="s">
        <v>11628</v>
      </c>
      <c r="E10514">
        <v>0</v>
      </c>
      <c r="F10514">
        <v>0</v>
      </c>
      <c r="G10514" t="s">
        <v>5</v>
      </c>
      <c r="H10514" s="2">
        <v>43788</v>
      </c>
      <c r="I10514" s="2">
        <v>43788</v>
      </c>
      <c r="J10514" t="s">
        <v>3</v>
      </c>
      <c r="K10514">
        <v>193</v>
      </c>
      <c r="L10514">
        <v>17</v>
      </c>
      <c r="M10514">
        <v>164.96</v>
      </c>
      <c r="N10514">
        <v>0</v>
      </c>
      <c r="O10514">
        <v>0</v>
      </c>
      <c r="P10514">
        <v>164.96</v>
      </c>
      <c r="Q10514" t="s">
        <v>18520</v>
      </c>
      <c r="R10514">
        <v>65</v>
      </c>
      <c r="S10514">
        <v>0</v>
      </c>
      <c r="T10514" t="s">
        <v>27046</v>
      </c>
      <c r="U10514" t="s">
        <v>20524</v>
      </c>
      <c r="V10514" s="2">
        <v>43789</v>
      </c>
      <c r="W10514" s="7">
        <f t="shared" si="907"/>
        <v>2019</v>
      </c>
      <c r="X10514" s="2">
        <v>43787</v>
      </c>
      <c r="Y10514" t="s">
        <v>47</v>
      </c>
      <c r="Z10514" t="s">
        <v>7</v>
      </c>
      <c r="AA10514" t="s">
        <v>54</v>
      </c>
      <c r="AB10514">
        <v>1</v>
      </c>
      <c r="AC10514">
        <v>8605</v>
      </c>
      <c r="AD10514">
        <v>18972</v>
      </c>
      <c r="AE10514" t="s">
        <v>23664</v>
      </c>
      <c r="AF10514" t="s">
        <v>27034</v>
      </c>
      <c r="AG10514">
        <f t="shared" si="908"/>
        <v>5</v>
      </c>
      <c r="AI10514" t="str">
        <f t="shared" si="909"/>
        <v/>
      </c>
      <c r="AJ10514">
        <f t="shared" si="906"/>
        <v>0</v>
      </c>
      <c r="AK10514" t="str">
        <f t="shared" si="910"/>
        <v/>
      </c>
    </row>
    <row r="10515" spans="1:37" x14ac:dyDescent="0.25">
      <c r="A10515" s="1">
        <v>5.2083333333333336E-2</v>
      </c>
      <c r="B10515">
        <v>0</v>
      </c>
      <c r="C10515">
        <v>0</v>
      </c>
      <c r="D10515" t="s">
        <v>18521</v>
      </c>
      <c r="E10515">
        <v>0</v>
      </c>
      <c r="F10515">
        <v>0</v>
      </c>
      <c r="G10515" t="s">
        <v>5</v>
      </c>
      <c r="H10515" s="2">
        <v>43789</v>
      </c>
      <c r="I10515" s="2">
        <v>43789</v>
      </c>
      <c r="J10515" t="s">
        <v>3</v>
      </c>
      <c r="K10515">
        <v>222</v>
      </c>
      <c r="L10515">
        <v>17</v>
      </c>
      <c r="M10515">
        <v>189.74</v>
      </c>
      <c r="N10515">
        <v>0</v>
      </c>
      <c r="O10515">
        <v>0</v>
      </c>
      <c r="P10515">
        <v>189.74</v>
      </c>
      <c r="Q10515" t="s">
        <v>11621</v>
      </c>
      <c r="R10515">
        <v>65</v>
      </c>
      <c r="S10515">
        <v>0</v>
      </c>
      <c r="T10515" t="s">
        <v>27046</v>
      </c>
      <c r="U10515" t="s">
        <v>20524</v>
      </c>
      <c r="V10515" s="2">
        <v>43789</v>
      </c>
      <c r="W10515" s="7">
        <f t="shared" si="907"/>
        <v>2019</v>
      </c>
      <c r="X10515" s="2">
        <v>43787</v>
      </c>
      <c r="Y10515" t="s">
        <v>343</v>
      </c>
      <c r="Z10515" t="s">
        <v>7</v>
      </c>
      <c r="AA10515" t="s">
        <v>316</v>
      </c>
      <c r="AB10515">
        <v>1</v>
      </c>
      <c r="AC10515">
        <v>6853</v>
      </c>
      <c r="AD10515">
        <v>18973</v>
      </c>
      <c r="AE10515" t="s">
        <v>24278</v>
      </c>
      <c r="AF10515" t="s">
        <v>27034</v>
      </c>
      <c r="AG10515">
        <f t="shared" si="908"/>
        <v>5</v>
      </c>
      <c r="AI10515" t="str">
        <f t="shared" si="909"/>
        <v/>
      </c>
      <c r="AJ10515">
        <f t="shared" si="906"/>
        <v>0</v>
      </c>
      <c r="AK10515" t="str">
        <f t="shared" si="910"/>
        <v/>
      </c>
    </row>
    <row r="10516" spans="1:37" x14ac:dyDescent="0.25">
      <c r="A10516" s="1">
        <v>6.9444444444444441E-3</v>
      </c>
      <c r="B10516">
        <v>77</v>
      </c>
      <c r="C10516">
        <v>0</v>
      </c>
      <c r="D10516" t="s">
        <v>18522</v>
      </c>
      <c r="E10516">
        <v>0</v>
      </c>
      <c r="F10516">
        <v>0</v>
      </c>
      <c r="G10516" t="s">
        <v>5</v>
      </c>
      <c r="H10516" s="2">
        <v>43800</v>
      </c>
      <c r="I10516" s="2">
        <v>43797</v>
      </c>
      <c r="J10516" t="s">
        <v>3</v>
      </c>
      <c r="K10516">
        <v>185</v>
      </c>
      <c r="L10516">
        <v>17</v>
      </c>
      <c r="M10516">
        <v>158.12</v>
      </c>
      <c r="N10516">
        <v>0</v>
      </c>
      <c r="O10516">
        <v>0</v>
      </c>
      <c r="P10516">
        <v>158.12</v>
      </c>
      <c r="Q10516" t="s">
        <v>18523</v>
      </c>
      <c r="R10516">
        <v>75</v>
      </c>
      <c r="S10516">
        <v>0</v>
      </c>
      <c r="T10516" t="s">
        <v>27046</v>
      </c>
      <c r="U10516" t="s">
        <v>20520</v>
      </c>
      <c r="V10516" s="2">
        <v>43801</v>
      </c>
      <c r="W10516" s="7">
        <f t="shared" si="907"/>
        <v>2019</v>
      </c>
      <c r="X10516" s="2">
        <v>43787</v>
      </c>
      <c r="Y10516" t="s">
        <v>204</v>
      </c>
      <c r="Z10516" t="s">
        <v>7</v>
      </c>
      <c r="AA10516" t="s">
        <v>18524</v>
      </c>
      <c r="AB10516">
        <v>6</v>
      </c>
      <c r="AC10516">
        <v>4449</v>
      </c>
      <c r="AD10516">
        <v>18974</v>
      </c>
      <c r="AE10516" t="s">
        <v>22139</v>
      </c>
      <c r="AF10516" t="s">
        <v>27034</v>
      </c>
      <c r="AG10516">
        <f t="shared" si="908"/>
        <v>5</v>
      </c>
      <c r="AI10516" t="str">
        <f t="shared" si="909"/>
        <v/>
      </c>
      <c r="AJ10516">
        <f t="shared" si="906"/>
        <v>0</v>
      </c>
      <c r="AK10516" t="str">
        <f t="shared" si="910"/>
        <v/>
      </c>
    </row>
    <row r="10517" spans="1:37" x14ac:dyDescent="0.25">
      <c r="A10517" s="1">
        <v>0.10416666666666667</v>
      </c>
      <c r="B10517">
        <v>10</v>
      </c>
      <c r="C10517">
        <v>0</v>
      </c>
      <c r="D10517" t="s">
        <v>18525</v>
      </c>
      <c r="E10517">
        <v>0</v>
      </c>
      <c r="F10517">
        <v>0</v>
      </c>
      <c r="G10517" t="s">
        <v>5</v>
      </c>
      <c r="H10517" s="2">
        <v>43790</v>
      </c>
      <c r="I10517" s="2">
        <v>43790</v>
      </c>
      <c r="J10517" t="s">
        <v>3</v>
      </c>
      <c r="K10517">
        <v>480</v>
      </c>
      <c r="L10517">
        <v>17</v>
      </c>
      <c r="M10517">
        <v>410.26</v>
      </c>
      <c r="N10517">
        <v>0</v>
      </c>
      <c r="O10517">
        <v>0</v>
      </c>
      <c r="P10517">
        <v>410.26</v>
      </c>
      <c r="Q10517" t="s">
        <v>18526</v>
      </c>
      <c r="R10517">
        <v>85</v>
      </c>
      <c r="S10517">
        <v>0</v>
      </c>
      <c r="T10517" t="s">
        <v>27046</v>
      </c>
      <c r="U10517" t="s">
        <v>20522</v>
      </c>
      <c r="V10517" s="2">
        <v>43796</v>
      </c>
      <c r="W10517" s="7">
        <f t="shared" si="907"/>
        <v>2019</v>
      </c>
      <c r="X10517" s="2">
        <v>43789</v>
      </c>
      <c r="Y10517" t="s">
        <v>6</v>
      </c>
      <c r="Z10517" t="s">
        <v>7</v>
      </c>
      <c r="AA10517" t="s">
        <v>215</v>
      </c>
      <c r="AB10517">
        <v>9</v>
      </c>
      <c r="AC10517">
        <v>7955</v>
      </c>
      <c r="AD10517">
        <v>18975</v>
      </c>
      <c r="AE10517" t="s">
        <v>25323</v>
      </c>
      <c r="AF10517" t="s">
        <v>27034</v>
      </c>
      <c r="AG10517">
        <f t="shared" si="908"/>
        <v>5</v>
      </c>
      <c r="AI10517" t="str">
        <f t="shared" si="909"/>
        <v/>
      </c>
      <c r="AJ10517">
        <f t="shared" si="906"/>
        <v>0</v>
      </c>
      <c r="AK10517" t="str">
        <f t="shared" si="910"/>
        <v/>
      </c>
    </row>
    <row r="10518" spans="1:37" x14ac:dyDescent="0.25">
      <c r="A10518" s="1">
        <v>0.10416666666666667</v>
      </c>
      <c r="B10518">
        <v>220</v>
      </c>
      <c r="C10518">
        <v>0</v>
      </c>
      <c r="D10518" t="s">
        <v>17437</v>
      </c>
      <c r="E10518">
        <v>0</v>
      </c>
      <c r="F10518">
        <v>0</v>
      </c>
      <c r="G10518" t="s">
        <v>5</v>
      </c>
      <c r="H10518" s="2">
        <v>43789</v>
      </c>
      <c r="I10518" s="2">
        <v>43789</v>
      </c>
      <c r="J10518" t="s">
        <v>3</v>
      </c>
      <c r="K10518">
        <v>720</v>
      </c>
      <c r="L10518">
        <v>17</v>
      </c>
      <c r="M10518">
        <v>615.38</v>
      </c>
      <c r="N10518">
        <v>0</v>
      </c>
      <c r="O10518">
        <v>0</v>
      </c>
      <c r="P10518">
        <v>615.38</v>
      </c>
      <c r="Q10518" t="s">
        <v>0</v>
      </c>
      <c r="R10518">
        <v>0</v>
      </c>
      <c r="S10518">
        <v>0</v>
      </c>
      <c r="T10518" t="s">
        <v>27046</v>
      </c>
      <c r="U10518" t="s">
        <v>20516</v>
      </c>
      <c r="V10518" s="2">
        <v>43796</v>
      </c>
      <c r="W10518" s="7">
        <f t="shared" si="907"/>
        <v>2019</v>
      </c>
      <c r="X10518" s="2">
        <v>43789</v>
      </c>
      <c r="Y10518" t="s">
        <v>12</v>
      </c>
      <c r="Z10518" t="s">
        <v>7</v>
      </c>
      <c r="AA10518" t="s">
        <v>18514</v>
      </c>
      <c r="AB10518">
        <v>7</v>
      </c>
      <c r="AC10518">
        <v>9140</v>
      </c>
      <c r="AD10518">
        <v>18976</v>
      </c>
      <c r="AE10518" t="s">
        <v>26432</v>
      </c>
      <c r="AF10518" t="s">
        <v>27034</v>
      </c>
      <c r="AG10518">
        <f t="shared" si="908"/>
        <v>5</v>
      </c>
      <c r="AI10518" t="str">
        <f t="shared" si="909"/>
        <v/>
      </c>
      <c r="AJ10518">
        <f t="shared" si="906"/>
        <v>0</v>
      </c>
      <c r="AK10518" t="str">
        <f t="shared" si="910"/>
        <v/>
      </c>
    </row>
    <row r="10519" spans="1:37" x14ac:dyDescent="0.25">
      <c r="A10519" s="1">
        <v>0.1875</v>
      </c>
      <c r="B10519">
        <v>10</v>
      </c>
      <c r="C10519">
        <v>0</v>
      </c>
      <c r="D10519" t="s">
        <v>18527</v>
      </c>
      <c r="E10519">
        <v>0</v>
      </c>
      <c r="F10519">
        <v>0</v>
      </c>
      <c r="G10519" t="s">
        <v>5</v>
      </c>
      <c r="H10519" s="2">
        <v>43794</v>
      </c>
      <c r="I10519" s="2">
        <v>43794</v>
      </c>
      <c r="J10519" t="s">
        <v>3</v>
      </c>
      <c r="K10519">
        <v>269</v>
      </c>
      <c r="L10519">
        <v>17</v>
      </c>
      <c r="M10519">
        <v>229.91</v>
      </c>
      <c r="N10519">
        <v>0</v>
      </c>
      <c r="O10519">
        <v>0</v>
      </c>
      <c r="P10519">
        <v>229.91</v>
      </c>
      <c r="Q10519" t="s">
        <v>18528</v>
      </c>
      <c r="R10519">
        <v>75</v>
      </c>
      <c r="S10519">
        <v>0</v>
      </c>
      <c r="T10519" t="s">
        <v>27046</v>
      </c>
      <c r="U10519" t="s">
        <v>20520</v>
      </c>
      <c r="V10519" s="2">
        <v>43796</v>
      </c>
      <c r="W10519" s="7">
        <f t="shared" si="907"/>
        <v>2019</v>
      </c>
      <c r="X10519" s="2">
        <v>43789</v>
      </c>
      <c r="Y10519" t="s">
        <v>5824</v>
      </c>
      <c r="Z10519" t="s">
        <v>7</v>
      </c>
      <c r="AA10519" t="s">
        <v>215</v>
      </c>
      <c r="AB10519">
        <v>9</v>
      </c>
      <c r="AC10519">
        <v>3420</v>
      </c>
      <c r="AD10519">
        <v>18977</v>
      </c>
      <c r="AE10519" t="s">
        <v>21726</v>
      </c>
      <c r="AF10519" t="s">
        <v>27034</v>
      </c>
      <c r="AG10519">
        <f t="shared" si="908"/>
        <v>5</v>
      </c>
      <c r="AI10519" t="str">
        <f t="shared" si="909"/>
        <v/>
      </c>
      <c r="AJ10519">
        <f t="shared" si="906"/>
        <v>0</v>
      </c>
      <c r="AK10519" t="str">
        <f t="shared" si="910"/>
        <v/>
      </c>
    </row>
    <row r="10520" spans="1:37" x14ac:dyDescent="0.25">
      <c r="A10520" s="1">
        <v>8.3333333333333329E-2</v>
      </c>
      <c r="B10520">
        <v>260</v>
      </c>
      <c r="C10520">
        <v>0</v>
      </c>
      <c r="D10520" t="s">
        <v>18529</v>
      </c>
      <c r="E10520">
        <v>0</v>
      </c>
      <c r="F10520">
        <v>0</v>
      </c>
      <c r="G10520" t="s">
        <v>5</v>
      </c>
      <c r="H10520" s="2">
        <v>43850</v>
      </c>
      <c r="I10520" s="2">
        <v>43812</v>
      </c>
      <c r="J10520" t="s">
        <v>3</v>
      </c>
      <c r="K10520">
        <v>694</v>
      </c>
      <c r="L10520">
        <v>17</v>
      </c>
      <c r="M10520">
        <v>593.16</v>
      </c>
      <c r="N10520">
        <v>0</v>
      </c>
      <c r="O10520">
        <v>0</v>
      </c>
      <c r="P10520">
        <v>593.16</v>
      </c>
      <c r="Q10520" t="s">
        <v>18530</v>
      </c>
      <c r="R10520">
        <v>110</v>
      </c>
      <c r="S10520">
        <v>0</v>
      </c>
      <c r="T10520" t="s">
        <v>27046</v>
      </c>
      <c r="U10520" t="s">
        <v>20532</v>
      </c>
      <c r="V10520" s="2">
        <v>43803</v>
      </c>
      <c r="W10520" s="7">
        <f t="shared" si="907"/>
        <v>2019</v>
      </c>
      <c r="X10520" s="2">
        <v>43789</v>
      </c>
      <c r="Y10520" t="s">
        <v>6</v>
      </c>
      <c r="Z10520" t="s">
        <v>7</v>
      </c>
      <c r="AA10520" t="s">
        <v>15241</v>
      </c>
      <c r="AB10520">
        <v>4</v>
      </c>
      <c r="AC10520">
        <v>7279</v>
      </c>
      <c r="AD10520">
        <v>18978</v>
      </c>
      <c r="AE10520" t="s">
        <v>24685</v>
      </c>
      <c r="AF10520" t="s">
        <v>27034</v>
      </c>
      <c r="AG10520">
        <f t="shared" si="908"/>
        <v>5</v>
      </c>
      <c r="AI10520" t="str">
        <f t="shared" si="909"/>
        <v/>
      </c>
      <c r="AJ10520">
        <f t="shared" si="906"/>
        <v>0</v>
      </c>
      <c r="AK10520" t="str">
        <f t="shared" si="910"/>
        <v/>
      </c>
    </row>
    <row r="10521" spans="1:37" x14ac:dyDescent="0.25">
      <c r="A10521" s="1">
        <v>7.2916666666666671E-2</v>
      </c>
      <c r="B10521">
        <v>0</v>
      </c>
      <c r="C10521">
        <v>0</v>
      </c>
      <c r="D10521" t="s">
        <v>18529</v>
      </c>
      <c r="E10521">
        <v>0</v>
      </c>
      <c r="F10521">
        <v>0</v>
      </c>
      <c r="G10521" t="s">
        <v>5</v>
      </c>
      <c r="H10521" s="2">
        <v>43850</v>
      </c>
      <c r="I10521" s="2">
        <v>43849</v>
      </c>
      <c r="J10521" t="s">
        <v>3</v>
      </c>
      <c r="K10521">
        <v>398</v>
      </c>
      <c r="L10521">
        <v>17</v>
      </c>
      <c r="M10521">
        <v>340.17</v>
      </c>
      <c r="N10521">
        <v>0</v>
      </c>
      <c r="O10521">
        <v>0</v>
      </c>
      <c r="P10521">
        <v>340.17</v>
      </c>
      <c r="Q10521" t="s">
        <v>18530</v>
      </c>
      <c r="R10521">
        <v>75</v>
      </c>
      <c r="S10521">
        <v>0</v>
      </c>
      <c r="T10521" t="s">
        <v>27046</v>
      </c>
      <c r="U10521" t="s">
        <v>20520</v>
      </c>
      <c r="V10521" s="2">
        <v>43803</v>
      </c>
      <c r="W10521" s="7">
        <f t="shared" si="907"/>
        <v>2019</v>
      </c>
      <c r="X10521" s="2">
        <v>43789</v>
      </c>
      <c r="Y10521" t="s">
        <v>3638</v>
      </c>
      <c r="Z10521" t="s">
        <v>7</v>
      </c>
      <c r="AA10521" t="s">
        <v>9217</v>
      </c>
      <c r="AB10521">
        <v>3</v>
      </c>
      <c r="AC10521">
        <v>7279</v>
      </c>
      <c r="AD10521">
        <v>18979</v>
      </c>
      <c r="AE10521" t="s">
        <v>24685</v>
      </c>
      <c r="AF10521" t="s">
        <v>27034</v>
      </c>
      <c r="AG10521">
        <f t="shared" si="908"/>
        <v>5</v>
      </c>
      <c r="AI10521" t="str">
        <f t="shared" si="909"/>
        <v/>
      </c>
      <c r="AJ10521">
        <f t="shared" si="906"/>
        <v>0</v>
      </c>
      <c r="AK10521" t="str">
        <f t="shared" si="910"/>
        <v/>
      </c>
    </row>
    <row r="10522" spans="1:37" x14ac:dyDescent="0.25">
      <c r="A10522" s="1">
        <v>2.7777777777777776E-2</v>
      </c>
      <c r="B10522">
        <v>0</v>
      </c>
      <c r="C10522">
        <v>0</v>
      </c>
      <c r="D10522" t="s">
        <v>18531</v>
      </c>
      <c r="E10522">
        <v>0</v>
      </c>
      <c r="F10522">
        <v>0</v>
      </c>
      <c r="G10522" t="s">
        <v>5</v>
      </c>
      <c r="H10522" s="2">
        <v>43791</v>
      </c>
      <c r="I10522" s="2">
        <v>43791</v>
      </c>
      <c r="J10522" t="s">
        <v>3</v>
      </c>
      <c r="K10522">
        <v>176</v>
      </c>
      <c r="L10522">
        <v>17</v>
      </c>
      <c r="M10522">
        <v>150.43</v>
      </c>
      <c r="N10522">
        <v>0</v>
      </c>
      <c r="O10522">
        <v>0</v>
      </c>
      <c r="P10522">
        <v>150.43</v>
      </c>
      <c r="Q10522" t="s">
        <v>11631</v>
      </c>
      <c r="R10522">
        <v>65</v>
      </c>
      <c r="S10522">
        <v>0</v>
      </c>
      <c r="T10522" t="s">
        <v>27046</v>
      </c>
      <c r="U10522" t="s">
        <v>20524</v>
      </c>
      <c r="V10522" s="2">
        <v>43803</v>
      </c>
      <c r="W10522" s="7">
        <f t="shared" si="907"/>
        <v>2019</v>
      </c>
      <c r="X10522" s="2">
        <v>43789</v>
      </c>
      <c r="Y10522" t="s">
        <v>6</v>
      </c>
      <c r="Z10522" t="s">
        <v>7</v>
      </c>
      <c r="AA10522" t="s">
        <v>4866</v>
      </c>
      <c r="AB10522">
        <v>8</v>
      </c>
      <c r="AC10522">
        <v>5722</v>
      </c>
      <c r="AD10522">
        <v>18980</v>
      </c>
      <c r="AE10522" t="s">
        <v>23191</v>
      </c>
      <c r="AF10522" t="s">
        <v>27034</v>
      </c>
      <c r="AG10522">
        <f t="shared" si="908"/>
        <v>5</v>
      </c>
      <c r="AI10522" t="str">
        <f t="shared" si="909"/>
        <v/>
      </c>
      <c r="AJ10522">
        <f t="shared" si="906"/>
        <v>0</v>
      </c>
      <c r="AK10522" t="str">
        <f t="shared" si="910"/>
        <v/>
      </c>
    </row>
    <row r="10523" spans="1:37" x14ac:dyDescent="0.25">
      <c r="A10523" s="1">
        <v>2.0833333333333332E-2</v>
      </c>
      <c r="B10523">
        <v>0</v>
      </c>
      <c r="C10523">
        <v>0</v>
      </c>
      <c r="D10523" t="s">
        <v>11775</v>
      </c>
      <c r="E10523">
        <v>0</v>
      </c>
      <c r="F10523">
        <v>0</v>
      </c>
      <c r="G10523" t="s">
        <v>5</v>
      </c>
      <c r="H10523" s="2">
        <v>43850</v>
      </c>
      <c r="I10523" s="2">
        <v>43849</v>
      </c>
      <c r="J10523" t="s">
        <v>3</v>
      </c>
      <c r="K10523">
        <v>193</v>
      </c>
      <c r="L10523">
        <v>17</v>
      </c>
      <c r="M10523">
        <v>164.96</v>
      </c>
      <c r="N10523">
        <v>0</v>
      </c>
      <c r="O10523">
        <v>0</v>
      </c>
      <c r="P10523">
        <v>164.96</v>
      </c>
      <c r="Q10523" t="s">
        <v>11633</v>
      </c>
      <c r="R10523">
        <v>65</v>
      </c>
      <c r="S10523">
        <v>0</v>
      </c>
      <c r="T10523" t="s">
        <v>27046</v>
      </c>
      <c r="U10523" t="s">
        <v>20524</v>
      </c>
      <c r="V10523" s="2">
        <v>43803</v>
      </c>
      <c r="W10523" s="7">
        <f t="shared" si="907"/>
        <v>2019</v>
      </c>
      <c r="X10523" s="2">
        <v>43789</v>
      </c>
      <c r="Y10523" t="s">
        <v>35</v>
      </c>
      <c r="Z10523" t="s">
        <v>7</v>
      </c>
      <c r="AA10523" t="s">
        <v>862</v>
      </c>
      <c r="AB10523">
        <v>4</v>
      </c>
      <c r="AC10523">
        <v>857</v>
      </c>
      <c r="AD10523">
        <v>18981</v>
      </c>
      <c r="AE10523" t="s">
        <v>20844</v>
      </c>
      <c r="AF10523" t="s">
        <v>27034</v>
      </c>
      <c r="AG10523">
        <f t="shared" si="908"/>
        <v>5</v>
      </c>
      <c r="AI10523" t="str">
        <f t="shared" si="909"/>
        <v/>
      </c>
      <c r="AJ10523">
        <f t="shared" si="906"/>
        <v>0</v>
      </c>
      <c r="AK10523" t="str">
        <f t="shared" si="910"/>
        <v/>
      </c>
    </row>
    <row r="10524" spans="1:37" x14ac:dyDescent="0.25">
      <c r="A10524" s="1">
        <v>4.1666666666666664E-2</v>
      </c>
      <c r="B10524">
        <v>0</v>
      </c>
      <c r="C10524">
        <v>0</v>
      </c>
      <c r="D10524" t="s">
        <v>18532</v>
      </c>
      <c r="E10524">
        <v>0</v>
      </c>
      <c r="F10524">
        <v>0</v>
      </c>
      <c r="G10524" t="s">
        <v>5</v>
      </c>
      <c r="H10524" s="2">
        <v>43800</v>
      </c>
      <c r="I10524" s="2">
        <v>43798</v>
      </c>
      <c r="J10524" t="s">
        <v>3</v>
      </c>
      <c r="K10524">
        <v>199</v>
      </c>
      <c r="L10524">
        <v>17</v>
      </c>
      <c r="M10524">
        <v>170.09</v>
      </c>
      <c r="N10524">
        <v>0</v>
      </c>
      <c r="O10524">
        <v>0</v>
      </c>
      <c r="P10524">
        <v>170.09</v>
      </c>
      <c r="Q10524" t="s">
        <v>18533</v>
      </c>
      <c r="R10524">
        <v>65</v>
      </c>
      <c r="S10524">
        <v>0</v>
      </c>
      <c r="T10524" t="s">
        <v>27046</v>
      </c>
      <c r="U10524" t="s">
        <v>20524</v>
      </c>
      <c r="V10524" s="2">
        <v>43804</v>
      </c>
      <c r="W10524" s="7">
        <f t="shared" si="907"/>
        <v>2019</v>
      </c>
      <c r="X10524" s="2">
        <v>43790</v>
      </c>
      <c r="Y10524" t="s">
        <v>6</v>
      </c>
      <c r="Z10524" t="s">
        <v>7</v>
      </c>
      <c r="AA10524" t="s">
        <v>2959</v>
      </c>
      <c r="AB10524">
        <v>8</v>
      </c>
      <c r="AC10524">
        <v>9141</v>
      </c>
      <c r="AD10524">
        <v>18982</v>
      </c>
      <c r="AE10524" t="s">
        <v>26433</v>
      </c>
      <c r="AF10524" t="s">
        <v>27034</v>
      </c>
      <c r="AG10524">
        <f t="shared" si="908"/>
        <v>5</v>
      </c>
      <c r="AI10524" t="str">
        <f t="shared" si="909"/>
        <v/>
      </c>
      <c r="AJ10524">
        <f t="shared" si="906"/>
        <v>0</v>
      </c>
      <c r="AK10524" t="str">
        <f t="shared" si="910"/>
        <v/>
      </c>
    </row>
    <row r="10525" spans="1:37" x14ac:dyDescent="0.25">
      <c r="A10525" s="1">
        <v>0.10416666666666667</v>
      </c>
      <c r="B10525">
        <v>0</v>
      </c>
      <c r="C10525">
        <v>0</v>
      </c>
      <c r="D10525" t="s">
        <v>18534</v>
      </c>
      <c r="E10525">
        <v>0</v>
      </c>
      <c r="F10525">
        <v>0</v>
      </c>
      <c r="G10525" t="s">
        <v>5</v>
      </c>
      <c r="H10525" s="2">
        <v>43801</v>
      </c>
      <c r="I10525" s="2">
        <v>43796</v>
      </c>
      <c r="J10525" t="s">
        <v>3</v>
      </c>
      <c r="K10525">
        <v>328</v>
      </c>
      <c r="L10525">
        <v>17</v>
      </c>
      <c r="M10525">
        <v>280.33999999999997</v>
      </c>
      <c r="N10525">
        <v>0</v>
      </c>
      <c r="O10525">
        <v>0</v>
      </c>
      <c r="P10525">
        <v>280.33999999999997</v>
      </c>
      <c r="Q10525" t="s">
        <v>14847</v>
      </c>
      <c r="R10525">
        <v>110</v>
      </c>
      <c r="S10525">
        <v>0</v>
      </c>
      <c r="T10525" t="s">
        <v>27046</v>
      </c>
      <c r="U10525" t="s">
        <v>20532</v>
      </c>
      <c r="V10525" s="2">
        <v>43808</v>
      </c>
      <c r="W10525" s="7">
        <f t="shared" si="907"/>
        <v>2019</v>
      </c>
      <c r="X10525" s="2">
        <v>43794</v>
      </c>
      <c r="Y10525" t="s">
        <v>93</v>
      </c>
      <c r="Z10525" t="s">
        <v>7</v>
      </c>
      <c r="AA10525" t="s">
        <v>396</v>
      </c>
      <c r="AB10525">
        <v>2</v>
      </c>
      <c r="AC10525">
        <v>4579</v>
      </c>
      <c r="AD10525">
        <v>18983</v>
      </c>
      <c r="AE10525" t="s">
        <v>22186</v>
      </c>
      <c r="AF10525" t="s">
        <v>27034</v>
      </c>
      <c r="AG10525">
        <f t="shared" si="908"/>
        <v>5</v>
      </c>
      <c r="AI10525" t="str">
        <f t="shared" si="909"/>
        <v/>
      </c>
      <c r="AJ10525">
        <f t="shared" si="906"/>
        <v>0</v>
      </c>
      <c r="AK10525" t="str">
        <f t="shared" si="910"/>
        <v/>
      </c>
    </row>
    <row r="10526" spans="1:37" x14ac:dyDescent="0.25">
      <c r="A10526" s="1">
        <v>0</v>
      </c>
      <c r="B10526">
        <v>0</v>
      </c>
      <c r="C10526">
        <v>0</v>
      </c>
      <c r="D10526" t="s">
        <v>18535</v>
      </c>
      <c r="E10526">
        <v>0</v>
      </c>
      <c r="F10526">
        <v>0</v>
      </c>
      <c r="G10526" t="s">
        <v>5</v>
      </c>
      <c r="H10526" s="2">
        <v>43805</v>
      </c>
      <c r="I10526" t="s">
        <v>2</v>
      </c>
      <c r="J10526" t="s">
        <v>3</v>
      </c>
      <c r="K10526">
        <v>75</v>
      </c>
      <c r="L10526">
        <v>17</v>
      </c>
      <c r="M10526">
        <v>0</v>
      </c>
      <c r="N10526">
        <v>0</v>
      </c>
      <c r="O10526">
        <v>0</v>
      </c>
      <c r="P10526">
        <v>0</v>
      </c>
      <c r="Q10526" t="s">
        <v>0</v>
      </c>
      <c r="R10526">
        <v>0</v>
      </c>
      <c r="S10526">
        <v>0</v>
      </c>
      <c r="T10526" t="s">
        <v>27046</v>
      </c>
      <c r="U10526" t="s">
        <v>20520</v>
      </c>
      <c r="V10526" s="2">
        <v>43809</v>
      </c>
      <c r="W10526" s="7">
        <f t="shared" si="907"/>
        <v>2019</v>
      </c>
      <c r="X10526" s="2">
        <v>43795</v>
      </c>
      <c r="Y10526" t="s">
        <v>18376</v>
      </c>
      <c r="Z10526" t="s">
        <v>7</v>
      </c>
      <c r="AA10526" t="s">
        <v>18536</v>
      </c>
      <c r="AB10526">
        <v>2</v>
      </c>
      <c r="AC10526">
        <v>9144</v>
      </c>
      <c r="AD10526">
        <v>18984</v>
      </c>
      <c r="AE10526" t="s">
        <v>26434</v>
      </c>
      <c r="AF10526" t="s">
        <v>27034</v>
      </c>
      <c r="AG10526">
        <f t="shared" si="908"/>
        <v>5</v>
      </c>
      <c r="AI10526" t="str">
        <f t="shared" si="909"/>
        <v/>
      </c>
      <c r="AJ10526">
        <f t="shared" si="906"/>
        <v>0</v>
      </c>
      <c r="AK10526" t="str">
        <f t="shared" si="910"/>
        <v/>
      </c>
    </row>
    <row r="10527" spans="1:37" x14ac:dyDescent="0.25">
      <c r="A10527" s="1">
        <v>6.25E-2</v>
      </c>
      <c r="B10527">
        <v>0</v>
      </c>
      <c r="C10527">
        <v>0</v>
      </c>
      <c r="D10527" t="s">
        <v>14873</v>
      </c>
      <c r="E10527">
        <v>0</v>
      </c>
      <c r="F10527">
        <v>0</v>
      </c>
      <c r="G10527" t="s">
        <v>5</v>
      </c>
      <c r="H10527" s="2">
        <v>43809</v>
      </c>
      <c r="I10527" s="2">
        <v>43805</v>
      </c>
      <c r="J10527" t="s">
        <v>3</v>
      </c>
      <c r="K10527">
        <v>176</v>
      </c>
      <c r="L10527">
        <v>17</v>
      </c>
      <c r="M10527">
        <v>150.43</v>
      </c>
      <c r="N10527">
        <v>0</v>
      </c>
      <c r="O10527">
        <v>0</v>
      </c>
      <c r="P10527">
        <v>150.43</v>
      </c>
      <c r="Q10527" t="s">
        <v>14852</v>
      </c>
      <c r="R10527">
        <v>65</v>
      </c>
      <c r="S10527">
        <v>0</v>
      </c>
      <c r="T10527" t="s">
        <v>27046</v>
      </c>
      <c r="U10527" t="s">
        <v>20524</v>
      </c>
      <c r="V10527" s="2">
        <v>43809</v>
      </c>
      <c r="W10527" s="7">
        <f t="shared" si="907"/>
        <v>2019</v>
      </c>
      <c r="X10527" s="2">
        <v>43795</v>
      </c>
      <c r="Y10527" t="s">
        <v>6</v>
      </c>
      <c r="Z10527" t="s">
        <v>7</v>
      </c>
      <c r="AA10527" t="s">
        <v>18537</v>
      </c>
      <c r="AB10527">
        <v>6</v>
      </c>
      <c r="AC10527">
        <v>5700</v>
      </c>
      <c r="AD10527">
        <v>18985</v>
      </c>
      <c r="AE10527" t="s">
        <v>23170</v>
      </c>
      <c r="AF10527" t="s">
        <v>27034</v>
      </c>
      <c r="AG10527">
        <f t="shared" si="908"/>
        <v>5</v>
      </c>
      <c r="AI10527" t="str">
        <f t="shared" si="909"/>
        <v/>
      </c>
      <c r="AJ10527">
        <f t="shared" si="906"/>
        <v>0</v>
      </c>
      <c r="AK10527" t="str">
        <f t="shared" si="910"/>
        <v/>
      </c>
    </row>
    <row r="10528" spans="1:37" x14ac:dyDescent="0.25">
      <c r="A10528" s="1">
        <v>0.10416666666666667</v>
      </c>
      <c r="B10528">
        <v>10</v>
      </c>
      <c r="C10528">
        <v>0</v>
      </c>
      <c r="D10528" t="s">
        <v>18538</v>
      </c>
      <c r="E10528">
        <v>0</v>
      </c>
      <c r="F10528">
        <v>0</v>
      </c>
      <c r="G10528" t="s">
        <v>5</v>
      </c>
      <c r="H10528" s="2">
        <v>43798</v>
      </c>
      <c r="I10528" s="2">
        <v>43798</v>
      </c>
      <c r="J10528" t="s">
        <v>3</v>
      </c>
      <c r="K10528">
        <v>314</v>
      </c>
      <c r="L10528">
        <v>17</v>
      </c>
      <c r="M10528">
        <v>268.38</v>
      </c>
      <c r="N10528">
        <v>0</v>
      </c>
      <c r="O10528">
        <v>0</v>
      </c>
      <c r="P10528">
        <v>268.38</v>
      </c>
      <c r="Q10528" t="s">
        <v>14851</v>
      </c>
      <c r="R10528">
        <v>85</v>
      </c>
      <c r="S10528">
        <v>0</v>
      </c>
      <c r="T10528" t="s">
        <v>27046</v>
      </c>
      <c r="U10528" t="s">
        <v>20522</v>
      </c>
      <c r="V10528" s="2">
        <v>43803</v>
      </c>
      <c r="W10528" s="7">
        <f t="shared" si="907"/>
        <v>2019</v>
      </c>
      <c r="X10528" s="2">
        <v>43796</v>
      </c>
      <c r="Y10528" t="s">
        <v>5824</v>
      </c>
      <c r="Z10528" t="s">
        <v>7</v>
      </c>
      <c r="AA10528" t="s">
        <v>16891</v>
      </c>
      <c r="AB10528">
        <v>9</v>
      </c>
      <c r="AC10528">
        <v>7114</v>
      </c>
      <c r="AD10528">
        <v>18986</v>
      </c>
      <c r="AE10528" t="s">
        <v>24527</v>
      </c>
      <c r="AF10528" t="s">
        <v>27034</v>
      </c>
      <c r="AG10528">
        <f t="shared" si="908"/>
        <v>5</v>
      </c>
      <c r="AI10528" t="str">
        <f t="shared" si="909"/>
        <v/>
      </c>
      <c r="AJ10528">
        <f t="shared" si="906"/>
        <v>0</v>
      </c>
      <c r="AK10528" t="str">
        <f t="shared" si="910"/>
        <v/>
      </c>
    </row>
    <row r="10529" spans="1:37" x14ac:dyDescent="0.25">
      <c r="A10529" s="1">
        <v>4.1666666666666664E-2</v>
      </c>
      <c r="B10529">
        <v>15</v>
      </c>
      <c r="C10529">
        <v>0</v>
      </c>
      <c r="D10529" t="s">
        <v>18539</v>
      </c>
      <c r="E10529">
        <v>0</v>
      </c>
      <c r="F10529">
        <v>0</v>
      </c>
      <c r="G10529" t="s">
        <v>5</v>
      </c>
      <c r="H10529" s="2">
        <v>43807</v>
      </c>
      <c r="I10529" s="2">
        <v>43802</v>
      </c>
      <c r="J10529" t="s">
        <v>3</v>
      </c>
      <c r="K10529">
        <v>187</v>
      </c>
      <c r="L10529">
        <v>17</v>
      </c>
      <c r="M10529">
        <v>159.83000000000001</v>
      </c>
      <c r="N10529">
        <v>0</v>
      </c>
      <c r="O10529">
        <v>0</v>
      </c>
      <c r="P10529">
        <v>159.83000000000001</v>
      </c>
      <c r="Q10529" t="s">
        <v>18540</v>
      </c>
      <c r="R10529">
        <v>65</v>
      </c>
      <c r="S10529">
        <v>0</v>
      </c>
      <c r="T10529" t="s">
        <v>27046</v>
      </c>
      <c r="U10529" t="s">
        <v>20524</v>
      </c>
      <c r="V10529" s="2">
        <v>43811</v>
      </c>
      <c r="W10529" s="7">
        <f t="shared" si="907"/>
        <v>2019</v>
      </c>
      <c r="X10529" s="2">
        <v>43797</v>
      </c>
      <c r="Y10529" t="s">
        <v>6</v>
      </c>
      <c r="Z10529" t="s">
        <v>7</v>
      </c>
      <c r="AA10529" t="s">
        <v>18541</v>
      </c>
      <c r="AB10529">
        <v>8</v>
      </c>
      <c r="AC10529">
        <v>4569</v>
      </c>
      <c r="AD10529">
        <v>18987</v>
      </c>
      <c r="AE10529" t="s">
        <v>22183</v>
      </c>
      <c r="AF10529" t="s">
        <v>27034</v>
      </c>
      <c r="AG10529">
        <f t="shared" si="908"/>
        <v>5</v>
      </c>
      <c r="AI10529" t="str">
        <f t="shared" si="909"/>
        <v/>
      </c>
      <c r="AJ10529">
        <f t="shared" si="906"/>
        <v>0</v>
      </c>
      <c r="AK10529" t="str">
        <f t="shared" si="910"/>
        <v/>
      </c>
    </row>
    <row r="10530" spans="1:37" x14ac:dyDescent="0.25">
      <c r="A10530" s="1">
        <v>0</v>
      </c>
      <c r="B10530">
        <v>0</v>
      </c>
      <c r="C10530">
        <v>0</v>
      </c>
      <c r="D10530" s="4">
        <v>45110</v>
      </c>
      <c r="E10530">
        <v>0</v>
      </c>
      <c r="F10530">
        <v>0</v>
      </c>
      <c r="G10530" t="s">
        <v>5</v>
      </c>
      <c r="H10530" s="2">
        <v>43844</v>
      </c>
      <c r="I10530" t="s">
        <v>2</v>
      </c>
      <c r="J10530" t="s">
        <v>3</v>
      </c>
      <c r="K10530">
        <v>110</v>
      </c>
      <c r="L10530">
        <v>17</v>
      </c>
      <c r="M10530">
        <v>94.02</v>
      </c>
      <c r="N10530">
        <v>0</v>
      </c>
      <c r="O10530">
        <v>0</v>
      </c>
      <c r="P10530">
        <v>94.02</v>
      </c>
      <c r="Q10530" t="s">
        <v>18542</v>
      </c>
      <c r="R10530">
        <v>110</v>
      </c>
      <c r="S10530">
        <v>0</v>
      </c>
      <c r="T10530" t="s">
        <v>27046</v>
      </c>
      <c r="U10530" t="s">
        <v>20532</v>
      </c>
      <c r="V10530" s="2">
        <v>43811</v>
      </c>
      <c r="W10530" s="7">
        <f t="shared" si="907"/>
        <v>2019</v>
      </c>
      <c r="X10530" s="2">
        <v>43797</v>
      </c>
      <c r="Y10530" t="s">
        <v>18543</v>
      </c>
      <c r="Z10530" t="s">
        <v>7</v>
      </c>
      <c r="AA10530" t="s">
        <v>17914</v>
      </c>
      <c r="AB10530">
        <v>2</v>
      </c>
      <c r="AC10530">
        <v>6651</v>
      </c>
      <c r="AD10530">
        <v>18988</v>
      </c>
      <c r="AE10530" t="s">
        <v>24082</v>
      </c>
      <c r="AF10530" t="s">
        <v>27034</v>
      </c>
      <c r="AG10530">
        <f t="shared" si="908"/>
        <v>5</v>
      </c>
      <c r="AI10530" t="str">
        <f t="shared" si="909"/>
        <v/>
      </c>
      <c r="AJ10530">
        <f t="shared" si="906"/>
        <v>0</v>
      </c>
      <c r="AK10530" t="str">
        <f t="shared" si="910"/>
        <v/>
      </c>
    </row>
    <row r="10531" spans="1:37" x14ac:dyDescent="0.25">
      <c r="A10531" s="1">
        <v>6.25E-2</v>
      </c>
      <c r="B10531">
        <v>0</v>
      </c>
      <c r="C10531">
        <v>0</v>
      </c>
      <c r="D10531" t="s">
        <v>18544</v>
      </c>
      <c r="E10531">
        <v>0</v>
      </c>
      <c r="F10531">
        <v>0</v>
      </c>
      <c r="G10531" t="s">
        <v>5</v>
      </c>
      <c r="H10531" s="2">
        <v>43797</v>
      </c>
      <c r="I10531" s="2">
        <v>43797</v>
      </c>
      <c r="J10531" t="s">
        <v>3</v>
      </c>
      <c r="K10531">
        <v>290</v>
      </c>
      <c r="L10531">
        <v>17</v>
      </c>
      <c r="M10531">
        <v>247.86</v>
      </c>
      <c r="N10531">
        <v>0</v>
      </c>
      <c r="O10531">
        <v>0</v>
      </c>
      <c r="P10531">
        <v>247.86</v>
      </c>
      <c r="Q10531" t="s">
        <v>0</v>
      </c>
      <c r="R10531">
        <v>0</v>
      </c>
      <c r="S10531">
        <v>0</v>
      </c>
      <c r="T10531" t="s">
        <v>27046</v>
      </c>
      <c r="U10531" t="s">
        <v>20519</v>
      </c>
      <c r="V10531" s="2">
        <v>43811</v>
      </c>
      <c r="W10531" s="7">
        <f t="shared" si="907"/>
        <v>2019</v>
      </c>
      <c r="X10531" s="2">
        <v>43797</v>
      </c>
      <c r="Y10531" t="s">
        <v>6</v>
      </c>
      <c r="Z10531" t="s">
        <v>7</v>
      </c>
      <c r="AA10531" t="s">
        <v>351</v>
      </c>
      <c r="AB10531">
        <v>8</v>
      </c>
      <c r="AC10531">
        <v>8986</v>
      </c>
      <c r="AD10531">
        <v>18989</v>
      </c>
      <c r="AE10531" t="s">
        <v>26292</v>
      </c>
      <c r="AF10531" t="s">
        <v>27034</v>
      </c>
      <c r="AG10531">
        <f t="shared" si="908"/>
        <v>5</v>
      </c>
      <c r="AI10531" t="str">
        <f t="shared" si="909"/>
        <v/>
      </c>
      <c r="AJ10531">
        <f t="shared" si="906"/>
        <v>0</v>
      </c>
      <c r="AK10531" t="str">
        <f t="shared" si="910"/>
        <v/>
      </c>
    </row>
    <row r="10532" spans="1:37" x14ac:dyDescent="0.25">
      <c r="A10532" s="1">
        <v>5.2083333333333336E-2</v>
      </c>
      <c r="B10532">
        <v>240</v>
      </c>
      <c r="C10532">
        <v>0</v>
      </c>
      <c r="D10532" t="s">
        <v>18545</v>
      </c>
      <c r="E10532">
        <v>0</v>
      </c>
      <c r="F10532">
        <v>0</v>
      </c>
      <c r="G10532" t="s">
        <v>5</v>
      </c>
      <c r="H10532" s="2">
        <v>43854</v>
      </c>
      <c r="I10532" s="2">
        <v>43854</v>
      </c>
      <c r="J10532" t="s">
        <v>3</v>
      </c>
      <c r="K10532">
        <v>365</v>
      </c>
      <c r="L10532">
        <v>17</v>
      </c>
      <c r="M10532">
        <v>311.97000000000003</v>
      </c>
      <c r="N10532">
        <v>0</v>
      </c>
      <c r="O10532">
        <v>0</v>
      </c>
      <c r="P10532">
        <v>311.97000000000003</v>
      </c>
      <c r="Q10532" t="s">
        <v>18546</v>
      </c>
      <c r="R10532">
        <v>65</v>
      </c>
      <c r="S10532">
        <v>0</v>
      </c>
      <c r="T10532" t="s">
        <v>27046</v>
      </c>
      <c r="U10532" t="s">
        <v>20524</v>
      </c>
      <c r="V10532" s="2">
        <v>43811</v>
      </c>
      <c r="W10532" s="7">
        <f t="shared" si="907"/>
        <v>2019</v>
      </c>
      <c r="X10532" s="2">
        <v>43797</v>
      </c>
      <c r="Y10532" t="s">
        <v>35</v>
      </c>
      <c r="Z10532" t="s">
        <v>7</v>
      </c>
      <c r="AA10532" t="s">
        <v>4962</v>
      </c>
      <c r="AB10532">
        <v>5</v>
      </c>
      <c r="AC10532">
        <v>8986</v>
      </c>
      <c r="AD10532">
        <v>18990</v>
      </c>
      <c r="AE10532" t="s">
        <v>26292</v>
      </c>
      <c r="AF10532" t="s">
        <v>27034</v>
      </c>
      <c r="AG10532">
        <f t="shared" si="908"/>
        <v>5</v>
      </c>
      <c r="AI10532" t="str">
        <f t="shared" si="909"/>
        <v/>
      </c>
      <c r="AJ10532">
        <f t="shared" si="906"/>
        <v>0</v>
      </c>
      <c r="AK10532" t="str">
        <f t="shared" si="910"/>
        <v/>
      </c>
    </row>
    <row r="10533" spans="1:37" x14ac:dyDescent="0.25">
      <c r="A10533" s="1">
        <v>6.25E-2</v>
      </c>
      <c r="B10533">
        <v>10</v>
      </c>
      <c r="C10533">
        <v>0</v>
      </c>
      <c r="D10533" t="s">
        <v>18547</v>
      </c>
      <c r="E10533">
        <v>0</v>
      </c>
      <c r="F10533">
        <v>0</v>
      </c>
      <c r="G10533" t="s">
        <v>5</v>
      </c>
      <c r="H10533" s="2">
        <v>43804</v>
      </c>
      <c r="I10533" s="2">
        <v>43803</v>
      </c>
      <c r="J10533" t="s">
        <v>3</v>
      </c>
      <c r="K10533">
        <v>200</v>
      </c>
      <c r="L10533">
        <v>17</v>
      </c>
      <c r="M10533">
        <v>170.94</v>
      </c>
      <c r="N10533">
        <v>18.97</v>
      </c>
      <c r="O10533">
        <v>10</v>
      </c>
      <c r="P10533">
        <v>189.93</v>
      </c>
      <c r="Q10533" t="s">
        <v>18548</v>
      </c>
      <c r="R10533">
        <v>85</v>
      </c>
      <c r="S10533">
        <v>0</v>
      </c>
      <c r="T10533" t="s">
        <v>27046</v>
      </c>
      <c r="U10533" t="s">
        <v>20522</v>
      </c>
      <c r="V10533" s="2">
        <v>43804</v>
      </c>
      <c r="W10533" s="7">
        <f t="shared" si="907"/>
        <v>2019</v>
      </c>
      <c r="X10533" s="2">
        <v>43797</v>
      </c>
      <c r="Y10533" t="s">
        <v>5824</v>
      </c>
      <c r="Z10533" t="s">
        <v>7</v>
      </c>
      <c r="AA10533" t="s">
        <v>18549</v>
      </c>
      <c r="AB10533">
        <v>9</v>
      </c>
      <c r="AC10533">
        <v>9145</v>
      </c>
      <c r="AD10533">
        <v>18991</v>
      </c>
      <c r="AE10533" t="s">
        <v>26435</v>
      </c>
      <c r="AF10533" t="s">
        <v>27034</v>
      </c>
      <c r="AG10533">
        <f t="shared" si="908"/>
        <v>5</v>
      </c>
      <c r="AI10533" t="str">
        <f t="shared" si="909"/>
        <v/>
      </c>
      <c r="AJ10533">
        <f t="shared" si="906"/>
        <v>0</v>
      </c>
      <c r="AK10533" t="str">
        <f t="shared" si="910"/>
        <v/>
      </c>
    </row>
    <row r="10534" spans="1:37" x14ac:dyDescent="0.25">
      <c r="A10534" s="1">
        <v>0</v>
      </c>
      <c r="B10534">
        <v>0</v>
      </c>
      <c r="C10534">
        <v>0</v>
      </c>
      <c r="D10534" t="s">
        <v>0</v>
      </c>
      <c r="E10534">
        <v>0</v>
      </c>
      <c r="F10534">
        <v>0</v>
      </c>
      <c r="G10534" t="s">
        <v>1</v>
      </c>
      <c r="H10534" t="s">
        <v>2</v>
      </c>
      <c r="I10534" t="s">
        <v>2</v>
      </c>
      <c r="J10534" t="s">
        <v>3</v>
      </c>
      <c r="K10534">
        <v>222</v>
      </c>
      <c r="L10534">
        <v>17</v>
      </c>
      <c r="M10534">
        <v>189.74</v>
      </c>
      <c r="N10534">
        <v>0</v>
      </c>
      <c r="O10534">
        <v>0</v>
      </c>
      <c r="P10534">
        <v>189.74</v>
      </c>
      <c r="Q10534" t="s">
        <v>8670</v>
      </c>
      <c r="R10534">
        <v>65</v>
      </c>
      <c r="S10534">
        <v>0</v>
      </c>
      <c r="T10534" t="s">
        <v>27046</v>
      </c>
      <c r="U10534" t="s">
        <v>20524</v>
      </c>
      <c r="V10534" s="2">
        <v>43805</v>
      </c>
      <c r="W10534" s="7">
        <f t="shared" si="907"/>
        <v>2019</v>
      </c>
      <c r="X10534" s="2">
        <v>43798</v>
      </c>
      <c r="Y10534" t="s">
        <v>6</v>
      </c>
      <c r="Z10534" t="s">
        <v>7</v>
      </c>
      <c r="AA10534" t="s">
        <v>18550</v>
      </c>
      <c r="AB10534">
        <v>0</v>
      </c>
      <c r="AC10534">
        <v>8495</v>
      </c>
      <c r="AD10534">
        <v>18992</v>
      </c>
      <c r="AE10534" t="s">
        <v>25833</v>
      </c>
      <c r="AF10534" t="s">
        <v>27033</v>
      </c>
      <c r="AG10534">
        <f t="shared" si="908"/>
        <v>5</v>
      </c>
      <c r="AI10534" t="str">
        <f t="shared" si="909"/>
        <v/>
      </c>
      <c r="AJ10534">
        <f t="shared" si="906"/>
        <v>0</v>
      </c>
      <c r="AK10534" t="str">
        <f t="shared" si="910"/>
        <v/>
      </c>
    </row>
    <row r="10535" spans="1:37" x14ac:dyDescent="0.25">
      <c r="A10535" s="1">
        <v>7.2916666666666671E-2</v>
      </c>
      <c r="B10535">
        <v>60</v>
      </c>
      <c r="C10535">
        <v>0</v>
      </c>
      <c r="D10535" t="s">
        <v>18551</v>
      </c>
      <c r="E10535">
        <v>0</v>
      </c>
      <c r="F10535">
        <v>0</v>
      </c>
      <c r="G10535" t="s">
        <v>5</v>
      </c>
      <c r="H10535" s="2">
        <v>43814</v>
      </c>
      <c r="I10535" s="2">
        <v>43812</v>
      </c>
      <c r="J10535" t="s">
        <v>3</v>
      </c>
      <c r="K10535">
        <v>392</v>
      </c>
      <c r="L10535">
        <v>17</v>
      </c>
      <c r="M10535">
        <v>335.04</v>
      </c>
      <c r="N10535">
        <v>0</v>
      </c>
      <c r="O10535">
        <v>0</v>
      </c>
      <c r="P10535">
        <v>335.04</v>
      </c>
      <c r="Q10535" t="s">
        <v>18552</v>
      </c>
      <c r="R10535">
        <v>65</v>
      </c>
      <c r="S10535">
        <v>0</v>
      </c>
      <c r="T10535" t="s">
        <v>27046</v>
      </c>
      <c r="U10535" t="s">
        <v>20524</v>
      </c>
      <c r="V10535" s="2">
        <v>43808</v>
      </c>
      <c r="W10535" s="7">
        <f t="shared" si="907"/>
        <v>2019</v>
      </c>
      <c r="X10535" s="2">
        <v>43801</v>
      </c>
      <c r="Y10535" t="s">
        <v>6</v>
      </c>
      <c r="Z10535" t="s">
        <v>7</v>
      </c>
      <c r="AA10535" t="s">
        <v>18553</v>
      </c>
      <c r="AB10535">
        <v>0</v>
      </c>
      <c r="AC10535">
        <v>9146</v>
      </c>
      <c r="AD10535">
        <v>18993</v>
      </c>
      <c r="AE10535" t="s">
        <v>26436</v>
      </c>
      <c r="AF10535" t="s">
        <v>27034</v>
      </c>
      <c r="AG10535">
        <f t="shared" si="908"/>
        <v>5</v>
      </c>
      <c r="AI10535" t="str">
        <f t="shared" si="909"/>
        <v/>
      </c>
      <c r="AJ10535">
        <f t="shared" si="906"/>
        <v>0</v>
      </c>
      <c r="AK10535" t="str">
        <f t="shared" si="910"/>
        <v/>
      </c>
    </row>
    <row r="10536" spans="1:37" x14ac:dyDescent="0.25">
      <c r="A10536" s="1">
        <v>4.1666666666666664E-2</v>
      </c>
      <c r="B10536">
        <v>10</v>
      </c>
      <c r="C10536">
        <v>0</v>
      </c>
      <c r="D10536" t="s">
        <v>11679</v>
      </c>
      <c r="E10536">
        <v>0</v>
      </c>
      <c r="F10536">
        <v>0</v>
      </c>
      <c r="G10536" t="s">
        <v>5</v>
      </c>
      <c r="H10536" s="2">
        <v>43811</v>
      </c>
      <c r="I10536" s="2">
        <v>43809</v>
      </c>
      <c r="J10536" t="s">
        <v>3</v>
      </c>
      <c r="K10536">
        <v>193</v>
      </c>
      <c r="L10536">
        <v>17</v>
      </c>
      <c r="M10536">
        <v>164.96</v>
      </c>
      <c r="N10536">
        <v>0</v>
      </c>
      <c r="O10536">
        <v>0</v>
      </c>
      <c r="P10536">
        <v>164.96</v>
      </c>
      <c r="Q10536" t="s">
        <v>18554</v>
      </c>
      <c r="R10536">
        <v>75</v>
      </c>
      <c r="S10536">
        <v>0</v>
      </c>
      <c r="T10536" t="s">
        <v>27046</v>
      </c>
      <c r="U10536" t="s">
        <v>20520</v>
      </c>
      <c r="V10536" s="2">
        <v>43808</v>
      </c>
      <c r="W10536" s="7">
        <f t="shared" si="907"/>
        <v>2019</v>
      </c>
      <c r="X10536" s="2">
        <v>43801</v>
      </c>
      <c r="Y10536" t="s">
        <v>357</v>
      </c>
      <c r="Z10536" t="s">
        <v>7</v>
      </c>
      <c r="AA10536" t="s">
        <v>11625</v>
      </c>
      <c r="AB10536">
        <v>9</v>
      </c>
      <c r="AC10536">
        <v>8287</v>
      </c>
      <c r="AD10536">
        <v>18994</v>
      </c>
      <c r="AE10536" t="s">
        <v>25639</v>
      </c>
      <c r="AF10536" t="s">
        <v>27034</v>
      </c>
      <c r="AG10536">
        <f t="shared" si="908"/>
        <v>5</v>
      </c>
      <c r="AI10536" t="str">
        <f t="shared" si="909"/>
        <v/>
      </c>
      <c r="AJ10536">
        <f t="shared" si="906"/>
        <v>0</v>
      </c>
      <c r="AK10536" t="str">
        <f t="shared" si="910"/>
        <v/>
      </c>
    </row>
    <row r="10537" spans="1:37" x14ac:dyDescent="0.25">
      <c r="A10537" s="1">
        <v>8.3333333333333329E-2</v>
      </c>
      <c r="B10537">
        <v>10</v>
      </c>
      <c r="C10537">
        <v>0</v>
      </c>
      <c r="D10537" t="s">
        <v>18555</v>
      </c>
      <c r="E10537">
        <v>0</v>
      </c>
      <c r="F10537">
        <v>0</v>
      </c>
      <c r="G10537" t="s">
        <v>5</v>
      </c>
      <c r="H10537" s="2">
        <v>43802</v>
      </c>
      <c r="I10537" s="2">
        <v>43801</v>
      </c>
      <c r="J10537" t="s">
        <v>3</v>
      </c>
      <c r="K10537">
        <v>257</v>
      </c>
      <c r="L10537">
        <v>17</v>
      </c>
      <c r="M10537">
        <v>219.66</v>
      </c>
      <c r="N10537">
        <v>0</v>
      </c>
      <c r="O10537">
        <v>0</v>
      </c>
      <c r="P10537">
        <v>219.66</v>
      </c>
      <c r="Q10537" t="s">
        <v>18556</v>
      </c>
      <c r="R10537">
        <v>85</v>
      </c>
      <c r="S10537">
        <v>0</v>
      </c>
      <c r="T10537" t="s">
        <v>27046</v>
      </c>
      <c r="U10537" t="s">
        <v>20522</v>
      </c>
      <c r="V10537" s="2">
        <v>43808</v>
      </c>
      <c r="W10537" s="7">
        <f t="shared" si="907"/>
        <v>2019</v>
      </c>
      <c r="X10537" s="2">
        <v>43801</v>
      </c>
      <c r="Y10537" t="s">
        <v>5824</v>
      </c>
      <c r="Z10537" t="s">
        <v>7</v>
      </c>
      <c r="AA10537" t="s">
        <v>215</v>
      </c>
      <c r="AB10537">
        <v>9</v>
      </c>
      <c r="AC10537">
        <v>899</v>
      </c>
      <c r="AD10537">
        <v>18995</v>
      </c>
      <c r="AE10537" t="s">
        <v>20861</v>
      </c>
      <c r="AF10537" t="s">
        <v>27034</v>
      </c>
      <c r="AG10537">
        <f t="shared" si="908"/>
        <v>5</v>
      </c>
      <c r="AI10537" t="str">
        <f t="shared" si="909"/>
        <v/>
      </c>
      <c r="AJ10537">
        <f t="shared" si="906"/>
        <v>0</v>
      </c>
      <c r="AK10537" t="str">
        <f t="shared" si="910"/>
        <v/>
      </c>
    </row>
    <row r="10538" spans="1:37" x14ac:dyDescent="0.25">
      <c r="A10538" s="1">
        <v>2.7777777777777776E-2</v>
      </c>
      <c r="B10538">
        <v>50</v>
      </c>
      <c r="C10538">
        <v>0</v>
      </c>
      <c r="D10538" t="s">
        <v>18557</v>
      </c>
      <c r="E10538">
        <v>0</v>
      </c>
      <c r="F10538">
        <v>0</v>
      </c>
      <c r="G10538" t="s">
        <v>5</v>
      </c>
      <c r="H10538" s="2">
        <v>43805</v>
      </c>
      <c r="I10538" s="2">
        <v>43804</v>
      </c>
      <c r="J10538" t="s">
        <v>3</v>
      </c>
      <c r="K10538">
        <v>351</v>
      </c>
      <c r="L10538">
        <v>17</v>
      </c>
      <c r="M10538">
        <v>300</v>
      </c>
      <c r="N10538">
        <v>0</v>
      </c>
      <c r="O10538">
        <v>0</v>
      </c>
      <c r="P10538">
        <v>300</v>
      </c>
      <c r="Q10538" t="s">
        <v>14858</v>
      </c>
      <c r="R10538">
        <v>110</v>
      </c>
      <c r="S10538">
        <v>0</v>
      </c>
      <c r="T10538" t="s">
        <v>27046</v>
      </c>
      <c r="U10538" t="s">
        <v>20532</v>
      </c>
      <c r="V10538" s="2">
        <v>43815</v>
      </c>
      <c r="W10538" s="7">
        <f t="shared" si="907"/>
        <v>2019</v>
      </c>
      <c r="X10538" s="2">
        <v>43801</v>
      </c>
      <c r="Y10538" t="s">
        <v>6</v>
      </c>
      <c r="Z10538" t="s">
        <v>7</v>
      </c>
      <c r="AA10538" t="s">
        <v>2833</v>
      </c>
      <c r="AB10538">
        <v>4</v>
      </c>
      <c r="AC10538">
        <v>9147</v>
      </c>
      <c r="AD10538">
        <v>18996</v>
      </c>
      <c r="AE10538" t="s">
        <v>26437</v>
      </c>
      <c r="AF10538" t="s">
        <v>27034</v>
      </c>
      <c r="AG10538">
        <f t="shared" si="908"/>
        <v>5</v>
      </c>
      <c r="AI10538" t="str">
        <f t="shared" si="909"/>
        <v/>
      </c>
      <c r="AJ10538">
        <f t="shared" si="906"/>
        <v>0</v>
      </c>
      <c r="AK10538" t="str">
        <f t="shared" si="910"/>
        <v/>
      </c>
    </row>
    <row r="10539" spans="1:37" x14ac:dyDescent="0.25">
      <c r="A10539" s="1">
        <v>0.10416666666666667</v>
      </c>
      <c r="B10539">
        <v>10</v>
      </c>
      <c r="C10539">
        <v>0</v>
      </c>
      <c r="D10539" t="s">
        <v>18558</v>
      </c>
      <c r="E10539">
        <v>0</v>
      </c>
      <c r="F10539">
        <v>0</v>
      </c>
      <c r="G10539" t="s">
        <v>5</v>
      </c>
      <c r="H10539" s="2">
        <v>43804</v>
      </c>
      <c r="I10539" s="2">
        <v>43804</v>
      </c>
      <c r="J10539" t="s">
        <v>3</v>
      </c>
      <c r="K10539">
        <v>1229</v>
      </c>
      <c r="L10539">
        <v>17</v>
      </c>
      <c r="M10539">
        <v>1050.43</v>
      </c>
      <c r="N10539">
        <v>0</v>
      </c>
      <c r="O10539">
        <v>0</v>
      </c>
      <c r="P10539">
        <v>1050.43</v>
      </c>
      <c r="Q10539" t="s">
        <v>5371</v>
      </c>
      <c r="R10539">
        <v>100</v>
      </c>
      <c r="S10539">
        <v>0</v>
      </c>
      <c r="T10539" t="s">
        <v>27046</v>
      </c>
      <c r="U10539" t="s">
        <v>20532</v>
      </c>
      <c r="V10539" s="2">
        <v>43815</v>
      </c>
      <c r="W10539" s="7">
        <f t="shared" si="907"/>
        <v>2019</v>
      </c>
      <c r="X10539" s="2">
        <v>43801</v>
      </c>
      <c r="Y10539" t="s">
        <v>2108</v>
      </c>
      <c r="Z10539" t="s">
        <v>7</v>
      </c>
      <c r="AA10539" t="s">
        <v>18559</v>
      </c>
      <c r="AB10539">
        <v>8</v>
      </c>
      <c r="AC10539">
        <v>9148</v>
      </c>
      <c r="AD10539">
        <v>18997</v>
      </c>
      <c r="AE10539" t="s">
        <v>26438</v>
      </c>
      <c r="AF10539" t="s">
        <v>27034</v>
      </c>
      <c r="AG10539">
        <f t="shared" si="908"/>
        <v>5</v>
      </c>
      <c r="AI10539" t="str">
        <f t="shared" si="909"/>
        <v/>
      </c>
      <c r="AJ10539">
        <f t="shared" si="906"/>
        <v>0</v>
      </c>
      <c r="AK10539" t="str">
        <f t="shared" si="910"/>
        <v/>
      </c>
    </row>
    <row r="10540" spans="1:37" x14ac:dyDescent="0.25">
      <c r="A10540" s="1">
        <v>4.1666666666666664E-2</v>
      </c>
      <c r="B10540">
        <v>25</v>
      </c>
      <c r="C10540">
        <v>0</v>
      </c>
      <c r="D10540" t="s">
        <v>18560</v>
      </c>
      <c r="E10540">
        <v>0</v>
      </c>
      <c r="F10540">
        <v>0</v>
      </c>
      <c r="G10540" t="s">
        <v>5</v>
      </c>
      <c r="H10540" s="2">
        <v>43807</v>
      </c>
      <c r="I10540" s="2">
        <v>43805</v>
      </c>
      <c r="J10540" t="s">
        <v>3</v>
      </c>
      <c r="K10540">
        <v>287</v>
      </c>
      <c r="L10540">
        <v>17</v>
      </c>
      <c r="M10540">
        <v>245.3</v>
      </c>
      <c r="N10540">
        <v>0</v>
      </c>
      <c r="O10540">
        <v>0</v>
      </c>
      <c r="P10540">
        <v>245.3</v>
      </c>
      <c r="Q10540" t="s">
        <v>18561</v>
      </c>
      <c r="R10540">
        <v>75</v>
      </c>
      <c r="S10540">
        <v>0</v>
      </c>
      <c r="T10540" t="s">
        <v>27046</v>
      </c>
      <c r="U10540" t="s">
        <v>20520</v>
      </c>
      <c r="V10540" s="2">
        <v>43815</v>
      </c>
      <c r="W10540" s="7">
        <f t="shared" si="907"/>
        <v>2019</v>
      </c>
      <c r="X10540" s="2">
        <v>43801</v>
      </c>
      <c r="Y10540" t="s">
        <v>18562</v>
      </c>
      <c r="Z10540" t="s">
        <v>7</v>
      </c>
      <c r="AA10540" t="s">
        <v>282</v>
      </c>
      <c r="AB10540">
        <v>3</v>
      </c>
      <c r="AC10540">
        <v>9149</v>
      </c>
      <c r="AD10540">
        <v>18998</v>
      </c>
      <c r="AE10540" t="s">
        <v>26439</v>
      </c>
      <c r="AF10540" t="s">
        <v>27034</v>
      </c>
      <c r="AG10540">
        <f t="shared" si="908"/>
        <v>5</v>
      </c>
      <c r="AI10540" t="str">
        <f t="shared" si="909"/>
        <v/>
      </c>
      <c r="AJ10540">
        <f t="shared" si="906"/>
        <v>0</v>
      </c>
      <c r="AK10540" t="str">
        <f t="shared" si="910"/>
        <v/>
      </c>
    </row>
    <row r="10541" spans="1:37" x14ac:dyDescent="0.25">
      <c r="A10541" s="1">
        <v>4.1666666666666664E-2</v>
      </c>
      <c r="B10541">
        <v>70</v>
      </c>
      <c r="C10541">
        <v>0</v>
      </c>
      <c r="D10541" t="s">
        <v>18563</v>
      </c>
      <c r="E10541">
        <v>0</v>
      </c>
      <c r="F10541">
        <v>0</v>
      </c>
      <c r="G10541" t="s">
        <v>5</v>
      </c>
      <c r="H10541" s="2">
        <v>43808</v>
      </c>
      <c r="I10541" s="2">
        <v>43807</v>
      </c>
      <c r="J10541" t="s">
        <v>3</v>
      </c>
      <c r="K10541">
        <v>362</v>
      </c>
      <c r="L10541">
        <v>17</v>
      </c>
      <c r="M10541">
        <v>309.39999999999998</v>
      </c>
      <c r="N10541">
        <v>0</v>
      </c>
      <c r="O10541">
        <v>0</v>
      </c>
      <c r="P10541">
        <v>309.39999999999998</v>
      </c>
      <c r="Q10541" t="s">
        <v>18564</v>
      </c>
      <c r="R10541">
        <v>110</v>
      </c>
      <c r="S10541">
        <v>0</v>
      </c>
      <c r="T10541" t="s">
        <v>27046</v>
      </c>
      <c r="U10541" t="s">
        <v>20532</v>
      </c>
      <c r="V10541" s="2">
        <v>43815</v>
      </c>
      <c r="W10541" s="7">
        <f t="shared" si="907"/>
        <v>2019</v>
      </c>
      <c r="X10541" s="2">
        <v>43801</v>
      </c>
      <c r="Y10541" t="s">
        <v>80</v>
      </c>
      <c r="Z10541" t="s">
        <v>7</v>
      </c>
      <c r="AA10541" t="s">
        <v>9396</v>
      </c>
      <c r="AB10541">
        <v>3</v>
      </c>
      <c r="AC10541">
        <v>9150</v>
      </c>
      <c r="AD10541">
        <v>18999</v>
      </c>
      <c r="AE10541" t="s">
        <v>26440</v>
      </c>
      <c r="AF10541" t="s">
        <v>27034</v>
      </c>
      <c r="AG10541">
        <f t="shared" si="908"/>
        <v>5</v>
      </c>
      <c r="AI10541" t="str">
        <f t="shared" si="909"/>
        <v/>
      </c>
      <c r="AJ10541">
        <f t="shared" si="906"/>
        <v>0</v>
      </c>
      <c r="AK10541" t="str">
        <f t="shared" si="910"/>
        <v/>
      </c>
    </row>
    <row r="10542" spans="1:37" x14ac:dyDescent="0.25">
      <c r="A10542" s="1">
        <v>4.1666666666666664E-2</v>
      </c>
      <c r="B10542">
        <v>10</v>
      </c>
      <c r="C10542">
        <v>0</v>
      </c>
      <c r="D10542" t="s">
        <v>11673</v>
      </c>
      <c r="E10542">
        <v>0</v>
      </c>
      <c r="F10542">
        <v>0</v>
      </c>
      <c r="G10542" t="s">
        <v>5</v>
      </c>
      <c r="H10542" s="2">
        <v>43807</v>
      </c>
      <c r="I10542" s="2">
        <v>43807</v>
      </c>
      <c r="J10542" t="s">
        <v>3</v>
      </c>
      <c r="K10542">
        <v>187</v>
      </c>
      <c r="L10542">
        <v>17</v>
      </c>
      <c r="M10542">
        <v>159.83000000000001</v>
      </c>
      <c r="N10542">
        <v>0</v>
      </c>
      <c r="O10542">
        <v>0</v>
      </c>
      <c r="P10542">
        <v>159.83000000000001</v>
      </c>
      <c r="Q10542" t="s">
        <v>11656</v>
      </c>
      <c r="R10542">
        <v>75</v>
      </c>
      <c r="S10542">
        <v>0</v>
      </c>
      <c r="T10542" t="s">
        <v>27046</v>
      </c>
      <c r="U10542" t="s">
        <v>20520</v>
      </c>
      <c r="V10542" s="2">
        <v>43809</v>
      </c>
      <c r="W10542" s="7">
        <f t="shared" si="907"/>
        <v>2019</v>
      </c>
      <c r="X10542" s="2">
        <v>43802</v>
      </c>
      <c r="Y10542" t="s">
        <v>172</v>
      </c>
      <c r="Z10542" t="s">
        <v>7</v>
      </c>
      <c r="AA10542" t="s">
        <v>197</v>
      </c>
      <c r="AB10542">
        <v>9</v>
      </c>
      <c r="AC10542">
        <v>9151</v>
      </c>
      <c r="AD10542">
        <v>19000</v>
      </c>
      <c r="AE10542" t="s">
        <v>26441</v>
      </c>
      <c r="AF10542" t="s">
        <v>27034</v>
      </c>
      <c r="AG10542">
        <f t="shared" si="908"/>
        <v>5</v>
      </c>
      <c r="AI10542" t="str">
        <f t="shared" si="909"/>
        <v/>
      </c>
      <c r="AJ10542">
        <f t="shared" si="906"/>
        <v>0</v>
      </c>
      <c r="AK10542" t="str">
        <f t="shared" si="910"/>
        <v/>
      </c>
    </row>
    <row r="10543" spans="1:37" x14ac:dyDescent="0.25">
      <c r="A10543" s="1">
        <v>4.1666666666666664E-2</v>
      </c>
      <c r="B10543">
        <v>40</v>
      </c>
      <c r="C10543">
        <v>0</v>
      </c>
      <c r="D10543" t="s">
        <v>14866</v>
      </c>
      <c r="E10543">
        <v>0</v>
      </c>
      <c r="F10543">
        <v>0</v>
      </c>
      <c r="G10543" t="s">
        <v>5</v>
      </c>
      <c r="H10543" s="2">
        <v>43804</v>
      </c>
      <c r="I10543" s="2">
        <v>43804</v>
      </c>
      <c r="J10543" t="s">
        <v>3</v>
      </c>
      <c r="K10543">
        <v>148</v>
      </c>
      <c r="L10543">
        <v>17</v>
      </c>
      <c r="M10543">
        <v>126.5</v>
      </c>
      <c r="N10543">
        <v>0</v>
      </c>
      <c r="O10543">
        <v>0</v>
      </c>
      <c r="P10543">
        <v>126.5</v>
      </c>
      <c r="Q10543" t="s">
        <v>18565</v>
      </c>
      <c r="R10543">
        <v>45</v>
      </c>
      <c r="S10543">
        <v>0</v>
      </c>
      <c r="T10543" t="s">
        <v>27046</v>
      </c>
      <c r="U10543" t="s">
        <v>20516</v>
      </c>
      <c r="V10543" s="2">
        <v>43809</v>
      </c>
      <c r="W10543" s="7">
        <f t="shared" si="907"/>
        <v>2019</v>
      </c>
      <c r="X10543" s="2">
        <v>43802</v>
      </c>
      <c r="Y10543" t="s">
        <v>6</v>
      </c>
      <c r="Z10543" t="s">
        <v>7</v>
      </c>
      <c r="AA10543" t="s">
        <v>38</v>
      </c>
      <c r="AB10543">
        <v>7</v>
      </c>
      <c r="AC10543">
        <v>5958</v>
      </c>
      <c r="AD10543">
        <v>19001</v>
      </c>
      <c r="AE10543" t="s">
        <v>23420</v>
      </c>
      <c r="AF10543" t="s">
        <v>27034</v>
      </c>
      <c r="AG10543">
        <f t="shared" si="908"/>
        <v>5</v>
      </c>
      <c r="AI10543" t="str">
        <f t="shared" si="909"/>
        <v/>
      </c>
      <c r="AJ10543">
        <f t="shared" si="906"/>
        <v>0</v>
      </c>
      <c r="AK10543" t="str">
        <f t="shared" si="910"/>
        <v/>
      </c>
    </row>
    <row r="10544" spans="1:37" x14ac:dyDescent="0.25">
      <c r="A10544" s="1">
        <v>0</v>
      </c>
      <c r="B10544">
        <v>0</v>
      </c>
      <c r="C10544">
        <v>0</v>
      </c>
      <c r="D10544" t="s">
        <v>18566</v>
      </c>
      <c r="E10544">
        <v>0</v>
      </c>
      <c r="F10544">
        <v>0</v>
      </c>
      <c r="G10544" t="s">
        <v>5</v>
      </c>
      <c r="H10544" s="2">
        <v>43823</v>
      </c>
      <c r="I10544" t="s">
        <v>2</v>
      </c>
      <c r="J10544" t="s">
        <v>3</v>
      </c>
      <c r="K10544">
        <v>85</v>
      </c>
      <c r="L10544">
        <v>17</v>
      </c>
      <c r="M10544">
        <v>0</v>
      </c>
      <c r="N10544">
        <v>0</v>
      </c>
      <c r="O10544">
        <v>0</v>
      </c>
      <c r="P10544">
        <v>0</v>
      </c>
      <c r="Q10544" t="s">
        <v>0</v>
      </c>
      <c r="R10544">
        <v>0</v>
      </c>
      <c r="S10544">
        <v>0</v>
      </c>
      <c r="T10544" t="s">
        <v>27046</v>
      </c>
      <c r="U10544" t="s">
        <v>20522</v>
      </c>
      <c r="V10544" s="2">
        <v>43809</v>
      </c>
      <c r="W10544" s="7">
        <f t="shared" si="907"/>
        <v>2019</v>
      </c>
      <c r="X10544" s="2">
        <v>43802</v>
      </c>
      <c r="Y10544" t="s">
        <v>172</v>
      </c>
      <c r="Z10544" t="s">
        <v>7</v>
      </c>
      <c r="AA10544" t="s">
        <v>215</v>
      </c>
      <c r="AB10544">
        <v>9</v>
      </c>
      <c r="AC10544">
        <v>8848</v>
      </c>
      <c r="AD10544">
        <v>19002</v>
      </c>
      <c r="AE10544" t="s">
        <v>26165</v>
      </c>
      <c r="AF10544" t="s">
        <v>27034</v>
      </c>
      <c r="AG10544">
        <f t="shared" si="908"/>
        <v>5</v>
      </c>
      <c r="AI10544" t="str">
        <f t="shared" si="909"/>
        <v/>
      </c>
      <c r="AJ10544">
        <f t="shared" si="906"/>
        <v>0</v>
      </c>
      <c r="AK10544" t="str">
        <f t="shared" si="910"/>
        <v/>
      </c>
    </row>
    <row r="10545" spans="1:37" x14ac:dyDescent="0.25">
      <c r="A10545" s="1">
        <v>8.3333333333333329E-2</v>
      </c>
      <c r="B10545">
        <v>10</v>
      </c>
      <c r="C10545">
        <v>0</v>
      </c>
      <c r="D10545" t="s">
        <v>18567</v>
      </c>
      <c r="E10545">
        <v>0</v>
      </c>
      <c r="F10545">
        <v>0</v>
      </c>
      <c r="G10545" t="s">
        <v>5</v>
      </c>
      <c r="H10545" s="2">
        <v>43825</v>
      </c>
      <c r="I10545" s="2">
        <v>43810</v>
      </c>
      <c r="J10545" t="s">
        <v>3</v>
      </c>
      <c r="K10545">
        <v>263</v>
      </c>
      <c r="L10545">
        <v>17</v>
      </c>
      <c r="M10545">
        <v>224.79</v>
      </c>
      <c r="N10545">
        <v>25</v>
      </c>
      <c r="O10545">
        <v>10</v>
      </c>
      <c r="P10545">
        <v>249.77</v>
      </c>
      <c r="Q10545" t="s">
        <v>18568</v>
      </c>
      <c r="R10545">
        <v>75</v>
      </c>
      <c r="S10545">
        <v>0</v>
      </c>
      <c r="T10545" t="s">
        <v>27046</v>
      </c>
      <c r="U10545" t="s">
        <v>20520</v>
      </c>
      <c r="V10545" s="2">
        <v>43810</v>
      </c>
      <c r="W10545" s="7">
        <f t="shared" si="907"/>
        <v>2019</v>
      </c>
      <c r="X10545" s="2">
        <v>43803</v>
      </c>
      <c r="Y10545" t="s">
        <v>6</v>
      </c>
      <c r="Z10545" t="s">
        <v>7</v>
      </c>
      <c r="AA10545" t="s">
        <v>215</v>
      </c>
      <c r="AB10545">
        <v>9</v>
      </c>
      <c r="AC10545">
        <v>9152</v>
      </c>
      <c r="AD10545">
        <v>19003</v>
      </c>
      <c r="AE10545" t="s">
        <v>26442</v>
      </c>
      <c r="AF10545" t="s">
        <v>27034</v>
      </c>
      <c r="AG10545">
        <f t="shared" si="908"/>
        <v>5</v>
      </c>
      <c r="AI10545" t="str">
        <f t="shared" si="909"/>
        <v/>
      </c>
      <c r="AJ10545">
        <f t="shared" si="906"/>
        <v>0</v>
      </c>
      <c r="AK10545" t="str">
        <f t="shared" si="910"/>
        <v/>
      </c>
    </row>
    <row r="10546" spans="1:37" x14ac:dyDescent="0.25">
      <c r="A10546" s="1">
        <v>6.25E-2</v>
      </c>
      <c r="B10546">
        <v>0</v>
      </c>
      <c r="C10546">
        <v>0</v>
      </c>
      <c r="D10546" t="s">
        <v>18569</v>
      </c>
      <c r="E10546">
        <v>0</v>
      </c>
      <c r="F10546">
        <v>0</v>
      </c>
      <c r="G10546" t="s">
        <v>5</v>
      </c>
      <c r="H10546" s="2">
        <v>43807</v>
      </c>
      <c r="I10546" s="2">
        <v>43807</v>
      </c>
      <c r="J10546" t="s">
        <v>3</v>
      </c>
      <c r="K10546">
        <v>129</v>
      </c>
      <c r="L10546">
        <v>17</v>
      </c>
      <c r="M10546">
        <v>110.26</v>
      </c>
      <c r="N10546">
        <v>0</v>
      </c>
      <c r="O10546">
        <v>0</v>
      </c>
      <c r="P10546">
        <v>110.26</v>
      </c>
      <c r="Q10546" t="s">
        <v>18570</v>
      </c>
      <c r="R10546">
        <v>75</v>
      </c>
      <c r="S10546">
        <v>0</v>
      </c>
      <c r="T10546" t="s">
        <v>27046</v>
      </c>
      <c r="U10546" t="s">
        <v>20520</v>
      </c>
      <c r="V10546" s="2">
        <v>43810</v>
      </c>
      <c r="W10546" s="7">
        <f t="shared" si="907"/>
        <v>2019</v>
      </c>
      <c r="X10546" s="2">
        <v>43803</v>
      </c>
      <c r="Y10546" t="s">
        <v>6</v>
      </c>
      <c r="Z10546" t="s">
        <v>7</v>
      </c>
      <c r="AA10546" t="s">
        <v>18571</v>
      </c>
      <c r="AB10546">
        <v>9</v>
      </c>
      <c r="AC10546">
        <v>9153</v>
      </c>
      <c r="AD10546">
        <v>19004</v>
      </c>
      <c r="AE10546" t="s">
        <v>26443</v>
      </c>
      <c r="AF10546" t="s">
        <v>27034</v>
      </c>
      <c r="AG10546">
        <f t="shared" si="908"/>
        <v>5</v>
      </c>
      <c r="AI10546" t="str">
        <f t="shared" si="909"/>
        <v/>
      </c>
      <c r="AJ10546">
        <f t="shared" si="906"/>
        <v>0</v>
      </c>
      <c r="AK10546" t="str">
        <f t="shared" si="910"/>
        <v/>
      </c>
    </row>
    <row r="10547" spans="1:37" x14ac:dyDescent="0.25">
      <c r="A10547" s="1">
        <v>4.1666666666666664E-2</v>
      </c>
      <c r="B10547">
        <v>0</v>
      </c>
      <c r="C10547">
        <v>0</v>
      </c>
      <c r="D10547" t="s">
        <v>11709</v>
      </c>
      <c r="E10547">
        <v>0</v>
      </c>
      <c r="F10547">
        <v>0</v>
      </c>
      <c r="G10547" t="s">
        <v>5</v>
      </c>
      <c r="H10547" s="2">
        <v>43821</v>
      </c>
      <c r="I10547" s="2">
        <v>43817</v>
      </c>
      <c r="J10547" t="s">
        <v>3</v>
      </c>
      <c r="K10547">
        <v>257</v>
      </c>
      <c r="L10547">
        <v>17</v>
      </c>
      <c r="M10547">
        <v>219.66</v>
      </c>
      <c r="N10547">
        <v>0</v>
      </c>
      <c r="O10547">
        <v>0</v>
      </c>
      <c r="P10547">
        <v>219.66</v>
      </c>
      <c r="Q10547" t="s">
        <v>18572</v>
      </c>
      <c r="R10547">
        <v>75</v>
      </c>
      <c r="S10547">
        <v>0</v>
      </c>
      <c r="T10547" t="s">
        <v>27046</v>
      </c>
      <c r="U10547" t="s">
        <v>20520</v>
      </c>
      <c r="V10547" s="2">
        <v>43817</v>
      </c>
      <c r="W10547" s="7">
        <f t="shared" si="907"/>
        <v>2019</v>
      </c>
      <c r="X10547" s="2">
        <v>43803</v>
      </c>
      <c r="Y10547" t="s">
        <v>9078</v>
      </c>
      <c r="Z10547" t="s">
        <v>7</v>
      </c>
      <c r="AA10547" t="s">
        <v>9217</v>
      </c>
      <c r="AB10547">
        <v>3</v>
      </c>
      <c r="AC10547">
        <v>2441</v>
      </c>
      <c r="AD10547">
        <v>19005</v>
      </c>
      <c r="AE10547" t="s">
        <v>21374</v>
      </c>
      <c r="AF10547" t="s">
        <v>27034</v>
      </c>
      <c r="AG10547">
        <f t="shared" si="908"/>
        <v>5</v>
      </c>
      <c r="AI10547" t="str">
        <f t="shared" si="909"/>
        <v/>
      </c>
      <c r="AJ10547">
        <f t="shared" si="906"/>
        <v>0</v>
      </c>
      <c r="AK10547" t="str">
        <f t="shared" si="910"/>
        <v/>
      </c>
    </row>
    <row r="10548" spans="1:37" x14ac:dyDescent="0.25">
      <c r="A10548" s="1">
        <v>6.25E-2</v>
      </c>
      <c r="B10548">
        <v>10</v>
      </c>
      <c r="C10548">
        <v>0</v>
      </c>
      <c r="D10548" t="s">
        <v>18573</v>
      </c>
      <c r="E10548">
        <v>0</v>
      </c>
      <c r="F10548">
        <v>0</v>
      </c>
      <c r="G10548" t="s">
        <v>5</v>
      </c>
      <c r="H10548" s="2">
        <v>43831</v>
      </c>
      <c r="I10548" s="2">
        <v>43831</v>
      </c>
      <c r="J10548" t="s">
        <v>3</v>
      </c>
      <c r="K10548">
        <v>193</v>
      </c>
      <c r="L10548">
        <v>17</v>
      </c>
      <c r="M10548">
        <v>164.96</v>
      </c>
      <c r="N10548">
        <v>0</v>
      </c>
      <c r="O10548">
        <v>0</v>
      </c>
      <c r="P10548">
        <v>164.96</v>
      </c>
      <c r="Q10548" t="s">
        <v>0</v>
      </c>
      <c r="R10548">
        <v>75</v>
      </c>
      <c r="S10548">
        <v>0</v>
      </c>
      <c r="T10548" t="s">
        <v>27046</v>
      </c>
      <c r="U10548" t="s">
        <v>20520</v>
      </c>
      <c r="V10548" s="2">
        <v>43810</v>
      </c>
      <c r="W10548" s="7">
        <f t="shared" si="907"/>
        <v>2019</v>
      </c>
      <c r="X10548" s="2">
        <v>43803</v>
      </c>
      <c r="Y10548" t="s">
        <v>5824</v>
      </c>
      <c r="Z10548" t="s">
        <v>7</v>
      </c>
      <c r="AA10548" t="s">
        <v>18574</v>
      </c>
      <c r="AB10548">
        <v>9</v>
      </c>
      <c r="AC10548">
        <v>2336</v>
      </c>
      <c r="AD10548">
        <v>19006</v>
      </c>
      <c r="AE10548" t="s">
        <v>21332</v>
      </c>
      <c r="AF10548" t="s">
        <v>27034</v>
      </c>
      <c r="AG10548">
        <f t="shared" si="908"/>
        <v>5</v>
      </c>
      <c r="AI10548" t="str">
        <f t="shared" si="909"/>
        <v/>
      </c>
      <c r="AJ10548">
        <f t="shared" si="906"/>
        <v>0</v>
      </c>
      <c r="AK10548" t="str">
        <f t="shared" si="910"/>
        <v/>
      </c>
    </row>
    <row r="10549" spans="1:37" x14ac:dyDescent="0.25">
      <c r="A10549" s="1">
        <v>8.3333333333333329E-2</v>
      </c>
      <c r="B10549">
        <v>75</v>
      </c>
      <c r="C10549">
        <v>0</v>
      </c>
      <c r="D10549" t="s">
        <v>18575</v>
      </c>
      <c r="E10549">
        <v>0</v>
      </c>
      <c r="F10549">
        <v>0</v>
      </c>
      <c r="G10549" t="s">
        <v>5</v>
      </c>
      <c r="H10549" s="2">
        <v>43814</v>
      </c>
      <c r="I10549" s="2">
        <v>43812</v>
      </c>
      <c r="J10549" t="s">
        <v>3</v>
      </c>
      <c r="K10549">
        <v>337</v>
      </c>
      <c r="L10549">
        <v>17</v>
      </c>
      <c r="M10549">
        <v>288.02999999999997</v>
      </c>
      <c r="N10549">
        <v>0</v>
      </c>
      <c r="O10549">
        <v>0</v>
      </c>
      <c r="P10549">
        <v>288.02999999999997</v>
      </c>
      <c r="Q10549" t="s">
        <v>14871</v>
      </c>
      <c r="R10549">
        <v>75</v>
      </c>
      <c r="S10549">
        <v>0</v>
      </c>
      <c r="T10549" t="s">
        <v>27046</v>
      </c>
      <c r="U10549" t="s">
        <v>20520</v>
      </c>
      <c r="V10549" s="2">
        <v>43817</v>
      </c>
      <c r="W10549" s="7">
        <f t="shared" si="907"/>
        <v>2019</v>
      </c>
      <c r="X10549" s="2">
        <v>43803</v>
      </c>
      <c r="Y10549" t="s">
        <v>12</v>
      </c>
      <c r="Z10549" t="s">
        <v>7</v>
      </c>
      <c r="AA10549" t="s">
        <v>18576</v>
      </c>
      <c r="AB10549">
        <v>8</v>
      </c>
      <c r="AC10549">
        <v>3068</v>
      </c>
      <c r="AD10549">
        <v>19007</v>
      </c>
      <c r="AE10549" t="s">
        <v>21587</v>
      </c>
      <c r="AF10549" t="s">
        <v>27034</v>
      </c>
      <c r="AG10549">
        <f t="shared" si="908"/>
        <v>5</v>
      </c>
      <c r="AI10549" t="str">
        <f t="shared" si="909"/>
        <v/>
      </c>
      <c r="AJ10549">
        <f t="shared" si="906"/>
        <v>0</v>
      </c>
      <c r="AK10549" t="str">
        <f t="shared" si="910"/>
        <v/>
      </c>
    </row>
    <row r="10550" spans="1:37" x14ac:dyDescent="0.25">
      <c r="A10550" s="1">
        <v>2.7777777777777776E-2</v>
      </c>
      <c r="B10550">
        <v>0</v>
      </c>
      <c r="C10550">
        <v>0</v>
      </c>
      <c r="D10550" t="s">
        <v>18577</v>
      </c>
      <c r="E10550">
        <v>0</v>
      </c>
      <c r="F10550">
        <v>0</v>
      </c>
      <c r="G10550" t="s">
        <v>5</v>
      </c>
      <c r="H10550" s="2">
        <v>43825</v>
      </c>
      <c r="I10550" s="2">
        <v>43822</v>
      </c>
      <c r="J10550" t="s">
        <v>3</v>
      </c>
      <c r="K10550">
        <v>328</v>
      </c>
      <c r="L10550">
        <v>17</v>
      </c>
      <c r="M10550">
        <v>280.33999999999997</v>
      </c>
      <c r="N10550">
        <v>0</v>
      </c>
      <c r="O10550">
        <v>0</v>
      </c>
      <c r="P10550">
        <v>280.33999999999997</v>
      </c>
      <c r="Q10550" t="s">
        <v>11663</v>
      </c>
      <c r="R10550">
        <v>75</v>
      </c>
      <c r="S10550">
        <v>0</v>
      </c>
      <c r="T10550" t="s">
        <v>27046</v>
      </c>
      <c r="U10550" t="s">
        <v>20520</v>
      </c>
      <c r="V10550" s="2">
        <v>43818</v>
      </c>
      <c r="W10550" s="7">
        <f t="shared" si="907"/>
        <v>2019</v>
      </c>
      <c r="X10550" s="2">
        <v>43804</v>
      </c>
      <c r="Y10550" t="s">
        <v>15509</v>
      </c>
      <c r="Z10550" t="s">
        <v>7</v>
      </c>
      <c r="AA10550" t="s">
        <v>13001</v>
      </c>
      <c r="AB10550">
        <v>3</v>
      </c>
      <c r="AC10550">
        <v>9155</v>
      </c>
      <c r="AD10550">
        <v>19008</v>
      </c>
      <c r="AE10550" t="s">
        <v>26444</v>
      </c>
      <c r="AF10550" t="s">
        <v>27034</v>
      </c>
      <c r="AG10550">
        <f t="shared" si="908"/>
        <v>5</v>
      </c>
      <c r="AI10550" t="str">
        <f t="shared" si="909"/>
        <v/>
      </c>
      <c r="AJ10550">
        <f t="shared" si="906"/>
        <v>0</v>
      </c>
      <c r="AK10550" t="str">
        <f t="shared" si="910"/>
        <v/>
      </c>
    </row>
    <row r="10551" spans="1:37" x14ac:dyDescent="0.25">
      <c r="A10551" s="1">
        <v>4.1666666666666664E-2</v>
      </c>
      <c r="B10551">
        <v>45</v>
      </c>
      <c r="C10551">
        <v>0</v>
      </c>
      <c r="D10551" t="s">
        <v>18578</v>
      </c>
      <c r="E10551">
        <v>0</v>
      </c>
      <c r="F10551">
        <v>0</v>
      </c>
      <c r="G10551" t="s">
        <v>5</v>
      </c>
      <c r="H10551" s="2">
        <v>43817</v>
      </c>
      <c r="I10551" s="2">
        <v>43817</v>
      </c>
      <c r="J10551" t="s">
        <v>3</v>
      </c>
      <c r="K10551">
        <v>310</v>
      </c>
      <c r="L10551">
        <v>17</v>
      </c>
      <c r="M10551">
        <v>264.95999999999998</v>
      </c>
      <c r="N10551">
        <v>29.4</v>
      </c>
      <c r="O10551">
        <v>10</v>
      </c>
      <c r="P10551">
        <v>294.39999999999998</v>
      </c>
      <c r="Q10551" t="s">
        <v>11666</v>
      </c>
      <c r="R10551">
        <v>75</v>
      </c>
      <c r="S10551">
        <v>0</v>
      </c>
      <c r="T10551" t="s">
        <v>27046</v>
      </c>
      <c r="U10551" t="s">
        <v>20520</v>
      </c>
      <c r="V10551" s="2">
        <v>43821</v>
      </c>
      <c r="W10551" s="7">
        <f t="shared" si="907"/>
        <v>2019</v>
      </c>
      <c r="X10551" s="2">
        <v>43807</v>
      </c>
      <c r="Y10551" t="s">
        <v>80</v>
      </c>
      <c r="Z10551" t="s">
        <v>7</v>
      </c>
      <c r="AA10551" t="s">
        <v>16007</v>
      </c>
      <c r="AB10551">
        <v>3</v>
      </c>
      <c r="AC10551">
        <v>1108</v>
      </c>
      <c r="AD10551">
        <v>19009</v>
      </c>
      <c r="AE10551" t="s">
        <v>20938</v>
      </c>
      <c r="AF10551" t="s">
        <v>27034</v>
      </c>
      <c r="AG10551">
        <f t="shared" si="908"/>
        <v>5</v>
      </c>
      <c r="AI10551" t="str">
        <f t="shared" si="909"/>
        <v/>
      </c>
      <c r="AJ10551">
        <f t="shared" si="906"/>
        <v>0</v>
      </c>
      <c r="AK10551" t="str">
        <f t="shared" si="910"/>
        <v/>
      </c>
    </row>
    <row r="10552" spans="1:37" x14ac:dyDescent="0.25">
      <c r="A10552" s="1">
        <v>6.25E-2</v>
      </c>
      <c r="B10552">
        <v>120</v>
      </c>
      <c r="C10552">
        <v>0</v>
      </c>
      <c r="D10552" t="s">
        <v>18579</v>
      </c>
      <c r="E10552">
        <v>0</v>
      </c>
      <c r="F10552">
        <v>0</v>
      </c>
      <c r="G10552" t="s">
        <v>5</v>
      </c>
      <c r="H10552" s="2">
        <v>43807</v>
      </c>
      <c r="I10552" s="2">
        <v>43807</v>
      </c>
      <c r="J10552" t="s">
        <v>3</v>
      </c>
      <c r="K10552">
        <v>470</v>
      </c>
      <c r="L10552">
        <v>17</v>
      </c>
      <c r="M10552">
        <v>401.71</v>
      </c>
      <c r="N10552">
        <v>0</v>
      </c>
      <c r="O10552">
        <v>0</v>
      </c>
      <c r="P10552">
        <v>401.71</v>
      </c>
      <c r="Q10552" t="s">
        <v>11669</v>
      </c>
      <c r="R10552">
        <v>85</v>
      </c>
      <c r="S10552">
        <v>0</v>
      </c>
      <c r="T10552" t="s">
        <v>27046</v>
      </c>
      <c r="U10552" t="s">
        <v>20522</v>
      </c>
      <c r="V10552" s="2">
        <v>43821</v>
      </c>
      <c r="W10552" s="7">
        <f t="shared" si="907"/>
        <v>2019</v>
      </c>
      <c r="X10552" s="2">
        <v>43807</v>
      </c>
      <c r="Y10552" t="s">
        <v>12</v>
      </c>
      <c r="Z10552" t="s">
        <v>7</v>
      </c>
      <c r="AA10552" t="s">
        <v>14881</v>
      </c>
      <c r="AB10552">
        <v>8</v>
      </c>
      <c r="AC10552">
        <v>6410</v>
      </c>
      <c r="AD10552">
        <v>19010</v>
      </c>
      <c r="AE10552" t="s">
        <v>22015</v>
      </c>
      <c r="AF10552" t="s">
        <v>27034</v>
      </c>
      <c r="AG10552">
        <f t="shared" si="908"/>
        <v>5</v>
      </c>
      <c r="AI10552" t="str">
        <f t="shared" si="909"/>
        <v/>
      </c>
      <c r="AJ10552">
        <f t="shared" si="906"/>
        <v>0</v>
      </c>
      <c r="AK10552" t="str">
        <f t="shared" si="910"/>
        <v/>
      </c>
    </row>
    <row r="10553" spans="1:37" x14ac:dyDescent="0.25">
      <c r="A10553" s="1">
        <v>0</v>
      </c>
      <c r="B10553">
        <v>0</v>
      </c>
      <c r="C10553" t="s">
        <v>18580</v>
      </c>
      <c r="D10553" t="s">
        <v>18581</v>
      </c>
      <c r="E10553">
        <v>0</v>
      </c>
      <c r="F10553">
        <v>0</v>
      </c>
      <c r="G10553" t="s">
        <v>5</v>
      </c>
      <c r="H10553" s="2">
        <v>43817</v>
      </c>
      <c r="I10553" t="s">
        <v>2</v>
      </c>
      <c r="J10553" t="s">
        <v>3</v>
      </c>
      <c r="K10553">
        <v>181</v>
      </c>
      <c r="L10553">
        <v>17</v>
      </c>
      <c r="M10553">
        <v>154.69999999999999</v>
      </c>
      <c r="N10553">
        <v>0</v>
      </c>
      <c r="O10553">
        <v>0</v>
      </c>
      <c r="P10553">
        <v>154.69999999999999</v>
      </c>
      <c r="Q10553" t="s">
        <v>18582</v>
      </c>
      <c r="R10553">
        <v>85</v>
      </c>
      <c r="S10553">
        <v>0</v>
      </c>
      <c r="T10553" t="s">
        <v>27046</v>
      </c>
      <c r="U10553" t="s">
        <v>20522</v>
      </c>
      <c r="V10553" s="2">
        <v>43814</v>
      </c>
      <c r="W10553" s="7">
        <f t="shared" si="907"/>
        <v>2019</v>
      </c>
      <c r="X10553" s="2">
        <v>43807</v>
      </c>
      <c r="Y10553" t="s">
        <v>5824</v>
      </c>
      <c r="Z10553" t="s">
        <v>7</v>
      </c>
      <c r="AA10553" t="s">
        <v>72</v>
      </c>
      <c r="AB10553">
        <v>9</v>
      </c>
      <c r="AC10553">
        <v>9157</v>
      </c>
      <c r="AD10553">
        <v>19011</v>
      </c>
      <c r="AE10553" t="s">
        <v>26445</v>
      </c>
      <c r="AF10553" t="s">
        <v>27034</v>
      </c>
      <c r="AG10553">
        <f t="shared" si="908"/>
        <v>5</v>
      </c>
      <c r="AI10553" t="str">
        <f t="shared" si="909"/>
        <v/>
      </c>
      <c r="AJ10553">
        <f t="shared" si="906"/>
        <v>0</v>
      </c>
      <c r="AK10553" t="str">
        <f t="shared" si="910"/>
        <v/>
      </c>
    </row>
    <row r="10554" spans="1:37" x14ac:dyDescent="0.25">
      <c r="A10554" s="1">
        <v>0</v>
      </c>
      <c r="B10554">
        <v>0</v>
      </c>
      <c r="C10554">
        <v>0</v>
      </c>
      <c r="D10554" t="s">
        <v>18583</v>
      </c>
      <c r="E10554">
        <v>0</v>
      </c>
      <c r="F10554">
        <v>0</v>
      </c>
      <c r="G10554" t="s">
        <v>5</v>
      </c>
      <c r="H10554" s="2">
        <v>43845</v>
      </c>
      <c r="I10554" t="s">
        <v>2</v>
      </c>
      <c r="J10554" t="s">
        <v>3</v>
      </c>
      <c r="K10554">
        <v>250</v>
      </c>
      <c r="L10554">
        <v>17</v>
      </c>
      <c r="M10554">
        <v>213.68</v>
      </c>
      <c r="N10554">
        <v>0</v>
      </c>
      <c r="O10554">
        <v>0</v>
      </c>
      <c r="P10554">
        <v>213.68</v>
      </c>
      <c r="Q10554" t="s">
        <v>18584</v>
      </c>
      <c r="R10554">
        <v>65</v>
      </c>
      <c r="S10554">
        <v>0</v>
      </c>
      <c r="T10554" t="s">
        <v>27046</v>
      </c>
      <c r="U10554" t="s">
        <v>20524</v>
      </c>
      <c r="V10554" s="2">
        <v>43822</v>
      </c>
      <c r="W10554" s="7">
        <f t="shared" si="907"/>
        <v>2019</v>
      </c>
      <c r="X10554" s="2">
        <v>43808</v>
      </c>
      <c r="Y10554" t="s">
        <v>6</v>
      </c>
      <c r="Z10554" t="s">
        <v>7</v>
      </c>
      <c r="AA10554" t="s">
        <v>18585</v>
      </c>
      <c r="AB10554">
        <v>2</v>
      </c>
      <c r="AC10554">
        <v>9158</v>
      </c>
      <c r="AD10554">
        <v>19012</v>
      </c>
      <c r="AE10554" t="s">
        <v>26446</v>
      </c>
      <c r="AF10554" t="s">
        <v>27034</v>
      </c>
      <c r="AG10554">
        <f t="shared" si="908"/>
        <v>5</v>
      </c>
      <c r="AI10554" t="str">
        <f t="shared" si="909"/>
        <v/>
      </c>
      <c r="AJ10554">
        <f t="shared" si="906"/>
        <v>0</v>
      </c>
      <c r="AK10554" t="str">
        <f t="shared" si="910"/>
        <v/>
      </c>
    </row>
    <row r="10555" spans="1:37" x14ac:dyDescent="0.25">
      <c r="A10555" s="1">
        <v>4.1666666666666664E-2</v>
      </c>
      <c r="B10555">
        <v>5</v>
      </c>
      <c r="C10555">
        <v>0</v>
      </c>
      <c r="D10555" t="s">
        <v>18586</v>
      </c>
      <c r="E10555">
        <v>0</v>
      </c>
      <c r="F10555">
        <v>0</v>
      </c>
      <c r="G10555" t="s">
        <v>5</v>
      </c>
      <c r="H10555" s="2">
        <v>43817</v>
      </c>
      <c r="I10555" s="2">
        <v>43817</v>
      </c>
      <c r="J10555" t="s">
        <v>3</v>
      </c>
      <c r="K10555">
        <v>328</v>
      </c>
      <c r="L10555">
        <v>17</v>
      </c>
      <c r="M10555">
        <v>280.33999999999997</v>
      </c>
      <c r="N10555">
        <v>0</v>
      </c>
      <c r="O10555">
        <v>0</v>
      </c>
      <c r="P10555">
        <v>280.33999999999997</v>
      </c>
      <c r="Q10555" t="s">
        <v>11674</v>
      </c>
      <c r="R10555">
        <v>110</v>
      </c>
      <c r="S10555">
        <v>0</v>
      </c>
      <c r="T10555" t="s">
        <v>27046</v>
      </c>
      <c r="U10555" t="s">
        <v>20532</v>
      </c>
      <c r="V10555" s="2">
        <v>43823</v>
      </c>
      <c r="W10555" s="7">
        <f t="shared" si="907"/>
        <v>2019</v>
      </c>
      <c r="X10555" s="2">
        <v>43809</v>
      </c>
      <c r="Y10555" t="s">
        <v>12</v>
      </c>
      <c r="Z10555" t="s">
        <v>7</v>
      </c>
      <c r="AA10555" t="s">
        <v>2500</v>
      </c>
      <c r="AB10555">
        <v>8</v>
      </c>
      <c r="AC10555">
        <v>8870</v>
      </c>
      <c r="AD10555">
        <v>19013</v>
      </c>
      <c r="AE10555" t="s">
        <v>26183</v>
      </c>
      <c r="AF10555" t="s">
        <v>27034</v>
      </c>
      <c r="AG10555">
        <f t="shared" si="908"/>
        <v>5</v>
      </c>
      <c r="AI10555" t="str">
        <f t="shared" si="909"/>
        <v/>
      </c>
      <c r="AJ10555">
        <f t="shared" si="906"/>
        <v>0</v>
      </c>
      <c r="AK10555" t="str">
        <f t="shared" si="910"/>
        <v/>
      </c>
    </row>
    <row r="10556" spans="1:37" x14ac:dyDescent="0.25">
      <c r="A10556" s="1">
        <v>0.41666666666666669</v>
      </c>
      <c r="B10556">
        <v>0</v>
      </c>
      <c r="C10556">
        <v>0</v>
      </c>
      <c r="D10556" t="s">
        <v>18587</v>
      </c>
      <c r="E10556">
        <v>0</v>
      </c>
      <c r="F10556">
        <v>0</v>
      </c>
      <c r="G10556" t="s">
        <v>5</v>
      </c>
      <c r="H10556" s="2">
        <v>43998</v>
      </c>
      <c r="I10556" s="2">
        <v>43993</v>
      </c>
      <c r="J10556" t="s">
        <v>3</v>
      </c>
      <c r="K10556">
        <v>350</v>
      </c>
      <c r="L10556">
        <v>17</v>
      </c>
      <c r="M10556">
        <v>299.14999999999998</v>
      </c>
      <c r="N10556">
        <v>0</v>
      </c>
      <c r="O10556">
        <v>0</v>
      </c>
      <c r="P10556">
        <v>299.14999999999998</v>
      </c>
      <c r="Q10556" t="s">
        <v>18588</v>
      </c>
      <c r="R10556">
        <v>85</v>
      </c>
      <c r="S10556">
        <v>0</v>
      </c>
      <c r="T10556" t="s">
        <v>27046</v>
      </c>
      <c r="U10556" t="s">
        <v>20522</v>
      </c>
      <c r="V10556" s="2">
        <v>43823</v>
      </c>
      <c r="W10556" s="7">
        <f t="shared" si="907"/>
        <v>2019</v>
      </c>
      <c r="X10556" s="2">
        <v>43809</v>
      </c>
      <c r="Y10556" t="s">
        <v>18589</v>
      </c>
      <c r="Z10556" t="s">
        <v>7</v>
      </c>
      <c r="AA10556" t="s">
        <v>10439</v>
      </c>
      <c r="AB10556">
        <v>3</v>
      </c>
      <c r="AC10556">
        <v>7331</v>
      </c>
      <c r="AD10556">
        <v>19014</v>
      </c>
      <c r="AE10556" t="s">
        <v>24733</v>
      </c>
      <c r="AF10556" t="s">
        <v>27034</v>
      </c>
      <c r="AG10556">
        <f t="shared" si="908"/>
        <v>5</v>
      </c>
      <c r="AI10556" t="str">
        <f t="shared" si="909"/>
        <v/>
      </c>
      <c r="AJ10556">
        <f t="shared" si="906"/>
        <v>0</v>
      </c>
      <c r="AK10556" t="str">
        <f t="shared" si="910"/>
        <v/>
      </c>
    </row>
    <row r="10557" spans="1:37" x14ac:dyDescent="0.25">
      <c r="A10557" s="1">
        <v>7.2916666666666671E-2</v>
      </c>
      <c r="B10557">
        <v>0</v>
      </c>
      <c r="C10557">
        <v>0</v>
      </c>
      <c r="D10557" t="s">
        <v>14890</v>
      </c>
      <c r="E10557">
        <v>0</v>
      </c>
      <c r="F10557">
        <v>0</v>
      </c>
      <c r="G10557" t="s">
        <v>5</v>
      </c>
      <c r="H10557" s="2">
        <v>43823</v>
      </c>
      <c r="I10557" s="2">
        <v>43821</v>
      </c>
      <c r="J10557" t="s">
        <v>3</v>
      </c>
      <c r="K10557">
        <v>289</v>
      </c>
      <c r="L10557">
        <v>17</v>
      </c>
      <c r="M10557">
        <v>247.01</v>
      </c>
      <c r="N10557">
        <v>0</v>
      </c>
      <c r="O10557">
        <v>0</v>
      </c>
      <c r="P10557">
        <v>247.01</v>
      </c>
      <c r="Q10557" t="s">
        <v>11677</v>
      </c>
      <c r="R10557">
        <v>75</v>
      </c>
      <c r="S10557">
        <v>0</v>
      </c>
      <c r="T10557" t="s">
        <v>27046</v>
      </c>
      <c r="U10557" t="s">
        <v>20520</v>
      </c>
      <c r="V10557" s="2">
        <v>43824</v>
      </c>
      <c r="W10557" s="7">
        <f t="shared" si="907"/>
        <v>2019</v>
      </c>
      <c r="X10557" s="2">
        <v>43810</v>
      </c>
      <c r="Y10557" t="s">
        <v>3638</v>
      </c>
      <c r="Z10557" t="s">
        <v>7</v>
      </c>
      <c r="AA10557" t="s">
        <v>10615</v>
      </c>
      <c r="AB10557">
        <v>3</v>
      </c>
      <c r="AC10557">
        <v>9159</v>
      </c>
      <c r="AD10557">
        <v>19015</v>
      </c>
      <c r="AE10557" t="s">
        <v>20773</v>
      </c>
      <c r="AF10557" t="s">
        <v>27034</v>
      </c>
      <c r="AG10557">
        <f t="shared" si="908"/>
        <v>5</v>
      </c>
      <c r="AI10557" t="str">
        <f t="shared" si="909"/>
        <v/>
      </c>
      <c r="AJ10557">
        <f t="shared" si="906"/>
        <v>0</v>
      </c>
      <c r="AK10557" t="str">
        <f t="shared" si="910"/>
        <v/>
      </c>
    </row>
    <row r="10558" spans="1:37" x14ac:dyDescent="0.25">
      <c r="A10558" s="1">
        <v>0.10416666666666667</v>
      </c>
      <c r="B10558">
        <v>10</v>
      </c>
      <c r="C10558">
        <v>0</v>
      </c>
      <c r="D10558" t="s">
        <v>14878</v>
      </c>
      <c r="E10558">
        <v>0</v>
      </c>
      <c r="F10558">
        <v>0</v>
      </c>
      <c r="G10558" t="s">
        <v>5</v>
      </c>
      <c r="H10558" s="2">
        <v>43812</v>
      </c>
      <c r="I10558" s="2">
        <v>43812</v>
      </c>
      <c r="J10558" t="s">
        <v>3</v>
      </c>
      <c r="K10558">
        <v>257</v>
      </c>
      <c r="L10558">
        <v>17</v>
      </c>
      <c r="M10558">
        <v>219.66</v>
      </c>
      <c r="N10558">
        <v>0</v>
      </c>
      <c r="O10558">
        <v>0</v>
      </c>
      <c r="P10558">
        <v>219.66</v>
      </c>
      <c r="Q10558" t="s">
        <v>18590</v>
      </c>
      <c r="R10558">
        <v>85</v>
      </c>
      <c r="S10558">
        <v>0</v>
      </c>
      <c r="T10558" t="s">
        <v>27046</v>
      </c>
      <c r="U10558" t="s">
        <v>20522</v>
      </c>
      <c r="V10558" s="2">
        <v>43817</v>
      </c>
      <c r="W10558" s="7">
        <f t="shared" si="907"/>
        <v>2019</v>
      </c>
      <c r="X10558" s="2">
        <v>43810</v>
      </c>
      <c r="Y10558" t="s">
        <v>12</v>
      </c>
      <c r="Z10558" t="s">
        <v>7</v>
      </c>
      <c r="AA10558" t="s">
        <v>72</v>
      </c>
      <c r="AB10558">
        <v>9</v>
      </c>
      <c r="AC10558">
        <v>1901</v>
      </c>
      <c r="AD10558">
        <v>19016</v>
      </c>
      <c r="AE10558" t="s">
        <v>21179</v>
      </c>
      <c r="AF10558" t="s">
        <v>27034</v>
      </c>
      <c r="AG10558">
        <f t="shared" si="908"/>
        <v>5</v>
      </c>
      <c r="AI10558" t="str">
        <f t="shared" si="909"/>
        <v/>
      </c>
      <c r="AJ10558">
        <f t="shared" si="906"/>
        <v>0</v>
      </c>
      <c r="AK10558" t="str">
        <f t="shared" si="910"/>
        <v/>
      </c>
    </row>
    <row r="10559" spans="1:37" x14ac:dyDescent="0.25">
      <c r="A10559" s="1">
        <v>0</v>
      </c>
      <c r="B10559">
        <v>0</v>
      </c>
      <c r="C10559">
        <v>0</v>
      </c>
      <c r="D10559" t="s">
        <v>11718</v>
      </c>
      <c r="E10559">
        <v>0</v>
      </c>
      <c r="F10559">
        <v>0</v>
      </c>
      <c r="G10559" t="s">
        <v>5</v>
      </c>
      <c r="H10559" s="2">
        <v>43826</v>
      </c>
      <c r="I10559" s="2">
        <v>43824</v>
      </c>
      <c r="J10559" t="s">
        <v>3</v>
      </c>
      <c r="K10559">
        <v>667</v>
      </c>
      <c r="L10559">
        <v>17</v>
      </c>
      <c r="M10559">
        <v>570.09</v>
      </c>
      <c r="N10559">
        <v>0</v>
      </c>
      <c r="O10559">
        <v>0</v>
      </c>
      <c r="P10559">
        <v>570.09</v>
      </c>
      <c r="Q10559" t="s">
        <v>18591</v>
      </c>
      <c r="R10559">
        <v>100</v>
      </c>
      <c r="S10559">
        <v>0</v>
      </c>
      <c r="T10559" t="s">
        <v>27046</v>
      </c>
      <c r="U10559" t="s">
        <v>20532</v>
      </c>
      <c r="V10559" s="2">
        <v>43824</v>
      </c>
      <c r="W10559" s="7">
        <f t="shared" si="907"/>
        <v>2019</v>
      </c>
      <c r="X10559" s="2">
        <v>43810</v>
      </c>
      <c r="Y10559" t="s">
        <v>6</v>
      </c>
      <c r="Z10559" t="s">
        <v>7</v>
      </c>
      <c r="AA10559" t="s">
        <v>15158</v>
      </c>
      <c r="AB10559">
        <v>4</v>
      </c>
      <c r="AC10559">
        <v>6781</v>
      </c>
      <c r="AD10559">
        <v>19017</v>
      </c>
      <c r="AE10559" t="s">
        <v>24208</v>
      </c>
      <c r="AF10559" t="s">
        <v>27034</v>
      </c>
      <c r="AG10559">
        <f t="shared" si="908"/>
        <v>5</v>
      </c>
      <c r="AI10559" t="str">
        <f t="shared" si="909"/>
        <v/>
      </c>
      <c r="AJ10559">
        <f t="shared" si="906"/>
        <v>0</v>
      </c>
      <c r="AK10559" t="str">
        <f t="shared" si="910"/>
        <v/>
      </c>
    </row>
    <row r="10560" spans="1:37" x14ac:dyDescent="0.25">
      <c r="A10560" s="1">
        <v>3.125E-2</v>
      </c>
      <c r="B10560">
        <v>85</v>
      </c>
      <c r="C10560">
        <v>0</v>
      </c>
      <c r="D10560" t="s">
        <v>18592</v>
      </c>
      <c r="E10560">
        <v>0</v>
      </c>
      <c r="F10560">
        <v>0</v>
      </c>
      <c r="G10560" t="s">
        <v>5</v>
      </c>
      <c r="H10560" s="2">
        <v>43817</v>
      </c>
      <c r="I10560" s="2">
        <v>43812</v>
      </c>
      <c r="J10560" t="s">
        <v>3</v>
      </c>
      <c r="K10560">
        <v>225</v>
      </c>
      <c r="L10560">
        <v>17</v>
      </c>
      <c r="M10560">
        <v>192.31</v>
      </c>
      <c r="N10560">
        <v>21.37</v>
      </c>
      <c r="O10560">
        <v>10</v>
      </c>
      <c r="P10560">
        <v>213.68</v>
      </c>
      <c r="Q10560" t="s">
        <v>18593</v>
      </c>
      <c r="R10560">
        <v>45</v>
      </c>
      <c r="S10560">
        <v>0</v>
      </c>
      <c r="T10560" t="s">
        <v>27046</v>
      </c>
      <c r="U10560" t="s">
        <v>20516</v>
      </c>
      <c r="V10560" s="2">
        <v>43817</v>
      </c>
      <c r="W10560" s="7">
        <f t="shared" si="907"/>
        <v>2019</v>
      </c>
      <c r="X10560" s="2">
        <v>43810</v>
      </c>
      <c r="Y10560" t="s">
        <v>12</v>
      </c>
      <c r="Z10560" t="s">
        <v>7</v>
      </c>
      <c r="AA10560" t="s">
        <v>38</v>
      </c>
      <c r="AB10560">
        <v>7</v>
      </c>
      <c r="AC10560">
        <v>7566</v>
      </c>
      <c r="AD10560">
        <v>19018</v>
      </c>
      <c r="AE10560" t="s">
        <v>24958</v>
      </c>
      <c r="AF10560" t="s">
        <v>27034</v>
      </c>
      <c r="AG10560">
        <f t="shared" si="908"/>
        <v>5</v>
      </c>
      <c r="AI10560" t="str">
        <f t="shared" si="909"/>
        <v/>
      </c>
      <c r="AJ10560">
        <f t="shared" si="906"/>
        <v>0</v>
      </c>
      <c r="AK10560" t="str">
        <f t="shared" si="910"/>
        <v/>
      </c>
    </row>
    <row r="10561" spans="1:37" x14ac:dyDescent="0.25">
      <c r="A10561" s="1">
        <v>0.25</v>
      </c>
      <c r="B10561">
        <v>10</v>
      </c>
      <c r="C10561">
        <v>0</v>
      </c>
      <c r="D10561" t="s">
        <v>18594</v>
      </c>
      <c r="E10561">
        <v>0</v>
      </c>
      <c r="F10561">
        <v>0</v>
      </c>
      <c r="G10561" t="s">
        <v>5</v>
      </c>
      <c r="H10561" s="2">
        <v>43818</v>
      </c>
      <c r="I10561" s="2">
        <v>43818</v>
      </c>
      <c r="J10561" t="s">
        <v>3</v>
      </c>
      <c r="K10561">
        <v>339</v>
      </c>
      <c r="L10561">
        <v>17</v>
      </c>
      <c r="M10561">
        <v>289.74</v>
      </c>
      <c r="N10561">
        <v>0</v>
      </c>
      <c r="O10561">
        <v>0</v>
      </c>
      <c r="P10561">
        <v>289.74</v>
      </c>
      <c r="Q10561" t="s">
        <v>18595</v>
      </c>
      <c r="R10561">
        <v>85</v>
      </c>
      <c r="S10561">
        <v>0</v>
      </c>
      <c r="T10561" t="s">
        <v>27046</v>
      </c>
      <c r="U10561" t="s">
        <v>20522</v>
      </c>
      <c r="V10561" s="2">
        <v>43818</v>
      </c>
      <c r="W10561" s="7">
        <f t="shared" si="907"/>
        <v>2019</v>
      </c>
      <c r="X10561" s="2">
        <v>43811</v>
      </c>
      <c r="Y10561" t="s">
        <v>6887</v>
      </c>
      <c r="Z10561" t="s">
        <v>7</v>
      </c>
      <c r="AA10561" t="s">
        <v>643</v>
      </c>
      <c r="AB10561">
        <v>9</v>
      </c>
      <c r="AC10561">
        <v>460</v>
      </c>
      <c r="AD10561">
        <v>19019</v>
      </c>
      <c r="AE10561" t="s">
        <v>20685</v>
      </c>
      <c r="AF10561" t="s">
        <v>27034</v>
      </c>
      <c r="AG10561">
        <f t="shared" si="908"/>
        <v>5</v>
      </c>
      <c r="AI10561" t="str">
        <f t="shared" si="909"/>
        <v/>
      </c>
      <c r="AJ10561">
        <f t="shared" si="906"/>
        <v>0</v>
      </c>
      <c r="AK10561" t="str">
        <f t="shared" si="910"/>
        <v/>
      </c>
    </row>
    <row r="10562" spans="1:37" x14ac:dyDescent="0.25">
      <c r="A10562" s="1">
        <v>4.1666666666666664E-2</v>
      </c>
      <c r="B10562">
        <v>15</v>
      </c>
      <c r="C10562">
        <v>0</v>
      </c>
      <c r="D10562" t="s">
        <v>11724</v>
      </c>
      <c r="E10562">
        <v>0</v>
      </c>
      <c r="F10562">
        <v>0</v>
      </c>
      <c r="G10562" t="s">
        <v>5</v>
      </c>
      <c r="H10562" s="2">
        <v>43825</v>
      </c>
      <c r="I10562" s="2">
        <v>43825</v>
      </c>
      <c r="J10562" t="s">
        <v>3</v>
      </c>
      <c r="K10562">
        <v>341</v>
      </c>
      <c r="L10562">
        <v>17</v>
      </c>
      <c r="M10562">
        <v>291.45</v>
      </c>
      <c r="N10562">
        <v>0</v>
      </c>
      <c r="O10562">
        <v>0</v>
      </c>
      <c r="P10562">
        <v>291.45</v>
      </c>
      <c r="Q10562" t="s">
        <v>11682</v>
      </c>
      <c r="R10562">
        <v>75</v>
      </c>
      <c r="S10562">
        <v>0</v>
      </c>
      <c r="T10562" t="s">
        <v>27046</v>
      </c>
      <c r="U10562" t="s">
        <v>20520</v>
      </c>
      <c r="V10562" s="2">
        <v>43825</v>
      </c>
      <c r="W10562" s="7">
        <f t="shared" si="907"/>
        <v>2019</v>
      </c>
      <c r="X10562" s="2">
        <v>43811</v>
      </c>
      <c r="Y10562" t="s">
        <v>80</v>
      </c>
      <c r="Z10562" t="s">
        <v>7</v>
      </c>
      <c r="AA10562" t="s">
        <v>9396</v>
      </c>
      <c r="AB10562">
        <v>3</v>
      </c>
      <c r="AC10562">
        <v>9160</v>
      </c>
      <c r="AD10562">
        <v>19020</v>
      </c>
      <c r="AE10562" t="s">
        <v>26447</v>
      </c>
      <c r="AF10562" t="s">
        <v>27034</v>
      </c>
      <c r="AG10562">
        <f t="shared" si="908"/>
        <v>5</v>
      </c>
      <c r="AI10562" t="str">
        <f t="shared" si="909"/>
        <v/>
      </c>
      <c r="AJ10562">
        <f t="shared" ref="AJ10562:AJ10625" si="911">LEN(AI10562)</f>
        <v>0</v>
      </c>
      <c r="AK10562" t="str">
        <f t="shared" si="910"/>
        <v/>
      </c>
    </row>
    <row r="10563" spans="1:37" x14ac:dyDescent="0.25">
      <c r="A10563" s="1">
        <v>4.1666666666666664E-2</v>
      </c>
      <c r="B10563">
        <v>0</v>
      </c>
      <c r="C10563">
        <v>0</v>
      </c>
      <c r="D10563" t="s">
        <v>18596</v>
      </c>
      <c r="E10563">
        <v>0</v>
      </c>
      <c r="F10563">
        <v>0</v>
      </c>
      <c r="G10563" t="s">
        <v>5</v>
      </c>
      <c r="H10563" s="2">
        <v>43842</v>
      </c>
      <c r="I10563" s="2">
        <v>43821</v>
      </c>
      <c r="J10563" t="s">
        <v>3</v>
      </c>
      <c r="K10563">
        <v>222</v>
      </c>
      <c r="L10563">
        <v>17</v>
      </c>
      <c r="M10563">
        <v>189.74</v>
      </c>
      <c r="N10563">
        <v>0</v>
      </c>
      <c r="O10563">
        <v>0</v>
      </c>
      <c r="P10563">
        <v>189.74</v>
      </c>
      <c r="Q10563" t="s">
        <v>14875</v>
      </c>
      <c r="R10563">
        <v>75</v>
      </c>
      <c r="S10563">
        <v>0</v>
      </c>
      <c r="T10563" t="s">
        <v>27046</v>
      </c>
      <c r="U10563" t="s">
        <v>20520</v>
      </c>
      <c r="V10563" s="2">
        <v>43818</v>
      </c>
      <c r="W10563" s="7">
        <f t="shared" ref="W10563:W10626" si="912">YEAR(X10563)</f>
        <v>2019</v>
      </c>
      <c r="X10563" s="2">
        <v>43811</v>
      </c>
      <c r="Y10563" t="s">
        <v>204</v>
      </c>
      <c r="Z10563" t="s">
        <v>7</v>
      </c>
      <c r="AA10563" t="s">
        <v>18597</v>
      </c>
      <c r="AB10563">
        <v>9</v>
      </c>
      <c r="AC10563">
        <v>9161</v>
      </c>
      <c r="AD10563">
        <v>19021</v>
      </c>
      <c r="AE10563" t="s">
        <v>26448</v>
      </c>
      <c r="AF10563" t="s">
        <v>27034</v>
      </c>
      <c r="AG10563">
        <f t="shared" ref="AG10563:AG10626" si="913">LEN(V10563)</f>
        <v>5</v>
      </c>
      <c r="AI10563" t="str">
        <f t="shared" ref="AI10563:AI10626" si="914">TRIM(AH10563)</f>
        <v/>
      </c>
      <c r="AJ10563">
        <f t="shared" si="911"/>
        <v>0</v>
      </c>
      <c r="AK10563" t="str">
        <f t="shared" ref="AK10563:AK10626" si="915">TRIM(T10563)&amp;IF(AND(LEN(T10563)&gt;0,LEN(AI10563)&gt;0),",","")&amp;TRIM(AI10563)</f>
        <v/>
      </c>
    </row>
    <row r="10564" spans="1:37" x14ac:dyDescent="0.25">
      <c r="A10564" s="1">
        <v>7.2916666666666671E-2</v>
      </c>
      <c r="B10564">
        <v>20</v>
      </c>
      <c r="C10564">
        <v>0</v>
      </c>
      <c r="D10564" t="s">
        <v>18598</v>
      </c>
      <c r="E10564">
        <v>0</v>
      </c>
      <c r="F10564">
        <v>0</v>
      </c>
      <c r="G10564" t="s">
        <v>5</v>
      </c>
      <c r="H10564" s="2">
        <v>43818</v>
      </c>
      <c r="I10564" s="2">
        <v>43818</v>
      </c>
      <c r="J10564" t="s">
        <v>3</v>
      </c>
      <c r="K10564">
        <v>344</v>
      </c>
      <c r="L10564">
        <v>17</v>
      </c>
      <c r="M10564">
        <v>294.02</v>
      </c>
      <c r="N10564">
        <v>0</v>
      </c>
      <c r="O10564">
        <v>0</v>
      </c>
      <c r="P10564">
        <v>294.02</v>
      </c>
      <c r="Q10564" t="s">
        <v>18599</v>
      </c>
      <c r="R10564">
        <v>110</v>
      </c>
      <c r="S10564">
        <v>0</v>
      </c>
      <c r="T10564" t="s">
        <v>27046</v>
      </c>
      <c r="U10564" t="s">
        <v>20532</v>
      </c>
      <c r="V10564" s="2">
        <v>43825</v>
      </c>
      <c r="W10564" s="7">
        <f t="shared" si="912"/>
        <v>2019</v>
      </c>
      <c r="X10564" s="2">
        <v>43811</v>
      </c>
      <c r="Y10564" t="s">
        <v>50</v>
      </c>
      <c r="Z10564" t="s">
        <v>7</v>
      </c>
      <c r="AA10564" t="s">
        <v>396</v>
      </c>
      <c r="AB10564">
        <v>2</v>
      </c>
      <c r="AC10564">
        <v>8348</v>
      </c>
      <c r="AD10564">
        <v>19022</v>
      </c>
      <c r="AE10564" t="s">
        <v>25696</v>
      </c>
      <c r="AF10564" t="s">
        <v>27034</v>
      </c>
      <c r="AG10564">
        <f t="shared" si="913"/>
        <v>5</v>
      </c>
      <c r="AI10564" t="str">
        <f t="shared" si="914"/>
        <v/>
      </c>
      <c r="AJ10564">
        <f t="shared" si="911"/>
        <v>0</v>
      </c>
      <c r="AK10564" t="str">
        <f t="shared" si="915"/>
        <v/>
      </c>
    </row>
    <row r="10565" spans="1:37" x14ac:dyDescent="0.25">
      <c r="A10565" s="1">
        <v>4.1666666666666664E-2</v>
      </c>
      <c r="B10565">
        <v>150</v>
      </c>
      <c r="C10565">
        <v>0</v>
      </c>
      <c r="D10565" t="s">
        <v>11736</v>
      </c>
      <c r="E10565">
        <v>0</v>
      </c>
      <c r="F10565">
        <v>0</v>
      </c>
      <c r="G10565" t="s">
        <v>5</v>
      </c>
      <c r="H10565" s="2">
        <v>43832</v>
      </c>
      <c r="I10565" s="2">
        <v>43831</v>
      </c>
      <c r="J10565" t="s">
        <v>3</v>
      </c>
      <c r="K10565">
        <v>395</v>
      </c>
      <c r="L10565">
        <v>17</v>
      </c>
      <c r="M10565">
        <v>0</v>
      </c>
      <c r="N10565">
        <v>0</v>
      </c>
      <c r="O10565">
        <v>0</v>
      </c>
      <c r="P10565">
        <v>0</v>
      </c>
      <c r="Q10565" t="s">
        <v>18600</v>
      </c>
      <c r="R10565">
        <v>75</v>
      </c>
      <c r="S10565">
        <v>0</v>
      </c>
      <c r="T10565" t="s">
        <v>27046</v>
      </c>
      <c r="U10565" t="s">
        <v>20520</v>
      </c>
      <c r="V10565" s="2">
        <v>43826</v>
      </c>
      <c r="W10565" s="7">
        <f t="shared" si="912"/>
        <v>2019</v>
      </c>
      <c r="X10565" s="2">
        <v>43812</v>
      </c>
      <c r="Y10565" t="s">
        <v>6</v>
      </c>
      <c r="Z10565" t="s">
        <v>7</v>
      </c>
      <c r="AA10565" t="s">
        <v>18601</v>
      </c>
      <c r="AB10565">
        <v>3</v>
      </c>
      <c r="AC10565">
        <v>9162</v>
      </c>
      <c r="AD10565">
        <v>19023</v>
      </c>
      <c r="AE10565" t="s">
        <v>26449</v>
      </c>
      <c r="AF10565" t="s">
        <v>27034</v>
      </c>
      <c r="AG10565">
        <f t="shared" si="913"/>
        <v>5</v>
      </c>
      <c r="AI10565" t="str">
        <f t="shared" si="914"/>
        <v/>
      </c>
      <c r="AJ10565">
        <f t="shared" si="911"/>
        <v>0</v>
      </c>
      <c r="AK10565" t="str">
        <f t="shared" si="915"/>
        <v/>
      </c>
    </row>
    <row r="10566" spans="1:37" x14ac:dyDescent="0.25">
      <c r="A10566" s="1">
        <v>4.1666666666666664E-2</v>
      </c>
      <c r="B10566">
        <v>65</v>
      </c>
      <c r="C10566">
        <v>0</v>
      </c>
      <c r="D10566" t="s">
        <v>18602</v>
      </c>
      <c r="E10566">
        <v>0</v>
      </c>
      <c r="F10566">
        <v>0</v>
      </c>
      <c r="G10566" t="s">
        <v>5</v>
      </c>
      <c r="H10566" s="2">
        <v>43828</v>
      </c>
      <c r="I10566" s="2">
        <v>43825</v>
      </c>
      <c r="J10566" t="s">
        <v>3</v>
      </c>
      <c r="K10566">
        <v>332</v>
      </c>
      <c r="L10566">
        <v>17</v>
      </c>
      <c r="M10566">
        <v>283.76</v>
      </c>
      <c r="N10566">
        <v>0</v>
      </c>
      <c r="O10566">
        <v>0</v>
      </c>
      <c r="P10566">
        <v>283.76</v>
      </c>
      <c r="Q10566" t="s">
        <v>18603</v>
      </c>
      <c r="R10566">
        <v>75</v>
      </c>
      <c r="S10566">
        <v>0</v>
      </c>
      <c r="T10566" t="s">
        <v>27046</v>
      </c>
      <c r="U10566" t="s">
        <v>20520</v>
      </c>
      <c r="V10566" s="2">
        <v>43826</v>
      </c>
      <c r="W10566" s="7">
        <f t="shared" si="912"/>
        <v>2019</v>
      </c>
      <c r="X10566" s="2">
        <v>43812</v>
      </c>
      <c r="Y10566" t="s">
        <v>80</v>
      </c>
      <c r="Z10566" t="s">
        <v>7</v>
      </c>
      <c r="AA10566" t="s">
        <v>13001</v>
      </c>
      <c r="AB10566">
        <v>3</v>
      </c>
      <c r="AC10566">
        <v>7925</v>
      </c>
      <c r="AD10566">
        <v>19024</v>
      </c>
      <c r="AE10566" t="s">
        <v>25296</v>
      </c>
      <c r="AF10566" t="s">
        <v>27034</v>
      </c>
      <c r="AG10566">
        <f t="shared" si="913"/>
        <v>5</v>
      </c>
      <c r="AI10566" t="str">
        <f t="shared" si="914"/>
        <v/>
      </c>
      <c r="AJ10566">
        <f t="shared" si="911"/>
        <v>0</v>
      </c>
      <c r="AK10566" t="str">
        <f t="shared" si="915"/>
        <v/>
      </c>
    </row>
    <row r="10567" spans="1:37" x14ac:dyDescent="0.25">
      <c r="A10567" s="1">
        <v>2.0833333333333332E-2</v>
      </c>
      <c r="B10567">
        <v>0</v>
      </c>
      <c r="C10567">
        <v>0</v>
      </c>
      <c r="D10567" t="s">
        <v>18604</v>
      </c>
      <c r="E10567">
        <v>0</v>
      </c>
      <c r="F10567">
        <v>0</v>
      </c>
      <c r="G10567" t="s">
        <v>5</v>
      </c>
      <c r="H10567" s="2">
        <v>43816</v>
      </c>
      <c r="I10567" s="2">
        <v>43814</v>
      </c>
      <c r="J10567" t="s">
        <v>3</v>
      </c>
      <c r="K10567">
        <v>165</v>
      </c>
      <c r="L10567">
        <v>17</v>
      </c>
      <c r="M10567">
        <v>141.03</v>
      </c>
      <c r="N10567">
        <v>0</v>
      </c>
      <c r="O10567">
        <v>0</v>
      </c>
      <c r="P10567">
        <v>141.03</v>
      </c>
      <c r="Q10567" t="s">
        <v>11696</v>
      </c>
      <c r="R10567">
        <v>65</v>
      </c>
      <c r="S10567">
        <v>0</v>
      </c>
      <c r="T10567" t="s">
        <v>27046</v>
      </c>
      <c r="U10567" t="s">
        <v>20524</v>
      </c>
      <c r="V10567" s="2">
        <v>43816</v>
      </c>
      <c r="W10567" s="7">
        <f t="shared" si="912"/>
        <v>2019</v>
      </c>
      <c r="X10567" s="2">
        <v>43814</v>
      </c>
      <c r="Y10567" t="s">
        <v>47</v>
      </c>
      <c r="Z10567" t="s">
        <v>7</v>
      </c>
      <c r="AA10567" t="s">
        <v>16</v>
      </c>
      <c r="AB10567">
        <v>1</v>
      </c>
      <c r="AC10567">
        <v>3158</v>
      </c>
      <c r="AD10567">
        <v>19025</v>
      </c>
      <c r="AE10567" t="s">
        <v>21621</v>
      </c>
      <c r="AF10567" t="s">
        <v>27034</v>
      </c>
      <c r="AG10567">
        <f t="shared" si="913"/>
        <v>5</v>
      </c>
      <c r="AI10567" t="str">
        <f t="shared" si="914"/>
        <v/>
      </c>
      <c r="AJ10567">
        <f t="shared" si="911"/>
        <v>0</v>
      </c>
      <c r="AK10567" t="str">
        <f t="shared" si="915"/>
        <v/>
      </c>
    </row>
    <row r="10568" spans="1:37" x14ac:dyDescent="0.25">
      <c r="A10568" s="1">
        <v>0</v>
      </c>
      <c r="B10568">
        <v>0</v>
      </c>
      <c r="C10568">
        <v>0</v>
      </c>
      <c r="D10568" t="s">
        <v>11699</v>
      </c>
      <c r="E10568">
        <v>0</v>
      </c>
      <c r="F10568">
        <v>0</v>
      </c>
      <c r="G10568" t="s">
        <v>5</v>
      </c>
      <c r="H10568" s="2">
        <v>43829</v>
      </c>
      <c r="I10568" t="s">
        <v>2</v>
      </c>
      <c r="J10568" t="s">
        <v>3</v>
      </c>
      <c r="K10568">
        <v>75</v>
      </c>
      <c r="L10568">
        <v>17</v>
      </c>
      <c r="M10568">
        <v>64.099999999999994</v>
      </c>
      <c r="N10568">
        <v>0</v>
      </c>
      <c r="O10568">
        <v>0</v>
      </c>
      <c r="P10568">
        <v>64.099999999999994</v>
      </c>
      <c r="Q10568" t="s">
        <v>0</v>
      </c>
      <c r="R10568">
        <v>0</v>
      </c>
      <c r="S10568">
        <v>0</v>
      </c>
      <c r="T10568" t="s">
        <v>27046</v>
      </c>
      <c r="U10568" t="s">
        <v>20520</v>
      </c>
      <c r="V10568" s="2">
        <v>43828</v>
      </c>
      <c r="W10568" s="7">
        <f t="shared" si="912"/>
        <v>2019</v>
      </c>
      <c r="X10568" s="2">
        <v>43814</v>
      </c>
      <c r="Y10568" t="s">
        <v>6</v>
      </c>
      <c r="Z10568" t="s">
        <v>7</v>
      </c>
      <c r="AA10568" t="s">
        <v>146</v>
      </c>
      <c r="AB10568">
        <v>4</v>
      </c>
      <c r="AC10568">
        <v>4659</v>
      </c>
      <c r="AD10568">
        <v>19026</v>
      </c>
      <c r="AE10568" t="s">
        <v>22224</v>
      </c>
      <c r="AF10568" t="s">
        <v>27034</v>
      </c>
      <c r="AG10568">
        <f t="shared" si="913"/>
        <v>5</v>
      </c>
      <c r="AI10568" t="str">
        <f t="shared" si="914"/>
        <v/>
      </c>
      <c r="AJ10568">
        <f t="shared" si="911"/>
        <v>0</v>
      </c>
      <c r="AK10568" t="str">
        <f t="shared" si="915"/>
        <v/>
      </c>
    </row>
    <row r="10569" spans="1:37" x14ac:dyDescent="0.25">
      <c r="A10569" s="1">
        <v>0</v>
      </c>
      <c r="B10569">
        <v>0</v>
      </c>
      <c r="C10569">
        <v>0</v>
      </c>
      <c r="D10569" t="s">
        <v>18605</v>
      </c>
      <c r="E10569">
        <v>0</v>
      </c>
      <c r="F10569">
        <v>0</v>
      </c>
      <c r="G10569" t="s">
        <v>5</v>
      </c>
      <c r="H10569" s="2">
        <v>43829</v>
      </c>
      <c r="I10569" t="s">
        <v>2</v>
      </c>
      <c r="J10569" t="s">
        <v>3</v>
      </c>
      <c r="K10569">
        <v>65</v>
      </c>
      <c r="L10569">
        <v>17</v>
      </c>
      <c r="M10569">
        <v>55.56</v>
      </c>
      <c r="N10569">
        <v>0</v>
      </c>
      <c r="O10569">
        <v>0</v>
      </c>
      <c r="P10569">
        <v>55.56</v>
      </c>
      <c r="Q10569" t="s">
        <v>0</v>
      </c>
      <c r="R10569">
        <v>0</v>
      </c>
      <c r="S10569">
        <v>0</v>
      </c>
      <c r="T10569" t="s">
        <v>27046</v>
      </c>
      <c r="U10569" t="s">
        <v>20524</v>
      </c>
      <c r="V10569" s="2">
        <v>43816</v>
      </c>
      <c r="W10569" s="7">
        <f t="shared" si="912"/>
        <v>2019</v>
      </c>
      <c r="X10569" s="2">
        <v>43814</v>
      </c>
      <c r="Y10569" t="s">
        <v>96</v>
      </c>
      <c r="Z10569" t="s">
        <v>7</v>
      </c>
      <c r="AA10569" t="s">
        <v>54</v>
      </c>
      <c r="AB10569">
        <v>1</v>
      </c>
      <c r="AC10569">
        <v>4757</v>
      </c>
      <c r="AD10569">
        <v>19027</v>
      </c>
      <c r="AE10569" t="s">
        <v>22275</v>
      </c>
      <c r="AF10569" t="s">
        <v>27034</v>
      </c>
      <c r="AG10569">
        <f t="shared" si="913"/>
        <v>5</v>
      </c>
      <c r="AI10569" t="str">
        <f t="shared" si="914"/>
        <v/>
      </c>
      <c r="AJ10569">
        <f t="shared" si="911"/>
        <v>0</v>
      </c>
      <c r="AK10569" t="str">
        <f t="shared" si="915"/>
        <v/>
      </c>
    </row>
    <row r="10570" spans="1:37" x14ac:dyDescent="0.25">
      <c r="A10570" s="1">
        <v>4.1666666666666664E-2</v>
      </c>
      <c r="B10570">
        <v>70</v>
      </c>
      <c r="C10570">
        <v>0</v>
      </c>
      <c r="D10570" t="s">
        <v>18606</v>
      </c>
      <c r="E10570">
        <v>0</v>
      </c>
      <c r="F10570">
        <v>0</v>
      </c>
      <c r="G10570" t="s">
        <v>5</v>
      </c>
      <c r="H10570" s="2">
        <v>43822</v>
      </c>
      <c r="I10570" s="2">
        <v>43822</v>
      </c>
      <c r="J10570" t="s">
        <v>3</v>
      </c>
      <c r="K10570">
        <v>350</v>
      </c>
      <c r="L10570">
        <v>17</v>
      </c>
      <c r="M10570">
        <v>299.14999999999998</v>
      </c>
      <c r="N10570">
        <v>0</v>
      </c>
      <c r="O10570">
        <v>0</v>
      </c>
      <c r="P10570">
        <v>299.14999999999998</v>
      </c>
      <c r="Q10570" t="s">
        <v>18607</v>
      </c>
      <c r="R10570">
        <v>75</v>
      </c>
      <c r="S10570">
        <v>0</v>
      </c>
      <c r="T10570" t="s">
        <v>27046</v>
      </c>
      <c r="U10570" t="s">
        <v>20520</v>
      </c>
      <c r="V10570" s="2">
        <v>43828</v>
      </c>
      <c r="W10570" s="7">
        <f t="shared" si="912"/>
        <v>2019</v>
      </c>
      <c r="X10570" s="2">
        <v>43814</v>
      </c>
      <c r="Y10570" t="s">
        <v>80</v>
      </c>
      <c r="Z10570" t="s">
        <v>7</v>
      </c>
      <c r="AA10570" t="s">
        <v>11925</v>
      </c>
      <c r="AB10570">
        <v>3</v>
      </c>
      <c r="AC10570">
        <v>9163</v>
      </c>
      <c r="AD10570">
        <v>19028</v>
      </c>
      <c r="AE10570" t="s">
        <v>26450</v>
      </c>
      <c r="AF10570" t="s">
        <v>27034</v>
      </c>
      <c r="AG10570">
        <f t="shared" si="913"/>
        <v>5</v>
      </c>
      <c r="AI10570" t="str">
        <f t="shared" si="914"/>
        <v/>
      </c>
      <c r="AJ10570">
        <f t="shared" si="911"/>
        <v>0</v>
      </c>
      <c r="AK10570" t="str">
        <f t="shared" si="915"/>
        <v/>
      </c>
    </row>
    <row r="10571" spans="1:37" x14ac:dyDescent="0.25">
      <c r="A10571" s="1">
        <v>0</v>
      </c>
      <c r="B10571">
        <v>0</v>
      </c>
      <c r="C10571">
        <v>0</v>
      </c>
      <c r="D10571" t="s">
        <v>18608</v>
      </c>
      <c r="E10571">
        <v>0</v>
      </c>
      <c r="F10571">
        <v>0</v>
      </c>
      <c r="G10571" t="s">
        <v>5</v>
      </c>
      <c r="H10571" s="2">
        <v>43830</v>
      </c>
      <c r="I10571" t="s">
        <v>2</v>
      </c>
      <c r="J10571" t="s">
        <v>3</v>
      </c>
      <c r="K10571">
        <v>85</v>
      </c>
      <c r="L10571">
        <v>17</v>
      </c>
      <c r="M10571">
        <v>72.650000000000006</v>
      </c>
      <c r="N10571">
        <v>0</v>
      </c>
      <c r="O10571">
        <v>0</v>
      </c>
      <c r="P10571">
        <v>72.650000000000006</v>
      </c>
      <c r="Q10571" t="s">
        <v>0</v>
      </c>
      <c r="R10571">
        <v>0</v>
      </c>
      <c r="S10571">
        <v>0</v>
      </c>
      <c r="T10571" t="s">
        <v>27046</v>
      </c>
      <c r="U10571" t="s">
        <v>20522</v>
      </c>
      <c r="V10571" s="2">
        <v>43821</v>
      </c>
      <c r="W10571" s="7">
        <f t="shared" si="912"/>
        <v>2019</v>
      </c>
      <c r="X10571" s="2">
        <v>43814</v>
      </c>
      <c r="Y10571" t="s">
        <v>5824</v>
      </c>
      <c r="Z10571" t="s">
        <v>7</v>
      </c>
      <c r="AA10571" t="s">
        <v>215</v>
      </c>
      <c r="AB10571">
        <v>9</v>
      </c>
      <c r="AC10571">
        <v>7097</v>
      </c>
      <c r="AD10571">
        <v>19029</v>
      </c>
      <c r="AE10571" t="s">
        <v>24511</v>
      </c>
      <c r="AF10571" t="s">
        <v>27034</v>
      </c>
      <c r="AG10571">
        <f t="shared" si="913"/>
        <v>5</v>
      </c>
      <c r="AI10571" t="str">
        <f t="shared" si="914"/>
        <v/>
      </c>
      <c r="AJ10571">
        <f t="shared" si="911"/>
        <v>0</v>
      </c>
      <c r="AK10571" t="str">
        <f t="shared" si="915"/>
        <v/>
      </c>
    </row>
    <row r="10572" spans="1:37" x14ac:dyDescent="0.25">
      <c r="A10572" s="1">
        <v>4.1666666666666664E-2</v>
      </c>
      <c r="B10572">
        <v>0</v>
      </c>
      <c r="C10572">
        <v>0</v>
      </c>
      <c r="D10572" t="s">
        <v>18609</v>
      </c>
      <c r="E10572">
        <v>0</v>
      </c>
      <c r="F10572">
        <v>0</v>
      </c>
      <c r="G10572" t="s">
        <v>5</v>
      </c>
      <c r="H10572" s="2">
        <v>43822</v>
      </c>
      <c r="I10572" s="2">
        <v>43821</v>
      </c>
      <c r="J10572" t="s">
        <v>3</v>
      </c>
      <c r="K10572">
        <v>232</v>
      </c>
      <c r="L10572">
        <v>17</v>
      </c>
      <c r="M10572">
        <v>198.29</v>
      </c>
      <c r="N10572">
        <v>22</v>
      </c>
      <c r="O10572">
        <v>10</v>
      </c>
      <c r="P10572">
        <v>220.32</v>
      </c>
      <c r="Q10572" t="s">
        <v>11701</v>
      </c>
      <c r="R10572">
        <v>75</v>
      </c>
      <c r="S10572">
        <v>0</v>
      </c>
      <c r="T10572" t="s">
        <v>27046</v>
      </c>
      <c r="U10572" t="s">
        <v>20520</v>
      </c>
      <c r="V10572" s="2">
        <v>43829</v>
      </c>
      <c r="W10572" s="7">
        <f t="shared" si="912"/>
        <v>2019</v>
      </c>
      <c r="X10572" s="2">
        <v>43815</v>
      </c>
      <c r="Y10572" t="s">
        <v>9078</v>
      </c>
      <c r="Z10572" t="s">
        <v>7</v>
      </c>
      <c r="AA10572" t="s">
        <v>9217</v>
      </c>
      <c r="AB10572">
        <v>3</v>
      </c>
      <c r="AC10572">
        <v>7705</v>
      </c>
      <c r="AD10572">
        <v>19030</v>
      </c>
      <c r="AE10572" t="s">
        <v>25088</v>
      </c>
      <c r="AF10572" t="s">
        <v>27034</v>
      </c>
      <c r="AG10572">
        <f t="shared" si="913"/>
        <v>5</v>
      </c>
      <c r="AI10572" t="str">
        <f t="shared" si="914"/>
        <v/>
      </c>
      <c r="AJ10572">
        <f t="shared" si="911"/>
        <v>0</v>
      </c>
      <c r="AK10572" t="str">
        <f t="shared" si="915"/>
        <v/>
      </c>
    </row>
    <row r="10573" spans="1:37" x14ac:dyDescent="0.25">
      <c r="A10573" s="1">
        <v>6.25E-2</v>
      </c>
      <c r="B10573">
        <v>0</v>
      </c>
      <c r="C10573">
        <v>0</v>
      </c>
      <c r="D10573" t="s">
        <v>18610</v>
      </c>
      <c r="E10573">
        <v>0</v>
      </c>
      <c r="F10573">
        <v>0</v>
      </c>
      <c r="G10573" t="s">
        <v>5</v>
      </c>
      <c r="H10573" s="2">
        <v>43837</v>
      </c>
      <c r="I10573" s="2">
        <v>43837</v>
      </c>
      <c r="J10573" t="s">
        <v>3</v>
      </c>
      <c r="K10573">
        <v>211</v>
      </c>
      <c r="L10573">
        <v>17</v>
      </c>
      <c r="M10573">
        <v>180.34</v>
      </c>
      <c r="N10573">
        <v>0</v>
      </c>
      <c r="O10573">
        <v>0</v>
      </c>
      <c r="P10573">
        <v>180.34</v>
      </c>
      <c r="Q10573" t="s">
        <v>11704</v>
      </c>
      <c r="R10573">
        <v>75</v>
      </c>
      <c r="S10573">
        <v>0</v>
      </c>
      <c r="T10573" t="s">
        <v>27046</v>
      </c>
      <c r="U10573" t="s">
        <v>20520</v>
      </c>
      <c r="V10573" s="2">
        <v>43830</v>
      </c>
      <c r="W10573" s="7">
        <f t="shared" si="912"/>
        <v>2019</v>
      </c>
      <c r="X10573" s="2">
        <v>43816</v>
      </c>
      <c r="Y10573" t="s">
        <v>443</v>
      </c>
      <c r="Z10573" t="s">
        <v>7</v>
      </c>
      <c r="AA10573" t="s">
        <v>2059</v>
      </c>
      <c r="AB10573">
        <v>2</v>
      </c>
      <c r="AC10573">
        <v>5700</v>
      </c>
      <c r="AD10573">
        <v>19031</v>
      </c>
      <c r="AE10573" t="s">
        <v>23170</v>
      </c>
      <c r="AF10573" t="s">
        <v>27034</v>
      </c>
      <c r="AG10573">
        <f t="shared" si="913"/>
        <v>5</v>
      </c>
      <c r="AI10573" t="str">
        <f t="shared" si="914"/>
        <v/>
      </c>
      <c r="AJ10573">
        <f t="shared" si="911"/>
        <v>0</v>
      </c>
      <c r="AK10573" t="str">
        <f t="shared" si="915"/>
        <v/>
      </c>
    </row>
    <row r="10574" spans="1:37" x14ac:dyDescent="0.25">
      <c r="A10574" s="1">
        <v>0</v>
      </c>
      <c r="B10574">
        <v>0</v>
      </c>
      <c r="C10574" t="s">
        <v>6826</v>
      </c>
      <c r="D10574" t="s">
        <v>14883</v>
      </c>
      <c r="E10574">
        <v>0</v>
      </c>
      <c r="F10574">
        <v>0</v>
      </c>
      <c r="G10574" t="s">
        <v>5</v>
      </c>
      <c r="H10574" s="2">
        <v>43830</v>
      </c>
      <c r="I10574" t="s">
        <v>2</v>
      </c>
      <c r="J10574" t="s">
        <v>3</v>
      </c>
      <c r="K10574">
        <v>75</v>
      </c>
      <c r="L10574">
        <v>17</v>
      </c>
      <c r="M10574">
        <v>64.099999999999994</v>
      </c>
      <c r="N10574">
        <v>0</v>
      </c>
      <c r="O10574">
        <v>0</v>
      </c>
      <c r="P10574">
        <v>64.099999999999994</v>
      </c>
      <c r="Q10574" t="s">
        <v>0</v>
      </c>
      <c r="R10574">
        <v>0</v>
      </c>
      <c r="S10574">
        <v>0</v>
      </c>
      <c r="T10574" t="s">
        <v>27046</v>
      </c>
      <c r="U10574" t="s">
        <v>20520</v>
      </c>
      <c r="V10574" s="2">
        <v>43824</v>
      </c>
      <c r="W10574" s="7">
        <f t="shared" si="912"/>
        <v>2019</v>
      </c>
      <c r="X10574" s="2">
        <v>43817</v>
      </c>
      <c r="Y10574" t="s">
        <v>5824</v>
      </c>
      <c r="Z10574" t="s">
        <v>7</v>
      </c>
      <c r="AA10574" t="s">
        <v>643</v>
      </c>
      <c r="AB10574">
        <v>9</v>
      </c>
      <c r="AC10574">
        <v>9165</v>
      </c>
      <c r="AD10574">
        <v>19032</v>
      </c>
      <c r="AE10574" t="s">
        <v>26451</v>
      </c>
      <c r="AF10574" t="s">
        <v>27034</v>
      </c>
      <c r="AG10574">
        <f t="shared" si="913"/>
        <v>5</v>
      </c>
      <c r="AI10574" t="str">
        <f t="shared" si="914"/>
        <v/>
      </c>
      <c r="AJ10574">
        <f t="shared" si="911"/>
        <v>0</v>
      </c>
      <c r="AK10574" t="str">
        <f t="shared" si="915"/>
        <v/>
      </c>
    </row>
    <row r="10575" spans="1:37" x14ac:dyDescent="0.25">
      <c r="A10575" s="1">
        <v>0.10416666666666667</v>
      </c>
      <c r="B10575">
        <v>10</v>
      </c>
      <c r="C10575">
        <v>0</v>
      </c>
      <c r="D10575" t="s">
        <v>18611</v>
      </c>
      <c r="E10575">
        <v>0</v>
      </c>
      <c r="F10575">
        <v>0</v>
      </c>
      <c r="G10575" t="s">
        <v>5</v>
      </c>
      <c r="H10575" s="2">
        <v>43823</v>
      </c>
      <c r="I10575" s="2">
        <v>43823</v>
      </c>
      <c r="J10575" t="s">
        <v>3</v>
      </c>
      <c r="K10575">
        <v>314</v>
      </c>
      <c r="L10575">
        <v>17</v>
      </c>
      <c r="M10575">
        <v>268.38</v>
      </c>
      <c r="N10575">
        <v>0</v>
      </c>
      <c r="O10575">
        <v>0</v>
      </c>
      <c r="P10575">
        <v>268.38</v>
      </c>
      <c r="Q10575" t="s">
        <v>18612</v>
      </c>
      <c r="R10575">
        <v>85</v>
      </c>
      <c r="S10575">
        <v>0</v>
      </c>
      <c r="T10575" t="s">
        <v>27046</v>
      </c>
      <c r="U10575" t="s">
        <v>20522</v>
      </c>
      <c r="V10575" s="2">
        <v>43824</v>
      </c>
      <c r="W10575" s="7">
        <f t="shared" si="912"/>
        <v>2019</v>
      </c>
      <c r="X10575" s="2">
        <v>43817</v>
      </c>
      <c r="Y10575" t="s">
        <v>5824</v>
      </c>
      <c r="Z10575" t="s">
        <v>7</v>
      </c>
      <c r="AA10575" t="s">
        <v>215</v>
      </c>
      <c r="AB10575">
        <v>9</v>
      </c>
      <c r="AC10575">
        <v>9166</v>
      </c>
      <c r="AD10575">
        <v>19033</v>
      </c>
      <c r="AE10575" t="s">
        <v>26452</v>
      </c>
      <c r="AF10575" t="s">
        <v>27034</v>
      </c>
      <c r="AG10575">
        <f t="shared" si="913"/>
        <v>5</v>
      </c>
      <c r="AI10575" t="str">
        <f t="shared" si="914"/>
        <v/>
      </c>
      <c r="AJ10575">
        <f t="shared" si="911"/>
        <v>0</v>
      </c>
      <c r="AK10575" t="str">
        <f t="shared" si="915"/>
        <v/>
      </c>
    </row>
    <row r="10576" spans="1:37" x14ac:dyDescent="0.25">
      <c r="A10576" s="1">
        <v>4.1666666666666664E-2</v>
      </c>
      <c r="B10576">
        <v>0</v>
      </c>
      <c r="C10576">
        <v>0</v>
      </c>
      <c r="D10576" t="s">
        <v>18613</v>
      </c>
      <c r="E10576">
        <v>0</v>
      </c>
      <c r="F10576">
        <v>0</v>
      </c>
      <c r="G10576" t="s">
        <v>5</v>
      </c>
      <c r="H10576" s="2">
        <v>43831</v>
      </c>
      <c r="I10576" s="2">
        <v>43831</v>
      </c>
      <c r="J10576" t="s">
        <v>3</v>
      </c>
      <c r="K10576">
        <v>257</v>
      </c>
      <c r="L10576">
        <v>17</v>
      </c>
      <c r="M10576">
        <v>219.66</v>
      </c>
      <c r="N10576">
        <v>0</v>
      </c>
      <c r="O10576">
        <v>0</v>
      </c>
      <c r="P10576">
        <v>219.66</v>
      </c>
      <c r="Q10576" t="s">
        <v>18614</v>
      </c>
      <c r="R10576">
        <v>75</v>
      </c>
      <c r="S10576">
        <v>0</v>
      </c>
      <c r="T10576" t="s">
        <v>27046</v>
      </c>
      <c r="U10576" t="s">
        <v>20520</v>
      </c>
      <c r="V10576" s="2">
        <v>43832</v>
      </c>
      <c r="W10576" s="7">
        <f t="shared" si="912"/>
        <v>2019</v>
      </c>
      <c r="X10576" s="2">
        <v>43818</v>
      </c>
      <c r="Y10576" t="s">
        <v>3638</v>
      </c>
      <c r="Z10576" t="s">
        <v>7</v>
      </c>
      <c r="AA10576" t="s">
        <v>13001</v>
      </c>
      <c r="AB10576">
        <v>3</v>
      </c>
      <c r="AC10576">
        <v>9167</v>
      </c>
      <c r="AD10576">
        <v>19034</v>
      </c>
      <c r="AE10576" t="s">
        <v>26453</v>
      </c>
      <c r="AF10576" t="s">
        <v>27034</v>
      </c>
      <c r="AG10576">
        <f t="shared" si="913"/>
        <v>5</v>
      </c>
      <c r="AI10576" t="str">
        <f t="shared" si="914"/>
        <v/>
      </c>
      <c r="AJ10576">
        <f t="shared" si="911"/>
        <v>0</v>
      </c>
      <c r="AK10576" t="str">
        <f t="shared" si="915"/>
        <v/>
      </c>
    </row>
    <row r="10577" spans="1:37" x14ac:dyDescent="0.25">
      <c r="A10577" s="1">
        <v>4.1666666666666664E-2</v>
      </c>
      <c r="B10577">
        <v>150</v>
      </c>
      <c r="C10577">
        <v>0</v>
      </c>
      <c r="D10577" t="s">
        <v>18615</v>
      </c>
      <c r="E10577">
        <v>0</v>
      </c>
      <c r="F10577">
        <v>0</v>
      </c>
      <c r="G10577" t="s">
        <v>5</v>
      </c>
      <c r="H10577" s="2">
        <v>43838</v>
      </c>
      <c r="I10577" s="2">
        <v>43838</v>
      </c>
      <c r="J10577" t="s">
        <v>3</v>
      </c>
      <c r="K10577">
        <v>500</v>
      </c>
      <c r="L10577">
        <v>17</v>
      </c>
      <c r="M10577">
        <v>427.35</v>
      </c>
      <c r="N10577">
        <v>0</v>
      </c>
      <c r="O10577">
        <v>0</v>
      </c>
      <c r="P10577">
        <v>427.35</v>
      </c>
      <c r="Q10577" t="s">
        <v>18616</v>
      </c>
      <c r="R10577">
        <v>250</v>
      </c>
      <c r="S10577">
        <v>0</v>
      </c>
      <c r="T10577" t="s">
        <v>27046</v>
      </c>
      <c r="U10577" t="s">
        <v>20520</v>
      </c>
      <c r="V10577" s="2">
        <v>43832</v>
      </c>
      <c r="W10577" s="7">
        <f t="shared" si="912"/>
        <v>2019</v>
      </c>
      <c r="X10577" s="2">
        <v>43818</v>
      </c>
      <c r="Y10577" t="s">
        <v>93</v>
      </c>
      <c r="Z10577" t="s">
        <v>7</v>
      </c>
      <c r="AA10577" t="s">
        <v>573</v>
      </c>
      <c r="AB10577">
        <v>2</v>
      </c>
      <c r="AC10577">
        <v>7950</v>
      </c>
      <c r="AD10577">
        <v>19035</v>
      </c>
      <c r="AE10577" t="s">
        <v>25318</v>
      </c>
      <c r="AF10577" t="s">
        <v>27034</v>
      </c>
      <c r="AG10577">
        <f t="shared" si="913"/>
        <v>5</v>
      </c>
      <c r="AI10577" t="str">
        <f t="shared" si="914"/>
        <v/>
      </c>
      <c r="AJ10577">
        <f t="shared" si="911"/>
        <v>0</v>
      </c>
      <c r="AK10577" t="str">
        <f t="shared" si="915"/>
        <v/>
      </c>
    </row>
    <row r="10578" spans="1:37" x14ac:dyDescent="0.25">
      <c r="A10578" s="1">
        <v>0.10416666666666667</v>
      </c>
      <c r="B10578">
        <v>20</v>
      </c>
      <c r="C10578">
        <v>0</v>
      </c>
      <c r="D10578" t="s">
        <v>14898</v>
      </c>
      <c r="E10578">
        <v>0</v>
      </c>
      <c r="F10578">
        <v>0</v>
      </c>
      <c r="G10578" t="s">
        <v>5</v>
      </c>
      <c r="H10578" s="2">
        <v>43829</v>
      </c>
      <c r="I10578" s="2">
        <v>43829</v>
      </c>
      <c r="J10578" t="s">
        <v>3</v>
      </c>
      <c r="K10578">
        <v>316</v>
      </c>
      <c r="L10578">
        <v>17</v>
      </c>
      <c r="M10578">
        <v>270.08999999999997</v>
      </c>
      <c r="N10578">
        <v>0</v>
      </c>
      <c r="O10578">
        <v>0</v>
      </c>
      <c r="P10578">
        <v>270.08999999999997</v>
      </c>
      <c r="Q10578" t="s">
        <v>11713</v>
      </c>
      <c r="R10578">
        <v>85</v>
      </c>
      <c r="S10578">
        <v>0</v>
      </c>
      <c r="T10578" t="s">
        <v>27046</v>
      </c>
      <c r="U10578" t="s">
        <v>20522</v>
      </c>
      <c r="V10578" s="2">
        <v>43826</v>
      </c>
      <c r="W10578" s="7">
        <f t="shared" si="912"/>
        <v>2019</v>
      </c>
      <c r="X10578" s="2">
        <v>43819</v>
      </c>
      <c r="Y10578" t="s">
        <v>28</v>
      </c>
      <c r="Z10578" t="s">
        <v>7</v>
      </c>
      <c r="AA10578" t="s">
        <v>326</v>
      </c>
      <c r="AB10578">
        <v>9</v>
      </c>
      <c r="AC10578">
        <v>4067</v>
      </c>
      <c r="AD10578">
        <v>19036</v>
      </c>
      <c r="AE10578" t="s">
        <v>21975</v>
      </c>
      <c r="AF10578" t="s">
        <v>27034</v>
      </c>
      <c r="AG10578">
        <f t="shared" si="913"/>
        <v>5</v>
      </c>
      <c r="AI10578" t="str">
        <f t="shared" si="914"/>
        <v/>
      </c>
      <c r="AJ10578">
        <f t="shared" si="911"/>
        <v>0</v>
      </c>
      <c r="AK10578" t="str">
        <f t="shared" si="915"/>
        <v/>
      </c>
    </row>
    <row r="10579" spans="1:37" x14ac:dyDescent="0.25">
      <c r="A10579" s="1">
        <v>0.14583333333333334</v>
      </c>
      <c r="B10579">
        <v>110</v>
      </c>
      <c r="C10579">
        <v>0</v>
      </c>
      <c r="D10579" t="s">
        <v>18617</v>
      </c>
      <c r="E10579">
        <v>0</v>
      </c>
      <c r="F10579">
        <v>0</v>
      </c>
      <c r="G10579" t="s">
        <v>5</v>
      </c>
      <c r="H10579" s="2">
        <v>43889</v>
      </c>
      <c r="I10579" s="2">
        <v>43887</v>
      </c>
      <c r="J10579" t="s">
        <v>3</v>
      </c>
      <c r="K10579">
        <v>363</v>
      </c>
      <c r="L10579">
        <v>17</v>
      </c>
      <c r="M10579">
        <v>310.26</v>
      </c>
      <c r="N10579">
        <v>0</v>
      </c>
      <c r="O10579">
        <v>0</v>
      </c>
      <c r="P10579">
        <v>310.26</v>
      </c>
      <c r="Q10579" t="s">
        <v>14888</v>
      </c>
      <c r="R10579">
        <v>75</v>
      </c>
      <c r="S10579">
        <v>0</v>
      </c>
      <c r="T10579" t="s">
        <v>27046</v>
      </c>
      <c r="U10579" t="s">
        <v>20520</v>
      </c>
      <c r="V10579" s="2">
        <v>43833</v>
      </c>
      <c r="W10579" s="7">
        <f t="shared" si="912"/>
        <v>2019</v>
      </c>
      <c r="X10579" s="2">
        <v>43819</v>
      </c>
      <c r="Y10579" t="s">
        <v>80</v>
      </c>
      <c r="Z10579" t="s">
        <v>7</v>
      </c>
      <c r="AA10579" t="s">
        <v>18618</v>
      </c>
      <c r="AB10579">
        <v>3</v>
      </c>
      <c r="AC10579">
        <v>9168</v>
      </c>
      <c r="AD10579">
        <v>19037</v>
      </c>
      <c r="AE10579" t="s">
        <v>26454</v>
      </c>
      <c r="AF10579" t="s">
        <v>27034</v>
      </c>
      <c r="AG10579">
        <f t="shared" si="913"/>
        <v>5</v>
      </c>
      <c r="AI10579" t="str">
        <f t="shared" si="914"/>
        <v/>
      </c>
      <c r="AJ10579">
        <f t="shared" si="911"/>
        <v>0</v>
      </c>
      <c r="AK10579" t="str">
        <f t="shared" si="915"/>
        <v/>
      </c>
    </row>
    <row r="10580" spans="1:37" x14ac:dyDescent="0.25">
      <c r="A10580" s="1">
        <v>6.25E-2</v>
      </c>
      <c r="B10580">
        <v>0</v>
      </c>
      <c r="C10580">
        <v>0</v>
      </c>
      <c r="D10580" t="s">
        <v>14895</v>
      </c>
      <c r="E10580">
        <v>0</v>
      </c>
      <c r="F10580">
        <v>0</v>
      </c>
      <c r="G10580" t="s">
        <v>5</v>
      </c>
      <c r="H10580" s="2">
        <v>43826</v>
      </c>
      <c r="I10580" s="2">
        <v>43826</v>
      </c>
      <c r="J10580" t="s">
        <v>3</v>
      </c>
      <c r="K10580">
        <v>344</v>
      </c>
      <c r="L10580">
        <v>17</v>
      </c>
      <c r="M10580">
        <v>294.02</v>
      </c>
      <c r="N10580">
        <v>0</v>
      </c>
      <c r="O10580">
        <v>0</v>
      </c>
      <c r="P10580">
        <v>294.02</v>
      </c>
      <c r="Q10580" t="s">
        <v>11711</v>
      </c>
      <c r="R10580">
        <v>85</v>
      </c>
      <c r="S10580">
        <v>0</v>
      </c>
      <c r="T10580" t="s">
        <v>27046</v>
      </c>
      <c r="U10580" t="s">
        <v>20522</v>
      </c>
      <c r="V10580" s="2">
        <v>43833</v>
      </c>
      <c r="W10580" s="7">
        <f t="shared" si="912"/>
        <v>2019</v>
      </c>
      <c r="X10580" s="2">
        <v>43819</v>
      </c>
      <c r="Y10580" t="s">
        <v>204</v>
      </c>
      <c r="Z10580" t="s">
        <v>7</v>
      </c>
      <c r="AA10580" t="s">
        <v>14813</v>
      </c>
      <c r="AB10580">
        <v>4</v>
      </c>
      <c r="AC10580">
        <v>9071</v>
      </c>
      <c r="AD10580">
        <v>19038</v>
      </c>
      <c r="AE10580" t="s">
        <v>26368</v>
      </c>
      <c r="AF10580" t="s">
        <v>27034</v>
      </c>
      <c r="AG10580">
        <f t="shared" si="913"/>
        <v>5</v>
      </c>
      <c r="AI10580" t="str">
        <f t="shared" si="914"/>
        <v/>
      </c>
      <c r="AJ10580">
        <f t="shared" si="911"/>
        <v>0</v>
      </c>
      <c r="AK10580" t="str">
        <f t="shared" si="915"/>
        <v/>
      </c>
    </row>
    <row r="10581" spans="1:37" x14ac:dyDescent="0.25">
      <c r="A10581" s="1">
        <v>0.16666666666666666</v>
      </c>
      <c r="B10581">
        <v>0</v>
      </c>
      <c r="C10581">
        <v>0</v>
      </c>
      <c r="D10581" t="s">
        <v>18619</v>
      </c>
      <c r="E10581">
        <v>0</v>
      </c>
      <c r="F10581">
        <v>0</v>
      </c>
      <c r="G10581" t="s">
        <v>5</v>
      </c>
      <c r="H10581" s="2">
        <v>43871</v>
      </c>
      <c r="I10581" s="2">
        <v>43867</v>
      </c>
      <c r="J10581" t="s">
        <v>3</v>
      </c>
      <c r="K10581">
        <v>293</v>
      </c>
      <c r="L10581">
        <v>17</v>
      </c>
      <c r="M10581">
        <v>250.43</v>
      </c>
      <c r="N10581">
        <v>0</v>
      </c>
      <c r="O10581">
        <v>0</v>
      </c>
      <c r="P10581">
        <v>250.43</v>
      </c>
      <c r="Q10581" t="s">
        <v>18620</v>
      </c>
      <c r="R10581">
        <v>65</v>
      </c>
      <c r="S10581">
        <v>0</v>
      </c>
      <c r="T10581" t="s">
        <v>27046</v>
      </c>
      <c r="U10581" t="s">
        <v>20524</v>
      </c>
      <c r="V10581" s="2">
        <v>43823</v>
      </c>
      <c r="W10581" s="7">
        <f t="shared" si="912"/>
        <v>2019</v>
      </c>
      <c r="X10581" s="2">
        <v>43821</v>
      </c>
      <c r="Y10581" t="s">
        <v>6</v>
      </c>
      <c r="Z10581" t="s">
        <v>7</v>
      </c>
      <c r="AA10581" t="s">
        <v>316</v>
      </c>
      <c r="AB10581">
        <v>1</v>
      </c>
      <c r="AC10581">
        <v>9169</v>
      </c>
      <c r="AD10581">
        <v>19039</v>
      </c>
      <c r="AE10581" t="s">
        <v>26455</v>
      </c>
      <c r="AF10581" t="s">
        <v>27034</v>
      </c>
      <c r="AG10581">
        <f t="shared" si="913"/>
        <v>5</v>
      </c>
      <c r="AI10581" t="str">
        <f t="shared" si="914"/>
        <v/>
      </c>
      <c r="AJ10581">
        <f t="shared" si="911"/>
        <v>0</v>
      </c>
      <c r="AK10581" t="str">
        <f t="shared" si="915"/>
        <v/>
      </c>
    </row>
    <row r="10582" spans="1:37" x14ac:dyDescent="0.25">
      <c r="A10582" s="1">
        <v>8.3333333333333329E-2</v>
      </c>
      <c r="B10582">
        <v>10</v>
      </c>
      <c r="C10582">
        <v>0</v>
      </c>
      <c r="D10582" t="s">
        <v>18621</v>
      </c>
      <c r="E10582">
        <v>0</v>
      </c>
      <c r="F10582">
        <v>0</v>
      </c>
      <c r="G10582" t="s">
        <v>5</v>
      </c>
      <c r="H10582" s="2">
        <v>43823</v>
      </c>
      <c r="I10582" s="2">
        <v>43823</v>
      </c>
      <c r="J10582" t="s">
        <v>3</v>
      </c>
      <c r="K10582">
        <v>275</v>
      </c>
      <c r="L10582">
        <v>17</v>
      </c>
      <c r="M10582">
        <v>235.04</v>
      </c>
      <c r="N10582">
        <v>0</v>
      </c>
      <c r="O10582">
        <v>0</v>
      </c>
      <c r="P10582">
        <v>235.04</v>
      </c>
      <c r="Q10582" t="s">
        <v>18622</v>
      </c>
      <c r="R10582">
        <v>75</v>
      </c>
      <c r="S10582">
        <v>0</v>
      </c>
      <c r="T10582" t="s">
        <v>27046</v>
      </c>
      <c r="U10582" t="s">
        <v>20520</v>
      </c>
      <c r="V10582" s="2">
        <v>43828</v>
      </c>
      <c r="W10582" s="7">
        <f t="shared" si="912"/>
        <v>2019</v>
      </c>
      <c r="X10582" s="2">
        <v>43821</v>
      </c>
      <c r="Y10582" t="s">
        <v>12</v>
      </c>
      <c r="Z10582" t="s">
        <v>7</v>
      </c>
      <c r="AA10582" t="s">
        <v>215</v>
      </c>
      <c r="AB10582">
        <v>9</v>
      </c>
      <c r="AC10582">
        <v>5211</v>
      </c>
      <c r="AD10582">
        <v>19040</v>
      </c>
      <c r="AE10582" t="s">
        <v>22711</v>
      </c>
      <c r="AF10582" t="s">
        <v>27034</v>
      </c>
      <c r="AG10582">
        <f t="shared" si="913"/>
        <v>5</v>
      </c>
      <c r="AI10582" t="str">
        <f t="shared" si="914"/>
        <v/>
      </c>
      <c r="AJ10582">
        <f t="shared" si="911"/>
        <v>0</v>
      </c>
      <c r="AK10582" t="str">
        <f t="shared" si="915"/>
        <v/>
      </c>
    </row>
    <row r="10583" spans="1:37" x14ac:dyDescent="0.25">
      <c r="A10583" s="1">
        <v>0.14583333333333334</v>
      </c>
      <c r="B10583">
        <v>100</v>
      </c>
      <c r="C10583">
        <v>0</v>
      </c>
      <c r="D10583" t="s">
        <v>18623</v>
      </c>
      <c r="E10583">
        <v>0</v>
      </c>
      <c r="F10583">
        <v>0</v>
      </c>
      <c r="G10583" t="s">
        <v>5</v>
      </c>
      <c r="H10583" s="2">
        <v>43822</v>
      </c>
      <c r="I10583" s="2">
        <v>43822</v>
      </c>
      <c r="J10583" t="s">
        <v>3</v>
      </c>
      <c r="K10583">
        <v>597</v>
      </c>
      <c r="L10583">
        <v>17</v>
      </c>
      <c r="M10583">
        <v>510.26</v>
      </c>
      <c r="N10583">
        <v>0</v>
      </c>
      <c r="O10583">
        <v>0</v>
      </c>
      <c r="P10583">
        <v>510.26</v>
      </c>
      <c r="Q10583" t="s">
        <v>0</v>
      </c>
      <c r="R10583">
        <v>0</v>
      </c>
      <c r="S10583">
        <v>0</v>
      </c>
      <c r="T10583" t="s">
        <v>27046</v>
      </c>
      <c r="U10583" t="s">
        <v>20524</v>
      </c>
      <c r="V10583" s="2">
        <v>43837</v>
      </c>
      <c r="W10583" s="7">
        <f t="shared" si="912"/>
        <v>2019</v>
      </c>
      <c r="X10583" s="2">
        <v>43823</v>
      </c>
      <c r="Y10583" t="s">
        <v>18624</v>
      </c>
      <c r="Z10583" t="s">
        <v>7</v>
      </c>
      <c r="AA10583" t="s">
        <v>563</v>
      </c>
      <c r="AB10583">
        <v>8</v>
      </c>
      <c r="AC10583">
        <v>8092</v>
      </c>
      <c r="AD10583">
        <v>19041</v>
      </c>
      <c r="AE10583" t="s">
        <v>25456</v>
      </c>
      <c r="AF10583" t="s">
        <v>27034</v>
      </c>
      <c r="AG10583">
        <f t="shared" si="913"/>
        <v>5</v>
      </c>
      <c r="AI10583" t="str">
        <f t="shared" si="914"/>
        <v/>
      </c>
      <c r="AJ10583">
        <f t="shared" si="911"/>
        <v>0</v>
      </c>
      <c r="AK10583" t="str">
        <f t="shared" si="915"/>
        <v/>
      </c>
    </row>
    <row r="10584" spans="1:37" x14ac:dyDescent="0.25">
      <c r="A10584" s="1">
        <v>4.1666666666666664E-2</v>
      </c>
      <c r="B10584">
        <v>0</v>
      </c>
      <c r="C10584">
        <v>0</v>
      </c>
      <c r="D10584" t="s">
        <v>18625</v>
      </c>
      <c r="E10584">
        <v>0</v>
      </c>
      <c r="F10584">
        <v>0</v>
      </c>
      <c r="G10584" t="s">
        <v>5</v>
      </c>
      <c r="H10584" s="2">
        <v>43835</v>
      </c>
      <c r="I10584" s="2">
        <v>43831</v>
      </c>
      <c r="J10584" t="s">
        <v>3</v>
      </c>
      <c r="K10584">
        <v>158</v>
      </c>
      <c r="L10584">
        <v>17</v>
      </c>
      <c r="M10584">
        <v>135.04</v>
      </c>
      <c r="N10584">
        <v>0</v>
      </c>
      <c r="O10584">
        <v>0</v>
      </c>
      <c r="P10584">
        <v>135.04</v>
      </c>
      <c r="Q10584" t="s">
        <v>18626</v>
      </c>
      <c r="R10584">
        <v>75</v>
      </c>
      <c r="S10584">
        <v>0</v>
      </c>
      <c r="T10584" t="s">
        <v>27046</v>
      </c>
      <c r="U10584" t="s">
        <v>20520</v>
      </c>
      <c r="V10584" s="2">
        <v>43831</v>
      </c>
      <c r="W10584" s="7">
        <f t="shared" si="912"/>
        <v>2019</v>
      </c>
      <c r="X10584" s="2">
        <v>43824</v>
      </c>
      <c r="Y10584" t="s">
        <v>172</v>
      </c>
      <c r="Z10584" t="s">
        <v>7</v>
      </c>
      <c r="AA10584" t="s">
        <v>468</v>
      </c>
      <c r="AB10584">
        <v>9</v>
      </c>
      <c r="AC10584">
        <v>5173</v>
      </c>
      <c r="AD10584">
        <v>19042</v>
      </c>
      <c r="AE10584" t="s">
        <v>22673</v>
      </c>
      <c r="AF10584" t="s">
        <v>27034</v>
      </c>
      <c r="AG10584">
        <f t="shared" si="913"/>
        <v>5</v>
      </c>
      <c r="AI10584" t="str">
        <f t="shared" si="914"/>
        <v/>
      </c>
      <c r="AJ10584">
        <f t="shared" si="911"/>
        <v>0</v>
      </c>
      <c r="AK10584" t="str">
        <f t="shared" si="915"/>
        <v/>
      </c>
    </row>
    <row r="10585" spans="1:37" x14ac:dyDescent="0.25">
      <c r="A10585" s="1">
        <v>0.10416666666666667</v>
      </c>
      <c r="B10585">
        <v>10</v>
      </c>
      <c r="C10585">
        <v>0</v>
      </c>
      <c r="D10585" t="s">
        <v>18627</v>
      </c>
      <c r="E10585">
        <v>0</v>
      </c>
      <c r="F10585">
        <v>0</v>
      </c>
      <c r="G10585" t="s">
        <v>5</v>
      </c>
      <c r="H10585" s="2">
        <v>43828</v>
      </c>
      <c r="I10585" s="2">
        <v>43825</v>
      </c>
      <c r="J10585" t="s">
        <v>3</v>
      </c>
      <c r="K10585">
        <v>269</v>
      </c>
      <c r="L10585">
        <v>17</v>
      </c>
      <c r="M10585">
        <v>229.91</v>
      </c>
      <c r="N10585">
        <v>0</v>
      </c>
      <c r="O10585">
        <v>0</v>
      </c>
      <c r="P10585">
        <v>229.91</v>
      </c>
      <c r="Q10585" t="s">
        <v>18628</v>
      </c>
      <c r="R10585">
        <v>75</v>
      </c>
      <c r="S10585">
        <v>0</v>
      </c>
      <c r="T10585" t="s">
        <v>27046</v>
      </c>
      <c r="U10585" t="s">
        <v>20520</v>
      </c>
      <c r="V10585" s="2">
        <v>43831</v>
      </c>
      <c r="W10585" s="7">
        <f t="shared" si="912"/>
        <v>2019</v>
      </c>
      <c r="X10585" s="2">
        <v>43824</v>
      </c>
      <c r="Y10585" t="s">
        <v>71</v>
      </c>
      <c r="Z10585" t="s">
        <v>7</v>
      </c>
      <c r="AA10585" t="s">
        <v>215</v>
      </c>
      <c r="AB10585">
        <v>9</v>
      </c>
      <c r="AC10585">
        <v>9170</v>
      </c>
      <c r="AD10585">
        <v>19043</v>
      </c>
      <c r="AE10585" t="s">
        <v>26456</v>
      </c>
      <c r="AF10585" t="s">
        <v>27034</v>
      </c>
      <c r="AG10585">
        <f t="shared" si="913"/>
        <v>5</v>
      </c>
      <c r="AI10585" t="str">
        <f t="shared" si="914"/>
        <v/>
      </c>
      <c r="AJ10585">
        <f t="shared" si="911"/>
        <v>0</v>
      </c>
      <c r="AK10585" t="str">
        <f t="shared" si="915"/>
        <v/>
      </c>
    </row>
    <row r="10586" spans="1:37" x14ac:dyDescent="0.25">
      <c r="A10586" s="1">
        <v>0</v>
      </c>
      <c r="B10586">
        <v>0</v>
      </c>
      <c r="C10586">
        <v>0</v>
      </c>
      <c r="D10586" t="s">
        <v>0</v>
      </c>
      <c r="E10586">
        <v>0</v>
      </c>
      <c r="F10586">
        <v>0</v>
      </c>
      <c r="G10586" t="s">
        <v>1</v>
      </c>
      <c r="H10586" t="s">
        <v>2</v>
      </c>
      <c r="I10586" t="s">
        <v>2</v>
      </c>
      <c r="J10586" t="s">
        <v>3</v>
      </c>
      <c r="K10586">
        <v>293</v>
      </c>
      <c r="L10586">
        <v>17</v>
      </c>
      <c r="M10586">
        <v>250.43</v>
      </c>
      <c r="N10586">
        <v>0</v>
      </c>
      <c r="O10586">
        <v>0</v>
      </c>
      <c r="P10586">
        <v>250.43</v>
      </c>
      <c r="Q10586" t="s">
        <v>18629</v>
      </c>
      <c r="R10586">
        <v>65</v>
      </c>
      <c r="S10586">
        <v>0</v>
      </c>
      <c r="T10586" t="s">
        <v>27046</v>
      </c>
      <c r="U10586" t="s">
        <v>20524</v>
      </c>
      <c r="V10586" s="2">
        <v>43826</v>
      </c>
      <c r="W10586" s="7">
        <f t="shared" si="912"/>
        <v>2019</v>
      </c>
      <c r="X10586" s="2">
        <v>43824</v>
      </c>
      <c r="Y10586" t="s">
        <v>47</v>
      </c>
      <c r="Z10586" t="s">
        <v>7</v>
      </c>
      <c r="AA10586" t="s">
        <v>560</v>
      </c>
      <c r="AB10586">
        <v>1</v>
      </c>
      <c r="AC10586">
        <v>7640</v>
      </c>
      <c r="AD10586">
        <v>19044</v>
      </c>
      <c r="AE10586" t="s">
        <v>25029</v>
      </c>
      <c r="AF10586" t="s">
        <v>27033</v>
      </c>
      <c r="AG10586">
        <f t="shared" si="913"/>
        <v>5</v>
      </c>
      <c r="AI10586" t="str">
        <f t="shared" si="914"/>
        <v/>
      </c>
      <c r="AJ10586">
        <f t="shared" si="911"/>
        <v>0</v>
      </c>
      <c r="AK10586" t="str">
        <f t="shared" si="915"/>
        <v/>
      </c>
    </row>
    <row r="10587" spans="1:37" x14ac:dyDescent="0.25">
      <c r="A10587" s="1">
        <v>4.1666666666666664E-2</v>
      </c>
      <c r="B10587">
        <v>0</v>
      </c>
      <c r="C10587">
        <v>0</v>
      </c>
      <c r="D10587" t="s">
        <v>11734</v>
      </c>
      <c r="E10587">
        <v>0</v>
      </c>
      <c r="F10587">
        <v>0</v>
      </c>
      <c r="G10587" t="s">
        <v>5</v>
      </c>
      <c r="H10587" s="2">
        <v>43832</v>
      </c>
      <c r="I10587" s="2">
        <v>43831</v>
      </c>
      <c r="J10587" t="s">
        <v>3</v>
      </c>
      <c r="K10587">
        <v>222</v>
      </c>
      <c r="L10587">
        <v>17</v>
      </c>
      <c r="M10587">
        <v>189.74</v>
      </c>
      <c r="N10587">
        <v>0</v>
      </c>
      <c r="O10587">
        <v>0</v>
      </c>
      <c r="P10587">
        <v>189.74</v>
      </c>
      <c r="Q10587" t="s">
        <v>6044</v>
      </c>
      <c r="R10587">
        <v>75</v>
      </c>
      <c r="S10587">
        <v>0</v>
      </c>
      <c r="T10587" t="s">
        <v>27046</v>
      </c>
      <c r="U10587" t="s">
        <v>20520</v>
      </c>
      <c r="V10587" s="2">
        <v>43840</v>
      </c>
      <c r="W10587" s="7">
        <f t="shared" si="912"/>
        <v>2019</v>
      </c>
      <c r="X10587" s="2">
        <v>43826</v>
      </c>
      <c r="Y10587" t="s">
        <v>9078</v>
      </c>
      <c r="Z10587" t="s">
        <v>7</v>
      </c>
      <c r="AA10587" t="s">
        <v>13001</v>
      </c>
      <c r="AB10587">
        <v>3</v>
      </c>
      <c r="AC10587">
        <v>9171</v>
      </c>
      <c r="AD10587">
        <v>19045</v>
      </c>
      <c r="AE10587" t="s">
        <v>26457</v>
      </c>
      <c r="AF10587" t="s">
        <v>27034</v>
      </c>
      <c r="AG10587">
        <f t="shared" si="913"/>
        <v>5</v>
      </c>
      <c r="AI10587" t="str">
        <f t="shared" si="914"/>
        <v/>
      </c>
      <c r="AJ10587">
        <f t="shared" si="911"/>
        <v>0</v>
      </c>
      <c r="AK10587" t="str">
        <f t="shared" si="915"/>
        <v/>
      </c>
    </row>
    <row r="10588" spans="1:37" x14ac:dyDescent="0.25">
      <c r="A10588" s="1">
        <v>0.16666666666666666</v>
      </c>
      <c r="B10588">
        <v>10</v>
      </c>
      <c r="C10588">
        <v>0</v>
      </c>
      <c r="D10588" t="s">
        <v>18630</v>
      </c>
      <c r="E10588">
        <v>0</v>
      </c>
      <c r="F10588">
        <v>0</v>
      </c>
      <c r="G10588" t="s">
        <v>5</v>
      </c>
      <c r="H10588" s="2">
        <v>43835</v>
      </c>
      <c r="I10588" s="2">
        <v>43835</v>
      </c>
      <c r="J10588" t="s">
        <v>3</v>
      </c>
      <c r="K10588">
        <v>323</v>
      </c>
      <c r="L10588">
        <v>17</v>
      </c>
      <c r="M10588">
        <v>276.07</v>
      </c>
      <c r="N10588">
        <v>0</v>
      </c>
      <c r="O10588">
        <v>0</v>
      </c>
      <c r="P10588">
        <v>276.07</v>
      </c>
      <c r="Q10588" t="s">
        <v>11726</v>
      </c>
      <c r="R10588">
        <v>85</v>
      </c>
      <c r="S10588">
        <v>0</v>
      </c>
      <c r="T10588" t="s">
        <v>27046</v>
      </c>
      <c r="U10588" t="s">
        <v>20522</v>
      </c>
      <c r="V10588" s="2">
        <v>43833</v>
      </c>
      <c r="W10588" s="7">
        <f t="shared" si="912"/>
        <v>2019</v>
      </c>
      <c r="X10588" s="2">
        <v>43826</v>
      </c>
      <c r="Y10588" t="s">
        <v>5824</v>
      </c>
      <c r="Z10588" t="s">
        <v>7</v>
      </c>
      <c r="AA10588" t="s">
        <v>215</v>
      </c>
      <c r="AB10588">
        <v>9</v>
      </c>
      <c r="AC10588">
        <v>4762</v>
      </c>
      <c r="AD10588">
        <v>19046</v>
      </c>
      <c r="AE10588" t="s">
        <v>22280</v>
      </c>
      <c r="AF10588" t="s">
        <v>27034</v>
      </c>
      <c r="AG10588">
        <f t="shared" si="913"/>
        <v>5</v>
      </c>
      <c r="AI10588" t="str">
        <f t="shared" si="914"/>
        <v/>
      </c>
      <c r="AJ10588">
        <f t="shared" si="911"/>
        <v>0</v>
      </c>
      <c r="AK10588" t="str">
        <f t="shared" si="915"/>
        <v/>
      </c>
    </row>
    <row r="10589" spans="1:37" x14ac:dyDescent="0.25">
      <c r="A10589" s="1">
        <v>8.3333333333333329E-2</v>
      </c>
      <c r="B10589">
        <v>0</v>
      </c>
      <c r="C10589">
        <v>0</v>
      </c>
      <c r="D10589" t="s">
        <v>14927</v>
      </c>
      <c r="E10589">
        <v>0</v>
      </c>
      <c r="F10589">
        <v>0</v>
      </c>
      <c r="G10589" t="s">
        <v>5</v>
      </c>
      <c r="H10589" s="2">
        <v>43856</v>
      </c>
      <c r="I10589" s="2">
        <v>43854</v>
      </c>
      <c r="J10589" t="s">
        <v>3</v>
      </c>
      <c r="K10589">
        <v>211</v>
      </c>
      <c r="L10589">
        <v>17</v>
      </c>
      <c r="M10589">
        <v>180.34</v>
      </c>
      <c r="N10589">
        <v>0</v>
      </c>
      <c r="O10589">
        <v>0</v>
      </c>
      <c r="P10589">
        <v>180.34</v>
      </c>
      <c r="Q10589" t="s">
        <v>11745</v>
      </c>
      <c r="R10589">
        <v>75</v>
      </c>
      <c r="S10589">
        <v>0</v>
      </c>
      <c r="T10589" t="s">
        <v>27046</v>
      </c>
      <c r="U10589" t="s">
        <v>20520</v>
      </c>
      <c r="V10589" s="2">
        <v>43844</v>
      </c>
      <c r="W10589" s="7">
        <f t="shared" si="912"/>
        <v>2019</v>
      </c>
      <c r="X10589" s="2">
        <v>43830</v>
      </c>
      <c r="Y10589" t="s">
        <v>6</v>
      </c>
      <c r="Z10589" t="s">
        <v>7</v>
      </c>
      <c r="AA10589" t="s">
        <v>18631</v>
      </c>
      <c r="AB10589">
        <v>5</v>
      </c>
      <c r="AC10589">
        <v>9172</v>
      </c>
      <c r="AD10589">
        <v>19047</v>
      </c>
      <c r="AE10589" t="s">
        <v>26458</v>
      </c>
      <c r="AF10589" t="s">
        <v>27034</v>
      </c>
      <c r="AG10589">
        <f t="shared" si="913"/>
        <v>5</v>
      </c>
      <c r="AI10589" t="str">
        <f t="shared" si="914"/>
        <v/>
      </c>
      <c r="AJ10589">
        <f t="shared" si="911"/>
        <v>0</v>
      </c>
      <c r="AK10589" t="str">
        <f t="shared" si="915"/>
        <v/>
      </c>
    </row>
    <row r="10590" spans="1:37" x14ac:dyDescent="0.25">
      <c r="A10590" s="1">
        <v>6.25E-2</v>
      </c>
      <c r="B10590">
        <v>15</v>
      </c>
      <c r="C10590">
        <v>0</v>
      </c>
      <c r="D10590" t="s">
        <v>18632</v>
      </c>
      <c r="E10590">
        <v>0</v>
      </c>
      <c r="F10590">
        <v>0</v>
      </c>
      <c r="G10590" t="s">
        <v>5</v>
      </c>
      <c r="H10590" s="2">
        <v>43832</v>
      </c>
      <c r="I10590" s="2">
        <v>43832</v>
      </c>
      <c r="J10590" t="s">
        <v>3</v>
      </c>
      <c r="K10590">
        <v>293</v>
      </c>
      <c r="L10590">
        <v>17</v>
      </c>
      <c r="M10590">
        <v>250.43</v>
      </c>
      <c r="N10590">
        <v>0</v>
      </c>
      <c r="O10590">
        <v>0</v>
      </c>
      <c r="P10590">
        <v>250.43</v>
      </c>
      <c r="Q10590" t="s">
        <v>11729</v>
      </c>
      <c r="R10590">
        <v>110</v>
      </c>
      <c r="S10590">
        <v>0</v>
      </c>
      <c r="T10590" t="s">
        <v>27046</v>
      </c>
      <c r="U10590" t="s">
        <v>20532</v>
      </c>
      <c r="V10590" s="2">
        <v>43844</v>
      </c>
      <c r="W10590" s="7">
        <f t="shared" si="912"/>
        <v>2019</v>
      </c>
      <c r="X10590" s="2">
        <v>43830</v>
      </c>
      <c r="Y10590" t="s">
        <v>12</v>
      </c>
      <c r="Z10590" t="s">
        <v>7</v>
      </c>
      <c r="AA10590" t="s">
        <v>18633</v>
      </c>
      <c r="AB10590">
        <v>8</v>
      </c>
      <c r="AC10590">
        <v>9173</v>
      </c>
      <c r="AD10590">
        <v>19048</v>
      </c>
      <c r="AE10590" t="s">
        <v>26459</v>
      </c>
      <c r="AF10590" t="s">
        <v>27034</v>
      </c>
      <c r="AG10590">
        <f t="shared" si="913"/>
        <v>5</v>
      </c>
      <c r="AI10590" t="str">
        <f t="shared" si="914"/>
        <v/>
      </c>
      <c r="AJ10590">
        <f t="shared" si="911"/>
        <v>0</v>
      </c>
      <c r="AK10590" t="str">
        <f t="shared" si="915"/>
        <v/>
      </c>
    </row>
    <row r="10591" spans="1:37" x14ac:dyDescent="0.25">
      <c r="A10591" s="1">
        <v>3.125E-2</v>
      </c>
      <c r="B10591">
        <v>0</v>
      </c>
      <c r="C10591">
        <v>0</v>
      </c>
      <c r="D10591" t="s">
        <v>18634</v>
      </c>
      <c r="E10591">
        <v>0</v>
      </c>
      <c r="F10591">
        <v>0</v>
      </c>
      <c r="G10591" t="s">
        <v>5</v>
      </c>
      <c r="H10591" s="2">
        <v>43840</v>
      </c>
      <c r="I10591" s="2">
        <v>43840</v>
      </c>
      <c r="J10591" t="s">
        <v>3</v>
      </c>
      <c r="K10591">
        <v>257</v>
      </c>
      <c r="L10591">
        <v>17</v>
      </c>
      <c r="M10591">
        <v>219.66</v>
      </c>
      <c r="N10591">
        <v>0</v>
      </c>
      <c r="O10591">
        <v>0</v>
      </c>
      <c r="P10591">
        <v>219.66</v>
      </c>
      <c r="Q10591" t="s">
        <v>18635</v>
      </c>
      <c r="R10591">
        <v>75</v>
      </c>
      <c r="S10591">
        <v>0</v>
      </c>
      <c r="T10591" t="s">
        <v>27046</v>
      </c>
      <c r="U10591" t="s">
        <v>20520</v>
      </c>
      <c r="V10591" s="2">
        <v>43845</v>
      </c>
      <c r="W10591" s="7">
        <f t="shared" si="912"/>
        <v>2020</v>
      </c>
      <c r="X10591" s="2">
        <v>43831</v>
      </c>
      <c r="Y10591" t="s">
        <v>18636</v>
      </c>
      <c r="Z10591" t="s">
        <v>7</v>
      </c>
      <c r="AA10591" t="s">
        <v>282</v>
      </c>
      <c r="AB10591">
        <v>3</v>
      </c>
      <c r="AC10591">
        <v>9174</v>
      </c>
      <c r="AD10591">
        <v>19049</v>
      </c>
      <c r="AE10591" t="s">
        <v>26460</v>
      </c>
      <c r="AF10591" t="s">
        <v>27034</v>
      </c>
      <c r="AG10591">
        <f t="shared" si="913"/>
        <v>5</v>
      </c>
      <c r="AI10591" t="str">
        <f t="shared" si="914"/>
        <v/>
      </c>
      <c r="AJ10591">
        <f t="shared" si="911"/>
        <v>0</v>
      </c>
      <c r="AK10591" t="str">
        <f t="shared" si="915"/>
        <v/>
      </c>
    </row>
    <row r="10592" spans="1:37" x14ac:dyDescent="0.25">
      <c r="A10592" s="1">
        <v>0</v>
      </c>
      <c r="B10592">
        <v>0</v>
      </c>
      <c r="C10592">
        <v>0</v>
      </c>
      <c r="D10592" s="4">
        <v>45052</v>
      </c>
      <c r="E10592">
        <v>0</v>
      </c>
      <c r="F10592">
        <v>0</v>
      </c>
      <c r="G10592" t="s">
        <v>5</v>
      </c>
      <c r="H10592" s="2">
        <v>43840</v>
      </c>
      <c r="I10592" t="s">
        <v>2</v>
      </c>
      <c r="J10592" t="s">
        <v>3</v>
      </c>
      <c r="K10592">
        <v>65</v>
      </c>
      <c r="L10592">
        <v>17</v>
      </c>
      <c r="M10592">
        <v>55.56</v>
      </c>
      <c r="N10592">
        <v>0</v>
      </c>
      <c r="O10592">
        <v>0</v>
      </c>
      <c r="P10592">
        <v>55.56</v>
      </c>
      <c r="Q10592" t="s">
        <v>18635</v>
      </c>
      <c r="R10592">
        <v>65</v>
      </c>
      <c r="S10592">
        <v>0</v>
      </c>
      <c r="T10592" t="s">
        <v>27046</v>
      </c>
      <c r="U10592" t="s">
        <v>20524</v>
      </c>
      <c r="V10592" s="2">
        <v>43845</v>
      </c>
      <c r="W10592" s="7">
        <f t="shared" si="912"/>
        <v>2020</v>
      </c>
      <c r="X10592" s="2">
        <v>43831</v>
      </c>
      <c r="Y10592" t="s">
        <v>12</v>
      </c>
      <c r="Z10592" t="s">
        <v>7</v>
      </c>
      <c r="AA10592" t="s">
        <v>18637</v>
      </c>
      <c r="AB10592">
        <v>8</v>
      </c>
      <c r="AC10592">
        <v>9174</v>
      </c>
      <c r="AD10592">
        <v>19050</v>
      </c>
      <c r="AE10592" t="s">
        <v>26460</v>
      </c>
      <c r="AF10592" t="s">
        <v>27034</v>
      </c>
      <c r="AG10592">
        <f t="shared" si="913"/>
        <v>5</v>
      </c>
      <c r="AI10592" t="str">
        <f t="shared" si="914"/>
        <v/>
      </c>
      <c r="AJ10592">
        <f t="shared" si="911"/>
        <v>0</v>
      </c>
      <c r="AK10592" t="str">
        <f t="shared" si="915"/>
        <v/>
      </c>
    </row>
    <row r="10593" spans="1:37" x14ac:dyDescent="0.25">
      <c r="A10593" s="1">
        <v>5.2083333333333336E-2</v>
      </c>
      <c r="B10593">
        <v>50</v>
      </c>
      <c r="C10593">
        <v>0</v>
      </c>
      <c r="D10593" t="s">
        <v>17467</v>
      </c>
      <c r="E10593">
        <v>0</v>
      </c>
      <c r="F10593">
        <v>0</v>
      </c>
      <c r="G10593" t="s">
        <v>5</v>
      </c>
      <c r="H10593" s="2">
        <v>43844</v>
      </c>
      <c r="I10593" s="2">
        <v>43831</v>
      </c>
      <c r="J10593" t="s">
        <v>3</v>
      </c>
      <c r="K10593">
        <v>350</v>
      </c>
      <c r="L10593">
        <v>17</v>
      </c>
      <c r="M10593">
        <v>299.14999999999998</v>
      </c>
      <c r="N10593">
        <v>0</v>
      </c>
      <c r="O10593">
        <v>0</v>
      </c>
      <c r="P10593">
        <v>299.14999999999998</v>
      </c>
      <c r="Q10593" t="s">
        <v>0</v>
      </c>
      <c r="R10593">
        <v>0</v>
      </c>
      <c r="S10593">
        <v>0</v>
      </c>
      <c r="T10593" t="s">
        <v>27046</v>
      </c>
      <c r="U10593" t="s">
        <v>20524</v>
      </c>
      <c r="V10593" s="2">
        <v>43845</v>
      </c>
      <c r="W10593" s="7">
        <f t="shared" si="912"/>
        <v>2020</v>
      </c>
      <c r="X10593" s="2">
        <v>43831</v>
      </c>
      <c r="Y10593" t="s">
        <v>12</v>
      </c>
      <c r="Z10593" t="s">
        <v>7</v>
      </c>
      <c r="AA10593" t="s">
        <v>563</v>
      </c>
      <c r="AB10593">
        <v>8</v>
      </c>
      <c r="AC10593">
        <v>9175</v>
      </c>
      <c r="AD10593">
        <v>19051</v>
      </c>
      <c r="AE10593" t="s">
        <v>26461</v>
      </c>
      <c r="AF10593" t="s">
        <v>27034</v>
      </c>
      <c r="AG10593">
        <f t="shared" si="913"/>
        <v>5</v>
      </c>
      <c r="AI10593" t="str">
        <f t="shared" si="914"/>
        <v/>
      </c>
      <c r="AJ10593">
        <f t="shared" si="911"/>
        <v>0</v>
      </c>
      <c r="AK10593" t="str">
        <f t="shared" si="915"/>
        <v/>
      </c>
    </row>
    <row r="10594" spans="1:37" x14ac:dyDescent="0.25">
      <c r="A10594" s="1">
        <v>5.2083333333333336E-2</v>
      </c>
      <c r="B10594">
        <v>0</v>
      </c>
      <c r="C10594">
        <v>0</v>
      </c>
      <c r="D10594" t="s">
        <v>18638</v>
      </c>
      <c r="E10594">
        <v>0</v>
      </c>
      <c r="F10594">
        <v>0</v>
      </c>
      <c r="G10594" t="s">
        <v>5</v>
      </c>
      <c r="H10594" s="2">
        <v>43840</v>
      </c>
      <c r="I10594" s="2">
        <v>43840</v>
      </c>
      <c r="J10594" t="s">
        <v>3</v>
      </c>
      <c r="K10594">
        <v>269</v>
      </c>
      <c r="L10594">
        <v>17</v>
      </c>
      <c r="M10594">
        <v>229.91</v>
      </c>
      <c r="N10594">
        <v>0</v>
      </c>
      <c r="O10594">
        <v>0</v>
      </c>
      <c r="P10594">
        <v>229.91</v>
      </c>
      <c r="Q10594" t="s">
        <v>11732</v>
      </c>
      <c r="R10594">
        <v>75</v>
      </c>
      <c r="S10594">
        <v>0</v>
      </c>
      <c r="T10594" t="s">
        <v>27046</v>
      </c>
      <c r="U10594" t="s">
        <v>20520</v>
      </c>
      <c r="V10594" s="2">
        <v>43846</v>
      </c>
      <c r="W10594" s="7">
        <f t="shared" si="912"/>
        <v>2020</v>
      </c>
      <c r="X10594" s="2">
        <v>43832</v>
      </c>
      <c r="Y10594" t="s">
        <v>6</v>
      </c>
      <c r="Z10594" t="s">
        <v>7</v>
      </c>
      <c r="AA10594" t="s">
        <v>797</v>
      </c>
      <c r="AB10594">
        <v>4</v>
      </c>
      <c r="AC10594">
        <v>5650</v>
      </c>
      <c r="AD10594">
        <v>19052</v>
      </c>
      <c r="AE10594" t="s">
        <v>23122</v>
      </c>
      <c r="AF10594" t="s">
        <v>27034</v>
      </c>
      <c r="AG10594">
        <f t="shared" si="913"/>
        <v>5</v>
      </c>
      <c r="AI10594" t="str">
        <f t="shared" si="914"/>
        <v/>
      </c>
      <c r="AJ10594">
        <f t="shared" si="911"/>
        <v>0</v>
      </c>
      <c r="AK10594" t="str">
        <f t="shared" si="915"/>
        <v/>
      </c>
    </row>
    <row r="10595" spans="1:37" x14ac:dyDescent="0.25">
      <c r="A10595" s="1">
        <v>1.3888888888888888E-2</v>
      </c>
      <c r="B10595">
        <v>55</v>
      </c>
      <c r="C10595">
        <v>0</v>
      </c>
      <c r="D10595" t="s">
        <v>18639</v>
      </c>
      <c r="E10595">
        <v>0</v>
      </c>
      <c r="F10595">
        <v>0</v>
      </c>
      <c r="G10595" t="s">
        <v>5</v>
      </c>
      <c r="H10595" s="2">
        <v>43836</v>
      </c>
      <c r="I10595" s="2">
        <v>43835</v>
      </c>
      <c r="J10595" t="s">
        <v>3</v>
      </c>
      <c r="K10595">
        <v>203</v>
      </c>
      <c r="L10595">
        <v>17</v>
      </c>
      <c r="M10595">
        <v>173.5</v>
      </c>
      <c r="N10595">
        <v>0</v>
      </c>
      <c r="O10595">
        <v>0</v>
      </c>
      <c r="P10595">
        <v>173.5</v>
      </c>
      <c r="Q10595" t="s">
        <v>18640</v>
      </c>
      <c r="R10595">
        <v>100</v>
      </c>
      <c r="S10595">
        <v>0</v>
      </c>
      <c r="T10595" t="s">
        <v>27046</v>
      </c>
      <c r="U10595" t="s">
        <v>20520</v>
      </c>
      <c r="V10595" s="2">
        <v>43846</v>
      </c>
      <c r="W10595" s="7">
        <f t="shared" si="912"/>
        <v>2020</v>
      </c>
      <c r="X10595" s="2">
        <v>43832</v>
      </c>
      <c r="Y10595" t="s">
        <v>479</v>
      </c>
      <c r="Z10595" t="s">
        <v>7</v>
      </c>
      <c r="AA10595" t="s">
        <v>1212</v>
      </c>
      <c r="AB10595">
        <v>6</v>
      </c>
      <c r="AC10595">
        <v>8654</v>
      </c>
      <c r="AD10595">
        <v>19053</v>
      </c>
      <c r="AE10595" t="s">
        <v>25984</v>
      </c>
      <c r="AF10595" t="s">
        <v>27034</v>
      </c>
      <c r="AG10595">
        <f t="shared" si="913"/>
        <v>5</v>
      </c>
      <c r="AI10595" t="str">
        <f t="shared" si="914"/>
        <v/>
      </c>
      <c r="AJ10595">
        <f t="shared" si="911"/>
        <v>0</v>
      </c>
      <c r="AK10595" t="str">
        <f t="shared" si="915"/>
        <v/>
      </c>
    </row>
    <row r="10596" spans="1:37" x14ac:dyDescent="0.25">
      <c r="A10596" s="1">
        <v>2.7777777777777776E-2</v>
      </c>
      <c r="B10596">
        <v>0</v>
      </c>
      <c r="C10596">
        <v>0</v>
      </c>
      <c r="D10596" t="s">
        <v>14914</v>
      </c>
      <c r="E10596">
        <v>0</v>
      </c>
      <c r="F10596">
        <v>0</v>
      </c>
      <c r="G10596" t="s">
        <v>5</v>
      </c>
      <c r="H10596" s="2">
        <v>43843</v>
      </c>
      <c r="I10596" s="2">
        <v>43843</v>
      </c>
      <c r="J10596" t="s">
        <v>3</v>
      </c>
      <c r="K10596">
        <v>293</v>
      </c>
      <c r="L10596">
        <v>17</v>
      </c>
      <c r="M10596">
        <v>250.43</v>
      </c>
      <c r="N10596">
        <v>0</v>
      </c>
      <c r="O10596">
        <v>0</v>
      </c>
      <c r="P10596">
        <v>250.43</v>
      </c>
      <c r="Q10596" t="s">
        <v>18641</v>
      </c>
      <c r="R10596">
        <v>110</v>
      </c>
      <c r="S10596">
        <v>0</v>
      </c>
      <c r="T10596" t="s">
        <v>27046</v>
      </c>
      <c r="U10596" t="s">
        <v>20532</v>
      </c>
      <c r="V10596" s="2">
        <v>43842</v>
      </c>
      <c r="W10596" s="7">
        <f t="shared" si="912"/>
        <v>2020</v>
      </c>
      <c r="X10596" s="2">
        <v>43835</v>
      </c>
      <c r="Y10596" t="s">
        <v>71</v>
      </c>
      <c r="Z10596" t="s">
        <v>7</v>
      </c>
      <c r="AA10596" t="s">
        <v>12092</v>
      </c>
      <c r="AB10596">
        <v>9</v>
      </c>
      <c r="AC10596">
        <v>9176</v>
      </c>
      <c r="AD10596">
        <v>19054</v>
      </c>
      <c r="AE10596" t="s">
        <v>26462</v>
      </c>
      <c r="AF10596" t="s">
        <v>27034</v>
      </c>
      <c r="AG10596">
        <f t="shared" si="913"/>
        <v>5</v>
      </c>
      <c r="AI10596" t="str">
        <f t="shared" si="914"/>
        <v/>
      </c>
      <c r="AJ10596">
        <f t="shared" si="911"/>
        <v>0</v>
      </c>
      <c r="AK10596" t="str">
        <f t="shared" si="915"/>
        <v/>
      </c>
    </row>
    <row r="10597" spans="1:37" x14ac:dyDescent="0.25">
      <c r="A10597" s="1">
        <v>8.3333333333333329E-2</v>
      </c>
      <c r="B10597">
        <v>10</v>
      </c>
      <c r="C10597">
        <v>0</v>
      </c>
      <c r="D10597" t="s">
        <v>18642</v>
      </c>
      <c r="E10597">
        <v>0</v>
      </c>
      <c r="F10597">
        <v>0</v>
      </c>
      <c r="G10597" t="s">
        <v>5</v>
      </c>
      <c r="H10597" s="2">
        <v>43838</v>
      </c>
      <c r="I10597" s="2">
        <v>43838</v>
      </c>
      <c r="J10597" t="s">
        <v>3</v>
      </c>
      <c r="K10597">
        <v>269</v>
      </c>
      <c r="L10597">
        <v>17</v>
      </c>
      <c r="M10597">
        <v>229.91</v>
      </c>
      <c r="N10597">
        <v>0</v>
      </c>
      <c r="O10597">
        <v>0</v>
      </c>
      <c r="P10597">
        <v>229.91</v>
      </c>
      <c r="Q10597" t="s">
        <v>18643</v>
      </c>
      <c r="R10597">
        <v>85</v>
      </c>
      <c r="S10597">
        <v>0</v>
      </c>
      <c r="T10597" t="s">
        <v>27046</v>
      </c>
      <c r="U10597" t="s">
        <v>20522</v>
      </c>
      <c r="V10597" s="2">
        <v>43842</v>
      </c>
      <c r="W10597" s="7">
        <f t="shared" si="912"/>
        <v>2020</v>
      </c>
      <c r="X10597" s="2">
        <v>43835</v>
      </c>
      <c r="Y10597" t="s">
        <v>5824</v>
      </c>
      <c r="Z10597" t="s">
        <v>7</v>
      </c>
      <c r="AA10597" t="s">
        <v>215</v>
      </c>
      <c r="AB10597">
        <v>9</v>
      </c>
      <c r="AC10597">
        <v>9177</v>
      </c>
      <c r="AD10597">
        <v>19055</v>
      </c>
      <c r="AE10597" t="s">
        <v>26463</v>
      </c>
      <c r="AF10597" t="s">
        <v>27034</v>
      </c>
      <c r="AG10597">
        <f t="shared" si="913"/>
        <v>5</v>
      </c>
      <c r="AI10597" t="str">
        <f t="shared" si="914"/>
        <v/>
      </c>
      <c r="AJ10597">
        <f t="shared" si="911"/>
        <v>0</v>
      </c>
      <c r="AK10597" t="str">
        <f t="shared" si="915"/>
        <v/>
      </c>
    </row>
    <row r="10598" spans="1:37" x14ac:dyDescent="0.25">
      <c r="A10598" s="1">
        <v>0.29166666666666669</v>
      </c>
      <c r="B10598">
        <v>10</v>
      </c>
      <c r="C10598">
        <v>0</v>
      </c>
      <c r="D10598" t="s">
        <v>14907</v>
      </c>
      <c r="E10598">
        <v>0</v>
      </c>
      <c r="F10598">
        <v>0</v>
      </c>
      <c r="G10598" t="s">
        <v>5</v>
      </c>
      <c r="H10598" s="2">
        <v>43842</v>
      </c>
      <c r="I10598" s="2">
        <v>43842</v>
      </c>
      <c r="J10598" t="s">
        <v>3</v>
      </c>
      <c r="K10598">
        <v>328</v>
      </c>
      <c r="L10598">
        <v>17</v>
      </c>
      <c r="M10598">
        <v>280.33999999999997</v>
      </c>
      <c r="N10598">
        <v>0</v>
      </c>
      <c r="O10598">
        <v>0</v>
      </c>
      <c r="P10598">
        <v>280.33999999999997</v>
      </c>
      <c r="Q10598" t="s">
        <v>18644</v>
      </c>
      <c r="R10598">
        <v>85</v>
      </c>
      <c r="S10598">
        <v>0</v>
      </c>
      <c r="T10598" t="s">
        <v>27046</v>
      </c>
      <c r="U10598" t="s">
        <v>20522</v>
      </c>
      <c r="V10598" s="2">
        <v>43844</v>
      </c>
      <c r="W10598" s="7">
        <f t="shared" si="912"/>
        <v>2020</v>
      </c>
      <c r="X10598" s="2">
        <v>43837</v>
      </c>
      <c r="Y10598" t="s">
        <v>5824</v>
      </c>
      <c r="Z10598" t="s">
        <v>7</v>
      </c>
      <c r="AA10598" t="s">
        <v>215</v>
      </c>
      <c r="AB10598">
        <v>9</v>
      </c>
      <c r="AC10598">
        <v>9178</v>
      </c>
      <c r="AD10598">
        <v>19056</v>
      </c>
      <c r="AE10598" t="s">
        <v>26464</v>
      </c>
      <c r="AF10598" t="s">
        <v>27034</v>
      </c>
      <c r="AG10598">
        <f t="shared" si="913"/>
        <v>5</v>
      </c>
      <c r="AI10598" t="str">
        <f t="shared" si="914"/>
        <v/>
      </c>
      <c r="AJ10598">
        <f t="shared" si="911"/>
        <v>0</v>
      </c>
      <c r="AK10598" t="str">
        <f t="shared" si="915"/>
        <v/>
      </c>
    </row>
    <row r="10599" spans="1:37" x14ac:dyDescent="0.25">
      <c r="A10599" s="1">
        <v>4.1666666666666664E-2</v>
      </c>
      <c r="B10599">
        <v>45</v>
      </c>
      <c r="C10599">
        <v>0</v>
      </c>
      <c r="D10599" t="s">
        <v>18645</v>
      </c>
      <c r="E10599">
        <v>0</v>
      </c>
      <c r="F10599">
        <v>0</v>
      </c>
      <c r="G10599" t="s">
        <v>5</v>
      </c>
      <c r="H10599" s="2">
        <v>43846</v>
      </c>
      <c r="I10599" s="2">
        <v>43846</v>
      </c>
      <c r="J10599" t="s">
        <v>3</v>
      </c>
      <c r="K10599">
        <v>282</v>
      </c>
      <c r="L10599">
        <v>17</v>
      </c>
      <c r="M10599">
        <v>241.03</v>
      </c>
      <c r="N10599">
        <v>42.6</v>
      </c>
      <c r="O10599">
        <v>15</v>
      </c>
      <c r="P10599">
        <v>283.56</v>
      </c>
      <c r="Q10599" t="s">
        <v>18646</v>
      </c>
      <c r="R10599">
        <v>75</v>
      </c>
      <c r="S10599">
        <v>0</v>
      </c>
      <c r="T10599" t="s">
        <v>27046</v>
      </c>
      <c r="U10599" t="s">
        <v>20520</v>
      </c>
      <c r="V10599" s="2">
        <v>43851</v>
      </c>
      <c r="W10599" s="7">
        <f t="shared" si="912"/>
        <v>2020</v>
      </c>
      <c r="X10599" s="2">
        <v>43837</v>
      </c>
      <c r="Y10599" t="s">
        <v>80</v>
      </c>
      <c r="Z10599" t="s">
        <v>7</v>
      </c>
      <c r="AA10599" t="s">
        <v>13001</v>
      </c>
      <c r="AB10599">
        <v>3</v>
      </c>
      <c r="AC10599">
        <v>9002</v>
      </c>
      <c r="AD10599">
        <v>19057</v>
      </c>
      <c r="AE10599" t="s">
        <v>26305</v>
      </c>
      <c r="AF10599" t="s">
        <v>27034</v>
      </c>
      <c r="AG10599">
        <f t="shared" si="913"/>
        <v>5</v>
      </c>
      <c r="AI10599" t="str">
        <f t="shared" si="914"/>
        <v/>
      </c>
      <c r="AJ10599">
        <f t="shared" si="911"/>
        <v>0</v>
      </c>
      <c r="AK10599" t="str">
        <f t="shared" si="915"/>
        <v/>
      </c>
    </row>
    <row r="10600" spans="1:37" x14ac:dyDescent="0.25">
      <c r="A10600" s="1">
        <v>6.25E-2</v>
      </c>
      <c r="B10600">
        <v>2</v>
      </c>
      <c r="C10600">
        <v>0</v>
      </c>
      <c r="D10600" t="s">
        <v>18647</v>
      </c>
      <c r="E10600">
        <v>0</v>
      </c>
      <c r="F10600">
        <v>0</v>
      </c>
      <c r="G10600" t="s">
        <v>5</v>
      </c>
      <c r="H10600" s="2">
        <v>43847</v>
      </c>
      <c r="I10600" s="2">
        <v>43846</v>
      </c>
      <c r="J10600" t="s">
        <v>3</v>
      </c>
      <c r="K10600">
        <v>266</v>
      </c>
      <c r="L10600">
        <v>17</v>
      </c>
      <c r="M10600">
        <v>227.35</v>
      </c>
      <c r="N10600">
        <v>0</v>
      </c>
      <c r="O10600">
        <v>0</v>
      </c>
      <c r="P10600">
        <v>227.35</v>
      </c>
      <c r="Q10600" t="s">
        <v>14903</v>
      </c>
      <c r="R10600">
        <v>75</v>
      </c>
      <c r="S10600">
        <v>0</v>
      </c>
      <c r="T10600" t="s">
        <v>27046</v>
      </c>
      <c r="U10600" t="s">
        <v>20520</v>
      </c>
      <c r="V10600" s="2">
        <v>43851</v>
      </c>
      <c r="W10600" s="7">
        <f t="shared" si="912"/>
        <v>2020</v>
      </c>
      <c r="X10600" s="2">
        <v>43837</v>
      </c>
      <c r="Y10600" t="s">
        <v>15509</v>
      </c>
      <c r="Z10600" t="s">
        <v>7</v>
      </c>
      <c r="AA10600" t="s">
        <v>9217</v>
      </c>
      <c r="AB10600">
        <v>3</v>
      </c>
      <c r="AC10600">
        <v>9179</v>
      </c>
      <c r="AD10600">
        <v>19058</v>
      </c>
      <c r="AE10600" t="s">
        <v>26465</v>
      </c>
      <c r="AF10600" t="s">
        <v>27034</v>
      </c>
      <c r="AG10600">
        <f t="shared" si="913"/>
        <v>5</v>
      </c>
      <c r="AI10600" t="str">
        <f t="shared" si="914"/>
        <v/>
      </c>
      <c r="AJ10600">
        <f t="shared" si="911"/>
        <v>0</v>
      </c>
      <c r="AK10600" t="str">
        <f t="shared" si="915"/>
        <v/>
      </c>
    </row>
    <row r="10601" spans="1:37" x14ac:dyDescent="0.25">
      <c r="A10601" s="1">
        <v>0</v>
      </c>
      <c r="B10601">
        <v>0</v>
      </c>
      <c r="C10601">
        <v>0</v>
      </c>
      <c r="D10601" t="s">
        <v>0</v>
      </c>
      <c r="E10601">
        <v>0</v>
      </c>
      <c r="F10601">
        <v>0</v>
      </c>
      <c r="G10601" t="s">
        <v>1</v>
      </c>
      <c r="H10601" t="s">
        <v>2</v>
      </c>
      <c r="I10601" t="s">
        <v>2</v>
      </c>
      <c r="J10601" t="s">
        <v>3</v>
      </c>
      <c r="K10601">
        <v>0</v>
      </c>
      <c r="L10601">
        <v>17</v>
      </c>
      <c r="M10601">
        <v>0</v>
      </c>
      <c r="N10601">
        <v>0</v>
      </c>
      <c r="O10601">
        <v>0</v>
      </c>
      <c r="P10601">
        <v>0</v>
      </c>
      <c r="Q10601" t="s">
        <v>18648</v>
      </c>
      <c r="R10601">
        <v>85</v>
      </c>
      <c r="S10601">
        <v>0</v>
      </c>
      <c r="T10601" t="s">
        <v>27046</v>
      </c>
      <c r="U10601" t="s">
        <v>20522</v>
      </c>
      <c r="V10601" s="2">
        <v>43844</v>
      </c>
      <c r="W10601" s="7">
        <f t="shared" si="912"/>
        <v>2020</v>
      </c>
      <c r="X10601" s="2">
        <v>43837</v>
      </c>
      <c r="Y10601" t="s">
        <v>5824</v>
      </c>
      <c r="Z10601" t="s">
        <v>7</v>
      </c>
      <c r="AA10601" t="s">
        <v>643</v>
      </c>
      <c r="AB10601">
        <v>9</v>
      </c>
      <c r="AC10601">
        <v>9180</v>
      </c>
      <c r="AD10601">
        <v>19059</v>
      </c>
      <c r="AE10601" t="s">
        <v>26466</v>
      </c>
      <c r="AF10601" t="s">
        <v>27033</v>
      </c>
      <c r="AG10601">
        <f t="shared" si="913"/>
        <v>5</v>
      </c>
      <c r="AI10601" t="str">
        <f t="shared" si="914"/>
        <v/>
      </c>
      <c r="AJ10601">
        <f t="shared" si="911"/>
        <v>0</v>
      </c>
      <c r="AK10601" t="str">
        <f t="shared" si="915"/>
        <v/>
      </c>
    </row>
    <row r="10602" spans="1:37" x14ac:dyDescent="0.25">
      <c r="A10602" s="1">
        <v>4.1666666666666664E-2</v>
      </c>
      <c r="B10602">
        <v>0</v>
      </c>
      <c r="C10602">
        <v>0</v>
      </c>
      <c r="D10602" t="s">
        <v>11754</v>
      </c>
      <c r="E10602">
        <v>0</v>
      </c>
      <c r="F10602">
        <v>0</v>
      </c>
      <c r="G10602" t="s">
        <v>5</v>
      </c>
      <c r="H10602" s="2">
        <v>43839</v>
      </c>
      <c r="I10602" s="2">
        <v>43839</v>
      </c>
      <c r="J10602" t="s">
        <v>3</v>
      </c>
      <c r="K10602">
        <v>374</v>
      </c>
      <c r="L10602">
        <v>17</v>
      </c>
      <c r="M10602">
        <v>319.66000000000003</v>
      </c>
      <c r="N10602">
        <v>0</v>
      </c>
      <c r="O10602">
        <v>0</v>
      </c>
      <c r="P10602">
        <v>319.66000000000003</v>
      </c>
      <c r="Q10602" t="s">
        <v>11750</v>
      </c>
      <c r="R10602">
        <v>110</v>
      </c>
      <c r="S10602">
        <v>0</v>
      </c>
      <c r="T10602" t="s">
        <v>27046</v>
      </c>
      <c r="U10602" t="s">
        <v>20532</v>
      </c>
      <c r="V10602" s="2">
        <v>43840</v>
      </c>
      <c r="W10602" s="7">
        <f t="shared" si="912"/>
        <v>2020</v>
      </c>
      <c r="X10602" s="2">
        <v>43838</v>
      </c>
      <c r="Y10602" t="s">
        <v>47</v>
      </c>
      <c r="Z10602" t="s">
        <v>7</v>
      </c>
      <c r="AA10602" t="s">
        <v>18649</v>
      </c>
      <c r="AB10602">
        <v>1</v>
      </c>
      <c r="AC10602">
        <v>9181</v>
      </c>
      <c r="AD10602">
        <v>19060</v>
      </c>
      <c r="AE10602" t="s">
        <v>26467</v>
      </c>
      <c r="AF10602" t="s">
        <v>27034</v>
      </c>
      <c r="AG10602">
        <f t="shared" si="913"/>
        <v>5</v>
      </c>
      <c r="AI10602" t="str">
        <f t="shared" si="914"/>
        <v/>
      </c>
      <c r="AJ10602">
        <f t="shared" si="911"/>
        <v>0</v>
      </c>
      <c r="AK10602" t="str">
        <f t="shared" si="915"/>
        <v/>
      </c>
    </row>
    <row r="10603" spans="1:37" x14ac:dyDescent="0.25">
      <c r="A10603" s="1">
        <v>5.2083333333333336E-2</v>
      </c>
      <c r="B10603">
        <v>45</v>
      </c>
      <c r="C10603">
        <v>0</v>
      </c>
      <c r="D10603" t="s">
        <v>18650</v>
      </c>
      <c r="E10603">
        <v>0</v>
      </c>
      <c r="F10603">
        <v>0</v>
      </c>
      <c r="G10603" t="s">
        <v>5</v>
      </c>
      <c r="H10603" s="2">
        <v>43867</v>
      </c>
      <c r="I10603" s="2">
        <v>43860</v>
      </c>
      <c r="J10603" t="s">
        <v>3</v>
      </c>
      <c r="K10603">
        <v>479</v>
      </c>
      <c r="L10603">
        <v>17</v>
      </c>
      <c r="M10603">
        <v>409.4</v>
      </c>
      <c r="N10603">
        <v>0</v>
      </c>
      <c r="O10603">
        <v>0</v>
      </c>
      <c r="P10603">
        <v>409.4</v>
      </c>
      <c r="Q10603" t="s">
        <v>11752</v>
      </c>
      <c r="R10603">
        <v>59</v>
      </c>
      <c r="S10603">
        <v>0</v>
      </c>
      <c r="T10603" t="s">
        <v>27046</v>
      </c>
      <c r="U10603" t="s">
        <v>20520</v>
      </c>
      <c r="V10603" s="2">
        <v>43853</v>
      </c>
      <c r="W10603" s="7">
        <f t="shared" si="912"/>
        <v>2020</v>
      </c>
      <c r="X10603" s="2">
        <v>43839</v>
      </c>
      <c r="Y10603" t="s">
        <v>204</v>
      </c>
      <c r="Z10603" t="s">
        <v>7</v>
      </c>
      <c r="AA10603" t="s">
        <v>137</v>
      </c>
      <c r="AB10603">
        <v>3</v>
      </c>
      <c r="AC10603">
        <v>4927</v>
      </c>
      <c r="AD10603">
        <v>19061</v>
      </c>
      <c r="AE10603" t="s">
        <v>22443</v>
      </c>
      <c r="AF10603" t="s">
        <v>27034</v>
      </c>
      <c r="AG10603">
        <f t="shared" si="913"/>
        <v>5</v>
      </c>
      <c r="AI10603" t="str">
        <f t="shared" si="914"/>
        <v/>
      </c>
      <c r="AJ10603">
        <f t="shared" si="911"/>
        <v>0</v>
      </c>
      <c r="AK10603" t="str">
        <f t="shared" si="915"/>
        <v/>
      </c>
    </row>
    <row r="10604" spans="1:37" x14ac:dyDescent="0.25">
      <c r="A10604" s="1">
        <v>4.1666666666666664E-2</v>
      </c>
      <c r="B10604">
        <v>10</v>
      </c>
      <c r="C10604">
        <v>0</v>
      </c>
      <c r="D10604" t="s">
        <v>18651</v>
      </c>
      <c r="E10604">
        <v>0</v>
      </c>
      <c r="F10604">
        <v>0</v>
      </c>
      <c r="G10604" t="s">
        <v>5</v>
      </c>
      <c r="H10604" s="2">
        <v>43861</v>
      </c>
      <c r="I10604" s="2">
        <v>43853</v>
      </c>
      <c r="J10604" t="s">
        <v>3</v>
      </c>
      <c r="K10604">
        <v>257</v>
      </c>
      <c r="L10604">
        <v>17</v>
      </c>
      <c r="M10604">
        <v>219.66</v>
      </c>
      <c r="N10604">
        <v>0</v>
      </c>
      <c r="O10604">
        <v>0</v>
      </c>
      <c r="P10604">
        <v>219.66</v>
      </c>
      <c r="Q10604" t="s">
        <v>18652</v>
      </c>
      <c r="R10604">
        <v>75</v>
      </c>
      <c r="S10604">
        <v>0</v>
      </c>
      <c r="T10604" t="s">
        <v>27046</v>
      </c>
      <c r="U10604" t="s">
        <v>20520</v>
      </c>
      <c r="V10604" s="2">
        <v>43854</v>
      </c>
      <c r="W10604" s="7">
        <f t="shared" si="912"/>
        <v>2020</v>
      </c>
      <c r="X10604" s="2">
        <v>43840</v>
      </c>
      <c r="Y10604" t="s">
        <v>80</v>
      </c>
      <c r="Z10604" t="s">
        <v>7</v>
      </c>
      <c r="AA10604" t="s">
        <v>18653</v>
      </c>
      <c r="AB10604">
        <v>3</v>
      </c>
      <c r="AC10604">
        <v>1845</v>
      </c>
      <c r="AD10604">
        <v>19062</v>
      </c>
      <c r="AE10604" t="s">
        <v>21164</v>
      </c>
      <c r="AF10604" t="s">
        <v>27034</v>
      </c>
      <c r="AG10604">
        <f t="shared" si="913"/>
        <v>5</v>
      </c>
      <c r="AI10604" t="str">
        <f t="shared" si="914"/>
        <v/>
      </c>
      <c r="AJ10604">
        <f t="shared" si="911"/>
        <v>0</v>
      </c>
      <c r="AK10604" t="str">
        <f t="shared" si="915"/>
        <v/>
      </c>
    </row>
    <row r="10605" spans="1:37" x14ac:dyDescent="0.25">
      <c r="A10605" s="1">
        <v>2.7777777777777776E-2</v>
      </c>
      <c r="B10605">
        <v>0</v>
      </c>
      <c r="C10605">
        <v>0</v>
      </c>
      <c r="D10605" t="s">
        <v>11791</v>
      </c>
      <c r="E10605">
        <v>0</v>
      </c>
      <c r="F10605">
        <v>0</v>
      </c>
      <c r="G10605" t="s">
        <v>5</v>
      </c>
      <c r="H10605" s="2">
        <v>43847</v>
      </c>
      <c r="I10605" s="2">
        <v>43847</v>
      </c>
      <c r="J10605" t="s">
        <v>3</v>
      </c>
      <c r="K10605">
        <v>185</v>
      </c>
      <c r="L10605">
        <v>17</v>
      </c>
      <c r="M10605">
        <v>158.12</v>
      </c>
      <c r="N10605">
        <v>0</v>
      </c>
      <c r="O10605">
        <v>0</v>
      </c>
      <c r="P10605">
        <v>158.12</v>
      </c>
      <c r="Q10605" t="s">
        <v>18654</v>
      </c>
      <c r="R10605">
        <v>75</v>
      </c>
      <c r="S10605">
        <v>0</v>
      </c>
      <c r="T10605" t="s">
        <v>27046</v>
      </c>
      <c r="U10605" t="s">
        <v>20520</v>
      </c>
      <c r="V10605" s="2">
        <v>43856</v>
      </c>
      <c r="W10605" s="7">
        <f t="shared" si="912"/>
        <v>2020</v>
      </c>
      <c r="X10605" s="2">
        <v>43842</v>
      </c>
      <c r="Y10605" t="s">
        <v>6</v>
      </c>
      <c r="Z10605" t="s">
        <v>7</v>
      </c>
      <c r="AA10605" t="s">
        <v>694</v>
      </c>
      <c r="AB10605">
        <v>3</v>
      </c>
      <c r="AC10605">
        <v>2443</v>
      </c>
      <c r="AD10605">
        <v>19063</v>
      </c>
      <c r="AE10605" t="s">
        <v>21376</v>
      </c>
      <c r="AF10605" t="s">
        <v>27034</v>
      </c>
      <c r="AG10605">
        <f t="shared" si="913"/>
        <v>5</v>
      </c>
      <c r="AI10605" t="str">
        <f t="shared" si="914"/>
        <v/>
      </c>
      <c r="AJ10605">
        <f t="shared" si="911"/>
        <v>0</v>
      </c>
      <c r="AK10605" t="str">
        <f t="shared" si="915"/>
        <v/>
      </c>
    </row>
    <row r="10606" spans="1:37" x14ac:dyDescent="0.25">
      <c r="A10606" s="1">
        <v>0.10416666666666667</v>
      </c>
      <c r="B10606">
        <v>10</v>
      </c>
      <c r="C10606">
        <v>0</v>
      </c>
      <c r="D10606" t="s">
        <v>11791</v>
      </c>
      <c r="E10606">
        <v>0</v>
      </c>
      <c r="F10606">
        <v>0</v>
      </c>
      <c r="G10606" t="s">
        <v>5</v>
      </c>
      <c r="H10606" s="2">
        <v>43847</v>
      </c>
      <c r="I10606" s="2">
        <v>43847</v>
      </c>
      <c r="J10606" t="s">
        <v>3</v>
      </c>
      <c r="K10606">
        <v>328</v>
      </c>
      <c r="L10606">
        <v>17</v>
      </c>
      <c r="M10606">
        <v>280.33999999999997</v>
      </c>
      <c r="N10606">
        <v>0</v>
      </c>
      <c r="O10606">
        <v>0</v>
      </c>
      <c r="P10606">
        <v>280.33999999999997</v>
      </c>
      <c r="Q10606" t="s">
        <v>18654</v>
      </c>
      <c r="R10606">
        <v>85</v>
      </c>
      <c r="S10606">
        <v>0</v>
      </c>
      <c r="T10606" t="s">
        <v>27046</v>
      </c>
      <c r="U10606" t="s">
        <v>20522</v>
      </c>
      <c r="V10606" s="2">
        <v>43849</v>
      </c>
      <c r="W10606" s="7">
        <f t="shared" si="912"/>
        <v>2020</v>
      </c>
      <c r="X10606" s="2">
        <v>43842</v>
      </c>
      <c r="Y10606" t="s">
        <v>172</v>
      </c>
      <c r="Z10606" t="s">
        <v>7</v>
      </c>
      <c r="AA10606" t="s">
        <v>215</v>
      </c>
      <c r="AB10606">
        <v>9</v>
      </c>
      <c r="AC10606">
        <v>2443</v>
      </c>
      <c r="AD10606">
        <v>19064</v>
      </c>
      <c r="AE10606" t="s">
        <v>21376</v>
      </c>
      <c r="AF10606" t="s">
        <v>27034</v>
      </c>
      <c r="AG10606">
        <f t="shared" si="913"/>
        <v>5</v>
      </c>
      <c r="AI10606" t="str">
        <f t="shared" si="914"/>
        <v/>
      </c>
      <c r="AJ10606">
        <f t="shared" si="911"/>
        <v>0</v>
      </c>
      <c r="AK10606" t="str">
        <f t="shared" si="915"/>
        <v/>
      </c>
    </row>
    <row r="10607" spans="1:37" x14ac:dyDescent="0.25">
      <c r="A10607" s="1">
        <v>0.10416666666666667</v>
      </c>
      <c r="B10607">
        <v>10</v>
      </c>
      <c r="C10607">
        <v>0</v>
      </c>
      <c r="D10607" t="s">
        <v>18655</v>
      </c>
      <c r="E10607">
        <v>0</v>
      </c>
      <c r="F10607">
        <v>0</v>
      </c>
      <c r="G10607" t="s">
        <v>5</v>
      </c>
      <c r="H10607" s="2">
        <v>43844</v>
      </c>
      <c r="I10607" s="2">
        <v>43843</v>
      </c>
      <c r="J10607" t="s">
        <v>3</v>
      </c>
      <c r="K10607">
        <v>293</v>
      </c>
      <c r="L10607">
        <v>17</v>
      </c>
      <c r="M10607">
        <v>250.43</v>
      </c>
      <c r="N10607">
        <v>0</v>
      </c>
      <c r="O10607">
        <v>0</v>
      </c>
      <c r="P10607">
        <v>250.43</v>
      </c>
      <c r="Q10607" t="s">
        <v>0</v>
      </c>
      <c r="R10607">
        <v>0</v>
      </c>
      <c r="S10607">
        <v>0</v>
      </c>
      <c r="T10607" t="s">
        <v>27046</v>
      </c>
      <c r="U10607" t="s">
        <v>20522</v>
      </c>
      <c r="V10607" s="2">
        <v>43849</v>
      </c>
      <c r="W10607" s="7">
        <f t="shared" si="912"/>
        <v>2020</v>
      </c>
      <c r="X10607" s="2">
        <v>43842</v>
      </c>
      <c r="Y10607" t="s">
        <v>172</v>
      </c>
      <c r="Z10607" t="s">
        <v>7</v>
      </c>
      <c r="AA10607" t="s">
        <v>215</v>
      </c>
      <c r="AB10607">
        <v>9</v>
      </c>
      <c r="AC10607">
        <v>2363</v>
      </c>
      <c r="AD10607">
        <v>19065</v>
      </c>
      <c r="AE10607" t="s">
        <v>21349</v>
      </c>
      <c r="AF10607" t="s">
        <v>27034</v>
      </c>
      <c r="AG10607">
        <f t="shared" si="913"/>
        <v>5</v>
      </c>
      <c r="AI10607" t="str">
        <f t="shared" si="914"/>
        <v/>
      </c>
      <c r="AJ10607">
        <f t="shared" si="911"/>
        <v>0</v>
      </c>
      <c r="AK10607" t="str">
        <f t="shared" si="915"/>
        <v/>
      </c>
    </row>
    <row r="10608" spans="1:37" x14ac:dyDescent="0.25">
      <c r="A10608" s="1">
        <v>4.1666666666666664E-2</v>
      </c>
      <c r="B10608">
        <v>0</v>
      </c>
      <c r="C10608">
        <v>0</v>
      </c>
      <c r="D10608" t="s">
        <v>18656</v>
      </c>
      <c r="E10608">
        <v>0</v>
      </c>
      <c r="F10608">
        <v>0</v>
      </c>
      <c r="G10608" t="s">
        <v>5</v>
      </c>
      <c r="H10608" s="2">
        <v>43843</v>
      </c>
      <c r="I10608" s="2">
        <v>43843</v>
      </c>
      <c r="J10608" t="s">
        <v>3</v>
      </c>
      <c r="K10608">
        <v>325</v>
      </c>
      <c r="L10608">
        <v>17</v>
      </c>
      <c r="M10608">
        <v>277.77999999999997</v>
      </c>
      <c r="N10608">
        <v>0</v>
      </c>
      <c r="O10608">
        <v>0</v>
      </c>
      <c r="P10608">
        <v>277.77999999999997</v>
      </c>
      <c r="Q10608" t="s">
        <v>6128</v>
      </c>
      <c r="R10608">
        <v>100</v>
      </c>
      <c r="S10608">
        <v>0</v>
      </c>
      <c r="T10608" t="s">
        <v>27046</v>
      </c>
      <c r="U10608" t="s">
        <v>20522</v>
      </c>
      <c r="V10608" s="2">
        <v>43844</v>
      </c>
      <c r="W10608" s="7">
        <f t="shared" si="912"/>
        <v>2020</v>
      </c>
      <c r="X10608" s="2">
        <v>43842</v>
      </c>
      <c r="Y10608" t="s">
        <v>47</v>
      </c>
      <c r="Z10608" t="s">
        <v>7</v>
      </c>
      <c r="AA10608" t="s">
        <v>923</v>
      </c>
      <c r="AB10608">
        <v>1</v>
      </c>
      <c r="AC10608">
        <v>5419</v>
      </c>
      <c r="AD10608">
        <v>19066</v>
      </c>
      <c r="AE10608" t="s">
        <v>22903</v>
      </c>
      <c r="AF10608" t="s">
        <v>27034</v>
      </c>
      <c r="AG10608">
        <f t="shared" si="913"/>
        <v>5</v>
      </c>
      <c r="AI10608" t="str">
        <f t="shared" si="914"/>
        <v/>
      </c>
      <c r="AJ10608">
        <f t="shared" si="911"/>
        <v>0</v>
      </c>
      <c r="AK10608" t="str">
        <f t="shared" si="915"/>
        <v/>
      </c>
    </row>
    <row r="10609" spans="1:37" x14ac:dyDescent="0.25">
      <c r="A10609" s="1">
        <v>2.7777777777777776E-2</v>
      </c>
      <c r="B10609">
        <v>10</v>
      </c>
      <c r="C10609">
        <v>0</v>
      </c>
      <c r="D10609" t="s">
        <v>18657</v>
      </c>
      <c r="E10609">
        <v>0</v>
      </c>
      <c r="F10609">
        <v>0</v>
      </c>
      <c r="G10609" t="s">
        <v>5</v>
      </c>
      <c r="H10609" s="2">
        <v>43843</v>
      </c>
      <c r="I10609" s="2">
        <v>43843</v>
      </c>
      <c r="J10609" t="s">
        <v>3</v>
      </c>
      <c r="K10609">
        <v>445</v>
      </c>
      <c r="L10609">
        <v>17</v>
      </c>
      <c r="M10609">
        <v>380.34</v>
      </c>
      <c r="N10609">
        <v>0</v>
      </c>
      <c r="O10609">
        <v>0</v>
      </c>
      <c r="P10609">
        <v>380.34</v>
      </c>
      <c r="Q10609" t="s">
        <v>11757</v>
      </c>
      <c r="R10609">
        <v>85</v>
      </c>
      <c r="S10609">
        <v>0</v>
      </c>
      <c r="T10609" t="s">
        <v>27046</v>
      </c>
      <c r="U10609" t="s">
        <v>20522</v>
      </c>
      <c r="V10609" s="2">
        <v>43844</v>
      </c>
      <c r="W10609" s="7">
        <f t="shared" si="912"/>
        <v>2020</v>
      </c>
      <c r="X10609" s="2">
        <v>43842</v>
      </c>
      <c r="Y10609" t="s">
        <v>6</v>
      </c>
      <c r="Z10609" t="s">
        <v>7</v>
      </c>
      <c r="AA10609" t="s">
        <v>923</v>
      </c>
      <c r="AB10609">
        <v>1</v>
      </c>
      <c r="AC10609">
        <v>8904</v>
      </c>
      <c r="AD10609">
        <v>19067</v>
      </c>
      <c r="AE10609" t="s">
        <v>26215</v>
      </c>
      <c r="AF10609" t="s">
        <v>27034</v>
      </c>
      <c r="AG10609">
        <f t="shared" si="913"/>
        <v>5</v>
      </c>
      <c r="AI10609" t="str">
        <f t="shared" si="914"/>
        <v/>
      </c>
      <c r="AJ10609">
        <f t="shared" si="911"/>
        <v>0</v>
      </c>
      <c r="AK10609" t="str">
        <f t="shared" si="915"/>
        <v/>
      </c>
    </row>
    <row r="10610" spans="1:37" x14ac:dyDescent="0.25">
      <c r="A10610" s="1">
        <v>2.7777777777777776E-2</v>
      </c>
      <c r="B10610">
        <v>0</v>
      </c>
      <c r="C10610">
        <v>0</v>
      </c>
      <c r="D10610" t="s">
        <v>11796</v>
      </c>
      <c r="E10610">
        <v>0</v>
      </c>
      <c r="F10610">
        <v>0</v>
      </c>
      <c r="G10610" t="s">
        <v>5</v>
      </c>
      <c r="H10610" s="2">
        <v>43853</v>
      </c>
      <c r="I10610" s="2">
        <v>43852</v>
      </c>
      <c r="J10610" t="s">
        <v>3</v>
      </c>
      <c r="K10610">
        <v>257</v>
      </c>
      <c r="L10610">
        <v>17</v>
      </c>
      <c r="M10610">
        <v>219.66</v>
      </c>
      <c r="N10610">
        <v>0</v>
      </c>
      <c r="O10610">
        <v>0</v>
      </c>
      <c r="P10610">
        <v>219.66</v>
      </c>
      <c r="Q10610" t="s">
        <v>11762</v>
      </c>
      <c r="R10610">
        <v>75</v>
      </c>
      <c r="S10610">
        <v>0</v>
      </c>
      <c r="T10610" t="s">
        <v>27046</v>
      </c>
      <c r="U10610" t="s">
        <v>20520</v>
      </c>
      <c r="V10610" s="2">
        <v>43858</v>
      </c>
      <c r="W10610" s="7">
        <f t="shared" si="912"/>
        <v>2020</v>
      </c>
      <c r="X10610" s="2">
        <v>43844</v>
      </c>
      <c r="Y10610" t="s">
        <v>9078</v>
      </c>
      <c r="Z10610" t="s">
        <v>7</v>
      </c>
      <c r="AA10610" t="s">
        <v>10518</v>
      </c>
      <c r="AB10610">
        <v>3</v>
      </c>
      <c r="AC10610">
        <v>9183</v>
      </c>
      <c r="AD10610">
        <v>19068</v>
      </c>
      <c r="AE10610" t="s">
        <v>26469</v>
      </c>
      <c r="AF10610" t="s">
        <v>27034</v>
      </c>
      <c r="AG10610">
        <f t="shared" si="913"/>
        <v>5</v>
      </c>
      <c r="AI10610" t="str">
        <f t="shared" si="914"/>
        <v/>
      </c>
      <c r="AJ10610">
        <f t="shared" si="911"/>
        <v>0</v>
      </c>
      <c r="AK10610" t="str">
        <f t="shared" si="915"/>
        <v/>
      </c>
    </row>
    <row r="10611" spans="1:37" x14ac:dyDescent="0.25">
      <c r="A10611" s="1">
        <v>0</v>
      </c>
      <c r="B10611">
        <v>0</v>
      </c>
      <c r="C10611">
        <v>0</v>
      </c>
      <c r="D10611" t="s">
        <v>18658</v>
      </c>
      <c r="E10611">
        <v>0</v>
      </c>
      <c r="F10611">
        <v>0</v>
      </c>
      <c r="G10611" t="s">
        <v>5</v>
      </c>
      <c r="H10611" s="2">
        <v>43845</v>
      </c>
      <c r="I10611" t="s">
        <v>2</v>
      </c>
      <c r="J10611" t="s">
        <v>3</v>
      </c>
      <c r="K10611">
        <v>624</v>
      </c>
      <c r="L10611">
        <v>17</v>
      </c>
      <c r="M10611">
        <v>533.33000000000004</v>
      </c>
      <c r="N10611">
        <v>0</v>
      </c>
      <c r="O10611">
        <v>0</v>
      </c>
      <c r="P10611">
        <v>533.33000000000004</v>
      </c>
      <c r="Q10611" t="s">
        <v>0</v>
      </c>
      <c r="R10611">
        <v>0</v>
      </c>
      <c r="S10611">
        <v>0</v>
      </c>
      <c r="T10611" t="s">
        <v>27046</v>
      </c>
      <c r="U10611" t="s">
        <v>20524</v>
      </c>
      <c r="V10611" s="2">
        <v>43859</v>
      </c>
      <c r="W10611" s="7">
        <f t="shared" si="912"/>
        <v>2020</v>
      </c>
      <c r="X10611" s="2">
        <v>43845</v>
      </c>
      <c r="Y10611" t="s">
        <v>423</v>
      </c>
      <c r="Z10611" t="s">
        <v>7</v>
      </c>
      <c r="AA10611" t="s">
        <v>563</v>
      </c>
      <c r="AB10611">
        <v>8</v>
      </c>
      <c r="AC10611">
        <v>3625</v>
      </c>
      <c r="AD10611">
        <v>19069</v>
      </c>
      <c r="AE10611" t="s">
        <v>21809</v>
      </c>
      <c r="AF10611" t="s">
        <v>27034</v>
      </c>
      <c r="AG10611">
        <f t="shared" si="913"/>
        <v>5</v>
      </c>
      <c r="AI10611" t="str">
        <f t="shared" si="914"/>
        <v/>
      </c>
      <c r="AJ10611">
        <f t="shared" si="911"/>
        <v>0</v>
      </c>
      <c r="AK10611" t="str">
        <f t="shared" si="915"/>
        <v/>
      </c>
    </row>
    <row r="10612" spans="1:37" x14ac:dyDescent="0.25">
      <c r="A10612" s="1">
        <v>4.1666666666666664E-2</v>
      </c>
      <c r="B10612">
        <v>0</v>
      </c>
      <c r="C10612">
        <v>0</v>
      </c>
      <c r="D10612" t="s">
        <v>18659</v>
      </c>
      <c r="E10612">
        <v>0</v>
      </c>
      <c r="F10612">
        <v>0</v>
      </c>
      <c r="G10612" t="s">
        <v>5</v>
      </c>
      <c r="H10612" s="2">
        <v>43854</v>
      </c>
      <c r="I10612" s="2">
        <v>43853</v>
      </c>
      <c r="J10612" t="s">
        <v>3</v>
      </c>
      <c r="K10612">
        <v>339</v>
      </c>
      <c r="L10612">
        <v>17</v>
      </c>
      <c r="M10612">
        <v>289.74</v>
      </c>
      <c r="N10612">
        <v>0</v>
      </c>
      <c r="O10612">
        <v>0</v>
      </c>
      <c r="P10612">
        <v>289.74</v>
      </c>
      <c r="Q10612" t="s">
        <v>14918</v>
      </c>
      <c r="R10612">
        <v>110</v>
      </c>
      <c r="S10612">
        <v>0</v>
      </c>
      <c r="T10612" t="s">
        <v>27046</v>
      </c>
      <c r="U10612" t="s">
        <v>20532</v>
      </c>
      <c r="V10612" s="2">
        <v>43859</v>
      </c>
      <c r="W10612" s="7">
        <f t="shared" si="912"/>
        <v>2020</v>
      </c>
      <c r="X10612" s="2">
        <v>43845</v>
      </c>
      <c r="Y10612" t="s">
        <v>6</v>
      </c>
      <c r="Z10612" t="s">
        <v>7</v>
      </c>
      <c r="AA10612" t="s">
        <v>18660</v>
      </c>
      <c r="AB10612">
        <v>3</v>
      </c>
      <c r="AC10612">
        <v>9184</v>
      </c>
      <c r="AD10612">
        <v>19070</v>
      </c>
      <c r="AE10612" t="s">
        <v>26470</v>
      </c>
      <c r="AF10612" t="s">
        <v>27034</v>
      </c>
      <c r="AG10612">
        <f t="shared" si="913"/>
        <v>5</v>
      </c>
      <c r="AI10612" t="str">
        <f t="shared" si="914"/>
        <v/>
      </c>
      <c r="AJ10612">
        <f t="shared" si="911"/>
        <v>0</v>
      </c>
      <c r="AK10612" t="str">
        <f t="shared" si="915"/>
        <v/>
      </c>
    </row>
    <row r="10613" spans="1:37" x14ac:dyDescent="0.25">
      <c r="A10613" s="1">
        <v>0.16666666666666666</v>
      </c>
      <c r="B10613">
        <v>10</v>
      </c>
      <c r="C10613">
        <v>0</v>
      </c>
      <c r="D10613" t="s">
        <v>18661</v>
      </c>
      <c r="E10613">
        <v>0</v>
      </c>
      <c r="F10613">
        <v>0</v>
      </c>
      <c r="G10613" t="s">
        <v>5</v>
      </c>
      <c r="H10613" s="2">
        <v>43851</v>
      </c>
      <c r="I10613" s="2">
        <v>43850</v>
      </c>
      <c r="J10613" t="s">
        <v>3</v>
      </c>
      <c r="K10613">
        <v>363</v>
      </c>
      <c r="L10613">
        <v>17</v>
      </c>
      <c r="M10613">
        <v>310.26</v>
      </c>
      <c r="N10613">
        <v>0</v>
      </c>
      <c r="O10613">
        <v>0</v>
      </c>
      <c r="P10613">
        <v>310.26</v>
      </c>
      <c r="Q10613" t="s">
        <v>18662</v>
      </c>
      <c r="R10613">
        <v>110</v>
      </c>
      <c r="S10613">
        <v>0</v>
      </c>
      <c r="T10613" t="s">
        <v>27046</v>
      </c>
      <c r="U10613" t="s">
        <v>20532</v>
      </c>
      <c r="V10613" s="2">
        <v>43852</v>
      </c>
      <c r="W10613" s="7">
        <f t="shared" si="912"/>
        <v>2020</v>
      </c>
      <c r="X10613" s="2">
        <v>43845</v>
      </c>
      <c r="Y10613" t="s">
        <v>5824</v>
      </c>
      <c r="Z10613" t="s">
        <v>7</v>
      </c>
      <c r="AA10613" t="s">
        <v>215</v>
      </c>
      <c r="AB10613">
        <v>9</v>
      </c>
      <c r="AC10613">
        <v>9185</v>
      </c>
      <c r="AD10613">
        <v>19071</v>
      </c>
      <c r="AE10613" t="s">
        <v>26471</v>
      </c>
      <c r="AF10613" t="s">
        <v>27034</v>
      </c>
      <c r="AG10613">
        <f t="shared" si="913"/>
        <v>5</v>
      </c>
      <c r="AI10613" t="str">
        <f t="shared" si="914"/>
        <v/>
      </c>
      <c r="AJ10613">
        <f t="shared" si="911"/>
        <v>0</v>
      </c>
      <c r="AK10613" t="str">
        <f t="shared" si="915"/>
        <v/>
      </c>
    </row>
    <row r="10614" spans="1:37" x14ac:dyDescent="0.25">
      <c r="A10614" s="1">
        <v>8.3333333333333329E-2</v>
      </c>
      <c r="B10614">
        <v>60</v>
      </c>
      <c r="C10614">
        <v>0</v>
      </c>
      <c r="D10614" t="s">
        <v>0</v>
      </c>
      <c r="E10614">
        <v>277</v>
      </c>
      <c r="F10614">
        <v>796</v>
      </c>
      <c r="G10614" t="s">
        <v>1</v>
      </c>
      <c r="H10614" s="2">
        <v>43845</v>
      </c>
      <c r="I10614" s="2">
        <v>43844</v>
      </c>
      <c r="J10614" t="s">
        <v>3</v>
      </c>
      <c r="K10614">
        <v>350</v>
      </c>
      <c r="L10614">
        <v>17</v>
      </c>
      <c r="M10614">
        <v>299.14999999999998</v>
      </c>
      <c r="N10614">
        <v>0</v>
      </c>
      <c r="O10614">
        <v>0</v>
      </c>
      <c r="P10614">
        <v>299.14999999999998</v>
      </c>
      <c r="Q10614" t="s">
        <v>0</v>
      </c>
      <c r="R10614">
        <v>0</v>
      </c>
      <c r="S10614">
        <v>0</v>
      </c>
      <c r="T10614" t="s">
        <v>27046</v>
      </c>
      <c r="U10614" t="s">
        <v>20519</v>
      </c>
      <c r="V10614" s="2">
        <v>43852</v>
      </c>
      <c r="W10614" s="7">
        <f t="shared" si="912"/>
        <v>2020</v>
      </c>
      <c r="X10614" s="2">
        <v>43845</v>
      </c>
      <c r="Y10614" t="s">
        <v>18513</v>
      </c>
      <c r="Z10614" t="s">
        <v>7</v>
      </c>
      <c r="AA10614" t="s">
        <v>18663</v>
      </c>
      <c r="AB10614">
        <v>7</v>
      </c>
      <c r="AC10614">
        <v>9136</v>
      </c>
      <c r="AD10614">
        <v>19072</v>
      </c>
      <c r="AE10614" t="s">
        <v>26429</v>
      </c>
      <c r="AF10614" t="s">
        <v>27034</v>
      </c>
      <c r="AG10614">
        <f t="shared" si="913"/>
        <v>5</v>
      </c>
      <c r="AI10614" t="str">
        <f t="shared" si="914"/>
        <v/>
      </c>
      <c r="AJ10614">
        <f t="shared" si="911"/>
        <v>0</v>
      </c>
      <c r="AK10614" t="str">
        <f t="shared" si="915"/>
        <v/>
      </c>
    </row>
    <row r="10615" spans="1:37" x14ac:dyDescent="0.25">
      <c r="A10615" s="1">
        <v>6.25E-2</v>
      </c>
      <c r="B10615">
        <v>0</v>
      </c>
      <c r="C10615">
        <v>0</v>
      </c>
      <c r="D10615" t="s">
        <v>18664</v>
      </c>
      <c r="E10615">
        <v>0</v>
      </c>
      <c r="F10615">
        <v>0</v>
      </c>
      <c r="G10615" t="s">
        <v>5</v>
      </c>
      <c r="H10615" s="2">
        <v>43860</v>
      </c>
      <c r="I10615" s="2">
        <v>43860</v>
      </c>
      <c r="J10615" t="s">
        <v>3</v>
      </c>
      <c r="K10615">
        <v>585</v>
      </c>
      <c r="L10615">
        <v>17</v>
      </c>
      <c r="M10615">
        <v>500</v>
      </c>
      <c r="N10615">
        <v>0</v>
      </c>
      <c r="O10615">
        <v>0</v>
      </c>
      <c r="P10615">
        <v>500</v>
      </c>
      <c r="Q10615" t="s">
        <v>18665</v>
      </c>
      <c r="R10615">
        <v>75</v>
      </c>
      <c r="S10615">
        <v>0</v>
      </c>
      <c r="T10615" t="s">
        <v>27046</v>
      </c>
      <c r="U10615" t="s">
        <v>20520</v>
      </c>
      <c r="V10615" s="2">
        <v>43860</v>
      </c>
      <c r="W10615" s="7">
        <f t="shared" si="912"/>
        <v>2020</v>
      </c>
      <c r="X10615" s="2">
        <v>43846</v>
      </c>
      <c r="Y10615" t="s">
        <v>6</v>
      </c>
      <c r="Z10615" t="s">
        <v>7</v>
      </c>
      <c r="AA10615" t="s">
        <v>694</v>
      </c>
      <c r="AB10615">
        <v>3</v>
      </c>
      <c r="AC10615">
        <v>8115</v>
      </c>
      <c r="AD10615">
        <v>19073</v>
      </c>
      <c r="AE10615" t="s">
        <v>25479</v>
      </c>
      <c r="AF10615" t="s">
        <v>27034</v>
      </c>
      <c r="AG10615">
        <f t="shared" si="913"/>
        <v>5</v>
      </c>
      <c r="AI10615" t="str">
        <f t="shared" si="914"/>
        <v/>
      </c>
      <c r="AJ10615">
        <f t="shared" si="911"/>
        <v>0</v>
      </c>
      <c r="AK10615" t="str">
        <f t="shared" si="915"/>
        <v/>
      </c>
    </row>
    <row r="10616" spans="1:37" x14ac:dyDescent="0.25">
      <c r="A10616" s="1">
        <v>8.3333333333333329E-2</v>
      </c>
      <c r="B10616">
        <v>15</v>
      </c>
      <c r="C10616">
        <v>0</v>
      </c>
      <c r="D10616" t="s">
        <v>11770</v>
      </c>
      <c r="E10616">
        <v>0</v>
      </c>
      <c r="F10616">
        <v>0</v>
      </c>
      <c r="G10616" t="s">
        <v>5</v>
      </c>
      <c r="H10616" s="2">
        <v>43847</v>
      </c>
      <c r="I10616" s="2">
        <v>43847</v>
      </c>
      <c r="J10616" t="s">
        <v>3</v>
      </c>
      <c r="K10616">
        <v>350</v>
      </c>
      <c r="L10616">
        <v>17</v>
      </c>
      <c r="M10616">
        <v>299.14999999999998</v>
      </c>
      <c r="N10616">
        <v>0</v>
      </c>
      <c r="O10616">
        <v>0</v>
      </c>
      <c r="P10616">
        <v>299.14999999999998</v>
      </c>
      <c r="Q10616" t="s">
        <v>0</v>
      </c>
      <c r="R10616">
        <v>0</v>
      </c>
      <c r="S10616">
        <v>0</v>
      </c>
      <c r="T10616" t="s">
        <v>27046</v>
      </c>
      <c r="U10616" t="s">
        <v>20524</v>
      </c>
      <c r="V10616" s="2">
        <v>43861</v>
      </c>
      <c r="W10616" s="7">
        <f t="shared" si="912"/>
        <v>2020</v>
      </c>
      <c r="X10616" s="2">
        <v>43847</v>
      </c>
      <c r="Y10616" t="s">
        <v>340</v>
      </c>
      <c r="Z10616" t="s">
        <v>7</v>
      </c>
      <c r="AA10616" t="s">
        <v>921</v>
      </c>
      <c r="AB10616">
        <v>8</v>
      </c>
      <c r="AC10616">
        <v>6229</v>
      </c>
      <c r="AD10616">
        <v>19074</v>
      </c>
      <c r="AE10616" t="s">
        <v>23682</v>
      </c>
      <c r="AF10616" t="s">
        <v>27034</v>
      </c>
      <c r="AG10616">
        <f t="shared" si="913"/>
        <v>5</v>
      </c>
      <c r="AI10616" t="str">
        <f t="shared" si="914"/>
        <v/>
      </c>
      <c r="AJ10616">
        <f t="shared" si="911"/>
        <v>0</v>
      </c>
      <c r="AK10616" t="str">
        <f t="shared" si="915"/>
        <v/>
      </c>
    </row>
    <row r="10617" spans="1:37" x14ac:dyDescent="0.25">
      <c r="A10617" s="1">
        <v>6.25E-2</v>
      </c>
      <c r="B10617">
        <v>65</v>
      </c>
      <c r="C10617">
        <v>0</v>
      </c>
      <c r="D10617" t="s">
        <v>18666</v>
      </c>
      <c r="E10617">
        <v>0</v>
      </c>
      <c r="F10617">
        <v>0</v>
      </c>
      <c r="G10617" t="s">
        <v>5</v>
      </c>
      <c r="H10617" s="2">
        <v>43854</v>
      </c>
      <c r="I10617" s="2">
        <v>43853</v>
      </c>
      <c r="J10617" t="s">
        <v>3</v>
      </c>
      <c r="K10617">
        <v>344</v>
      </c>
      <c r="L10617">
        <v>17</v>
      </c>
      <c r="M10617">
        <v>294.02</v>
      </c>
      <c r="N10617">
        <v>0</v>
      </c>
      <c r="O10617">
        <v>0</v>
      </c>
      <c r="P10617">
        <v>294.02</v>
      </c>
      <c r="Q10617" t="s">
        <v>11773</v>
      </c>
      <c r="R10617">
        <v>75</v>
      </c>
      <c r="S10617">
        <v>0</v>
      </c>
      <c r="T10617" t="s">
        <v>27046</v>
      </c>
      <c r="U10617" t="s">
        <v>20520</v>
      </c>
      <c r="V10617" s="2">
        <v>43861</v>
      </c>
      <c r="W10617" s="7">
        <f t="shared" si="912"/>
        <v>2020</v>
      </c>
      <c r="X10617" s="2">
        <v>43847</v>
      </c>
      <c r="Y10617" t="s">
        <v>80</v>
      </c>
      <c r="Z10617" t="s">
        <v>7</v>
      </c>
      <c r="AA10617" t="s">
        <v>7910</v>
      </c>
      <c r="AB10617">
        <v>3</v>
      </c>
      <c r="AC10617">
        <v>9186</v>
      </c>
      <c r="AD10617">
        <v>19075</v>
      </c>
      <c r="AE10617" t="s">
        <v>26472</v>
      </c>
      <c r="AF10617" t="s">
        <v>27034</v>
      </c>
      <c r="AG10617">
        <f t="shared" si="913"/>
        <v>5</v>
      </c>
      <c r="AI10617" t="str">
        <f t="shared" si="914"/>
        <v/>
      </c>
      <c r="AJ10617">
        <f t="shared" si="911"/>
        <v>0</v>
      </c>
      <c r="AK10617" t="str">
        <f t="shared" si="915"/>
        <v/>
      </c>
    </row>
    <row r="10618" spans="1:37" x14ac:dyDescent="0.25">
      <c r="A10618" s="1">
        <v>4.1666666666666664E-2</v>
      </c>
      <c r="B10618">
        <v>0</v>
      </c>
      <c r="C10618">
        <v>0</v>
      </c>
      <c r="D10618" t="s">
        <v>14924</v>
      </c>
      <c r="E10618">
        <v>0</v>
      </c>
      <c r="F10618">
        <v>0</v>
      </c>
      <c r="G10618" t="s">
        <v>5</v>
      </c>
      <c r="H10618" s="2">
        <v>43850</v>
      </c>
      <c r="I10618" s="2">
        <v>43850</v>
      </c>
      <c r="J10618" t="s">
        <v>3</v>
      </c>
      <c r="K10618">
        <v>250</v>
      </c>
      <c r="L10618">
        <v>17</v>
      </c>
      <c r="M10618">
        <v>213.68</v>
      </c>
      <c r="N10618">
        <v>0</v>
      </c>
      <c r="O10618">
        <v>0</v>
      </c>
      <c r="P10618">
        <v>213.68</v>
      </c>
      <c r="Q10618" t="s">
        <v>18667</v>
      </c>
      <c r="R10618">
        <v>75</v>
      </c>
      <c r="S10618">
        <v>0</v>
      </c>
      <c r="T10618" t="s">
        <v>27046</v>
      </c>
      <c r="U10618" t="s">
        <v>20520</v>
      </c>
      <c r="V10618" s="2">
        <v>43852</v>
      </c>
      <c r="W10618" s="7">
        <f t="shared" si="912"/>
        <v>2020</v>
      </c>
      <c r="X10618" s="2">
        <v>43850</v>
      </c>
      <c r="Y10618" t="s">
        <v>47</v>
      </c>
      <c r="Z10618" t="s">
        <v>7</v>
      </c>
      <c r="AA10618" t="s">
        <v>5245</v>
      </c>
      <c r="AB10618">
        <v>1</v>
      </c>
      <c r="AC10618">
        <v>9187</v>
      </c>
      <c r="AD10618">
        <v>19076</v>
      </c>
      <c r="AE10618" t="s">
        <v>26473</v>
      </c>
      <c r="AF10618" t="s">
        <v>27034</v>
      </c>
      <c r="AG10618">
        <f t="shared" si="913"/>
        <v>5</v>
      </c>
      <c r="AI10618" t="str">
        <f t="shared" si="914"/>
        <v/>
      </c>
      <c r="AJ10618">
        <f t="shared" si="911"/>
        <v>0</v>
      </c>
      <c r="AK10618" t="str">
        <f t="shared" si="915"/>
        <v/>
      </c>
    </row>
    <row r="10619" spans="1:37" x14ac:dyDescent="0.25">
      <c r="A10619" s="1">
        <v>6.25E-2</v>
      </c>
      <c r="B10619">
        <v>90</v>
      </c>
      <c r="C10619">
        <v>0</v>
      </c>
      <c r="D10619" t="s">
        <v>11778</v>
      </c>
      <c r="E10619">
        <v>0</v>
      </c>
      <c r="F10619">
        <v>0</v>
      </c>
      <c r="G10619" t="s">
        <v>5</v>
      </c>
      <c r="H10619" s="2">
        <v>43850</v>
      </c>
      <c r="I10619" s="2">
        <v>43850</v>
      </c>
      <c r="J10619" t="s">
        <v>3</v>
      </c>
      <c r="K10619">
        <v>644</v>
      </c>
      <c r="L10619">
        <v>17</v>
      </c>
      <c r="M10619">
        <v>550.42999999999995</v>
      </c>
      <c r="N10619">
        <v>0</v>
      </c>
      <c r="O10619">
        <v>0</v>
      </c>
      <c r="P10619">
        <v>550.42999999999995</v>
      </c>
      <c r="Q10619" t="s">
        <v>18668</v>
      </c>
      <c r="R10619">
        <v>110</v>
      </c>
      <c r="S10619">
        <v>0</v>
      </c>
      <c r="T10619" t="s">
        <v>27046</v>
      </c>
      <c r="U10619" t="s">
        <v>20532</v>
      </c>
      <c r="V10619" s="2">
        <v>43864</v>
      </c>
      <c r="W10619" s="7">
        <f t="shared" si="912"/>
        <v>2020</v>
      </c>
      <c r="X10619" s="2">
        <v>43850</v>
      </c>
      <c r="Y10619" t="s">
        <v>1333</v>
      </c>
      <c r="Z10619" t="s">
        <v>7</v>
      </c>
      <c r="AA10619" t="s">
        <v>17052</v>
      </c>
      <c r="AB10619">
        <v>8</v>
      </c>
      <c r="AC10619">
        <v>6196</v>
      </c>
      <c r="AD10619">
        <v>19077</v>
      </c>
      <c r="AE10619" t="s">
        <v>23650</v>
      </c>
      <c r="AF10619" t="s">
        <v>27034</v>
      </c>
      <c r="AG10619">
        <f t="shared" si="913"/>
        <v>5</v>
      </c>
      <c r="AI10619" t="str">
        <f t="shared" si="914"/>
        <v/>
      </c>
      <c r="AJ10619">
        <f t="shared" si="911"/>
        <v>0</v>
      </c>
      <c r="AK10619" t="str">
        <f t="shared" si="915"/>
        <v/>
      </c>
    </row>
    <row r="10620" spans="1:37" x14ac:dyDescent="0.25">
      <c r="A10620" s="1">
        <v>0</v>
      </c>
      <c r="B10620">
        <v>0</v>
      </c>
      <c r="C10620">
        <v>0</v>
      </c>
      <c r="D10620" t="s">
        <v>11781</v>
      </c>
      <c r="E10620">
        <v>0</v>
      </c>
      <c r="F10620">
        <v>0</v>
      </c>
      <c r="G10620" t="s">
        <v>5</v>
      </c>
      <c r="H10620" s="2">
        <v>43852</v>
      </c>
      <c r="I10620" t="s">
        <v>2</v>
      </c>
      <c r="J10620" t="s">
        <v>3</v>
      </c>
      <c r="K10620">
        <v>90</v>
      </c>
      <c r="L10620">
        <v>17</v>
      </c>
      <c r="M10620">
        <v>76.92</v>
      </c>
      <c r="N10620">
        <v>0</v>
      </c>
      <c r="O10620">
        <v>0</v>
      </c>
      <c r="P10620">
        <v>76.92</v>
      </c>
      <c r="Q10620" t="s">
        <v>0</v>
      </c>
      <c r="R10620">
        <v>0</v>
      </c>
      <c r="S10620">
        <v>0</v>
      </c>
      <c r="T10620" t="s">
        <v>27046</v>
      </c>
      <c r="U10620" t="s">
        <v>20529</v>
      </c>
      <c r="V10620" s="2">
        <v>43865</v>
      </c>
      <c r="W10620" s="7">
        <f t="shared" si="912"/>
        <v>2020</v>
      </c>
      <c r="X10620" s="2">
        <v>43851</v>
      </c>
      <c r="Y10620" t="s">
        <v>6</v>
      </c>
      <c r="Z10620" t="s">
        <v>7</v>
      </c>
      <c r="AA10620" t="s">
        <v>18669</v>
      </c>
      <c r="AB10620">
        <v>8</v>
      </c>
      <c r="AC10620">
        <v>9188</v>
      </c>
      <c r="AD10620">
        <v>19078</v>
      </c>
      <c r="AE10620" t="s">
        <v>26474</v>
      </c>
      <c r="AF10620" t="s">
        <v>27034</v>
      </c>
      <c r="AG10620">
        <f t="shared" si="913"/>
        <v>5</v>
      </c>
      <c r="AI10620" t="str">
        <f t="shared" si="914"/>
        <v/>
      </c>
      <c r="AJ10620">
        <f t="shared" si="911"/>
        <v>0</v>
      </c>
      <c r="AK10620" t="str">
        <f t="shared" si="915"/>
        <v/>
      </c>
    </row>
    <row r="10621" spans="1:37" x14ac:dyDescent="0.25">
      <c r="A10621" s="1">
        <v>3.125E-2</v>
      </c>
      <c r="B10621">
        <v>15</v>
      </c>
      <c r="C10621">
        <v>0</v>
      </c>
      <c r="D10621" t="s">
        <v>18670</v>
      </c>
      <c r="E10621">
        <v>0</v>
      </c>
      <c r="F10621">
        <v>0</v>
      </c>
      <c r="G10621" t="s">
        <v>5</v>
      </c>
      <c r="H10621" s="2">
        <v>43853</v>
      </c>
      <c r="I10621" s="2">
        <v>43852</v>
      </c>
      <c r="J10621" t="s">
        <v>3</v>
      </c>
      <c r="K10621">
        <v>211</v>
      </c>
      <c r="L10621">
        <v>17</v>
      </c>
      <c r="M10621">
        <v>180.34</v>
      </c>
      <c r="N10621">
        <v>0</v>
      </c>
      <c r="O10621">
        <v>0</v>
      </c>
      <c r="P10621">
        <v>180.34</v>
      </c>
      <c r="Q10621" t="s">
        <v>18671</v>
      </c>
      <c r="R10621">
        <v>65</v>
      </c>
      <c r="S10621">
        <v>0</v>
      </c>
      <c r="T10621" t="s">
        <v>27046</v>
      </c>
      <c r="U10621" t="s">
        <v>20524</v>
      </c>
      <c r="V10621" s="2">
        <v>43853</v>
      </c>
      <c r="W10621" s="7">
        <f t="shared" si="912"/>
        <v>2020</v>
      </c>
      <c r="X10621" s="2">
        <v>43851</v>
      </c>
      <c r="Y10621" t="s">
        <v>6</v>
      </c>
      <c r="Z10621" t="s">
        <v>7</v>
      </c>
      <c r="AA10621" t="s">
        <v>11509</v>
      </c>
      <c r="AB10621">
        <v>1</v>
      </c>
      <c r="AC10621">
        <v>986</v>
      </c>
      <c r="AD10621">
        <v>19079</v>
      </c>
      <c r="AE10621" t="s">
        <v>20892</v>
      </c>
      <c r="AF10621" t="s">
        <v>27034</v>
      </c>
      <c r="AG10621">
        <f t="shared" si="913"/>
        <v>5</v>
      </c>
      <c r="AI10621" t="str">
        <f t="shared" si="914"/>
        <v/>
      </c>
      <c r="AJ10621">
        <f t="shared" si="911"/>
        <v>0</v>
      </c>
      <c r="AK10621" t="str">
        <f t="shared" si="915"/>
        <v/>
      </c>
    </row>
    <row r="10622" spans="1:37" x14ac:dyDescent="0.25">
      <c r="A10622" s="1">
        <v>6.25E-2</v>
      </c>
      <c r="B10622">
        <v>0</v>
      </c>
      <c r="C10622">
        <v>0</v>
      </c>
      <c r="D10622" t="s">
        <v>18672</v>
      </c>
      <c r="E10622">
        <v>0</v>
      </c>
      <c r="F10622">
        <v>0</v>
      </c>
      <c r="G10622" t="s">
        <v>5</v>
      </c>
      <c r="H10622" s="2">
        <v>43853</v>
      </c>
      <c r="I10622" s="2">
        <v>43853</v>
      </c>
      <c r="J10622" t="s">
        <v>3</v>
      </c>
      <c r="K10622">
        <v>293</v>
      </c>
      <c r="L10622">
        <v>17</v>
      </c>
      <c r="M10622">
        <v>250.43</v>
      </c>
      <c r="N10622">
        <v>0</v>
      </c>
      <c r="O10622">
        <v>0</v>
      </c>
      <c r="P10622">
        <v>250.43</v>
      </c>
      <c r="Q10622" t="s">
        <v>11786</v>
      </c>
      <c r="R10622">
        <v>75</v>
      </c>
      <c r="S10622">
        <v>0</v>
      </c>
      <c r="T10622" t="s">
        <v>27046</v>
      </c>
      <c r="U10622" t="s">
        <v>20520</v>
      </c>
      <c r="V10622" s="2">
        <v>43854</v>
      </c>
      <c r="W10622" s="7">
        <f t="shared" si="912"/>
        <v>2020</v>
      </c>
      <c r="X10622" s="2">
        <v>43852</v>
      </c>
      <c r="Y10622" t="s">
        <v>204</v>
      </c>
      <c r="Z10622" t="s">
        <v>7</v>
      </c>
      <c r="AA10622" t="s">
        <v>54</v>
      </c>
      <c r="AB10622">
        <v>1</v>
      </c>
      <c r="AC10622">
        <v>9189</v>
      </c>
      <c r="AD10622">
        <v>19080</v>
      </c>
      <c r="AE10622" t="s">
        <v>26475</v>
      </c>
      <c r="AF10622" t="s">
        <v>27034</v>
      </c>
      <c r="AG10622">
        <f t="shared" si="913"/>
        <v>5</v>
      </c>
      <c r="AI10622" t="str">
        <f t="shared" si="914"/>
        <v/>
      </c>
      <c r="AJ10622">
        <f t="shared" si="911"/>
        <v>0</v>
      </c>
      <c r="AK10622" t="str">
        <f t="shared" si="915"/>
        <v/>
      </c>
    </row>
    <row r="10623" spans="1:37" x14ac:dyDescent="0.25">
      <c r="A10623" s="1">
        <v>4.1666666666666664E-2</v>
      </c>
      <c r="B10623">
        <v>210</v>
      </c>
      <c r="C10623">
        <v>0</v>
      </c>
      <c r="D10623" t="s">
        <v>11810</v>
      </c>
      <c r="E10623">
        <v>0</v>
      </c>
      <c r="F10623">
        <v>0</v>
      </c>
      <c r="G10623" t="s">
        <v>5</v>
      </c>
      <c r="H10623" s="2">
        <v>43863</v>
      </c>
      <c r="I10623" s="2">
        <v>43860</v>
      </c>
      <c r="J10623" t="s">
        <v>3</v>
      </c>
      <c r="K10623">
        <v>510</v>
      </c>
      <c r="L10623">
        <v>17</v>
      </c>
      <c r="M10623">
        <v>435.9</v>
      </c>
      <c r="N10623">
        <v>0</v>
      </c>
      <c r="O10623">
        <v>0</v>
      </c>
      <c r="P10623">
        <v>435.9</v>
      </c>
      <c r="Q10623" t="s">
        <v>11793</v>
      </c>
      <c r="R10623">
        <v>110</v>
      </c>
      <c r="S10623">
        <v>0</v>
      </c>
      <c r="T10623" t="s">
        <v>27046</v>
      </c>
      <c r="U10623" t="s">
        <v>20532</v>
      </c>
      <c r="V10623" s="2">
        <v>43867</v>
      </c>
      <c r="W10623" s="7">
        <f t="shared" si="912"/>
        <v>2020</v>
      </c>
      <c r="X10623" s="2">
        <v>43853</v>
      </c>
      <c r="Y10623" t="s">
        <v>80</v>
      </c>
      <c r="Z10623" t="s">
        <v>7</v>
      </c>
      <c r="AA10623" t="s">
        <v>15113</v>
      </c>
      <c r="AB10623">
        <v>5</v>
      </c>
      <c r="AC10623">
        <v>9190</v>
      </c>
      <c r="AD10623">
        <v>19081</v>
      </c>
      <c r="AE10623" t="s">
        <v>26476</v>
      </c>
      <c r="AF10623" t="s">
        <v>27034</v>
      </c>
      <c r="AG10623">
        <f t="shared" si="913"/>
        <v>5</v>
      </c>
      <c r="AI10623" t="str">
        <f t="shared" si="914"/>
        <v/>
      </c>
      <c r="AJ10623">
        <f t="shared" si="911"/>
        <v>0</v>
      </c>
      <c r="AK10623" t="str">
        <f t="shared" si="915"/>
        <v/>
      </c>
    </row>
    <row r="10624" spans="1:37" x14ac:dyDescent="0.25">
      <c r="A10624" s="1">
        <v>5.2083333333333336E-2</v>
      </c>
      <c r="B10624">
        <v>65</v>
      </c>
      <c r="C10624">
        <v>0</v>
      </c>
      <c r="D10624" t="s">
        <v>18673</v>
      </c>
      <c r="E10624">
        <v>0</v>
      </c>
      <c r="F10624">
        <v>0</v>
      </c>
      <c r="G10624" t="s">
        <v>5</v>
      </c>
      <c r="H10624" s="2">
        <v>43871</v>
      </c>
      <c r="I10624" s="2">
        <v>43870</v>
      </c>
      <c r="J10624" t="s">
        <v>3</v>
      </c>
      <c r="K10624">
        <v>310</v>
      </c>
      <c r="L10624">
        <v>17</v>
      </c>
      <c r="M10624">
        <v>264.95999999999998</v>
      </c>
      <c r="N10624">
        <v>29.4</v>
      </c>
      <c r="O10624">
        <v>10</v>
      </c>
      <c r="P10624">
        <v>294.39999999999998</v>
      </c>
      <c r="Q10624" t="s">
        <v>18674</v>
      </c>
      <c r="R10624">
        <v>75</v>
      </c>
      <c r="S10624">
        <v>0</v>
      </c>
      <c r="T10624" t="s">
        <v>27046</v>
      </c>
      <c r="U10624" t="s">
        <v>20520</v>
      </c>
      <c r="V10624" s="2">
        <v>43867</v>
      </c>
      <c r="W10624" s="7">
        <f t="shared" si="912"/>
        <v>2020</v>
      </c>
      <c r="X10624" s="2">
        <v>43853</v>
      </c>
      <c r="Y10624" t="s">
        <v>80</v>
      </c>
      <c r="Z10624" t="s">
        <v>7</v>
      </c>
      <c r="AA10624" t="s">
        <v>14551</v>
      </c>
      <c r="AB10624">
        <v>3</v>
      </c>
      <c r="AC10624">
        <v>3318</v>
      </c>
      <c r="AD10624">
        <v>19082</v>
      </c>
      <c r="AE10624" t="s">
        <v>21684</v>
      </c>
      <c r="AF10624" t="s">
        <v>27034</v>
      </c>
      <c r="AG10624">
        <f t="shared" si="913"/>
        <v>5</v>
      </c>
      <c r="AI10624" t="str">
        <f t="shared" si="914"/>
        <v/>
      </c>
      <c r="AJ10624">
        <f t="shared" si="911"/>
        <v>0</v>
      </c>
      <c r="AK10624" t="str">
        <f t="shared" si="915"/>
        <v/>
      </c>
    </row>
    <row r="10625" spans="1:37" x14ac:dyDescent="0.25">
      <c r="A10625" s="1">
        <v>0.125</v>
      </c>
      <c r="B10625">
        <v>20</v>
      </c>
      <c r="C10625">
        <v>0</v>
      </c>
      <c r="D10625" t="s">
        <v>18675</v>
      </c>
      <c r="E10625">
        <v>0</v>
      </c>
      <c r="F10625">
        <v>0</v>
      </c>
      <c r="G10625" t="s">
        <v>5</v>
      </c>
      <c r="H10625" s="2">
        <v>43853</v>
      </c>
      <c r="I10625" s="2">
        <v>43853</v>
      </c>
      <c r="J10625" t="s">
        <v>3</v>
      </c>
      <c r="K10625">
        <v>450</v>
      </c>
      <c r="L10625">
        <v>17</v>
      </c>
      <c r="M10625">
        <v>384.62</v>
      </c>
      <c r="N10625">
        <v>0</v>
      </c>
      <c r="O10625">
        <v>0</v>
      </c>
      <c r="P10625">
        <v>384.62</v>
      </c>
      <c r="Q10625" t="s">
        <v>0</v>
      </c>
      <c r="R10625">
        <v>0</v>
      </c>
      <c r="S10625">
        <v>0</v>
      </c>
      <c r="T10625" t="s">
        <v>27046</v>
      </c>
      <c r="U10625" t="s">
        <v>20519</v>
      </c>
      <c r="V10625" s="2">
        <v>43867</v>
      </c>
      <c r="W10625" s="7">
        <f t="shared" si="912"/>
        <v>2020</v>
      </c>
      <c r="X10625" s="2">
        <v>43853</v>
      </c>
      <c r="Y10625" t="s">
        <v>12</v>
      </c>
      <c r="Z10625" t="s">
        <v>7</v>
      </c>
      <c r="AA10625" t="s">
        <v>16553</v>
      </c>
      <c r="AB10625">
        <v>8</v>
      </c>
      <c r="AC10625">
        <v>9171</v>
      </c>
      <c r="AD10625">
        <v>19083</v>
      </c>
      <c r="AE10625" t="s">
        <v>26457</v>
      </c>
      <c r="AF10625" t="s">
        <v>27034</v>
      </c>
      <c r="AG10625">
        <f t="shared" si="913"/>
        <v>5</v>
      </c>
      <c r="AI10625" t="str">
        <f t="shared" si="914"/>
        <v/>
      </c>
      <c r="AJ10625">
        <f t="shared" si="911"/>
        <v>0</v>
      </c>
      <c r="AK10625" t="str">
        <f t="shared" si="915"/>
        <v/>
      </c>
    </row>
    <row r="10626" spans="1:37" x14ac:dyDescent="0.25">
      <c r="A10626" s="1">
        <v>4.1666666666666664E-2</v>
      </c>
      <c r="B10626">
        <v>210</v>
      </c>
      <c r="C10626">
        <v>0</v>
      </c>
      <c r="D10626" t="s">
        <v>17469</v>
      </c>
      <c r="E10626">
        <v>0</v>
      </c>
      <c r="F10626">
        <v>0</v>
      </c>
      <c r="G10626" t="s">
        <v>5</v>
      </c>
      <c r="H10626" s="2">
        <v>43881</v>
      </c>
      <c r="I10626" s="2">
        <v>43878</v>
      </c>
      <c r="J10626" t="s">
        <v>3</v>
      </c>
      <c r="K10626">
        <v>621</v>
      </c>
      <c r="L10626">
        <v>17</v>
      </c>
      <c r="M10626">
        <v>530.77</v>
      </c>
      <c r="N10626">
        <v>58.97</v>
      </c>
      <c r="O10626">
        <v>10</v>
      </c>
      <c r="P10626">
        <v>589.74</v>
      </c>
      <c r="Q10626" t="s">
        <v>14929</v>
      </c>
      <c r="R10626">
        <v>110</v>
      </c>
      <c r="S10626">
        <v>0</v>
      </c>
      <c r="T10626" t="s">
        <v>27046</v>
      </c>
      <c r="U10626" t="s">
        <v>20532</v>
      </c>
      <c r="V10626" s="2">
        <v>43868</v>
      </c>
      <c r="W10626" s="7">
        <f t="shared" si="912"/>
        <v>2020</v>
      </c>
      <c r="X10626" s="2">
        <v>43854</v>
      </c>
      <c r="Y10626" t="s">
        <v>18676</v>
      </c>
      <c r="Z10626" t="s">
        <v>7</v>
      </c>
      <c r="AA10626" t="s">
        <v>18677</v>
      </c>
      <c r="AB10626">
        <v>3</v>
      </c>
      <c r="AC10626">
        <v>9191</v>
      </c>
      <c r="AD10626">
        <v>19084</v>
      </c>
      <c r="AE10626" t="s">
        <v>26477</v>
      </c>
      <c r="AF10626" t="s">
        <v>27034</v>
      </c>
      <c r="AG10626">
        <f t="shared" si="913"/>
        <v>5</v>
      </c>
      <c r="AI10626" t="str">
        <f t="shared" si="914"/>
        <v/>
      </c>
      <c r="AJ10626">
        <f t="shared" ref="AJ10626:AJ10689" si="916">LEN(AI10626)</f>
        <v>0</v>
      </c>
      <c r="AK10626" t="str">
        <f t="shared" si="915"/>
        <v/>
      </c>
    </row>
    <row r="10627" spans="1:37" x14ac:dyDescent="0.25">
      <c r="A10627" s="1">
        <v>0</v>
      </c>
      <c r="B10627">
        <v>0</v>
      </c>
      <c r="C10627">
        <v>0</v>
      </c>
      <c r="D10627" t="s">
        <v>0</v>
      </c>
      <c r="E10627">
        <v>0</v>
      </c>
      <c r="F10627">
        <v>0</v>
      </c>
      <c r="G10627" t="s">
        <v>1</v>
      </c>
      <c r="H10627" t="s">
        <v>2</v>
      </c>
      <c r="I10627" t="s">
        <v>2</v>
      </c>
      <c r="J10627" t="s">
        <v>3</v>
      </c>
      <c r="K10627">
        <v>0</v>
      </c>
      <c r="L10627">
        <v>17</v>
      </c>
      <c r="M10627">
        <v>0</v>
      </c>
      <c r="N10627">
        <v>0</v>
      </c>
      <c r="O10627">
        <v>0</v>
      </c>
      <c r="P10627">
        <v>0</v>
      </c>
      <c r="Q10627" t="s">
        <v>18678</v>
      </c>
      <c r="R10627">
        <v>75</v>
      </c>
      <c r="S10627">
        <v>0</v>
      </c>
      <c r="T10627" t="s">
        <v>27046</v>
      </c>
      <c r="U10627" t="s">
        <v>20520</v>
      </c>
      <c r="V10627" s="2">
        <v>43870</v>
      </c>
      <c r="W10627" s="7">
        <f t="shared" ref="W10627:W10690" si="917">YEAR(X10627)</f>
        <v>2020</v>
      </c>
      <c r="X10627" s="2">
        <v>43856</v>
      </c>
      <c r="Y10627" t="s">
        <v>12</v>
      </c>
      <c r="Z10627" t="s">
        <v>7</v>
      </c>
      <c r="AA10627" t="s">
        <v>18679</v>
      </c>
      <c r="AB10627">
        <v>8</v>
      </c>
      <c r="AC10627">
        <v>8904</v>
      </c>
      <c r="AD10627">
        <v>19085</v>
      </c>
      <c r="AE10627" t="s">
        <v>26215</v>
      </c>
      <c r="AF10627" t="s">
        <v>27033</v>
      </c>
      <c r="AG10627">
        <f t="shared" ref="AG10627:AG10690" si="918">LEN(V10627)</f>
        <v>5</v>
      </c>
      <c r="AI10627" t="str">
        <f t="shared" ref="AI10627:AI10690" si="919">TRIM(AH10627)</f>
        <v/>
      </c>
      <c r="AJ10627">
        <f t="shared" si="916"/>
        <v>0</v>
      </c>
      <c r="AK10627" t="str">
        <f t="shared" ref="AK10627:AK10690" si="920">TRIM(T10627)&amp;IF(AND(LEN(T10627)&gt;0,LEN(AI10627)&gt;0),",","")&amp;TRIM(AI10627)</f>
        <v/>
      </c>
    </row>
    <row r="10628" spans="1:37" x14ac:dyDescent="0.25">
      <c r="A10628" s="1">
        <v>2.7777777777777776E-2</v>
      </c>
      <c r="B10628">
        <v>0</v>
      </c>
      <c r="C10628">
        <v>0</v>
      </c>
      <c r="D10628" t="s">
        <v>18632</v>
      </c>
      <c r="E10628">
        <v>0</v>
      </c>
      <c r="F10628">
        <v>0</v>
      </c>
      <c r="G10628" t="s">
        <v>5</v>
      </c>
      <c r="H10628" s="2">
        <v>43857</v>
      </c>
      <c r="I10628" s="2">
        <v>43856</v>
      </c>
      <c r="J10628" t="s">
        <v>3</v>
      </c>
      <c r="K10628">
        <v>390</v>
      </c>
      <c r="L10628">
        <v>17</v>
      </c>
      <c r="M10628">
        <v>333.33</v>
      </c>
      <c r="N10628">
        <v>0</v>
      </c>
      <c r="O10628">
        <v>0</v>
      </c>
      <c r="P10628">
        <v>333.33</v>
      </c>
      <c r="Q10628" t="s">
        <v>18680</v>
      </c>
      <c r="R10628">
        <v>110</v>
      </c>
      <c r="S10628">
        <v>0</v>
      </c>
      <c r="T10628" t="s">
        <v>27046</v>
      </c>
      <c r="U10628" t="s">
        <v>20532</v>
      </c>
      <c r="V10628" s="2">
        <v>43858</v>
      </c>
      <c r="W10628" s="7">
        <f t="shared" si="917"/>
        <v>2020</v>
      </c>
      <c r="X10628" s="2">
        <v>43856</v>
      </c>
      <c r="Y10628" t="s">
        <v>2108</v>
      </c>
      <c r="Z10628" t="s">
        <v>7</v>
      </c>
      <c r="AA10628" t="s">
        <v>316</v>
      </c>
      <c r="AB10628">
        <v>1</v>
      </c>
      <c r="AC10628">
        <v>7161</v>
      </c>
      <c r="AD10628">
        <v>19086</v>
      </c>
      <c r="AE10628" t="s">
        <v>24573</v>
      </c>
      <c r="AF10628" t="s">
        <v>27034</v>
      </c>
      <c r="AG10628">
        <f t="shared" si="918"/>
        <v>5</v>
      </c>
      <c r="AI10628" t="str">
        <f t="shared" si="919"/>
        <v/>
      </c>
      <c r="AJ10628">
        <f t="shared" si="916"/>
        <v>0</v>
      </c>
      <c r="AK10628" t="str">
        <f t="shared" si="920"/>
        <v/>
      </c>
    </row>
    <row r="10629" spans="1:37" x14ac:dyDescent="0.25">
      <c r="A10629" s="1">
        <v>4.1666666666666664E-2</v>
      </c>
      <c r="B10629">
        <v>65</v>
      </c>
      <c r="C10629">
        <v>0</v>
      </c>
      <c r="D10629" t="s">
        <v>18681</v>
      </c>
      <c r="E10629">
        <v>0</v>
      </c>
      <c r="F10629">
        <v>0</v>
      </c>
      <c r="G10629" t="s">
        <v>5</v>
      </c>
      <c r="H10629" s="2">
        <v>43861</v>
      </c>
      <c r="I10629" s="2">
        <v>43860</v>
      </c>
      <c r="J10629" t="s">
        <v>3</v>
      </c>
      <c r="K10629">
        <v>310</v>
      </c>
      <c r="L10629">
        <v>17</v>
      </c>
      <c r="M10629">
        <v>264.95999999999998</v>
      </c>
      <c r="N10629">
        <v>29.4</v>
      </c>
      <c r="O10629">
        <v>10</v>
      </c>
      <c r="P10629">
        <v>294.39999999999998</v>
      </c>
      <c r="Q10629" t="s">
        <v>18682</v>
      </c>
      <c r="R10629">
        <v>100</v>
      </c>
      <c r="S10629">
        <v>0</v>
      </c>
      <c r="T10629" t="s">
        <v>27046</v>
      </c>
      <c r="U10629" t="s">
        <v>20520</v>
      </c>
      <c r="V10629" s="2">
        <v>43870</v>
      </c>
      <c r="W10629" s="7">
        <f t="shared" si="917"/>
        <v>2020</v>
      </c>
      <c r="X10629" s="2">
        <v>43856</v>
      </c>
      <c r="Y10629" t="s">
        <v>80</v>
      </c>
      <c r="Z10629" t="s">
        <v>7</v>
      </c>
      <c r="AA10629" t="s">
        <v>13001</v>
      </c>
      <c r="AB10629">
        <v>3</v>
      </c>
      <c r="AC10629">
        <v>1365</v>
      </c>
      <c r="AD10629">
        <v>19087</v>
      </c>
      <c r="AE10629" t="s">
        <v>21010</v>
      </c>
      <c r="AF10629" t="s">
        <v>27034</v>
      </c>
      <c r="AG10629">
        <f t="shared" si="918"/>
        <v>5</v>
      </c>
      <c r="AI10629" t="str">
        <f t="shared" si="919"/>
        <v/>
      </c>
      <c r="AJ10629">
        <f t="shared" si="916"/>
        <v>0</v>
      </c>
      <c r="AK10629" t="str">
        <f t="shared" si="920"/>
        <v/>
      </c>
    </row>
    <row r="10630" spans="1:37" x14ac:dyDescent="0.25">
      <c r="A10630" s="1">
        <v>1.0416666666666666E-2</v>
      </c>
      <c r="B10630">
        <v>0</v>
      </c>
      <c r="C10630">
        <v>0</v>
      </c>
      <c r="D10630" t="s">
        <v>6165</v>
      </c>
      <c r="E10630">
        <v>0</v>
      </c>
      <c r="F10630">
        <v>0</v>
      </c>
      <c r="G10630" t="s">
        <v>5</v>
      </c>
      <c r="H10630" s="2">
        <v>43860</v>
      </c>
      <c r="I10630" s="2">
        <v>43860</v>
      </c>
      <c r="J10630" t="s">
        <v>3</v>
      </c>
      <c r="K10630">
        <v>257</v>
      </c>
      <c r="L10630">
        <v>17</v>
      </c>
      <c r="M10630">
        <v>219.66</v>
      </c>
      <c r="N10630">
        <v>0</v>
      </c>
      <c r="O10630">
        <v>0</v>
      </c>
      <c r="P10630">
        <v>219.66</v>
      </c>
      <c r="Q10630" t="s">
        <v>18683</v>
      </c>
      <c r="R10630">
        <v>75</v>
      </c>
      <c r="S10630">
        <v>0</v>
      </c>
      <c r="T10630" t="s">
        <v>27046</v>
      </c>
      <c r="U10630" t="s">
        <v>20520</v>
      </c>
      <c r="V10630" s="2">
        <v>43873</v>
      </c>
      <c r="W10630" s="7">
        <f t="shared" si="917"/>
        <v>2020</v>
      </c>
      <c r="X10630" s="2">
        <v>43859</v>
      </c>
      <c r="Y10630" t="s">
        <v>15509</v>
      </c>
      <c r="Z10630" t="s">
        <v>7</v>
      </c>
      <c r="AA10630" t="s">
        <v>9217</v>
      </c>
      <c r="AB10630">
        <v>3</v>
      </c>
      <c r="AC10630">
        <v>6448</v>
      </c>
      <c r="AD10630">
        <v>19088</v>
      </c>
      <c r="AE10630" t="s">
        <v>23889</v>
      </c>
      <c r="AF10630" t="s">
        <v>27034</v>
      </c>
      <c r="AG10630">
        <f t="shared" si="918"/>
        <v>5</v>
      </c>
      <c r="AI10630" t="str">
        <f t="shared" si="919"/>
        <v/>
      </c>
      <c r="AJ10630">
        <f t="shared" si="916"/>
        <v>0</v>
      </c>
      <c r="AK10630" t="str">
        <f t="shared" si="920"/>
        <v/>
      </c>
    </row>
    <row r="10631" spans="1:37" x14ac:dyDescent="0.25">
      <c r="A10631" s="1">
        <v>5.2083333333333336E-2</v>
      </c>
      <c r="B10631">
        <v>240</v>
      </c>
      <c r="C10631">
        <v>0</v>
      </c>
      <c r="D10631" t="s">
        <v>18684</v>
      </c>
      <c r="E10631">
        <v>0</v>
      </c>
      <c r="F10631">
        <v>0</v>
      </c>
      <c r="G10631" t="s">
        <v>5</v>
      </c>
      <c r="H10631" s="2">
        <v>43866</v>
      </c>
      <c r="I10631" s="2">
        <v>43866</v>
      </c>
      <c r="J10631" t="s">
        <v>3</v>
      </c>
      <c r="K10631">
        <v>655</v>
      </c>
      <c r="L10631">
        <v>17</v>
      </c>
      <c r="M10631">
        <v>559.83000000000004</v>
      </c>
      <c r="N10631">
        <v>0</v>
      </c>
      <c r="O10631">
        <v>0</v>
      </c>
      <c r="P10631">
        <v>559.83000000000004</v>
      </c>
      <c r="Q10631" t="s">
        <v>18685</v>
      </c>
      <c r="R10631">
        <v>110</v>
      </c>
      <c r="S10631">
        <v>0</v>
      </c>
      <c r="T10631" t="s">
        <v>27046</v>
      </c>
      <c r="U10631" t="s">
        <v>20532</v>
      </c>
      <c r="V10631" s="2">
        <v>43873</v>
      </c>
      <c r="W10631" s="7">
        <f t="shared" si="917"/>
        <v>2020</v>
      </c>
      <c r="X10631" s="2">
        <v>43859</v>
      </c>
      <c r="Y10631" t="s">
        <v>80</v>
      </c>
      <c r="Z10631" t="s">
        <v>7</v>
      </c>
      <c r="AA10631" t="s">
        <v>14362</v>
      </c>
      <c r="AB10631">
        <v>3</v>
      </c>
      <c r="AC10631">
        <v>9182</v>
      </c>
      <c r="AD10631">
        <v>19089</v>
      </c>
      <c r="AE10631" t="s">
        <v>26468</v>
      </c>
      <c r="AF10631" t="s">
        <v>27034</v>
      </c>
      <c r="AG10631">
        <f t="shared" si="918"/>
        <v>5</v>
      </c>
      <c r="AI10631" t="str">
        <f t="shared" si="919"/>
        <v/>
      </c>
      <c r="AJ10631">
        <f t="shared" si="916"/>
        <v>0</v>
      </c>
      <c r="AK10631" t="str">
        <f t="shared" si="920"/>
        <v/>
      </c>
    </row>
    <row r="10632" spans="1:37" x14ac:dyDescent="0.25">
      <c r="A10632" s="1">
        <v>0</v>
      </c>
      <c r="B10632">
        <v>0</v>
      </c>
      <c r="C10632">
        <v>0</v>
      </c>
      <c r="D10632" t="s">
        <v>14932</v>
      </c>
      <c r="E10632">
        <v>0</v>
      </c>
      <c r="F10632">
        <v>0</v>
      </c>
      <c r="G10632" t="s">
        <v>5</v>
      </c>
      <c r="H10632" s="2">
        <v>43891</v>
      </c>
      <c r="I10632" t="s">
        <v>2</v>
      </c>
      <c r="J10632" t="s">
        <v>3</v>
      </c>
      <c r="K10632">
        <v>110</v>
      </c>
      <c r="L10632">
        <v>17</v>
      </c>
      <c r="M10632">
        <v>94.02</v>
      </c>
      <c r="N10632">
        <v>0</v>
      </c>
      <c r="O10632">
        <v>0</v>
      </c>
      <c r="P10632">
        <v>94.02</v>
      </c>
      <c r="Q10632" t="s">
        <v>0</v>
      </c>
      <c r="R10632">
        <v>0</v>
      </c>
      <c r="S10632">
        <v>0</v>
      </c>
      <c r="T10632" t="s">
        <v>27046</v>
      </c>
      <c r="U10632" t="s">
        <v>20532</v>
      </c>
      <c r="V10632" s="2">
        <v>43867</v>
      </c>
      <c r="W10632" s="7">
        <f t="shared" si="917"/>
        <v>2020</v>
      </c>
      <c r="X10632" s="2">
        <v>43860</v>
      </c>
      <c r="Y10632" t="s">
        <v>16768</v>
      </c>
      <c r="Z10632" t="s">
        <v>7</v>
      </c>
      <c r="AA10632" t="s">
        <v>215</v>
      </c>
      <c r="AB10632">
        <v>9</v>
      </c>
      <c r="AC10632">
        <v>9192</v>
      </c>
      <c r="AD10632">
        <v>19090</v>
      </c>
      <c r="AE10632" t="s">
        <v>26478</v>
      </c>
      <c r="AF10632" t="s">
        <v>27034</v>
      </c>
      <c r="AG10632">
        <f t="shared" si="918"/>
        <v>5</v>
      </c>
      <c r="AI10632" t="str">
        <f t="shared" si="919"/>
        <v/>
      </c>
      <c r="AJ10632">
        <f t="shared" si="916"/>
        <v>0</v>
      </c>
      <c r="AK10632" t="str">
        <f t="shared" si="920"/>
        <v/>
      </c>
    </row>
    <row r="10633" spans="1:37" x14ac:dyDescent="0.25">
      <c r="A10633" s="1">
        <v>4.1666666666666664E-2</v>
      </c>
      <c r="B10633">
        <v>210</v>
      </c>
      <c r="C10633">
        <v>0</v>
      </c>
      <c r="D10633" t="s">
        <v>18686</v>
      </c>
      <c r="E10633">
        <v>0</v>
      </c>
      <c r="F10633">
        <v>0</v>
      </c>
      <c r="G10633" t="s">
        <v>5</v>
      </c>
      <c r="H10633" s="2">
        <v>43867</v>
      </c>
      <c r="I10633" s="2">
        <v>43867</v>
      </c>
      <c r="J10633" t="s">
        <v>3</v>
      </c>
      <c r="K10633">
        <v>540</v>
      </c>
      <c r="L10633">
        <v>17</v>
      </c>
      <c r="M10633">
        <v>461.54</v>
      </c>
      <c r="N10633">
        <v>0</v>
      </c>
      <c r="O10633">
        <v>0</v>
      </c>
      <c r="P10633">
        <v>461.54</v>
      </c>
      <c r="Q10633" t="s">
        <v>18687</v>
      </c>
      <c r="R10633">
        <v>110</v>
      </c>
      <c r="S10633">
        <v>0</v>
      </c>
      <c r="T10633" t="s">
        <v>27046</v>
      </c>
      <c r="U10633" t="s">
        <v>20532</v>
      </c>
      <c r="V10633" s="2">
        <v>43875</v>
      </c>
      <c r="W10633" s="7">
        <f t="shared" si="917"/>
        <v>2020</v>
      </c>
      <c r="X10633" s="2">
        <v>43861</v>
      </c>
      <c r="Y10633" t="s">
        <v>80</v>
      </c>
      <c r="Z10633" t="s">
        <v>7</v>
      </c>
      <c r="AA10633" t="s">
        <v>18688</v>
      </c>
      <c r="AB10633">
        <v>3</v>
      </c>
      <c r="AC10633">
        <v>6449</v>
      </c>
      <c r="AD10633">
        <v>19091</v>
      </c>
      <c r="AE10633" t="s">
        <v>23890</v>
      </c>
      <c r="AF10633" t="s">
        <v>27034</v>
      </c>
      <c r="AG10633">
        <f t="shared" si="918"/>
        <v>5</v>
      </c>
      <c r="AI10633" t="str">
        <f t="shared" si="919"/>
        <v/>
      </c>
      <c r="AJ10633">
        <f t="shared" si="916"/>
        <v>0</v>
      </c>
      <c r="AK10633" t="str">
        <f t="shared" si="920"/>
        <v/>
      </c>
    </row>
    <row r="10634" spans="1:37" x14ac:dyDescent="0.25">
      <c r="A10634" s="1">
        <v>1.3888888888888888E-2</v>
      </c>
      <c r="B10634">
        <v>15</v>
      </c>
      <c r="C10634">
        <v>0</v>
      </c>
      <c r="D10634" t="s">
        <v>11806</v>
      </c>
      <c r="E10634">
        <v>0</v>
      </c>
      <c r="F10634">
        <v>0</v>
      </c>
      <c r="G10634" t="s">
        <v>5</v>
      </c>
      <c r="H10634" s="2">
        <v>43866</v>
      </c>
      <c r="I10634" s="2">
        <v>43861</v>
      </c>
      <c r="J10634" t="s">
        <v>3</v>
      </c>
      <c r="K10634">
        <v>75</v>
      </c>
      <c r="L10634">
        <v>17</v>
      </c>
      <c r="M10634">
        <v>64.099999999999994</v>
      </c>
      <c r="N10634">
        <v>0</v>
      </c>
      <c r="O10634">
        <v>0</v>
      </c>
      <c r="P10634">
        <v>64.099999999999994</v>
      </c>
      <c r="Q10634" t="s">
        <v>0</v>
      </c>
      <c r="R10634">
        <v>0</v>
      </c>
      <c r="S10634">
        <v>0</v>
      </c>
      <c r="T10634" t="s">
        <v>27046</v>
      </c>
      <c r="U10634" t="s">
        <v>20516</v>
      </c>
      <c r="V10634" s="2">
        <v>43868</v>
      </c>
      <c r="W10634" s="7">
        <f t="shared" si="917"/>
        <v>2020</v>
      </c>
      <c r="X10634" s="2">
        <v>43861</v>
      </c>
      <c r="Y10634" t="s">
        <v>6</v>
      </c>
      <c r="Z10634" t="s">
        <v>7</v>
      </c>
      <c r="AA10634" t="s">
        <v>38</v>
      </c>
      <c r="AB10634">
        <v>7</v>
      </c>
      <c r="AC10634">
        <v>1057</v>
      </c>
      <c r="AD10634">
        <v>19092</v>
      </c>
      <c r="AE10634" t="s">
        <v>20920</v>
      </c>
      <c r="AF10634" t="s">
        <v>27034</v>
      </c>
      <c r="AG10634">
        <f t="shared" si="918"/>
        <v>5</v>
      </c>
      <c r="AI10634" t="str">
        <f t="shared" si="919"/>
        <v/>
      </c>
      <c r="AJ10634">
        <f t="shared" si="916"/>
        <v>0</v>
      </c>
      <c r="AK10634" t="str">
        <f t="shared" si="920"/>
        <v/>
      </c>
    </row>
    <row r="10635" spans="1:37" x14ac:dyDescent="0.25">
      <c r="A10635" s="1">
        <v>8.3333333333333329E-2</v>
      </c>
      <c r="B10635">
        <v>5</v>
      </c>
      <c r="C10635">
        <v>0</v>
      </c>
      <c r="D10635" t="s">
        <v>11822</v>
      </c>
      <c r="E10635">
        <v>0</v>
      </c>
      <c r="F10635">
        <v>0</v>
      </c>
      <c r="G10635" t="s">
        <v>5</v>
      </c>
      <c r="H10635" s="2">
        <v>43867</v>
      </c>
      <c r="I10635" s="2">
        <v>43867</v>
      </c>
      <c r="J10635" t="s">
        <v>3</v>
      </c>
      <c r="K10635">
        <v>257</v>
      </c>
      <c r="L10635">
        <v>17</v>
      </c>
      <c r="M10635">
        <v>219.66</v>
      </c>
      <c r="N10635">
        <v>0</v>
      </c>
      <c r="O10635">
        <v>0</v>
      </c>
      <c r="P10635">
        <v>219.66</v>
      </c>
      <c r="Q10635" t="s">
        <v>18689</v>
      </c>
      <c r="R10635">
        <v>75</v>
      </c>
      <c r="S10635">
        <v>0</v>
      </c>
      <c r="T10635" t="s">
        <v>27046</v>
      </c>
      <c r="U10635" t="s">
        <v>20520</v>
      </c>
      <c r="V10635" s="2">
        <v>43872</v>
      </c>
      <c r="W10635" s="7">
        <f t="shared" si="917"/>
        <v>2020</v>
      </c>
      <c r="X10635" s="2">
        <v>43865</v>
      </c>
      <c r="Y10635" t="s">
        <v>260</v>
      </c>
      <c r="Z10635" t="s">
        <v>7</v>
      </c>
      <c r="AA10635" t="s">
        <v>215</v>
      </c>
      <c r="AB10635">
        <v>9</v>
      </c>
      <c r="AC10635">
        <v>4345</v>
      </c>
      <c r="AD10635">
        <v>19093</v>
      </c>
      <c r="AE10635" t="s">
        <v>22093</v>
      </c>
      <c r="AF10635" t="s">
        <v>27034</v>
      </c>
      <c r="AG10635">
        <f t="shared" si="918"/>
        <v>5</v>
      </c>
      <c r="AI10635" t="str">
        <f t="shared" si="919"/>
        <v/>
      </c>
      <c r="AJ10635">
        <f t="shared" si="916"/>
        <v>0</v>
      </c>
      <c r="AK10635" t="str">
        <f t="shared" si="920"/>
        <v/>
      </c>
    </row>
    <row r="10636" spans="1:37" x14ac:dyDescent="0.25">
      <c r="A10636" s="1">
        <v>5.2083333333333336E-2</v>
      </c>
      <c r="B10636">
        <v>0</v>
      </c>
      <c r="C10636">
        <v>0</v>
      </c>
      <c r="D10636" t="s">
        <v>18690</v>
      </c>
      <c r="E10636">
        <v>0</v>
      </c>
      <c r="F10636">
        <v>0</v>
      </c>
      <c r="G10636" t="s">
        <v>5</v>
      </c>
      <c r="H10636" s="2">
        <v>43867</v>
      </c>
      <c r="I10636" s="2">
        <v>43867</v>
      </c>
      <c r="J10636" t="s">
        <v>3</v>
      </c>
      <c r="K10636">
        <v>183</v>
      </c>
      <c r="L10636">
        <v>17</v>
      </c>
      <c r="M10636">
        <v>156.41</v>
      </c>
      <c r="N10636">
        <v>0</v>
      </c>
      <c r="O10636">
        <v>0</v>
      </c>
      <c r="P10636">
        <v>156.41</v>
      </c>
      <c r="Q10636" t="s">
        <v>18691</v>
      </c>
      <c r="R10636">
        <v>65</v>
      </c>
      <c r="S10636">
        <v>0</v>
      </c>
      <c r="T10636" t="s">
        <v>27046</v>
      </c>
      <c r="U10636" t="s">
        <v>20524</v>
      </c>
      <c r="V10636" s="2">
        <v>43868</v>
      </c>
      <c r="W10636" s="7">
        <f t="shared" si="917"/>
        <v>2020</v>
      </c>
      <c r="X10636" s="2">
        <v>43866</v>
      </c>
      <c r="Y10636" t="s">
        <v>1620</v>
      </c>
      <c r="Z10636" t="s">
        <v>7</v>
      </c>
      <c r="AA10636" t="s">
        <v>54</v>
      </c>
      <c r="AB10636">
        <v>1</v>
      </c>
      <c r="AC10636">
        <v>2238</v>
      </c>
      <c r="AD10636">
        <v>19094</v>
      </c>
      <c r="AE10636" t="s">
        <v>21293</v>
      </c>
      <c r="AF10636" t="s">
        <v>27034</v>
      </c>
      <c r="AG10636">
        <f t="shared" si="918"/>
        <v>5</v>
      </c>
      <c r="AI10636" t="str">
        <f t="shared" si="919"/>
        <v/>
      </c>
      <c r="AJ10636">
        <f t="shared" si="916"/>
        <v>0</v>
      </c>
      <c r="AK10636" t="str">
        <f t="shared" si="920"/>
        <v/>
      </c>
    </row>
    <row r="10637" spans="1:37" x14ac:dyDescent="0.25">
      <c r="A10637" s="1">
        <v>6.25E-2</v>
      </c>
      <c r="B10637">
        <v>0</v>
      </c>
      <c r="C10637">
        <v>0</v>
      </c>
      <c r="D10637" t="s">
        <v>18692</v>
      </c>
      <c r="E10637">
        <v>0</v>
      </c>
      <c r="F10637">
        <v>0</v>
      </c>
      <c r="G10637" t="s">
        <v>5</v>
      </c>
      <c r="H10637" s="2">
        <v>43887</v>
      </c>
      <c r="I10637" s="2">
        <v>43887</v>
      </c>
      <c r="J10637" t="s">
        <v>3</v>
      </c>
      <c r="K10637">
        <v>328</v>
      </c>
      <c r="L10637">
        <v>17</v>
      </c>
      <c r="M10637">
        <v>280.33999999999997</v>
      </c>
      <c r="N10637">
        <v>0</v>
      </c>
      <c r="O10637">
        <v>0</v>
      </c>
      <c r="P10637">
        <v>280.33999999999997</v>
      </c>
      <c r="Q10637" t="s">
        <v>18693</v>
      </c>
      <c r="R10637">
        <v>110</v>
      </c>
      <c r="S10637">
        <v>0</v>
      </c>
      <c r="T10637" t="s">
        <v>27046</v>
      </c>
      <c r="U10637" t="s">
        <v>20532</v>
      </c>
      <c r="V10637" s="2">
        <v>43880</v>
      </c>
      <c r="W10637" s="7">
        <f t="shared" si="917"/>
        <v>2020</v>
      </c>
      <c r="X10637" s="2">
        <v>43866</v>
      </c>
      <c r="Y10637" t="s">
        <v>6</v>
      </c>
      <c r="Z10637" t="s">
        <v>7</v>
      </c>
      <c r="AA10637" t="s">
        <v>18694</v>
      </c>
      <c r="AB10637">
        <v>3</v>
      </c>
      <c r="AC10637">
        <v>9193</v>
      </c>
      <c r="AD10637">
        <v>19095</v>
      </c>
      <c r="AE10637" t="s">
        <v>26479</v>
      </c>
      <c r="AF10637" t="s">
        <v>27034</v>
      </c>
      <c r="AG10637">
        <f t="shared" si="918"/>
        <v>5</v>
      </c>
      <c r="AI10637" t="str">
        <f t="shared" si="919"/>
        <v/>
      </c>
      <c r="AJ10637">
        <f t="shared" si="916"/>
        <v>0</v>
      </c>
      <c r="AK10637" t="str">
        <f t="shared" si="920"/>
        <v/>
      </c>
    </row>
    <row r="10638" spans="1:37" x14ac:dyDescent="0.25">
      <c r="A10638" s="1">
        <v>8.3333333333333329E-2</v>
      </c>
      <c r="B10638">
        <v>0</v>
      </c>
      <c r="C10638">
        <v>0</v>
      </c>
      <c r="D10638" t="s">
        <v>18695</v>
      </c>
      <c r="E10638">
        <v>0</v>
      </c>
      <c r="F10638">
        <v>0</v>
      </c>
      <c r="G10638" t="s">
        <v>5</v>
      </c>
      <c r="H10638" s="2">
        <v>43871</v>
      </c>
      <c r="I10638" s="2">
        <v>43871</v>
      </c>
      <c r="J10638" t="s">
        <v>3</v>
      </c>
      <c r="K10638">
        <v>227</v>
      </c>
      <c r="L10638">
        <v>17</v>
      </c>
      <c r="M10638">
        <v>194.02</v>
      </c>
      <c r="N10638">
        <v>0</v>
      </c>
      <c r="O10638">
        <v>0</v>
      </c>
      <c r="P10638">
        <v>194.02</v>
      </c>
      <c r="Q10638" t="s">
        <v>18696</v>
      </c>
      <c r="R10638">
        <v>85</v>
      </c>
      <c r="S10638">
        <v>0</v>
      </c>
      <c r="T10638" t="s">
        <v>27046</v>
      </c>
      <c r="U10638" t="s">
        <v>20522</v>
      </c>
      <c r="V10638" s="2">
        <v>43881</v>
      </c>
      <c r="W10638" s="7">
        <f t="shared" si="917"/>
        <v>2020</v>
      </c>
      <c r="X10638" s="2">
        <v>43867</v>
      </c>
      <c r="Y10638" t="s">
        <v>18697</v>
      </c>
      <c r="Z10638" t="s">
        <v>7</v>
      </c>
      <c r="AA10638" t="s">
        <v>146</v>
      </c>
      <c r="AB10638">
        <v>4</v>
      </c>
      <c r="AC10638">
        <v>9194</v>
      </c>
      <c r="AD10638">
        <v>19096</v>
      </c>
      <c r="AE10638" t="s">
        <v>25335</v>
      </c>
      <c r="AF10638" t="s">
        <v>27034</v>
      </c>
      <c r="AG10638">
        <f t="shared" si="918"/>
        <v>5</v>
      </c>
      <c r="AI10638" t="str">
        <f t="shared" si="919"/>
        <v/>
      </c>
      <c r="AJ10638">
        <f t="shared" si="916"/>
        <v>0</v>
      </c>
      <c r="AK10638" t="str">
        <f t="shared" si="920"/>
        <v/>
      </c>
    </row>
    <row r="10639" spans="1:37" x14ac:dyDescent="0.25">
      <c r="A10639" s="1">
        <v>4.1666666666666664E-2</v>
      </c>
      <c r="B10639">
        <v>0</v>
      </c>
      <c r="C10639">
        <v>0</v>
      </c>
      <c r="D10639" t="s">
        <v>18698</v>
      </c>
      <c r="E10639">
        <v>0</v>
      </c>
      <c r="F10639">
        <v>0</v>
      </c>
      <c r="G10639" t="s">
        <v>5</v>
      </c>
      <c r="H10639" s="2">
        <v>43873</v>
      </c>
      <c r="I10639" s="2">
        <v>43870</v>
      </c>
      <c r="J10639" t="s">
        <v>3</v>
      </c>
      <c r="K10639">
        <v>158</v>
      </c>
      <c r="L10639">
        <v>17</v>
      </c>
      <c r="M10639">
        <v>135.04</v>
      </c>
      <c r="N10639">
        <v>0</v>
      </c>
      <c r="O10639">
        <v>0</v>
      </c>
      <c r="P10639">
        <v>135.04</v>
      </c>
      <c r="Q10639" t="s">
        <v>11819</v>
      </c>
      <c r="R10639">
        <v>75</v>
      </c>
      <c r="S10639">
        <v>0</v>
      </c>
      <c r="T10639" t="s">
        <v>27046</v>
      </c>
      <c r="U10639" t="s">
        <v>20520</v>
      </c>
      <c r="V10639" s="2">
        <v>43874</v>
      </c>
      <c r="W10639" s="7">
        <f t="shared" si="917"/>
        <v>2020</v>
      </c>
      <c r="X10639" s="2">
        <v>43867</v>
      </c>
      <c r="Y10639" t="s">
        <v>6</v>
      </c>
      <c r="Z10639" t="s">
        <v>7</v>
      </c>
      <c r="AA10639" t="s">
        <v>215</v>
      </c>
      <c r="AB10639">
        <v>9</v>
      </c>
      <c r="AC10639">
        <v>9195</v>
      </c>
      <c r="AD10639">
        <v>19097</v>
      </c>
      <c r="AE10639" t="s">
        <v>26480</v>
      </c>
      <c r="AF10639" t="s">
        <v>27034</v>
      </c>
      <c r="AG10639">
        <f t="shared" si="918"/>
        <v>5</v>
      </c>
      <c r="AI10639" t="str">
        <f t="shared" si="919"/>
        <v/>
      </c>
      <c r="AJ10639">
        <f t="shared" si="916"/>
        <v>0</v>
      </c>
      <c r="AK10639" t="str">
        <f t="shared" si="920"/>
        <v/>
      </c>
    </row>
    <row r="10640" spans="1:37" x14ac:dyDescent="0.25">
      <c r="A10640" s="1">
        <v>8.3333333333333329E-2</v>
      </c>
      <c r="B10640">
        <v>20</v>
      </c>
      <c r="C10640">
        <v>0</v>
      </c>
      <c r="D10640" t="s">
        <v>11851</v>
      </c>
      <c r="E10640">
        <v>0</v>
      </c>
      <c r="F10640">
        <v>0</v>
      </c>
      <c r="G10640" t="s">
        <v>5</v>
      </c>
      <c r="H10640" s="2">
        <v>43885</v>
      </c>
      <c r="I10640" s="2">
        <v>43885</v>
      </c>
      <c r="J10640" t="s">
        <v>3</v>
      </c>
      <c r="K10640">
        <v>374</v>
      </c>
      <c r="L10640">
        <v>17</v>
      </c>
      <c r="M10640">
        <v>319.66000000000003</v>
      </c>
      <c r="N10640">
        <v>0</v>
      </c>
      <c r="O10640">
        <v>0</v>
      </c>
      <c r="P10640">
        <v>319.66000000000003</v>
      </c>
      <c r="Q10640" t="s">
        <v>18699</v>
      </c>
      <c r="R10640">
        <v>110</v>
      </c>
      <c r="S10640">
        <v>0</v>
      </c>
      <c r="T10640" t="s">
        <v>27046</v>
      </c>
      <c r="U10640" t="s">
        <v>20532</v>
      </c>
      <c r="V10640" s="2">
        <v>43884</v>
      </c>
      <c r="W10640" s="7">
        <f t="shared" si="917"/>
        <v>2020</v>
      </c>
      <c r="X10640" s="2">
        <v>43870</v>
      </c>
      <c r="Y10640" t="s">
        <v>93</v>
      </c>
      <c r="Z10640" t="s">
        <v>7</v>
      </c>
      <c r="AA10640" t="s">
        <v>10151</v>
      </c>
      <c r="AB10640">
        <v>2</v>
      </c>
      <c r="AC10640">
        <v>8348</v>
      </c>
      <c r="AD10640">
        <v>19098</v>
      </c>
      <c r="AE10640" t="s">
        <v>25696</v>
      </c>
      <c r="AF10640" t="s">
        <v>27034</v>
      </c>
      <c r="AG10640">
        <f t="shared" si="918"/>
        <v>5</v>
      </c>
      <c r="AI10640" t="str">
        <f t="shared" si="919"/>
        <v/>
      </c>
      <c r="AJ10640">
        <f t="shared" si="916"/>
        <v>0</v>
      </c>
      <c r="AK10640" t="str">
        <f t="shared" si="920"/>
        <v/>
      </c>
    </row>
    <row r="10641" spans="1:37" x14ac:dyDescent="0.25">
      <c r="A10641" s="1">
        <v>8.3333333333333329E-2</v>
      </c>
      <c r="B10641">
        <v>0</v>
      </c>
      <c r="C10641">
        <v>0</v>
      </c>
      <c r="D10641" t="s">
        <v>11851</v>
      </c>
      <c r="E10641">
        <v>0</v>
      </c>
      <c r="F10641">
        <v>0</v>
      </c>
      <c r="G10641" t="s">
        <v>5</v>
      </c>
      <c r="H10641" s="2">
        <v>43885</v>
      </c>
      <c r="I10641" s="2">
        <v>43885</v>
      </c>
      <c r="J10641" t="s">
        <v>3</v>
      </c>
      <c r="K10641">
        <v>257</v>
      </c>
      <c r="L10641">
        <v>17</v>
      </c>
      <c r="M10641">
        <v>219.66</v>
      </c>
      <c r="N10641">
        <v>0</v>
      </c>
      <c r="O10641">
        <v>0</v>
      </c>
      <c r="P10641">
        <v>219.66</v>
      </c>
      <c r="Q10641" t="s">
        <v>18699</v>
      </c>
      <c r="R10641">
        <v>110</v>
      </c>
      <c r="S10641">
        <v>0</v>
      </c>
      <c r="T10641" t="s">
        <v>27046</v>
      </c>
      <c r="U10641" t="s">
        <v>20532</v>
      </c>
      <c r="V10641" s="2">
        <v>43884</v>
      </c>
      <c r="W10641" s="7">
        <f t="shared" si="917"/>
        <v>2020</v>
      </c>
      <c r="X10641" s="2">
        <v>43870</v>
      </c>
      <c r="Y10641" t="s">
        <v>18700</v>
      </c>
      <c r="Z10641" t="s">
        <v>7</v>
      </c>
      <c r="AA10641" t="s">
        <v>17914</v>
      </c>
      <c r="AB10641">
        <v>2</v>
      </c>
      <c r="AC10641">
        <v>8348</v>
      </c>
      <c r="AD10641">
        <v>19099</v>
      </c>
      <c r="AE10641" t="s">
        <v>25696</v>
      </c>
      <c r="AF10641" t="s">
        <v>27034</v>
      </c>
      <c r="AG10641">
        <f t="shared" si="918"/>
        <v>5</v>
      </c>
      <c r="AI10641" t="str">
        <f t="shared" si="919"/>
        <v/>
      </c>
      <c r="AJ10641">
        <f t="shared" si="916"/>
        <v>0</v>
      </c>
      <c r="AK10641" t="str">
        <f t="shared" si="920"/>
        <v/>
      </c>
    </row>
    <row r="10642" spans="1:37" x14ac:dyDescent="0.25">
      <c r="A10642" s="1">
        <v>0.10416666666666667</v>
      </c>
      <c r="B10642">
        <v>0</v>
      </c>
      <c r="C10642">
        <v>0</v>
      </c>
      <c r="D10642" t="s">
        <v>18701</v>
      </c>
      <c r="E10642">
        <v>0</v>
      </c>
      <c r="F10642">
        <v>0</v>
      </c>
      <c r="G10642" t="s">
        <v>5</v>
      </c>
      <c r="H10642" s="2">
        <v>43871</v>
      </c>
      <c r="I10642" s="2">
        <v>43871</v>
      </c>
      <c r="J10642" t="s">
        <v>3</v>
      </c>
      <c r="K10642">
        <v>480</v>
      </c>
      <c r="L10642">
        <v>17</v>
      </c>
      <c r="M10642">
        <v>410.26</v>
      </c>
      <c r="N10642">
        <v>0</v>
      </c>
      <c r="O10642">
        <v>0</v>
      </c>
      <c r="P10642">
        <v>410.26</v>
      </c>
      <c r="Q10642" t="s">
        <v>11824</v>
      </c>
      <c r="R10642">
        <v>110</v>
      </c>
      <c r="S10642">
        <v>0</v>
      </c>
      <c r="T10642" t="s">
        <v>27046</v>
      </c>
      <c r="U10642" t="s">
        <v>20532</v>
      </c>
      <c r="V10642" s="2">
        <v>43884</v>
      </c>
      <c r="W10642" s="7">
        <f t="shared" si="917"/>
        <v>2020</v>
      </c>
      <c r="X10642" s="2">
        <v>43870</v>
      </c>
      <c r="Y10642" t="s">
        <v>93</v>
      </c>
      <c r="Z10642" t="s">
        <v>7</v>
      </c>
      <c r="AA10642" t="s">
        <v>396</v>
      </c>
      <c r="AB10642">
        <v>2</v>
      </c>
      <c r="AC10642">
        <v>9197</v>
      </c>
      <c r="AD10642">
        <v>19100</v>
      </c>
      <c r="AE10642" t="s">
        <v>26481</v>
      </c>
      <c r="AF10642" t="s">
        <v>27034</v>
      </c>
      <c r="AG10642">
        <f t="shared" si="918"/>
        <v>5</v>
      </c>
      <c r="AI10642" t="str">
        <f t="shared" si="919"/>
        <v/>
      </c>
      <c r="AJ10642">
        <f t="shared" si="916"/>
        <v>0</v>
      </c>
      <c r="AK10642" t="str">
        <f t="shared" si="920"/>
        <v/>
      </c>
    </row>
    <row r="10643" spans="1:37" x14ac:dyDescent="0.25">
      <c r="A10643" s="1">
        <v>8.3333333333333329E-2</v>
      </c>
      <c r="B10643">
        <v>350</v>
      </c>
      <c r="C10643">
        <v>0</v>
      </c>
      <c r="D10643" t="s">
        <v>11874</v>
      </c>
      <c r="E10643">
        <v>0</v>
      </c>
      <c r="F10643">
        <v>0</v>
      </c>
      <c r="G10643" t="s">
        <v>5</v>
      </c>
      <c r="H10643" s="2">
        <v>43884</v>
      </c>
      <c r="I10643" s="2">
        <v>43884</v>
      </c>
      <c r="J10643" t="s">
        <v>3</v>
      </c>
      <c r="K10643">
        <v>750</v>
      </c>
      <c r="L10643">
        <v>17</v>
      </c>
      <c r="M10643">
        <v>641.03</v>
      </c>
      <c r="N10643">
        <v>0</v>
      </c>
      <c r="O10643">
        <v>0</v>
      </c>
      <c r="P10643">
        <v>641.03</v>
      </c>
      <c r="Q10643" t="s">
        <v>0</v>
      </c>
      <c r="R10643">
        <v>0</v>
      </c>
      <c r="S10643">
        <v>0</v>
      </c>
      <c r="T10643" t="s">
        <v>27046</v>
      </c>
      <c r="U10643" t="s">
        <v>20520</v>
      </c>
      <c r="V10643" s="2">
        <v>43885</v>
      </c>
      <c r="W10643" s="7">
        <f t="shared" si="917"/>
        <v>2020</v>
      </c>
      <c r="X10643" s="2">
        <v>43871</v>
      </c>
      <c r="Y10643" t="s">
        <v>80</v>
      </c>
      <c r="Z10643" t="s">
        <v>7</v>
      </c>
      <c r="AA10643" t="s">
        <v>9396</v>
      </c>
      <c r="AB10643">
        <v>3</v>
      </c>
      <c r="AC10643">
        <v>9198</v>
      </c>
      <c r="AD10643">
        <v>19101</v>
      </c>
      <c r="AE10643" t="s">
        <v>26482</v>
      </c>
      <c r="AF10643" t="s">
        <v>27034</v>
      </c>
      <c r="AG10643">
        <f t="shared" si="918"/>
        <v>5</v>
      </c>
      <c r="AI10643" t="str">
        <f t="shared" si="919"/>
        <v/>
      </c>
      <c r="AJ10643">
        <f t="shared" si="916"/>
        <v>0</v>
      </c>
      <c r="AK10643" t="str">
        <f t="shared" si="920"/>
        <v/>
      </c>
    </row>
    <row r="10644" spans="1:37" x14ac:dyDescent="0.25">
      <c r="A10644" s="1">
        <v>6.25E-2</v>
      </c>
      <c r="B10644">
        <v>5</v>
      </c>
      <c r="C10644">
        <v>0</v>
      </c>
      <c r="D10644" t="s">
        <v>18702</v>
      </c>
      <c r="E10644">
        <v>0</v>
      </c>
      <c r="F10644">
        <v>0</v>
      </c>
      <c r="G10644" t="s">
        <v>5</v>
      </c>
      <c r="H10644" s="2">
        <v>43881</v>
      </c>
      <c r="I10644" s="2">
        <v>43881</v>
      </c>
      <c r="J10644" t="s">
        <v>3</v>
      </c>
      <c r="K10644">
        <v>266</v>
      </c>
      <c r="L10644">
        <v>17</v>
      </c>
      <c r="M10644">
        <v>227.35</v>
      </c>
      <c r="N10644">
        <v>0</v>
      </c>
      <c r="O10644">
        <v>0</v>
      </c>
      <c r="P10644">
        <v>227.35</v>
      </c>
      <c r="Q10644" t="s">
        <v>18703</v>
      </c>
      <c r="R10644">
        <v>85</v>
      </c>
      <c r="S10644">
        <v>0</v>
      </c>
      <c r="T10644" t="s">
        <v>27046</v>
      </c>
      <c r="U10644" t="s">
        <v>20522</v>
      </c>
      <c r="V10644" s="2">
        <v>43885</v>
      </c>
      <c r="W10644" s="7">
        <f t="shared" si="917"/>
        <v>2020</v>
      </c>
      <c r="X10644" s="2">
        <v>43871</v>
      </c>
      <c r="Y10644" t="s">
        <v>15509</v>
      </c>
      <c r="Z10644" t="s">
        <v>7</v>
      </c>
      <c r="AA10644" t="s">
        <v>9217</v>
      </c>
      <c r="AB10644">
        <v>3</v>
      </c>
      <c r="AC10644">
        <v>9199</v>
      </c>
      <c r="AD10644">
        <v>19102</v>
      </c>
      <c r="AE10644" t="s">
        <v>21648</v>
      </c>
      <c r="AF10644" t="s">
        <v>27034</v>
      </c>
      <c r="AG10644">
        <f t="shared" si="918"/>
        <v>5</v>
      </c>
      <c r="AI10644" t="str">
        <f t="shared" si="919"/>
        <v/>
      </c>
      <c r="AJ10644">
        <f t="shared" si="916"/>
        <v>0</v>
      </c>
      <c r="AK10644" t="str">
        <f t="shared" si="920"/>
        <v/>
      </c>
    </row>
    <row r="10645" spans="1:37" x14ac:dyDescent="0.25">
      <c r="A10645" s="1">
        <v>5.2083333333333336E-2</v>
      </c>
      <c r="B10645">
        <v>65</v>
      </c>
      <c r="C10645">
        <v>0</v>
      </c>
      <c r="D10645" t="s">
        <v>11848</v>
      </c>
      <c r="E10645">
        <v>0</v>
      </c>
      <c r="F10645">
        <v>0</v>
      </c>
      <c r="G10645" t="s">
        <v>5</v>
      </c>
      <c r="H10645" s="2">
        <v>43885</v>
      </c>
      <c r="I10645" s="2">
        <v>43885</v>
      </c>
      <c r="J10645" t="s">
        <v>3</v>
      </c>
      <c r="K10645">
        <v>386</v>
      </c>
      <c r="L10645">
        <v>17</v>
      </c>
      <c r="M10645">
        <v>329.91</v>
      </c>
      <c r="N10645">
        <v>0</v>
      </c>
      <c r="O10645">
        <v>0</v>
      </c>
      <c r="P10645">
        <v>329.91</v>
      </c>
      <c r="Q10645" t="s">
        <v>18704</v>
      </c>
      <c r="R10645">
        <v>110</v>
      </c>
      <c r="S10645">
        <v>0</v>
      </c>
      <c r="T10645" t="s">
        <v>27046</v>
      </c>
      <c r="U10645" t="s">
        <v>20532</v>
      </c>
      <c r="V10645" s="2">
        <v>43885</v>
      </c>
      <c r="W10645" s="7">
        <f t="shared" si="917"/>
        <v>2020</v>
      </c>
      <c r="X10645" s="2">
        <v>43871</v>
      </c>
      <c r="Y10645" t="s">
        <v>80</v>
      </c>
      <c r="Z10645" t="s">
        <v>7</v>
      </c>
      <c r="AA10645" t="s">
        <v>14569</v>
      </c>
      <c r="AB10645">
        <v>3</v>
      </c>
      <c r="AC10645">
        <v>9200</v>
      </c>
      <c r="AD10645">
        <v>19103</v>
      </c>
      <c r="AE10645" t="s">
        <v>26483</v>
      </c>
      <c r="AF10645" t="s">
        <v>27034</v>
      </c>
      <c r="AG10645">
        <f t="shared" si="918"/>
        <v>5</v>
      </c>
      <c r="AI10645" t="str">
        <f t="shared" si="919"/>
        <v/>
      </c>
      <c r="AJ10645">
        <f t="shared" si="916"/>
        <v>0</v>
      </c>
      <c r="AK10645" t="str">
        <f t="shared" si="920"/>
        <v/>
      </c>
    </row>
    <row r="10646" spans="1:37" x14ac:dyDescent="0.25">
      <c r="A10646" s="1">
        <v>6.25E-2</v>
      </c>
      <c r="B10646">
        <v>0</v>
      </c>
      <c r="C10646">
        <v>0</v>
      </c>
      <c r="D10646" t="s">
        <v>11842</v>
      </c>
      <c r="E10646">
        <v>0</v>
      </c>
      <c r="F10646">
        <v>0</v>
      </c>
      <c r="G10646" t="s">
        <v>5</v>
      </c>
      <c r="H10646" s="2">
        <v>43881</v>
      </c>
      <c r="I10646" s="2">
        <v>43878</v>
      </c>
      <c r="J10646" t="s">
        <v>3</v>
      </c>
      <c r="K10646">
        <v>328</v>
      </c>
      <c r="L10646">
        <v>17</v>
      </c>
      <c r="M10646">
        <v>280.33999999999997</v>
      </c>
      <c r="N10646">
        <v>0</v>
      </c>
      <c r="O10646">
        <v>0</v>
      </c>
      <c r="P10646">
        <v>280.33999999999997</v>
      </c>
      <c r="Q10646" t="s">
        <v>18705</v>
      </c>
      <c r="R10646">
        <v>110</v>
      </c>
      <c r="S10646">
        <v>0</v>
      </c>
      <c r="T10646" t="s">
        <v>27046</v>
      </c>
      <c r="U10646" t="s">
        <v>20532</v>
      </c>
      <c r="V10646" s="2">
        <v>43885</v>
      </c>
      <c r="W10646" s="7">
        <f t="shared" si="917"/>
        <v>2020</v>
      </c>
      <c r="X10646" s="2">
        <v>43871</v>
      </c>
      <c r="Y10646" t="s">
        <v>35</v>
      </c>
      <c r="Z10646" t="s">
        <v>7</v>
      </c>
      <c r="AA10646" t="s">
        <v>12752</v>
      </c>
      <c r="AB10646">
        <v>2</v>
      </c>
      <c r="AC10646">
        <v>9201</v>
      </c>
      <c r="AD10646">
        <v>19104</v>
      </c>
      <c r="AE10646" t="s">
        <v>26484</v>
      </c>
      <c r="AF10646" t="s">
        <v>27034</v>
      </c>
      <c r="AG10646">
        <f t="shared" si="918"/>
        <v>5</v>
      </c>
      <c r="AI10646" t="str">
        <f t="shared" si="919"/>
        <v/>
      </c>
      <c r="AJ10646">
        <f t="shared" si="916"/>
        <v>0</v>
      </c>
      <c r="AK10646" t="str">
        <f t="shared" si="920"/>
        <v/>
      </c>
    </row>
    <row r="10647" spans="1:37" x14ac:dyDescent="0.25">
      <c r="A10647" s="1">
        <v>0.10416666666666667</v>
      </c>
      <c r="B10647">
        <v>0</v>
      </c>
      <c r="C10647">
        <v>0</v>
      </c>
      <c r="D10647" t="s">
        <v>18706</v>
      </c>
      <c r="E10647">
        <v>0</v>
      </c>
      <c r="F10647">
        <v>0</v>
      </c>
      <c r="G10647" t="s">
        <v>5</v>
      </c>
      <c r="H10647" s="2">
        <v>43972</v>
      </c>
      <c r="I10647" s="2">
        <v>43972</v>
      </c>
      <c r="J10647" t="s">
        <v>3</v>
      </c>
      <c r="K10647">
        <v>386</v>
      </c>
      <c r="L10647">
        <v>17</v>
      </c>
      <c r="M10647">
        <v>329.91</v>
      </c>
      <c r="N10647">
        <v>0</v>
      </c>
      <c r="O10647">
        <v>0</v>
      </c>
      <c r="P10647">
        <v>329.91</v>
      </c>
      <c r="Q10647" t="s">
        <v>11830</v>
      </c>
      <c r="R10647">
        <v>100</v>
      </c>
      <c r="S10647">
        <v>0</v>
      </c>
      <c r="T10647" t="s">
        <v>27046</v>
      </c>
      <c r="U10647" t="s">
        <v>20532</v>
      </c>
      <c r="V10647" s="2">
        <v>43886</v>
      </c>
      <c r="W10647" s="7">
        <f t="shared" si="917"/>
        <v>2020</v>
      </c>
      <c r="X10647" s="2">
        <v>43872</v>
      </c>
      <c r="Y10647" t="s">
        <v>3638</v>
      </c>
      <c r="Z10647" t="s">
        <v>7</v>
      </c>
      <c r="AA10647" t="s">
        <v>7910</v>
      </c>
      <c r="AB10647">
        <v>3</v>
      </c>
      <c r="AC10647">
        <v>1445</v>
      </c>
      <c r="AD10647">
        <v>19105</v>
      </c>
      <c r="AE10647" t="s">
        <v>21031</v>
      </c>
      <c r="AF10647" t="s">
        <v>27034</v>
      </c>
      <c r="AG10647">
        <f t="shared" si="918"/>
        <v>5</v>
      </c>
      <c r="AI10647" t="str">
        <f t="shared" si="919"/>
        <v/>
      </c>
      <c r="AJ10647">
        <f t="shared" si="916"/>
        <v>0</v>
      </c>
      <c r="AK10647" t="str">
        <f t="shared" si="920"/>
        <v/>
      </c>
    </row>
    <row r="10648" spans="1:37" x14ac:dyDescent="0.25">
      <c r="A10648" s="1">
        <v>3.125E-2</v>
      </c>
      <c r="B10648">
        <v>0</v>
      </c>
      <c r="C10648">
        <v>0</v>
      </c>
      <c r="D10648" t="s">
        <v>18707</v>
      </c>
      <c r="E10648">
        <v>0</v>
      </c>
      <c r="F10648">
        <v>0</v>
      </c>
      <c r="G10648" t="s">
        <v>5</v>
      </c>
      <c r="H10648" s="2">
        <v>43887</v>
      </c>
      <c r="I10648" s="2">
        <v>43887</v>
      </c>
      <c r="J10648" t="s">
        <v>3</v>
      </c>
      <c r="K10648">
        <v>257</v>
      </c>
      <c r="L10648">
        <v>17</v>
      </c>
      <c r="M10648">
        <v>219.66</v>
      </c>
      <c r="N10648">
        <v>0</v>
      </c>
      <c r="O10648">
        <v>0</v>
      </c>
      <c r="P10648">
        <v>219.66</v>
      </c>
      <c r="Q10648" t="s">
        <v>18708</v>
      </c>
      <c r="R10648">
        <v>75</v>
      </c>
      <c r="S10648">
        <v>0</v>
      </c>
      <c r="T10648" t="s">
        <v>27046</v>
      </c>
      <c r="U10648" t="s">
        <v>20520</v>
      </c>
      <c r="V10648" s="2">
        <v>43888</v>
      </c>
      <c r="W10648" s="7">
        <f t="shared" si="917"/>
        <v>2020</v>
      </c>
      <c r="X10648" s="2">
        <v>43874</v>
      </c>
      <c r="Y10648" t="s">
        <v>12</v>
      </c>
      <c r="Z10648" t="s">
        <v>7</v>
      </c>
      <c r="AA10648" t="s">
        <v>685</v>
      </c>
      <c r="AB10648">
        <v>5</v>
      </c>
      <c r="AC10648">
        <v>3188</v>
      </c>
      <c r="AD10648">
        <v>19106</v>
      </c>
      <c r="AE10648" t="s">
        <v>21635</v>
      </c>
      <c r="AF10648" t="s">
        <v>27034</v>
      </c>
      <c r="AG10648">
        <f t="shared" si="918"/>
        <v>5</v>
      </c>
      <c r="AI10648" t="str">
        <f t="shared" si="919"/>
        <v/>
      </c>
      <c r="AJ10648">
        <f t="shared" si="916"/>
        <v>0</v>
      </c>
      <c r="AK10648" t="str">
        <f t="shared" si="920"/>
        <v/>
      </c>
    </row>
    <row r="10649" spans="1:37" x14ac:dyDescent="0.25">
      <c r="A10649" s="1">
        <v>5.2083333333333336E-2</v>
      </c>
      <c r="B10649">
        <v>0</v>
      </c>
      <c r="C10649">
        <v>0</v>
      </c>
      <c r="D10649" t="s">
        <v>18709</v>
      </c>
      <c r="E10649">
        <v>0</v>
      </c>
      <c r="F10649">
        <v>0</v>
      </c>
      <c r="G10649" t="s">
        <v>5</v>
      </c>
      <c r="H10649" s="2">
        <v>43879</v>
      </c>
      <c r="I10649" s="2">
        <v>43879</v>
      </c>
      <c r="J10649" t="s">
        <v>3</v>
      </c>
      <c r="K10649">
        <v>296</v>
      </c>
      <c r="L10649">
        <v>17</v>
      </c>
      <c r="M10649">
        <v>252.99</v>
      </c>
      <c r="N10649">
        <v>0</v>
      </c>
      <c r="O10649">
        <v>0</v>
      </c>
      <c r="P10649">
        <v>252.99</v>
      </c>
      <c r="Q10649" t="s">
        <v>18710</v>
      </c>
      <c r="R10649">
        <v>110</v>
      </c>
      <c r="S10649">
        <v>0</v>
      </c>
      <c r="T10649" t="s">
        <v>27046</v>
      </c>
      <c r="U10649" t="s">
        <v>20532</v>
      </c>
      <c r="V10649" t="s">
        <v>2</v>
      </c>
      <c r="W10649" s="7">
        <f t="shared" si="917"/>
        <v>2020</v>
      </c>
      <c r="X10649" s="2">
        <v>43874</v>
      </c>
      <c r="Y10649" t="s">
        <v>6</v>
      </c>
      <c r="Z10649" t="s">
        <v>7</v>
      </c>
      <c r="AA10649" t="s">
        <v>14362</v>
      </c>
      <c r="AB10649">
        <v>3</v>
      </c>
      <c r="AC10649">
        <v>9202</v>
      </c>
      <c r="AD10649">
        <v>19107</v>
      </c>
      <c r="AE10649" t="s">
        <v>26485</v>
      </c>
      <c r="AF10649" t="s">
        <v>27034</v>
      </c>
      <c r="AG10649">
        <f t="shared" si="918"/>
        <v>8</v>
      </c>
      <c r="AI10649" t="str">
        <f t="shared" si="919"/>
        <v/>
      </c>
      <c r="AJ10649">
        <f t="shared" si="916"/>
        <v>0</v>
      </c>
      <c r="AK10649" t="str">
        <f t="shared" si="920"/>
        <v/>
      </c>
    </row>
    <row r="10650" spans="1:37" x14ac:dyDescent="0.25">
      <c r="A10650" s="1">
        <v>5.2083333333333336E-2</v>
      </c>
      <c r="B10650">
        <v>50</v>
      </c>
      <c r="C10650">
        <v>0</v>
      </c>
      <c r="D10650" t="s">
        <v>18711</v>
      </c>
      <c r="E10650">
        <v>0</v>
      </c>
      <c r="F10650">
        <v>0</v>
      </c>
      <c r="G10650" t="s">
        <v>5</v>
      </c>
      <c r="H10650" s="2">
        <v>43889</v>
      </c>
      <c r="I10650" s="2">
        <v>43888</v>
      </c>
      <c r="J10650" t="s">
        <v>3</v>
      </c>
      <c r="K10650">
        <v>332</v>
      </c>
      <c r="L10650">
        <v>17</v>
      </c>
      <c r="M10650">
        <v>283.76</v>
      </c>
      <c r="N10650">
        <v>0</v>
      </c>
      <c r="O10650">
        <v>0</v>
      </c>
      <c r="P10650">
        <v>283.76</v>
      </c>
      <c r="Q10650" t="s">
        <v>18712</v>
      </c>
      <c r="R10650">
        <v>70</v>
      </c>
      <c r="S10650">
        <v>0</v>
      </c>
      <c r="T10650" t="s">
        <v>27046</v>
      </c>
      <c r="U10650" t="s">
        <v>20522</v>
      </c>
      <c r="V10650" s="2">
        <v>43889</v>
      </c>
      <c r="W10650" s="7">
        <f t="shared" si="917"/>
        <v>2020</v>
      </c>
      <c r="X10650" s="2">
        <v>43875</v>
      </c>
      <c r="Y10650" t="s">
        <v>80</v>
      </c>
      <c r="Z10650" t="s">
        <v>7</v>
      </c>
      <c r="AA10650" t="s">
        <v>10615</v>
      </c>
      <c r="AB10650">
        <v>3</v>
      </c>
      <c r="AC10650">
        <v>9203</v>
      </c>
      <c r="AD10650">
        <v>19108</v>
      </c>
      <c r="AE10650" t="s">
        <v>26486</v>
      </c>
      <c r="AF10650" t="s">
        <v>27034</v>
      </c>
      <c r="AG10650">
        <f t="shared" si="918"/>
        <v>5</v>
      </c>
      <c r="AI10650" t="str">
        <f t="shared" si="919"/>
        <v/>
      </c>
      <c r="AJ10650">
        <f t="shared" si="916"/>
        <v>0</v>
      </c>
      <c r="AK10650" t="str">
        <f t="shared" si="920"/>
        <v/>
      </c>
    </row>
    <row r="10651" spans="1:37" x14ac:dyDescent="0.25">
      <c r="A10651" s="1">
        <v>0.125</v>
      </c>
      <c r="B10651">
        <v>10</v>
      </c>
      <c r="C10651">
        <v>0</v>
      </c>
      <c r="D10651" t="s">
        <v>6193</v>
      </c>
      <c r="E10651">
        <v>0</v>
      </c>
      <c r="F10651">
        <v>0</v>
      </c>
      <c r="G10651" t="s">
        <v>5</v>
      </c>
      <c r="H10651" s="2">
        <v>43908</v>
      </c>
      <c r="I10651" s="2">
        <v>43903</v>
      </c>
      <c r="J10651" t="s">
        <v>3</v>
      </c>
      <c r="K10651">
        <v>293</v>
      </c>
      <c r="L10651">
        <v>17</v>
      </c>
      <c r="M10651">
        <v>250.43</v>
      </c>
      <c r="N10651">
        <v>0</v>
      </c>
      <c r="O10651">
        <v>0</v>
      </c>
      <c r="P10651">
        <v>250.43</v>
      </c>
      <c r="Q10651" t="s">
        <v>18713</v>
      </c>
      <c r="R10651">
        <v>110</v>
      </c>
      <c r="S10651">
        <v>0</v>
      </c>
      <c r="T10651" t="s">
        <v>27046</v>
      </c>
      <c r="U10651" t="s">
        <v>20532</v>
      </c>
      <c r="V10651" s="2">
        <v>43884</v>
      </c>
      <c r="W10651" s="7">
        <f t="shared" si="917"/>
        <v>2020</v>
      </c>
      <c r="X10651" s="2">
        <v>43877</v>
      </c>
      <c r="Y10651" t="s">
        <v>2052</v>
      </c>
      <c r="Z10651" t="s">
        <v>7</v>
      </c>
      <c r="AA10651" t="s">
        <v>215</v>
      </c>
      <c r="AB10651">
        <v>9</v>
      </c>
      <c r="AC10651">
        <v>4385</v>
      </c>
      <c r="AD10651">
        <v>19109</v>
      </c>
      <c r="AE10651" t="s">
        <v>22110</v>
      </c>
      <c r="AF10651" t="s">
        <v>27034</v>
      </c>
      <c r="AG10651">
        <f t="shared" si="918"/>
        <v>5</v>
      </c>
      <c r="AI10651" t="str">
        <f t="shared" si="919"/>
        <v/>
      </c>
      <c r="AJ10651">
        <f t="shared" si="916"/>
        <v>0</v>
      </c>
      <c r="AK10651" t="str">
        <f t="shared" si="920"/>
        <v/>
      </c>
    </row>
    <row r="10652" spans="1:37" x14ac:dyDescent="0.25">
      <c r="A10652" s="1">
        <v>4.1666666666666664E-2</v>
      </c>
      <c r="B10652">
        <v>0</v>
      </c>
      <c r="C10652">
        <v>0</v>
      </c>
      <c r="D10652" t="s">
        <v>18714</v>
      </c>
      <c r="E10652">
        <v>0</v>
      </c>
      <c r="F10652">
        <v>0</v>
      </c>
      <c r="G10652" t="s">
        <v>5</v>
      </c>
      <c r="H10652" s="2">
        <v>43893</v>
      </c>
      <c r="I10652" s="2">
        <v>43893</v>
      </c>
      <c r="J10652" t="s">
        <v>3</v>
      </c>
      <c r="K10652">
        <v>158</v>
      </c>
      <c r="L10652">
        <v>17</v>
      </c>
      <c r="M10652">
        <v>135.04</v>
      </c>
      <c r="N10652">
        <v>0</v>
      </c>
      <c r="O10652">
        <v>0</v>
      </c>
      <c r="P10652">
        <v>135.04</v>
      </c>
      <c r="Q10652" t="s">
        <v>18715</v>
      </c>
      <c r="R10652">
        <v>85</v>
      </c>
      <c r="S10652">
        <v>0</v>
      </c>
      <c r="T10652" t="s">
        <v>27046</v>
      </c>
      <c r="U10652" t="s">
        <v>20522</v>
      </c>
      <c r="V10652" s="2">
        <v>43891</v>
      </c>
      <c r="W10652" s="7">
        <f t="shared" si="917"/>
        <v>2020</v>
      </c>
      <c r="X10652" s="2">
        <v>43877</v>
      </c>
      <c r="Y10652" t="s">
        <v>6</v>
      </c>
      <c r="Z10652" t="s">
        <v>7</v>
      </c>
      <c r="AA10652" t="s">
        <v>3428</v>
      </c>
      <c r="AB10652">
        <v>3</v>
      </c>
      <c r="AC10652">
        <v>4353</v>
      </c>
      <c r="AD10652">
        <v>19110</v>
      </c>
      <c r="AE10652" t="s">
        <v>22099</v>
      </c>
      <c r="AF10652" t="s">
        <v>27034</v>
      </c>
      <c r="AG10652">
        <f t="shared" si="918"/>
        <v>5</v>
      </c>
      <c r="AI10652" t="str">
        <f t="shared" si="919"/>
        <v/>
      </c>
      <c r="AJ10652">
        <f t="shared" si="916"/>
        <v>0</v>
      </c>
      <c r="AK10652" t="str">
        <f t="shared" si="920"/>
        <v/>
      </c>
    </row>
    <row r="10653" spans="1:37" x14ac:dyDescent="0.25">
      <c r="A10653" s="1">
        <v>4.1666666666666664E-2</v>
      </c>
      <c r="B10653">
        <v>0</v>
      </c>
      <c r="C10653">
        <v>0</v>
      </c>
      <c r="D10653" t="s">
        <v>18716</v>
      </c>
      <c r="E10653">
        <v>0</v>
      </c>
      <c r="F10653">
        <v>0</v>
      </c>
      <c r="G10653" t="s">
        <v>5</v>
      </c>
      <c r="H10653" s="2">
        <v>43894</v>
      </c>
      <c r="I10653" s="2">
        <v>43893</v>
      </c>
      <c r="J10653" t="s">
        <v>3</v>
      </c>
      <c r="K10653">
        <v>344</v>
      </c>
      <c r="L10653">
        <v>17</v>
      </c>
      <c r="M10653">
        <v>294.02</v>
      </c>
      <c r="N10653">
        <v>0</v>
      </c>
      <c r="O10653">
        <v>0</v>
      </c>
      <c r="P10653">
        <v>294.02</v>
      </c>
      <c r="Q10653" t="s">
        <v>11855</v>
      </c>
      <c r="R10653">
        <v>75</v>
      </c>
      <c r="S10653">
        <v>0</v>
      </c>
      <c r="T10653" t="s">
        <v>27046</v>
      </c>
      <c r="U10653" t="s">
        <v>20520</v>
      </c>
      <c r="V10653" s="2">
        <v>43900</v>
      </c>
      <c r="W10653" s="7">
        <f t="shared" si="917"/>
        <v>2020</v>
      </c>
      <c r="X10653" s="2">
        <v>43886</v>
      </c>
      <c r="Y10653" t="s">
        <v>193</v>
      </c>
      <c r="Z10653" t="s">
        <v>7</v>
      </c>
      <c r="AA10653" t="s">
        <v>13001</v>
      </c>
      <c r="AB10653">
        <v>3</v>
      </c>
      <c r="AC10653">
        <v>9204</v>
      </c>
      <c r="AD10653">
        <v>19111</v>
      </c>
      <c r="AE10653" t="s">
        <v>26487</v>
      </c>
      <c r="AF10653" t="s">
        <v>27034</v>
      </c>
      <c r="AG10653">
        <f t="shared" si="918"/>
        <v>5</v>
      </c>
      <c r="AI10653" t="str">
        <f t="shared" si="919"/>
        <v/>
      </c>
      <c r="AJ10653">
        <f t="shared" si="916"/>
        <v>0</v>
      </c>
      <c r="AK10653" t="str">
        <f t="shared" si="920"/>
        <v/>
      </c>
    </row>
    <row r="10654" spans="1:37" x14ac:dyDescent="0.25">
      <c r="A10654" s="1">
        <v>0</v>
      </c>
      <c r="B10654">
        <v>0</v>
      </c>
      <c r="C10654" t="s">
        <v>7896</v>
      </c>
      <c r="D10654" t="s">
        <v>18717</v>
      </c>
      <c r="E10654">
        <v>0</v>
      </c>
      <c r="F10654">
        <v>0</v>
      </c>
      <c r="G10654" t="s">
        <v>5</v>
      </c>
      <c r="H10654" s="2">
        <v>43902</v>
      </c>
      <c r="I10654" t="s">
        <v>2</v>
      </c>
      <c r="J10654" t="s">
        <v>3</v>
      </c>
      <c r="K10654">
        <v>110</v>
      </c>
      <c r="L10654">
        <v>17</v>
      </c>
      <c r="M10654">
        <v>94.02</v>
      </c>
      <c r="N10654">
        <v>0</v>
      </c>
      <c r="O10654">
        <v>0</v>
      </c>
      <c r="P10654">
        <v>94.02</v>
      </c>
      <c r="Q10654" t="s">
        <v>0</v>
      </c>
      <c r="R10654">
        <v>0</v>
      </c>
      <c r="S10654">
        <v>0</v>
      </c>
      <c r="T10654" t="s">
        <v>27046</v>
      </c>
      <c r="U10654" t="s">
        <v>20532</v>
      </c>
      <c r="V10654" s="2">
        <v>43901</v>
      </c>
      <c r="W10654" s="7">
        <f t="shared" si="917"/>
        <v>2020</v>
      </c>
      <c r="X10654" s="2">
        <v>43887</v>
      </c>
      <c r="Y10654" t="s">
        <v>6</v>
      </c>
      <c r="Z10654" t="s">
        <v>7</v>
      </c>
      <c r="AA10654" t="s">
        <v>18718</v>
      </c>
      <c r="AB10654">
        <v>3</v>
      </c>
      <c r="AC10654">
        <v>2720</v>
      </c>
      <c r="AD10654">
        <v>19112</v>
      </c>
      <c r="AE10654" t="s">
        <v>21469</v>
      </c>
      <c r="AF10654" t="s">
        <v>27034</v>
      </c>
      <c r="AG10654">
        <f t="shared" si="918"/>
        <v>5</v>
      </c>
      <c r="AI10654" t="str">
        <f t="shared" si="919"/>
        <v/>
      </c>
      <c r="AJ10654">
        <f t="shared" si="916"/>
        <v>0</v>
      </c>
      <c r="AK10654" t="str">
        <f t="shared" si="920"/>
        <v/>
      </c>
    </row>
    <row r="10655" spans="1:37" x14ac:dyDescent="0.25">
      <c r="A10655" s="1">
        <v>3.125E-2</v>
      </c>
      <c r="B10655">
        <v>50</v>
      </c>
      <c r="C10655">
        <v>0</v>
      </c>
      <c r="D10655" t="s">
        <v>11869</v>
      </c>
      <c r="E10655">
        <v>0</v>
      </c>
      <c r="F10655">
        <v>0</v>
      </c>
      <c r="G10655" t="s">
        <v>5</v>
      </c>
      <c r="H10655" s="2">
        <v>43888</v>
      </c>
      <c r="I10655" s="2">
        <v>43888</v>
      </c>
      <c r="J10655" t="s">
        <v>3</v>
      </c>
      <c r="K10655">
        <v>315</v>
      </c>
      <c r="L10655">
        <v>17</v>
      </c>
      <c r="M10655">
        <v>269.23</v>
      </c>
      <c r="N10655">
        <v>14.19</v>
      </c>
      <c r="O10655">
        <v>5</v>
      </c>
      <c r="P10655">
        <v>283.39999999999998</v>
      </c>
      <c r="Q10655" t="s">
        <v>18719</v>
      </c>
      <c r="R10655">
        <v>75</v>
      </c>
      <c r="S10655">
        <v>0</v>
      </c>
      <c r="T10655" t="s">
        <v>27046</v>
      </c>
      <c r="U10655" t="s">
        <v>20520</v>
      </c>
      <c r="V10655" s="2">
        <v>43901</v>
      </c>
      <c r="W10655" s="7">
        <f t="shared" si="917"/>
        <v>2020</v>
      </c>
      <c r="X10655" s="2">
        <v>43887</v>
      </c>
      <c r="Y10655" t="s">
        <v>80</v>
      </c>
      <c r="Z10655" t="s">
        <v>7</v>
      </c>
      <c r="AA10655" t="s">
        <v>10615</v>
      </c>
      <c r="AB10655">
        <v>3</v>
      </c>
      <c r="AC10655">
        <v>9206</v>
      </c>
      <c r="AD10655">
        <v>19113</v>
      </c>
      <c r="AE10655" t="s">
        <v>26488</v>
      </c>
      <c r="AF10655" t="s">
        <v>27034</v>
      </c>
      <c r="AG10655">
        <f t="shared" si="918"/>
        <v>5</v>
      </c>
      <c r="AI10655" t="str">
        <f t="shared" si="919"/>
        <v/>
      </c>
      <c r="AJ10655">
        <f t="shared" si="916"/>
        <v>0</v>
      </c>
      <c r="AK10655" t="str">
        <f t="shared" si="920"/>
        <v/>
      </c>
    </row>
    <row r="10656" spans="1:37" x14ac:dyDescent="0.25">
      <c r="A10656" s="1">
        <v>4.1666666666666664E-2</v>
      </c>
      <c r="B10656">
        <v>0</v>
      </c>
      <c r="C10656">
        <v>0</v>
      </c>
      <c r="D10656" t="s">
        <v>11864</v>
      </c>
      <c r="E10656">
        <v>0</v>
      </c>
      <c r="F10656">
        <v>0</v>
      </c>
      <c r="G10656" t="s">
        <v>5</v>
      </c>
      <c r="H10656" s="2">
        <v>43888</v>
      </c>
      <c r="I10656" s="2">
        <v>43888</v>
      </c>
      <c r="J10656" t="s">
        <v>3</v>
      </c>
      <c r="K10656">
        <v>257</v>
      </c>
      <c r="L10656">
        <v>17</v>
      </c>
      <c r="M10656">
        <v>219.66</v>
      </c>
      <c r="N10656">
        <v>0</v>
      </c>
      <c r="O10656">
        <v>0</v>
      </c>
      <c r="P10656">
        <v>219.66</v>
      </c>
      <c r="Q10656" t="s">
        <v>0</v>
      </c>
      <c r="R10656">
        <v>0</v>
      </c>
      <c r="S10656">
        <v>0</v>
      </c>
      <c r="T10656" t="s">
        <v>27046</v>
      </c>
      <c r="U10656" t="s">
        <v>20520</v>
      </c>
      <c r="V10656" s="2">
        <v>43901</v>
      </c>
      <c r="W10656" s="7">
        <f t="shared" si="917"/>
        <v>2020</v>
      </c>
      <c r="X10656" s="2">
        <v>43887</v>
      </c>
      <c r="Y10656" t="s">
        <v>6</v>
      </c>
      <c r="Z10656" t="s">
        <v>7</v>
      </c>
      <c r="AA10656" t="s">
        <v>81</v>
      </c>
      <c r="AB10656">
        <v>3</v>
      </c>
      <c r="AC10656">
        <v>450</v>
      </c>
      <c r="AD10656">
        <v>19114</v>
      </c>
      <c r="AE10656" t="s">
        <v>20679</v>
      </c>
      <c r="AF10656" t="s">
        <v>27034</v>
      </c>
      <c r="AG10656">
        <f t="shared" si="918"/>
        <v>5</v>
      </c>
      <c r="AI10656" t="str">
        <f t="shared" si="919"/>
        <v/>
      </c>
      <c r="AJ10656">
        <f t="shared" si="916"/>
        <v>0</v>
      </c>
      <c r="AK10656" t="str">
        <f t="shared" si="920"/>
        <v/>
      </c>
    </row>
    <row r="10657" spans="1:37" x14ac:dyDescent="0.25">
      <c r="A10657" s="1">
        <v>3.125E-2</v>
      </c>
      <c r="B10657">
        <v>65</v>
      </c>
      <c r="C10657">
        <v>0</v>
      </c>
      <c r="D10657" t="s">
        <v>11857</v>
      </c>
      <c r="E10657">
        <v>0</v>
      </c>
      <c r="F10657">
        <v>0</v>
      </c>
      <c r="G10657" t="s">
        <v>5</v>
      </c>
      <c r="H10657" s="2">
        <v>43888</v>
      </c>
      <c r="I10657" s="2">
        <v>43888</v>
      </c>
      <c r="J10657" t="s">
        <v>3</v>
      </c>
      <c r="K10657">
        <v>310</v>
      </c>
      <c r="L10657">
        <v>17</v>
      </c>
      <c r="M10657">
        <v>264.95999999999998</v>
      </c>
      <c r="N10657">
        <v>29.4</v>
      </c>
      <c r="O10657">
        <v>10</v>
      </c>
      <c r="P10657">
        <v>294.39999999999998</v>
      </c>
      <c r="Q10657" t="s">
        <v>11837</v>
      </c>
      <c r="R10657">
        <v>85</v>
      </c>
      <c r="S10657">
        <v>0</v>
      </c>
      <c r="T10657" t="s">
        <v>27046</v>
      </c>
      <c r="U10657" t="s">
        <v>20522</v>
      </c>
      <c r="V10657" s="2">
        <v>43901</v>
      </c>
      <c r="W10657" s="7">
        <f t="shared" si="917"/>
        <v>2020</v>
      </c>
      <c r="X10657" s="2">
        <v>43887</v>
      </c>
      <c r="Y10657" t="s">
        <v>80</v>
      </c>
      <c r="Z10657" t="s">
        <v>7</v>
      </c>
      <c r="AA10657" t="s">
        <v>9217</v>
      </c>
      <c r="AB10657">
        <v>3</v>
      </c>
      <c r="AC10657">
        <v>8973</v>
      </c>
      <c r="AD10657">
        <v>19115</v>
      </c>
      <c r="AE10657" t="s">
        <v>26280</v>
      </c>
      <c r="AF10657" t="s">
        <v>27034</v>
      </c>
      <c r="AG10657">
        <f t="shared" si="918"/>
        <v>5</v>
      </c>
      <c r="AI10657" t="str">
        <f t="shared" si="919"/>
        <v/>
      </c>
      <c r="AJ10657">
        <f t="shared" si="916"/>
        <v>0</v>
      </c>
      <c r="AK10657" t="str">
        <f t="shared" si="920"/>
        <v/>
      </c>
    </row>
    <row r="10658" spans="1:37" x14ac:dyDescent="0.25">
      <c r="A10658" s="1">
        <v>0.10416666666666667</v>
      </c>
      <c r="B10658">
        <v>180</v>
      </c>
      <c r="C10658">
        <v>0</v>
      </c>
      <c r="D10658" t="s">
        <v>11846</v>
      </c>
      <c r="E10658">
        <v>0</v>
      </c>
      <c r="F10658">
        <v>0</v>
      </c>
      <c r="G10658" t="s">
        <v>5</v>
      </c>
      <c r="H10658" s="2">
        <v>43887</v>
      </c>
      <c r="I10658" s="2">
        <v>43884</v>
      </c>
      <c r="J10658" t="s">
        <v>3</v>
      </c>
      <c r="K10658">
        <v>476</v>
      </c>
      <c r="L10658">
        <v>17</v>
      </c>
      <c r="M10658">
        <v>406.84</v>
      </c>
      <c r="N10658">
        <v>0</v>
      </c>
      <c r="O10658">
        <v>0</v>
      </c>
      <c r="P10658">
        <v>406.84</v>
      </c>
      <c r="Q10658" t="s">
        <v>18720</v>
      </c>
      <c r="R10658">
        <v>110</v>
      </c>
      <c r="S10658">
        <v>0</v>
      </c>
      <c r="T10658" t="s">
        <v>27046</v>
      </c>
      <c r="U10658" t="s">
        <v>20532</v>
      </c>
      <c r="V10658" s="2">
        <v>43894</v>
      </c>
      <c r="W10658" s="7">
        <f t="shared" si="917"/>
        <v>2020</v>
      </c>
      <c r="X10658" s="2">
        <v>43887</v>
      </c>
      <c r="Y10658" t="s">
        <v>71</v>
      </c>
      <c r="Z10658" t="s">
        <v>7</v>
      </c>
      <c r="AA10658" t="s">
        <v>215</v>
      </c>
      <c r="AB10658">
        <v>9</v>
      </c>
      <c r="AC10658">
        <v>5858</v>
      </c>
      <c r="AD10658">
        <v>19116</v>
      </c>
      <c r="AE10658" t="s">
        <v>23321</v>
      </c>
      <c r="AF10658" t="s">
        <v>27034</v>
      </c>
      <c r="AG10658">
        <f t="shared" si="918"/>
        <v>5</v>
      </c>
      <c r="AI10658" t="str">
        <f t="shared" si="919"/>
        <v/>
      </c>
      <c r="AJ10658">
        <f t="shared" si="916"/>
        <v>0</v>
      </c>
      <c r="AK10658" t="str">
        <f t="shared" si="920"/>
        <v/>
      </c>
    </row>
    <row r="10659" spans="1:37" x14ac:dyDescent="0.25">
      <c r="A10659" s="1">
        <v>6.25E-2</v>
      </c>
      <c r="B10659">
        <v>10</v>
      </c>
      <c r="C10659">
        <v>0</v>
      </c>
      <c r="D10659" t="s">
        <v>11867</v>
      </c>
      <c r="E10659">
        <v>0</v>
      </c>
      <c r="F10659">
        <v>0</v>
      </c>
      <c r="G10659" t="s">
        <v>5</v>
      </c>
      <c r="H10659" s="2">
        <v>43888</v>
      </c>
      <c r="I10659" s="2">
        <v>43888</v>
      </c>
      <c r="J10659" t="s">
        <v>3</v>
      </c>
      <c r="K10659">
        <v>262</v>
      </c>
      <c r="L10659">
        <v>17</v>
      </c>
      <c r="M10659">
        <v>223.93</v>
      </c>
      <c r="N10659">
        <v>0</v>
      </c>
      <c r="O10659">
        <v>0</v>
      </c>
      <c r="P10659">
        <v>223.93</v>
      </c>
      <c r="Q10659" t="s">
        <v>18721</v>
      </c>
      <c r="R10659">
        <v>85</v>
      </c>
      <c r="S10659">
        <v>0</v>
      </c>
      <c r="T10659" t="s">
        <v>27046</v>
      </c>
      <c r="U10659" t="s">
        <v>20522</v>
      </c>
      <c r="V10659" s="2">
        <v>43902</v>
      </c>
      <c r="W10659" s="7">
        <f t="shared" si="917"/>
        <v>2020</v>
      </c>
      <c r="X10659" s="2">
        <v>43888</v>
      </c>
      <c r="Y10659" t="s">
        <v>93</v>
      </c>
      <c r="Z10659" t="s">
        <v>7</v>
      </c>
      <c r="AA10659" t="s">
        <v>1962</v>
      </c>
      <c r="AB10659">
        <v>2</v>
      </c>
      <c r="AC10659">
        <v>7922</v>
      </c>
      <c r="AD10659">
        <v>19117</v>
      </c>
      <c r="AE10659" t="s">
        <v>25293</v>
      </c>
      <c r="AF10659" t="s">
        <v>27034</v>
      </c>
      <c r="AG10659">
        <f t="shared" si="918"/>
        <v>5</v>
      </c>
      <c r="AI10659" t="str">
        <f t="shared" si="919"/>
        <v/>
      </c>
      <c r="AJ10659">
        <f t="shared" si="916"/>
        <v>0</v>
      </c>
      <c r="AK10659" t="str">
        <f t="shared" si="920"/>
        <v/>
      </c>
    </row>
    <row r="10660" spans="1:37" x14ac:dyDescent="0.25">
      <c r="A10660" s="1">
        <v>6.25E-2</v>
      </c>
      <c r="B10660">
        <v>0</v>
      </c>
      <c r="C10660">
        <v>0</v>
      </c>
      <c r="D10660" t="s">
        <v>18722</v>
      </c>
      <c r="E10660">
        <v>0</v>
      </c>
      <c r="F10660">
        <v>0</v>
      </c>
      <c r="G10660" t="s">
        <v>5</v>
      </c>
      <c r="H10660" s="2">
        <v>43888</v>
      </c>
      <c r="I10660" s="2">
        <v>43887</v>
      </c>
      <c r="J10660" t="s">
        <v>3</v>
      </c>
      <c r="K10660">
        <v>350</v>
      </c>
      <c r="L10660">
        <v>17</v>
      </c>
      <c r="M10660">
        <v>299.14999999999998</v>
      </c>
      <c r="N10660">
        <v>0</v>
      </c>
      <c r="O10660">
        <v>0</v>
      </c>
      <c r="P10660">
        <v>299.14999999999998</v>
      </c>
      <c r="Q10660" t="s">
        <v>0</v>
      </c>
      <c r="R10660">
        <v>0</v>
      </c>
      <c r="S10660">
        <v>0</v>
      </c>
      <c r="T10660" t="s">
        <v>27046</v>
      </c>
      <c r="U10660" t="s">
        <v>20519</v>
      </c>
      <c r="V10660" s="2">
        <v>43902</v>
      </c>
      <c r="W10660" s="7">
        <f t="shared" si="917"/>
        <v>2020</v>
      </c>
      <c r="X10660" s="2">
        <v>43888</v>
      </c>
      <c r="Y10660" t="s">
        <v>340</v>
      </c>
      <c r="Z10660" t="s">
        <v>7</v>
      </c>
      <c r="AA10660" t="s">
        <v>921</v>
      </c>
      <c r="AB10660">
        <v>8</v>
      </c>
      <c r="AC10660">
        <v>875</v>
      </c>
      <c r="AD10660">
        <v>19118</v>
      </c>
      <c r="AE10660" t="s">
        <v>20852</v>
      </c>
      <c r="AF10660" t="s">
        <v>27034</v>
      </c>
      <c r="AG10660">
        <f t="shared" si="918"/>
        <v>5</v>
      </c>
      <c r="AI10660" t="str">
        <f t="shared" si="919"/>
        <v/>
      </c>
      <c r="AJ10660">
        <f t="shared" si="916"/>
        <v>0</v>
      </c>
      <c r="AK10660" t="str">
        <f t="shared" si="920"/>
        <v/>
      </c>
    </row>
    <row r="10661" spans="1:37" x14ac:dyDescent="0.25">
      <c r="A10661" s="1">
        <v>0.27083333333333331</v>
      </c>
      <c r="B10661">
        <v>10</v>
      </c>
      <c r="C10661">
        <v>0</v>
      </c>
      <c r="D10661" t="s">
        <v>11871</v>
      </c>
      <c r="E10661">
        <v>0</v>
      </c>
      <c r="F10661">
        <v>0</v>
      </c>
      <c r="G10661" t="s">
        <v>5</v>
      </c>
      <c r="H10661" s="2">
        <v>43889</v>
      </c>
      <c r="I10661" s="2">
        <v>43889</v>
      </c>
      <c r="J10661" t="s">
        <v>3</v>
      </c>
      <c r="K10661">
        <v>257</v>
      </c>
      <c r="L10661">
        <v>17</v>
      </c>
      <c r="M10661">
        <v>219.66</v>
      </c>
      <c r="N10661">
        <v>0</v>
      </c>
      <c r="O10661">
        <v>0</v>
      </c>
      <c r="P10661">
        <v>219.66</v>
      </c>
      <c r="Q10661" t="s">
        <v>11861</v>
      </c>
      <c r="R10661">
        <v>85</v>
      </c>
      <c r="S10661">
        <v>0</v>
      </c>
      <c r="T10661" t="s">
        <v>27046</v>
      </c>
      <c r="U10661" t="s">
        <v>20522</v>
      </c>
      <c r="V10661" s="2">
        <v>43895</v>
      </c>
      <c r="W10661" s="7">
        <f t="shared" si="917"/>
        <v>2020</v>
      </c>
      <c r="X10661" s="2">
        <v>43888</v>
      </c>
      <c r="Y10661" t="s">
        <v>28</v>
      </c>
      <c r="Z10661" t="s">
        <v>7</v>
      </c>
      <c r="AA10661" t="s">
        <v>16891</v>
      </c>
      <c r="AB10661">
        <v>9</v>
      </c>
      <c r="AC10661">
        <v>9207</v>
      </c>
      <c r="AD10661">
        <v>19119</v>
      </c>
      <c r="AE10661" t="s">
        <v>26489</v>
      </c>
      <c r="AF10661" t="s">
        <v>27034</v>
      </c>
      <c r="AG10661">
        <f t="shared" si="918"/>
        <v>5</v>
      </c>
      <c r="AI10661" t="str">
        <f t="shared" si="919"/>
        <v/>
      </c>
      <c r="AJ10661">
        <f t="shared" si="916"/>
        <v>0</v>
      </c>
      <c r="AK10661" t="str">
        <f t="shared" si="920"/>
        <v/>
      </c>
    </row>
    <row r="10662" spans="1:37" x14ac:dyDescent="0.25">
      <c r="A10662" s="1">
        <v>4.1666666666666664E-2</v>
      </c>
      <c r="B10662">
        <v>0</v>
      </c>
      <c r="C10662">
        <v>0</v>
      </c>
      <c r="D10662" t="s">
        <v>18711</v>
      </c>
      <c r="E10662">
        <v>0</v>
      </c>
      <c r="F10662">
        <v>0</v>
      </c>
      <c r="G10662" t="s">
        <v>5</v>
      </c>
      <c r="H10662" s="2">
        <v>43888</v>
      </c>
      <c r="I10662" s="2">
        <v>43888</v>
      </c>
      <c r="J10662" t="s">
        <v>3</v>
      </c>
      <c r="K10662">
        <v>129</v>
      </c>
      <c r="L10662">
        <v>17</v>
      </c>
      <c r="M10662">
        <v>110.26</v>
      </c>
      <c r="N10662">
        <v>0</v>
      </c>
      <c r="O10662">
        <v>0</v>
      </c>
      <c r="P10662">
        <v>110.26</v>
      </c>
      <c r="Q10662" t="s">
        <v>14954</v>
      </c>
      <c r="R10662">
        <v>85</v>
      </c>
      <c r="S10662">
        <v>0</v>
      </c>
      <c r="T10662" t="s">
        <v>27046</v>
      </c>
      <c r="U10662" t="s">
        <v>20522</v>
      </c>
      <c r="V10662" s="2">
        <v>43902</v>
      </c>
      <c r="W10662" s="7">
        <f t="shared" si="917"/>
        <v>2020</v>
      </c>
      <c r="X10662" s="2">
        <v>43888</v>
      </c>
      <c r="Y10662" t="s">
        <v>12</v>
      </c>
      <c r="Z10662" t="s">
        <v>7</v>
      </c>
      <c r="AA10662" t="s">
        <v>730</v>
      </c>
      <c r="AB10662">
        <v>4</v>
      </c>
      <c r="AC10662">
        <v>3025</v>
      </c>
      <c r="AD10662">
        <v>19120</v>
      </c>
      <c r="AE10662" t="s">
        <v>21567</v>
      </c>
      <c r="AF10662" t="s">
        <v>27034</v>
      </c>
      <c r="AG10662">
        <f t="shared" si="918"/>
        <v>5</v>
      </c>
      <c r="AI10662" t="str">
        <f t="shared" si="919"/>
        <v/>
      </c>
      <c r="AJ10662">
        <f t="shared" si="916"/>
        <v>0</v>
      </c>
      <c r="AK10662" t="str">
        <f t="shared" si="920"/>
        <v/>
      </c>
    </row>
    <row r="10663" spans="1:37" x14ac:dyDescent="0.25">
      <c r="A10663" s="1">
        <v>0</v>
      </c>
      <c r="B10663">
        <v>0</v>
      </c>
      <c r="C10663">
        <v>0</v>
      </c>
      <c r="D10663" t="s">
        <v>6237</v>
      </c>
      <c r="E10663">
        <v>0</v>
      </c>
      <c r="F10663">
        <v>0</v>
      </c>
      <c r="G10663" t="s">
        <v>5</v>
      </c>
      <c r="H10663" s="2">
        <v>44080</v>
      </c>
      <c r="I10663" t="s">
        <v>2</v>
      </c>
      <c r="J10663" t="s">
        <v>3</v>
      </c>
      <c r="K10663">
        <v>75</v>
      </c>
      <c r="L10663">
        <v>17</v>
      </c>
      <c r="M10663">
        <v>64.099999999999994</v>
      </c>
      <c r="N10663">
        <v>0</v>
      </c>
      <c r="O10663">
        <v>0</v>
      </c>
      <c r="P10663">
        <v>64.099999999999994</v>
      </c>
      <c r="Q10663" t="s">
        <v>0</v>
      </c>
      <c r="R10663">
        <v>0</v>
      </c>
      <c r="S10663">
        <v>0</v>
      </c>
      <c r="T10663" t="s">
        <v>27046</v>
      </c>
      <c r="U10663" t="s">
        <v>20520</v>
      </c>
      <c r="V10663" s="2">
        <v>43898</v>
      </c>
      <c r="W10663" s="7">
        <f t="shared" si="917"/>
        <v>2020</v>
      </c>
      <c r="X10663" s="2">
        <v>43891</v>
      </c>
      <c r="Y10663" t="s">
        <v>6</v>
      </c>
      <c r="Z10663" t="s">
        <v>7</v>
      </c>
      <c r="AA10663" t="s">
        <v>18723</v>
      </c>
      <c r="AB10663">
        <v>0</v>
      </c>
      <c r="AC10663">
        <v>9208</v>
      </c>
      <c r="AD10663">
        <v>19121</v>
      </c>
      <c r="AE10663" t="s">
        <v>26490</v>
      </c>
      <c r="AF10663" t="s">
        <v>27034</v>
      </c>
      <c r="AG10663">
        <f t="shared" si="918"/>
        <v>5</v>
      </c>
      <c r="AI10663" t="str">
        <f t="shared" si="919"/>
        <v/>
      </c>
      <c r="AJ10663">
        <f t="shared" si="916"/>
        <v>0</v>
      </c>
      <c r="AK10663" t="str">
        <f t="shared" si="920"/>
        <v/>
      </c>
    </row>
    <row r="10664" spans="1:37" x14ac:dyDescent="0.25">
      <c r="A10664" s="1">
        <v>5.2083333333333336E-2</v>
      </c>
      <c r="B10664">
        <v>65</v>
      </c>
      <c r="C10664">
        <v>0</v>
      </c>
      <c r="D10664" t="s">
        <v>14956</v>
      </c>
      <c r="E10664">
        <v>0</v>
      </c>
      <c r="F10664">
        <v>0</v>
      </c>
      <c r="G10664" t="s">
        <v>5</v>
      </c>
      <c r="H10664" s="2">
        <v>43884</v>
      </c>
      <c r="I10664" s="2">
        <v>43884</v>
      </c>
      <c r="J10664" t="s">
        <v>3</v>
      </c>
      <c r="K10664">
        <v>306</v>
      </c>
      <c r="L10664">
        <v>17</v>
      </c>
      <c r="M10664">
        <v>261.54000000000002</v>
      </c>
      <c r="N10664">
        <v>0</v>
      </c>
      <c r="O10664">
        <v>0</v>
      </c>
      <c r="P10664">
        <v>261.54000000000002</v>
      </c>
      <c r="Q10664" t="s">
        <v>18724</v>
      </c>
      <c r="R10664">
        <v>85</v>
      </c>
      <c r="S10664">
        <v>0</v>
      </c>
      <c r="T10664" t="s">
        <v>27046</v>
      </c>
      <c r="U10664" t="s">
        <v>20522</v>
      </c>
      <c r="V10664" s="2">
        <v>43887</v>
      </c>
      <c r="W10664" s="7">
        <f t="shared" si="917"/>
        <v>2020</v>
      </c>
      <c r="X10664" s="2">
        <v>43873</v>
      </c>
      <c r="Y10664" t="s">
        <v>18725</v>
      </c>
      <c r="Z10664" t="s">
        <v>7</v>
      </c>
      <c r="AA10664" t="s">
        <v>18726</v>
      </c>
      <c r="AB10664">
        <v>3</v>
      </c>
      <c r="AC10664">
        <v>8692</v>
      </c>
      <c r="AD10664">
        <v>19122</v>
      </c>
      <c r="AE10664" t="s">
        <v>26021</v>
      </c>
      <c r="AF10664" t="s">
        <v>27034</v>
      </c>
      <c r="AG10664">
        <f t="shared" si="918"/>
        <v>5</v>
      </c>
      <c r="AI10664" t="str">
        <f t="shared" si="919"/>
        <v/>
      </c>
      <c r="AJ10664">
        <f t="shared" si="916"/>
        <v>0</v>
      </c>
      <c r="AK10664" t="str">
        <f t="shared" si="920"/>
        <v/>
      </c>
    </row>
    <row r="10665" spans="1:37" x14ac:dyDescent="0.25">
      <c r="A10665" s="1">
        <v>3.125E-2</v>
      </c>
      <c r="B10665">
        <v>0</v>
      </c>
      <c r="C10665">
        <v>0</v>
      </c>
      <c r="D10665" t="s">
        <v>18727</v>
      </c>
      <c r="E10665">
        <v>0</v>
      </c>
      <c r="F10665">
        <v>0</v>
      </c>
      <c r="G10665" t="s">
        <v>5</v>
      </c>
      <c r="H10665" s="2">
        <v>43898</v>
      </c>
      <c r="I10665" s="2">
        <v>43894</v>
      </c>
      <c r="J10665" t="s">
        <v>3</v>
      </c>
      <c r="K10665">
        <v>251</v>
      </c>
      <c r="L10665">
        <v>17</v>
      </c>
      <c r="M10665">
        <v>214.53</v>
      </c>
      <c r="N10665">
        <v>0</v>
      </c>
      <c r="O10665">
        <v>0</v>
      </c>
      <c r="P10665">
        <v>214.53</v>
      </c>
      <c r="Q10665" t="s">
        <v>14963</v>
      </c>
      <c r="R10665">
        <v>75</v>
      </c>
      <c r="S10665">
        <v>0</v>
      </c>
      <c r="T10665" t="s">
        <v>27046</v>
      </c>
      <c r="U10665" t="s">
        <v>20520</v>
      </c>
      <c r="V10665" s="2">
        <v>43905</v>
      </c>
      <c r="W10665" s="7">
        <f t="shared" si="917"/>
        <v>2020</v>
      </c>
      <c r="X10665" s="2">
        <v>43891</v>
      </c>
      <c r="Y10665" t="s">
        <v>15509</v>
      </c>
      <c r="Z10665" t="s">
        <v>7</v>
      </c>
      <c r="AA10665" t="s">
        <v>9396</v>
      </c>
      <c r="AB10665">
        <v>3</v>
      </c>
      <c r="AC10665">
        <v>9081</v>
      </c>
      <c r="AD10665">
        <v>19123</v>
      </c>
      <c r="AE10665" t="s">
        <v>26376</v>
      </c>
      <c r="AF10665" t="s">
        <v>27034</v>
      </c>
      <c r="AG10665">
        <f t="shared" si="918"/>
        <v>5</v>
      </c>
      <c r="AI10665" t="str">
        <f t="shared" si="919"/>
        <v/>
      </c>
      <c r="AJ10665">
        <f t="shared" si="916"/>
        <v>0</v>
      </c>
      <c r="AK10665" t="str">
        <f t="shared" si="920"/>
        <v/>
      </c>
    </row>
    <row r="10666" spans="1:37" x14ac:dyDescent="0.25">
      <c r="A10666" s="1">
        <v>0.16666666666666666</v>
      </c>
      <c r="B10666">
        <v>10</v>
      </c>
      <c r="C10666">
        <v>0</v>
      </c>
      <c r="D10666" t="s">
        <v>18179</v>
      </c>
      <c r="E10666">
        <v>0</v>
      </c>
      <c r="F10666">
        <v>0</v>
      </c>
      <c r="G10666" t="s">
        <v>5</v>
      </c>
      <c r="H10666" s="2">
        <v>43898</v>
      </c>
      <c r="I10666" s="2">
        <v>43898</v>
      </c>
      <c r="J10666" t="s">
        <v>3</v>
      </c>
      <c r="K10666">
        <v>440</v>
      </c>
      <c r="L10666">
        <v>17</v>
      </c>
      <c r="M10666">
        <v>376.07</v>
      </c>
      <c r="N10666">
        <v>0</v>
      </c>
      <c r="O10666">
        <v>0</v>
      </c>
      <c r="P10666">
        <v>376.07</v>
      </c>
      <c r="Q10666" t="s">
        <v>18728</v>
      </c>
      <c r="R10666">
        <v>100</v>
      </c>
      <c r="S10666">
        <v>0</v>
      </c>
      <c r="T10666" t="s">
        <v>27046</v>
      </c>
      <c r="U10666" t="s">
        <v>20532</v>
      </c>
      <c r="V10666" s="2">
        <v>43900</v>
      </c>
      <c r="W10666" s="7">
        <f t="shared" si="917"/>
        <v>2020</v>
      </c>
      <c r="X10666" s="2">
        <v>43893</v>
      </c>
      <c r="Y10666" t="s">
        <v>620</v>
      </c>
      <c r="Z10666" t="s">
        <v>7</v>
      </c>
      <c r="AA10666" t="s">
        <v>896</v>
      </c>
      <c r="AB10666">
        <v>9</v>
      </c>
      <c r="AC10666">
        <v>6259</v>
      </c>
      <c r="AD10666">
        <v>19124</v>
      </c>
      <c r="AE10666" t="s">
        <v>23711</v>
      </c>
      <c r="AF10666" t="s">
        <v>27034</v>
      </c>
      <c r="AG10666">
        <f t="shared" si="918"/>
        <v>5</v>
      </c>
      <c r="AI10666" t="str">
        <f t="shared" si="919"/>
        <v/>
      </c>
      <c r="AJ10666">
        <f t="shared" si="916"/>
        <v>0</v>
      </c>
      <c r="AK10666" t="str">
        <f t="shared" si="920"/>
        <v/>
      </c>
    </row>
    <row r="10667" spans="1:37" x14ac:dyDescent="0.25">
      <c r="A10667" s="1">
        <v>4.1666666666666664E-2</v>
      </c>
      <c r="B10667">
        <v>110</v>
      </c>
      <c r="C10667">
        <v>0</v>
      </c>
      <c r="D10667" t="s">
        <v>18729</v>
      </c>
      <c r="E10667">
        <v>0</v>
      </c>
      <c r="F10667">
        <v>0</v>
      </c>
      <c r="G10667" t="s">
        <v>5</v>
      </c>
      <c r="H10667" s="2">
        <v>43965</v>
      </c>
      <c r="I10667" s="2">
        <v>43961</v>
      </c>
      <c r="J10667" t="s">
        <v>3</v>
      </c>
      <c r="K10667">
        <v>482</v>
      </c>
      <c r="L10667">
        <v>17</v>
      </c>
      <c r="M10667">
        <v>411.97</v>
      </c>
      <c r="N10667">
        <v>0</v>
      </c>
      <c r="O10667">
        <v>0</v>
      </c>
      <c r="P10667">
        <v>411.97</v>
      </c>
      <c r="Q10667" t="s">
        <v>14966</v>
      </c>
      <c r="R10667">
        <v>85</v>
      </c>
      <c r="S10667">
        <v>0</v>
      </c>
      <c r="T10667" t="s">
        <v>27046</v>
      </c>
      <c r="U10667" t="s">
        <v>20522</v>
      </c>
      <c r="V10667" s="2">
        <v>43907</v>
      </c>
      <c r="W10667" s="7">
        <f t="shared" si="917"/>
        <v>2020</v>
      </c>
      <c r="X10667" s="2">
        <v>43893</v>
      </c>
      <c r="Y10667" t="s">
        <v>80</v>
      </c>
      <c r="Z10667" t="s">
        <v>7</v>
      </c>
      <c r="AA10667" t="s">
        <v>9217</v>
      </c>
      <c r="AB10667">
        <v>3</v>
      </c>
      <c r="AC10667">
        <v>8735</v>
      </c>
      <c r="AD10667">
        <v>19125</v>
      </c>
      <c r="AE10667" t="s">
        <v>26059</v>
      </c>
      <c r="AF10667" t="s">
        <v>27034</v>
      </c>
      <c r="AG10667">
        <f t="shared" si="918"/>
        <v>5</v>
      </c>
      <c r="AI10667" t="str">
        <f t="shared" si="919"/>
        <v/>
      </c>
      <c r="AJ10667">
        <f t="shared" si="916"/>
        <v>0</v>
      </c>
      <c r="AK10667" t="str">
        <f t="shared" si="920"/>
        <v/>
      </c>
    </row>
    <row r="10668" spans="1:37" x14ac:dyDescent="0.25">
      <c r="A10668" s="1">
        <v>4.1666666666666664E-2</v>
      </c>
      <c r="B10668">
        <v>0</v>
      </c>
      <c r="C10668">
        <v>0</v>
      </c>
      <c r="D10668" t="s">
        <v>11894</v>
      </c>
      <c r="E10668">
        <v>0</v>
      </c>
      <c r="F10668">
        <v>0</v>
      </c>
      <c r="G10668" t="s">
        <v>5</v>
      </c>
      <c r="H10668" s="2">
        <v>43896</v>
      </c>
      <c r="I10668" s="2">
        <v>43895</v>
      </c>
      <c r="J10668" t="s">
        <v>3</v>
      </c>
      <c r="K10668">
        <v>170</v>
      </c>
      <c r="L10668">
        <v>17</v>
      </c>
      <c r="M10668">
        <v>145.30000000000001</v>
      </c>
      <c r="N10668">
        <v>0</v>
      </c>
      <c r="O10668">
        <v>0</v>
      </c>
      <c r="P10668">
        <v>145.30000000000001</v>
      </c>
      <c r="Q10668" t="s">
        <v>18730</v>
      </c>
      <c r="R10668">
        <v>75</v>
      </c>
      <c r="S10668">
        <v>0</v>
      </c>
      <c r="T10668" t="s">
        <v>27046</v>
      </c>
      <c r="U10668" t="s">
        <v>20520</v>
      </c>
      <c r="V10668" s="2">
        <v>36892</v>
      </c>
      <c r="W10668" s="7">
        <f t="shared" si="917"/>
        <v>2020</v>
      </c>
      <c r="X10668" s="2">
        <v>43893</v>
      </c>
      <c r="Y10668" t="s">
        <v>6</v>
      </c>
      <c r="Z10668" t="s">
        <v>7</v>
      </c>
      <c r="AA10668" t="s">
        <v>4320</v>
      </c>
      <c r="AB10668">
        <v>8</v>
      </c>
      <c r="AC10668">
        <v>9210</v>
      </c>
      <c r="AD10668">
        <v>19126</v>
      </c>
      <c r="AE10668" t="s">
        <v>26491</v>
      </c>
      <c r="AF10668" t="s">
        <v>27034</v>
      </c>
      <c r="AG10668">
        <f t="shared" si="918"/>
        <v>5</v>
      </c>
      <c r="AI10668" t="str">
        <f t="shared" si="919"/>
        <v/>
      </c>
      <c r="AJ10668">
        <f t="shared" si="916"/>
        <v>0</v>
      </c>
      <c r="AK10668" t="str">
        <f t="shared" si="920"/>
        <v/>
      </c>
    </row>
    <row r="10669" spans="1:37" x14ac:dyDescent="0.25">
      <c r="A10669" s="1">
        <v>4.1666666666666664E-2</v>
      </c>
      <c r="B10669">
        <v>0</v>
      </c>
      <c r="C10669">
        <v>0</v>
      </c>
      <c r="D10669" t="s">
        <v>18731</v>
      </c>
      <c r="E10669">
        <v>0</v>
      </c>
      <c r="F10669">
        <v>0</v>
      </c>
      <c r="G10669" t="s">
        <v>5</v>
      </c>
      <c r="H10669" s="2">
        <v>43905</v>
      </c>
      <c r="I10669" s="2">
        <v>43903</v>
      </c>
      <c r="J10669" t="s">
        <v>3</v>
      </c>
      <c r="K10669">
        <v>257</v>
      </c>
      <c r="L10669">
        <v>17</v>
      </c>
      <c r="M10669">
        <v>219.66</v>
      </c>
      <c r="N10669">
        <v>0</v>
      </c>
      <c r="O10669">
        <v>0</v>
      </c>
      <c r="P10669">
        <v>219.66</v>
      </c>
      <c r="Q10669" t="s">
        <v>18716</v>
      </c>
      <c r="R10669">
        <v>75</v>
      </c>
      <c r="S10669">
        <v>0</v>
      </c>
      <c r="T10669" t="s">
        <v>27046</v>
      </c>
      <c r="U10669" t="s">
        <v>20520</v>
      </c>
      <c r="V10669" s="2">
        <v>43908</v>
      </c>
      <c r="W10669" s="7">
        <f t="shared" si="917"/>
        <v>2020</v>
      </c>
      <c r="X10669" s="2">
        <v>43894</v>
      </c>
      <c r="Y10669" t="s">
        <v>9078</v>
      </c>
      <c r="Z10669" t="s">
        <v>7</v>
      </c>
      <c r="AA10669" t="s">
        <v>9217</v>
      </c>
      <c r="AB10669">
        <v>3</v>
      </c>
      <c r="AC10669">
        <v>7657</v>
      </c>
      <c r="AD10669">
        <v>19127</v>
      </c>
      <c r="AE10669" t="s">
        <v>25045</v>
      </c>
      <c r="AF10669" t="s">
        <v>27034</v>
      </c>
      <c r="AG10669">
        <f t="shared" si="918"/>
        <v>5</v>
      </c>
      <c r="AI10669" t="str">
        <f t="shared" si="919"/>
        <v/>
      </c>
      <c r="AJ10669">
        <f t="shared" si="916"/>
        <v>0</v>
      </c>
      <c r="AK10669" t="str">
        <f t="shared" si="920"/>
        <v/>
      </c>
    </row>
    <row r="10670" spans="1:37" x14ac:dyDescent="0.25">
      <c r="A10670" s="1">
        <v>0.10416666666666667</v>
      </c>
      <c r="B10670">
        <v>370</v>
      </c>
      <c r="C10670">
        <v>0</v>
      </c>
      <c r="D10670" t="s">
        <v>18732</v>
      </c>
      <c r="E10670">
        <v>0</v>
      </c>
      <c r="F10670">
        <v>0</v>
      </c>
      <c r="G10670" t="s">
        <v>5</v>
      </c>
      <c r="H10670" s="2">
        <v>43914</v>
      </c>
      <c r="I10670" s="2">
        <v>43913</v>
      </c>
      <c r="J10670" t="s">
        <v>3</v>
      </c>
      <c r="K10670">
        <v>760</v>
      </c>
      <c r="L10670">
        <v>17</v>
      </c>
      <c r="M10670">
        <v>649.57000000000005</v>
      </c>
      <c r="N10670">
        <v>0</v>
      </c>
      <c r="O10670">
        <v>0</v>
      </c>
      <c r="P10670">
        <v>649.57000000000005</v>
      </c>
      <c r="Q10670" t="s">
        <v>11876</v>
      </c>
      <c r="R10670">
        <v>110</v>
      </c>
      <c r="S10670">
        <v>0</v>
      </c>
      <c r="T10670" t="s">
        <v>27046</v>
      </c>
      <c r="U10670" t="s">
        <v>20532</v>
      </c>
      <c r="V10670" s="2">
        <v>43908</v>
      </c>
      <c r="W10670" s="7">
        <f t="shared" si="917"/>
        <v>2020</v>
      </c>
      <c r="X10670" s="2">
        <v>43894</v>
      </c>
      <c r="Y10670" t="s">
        <v>93</v>
      </c>
      <c r="Z10670" t="s">
        <v>7</v>
      </c>
      <c r="AA10670" t="s">
        <v>396</v>
      </c>
      <c r="AB10670">
        <v>2</v>
      </c>
      <c r="AC10670">
        <v>4183</v>
      </c>
      <c r="AD10670">
        <v>19128</v>
      </c>
      <c r="AE10670" t="s">
        <v>22028</v>
      </c>
      <c r="AF10670" t="s">
        <v>27034</v>
      </c>
      <c r="AG10670">
        <f t="shared" si="918"/>
        <v>5</v>
      </c>
      <c r="AI10670" t="str">
        <f t="shared" si="919"/>
        <v/>
      </c>
      <c r="AJ10670">
        <f t="shared" si="916"/>
        <v>0</v>
      </c>
      <c r="AK10670" t="str">
        <f t="shared" si="920"/>
        <v/>
      </c>
    </row>
    <row r="10671" spans="1:37" x14ac:dyDescent="0.25">
      <c r="A10671" s="1">
        <v>5.2083333333333336E-2</v>
      </c>
      <c r="B10671">
        <v>10</v>
      </c>
      <c r="C10671">
        <v>0</v>
      </c>
      <c r="D10671" t="s">
        <v>11883</v>
      </c>
      <c r="E10671">
        <v>0</v>
      </c>
      <c r="F10671">
        <v>0</v>
      </c>
      <c r="G10671" t="s">
        <v>5</v>
      </c>
      <c r="H10671" s="2">
        <v>43901</v>
      </c>
      <c r="I10671" s="2">
        <v>43898</v>
      </c>
      <c r="J10671" t="s">
        <v>3</v>
      </c>
      <c r="K10671">
        <v>386</v>
      </c>
      <c r="L10671">
        <v>17</v>
      </c>
      <c r="M10671">
        <v>329.91</v>
      </c>
      <c r="N10671">
        <v>0</v>
      </c>
      <c r="O10671">
        <v>0</v>
      </c>
      <c r="P10671">
        <v>329.91</v>
      </c>
      <c r="Q10671" t="s">
        <v>11879</v>
      </c>
      <c r="R10671">
        <v>65</v>
      </c>
      <c r="S10671">
        <v>0</v>
      </c>
      <c r="T10671" t="s">
        <v>27046</v>
      </c>
      <c r="U10671" t="s">
        <v>20524</v>
      </c>
      <c r="V10671" s="2">
        <v>43896</v>
      </c>
      <c r="W10671" s="7">
        <f t="shared" si="917"/>
        <v>2020</v>
      </c>
      <c r="X10671" s="2">
        <v>43894</v>
      </c>
      <c r="Y10671" t="s">
        <v>47</v>
      </c>
      <c r="Z10671" t="s">
        <v>7</v>
      </c>
      <c r="AA10671" t="s">
        <v>140</v>
      </c>
      <c r="AB10671">
        <v>1</v>
      </c>
      <c r="AC10671">
        <v>2232</v>
      </c>
      <c r="AD10671">
        <v>19129</v>
      </c>
      <c r="AE10671" t="s">
        <v>21289</v>
      </c>
      <c r="AF10671" t="s">
        <v>27034</v>
      </c>
      <c r="AG10671">
        <f t="shared" si="918"/>
        <v>5</v>
      </c>
      <c r="AI10671" t="str">
        <f t="shared" si="919"/>
        <v/>
      </c>
      <c r="AJ10671">
        <f t="shared" si="916"/>
        <v>0</v>
      </c>
      <c r="AK10671" t="str">
        <f t="shared" si="920"/>
        <v/>
      </c>
    </row>
    <row r="10672" spans="1:37" x14ac:dyDescent="0.25">
      <c r="A10672" s="1">
        <v>0</v>
      </c>
      <c r="B10672">
        <v>0</v>
      </c>
      <c r="C10672" t="s">
        <v>7122</v>
      </c>
      <c r="D10672" t="s">
        <v>14970</v>
      </c>
      <c r="E10672">
        <v>0</v>
      </c>
      <c r="F10672">
        <v>0</v>
      </c>
      <c r="G10672" t="s">
        <v>5</v>
      </c>
      <c r="H10672" s="2">
        <v>44196</v>
      </c>
      <c r="I10672" t="s">
        <v>2</v>
      </c>
      <c r="J10672" t="s">
        <v>3</v>
      </c>
      <c r="K10672">
        <v>110</v>
      </c>
      <c r="L10672">
        <v>17</v>
      </c>
      <c r="M10672">
        <v>94.02</v>
      </c>
      <c r="N10672">
        <v>0</v>
      </c>
      <c r="O10672">
        <v>0</v>
      </c>
      <c r="P10672">
        <v>94.02</v>
      </c>
      <c r="Q10672" t="s">
        <v>0</v>
      </c>
      <c r="R10672">
        <v>0</v>
      </c>
      <c r="S10672">
        <v>0</v>
      </c>
      <c r="T10672" t="s">
        <v>27046</v>
      </c>
      <c r="U10672" t="s">
        <v>20532</v>
      </c>
      <c r="V10672" s="2">
        <v>43902</v>
      </c>
      <c r="W10672" s="7">
        <f t="shared" si="917"/>
        <v>2020</v>
      </c>
      <c r="X10672" s="2">
        <v>43895</v>
      </c>
      <c r="Y10672" t="s">
        <v>71</v>
      </c>
      <c r="Z10672" t="s">
        <v>7</v>
      </c>
      <c r="AA10672" t="s">
        <v>215</v>
      </c>
      <c r="AB10672">
        <v>9</v>
      </c>
      <c r="AC10672">
        <v>8179</v>
      </c>
      <c r="AD10672">
        <v>19130</v>
      </c>
      <c r="AE10672" t="s">
        <v>25539</v>
      </c>
      <c r="AF10672" t="s">
        <v>27034</v>
      </c>
      <c r="AG10672">
        <f t="shared" si="918"/>
        <v>5</v>
      </c>
      <c r="AI10672" t="str">
        <f t="shared" si="919"/>
        <v/>
      </c>
      <c r="AJ10672">
        <f t="shared" si="916"/>
        <v>0</v>
      </c>
      <c r="AK10672" t="str">
        <f t="shared" si="920"/>
        <v/>
      </c>
    </row>
    <row r="10673" spans="1:37" x14ac:dyDescent="0.25">
      <c r="A10673" s="1">
        <v>2.0833333333333332E-2</v>
      </c>
      <c r="B10673">
        <v>0</v>
      </c>
      <c r="C10673">
        <v>0</v>
      </c>
      <c r="D10673" t="s">
        <v>14976</v>
      </c>
      <c r="E10673">
        <v>0</v>
      </c>
      <c r="F10673">
        <v>0</v>
      </c>
      <c r="G10673" t="s">
        <v>5</v>
      </c>
      <c r="H10673" s="2">
        <v>43896</v>
      </c>
      <c r="I10673" s="2">
        <v>43895</v>
      </c>
      <c r="J10673" t="s">
        <v>3</v>
      </c>
      <c r="K10673">
        <v>193</v>
      </c>
      <c r="L10673">
        <v>17</v>
      </c>
      <c r="M10673">
        <v>164.96</v>
      </c>
      <c r="N10673">
        <v>0</v>
      </c>
      <c r="O10673">
        <v>0</v>
      </c>
      <c r="P10673">
        <v>164.96</v>
      </c>
      <c r="Q10673" t="s">
        <v>14970</v>
      </c>
      <c r="R10673">
        <v>65</v>
      </c>
      <c r="S10673">
        <v>0</v>
      </c>
      <c r="T10673" t="s">
        <v>27046</v>
      </c>
      <c r="U10673" t="s">
        <v>20524</v>
      </c>
      <c r="V10673" s="2">
        <v>43897</v>
      </c>
      <c r="W10673" s="7">
        <f t="shared" si="917"/>
        <v>2020</v>
      </c>
      <c r="X10673" s="2">
        <v>43895</v>
      </c>
      <c r="Y10673" t="s">
        <v>118</v>
      </c>
      <c r="Z10673" t="s">
        <v>7</v>
      </c>
      <c r="AA10673" t="s">
        <v>791</v>
      </c>
      <c r="AB10673">
        <v>1</v>
      </c>
      <c r="AC10673">
        <v>4273</v>
      </c>
      <c r="AD10673">
        <v>19131</v>
      </c>
      <c r="AE10673" t="s">
        <v>22064</v>
      </c>
      <c r="AF10673" t="s">
        <v>27034</v>
      </c>
      <c r="AG10673">
        <f t="shared" si="918"/>
        <v>5</v>
      </c>
      <c r="AI10673" t="str">
        <f t="shared" si="919"/>
        <v/>
      </c>
      <c r="AJ10673">
        <f t="shared" si="916"/>
        <v>0</v>
      </c>
      <c r="AK10673" t="str">
        <f t="shared" si="920"/>
        <v/>
      </c>
    </row>
    <row r="10674" spans="1:37" x14ac:dyDescent="0.25">
      <c r="A10674" s="1">
        <v>4.1666666666666664E-2</v>
      </c>
      <c r="B10674">
        <v>0</v>
      </c>
      <c r="C10674">
        <v>0</v>
      </c>
      <c r="D10674" t="s">
        <v>11896</v>
      </c>
      <c r="E10674">
        <v>0</v>
      </c>
      <c r="F10674">
        <v>0</v>
      </c>
      <c r="G10674" t="s">
        <v>5</v>
      </c>
      <c r="H10674" s="2">
        <v>43903</v>
      </c>
      <c r="I10674" s="2">
        <v>43903</v>
      </c>
      <c r="J10674" t="s">
        <v>3</v>
      </c>
      <c r="K10674">
        <v>222</v>
      </c>
      <c r="L10674">
        <v>17</v>
      </c>
      <c r="M10674">
        <v>189.74</v>
      </c>
      <c r="N10674">
        <v>0</v>
      </c>
      <c r="O10674">
        <v>0</v>
      </c>
      <c r="P10674">
        <v>189.74</v>
      </c>
      <c r="Q10674" t="s">
        <v>18733</v>
      </c>
      <c r="R10674">
        <v>85</v>
      </c>
      <c r="S10674">
        <v>0</v>
      </c>
      <c r="T10674" t="s">
        <v>27046</v>
      </c>
      <c r="U10674" t="s">
        <v>20522</v>
      </c>
      <c r="V10674" s="2">
        <v>43909</v>
      </c>
      <c r="W10674" s="7">
        <f t="shared" si="917"/>
        <v>2020</v>
      </c>
      <c r="X10674" s="2">
        <v>43895</v>
      </c>
      <c r="Y10674" t="s">
        <v>10479</v>
      </c>
      <c r="Z10674" t="s">
        <v>7</v>
      </c>
      <c r="AA10674" t="s">
        <v>10518</v>
      </c>
      <c r="AB10674">
        <v>3</v>
      </c>
      <c r="AC10674">
        <v>8697</v>
      </c>
      <c r="AD10674">
        <v>19132</v>
      </c>
      <c r="AE10674" t="s">
        <v>26025</v>
      </c>
      <c r="AF10674" t="s">
        <v>27034</v>
      </c>
      <c r="AG10674">
        <f t="shared" si="918"/>
        <v>5</v>
      </c>
      <c r="AI10674" t="str">
        <f t="shared" si="919"/>
        <v/>
      </c>
      <c r="AJ10674">
        <f t="shared" si="916"/>
        <v>0</v>
      </c>
      <c r="AK10674" t="str">
        <f t="shared" si="920"/>
        <v/>
      </c>
    </row>
    <row r="10675" spans="1:37" x14ac:dyDescent="0.25">
      <c r="A10675" s="1">
        <v>4.1666666666666664E-2</v>
      </c>
      <c r="B10675">
        <v>20</v>
      </c>
      <c r="C10675">
        <v>0</v>
      </c>
      <c r="D10675" t="s">
        <v>18734</v>
      </c>
      <c r="E10675">
        <v>0</v>
      </c>
      <c r="F10675">
        <v>0</v>
      </c>
      <c r="G10675" t="s">
        <v>5</v>
      </c>
      <c r="H10675" s="2">
        <v>43895</v>
      </c>
      <c r="I10675" s="2">
        <v>43895</v>
      </c>
      <c r="J10675" t="s">
        <v>3</v>
      </c>
      <c r="K10675">
        <v>180</v>
      </c>
      <c r="L10675">
        <v>17</v>
      </c>
      <c r="M10675">
        <v>153.85</v>
      </c>
      <c r="N10675">
        <v>0</v>
      </c>
      <c r="O10675">
        <v>0</v>
      </c>
      <c r="P10675">
        <v>153.85</v>
      </c>
      <c r="Q10675" t="s">
        <v>0</v>
      </c>
      <c r="R10675">
        <v>0</v>
      </c>
      <c r="S10675">
        <v>0</v>
      </c>
      <c r="T10675" t="s">
        <v>27046</v>
      </c>
      <c r="U10675" t="s">
        <v>20524</v>
      </c>
      <c r="V10675" s="2">
        <v>43909</v>
      </c>
      <c r="W10675" s="7">
        <f t="shared" si="917"/>
        <v>2020</v>
      </c>
      <c r="X10675" s="2">
        <v>43895</v>
      </c>
      <c r="Y10675" t="s">
        <v>1354</v>
      </c>
      <c r="Z10675" t="s">
        <v>7</v>
      </c>
      <c r="AA10675" t="s">
        <v>4371</v>
      </c>
      <c r="AB10675">
        <v>8</v>
      </c>
      <c r="AC10675">
        <v>1486</v>
      </c>
      <c r="AD10675">
        <v>19133</v>
      </c>
      <c r="AE10675" t="s">
        <v>21045</v>
      </c>
      <c r="AF10675" t="s">
        <v>27034</v>
      </c>
      <c r="AG10675">
        <f t="shared" si="918"/>
        <v>5</v>
      </c>
      <c r="AI10675" t="str">
        <f t="shared" si="919"/>
        <v/>
      </c>
      <c r="AJ10675">
        <f t="shared" si="916"/>
        <v>0</v>
      </c>
      <c r="AK10675" t="str">
        <f t="shared" si="920"/>
        <v/>
      </c>
    </row>
    <row r="10676" spans="1:37" x14ac:dyDescent="0.25">
      <c r="A10676" s="1">
        <v>4.1666666666666664E-2</v>
      </c>
      <c r="B10676">
        <v>0</v>
      </c>
      <c r="C10676">
        <v>0</v>
      </c>
      <c r="D10676" t="s">
        <v>18735</v>
      </c>
      <c r="E10676">
        <v>0</v>
      </c>
      <c r="F10676">
        <v>0</v>
      </c>
      <c r="G10676" t="s">
        <v>5</v>
      </c>
      <c r="H10676" s="2">
        <v>43963</v>
      </c>
      <c r="I10676" s="2">
        <v>43896</v>
      </c>
      <c r="J10676" t="s">
        <v>3</v>
      </c>
      <c r="K10676">
        <v>281</v>
      </c>
      <c r="L10676">
        <v>17</v>
      </c>
      <c r="M10676">
        <v>240.17</v>
      </c>
      <c r="N10676">
        <v>0</v>
      </c>
      <c r="O10676">
        <v>0</v>
      </c>
      <c r="P10676">
        <v>240.17</v>
      </c>
      <c r="Q10676" t="s">
        <v>11839</v>
      </c>
      <c r="R10676">
        <v>85</v>
      </c>
      <c r="S10676">
        <v>0</v>
      </c>
      <c r="T10676" t="s">
        <v>27046</v>
      </c>
      <c r="U10676" t="s">
        <v>20522</v>
      </c>
      <c r="V10676" s="2">
        <v>43909</v>
      </c>
      <c r="W10676" s="7">
        <f t="shared" si="917"/>
        <v>2020</v>
      </c>
      <c r="X10676" s="2">
        <v>43895</v>
      </c>
      <c r="Y10676" t="s">
        <v>80</v>
      </c>
      <c r="Z10676" t="s">
        <v>7</v>
      </c>
      <c r="AA10676" t="s">
        <v>81</v>
      </c>
      <c r="AB10676">
        <v>3</v>
      </c>
      <c r="AC10676">
        <v>9211</v>
      </c>
      <c r="AD10676">
        <v>19134</v>
      </c>
      <c r="AE10676" t="s">
        <v>26492</v>
      </c>
      <c r="AF10676" t="s">
        <v>27034</v>
      </c>
      <c r="AG10676">
        <f t="shared" si="918"/>
        <v>5</v>
      </c>
      <c r="AI10676" t="str">
        <f t="shared" si="919"/>
        <v/>
      </c>
      <c r="AJ10676">
        <f t="shared" si="916"/>
        <v>0</v>
      </c>
      <c r="AK10676" t="str">
        <f t="shared" si="920"/>
        <v/>
      </c>
    </row>
    <row r="10677" spans="1:37" x14ac:dyDescent="0.25">
      <c r="A10677" s="1">
        <v>5.2083333333333336E-2</v>
      </c>
      <c r="B10677">
        <v>5</v>
      </c>
      <c r="C10677">
        <v>0</v>
      </c>
      <c r="D10677" t="s">
        <v>18736</v>
      </c>
      <c r="E10677">
        <v>0</v>
      </c>
      <c r="F10677">
        <v>0</v>
      </c>
      <c r="G10677" t="s">
        <v>5</v>
      </c>
      <c r="H10677" s="2">
        <v>43899</v>
      </c>
      <c r="I10677" s="2">
        <v>43899</v>
      </c>
      <c r="J10677" t="s">
        <v>3</v>
      </c>
      <c r="K10677">
        <v>322</v>
      </c>
      <c r="L10677">
        <v>17</v>
      </c>
      <c r="M10677">
        <v>275.20999999999998</v>
      </c>
      <c r="N10677">
        <v>0</v>
      </c>
      <c r="O10677">
        <v>0</v>
      </c>
      <c r="P10677">
        <v>275.20999999999998</v>
      </c>
      <c r="Q10677" t="s">
        <v>18737</v>
      </c>
      <c r="R10677">
        <v>85</v>
      </c>
      <c r="S10677">
        <v>0</v>
      </c>
      <c r="T10677" t="s">
        <v>27046</v>
      </c>
      <c r="U10677" t="s">
        <v>20522</v>
      </c>
      <c r="V10677" s="2">
        <v>43910</v>
      </c>
      <c r="W10677" s="7">
        <f t="shared" si="917"/>
        <v>2020</v>
      </c>
      <c r="X10677" s="2">
        <v>43896</v>
      </c>
      <c r="Y10677" t="s">
        <v>80</v>
      </c>
      <c r="Z10677" t="s">
        <v>7</v>
      </c>
      <c r="AA10677" t="s">
        <v>81</v>
      </c>
      <c r="AB10677">
        <v>3</v>
      </c>
      <c r="AC10677">
        <v>9147</v>
      </c>
      <c r="AD10677">
        <v>19135</v>
      </c>
      <c r="AE10677" t="s">
        <v>26437</v>
      </c>
      <c r="AF10677" t="s">
        <v>27034</v>
      </c>
      <c r="AG10677">
        <f t="shared" si="918"/>
        <v>5</v>
      </c>
      <c r="AI10677" t="str">
        <f t="shared" si="919"/>
        <v/>
      </c>
      <c r="AJ10677">
        <f t="shared" si="916"/>
        <v>0</v>
      </c>
      <c r="AK10677" t="str">
        <f t="shared" si="920"/>
        <v/>
      </c>
    </row>
    <row r="10678" spans="1:37" x14ac:dyDescent="0.25">
      <c r="A10678" s="1">
        <v>0.16666666666666666</v>
      </c>
      <c r="B10678">
        <v>10</v>
      </c>
      <c r="C10678">
        <v>0</v>
      </c>
      <c r="D10678" t="s">
        <v>11886</v>
      </c>
      <c r="E10678">
        <v>0</v>
      </c>
      <c r="F10678">
        <v>0</v>
      </c>
      <c r="G10678" t="s">
        <v>5</v>
      </c>
      <c r="H10678" s="2">
        <v>43901</v>
      </c>
      <c r="I10678" s="2">
        <v>43899</v>
      </c>
      <c r="J10678" t="s">
        <v>3</v>
      </c>
      <c r="K10678">
        <v>222</v>
      </c>
      <c r="L10678">
        <v>17</v>
      </c>
      <c r="M10678">
        <v>189.74</v>
      </c>
      <c r="N10678">
        <v>0</v>
      </c>
      <c r="O10678">
        <v>0</v>
      </c>
      <c r="P10678">
        <v>189.74</v>
      </c>
      <c r="Q10678" t="s">
        <v>14972</v>
      </c>
      <c r="R10678">
        <v>75</v>
      </c>
      <c r="S10678">
        <v>0</v>
      </c>
      <c r="T10678" t="s">
        <v>27046</v>
      </c>
      <c r="U10678" t="s">
        <v>20520</v>
      </c>
      <c r="V10678" s="2">
        <v>43903</v>
      </c>
      <c r="W10678" s="7">
        <f t="shared" si="917"/>
        <v>2020</v>
      </c>
      <c r="X10678" s="2">
        <v>43896</v>
      </c>
      <c r="Y10678" t="s">
        <v>5824</v>
      </c>
      <c r="Z10678" t="s">
        <v>7</v>
      </c>
      <c r="AA10678" t="s">
        <v>2266</v>
      </c>
      <c r="AB10678">
        <v>9</v>
      </c>
      <c r="AC10678">
        <v>2394</v>
      </c>
      <c r="AD10678">
        <v>19136</v>
      </c>
      <c r="AE10678" t="s">
        <v>21360</v>
      </c>
      <c r="AF10678" t="s">
        <v>27034</v>
      </c>
      <c r="AG10678">
        <f t="shared" si="918"/>
        <v>5</v>
      </c>
      <c r="AI10678" t="str">
        <f t="shared" si="919"/>
        <v/>
      </c>
      <c r="AJ10678">
        <f t="shared" si="916"/>
        <v>0</v>
      </c>
      <c r="AK10678" t="str">
        <f t="shared" si="920"/>
        <v/>
      </c>
    </row>
    <row r="10679" spans="1:37" x14ac:dyDescent="0.25">
      <c r="A10679" s="1">
        <v>0.125</v>
      </c>
      <c r="B10679">
        <v>10</v>
      </c>
      <c r="C10679">
        <v>0</v>
      </c>
      <c r="D10679" t="s">
        <v>18738</v>
      </c>
      <c r="E10679">
        <v>0</v>
      </c>
      <c r="F10679">
        <v>0</v>
      </c>
      <c r="G10679" t="s">
        <v>5</v>
      </c>
      <c r="H10679" s="2">
        <v>43903</v>
      </c>
      <c r="I10679" s="2">
        <v>43902</v>
      </c>
      <c r="J10679" t="s">
        <v>3</v>
      </c>
      <c r="K10679">
        <v>316</v>
      </c>
      <c r="L10679">
        <v>17</v>
      </c>
      <c r="M10679">
        <v>270.08999999999997</v>
      </c>
      <c r="N10679">
        <v>0</v>
      </c>
      <c r="O10679">
        <v>0</v>
      </c>
      <c r="P10679">
        <v>270.08999999999997</v>
      </c>
      <c r="Q10679" t="s">
        <v>18739</v>
      </c>
      <c r="R10679">
        <v>110</v>
      </c>
      <c r="S10679">
        <v>0</v>
      </c>
      <c r="T10679" t="s">
        <v>27046</v>
      </c>
      <c r="U10679" t="s">
        <v>20532</v>
      </c>
      <c r="V10679" s="2">
        <v>43905</v>
      </c>
      <c r="W10679" s="7">
        <f t="shared" si="917"/>
        <v>2020</v>
      </c>
      <c r="X10679" s="2">
        <v>43898</v>
      </c>
      <c r="Y10679" t="s">
        <v>5824</v>
      </c>
      <c r="Z10679" t="s">
        <v>7</v>
      </c>
      <c r="AA10679" t="s">
        <v>215</v>
      </c>
      <c r="AB10679">
        <v>9</v>
      </c>
      <c r="AC10679">
        <v>9212</v>
      </c>
      <c r="AD10679">
        <v>19137</v>
      </c>
      <c r="AE10679" t="s">
        <v>26493</v>
      </c>
      <c r="AF10679" t="s">
        <v>27034</v>
      </c>
      <c r="AG10679">
        <f t="shared" si="918"/>
        <v>5</v>
      </c>
      <c r="AI10679" t="str">
        <f t="shared" si="919"/>
        <v/>
      </c>
      <c r="AJ10679">
        <f t="shared" si="916"/>
        <v>0</v>
      </c>
      <c r="AK10679" t="str">
        <f t="shared" si="920"/>
        <v/>
      </c>
    </row>
    <row r="10680" spans="1:37" x14ac:dyDescent="0.25">
      <c r="A10680" s="1">
        <v>2.7777777777777776E-2</v>
      </c>
      <c r="B10680">
        <v>0</v>
      </c>
      <c r="C10680">
        <v>0</v>
      </c>
      <c r="D10680" t="s">
        <v>11889</v>
      </c>
      <c r="E10680">
        <v>0</v>
      </c>
      <c r="F10680">
        <v>0</v>
      </c>
      <c r="G10680" t="s">
        <v>5</v>
      </c>
      <c r="H10680" s="2">
        <v>43901</v>
      </c>
      <c r="I10680" s="2">
        <v>43901</v>
      </c>
      <c r="J10680" t="s">
        <v>3</v>
      </c>
      <c r="K10680">
        <v>269</v>
      </c>
      <c r="L10680">
        <v>17</v>
      </c>
      <c r="M10680">
        <v>229.91</v>
      </c>
      <c r="N10680">
        <v>0</v>
      </c>
      <c r="O10680">
        <v>0</v>
      </c>
      <c r="P10680">
        <v>229.91</v>
      </c>
      <c r="Q10680" t="s">
        <v>11881</v>
      </c>
      <c r="R10680">
        <v>85</v>
      </c>
      <c r="S10680">
        <v>0</v>
      </c>
      <c r="T10680" t="s">
        <v>27046</v>
      </c>
      <c r="U10680" t="s">
        <v>20519</v>
      </c>
      <c r="V10680" s="2">
        <v>36892</v>
      </c>
      <c r="W10680" s="7">
        <f t="shared" si="917"/>
        <v>2020</v>
      </c>
      <c r="X10680" s="2">
        <v>43898</v>
      </c>
      <c r="Y10680" t="s">
        <v>18740</v>
      </c>
      <c r="Z10680" t="s">
        <v>7</v>
      </c>
      <c r="AA10680" t="s">
        <v>17674</v>
      </c>
      <c r="AB10680">
        <v>3</v>
      </c>
      <c r="AC10680">
        <v>7787</v>
      </c>
      <c r="AD10680">
        <v>19138</v>
      </c>
      <c r="AE10680" t="s">
        <v>25163</v>
      </c>
      <c r="AF10680" t="s">
        <v>27034</v>
      </c>
      <c r="AG10680">
        <f t="shared" si="918"/>
        <v>5</v>
      </c>
      <c r="AI10680" t="str">
        <f t="shared" si="919"/>
        <v/>
      </c>
      <c r="AJ10680">
        <f t="shared" si="916"/>
        <v>0</v>
      </c>
      <c r="AK10680" t="str">
        <f t="shared" si="920"/>
        <v/>
      </c>
    </row>
    <row r="10681" spans="1:37" x14ac:dyDescent="0.25">
      <c r="A10681" s="1">
        <v>6.25E-2</v>
      </c>
      <c r="B10681">
        <v>0</v>
      </c>
      <c r="C10681">
        <v>0</v>
      </c>
      <c r="D10681" t="s">
        <v>11924</v>
      </c>
      <c r="E10681">
        <v>0</v>
      </c>
      <c r="F10681">
        <v>0</v>
      </c>
      <c r="G10681" t="s">
        <v>5</v>
      </c>
      <c r="H10681" s="2">
        <v>43912</v>
      </c>
      <c r="I10681" s="2">
        <v>43912</v>
      </c>
      <c r="J10681" t="s">
        <v>3</v>
      </c>
      <c r="K10681">
        <v>385</v>
      </c>
      <c r="L10681">
        <v>17</v>
      </c>
      <c r="M10681">
        <v>329.06</v>
      </c>
      <c r="N10681">
        <v>0</v>
      </c>
      <c r="O10681">
        <v>0</v>
      </c>
      <c r="P10681">
        <v>329.06</v>
      </c>
      <c r="Q10681" t="s">
        <v>18741</v>
      </c>
      <c r="R10681">
        <v>85</v>
      </c>
      <c r="S10681">
        <v>0</v>
      </c>
      <c r="T10681" t="s">
        <v>27046</v>
      </c>
      <c r="U10681" t="s">
        <v>20522</v>
      </c>
      <c r="V10681" s="2">
        <v>43912</v>
      </c>
      <c r="W10681" s="7">
        <f t="shared" si="917"/>
        <v>2020</v>
      </c>
      <c r="X10681" s="2">
        <v>43898</v>
      </c>
      <c r="Y10681" t="s">
        <v>80</v>
      </c>
      <c r="Z10681" t="s">
        <v>7</v>
      </c>
      <c r="AA10681" t="s">
        <v>81</v>
      </c>
      <c r="AB10681">
        <v>3</v>
      </c>
      <c r="AC10681">
        <v>2722</v>
      </c>
      <c r="AD10681">
        <v>19139</v>
      </c>
      <c r="AE10681" t="s">
        <v>21470</v>
      </c>
      <c r="AF10681" t="s">
        <v>27034</v>
      </c>
      <c r="AG10681">
        <f t="shared" si="918"/>
        <v>5</v>
      </c>
      <c r="AI10681" t="str">
        <f t="shared" si="919"/>
        <v/>
      </c>
      <c r="AJ10681">
        <f t="shared" si="916"/>
        <v>0</v>
      </c>
      <c r="AK10681" t="str">
        <f t="shared" si="920"/>
        <v/>
      </c>
    </row>
    <row r="10682" spans="1:37" x14ac:dyDescent="0.25">
      <c r="A10682" s="1">
        <v>0.125</v>
      </c>
      <c r="B10682">
        <v>120</v>
      </c>
      <c r="C10682">
        <v>0</v>
      </c>
      <c r="D10682" t="s">
        <v>18742</v>
      </c>
      <c r="E10682">
        <v>0</v>
      </c>
      <c r="F10682">
        <v>0</v>
      </c>
      <c r="G10682" t="s">
        <v>5</v>
      </c>
      <c r="H10682" s="2">
        <v>43915</v>
      </c>
      <c r="I10682" s="2">
        <v>43915</v>
      </c>
      <c r="J10682" t="s">
        <v>3</v>
      </c>
      <c r="K10682">
        <v>620</v>
      </c>
      <c r="L10682">
        <v>17</v>
      </c>
      <c r="M10682">
        <v>529.91</v>
      </c>
      <c r="N10682">
        <v>0</v>
      </c>
      <c r="O10682">
        <v>0</v>
      </c>
      <c r="P10682">
        <v>529.91</v>
      </c>
      <c r="Q10682" t="s">
        <v>18743</v>
      </c>
      <c r="R10682">
        <v>110</v>
      </c>
      <c r="S10682">
        <v>0</v>
      </c>
      <c r="T10682" t="s">
        <v>27046</v>
      </c>
      <c r="U10682" t="s">
        <v>20532</v>
      </c>
      <c r="V10682" s="2">
        <v>43913</v>
      </c>
      <c r="W10682" s="7">
        <f t="shared" si="917"/>
        <v>2020</v>
      </c>
      <c r="X10682" s="2">
        <v>43899</v>
      </c>
      <c r="Y10682" t="s">
        <v>6</v>
      </c>
      <c r="Z10682" t="s">
        <v>7</v>
      </c>
      <c r="AA10682" t="s">
        <v>396</v>
      </c>
      <c r="AB10682">
        <v>2</v>
      </c>
      <c r="AC10682">
        <v>9213</v>
      </c>
      <c r="AD10682">
        <v>19140</v>
      </c>
      <c r="AE10682" t="s">
        <v>26494</v>
      </c>
      <c r="AF10682" t="s">
        <v>27034</v>
      </c>
      <c r="AG10682">
        <f t="shared" si="918"/>
        <v>5</v>
      </c>
      <c r="AI10682" t="str">
        <f t="shared" si="919"/>
        <v/>
      </c>
      <c r="AJ10682">
        <f t="shared" si="916"/>
        <v>0</v>
      </c>
      <c r="AK10682" t="str">
        <f t="shared" si="920"/>
        <v/>
      </c>
    </row>
    <row r="10683" spans="1:37" x14ac:dyDescent="0.25">
      <c r="A10683" s="1">
        <v>6.25E-2</v>
      </c>
      <c r="B10683">
        <v>30</v>
      </c>
      <c r="C10683">
        <v>0</v>
      </c>
      <c r="D10683" t="s">
        <v>18744</v>
      </c>
      <c r="E10683">
        <v>0</v>
      </c>
      <c r="F10683">
        <v>0</v>
      </c>
      <c r="G10683" t="s">
        <v>5</v>
      </c>
      <c r="H10683" s="2">
        <v>43906</v>
      </c>
      <c r="I10683" s="2">
        <v>43906</v>
      </c>
      <c r="J10683" t="s">
        <v>3</v>
      </c>
      <c r="K10683">
        <v>386</v>
      </c>
      <c r="L10683">
        <v>17</v>
      </c>
      <c r="M10683">
        <v>329.91</v>
      </c>
      <c r="N10683">
        <v>0</v>
      </c>
      <c r="O10683">
        <v>0</v>
      </c>
      <c r="P10683">
        <v>329.91</v>
      </c>
      <c r="Q10683" t="s">
        <v>14977</v>
      </c>
      <c r="R10683">
        <v>85</v>
      </c>
      <c r="S10683">
        <v>0</v>
      </c>
      <c r="T10683" t="s">
        <v>27046</v>
      </c>
      <c r="U10683" t="s">
        <v>20522</v>
      </c>
      <c r="V10683" s="2">
        <v>43915</v>
      </c>
      <c r="W10683" s="7">
        <f t="shared" si="917"/>
        <v>2020</v>
      </c>
      <c r="X10683" s="2">
        <v>43901</v>
      </c>
      <c r="Y10683" t="s">
        <v>6</v>
      </c>
      <c r="Z10683" t="s">
        <v>7</v>
      </c>
      <c r="AA10683" t="s">
        <v>694</v>
      </c>
      <c r="AB10683">
        <v>3</v>
      </c>
      <c r="AC10683">
        <v>9214</v>
      </c>
      <c r="AD10683">
        <v>19141</v>
      </c>
      <c r="AE10683" t="s">
        <v>26495</v>
      </c>
      <c r="AF10683" t="s">
        <v>27034</v>
      </c>
      <c r="AG10683">
        <f t="shared" si="918"/>
        <v>5</v>
      </c>
      <c r="AI10683" t="str">
        <f t="shared" si="919"/>
        <v/>
      </c>
      <c r="AJ10683">
        <f t="shared" si="916"/>
        <v>0</v>
      </c>
      <c r="AK10683" t="str">
        <f t="shared" si="920"/>
        <v/>
      </c>
    </row>
    <row r="10684" spans="1:37" x14ac:dyDescent="0.25">
      <c r="A10684" s="1">
        <v>5.2083333333333336E-2</v>
      </c>
      <c r="B10684">
        <v>0</v>
      </c>
      <c r="C10684">
        <v>0</v>
      </c>
      <c r="D10684" t="s">
        <v>18745</v>
      </c>
      <c r="E10684">
        <v>0</v>
      </c>
      <c r="F10684">
        <v>0</v>
      </c>
      <c r="G10684" t="s">
        <v>5</v>
      </c>
      <c r="H10684" s="2">
        <v>43906</v>
      </c>
      <c r="I10684" s="2">
        <v>43901</v>
      </c>
      <c r="J10684" t="s">
        <v>3</v>
      </c>
      <c r="K10684">
        <v>190</v>
      </c>
      <c r="L10684">
        <v>17</v>
      </c>
      <c r="M10684">
        <v>162.38999999999999</v>
      </c>
      <c r="N10684">
        <v>0</v>
      </c>
      <c r="O10684">
        <v>0</v>
      </c>
      <c r="P10684">
        <v>162.38999999999999</v>
      </c>
      <c r="Q10684" t="s">
        <v>0</v>
      </c>
      <c r="R10684">
        <v>65</v>
      </c>
      <c r="S10684">
        <v>0</v>
      </c>
      <c r="T10684" t="s">
        <v>27046</v>
      </c>
      <c r="U10684" t="s">
        <v>20524</v>
      </c>
      <c r="V10684" s="2">
        <v>43908</v>
      </c>
      <c r="W10684" s="7">
        <f t="shared" si="917"/>
        <v>2020</v>
      </c>
      <c r="X10684" s="2">
        <v>43901</v>
      </c>
      <c r="Y10684" t="s">
        <v>6</v>
      </c>
      <c r="Z10684" t="s">
        <v>7</v>
      </c>
      <c r="AA10684" t="s">
        <v>18746</v>
      </c>
      <c r="AB10684">
        <v>0</v>
      </c>
      <c r="AC10684">
        <v>9020</v>
      </c>
      <c r="AD10684">
        <v>19142</v>
      </c>
      <c r="AE10684" t="s">
        <v>26322</v>
      </c>
      <c r="AF10684" t="s">
        <v>27034</v>
      </c>
      <c r="AG10684">
        <f t="shared" si="918"/>
        <v>5</v>
      </c>
      <c r="AI10684" t="str">
        <f t="shared" si="919"/>
        <v/>
      </c>
      <c r="AJ10684">
        <f t="shared" si="916"/>
        <v>0</v>
      </c>
      <c r="AK10684" t="str">
        <f t="shared" si="920"/>
        <v/>
      </c>
    </row>
    <row r="10685" spans="1:37" x14ac:dyDescent="0.25">
      <c r="A10685" s="1">
        <v>6.25E-2</v>
      </c>
      <c r="B10685">
        <v>60</v>
      </c>
      <c r="C10685">
        <v>0</v>
      </c>
      <c r="D10685" t="s">
        <v>18747</v>
      </c>
      <c r="E10685">
        <v>0</v>
      </c>
      <c r="F10685">
        <v>0</v>
      </c>
      <c r="G10685" t="s">
        <v>5</v>
      </c>
      <c r="H10685" s="2">
        <v>44011</v>
      </c>
      <c r="I10685" s="2">
        <v>43996</v>
      </c>
      <c r="J10685" t="s">
        <v>3</v>
      </c>
      <c r="K10685">
        <v>456</v>
      </c>
      <c r="L10685">
        <v>17</v>
      </c>
      <c r="M10685">
        <v>389.74</v>
      </c>
      <c r="N10685">
        <v>0</v>
      </c>
      <c r="O10685">
        <v>0</v>
      </c>
      <c r="P10685">
        <v>389.74</v>
      </c>
      <c r="Q10685" t="s">
        <v>11892</v>
      </c>
      <c r="R10685">
        <v>110</v>
      </c>
      <c r="S10685">
        <v>0</v>
      </c>
      <c r="T10685" t="s">
        <v>27046</v>
      </c>
      <c r="U10685" t="s">
        <v>20532</v>
      </c>
      <c r="V10685" s="2">
        <v>43916</v>
      </c>
      <c r="W10685" s="7">
        <f t="shared" si="917"/>
        <v>2020</v>
      </c>
      <c r="X10685" s="2">
        <v>43902</v>
      </c>
      <c r="Y10685" t="s">
        <v>6</v>
      </c>
      <c r="Z10685" t="s">
        <v>7</v>
      </c>
      <c r="AA10685" t="s">
        <v>15241</v>
      </c>
      <c r="AB10685">
        <v>4</v>
      </c>
      <c r="AC10685">
        <v>7825</v>
      </c>
      <c r="AD10685">
        <v>19143</v>
      </c>
      <c r="AE10685" t="s">
        <v>25200</v>
      </c>
      <c r="AF10685" t="s">
        <v>27034</v>
      </c>
      <c r="AG10685">
        <f t="shared" si="918"/>
        <v>5</v>
      </c>
      <c r="AI10685" t="str">
        <f t="shared" si="919"/>
        <v/>
      </c>
      <c r="AJ10685">
        <f t="shared" si="916"/>
        <v>0</v>
      </c>
      <c r="AK10685" t="str">
        <f t="shared" si="920"/>
        <v/>
      </c>
    </row>
    <row r="10686" spans="1:37" x14ac:dyDescent="0.25">
      <c r="A10686" s="1">
        <v>3.125E-2</v>
      </c>
      <c r="B10686">
        <v>65</v>
      </c>
      <c r="C10686">
        <v>0</v>
      </c>
      <c r="D10686" t="s">
        <v>18748</v>
      </c>
      <c r="E10686">
        <v>0</v>
      </c>
      <c r="F10686">
        <v>0</v>
      </c>
      <c r="G10686" t="s">
        <v>5</v>
      </c>
      <c r="H10686" s="2">
        <v>43920</v>
      </c>
      <c r="I10686" s="2">
        <v>43920</v>
      </c>
      <c r="J10686" t="s">
        <v>3</v>
      </c>
      <c r="K10686">
        <v>374</v>
      </c>
      <c r="L10686">
        <v>17</v>
      </c>
      <c r="M10686">
        <v>319.66000000000003</v>
      </c>
      <c r="N10686">
        <v>0</v>
      </c>
      <c r="O10686">
        <v>0</v>
      </c>
      <c r="P10686">
        <v>319.66000000000003</v>
      </c>
      <c r="Q10686" t="s">
        <v>18749</v>
      </c>
      <c r="R10686">
        <v>85</v>
      </c>
      <c r="S10686">
        <v>0</v>
      </c>
      <c r="T10686" t="s">
        <v>27046</v>
      </c>
      <c r="U10686" t="s">
        <v>20522</v>
      </c>
      <c r="V10686" s="2">
        <v>43916</v>
      </c>
      <c r="W10686" s="7">
        <f t="shared" si="917"/>
        <v>2020</v>
      </c>
      <c r="X10686" s="2">
        <v>43902</v>
      </c>
      <c r="Y10686" t="s">
        <v>80</v>
      </c>
      <c r="Z10686" t="s">
        <v>7</v>
      </c>
      <c r="AA10686" t="s">
        <v>9217</v>
      </c>
      <c r="AB10686">
        <v>3</v>
      </c>
      <c r="AC10686">
        <v>5455</v>
      </c>
      <c r="AD10686">
        <v>19144</v>
      </c>
      <c r="AE10686" t="s">
        <v>22936</v>
      </c>
      <c r="AF10686" t="s">
        <v>27034</v>
      </c>
      <c r="AG10686">
        <f t="shared" si="918"/>
        <v>5</v>
      </c>
      <c r="AI10686" t="str">
        <f t="shared" si="919"/>
        <v/>
      </c>
      <c r="AJ10686">
        <f t="shared" si="916"/>
        <v>0</v>
      </c>
      <c r="AK10686" t="str">
        <f t="shared" si="920"/>
        <v/>
      </c>
    </row>
    <row r="10687" spans="1:37" x14ac:dyDescent="0.25">
      <c r="A10687" s="1">
        <v>0</v>
      </c>
      <c r="B10687">
        <v>0</v>
      </c>
      <c r="C10687">
        <v>0</v>
      </c>
      <c r="D10687" t="s">
        <v>0</v>
      </c>
      <c r="E10687">
        <v>0</v>
      </c>
      <c r="F10687">
        <v>0</v>
      </c>
      <c r="G10687" t="s">
        <v>1</v>
      </c>
      <c r="H10687" t="s">
        <v>2</v>
      </c>
      <c r="I10687" t="s">
        <v>2</v>
      </c>
      <c r="J10687" t="s">
        <v>3</v>
      </c>
      <c r="K10687">
        <v>0</v>
      </c>
      <c r="L10687">
        <v>17</v>
      </c>
      <c r="M10687">
        <v>0</v>
      </c>
      <c r="N10687">
        <v>0</v>
      </c>
      <c r="O10687">
        <v>0</v>
      </c>
      <c r="P10687">
        <v>0</v>
      </c>
      <c r="Q10687" t="s">
        <v>18750</v>
      </c>
      <c r="R10687">
        <v>110</v>
      </c>
      <c r="S10687">
        <v>0</v>
      </c>
      <c r="T10687" t="s">
        <v>27046</v>
      </c>
      <c r="U10687" t="s">
        <v>20532</v>
      </c>
      <c r="V10687" s="2">
        <v>43917</v>
      </c>
      <c r="W10687" s="7">
        <f t="shared" si="917"/>
        <v>2020</v>
      </c>
      <c r="X10687" s="2">
        <v>43903</v>
      </c>
      <c r="Y10687" t="s">
        <v>6</v>
      </c>
      <c r="Z10687" t="s">
        <v>7</v>
      </c>
      <c r="AA10687" t="s">
        <v>18751</v>
      </c>
      <c r="AB10687">
        <v>5</v>
      </c>
      <c r="AC10687">
        <v>9215</v>
      </c>
      <c r="AD10687">
        <v>19145</v>
      </c>
      <c r="AE10687" t="s">
        <v>26496</v>
      </c>
      <c r="AF10687" t="s">
        <v>27033</v>
      </c>
      <c r="AG10687">
        <f t="shared" si="918"/>
        <v>5</v>
      </c>
      <c r="AI10687" t="str">
        <f t="shared" si="919"/>
        <v/>
      </c>
      <c r="AJ10687">
        <f t="shared" si="916"/>
        <v>0</v>
      </c>
      <c r="AK10687" t="str">
        <f t="shared" si="920"/>
        <v/>
      </c>
    </row>
    <row r="10688" spans="1:37" x14ac:dyDescent="0.25">
      <c r="A10688" s="1">
        <v>4.1666666666666664E-2</v>
      </c>
      <c r="B10688">
        <v>0</v>
      </c>
      <c r="C10688">
        <v>0</v>
      </c>
      <c r="D10688" t="s">
        <v>18752</v>
      </c>
      <c r="E10688">
        <v>0</v>
      </c>
      <c r="F10688">
        <v>0</v>
      </c>
      <c r="G10688" t="s">
        <v>5</v>
      </c>
      <c r="H10688" s="2">
        <v>43909</v>
      </c>
      <c r="I10688" s="2">
        <v>43908</v>
      </c>
      <c r="J10688" t="s">
        <v>3</v>
      </c>
      <c r="K10688">
        <v>222</v>
      </c>
      <c r="L10688">
        <v>17</v>
      </c>
      <c r="M10688">
        <v>189.74</v>
      </c>
      <c r="N10688">
        <v>0</v>
      </c>
      <c r="O10688">
        <v>0</v>
      </c>
      <c r="P10688">
        <v>189.74</v>
      </c>
      <c r="Q10688" t="s">
        <v>14981</v>
      </c>
      <c r="R10688">
        <v>75</v>
      </c>
      <c r="S10688">
        <v>0</v>
      </c>
      <c r="T10688" t="s">
        <v>27046</v>
      </c>
      <c r="U10688" t="s">
        <v>20520</v>
      </c>
      <c r="V10688" s="2">
        <v>43905</v>
      </c>
      <c r="W10688" s="7">
        <f t="shared" si="917"/>
        <v>2020</v>
      </c>
      <c r="X10688" s="2">
        <v>43903</v>
      </c>
      <c r="Y10688" t="s">
        <v>6</v>
      </c>
      <c r="Z10688" t="s">
        <v>7</v>
      </c>
      <c r="AA10688" t="s">
        <v>316</v>
      </c>
      <c r="AB10688">
        <v>1</v>
      </c>
      <c r="AC10688">
        <v>2615</v>
      </c>
      <c r="AD10688">
        <v>19146</v>
      </c>
      <c r="AE10688" t="s">
        <v>21434</v>
      </c>
      <c r="AF10688" t="s">
        <v>27034</v>
      </c>
      <c r="AG10688">
        <f t="shared" si="918"/>
        <v>5</v>
      </c>
      <c r="AI10688" t="str">
        <f t="shared" si="919"/>
        <v/>
      </c>
      <c r="AJ10688">
        <f t="shared" si="916"/>
        <v>0</v>
      </c>
      <c r="AK10688" t="str">
        <f t="shared" si="920"/>
        <v/>
      </c>
    </row>
    <row r="10689" spans="1:37" x14ac:dyDescent="0.25">
      <c r="A10689" s="1">
        <v>0</v>
      </c>
      <c r="B10689">
        <v>0</v>
      </c>
      <c r="C10689">
        <v>0</v>
      </c>
      <c r="D10689" t="s">
        <v>14983</v>
      </c>
      <c r="E10689">
        <v>0</v>
      </c>
      <c r="F10689">
        <v>0</v>
      </c>
      <c r="G10689" t="s">
        <v>5</v>
      </c>
      <c r="H10689" s="2">
        <v>44070</v>
      </c>
      <c r="I10689" t="s">
        <v>2</v>
      </c>
      <c r="J10689" t="s">
        <v>3</v>
      </c>
      <c r="K10689">
        <v>110</v>
      </c>
      <c r="L10689">
        <v>17</v>
      </c>
      <c r="M10689">
        <v>94.02</v>
      </c>
      <c r="N10689">
        <v>0</v>
      </c>
      <c r="O10689">
        <v>0</v>
      </c>
      <c r="P10689">
        <v>94.02</v>
      </c>
      <c r="Q10689" t="s">
        <v>0</v>
      </c>
      <c r="R10689">
        <v>0</v>
      </c>
      <c r="S10689">
        <v>0</v>
      </c>
      <c r="T10689" t="s">
        <v>27046</v>
      </c>
      <c r="U10689" t="s">
        <v>20532</v>
      </c>
      <c r="V10689" s="2">
        <v>43912</v>
      </c>
      <c r="W10689" s="7">
        <f t="shared" si="917"/>
        <v>2020</v>
      </c>
      <c r="X10689" s="2">
        <v>43905</v>
      </c>
      <c r="Y10689" t="s">
        <v>5824</v>
      </c>
      <c r="Z10689" t="s">
        <v>7</v>
      </c>
      <c r="AA10689" t="s">
        <v>18753</v>
      </c>
      <c r="AB10689">
        <v>9</v>
      </c>
      <c r="AC10689">
        <v>8711</v>
      </c>
      <c r="AD10689">
        <v>19147</v>
      </c>
      <c r="AE10689" t="s">
        <v>26039</v>
      </c>
      <c r="AF10689" t="s">
        <v>27034</v>
      </c>
      <c r="AG10689">
        <f t="shared" si="918"/>
        <v>5</v>
      </c>
      <c r="AI10689" t="str">
        <f t="shared" si="919"/>
        <v/>
      </c>
      <c r="AJ10689">
        <f t="shared" si="916"/>
        <v>0</v>
      </c>
      <c r="AK10689" t="str">
        <f t="shared" si="920"/>
        <v/>
      </c>
    </row>
    <row r="10690" spans="1:37" x14ac:dyDescent="0.25">
      <c r="A10690" s="1">
        <v>5.2083333333333336E-2</v>
      </c>
      <c r="B10690">
        <v>50</v>
      </c>
      <c r="C10690">
        <v>0</v>
      </c>
      <c r="D10690" t="s">
        <v>18754</v>
      </c>
      <c r="E10690">
        <v>0</v>
      </c>
      <c r="F10690">
        <v>0</v>
      </c>
      <c r="G10690" t="s">
        <v>5</v>
      </c>
      <c r="H10690" s="2">
        <v>43913</v>
      </c>
      <c r="I10690" s="2">
        <v>43913</v>
      </c>
      <c r="J10690" t="s">
        <v>3</v>
      </c>
      <c r="K10690">
        <v>386</v>
      </c>
      <c r="L10690">
        <v>17</v>
      </c>
      <c r="M10690">
        <v>329.91</v>
      </c>
      <c r="N10690">
        <v>0</v>
      </c>
      <c r="O10690">
        <v>0</v>
      </c>
      <c r="P10690">
        <v>329.91</v>
      </c>
      <c r="Q10690" t="s">
        <v>18755</v>
      </c>
      <c r="R10690">
        <v>110</v>
      </c>
      <c r="S10690">
        <v>0</v>
      </c>
      <c r="T10690" t="s">
        <v>27046</v>
      </c>
      <c r="U10690" t="s">
        <v>20532</v>
      </c>
      <c r="V10690" s="2">
        <v>43920</v>
      </c>
      <c r="W10690" s="7">
        <f t="shared" si="917"/>
        <v>2020</v>
      </c>
      <c r="X10690" s="2">
        <v>43906</v>
      </c>
      <c r="Y10690" t="s">
        <v>80</v>
      </c>
      <c r="Z10690" t="s">
        <v>7</v>
      </c>
      <c r="AA10690" t="s">
        <v>11843</v>
      </c>
      <c r="AB10690">
        <v>3</v>
      </c>
      <c r="AC10690">
        <v>1536</v>
      </c>
      <c r="AD10690">
        <v>19148</v>
      </c>
      <c r="AE10690" t="s">
        <v>21064</v>
      </c>
      <c r="AF10690" t="s">
        <v>27034</v>
      </c>
      <c r="AG10690">
        <f t="shared" si="918"/>
        <v>5</v>
      </c>
      <c r="AI10690" t="str">
        <f t="shared" si="919"/>
        <v/>
      </c>
      <c r="AJ10690">
        <f t="shared" ref="AJ10690:AJ10753" si="921">LEN(AI10690)</f>
        <v>0</v>
      </c>
      <c r="AK10690" t="str">
        <f t="shared" si="920"/>
        <v/>
      </c>
    </row>
    <row r="10691" spans="1:37" x14ac:dyDescent="0.25">
      <c r="A10691" s="1">
        <v>0.10416666666666667</v>
      </c>
      <c r="B10691">
        <v>0</v>
      </c>
      <c r="C10691">
        <v>0</v>
      </c>
      <c r="D10691" t="s">
        <v>18756</v>
      </c>
      <c r="E10691">
        <v>0</v>
      </c>
      <c r="F10691">
        <v>0</v>
      </c>
      <c r="G10691" t="s">
        <v>5</v>
      </c>
      <c r="H10691" s="2">
        <v>43955</v>
      </c>
      <c r="I10691" s="2">
        <v>43955</v>
      </c>
      <c r="J10691" t="s">
        <v>3</v>
      </c>
      <c r="K10691">
        <v>644</v>
      </c>
      <c r="L10691">
        <v>17</v>
      </c>
      <c r="M10691">
        <v>550.42999999999995</v>
      </c>
      <c r="N10691">
        <v>0</v>
      </c>
      <c r="O10691">
        <v>0</v>
      </c>
      <c r="P10691">
        <v>550.42999999999995</v>
      </c>
      <c r="Q10691" t="s">
        <v>18757</v>
      </c>
      <c r="R10691">
        <v>110</v>
      </c>
      <c r="S10691">
        <v>0</v>
      </c>
      <c r="T10691" t="s">
        <v>27046</v>
      </c>
      <c r="U10691" t="s">
        <v>20532</v>
      </c>
      <c r="V10691" s="2">
        <v>43921</v>
      </c>
      <c r="W10691" s="7">
        <f t="shared" ref="W10691:W10754" si="922">YEAR(X10691)</f>
        <v>2020</v>
      </c>
      <c r="X10691" s="2">
        <v>43907</v>
      </c>
      <c r="Y10691" t="s">
        <v>6</v>
      </c>
      <c r="Z10691" t="s">
        <v>7</v>
      </c>
      <c r="AA10691" t="s">
        <v>2216</v>
      </c>
      <c r="AB10691">
        <v>3</v>
      </c>
      <c r="AC10691">
        <v>9216</v>
      </c>
      <c r="AD10691">
        <v>19149</v>
      </c>
      <c r="AE10691" t="s">
        <v>26497</v>
      </c>
      <c r="AF10691" t="s">
        <v>27034</v>
      </c>
      <c r="AG10691">
        <f t="shared" ref="AG10691:AG10754" si="923">LEN(V10691)</f>
        <v>5</v>
      </c>
      <c r="AI10691" t="str">
        <f t="shared" ref="AI10691:AI10754" si="924">TRIM(AH10691)</f>
        <v/>
      </c>
      <c r="AJ10691">
        <f t="shared" si="921"/>
        <v>0</v>
      </c>
      <c r="AK10691" t="str">
        <f t="shared" ref="AK10691:AK10754" si="925">TRIM(T10691)&amp;IF(AND(LEN(T10691)&gt;0,LEN(AI10691)&gt;0),",","")&amp;TRIM(AI10691)</f>
        <v/>
      </c>
    </row>
    <row r="10692" spans="1:37" x14ac:dyDescent="0.25">
      <c r="A10692" s="1">
        <v>0.20833333333333334</v>
      </c>
      <c r="B10692">
        <v>100</v>
      </c>
      <c r="C10692">
        <v>0</v>
      </c>
      <c r="D10692" t="s">
        <v>15035</v>
      </c>
      <c r="E10692">
        <v>0</v>
      </c>
      <c r="F10692">
        <v>0</v>
      </c>
      <c r="G10692" t="s">
        <v>5</v>
      </c>
      <c r="H10692" s="2">
        <v>43972</v>
      </c>
      <c r="I10692" s="2">
        <v>43965</v>
      </c>
      <c r="J10692" t="s">
        <v>3</v>
      </c>
      <c r="K10692">
        <v>375</v>
      </c>
      <c r="L10692">
        <v>17</v>
      </c>
      <c r="M10692">
        <v>0</v>
      </c>
      <c r="N10692">
        <v>0</v>
      </c>
      <c r="O10692">
        <v>0</v>
      </c>
      <c r="P10692">
        <v>0</v>
      </c>
      <c r="Q10692" t="s">
        <v>14988</v>
      </c>
      <c r="R10692">
        <v>75</v>
      </c>
      <c r="S10692">
        <v>0</v>
      </c>
      <c r="T10692" t="s">
        <v>27046</v>
      </c>
      <c r="U10692" t="s">
        <v>20520</v>
      </c>
      <c r="V10692" s="2">
        <v>43921</v>
      </c>
      <c r="W10692" s="7">
        <f t="shared" si="922"/>
        <v>2020</v>
      </c>
      <c r="X10692" s="2">
        <v>43907</v>
      </c>
      <c r="Y10692" t="s">
        <v>80</v>
      </c>
      <c r="Z10692" t="s">
        <v>7</v>
      </c>
      <c r="AA10692" t="s">
        <v>9396</v>
      </c>
      <c r="AB10692">
        <v>3</v>
      </c>
      <c r="AC10692">
        <v>2253</v>
      </c>
      <c r="AD10692">
        <v>19150</v>
      </c>
      <c r="AE10692" t="s">
        <v>21298</v>
      </c>
      <c r="AF10692" t="s">
        <v>27034</v>
      </c>
      <c r="AG10692">
        <f t="shared" si="923"/>
        <v>5</v>
      </c>
      <c r="AI10692" t="str">
        <f t="shared" si="924"/>
        <v/>
      </c>
      <c r="AJ10692">
        <f t="shared" si="921"/>
        <v>0</v>
      </c>
      <c r="AK10692" t="str">
        <f t="shared" si="925"/>
        <v/>
      </c>
    </row>
    <row r="10693" spans="1:37" x14ac:dyDescent="0.25">
      <c r="A10693" s="1">
        <v>3.125E-2</v>
      </c>
      <c r="B10693">
        <v>20</v>
      </c>
      <c r="C10693">
        <v>0</v>
      </c>
      <c r="D10693" t="s">
        <v>14992</v>
      </c>
      <c r="E10693">
        <v>0</v>
      </c>
      <c r="F10693">
        <v>0</v>
      </c>
      <c r="G10693" t="s">
        <v>5</v>
      </c>
      <c r="H10693" s="2">
        <v>43908</v>
      </c>
      <c r="I10693" s="2">
        <v>43908</v>
      </c>
      <c r="J10693" t="s">
        <v>3</v>
      </c>
      <c r="K10693">
        <v>190</v>
      </c>
      <c r="L10693">
        <v>17</v>
      </c>
      <c r="M10693">
        <v>162.38999999999999</v>
      </c>
      <c r="N10693">
        <v>0</v>
      </c>
      <c r="O10693">
        <v>0</v>
      </c>
      <c r="P10693">
        <v>162.38999999999999</v>
      </c>
      <c r="Q10693" t="s">
        <v>0</v>
      </c>
      <c r="R10693">
        <v>0</v>
      </c>
      <c r="S10693">
        <v>0</v>
      </c>
      <c r="T10693" t="s">
        <v>27046</v>
      </c>
      <c r="U10693" t="s">
        <v>20519</v>
      </c>
      <c r="V10693" s="2">
        <v>43915</v>
      </c>
      <c r="W10693" s="7">
        <f t="shared" si="922"/>
        <v>2020</v>
      </c>
      <c r="X10693" s="2">
        <v>43908</v>
      </c>
      <c r="Y10693" t="s">
        <v>17968</v>
      </c>
      <c r="Z10693" t="s">
        <v>7</v>
      </c>
      <c r="AA10693" t="s">
        <v>38</v>
      </c>
      <c r="AB10693">
        <v>7</v>
      </c>
      <c r="AC10693">
        <v>7566</v>
      </c>
      <c r="AD10693">
        <v>19151</v>
      </c>
      <c r="AE10693" t="s">
        <v>24958</v>
      </c>
      <c r="AF10693" t="s">
        <v>27034</v>
      </c>
      <c r="AG10693">
        <f t="shared" si="923"/>
        <v>5</v>
      </c>
      <c r="AI10693" t="str">
        <f t="shared" si="924"/>
        <v/>
      </c>
      <c r="AJ10693">
        <f t="shared" si="921"/>
        <v>0</v>
      </c>
      <c r="AK10693" t="str">
        <f t="shared" si="925"/>
        <v/>
      </c>
    </row>
    <row r="10694" spans="1:37" x14ac:dyDescent="0.25">
      <c r="A10694" s="1">
        <v>3.125E-2</v>
      </c>
      <c r="B10694">
        <v>65</v>
      </c>
      <c r="C10694">
        <v>0</v>
      </c>
      <c r="D10694" t="s">
        <v>11908</v>
      </c>
      <c r="E10694">
        <v>0</v>
      </c>
      <c r="F10694">
        <v>0</v>
      </c>
      <c r="G10694" t="s">
        <v>5</v>
      </c>
      <c r="H10694" s="2">
        <v>43910</v>
      </c>
      <c r="I10694" s="2">
        <v>43910</v>
      </c>
      <c r="J10694" t="s">
        <v>3</v>
      </c>
      <c r="K10694">
        <v>222</v>
      </c>
      <c r="L10694">
        <v>17</v>
      </c>
      <c r="M10694">
        <v>189.74</v>
      </c>
      <c r="N10694">
        <v>0</v>
      </c>
      <c r="O10694">
        <v>0</v>
      </c>
      <c r="P10694">
        <v>189.74</v>
      </c>
      <c r="Q10694" t="s">
        <v>18758</v>
      </c>
      <c r="R10694">
        <v>65</v>
      </c>
      <c r="S10694">
        <v>0</v>
      </c>
      <c r="T10694" t="s">
        <v>27046</v>
      </c>
      <c r="U10694" t="s">
        <v>20524</v>
      </c>
      <c r="V10694" s="2">
        <v>43915</v>
      </c>
      <c r="W10694" s="7">
        <f t="shared" si="922"/>
        <v>2020</v>
      </c>
      <c r="X10694" s="2">
        <v>43908</v>
      </c>
      <c r="Y10694" t="s">
        <v>12</v>
      </c>
      <c r="Z10694" t="s">
        <v>7</v>
      </c>
      <c r="AA10694" t="s">
        <v>18759</v>
      </c>
      <c r="AB10694">
        <v>7</v>
      </c>
      <c r="AC10694">
        <v>3341</v>
      </c>
      <c r="AD10694">
        <v>19152</v>
      </c>
      <c r="AE10694" t="s">
        <v>21696</v>
      </c>
      <c r="AF10694" t="s">
        <v>27034</v>
      </c>
      <c r="AG10694">
        <f t="shared" si="923"/>
        <v>5</v>
      </c>
      <c r="AI10694" t="str">
        <f t="shared" si="924"/>
        <v/>
      </c>
      <c r="AJ10694">
        <f t="shared" si="921"/>
        <v>0</v>
      </c>
      <c r="AK10694" t="str">
        <f t="shared" si="925"/>
        <v/>
      </c>
    </row>
    <row r="10695" spans="1:37" x14ac:dyDescent="0.25">
      <c r="A10695" s="1">
        <v>0.125</v>
      </c>
      <c r="B10695">
        <v>10</v>
      </c>
      <c r="C10695">
        <v>0</v>
      </c>
      <c r="D10695" t="s">
        <v>11919</v>
      </c>
      <c r="E10695">
        <v>0</v>
      </c>
      <c r="F10695">
        <v>0</v>
      </c>
      <c r="G10695" t="s">
        <v>5</v>
      </c>
      <c r="H10695" s="2">
        <v>43915</v>
      </c>
      <c r="I10695" s="2">
        <v>43915</v>
      </c>
      <c r="J10695" t="s">
        <v>3</v>
      </c>
      <c r="K10695">
        <v>819</v>
      </c>
      <c r="L10695">
        <v>17</v>
      </c>
      <c r="M10695">
        <v>700</v>
      </c>
      <c r="N10695">
        <v>0</v>
      </c>
      <c r="O10695">
        <v>0</v>
      </c>
      <c r="P10695">
        <v>700</v>
      </c>
      <c r="Q10695" t="s">
        <v>11902</v>
      </c>
      <c r="R10695">
        <v>100</v>
      </c>
      <c r="S10695">
        <v>0</v>
      </c>
      <c r="T10695" t="s">
        <v>27046</v>
      </c>
      <c r="U10695" t="s">
        <v>20522</v>
      </c>
      <c r="V10695" s="2">
        <v>43922</v>
      </c>
      <c r="W10695" s="7">
        <f t="shared" si="922"/>
        <v>2020</v>
      </c>
      <c r="X10695" s="2">
        <v>43908</v>
      </c>
      <c r="Y10695" t="s">
        <v>80</v>
      </c>
      <c r="Z10695" t="s">
        <v>7</v>
      </c>
      <c r="AA10695" t="s">
        <v>81</v>
      </c>
      <c r="AB10695">
        <v>3</v>
      </c>
      <c r="AC10695">
        <v>6622</v>
      </c>
      <c r="AD10695">
        <v>19153</v>
      </c>
      <c r="AE10695" t="s">
        <v>24057</v>
      </c>
      <c r="AF10695" t="s">
        <v>27034</v>
      </c>
      <c r="AG10695">
        <f t="shared" si="923"/>
        <v>5</v>
      </c>
      <c r="AI10695" t="str">
        <f t="shared" si="924"/>
        <v/>
      </c>
      <c r="AJ10695">
        <f t="shared" si="921"/>
        <v>0</v>
      </c>
      <c r="AK10695" t="str">
        <f t="shared" si="925"/>
        <v/>
      </c>
    </row>
    <row r="10696" spans="1:37" x14ac:dyDescent="0.25">
      <c r="A10696" s="1">
        <v>0</v>
      </c>
      <c r="B10696">
        <v>0</v>
      </c>
      <c r="C10696">
        <v>0</v>
      </c>
      <c r="D10696" t="s">
        <v>18760</v>
      </c>
      <c r="E10696">
        <v>0</v>
      </c>
      <c r="F10696">
        <v>0</v>
      </c>
      <c r="G10696" t="s">
        <v>5</v>
      </c>
      <c r="H10696" s="2">
        <v>43910</v>
      </c>
      <c r="I10696" t="s">
        <v>2</v>
      </c>
      <c r="J10696" t="s">
        <v>3</v>
      </c>
      <c r="K10696">
        <v>222</v>
      </c>
      <c r="L10696">
        <v>17</v>
      </c>
      <c r="M10696">
        <v>189.74</v>
      </c>
      <c r="N10696">
        <v>0</v>
      </c>
      <c r="O10696">
        <v>0</v>
      </c>
      <c r="P10696">
        <v>189.74</v>
      </c>
      <c r="Q10696" t="s">
        <v>11905</v>
      </c>
      <c r="R10696">
        <v>110</v>
      </c>
      <c r="S10696">
        <v>0</v>
      </c>
      <c r="T10696" t="s">
        <v>27046</v>
      </c>
      <c r="U10696" t="s">
        <v>20532</v>
      </c>
      <c r="V10696" s="2">
        <v>43916</v>
      </c>
      <c r="W10696" s="7">
        <f t="shared" si="922"/>
        <v>2020</v>
      </c>
      <c r="X10696" s="2">
        <v>43909</v>
      </c>
      <c r="Y10696" t="s">
        <v>18761</v>
      </c>
      <c r="Z10696" t="s">
        <v>7</v>
      </c>
      <c r="AA10696" t="s">
        <v>215</v>
      </c>
      <c r="AB10696">
        <v>9</v>
      </c>
      <c r="AC10696">
        <v>9218</v>
      </c>
      <c r="AD10696">
        <v>19154</v>
      </c>
      <c r="AE10696" t="s">
        <v>26498</v>
      </c>
      <c r="AF10696" t="s">
        <v>27034</v>
      </c>
      <c r="AG10696">
        <f t="shared" si="923"/>
        <v>5</v>
      </c>
      <c r="AI10696" t="str">
        <f t="shared" si="924"/>
        <v/>
      </c>
      <c r="AJ10696">
        <f t="shared" si="921"/>
        <v>0</v>
      </c>
      <c r="AK10696" t="str">
        <f t="shared" si="925"/>
        <v/>
      </c>
    </row>
    <row r="10697" spans="1:37" x14ac:dyDescent="0.25">
      <c r="A10697" s="1">
        <v>0</v>
      </c>
      <c r="B10697">
        <v>0</v>
      </c>
      <c r="C10697">
        <v>0</v>
      </c>
      <c r="D10697" t="s">
        <v>18762</v>
      </c>
      <c r="E10697">
        <v>0</v>
      </c>
      <c r="F10697">
        <v>0</v>
      </c>
      <c r="G10697" t="s">
        <v>5</v>
      </c>
      <c r="H10697" s="2">
        <v>43962</v>
      </c>
      <c r="I10697" t="s">
        <v>2</v>
      </c>
      <c r="J10697" t="s">
        <v>3</v>
      </c>
      <c r="K10697">
        <v>85</v>
      </c>
      <c r="L10697">
        <v>17</v>
      </c>
      <c r="M10697">
        <v>72.650000000000006</v>
      </c>
      <c r="N10697">
        <v>0</v>
      </c>
      <c r="O10697">
        <v>0</v>
      </c>
      <c r="P10697">
        <v>72.650000000000006</v>
      </c>
      <c r="Q10697" t="s">
        <v>0</v>
      </c>
      <c r="R10697">
        <v>0</v>
      </c>
      <c r="S10697">
        <v>0</v>
      </c>
      <c r="T10697" t="s">
        <v>27046</v>
      </c>
      <c r="U10697" t="s">
        <v>20522</v>
      </c>
      <c r="V10697" s="2">
        <v>43923</v>
      </c>
      <c r="W10697" s="7">
        <f t="shared" si="922"/>
        <v>2020</v>
      </c>
      <c r="X10697" s="2">
        <v>43909</v>
      </c>
      <c r="Y10697" t="s">
        <v>6</v>
      </c>
      <c r="Z10697" t="s">
        <v>7</v>
      </c>
      <c r="AA10697" t="s">
        <v>2239</v>
      </c>
      <c r="AB10697">
        <v>3</v>
      </c>
      <c r="AC10697">
        <v>8006</v>
      </c>
      <c r="AD10697">
        <v>19155</v>
      </c>
      <c r="AE10697" t="s">
        <v>25371</v>
      </c>
      <c r="AF10697" t="s">
        <v>27034</v>
      </c>
      <c r="AG10697">
        <f t="shared" si="923"/>
        <v>5</v>
      </c>
      <c r="AI10697" t="str">
        <f t="shared" si="924"/>
        <v/>
      </c>
      <c r="AJ10697">
        <f t="shared" si="921"/>
        <v>0</v>
      </c>
      <c r="AK10697" t="str">
        <f t="shared" si="925"/>
        <v/>
      </c>
    </row>
    <row r="10698" spans="1:37" x14ac:dyDescent="0.25">
      <c r="A10698" s="1">
        <v>0.10416666666666667</v>
      </c>
      <c r="B10698">
        <v>10</v>
      </c>
      <c r="C10698">
        <v>0</v>
      </c>
      <c r="D10698" t="s">
        <v>18763</v>
      </c>
      <c r="E10698">
        <v>0</v>
      </c>
      <c r="F10698">
        <v>0</v>
      </c>
      <c r="G10698" t="s">
        <v>5</v>
      </c>
      <c r="H10698" s="2">
        <v>43913</v>
      </c>
      <c r="I10698" s="2">
        <v>43913</v>
      </c>
      <c r="J10698" t="s">
        <v>3</v>
      </c>
      <c r="K10698">
        <v>339</v>
      </c>
      <c r="L10698">
        <v>17</v>
      </c>
      <c r="M10698">
        <v>289.74</v>
      </c>
      <c r="N10698">
        <v>0</v>
      </c>
      <c r="O10698">
        <v>0</v>
      </c>
      <c r="P10698">
        <v>289.74</v>
      </c>
      <c r="Q10698" t="s">
        <v>11910</v>
      </c>
      <c r="R10698">
        <v>110</v>
      </c>
      <c r="S10698">
        <v>0</v>
      </c>
      <c r="T10698" t="s">
        <v>27046</v>
      </c>
      <c r="U10698" t="s">
        <v>20532</v>
      </c>
      <c r="V10698" s="2">
        <v>43919</v>
      </c>
      <c r="W10698" s="7">
        <f t="shared" si="922"/>
        <v>2020</v>
      </c>
      <c r="X10698" s="2">
        <v>43912</v>
      </c>
      <c r="Y10698" t="s">
        <v>5824</v>
      </c>
      <c r="Z10698" t="s">
        <v>7</v>
      </c>
      <c r="AA10698" t="s">
        <v>215</v>
      </c>
      <c r="AB10698">
        <v>9</v>
      </c>
      <c r="AC10698">
        <v>6336</v>
      </c>
      <c r="AD10698">
        <v>19156</v>
      </c>
      <c r="AE10698" t="s">
        <v>23782</v>
      </c>
      <c r="AF10698" t="s">
        <v>27034</v>
      </c>
      <c r="AG10698">
        <f t="shared" si="923"/>
        <v>5</v>
      </c>
      <c r="AI10698" t="str">
        <f t="shared" si="924"/>
        <v/>
      </c>
      <c r="AJ10698">
        <f t="shared" si="921"/>
        <v>0</v>
      </c>
      <c r="AK10698" t="str">
        <f t="shared" si="925"/>
        <v/>
      </c>
    </row>
    <row r="10699" spans="1:37" x14ac:dyDescent="0.25">
      <c r="A10699" s="1">
        <v>2.0833333333333332E-2</v>
      </c>
      <c r="B10699">
        <v>0</v>
      </c>
      <c r="C10699">
        <v>0</v>
      </c>
      <c r="D10699" t="s">
        <v>14998</v>
      </c>
      <c r="E10699">
        <v>0</v>
      </c>
      <c r="F10699">
        <v>0</v>
      </c>
      <c r="G10699" t="s">
        <v>5</v>
      </c>
      <c r="H10699" s="2">
        <v>43923</v>
      </c>
      <c r="I10699" s="2">
        <v>43923</v>
      </c>
      <c r="J10699" t="s">
        <v>3</v>
      </c>
      <c r="K10699">
        <v>269</v>
      </c>
      <c r="L10699">
        <v>17</v>
      </c>
      <c r="M10699">
        <v>229.91</v>
      </c>
      <c r="N10699">
        <v>0</v>
      </c>
      <c r="O10699">
        <v>0</v>
      </c>
      <c r="P10699">
        <v>229.91</v>
      </c>
      <c r="Q10699" t="s">
        <v>18764</v>
      </c>
      <c r="R10699">
        <v>85</v>
      </c>
      <c r="S10699">
        <v>0</v>
      </c>
      <c r="T10699" t="s">
        <v>27046</v>
      </c>
      <c r="U10699" t="s">
        <v>20522</v>
      </c>
      <c r="V10699" s="2">
        <v>43926</v>
      </c>
      <c r="W10699" s="7">
        <f t="shared" si="922"/>
        <v>2020</v>
      </c>
      <c r="X10699" s="2">
        <v>43912</v>
      </c>
      <c r="Y10699" t="s">
        <v>3638</v>
      </c>
      <c r="Z10699" t="s">
        <v>7</v>
      </c>
      <c r="AA10699" t="s">
        <v>9217</v>
      </c>
      <c r="AB10699">
        <v>3</v>
      </c>
      <c r="AC10699">
        <v>9219</v>
      </c>
      <c r="AD10699">
        <v>19157</v>
      </c>
      <c r="AE10699" t="s">
        <v>26499</v>
      </c>
      <c r="AF10699" t="s">
        <v>27034</v>
      </c>
      <c r="AG10699">
        <f t="shared" si="923"/>
        <v>5</v>
      </c>
      <c r="AI10699" t="str">
        <f t="shared" si="924"/>
        <v/>
      </c>
      <c r="AJ10699">
        <f t="shared" si="921"/>
        <v>0</v>
      </c>
      <c r="AK10699" t="str">
        <f t="shared" si="925"/>
        <v/>
      </c>
    </row>
    <row r="10700" spans="1:37" x14ac:dyDescent="0.25">
      <c r="A10700" s="1">
        <v>3.125E-2</v>
      </c>
      <c r="B10700">
        <v>0</v>
      </c>
      <c r="C10700">
        <v>0</v>
      </c>
      <c r="D10700" t="s">
        <v>18765</v>
      </c>
      <c r="E10700">
        <v>0</v>
      </c>
      <c r="F10700">
        <v>0</v>
      </c>
      <c r="G10700" t="s">
        <v>5</v>
      </c>
      <c r="H10700" s="2">
        <v>43940</v>
      </c>
      <c r="I10700" s="2">
        <v>43923</v>
      </c>
      <c r="J10700" t="s">
        <v>3</v>
      </c>
      <c r="K10700">
        <v>328</v>
      </c>
      <c r="L10700">
        <v>17</v>
      </c>
      <c r="M10700">
        <v>280.33999999999997</v>
      </c>
      <c r="N10700">
        <v>0</v>
      </c>
      <c r="O10700">
        <v>0</v>
      </c>
      <c r="P10700">
        <v>280.33999999999997</v>
      </c>
      <c r="Q10700" t="s">
        <v>11914</v>
      </c>
      <c r="R10700">
        <v>110</v>
      </c>
      <c r="S10700">
        <v>0</v>
      </c>
      <c r="T10700" t="s">
        <v>27046</v>
      </c>
      <c r="U10700" t="s">
        <v>20532</v>
      </c>
      <c r="V10700" s="2">
        <v>43927</v>
      </c>
      <c r="W10700" s="7">
        <f t="shared" si="922"/>
        <v>2020</v>
      </c>
      <c r="X10700" s="2">
        <v>43913</v>
      </c>
      <c r="Y10700" t="s">
        <v>6</v>
      </c>
      <c r="Z10700" t="s">
        <v>7</v>
      </c>
      <c r="AA10700" t="s">
        <v>18766</v>
      </c>
      <c r="AB10700">
        <v>3</v>
      </c>
      <c r="AC10700">
        <v>9220</v>
      </c>
      <c r="AD10700">
        <v>19158</v>
      </c>
      <c r="AE10700" t="s">
        <v>26500</v>
      </c>
      <c r="AF10700" t="s">
        <v>27034</v>
      </c>
      <c r="AG10700">
        <f t="shared" si="923"/>
        <v>5</v>
      </c>
      <c r="AI10700" t="str">
        <f t="shared" si="924"/>
        <v/>
      </c>
      <c r="AJ10700">
        <f t="shared" si="921"/>
        <v>0</v>
      </c>
      <c r="AK10700" t="str">
        <f t="shared" si="925"/>
        <v/>
      </c>
    </row>
    <row r="10701" spans="1:37" x14ac:dyDescent="0.25">
      <c r="A10701" s="1">
        <v>6.25E-2</v>
      </c>
      <c r="B10701">
        <v>0</v>
      </c>
      <c r="C10701">
        <v>0</v>
      </c>
      <c r="D10701" t="s">
        <v>18767</v>
      </c>
      <c r="E10701">
        <v>0</v>
      </c>
      <c r="F10701">
        <v>0</v>
      </c>
      <c r="G10701" t="s">
        <v>5</v>
      </c>
      <c r="H10701" s="2">
        <v>43937</v>
      </c>
      <c r="I10701" s="2">
        <v>43937</v>
      </c>
      <c r="J10701" t="s">
        <v>3</v>
      </c>
      <c r="K10701">
        <v>560</v>
      </c>
      <c r="L10701">
        <v>17</v>
      </c>
      <c r="M10701">
        <v>478.63</v>
      </c>
      <c r="N10701">
        <v>61.56</v>
      </c>
      <c r="O10701">
        <v>11.4</v>
      </c>
      <c r="P10701">
        <v>540.21</v>
      </c>
      <c r="Q10701" t="s">
        <v>11917</v>
      </c>
      <c r="R10701">
        <v>110</v>
      </c>
      <c r="S10701">
        <v>0</v>
      </c>
      <c r="T10701" t="s">
        <v>27046</v>
      </c>
      <c r="U10701" t="s">
        <v>20532</v>
      </c>
      <c r="V10701" s="2">
        <v>43927</v>
      </c>
      <c r="W10701" s="7">
        <f t="shared" si="922"/>
        <v>2020</v>
      </c>
      <c r="X10701" s="2">
        <v>43913</v>
      </c>
      <c r="Y10701" t="s">
        <v>6</v>
      </c>
      <c r="Z10701" t="s">
        <v>7</v>
      </c>
      <c r="AA10701" t="s">
        <v>137</v>
      </c>
      <c r="AB10701">
        <v>3</v>
      </c>
      <c r="AC10701">
        <v>8727</v>
      </c>
      <c r="AD10701">
        <v>19159</v>
      </c>
      <c r="AE10701" t="s">
        <v>26053</v>
      </c>
      <c r="AF10701" t="s">
        <v>27034</v>
      </c>
      <c r="AG10701">
        <f t="shared" si="923"/>
        <v>5</v>
      </c>
      <c r="AI10701" t="str">
        <f t="shared" si="924"/>
        <v/>
      </c>
      <c r="AJ10701">
        <f t="shared" si="921"/>
        <v>0</v>
      </c>
      <c r="AK10701" t="str">
        <f t="shared" si="925"/>
        <v/>
      </c>
    </row>
    <row r="10702" spans="1:37" x14ac:dyDescent="0.25">
      <c r="A10702" s="1">
        <v>3.125E-2</v>
      </c>
      <c r="B10702">
        <v>50</v>
      </c>
      <c r="C10702">
        <v>0</v>
      </c>
      <c r="D10702" t="s">
        <v>18768</v>
      </c>
      <c r="E10702">
        <v>0</v>
      </c>
      <c r="F10702">
        <v>0</v>
      </c>
      <c r="G10702" t="s">
        <v>5</v>
      </c>
      <c r="H10702" s="2">
        <v>43921</v>
      </c>
      <c r="I10702" s="2">
        <v>43921</v>
      </c>
      <c r="J10702" t="s">
        <v>3</v>
      </c>
      <c r="K10702">
        <v>374</v>
      </c>
      <c r="L10702">
        <v>17</v>
      </c>
      <c r="M10702">
        <v>319.66000000000003</v>
      </c>
      <c r="N10702">
        <v>0</v>
      </c>
      <c r="O10702">
        <v>0</v>
      </c>
      <c r="P10702">
        <v>319.66000000000003</v>
      </c>
      <c r="Q10702" t="s">
        <v>18769</v>
      </c>
      <c r="R10702">
        <v>85</v>
      </c>
      <c r="S10702">
        <v>0</v>
      </c>
      <c r="T10702" t="s">
        <v>27046</v>
      </c>
      <c r="U10702" t="s">
        <v>20522</v>
      </c>
      <c r="V10702" s="2">
        <v>43928</v>
      </c>
      <c r="W10702" s="7">
        <f t="shared" si="922"/>
        <v>2020</v>
      </c>
      <c r="X10702" s="2">
        <v>43914</v>
      </c>
      <c r="Y10702" t="s">
        <v>80</v>
      </c>
      <c r="Z10702" t="s">
        <v>7</v>
      </c>
      <c r="AA10702" t="s">
        <v>10518</v>
      </c>
      <c r="AB10702">
        <v>3</v>
      </c>
      <c r="AC10702">
        <v>9221</v>
      </c>
      <c r="AD10702">
        <v>19160</v>
      </c>
      <c r="AE10702" t="s">
        <v>26501</v>
      </c>
      <c r="AF10702" t="s">
        <v>27034</v>
      </c>
      <c r="AG10702">
        <f t="shared" si="923"/>
        <v>5</v>
      </c>
      <c r="AI10702" t="str">
        <f t="shared" si="924"/>
        <v/>
      </c>
      <c r="AJ10702">
        <f t="shared" si="921"/>
        <v>0</v>
      </c>
      <c r="AK10702" t="str">
        <f t="shared" si="925"/>
        <v/>
      </c>
    </row>
    <row r="10703" spans="1:37" x14ac:dyDescent="0.25">
      <c r="A10703" s="1">
        <v>0</v>
      </c>
      <c r="B10703">
        <v>0</v>
      </c>
      <c r="C10703">
        <v>0</v>
      </c>
      <c r="D10703" t="s">
        <v>18770</v>
      </c>
      <c r="E10703">
        <v>0</v>
      </c>
      <c r="F10703">
        <v>0</v>
      </c>
      <c r="G10703" t="s">
        <v>5</v>
      </c>
      <c r="H10703" s="2">
        <v>43920</v>
      </c>
      <c r="I10703" s="2">
        <v>43920</v>
      </c>
      <c r="J10703" t="s">
        <v>3</v>
      </c>
      <c r="K10703">
        <v>630</v>
      </c>
      <c r="L10703">
        <v>17</v>
      </c>
      <c r="M10703">
        <v>538.46</v>
      </c>
      <c r="N10703">
        <v>0</v>
      </c>
      <c r="O10703">
        <v>0</v>
      </c>
      <c r="P10703">
        <v>538.46</v>
      </c>
      <c r="Q10703" t="s">
        <v>18771</v>
      </c>
      <c r="R10703">
        <v>110</v>
      </c>
      <c r="S10703">
        <v>0</v>
      </c>
      <c r="T10703" t="s">
        <v>27046</v>
      </c>
      <c r="U10703" t="s">
        <v>20532</v>
      </c>
      <c r="V10703" s="2">
        <v>43929</v>
      </c>
      <c r="W10703" s="7">
        <f t="shared" si="922"/>
        <v>2020</v>
      </c>
      <c r="X10703" s="2">
        <v>43915</v>
      </c>
      <c r="Y10703" t="s">
        <v>12</v>
      </c>
      <c r="Z10703" t="s">
        <v>7</v>
      </c>
      <c r="AA10703" t="s">
        <v>17794</v>
      </c>
      <c r="AB10703">
        <v>8</v>
      </c>
      <c r="AC10703">
        <v>9222</v>
      </c>
      <c r="AD10703">
        <v>19161</v>
      </c>
      <c r="AE10703" t="s">
        <v>26502</v>
      </c>
      <c r="AF10703" t="s">
        <v>27034</v>
      </c>
      <c r="AG10703">
        <f t="shared" si="923"/>
        <v>5</v>
      </c>
      <c r="AI10703" t="str">
        <f t="shared" si="924"/>
        <v/>
      </c>
      <c r="AJ10703">
        <f t="shared" si="921"/>
        <v>0</v>
      </c>
      <c r="AK10703" t="str">
        <f t="shared" si="925"/>
        <v/>
      </c>
    </row>
    <row r="10704" spans="1:37" x14ac:dyDescent="0.25">
      <c r="A10704" s="1">
        <v>4.1666666666666664E-2</v>
      </c>
      <c r="B10704">
        <v>65</v>
      </c>
      <c r="C10704">
        <v>0</v>
      </c>
      <c r="D10704" t="s">
        <v>18772</v>
      </c>
      <c r="E10704">
        <v>0</v>
      </c>
      <c r="F10704">
        <v>0</v>
      </c>
      <c r="G10704" t="s">
        <v>5</v>
      </c>
      <c r="H10704" s="2">
        <v>43942</v>
      </c>
      <c r="I10704" s="2">
        <v>43942</v>
      </c>
      <c r="J10704" t="s">
        <v>3</v>
      </c>
      <c r="K10704">
        <v>383</v>
      </c>
      <c r="L10704">
        <v>17</v>
      </c>
      <c r="M10704">
        <v>327.35000000000002</v>
      </c>
      <c r="N10704">
        <v>0</v>
      </c>
      <c r="O10704">
        <v>0</v>
      </c>
      <c r="P10704">
        <v>327.35000000000002</v>
      </c>
      <c r="Q10704" t="s">
        <v>18773</v>
      </c>
      <c r="R10704">
        <v>85</v>
      </c>
      <c r="S10704">
        <v>0</v>
      </c>
      <c r="T10704" t="s">
        <v>27046</v>
      </c>
      <c r="U10704" t="s">
        <v>20522</v>
      </c>
      <c r="V10704" s="2">
        <v>43929</v>
      </c>
      <c r="W10704" s="7">
        <f t="shared" si="922"/>
        <v>2020</v>
      </c>
      <c r="X10704" s="2">
        <v>43915</v>
      </c>
      <c r="Y10704" t="s">
        <v>80</v>
      </c>
      <c r="Z10704" t="s">
        <v>7</v>
      </c>
      <c r="AA10704" t="s">
        <v>13001</v>
      </c>
      <c r="AB10704">
        <v>3</v>
      </c>
      <c r="AC10704">
        <v>9223</v>
      </c>
      <c r="AD10704">
        <v>19162</v>
      </c>
      <c r="AE10704" t="s">
        <v>26503</v>
      </c>
      <c r="AF10704" t="s">
        <v>27034</v>
      </c>
      <c r="AG10704">
        <f t="shared" si="923"/>
        <v>5</v>
      </c>
      <c r="AI10704" t="str">
        <f t="shared" si="924"/>
        <v/>
      </c>
      <c r="AJ10704">
        <f t="shared" si="921"/>
        <v>0</v>
      </c>
      <c r="AK10704" t="str">
        <f t="shared" si="925"/>
        <v/>
      </c>
    </row>
    <row r="10705" spans="1:37" x14ac:dyDescent="0.25">
      <c r="A10705" s="1">
        <v>5.2083333333333336E-2</v>
      </c>
      <c r="B10705">
        <v>120</v>
      </c>
      <c r="C10705">
        <v>0</v>
      </c>
      <c r="D10705" t="s">
        <v>18774</v>
      </c>
      <c r="E10705">
        <v>0</v>
      </c>
      <c r="F10705">
        <v>0</v>
      </c>
      <c r="G10705" t="s">
        <v>5</v>
      </c>
      <c r="H10705" s="2">
        <v>43927</v>
      </c>
      <c r="I10705" s="2">
        <v>43926</v>
      </c>
      <c r="J10705" t="s">
        <v>3</v>
      </c>
      <c r="K10705">
        <v>463</v>
      </c>
      <c r="L10705">
        <v>17</v>
      </c>
      <c r="M10705">
        <v>395.73</v>
      </c>
      <c r="N10705">
        <v>0</v>
      </c>
      <c r="O10705">
        <v>0</v>
      </c>
      <c r="P10705">
        <v>395.73</v>
      </c>
      <c r="Q10705" t="s">
        <v>18775</v>
      </c>
      <c r="R10705">
        <v>85</v>
      </c>
      <c r="S10705">
        <v>0</v>
      </c>
      <c r="T10705" t="s">
        <v>27046</v>
      </c>
      <c r="U10705" t="s">
        <v>20522</v>
      </c>
      <c r="V10705" s="2">
        <v>43935</v>
      </c>
      <c r="W10705" s="7">
        <f t="shared" si="922"/>
        <v>2020</v>
      </c>
      <c r="X10705" s="2">
        <v>43921</v>
      </c>
      <c r="Y10705" t="s">
        <v>80</v>
      </c>
      <c r="Z10705" t="s">
        <v>7</v>
      </c>
      <c r="AA10705" t="s">
        <v>9217</v>
      </c>
      <c r="AB10705">
        <v>3</v>
      </c>
      <c r="AC10705">
        <v>9224</v>
      </c>
      <c r="AD10705">
        <v>19163</v>
      </c>
      <c r="AE10705" t="s">
        <v>26504</v>
      </c>
      <c r="AF10705" t="s">
        <v>27034</v>
      </c>
      <c r="AG10705">
        <f t="shared" si="923"/>
        <v>5</v>
      </c>
      <c r="AI10705" t="str">
        <f t="shared" si="924"/>
        <v/>
      </c>
      <c r="AJ10705">
        <f t="shared" si="921"/>
        <v>0</v>
      </c>
      <c r="AK10705" t="str">
        <f t="shared" si="925"/>
        <v/>
      </c>
    </row>
    <row r="10706" spans="1:37" x14ac:dyDescent="0.25">
      <c r="A10706" s="1">
        <v>4.1666666666666664E-2</v>
      </c>
      <c r="B10706">
        <v>65</v>
      </c>
      <c r="C10706">
        <v>0</v>
      </c>
      <c r="D10706" t="s">
        <v>6294</v>
      </c>
      <c r="E10706">
        <v>0</v>
      </c>
      <c r="F10706">
        <v>0</v>
      </c>
      <c r="G10706" t="s">
        <v>5</v>
      </c>
      <c r="H10706" s="2">
        <v>43923</v>
      </c>
      <c r="I10706" s="2">
        <v>43923</v>
      </c>
      <c r="J10706" t="s">
        <v>3</v>
      </c>
      <c r="K10706">
        <v>374</v>
      </c>
      <c r="L10706">
        <v>17</v>
      </c>
      <c r="M10706">
        <v>319.66000000000003</v>
      </c>
      <c r="N10706">
        <v>0</v>
      </c>
      <c r="O10706">
        <v>0</v>
      </c>
      <c r="P10706">
        <v>319.66000000000003</v>
      </c>
      <c r="Q10706" t="s">
        <v>14996</v>
      </c>
      <c r="R10706">
        <v>85</v>
      </c>
      <c r="S10706">
        <v>0</v>
      </c>
      <c r="T10706" t="s">
        <v>27046</v>
      </c>
      <c r="U10706" t="s">
        <v>20522</v>
      </c>
      <c r="V10706" s="2">
        <v>43936</v>
      </c>
      <c r="W10706" s="7">
        <f t="shared" si="922"/>
        <v>2020</v>
      </c>
      <c r="X10706" s="2">
        <v>43922</v>
      </c>
      <c r="Y10706" t="s">
        <v>80</v>
      </c>
      <c r="Z10706" t="s">
        <v>7</v>
      </c>
      <c r="AA10706" t="s">
        <v>9217</v>
      </c>
      <c r="AB10706">
        <v>3</v>
      </c>
      <c r="AC10706">
        <v>8769</v>
      </c>
      <c r="AD10706">
        <v>19164</v>
      </c>
      <c r="AE10706" t="s">
        <v>26091</v>
      </c>
      <c r="AF10706" t="s">
        <v>27034</v>
      </c>
      <c r="AG10706">
        <f t="shared" si="923"/>
        <v>5</v>
      </c>
      <c r="AI10706" t="str">
        <f t="shared" si="924"/>
        <v/>
      </c>
      <c r="AJ10706">
        <f t="shared" si="921"/>
        <v>0</v>
      </c>
      <c r="AK10706" t="str">
        <f t="shared" si="925"/>
        <v/>
      </c>
    </row>
    <row r="10707" spans="1:37" x14ac:dyDescent="0.25">
      <c r="A10707" s="1">
        <v>8.3333333333333329E-2</v>
      </c>
      <c r="B10707">
        <v>0</v>
      </c>
      <c r="C10707">
        <v>0</v>
      </c>
      <c r="D10707" t="s">
        <v>18776</v>
      </c>
      <c r="E10707">
        <v>0</v>
      </c>
      <c r="F10707">
        <v>0</v>
      </c>
      <c r="G10707" t="s">
        <v>5</v>
      </c>
      <c r="H10707" s="2">
        <v>43927</v>
      </c>
      <c r="I10707" s="2">
        <v>43927</v>
      </c>
      <c r="J10707" t="s">
        <v>3</v>
      </c>
      <c r="K10707">
        <v>222</v>
      </c>
      <c r="L10707">
        <v>17</v>
      </c>
      <c r="M10707">
        <v>189.74</v>
      </c>
      <c r="N10707">
        <v>0</v>
      </c>
      <c r="O10707">
        <v>0</v>
      </c>
      <c r="P10707">
        <v>189.74</v>
      </c>
      <c r="Q10707" t="s">
        <v>18777</v>
      </c>
      <c r="R10707">
        <v>100</v>
      </c>
      <c r="S10707">
        <v>0</v>
      </c>
      <c r="T10707" t="s">
        <v>27046</v>
      </c>
      <c r="U10707" t="s">
        <v>20520</v>
      </c>
      <c r="V10707" s="2">
        <v>43931</v>
      </c>
      <c r="W10707" s="7">
        <f t="shared" si="922"/>
        <v>2020</v>
      </c>
      <c r="X10707" s="2">
        <v>43924</v>
      </c>
      <c r="Y10707" t="s">
        <v>28</v>
      </c>
      <c r="Z10707" t="s">
        <v>7</v>
      </c>
      <c r="AA10707" t="s">
        <v>215</v>
      </c>
      <c r="AB10707">
        <v>9</v>
      </c>
      <c r="AC10707">
        <v>6622</v>
      </c>
      <c r="AD10707">
        <v>19165</v>
      </c>
      <c r="AE10707" t="s">
        <v>24057</v>
      </c>
      <c r="AF10707" t="s">
        <v>27034</v>
      </c>
      <c r="AG10707">
        <f t="shared" si="923"/>
        <v>5</v>
      </c>
      <c r="AI10707" t="str">
        <f t="shared" si="924"/>
        <v/>
      </c>
      <c r="AJ10707">
        <f t="shared" si="921"/>
        <v>0</v>
      </c>
      <c r="AK10707" t="str">
        <f t="shared" si="925"/>
        <v/>
      </c>
    </row>
    <row r="10708" spans="1:37" x14ac:dyDescent="0.25">
      <c r="A10708" s="1">
        <v>2.0833333333333332E-2</v>
      </c>
      <c r="B10708">
        <v>55</v>
      </c>
      <c r="C10708">
        <v>0</v>
      </c>
      <c r="D10708" t="s">
        <v>18778</v>
      </c>
      <c r="E10708">
        <v>0</v>
      </c>
      <c r="F10708">
        <v>0</v>
      </c>
      <c r="G10708" t="s">
        <v>5</v>
      </c>
      <c r="H10708" s="2">
        <v>43944</v>
      </c>
      <c r="I10708" s="2">
        <v>43944</v>
      </c>
      <c r="J10708" t="s">
        <v>3</v>
      </c>
      <c r="K10708">
        <v>355</v>
      </c>
      <c r="L10708">
        <v>17</v>
      </c>
      <c r="M10708">
        <v>303.42</v>
      </c>
      <c r="N10708">
        <v>0</v>
      </c>
      <c r="O10708">
        <v>0</v>
      </c>
      <c r="P10708">
        <v>303.42</v>
      </c>
      <c r="Q10708" t="s">
        <v>18779</v>
      </c>
      <c r="R10708">
        <v>110</v>
      </c>
      <c r="S10708">
        <v>0</v>
      </c>
      <c r="T10708" t="s">
        <v>27046</v>
      </c>
      <c r="U10708" t="s">
        <v>20532</v>
      </c>
      <c r="V10708" s="2">
        <v>43955</v>
      </c>
      <c r="W10708" s="7">
        <f t="shared" si="922"/>
        <v>2020</v>
      </c>
      <c r="X10708" s="2">
        <v>43941</v>
      </c>
      <c r="Y10708" t="s">
        <v>9078</v>
      </c>
      <c r="Z10708" t="s">
        <v>7</v>
      </c>
      <c r="AA10708" t="s">
        <v>18780</v>
      </c>
      <c r="AB10708">
        <v>3</v>
      </c>
      <c r="AC10708">
        <v>7788</v>
      </c>
      <c r="AD10708">
        <v>19166</v>
      </c>
      <c r="AE10708" t="s">
        <v>25164</v>
      </c>
      <c r="AF10708" t="s">
        <v>27034</v>
      </c>
      <c r="AG10708">
        <f t="shared" si="923"/>
        <v>5</v>
      </c>
      <c r="AI10708" t="str">
        <f t="shared" si="924"/>
        <v/>
      </c>
      <c r="AJ10708">
        <f t="shared" si="921"/>
        <v>0</v>
      </c>
      <c r="AK10708" t="str">
        <f t="shared" si="925"/>
        <v/>
      </c>
    </row>
    <row r="10709" spans="1:37" x14ac:dyDescent="0.25">
      <c r="A10709" s="1">
        <v>6.25E-2</v>
      </c>
      <c r="B10709">
        <v>120</v>
      </c>
      <c r="C10709">
        <v>0</v>
      </c>
      <c r="D10709" t="s">
        <v>18781</v>
      </c>
      <c r="E10709">
        <v>0</v>
      </c>
      <c r="F10709">
        <v>0</v>
      </c>
      <c r="G10709" t="s">
        <v>5</v>
      </c>
      <c r="H10709" s="2">
        <v>43956</v>
      </c>
      <c r="I10709" s="2">
        <v>43956</v>
      </c>
      <c r="J10709" t="s">
        <v>3</v>
      </c>
      <c r="K10709">
        <v>386</v>
      </c>
      <c r="L10709">
        <v>17</v>
      </c>
      <c r="M10709">
        <v>329.91</v>
      </c>
      <c r="N10709">
        <v>0</v>
      </c>
      <c r="O10709">
        <v>0</v>
      </c>
      <c r="P10709">
        <v>329.91</v>
      </c>
      <c r="Q10709" t="s">
        <v>18782</v>
      </c>
      <c r="R10709">
        <v>110</v>
      </c>
      <c r="S10709">
        <v>0</v>
      </c>
      <c r="T10709" t="s">
        <v>27046</v>
      </c>
      <c r="U10709" t="s">
        <v>20532</v>
      </c>
      <c r="V10709" s="2">
        <v>43956</v>
      </c>
      <c r="W10709" s="7">
        <f t="shared" si="922"/>
        <v>2020</v>
      </c>
      <c r="X10709" s="2">
        <v>43942</v>
      </c>
      <c r="Y10709" t="s">
        <v>3638</v>
      </c>
      <c r="Z10709" t="s">
        <v>7</v>
      </c>
      <c r="AA10709" t="s">
        <v>18783</v>
      </c>
      <c r="AB10709">
        <v>3</v>
      </c>
      <c r="AC10709">
        <v>9226</v>
      </c>
      <c r="AD10709">
        <v>19167</v>
      </c>
      <c r="AE10709" t="s">
        <v>26505</v>
      </c>
      <c r="AF10709" t="s">
        <v>27034</v>
      </c>
      <c r="AG10709">
        <f t="shared" si="923"/>
        <v>5</v>
      </c>
      <c r="AI10709" t="str">
        <f t="shared" si="924"/>
        <v/>
      </c>
      <c r="AJ10709">
        <f t="shared" si="921"/>
        <v>0</v>
      </c>
      <c r="AK10709" t="str">
        <f t="shared" si="925"/>
        <v/>
      </c>
    </row>
    <row r="10710" spans="1:37" x14ac:dyDescent="0.25">
      <c r="A10710" s="1">
        <v>6.25E-2</v>
      </c>
      <c r="B10710">
        <v>70</v>
      </c>
      <c r="C10710">
        <v>0</v>
      </c>
      <c r="D10710" t="s">
        <v>11940</v>
      </c>
      <c r="E10710">
        <v>0</v>
      </c>
      <c r="F10710">
        <v>0</v>
      </c>
      <c r="G10710" t="s">
        <v>5</v>
      </c>
      <c r="H10710" s="2">
        <v>43945</v>
      </c>
      <c r="I10710" s="2">
        <v>43944</v>
      </c>
      <c r="J10710" t="s">
        <v>3</v>
      </c>
      <c r="K10710">
        <v>392</v>
      </c>
      <c r="L10710">
        <v>17</v>
      </c>
      <c r="M10710">
        <v>335.04</v>
      </c>
      <c r="N10710">
        <v>0</v>
      </c>
      <c r="O10710">
        <v>0</v>
      </c>
      <c r="P10710">
        <v>335.04</v>
      </c>
      <c r="Q10710" t="s">
        <v>18784</v>
      </c>
      <c r="R10710">
        <v>85</v>
      </c>
      <c r="S10710">
        <v>0</v>
      </c>
      <c r="T10710" t="s">
        <v>27046</v>
      </c>
      <c r="U10710" t="s">
        <v>20522</v>
      </c>
      <c r="V10710" s="2">
        <v>43956</v>
      </c>
      <c r="W10710" s="7">
        <f t="shared" si="922"/>
        <v>2020</v>
      </c>
      <c r="X10710" s="2">
        <v>43942</v>
      </c>
      <c r="Y10710" t="s">
        <v>80</v>
      </c>
      <c r="Z10710" t="s">
        <v>7</v>
      </c>
      <c r="AA10710" t="s">
        <v>10615</v>
      </c>
      <c r="AB10710">
        <v>3</v>
      </c>
      <c r="AC10710">
        <v>9227</v>
      </c>
      <c r="AD10710">
        <v>19168</v>
      </c>
      <c r="AE10710" t="s">
        <v>26506</v>
      </c>
      <c r="AF10710" t="s">
        <v>27034</v>
      </c>
      <c r="AG10710">
        <f t="shared" si="923"/>
        <v>5</v>
      </c>
      <c r="AI10710" t="str">
        <f t="shared" si="924"/>
        <v/>
      </c>
      <c r="AJ10710">
        <f t="shared" si="921"/>
        <v>0</v>
      </c>
      <c r="AK10710" t="str">
        <f t="shared" si="925"/>
        <v/>
      </c>
    </row>
    <row r="10711" spans="1:37" x14ac:dyDescent="0.25">
      <c r="A10711" s="1">
        <v>0.125</v>
      </c>
      <c r="B10711">
        <v>200</v>
      </c>
      <c r="C10711">
        <v>0</v>
      </c>
      <c r="D10711" t="s">
        <v>0</v>
      </c>
      <c r="E10711">
        <v>278</v>
      </c>
      <c r="F10711">
        <v>799</v>
      </c>
      <c r="G10711" t="s">
        <v>5</v>
      </c>
      <c r="H10711" s="2">
        <v>43942</v>
      </c>
      <c r="I10711" s="2">
        <v>43942</v>
      </c>
      <c r="J10711" t="s">
        <v>3</v>
      </c>
      <c r="K10711">
        <v>667</v>
      </c>
      <c r="L10711">
        <v>17</v>
      </c>
      <c r="M10711">
        <v>570.09</v>
      </c>
      <c r="N10711">
        <v>0</v>
      </c>
      <c r="O10711">
        <v>0</v>
      </c>
      <c r="P10711">
        <v>570.09</v>
      </c>
      <c r="Q10711" t="s">
        <v>0</v>
      </c>
      <c r="R10711">
        <v>0</v>
      </c>
      <c r="S10711">
        <v>0</v>
      </c>
      <c r="T10711" t="s">
        <v>27046</v>
      </c>
      <c r="U10711" t="s">
        <v>20519</v>
      </c>
      <c r="V10711" s="2">
        <v>43956</v>
      </c>
      <c r="W10711" s="7">
        <f t="shared" si="922"/>
        <v>2020</v>
      </c>
      <c r="X10711" s="2">
        <v>43942</v>
      </c>
      <c r="Y10711" t="s">
        <v>983</v>
      </c>
      <c r="Z10711" t="s">
        <v>7</v>
      </c>
      <c r="AA10711" t="s">
        <v>563</v>
      </c>
      <c r="AB10711">
        <v>8</v>
      </c>
      <c r="AC10711">
        <v>8092</v>
      </c>
      <c r="AD10711">
        <v>19169</v>
      </c>
      <c r="AE10711" t="s">
        <v>25456</v>
      </c>
      <c r="AF10711" t="s">
        <v>27034</v>
      </c>
      <c r="AG10711">
        <f t="shared" si="923"/>
        <v>5</v>
      </c>
      <c r="AI10711" t="str">
        <f t="shared" si="924"/>
        <v/>
      </c>
      <c r="AJ10711">
        <f t="shared" si="921"/>
        <v>0</v>
      </c>
      <c r="AK10711" t="str">
        <f t="shared" si="925"/>
        <v/>
      </c>
    </row>
    <row r="10712" spans="1:37" x14ac:dyDescent="0.25">
      <c r="A10712" s="1">
        <v>2.0833333333333332E-2</v>
      </c>
      <c r="B10712">
        <v>0</v>
      </c>
      <c r="C10712">
        <v>0</v>
      </c>
      <c r="D10712" t="s">
        <v>18785</v>
      </c>
      <c r="E10712">
        <v>0</v>
      </c>
      <c r="F10712">
        <v>0</v>
      </c>
      <c r="G10712" t="s">
        <v>5</v>
      </c>
      <c r="H10712" s="2">
        <v>43944</v>
      </c>
      <c r="I10712" s="2">
        <v>43944</v>
      </c>
      <c r="J10712" t="s">
        <v>3</v>
      </c>
      <c r="K10712">
        <v>176</v>
      </c>
      <c r="L10712">
        <v>17</v>
      </c>
      <c r="M10712">
        <v>150.43</v>
      </c>
      <c r="N10712">
        <v>0</v>
      </c>
      <c r="O10712">
        <v>0</v>
      </c>
      <c r="P10712">
        <v>150.43</v>
      </c>
      <c r="Q10712" t="s">
        <v>208</v>
      </c>
      <c r="R10712">
        <v>65</v>
      </c>
      <c r="S10712">
        <v>0</v>
      </c>
      <c r="T10712" t="s">
        <v>27046</v>
      </c>
      <c r="U10712" t="s">
        <v>20524</v>
      </c>
      <c r="V10712" s="2">
        <v>43945</v>
      </c>
      <c r="W10712" s="7">
        <f t="shared" si="922"/>
        <v>2020</v>
      </c>
      <c r="X10712" s="2">
        <v>43943</v>
      </c>
      <c r="Y10712" t="s">
        <v>47</v>
      </c>
      <c r="Z10712" t="s">
        <v>7</v>
      </c>
      <c r="AA10712" t="s">
        <v>400</v>
      </c>
      <c r="AB10712">
        <v>1</v>
      </c>
      <c r="AC10712">
        <v>8238</v>
      </c>
      <c r="AD10712">
        <v>19170</v>
      </c>
      <c r="AE10712" t="s">
        <v>23664</v>
      </c>
      <c r="AF10712" t="s">
        <v>27034</v>
      </c>
      <c r="AG10712">
        <f t="shared" si="923"/>
        <v>5</v>
      </c>
      <c r="AI10712" t="str">
        <f t="shared" si="924"/>
        <v/>
      </c>
      <c r="AJ10712">
        <f t="shared" si="921"/>
        <v>0</v>
      </c>
      <c r="AK10712" t="str">
        <f t="shared" si="925"/>
        <v/>
      </c>
    </row>
    <row r="10713" spans="1:37" x14ac:dyDescent="0.25">
      <c r="A10713" s="1">
        <v>8.3333333333333329E-2</v>
      </c>
      <c r="B10713">
        <v>0</v>
      </c>
      <c r="C10713">
        <v>0</v>
      </c>
      <c r="D10713" t="s">
        <v>11942</v>
      </c>
      <c r="E10713">
        <v>0</v>
      </c>
      <c r="F10713">
        <v>0</v>
      </c>
      <c r="G10713" t="s">
        <v>5</v>
      </c>
      <c r="H10713" s="2">
        <v>43945</v>
      </c>
      <c r="I10713" s="2">
        <v>43945</v>
      </c>
      <c r="J10713" t="s">
        <v>3</v>
      </c>
      <c r="K10713">
        <v>257</v>
      </c>
      <c r="L10713">
        <v>17</v>
      </c>
      <c r="M10713">
        <v>219.66</v>
      </c>
      <c r="N10713">
        <v>0</v>
      </c>
      <c r="O10713">
        <v>0</v>
      </c>
      <c r="P10713">
        <v>219.66</v>
      </c>
      <c r="Q10713" t="s">
        <v>18785</v>
      </c>
      <c r="R10713">
        <v>85</v>
      </c>
      <c r="S10713">
        <v>0</v>
      </c>
      <c r="T10713" t="s">
        <v>27046</v>
      </c>
      <c r="U10713" t="s">
        <v>20522</v>
      </c>
      <c r="V10713" s="2">
        <v>43957</v>
      </c>
      <c r="W10713" s="7">
        <f t="shared" si="922"/>
        <v>2020</v>
      </c>
      <c r="X10713" s="2">
        <v>43943</v>
      </c>
      <c r="Y10713" t="s">
        <v>15509</v>
      </c>
      <c r="Z10713" t="s">
        <v>7</v>
      </c>
      <c r="AA10713" t="s">
        <v>16007</v>
      </c>
      <c r="AB10713">
        <v>3</v>
      </c>
      <c r="AC10713">
        <v>7996</v>
      </c>
      <c r="AD10713">
        <v>19171</v>
      </c>
      <c r="AE10713" t="s">
        <v>25362</v>
      </c>
      <c r="AF10713" t="s">
        <v>27034</v>
      </c>
      <c r="AG10713">
        <f t="shared" si="923"/>
        <v>5</v>
      </c>
      <c r="AI10713" t="str">
        <f t="shared" si="924"/>
        <v/>
      </c>
      <c r="AJ10713">
        <f t="shared" si="921"/>
        <v>0</v>
      </c>
      <c r="AK10713" t="str">
        <f t="shared" si="925"/>
        <v/>
      </c>
    </row>
    <row r="10714" spans="1:37" x14ac:dyDescent="0.25">
      <c r="A10714" s="1">
        <v>0</v>
      </c>
      <c r="B10714">
        <v>0</v>
      </c>
      <c r="C10714" t="s">
        <v>18786</v>
      </c>
      <c r="D10714" t="s">
        <v>18787</v>
      </c>
      <c r="E10714">
        <v>0</v>
      </c>
      <c r="F10714">
        <v>0</v>
      </c>
      <c r="G10714" t="s">
        <v>5</v>
      </c>
      <c r="H10714" s="2">
        <v>44326</v>
      </c>
      <c r="I10714" t="s">
        <v>2</v>
      </c>
      <c r="J10714" t="s">
        <v>3</v>
      </c>
      <c r="K10714">
        <v>110</v>
      </c>
      <c r="L10714">
        <v>17</v>
      </c>
      <c r="M10714">
        <v>94.02</v>
      </c>
      <c r="N10714">
        <v>0</v>
      </c>
      <c r="O10714">
        <v>0</v>
      </c>
      <c r="P10714">
        <v>94.02</v>
      </c>
      <c r="Q10714" t="s">
        <v>0</v>
      </c>
      <c r="R10714">
        <v>0</v>
      </c>
      <c r="S10714">
        <v>0</v>
      </c>
      <c r="T10714" t="s">
        <v>27046</v>
      </c>
      <c r="U10714" t="s">
        <v>20532</v>
      </c>
      <c r="V10714" s="2">
        <v>43958</v>
      </c>
      <c r="W10714" s="7">
        <f t="shared" si="922"/>
        <v>2020</v>
      </c>
      <c r="X10714" s="2">
        <v>43944</v>
      </c>
      <c r="Y10714" t="s">
        <v>6</v>
      </c>
      <c r="Z10714" t="s">
        <v>7</v>
      </c>
      <c r="AA10714" t="s">
        <v>18788</v>
      </c>
      <c r="AB10714">
        <v>2</v>
      </c>
      <c r="AC10714">
        <v>7682</v>
      </c>
      <c r="AD10714">
        <v>19172</v>
      </c>
      <c r="AE10714" t="s">
        <v>25068</v>
      </c>
      <c r="AF10714" t="s">
        <v>27034</v>
      </c>
      <c r="AG10714">
        <f t="shared" si="923"/>
        <v>5</v>
      </c>
      <c r="AI10714" t="str">
        <f t="shared" si="924"/>
        <v/>
      </c>
      <c r="AJ10714">
        <f t="shared" si="921"/>
        <v>0</v>
      </c>
      <c r="AK10714" t="str">
        <f t="shared" si="925"/>
        <v/>
      </c>
    </row>
    <row r="10715" spans="1:37" x14ac:dyDescent="0.25">
      <c r="A10715" s="1">
        <v>9.375E-2</v>
      </c>
      <c r="B10715">
        <v>0</v>
      </c>
      <c r="C10715">
        <v>0</v>
      </c>
      <c r="D10715" t="s">
        <v>11955</v>
      </c>
      <c r="E10715">
        <v>0</v>
      </c>
      <c r="F10715">
        <v>0</v>
      </c>
      <c r="G10715" t="s">
        <v>5</v>
      </c>
      <c r="H10715" s="2">
        <v>43951</v>
      </c>
      <c r="I10715" s="2">
        <v>43951</v>
      </c>
      <c r="J10715" t="s">
        <v>3</v>
      </c>
      <c r="K10715">
        <v>600</v>
      </c>
      <c r="L10715">
        <v>17</v>
      </c>
      <c r="M10715">
        <v>512.82000000000005</v>
      </c>
      <c r="N10715">
        <v>0</v>
      </c>
      <c r="O10715">
        <v>0</v>
      </c>
      <c r="P10715">
        <v>512.82000000000005</v>
      </c>
      <c r="Q10715" t="s">
        <v>18789</v>
      </c>
      <c r="R10715">
        <v>110</v>
      </c>
      <c r="S10715">
        <v>0</v>
      </c>
      <c r="T10715" t="s">
        <v>27046</v>
      </c>
      <c r="U10715" t="s">
        <v>20532</v>
      </c>
      <c r="V10715" s="2">
        <v>43959</v>
      </c>
      <c r="W10715" s="7">
        <f t="shared" si="922"/>
        <v>2020</v>
      </c>
      <c r="X10715" s="2">
        <v>43945</v>
      </c>
      <c r="Y10715" t="s">
        <v>448</v>
      </c>
      <c r="Z10715" t="s">
        <v>7</v>
      </c>
      <c r="AA10715" t="s">
        <v>14362</v>
      </c>
      <c r="AB10715">
        <v>3</v>
      </c>
      <c r="AC10715">
        <v>9228</v>
      </c>
      <c r="AD10715">
        <v>19173</v>
      </c>
      <c r="AE10715" t="s">
        <v>26507</v>
      </c>
      <c r="AF10715" t="s">
        <v>27034</v>
      </c>
      <c r="AG10715">
        <f t="shared" si="923"/>
        <v>5</v>
      </c>
      <c r="AI10715" t="str">
        <f t="shared" si="924"/>
        <v/>
      </c>
      <c r="AJ10715">
        <f t="shared" si="921"/>
        <v>0</v>
      </c>
      <c r="AK10715" t="str">
        <f t="shared" si="925"/>
        <v/>
      </c>
    </row>
    <row r="10716" spans="1:37" x14ac:dyDescent="0.25">
      <c r="A10716" s="1">
        <v>8.3333333333333329E-2</v>
      </c>
      <c r="B10716">
        <v>30</v>
      </c>
      <c r="C10716">
        <v>0</v>
      </c>
      <c r="D10716" t="s">
        <v>18790</v>
      </c>
      <c r="E10716">
        <v>0</v>
      </c>
      <c r="F10716">
        <v>0</v>
      </c>
      <c r="G10716" t="s">
        <v>5</v>
      </c>
      <c r="H10716" s="2">
        <v>43957</v>
      </c>
      <c r="I10716" s="2">
        <v>43952</v>
      </c>
      <c r="J10716" t="s">
        <v>3</v>
      </c>
      <c r="K10716">
        <v>421</v>
      </c>
      <c r="L10716">
        <v>17</v>
      </c>
      <c r="M10716">
        <v>359.83</v>
      </c>
      <c r="N10716">
        <v>0</v>
      </c>
      <c r="O10716">
        <v>0</v>
      </c>
      <c r="P10716">
        <v>359.83</v>
      </c>
      <c r="Q10716" t="s">
        <v>11944</v>
      </c>
      <c r="R10716">
        <v>110</v>
      </c>
      <c r="S10716">
        <v>0</v>
      </c>
      <c r="T10716" t="s">
        <v>27046</v>
      </c>
      <c r="U10716" t="s">
        <v>20532</v>
      </c>
      <c r="V10716" s="2">
        <v>43961</v>
      </c>
      <c r="W10716" s="7">
        <f t="shared" si="922"/>
        <v>2020</v>
      </c>
      <c r="X10716" s="2">
        <v>43947</v>
      </c>
      <c r="Y10716" t="s">
        <v>6</v>
      </c>
      <c r="Z10716" t="s">
        <v>7</v>
      </c>
      <c r="AA10716" t="s">
        <v>527</v>
      </c>
      <c r="AB10716">
        <v>3</v>
      </c>
      <c r="AC10716">
        <v>5389</v>
      </c>
      <c r="AD10716">
        <v>19174</v>
      </c>
      <c r="AE10716" t="s">
        <v>22878</v>
      </c>
      <c r="AF10716" t="s">
        <v>27034</v>
      </c>
      <c r="AG10716">
        <f t="shared" si="923"/>
        <v>5</v>
      </c>
      <c r="AI10716" t="str">
        <f t="shared" si="924"/>
        <v/>
      </c>
      <c r="AJ10716">
        <f t="shared" si="921"/>
        <v>0</v>
      </c>
      <c r="AK10716" t="str">
        <f t="shared" si="925"/>
        <v/>
      </c>
    </row>
    <row r="10717" spans="1:37" x14ac:dyDescent="0.25">
      <c r="A10717" s="1">
        <v>4.1666666666666664E-2</v>
      </c>
      <c r="B10717">
        <v>65</v>
      </c>
      <c r="C10717">
        <v>0</v>
      </c>
      <c r="D10717" t="s">
        <v>18791</v>
      </c>
      <c r="E10717">
        <v>0</v>
      </c>
      <c r="F10717">
        <v>0</v>
      </c>
      <c r="G10717" t="s">
        <v>5</v>
      </c>
      <c r="H10717" s="2">
        <v>43949</v>
      </c>
      <c r="I10717" s="2">
        <v>43949</v>
      </c>
      <c r="J10717" t="s">
        <v>3</v>
      </c>
      <c r="K10717">
        <v>386</v>
      </c>
      <c r="L10717">
        <v>17</v>
      </c>
      <c r="M10717">
        <v>329.91</v>
      </c>
      <c r="N10717">
        <v>0</v>
      </c>
      <c r="O10717">
        <v>0</v>
      </c>
      <c r="P10717">
        <v>329.91</v>
      </c>
      <c r="Q10717" t="s">
        <v>11947</v>
      </c>
      <c r="R10717">
        <v>110</v>
      </c>
      <c r="S10717">
        <v>0</v>
      </c>
      <c r="T10717" t="s">
        <v>27046</v>
      </c>
      <c r="U10717" t="s">
        <v>20532</v>
      </c>
      <c r="V10717" s="2">
        <v>43961</v>
      </c>
      <c r="W10717" s="7">
        <f t="shared" si="922"/>
        <v>2020</v>
      </c>
      <c r="X10717" s="2">
        <v>43947</v>
      </c>
      <c r="Y10717" t="s">
        <v>6</v>
      </c>
      <c r="Z10717" t="s">
        <v>7</v>
      </c>
      <c r="AA10717" t="s">
        <v>14616</v>
      </c>
      <c r="AB10717">
        <v>3</v>
      </c>
      <c r="AC10717">
        <v>9230</v>
      </c>
      <c r="AD10717">
        <v>19175</v>
      </c>
      <c r="AE10717" t="s">
        <v>26508</v>
      </c>
      <c r="AF10717" t="s">
        <v>27034</v>
      </c>
      <c r="AG10717">
        <f t="shared" si="923"/>
        <v>5</v>
      </c>
      <c r="AI10717" t="str">
        <f t="shared" si="924"/>
        <v/>
      </c>
      <c r="AJ10717">
        <f t="shared" si="921"/>
        <v>0</v>
      </c>
      <c r="AK10717" t="str">
        <f t="shared" si="925"/>
        <v/>
      </c>
    </row>
    <row r="10718" spans="1:37" x14ac:dyDescent="0.25">
      <c r="A10718" s="1">
        <v>4.1666666666666664E-2</v>
      </c>
      <c r="B10718">
        <v>65</v>
      </c>
      <c r="C10718">
        <v>0</v>
      </c>
      <c r="D10718" t="s">
        <v>18791</v>
      </c>
      <c r="E10718">
        <v>0</v>
      </c>
      <c r="F10718">
        <v>0</v>
      </c>
      <c r="G10718" t="s">
        <v>5</v>
      </c>
      <c r="H10718" s="2">
        <v>43949</v>
      </c>
      <c r="I10718" s="2">
        <v>43949</v>
      </c>
      <c r="J10718" t="s">
        <v>3</v>
      </c>
      <c r="K10718">
        <v>386</v>
      </c>
      <c r="L10718">
        <v>17</v>
      </c>
      <c r="M10718">
        <v>329.91</v>
      </c>
      <c r="N10718">
        <v>0</v>
      </c>
      <c r="O10718">
        <v>0</v>
      </c>
      <c r="P10718">
        <v>329.91</v>
      </c>
      <c r="Q10718" t="s">
        <v>11953</v>
      </c>
      <c r="R10718">
        <v>110</v>
      </c>
      <c r="S10718">
        <v>0</v>
      </c>
      <c r="T10718" t="s">
        <v>27046</v>
      </c>
      <c r="U10718" t="s">
        <v>20532</v>
      </c>
      <c r="V10718" s="2">
        <v>43961</v>
      </c>
      <c r="W10718" s="7">
        <f t="shared" si="922"/>
        <v>2020</v>
      </c>
      <c r="X10718" s="2">
        <v>43947</v>
      </c>
      <c r="Y10718" t="s">
        <v>6</v>
      </c>
      <c r="Z10718" t="s">
        <v>7</v>
      </c>
      <c r="AA10718" t="s">
        <v>18792</v>
      </c>
      <c r="AB10718">
        <v>3</v>
      </c>
      <c r="AC10718">
        <v>9230</v>
      </c>
      <c r="AD10718">
        <v>19176</v>
      </c>
      <c r="AE10718" t="s">
        <v>26508</v>
      </c>
      <c r="AF10718" t="s">
        <v>27034</v>
      </c>
      <c r="AG10718">
        <f t="shared" si="923"/>
        <v>5</v>
      </c>
      <c r="AI10718" t="str">
        <f t="shared" si="924"/>
        <v/>
      </c>
      <c r="AJ10718">
        <f t="shared" si="921"/>
        <v>0</v>
      </c>
      <c r="AK10718" t="str">
        <f t="shared" si="925"/>
        <v/>
      </c>
    </row>
    <row r="10719" spans="1:37" x14ac:dyDescent="0.25">
      <c r="A10719" s="1">
        <v>2.7777777777777776E-2</v>
      </c>
      <c r="B10719">
        <v>0</v>
      </c>
      <c r="C10719">
        <v>0</v>
      </c>
      <c r="D10719" t="s">
        <v>18793</v>
      </c>
      <c r="E10719">
        <v>0</v>
      </c>
      <c r="F10719">
        <v>0</v>
      </c>
      <c r="G10719" t="s">
        <v>5</v>
      </c>
      <c r="H10719" s="2">
        <v>43954</v>
      </c>
      <c r="I10719" s="2">
        <v>43954</v>
      </c>
      <c r="J10719" t="s">
        <v>3</v>
      </c>
      <c r="K10719">
        <v>293</v>
      </c>
      <c r="L10719">
        <v>17</v>
      </c>
      <c r="M10719">
        <v>250.43</v>
      </c>
      <c r="N10719">
        <v>0</v>
      </c>
      <c r="O10719">
        <v>0</v>
      </c>
      <c r="P10719">
        <v>250.43</v>
      </c>
      <c r="Q10719" t="s">
        <v>6325</v>
      </c>
      <c r="R10719">
        <v>100</v>
      </c>
      <c r="S10719">
        <v>0</v>
      </c>
      <c r="T10719" t="s">
        <v>27046</v>
      </c>
      <c r="U10719" t="s">
        <v>20524</v>
      </c>
      <c r="V10719" s="2">
        <v>43950</v>
      </c>
      <c r="W10719" s="7">
        <f t="shared" si="922"/>
        <v>2020</v>
      </c>
      <c r="X10719" s="2">
        <v>43948</v>
      </c>
      <c r="Y10719" t="s">
        <v>47</v>
      </c>
      <c r="Z10719" t="s">
        <v>7</v>
      </c>
      <c r="AA10719" t="s">
        <v>54</v>
      </c>
      <c r="AB10719">
        <v>1</v>
      </c>
      <c r="AC10719">
        <v>7643</v>
      </c>
      <c r="AD10719">
        <v>19177</v>
      </c>
      <c r="AE10719" t="s">
        <v>25032</v>
      </c>
      <c r="AF10719" t="s">
        <v>27034</v>
      </c>
      <c r="AG10719">
        <f t="shared" si="923"/>
        <v>5</v>
      </c>
      <c r="AI10719" t="str">
        <f t="shared" si="924"/>
        <v/>
      </c>
      <c r="AJ10719">
        <f t="shared" si="921"/>
        <v>0</v>
      </c>
      <c r="AK10719" t="str">
        <f t="shared" si="925"/>
        <v/>
      </c>
    </row>
    <row r="10720" spans="1:37" x14ac:dyDescent="0.25">
      <c r="A10720" s="1">
        <v>4.1666666666666664E-2</v>
      </c>
      <c r="B10720">
        <v>0</v>
      </c>
      <c r="C10720">
        <v>1</v>
      </c>
      <c r="D10720" t="s">
        <v>18794</v>
      </c>
      <c r="E10720">
        <v>0</v>
      </c>
      <c r="F10720">
        <v>0</v>
      </c>
      <c r="G10720" t="s">
        <v>5</v>
      </c>
      <c r="H10720" s="2">
        <v>43949</v>
      </c>
      <c r="I10720" s="2">
        <v>43949</v>
      </c>
      <c r="J10720" t="s">
        <v>3</v>
      </c>
      <c r="K10720">
        <v>187</v>
      </c>
      <c r="L10720">
        <v>17</v>
      </c>
      <c r="M10720">
        <v>159.83000000000001</v>
      </c>
      <c r="N10720">
        <v>0</v>
      </c>
      <c r="O10720">
        <v>0</v>
      </c>
      <c r="P10720">
        <v>159.83000000000001</v>
      </c>
      <c r="Q10720" t="s">
        <v>18795</v>
      </c>
      <c r="R10720">
        <v>75</v>
      </c>
      <c r="S10720">
        <v>0</v>
      </c>
      <c r="T10720" t="s">
        <v>27046</v>
      </c>
      <c r="U10720" t="s">
        <v>20520</v>
      </c>
      <c r="V10720" s="2">
        <v>36892</v>
      </c>
      <c r="W10720" s="7">
        <f t="shared" si="922"/>
        <v>2020</v>
      </c>
      <c r="X10720" s="2">
        <v>43949</v>
      </c>
      <c r="Y10720" t="s">
        <v>6</v>
      </c>
      <c r="Z10720" t="s">
        <v>7</v>
      </c>
      <c r="AA10720" t="s">
        <v>26</v>
      </c>
      <c r="AB10720">
        <v>5</v>
      </c>
      <c r="AC10720">
        <v>8712</v>
      </c>
      <c r="AD10720">
        <v>19178</v>
      </c>
      <c r="AE10720" t="s">
        <v>26040</v>
      </c>
      <c r="AF10720" t="s">
        <v>27034</v>
      </c>
      <c r="AG10720">
        <f t="shared" si="923"/>
        <v>5</v>
      </c>
      <c r="AI10720" t="str">
        <f t="shared" si="924"/>
        <v/>
      </c>
      <c r="AJ10720">
        <f t="shared" si="921"/>
        <v>0</v>
      </c>
      <c r="AK10720" t="str">
        <f t="shared" si="925"/>
        <v/>
      </c>
    </row>
    <row r="10721" spans="1:37" x14ac:dyDescent="0.25">
      <c r="A10721" s="1">
        <v>8.3333333333333329E-2</v>
      </c>
      <c r="B10721">
        <v>130</v>
      </c>
      <c r="C10721">
        <v>0</v>
      </c>
      <c r="D10721" t="s">
        <v>18796</v>
      </c>
      <c r="E10721">
        <v>0</v>
      </c>
      <c r="F10721">
        <v>0</v>
      </c>
      <c r="G10721" t="s">
        <v>5</v>
      </c>
      <c r="H10721" s="2">
        <v>43951</v>
      </c>
      <c r="I10721" s="2">
        <v>43951</v>
      </c>
      <c r="J10721" t="s">
        <v>3</v>
      </c>
      <c r="K10721">
        <v>470</v>
      </c>
      <c r="L10721">
        <v>17</v>
      </c>
      <c r="M10721">
        <v>401.71</v>
      </c>
      <c r="N10721">
        <v>0</v>
      </c>
      <c r="O10721">
        <v>0</v>
      </c>
      <c r="P10721">
        <v>401.71</v>
      </c>
      <c r="Q10721" t="s">
        <v>0</v>
      </c>
      <c r="R10721">
        <v>0</v>
      </c>
      <c r="S10721">
        <v>0</v>
      </c>
      <c r="T10721" t="s">
        <v>27046</v>
      </c>
      <c r="U10721" t="s">
        <v>20533</v>
      </c>
      <c r="V10721" s="2">
        <v>43963</v>
      </c>
      <c r="W10721" s="7">
        <f t="shared" si="922"/>
        <v>2020</v>
      </c>
      <c r="X10721" s="2">
        <v>43949</v>
      </c>
      <c r="Y10721" t="s">
        <v>12</v>
      </c>
      <c r="Z10721" t="s">
        <v>7</v>
      </c>
      <c r="AA10721" t="s">
        <v>8598</v>
      </c>
      <c r="AB10721">
        <v>8</v>
      </c>
      <c r="AC10721">
        <v>6620</v>
      </c>
      <c r="AD10721">
        <v>19179</v>
      </c>
      <c r="AE10721" t="s">
        <v>24055</v>
      </c>
      <c r="AF10721" t="s">
        <v>27034</v>
      </c>
      <c r="AG10721">
        <f t="shared" si="923"/>
        <v>5</v>
      </c>
      <c r="AI10721" t="str">
        <f t="shared" si="924"/>
        <v/>
      </c>
      <c r="AJ10721">
        <f t="shared" si="921"/>
        <v>0</v>
      </c>
      <c r="AK10721" t="str">
        <f t="shared" si="925"/>
        <v/>
      </c>
    </row>
    <row r="10722" spans="1:37" x14ac:dyDescent="0.25">
      <c r="A10722" s="1">
        <v>8.3333333333333329E-2</v>
      </c>
      <c r="B10722">
        <v>45</v>
      </c>
      <c r="C10722">
        <v>0</v>
      </c>
      <c r="D10722" t="s">
        <v>18797</v>
      </c>
      <c r="E10722">
        <v>0</v>
      </c>
      <c r="F10722">
        <v>0</v>
      </c>
      <c r="G10722" t="s">
        <v>5</v>
      </c>
      <c r="H10722" s="2">
        <v>43959</v>
      </c>
      <c r="I10722" s="2">
        <v>43958</v>
      </c>
      <c r="J10722" t="s">
        <v>3</v>
      </c>
      <c r="K10722">
        <v>356</v>
      </c>
      <c r="L10722">
        <v>17</v>
      </c>
      <c r="M10722">
        <v>304.27</v>
      </c>
      <c r="N10722">
        <v>0</v>
      </c>
      <c r="O10722">
        <v>0</v>
      </c>
      <c r="P10722">
        <v>304.27</v>
      </c>
      <c r="Q10722" t="s">
        <v>15015</v>
      </c>
      <c r="R10722">
        <v>85</v>
      </c>
      <c r="S10722">
        <v>0</v>
      </c>
      <c r="T10722" t="s">
        <v>27046</v>
      </c>
      <c r="U10722" t="s">
        <v>20522</v>
      </c>
      <c r="V10722" s="2">
        <v>43966</v>
      </c>
      <c r="W10722" s="7">
        <f t="shared" si="922"/>
        <v>2020</v>
      </c>
      <c r="X10722" s="2">
        <v>43952</v>
      </c>
      <c r="Y10722" t="s">
        <v>6</v>
      </c>
      <c r="Z10722" t="s">
        <v>7</v>
      </c>
      <c r="AA10722" t="s">
        <v>137</v>
      </c>
      <c r="AB10722">
        <v>3</v>
      </c>
      <c r="AC10722">
        <v>8848</v>
      </c>
      <c r="AD10722">
        <v>19180</v>
      </c>
      <c r="AE10722" t="s">
        <v>26165</v>
      </c>
      <c r="AF10722" t="s">
        <v>27034</v>
      </c>
      <c r="AG10722">
        <f t="shared" si="923"/>
        <v>5</v>
      </c>
      <c r="AI10722" t="str">
        <f t="shared" si="924"/>
        <v/>
      </c>
      <c r="AJ10722">
        <f t="shared" si="921"/>
        <v>0</v>
      </c>
      <c r="AK10722" t="str">
        <f t="shared" si="925"/>
        <v/>
      </c>
    </row>
    <row r="10723" spans="1:37" x14ac:dyDescent="0.25">
      <c r="A10723" s="1">
        <v>0</v>
      </c>
      <c r="B10723">
        <v>0</v>
      </c>
      <c r="C10723">
        <v>0</v>
      </c>
      <c r="D10723" t="s">
        <v>15015</v>
      </c>
      <c r="E10723">
        <v>0</v>
      </c>
      <c r="F10723">
        <v>0</v>
      </c>
      <c r="G10723" t="s">
        <v>5</v>
      </c>
      <c r="H10723" s="2">
        <v>43956</v>
      </c>
      <c r="I10723" t="s">
        <v>2</v>
      </c>
      <c r="J10723" t="s">
        <v>3</v>
      </c>
      <c r="K10723">
        <v>75</v>
      </c>
      <c r="L10723">
        <v>17</v>
      </c>
      <c r="M10723">
        <v>64.099999999999994</v>
      </c>
      <c r="N10723">
        <v>0</v>
      </c>
      <c r="O10723">
        <v>0</v>
      </c>
      <c r="P10723">
        <v>64.099999999999994</v>
      </c>
      <c r="Q10723" t="s">
        <v>0</v>
      </c>
      <c r="R10723">
        <v>0</v>
      </c>
      <c r="S10723">
        <v>0</v>
      </c>
      <c r="T10723" t="s">
        <v>27046</v>
      </c>
      <c r="U10723" t="s">
        <v>20520</v>
      </c>
      <c r="V10723" s="2">
        <v>43966</v>
      </c>
      <c r="W10723" s="7">
        <f t="shared" si="922"/>
        <v>2020</v>
      </c>
      <c r="X10723" s="2">
        <v>43952</v>
      </c>
      <c r="Y10723" t="s">
        <v>6</v>
      </c>
      <c r="Z10723" t="s">
        <v>7</v>
      </c>
      <c r="AA10723" t="s">
        <v>146</v>
      </c>
      <c r="AB10723">
        <v>4</v>
      </c>
      <c r="AC10723">
        <v>8848</v>
      </c>
      <c r="AD10723">
        <v>19181</v>
      </c>
      <c r="AE10723" t="s">
        <v>26165</v>
      </c>
      <c r="AF10723" t="s">
        <v>27034</v>
      </c>
      <c r="AG10723">
        <f t="shared" si="923"/>
        <v>5</v>
      </c>
      <c r="AI10723" t="str">
        <f t="shared" si="924"/>
        <v/>
      </c>
      <c r="AJ10723">
        <f t="shared" si="921"/>
        <v>0</v>
      </c>
      <c r="AK10723" t="str">
        <f t="shared" si="925"/>
        <v/>
      </c>
    </row>
    <row r="10724" spans="1:37" x14ac:dyDescent="0.25">
      <c r="A10724" s="1">
        <v>4.1666666666666664E-2</v>
      </c>
      <c r="B10724">
        <v>65</v>
      </c>
      <c r="C10724">
        <v>1</v>
      </c>
      <c r="D10724" t="s">
        <v>11960</v>
      </c>
      <c r="E10724">
        <v>0</v>
      </c>
      <c r="F10724">
        <v>0</v>
      </c>
      <c r="G10724" t="s">
        <v>5</v>
      </c>
      <c r="H10724" s="2">
        <v>43955</v>
      </c>
      <c r="I10724" s="2">
        <v>43955</v>
      </c>
      <c r="J10724" t="s">
        <v>3</v>
      </c>
      <c r="K10724">
        <v>398</v>
      </c>
      <c r="L10724">
        <v>17</v>
      </c>
      <c r="M10724">
        <v>340.17</v>
      </c>
      <c r="N10724">
        <v>0</v>
      </c>
      <c r="O10724">
        <v>0</v>
      </c>
      <c r="P10724">
        <v>340.17</v>
      </c>
      <c r="Q10724" t="s">
        <v>18798</v>
      </c>
      <c r="R10724">
        <v>85</v>
      </c>
      <c r="S10724">
        <v>0</v>
      </c>
      <c r="T10724" t="s">
        <v>27046</v>
      </c>
      <c r="U10724" t="s">
        <v>20522</v>
      </c>
      <c r="V10724" s="2">
        <v>43966</v>
      </c>
      <c r="W10724" s="7">
        <f t="shared" si="922"/>
        <v>2020</v>
      </c>
      <c r="X10724" s="2">
        <v>43952</v>
      </c>
      <c r="Y10724" t="s">
        <v>80</v>
      </c>
      <c r="Z10724" t="s">
        <v>7</v>
      </c>
      <c r="AA10724" t="s">
        <v>9217</v>
      </c>
      <c r="AB10724">
        <v>3</v>
      </c>
      <c r="AC10724">
        <v>9026</v>
      </c>
      <c r="AD10724">
        <v>19182</v>
      </c>
      <c r="AE10724" t="s">
        <v>26327</v>
      </c>
      <c r="AF10724" t="s">
        <v>27034</v>
      </c>
      <c r="AG10724">
        <f t="shared" si="923"/>
        <v>5</v>
      </c>
      <c r="AI10724" t="str">
        <f t="shared" si="924"/>
        <v/>
      </c>
      <c r="AJ10724">
        <f t="shared" si="921"/>
        <v>0</v>
      </c>
      <c r="AK10724" t="str">
        <f t="shared" si="925"/>
        <v/>
      </c>
    </row>
    <row r="10725" spans="1:37" x14ac:dyDescent="0.25">
      <c r="A10725" s="1">
        <v>0</v>
      </c>
      <c r="B10725">
        <v>0</v>
      </c>
      <c r="C10725" t="s">
        <v>1595</v>
      </c>
      <c r="D10725" t="s">
        <v>18799</v>
      </c>
      <c r="E10725">
        <v>0</v>
      </c>
      <c r="F10725">
        <v>0</v>
      </c>
      <c r="G10725" t="s">
        <v>5</v>
      </c>
      <c r="H10725" s="2">
        <v>44196</v>
      </c>
      <c r="I10725" t="s">
        <v>2</v>
      </c>
      <c r="J10725" t="s">
        <v>3</v>
      </c>
      <c r="K10725">
        <v>110</v>
      </c>
      <c r="L10725">
        <v>17</v>
      </c>
      <c r="M10725">
        <v>94.02</v>
      </c>
      <c r="N10725">
        <v>0</v>
      </c>
      <c r="O10725">
        <v>0</v>
      </c>
      <c r="P10725">
        <v>94.02</v>
      </c>
      <c r="Q10725" t="s">
        <v>0</v>
      </c>
      <c r="R10725">
        <v>0</v>
      </c>
      <c r="S10725">
        <v>0</v>
      </c>
      <c r="T10725" t="s">
        <v>27046</v>
      </c>
      <c r="U10725" t="s">
        <v>20532</v>
      </c>
      <c r="V10725" s="2">
        <v>43966</v>
      </c>
      <c r="W10725" s="7">
        <f t="shared" si="922"/>
        <v>2020</v>
      </c>
      <c r="X10725" s="2">
        <v>43952</v>
      </c>
      <c r="Y10725" t="s">
        <v>6</v>
      </c>
      <c r="Z10725" t="s">
        <v>7</v>
      </c>
      <c r="AA10725" t="s">
        <v>12819</v>
      </c>
      <c r="AB10725">
        <v>4</v>
      </c>
      <c r="AC10725">
        <v>9231</v>
      </c>
      <c r="AD10725">
        <v>19183</v>
      </c>
      <c r="AE10725" t="s">
        <v>26509</v>
      </c>
      <c r="AF10725" t="s">
        <v>27034</v>
      </c>
      <c r="AG10725">
        <f t="shared" si="923"/>
        <v>5</v>
      </c>
      <c r="AI10725" t="str">
        <f t="shared" si="924"/>
        <v/>
      </c>
      <c r="AJ10725">
        <f t="shared" si="921"/>
        <v>0</v>
      </c>
      <c r="AK10725" t="str">
        <f t="shared" si="925"/>
        <v/>
      </c>
    </row>
    <row r="10726" spans="1:37" x14ac:dyDescent="0.25">
      <c r="A10726" s="1">
        <v>4.1666666666666664E-2</v>
      </c>
      <c r="B10726">
        <v>65</v>
      </c>
      <c r="C10726">
        <v>0</v>
      </c>
      <c r="D10726" t="s">
        <v>18800</v>
      </c>
      <c r="E10726">
        <v>0</v>
      </c>
      <c r="F10726">
        <v>0</v>
      </c>
      <c r="G10726" t="s">
        <v>5</v>
      </c>
      <c r="H10726" s="2">
        <v>43957</v>
      </c>
      <c r="I10726" s="2">
        <v>43957</v>
      </c>
      <c r="J10726" t="s">
        <v>3</v>
      </c>
      <c r="K10726">
        <v>374</v>
      </c>
      <c r="L10726">
        <v>17</v>
      </c>
      <c r="M10726">
        <v>319.66000000000003</v>
      </c>
      <c r="N10726">
        <v>0</v>
      </c>
      <c r="O10726">
        <v>0</v>
      </c>
      <c r="P10726">
        <v>319.66000000000003</v>
      </c>
      <c r="Q10726" t="s">
        <v>18801</v>
      </c>
      <c r="R10726">
        <v>85</v>
      </c>
      <c r="S10726">
        <v>0</v>
      </c>
      <c r="T10726" t="s">
        <v>27046</v>
      </c>
      <c r="U10726" t="s">
        <v>20522</v>
      </c>
      <c r="V10726" s="2">
        <v>43968</v>
      </c>
      <c r="W10726" s="7">
        <f t="shared" si="922"/>
        <v>2020</v>
      </c>
      <c r="X10726" s="2">
        <v>43954</v>
      </c>
      <c r="Y10726" t="s">
        <v>80</v>
      </c>
      <c r="Z10726" t="s">
        <v>7</v>
      </c>
      <c r="AA10726" t="s">
        <v>9396</v>
      </c>
      <c r="AB10726">
        <v>3</v>
      </c>
      <c r="AC10726">
        <v>8344</v>
      </c>
      <c r="AD10726">
        <v>19184</v>
      </c>
      <c r="AE10726" t="s">
        <v>25694</v>
      </c>
      <c r="AF10726" t="s">
        <v>27034</v>
      </c>
      <c r="AG10726">
        <f t="shared" si="923"/>
        <v>5</v>
      </c>
      <c r="AI10726" t="str">
        <f t="shared" si="924"/>
        <v/>
      </c>
      <c r="AJ10726">
        <f t="shared" si="921"/>
        <v>0</v>
      </c>
      <c r="AK10726" t="str">
        <f t="shared" si="925"/>
        <v/>
      </c>
    </row>
    <row r="10727" spans="1:37" x14ac:dyDescent="0.25">
      <c r="A10727" s="1">
        <v>0</v>
      </c>
      <c r="B10727">
        <v>0</v>
      </c>
      <c r="C10727" t="s">
        <v>10378</v>
      </c>
      <c r="D10727" t="s">
        <v>0</v>
      </c>
      <c r="E10727">
        <v>0</v>
      </c>
      <c r="F10727">
        <v>0</v>
      </c>
      <c r="G10727" t="s">
        <v>1</v>
      </c>
      <c r="H10727" s="2">
        <v>43964</v>
      </c>
      <c r="I10727" t="s">
        <v>2</v>
      </c>
      <c r="J10727" t="s">
        <v>3</v>
      </c>
      <c r="K10727">
        <v>110</v>
      </c>
      <c r="L10727">
        <v>17</v>
      </c>
      <c r="M10727">
        <v>94.02</v>
      </c>
      <c r="N10727">
        <v>0</v>
      </c>
      <c r="O10727">
        <v>0</v>
      </c>
      <c r="P10727">
        <v>94.02</v>
      </c>
      <c r="Q10727" t="s">
        <v>0</v>
      </c>
      <c r="R10727">
        <v>110</v>
      </c>
      <c r="S10727">
        <v>0</v>
      </c>
      <c r="T10727" t="s">
        <v>27046</v>
      </c>
      <c r="U10727" t="s">
        <v>20532</v>
      </c>
      <c r="V10727" s="2">
        <v>43961</v>
      </c>
      <c r="W10727" s="7">
        <f t="shared" si="922"/>
        <v>2020</v>
      </c>
      <c r="X10727" s="2">
        <v>43954</v>
      </c>
      <c r="Y10727" t="s">
        <v>5824</v>
      </c>
      <c r="Z10727" t="s">
        <v>7</v>
      </c>
      <c r="AA10727" t="s">
        <v>215</v>
      </c>
      <c r="AB10727">
        <v>9</v>
      </c>
      <c r="AC10727">
        <v>9232</v>
      </c>
      <c r="AD10727">
        <v>19185</v>
      </c>
      <c r="AE10727" t="s">
        <v>26510</v>
      </c>
      <c r="AF10727" t="s">
        <v>27034</v>
      </c>
      <c r="AG10727">
        <f t="shared" si="923"/>
        <v>5</v>
      </c>
      <c r="AI10727" t="str">
        <f t="shared" si="924"/>
        <v/>
      </c>
      <c r="AJ10727">
        <f t="shared" si="921"/>
        <v>0</v>
      </c>
      <c r="AK10727" t="str">
        <f t="shared" si="925"/>
        <v/>
      </c>
    </row>
    <row r="10728" spans="1:37" x14ac:dyDescent="0.25">
      <c r="A10728" s="1">
        <v>6.25E-2</v>
      </c>
      <c r="B10728">
        <v>65</v>
      </c>
      <c r="C10728">
        <v>0</v>
      </c>
      <c r="D10728" t="s">
        <v>11972</v>
      </c>
      <c r="E10728">
        <v>0</v>
      </c>
      <c r="F10728">
        <v>0</v>
      </c>
      <c r="G10728" t="s">
        <v>5</v>
      </c>
      <c r="H10728" s="2">
        <v>43959</v>
      </c>
      <c r="I10728" s="2">
        <v>43958</v>
      </c>
      <c r="J10728" t="s">
        <v>3</v>
      </c>
      <c r="K10728">
        <v>486</v>
      </c>
      <c r="L10728">
        <v>17</v>
      </c>
      <c r="M10728">
        <v>415.38</v>
      </c>
      <c r="N10728">
        <v>0</v>
      </c>
      <c r="O10728">
        <v>0</v>
      </c>
      <c r="P10728">
        <v>415.38</v>
      </c>
      <c r="Q10728" t="s">
        <v>143</v>
      </c>
      <c r="R10728">
        <v>110</v>
      </c>
      <c r="S10728">
        <v>0</v>
      </c>
      <c r="T10728" t="s">
        <v>27046</v>
      </c>
      <c r="U10728" t="s">
        <v>20532</v>
      </c>
      <c r="V10728" s="2">
        <v>43969</v>
      </c>
      <c r="W10728" s="7">
        <f t="shared" si="922"/>
        <v>2020</v>
      </c>
      <c r="X10728" s="2">
        <v>43955</v>
      </c>
      <c r="Y10728" t="s">
        <v>6</v>
      </c>
      <c r="Z10728" t="s">
        <v>7</v>
      </c>
      <c r="AA10728" t="s">
        <v>14549</v>
      </c>
      <c r="AB10728">
        <v>3</v>
      </c>
      <c r="AC10728">
        <v>7178</v>
      </c>
      <c r="AD10728">
        <v>19186</v>
      </c>
      <c r="AE10728" t="s">
        <v>24589</v>
      </c>
      <c r="AF10728" t="s">
        <v>27034</v>
      </c>
      <c r="AG10728">
        <f t="shared" si="923"/>
        <v>5</v>
      </c>
      <c r="AI10728" t="str">
        <f t="shared" si="924"/>
        <v/>
      </c>
      <c r="AJ10728">
        <f t="shared" si="921"/>
        <v>0</v>
      </c>
      <c r="AK10728" t="str">
        <f t="shared" si="925"/>
        <v/>
      </c>
    </row>
    <row r="10729" spans="1:37" x14ac:dyDescent="0.25">
      <c r="A10729" s="1">
        <v>3.125E-2</v>
      </c>
      <c r="B10729">
        <v>65</v>
      </c>
      <c r="C10729">
        <v>0</v>
      </c>
      <c r="D10729" t="s">
        <v>18797</v>
      </c>
      <c r="E10729">
        <v>0</v>
      </c>
      <c r="F10729">
        <v>0</v>
      </c>
      <c r="G10729" t="s">
        <v>5</v>
      </c>
      <c r="H10729" s="2">
        <v>43959</v>
      </c>
      <c r="I10729" s="2">
        <v>43959</v>
      </c>
      <c r="J10729" t="s">
        <v>3</v>
      </c>
      <c r="K10729">
        <v>374</v>
      </c>
      <c r="L10729">
        <v>17</v>
      </c>
      <c r="M10729">
        <v>319.66000000000003</v>
      </c>
      <c r="N10729">
        <v>0</v>
      </c>
      <c r="O10729">
        <v>0</v>
      </c>
      <c r="P10729">
        <v>319.66000000000003</v>
      </c>
      <c r="Q10729" t="s">
        <v>18802</v>
      </c>
      <c r="R10729">
        <v>85</v>
      </c>
      <c r="S10729">
        <v>0</v>
      </c>
      <c r="T10729" t="s">
        <v>27046</v>
      </c>
      <c r="U10729" t="s">
        <v>20522</v>
      </c>
      <c r="V10729" s="2">
        <v>43970</v>
      </c>
      <c r="W10729" s="7">
        <f t="shared" si="922"/>
        <v>2020</v>
      </c>
      <c r="X10729" s="2">
        <v>43956</v>
      </c>
      <c r="Y10729" t="s">
        <v>80</v>
      </c>
      <c r="Z10729" t="s">
        <v>7</v>
      </c>
      <c r="AA10729" t="s">
        <v>13001</v>
      </c>
      <c r="AB10729">
        <v>3</v>
      </c>
      <c r="AC10729">
        <v>8282</v>
      </c>
      <c r="AD10729">
        <v>19187</v>
      </c>
      <c r="AE10729" t="s">
        <v>25634</v>
      </c>
      <c r="AF10729" t="s">
        <v>27034</v>
      </c>
      <c r="AG10729">
        <f t="shared" si="923"/>
        <v>5</v>
      </c>
      <c r="AI10729" t="str">
        <f t="shared" si="924"/>
        <v/>
      </c>
      <c r="AJ10729">
        <f t="shared" si="921"/>
        <v>0</v>
      </c>
      <c r="AK10729" t="str">
        <f t="shared" si="925"/>
        <v/>
      </c>
    </row>
    <row r="10730" spans="1:37" x14ac:dyDescent="0.25">
      <c r="A10730" s="1">
        <v>4.1666666666666664E-2</v>
      </c>
      <c r="B10730">
        <v>75</v>
      </c>
      <c r="C10730">
        <v>0</v>
      </c>
      <c r="D10730" t="s">
        <v>18803</v>
      </c>
      <c r="E10730">
        <v>0</v>
      </c>
      <c r="F10730">
        <v>0</v>
      </c>
      <c r="G10730" t="s">
        <v>5</v>
      </c>
      <c r="H10730" s="2">
        <v>43961</v>
      </c>
      <c r="I10730" s="2">
        <v>43959</v>
      </c>
      <c r="J10730" t="s">
        <v>3</v>
      </c>
      <c r="K10730">
        <v>392</v>
      </c>
      <c r="L10730">
        <v>17</v>
      </c>
      <c r="M10730">
        <v>335.04</v>
      </c>
      <c r="N10730">
        <v>0</v>
      </c>
      <c r="O10730">
        <v>0</v>
      </c>
      <c r="P10730">
        <v>335.04</v>
      </c>
      <c r="Q10730" t="s">
        <v>18804</v>
      </c>
      <c r="R10730">
        <v>85</v>
      </c>
      <c r="S10730">
        <v>0</v>
      </c>
      <c r="T10730" t="s">
        <v>27046</v>
      </c>
      <c r="U10730" t="s">
        <v>20522</v>
      </c>
      <c r="V10730" s="2">
        <v>43970</v>
      </c>
      <c r="W10730" s="7">
        <f t="shared" si="922"/>
        <v>2020</v>
      </c>
      <c r="X10730" s="2">
        <v>43956</v>
      </c>
      <c r="Y10730" t="s">
        <v>80</v>
      </c>
      <c r="Z10730" t="s">
        <v>7</v>
      </c>
      <c r="AA10730" t="s">
        <v>9217</v>
      </c>
      <c r="AB10730">
        <v>3</v>
      </c>
      <c r="AC10730">
        <v>9234</v>
      </c>
      <c r="AD10730">
        <v>19188</v>
      </c>
      <c r="AE10730" t="s">
        <v>26511</v>
      </c>
      <c r="AF10730" t="s">
        <v>27034</v>
      </c>
      <c r="AG10730">
        <f t="shared" si="923"/>
        <v>5</v>
      </c>
      <c r="AI10730" t="str">
        <f t="shared" si="924"/>
        <v/>
      </c>
      <c r="AJ10730">
        <f t="shared" si="921"/>
        <v>0</v>
      </c>
      <c r="AK10730" t="str">
        <f t="shared" si="925"/>
        <v/>
      </c>
    </row>
    <row r="10731" spans="1:37" x14ac:dyDescent="0.25">
      <c r="A10731" s="1">
        <v>2.7777777777777776E-2</v>
      </c>
      <c r="B10731">
        <v>0</v>
      </c>
      <c r="C10731">
        <v>0</v>
      </c>
      <c r="D10731" t="s">
        <v>18805</v>
      </c>
      <c r="E10731">
        <v>0</v>
      </c>
      <c r="F10731">
        <v>0</v>
      </c>
      <c r="G10731" t="s">
        <v>5</v>
      </c>
      <c r="H10731" s="2">
        <v>43957</v>
      </c>
      <c r="I10731" s="2">
        <v>43957</v>
      </c>
      <c r="J10731" t="s">
        <v>3</v>
      </c>
      <c r="K10731">
        <v>257</v>
      </c>
      <c r="L10731">
        <v>17</v>
      </c>
      <c r="M10731">
        <v>219.66</v>
      </c>
      <c r="N10731">
        <v>0</v>
      </c>
      <c r="O10731">
        <v>0</v>
      </c>
      <c r="P10731">
        <v>219.66</v>
      </c>
      <c r="Q10731" t="s">
        <v>11962</v>
      </c>
      <c r="R10731">
        <v>65</v>
      </c>
      <c r="S10731">
        <v>0</v>
      </c>
      <c r="T10731" t="s">
        <v>27046</v>
      </c>
      <c r="U10731" t="s">
        <v>20524</v>
      </c>
      <c r="V10731" s="2">
        <v>43958</v>
      </c>
      <c r="W10731" s="7">
        <f t="shared" si="922"/>
        <v>2020</v>
      </c>
      <c r="X10731" s="2">
        <v>43956</v>
      </c>
      <c r="Y10731" t="s">
        <v>47</v>
      </c>
      <c r="Z10731" t="s">
        <v>7</v>
      </c>
      <c r="AA10731" t="s">
        <v>793</v>
      </c>
      <c r="AB10731">
        <v>1</v>
      </c>
      <c r="AC10731">
        <v>8238</v>
      </c>
      <c r="AD10731">
        <v>19189</v>
      </c>
      <c r="AE10731" t="s">
        <v>23664</v>
      </c>
      <c r="AF10731" t="s">
        <v>27034</v>
      </c>
      <c r="AG10731">
        <f t="shared" si="923"/>
        <v>5</v>
      </c>
      <c r="AI10731" t="str">
        <f t="shared" si="924"/>
        <v/>
      </c>
      <c r="AJ10731">
        <f t="shared" si="921"/>
        <v>0</v>
      </c>
      <c r="AK10731" t="str">
        <f t="shared" si="925"/>
        <v/>
      </c>
    </row>
    <row r="10732" spans="1:37" x14ac:dyDescent="0.25">
      <c r="A10732" s="1">
        <v>2.7777777777777776E-2</v>
      </c>
      <c r="B10732">
        <v>0</v>
      </c>
      <c r="C10732">
        <v>0</v>
      </c>
      <c r="D10732" t="s">
        <v>11965</v>
      </c>
      <c r="E10732">
        <v>0</v>
      </c>
      <c r="F10732">
        <v>0</v>
      </c>
      <c r="G10732" t="s">
        <v>5</v>
      </c>
      <c r="H10732" s="2">
        <v>43957</v>
      </c>
      <c r="I10732" s="2">
        <v>43957</v>
      </c>
      <c r="J10732" t="s">
        <v>3</v>
      </c>
      <c r="K10732">
        <v>269</v>
      </c>
      <c r="L10732">
        <v>17</v>
      </c>
      <c r="M10732">
        <v>229.91</v>
      </c>
      <c r="N10732">
        <v>0</v>
      </c>
      <c r="O10732">
        <v>0</v>
      </c>
      <c r="P10732">
        <v>229.91</v>
      </c>
      <c r="Q10732" t="s">
        <v>18806</v>
      </c>
      <c r="R10732">
        <v>75</v>
      </c>
      <c r="S10732">
        <v>0</v>
      </c>
      <c r="T10732" t="s">
        <v>27046</v>
      </c>
      <c r="U10732" t="s">
        <v>20520</v>
      </c>
      <c r="V10732" s="2">
        <v>43958</v>
      </c>
      <c r="W10732" s="7">
        <f t="shared" si="922"/>
        <v>2020</v>
      </c>
      <c r="X10732" s="2">
        <v>43956</v>
      </c>
      <c r="Y10732" t="s">
        <v>47</v>
      </c>
      <c r="Z10732" t="s">
        <v>7</v>
      </c>
      <c r="AA10732" t="s">
        <v>54</v>
      </c>
      <c r="AB10732">
        <v>1</v>
      </c>
      <c r="AC10732">
        <v>9236</v>
      </c>
      <c r="AD10732">
        <v>19190</v>
      </c>
      <c r="AE10732" t="s">
        <v>21445</v>
      </c>
      <c r="AF10732" t="s">
        <v>27034</v>
      </c>
      <c r="AG10732">
        <f t="shared" si="923"/>
        <v>5</v>
      </c>
      <c r="AI10732" t="str">
        <f t="shared" si="924"/>
        <v/>
      </c>
      <c r="AJ10732">
        <f t="shared" si="921"/>
        <v>0</v>
      </c>
      <c r="AK10732" t="str">
        <f t="shared" si="925"/>
        <v/>
      </c>
    </row>
    <row r="10733" spans="1:37" x14ac:dyDescent="0.25">
      <c r="A10733" s="1">
        <v>6.25E-2</v>
      </c>
      <c r="B10733">
        <v>100</v>
      </c>
      <c r="C10733">
        <v>0</v>
      </c>
      <c r="D10733" t="s">
        <v>12080</v>
      </c>
      <c r="E10733">
        <v>0</v>
      </c>
      <c r="F10733">
        <v>0</v>
      </c>
      <c r="G10733" t="s">
        <v>5</v>
      </c>
      <c r="H10733" s="2">
        <v>43999</v>
      </c>
      <c r="I10733" s="2">
        <v>43999</v>
      </c>
      <c r="J10733" t="s">
        <v>3</v>
      </c>
      <c r="K10733">
        <v>410</v>
      </c>
      <c r="L10733">
        <v>17</v>
      </c>
      <c r="M10733">
        <v>350.43</v>
      </c>
      <c r="N10733">
        <v>0</v>
      </c>
      <c r="O10733">
        <v>0</v>
      </c>
      <c r="P10733">
        <v>350.43</v>
      </c>
      <c r="Q10733" t="s">
        <v>18807</v>
      </c>
      <c r="R10733">
        <v>100</v>
      </c>
      <c r="S10733">
        <v>0</v>
      </c>
      <c r="T10733" t="s">
        <v>27046</v>
      </c>
      <c r="U10733" t="s">
        <v>20532</v>
      </c>
      <c r="V10733" s="2">
        <v>43971</v>
      </c>
      <c r="W10733" s="7">
        <f t="shared" si="922"/>
        <v>2020</v>
      </c>
      <c r="X10733" s="2">
        <v>43957</v>
      </c>
      <c r="Y10733" t="s">
        <v>80</v>
      </c>
      <c r="Z10733" t="s">
        <v>7</v>
      </c>
      <c r="AA10733" t="s">
        <v>81</v>
      </c>
      <c r="AB10733">
        <v>3</v>
      </c>
      <c r="AC10733">
        <v>6468</v>
      </c>
      <c r="AD10733">
        <v>19191</v>
      </c>
      <c r="AE10733" t="s">
        <v>23909</v>
      </c>
      <c r="AF10733" t="s">
        <v>27034</v>
      </c>
      <c r="AG10733">
        <f t="shared" si="923"/>
        <v>5</v>
      </c>
      <c r="AI10733" t="str">
        <f t="shared" si="924"/>
        <v/>
      </c>
      <c r="AJ10733">
        <f t="shared" si="921"/>
        <v>0</v>
      </c>
      <c r="AK10733" t="str">
        <f t="shared" si="925"/>
        <v/>
      </c>
    </row>
    <row r="10734" spans="1:37" x14ac:dyDescent="0.25">
      <c r="A10734" s="1">
        <v>6.25E-2</v>
      </c>
      <c r="B10734">
        <v>75</v>
      </c>
      <c r="C10734">
        <v>0</v>
      </c>
      <c r="D10734" t="s">
        <v>18808</v>
      </c>
      <c r="E10734">
        <v>0</v>
      </c>
      <c r="F10734">
        <v>0</v>
      </c>
      <c r="G10734" t="s">
        <v>5</v>
      </c>
      <c r="H10734" s="2">
        <v>43986</v>
      </c>
      <c r="I10734" s="2">
        <v>43982</v>
      </c>
      <c r="J10734" t="s">
        <v>3</v>
      </c>
      <c r="K10734">
        <v>251</v>
      </c>
      <c r="L10734">
        <v>17</v>
      </c>
      <c r="M10734">
        <v>214.53</v>
      </c>
      <c r="N10734">
        <v>0</v>
      </c>
      <c r="O10734">
        <v>0</v>
      </c>
      <c r="P10734">
        <v>214.53</v>
      </c>
      <c r="Q10734" t="s">
        <v>18809</v>
      </c>
      <c r="R10734">
        <v>75</v>
      </c>
      <c r="S10734">
        <v>0</v>
      </c>
      <c r="T10734" t="s">
        <v>27046</v>
      </c>
      <c r="U10734" t="s">
        <v>20520</v>
      </c>
      <c r="V10734" s="2">
        <v>36892</v>
      </c>
      <c r="W10734" s="7">
        <f t="shared" si="922"/>
        <v>2020</v>
      </c>
      <c r="X10734" s="2">
        <v>43957</v>
      </c>
      <c r="Y10734" t="s">
        <v>6</v>
      </c>
      <c r="Z10734" t="s">
        <v>7</v>
      </c>
      <c r="AA10734" t="s">
        <v>18810</v>
      </c>
      <c r="AB10734">
        <v>8</v>
      </c>
      <c r="AC10734">
        <v>8521</v>
      </c>
      <c r="AD10734">
        <v>19192</v>
      </c>
      <c r="AE10734" t="s">
        <v>25857</v>
      </c>
      <c r="AF10734" t="s">
        <v>27034</v>
      </c>
      <c r="AG10734">
        <f t="shared" si="923"/>
        <v>5</v>
      </c>
      <c r="AI10734" t="str">
        <f t="shared" si="924"/>
        <v/>
      </c>
      <c r="AJ10734">
        <f t="shared" si="921"/>
        <v>0</v>
      </c>
      <c r="AK10734" t="str">
        <f t="shared" si="925"/>
        <v/>
      </c>
    </row>
    <row r="10735" spans="1:37" x14ac:dyDescent="0.25">
      <c r="A10735" s="1">
        <v>6.25E-2</v>
      </c>
      <c r="B10735">
        <v>0</v>
      </c>
      <c r="C10735">
        <v>0</v>
      </c>
      <c r="D10735" t="s">
        <v>18811</v>
      </c>
      <c r="E10735">
        <v>0</v>
      </c>
      <c r="F10735">
        <v>0</v>
      </c>
      <c r="G10735" t="s">
        <v>5</v>
      </c>
      <c r="H10735" s="2">
        <v>43963</v>
      </c>
      <c r="I10735" s="2">
        <v>43962</v>
      </c>
      <c r="J10735" t="s">
        <v>3</v>
      </c>
      <c r="K10735">
        <v>269</v>
      </c>
      <c r="L10735">
        <v>17</v>
      </c>
      <c r="M10735">
        <v>229.91</v>
      </c>
      <c r="N10735">
        <v>0</v>
      </c>
      <c r="O10735">
        <v>0</v>
      </c>
      <c r="P10735">
        <v>229.91</v>
      </c>
      <c r="Q10735" t="s">
        <v>18812</v>
      </c>
      <c r="R10735">
        <v>110</v>
      </c>
      <c r="S10735">
        <v>0</v>
      </c>
      <c r="T10735" t="s">
        <v>27046</v>
      </c>
      <c r="U10735" t="s">
        <v>20532</v>
      </c>
      <c r="V10735" s="2">
        <v>43973</v>
      </c>
      <c r="W10735" s="7">
        <f t="shared" si="922"/>
        <v>2020</v>
      </c>
      <c r="X10735" s="2">
        <v>43959</v>
      </c>
      <c r="Y10735" t="s">
        <v>6</v>
      </c>
      <c r="Z10735" t="s">
        <v>7</v>
      </c>
      <c r="AA10735" t="s">
        <v>146</v>
      </c>
      <c r="AB10735">
        <v>4</v>
      </c>
      <c r="AC10735">
        <v>9241</v>
      </c>
      <c r="AD10735">
        <v>19193</v>
      </c>
      <c r="AE10735" t="s">
        <v>26513</v>
      </c>
      <c r="AF10735" t="s">
        <v>27034</v>
      </c>
      <c r="AG10735">
        <f t="shared" si="923"/>
        <v>5</v>
      </c>
      <c r="AI10735" t="str">
        <f t="shared" si="924"/>
        <v/>
      </c>
      <c r="AJ10735">
        <f t="shared" si="921"/>
        <v>0</v>
      </c>
      <c r="AK10735" t="str">
        <f t="shared" si="925"/>
        <v/>
      </c>
    </row>
    <row r="10736" spans="1:37" x14ac:dyDescent="0.25">
      <c r="A10736" s="1">
        <v>0.10416666666666667</v>
      </c>
      <c r="B10736">
        <v>50</v>
      </c>
      <c r="C10736">
        <v>0</v>
      </c>
      <c r="D10736" t="s">
        <v>15095</v>
      </c>
      <c r="E10736">
        <v>0</v>
      </c>
      <c r="F10736">
        <v>0</v>
      </c>
      <c r="G10736" t="s">
        <v>5</v>
      </c>
      <c r="H10736" s="2">
        <v>44007</v>
      </c>
      <c r="I10736" s="2">
        <v>43999</v>
      </c>
      <c r="J10736" t="s">
        <v>3</v>
      </c>
      <c r="K10736">
        <v>410</v>
      </c>
      <c r="L10736">
        <v>17</v>
      </c>
      <c r="M10736">
        <v>350.43</v>
      </c>
      <c r="N10736">
        <v>0</v>
      </c>
      <c r="O10736">
        <v>0</v>
      </c>
      <c r="P10736">
        <v>350.43</v>
      </c>
      <c r="Q10736" t="s">
        <v>15022</v>
      </c>
      <c r="R10736">
        <v>110</v>
      </c>
      <c r="S10736">
        <v>0</v>
      </c>
      <c r="T10736" t="s">
        <v>27046</v>
      </c>
      <c r="U10736" t="s">
        <v>20532</v>
      </c>
      <c r="V10736" s="2">
        <v>43976</v>
      </c>
      <c r="W10736" s="7">
        <f t="shared" si="922"/>
        <v>2020</v>
      </c>
      <c r="X10736" s="2">
        <v>43962</v>
      </c>
      <c r="Y10736" t="s">
        <v>93</v>
      </c>
      <c r="Z10736" t="s">
        <v>7</v>
      </c>
      <c r="AA10736" t="s">
        <v>396</v>
      </c>
      <c r="AB10736">
        <v>2</v>
      </c>
      <c r="AC10736">
        <v>8535</v>
      </c>
      <c r="AD10736">
        <v>19194</v>
      </c>
      <c r="AE10736" t="s">
        <v>25869</v>
      </c>
      <c r="AF10736" t="s">
        <v>27034</v>
      </c>
      <c r="AG10736">
        <f t="shared" si="923"/>
        <v>5</v>
      </c>
      <c r="AI10736" t="str">
        <f t="shared" si="924"/>
        <v/>
      </c>
      <c r="AJ10736">
        <f t="shared" si="921"/>
        <v>0</v>
      </c>
      <c r="AK10736" t="str">
        <f t="shared" si="925"/>
        <v/>
      </c>
    </row>
    <row r="10737" spans="1:37" x14ac:dyDescent="0.25">
      <c r="A10737" s="1">
        <v>6.25E-2</v>
      </c>
      <c r="B10737">
        <v>10</v>
      </c>
      <c r="C10737">
        <v>0</v>
      </c>
      <c r="D10737" t="s">
        <v>12041</v>
      </c>
      <c r="E10737">
        <v>0</v>
      </c>
      <c r="F10737">
        <v>0</v>
      </c>
      <c r="G10737" t="s">
        <v>5</v>
      </c>
      <c r="H10737" s="2">
        <v>43989</v>
      </c>
      <c r="I10737" s="2">
        <v>43986</v>
      </c>
      <c r="J10737" t="s">
        <v>3</v>
      </c>
      <c r="K10737">
        <v>211</v>
      </c>
      <c r="L10737">
        <v>17</v>
      </c>
      <c r="M10737">
        <v>180.34</v>
      </c>
      <c r="N10737">
        <v>0</v>
      </c>
      <c r="O10737">
        <v>0</v>
      </c>
      <c r="P10737">
        <v>180.34</v>
      </c>
      <c r="Q10737" t="s">
        <v>18813</v>
      </c>
      <c r="R10737">
        <v>75</v>
      </c>
      <c r="S10737">
        <v>0</v>
      </c>
      <c r="T10737" t="s">
        <v>27046</v>
      </c>
      <c r="U10737" t="s">
        <v>20520</v>
      </c>
      <c r="V10737" s="2">
        <v>43969</v>
      </c>
      <c r="W10737" s="7">
        <f t="shared" si="922"/>
        <v>2020</v>
      </c>
      <c r="X10737" s="2">
        <v>43962</v>
      </c>
      <c r="Y10737" t="s">
        <v>28</v>
      </c>
      <c r="Z10737" t="s">
        <v>7</v>
      </c>
      <c r="AA10737" t="s">
        <v>72</v>
      </c>
      <c r="AB10737">
        <v>9</v>
      </c>
      <c r="AC10737">
        <v>8387</v>
      </c>
      <c r="AD10737">
        <v>19195</v>
      </c>
      <c r="AE10737" t="s">
        <v>25734</v>
      </c>
      <c r="AF10737" t="s">
        <v>27034</v>
      </c>
      <c r="AG10737">
        <f t="shared" si="923"/>
        <v>5</v>
      </c>
      <c r="AI10737" t="str">
        <f t="shared" si="924"/>
        <v/>
      </c>
      <c r="AJ10737">
        <f t="shared" si="921"/>
        <v>0</v>
      </c>
      <c r="AK10737" t="str">
        <f t="shared" si="925"/>
        <v/>
      </c>
    </row>
    <row r="10738" spans="1:37" x14ac:dyDescent="0.25">
      <c r="A10738" s="1">
        <v>2.0833333333333332E-2</v>
      </c>
      <c r="B10738">
        <v>0</v>
      </c>
      <c r="C10738">
        <v>0</v>
      </c>
      <c r="D10738" t="s">
        <v>18814</v>
      </c>
      <c r="E10738">
        <v>0</v>
      </c>
      <c r="F10738">
        <v>0</v>
      </c>
      <c r="G10738" t="s">
        <v>5</v>
      </c>
      <c r="H10738" s="2">
        <v>43968</v>
      </c>
      <c r="I10738" s="2">
        <v>43964</v>
      </c>
      <c r="J10738" t="s">
        <v>3</v>
      </c>
      <c r="K10738">
        <v>257</v>
      </c>
      <c r="L10738">
        <v>17</v>
      </c>
      <c r="M10738">
        <v>219.66</v>
      </c>
      <c r="N10738">
        <v>0</v>
      </c>
      <c r="O10738">
        <v>0</v>
      </c>
      <c r="P10738">
        <v>219.66</v>
      </c>
      <c r="Q10738" t="s">
        <v>15044</v>
      </c>
      <c r="R10738">
        <v>100</v>
      </c>
      <c r="S10738">
        <v>0</v>
      </c>
      <c r="T10738" t="s">
        <v>27046</v>
      </c>
      <c r="U10738" t="s">
        <v>20522</v>
      </c>
      <c r="V10738" s="2">
        <v>43976</v>
      </c>
      <c r="W10738" s="7">
        <f t="shared" si="922"/>
        <v>2020</v>
      </c>
      <c r="X10738" s="2">
        <v>43962</v>
      </c>
      <c r="Y10738" t="s">
        <v>10479</v>
      </c>
      <c r="Z10738" t="s">
        <v>7</v>
      </c>
      <c r="AA10738" t="s">
        <v>9217</v>
      </c>
      <c r="AB10738">
        <v>3</v>
      </c>
      <c r="AC10738">
        <v>9243</v>
      </c>
      <c r="AD10738">
        <v>19196</v>
      </c>
      <c r="AE10738" t="s">
        <v>26514</v>
      </c>
      <c r="AF10738" t="s">
        <v>27034</v>
      </c>
      <c r="AG10738">
        <f t="shared" si="923"/>
        <v>5</v>
      </c>
      <c r="AI10738" t="str">
        <f t="shared" si="924"/>
        <v/>
      </c>
      <c r="AJ10738">
        <f t="shared" si="921"/>
        <v>0</v>
      </c>
      <c r="AK10738" t="str">
        <f t="shared" si="925"/>
        <v/>
      </c>
    </row>
    <row r="10739" spans="1:37" x14ac:dyDescent="0.25">
      <c r="A10739" s="1">
        <v>0</v>
      </c>
      <c r="B10739">
        <v>0</v>
      </c>
      <c r="C10739" t="s">
        <v>10378</v>
      </c>
      <c r="D10739" t="s">
        <v>15024</v>
      </c>
      <c r="E10739">
        <v>0</v>
      </c>
      <c r="F10739">
        <v>0</v>
      </c>
      <c r="G10739" t="s">
        <v>5</v>
      </c>
      <c r="H10739" s="2">
        <v>44196</v>
      </c>
      <c r="I10739" t="s">
        <v>2</v>
      </c>
      <c r="J10739" t="s">
        <v>3</v>
      </c>
      <c r="K10739">
        <v>85</v>
      </c>
      <c r="L10739">
        <v>17</v>
      </c>
      <c r="M10739">
        <v>72.650000000000006</v>
      </c>
      <c r="N10739">
        <v>0</v>
      </c>
      <c r="O10739">
        <v>0</v>
      </c>
      <c r="P10739">
        <v>72.650000000000006</v>
      </c>
      <c r="Q10739" t="s">
        <v>0</v>
      </c>
      <c r="R10739">
        <v>0</v>
      </c>
      <c r="S10739">
        <v>0</v>
      </c>
      <c r="T10739" t="s">
        <v>27046</v>
      </c>
      <c r="U10739" t="s">
        <v>20522</v>
      </c>
      <c r="V10739" s="2">
        <v>36892</v>
      </c>
      <c r="W10739" s="7">
        <f t="shared" si="922"/>
        <v>2020</v>
      </c>
      <c r="X10739" s="2">
        <v>43962</v>
      </c>
      <c r="Y10739" t="s">
        <v>80</v>
      </c>
      <c r="Z10739" t="s">
        <v>7</v>
      </c>
      <c r="AA10739" t="s">
        <v>9396</v>
      </c>
      <c r="AB10739">
        <v>3</v>
      </c>
      <c r="AC10739">
        <v>9093</v>
      </c>
      <c r="AD10739">
        <v>19197</v>
      </c>
      <c r="AE10739" t="s">
        <v>26386</v>
      </c>
      <c r="AF10739" t="s">
        <v>27034</v>
      </c>
      <c r="AG10739">
        <f t="shared" si="923"/>
        <v>5</v>
      </c>
      <c r="AI10739" t="str">
        <f t="shared" si="924"/>
        <v/>
      </c>
      <c r="AJ10739">
        <f t="shared" si="921"/>
        <v>0</v>
      </c>
      <c r="AK10739" t="str">
        <f t="shared" si="925"/>
        <v/>
      </c>
    </row>
    <row r="10740" spans="1:37" x14ac:dyDescent="0.25">
      <c r="A10740" s="1">
        <v>2.0833333333333332E-2</v>
      </c>
      <c r="B10740">
        <v>0</v>
      </c>
      <c r="C10740">
        <v>0</v>
      </c>
      <c r="D10740" t="s">
        <v>18815</v>
      </c>
      <c r="E10740">
        <v>0</v>
      </c>
      <c r="F10740">
        <v>0</v>
      </c>
      <c r="G10740" t="s">
        <v>5</v>
      </c>
      <c r="H10740" s="2">
        <v>43964</v>
      </c>
      <c r="I10740" s="2">
        <v>43964</v>
      </c>
      <c r="J10740" t="s">
        <v>3</v>
      </c>
      <c r="K10740">
        <v>222</v>
      </c>
      <c r="L10740">
        <v>17</v>
      </c>
      <c r="M10740">
        <v>189.74</v>
      </c>
      <c r="N10740">
        <v>0</v>
      </c>
      <c r="O10740">
        <v>0</v>
      </c>
      <c r="P10740">
        <v>189.74</v>
      </c>
      <c r="Q10740" t="s">
        <v>18816</v>
      </c>
      <c r="R10740">
        <v>85</v>
      </c>
      <c r="S10740">
        <v>0</v>
      </c>
      <c r="T10740" t="s">
        <v>27046</v>
      </c>
      <c r="U10740" t="s">
        <v>20522</v>
      </c>
      <c r="V10740" s="2">
        <v>36892</v>
      </c>
      <c r="W10740" s="7">
        <f t="shared" si="922"/>
        <v>2020</v>
      </c>
      <c r="X10740" s="2">
        <v>43962</v>
      </c>
      <c r="Y10740" t="s">
        <v>9078</v>
      </c>
      <c r="Z10740" t="s">
        <v>7</v>
      </c>
      <c r="AA10740" t="s">
        <v>7681</v>
      </c>
      <c r="AB10740">
        <v>3</v>
      </c>
      <c r="AC10740">
        <v>9244</v>
      </c>
      <c r="AD10740">
        <v>19198</v>
      </c>
      <c r="AE10740" t="s">
        <v>26515</v>
      </c>
      <c r="AF10740" t="s">
        <v>27034</v>
      </c>
      <c r="AG10740">
        <f t="shared" si="923"/>
        <v>5</v>
      </c>
      <c r="AI10740" t="str">
        <f t="shared" si="924"/>
        <v/>
      </c>
      <c r="AJ10740">
        <f t="shared" si="921"/>
        <v>0</v>
      </c>
      <c r="AK10740" t="str">
        <f t="shared" si="925"/>
        <v/>
      </c>
    </row>
    <row r="10741" spans="1:37" x14ac:dyDescent="0.25">
      <c r="A10741" s="1">
        <v>0.10416666666666667</v>
      </c>
      <c r="B10741">
        <v>15</v>
      </c>
      <c r="C10741">
        <v>0</v>
      </c>
      <c r="D10741" t="s">
        <v>18817</v>
      </c>
      <c r="E10741">
        <v>0</v>
      </c>
      <c r="F10741">
        <v>0</v>
      </c>
      <c r="G10741" t="s">
        <v>5</v>
      </c>
      <c r="H10741" s="2">
        <v>43969</v>
      </c>
      <c r="I10741" s="2">
        <v>43969</v>
      </c>
      <c r="J10741" t="s">
        <v>3</v>
      </c>
      <c r="K10741">
        <v>386</v>
      </c>
      <c r="L10741">
        <v>17</v>
      </c>
      <c r="M10741">
        <v>329.91</v>
      </c>
      <c r="N10741">
        <v>0</v>
      </c>
      <c r="O10741">
        <v>0</v>
      </c>
      <c r="P10741">
        <v>329.91</v>
      </c>
      <c r="Q10741" t="s">
        <v>18818</v>
      </c>
      <c r="R10741">
        <v>110</v>
      </c>
      <c r="S10741">
        <v>0</v>
      </c>
      <c r="T10741" t="s">
        <v>27046</v>
      </c>
      <c r="U10741" t="s">
        <v>20532</v>
      </c>
      <c r="V10741" s="2">
        <v>43971</v>
      </c>
      <c r="W10741" s="7">
        <f t="shared" si="922"/>
        <v>2020</v>
      </c>
      <c r="X10741" s="2">
        <v>43964</v>
      </c>
      <c r="Y10741" t="s">
        <v>28</v>
      </c>
      <c r="Z10741" t="s">
        <v>7</v>
      </c>
      <c r="AA10741" t="s">
        <v>1200</v>
      </c>
      <c r="AB10741">
        <v>9</v>
      </c>
      <c r="AC10741">
        <v>8661</v>
      </c>
      <c r="AD10741">
        <v>19199</v>
      </c>
      <c r="AE10741" t="s">
        <v>25991</v>
      </c>
      <c r="AF10741" t="s">
        <v>27034</v>
      </c>
      <c r="AG10741">
        <f t="shared" si="923"/>
        <v>5</v>
      </c>
      <c r="AI10741" t="str">
        <f t="shared" si="924"/>
        <v/>
      </c>
      <c r="AJ10741">
        <f t="shared" si="921"/>
        <v>0</v>
      </c>
      <c r="AK10741" t="str">
        <f t="shared" si="925"/>
        <v/>
      </c>
    </row>
    <row r="10742" spans="1:37" x14ac:dyDescent="0.25">
      <c r="A10742" s="1">
        <v>4.1666666666666664E-2</v>
      </c>
      <c r="B10742">
        <v>160</v>
      </c>
      <c r="C10742">
        <v>0</v>
      </c>
      <c r="D10742" t="s">
        <v>18819</v>
      </c>
      <c r="E10742">
        <v>0</v>
      </c>
      <c r="F10742">
        <v>0</v>
      </c>
      <c r="G10742" t="s">
        <v>5</v>
      </c>
      <c r="H10742" s="2">
        <v>43969</v>
      </c>
      <c r="I10742" s="2">
        <v>43969</v>
      </c>
      <c r="J10742" t="s">
        <v>3</v>
      </c>
      <c r="K10742">
        <v>532</v>
      </c>
      <c r="L10742">
        <v>17</v>
      </c>
      <c r="M10742">
        <v>454.7</v>
      </c>
      <c r="N10742">
        <v>0</v>
      </c>
      <c r="O10742">
        <v>0</v>
      </c>
      <c r="P10742">
        <v>454.7</v>
      </c>
      <c r="Q10742" t="s">
        <v>11977</v>
      </c>
      <c r="R10742">
        <v>85</v>
      </c>
      <c r="S10742">
        <v>0</v>
      </c>
      <c r="T10742" t="s">
        <v>27046</v>
      </c>
      <c r="U10742" t="s">
        <v>20522</v>
      </c>
      <c r="V10742" s="2">
        <v>43978</v>
      </c>
      <c r="W10742" s="7">
        <f t="shared" si="922"/>
        <v>2020</v>
      </c>
      <c r="X10742" s="2">
        <v>43964</v>
      </c>
      <c r="Y10742" t="s">
        <v>80</v>
      </c>
      <c r="Z10742" t="s">
        <v>7</v>
      </c>
      <c r="AA10742" t="s">
        <v>13001</v>
      </c>
      <c r="AB10742">
        <v>3</v>
      </c>
      <c r="AC10742">
        <v>9246</v>
      </c>
      <c r="AD10742">
        <v>19200</v>
      </c>
      <c r="AE10742" t="s">
        <v>26517</v>
      </c>
      <c r="AF10742" t="s">
        <v>27034</v>
      </c>
      <c r="AG10742">
        <f t="shared" si="923"/>
        <v>5</v>
      </c>
      <c r="AI10742" t="str">
        <f t="shared" si="924"/>
        <v/>
      </c>
      <c r="AJ10742">
        <f t="shared" si="921"/>
        <v>0</v>
      </c>
      <c r="AK10742" t="str">
        <f t="shared" si="925"/>
        <v/>
      </c>
    </row>
    <row r="10743" spans="1:37" x14ac:dyDescent="0.25">
      <c r="A10743" s="1">
        <v>0</v>
      </c>
      <c r="B10743">
        <v>0</v>
      </c>
      <c r="C10743">
        <v>0</v>
      </c>
      <c r="D10743" t="s">
        <v>18820</v>
      </c>
      <c r="E10743">
        <v>0</v>
      </c>
      <c r="F10743">
        <v>0</v>
      </c>
      <c r="G10743" t="s">
        <v>5</v>
      </c>
      <c r="H10743" s="2">
        <v>43972</v>
      </c>
      <c r="I10743" s="2">
        <v>43972</v>
      </c>
      <c r="J10743" t="s">
        <v>3</v>
      </c>
      <c r="K10743">
        <v>328</v>
      </c>
      <c r="L10743">
        <v>17</v>
      </c>
      <c r="M10743">
        <v>280.33999999999997</v>
      </c>
      <c r="N10743">
        <v>0</v>
      </c>
      <c r="O10743">
        <v>0</v>
      </c>
      <c r="P10743">
        <v>280.33999999999997</v>
      </c>
      <c r="Q10743" t="s">
        <v>18821</v>
      </c>
      <c r="R10743">
        <v>85</v>
      </c>
      <c r="S10743">
        <v>0</v>
      </c>
      <c r="T10743" t="s">
        <v>27046</v>
      </c>
      <c r="U10743" t="s">
        <v>20522</v>
      </c>
      <c r="V10743" s="2">
        <v>43972</v>
      </c>
      <c r="W10743" s="7">
        <f t="shared" si="922"/>
        <v>2020</v>
      </c>
      <c r="X10743" s="2">
        <v>43965</v>
      </c>
      <c r="Y10743" t="s">
        <v>5824</v>
      </c>
      <c r="Z10743" t="s">
        <v>7</v>
      </c>
      <c r="AA10743" t="s">
        <v>215</v>
      </c>
      <c r="AB10743">
        <v>9</v>
      </c>
      <c r="AC10743">
        <v>700</v>
      </c>
      <c r="AD10743">
        <v>19201</v>
      </c>
      <c r="AE10743" t="s">
        <v>20778</v>
      </c>
      <c r="AF10743" t="s">
        <v>27034</v>
      </c>
      <c r="AG10743">
        <f t="shared" si="923"/>
        <v>5</v>
      </c>
      <c r="AI10743" t="str">
        <f t="shared" si="924"/>
        <v/>
      </c>
      <c r="AJ10743">
        <f t="shared" si="921"/>
        <v>0</v>
      </c>
      <c r="AK10743" t="str">
        <f t="shared" si="925"/>
        <v/>
      </c>
    </row>
    <row r="10744" spans="1:37" x14ac:dyDescent="0.25">
      <c r="A10744" s="1">
        <v>0.14583333333333334</v>
      </c>
      <c r="B10744">
        <v>100</v>
      </c>
      <c r="C10744">
        <v>0</v>
      </c>
      <c r="D10744" t="s">
        <v>18822</v>
      </c>
      <c r="E10744">
        <v>0</v>
      </c>
      <c r="F10744">
        <v>0</v>
      </c>
      <c r="G10744" t="s">
        <v>5</v>
      </c>
      <c r="H10744" s="2">
        <v>43966</v>
      </c>
      <c r="I10744" s="2">
        <v>43966</v>
      </c>
      <c r="J10744" t="s">
        <v>3</v>
      </c>
      <c r="K10744">
        <v>650</v>
      </c>
      <c r="L10744">
        <v>17</v>
      </c>
      <c r="M10744">
        <v>555.55999999999995</v>
      </c>
      <c r="N10744">
        <v>0</v>
      </c>
      <c r="O10744">
        <v>0</v>
      </c>
      <c r="P10744">
        <v>555.55999999999995</v>
      </c>
      <c r="Q10744" t="s">
        <v>0</v>
      </c>
      <c r="R10744">
        <v>0</v>
      </c>
      <c r="S10744">
        <v>0</v>
      </c>
      <c r="T10744" t="s">
        <v>27046</v>
      </c>
      <c r="U10744" t="s">
        <v>20519</v>
      </c>
      <c r="V10744" s="2">
        <v>43975</v>
      </c>
      <c r="W10744" s="7">
        <f t="shared" si="922"/>
        <v>2020</v>
      </c>
      <c r="X10744" s="2">
        <v>43966</v>
      </c>
      <c r="Y10744" t="s">
        <v>184</v>
      </c>
      <c r="Z10744" t="s">
        <v>7</v>
      </c>
      <c r="AA10744" t="s">
        <v>18823</v>
      </c>
      <c r="AB10744">
        <v>8</v>
      </c>
      <c r="AC10744">
        <v>5462</v>
      </c>
      <c r="AD10744">
        <v>19202</v>
      </c>
      <c r="AE10744" t="s">
        <v>22943</v>
      </c>
      <c r="AF10744" t="s">
        <v>27034</v>
      </c>
      <c r="AG10744">
        <f t="shared" si="923"/>
        <v>5</v>
      </c>
      <c r="AI10744" t="str">
        <f t="shared" si="924"/>
        <v/>
      </c>
      <c r="AJ10744">
        <f t="shared" si="921"/>
        <v>0</v>
      </c>
      <c r="AK10744" t="str">
        <f t="shared" si="925"/>
        <v/>
      </c>
    </row>
    <row r="10745" spans="1:37" x14ac:dyDescent="0.25">
      <c r="A10745" s="1">
        <v>0.125</v>
      </c>
      <c r="B10745">
        <v>10</v>
      </c>
      <c r="C10745">
        <v>0</v>
      </c>
      <c r="D10745" t="s">
        <v>18824</v>
      </c>
      <c r="E10745">
        <v>0</v>
      </c>
      <c r="F10745">
        <v>0</v>
      </c>
      <c r="G10745" t="s">
        <v>5</v>
      </c>
      <c r="H10745" s="2">
        <v>43984</v>
      </c>
      <c r="I10745" s="2">
        <v>43984</v>
      </c>
      <c r="J10745" t="s">
        <v>3</v>
      </c>
      <c r="K10745">
        <v>374</v>
      </c>
      <c r="L10745">
        <v>17</v>
      </c>
      <c r="M10745">
        <v>319.66000000000003</v>
      </c>
      <c r="N10745">
        <v>0</v>
      </c>
      <c r="O10745">
        <v>0</v>
      </c>
      <c r="P10745">
        <v>319.66000000000003</v>
      </c>
      <c r="Q10745" t="s">
        <v>18825</v>
      </c>
      <c r="R10745">
        <v>110</v>
      </c>
      <c r="S10745">
        <v>0</v>
      </c>
      <c r="T10745" t="s">
        <v>27046</v>
      </c>
      <c r="U10745" t="s">
        <v>20532</v>
      </c>
      <c r="V10745" s="2">
        <v>43975</v>
      </c>
      <c r="W10745" s="7">
        <f t="shared" si="922"/>
        <v>2020</v>
      </c>
      <c r="X10745" s="2">
        <v>43968</v>
      </c>
      <c r="Y10745" t="s">
        <v>5824</v>
      </c>
      <c r="Z10745" t="s">
        <v>7</v>
      </c>
      <c r="AA10745" t="s">
        <v>215</v>
      </c>
      <c r="AB10745">
        <v>9</v>
      </c>
      <c r="AC10745">
        <v>3821</v>
      </c>
      <c r="AD10745">
        <v>19203</v>
      </c>
      <c r="AE10745" t="s">
        <v>21882</v>
      </c>
      <c r="AF10745" t="s">
        <v>27034</v>
      </c>
      <c r="AG10745">
        <f t="shared" si="923"/>
        <v>5</v>
      </c>
      <c r="AI10745" t="str">
        <f t="shared" si="924"/>
        <v/>
      </c>
      <c r="AJ10745">
        <f t="shared" si="921"/>
        <v>0</v>
      </c>
      <c r="AK10745" t="str">
        <f t="shared" si="925"/>
        <v/>
      </c>
    </row>
    <row r="10746" spans="1:37" x14ac:dyDescent="0.25">
      <c r="A10746" s="1">
        <v>2.7777777777777776E-2</v>
      </c>
      <c r="B10746">
        <v>100</v>
      </c>
      <c r="C10746">
        <v>0</v>
      </c>
      <c r="D10746" t="s">
        <v>15045</v>
      </c>
      <c r="E10746">
        <v>0</v>
      </c>
      <c r="F10746">
        <v>0</v>
      </c>
      <c r="G10746" t="s">
        <v>5</v>
      </c>
      <c r="H10746" s="2">
        <v>43978</v>
      </c>
      <c r="I10746" s="2">
        <v>43975</v>
      </c>
      <c r="J10746" t="s">
        <v>3</v>
      </c>
      <c r="K10746">
        <v>374</v>
      </c>
      <c r="L10746">
        <v>17</v>
      </c>
      <c r="M10746">
        <v>319.66000000000003</v>
      </c>
      <c r="N10746">
        <v>0</v>
      </c>
      <c r="O10746">
        <v>0</v>
      </c>
      <c r="P10746">
        <v>319.66000000000003</v>
      </c>
      <c r="Q10746" t="s">
        <v>15029</v>
      </c>
      <c r="R10746">
        <v>85</v>
      </c>
      <c r="S10746">
        <v>0</v>
      </c>
      <c r="T10746" t="s">
        <v>27046</v>
      </c>
      <c r="U10746" t="s">
        <v>20522</v>
      </c>
      <c r="V10746" s="2">
        <v>43982</v>
      </c>
      <c r="W10746" s="7">
        <f t="shared" si="922"/>
        <v>2020</v>
      </c>
      <c r="X10746" s="2">
        <v>43968</v>
      </c>
      <c r="Y10746" t="s">
        <v>80</v>
      </c>
      <c r="Z10746" t="s">
        <v>7</v>
      </c>
      <c r="AA10746" t="s">
        <v>14551</v>
      </c>
      <c r="AB10746">
        <v>3</v>
      </c>
      <c r="AC10746">
        <v>2302</v>
      </c>
      <c r="AD10746">
        <v>19204</v>
      </c>
      <c r="AE10746" t="s">
        <v>21320</v>
      </c>
      <c r="AF10746" t="s">
        <v>27034</v>
      </c>
      <c r="AG10746">
        <f t="shared" si="923"/>
        <v>5</v>
      </c>
      <c r="AI10746" t="str">
        <f t="shared" si="924"/>
        <v/>
      </c>
      <c r="AJ10746">
        <f t="shared" si="921"/>
        <v>0</v>
      </c>
      <c r="AK10746" t="str">
        <f t="shared" si="925"/>
        <v/>
      </c>
    </row>
    <row r="10747" spans="1:37" x14ac:dyDescent="0.25">
      <c r="A10747" s="1">
        <v>3.125E-2</v>
      </c>
      <c r="B10747">
        <v>60</v>
      </c>
      <c r="C10747">
        <v>0</v>
      </c>
      <c r="D10747" t="s">
        <v>18826</v>
      </c>
      <c r="E10747">
        <v>0</v>
      </c>
      <c r="F10747">
        <v>0</v>
      </c>
      <c r="G10747" t="s">
        <v>5</v>
      </c>
      <c r="H10747" s="2">
        <v>43975</v>
      </c>
      <c r="I10747" s="2">
        <v>43975</v>
      </c>
      <c r="J10747" t="s">
        <v>3</v>
      </c>
      <c r="K10747">
        <v>379</v>
      </c>
      <c r="L10747">
        <v>17</v>
      </c>
      <c r="M10747">
        <v>323.93</v>
      </c>
      <c r="N10747">
        <v>0</v>
      </c>
      <c r="O10747">
        <v>0</v>
      </c>
      <c r="P10747">
        <v>323.93</v>
      </c>
      <c r="Q10747" t="s">
        <v>18827</v>
      </c>
      <c r="R10747">
        <v>85</v>
      </c>
      <c r="S10747">
        <v>0</v>
      </c>
      <c r="T10747" t="s">
        <v>27046</v>
      </c>
      <c r="U10747" t="s">
        <v>20522</v>
      </c>
      <c r="V10747" s="2">
        <v>43982</v>
      </c>
      <c r="W10747" s="7">
        <f t="shared" si="922"/>
        <v>2020</v>
      </c>
      <c r="X10747" s="2">
        <v>43968</v>
      </c>
      <c r="Y10747" t="s">
        <v>18828</v>
      </c>
      <c r="Z10747" t="s">
        <v>7</v>
      </c>
      <c r="AA10747" t="s">
        <v>9217</v>
      </c>
      <c r="AB10747">
        <v>3</v>
      </c>
      <c r="AC10747">
        <v>9245</v>
      </c>
      <c r="AD10747">
        <v>19205</v>
      </c>
      <c r="AE10747" t="s">
        <v>26516</v>
      </c>
      <c r="AF10747" t="s">
        <v>27034</v>
      </c>
      <c r="AG10747">
        <f t="shared" si="923"/>
        <v>5</v>
      </c>
      <c r="AI10747" t="str">
        <f t="shared" si="924"/>
        <v/>
      </c>
      <c r="AJ10747">
        <f t="shared" si="921"/>
        <v>0</v>
      </c>
      <c r="AK10747" t="str">
        <f t="shared" si="925"/>
        <v/>
      </c>
    </row>
    <row r="10748" spans="1:37" x14ac:dyDescent="0.25">
      <c r="A10748" s="1">
        <v>2.7777777777777776E-2</v>
      </c>
      <c r="B10748">
        <v>0</v>
      </c>
      <c r="C10748">
        <v>0</v>
      </c>
      <c r="D10748" t="s">
        <v>18829</v>
      </c>
      <c r="E10748">
        <v>0</v>
      </c>
      <c r="F10748">
        <v>0</v>
      </c>
      <c r="G10748" t="s">
        <v>5</v>
      </c>
      <c r="H10748" s="2">
        <v>44032</v>
      </c>
      <c r="I10748" s="2">
        <v>44011</v>
      </c>
      <c r="J10748" t="s">
        <v>3</v>
      </c>
      <c r="K10748">
        <v>158</v>
      </c>
      <c r="L10748">
        <v>17</v>
      </c>
      <c r="M10748">
        <v>135.04</v>
      </c>
      <c r="N10748">
        <v>0</v>
      </c>
      <c r="O10748">
        <v>0</v>
      </c>
      <c r="P10748">
        <v>135.04</v>
      </c>
      <c r="Q10748" t="s">
        <v>15031</v>
      </c>
      <c r="R10748">
        <v>65</v>
      </c>
      <c r="S10748">
        <v>0</v>
      </c>
      <c r="T10748" t="s">
        <v>27046</v>
      </c>
      <c r="U10748" t="s">
        <v>20524</v>
      </c>
      <c r="V10748" s="2">
        <v>43982</v>
      </c>
      <c r="W10748" s="7">
        <f t="shared" si="922"/>
        <v>2020</v>
      </c>
      <c r="X10748" s="2">
        <v>43968</v>
      </c>
      <c r="Y10748" t="s">
        <v>479</v>
      </c>
      <c r="Z10748" t="s">
        <v>7</v>
      </c>
      <c r="AA10748" t="s">
        <v>18358</v>
      </c>
      <c r="AB10748">
        <v>6</v>
      </c>
      <c r="AC10748">
        <v>9163</v>
      </c>
      <c r="AD10748">
        <v>19206</v>
      </c>
      <c r="AE10748" t="s">
        <v>26450</v>
      </c>
      <c r="AF10748" t="s">
        <v>27034</v>
      </c>
      <c r="AG10748">
        <f t="shared" si="923"/>
        <v>5</v>
      </c>
      <c r="AI10748" t="str">
        <f t="shared" si="924"/>
        <v/>
      </c>
      <c r="AJ10748">
        <f t="shared" si="921"/>
        <v>0</v>
      </c>
      <c r="AK10748" t="str">
        <f t="shared" si="925"/>
        <v/>
      </c>
    </row>
    <row r="10749" spans="1:37" x14ac:dyDescent="0.25">
      <c r="A10749" s="1">
        <v>4.1666666666666664E-2</v>
      </c>
      <c r="B10749">
        <v>0</v>
      </c>
      <c r="C10749">
        <v>0</v>
      </c>
      <c r="D10749" t="s">
        <v>18830</v>
      </c>
      <c r="E10749">
        <v>0</v>
      </c>
      <c r="F10749">
        <v>0</v>
      </c>
      <c r="G10749" t="s">
        <v>5</v>
      </c>
      <c r="H10749" s="2">
        <v>43977</v>
      </c>
      <c r="I10749" s="2">
        <v>43975</v>
      </c>
      <c r="J10749" t="s">
        <v>3</v>
      </c>
      <c r="K10749">
        <v>374</v>
      </c>
      <c r="L10749">
        <v>17</v>
      </c>
      <c r="M10749">
        <v>319.66000000000003</v>
      </c>
      <c r="N10749">
        <v>0</v>
      </c>
      <c r="O10749">
        <v>0</v>
      </c>
      <c r="P10749">
        <v>319.66000000000003</v>
      </c>
      <c r="Q10749" t="s">
        <v>11985</v>
      </c>
      <c r="R10749">
        <v>85</v>
      </c>
      <c r="S10749">
        <v>0</v>
      </c>
      <c r="T10749" t="s">
        <v>27046</v>
      </c>
      <c r="U10749" t="s">
        <v>20522</v>
      </c>
      <c r="V10749" s="2">
        <v>43982</v>
      </c>
      <c r="W10749" s="7">
        <f t="shared" si="922"/>
        <v>2020</v>
      </c>
      <c r="X10749" s="2">
        <v>43968</v>
      </c>
      <c r="Y10749" t="s">
        <v>9078</v>
      </c>
      <c r="Z10749" t="s">
        <v>7</v>
      </c>
      <c r="AA10749" t="s">
        <v>13001</v>
      </c>
      <c r="AB10749">
        <v>3</v>
      </c>
      <c r="AC10749">
        <v>9247</v>
      </c>
      <c r="AD10749">
        <v>19207</v>
      </c>
      <c r="AE10749" t="s">
        <v>26518</v>
      </c>
      <c r="AF10749" t="s">
        <v>27034</v>
      </c>
      <c r="AG10749">
        <f t="shared" si="923"/>
        <v>5</v>
      </c>
      <c r="AI10749" t="str">
        <f t="shared" si="924"/>
        <v/>
      </c>
      <c r="AJ10749">
        <f t="shared" si="921"/>
        <v>0</v>
      </c>
      <c r="AK10749" t="str">
        <f t="shared" si="925"/>
        <v/>
      </c>
    </row>
    <row r="10750" spans="1:37" x14ac:dyDescent="0.25">
      <c r="A10750" s="1">
        <v>8.3333333333333329E-2</v>
      </c>
      <c r="B10750">
        <v>225</v>
      </c>
      <c r="C10750">
        <v>0</v>
      </c>
      <c r="D10750" t="s">
        <v>0</v>
      </c>
      <c r="E10750">
        <v>0</v>
      </c>
      <c r="F10750">
        <v>0</v>
      </c>
      <c r="G10750" t="s">
        <v>1</v>
      </c>
      <c r="H10750" s="2">
        <v>43970</v>
      </c>
      <c r="I10750" s="2">
        <v>36892</v>
      </c>
      <c r="J10750" t="s">
        <v>3</v>
      </c>
      <c r="K10750">
        <v>0</v>
      </c>
      <c r="L10750">
        <v>17</v>
      </c>
      <c r="M10750">
        <v>0</v>
      </c>
      <c r="N10750">
        <v>0</v>
      </c>
      <c r="O10750">
        <v>0</v>
      </c>
      <c r="P10750">
        <v>0</v>
      </c>
      <c r="Q10750" t="s">
        <v>0</v>
      </c>
      <c r="R10750">
        <v>0</v>
      </c>
      <c r="S10750">
        <v>0</v>
      </c>
      <c r="T10750" t="s">
        <v>27046</v>
      </c>
      <c r="U10750" t="s">
        <v>20522</v>
      </c>
      <c r="V10750" s="2">
        <v>43982</v>
      </c>
      <c r="W10750" s="7">
        <f t="shared" si="922"/>
        <v>2020</v>
      </c>
      <c r="X10750" s="2">
        <v>43968</v>
      </c>
      <c r="Y10750" t="s">
        <v>6</v>
      </c>
      <c r="Z10750" t="s">
        <v>7</v>
      </c>
      <c r="AA10750" t="s">
        <v>18831</v>
      </c>
      <c r="AB10750">
        <v>4</v>
      </c>
      <c r="AC10750">
        <v>6025</v>
      </c>
      <c r="AD10750">
        <v>19208</v>
      </c>
      <c r="AE10750" t="s">
        <v>23485</v>
      </c>
      <c r="AF10750" t="s">
        <v>27034</v>
      </c>
      <c r="AG10750">
        <f t="shared" si="923"/>
        <v>5</v>
      </c>
      <c r="AI10750" t="str">
        <f t="shared" si="924"/>
        <v/>
      </c>
      <c r="AJ10750">
        <f t="shared" si="921"/>
        <v>0</v>
      </c>
      <c r="AK10750" t="str">
        <f t="shared" si="925"/>
        <v/>
      </c>
    </row>
    <row r="10751" spans="1:37" x14ac:dyDescent="0.25">
      <c r="A10751" s="1">
        <v>4.1666666666666664E-2</v>
      </c>
      <c r="B10751">
        <v>0</v>
      </c>
      <c r="C10751">
        <v>0</v>
      </c>
      <c r="D10751" t="s">
        <v>12019</v>
      </c>
      <c r="E10751">
        <v>0</v>
      </c>
      <c r="F10751">
        <v>0</v>
      </c>
      <c r="G10751" t="s">
        <v>5</v>
      </c>
      <c r="H10751" s="2">
        <v>43979</v>
      </c>
      <c r="I10751" s="2">
        <v>43979</v>
      </c>
      <c r="J10751" t="s">
        <v>3</v>
      </c>
      <c r="K10751">
        <v>290</v>
      </c>
      <c r="L10751">
        <v>17</v>
      </c>
      <c r="M10751">
        <v>247.86</v>
      </c>
      <c r="N10751">
        <v>0</v>
      </c>
      <c r="O10751">
        <v>0</v>
      </c>
      <c r="P10751">
        <v>247.86</v>
      </c>
      <c r="Q10751" t="s">
        <v>258</v>
      </c>
      <c r="R10751">
        <v>90</v>
      </c>
      <c r="S10751">
        <v>0</v>
      </c>
      <c r="T10751" t="s">
        <v>27046</v>
      </c>
      <c r="U10751" t="s">
        <v>20529</v>
      </c>
      <c r="V10751" s="2">
        <v>43983</v>
      </c>
      <c r="W10751" s="7">
        <f t="shared" si="922"/>
        <v>2020</v>
      </c>
      <c r="X10751" s="2">
        <v>43969</v>
      </c>
      <c r="Y10751" t="s">
        <v>3638</v>
      </c>
      <c r="Z10751" t="s">
        <v>7</v>
      </c>
      <c r="AA10751" t="s">
        <v>1306</v>
      </c>
      <c r="AB10751">
        <v>3</v>
      </c>
      <c r="AC10751">
        <v>9248</v>
      </c>
      <c r="AD10751">
        <v>19209</v>
      </c>
      <c r="AE10751" t="s">
        <v>26519</v>
      </c>
      <c r="AF10751" t="s">
        <v>27034</v>
      </c>
      <c r="AG10751">
        <f t="shared" si="923"/>
        <v>5</v>
      </c>
      <c r="AI10751" t="str">
        <f t="shared" si="924"/>
        <v/>
      </c>
      <c r="AJ10751">
        <f t="shared" si="921"/>
        <v>0</v>
      </c>
      <c r="AK10751" t="str">
        <f t="shared" si="925"/>
        <v/>
      </c>
    </row>
    <row r="10752" spans="1:37" x14ac:dyDescent="0.25">
      <c r="A10752" s="1">
        <v>0</v>
      </c>
      <c r="B10752">
        <v>0</v>
      </c>
      <c r="C10752">
        <v>0</v>
      </c>
      <c r="D10752" t="s">
        <v>18832</v>
      </c>
      <c r="E10752">
        <v>0</v>
      </c>
      <c r="F10752">
        <v>0</v>
      </c>
      <c r="G10752" t="s">
        <v>5</v>
      </c>
      <c r="H10752" s="2">
        <v>43971</v>
      </c>
      <c r="I10752" s="2">
        <v>43971</v>
      </c>
      <c r="J10752" t="s">
        <v>3</v>
      </c>
      <c r="K10752">
        <v>557</v>
      </c>
      <c r="L10752">
        <v>17</v>
      </c>
      <c r="M10752">
        <v>476.07</v>
      </c>
      <c r="N10752">
        <v>0</v>
      </c>
      <c r="O10752">
        <v>0</v>
      </c>
      <c r="P10752">
        <v>476.07</v>
      </c>
      <c r="Q10752" t="s">
        <v>11989</v>
      </c>
      <c r="R10752">
        <v>110</v>
      </c>
      <c r="S10752">
        <v>0</v>
      </c>
      <c r="T10752" t="s">
        <v>27046</v>
      </c>
      <c r="U10752" t="s">
        <v>20532</v>
      </c>
      <c r="V10752" s="2">
        <v>43983</v>
      </c>
      <c r="W10752" s="7">
        <f t="shared" si="922"/>
        <v>2020</v>
      </c>
      <c r="X10752" s="2">
        <v>43969</v>
      </c>
      <c r="Y10752" t="s">
        <v>266</v>
      </c>
      <c r="Z10752" t="s">
        <v>7</v>
      </c>
      <c r="AA10752" t="s">
        <v>334</v>
      </c>
      <c r="AB10752">
        <v>8</v>
      </c>
      <c r="AC10752">
        <v>3774</v>
      </c>
      <c r="AD10752">
        <v>19210</v>
      </c>
      <c r="AE10752" t="s">
        <v>21867</v>
      </c>
      <c r="AF10752" t="s">
        <v>27034</v>
      </c>
      <c r="AG10752">
        <f t="shared" si="923"/>
        <v>5</v>
      </c>
      <c r="AI10752" t="str">
        <f t="shared" si="924"/>
        <v/>
      </c>
      <c r="AJ10752">
        <f t="shared" si="921"/>
        <v>0</v>
      </c>
      <c r="AK10752" t="str">
        <f t="shared" si="925"/>
        <v/>
      </c>
    </row>
    <row r="10753" spans="1:37" x14ac:dyDescent="0.25">
      <c r="A10753" s="1">
        <v>6.25E-2</v>
      </c>
      <c r="B10753">
        <v>0</v>
      </c>
      <c r="C10753">
        <v>0</v>
      </c>
      <c r="D10753" t="s">
        <v>12002</v>
      </c>
      <c r="E10753">
        <v>0</v>
      </c>
      <c r="F10753">
        <v>0</v>
      </c>
      <c r="G10753" t="s">
        <v>5</v>
      </c>
      <c r="H10753" s="2">
        <v>43977</v>
      </c>
      <c r="I10753" s="2">
        <v>43977</v>
      </c>
      <c r="J10753" t="s">
        <v>3</v>
      </c>
      <c r="K10753">
        <v>550</v>
      </c>
      <c r="L10753">
        <v>17</v>
      </c>
      <c r="M10753">
        <v>470.09</v>
      </c>
      <c r="N10753">
        <v>0</v>
      </c>
      <c r="O10753">
        <v>0</v>
      </c>
      <c r="P10753">
        <v>470.09</v>
      </c>
      <c r="Q10753" t="s">
        <v>18833</v>
      </c>
      <c r="R10753">
        <v>90</v>
      </c>
      <c r="S10753">
        <v>0</v>
      </c>
      <c r="T10753" t="s">
        <v>27046</v>
      </c>
      <c r="U10753" t="s">
        <v>20529</v>
      </c>
      <c r="V10753" s="2">
        <v>43984</v>
      </c>
      <c r="W10753" s="7">
        <f t="shared" si="922"/>
        <v>2020</v>
      </c>
      <c r="X10753" s="2">
        <v>43970</v>
      </c>
      <c r="Y10753" t="s">
        <v>80</v>
      </c>
      <c r="Z10753" t="s">
        <v>7</v>
      </c>
      <c r="AA10753" t="s">
        <v>9217</v>
      </c>
      <c r="AB10753">
        <v>3</v>
      </c>
      <c r="AC10753">
        <v>9249</v>
      </c>
      <c r="AD10753">
        <v>19211</v>
      </c>
      <c r="AE10753" t="s">
        <v>26520</v>
      </c>
      <c r="AF10753" t="s">
        <v>27034</v>
      </c>
      <c r="AG10753">
        <f t="shared" si="923"/>
        <v>5</v>
      </c>
      <c r="AI10753" t="str">
        <f t="shared" si="924"/>
        <v/>
      </c>
      <c r="AJ10753">
        <f t="shared" si="921"/>
        <v>0</v>
      </c>
      <c r="AK10753" t="str">
        <f t="shared" si="925"/>
        <v/>
      </c>
    </row>
    <row r="10754" spans="1:37" x14ac:dyDescent="0.25">
      <c r="A10754" s="1">
        <v>4.1666666666666664E-2</v>
      </c>
      <c r="B10754">
        <v>65</v>
      </c>
      <c r="C10754">
        <v>0</v>
      </c>
      <c r="D10754" t="s">
        <v>18834</v>
      </c>
      <c r="E10754">
        <v>0</v>
      </c>
      <c r="F10754">
        <v>0</v>
      </c>
      <c r="G10754" t="s">
        <v>5</v>
      </c>
      <c r="H10754" s="2">
        <v>43975</v>
      </c>
      <c r="I10754" s="2">
        <v>43975</v>
      </c>
      <c r="J10754" t="s">
        <v>3</v>
      </c>
      <c r="K10754">
        <v>386</v>
      </c>
      <c r="L10754">
        <v>17</v>
      </c>
      <c r="M10754">
        <v>329.91</v>
      </c>
      <c r="N10754">
        <v>0</v>
      </c>
      <c r="O10754">
        <v>0</v>
      </c>
      <c r="P10754">
        <v>329.91</v>
      </c>
      <c r="Q10754" t="s">
        <v>18835</v>
      </c>
      <c r="R10754">
        <v>90</v>
      </c>
      <c r="S10754">
        <v>0</v>
      </c>
      <c r="T10754" t="s">
        <v>27046</v>
      </c>
      <c r="U10754" t="s">
        <v>20529</v>
      </c>
      <c r="V10754" s="2">
        <v>43985</v>
      </c>
      <c r="W10754" s="7">
        <f t="shared" si="922"/>
        <v>2020</v>
      </c>
      <c r="X10754" s="2">
        <v>43971</v>
      </c>
      <c r="Y10754" t="s">
        <v>80</v>
      </c>
      <c r="Z10754" t="s">
        <v>7</v>
      </c>
      <c r="AA10754" t="s">
        <v>9396</v>
      </c>
      <c r="AB10754">
        <v>3</v>
      </c>
      <c r="AC10754">
        <v>9250</v>
      </c>
      <c r="AD10754">
        <v>19212</v>
      </c>
      <c r="AE10754" t="s">
        <v>26521</v>
      </c>
      <c r="AF10754" t="s">
        <v>27034</v>
      </c>
      <c r="AG10754">
        <f t="shared" si="923"/>
        <v>5</v>
      </c>
      <c r="AI10754" t="str">
        <f t="shared" si="924"/>
        <v/>
      </c>
      <c r="AJ10754">
        <f t="shared" ref="AJ10754:AJ10817" si="926">LEN(AI10754)</f>
        <v>0</v>
      </c>
      <c r="AK10754" t="str">
        <f t="shared" si="925"/>
        <v/>
      </c>
    </row>
    <row r="10755" spans="1:37" x14ac:dyDescent="0.25">
      <c r="A10755" s="1">
        <v>0.10416666666666667</v>
      </c>
      <c r="B10755">
        <v>65</v>
      </c>
      <c r="C10755">
        <v>0</v>
      </c>
      <c r="D10755" t="s">
        <v>12069</v>
      </c>
      <c r="E10755">
        <v>0</v>
      </c>
      <c r="F10755">
        <v>0</v>
      </c>
      <c r="G10755" t="s">
        <v>5</v>
      </c>
      <c r="H10755" s="2">
        <v>43997</v>
      </c>
      <c r="I10755" s="2">
        <v>43987</v>
      </c>
      <c r="J10755" t="s">
        <v>3</v>
      </c>
      <c r="K10755">
        <v>480</v>
      </c>
      <c r="L10755">
        <v>17</v>
      </c>
      <c r="M10755">
        <v>410.26</v>
      </c>
      <c r="N10755">
        <v>0</v>
      </c>
      <c r="O10755">
        <v>0</v>
      </c>
      <c r="P10755">
        <v>410.26</v>
      </c>
      <c r="Q10755" t="s">
        <v>11993</v>
      </c>
      <c r="R10755">
        <v>110</v>
      </c>
      <c r="S10755">
        <v>0</v>
      </c>
      <c r="T10755" t="s">
        <v>27046</v>
      </c>
      <c r="U10755" t="s">
        <v>20532</v>
      </c>
      <c r="V10755" s="2">
        <v>43985</v>
      </c>
      <c r="W10755" s="7">
        <f t="shared" ref="W10755:W10818" si="927">YEAR(X10755)</f>
        <v>2020</v>
      </c>
      <c r="X10755" s="2">
        <v>43971</v>
      </c>
      <c r="Y10755" t="s">
        <v>80</v>
      </c>
      <c r="Z10755" t="s">
        <v>7</v>
      </c>
      <c r="AA10755" t="s">
        <v>137</v>
      </c>
      <c r="AB10755">
        <v>3</v>
      </c>
      <c r="AC10755">
        <v>2443</v>
      </c>
      <c r="AD10755">
        <v>19213</v>
      </c>
      <c r="AE10755" t="s">
        <v>21376</v>
      </c>
      <c r="AF10755" t="s">
        <v>27034</v>
      </c>
      <c r="AG10755">
        <f t="shared" ref="AG10755:AG10818" si="928">LEN(V10755)</f>
        <v>5</v>
      </c>
      <c r="AI10755" t="str">
        <f t="shared" ref="AI10755:AI10818" si="929">TRIM(AH10755)</f>
        <v/>
      </c>
      <c r="AJ10755">
        <f t="shared" si="926"/>
        <v>0</v>
      </c>
      <c r="AK10755" t="str">
        <f t="shared" ref="AK10755:AK10818" si="930">TRIM(T10755)&amp;IF(AND(LEN(T10755)&gt;0,LEN(AI10755)&gt;0),",","")&amp;TRIM(AI10755)</f>
        <v/>
      </c>
    </row>
    <row r="10756" spans="1:37" x14ac:dyDescent="0.25">
      <c r="A10756" s="1">
        <v>2.7777777777777776E-2</v>
      </c>
      <c r="B10756">
        <v>60</v>
      </c>
      <c r="C10756">
        <v>0</v>
      </c>
      <c r="D10756" t="s">
        <v>18836</v>
      </c>
      <c r="E10756">
        <v>0</v>
      </c>
      <c r="F10756">
        <v>0</v>
      </c>
      <c r="G10756" t="s">
        <v>5</v>
      </c>
      <c r="H10756" s="2">
        <v>43979</v>
      </c>
      <c r="I10756" s="2">
        <v>43979</v>
      </c>
      <c r="J10756" t="s">
        <v>3</v>
      </c>
      <c r="K10756">
        <v>257</v>
      </c>
      <c r="L10756">
        <v>17</v>
      </c>
      <c r="M10756">
        <v>219.66</v>
      </c>
      <c r="N10756">
        <v>0</v>
      </c>
      <c r="O10756">
        <v>0</v>
      </c>
      <c r="P10756">
        <v>219.66</v>
      </c>
      <c r="Q10756" t="s">
        <v>12000</v>
      </c>
      <c r="R10756">
        <v>85</v>
      </c>
      <c r="S10756">
        <v>0</v>
      </c>
      <c r="T10756" t="s">
        <v>27046</v>
      </c>
      <c r="U10756" t="s">
        <v>20522</v>
      </c>
      <c r="V10756" s="2">
        <v>43986</v>
      </c>
      <c r="W10756" s="7">
        <f t="shared" si="927"/>
        <v>2020</v>
      </c>
      <c r="X10756" s="2">
        <v>43972</v>
      </c>
      <c r="Y10756" t="s">
        <v>2420</v>
      </c>
      <c r="Z10756" t="s">
        <v>7</v>
      </c>
      <c r="AA10756" t="s">
        <v>18837</v>
      </c>
      <c r="AB10756">
        <v>6</v>
      </c>
      <c r="AC10756">
        <v>2722</v>
      </c>
      <c r="AD10756">
        <v>19214</v>
      </c>
      <c r="AE10756" t="s">
        <v>21470</v>
      </c>
      <c r="AF10756" t="s">
        <v>27034</v>
      </c>
      <c r="AG10756">
        <f t="shared" si="928"/>
        <v>5</v>
      </c>
      <c r="AI10756" t="str">
        <f t="shared" si="929"/>
        <v/>
      </c>
      <c r="AJ10756">
        <f t="shared" si="926"/>
        <v>0</v>
      </c>
      <c r="AK10756" t="str">
        <f t="shared" si="930"/>
        <v/>
      </c>
    </row>
    <row r="10757" spans="1:37" x14ac:dyDescent="0.25">
      <c r="A10757" s="1">
        <v>4.1666666666666664E-2</v>
      </c>
      <c r="B10757">
        <v>0</v>
      </c>
      <c r="C10757">
        <v>0</v>
      </c>
      <c r="D10757" t="s">
        <v>12015</v>
      </c>
      <c r="E10757">
        <v>0</v>
      </c>
      <c r="F10757">
        <v>0</v>
      </c>
      <c r="G10757" t="s">
        <v>5</v>
      </c>
      <c r="H10757" s="2">
        <v>43978</v>
      </c>
      <c r="I10757" s="2">
        <v>43978</v>
      </c>
      <c r="J10757" t="s">
        <v>3</v>
      </c>
      <c r="K10757">
        <v>211</v>
      </c>
      <c r="L10757">
        <v>17</v>
      </c>
      <c r="M10757">
        <v>180.34</v>
      </c>
      <c r="N10757">
        <v>0</v>
      </c>
      <c r="O10757">
        <v>0</v>
      </c>
      <c r="P10757">
        <v>180.34</v>
      </c>
      <c r="Q10757" t="s">
        <v>18838</v>
      </c>
      <c r="R10757">
        <v>75</v>
      </c>
      <c r="S10757">
        <v>0</v>
      </c>
      <c r="T10757" t="s">
        <v>27046</v>
      </c>
      <c r="U10757" t="s">
        <v>20520</v>
      </c>
      <c r="V10757" s="2">
        <v>43986</v>
      </c>
      <c r="W10757" s="7">
        <f t="shared" si="927"/>
        <v>2020</v>
      </c>
      <c r="X10757" s="2">
        <v>43972</v>
      </c>
      <c r="Y10757" t="s">
        <v>6</v>
      </c>
      <c r="Z10757" t="s">
        <v>7</v>
      </c>
      <c r="AA10757" t="s">
        <v>9284</v>
      </c>
      <c r="AB10757">
        <v>6</v>
      </c>
      <c r="AC10757">
        <v>9251</v>
      </c>
      <c r="AD10757">
        <v>19215</v>
      </c>
      <c r="AE10757" t="s">
        <v>26522</v>
      </c>
      <c r="AF10757" t="s">
        <v>27034</v>
      </c>
      <c r="AG10757">
        <f t="shared" si="928"/>
        <v>5</v>
      </c>
      <c r="AI10757" t="str">
        <f t="shared" si="929"/>
        <v/>
      </c>
      <c r="AJ10757">
        <f t="shared" si="926"/>
        <v>0</v>
      </c>
      <c r="AK10757" t="str">
        <f t="shared" si="930"/>
        <v/>
      </c>
    </row>
    <row r="10758" spans="1:37" x14ac:dyDescent="0.25">
      <c r="A10758" s="1">
        <v>2.0833333333333332E-2</v>
      </c>
      <c r="B10758">
        <v>0</v>
      </c>
      <c r="C10758">
        <v>0</v>
      </c>
      <c r="D10758" t="s">
        <v>18839</v>
      </c>
      <c r="E10758">
        <v>0</v>
      </c>
      <c r="F10758">
        <v>0</v>
      </c>
      <c r="G10758" t="s">
        <v>5</v>
      </c>
      <c r="H10758" s="2">
        <v>43973</v>
      </c>
      <c r="I10758" s="2">
        <v>43973</v>
      </c>
      <c r="J10758" t="s">
        <v>3</v>
      </c>
      <c r="K10758">
        <v>222</v>
      </c>
      <c r="L10758">
        <v>17</v>
      </c>
      <c r="M10758">
        <v>189.74</v>
      </c>
      <c r="N10758">
        <v>0</v>
      </c>
      <c r="O10758">
        <v>0</v>
      </c>
      <c r="P10758">
        <v>189.74</v>
      </c>
      <c r="Q10758" t="s">
        <v>0</v>
      </c>
      <c r="R10758">
        <v>0</v>
      </c>
      <c r="S10758">
        <v>0</v>
      </c>
      <c r="T10758" t="s">
        <v>27046</v>
      </c>
      <c r="U10758" t="s">
        <v>20532</v>
      </c>
      <c r="V10758" s="2">
        <v>43986</v>
      </c>
      <c r="W10758" s="7">
        <f t="shared" si="927"/>
        <v>2020</v>
      </c>
      <c r="X10758" s="2">
        <v>43972</v>
      </c>
      <c r="Y10758" t="s">
        <v>18840</v>
      </c>
      <c r="Z10758" t="s">
        <v>7</v>
      </c>
      <c r="AA10758" t="s">
        <v>7393</v>
      </c>
      <c r="AB10758">
        <v>3</v>
      </c>
      <c r="AC10758">
        <v>7728</v>
      </c>
      <c r="AD10758">
        <v>19216</v>
      </c>
      <c r="AE10758" t="s">
        <v>25111</v>
      </c>
      <c r="AF10758" t="s">
        <v>27034</v>
      </c>
      <c r="AG10758">
        <f t="shared" si="928"/>
        <v>5</v>
      </c>
      <c r="AI10758" t="str">
        <f t="shared" si="929"/>
        <v/>
      </c>
      <c r="AJ10758">
        <f t="shared" si="926"/>
        <v>0</v>
      </c>
      <c r="AK10758" t="str">
        <f t="shared" si="930"/>
        <v/>
      </c>
    </row>
    <row r="10759" spans="1:37" x14ac:dyDescent="0.25">
      <c r="A10759" s="1">
        <v>2.7777777777777776E-2</v>
      </c>
      <c r="B10759">
        <v>0</v>
      </c>
      <c r="C10759">
        <v>0</v>
      </c>
      <c r="D10759" t="s">
        <v>18841</v>
      </c>
      <c r="E10759">
        <v>0</v>
      </c>
      <c r="F10759">
        <v>0</v>
      </c>
      <c r="G10759" t="s">
        <v>5</v>
      </c>
      <c r="H10759" s="2">
        <v>43978</v>
      </c>
      <c r="I10759" s="2">
        <v>43978</v>
      </c>
      <c r="J10759" t="s">
        <v>3</v>
      </c>
      <c r="K10759">
        <v>257</v>
      </c>
      <c r="L10759">
        <v>17</v>
      </c>
      <c r="M10759">
        <v>219.66</v>
      </c>
      <c r="N10759">
        <v>0</v>
      </c>
      <c r="O10759">
        <v>0</v>
      </c>
      <c r="P10759">
        <v>219.66</v>
      </c>
      <c r="Q10759" t="s">
        <v>11998</v>
      </c>
      <c r="R10759">
        <v>110</v>
      </c>
      <c r="S10759">
        <v>0</v>
      </c>
      <c r="T10759" t="s">
        <v>27046</v>
      </c>
      <c r="U10759" t="s">
        <v>20532</v>
      </c>
      <c r="V10759" s="2">
        <v>43989</v>
      </c>
      <c r="W10759" s="7">
        <f t="shared" si="927"/>
        <v>2020</v>
      </c>
      <c r="X10759" s="2">
        <v>43975</v>
      </c>
      <c r="Y10759" t="s">
        <v>12</v>
      </c>
      <c r="Z10759" t="s">
        <v>7</v>
      </c>
      <c r="AA10759" t="s">
        <v>18842</v>
      </c>
      <c r="AB10759">
        <v>3</v>
      </c>
      <c r="AC10759">
        <v>2681</v>
      </c>
      <c r="AD10759">
        <v>19217</v>
      </c>
      <c r="AE10759" t="s">
        <v>21455</v>
      </c>
      <c r="AF10759" t="s">
        <v>27034</v>
      </c>
      <c r="AG10759">
        <f t="shared" si="928"/>
        <v>5</v>
      </c>
      <c r="AI10759" t="str">
        <f t="shared" si="929"/>
        <v/>
      </c>
      <c r="AJ10759">
        <f t="shared" si="926"/>
        <v>0</v>
      </c>
      <c r="AK10759" t="str">
        <f t="shared" si="930"/>
        <v/>
      </c>
    </row>
    <row r="10760" spans="1:37" x14ac:dyDescent="0.25">
      <c r="A10760" s="1">
        <v>6.25E-2</v>
      </c>
      <c r="B10760">
        <v>20</v>
      </c>
      <c r="C10760">
        <v>0</v>
      </c>
      <c r="D10760" t="s">
        <v>17177</v>
      </c>
      <c r="E10760">
        <v>0</v>
      </c>
      <c r="F10760">
        <v>0</v>
      </c>
      <c r="G10760" t="s">
        <v>5</v>
      </c>
      <c r="H10760" s="2">
        <v>43978</v>
      </c>
      <c r="I10760" s="2">
        <v>43976</v>
      </c>
      <c r="J10760" t="s">
        <v>3</v>
      </c>
      <c r="K10760">
        <v>503</v>
      </c>
      <c r="L10760">
        <v>17</v>
      </c>
      <c r="M10760">
        <v>429.91</v>
      </c>
      <c r="N10760">
        <v>0</v>
      </c>
      <c r="O10760">
        <v>0</v>
      </c>
      <c r="P10760">
        <v>429.91</v>
      </c>
      <c r="Q10760" t="s">
        <v>18843</v>
      </c>
      <c r="R10760">
        <v>75</v>
      </c>
      <c r="S10760">
        <v>0</v>
      </c>
      <c r="T10760" t="s">
        <v>27046</v>
      </c>
      <c r="U10760" t="s">
        <v>20520</v>
      </c>
      <c r="V10760" s="2">
        <v>43977</v>
      </c>
      <c r="W10760" s="7">
        <f t="shared" si="927"/>
        <v>2020</v>
      </c>
      <c r="X10760" s="2">
        <v>43975</v>
      </c>
      <c r="Y10760" t="s">
        <v>118</v>
      </c>
      <c r="Z10760" t="s">
        <v>7</v>
      </c>
      <c r="AA10760" t="s">
        <v>23</v>
      </c>
      <c r="AB10760">
        <v>1</v>
      </c>
      <c r="AC10760">
        <v>9252</v>
      </c>
      <c r="AD10760">
        <v>19218</v>
      </c>
      <c r="AE10760" t="s">
        <v>26523</v>
      </c>
      <c r="AF10760" t="s">
        <v>27034</v>
      </c>
      <c r="AG10760">
        <f t="shared" si="928"/>
        <v>5</v>
      </c>
      <c r="AI10760" t="str">
        <f t="shared" si="929"/>
        <v/>
      </c>
      <c r="AJ10760">
        <f t="shared" si="926"/>
        <v>0</v>
      </c>
      <c r="AK10760" t="str">
        <f t="shared" si="930"/>
        <v/>
      </c>
    </row>
    <row r="10761" spans="1:37" x14ac:dyDescent="0.25">
      <c r="A10761" s="1">
        <v>4.1666666666666664E-2</v>
      </c>
      <c r="B10761">
        <v>90</v>
      </c>
      <c r="C10761">
        <v>0</v>
      </c>
      <c r="D10761" t="s">
        <v>12017</v>
      </c>
      <c r="E10761">
        <v>0</v>
      </c>
      <c r="F10761">
        <v>0</v>
      </c>
      <c r="G10761" t="s">
        <v>5</v>
      </c>
      <c r="H10761" s="2">
        <v>43978</v>
      </c>
      <c r="I10761" s="2">
        <v>43978</v>
      </c>
      <c r="J10761" t="s">
        <v>3</v>
      </c>
      <c r="K10761">
        <v>386</v>
      </c>
      <c r="L10761">
        <v>17</v>
      </c>
      <c r="M10761">
        <v>329.91</v>
      </c>
      <c r="N10761">
        <v>0</v>
      </c>
      <c r="O10761">
        <v>0</v>
      </c>
      <c r="P10761">
        <v>329.91</v>
      </c>
      <c r="Q10761" t="s">
        <v>18844</v>
      </c>
      <c r="R10761">
        <v>100</v>
      </c>
      <c r="S10761">
        <v>0</v>
      </c>
      <c r="T10761" t="s">
        <v>27046</v>
      </c>
      <c r="U10761" t="s">
        <v>20532</v>
      </c>
      <c r="V10761" s="2">
        <v>43989</v>
      </c>
      <c r="W10761" s="7">
        <f t="shared" si="927"/>
        <v>2020</v>
      </c>
      <c r="X10761" s="2">
        <v>43975</v>
      </c>
      <c r="Y10761" t="s">
        <v>80</v>
      </c>
      <c r="Z10761" t="s">
        <v>7</v>
      </c>
      <c r="AA10761" t="s">
        <v>10439</v>
      </c>
      <c r="AB10761">
        <v>3</v>
      </c>
      <c r="AC10761">
        <v>9253</v>
      </c>
      <c r="AD10761">
        <v>19219</v>
      </c>
      <c r="AE10761" t="s">
        <v>26524</v>
      </c>
      <c r="AF10761" t="s">
        <v>27034</v>
      </c>
      <c r="AG10761">
        <f t="shared" si="928"/>
        <v>5</v>
      </c>
      <c r="AI10761" t="str">
        <f t="shared" si="929"/>
        <v/>
      </c>
      <c r="AJ10761">
        <f t="shared" si="926"/>
        <v>0</v>
      </c>
      <c r="AK10761" t="str">
        <f t="shared" si="930"/>
        <v/>
      </c>
    </row>
    <row r="10762" spans="1:37" x14ac:dyDescent="0.25">
      <c r="A10762" s="1">
        <v>8.3333333333333329E-2</v>
      </c>
      <c r="B10762">
        <v>100</v>
      </c>
      <c r="C10762">
        <v>0</v>
      </c>
      <c r="D10762" t="s">
        <v>12120</v>
      </c>
      <c r="E10762">
        <v>0</v>
      </c>
      <c r="F10762">
        <v>0</v>
      </c>
      <c r="G10762" t="s">
        <v>5</v>
      </c>
      <c r="H10762" s="2">
        <v>44005</v>
      </c>
      <c r="I10762" s="2">
        <v>44004</v>
      </c>
      <c r="J10762" t="s">
        <v>3</v>
      </c>
      <c r="K10762">
        <v>679</v>
      </c>
      <c r="L10762">
        <v>17</v>
      </c>
      <c r="M10762">
        <v>580.34</v>
      </c>
      <c r="N10762">
        <v>0</v>
      </c>
      <c r="O10762">
        <v>0</v>
      </c>
      <c r="P10762">
        <v>580.34</v>
      </c>
      <c r="Q10762" t="s">
        <v>0</v>
      </c>
      <c r="R10762">
        <v>0</v>
      </c>
      <c r="S10762">
        <v>0</v>
      </c>
      <c r="T10762" t="s">
        <v>27046</v>
      </c>
      <c r="U10762" t="s">
        <v>20519</v>
      </c>
      <c r="V10762" s="2">
        <v>43990</v>
      </c>
      <c r="W10762" s="7">
        <f t="shared" si="927"/>
        <v>2020</v>
      </c>
      <c r="X10762" s="2">
        <v>43976</v>
      </c>
      <c r="Y10762" t="s">
        <v>80</v>
      </c>
      <c r="Z10762" t="s">
        <v>7</v>
      </c>
      <c r="AA10762" t="s">
        <v>81</v>
      </c>
      <c r="AB10762">
        <v>3</v>
      </c>
      <c r="AC10762">
        <v>9254</v>
      </c>
      <c r="AD10762">
        <v>19220</v>
      </c>
      <c r="AE10762" t="s">
        <v>26525</v>
      </c>
      <c r="AF10762" t="s">
        <v>27034</v>
      </c>
      <c r="AG10762">
        <f t="shared" si="928"/>
        <v>5</v>
      </c>
      <c r="AI10762" t="str">
        <f t="shared" si="929"/>
        <v/>
      </c>
      <c r="AJ10762">
        <f t="shared" si="926"/>
        <v>0</v>
      </c>
      <c r="AK10762" t="str">
        <f t="shared" si="930"/>
        <v/>
      </c>
    </row>
    <row r="10763" spans="1:37" x14ac:dyDescent="0.25">
      <c r="A10763" s="1">
        <v>2.0833333333333332E-2</v>
      </c>
      <c r="B10763">
        <v>65</v>
      </c>
      <c r="C10763">
        <v>0</v>
      </c>
      <c r="D10763" t="s">
        <v>304</v>
      </c>
      <c r="E10763">
        <v>0</v>
      </c>
      <c r="F10763">
        <v>0</v>
      </c>
      <c r="G10763" t="s">
        <v>5</v>
      </c>
      <c r="H10763" s="2">
        <v>43979</v>
      </c>
      <c r="I10763" s="2">
        <v>43979</v>
      </c>
      <c r="J10763" t="s">
        <v>3</v>
      </c>
      <c r="K10763">
        <v>185</v>
      </c>
      <c r="L10763">
        <v>17</v>
      </c>
      <c r="M10763">
        <v>158.12</v>
      </c>
      <c r="N10763">
        <v>0</v>
      </c>
      <c r="O10763">
        <v>0</v>
      </c>
      <c r="P10763">
        <v>158.12</v>
      </c>
      <c r="Q10763" t="s">
        <v>18845</v>
      </c>
      <c r="R10763">
        <v>45</v>
      </c>
      <c r="S10763">
        <v>0</v>
      </c>
      <c r="T10763" t="s">
        <v>27046</v>
      </c>
      <c r="U10763" t="s">
        <v>20516</v>
      </c>
      <c r="V10763" s="2">
        <v>43983</v>
      </c>
      <c r="W10763" s="7">
        <f t="shared" si="927"/>
        <v>2020</v>
      </c>
      <c r="X10763" s="2">
        <v>43976</v>
      </c>
      <c r="Y10763" t="s">
        <v>9706</v>
      </c>
      <c r="Z10763" t="s">
        <v>7</v>
      </c>
      <c r="AA10763" t="s">
        <v>38</v>
      </c>
      <c r="AB10763">
        <v>7</v>
      </c>
      <c r="AC10763">
        <v>8147</v>
      </c>
      <c r="AD10763">
        <v>19221</v>
      </c>
      <c r="AE10763" t="s">
        <v>25510</v>
      </c>
      <c r="AF10763" t="s">
        <v>27034</v>
      </c>
      <c r="AG10763">
        <f t="shared" si="928"/>
        <v>5</v>
      </c>
      <c r="AI10763" t="str">
        <f t="shared" si="929"/>
        <v/>
      </c>
      <c r="AJ10763">
        <f t="shared" si="926"/>
        <v>0</v>
      </c>
      <c r="AK10763" t="str">
        <f t="shared" si="930"/>
        <v/>
      </c>
    </row>
    <row r="10764" spans="1:37" x14ac:dyDescent="0.25">
      <c r="A10764" s="1">
        <v>4.1666666666666664E-2</v>
      </c>
      <c r="B10764">
        <v>205</v>
      </c>
      <c r="C10764">
        <v>0</v>
      </c>
      <c r="D10764" t="s">
        <v>18846</v>
      </c>
      <c r="E10764">
        <v>0</v>
      </c>
      <c r="F10764">
        <v>0</v>
      </c>
      <c r="G10764" t="s">
        <v>5</v>
      </c>
      <c r="H10764" s="2">
        <v>43985</v>
      </c>
      <c r="I10764" s="2">
        <v>43983</v>
      </c>
      <c r="J10764" t="s">
        <v>3</v>
      </c>
      <c r="K10764">
        <v>640</v>
      </c>
      <c r="L10764">
        <v>17</v>
      </c>
      <c r="M10764">
        <v>547.01</v>
      </c>
      <c r="N10764">
        <v>0</v>
      </c>
      <c r="O10764">
        <v>0</v>
      </c>
      <c r="P10764">
        <v>547.01</v>
      </c>
      <c r="Q10764" t="s">
        <v>18847</v>
      </c>
      <c r="R10764">
        <v>110</v>
      </c>
      <c r="S10764">
        <v>0</v>
      </c>
      <c r="T10764" t="s">
        <v>27046</v>
      </c>
      <c r="U10764" t="s">
        <v>20532</v>
      </c>
      <c r="V10764" s="2">
        <v>43991</v>
      </c>
      <c r="W10764" s="7">
        <f t="shared" si="927"/>
        <v>2020</v>
      </c>
      <c r="X10764" s="2">
        <v>43977</v>
      </c>
      <c r="Y10764" t="s">
        <v>80</v>
      </c>
      <c r="Z10764" t="s">
        <v>7</v>
      </c>
      <c r="AA10764" t="s">
        <v>6432</v>
      </c>
      <c r="AB10764">
        <v>3</v>
      </c>
      <c r="AC10764">
        <v>6977</v>
      </c>
      <c r="AD10764">
        <v>19222</v>
      </c>
      <c r="AE10764" t="s">
        <v>24396</v>
      </c>
      <c r="AF10764" t="s">
        <v>27034</v>
      </c>
      <c r="AG10764">
        <f t="shared" si="928"/>
        <v>5</v>
      </c>
      <c r="AI10764" t="str">
        <f t="shared" si="929"/>
        <v/>
      </c>
      <c r="AJ10764">
        <f t="shared" si="926"/>
        <v>0</v>
      </c>
      <c r="AK10764" t="str">
        <f t="shared" si="930"/>
        <v/>
      </c>
    </row>
    <row r="10765" spans="1:37" x14ac:dyDescent="0.25">
      <c r="A10765" s="1">
        <v>2.0833333333333332E-2</v>
      </c>
      <c r="B10765">
        <v>0</v>
      </c>
      <c r="C10765">
        <v>0</v>
      </c>
      <c r="D10765" t="s">
        <v>15058</v>
      </c>
      <c r="E10765">
        <v>0</v>
      </c>
      <c r="F10765">
        <v>0</v>
      </c>
      <c r="G10765" t="s">
        <v>5</v>
      </c>
      <c r="H10765" s="2">
        <v>43985</v>
      </c>
      <c r="I10765" s="2">
        <v>43983</v>
      </c>
      <c r="J10765" t="s">
        <v>3</v>
      </c>
      <c r="K10765">
        <v>257</v>
      </c>
      <c r="L10765">
        <v>17</v>
      </c>
      <c r="M10765">
        <v>219.66</v>
      </c>
      <c r="N10765">
        <v>0</v>
      </c>
      <c r="O10765">
        <v>0</v>
      </c>
      <c r="P10765">
        <v>219.66</v>
      </c>
      <c r="Q10765" t="s">
        <v>18848</v>
      </c>
      <c r="R10765">
        <v>90</v>
      </c>
      <c r="S10765">
        <v>0</v>
      </c>
      <c r="T10765" t="s">
        <v>27046</v>
      </c>
      <c r="U10765" t="s">
        <v>20529</v>
      </c>
      <c r="V10765" s="2">
        <v>43991</v>
      </c>
      <c r="W10765" s="7">
        <f t="shared" si="927"/>
        <v>2020</v>
      </c>
      <c r="X10765" s="2">
        <v>43977</v>
      </c>
      <c r="Y10765" t="s">
        <v>18740</v>
      </c>
      <c r="Z10765" t="s">
        <v>7</v>
      </c>
      <c r="AA10765" t="s">
        <v>137</v>
      </c>
      <c r="AB10765">
        <v>3</v>
      </c>
      <c r="AC10765">
        <v>9255</v>
      </c>
      <c r="AD10765">
        <v>19223</v>
      </c>
      <c r="AE10765" t="s">
        <v>26526</v>
      </c>
      <c r="AF10765" t="s">
        <v>27034</v>
      </c>
      <c r="AG10765">
        <f t="shared" si="928"/>
        <v>5</v>
      </c>
      <c r="AI10765" t="str">
        <f t="shared" si="929"/>
        <v/>
      </c>
      <c r="AJ10765">
        <f t="shared" si="926"/>
        <v>0</v>
      </c>
      <c r="AK10765" t="str">
        <f t="shared" si="930"/>
        <v/>
      </c>
    </row>
    <row r="10766" spans="1:37" x14ac:dyDescent="0.25">
      <c r="A10766" s="1">
        <v>4.1666666666666664E-2</v>
      </c>
      <c r="B10766">
        <v>180</v>
      </c>
      <c r="C10766">
        <v>0</v>
      </c>
      <c r="D10766" t="s">
        <v>18849</v>
      </c>
      <c r="E10766">
        <v>0</v>
      </c>
      <c r="F10766">
        <v>0</v>
      </c>
      <c r="G10766" t="s">
        <v>5</v>
      </c>
      <c r="H10766" s="2">
        <v>43985</v>
      </c>
      <c r="I10766" s="2">
        <v>43983</v>
      </c>
      <c r="J10766" t="s">
        <v>3</v>
      </c>
      <c r="K10766">
        <v>600</v>
      </c>
      <c r="L10766">
        <v>17</v>
      </c>
      <c r="M10766">
        <v>512.82000000000005</v>
      </c>
      <c r="N10766">
        <v>0</v>
      </c>
      <c r="O10766">
        <v>0</v>
      </c>
      <c r="P10766">
        <v>512.82000000000005</v>
      </c>
      <c r="Q10766" t="s">
        <v>12023</v>
      </c>
      <c r="R10766">
        <v>110</v>
      </c>
      <c r="S10766">
        <v>0</v>
      </c>
      <c r="T10766" t="s">
        <v>27046</v>
      </c>
      <c r="U10766" t="s">
        <v>20532</v>
      </c>
      <c r="V10766" s="2">
        <v>43992</v>
      </c>
      <c r="W10766" s="7">
        <f t="shared" si="927"/>
        <v>2020</v>
      </c>
      <c r="X10766" s="2">
        <v>43978</v>
      </c>
      <c r="Y10766" t="s">
        <v>80</v>
      </c>
      <c r="Z10766" t="s">
        <v>7</v>
      </c>
      <c r="AA10766" t="s">
        <v>527</v>
      </c>
      <c r="AB10766">
        <v>3</v>
      </c>
      <c r="AC10766">
        <v>7364</v>
      </c>
      <c r="AD10766">
        <v>19224</v>
      </c>
      <c r="AE10766" t="s">
        <v>24764</v>
      </c>
      <c r="AF10766" t="s">
        <v>27034</v>
      </c>
      <c r="AG10766">
        <f t="shared" si="928"/>
        <v>5</v>
      </c>
      <c r="AI10766" t="str">
        <f t="shared" si="929"/>
        <v/>
      </c>
      <c r="AJ10766">
        <f t="shared" si="926"/>
        <v>0</v>
      </c>
      <c r="AK10766" t="str">
        <f t="shared" si="930"/>
        <v/>
      </c>
    </row>
    <row r="10767" spans="1:37" x14ac:dyDescent="0.25">
      <c r="A10767" s="1">
        <v>2.0833333333333332E-2</v>
      </c>
      <c r="B10767">
        <v>5</v>
      </c>
      <c r="C10767">
        <v>0</v>
      </c>
      <c r="D10767" t="s">
        <v>12021</v>
      </c>
      <c r="E10767">
        <v>0</v>
      </c>
      <c r="F10767">
        <v>0</v>
      </c>
      <c r="G10767" t="s">
        <v>5</v>
      </c>
      <c r="H10767" s="2">
        <v>43982</v>
      </c>
      <c r="I10767" s="2">
        <v>43982</v>
      </c>
      <c r="J10767" t="s">
        <v>3</v>
      </c>
      <c r="K10767">
        <v>266</v>
      </c>
      <c r="L10767">
        <v>17</v>
      </c>
      <c r="M10767">
        <v>227.35</v>
      </c>
      <c r="N10767">
        <v>0</v>
      </c>
      <c r="O10767">
        <v>0</v>
      </c>
      <c r="P10767">
        <v>227.35</v>
      </c>
      <c r="Q10767" t="s">
        <v>18850</v>
      </c>
      <c r="R10767">
        <v>90</v>
      </c>
      <c r="S10767">
        <v>0</v>
      </c>
      <c r="T10767" t="s">
        <v>27046</v>
      </c>
      <c r="U10767" t="s">
        <v>20529</v>
      </c>
      <c r="V10767" s="2">
        <v>43996</v>
      </c>
      <c r="W10767" s="7">
        <f t="shared" si="927"/>
        <v>2020</v>
      </c>
      <c r="X10767" s="2">
        <v>43982</v>
      </c>
      <c r="Y10767" t="s">
        <v>10027</v>
      </c>
      <c r="Z10767" t="s">
        <v>7</v>
      </c>
      <c r="AA10767" t="s">
        <v>9217</v>
      </c>
      <c r="AB10767">
        <v>3</v>
      </c>
      <c r="AC10767">
        <v>9256</v>
      </c>
      <c r="AD10767">
        <v>19225</v>
      </c>
      <c r="AE10767" t="s">
        <v>26527</v>
      </c>
      <c r="AF10767" t="s">
        <v>27034</v>
      </c>
      <c r="AG10767">
        <f t="shared" si="928"/>
        <v>5</v>
      </c>
      <c r="AI10767" t="str">
        <f t="shared" si="929"/>
        <v/>
      </c>
      <c r="AJ10767">
        <f t="shared" si="926"/>
        <v>0</v>
      </c>
      <c r="AK10767" t="str">
        <f t="shared" si="930"/>
        <v/>
      </c>
    </row>
    <row r="10768" spans="1:37" x14ac:dyDescent="0.25">
      <c r="A10768" s="1">
        <v>8.3333333333333329E-2</v>
      </c>
      <c r="B10768">
        <v>10</v>
      </c>
      <c r="C10768">
        <v>0</v>
      </c>
      <c r="D10768" t="s">
        <v>18851</v>
      </c>
      <c r="E10768">
        <v>0</v>
      </c>
      <c r="F10768">
        <v>0</v>
      </c>
      <c r="G10768" t="s">
        <v>5</v>
      </c>
      <c r="H10768" s="2">
        <v>43986</v>
      </c>
      <c r="I10768" s="2">
        <v>43986</v>
      </c>
      <c r="J10768" t="s">
        <v>3</v>
      </c>
      <c r="K10768">
        <v>269</v>
      </c>
      <c r="L10768">
        <v>17</v>
      </c>
      <c r="M10768">
        <v>229.91</v>
      </c>
      <c r="N10768">
        <v>0</v>
      </c>
      <c r="O10768">
        <v>0</v>
      </c>
      <c r="P10768">
        <v>229.91</v>
      </c>
      <c r="Q10768" t="s">
        <v>18852</v>
      </c>
      <c r="R10768">
        <v>110</v>
      </c>
      <c r="S10768">
        <v>0</v>
      </c>
      <c r="T10768" t="s">
        <v>27046</v>
      </c>
      <c r="U10768" t="s">
        <v>20532</v>
      </c>
      <c r="V10768" s="2">
        <v>43989</v>
      </c>
      <c r="W10768" s="7">
        <f t="shared" si="927"/>
        <v>2020</v>
      </c>
      <c r="X10768" s="2">
        <v>43982</v>
      </c>
      <c r="Y10768" t="s">
        <v>5824</v>
      </c>
      <c r="Z10768" t="s">
        <v>7</v>
      </c>
      <c r="AA10768" t="s">
        <v>215</v>
      </c>
      <c r="AB10768">
        <v>9</v>
      </c>
      <c r="AC10768">
        <v>9257</v>
      </c>
      <c r="AD10768">
        <v>19226</v>
      </c>
      <c r="AE10768" t="s">
        <v>26528</v>
      </c>
      <c r="AF10768" t="s">
        <v>27034</v>
      </c>
      <c r="AG10768">
        <f t="shared" si="928"/>
        <v>5</v>
      </c>
      <c r="AI10768" t="str">
        <f t="shared" si="929"/>
        <v/>
      </c>
      <c r="AJ10768">
        <f t="shared" si="926"/>
        <v>0</v>
      </c>
      <c r="AK10768" t="str">
        <f t="shared" si="930"/>
        <v/>
      </c>
    </row>
    <row r="10769" spans="1:37" x14ac:dyDescent="0.25">
      <c r="A10769" s="1">
        <v>4.1666666666666664E-2</v>
      </c>
      <c r="B10769">
        <v>0</v>
      </c>
      <c r="C10769">
        <v>0</v>
      </c>
      <c r="D10769" t="s">
        <v>18853</v>
      </c>
      <c r="E10769">
        <v>0</v>
      </c>
      <c r="F10769">
        <v>0</v>
      </c>
      <c r="G10769" t="s">
        <v>5</v>
      </c>
      <c r="H10769" s="2">
        <v>43989</v>
      </c>
      <c r="I10769" s="2">
        <v>43989</v>
      </c>
      <c r="J10769" t="s">
        <v>3</v>
      </c>
      <c r="K10769">
        <v>344</v>
      </c>
      <c r="L10769">
        <v>17</v>
      </c>
      <c r="M10769">
        <v>294.02</v>
      </c>
      <c r="N10769">
        <v>0</v>
      </c>
      <c r="O10769">
        <v>0</v>
      </c>
      <c r="P10769">
        <v>294.02</v>
      </c>
      <c r="Q10769" t="s">
        <v>18854</v>
      </c>
      <c r="R10769">
        <v>110</v>
      </c>
      <c r="S10769">
        <v>0</v>
      </c>
      <c r="T10769" t="s">
        <v>27046</v>
      </c>
      <c r="U10769" t="s">
        <v>20532</v>
      </c>
      <c r="V10769" s="2">
        <v>43996</v>
      </c>
      <c r="W10769" s="7">
        <f t="shared" si="927"/>
        <v>2020</v>
      </c>
      <c r="X10769" s="2">
        <v>43982</v>
      </c>
      <c r="Y10769" t="s">
        <v>172</v>
      </c>
      <c r="Z10769" t="s">
        <v>7</v>
      </c>
      <c r="AA10769" t="s">
        <v>18855</v>
      </c>
      <c r="AB10769">
        <v>3</v>
      </c>
      <c r="AC10769">
        <v>8573</v>
      </c>
      <c r="AD10769">
        <v>19227</v>
      </c>
      <c r="AE10769" t="s">
        <v>25906</v>
      </c>
      <c r="AF10769" t="s">
        <v>27034</v>
      </c>
      <c r="AG10769">
        <f t="shared" si="928"/>
        <v>5</v>
      </c>
      <c r="AI10769" t="str">
        <f t="shared" si="929"/>
        <v/>
      </c>
      <c r="AJ10769">
        <f t="shared" si="926"/>
        <v>0</v>
      </c>
      <c r="AK10769" t="str">
        <f t="shared" si="930"/>
        <v/>
      </c>
    </row>
    <row r="10770" spans="1:37" x14ac:dyDescent="0.25">
      <c r="A10770" s="1">
        <v>2.0833333333333332E-2</v>
      </c>
      <c r="B10770">
        <v>65</v>
      </c>
      <c r="C10770">
        <v>0</v>
      </c>
      <c r="D10770" t="s">
        <v>12038</v>
      </c>
      <c r="E10770">
        <v>0</v>
      </c>
      <c r="F10770">
        <v>0</v>
      </c>
      <c r="G10770" t="s">
        <v>5</v>
      </c>
      <c r="H10770" s="2">
        <v>43987</v>
      </c>
      <c r="I10770" s="2">
        <v>43987</v>
      </c>
      <c r="J10770" t="s">
        <v>3</v>
      </c>
      <c r="K10770">
        <v>185</v>
      </c>
      <c r="L10770">
        <v>17</v>
      </c>
      <c r="M10770">
        <v>158.12</v>
      </c>
      <c r="N10770">
        <v>0</v>
      </c>
      <c r="O10770">
        <v>0</v>
      </c>
      <c r="P10770">
        <v>158.12</v>
      </c>
      <c r="Q10770" t="s">
        <v>18856</v>
      </c>
      <c r="R10770">
        <v>45</v>
      </c>
      <c r="S10770">
        <v>0</v>
      </c>
      <c r="T10770" t="s">
        <v>27046</v>
      </c>
      <c r="U10770" t="s">
        <v>20516</v>
      </c>
      <c r="V10770" s="2">
        <v>43990</v>
      </c>
      <c r="W10770" s="7">
        <f t="shared" si="927"/>
        <v>2020</v>
      </c>
      <c r="X10770" s="2">
        <v>43983</v>
      </c>
      <c r="Y10770" t="s">
        <v>6</v>
      </c>
      <c r="Z10770" t="s">
        <v>7</v>
      </c>
      <c r="AA10770" t="s">
        <v>38</v>
      </c>
      <c r="AB10770">
        <v>7</v>
      </c>
      <c r="AC10770">
        <v>9258</v>
      </c>
      <c r="AD10770">
        <v>19228</v>
      </c>
      <c r="AE10770" t="s">
        <v>26529</v>
      </c>
      <c r="AF10770" t="s">
        <v>27034</v>
      </c>
      <c r="AG10770">
        <f t="shared" si="928"/>
        <v>5</v>
      </c>
      <c r="AI10770" t="str">
        <f t="shared" si="929"/>
        <v/>
      </c>
      <c r="AJ10770">
        <f t="shared" si="926"/>
        <v>0</v>
      </c>
      <c r="AK10770" t="str">
        <f t="shared" si="930"/>
        <v/>
      </c>
    </row>
    <row r="10771" spans="1:37" x14ac:dyDescent="0.25">
      <c r="A10771" s="1">
        <v>0.10416666666666667</v>
      </c>
      <c r="B10771">
        <v>10</v>
      </c>
      <c r="C10771">
        <v>0</v>
      </c>
      <c r="D10771" t="s">
        <v>18857</v>
      </c>
      <c r="E10771">
        <v>0</v>
      </c>
      <c r="F10771">
        <v>0</v>
      </c>
      <c r="G10771" t="s">
        <v>5</v>
      </c>
      <c r="H10771" s="2">
        <v>44000</v>
      </c>
      <c r="I10771" s="2">
        <v>43992</v>
      </c>
      <c r="J10771" t="s">
        <v>3</v>
      </c>
      <c r="K10771">
        <v>222</v>
      </c>
      <c r="L10771">
        <v>17</v>
      </c>
      <c r="M10771">
        <v>189.74</v>
      </c>
      <c r="N10771">
        <v>0</v>
      </c>
      <c r="O10771">
        <v>0</v>
      </c>
      <c r="P10771">
        <v>189.74</v>
      </c>
      <c r="Q10771" t="s">
        <v>18858</v>
      </c>
      <c r="R10771">
        <v>110</v>
      </c>
      <c r="S10771">
        <v>0</v>
      </c>
      <c r="T10771" t="s">
        <v>27046</v>
      </c>
      <c r="U10771" t="s">
        <v>20532</v>
      </c>
      <c r="V10771" s="2">
        <v>43990</v>
      </c>
      <c r="W10771" s="7">
        <f t="shared" si="927"/>
        <v>2020</v>
      </c>
      <c r="X10771" s="2">
        <v>43983</v>
      </c>
      <c r="Y10771" t="s">
        <v>5824</v>
      </c>
      <c r="Z10771" t="s">
        <v>7</v>
      </c>
      <c r="AA10771" t="s">
        <v>18859</v>
      </c>
      <c r="AB10771">
        <v>9</v>
      </c>
      <c r="AC10771">
        <v>9259</v>
      </c>
      <c r="AD10771">
        <v>19229</v>
      </c>
      <c r="AE10771" t="s">
        <v>26530</v>
      </c>
      <c r="AF10771" t="s">
        <v>27034</v>
      </c>
      <c r="AG10771">
        <f t="shared" si="928"/>
        <v>5</v>
      </c>
      <c r="AI10771" t="str">
        <f t="shared" si="929"/>
        <v/>
      </c>
      <c r="AJ10771">
        <f t="shared" si="926"/>
        <v>0</v>
      </c>
      <c r="AK10771" t="str">
        <f t="shared" si="930"/>
        <v/>
      </c>
    </row>
    <row r="10772" spans="1:37" x14ac:dyDescent="0.25">
      <c r="A10772" s="1">
        <v>6.25E-2</v>
      </c>
      <c r="B10772">
        <v>200</v>
      </c>
      <c r="C10772">
        <v>0</v>
      </c>
      <c r="D10772" t="s">
        <v>15061</v>
      </c>
      <c r="E10772">
        <v>0</v>
      </c>
      <c r="F10772">
        <v>0</v>
      </c>
      <c r="G10772" t="s">
        <v>5</v>
      </c>
      <c r="H10772" s="2">
        <v>43990</v>
      </c>
      <c r="I10772" s="2">
        <v>43989</v>
      </c>
      <c r="J10772" t="s">
        <v>3</v>
      </c>
      <c r="K10772">
        <v>445</v>
      </c>
      <c r="L10772">
        <v>17</v>
      </c>
      <c r="M10772">
        <v>380.34</v>
      </c>
      <c r="N10772">
        <v>0</v>
      </c>
      <c r="O10772">
        <v>0</v>
      </c>
      <c r="P10772">
        <v>380.34</v>
      </c>
      <c r="Q10772" t="s">
        <v>18860</v>
      </c>
      <c r="R10772">
        <v>110</v>
      </c>
      <c r="S10772">
        <v>0</v>
      </c>
      <c r="T10772" t="s">
        <v>27046</v>
      </c>
      <c r="U10772" t="s">
        <v>20532</v>
      </c>
      <c r="V10772" s="2">
        <v>43997</v>
      </c>
      <c r="W10772" s="7">
        <f t="shared" si="927"/>
        <v>2020</v>
      </c>
      <c r="X10772" s="2">
        <v>43983</v>
      </c>
      <c r="Y10772" t="s">
        <v>80</v>
      </c>
      <c r="Z10772" t="s">
        <v>7</v>
      </c>
      <c r="AA10772" t="s">
        <v>18861</v>
      </c>
      <c r="AB10772">
        <v>3</v>
      </c>
      <c r="AC10772">
        <v>9260</v>
      </c>
      <c r="AD10772">
        <v>19230</v>
      </c>
      <c r="AE10772" t="s">
        <v>26531</v>
      </c>
      <c r="AF10772" t="s">
        <v>27034</v>
      </c>
      <c r="AG10772">
        <f t="shared" si="928"/>
        <v>5</v>
      </c>
      <c r="AI10772" t="str">
        <f t="shared" si="929"/>
        <v/>
      </c>
      <c r="AJ10772">
        <f t="shared" si="926"/>
        <v>0</v>
      </c>
      <c r="AK10772" t="str">
        <f t="shared" si="930"/>
        <v/>
      </c>
    </row>
    <row r="10773" spans="1:37" x14ac:dyDescent="0.25">
      <c r="A10773" s="1">
        <v>0.125</v>
      </c>
      <c r="B10773">
        <v>10</v>
      </c>
      <c r="C10773">
        <v>0</v>
      </c>
      <c r="D10773" t="s">
        <v>12052</v>
      </c>
      <c r="E10773">
        <v>0</v>
      </c>
      <c r="F10773">
        <v>0</v>
      </c>
      <c r="G10773" t="s">
        <v>5</v>
      </c>
      <c r="H10773" s="2">
        <v>43991</v>
      </c>
      <c r="I10773" s="2">
        <v>43990</v>
      </c>
      <c r="J10773" t="s">
        <v>3</v>
      </c>
      <c r="K10773">
        <v>374</v>
      </c>
      <c r="L10773">
        <v>17</v>
      </c>
      <c r="M10773">
        <v>319.66000000000003</v>
      </c>
      <c r="N10773">
        <v>0</v>
      </c>
      <c r="O10773">
        <v>0</v>
      </c>
      <c r="P10773">
        <v>319.66000000000003</v>
      </c>
      <c r="Q10773" t="s">
        <v>15053</v>
      </c>
      <c r="R10773">
        <v>110</v>
      </c>
      <c r="S10773">
        <v>0</v>
      </c>
      <c r="T10773" t="s">
        <v>27046</v>
      </c>
      <c r="U10773" t="s">
        <v>20532</v>
      </c>
      <c r="V10773" s="2">
        <v>43991</v>
      </c>
      <c r="W10773" s="7">
        <f t="shared" si="927"/>
        <v>2020</v>
      </c>
      <c r="X10773" s="2">
        <v>43984</v>
      </c>
      <c r="Y10773" t="s">
        <v>28</v>
      </c>
      <c r="Z10773" t="s">
        <v>7</v>
      </c>
      <c r="AA10773" t="s">
        <v>215</v>
      </c>
      <c r="AB10773">
        <v>9</v>
      </c>
      <c r="AC10773">
        <v>3589</v>
      </c>
      <c r="AD10773">
        <v>19231</v>
      </c>
      <c r="AE10773" t="s">
        <v>21792</v>
      </c>
      <c r="AF10773" t="s">
        <v>27034</v>
      </c>
      <c r="AG10773">
        <f t="shared" si="928"/>
        <v>5</v>
      </c>
      <c r="AI10773" t="str">
        <f t="shared" si="929"/>
        <v/>
      </c>
      <c r="AJ10773">
        <f t="shared" si="926"/>
        <v>0</v>
      </c>
      <c r="AK10773" t="str">
        <f t="shared" si="930"/>
        <v/>
      </c>
    </row>
    <row r="10774" spans="1:37" x14ac:dyDescent="0.25">
      <c r="A10774" s="1">
        <v>4.1666666666666664E-2</v>
      </c>
      <c r="B10774">
        <v>0</v>
      </c>
      <c r="C10774">
        <v>0</v>
      </c>
      <c r="D10774" t="s">
        <v>18862</v>
      </c>
      <c r="E10774">
        <v>0</v>
      </c>
      <c r="F10774">
        <v>0</v>
      </c>
      <c r="G10774" t="s">
        <v>5</v>
      </c>
      <c r="H10774" s="2">
        <v>43990</v>
      </c>
      <c r="I10774" s="2">
        <v>43989</v>
      </c>
      <c r="J10774" t="s">
        <v>3</v>
      </c>
      <c r="K10774">
        <v>197</v>
      </c>
      <c r="L10774">
        <v>17</v>
      </c>
      <c r="M10774">
        <v>168.38</v>
      </c>
      <c r="N10774">
        <v>72.05</v>
      </c>
      <c r="O10774">
        <v>30</v>
      </c>
      <c r="P10774">
        <v>240.54</v>
      </c>
      <c r="Q10774" t="s">
        <v>18863</v>
      </c>
      <c r="R10774">
        <v>90</v>
      </c>
      <c r="S10774">
        <v>0</v>
      </c>
      <c r="T10774" t="s">
        <v>27046</v>
      </c>
      <c r="U10774" t="s">
        <v>20529</v>
      </c>
      <c r="V10774" s="2">
        <v>43991</v>
      </c>
      <c r="W10774" s="7">
        <f t="shared" si="927"/>
        <v>2020</v>
      </c>
      <c r="X10774" s="2">
        <v>43984</v>
      </c>
      <c r="Y10774" t="s">
        <v>336</v>
      </c>
      <c r="Z10774" t="s">
        <v>7</v>
      </c>
      <c r="AA10774" t="s">
        <v>215</v>
      </c>
      <c r="AB10774">
        <v>9</v>
      </c>
      <c r="AC10774">
        <v>2681</v>
      </c>
      <c r="AD10774">
        <v>19232</v>
      </c>
      <c r="AE10774" t="s">
        <v>21455</v>
      </c>
      <c r="AF10774" t="s">
        <v>27034</v>
      </c>
      <c r="AG10774">
        <f t="shared" si="928"/>
        <v>5</v>
      </c>
      <c r="AI10774" t="str">
        <f t="shared" si="929"/>
        <v/>
      </c>
      <c r="AJ10774">
        <f t="shared" si="926"/>
        <v>0</v>
      </c>
      <c r="AK10774" t="str">
        <f t="shared" si="930"/>
        <v/>
      </c>
    </row>
    <row r="10775" spans="1:37" x14ac:dyDescent="0.25">
      <c r="A10775" s="1">
        <v>0</v>
      </c>
      <c r="B10775">
        <v>0</v>
      </c>
      <c r="C10775" t="s">
        <v>7896</v>
      </c>
      <c r="D10775" t="s">
        <v>18864</v>
      </c>
      <c r="E10775">
        <v>0</v>
      </c>
      <c r="F10775">
        <v>0</v>
      </c>
      <c r="G10775" t="s">
        <v>5</v>
      </c>
      <c r="H10775" s="2">
        <v>43992</v>
      </c>
      <c r="I10775" t="s">
        <v>2</v>
      </c>
      <c r="J10775" t="s">
        <v>3</v>
      </c>
      <c r="K10775">
        <v>110</v>
      </c>
      <c r="L10775">
        <v>17</v>
      </c>
      <c r="M10775">
        <v>94.02</v>
      </c>
      <c r="N10775">
        <v>0</v>
      </c>
      <c r="O10775">
        <v>0</v>
      </c>
      <c r="P10775">
        <v>94.02</v>
      </c>
      <c r="Q10775" t="s">
        <v>0</v>
      </c>
      <c r="R10775">
        <v>110</v>
      </c>
      <c r="S10775">
        <v>0</v>
      </c>
      <c r="T10775" t="s">
        <v>27046</v>
      </c>
      <c r="U10775" t="s">
        <v>20532</v>
      </c>
      <c r="V10775" s="2">
        <v>43991</v>
      </c>
      <c r="W10775" s="7">
        <f t="shared" si="927"/>
        <v>2020</v>
      </c>
      <c r="X10775" s="2">
        <v>43984</v>
      </c>
      <c r="Y10775" t="s">
        <v>12</v>
      </c>
      <c r="Z10775" t="s">
        <v>7</v>
      </c>
      <c r="AA10775" t="s">
        <v>9755</v>
      </c>
      <c r="AB10775">
        <v>9</v>
      </c>
      <c r="AC10775">
        <v>8443</v>
      </c>
      <c r="AD10775">
        <v>19233</v>
      </c>
      <c r="AE10775" t="s">
        <v>25787</v>
      </c>
      <c r="AF10775" t="s">
        <v>27034</v>
      </c>
      <c r="AG10775">
        <f t="shared" si="928"/>
        <v>5</v>
      </c>
      <c r="AI10775" t="str">
        <f t="shared" si="929"/>
        <v/>
      </c>
      <c r="AJ10775">
        <f t="shared" si="926"/>
        <v>0</v>
      </c>
      <c r="AK10775" t="str">
        <f t="shared" si="930"/>
        <v/>
      </c>
    </row>
    <row r="10776" spans="1:37" x14ac:dyDescent="0.25">
      <c r="A10776" s="1">
        <v>0.14583333333333334</v>
      </c>
      <c r="B10776">
        <v>10</v>
      </c>
      <c r="C10776">
        <v>0</v>
      </c>
      <c r="D10776" t="s">
        <v>18865</v>
      </c>
      <c r="E10776">
        <v>0</v>
      </c>
      <c r="F10776">
        <v>0</v>
      </c>
      <c r="G10776" t="s">
        <v>5</v>
      </c>
      <c r="H10776" s="2">
        <v>43998</v>
      </c>
      <c r="I10776" s="2">
        <v>43996</v>
      </c>
      <c r="J10776" t="s">
        <v>3</v>
      </c>
      <c r="K10776">
        <v>339</v>
      </c>
      <c r="L10776">
        <v>17</v>
      </c>
      <c r="M10776">
        <v>289.74</v>
      </c>
      <c r="N10776">
        <v>0</v>
      </c>
      <c r="O10776">
        <v>0</v>
      </c>
      <c r="P10776">
        <v>289.74</v>
      </c>
      <c r="Q10776" t="s">
        <v>18866</v>
      </c>
      <c r="R10776">
        <v>110</v>
      </c>
      <c r="S10776">
        <v>0</v>
      </c>
      <c r="T10776" t="s">
        <v>27046</v>
      </c>
      <c r="U10776" t="s">
        <v>20532</v>
      </c>
      <c r="V10776" s="2">
        <v>43992</v>
      </c>
      <c r="W10776" s="7">
        <f t="shared" si="927"/>
        <v>2020</v>
      </c>
      <c r="X10776" s="2">
        <v>43985</v>
      </c>
      <c r="Y10776" t="s">
        <v>5824</v>
      </c>
      <c r="Z10776" t="s">
        <v>7</v>
      </c>
      <c r="AA10776" t="s">
        <v>468</v>
      </c>
      <c r="AB10776">
        <v>9</v>
      </c>
      <c r="AC10776">
        <v>3070</v>
      </c>
      <c r="AD10776">
        <v>19234</v>
      </c>
      <c r="AE10776" t="s">
        <v>21589</v>
      </c>
      <c r="AF10776" t="s">
        <v>27034</v>
      </c>
      <c r="AG10776">
        <f t="shared" si="928"/>
        <v>5</v>
      </c>
      <c r="AI10776" t="str">
        <f t="shared" si="929"/>
        <v/>
      </c>
      <c r="AJ10776">
        <f t="shared" si="926"/>
        <v>0</v>
      </c>
      <c r="AK10776" t="str">
        <f t="shared" si="930"/>
        <v/>
      </c>
    </row>
    <row r="10777" spans="1:37" x14ac:dyDescent="0.25">
      <c r="A10777" s="1">
        <v>0</v>
      </c>
      <c r="B10777">
        <v>0</v>
      </c>
      <c r="C10777" t="s">
        <v>18867</v>
      </c>
      <c r="D10777" t="s">
        <v>15059</v>
      </c>
      <c r="E10777">
        <v>0</v>
      </c>
      <c r="F10777">
        <v>0</v>
      </c>
      <c r="G10777" t="s">
        <v>5</v>
      </c>
      <c r="H10777" s="2">
        <v>44561</v>
      </c>
      <c r="I10777" t="s">
        <v>2</v>
      </c>
      <c r="J10777" t="s">
        <v>3</v>
      </c>
      <c r="K10777">
        <v>110</v>
      </c>
      <c r="L10777">
        <v>17</v>
      </c>
      <c r="M10777">
        <v>0</v>
      </c>
      <c r="N10777">
        <v>0</v>
      </c>
      <c r="O10777">
        <v>0</v>
      </c>
      <c r="P10777">
        <v>0</v>
      </c>
      <c r="Q10777" t="s">
        <v>0</v>
      </c>
      <c r="R10777">
        <v>0</v>
      </c>
      <c r="S10777">
        <v>0</v>
      </c>
      <c r="T10777" t="s">
        <v>27046</v>
      </c>
      <c r="U10777" t="s">
        <v>20532</v>
      </c>
      <c r="V10777" s="2">
        <v>44000</v>
      </c>
      <c r="W10777" s="7">
        <f t="shared" si="927"/>
        <v>2020</v>
      </c>
      <c r="X10777" s="2">
        <v>43986</v>
      </c>
      <c r="Y10777" t="s">
        <v>3638</v>
      </c>
      <c r="Z10777" t="s">
        <v>7</v>
      </c>
      <c r="AA10777" t="s">
        <v>9217</v>
      </c>
      <c r="AB10777">
        <v>3</v>
      </c>
      <c r="AC10777">
        <v>8998</v>
      </c>
      <c r="AD10777">
        <v>19235</v>
      </c>
      <c r="AE10777" t="s">
        <v>26302</v>
      </c>
      <c r="AF10777" t="s">
        <v>27034</v>
      </c>
      <c r="AG10777">
        <f t="shared" si="928"/>
        <v>5</v>
      </c>
      <c r="AI10777" t="str">
        <f t="shared" si="929"/>
        <v/>
      </c>
      <c r="AJ10777">
        <f t="shared" si="926"/>
        <v>0</v>
      </c>
      <c r="AK10777" t="str">
        <f t="shared" si="930"/>
        <v/>
      </c>
    </row>
    <row r="10778" spans="1:37" x14ac:dyDescent="0.25">
      <c r="A10778" s="1">
        <v>2.0833333333333332E-2</v>
      </c>
      <c r="B10778">
        <v>0</v>
      </c>
      <c r="C10778">
        <v>0</v>
      </c>
      <c r="D10778" t="s">
        <v>12072</v>
      </c>
      <c r="E10778">
        <v>0</v>
      </c>
      <c r="F10778">
        <v>0</v>
      </c>
      <c r="G10778" t="s">
        <v>5</v>
      </c>
      <c r="H10778" s="2">
        <v>43998</v>
      </c>
      <c r="I10778" s="2">
        <v>43990</v>
      </c>
      <c r="J10778" t="s">
        <v>3</v>
      </c>
      <c r="K10778">
        <v>211</v>
      </c>
      <c r="L10778">
        <v>17</v>
      </c>
      <c r="M10778">
        <v>180.34</v>
      </c>
      <c r="N10778">
        <v>0</v>
      </c>
      <c r="O10778">
        <v>0</v>
      </c>
      <c r="P10778">
        <v>180.34</v>
      </c>
      <c r="Q10778" t="s">
        <v>12031</v>
      </c>
      <c r="R10778">
        <v>75</v>
      </c>
      <c r="S10778">
        <v>0</v>
      </c>
      <c r="T10778" t="s">
        <v>27046</v>
      </c>
      <c r="U10778" t="s">
        <v>20520</v>
      </c>
      <c r="V10778" s="2">
        <v>43994</v>
      </c>
      <c r="W10778" s="7">
        <f t="shared" si="927"/>
        <v>2020</v>
      </c>
      <c r="X10778" s="2">
        <v>43987</v>
      </c>
      <c r="Y10778" t="s">
        <v>6</v>
      </c>
      <c r="Z10778" t="s">
        <v>7</v>
      </c>
      <c r="AA10778" t="s">
        <v>16439</v>
      </c>
      <c r="AB10778">
        <v>0</v>
      </c>
      <c r="AC10778">
        <v>9261</v>
      </c>
      <c r="AD10778">
        <v>19236</v>
      </c>
      <c r="AE10778" t="s">
        <v>26532</v>
      </c>
      <c r="AF10778" t="s">
        <v>27034</v>
      </c>
      <c r="AG10778">
        <f t="shared" si="928"/>
        <v>5</v>
      </c>
      <c r="AI10778" t="str">
        <f t="shared" si="929"/>
        <v/>
      </c>
      <c r="AJ10778">
        <f t="shared" si="926"/>
        <v>0</v>
      </c>
      <c r="AK10778" t="str">
        <f t="shared" si="930"/>
        <v/>
      </c>
    </row>
    <row r="10779" spans="1:37" x14ac:dyDescent="0.25">
      <c r="A10779" s="1">
        <v>6.9444444444444441E-3</v>
      </c>
      <c r="B10779">
        <v>0</v>
      </c>
      <c r="C10779">
        <v>0</v>
      </c>
      <c r="D10779" t="s">
        <v>18868</v>
      </c>
      <c r="E10779">
        <v>0</v>
      </c>
      <c r="F10779">
        <v>0</v>
      </c>
      <c r="G10779" t="s">
        <v>5</v>
      </c>
      <c r="H10779" s="2">
        <v>43993</v>
      </c>
      <c r="I10779" s="2">
        <v>43990</v>
      </c>
      <c r="J10779" t="s">
        <v>3</v>
      </c>
      <c r="K10779">
        <v>187</v>
      </c>
      <c r="L10779">
        <v>17</v>
      </c>
      <c r="M10779">
        <v>159.83000000000001</v>
      </c>
      <c r="N10779">
        <v>0</v>
      </c>
      <c r="O10779">
        <v>0</v>
      </c>
      <c r="P10779">
        <v>159.83000000000001</v>
      </c>
      <c r="Q10779" t="s">
        <v>12033</v>
      </c>
      <c r="R10779">
        <v>110</v>
      </c>
      <c r="S10779">
        <v>0</v>
      </c>
      <c r="T10779" t="s">
        <v>27046</v>
      </c>
      <c r="U10779" t="s">
        <v>20532</v>
      </c>
      <c r="V10779" s="2">
        <v>44001</v>
      </c>
      <c r="W10779" s="7">
        <f t="shared" si="927"/>
        <v>2020</v>
      </c>
      <c r="X10779" s="2">
        <v>43987</v>
      </c>
      <c r="Y10779" t="s">
        <v>6</v>
      </c>
      <c r="Z10779" t="s">
        <v>7</v>
      </c>
      <c r="AA10779" t="s">
        <v>1605</v>
      </c>
      <c r="AB10779">
        <v>2</v>
      </c>
      <c r="AC10779">
        <v>9009</v>
      </c>
      <c r="AD10779">
        <v>19237</v>
      </c>
      <c r="AE10779" t="s">
        <v>26312</v>
      </c>
      <c r="AF10779" t="s">
        <v>27034</v>
      </c>
      <c r="AG10779">
        <f t="shared" si="928"/>
        <v>5</v>
      </c>
      <c r="AI10779" t="str">
        <f t="shared" si="929"/>
        <v/>
      </c>
      <c r="AJ10779">
        <f t="shared" si="926"/>
        <v>0</v>
      </c>
      <c r="AK10779" t="str">
        <f t="shared" si="930"/>
        <v/>
      </c>
    </row>
    <row r="10780" spans="1:37" x14ac:dyDescent="0.25">
      <c r="A10780" s="1">
        <v>4.1666666666666664E-2</v>
      </c>
      <c r="B10780">
        <v>221</v>
      </c>
      <c r="C10780">
        <v>0</v>
      </c>
      <c r="D10780" t="s">
        <v>11536</v>
      </c>
      <c r="E10780">
        <v>0</v>
      </c>
      <c r="F10780">
        <v>0</v>
      </c>
      <c r="G10780" t="s">
        <v>5</v>
      </c>
      <c r="H10780" s="2">
        <v>43992</v>
      </c>
      <c r="I10780" s="2">
        <v>43992</v>
      </c>
      <c r="J10780" t="s">
        <v>3</v>
      </c>
      <c r="K10780">
        <v>597</v>
      </c>
      <c r="L10780">
        <v>17</v>
      </c>
      <c r="M10780">
        <v>510.26</v>
      </c>
      <c r="N10780">
        <v>0</v>
      </c>
      <c r="O10780">
        <v>0</v>
      </c>
      <c r="P10780">
        <v>510.26</v>
      </c>
      <c r="Q10780" t="s">
        <v>18869</v>
      </c>
      <c r="R10780">
        <v>110</v>
      </c>
      <c r="S10780">
        <v>0</v>
      </c>
      <c r="T10780" t="s">
        <v>27046</v>
      </c>
      <c r="U10780" t="s">
        <v>20532</v>
      </c>
      <c r="V10780" s="2">
        <v>44001</v>
      </c>
      <c r="W10780" s="7">
        <f t="shared" si="927"/>
        <v>2020</v>
      </c>
      <c r="X10780" s="2">
        <v>43987</v>
      </c>
      <c r="Y10780" t="s">
        <v>80</v>
      </c>
      <c r="Z10780" t="s">
        <v>7</v>
      </c>
      <c r="AA10780" t="s">
        <v>18038</v>
      </c>
      <c r="AB10780">
        <v>3</v>
      </c>
      <c r="AC10780">
        <v>9262</v>
      </c>
      <c r="AD10780">
        <v>19238</v>
      </c>
      <c r="AE10780" t="s">
        <v>26533</v>
      </c>
      <c r="AF10780" t="s">
        <v>27034</v>
      </c>
      <c r="AG10780">
        <f t="shared" si="928"/>
        <v>5</v>
      </c>
      <c r="AI10780" t="str">
        <f t="shared" si="929"/>
        <v/>
      </c>
      <c r="AJ10780">
        <f t="shared" si="926"/>
        <v>0</v>
      </c>
      <c r="AK10780" t="str">
        <f t="shared" si="930"/>
        <v/>
      </c>
    </row>
    <row r="10781" spans="1:37" x14ac:dyDescent="0.25">
      <c r="A10781" s="1">
        <v>4.1666666666666664E-2</v>
      </c>
      <c r="B10781">
        <v>0</v>
      </c>
      <c r="C10781">
        <v>0</v>
      </c>
      <c r="D10781" t="s">
        <v>18870</v>
      </c>
      <c r="E10781">
        <v>0</v>
      </c>
      <c r="F10781">
        <v>0</v>
      </c>
      <c r="G10781" t="s">
        <v>5</v>
      </c>
      <c r="H10781" s="2">
        <v>43992</v>
      </c>
      <c r="I10781" s="2">
        <v>43992</v>
      </c>
      <c r="J10781" t="s">
        <v>3</v>
      </c>
      <c r="K10781">
        <v>293</v>
      </c>
      <c r="L10781">
        <v>17</v>
      </c>
      <c r="M10781">
        <v>250.43</v>
      </c>
      <c r="N10781">
        <v>0</v>
      </c>
      <c r="O10781">
        <v>0</v>
      </c>
      <c r="P10781">
        <v>250.43</v>
      </c>
      <c r="Q10781" t="s">
        <v>18871</v>
      </c>
      <c r="R10781">
        <v>110</v>
      </c>
      <c r="S10781">
        <v>0</v>
      </c>
      <c r="T10781" t="s">
        <v>27046</v>
      </c>
      <c r="U10781" t="s">
        <v>20532</v>
      </c>
      <c r="V10781" s="2">
        <v>44003</v>
      </c>
      <c r="W10781" s="7">
        <f t="shared" si="927"/>
        <v>2020</v>
      </c>
      <c r="X10781" s="2">
        <v>43989</v>
      </c>
      <c r="Y10781" t="s">
        <v>15509</v>
      </c>
      <c r="Z10781" t="s">
        <v>7</v>
      </c>
      <c r="AA10781" t="s">
        <v>10518</v>
      </c>
      <c r="AB10781">
        <v>3</v>
      </c>
      <c r="AC10781">
        <v>9048</v>
      </c>
      <c r="AD10781">
        <v>19239</v>
      </c>
      <c r="AE10781" t="s">
        <v>26348</v>
      </c>
      <c r="AF10781" t="s">
        <v>27034</v>
      </c>
      <c r="AG10781">
        <f t="shared" si="928"/>
        <v>5</v>
      </c>
      <c r="AI10781" t="str">
        <f t="shared" si="929"/>
        <v/>
      </c>
      <c r="AJ10781">
        <f t="shared" si="926"/>
        <v>0</v>
      </c>
      <c r="AK10781" t="str">
        <f t="shared" si="930"/>
        <v/>
      </c>
    </row>
    <row r="10782" spans="1:37" x14ac:dyDescent="0.25">
      <c r="A10782" s="1">
        <v>4.1666666666666664E-2</v>
      </c>
      <c r="B10782">
        <v>0</v>
      </c>
      <c r="C10782">
        <v>0</v>
      </c>
      <c r="D10782" t="s">
        <v>12102</v>
      </c>
      <c r="E10782">
        <v>0</v>
      </c>
      <c r="F10782">
        <v>0</v>
      </c>
      <c r="G10782" t="s">
        <v>5</v>
      </c>
      <c r="H10782" s="2">
        <v>44005</v>
      </c>
      <c r="I10782" s="2">
        <v>43997</v>
      </c>
      <c r="J10782" t="s">
        <v>3</v>
      </c>
      <c r="K10782">
        <v>200</v>
      </c>
      <c r="L10782">
        <v>17</v>
      </c>
      <c r="M10782">
        <v>170.94</v>
      </c>
      <c r="N10782">
        <v>0</v>
      </c>
      <c r="O10782">
        <v>0</v>
      </c>
      <c r="P10782">
        <v>170.94</v>
      </c>
      <c r="Q10782" t="s">
        <v>18872</v>
      </c>
      <c r="R10782">
        <v>150</v>
      </c>
      <c r="S10782">
        <v>0</v>
      </c>
      <c r="T10782" t="s">
        <v>27046</v>
      </c>
      <c r="U10782" t="s">
        <v>20529</v>
      </c>
      <c r="V10782" s="2">
        <v>44004</v>
      </c>
      <c r="W10782" s="7">
        <f t="shared" si="927"/>
        <v>2020</v>
      </c>
      <c r="X10782" s="2">
        <v>43990</v>
      </c>
      <c r="Y10782" t="s">
        <v>199</v>
      </c>
      <c r="Z10782" t="s">
        <v>7</v>
      </c>
      <c r="AA10782" t="s">
        <v>700</v>
      </c>
      <c r="AB10782">
        <v>2</v>
      </c>
      <c r="AC10782">
        <v>2356</v>
      </c>
      <c r="AD10782">
        <v>19240</v>
      </c>
      <c r="AE10782" t="s">
        <v>21343</v>
      </c>
      <c r="AF10782" t="s">
        <v>27034</v>
      </c>
      <c r="AG10782">
        <f t="shared" si="928"/>
        <v>5</v>
      </c>
      <c r="AI10782" t="str">
        <f t="shared" si="929"/>
        <v/>
      </c>
      <c r="AJ10782">
        <f t="shared" si="926"/>
        <v>0</v>
      </c>
      <c r="AK10782" t="str">
        <f t="shared" si="930"/>
        <v/>
      </c>
    </row>
    <row r="10783" spans="1:37" x14ac:dyDescent="0.25">
      <c r="A10783" s="1">
        <v>8.3333333333333329E-2</v>
      </c>
      <c r="B10783">
        <v>10</v>
      </c>
      <c r="C10783">
        <v>0</v>
      </c>
      <c r="D10783" t="s">
        <v>15073</v>
      </c>
      <c r="E10783">
        <v>0</v>
      </c>
      <c r="F10783">
        <v>0</v>
      </c>
      <c r="G10783" t="s">
        <v>5</v>
      </c>
      <c r="H10783" s="2">
        <v>43996</v>
      </c>
      <c r="I10783" s="2">
        <v>43993</v>
      </c>
      <c r="J10783" t="s">
        <v>3</v>
      </c>
      <c r="K10783">
        <v>390</v>
      </c>
      <c r="L10783">
        <v>17</v>
      </c>
      <c r="M10783">
        <v>333.33</v>
      </c>
      <c r="N10783">
        <v>0</v>
      </c>
      <c r="O10783">
        <v>0</v>
      </c>
      <c r="P10783">
        <v>333.33</v>
      </c>
      <c r="Q10783" t="s">
        <v>12047</v>
      </c>
      <c r="R10783">
        <v>90</v>
      </c>
      <c r="S10783">
        <v>0</v>
      </c>
      <c r="T10783" t="s">
        <v>27046</v>
      </c>
      <c r="U10783" t="s">
        <v>20529</v>
      </c>
      <c r="V10783" s="2">
        <v>43997</v>
      </c>
      <c r="W10783" s="7">
        <f t="shared" si="927"/>
        <v>2020</v>
      </c>
      <c r="X10783" s="2">
        <v>43990</v>
      </c>
      <c r="Y10783" t="s">
        <v>5824</v>
      </c>
      <c r="Z10783" t="s">
        <v>7</v>
      </c>
      <c r="AA10783" t="s">
        <v>215</v>
      </c>
      <c r="AB10783">
        <v>9</v>
      </c>
      <c r="AC10783">
        <v>3322</v>
      </c>
      <c r="AD10783">
        <v>19241</v>
      </c>
      <c r="AE10783" t="s">
        <v>21686</v>
      </c>
      <c r="AF10783" t="s">
        <v>27034</v>
      </c>
      <c r="AG10783">
        <f t="shared" si="928"/>
        <v>5</v>
      </c>
      <c r="AI10783" t="str">
        <f t="shared" si="929"/>
        <v/>
      </c>
      <c r="AJ10783">
        <f t="shared" si="926"/>
        <v>0</v>
      </c>
      <c r="AK10783" t="str">
        <f t="shared" si="930"/>
        <v/>
      </c>
    </row>
    <row r="10784" spans="1:37" x14ac:dyDescent="0.25">
      <c r="A10784" s="1">
        <v>0</v>
      </c>
      <c r="B10784">
        <v>0</v>
      </c>
      <c r="C10784">
        <v>0</v>
      </c>
      <c r="D10784" t="s">
        <v>12205</v>
      </c>
      <c r="E10784">
        <v>0</v>
      </c>
      <c r="F10784">
        <v>0</v>
      </c>
      <c r="G10784" t="s">
        <v>5</v>
      </c>
      <c r="H10784" s="2">
        <v>44043</v>
      </c>
      <c r="I10784" t="s">
        <v>2</v>
      </c>
      <c r="J10784" t="s">
        <v>3</v>
      </c>
      <c r="K10784">
        <v>129</v>
      </c>
      <c r="L10784">
        <v>17</v>
      </c>
      <c r="M10784">
        <v>110.26</v>
      </c>
      <c r="N10784">
        <v>0</v>
      </c>
      <c r="O10784">
        <v>0</v>
      </c>
      <c r="P10784">
        <v>110.26</v>
      </c>
      <c r="Q10784" t="s">
        <v>6431</v>
      </c>
      <c r="R10784">
        <v>90</v>
      </c>
      <c r="S10784">
        <v>0</v>
      </c>
      <c r="T10784" t="s">
        <v>27046</v>
      </c>
      <c r="U10784" t="s">
        <v>20529</v>
      </c>
      <c r="V10784" s="2">
        <v>44004</v>
      </c>
      <c r="W10784" s="7">
        <f t="shared" si="927"/>
        <v>2020</v>
      </c>
      <c r="X10784" s="2">
        <v>43990</v>
      </c>
      <c r="Y10784" t="s">
        <v>3638</v>
      </c>
      <c r="Z10784" t="s">
        <v>7</v>
      </c>
      <c r="AA10784" t="s">
        <v>18618</v>
      </c>
      <c r="AB10784">
        <v>3</v>
      </c>
      <c r="AC10784">
        <v>9263</v>
      </c>
      <c r="AD10784">
        <v>19242</v>
      </c>
      <c r="AE10784" t="s">
        <v>26534</v>
      </c>
      <c r="AF10784" t="s">
        <v>27034</v>
      </c>
      <c r="AG10784">
        <f t="shared" si="928"/>
        <v>5</v>
      </c>
      <c r="AI10784" t="str">
        <f t="shared" si="929"/>
        <v/>
      </c>
      <c r="AJ10784">
        <f t="shared" si="926"/>
        <v>0</v>
      </c>
      <c r="AK10784" t="str">
        <f t="shared" si="930"/>
        <v/>
      </c>
    </row>
    <row r="10785" spans="1:37" x14ac:dyDescent="0.25">
      <c r="A10785" s="1">
        <v>2.0833333333333332E-2</v>
      </c>
      <c r="B10785">
        <v>0</v>
      </c>
      <c r="C10785">
        <v>0</v>
      </c>
      <c r="D10785" t="s">
        <v>18873</v>
      </c>
      <c r="E10785">
        <v>0</v>
      </c>
      <c r="F10785">
        <v>0</v>
      </c>
      <c r="G10785" t="s">
        <v>5</v>
      </c>
      <c r="H10785" s="2">
        <v>43990</v>
      </c>
      <c r="I10785" s="2">
        <v>43990</v>
      </c>
      <c r="J10785" t="s">
        <v>3</v>
      </c>
      <c r="K10785">
        <v>170</v>
      </c>
      <c r="L10785">
        <v>17</v>
      </c>
      <c r="M10785">
        <v>145.30000000000001</v>
      </c>
      <c r="N10785">
        <v>0</v>
      </c>
      <c r="O10785">
        <v>0</v>
      </c>
      <c r="P10785">
        <v>145.30000000000001</v>
      </c>
      <c r="Q10785" t="s">
        <v>18874</v>
      </c>
      <c r="R10785">
        <v>70</v>
      </c>
      <c r="S10785">
        <v>0</v>
      </c>
      <c r="T10785" t="s">
        <v>27046</v>
      </c>
      <c r="U10785" t="s">
        <v>20520</v>
      </c>
      <c r="V10785" s="2">
        <v>43992</v>
      </c>
      <c r="W10785" s="7">
        <f t="shared" si="927"/>
        <v>2020</v>
      </c>
      <c r="X10785" s="2">
        <v>43990</v>
      </c>
      <c r="Y10785" t="s">
        <v>6</v>
      </c>
      <c r="Z10785" t="s">
        <v>7</v>
      </c>
      <c r="AA10785" t="s">
        <v>16855</v>
      </c>
      <c r="AB10785">
        <v>1</v>
      </c>
      <c r="AC10785">
        <v>6420</v>
      </c>
      <c r="AD10785">
        <v>19243</v>
      </c>
      <c r="AE10785" t="s">
        <v>23862</v>
      </c>
      <c r="AF10785" t="s">
        <v>27034</v>
      </c>
      <c r="AG10785">
        <f t="shared" si="928"/>
        <v>5</v>
      </c>
      <c r="AI10785" t="str">
        <f t="shared" si="929"/>
        <v/>
      </c>
      <c r="AJ10785">
        <f t="shared" si="926"/>
        <v>0</v>
      </c>
      <c r="AK10785" t="str">
        <f t="shared" si="930"/>
        <v/>
      </c>
    </row>
    <row r="10786" spans="1:37" x14ac:dyDescent="0.25">
      <c r="A10786" s="1">
        <v>2.0833333333333332E-2</v>
      </c>
      <c r="B10786">
        <v>0</v>
      </c>
      <c r="C10786">
        <v>0</v>
      </c>
      <c r="D10786" t="s">
        <v>18875</v>
      </c>
      <c r="E10786">
        <v>0</v>
      </c>
      <c r="F10786">
        <v>0</v>
      </c>
      <c r="G10786" t="s">
        <v>5</v>
      </c>
      <c r="H10786" s="2">
        <v>43994</v>
      </c>
      <c r="I10786" s="2">
        <v>43992</v>
      </c>
      <c r="J10786" t="s">
        <v>3</v>
      </c>
      <c r="K10786">
        <v>176</v>
      </c>
      <c r="L10786">
        <v>17</v>
      </c>
      <c r="M10786">
        <v>150.43</v>
      </c>
      <c r="N10786">
        <v>0</v>
      </c>
      <c r="O10786">
        <v>0</v>
      </c>
      <c r="P10786">
        <v>150.43</v>
      </c>
      <c r="Q10786" t="s">
        <v>6434</v>
      </c>
      <c r="R10786">
        <v>90</v>
      </c>
      <c r="S10786">
        <v>0</v>
      </c>
      <c r="T10786" t="s">
        <v>27046</v>
      </c>
      <c r="U10786" t="s">
        <v>20529</v>
      </c>
      <c r="V10786" s="2">
        <v>44005</v>
      </c>
      <c r="W10786" s="7">
        <f t="shared" si="927"/>
        <v>2020</v>
      </c>
      <c r="X10786" s="2">
        <v>43991</v>
      </c>
      <c r="Y10786" t="s">
        <v>6</v>
      </c>
      <c r="Z10786" t="s">
        <v>7</v>
      </c>
      <c r="AA10786" t="s">
        <v>18876</v>
      </c>
      <c r="AB10786">
        <v>4</v>
      </c>
      <c r="AC10786">
        <v>476</v>
      </c>
      <c r="AD10786">
        <v>19244</v>
      </c>
      <c r="AE10786" t="s">
        <v>20690</v>
      </c>
      <c r="AF10786" t="s">
        <v>27034</v>
      </c>
      <c r="AG10786">
        <f t="shared" si="928"/>
        <v>5</v>
      </c>
      <c r="AI10786" t="str">
        <f t="shared" si="929"/>
        <v/>
      </c>
      <c r="AJ10786">
        <f t="shared" si="926"/>
        <v>0</v>
      </c>
      <c r="AK10786" t="str">
        <f t="shared" si="930"/>
        <v/>
      </c>
    </row>
    <row r="10787" spans="1:37" x14ac:dyDescent="0.25">
      <c r="A10787" s="1">
        <v>6.25E-2</v>
      </c>
      <c r="B10787">
        <v>50</v>
      </c>
      <c r="C10787">
        <v>0</v>
      </c>
      <c r="D10787" t="s">
        <v>12075</v>
      </c>
      <c r="E10787">
        <v>0</v>
      </c>
      <c r="F10787">
        <v>0</v>
      </c>
      <c r="G10787" t="s">
        <v>5</v>
      </c>
      <c r="H10787" s="2">
        <v>43999</v>
      </c>
      <c r="I10787" s="2">
        <v>43998</v>
      </c>
      <c r="J10787" t="s">
        <v>3</v>
      </c>
      <c r="K10787">
        <v>622</v>
      </c>
      <c r="L10787">
        <v>17</v>
      </c>
      <c r="M10787">
        <v>531.62</v>
      </c>
      <c r="N10787">
        <v>0</v>
      </c>
      <c r="O10787">
        <v>0</v>
      </c>
      <c r="P10787">
        <v>531.62</v>
      </c>
      <c r="Q10787" t="s">
        <v>18877</v>
      </c>
      <c r="R10787">
        <v>110</v>
      </c>
      <c r="S10787">
        <v>0</v>
      </c>
      <c r="T10787" t="s">
        <v>27046</v>
      </c>
      <c r="U10787" t="s">
        <v>20532</v>
      </c>
      <c r="V10787" s="2">
        <v>44005</v>
      </c>
      <c r="W10787" s="7">
        <f t="shared" si="927"/>
        <v>2020</v>
      </c>
      <c r="X10787" s="2">
        <v>43991</v>
      </c>
      <c r="Y10787" t="s">
        <v>6</v>
      </c>
      <c r="Z10787" t="s">
        <v>7</v>
      </c>
      <c r="AA10787" t="s">
        <v>2216</v>
      </c>
      <c r="AB10787">
        <v>3</v>
      </c>
      <c r="AC10787">
        <v>8603</v>
      </c>
      <c r="AD10787">
        <v>19245</v>
      </c>
      <c r="AE10787" t="s">
        <v>25936</v>
      </c>
      <c r="AF10787" t="s">
        <v>27034</v>
      </c>
      <c r="AG10787">
        <f t="shared" si="928"/>
        <v>5</v>
      </c>
      <c r="AI10787" t="str">
        <f t="shared" si="929"/>
        <v/>
      </c>
      <c r="AJ10787">
        <f t="shared" si="926"/>
        <v>0</v>
      </c>
      <c r="AK10787" t="str">
        <f t="shared" si="930"/>
        <v/>
      </c>
    </row>
    <row r="10788" spans="1:37" x14ac:dyDescent="0.25">
      <c r="A10788" s="1">
        <v>0</v>
      </c>
      <c r="B10788">
        <v>0</v>
      </c>
      <c r="C10788">
        <v>0</v>
      </c>
      <c r="D10788" t="s">
        <v>0</v>
      </c>
      <c r="E10788">
        <v>0</v>
      </c>
      <c r="F10788">
        <v>0</v>
      </c>
      <c r="G10788" t="s">
        <v>1</v>
      </c>
      <c r="H10788" t="s">
        <v>2</v>
      </c>
      <c r="I10788" t="s">
        <v>2</v>
      </c>
      <c r="J10788" t="s">
        <v>3</v>
      </c>
      <c r="K10788">
        <v>445</v>
      </c>
      <c r="L10788">
        <v>17</v>
      </c>
      <c r="M10788">
        <v>380.34</v>
      </c>
      <c r="N10788">
        <v>0</v>
      </c>
      <c r="O10788">
        <v>0</v>
      </c>
      <c r="P10788">
        <v>380.34</v>
      </c>
      <c r="Q10788" t="s">
        <v>15065</v>
      </c>
      <c r="R10788">
        <v>110</v>
      </c>
      <c r="S10788">
        <v>0</v>
      </c>
      <c r="T10788" t="s">
        <v>27046</v>
      </c>
      <c r="U10788" t="s">
        <v>20532</v>
      </c>
      <c r="V10788" s="2">
        <v>43998</v>
      </c>
      <c r="W10788" s="7">
        <f t="shared" si="927"/>
        <v>2020</v>
      </c>
      <c r="X10788" s="2">
        <v>43991</v>
      </c>
      <c r="Y10788" t="s">
        <v>5824</v>
      </c>
      <c r="Z10788" t="s">
        <v>7</v>
      </c>
      <c r="AA10788" t="s">
        <v>14328</v>
      </c>
      <c r="AB10788">
        <v>9</v>
      </c>
      <c r="AC10788">
        <v>3011</v>
      </c>
      <c r="AD10788">
        <v>19246</v>
      </c>
      <c r="AE10788" t="s">
        <v>21560</v>
      </c>
      <c r="AF10788" t="s">
        <v>27033</v>
      </c>
      <c r="AG10788">
        <f t="shared" si="928"/>
        <v>5</v>
      </c>
      <c r="AI10788" t="str">
        <f t="shared" si="929"/>
        <v/>
      </c>
      <c r="AJ10788">
        <f t="shared" si="926"/>
        <v>0</v>
      </c>
      <c r="AK10788" t="str">
        <f t="shared" si="930"/>
        <v/>
      </c>
    </row>
    <row r="10789" spans="1:37" x14ac:dyDescent="0.25">
      <c r="A10789" s="1">
        <v>6.25E-2</v>
      </c>
      <c r="B10789">
        <v>10</v>
      </c>
      <c r="C10789">
        <v>0</v>
      </c>
      <c r="D10789" t="s">
        <v>18878</v>
      </c>
      <c r="E10789">
        <v>0</v>
      </c>
      <c r="F10789">
        <v>0</v>
      </c>
      <c r="G10789" t="s">
        <v>5</v>
      </c>
      <c r="H10789" s="2">
        <v>43992</v>
      </c>
      <c r="I10789" s="2">
        <v>43992</v>
      </c>
      <c r="J10789" t="s">
        <v>3</v>
      </c>
      <c r="K10789">
        <v>250</v>
      </c>
      <c r="L10789">
        <v>17</v>
      </c>
      <c r="M10789">
        <v>213.68</v>
      </c>
      <c r="N10789">
        <v>0</v>
      </c>
      <c r="O10789">
        <v>0</v>
      </c>
      <c r="P10789">
        <v>213.68</v>
      </c>
      <c r="Q10789" t="s">
        <v>15063</v>
      </c>
      <c r="R10789">
        <v>110</v>
      </c>
      <c r="S10789">
        <v>0</v>
      </c>
      <c r="T10789" t="s">
        <v>27046</v>
      </c>
      <c r="U10789" t="s">
        <v>20532</v>
      </c>
      <c r="V10789" s="2">
        <v>43999</v>
      </c>
      <c r="W10789" s="7">
        <f t="shared" si="927"/>
        <v>2020</v>
      </c>
      <c r="X10789" s="2">
        <v>43992</v>
      </c>
      <c r="Y10789" t="s">
        <v>5824</v>
      </c>
      <c r="Z10789" t="s">
        <v>7</v>
      </c>
      <c r="AA10789" t="s">
        <v>72</v>
      </c>
      <c r="AB10789">
        <v>9</v>
      </c>
      <c r="AC10789">
        <v>8443</v>
      </c>
      <c r="AD10789">
        <v>19247</v>
      </c>
      <c r="AE10789" t="s">
        <v>25787</v>
      </c>
      <c r="AF10789" t="s">
        <v>27034</v>
      </c>
      <c r="AG10789">
        <f t="shared" si="928"/>
        <v>5</v>
      </c>
      <c r="AI10789" t="str">
        <f t="shared" si="929"/>
        <v/>
      </c>
      <c r="AJ10789">
        <f t="shared" si="926"/>
        <v>0</v>
      </c>
      <c r="AK10789" t="str">
        <f t="shared" si="930"/>
        <v/>
      </c>
    </row>
    <row r="10790" spans="1:37" x14ac:dyDescent="0.25">
      <c r="A10790" s="1">
        <v>4.1666666666666664E-2</v>
      </c>
      <c r="B10790">
        <v>15</v>
      </c>
      <c r="C10790">
        <v>0</v>
      </c>
      <c r="D10790" t="s">
        <v>18879</v>
      </c>
      <c r="E10790">
        <v>0</v>
      </c>
      <c r="F10790">
        <v>0</v>
      </c>
      <c r="G10790" t="s">
        <v>5</v>
      </c>
      <c r="H10790" s="2">
        <v>43994</v>
      </c>
      <c r="I10790" s="2">
        <v>43994</v>
      </c>
      <c r="J10790" t="s">
        <v>3</v>
      </c>
      <c r="K10790">
        <v>398</v>
      </c>
      <c r="L10790">
        <v>17</v>
      </c>
      <c r="M10790">
        <v>340.17</v>
      </c>
      <c r="N10790">
        <v>0</v>
      </c>
      <c r="O10790">
        <v>0</v>
      </c>
      <c r="P10790">
        <v>340.17</v>
      </c>
      <c r="Q10790" t="s">
        <v>18880</v>
      </c>
      <c r="R10790">
        <v>110</v>
      </c>
      <c r="S10790">
        <v>0</v>
      </c>
      <c r="T10790" t="s">
        <v>27046</v>
      </c>
      <c r="U10790" t="s">
        <v>20532</v>
      </c>
      <c r="V10790" s="2">
        <v>43994</v>
      </c>
      <c r="W10790" s="7">
        <f t="shared" si="927"/>
        <v>2020</v>
      </c>
      <c r="X10790" s="2">
        <v>43992</v>
      </c>
      <c r="Y10790" t="s">
        <v>6</v>
      </c>
      <c r="Z10790" t="s">
        <v>7</v>
      </c>
      <c r="AA10790" t="s">
        <v>560</v>
      </c>
      <c r="AB10790">
        <v>1</v>
      </c>
      <c r="AC10790">
        <v>8695</v>
      </c>
      <c r="AD10790">
        <v>19248</v>
      </c>
      <c r="AE10790" t="s">
        <v>26023</v>
      </c>
      <c r="AF10790" t="s">
        <v>27034</v>
      </c>
      <c r="AG10790">
        <f t="shared" si="928"/>
        <v>5</v>
      </c>
      <c r="AI10790" t="str">
        <f t="shared" si="929"/>
        <v/>
      </c>
      <c r="AJ10790">
        <f t="shared" si="926"/>
        <v>0</v>
      </c>
      <c r="AK10790" t="str">
        <f t="shared" si="930"/>
        <v/>
      </c>
    </row>
    <row r="10791" spans="1:37" x14ac:dyDescent="0.25">
      <c r="A10791" s="1">
        <v>0</v>
      </c>
      <c r="B10791">
        <v>0</v>
      </c>
      <c r="C10791">
        <v>0</v>
      </c>
      <c r="D10791" t="s">
        <v>12086</v>
      </c>
      <c r="E10791">
        <v>0</v>
      </c>
      <c r="F10791">
        <v>0</v>
      </c>
      <c r="G10791" t="s">
        <v>5</v>
      </c>
      <c r="H10791" s="2">
        <v>43996</v>
      </c>
      <c r="I10791" t="s">
        <v>2</v>
      </c>
      <c r="J10791" t="s">
        <v>3</v>
      </c>
      <c r="K10791">
        <v>110</v>
      </c>
      <c r="L10791">
        <v>17</v>
      </c>
      <c r="M10791">
        <v>94.02</v>
      </c>
      <c r="N10791">
        <v>0</v>
      </c>
      <c r="O10791">
        <v>0</v>
      </c>
      <c r="P10791">
        <v>94.02</v>
      </c>
      <c r="Q10791" t="s">
        <v>0</v>
      </c>
      <c r="R10791">
        <v>0</v>
      </c>
      <c r="S10791">
        <v>0</v>
      </c>
      <c r="T10791" t="s">
        <v>27046</v>
      </c>
      <c r="U10791" t="s">
        <v>20532</v>
      </c>
      <c r="V10791" s="2">
        <v>44007</v>
      </c>
      <c r="W10791" s="7">
        <f t="shared" si="927"/>
        <v>2020</v>
      </c>
      <c r="X10791" s="2">
        <v>43993</v>
      </c>
      <c r="Y10791" t="s">
        <v>6</v>
      </c>
      <c r="Z10791" t="s">
        <v>7</v>
      </c>
      <c r="AA10791" t="s">
        <v>18881</v>
      </c>
      <c r="AB10791">
        <v>3</v>
      </c>
      <c r="AC10791">
        <v>9265</v>
      </c>
      <c r="AD10791">
        <v>19249</v>
      </c>
      <c r="AE10791" t="s">
        <v>26536</v>
      </c>
      <c r="AF10791" t="s">
        <v>27034</v>
      </c>
      <c r="AG10791">
        <f t="shared" si="928"/>
        <v>5</v>
      </c>
      <c r="AI10791" t="str">
        <f t="shared" si="929"/>
        <v/>
      </c>
      <c r="AJ10791">
        <f t="shared" si="926"/>
        <v>0</v>
      </c>
      <c r="AK10791" t="str">
        <f t="shared" si="930"/>
        <v/>
      </c>
    </row>
    <row r="10792" spans="1:37" x14ac:dyDescent="0.25">
      <c r="A10792" s="1">
        <v>6.25E-2</v>
      </c>
      <c r="B10792">
        <v>90</v>
      </c>
      <c r="C10792">
        <v>0</v>
      </c>
      <c r="D10792" t="s">
        <v>18882</v>
      </c>
      <c r="E10792">
        <v>0</v>
      </c>
      <c r="F10792">
        <v>0</v>
      </c>
      <c r="G10792" t="s">
        <v>5</v>
      </c>
      <c r="H10792" s="2">
        <v>44001</v>
      </c>
      <c r="I10792" s="2">
        <v>44001</v>
      </c>
      <c r="J10792" t="s">
        <v>3</v>
      </c>
      <c r="K10792">
        <v>379</v>
      </c>
      <c r="L10792">
        <v>17</v>
      </c>
      <c r="M10792">
        <v>323.93</v>
      </c>
      <c r="N10792">
        <v>0</v>
      </c>
      <c r="O10792">
        <v>0</v>
      </c>
      <c r="P10792">
        <v>323.93</v>
      </c>
      <c r="Q10792" t="s">
        <v>18883</v>
      </c>
      <c r="R10792">
        <v>90</v>
      </c>
      <c r="S10792">
        <v>0</v>
      </c>
      <c r="T10792" t="s">
        <v>27046</v>
      </c>
      <c r="U10792" t="s">
        <v>20529</v>
      </c>
      <c r="V10792" s="2">
        <v>44007</v>
      </c>
      <c r="W10792" s="7">
        <f t="shared" si="927"/>
        <v>2020</v>
      </c>
      <c r="X10792" s="2">
        <v>43993</v>
      </c>
      <c r="Y10792" t="s">
        <v>80</v>
      </c>
      <c r="Z10792" t="s">
        <v>7</v>
      </c>
      <c r="AA10792" t="s">
        <v>13001</v>
      </c>
      <c r="AB10792">
        <v>3</v>
      </c>
      <c r="AC10792">
        <v>9264</v>
      </c>
      <c r="AD10792">
        <v>19250</v>
      </c>
      <c r="AE10792" t="s">
        <v>26535</v>
      </c>
      <c r="AF10792" t="s">
        <v>27034</v>
      </c>
      <c r="AG10792">
        <f t="shared" si="928"/>
        <v>5</v>
      </c>
      <c r="AI10792" t="str">
        <f t="shared" si="929"/>
        <v/>
      </c>
      <c r="AJ10792">
        <f t="shared" si="926"/>
        <v>0</v>
      </c>
      <c r="AK10792" t="str">
        <f t="shared" si="930"/>
        <v/>
      </c>
    </row>
    <row r="10793" spans="1:37" x14ac:dyDescent="0.25">
      <c r="A10793" s="1">
        <v>4.1666666666666664E-2</v>
      </c>
      <c r="B10793">
        <v>0</v>
      </c>
      <c r="C10793">
        <v>0</v>
      </c>
      <c r="D10793" t="s">
        <v>18884</v>
      </c>
      <c r="E10793">
        <v>0</v>
      </c>
      <c r="F10793">
        <v>0</v>
      </c>
      <c r="G10793" t="s">
        <v>5</v>
      </c>
      <c r="H10793" s="2">
        <v>44000</v>
      </c>
      <c r="I10793" s="2">
        <v>43997</v>
      </c>
      <c r="J10793" t="s">
        <v>3</v>
      </c>
      <c r="K10793">
        <v>187</v>
      </c>
      <c r="L10793">
        <v>17</v>
      </c>
      <c r="M10793">
        <v>159.83000000000001</v>
      </c>
      <c r="N10793">
        <v>0</v>
      </c>
      <c r="O10793">
        <v>0</v>
      </c>
      <c r="P10793">
        <v>159.83000000000001</v>
      </c>
      <c r="Q10793" t="s">
        <v>18885</v>
      </c>
      <c r="R10793">
        <v>65</v>
      </c>
      <c r="S10793">
        <v>0</v>
      </c>
      <c r="T10793" t="s">
        <v>27046</v>
      </c>
      <c r="U10793" t="s">
        <v>20524</v>
      </c>
      <c r="V10793" s="2">
        <v>44007</v>
      </c>
      <c r="W10793" s="7">
        <f t="shared" si="927"/>
        <v>2020</v>
      </c>
      <c r="X10793" s="2">
        <v>43993</v>
      </c>
      <c r="Y10793" t="s">
        <v>6</v>
      </c>
      <c r="Z10793" t="s">
        <v>7</v>
      </c>
      <c r="AA10793" t="s">
        <v>18886</v>
      </c>
      <c r="AB10793">
        <v>6</v>
      </c>
      <c r="AC10793">
        <v>2031</v>
      </c>
      <c r="AD10793">
        <v>19251</v>
      </c>
      <c r="AE10793" t="s">
        <v>21218</v>
      </c>
      <c r="AF10793" t="s">
        <v>27034</v>
      </c>
      <c r="AG10793">
        <f t="shared" si="928"/>
        <v>5</v>
      </c>
      <c r="AI10793" t="str">
        <f t="shared" si="929"/>
        <v/>
      </c>
      <c r="AJ10793">
        <f t="shared" si="926"/>
        <v>0</v>
      </c>
      <c r="AK10793" t="str">
        <f t="shared" si="930"/>
        <v/>
      </c>
    </row>
    <row r="10794" spans="1:37" x14ac:dyDescent="0.25">
      <c r="A10794" s="1">
        <v>6.25E-2</v>
      </c>
      <c r="B10794">
        <v>5</v>
      </c>
      <c r="C10794">
        <v>0</v>
      </c>
      <c r="D10794" t="s">
        <v>6454</v>
      </c>
      <c r="E10794">
        <v>0</v>
      </c>
      <c r="F10794">
        <v>0</v>
      </c>
      <c r="G10794" t="s">
        <v>5</v>
      </c>
      <c r="H10794" s="2">
        <v>43994</v>
      </c>
      <c r="I10794" s="2">
        <v>43994</v>
      </c>
      <c r="J10794" t="s">
        <v>3</v>
      </c>
      <c r="K10794">
        <v>257</v>
      </c>
      <c r="L10794">
        <v>17</v>
      </c>
      <c r="M10794">
        <v>219.66</v>
      </c>
      <c r="N10794">
        <v>0</v>
      </c>
      <c r="O10794">
        <v>0</v>
      </c>
      <c r="P10794">
        <v>219.66</v>
      </c>
      <c r="Q10794" t="s">
        <v>18887</v>
      </c>
      <c r="R10794">
        <v>75</v>
      </c>
      <c r="S10794">
        <v>0</v>
      </c>
      <c r="T10794" t="s">
        <v>27046</v>
      </c>
      <c r="U10794" t="s">
        <v>20520</v>
      </c>
      <c r="V10794" s="2">
        <v>44000</v>
      </c>
      <c r="W10794" s="7">
        <f t="shared" si="927"/>
        <v>2020</v>
      </c>
      <c r="X10794" s="2">
        <v>43993</v>
      </c>
      <c r="Y10794" t="s">
        <v>12</v>
      </c>
      <c r="Z10794" t="s">
        <v>7</v>
      </c>
      <c r="AA10794" t="s">
        <v>215</v>
      </c>
      <c r="AB10794">
        <v>9</v>
      </c>
      <c r="AC10794">
        <v>6567</v>
      </c>
      <c r="AD10794">
        <v>19252</v>
      </c>
      <c r="AE10794" t="s">
        <v>24004</v>
      </c>
      <c r="AF10794" t="s">
        <v>27034</v>
      </c>
      <c r="AG10794">
        <f t="shared" si="928"/>
        <v>5</v>
      </c>
      <c r="AI10794" t="str">
        <f t="shared" si="929"/>
        <v/>
      </c>
      <c r="AJ10794">
        <f t="shared" si="926"/>
        <v>0</v>
      </c>
      <c r="AK10794" t="str">
        <f t="shared" si="930"/>
        <v/>
      </c>
    </row>
    <row r="10795" spans="1:37" x14ac:dyDescent="0.25">
      <c r="A10795" s="1">
        <v>0</v>
      </c>
      <c r="B10795">
        <v>0</v>
      </c>
      <c r="C10795" t="s">
        <v>18786</v>
      </c>
      <c r="D10795" t="s">
        <v>18888</v>
      </c>
      <c r="E10795">
        <v>0</v>
      </c>
      <c r="F10795">
        <v>0</v>
      </c>
      <c r="G10795" t="s">
        <v>5</v>
      </c>
      <c r="H10795" s="2">
        <v>44326</v>
      </c>
      <c r="I10795" t="s">
        <v>2</v>
      </c>
      <c r="J10795" t="s">
        <v>3</v>
      </c>
      <c r="K10795">
        <v>110</v>
      </c>
      <c r="L10795">
        <v>17</v>
      </c>
      <c r="M10795">
        <v>94.02</v>
      </c>
      <c r="N10795">
        <v>0</v>
      </c>
      <c r="O10795">
        <v>0</v>
      </c>
      <c r="P10795">
        <v>94.02</v>
      </c>
      <c r="Q10795" t="s">
        <v>0</v>
      </c>
      <c r="R10795">
        <v>0</v>
      </c>
      <c r="S10795">
        <v>0</v>
      </c>
      <c r="T10795" t="s">
        <v>27046</v>
      </c>
      <c r="U10795" t="s">
        <v>20532</v>
      </c>
      <c r="V10795" s="2">
        <v>44008</v>
      </c>
      <c r="W10795" s="7">
        <f t="shared" si="927"/>
        <v>2020</v>
      </c>
      <c r="X10795" s="2">
        <v>43994</v>
      </c>
      <c r="Y10795" t="s">
        <v>18889</v>
      </c>
      <c r="Z10795" t="s">
        <v>7</v>
      </c>
      <c r="AA10795" t="s">
        <v>18890</v>
      </c>
      <c r="AB10795">
        <v>3</v>
      </c>
      <c r="AC10795">
        <v>8756</v>
      </c>
      <c r="AD10795">
        <v>19253</v>
      </c>
      <c r="AE10795" t="s">
        <v>26079</v>
      </c>
      <c r="AF10795" t="s">
        <v>27034</v>
      </c>
      <c r="AG10795">
        <f t="shared" si="928"/>
        <v>5</v>
      </c>
      <c r="AI10795" t="str">
        <f t="shared" si="929"/>
        <v/>
      </c>
      <c r="AJ10795">
        <f t="shared" si="926"/>
        <v>0</v>
      </c>
      <c r="AK10795" t="str">
        <f t="shared" si="930"/>
        <v/>
      </c>
    </row>
    <row r="10796" spans="1:37" x14ac:dyDescent="0.25">
      <c r="A10796" s="1">
        <v>0</v>
      </c>
      <c r="B10796">
        <v>0</v>
      </c>
      <c r="C10796">
        <v>0</v>
      </c>
      <c r="D10796" t="s">
        <v>0</v>
      </c>
      <c r="E10796">
        <v>0</v>
      </c>
      <c r="F10796">
        <v>0</v>
      </c>
      <c r="G10796" t="s">
        <v>1</v>
      </c>
      <c r="H10796" t="s">
        <v>2</v>
      </c>
      <c r="I10796" t="s">
        <v>2</v>
      </c>
      <c r="J10796" t="s">
        <v>3</v>
      </c>
      <c r="K10796">
        <v>374</v>
      </c>
      <c r="L10796">
        <v>17</v>
      </c>
      <c r="M10796">
        <v>319.66000000000003</v>
      </c>
      <c r="N10796">
        <v>0</v>
      </c>
      <c r="O10796">
        <v>0</v>
      </c>
      <c r="P10796">
        <v>319.66000000000003</v>
      </c>
      <c r="Q10796" t="s">
        <v>12063</v>
      </c>
      <c r="R10796">
        <v>90</v>
      </c>
      <c r="S10796">
        <v>0</v>
      </c>
      <c r="T10796" t="s">
        <v>27046</v>
      </c>
      <c r="U10796" t="s">
        <v>20529</v>
      </c>
      <c r="V10796" s="2">
        <v>44010</v>
      </c>
      <c r="W10796" s="7">
        <f t="shared" si="927"/>
        <v>2020</v>
      </c>
      <c r="X10796" s="2">
        <v>43996</v>
      </c>
      <c r="Y10796" t="s">
        <v>6</v>
      </c>
      <c r="Z10796" t="s">
        <v>7</v>
      </c>
      <c r="AA10796" t="s">
        <v>330</v>
      </c>
      <c r="AB10796">
        <v>8</v>
      </c>
      <c r="AC10796">
        <v>8701</v>
      </c>
      <c r="AD10796">
        <v>19254</v>
      </c>
      <c r="AE10796" t="s">
        <v>26029</v>
      </c>
      <c r="AF10796" t="s">
        <v>27033</v>
      </c>
      <c r="AG10796">
        <f t="shared" si="928"/>
        <v>5</v>
      </c>
      <c r="AI10796" t="str">
        <f t="shared" si="929"/>
        <v/>
      </c>
      <c r="AJ10796">
        <f t="shared" si="926"/>
        <v>0</v>
      </c>
      <c r="AK10796" t="str">
        <f t="shared" si="930"/>
        <v/>
      </c>
    </row>
    <row r="10797" spans="1:37" x14ac:dyDescent="0.25">
      <c r="A10797" s="1">
        <v>2.0833333333333332E-2</v>
      </c>
      <c r="B10797">
        <v>0</v>
      </c>
      <c r="C10797">
        <v>0</v>
      </c>
      <c r="D10797" t="s">
        <v>18891</v>
      </c>
      <c r="E10797">
        <v>0</v>
      </c>
      <c r="F10797">
        <v>0</v>
      </c>
      <c r="G10797" t="s">
        <v>5</v>
      </c>
      <c r="H10797" s="2">
        <v>43996</v>
      </c>
      <c r="I10797" s="2">
        <v>43996</v>
      </c>
      <c r="J10797" t="s">
        <v>3</v>
      </c>
      <c r="K10797">
        <v>257</v>
      </c>
      <c r="L10797">
        <v>17</v>
      </c>
      <c r="M10797">
        <v>219.66</v>
      </c>
      <c r="N10797">
        <v>0</v>
      </c>
      <c r="O10797">
        <v>0</v>
      </c>
      <c r="P10797">
        <v>219.66</v>
      </c>
      <c r="Q10797" t="s">
        <v>18892</v>
      </c>
      <c r="R10797">
        <v>65</v>
      </c>
      <c r="S10797">
        <v>0</v>
      </c>
      <c r="T10797" t="s">
        <v>27046</v>
      </c>
      <c r="U10797" t="s">
        <v>20524</v>
      </c>
      <c r="V10797" s="2">
        <v>43998</v>
      </c>
      <c r="W10797" s="7">
        <f t="shared" si="927"/>
        <v>2020</v>
      </c>
      <c r="X10797" s="2">
        <v>43996</v>
      </c>
      <c r="Y10797" t="s">
        <v>47</v>
      </c>
      <c r="Z10797" t="s">
        <v>7</v>
      </c>
      <c r="AA10797" t="s">
        <v>48</v>
      </c>
      <c r="AB10797">
        <v>1</v>
      </c>
      <c r="AC10797">
        <v>2439</v>
      </c>
      <c r="AD10797">
        <v>19255</v>
      </c>
      <c r="AE10797" t="s">
        <v>21373</v>
      </c>
      <c r="AF10797" t="s">
        <v>27034</v>
      </c>
      <c r="AG10797">
        <f t="shared" si="928"/>
        <v>5</v>
      </c>
      <c r="AI10797" t="str">
        <f t="shared" si="929"/>
        <v/>
      </c>
      <c r="AJ10797">
        <f t="shared" si="926"/>
        <v>0</v>
      </c>
      <c r="AK10797" t="str">
        <f t="shared" si="930"/>
        <v/>
      </c>
    </row>
    <row r="10798" spans="1:37" x14ac:dyDescent="0.25">
      <c r="A10798" s="1">
        <v>8.3333333333333329E-2</v>
      </c>
      <c r="B10798">
        <v>10</v>
      </c>
      <c r="C10798">
        <v>0</v>
      </c>
      <c r="D10798" t="s">
        <v>15080</v>
      </c>
      <c r="E10798">
        <v>0</v>
      </c>
      <c r="F10798">
        <v>0</v>
      </c>
      <c r="G10798" t="s">
        <v>5</v>
      </c>
      <c r="H10798" s="2">
        <v>43998</v>
      </c>
      <c r="I10798" s="2">
        <v>43997</v>
      </c>
      <c r="J10798" t="s">
        <v>3</v>
      </c>
      <c r="K10798">
        <v>269</v>
      </c>
      <c r="L10798">
        <v>17</v>
      </c>
      <c r="M10798">
        <v>229.91</v>
      </c>
      <c r="N10798">
        <v>0</v>
      </c>
      <c r="O10798">
        <v>0</v>
      </c>
      <c r="P10798">
        <v>229.91</v>
      </c>
      <c r="Q10798" t="s">
        <v>18893</v>
      </c>
      <c r="R10798">
        <v>110</v>
      </c>
      <c r="S10798">
        <v>0</v>
      </c>
      <c r="T10798" t="s">
        <v>27046</v>
      </c>
      <c r="U10798" t="s">
        <v>20532</v>
      </c>
      <c r="V10798" s="2">
        <v>44003</v>
      </c>
      <c r="W10798" s="7">
        <f t="shared" si="927"/>
        <v>2020</v>
      </c>
      <c r="X10798" s="2">
        <v>43996</v>
      </c>
      <c r="Y10798" t="s">
        <v>71</v>
      </c>
      <c r="Z10798" t="s">
        <v>7</v>
      </c>
      <c r="AA10798" t="s">
        <v>215</v>
      </c>
      <c r="AB10798">
        <v>9</v>
      </c>
      <c r="AC10798">
        <v>9244</v>
      </c>
      <c r="AD10798">
        <v>19256</v>
      </c>
      <c r="AE10798" t="s">
        <v>26515</v>
      </c>
      <c r="AF10798" t="s">
        <v>27034</v>
      </c>
      <c r="AG10798">
        <f t="shared" si="928"/>
        <v>5</v>
      </c>
      <c r="AI10798" t="str">
        <f t="shared" si="929"/>
        <v/>
      </c>
      <c r="AJ10798">
        <f t="shared" si="926"/>
        <v>0</v>
      </c>
      <c r="AK10798" t="str">
        <f t="shared" si="930"/>
        <v/>
      </c>
    </row>
    <row r="10799" spans="1:37" x14ac:dyDescent="0.25">
      <c r="A10799" s="1">
        <v>4.1666666666666664E-2</v>
      </c>
      <c r="B10799">
        <v>65</v>
      </c>
      <c r="C10799">
        <v>0</v>
      </c>
      <c r="D10799" t="s">
        <v>18894</v>
      </c>
      <c r="E10799">
        <v>0</v>
      </c>
      <c r="F10799">
        <v>0</v>
      </c>
      <c r="G10799" t="s">
        <v>5</v>
      </c>
      <c r="H10799" s="2">
        <v>44000</v>
      </c>
      <c r="I10799" s="2">
        <v>44000</v>
      </c>
      <c r="J10799" t="s">
        <v>3</v>
      </c>
      <c r="K10799">
        <v>433</v>
      </c>
      <c r="L10799">
        <v>17</v>
      </c>
      <c r="M10799">
        <v>370.09</v>
      </c>
      <c r="N10799">
        <v>0</v>
      </c>
      <c r="O10799">
        <v>0</v>
      </c>
      <c r="P10799">
        <v>370.09</v>
      </c>
      <c r="Q10799" t="s">
        <v>18895</v>
      </c>
      <c r="R10799">
        <v>110</v>
      </c>
      <c r="S10799">
        <v>0</v>
      </c>
      <c r="T10799" t="s">
        <v>27046</v>
      </c>
      <c r="U10799" t="s">
        <v>20532</v>
      </c>
      <c r="V10799" s="2">
        <v>44010</v>
      </c>
      <c r="W10799" s="7">
        <f t="shared" si="927"/>
        <v>2020</v>
      </c>
      <c r="X10799" s="2">
        <v>43996</v>
      </c>
      <c r="Y10799" t="s">
        <v>6</v>
      </c>
      <c r="Z10799" t="s">
        <v>7</v>
      </c>
      <c r="AA10799" t="s">
        <v>16423</v>
      </c>
      <c r="AB10799">
        <v>3</v>
      </c>
      <c r="AC10799">
        <v>9266</v>
      </c>
      <c r="AD10799">
        <v>19257</v>
      </c>
      <c r="AE10799" t="s">
        <v>21411</v>
      </c>
      <c r="AF10799" t="s">
        <v>27034</v>
      </c>
      <c r="AG10799">
        <f t="shared" si="928"/>
        <v>5</v>
      </c>
      <c r="AI10799" t="str">
        <f t="shared" si="929"/>
        <v/>
      </c>
      <c r="AJ10799">
        <f t="shared" si="926"/>
        <v>0</v>
      </c>
      <c r="AK10799" t="str">
        <f t="shared" si="930"/>
        <v/>
      </c>
    </row>
    <row r="10800" spans="1:37" x14ac:dyDescent="0.25">
      <c r="A10800" s="1">
        <v>6.25E-2</v>
      </c>
      <c r="B10800">
        <v>100</v>
      </c>
      <c r="C10800">
        <v>0</v>
      </c>
      <c r="D10800" t="s">
        <v>12099</v>
      </c>
      <c r="E10800">
        <v>0</v>
      </c>
      <c r="F10800">
        <v>0</v>
      </c>
      <c r="G10800" t="s">
        <v>5</v>
      </c>
      <c r="H10800" s="2">
        <v>44004</v>
      </c>
      <c r="I10800" s="2">
        <v>44004</v>
      </c>
      <c r="J10800" t="s">
        <v>3</v>
      </c>
      <c r="K10800">
        <v>367</v>
      </c>
      <c r="L10800">
        <v>17</v>
      </c>
      <c r="M10800">
        <v>313.68</v>
      </c>
      <c r="N10800">
        <v>16.5</v>
      </c>
      <c r="O10800">
        <v>5</v>
      </c>
      <c r="P10800">
        <v>330.19</v>
      </c>
      <c r="Q10800" t="s">
        <v>18896</v>
      </c>
      <c r="R10800">
        <v>90</v>
      </c>
      <c r="S10800">
        <v>0</v>
      </c>
      <c r="T10800" t="s">
        <v>27046</v>
      </c>
      <c r="U10800" t="s">
        <v>20529</v>
      </c>
      <c r="V10800" s="2">
        <v>44011</v>
      </c>
      <c r="W10800" s="7">
        <f t="shared" si="927"/>
        <v>2020</v>
      </c>
      <c r="X10800" s="2">
        <v>43997</v>
      </c>
      <c r="Y10800" t="s">
        <v>80</v>
      </c>
      <c r="Z10800" t="s">
        <v>7</v>
      </c>
      <c r="AA10800" t="s">
        <v>13001</v>
      </c>
      <c r="AB10800">
        <v>3</v>
      </c>
      <c r="AC10800">
        <v>9267</v>
      </c>
      <c r="AD10800">
        <v>19258</v>
      </c>
      <c r="AE10800" t="s">
        <v>26537</v>
      </c>
      <c r="AF10800" t="s">
        <v>27034</v>
      </c>
      <c r="AG10800">
        <f t="shared" si="928"/>
        <v>5</v>
      </c>
      <c r="AI10800" t="str">
        <f t="shared" si="929"/>
        <v/>
      </c>
      <c r="AJ10800">
        <f t="shared" si="926"/>
        <v>0</v>
      </c>
      <c r="AK10800" t="str">
        <f t="shared" si="930"/>
        <v/>
      </c>
    </row>
    <row r="10801" spans="1:37" x14ac:dyDescent="0.25">
      <c r="A10801" s="1">
        <v>6.25E-2</v>
      </c>
      <c r="B10801">
        <v>150</v>
      </c>
      <c r="C10801">
        <v>0</v>
      </c>
      <c r="D10801" t="s">
        <v>18897</v>
      </c>
      <c r="E10801">
        <v>0</v>
      </c>
      <c r="F10801">
        <v>0</v>
      </c>
      <c r="G10801" t="s">
        <v>5</v>
      </c>
      <c r="H10801" s="2">
        <v>43999</v>
      </c>
      <c r="I10801" s="2">
        <v>43999</v>
      </c>
      <c r="J10801" t="s">
        <v>3</v>
      </c>
      <c r="K10801">
        <v>414</v>
      </c>
      <c r="L10801">
        <v>17</v>
      </c>
      <c r="M10801">
        <v>353.85</v>
      </c>
      <c r="N10801">
        <v>0</v>
      </c>
      <c r="O10801">
        <v>0</v>
      </c>
      <c r="P10801">
        <v>353.85</v>
      </c>
      <c r="Q10801" t="s">
        <v>18898</v>
      </c>
      <c r="R10801">
        <v>70</v>
      </c>
      <c r="S10801">
        <v>0</v>
      </c>
      <c r="T10801" t="s">
        <v>27046</v>
      </c>
      <c r="U10801" t="s">
        <v>20520</v>
      </c>
      <c r="V10801" s="2">
        <v>43999</v>
      </c>
      <c r="W10801" s="7">
        <f t="shared" si="927"/>
        <v>2020</v>
      </c>
      <c r="X10801" s="2">
        <v>43997</v>
      </c>
      <c r="Y10801" t="s">
        <v>47</v>
      </c>
      <c r="Z10801" t="s">
        <v>7</v>
      </c>
      <c r="AA10801" t="s">
        <v>54</v>
      </c>
      <c r="AB10801">
        <v>1</v>
      </c>
      <c r="AC10801">
        <v>7361</v>
      </c>
      <c r="AD10801">
        <v>19259</v>
      </c>
      <c r="AE10801" t="s">
        <v>24761</v>
      </c>
      <c r="AF10801" t="s">
        <v>27034</v>
      </c>
      <c r="AG10801">
        <f t="shared" si="928"/>
        <v>5</v>
      </c>
      <c r="AI10801" t="str">
        <f t="shared" si="929"/>
        <v/>
      </c>
      <c r="AJ10801">
        <f t="shared" si="926"/>
        <v>0</v>
      </c>
      <c r="AK10801" t="str">
        <f t="shared" si="930"/>
        <v/>
      </c>
    </row>
    <row r="10802" spans="1:37" x14ac:dyDescent="0.25">
      <c r="A10802" s="1">
        <v>4.1666666666666664E-2</v>
      </c>
      <c r="B10802">
        <v>120</v>
      </c>
      <c r="C10802">
        <v>0</v>
      </c>
      <c r="D10802" t="s">
        <v>18899</v>
      </c>
      <c r="E10802">
        <v>0</v>
      </c>
      <c r="F10802">
        <v>0</v>
      </c>
      <c r="G10802" t="s">
        <v>5</v>
      </c>
      <c r="H10802" s="2">
        <v>44006</v>
      </c>
      <c r="I10802" s="2">
        <v>44005</v>
      </c>
      <c r="J10802" t="s">
        <v>3</v>
      </c>
      <c r="K10802">
        <v>185</v>
      </c>
      <c r="L10802">
        <v>17</v>
      </c>
      <c r="M10802">
        <v>158.12</v>
      </c>
      <c r="N10802">
        <v>0</v>
      </c>
      <c r="O10802">
        <v>0</v>
      </c>
      <c r="P10802">
        <v>158.12</v>
      </c>
      <c r="Q10802" t="s">
        <v>12065</v>
      </c>
      <c r="R10802">
        <v>75</v>
      </c>
      <c r="S10802">
        <v>0</v>
      </c>
      <c r="T10802" t="s">
        <v>27046</v>
      </c>
      <c r="U10802" t="s">
        <v>20520</v>
      </c>
      <c r="V10802" s="2">
        <v>44004</v>
      </c>
      <c r="W10802" s="7">
        <f t="shared" si="927"/>
        <v>2020</v>
      </c>
      <c r="X10802" s="2">
        <v>43997</v>
      </c>
      <c r="Y10802" t="s">
        <v>6</v>
      </c>
      <c r="Z10802" t="s">
        <v>7</v>
      </c>
      <c r="AA10802" t="s">
        <v>851</v>
      </c>
      <c r="AB10802">
        <v>0</v>
      </c>
      <c r="AC10802">
        <v>9268</v>
      </c>
      <c r="AD10802">
        <v>19260</v>
      </c>
      <c r="AE10802" t="s">
        <v>20562</v>
      </c>
      <c r="AF10802" t="s">
        <v>27034</v>
      </c>
      <c r="AG10802">
        <f t="shared" si="928"/>
        <v>5</v>
      </c>
      <c r="AI10802" t="str">
        <f t="shared" si="929"/>
        <v/>
      </c>
      <c r="AJ10802">
        <f t="shared" si="926"/>
        <v>0</v>
      </c>
      <c r="AK10802" t="str">
        <f t="shared" si="930"/>
        <v/>
      </c>
    </row>
    <row r="10803" spans="1:37" x14ac:dyDescent="0.25">
      <c r="A10803" s="1">
        <v>4.1666666666666664E-2</v>
      </c>
      <c r="B10803">
        <v>0</v>
      </c>
      <c r="C10803">
        <v>0</v>
      </c>
      <c r="D10803" t="s">
        <v>18900</v>
      </c>
      <c r="E10803">
        <v>0</v>
      </c>
      <c r="F10803">
        <v>0</v>
      </c>
      <c r="G10803" t="s">
        <v>5</v>
      </c>
      <c r="H10803" s="2">
        <v>44006</v>
      </c>
      <c r="I10803" s="2">
        <v>44004</v>
      </c>
      <c r="J10803" t="s">
        <v>3</v>
      </c>
      <c r="K10803">
        <v>140</v>
      </c>
      <c r="L10803">
        <v>17</v>
      </c>
      <c r="M10803">
        <v>119.66</v>
      </c>
      <c r="N10803">
        <v>0</v>
      </c>
      <c r="O10803">
        <v>0</v>
      </c>
      <c r="P10803">
        <v>119.66</v>
      </c>
      <c r="Q10803" t="s">
        <v>18901</v>
      </c>
      <c r="R10803">
        <v>75</v>
      </c>
      <c r="S10803">
        <v>0</v>
      </c>
      <c r="T10803" t="s">
        <v>27046</v>
      </c>
      <c r="U10803" t="s">
        <v>20520</v>
      </c>
      <c r="V10803" s="2">
        <v>44011</v>
      </c>
      <c r="W10803" s="7">
        <f t="shared" si="927"/>
        <v>2020</v>
      </c>
      <c r="X10803" s="2">
        <v>43997</v>
      </c>
      <c r="Y10803" t="s">
        <v>6</v>
      </c>
      <c r="Z10803" t="s">
        <v>7</v>
      </c>
      <c r="AA10803" t="s">
        <v>1736</v>
      </c>
      <c r="AB10803">
        <v>8</v>
      </c>
      <c r="AC10803">
        <v>986</v>
      </c>
      <c r="AD10803">
        <v>19261</v>
      </c>
      <c r="AE10803" t="s">
        <v>20892</v>
      </c>
      <c r="AF10803" t="s">
        <v>27034</v>
      </c>
      <c r="AG10803">
        <f t="shared" si="928"/>
        <v>5</v>
      </c>
      <c r="AI10803" t="str">
        <f t="shared" si="929"/>
        <v/>
      </c>
      <c r="AJ10803">
        <f t="shared" si="926"/>
        <v>0</v>
      </c>
      <c r="AK10803" t="str">
        <f t="shared" si="930"/>
        <v/>
      </c>
    </row>
    <row r="10804" spans="1:37" x14ac:dyDescent="0.25">
      <c r="A10804" s="1">
        <v>0</v>
      </c>
      <c r="B10804">
        <v>0</v>
      </c>
      <c r="C10804">
        <v>0</v>
      </c>
      <c r="D10804" t="s">
        <v>12067</v>
      </c>
      <c r="E10804">
        <v>0</v>
      </c>
      <c r="F10804">
        <v>0</v>
      </c>
      <c r="G10804" t="s">
        <v>5</v>
      </c>
      <c r="H10804" s="2">
        <v>44006</v>
      </c>
      <c r="I10804" t="s">
        <v>2</v>
      </c>
      <c r="J10804" t="s">
        <v>3</v>
      </c>
      <c r="K10804">
        <v>90</v>
      </c>
      <c r="L10804">
        <v>17</v>
      </c>
      <c r="M10804">
        <v>76.92</v>
      </c>
      <c r="N10804">
        <v>0</v>
      </c>
      <c r="O10804">
        <v>0</v>
      </c>
      <c r="P10804">
        <v>76.92</v>
      </c>
      <c r="Q10804" t="s">
        <v>0</v>
      </c>
      <c r="R10804">
        <v>0</v>
      </c>
      <c r="S10804">
        <v>0</v>
      </c>
      <c r="T10804" t="s">
        <v>27046</v>
      </c>
      <c r="U10804" t="s">
        <v>20529</v>
      </c>
      <c r="V10804" s="2">
        <v>44011</v>
      </c>
      <c r="W10804" s="7">
        <f t="shared" si="927"/>
        <v>2020</v>
      </c>
      <c r="X10804" s="2">
        <v>43997</v>
      </c>
      <c r="Y10804" t="s">
        <v>80</v>
      </c>
      <c r="Z10804" t="s">
        <v>7</v>
      </c>
      <c r="AA10804" t="s">
        <v>9558</v>
      </c>
      <c r="AB10804">
        <v>3</v>
      </c>
      <c r="AC10804">
        <v>9269</v>
      </c>
      <c r="AD10804">
        <v>19262</v>
      </c>
      <c r="AE10804" t="s">
        <v>26538</v>
      </c>
      <c r="AF10804" t="s">
        <v>27034</v>
      </c>
      <c r="AG10804">
        <f t="shared" si="928"/>
        <v>5</v>
      </c>
      <c r="AI10804" t="str">
        <f t="shared" si="929"/>
        <v/>
      </c>
      <c r="AJ10804">
        <f t="shared" si="926"/>
        <v>0</v>
      </c>
      <c r="AK10804" t="str">
        <f t="shared" si="930"/>
        <v/>
      </c>
    </row>
    <row r="10805" spans="1:37" x14ac:dyDescent="0.25">
      <c r="A10805" s="1">
        <v>8.3333333333333329E-2</v>
      </c>
      <c r="B10805">
        <v>10</v>
      </c>
      <c r="C10805">
        <v>0</v>
      </c>
      <c r="D10805" t="s">
        <v>18902</v>
      </c>
      <c r="E10805">
        <v>0</v>
      </c>
      <c r="F10805">
        <v>0</v>
      </c>
      <c r="G10805" t="s">
        <v>5</v>
      </c>
      <c r="H10805" s="2">
        <v>44007</v>
      </c>
      <c r="I10805" s="2">
        <v>44007</v>
      </c>
      <c r="J10805" t="s">
        <v>3</v>
      </c>
      <c r="K10805">
        <v>320</v>
      </c>
      <c r="L10805">
        <v>17</v>
      </c>
      <c r="M10805">
        <v>273.5</v>
      </c>
      <c r="N10805">
        <v>0</v>
      </c>
      <c r="O10805">
        <v>0</v>
      </c>
      <c r="P10805">
        <v>273.5</v>
      </c>
      <c r="Q10805" t="s">
        <v>18903</v>
      </c>
      <c r="R10805">
        <v>75</v>
      </c>
      <c r="S10805">
        <v>0</v>
      </c>
      <c r="T10805" t="s">
        <v>27046</v>
      </c>
      <c r="U10805" t="s">
        <v>20520</v>
      </c>
      <c r="V10805" s="2">
        <v>44000</v>
      </c>
      <c r="W10805" s="7">
        <f t="shared" si="927"/>
        <v>2020</v>
      </c>
      <c r="X10805" s="2">
        <v>43998</v>
      </c>
      <c r="Y10805" t="s">
        <v>6</v>
      </c>
      <c r="Z10805" t="s">
        <v>7</v>
      </c>
      <c r="AA10805" t="s">
        <v>54</v>
      </c>
      <c r="AB10805">
        <v>1</v>
      </c>
      <c r="AC10805">
        <v>3763</v>
      </c>
      <c r="AD10805">
        <v>19263</v>
      </c>
      <c r="AE10805" t="s">
        <v>21861</v>
      </c>
      <c r="AF10805" t="s">
        <v>27034</v>
      </c>
      <c r="AG10805">
        <f t="shared" si="928"/>
        <v>5</v>
      </c>
      <c r="AI10805" t="str">
        <f t="shared" si="929"/>
        <v/>
      </c>
      <c r="AJ10805">
        <f t="shared" si="926"/>
        <v>0</v>
      </c>
      <c r="AK10805" t="str">
        <f t="shared" si="930"/>
        <v/>
      </c>
    </row>
    <row r="10806" spans="1:37" x14ac:dyDescent="0.25">
      <c r="A10806" s="1">
        <v>0.14583333333333334</v>
      </c>
      <c r="B10806">
        <v>40</v>
      </c>
      <c r="C10806">
        <v>0</v>
      </c>
      <c r="D10806" t="s">
        <v>12105</v>
      </c>
      <c r="E10806">
        <v>0</v>
      </c>
      <c r="F10806">
        <v>0</v>
      </c>
      <c r="G10806" t="s">
        <v>5</v>
      </c>
      <c r="H10806" s="2">
        <v>44005</v>
      </c>
      <c r="I10806" s="2">
        <v>44005</v>
      </c>
      <c r="J10806" t="s">
        <v>3</v>
      </c>
      <c r="K10806">
        <v>246</v>
      </c>
      <c r="L10806">
        <v>17</v>
      </c>
      <c r="M10806">
        <v>210.26</v>
      </c>
      <c r="N10806">
        <v>0</v>
      </c>
      <c r="O10806">
        <v>0</v>
      </c>
      <c r="P10806">
        <v>210.26</v>
      </c>
      <c r="Q10806" t="s">
        <v>18904</v>
      </c>
      <c r="R10806">
        <v>90</v>
      </c>
      <c r="S10806">
        <v>0</v>
      </c>
      <c r="T10806" t="s">
        <v>27046</v>
      </c>
      <c r="U10806" t="s">
        <v>20529</v>
      </c>
      <c r="V10806" s="2">
        <v>44012</v>
      </c>
      <c r="W10806" s="7">
        <f t="shared" si="927"/>
        <v>2020</v>
      </c>
      <c r="X10806" s="2">
        <v>43998</v>
      </c>
      <c r="Y10806" t="s">
        <v>2175</v>
      </c>
      <c r="Z10806" t="s">
        <v>7</v>
      </c>
      <c r="AA10806" t="s">
        <v>10211</v>
      </c>
      <c r="AB10806">
        <v>8</v>
      </c>
      <c r="AC10806">
        <v>8846</v>
      </c>
      <c r="AD10806">
        <v>19264</v>
      </c>
      <c r="AE10806" t="s">
        <v>26163</v>
      </c>
      <c r="AF10806" t="s">
        <v>27034</v>
      </c>
      <c r="AG10806">
        <f t="shared" si="928"/>
        <v>5</v>
      </c>
      <c r="AI10806" t="str">
        <f t="shared" si="929"/>
        <v/>
      </c>
      <c r="AJ10806">
        <f t="shared" si="926"/>
        <v>0</v>
      </c>
      <c r="AK10806" t="str">
        <f t="shared" si="930"/>
        <v/>
      </c>
    </row>
    <row r="10807" spans="1:37" x14ac:dyDescent="0.25">
      <c r="A10807" s="1">
        <v>0.10416666666666667</v>
      </c>
      <c r="B10807">
        <v>10</v>
      </c>
      <c r="C10807">
        <v>0</v>
      </c>
      <c r="D10807" t="s">
        <v>18905</v>
      </c>
      <c r="E10807">
        <v>0</v>
      </c>
      <c r="F10807">
        <v>0</v>
      </c>
      <c r="G10807" t="s">
        <v>5</v>
      </c>
      <c r="H10807" s="2">
        <v>44066</v>
      </c>
      <c r="I10807" s="2">
        <v>44066</v>
      </c>
      <c r="J10807" t="s">
        <v>3</v>
      </c>
      <c r="K10807">
        <v>280</v>
      </c>
      <c r="L10807">
        <v>17</v>
      </c>
      <c r="M10807">
        <v>239.32</v>
      </c>
      <c r="N10807">
        <v>0</v>
      </c>
      <c r="O10807">
        <v>0</v>
      </c>
      <c r="P10807">
        <v>239.32</v>
      </c>
      <c r="Q10807" t="s">
        <v>0</v>
      </c>
      <c r="R10807">
        <v>0</v>
      </c>
      <c r="S10807">
        <v>0</v>
      </c>
      <c r="T10807" t="s">
        <v>27046</v>
      </c>
      <c r="U10807" t="s">
        <v>20519</v>
      </c>
      <c r="V10807" s="2">
        <v>44005</v>
      </c>
      <c r="W10807" s="7">
        <f t="shared" si="927"/>
        <v>2020</v>
      </c>
      <c r="X10807" s="2">
        <v>43998</v>
      </c>
      <c r="Y10807" t="s">
        <v>12</v>
      </c>
      <c r="Z10807" t="s">
        <v>7</v>
      </c>
      <c r="AA10807" t="s">
        <v>5975</v>
      </c>
      <c r="AB10807">
        <v>9</v>
      </c>
      <c r="AC10807">
        <v>2439</v>
      </c>
      <c r="AD10807">
        <v>19265</v>
      </c>
      <c r="AE10807" t="s">
        <v>21373</v>
      </c>
      <c r="AF10807" t="s">
        <v>27034</v>
      </c>
      <c r="AG10807">
        <f t="shared" si="928"/>
        <v>5</v>
      </c>
      <c r="AI10807" t="str">
        <f t="shared" si="929"/>
        <v/>
      </c>
      <c r="AJ10807">
        <f t="shared" si="926"/>
        <v>0</v>
      </c>
      <c r="AK10807" t="str">
        <f t="shared" si="930"/>
        <v/>
      </c>
    </row>
    <row r="10808" spans="1:37" x14ac:dyDescent="0.25">
      <c r="A10808" s="1">
        <v>4.1666666666666664E-2</v>
      </c>
      <c r="B10808">
        <v>90</v>
      </c>
      <c r="C10808">
        <v>0</v>
      </c>
      <c r="D10808" t="s">
        <v>18906</v>
      </c>
      <c r="E10808">
        <v>0</v>
      </c>
      <c r="F10808">
        <v>0</v>
      </c>
      <c r="G10808" t="s">
        <v>5</v>
      </c>
      <c r="H10808" s="2">
        <v>44005</v>
      </c>
      <c r="I10808" s="2">
        <v>44005</v>
      </c>
      <c r="J10808" t="s">
        <v>3</v>
      </c>
      <c r="K10808">
        <v>374</v>
      </c>
      <c r="L10808">
        <v>17</v>
      </c>
      <c r="M10808">
        <v>319.66000000000003</v>
      </c>
      <c r="N10808">
        <v>0</v>
      </c>
      <c r="O10808">
        <v>0</v>
      </c>
      <c r="P10808">
        <v>319.66000000000003</v>
      </c>
      <c r="Q10808" t="s">
        <v>18907</v>
      </c>
      <c r="R10808">
        <v>90</v>
      </c>
      <c r="S10808">
        <v>0</v>
      </c>
      <c r="T10808" t="s">
        <v>27046</v>
      </c>
      <c r="U10808" t="s">
        <v>20529</v>
      </c>
      <c r="V10808" s="2">
        <v>44013</v>
      </c>
      <c r="W10808" s="7">
        <f t="shared" si="927"/>
        <v>2020</v>
      </c>
      <c r="X10808" s="2">
        <v>43999</v>
      </c>
      <c r="Y10808" t="s">
        <v>80</v>
      </c>
      <c r="Z10808" t="s">
        <v>7</v>
      </c>
      <c r="AA10808" t="s">
        <v>9217</v>
      </c>
      <c r="AB10808">
        <v>3</v>
      </c>
      <c r="AC10808">
        <v>9270</v>
      </c>
      <c r="AD10808">
        <v>19266</v>
      </c>
      <c r="AE10808" t="s">
        <v>26539</v>
      </c>
      <c r="AF10808" t="s">
        <v>27034</v>
      </c>
      <c r="AG10808">
        <f t="shared" si="928"/>
        <v>5</v>
      </c>
      <c r="AI10808" t="str">
        <f t="shared" si="929"/>
        <v/>
      </c>
      <c r="AJ10808">
        <f t="shared" si="926"/>
        <v>0</v>
      </c>
      <c r="AK10808" t="str">
        <f t="shared" si="930"/>
        <v/>
      </c>
    </row>
    <row r="10809" spans="1:37" x14ac:dyDescent="0.25">
      <c r="A10809" s="1">
        <v>0</v>
      </c>
      <c r="B10809">
        <v>0</v>
      </c>
      <c r="C10809">
        <v>0</v>
      </c>
      <c r="D10809" s="4">
        <v>44989</v>
      </c>
      <c r="E10809">
        <v>0</v>
      </c>
      <c r="F10809">
        <v>0</v>
      </c>
      <c r="G10809" t="s">
        <v>5</v>
      </c>
      <c r="H10809" s="2">
        <v>44144</v>
      </c>
      <c r="I10809" t="s">
        <v>2</v>
      </c>
      <c r="J10809" t="s">
        <v>3</v>
      </c>
      <c r="K10809">
        <v>0</v>
      </c>
      <c r="L10809">
        <v>17</v>
      </c>
      <c r="M10809">
        <v>0</v>
      </c>
      <c r="N10809">
        <v>0</v>
      </c>
      <c r="O10809">
        <v>0</v>
      </c>
      <c r="P10809">
        <v>0</v>
      </c>
      <c r="Q10809" t="s">
        <v>18908</v>
      </c>
      <c r="R10809">
        <v>110</v>
      </c>
      <c r="S10809">
        <v>0</v>
      </c>
      <c r="T10809" t="s">
        <v>27046</v>
      </c>
      <c r="U10809" t="s">
        <v>20532</v>
      </c>
      <c r="V10809" s="2">
        <v>44013</v>
      </c>
      <c r="W10809" s="7">
        <f t="shared" si="927"/>
        <v>2020</v>
      </c>
      <c r="X10809" s="2">
        <v>43999</v>
      </c>
      <c r="Y10809" t="s">
        <v>93</v>
      </c>
      <c r="Z10809" t="s">
        <v>7</v>
      </c>
      <c r="AA10809" t="s">
        <v>18909</v>
      </c>
      <c r="AB10809">
        <v>2</v>
      </c>
      <c r="AC10809">
        <v>9271</v>
      </c>
      <c r="AD10809">
        <v>19267</v>
      </c>
      <c r="AE10809" t="s">
        <v>26540</v>
      </c>
      <c r="AF10809" t="s">
        <v>27034</v>
      </c>
      <c r="AG10809">
        <f t="shared" si="928"/>
        <v>5</v>
      </c>
      <c r="AI10809" t="str">
        <f t="shared" si="929"/>
        <v/>
      </c>
      <c r="AJ10809">
        <f t="shared" si="926"/>
        <v>0</v>
      </c>
      <c r="AK10809" t="str">
        <f t="shared" si="930"/>
        <v/>
      </c>
    </row>
    <row r="10810" spans="1:37" x14ac:dyDescent="0.25">
      <c r="A10810" s="1">
        <v>4.1666666666666664E-2</v>
      </c>
      <c r="B10810">
        <v>20</v>
      </c>
      <c r="C10810">
        <v>0</v>
      </c>
      <c r="D10810" t="s">
        <v>15091</v>
      </c>
      <c r="E10810">
        <v>0</v>
      </c>
      <c r="F10810">
        <v>0</v>
      </c>
      <c r="G10810" t="s">
        <v>5</v>
      </c>
      <c r="H10810" s="2">
        <v>44004</v>
      </c>
      <c r="I10810" s="2">
        <v>44000</v>
      </c>
      <c r="J10810" t="s">
        <v>3</v>
      </c>
      <c r="K10810">
        <v>111</v>
      </c>
      <c r="L10810">
        <v>17</v>
      </c>
      <c r="M10810">
        <v>94.87</v>
      </c>
      <c r="N10810">
        <v>0</v>
      </c>
      <c r="O10810">
        <v>0</v>
      </c>
      <c r="P10810">
        <v>94.87</v>
      </c>
      <c r="Q10810" t="s">
        <v>18910</v>
      </c>
      <c r="R10810">
        <v>45</v>
      </c>
      <c r="S10810">
        <v>0</v>
      </c>
      <c r="T10810" t="s">
        <v>27046</v>
      </c>
      <c r="U10810" t="s">
        <v>20516</v>
      </c>
      <c r="V10810" s="2">
        <v>44006</v>
      </c>
      <c r="W10810" s="7">
        <f t="shared" si="927"/>
        <v>2020</v>
      </c>
      <c r="X10810" s="2">
        <v>43999</v>
      </c>
      <c r="Y10810" t="s">
        <v>199</v>
      </c>
      <c r="Z10810" t="s">
        <v>7</v>
      </c>
      <c r="AA10810" t="s">
        <v>38</v>
      </c>
      <c r="AB10810">
        <v>7</v>
      </c>
      <c r="AC10810">
        <v>4345</v>
      </c>
      <c r="AD10810">
        <v>19268</v>
      </c>
      <c r="AE10810" t="s">
        <v>22093</v>
      </c>
      <c r="AF10810" t="s">
        <v>27034</v>
      </c>
      <c r="AG10810">
        <f t="shared" si="928"/>
        <v>5</v>
      </c>
      <c r="AI10810" t="str">
        <f t="shared" si="929"/>
        <v/>
      </c>
      <c r="AJ10810">
        <f t="shared" si="926"/>
        <v>0</v>
      </c>
      <c r="AK10810" t="str">
        <f t="shared" si="930"/>
        <v/>
      </c>
    </row>
    <row r="10811" spans="1:37" x14ac:dyDescent="0.25">
      <c r="A10811" s="1">
        <v>8.3333333333333329E-2</v>
      </c>
      <c r="B10811">
        <v>0</v>
      </c>
      <c r="C10811">
        <v>0</v>
      </c>
      <c r="D10811" t="s">
        <v>12117</v>
      </c>
      <c r="E10811">
        <v>0</v>
      </c>
      <c r="F10811">
        <v>0</v>
      </c>
      <c r="G10811" t="s">
        <v>5</v>
      </c>
      <c r="H10811" s="2">
        <v>44006</v>
      </c>
      <c r="I10811" s="2">
        <v>44004</v>
      </c>
      <c r="J10811" t="s">
        <v>3</v>
      </c>
      <c r="K10811">
        <v>470</v>
      </c>
      <c r="L10811">
        <v>17</v>
      </c>
      <c r="M10811">
        <v>401.71</v>
      </c>
      <c r="N10811">
        <v>0</v>
      </c>
      <c r="O10811">
        <v>0</v>
      </c>
      <c r="P10811">
        <v>401.71</v>
      </c>
      <c r="Q10811" t="s">
        <v>12082</v>
      </c>
      <c r="R10811">
        <v>110</v>
      </c>
      <c r="S10811">
        <v>0</v>
      </c>
      <c r="T10811" t="s">
        <v>27046</v>
      </c>
      <c r="U10811" t="s">
        <v>20532</v>
      </c>
      <c r="V10811" s="2">
        <v>44014</v>
      </c>
      <c r="W10811" s="7">
        <f t="shared" si="927"/>
        <v>2020</v>
      </c>
      <c r="X10811" s="2">
        <v>44000</v>
      </c>
      <c r="Y10811" t="s">
        <v>6</v>
      </c>
      <c r="Z10811" t="s">
        <v>7</v>
      </c>
      <c r="AA10811" t="s">
        <v>396</v>
      </c>
      <c r="AB10811">
        <v>2</v>
      </c>
      <c r="AC10811">
        <v>8361</v>
      </c>
      <c r="AD10811">
        <v>19269</v>
      </c>
      <c r="AE10811" t="s">
        <v>25708</v>
      </c>
      <c r="AF10811" t="s">
        <v>27034</v>
      </c>
      <c r="AG10811">
        <f t="shared" si="928"/>
        <v>5</v>
      </c>
      <c r="AI10811" t="str">
        <f t="shared" si="929"/>
        <v/>
      </c>
      <c r="AJ10811">
        <f t="shared" si="926"/>
        <v>0</v>
      </c>
      <c r="AK10811" t="str">
        <f t="shared" si="930"/>
        <v/>
      </c>
    </row>
    <row r="10812" spans="1:37" x14ac:dyDescent="0.25">
      <c r="A10812" s="1">
        <v>4.1666666666666664E-2</v>
      </c>
      <c r="B10812">
        <v>0</v>
      </c>
      <c r="C10812">
        <v>0</v>
      </c>
      <c r="D10812" t="s">
        <v>18911</v>
      </c>
      <c r="E10812">
        <v>0</v>
      </c>
      <c r="F10812">
        <v>0</v>
      </c>
      <c r="G10812" t="s">
        <v>5</v>
      </c>
      <c r="H10812" s="2">
        <v>44008</v>
      </c>
      <c r="I10812" s="2">
        <v>44003</v>
      </c>
      <c r="J10812" t="s">
        <v>3</v>
      </c>
      <c r="K10812">
        <v>222</v>
      </c>
      <c r="L10812">
        <v>17</v>
      </c>
      <c r="M10812">
        <v>189.74</v>
      </c>
      <c r="N10812">
        <v>0</v>
      </c>
      <c r="O10812">
        <v>0</v>
      </c>
      <c r="P10812">
        <v>189.74</v>
      </c>
      <c r="Q10812" t="s">
        <v>18912</v>
      </c>
      <c r="R10812">
        <v>100</v>
      </c>
      <c r="S10812">
        <v>0</v>
      </c>
      <c r="T10812" t="s">
        <v>27046</v>
      </c>
      <c r="U10812" t="s">
        <v>20532</v>
      </c>
      <c r="V10812" s="2">
        <v>44014</v>
      </c>
      <c r="W10812" s="7">
        <f t="shared" si="927"/>
        <v>2020</v>
      </c>
      <c r="X10812" s="2">
        <v>44000</v>
      </c>
      <c r="Y10812" t="s">
        <v>93</v>
      </c>
      <c r="Z10812" t="s">
        <v>7</v>
      </c>
      <c r="AA10812" t="s">
        <v>18913</v>
      </c>
      <c r="AB10812">
        <v>2</v>
      </c>
      <c r="AC10812">
        <v>9087</v>
      </c>
      <c r="AD10812">
        <v>19270</v>
      </c>
      <c r="AE10812" t="s">
        <v>26381</v>
      </c>
      <c r="AF10812" t="s">
        <v>27034</v>
      </c>
      <c r="AG10812">
        <f t="shared" si="928"/>
        <v>5</v>
      </c>
      <c r="AI10812" t="str">
        <f t="shared" si="929"/>
        <v/>
      </c>
      <c r="AJ10812">
        <f t="shared" si="926"/>
        <v>0</v>
      </c>
      <c r="AK10812" t="str">
        <f t="shared" si="930"/>
        <v/>
      </c>
    </row>
    <row r="10813" spans="1:37" x14ac:dyDescent="0.25">
      <c r="A10813" s="1">
        <v>5.2083333333333336E-2</v>
      </c>
      <c r="B10813">
        <v>90</v>
      </c>
      <c r="C10813">
        <v>0</v>
      </c>
      <c r="D10813" t="s">
        <v>18914</v>
      </c>
      <c r="E10813">
        <v>0</v>
      </c>
      <c r="F10813">
        <v>0</v>
      </c>
      <c r="G10813" t="s">
        <v>5</v>
      </c>
      <c r="H10813" s="2">
        <v>44029</v>
      </c>
      <c r="I10813" s="2">
        <v>44006</v>
      </c>
      <c r="J10813" t="s">
        <v>3</v>
      </c>
      <c r="K10813">
        <v>400</v>
      </c>
      <c r="L10813">
        <v>17</v>
      </c>
      <c r="M10813">
        <v>341.88</v>
      </c>
      <c r="N10813">
        <v>0</v>
      </c>
      <c r="O10813">
        <v>0</v>
      </c>
      <c r="P10813">
        <v>341.88</v>
      </c>
      <c r="Q10813" t="s">
        <v>18915</v>
      </c>
      <c r="R10813">
        <v>110</v>
      </c>
      <c r="S10813">
        <v>0</v>
      </c>
      <c r="T10813" t="s">
        <v>27046</v>
      </c>
      <c r="U10813" t="s">
        <v>20532</v>
      </c>
      <c r="V10813" s="2">
        <v>44014</v>
      </c>
      <c r="W10813" s="7">
        <f t="shared" si="927"/>
        <v>2020</v>
      </c>
      <c r="X10813" s="2">
        <v>44000</v>
      </c>
      <c r="Y10813" t="s">
        <v>80</v>
      </c>
      <c r="Z10813" t="s">
        <v>7</v>
      </c>
      <c r="AA10813" t="s">
        <v>15590</v>
      </c>
      <c r="AB10813">
        <v>3</v>
      </c>
      <c r="AC10813">
        <v>9272</v>
      </c>
      <c r="AD10813">
        <v>19271</v>
      </c>
      <c r="AE10813" t="s">
        <v>26541</v>
      </c>
      <c r="AF10813" t="s">
        <v>27034</v>
      </c>
      <c r="AG10813">
        <f t="shared" si="928"/>
        <v>5</v>
      </c>
      <c r="AI10813" t="str">
        <f t="shared" si="929"/>
        <v/>
      </c>
      <c r="AJ10813">
        <f t="shared" si="926"/>
        <v>0</v>
      </c>
      <c r="AK10813" t="str">
        <f t="shared" si="930"/>
        <v/>
      </c>
    </row>
    <row r="10814" spans="1:37" x14ac:dyDescent="0.25">
      <c r="A10814" s="1">
        <v>2.7777777777777776E-2</v>
      </c>
      <c r="B10814">
        <v>0</v>
      </c>
      <c r="C10814">
        <v>0</v>
      </c>
      <c r="D10814" t="s">
        <v>18916</v>
      </c>
      <c r="E10814">
        <v>0</v>
      </c>
      <c r="F10814">
        <v>0</v>
      </c>
      <c r="G10814" t="s">
        <v>5</v>
      </c>
      <c r="H10814" s="2">
        <v>44007</v>
      </c>
      <c r="I10814" s="2">
        <v>44007</v>
      </c>
      <c r="J10814" t="s">
        <v>3</v>
      </c>
      <c r="K10814">
        <v>222</v>
      </c>
      <c r="L10814">
        <v>17</v>
      </c>
      <c r="M10814">
        <v>189.74</v>
      </c>
      <c r="N10814">
        <v>0</v>
      </c>
      <c r="O10814">
        <v>0</v>
      </c>
      <c r="P10814">
        <v>189.74</v>
      </c>
      <c r="Q10814" t="s">
        <v>12091</v>
      </c>
      <c r="R10814">
        <v>90</v>
      </c>
      <c r="S10814">
        <v>0</v>
      </c>
      <c r="T10814" t="s">
        <v>27046</v>
      </c>
      <c r="U10814" t="s">
        <v>20529</v>
      </c>
      <c r="V10814" s="2">
        <v>44017</v>
      </c>
      <c r="W10814" s="7">
        <f t="shared" si="927"/>
        <v>2020</v>
      </c>
      <c r="X10814" s="2">
        <v>44003</v>
      </c>
      <c r="Y10814" t="s">
        <v>10479</v>
      </c>
      <c r="Z10814" t="s">
        <v>7</v>
      </c>
      <c r="AA10814" t="s">
        <v>9558</v>
      </c>
      <c r="AB10814">
        <v>3</v>
      </c>
      <c r="AC10814">
        <v>9273</v>
      </c>
      <c r="AD10814">
        <v>19272</v>
      </c>
      <c r="AE10814" t="s">
        <v>26542</v>
      </c>
      <c r="AF10814" t="s">
        <v>27034</v>
      </c>
      <c r="AG10814">
        <f t="shared" si="928"/>
        <v>5</v>
      </c>
      <c r="AI10814" t="str">
        <f t="shared" si="929"/>
        <v/>
      </c>
      <c r="AJ10814">
        <f t="shared" si="926"/>
        <v>0</v>
      </c>
      <c r="AK10814" t="str">
        <f t="shared" si="930"/>
        <v/>
      </c>
    </row>
    <row r="10815" spans="1:37" x14ac:dyDescent="0.25">
      <c r="A10815" s="1">
        <v>4.1666666666666664E-2</v>
      </c>
      <c r="B10815">
        <v>0</v>
      </c>
      <c r="C10815">
        <v>0</v>
      </c>
      <c r="D10815" t="s">
        <v>18917</v>
      </c>
      <c r="E10815">
        <v>0</v>
      </c>
      <c r="F10815">
        <v>0</v>
      </c>
      <c r="G10815" t="s">
        <v>5</v>
      </c>
      <c r="H10815" s="2">
        <v>44006</v>
      </c>
      <c r="I10815" s="2">
        <v>44006</v>
      </c>
      <c r="J10815" t="s">
        <v>3</v>
      </c>
      <c r="K10815">
        <v>293</v>
      </c>
      <c r="L10815">
        <v>17</v>
      </c>
      <c r="M10815">
        <v>250.43</v>
      </c>
      <c r="N10815">
        <v>0</v>
      </c>
      <c r="O10815">
        <v>0</v>
      </c>
      <c r="P10815">
        <v>250.43</v>
      </c>
      <c r="Q10815" t="s">
        <v>12093</v>
      </c>
      <c r="R10815">
        <v>110</v>
      </c>
      <c r="S10815">
        <v>0</v>
      </c>
      <c r="T10815" t="s">
        <v>27046</v>
      </c>
      <c r="U10815" t="s">
        <v>20532</v>
      </c>
      <c r="V10815" s="2">
        <v>44017</v>
      </c>
      <c r="W10815" s="7">
        <f t="shared" si="927"/>
        <v>2020</v>
      </c>
      <c r="X10815" s="2">
        <v>44003</v>
      </c>
      <c r="Y10815" t="s">
        <v>18918</v>
      </c>
      <c r="Z10815" t="s">
        <v>7</v>
      </c>
      <c r="AA10815" t="s">
        <v>18919</v>
      </c>
      <c r="AB10815">
        <v>8</v>
      </c>
      <c r="AC10815">
        <v>8870</v>
      </c>
      <c r="AD10815">
        <v>19273</v>
      </c>
      <c r="AE10815" t="s">
        <v>26183</v>
      </c>
      <c r="AF10815" t="s">
        <v>27034</v>
      </c>
      <c r="AG10815">
        <f t="shared" si="928"/>
        <v>5</v>
      </c>
      <c r="AI10815" t="str">
        <f t="shared" si="929"/>
        <v/>
      </c>
      <c r="AJ10815">
        <f t="shared" si="926"/>
        <v>0</v>
      </c>
      <c r="AK10815" t="str">
        <f t="shared" si="930"/>
        <v/>
      </c>
    </row>
    <row r="10816" spans="1:37" x14ac:dyDescent="0.25">
      <c r="A10816" s="1">
        <v>4.1666666666666664E-2</v>
      </c>
      <c r="B10816">
        <v>0</v>
      </c>
      <c r="C10816">
        <v>0</v>
      </c>
      <c r="D10816" t="s">
        <v>18920</v>
      </c>
      <c r="E10816">
        <v>0</v>
      </c>
      <c r="F10816">
        <v>0</v>
      </c>
      <c r="G10816" t="s">
        <v>5</v>
      </c>
      <c r="H10816" s="2">
        <v>44004</v>
      </c>
      <c r="I10816" s="2">
        <v>44004</v>
      </c>
      <c r="J10816" t="s">
        <v>3</v>
      </c>
      <c r="K10816">
        <v>339</v>
      </c>
      <c r="L10816">
        <v>17</v>
      </c>
      <c r="M10816">
        <v>289.74</v>
      </c>
      <c r="N10816">
        <v>0</v>
      </c>
      <c r="O10816">
        <v>0</v>
      </c>
      <c r="P10816">
        <v>289.74</v>
      </c>
      <c r="Q10816" t="s">
        <v>18921</v>
      </c>
      <c r="R10816">
        <v>110</v>
      </c>
      <c r="S10816">
        <v>0</v>
      </c>
      <c r="T10816" t="s">
        <v>27046</v>
      </c>
      <c r="U10816" t="s">
        <v>20532</v>
      </c>
      <c r="V10816" s="2">
        <v>44017</v>
      </c>
      <c r="W10816" s="7">
        <f t="shared" si="927"/>
        <v>2020</v>
      </c>
      <c r="X10816" s="2">
        <v>44003</v>
      </c>
      <c r="Y10816" t="s">
        <v>6</v>
      </c>
      <c r="Z10816" t="s">
        <v>7</v>
      </c>
      <c r="AA10816" t="s">
        <v>18922</v>
      </c>
      <c r="AB10816">
        <v>8</v>
      </c>
      <c r="AC10816">
        <v>8870</v>
      </c>
      <c r="AD10816">
        <v>19274</v>
      </c>
      <c r="AE10816" t="s">
        <v>26183</v>
      </c>
      <c r="AF10816" t="s">
        <v>27034</v>
      </c>
      <c r="AG10816">
        <f t="shared" si="928"/>
        <v>5</v>
      </c>
      <c r="AI10816" t="str">
        <f t="shared" si="929"/>
        <v/>
      </c>
      <c r="AJ10816">
        <f t="shared" si="926"/>
        <v>0</v>
      </c>
      <c r="AK10816" t="str">
        <f t="shared" si="930"/>
        <v/>
      </c>
    </row>
    <row r="10817" spans="1:37" x14ac:dyDescent="0.25">
      <c r="A10817" s="1">
        <v>0.125</v>
      </c>
      <c r="B10817">
        <v>10</v>
      </c>
      <c r="C10817">
        <v>0</v>
      </c>
      <c r="D10817" t="s">
        <v>12131</v>
      </c>
      <c r="E10817">
        <v>0</v>
      </c>
      <c r="F10817">
        <v>0</v>
      </c>
      <c r="G10817" t="s">
        <v>5</v>
      </c>
      <c r="H10817" s="2">
        <v>44008</v>
      </c>
      <c r="I10817" s="2">
        <v>44008</v>
      </c>
      <c r="J10817" t="s">
        <v>3</v>
      </c>
      <c r="K10817">
        <v>222</v>
      </c>
      <c r="L10817">
        <v>17</v>
      </c>
      <c r="M10817">
        <v>189.74</v>
      </c>
      <c r="N10817">
        <v>0</v>
      </c>
      <c r="O10817">
        <v>0</v>
      </c>
      <c r="P10817">
        <v>189.74</v>
      </c>
      <c r="Q10817" t="s">
        <v>18923</v>
      </c>
      <c r="R10817">
        <v>110</v>
      </c>
      <c r="S10817">
        <v>0</v>
      </c>
      <c r="T10817" t="s">
        <v>27046</v>
      </c>
      <c r="U10817" t="s">
        <v>20532</v>
      </c>
      <c r="V10817" s="2">
        <v>44010</v>
      </c>
      <c r="W10817" s="7">
        <f t="shared" si="927"/>
        <v>2020</v>
      </c>
      <c r="X10817" s="2">
        <v>44003</v>
      </c>
      <c r="Y10817" t="s">
        <v>199</v>
      </c>
      <c r="Z10817" t="s">
        <v>7</v>
      </c>
      <c r="AA10817" t="s">
        <v>215</v>
      </c>
      <c r="AB10817">
        <v>9</v>
      </c>
      <c r="AC10817">
        <v>3318</v>
      </c>
      <c r="AD10817">
        <v>19275</v>
      </c>
      <c r="AE10817" t="s">
        <v>21684</v>
      </c>
      <c r="AF10817" t="s">
        <v>27034</v>
      </c>
      <c r="AG10817">
        <f t="shared" si="928"/>
        <v>5</v>
      </c>
      <c r="AI10817" t="str">
        <f t="shared" si="929"/>
        <v/>
      </c>
      <c r="AJ10817">
        <f t="shared" si="926"/>
        <v>0</v>
      </c>
      <c r="AK10817" t="str">
        <f t="shared" si="930"/>
        <v/>
      </c>
    </row>
    <row r="10818" spans="1:37" x14ac:dyDescent="0.25">
      <c r="A10818" s="1">
        <v>5.2083333333333336E-2</v>
      </c>
      <c r="B10818">
        <v>45</v>
      </c>
      <c r="C10818">
        <v>0</v>
      </c>
      <c r="D10818" t="s">
        <v>18924</v>
      </c>
      <c r="E10818">
        <v>0</v>
      </c>
      <c r="F10818">
        <v>0</v>
      </c>
      <c r="G10818" t="s">
        <v>5</v>
      </c>
      <c r="H10818" s="2">
        <v>44008</v>
      </c>
      <c r="I10818" s="2">
        <v>44008</v>
      </c>
      <c r="J10818" t="s">
        <v>3</v>
      </c>
      <c r="K10818">
        <v>222</v>
      </c>
      <c r="L10818">
        <v>17</v>
      </c>
      <c r="M10818">
        <v>189.74</v>
      </c>
      <c r="N10818">
        <v>0</v>
      </c>
      <c r="O10818">
        <v>0</v>
      </c>
      <c r="P10818">
        <v>189.74</v>
      </c>
      <c r="Q10818" t="s">
        <v>15089</v>
      </c>
      <c r="R10818">
        <v>75</v>
      </c>
      <c r="S10818">
        <v>0</v>
      </c>
      <c r="T10818" t="s">
        <v>27046</v>
      </c>
      <c r="U10818" t="s">
        <v>20520</v>
      </c>
      <c r="V10818" s="2">
        <v>44018</v>
      </c>
      <c r="W10818" s="7">
        <f t="shared" si="927"/>
        <v>2020</v>
      </c>
      <c r="X10818" s="2">
        <v>44004</v>
      </c>
      <c r="Y10818" t="s">
        <v>6</v>
      </c>
      <c r="Z10818" t="s">
        <v>7</v>
      </c>
      <c r="AA10818" t="s">
        <v>4123</v>
      </c>
      <c r="AB10818">
        <v>5</v>
      </c>
      <c r="AC10818">
        <v>9275</v>
      </c>
      <c r="AD10818">
        <v>19276</v>
      </c>
      <c r="AE10818" t="s">
        <v>26543</v>
      </c>
      <c r="AF10818" t="s">
        <v>27034</v>
      </c>
      <c r="AG10818">
        <f t="shared" si="928"/>
        <v>5</v>
      </c>
      <c r="AI10818" t="str">
        <f t="shared" si="929"/>
        <v/>
      </c>
      <c r="AJ10818">
        <f t="shared" ref="AJ10818:AJ10881" si="931">LEN(AI10818)</f>
        <v>0</v>
      </c>
      <c r="AK10818" t="str">
        <f t="shared" si="930"/>
        <v/>
      </c>
    </row>
    <row r="10819" spans="1:37" x14ac:dyDescent="0.25">
      <c r="A10819" s="1">
        <v>0.125</v>
      </c>
      <c r="B10819">
        <v>10</v>
      </c>
      <c r="C10819">
        <v>0</v>
      </c>
      <c r="D10819" t="s">
        <v>18925</v>
      </c>
      <c r="E10819">
        <v>0</v>
      </c>
      <c r="F10819">
        <v>0</v>
      </c>
      <c r="G10819" t="s">
        <v>5</v>
      </c>
      <c r="H10819" s="2">
        <v>44015</v>
      </c>
      <c r="I10819" s="2">
        <v>44015</v>
      </c>
      <c r="J10819" t="s">
        <v>3</v>
      </c>
      <c r="K10819">
        <v>339</v>
      </c>
      <c r="L10819">
        <v>17</v>
      </c>
      <c r="M10819">
        <v>289.74</v>
      </c>
      <c r="N10819">
        <v>0</v>
      </c>
      <c r="O10819">
        <v>0</v>
      </c>
      <c r="P10819">
        <v>289.74</v>
      </c>
      <c r="Q10819" t="s">
        <v>18926</v>
      </c>
      <c r="R10819">
        <v>110</v>
      </c>
      <c r="S10819">
        <v>0</v>
      </c>
      <c r="T10819" t="s">
        <v>27046</v>
      </c>
      <c r="U10819" t="s">
        <v>20532</v>
      </c>
      <c r="V10819" s="2">
        <v>44012</v>
      </c>
      <c r="W10819" s="7">
        <f t="shared" ref="W10819:W10882" si="932">YEAR(X10819)</f>
        <v>2020</v>
      </c>
      <c r="X10819" s="2">
        <v>44005</v>
      </c>
      <c r="Y10819" t="s">
        <v>5824</v>
      </c>
      <c r="Z10819" t="s">
        <v>7</v>
      </c>
      <c r="AA10819" t="s">
        <v>215</v>
      </c>
      <c r="AB10819">
        <v>9</v>
      </c>
      <c r="AC10819">
        <v>968</v>
      </c>
      <c r="AD10819">
        <v>19277</v>
      </c>
      <c r="AE10819" t="s">
        <v>20888</v>
      </c>
      <c r="AF10819" t="s">
        <v>27034</v>
      </c>
      <c r="AG10819">
        <f t="shared" ref="AG10819:AG10882" si="933">LEN(V10819)</f>
        <v>5</v>
      </c>
      <c r="AI10819" t="str">
        <f t="shared" ref="AI10819:AI10882" si="934">TRIM(AH10819)</f>
        <v/>
      </c>
      <c r="AJ10819">
        <f t="shared" si="931"/>
        <v>0</v>
      </c>
      <c r="AK10819" t="str">
        <f t="shared" ref="AK10819:AK10882" si="935">TRIM(T10819)&amp;IF(AND(LEN(T10819)&gt;0,LEN(AI10819)&gt;0),",","")&amp;TRIM(AI10819)</f>
        <v/>
      </c>
    </row>
    <row r="10820" spans="1:37" x14ac:dyDescent="0.25">
      <c r="A10820" s="1">
        <v>4.1666666666666664E-2</v>
      </c>
      <c r="B10820">
        <v>10</v>
      </c>
      <c r="C10820">
        <v>0</v>
      </c>
      <c r="D10820" t="s">
        <v>18927</v>
      </c>
      <c r="E10820">
        <v>0</v>
      </c>
      <c r="F10820">
        <v>0</v>
      </c>
      <c r="G10820" t="s">
        <v>5</v>
      </c>
      <c r="H10820" s="2">
        <v>44012</v>
      </c>
      <c r="I10820" s="2">
        <v>44011</v>
      </c>
      <c r="J10820" t="s">
        <v>3</v>
      </c>
      <c r="K10820">
        <v>293</v>
      </c>
      <c r="L10820">
        <v>17</v>
      </c>
      <c r="M10820">
        <v>250.43</v>
      </c>
      <c r="N10820">
        <v>0</v>
      </c>
      <c r="O10820">
        <v>0</v>
      </c>
      <c r="P10820">
        <v>250.43</v>
      </c>
      <c r="Q10820" t="s">
        <v>18928</v>
      </c>
      <c r="R10820">
        <v>110</v>
      </c>
      <c r="S10820">
        <v>0</v>
      </c>
      <c r="T10820" t="s">
        <v>27046</v>
      </c>
      <c r="U10820" t="s">
        <v>20532</v>
      </c>
      <c r="V10820" s="2">
        <v>44019</v>
      </c>
      <c r="W10820" s="7">
        <f t="shared" si="932"/>
        <v>2020</v>
      </c>
      <c r="X10820" s="2">
        <v>44005</v>
      </c>
      <c r="Y10820" t="s">
        <v>13278</v>
      </c>
      <c r="Z10820" t="s">
        <v>7</v>
      </c>
      <c r="AA10820" t="s">
        <v>137</v>
      </c>
      <c r="AB10820">
        <v>3</v>
      </c>
      <c r="AC10820">
        <v>9276</v>
      </c>
      <c r="AD10820">
        <v>19278</v>
      </c>
      <c r="AE10820" t="s">
        <v>26544</v>
      </c>
      <c r="AF10820" t="s">
        <v>27034</v>
      </c>
      <c r="AG10820">
        <f t="shared" si="933"/>
        <v>5</v>
      </c>
      <c r="AI10820" t="str">
        <f t="shared" si="934"/>
        <v/>
      </c>
      <c r="AJ10820">
        <f t="shared" si="931"/>
        <v>0</v>
      </c>
      <c r="AK10820" t="str">
        <f t="shared" si="935"/>
        <v/>
      </c>
    </row>
    <row r="10821" spans="1:37" x14ac:dyDescent="0.25">
      <c r="A10821" s="1">
        <v>5.2083333333333336E-2</v>
      </c>
      <c r="B10821">
        <v>100</v>
      </c>
      <c r="C10821">
        <v>0</v>
      </c>
      <c r="D10821" t="s">
        <v>18929</v>
      </c>
      <c r="E10821">
        <v>0</v>
      </c>
      <c r="F10821">
        <v>0</v>
      </c>
      <c r="G10821" t="s">
        <v>5</v>
      </c>
      <c r="H10821" s="2">
        <v>44013</v>
      </c>
      <c r="I10821" s="2">
        <v>44013</v>
      </c>
      <c r="J10821" t="s">
        <v>3</v>
      </c>
      <c r="K10821">
        <v>386</v>
      </c>
      <c r="L10821">
        <v>17</v>
      </c>
      <c r="M10821">
        <v>329.91</v>
      </c>
      <c r="N10821">
        <v>0</v>
      </c>
      <c r="O10821">
        <v>0</v>
      </c>
      <c r="P10821">
        <v>329.91</v>
      </c>
      <c r="Q10821" t="s">
        <v>18930</v>
      </c>
      <c r="R10821">
        <v>90</v>
      </c>
      <c r="S10821">
        <v>0</v>
      </c>
      <c r="T10821" t="s">
        <v>27046</v>
      </c>
      <c r="U10821" t="s">
        <v>20529</v>
      </c>
      <c r="V10821" s="2">
        <v>44015</v>
      </c>
      <c r="W10821" s="7">
        <f t="shared" si="932"/>
        <v>2020</v>
      </c>
      <c r="X10821" s="2">
        <v>44005</v>
      </c>
      <c r="Y10821" t="s">
        <v>80</v>
      </c>
      <c r="Z10821" t="s">
        <v>7</v>
      </c>
      <c r="AA10821" t="s">
        <v>9217</v>
      </c>
      <c r="AB10821">
        <v>3</v>
      </c>
      <c r="AC10821">
        <v>5867</v>
      </c>
      <c r="AD10821">
        <v>19279</v>
      </c>
      <c r="AE10821" t="s">
        <v>23330</v>
      </c>
      <c r="AF10821" t="s">
        <v>27034</v>
      </c>
      <c r="AG10821">
        <f t="shared" si="933"/>
        <v>5</v>
      </c>
      <c r="AI10821" t="str">
        <f t="shared" si="934"/>
        <v/>
      </c>
      <c r="AJ10821">
        <f t="shared" si="931"/>
        <v>0</v>
      </c>
      <c r="AK10821" t="str">
        <f t="shared" si="935"/>
        <v/>
      </c>
    </row>
    <row r="10822" spans="1:37" x14ac:dyDescent="0.25">
      <c r="A10822" s="1">
        <v>4.1666666666666664E-2</v>
      </c>
      <c r="B10822">
        <v>5</v>
      </c>
      <c r="C10822">
        <v>0</v>
      </c>
      <c r="D10822" t="s">
        <v>18931</v>
      </c>
      <c r="E10822">
        <v>0</v>
      </c>
      <c r="F10822">
        <v>0</v>
      </c>
      <c r="G10822" t="s">
        <v>5</v>
      </c>
      <c r="H10822" s="2">
        <v>44006</v>
      </c>
      <c r="I10822" s="2">
        <v>44006</v>
      </c>
      <c r="J10822" t="s">
        <v>3</v>
      </c>
      <c r="K10822">
        <v>257</v>
      </c>
      <c r="L10822">
        <v>17</v>
      </c>
      <c r="M10822">
        <v>219.66</v>
      </c>
      <c r="N10822">
        <v>0</v>
      </c>
      <c r="O10822">
        <v>0</v>
      </c>
      <c r="P10822">
        <v>219.66</v>
      </c>
      <c r="Q10822" t="s">
        <v>12109</v>
      </c>
      <c r="R10822">
        <v>90</v>
      </c>
      <c r="S10822">
        <v>0</v>
      </c>
      <c r="T10822" t="s">
        <v>27046</v>
      </c>
      <c r="U10822" t="s">
        <v>20529</v>
      </c>
      <c r="V10822" s="2">
        <v>44013</v>
      </c>
      <c r="W10822" s="7">
        <f t="shared" si="932"/>
        <v>2020</v>
      </c>
      <c r="X10822" s="2">
        <v>44006</v>
      </c>
      <c r="Y10822" t="s">
        <v>5824</v>
      </c>
      <c r="Z10822" t="s">
        <v>7</v>
      </c>
      <c r="AA10822" t="s">
        <v>215</v>
      </c>
      <c r="AB10822">
        <v>9</v>
      </c>
      <c r="AC10822">
        <v>9277</v>
      </c>
      <c r="AD10822">
        <v>19280</v>
      </c>
      <c r="AE10822" t="s">
        <v>26545</v>
      </c>
      <c r="AF10822" t="s">
        <v>27034</v>
      </c>
      <c r="AG10822">
        <f t="shared" si="933"/>
        <v>5</v>
      </c>
      <c r="AI10822" t="str">
        <f t="shared" si="934"/>
        <v/>
      </c>
      <c r="AJ10822">
        <f t="shared" si="931"/>
        <v>0</v>
      </c>
      <c r="AK10822" t="str">
        <f t="shared" si="935"/>
        <v/>
      </c>
    </row>
    <row r="10823" spans="1:37" x14ac:dyDescent="0.25">
      <c r="A10823" s="1">
        <v>4.1666666666666664E-2</v>
      </c>
      <c r="B10823">
        <v>100</v>
      </c>
      <c r="C10823">
        <v>0</v>
      </c>
      <c r="D10823" t="s">
        <v>15145</v>
      </c>
      <c r="E10823">
        <v>0</v>
      </c>
      <c r="F10823">
        <v>0</v>
      </c>
      <c r="G10823" t="s">
        <v>5</v>
      </c>
      <c r="H10823" s="2">
        <v>44033</v>
      </c>
      <c r="I10823" s="2">
        <v>44033</v>
      </c>
      <c r="J10823" t="s">
        <v>3</v>
      </c>
      <c r="K10823">
        <v>269</v>
      </c>
      <c r="L10823">
        <v>17</v>
      </c>
      <c r="M10823">
        <v>229.91</v>
      </c>
      <c r="N10823">
        <v>0</v>
      </c>
      <c r="O10823">
        <v>0</v>
      </c>
      <c r="P10823">
        <v>229.91</v>
      </c>
      <c r="Q10823" t="s">
        <v>15092</v>
      </c>
      <c r="R10823">
        <v>110</v>
      </c>
      <c r="S10823">
        <v>0</v>
      </c>
      <c r="T10823" t="s">
        <v>27046</v>
      </c>
      <c r="U10823" t="s">
        <v>20532</v>
      </c>
      <c r="V10823" s="2">
        <v>44020</v>
      </c>
      <c r="W10823" s="7">
        <f t="shared" si="932"/>
        <v>2020</v>
      </c>
      <c r="X10823" s="2">
        <v>44006</v>
      </c>
      <c r="Y10823" t="s">
        <v>15572</v>
      </c>
      <c r="Z10823" t="s">
        <v>7</v>
      </c>
      <c r="AA10823" t="s">
        <v>14681</v>
      </c>
      <c r="AB10823">
        <v>4</v>
      </c>
      <c r="AC10823">
        <v>9278</v>
      </c>
      <c r="AD10823">
        <v>19281</v>
      </c>
      <c r="AE10823" t="s">
        <v>26546</v>
      </c>
      <c r="AF10823" t="s">
        <v>27034</v>
      </c>
      <c r="AG10823">
        <f t="shared" si="933"/>
        <v>5</v>
      </c>
      <c r="AI10823" t="str">
        <f t="shared" si="934"/>
        <v/>
      </c>
      <c r="AJ10823">
        <f t="shared" si="931"/>
        <v>0</v>
      </c>
      <c r="AK10823" t="str">
        <f t="shared" si="935"/>
        <v/>
      </c>
    </row>
    <row r="10824" spans="1:37" x14ac:dyDescent="0.25">
      <c r="A10824" s="1">
        <v>2.7777777777777776E-2</v>
      </c>
      <c r="B10824">
        <v>90</v>
      </c>
      <c r="C10824">
        <v>0</v>
      </c>
      <c r="D10824" t="s">
        <v>18932</v>
      </c>
      <c r="E10824">
        <v>0</v>
      </c>
      <c r="F10824">
        <v>0</v>
      </c>
      <c r="G10824" t="s">
        <v>5</v>
      </c>
      <c r="H10824" s="2">
        <v>44013</v>
      </c>
      <c r="I10824" s="2">
        <v>44005</v>
      </c>
      <c r="J10824" t="s">
        <v>3</v>
      </c>
      <c r="K10824">
        <v>180</v>
      </c>
      <c r="L10824">
        <v>17</v>
      </c>
      <c r="M10824">
        <v>153.85</v>
      </c>
      <c r="N10824">
        <v>0</v>
      </c>
      <c r="O10824">
        <v>0</v>
      </c>
      <c r="P10824">
        <v>153.85</v>
      </c>
      <c r="Q10824" t="s">
        <v>0</v>
      </c>
      <c r="R10824">
        <v>0</v>
      </c>
      <c r="S10824">
        <v>0</v>
      </c>
      <c r="T10824" t="s">
        <v>27046</v>
      </c>
      <c r="U10824" t="s">
        <v>20524</v>
      </c>
      <c r="V10824" s="2">
        <v>44013</v>
      </c>
      <c r="W10824" s="7">
        <f t="shared" si="932"/>
        <v>2020</v>
      </c>
      <c r="X10824" s="2">
        <v>44006</v>
      </c>
      <c r="Y10824" t="s">
        <v>6</v>
      </c>
      <c r="Z10824" t="s">
        <v>7</v>
      </c>
      <c r="AA10824" t="s">
        <v>536</v>
      </c>
      <c r="AB10824">
        <v>0</v>
      </c>
      <c r="AC10824">
        <v>1778</v>
      </c>
      <c r="AD10824">
        <v>19282</v>
      </c>
      <c r="AE10824" t="s">
        <v>21142</v>
      </c>
      <c r="AF10824" t="s">
        <v>27034</v>
      </c>
      <c r="AG10824">
        <f t="shared" si="933"/>
        <v>5</v>
      </c>
      <c r="AI10824" t="str">
        <f t="shared" si="934"/>
        <v/>
      </c>
      <c r="AJ10824">
        <f t="shared" si="931"/>
        <v>0</v>
      </c>
      <c r="AK10824" t="str">
        <f t="shared" si="935"/>
        <v/>
      </c>
    </row>
    <row r="10825" spans="1:37" x14ac:dyDescent="0.25">
      <c r="A10825" s="1">
        <v>4.1666666666666664E-2</v>
      </c>
      <c r="B10825">
        <v>0</v>
      </c>
      <c r="C10825">
        <v>0</v>
      </c>
      <c r="D10825" t="s">
        <v>12148</v>
      </c>
      <c r="E10825">
        <v>0</v>
      </c>
      <c r="F10825">
        <v>0</v>
      </c>
      <c r="G10825" t="s">
        <v>5</v>
      </c>
      <c r="H10825" s="2">
        <v>44018</v>
      </c>
      <c r="I10825" s="2">
        <v>44010</v>
      </c>
      <c r="J10825" t="s">
        <v>3</v>
      </c>
      <c r="K10825">
        <v>222</v>
      </c>
      <c r="L10825">
        <v>17</v>
      </c>
      <c r="M10825">
        <v>189.74</v>
      </c>
      <c r="N10825">
        <v>0</v>
      </c>
      <c r="O10825">
        <v>0</v>
      </c>
      <c r="P10825">
        <v>189.74</v>
      </c>
      <c r="Q10825" t="s">
        <v>12107</v>
      </c>
      <c r="R10825">
        <v>75</v>
      </c>
      <c r="S10825">
        <v>0</v>
      </c>
      <c r="T10825" t="s">
        <v>27046</v>
      </c>
      <c r="U10825" t="s">
        <v>20520</v>
      </c>
      <c r="V10825" t="s">
        <v>2</v>
      </c>
      <c r="W10825" s="7">
        <f t="shared" si="932"/>
        <v>2020</v>
      </c>
      <c r="X10825" s="2">
        <v>44006</v>
      </c>
      <c r="Y10825" t="s">
        <v>6</v>
      </c>
      <c r="Z10825" t="s">
        <v>7</v>
      </c>
      <c r="AA10825" t="s">
        <v>18933</v>
      </c>
      <c r="AB10825">
        <v>6</v>
      </c>
      <c r="AC10825">
        <v>4157</v>
      </c>
      <c r="AD10825">
        <v>19283</v>
      </c>
      <c r="AE10825" t="s">
        <v>22015</v>
      </c>
      <c r="AF10825" t="s">
        <v>27034</v>
      </c>
      <c r="AG10825">
        <f t="shared" si="933"/>
        <v>8</v>
      </c>
      <c r="AI10825" t="str">
        <f t="shared" si="934"/>
        <v/>
      </c>
      <c r="AJ10825">
        <f t="shared" si="931"/>
        <v>0</v>
      </c>
      <c r="AK10825" t="str">
        <f t="shared" si="935"/>
        <v/>
      </c>
    </row>
    <row r="10826" spans="1:37" x14ac:dyDescent="0.25">
      <c r="A10826" s="1">
        <v>0.10416666666666667</v>
      </c>
      <c r="B10826">
        <v>5</v>
      </c>
      <c r="C10826">
        <v>0</v>
      </c>
      <c r="D10826" t="s">
        <v>18934</v>
      </c>
      <c r="E10826">
        <v>0</v>
      </c>
      <c r="F10826">
        <v>0</v>
      </c>
      <c r="G10826" t="s">
        <v>5</v>
      </c>
      <c r="H10826" s="2">
        <v>44013</v>
      </c>
      <c r="I10826" s="2">
        <v>44010</v>
      </c>
      <c r="J10826" t="s">
        <v>3</v>
      </c>
      <c r="K10826">
        <v>293</v>
      </c>
      <c r="L10826">
        <v>17</v>
      </c>
      <c r="M10826">
        <v>250.43</v>
      </c>
      <c r="N10826">
        <v>0</v>
      </c>
      <c r="O10826">
        <v>0</v>
      </c>
      <c r="P10826">
        <v>250.43</v>
      </c>
      <c r="Q10826" t="s">
        <v>12113</v>
      </c>
      <c r="R10826">
        <v>110</v>
      </c>
      <c r="S10826">
        <v>0</v>
      </c>
      <c r="T10826" t="s">
        <v>27046</v>
      </c>
      <c r="U10826" t="s">
        <v>20532</v>
      </c>
      <c r="V10826" s="2">
        <v>44013</v>
      </c>
      <c r="W10826" s="7">
        <f t="shared" si="932"/>
        <v>2020</v>
      </c>
      <c r="X10826" s="2">
        <v>44006</v>
      </c>
      <c r="Y10826" t="s">
        <v>5824</v>
      </c>
      <c r="Z10826" t="s">
        <v>7</v>
      </c>
      <c r="AA10826" t="s">
        <v>72</v>
      </c>
      <c r="AB10826">
        <v>9</v>
      </c>
      <c r="AC10826">
        <v>6466</v>
      </c>
      <c r="AD10826">
        <v>19284</v>
      </c>
      <c r="AE10826" t="s">
        <v>23907</v>
      </c>
      <c r="AF10826" t="s">
        <v>27034</v>
      </c>
      <c r="AG10826">
        <f t="shared" si="933"/>
        <v>5</v>
      </c>
      <c r="AI10826" t="str">
        <f t="shared" si="934"/>
        <v/>
      </c>
      <c r="AJ10826">
        <f t="shared" si="931"/>
        <v>0</v>
      </c>
      <c r="AK10826" t="str">
        <f t="shared" si="935"/>
        <v/>
      </c>
    </row>
    <row r="10827" spans="1:37" x14ac:dyDescent="0.25">
      <c r="A10827" s="1">
        <v>3.125E-2</v>
      </c>
      <c r="B10827">
        <v>95</v>
      </c>
      <c r="C10827">
        <v>0</v>
      </c>
      <c r="D10827" t="s">
        <v>15108</v>
      </c>
      <c r="E10827">
        <v>0</v>
      </c>
      <c r="F10827">
        <v>0</v>
      </c>
      <c r="G10827" t="s">
        <v>5</v>
      </c>
      <c r="H10827" s="2">
        <v>44012</v>
      </c>
      <c r="I10827" s="2">
        <v>44010</v>
      </c>
      <c r="J10827" t="s">
        <v>3</v>
      </c>
      <c r="K10827">
        <v>374</v>
      </c>
      <c r="L10827">
        <v>17</v>
      </c>
      <c r="M10827">
        <v>319.66000000000003</v>
      </c>
      <c r="N10827">
        <v>0</v>
      </c>
      <c r="O10827">
        <v>0</v>
      </c>
      <c r="P10827">
        <v>319.66000000000003</v>
      </c>
      <c r="Q10827" t="s">
        <v>18935</v>
      </c>
      <c r="R10827">
        <v>90</v>
      </c>
      <c r="S10827">
        <v>0</v>
      </c>
      <c r="T10827" t="s">
        <v>27046</v>
      </c>
      <c r="U10827" t="s">
        <v>20529</v>
      </c>
      <c r="V10827" s="2">
        <v>44020</v>
      </c>
      <c r="W10827" s="7">
        <f t="shared" si="932"/>
        <v>2020</v>
      </c>
      <c r="X10827" s="2">
        <v>44006</v>
      </c>
      <c r="Y10827" t="s">
        <v>80</v>
      </c>
      <c r="Z10827" t="s">
        <v>7</v>
      </c>
      <c r="AA10827" t="s">
        <v>13001</v>
      </c>
      <c r="AB10827">
        <v>3</v>
      </c>
      <c r="AC10827">
        <v>9279</v>
      </c>
      <c r="AD10827">
        <v>19285</v>
      </c>
      <c r="AE10827" t="s">
        <v>26547</v>
      </c>
      <c r="AF10827" t="s">
        <v>27034</v>
      </c>
      <c r="AG10827">
        <f t="shared" si="933"/>
        <v>5</v>
      </c>
      <c r="AI10827" t="str">
        <f t="shared" si="934"/>
        <v/>
      </c>
      <c r="AJ10827">
        <f t="shared" si="931"/>
        <v>0</v>
      </c>
      <c r="AK10827" t="str">
        <f t="shared" si="935"/>
        <v/>
      </c>
    </row>
    <row r="10828" spans="1:37" x14ac:dyDescent="0.25">
      <c r="A10828" s="1">
        <v>4.1666666666666664E-2</v>
      </c>
      <c r="B10828">
        <v>150</v>
      </c>
      <c r="C10828">
        <v>0</v>
      </c>
      <c r="D10828" t="s">
        <v>0</v>
      </c>
      <c r="E10828">
        <v>0</v>
      </c>
      <c r="F10828">
        <v>0</v>
      </c>
      <c r="G10828" t="s">
        <v>5</v>
      </c>
      <c r="H10828" s="2">
        <v>44027</v>
      </c>
      <c r="I10828" s="2">
        <v>44008</v>
      </c>
      <c r="J10828" t="s">
        <v>3</v>
      </c>
      <c r="K10828">
        <v>386</v>
      </c>
      <c r="L10828">
        <v>17</v>
      </c>
      <c r="M10828">
        <v>329.91</v>
      </c>
      <c r="N10828">
        <v>0</v>
      </c>
      <c r="O10828">
        <v>0</v>
      </c>
      <c r="P10828">
        <v>329.91</v>
      </c>
      <c r="Q10828" t="s">
        <v>18936</v>
      </c>
      <c r="R10828">
        <v>90</v>
      </c>
      <c r="S10828">
        <v>0</v>
      </c>
      <c r="T10828" t="s">
        <v>27046</v>
      </c>
      <c r="U10828" t="s">
        <v>20529</v>
      </c>
      <c r="V10828" s="2">
        <v>44020</v>
      </c>
      <c r="W10828" s="7">
        <f t="shared" si="932"/>
        <v>2020</v>
      </c>
      <c r="X10828" s="2">
        <v>44006</v>
      </c>
      <c r="Y10828" t="s">
        <v>6</v>
      </c>
      <c r="Z10828" t="s">
        <v>7</v>
      </c>
      <c r="AA10828" t="s">
        <v>18618</v>
      </c>
      <c r="AB10828">
        <v>3</v>
      </c>
      <c r="AC10828">
        <v>9280</v>
      </c>
      <c r="AD10828">
        <v>19286</v>
      </c>
      <c r="AE10828" t="s">
        <v>26548</v>
      </c>
      <c r="AF10828" t="s">
        <v>27034</v>
      </c>
      <c r="AG10828">
        <f t="shared" si="933"/>
        <v>5</v>
      </c>
      <c r="AI10828" t="str">
        <f t="shared" si="934"/>
        <v/>
      </c>
      <c r="AJ10828">
        <f t="shared" si="931"/>
        <v>0</v>
      </c>
      <c r="AK10828" t="str">
        <f t="shared" si="935"/>
        <v/>
      </c>
    </row>
    <row r="10829" spans="1:37" x14ac:dyDescent="0.25">
      <c r="A10829" s="1">
        <v>4.1666666666666664E-2</v>
      </c>
      <c r="B10829">
        <v>100</v>
      </c>
      <c r="C10829">
        <v>0</v>
      </c>
      <c r="D10829" t="s">
        <v>12144</v>
      </c>
      <c r="E10829">
        <v>0</v>
      </c>
      <c r="F10829">
        <v>0</v>
      </c>
      <c r="G10829" t="s">
        <v>5</v>
      </c>
      <c r="H10829" s="2">
        <v>44014</v>
      </c>
      <c r="I10829" s="2">
        <v>44014</v>
      </c>
      <c r="J10829" t="s">
        <v>3</v>
      </c>
      <c r="K10829">
        <v>374</v>
      </c>
      <c r="L10829">
        <v>17</v>
      </c>
      <c r="M10829">
        <v>319.66000000000003</v>
      </c>
      <c r="N10829">
        <v>0</v>
      </c>
      <c r="O10829">
        <v>0</v>
      </c>
      <c r="P10829">
        <v>319.66000000000003</v>
      </c>
      <c r="Q10829" t="s">
        <v>18937</v>
      </c>
      <c r="R10829">
        <v>90</v>
      </c>
      <c r="S10829">
        <v>0</v>
      </c>
      <c r="T10829" t="s">
        <v>27046</v>
      </c>
      <c r="U10829" t="s">
        <v>20529</v>
      </c>
      <c r="V10829" s="2">
        <v>44020</v>
      </c>
      <c r="W10829" s="7">
        <f t="shared" si="932"/>
        <v>2020</v>
      </c>
      <c r="X10829" s="2">
        <v>44006</v>
      </c>
      <c r="Y10829" t="s">
        <v>80</v>
      </c>
      <c r="Z10829" t="s">
        <v>7</v>
      </c>
      <c r="AA10829" t="s">
        <v>9217</v>
      </c>
      <c r="AB10829">
        <v>3</v>
      </c>
      <c r="AC10829">
        <v>9281</v>
      </c>
      <c r="AD10829">
        <v>19287</v>
      </c>
      <c r="AE10829" t="s">
        <v>26549</v>
      </c>
      <c r="AF10829" t="s">
        <v>27034</v>
      </c>
      <c r="AG10829">
        <f t="shared" si="933"/>
        <v>5</v>
      </c>
      <c r="AI10829" t="str">
        <f t="shared" si="934"/>
        <v/>
      </c>
      <c r="AJ10829">
        <f t="shared" si="931"/>
        <v>0</v>
      </c>
      <c r="AK10829" t="str">
        <f t="shared" si="935"/>
        <v/>
      </c>
    </row>
    <row r="10830" spans="1:37" x14ac:dyDescent="0.25">
      <c r="A10830" s="1">
        <v>0</v>
      </c>
      <c r="B10830">
        <v>0</v>
      </c>
      <c r="C10830">
        <v>0</v>
      </c>
      <c r="D10830" t="s">
        <v>12127</v>
      </c>
      <c r="E10830">
        <v>0</v>
      </c>
      <c r="F10830">
        <v>0</v>
      </c>
      <c r="G10830" t="s">
        <v>5</v>
      </c>
      <c r="H10830" s="2">
        <v>44007</v>
      </c>
      <c r="I10830" t="s">
        <v>2</v>
      </c>
      <c r="J10830" t="s">
        <v>3</v>
      </c>
      <c r="K10830">
        <v>211</v>
      </c>
      <c r="L10830">
        <v>17</v>
      </c>
      <c r="M10830">
        <v>180.34</v>
      </c>
      <c r="N10830">
        <v>0</v>
      </c>
      <c r="O10830">
        <v>0</v>
      </c>
      <c r="P10830">
        <v>180.34</v>
      </c>
      <c r="Q10830" t="s">
        <v>18938</v>
      </c>
      <c r="R10830">
        <v>110</v>
      </c>
      <c r="S10830">
        <v>0</v>
      </c>
      <c r="T10830" t="s">
        <v>27046</v>
      </c>
      <c r="U10830" t="s">
        <v>20532</v>
      </c>
      <c r="V10830" s="2">
        <v>44013</v>
      </c>
      <c r="W10830" s="7">
        <f t="shared" si="932"/>
        <v>2020</v>
      </c>
      <c r="X10830" s="2">
        <v>44006</v>
      </c>
      <c r="Y10830" t="s">
        <v>18939</v>
      </c>
      <c r="Z10830" t="s">
        <v>7</v>
      </c>
      <c r="AA10830" t="s">
        <v>12215</v>
      </c>
      <c r="AB10830">
        <v>0</v>
      </c>
      <c r="AC10830">
        <v>9282</v>
      </c>
      <c r="AD10830">
        <v>19288</v>
      </c>
      <c r="AE10830" t="s">
        <v>26550</v>
      </c>
      <c r="AF10830" t="s">
        <v>27034</v>
      </c>
      <c r="AG10830">
        <f t="shared" si="933"/>
        <v>5</v>
      </c>
      <c r="AI10830" t="str">
        <f t="shared" si="934"/>
        <v/>
      </c>
      <c r="AJ10830">
        <f t="shared" si="931"/>
        <v>0</v>
      </c>
      <c r="AK10830" t="str">
        <f t="shared" si="935"/>
        <v/>
      </c>
    </row>
    <row r="10831" spans="1:37" x14ac:dyDescent="0.25">
      <c r="A10831" s="1">
        <v>0.16666666666666666</v>
      </c>
      <c r="B10831">
        <v>350</v>
      </c>
      <c r="C10831">
        <v>0</v>
      </c>
      <c r="D10831" t="s">
        <v>12338</v>
      </c>
      <c r="E10831">
        <v>0</v>
      </c>
      <c r="F10831">
        <v>0</v>
      </c>
      <c r="G10831" t="s">
        <v>5</v>
      </c>
      <c r="H10831" s="2">
        <v>44130</v>
      </c>
      <c r="I10831" s="2">
        <v>44130</v>
      </c>
      <c r="J10831" t="s">
        <v>3</v>
      </c>
      <c r="K10831">
        <v>690</v>
      </c>
      <c r="L10831">
        <v>17</v>
      </c>
      <c r="M10831">
        <v>589.74</v>
      </c>
      <c r="N10831">
        <v>0</v>
      </c>
      <c r="O10831">
        <v>0</v>
      </c>
      <c r="P10831">
        <v>589.74</v>
      </c>
      <c r="Q10831" t="s">
        <v>18940</v>
      </c>
      <c r="R10831">
        <v>110</v>
      </c>
      <c r="S10831">
        <v>0</v>
      </c>
      <c r="T10831" t="s">
        <v>27046</v>
      </c>
      <c r="U10831" t="s">
        <v>20532</v>
      </c>
      <c r="V10831" s="2">
        <v>44021</v>
      </c>
      <c r="W10831" s="7">
        <f t="shared" si="932"/>
        <v>2020</v>
      </c>
      <c r="X10831" s="2">
        <v>44007</v>
      </c>
      <c r="Y10831" t="s">
        <v>172</v>
      </c>
      <c r="Z10831" t="s">
        <v>7</v>
      </c>
      <c r="AA10831" t="s">
        <v>102</v>
      </c>
      <c r="AB10831">
        <v>2</v>
      </c>
      <c r="AC10831">
        <v>8962</v>
      </c>
      <c r="AD10831">
        <v>19289</v>
      </c>
      <c r="AE10831" t="s">
        <v>26269</v>
      </c>
      <c r="AF10831" t="s">
        <v>27034</v>
      </c>
      <c r="AG10831">
        <f t="shared" si="933"/>
        <v>5</v>
      </c>
      <c r="AI10831" t="str">
        <f t="shared" si="934"/>
        <v/>
      </c>
      <c r="AJ10831">
        <f t="shared" si="931"/>
        <v>0</v>
      </c>
      <c r="AK10831" t="str">
        <f t="shared" si="935"/>
        <v/>
      </c>
    </row>
    <row r="10832" spans="1:37" x14ac:dyDescent="0.25">
      <c r="A10832" s="1">
        <v>8.3333333333333329E-2</v>
      </c>
      <c r="B10832">
        <v>150</v>
      </c>
      <c r="C10832">
        <v>0</v>
      </c>
      <c r="D10832" t="s">
        <v>18941</v>
      </c>
      <c r="E10832">
        <v>0</v>
      </c>
      <c r="F10832">
        <v>0</v>
      </c>
      <c r="G10832" t="s">
        <v>5</v>
      </c>
      <c r="H10832" s="2">
        <v>44018</v>
      </c>
      <c r="I10832" s="2">
        <v>44017</v>
      </c>
      <c r="J10832" t="s">
        <v>3</v>
      </c>
      <c r="K10832">
        <v>250</v>
      </c>
      <c r="L10832">
        <v>17</v>
      </c>
      <c r="M10832">
        <v>0</v>
      </c>
      <c r="N10832">
        <v>0</v>
      </c>
      <c r="O10832">
        <v>0</v>
      </c>
      <c r="P10832">
        <v>0</v>
      </c>
      <c r="Q10832" t="s">
        <v>18942</v>
      </c>
      <c r="R10832">
        <v>110</v>
      </c>
      <c r="S10832">
        <v>0</v>
      </c>
      <c r="T10832" t="s">
        <v>27046</v>
      </c>
      <c r="U10832" t="s">
        <v>20532</v>
      </c>
      <c r="V10832" s="2">
        <v>44021</v>
      </c>
      <c r="W10832" s="7">
        <f t="shared" si="932"/>
        <v>2020</v>
      </c>
      <c r="X10832" s="2">
        <v>44007</v>
      </c>
      <c r="Y10832" t="s">
        <v>6</v>
      </c>
      <c r="Z10832" t="s">
        <v>7</v>
      </c>
      <c r="AA10832" t="s">
        <v>11071</v>
      </c>
      <c r="AB10832">
        <v>4</v>
      </c>
      <c r="AC10832">
        <v>4623</v>
      </c>
      <c r="AD10832">
        <v>19290</v>
      </c>
      <c r="AE10832" t="s">
        <v>22206</v>
      </c>
      <c r="AF10832" t="s">
        <v>27034</v>
      </c>
      <c r="AG10832">
        <f t="shared" si="933"/>
        <v>5</v>
      </c>
      <c r="AI10832" t="str">
        <f t="shared" si="934"/>
        <v/>
      </c>
      <c r="AJ10832">
        <f t="shared" si="931"/>
        <v>0</v>
      </c>
      <c r="AK10832" t="str">
        <f t="shared" si="935"/>
        <v/>
      </c>
    </row>
    <row r="10833" spans="1:37" x14ac:dyDescent="0.25">
      <c r="A10833" s="1">
        <v>0</v>
      </c>
      <c r="B10833">
        <v>0</v>
      </c>
      <c r="C10833">
        <v>0</v>
      </c>
      <c r="D10833" t="s">
        <v>12135</v>
      </c>
      <c r="E10833">
        <v>0</v>
      </c>
      <c r="F10833">
        <v>0</v>
      </c>
      <c r="G10833" t="s">
        <v>5</v>
      </c>
      <c r="H10833" s="2">
        <v>44010</v>
      </c>
      <c r="I10833" t="s">
        <v>2</v>
      </c>
      <c r="J10833" t="s">
        <v>3</v>
      </c>
      <c r="K10833">
        <v>250</v>
      </c>
      <c r="L10833">
        <v>17</v>
      </c>
      <c r="M10833">
        <v>213.68</v>
      </c>
      <c r="N10833">
        <v>0</v>
      </c>
      <c r="O10833">
        <v>0</v>
      </c>
      <c r="P10833">
        <v>213.68</v>
      </c>
      <c r="Q10833" t="s">
        <v>18943</v>
      </c>
      <c r="R10833">
        <v>110</v>
      </c>
      <c r="S10833">
        <v>0</v>
      </c>
      <c r="T10833" t="s">
        <v>27046</v>
      </c>
      <c r="U10833" t="s">
        <v>20532</v>
      </c>
      <c r="V10833" s="2">
        <v>44024</v>
      </c>
      <c r="W10833" s="7">
        <f t="shared" si="932"/>
        <v>2020</v>
      </c>
      <c r="X10833" s="2">
        <v>44010</v>
      </c>
      <c r="Y10833" t="s">
        <v>18944</v>
      </c>
      <c r="Z10833" t="s">
        <v>7</v>
      </c>
      <c r="AA10833" t="s">
        <v>334</v>
      </c>
      <c r="AB10833">
        <v>8</v>
      </c>
      <c r="AC10833">
        <v>9246</v>
      </c>
      <c r="AD10833">
        <v>19291</v>
      </c>
      <c r="AE10833" t="s">
        <v>26517</v>
      </c>
      <c r="AF10833" t="s">
        <v>27034</v>
      </c>
      <c r="AG10833">
        <f t="shared" si="933"/>
        <v>5</v>
      </c>
      <c r="AI10833" t="str">
        <f t="shared" si="934"/>
        <v/>
      </c>
      <c r="AJ10833">
        <f t="shared" si="931"/>
        <v>0</v>
      </c>
      <c r="AK10833" t="str">
        <f t="shared" si="935"/>
        <v/>
      </c>
    </row>
    <row r="10834" spans="1:37" x14ac:dyDescent="0.25">
      <c r="A10834" s="1">
        <v>4.1666666666666664E-2</v>
      </c>
      <c r="B10834">
        <v>0</v>
      </c>
      <c r="C10834">
        <v>0</v>
      </c>
      <c r="D10834" t="s">
        <v>18945</v>
      </c>
      <c r="E10834">
        <v>0</v>
      </c>
      <c r="F10834">
        <v>0</v>
      </c>
      <c r="G10834" t="s">
        <v>5</v>
      </c>
      <c r="H10834" s="2">
        <v>44011</v>
      </c>
      <c r="I10834" s="2">
        <v>44011</v>
      </c>
      <c r="J10834" t="s">
        <v>3</v>
      </c>
      <c r="K10834">
        <v>269</v>
      </c>
      <c r="L10834">
        <v>17</v>
      </c>
      <c r="M10834">
        <v>229.91</v>
      </c>
      <c r="N10834">
        <v>0</v>
      </c>
      <c r="O10834">
        <v>0</v>
      </c>
      <c r="P10834">
        <v>229.91</v>
      </c>
      <c r="Q10834" t="s">
        <v>15098</v>
      </c>
      <c r="R10834">
        <v>110</v>
      </c>
      <c r="S10834">
        <v>0</v>
      </c>
      <c r="T10834" t="s">
        <v>27046</v>
      </c>
      <c r="U10834" t="s">
        <v>20532</v>
      </c>
      <c r="V10834" s="2">
        <v>44024</v>
      </c>
      <c r="W10834" s="7">
        <f t="shared" si="932"/>
        <v>2020</v>
      </c>
      <c r="X10834" s="2">
        <v>44010</v>
      </c>
      <c r="Y10834" t="s">
        <v>18740</v>
      </c>
      <c r="Z10834" t="s">
        <v>7</v>
      </c>
      <c r="AA10834" t="s">
        <v>18050</v>
      </c>
      <c r="AB10834">
        <v>3</v>
      </c>
      <c r="AC10834">
        <v>9284</v>
      </c>
      <c r="AD10834">
        <v>19292</v>
      </c>
      <c r="AE10834" t="s">
        <v>26551</v>
      </c>
      <c r="AF10834" t="s">
        <v>27034</v>
      </c>
      <c r="AG10834">
        <f t="shared" si="933"/>
        <v>5</v>
      </c>
      <c r="AI10834" t="str">
        <f t="shared" si="934"/>
        <v/>
      </c>
      <c r="AJ10834">
        <f t="shared" si="931"/>
        <v>0</v>
      </c>
      <c r="AK10834" t="str">
        <f t="shared" si="935"/>
        <v/>
      </c>
    </row>
    <row r="10835" spans="1:37" x14ac:dyDescent="0.25">
      <c r="A10835" s="1">
        <v>2.7777777777777776E-2</v>
      </c>
      <c r="B10835">
        <v>115</v>
      </c>
      <c r="C10835">
        <v>0</v>
      </c>
      <c r="D10835" t="s">
        <v>18946</v>
      </c>
      <c r="E10835">
        <v>0</v>
      </c>
      <c r="F10835">
        <v>0</v>
      </c>
      <c r="G10835" t="s">
        <v>5</v>
      </c>
      <c r="H10835" s="2">
        <v>44017</v>
      </c>
      <c r="I10835" s="2">
        <v>44017</v>
      </c>
      <c r="J10835" t="s">
        <v>3</v>
      </c>
      <c r="K10835">
        <v>374</v>
      </c>
      <c r="L10835">
        <v>17</v>
      </c>
      <c r="M10835">
        <v>319.66000000000003</v>
      </c>
      <c r="N10835">
        <v>0</v>
      </c>
      <c r="O10835">
        <v>0</v>
      </c>
      <c r="P10835">
        <v>319.66000000000003</v>
      </c>
      <c r="Q10835" t="s">
        <v>15106</v>
      </c>
      <c r="R10835">
        <v>90</v>
      </c>
      <c r="S10835">
        <v>0</v>
      </c>
      <c r="T10835" t="s">
        <v>27046</v>
      </c>
      <c r="U10835" t="s">
        <v>20529</v>
      </c>
      <c r="V10835" s="2">
        <v>44025</v>
      </c>
      <c r="W10835" s="7">
        <f t="shared" si="932"/>
        <v>2020</v>
      </c>
      <c r="X10835" s="2">
        <v>44011</v>
      </c>
      <c r="Y10835" t="s">
        <v>2420</v>
      </c>
      <c r="Z10835" t="s">
        <v>7</v>
      </c>
      <c r="AA10835" t="s">
        <v>18947</v>
      </c>
      <c r="AB10835">
        <v>6</v>
      </c>
      <c r="AC10835">
        <v>9124</v>
      </c>
      <c r="AD10835">
        <v>19293</v>
      </c>
      <c r="AE10835" t="s">
        <v>26417</v>
      </c>
      <c r="AF10835" t="s">
        <v>27034</v>
      </c>
      <c r="AG10835">
        <f t="shared" si="933"/>
        <v>5</v>
      </c>
      <c r="AI10835" t="str">
        <f t="shared" si="934"/>
        <v/>
      </c>
      <c r="AJ10835">
        <f t="shared" si="931"/>
        <v>0</v>
      </c>
      <c r="AK10835" t="str">
        <f t="shared" si="935"/>
        <v/>
      </c>
    </row>
    <row r="10836" spans="1:37" x14ac:dyDescent="0.25">
      <c r="A10836" s="1">
        <v>0.125</v>
      </c>
      <c r="B10836">
        <v>10</v>
      </c>
      <c r="C10836">
        <v>0</v>
      </c>
      <c r="D10836" t="s">
        <v>18948</v>
      </c>
      <c r="E10836">
        <v>0</v>
      </c>
      <c r="F10836">
        <v>0</v>
      </c>
      <c r="G10836" t="s">
        <v>5</v>
      </c>
      <c r="H10836" s="2">
        <v>44019</v>
      </c>
      <c r="I10836" s="2">
        <v>44017</v>
      </c>
      <c r="J10836" t="s">
        <v>3</v>
      </c>
      <c r="K10836">
        <v>386</v>
      </c>
      <c r="L10836">
        <v>17</v>
      </c>
      <c r="M10836">
        <v>329.91</v>
      </c>
      <c r="N10836">
        <v>0</v>
      </c>
      <c r="O10836">
        <v>0</v>
      </c>
      <c r="P10836">
        <v>329.91</v>
      </c>
      <c r="Q10836" t="s">
        <v>15115</v>
      </c>
      <c r="R10836">
        <v>110</v>
      </c>
      <c r="S10836">
        <v>0</v>
      </c>
      <c r="T10836" t="s">
        <v>27046</v>
      </c>
      <c r="U10836" t="s">
        <v>20532</v>
      </c>
      <c r="V10836" s="2">
        <v>44020</v>
      </c>
      <c r="W10836" s="7">
        <f t="shared" si="932"/>
        <v>2020</v>
      </c>
      <c r="X10836" s="2">
        <v>44013</v>
      </c>
      <c r="Y10836" t="s">
        <v>5824</v>
      </c>
      <c r="Z10836" t="s">
        <v>7</v>
      </c>
      <c r="AA10836" t="s">
        <v>215</v>
      </c>
      <c r="AB10836">
        <v>9</v>
      </c>
      <c r="AC10836">
        <v>4654</v>
      </c>
      <c r="AD10836">
        <v>19294</v>
      </c>
      <c r="AE10836" t="s">
        <v>22221</v>
      </c>
      <c r="AF10836" t="s">
        <v>27034</v>
      </c>
      <c r="AG10836">
        <f t="shared" si="933"/>
        <v>5</v>
      </c>
      <c r="AI10836" t="str">
        <f t="shared" si="934"/>
        <v/>
      </c>
      <c r="AJ10836">
        <f t="shared" si="931"/>
        <v>0</v>
      </c>
      <c r="AK10836" t="str">
        <f t="shared" si="935"/>
        <v/>
      </c>
    </row>
    <row r="10837" spans="1:37" x14ac:dyDescent="0.25">
      <c r="A10837" s="1">
        <v>0.125</v>
      </c>
      <c r="B10837">
        <v>10</v>
      </c>
      <c r="C10837">
        <v>0</v>
      </c>
      <c r="D10837" t="s">
        <v>18949</v>
      </c>
      <c r="E10837">
        <v>0</v>
      </c>
      <c r="F10837">
        <v>0</v>
      </c>
      <c r="G10837" t="s">
        <v>5</v>
      </c>
      <c r="H10837" s="2">
        <v>44027</v>
      </c>
      <c r="I10837" s="2">
        <v>44017</v>
      </c>
      <c r="J10837" t="s">
        <v>3</v>
      </c>
      <c r="K10837">
        <v>351</v>
      </c>
      <c r="L10837">
        <v>17</v>
      </c>
      <c r="M10837">
        <v>300</v>
      </c>
      <c r="N10837">
        <v>0</v>
      </c>
      <c r="O10837">
        <v>0</v>
      </c>
      <c r="P10837">
        <v>300</v>
      </c>
      <c r="Q10837" t="s">
        <v>18950</v>
      </c>
      <c r="R10837">
        <v>110</v>
      </c>
      <c r="S10837">
        <v>0</v>
      </c>
      <c r="T10837" t="s">
        <v>27046</v>
      </c>
      <c r="U10837" t="s">
        <v>20532</v>
      </c>
      <c r="V10837" s="2">
        <v>44020</v>
      </c>
      <c r="W10837" s="7">
        <f t="shared" si="932"/>
        <v>2020</v>
      </c>
      <c r="X10837" s="2">
        <v>44013</v>
      </c>
      <c r="Y10837" t="s">
        <v>5824</v>
      </c>
      <c r="Z10837" t="s">
        <v>7</v>
      </c>
      <c r="AA10837" t="s">
        <v>215</v>
      </c>
      <c r="AB10837">
        <v>9</v>
      </c>
      <c r="AC10837">
        <v>9069</v>
      </c>
      <c r="AD10837">
        <v>19295</v>
      </c>
      <c r="AE10837" t="s">
        <v>26366</v>
      </c>
      <c r="AF10837" t="s">
        <v>27034</v>
      </c>
      <c r="AG10837">
        <f t="shared" si="933"/>
        <v>5</v>
      </c>
      <c r="AI10837" t="str">
        <f t="shared" si="934"/>
        <v/>
      </c>
      <c r="AJ10837">
        <f t="shared" si="931"/>
        <v>0</v>
      </c>
      <c r="AK10837" t="str">
        <f t="shared" si="935"/>
        <v/>
      </c>
    </row>
    <row r="10838" spans="1:37" x14ac:dyDescent="0.25">
      <c r="A10838" s="1">
        <v>5.2083333333333336E-2</v>
      </c>
      <c r="B10838">
        <v>0</v>
      </c>
      <c r="C10838">
        <v>0</v>
      </c>
      <c r="D10838" t="s">
        <v>18951</v>
      </c>
      <c r="E10838">
        <v>0</v>
      </c>
      <c r="F10838">
        <v>0</v>
      </c>
      <c r="G10838" t="s">
        <v>5</v>
      </c>
      <c r="H10838" s="2">
        <v>44015</v>
      </c>
      <c r="I10838" s="2">
        <v>44015</v>
      </c>
      <c r="J10838" t="s">
        <v>3</v>
      </c>
      <c r="K10838">
        <v>187</v>
      </c>
      <c r="L10838">
        <v>17</v>
      </c>
      <c r="M10838">
        <v>159.83000000000001</v>
      </c>
      <c r="N10838">
        <v>0</v>
      </c>
      <c r="O10838">
        <v>0</v>
      </c>
      <c r="P10838">
        <v>159.83000000000001</v>
      </c>
      <c r="Q10838" t="s">
        <v>18952</v>
      </c>
      <c r="R10838">
        <v>75</v>
      </c>
      <c r="S10838">
        <v>0</v>
      </c>
      <c r="T10838" t="s">
        <v>27046</v>
      </c>
      <c r="U10838" t="s">
        <v>20520</v>
      </c>
      <c r="V10838" s="2">
        <v>44028</v>
      </c>
      <c r="W10838" s="7">
        <f t="shared" si="932"/>
        <v>2020</v>
      </c>
      <c r="X10838" s="2">
        <v>44014</v>
      </c>
      <c r="Y10838" t="s">
        <v>370</v>
      </c>
      <c r="Z10838" t="s">
        <v>7</v>
      </c>
      <c r="AA10838" t="s">
        <v>2509</v>
      </c>
      <c r="AB10838">
        <v>8</v>
      </c>
      <c r="AC10838">
        <v>9268</v>
      </c>
      <c r="AD10838">
        <v>19296</v>
      </c>
      <c r="AE10838" t="s">
        <v>20562</v>
      </c>
      <c r="AF10838" t="s">
        <v>27034</v>
      </c>
      <c r="AG10838">
        <f t="shared" si="933"/>
        <v>5</v>
      </c>
      <c r="AI10838" t="str">
        <f t="shared" si="934"/>
        <v/>
      </c>
      <c r="AJ10838">
        <f t="shared" si="931"/>
        <v>0</v>
      </c>
      <c r="AK10838" t="str">
        <f t="shared" si="935"/>
        <v/>
      </c>
    </row>
    <row r="10839" spans="1:37" x14ac:dyDescent="0.25">
      <c r="A10839" s="1">
        <v>4.1666666666666664E-2</v>
      </c>
      <c r="B10839">
        <v>50</v>
      </c>
      <c r="C10839">
        <v>0</v>
      </c>
      <c r="D10839" t="s">
        <v>18953</v>
      </c>
      <c r="E10839">
        <v>0</v>
      </c>
      <c r="F10839">
        <v>0</v>
      </c>
      <c r="G10839" t="s">
        <v>5</v>
      </c>
      <c r="H10839" s="2">
        <v>44022</v>
      </c>
      <c r="I10839" s="2">
        <v>44021</v>
      </c>
      <c r="J10839" t="s">
        <v>3</v>
      </c>
      <c r="K10839">
        <v>328</v>
      </c>
      <c r="L10839">
        <v>17</v>
      </c>
      <c r="M10839">
        <v>280.33999999999997</v>
      </c>
      <c r="N10839">
        <v>0</v>
      </c>
      <c r="O10839">
        <v>0</v>
      </c>
      <c r="P10839">
        <v>280.33999999999997</v>
      </c>
      <c r="Q10839" t="s">
        <v>18954</v>
      </c>
      <c r="R10839">
        <v>110</v>
      </c>
      <c r="S10839">
        <v>0</v>
      </c>
      <c r="T10839" t="s">
        <v>27046</v>
      </c>
      <c r="U10839" t="s">
        <v>20532</v>
      </c>
      <c r="V10839" s="2">
        <v>44029</v>
      </c>
      <c r="W10839" s="7">
        <f t="shared" si="932"/>
        <v>2020</v>
      </c>
      <c r="X10839" s="2">
        <v>44015</v>
      </c>
      <c r="Y10839" t="s">
        <v>6</v>
      </c>
      <c r="Z10839" t="s">
        <v>7</v>
      </c>
      <c r="AA10839" t="s">
        <v>16394</v>
      </c>
      <c r="AB10839">
        <v>8</v>
      </c>
      <c r="AC10839">
        <v>8790</v>
      </c>
      <c r="AD10839">
        <v>19297</v>
      </c>
      <c r="AE10839" t="s">
        <v>26112</v>
      </c>
      <c r="AF10839" t="s">
        <v>27034</v>
      </c>
      <c r="AG10839">
        <f t="shared" si="933"/>
        <v>5</v>
      </c>
      <c r="AI10839" t="str">
        <f t="shared" si="934"/>
        <v/>
      </c>
      <c r="AJ10839">
        <f t="shared" si="931"/>
        <v>0</v>
      </c>
      <c r="AK10839" t="str">
        <f t="shared" si="935"/>
        <v/>
      </c>
    </row>
    <row r="10840" spans="1:37" x14ac:dyDescent="0.25">
      <c r="A10840" s="1">
        <v>0</v>
      </c>
      <c r="B10840">
        <v>0</v>
      </c>
      <c r="C10840">
        <v>0</v>
      </c>
      <c r="D10840" t="s">
        <v>12150</v>
      </c>
      <c r="E10840">
        <v>0</v>
      </c>
      <c r="F10840">
        <v>0</v>
      </c>
      <c r="G10840" t="s">
        <v>5</v>
      </c>
      <c r="H10840" s="2">
        <v>44019</v>
      </c>
      <c r="I10840" t="s">
        <v>2</v>
      </c>
      <c r="J10840" t="s">
        <v>3</v>
      </c>
      <c r="K10840">
        <v>118</v>
      </c>
      <c r="L10840">
        <v>17</v>
      </c>
      <c r="M10840">
        <v>100.85</v>
      </c>
      <c r="N10840">
        <v>0</v>
      </c>
      <c r="O10840">
        <v>0</v>
      </c>
      <c r="P10840">
        <v>100.85</v>
      </c>
      <c r="Q10840" t="s">
        <v>18955</v>
      </c>
      <c r="R10840">
        <v>90</v>
      </c>
      <c r="S10840">
        <v>0</v>
      </c>
      <c r="T10840" t="s">
        <v>27046</v>
      </c>
      <c r="U10840" t="s">
        <v>20529</v>
      </c>
      <c r="V10840" s="2">
        <v>44029</v>
      </c>
      <c r="W10840" s="7">
        <f t="shared" si="932"/>
        <v>2020</v>
      </c>
      <c r="X10840" s="2">
        <v>44015</v>
      </c>
      <c r="Y10840" t="s">
        <v>6</v>
      </c>
      <c r="Z10840" t="s">
        <v>7</v>
      </c>
      <c r="AA10840" t="s">
        <v>282</v>
      </c>
      <c r="AB10840">
        <v>3</v>
      </c>
      <c r="AC10840">
        <v>7086</v>
      </c>
      <c r="AD10840">
        <v>19298</v>
      </c>
      <c r="AE10840" t="s">
        <v>24500</v>
      </c>
      <c r="AF10840" t="s">
        <v>27034</v>
      </c>
      <c r="AG10840">
        <f t="shared" si="933"/>
        <v>5</v>
      </c>
      <c r="AI10840" t="str">
        <f t="shared" si="934"/>
        <v/>
      </c>
      <c r="AJ10840">
        <f t="shared" si="931"/>
        <v>0</v>
      </c>
      <c r="AK10840" t="str">
        <f t="shared" si="935"/>
        <v/>
      </c>
    </row>
    <row r="10841" spans="1:37" x14ac:dyDescent="0.25">
      <c r="A10841" s="1">
        <v>0.125</v>
      </c>
      <c r="B10841">
        <v>10</v>
      </c>
      <c r="C10841">
        <v>0</v>
      </c>
      <c r="D10841" t="s">
        <v>18956</v>
      </c>
      <c r="E10841">
        <v>0</v>
      </c>
      <c r="F10841">
        <v>0</v>
      </c>
      <c r="G10841" t="s">
        <v>5</v>
      </c>
      <c r="H10841" s="2">
        <v>44024</v>
      </c>
      <c r="I10841" s="2">
        <v>44021</v>
      </c>
      <c r="J10841" t="s">
        <v>3</v>
      </c>
      <c r="K10841">
        <v>263</v>
      </c>
      <c r="L10841">
        <v>17</v>
      </c>
      <c r="M10841">
        <v>224.79</v>
      </c>
      <c r="N10841">
        <v>0</v>
      </c>
      <c r="O10841">
        <v>0</v>
      </c>
      <c r="P10841">
        <v>224.79</v>
      </c>
      <c r="Q10841" t="s">
        <v>18957</v>
      </c>
      <c r="R10841">
        <v>75</v>
      </c>
      <c r="S10841">
        <v>0</v>
      </c>
      <c r="T10841" t="s">
        <v>27046</v>
      </c>
      <c r="U10841" t="s">
        <v>20520</v>
      </c>
      <c r="V10841" s="2">
        <v>44031</v>
      </c>
      <c r="W10841" s="7">
        <f t="shared" si="932"/>
        <v>2020</v>
      </c>
      <c r="X10841" s="2">
        <v>44017</v>
      </c>
      <c r="Y10841" t="s">
        <v>6</v>
      </c>
      <c r="Z10841" t="s">
        <v>7</v>
      </c>
      <c r="AA10841" t="s">
        <v>1688</v>
      </c>
      <c r="AB10841">
        <v>8</v>
      </c>
      <c r="AC10841">
        <v>9289</v>
      </c>
      <c r="AD10841">
        <v>19299</v>
      </c>
      <c r="AE10841" t="s">
        <v>26552</v>
      </c>
      <c r="AF10841" t="s">
        <v>27034</v>
      </c>
      <c r="AG10841">
        <f t="shared" si="933"/>
        <v>5</v>
      </c>
      <c r="AI10841" t="str">
        <f t="shared" si="934"/>
        <v/>
      </c>
      <c r="AJ10841">
        <f t="shared" si="931"/>
        <v>0</v>
      </c>
      <c r="AK10841" t="str">
        <f t="shared" si="935"/>
        <v/>
      </c>
    </row>
    <row r="10842" spans="1:37" x14ac:dyDescent="0.25">
      <c r="A10842" s="1">
        <v>2.7777777777777776E-2</v>
      </c>
      <c r="B10842">
        <v>2</v>
      </c>
      <c r="C10842">
        <v>0</v>
      </c>
      <c r="D10842" t="s">
        <v>12155</v>
      </c>
      <c r="E10842">
        <v>0</v>
      </c>
      <c r="F10842">
        <v>0</v>
      </c>
      <c r="G10842" t="s">
        <v>5</v>
      </c>
      <c r="H10842" s="2">
        <v>44021</v>
      </c>
      <c r="I10842" s="2">
        <v>44018</v>
      </c>
      <c r="J10842" t="s">
        <v>3</v>
      </c>
      <c r="K10842">
        <v>266</v>
      </c>
      <c r="L10842">
        <v>17</v>
      </c>
      <c r="M10842">
        <v>227.35</v>
      </c>
      <c r="N10842">
        <v>0</v>
      </c>
      <c r="O10842">
        <v>0</v>
      </c>
      <c r="P10842">
        <v>227.35</v>
      </c>
      <c r="Q10842" t="s">
        <v>15130</v>
      </c>
      <c r="R10842">
        <v>90</v>
      </c>
      <c r="S10842">
        <v>0</v>
      </c>
      <c r="T10842" t="s">
        <v>27046</v>
      </c>
      <c r="U10842" t="s">
        <v>20529</v>
      </c>
      <c r="V10842" s="2">
        <v>44031</v>
      </c>
      <c r="W10842" s="7">
        <f t="shared" si="932"/>
        <v>2020</v>
      </c>
      <c r="X10842" s="2">
        <v>44017</v>
      </c>
      <c r="Y10842" t="s">
        <v>9078</v>
      </c>
      <c r="Z10842" t="s">
        <v>7</v>
      </c>
      <c r="AA10842" t="s">
        <v>13001</v>
      </c>
      <c r="AB10842">
        <v>3</v>
      </c>
      <c r="AC10842">
        <v>7697</v>
      </c>
      <c r="AD10842">
        <v>19300</v>
      </c>
      <c r="AE10842" t="s">
        <v>25081</v>
      </c>
      <c r="AF10842" t="s">
        <v>27034</v>
      </c>
      <c r="AG10842">
        <f t="shared" si="933"/>
        <v>5</v>
      </c>
      <c r="AI10842" t="str">
        <f t="shared" si="934"/>
        <v/>
      </c>
      <c r="AJ10842">
        <f t="shared" si="931"/>
        <v>0</v>
      </c>
      <c r="AK10842" t="str">
        <f t="shared" si="935"/>
        <v/>
      </c>
    </row>
    <row r="10843" spans="1:37" x14ac:dyDescent="0.25">
      <c r="A10843" s="1">
        <v>2.0833333333333332E-2</v>
      </c>
      <c r="B10843">
        <v>0</v>
      </c>
      <c r="C10843">
        <v>0</v>
      </c>
      <c r="D10843" t="s">
        <v>18958</v>
      </c>
      <c r="E10843">
        <v>0</v>
      </c>
      <c r="F10843">
        <v>0</v>
      </c>
      <c r="G10843" t="s">
        <v>5</v>
      </c>
      <c r="H10843" s="2">
        <v>44025</v>
      </c>
      <c r="I10843" s="2">
        <v>44019</v>
      </c>
      <c r="J10843" t="s">
        <v>3</v>
      </c>
      <c r="K10843">
        <v>222</v>
      </c>
      <c r="L10843">
        <v>17</v>
      </c>
      <c r="M10843">
        <v>189.74</v>
      </c>
      <c r="N10843">
        <v>0</v>
      </c>
      <c r="O10843">
        <v>0</v>
      </c>
      <c r="P10843">
        <v>189.74</v>
      </c>
      <c r="Q10843" t="s">
        <v>15132</v>
      </c>
      <c r="R10843">
        <v>110</v>
      </c>
      <c r="S10843">
        <v>0</v>
      </c>
      <c r="T10843" t="s">
        <v>27046</v>
      </c>
      <c r="U10843" t="s">
        <v>20532</v>
      </c>
      <c r="V10843" s="2">
        <v>44031</v>
      </c>
      <c r="W10843" s="7">
        <f t="shared" si="932"/>
        <v>2020</v>
      </c>
      <c r="X10843" s="2">
        <v>44017</v>
      </c>
      <c r="Y10843" t="s">
        <v>18740</v>
      </c>
      <c r="Z10843" t="s">
        <v>7</v>
      </c>
      <c r="AA10843" t="s">
        <v>5058</v>
      </c>
      <c r="AB10843">
        <v>3</v>
      </c>
      <c r="AC10843">
        <v>9290</v>
      </c>
      <c r="AD10843">
        <v>19301</v>
      </c>
      <c r="AE10843" t="s">
        <v>26553</v>
      </c>
      <c r="AF10843" t="s">
        <v>27034</v>
      </c>
      <c r="AG10843">
        <f t="shared" si="933"/>
        <v>5</v>
      </c>
      <c r="AI10843" t="str">
        <f t="shared" si="934"/>
        <v/>
      </c>
      <c r="AJ10843">
        <f t="shared" si="931"/>
        <v>0</v>
      </c>
      <c r="AK10843" t="str">
        <f t="shared" si="935"/>
        <v/>
      </c>
    </row>
    <row r="10844" spans="1:37" x14ac:dyDescent="0.25">
      <c r="A10844" s="1">
        <v>0.16666666666666666</v>
      </c>
      <c r="B10844">
        <v>65</v>
      </c>
      <c r="C10844">
        <v>0</v>
      </c>
      <c r="D10844" t="s">
        <v>15139</v>
      </c>
      <c r="E10844">
        <v>0</v>
      </c>
      <c r="F10844">
        <v>0</v>
      </c>
      <c r="G10844" t="s">
        <v>5</v>
      </c>
      <c r="H10844" s="2">
        <v>44028</v>
      </c>
      <c r="I10844" s="2">
        <v>44027</v>
      </c>
      <c r="J10844" t="s">
        <v>3</v>
      </c>
      <c r="K10844">
        <v>281</v>
      </c>
      <c r="L10844">
        <v>17</v>
      </c>
      <c r="M10844">
        <v>240.17</v>
      </c>
      <c r="N10844">
        <v>0</v>
      </c>
      <c r="O10844">
        <v>0</v>
      </c>
      <c r="P10844">
        <v>240.17</v>
      </c>
      <c r="Q10844" t="s">
        <v>18959</v>
      </c>
      <c r="R10844">
        <v>75</v>
      </c>
      <c r="S10844">
        <v>0</v>
      </c>
      <c r="T10844" t="s">
        <v>27046</v>
      </c>
      <c r="U10844" t="s">
        <v>20520</v>
      </c>
      <c r="V10844" s="2">
        <v>44032</v>
      </c>
      <c r="W10844" s="7">
        <f t="shared" si="932"/>
        <v>2020</v>
      </c>
      <c r="X10844" s="2">
        <v>44018</v>
      </c>
      <c r="Y10844" t="s">
        <v>12</v>
      </c>
      <c r="Z10844" t="s">
        <v>7</v>
      </c>
      <c r="AA10844" t="s">
        <v>4320</v>
      </c>
      <c r="AB10844">
        <v>8</v>
      </c>
      <c r="AC10844">
        <v>7838</v>
      </c>
      <c r="AD10844">
        <v>19302</v>
      </c>
      <c r="AE10844" t="s">
        <v>25212</v>
      </c>
      <c r="AF10844" t="s">
        <v>27034</v>
      </c>
      <c r="AG10844">
        <f t="shared" si="933"/>
        <v>5</v>
      </c>
      <c r="AI10844" t="str">
        <f t="shared" si="934"/>
        <v/>
      </c>
      <c r="AJ10844">
        <f t="shared" si="931"/>
        <v>0</v>
      </c>
      <c r="AK10844" t="str">
        <f t="shared" si="935"/>
        <v/>
      </c>
    </row>
    <row r="10845" spans="1:37" x14ac:dyDescent="0.25">
      <c r="A10845" s="1">
        <v>8.3333333333333329E-2</v>
      </c>
      <c r="B10845">
        <v>100</v>
      </c>
      <c r="C10845">
        <v>0</v>
      </c>
      <c r="D10845" t="s">
        <v>15154</v>
      </c>
      <c r="E10845">
        <v>0</v>
      </c>
      <c r="F10845">
        <v>0</v>
      </c>
      <c r="G10845" t="s">
        <v>5</v>
      </c>
      <c r="H10845" s="2">
        <v>44036</v>
      </c>
      <c r="I10845" s="2">
        <v>44036</v>
      </c>
      <c r="J10845" t="s">
        <v>3</v>
      </c>
      <c r="K10845">
        <v>702</v>
      </c>
      <c r="L10845">
        <v>17</v>
      </c>
      <c r="M10845">
        <v>600</v>
      </c>
      <c r="N10845">
        <v>0</v>
      </c>
      <c r="O10845">
        <v>0</v>
      </c>
      <c r="P10845">
        <v>600</v>
      </c>
      <c r="Q10845" t="s">
        <v>18960</v>
      </c>
      <c r="R10845">
        <v>110</v>
      </c>
      <c r="S10845">
        <v>0</v>
      </c>
      <c r="T10845" t="s">
        <v>27046</v>
      </c>
      <c r="U10845" t="s">
        <v>20532</v>
      </c>
      <c r="V10845" s="2">
        <v>44032</v>
      </c>
      <c r="W10845" s="7">
        <f t="shared" si="932"/>
        <v>2020</v>
      </c>
      <c r="X10845" s="2">
        <v>44018</v>
      </c>
      <c r="Y10845" t="s">
        <v>80</v>
      </c>
      <c r="Z10845" t="s">
        <v>7</v>
      </c>
      <c r="AA10845" t="s">
        <v>81</v>
      </c>
      <c r="AB10845">
        <v>3</v>
      </c>
      <c r="AC10845">
        <v>1456</v>
      </c>
      <c r="AD10845">
        <v>19303</v>
      </c>
      <c r="AE10845" t="s">
        <v>21035</v>
      </c>
      <c r="AF10845" t="s">
        <v>27034</v>
      </c>
      <c r="AG10845">
        <f t="shared" si="933"/>
        <v>5</v>
      </c>
      <c r="AI10845" t="str">
        <f t="shared" si="934"/>
        <v/>
      </c>
      <c r="AJ10845">
        <f t="shared" si="931"/>
        <v>0</v>
      </c>
      <c r="AK10845" t="str">
        <f t="shared" si="935"/>
        <v/>
      </c>
    </row>
    <row r="10846" spans="1:37" x14ac:dyDescent="0.25">
      <c r="A10846" s="1">
        <v>0</v>
      </c>
      <c r="B10846">
        <v>0</v>
      </c>
      <c r="C10846">
        <v>0</v>
      </c>
      <c r="D10846" t="s">
        <v>18961</v>
      </c>
      <c r="E10846">
        <v>0</v>
      </c>
      <c r="F10846">
        <v>0</v>
      </c>
      <c r="G10846" t="s">
        <v>5</v>
      </c>
      <c r="H10846" s="2">
        <v>44081</v>
      </c>
      <c r="I10846" t="s">
        <v>2</v>
      </c>
      <c r="J10846" t="s">
        <v>3</v>
      </c>
      <c r="K10846">
        <v>75</v>
      </c>
      <c r="L10846">
        <v>17</v>
      </c>
      <c r="M10846">
        <v>64.099999999999994</v>
      </c>
      <c r="N10846">
        <v>0</v>
      </c>
      <c r="O10846">
        <v>0</v>
      </c>
      <c r="P10846">
        <v>64.099999999999994</v>
      </c>
      <c r="Q10846" t="s">
        <v>0</v>
      </c>
      <c r="R10846">
        <v>0</v>
      </c>
      <c r="S10846">
        <v>0</v>
      </c>
      <c r="T10846" t="s">
        <v>27046</v>
      </c>
      <c r="U10846" t="s">
        <v>20520</v>
      </c>
      <c r="V10846" s="2">
        <v>44033</v>
      </c>
      <c r="W10846" s="7">
        <f t="shared" si="932"/>
        <v>2020</v>
      </c>
      <c r="X10846" s="2">
        <v>44019</v>
      </c>
      <c r="Y10846" t="s">
        <v>448</v>
      </c>
      <c r="Z10846" t="s">
        <v>7</v>
      </c>
      <c r="AA10846" t="s">
        <v>4123</v>
      </c>
      <c r="AB10846">
        <v>5</v>
      </c>
      <c r="AC10846">
        <v>6743</v>
      </c>
      <c r="AD10846">
        <v>19304</v>
      </c>
      <c r="AE10846" t="s">
        <v>24174</v>
      </c>
      <c r="AF10846" t="s">
        <v>27034</v>
      </c>
      <c r="AG10846">
        <f t="shared" si="933"/>
        <v>5</v>
      </c>
      <c r="AI10846" t="str">
        <f t="shared" si="934"/>
        <v/>
      </c>
      <c r="AJ10846">
        <f t="shared" si="931"/>
        <v>0</v>
      </c>
      <c r="AK10846" t="str">
        <f t="shared" si="935"/>
        <v/>
      </c>
    </row>
    <row r="10847" spans="1:37" x14ac:dyDescent="0.25">
      <c r="A10847" s="1">
        <v>6.25E-2</v>
      </c>
      <c r="B10847">
        <v>10</v>
      </c>
      <c r="C10847">
        <v>0</v>
      </c>
      <c r="D10847" t="s">
        <v>12169</v>
      </c>
      <c r="E10847">
        <v>0</v>
      </c>
      <c r="F10847">
        <v>0</v>
      </c>
      <c r="G10847" t="s">
        <v>5</v>
      </c>
      <c r="H10847" s="2">
        <v>44026</v>
      </c>
      <c r="I10847" s="2">
        <v>44026</v>
      </c>
      <c r="J10847" t="s">
        <v>3</v>
      </c>
      <c r="K10847">
        <v>269</v>
      </c>
      <c r="L10847">
        <v>17</v>
      </c>
      <c r="M10847">
        <v>229.91</v>
      </c>
      <c r="N10847">
        <v>0</v>
      </c>
      <c r="O10847">
        <v>0</v>
      </c>
      <c r="P10847">
        <v>229.91</v>
      </c>
      <c r="Q10847" t="s">
        <v>18962</v>
      </c>
      <c r="R10847">
        <v>90</v>
      </c>
      <c r="S10847">
        <v>0</v>
      </c>
      <c r="T10847" t="s">
        <v>27046</v>
      </c>
      <c r="U10847" t="s">
        <v>20529</v>
      </c>
      <c r="V10847" s="2">
        <v>44033</v>
      </c>
      <c r="W10847" s="7">
        <f t="shared" si="932"/>
        <v>2020</v>
      </c>
      <c r="X10847" s="2">
        <v>44019</v>
      </c>
      <c r="Y10847" t="s">
        <v>18963</v>
      </c>
      <c r="Z10847" t="s">
        <v>7</v>
      </c>
      <c r="AA10847" t="s">
        <v>1572</v>
      </c>
      <c r="AB10847">
        <v>2</v>
      </c>
      <c r="AC10847">
        <v>8738</v>
      </c>
      <c r="AD10847">
        <v>19305</v>
      </c>
      <c r="AE10847" t="s">
        <v>26062</v>
      </c>
      <c r="AF10847" t="s">
        <v>27034</v>
      </c>
      <c r="AG10847">
        <f t="shared" si="933"/>
        <v>5</v>
      </c>
      <c r="AI10847" t="str">
        <f t="shared" si="934"/>
        <v/>
      </c>
      <c r="AJ10847">
        <f t="shared" si="931"/>
        <v>0</v>
      </c>
      <c r="AK10847" t="str">
        <f t="shared" si="935"/>
        <v/>
      </c>
    </row>
    <row r="10848" spans="1:37" x14ac:dyDescent="0.25">
      <c r="A10848" s="1">
        <v>8.3333333333333329E-2</v>
      </c>
      <c r="B10848">
        <v>100</v>
      </c>
      <c r="C10848">
        <v>0</v>
      </c>
      <c r="D10848" t="s">
        <v>18964</v>
      </c>
      <c r="E10848">
        <v>0</v>
      </c>
      <c r="F10848">
        <v>0</v>
      </c>
      <c r="G10848" t="s">
        <v>5</v>
      </c>
      <c r="H10848" s="2">
        <v>44066</v>
      </c>
      <c r="I10848" s="2">
        <v>44066</v>
      </c>
      <c r="J10848" t="s">
        <v>3</v>
      </c>
      <c r="K10848">
        <v>445</v>
      </c>
      <c r="L10848">
        <v>17</v>
      </c>
      <c r="M10848">
        <v>380.34</v>
      </c>
      <c r="N10848">
        <v>0</v>
      </c>
      <c r="O10848">
        <v>0</v>
      </c>
      <c r="P10848">
        <v>380.34</v>
      </c>
      <c r="Q10848" t="s">
        <v>15134</v>
      </c>
      <c r="R10848">
        <v>90</v>
      </c>
      <c r="S10848">
        <v>0</v>
      </c>
      <c r="T10848" t="s">
        <v>27046</v>
      </c>
      <c r="U10848" t="s">
        <v>20529</v>
      </c>
      <c r="V10848" s="2">
        <v>44033</v>
      </c>
      <c r="W10848" s="7">
        <f t="shared" si="932"/>
        <v>2020</v>
      </c>
      <c r="X10848" s="2">
        <v>44019</v>
      </c>
      <c r="Y10848" t="s">
        <v>6</v>
      </c>
      <c r="Z10848" t="s">
        <v>7</v>
      </c>
      <c r="AA10848" t="s">
        <v>309</v>
      </c>
      <c r="AB10848">
        <v>2</v>
      </c>
      <c r="AC10848">
        <v>9291</v>
      </c>
      <c r="AD10848">
        <v>19306</v>
      </c>
      <c r="AE10848" t="s">
        <v>26554</v>
      </c>
      <c r="AF10848" t="s">
        <v>27034</v>
      </c>
      <c r="AG10848">
        <f t="shared" si="933"/>
        <v>5</v>
      </c>
      <c r="AI10848" t="str">
        <f t="shared" si="934"/>
        <v/>
      </c>
      <c r="AJ10848">
        <f t="shared" si="931"/>
        <v>0</v>
      </c>
      <c r="AK10848" t="str">
        <f t="shared" si="935"/>
        <v/>
      </c>
    </row>
    <row r="10849" spans="1:37" x14ac:dyDescent="0.25">
      <c r="A10849" s="1">
        <v>4.1666666666666664E-2</v>
      </c>
      <c r="B10849">
        <v>100</v>
      </c>
      <c r="C10849">
        <v>0</v>
      </c>
      <c r="D10849" t="s">
        <v>18965</v>
      </c>
      <c r="E10849">
        <v>0</v>
      </c>
      <c r="F10849">
        <v>0</v>
      </c>
      <c r="G10849" t="s">
        <v>5</v>
      </c>
      <c r="H10849" s="2">
        <v>44021</v>
      </c>
      <c r="I10849" s="2">
        <v>44021</v>
      </c>
      <c r="J10849" t="s">
        <v>3</v>
      </c>
      <c r="K10849">
        <v>386</v>
      </c>
      <c r="L10849">
        <v>17</v>
      </c>
      <c r="M10849">
        <v>329.91</v>
      </c>
      <c r="N10849">
        <v>0</v>
      </c>
      <c r="O10849">
        <v>0</v>
      </c>
      <c r="P10849">
        <v>329.91</v>
      </c>
      <c r="Q10849" t="s">
        <v>15120</v>
      </c>
      <c r="R10849">
        <v>90</v>
      </c>
      <c r="S10849">
        <v>0</v>
      </c>
      <c r="T10849" t="s">
        <v>27046</v>
      </c>
      <c r="U10849" t="s">
        <v>20529</v>
      </c>
      <c r="V10849" s="2">
        <v>44033</v>
      </c>
      <c r="W10849" s="7">
        <f t="shared" si="932"/>
        <v>2020</v>
      </c>
      <c r="X10849" s="2">
        <v>44019</v>
      </c>
      <c r="Y10849" t="s">
        <v>14906</v>
      </c>
      <c r="Z10849" t="s">
        <v>7</v>
      </c>
      <c r="AA10849" t="s">
        <v>9217</v>
      </c>
      <c r="AB10849">
        <v>3</v>
      </c>
      <c r="AC10849">
        <v>2231</v>
      </c>
      <c r="AD10849">
        <v>19307</v>
      </c>
      <c r="AE10849" t="s">
        <v>21288</v>
      </c>
      <c r="AF10849" t="s">
        <v>27034</v>
      </c>
      <c r="AG10849">
        <f t="shared" si="933"/>
        <v>5</v>
      </c>
      <c r="AI10849" t="str">
        <f t="shared" si="934"/>
        <v/>
      </c>
      <c r="AJ10849">
        <f t="shared" si="931"/>
        <v>0</v>
      </c>
      <c r="AK10849" t="str">
        <f t="shared" si="935"/>
        <v/>
      </c>
    </row>
    <row r="10850" spans="1:37" x14ac:dyDescent="0.25">
      <c r="A10850" s="1">
        <v>0</v>
      </c>
      <c r="B10850">
        <v>0</v>
      </c>
      <c r="C10850" t="s">
        <v>6826</v>
      </c>
      <c r="D10850" t="s">
        <v>18966</v>
      </c>
      <c r="E10850">
        <v>0</v>
      </c>
      <c r="F10850">
        <v>0</v>
      </c>
      <c r="G10850" t="s">
        <v>5</v>
      </c>
      <c r="H10850" s="2">
        <v>44021</v>
      </c>
      <c r="I10850" t="s">
        <v>2</v>
      </c>
      <c r="J10850" t="s">
        <v>3</v>
      </c>
      <c r="K10850">
        <v>75</v>
      </c>
      <c r="L10850">
        <v>17</v>
      </c>
      <c r="M10850">
        <v>64.099999999999994</v>
      </c>
      <c r="N10850">
        <v>0</v>
      </c>
      <c r="O10850">
        <v>0</v>
      </c>
      <c r="P10850">
        <v>64.099999999999994</v>
      </c>
      <c r="Q10850" t="s">
        <v>0</v>
      </c>
      <c r="R10850">
        <v>0</v>
      </c>
      <c r="S10850">
        <v>0</v>
      </c>
      <c r="T10850" t="s">
        <v>27046</v>
      </c>
      <c r="U10850" t="s">
        <v>20520</v>
      </c>
      <c r="V10850" s="2">
        <v>44022</v>
      </c>
      <c r="W10850" s="7">
        <f t="shared" si="932"/>
        <v>2020</v>
      </c>
      <c r="X10850" s="2">
        <v>44020</v>
      </c>
      <c r="Y10850" t="s">
        <v>6</v>
      </c>
      <c r="Z10850" t="s">
        <v>7</v>
      </c>
      <c r="AA10850" t="s">
        <v>16</v>
      </c>
      <c r="AB10850">
        <v>1</v>
      </c>
      <c r="AC10850">
        <v>9292</v>
      </c>
      <c r="AD10850">
        <v>19308</v>
      </c>
      <c r="AE10850" t="s">
        <v>26555</v>
      </c>
      <c r="AF10850" t="s">
        <v>27034</v>
      </c>
      <c r="AG10850">
        <f t="shared" si="933"/>
        <v>5</v>
      </c>
      <c r="AI10850" t="str">
        <f t="shared" si="934"/>
        <v/>
      </c>
      <c r="AJ10850">
        <f t="shared" si="931"/>
        <v>0</v>
      </c>
      <c r="AK10850" t="str">
        <f t="shared" si="935"/>
        <v/>
      </c>
    </row>
    <row r="10851" spans="1:37" x14ac:dyDescent="0.25">
      <c r="A10851" s="1">
        <v>4.1666666666666664E-2</v>
      </c>
      <c r="B10851">
        <v>100</v>
      </c>
      <c r="C10851">
        <v>0</v>
      </c>
      <c r="D10851" t="s">
        <v>12159</v>
      </c>
      <c r="E10851">
        <v>0</v>
      </c>
      <c r="F10851">
        <v>0</v>
      </c>
      <c r="G10851" t="s">
        <v>5</v>
      </c>
      <c r="H10851" s="2">
        <v>44024</v>
      </c>
      <c r="I10851" s="2">
        <v>44022</v>
      </c>
      <c r="J10851" t="s">
        <v>3</v>
      </c>
      <c r="K10851">
        <v>395</v>
      </c>
      <c r="L10851">
        <v>17</v>
      </c>
      <c r="M10851">
        <v>337.61</v>
      </c>
      <c r="N10851">
        <v>0</v>
      </c>
      <c r="O10851">
        <v>0</v>
      </c>
      <c r="P10851">
        <v>337.61</v>
      </c>
      <c r="Q10851" t="s">
        <v>18967</v>
      </c>
      <c r="R10851">
        <v>90</v>
      </c>
      <c r="S10851">
        <v>0</v>
      </c>
      <c r="T10851" t="s">
        <v>27046</v>
      </c>
      <c r="U10851" t="s">
        <v>20529</v>
      </c>
      <c r="V10851" s="2">
        <v>44034</v>
      </c>
      <c r="W10851" s="7">
        <f t="shared" si="932"/>
        <v>2020</v>
      </c>
      <c r="X10851" s="2">
        <v>44020</v>
      </c>
      <c r="Y10851" t="s">
        <v>80</v>
      </c>
      <c r="Z10851" t="s">
        <v>7</v>
      </c>
      <c r="AA10851" t="s">
        <v>9217</v>
      </c>
      <c r="AB10851">
        <v>3</v>
      </c>
      <c r="AC10851">
        <v>9293</v>
      </c>
      <c r="AD10851">
        <v>19309</v>
      </c>
      <c r="AE10851" t="s">
        <v>26556</v>
      </c>
      <c r="AF10851" t="s">
        <v>27034</v>
      </c>
      <c r="AG10851">
        <f t="shared" si="933"/>
        <v>5</v>
      </c>
      <c r="AI10851" t="str">
        <f t="shared" si="934"/>
        <v/>
      </c>
      <c r="AJ10851">
        <f t="shared" si="931"/>
        <v>0</v>
      </c>
      <c r="AK10851" t="str">
        <f t="shared" si="935"/>
        <v/>
      </c>
    </row>
    <row r="10852" spans="1:37" x14ac:dyDescent="0.25">
      <c r="A10852" s="1">
        <v>1.3888888888888888E-2</v>
      </c>
      <c r="B10852">
        <v>80</v>
      </c>
      <c r="C10852">
        <v>0</v>
      </c>
      <c r="D10852" t="s">
        <v>12159</v>
      </c>
      <c r="E10852">
        <v>0</v>
      </c>
      <c r="F10852">
        <v>0</v>
      </c>
      <c r="G10852" t="s">
        <v>5</v>
      </c>
      <c r="H10852" s="2">
        <v>44024</v>
      </c>
      <c r="I10852" s="2">
        <v>44024</v>
      </c>
      <c r="J10852" t="s">
        <v>3</v>
      </c>
      <c r="K10852">
        <v>178</v>
      </c>
      <c r="L10852">
        <v>17</v>
      </c>
      <c r="M10852">
        <v>152.13999999999999</v>
      </c>
      <c r="N10852">
        <v>0</v>
      </c>
      <c r="O10852">
        <v>0</v>
      </c>
      <c r="P10852">
        <v>152.13999999999999</v>
      </c>
      <c r="Q10852" t="s">
        <v>18967</v>
      </c>
      <c r="R10852">
        <v>90</v>
      </c>
      <c r="S10852">
        <v>0</v>
      </c>
      <c r="T10852" t="s">
        <v>27046</v>
      </c>
      <c r="U10852" t="s">
        <v>20529</v>
      </c>
      <c r="V10852" s="2">
        <v>44034</v>
      </c>
      <c r="W10852" s="7">
        <f t="shared" si="932"/>
        <v>2020</v>
      </c>
      <c r="X10852" s="2">
        <v>44020</v>
      </c>
      <c r="Y10852" t="s">
        <v>6</v>
      </c>
      <c r="Z10852" t="s">
        <v>7</v>
      </c>
      <c r="AA10852" t="s">
        <v>18524</v>
      </c>
      <c r="AB10852">
        <v>6</v>
      </c>
      <c r="AC10852">
        <v>9293</v>
      </c>
      <c r="AD10852">
        <v>19310</v>
      </c>
      <c r="AE10852" t="s">
        <v>26556</v>
      </c>
      <c r="AF10852" t="s">
        <v>27034</v>
      </c>
      <c r="AG10852">
        <f t="shared" si="933"/>
        <v>5</v>
      </c>
      <c r="AI10852" t="str">
        <f t="shared" si="934"/>
        <v/>
      </c>
      <c r="AJ10852">
        <f t="shared" si="931"/>
        <v>0</v>
      </c>
      <c r="AK10852" t="str">
        <f t="shared" si="935"/>
        <v/>
      </c>
    </row>
    <row r="10853" spans="1:37" x14ac:dyDescent="0.25">
      <c r="A10853" s="1">
        <v>0</v>
      </c>
      <c r="B10853">
        <v>0</v>
      </c>
      <c r="C10853">
        <v>0</v>
      </c>
      <c r="D10853" t="s">
        <v>15121</v>
      </c>
      <c r="E10853">
        <v>0</v>
      </c>
      <c r="F10853">
        <v>0</v>
      </c>
      <c r="G10853" t="s">
        <v>5</v>
      </c>
      <c r="H10853" s="2">
        <v>44021</v>
      </c>
      <c r="I10853" t="s">
        <v>2</v>
      </c>
      <c r="J10853" t="s">
        <v>3</v>
      </c>
      <c r="K10853">
        <v>100</v>
      </c>
      <c r="L10853">
        <v>17</v>
      </c>
      <c r="M10853">
        <v>85.47</v>
      </c>
      <c r="N10853">
        <v>0</v>
      </c>
      <c r="O10853">
        <v>0</v>
      </c>
      <c r="P10853">
        <v>85.47</v>
      </c>
      <c r="Q10853" t="s">
        <v>0</v>
      </c>
      <c r="R10853">
        <v>0</v>
      </c>
      <c r="S10853">
        <v>0</v>
      </c>
      <c r="T10853" t="s">
        <v>27046</v>
      </c>
      <c r="U10853" t="s">
        <v>20520</v>
      </c>
      <c r="V10853" s="2">
        <v>44023</v>
      </c>
      <c r="W10853" s="7">
        <f t="shared" si="932"/>
        <v>2020</v>
      </c>
      <c r="X10853" s="2">
        <v>44021</v>
      </c>
      <c r="Y10853" t="s">
        <v>1354</v>
      </c>
      <c r="Z10853" t="s">
        <v>7</v>
      </c>
      <c r="AA10853" t="s">
        <v>115</v>
      </c>
      <c r="AB10853">
        <v>1</v>
      </c>
      <c r="AC10853">
        <v>4642</v>
      </c>
      <c r="AD10853">
        <v>19311</v>
      </c>
      <c r="AE10853" t="s">
        <v>22215</v>
      </c>
      <c r="AF10853" t="s">
        <v>27034</v>
      </c>
      <c r="AG10853">
        <f t="shared" si="933"/>
        <v>5</v>
      </c>
      <c r="AI10853" t="str">
        <f t="shared" si="934"/>
        <v/>
      </c>
      <c r="AJ10853">
        <f t="shared" si="931"/>
        <v>0</v>
      </c>
      <c r="AK10853" t="str">
        <f t="shared" si="935"/>
        <v/>
      </c>
    </row>
    <row r="10854" spans="1:37" x14ac:dyDescent="0.25">
      <c r="A10854" s="1">
        <v>6.25E-2</v>
      </c>
      <c r="B10854">
        <v>250</v>
      </c>
      <c r="C10854">
        <v>0</v>
      </c>
      <c r="D10854" t="s">
        <v>15126</v>
      </c>
      <c r="E10854">
        <v>0</v>
      </c>
      <c r="F10854">
        <v>0</v>
      </c>
      <c r="G10854" t="s">
        <v>5</v>
      </c>
      <c r="H10854" s="2">
        <v>44021</v>
      </c>
      <c r="I10854" s="2">
        <v>44021</v>
      </c>
      <c r="J10854" t="s">
        <v>3</v>
      </c>
      <c r="K10854">
        <v>700</v>
      </c>
      <c r="L10854">
        <v>17</v>
      </c>
      <c r="M10854">
        <v>598.29</v>
      </c>
      <c r="N10854">
        <v>0</v>
      </c>
      <c r="O10854">
        <v>0</v>
      </c>
      <c r="P10854">
        <v>598.29</v>
      </c>
      <c r="Q10854" t="s">
        <v>0</v>
      </c>
      <c r="R10854">
        <v>0</v>
      </c>
      <c r="S10854">
        <v>0</v>
      </c>
      <c r="T10854" t="s">
        <v>27046</v>
      </c>
      <c r="U10854" t="s">
        <v>20532</v>
      </c>
      <c r="V10854" s="2">
        <v>44035</v>
      </c>
      <c r="W10854" s="7">
        <f t="shared" si="932"/>
        <v>2020</v>
      </c>
      <c r="X10854" s="2">
        <v>44021</v>
      </c>
      <c r="Y10854" t="s">
        <v>80</v>
      </c>
      <c r="Z10854" t="s">
        <v>7</v>
      </c>
      <c r="AA10854" t="s">
        <v>2216</v>
      </c>
      <c r="AB10854">
        <v>3</v>
      </c>
      <c r="AC10854">
        <v>9216</v>
      </c>
      <c r="AD10854">
        <v>19312</v>
      </c>
      <c r="AE10854" t="s">
        <v>26497</v>
      </c>
      <c r="AF10854" t="s">
        <v>27034</v>
      </c>
      <c r="AG10854">
        <f t="shared" si="933"/>
        <v>5</v>
      </c>
      <c r="AI10854" t="str">
        <f t="shared" si="934"/>
        <v/>
      </c>
      <c r="AJ10854">
        <f t="shared" si="931"/>
        <v>0</v>
      </c>
      <c r="AK10854" t="str">
        <f t="shared" si="935"/>
        <v/>
      </c>
    </row>
    <row r="10855" spans="1:37" x14ac:dyDescent="0.25">
      <c r="A10855" s="1">
        <v>0.16666666666666666</v>
      </c>
      <c r="B10855">
        <v>10</v>
      </c>
      <c r="C10855">
        <v>0</v>
      </c>
      <c r="D10855" t="s">
        <v>18968</v>
      </c>
      <c r="E10855">
        <v>0</v>
      </c>
      <c r="F10855">
        <v>0</v>
      </c>
      <c r="G10855" t="s">
        <v>5</v>
      </c>
      <c r="H10855" s="2">
        <v>44027</v>
      </c>
      <c r="I10855" s="2">
        <v>44027</v>
      </c>
      <c r="J10855" t="s">
        <v>3</v>
      </c>
      <c r="K10855">
        <v>445</v>
      </c>
      <c r="L10855">
        <v>17</v>
      </c>
      <c r="M10855">
        <v>380.34</v>
      </c>
      <c r="N10855">
        <v>0</v>
      </c>
      <c r="O10855">
        <v>0</v>
      </c>
      <c r="P10855">
        <v>380.34</v>
      </c>
      <c r="Q10855" t="s">
        <v>18969</v>
      </c>
      <c r="R10855">
        <v>110</v>
      </c>
      <c r="S10855">
        <v>0</v>
      </c>
      <c r="T10855" t="s">
        <v>27046</v>
      </c>
      <c r="U10855" t="s">
        <v>20532</v>
      </c>
      <c r="V10855" s="2">
        <v>44031</v>
      </c>
      <c r="W10855" s="7">
        <f t="shared" si="932"/>
        <v>2020</v>
      </c>
      <c r="X10855" s="2">
        <v>44024</v>
      </c>
      <c r="Y10855" t="s">
        <v>12</v>
      </c>
      <c r="Z10855" t="s">
        <v>7</v>
      </c>
      <c r="AA10855" t="s">
        <v>215</v>
      </c>
      <c r="AB10855">
        <v>9</v>
      </c>
      <c r="AC10855">
        <v>9294</v>
      </c>
      <c r="AD10855">
        <v>19313</v>
      </c>
      <c r="AE10855" t="s">
        <v>26557</v>
      </c>
      <c r="AF10855" t="s">
        <v>27034</v>
      </c>
      <c r="AG10855">
        <f t="shared" si="933"/>
        <v>5</v>
      </c>
      <c r="AI10855" t="str">
        <f t="shared" si="934"/>
        <v/>
      </c>
      <c r="AJ10855">
        <f t="shared" si="931"/>
        <v>0</v>
      </c>
      <c r="AK10855" t="str">
        <f t="shared" si="935"/>
        <v/>
      </c>
    </row>
    <row r="10856" spans="1:37" x14ac:dyDescent="0.25">
      <c r="A10856" s="1">
        <v>8.3333333333333329E-2</v>
      </c>
      <c r="B10856">
        <v>0</v>
      </c>
      <c r="C10856">
        <v>0</v>
      </c>
      <c r="D10856" t="s">
        <v>18970</v>
      </c>
      <c r="E10856">
        <v>0</v>
      </c>
      <c r="F10856">
        <v>0</v>
      </c>
      <c r="G10856" t="s">
        <v>5</v>
      </c>
      <c r="H10856" s="2">
        <v>44025</v>
      </c>
      <c r="I10856" s="2">
        <v>44024</v>
      </c>
      <c r="J10856" t="s">
        <v>3</v>
      </c>
      <c r="K10856">
        <v>269</v>
      </c>
      <c r="L10856">
        <v>17</v>
      </c>
      <c r="M10856">
        <v>229.91</v>
      </c>
      <c r="N10856">
        <v>0</v>
      </c>
      <c r="O10856">
        <v>0</v>
      </c>
      <c r="P10856">
        <v>229.91</v>
      </c>
      <c r="Q10856" t="s">
        <v>15129</v>
      </c>
      <c r="R10856">
        <v>90</v>
      </c>
      <c r="S10856">
        <v>0</v>
      </c>
      <c r="T10856" t="s">
        <v>27046</v>
      </c>
      <c r="U10856" t="s">
        <v>20529</v>
      </c>
      <c r="V10856" s="2">
        <v>44038</v>
      </c>
      <c r="W10856" s="7">
        <f t="shared" si="932"/>
        <v>2020</v>
      </c>
      <c r="X10856" s="2">
        <v>44024</v>
      </c>
      <c r="Y10856" t="s">
        <v>18971</v>
      </c>
      <c r="Z10856" t="s">
        <v>7</v>
      </c>
      <c r="AA10856" t="s">
        <v>15855</v>
      </c>
      <c r="AB10856">
        <v>2</v>
      </c>
      <c r="AC10856">
        <v>1907</v>
      </c>
      <c r="AD10856">
        <v>19314</v>
      </c>
      <c r="AE10856" t="s">
        <v>21183</v>
      </c>
      <c r="AF10856" t="s">
        <v>27034</v>
      </c>
      <c r="AG10856">
        <f t="shared" si="933"/>
        <v>5</v>
      </c>
      <c r="AI10856" t="str">
        <f t="shared" si="934"/>
        <v/>
      </c>
      <c r="AJ10856">
        <f t="shared" si="931"/>
        <v>0</v>
      </c>
      <c r="AK10856" t="str">
        <f t="shared" si="935"/>
        <v/>
      </c>
    </row>
    <row r="10857" spans="1:37" x14ac:dyDescent="0.25">
      <c r="A10857" s="1">
        <v>2.0833333333333332E-2</v>
      </c>
      <c r="B10857">
        <v>0</v>
      </c>
      <c r="C10857">
        <v>0</v>
      </c>
      <c r="D10857" t="s">
        <v>18972</v>
      </c>
      <c r="E10857">
        <v>0</v>
      </c>
      <c r="F10857">
        <v>0</v>
      </c>
      <c r="G10857" t="s">
        <v>5</v>
      </c>
      <c r="H10857" s="2">
        <v>44027</v>
      </c>
      <c r="I10857" s="2">
        <v>44026</v>
      </c>
      <c r="J10857" t="s">
        <v>3</v>
      </c>
      <c r="K10857">
        <v>374</v>
      </c>
      <c r="L10857">
        <v>17</v>
      </c>
      <c r="M10857">
        <v>319.66000000000003</v>
      </c>
      <c r="N10857">
        <v>0</v>
      </c>
      <c r="O10857">
        <v>0</v>
      </c>
      <c r="P10857">
        <v>319.66000000000003</v>
      </c>
      <c r="Q10857" t="s">
        <v>18973</v>
      </c>
      <c r="R10857">
        <v>90</v>
      </c>
      <c r="S10857">
        <v>0</v>
      </c>
      <c r="T10857" t="s">
        <v>27046</v>
      </c>
      <c r="U10857" t="s">
        <v>20529</v>
      </c>
      <c r="V10857" s="2">
        <v>44039</v>
      </c>
      <c r="W10857" s="7">
        <f t="shared" si="932"/>
        <v>2020</v>
      </c>
      <c r="X10857" s="2">
        <v>44025</v>
      </c>
      <c r="Y10857" t="s">
        <v>193</v>
      </c>
      <c r="Z10857" t="s">
        <v>7</v>
      </c>
      <c r="AA10857" t="s">
        <v>9217</v>
      </c>
      <c r="AB10857">
        <v>3</v>
      </c>
      <c r="AC10857">
        <v>9295</v>
      </c>
      <c r="AD10857">
        <v>19315</v>
      </c>
      <c r="AE10857" t="s">
        <v>26558</v>
      </c>
      <c r="AF10857" t="s">
        <v>27034</v>
      </c>
      <c r="AG10857">
        <f t="shared" si="933"/>
        <v>5</v>
      </c>
      <c r="AI10857" t="str">
        <f t="shared" si="934"/>
        <v/>
      </c>
      <c r="AJ10857">
        <f t="shared" si="931"/>
        <v>0</v>
      </c>
      <c r="AK10857" t="str">
        <f t="shared" si="935"/>
        <v/>
      </c>
    </row>
    <row r="10858" spans="1:37" x14ac:dyDescent="0.25">
      <c r="A10858" s="1">
        <v>4.1666666666666664E-2</v>
      </c>
      <c r="B10858">
        <v>0</v>
      </c>
      <c r="C10858">
        <v>0</v>
      </c>
      <c r="D10858" t="s">
        <v>18974</v>
      </c>
      <c r="E10858">
        <v>0</v>
      </c>
      <c r="F10858">
        <v>0</v>
      </c>
      <c r="G10858" t="s">
        <v>5</v>
      </c>
      <c r="H10858" s="2">
        <v>44026</v>
      </c>
      <c r="I10858" s="2">
        <v>44025</v>
      </c>
      <c r="J10858" t="s">
        <v>3</v>
      </c>
      <c r="K10858">
        <v>257</v>
      </c>
      <c r="L10858">
        <v>17</v>
      </c>
      <c r="M10858">
        <v>219.66</v>
      </c>
      <c r="N10858">
        <v>0</v>
      </c>
      <c r="O10858">
        <v>0</v>
      </c>
      <c r="P10858">
        <v>219.66</v>
      </c>
      <c r="Q10858" t="s">
        <v>12162</v>
      </c>
      <c r="R10858">
        <v>75</v>
      </c>
      <c r="S10858">
        <v>0</v>
      </c>
      <c r="T10858" t="s">
        <v>27046</v>
      </c>
      <c r="U10858" t="s">
        <v>20520</v>
      </c>
      <c r="V10858" s="2">
        <v>44027</v>
      </c>
      <c r="W10858" s="7">
        <f t="shared" si="932"/>
        <v>2020</v>
      </c>
      <c r="X10858" s="2">
        <v>44025</v>
      </c>
      <c r="Y10858" t="s">
        <v>47</v>
      </c>
      <c r="Z10858" t="s">
        <v>7</v>
      </c>
      <c r="AA10858" t="s">
        <v>54</v>
      </c>
      <c r="AB10858">
        <v>1</v>
      </c>
      <c r="AC10858">
        <v>9296</v>
      </c>
      <c r="AD10858">
        <v>19316</v>
      </c>
      <c r="AE10858" t="s">
        <v>26559</v>
      </c>
      <c r="AF10858" t="s">
        <v>27034</v>
      </c>
      <c r="AG10858">
        <f t="shared" si="933"/>
        <v>5</v>
      </c>
      <c r="AI10858" t="str">
        <f t="shared" si="934"/>
        <v/>
      </c>
      <c r="AJ10858">
        <f t="shared" si="931"/>
        <v>0</v>
      </c>
      <c r="AK10858" t="str">
        <f t="shared" si="935"/>
        <v/>
      </c>
    </row>
    <row r="10859" spans="1:37" x14ac:dyDescent="0.25">
      <c r="A10859" s="1">
        <v>0</v>
      </c>
      <c r="B10859">
        <v>0</v>
      </c>
      <c r="C10859">
        <v>0</v>
      </c>
      <c r="D10859" t="s">
        <v>12164</v>
      </c>
      <c r="E10859">
        <v>0</v>
      </c>
      <c r="F10859">
        <v>0</v>
      </c>
      <c r="G10859" t="s">
        <v>5</v>
      </c>
      <c r="H10859" s="2">
        <v>44028</v>
      </c>
      <c r="I10859" t="s">
        <v>2</v>
      </c>
      <c r="J10859" t="s">
        <v>3</v>
      </c>
      <c r="K10859">
        <v>90</v>
      </c>
      <c r="L10859">
        <v>17</v>
      </c>
      <c r="M10859">
        <v>76.92</v>
      </c>
      <c r="N10859">
        <v>0</v>
      </c>
      <c r="O10859">
        <v>0</v>
      </c>
      <c r="P10859">
        <v>76.92</v>
      </c>
      <c r="Q10859" t="s">
        <v>0</v>
      </c>
      <c r="R10859">
        <v>0</v>
      </c>
      <c r="S10859">
        <v>0</v>
      </c>
      <c r="T10859" t="s">
        <v>27046</v>
      </c>
      <c r="U10859" t="s">
        <v>20529</v>
      </c>
      <c r="V10859" s="2">
        <v>44039</v>
      </c>
      <c r="W10859" s="7">
        <f t="shared" si="932"/>
        <v>2020</v>
      </c>
      <c r="X10859" s="2">
        <v>44025</v>
      </c>
      <c r="Y10859" t="s">
        <v>6</v>
      </c>
      <c r="Z10859" t="s">
        <v>7</v>
      </c>
      <c r="AA10859" t="s">
        <v>18688</v>
      </c>
      <c r="AB10859">
        <v>3</v>
      </c>
      <c r="AC10859">
        <v>9297</v>
      </c>
      <c r="AD10859">
        <v>19317</v>
      </c>
      <c r="AE10859" t="s">
        <v>26560</v>
      </c>
      <c r="AF10859" t="s">
        <v>27034</v>
      </c>
      <c r="AG10859">
        <f t="shared" si="933"/>
        <v>5</v>
      </c>
      <c r="AI10859" t="str">
        <f t="shared" si="934"/>
        <v/>
      </c>
      <c r="AJ10859">
        <f t="shared" si="931"/>
        <v>0</v>
      </c>
      <c r="AK10859" t="str">
        <f t="shared" si="935"/>
        <v/>
      </c>
    </row>
    <row r="10860" spans="1:37" x14ac:dyDescent="0.25">
      <c r="A10860" s="1">
        <v>6.25E-2</v>
      </c>
      <c r="B10860">
        <v>0</v>
      </c>
      <c r="C10860">
        <v>0</v>
      </c>
      <c r="D10860" t="s">
        <v>18975</v>
      </c>
      <c r="E10860">
        <v>0</v>
      </c>
      <c r="F10860">
        <v>0</v>
      </c>
      <c r="G10860" t="s">
        <v>5</v>
      </c>
      <c r="H10860" s="2">
        <v>44027</v>
      </c>
      <c r="I10860" s="2">
        <v>44027</v>
      </c>
      <c r="J10860" t="s">
        <v>3</v>
      </c>
      <c r="K10860">
        <v>269</v>
      </c>
      <c r="L10860">
        <v>17</v>
      </c>
      <c r="M10860">
        <v>229.91</v>
      </c>
      <c r="N10860">
        <v>0</v>
      </c>
      <c r="O10860">
        <v>0</v>
      </c>
      <c r="P10860">
        <v>229.91</v>
      </c>
      <c r="Q10860" t="s">
        <v>18976</v>
      </c>
      <c r="R10860">
        <v>90</v>
      </c>
      <c r="S10860">
        <v>0</v>
      </c>
      <c r="T10860" t="s">
        <v>27046</v>
      </c>
      <c r="U10860" t="s">
        <v>20529</v>
      </c>
      <c r="V10860" s="2">
        <v>44039</v>
      </c>
      <c r="W10860" s="7">
        <f t="shared" si="932"/>
        <v>2020</v>
      </c>
      <c r="X10860" s="2">
        <v>44025</v>
      </c>
      <c r="Y10860" t="s">
        <v>93</v>
      </c>
      <c r="Z10860" t="s">
        <v>7</v>
      </c>
      <c r="AA10860" t="s">
        <v>17463</v>
      </c>
      <c r="AB10860">
        <v>2</v>
      </c>
      <c r="AC10860">
        <v>1907</v>
      </c>
      <c r="AD10860">
        <v>19318</v>
      </c>
      <c r="AE10860" t="s">
        <v>21183</v>
      </c>
      <c r="AF10860" t="s">
        <v>27034</v>
      </c>
      <c r="AG10860">
        <f t="shared" si="933"/>
        <v>5</v>
      </c>
      <c r="AI10860" t="str">
        <f t="shared" si="934"/>
        <v/>
      </c>
      <c r="AJ10860">
        <f t="shared" si="931"/>
        <v>0</v>
      </c>
      <c r="AK10860" t="str">
        <f t="shared" si="935"/>
        <v/>
      </c>
    </row>
    <row r="10861" spans="1:37" x14ac:dyDescent="0.25">
      <c r="A10861" s="1">
        <v>3.125E-2</v>
      </c>
      <c r="B10861">
        <v>0</v>
      </c>
      <c r="C10861">
        <v>0</v>
      </c>
      <c r="D10861" t="s">
        <v>18977</v>
      </c>
      <c r="E10861">
        <v>0</v>
      </c>
      <c r="F10861">
        <v>0</v>
      </c>
      <c r="G10861" t="s">
        <v>5</v>
      </c>
      <c r="H10861" s="2">
        <v>44028</v>
      </c>
      <c r="I10861" s="2">
        <v>44027</v>
      </c>
      <c r="J10861" t="s">
        <v>3</v>
      </c>
      <c r="K10861">
        <v>222</v>
      </c>
      <c r="L10861">
        <v>17</v>
      </c>
      <c r="M10861">
        <v>189.74</v>
      </c>
      <c r="N10861">
        <v>0</v>
      </c>
      <c r="O10861">
        <v>0</v>
      </c>
      <c r="P10861">
        <v>189.74</v>
      </c>
      <c r="Q10861" t="s">
        <v>6516</v>
      </c>
      <c r="R10861">
        <v>75</v>
      </c>
      <c r="S10861">
        <v>0</v>
      </c>
      <c r="T10861" t="s">
        <v>27046</v>
      </c>
      <c r="U10861" t="s">
        <v>20520</v>
      </c>
      <c r="V10861" s="2">
        <v>44040</v>
      </c>
      <c r="W10861" s="7">
        <f t="shared" si="932"/>
        <v>2020</v>
      </c>
      <c r="X10861" s="2">
        <v>44026</v>
      </c>
      <c r="Y10861" t="s">
        <v>6</v>
      </c>
      <c r="Z10861" t="s">
        <v>7</v>
      </c>
      <c r="AA10861" t="s">
        <v>18933</v>
      </c>
      <c r="AB10861">
        <v>6</v>
      </c>
      <c r="AC10861">
        <v>9299</v>
      </c>
      <c r="AD10861">
        <v>19319</v>
      </c>
      <c r="AE10861" t="s">
        <v>26561</v>
      </c>
      <c r="AF10861" t="s">
        <v>27034</v>
      </c>
      <c r="AG10861">
        <f t="shared" si="933"/>
        <v>5</v>
      </c>
      <c r="AI10861" t="str">
        <f t="shared" si="934"/>
        <v/>
      </c>
      <c r="AJ10861">
        <f t="shared" si="931"/>
        <v>0</v>
      </c>
      <c r="AK10861" t="str">
        <f t="shared" si="935"/>
        <v/>
      </c>
    </row>
    <row r="10862" spans="1:37" x14ac:dyDescent="0.25">
      <c r="A10862" s="1">
        <v>4.1666666666666664E-2</v>
      </c>
      <c r="B10862">
        <v>100</v>
      </c>
      <c r="C10862">
        <v>0</v>
      </c>
      <c r="D10862" t="s">
        <v>12178</v>
      </c>
      <c r="E10862">
        <v>0</v>
      </c>
      <c r="F10862">
        <v>0</v>
      </c>
      <c r="G10862" t="s">
        <v>5</v>
      </c>
      <c r="H10862" s="2">
        <v>44031</v>
      </c>
      <c r="I10862" s="2">
        <v>44029</v>
      </c>
      <c r="J10862" t="s">
        <v>3</v>
      </c>
      <c r="K10862">
        <v>383</v>
      </c>
      <c r="L10862">
        <v>17</v>
      </c>
      <c r="M10862">
        <v>327.35000000000002</v>
      </c>
      <c r="N10862">
        <v>0</v>
      </c>
      <c r="O10862">
        <v>0</v>
      </c>
      <c r="P10862">
        <v>327.35000000000002</v>
      </c>
      <c r="Q10862" t="s">
        <v>18978</v>
      </c>
      <c r="R10862">
        <v>90</v>
      </c>
      <c r="S10862">
        <v>0</v>
      </c>
      <c r="T10862" t="s">
        <v>27046</v>
      </c>
      <c r="U10862" t="s">
        <v>20529</v>
      </c>
      <c r="V10862" s="2">
        <v>44041</v>
      </c>
      <c r="W10862" s="7">
        <f t="shared" si="932"/>
        <v>2020</v>
      </c>
      <c r="X10862" s="2">
        <v>44027</v>
      </c>
      <c r="Y10862" t="s">
        <v>80</v>
      </c>
      <c r="Z10862" t="s">
        <v>7</v>
      </c>
      <c r="AA10862" t="s">
        <v>9217</v>
      </c>
      <c r="AB10862">
        <v>3</v>
      </c>
      <c r="AC10862">
        <v>8088</v>
      </c>
      <c r="AD10862">
        <v>19320</v>
      </c>
      <c r="AE10862" t="s">
        <v>25452</v>
      </c>
      <c r="AF10862" t="s">
        <v>27034</v>
      </c>
      <c r="AG10862">
        <f t="shared" si="933"/>
        <v>5</v>
      </c>
      <c r="AI10862" t="str">
        <f t="shared" si="934"/>
        <v/>
      </c>
      <c r="AJ10862">
        <f t="shared" si="931"/>
        <v>0</v>
      </c>
      <c r="AK10862" t="str">
        <f t="shared" si="935"/>
        <v/>
      </c>
    </row>
    <row r="10863" spans="1:37" x14ac:dyDescent="0.25">
      <c r="A10863" s="1">
        <v>2.0833333333333332E-2</v>
      </c>
      <c r="B10863">
        <v>0</v>
      </c>
      <c r="C10863">
        <v>0</v>
      </c>
      <c r="D10863" t="s">
        <v>18979</v>
      </c>
      <c r="E10863">
        <v>0</v>
      </c>
      <c r="F10863">
        <v>0</v>
      </c>
      <c r="G10863" t="s">
        <v>5</v>
      </c>
      <c r="H10863" s="2">
        <v>44028</v>
      </c>
      <c r="I10863" s="2">
        <v>44028</v>
      </c>
      <c r="J10863" t="s">
        <v>3</v>
      </c>
      <c r="K10863">
        <v>129</v>
      </c>
      <c r="L10863">
        <v>17</v>
      </c>
      <c r="M10863">
        <v>110.26</v>
      </c>
      <c r="N10863">
        <v>0</v>
      </c>
      <c r="O10863">
        <v>0</v>
      </c>
      <c r="P10863">
        <v>110.26</v>
      </c>
      <c r="Q10863" t="s">
        <v>18980</v>
      </c>
      <c r="R10863">
        <v>90</v>
      </c>
      <c r="S10863">
        <v>0</v>
      </c>
      <c r="T10863" t="s">
        <v>27046</v>
      </c>
      <c r="U10863" t="s">
        <v>20529</v>
      </c>
      <c r="V10863" s="2">
        <v>44030</v>
      </c>
      <c r="W10863" s="7">
        <f t="shared" si="932"/>
        <v>2020</v>
      </c>
      <c r="X10863" s="2">
        <v>44028</v>
      </c>
      <c r="Y10863" t="s">
        <v>56</v>
      </c>
      <c r="Z10863" t="s">
        <v>7</v>
      </c>
      <c r="AA10863" t="s">
        <v>18981</v>
      </c>
      <c r="AB10863">
        <v>1</v>
      </c>
      <c r="AC10863">
        <v>3352</v>
      </c>
      <c r="AD10863">
        <v>19321</v>
      </c>
      <c r="AE10863" t="s">
        <v>21702</v>
      </c>
      <c r="AF10863" t="s">
        <v>27034</v>
      </c>
      <c r="AG10863">
        <f t="shared" si="933"/>
        <v>5</v>
      </c>
      <c r="AI10863" t="str">
        <f t="shared" si="934"/>
        <v/>
      </c>
      <c r="AJ10863">
        <f t="shared" si="931"/>
        <v>0</v>
      </c>
      <c r="AK10863" t="str">
        <f t="shared" si="935"/>
        <v/>
      </c>
    </row>
    <row r="10864" spans="1:37" x14ac:dyDescent="0.25">
      <c r="A10864" s="1">
        <v>4.1666666666666664E-2</v>
      </c>
      <c r="B10864">
        <v>90</v>
      </c>
      <c r="C10864">
        <v>0</v>
      </c>
      <c r="D10864" t="s">
        <v>18982</v>
      </c>
      <c r="E10864">
        <v>0</v>
      </c>
      <c r="F10864">
        <v>0</v>
      </c>
      <c r="G10864" t="s">
        <v>5</v>
      </c>
      <c r="H10864" s="2">
        <v>44031</v>
      </c>
      <c r="I10864" s="2">
        <v>44031</v>
      </c>
      <c r="J10864" t="s">
        <v>3</v>
      </c>
      <c r="K10864">
        <v>395</v>
      </c>
      <c r="L10864">
        <v>17</v>
      </c>
      <c r="M10864">
        <v>337.61</v>
      </c>
      <c r="N10864">
        <v>0</v>
      </c>
      <c r="O10864">
        <v>0</v>
      </c>
      <c r="P10864">
        <v>337.61</v>
      </c>
      <c r="Q10864" t="s">
        <v>18983</v>
      </c>
      <c r="R10864">
        <v>200</v>
      </c>
      <c r="S10864">
        <v>0</v>
      </c>
      <c r="T10864" t="s">
        <v>27046</v>
      </c>
      <c r="U10864" t="s">
        <v>20532</v>
      </c>
      <c r="V10864" s="2">
        <v>44042</v>
      </c>
      <c r="W10864" s="7">
        <f t="shared" si="932"/>
        <v>2020</v>
      </c>
      <c r="X10864" s="2">
        <v>44028</v>
      </c>
      <c r="Y10864" t="s">
        <v>80</v>
      </c>
      <c r="Z10864" t="s">
        <v>7</v>
      </c>
      <c r="AA10864" t="s">
        <v>9217</v>
      </c>
      <c r="AB10864">
        <v>3</v>
      </c>
      <c r="AC10864">
        <v>7811</v>
      </c>
      <c r="AD10864">
        <v>19322</v>
      </c>
      <c r="AE10864" t="s">
        <v>25186</v>
      </c>
      <c r="AF10864" t="s">
        <v>27034</v>
      </c>
      <c r="AG10864">
        <f t="shared" si="933"/>
        <v>5</v>
      </c>
      <c r="AI10864" t="str">
        <f t="shared" si="934"/>
        <v/>
      </c>
      <c r="AJ10864">
        <f t="shared" si="931"/>
        <v>0</v>
      </c>
      <c r="AK10864" t="str">
        <f t="shared" si="935"/>
        <v/>
      </c>
    </row>
    <row r="10865" spans="1:37" x14ac:dyDescent="0.25">
      <c r="A10865" s="1">
        <v>0</v>
      </c>
      <c r="B10865">
        <v>0</v>
      </c>
      <c r="C10865">
        <v>0</v>
      </c>
      <c r="D10865" t="s">
        <v>0</v>
      </c>
      <c r="E10865">
        <v>0</v>
      </c>
      <c r="F10865">
        <v>0</v>
      </c>
      <c r="G10865" t="s">
        <v>1</v>
      </c>
      <c r="H10865" t="s">
        <v>2</v>
      </c>
      <c r="I10865" t="s">
        <v>2</v>
      </c>
      <c r="J10865" t="s">
        <v>3</v>
      </c>
      <c r="K10865">
        <v>0</v>
      </c>
      <c r="L10865">
        <v>17</v>
      </c>
      <c r="M10865">
        <v>0</v>
      </c>
      <c r="N10865">
        <v>0</v>
      </c>
      <c r="O10865">
        <v>0</v>
      </c>
      <c r="P10865">
        <v>0</v>
      </c>
      <c r="Q10865" t="s">
        <v>18984</v>
      </c>
      <c r="R10865">
        <v>90</v>
      </c>
      <c r="S10865">
        <v>0</v>
      </c>
      <c r="T10865" t="s">
        <v>27046</v>
      </c>
      <c r="U10865" t="s">
        <v>20529</v>
      </c>
      <c r="V10865" s="2">
        <v>44035</v>
      </c>
      <c r="W10865" s="7">
        <f t="shared" si="932"/>
        <v>2020</v>
      </c>
      <c r="X10865" s="2">
        <v>44028</v>
      </c>
      <c r="Y10865" t="s">
        <v>6</v>
      </c>
      <c r="Z10865" t="s">
        <v>7</v>
      </c>
      <c r="AA10865" t="s">
        <v>18985</v>
      </c>
      <c r="AB10865">
        <v>0</v>
      </c>
      <c r="AC10865">
        <v>4953</v>
      </c>
      <c r="AD10865">
        <v>19323</v>
      </c>
      <c r="AE10865" t="s">
        <v>22468</v>
      </c>
      <c r="AF10865" t="s">
        <v>27033</v>
      </c>
      <c r="AG10865">
        <f t="shared" si="933"/>
        <v>5</v>
      </c>
      <c r="AI10865" t="str">
        <f t="shared" si="934"/>
        <v/>
      </c>
      <c r="AJ10865">
        <f t="shared" si="931"/>
        <v>0</v>
      </c>
      <c r="AK10865" t="str">
        <f t="shared" si="935"/>
        <v/>
      </c>
    </row>
    <row r="10866" spans="1:37" x14ac:dyDescent="0.25">
      <c r="A10866" s="1">
        <v>4.1666666666666664E-2</v>
      </c>
      <c r="B10866">
        <v>100</v>
      </c>
      <c r="C10866">
        <v>0</v>
      </c>
      <c r="D10866" t="s">
        <v>18986</v>
      </c>
      <c r="E10866">
        <v>0</v>
      </c>
      <c r="F10866">
        <v>0</v>
      </c>
      <c r="G10866" t="s">
        <v>5</v>
      </c>
      <c r="H10866" s="2">
        <v>44028</v>
      </c>
      <c r="I10866" s="2">
        <v>44028</v>
      </c>
      <c r="J10866" t="s">
        <v>3</v>
      </c>
      <c r="K10866">
        <v>450</v>
      </c>
      <c r="L10866">
        <v>17</v>
      </c>
      <c r="M10866">
        <v>384.62</v>
      </c>
      <c r="N10866">
        <v>0</v>
      </c>
      <c r="O10866">
        <v>0</v>
      </c>
      <c r="P10866">
        <v>384.62</v>
      </c>
      <c r="Q10866" t="s">
        <v>0</v>
      </c>
      <c r="R10866">
        <v>0</v>
      </c>
      <c r="S10866">
        <v>0</v>
      </c>
      <c r="T10866" t="s">
        <v>27046</v>
      </c>
      <c r="U10866" t="s">
        <v>20532</v>
      </c>
      <c r="V10866" s="2">
        <v>44042</v>
      </c>
      <c r="W10866" s="7">
        <f t="shared" si="932"/>
        <v>2020</v>
      </c>
      <c r="X10866" s="2">
        <v>44028</v>
      </c>
      <c r="Y10866" t="s">
        <v>1439</v>
      </c>
      <c r="Z10866" t="s">
        <v>7</v>
      </c>
      <c r="AA10866" t="s">
        <v>1173</v>
      </c>
      <c r="AB10866">
        <v>8</v>
      </c>
      <c r="AC10866">
        <v>9300</v>
      </c>
      <c r="AD10866">
        <v>19324</v>
      </c>
      <c r="AE10866" t="s">
        <v>26562</v>
      </c>
      <c r="AF10866" t="s">
        <v>27034</v>
      </c>
      <c r="AG10866">
        <f t="shared" si="933"/>
        <v>5</v>
      </c>
      <c r="AI10866" t="str">
        <f t="shared" si="934"/>
        <v/>
      </c>
      <c r="AJ10866">
        <f t="shared" si="931"/>
        <v>0</v>
      </c>
      <c r="AK10866" t="str">
        <f t="shared" si="935"/>
        <v/>
      </c>
    </row>
    <row r="10867" spans="1:37" x14ac:dyDescent="0.25">
      <c r="A10867" s="1">
        <v>6.25E-2</v>
      </c>
      <c r="B10867">
        <v>30</v>
      </c>
      <c r="C10867">
        <v>0</v>
      </c>
      <c r="D10867" t="s">
        <v>18987</v>
      </c>
      <c r="E10867">
        <v>0</v>
      </c>
      <c r="F10867">
        <v>0</v>
      </c>
      <c r="G10867" t="s">
        <v>5</v>
      </c>
      <c r="H10867" s="2">
        <v>44034</v>
      </c>
      <c r="I10867" s="2">
        <v>44032</v>
      </c>
      <c r="J10867" t="s">
        <v>3</v>
      </c>
      <c r="K10867">
        <v>344</v>
      </c>
      <c r="L10867">
        <v>17</v>
      </c>
      <c r="M10867">
        <v>294.02</v>
      </c>
      <c r="N10867">
        <v>0</v>
      </c>
      <c r="O10867">
        <v>0</v>
      </c>
      <c r="P10867">
        <v>294.02</v>
      </c>
      <c r="Q10867" t="s">
        <v>12176</v>
      </c>
      <c r="R10867">
        <v>110</v>
      </c>
      <c r="S10867">
        <v>0</v>
      </c>
      <c r="T10867" t="s">
        <v>27046</v>
      </c>
      <c r="U10867" t="s">
        <v>20532</v>
      </c>
      <c r="V10867" s="2">
        <v>44043</v>
      </c>
      <c r="W10867" s="7">
        <f t="shared" si="932"/>
        <v>2020</v>
      </c>
      <c r="X10867" s="2">
        <v>44029</v>
      </c>
      <c r="Y10867" t="s">
        <v>18740</v>
      </c>
      <c r="Z10867" t="s">
        <v>7</v>
      </c>
      <c r="AA10867" t="s">
        <v>18988</v>
      </c>
      <c r="AB10867">
        <v>3</v>
      </c>
      <c r="AC10867">
        <v>7008</v>
      </c>
      <c r="AD10867">
        <v>19325</v>
      </c>
      <c r="AE10867" t="s">
        <v>24424</v>
      </c>
      <c r="AF10867" t="s">
        <v>27034</v>
      </c>
      <c r="AG10867">
        <f t="shared" si="933"/>
        <v>5</v>
      </c>
      <c r="AI10867" t="str">
        <f t="shared" si="934"/>
        <v/>
      </c>
      <c r="AJ10867">
        <f t="shared" si="931"/>
        <v>0</v>
      </c>
      <c r="AK10867" t="str">
        <f t="shared" si="935"/>
        <v/>
      </c>
    </row>
    <row r="10868" spans="1:37" x14ac:dyDescent="0.25">
      <c r="A10868" s="1">
        <v>4.1666666666666664E-2</v>
      </c>
      <c r="B10868">
        <v>0</v>
      </c>
      <c r="C10868">
        <v>0</v>
      </c>
      <c r="D10868" t="s">
        <v>12192</v>
      </c>
      <c r="E10868">
        <v>0</v>
      </c>
      <c r="F10868">
        <v>0</v>
      </c>
      <c r="G10868" t="s">
        <v>5</v>
      </c>
      <c r="H10868" s="2">
        <v>44036</v>
      </c>
      <c r="I10868" s="2">
        <v>44036</v>
      </c>
      <c r="J10868" t="s">
        <v>3</v>
      </c>
      <c r="K10868">
        <v>220</v>
      </c>
      <c r="L10868">
        <v>17</v>
      </c>
      <c r="M10868">
        <v>188.03</v>
      </c>
      <c r="N10868">
        <v>0</v>
      </c>
      <c r="O10868">
        <v>0</v>
      </c>
      <c r="P10868">
        <v>188.03</v>
      </c>
      <c r="Q10868" t="s">
        <v>18989</v>
      </c>
      <c r="R10868">
        <v>90</v>
      </c>
      <c r="S10868">
        <v>0</v>
      </c>
      <c r="T10868" t="s">
        <v>27046</v>
      </c>
      <c r="U10868" t="s">
        <v>20529</v>
      </c>
      <c r="V10868" s="2">
        <v>44045</v>
      </c>
      <c r="W10868" s="7">
        <f t="shared" si="932"/>
        <v>2020</v>
      </c>
      <c r="X10868" s="2">
        <v>44031</v>
      </c>
      <c r="Y10868" t="s">
        <v>204</v>
      </c>
      <c r="Z10868" t="s">
        <v>7</v>
      </c>
      <c r="AA10868" t="s">
        <v>81</v>
      </c>
      <c r="AB10868">
        <v>3</v>
      </c>
      <c r="AC10868">
        <v>4163</v>
      </c>
      <c r="AD10868">
        <v>19326</v>
      </c>
      <c r="AE10868" t="s">
        <v>22019</v>
      </c>
      <c r="AF10868" t="s">
        <v>27034</v>
      </c>
      <c r="AG10868">
        <f t="shared" si="933"/>
        <v>5</v>
      </c>
      <c r="AI10868" t="str">
        <f t="shared" si="934"/>
        <v/>
      </c>
      <c r="AJ10868">
        <f t="shared" si="931"/>
        <v>0</v>
      </c>
      <c r="AK10868" t="str">
        <f t="shared" si="935"/>
        <v/>
      </c>
    </row>
    <row r="10869" spans="1:37" x14ac:dyDescent="0.25">
      <c r="A10869" s="1">
        <v>0</v>
      </c>
      <c r="B10869">
        <v>0</v>
      </c>
      <c r="C10869">
        <v>0</v>
      </c>
      <c r="D10869" t="s">
        <v>0</v>
      </c>
      <c r="E10869">
        <v>0</v>
      </c>
      <c r="F10869">
        <v>0</v>
      </c>
      <c r="G10869" t="s">
        <v>1</v>
      </c>
      <c r="H10869" t="s">
        <v>2</v>
      </c>
      <c r="I10869" t="s">
        <v>2</v>
      </c>
      <c r="J10869" t="s">
        <v>3</v>
      </c>
      <c r="K10869">
        <v>0</v>
      </c>
      <c r="L10869">
        <v>17</v>
      </c>
      <c r="M10869">
        <v>0</v>
      </c>
      <c r="N10869">
        <v>0</v>
      </c>
      <c r="O10869">
        <v>0</v>
      </c>
      <c r="P10869">
        <v>0</v>
      </c>
      <c r="Q10869" t="s">
        <v>15143</v>
      </c>
      <c r="R10869">
        <v>90</v>
      </c>
      <c r="S10869">
        <v>0</v>
      </c>
      <c r="T10869" t="s">
        <v>27046</v>
      </c>
      <c r="U10869" t="s">
        <v>20529</v>
      </c>
      <c r="V10869" s="2">
        <v>44045</v>
      </c>
      <c r="W10869" s="7">
        <f t="shared" si="932"/>
        <v>2020</v>
      </c>
      <c r="X10869" s="2">
        <v>44031</v>
      </c>
      <c r="Y10869" t="s">
        <v>6</v>
      </c>
      <c r="Z10869" t="s">
        <v>7</v>
      </c>
      <c r="AA10869" t="s">
        <v>18990</v>
      </c>
      <c r="AB10869">
        <v>8</v>
      </c>
      <c r="AC10869">
        <v>7783</v>
      </c>
      <c r="AD10869">
        <v>19327</v>
      </c>
      <c r="AE10869" t="s">
        <v>25159</v>
      </c>
      <c r="AF10869" t="s">
        <v>27033</v>
      </c>
      <c r="AG10869">
        <f t="shared" si="933"/>
        <v>5</v>
      </c>
      <c r="AI10869" t="str">
        <f t="shared" si="934"/>
        <v/>
      </c>
      <c r="AJ10869">
        <f t="shared" si="931"/>
        <v>0</v>
      </c>
      <c r="AK10869" t="str">
        <f t="shared" si="935"/>
        <v/>
      </c>
    </row>
    <row r="10870" spans="1:37" x14ac:dyDescent="0.25">
      <c r="A10870" s="1">
        <v>4.1666666666666664E-2</v>
      </c>
      <c r="B10870">
        <v>110</v>
      </c>
      <c r="C10870">
        <v>0</v>
      </c>
      <c r="D10870" t="s">
        <v>18991</v>
      </c>
      <c r="E10870">
        <v>0</v>
      </c>
      <c r="F10870">
        <v>0</v>
      </c>
      <c r="G10870" t="s">
        <v>5</v>
      </c>
      <c r="H10870" s="2">
        <v>44032</v>
      </c>
      <c r="I10870" s="2">
        <v>44032</v>
      </c>
      <c r="J10870" t="s">
        <v>3</v>
      </c>
      <c r="K10870">
        <v>490</v>
      </c>
      <c r="L10870">
        <v>17</v>
      </c>
      <c r="M10870">
        <v>418.8</v>
      </c>
      <c r="N10870">
        <v>0</v>
      </c>
      <c r="O10870">
        <v>0</v>
      </c>
      <c r="P10870">
        <v>418.8</v>
      </c>
      <c r="Q10870" t="s">
        <v>18992</v>
      </c>
      <c r="R10870">
        <v>110</v>
      </c>
      <c r="S10870">
        <v>0</v>
      </c>
      <c r="T10870" t="s">
        <v>27046</v>
      </c>
      <c r="U10870" t="s">
        <v>20532</v>
      </c>
      <c r="V10870" s="2">
        <v>44045</v>
      </c>
      <c r="W10870" s="7">
        <f t="shared" si="932"/>
        <v>2020</v>
      </c>
      <c r="X10870" s="2">
        <v>44031</v>
      </c>
      <c r="Y10870" t="s">
        <v>6</v>
      </c>
      <c r="Z10870" t="s">
        <v>7</v>
      </c>
      <c r="AA10870" t="s">
        <v>351</v>
      </c>
      <c r="AB10870">
        <v>8</v>
      </c>
      <c r="AC10870">
        <v>9301</v>
      </c>
      <c r="AD10870">
        <v>19328</v>
      </c>
      <c r="AE10870" t="s">
        <v>26563</v>
      </c>
      <c r="AF10870" t="s">
        <v>27034</v>
      </c>
      <c r="AG10870">
        <f t="shared" si="933"/>
        <v>5</v>
      </c>
      <c r="AI10870" t="str">
        <f t="shared" si="934"/>
        <v/>
      </c>
      <c r="AJ10870">
        <f t="shared" si="931"/>
        <v>0</v>
      </c>
      <c r="AK10870" t="str">
        <f t="shared" si="935"/>
        <v/>
      </c>
    </row>
    <row r="10871" spans="1:37" x14ac:dyDescent="0.25">
      <c r="A10871" s="1">
        <v>8.3333333333333329E-2</v>
      </c>
      <c r="B10871">
        <v>10</v>
      </c>
      <c r="C10871">
        <v>0</v>
      </c>
      <c r="D10871" t="s">
        <v>15164</v>
      </c>
      <c r="E10871">
        <v>0</v>
      </c>
      <c r="F10871">
        <v>0</v>
      </c>
      <c r="G10871" t="s">
        <v>5</v>
      </c>
      <c r="H10871" s="2">
        <v>44045</v>
      </c>
      <c r="I10871" s="2">
        <v>44035</v>
      </c>
      <c r="J10871" t="s">
        <v>3</v>
      </c>
      <c r="K10871">
        <v>222</v>
      </c>
      <c r="L10871">
        <v>17</v>
      </c>
      <c r="M10871">
        <v>189.74</v>
      </c>
      <c r="N10871">
        <v>0</v>
      </c>
      <c r="O10871">
        <v>0</v>
      </c>
      <c r="P10871">
        <v>189.74</v>
      </c>
      <c r="Q10871" t="s">
        <v>18993</v>
      </c>
      <c r="R10871">
        <v>90</v>
      </c>
      <c r="S10871">
        <v>0</v>
      </c>
      <c r="T10871" t="s">
        <v>27046</v>
      </c>
      <c r="U10871" t="s">
        <v>20519</v>
      </c>
      <c r="V10871" s="2">
        <v>44038</v>
      </c>
      <c r="W10871" s="7">
        <f t="shared" si="932"/>
        <v>2020</v>
      </c>
      <c r="X10871" s="2">
        <v>44031</v>
      </c>
      <c r="Y10871" t="s">
        <v>1139</v>
      </c>
      <c r="Z10871" t="s">
        <v>7</v>
      </c>
      <c r="AA10871" t="s">
        <v>18994</v>
      </c>
      <c r="AB10871">
        <v>9</v>
      </c>
      <c r="AC10871">
        <v>877</v>
      </c>
      <c r="AD10871">
        <v>19329</v>
      </c>
      <c r="AE10871" t="s">
        <v>20853</v>
      </c>
      <c r="AF10871" t="s">
        <v>27034</v>
      </c>
      <c r="AG10871">
        <f t="shared" si="933"/>
        <v>5</v>
      </c>
      <c r="AI10871" t="str">
        <f t="shared" si="934"/>
        <v/>
      </c>
      <c r="AJ10871">
        <f t="shared" si="931"/>
        <v>0</v>
      </c>
      <c r="AK10871" t="str">
        <f t="shared" si="935"/>
        <v/>
      </c>
    </row>
    <row r="10872" spans="1:37" x14ac:dyDescent="0.25">
      <c r="A10872" s="1">
        <v>3.125E-2</v>
      </c>
      <c r="B10872">
        <v>10</v>
      </c>
      <c r="C10872">
        <v>0</v>
      </c>
      <c r="D10872" t="s">
        <v>18995</v>
      </c>
      <c r="E10872">
        <v>0</v>
      </c>
      <c r="F10872">
        <v>0</v>
      </c>
      <c r="G10872" t="s">
        <v>5</v>
      </c>
      <c r="H10872" s="2">
        <v>44032</v>
      </c>
      <c r="I10872" s="2">
        <v>44032</v>
      </c>
      <c r="J10872" t="s">
        <v>3</v>
      </c>
      <c r="K10872">
        <v>303</v>
      </c>
      <c r="L10872">
        <v>17</v>
      </c>
      <c r="M10872">
        <v>258.97000000000003</v>
      </c>
      <c r="N10872">
        <v>0</v>
      </c>
      <c r="O10872">
        <v>0</v>
      </c>
      <c r="P10872">
        <v>258.97000000000003</v>
      </c>
      <c r="Q10872" t="s">
        <v>18996</v>
      </c>
      <c r="R10872">
        <v>75</v>
      </c>
      <c r="S10872">
        <v>0</v>
      </c>
      <c r="T10872" t="s">
        <v>27046</v>
      </c>
      <c r="U10872" t="s">
        <v>20520</v>
      </c>
      <c r="V10872" s="2">
        <v>44034</v>
      </c>
      <c r="W10872" s="7">
        <f t="shared" si="932"/>
        <v>2020</v>
      </c>
      <c r="X10872" s="2">
        <v>44032</v>
      </c>
      <c r="Y10872" t="s">
        <v>47</v>
      </c>
      <c r="Z10872" t="s">
        <v>7</v>
      </c>
      <c r="AA10872" t="s">
        <v>923</v>
      </c>
      <c r="AB10872">
        <v>1</v>
      </c>
      <c r="AC10872">
        <v>7161</v>
      </c>
      <c r="AD10872">
        <v>19330</v>
      </c>
      <c r="AE10872" t="s">
        <v>24573</v>
      </c>
      <c r="AF10872" t="s">
        <v>27034</v>
      </c>
      <c r="AG10872">
        <f t="shared" si="933"/>
        <v>5</v>
      </c>
      <c r="AI10872" t="str">
        <f t="shared" si="934"/>
        <v/>
      </c>
      <c r="AJ10872">
        <f t="shared" si="931"/>
        <v>0</v>
      </c>
      <c r="AK10872" t="str">
        <f t="shared" si="935"/>
        <v/>
      </c>
    </row>
    <row r="10873" spans="1:37" x14ac:dyDescent="0.25">
      <c r="A10873" s="1">
        <v>8.3333333333333329E-2</v>
      </c>
      <c r="B10873">
        <v>65</v>
      </c>
      <c r="C10873">
        <v>0</v>
      </c>
      <c r="D10873" t="s">
        <v>18997</v>
      </c>
      <c r="E10873">
        <v>0</v>
      </c>
      <c r="F10873">
        <v>0</v>
      </c>
      <c r="G10873" t="s">
        <v>5</v>
      </c>
      <c r="H10873" s="2">
        <v>44040</v>
      </c>
      <c r="I10873" s="2">
        <v>44038</v>
      </c>
      <c r="J10873" t="s">
        <v>3</v>
      </c>
      <c r="K10873">
        <v>386</v>
      </c>
      <c r="L10873">
        <v>17</v>
      </c>
      <c r="M10873">
        <v>329.91</v>
      </c>
      <c r="N10873">
        <v>0</v>
      </c>
      <c r="O10873">
        <v>0</v>
      </c>
      <c r="P10873">
        <v>329.91</v>
      </c>
      <c r="Q10873" t="s">
        <v>18998</v>
      </c>
      <c r="R10873">
        <v>110</v>
      </c>
      <c r="S10873">
        <v>0</v>
      </c>
      <c r="T10873" t="s">
        <v>27046</v>
      </c>
      <c r="U10873" t="s">
        <v>20532</v>
      </c>
      <c r="V10873" s="2">
        <v>44047</v>
      </c>
      <c r="W10873" s="7">
        <f t="shared" si="932"/>
        <v>2020</v>
      </c>
      <c r="X10873" s="2">
        <v>44033</v>
      </c>
      <c r="Y10873" t="s">
        <v>80</v>
      </c>
      <c r="Z10873" t="s">
        <v>7</v>
      </c>
      <c r="AA10873" t="s">
        <v>7910</v>
      </c>
      <c r="AB10873">
        <v>3</v>
      </c>
      <c r="AC10873">
        <v>9302</v>
      </c>
      <c r="AD10873">
        <v>19331</v>
      </c>
      <c r="AE10873" t="s">
        <v>26564</v>
      </c>
      <c r="AF10873" t="s">
        <v>27034</v>
      </c>
      <c r="AG10873">
        <f t="shared" si="933"/>
        <v>5</v>
      </c>
      <c r="AI10873" t="str">
        <f t="shared" si="934"/>
        <v/>
      </c>
      <c r="AJ10873">
        <f t="shared" si="931"/>
        <v>0</v>
      </c>
      <c r="AK10873" t="str">
        <f t="shared" si="935"/>
        <v/>
      </c>
    </row>
    <row r="10874" spans="1:37" x14ac:dyDescent="0.25">
      <c r="A10874" s="1">
        <v>0.16666666666666666</v>
      </c>
      <c r="B10874">
        <v>10</v>
      </c>
      <c r="C10874">
        <v>0</v>
      </c>
      <c r="D10874" t="s">
        <v>18999</v>
      </c>
      <c r="E10874">
        <v>0</v>
      </c>
      <c r="F10874">
        <v>0</v>
      </c>
      <c r="G10874" t="s">
        <v>5</v>
      </c>
      <c r="H10874" s="2">
        <v>44040</v>
      </c>
      <c r="I10874" s="2">
        <v>44040</v>
      </c>
      <c r="J10874" t="s">
        <v>3</v>
      </c>
      <c r="K10874">
        <v>386</v>
      </c>
      <c r="L10874">
        <v>17</v>
      </c>
      <c r="M10874">
        <v>329.91</v>
      </c>
      <c r="N10874">
        <v>0</v>
      </c>
      <c r="O10874">
        <v>0</v>
      </c>
      <c r="P10874">
        <v>329.91</v>
      </c>
      <c r="Q10874" t="s">
        <v>18991</v>
      </c>
      <c r="R10874">
        <v>110</v>
      </c>
      <c r="S10874">
        <v>0</v>
      </c>
      <c r="T10874" t="s">
        <v>27046</v>
      </c>
      <c r="U10874" t="s">
        <v>20532</v>
      </c>
      <c r="V10874" s="2">
        <v>44040</v>
      </c>
      <c r="W10874" s="7">
        <f t="shared" si="932"/>
        <v>2020</v>
      </c>
      <c r="X10874" s="2">
        <v>44033</v>
      </c>
      <c r="Y10874" t="s">
        <v>5824</v>
      </c>
      <c r="Z10874" t="s">
        <v>7</v>
      </c>
      <c r="AA10874" t="s">
        <v>215</v>
      </c>
      <c r="AB10874">
        <v>9</v>
      </c>
      <c r="AC10874">
        <v>9303</v>
      </c>
      <c r="AD10874">
        <v>19332</v>
      </c>
      <c r="AE10874" t="s">
        <v>26565</v>
      </c>
      <c r="AF10874" t="s">
        <v>27034</v>
      </c>
      <c r="AG10874">
        <f t="shared" si="933"/>
        <v>5</v>
      </c>
      <c r="AI10874" t="str">
        <f t="shared" si="934"/>
        <v/>
      </c>
      <c r="AJ10874">
        <f t="shared" si="931"/>
        <v>0</v>
      </c>
      <c r="AK10874" t="str">
        <f t="shared" si="935"/>
        <v/>
      </c>
    </row>
    <row r="10875" spans="1:37" x14ac:dyDescent="0.25">
      <c r="A10875" s="1">
        <v>8.3333333333333329E-2</v>
      </c>
      <c r="B10875">
        <v>50</v>
      </c>
      <c r="C10875">
        <v>0</v>
      </c>
      <c r="D10875" t="s">
        <v>19000</v>
      </c>
      <c r="E10875">
        <v>0</v>
      </c>
      <c r="F10875">
        <v>0</v>
      </c>
      <c r="G10875" t="s">
        <v>5</v>
      </c>
      <c r="H10875" s="2">
        <v>44041</v>
      </c>
      <c r="I10875" s="2">
        <v>44040</v>
      </c>
      <c r="J10875" t="s">
        <v>3</v>
      </c>
      <c r="K10875">
        <v>257</v>
      </c>
      <c r="L10875">
        <v>17</v>
      </c>
      <c r="M10875">
        <v>219.66</v>
      </c>
      <c r="N10875">
        <v>0</v>
      </c>
      <c r="O10875">
        <v>0</v>
      </c>
      <c r="P10875">
        <v>219.66</v>
      </c>
      <c r="Q10875" t="s">
        <v>12184</v>
      </c>
      <c r="R10875">
        <v>110</v>
      </c>
      <c r="S10875">
        <v>0</v>
      </c>
      <c r="T10875" t="s">
        <v>27046</v>
      </c>
      <c r="U10875" t="s">
        <v>20532</v>
      </c>
      <c r="V10875" s="2">
        <v>44047</v>
      </c>
      <c r="W10875" s="7">
        <f t="shared" si="932"/>
        <v>2020</v>
      </c>
      <c r="X10875" s="2">
        <v>44033</v>
      </c>
      <c r="Y10875" t="s">
        <v>80</v>
      </c>
      <c r="Z10875" t="s">
        <v>7</v>
      </c>
      <c r="AA10875" t="s">
        <v>12819</v>
      </c>
      <c r="AB10875">
        <v>4</v>
      </c>
      <c r="AC10875">
        <v>9304</v>
      </c>
      <c r="AD10875">
        <v>19333</v>
      </c>
      <c r="AE10875" t="s">
        <v>26566</v>
      </c>
      <c r="AF10875" t="s">
        <v>27034</v>
      </c>
      <c r="AG10875">
        <f t="shared" si="933"/>
        <v>5</v>
      </c>
      <c r="AI10875" t="str">
        <f t="shared" si="934"/>
        <v/>
      </c>
      <c r="AJ10875">
        <f t="shared" si="931"/>
        <v>0</v>
      </c>
      <c r="AK10875" t="str">
        <f t="shared" si="935"/>
        <v/>
      </c>
    </row>
    <row r="10876" spans="1:37" x14ac:dyDescent="0.25">
      <c r="A10876" s="1">
        <v>0.10416666666666667</v>
      </c>
      <c r="B10876">
        <v>0</v>
      </c>
      <c r="C10876">
        <v>0</v>
      </c>
      <c r="D10876" t="s">
        <v>19001</v>
      </c>
      <c r="E10876">
        <v>0</v>
      </c>
      <c r="F10876">
        <v>0</v>
      </c>
      <c r="G10876" t="s">
        <v>5</v>
      </c>
      <c r="H10876" s="2">
        <v>44045</v>
      </c>
      <c r="I10876" s="2">
        <v>44045</v>
      </c>
      <c r="J10876" t="s">
        <v>3</v>
      </c>
      <c r="K10876">
        <v>293</v>
      </c>
      <c r="L10876">
        <v>17</v>
      </c>
      <c r="M10876">
        <v>250.43</v>
      </c>
      <c r="N10876">
        <v>0</v>
      </c>
      <c r="O10876">
        <v>0</v>
      </c>
      <c r="P10876">
        <v>250.43</v>
      </c>
      <c r="Q10876" t="s">
        <v>12184</v>
      </c>
      <c r="R10876">
        <v>110</v>
      </c>
      <c r="S10876">
        <v>0</v>
      </c>
      <c r="T10876" t="s">
        <v>27046</v>
      </c>
      <c r="U10876" t="s">
        <v>20532</v>
      </c>
      <c r="V10876" s="2">
        <v>44047</v>
      </c>
      <c r="W10876" s="7">
        <f t="shared" si="932"/>
        <v>2020</v>
      </c>
      <c r="X10876" s="2">
        <v>44033</v>
      </c>
      <c r="Y10876" t="s">
        <v>93</v>
      </c>
      <c r="Z10876" t="s">
        <v>7</v>
      </c>
      <c r="AA10876" t="s">
        <v>396</v>
      </c>
      <c r="AB10876">
        <v>2</v>
      </c>
      <c r="AC10876">
        <v>9278</v>
      </c>
      <c r="AD10876">
        <v>19334</v>
      </c>
      <c r="AE10876" t="s">
        <v>26546</v>
      </c>
      <c r="AF10876" t="s">
        <v>27034</v>
      </c>
      <c r="AG10876">
        <f t="shared" si="933"/>
        <v>5</v>
      </c>
      <c r="AI10876" t="str">
        <f t="shared" si="934"/>
        <v/>
      </c>
      <c r="AJ10876">
        <f t="shared" si="931"/>
        <v>0</v>
      </c>
      <c r="AK10876" t="str">
        <f t="shared" si="935"/>
        <v/>
      </c>
    </row>
    <row r="10877" spans="1:37" x14ac:dyDescent="0.25">
      <c r="A10877" s="1">
        <v>4.1666666666666664E-2</v>
      </c>
      <c r="B10877">
        <v>5</v>
      </c>
      <c r="C10877">
        <v>0</v>
      </c>
      <c r="D10877" t="s">
        <v>12208</v>
      </c>
      <c r="E10877">
        <v>0</v>
      </c>
      <c r="F10877">
        <v>0</v>
      </c>
      <c r="G10877" t="s">
        <v>5</v>
      </c>
      <c r="H10877" s="2">
        <v>44046</v>
      </c>
      <c r="I10877" s="2">
        <v>44033</v>
      </c>
      <c r="J10877" t="s">
        <v>3</v>
      </c>
      <c r="K10877">
        <v>290</v>
      </c>
      <c r="L10877">
        <v>17</v>
      </c>
      <c r="M10877">
        <v>247.86</v>
      </c>
      <c r="N10877">
        <v>0</v>
      </c>
      <c r="O10877">
        <v>0</v>
      </c>
      <c r="P10877">
        <v>247.86</v>
      </c>
      <c r="Q10877" t="s">
        <v>0</v>
      </c>
      <c r="R10877">
        <v>0</v>
      </c>
      <c r="S10877">
        <v>0</v>
      </c>
      <c r="T10877" t="s">
        <v>27046</v>
      </c>
      <c r="U10877" t="s">
        <v>20532</v>
      </c>
      <c r="V10877" s="2">
        <v>44047</v>
      </c>
      <c r="W10877" s="7">
        <f t="shared" si="932"/>
        <v>2020</v>
      </c>
      <c r="X10877" s="2">
        <v>44033</v>
      </c>
      <c r="Y10877" t="s">
        <v>47</v>
      </c>
      <c r="Z10877" t="s">
        <v>7</v>
      </c>
      <c r="AA10877" t="s">
        <v>563</v>
      </c>
      <c r="AB10877">
        <v>8</v>
      </c>
      <c r="AC10877">
        <v>9305</v>
      </c>
      <c r="AD10877">
        <v>19335</v>
      </c>
      <c r="AE10877" t="s">
        <v>26567</v>
      </c>
      <c r="AF10877" t="s">
        <v>27034</v>
      </c>
      <c r="AG10877">
        <f t="shared" si="933"/>
        <v>5</v>
      </c>
      <c r="AI10877" t="str">
        <f t="shared" si="934"/>
        <v/>
      </c>
      <c r="AJ10877">
        <f t="shared" si="931"/>
        <v>0</v>
      </c>
      <c r="AK10877" t="str">
        <f t="shared" si="935"/>
        <v/>
      </c>
    </row>
    <row r="10878" spans="1:37" x14ac:dyDescent="0.25">
      <c r="A10878" s="1">
        <v>6.25E-2</v>
      </c>
      <c r="B10878">
        <v>250</v>
      </c>
      <c r="C10878">
        <v>0</v>
      </c>
      <c r="D10878" t="s">
        <v>19002</v>
      </c>
      <c r="E10878">
        <v>0</v>
      </c>
      <c r="F10878">
        <v>0</v>
      </c>
      <c r="G10878" t="s">
        <v>5</v>
      </c>
      <c r="H10878" s="2">
        <v>44097</v>
      </c>
      <c r="I10878" s="2">
        <v>44064</v>
      </c>
      <c r="J10878" t="s">
        <v>3</v>
      </c>
      <c r="K10878">
        <v>524</v>
      </c>
      <c r="L10878">
        <v>17</v>
      </c>
      <c r="M10878">
        <v>447.86</v>
      </c>
      <c r="N10878">
        <v>0</v>
      </c>
      <c r="O10878">
        <v>0</v>
      </c>
      <c r="P10878">
        <v>447.86</v>
      </c>
      <c r="Q10878" t="s">
        <v>15148</v>
      </c>
      <c r="R10878">
        <v>110</v>
      </c>
      <c r="S10878">
        <v>0</v>
      </c>
      <c r="T10878" t="s">
        <v>27046</v>
      </c>
      <c r="U10878" t="s">
        <v>20532</v>
      </c>
      <c r="V10878" s="2">
        <v>44048</v>
      </c>
      <c r="W10878" s="7">
        <f t="shared" si="932"/>
        <v>2020</v>
      </c>
      <c r="X10878" s="2">
        <v>44034</v>
      </c>
      <c r="Y10878" t="s">
        <v>19003</v>
      </c>
      <c r="Z10878" t="s">
        <v>7</v>
      </c>
      <c r="AA10878" t="s">
        <v>19004</v>
      </c>
      <c r="AB10878">
        <v>3</v>
      </c>
      <c r="AC10878">
        <v>9306</v>
      </c>
      <c r="AD10878">
        <v>19336</v>
      </c>
      <c r="AE10878" t="s">
        <v>26568</v>
      </c>
      <c r="AF10878" t="s">
        <v>27034</v>
      </c>
      <c r="AG10878">
        <f t="shared" si="933"/>
        <v>5</v>
      </c>
      <c r="AI10878" t="str">
        <f t="shared" si="934"/>
        <v/>
      </c>
      <c r="AJ10878">
        <f t="shared" si="931"/>
        <v>0</v>
      </c>
      <c r="AK10878" t="str">
        <f t="shared" si="935"/>
        <v/>
      </c>
    </row>
    <row r="10879" spans="1:37" x14ac:dyDescent="0.25">
      <c r="A10879" s="1">
        <v>6.25E-2</v>
      </c>
      <c r="B10879">
        <v>110</v>
      </c>
      <c r="C10879">
        <v>0</v>
      </c>
      <c r="D10879" t="s">
        <v>19005</v>
      </c>
      <c r="E10879">
        <v>0</v>
      </c>
      <c r="F10879">
        <v>0</v>
      </c>
      <c r="G10879" t="s">
        <v>5</v>
      </c>
      <c r="H10879" s="2">
        <v>44034</v>
      </c>
      <c r="I10879" s="2">
        <v>44034</v>
      </c>
      <c r="J10879" t="s">
        <v>3</v>
      </c>
      <c r="K10879">
        <v>490</v>
      </c>
      <c r="L10879">
        <v>17</v>
      </c>
      <c r="M10879">
        <v>418.8</v>
      </c>
      <c r="N10879">
        <v>0</v>
      </c>
      <c r="O10879">
        <v>0</v>
      </c>
      <c r="P10879">
        <v>418.8</v>
      </c>
      <c r="Q10879" t="s">
        <v>0</v>
      </c>
      <c r="R10879">
        <v>0</v>
      </c>
      <c r="S10879">
        <v>0</v>
      </c>
      <c r="T10879" t="s">
        <v>27046</v>
      </c>
      <c r="U10879" t="s">
        <v>20532</v>
      </c>
      <c r="V10879" s="2">
        <v>44048</v>
      </c>
      <c r="W10879" s="7">
        <f t="shared" si="932"/>
        <v>2020</v>
      </c>
      <c r="X10879" s="2">
        <v>44034</v>
      </c>
      <c r="Y10879" t="s">
        <v>12</v>
      </c>
      <c r="Z10879" t="s">
        <v>7</v>
      </c>
      <c r="AA10879" t="s">
        <v>17052</v>
      </c>
      <c r="AB10879">
        <v>8</v>
      </c>
      <c r="AC10879">
        <v>3730</v>
      </c>
      <c r="AD10879">
        <v>19337</v>
      </c>
      <c r="AE10879" t="s">
        <v>21848</v>
      </c>
      <c r="AF10879" t="s">
        <v>27034</v>
      </c>
      <c r="AG10879">
        <f t="shared" si="933"/>
        <v>5</v>
      </c>
      <c r="AI10879" t="str">
        <f t="shared" si="934"/>
        <v/>
      </c>
      <c r="AJ10879">
        <f t="shared" si="931"/>
        <v>0</v>
      </c>
      <c r="AK10879" t="str">
        <f t="shared" si="935"/>
        <v/>
      </c>
    </row>
    <row r="10880" spans="1:37" x14ac:dyDescent="0.25">
      <c r="A10880" s="1">
        <v>0.10416666666666667</v>
      </c>
      <c r="B10880">
        <v>10</v>
      </c>
      <c r="C10880">
        <v>0</v>
      </c>
      <c r="D10880" t="s">
        <v>6550</v>
      </c>
      <c r="E10880">
        <v>0</v>
      </c>
      <c r="F10880">
        <v>0</v>
      </c>
      <c r="G10880" t="s">
        <v>5</v>
      </c>
      <c r="H10880" s="2">
        <v>44039</v>
      </c>
      <c r="I10880" s="2">
        <v>44039</v>
      </c>
      <c r="J10880" t="s">
        <v>3</v>
      </c>
      <c r="K10880">
        <v>257</v>
      </c>
      <c r="L10880">
        <v>17</v>
      </c>
      <c r="M10880">
        <v>219.66</v>
      </c>
      <c r="N10880">
        <v>0</v>
      </c>
      <c r="O10880">
        <v>0</v>
      </c>
      <c r="P10880">
        <v>219.66</v>
      </c>
      <c r="Q10880" t="s">
        <v>19006</v>
      </c>
      <c r="R10880">
        <v>110</v>
      </c>
      <c r="S10880">
        <v>0</v>
      </c>
      <c r="T10880" t="s">
        <v>27046</v>
      </c>
      <c r="U10880" t="s">
        <v>20532</v>
      </c>
      <c r="V10880" s="2">
        <v>44042</v>
      </c>
      <c r="W10880" s="7">
        <f t="shared" si="932"/>
        <v>2020</v>
      </c>
      <c r="X10880" s="2">
        <v>44035</v>
      </c>
      <c r="Y10880" t="s">
        <v>13942</v>
      </c>
      <c r="Z10880" t="s">
        <v>7</v>
      </c>
      <c r="AA10880" t="s">
        <v>215</v>
      </c>
      <c r="AB10880">
        <v>9</v>
      </c>
      <c r="AC10880">
        <v>5954</v>
      </c>
      <c r="AD10880">
        <v>19338</v>
      </c>
      <c r="AE10880" t="s">
        <v>23416</v>
      </c>
      <c r="AF10880" t="s">
        <v>27034</v>
      </c>
      <c r="AG10880">
        <f t="shared" si="933"/>
        <v>5</v>
      </c>
      <c r="AI10880" t="str">
        <f t="shared" si="934"/>
        <v/>
      </c>
      <c r="AJ10880">
        <f t="shared" si="931"/>
        <v>0</v>
      </c>
      <c r="AK10880" t="str">
        <f t="shared" si="935"/>
        <v/>
      </c>
    </row>
    <row r="10881" spans="1:37" x14ac:dyDescent="0.25">
      <c r="A10881" s="1">
        <v>4.1666666666666664E-2</v>
      </c>
      <c r="B10881">
        <v>0</v>
      </c>
      <c r="C10881">
        <v>0</v>
      </c>
      <c r="D10881" t="s">
        <v>19007</v>
      </c>
      <c r="E10881">
        <v>0</v>
      </c>
      <c r="F10881">
        <v>0</v>
      </c>
      <c r="G10881" t="s">
        <v>5</v>
      </c>
      <c r="H10881" s="2">
        <v>44046</v>
      </c>
      <c r="I10881" s="2">
        <v>44046</v>
      </c>
      <c r="J10881" t="s">
        <v>3</v>
      </c>
      <c r="K10881">
        <v>173</v>
      </c>
      <c r="L10881">
        <v>17</v>
      </c>
      <c r="M10881">
        <v>147.86000000000001</v>
      </c>
      <c r="N10881">
        <v>0</v>
      </c>
      <c r="O10881">
        <v>0</v>
      </c>
      <c r="P10881">
        <v>147.86000000000001</v>
      </c>
      <c r="Q10881" t="s">
        <v>19008</v>
      </c>
      <c r="R10881">
        <v>90</v>
      </c>
      <c r="S10881">
        <v>0</v>
      </c>
      <c r="T10881" t="s">
        <v>27046</v>
      </c>
      <c r="U10881" t="s">
        <v>20529</v>
      </c>
      <c r="V10881" s="2">
        <v>44049</v>
      </c>
      <c r="W10881" s="7">
        <f t="shared" si="932"/>
        <v>2020</v>
      </c>
      <c r="X10881" s="2">
        <v>44035</v>
      </c>
      <c r="Y10881" t="s">
        <v>6</v>
      </c>
      <c r="Z10881" t="s">
        <v>7</v>
      </c>
      <c r="AA10881" t="s">
        <v>18933</v>
      </c>
      <c r="AB10881">
        <v>6</v>
      </c>
      <c r="AC10881">
        <v>9307</v>
      </c>
      <c r="AD10881">
        <v>19339</v>
      </c>
      <c r="AE10881" t="s">
        <v>26569</v>
      </c>
      <c r="AF10881" t="s">
        <v>27034</v>
      </c>
      <c r="AG10881">
        <f t="shared" si="933"/>
        <v>5</v>
      </c>
      <c r="AI10881" t="str">
        <f t="shared" si="934"/>
        <v/>
      </c>
      <c r="AJ10881">
        <f t="shared" si="931"/>
        <v>0</v>
      </c>
      <c r="AK10881" t="str">
        <f t="shared" si="935"/>
        <v/>
      </c>
    </row>
    <row r="10882" spans="1:37" x14ac:dyDescent="0.25">
      <c r="A10882" s="1">
        <v>0.10416666666666667</v>
      </c>
      <c r="B10882">
        <v>10</v>
      </c>
      <c r="C10882">
        <v>0</v>
      </c>
      <c r="D10882" t="s">
        <v>19009</v>
      </c>
      <c r="E10882">
        <v>0</v>
      </c>
      <c r="F10882">
        <v>0</v>
      </c>
      <c r="G10882" t="s">
        <v>5</v>
      </c>
      <c r="H10882" s="2">
        <v>44046</v>
      </c>
      <c r="I10882" s="2">
        <v>44046</v>
      </c>
      <c r="J10882" t="s">
        <v>3</v>
      </c>
      <c r="K10882">
        <v>374</v>
      </c>
      <c r="L10882">
        <v>17</v>
      </c>
      <c r="M10882">
        <v>319.66000000000003</v>
      </c>
      <c r="N10882">
        <v>0</v>
      </c>
      <c r="O10882">
        <v>0</v>
      </c>
      <c r="P10882">
        <v>319.66000000000003</v>
      </c>
      <c r="Q10882" t="s">
        <v>12187</v>
      </c>
      <c r="R10882">
        <v>110</v>
      </c>
      <c r="S10882">
        <v>0</v>
      </c>
      <c r="T10882" t="s">
        <v>27046</v>
      </c>
      <c r="U10882" t="s">
        <v>20532</v>
      </c>
      <c r="V10882" s="2">
        <v>44042</v>
      </c>
      <c r="W10882" s="7">
        <f t="shared" si="932"/>
        <v>2020</v>
      </c>
      <c r="X10882" s="2">
        <v>44035</v>
      </c>
      <c r="Y10882" t="s">
        <v>5824</v>
      </c>
      <c r="Z10882" t="s">
        <v>7</v>
      </c>
      <c r="AA10882" t="s">
        <v>16433</v>
      </c>
      <c r="AB10882">
        <v>9</v>
      </c>
      <c r="AC10882">
        <v>9308</v>
      </c>
      <c r="AD10882">
        <v>19340</v>
      </c>
      <c r="AE10882" t="s">
        <v>26570</v>
      </c>
      <c r="AF10882" t="s">
        <v>27034</v>
      </c>
      <c r="AG10882">
        <f t="shared" si="933"/>
        <v>5</v>
      </c>
      <c r="AI10882" t="str">
        <f t="shared" si="934"/>
        <v/>
      </c>
      <c r="AJ10882">
        <f t="shared" ref="AJ10882:AJ10945" si="936">LEN(AI10882)</f>
        <v>0</v>
      </c>
      <c r="AK10882" t="str">
        <f t="shared" si="935"/>
        <v/>
      </c>
    </row>
    <row r="10883" spans="1:37" x14ac:dyDescent="0.25">
      <c r="A10883" s="1">
        <v>8.3333333333333329E-2</v>
      </c>
      <c r="B10883">
        <v>10</v>
      </c>
      <c r="C10883">
        <v>0</v>
      </c>
      <c r="D10883" t="s">
        <v>19009</v>
      </c>
      <c r="E10883">
        <v>0</v>
      </c>
      <c r="F10883">
        <v>0</v>
      </c>
      <c r="G10883" t="s">
        <v>5</v>
      </c>
      <c r="H10883" s="2">
        <v>44046</v>
      </c>
      <c r="I10883" s="2">
        <v>44046</v>
      </c>
      <c r="J10883" t="s">
        <v>3</v>
      </c>
      <c r="K10883">
        <v>339</v>
      </c>
      <c r="L10883">
        <v>17</v>
      </c>
      <c r="M10883">
        <v>289.74</v>
      </c>
      <c r="N10883">
        <v>0</v>
      </c>
      <c r="O10883">
        <v>0</v>
      </c>
      <c r="P10883">
        <v>289.74</v>
      </c>
      <c r="Q10883" t="s">
        <v>12187</v>
      </c>
      <c r="R10883">
        <v>110</v>
      </c>
      <c r="S10883">
        <v>0</v>
      </c>
      <c r="T10883" t="s">
        <v>27046</v>
      </c>
      <c r="U10883" t="s">
        <v>20532</v>
      </c>
      <c r="V10883" s="2">
        <v>44042</v>
      </c>
      <c r="W10883" s="7">
        <f t="shared" ref="W10883:W10946" si="937">YEAR(X10883)</f>
        <v>2020</v>
      </c>
      <c r="X10883" s="2">
        <v>44035</v>
      </c>
      <c r="Y10883" t="s">
        <v>5824</v>
      </c>
      <c r="Z10883" t="s">
        <v>7</v>
      </c>
      <c r="AA10883" t="s">
        <v>16436</v>
      </c>
      <c r="AB10883">
        <v>9</v>
      </c>
      <c r="AC10883">
        <v>9308</v>
      </c>
      <c r="AD10883">
        <v>19341</v>
      </c>
      <c r="AE10883" t="s">
        <v>26570</v>
      </c>
      <c r="AF10883" t="s">
        <v>27034</v>
      </c>
      <c r="AG10883">
        <f t="shared" ref="AG10883:AG10946" si="938">LEN(V10883)</f>
        <v>5</v>
      </c>
      <c r="AI10883" t="str">
        <f t="shared" ref="AI10883:AI10946" si="939">TRIM(AH10883)</f>
        <v/>
      </c>
      <c r="AJ10883">
        <f t="shared" si="936"/>
        <v>0</v>
      </c>
      <c r="AK10883" t="str">
        <f t="shared" ref="AK10883:AK10946" si="940">TRIM(T10883)&amp;IF(AND(LEN(T10883)&gt;0,LEN(AI10883)&gt;0),",","")&amp;TRIM(AI10883)</f>
        <v/>
      </c>
    </row>
    <row r="10884" spans="1:37" x14ac:dyDescent="0.25">
      <c r="A10884" s="1">
        <v>8.3333333333333329E-2</v>
      </c>
      <c r="B10884">
        <v>35</v>
      </c>
      <c r="C10884">
        <v>0</v>
      </c>
      <c r="D10884" t="s">
        <v>19009</v>
      </c>
      <c r="E10884">
        <v>0</v>
      </c>
      <c r="F10884">
        <v>0</v>
      </c>
      <c r="G10884" t="s">
        <v>5</v>
      </c>
      <c r="H10884" s="2">
        <v>44046</v>
      </c>
      <c r="I10884" s="2">
        <v>44046</v>
      </c>
      <c r="J10884" t="s">
        <v>3</v>
      </c>
      <c r="K10884">
        <v>445</v>
      </c>
      <c r="L10884">
        <v>17</v>
      </c>
      <c r="M10884">
        <v>380.34</v>
      </c>
      <c r="N10884">
        <v>0</v>
      </c>
      <c r="O10884">
        <v>0</v>
      </c>
      <c r="P10884">
        <v>380.34</v>
      </c>
      <c r="Q10884" t="s">
        <v>12187</v>
      </c>
      <c r="R10884">
        <v>110</v>
      </c>
      <c r="S10884">
        <v>0</v>
      </c>
      <c r="T10884" t="s">
        <v>27046</v>
      </c>
      <c r="U10884" t="s">
        <v>20532</v>
      </c>
      <c r="V10884" s="2">
        <v>44049</v>
      </c>
      <c r="W10884" s="7">
        <f t="shared" si="937"/>
        <v>2020</v>
      </c>
      <c r="X10884" s="2">
        <v>44035</v>
      </c>
      <c r="Y10884" t="s">
        <v>6</v>
      </c>
      <c r="Z10884" t="s">
        <v>7</v>
      </c>
      <c r="AA10884" t="s">
        <v>19010</v>
      </c>
      <c r="AB10884">
        <v>3</v>
      </c>
      <c r="AC10884">
        <v>9308</v>
      </c>
      <c r="AD10884">
        <v>19342</v>
      </c>
      <c r="AE10884" t="s">
        <v>26570</v>
      </c>
      <c r="AF10884" t="s">
        <v>27034</v>
      </c>
      <c r="AG10884">
        <f t="shared" si="938"/>
        <v>5</v>
      </c>
      <c r="AI10884" t="str">
        <f t="shared" si="939"/>
        <v/>
      </c>
      <c r="AJ10884">
        <f t="shared" si="936"/>
        <v>0</v>
      </c>
      <c r="AK10884" t="str">
        <f t="shared" si="940"/>
        <v/>
      </c>
    </row>
    <row r="10885" spans="1:37" x14ac:dyDescent="0.25">
      <c r="A10885" s="1">
        <v>4.1666666666666664E-2</v>
      </c>
      <c r="B10885">
        <v>20</v>
      </c>
      <c r="C10885">
        <v>0</v>
      </c>
      <c r="D10885" t="s">
        <v>12200</v>
      </c>
      <c r="E10885">
        <v>0</v>
      </c>
      <c r="F10885">
        <v>0</v>
      </c>
      <c r="G10885" t="s">
        <v>5</v>
      </c>
      <c r="H10885" s="2">
        <v>44036</v>
      </c>
      <c r="I10885" s="2">
        <v>44036</v>
      </c>
      <c r="J10885" t="s">
        <v>3</v>
      </c>
      <c r="K10885">
        <v>140</v>
      </c>
      <c r="L10885">
        <v>17</v>
      </c>
      <c r="M10885">
        <v>119.66</v>
      </c>
      <c r="N10885">
        <v>0</v>
      </c>
      <c r="O10885">
        <v>0</v>
      </c>
      <c r="P10885">
        <v>119.66</v>
      </c>
      <c r="Q10885" t="s">
        <v>12190</v>
      </c>
      <c r="R10885">
        <v>45</v>
      </c>
      <c r="S10885">
        <v>0</v>
      </c>
      <c r="T10885" t="s">
        <v>27046</v>
      </c>
      <c r="U10885" t="s">
        <v>20516</v>
      </c>
      <c r="V10885" s="2">
        <v>44042</v>
      </c>
      <c r="W10885" s="7">
        <f t="shared" si="937"/>
        <v>2020</v>
      </c>
      <c r="X10885" s="2">
        <v>44035</v>
      </c>
      <c r="Y10885" t="s">
        <v>71</v>
      </c>
      <c r="Z10885" t="s">
        <v>7</v>
      </c>
      <c r="AA10885" t="s">
        <v>38</v>
      </c>
      <c r="AB10885">
        <v>7</v>
      </c>
      <c r="AC10885">
        <v>8115</v>
      </c>
      <c r="AD10885">
        <v>19343</v>
      </c>
      <c r="AE10885" t="s">
        <v>25479</v>
      </c>
      <c r="AF10885" t="s">
        <v>27034</v>
      </c>
      <c r="AG10885">
        <f t="shared" si="938"/>
        <v>5</v>
      </c>
      <c r="AI10885" t="str">
        <f t="shared" si="939"/>
        <v/>
      </c>
      <c r="AJ10885">
        <f t="shared" si="936"/>
        <v>0</v>
      </c>
      <c r="AK10885" t="str">
        <f t="shared" si="940"/>
        <v/>
      </c>
    </row>
    <row r="10886" spans="1:37" x14ac:dyDescent="0.25">
      <c r="A10886" s="1">
        <v>0</v>
      </c>
      <c r="B10886">
        <v>0</v>
      </c>
      <c r="C10886" t="s">
        <v>6826</v>
      </c>
      <c r="D10886" t="s">
        <v>12190</v>
      </c>
      <c r="E10886">
        <v>0</v>
      </c>
      <c r="F10886">
        <v>0</v>
      </c>
      <c r="G10886" t="s">
        <v>5</v>
      </c>
      <c r="H10886" s="2">
        <v>44069</v>
      </c>
      <c r="I10886" t="s">
        <v>2</v>
      </c>
      <c r="J10886" t="s">
        <v>3</v>
      </c>
      <c r="K10886">
        <v>75</v>
      </c>
      <c r="L10886">
        <v>17</v>
      </c>
      <c r="M10886">
        <v>64.099999999999994</v>
      </c>
      <c r="N10886">
        <v>0</v>
      </c>
      <c r="O10886">
        <v>0</v>
      </c>
      <c r="P10886">
        <v>64.099999999999994</v>
      </c>
      <c r="Q10886" t="s">
        <v>0</v>
      </c>
      <c r="R10886">
        <v>0</v>
      </c>
      <c r="S10886">
        <v>0</v>
      </c>
      <c r="T10886" t="s">
        <v>27046</v>
      </c>
      <c r="U10886" t="s">
        <v>20520</v>
      </c>
      <c r="V10886" s="2">
        <v>44049</v>
      </c>
      <c r="W10886" s="7">
        <f t="shared" si="937"/>
        <v>2020</v>
      </c>
      <c r="X10886" s="2">
        <v>44035</v>
      </c>
      <c r="Y10886" t="s">
        <v>12</v>
      </c>
      <c r="Z10886" t="s">
        <v>7</v>
      </c>
      <c r="AA10886" t="s">
        <v>19011</v>
      </c>
      <c r="AB10886">
        <v>8</v>
      </c>
      <c r="AC10886">
        <v>8115</v>
      </c>
      <c r="AD10886">
        <v>19344</v>
      </c>
      <c r="AE10886" t="s">
        <v>25479</v>
      </c>
      <c r="AF10886" t="s">
        <v>27034</v>
      </c>
      <c r="AG10886">
        <f t="shared" si="938"/>
        <v>5</v>
      </c>
      <c r="AI10886" t="str">
        <f t="shared" si="939"/>
        <v/>
      </c>
      <c r="AJ10886">
        <f t="shared" si="936"/>
        <v>0</v>
      </c>
      <c r="AK10886" t="str">
        <f t="shared" si="940"/>
        <v/>
      </c>
    </row>
    <row r="10887" spans="1:37" x14ac:dyDescent="0.25">
      <c r="A10887" s="1">
        <v>4.1666666666666664E-2</v>
      </c>
      <c r="B10887">
        <v>65</v>
      </c>
      <c r="C10887">
        <v>0</v>
      </c>
      <c r="D10887" t="s">
        <v>15155</v>
      </c>
      <c r="E10887">
        <v>0</v>
      </c>
      <c r="F10887">
        <v>0</v>
      </c>
      <c r="G10887" t="s">
        <v>5</v>
      </c>
      <c r="H10887" s="2">
        <v>44041</v>
      </c>
      <c r="I10887" s="2">
        <v>44040</v>
      </c>
      <c r="J10887" t="s">
        <v>3</v>
      </c>
      <c r="K10887">
        <v>347</v>
      </c>
      <c r="L10887">
        <v>17</v>
      </c>
      <c r="M10887">
        <v>296.58</v>
      </c>
      <c r="N10887">
        <v>33</v>
      </c>
      <c r="O10887">
        <v>10</v>
      </c>
      <c r="P10887">
        <v>329.53</v>
      </c>
      <c r="Q10887" t="s">
        <v>19012</v>
      </c>
      <c r="R10887">
        <v>110</v>
      </c>
      <c r="S10887">
        <v>0</v>
      </c>
      <c r="T10887" t="s">
        <v>27046</v>
      </c>
      <c r="U10887" t="s">
        <v>20532</v>
      </c>
      <c r="V10887" s="2">
        <v>44052</v>
      </c>
      <c r="W10887" s="7">
        <f t="shared" si="937"/>
        <v>2020</v>
      </c>
      <c r="X10887" s="2">
        <v>44038</v>
      </c>
      <c r="Y10887" t="s">
        <v>80</v>
      </c>
      <c r="Z10887" t="s">
        <v>7</v>
      </c>
      <c r="AA10887" t="s">
        <v>11580</v>
      </c>
      <c r="AB10887">
        <v>3</v>
      </c>
      <c r="AC10887">
        <v>1747</v>
      </c>
      <c r="AD10887">
        <v>19345</v>
      </c>
      <c r="AE10887" t="s">
        <v>21133</v>
      </c>
      <c r="AF10887" t="s">
        <v>27034</v>
      </c>
      <c r="AG10887">
        <f t="shared" si="938"/>
        <v>5</v>
      </c>
      <c r="AI10887" t="str">
        <f t="shared" si="939"/>
        <v/>
      </c>
      <c r="AJ10887">
        <f t="shared" si="936"/>
        <v>0</v>
      </c>
      <c r="AK10887" t="str">
        <f t="shared" si="940"/>
        <v/>
      </c>
    </row>
    <row r="10888" spans="1:37" x14ac:dyDescent="0.25">
      <c r="A10888" s="1">
        <v>4.1666666666666664E-2</v>
      </c>
      <c r="B10888">
        <v>100</v>
      </c>
      <c r="C10888">
        <v>0</v>
      </c>
      <c r="D10888" t="s">
        <v>19013</v>
      </c>
      <c r="E10888">
        <v>0</v>
      </c>
      <c r="F10888">
        <v>0</v>
      </c>
      <c r="G10888" t="s">
        <v>5</v>
      </c>
      <c r="H10888" s="2">
        <v>44043</v>
      </c>
      <c r="I10888" s="2">
        <v>44043</v>
      </c>
      <c r="J10888" t="s">
        <v>3</v>
      </c>
      <c r="K10888">
        <v>395</v>
      </c>
      <c r="L10888">
        <v>17</v>
      </c>
      <c r="M10888">
        <v>337.61</v>
      </c>
      <c r="N10888">
        <v>0</v>
      </c>
      <c r="O10888">
        <v>0</v>
      </c>
      <c r="P10888">
        <v>337.61</v>
      </c>
      <c r="Q10888" t="s">
        <v>19014</v>
      </c>
      <c r="R10888">
        <v>110</v>
      </c>
      <c r="S10888">
        <v>0</v>
      </c>
      <c r="T10888" t="s">
        <v>27046</v>
      </c>
      <c r="U10888" t="s">
        <v>20532</v>
      </c>
      <c r="V10888" s="2">
        <v>44052</v>
      </c>
      <c r="W10888" s="7">
        <f t="shared" si="937"/>
        <v>2020</v>
      </c>
      <c r="X10888" s="2">
        <v>44038</v>
      </c>
      <c r="Y10888" t="s">
        <v>80</v>
      </c>
      <c r="Z10888" t="s">
        <v>7</v>
      </c>
      <c r="AA10888" t="s">
        <v>9217</v>
      </c>
      <c r="AB10888">
        <v>3</v>
      </c>
      <c r="AC10888">
        <v>9310</v>
      </c>
      <c r="AD10888">
        <v>19346</v>
      </c>
      <c r="AE10888" t="s">
        <v>26571</v>
      </c>
      <c r="AF10888" t="s">
        <v>27034</v>
      </c>
      <c r="AG10888">
        <f t="shared" si="938"/>
        <v>5</v>
      </c>
      <c r="AI10888" t="str">
        <f t="shared" si="939"/>
        <v/>
      </c>
      <c r="AJ10888">
        <f t="shared" si="936"/>
        <v>0</v>
      </c>
      <c r="AK10888" t="str">
        <f t="shared" si="940"/>
        <v/>
      </c>
    </row>
    <row r="10889" spans="1:37" x14ac:dyDescent="0.25">
      <c r="A10889" s="1">
        <v>0.10416666666666667</v>
      </c>
      <c r="B10889">
        <v>10</v>
      </c>
      <c r="C10889">
        <v>0</v>
      </c>
      <c r="D10889" t="s">
        <v>19015</v>
      </c>
      <c r="E10889">
        <v>0</v>
      </c>
      <c r="F10889">
        <v>0</v>
      </c>
      <c r="G10889" t="s">
        <v>5</v>
      </c>
      <c r="H10889" s="2">
        <v>44039</v>
      </c>
      <c r="I10889" s="2">
        <v>44039</v>
      </c>
      <c r="J10889" t="s">
        <v>3</v>
      </c>
      <c r="K10889">
        <v>200</v>
      </c>
      <c r="L10889">
        <v>17</v>
      </c>
      <c r="M10889">
        <v>170.94</v>
      </c>
      <c r="N10889">
        <v>0</v>
      </c>
      <c r="O10889">
        <v>0</v>
      </c>
      <c r="P10889">
        <v>170.94</v>
      </c>
      <c r="Q10889" t="s">
        <v>0</v>
      </c>
      <c r="R10889">
        <v>0</v>
      </c>
      <c r="S10889">
        <v>0</v>
      </c>
      <c r="T10889" t="s">
        <v>27046</v>
      </c>
      <c r="U10889" t="s">
        <v>20532</v>
      </c>
      <c r="V10889" s="2">
        <v>44045</v>
      </c>
      <c r="W10889" s="7">
        <f t="shared" si="937"/>
        <v>2020</v>
      </c>
      <c r="X10889" s="2">
        <v>44038</v>
      </c>
      <c r="Y10889" t="s">
        <v>2052</v>
      </c>
      <c r="Z10889" t="s">
        <v>7</v>
      </c>
      <c r="AA10889" t="s">
        <v>215</v>
      </c>
      <c r="AB10889">
        <v>9</v>
      </c>
      <c r="AC10889">
        <v>9311</v>
      </c>
      <c r="AD10889">
        <v>19347</v>
      </c>
      <c r="AE10889" t="s">
        <v>26572</v>
      </c>
      <c r="AF10889" t="s">
        <v>27034</v>
      </c>
      <c r="AG10889">
        <f t="shared" si="938"/>
        <v>5</v>
      </c>
      <c r="AI10889" t="str">
        <f t="shared" si="939"/>
        <v/>
      </c>
      <c r="AJ10889">
        <f t="shared" si="936"/>
        <v>0</v>
      </c>
      <c r="AK10889" t="str">
        <f t="shared" si="940"/>
        <v/>
      </c>
    </row>
    <row r="10890" spans="1:37" x14ac:dyDescent="0.25">
      <c r="A10890" s="1">
        <v>0.125</v>
      </c>
      <c r="B10890">
        <v>10</v>
      </c>
      <c r="C10890">
        <v>0</v>
      </c>
      <c r="D10890" t="s">
        <v>19016</v>
      </c>
      <c r="E10890">
        <v>0</v>
      </c>
      <c r="F10890">
        <v>0</v>
      </c>
      <c r="G10890" t="s">
        <v>5</v>
      </c>
      <c r="H10890" s="2">
        <v>44045</v>
      </c>
      <c r="I10890" s="2">
        <v>44045</v>
      </c>
      <c r="J10890" t="s">
        <v>3</v>
      </c>
      <c r="K10890">
        <v>410</v>
      </c>
      <c r="L10890">
        <v>17</v>
      </c>
      <c r="M10890">
        <v>350.43</v>
      </c>
      <c r="N10890">
        <v>0</v>
      </c>
      <c r="O10890">
        <v>0</v>
      </c>
      <c r="P10890">
        <v>350.43</v>
      </c>
      <c r="Q10890" t="s">
        <v>19017</v>
      </c>
      <c r="R10890">
        <v>110</v>
      </c>
      <c r="S10890">
        <v>0</v>
      </c>
      <c r="T10890" t="s">
        <v>27046</v>
      </c>
      <c r="U10890" t="s">
        <v>20532</v>
      </c>
      <c r="V10890" s="2">
        <v>44046</v>
      </c>
      <c r="W10890" s="7">
        <f t="shared" si="937"/>
        <v>2020</v>
      </c>
      <c r="X10890" s="2">
        <v>44039</v>
      </c>
      <c r="Y10890" t="s">
        <v>5824</v>
      </c>
      <c r="Z10890" t="s">
        <v>7</v>
      </c>
      <c r="AA10890" t="s">
        <v>215</v>
      </c>
      <c r="AB10890">
        <v>9</v>
      </c>
      <c r="AC10890">
        <v>2329</v>
      </c>
      <c r="AD10890">
        <v>19348</v>
      </c>
      <c r="AE10890" t="s">
        <v>21328</v>
      </c>
      <c r="AF10890" t="s">
        <v>27034</v>
      </c>
      <c r="AG10890">
        <f t="shared" si="938"/>
        <v>5</v>
      </c>
      <c r="AI10890" t="str">
        <f t="shared" si="939"/>
        <v/>
      </c>
      <c r="AJ10890">
        <f t="shared" si="936"/>
        <v>0</v>
      </c>
      <c r="AK10890" t="str">
        <f t="shared" si="940"/>
        <v/>
      </c>
    </row>
    <row r="10891" spans="1:37" x14ac:dyDescent="0.25">
      <c r="A10891" s="1">
        <v>4.1666666666666664E-2</v>
      </c>
      <c r="B10891">
        <v>65</v>
      </c>
      <c r="C10891">
        <v>0</v>
      </c>
      <c r="D10891" t="s">
        <v>12225</v>
      </c>
      <c r="E10891">
        <v>0</v>
      </c>
      <c r="F10891">
        <v>0</v>
      </c>
      <c r="G10891" t="s">
        <v>5</v>
      </c>
      <c r="H10891" s="2">
        <v>44045</v>
      </c>
      <c r="I10891" s="2">
        <v>44045</v>
      </c>
      <c r="J10891" t="s">
        <v>3</v>
      </c>
      <c r="K10891">
        <v>386</v>
      </c>
      <c r="L10891">
        <v>17</v>
      </c>
      <c r="M10891">
        <v>329.91</v>
      </c>
      <c r="N10891">
        <v>0</v>
      </c>
      <c r="O10891">
        <v>0</v>
      </c>
      <c r="P10891">
        <v>329.91</v>
      </c>
      <c r="Q10891" t="s">
        <v>19018</v>
      </c>
      <c r="R10891">
        <v>110</v>
      </c>
      <c r="S10891">
        <v>0</v>
      </c>
      <c r="T10891" t="s">
        <v>27046</v>
      </c>
      <c r="U10891" t="s">
        <v>20532</v>
      </c>
      <c r="V10891" s="2">
        <v>44053</v>
      </c>
      <c r="W10891" s="7">
        <f t="shared" si="937"/>
        <v>2020</v>
      </c>
      <c r="X10891" s="2">
        <v>44039</v>
      </c>
      <c r="Y10891" t="s">
        <v>6</v>
      </c>
      <c r="Z10891" t="s">
        <v>7</v>
      </c>
      <c r="AA10891" t="s">
        <v>7910</v>
      </c>
      <c r="AB10891">
        <v>3</v>
      </c>
      <c r="AC10891">
        <v>9312</v>
      </c>
      <c r="AD10891">
        <v>19349</v>
      </c>
      <c r="AE10891" t="s">
        <v>26573</v>
      </c>
      <c r="AF10891" t="s">
        <v>27034</v>
      </c>
      <c r="AG10891">
        <f t="shared" si="938"/>
        <v>5</v>
      </c>
      <c r="AI10891" t="str">
        <f t="shared" si="939"/>
        <v/>
      </c>
      <c r="AJ10891">
        <f t="shared" si="936"/>
        <v>0</v>
      </c>
      <c r="AK10891" t="str">
        <f t="shared" si="940"/>
        <v/>
      </c>
    </row>
    <row r="10892" spans="1:37" x14ac:dyDescent="0.25">
      <c r="A10892" s="1">
        <v>0.10416666666666667</v>
      </c>
      <c r="B10892">
        <v>125</v>
      </c>
      <c r="C10892">
        <v>0</v>
      </c>
      <c r="D10892" t="s">
        <v>19019</v>
      </c>
      <c r="E10892">
        <v>0</v>
      </c>
      <c r="F10892">
        <v>0</v>
      </c>
      <c r="G10892" t="s">
        <v>5</v>
      </c>
      <c r="H10892" s="2">
        <v>44043</v>
      </c>
      <c r="I10892" s="2">
        <v>44043</v>
      </c>
      <c r="J10892" t="s">
        <v>3</v>
      </c>
      <c r="K10892">
        <v>340</v>
      </c>
      <c r="L10892">
        <v>17</v>
      </c>
      <c r="M10892">
        <v>290.60000000000002</v>
      </c>
      <c r="N10892">
        <v>0</v>
      </c>
      <c r="O10892">
        <v>0</v>
      </c>
      <c r="P10892">
        <v>290.60000000000002</v>
      </c>
      <c r="Q10892" t="s">
        <v>12202</v>
      </c>
      <c r="R10892">
        <v>90</v>
      </c>
      <c r="S10892">
        <v>0</v>
      </c>
      <c r="T10892" t="s">
        <v>27046</v>
      </c>
      <c r="U10892" t="s">
        <v>20529</v>
      </c>
      <c r="V10892" s="2">
        <v>44041</v>
      </c>
      <c r="W10892" s="7">
        <f t="shared" si="937"/>
        <v>2020</v>
      </c>
      <c r="X10892" s="2">
        <v>44039</v>
      </c>
      <c r="Y10892" t="s">
        <v>199</v>
      </c>
      <c r="Z10892" t="s">
        <v>7</v>
      </c>
      <c r="AA10892" t="s">
        <v>316</v>
      </c>
      <c r="AB10892">
        <v>1</v>
      </c>
      <c r="AC10892">
        <v>6056</v>
      </c>
      <c r="AD10892">
        <v>19350</v>
      </c>
      <c r="AE10892" t="s">
        <v>23515</v>
      </c>
      <c r="AF10892" t="s">
        <v>27034</v>
      </c>
      <c r="AG10892">
        <f t="shared" si="938"/>
        <v>5</v>
      </c>
      <c r="AI10892" t="str">
        <f t="shared" si="939"/>
        <v/>
      </c>
      <c r="AJ10892">
        <f t="shared" si="936"/>
        <v>0</v>
      </c>
      <c r="AK10892" t="str">
        <f t="shared" si="940"/>
        <v/>
      </c>
    </row>
    <row r="10893" spans="1:37" x14ac:dyDescent="0.25">
      <c r="A10893" s="1">
        <v>4.1666666666666664E-2</v>
      </c>
      <c r="B10893">
        <v>0</v>
      </c>
      <c r="C10893">
        <v>0</v>
      </c>
      <c r="D10893" t="s">
        <v>19020</v>
      </c>
      <c r="E10893">
        <v>0</v>
      </c>
      <c r="F10893">
        <v>0</v>
      </c>
      <c r="G10893" t="s">
        <v>5</v>
      </c>
      <c r="H10893" s="2">
        <v>44040</v>
      </c>
      <c r="I10893" s="2">
        <v>44040</v>
      </c>
      <c r="J10893" t="s">
        <v>3</v>
      </c>
      <c r="K10893">
        <v>257</v>
      </c>
      <c r="L10893">
        <v>17</v>
      </c>
      <c r="M10893">
        <v>219.66</v>
      </c>
      <c r="N10893">
        <v>0</v>
      </c>
      <c r="O10893">
        <v>0</v>
      </c>
      <c r="P10893">
        <v>219.66</v>
      </c>
      <c r="Q10893" t="s">
        <v>12195</v>
      </c>
      <c r="R10893">
        <v>75</v>
      </c>
      <c r="S10893">
        <v>0</v>
      </c>
      <c r="T10893" t="s">
        <v>27046</v>
      </c>
      <c r="U10893" t="s">
        <v>20520</v>
      </c>
      <c r="V10893" s="2">
        <v>44042</v>
      </c>
      <c r="W10893" s="7">
        <f t="shared" si="937"/>
        <v>2020</v>
      </c>
      <c r="X10893" s="2">
        <v>44039</v>
      </c>
      <c r="Y10893" t="s">
        <v>6</v>
      </c>
      <c r="Z10893" t="s">
        <v>7</v>
      </c>
      <c r="AA10893" t="s">
        <v>301</v>
      </c>
      <c r="AB10893">
        <v>1</v>
      </c>
      <c r="AC10893">
        <v>5958</v>
      </c>
      <c r="AD10893">
        <v>19351</v>
      </c>
      <c r="AE10893" t="s">
        <v>23420</v>
      </c>
      <c r="AF10893" t="s">
        <v>27034</v>
      </c>
      <c r="AG10893">
        <f t="shared" si="938"/>
        <v>5</v>
      </c>
      <c r="AI10893" t="str">
        <f t="shared" si="939"/>
        <v/>
      </c>
      <c r="AJ10893">
        <f t="shared" si="936"/>
        <v>0</v>
      </c>
      <c r="AK10893" t="str">
        <f t="shared" si="940"/>
        <v/>
      </c>
    </row>
    <row r="10894" spans="1:37" x14ac:dyDescent="0.25">
      <c r="A10894" s="1">
        <v>3.125E-2</v>
      </c>
      <c r="B10894">
        <v>100</v>
      </c>
      <c r="C10894">
        <v>0</v>
      </c>
      <c r="D10894" t="s">
        <v>6619</v>
      </c>
      <c r="E10894">
        <v>0</v>
      </c>
      <c r="F10894">
        <v>0</v>
      </c>
      <c r="G10894" t="s">
        <v>5</v>
      </c>
      <c r="H10894" s="2">
        <v>44077</v>
      </c>
      <c r="I10894" s="2">
        <v>44046</v>
      </c>
      <c r="J10894" t="s">
        <v>3</v>
      </c>
      <c r="K10894">
        <v>386</v>
      </c>
      <c r="L10894">
        <v>17</v>
      </c>
      <c r="M10894">
        <v>329.91</v>
      </c>
      <c r="N10894">
        <v>0</v>
      </c>
      <c r="O10894">
        <v>0</v>
      </c>
      <c r="P10894">
        <v>329.91</v>
      </c>
      <c r="Q10894" t="s">
        <v>19021</v>
      </c>
      <c r="R10894">
        <v>90</v>
      </c>
      <c r="S10894">
        <v>0</v>
      </c>
      <c r="T10894" t="s">
        <v>27046</v>
      </c>
      <c r="U10894" t="s">
        <v>20529</v>
      </c>
      <c r="V10894" s="2">
        <v>44054</v>
      </c>
      <c r="W10894" s="7">
        <f t="shared" si="937"/>
        <v>2020</v>
      </c>
      <c r="X10894" s="2">
        <v>44040</v>
      </c>
      <c r="Y10894" t="s">
        <v>80</v>
      </c>
      <c r="Z10894" t="s">
        <v>7</v>
      </c>
      <c r="AA10894" t="s">
        <v>13001</v>
      </c>
      <c r="AB10894">
        <v>3</v>
      </c>
      <c r="AC10894">
        <v>9313</v>
      </c>
      <c r="AD10894">
        <v>19352</v>
      </c>
      <c r="AE10894" t="s">
        <v>26574</v>
      </c>
      <c r="AF10894" t="s">
        <v>27034</v>
      </c>
      <c r="AG10894">
        <f t="shared" si="938"/>
        <v>5</v>
      </c>
      <c r="AI10894" t="str">
        <f t="shared" si="939"/>
        <v/>
      </c>
      <c r="AJ10894">
        <f t="shared" si="936"/>
        <v>0</v>
      </c>
      <c r="AK10894" t="str">
        <f t="shared" si="940"/>
        <v/>
      </c>
    </row>
    <row r="10895" spans="1:37" x14ac:dyDescent="0.25">
      <c r="A10895" s="1">
        <v>2.0833333333333332E-2</v>
      </c>
      <c r="B10895">
        <v>8</v>
      </c>
      <c r="C10895">
        <v>0</v>
      </c>
      <c r="D10895" t="s">
        <v>12208</v>
      </c>
      <c r="E10895">
        <v>0</v>
      </c>
      <c r="F10895">
        <v>0</v>
      </c>
      <c r="G10895" t="s">
        <v>5</v>
      </c>
      <c r="H10895" s="2">
        <v>44055</v>
      </c>
      <c r="I10895" s="2">
        <v>44055</v>
      </c>
      <c r="J10895" t="s">
        <v>3</v>
      </c>
      <c r="K10895">
        <v>65</v>
      </c>
      <c r="L10895">
        <v>17</v>
      </c>
      <c r="M10895">
        <v>55.56</v>
      </c>
      <c r="N10895">
        <v>0</v>
      </c>
      <c r="O10895">
        <v>0</v>
      </c>
      <c r="P10895">
        <v>55.56</v>
      </c>
      <c r="Q10895" t="s">
        <v>0</v>
      </c>
      <c r="R10895">
        <v>0</v>
      </c>
      <c r="S10895">
        <v>0</v>
      </c>
      <c r="T10895" t="s">
        <v>27046</v>
      </c>
      <c r="U10895" t="s">
        <v>20516</v>
      </c>
      <c r="V10895" s="2">
        <v>44062</v>
      </c>
      <c r="W10895" s="7">
        <f t="shared" si="937"/>
        <v>2020</v>
      </c>
      <c r="X10895" s="2">
        <v>44055</v>
      </c>
      <c r="Y10895" t="s">
        <v>6</v>
      </c>
      <c r="Z10895" t="s">
        <v>7</v>
      </c>
      <c r="AA10895" t="s">
        <v>38</v>
      </c>
      <c r="AB10895">
        <v>7</v>
      </c>
      <c r="AC10895">
        <v>8727</v>
      </c>
      <c r="AD10895">
        <v>19353</v>
      </c>
      <c r="AE10895" t="s">
        <v>26053</v>
      </c>
      <c r="AF10895" t="s">
        <v>27034</v>
      </c>
      <c r="AG10895">
        <f t="shared" si="938"/>
        <v>5</v>
      </c>
      <c r="AI10895" t="str">
        <f t="shared" si="939"/>
        <v/>
      </c>
      <c r="AJ10895">
        <f t="shared" si="936"/>
        <v>0</v>
      </c>
      <c r="AK10895" t="str">
        <f t="shared" si="940"/>
        <v/>
      </c>
    </row>
    <row r="10896" spans="1:37" x14ac:dyDescent="0.25">
      <c r="A10896" s="1">
        <v>0.125</v>
      </c>
      <c r="B10896">
        <v>257</v>
      </c>
      <c r="C10896">
        <v>0</v>
      </c>
      <c r="D10896" t="s">
        <v>19022</v>
      </c>
      <c r="E10896">
        <v>0</v>
      </c>
      <c r="F10896">
        <v>0</v>
      </c>
      <c r="G10896" t="s">
        <v>1</v>
      </c>
      <c r="H10896" s="2">
        <v>44082</v>
      </c>
      <c r="I10896" s="2">
        <v>44070</v>
      </c>
      <c r="J10896" t="s">
        <v>3</v>
      </c>
      <c r="K10896">
        <v>395</v>
      </c>
      <c r="L10896">
        <v>17</v>
      </c>
      <c r="M10896">
        <v>337.61</v>
      </c>
      <c r="N10896">
        <v>0</v>
      </c>
      <c r="O10896">
        <v>0</v>
      </c>
      <c r="P10896">
        <v>337.61</v>
      </c>
      <c r="Q10896" t="s">
        <v>12208</v>
      </c>
      <c r="R10896">
        <v>90</v>
      </c>
      <c r="S10896">
        <v>0</v>
      </c>
      <c r="T10896" t="s">
        <v>27046</v>
      </c>
      <c r="U10896" t="s">
        <v>20529</v>
      </c>
      <c r="V10896" s="2">
        <v>44070</v>
      </c>
      <c r="W10896" s="7">
        <f t="shared" si="937"/>
        <v>2020</v>
      </c>
      <c r="X10896" s="2">
        <v>44056</v>
      </c>
      <c r="Y10896" t="s">
        <v>118</v>
      </c>
      <c r="Z10896" t="s">
        <v>7</v>
      </c>
      <c r="AA10896" t="s">
        <v>222</v>
      </c>
      <c r="AB10896">
        <v>4</v>
      </c>
      <c r="AC10896">
        <v>8727</v>
      </c>
      <c r="AD10896">
        <v>19354</v>
      </c>
      <c r="AE10896" t="s">
        <v>26053</v>
      </c>
      <c r="AF10896" t="s">
        <v>27034</v>
      </c>
      <c r="AG10896">
        <f t="shared" si="938"/>
        <v>5</v>
      </c>
      <c r="AI10896" t="str">
        <f t="shared" si="939"/>
        <v/>
      </c>
      <c r="AJ10896">
        <f t="shared" si="936"/>
        <v>0</v>
      </c>
      <c r="AK10896" t="str">
        <f t="shared" si="940"/>
        <v/>
      </c>
    </row>
    <row r="10897" spans="1:37" x14ac:dyDescent="0.25">
      <c r="A10897" s="1">
        <v>0.10416666666666667</v>
      </c>
      <c r="B10897">
        <v>10</v>
      </c>
      <c r="C10897">
        <v>0</v>
      </c>
      <c r="D10897" t="s">
        <v>15173</v>
      </c>
      <c r="E10897">
        <v>0</v>
      </c>
      <c r="F10897">
        <v>0</v>
      </c>
      <c r="G10897" t="s">
        <v>5</v>
      </c>
      <c r="H10897" s="2">
        <v>44060</v>
      </c>
      <c r="I10897" s="2">
        <v>44060</v>
      </c>
      <c r="J10897" t="s">
        <v>3</v>
      </c>
      <c r="K10897">
        <v>374</v>
      </c>
      <c r="L10897">
        <v>17</v>
      </c>
      <c r="M10897">
        <v>319.66000000000003</v>
      </c>
      <c r="N10897">
        <v>0</v>
      </c>
      <c r="O10897">
        <v>0</v>
      </c>
      <c r="P10897">
        <v>319.66000000000003</v>
      </c>
      <c r="Q10897" t="s">
        <v>15168</v>
      </c>
      <c r="R10897">
        <v>110</v>
      </c>
      <c r="S10897">
        <v>0</v>
      </c>
      <c r="T10897" t="s">
        <v>27046</v>
      </c>
      <c r="U10897" t="s">
        <v>20532</v>
      </c>
      <c r="V10897" s="2">
        <v>44064</v>
      </c>
      <c r="W10897" s="7">
        <f t="shared" si="937"/>
        <v>2020</v>
      </c>
      <c r="X10897" s="2">
        <v>44057</v>
      </c>
      <c r="Y10897" t="s">
        <v>5824</v>
      </c>
      <c r="Z10897" t="s">
        <v>7</v>
      </c>
      <c r="AA10897" t="s">
        <v>215</v>
      </c>
      <c r="AB10897">
        <v>9</v>
      </c>
      <c r="AC10897">
        <v>9315</v>
      </c>
      <c r="AD10897">
        <v>19355</v>
      </c>
      <c r="AE10897" t="s">
        <v>26575</v>
      </c>
      <c r="AF10897" t="s">
        <v>27034</v>
      </c>
      <c r="AG10897">
        <f t="shared" si="938"/>
        <v>5</v>
      </c>
      <c r="AI10897" t="str">
        <f t="shared" si="939"/>
        <v/>
      </c>
      <c r="AJ10897">
        <f t="shared" si="936"/>
        <v>0</v>
      </c>
      <c r="AK10897" t="str">
        <f t="shared" si="940"/>
        <v/>
      </c>
    </row>
    <row r="10898" spans="1:37" x14ac:dyDescent="0.25">
      <c r="A10898" s="1">
        <v>4.1666666666666664E-2</v>
      </c>
      <c r="B10898">
        <v>65</v>
      </c>
      <c r="C10898">
        <v>0</v>
      </c>
      <c r="D10898" t="s">
        <v>6573</v>
      </c>
      <c r="E10898">
        <v>0</v>
      </c>
      <c r="F10898">
        <v>0</v>
      </c>
      <c r="G10898" t="s">
        <v>5</v>
      </c>
      <c r="H10898" s="2">
        <v>44061</v>
      </c>
      <c r="I10898" s="2">
        <v>44061</v>
      </c>
      <c r="J10898" t="s">
        <v>3</v>
      </c>
      <c r="K10898">
        <v>386</v>
      </c>
      <c r="L10898">
        <v>17</v>
      </c>
      <c r="M10898">
        <v>329.91</v>
      </c>
      <c r="N10898">
        <v>0</v>
      </c>
      <c r="O10898">
        <v>0</v>
      </c>
      <c r="P10898">
        <v>329.91</v>
      </c>
      <c r="Q10898" t="s">
        <v>15170</v>
      </c>
      <c r="R10898">
        <v>110</v>
      </c>
      <c r="S10898">
        <v>0</v>
      </c>
      <c r="T10898" t="s">
        <v>27046</v>
      </c>
      <c r="U10898" t="s">
        <v>20532</v>
      </c>
      <c r="V10898" s="2">
        <v>44073</v>
      </c>
      <c r="W10898" s="7">
        <f t="shared" si="937"/>
        <v>2020</v>
      </c>
      <c r="X10898" s="2">
        <v>44059</v>
      </c>
      <c r="Y10898" t="s">
        <v>80</v>
      </c>
      <c r="Z10898" t="s">
        <v>7</v>
      </c>
      <c r="AA10898" t="s">
        <v>9558</v>
      </c>
      <c r="AB10898">
        <v>3</v>
      </c>
      <c r="AC10898">
        <v>7389</v>
      </c>
      <c r="AD10898">
        <v>19356</v>
      </c>
      <c r="AE10898" t="s">
        <v>24789</v>
      </c>
      <c r="AF10898" t="s">
        <v>27034</v>
      </c>
      <c r="AG10898">
        <f t="shared" si="938"/>
        <v>5</v>
      </c>
      <c r="AI10898" t="str">
        <f t="shared" si="939"/>
        <v/>
      </c>
      <c r="AJ10898">
        <f t="shared" si="936"/>
        <v>0</v>
      </c>
      <c r="AK10898" t="str">
        <f t="shared" si="940"/>
        <v/>
      </c>
    </row>
    <row r="10899" spans="1:37" x14ac:dyDescent="0.25">
      <c r="A10899" s="1">
        <v>8.3333333333333329E-2</v>
      </c>
      <c r="B10899">
        <v>20</v>
      </c>
      <c r="C10899">
        <v>0</v>
      </c>
      <c r="D10899" t="s">
        <v>19023</v>
      </c>
      <c r="E10899">
        <v>0</v>
      </c>
      <c r="F10899">
        <v>0</v>
      </c>
      <c r="G10899" t="s">
        <v>5</v>
      </c>
      <c r="H10899" s="2">
        <v>44064</v>
      </c>
      <c r="I10899" s="2">
        <v>44064</v>
      </c>
      <c r="J10899" t="s">
        <v>3</v>
      </c>
      <c r="K10899">
        <v>386</v>
      </c>
      <c r="L10899">
        <v>17</v>
      </c>
      <c r="M10899">
        <v>329.91</v>
      </c>
      <c r="N10899">
        <v>0</v>
      </c>
      <c r="O10899">
        <v>0</v>
      </c>
      <c r="P10899">
        <v>329.91</v>
      </c>
      <c r="Q10899" t="s">
        <v>12214</v>
      </c>
      <c r="R10899">
        <v>110</v>
      </c>
      <c r="S10899">
        <v>0</v>
      </c>
      <c r="T10899" t="s">
        <v>27046</v>
      </c>
      <c r="U10899" t="s">
        <v>20532</v>
      </c>
      <c r="V10899" s="2">
        <v>44073</v>
      </c>
      <c r="W10899" s="7">
        <f t="shared" si="937"/>
        <v>2020</v>
      </c>
      <c r="X10899" s="2">
        <v>44059</v>
      </c>
      <c r="Y10899" t="s">
        <v>204</v>
      </c>
      <c r="Z10899" t="s">
        <v>7</v>
      </c>
      <c r="AA10899" t="s">
        <v>137</v>
      </c>
      <c r="AB10899">
        <v>3</v>
      </c>
      <c r="AC10899">
        <v>6186</v>
      </c>
      <c r="AD10899">
        <v>19357</v>
      </c>
      <c r="AE10899" t="s">
        <v>23640</v>
      </c>
      <c r="AF10899" t="s">
        <v>27034</v>
      </c>
      <c r="AG10899">
        <f t="shared" si="938"/>
        <v>5</v>
      </c>
      <c r="AI10899" t="str">
        <f t="shared" si="939"/>
        <v/>
      </c>
      <c r="AJ10899">
        <f t="shared" si="936"/>
        <v>0</v>
      </c>
      <c r="AK10899" t="str">
        <f t="shared" si="940"/>
        <v/>
      </c>
    </row>
    <row r="10900" spans="1:37" x14ac:dyDescent="0.25">
      <c r="A10900" s="1">
        <v>4.1666666666666664E-2</v>
      </c>
      <c r="B10900">
        <v>135</v>
      </c>
      <c r="C10900">
        <v>0</v>
      </c>
      <c r="D10900" t="s">
        <v>12218</v>
      </c>
      <c r="E10900">
        <v>0</v>
      </c>
      <c r="F10900">
        <v>0</v>
      </c>
      <c r="G10900" t="s">
        <v>5</v>
      </c>
      <c r="H10900" s="2">
        <v>44060</v>
      </c>
      <c r="I10900" s="2">
        <v>44060</v>
      </c>
      <c r="J10900" t="s">
        <v>3</v>
      </c>
      <c r="K10900">
        <v>386</v>
      </c>
      <c r="L10900">
        <v>17</v>
      </c>
      <c r="M10900">
        <v>329.91</v>
      </c>
      <c r="N10900">
        <v>0</v>
      </c>
      <c r="O10900">
        <v>0</v>
      </c>
      <c r="P10900">
        <v>329.91</v>
      </c>
      <c r="Q10900" t="s">
        <v>19024</v>
      </c>
      <c r="R10900">
        <v>110</v>
      </c>
      <c r="S10900">
        <v>0</v>
      </c>
      <c r="T10900" t="s">
        <v>27046</v>
      </c>
      <c r="U10900" t="s">
        <v>20532</v>
      </c>
      <c r="V10900" s="2">
        <v>44073</v>
      </c>
      <c r="W10900" s="7">
        <f t="shared" si="937"/>
        <v>2020</v>
      </c>
      <c r="X10900" s="2">
        <v>44059</v>
      </c>
      <c r="Y10900" t="s">
        <v>6</v>
      </c>
      <c r="Z10900" t="s">
        <v>7</v>
      </c>
      <c r="AA10900" t="s">
        <v>9217</v>
      </c>
      <c r="AB10900">
        <v>3</v>
      </c>
      <c r="AC10900">
        <v>9317</v>
      </c>
      <c r="AD10900">
        <v>19358</v>
      </c>
      <c r="AE10900" t="s">
        <v>26576</v>
      </c>
      <c r="AF10900" t="s">
        <v>27034</v>
      </c>
      <c r="AG10900">
        <f t="shared" si="938"/>
        <v>5</v>
      </c>
      <c r="AI10900" t="str">
        <f t="shared" si="939"/>
        <v/>
      </c>
      <c r="AJ10900">
        <f t="shared" si="936"/>
        <v>0</v>
      </c>
      <c r="AK10900" t="str">
        <f t="shared" si="940"/>
        <v/>
      </c>
    </row>
    <row r="10901" spans="1:37" x14ac:dyDescent="0.25">
      <c r="A10901" s="1">
        <v>8.3333333333333329E-2</v>
      </c>
      <c r="B10901">
        <v>10</v>
      </c>
      <c r="C10901">
        <v>0</v>
      </c>
      <c r="D10901" t="s">
        <v>19025</v>
      </c>
      <c r="E10901">
        <v>0</v>
      </c>
      <c r="F10901">
        <v>0</v>
      </c>
      <c r="G10901" t="s">
        <v>5</v>
      </c>
      <c r="H10901" s="2">
        <v>44064</v>
      </c>
      <c r="I10901" s="2">
        <v>44064</v>
      </c>
      <c r="J10901" t="s">
        <v>3</v>
      </c>
      <c r="K10901">
        <v>269</v>
      </c>
      <c r="L10901">
        <v>17</v>
      </c>
      <c r="M10901">
        <v>229.91</v>
      </c>
      <c r="N10901">
        <v>0</v>
      </c>
      <c r="O10901">
        <v>0</v>
      </c>
      <c r="P10901">
        <v>229.91</v>
      </c>
      <c r="Q10901" t="s">
        <v>19026</v>
      </c>
      <c r="R10901">
        <v>110</v>
      </c>
      <c r="S10901">
        <v>0</v>
      </c>
      <c r="T10901" t="s">
        <v>27046</v>
      </c>
      <c r="U10901" t="s">
        <v>20532</v>
      </c>
      <c r="V10901" s="2">
        <v>44067</v>
      </c>
      <c r="W10901" s="7">
        <f t="shared" si="937"/>
        <v>2020</v>
      </c>
      <c r="X10901" s="2">
        <v>44060</v>
      </c>
      <c r="Y10901" t="s">
        <v>5824</v>
      </c>
      <c r="Z10901" t="s">
        <v>7</v>
      </c>
      <c r="AA10901" t="s">
        <v>215</v>
      </c>
      <c r="AB10901">
        <v>9</v>
      </c>
      <c r="AC10901">
        <v>6616</v>
      </c>
      <c r="AD10901">
        <v>19359</v>
      </c>
      <c r="AE10901" t="s">
        <v>24051</v>
      </c>
      <c r="AF10901" t="s">
        <v>27034</v>
      </c>
      <c r="AG10901">
        <f t="shared" si="938"/>
        <v>5</v>
      </c>
      <c r="AI10901" t="str">
        <f t="shared" si="939"/>
        <v/>
      </c>
      <c r="AJ10901">
        <f t="shared" si="936"/>
        <v>0</v>
      </c>
      <c r="AK10901" t="str">
        <f t="shared" si="940"/>
        <v/>
      </c>
    </row>
    <row r="10902" spans="1:37" x14ac:dyDescent="0.25">
      <c r="A10902" s="1">
        <v>2.7777777777777776E-2</v>
      </c>
      <c r="B10902">
        <v>0</v>
      </c>
      <c r="C10902">
        <v>0</v>
      </c>
      <c r="D10902" t="s">
        <v>12223</v>
      </c>
      <c r="E10902">
        <v>0</v>
      </c>
      <c r="F10902">
        <v>0</v>
      </c>
      <c r="G10902" t="s">
        <v>5</v>
      </c>
      <c r="H10902" s="2">
        <v>44066</v>
      </c>
      <c r="I10902" s="2">
        <v>44066</v>
      </c>
      <c r="J10902" t="s">
        <v>3</v>
      </c>
      <c r="K10902">
        <v>115</v>
      </c>
      <c r="L10902">
        <v>17</v>
      </c>
      <c r="M10902">
        <v>98.29</v>
      </c>
      <c r="N10902">
        <v>0</v>
      </c>
      <c r="O10902">
        <v>0</v>
      </c>
      <c r="P10902">
        <v>98.29</v>
      </c>
      <c r="Q10902" t="s">
        <v>19027</v>
      </c>
      <c r="R10902">
        <v>65</v>
      </c>
      <c r="S10902">
        <v>0</v>
      </c>
      <c r="T10902" t="s">
        <v>27046</v>
      </c>
      <c r="U10902" t="s">
        <v>20524</v>
      </c>
      <c r="V10902" s="2">
        <v>44074</v>
      </c>
      <c r="W10902" s="7">
        <f t="shared" si="937"/>
        <v>2020</v>
      </c>
      <c r="X10902" s="2">
        <v>44060</v>
      </c>
      <c r="Y10902" t="s">
        <v>19028</v>
      </c>
      <c r="Z10902" t="s">
        <v>7</v>
      </c>
      <c r="AA10902" t="s">
        <v>2500</v>
      </c>
      <c r="AB10902">
        <v>8</v>
      </c>
      <c r="AC10902">
        <v>986</v>
      </c>
      <c r="AD10902">
        <v>19360</v>
      </c>
      <c r="AE10902" t="s">
        <v>20892</v>
      </c>
      <c r="AF10902" t="s">
        <v>27034</v>
      </c>
      <c r="AG10902">
        <f t="shared" si="938"/>
        <v>5</v>
      </c>
      <c r="AI10902" t="str">
        <f t="shared" si="939"/>
        <v/>
      </c>
      <c r="AJ10902">
        <f t="shared" si="936"/>
        <v>0</v>
      </c>
      <c r="AK10902" t="str">
        <f t="shared" si="940"/>
        <v/>
      </c>
    </row>
    <row r="10903" spans="1:37" x14ac:dyDescent="0.25">
      <c r="A10903" s="1">
        <v>4.1666666666666664E-2</v>
      </c>
      <c r="B10903">
        <v>95</v>
      </c>
      <c r="C10903">
        <v>0</v>
      </c>
      <c r="D10903" t="s">
        <v>15175</v>
      </c>
      <c r="E10903">
        <v>0</v>
      </c>
      <c r="F10903">
        <v>0</v>
      </c>
      <c r="G10903" t="s">
        <v>5</v>
      </c>
      <c r="H10903" s="2">
        <v>44060</v>
      </c>
      <c r="I10903" s="2">
        <v>44060</v>
      </c>
      <c r="J10903" t="s">
        <v>3</v>
      </c>
      <c r="K10903">
        <v>386</v>
      </c>
      <c r="L10903">
        <v>17</v>
      </c>
      <c r="M10903">
        <v>329.91</v>
      </c>
      <c r="N10903">
        <v>0</v>
      </c>
      <c r="O10903">
        <v>0</v>
      </c>
      <c r="P10903">
        <v>329.91</v>
      </c>
      <c r="Q10903" t="s">
        <v>19029</v>
      </c>
      <c r="R10903">
        <v>110</v>
      </c>
      <c r="S10903">
        <v>0</v>
      </c>
      <c r="T10903" t="s">
        <v>27046</v>
      </c>
      <c r="U10903" t="s">
        <v>20532</v>
      </c>
      <c r="V10903" s="2">
        <v>44074</v>
      </c>
      <c r="W10903" s="7">
        <f t="shared" si="937"/>
        <v>2020</v>
      </c>
      <c r="X10903" s="2">
        <v>44060</v>
      </c>
      <c r="Y10903" t="s">
        <v>80</v>
      </c>
      <c r="Z10903" t="s">
        <v>7</v>
      </c>
      <c r="AA10903" t="s">
        <v>9396</v>
      </c>
      <c r="AB10903">
        <v>3</v>
      </c>
      <c r="AC10903">
        <v>5575</v>
      </c>
      <c r="AD10903">
        <v>19361</v>
      </c>
      <c r="AE10903" t="s">
        <v>23051</v>
      </c>
      <c r="AF10903" t="s">
        <v>27034</v>
      </c>
      <c r="AG10903">
        <f t="shared" si="938"/>
        <v>5</v>
      </c>
      <c r="AI10903" t="str">
        <f t="shared" si="939"/>
        <v/>
      </c>
      <c r="AJ10903">
        <f t="shared" si="936"/>
        <v>0</v>
      </c>
      <c r="AK10903" t="str">
        <f t="shared" si="940"/>
        <v/>
      </c>
    </row>
    <row r="10904" spans="1:37" x14ac:dyDescent="0.25">
      <c r="A10904" s="1">
        <v>4.1666666666666664E-2</v>
      </c>
      <c r="B10904">
        <v>10</v>
      </c>
      <c r="C10904">
        <v>0</v>
      </c>
      <c r="D10904" t="s">
        <v>5748</v>
      </c>
      <c r="E10904">
        <v>0</v>
      </c>
      <c r="F10904">
        <v>0</v>
      </c>
      <c r="G10904" t="s">
        <v>5</v>
      </c>
      <c r="H10904" s="2">
        <v>44063</v>
      </c>
      <c r="I10904" s="2">
        <v>44063</v>
      </c>
      <c r="J10904" t="s">
        <v>3</v>
      </c>
      <c r="K10904">
        <v>157</v>
      </c>
      <c r="L10904">
        <v>17</v>
      </c>
      <c r="M10904">
        <v>134.19</v>
      </c>
      <c r="N10904">
        <v>0</v>
      </c>
      <c r="O10904">
        <v>0</v>
      </c>
      <c r="P10904">
        <v>134.19</v>
      </c>
      <c r="Q10904" t="s">
        <v>0</v>
      </c>
      <c r="R10904">
        <v>0</v>
      </c>
      <c r="S10904">
        <v>0</v>
      </c>
      <c r="T10904" t="s">
        <v>27046</v>
      </c>
      <c r="U10904" t="s">
        <v>20532</v>
      </c>
      <c r="V10904" s="2">
        <v>44068</v>
      </c>
      <c r="W10904" s="7">
        <f t="shared" si="937"/>
        <v>2020</v>
      </c>
      <c r="X10904" s="2">
        <v>44061</v>
      </c>
      <c r="Y10904" t="s">
        <v>5824</v>
      </c>
      <c r="Z10904" t="s">
        <v>7</v>
      </c>
      <c r="AA10904" t="s">
        <v>72</v>
      </c>
      <c r="AB10904">
        <v>9</v>
      </c>
      <c r="AC10904">
        <v>785</v>
      </c>
      <c r="AD10904">
        <v>19362</v>
      </c>
      <c r="AE10904" t="s">
        <v>20812</v>
      </c>
      <c r="AF10904" t="s">
        <v>27034</v>
      </c>
      <c r="AG10904">
        <f t="shared" si="938"/>
        <v>5</v>
      </c>
      <c r="AI10904" t="str">
        <f t="shared" si="939"/>
        <v/>
      </c>
      <c r="AJ10904">
        <f t="shared" si="936"/>
        <v>0</v>
      </c>
      <c r="AK10904" t="str">
        <f t="shared" si="940"/>
        <v/>
      </c>
    </row>
    <row r="10905" spans="1:37" x14ac:dyDescent="0.25">
      <c r="A10905" s="1">
        <v>4.1666666666666664E-2</v>
      </c>
      <c r="B10905">
        <v>55</v>
      </c>
      <c r="C10905">
        <v>0</v>
      </c>
      <c r="D10905" t="s">
        <v>19030</v>
      </c>
      <c r="E10905">
        <v>0</v>
      </c>
      <c r="F10905">
        <v>0</v>
      </c>
      <c r="G10905" t="s">
        <v>5</v>
      </c>
      <c r="H10905" s="2">
        <v>44061</v>
      </c>
      <c r="I10905" s="2">
        <v>44061</v>
      </c>
      <c r="J10905" t="s">
        <v>3</v>
      </c>
      <c r="K10905">
        <v>380</v>
      </c>
      <c r="L10905">
        <v>17</v>
      </c>
      <c r="M10905">
        <v>324.79000000000002</v>
      </c>
      <c r="N10905">
        <v>0</v>
      </c>
      <c r="O10905">
        <v>0</v>
      </c>
      <c r="P10905">
        <v>324.79000000000002</v>
      </c>
      <c r="Q10905" t="s">
        <v>0</v>
      </c>
      <c r="R10905">
        <v>0</v>
      </c>
      <c r="S10905">
        <v>0</v>
      </c>
      <c r="T10905" t="s">
        <v>27046</v>
      </c>
      <c r="U10905" t="s">
        <v>20532</v>
      </c>
      <c r="V10905" s="2">
        <v>44075</v>
      </c>
      <c r="W10905" s="7">
        <f t="shared" si="937"/>
        <v>2020</v>
      </c>
      <c r="X10905" s="2">
        <v>44061</v>
      </c>
      <c r="Y10905" t="s">
        <v>184</v>
      </c>
      <c r="Z10905" t="s">
        <v>7</v>
      </c>
      <c r="AA10905" t="s">
        <v>563</v>
      </c>
      <c r="AB10905">
        <v>8</v>
      </c>
      <c r="AC10905">
        <v>2409</v>
      </c>
      <c r="AD10905">
        <v>19363</v>
      </c>
      <c r="AE10905" t="s">
        <v>21368</v>
      </c>
      <c r="AF10905" t="s">
        <v>27034</v>
      </c>
      <c r="AG10905">
        <f t="shared" si="938"/>
        <v>5</v>
      </c>
      <c r="AI10905" t="str">
        <f t="shared" si="939"/>
        <v/>
      </c>
      <c r="AJ10905">
        <f t="shared" si="936"/>
        <v>0</v>
      </c>
      <c r="AK10905" t="str">
        <f t="shared" si="940"/>
        <v/>
      </c>
    </row>
    <row r="10906" spans="1:37" x14ac:dyDescent="0.25">
      <c r="A10906" s="1">
        <v>0.16666666666666666</v>
      </c>
      <c r="B10906">
        <v>10</v>
      </c>
      <c r="C10906">
        <v>0</v>
      </c>
      <c r="D10906" t="s">
        <v>19031</v>
      </c>
      <c r="E10906">
        <v>0</v>
      </c>
      <c r="F10906">
        <v>0</v>
      </c>
      <c r="G10906" t="s">
        <v>5</v>
      </c>
      <c r="H10906" s="2">
        <v>44066</v>
      </c>
      <c r="I10906" s="2">
        <v>44064</v>
      </c>
      <c r="J10906" t="s">
        <v>3</v>
      </c>
      <c r="K10906">
        <v>231</v>
      </c>
      <c r="L10906">
        <v>17</v>
      </c>
      <c r="M10906">
        <v>197.44</v>
      </c>
      <c r="N10906">
        <v>21.97</v>
      </c>
      <c r="O10906">
        <v>10</v>
      </c>
      <c r="P10906">
        <v>219.38</v>
      </c>
      <c r="Q10906" t="s">
        <v>19032</v>
      </c>
      <c r="R10906">
        <v>90</v>
      </c>
      <c r="S10906">
        <v>0</v>
      </c>
      <c r="T10906" t="s">
        <v>27046</v>
      </c>
      <c r="U10906" t="s">
        <v>20529</v>
      </c>
      <c r="V10906" s="2">
        <v>44069</v>
      </c>
      <c r="W10906" s="7">
        <f t="shared" si="937"/>
        <v>2020</v>
      </c>
      <c r="X10906" s="2">
        <v>44062</v>
      </c>
      <c r="Y10906" t="s">
        <v>5824</v>
      </c>
      <c r="Z10906" t="s">
        <v>7</v>
      </c>
      <c r="AA10906" t="s">
        <v>215</v>
      </c>
      <c r="AB10906">
        <v>9</v>
      </c>
      <c r="AC10906">
        <v>9318</v>
      </c>
      <c r="AD10906">
        <v>19364</v>
      </c>
      <c r="AE10906" t="s">
        <v>26577</v>
      </c>
      <c r="AF10906" t="s">
        <v>27034</v>
      </c>
      <c r="AG10906">
        <f t="shared" si="938"/>
        <v>5</v>
      </c>
      <c r="AI10906" t="str">
        <f t="shared" si="939"/>
        <v/>
      </c>
      <c r="AJ10906">
        <f t="shared" si="936"/>
        <v>0</v>
      </c>
      <c r="AK10906" t="str">
        <f t="shared" si="940"/>
        <v/>
      </c>
    </row>
    <row r="10907" spans="1:37" x14ac:dyDescent="0.25">
      <c r="A10907" s="1">
        <v>4.1666666666666664E-2</v>
      </c>
      <c r="B10907">
        <v>95</v>
      </c>
      <c r="C10907">
        <v>0</v>
      </c>
      <c r="D10907" t="s">
        <v>6597</v>
      </c>
      <c r="E10907">
        <v>0</v>
      </c>
      <c r="F10907">
        <v>0</v>
      </c>
      <c r="G10907" t="s">
        <v>5</v>
      </c>
      <c r="H10907" s="2">
        <v>44071</v>
      </c>
      <c r="I10907" s="2">
        <v>44069</v>
      </c>
      <c r="J10907" t="s">
        <v>3</v>
      </c>
      <c r="K10907">
        <v>386</v>
      </c>
      <c r="L10907">
        <v>17</v>
      </c>
      <c r="M10907">
        <v>329.91</v>
      </c>
      <c r="N10907">
        <v>0</v>
      </c>
      <c r="O10907">
        <v>0</v>
      </c>
      <c r="P10907">
        <v>329.91</v>
      </c>
      <c r="Q10907" t="s">
        <v>19033</v>
      </c>
      <c r="R10907">
        <v>110</v>
      </c>
      <c r="S10907">
        <v>0</v>
      </c>
      <c r="T10907" t="s">
        <v>27046</v>
      </c>
      <c r="U10907" t="s">
        <v>20532</v>
      </c>
      <c r="V10907" s="2">
        <v>44077</v>
      </c>
      <c r="W10907" s="7">
        <f t="shared" si="937"/>
        <v>2020</v>
      </c>
      <c r="X10907" s="2">
        <v>44063</v>
      </c>
      <c r="Y10907" t="s">
        <v>80</v>
      </c>
      <c r="Z10907" t="s">
        <v>7</v>
      </c>
      <c r="AA10907" t="s">
        <v>9217</v>
      </c>
      <c r="AB10907">
        <v>3</v>
      </c>
      <c r="AC10907">
        <v>9319</v>
      </c>
      <c r="AD10907">
        <v>19365</v>
      </c>
      <c r="AE10907" t="s">
        <v>26578</v>
      </c>
      <c r="AF10907" t="s">
        <v>27034</v>
      </c>
      <c r="AG10907">
        <f t="shared" si="938"/>
        <v>5</v>
      </c>
      <c r="AI10907" t="str">
        <f t="shared" si="939"/>
        <v/>
      </c>
      <c r="AJ10907">
        <f t="shared" si="936"/>
        <v>0</v>
      </c>
      <c r="AK10907" t="str">
        <f t="shared" si="940"/>
        <v/>
      </c>
    </row>
    <row r="10908" spans="1:37" x14ac:dyDescent="0.25">
      <c r="A10908" s="1">
        <v>5.2083333333333336E-2</v>
      </c>
      <c r="B10908">
        <v>65</v>
      </c>
      <c r="C10908">
        <v>0</v>
      </c>
      <c r="D10908" t="s">
        <v>15233</v>
      </c>
      <c r="E10908">
        <v>0</v>
      </c>
      <c r="F10908">
        <v>0</v>
      </c>
      <c r="G10908" t="s">
        <v>5</v>
      </c>
      <c r="H10908" s="2">
        <v>44105</v>
      </c>
      <c r="I10908" s="2">
        <v>44105</v>
      </c>
      <c r="J10908" t="s">
        <v>3</v>
      </c>
      <c r="K10908">
        <v>386</v>
      </c>
      <c r="L10908">
        <v>17</v>
      </c>
      <c r="M10908">
        <v>329.91</v>
      </c>
      <c r="N10908">
        <v>0</v>
      </c>
      <c r="O10908">
        <v>0</v>
      </c>
      <c r="P10908">
        <v>329.91</v>
      </c>
      <c r="Q10908" t="s">
        <v>6580</v>
      </c>
      <c r="R10908">
        <v>110</v>
      </c>
      <c r="S10908">
        <v>0</v>
      </c>
      <c r="T10908" t="s">
        <v>27046</v>
      </c>
      <c r="U10908" t="s">
        <v>20532</v>
      </c>
      <c r="V10908" s="2">
        <v>44077</v>
      </c>
      <c r="W10908" s="7">
        <f t="shared" si="937"/>
        <v>2020</v>
      </c>
      <c r="X10908" s="2">
        <v>44063</v>
      </c>
      <c r="Y10908" t="s">
        <v>80</v>
      </c>
      <c r="Z10908" t="s">
        <v>7</v>
      </c>
      <c r="AA10908" t="s">
        <v>7910</v>
      </c>
      <c r="AB10908">
        <v>3</v>
      </c>
      <c r="AC10908">
        <v>2498</v>
      </c>
      <c r="AD10908">
        <v>19366</v>
      </c>
      <c r="AE10908" t="s">
        <v>21391</v>
      </c>
      <c r="AF10908" t="s">
        <v>27034</v>
      </c>
      <c r="AG10908">
        <f t="shared" si="938"/>
        <v>5</v>
      </c>
      <c r="AI10908" t="str">
        <f t="shared" si="939"/>
        <v/>
      </c>
      <c r="AJ10908">
        <f t="shared" si="936"/>
        <v>0</v>
      </c>
      <c r="AK10908" t="str">
        <f t="shared" si="940"/>
        <v/>
      </c>
    </row>
    <row r="10909" spans="1:37" x14ac:dyDescent="0.25">
      <c r="A10909" s="1">
        <v>4.1666666666666664E-2</v>
      </c>
      <c r="B10909">
        <v>0</v>
      </c>
      <c r="C10909">
        <v>0</v>
      </c>
      <c r="D10909" t="s">
        <v>19014</v>
      </c>
      <c r="E10909">
        <v>0</v>
      </c>
      <c r="F10909">
        <v>0</v>
      </c>
      <c r="G10909" t="s">
        <v>5</v>
      </c>
      <c r="H10909" s="2">
        <v>44076</v>
      </c>
      <c r="I10909" s="2">
        <v>44071</v>
      </c>
      <c r="J10909" t="s">
        <v>3</v>
      </c>
      <c r="K10909">
        <v>176</v>
      </c>
      <c r="L10909">
        <v>17</v>
      </c>
      <c r="M10909">
        <v>150.43</v>
      </c>
      <c r="N10909">
        <v>0</v>
      </c>
      <c r="O10909">
        <v>0</v>
      </c>
      <c r="P10909">
        <v>150.43</v>
      </c>
      <c r="Q10909" t="s">
        <v>0</v>
      </c>
      <c r="R10909">
        <v>100</v>
      </c>
      <c r="S10909">
        <v>0</v>
      </c>
      <c r="T10909" t="s">
        <v>27046</v>
      </c>
      <c r="U10909" t="s">
        <v>20529</v>
      </c>
      <c r="V10909" s="2">
        <v>44078</v>
      </c>
      <c r="W10909" s="7">
        <f t="shared" si="937"/>
        <v>2020</v>
      </c>
      <c r="X10909" s="2">
        <v>44064</v>
      </c>
      <c r="Y10909" t="s">
        <v>6</v>
      </c>
      <c r="Z10909" t="s">
        <v>7</v>
      </c>
      <c r="AA10909" t="s">
        <v>19034</v>
      </c>
      <c r="AB10909">
        <v>8</v>
      </c>
      <c r="AC10909">
        <v>5787</v>
      </c>
      <c r="AD10909">
        <v>19367</v>
      </c>
      <c r="AE10909" t="s">
        <v>23251</v>
      </c>
      <c r="AF10909" t="s">
        <v>27034</v>
      </c>
      <c r="AG10909">
        <f t="shared" si="938"/>
        <v>5</v>
      </c>
      <c r="AI10909" t="str">
        <f t="shared" si="939"/>
        <v/>
      </c>
      <c r="AJ10909">
        <f t="shared" si="936"/>
        <v>0</v>
      </c>
      <c r="AK10909" t="str">
        <f t="shared" si="940"/>
        <v/>
      </c>
    </row>
    <row r="10910" spans="1:37" x14ac:dyDescent="0.25">
      <c r="A10910" s="1">
        <v>0.10416666666666667</v>
      </c>
      <c r="B10910">
        <v>10</v>
      </c>
      <c r="C10910">
        <v>0</v>
      </c>
      <c r="D10910" t="s">
        <v>19035</v>
      </c>
      <c r="E10910">
        <v>0</v>
      </c>
      <c r="F10910">
        <v>0</v>
      </c>
      <c r="G10910" t="s">
        <v>5</v>
      </c>
      <c r="H10910" s="2">
        <v>44074</v>
      </c>
      <c r="I10910" s="2">
        <v>44068</v>
      </c>
      <c r="J10910" t="s">
        <v>3</v>
      </c>
      <c r="K10910">
        <v>445</v>
      </c>
      <c r="L10910">
        <v>17</v>
      </c>
      <c r="M10910">
        <v>380.34</v>
      </c>
      <c r="N10910">
        <v>0</v>
      </c>
      <c r="O10910">
        <v>0</v>
      </c>
      <c r="P10910">
        <v>380.34</v>
      </c>
      <c r="Q10910" t="s">
        <v>19036</v>
      </c>
      <c r="R10910">
        <v>110</v>
      </c>
      <c r="S10910">
        <v>0</v>
      </c>
      <c r="T10910" t="s">
        <v>27046</v>
      </c>
      <c r="U10910" t="s">
        <v>20532</v>
      </c>
      <c r="V10910" s="2">
        <v>36892</v>
      </c>
      <c r="W10910" s="7">
        <f t="shared" si="937"/>
        <v>2020</v>
      </c>
      <c r="X10910" s="2">
        <v>44064</v>
      </c>
      <c r="Y10910" t="s">
        <v>5824</v>
      </c>
      <c r="Z10910" t="s">
        <v>7</v>
      </c>
      <c r="AA10910" t="s">
        <v>215</v>
      </c>
      <c r="AB10910">
        <v>9</v>
      </c>
      <c r="AC10910">
        <v>3187</v>
      </c>
      <c r="AD10910">
        <v>19368</v>
      </c>
      <c r="AE10910" t="s">
        <v>21634</v>
      </c>
      <c r="AF10910" t="s">
        <v>27034</v>
      </c>
      <c r="AG10910">
        <f t="shared" si="938"/>
        <v>5</v>
      </c>
      <c r="AI10910" t="str">
        <f t="shared" si="939"/>
        <v/>
      </c>
      <c r="AJ10910">
        <f t="shared" si="936"/>
        <v>0</v>
      </c>
      <c r="AK10910" t="str">
        <f t="shared" si="940"/>
        <v/>
      </c>
    </row>
    <row r="10911" spans="1:37" x14ac:dyDescent="0.25">
      <c r="A10911" s="1">
        <v>0.16666666666666666</v>
      </c>
      <c r="B10911">
        <v>20</v>
      </c>
      <c r="C10911">
        <v>0</v>
      </c>
      <c r="D10911" t="s">
        <v>19037</v>
      </c>
      <c r="E10911">
        <v>0</v>
      </c>
      <c r="F10911">
        <v>0</v>
      </c>
      <c r="G10911" t="s">
        <v>5</v>
      </c>
      <c r="H10911" s="2">
        <v>44087</v>
      </c>
      <c r="I10911" s="2">
        <v>44087</v>
      </c>
      <c r="J10911" t="s">
        <v>3</v>
      </c>
      <c r="K10911">
        <v>560</v>
      </c>
      <c r="L10911">
        <v>17</v>
      </c>
      <c r="M10911">
        <v>478.63</v>
      </c>
      <c r="N10911">
        <v>0</v>
      </c>
      <c r="O10911">
        <v>0</v>
      </c>
      <c r="P10911">
        <v>478.63</v>
      </c>
      <c r="Q10911" t="s">
        <v>19038</v>
      </c>
      <c r="R10911">
        <v>90</v>
      </c>
      <c r="S10911">
        <v>0</v>
      </c>
      <c r="T10911" t="s">
        <v>27046</v>
      </c>
      <c r="U10911" t="s">
        <v>20529</v>
      </c>
      <c r="V10911" s="2">
        <v>44080</v>
      </c>
      <c r="W10911" s="7">
        <f t="shared" si="937"/>
        <v>2020</v>
      </c>
      <c r="X10911" s="2">
        <v>44066</v>
      </c>
      <c r="Y10911" t="s">
        <v>172</v>
      </c>
      <c r="Z10911" t="s">
        <v>7</v>
      </c>
      <c r="AA10911" t="s">
        <v>81</v>
      </c>
      <c r="AB10911">
        <v>3</v>
      </c>
      <c r="AC10911">
        <v>7364</v>
      </c>
      <c r="AD10911">
        <v>19369</v>
      </c>
      <c r="AE10911" t="s">
        <v>24764</v>
      </c>
      <c r="AF10911" t="s">
        <v>27034</v>
      </c>
      <c r="AG10911">
        <f t="shared" si="938"/>
        <v>5</v>
      </c>
      <c r="AI10911" t="str">
        <f t="shared" si="939"/>
        <v/>
      </c>
      <c r="AJ10911">
        <f t="shared" si="936"/>
        <v>0</v>
      </c>
      <c r="AK10911" t="str">
        <f t="shared" si="940"/>
        <v/>
      </c>
    </row>
    <row r="10912" spans="1:37" x14ac:dyDescent="0.25">
      <c r="A10912" s="1">
        <v>2.0833333333333332E-2</v>
      </c>
      <c r="B10912">
        <v>0</v>
      </c>
      <c r="C10912">
        <v>0</v>
      </c>
      <c r="D10912" t="s">
        <v>19039</v>
      </c>
      <c r="E10912">
        <v>0</v>
      </c>
      <c r="F10912">
        <v>0</v>
      </c>
      <c r="G10912" t="s">
        <v>5</v>
      </c>
      <c r="H10912" s="2">
        <v>44073</v>
      </c>
      <c r="I10912" s="2">
        <v>44073</v>
      </c>
      <c r="J10912" t="s">
        <v>3</v>
      </c>
      <c r="K10912">
        <v>257</v>
      </c>
      <c r="L10912">
        <v>17</v>
      </c>
      <c r="M10912">
        <v>219.66</v>
      </c>
      <c r="N10912">
        <v>0</v>
      </c>
      <c r="O10912">
        <v>0</v>
      </c>
      <c r="P10912">
        <v>219.66</v>
      </c>
      <c r="Q10912" t="s">
        <v>15186</v>
      </c>
      <c r="R10912">
        <v>90</v>
      </c>
      <c r="S10912">
        <v>0</v>
      </c>
      <c r="T10912" t="s">
        <v>27046</v>
      </c>
      <c r="U10912" t="s">
        <v>20529</v>
      </c>
      <c r="V10912" s="2">
        <v>44080</v>
      </c>
      <c r="W10912" s="7">
        <f t="shared" si="937"/>
        <v>2020</v>
      </c>
      <c r="X10912" s="2">
        <v>44066</v>
      </c>
      <c r="Y10912" t="s">
        <v>9078</v>
      </c>
      <c r="Z10912" t="s">
        <v>7</v>
      </c>
      <c r="AA10912" t="s">
        <v>9217</v>
      </c>
      <c r="AB10912">
        <v>3</v>
      </c>
      <c r="AC10912">
        <v>8931</v>
      </c>
      <c r="AD10912">
        <v>19370</v>
      </c>
      <c r="AE10912" t="s">
        <v>26241</v>
      </c>
      <c r="AF10912" t="s">
        <v>27034</v>
      </c>
      <c r="AG10912">
        <f t="shared" si="938"/>
        <v>5</v>
      </c>
      <c r="AI10912" t="str">
        <f t="shared" si="939"/>
        <v/>
      </c>
      <c r="AJ10912">
        <f t="shared" si="936"/>
        <v>0</v>
      </c>
      <c r="AK10912" t="str">
        <f t="shared" si="940"/>
        <v/>
      </c>
    </row>
    <row r="10913" spans="1:37" x14ac:dyDescent="0.25">
      <c r="A10913" s="1">
        <v>0</v>
      </c>
      <c r="B10913">
        <v>0</v>
      </c>
      <c r="C10913">
        <v>0</v>
      </c>
      <c r="D10913" t="s">
        <v>19040</v>
      </c>
      <c r="E10913">
        <v>0</v>
      </c>
      <c r="F10913">
        <v>0</v>
      </c>
      <c r="G10913" t="s">
        <v>5</v>
      </c>
      <c r="H10913" s="2">
        <v>44069</v>
      </c>
      <c r="I10913" t="s">
        <v>2</v>
      </c>
      <c r="J10913" t="s">
        <v>3</v>
      </c>
      <c r="K10913">
        <v>110</v>
      </c>
      <c r="L10913">
        <v>17</v>
      </c>
      <c r="M10913">
        <v>94.02</v>
      </c>
      <c r="N10913">
        <v>0</v>
      </c>
      <c r="O10913">
        <v>0</v>
      </c>
      <c r="P10913">
        <v>94.02</v>
      </c>
      <c r="Q10913" t="s">
        <v>0</v>
      </c>
      <c r="R10913">
        <v>0</v>
      </c>
      <c r="S10913">
        <v>0</v>
      </c>
      <c r="T10913" t="s">
        <v>27046</v>
      </c>
      <c r="U10913" t="s">
        <v>20532</v>
      </c>
      <c r="V10913" s="2">
        <v>44068</v>
      </c>
      <c r="W10913" s="7">
        <f t="shared" si="937"/>
        <v>2020</v>
      </c>
      <c r="X10913" s="2">
        <v>44066</v>
      </c>
      <c r="Y10913" t="s">
        <v>56</v>
      </c>
      <c r="Z10913" t="s">
        <v>7</v>
      </c>
      <c r="AA10913" t="s">
        <v>19041</v>
      </c>
      <c r="AB10913">
        <v>1</v>
      </c>
      <c r="AC10913">
        <v>9320</v>
      </c>
      <c r="AD10913">
        <v>19371</v>
      </c>
      <c r="AE10913" t="s">
        <v>26579</v>
      </c>
      <c r="AF10913" t="s">
        <v>27034</v>
      </c>
      <c r="AG10913">
        <f t="shared" si="938"/>
        <v>5</v>
      </c>
      <c r="AI10913" t="str">
        <f t="shared" si="939"/>
        <v/>
      </c>
      <c r="AJ10913">
        <f t="shared" si="936"/>
        <v>0</v>
      </c>
      <c r="AK10913" t="str">
        <f t="shared" si="940"/>
        <v/>
      </c>
    </row>
    <row r="10914" spans="1:37" x14ac:dyDescent="0.25">
      <c r="A10914" s="1">
        <v>0.10416666666666667</v>
      </c>
      <c r="B10914">
        <v>10</v>
      </c>
      <c r="C10914">
        <v>0</v>
      </c>
      <c r="D10914" t="s">
        <v>12230</v>
      </c>
      <c r="E10914">
        <v>0</v>
      </c>
      <c r="F10914">
        <v>0</v>
      </c>
      <c r="G10914" t="s">
        <v>5</v>
      </c>
      <c r="H10914" s="2">
        <v>44069</v>
      </c>
      <c r="I10914" s="2">
        <v>44069</v>
      </c>
      <c r="J10914" t="s">
        <v>3</v>
      </c>
      <c r="K10914">
        <v>339</v>
      </c>
      <c r="L10914">
        <v>17</v>
      </c>
      <c r="M10914">
        <v>289.74</v>
      </c>
      <c r="N10914">
        <v>0</v>
      </c>
      <c r="O10914">
        <v>0</v>
      </c>
      <c r="P10914">
        <v>289.74</v>
      </c>
      <c r="Q10914" t="s">
        <v>12227</v>
      </c>
      <c r="R10914">
        <v>110</v>
      </c>
      <c r="S10914">
        <v>0</v>
      </c>
      <c r="T10914" t="s">
        <v>27046</v>
      </c>
      <c r="U10914" t="s">
        <v>20532</v>
      </c>
      <c r="V10914" s="2">
        <v>44074</v>
      </c>
      <c r="W10914" s="7">
        <f t="shared" si="937"/>
        <v>2020</v>
      </c>
      <c r="X10914" s="2">
        <v>44067</v>
      </c>
      <c r="Y10914" t="s">
        <v>5824</v>
      </c>
      <c r="Z10914" t="s">
        <v>7</v>
      </c>
      <c r="AA10914" t="s">
        <v>215</v>
      </c>
      <c r="AB10914">
        <v>9</v>
      </c>
      <c r="AC10914">
        <v>2325</v>
      </c>
      <c r="AD10914">
        <v>19372</v>
      </c>
      <c r="AE10914" t="s">
        <v>21326</v>
      </c>
      <c r="AF10914" t="s">
        <v>27034</v>
      </c>
      <c r="AG10914">
        <f t="shared" si="938"/>
        <v>5</v>
      </c>
      <c r="AI10914" t="str">
        <f t="shared" si="939"/>
        <v/>
      </c>
      <c r="AJ10914">
        <f t="shared" si="936"/>
        <v>0</v>
      </c>
      <c r="AK10914" t="str">
        <f t="shared" si="940"/>
        <v/>
      </c>
    </row>
    <row r="10915" spans="1:37" x14ac:dyDescent="0.25">
      <c r="A10915" s="1">
        <v>4.1666666666666664E-2</v>
      </c>
      <c r="B10915">
        <v>0</v>
      </c>
      <c r="C10915">
        <v>0</v>
      </c>
      <c r="D10915" t="s">
        <v>6605</v>
      </c>
      <c r="E10915">
        <v>0</v>
      </c>
      <c r="F10915">
        <v>0</v>
      </c>
      <c r="G10915" t="s">
        <v>5</v>
      </c>
      <c r="H10915" s="2">
        <v>44075</v>
      </c>
      <c r="I10915" s="2">
        <v>44074</v>
      </c>
      <c r="J10915" t="s">
        <v>3</v>
      </c>
      <c r="K10915">
        <v>278</v>
      </c>
      <c r="L10915">
        <v>17</v>
      </c>
      <c r="M10915">
        <v>237.61</v>
      </c>
      <c r="N10915">
        <v>0</v>
      </c>
      <c r="O10915">
        <v>0</v>
      </c>
      <c r="P10915">
        <v>237.61</v>
      </c>
      <c r="Q10915" t="s">
        <v>19042</v>
      </c>
      <c r="R10915">
        <v>90</v>
      </c>
      <c r="S10915">
        <v>0</v>
      </c>
      <c r="T10915" t="s">
        <v>27046</v>
      </c>
      <c r="U10915" t="s">
        <v>20529</v>
      </c>
      <c r="V10915" s="2">
        <v>44083</v>
      </c>
      <c r="W10915" s="7">
        <f t="shared" si="937"/>
        <v>2020</v>
      </c>
      <c r="X10915" s="2">
        <v>44069</v>
      </c>
      <c r="Y10915" t="s">
        <v>9078</v>
      </c>
      <c r="Z10915" t="s">
        <v>7</v>
      </c>
      <c r="AA10915" t="s">
        <v>282</v>
      </c>
      <c r="AB10915">
        <v>3</v>
      </c>
      <c r="AC10915">
        <v>7760</v>
      </c>
      <c r="AD10915">
        <v>19373</v>
      </c>
      <c r="AE10915" t="s">
        <v>25138</v>
      </c>
      <c r="AF10915" t="s">
        <v>27034</v>
      </c>
      <c r="AG10915">
        <f t="shared" si="938"/>
        <v>5</v>
      </c>
      <c r="AI10915" t="str">
        <f t="shared" si="939"/>
        <v/>
      </c>
      <c r="AJ10915">
        <f t="shared" si="936"/>
        <v>0</v>
      </c>
      <c r="AK10915" t="str">
        <f t="shared" si="940"/>
        <v/>
      </c>
    </row>
    <row r="10916" spans="1:37" x14ac:dyDescent="0.25">
      <c r="A10916" s="1">
        <v>0</v>
      </c>
      <c r="B10916">
        <v>0</v>
      </c>
      <c r="C10916">
        <v>0</v>
      </c>
      <c r="D10916" t="s">
        <v>19043</v>
      </c>
      <c r="E10916">
        <v>0</v>
      </c>
      <c r="F10916">
        <v>0</v>
      </c>
      <c r="G10916" t="s">
        <v>5</v>
      </c>
      <c r="H10916" s="2">
        <v>44083</v>
      </c>
      <c r="I10916" t="s">
        <v>2</v>
      </c>
      <c r="J10916" t="s">
        <v>3</v>
      </c>
      <c r="K10916">
        <v>90</v>
      </c>
      <c r="L10916">
        <v>17</v>
      </c>
      <c r="M10916">
        <v>76.92</v>
      </c>
      <c r="N10916">
        <v>0</v>
      </c>
      <c r="O10916">
        <v>0</v>
      </c>
      <c r="P10916">
        <v>76.92</v>
      </c>
      <c r="Q10916" t="s">
        <v>0</v>
      </c>
      <c r="R10916">
        <v>0</v>
      </c>
      <c r="S10916">
        <v>0</v>
      </c>
      <c r="T10916" t="s">
        <v>27046</v>
      </c>
      <c r="U10916" t="s">
        <v>20529</v>
      </c>
      <c r="V10916" s="2">
        <v>36892</v>
      </c>
      <c r="W10916" s="7">
        <f t="shared" si="937"/>
        <v>2020</v>
      </c>
      <c r="X10916" s="2">
        <v>44069</v>
      </c>
      <c r="Y10916" t="s">
        <v>80</v>
      </c>
      <c r="Z10916" t="s">
        <v>7</v>
      </c>
      <c r="AA10916" t="s">
        <v>13001</v>
      </c>
      <c r="AB10916">
        <v>3</v>
      </c>
      <c r="AC10916">
        <v>9322</v>
      </c>
      <c r="AD10916">
        <v>19374</v>
      </c>
      <c r="AE10916" t="s">
        <v>26580</v>
      </c>
      <c r="AF10916" t="s">
        <v>27034</v>
      </c>
      <c r="AG10916">
        <f t="shared" si="938"/>
        <v>5</v>
      </c>
      <c r="AI10916" t="str">
        <f t="shared" si="939"/>
        <v/>
      </c>
      <c r="AJ10916">
        <f t="shared" si="936"/>
        <v>0</v>
      </c>
      <c r="AK10916" t="str">
        <f t="shared" si="940"/>
        <v/>
      </c>
    </row>
    <row r="10917" spans="1:37" x14ac:dyDescent="0.25">
      <c r="A10917" s="1">
        <v>0</v>
      </c>
      <c r="B10917">
        <v>0</v>
      </c>
      <c r="C10917">
        <v>0</v>
      </c>
      <c r="D10917" t="s">
        <v>19044</v>
      </c>
      <c r="E10917">
        <v>0</v>
      </c>
      <c r="F10917">
        <v>0</v>
      </c>
      <c r="G10917" t="s">
        <v>5</v>
      </c>
      <c r="H10917" s="2">
        <v>44073</v>
      </c>
      <c r="I10917" t="s">
        <v>2</v>
      </c>
      <c r="J10917" t="s">
        <v>3</v>
      </c>
      <c r="K10917">
        <v>110</v>
      </c>
      <c r="L10917">
        <v>17</v>
      </c>
      <c r="M10917">
        <v>94.02</v>
      </c>
      <c r="N10917">
        <v>0</v>
      </c>
      <c r="O10917">
        <v>0</v>
      </c>
      <c r="P10917">
        <v>94.02</v>
      </c>
      <c r="Q10917" t="s">
        <v>0</v>
      </c>
      <c r="R10917">
        <v>0</v>
      </c>
      <c r="S10917">
        <v>0</v>
      </c>
      <c r="T10917" t="s">
        <v>27046</v>
      </c>
      <c r="U10917" t="s">
        <v>20532</v>
      </c>
      <c r="V10917" s="2">
        <v>36892</v>
      </c>
      <c r="W10917" s="7">
        <f t="shared" si="937"/>
        <v>2020</v>
      </c>
      <c r="X10917" s="2">
        <v>44069</v>
      </c>
      <c r="Y10917" t="s">
        <v>12</v>
      </c>
      <c r="Z10917" t="s">
        <v>7</v>
      </c>
      <c r="AA10917" t="s">
        <v>13001</v>
      </c>
      <c r="AB10917">
        <v>3</v>
      </c>
      <c r="AC10917">
        <v>9323</v>
      </c>
      <c r="AD10917">
        <v>19375</v>
      </c>
      <c r="AE10917" t="s">
        <v>26581</v>
      </c>
      <c r="AF10917" t="s">
        <v>27034</v>
      </c>
      <c r="AG10917">
        <f t="shared" si="938"/>
        <v>5</v>
      </c>
      <c r="AI10917" t="str">
        <f t="shared" si="939"/>
        <v/>
      </c>
      <c r="AJ10917">
        <f t="shared" si="936"/>
        <v>0</v>
      </c>
      <c r="AK10917" t="str">
        <f t="shared" si="940"/>
        <v/>
      </c>
    </row>
    <row r="10918" spans="1:37" x14ac:dyDescent="0.25">
      <c r="A10918" s="1">
        <v>0</v>
      </c>
      <c r="B10918">
        <v>0</v>
      </c>
      <c r="C10918">
        <v>0</v>
      </c>
      <c r="D10918" t="s">
        <v>12234</v>
      </c>
      <c r="E10918">
        <v>0</v>
      </c>
      <c r="F10918">
        <v>0</v>
      </c>
      <c r="G10918" t="s">
        <v>5</v>
      </c>
      <c r="H10918" s="2">
        <v>44070</v>
      </c>
      <c r="I10918" s="2">
        <v>44070</v>
      </c>
      <c r="J10918" t="s">
        <v>3</v>
      </c>
      <c r="K10918">
        <v>585</v>
      </c>
      <c r="L10918">
        <v>17</v>
      </c>
      <c r="M10918">
        <v>500</v>
      </c>
      <c r="N10918">
        <v>0</v>
      </c>
      <c r="O10918">
        <v>0</v>
      </c>
      <c r="P10918">
        <v>500</v>
      </c>
      <c r="Q10918" t="s">
        <v>12231</v>
      </c>
      <c r="R10918">
        <v>110</v>
      </c>
      <c r="S10918">
        <v>0</v>
      </c>
      <c r="T10918" t="s">
        <v>27046</v>
      </c>
      <c r="U10918" t="s">
        <v>20532</v>
      </c>
      <c r="V10918" s="2">
        <v>44084</v>
      </c>
      <c r="W10918" s="7">
        <f t="shared" si="937"/>
        <v>2020</v>
      </c>
      <c r="X10918" s="2">
        <v>44070</v>
      </c>
      <c r="Y10918" t="s">
        <v>80</v>
      </c>
      <c r="Z10918" t="s">
        <v>7</v>
      </c>
      <c r="AA10918" t="s">
        <v>14362</v>
      </c>
      <c r="AB10918">
        <v>3</v>
      </c>
      <c r="AC10918">
        <v>8863</v>
      </c>
      <c r="AD10918">
        <v>19376</v>
      </c>
      <c r="AE10918" t="s">
        <v>26176</v>
      </c>
      <c r="AF10918" t="s">
        <v>27034</v>
      </c>
      <c r="AG10918">
        <f t="shared" si="938"/>
        <v>5</v>
      </c>
      <c r="AI10918" t="str">
        <f t="shared" si="939"/>
        <v/>
      </c>
      <c r="AJ10918">
        <f t="shared" si="936"/>
        <v>0</v>
      </c>
      <c r="AK10918" t="str">
        <f t="shared" si="940"/>
        <v/>
      </c>
    </row>
    <row r="10919" spans="1:37" x14ac:dyDescent="0.25">
      <c r="A10919" s="1">
        <v>0.10416666666666667</v>
      </c>
      <c r="B10919">
        <v>10</v>
      </c>
      <c r="C10919">
        <v>0</v>
      </c>
      <c r="D10919" t="s">
        <v>6597</v>
      </c>
      <c r="E10919">
        <v>0</v>
      </c>
      <c r="F10919">
        <v>0</v>
      </c>
      <c r="G10919" t="s">
        <v>5</v>
      </c>
      <c r="H10919" s="2">
        <v>44074</v>
      </c>
      <c r="I10919" s="2">
        <v>44073</v>
      </c>
      <c r="J10919" t="s">
        <v>3</v>
      </c>
      <c r="K10919">
        <v>257</v>
      </c>
      <c r="L10919">
        <v>17</v>
      </c>
      <c r="M10919">
        <v>219.66</v>
      </c>
      <c r="N10919">
        <v>0</v>
      </c>
      <c r="O10919">
        <v>0</v>
      </c>
      <c r="P10919">
        <v>219.66</v>
      </c>
      <c r="Q10919" t="s">
        <v>0</v>
      </c>
      <c r="R10919">
        <v>0</v>
      </c>
      <c r="S10919">
        <v>0</v>
      </c>
      <c r="T10919" t="s">
        <v>27046</v>
      </c>
      <c r="U10919" t="s">
        <v>20532</v>
      </c>
      <c r="V10919" t="s">
        <v>2</v>
      </c>
      <c r="W10919" s="7">
        <f t="shared" si="937"/>
        <v>2020</v>
      </c>
      <c r="X10919" s="2">
        <v>44070</v>
      </c>
      <c r="Y10919" t="s">
        <v>260</v>
      </c>
      <c r="Z10919" t="s">
        <v>7</v>
      </c>
      <c r="AA10919" t="s">
        <v>215</v>
      </c>
      <c r="AB10919">
        <v>9</v>
      </c>
      <c r="AC10919">
        <v>3692</v>
      </c>
      <c r="AD10919">
        <v>19377</v>
      </c>
      <c r="AE10919" t="s">
        <v>21834</v>
      </c>
      <c r="AF10919" t="s">
        <v>27034</v>
      </c>
      <c r="AG10919">
        <f t="shared" si="938"/>
        <v>8</v>
      </c>
      <c r="AI10919" t="str">
        <f t="shared" si="939"/>
        <v/>
      </c>
      <c r="AJ10919">
        <f t="shared" si="936"/>
        <v>0</v>
      </c>
      <c r="AK10919" t="str">
        <f t="shared" si="940"/>
        <v/>
      </c>
    </row>
    <row r="10920" spans="1:37" x14ac:dyDescent="0.25">
      <c r="A10920" s="1">
        <v>4.1666666666666664E-2</v>
      </c>
      <c r="B10920">
        <v>60</v>
      </c>
      <c r="C10920">
        <v>0</v>
      </c>
      <c r="D10920" t="s">
        <v>6609</v>
      </c>
      <c r="E10920">
        <v>0</v>
      </c>
      <c r="F10920">
        <v>0</v>
      </c>
      <c r="G10920" t="s">
        <v>5</v>
      </c>
      <c r="H10920" s="2">
        <v>44076</v>
      </c>
      <c r="I10920" s="2">
        <v>44076</v>
      </c>
      <c r="J10920" t="s">
        <v>3</v>
      </c>
      <c r="K10920">
        <v>374</v>
      </c>
      <c r="L10920">
        <v>17</v>
      </c>
      <c r="M10920">
        <v>319.66000000000003</v>
      </c>
      <c r="N10920">
        <v>0</v>
      </c>
      <c r="O10920">
        <v>0</v>
      </c>
      <c r="P10920">
        <v>319.66000000000003</v>
      </c>
      <c r="Q10920" t="s">
        <v>19045</v>
      </c>
      <c r="R10920">
        <v>110</v>
      </c>
      <c r="S10920">
        <v>0</v>
      </c>
      <c r="T10920" t="s">
        <v>27046</v>
      </c>
      <c r="U10920" t="s">
        <v>20532</v>
      </c>
      <c r="V10920" s="2">
        <v>44087</v>
      </c>
      <c r="W10920" s="7">
        <f t="shared" si="937"/>
        <v>2020</v>
      </c>
      <c r="X10920" s="2">
        <v>44073</v>
      </c>
      <c r="Y10920" t="s">
        <v>80</v>
      </c>
      <c r="Z10920" t="s">
        <v>7</v>
      </c>
      <c r="AA10920" t="s">
        <v>12469</v>
      </c>
      <c r="AB10920">
        <v>3</v>
      </c>
      <c r="AC10920">
        <v>9324</v>
      </c>
      <c r="AD10920">
        <v>19378</v>
      </c>
      <c r="AE10920" t="s">
        <v>26582</v>
      </c>
      <c r="AF10920" t="s">
        <v>27034</v>
      </c>
      <c r="AG10920">
        <f t="shared" si="938"/>
        <v>5</v>
      </c>
      <c r="AI10920" t="str">
        <f t="shared" si="939"/>
        <v/>
      </c>
      <c r="AJ10920">
        <f t="shared" si="936"/>
        <v>0</v>
      </c>
      <c r="AK10920" t="str">
        <f t="shared" si="940"/>
        <v/>
      </c>
    </row>
    <row r="10921" spans="1:37" x14ac:dyDescent="0.25">
      <c r="A10921" s="1">
        <v>0</v>
      </c>
      <c r="B10921">
        <v>0</v>
      </c>
      <c r="C10921">
        <v>0</v>
      </c>
      <c r="D10921" t="s">
        <v>0</v>
      </c>
      <c r="E10921">
        <v>0</v>
      </c>
      <c r="F10921">
        <v>0</v>
      </c>
      <c r="G10921" t="s">
        <v>1</v>
      </c>
      <c r="H10921" t="s">
        <v>2</v>
      </c>
      <c r="I10921" t="s">
        <v>2</v>
      </c>
      <c r="J10921" t="s">
        <v>3</v>
      </c>
      <c r="K10921">
        <v>550</v>
      </c>
      <c r="L10921">
        <v>17</v>
      </c>
      <c r="M10921">
        <v>470.09</v>
      </c>
      <c r="N10921">
        <v>0</v>
      </c>
      <c r="O10921">
        <v>0</v>
      </c>
      <c r="P10921">
        <v>470.09</v>
      </c>
      <c r="Q10921" t="s">
        <v>19046</v>
      </c>
      <c r="R10921">
        <v>110</v>
      </c>
      <c r="S10921">
        <v>0</v>
      </c>
      <c r="T10921" t="s">
        <v>27046</v>
      </c>
      <c r="U10921" t="s">
        <v>20532</v>
      </c>
      <c r="V10921" s="2">
        <v>44088</v>
      </c>
      <c r="W10921" s="7">
        <f t="shared" si="937"/>
        <v>2020</v>
      </c>
      <c r="X10921" s="2">
        <v>44074</v>
      </c>
      <c r="Y10921" t="s">
        <v>3638</v>
      </c>
      <c r="Z10921" t="s">
        <v>7</v>
      </c>
      <c r="AA10921" t="s">
        <v>13001</v>
      </c>
      <c r="AB10921">
        <v>3</v>
      </c>
      <c r="AC10921">
        <v>8799</v>
      </c>
      <c r="AD10921">
        <v>19379</v>
      </c>
      <c r="AE10921" t="s">
        <v>26121</v>
      </c>
      <c r="AF10921" t="s">
        <v>27033</v>
      </c>
      <c r="AG10921">
        <f t="shared" si="938"/>
        <v>5</v>
      </c>
      <c r="AI10921" t="str">
        <f t="shared" si="939"/>
        <v/>
      </c>
      <c r="AJ10921">
        <f t="shared" si="936"/>
        <v>0</v>
      </c>
      <c r="AK10921" t="str">
        <f t="shared" si="940"/>
        <v/>
      </c>
    </row>
    <row r="10922" spans="1:37" x14ac:dyDescent="0.25">
      <c r="A10922" s="1">
        <v>4.1666666666666664E-2</v>
      </c>
      <c r="B10922">
        <v>95</v>
      </c>
      <c r="C10922">
        <v>0</v>
      </c>
      <c r="D10922" t="s">
        <v>6628</v>
      </c>
      <c r="E10922">
        <v>0</v>
      </c>
      <c r="F10922">
        <v>0</v>
      </c>
      <c r="G10922" t="s">
        <v>5</v>
      </c>
      <c r="H10922" s="2">
        <v>44080</v>
      </c>
      <c r="I10922" s="2">
        <v>44080</v>
      </c>
      <c r="J10922" t="s">
        <v>3</v>
      </c>
      <c r="K10922">
        <v>386</v>
      </c>
      <c r="L10922">
        <v>17</v>
      </c>
      <c r="M10922">
        <v>329.91</v>
      </c>
      <c r="N10922">
        <v>0</v>
      </c>
      <c r="O10922">
        <v>0</v>
      </c>
      <c r="P10922">
        <v>329.91</v>
      </c>
      <c r="Q10922" t="s">
        <v>19047</v>
      </c>
      <c r="R10922">
        <v>110</v>
      </c>
      <c r="S10922">
        <v>0</v>
      </c>
      <c r="T10922" t="s">
        <v>27046</v>
      </c>
      <c r="U10922" t="s">
        <v>20532</v>
      </c>
      <c r="V10922" s="2">
        <v>44089</v>
      </c>
      <c r="W10922" s="7">
        <f t="shared" si="937"/>
        <v>2020</v>
      </c>
      <c r="X10922" s="2">
        <v>44075</v>
      </c>
      <c r="Y10922" t="s">
        <v>80</v>
      </c>
      <c r="Z10922" t="s">
        <v>7</v>
      </c>
      <c r="AA10922" t="s">
        <v>10615</v>
      </c>
      <c r="AB10922">
        <v>3</v>
      </c>
      <c r="AC10922">
        <v>9326</v>
      </c>
      <c r="AD10922">
        <v>19380</v>
      </c>
      <c r="AE10922" t="s">
        <v>26583</v>
      </c>
      <c r="AF10922" t="s">
        <v>27034</v>
      </c>
      <c r="AG10922">
        <f t="shared" si="938"/>
        <v>5</v>
      </c>
      <c r="AI10922" t="str">
        <f t="shared" si="939"/>
        <v/>
      </c>
      <c r="AJ10922">
        <f t="shared" si="936"/>
        <v>0</v>
      </c>
      <c r="AK10922" t="str">
        <f t="shared" si="940"/>
        <v/>
      </c>
    </row>
    <row r="10923" spans="1:37" x14ac:dyDescent="0.25">
      <c r="A10923" s="1">
        <v>5.2083333333333336E-2</v>
      </c>
      <c r="B10923">
        <v>0</v>
      </c>
      <c r="C10923">
        <v>0</v>
      </c>
      <c r="D10923" t="s">
        <v>19048</v>
      </c>
      <c r="E10923">
        <v>0</v>
      </c>
      <c r="F10923">
        <v>0</v>
      </c>
      <c r="G10923" t="s">
        <v>5</v>
      </c>
      <c r="H10923" s="2">
        <v>44083</v>
      </c>
      <c r="I10923" s="2">
        <v>44080</v>
      </c>
      <c r="J10923" t="s">
        <v>3</v>
      </c>
      <c r="K10923">
        <v>310</v>
      </c>
      <c r="L10923">
        <v>17</v>
      </c>
      <c r="M10923">
        <v>264.95999999999998</v>
      </c>
      <c r="N10923">
        <v>0</v>
      </c>
      <c r="O10923">
        <v>0</v>
      </c>
      <c r="P10923">
        <v>264.95999999999998</v>
      </c>
      <c r="Q10923" t="s">
        <v>15207</v>
      </c>
      <c r="R10923">
        <v>110</v>
      </c>
      <c r="S10923">
        <v>0</v>
      </c>
      <c r="T10923" t="s">
        <v>27046</v>
      </c>
      <c r="U10923" t="s">
        <v>20532</v>
      </c>
      <c r="V10923" s="2">
        <v>44089</v>
      </c>
      <c r="W10923" s="7">
        <f t="shared" si="937"/>
        <v>2020</v>
      </c>
      <c r="X10923" s="2">
        <v>44075</v>
      </c>
      <c r="Y10923" t="s">
        <v>6</v>
      </c>
      <c r="Z10923" t="s">
        <v>7</v>
      </c>
      <c r="AA10923" t="s">
        <v>2357</v>
      </c>
      <c r="AB10923">
        <v>4</v>
      </c>
      <c r="AC10923">
        <v>6153</v>
      </c>
      <c r="AD10923">
        <v>19381</v>
      </c>
      <c r="AE10923" t="s">
        <v>23607</v>
      </c>
      <c r="AF10923" t="s">
        <v>27034</v>
      </c>
      <c r="AG10923">
        <f t="shared" si="938"/>
        <v>5</v>
      </c>
      <c r="AI10923" t="str">
        <f t="shared" si="939"/>
        <v/>
      </c>
      <c r="AJ10923">
        <f t="shared" si="936"/>
        <v>0</v>
      </c>
      <c r="AK10923" t="str">
        <f t="shared" si="940"/>
        <v/>
      </c>
    </row>
    <row r="10924" spans="1:37" x14ac:dyDescent="0.25">
      <c r="A10924" s="1">
        <v>6.25E-2</v>
      </c>
      <c r="B10924">
        <v>10</v>
      </c>
      <c r="C10924">
        <v>0</v>
      </c>
      <c r="D10924" t="s">
        <v>19049</v>
      </c>
      <c r="E10924">
        <v>0</v>
      </c>
      <c r="F10924">
        <v>0</v>
      </c>
      <c r="G10924" t="s">
        <v>5</v>
      </c>
      <c r="H10924" s="2">
        <v>44077</v>
      </c>
      <c r="I10924" s="2">
        <v>44076</v>
      </c>
      <c r="J10924" t="s">
        <v>3</v>
      </c>
      <c r="K10924">
        <v>328</v>
      </c>
      <c r="L10924">
        <v>17</v>
      </c>
      <c r="M10924">
        <v>280.33999999999997</v>
      </c>
      <c r="N10924">
        <v>0</v>
      </c>
      <c r="O10924">
        <v>0</v>
      </c>
      <c r="P10924">
        <v>280.33999999999997</v>
      </c>
      <c r="Q10924" t="s">
        <v>19050</v>
      </c>
      <c r="R10924">
        <v>110</v>
      </c>
      <c r="S10924">
        <v>0</v>
      </c>
      <c r="T10924" t="s">
        <v>27046</v>
      </c>
      <c r="U10924" t="s">
        <v>20532</v>
      </c>
      <c r="V10924" s="2">
        <v>44089</v>
      </c>
      <c r="W10924" s="7">
        <f t="shared" si="937"/>
        <v>2020</v>
      </c>
      <c r="X10924" s="2">
        <v>44075</v>
      </c>
      <c r="Y10924" t="s">
        <v>13278</v>
      </c>
      <c r="Z10924" t="s">
        <v>7</v>
      </c>
      <c r="AA10924" t="s">
        <v>14549</v>
      </c>
      <c r="AB10924">
        <v>3</v>
      </c>
      <c r="AC10924">
        <v>9327</v>
      </c>
      <c r="AD10924">
        <v>19382</v>
      </c>
      <c r="AE10924" t="s">
        <v>26584</v>
      </c>
      <c r="AF10924" t="s">
        <v>27034</v>
      </c>
      <c r="AG10924">
        <f t="shared" si="938"/>
        <v>5</v>
      </c>
      <c r="AI10924" t="str">
        <f t="shared" si="939"/>
        <v/>
      </c>
      <c r="AJ10924">
        <f t="shared" si="936"/>
        <v>0</v>
      </c>
      <c r="AK10924" t="str">
        <f t="shared" si="940"/>
        <v/>
      </c>
    </row>
    <row r="10925" spans="1:37" x14ac:dyDescent="0.25">
      <c r="A10925" s="1">
        <v>7.2916666666666671E-2</v>
      </c>
      <c r="B10925">
        <v>0</v>
      </c>
      <c r="C10925">
        <v>0</v>
      </c>
      <c r="D10925" t="s">
        <v>19051</v>
      </c>
      <c r="E10925">
        <v>0</v>
      </c>
      <c r="F10925">
        <v>0</v>
      </c>
      <c r="G10925" t="s">
        <v>5</v>
      </c>
      <c r="H10925" s="2">
        <v>44082</v>
      </c>
      <c r="I10925" s="2">
        <v>44081</v>
      </c>
      <c r="J10925" t="s">
        <v>3</v>
      </c>
      <c r="K10925">
        <v>386</v>
      </c>
      <c r="L10925">
        <v>17</v>
      </c>
      <c r="M10925">
        <v>329.91</v>
      </c>
      <c r="N10925">
        <v>0</v>
      </c>
      <c r="O10925">
        <v>0</v>
      </c>
      <c r="P10925">
        <v>329.91</v>
      </c>
      <c r="Q10925" t="s">
        <v>19052</v>
      </c>
      <c r="R10925">
        <v>150</v>
      </c>
      <c r="S10925">
        <v>0</v>
      </c>
      <c r="T10925" t="s">
        <v>27046</v>
      </c>
      <c r="U10925" t="s">
        <v>20534</v>
      </c>
      <c r="V10925" s="2">
        <v>36892</v>
      </c>
      <c r="W10925" s="7">
        <f t="shared" si="937"/>
        <v>2020</v>
      </c>
      <c r="X10925" s="2">
        <v>44076</v>
      </c>
      <c r="Y10925" t="s">
        <v>199</v>
      </c>
      <c r="Z10925" t="s">
        <v>7</v>
      </c>
      <c r="AA10925" t="s">
        <v>396</v>
      </c>
      <c r="AB10925">
        <v>2</v>
      </c>
      <c r="AC10925">
        <v>6177</v>
      </c>
      <c r="AD10925">
        <v>19383</v>
      </c>
      <c r="AE10925" t="s">
        <v>23631</v>
      </c>
      <c r="AF10925" t="s">
        <v>27034</v>
      </c>
      <c r="AG10925">
        <f t="shared" si="938"/>
        <v>5</v>
      </c>
      <c r="AI10925" t="str">
        <f t="shared" si="939"/>
        <v/>
      </c>
      <c r="AJ10925">
        <f t="shared" si="936"/>
        <v>0</v>
      </c>
      <c r="AK10925" t="str">
        <f t="shared" si="940"/>
        <v/>
      </c>
    </row>
    <row r="10926" spans="1:37" x14ac:dyDescent="0.25">
      <c r="A10926" s="1">
        <v>7.2916666666666671E-2</v>
      </c>
      <c r="B10926">
        <v>300</v>
      </c>
      <c r="C10926">
        <v>0</v>
      </c>
      <c r="D10926" t="s">
        <v>6639</v>
      </c>
      <c r="E10926">
        <v>0</v>
      </c>
      <c r="F10926">
        <v>0</v>
      </c>
      <c r="G10926" t="s">
        <v>5</v>
      </c>
      <c r="H10926" s="2">
        <v>44082</v>
      </c>
      <c r="I10926" s="2">
        <v>44078</v>
      </c>
      <c r="J10926" t="s">
        <v>3</v>
      </c>
      <c r="K10926">
        <v>807</v>
      </c>
      <c r="L10926">
        <v>17</v>
      </c>
      <c r="M10926">
        <v>689.74</v>
      </c>
      <c r="N10926">
        <v>0</v>
      </c>
      <c r="O10926">
        <v>0</v>
      </c>
      <c r="P10926">
        <v>689.74</v>
      </c>
      <c r="Q10926" t="s">
        <v>12240</v>
      </c>
      <c r="R10926">
        <v>110</v>
      </c>
      <c r="S10926">
        <v>0</v>
      </c>
      <c r="T10926" t="s">
        <v>27046</v>
      </c>
      <c r="U10926" t="s">
        <v>20532</v>
      </c>
      <c r="V10926" s="2">
        <v>44090</v>
      </c>
      <c r="W10926" s="7">
        <f t="shared" si="937"/>
        <v>2020</v>
      </c>
      <c r="X10926" s="2">
        <v>44076</v>
      </c>
      <c r="Y10926" t="s">
        <v>10412</v>
      </c>
      <c r="Z10926" t="s">
        <v>7</v>
      </c>
      <c r="AA10926" t="s">
        <v>5058</v>
      </c>
      <c r="AB10926">
        <v>3</v>
      </c>
      <c r="AC10926">
        <v>7207</v>
      </c>
      <c r="AD10926">
        <v>19384</v>
      </c>
      <c r="AE10926" t="s">
        <v>24617</v>
      </c>
      <c r="AF10926" t="s">
        <v>27034</v>
      </c>
      <c r="AG10926">
        <f t="shared" si="938"/>
        <v>5</v>
      </c>
      <c r="AI10926" t="str">
        <f t="shared" si="939"/>
        <v/>
      </c>
      <c r="AJ10926">
        <f t="shared" si="936"/>
        <v>0</v>
      </c>
      <c r="AK10926" t="str">
        <f t="shared" si="940"/>
        <v/>
      </c>
    </row>
    <row r="10927" spans="1:37" x14ac:dyDescent="0.25">
      <c r="A10927" s="1">
        <v>8.3333333333333329E-2</v>
      </c>
      <c r="B10927">
        <v>10</v>
      </c>
      <c r="C10927">
        <v>0</v>
      </c>
      <c r="D10927" t="s">
        <v>6636</v>
      </c>
      <c r="E10927">
        <v>0</v>
      </c>
      <c r="F10927">
        <v>0</v>
      </c>
      <c r="G10927" t="s">
        <v>5</v>
      </c>
      <c r="H10927" s="2">
        <v>44082</v>
      </c>
      <c r="I10927" s="2">
        <v>44080</v>
      </c>
      <c r="J10927" t="s">
        <v>3</v>
      </c>
      <c r="K10927">
        <v>275</v>
      </c>
      <c r="L10927">
        <v>17</v>
      </c>
      <c r="M10927">
        <v>235.04</v>
      </c>
      <c r="N10927">
        <v>0</v>
      </c>
      <c r="O10927">
        <v>0</v>
      </c>
      <c r="P10927">
        <v>235.04</v>
      </c>
      <c r="Q10927" t="s">
        <v>12243</v>
      </c>
      <c r="R10927">
        <v>110</v>
      </c>
      <c r="S10927">
        <v>0</v>
      </c>
      <c r="T10927" t="s">
        <v>27046</v>
      </c>
      <c r="U10927" t="s">
        <v>20532</v>
      </c>
      <c r="V10927" s="2">
        <v>44084</v>
      </c>
      <c r="W10927" s="7">
        <f t="shared" si="937"/>
        <v>2020</v>
      </c>
      <c r="X10927" s="2">
        <v>44077</v>
      </c>
      <c r="Y10927" t="s">
        <v>5824</v>
      </c>
      <c r="Z10927" t="s">
        <v>7</v>
      </c>
      <c r="AA10927" t="s">
        <v>215</v>
      </c>
      <c r="AB10927">
        <v>9</v>
      </c>
      <c r="AC10927">
        <v>9328</v>
      </c>
      <c r="AD10927">
        <v>19385</v>
      </c>
      <c r="AE10927" t="s">
        <v>26585</v>
      </c>
      <c r="AF10927" t="s">
        <v>27034</v>
      </c>
      <c r="AG10927">
        <f t="shared" si="938"/>
        <v>5</v>
      </c>
      <c r="AI10927" t="str">
        <f t="shared" si="939"/>
        <v/>
      </c>
      <c r="AJ10927">
        <f t="shared" si="936"/>
        <v>0</v>
      </c>
      <c r="AK10927" t="str">
        <f t="shared" si="940"/>
        <v/>
      </c>
    </row>
    <row r="10928" spans="1:37" x14ac:dyDescent="0.25">
      <c r="A10928" s="1">
        <v>0</v>
      </c>
      <c r="B10928">
        <v>0</v>
      </c>
      <c r="C10928">
        <v>0</v>
      </c>
      <c r="D10928" t="s">
        <v>0</v>
      </c>
      <c r="E10928">
        <v>0</v>
      </c>
      <c r="F10928">
        <v>0</v>
      </c>
      <c r="G10928" t="s">
        <v>1</v>
      </c>
      <c r="H10928" t="s">
        <v>2</v>
      </c>
      <c r="I10928" t="s">
        <v>2</v>
      </c>
      <c r="J10928" t="s">
        <v>3</v>
      </c>
      <c r="K10928">
        <v>0</v>
      </c>
      <c r="L10928">
        <v>0</v>
      </c>
      <c r="M10928">
        <v>0</v>
      </c>
      <c r="N10928">
        <v>0</v>
      </c>
      <c r="O10928">
        <v>0</v>
      </c>
      <c r="P10928">
        <v>0</v>
      </c>
      <c r="Q10928" t="s">
        <v>6613</v>
      </c>
      <c r="R10928">
        <v>90</v>
      </c>
      <c r="S10928">
        <v>0</v>
      </c>
      <c r="T10928" t="s">
        <v>27046</v>
      </c>
      <c r="U10928" t="s">
        <v>20529</v>
      </c>
      <c r="V10928" s="2">
        <v>44084</v>
      </c>
      <c r="W10928" s="7">
        <f t="shared" si="937"/>
        <v>2020</v>
      </c>
      <c r="X10928" s="2">
        <v>44077</v>
      </c>
      <c r="Y10928" t="s">
        <v>47</v>
      </c>
      <c r="Z10928" t="s">
        <v>7</v>
      </c>
      <c r="AA10928" t="s">
        <v>19053</v>
      </c>
      <c r="AB10928">
        <v>0</v>
      </c>
      <c r="AC10928">
        <v>8942</v>
      </c>
      <c r="AD10928">
        <v>19386</v>
      </c>
      <c r="AE10928" t="s">
        <v>26252</v>
      </c>
      <c r="AF10928" t="s">
        <v>27033</v>
      </c>
      <c r="AG10928">
        <f t="shared" si="938"/>
        <v>5</v>
      </c>
      <c r="AI10928" t="str">
        <f t="shared" si="939"/>
        <v/>
      </c>
      <c r="AJ10928">
        <f t="shared" si="936"/>
        <v>0</v>
      </c>
      <c r="AK10928" t="str">
        <f t="shared" si="940"/>
        <v/>
      </c>
    </row>
    <row r="10929" spans="1:37" x14ac:dyDescent="0.25">
      <c r="A10929" s="1">
        <v>6.25E-2</v>
      </c>
      <c r="B10929">
        <v>10</v>
      </c>
      <c r="C10929">
        <v>0</v>
      </c>
      <c r="D10929" t="s">
        <v>19054</v>
      </c>
      <c r="E10929">
        <v>0</v>
      </c>
      <c r="F10929">
        <v>0</v>
      </c>
      <c r="G10929" t="s">
        <v>5</v>
      </c>
      <c r="H10929" s="2">
        <v>44077</v>
      </c>
      <c r="I10929" s="2">
        <v>44077</v>
      </c>
      <c r="J10929" t="s">
        <v>3</v>
      </c>
      <c r="K10929">
        <v>456</v>
      </c>
      <c r="L10929">
        <v>17</v>
      </c>
      <c r="M10929">
        <v>389.74</v>
      </c>
      <c r="N10929">
        <v>0</v>
      </c>
      <c r="O10929">
        <v>0</v>
      </c>
      <c r="P10929">
        <v>389.74</v>
      </c>
      <c r="Q10929" t="s">
        <v>0</v>
      </c>
      <c r="R10929">
        <v>0</v>
      </c>
      <c r="S10929">
        <v>0</v>
      </c>
      <c r="T10929" t="s">
        <v>27046</v>
      </c>
      <c r="U10929" t="s">
        <v>20520</v>
      </c>
      <c r="V10929" s="2">
        <v>44079</v>
      </c>
      <c r="W10929" s="7">
        <f t="shared" si="937"/>
        <v>2020</v>
      </c>
      <c r="X10929" s="2">
        <v>44077</v>
      </c>
      <c r="Y10929" t="s">
        <v>47</v>
      </c>
      <c r="Z10929" t="s">
        <v>7</v>
      </c>
      <c r="AA10929" t="s">
        <v>19055</v>
      </c>
      <c r="AB10929">
        <v>1</v>
      </c>
      <c r="AC10929">
        <v>9330</v>
      </c>
      <c r="AD10929">
        <v>19387</v>
      </c>
      <c r="AE10929" t="s">
        <v>26586</v>
      </c>
      <c r="AF10929" t="s">
        <v>27034</v>
      </c>
      <c r="AG10929">
        <f t="shared" si="938"/>
        <v>5</v>
      </c>
      <c r="AI10929" t="str">
        <f t="shared" si="939"/>
        <v/>
      </c>
      <c r="AJ10929">
        <f t="shared" si="936"/>
        <v>0</v>
      </c>
      <c r="AK10929" t="str">
        <f t="shared" si="940"/>
        <v/>
      </c>
    </row>
    <row r="10930" spans="1:37" x14ac:dyDescent="0.25">
      <c r="A10930" s="1">
        <v>0</v>
      </c>
      <c r="B10930">
        <v>0</v>
      </c>
      <c r="C10930">
        <v>0</v>
      </c>
      <c r="D10930" t="s">
        <v>0</v>
      </c>
      <c r="E10930">
        <v>0</v>
      </c>
      <c r="F10930">
        <v>0</v>
      </c>
      <c r="G10930" t="s">
        <v>1</v>
      </c>
      <c r="H10930" s="2">
        <v>44084</v>
      </c>
      <c r="I10930" t="s">
        <v>2</v>
      </c>
      <c r="J10930" t="s">
        <v>3</v>
      </c>
      <c r="K10930">
        <v>110</v>
      </c>
      <c r="L10930">
        <v>17</v>
      </c>
      <c r="M10930">
        <v>0</v>
      </c>
      <c r="N10930">
        <v>0</v>
      </c>
      <c r="O10930">
        <v>0</v>
      </c>
      <c r="P10930">
        <v>0</v>
      </c>
      <c r="Q10930" t="s">
        <v>19056</v>
      </c>
      <c r="R10930">
        <v>110</v>
      </c>
      <c r="S10930">
        <v>0</v>
      </c>
      <c r="T10930" t="s">
        <v>27046</v>
      </c>
      <c r="U10930" t="s">
        <v>20532</v>
      </c>
      <c r="V10930" s="2">
        <v>44084</v>
      </c>
      <c r="W10930" s="7">
        <f t="shared" si="937"/>
        <v>2020</v>
      </c>
      <c r="X10930" s="2">
        <v>44077</v>
      </c>
      <c r="Y10930" t="s">
        <v>47</v>
      </c>
      <c r="Z10930" t="s">
        <v>7</v>
      </c>
      <c r="AA10930" t="s">
        <v>19057</v>
      </c>
      <c r="AB10930">
        <v>0</v>
      </c>
      <c r="AC10930">
        <v>7650</v>
      </c>
      <c r="AD10930">
        <v>19388</v>
      </c>
      <c r="AE10930" t="s">
        <v>25038</v>
      </c>
      <c r="AF10930" t="s">
        <v>27034</v>
      </c>
      <c r="AG10930">
        <f t="shared" si="938"/>
        <v>5</v>
      </c>
      <c r="AI10930" t="str">
        <f t="shared" si="939"/>
        <v/>
      </c>
      <c r="AJ10930">
        <f t="shared" si="936"/>
        <v>0</v>
      </c>
      <c r="AK10930" t="str">
        <f t="shared" si="940"/>
        <v/>
      </c>
    </row>
    <row r="10931" spans="1:37" x14ac:dyDescent="0.25">
      <c r="A10931" s="1">
        <v>4.1666666666666664E-2</v>
      </c>
      <c r="B10931">
        <v>0</v>
      </c>
      <c r="C10931">
        <v>0</v>
      </c>
      <c r="D10931" t="s">
        <v>6633</v>
      </c>
      <c r="E10931">
        <v>0</v>
      </c>
      <c r="F10931">
        <v>0</v>
      </c>
      <c r="G10931" t="s">
        <v>5</v>
      </c>
      <c r="H10931" s="2">
        <v>44081</v>
      </c>
      <c r="I10931" s="2">
        <v>44081</v>
      </c>
      <c r="J10931" t="s">
        <v>3</v>
      </c>
      <c r="K10931">
        <v>257</v>
      </c>
      <c r="L10931">
        <v>17</v>
      </c>
      <c r="M10931">
        <v>219.66</v>
      </c>
      <c r="N10931">
        <v>0</v>
      </c>
      <c r="O10931">
        <v>0</v>
      </c>
      <c r="P10931">
        <v>219.66</v>
      </c>
      <c r="Q10931" t="s">
        <v>19058</v>
      </c>
      <c r="R10931">
        <v>110</v>
      </c>
      <c r="S10931">
        <v>0</v>
      </c>
      <c r="T10931" t="s">
        <v>27046</v>
      </c>
      <c r="U10931" t="s">
        <v>20532</v>
      </c>
      <c r="V10931" s="2">
        <v>44091</v>
      </c>
      <c r="W10931" s="7">
        <f t="shared" si="937"/>
        <v>2020</v>
      </c>
      <c r="X10931" s="2">
        <v>44077</v>
      </c>
      <c r="Y10931" t="s">
        <v>199</v>
      </c>
      <c r="Z10931" t="s">
        <v>7</v>
      </c>
      <c r="AA10931" t="s">
        <v>1501</v>
      </c>
      <c r="AB10931">
        <v>2</v>
      </c>
      <c r="AC10931">
        <v>2576</v>
      </c>
      <c r="AD10931">
        <v>19389</v>
      </c>
      <c r="AE10931" t="s">
        <v>21420</v>
      </c>
      <c r="AF10931" t="s">
        <v>27034</v>
      </c>
      <c r="AG10931">
        <f t="shared" si="938"/>
        <v>5</v>
      </c>
      <c r="AI10931" t="str">
        <f t="shared" si="939"/>
        <v/>
      </c>
      <c r="AJ10931">
        <f t="shared" si="936"/>
        <v>0</v>
      </c>
      <c r="AK10931" t="str">
        <f t="shared" si="940"/>
        <v/>
      </c>
    </row>
    <row r="10932" spans="1:37" x14ac:dyDescent="0.25">
      <c r="A10932" s="1">
        <v>8.3333333333333329E-2</v>
      </c>
      <c r="B10932">
        <v>0</v>
      </c>
      <c r="C10932">
        <v>0</v>
      </c>
      <c r="D10932" t="s">
        <v>417</v>
      </c>
      <c r="E10932">
        <v>0</v>
      </c>
      <c r="F10932">
        <v>0</v>
      </c>
      <c r="G10932" t="s">
        <v>5</v>
      </c>
      <c r="H10932" s="2">
        <v>44081</v>
      </c>
      <c r="I10932" s="2">
        <v>44081</v>
      </c>
      <c r="J10932" t="s">
        <v>3</v>
      </c>
      <c r="K10932">
        <v>129</v>
      </c>
      <c r="L10932">
        <v>17</v>
      </c>
      <c r="M10932">
        <v>110.26</v>
      </c>
      <c r="N10932">
        <v>0</v>
      </c>
      <c r="O10932">
        <v>0</v>
      </c>
      <c r="P10932">
        <v>110.26</v>
      </c>
      <c r="Q10932" t="s">
        <v>19059</v>
      </c>
      <c r="R10932">
        <v>75</v>
      </c>
      <c r="S10932">
        <v>0</v>
      </c>
      <c r="T10932" t="s">
        <v>27046</v>
      </c>
      <c r="U10932" t="s">
        <v>20520</v>
      </c>
      <c r="V10932" s="2">
        <v>44092</v>
      </c>
      <c r="W10932" s="7">
        <f t="shared" si="937"/>
        <v>2020</v>
      </c>
      <c r="X10932" s="2">
        <v>44078</v>
      </c>
      <c r="Y10932" t="s">
        <v>19060</v>
      </c>
      <c r="Z10932" t="s">
        <v>7</v>
      </c>
      <c r="AA10932" t="s">
        <v>1688</v>
      </c>
      <c r="AB10932">
        <v>8</v>
      </c>
      <c r="AC10932">
        <v>9331</v>
      </c>
      <c r="AD10932">
        <v>19390</v>
      </c>
      <c r="AE10932" t="s">
        <v>26587</v>
      </c>
      <c r="AF10932" t="s">
        <v>27034</v>
      </c>
      <c r="AG10932">
        <f t="shared" si="938"/>
        <v>5</v>
      </c>
      <c r="AI10932" t="str">
        <f t="shared" si="939"/>
        <v/>
      </c>
      <c r="AJ10932">
        <f t="shared" si="936"/>
        <v>0</v>
      </c>
      <c r="AK10932" t="str">
        <f t="shared" si="940"/>
        <v/>
      </c>
    </row>
    <row r="10933" spans="1:37" x14ac:dyDescent="0.25">
      <c r="A10933" s="1">
        <v>4.1666666666666664E-2</v>
      </c>
      <c r="B10933">
        <v>65</v>
      </c>
      <c r="C10933">
        <v>0</v>
      </c>
      <c r="D10933" t="s">
        <v>6669</v>
      </c>
      <c r="E10933">
        <v>0</v>
      </c>
      <c r="F10933">
        <v>0</v>
      </c>
      <c r="G10933" t="s">
        <v>5</v>
      </c>
      <c r="H10933" s="2">
        <v>44084</v>
      </c>
      <c r="I10933" s="2">
        <v>44084</v>
      </c>
      <c r="J10933" t="s">
        <v>3</v>
      </c>
      <c r="K10933">
        <v>386</v>
      </c>
      <c r="L10933">
        <v>17</v>
      </c>
      <c r="M10933">
        <v>329.91</v>
      </c>
      <c r="N10933">
        <v>0</v>
      </c>
      <c r="O10933">
        <v>0</v>
      </c>
      <c r="P10933">
        <v>329.91</v>
      </c>
      <c r="Q10933" t="s">
        <v>12247</v>
      </c>
      <c r="R10933">
        <v>110</v>
      </c>
      <c r="S10933">
        <v>0</v>
      </c>
      <c r="T10933" t="s">
        <v>27046</v>
      </c>
      <c r="U10933" t="s">
        <v>20532</v>
      </c>
      <c r="V10933" s="2">
        <v>44092</v>
      </c>
      <c r="W10933" s="7">
        <f t="shared" si="937"/>
        <v>2020</v>
      </c>
      <c r="X10933" s="2">
        <v>44078</v>
      </c>
      <c r="Y10933" t="s">
        <v>80</v>
      </c>
      <c r="Z10933" t="s">
        <v>7</v>
      </c>
      <c r="AA10933" t="s">
        <v>14616</v>
      </c>
      <c r="AB10933">
        <v>3</v>
      </c>
      <c r="AC10933">
        <v>8463</v>
      </c>
      <c r="AD10933">
        <v>19391</v>
      </c>
      <c r="AE10933" t="s">
        <v>25802</v>
      </c>
      <c r="AF10933" t="s">
        <v>27034</v>
      </c>
      <c r="AG10933">
        <f t="shared" si="938"/>
        <v>5</v>
      </c>
      <c r="AI10933" t="str">
        <f t="shared" si="939"/>
        <v/>
      </c>
      <c r="AJ10933">
        <f t="shared" si="936"/>
        <v>0</v>
      </c>
      <c r="AK10933" t="str">
        <f t="shared" si="940"/>
        <v/>
      </c>
    </row>
    <row r="10934" spans="1:37" x14ac:dyDescent="0.25">
      <c r="A10934" s="1">
        <v>0.125</v>
      </c>
      <c r="B10934">
        <v>0</v>
      </c>
      <c r="C10934">
        <v>0</v>
      </c>
      <c r="D10934" t="s">
        <v>19061</v>
      </c>
      <c r="E10934">
        <v>0</v>
      </c>
      <c r="F10934">
        <v>0</v>
      </c>
      <c r="G10934" t="s">
        <v>5</v>
      </c>
      <c r="H10934" s="2">
        <v>44085</v>
      </c>
      <c r="I10934" s="2">
        <v>44084</v>
      </c>
      <c r="J10934" t="s">
        <v>3</v>
      </c>
      <c r="K10934">
        <v>410</v>
      </c>
      <c r="L10934">
        <v>17</v>
      </c>
      <c r="M10934">
        <v>350.43</v>
      </c>
      <c r="N10934">
        <v>0</v>
      </c>
      <c r="O10934">
        <v>0</v>
      </c>
      <c r="P10934">
        <v>350.43</v>
      </c>
      <c r="Q10934" t="s">
        <v>15196</v>
      </c>
      <c r="R10934">
        <v>110</v>
      </c>
      <c r="S10934">
        <v>0</v>
      </c>
      <c r="T10934" t="s">
        <v>27046</v>
      </c>
      <c r="U10934" t="s">
        <v>20532</v>
      </c>
      <c r="V10934" s="2">
        <v>44092</v>
      </c>
      <c r="W10934" s="7">
        <f t="shared" si="937"/>
        <v>2020</v>
      </c>
      <c r="X10934" s="2">
        <v>44078</v>
      </c>
      <c r="Y10934" t="s">
        <v>3638</v>
      </c>
      <c r="Z10934" t="s">
        <v>7</v>
      </c>
      <c r="AA10934" t="s">
        <v>13001</v>
      </c>
      <c r="AB10934">
        <v>3</v>
      </c>
      <c r="AC10934">
        <v>9332</v>
      </c>
      <c r="AD10934">
        <v>19392</v>
      </c>
      <c r="AE10934" t="s">
        <v>26588</v>
      </c>
      <c r="AF10934" t="s">
        <v>27034</v>
      </c>
      <c r="AG10934">
        <f t="shared" si="938"/>
        <v>5</v>
      </c>
      <c r="AI10934" t="str">
        <f t="shared" si="939"/>
        <v/>
      </c>
      <c r="AJ10934">
        <f t="shared" si="936"/>
        <v>0</v>
      </c>
      <c r="AK10934" t="str">
        <f t="shared" si="940"/>
        <v/>
      </c>
    </row>
    <row r="10935" spans="1:37" x14ac:dyDescent="0.25">
      <c r="A10935" s="1">
        <v>6.25E-2</v>
      </c>
      <c r="B10935">
        <v>110</v>
      </c>
      <c r="C10935">
        <v>0</v>
      </c>
      <c r="D10935" t="s">
        <v>19062</v>
      </c>
      <c r="E10935">
        <v>0</v>
      </c>
      <c r="F10935">
        <v>0</v>
      </c>
      <c r="G10935" t="s">
        <v>5</v>
      </c>
      <c r="H10935" s="2">
        <v>44078</v>
      </c>
      <c r="I10935" s="2">
        <v>44078</v>
      </c>
      <c r="J10935" t="s">
        <v>3</v>
      </c>
      <c r="K10935">
        <v>445</v>
      </c>
      <c r="L10935">
        <v>17</v>
      </c>
      <c r="M10935">
        <v>380.34</v>
      </c>
      <c r="N10935">
        <v>0</v>
      </c>
      <c r="O10935">
        <v>0</v>
      </c>
      <c r="P10935">
        <v>380.34</v>
      </c>
      <c r="Q10935" t="s">
        <v>0</v>
      </c>
      <c r="R10935">
        <v>0</v>
      </c>
      <c r="S10935">
        <v>0</v>
      </c>
      <c r="T10935" t="s">
        <v>27046</v>
      </c>
      <c r="U10935" t="s">
        <v>20532</v>
      </c>
      <c r="V10935" s="2">
        <v>44092</v>
      </c>
      <c r="W10935" s="7">
        <f t="shared" si="937"/>
        <v>2020</v>
      </c>
      <c r="X10935" s="2">
        <v>44078</v>
      </c>
      <c r="Y10935" t="s">
        <v>19063</v>
      </c>
      <c r="Z10935" t="s">
        <v>7</v>
      </c>
      <c r="AA10935" t="s">
        <v>17794</v>
      </c>
      <c r="AB10935">
        <v>8</v>
      </c>
      <c r="AC10935">
        <v>7978</v>
      </c>
      <c r="AD10935">
        <v>19393</v>
      </c>
      <c r="AE10935" t="s">
        <v>25345</v>
      </c>
      <c r="AF10935" t="s">
        <v>27034</v>
      </c>
      <c r="AG10935">
        <f t="shared" si="938"/>
        <v>5</v>
      </c>
      <c r="AI10935" t="str">
        <f t="shared" si="939"/>
        <v/>
      </c>
      <c r="AJ10935">
        <f t="shared" si="936"/>
        <v>0</v>
      </c>
      <c r="AK10935" t="str">
        <f t="shared" si="940"/>
        <v/>
      </c>
    </row>
    <row r="10936" spans="1:37" x14ac:dyDescent="0.25">
      <c r="A10936" s="1">
        <v>0</v>
      </c>
      <c r="B10936">
        <v>0</v>
      </c>
      <c r="C10936">
        <v>0</v>
      </c>
      <c r="D10936" t="s">
        <v>0</v>
      </c>
      <c r="E10936">
        <v>0</v>
      </c>
      <c r="F10936">
        <v>0</v>
      </c>
      <c r="G10936" t="s">
        <v>1</v>
      </c>
      <c r="H10936" t="s">
        <v>2</v>
      </c>
      <c r="I10936" t="s">
        <v>2</v>
      </c>
      <c r="J10936" t="s">
        <v>3</v>
      </c>
      <c r="K10936">
        <v>0</v>
      </c>
      <c r="L10936">
        <v>17</v>
      </c>
      <c r="M10936">
        <v>0</v>
      </c>
      <c r="N10936">
        <v>0</v>
      </c>
      <c r="O10936">
        <v>0</v>
      </c>
      <c r="P10936">
        <v>0</v>
      </c>
      <c r="Q10936" t="s">
        <v>19064</v>
      </c>
      <c r="R10936">
        <v>110</v>
      </c>
      <c r="S10936">
        <v>0</v>
      </c>
      <c r="T10936" t="s">
        <v>27046</v>
      </c>
      <c r="U10936" t="s">
        <v>20532</v>
      </c>
      <c r="V10936" s="2">
        <v>44082</v>
      </c>
      <c r="W10936" s="7">
        <f t="shared" si="937"/>
        <v>2020</v>
      </c>
      <c r="X10936" s="2">
        <v>44080</v>
      </c>
      <c r="Y10936" t="s">
        <v>47</v>
      </c>
      <c r="Z10936" t="s">
        <v>7</v>
      </c>
      <c r="AA10936" t="s">
        <v>1882</v>
      </c>
      <c r="AB10936">
        <v>1</v>
      </c>
      <c r="AC10936">
        <v>380</v>
      </c>
      <c r="AD10936">
        <v>19394</v>
      </c>
      <c r="AE10936" t="s">
        <v>20657</v>
      </c>
      <c r="AF10936" t="s">
        <v>27033</v>
      </c>
      <c r="AG10936">
        <f t="shared" si="938"/>
        <v>5</v>
      </c>
      <c r="AI10936" t="str">
        <f t="shared" si="939"/>
        <v/>
      </c>
      <c r="AJ10936">
        <f t="shared" si="936"/>
        <v>0</v>
      </c>
      <c r="AK10936" t="str">
        <f t="shared" si="940"/>
        <v/>
      </c>
    </row>
    <row r="10937" spans="1:37" x14ac:dyDescent="0.25">
      <c r="A10937" s="1">
        <v>0</v>
      </c>
      <c r="B10937">
        <v>0</v>
      </c>
      <c r="C10937">
        <v>0</v>
      </c>
      <c r="D10937" t="s">
        <v>417</v>
      </c>
      <c r="E10937">
        <v>0</v>
      </c>
      <c r="F10937">
        <v>0</v>
      </c>
      <c r="G10937" t="s">
        <v>5</v>
      </c>
      <c r="H10937" s="2">
        <v>44084</v>
      </c>
      <c r="I10937" t="s">
        <v>2</v>
      </c>
      <c r="J10937" t="s">
        <v>3</v>
      </c>
      <c r="K10937">
        <v>90</v>
      </c>
      <c r="L10937">
        <v>17</v>
      </c>
      <c r="M10937">
        <v>76.92</v>
      </c>
      <c r="N10937">
        <v>0</v>
      </c>
      <c r="O10937">
        <v>0</v>
      </c>
      <c r="P10937">
        <v>76.92</v>
      </c>
      <c r="Q10937" t="s">
        <v>0</v>
      </c>
      <c r="R10937">
        <v>0</v>
      </c>
      <c r="S10937">
        <v>0</v>
      </c>
      <c r="T10937" t="s">
        <v>27046</v>
      </c>
      <c r="U10937" t="s">
        <v>20529</v>
      </c>
      <c r="V10937" s="2">
        <v>44083</v>
      </c>
      <c r="W10937" s="7">
        <f t="shared" si="937"/>
        <v>2020</v>
      </c>
      <c r="X10937" s="2">
        <v>44081</v>
      </c>
      <c r="Y10937" t="s">
        <v>96</v>
      </c>
      <c r="Z10937" t="s">
        <v>7</v>
      </c>
      <c r="AA10937" t="s">
        <v>286</v>
      </c>
      <c r="AB10937">
        <v>1</v>
      </c>
      <c r="AC10937">
        <v>8062</v>
      </c>
      <c r="AD10937">
        <v>19395</v>
      </c>
      <c r="AE10937" t="s">
        <v>25427</v>
      </c>
      <c r="AF10937" t="s">
        <v>27034</v>
      </c>
      <c r="AG10937">
        <f t="shared" si="938"/>
        <v>5</v>
      </c>
      <c r="AI10937" t="str">
        <f t="shared" si="939"/>
        <v/>
      </c>
      <c r="AJ10937">
        <f t="shared" si="936"/>
        <v>0</v>
      </c>
      <c r="AK10937" t="str">
        <f t="shared" si="940"/>
        <v/>
      </c>
    </row>
    <row r="10938" spans="1:37" x14ac:dyDescent="0.25">
      <c r="A10938" s="1">
        <v>8.3333333333333329E-2</v>
      </c>
      <c r="B10938">
        <v>10</v>
      </c>
      <c r="C10938">
        <v>0</v>
      </c>
      <c r="D10938" t="s">
        <v>19065</v>
      </c>
      <c r="E10938">
        <v>0</v>
      </c>
      <c r="F10938">
        <v>0</v>
      </c>
      <c r="G10938" t="s">
        <v>5</v>
      </c>
      <c r="H10938" s="2">
        <v>44083</v>
      </c>
      <c r="I10938" s="2">
        <v>44083</v>
      </c>
      <c r="J10938" t="s">
        <v>3</v>
      </c>
      <c r="K10938">
        <v>293</v>
      </c>
      <c r="L10938">
        <v>17</v>
      </c>
      <c r="M10938">
        <v>250.43</v>
      </c>
      <c r="N10938">
        <v>0</v>
      </c>
      <c r="O10938">
        <v>0</v>
      </c>
      <c r="P10938">
        <v>250.43</v>
      </c>
      <c r="Q10938" t="s">
        <v>18512</v>
      </c>
      <c r="R10938">
        <v>110</v>
      </c>
      <c r="S10938">
        <v>0</v>
      </c>
      <c r="T10938" t="s">
        <v>27046</v>
      </c>
      <c r="U10938" t="s">
        <v>20532</v>
      </c>
      <c r="V10938" s="2">
        <v>44089</v>
      </c>
      <c r="W10938" s="7">
        <f t="shared" si="937"/>
        <v>2020</v>
      </c>
      <c r="X10938" s="2">
        <v>44082</v>
      </c>
      <c r="Y10938" t="s">
        <v>12</v>
      </c>
      <c r="Z10938" t="s">
        <v>7</v>
      </c>
      <c r="AA10938" t="s">
        <v>16436</v>
      </c>
      <c r="AB10938">
        <v>9</v>
      </c>
      <c r="AC10938">
        <v>2329</v>
      </c>
      <c r="AD10938">
        <v>19396</v>
      </c>
      <c r="AE10938" t="s">
        <v>21328</v>
      </c>
      <c r="AF10938" t="s">
        <v>27034</v>
      </c>
      <c r="AG10938">
        <f t="shared" si="938"/>
        <v>5</v>
      </c>
      <c r="AI10938" t="str">
        <f t="shared" si="939"/>
        <v/>
      </c>
      <c r="AJ10938">
        <f t="shared" si="936"/>
        <v>0</v>
      </c>
      <c r="AK10938" t="str">
        <f t="shared" si="940"/>
        <v/>
      </c>
    </row>
    <row r="10939" spans="1:37" x14ac:dyDescent="0.25">
      <c r="A10939" s="1">
        <v>9.375E-2</v>
      </c>
      <c r="B10939">
        <v>20</v>
      </c>
      <c r="C10939">
        <v>0</v>
      </c>
      <c r="D10939" t="s">
        <v>6671</v>
      </c>
      <c r="E10939">
        <v>0</v>
      </c>
      <c r="F10939">
        <v>0</v>
      </c>
      <c r="G10939" t="s">
        <v>5</v>
      </c>
      <c r="H10939" s="2">
        <v>44085</v>
      </c>
      <c r="I10939" s="2">
        <v>44085</v>
      </c>
      <c r="J10939" t="s">
        <v>3</v>
      </c>
      <c r="K10939">
        <v>339</v>
      </c>
      <c r="L10939">
        <v>17</v>
      </c>
      <c r="M10939">
        <v>289.74</v>
      </c>
      <c r="N10939">
        <v>0</v>
      </c>
      <c r="O10939">
        <v>0</v>
      </c>
      <c r="P10939">
        <v>289.74</v>
      </c>
      <c r="Q10939" t="s">
        <v>12264</v>
      </c>
      <c r="R10939">
        <v>110</v>
      </c>
      <c r="S10939">
        <v>0</v>
      </c>
      <c r="T10939" t="s">
        <v>27046</v>
      </c>
      <c r="U10939" t="s">
        <v>20532</v>
      </c>
      <c r="V10939" s="2">
        <v>44090</v>
      </c>
      <c r="W10939" s="7">
        <f t="shared" si="937"/>
        <v>2020</v>
      </c>
      <c r="X10939" s="2">
        <v>44083</v>
      </c>
      <c r="Y10939" t="s">
        <v>5824</v>
      </c>
      <c r="Z10939" t="s">
        <v>7</v>
      </c>
      <c r="AA10939" t="s">
        <v>215</v>
      </c>
      <c r="AB10939">
        <v>9</v>
      </c>
      <c r="AC10939">
        <v>5269</v>
      </c>
      <c r="AD10939">
        <v>19397</v>
      </c>
      <c r="AE10939" t="s">
        <v>22765</v>
      </c>
      <c r="AF10939" t="s">
        <v>27034</v>
      </c>
      <c r="AG10939">
        <f t="shared" si="938"/>
        <v>5</v>
      </c>
      <c r="AI10939" t="str">
        <f t="shared" si="939"/>
        <v/>
      </c>
      <c r="AJ10939">
        <f t="shared" si="936"/>
        <v>0</v>
      </c>
      <c r="AK10939" t="str">
        <f t="shared" si="940"/>
        <v/>
      </c>
    </row>
    <row r="10940" spans="1:37" x14ac:dyDescent="0.25">
      <c r="A10940" s="1">
        <v>0.20833333333333334</v>
      </c>
      <c r="B10940">
        <v>20</v>
      </c>
      <c r="C10940">
        <v>0</v>
      </c>
      <c r="D10940" t="s">
        <v>19066</v>
      </c>
      <c r="E10940">
        <v>0</v>
      </c>
      <c r="F10940">
        <v>0</v>
      </c>
      <c r="G10940" t="s">
        <v>5</v>
      </c>
      <c r="H10940" s="2">
        <v>44087</v>
      </c>
      <c r="I10940" s="2">
        <v>44087</v>
      </c>
      <c r="J10940" t="s">
        <v>3</v>
      </c>
      <c r="K10940">
        <v>398</v>
      </c>
      <c r="L10940">
        <v>17</v>
      </c>
      <c r="M10940">
        <v>340.17</v>
      </c>
      <c r="N10940">
        <v>0</v>
      </c>
      <c r="O10940">
        <v>0</v>
      </c>
      <c r="P10940">
        <v>340.17</v>
      </c>
      <c r="Q10940" t="s">
        <v>19067</v>
      </c>
      <c r="R10940">
        <v>110</v>
      </c>
      <c r="S10940">
        <v>0</v>
      </c>
      <c r="T10940" t="s">
        <v>27046</v>
      </c>
      <c r="U10940" t="s">
        <v>20532</v>
      </c>
      <c r="V10940" s="2">
        <v>44090</v>
      </c>
      <c r="W10940" s="7">
        <f t="shared" si="937"/>
        <v>2020</v>
      </c>
      <c r="X10940" s="2">
        <v>44083</v>
      </c>
      <c r="Y10940" t="s">
        <v>19068</v>
      </c>
      <c r="Z10940" t="s">
        <v>7</v>
      </c>
      <c r="AA10940" t="s">
        <v>215</v>
      </c>
      <c r="AB10940">
        <v>9</v>
      </c>
      <c r="AC10940">
        <v>5597</v>
      </c>
      <c r="AD10940">
        <v>19398</v>
      </c>
      <c r="AE10940" t="s">
        <v>23073</v>
      </c>
      <c r="AF10940" t="s">
        <v>27034</v>
      </c>
      <c r="AG10940">
        <f t="shared" si="938"/>
        <v>5</v>
      </c>
      <c r="AI10940" t="str">
        <f t="shared" si="939"/>
        <v/>
      </c>
      <c r="AJ10940">
        <f t="shared" si="936"/>
        <v>0</v>
      </c>
      <c r="AK10940" t="str">
        <f t="shared" si="940"/>
        <v/>
      </c>
    </row>
    <row r="10941" spans="1:37" x14ac:dyDescent="0.25">
      <c r="A10941" s="1">
        <v>5.2083333333333336E-2</v>
      </c>
      <c r="B10941">
        <v>0</v>
      </c>
      <c r="C10941">
        <v>0</v>
      </c>
      <c r="D10941" t="s">
        <v>19069</v>
      </c>
      <c r="E10941">
        <v>0</v>
      </c>
      <c r="F10941">
        <v>0</v>
      </c>
      <c r="G10941" t="s">
        <v>5</v>
      </c>
      <c r="H10941" s="2">
        <v>44087</v>
      </c>
      <c r="I10941" s="2">
        <v>44085</v>
      </c>
      <c r="J10941" t="s">
        <v>3</v>
      </c>
      <c r="K10941">
        <v>339</v>
      </c>
      <c r="L10941">
        <v>17</v>
      </c>
      <c r="M10941">
        <v>289.74</v>
      </c>
      <c r="N10941">
        <v>0</v>
      </c>
      <c r="O10941">
        <v>0</v>
      </c>
      <c r="P10941">
        <v>289.74</v>
      </c>
      <c r="Q10941" t="s">
        <v>6658</v>
      </c>
      <c r="R10941">
        <v>90</v>
      </c>
      <c r="S10941">
        <v>0</v>
      </c>
      <c r="T10941" t="s">
        <v>27046</v>
      </c>
      <c r="U10941" t="s">
        <v>20529</v>
      </c>
      <c r="V10941" s="2">
        <v>44086</v>
      </c>
      <c r="W10941" s="7">
        <f t="shared" si="937"/>
        <v>2020</v>
      </c>
      <c r="X10941" s="2">
        <v>44084</v>
      </c>
      <c r="Y10941" t="s">
        <v>6</v>
      </c>
      <c r="Z10941" t="s">
        <v>7</v>
      </c>
      <c r="AA10941" t="s">
        <v>54</v>
      </c>
      <c r="AB10941">
        <v>1</v>
      </c>
      <c r="AC10941">
        <v>9335</v>
      </c>
      <c r="AD10941">
        <v>19399</v>
      </c>
      <c r="AE10941" t="s">
        <v>26589</v>
      </c>
      <c r="AF10941" t="s">
        <v>27034</v>
      </c>
      <c r="AG10941">
        <f t="shared" si="938"/>
        <v>5</v>
      </c>
      <c r="AI10941" t="str">
        <f t="shared" si="939"/>
        <v/>
      </c>
      <c r="AJ10941">
        <f t="shared" si="936"/>
        <v>0</v>
      </c>
      <c r="AK10941" t="str">
        <f t="shared" si="940"/>
        <v/>
      </c>
    </row>
    <row r="10942" spans="1:37" x14ac:dyDescent="0.25">
      <c r="A10942" s="1">
        <v>5.5555555555555552E-2</v>
      </c>
      <c r="B10942">
        <v>10</v>
      </c>
      <c r="C10942">
        <v>0</v>
      </c>
      <c r="D10942" t="s">
        <v>19070</v>
      </c>
      <c r="E10942">
        <v>0</v>
      </c>
      <c r="F10942">
        <v>0</v>
      </c>
      <c r="G10942" t="s">
        <v>5</v>
      </c>
      <c r="H10942" s="2">
        <v>44087</v>
      </c>
      <c r="I10942" s="2">
        <v>44087</v>
      </c>
      <c r="J10942" t="s">
        <v>3</v>
      </c>
      <c r="K10942">
        <v>257</v>
      </c>
      <c r="L10942">
        <v>17</v>
      </c>
      <c r="M10942">
        <v>219.66</v>
      </c>
      <c r="N10942">
        <v>0</v>
      </c>
      <c r="O10942">
        <v>0</v>
      </c>
      <c r="P10942">
        <v>219.66</v>
      </c>
      <c r="Q10942" t="s">
        <v>12276</v>
      </c>
      <c r="R10942">
        <v>90</v>
      </c>
      <c r="S10942">
        <v>0</v>
      </c>
      <c r="T10942" t="s">
        <v>27046</v>
      </c>
      <c r="U10942" t="s">
        <v>20529</v>
      </c>
      <c r="V10942" s="2">
        <v>44086</v>
      </c>
      <c r="W10942" s="7">
        <f t="shared" si="937"/>
        <v>2020</v>
      </c>
      <c r="X10942" s="2">
        <v>44084</v>
      </c>
      <c r="Y10942" t="s">
        <v>118</v>
      </c>
      <c r="Z10942" t="s">
        <v>7</v>
      </c>
      <c r="AA10942" t="s">
        <v>54</v>
      </c>
      <c r="AB10942">
        <v>1</v>
      </c>
      <c r="AC10942">
        <v>9336</v>
      </c>
      <c r="AD10942">
        <v>19400</v>
      </c>
      <c r="AE10942" t="s">
        <v>26590</v>
      </c>
      <c r="AF10942" t="s">
        <v>27034</v>
      </c>
      <c r="AG10942">
        <f t="shared" si="938"/>
        <v>5</v>
      </c>
      <c r="AI10942" t="str">
        <f t="shared" si="939"/>
        <v/>
      </c>
      <c r="AJ10942">
        <f t="shared" si="936"/>
        <v>0</v>
      </c>
      <c r="AK10942" t="str">
        <f t="shared" si="940"/>
        <v/>
      </c>
    </row>
    <row r="10943" spans="1:37" x14ac:dyDescent="0.25">
      <c r="A10943" s="1">
        <v>6.25E-2</v>
      </c>
      <c r="B10943">
        <v>0</v>
      </c>
      <c r="C10943">
        <v>0</v>
      </c>
      <c r="D10943" t="s">
        <v>19071</v>
      </c>
      <c r="E10943">
        <v>0</v>
      </c>
      <c r="F10943">
        <v>0</v>
      </c>
      <c r="G10943" t="s">
        <v>5</v>
      </c>
      <c r="H10943" s="2">
        <v>44091</v>
      </c>
      <c r="I10943" s="2">
        <v>44091</v>
      </c>
      <c r="J10943" t="s">
        <v>3</v>
      </c>
      <c r="K10943">
        <v>292</v>
      </c>
      <c r="L10943">
        <v>17</v>
      </c>
      <c r="M10943">
        <v>249.57</v>
      </c>
      <c r="N10943">
        <v>0</v>
      </c>
      <c r="O10943">
        <v>0</v>
      </c>
      <c r="P10943">
        <v>249.57</v>
      </c>
      <c r="Q10943" t="s">
        <v>19072</v>
      </c>
      <c r="R10943">
        <v>110</v>
      </c>
      <c r="S10943">
        <v>0</v>
      </c>
      <c r="T10943" t="s">
        <v>27046</v>
      </c>
      <c r="U10943" t="s">
        <v>20532</v>
      </c>
      <c r="V10943" s="2">
        <v>44099</v>
      </c>
      <c r="W10943" s="7">
        <f t="shared" si="937"/>
        <v>2020</v>
      </c>
      <c r="X10943" s="2">
        <v>44085</v>
      </c>
      <c r="Y10943" t="s">
        <v>19073</v>
      </c>
      <c r="Z10943" t="s">
        <v>7</v>
      </c>
      <c r="AA10943" t="s">
        <v>10518</v>
      </c>
      <c r="AB10943">
        <v>3</v>
      </c>
      <c r="AC10943">
        <v>9337</v>
      </c>
      <c r="AD10943">
        <v>19401</v>
      </c>
      <c r="AE10943" t="s">
        <v>26591</v>
      </c>
      <c r="AF10943" t="s">
        <v>27034</v>
      </c>
      <c r="AG10943">
        <f t="shared" si="938"/>
        <v>5</v>
      </c>
      <c r="AI10943" t="str">
        <f t="shared" si="939"/>
        <v/>
      </c>
      <c r="AJ10943">
        <f t="shared" si="936"/>
        <v>0</v>
      </c>
      <c r="AK10943" t="str">
        <f t="shared" si="940"/>
        <v/>
      </c>
    </row>
    <row r="10944" spans="1:37" x14ac:dyDescent="0.25">
      <c r="A10944" s="1">
        <v>4.1666666666666664E-2</v>
      </c>
      <c r="B10944">
        <v>0</v>
      </c>
      <c r="C10944">
        <v>0</v>
      </c>
      <c r="D10944" t="s">
        <v>19074</v>
      </c>
      <c r="E10944">
        <v>0</v>
      </c>
      <c r="F10944">
        <v>0</v>
      </c>
      <c r="G10944" t="s">
        <v>5</v>
      </c>
      <c r="H10944" s="2">
        <v>44091</v>
      </c>
      <c r="I10944" s="2">
        <v>44091</v>
      </c>
      <c r="J10944" t="s">
        <v>3</v>
      </c>
      <c r="K10944">
        <v>269</v>
      </c>
      <c r="L10944">
        <v>17</v>
      </c>
      <c r="M10944">
        <v>229.91</v>
      </c>
      <c r="N10944">
        <v>0</v>
      </c>
      <c r="O10944">
        <v>0</v>
      </c>
      <c r="P10944">
        <v>229.91</v>
      </c>
      <c r="Q10944" t="s">
        <v>19075</v>
      </c>
      <c r="R10944">
        <v>90</v>
      </c>
      <c r="S10944">
        <v>0</v>
      </c>
      <c r="T10944" t="s">
        <v>27046</v>
      </c>
      <c r="U10944" t="s">
        <v>20529</v>
      </c>
      <c r="V10944" s="2">
        <v>36892</v>
      </c>
      <c r="W10944" s="7">
        <f t="shared" si="937"/>
        <v>2020</v>
      </c>
      <c r="X10944" s="2">
        <v>44085</v>
      </c>
      <c r="Y10944" t="s">
        <v>13178</v>
      </c>
      <c r="Z10944" t="s">
        <v>7</v>
      </c>
      <c r="AA10944" t="s">
        <v>9217</v>
      </c>
      <c r="AB10944">
        <v>3</v>
      </c>
      <c r="AC10944">
        <v>9338</v>
      </c>
      <c r="AD10944">
        <v>19402</v>
      </c>
      <c r="AE10944" t="s">
        <v>26592</v>
      </c>
      <c r="AF10944" t="s">
        <v>27034</v>
      </c>
      <c r="AG10944">
        <f t="shared" si="938"/>
        <v>5</v>
      </c>
      <c r="AI10944" t="str">
        <f t="shared" si="939"/>
        <v/>
      </c>
      <c r="AJ10944">
        <f t="shared" si="936"/>
        <v>0</v>
      </c>
      <c r="AK10944" t="str">
        <f t="shared" si="940"/>
        <v/>
      </c>
    </row>
    <row r="10945" spans="1:37" x14ac:dyDescent="0.25">
      <c r="A10945" s="1">
        <v>4.1666666666666664E-2</v>
      </c>
      <c r="B10945">
        <v>100</v>
      </c>
      <c r="C10945">
        <v>0</v>
      </c>
      <c r="D10945" t="s">
        <v>15228</v>
      </c>
      <c r="E10945">
        <v>0</v>
      </c>
      <c r="F10945">
        <v>0</v>
      </c>
      <c r="G10945" t="s">
        <v>5</v>
      </c>
      <c r="H10945" s="2">
        <v>44092</v>
      </c>
      <c r="I10945" s="2">
        <v>44091</v>
      </c>
      <c r="J10945" t="s">
        <v>3</v>
      </c>
      <c r="K10945">
        <v>404</v>
      </c>
      <c r="L10945">
        <v>17</v>
      </c>
      <c r="M10945">
        <v>345.3</v>
      </c>
      <c r="N10945">
        <v>0</v>
      </c>
      <c r="O10945">
        <v>0</v>
      </c>
      <c r="P10945">
        <v>345.3</v>
      </c>
      <c r="Q10945" t="s">
        <v>19076</v>
      </c>
      <c r="R10945">
        <v>110</v>
      </c>
      <c r="S10945">
        <v>0</v>
      </c>
      <c r="T10945" t="s">
        <v>27046</v>
      </c>
      <c r="U10945" t="s">
        <v>20532</v>
      </c>
      <c r="V10945" s="2">
        <v>44099</v>
      </c>
      <c r="W10945" s="7">
        <f t="shared" si="937"/>
        <v>2020</v>
      </c>
      <c r="X10945" s="2">
        <v>44085</v>
      </c>
      <c r="Y10945" t="s">
        <v>80</v>
      </c>
      <c r="Z10945" t="s">
        <v>7</v>
      </c>
      <c r="AA10945" t="s">
        <v>9558</v>
      </c>
      <c r="AB10945">
        <v>3</v>
      </c>
      <c r="AC10945">
        <v>9339</v>
      </c>
      <c r="AD10945">
        <v>19403</v>
      </c>
      <c r="AE10945" t="s">
        <v>26593</v>
      </c>
      <c r="AF10945" t="s">
        <v>27034</v>
      </c>
      <c r="AG10945">
        <f t="shared" si="938"/>
        <v>5</v>
      </c>
      <c r="AI10945" t="str">
        <f t="shared" si="939"/>
        <v/>
      </c>
      <c r="AJ10945">
        <f t="shared" si="936"/>
        <v>0</v>
      </c>
      <c r="AK10945" t="str">
        <f t="shared" si="940"/>
        <v/>
      </c>
    </row>
    <row r="10946" spans="1:37" x14ac:dyDescent="0.25">
      <c r="A10946" s="1">
        <v>6.25E-2</v>
      </c>
      <c r="B10946">
        <v>0</v>
      </c>
      <c r="C10946">
        <v>0</v>
      </c>
      <c r="D10946" t="s">
        <v>19077</v>
      </c>
      <c r="E10946">
        <v>0</v>
      </c>
      <c r="F10946">
        <v>0</v>
      </c>
      <c r="G10946" t="s">
        <v>5</v>
      </c>
      <c r="H10946" s="2">
        <v>44095</v>
      </c>
      <c r="I10946" s="2">
        <v>44095</v>
      </c>
      <c r="J10946" t="s">
        <v>3</v>
      </c>
      <c r="K10946">
        <v>158</v>
      </c>
      <c r="L10946">
        <v>17</v>
      </c>
      <c r="M10946">
        <v>135.04</v>
      </c>
      <c r="N10946">
        <v>0</v>
      </c>
      <c r="O10946">
        <v>0</v>
      </c>
      <c r="P10946">
        <v>135.04</v>
      </c>
      <c r="Q10946" t="s">
        <v>19078</v>
      </c>
      <c r="R10946">
        <v>75</v>
      </c>
      <c r="S10946">
        <v>0</v>
      </c>
      <c r="T10946" t="s">
        <v>27046</v>
      </c>
      <c r="U10946" t="s">
        <v>20520</v>
      </c>
      <c r="V10946" s="2">
        <v>44099</v>
      </c>
      <c r="W10946" s="7">
        <f t="shared" si="937"/>
        <v>2020</v>
      </c>
      <c r="X10946" s="2">
        <v>44085</v>
      </c>
      <c r="Y10946" t="s">
        <v>6</v>
      </c>
      <c r="Z10946" t="s">
        <v>7</v>
      </c>
      <c r="AA10946" t="s">
        <v>18067</v>
      </c>
      <c r="AB10946">
        <v>8</v>
      </c>
      <c r="AC10946">
        <v>9340</v>
      </c>
      <c r="AD10946">
        <v>19404</v>
      </c>
      <c r="AE10946" t="s">
        <v>26594</v>
      </c>
      <c r="AF10946" t="s">
        <v>27034</v>
      </c>
      <c r="AG10946">
        <f t="shared" si="938"/>
        <v>5</v>
      </c>
      <c r="AI10946" t="str">
        <f t="shared" si="939"/>
        <v/>
      </c>
      <c r="AJ10946">
        <f t="shared" ref="AJ10946:AJ11009" si="941">LEN(AI10946)</f>
        <v>0</v>
      </c>
      <c r="AK10946" t="str">
        <f t="shared" si="940"/>
        <v/>
      </c>
    </row>
    <row r="10947" spans="1:37" x14ac:dyDescent="0.25">
      <c r="A10947" s="1">
        <v>6.25E-2</v>
      </c>
      <c r="B10947">
        <v>0</v>
      </c>
      <c r="C10947">
        <v>0</v>
      </c>
      <c r="D10947" t="s">
        <v>19079</v>
      </c>
      <c r="E10947">
        <v>0</v>
      </c>
      <c r="F10947">
        <v>0</v>
      </c>
      <c r="G10947" t="s">
        <v>5</v>
      </c>
      <c r="H10947" s="2">
        <v>44091</v>
      </c>
      <c r="I10947" s="2">
        <v>44091</v>
      </c>
      <c r="J10947" t="s">
        <v>3</v>
      </c>
      <c r="K10947">
        <v>314</v>
      </c>
      <c r="L10947">
        <v>17</v>
      </c>
      <c r="M10947">
        <v>268.38</v>
      </c>
      <c r="N10947">
        <v>0</v>
      </c>
      <c r="O10947">
        <v>0</v>
      </c>
      <c r="P10947">
        <v>268.38</v>
      </c>
      <c r="Q10947" t="s">
        <v>12282</v>
      </c>
      <c r="R10947">
        <v>110</v>
      </c>
      <c r="S10947">
        <v>0</v>
      </c>
      <c r="T10947" t="s">
        <v>27046</v>
      </c>
      <c r="U10947" t="s">
        <v>20532</v>
      </c>
      <c r="V10947" s="2">
        <v>44101</v>
      </c>
      <c r="W10947" s="7">
        <f t="shared" ref="W10947:W11010" si="942">YEAR(X10947)</f>
        <v>2020</v>
      </c>
      <c r="X10947" s="2">
        <v>44087</v>
      </c>
      <c r="Y10947" t="s">
        <v>199</v>
      </c>
      <c r="Z10947" t="s">
        <v>7</v>
      </c>
      <c r="AA10947" t="s">
        <v>282</v>
      </c>
      <c r="AB10947">
        <v>3</v>
      </c>
      <c r="AC10947">
        <v>9341</v>
      </c>
      <c r="AD10947">
        <v>19405</v>
      </c>
      <c r="AE10947" t="s">
        <v>26595</v>
      </c>
      <c r="AF10947" t="s">
        <v>27034</v>
      </c>
      <c r="AG10947">
        <f t="shared" ref="AG10947:AG11010" si="943">LEN(V10947)</f>
        <v>5</v>
      </c>
      <c r="AI10947" t="str">
        <f t="shared" ref="AI10947:AI11010" si="944">TRIM(AH10947)</f>
        <v/>
      </c>
      <c r="AJ10947">
        <f t="shared" si="941"/>
        <v>0</v>
      </c>
      <c r="AK10947" t="str">
        <f t="shared" ref="AK10947:AK11010" si="945">TRIM(T10947)&amp;IF(AND(LEN(T10947)&gt;0,LEN(AI10947)&gt;0),",","")&amp;TRIM(AI10947)</f>
        <v/>
      </c>
    </row>
    <row r="10948" spans="1:37" x14ac:dyDescent="0.25">
      <c r="A10948" s="1">
        <v>4.1666666666666664E-2</v>
      </c>
      <c r="B10948">
        <v>30</v>
      </c>
      <c r="C10948">
        <v>0</v>
      </c>
      <c r="D10948" t="s">
        <v>6681</v>
      </c>
      <c r="E10948">
        <v>0</v>
      </c>
      <c r="F10948">
        <v>0</v>
      </c>
      <c r="G10948" t="s">
        <v>5</v>
      </c>
      <c r="H10948" s="2">
        <v>44088</v>
      </c>
      <c r="I10948" s="2">
        <v>44088</v>
      </c>
      <c r="J10948" t="s">
        <v>3</v>
      </c>
      <c r="K10948">
        <v>269</v>
      </c>
      <c r="L10948">
        <v>17</v>
      </c>
      <c r="M10948">
        <v>229.91</v>
      </c>
      <c r="N10948">
        <v>0</v>
      </c>
      <c r="O10948">
        <v>0</v>
      </c>
      <c r="P10948">
        <v>229.91</v>
      </c>
      <c r="Q10948" t="s">
        <v>6673</v>
      </c>
      <c r="R10948">
        <v>90</v>
      </c>
      <c r="S10948">
        <v>0</v>
      </c>
      <c r="T10948" t="s">
        <v>27046</v>
      </c>
      <c r="U10948" t="s">
        <v>20529</v>
      </c>
      <c r="V10948" s="2">
        <v>44101</v>
      </c>
      <c r="W10948" s="7">
        <f t="shared" si="942"/>
        <v>2020</v>
      </c>
      <c r="X10948" s="2">
        <v>44087</v>
      </c>
      <c r="Y10948" t="s">
        <v>9078</v>
      </c>
      <c r="Z10948" t="s">
        <v>7</v>
      </c>
      <c r="AA10948" t="s">
        <v>282</v>
      </c>
      <c r="AB10948">
        <v>3</v>
      </c>
      <c r="AC10948">
        <v>7891</v>
      </c>
      <c r="AD10948">
        <v>19406</v>
      </c>
      <c r="AE10948" t="s">
        <v>25263</v>
      </c>
      <c r="AF10948" t="s">
        <v>27034</v>
      </c>
      <c r="AG10948">
        <f t="shared" si="943"/>
        <v>5</v>
      </c>
      <c r="AI10948" t="str">
        <f t="shared" si="944"/>
        <v/>
      </c>
      <c r="AJ10948">
        <f t="shared" si="941"/>
        <v>0</v>
      </c>
      <c r="AK10948" t="str">
        <f t="shared" si="945"/>
        <v/>
      </c>
    </row>
    <row r="10949" spans="1:37" x14ac:dyDescent="0.25">
      <c r="A10949" s="1">
        <v>0</v>
      </c>
      <c r="B10949">
        <v>0</v>
      </c>
      <c r="C10949">
        <v>0</v>
      </c>
      <c r="D10949" t="s">
        <v>19080</v>
      </c>
      <c r="E10949">
        <v>0</v>
      </c>
      <c r="F10949">
        <v>0</v>
      </c>
      <c r="G10949" t="s">
        <v>5</v>
      </c>
      <c r="H10949" s="2">
        <v>44196</v>
      </c>
      <c r="I10949" t="s">
        <v>2</v>
      </c>
      <c r="J10949" t="s">
        <v>3</v>
      </c>
      <c r="K10949">
        <v>110</v>
      </c>
      <c r="L10949">
        <v>17</v>
      </c>
      <c r="M10949">
        <v>94.02</v>
      </c>
      <c r="N10949">
        <v>0</v>
      </c>
      <c r="O10949">
        <v>0</v>
      </c>
      <c r="P10949">
        <v>94.02</v>
      </c>
      <c r="Q10949" t="s">
        <v>0</v>
      </c>
      <c r="R10949">
        <v>0</v>
      </c>
      <c r="S10949">
        <v>0</v>
      </c>
      <c r="T10949" t="s">
        <v>27046</v>
      </c>
      <c r="U10949" t="s">
        <v>20532</v>
      </c>
      <c r="V10949" s="2">
        <v>44089</v>
      </c>
      <c r="W10949" s="7">
        <f t="shared" si="942"/>
        <v>2020</v>
      </c>
      <c r="X10949" s="2">
        <v>44087</v>
      </c>
      <c r="Y10949" t="s">
        <v>96</v>
      </c>
      <c r="Z10949" t="s">
        <v>7</v>
      </c>
      <c r="AA10949" t="s">
        <v>1699</v>
      </c>
      <c r="AB10949">
        <v>1</v>
      </c>
      <c r="AC10949">
        <v>1291</v>
      </c>
      <c r="AD10949">
        <v>19407</v>
      </c>
      <c r="AE10949" t="s">
        <v>20991</v>
      </c>
      <c r="AF10949" t="s">
        <v>27034</v>
      </c>
      <c r="AG10949">
        <f t="shared" si="943"/>
        <v>5</v>
      </c>
      <c r="AI10949" t="str">
        <f t="shared" si="944"/>
        <v/>
      </c>
      <c r="AJ10949">
        <f t="shared" si="941"/>
        <v>0</v>
      </c>
      <c r="AK10949" t="str">
        <f t="shared" si="945"/>
        <v/>
      </c>
    </row>
    <row r="10950" spans="1:37" x14ac:dyDescent="0.25">
      <c r="A10950" s="1">
        <v>4.1666666666666664E-2</v>
      </c>
      <c r="B10950">
        <v>65</v>
      </c>
      <c r="C10950">
        <v>0</v>
      </c>
      <c r="D10950" t="s">
        <v>12295</v>
      </c>
      <c r="E10950">
        <v>0</v>
      </c>
      <c r="F10950">
        <v>0</v>
      </c>
      <c r="G10950" t="s">
        <v>5</v>
      </c>
      <c r="H10950" s="2">
        <v>44097</v>
      </c>
      <c r="I10950" s="2">
        <v>44097</v>
      </c>
      <c r="J10950" t="s">
        <v>3</v>
      </c>
      <c r="K10950">
        <v>404</v>
      </c>
      <c r="L10950">
        <v>17</v>
      </c>
      <c r="M10950">
        <v>345.3</v>
      </c>
      <c r="N10950">
        <v>0</v>
      </c>
      <c r="O10950">
        <v>0</v>
      </c>
      <c r="P10950">
        <v>345.3</v>
      </c>
      <c r="Q10950" t="s">
        <v>19081</v>
      </c>
      <c r="R10950">
        <v>110</v>
      </c>
      <c r="S10950">
        <v>0</v>
      </c>
      <c r="T10950" t="s">
        <v>27046</v>
      </c>
      <c r="U10950" t="s">
        <v>20532</v>
      </c>
      <c r="V10950" s="2">
        <v>44103</v>
      </c>
      <c r="W10950" s="7">
        <f t="shared" si="942"/>
        <v>2020</v>
      </c>
      <c r="X10950" s="2">
        <v>44089</v>
      </c>
      <c r="Y10950" t="s">
        <v>80</v>
      </c>
      <c r="Z10950" t="s">
        <v>7</v>
      </c>
      <c r="AA10950" t="s">
        <v>9217</v>
      </c>
      <c r="AB10950">
        <v>3</v>
      </c>
      <c r="AC10950">
        <v>9343</v>
      </c>
      <c r="AD10950">
        <v>19408</v>
      </c>
      <c r="AE10950" t="s">
        <v>26596</v>
      </c>
      <c r="AF10950" t="s">
        <v>27034</v>
      </c>
      <c r="AG10950">
        <f t="shared" si="943"/>
        <v>5</v>
      </c>
      <c r="AI10950" t="str">
        <f t="shared" si="944"/>
        <v/>
      </c>
      <c r="AJ10950">
        <f t="shared" si="941"/>
        <v>0</v>
      </c>
      <c r="AK10950" t="str">
        <f t="shared" si="945"/>
        <v/>
      </c>
    </row>
    <row r="10951" spans="1:37" x14ac:dyDescent="0.25">
      <c r="A10951" s="1">
        <v>4.1666666666666664E-2</v>
      </c>
      <c r="B10951">
        <v>0</v>
      </c>
      <c r="C10951">
        <v>0</v>
      </c>
      <c r="D10951" t="s">
        <v>19082</v>
      </c>
      <c r="E10951">
        <v>0</v>
      </c>
      <c r="F10951">
        <v>0</v>
      </c>
      <c r="G10951" t="s">
        <v>5</v>
      </c>
      <c r="H10951" s="2">
        <v>44096</v>
      </c>
      <c r="I10951" s="2">
        <v>44095</v>
      </c>
      <c r="J10951" t="s">
        <v>3</v>
      </c>
      <c r="K10951">
        <v>269</v>
      </c>
      <c r="L10951">
        <v>17</v>
      </c>
      <c r="M10951">
        <v>229.91</v>
      </c>
      <c r="N10951">
        <v>0</v>
      </c>
      <c r="O10951">
        <v>0</v>
      </c>
      <c r="P10951">
        <v>229.91</v>
      </c>
      <c r="Q10951" t="s">
        <v>19083</v>
      </c>
      <c r="R10951">
        <v>110</v>
      </c>
      <c r="S10951">
        <v>0</v>
      </c>
      <c r="T10951" t="s">
        <v>27046</v>
      </c>
      <c r="U10951" t="s">
        <v>20532</v>
      </c>
      <c r="V10951" s="2">
        <v>44104</v>
      </c>
      <c r="W10951" s="7">
        <f t="shared" si="942"/>
        <v>2020</v>
      </c>
      <c r="X10951" s="2">
        <v>44090</v>
      </c>
      <c r="Y10951" t="s">
        <v>9078</v>
      </c>
      <c r="Z10951" t="s">
        <v>7</v>
      </c>
      <c r="AA10951" t="s">
        <v>9217</v>
      </c>
      <c r="AB10951">
        <v>3</v>
      </c>
      <c r="AC10951">
        <v>9344</v>
      </c>
      <c r="AD10951">
        <v>19409</v>
      </c>
      <c r="AE10951" t="s">
        <v>26597</v>
      </c>
      <c r="AF10951" t="s">
        <v>27034</v>
      </c>
      <c r="AG10951">
        <f t="shared" si="943"/>
        <v>5</v>
      </c>
      <c r="AI10951" t="str">
        <f t="shared" si="944"/>
        <v/>
      </c>
      <c r="AJ10951">
        <f t="shared" si="941"/>
        <v>0</v>
      </c>
      <c r="AK10951" t="str">
        <f t="shared" si="945"/>
        <v/>
      </c>
    </row>
    <row r="10952" spans="1:37" x14ac:dyDescent="0.25">
      <c r="A10952" s="1">
        <v>6.25E-2</v>
      </c>
      <c r="B10952">
        <v>155</v>
      </c>
      <c r="C10952">
        <v>0</v>
      </c>
      <c r="D10952" t="s">
        <v>19084</v>
      </c>
      <c r="E10952">
        <v>0</v>
      </c>
      <c r="F10952">
        <v>0</v>
      </c>
      <c r="G10952" t="s">
        <v>5</v>
      </c>
      <c r="H10952" s="2">
        <v>44126</v>
      </c>
      <c r="I10952" s="2">
        <v>44123</v>
      </c>
      <c r="J10952" t="s">
        <v>3</v>
      </c>
      <c r="K10952">
        <v>388</v>
      </c>
      <c r="L10952">
        <v>17</v>
      </c>
      <c r="M10952">
        <v>331.62</v>
      </c>
      <c r="N10952">
        <v>0</v>
      </c>
      <c r="O10952">
        <v>0</v>
      </c>
      <c r="P10952">
        <v>331.62</v>
      </c>
      <c r="Q10952" t="s">
        <v>19085</v>
      </c>
      <c r="R10952">
        <v>110</v>
      </c>
      <c r="S10952">
        <v>0</v>
      </c>
      <c r="T10952" t="s">
        <v>27046</v>
      </c>
      <c r="U10952" t="s">
        <v>20532</v>
      </c>
      <c r="V10952" s="2">
        <v>44104</v>
      </c>
      <c r="W10952" s="7">
        <f t="shared" si="942"/>
        <v>2020</v>
      </c>
      <c r="X10952" s="2">
        <v>44090</v>
      </c>
      <c r="Y10952" t="s">
        <v>6</v>
      </c>
      <c r="Z10952" t="s">
        <v>7</v>
      </c>
      <c r="AA10952" t="s">
        <v>18618</v>
      </c>
      <c r="AB10952">
        <v>3</v>
      </c>
      <c r="AC10952">
        <v>9345</v>
      </c>
      <c r="AD10952">
        <v>19410</v>
      </c>
      <c r="AE10952" t="s">
        <v>26598</v>
      </c>
      <c r="AF10952" t="s">
        <v>27034</v>
      </c>
      <c r="AG10952">
        <f t="shared" si="943"/>
        <v>5</v>
      </c>
      <c r="AI10952" t="str">
        <f t="shared" si="944"/>
        <v/>
      </c>
      <c r="AJ10952">
        <f t="shared" si="941"/>
        <v>0</v>
      </c>
      <c r="AK10952" t="str">
        <f t="shared" si="945"/>
        <v/>
      </c>
    </row>
    <row r="10953" spans="1:37" x14ac:dyDescent="0.25">
      <c r="A10953" s="1">
        <v>0.125</v>
      </c>
      <c r="B10953">
        <v>10</v>
      </c>
      <c r="C10953">
        <v>0</v>
      </c>
      <c r="D10953" t="s">
        <v>12304</v>
      </c>
      <c r="E10953">
        <v>0</v>
      </c>
      <c r="F10953">
        <v>0</v>
      </c>
      <c r="G10953" t="s">
        <v>5</v>
      </c>
      <c r="H10953" s="2">
        <v>44098</v>
      </c>
      <c r="I10953" s="2">
        <v>44095</v>
      </c>
      <c r="J10953" t="s">
        <v>3</v>
      </c>
      <c r="K10953">
        <v>269</v>
      </c>
      <c r="L10953">
        <v>17</v>
      </c>
      <c r="M10953">
        <v>229.91</v>
      </c>
      <c r="N10953">
        <v>0</v>
      </c>
      <c r="O10953">
        <v>0</v>
      </c>
      <c r="P10953">
        <v>229.91</v>
      </c>
      <c r="Q10953" t="s">
        <v>19086</v>
      </c>
      <c r="R10953">
        <v>110</v>
      </c>
      <c r="S10953">
        <v>0</v>
      </c>
      <c r="T10953" t="s">
        <v>27046</v>
      </c>
      <c r="U10953" t="s">
        <v>20532</v>
      </c>
      <c r="V10953" t="s">
        <v>2</v>
      </c>
      <c r="W10953" s="7">
        <f t="shared" si="942"/>
        <v>2020</v>
      </c>
      <c r="X10953" s="2">
        <v>44091</v>
      </c>
      <c r="Y10953" t="s">
        <v>5824</v>
      </c>
      <c r="Z10953" t="s">
        <v>7</v>
      </c>
      <c r="AA10953" t="s">
        <v>72</v>
      </c>
      <c r="AB10953">
        <v>9</v>
      </c>
      <c r="AC10953">
        <v>9346</v>
      </c>
      <c r="AD10953">
        <v>19411</v>
      </c>
      <c r="AE10953" t="s">
        <v>26599</v>
      </c>
      <c r="AF10953" t="s">
        <v>27034</v>
      </c>
      <c r="AG10953">
        <f t="shared" si="943"/>
        <v>8</v>
      </c>
      <c r="AI10953" t="str">
        <f t="shared" si="944"/>
        <v/>
      </c>
      <c r="AJ10953">
        <f t="shared" si="941"/>
        <v>0</v>
      </c>
      <c r="AK10953" t="str">
        <f t="shared" si="945"/>
        <v/>
      </c>
    </row>
    <row r="10954" spans="1:37" x14ac:dyDescent="0.25">
      <c r="A10954" s="1">
        <v>2.0833333333333332E-2</v>
      </c>
      <c r="B10954">
        <v>0</v>
      </c>
      <c r="C10954">
        <v>0</v>
      </c>
      <c r="D10954" t="s">
        <v>19087</v>
      </c>
      <c r="E10954">
        <v>0</v>
      </c>
      <c r="F10954">
        <v>0</v>
      </c>
      <c r="G10954" t="s">
        <v>5</v>
      </c>
      <c r="H10954" s="2">
        <v>44092</v>
      </c>
      <c r="I10954" s="2">
        <v>44091</v>
      </c>
      <c r="J10954" t="s">
        <v>3</v>
      </c>
      <c r="K10954">
        <v>257</v>
      </c>
      <c r="L10954">
        <v>17</v>
      </c>
      <c r="M10954">
        <v>219.66</v>
      </c>
      <c r="N10954">
        <v>0</v>
      </c>
      <c r="O10954">
        <v>0</v>
      </c>
      <c r="P10954">
        <v>219.66</v>
      </c>
      <c r="Q10954" t="s">
        <v>19088</v>
      </c>
      <c r="R10954">
        <v>75</v>
      </c>
      <c r="S10954">
        <v>0</v>
      </c>
      <c r="T10954" t="s">
        <v>27046</v>
      </c>
      <c r="U10954" t="s">
        <v>20520</v>
      </c>
      <c r="V10954" s="2">
        <v>44093</v>
      </c>
      <c r="W10954" s="7">
        <f t="shared" si="942"/>
        <v>2020</v>
      </c>
      <c r="X10954" s="2">
        <v>44091</v>
      </c>
      <c r="Y10954" t="s">
        <v>6</v>
      </c>
      <c r="Z10954" t="s">
        <v>7</v>
      </c>
      <c r="AA10954" t="s">
        <v>23</v>
      </c>
      <c r="AB10954">
        <v>1</v>
      </c>
      <c r="AC10954">
        <v>9347</v>
      </c>
      <c r="AD10954">
        <v>19412</v>
      </c>
      <c r="AE10954" t="s">
        <v>22047</v>
      </c>
      <c r="AF10954" t="s">
        <v>27034</v>
      </c>
      <c r="AG10954">
        <f t="shared" si="943"/>
        <v>5</v>
      </c>
      <c r="AI10954" t="str">
        <f t="shared" si="944"/>
        <v/>
      </c>
      <c r="AJ10954">
        <f t="shared" si="941"/>
        <v>0</v>
      </c>
      <c r="AK10954" t="str">
        <f t="shared" si="945"/>
        <v/>
      </c>
    </row>
    <row r="10955" spans="1:37" x14ac:dyDescent="0.25">
      <c r="A10955" s="1">
        <v>8.3333333333333329E-2</v>
      </c>
      <c r="B10955">
        <v>450</v>
      </c>
      <c r="C10955">
        <v>0</v>
      </c>
      <c r="D10955" t="s">
        <v>6701</v>
      </c>
      <c r="E10955">
        <v>0</v>
      </c>
      <c r="F10955">
        <v>0</v>
      </c>
      <c r="G10955" t="s">
        <v>5</v>
      </c>
      <c r="H10955" s="2">
        <v>44098</v>
      </c>
      <c r="I10955" s="2">
        <v>44097</v>
      </c>
      <c r="J10955" t="s">
        <v>3</v>
      </c>
      <c r="K10955">
        <v>982</v>
      </c>
      <c r="L10955">
        <v>17</v>
      </c>
      <c r="M10955">
        <v>839.32</v>
      </c>
      <c r="N10955">
        <v>0</v>
      </c>
      <c r="O10955">
        <v>0</v>
      </c>
      <c r="P10955">
        <v>839.32</v>
      </c>
      <c r="Q10955" t="s">
        <v>19089</v>
      </c>
      <c r="R10955">
        <v>110</v>
      </c>
      <c r="S10955">
        <v>0</v>
      </c>
      <c r="T10955" t="s">
        <v>27046</v>
      </c>
      <c r="U10955" t="s">
        <v>20532</v>
      </c>
      <c r="V10955" s="2">
        <v>44105</v>
      </c>
      <c r="W10955" s="7">
        <f t="shared" si="942"/>
        <v>2020</v>
      </c>
      <c r="X10955" s="2">
        <v>44091</v>
      </c>
      <c r="Y10955" t="s">
        <v>35</v>
      </c>
      <c r="Z10955" t="s">
        <v>7</v>
      </c>
      <c r="AA10955" t="s">
        <v>19090</v>
      </c>
      <c r="AB10955">
        <v>3</v>
      </c>
      <c r="AC10955">
        <v>9348</v>
      </c>
      <c r="AD10955">
        <v>19413</v>
      </c>
      <c r="AE10955" t="s">
        <v>26600</v>
      </c>
      <c r="AF10955" t="s">
        <v>27034</v>
      </c>
      <c r="AG10955">
        <f t="shared" si="943"/>
        <v>5</v>
      </c>
      <c r="AI10955" t="str">
        <f t="shared" si="944"/>
        <v/>
      </c>
      <c r="AJ10955">
        <f t="shared" si="941"/>
        <v>0</v>
      </c>
      <c r="AK10955" t="str">
        <f t="shared" si="945"/>
        <v/>
      </c>
    </row>
    <row r="10956" spans="1:37" x14ac:dyDescent="0.25">
      <c r="A10956" s="1">
        <v>6.25E-2</v>
      </c>
      <c r="B10956">
        <v>0</v>
      </c>
      <c r="C10956">
        <v>0</v>
      </c>
      <c r="D10956" t="s">
        <v>662</v>
      </c>
      <c r="E10956">
        <v>0</v>
      </c>
      <c r="F10956">
        <v>0</v>
      </c>
      <c r="G10956" t="s">
        <v>5</v>
      </c>
      <c r="H10956" s="2">
        <v>44097</v>
      </c>
      <c r="I10956" s="2">
        <v>44097</v>
      </c>
      <c r="J10956" t="s">
        <v>3</v>
      </c>
      <c r="K10956">
        <v>460</v>
      </c>
      <c r="L10956">
        <v>17</v>
      </c>
      <c r="M10956">
        <v>393.16</v>
      </c>
      <c r="N10956">
        <v>0</v>
      </c>
      <c r="O10956">
        <v>0</v>
      </c>
      <c r="P10956">
        <v>393.16</v>
      </c>
      <c r="Q10956" t="s">
        <v>6688</v>
      </c>
      <c r="R10956">
        <v>110</v>
      </c>
      <c r="S10956">
        <v>0</v>
      </c>
      <c r="T10956" t="s">
        <v>27046</v>
      </c>
      <c r="U10956" t="s">
        <v>20532</v>
      </c>
      <c r="V10956" s="2">
        <v>44097</v>
      </c>
      <c r="W10956" s="7">
        <f t="shared" si="942"/>
        <v>2020</v>
      </c>
      <c r="X10956" s="2">
        <v>44095</v>
      </c>
      <c r="Y10956" t="s">
        <v>2108</v>
      </c>
      <c r="Z10956" t="s">
        <v>7</v>
      </c>
      <c r="AA10956" t="s">
        <v>19091</v>
      </c>
      <c r="AB10956">
        <v>1</v>
      </c>
      <c r="AC10956">
        <v>9349</v>
      </c>
      <c r="AD10956">
        <v>19414</v>
      </c>
      <c r="AE10956" t="s">
        <v>26601</v>
      </c>
      <c r="AF10956" t="s">
        <v>27034</v>
      </c>
      <c r="AG10956">
        <f t="shared" si="943"/>
        <v>5</v>
      </c>
      <c r="AI10956" t="str">
        <f t="shared" si="944"/>
        <v/>
      </c>
      <c r="AJ10956">
        <f t="shared" si="941"/>
        <v>0</v>
      </c>
      <c r="AK10956" t="str">
        <f t="shared" si="945"/>
        <v/>
      </c>
    </row>
    <row r="10957" spans="1:37" x14ac:dyDescent="0.25">
      <c r="A10957" s="1">
        <v>4.1666666666666664E-2</v>
      </c>
      <c r="B10957">
        <v>0</v>
      </c>
      <c r="C10957">
        <v>0</v>
      </c>
      <c r="D10957" t="s">
        <v>12293</v>
      </c>
      <c r="E10957">
        <v>0</v>
      </c>
      <c r="F10957">
        <v>0</v>
      </c>
      <c r="G10957" t="s">
        <v>5</v>
      </c>
      <c r="H10957" s="2">
        <v>44096</v>
      </c>
      <c r="I10957" s="2">
        <v>44096</v>
      </c>
      <c r="J10957" t="s">
        <v>3</v>
      </c>
      <c r="K10957">
        <v>222</v>
      </c>
      <c r="L10957">
        <v>17</v>
      </c>
      <c r="M10957">
        <v>189.74</v>
      </c>
      <c r="N10957">
        <v>0</v>
      </c>
      <c r="O10957">
        <v>0</v>
      </c>
      <c r="P10957">
        <v>189.74</v>
      </c>
      <c r="Q10957" t="s">
        <v>19092</v>
      </c>
      <c r="R10957">
        <v>90</v>
      </c>
      <c r="S10957">
        <v>0</v>
      </c>
      <c r="T10957" t="s">
        <v>27046</v>
      </c>
      <c r="U10957" t="s">
        <v>20529</v>
      </c>
      <c r="V10957" s="2">
        <v>44097</v>
      </c>
      <c r="W10957" s="7">
        <f t="shared" si="942"/>
        <v>2020</v>
      </c>
      <c r="X10957" s="2">
        <v>44095</v>
      </c>
      <c r="Y10957" t="s">
        <v>6</v>
      </c>
      <c r="Z10957" t="s">
        <v>7</v>
      </c>
      <c r="AA10957" t="s">
        <v>316</v>
      </c>
      <c r="AB10957">
        <v>1</v>
      </c>
      <c r="AC10957">
        <v>364</v>
      </c>
      <c r="AD10957">
        <v>19415</v>
      </c>
      <c r="AE10957" t="s">
        <v>20650</v>
      </c>
      <c r="AF10957" t="s">
        <v>27034</v>
      </c>
      <c r="AG10957">
        <f t="shared" si="943"/>
        <v>5</v>
      </c>
      <c r="AI10957" t="str">
        <f t="shared" si="944"/>
        <v/>
      </c>
      <c r="AJ10957">
        <f t="shared" si="941"/>
        <v>0</v>
      </c>
      <c r="AK10957" t="str">
        <f t="shared" si="945"/>
        <v/>
      </c>
    </row>
    <row r="10958" spans="1:37" x14ac:dyDescent="0.25">
      <c r="A10958" s="1">
        <v>0</v>
      </c>
      <c r="B10958">
        <v>0</v>
      </c>
      <c r="C10958">
        <v>0</v>
      </c>
      <c r="D10958" t="s">
        <v>19093</v>
      </c>
      <c r="E10958">
        <v>0</v>
      </c>
      <c r="F10958">
        <v>0</v>
      </c>
      <c r="G10958" t="s">
        <v>5</v>
      </c>
      <c r="H10958" s="2">
        <v>44098</v>
      </c>
      <c r="I10958" t="s">
        <v>2</v>
      </c>
      <c r="J10958" t="s">
        <v>3</v>
      </c>
      <c r="K10958">
        <v>110</v>
      </c>
      <c r="L10958">
        <v>17</v>
      </c>
      <c r="M10958">
        <v>94.02</v>
      </c>
      <c r="N10958">
        <v>0</v>
      </c>
      <c r="O10958">
        <v>0</v>
      </c>
      <c r="P10958">
        <v>94.02</v>
      </c>
      <c r="Q10958" t="s">
        <v>0</v>
      </c>
      <c r="R10958">
        <v>0</v>
      </c>
      <c r="S10958">
        <v>0</v>
      </c>
      <c r="T10958" t="s">
        <v>27046</v>
      </c>
      <c r="U10958" t="s">
        <v>20532</v>
      </c>
      <c r="V10958" s="2">
        <v>44110</v>
      </c>
      <c r="W10958" s="7">
        <f t="shared" si="942"/>
        <v>2020</v>
      </c>
      <c r="X10958" s="2">
        <v>44096</v>
      </c>
      <c r="Y10958" t="s">
        <v>80</v>
      </c>
      <c r="Z10958" t="s">
        <v>7</v>
      </c>
      <c r="AA10958" t="s">
        <v>17674</v>
      </c>
      <c r="AB10958">
        <v>3</v>
      </c>
      <c r="AC10958">
        <v>9350</v>
      </c>
      <c r="AD10958">
        <v>19416</v>
      </c>
      <c r="AE10958" t="s">
        <v>26602</v>
      </c>
      <c r="AF10958" t="s">
        <v>27034</v>
      </c>
      <c r="AG10958">
        <f t="shared" si="943"/>
        <v>5</v>
      </c>
      <c r="AI10958" t="str">
        <f t="shared" si="944"/>
        <v/>
      </c>
      <c r="AJ10958">
        <f t="shared" si="941"/>
        <v>0</v>
      </c>
      <c r="AK10958" t="str">
        <f t="shared" si="945"/>
        <v/>
      </c>
    </row>
    <row r="10959" spans="1:37" x14ac:dyDescent="0.25">
      <c r="A10959" s="1">
        <v>0</v>
      </c>
      <c r="B10959">
        <v>0</v>
      </c>
      <c r="C10959" t="s">
        <v>7122</v>
      </c>
      <c r="D10959" t="s">
        <v>0</v>
      </c>
      <c r="E10959">
        <v>0</v>
      </c>
      <c r="F10959">
        <v>0</v>
      </c>
      <c r="G10959" t="s">
        <v>1</v>
      </c>
      <c r="H10959" s="2">
        <v>44143</v>
      </c>
      <c r="I10959" t="s">
        <v>2</v>
      </c>
      <c r="J10959" t="s">
        <v>3</v>
      </c>
      <c r="K10959">
        <v>0</v>
      </c>
      <c r="L10959">
        <v>17</v>
      </c>
      <c r="M10959">
        <v>0</v>
      </c>
      <c r="N10959">
        <v>0</v>
      </c>
      <c r="O10959">
        <v>0</v>
      </c>
      <c r="P10959">
        <v>0</v>
      </c>
      <c r="Q10959" t="s">
        <v>19094</v>
      </c>
      <c r="R10959">
        <v>100</v>
      </c>
      <c r="S10959">
        <v>0</v>
      </c>
      <c r="T10959" t="s">
        <v>27046</v>
      </c>
      <c r="U10959" t="s">
        <v>20532</v>
      </c>
      <c r="V10959" s="2">
        <v>44103</v>
      </c>
      <c r="W10959" s="7">
        <f t="shared" si="942"/>
        <v>2020</v>
      </c>
      <c r="X10959" s="2">
        <v>44096</v>
      </c>
      <c r="Y10959" t="s">
        <v>6</v>
      </c>
      <c r="Z10959" t="s">
        <v>7</v>
      </c>
      <c r="AA10959" t="s">
        <v>19095</v>
      </c>
      <c r="AB10959">
        <v>9</v>
      </c>
      <c r="AC10959">
        <v>7643</v>
      </c>
      <c r="AD10959">
        <v>19417</v>
      </c>
      <c r="AE10959" t="s">
        <v>25032</v>
      </c>
      <c r="AF10959" t="s">
        <v>27034</v>
      </c>
      <c r="AG10959">
        <f t="shared" si="943"/>
        <v>5</v>
      </c>
      <c r="AI10959" t="str">
        <f t="shared" si="944"/>
        <v/>
      </c>
      <c r="AJ10959">
        <f t="shared" si="941"/>
        <v>0</v>
      </c>
      <c r="AK10959" t="str">
        <f t="shared" si="945"/>
        <v/>
      </c>
    </row>
    <row r="10960" spans="1:37" x14ac:dyDescent="0.25">
      <c r="A10960" s="1">
        <v>6.25E-2</v>
      </c>
      <c r="B10960">
        <v>0</v>
      </c>
      <c r="C10960">
        <v>0</v>
      </c>
      <c r="D10960" t="s">
        <v>19096</v>
      </c>
      <c r="E10960">
        <v>0</v>
      </c>
      <c r="F10960">
        <v>0</v>
      </c>
      <c r="G10960" t="s">
        <v>5</v>
      </c>
      <c r="H10960" s="2">
        <v>44099</v>
      </c>
      <c r="I10960" s="2">
        <v>44099</v>
      </c>
      <c r="J10960" t="s">
        <v>3</v>
      </c>
      <c r="K10960">
        <v>325</v>
      </c>
      <c r="L10960">
        <v>17</v>
      </c>
      <c r="M10960">
        <v>277.77999999999997</v>
      </c>
      <c r="N10960">
        <v>0</v>
      </c>
      <c r="O10960">
        <v>0</v>
      </c>
      <c r="P10960">
        <v>277.77999999999997</v>
      </c>
      <c r="Q10960" t="s">
        <v>15220</v>
      </c>
      <c r="R10960">
        <v>110</v>
      </c>
      <c r="S10960">
        <v>0</v>
      </c>
      <c r="T10960" t="s">
        <v>27046</v>
      </c>
      <c r="U10960" t="s">
        <v>20532</v>
      </c>
      <c r="V10960" s="2">
        <v>44110</v>
      </c>
      <c r="W10960" s="7">
        <f t="shared" si="942"/>
        <v>2020</v>
      </c>
      <c r="X10960" s="2">
        <v>44096</v>
      </c>
      <c r="Y10960" t="s">
        <v>448</v>
      </c>
      <c r="Z10960" t="s">
        <v>7</v>
      </c>
      <c r="AA10960" t="s">
        <v>11071</v>
      </c>
      <c r="AB10960">
        <v>4</v>
      </c>
      <c r="AC10960">
        <v>9351</v>
      </c>
      <c r="AD10960">
        <v>19418</v>
      </c>
      <c r="AE10960" t="s">
        <v>26603</v>
      </c>
      <c r="AF10960" t="s">
        <v>27034</v>
      </c>
      <c r="AG10960">
        <f t="shared" si="943"/>
        <v>5</v>
      </c>
      <c r="AI10960" t="str">
        <f t="shared" si="944"/>
        <v/>
      </c>
      <c r="AJ10960">
        <f t="shared" si="941"/>
        <v>0</v>
      </c>
      <c r="AK10960" t="str">
        <f t="shared" si="945"/>
        <v/>
      </c>
    </row>
    <row r="10961" spans="1:37" x14ac:dyDescent="0.25">
      <c r="A10961" s="1">
        <v>0</v>
      </c>
      <c r="B10961">
        <v>0</v>
      </c>
      <c r="C10961">
        <v>0</v>
      </c>
      <c r="D10961" t="s">
        <v>19097</v>
      </c>
      <c r="E10961">
        <v>0</v>
      </c>
      <c r="F10961">
        <v>0</v>
      </c>
      <c r="G10961" t="s">
        <v>5</v>
      </c>
      <c r="H10961" s="2">
        <v>44132</v>
      </c>
      <c r="I10961" t="s">
        <v>2</v>
      </c>
      <c r="J10961" t="s">
        <v>3</v>
      </c>
      <c r="K10961">
        <v>150</v>
      </c>
      <c r="L10961">
        <v>17</v>
      </c>
      <c r="M10961">
        <v>128.21</v>
      </c>
      <c r="N10961">
        <v>0</v>
      </c>
      <c r="O10961">
        <v>0</v>
      </c>
      <c r="P10961">
        <v>128.21</v>
      </c>
      <c r="Q10961" t="s">
        <v>19098</v>
      </c>
      <c r="R10961">
        <v>110</v>
      </c>
      <c r="S10961">
        <v>0</v>
      </c>
      <c r="T10961" t="s">
        <v>27046</v>
      </c>
      <c r="U10961" t="s">
        <v>20532</v>
      </c>
      <c r="V10961" s="2">
        <v>44111</v>
      </c>
      <c r="W10961" s="7">
        <f t="shared" si="942"/>
        <v>2020</v>
      </c>
      <c r="X10961" s="2">
        <v>44097</v>
      </c>
      <c r="Y10961" t="s">
        <v>6</v>
      </c>
      <c r="Z10961" t="s">
        <v>7</v>
      </c>
      <c r="AA10961" t="s">
        <v>19099</v>
      </c>
      <c r="AB10961">
        <v>3</v>
      </c>
      <c r="AC10961">
        <v>9352</v>
      </c>
      <c r="AD10961">
        <v>19419</v>
      </c>
      <c r="AE10961" t="s">
        <v>26604</v>
      </c>
      <c r="AF10961" t="s">
        <v>27034</v>
      </c>
      <c r="AG10961">
        <f t="shared" si="943"/>
        <v>5</v>
      </c>
      <c r="AI10961" t="str">
        <f t="shared" si="944"/>
        <v/>
      </c>
      <c r="AJ10961">
        <f t="shared" si="941"/>
        <v>0</v>
      </c>
      <c r="AK10961" t="str">
        <f t="shared" si="945"/>
        <v/>
      </c>
    </row>
    <row r="10962" spans="1:37" x14ac:dyDescent="0.25">
      <c r="A10962" s="1">
        <v>4.1666666666666664E-2</v>
      </c>
      <c r="B10962">
        <v>85</v>
      </c>
      <c r="C10962">
        <v>0</v>
      </c>
      <c r="D10962" t="s">
        <v>19100</v>
      </c>
      <c r="E10962">
        <v>0</v>
      </c>
      <c r="F10962">
        <v>0</v>
      </c>
      <c r="G10962" t="s">
        <v>5</v>
      </c>
      <c r="H10962" s="2">
        <v>44099</v>
      </c>
      <c r="I10962" s="2">
        <v>44099</v>
      </c>
      <c r="J10962" t="s">
        <v>3</v>
      </c>
      <c r="K10962">
        <v>339</v>
      </c>
      <c r="L10962">
        <v>17</v>
      </c>
      <c r="M10962">
        <v>289.74</v>
      </c>
      <c r="N10962">
        <v>0</v>
      </c>
      <c r="O10962">
        <v>0</v>
      </c>
      <c r="P10962">
        <v>289.74</v>
      </c>
      <c r="Q10962" t="s">
        <v>19101</v>
      </c>
      <c r="R10962">
        <v>90</v>
      </c>
      <c r="S10962">
        <v>0</v>
      </c>
      <c r="T10962" t="s">
        <v>27046</v>
      </c>
      <c r="U10962" t="s">
        <v>20529</v>
      </c>
      <c r="V10962" s="2">
        <v>44111</v>
      </c>
      <c r="W10962" s="7">
        <f t="shared" si="942"/>
        <v>2020</v>
      </c>
      <c r="X10962" s="2">
        <v>44097</v>
      </c>
      <c r="Y10962" t="s">
        <v>80</v>
      </c>
      <c r="Z10962" t="s">
        <v>7</v>
      </c>
      <c r="AA10962" t="s">
        <v>9217</v>
      </c>
      <c r="AB10962">
        <v>3</v>
      </c>
      <c r="AC10962">
        <v>8327</v>
      </c>
      <c r="AD10962">
        <v>19420</v>
      </c>
      <c r="AE10962" t="s">
        <v>25677</v>
      </c>
      <c r="AF10962" t="s">
        <v>27034</v>
      </c>
      <c r="AG10962">
        <f t="shared" si="943"/>
        <v>5</v>
      </c>
      <c r="AI10962" t="str">
        <f t="shared" si="944"/>
        <v/>
      </c>
      <c r="AJ10962">
        <f t="shared" si="941"/>
        <v>0</v>
      </c>
      <c r="AK10962" t="str">
        <f t="shared" si="945"/>
        <v/>
      </c>
    </row>
    <row r="10963" spans="1:37" x14ac:dyDescent="0.25">
      <c r="A10963" s="1">
        <v>6.25E-2</v>
      </c>
      <c r="B10963">
        <v>250</v>
      </c>
      <c r="C10963">
        <v>0</v>
      </c>
      <c r="D10963" t="s">
        <v>19102</v>
      </c>
      <c r="E10963">
        <v>0</v>
      </c>
      <c r="F10963">
        <v>0</v>
      </c>
      <c r="G10963" t="s">
        <v>5</v>
      </c>
      <c r="H10963" s="2">
        <v>44099</v>
      </c>
      <c r="I10963" s="2">
        <v>44099</v>
      </c>
      <c r="J10963" t="s">
        <v>3</v>
      </c>
      <c r="K10963">
        <v>683</v>
      </c>
      <c r="L10963">
        <v>17</v>
      </c>
      <c r="M10963">
        <v>583.76</v>
      </c>
      <c r="N10963">
        <v>0</v>
      </c>
      <c r="O10963">
        <v>0</v>
      </c>
      <c r="P10963">
        <v>583.76</v>
      </c>
      <c r="Q10963" t="s">
        <v>19103</v>
      </c>
      <c r="R10963">
        <v>110</v>
      </c>
      <c r="S10963">
        <v>0</v>
      </c>
      <c r="T10963" t="s">
        <v>27046</v>
      </c>
      <c r="U10963" t="s">
        <v>20532</v>
      </c>
      <c r="V10963" s="2">
        <v>44112</v>
      </c>
      <c r="W10963" s="7">
        <f t="shared" si="942"/>
        <v>2020</v>
      </c>
      <c r="X10963" s="2">
        <v>44098</v>
      </c>
      <c r="Y10963" t="s">
        <v>18889</v>
      </c>
      <c r="Z10963" t="s">
        <v>7</v>
      </c>
      <c r="AA10963" t="s">
        <v>18038</v>
      </c>
      <c r="AB10963">
        <v>3</v>
      </c>
      <c r="AC10963">
        <v>9353</v>
      </c>
      <c r="AD10963">
        <v>19421</v>
      </c>
      <c r="AE10963" t="s">
        <v>26605</v>
      </c>
      <c r="AF10963" t="s">
        <v>27034</v>
      </c>
      <c r="AG10963">
        <f t="shared" si="943"/>
        <v>5</v>
      </c>
      <c r="AI10963" t="str">
        <f t="shared" si="944"/>
        <v/>
      </c>
      <c r="AJ10963">
        <f t="shared" si="941"/>
        <v>0</v>
      </c>
      <c r="AK10963" t="str">
        <f t="shared" si="945"/>
        <v/>
      </c>
    </row>
    <row r="10964" spans="1:37" x14ac:dyDescent="0.25">
      <c r="A10964" s="1">
        <v>2.7777777777777776E-2</v>
      </c>
      <c r="B10964">
        <v>2</v>
      </c>
      <c r="C10964">
        <v>0</v>
      </c>
      <c r="D10964" t="s">
        <v>19104</v>
      </c>
      <c r="E10964">
        <v>0</v>
      </c>
      <c r="F10964">
        <v>0</v>
      </c>
      <c r="G10964" t="s">
        <v>5</v>
      </c>
      <c r="H10964" s="2">
        <v>44098</v>
      </c>
      <c r="I10964" s="2">
        <v>44098</v>
      </c>
      <c r="J10964" t="s">
        <v>3</v>
      </c>
      <c r="K10964">
        <v>383</v>
      </c>
      <c r="L10964">
        <v>17</v>
      </c>
      <c r="M10964">
        <v>327.35000000000002</v>
      </c>
      <c r="N10964">
        <v>0</v>
      </c>
      <c r="O10964">
        <v>0</v>
      </c>
      <c r="P10964">
        <v>327.35000000000002</v>
      </c>
      <c r="Q10964" t="s">
        <v>6697</v>
      </c>
      <c r="R10964">
        <v>90</v>
      </c>
      <c r="S10964">
        <v>0</v>
      </c>
      <c r="T10964" t="s">
        <v>27046</v>
      </c>
      <c r="U10964" t="s">
        <v>20529</v>
      </c>
      <c r="V10964" s="2">
        <v>44112</v>
      </c>
      <c r="W10964" s="7">
        <f t="shared" si="942"/>
        <v>2020</v>
      </c>
      <c r="X10964" s="2">
        <v>44098</v>
      </c>
      <c r="Y10964" t="s">
        <v>3638</v>
      </c>
      <c r="Z10964" t="s">
        <v>7</v>
      </c>
      <c r="AA10964" t="s">
        <v>16007</v>
      </c>
      <c r="AB10964">
        <v>3</v>
      </c>
      <c r="AC10964">
        <v>9354</v>
      </c>
      <c r="AD10964">
        <v>19422</v>
      </c>
      <c r="AE10964" t="s">
        <v>26606</v>
      </c>
      <c r="AF10964" t="s">
        <v>27034</v>
      </c>
      <c r="AG10964">
        <f t="shared" si="943"/>
        <v>5</v>
      </c>
      <c r="AI10964" t="str">
        <f t="shared" si="944"/>
        <v/>
      </c>
      <c r="AJ10964">
        <f t="shared" si="941"/>
        <v>0</v>
      </c>
      <c r="AK10964" t="str">
        <f t="shared" si="945"/>
        <v/>
      </c>
    </row>
    <row r="10965" spans="1:37" x14ac:dyDescent="0.25">
      <c r="A10965" s="1">
        <v>4.1666666666666664E-2</v>
      </c>
      <c r="B10965">
        <v>65</v>
      </c>
      <c r="C10965">
        <v>0</v>
      </c>
      <c r="D10965" t="s">
        <v>19105</v>
      </c>
      <c r="E10965">
        <v>0</v>
      </c>
      <c r="F10965">
        <v>0</v>
      </c>
      <c r="G10965" t="s">
        <v>5</v>
      </c>
      <c r="H10965" s="2">
        <v>44099</v>
      </c>
      <c r="I10965" s="2">
        <v>44099</v>
      </c>
      <c r="J10965" t="s">
        <v>3</v>
      </c>
      <c r="K10965">
        <v>374</v>
      </c>
      <c r="L10965">
        <v>17</v>
      </c>
      <c r="M10965">
        <v>319.66000000000003</v>
      </c>
      <c r="N10965">
        <v>0</v>
      </c>
      <c r="O10965">
        <v>0</v>
      </c>
      <c r="P10965">
        <v>319.66000000000003</v>
      </c>
      <c r="Q10965" t="s">
        <v>6699</v>
      </c>
      <c r="R10965">
        <v>90</v>
      </c>
      <c r="S10965">
        <v>0</v>
      </c>
      <c r="T10965" t="s">
        <v>27046</v>
      </c>
      <c r="U10965" t="s">
        <v>20529</v>
      </c>
      <c r="V10965" s="2">
        <v>44112</v>
      </c>
      <c r="W10965" s="7">
        <f t="shared" si="942"/>
        <v>2020</v>
      </c>
      <c r="X10965" s="2">
        <v>44098</v>
      </c>
      <c r="Y10965" t="s">
        <v>80</v>
      </c>
      <c r="Z10965" t="s">
        <v>7</v>
      </c>
      <c r="AA10965" t="s">
        <v>16860</v>
      </c>
      <c r="AB10965">
        <v>3</v>
      </c>
      <c r="AC10965">
        <v>9355</v>
      </c>
      <c r="AD10965">
        <v>19423</v>
      </c>
      <c r="AE10965" t="s">
        <v>26607</v>
      </c>
      <c r="AF10965" t="s">
        <v>27034</v>
      </c>
      <c r="AG10965">
        <f t="shared" si="943"/>
        <v>5</v>
      </c>
      <c r="AI10965" t="str">
        <f t="shared" si="944"/>
        <v/>
      </c>
      <c r="AJ10965">
        <f t="shared" si="941"/>
        <v>0</v>
      </c>
      <c r="AK10965" t="str">
        <f t="shared" si="945"/>
        <v/>
      </c>
    </row>
    <row r="10966" spans="1:37" x14ac:dyDescent="0.25">
      <c r="A10966" s="1">
        <v>2.7777777777777776E-2</v>
      </c>
      <c r="B10966">
        <v>100</v>
      </c>
      <c r="C10966">
        <v>0</v>
      </c>
      <c r="D10966" t="s">
        <v>19106</v>
      </c>
      <c r="E10966">
        <v>0</v>
      </c>
      <c r="F10966">
        <v>0</v>
      </c>
      <c r="G10966" t="s">
        <v>5</v>
      </c>
      <c r="H10966" s="2">
        <v>44098</v>
      </c>
      <c r="I10966" s="2">
        <v>44098</v>
      </c>
      <c r="J10966" t="s">
        <v>3</v>
      </c>
      <c r="K10966">
        <v>456</v>
      </c>
      <c r="L10966">
        <v>17</v>
      </c>
      <c r="M10966">
        <v>389.74</v>
      </c>
      <c r="N10966">
        <v>0</v>
      </c>
      <c r="O10966">
        <v>0</v>
      </c>
      <c r="P10966">
        <v>389.74</v>
      </c>
      <c r="Q10966" t="s">
        <v>15225</v>
      </c>
      <c r="R10966">
        <v>110</v>
      </c>
      <c r="S10966">
        <v>0</v>
      </c>
      <c r="T10966" t="s">
        <v>27046</v>
      </c>
      <c r="U10966" t="s">
        <v>20532</v>
      </c>
      <c r="V10966" s="2">
        <v>44112</v>
      </c>
      <c r="W10966" s="7">
        <f t="shared" si="942"/>
        <v>2020</v>
      </c>
      <c r="X10966" s="2">
        <v>44098</v>
      </c>
      <c r="Y10966" t="s">
        <v>12</v>
      </c>
      <c r="Z10966" t="s">
        <v>7</v>
      </c>
      <c r="AA10966" t="s">
        <v>14881</v>
      </c>
      <c r="AB10966">
        <v>8</v>
      </c>
      <c r="AC10966">
        <v>9356</v>
      </c>
      <c r="AD10966">
        <v>19424</v>
      </c>
      <c r="AE10966" t="s">
        <v>26608</v>
      </c>
      <c r="AF10966" t="s">
        <v>27034</v>
      </c>
      <c r="AG10966">
        <f t="shared" si="943"/>
        <v>5</v>
      </c>
      <c r="AI10966" t="str">
        <f t="shared" si="944"/>
        <v/>
      </c>
      <c r="AJ10966">
        <f t="shared" si="941"/>
        <v>0</v>
      </c>
      <c r="AK10966" t="str">
        <f t="shared" si="945"/>
        <v/>
      </c>
    </row>
    <row r="10967" spans="1:37" x14ac:dyDescent="0.25">
      <c r="A10967" s="1">
        <v>4.1666666666666664E-2</v>
      </c>
      <c r="B10967">
        <v>10</v>
      </c>
      <c r="C10967">
        <v>0</v>
      </c>
      <c r="D10967" t="s">
        <v>19107</v>
      </c>
      <c r="E10967">
        <v>0</v>
      </c>
      <c r="F10967">
        <v>0</v>
      </c>
      <c r="G10967" t="s">
        <v>5</v>
      </c>
      <c r="H10967" s="2">
        <v>44103</v>
      </c>
      <c r="I10967" s="2">
        <v>44103</v>
      </c>
      <c r="J10967" t="s">
        <v>3</v>
      </c>
      <c r="K10967">
        <v>257</v>
      </c>
      <c r="L10967">
        <v>17</v>
      </c>
      <c r="M10967">
        <v>219.66</v>
      </c>
      <c r="N10967">
        <v>0</v>
      </c>
      <c r="O10967">
        <v>0</v>
      </c>
      <c r="P10967">
        <v>219.66</v>
      </c>
      <c r="Q10967" t="s">
        <v>6706</v>
      </c>
      <c r="R10967">
        <v>75</v>
      </c>
      <c r="S10967">
        <v>0</v>
      </c>
      <c r="T10967" t="s">
        <v>27046</v>
      </c>
      <c r="U10967" t="s">
        <v>20520</v>
      </c>
      <c r="V10967" s="2">
        <v>44105</v>
      </c>
      <c r="W10967" s="7">
        <f t="shared" si="942"/>
        <v>2020</v>
      </c>
      <c r="X10967" s="2">
        <v>44103</v>
      </c>
      <c r="Y10967" t="s">
        <v>118</v>
      </c>
      <c r="Z10967" t="s">
        <v>7</v>
      </c>
      <c r="AA10967" t="s">
        <v>54</v>
      </c>
      <c r="AB10967">
        <v>1</v>
      </c>
      <c r="AC10967">
        <v>9358</v>
      </c>
      <c r="AD10967">
        <v>19425</v>
      </c>
      <c r="AE10967" t="s">
        <v>26609</v>
      </c>
      <c r="AF10967" t="s">
        <v>27034</v>
      </c>
      <c r="AG10967">
        <f t="shared" si="943"/>
        <v>5</v>
      </c>
      <c r="AI10967" t="str">
        <f t="shared" si="944"/>
        <v/>
      </c>
      <c r="AJ10967">
        <f t="shared" si="941"/>
        <v>0</v>
      </c>
      <c r="AK10967" t="str">
        <f t="shared" si="945"/>
        <v/>
      </c>
    </row>
    <row r="10968" spans="1:37" x14ac:dyDescent="0.25">
      <c r="A10968" s="1">
        <v>0</v>
      </c>
      <c r="B10968">
        <v>0</v>
      </c>
      <c r="C10968" t="s">
        <v>7122</v>
      </c>
      <c r="D10968" t="s">
        <v>19108</v>
      </c>
      <c r="E10968">
        <v>0</v>
      </c>
      <c r="F10968">
        <v>0</v>
      </c>
      <c r="G10968" t="s">
        <v>5</v>
      </c>
      <c r="H10968" s="2">
        <v>44105</v>
      </c>
      <c r="I10968" t="s">
        <v>2</v>
      </c>
      <c r="J10968" t="s">
        <v>3</v>
      </c>
      <c r="K10968">
        <v>75</v>
      </c>
      <c r="L10968">
        <v>17</v>
      </c>
      <c r="M10968">
        <v>64.099999999999994</v>
      </c>
      <c r="N10968">
        <v>0</v>
      </c>
      <c r="O10968">
        <v>0</v>
      </c>
      <c r="P10968">
        <v>64.099999999999994</v>
      </c>
      <c r="Q10968" t="s">
        <v>0</v>
      </c>
      <c r="R10968">
        <v>0</v>
      </c>
      <c r="S10968">
        <v>0</v>
      </c>
      <c r="T10968" t="s">
        <v>27046</v>
      </c>
      <c r="U10968" t="s">
        <v>20520</v>
      </c>
      <c r="V10968" s="2">
        <v>44105</v>
      </c>
      <c r="W10968" s="7">
        <f t="shared" si="942"/>
        <v>2020</v>
      </c>
      <c r="X10968" s="2">
        <v>44103</v>
      </c>
      <c r="Y10968" t="s">
        <v>343</v>
      </c>
      <c r="Z10968" t="s">
        <v>7</v>
      </c>
      <c r="AA10968" t="s">
        <v>23</v>
      </c>
      <c r="AB10968">
        <v>1</v>
      </c>
      <c r="AC10968">
        <v>9359</v>
      </c>
      <c r="AD10968">
        <v>19426</v>
      </c>
      <c r="AE10968" t="s">
        <v>26610</v>
      </c>
      <c r="AF10968" t="s">
        <v>27034</v>
      </c>
      <c r="AG10968">
        <f t="shared" si="943"/>
        <v>5</v>
      </c>
      <c r="AI10968" t="str">
        <f t="shared" si="944"/>
        <v/>
      </c>
      <c r="AJ10968">
        <f t="shared" si="941"/>
        <v>0</v>
      </c>
      <c r="AK10968" t="str">
        <f t="shared" si="945"/>
        <v/>
      </c>
    </row>
    <row r="10969" spans="1:37" x14ac:dyDescent="0.25">
      <c r="A10969" s="1">
        <v>8.3333333333333329E-2</v>
      </c>
      <c r="B10969">
        <v>0</v>
      </c>
      <c r="C10969">
        <v>0</v>
      </c>
      <c r="D10969" t="s">
        <v>19109</v>
      </c>
      <c r="E10969">
        <v>0</v>
      </c>
      <c r="F10969">
        <v>0</v>
      </c>
      <c r="G10969" t="s">
        <v>5</v>
      </c>
      <c r="H10969" s="2">
        <v>44105</v>
      </c>
      <c r="I10969" s="2">
        <v>44105</v>
      </c>
      <c r="J10969" t="s">
        <v>3</v>
      </c>
      <c r="K10969">
        <v>386</v>
      </c>
      <c r="L10969">
        <v>17</v>
      </c>
      <c r="M10969">
        <v>329.91</v>
      </c>
      <c r="N10969">
        <v>0</v>
      </c>
      <c r="O10969">
        <v>0</v>
      </c>
      <c r="P10969">
        <v>329.91</v>
      </c>
      <c r="Q10969" t="s">
        <v>19110</v>
      </c>
      <c r="R10969">
        <v>110</v>
      </c>
      <c r="S10969">
        <v>0</v>
      </c>
      <c r="T10969" t="s">
        <v>27046</v>
      </c>
      <c r="U10969" t="s">
        <v>20532</v>
      </c>
      <c r="V10969" s="2">
        <v>44118</v>
      </c>
      <c r="W10969" s="7">
        <f t="shared" si="942"/>
        <v>2020</v>
      </c>
      <c r="X10969" s="2">
        <v>44104</v>
      </c>
      <c r="Y10969" t="s">
        <v>16039</v>
      </c>
      <c r="Z10969" t="s">
        <v>7</v>
      </c>
      <c r="AA10969" t="s">
        <v>18038</v>
      </c>
      <c r="AB10969">
        <v>3</v>
      </c>
      <c r="AC10969">
        <v>9361</v>
      </c>
      <c r="AD10969">
        <v>19427</v>
      </c>
      <c r="AE10969" t="s">
        <v>26611</v>
      </c>
      <c r="AF10969" t="s">
        <v>27034</v>
      </c>
      <c r="AG10969">
        <f t="shared" si="943"/>
        <v>5</v>
      </c>
      <c r="AI10969" t="str">
        <f t="shared" si="944"/>
        <v/>
      </c>
      <c r="AJ10969">
        <f t="shared" si="941"/>
        <v>0</v>
      </c>
      <c r="AK10969" t="str">
        <f t="shared" si="945"/>
        <v/>
      </c>
    </row>
    <row r="10970" spans="1:37" x14ac:dyDescent="0.25">
      <c r="A10970" s="1">
        <v>8.3333333333333329E-2</v>
      </c>
      <c r="B10970">
        <v>165</v>
      </c>
      <c r="C10970">
        <v>0</v>
      </c>
      <c r="D10970" t="s">
        <v>12318</v>
      </c>
      <c r="E10970">
        <v>0</v>
      </c>
      <c r="F10970">
        <v>0</v>
      </c>
      <c r="G10970" t="s">
        <v>5</v>
      </c>
      <c r="H10970" s="2">
        <v>44124</v>
      </c>
      <c r="I10970" s="2">
        <v>44123</v>
      </c>
      <c r="J10970" t="s">
        <v>3</v>
      </c>
      <c r="K10970">
        <v>386</v>
      </c>
      <c r="L10970">
        <v>17</v>
      </c>
      <c r="M10970">
        <v>329.91</v>
      </c>
      <c r="N10970">
        <v>0</v>
      </c>
      <c r="O10970">
        <v>0</v>
      </c>
      <c r="P10970">
        <v>329.91</v>
      </c>
      <c r="Q10970" t="s">
        <v>6709</v>
      </c>
      <c r="R10970">
        <v>110</v>
      </c>
      <c r="S10970">
        <v>0</v>
      </c>
      <c r="T10970" t="s">
        <v>27046</v>
      </c>
      <c r="U10970" t="s">
        <v>20532</v>
      </c>
      <c r="V10970" s="2">
        <v>44111</v>
      </c>
      <c r="W10970" s="7">
        <f t="shared" si="942"/>
        <v>2020</v>
      </c>
      <c r="X10970" s="2">
        <v>44104</v>
      </c>
      <c r="Y10970" t="s">
        <v>71</v>
      </c>
      <c r="Z10970" t="s">
        <v>7</v>
      </c>
      <c r="AA10970" t="s">
        <v>215</v>
      </c>
      <c r="AB10970">
        <v>9</v>
      </c>
      <c r="AC10970">
        <v>1917</v>
      </c>
      <c r="AD10970">
        <v>19428</v>
      </c>
      <c r="AE10970" t="s">
        <v>21186</v>
      </c>
      <c r="AF10970" t="s">
        <v>27034</v>
      </c>
      <c r="AG10970">
        <f t="shared" si="943"/>
        <v>5</v>
      </c>
      <c r="AI10970" t="str">
        <f t="shared" si="944"/>
        <v/>
      </c>
      <c r="AJ10970">
        <f t="shared" si="941"/>
        <v>0</v>
      </c>
      <c r="AK10970" t="str">
        <f t="shared" si="945"/>
        <v/>
      </c>
    </row>
    <row r="10971" spans="1:37" x14ac:dyDescent="0.25">
      <c r="A10971" s="1">
        <v>4.1666666666666664E-2</v>
      </c>
      <c r="B10971">
        <v>0</v>
      </c>
      <c r="C10971">
        <v>0</v>
      </c>
      <c r="D10971" s="4">
        <v>45090</v>
      </c>
      <c r="E10971">
        <v>0</v>
      </c>
      <c r="F10971">
        <v>0</v>
      </c>
      <c r="G10971" t="s">
        <v>5</v>
      </c>
      <c r="H10971" s="2">
        <v>44123</v>
      </c>
      <c r="I10971" s="2">
        <v>44123</v>
      </c>
      <c r="J10971" t="s">
        <v>3</v>
      </c>
      <c r="K10971">
        <v>211</v>
      </c>
      <c r="L10971">
        <v>17</v>
      </c>
      <c r="M10971">
        <v>180.34</v>
      </c>
      <c r="N10971">
        <v>0</v>
      </c>
      <c r="O10971">
        <v>0</v>
      </c>
      <c r="P10971">
        <v>180.34</v>
      </c>
      <c r="Q10971" t="s">
        <v>15236</v>
      </c>
      <c r="R10971">
        <v>75</v>
      </c>
      <c r="S10971">
        <v>0</v>
      </c>
      <c r="T10971" t="s">
        <v>27046</v>
      </c>
      <c r="U10971" t="s">
        <v>20520</v>
      </c>
      <c r="V10971" s="2">
        <v>44130</v>
      </c>
      <c r="W10971" s="7">
        <f t="shared" si="942"/>
        <v>2020</v>
      </c>
      <c r="X10971" s="2">
        <v>44116</v>
      </c>
      <c r="Y10971" t="s">
        <v>199</v>
      </c>
      <c r="Z10971" t="s">
        <v>7</v>
      </c>
      <c r="AA10971" t="s">
        <v>19111</v>
      </c>
      <c r="AB10971">
        <v>2</v>
      </c>
      <c r="AC10971">
        <v>9364</v>
      </c>
      <c r="AD10971">
        <v>19429</v>
      </c>
      <c r="AE10971" t="s">
        <v>26612</v>
      </c>
      <c r="AF10971" t="s">
        <v>27034</v>
      </c>
      <c r="AG10971">
        <f t="shared" si="943"/>
        <v>5</v>
      </c>
      <c r="AI10971" t="str">
        <f t="shared" si="944"/>
        <v/>
      </c>
      <c r="AJ10971">
        <f t="shared" si="941"/>
        <v>0</v>
      </c>
      <c r="AK10971" t="str">
        <f t="shared" si="945"/>
        <v/>
      </c>
    </row>
    <row r="10972" spans="1:37" x14ac:dyDescent="0.25">
      <c r="A10972" s="1">
        <v>4.1666666666666664E-2</v>
      </c>
      <c r="B10972">
        <v>65</v>
      </c>
      <c r="C10972">
        <v>0</v>
      </c>
      <c r="D10972" t="s">
        <v>6721</v>
      </c>
      <c r="E10972">
        <v>0</v>
      </c>
      <c r="F10972">
        <v>0</v>
      </c>
      <c r="G10972" t="s">
        <v>5</v>
      </c>
      <c r="H10972" s="2">
        <v>44124</v>
      </c>
      <c r="I10972" s="2">
        <v>44124</v>
      </c>
      <c r="J10972" t="s">
        <v>3</v>
      </c>
      <c r="K10972">
        <v>386</v>
      </c>
      <c r="L10972">
        <v>17</v>
      </c>
      <c r="M10972">
        <v>329.91</v>
      </c>
      <c r="N10972">
        <v>0</v>
      </c>
      <c r="O10972">
        <v>0</v>
      </c>
      <c r="P10972">
        <v>329.91</v>
      </c>
      <c r="Q10972" t="s">
        <v>19112</v>
      </c>
      <c r="R10972">
        <v>90</v>
      </c>
      <c r="S10972">
        <v>0</v>
      </c>
      <c r="T10972" t="s">
        <v>27046</v>
      </c>
      <c r="U10972" t="s">
        <v>20529</v>
      </c>
      <c r="V10972" s="2">
        <v>44132</v>
      </c>
      <c r="W10972" s="7">
        <f t="shared" si="942"/>
        <v>2020</v>
      </c>
      <c r="X10972" s="2">
        <v>44118</v>
      </c>
      <c r="Y10972" t="s">
        <v>80</v>
      </c>
      <c r="Z10972" t="s">
        <v>7</v>
      </c>
      <c r="AA10972" t="s">
        <v>16007</v>
      </c>
      <c r="AB10972">
        <v>3</v>
      </c>
      <c r="AC10972">
        <v>3315</v>
      </c>
      <c r="AD10972">
        <v>19430</v>
      </c>
      <c r="AE10972" t="s">
        <v>21682</v>
      </c>
      <c r="AF10972" t="s">
        <v>27034</v>
      </c>
      <c r="AG10972">
        <f t="shared" si="943"/>
        <v>5</v>
      </c>
      <c r="AI10972" t="str">
        <f t="shared" si="944"/>
        <v/>
      </c>
      <c r="AJ10972">
        <f t="shared" si="941"/>
        <v>0</v>
      </c>
      <c r="AK10972" t="str">
        <f t="shared" si="945"/>
        <v/>
      </c>
    </row>
    <row r="10973" spans="1:37" x14ac:dyDescent="0.25">
      <c r="A10973" s="1">
        <v>8.3333333333333329E-2</v>
      </c>
      <c r="B10973">
        <v>10</v>
      </c>
      <c r="C10973">
        <v>0</v>
      </c>
      <c r="D10973" t="s">
        <v>12309</v>
      </c>
      <c r="E10973">
        <v>0</v>
      </c>
      <c r="F10973">
        <v>0</v>
      </c>
      <c r="G10973" t="s">
        <v>5</v>
      </c>
      <c r="H10973" s="2">
        <v>44120</v>
      </c>
      <c r="I10973" s="2">
        <v>44120</v>
      </c>
      <c r="J10973" t="s">
        <v>3</v>
      </c>
      <c r="K10973">
        <v>204</v>
      </c>
      <c r="L10973">
        <v>17</v>
      </c>
      <c r="M10973">
        <v>174.36</v>
      </c>
      <c r="N10973">
        <v>0</v>
      </c>
      <c r="O10973">
        <v>0</v>
      </c>
      <c r="P10973">
        <v>174.36</v>
      </c>
      <c r="Q10973" t="s">
        <v>19113</v>
      </c>
      <c r="R10973">
        <v>110</v>
      </c>
      <c r="S10973">
        <v>0</v>
      </c>
      <c r="T10973" t="s">
        <v>27046</v>
      </c>
      <c r="U10973" t="s">
        <v>20532</v>
      </c>
      <c r="V10973" s="2">
        <v>44121</v>
      </c>
      <c r="W10973" s="7">
        <f t="shared" si="942"/>
        <v>2020</v>
      </c>
      <c r="X10973" s="2">
        <v>44119</v>
      </c>
      <c r="Y10973" t="s">
        <v>1354</v>
      </c>
      <c r="Z10973" t="s">
        <v>7</v>
      </c>
      <c r="AA10973" t="s">
        <v>19114</v>
      </c>
      <c r="AB10973">
        <v>1</v>
      </c>
      <c r="AC10973">
        <v>8993</v>
      </c>
      <c r="AD10973">
        <v>19431</v>
      </c>
      <c r="AE10973" t="s">
        <v>26299</v>
      </c>
      <c r="AF10973" t="s">
        <v>27034</v>
      </c>
      <c r="AG10973">
        <f t="shared" si="943"/>
        <v>5</v>
      </c>
      <c r="AI10973" t="str">
        <f t="shared" si="944"/>
        <v/>
      </c>
      <c r="AJ10973">
        <f t="shared" si="941"/>
        <v>0</v>
      </c>
      <c r="AK10973" t="str">
        <f t="shared" si="945"/>
        <v/>
      </c>
    </row>
    <row r="10974" spans="1:37" x14ac:dyDescent="0.25">
      <c r="A10974" s="1">
        <v>4.1666666666666664E-2</v>
      </c>
      <c r="B10974">
        <v>65</v>
      </c>
      <c r="C10974">
        <v>0</v>
      </c>
      <c r="D10974" t="s">
        <v>19115</v>
      </c>
      <c r="E10974">
        <v>0</v>
      </c>
      <c r="F10974">
        <v>0</v>
      </c>
      <c r="G10974" t="s">
        <v>5</v>
      </c>
      <c r="H10974" s="2">
        <v>44168</v>
      </c>
      <c r="I10974" s="2">
        <v>44126</v>
      </c>
      <c r="J10974" t="s">
        <v>3</v>
      </c>
      <c r="K10974">
        <v>386</v>
      </c>
      <c r="L10974">
        <v>17</v>
      </c>
      <c r="M10974">
        <v>329.91</v>
      </c>
      <c r="N10974">
        <v>0</v>
      </c>
      <c r="O10974">
        <v>0</v>
      </c>
      <c r="P10974">
        <v>329.91</v>
      </c>
      <c r="Q10974" t="s">
        <v>6713</v>
      </c>
      <c r="R10974">
        <v>90</v>
      </c>
      <c r="S10974">
        <v>0</v>
      </c>
      <c r="T10974" t="s">
        <v>27046</v>
      </c>
      <c r="U10974" t="s">
        <v>20529</v>
      </c>
      <c r="V10974" s="2">
        <v>44137</v>
      </c>
      <c r="W10974" s="7">
        <f t="shared" si="942"/>
        <v>2020</v>
      </c>
      <c r="X10974" s="2">
        <v>44123</v>
      </c>
      <c r="Y10974" t="s">
        <v>80</v>
      </c>
      <c r="Z10974" t="s">
        <v>7</v>
      </c>
      <c r="AA10974" t="s">
        <v>9558</v>
      </c>
      <c r="AB10974">
        <v>3</v>
      </c>
      <c r="AC10974">
        <v>9366</v>
      </c>
      <c r="AD10974">
        <v>19432</v>
      </c>
      <c r="AE10974" t="s">
        <v>26613</v>
      </c>
      <c r="AF10974" t="s">
        <v>27034</v>
      </c>
      <c r="AG10974">
        <f t="shared" si="943"/>
        <v>5</v>
      </c>
      <c r="AI10974" t="str">
        <f t="shared" si="944"/>
        <v/>
      </c>
      <c r="AJ10974">
        <f t="shared" si="941"/>
        <v>0</v>
      </c>
      <c r="AK10974" t="str">
        <f t="shared" si="945"/>
        <v/>
      </c>
    </row>
    <row r="10975" spans="1:37" x14ac:dyDescent="0.25">
      <c r="A10975" s="1">
        <v>4.1666666666666664E-2</v>
      </c>
      <c r="B10975">
        <v>155</v>
      </c>
      <c r="C10975">
        <v>0</v>
      </c>
      <c r="D10975" t="s">
        <v>12330</v>
      </c>
      <c r="E10975">
        <v>0</v>
      </c>
      <c r="F10975">
        <v>0</v>
      </c>
      <c r="G10975" t="s">
        <v>5</v>
      </c>
      <c r="H10975" s="2">
        <v>44127</v>
      </c>
      <c r="I10975" s="2">
        <v>44126</v>
      </c>
      <c r="J10975" t="s">
        <v>3</v>
      </c>
      <c r="K10975">
        <v>386</v>
      </c>
      <c r="L10975">
        <v>17</v>
      </c>
      <c r="M10975">
        <v>329.91</v>
      </c>
      <c r="N10975">
        <v>0</v>
      </c>
      <c r="O10975">
        <v>0</v>
      </c>
      <c r="P10975">
        <v>329.91</v>
      </c>
      <c r="Q10975" t="s">
        <v>19116</v>
      </c>
      <c r="R10975">
        <v>90</v>
      </c>
      <c r="S10975">
        <v>0</v>
      </c>
      <c r="T10975" t="s">
        <v>27046</v>
      </c>
      <c r="U10975" t="s">
        <v>20529</v>
      </c>
      <c r="V10975" s="2">
        <v>44137</v>
      </c>
      <c r="W10975" s="7">
        <f t="shared" si="942"/>
        <v>2020</v>
      </c>
      <c r="X10975" s="2">
        <v>44123</v>
      </c>
      <c r="Y10975" t="s">
        <v>6</v>
      </c>
      <c r="Z10975" t="s">
        <v>7</v>
      </c>
      <c r="AA10975" t="s">
        <v>13001</v>
      </c>
      <c r="AB10975">
        <v>3</v>
      </c>
      <c r="AC10975">
        <v>9367</v>
      </c>
      <c r="AD10975">
        <v>19433</v>
      </c>
      <c r="AE10975" t="s">
        <v>26614</v>
      </c>
      <c r="AF10975" t="s">
        <v>27034</v>
      </c>
      <c r="AG10975">
        <f t="shared" si="943"/>
        <v>5</v>
      </c>
      <c r="AI10975" t="str">
        <f t="shared" si="944"/>
        <v/>
      </c>
      <c r="AJ10975">
        <f t="shared" si="941"/>
        <v>0</v>
      </c>
      <c r="AK10975" t="str">
        <f t="shared" si="945"/>
        <v/>
      </c>
    </row>
    <row r="10976" spans="1:37" x14ac:dyDescent="0.25">
      <c r="A10976" s="1">
        <v>4.1666666666666664E-2</v>
      </c>
      <c r="B10976">
        <v>65</v>
      </c>
      <c r="C10976">
        <v>0</v>
      </c>
      <c r="D10976" t="s">
        <v>19117</v>
      </c>
      <c r="E10976">
        <v>0</v>
      </c>
      <c r="F10976">
        <v>0</v>
      </c>
      <c r="G10976" t="s">
        <v>5</v>
      </c>
      <c r="H10976" s="2">
        <v>44131</v>
      </c>
      <c r="I10976" s="2">
        <v>44126</v>
      </c>
      <c r="J10976" t="s">
        <v>3</v>
      </c>
      <c r="K10976">
        <v>374</v>
      </c>
      <c r="L10976">
        <v>17</v>
      </c>
      <c r="M10976">
        <v>319.66000000000003</v>
      </c>
      <c r="N10976">
        <v>0</v>
      </c>
      <c r="O10976">
        <v>0</v>
      </c>
      <c r="P10976">
        <v>319.66000000000003</v>
      </c>
      <c r="Q10976" t="s">
        <v>19118</v>
      </c>
      <c r="R10976">
        <v>90</v>
      </c>
      <c r="S10976">
        <v>0</v>
      </c>
      <c r="T10976" t="s">
        <v>27046</v>
      </c>
      <c r="U10976" t="s">
        <v>20529</v>
      </c>
      <c r="V10976" s="2">
        <v>44137</v>
      </c>
      <c r="W10976" s="7">
        <f t="shared" si="942"/>
        <v>2020</v>
      </c>
      <c r="X10976" s="2">
        <v>44123</v>
      </c>
      <c r="Y10976" t="s">
        <v>80</v>
      </c>
      <c r="Z10976" t="s">
        <v>7</v>
      </c>
      <c r="AA10976" t="s">
        <v>9217</v>
      </c>
      <c r="AB10976">
        <v>3</v>
      </c>
      <c r="AC10976">
        <v>9368</v>
      </c>
      <c r="AD10976">
        <v>19434</v>
      </c>
      <c r="AE10976" t="s">
        <v>26615</v>
      </c>
      <c r="AF10976" t="s">
        <v>27034</v>
      </c>
      <c r="AG10976">
        <f t="shared" si="943"/>
        <v>5</v>
      </c>
      <c r="AI10976" t="str">
        <f t="shared" si="944"/>
        <v/>
      </c>
      <c r="AJ10976">
        <f t="shared" si="941"/>
        <v>0</v>
      </c>
      <c r="AK10976" t="str">
        <f t="shared" si="945"/>
        <v/>
      </c>
    </row>
    <row r="10977" spans="1:37" x14ac:dyDescent="0.25">
      <c r="A10977" s="1">
        <v>6.25E-2</v>
      </c>
      <c r="B10977">
        <v>0</v>
      </c>
      <c r="C10977">
        <v>0</v>
      </c>
      <c r="D10977" t="s">
        <v>19119</v>
      </c>
      <c r="E10977">
        <v>0</v>
      </c>
      <c r="F10977">
        <v>0</v>
      </c>
      <c r="G10977" t="s">
        <v>5</v>
      </c>
      <c r="H10977" s="2">
        <v>44126</v>
      </c>
      <c r="I10977" s="2">
        <v>44126</v>
      </c>
      <c r="J10977" t="s">
        <v>3</v>
      </c>
      <c r="K10977">
        <v>169</v>
      </c>
      <c r="L10977">
        <v>17</v>
      </c>
      <c r="M10977">
        <v>0</v>
      </c>
      <c r="N10977">
        <v>0</v>
      </c>
      <c r="O10977">
        <v>0</v>
      </c>
      <c r="P10977">
        <v>0</v>
      </c>
      <c r="Q10977" t="s">
        <v>19120</v>
      </c>
      <c r="R10977">
        <v>90</v>
      </c>
      <c r="S10977">
        <v>0</v>
      </c>
      <c r="T10977" t="s">
        <v>27046</v>
      </c>
      <c r="U10977" t="s">
        <v>20529</v>
      </c>
      <c r="V10977" s="2">
        <v>44137</v>
      </c>
      <c r="W10977" s="7">
        <f t="shared" si="942"/>
        <v>2020</v>
      </c>
      <c r="X10977" s="2">
        <v>44123</v>
      </c>
      <c r="Y10977" t="s">
        <v>93</v>
      </c>
      <c r="Z10977" t="s">
        <v>7</v>
      </c>
      <c r="AA10977" t="s">
        <v>19121</v>
      </c>
      <c r="AB10977">
        <v>2</v>
      </c>
      <c r="AC10977">
        <v>8238</v>
      </c>
      <c r="AD10977">
        <v>19435</v>
      </c>
      <c r="AE10977" t="s">
        <v>23664</v>
      </c>
      <c r="AF10977" t="s">
        <v>27034</v>
      </c>
      <c r="AG10977">
        <f t="shared" si="943"/>
        <v>5</v>
      </c>
      <c r="AI10977" t="str">
        <f t="shared" si="944"/>
        <v/>
      </c>
      <c r="AJ10977">
        <f t="shared" si="941"/>
        <v>0</v>
      </c>
      <c r="AK10977" t="str">
        <f t="shared" si="945"/>
        <v/>
      </c>
    </row>
    <row r="10978" spans="1:37" x14ac:dyDescent="0.25">
      <c r="A10978" s="1">
        <v>8.3333333333333329E-2</v>
      </c>
      <c r="B10978">
        <v>0</v>
      </c>
      <c r="C10978">
        <v>0</v>
      </c>
      <c r="D10978" t="s">
        <v>19119</v>
      </c>
      <c r="E10978">
        <v>0</v>
      </c>
      <c r="F10978">
        <v>0</v>
      </c>
      <c r="G10978" t="s">
        <v>5</v>
      </c>
      <c r="H10978" s="2">
        <v>44126</v>
      </c>
      <c r="I10978" s="2">
        <v>44126</v>
      </c>
      <c r="J10978" t="s">
        <v>3</v>
      </c>
      <c r="K10978">
        <v>222</v>
      </c>
      <c r="L10978">
        <v>17</v>
      </c>
      <c r="M10978">
        <v>189.74</v>
      </c>
      <c r="N10978">
        <v>0</v>
      </c>
      <c r="O10978">
        <v>0</v>
      </c>
      <c r="P10978">
        <v>189.74</v>
      </c>
      <c r="Q10978" t="s">
        <v>19120</v>
      </c>
      <c r="R10978">
        <v>90</v>
      </c>
      <c r="S10978">
        <v>0</v>
      </c>
      <c r="T10978" t="s">
        <v>27046</v>
      </c>
      <c r="U10978" t="s">
        <v>20529</v>
      </c>
      <c r="V10978" s="2">
        <v>44137</v>
      </c>
      <c r="W10978" s="7">
        <f t="shared" si="942"/>
        <v>2020</v>
      </c>
      <c r="X10978" s="2">
        <v>44123</v>
      </c>
      <c r="Y10978" t="s">
        <v>93</v>
      </c>
      <c r="Z10978" t="s">
        <v>7</v>
      </c>
      <c r="AA10978" t="s">
        <v>19122</v>
      </c>
      <c r="AB10978">
        <v>2</v>
      </c>
      <c r="AC10978">
        <v>8238</v>
      </c>
      <c r="AD10978">
        <v>19436</v>
      </c>
      <c r="AE10978" t="s">
        <v>23664</v>
      </c>
      <c r="AF10978" t="s">
        <v>27034</v>
      </c>
      <c r="AG10978">
        <f t="shared" si="943"/>
        <v>5</v>
      </c>
      <c r="AI10978" t="str">
        <f t="shared" si="944"/>
        <v/>
      </c>
      <c r="AJ10978">
        <f t="shared" si="941"/>
        <v>0</v>
      </c>
      <c r="AK10978" t="str">
        <f t="shared" si="945"/>
        <v/>
      </c>
    </row>
    <row r="10979" spans="1:37" x14ac:dyDescent="0.25">
      <c r="A10979" s="1">
        <v>2.0833333333333332E-2</v>
      </c>
      <c r="B10979">
        <v>0</v>
      </c>
      <c r="C10979">
        <v>0</v>
      </c>
      <c r="D10979" t="s">
        <v>19123</v>
      </c>
      <c r="E10979">
        <v>0</v>
      </c>
      <c r="F10979">
        <v>0</v>
      </c>
      <c r="G10979" t="s">
        <v>5</v>
      </c>
      <c r="H10979" s="2">
        <v>44126</v>
      </c>
      <c r="I10979" s="2">
        <v>44125</v>
      </c>
      <c r="J10979" t="s">
        <v>3</v>
      </c>
      <c r="K10979">
        <v>290</v>
      </c>
      <c r="L10979">
        <v>17</v>
      </c>
      <c r="M10979">
        <v>247.86</v>
      </c>
      <c r="N10979">
        <v>0</v>
      </c>
      <c r="O10979">
        <v>0</v>
      </c>
      <c r="P10979">
        <v>247.86</v>
      </c>
      <c r="Q10979" t="s">
        <v>19124</v>
      </c>
      <c r="R10979">
        <v>90</v>
      </c>
      <c r="S10979">
        <v>0</v>
      </c>
      <c r="T10979" t="s">
        <v>27046</v>
      </c>
      <c r="U10979" t="s">
        <v>20529</v>
      </c>
      <c r="V10979" s="2">
        <v>44125</v>
      </c>
      <c r="W10979" s="7">
        <f t="shared" si="942"/>
        <v>2020</v>
      </c>
      <c r="X10979" s="2">
        <v>44123</v>
      </c>
      <c r="Y10979" t="s">
        <v>204</v>
      </c>
      <c r="Z10979" t="s">
        <v>7</v>
      </c>
      <c r="AA10979" t="s">
        <v>54</v>
      </c>
      <c r="AB10979">
        <v>1</v>
      </c>
      <c r="AC10979">
        <v>481</v>
      </c>
      <c r="AD10979">
        <v>19437</v>
      </c>
      <c r="AE10979" t="s">
        <v>20693</v>
      </c>
      <c r="AF10979" t="s">
        <v>27034</v>
      </c>
      <c r="AG10979">
        <f t="shared" si="943"/>
        <v>5</v>
      </c>
      <c r="AI10979" t="str">
        <f t="shared" si="944"/>
        <v/>
      </c>
      <c r="AJ10979">
        <f t="shared" si="941"/>
        <v>0</v>
      </c>
      <c r="AK10979" t="str">
        <f t="shared" si="945"/>
        <v/>
      </c>
    </row>
    <row r="10980" spans="1:37" x14ac:dyDescent="0.25">
      <c r="A10980" s="1">
        <v>8.3333333333333329E-2</v>
      </c>
      <c r="B10980">
        <v>180</v>
      </c>
      <c r="C10980">
        <v>0</v>
      </c>
      <c r="D10980" t="s">
        <v>19125</v>
      </c>
      <c r="E10980">
        <v>0</v>
      </c>
      <c r="F10980">
        <v>0</v>
      </c>
      <c r="G10980" t="s">
        <v>5</v>
      </c>
      <c r="H10980" s="2">
        <v>44146</v>
      </c>
      <c r="I10980" s="2">
        <v>44146</v>
      </c>
      <c r="J10980" t="s">
        <v>3</v>
      </c>
      <c r="K10980">
        <v>310</v>
      </c>
      <c r="L10980">
        <v>17</v>
      </c>
      <c r="M10980">
        <v>264.95999999999998</v>
      </c>
      <c r="N10980">
        <v>0</v>
      </c>
      <c r="O10980">
        <v>0</v>
      </c>
      <c r="P10980">
        <v>264.95999999999998</v>
      </c>
      <c r="Q10980" t="s">
        <v>6716</v>
      </c>
      <c r="R10980">
        <v>110</v>
      </c>
      <c r="S10980">
        <v>0</v>
      </c>
      <c r="T10980" t="s">
        <v>27046</v>
      </c>
      <c r="U10980" t="s">
        <v>20532</v>
      </c>
      <c r="V10980" s="2">
        <v>44131</v>
      </c>
      <c r="W10980" s="7">
        <f t="shared" si="942"/>
        <v>2020</v>
      </c>
      <c r="X10980" s="2">
        <v>44124</v>
      </c>
      <c r="Y10980" t="s">
        <v>12</v>
      </c>
      <c r="Z10980" t="s">
        <v>7</v>
      </c>
      <c r="AA10980" t="s">
        <v>215</v>
      </c>
      <c r="AB10980">
        <v>9</v>
      </c>
      <c r="AC10980">
        <v>9369</v>
      </c>
      <c r="AD10980">
        <v>19438</v>
      </c>
      <c r="AE10980" t="s">
        <v>26616</v>
      </c>
      <c r="AF10980" t="s">
        <v>27034</v>
      </c>
      <c r="AG10980">
        <f t="shared" si="943"/>
        <v>5</v>
      </c>
      <c r="AI10980" t="str">
        <f t="shared" si="944"/>
        <v/>
      </c>
      <c r="AJ10980">
        <f t="shared" si="941"/>
        <v>0</v>
      </c>
      <c r="AK10980" t="str">
        <f t="shared" si="945"/>
        <v/>
      </c>
    </row>
    <row r="10981" spans="1:37" x14ac:dyDescent="0.25">
      <c r="A10981" s="1">
        <v>4.1666666666666664E-2</v>
      </c>
      <c r="B10981">
        <v>65</v>
      </c>
      <c r="C10981">
        <v>0</v>
      </c>
      <c r="D10981" t="s">
        <v>19126</v>
      </c>
      <c r="E10981">
        <v>0</v>
      </c>
      <c r="F10981">
        <v>0</v>
      </c>
      <c r="G10981" t="s">
        <v>5</v>
      </c>
      <c r="H10981" s="2">
        <v>44125</v>
      </c>
      <c r="I10981" s="2">
        <v>44125</v>
      </c>
      <c r="J10981" t="s">
        <v>3</v>
      </c>
      <c r="K10981">
        <v>388</v>
      </c>
      <c r="L10981">
        <v>17</v>
      </c>
      <c r="M10981">
        <v>331.62</v>
      </c>
      <c r="N10981">
        <v>0</v>
      </c>
      <c r="O10981">
        <v>0</v>
      </c>
      <c r="P10981">
        <v>331.62</v>
      </c>
      <c r="Q10981" t="s">
        <v>12311</v>
      </c>
      <c r="R10981">
        <v>110</v>
      </c>
      <c r="S10981">
        <v>0</v>
      </c>
      <c r="T10981" t="s">
        <v>27046</v>
      </c>
      <c r="U10981" t="s">
        <v>20532</v>
      </c>
      <c r="V10981" s="2">
        <v>44138</v>
      </c>
      <c r="W10981" s="7">
        <f t="shared" si="942"/>
        <v>2020</v>
      </c>
      <c r="X10981" s="2">
        <v>44124</v>
      </c>
      <c r="Y10981" t="s">
        <v>80</v>
      </c>
      <c r="Z10981" t="s">
        <v>7</v>
      </c>
      <c r="AA10981" t="s">
        <v>10439</v>
      </c>
      <c r="AB10981">
        <v>3</v>
      </c>
      <c r="AC10981">
        <v>9370</v>
      </c>
      <c r="AD10981">
        <v>19439</v>
      </c>
      <c r="AE10981" t="s">
        <v>26617</v>
      </c>
      <c r="AF10981" t="s">
        <v>27034</v>
      </c>
      <c r="AG10981">
        <f t="shared" si="943"/>
        <v>5</v>
      </c>
      <c r="AI10981" t="str">
        <f t="shared" si="944"/>
        <v/>
      </c>
      <c r="AJ10981">
        <f t="shared" si="941"/>
        <v>0</v>
      </c>
      <c r="AK10981" t="str">
        <f t="shared" si="945"/>
        <v/>
      </c>
    </row>
    <row r="10982" spans="1:37" x14ac:dyDescent="0.25">
      <c r="A10982" s="1">
        <v>2.0833333333333332E-2</v>
      </c>
      <c r="B10982">
        <v>25</v>
      </c>
      <c r="C10982">
        <v>0</v>
      </c>
      <c r="D10982" t="s">
        <v>6728</v>
      </c>
      <c r="E10982">
        <v>0</v>
      </c>
      <c r="F10982">
        <v>0</v>
      </c>
      <c r="G10982" t="s">
        <v>5</v>
      </c>
      <c r="H10982" s="2">
        <v>44132</v>
      </c>
      <c r="I10982" s="2">
        <v>44130</v>
      </c>
      <c r="J10982" t="s">
        <v>3</v>
      </c>
      <c r="K10982">
        <v>290</v>
      </c>
      <c r="L10982">
        <v>17</v>
      </c>
      <c r="M10982">
        <v>247.86</v>
      </c>
      <c r="N10982">
        <v>0</v>
      </c>
      <c r="O10982">
        <v>0</v>
      </c>
      <c r="P10982">
        <v>247.86</v>
      </c>
      <c r="Q10982" t="s">
        <v>19127</v>
      </c>
      <c r="R10982">
        <v>110</v>
      </c>
      <c r="S10982">
        <v>0</v>
      </c>
      <c r="T10982" t="s">
        <v>27046</v>
      </c>
      <c r="U10982" t="s">
        <v>20532</v>
      </c>
      <c r="V10982" s="2">
        <v>44139</v>
      </c>
      <c r="W10982" s="7">
        <f t="shared" si="942"/>
        <v>2020</v>
      </c>
      <c r="X10982" s="2">
        <v>44125</v>
      </c>
      <c r="Y10982" t="s">
        <v>448</v>
      </c>
      <c r="Z10982" t="s">
        <v>7</v>
      </c>
      <c r="AA10982" t="s">
        <v>15241</v>
      </c>
      <c r="AB10982">
        <v>4</v>
      </c>
      <c r="AC10982">
        <v>1108</v>
      </c>
      <c r="AD10982">
        <v>19440</v>
      </c>
      <c r="AE10982" t="s">
        <v>20938</v>
      </c>
      <c r="AF10982" t="s">
        <v>27034</v>
      </c>
      <c r="AG10982">
        <f t="shared" si="943"/>
        <v>5</v>
      </c>
      <c r="AI10982" t="str">
        <f t="shared" si="944"/>
        <v/>
      </c>
      <c r="AJ10982">
        <f t="shared" si="941"/>
        <v>0</v>
      </c>
      <c r="AK10982" t="str">
        <f t="shared" si="945"/>
        <v/>
      </c>
    </row>
    <row r="10983" spans="1:37" x14ac:dyDescent="0.25">
      <c r="A10983" s="1">
        <v>4.1666666666666664E-2</v>
      </c>
      <c r="B10983">
        <v>100</v>
      </c>
      <c r="C10983">
        <v>0</v>
      </c>
      <c r="D10983" t="s">
        <v>19128</v>
      </c>
      <c r="E10983">
        <v>0</v>
      </c>
      <c r="F10983">
        <v>0</v>
      </c>
      <c r="G10983" t="s">
        <v>5</v>
      </c>
      <c r="H10983" s="2">
        <v>44343</v>
      </c>
      <c r="I10983" t="s">
        <v>2</v>
      </c>
      <c r="J10983" t="s">
        <v>3</v>
      </c>
      <c r="K10983">
        <v>110</v>
      </c>
      <c r="L10983">
        <v>17</v>
      </c>
      <c r="M10983">
        <v>94.02</v>
      </c>
      <c r="N10983">
        <v>0</v>
      </c>
      <c r="O10983">
        <v>0</v>
      </c>
      <c r="P10983">
        <v>94.02</v>
      </c>
      <c r="Q10983" t="s">
        <v>0</v>
      </c>
      <c r="R10983">
        <v>0</v>
      </c>
      <c r="S10983">
        <v>0</v>
      </c>
      <c r="T10983" t="s">
        <v>27046</v>
      </c>
      <c r="U10983" t="s">
        <v>20532</v>
      </c>
      <c r="V10983" s="2">
        <v>36892</v>
      </c>
      <c r="W10983" s="7">
        <f t="shared" si="942"/>
        <v>2020</v>
      </c>
      <c r="X10983" s="2">
        <v>44125</v>
      </c>
      <c r="Y10983" t="s">
        <v>204</v>
      </c>
      <c r="Z10983" t="s">
        <v>7</v>
      </c>
      <c r="AA10983" t="s">
        <v>17794</v>
      </c>
      <c r="AB10983">
        <v>8</v>
      </c>
      <c r="AC10983">
        <v>9371</v>
      </c>
      <c r="AD10983">
        <v>19441</v>
      </c>
      <c r="AE10983" t="s">
        <v>26618</v>
      </c>
      <c r="AF10983" t="s">
        <v>27034</v>
      </c>
      <c r="AG10983">
        <f t="shared" si="943"/>
        <v>5</v>
      </c>
      <c r="AI10983" t="str">
        <f t="shared" si="944"/>
        <v/>
      </c>
      <c r="AJ10983">
        <f t="shared" si="941"/>
        <v>0</v>
      </c>
      <c r="AK10983" t="str">
        <f t="shared" si="945"/>
        <v/>
      </c>
    </row>
    <row r="10984" spans="1:37" x14ac:dyDescent="0.25">
      <c r="A10984" s="1">
        <v>8.3333333333333329E-2</v>
      </c>
      <c r="B10984">
        <v>10</v>
      </c>
      <c r="C10984">
        <v>0</v>
      </c>
      <c r="D10984" t="s">
        <v>19129</v>
      </c>
      <c r="E10984">
        <v>0</v>
      </c>
      <c r="F10984">
        <v>0</v>
      </c>
      <c r="G10984" t="s">
        <v>5</v>
      </c>
      <c r="H10984" s="2">
        <v>44126</v>
      </c>
      <c r="I10984" s="2">
        <v>44126</v>
      </c>
      <c r="J10984" t="s">
        <v>3</v>
      </c>
      <c r="K10984">
        <v>278</v>
      </c>
      <c r="L10984">
        <v>17</v>
      </c>
      <c r="M10984">
        <v>237.61</v>
      </c>
      <c r="N10984">
        <v>0</v>
      </c>
      <c r="O10984">
        <v>0</v>
      </c>
      <c r="P10984">
        <v>237.61</v>
      </c>
      <c r="Q10984" t="s">
        <v>15243</v>
      </c>
      <c r="R10984">
        <v>90</v>
      </c>
      <c r="S10984">
        <v>0</v>
      </c>
      <c r="T10984" t="s">
        <v>27046</v>
      </c>
      <c r="U10984" t="s">
        <v>20529</v>
      </c>
      <c r="V10984" s="2">
        <v>44132</v>
      </c>
      <c r="W10984" s="7">
        <f t="shared" si="942"/>
        <v>2020</v>
      </c>
      <c r="X10984" s="2">
        <v>44125</v>
      </c>
      <c r="Y10984" t="s">
        <v>12</v>
      </c>
      <c r="Z10984" t="s">
        <v>7</v>
      </c>
      <c r="AA10984" t="s">
        <v>72</v>
      </c>
      <c r="AB10984">
        <v>9</v>
      </c>
      <c r="AC10984">
        <v>6420</v>
      </c>
      <c r="AD10984">
        <v>19442</v>
      </c>
      <c r="AE10984" t="s">
        <v>23862</v>
      </c>
      <c r="AF10984" t="s">
        <v>27034</v>
      </c>
      <c r="AG10984">
        <f t="shared" si="943"/>
        <v>5</v>
      </c>
      <c r="AI10984" t="str">
        <f t="shared" si="944"/>
        <v/>
      </c>
      <c r="AJ10984">
        <f t="shared" si="941"/>
        <v>0</v>
      </c>
      <c r="AK10984" t="str">
        <f t="shared" si="945"/>
        <v/>
      </c>
    </row>
    <row r="10985" spans="1:37" x14ac:dyDescent="0.25">
      <c r="A10985" s="1">
        <v>6.25E-2</v>
      </c>
      <c r="B10985">
        <v>100</v>
      </c>
      <c r="C10985">
        <v>0</v>
      </c>
      <c r="D10985" t="s">
        <v>12326</v>
      </c>
      <c r="E10985">
        <v>0</v>
      </c>
      <c r="F10985">
        <v>0</v>
      </c>
      <c r="G10985" t="s">
        <v>5</v>
      </c>
      <c r="H10985" s="2">
        <v>44126</v>
      </c>
      <c r="I10985" s="2">
        <v>44126</v>
      </c>
      <c r="J10985" t="s">
        <v>3</v>
      </c>
      <c r="K10985">
        <v>456</v>
      </c>
      <c r="L10985">
        <v>17</v>
      </c>
      <c r="M10985">
        <v>389.74</v>
      </c>
      <c r="N10985">
        <v>0</v>
      </c>
      <c r="O10985">
        <v>0</v>
      </c>
      <c r="P10985">
        <v>389.74</v>
      </c>
      <c r="Q10985" t="s">
        <v>12323</v>
      </c>
      <c r="R10985">
        <v>110</v>
      </c>
      <c r="S10985">
        <v>0</v>
      </c>
      <c r="T10985" t="s">
        <v>27046</v>
      </c>
      <c r="U10985" t="s">
        <v>20532</v>
      </c>
      <c r="V10985" s="2">
        <v>44140</v>
      </c>
      <c r="W10985" s="7">
        <f t="shared" si="942"/>
        <v>2020</v>
      </c>
      <c r="X10985" s="2">
        <v>44126</v>
      </c>
      <c r="Y10985" t="s">
        <v>12</v>
      </c>
      <c r="Z10985" t="s">
        <v>7</v>
      </c>
      <c r="AA10985" t="s">
        <v>8598</v>
      </c>
      <c r="AB10985">
        <v>8</v>
      </c>
      <c r="AC10985">
        <v>9372</v>
      </c>
      <c r="AD10985">
        <v>19443</v>
      </c>
      <c r="AE10985" t="s">
        <v>26619</v>
      </c>
      <c r="AF10985" t="s">
        <v>27034</v>
      </c>
      <c r="AG10985">
        <f t="shared" si="943"/>
        <v>5</v>
      </c>
      <c r="AI10985" t="str">
        <f t="shared" si="944"/>
        <v/>
      </c>
      <c r="AJ10985">
        <f t="shared" si="941"/>
        <v>0</v>
      </c>
      <c r="AK10985" t="str">
        <f t="shared" si="945"/>
        <v/>
      </c>
    </row>
    <row r="10986" spans="1:37" x14ac:dyDescent="0.25">
      <c r="A10986" s="1">
        <v>2.7777777777777776E-2</v>
      </c>
      <c r="B10986">
        <v>150</v>
      </c>
      <c r="C10986">
        <v>0</v>
      </c>
      <c r="D10986" t="s">
        <v>12365</v>
      </c>
      <c r="E10986">
        <v>0</v>
      </c>
      <c r="F10986">
        <v>0</v>
      </c>
      <c r="G10986" t="s">
        <v>5</v>
      </c>
      <c r="H10986" s="2">
        <v>44140</v>
      </c>
      <c r="I10986" s="2">
        <v>44140</v>
      </c>
      <c r="J10986" t="s">
        <v>3</v>
      </c>
      <c r="K10986">
        <v>386</v>
      </c>
      <c r="L10986">
        <v>17</v>
      </c>
      <c r="M10986">
        <v>329.91</v>
      </c>
      <c r="N10986">
        <v>0</v>
      </c>
      <c r="O10986">
        <v>0</v>
      </c>
      <c r="P10986">
        <v>329.91</v>
      </c>
      <c r="Q10986" t="s">
        <v>15246</v>
      </c>
      <c r="R10986">
        <v>110</v>
      </c>
      <c r="S10986">
        <v>0</v>
      </c>
      <c r="T10986" t="s">
        <v>27046</v>
      </c>
      <c r="U10986" t="s">
        <v>20532</v>
      </c>
      <c r="V10986" s="2">
        <v>44140</v>
      </c>
      <c r="W10986" s="7">
        <f t="shared" si="942"/>
        <v>2020</v>
      </c>
      <c r="X10986" s="2">
        <v>44126</v>
      </c>
      <c r="Y10986" t="s">
        <v>6</v>
      </c>
      <c r="Z10986" t="s">
        <v>7</v>
      </c>
      <c r="AA10986" t="s">
        <v>18312</v>
      </c>
      <c r="AB10986">
        <v>3</v>
      </c>
      <c r="AC10986">
        <v>9373</v>
      </c>
      <c r="AD10986">
        <v>19444</v>
      </c>
      <c r="AE10986" t="s">
        <v>26620</v>
      </c>
      <c r="AF10986" t="s">
        <v>27034</v>
      </c>
      <c r="AG10986">
        <f t="shared" si="943"/>
        <v>5</v>
      </c>
      <c r="AI10986" t="str">
        <f t="shared" si="944"/>
        <v/>
      </c>
      <c r="AJ10986">
        <f t="shared" si="941"/>
        <v>0</v>
      </c>
      <c r="AK10986" t="str">
        <f t="shared" si="945"/>
        <v/>
      </c>
    </row>
    <row r="10987" spans="1:37" x14ac:dyDescent="0.25">
      <c r="A10987" s="1">
        <v>5.2083333333333336E-2</v>
      </c>
      <c r="B10987">
        <v>350</v>
      </c>
      <c r="C10987">
        <v>0</v>
      </c>
      <c r="D10987" t="s">
        <v>15252</v>
      </c>
      <c r="E10987">
        <v>0</v>
      </c>
      <c r="F10987">
        <v>0</v>
      </c>
      <c r="G10987" t="s">
        <v>5</v>
      </c>
      <c r="H10987" s="2">
        <v>44130</v>
      </c>
      <c r="I10987" s="2">
        <v>44130</v>
      </c>
      <c r="J10987" t="s">
        <v>3</v>
      </c>
      <c r="K10987">
        <v>679</v>
      </c>
      <c r="L10987">
        <v>17</v>
      </c>
      <c r="M10987">
        <v>580.34</v>
      </c>
      <c r="N10987">
        <v>0</v>
      </c>
      <c r="O10987">
        <v>0</v>
      </c>
      <c r="P10987">
        <v>580.34</v>
      </c>
      <c r="Q10987" t="s">
        <v>704</v>
      </c>
      <c r="R10987">
        <v>110</v>
      </c>
      <c r="S10987">
        <v>0</v>
      </c>
      <c r="T10987" t="s">
        <v>27046</v>
      </c>
      <c r="U10987" t="s">
        <v>20532</v>
      </c>
      <c r="V10987" s="2">
        <v>44140</v>
      </c>
      <c r="W10987" s="7">
        <f t="shared" si="942"/>
        <v>2020</v>
      </c>
      <c r="X10987" s="2">
        <v>44126</v>
      </c>
      <c r="Y10987" t="s">
        <v>35</v>
      </c>
      <c r="Z10987" t="s">
        <v>7</v>
      </c>
      <c r="AA10987" t="s">
        <v>14549</v>
      </c>
      <c r="AB10987">
        <v>3</v>
      </c>
      <c r="AC10987">
        <v>9197</v>
      </c>
      <c r="AD10987">
        <v>19445</v>
      </c>
      <c r="AE10987" t="s">
        <v>26481</v>
      </c>
      <c r="AF10987" t="s">
        <v>27034</v>
      </c>
      <c r="AG10987">
        <f t="shared" si="943"/>
        <v>5</v>
      </c>
      <c r="AI10987" t="str">
        <f t="shared" si="944"/>
        <v/>
      </c>
      <c r="AJ10987">
        <f t="shared" si="941"/>
        <v>0</v>
      </c>
      <c r="AK10987" t="str">
        <f t="shared" si="945"/>
        <v/>
      </c>
    </row>
    <row r="10988" spans="1:37" x14ac:dyDescent="0.25">
      <c r="A10988" s="1">
        <v>2.7777777777777776E-2</v>
      </c>
      <c r="B10988">
        <v>0</v>
      </c>
      <c r="C10988">
        <v>0</v>
      </c>
      <c r="D10988" t="s">
        <v>6758</v>
      </c>
      <c r="E10988">
        <v>0</v>
      </c>
      <c r="F10988">
        <v>0</v>
      </c>
      <c r="G10988" t="s">
        <v>5</v>
      </c>
      <c r="H10988" s="2">
        <v>44140</v>
      </c>
      <c r="I10988" s="2">
        <v>44129</v>
      </c>
      <c r="J10988" t="s">
        <v>3</v>
      </c>
      <c r="K10988">
        <v>274</v>
      </c>
      <c r="L10988">
        <v>17</v>
      </c>
      <c r="M10988">
        <v>234.19</v>
      </c>
      <c r="N10988">
        <v>0</v>
      </c>
      <c r="O10988">
        <v>0</v>
      </c>
      <c r="P10988">
        <v>234.19</v>
      </c>
      <c r="Q10988" t="s">
        <v>19130</v>
      </c>
      <c r="R10988">
        <v>90</v>
      </c>
      <c r="S10988">
        <v>0</v>
      </c>
      <c r="T10988" t="s">
        <v>27046</v>
      </c>
      <c r="U10988" t="s">
        <v>20529</v>
      </c>
      <c r="V10988" s="2">
        <v>44140</v>
      </c>
      <c r="W10988" s="7">
        <f t="shared" si="942"/>
        <v>2020</v>
      </c>
      <c r="X10988" s="2">
        <v>44126</v>
      </c>
      <c r="Y10988" t="s">
        <v>193</v>
      </c>
      <c r="Z10988" t="s">
        <v>7</v>
      </c>
      <c r="AA10988" t="s">
        <v>10029</v>
      </c>
      <c r="AB10988">
        <v>3</v>
      </c>
      <c r="AC10988">
        <v>9374</v>
      </c>
      <c r="AD10988">
        <v>19446</v>
      </c>
      <c r="AE10988" t="s">
        <v>26621</v>
      </c>
      <c r="AF10988" t="s">
        <v>27034</v>
      </c>
      <c r="AG10988">
        <f t="shared" si="943"/>
        <v>5</v>
      </c>
      <c r="AI10988" t="str">
        <f t="shared" si="944"/>
        <v/>
      </c>
      <c r="AJ10988">
        <f t="shared" si="941"/>
        <v>0</v>
      </c>
      <c r="AK10988" t="str">
        <f t="shared" si="945"/>
        <v/>
      </c>
    </row>
    <row r="10989" spans="1:37" x14ac:dyDescent="0.25">
      <c r="A10989" s="1">
        <v>6.25E-2</v>
      </c>
      <c r="B10989">
        <v>70</v>
      </c>
      <c r="C10989">
        <v>0</v>
      </c>
      <c r="D10989" t="s">
        <v>19131</v>
      </c>
      <c r="E10989">
        <v>0</v>
      </c>
      <c r="F10989">
        <v>0</v>
      </c>
      <c r="G10989" t="s">
        <v>5</v>
      </c>
      <c r="H10989" s="2">
        <v>44140</v>
      </c>
      <c r="I10989" s="2">
        <v>44133</v>
      </c>
      <c r="J10989" t="s">
        <v>3</v>
      </c>
      <c r="K10989">
        <v>383</v>
      </c>
      <c r="L10989">
        <v>17</v>
      </c>
      <c r="M10989">
        <v>327.35000000000002</v>
      </c>
      <c r="N10989">
        <v>0</v>
      </c>
      <c r="O10989">
        <v>0</v>
      </c>
      <c r="P10989">
        <v>327.35000000000002</v>
      </c>
      <c r="Q10989" t="s">
        <v>19132</v>
      </c>
      <c r="R10989">
        <v>90</v>
      </c>
      <c r="S10989">
        <v>0</v>
      </c>
      <c r="T10989" t="s">
        <v>27046</v>
      </c>
      <c r="U10989" t="s">
        <v>20529</v>
      </c>
      <c r="V10989" s="2">
        <v>44141</v>
      </c>
      <c r="W10989" s="7">
        <f t="shared" si="942"/>
        <v>2020</v>
      </c>
      <c r="X10989" s="2">
        <v>44127</v>
      </c>
      <c r="Y10989" t="s">
        <v>80</v>
      </c>
      <c r="Z10989" t="s">
        <v>7</v>
      </c>
      <c r="AA10989" t="s">
        <v>9217</v>
      </c>
      <c r="AB10989">
        <v>3</v>
      </c>
      <c r="AC10989">
        <v>9375</v>
      </c>
      <c r="AD10989">
        <v>19447</v>
      </c>
      <c r="AE10989" t="s">
        <v>26622</v>
      </c>
      <c r="AF10989" t="s">
        <v>27034</v>
      </c>
      <c r="AG10989">
        <f t="shared" si="943"/>
        <v>5</v>
      </c>
      <c r="AI10989" t="str">
        <f t="shared" si="944"/>
        <v/>
      </c>
      <c r="AJ10989">
        <f t="shared" si="941"/>
        <v>0</v>
      </c>
      <c r="AK10989" t="str">
        <f t="shared" si="945"/>
        <v/>
      </c>
    </row>
    <row r="10990" spans="1:37" x14ac:dyDescent="0.25">
      <c r="A10990" s="1">
        <v>6.25E-2</v>
      </c>
      <c r="B10990">
        <v>0</v>
      </c>
      <c r="C10990">
        <v>0</v>
      </c>
      <c r="D10990" t="s">
        <v>19133</v>
      </c>
      <c r="E10990">
        <v>0</v>
      </c>
      <c r="F10990">
        <v>0</v>
      </c>
      <c r="G10990" t="s">
        <v>5</v>
      </c>
      <c r="H10990" s="2">
        <v>44139</v>
      </c>
      <c r="I10990" s="2">
        <v>44133</v>
      </c>
      <c r="J10990" t="s">
        <v>3</v>
      </c>
      <c r="K10990">
        <v>257</v>
      </c>
      <c r="L10990">
        <v>17</v>
      </c>
      <c r="M10990">
        <v>219.66</v>
      </c>
      <c r="N10990">
        <v>0</v>
      </c>
      <c r="O10990">
        <v>0</v>
      </c>
      <c r="P10990">
        <v>219.66</v>
      </c>
      <c r="Q10990" t="s">
        <v>6738</v>
      </c>
      <c r="R10990">
        <v>90</v>
      </c>
      <c r="S10990">
        <v>0</v>
      </c>
      <c r="T10990" t="s">
        <v>27046</v>
      </c>
      <c r="U10990" t="s">
        <v>20529</v>
      </c>
      <c r="V10990" s="2">
        <v>44143</v>
      </c>
      <c r="W10990" s="7">
        <f t="shared" si="942"/>
        <v>2020</v>
      </c>
      <c r="X10990" s="2">
        <v>44129</v>
      </c>
      <c r="Y10990" t="s">
        <v>80</v>
      </c>
      <c r="Z10990" t="s">
        <v>7</v>
      </c>
      <c r="AA10990" t="s">
        <v>19134</v>
      </c>
      <c r="AB10990">
        <v>5</v>
      </c>
      <c r="AC10990">
        <v>8076</v>
      </c>
      <c r="AD10990">
        <v>19448</v>
      </c>
      <c r="AE10990" t="s">
        <v>25440</v>
      </c>
      <c r="AF10990" t="s">
        <v>27034</v>
      </c>
      <c r="AG10990">
        <f t="shared" si="943"/>
        <v>5</v>
      </c>
      <c r="AI10990" t="str">
        <f t="shared" si="944"/>
        <v/>
      </c>
      <c r="AJ10990">
        <f t="shared" si="941"/>
        <v>0</v>
      </c>
      <c r="AK10990" t="str">
        <f t="shared" si="945"/>
        <v/>
      </c>
    </row>
    <row r="10991" spans="1:37" x14ac:dyDescent="0.25">
      <c r="A10991" s="1">
        <v>6.25E-2</v>
      </c>
      <c r="B10991">
        <v>0</v>
      </c>
      <c r="C10991">
        <v>0</v>
      </c>
      <c r="D10991" t="s">
        <v>19135</v>
      </c>
      <c r="E10991">
        <v>0</v>
      </c>
      <c r="F10991">
        <v>0</v>
      </c>
      <c r="G10991" t="s">
        <v>5</v>
      </c>
      <c r="H10991" s="2">
        <v>44367</v>
      </c>
      <c r="I10991" s="2">
        <v>44364</v>
      </c>
      <c r="J10991" t="s">
        <v>3</v>
      </c>
      <c r="K10991">
        <v>380</v>
      </c>
      <c r="L10991">
        <v>17</v>
      </c>
      <c r="M10991">
        <v>324.79000000000002</v>
      </c>
      <c r="N10991">
        <v>0</v>
      </c>
      <c r="O10991">
        <v>0</v>
      </c>
      <c r="P10991">
        <v>324.79000000000002</v>
      </c>
      <c r="Q10991" t="s">
        <v>12333</v>
      </c>
      <c r="R10991">
        <v>90</v>
      </c>
      <c r="S10991">
        <v>0</v>
      </c>
      <c r="T10991" t="s">
        <v>27046</v>
      </c>
      <c r="U10991" t="s">
        <v>20529</v>
      </c>
      <c r="V10991" s="2">
        <v>44143</v>
      </c>
      <c r="W10991" s="7">
        <f t="shared" si="942"/>
        <v>2020</v>
      </c>
      <c r="X10991" s="2">
        <v>44129</v>
      </c>
      <c r="Y10991" t="s">
        <v>80</v>
      </c>
      <c r="Z10991" t="s">
        <v>7</v>
      </c>
      <c r="AA10991" t="s">
        <v>19136</v>
      </c>
      <c r="AB10991">
        <v>5</v>
      </c>
      <c r="AC10991">
        <v>8076</v>
      </c>
      <c r="AD10991">
        <v>19449</v>
      </c>
      <c r="AE10991" t="s">
        <v>25440</v>
      </c>
      <c r="AF10991" t="s">
        <v>27034</v>
      </c>
      <c r="AG10991">
        <f t="shared" si="943"/>
        <v>5</v>
      </c>
      <c r="AI10991" t="str">
        <f t="shared" si="944"/>
        <v/>
      </c>
      <c r="AJ10991">
        <f t="shared" si="941"/>
        <v>0</v>
      </c>
      <c r="AK10991" t="str">
        <f t="shared" si="945"/>
        <v/>
      </c>
    </row>
    <row r="10992" spans="1:37" x14ac:dyDescent="0.25">
      <c r="A10992" s="1">
        <v>6.9444444444444441E-3</v>
      </c>
      <c r="B10992">
        <v>25</v>
      </c>
      <c r="C10992">
        <v>0</v>
      </c>
      <c r="D10992" t="s">
        <v>19137</v>
      </c>
      <c r="E10992">
        <v>0</v>
      </c>
      <c r="F10992">
        <v>0</v>
      </c>
      <c r="G10992" t="s">
        <v>5</v>
      </c>
      <c r="H10992" s="2">
        <v>44129</v>
      </c>
      <c r="I10992" s="2">
        <v>44129</v>
      </c>
      <c r="J10992" t="s">
        <v>3</v>
      </c>
      <c r="K10992">
        <v>196</v>
      </c>
      <c r="L10992">
        <v>17</v>
      </c>
      <c r="M10992">
        <v>167.52</v>
      </c>
      <c r="N10992">
        <v>0</v>
      </c>
      <c r="O10992">
        <v>0</v>
      </c>
      <c r="P10992">
        <v>167.52</v>
      </c>
      <c r="Q10992" t="s">
        <v>12333</v>
      </c>
      <c r="R10992">
        <v>100</v>
      </c>
      <c r="S10992">
        <v>0</v>
      </c>
      <c r="T10992" t="s">
        <v>27046</v>
      </c>
      <c r="U10992" t="s">
        <v>20531</v>
      </c>
      <c r="V10992" s="2">
        <v>44143</v>
      </c>
      <c r="W10992" s="7">
        <f t="shared" si="942"/>
        <v>2020</v>
      </c>
      <c r="X10992" s="2">
        <v>44129</v>
      </c>
      <c r="Y10992" t="s">
        <v>80</v>
      </c>
      <c r="Z10992" t="s">
        <v>7</v>
      </c>
      <c r="AA10992" t="s">
        <v>1212</v>
      </c>
      <c r="AB10992">
        <v>6</v>
      </c>
      <c r="AC10992">
        <v>8654</v>
      </c>
      <c r="AD10992">
        <v>19450</v>
      </c>
      <c r="AE10992" t="s">
        <v>25984</v>
      </c>
      <c r="AF10992" t="s">
        <v>27034</v>
      </c>
      <c r="AG10992">
        <f t="shared" si="943"/>
        <v>5</v>
      </c>
      <c r="AI10992" t="str">
        <f t="shared" si="944"/>
        <v/>
      </c>
      <c r="AJ10992">
        <f t="shared" si="941"/>
        <v>0</v>
      </c>
      <c r="AK10992" t="str">
        <f t="shared" si="945"/>
        <v/>
      </c>
    </row>
    <row r="10993" spans="1:37" x14ac:dyDescent="0.25">
      <c r="A10993" s="1">
        <v>4.1666666666666664E-2</v>
      </c>
      <c r="B10993">
        <v>160</v>
      </c>
      <c r="C10993">
        <v>0</v>
      </c>
      <c r="D10993" t="s">
        <v>19138</v>
      </c>
      <c r="E10993">
        <v>0</v>
      </c>
      <c r="F10993">
        <v>0</v>
      </c>
      <c r="G10993" t="s">
        <v>5</v>
      </c>
      <c r="H10993" s="2">
        <v>44129</v>
      </c>
      <c r="I10993" s="2">
        <v>44129</v>
      </c>
      <c r="J10993" t="s">
        <v>3</v>
      </c>
      <c r="K10993">
        <v>195</v>
      </c>
      <c r="L10993">
        <v>17</v>
      </c>
      <c r="M10993">
        <v>166.67</v>
      </c>
      <c r="N10993">
        <v>111.11</v>
      </c>
      <c r="O10993">
        <v>40</v>
      </c>
      <c r="P10993">
        <v>277.77999999999997</v>
      </c>
      <c r="Q10993" t="s">
        <v>19139</v>
      </c>
      <c r="R10993">
        <v>100</v>
      </c>
      <c r="S10993">
        <v>0</v>
      </c>
      <c r="T10993" t="s">
        <v>27046</v>
      </c>
      <c r="U10993" t="s">
        <v>20529</v>
      </c>
      <c r="V10993" s="2">
        <v>44143</v>
      </c>
      <c r="W10993" s="7">
        <f t="shared" si="942"/>
        <v>2020</v>
      </c>
      <c r="X10993" s="2">
        <v>44129</v>
      </c>
      <c r="Y10993" t="s">
        <v>6</v>
      </c>
      <c r="Z10993" t="s">
        <v>7</v>
      </c>
      <c r="AA10993" t="s">
        <v>13001</v>
      </c>
      <c r="AB10993">
        <v>3</v>
      </c>
      <c r="AC10993">
        <v>9376</v>
      </c>
      <c r="AD10993">
        <v>19451</v>
      </c>
      <c r="AE10993" t="s">
        <v>26623</v>
      </c>
      <c r="AF10993" t="s">
        <v>27034</v>
      </c>
      <c r="AG10993">
        <f t="shared" si="943"/>
        <v>5</v>
      </c>
      <c r="AI10993" t="str">
        <f t="shared" si="944"/>
        <v/>
      </c>
      <c r="AJ10993">
        <f t="shared" si="941"/>
        <v>0</v>
      </c>
      <c r="AK10993" t="str">
        <f t="shared" si="945"/>
        <v/>
      </c>
    </row>
    <row r="10994" spans="1:37" x14ac:dyDescent="0.25">
      <c r="A10994" s="1">
        <v>2.0833333333333332E-2</v>
      </c>
      <c r="B10994">
        <v>0</v>
      </c>
      <c r="C10994">
        <v>0</v>
      </c>
      <c r="D10994" t="s">
        <v>19140</v>
      </c>
      <c r="E10994">
        <v>0</v>
      </c>
      <c r="F10994">
        <v>0</v>
      </c>
      <c r="G10994" t="s">
        <v>5</v>
      </c>
      <c r="H10994" s="2">
        <v>44131</v>
      </c>
      <c r="I10994" s="2">
        <v>44130</v>
      </c>
      <c r="J10994" t="s">
        <v>3</v>
      </c>
      <c r="K10994">
        <v>210</v>
      </c>
      <c r="L10994">
        <v>17</v>
      </c>
      <c r="M10994">
        <v>179.49</v>
      </c>
      <c r="N10994">
        <v>0</v>
      </c>
      <c r="O10994">
        <v>0</v>
      </c>
      <c r="P10994">
        <v>179.49</v>
      </c>
      <c r="Q10994" t="s">
        <v>19141</v>
      </c>
      <c r="R10994">
        <v>110</v>
      </c>
      <c r="S10994">
        <v>0</v>
      </c>
      <c r="T10994" t="s">
        <v>27046</v>
      </c>
      <c r="U10994" t="s">
        <v>20532</v>
      </c>
      <c r="V10994" s="2">
        <v>44143</v>
      </c>
      <c r="W10994" s="7">
        <f t="shared" si="942"/>
        <v>2020</v>
      </c>
      <c r="X10994" s="2">
        <v>44129</v>
      </c>
      <c r="Y10994" t="s">
        <v>6</v>
      </c>
      <c r="Z10994" t="s">
        <v>7</v>
      </c>
      <c r="AA10994" t="s">
        <v>18842</v>
      </c>
      <c r="AB10994">
        <v>3</v>
      </c>
      <c r="AC10994">
        <v>2681</v>
      </c>
      <c r="AD10994">
        <v>19452</v>
      </c>
      <c r="AE10994" t="s">
        <v>21455</v>
      </c>
      <c r="AF10994" t="s">
        <v>27034</v>
      </c>
      <c r="AG10994">
        <f t="shared" si="943"/>
        <v>5</v>
      </c>
      <c r="AI10994" t="str">
        <f t="shared" si="944"/>
        <v/>
      </c>
      <c r="AJ10994">
        <f t="shared" si="941"/>
        <v>0</v>
      </c>
      <c r="AK10994" t="str">
        <f t="shared" si="945"/>
        <v/>
      </c>
    </row>
    <row r="10995" spans="1:37" x14ac:dyDescent="0.25">
      <c r="A10995" s="1">
        <v>8.3333333333333329E-2</v>
      </c>
      <c r="B10995">
        <v>95</v>
      </c>
      <c r="C10995">
        <v>0</v>
      </c>
      <c r="D10995" t="s">
        <v>12348</v>
      </c>
      <c r="E10995">
        <v>0</v>
      </c>
      <c r="F10995">
        <v>0</v>
      </c>
      <c r="G10995" t="s">
        <v>5</v>
      </c>
      <c r="H10995" s="2">
        <v>44132</v>
      </c>
      <c r="I10995" s="2">
        <v>44132</v>
      </c>
      <c r="J10995" t="s">
        <v>3</v>
      </c>
      <c r="K10995">
        <v>270</v>
      </c>
      <c r="L10995">
        <v>17</v>
      </c>
      <c r="M10995">
        <v>230.77</v>
      </c>
      <c r="N10995">
        <v>0</v>
      </c>
      <c r="O10995">
        <v>0</v>
      </c>
      <c r="P10995">
        <v>230.77</v>
      </c>
      <c r="Q10995" t="s">
        <v>12335</v>
      </c>
      <c r="R10995">
        <v>110</v>
      </c>
      <c r="S10995">
        <v>0</v>
      </c>
      <c r="T10995" t="s">
        <v>27046</v>
      </c>
      <c r="U10995" t="s">
        <v>20532</v>
      </c>
      <c r="V10995" s="2">
        <v>44144</v>
      </c>
      <c r="W10995" s="7">
        <f t="shared" si="942"/>
        <v>2020</v>
      </c>
      <c r="X10995" s="2">
        <v>44130</v>
      </c>
      <c r="Y10995" t="s">
        <v>80</v>
      </c>
      <c r="Z10995" t="s">
        <v>7</v>
      </c>
      <c r="AA10995" t="s">
        <v>12132</v>
      </c>
      <c r="AB10995">
        <v>3</v>
      </c>
      <c r="AC10995">
        <v>8109</v>
      </c>
      <c r="AD10995">
        <v>19453</v>
      </c>
      <c r="AE10995" t="s">
        <v>25473</v>
      </c>
      <c r="AF10995" t="s">
        <v>27034</v>
      </c>
      <c r="AG10995">
        <f t="shared" si="943"/>
        <v>5</v>
      </c>
      <c r="AI10995" t="str">
        <f t="shared" si="944"/>
        <v/>
      </c>
      <c r="AJ10995">
        <f t="shared" si="941"/>
        <v>0</v>
      </c>
      <c r="AK10995" t="str">
        <f t="shared" si="945"/>
        <v/>
      </c>
    </row>
    <row r="10996" spans="1:37" x14ac:dyDescent="0.25">
      <c r="A10996" s="1">
        <v>4.1666666666666664E-2</v>
      </c>
      <c r="B10996">
        <v>0</v>
      </c>
      <c r="C10996">
        <v>0</v>
      </c>
      <c r="D10996" t="s">
        <v>12346</v>
      </c>
      <c r="E10996">
        <v>0</v>
      </c>
      <c r="F10996">
        <v>0</v>
      </c>
      <c r="G10996" t="s">
        <v>5</v>
      </c>
      <c r="H10996" s="2">
        <v>44132</v>
      </c>
      <c r="I10996" s="2">
        <v>44132</v>
      </c>
      <c r="J10996" t="s">
        <v>3</v>
      </c>
      <c r="K10996">
        <v>386</v>
      </c>
      <c r="L10996">
        <v>17</v>
      </c>
      <c r="M10996">
        <v>329.91</v>
      </c>
      <c r="N10996">
        <v>0</v>
      </c>
      <c r="O10996">
        <v>0</v>
      </c>
      <c r="P10996">
        <v>329.91</v>
      </c>
      <c r="Q10996" t="s">
        <v>19142</v>
      </c>
      <c r="R10996">
        <v>110</v>
      </c>
      <c r="S10996">
        <v>0</v>
      </c>
      <c r="T10996" t="s">
        <v>27046</v>
      </c>
      <c r="U10996" t="s">
        <v>20532</v>
      </c>
      <c r="V10996" s="2">
        <v>44144</v>
      </c>
      <c r="W10996" s="7">
        <f t="shared" si="942"/>
        <v>2020</v>
      </c>
      <c r="X10996" s="2">
        <v>44130</v>
      </c>
      <c r="Y10996" t="s">
        <v>19143</v>
      </c>
      <c r="Z10996" t="s">
        <v>7</v>
      </c>
      <c r="AA10996" t="s">
        <v>19144</v>
      </c>
      <c r="AB10996">
        <v>3</v>
      </c>
      <c r="AC10996">
        <v>795</v>
      </c>
      <c r="AD10996">
        <v>19454</v>
      </c>
      <c r="AE10996" t="s">
        <v>20818</v>
      </c>
      <c r="AF10996" t="s">
        <v>27034</v>
      </c>
      <c r="AG10996">
        <f t="shared" si="943"/>
        <v>5</v>
      </c>
      <c r="AI10996" t="str">
        <f t="shared" si="944"/>
        <v/>
      </c>
      <c r="AJ10996">
        <f t="shared" si="941"/>
        <v>0</v>
      </c>
      <c r="AK10996" t="str">
        <f t="shared" si="945"/>
        <v/>
      </c>
    </row>
    <row r="10997" spans="1:37" x14ac:dyDescent="0.25">
      <c r="A10997" s="1">
        <v>2.7777777777777776E-2</v>
      </c>
      <c r="B10997">
        <v>65</v>
      </c>
      <c r="C10997">
        <v>0</v>
      </c>
      <c r="D10997" t="s">
        <v>6569</v>
      </c>
      <c r="E10997">
        <v>0</v>
      </c>
      <c r="F10997">
        <v>0</v>
      </c>
      <c r="G10997" t="s">
        <v>5</v>
      </c>
      <c r="H10997" s="2">
        <v>44136</v>
      </c>
      <c r="I10997" s="2">
        <v>44134</v>
      </c>
      <c r="J10997" t="s">
        <v>3</v>
      </c>
      <c r="K10997">
        <v>386</v>
      </c>
      <c r="L10997">
        <v>17</v>
      </c>
      <c r="M10997">
        <v>329.91</v>
      </c>
      <c r="N10997">
        <v>0</v>
      </c>
      <c r="O10997">
        <v>0</v>
      </c>
      <c r="P10997">
        <v>329.91</v>
      </c>
      <c r="Q10997" t="s">
        <v>12352</v>
      </c>
      <c r="R10997">
        <v>90</v>
      </c>
      <c r="S10997">
        <v>0</v>
      </c>
      <c r="T10997" t="s">
        <v>27046</v>
      </c>
      <c r="U10997" t="s">
        <v>20529</v>
      </c>
      <c r="V10997" s="2">
        <v>44144</v>
      </c>
      <c r="W10997" s="7">
        <f t="shared" si="942"/>
        <v>2020</v>
      </c>
      <c r="X10997" s="2">
        <v>44130</v>
      </c>
      <c r="Y10997" t="s">
        <v>80</v>
      </c>
      <c r="Z10997" t="s">
        <v>7</v>
      </c>
      <c r="AA10997" t="s">
        <v>13001</v>
      </c>
      <c r="AB10997">
        <v>3</v>
      </c>
      <c r="AC10997">
        <v>9377</v>
      </c>
      <c r="AD10997">
        <v>19455</v>
      </c>
      <c r="AE10997" t="s">
        <v>26624</v>
      </c>
      <c r="AF10997" t="s">
        <v>27034</v>
      </c>
      <c r="AG10997">
        <f t="shared" si="943"/>
        <v>5</v>
      </c>
      <c r="AI10997" t="str">
        <f t="shared" si="944"/>
        <v/>
      </c>
      <c r="AJ10997">
        <f t="shared" si="941"/>
        <v>0</v>
      </c>
      <c r="AK10997" t="str">
        <f t="shared" si="945"/>
        <v/>
      </c>
    </row>
    <row r="10998" spans="1:37" x14ac:dyDescent="0.25">
      <c r="A10998" s="1">
        <v>4.1666666666666664E-2</v>
      </c>
      <c r="B10998">
        <v>0</v>
      </c>
      <c r="C10998">
        <v>0</v>
      </c>
      <c r="D10998" t="s">
        <v>15257</v>
      </c>
      <c r="E10998">
        <v>0</v>
      </c>
      <c r="F10998">
        <v>0</v>
      </c>
      <c r="G10998" t="s">
        <v>5</v>
      </c>
      <c r="H10998" s="2">
        <v>44136</v>
      </c>
      <c r="I10998" s="2">
        <v>44132</v>
      </c>
      <c r="J10998" t="s">
        <v>3</v>
      </c>
      <c r="K10998">
        <v>293</v>
      </c>
      <c r="L10998">
        <v>17</v>
      </c>
      <c r="M10998">
        <v>250.43</v>
      </c>
      <c r="N10998">
        <v>0</v>
      </c>
      <c r="O10998">
        <v>0</v>
      </c>
      <c r="P10998">
        <v>250.43</v>
      </c>
      <c r="Q10998" t="s">
        <v>19145</v>
      </c>
      <c r="R10998">
        <v>110</v>
      </c>
      <c r="S10998">
        <v>0</v>
      </c>
      <c r="T10998" t="s">
        <v>27046</v>
      </c>
      <c r="U10998" t="s">
        <v>20532</v>
      </c>
      <c r="V10998" s="2">
        <v>44144</v>
      </c>
      <c r="W10998" s="7">
        <f t="shared" si="942"/>
        <v>2020</v>
      </c>
      <c r="X10998" s="2">
        <v>44130</v>
      </c>
      <c r="Y10998" t="s">
        <v>448</v>
      </c>
      <c r="Z10998" t="s">
        <v>7</v>
      </c>
      <c r="AA10998" t="s">
        <v>7910</v>
      </c>
      <c r="AB10998">
        <v>3</v>
      </c>
      <c r="AC10998">
        <v>9378</v>
      </c>
      <c r="AD10998">
        <v>19456</v>
      </c>
      <c r="AE10998" t="s">
        <v>26625</v>
      </c>
      <c r="AF10998" t="s">
        <v>27034</v>
      </c>
      <c r="AG10998">
        <f t="shared" si="943"/>
        <v>5</v>
      </c>
      <c r="AI10998" t="str">
        <f t="shared" si="944"/>
        <v/>
      </c>
      <c r="AJ10998">
        <f t="shared" si="941"/>
        <v>0</v>
      </c>
      <c r="AK10998" t="str">
        <f t="shared" si="945"/>
        <v/>
      </c>
    </row>
    <row r="10999" spans="1:37" x14ac:dyDescent="0.25">
      <c r="A10999" s="1">
        <v>5.2083333333333336E-2</v>
      </c>
      <c r="B10999">
        <v>65</v>
      </c>
      <c r="C10999">
        <v>0</v>
      </c>
      <c r="D10999" t="s">
        <v>6733</v>
      </c>
      <c r="E10999">
        <v>0</v>
      </c>
      <c r="F10999">
        <v>0</v>
      </c>
      <c r="G10999" t="s">
        <v>5</v>
      </c>
      <c r="H10999" s="2">
        <v>44133</v>
      </c>
      <c r="I10999" s="2">
        <v>44133</v>
      </c>
      <c r="J10999" t="s">
        <v>3</v>
      </c>
      <c r="K10999">
        <v>421</v>
      </c>
      <c r="L10999">
        <v>17</v>
      </c>
      <c r="M10999">
        <v>359.83</v>
      </c>
      <c r="N10999">
        <v>0</v>
      </c>
      <c r="O10999">
        <v>0</v>
      </c>
      <c r="P10999">
        <v>359.83</v>
      </c>
      <c r="Q10999" t="s">
        <v>19146</v>
      </c>
      <c r="R10999">
        <v>90</v>
      </c>
      <c r="S10999">
        <v>0</v>
      </c>
      <c r="T10999" t="s">
        <v>27046</v>
      </c>
      <c r="U10999" t="s">
        <v>20529</v>
      </c>
      <c r="V10999" s="2">
        <v>44144</v>
      </c>
      <c r="W10999" s="7">
        <f t="shared" si="942"/>
        <v>2020</v>
      </c>
      <c r="X10999" s="2">
        <v>44130</v>
      </c>
      <c r="Y10999" t="s">
        <v>80</v>
      </c>
      <c r="Z10999" t="s">
        <v>7</v>
      </c>
      <c r="AA10999" t="s">
        <v>13001</v>
      </c>
      <c r="AB10999">
        <v>3</v>
      </c>
      <c r="AC10999">
        <v>9379</v>
      </c>
      <c r="AD10999">
        <v>19457</v>
      </c>
      <c r="AE10999" t="s">
        <v>26626</v>
      </c>
      <c r="AF10999" t="s">
        <v>27034</v>
      </c>
      <c r="AG10999">
        <f t="shared" si="943"/>
        <v>5</v>
      </c>
      <c r="AI10999" t="str">
        <f t="shared" si="944"/>
        <v/>
      </c>
      <c r="AJ10999">
        <f t="shared" si="941"/>
        <v>0</v>
      </c>
      <c r="AK10999" t="str">
        <f t="shared" si="945"/>
        <v/>
      </c>
    </row>
    <row r="11000" spans="1:37" x14ac:dyDescent="0.25">
      <c r="A11000" s="1">
        <v>6.9444444444444441E-3</v>
      </c>
      <c r="B11000">
        <v>200</v>
      </c>
      <c r="C11000">
        <v>0</v>
      </c>
      <c r="D11000" t="s">
        <v>6754</v>
      </c>
      <c r="E11000">
        <v>0</v>
      </c>
      <c r="F11000">
        <v>0</v>
      </c>
      <c r="G11000" t="s">
        <v>5</v>
      </c>
      <c r="H11000" s="2">
        <v>44140</v>
      </c>
      <c r="I11000" s="2">
        <v>44137</v>
      </c>
      <c r="J11000" t="s">
        <v>3</v>
      </c>
      <c r="K11000">
        <v>344</v>
      </c>
      <c r="L11000">
        <v>17</v>
      </c>
      <c r="M11000">
        <v>294.02</v>
      </c>
      <c r="N11000">
        <v>0</v>
      </c>
      <c r="O11000">
        <v>0</v>
      </c>
      <c r="P11000">
        <v>294.02</v>
      </c>
      <c r="Q11000" t="s">
        <v>19147</v>
      </c>
      <c r="R11000">
        <v>110</v>
      </c>
      <c r="S11000">
        <v>0</v>
      </c>
      <c r="T11000" t="s">
        <v>27046</v>
      </c>
      <c r="U11000" t="s">
        <v>20532</v>
      </c>
      <c r="V11000" s="2">
        <v>44145</v>
      </c>
      <c r="W11000" s="7">
        <f t="shared" si="942"/>
        <v>2020</v>
      </c>
      <c r="X11000" s="2">
        <v>44131</v>
      </c>
      <c r="Y11000" t="s">
        <v>193</v>
      </c>
      <c r="Z11000" t="s">
        <v>7</v>
      </c>
      <c r="AA11000" t="s">
        <v>19148</v>
      </c>
      <c r="AB11000">
        <v>3</v>
      </c>
      <c r="AC11000">
        <v>9380</v>
      </c>
      <c r="AD11000">
        <v>19458</v>
      </c>
      <c r="AE11000" t="s">
        <v>26627</v>
      </c>
      <c r="AF11000" t="s">
        <v>27034</v>
      </c>
      <c r="AG11000">
        <f t="shared" si="943"/>
        <v>5</v>
      </c>
      <c r="AI11000" t="str">
        <f t="shared" si="944"/>
        <v/>
      </c>
      <c r="AJ11000">
        <f t="shared" si="941"/>
        <v>0</v>
      </c>
      <c r="AK11000" t="str">
        <f t="shared" si="945"/>
        <v/>
      </c>
    </row>
    <row r="11001" spans="1:37" x14ac:dyDescent="0.25">
      <c r="A11001" s="1">
        <v>0</v>
      </c>
      <c r="B11001">
        <v>0</v>
      </c>
      <c r="C11001">
        <v>0</v>
      </c>
      <c r="D11001" t="s">
        <v>19149</v>
      </c>
      <c r="E11001">
        <v>0</v>
      </c>
      <c r="F11001">
        <v>0</v>
      </c>
      <c r="G11001" t="s">
        <v>5</v>
      </c>
      <c r="H11001" s="2">
        <v>44148</v>
      </c>
      <c r="I11001" t="s">
        <v>2</v>
      </c>
      <c r="J11001" t="s">
        <v>3</v>
      </c>
      <c r="K11001">
        <v>90</v>
      </c>
      <c r="L11001">
        <v>17</v>
      </c>
      <c r="M11001">
        <v>76.92</v>
      </c>
      <c r="N11001">
        <v>0</v>
      </c>
      <c r="O11001">
        <v>0</v>
      </c>
      <c r="P11001">
        <v>76.92</v>
      </c>
      <c r="Q11001" t="s">
        <v>0</v>
      </c>
      <c r="R11001">
        <v>0</v>
      </c>
      <c r="S11001">
        <v>0</v>
      </c>
      <c r="T11001" t="s">
        <v>27046</v>
      </c>
      <c r="U11001" t="s">
        <v>20529</v>
      </c>
      <c r="V11001" s="2">
        <v>44139</v>
      </c>
      <c r="W11001" s="7">
        <f t="shared" si="942"/>
        <v>2020</v>
      </c>
      <c r="X11001" s="2">
        <v>44132</v>
      </c>
      <c r="Y11001" t="s">
        <v>6</v>
      </c>
      <c r="Z11001" t="s">
        <v>7</v>
      </c>
      <c r="AA11001" t="s">
        <v>19150</v>
      </c>
      <c r="AB11001">
        <v>9</v>
      </c>
      <c r="AC11001">
        <v>6910</v>
      </c>
      <c r="AD11001">
        <v>19459</v>
      </c>
      <c r="AE11001" t="s">
        <v>22484</v>
      </c>
      <c r="AF11001" t="s">
        <v>27034</v>
      </c>
      <c r="AG11001">
        <f t="shared" si="943"/>
        <v>5</v>
      </c>
      <c r="AI11001" t="str">
        <f t="shared" si="944"/>
        <v/>
      </c>
      <c r="AJ11001">
        <f t="shared" si="941"/>
        <v>0</v>
      </c>
      <c r="AK11001" t="str">
        <f t="shared" si="945"/>
        <v/>
      </c>
    </row>
    <row r="11002" spans="1:37" x14ac:dyDescent="0.25">
      <c r="A11002" s="1">
        <v>4.1666666666666664E-2</v>
      </c>
      <c r="B11002">
        <v>65</v>
      </c>
      <c r="C11002">
        <v>0</v>
      </c>
      <c r="D11002" t="s">
        <v>19151</v>
      </c>
      <c r="E11002">
        <v>0</v>
      </c>
      <c r="F11002">
        <v>0</v>
      </c>
      <c r="G11002" t="s">
        <v>5</v>
      </c>
      <c r="H11002" s="2">
        <v>44146</v>
      </c>
      <c r="I11002" s="2">
        <v>44140</v>
      </c>
      <c r="J11002" t="s">
        <v>3</v>
      </c>
      <c r="K11002">
        <v>386</v>
      </c>
      <c r="L11002">
        <v>17</v>
      </c>
      <c r="M11002">
        <v>329.91</v>
      </c>
      <c r="N11002">
        <v>0</v>
      </c>
      <c r="O11002">
        <v>0</v>
      </c>
      <c r="P11002">
        <v>329.91</v>
      </c>
      <c r="Q11002" t="s">
        <v>6730</v>
      </c>
      <c r="R11002">
        <v>110</v>
      </c>
      <c r="S11002">
        <v>0</v>
      </c>
      <c r="T11002" t="s">
        <v>27046</v>
      </c>
      <c r="U11002" t="s">
        <v>20532</v>
      </c>
      <c r="V11002" s="2">
        <v>36892</v>
      </c>
      <c r="W11002" s="7">
        <f t="shared" si="942"/>
        <v>2020</v>
      </c>
      <c r="X11002" s="2">
        <v>44132</v>
      </c>
      <c r="Y11002" t="s">
        <v>80</v>
      </c>
      <c r="Z11002" t="s">
        <v>7</v>
      </c>
      <c r="AA11002" t="s">
        <v>13001</v>
      </c>
      <c r="AB11002">
        <v>3</v>
      </c>
      <c r="AC11002">
        <v>9381</v>
      </c>
      <c r="AD11002">
        <v>19460</v>
      </c>
      <c r="AE11002" t="s">
        <v>26628</v>
      </c>
      <c r="AF11002" t="s">
        <v>27034</v>
      </c>
      <c r="AG11002">
        <f t="shared" si="943"/>
        <v>5</v>
      </c>
      <c r="AI11002" t="str">
        <f t="shared" si="944"/>
        <v/>
      </c>
      <c r="AJ11002">
        <f t="shared" si="941"/>
        <v>0</v>
      </c>
      <c r="AK11002" t="str">
        <f t="shared" si="945"/>
        <v/>
      </c>
    </row>
    <row r="11003" spans="1:37" x14ac:dyDescent="0.25">
      <c r="A11003" s="1">
        <v>0</v>
      </c>
      <c r="B11003">
        <v>0</v>
      </c>
      <c r="C11003">
        <v>0</v>
      </c>
      <c r="D11003" t="s">
        <v>19152</v>
      </c>
      <c r="E11003">
        <v>0</v>
      </c>
      <c r="F11003">
        <v>0</v>
      </c>
      <c r="G11003" t="s">
        <v>5</v>
      </c>
      <c r="H11003" s="2">
        <v>44136</v>
      </c>
      <c r="I11003" t="s">
        <v>2</v>
      </c>
      <c r="J11003" t="s">
        <v>3</v>
      </c>
      <c r="K11003">
        <v>180</v>
      </c>
      <c r="L11003">
        <v>17</v>
      </c>
      <c r="M11003">
        <v>153.85</v>
      </c>
      <c r="N11003">
        <v>0</v>
      </c>
      <c r="O11003">
        <v>0</v>
      </c>
      <c r="P11003">
        <v>153.85</v>
      </c>
      <c r="Q11003" t="s">
        <v>19153</v>
      </c>
      <c r="R11003">
        <v>30</v>
      </c>
      <c r="S11003">
        <v>0</v>
      </c>
      <c r="T11003" t="s">
        <v>27046</v>
      </c>
      <c r="U11003" t="s">
        <v>20529</v>
      </c>
      <c r="V11003" t="s">
        <v>2</v>
      </c>
      <c r="W11003" s="7">
        <f t="shared" si="942"/>
        <v>2020</v>
      </c>
      <c r="X11003" s="2">
        <v>44132</v>
      </c>
      <c r="Y11003" t="s">
        <v>47</v>
      </c>
      <c r="Z11003" t="s">
        <v>7</v>
      </c>
      <c r="AA11003" t="s">
        <v>316</v>
      </c>
      <c r="AB11003">
        <v>1</v>
      </c>
      <c r="AC11003">
        <v>7848</v>
      </c>
      <c r="AD11003">
        <v>19461</v>
      </c>
      <c r="AE11003" t="s">
        <v>25221</v>
      </c>
      <c r="AF11003" t="s">
        <v>27034</v>
      </c>
      <c r="AG11003">
        <f t="shared" si="943"/>
        <v>8</v>
      </c>
      <c r="AI11003" t="str">
        <f t="shared" si="944"/>
        <v/>
      </c>
      <c r="AJ11003">
        <f t="shared" si="941"/>
        <v>0</v>
      </c>
      <c r="AK11003" t="str">
        <f t="shared" si="945"/>
        <v/>
      </c>
    </row>
    <row r="11004" spans="1:37" x14ac:dyDescent="0.25">
      <c r="A11004" s="1">
        <v>6.25E-2</v>
      </c>
      <c r="B11004">
        <v>0</v>
      </c>
      <c r="C11004">
        <v>0</v>
      </c>
      <c r="D11004" t="s">
        <v>19154</v>
      </c>
      <c r="E11004">
        <v>0</v>
      </c>
      <c r="F11004">
        <v>0</v>
      </c>
      <c r="G11004" t="s">
        <v>5</v>
      </c>
      <c r="H11004" s="2">
        <v>44139</v>
      </c>
      <c r="I11004" s="2">
        <v>44138</v>
      </c>
      <c r="J11004" t="s">
        <v>3</v>
      </c>
      <c r="K11004">
        <v>324</v>
      </c>
      <c r="L11004">
        <v>17</v>
      </c>
      <c r="M11004">
        <v>276.92</v>
      </c>
      <c r="N11004">
        <v>30.77</v>
      </c>
      <c r="O11004">
        <v>10</v>
      </c>
      <c r="P11004">
        <v>307.69</v>
      </c>
      <c r="Q11004" t="s">
        <v>19155</v>
      </c>
      <c r="R11004">
        <v>90</v>
      </c>
      <c r="S11004">
        <v>0</v>
      </c>
      <c r="T11004" t="s">
        <v>27046</v>
      </c>
      <c r="U11004" t="s">
        <v>20529</v>
      </c>
      <c r="V11004" s="2">
        <v>44147</v>
      </c>
      <c r="W11004" s="7">
        <f t="shared" si="942"/>
        <v>2020</v>
      </c>
      <c r="X11004" s="2">
        <v>44133</v>
      </c>
      <c r="Y11004" t="s">
        <v>35</v>
      </c>
      <c r="Z11004" t="s">
        <v>7</v>
      </c>
      <c r="AA11004" t="s">
        <v>282</v>
      </c>
      <c r="AB11004">
        <v>3</v>
      </c>
      <c r="AC11004">
        <v>9382</v>
      </c>
      <c r="AD11004">
        <v>19462</v>
      </c>
      <c r="AE11004" t="s">
        <v>26629</v>
      </c>
      <c r="AF11004" t="s">
        <v>27034</v>
      </c>
      <c r="AG11004">
        <f t="shared" si="943"/>
        <v>5</v>
      </c>
      <c r="AI11004" t="str">
        <f t="shared" si="944"/>
        <v/>
      </c>
      <c r="AJ11004">
        <f t="shared" si="941"/>
        <v>0</v>
      </c>
      <c r="AK11004" t="str">
        <f t="shared" si="945"/>
        <v/>
      </c>
    </row>
    <row r="11005" spans="1:37" x14ac:dyDescent="0.25">
      <c r="A11005" s="1">
        <v>4.1666666666666664E-2</v>
      </c>
      <c r="B11005">
        <v>0</v>
      </c>
      <c r="C11005">
        <v>0</v>
      </c>
      <c r="D11005" t="s">
        <v>19156</v>
      </c>
      <c r="E11005">
        <v>0</v>
      </c>
      <c r="F11005">
        <v>0</v>
      </c>
      <c r="G11005" t="s">
        <v>5</v>
      </c>
      <c r="H11005" s="2">
        <v>44141</v>
      </c>
      <c r="I11005" s="2">
        <v>44141</v>
      </c>
      <c r="J11005" t="s">
        <v>3</v>
      </c>
      <c r="K11005">
        <v>269</v>
      </c>
      <c r="L11005">
        <v>17</v>
      </c>
      <c r="M11005">
        <v>229.91</v>
      </c>
      <c r="N11005">
        <v>0</v>
      </c>
      <c r="O11005">
        <v>0</v>
      </c>
      <c r="P11005">
        <v>229.91</v>
      </c>
      <c r="Q11005" t="s">
        <v>19157</v>
      </c>
      <c r="R11005">
        <v>90</v>
      </c>
      <c r="S11005">
        <v>0</v>
      </c>
      <c r="T11005" t="s">
        <v>27046</v>
      </c>
      <c r="U11005" t="s">
        <v>20529</v>
      </c>
      <c r="V11005" s="2">
        <v>44147</v>
      </c>
      <c r="W11005" s="7">
        <f t="shared" si="942"/>
        <v>2020</v>
      </c>
      <c r="X11005" s="2">
        <v>44133</v>
      </c>
      <c r="Y11005" t="s">
        <v>9078</v>
      </c>
      <c r="Z11005" t="s">
        <v>7</v>
      </c>
      <c r="AA11005" t="s">
        <v>9217</v>
      </c>
      <c r="AB11005">
        <v>3</v>
      </c>
      <c r="AC11005">
        <v>9383</v>
      </c>
      <c r="AD11005">
        <v>19463</v>
      </c>
      <c r="AE11005" t="s">
        <v>26630</v>
      </c>
      <c r="AF11005" t="s">
        <v>27034</v>
      </c>
      <c r="AG11005">
        <f t="shared" si="943"/>
        <v>5</v>
      </c>
      <c r="AI11005" t="str">
        <f t="shared" si="944"/>
        <v/>
      </c>
      <c r="AJ11005">
        <f t="shared" si="941"/>
        <v>0</v>
      </c>
      <c r="AK11005" t="str">
        <f t="shared" si="945"/>
        <v/>
      </c>
    </row>
    <row r="11006" spans="1:37" x14ac:dyDescent="0.25">
      <c r="A11006" s="1">
        <v>4.1666666666666664E-2</v>
      </c>
      <c r="B11006">
        <v>165</v>
      </c>
      <c r="C11006">
        <v>0</v>
      </c>
      <c r="D11006" t="s">
        <v>15261</v>
      </c>
      <c r="E11006">
        <v>0</v>
      </c>
      <c r="F11006">
        <v>0</v>
      </c>
      <c r="G11006" t="s">
        <v>5</v>
      </c>
      <c r="H11006" s="2">
        <v>44138</v>
      </c>
      <c r="I11006" s="2">
        <v>44137</v>
      </c>
      <c r="J11006" t="s">
        <v>3</v>
      </c>
      <c r="K11006">
        <v>386</v>
      </c>
      <c r="L11006">
        <v>17</v>
      </c>
      <c r="M11006">
        <v>329.91</v>
      </c>
      <c r="N11006">
        <v>0</v>
      </c>
      <c r="O11006">
        <v>0</v>
      </c>
      <c r="P11006">
        <v>329.91</v>
      </c>
      <c r="Q11006" t="s">
        <v>6736</v>
      </c>
      <c r="R11006">
        <v>90</v>
      </c>
      <c r="S11006">
        <v>0</v>
      </c>
      <c r="T11006" t="s">
        <v>27046</v>
      </c>
      <c r="U11006" t="s">
        <v>20529</v>
      </c>
      <c r="V11006" s="2">
        <v>44148</v>
      </c>
      <c r="W11006" s="7">
        <f t="shared" si="942"/>
        <v>2020</v>
      </c>
      <c r="X11006" s="2">
        <v>44134</v>
      </c>
      <c r="Y11006" t="s">
        <v>6</v>
      </c>
      <c r="Z11006" t="s">
        <v>7</v>
      </c>
      <c r="AA11006" t="s">
        <v>9396</v>
      </c>
      <c r="AB11006">
        <v>3</v>
      </c>
      <c r="AC11006">
        <v>9384</v>
      </c>
      <c r="AD11006">
        <v>19464</v>
      </c>
      <c r="AE11006" t="s">
        <v>20589</v>
      </c>
      <c r="AF11006" t="s">
        <v>27034</v>
      </c>
      <c r="AG11006">
        <f t="shared" si="943"/>
        <v>5</v>
      </c>
      <c r="AI11006" t="str">
        <f t="shared" si="944"/>
        <v/>
      </c>
      <c r="AJ11006">
        <f t="shared" si="941"/>
        <v>0</v>
      </c>
      <c r="AK11006" t="str">
        <f t="shared" si="945"/>
        <v/>
      </c>
    </row>
    <row r="11007" spans="1:37" x14ac:dyDescent="0.25">
      <c r="A11007" s="1">
        <v>8.3333333333333329E-2</v>
      </c>
      <c r="B11007">
        <v>15</v>
      </c>
      <c r="C11007">
        <v>0</v>
      </c>
      <c r="D11007" t="s">
        <v>19158</v>
      </c>
      <c r="E11007">
        <v>0</v>
      </c>
      <c r="F11007">
        <v>0</v>
      </c>
      <c r="G11007" t="s">
        <v>5</v>
      </c>
      <c r="H11007" s="2">
        <v>44140</v>
      </c>
      <c r="I11007" s="2">
        <v>44140</v>
      </c>
      <c r="J11007" t="s">
        <v>3</v>
      </c>
      <c r="K11007">
        <v>181</v>
      </c>
      <c r="L11007">
        <v>17</v>
      </c>
      <c r="M11007">
        <v>154.69999999999999</v>
      </c>
      <c r="N11007">
        <v>0</v>
      </c>
      <c r="O11007">
        <v>0</v>
      </c>
      <c r="P11007">
        <v>154.69999999999999</v>
      </c>
      <c r="Q11007" t="s">
        <v>19159</v>
      </c>
      <c r="R11007">
        <v>100</v>
      </c>
      <c r="S11007">
        <v>0</v>
      </c>
      <c r="T11007" t="s">
        <v>27046</v>
      </c>
      <c r="U11007" t="s">
        <v>20522</v>
      </c>
      <c r="V11007" s="2">
        <v>44143</v>
      </c>
      <c r="W11007" s="7">
        <f t="shared" si="942"/>
        <v>2020</v>
      </c>
      <c r="X11007" s="2">
        <v>44136</v>
      </c>
      <c r="Y11007" t="s">
        <v>6</v>
      </c>
      <c r="Z11007" t="s">
        <v>7</v>
      </c>
      <c r="AA11007" t="s">
        <v>19160</v>
      </c>
      <c r="AB11007">
        <v>0</v>
      </c>
      <c r="AC11007">
        <v>7887</v>
      </c>
      <c r="AD11007">
        <v>19465</v>
      </c>
      <c r="AE11007" t="s">
        <v>25259</v>
      </c>
      <c r="AF11007" t="s">
        <v>27034</v>
      </c>
      <c r="AG11007">
        <f t="shared" si="943"/>
        <v>5</v>
      </c>
      <c r="AI11007" t="str">
        <f t="shared" si="944"/>
        <v/>
      </c>
      <c r="AJ11007">
        <f t="shared" si="941"/>
        <v>0</v>
      </c>
      <c r="AK11007" t="str">
        <f t="shared" si="945"/>
        <v/>
      </c>
    </row>
    <row r="11008" spans="1:37" x14ac:dyDescent="0.25">
      <c r="A11008" s="1">
        <v>8.3333333333333329E-2</v>
      </c>
      <c r="B11008">
        <v>10</v>
      </c>
      <c r="C11008">
        <v>0</v>
      </c>
      <c r="D11008" t="s">
        <v>19161</v>
      </c>
      <c r="E11008">
        <v>0</v>
      </c>
      <c r="F11008">
        <v>0</v>
      </c>
      <c r="G11008" t="s">
        <v>5</v>
      </c>
      <c r="H11008" s="2">
        <v>44139</v>
      </c>
      <c r="I11008" s="2">
        <v>44137</v>
      </c>
      <c r="J11008" t="s">
        <v>3</v>
      </c>
      <c r="K11008">
        <v>257</v>
      </c>
      <c r="L11008">
        <v>17</v>
      </c>
      <c r="M11008">
        <v>219.66</v>
      </c>
      <c r="N11008">
        <v>0</v>
      </c>
      <c r="O11008">
        <v>0</v>
      </c>
      <c r="P11008">
        <v>219.66</v>
      </c>
      <c r="Q11008" t="s">
        <v>19162</v>
      </c>
      <c r="R11008">
        <v>90</v>
      </c>
      <c r="S11008">
        <v>0</v>
      </c>
      <c r="T11008" t="s">
        <v>27046</v>
      </c>
      <c r="U11008" t="s">
        <v>20529</v>
      </c>
      <c r="V11008" s="2">
        <v>44144</v>
      </c>
      <c r="W11008" s="7">
        <f t="shared" si="942"/>
        <v>2020</v>
      </c>
      <c r="X11008" s="2">
        <v>44137</v>
      </c>
      <c r="Y11008" t="s">
        <v>28</v>
      </c>
      <c r="Z11008" t="s">
        <v>7</v>
      </c>
      <c r="AA11008" t="s">
        <v>215</v>
      </c>
      <c r="AB11008">
        <v>9</v>
      </c>
      <c r="AC11008">
        <v>3322</v>
      </c>
      <c r="AD11008">
        <v>19466</v>
      </c>
      <c r="AE11008" t="s">
        <v>21686</v>
      </c>
      <c r="AF11008" t="s">
        <v>27034</v>
      </c>
      <c r="AG11008">
        <f t="shared" si="943"/>
        <v>5</v>
      </c>
      <c r="AI11008" t="str">
        <f t="shared" si="944"/>
        <v/>
      </c>
      <c r="AJ11008">
        <f t="shared" si="941"/>
        <v>0</v>
      </c>
      <c r="AK11008" t="str">
        <f t="shared" si="945"/>
        <v/>
      </c>
    </row>
    <row r="11009" spans="1:37" x14ac:dyDescent="0.25">
      <c r="A11009" s="1">
        <v>0</v>
      </c>
      <c r="B11009">
        <v>0</v>
      </c>
      <c r="C11009">
        <v>0</v>
      </c>
      <c r="D11009" t="s">
        <v>19163</v>
      </c>
      <c r="E11009">
        <v>0</v>
      </c>
      <c r="F11009">
        <v>0</v>
      </c>
      <c r="G11009" t="s">
        <v>5</v>
      </c>
      <c r="H11009" s="2">
        <v>44140</v>
      </c>
      <c r="I11009" t="s">
        <v>2</v>
      </c>
      <c r="J11009" t="s">
        <v>3</v>
      </c>
      <c r="K11009">
        <v>90</v>
      </c>
      <c r="L11009">
        <v>17</v>
      </c>
      <c r="M11009">
        <v>76.92</v>
      </c>
      <c r="N11009">
        <v>0</v>
      </c>
      <c r="O11009">
        <v>0</v>
      </c>
      <c r="P11009">
        <v>76.92</v>
      </c>
      <c r="Q11009" t="s">
        <v>0</v>
      </c>
      <c r="R11009">
        <v>0</v>
      </c>
      <c r="S11009">
        <v>0</v>
      </c>
      <c r="T11009" t="s">
        <v>27046</v>
      </c>
      <c r="U11009" t="s">
        <v>20529</v>
      </c>
      <c r="V11009" s="2">
        <v>44144</v>
      </c>
      <c r="W11009" s="7">
        <f t="shared" si="942"/>
        <v>2020</v>
      </c>
      <c r="X11009" s="2">
        <v>44137</v>
      </c>
      <c r="Y11009" t="s">
        <v>5824</v>
      </c>
      <c r="Z11009" t="s">
        <v>7</v>
      </c>
      <c r="AA11009" t="s">
        <v>215</v>
      </c>
      <c r="AB11009">
        <v>9</v>
      </c>
      <c r="AC11009">
        <v>9385</v>
      </c>
      <c r="AD11009">
        <v>19467</v>
      </c>
      <c r="AE11009" t="s">
        <v>26631</v>
      </c>
      <c r="AF11009" t="s">
        <v>27034</v>
      </c>
      <c r="AG11009">
        <f t="shared" si="943"/>
        <v>5</v>
      </c>
      <c r="AI11009" t="str">
        <f t="shared" si="944"/>
        <v/>
      </c>
      <c r="AJ11009">
        <f t="shared" si="941"/>
        <v>0</v>
      </c>
      <c r="AK11009" t="str">
        <f t="shared" si="945"/>
        <v/>
      </c>
    </row>
    <row r="11010" spans="1:37" x14ac:dyDescent="0.25">
      <c r="A11010" s="1">
        <v>6.25E-2</v>
      </c>
      <c r="B11010">
        <v>20</v>
      </c>
      <c r="C11010">
        <v>0</v>
      </c>
      <c r="D11010" t="s">
        <v>19164</v>
      </c>
      <c r="E11010">
        <v>0</v>
      </c>
      <c r="F11010">
        <v>0</v>
      </c>
      <c r="G11010" t="s">
        <v>5</v>
      </c>
      <c r="H11010" s="2">
        <v>44138</v>
      </c>
      <c r="I11010" s="2">
        <v>44138</v>
      </c>
      <c r="J11010" t="s">
        <v>3</v>
      </c>
      <c r="K11010">
        <v>398</v>
      </c>
      <c r="L11010">
        <v>17</v>
      </c>
      <c r="M11010">
        <v>340.17</v>
      </c>
      <c r="N11010">
        <v>0</v>
      </c>
      <c r="O11010">
        <v>0</v>
      </c>
      <c r="P11010">
        <v>340.17</v>
      </c>
      <c r="Q11010" t="s">
        <v>0</v>
      </c>
      <c r="R11010">
        <v>0</v>
      </c>
      <c r="S11010">
        <v>0</v>
      </c>
      <c r="T11010" t="s">
        <v>27046</v>
      </c>
      <c r="U11010" t="s">
        <v>20532</v>
      </c>
      <c r="V11010" s="2">
        <v>44152</v>
      </c>
      <c r="W11010" s="7">
        <f t="shared" si="942"/>
        <v>2020</v>
      </c>
      <c r="X11010" s="2">
        <v>44138</v>
      </c>
      <c r="Y11010" t="s">
        <v>12</v>
      </c>
      <c r="Z11010" t="s">
        <v>7</v>
      </c>
      <c r="AA11010" t="s">
        <v>11640</v>
      </c>
      <c r="AB11010">
        <v>8</v>
      </c>
      <c r="AC11010">
        <v>2645</v>
      </c>
      <c r="AD11010">
        <v>19468</v>
      </c>
      <c r="AE11010" t="s">
        <v>21443</v>
      </c>
      <c r="AF11010" t="s">
        <v>27034</v>
      </c>
      <c r="AG11010">
        <f t="shared" si="943"/>
        <v>5</v>
      </c>
      <c r="AI11010" t="str">
        <f t="shared" si="944"/>
        <v/>
      </c>
      <c r="AJ11010">
        <f t="shared" ref="AJ11010:AJ11073" si="946">LEN(AI11010)</f>
        <v>0</v>
      </c>
      <c r="AK11010" t="str">
        <f t="shared" si="945"/>
        <v/>
      </c>
    </row>
    <row r="11011" spans="1:37" x14ac:dyDescent="0.25">
      <c r="A11011" s="1">
        <v>6.25E-2</v>
      </c>
      <c r="B11011">
        <v>22</v>
      </c>
      <c r="C11011">
        <v>0</v>
      </c>
      <c r="D11011" t="s">
        <v>15274</v>
      </c>
      <c r="E11011">
        <v>0</v>
      </c>
      <c r="F11011">
        <v>0</v>
      </c>
      <c r="G11011" t="s">
        <v>5</v>
      </c>
      <c r="H11011" s="2">
        <v>44147</v>
      </c>
      <c r="I11011" s="2">
        <v>44147</v>
      </c>
      <c r="J11011" t="s">
        <v>3</v>
      </c>
      <c r="K11011">
        <v>311</v>
      </c>
      <c r="L11011">
        <v>17</v>
      </c>
      <c r="M11011">
        <v>265.81</v>
      </c>
      <c r="N11011">
        <v>0</v>
      </c>
      <c r="O11011">
        <v>0</v>
      </c>
      <c r="P11011">
        <v>265.81</v>
      </c>
      <c r="Q11011" t="s">
        <v>6742</v>
      </c>
      <c r="R11011">
        <v>110</v>
      </c>
      <c r="S11011">
        <v>0</v>
      </c>
      <c r="T11011" t="s">
        <v>27046</v>
      </c>
      <c r="U11011" t="s">
        <v>20532</v>
      </c>
      <c r="V11011" s="2">
        <v>44152</v>
      </c>
      <c r="W11011" s="7">
        <f t="shared" ref="W11011:W11074" si="947">YEAR(X11011)</f>
        <v>2020</v>
      </c>
      <c r="X11011" s="2">
        <v>44138</v>
      </c>
      <c r="Y11011" t="s">
        <v>9078</v>
      </c>
      <c r="Z11011" t="s">
        <v>7</v>
      </c>
      <c r="AA11011" t="s">
        <v>18688</v>
      </c>
      <c r="AB11011">
        <v>3</v>
      </c>
      <c r="AC11011">
        <v>9386</v>
      </c>
      <c r="AD11011">
        <v>19469</v>
      </c>
      <c r="AE11011" t="s">
        <v>26632</v>
      </c>
      <c r="AF11011" t="s">
        <v>27034</v>
      </c>
      <c r="AG11011">
        <f t="shared" ref="AG11011:AG11074" si="948">LEN(V11011)</f>
        <v>5</v>
      </c>
      <c r="AI11011" t="str">
        <f t="shared" ref="AI11011:AI11074" si="949">TRIM(AH11011)</f>
        <v/>
      </c>
      <c r="AJ11011">
        <f t="shared" si="946"/>
        <v>0</v>
      </c>
      <c r="AK11011" t="str">
        <f t="shared" ref="AK11011:AK11074" si="950">TRIM(T11011)&amp;IF(AND(LEN(T11011)&gt;0,LEN(AI11011)&gt;0),",","")&amp;TRIM(AI11011)</f>
        <v/>
      </c>
    </row>
    <row r="11012" spans="1:37" x14ac:dyDescent="0.25">
      <c r="A11012" s="1">
        <v>4.1666666666666664E-2</v>
      </c>
      <c r="B11012">
        <v>40</v>
      </c>
      <c r="C11012">
        <v>0</v>
      </c>
      <c r="D11012" t="s">
        <v>19165</v>
      </c>
      <c r="E11012">
        <v>0</v>
      </c>
      <c r="F11012">
        <v>0</v>
      </c>
      <c r="G11012" t="s">
        <v>5</v>
      </c>
      <c r="H11012" s="2">
        <v>44487</v>
      </c>
      <c r="I11012" s="2">
        <v>44484</v>
      </c>
      <c r="J11012" t="s">
        <v>3</v>
      </c>
      <c r="K11012">
        <v>257</v>
      </c>
      <c r="L11012">
        <v>17</v>
      </c>
      <c r="M11012">
        <v>219.66</v>
      </c>
      <c r="N11012">
        <v>0</v>
      </c>
      <c r="O11012">
        <v>0</v>
      </c>
      <c r="P11012">
        <v>219.66</v>
      </c>
      <c r="Q11012" t="s">
        <v>19166</v>
      </c>
      <c r="R11012">
        <v>75</v>
      </c>
      <c r="S11012">
        <v>0</v>
      </c>
      <c r="T11012" t="s">
        <v>27046</v>
      </c>
      <c r="U11012" t="s">
        <v>20520</v>
      </c>
      <c r="V11012" s="2">
        <v>44153</v>
      </c>
      <c r="W11012" s="7">
        <f t="shared" si="947"/>
        <v>2020</v>
      </c>
      <c r="X11012" s="2">
        <v>44139</v>
      </c>
      <c r="Y11012" t="s">
        <v>80</v>
      </c>
      <c r="Z11012" t="s">
        <v>7</v>
      </c>
      <c r="AA11012" t="s">
        <v>3848</v>
      </c>
      <c r="AB11012">
        <v>5</v>
      </c>
      <c r="AC11012">
        <v>9387</v>
      </c>
      <c r="AD11012">
        <v>19470</v>
      </c>
      <c r="AE11012" t="s">
        <v>26633</v>
      </c>
      <c r="AF11012" t="s">
        <v>27034</v>
      </c>
      <c r="AG11012">
        <f t="shared" si="948"/>
        <v>5</v>
      </c>
      <c r="AI11012" t="str">
        <f t="shared" si="949"/>
        <v/>
      </c>
      <c r="AJ11012">
        <f t="shared" si="946"/>
        <v>0</v>
      </c>
      <c r="AK11012" t="str">
        <f t="shared" si="950"/>
        <v/>
      </c>
    </row>
    <row r="11013" spans="1:37" x14ac:dyDescent="0.25">
      <c r="A11013" s="1">
        <v>0</v>
      </c>
      <c r="B11013">
        <v>0</v>
      </c>
      <c r="C11013">
        <v>0</v>
      </c>
      <c r="D11013" t="s">
        <v>15261</v>
      </c>
      <c r="E11013">
        <v>0</v>
      </c>
      <c r="F11013">
        <v>0</v>
      </c>
      <c r="G11013" t="s">
        <v>5</v>
      </c>
      <c r="H11013" s="2">
        <v>44145</v>
      </c>
      <c r="I11013" t="s">
        <v>2</v>
      </c>
      <c r="J11013" t="s">
        <v>3</v>
      </c>
      <c r="K11013">
        <v>90</v>
      </c>
      <c r="L11013">
        <v>17</v>
      </c>
      <c r="M11013">
        <v>76.92</v>
      </c>
      <c r="N11013">
        <v>0</v>
      </c>
      <c r="O11013">
        <v>0</v>
      </c>
      <c r="P11013">
        <v>76.92</v>
      </c>
      <c r="Q11013" t="s">
        <v>0</v>
      </c>
      <c r="R11013">
        <v>0</v>
      </c>
      <c r="S11013">
        <v>0</v>
      </c>
      <c r="T11013" t="s">
        <v>27046</v>
      </c>
      <c r="U11013" t="s">
        <v>20529</v>
      </c>
      <c r="V11013" s="2">
        <v>44153</v>
      </c>
      <c r="W11013" s="7">
        <f t="shared" si="947"/>
        <v>2020</v>
      </c>
      <c r="X11013" s="2">
        <v>44139</v>
      </c>
      <c r="Y11013" t="s">
        <v>80</v>
      </c>
      <c r="Z11013" t="s">
        <v>7</v>
      </c>
      <c r="AA11013" t="s">
        <v>9217</v>
      </c>
      <c r="AB11013">
        <v>3</v>
      </c>
      <c r="AC11013">
        <v>9388</v>
      </c>
      <c r="AD11013">
        <v>19471</v>
      </c>
      <c r="AE11013" t="s">
        <v>26634</v>
      </c>
      <c r="AF11013" t="s">
        <v>27034</v>
      </c>
      <c r="AG11013">
        <f t="shared" si="948"/>
        <v>5</v>
      </c>
      <c r="AI11013" t="str">
        <f t="shared" si="949"/>
        <v/>
      </c>
      <c r="AJ11013">
        <f t="shared" si="946"/>
        <v>0</v>
      </c>
      <c r="AK11013" t="str">
        <f t="shared" si="950"/>
        <v/>
      </c>
    </row>
    <row r="11014" spans="1:37" x14ac:dyDescent="0.25">
      <c r="A11014" s="1">
        <v>6.25E-2</v>
      </c>
      <c r="B11014">
        <v>65</v>
      </c>
      <c r="C11014">
        <v>0</v>
      </c>
      <c r="D11014" t="s">
        <v>19167</v>
      </c>
      <c r="E11014">
        <v>0</v>
      </c>
      <c r="F11014">
        <v>0</v>
      </c>
      <c r="G11014" t="s">
        <v>5</v>
      </c>
      <c r="H11014" s="2">
        <v>44148</v>
      </c>
      <c r="I11014" s="2">
        <v>44148</v>
      </c>
      <c r="J11014" t="s">
        <v>3</v>
      </c>
      <c r="K11014">
        <v>374</v>
      </c>
      <c r="L11014">
        <v>17</v>
      </c>
      <c r="M11014">
        <v>319.66000000000003</v>
      </c>
      <c r="N11014">
        <v>0</v>
      </c>
      <c r="O11014">
        <v>0</v>
      </c>
      <c r="P11014">
        <v>319.66000000000003</v>
      </c>
      <c r="Q11014" t="s">
        <v>15269</v>
      </c>
      <c r="R11014">
        <v>90</v>
      </c>
      <c r="S11014">
        <v>0</v>
      </c>
      <c r="T11014" t="s">
        <v>27046</v>
      </c>
      <c r="U11014" t="s">
        <v>20529</v>
      </c>
      <c r="V11014" s="2">
        <v>44155</v>
      </c>
      <c r="W11014" s="7">
        <f t="shared" si="947"/>
        <v>2020</v>
      </c>
      <c r="X11014" s="2">
        <v>44141</v>
      </c>
      <c r="Y11014" t="s">
        <v>80</v>
      </c>
      <c r="Z11014" t="s">
        <v>7</v>
      </c>
      <c r="AA11014" t="s">
        <v>9396</v>
      </c>
      <c r="AB11014">
        <v>3</v>
      </c>
      <c r="AC11014">
        <v>6350</v>
      </c>
      <c r="AD11014">
        <v>19472</v>
      </c>
      <c r="AE11014" t="s">
        <v>23795</v>
      </c>
      <c r="AF11014" t="s">
        <v>27034</v>
      </c>
      <c r="AG11014">
        <f t="shared" si="948"/>
        <v>5</v>
      </c>
      <c r="AI11014" t="str">
        <f t="shared" si="949"/>
        <v/>
      </c>
      <c r="AJ11014">
        <f t="shared" si="946"/>
        <v>0</v>
      </c>
      <c r="AK11014" t="str">
        <f t="shared" si="950"/>
        <v/>
      </c>
    </row>
    <row r="11015" spans="1:37" x14ac:dyDescent="0.25">
      <c r="A11015" s="1">
        <v>2.7777777777777776E-2</v>
      </c>
      <c r="B11015">
        <v>65</v>
      </c>
      <c r="C11015">
        <v>0</v>
      </c>
      <c r="D11015" t="s">
        <v>12372</v>
      </c>
      <c r="E11015">
        <v>0</v>
      </c>
      <c r="F11015">
        <v>0</v>
      </c>
      <c r="G11015" t="s">
        <v>5</v>
      </c>
      <c r="H11015" s="2">
        <v>44144</v>
      </c>
      <c r="I11015" s="2">
        <v>44143</v>
      </c>
      <c r="J11015" t="s">
        <v>3</v>
      </c>
      <c r="K11015">
        <v>344</v>
      </c>
      <c r="L11015">
        <v>17</v>
      </c>
      <c r="M11015">
        <v>294.02</v>
      </c>
      <c r="N11015">
        <v>0</v>
      </c>
      <c r="O11015">
        <v>0</v>
      </c>
      <c r="P11015">
        <v>294.02</v>
      </c>
      <c r="Q11015" t="s">
        <v>19168</v>
      </c>
      <c r="R11015">
        <v>90</v>
      </c>
      <c r="S11015">
        <v>0</v>
      </c>
      <c r="T11015" t="s">
        <v>27046</v>
      </c>
      <c r="U11015" t="s">
        <v>20529</v>
      </c>
      <c r="V11015" s="2">
        <v>44157</v>
      </c>
      <c r="W11015" s="7">
        <f t="shared" si="947"/>
        <v>2020</v>
      </c>
      <c r="X11015" s="2">
        <v>44143</v>
      </c>
      <c r="Y11015" t="s">
        <v>80</v>
      </c>
      <c r="Z11015" t="s">
        <v>7</v>
      </c>
      <c r="AA11015" t="s">
        <v>9217</v>
      </c>
      <c r="AB11015">
        <v>3</v>
      </c>
      <c r="AC11015">
        <v>6589</v>
      </c>
      <c r="AD11015">
        <v>19473</v>
      </c>
      <c r="AE11015" t="s">
        <v>24026</v>
      </c>
      <c r="AF11015" t="s">
        <v>27034</v>
      </c>
      <c r="AG11015">
        <f t="shared" si="948"/>
        <v>5</v>
      </c>
      <c r="AI11015" t="str">
        <f t="shared" si="949"/>
        <v/>
      </c>
      <c r="AJ11015">
        <f t="shared" si="946"/>
        <v>0</v>
      </c>
      <c r="AK11015" t="str">
        <f t="shared" si="950"/>
        <v/>
      </c>
    </row>
    <row r="11016" spans="1:37" x14ac:dyDescent="0.25">
      <c r="A11016" s="1">
        <v>0.10416666666666667</v>
      </c>
      <c r="B11016">
        <v>10</v>
      </c>
      <c r="C11016">
        <v>0</v>
      </c>
      <c r="D11016" t="s">
        <v>19169</v>
      </c>
      <c r="E11016">
        <v>0</v>
      </c>
      <c r="F11016">
        <v>0</v>
      </c>
      <c r="G11016" t="s">
        <v>5</v>
      </c>
      <c r="H11016" s="2">
        <v>44143</v>
      </c>
      <c r="I11016" s="2">
        <v>44143</v>
      </c>
      <c r="J11016" t="s">
        <v>3</v>
      </c>
      <c r="K11016">
        <v>293</v>
      </c>
      <c r="L11016">
        <v>17</v>
      </c>
      <c r="M11016">
        <v>250.43</v>
      </c>
      <c r="N11016">
        <v>0</v>
      </c>
      <c r="O11016">
        <v>0</v>
      </c>
      <c r="P11016">
        <v>250.43</v>
      </c>
      <c r="Q11016" t="s">
        <v>19170</v>
      </c>
      <c r="R11016">
        <v>110</v>
      </c>
      <c r="S11016">
        <v>0</v>
      </c>
      <c r="T11016" t="s">
        <v>27046</v>
      </c>
      <c r="U11016" t="s">
        <v>20532</v>
      </c>
      <c r="V11016" s="2">
        <v>44150</v>
      </c>
      <c r="W11016" s="7">
        <f t="shared" si="947"/>
        <v>2020</v>
      </c>
      <c r="X11016" s="2">
        <v>44143</v>
      </c>
      <c r="Y11016" t="s">
        <v>5824</v>
      </c>
      <c r="Z11016" t="s">
        <v>7</v>
      </c>
      <c r="AA11016" t="s">
        <v>215</v>
      </c>
      <c r="AB11016">
        <v>9</v>
      </c>
      <c r="AC11016">
        <v>235</v>
      </c>
      <c r="AD11016">
        <v>19474</v>
      </c>
      <c r="AE11016" t="s">
        <v>20605</v>
      </c>
      <c r="AF11016" t="s">
        <v>27034</v>
      </c>
      <c r="AG11016">
        <f t="shared" si="948"/>
        <v>5</v>
      </c>
      <c r="AI11016" t="str">
        <f t="shared" si="949"/>
        <v/>
      </c>
      <c r="AJ11016">
        <f t="shared" si="946"/>
        <v>0</v>
      </c>
      <c r="AK11016" t="str">
        <f t="shared" si="950"/>
        <v/>
      </c>
    </row>
    <row r="11017" spans="1:37" x14ac:dyDescent="0.25">
      <c r="A11017" s="1">
        <v>0.125</v>
      </c>
      <c r="B11017">
        <v>10</v>
      </c>
      <c r="C11017">
        <v>0</v>
      </c>
      <c r="D11017" t="s">
        <v>6761</v>
      </c>
      <c r="E11017">
        <v>0</v>
      </c>
      <c r="F11017">
        <v>0</v>
      </c>
      <c r="G11017" t="s">
        <v>5</v>
      </c>
      <c r="H11017" s="2">
        <v>44145</v>
      </c>
      <c r="I11017" s="2">
        <v>44144</v>
      </c>
      <c r="J11017" t="s">
        <v>3</v>
      </c>
      <c r="K11017">
        <v>228</v>
      </c>
      <c r="L11017">
        <v>17</v>
      </c>
      <c r="M11017">
        <v>194.87</v>
      </c>
      <c r="N11017">
        <v>0</v>
      </c>
      <c r="O11017">
        <v>0</v>
      </c>
      <c r="P11017">
        <v>194.87</v>
      </c>
      <c r="Q11017" t="s">
        <v>19171</v>
      </c>
      <c r="R11017">
        <v>90</v>
      </c>
      <c r="S11017">
        <v>0</v>
      </c>
      <c r="T11017" t="s">
        <v>27046</v>
      </c>
      <c r="U11017" t="s">
        <v>20529</v>
      </c>
      <c r="V11017" s="2">
        <v>44150</v>
      </c>
      <c r="W11017" s="7">
        <f t="shared" si="947"/>
        <v>2020</v>
      </c>
      <c r="X11017" s="2">
        <v>44143</v>
      </c>
      <c r="Y11017" t="s">
        <v>12</v>
      </c>
      <c r="Z11017" t="s">
        <v>7</v>
      </c>
      <c r="AA11017" t="s">
        <v>307</v>
      </c>
      <c r="AB11017">
        <v>9</v>
      </c>
      <c r="AC11017">
        <v>2472</v>
      </c>
      <c r="AD11017">
        <v>19475</v>
      </c>
      <c r="AE11017" t="s">
        <v>21387</v>
      </c>
      <c r="AF11017" t="s">
        <v>27034</v>
      </c>
      <c r="AG11017">
        <f t="shared" si="948"/>
        <v>5</v>
      </c>
      <c r="AI11017" t="str">
        <f t="shared" si="949"/>
        <v/>
      </c>
      <c r="AJ11017">
        <f t="shared" si="946"/>
        <v>0</v>
      </c>
      <c r="AK11017" t="str">
        <f t="shared" si="950"/>
        <v/>
      </c>
    </row>
    <row r="11018" spans="1:37" x14ac:dyDescent="0.25">
      <c r="A11018" s="1">
        <v>2.7777777777777776E-2</v>
      </c>
      <c r="B11018">
        <v>0</v>
      </c>
      <c r="C11018">
        <v>0</v>
      </c>
      <c r="D11018" t="s">
        <v>12374</v>
      </c>
      <c r="E11018">
        <v>0</v>
      </c>
      <c r="F11018">
        <v>0</v>
      </c>
      <c r="G11018" t="s">
        <v>5</v>
      </c>
      <c r="H11018" s="2">
        <v>44144</v>
      </c>
      <c r="I11018" s="2">
        <v>44144</v>
      </c>
      <c r="J11018" t="s">
        <v>3</v>
      </c>
      <c r="K11018">
        <v>120</v>
      </c>
      <c r="L11018">
        <v>17</v>
      </c>
      <c r="M11018">
        <v>102.56</v>
      </c>
      <c r="N11018">
        <v>0</v>
      </c>
      <c r="O11018">
        <v>0</v>
      </c>
      <c r="P11018">
        <v>102.56</v>
      </c>
      <c r="Q11018" t="s">
        <v>12369</v>
      </c>
      <c r="R11018">
        <v>70</v>
      </c>
      <c r="S11018">
        <v>0</v>
      </c>
      <c r="T11018" t="s">
        <v>27046</v>
      </c>
      <c r="U11018" t="s">
        <v>20529</v>
      </c>
      <c r="V11018" s="2">
        <v>44157</v>
      </c>
      <c r="W11018" s="7">
        <f t="shared" si="947"/>
        <v>2020</v>
      </c>
      <c r="X11018" s="2">
        <v>44143</v>
      </c>
      <c r="Y11018" t="s">
        <v>6</v>
      </c>
      <c r="Z11018" t="s">
        <v>7</v>
      </c>
      <c r="AA11018" t="s">
        <v>19172</v>
      </c>
      <c r="AB11018">
        <v>8</v>
      </c>
      <c r="AC11018">
        <v>2202</v>
      </c>
      <c r="AD11018">
        <v>19476</v>
      </c>
      <c r="AE11018" t="s">
        <v>21279</v>
      </c>
      <c r="AF11018" t="s">
        <v>27034</v>
      </c>
      <c r="AG11018">
        <f t="shared" si="948"/>
        <v>5</v>
      </c>
      <c r="AI11018" t="str">
        <f t="shared" si="949"/>
        <v/>
      </c>
      <c r="AJ11018">
        <f t="shared" si="946"/>
        <v>0</v>
      </c>
      <c r="AK11018" t="str">
        <f t="shared" si="950"/>
        <v/>
      </c>
    </row>
    <row r="11019" spans="1:37" x14ac:dyDescent="0.25">
      <c r="A11019" s="1">
        <v>6.25E-2</v>
      </c>
      <c r="B11019">
        <v>0</v>
      </c>
      <c r="C11019">
        <v>0</v>
      </c>
      <c r="D11019" t="s">
        <v>19173</v>
      </c>
      <c r="E11019">
        <v>0</v>
      </c>
      <c r="F11019">
        <v>0</v>
      </c>
      <c r="G11019" t="s">
        <v>5</v>
      </c>
      <c r="H11019" s="2">
        <v>44148</v>
      </c>
      <c r="I11019" s="2">
        <v>44148</v>
      </c>
      <c r="J11019" t="s">
        <v>3</v>
      </c>
      <c r="K11019">
        <v>360</v>
      </c>
      <c r="L11019">
        <v>17</v>
      </c>
      <c r="M11019">
        <v>307.69</v>
      </c>
      <c r="N11019">
        <v>0</v>
      </c>
      <c r="O11019">
        <v>0</v>
      </c>
      <c r="P11019">
        <v>307.69</v>
      </c>
      <c r="Q11019" t="s">
        <v>19174</v>
      </c>
      <c r="R11019">
        <v>110</v>
      </c>
      <c r="S11019">
        <v>0</v>
      </c>
      <c r="T11019" t="s">
        <v>27046</v>
      </c>
      <c r="U11019" t="s">
        <v>20532</v>
      </c>
      <c r="V11019" s="2">
        <v>44160</v>
      </c>
      <c r="W11019" s="7">
        <f t="shared" si="947"/>
        <v>2020</v>
      </c>
      <c r="X11019" s="2">
        <v>44146</v>
      </c>
      <c r="Y11019" t="s">
        <v>5741</v>
      </c>
      <c r="Z11019" t="s">
        <v>7</v>
      </c>
      <c r="AA11019" t="s">
        <v>13001</v>
      </c>
      <c r="AB11019">
        <v>3</v>
      </c>
      <c r="AC11019">
        <v>9389</v>
      </c>
      <c r="AD11019">
        <v>19477</v>
      </c>
      <c r="AE11019" t="s">
        <v>26635</v>
      </c>
      <c r="AF11019" t="s">
        <v>27034</v>
      </c>
      <c r="AG11019">
        <f t="shared" si="948"/>
        <v>5</v>
      </c>
      <c r="AI11019" t="str">
        <f t="shared" si="949"/>
        <v/>
      </c>
      <c r="AJ11019">
        <f t="shared" si="946"/>
        <v>0</v>
      </c>
      <c r="AK11019" t="str">
        <f t="shared" si="950"/>
        <v/>
      </c>
    </row>
    <row r="11020" spans="1:37" x14ac:dyDescent="0.25">
      <c r="A11020" s="1">
        <v>8.3333333333333329E-2</v>
      </c>
      <c r="B11020">
        <v>0</v>
      </c>
      <c r="C11020">
        <v>0</v>
      </c>
      <c r="D11020" t="s">
        <v>19175</v>
      </c>
      <c r="E11020">
        <v>0</v>
      </c>
      <c r="F11020">
        <v>0</v>
      </c>
      <c r="G11020" t="s">
        <v>5</v>
      </c>
      <c r="H11020" s="2">
        <v>44151</v>
      </c>
      <c r="I11020" s="2">
        <v>44151</v>
      </c>
      <c r="J11020" t="s">
        <v>3</v>
      </c>
      <c r="K11020">
        <v>339</v>
      </c>
      <c r="L11020">
        <v>17</v>
      </c>
      <c r="M11020">
        <v>289.74</v>
      </c>
      <c r="N11020">
        <v>0</v>
      </c>
      <c r="O11020">
        <v>0</v>
      </c>
      <c r="P11020">
        <v>289.74</v>
      </c>
      <c r="Q11020" t="s">
        <v>19176</v>
      </c>
      <c r="R11020">
        <v>100</v>
      </c>
      <c r="S11020">
        <v>0</v>
      </c>
      <c r="T11020" t="s">
        <v>27046</v>
      </c>
      <c r="U11020" t="s">
        <v>20532</v>
      </c>
      <c r="V11020" s="2">
        <v>44160</v>
      </c>
      <c r="W11020" s="7">
        <f t="shared" si="947"/>
        <v>2020</v>
      </c>
      <c r="X11020" s="2">
        <v>44146</v>
      </c>
      <c r="Y11020" t="s">
        <v>6</v>
      </c>
      <c r="Z11020" t="s">
        <v>7</v>
      </c>
      <c r="AA11020" t="s">
        <v>700</v>
      </c>
      <c r="AB11020">
        <v>2</v>
      </c>
      <c r="AC11020">
        <v>9030</v>
      </c>
      <c r="AD11020">
        <v>19478</v>
      </c>
      <c r="AE11020" t="s">
        <v>26330</v>
      </c>
      <c r="AF11020" t="s">
        <v>27034</v>
      </c>
      <c r="AG11020">
        <f t="shared" si="948"/>
        <v>5</v>
      </c>
      <c r="AI11020" t="str">
        <f t="shared" si="949"/>
        <v/>
      </c>
      <c r="AJ11020">
        <f t="shared" si="946"/>
        <v>0</v>
      </c>
      <c r="AK11020" t="str">
        <f t="shared" si="950"/>
        <v/>
      </c>
    </row>
    <row r="11021" spans="1:37" x14ac:dyDescent="0.25">
      <c r="A11021" s="1">
        <v>4.1666666666666664E-2</v>
      </c>
      <c r="B11021">
        <v>65</v>
      </c>
      <c r="C11021">
        <v>0</v>
      </c>
      <c r="D11021" t="s">
        <v>19177</v>
      </c>
      <c r="E11021">
        <v>0</v>
      </c>
      <c r="F11021">
        <v>0</v>
      </c>
      <c r="G11021" t="s">
        <v>5</v>
      </c>
      <c r="H11021" s="2">
        <v>44151</v>
      </c>
      <c r="I11021" s="2">
        <v>44151</v>
      </c>
      <c r="J11021" t="s">
        <v>3</v>
      </c>
      <c r="K11021">
        <v>360</v>
      </c>
      <c r="L11021">
        <v>17</v>
      </c>
      <c r="M11021">
        <v>307.69</v>
      </c>
      <c r="N11021">
        <v>0</v>
      </c>
      <c r="O11021">
        <v>0</v>
      </c>
      <c r="P11021">
        <v>307.69</v>
      </c>
      <c r="Q11021" t="s">
        <v>15275</v>
      </c>
      <c r="R11021">
        <v>110</v>
      </c>
      <c r="S11021">
        <v>0</v>
      </c>
      <c r="T11021" t="s">
        <v>27046</v>
      </c>
      <c r="U11021" t="s">
        <v>20529</v>
      </c>
      <c r="V11021" s="2">
        <v>44161</v>
      </c>
      <c r="W11021" s="7">
        <f t="shared" si="947"/>
        <v>2020</v>
      </c>
      <c r="X11021" s="2">
        <v>44147</v>
      </c>
      <c r="Y11021" t="s">
        <v>80</v>
      </c>
      <c r="Z11021" t="s">
        <v>7</v>
      </c>
      <c r="AA11021" t="s">
        <v>10518</v>
      </c>
      <c r="AB11021">
        <v>3</v>
      </c>
      <c r="AC11021">
        <v>3025</v>
      </c>
      <c r="AD11021">
        <v>19479</v>
      </c>
      <c r="AE11021" t="s">
        <v>21567</v>
      </c>
      <c r="AF11021" t="s">
        <v>27034</v>
      </c>
      <c r="AG11021">
        <f t="shared" si="948"/>
        <v>5</v>
      </c>
      <c r="AI11021" t="str">
        <f t="shared" si="949"/>
        <v/>
      </c>
      <c r="AJ11021">
        <f t="shared" si="946"/>
        <v>0</v>
      </c>
      <c r="AK11021" t="str">
        <f t="shared" si="950"/>
        <v/>
      </c>
    </row>
    <row r="11022" spans="1:37" x14ac:dyDescent="0.25">
      <c r="A11022" s="1">
        <v>6.25E-2</v>
      </c>
      <c r="B11022">
        <v>10</v>
      </c>
      <c r="C11022">
        <v>0</v>
      </c>
      <c r="D11022" t="s">
        <v>19178</v>
      </c>
      <c r="E11022">
        <v>0</v>
      </c>
      <c r="F11022">
        <v>0</v>
      </c>
      <c r="G11022" t="s">
        <v>5</v>
      </c>
      <c r="H11022" s="2">
        <v>44148</v>
      </c>
      <c r="I11022" s="2">
        <v>44148</v>
      </c>
      <c r="J11022" t="s">
        <v>3</v>
      </c>
      <c r="K11022">
        <v>269</v>
      </c>
      <c r="L11022">
        <v>17</v>
      </c>
      <c r="M11022">
        <v>229.91</v>
      </c>
      <c r="N11022">
        <v>0</v>
      </c>
      <c r="O11022">
        <v>0</v>
      </c>
      <c r="P11022">
        <v>229.91</v>
      </c>
      <c r="Q11022" t="s">
        <v>12380</v>
      </c>
      <c r="R11022">
        <v>110</v>
      </c>
      <c r="S11022">
        <v>0</v>
      </c>
      <c r="T11022" t="s">
        <v>27046</v>
      </c>
      <c r="U11022" t="s">
        <v>20532</v>
      </c>
      <c r="V11022" s="2">
        <v>44154</v>
      </c>
      <c r="W11022" s="7">
        <f t="shared" si="947"/>
        <v>2020</v>
      </c>
      <c r="X11022" s="2">
        <v>44147</v>
      </c>
      <c r="Y11022" t="s">
        <v>5824</v>
      </c>
      <c r="Z11022" t="s">
        <v>7</v>
      </c>
      <c r="AA11022" t="s">
        <v>215</v>
      </c>
      <c r="AB11022">
        <v>9</v>
      </c>
      <c r="AC11022">
        <v>9390</v>
      </c>
      <c r="AD11022">
        <v>19480</v>
      </c>
      <c r="AE11022" t="s">
        <v>26636</v>
      </c>
      <c r="AF11022" t="s">
        <v>27034</v>
      </c>
      <c r="AG11022">
        <f t="shared" si="948"/>
        <v>5</v>
      </c>
      <c r="AI11022" t="str">
        <f t="shared" si="949"/>
        <v/>
      </c>
      <c r="AJ11022">
        <f t="shared" si="946"/>
        <v>0</v>
      </c>
      <c r="AK11022" t="str">
        <f t="shared" si="950"/>
        <v/>
      </c>
    </row>
    <row r="11023" spans="1:37" x14ac:dyDescent="0.25">
      <c r="A11023" s="1">
        <v>8.3333333333333329E-2</v>
      </c>
      <c r="B11023">
        <v>0</v>
      </c>
      <c r="C11023">
        <v>0</v>
      </c>
      <c r="D11023" t="s">
        <v>12383</v>
      </c>
      <c r="E11023">
        <v>0</v>
      </c>
      <c r="F11023">
        <v>0</v>
      </c>
      <c r="G11023" t="s">
        <v>5</v>
      </c>
      <c r="H11023" s="2">
        <v>44147</v>
      </c>
      <c r="I11023" s="2">
        <v>44147</v>
      </c>
      <c r="J11023" t="s">
        <v>3</v>
      </c>
      <c r="K11023">
        <v>350</v>
      </c>
      <c r="L11023">
        <v>17</v>
      </c>
      <c r="M11023">
        <v>299.14999999999998</v>
      </c>
      <c r="N11023">
        <v>0</v>
      </c>
      <c r="O11023">
        <v>0</v>
      </c>
      <c r="P11023">
        <v>299.14999999999998</v>
      </c>
      <c r="Q11023" t="s">
        <v>0</v>
      </c>
      <c r="R11023">
        <v>0</v>
      </c>
      <c r="S11023">
        <v>0</v>
      </c>
      <c r="T11023" t="s">
        <v>27046</v>
      </c>
      <c r="U11023" t="s">
        <v>20532</v>
      </c>
      <c r="V11023" s="2">
        <v>44161</v>
      </c>
      <c r="W11023" s="7">
        <f t="shared" si="947"/>
        <v>2020</v>
      </c>
      <c r="X11023" s="2">
        <v>44147</v>
      </c>
      <c r="Y11023" t="s">
        <v>6</v>
      </c>
      <c r="Z11023" t="s">
        <v>7</v>
      </c>
      <c r="AA11023" t="s">
        <v>630</v>
      </c>
      <c r="AB11023">
        <v>8</v>
      </c>
      <c r="AC11023">
        <v>4802</v>
      </c>
      <c r="AD11023">
        <v>19481</v>
      </c>
      <c r="AE11023" t="s">
        <v>22320</v>
      </c>
      <c r="AF11023" t="s">
        <v>27034</v>
      </c>
      <c r="AG11023">
        <f t="shared" si="948"/>
        <v>5</v>
      </c>
      <c r="AI11023" t="str">
        <f t="shared" si="949"/>
        <v/>
      </c>
      <c r="AJ11023">
        <f t="shared" si="946"/>
        <v>0</v>
      </c>
      <c r="AK11023" t="str">
        <f t="shared" si="950"/>
        <v/>
      </c>
    </row>
    <row r="11024" spans="1:37" x14ac:dyDescent="0.25">
      <c r="A11024" s="1">
        <v>8.3333333333333329E-2</v>
      </c>
      <c r="B11024">
        <v>110</v>
      </c>
      <c r="C11024">
        <v>0</v>
      </c>
      <c r="D11024" t="s">
        <v>19179</v>
      </c>
      <c r="E11024">
        <v>0</v>
      </c>
      <c r="F11024">
        <v>0</v>
      </c>
      <c r="G11024" t="s">
        <v>5</v>
      </c>
      <c r="H11024" s="2">
        <v>44153</v>
      </c>
      <c r="I11024" s="2">
        <v>44153</v>
      </c>
      <c r="J11024" t="s">
        <v>3</v>
      </c>
      <c r="K11024">
        <v>445</v>
      </c>
      <c r="L11024">
        <v>17</v>
      </c>
      <c r="M11024">
        <v>380.34</v>
      </c>
      <c r="N11024">
        <v>0</v>
      </c>
      <c r="O11024">
        <v>0</v>
      </c>
      <c r="P11024">
        <v>380.34</v>
      </c>
      <c r="Q11024" t="s">
        <v>19180</v>
      </c>
      <c r="R11024">
        <v>110</v>
      </c>
      <c r="S11024">
        <v>0</v>
      </c>
      <c r="T11024" t="s">
        <v>27046</v>
      </c>
      <c r="U11024" t="s">
        <v>20532</v>
      </c>
      <c r="V11024" s="2">
        <v>36892</v>
      </c>
      <c r="W11024" s="7">
        <f t="shared" si="947"/>
        <v>2020</v>
      </c>
      <c r="X11024" s="2">
        <v>44148</v>
      </c>
      <c r="Y11024" t="s">
        <v>12</v>
      </c>
      <c r="Z11024" t="s">
        <v>7</v>
      </c>
      <c r="AA11024" t="s">
        <v>428</v>
      </c>
      <c r="AB11024">
        <v>8</v>
      </c>
      <c r="AC11024">
        <v>9391</v>
      </c>
      <c r="AD11024">
        <v>19482</v>
      </c>
      <c r="AE11024" t="s">
        <v>26637</v>
      </c>
      <c r="AF11024" t="s">
        <v>27034</v>
      </c>
      <c r="AG11024">
        <f t="shared" si="948"/>
        <v>5</v>
      </c>
      <c r="AI11024" t="str">
        <f t="shared" si="949"/>
        <v/>
      </c>
      <c r="AJ11024">
        <f t="shared" si="946"/>
        <v>0</v>
      </c>
      <c r="AK11024" t="str">
        <f t="shared" si="950"/>
        <v/>
      </c>
    </row>
    <row r="11025" spans="1:37" x14ac:dyDescent="0.25">
      <c r="A11025" s="1">
        <v>4.1666666666666664E-2</v>
      </c>
      <c r="B11025">
        <v>65</v>
      </c>
      <c r="C11025">
        <v>0</v>
      </c>
      <c r="D11025" t="s">
        <v>15292</v>
      </c>
      <c r="E11025">
        <v>0</v>
      </c>
      <c r="F11025">
        <v>0</v>
      </c>
      <c r="G11025" t="s">
        <v>5</v>
      </c>
      <c r="H11025" s="2">
        <v>44151</v>
      </c>
      <c r="I11025" s="2">
        <v>44150</v>
      </c>
      <c r="J11025" t="s">
        <v>3</v>
      </c>
      <c r="K11025">
        <v>374</v>
      </c>
      <c r="L11025">
        <v>17</v>
      </c>
      <c r="M11025">
        <v>319.66000000000003</v>
      </c>
      <c r="N11025">
        <v>0</v>
      </c>
      <c r="O11025">
        <v>0</v>
      </c>
      <c r="P11025">
        <v>319.66000000000003</v>
      </c>
      <c r="Q11025" t="s">
        <v>15283</v>
      </c>
      <c r="R11025">
        <v>90</v>
      </c>
      <c r="S11025">
        <v>0</v>
      </c>
      <c r="T11025" t="s">
        <v>27046</v>
      </c>
      <c r="U11025" t="s">
        <v>20529</v>
      </c>
      <c r="V11025" s="2">
        <v>44162</v>
      </c>
      <c r="W11025" s="7">
        <f t="shared" si="947"/>
        <v>2020</v>
      </c>
      <c r="X11025" s="2">
        <v>44148</v>
      </c>
      <c r="Y11025" t="s">
        <v>80</v>
      </c>
      <c r="Z11025" t="s">
        <v>7</v>
      </c>
      <c r="AA11025" t="s">
        <v>9217</v>
      </c>
      <c r="AB11025">
        <v>3</v>
      </c>
      <c r="AC11025">
        <v>8524</v>
      </c>
      <c r="AD11025">
        <v>19483</v>
      </c>
      <c r="AE11025" t="s">
        <v>25860</v>
      </c>
      <c r="AF11025" t="s">
        <v>27034</v>
      </c>
      <c r="AG11025">
        <f t="shared" si="948"/>
        <v>5</v>
      </c>
      <c r="AI11025" t="str">
        <f t="shared" si="949"/>
        <v/>
      </c>
      <c r="AJ11025">
        <f t="shared" si="946"/>
        <v>0</v>
      </c>
      <c r="AK11025" t="str">
        <f t="shared" si="950"/>
        <v/>
      </c>
    </row>
    <row r="11026" spans="1:37" x14ac:dyDescent="0.25">
      <c r="A11026" s="1">
        <v>0</v>
      </c>
      <c r="B11026">
        <v>0</v>
      </c>
      <c r="C11026">
        <v>0</v>
      </c>
      <c r="D11026" t="s">
        <v>15285</v>
      </c>
      <c r="E11026">
        <v>0</v>
      </c>
      <c r="F11026">
        <v>0</v>
      </c>
      <c r="G11026" t="s">
        <v>5</v>
      </c>
      <c r="H11026" s="2">
        <v>44241</v>
      </c>
      <c r="I11026" t="s">
        <v>2</v>
      </c>
      <c r="J11026" t="s">
        <v>3</v>
      </c>
      <c r="K11026">
        <v>90</v>
      </c>
      <c r="L11026">
        <v>17</v>
      </c>
      <c r="M11026">
        <v>0</v>
      </c>
      <c r="N11026">
        <v>0</v>
      </c>
      <c r="O11026">
        <v>0</v>
      </c>
      <c r="P11026">
        <v>280</v>
      </c>
      <c r="Q11026" t="s">
        <v>0</v>
      </c>
      <c r="R11026">
        <v>0</v>
      </c>
      <c r="S11026">
        <v>0</v>
      </c>
      <c r="T11026" t="s">
        <v>27046</v>
      </c>
      <c r="U11026" t="s">
        <v>20529</v>
      </c>
      <c r="V11026" s="2">
        <v>44164</v>
      </c>
      <c r="W11026" s="7">
        <f t="shared" si="947"/>
        <v>2020</v>
      </c>
      <c r="X11026" s="2">
        <v>44150</v>
      </c>
      <c r="Y11026" t="s">
        <v>204</v>
      </c>
      <c r="Z11026" t="s">
        <v>7</v>
      </c>
      <c r="AA11026" t="s">
        <v>146</v>
      </c>
      <c r="AB11026">
        <v>4</v>
      </c>
      <c r="AC11026">
        <v>9392</v>
      </c>
      <c r="AD11026">
        <v>19484</v>
      </c>
      <c r="AE11026" t="s">
        <v>26638</v>
      </c>
      <c r="AF11026" t="s">
        <v>27034</v>
      </c>
      <c r="AG11026">
        <f t="shared" si="948"/>
        <v>5</v>
      </c>
      <c r="AI11026" t="str">
        <f t="shared" si="949"/>
        <v/>
      </c>
      <c r="AJ11026">
        <f t="shared" si="946"/>
        <v>0</v>
      </c>
      <c r="AK11026" t="str">
        <f t="shared" si="950"/>
        <v/>
      </c>
    </row>
    <row r="11027" spans="1:37" x14ac:dyDescent="0.25">
      <c r="A11027" s="1">
        <v>4.1666666666666664E-2</v>
      </c>
      <c r="B11027">
        <v>0</v>
      </c>
      <c r="C11027">
        <v>0</v>
      </c>
      <c r="D11027" t="s">
        <v>19181</v>
      </c>
      <c r="E11027">
        <v>0</v>
      </c>
      <c r="F11027">
        <v>0</v>
      </c>
      <c r="G11027" t="s">
        <v>5</v>
      </c>
      <c r="H11027" s="2">
        <v>44158</v>
      </c>
      <c r="I11027" s="2">
        <v>44154</v>
      </c>
      <c r="J11027" t="s">
        <v>3</v>
      </c>
      <c r="K11027">
        <v>269</v>
      </c>
      <c r="L11027">
        <v>17</v>
      </c>
      <c r="M11027">
        <v>229.91</v>
      </c>
      <c r="N11027">
        <v>0</v>
      </c>
      <c r="O11027">
        <v>0</v>
      </c>
      <c r="P11027">
        <v>229.91</v>
      </c>
      <c r="Q11027" t="s">
        <v>19182</v>
      </c>
      <c r="R11027">
        <v>90</v>
      </c>
      <c r="S11027">
        <v>0</v>
      </c>
      <c r="T11027" t="s">
        <v>27046</v>
      </c>
      <c r="U11027" t="s">
        <v>20529</v>
      </c>
      <c r="V11027" s="2">
        <v>44164</v>
      </c>
      <c r="W11027" s="7">
        <f t="shared" si="947"/>
        <v>2020</v>
      </c>
      <c r="X11027" s="2">
        <v>44150</v>
      </c>
      <c r="Y11027" t="s">
        <v>9078</v>
      </c>
      <c r="Z11027" t="s">
        <v>7</v>
      </c>
      <c r="AA11027" t="s">
        <v>10029</v>
      </c>
      <c r="AB11027">
        <v>3</v>
      </c>
      <c r="AC11027">
        <v>8264</v>
      </c>
      <c r="AD11027">
        <v>19485</v>
      </c>
      <c r="AE11027" t="s">
        <v>25617</v>
      </c>
      <c r="AF11027" t="s">
        <v>27034</v>
      </c>
      <c r="AG11027">
        <f t="shared" si="948"/>
        <v>5</v>
      </c>
      <c r="AI11027" t="str">
        <f t="shared" si="949"/>
        <v/>
      </c>
      <c r="AJ11027">
        <f t="shared" si="946"/>
        <v>0</v>
      </c>
      <c r="AK11027" t="str">
        <f t="shared" si="950"/>
        <v/>
      </c>
    </row>
    <row r="11028" spans="1:37" x14ac:dyDescent="0.25">
      <c r="A11028" s="1">
        <v>6.25E-2</v>
      </c>
      <c r="B11028">
        <v>30</v>
      </c>
      <c r="C11028">
        <v>0</v>
      </c>
      <c r="D11028" t="s">
        <v>19183</v>
      </c>
      <c r="E11028">
        <v>0</v>
      </c>
      <c r="F11028">
        <v>0</v>
      </c>
      <c r="G11028" t="s">
        <v>5</v>
      </c>
      <c r="H11028" s="2">
        <v>44174</v>
      </c>
      <c r="I11028" s="2">
        <v>44174</v>
      </c>
      <c r="J11028" t="s">
        <v>3</v>
      </c>
      <c r="K11028">
        <v>328</v>
      </c>
      <c r="L11028">
        <v>17</v>
      </c>
      <c r="M11028">
        <v>280.33999999999997</v>
      </c>
      <c r="N11028">
        <v>0</v>
      </c>
      <c r="O11028">
        <v>0</v>
      </c>
      <c r="P11028">
        <v>280.33999999999997</v>
      </c>
      <c r="Q11028" t="s">
        <v>19184</v>
      </c>
      <c r="R11028">
        <v>90</v>
      </c>
      <c r="S11028">
        <v>0</v>
      </c>
      <c r="T11028" t="s">
        <v>27046</v>
      </c>
      <c r="U11028" t="s">
        <v>20529</v>
      </c>
      <c r="V11028" s="2">
        <v>44164</v>
      </c>
      <c r="W11028" s="7">
        <f t="shared" si="947"/>
        <v>2020</v>
      </c>
      <c r="X11028" s="2">
        <v>44150</v>
      </c>
      <c r="Y11028" t="s">
        <v>6</v>
      </c>
      <c r="Z11028" t="s">
        <v>7</v>
      </c>
      <c r="AA11028" t="s">
        <v>527</v>
      </c>
      <c r="AB11028">
        <v>3</v>
      </c>
      <c r="AC11028">
        <v>7364</v>
      </c>
      <c r="AD11028">
        <v>19486</v>
      </c>
      <c r="AE11028" t="s">
        <v>24764</v>
      </c>
      <c r="AF11028" t="s">
        <v>27034</v>
      </c>
      <c r="AG11028">
        <f t="shared" si="948"/>
        <v>5</v>
      </c>
      <c r="AI11028" t="str">
        <f t="shared" si="949"/>
        <v/>
      </c>
      <c r="AJ11028">
        <f t="shared" si="946"/>
        <v>0</v>
      </c>
      <c r="AK11028" t="str">
        <f t="shared" si="950"/>
        <v/>
      </c>
    </row>
    <row r="11029" spans="1:37" x14ac:dyDescent="0.25">
      <c r="A11029" s="1">
        <v>6.25E-2</v>
      </c>
      <c r="B11029">
        <v>50</v>
      </c>
      <c r="C11029">
        <v>0</v>
      </c>
      <c r="D11029" t="s">
        <v>19185</v>
      </c>
      <c r="E11029">
        <v>0</v>
      </c>
      <c r="F11029">
        <v>0</v>
      </c>
      <c r="G11029" t="s">
        <v>5</v>
      </c>
      <c r="H11029" s="2">
        <v>44158</v>
      </c>
      <c r="I11029" s="2">
        <v>44155</v>
      </c>
      <c r="J11029" t="s">
        <v>3</v>
      </c>
      <c r="K11029">
        <v>374</v>
      </c>
      <c r="L11029">
        <v>17</v>
      </c>
      <c r="M11029">
        <v>319.66000000000003</v>
      </c>
      <c r="N11029">
        <v>0</v>
      </c>
      <c r="O11029">
        <v>0</v>
      </c>
      <c r="P11029">
        <v>319.66000000000003</v>
      </c>
      <c r="Q11029" t="s">
        <v>19186</v>
      </c>
      <c r="R11029">
        <v>90</v>
      </c>
      <c r="S11029">
        <v>0</v>
      </c>
      <c r="T11029" t="s">
        <v>27046</v>
      </c>
      <c r="U11029" t="s">
        <v>20529</v>
      </c>
      <c r="V11029" s="2">
        <v>36892</v>
      </c>
      <c r="W11029" s="7">
        <f t="shared" si="947"/>
        <v>2020</v>
      </c>
      <c r="X11029" s="2">
        <v>44151</v>
      </c>
      <c r="Y11029" t="s">
        <v>80</v>
      </c>
      <c r="Z11029" t="s">
        <v>7</v>
      </c>
      <c r="AA11029" t="s">
        <v>13001</v>
      </c>
      <c r="AB11029">
        <v>3</v>
      </c>
      <c r="AC11029">
        <v>9393</v>
      </c>
      <c r="AD11029">
        <v>19487</v>
      </c>
      <c r="AE11029" t="s">
        <v>26639</v>
      </c>
      <c r="AF11029" t="s">
        <v>27034</v>
      </c>
      <c r="AG11029">
        <f t="shared" si="948"/>
        <v>5</v>
      </c>
      <c r="AI11029" t="str">
        <f t="shared" si="949"/>
        <v/>
      </c>
      <c r="AJ11029">
        <f t="shared" si="946"/>
        <v>0</v>
      </c>
      <c r="AK11029" t="str">
        <f t="shared" si="950"/>
        <v/>
      </c>
    </row>
    <row r="11030" spans="1:37" x14ac:dyDescent="0.25">
      <c r="A11030" s="1">
        <v>0</v>
      </c>
      <c r="B11030">
        <v>0</v>
      </c>
      <c r="C11030">
        <v>0</v>
      </c>
      <c r="D11030" t="s">
        <v>15291</v>
      </c>
      <c r="E11030">
        <v>0</v>
      </c>
      <c r="F11030">
        <v>0</v>
      </c>
      <c r="G11030" t="s">
        <v>5</v>
      </c>
      <c r="H11030" s="2">
        <v>44152</v>
      </c>
      <c r="I11030" t="s">
        <v>2</v>
      </c>
      <c r="J11030" t="s">
        <v>3</v>
      </c>
      <c r="K11030">
        <v>110</v>
      </c>
      <c r="L11030">
        <v>17</v>
      </c>
      <c r="M11030">
        <v>94.02</v>
      </c>
      <c r="N11030">
        <v>0</v>
      </c>
      <c r="O11030">
        <v>0</v>
      </c>
      <c r="P11030">
        <v>94.02</v>
      </c>
      <c r="Q11030" t="s">
        <v>0</v>
      </c>
      <c r="R11030">
        <v>0</v>
      </c>
      <c r="S11030">
        <v>0</v>
      </c>
      <c r="T11030" t="s">
        <v>27046</v>
      </c>
      <c r="U11030" t="s">
        <v>20532</v>
      </c>
      <c r="V11030" s="2">
        <v>44158</v>
      </c>
      <c r="W11030" s="7">
        <f t="shared" si="947"/>
        <v>2020</v>
      </c>
      <c r="X11030" s="2">
        <v>44151</v>
      </c>
      <c r="Y11030" t="s">
        <v>5824</v>
      </c>
      <c r="Z11030" t="s">
        <v>7</v>
      </c>
      <c r="AA11030" t="s">
        <v>16891</v>
      </c>
      <c r="AB11030">
        <v>9</v>
      </c>
      <c r="AC11030">
        <v>707</v>
      </c>
      <c r="AD11030">
        <v>19488</v>
      </c>
      <c r="AE11030" t="s">
        <v>20781</v>
      </c>
      <c r="AF11030" t="s">
        <v>27034</v>
      </c>
      <c r="AG11030">
        <f t="shared" si="948"/>
        <v>5</v>
      </c>
      <c r="AI11030" t="str">
        <f t="shared" si="949"/>
        <v/>
      </c>
      <c r="AJ11030">
        <f t="shared" si="946"/>
        <v>0</v>
      </c>
      <c r="AK11030" t="str">
        <f t="shared" si="950"/>
        <v/>
      </c>
    </row>
    <row r="11031" spans="1:37" x14ac:dyDescent="0.25">
      <c r="A11031" s="1">
        <v>0.10416666666666667</v>
      </c>
      <c r="B11031">
        <v>180</v>
      </c>
      <c r="C11031">
        <v>0</v>
      </c>
      <c r="D11031" t="s">
        <v>19187</v>
      </c>
      <c r="E11031">
        <v>0</v>
      </c>
      <c r="F11031">
        <v>0</v>
      </c>
      <c r="G11031" t="s">
        <v>5</v>
      </c>
      <c r="H11031" s="2">
        <v>44157</v>
      </c>
      <c r="I11031" s="2">
        <v>44155</v>
      </c>
      <c r="J11031" t="s">
        <v>3</v>
      </c>
      <c r="K11031">
        <v>445</v>
      </c>
      <c r="L11031">
        <v>17</v>
      </c>
      <c r="M11031">
        <v>380.34</v>
      </c>
      <c r="N11031">
        <v>0</v>
      </c>
      <c r="O11031">
        <v>0</v>
      </c>
      <c r="P11031">
        <v>380.34</v>
      </c>
      <c r="Q11031" t="s">
        <v>6781</v>
      </c>
      <c r="R11031">
        <v>110</v>
      </c>
      <c r="S11031">
        <v>0</v>
      </c>
      <c r="T11031" t="s">
        <v>27046</v>
      </c>
      <c r="U11031" t="s">
        <v>20532</v>
      </c>
      <c r="V11031" t="s">
        <v>2</v>
      </c>
      <c r="W11031" s="7">
        <f t="shared" si="947"/>
        <v>2020</v>
      </c>
      <c r="X11031" s="2">
        <v>44151</v>
      </c>
      <c r="Y11031" t="s">
        <v>6</v>
      </c>
      <c r="Z11031" t="s">
        <v>7</v>
      </c>
      <c r="AA11031" t="s">
        <v>215</v>
      </c>
      <c r="AB11031">
        <v>9</v>
      </c>
      <c r="AC11031">
        <v>3265</v>
      </c>
      <c r="AD11031">
        <v>19489</v>
      </c>
      <c r="AE11031" t="s">
        <v>21663</v>
      </c>
      <c r="AF11031" t="s">
        <v>27034</v>
      </c>
      <c r="AG11031">
        <f t="shared" si="948"/>
        <v>8</v>
      </c>
      <c r="AI11031" t="str">
        <f t="shared" si="949"/>
        <v/>
      </c>
      <c r="AJ11031">
        <f t="shared" si="946"/>
        <v>0</v>
      </c>
      <c r="AK11031" t="str">
        <f t="shared" si="950"/>
        <v/>
      </c>
    </row>
    <row r="11032" spans="1:37" x14ac:dyDescent="0.25">
      <c r="A11032" s="1">
        <v>4.1666666666666664E-2</v>
      </c>
      <c r="B11032">
        <v>10</v>
      </c>
      <c r="C11032">
        <v>0</v>
      </c>
      <c r="D11032" t="s">
        <v>19188</v>
      </c>
      <c r="E11032">
        <v>0</v>
      </c>
      <c r="F11032">
        <v>0</v>
      </c>
      <c r="G11032" t="s">
        <v>5</v>
      </c>
      <c r="H11032" s="2">
        <v>44151</v>
      </c>
      <c r="I11032" s="2">
        <v>44151</v>
      </c>
      <c r="J11032" t="s">
        <v>3</v>
      </c>
      <c r="K11032">
        <v>250</v>
      </c>
      <c r="L11032">
        <v>17</v>
      </c>
      <c r="M11032">
        <v>213.68</v>
      </c>
      <c r="N11032">
        <v>0</v>
      </c>
      <c r="O11032">
        <v>0</v>
      </c>
      <c r="P11032">
        <v>213.68</v>
      </c>
      <c r="Q11032" t="s">
        <v>0</v>
      </c>
      <c r="R11032">
        <v>0</v>
      </c>
      <c r="S11032">
        <v>0</v>
      </c>
      <c r="T11032" t="s">
        <v>27046</v>
      </c>
      <c r="U11032" t="s">
        <v>20532</v>
      </c>
      <c r="V11032" s="2">
        <v>44165</v>
      </c>
      <c r="W11032" s="7">
        <f t="shared" si="947"/>
        <v>2020</v>
      </c>
      <c r="X11032" s="2">
        <v>44151</v>
      </c>
      <c r="Y11032" t="s">
        <v>199</v>
      </c>
      <c r="Z11032" t="s">
        <v>7</v>
      </c>
      <c r="AA11032" t="s">
        <v>13316</v>
      </c>
      <c r="AB11032">
        <v>8</v>
      </c>
      <c r="AC11032">
        <v>644</v>
      </c>
      <c r="AD11032">
        <v>19490</v>
      </c>
      <c r="AE11032" t="s">
        <v>20756</v>
      </c>
      <c r="AF11032" t="s">
        <v>27034</v>
      </c>
      <c r="AG11032">
        <f t="shared" si="948"/>
        <v>5</v>
      </c>
      <c r="AI11032" t="str">
        <f t="shared" si="949"/>
        <v/>
      </c>
      <c r="AJ11032">
        <f t="shared" si="946"/>
        <v>0</v>
      </c>
      <c r="AK11032" t="str">
        <f t="shared" si="950"/>
        <v/>
      </c>
    </row>
    <row r="11033" spans="1:37" x14ac:dyDescent="0.25">
      <c r="A11033" s="1">
        <v>0</v>
      </c>
      <c r="B11033">
        <v>0</v>
      </c>
      <c r="C11033">
        <v>0</v>
      </c>
      <c r="D11033" t="s">
        <v>12386</v>
      </c>
      <c r="E11033">
        <v>0</v>
      </c>
      <c r="F11033">
        <v>0</v>
      </c>
      <c r="G11033" t="s">
        <v>5</v>
      </c>
      <c r="H11033" s="2">
        <v>44188</v>
      </c>
      <c r="I11033" t="s">
        <v>2</v>
      </c>
      <c r="J11033" t="s">
        <v>3</v>
      </c>
      <c r="K11033">
        <v>90</v>
      </c>
      <c r="L11033">
        <v>17</v>
      </c>
      <c r="M11033">
        <v>76.92</v>
      </c>
      <c r="N11033">
        <v>0</v>
      </c>
      <c r="O11033">
        <v>0</v>
      </c>
      <c r="P11033">
        <v>76.92</v>
      </c>
      <c r="Q11033" t="s">
        <v>0</v>
      </c>
      <c r="R11033">
        <v>0</v>
      </c>
      <c r="S11033">
        <v>0</v>
      </c>
      <c r="T11033" t="s">
        <v>27046</v>
      </c>
      <c r="U11033" t="s">
        <v>20529</v>
      </c>
      <c r="V11033" s="2">
        <v>44166</v>
      </c>
      <c r="W11033" s="7">
        <f t="shared" si="947"/>
        <v>2020</v>
      </c>
      <c r="X11033" s="2">
        <v>44152</v>
      </c>
      <c r="Y11033" t="s">
        <v>6</v>
      </c>
      <c r="Z11033" t="s">
        <v>7</v>
      </c>
      <c r="AA11033" t="s">
        <v>14576</v>
      </c>
      <c r="AB11033">
        <v>5</v>
      </c>
      <c r="AC11033">
        <v>9312</v>
      </c>
      <c r="AD11033">
        <v>19491</v>
      </c>
      <c r="AE11033" t="s">
        <v>26573</v>
      </c>
      <c r="AF11033" t="s">
        <v>27034</v>
      </c>
      <c r="AG11033">
        <f t="shared" si="948"/>
        <v>5</v>
      </c>
      <c r="AI11033" t="str">
        <f t="shared" si="949"/>
        <v/>
      </c>
      <c r="AJ11033">
        <f t="shared" si="946"/>
        <v>0</v>
      </c>
      <c r="AK11033" t="str">
        <f t="shared" si="950"/>
        <v/>
      </c>
    </row>
    <row r="11034" spans="1:37" x14ac:dyDescent="0.25">
      <c r="A11034" s="1">
        <v>4.1666666666666664E-2</v>
      </c>
      <c r="B11034">
        <v>0</v>
      </c>
      <c r="C11034">
        <v>0</v>
      </c>
      <c r="D11034" t="s">
        <v>12396</v>
      </c>
      <c r="E11034">
        <v>0</v>
      </c>
      <c r="F11034">
        <v>0</v>
      </c>
      <c r="G11034" t="s">
        <v>5</v>
      </c>
      <c r="H11034" s="2">
        <v>44158</v>
      </c>
      <c r="I11034" s="2">
        <v>44158</v>
      </c>
      <c r="J11034" t="s">
        <v>3</v>
      </c>
      <c r="K11034">
        <v>222</v>
      </c>
      <c r="L11034">
        <v>17</v>
      </c>
      <c r="M11034">
        <v>189.74</v>
      </c>
      <c r="N11034">
        <v>0</v>
      </c>
      <c r="O11034">
        <v>0</v>
      </c>
      <c r="P11034">
        <v>189.74</v>
      </c>
      <c r="Q11034" t="s">
        <v>19189</v>
      </c>
      <c r="R11034">
        <v>90</v>
      </c>
      <c r="S11034">
        <v>0</v>
      </c>
      <c r="T11034" t="s">
        <v>27046</v>
      </c>
      <c r="U11034" t="s">
        <v>20529</v>
      </c>
      <c r="V11034" s="2">
        <v>44166</v>
      </c>
      <c r="W11034" s="7">
        <f t="shared" si="947"/>
        <v>2020</v>
      </c>
      <c r="X11034" s="2">
        <v>44152</v>
      </c>
      <c r="Y11034" t="s">
        <v>19190</v>
      </c>
      <c r="Z11034" t="s">
        <v>7</v>
      </c>
      <c r="AA11034" t="s">
        <v>19191</v>
      </c>
      <c r="AB11034">
        <v>8</v>
      </c>
      <c r="AC11034">
        <v>707</v>
      </c>
      <c r="AD11034">
        <v>19492</v>
      </c>
      <c r="AE11034" t="s">
        <v>20781</v>
      </c>
      <c r="AF11034" t="s">
        <v>27034</v>
      </c>
      <c r="AG11034">
        <f t="shared" si="948"/>
        <v>5</v>
      </c>
      <c r="AI11034" t="str">
        <f t="shared" si="949"/>
        <v/>
      </c>
      <c r="AJ11034">
        <f t="shared" si="946"/>
        <v>0</v>
      </c>
      <c r="AK11034" t="str">
        <f t="shared" si="950"/>
        <v/>
      </c>
    </row>
    <row r="11035" spans="1:37" x14ac:dyDescent="0.25">
      <c r="A11035" s="1">
        <v>8.3333333333333329E-2</v>
      </c>
      <c r="B11035">
        <v>160</v>
      </c>
      <c r="C11035">
        <v>0</v>
      </c>
      <c r="D11035" t="s">
        <v>19192</v>
      </c>
      <c r="E11035">
        <v>0</v>
      </c>
      <c r="F11035">
        <v>0</v>
      </c>
      <c r="G11035" t="s">
        <v>5</v>
      </c>
      <c r="H11035" s="2">
        <v>44161</v>
      </c>
      <c r="I11035" s="2">
        <v>44160</v>
      </c>
      <c r="J11035" t="s">
        <v>3</v>
      </c>
      <c r="K11035">
        <v>386</v>
      </c>
      <c r="L11035">
        <v>17</v>
      </c>
      <c r="M11035">
        <v>329.91</v>
      </c>
      <c r="N11035">
        <v>0</v>
      </c>
      <c r="O11035">
        <v>0</v>
      </c>
      <c r="P11035">
        <v>329.91</v>
      </c>
      <c r="Q11035" t="s">
        <v>19193</v>
      </c>
      <c r="R11035">
        <v>90</v>
      </c>
      <c r="S11035">
        <v>0</v>
      </c>
      <c r="T11035" t="s">
        <v>27046</v>
      </c>
      <c r="U11035" t="s">
        <v>20529</v>
      </c>
      <c r="V11035" s="2">
        <v>44167</v>
      </c>
      <c r="W11035" s="7">
        <f t="shared" si="947"/>
        <v>2020</v>
      </c>
      <c r="X11035" s="2">
        <v>44153</v>
      </c>
      <c r="Y11035" t="s">
        <v>6</v>
      </c>
      <c r="Z11035" t="s">
        <v>7</v>
      </c>
      <c r="AA11035" t="s">
        <v>10615</v>
      </c>
      <c r="AB11035">
        <v>3</v>
      </c>
      <c r="AC11035">
        <v>9395</v>
      </c>
      <c r="AD11035">
        <v>19493</v>
      </c>
      <c r="AE11035" t="s">
        <v>26640</v>
      </c>
      <c r="AF11035" t="s">
        <v>27034</v>
      </c>
      <c r="AG11035">
        <f t="shared" si="948"/>
        <v>5</v>
      </c>
      <c r="AI11035" t="str">
        <f t="shared" si="949"/>
        <v/>
      </c>
      <c r="AJ11035">
        <f t="shared" si="946"/>
        <v>0</v>
      </c>
      <c r="AK11035" t="str">
        <f t="shared" si="950"/>
        <v/>
      </c>
    </row>
    <row r="11036" spans="1:37" x14ac:dyDescent="0.25">
      <c r="A11036" s="1">
        <v>5.2083333333333336E-2</v>
      </c>
      <c r="B11036">
        <v>90</v>
      </c>
      <c r="C11036">
        <v>0</v>
      </c>
      <c r="D11036" t="s">
        <v>19194</v>
      </c>
      <c r="E11036">
        <v>0</v>
      </c>
      <c r="F11036">
        <v>0</v>
      </c>
      <c r="G11036" t="s">
        <v>5</v>
      </c>
      <c r="H11036" s="2">
        <v>44157</v>
      </c>
      <c r="I11036" s="2">
        <v>44157</v>
      </c>
      <c r="J11036" t="s">
        <v>3</v>
      </c>
      <c r="K11036">
        <v>257</v>
      </c>
      <c r="L11036">
        <v>17</v>
      </c>
      <c r="M11036">
        <v>219.66</v>
      </c>
      <c r="N11036">
        <v>0</v>
      </c>
      <c r="O11036">
        <v>0</v>
      </c>
      <c r="P11036">
        <v>219.66</v>
      </c>
      <c r="Q11036" t="s">
        <v>15295</v>
      </c>
      <c r="R11036">
        <v>90</v>
      </c>
      <c r="S11036">
        <v>0</v>
      </c>
      <c r="T11036" t="s">
        <v>27046</v>
      </c>
      <c r="U11036" t="s">
        <v>20529</v>
      </c>
      <c r="V11036" s="2">
        <v>44167</v>
      </c>
      <c r="W11036" s="7">
        <f t="shared" si="947"/>
        <v>2020</v>
      </c>
      <c r="X11036" s="2">
        <v>44153</v>
      </c>
      <c r="Y11036" t="s">
        <v>739</v>
      </c>
      <c r="Z11036" t="s">
        <v>7</v>
      </c>
      <c r="AA11036" t="s">
        <v>5751</v>
      </c>
      <c r="AB11036">
        <v>8</v>
      </c>
      <c r="AC11036">
        <v>7047</v>
      </c>
      <c r="AD11036">
        <v>19494</v>
      </c>
      <c r="AE11036" t="s">
        <v>24461</v>
      </c>
      <c r="AF11036" t="s">
        <v>27034</v>
      </c>
      <c r="AG11036">
        <f t="shared" si="948"/>
        <v>5</v>
      </c>
      <c r="AI11036" t="str">
        <f t="shared" si="949"/>
        <v/>
      </c>
      <c r="AJ11036">
        <f t="shared" si="946"/>
        <v>0</v>
      </c>
      <c r="AK11036" t="str">
        <f t="shared" si="950"/>
        <v/>
      </c>
    </row>
    <row r="11037" spans="1:37" x14ac:dyDescent="0.25">
      <c r="A11037" s="1">
        <v>8.3333333333333329E-2</v>
      </c>
      <c r="B11037">
        <v>0</v>
      </c>
      <c r="C11037">
        <v>0</v>
      </c>
      <c r="D11037" t="s">
        <v>19195</v>
      </c>
      <c r="E11037">
        <v>0</v>
      </c>
      <c r="F11037">
        <v>0</v>
      </c>
      <c r="G11037" t="s">
        <v>5</v>
      </c>
      <c r="H11037" s="2">
        <v>44160</v>
      </c>
      <c r="I11037" s="2">
        <v>44160</v>
      </c>
      <c r="J11037" t="s">
        <v>3</v>
      </c>
      <c r="K11037">
        <v>433</v>
      </c>
      <c r="L11037">
        <v>17</v>
      </c>
      <c r="M11037">
        <v>370.09</v>
      </c>
      <c r="N11037">
        <v>0</v>
      </c>
      <c r="O11037">
        <v>0</v>
      </c>
      <c r="P11037">
        <v>370.09</v>
      </c>
      <c r="Q11037" t="s">
        <v>15297</v>
      </c>
      <c r="R11037">
        <v>110</v>
      </c>
      <c r="S11037">
        <v>0</v>
      </c>
      <c r="T11037" t="s">
        <v>27046</v>
      </c>
      <c r="U11037" t="s">
        <v>20532</v>
      </c>
      <c r="V11037" s="2">
        <v>44167</v>
      </c>
      <c r="W11037" s="7">
        <f t="shared" si="947"/>
        <v>2020</v>
      </c>
      <c r="X11037" s="2">
        <v>44153</v>
      </c>
      <c r="Y11037" t="s">
        <v>80</v>
      </c>
      <c r="Z11037" t="s">
        <v>7</v>
      </c>
      <c r="AA11037" t="s">
        <v>19196</v>
      </c>
      <c r="AB11037">
        <v>3</v>
      </c>
      <c r="AC11037">
        <v>9396</v>
      </c>
      <c r="AD11037">
        <v>19495</v>
      </c>
      <c r="AE11037" t="s">
        <v>26641</v>
      </c>
      <c r="AF11037" t="s">
        <v>27034</v>
      </c>
      <c r="AG11037">
        <f t="shared" si="948"/>
        <v>5</v>
      </c>
      <c r="AI11037" t="str">
        <f t="shared" si="949"/>
        <v/>
      </c>
      <c r="AJ11037">
        <f t="shared" si="946"/>
        <v>0</v>
      </c>
      <c r="AK11037" t="str">
        <f t="shared" si="950"/>
        <v/>
      </c>
    </row>
    <row r="11038" spans="1:37" x14ac:dyDescent="0.25">
      <c r="A11038" s="1">
        <v>0</v>
      </c>
      <c r="B11038">
        <v>0</v>
      </c>
      <c r="C11038">
        <v>0</v>
      </c>
      <c r="D11038" t="s">
        <v>6793</v>
      </c>
      <c r="E11038">
        <v>0</v>
      </c>
      <c r="F11038">
        <v>0</v>
      </c>
      <c r="G11038" t="s">
        <v>5</v>
      </c>
      <c r="H11038" s="2">
        <v>44154</v>
      </c>
      <c r="I11038" t="s">
        <v>2</v>
      </c>
      <c r="J11038" t="s">
        <v>3</v>
      </c>
      <c r="K11038">
        <v>45</v>
      </c>
      <c r="L11038">
        <v>17</v>
      </c>
      <c r="M11038">
        <v>38.46</v>
      </c>
      <c r="N11038">
        <v>0</v>
      </c>
      <c r="O11038">
        <v>0</v>
      </c>
      <c r="P11038">
        <v>38.46</v>
      </c>
      <c r="Q11038" t="s">
        <v>0</v>
      </c>
      <c r="R11038">
        <v>0</v>
      </c>
      <c r="S11038">
        <v>0</v>
      </c>
      <c r="T11038" t="s">
        <v>27046</v>
      </c>
      <c r="U11038" t="s">
        <v>20516</v>
      </c>
      <c r="V11038" s="2">
        <v>44161</v>
      </c>
      <c r="W11038" s="7">
        <f t="shared" si="947"/>
        <v>2020</v>
      </c>
      <c r="X11038" s="2">
        <v>44154</v>
      </c>
      <c r="Y11038" t="s">
        <v>12</v>
      </c>
      <c r="Z11038" t="s">
        <v>7</v>
      </c>
      <c r="AA11038" t="s">
        <v>19197</v>
      </c>
      <c r="AB11038">
        <v>7</v>
      </c>
      <c r="AC11038">
        <v>9397</v>
      </c>
      <c r="AD11038">
        <v>19496</v>
      </c>
      <c r="AE11038" t="s">
        <v>26642</v>
      </c>
      <c r="AF11038" t="s">
        <v>27034</v>
      </c>
      <c r="AG11038">
        <f t="shared" si="948"/>
        <v>5</v>
      </c>
      <c r="AI11038" t="str">
        <f t="shared" si="949"/>
        <v/>
      </c>
      <c r="AJ11038">
        <f t="shared" si="946"/>
        <v>0</v>
      </c>
      <c r="AK11038" t="str">
        <f t="shared" si="950"/>
        <v/>
      </c>
    </row>
    <row r="11039" spans="1:37" x14ac:dyDescent="0.25">
      <c r="A11039" s="1">
        <v>0.10416666666666667</v>
      </c>
      <c r="B11039">
        <v>330</v>
      </c>
      <c r="C11039">
        <v>0</v>
      </c>
      <c r="D11039" t="s">
        <v>19198</v>
      </c>
      <c r="E11039">
        <v>0</v>
      </c>
      <c r="F11039">
        <v>0</v>
      </c>
      <c r="G11039" t="s">
        <v>5</v>
      </c>
      <c r="H11039" s="2">
        <v>44172</v>
      </c>
      <c r="I11039" s="2">
        <v>44168</v>
      </c>
      <c r="J11039" t="s">
        <v>3</v>
      </c>
      <c r="K11039">
        <v>753</v>
      </c>
      <c r="L11039">
        <v>17</v>
      </c>
      <c r="M11039">
        <v>643.59</v>
      </c>
      <c r="N11039">
        <v>0</v>
      </c>
      <c r="O11039">
        <v>0</v>
      </c>
      <c r="P11039">
        <v>643.59</v>
      </c>
      <c r="Q11039" t="s">
        <v>19199</v>
      </c>
      <c r="R11039">
        <v>110</v>
      </c>
      <c r="S11039">
        <v>0</v>
      </c>
      <c r="T11039" t="s">
        <v>27046</v>
      </c>
      <c r="U11039" t="s">
        <v>20532</v>
      </c>
      <c r="V11039" s="2">
        <v>44171</v>
      </c>
      <c r="W11039" s="7">
        <f t="shared" si="947"/>
        <v>2020</v>
      </c>
      <c r="X11039" s="2">
        <v>44157</v>
      </c>
      <c r="Y11039" t="s">
        <v>15289</v>
      </c>
      <c r="Z11039" t="s">
        <v>7</v>
      </c>
      <c r="AA11039" t="s">
        <v>5058</v>
      </c>
      <c r="AB11039">
        <v>3</v>
      </c>
      <c r="AC11039">
        <v>9398</v>
      </c>
      <c r="AD11039">
        <v>19497</v>
      </c>
      <c r="AE11039" t="s">
        <v>26643</v>
      </c>
      <c r="AF11039" t="s">
        <v>27034</v>
      </c>
      <c r="AG11039">
        <f t="shared" si="948"/>
        <v>5</v>
      </c>
      <c r="AI11039" t="str">
        <f t="shared" si="949"/>
        <v/>
      </c>
      <c r="AJ11039">
        <f t="shared" si="946"/>
        <v>0</v>
      </c>
      <c r="AK11039" t="str">
        <f t="shared" si="950"/>
        <v/>
      </c>
    </row>
    <row r="11040" spans="1:37" x14ac:dyDescent="0.25">
      <c r="A11040" s="1">
        <v>2.0833333333333332E-2</v>
      </c>
      <c r="B11040">
        <v>0</v>
      </c>
      <c r="C11040">
        <v>0</v>
      </c>
      <c r="D11040" t="s">
        <v>19200</v>
      </c>
      <c r="E11040">
        <v>0</v>
      </c>
      <c r="F11040">
        <v>0</v>
      </c>
      <c r="G11040" t="s">
        <v>5</v>
      </c>
      <c r="H11040" s="2">
        <v>44160</v>
      </c>
      <c r="I11040" s="2">
        <v>44160</v>
      </c>
      <c r="J11040" t="s">
        <v>3</v>
      </c>
      <c r="K11040">
        <v>169</v>
      </c>
      <c r="L11040">
        <v>17</v>
      </c>
      <c r="M11040">
        <v>144.44</v>
      </c>
      <c r="N11040">
        <v>0</v>
      </c>
      <c r="O11040">
        <v>0</v>
      </c>
      <c r="P11040">
        <v>144.44</v>
      </c>
      <c r="Q11040" t="s">
        <v>6807</v>
      </c>
      <c r="R11040">
        <v>110</v>
      </c>
      <c r="S11040">
        <v>0</v>
      </c>
      <c r="T11040" t="s">
        <v>27046</v>
      </c>
      <c r="U11040" t="s">
        <v>20532</v>
      </c>
      <c r="V11040" s="2">
        <v>44173</v>
      </c>
      <c r="W11040" s="7">
        <f t="shared" si="947"/>
        <v>2020</v>
      </c>
      <c r="X11040" s="2">
        <v>44159</v>
      </c>
      <c r="Y11040" t="s">
        <v>9078</v>
      </c>
      <c r="Z11040" t="s">
        <v>7</v>
      </c>
      <c r="AA11040" t="s">
        <v>19004</v>
      </c>
      <c r="AB11040">
        <v>3</v>
      </c>
      <c r="AC11040">
        <v>9399</v>
      </c>
      <c r="AD11040">
        <v>19498</v>
      </c>
      <c r="AE11040" t="s">
        <v>26644</v>
      </c>
      <c r="AF11040" t="s">
        <v>27034</v>
      </c>
      <c r="AG11040">
        <f t="shared" si="948"/>
        <v>5</v>
      </c>
      <c r="AI11040" t="str">
        <f t="shared" si="949"/>
        <v/>
      </c>
      <c r="AJ11040">
        <f t="shared" si="946"/>
        <v>0</v>
      </c>
      <c r="AK11040" t="str">
        <f t="shared" si="950"/>
        <v/>
      </c>
    </row>
    <row r="11041" spans="1:37" x14ac:dyDescent="0.25">
      <c r="A11041" s="1">
        <v>0</v>
      </c>
      <c r="B11041">
        <v>0</v>
      </c>
      <c r="C11041" t="s">
        <v>4782</v>
      </c>
      <c r="D11041" t="s">
        <v>19201</v>
      </c>
      <c r="E11041">
        <v>0</v>
      </c>
      <c r="F11041">
        <v>0</v>
      </c>
      <c r="G11041" t="s">
        <v>5</v>
      </c>
      <c r="H11041" s="2">
        <v>44227</v>
      </c>
      <c r="I11041" t="s">
        <v>2</v>
      </c>
      <c r="J11041" t="s">
        <v>3</v>
      </c>
      <c r="K11041">
        <v>90</v>
      </c>
      <c r="L11041">
        <v>17</v>
      </c>
      <c r="M11041">
        <v>76.92</v>
      </c>
      <c r="N11041">
        <v>0</v>
      </c>
      <c r="O11041">
        <v>0</v>
      </c>
      <c r="P11041">
        <v>76.92</v>
      </c>
      <c r="Q11041" t="s">
        <v>0</v>
      </c>
      <c r="R11041">
        <v>0</v>
      </c>
      <c r="S11041">
        <v>0</v>
      </c>
      <c r="T11041" t="s">
        <v>27046</v>
      </c>
      <c r="U11041" t="s">
        <v>20529</v>
      </c>
      <c r="V11041" s="2">
        <v>44174</v>
      </c>
      <c r="W11041" s="7">
        <f t="shared" si="947"/>
        <v>2020</v>
      </c>
      <c r="X11041" s="2">
        <v>44160</v>
      </c>
      <c r="Y11041" t="s">
        <v>80</v>
      </c>
      <c r="Z11041" t="s">
        <v>7</v>
      </c>
      <c r="AA11041" t="s">
        <v>9217</v>
      </c>
      <c r="AB11041">
        <v>3</v>
      </c>
      <c r="AC11041">
        <v>8452</v>
      </c>
      <c r="AD11041">
        <v>19499</v>
      </c>
      <c r="AE11041" t="s">
        <v>25792</v>
      </c>
      <c r="AF11041" t="s">
        <v>27034</v>
      </c>
      <c r="AG11041">
        <f t="shared" si="948"/>
        <v>5</v>
      </c>
      <c r="AI11041" t="str">
        <f t="shared" si="949"/>
        <v/>
      </c>
      <c r="AJ11041">
        <f t="shared" si="946"/>
        <v>0</v>
      </c>
      <c r="AK11041" t="str">
        <f t="shared" si="950"/>
        <v/>
      </c>
    </row>
    <row r="11042" spans="1:37" x14ac:dyDescent="0.25">
      <c r="A11042" s="1">
        <v>1.3888888888888888E-2</v>
      </c>
      <c r="B11042">
        <v>0</v>
      </c>
      <c r="C11042">
        <v>0</v>
      </c>
      <c r="D11042" t="s">
        <v>6822</v>
      </c>
      <c r="E11042">
        <v>0</v>
      </c>
      <c r="F11042">
        <v>0</v>
      </c>
      <c r="G11042" t="s">
        <v>5</v>
      </c>
      <c r="H11042" s="2">
        <v>44165</v>
      </c>
      <c r="I11042" s="2">
        <v>44165</v>
      </c>
      <c r="J11042" t="s">
        <v>3</v>
      </c>
      <c r="K11042">
        <v>222</v>
      </c>
      <c r="L11042">
        <v>17</v>
      </c>
      <c r="M11042">
        <v>189.74</v>
      </c>
      <c r="N11042">
        <v>0</v>
      </c>
      <c r="O11042">
        <v>0</v>
      </c>
      <c r="P11042">
        <v>189.74</v>
      </c>
      <c r="Q11042" t="s">
        <v>19202</v>
      </c>
      <c r="R11042">
        <v>90</v>
      </c>
      <c r="S11042">
        <v>0</v>
      </c>
      <c r="T11042" t="s">
        <v>27046</v>
      </c>
      <c r="U11042" t="s">
        <v>20529</v>
      </c>
      <c r="V11042" s="2">
        <v>44174</v>
      </c>
      <c r="W11042" s="7">
        <f t="shared" si="947"/>
        <v>2020</v>
      </c>
      <c r="X11042" s="2">
        <v>44160</v>
      </c>
      <c r="Y11042" t="s">
        <v>19203</v>
      </c>
      <c r="Z11042" t="s">
        <v>7</v>
      </c>
      <c r="AA11042" t="s">
        <v>19204</v>
      </c>
      <c r="AB11042">
        <v>3</v>
      </c>
      <c r="AC11042">
        <v>9400</v>
      </c>
      <c r="AD11042">
        <v>19500</v>
      </c>
      <c r="AE11042" t="s">
        <v>26645</v>
      </c>
      <c r="AF11042" t="s">
        <v>27034</v>
      </c>
      <c r="AG11042">
        <f t="shared" si="948"/>
        <v>5</v>
      </c>
      <c r="AI11042" t="str">
        <f t="shared" si="949"/>
        <v/>
      </c>
      <c r="AJ11042">
        <f t="shared" si="946"/>
        <v>0</v>
      </c>
      <c r="AK11042" t="str">
        <f t="shared" si="950"/>
        <v/>
      </c>
    </row>
    <row r="11043" spans="1:37" x14ac:dyDescent="0.25">
      <c r="A11043" s="1">
        <v>2.0833333333333332E-2</v>
      </c>
      <c r="B11043">
        <v>0</v>
      </c>
      <c r="C11043">
        <v>0</v>
      </c>
      <c r="D11043" t="s">
        <v>12417</v>
      </c>
      <c r="E11043">
        <v>0</v>
      </c>
      <c r="F11043">
        <v>0</v>
      </c>
      <c r="G11043" t="s">
        <v>5</v>
      </c>
      <c r="H11043" s="2">
        <v>44167</v>
      </c>
      <c r="I11043" s="2">
        <v>44167</v>
      </c>
      <c r="J11043" t="s">
        <v>3</v>
      </c>
      <c r="K11043">
        <v>257</v>
      </c>
      <c r="L11043">
        <v>17</v>
      </c>
      <c r="M11043">
        <v>219.66</v>
      </c>
      <c r="N11043">
        <v>0</v>
      </c>
      <c r="O11043">
        <v>0</v>
      </c>
      <c r="P11043">
        <v>219.66</v>
      </c>
      <c r="Q11043" t="s">
        <v>19205</v>
      </c>
      <c r="R11043">
        <v>90</v>
      </c>
      <c r="S11043">
        <v>0</v>
      </c>
      <c r="T11043" t="s">
        <v>27046</v>
      </c>
      <c r="U11043" t="s">
        <v>20529</v>
      </c>
      <c r="V11043" s="2">
        <v>44174</v>
      </c>
      <c r="W11043" s="7">
        <f t="shared" si="947"/>
        <v>2020</v>
      </c>
      <c r="X11043" s="2">
        <v>44160</v>
      </c>
      <c r="Y11043" t="s">
        <v>15509</v>
      </c>
      <c r="Z11043" t="s">
        <v>7</v>
      </c>
      <c r="AA11043" t="s">
        <v>282</v>
      </c>
      <c r="AB11043">
        <v>3</v>
      </c>
      <c r="AC11043">
        <v>9401</v>
      </c>
      <c r="AD11043">
        <v>19501</v>
      </c>
      <c r="AE11043" t="s">
        <v>26646</v>
      </c>
      <c r="AF11043" t="s">
        <v>27034</v>
      </c>
      <c r="AG11043">
        <f t="shared" si="948"/>
        <v>5</v>
      </c>
      <c r="AI11043" t="str">
        <f t="shared" si="949"/>
        <v/>
      </c>
      <c r="AJ11043">
        <f t="shared" si="946"/>
        <v>0</v>
      </c>
      <c r="AK11043" t="str">
        <f t="shared" si="950"/>
        <v/>
      </c>
    </row>
    <row r="11044" spans="1:37" x14ac:dyDescent="0.25">
      <c r="A11044" s="1">
        <v>2.7777777777777776E-2</v>
      </c>
      <c r="B11044">
        <v>5</v>
      </c>
      <c r="C11044">
        <v>0</v>
      </c>
      <c r="D11044" t="s">
        <v>15298</v>
      </c>
      <c r="E11044">
        <v>0</v>
      </c>
      <c r="F11044">
        <v>0</v>
      </c>
      <c r="G11044" t="s">
        <v>5</v>
      </c>
      <c r="H11044" s="2">
        <v>44160</v>
      </c>
      <c r="I11044" s="2">
        <v>44160</v>
      </c>
      <c r="J11044" t="s">
        <v>3</v>
      </c>
      <c r="K11044">
        <v>180</v>
      </c>
      <c r="L11044">
        <v>17</v>
      </c>
      <c r="M11044">
        <v>153.85</v>
      </c>
      <c r="N11044">
        <v>0</v>
      </c>
      <c r="O11044">
        <v>0</v>
      </c>
      <c r="P11044">
        <v>153.85</v>
      </c>
      <c r="Q11044" t="s">
        <v>0</v>
      </c>
      <c r="R11044">
        <v>0</v>
      </c>
      <c r="S11044">
        <v>0</v>
      </c>
      <c r="T11044" t="s">
        <v>27046</v>
      </c>
      <c r="U11044" t="s">
        <v>20519</v>
      </c>
      <c r="V11044" s="2">
        <v>44174</v>
      </c>
      <c r="W11044" s="7">
        <f t="shared" si="947"/>
        <v>2020</v>
      </c>
      <c r="X11044" s="2">
        <v>44160</v>
      </c>
      <c r="Y11044" t="s">
        <v>983</v>
      </c>
      <c r="Z11044" t="s">
        <v>7</v>
      </c>
      <c r="AA11044" t="s">
        <v>17052</v>
      </c>
      <c r="AB11044">
        <v>8</v>
      </c>
      <c r="AC11044">
        <v>3730</v>
      </c>
      <c r="AD11044">
        <v>19502</v>
      </c>
      <c r="AE11044" t="s">
        <v>21848</v>
      </c>
      <c r="AF11044" t="s">
        <v>27034</v>
      </c>
      <c r="AG11044">
        <f t="shared" si="948"/>
        <v>5</v>
      </c>
      <c r="AI11044" t="str">
        <f t="shared" si="949"/>
        <v/>
      </c>
      <c r="AJ11044">
        <f t="shared" si="946"/>
        <v>0</v>
      </c>
      <c r="AK11044" t="str">
        <f t="shared" si="950"/>
        <v/>
      </c>
    </row>
    <row r="11045" spans="1:37" x14ac:dyDescent="0.25">
      <c r="A11045" s="1">
        <v>4.1666666666666664E-2</v>
      </c>
      <c r="B11045">
        <v>35</v>
      </c>
      <c r="C11045">
        <v>0</v>
      </c>
      <c r="D11045" t="s">
        <v>12414</v>
      </c>
      <c r="E11045">
        <v>0</v>
      </c>
      <c r="F11045">
        <v>0</v>
      </c>
      <c r="G11045" t="s">
        <v>5</v>
      </c>
      <c r="H11045" s="2">
        <v>44167</v>
      </c>
      <c r="I11045" s="2">
        <v>44167</v>
      </c>
      <c r="J11045" t="s">
        <v>3</v>
      </c>
      <c r="K11045">
        <v>269</v>
      </c>
      <c r="L11045">
        <v>17</v>
      </c>
      <c r="M11045">
        <v>229.91</v>
      </c>
      <c r="N11045">
        <v>0</v>
      </c>
      <c r="O11045">
        <v>0</v>
      </c>
      <c r="P11045">
        <v>229.91</v>
      </c>
      <c r="Q11045" t="s">
        <v>12400</v>
      </c>
      <c r="R11045">
        <v>110</v>
      </c>
      <c r="S11045">
        <v>0</v>
      </c>
      <c r="T11045" t="s">
        <v>27046</v>
      </c>
      <c r="U11045" t="s">
        <v>20532</v>
      </c>
      <c r="V11045" s="2">
        <v>44175</v>
      </c>
      <c r="W11045" s="7">
        <f t="shared" si="947"/>
        <v>2020</v>
      </c>
      <c r="X11045" s="2">
        <v>44161</v>
      </c>
      <c r="Y11045" t="s">
        <v>18740</v>
      </c>
      <c r="Z11045" t="s">
        <v>7</v>
      </c>
      <c r="AA11045" t="s">
        <v>19206</v>
      </c>
      <c r="AB11045">
        <v>3</v>
      </c>
      <c r="AC11045">
        <v>9403</v>
      </c>
      <c r="AD11045">
        <v>19503</v>
      </c>
      <c r="AE11045" t="s">
        <v>26648</v>
      </c>
      <c r="AF11045" t="s">
        <v>27034</v>
      </c>
      <c r="AG11045">
        <f t="shared" si="948"/>
        <v>5</v>
      </c>
      <c r="AI11045" t="str">
        <f t="shared" si="949"/>
        <v/>
      </c>
      <c r="AJ11045">
        <f t="shared" si="946"/>
        <v>0</v>
      </c>
      <c r="AK11045" t="str">
        <f t="shared" si="950"/>
        <v/>
      </c>
    </row>
    <row r="11046" spans="1:37" x14ac:dyDescent="0.25">
      <c r="A11046" s="1">
        <v>0.20833333333333334</v>
      </c>
      <c r="B11046">
        <v>0</v>
      </c>
      <c r="C11046">
        <v>0</v>
      </c>
      <c r="D11046" t="s">
        <v>15313</v>
      </c>
      <c r="E11046">
        <v>0</v>
      </c>
      <c r="F11046">
        <v>0</v>
      </c>
      <c r="G11046" t="s">
        <v>5</v>
      </c>
      <c r="H11046" s="2">
        <v>44165</v>
      </c>
      <c r="I11046" s="2">
        <v>44165</v>
      </c>
      <c r="J11046" t="s">
        <v>3</v>
      </c>
      <c r="K11046">
        <v>445</v>
      </c>
      <c r="L11046">
        <v>17</v>
      </c>
      <c r="M11046">
        <v>380.34</v>
      </c>
      <c r="N11046">
        <v>0</v>
      </c>
      <c r="O11046">
        <v>0</v>
      </c>
      <c r="P11046">
        <v>380.34</v>
      </c>
      <c r="Q11046" t="s">
        <v>6816</v>
      </c>
      <c r="R11046">
        <v>110</v>
      </c>
      <c r="S11046">
        <v>0</v>
      </c>
      <c r="T11046" t="s">
        <v>27046</v>
      </c>
      <c r="U11046" t="s">
        <v>20532</v>
      </c>
      <c r="V11046" s="2">
        <v>44176</v>
      </c>
      <c r="W11046" s="7">
        <f t="shared" si="947"/>
        <v>2020</v>
      </c>
      <c r="X11046" s="2">
        <v>44162</v>
      </c>
      <c r="Y11046" t="s">
        <v>448</v>
      </c>
      <c r="Z11046" t="s">
        <v>7</v>
      </c>
      <c r="AA11046" t="s">
        <v>11071</v>
      </c>
      <c r="AB11046">
        <v>4</v>
      </c>
      <c r="AC11046">
        <v>4623</v>
      </c>
      <c r="AD11046">
        <v>19504</v>
      </c>
      <c r="AE11046" t="s">
        <v>22206</v>
      </c>
      <c r="AF11046" t="s">
        <v>27034</v>
      </c>
      <c r="AG11046">
        <f t="shared" si="948"/>
        <v>5</v>
      </c>
      <c r="AI11046" t="str">
        <f t="shared" si="949"/>
        <v/>
      </c>
      <c r="AJ11046">
        <f t="shared" si="946"/>
        <v>0</v>
      </c>
      <c r="AK11046" t="str">
        <f t="shared" si="950"/>
        <v/>
      </c>
    </row>
    <row r="11047" spans="1:37" x14ac:dyDescent="0.25">
      <c r="A11047" s="1">
        <v>4.1666666666666664E-2</v>
      </c>
      <c r="B11047">
        <v>0</v>
      </c>
      <c r="C11047">
        <v>0</v>
      </c>
      <c r="D11047" t="s">
        <v>12406</v>
      </c>
      <c r="E11047">
        <v>0</v>
      </c>
      <c r="F11047">
        <v>0</v>
      </c>
      <c r="G11047" t="s">
        <v>5</v>
      </c>
      <c r="H11047" s="2">
        <v>44165</v>
      </c>
      <c r="I11047" s="2">
        <v>44165</v>
      </c>
      <c r="J11047" t="s">
        <v>3</v>
      </c>
      <c r="K11047">
        <v>269</v>
      </c>
      <c r="L11047">
        <v>17</v>
      </c>
      <c r="M11047">
        <v>229.91</v>
      </c>
      <c r="N11047">
        <v>0</v>
      </c>
      <c r="O11047">
        <v>0</v>
      </c>
      <c r="P11047">
        <v>229.91</v>
      </c>
      <c r="Q11047" t="s">
        <v>12404</v>
      </c>
      <c r="R11047">
        <v>100</v>
      </c>
      <c r="S11047">
        <v>0</v>
      </c>
      <c r="T11047" t="s">
        <v>27046</v>
      </c>
      <c r="U11047" t="s">
        <v>20532</v>
      </c>
      <c r="V11047" s="2">
        <v>44176</v>
      </c>
      <c r="W11047" s="7">
        <f t="shared" si="947"/>
        <v>2020</v>
      </c>
      <c r="X11047" s="2">
        <v>44162</v>
      </c>
      <c r="Y11047" t="s">
        <v>35</v>
      </c>
      <c r="Z11047" t="s">
        <v>7</v>
      </c>
      <c r="AA11047" t="s">
        <v>797</v>
      </c>
      <c r="AB11047">
        <v>4</v>
      </c>
      <c r="AC11047">
        <v>9030</v>
      </c>
      <c r="AD11047">
        <v>19505</v>
      </c>
      <c r="AE11047" t="s">
        <v>26330</v>
      </c>
      <c r="AF11047" t="s">
        <v>27034</v>
      </c>
      <c r="AG11047">
        <f t="shared" si="948"/>
        <v>5</v>
      </c>
      <c r="AI11047" t="str">
        <f t="shared" si="949"/>
        <v/>
      </c>
      <c r="AJ11047">
        <f t="shared" si="946"/>
        <v>0</v>
      </c>
      <c r="AK11047" t="str">
        <f t="shared" si="950"/>
        <v/>
      </c>
    </row>
    <row r="11048" spans="1:37" x14ac:dyDescent="0.25">
      <c r="A11048" s="1">
        <v>2.7777777777777776E-2</v>
      </c>
      <c r="B11048">
        <v>70</v>
      </c>
      <c r="C11048">
        <v>0</v>
      </c>
      <c r="D11048" t="s">
        <v>19207</v>
      </c>
      <c r="E11048">
        <v>0</v>
      </c>
      <c r="F11048">
        <v>0</v>
      </c>
      <c r="G11048" t="s">
        <v>5</v>
      </c>
      <c r="H11048" s="2">
        <v>44168</v>
      </c>
      <c r="I11048" s="2">
        <v>44168</v>
      </c>
      <c r="J11048" t="s">
        <v>3</v>
      </c>
      <c r="K11048">
        <v>392</v>
      </c>
      <c r="L11048">
        <v>17</v>
      </c>
      <c r="M11048">
        <v>335.04</v>
      </c>
      <c r="N11048">
        <v>0</v>
      </c>
      <c r="O11048">
        <v>0</v>
      </c>
      <c r="P11048">
        <v>335.04</v>
      </c>
      <c r="Q11048" t="s">
        <v>6818</v>
      </c>
      <c r="R11048">
        <v>90</v>
      </c>
      <c r="S11048">
        <v>0</v>
      </c>
      <c r="T11048" t="s">
        <v>27046</v>
      </c>
      <c r="U11048" t="s">
        <v>20529</v>
      </c>
      <c r="V11048" s="2">
        <v>44178</v>
      </c>
      <c r="W11048" s="7">
        <f t="shared" si="947"/>
        <v>2020</v>
      </c>
      <c r="X11048" s="2">
        <v>44164</v>
      </c>
      <c r="Y11048" t="s">
        <v>80</v>
      </c>
      <c r="Z11048" t="s">
        <v>7</v>
      </c>
      <c r="AA11048" t="s">
        <v>9396</v>
      </c>
      <c r="AB11048">
        <v>3</v>
      </c>
      <c r="AC11048">
        <v>9404</v>
      </c>
      <c r="AD11048">
        <v>19506</v>
      </c>
      <c r="AE11048" t="s">
        <v>26649</v>
      </c>
      <c r="AF11048" t="s">
        <v>27034</v>
      </c>
      <c r="AG11048">
        <f t="shared" si="948"/>
        <v>5</v>
      </c>
      <c r="AI11048" t="str">
        <f t="shared" si="949"/>
        <v/>
      </c>
      <c r="AJ11048">
        <f t="shared" si="946"/>
        <v>0</v>
      </c>
      <c r="AK11048" t="str">
        <f t="shared" si="950"/>
        <v/>
      </c>
    </row>
    <row r="11049" spans="1:37" x14ac:dyDescent="0.25">
      <c r="A11049" s="1">
        <v>5.2083333333333336E-2</v>
      </c>
      <c r="B11049">
        <v>90</v>
      </c>
      <c r="C11049">
        <v>0</v>
      </c>
      <c r="D11049" t="s">
        <v>19208</v>
      </c>
      <c r="E11049">
        <v>0</v>
      </c>
      <c r="F11049">
        <v>0</v>
      </c>
      <c r="G11049" t="s">
        <v>5</v>
      </c>
      <c r="H11049" s="2">
        <v>44169</v>
      </c>
      <c r="I11049" s="2">
        <v>44168</v>
      </c>
      <c r="J11049" t="s">
        <v>3</v>
      </c>
      <c r="K11049">
        <v>386</v>
      </c>
      <c r="L11049">
        <v>17</v>
      </c>
      <c r="M11049">
        <v>329.91</v>
      </c>
      <c r="N11049">
        <v>0</v>
      </c>
      <c r="O11049">
        <v>0</v>
      </c>
      <c r="P11049">
        <v>329.91</v>
      </c>
      <c r="Q11049" t="s">
        <v>19209</v>
      </c>
      <c r="R11049">
        <v>110</v>
      </c>
      <c r="S11049">
        <v>0</v>
      </c>
      <c r="T11049" t="s">
        <v>27046</v>
      </c>
      <c r="U11049" t="s">
        <v>20532</v>
      </c>
      <c r="V11049" s="2">
        <v>44178</v>
      </c>
      <c r="W11049" s="7">
        <f t="shared" si="947"/>
        <v>2020</v>
      </c>
      <c r="X11049" s="2">
        <v>44164</v>
      </c>
      <c r="Y11049" t="s">
        <v>80</v>
      </c>
      <c r="Z11049" t="s">
        <v>7</v>
      </c>
      <c r="AA11049" t="s">
        <v>14616</v>
      </c>
      <c r="AB11049">
        <v>3</v>
      </c>
      <c r="AC11049">
        <v>9406</v>
      </c>
      <c r="AD11049">
        <v>19507</v>
      </c>
      <c r="AE11049" t="s">
        <v>26650</v>
      </c>
      <c r="AF11049" t="s">
        <v>27034</v>
      </c>
      <c r="AG11049">
        <f t="shared" si="948"/>
        <v>5</v>
      </c>
      <c r="AI11049" t="str">
        <f t="shared" si="949"/>
        <v/>
      </c>
      <c r="AJ11049">
        <f t="shared" si="946"/>
        <v>0</v>
      </c>
      <c r="AK11049" t="str">
        <f t="shared" si="950"/>
        <v/>
      </c>
    </row>
    <row r="11050" spans="1:37" x14ac:dyDescent="0.25">
      <c r="A11050" s="1">
        <v>0</v>
      </c>
      <c r="B11050">
        <v>0</v>
      </c>
      <c r="C11050">
        <v>0</v>
      </c>
      <c r="D11050" t="s">
        <v>19210</v>
      </c>
      <c r="E11050">
        <v>0</v>
      </c>
      <c r="F11050">
        <v>0</v>
      </c>
      <c r="G11050" t="s">
        <v>5</v>
      </c>
      <c r="H11050" s="2">
        <v>44179</v>
      </c>
      <c r="I11050" t="s">
        <v>2</v>
      </c>
      <c r="J11050" t="s">
        <v>3</v>
      </c>
      <c r="K11050">
        <v>129</v>
      </c>
      <c r="L11050">
        <v>17</v>
      </c>
      <c r="M11050">
        <v>110.26</v>
      </c>
      <c r="N11050">
        <v>0</v>
      </c>
      <c r="O11050">
        <v>0</v>
      </c>
      <c r="P11050">
        <v>110.26</v>
      </c>
      <c r="Q11050" t="s">
        <v>19211</v>
      </c>
      <c r="R11050">
        <v>90</v>
      </c>
      <c r="S11050">
        <v>0</v>
      </c>
      <c r="T11050" t="s">
        <v>27046</v>
      </c>
      <c r="U11050" t="s">
        <v>20529</v>
      </c>
      <c r="V11050" s="2">
        <v>44179</v>
      </c>
      <c r="W11050" s="7">
        <f t="shared" si="947"/>
        <v>2020</v>
      </c>
      <c r="X11050" s="2">
        <v>44165</v>
      </c>
      <c r="Y11050" t="s">
        <v>193</v>
      </c>
      <c r="Z11050" t="s">
        <v>7</v>
      </c>
      <c r="AA11050" t="s">
        <v>18618</v>
      </c>
      <c r="AB11050">
        <v>3</v>
      </c>
      <c r="AC11050">
        <v>9407</v>
      </c>
      <c r="AD11050">
        <v>19508</v>
      </c>
      <c r="AE11050" t="s">
        <v>26651</v>
      </c>
      <c r="AF11050" t="s">
        <v>27034</v>
      </c>
      <c r="AG11050">
        <f t="shared" si="948"/>
        <v>5</v>
      </c>
      <c r="AI11050" t="str">
        <f t="shared" si="949"/>
        <v/>
      </c>
      <c r="AJ11050">
        <f t="shared" si="946"/>
        <v>0</v>
      </c>
      <c r="AK11050" t="str">
        <f t="shared" si="950"/>
        <v/>
      </c>
    </row>
    <row r="11051" spans="1:37" x14ac:dyDescent="0.25">
      <c r="A11051" s="1">
        <v>0</v>
      </c>
      <c r="B11051">
        <v>0</v>
      </c>
      <c r="C11051">
        <v>0</v>
      </c>
      <c r="D11051" t="s">
        <v>19212</v>
      </c>
      <c r="E11051">
        <v>0</v>
      </c>
      <c r="F11051">
        <v>0</v>
      </c>
      <c r="G11051" t="s">
        <v>5</v>
      </c>
      <c r="H11051" s="2">
        <v>44561</v>
      </c>
      <c r="I11051" t="s">
        <v>2</v>
      </c>
      <c r="J11051" t="s">
        <v>3</v>
      </c>
      <c r="K11051">
        <v>90</v>
      </c>
      <c r="L11051">
        <v>17</v>
      </c>
      <c r="M11051">
        <v>76.92</v>
      </c>
      <c r="N11051">
        <v>0</v>
      </c>
      <c r="O11051">
        <v>0</v>
      </c>
      <c r="P11051">
        <v>76.92</v>
      </c>
      <c r="Q11051" t="s">
        <v>0</v>
      </c>
      <c r="R11051">
        <v>0</v>
      </c>
      <c r="S11051">
        <v>0</v>
      </c>
      <c r="T11051" t="s">
        <v>27046</v>
      </c>
      <c r="U11051" t="s">
        <v>20529</v>
      </c>
      <c r="V11051" s="2">
        <v>44179</v>
      </c>
      <c r="W11051" s="7">
        <f t="shared" si="947"/>
        <v>2020</v>
      </c>
      <c r="X11051" s="2">
        <v>44165</v>
      </c>
      <c r="Y11051" t="s">
        <v>6</v>
      </c>
      <c r="Z11051" t="s">
        <v>7</v>
      </c>
      <c r="AA11051" t="s">
        <v>19213</v>
      </c>
      <c r="AB11051">
        <v>6</v>
      </c>
      <c r="AC11051">
        <v>9408</v>
      </c>
      <c r="AD11051">
        <v>19509</v>
      </c>
      <c r="AE11051" t="s">
        <v>26652</v>
      </c>
      <c r="AF11051" t="s">
        <v>27034</v>
      </c>
      <c r="AG11051">
        <f t="shared" si="948"/>
        <v>5</v>
      </c>
      <c r="AI11051" t="str">
        <f t="shared" si="949"/>
        <v/>
      </c>
      <c r="AJ11051">
        <f t="shared" si="946"/>
        <v>0</v>
      </c>
      <c r="AK11051" t="str">
        <f t="shared" si="950"/>
        <v/>
      </c>
    </row>
    <row r="11052" spans="1:37" x14ac:dyDescent="0.25">
      <c r="A11052" s="1">
        <v>4.1666666666666664E-2</v>
      </c>
      <c r="B11052">
        <v>5</v>
      </c>
      <c r="C11052">
        <v>0</v>
      </c>
      <c r="D11052" t="s">
        <v>12424</v>
      </c>
      <c r="E11052">
        <v>0</v>
      </c>
      <c r="F11052">
        <v>0</v>
      </c>
      <c r="G11052" t="s">
        <v>5</v>
      </c>
      <c r="H11052" s="2">
        <v>44168</v>
      </c>
      <c r="I11052" s="2">
        <v>44167</v>
      </c>
      <c r="J11052" t="s">
        <v>3</v>
      </c>
      <c r="K11052">
        <v>173</v>
      </c>
      <c r="L11052">
        <v>17</v>
      </c>
      <c r="M11052">
        <v>147.86000000000001</v>
      </c>
      <c r="N11052">
        <v>0</v>
      </c>
      <c r="O11052">
        <v>0</v>
      </c>
      <c r="P11052">
        <v>147.86000000000001</v>
      </c>
      <c r="Q11052" t="s">
        <v>19214</v>
      </c>
      <c r="R11052">
        <v>90</v>
      </c>
      <c r="S11052">
        <v>0</v>
      </c>
      <c r="T11052" t="s">
        <v>27046</v>
      </c>
      <c r="U11052" t="s">
        <v>20529</v>
      </c>
      <c r="V11052" s="2">
        <v>44172</v>
      </c>
      <c r="W11052" s="7">
        <f t="shared" si="947"/>
        <v>2020</v>
      </c>
      <c r="X11052" s="2">
        <v>44165</v>
      </c>
      <c r="Y11052" t="s">
        <v>6</v>
      </c>
      <c r="Z11052" t="s">
        <v>7</v>
      </c>
      <c r="AA11052" t="s">
        <v>896</v>
      </c>
      <c r="AB11052">
        <v>9</v>
      </c>
      <c r="AC11052">
        <v>9409</v>
      </c>
      <c r="AD11052">
        <v>19510</v>
      </c>
      <c r="AE11052" t="s">
        <v>26653</v>
      </c>
      <c r="AF11052" t="s">
        <v>27034</v>
      </c>
      <c r="AG11052">
        <f t="shared" si="948"/>
        <v>5</v>
      </c>
      <c r="AI11052" t="str">
        <f t="shared" si="949"/>
        <v/>
      </c>
      <c r="AJ11052">
        <f t="shared" si="946"/>
        <v>0</v>
      </c>
      <c r="AK11052" t="str">
        <f t="shared" si="950"/>
        <v/>
      </c>
    </row>
    <row r="11053" spans="1:37" x14ac:dyDescent="0.25">
      <c r="A11053" s="1">
        <v>4.1666666666666664E-2</v>
      </c>
      <c r="B11053">
        <v>0</v>
      </c>
      <c r="C11053">
        <v>0</v>
      </c>
      <c r="D11053" t="s">
        <v>6835</v>
      </c>
      <c r="E11053">
        <v>0</v>
      </c>
      <c r="F11053">
        <v>0</v>
      </c>
      <c r="G11053" t="s">
        <v>5</v>
      </c>
      <c r="H11053" s="2">
        <v>44173</v>
      </c>
      <c r="I11053" s="2">
        <v>44169</v>
      </c>
      <c r="J11053" t="s">
        <v>3</v>
      </c>
      <c r="K11053">
        <v>278</v>
      </c>
      <c r="L11053">
        <v>17</v>
      </c>
      <c r="M11053">
        <v>237.61</v>
      </c>
      <c r="N11053">
        <v>0</v>
      </c>
      <c r="O11053">
        <v>0</v>
      </c>
      <c r="P11053">
        <v>237.61</v>
      </c>
      <c r="Q11053" t="s">
        <v>19215</v>
      </c>
      <c r="R11053">
        <v>90</v>
      </c>
      <c r="S11053">
        <v>0</v>
      </c>
      <c r="T11053" t="s">
        <v>27046</v>
      </c>
      <c r="U11053" t="s">
        <v>20529</v>
      </c>
      <c r="V11053" s="2">
        <v>44180</v>
      </c>
      <c r="W11053" s="7">
        <f t="shared" si="947"/>
        <v>2020</v>
      </c>
      <c r="X11053" s="2">
        <v>44166</v>
      </c>
      <c r="Y11053" t="s">
        <v>9078</v>
      </c>
      <c r="Z11053" t="s">
        <v>7</v>
      </c>
      <c r="AA11053" t="s">
        <v>10615</v>
      </c>
      <c r="AB11053">
        <v>3</v>
      </c>
      <c r="AC11053">
        <v>9410</v>
      </c>
      <c r="AD11053">
        <v>19511</v>
      </c>
      <c r="AE11053" t="s">
        <v>26654</v>
      </c>
      <c r="AF11053" t="s">
        <v>27034</v>
      </c>
      <c r="AG11053">
        <f t="shared" si="948"/>
        <v>5</v>
      </c>
      <c r="AI11053" t="str">
        <f t="shared" si="949"/>
        <v/>
      </c>
      <c r="AJ11053">
        <f t="shared" si="946"/>
        <v>0</v>
      </c>
      <c r="AK11053" t="str">
        <f t="shared" si="950"/>
        <v/>
      </c>
    </row>
    <row r="11054" spans="1:37" x14ac:dyDescent="0.25">
      <c r="A11054" s="1">
        <v>6.25E-2</v>
      </c>
      <c r="B11054">
        <v>120</v>
      </c>
      <c r="C11054">
        <v>0</v>
      </c>
      <c r="D11054" t="s">
        <v>12421</v>
      </c>
      <c r="E11054">
        <v>0</v>
      </c>
      <c r="F11054">
        <v>0</v>
      </c>
      <c r="G11054" t="s">
        <v>5</v>
      </c>
      <c r="H11054" s="2">
        <v>44168</v>
      </c>
      <c r="I11054" s="2">
        <v>44168</v>
      </c>
      <c r="J11054" t="s">
        <v>3</v>
      </c>
      <c r="K11054">
        <v>494</v>
      </c>
      <c r="L11054">
        <v>17</v>
      </c>
      <c r="M11054">
        <v>422.22</v>
      </c>
      <c r="N11054">
        <v>0</v>
      </c>
      <c r="O11054">
        <v>0</v>
      </c>
      <c r="P11054">
        <v>422.22</v>
      </c>
      <c r="Q11054" t="s">
        <v>12409</v>
      </c>
      <c r="R11054">
        <v>110</v>
      </c>
      <c r="S11054">
        <v>0</v>
      </c>
      <c r="T11054" t="s">
        <v>27046</v>
      </c>
      <c r="U11054" t="s">
        <v>20532</v>
      </c>
      <c r="V11054" s="2">
        <v>44180</v>
      </c>
      <c r="W11054" s="7">
        <f t="shared" si="947"/>
        <v>2020</v>
      </c>
      <c r="X11054" s="2">
        <v>44166</v>
      </c>
      <c r="Y11054" t="s">
        <v>13278</v>
      </c>
      <c r="Z11054" t="s">
        <v>7</v>
      </c>
      <c r="AA11054" t="s">
        <v>18783</v>
      </c>
      <c r="AB11054">
        <v>3</v>
      </c>
      <c r="AC11054">
        <v>9411</v>
      </c>
      <c r="AD11054">
        <v>19512</v>
      </c>
      <c r="AE11054" t="s">
        <v>26655</v>
      </c>
      <c r="AF11054" t="s">
        <v>27034</v>
      </c>
      <c r="AG11054">
        <f t="shared" si="948"/>
        <v>5</v>
      </c>
      <c r="AI11054" t="str">
        <f t="shared" si="949"/>
        <v/>
      </c>
      <c r="AJ11054">
        <f t="shared" si="946"/>
        <v>0</v>
      </c>
      <c r="AK11054" t="str">
        <f t="shared" si="950"/>
        <v/>
      </c>
    </row>
    <row r="11055" spans="1:37" x14ac:dyDescent="0.25">
      <c r="A11055" s="1">
        <v>4.1666666666666664E-2</v>
      </c>
      <c r="B11055">
        <v>5</v>
      </c>
      <c r="C11055">
        <v>0</v>
      </c>
      <c r="D11055" t="s">
        <v>12411</v>
      </c>
      <c r="E11055">
        <v>0</v>
      </c>
      <c r="F11055">
        <v>0</v>
      </c>
      <c r="G11055" t="s">
        <v>5</v>
      </c>
      <c r="H11055" s="2">
        <v>44166</v>
      </c>
      <c r="I11055" s="2">
        <v>44166</v>
      </c>
      <c r="J11055" t="s">
        <v>3</v>
      </c>
      <c r="K11055">
        <v>293</v>
      </c>
      <c r="L11055">
        <v>17</v>
      </c>
      <c r="M11055">
        <v>250.43</v>
      </c>
      <c r="N11055">
        <v>0</v>
      </c>
      <c r="O11055">
        <v>0</v>
      </c>
      <c r="P11055">
        <v>250.43</v>
      </c>
      <c r="Q11055" t="s">
        <v>0</v>
      </c>
      <c r="R11055">
        <v>0</v>
      </c>
      <c r="S11055">
        <v>0</v>
      </c>
      <c r="T11055" t="s">
        <v>27046</v>
      </c>
      <c r="U11055" t="s">
        <v>20532</v>
      </c>
      <c r="V11055" s="2">
        <v>44180</v>
      </c>
      <c r="W11055" s="7">
        <f t="shared" si="947"/>
        <v>2020</v>
      </c>
      <c r="X11055" s="2">
        <v>44166</v>
      </c>
      <c r="Y11055" t="s">
        <v>6</v>
      </c>
      <c r="Z11055" t="s">
        <v>7</v>
      </c>
      <c r="AA11055" t="s">
        <v>630</v>
      </c>
      <c r="AB11055">
        <v>8</v>
      </c>
      <c r="AC11055">
        <v>5745</v>
      </c>
      <c r="AD11055">
        <v>19513</v>
      </c>
      <c r="AE11055" t="s">
        <v>23212</v>
      </c>
      <c r="AF11055" t="s">
        <v>27034</v>
      </c>
      <c r="AG11055">
        <f t="shared" si="948"/>
        <v>5</v>
      </c>
      <c r="AI11055" t="str">
        <f t="shared" si="949"/>
        <v/>
      </c>
      <c r="AJ11055">
        <f t="shared" si="946"/>
        <v>0</v>
      </c>
      <c r="AK11055" t="str">
        <f t="shared" si="950"/>
        <v/>
      </c>
    </row>
    <row r="11056" spans="1:37" x14ac:dyDescent="0.25">
      <c r="A11056" s="1">
        <v>0.41666666666666669</v>
      </c>
      <c r="B11056">
        <v>0</v>
      </c>
      <c r="C11056">
        <v>0</v>
      </c>
      <c r="D11056" t="s">
        <v>19216</v>
      </c>
      <c r="E11056">
        <v>0</v>
      </c>
      <c r="F11056">
        <v>0</v>
      </c>
      <c r="G11056" t="s">
        <v>5</v>
      </c>
      <c r="H11056" s="2">
        <v>44350</v>
      </c>
      <c r="I11056" s="2">
        <v>44340</v>
      </c>
      <c r="J11056" t="s">
        <v>3</v>
      </c>
      <c r="K11056">
        <v>445</v>
      </c>
      <c r="L11056">
        <v>17</v>
      </c>
      <c r="M11056">
        <v>380.34</v>
      </c>
      <c r="N11056">
        <v>0</v>
      </c>
      <c r="O11056">
        <v>0</v>
      </c>
      <c r="P11056">
        <v>380.34</v>
      </c>
      <c r="Q11056" t="s">
        <v>19217</v>
      </c>
      <c r="R11056">
        <v>90</v>
      </c>
      <c r="S11056">
        <v>0</v>
      </c>
      <c r="T11056" t="s">
        <v>27046</v>
      </c>
      <c r="U11056" t="s">
        <v>20529</v>
      </c>
      <c r="V11056" s="2">
        <v>44180</v>
      </c>
      <c r="W11056" s="7">
        <f t="shared" si="947"/>
        <v>2020</v>
      </c>
      <c r="X11056" s="2">
        <v>44166</v>
      </c>
      <c r="Y11056" t="s">
        <v>18889</v>
      </c>
      <c r="Z11056" t="s">
        <v>7</v>
      </c>
      <c r="AA11056" t="s">
        <v>694</v>
      </c>
      <c r="AB11056">
        <v>3</v>
      </c>
      <c r="AC11056">
        <v>6855</v>
      </c>
      <c r="AD11056">
        <v>19514</v>
      </c>
      <c r="AE11056" t="s">
        <v>24280</v>
      </c>
      <c r="AF11056" t="s">
        <v>27034</v>
      </c>
      <c r="AG11056">
        <f t="shared" si="948"/>
        <v>5</v>
      </c>
      <c r="AI11056" t="str">
        <f t="shared" si="949"/>
        <v/>
      </c>
      <c r="AJ11056">
        <f t="shared" si="946"/>
        <v>0</v>
      </c>
      <c r="AK11056" t="str">
        <f t="shared" si="950"/>
        <v/>
      </c>
    </row>
    <row r="11057" spans="1:37" x14ac:dyDescent="0.25">
      <c r="A11057" s="1">
        <v>0.10416666666666667</v>
      </c>
      <c r="B11057">
        <v>10</v>
      </c>
      <c r="C11057">
        <v>0</v>
      </c>
      <c r="D11057" t="s">
        <v>19216</v>
      </c>
      <c r="E11057">
        <v>0</v>
      </c>
      <c r="F11057">
        <v>0</v>
      </c>
      <c r="G11057" t="s">
        <v>5</v>
      </c>
      <c r="H11057" s="2">
        <v>44350</v>
      </c>
      <c r="I11057" s="2">
        <v>44340</v>
      </c>
      <c r="J11057" t="s">
        <v>3</v>
      </c>
      <c r="K11057">
        <v>386</v>
      </c>
      <c r="L11057">
        <v>17</v>
      </c>
      <c r="M11057">
        <v>329.91</v>
      </c>
      <c r="N11057">
        <v>0</v>
      </c>
      <c r="O11057">
        <v>0</v>
      </c>
      <c r="P11057">
        <v>329.91</v>
      </c>
      <c r="Q11057" t="s">
        <v>19217</v>
      </c>
      <c r="R11057">
        <v>90</v>
      </c>
      <c r="S11057">
        <v>0</v>
      </c>
      <c r="T11057" t="s">
        <v>27046</v>
      </c>
      <c r="U11057" t="s">
        <v>20529</v>
      </c>
      <c r="V11057" s="2">
        <v>44180</v>
      </c>
      <c r="W11057" s="7">
        <f t="shared" si="947"/>
        <v>2020</v>
      </c>
      <c r="X11057" s="2">
        <v>44166</v>
      </c>
      <c r="Y11057" t="s">
        <v>80</v>
      </c>
      <c r="Z11057" t="s">
        <v>7</v>
      </c>
      <c r="AA11057" t="s">
        <v>81</v>
      </c>
      <c r="AB11057">
        <v>3</v>
      </c>
      <c r="AC11057">
        <v>6855</v>
      </c>
      <c r="AD11057">
        <v>19515</v>
      </c>
      <c r="AE11057" t="s">
        <v>24280</v>
      </c>
      <c r="AF11057" t="s">
        <v>27034</v>
      </c>
      <c r="AG11057">
        <f t="shared" si="948"/>
        <v>5</v>
      </c>
      <c r="AI11057" t="str">
        <f t="shared" si="949"/>
        <v/>
      </c>
      <c r="AJ11057">
        <f t="shared" si="946"/>
        <v>0</v>
      </c>
      <c r="AK11057" t="str">
        <f t="shared" si="950"/>
        <v/>
      </c>
    </row>
    <row r="11058" spans="1:37" x14ac:dyDescent="0.25">
      <c r="A11058" s="1">
        <v>4.1666666666666664E-2</v>
      </c>
      <c r="B11058">
        <v>0</v>
      </c>
      <c r="C11058">
        <v>0</v>
      </c>
      <c r="D11058" s="4">
        <v>45123</v>
      </c>
      <c r="E11058">
        <v>0</v>
      </c>
      <c r="F11058">
        <v>0</v>
      </c>
      <c r="G11058" t="s">
        <v>5</v>
      </c>
      <c r="H11058" s="2">
        <v>44178</v>
      </c>
      <c r="I11058" s="2">
        <v>44169</v>
      </c>
      <c r="J11058" t="s">
        <v>3</v>
      </c>
      <c r="K11058">
        <v>257</v>
      </c>
      <c r="L11058">
        <v>17</v>
      </c>
      <c r="M11058">
        <v>219.66</v>
      </c>
      <c r="N11058">
        <v>0</v>
      </c>
      <c r="O11058">
        <v>0</v>
      </c>
      <c r="P11058">
        <v>219.66</v>
      </c>
      <c r="Q11058" t="s">
        <v>19218</v>
      </c>
      <c r="R11058">
        <v>90</v>
      </c>
      <c r="S11058">
        <v>0</v>
      </c>
      <c r="T11058" t="s">
        <v>27046</v>
      </c>
      <c r="U11058" t="s">
        <v>20529</v>
      </c>
      <c r="V11058" s="2">
        <v>44180</v>
      </c>
      <c r="W11058" s="7">
        <f t="shared" si="947"/>
        <v>2020</v>
      </c>
      <c r="X11058" s="2">
        <v>44166</v>
      </c>
      <c r="Y11058" t="s">
        <v>9078</v>
      </c>
      <c r="Z11058" t="s">
        <v>7</v>
      </c>
      <c r="AA11058" t="s">
        <v>9396</v>
      </c>
      <c r="AB11058">
        <v>3</v>
      </c>
      <c r="AC11058">
        <v>8635</v>
      </c>
      <c r="AD11058">
        <v>19516</v>
      </c>
      <c r="AE11058" t="s">
        <v>25965</v>
      </c>
      <c r="AF11058" t="s">
        <v>27034</v>
      </c>
      <c r="AG11058">
        <f t="shared" si="948"/>
        <v>5</v>
      </c>
      <c r="AI11058" t="str">
        <f t="shared" si="949"/>
        <v/>
      </c>
      <c r="AJ11058">
        <f t="shared" si="946"/>
        <v>0</v>
      </c>
      <c r="AK11058" t="str">
        <f t="shared" si="950"/>
        <v/>
      </c>
    </row>
    <row r="11059" spans="1:37" x14ac:dyDescent="0.25">
      <c r="A11059" s="1">
        <v>5.2083333333333336E-2</v>
      </c>
      <c r="B11059">
        <v>135</v>
      </c>
      <c r="C11059">
        <v>0</v>
      </c>
      <c r="D11059" t="s">
        <v>12419</v>
      </c>
      <c r="E11059">
        <v>0</v>
      </c>
      <c r="F11059">
        <v>0</v>
      </c>
      <c r="G11059" t="s">
        <v>5</v>
      </c>
      <c r="H11059" s="2">
        <v>44167</v>
      </c>
      <c r="I11059" s="2">
        <v>44167</v>
      </c>
      <c r="J11059" t="s">
        <v>3</v>
      </c>
      <c r="K11059">
        <v>500</v>
      </c>
      <c r="L11059">
        <v>17</v>
      </c>
      <c r="M11059">
        <v>427.35</v>
      </c>
      <c r="N11059">
        <v>0</v>
      </c>
      <c r="O11059">
        <v>0</v>
      </c>
      <c r="P11059">
        <v>427.35</v>
      </c>
      <c r="Q11059" t="s">
        <v>0</v>
      </c>
      <c r="R11059">
        <v>0</v>
      </c>
      <c r="S11059">
        <v>0</v>
      </c>
      <c r="T11059" t="s">
        <v>27046</v>
      </c>
      <c r="U11059" t="s">
        <v>20532</v>
      </c>
      <c r="V11059" s="2">
        <v>44182</v>
      </c>
      <c r="W11059" s="7">
        <f t="shared" si="947"/>
        <v>2020</v>
      </c>
      <c r="X11059" s="2">
        <v>44167</v>
      </c>
      <c r="Y11059" t="s">
        <v>1439</v>
      </c>
      <c r="Z11059" t="s">
        <v>7</v>
      </c>
      <c r="AA11059" t="s">
        <v>4274</v>
      </c>
      <c r="AB11059">
        <v>8</v>
      </c>
      <c r="AC11059">
        <v>9413</v>
      </c>
      <c r="AD11059">
        <v>19517</v>
      </c>
      <c r="AE11059" t="s">
        <v>26656</v>
      </c>
      <c r="AF11059" t="s">
        <v>27034</v>
      </c>
      <c r="AG11059">
        <f t="shared" si="948"/>
        <v>5</v>
      </c>
      <c r="AI11059" t="str">
        <f t="shared" si="949"/>
        <v/>
      </c>
      <c r="AJ11059">
        <f t="shared" si="946"/>
        <v>0</v>
      </c>
      <c r="AK11059" t="str">
        <f t="shared" si="950"/>
        <v/>
      </c>
    </row>
    <row r="11060" spans="1:37" x14ac:dyDescent="0.25">
      <c r="A11060" s="1">
        <v>4.1666666666666664E-2</v>
      </c>
      <c r="B11060">
        <v>65</v>
      </c>
      <c r="C11060">
        <v>0</v>
      </c>
      <c r="D11060" t="s">
        <v>19219</v>
      </c>
      <c r="E11060">
        <v>0</v>
      </c>
      <c r="F11060">
        <v>0</v>
      </c>
      <c r="G11060" t="s">
        <v>5</v>
      </c>
      <c r="H11060" s="2">
        <v>44185</v>
      </c>
      <c r="I11060" s="2">
        <v>44178</v>
      </c>
      <c r="J11060" t="s">
        <v>3</v>
      </c>
      <c r="K11060">
        <v>374</v>
      </c>
      <c r="L11060">
        <v>17</v>
      </c>
      <c r="M11060">
        <v>319.66000000000003</v>
      </c>
      <c r="N11060">
        <v>0</v>
      </c>
      <c r="O11060">
        <v>0</v>
      </c>
      <c r="P11060">
        <v>319.66000000000003</v>
      </c>
      <c r="Q11060" t="s">
        <v>19220</v>
      </c>
      <c r="R11060">
        <v>90</v>
      </c>
      <c r="S11060">
        <v>0</v>
      </c>
      <c r="T11060" t="s">
        <v>27046</v>
      </c>
      <c r="U11060" t="s">
        <v>20529</v>
      </c>
      <c r="V11060" s="2">
        <v>44185</v>
      </c>
      <c r="W11060" s="7">
        <f t="shared" si="947"/>
        <v>2020</v>
      </c>
      <c r="X11060" s="2">
        <v>44171</v>
      </c>
      <c r="Y11060" t="s">
        <v>80</v>
      </c>
      <c r="Z11060" t="s">
        <v>7</v>
      </c>
      <c r="AA11060" t="s">
        <v>9396</v>
      </c>
      <c r="AB11060">
        <v>3</v>
      </c>
      <c r="AC11060">
        <v>9414</v>
      </c>
      <c r="AD11060">
        <v>19518</v>
      </c>
      <c r="AE11060" t="s">
        <v>26657</v>
      </c>
      <c r="AF11060" t="s">
        <v>27034</v>
      </c>
      <c r="AG11060">
        <f t="shared" si="948"/>
        <v>5</v>
      </c>
      <c r="AI11060" t="str">
        <f t="shared" si="949"/>
        <v/>
      </c>
      <c r="AJ11060">
        <f t="shared" si="946"/>
        <v>0</v>
      </c>
      <c r="AK11060" t="str">
        <f t="shared" si="950"/>
        <v/>
      </c>
    </row>
    <row r="11061" spans="1:37" x14ac:dyDescent="0.25">
      <c r="A11061" s="1">
        <v>0.1875</v>
      </c>
      <c r="B11061">
        <v>10</v>
      </c>
      <c r="C11061">
        <v>0</v>
      </c>
      <c r="D11061" t="s">
        <v>15347</v>
      </c>
      <c r="E11061">
        <v>0</v>
      </c>
      <c r="F11061">
        <v>0</v>
      </c>
      <c r="G11061" t="s">
        <v>5</v>
      </c>
      <c r="H11061" s="2">
        <v>44195</v>
      </c>
      <c r="I11061" s="2">
        <v>44193</v>
      </c>
      <c r="J11061" t="s">
        <v>3</v>
      </c>
      <c r="K11061">
        <v>445</v>
      </c>
      <c r="L11061">
        <v>17</v>
      </c>
      <c r="M11061">
        <v>380.34</v>
      </c>
      <c r="N11061">
        <v>0</v>
      </c>
      <c r="O11061">
        <v>0</v>
      </c>
      <c r="P11061">
        <v>380.34</v>
      </c>
      <c r="Q11061" t="s">
        <v>12428</v>
      </c>
      <c r="R11061">
        <v>110</v>
      </c>
      <c r="S11061">
        <v>0</v>
      </c>
      <c r="T11061" t="s">
        <v>27046</v>
      </c>
      <c r="U11061" t="s">
        <v>20532</v>
      </c>
      <c r="V11061" s="2">
        <v>44186</v>
      </c>
      <c r="W11061" s="7">
        <f t="shared" si="947"/>
        <v>2020</v>
      </c>
      <c r="X11061" s="2">
        <v>44172</v>
      </c>
      <c r="Y11061" t="s">
        <v>80</v>
      </c>
      <c r="Z11061" t="s">
        <v>7</v>
      </c>
      <c r="AA11061" t="s">
        <v>19148</v>
      </c>
      <c r="AB11061">
        <v>3</v>
      </c>
      <c r="AC11061">
        <v>3938</v>
      </c>
      <c r="AD11061">
        <v>19519</v>
      </c>
      <c r="AE11061" t="s">
        <v>21928</v>
      </c>
      <c r="AF11061" t="s">
        <v>27034</v>
      </c>
      <c r="AG11061">
        <f t="shared" si="948"/>
        <v>5</v>
      </c>
      <c r="AI11061" t="str">
        <f t="shared" si="949"/>
        <v/>
      </c>
      <c r="AJ11061">
        <f t="shared" si="946"/>
        <v>0</v>
      </c>
      <c r="AK11061" t="str">
        <f t="shared" si="950"/>
        <v/>
      </c>
    </row>
    <row r="11062" spans="1:37" x14ac:dyDescent="0.25">
      <c r="A11062" s="1">
        <v>6.25E-2</v>
      </c>
      <c r="B11062">
        <v>0</v>
      </c>
      <c r="C11062">
        <v>0</v>
      </c>
      <c r="D11062" t="s">
        <v>6854</v>
      </c>
      <c r="E11062">
        <v>0</v>
      </c>
      <c r="F11062">
        <v>0</v>
      </c>
      <c r="G11062" t="s">
        <v>5</v>
      </c>
      <c r="H11062" s="2">
        <v>44183</v>
      </c>
      <c r="I11062" s="2">
        <v>44182</v>
      </c>
      <c r="J11062" t="s">
        <v>3</v>
      </c>
      <c r="K11062">
        <v>386</v>
      </c>
      <c r="L11062">
        <v>17</v>
      </c>
      <c r="M11062">
        <v>329.91</v>
      </c>
      <c r="N11062">
        <v>0</v>
      </c>
      <c r="O11062">
        <v>0</v>
      </c>
      <c r="P11062">
        <v>329.91</v>
      </c>
      <c r="Q11062" t="s">
        <v>6832</v>
      </c>
      <c r="R11062">
        <v>90</v>
      </c>
      <c r="S11062">
        <v>0</v>
      </c>
      <c r="T11062" t="s">
        <v>27046</v>
      </c>
      <c r="U11062" t="s">
        <v>20529</v>
      </c>
      <c r="V11062" s="2">
        <v>44186</v>
      </c>
      <c r="W11062" s="7">
        <f t="shared" si="947"/>
        <v>2020</v>
      </c>
      <c r="X11062" s="2">
        <v>44172</v>
      </c>
      <c r="Y11062" t="s">
        <v>80</v>
      </c>
      <c r="Z11062" t="s">
        <v>7</v>
      </c>
      <c r="AA11062" t="s">
        <v>10680</v>
      </c>
      <c r="AB11062">
        <v>3</v>
      </c>
      <c r="AC11062">
        <v>2326</v>
      </c>
      <c r="AD11062">
        <v>19520</v>
      </c>
      <c r="AE11062" t="s">
        <v>21327</v>
      </c>
      <c r="AF11062" t="s">
        <v>27034</v>
      </c>
      <c r="AG11062">
        <f t="shared" si="948"/>
        <v>5</v>
      </c>
      <c r="AI11062" t="str">
        <f t="shared" si="949"/>
        <v/>
      </c>
      <c r="AJ11062">
        <f t="shared" si="946"/>
        <v>0</v>
      </c>
      <c r="AK11062" t="str">
        <f t="shared" si="950"/>
        <v/>
      </c>
    </row>
    <row r="11063" spans="1:37" x14ac:dyDescent="0.25">
      <c r="A11063" s="1">
        <v>0</v>
      </c>
      <c r="B11063">
        <v>0</v>
      </c>
      <c r="C11063">
        <v>0</v>
      </c>
      <c r="D11063" t="s">
        <v>12433</v>
      </c>
      <c r="E11063">
        <v>0</v>
      </c>
      <c r="F11063">
        <v>0</v>
      </c>
      <c r="G11063" t="s">
        <v>5</v>
      </c>
      <c r="H11063" s="2">
        <v>44256</v>
      </c>
      <c r="I11063" t="s">
        <v>2</v>
      </c>
      <c r="J11063" t="s">
        <v>3</v>
      </c>
      <c r="K11063">
        <v>90</v>
      </c>
      <c r="L11063">
        <v>17</v>
      </c>
      <c r="M11063">
        <v>76.92</v>
      </c>
      <c r="N11063">
        <v>0</v>
      </c>
      <c r="O11063">
        <v>0</v>
      </c>
      <c r="P11063">
        <v>76.92</v>
      </c>
      <c r="Q11063" t="s">
        <v>0</v>
      </c>
      <c r="R11063">
        <v>0</v>
      </c>
      <c r="S11063">
        <v>0</v>
      </c>
      <c r="T11063" t="s">
        <v>27046</v>
      </c>
      <c r="U11063" t="s">
        <v>20529</v>
      </c>
      <c r="V11063" s="2">
        <v>44179</v>
      </c>
      <c r="W11063" s="7">
        <f t="shared" si="947"/>
        <v>2020</v>
      </c>
      <c r="X11063" s="2">
        <v>44172</v>
      </c>
      <c r="Y11063" t="s">
        <v>6</v>
      </c>
      <c r="Z11063" t="s">
        <v>7</v>
      </c>
      <c r="AA11063" t="s">
        <v>19221</v>
      </c>
      <c r="AB11063">
        <v>0</v>
      </c>
      <c r="AC11063">
        <v>9163</v>
      </c>
      <c r="AD11063">
        <v>19521</v>
      </c>
      <c r="AE11063" t="s">
        <v>26450</v>
      </c>
      <c r="AF11063" t="s">
        <v>27034</v>
      </c>
      <c r="AG11063">
        <f t="shared" si="948"/>
        <v>5</v>
      </c>
      <c r="AI11063" t="str">
        <f t="shared" si="949"/>
        <v/>
      </c>
      <c r="AJ11063">
        <f t="shared" si="946"/>
        <v>0</v>
      </c>
      <c r="AK11063" t="str">
        <f t="shared" si="950"/>
        <v/>
      </c>
    </row>
    <row r="11064" spans="1:37" x14ac:dyDescent="0.25">
      <c r="A11064" s="1">
        <v>2.7777777777777776E-2</v>
      </c>
      <c r="B11064">
        <v>0</v>
      </c>
      <c r="C11064">
        <v>0</v>
      </c>
      <c r="D11064" t="s">
        <v>19222</v>
      </c>
      <c r="E11064">
        <v>0</v>
      </c>
      <c r="F11064">
        <v>0</v>
      </c>
      <c r="G11064" t="s">
        <v>5</v>
      </c>
      <c r="H11064" s="2">
        <v>44183</v>
      </c>
      <c r="I11064" s="2">
        <v>44178</v>
      </c>
      <c r="J11064" t="s">
        <v>3</v>
      </c>
      <c r="K11064">
        <v>284</v>
      </c>
      <c r="L11064">
        <v>17</v>
      </c>
      <c r="M11064">
        <v>242.74</v>
      </c>
      <c r="N11064">
        <v>0</v>
      </c>
      <c r="O11064">
        <v>0</v>
      </c>
      <c r="P11064">
        <v>242.74</v>
      </c>
      <c r="Q11064" t="s">
        <v>19223</v>
      </c>
      <c r="R11064">
        <v>90</v>
      </c>
      <c r="S11064">
        <v>0</v>
      </c>
      <c r="T11064" t="s">
        <v>27046</v>
      </c>
      <c r="U11064" t="s">
        <v>20529</v>
      </c>
      <c r="V11064" s="2">
        <v>44186</v>
      </c>
      <c r="W11064" s="7">
        <f t="shared" si="947"/>
        <v>2020</v>
      </c>
      <c r="X11064" s="2">
        <v>44172</v>
      </c>
      <c r="Y11064" t="s">
        <v>19224</v>
      </c>
      <c r="Z11064" t="s">
        <v>7</v>
      </c>
      <c r="AA11064" t="s">
        <v>282</v>
      </c>
      <c r="AB11064">
        <v>3</v>
      </c>
      <c r="AC11064">
        <v>9415</v>
      </c>
      <c r="AD11064">
        <v>19522</v>
      </c>
      <c r="AE11064" t="s">
        <v>26658</v>
      </c>
      <c r="AF11064" t="s">
        <v>27034</v>
      </c>
      <c r="AG11064">
        <f t="shared" si="948"/>
        <v>5</v>
      </c>
      <c r="AI11064" t="str">
        <f t="shared" si="949"/>
        <v/>
      </c>
      <c r="AJ11064">
        <f t="shared" si="946"/>
        <v>0</v>
      </c>
      <c r="AK11064" t="str">
        <f t="shared" si="950"/>
        <v/>
      </c>
    </row>
    <row r="11065" spans="1:37" x14ac:dyDescent="0.25">
      <c r="A11065" s="1">
        <v>0</v>
      </c>
      <c r="B11065">
        <v>0</v>
      </c>
      <c r="C11065">
        <v>0</v>
      </c>
      <c r="D11065" t="s">
        <v>19225</v>
      </c>
      <c r="E11065">
        <v>0</v>
      </c>
      <c r="F11065">
        <v>0</v>
      </c>
      <c r="G11065" t="s">
        <v>5</v>
      </c>
      <c r="H11065" s="2">
        <v>44353</v>
      </c>
      <c r="I11065" t="s">
        <v>2</v>
      </c>
      <c r="J11065" t="s">
        <v>3</v>
      </c>
      <c r="K11065">
        <v>110</v>
      </c>
      <c r="L11065">
        <v>17</v>
      </c>
      <c r="M11065">
        <v>94.02</v>
      </c>
      <c r="N11065">
        <v>0</v>
      </c>
      <c r="O11065">
        <v>0</v>
      </c>
      <c r="P11065">
        <v>94.02</v>
      </c>
      <c r="Q11065" t="s">
        <v>0</v>
      </c>
      <c r="R11065">
        <v>0</v>
      </c>
      <c r="S11065">
        <v>0</v>
      </c>
      <c r="T11065" t="s">
        <v>27046</v>
      </c>
      <c r="U11065" t="s">
        <v>20532</v>
      </c>
      <c r="V11065" s="2">
        <v>44179</v>
      </c>
      <c r="W11065" s="7">
        <f t="shared" si="947"/>
        <v>2020</v>
      </c>
      <c r="X11065" s="2">
        <v>44172</v>
      </c>
      <c r="Y11065" t="s">
        <v>204</v>
      </c>
      <c r="Z11065" t="s">
        <v>7</v>
      </c>
      <c r="AA11065" t="s">
        <v>16891</v>
      </c>
      <c r="AB11065">
        <v>9</v>
      </c>
      <c r="AC11065">
        <v>9416</v>
      </c>
      <c r="AD11065">
        <v>19523</v>
      </c>
      <c r="AE11065" t="s">
        <v>26659</v>
      </c>
      <c r="AF11065" t="s">
        <v>27034</v>
      </c>
      <c r="AG11065">
        <f t="shared" si="948"/>
        <v>5</v>
      </c>
      <c r="AI11065" t="str">
        <f t="shared" si="949"/>
        <v/>
      </c>
      <c r="AJ11065">
        <f t="shared" si="946"/>
        <v>0</v>
      </c>
      <c r="AK11065" t="str">
        <f t="shared" si="950"/>
        <v/>
      </c>
    </row>
    <row r="11066" spans="1:37" x14ac:dyDescent="0.25">
      <c r="A11066" s="1">
        <v>4.1666666666666664E-2</v>
      </c>
      <c r="B11066">
        <v>65</v>
      </c>
      <c r="C11066">
        <v>0</v>
      </c>
      <c r="D11066" t="s">
        <v>19226</v>
      </c>
      <c r="E11066">
        <v>0</v>
      </c>
      <c r="F11066">
        <v>0</v>
      </c>
      <c r="G11066" t="s">
        <v>5</v>
      </c>
      <c r="H11066" s="2">
        <v>44179</v>
      </c>
      <c r="I11066" s="2">
        <v>44178</v>
      </c>
      <c r="J11066" t="s">
        <v>3</v>
      </c>
      <c r="K11066">
        <v>386</v>
      </c>
      <c r="L11066">
        <v>17</v>
      </c>
      <c r="M11066">
        <v>329.91</v>
      </c>
      <c r="N11066">
        <v>0</v>
      </c>
      <c r="O11066">
        <v>0</v>
      </c>
      <c r="P11066">
        <v>329.91</v>
      </c>
      <c r="Q11066" t="s">
        <v>19227</v>
      </c>
      <c r="R11066">
        <v>110</v>
      </c>
      <c r="S11066">
        <v>0</v>
      </c>
      <c r="T11066" t="s">
        <v>27046</v>
      </c>
      <c r="U11066" t="s">
        <v>20532</v>
      </c>
      <c r="V11066" s="2">
        <v>44187</v>
      </c>
      <c r="W11066" s="7">
        <f t="shared" si="947"/>
        <v>2020</v>
      </c>
      <c r="X11066" s="2">
        <v>44173</v>
      </c>
      <c r="Y11066" t="s">
        <v>80</v>
      </c>
      <c r="Z11066" t="s">
        <v>7</v>
      </c>
      <c r="AA11066" t="s">
        <v>15590</v>
      </c>
      <c r="AB11066">
        <v>3</v>
      </c>
      <c r="AC11066">
        <v>9417</v>
      </c>
      <c r="AD11066">
        <v>19524</v>
      </c>
      <c r="AE11066" t="s">
        <v>26660</v>
      </c>
      <c r="AF11066" t="s">
        <v>27034</v>
      </c>
      <c r="AG11066">
        <f t="shared" si="948"/>
        <v>5</v>
      </c>
      <c r="AI11066" t="str">
        <f t="shared" si="949"/>
        <v/>
      </c>
      <c r="AJ11066">
        <f t="shared" si="946"/>
        <v>0</v>
      </c>
      <c r="AK11066" t="str">
        <f t="shared" si="950"/>
        <v/>
      </c>
    </row>
    <row r="11067" spans="1:37" x14ac:dyDescent="0.25">
      <c r="A11067" s="1">
        <v>2.0833333333333332E-2</v>
      </c>
      <c r="B11067">
        <v>0</v>
      </c>
      <c r="C11067">
        <v>0</v>
      </c>
      <c r="D11067" t="s">
        <v>19228</v>
      </c>
      <c r="E11067">
        <v>0</v>
      </c>
      <c r="F11067">
        <v>0</v>
      </c>
      <c r="G11067" t="s">
        <v>5</v>
      </c>
      <c r="H11067" s="2">
        <v>44181</v>
      </c>
      <c r="I11067" s="2">
        <v>44181</v>
      </c>
      <c r="J11067" t="s">
        <v>3</v>
      </c>
      <c r="K11067">
        <v>257</v>
      </c>
      <c r="L11067">
        <v>17</v>
      </c>
      <c r="M11067">
        <v>219.66</v>
      </c>
      <c r="N11067">
        <v>0</v>
      </c>
      <c r="O11067">
        <v>0</v>
      </c>
      <c r="P11067">
        <v>219.66</v>
      </c>
      <c r="Q11067" t="s">
        <v>12436</v>
      </c>
      <c r="R11067">
        <v>110</v>
      </c>
      <c r="S11067">
        <v>0</v>
      </c>
      <c r="T11067" t="s">
        <v>27046</v>
      </c>
      <c r="U11067" t="s">
        <v>20532</v>
      </c>
      <c r="V11067" t="s">
        <v>2</v>
      </c>
      <c r="W11067" s="7">
        <f t="shared" si="947"/>
        <v>2020</v>
      </c>
      <c r="X11067" s="2">
        <v>44173</v>
      </c>
      <c r="Y11067" t="s">
        <v>9078</v>
      </c>
      <c r="Z11067" t="s">
        <v>7</v>
      </c>
      <c r="AA11067" t="s">
        <v>9396</v>
      </c>
      <c r="AB11067">
        <v>3</v>
      </c>
      <c r="AC11067">
        <v>8476</v>
      </c>
      <c r="AD11067">
        <v>19525</v>
      </c>
      <c r="AE11067" t="s">
        <v>25814</v>
      </c>
      <c r="AF11067" t="s">
        <v>27034</v>
      </c>
      <c r="AG11067">
        <f t="shared" si="948"/>
        <v>8</v>
      </c>
      <c r="AI11067" t="str">
        <f t="shared" si="949"/>
        <v/>
      </c>
      <c r="AJ11067">
        <f t="shared" si="946"/>
        <v>0</v>
      </c>
      <c r="AK11067" t="str">
        <f t="shared" si="950"/>
        <v/>
      </c>
    </row>
    <row r="11068" spans="1:37" x14ac:dyDescent="0.25">
      <c r="A11068" s="1">
        <v>2.0833333333333332E-2</v>
      </c>
      <c r="B11068">
        <v>0</v>
      </c>
      <c r="C11068">
        <v>0</v>
      </c>
      <c r="D11068" t="s">
        <v>15328</v>
      </c>
      <c r="E11068">
        <v>0</v>
      </c>
      <c r="F11068">
        <v>0</v>
      </c>
      <c r="G11068" t="s">
        <v>5</v>
      </c>
      <c r="H11068" s="2">
        <v>44183</v>
      </c>
      <c r="I11068" s="2">
        <v>44182</v>
      </c>
      <c r="J11068" t="s">
        <v>3</v>
      </c>
      <c r="K11068">
        <v>386</v>
      </c>
      <c r="L11068">
        <v>17</v>
      </c>
      <c r="M11068">
        <v>329.91</v>
      </c>
      <c r="N11068">
        <v>0</v>
      </c>
      <c r="O11068">
        <v>0</v>
      </c>
      <c r="P11068">
        <v>329.91</v>
      </c>
      <c r="Q11068" t="s">
        <v>19229</v>
      </c>
      <c r="R11068">
        <v>100</v>
      </c>
      <c r="S11068">
        <v>0</v>
      </c>
      <c r="T11068" t="s">
        <v>27046</v>
      </c>
      <c r="U11068" t="s">
        <v>20532</v>
      </c>
      <c r="V11068" s="2">
        <v>44187</v>
      </c>
      <c r="W11068" s="7">
        <f t="shared" si="947"/>
        <v>2020</v>
      </c>
      <c r="X11068" s="2">
        <v>44173</v>
      </c>
      <c r="Y11068" t="s">
        <v>448</v>
      </c>
      <c r="Z11068" t="s">
        <v>7</v>
      </c>
      <c r="AA11068" t="s">
        <v>7910</v>
      </c>
      <c r="AB11068">
        <v>3</v>
      </c>
      <c r="AC11068">
        <v>8490</v>
      </c>
      <c r="AD11068">
        <v>19526</v>
      </c>
      <c r="AE11068" t="s">
        <v>25828</v>
      </c>
      <c r="AF11068" t="s">
        <v>27034</v>
      </c>
      <c r="AG11068">
        <f t="shared" si="948"/>
        <v>5</v>
      </c>
      <c r="AI11068" t="str">
        <f t="shared" si="949"/>
        <v/>
      </c>
      <c r="AJ11068">
        <f t="shared" si="946"/>
        <v>0</v>
      </c>
      <c r="AK11068" t="str">
        <f t="shared" si="950"/>
        <v/>
      </c>
    </row>
    <row r="11069" spans="1:37" x14ac:dyDescent="0.25">
      <c r="A11069" s="1">
        <v>4.1666666666666664E-2</v>
      </c>
      <c r="B11069">
        <v>0</v>
      </c>
      <c r="C11069">
        <v>0</v>
      </c>
      <c r="D11069" t="s">
        <v>15328</v>
      </c>
      <c r="E11069">
        <v>0</v>
      </c>
      <c r="F11069">
        <v>0</v>
      </c>
      <c r="G11069" t="s">
        <v>5</v>
      </c>
      <c r="H11069" s="2">
        <v>44183</v>
      </c>
      <c r="I11069" s="2">
        <v>44179</v>
      </c>
      <c r="J11069" t="s">
        <v>3</v>
      </c>
      <c r="K11069">
        <v>269</v>
      </c>
      <c r="L11069">
        <v>17</v>
      </c>
      <c r="M11069">
        <v>229.91</v>
      </c>
      <c r="N11069">
        <v>0</v>
      </c>
      <c r="O11069">
        <v>0</v>
      </c>
      <c r="P11069">
        <v>229.91</v>
      </c>
      <c r="Q11069" t="s">
        <v>19229</v>
      </c>
      <c r="R11069">
        <v>100</v>
      </c>
      <c r="S11069">
        <v>0</v>
      </c>
      <c r="T11069" t="s">
        <v>27046</v>
      </c>
      <c r="U11069" t="s">
        <v>20532</v>
      </c>
      <c r="V11069" s="2">
        <v>44187</v>
      </c>
      <c r="W11069" s="7">
        <f t="shared" si="947"/>
        <v>2020</v>
      </c>
      <c r="X11069" s="2">
        <v>44173</v>
      </c>
      <c r="Y11069" t="s">
        <v>93</v>
      </c>
      <c r="Z11069" t="s">
        <v>7</v>
      </c>
      <c r="AA11069" t="s">
        <v>396</v>
      </c>
      <c r="AB11069">
        <v>2</v>
      </c>
      <c r="AC11069">
        <v>8490</v>
      </c>
      <c r="AD11069">
        <v>19527</v>
      </c>
      <c r="AE11069" t="s">
        <v>25828</v>
      </c>
      <c r="AF11069" t="s">
        <v>27034</v>
      </c>
      <c r="AG11069">
        <f t="shared" si="948"/>
        <v>5</v>
      </c>
      <c r="AI11069" t="str">
        <f t="shared" si="949"/>
        <v/>
      </c>
      <c r="AJ11069">
        <f t="shared" si="946"/>
        <v>0</v>
      </c>
      <c r="AK11069" t="str">
        <f t="shared" si="950"/>
        <v/>
      </c>
    </row>
    <row r="11070" spans="1:37" x14ac:dyDescent="0.25">
      <c r="A11070" s="1">
        <v>0.10416666666666667</v>
      </c>
      <c r="B11070">
        <v>10</v>
      </c>
      <c r="C11070">
        <v>0</v>
      </c>
      <c r="D11070" t="s">
        <v>11883</v>
      </c>
      <c r="E11070">
        <v>0</v>
      </c>
      <c r="F11070">
        <v>0</v>
      </c>
      <c r="G11070" t="s">
        <v>5</v>
      </c>
      <c r="H11070" s="2">
        <v>44180</v>
      </c>
      <c r="I11070" s="2">
        <v>44178</v>
      </c>
      <c r="J11070" t="s">
        <v>3</v>
      </c>
      <c r="K11070">
        <v>293</v>
      </c>
      <c r="L11070">
        <v>17</v>
      </c>
      <c r="M11070">
        <v>250.43</v>
      </c>
      <c r="N11070">
        <v>0</v>
      </c>
      <c r="O11070">
        <v>0</v>
      </c>
      <c r="P11070">
        <v>250.43</v>
      </c>
      <c r="Q11070" t="s">
        <v>12440</v>
      </c>
      <c r="R11070">
        <v>110</v>
      </c>
      <c r="S11070">
        <v>0</v>
      </c>
      <c r="T11070" t="s">
        <v>27046</v>
      </c>
      <c r="U11070" t="s">
        <v>20532</v>
      </c>
      <c r="V11070" s="2">
        <v>44181</v>
      </c>
      <c r="W11070" s="7">
        <f t="shared" si="947"/>
        <v>2020</v>
      </c>
      <c r="X11070" s="2">
        <v>44174</v>
      </c>
      <c r="Y11070" t="s">
        <v>2215</v>
      </c>
      <c r="Z11070" t="s">
        <v>7</v>
      </c>
      <c r="AA11070" t="s">
        <v>215</v>
      </c>
      <c r="AB11070">
        <v>9</v>
      </c>
      <c r="AC11070">
        <v>9418</v>
      </c>
      <c r="AD11070">
        <v>19528</v>
      </c>
      <c r="AE11070" t="s">
        <v>26661</v>
      </c>
      <c r="AF11070" t="s">
        <v>27034</v>
      </c>
      <c r="AG11070">
        <f t="shared" si="948"/>
        <v>5</v>
      </c>
      <c r="AI11070" t="str">
        <f t="shared" si="949"/>
        <v/>
      </c>
      <c r="AJ11070">
        <f t="shared" si="946"/>
        <v>0</v>
      </c>
      <c r="AK11070" t="str">
        <f t="shared" si="950"/>
        <v/>
      </c>
    </row>
    <row r="11071" spans="1:37" x14ac:dyDescent="0.25">
      <c r="A11071" s="1">
        <v>4.1666666666666664E-2</v>
      </c>
      <c r="B11071">
        <v>65</v>
      </c>
      <c r="C11071">
        <v>0</v>
      </c>
      <c r="D11071" t="s">
        <v>19230</v>
      </c>
      <c r="E11071">
        <v>0</v>
      </c>
      <c r="F11071">
        <v>0</v>
      </c>
      <c r="G11071" t="s">
        <v>5</v>
      </c>
      <c r="H11071" s="2">
        <v>44183</v>
      </c>
      <c r="I11071" s="2">
        <v>44182</v>
      </c>
      <c r="J11071" t="s">
        <v>3</v>
      </c>
      <c r="K11071">
        <v>386</v>
      </c>
      <c r="L11071">
        <v>17</v>
      </c>
      <c r="M11071">
        <v>329.91</v>
      </c>
      <c r="N11071">
        <v>0</v>
      </c>
      <c r="O11071">
        <v>0</v>
      </c>
      <c r="P11071">
        <v>329.91</v>
      </c>
      <c r="Q11071" t="s">
        <v>12442</v>
      </c>
      <c r="R11071">
        <v>110</v>
      </c>
      <c r="S11071">
        <v>0</v>
      </c>
      <c r="T11071" t="s">
        <v>27046</v>
      </c>
      <c r="U11071" t="s">
        <v>20532</v>
      </c>
      <c r="V11071" s="2">
        <v>44188</v>
      </c>
      <c r="W11071" s="7">
        <f t="shared" si="947"/>
        <v>2020</v>
      </c>
      <c r="X11071" s="2">
        <v>44174</v>
      </c>
      <c r="Y11071" t="s">
        <v>80</v>
      </c>
      <c r="Z11071" t="s">
        <v>7</v>
      </c>
      <c r="AA11071" t="s">
        <v>10615</v>
      </c>
      <c r="AB11071">
        <v>3</v>
      </c>
      <c r="AC11071">
        <v>1462</v>
      </c>
      <c r="AD11071">
        <v>19529</v>
      </c>
      <c r="AE11071" t="s">
        <v>21039</v>
      </c>
      <c r="AF11071" t="s">
        <v>27034</v>
      </c>
      <c r="AG11071">
        <f t="shared" si="948"/>
        <v>5</v>
      </c>
      <c r="AI11071" t="str">
        <f t="shared" si="949"/>
        <v/>
      </c>
      <c r="AJ11071">
        <f t="shared" si="946"/>
        <v>0</v>
      </c>
      <c r="AK11071" t="str">
        <f t="shared" si="950"/>
        <v/>
      </c>
    </row>
    <row r="11072" spans="1:37" x14ac:dyDescent="0.25">
      <c r="A11072" s="1">
        <v>4.1666666666666664E-2</v>
      </c>
      <c r="B11072">
        <v>0</v>
      </c>
      <c r="C11072">
        <v>0</v>
      </c>
      <c r="D11072" t="s">
        <v>19231</v>
      </c>
      <c r="E11072">
        <v>0</v>
      </c>
      <c r="F11072">
        <v>0</v>
      </c>
      <c r="G11072" t="s">
        <v>5</v>
      </c>
      <c r="H11072" s="2">
        <v>44185</v>
      </c>
      <c r="I11072" s="2">
        <v>44185</v>
      </c>
      <c r="J11072" t="s">
        <v>3</v>
      </c>
      <c r="K11072">
        <v>293</v>
      </c>
      <c r="L11072">
        <v>17</v>
      </c>
      <c r="M11072">
        <v>250.43</v>
      </c>
      <c r="N11072">
        <v>0</v>
      </c>
      <c r="O11072">
        <v>0</v>
      </c>
      <c r="P11072">
        <v>250.43</v>
      </c>
      <c r="Q11072" t="s">
        <v>6837</v>
      </c>
      <c r="R11072">
        <v>110</v>
      </c>
      <c r="S11072">
        <v>0</v>
      </c>
      <c r="T11072" t="s">
        <v>27046</v>
      </c>
      <c r="U11072" t="s">
        <v>20532</v>
      </c>
      <c r="V11072" s="2">
        <v>44188</v>
      </c>
      <c r="W11072" s="7">
        <f t="shared" si="947"/>
        <v>2020</v>
      </c>
      <c r="X11072" s="2">
        <v>44174</v>
      </c>
      <c r="Y11072" t="s">
        <v>172</v>
      </c>
      <c r="Z11072" t="s">
        <v>7</v>
      </c>
      <c r="AA11072" t="s">
        <v>11245</v>
      </c>
      <c r="AB11072">
        <v>3</v>
      </c>
      <c r="AC11072">
        <v>9419</v>
      </c>
      <c r="AD11072">
        <v>19530</v>
      </c>
      <c r="AE11072" t="s">
        <v>26662</v>
      </c>
      <c r="AF11072" t="s">
        <v>27034</v>
      </c>
      <c r="AG11072">
        <f t="shared" si="948"/>
        <v>5</v>
      </c>
      <c r="AI11072" t="str">
        <f t="shared" si="949"/>
        <v/>
      </c>
      <c r="AJ11072">
        <f t="shared" si="946"/>
        <v>0</v>
      </c>
      <c r="AK11072" t="str">
        <f t="shared" si="950"/>
        <v/>
      </c>
    </row>
    <row r="11073" spans="1:37" x14ac:dyDescent="0.25">
      <c r="A11073" s="1">
        <v>6.25E-2</v>
      </c>
      <c r="B11073">
        <v>300</v>
      </c>
      <c r="C11073">
        <v>0</v>
      </c>
      <c r="D11073" t="s">
        <v>6849</v>
      </c>
      <c r="E11073">
        <v>0</v>
      </c>
      <c r="F11073">
        <v>0</v>
      </c>
      <c r="G11073" t="s">
        <v>5</v>
      </c>
      <c r="H11073" s="2">
        <v>44179</v>
      </c>
      <c r="I11073" s="2">
        <v>44179</v>
      </c>
      <c r="J11073" t="s">
        <v>3</v>
      </c>
      <c r="K11073">
        <v>556</v>
      </c>
      <c r="L11073">
        <v>17</v>
      </c>
      <c r="M11073">
        <v>475.21</v>
      </c>
      <c r="N11073">
        <v>0</v>
      </c>
      <c r="O11073">
        <v>0</v>
      </c>
      <c r="P11073">
        <v>475.21</v>
      </c>
      <c r="Q11073" t="s">
        <v>0</v>
      </c>
      <c r="R11073">
        <v>110</v>
      </c>
      <c r="S11073">
        <v>0</v>
      </c>
      <c r="T11073" t="s">
        <v>27046</v>
      </c>
      <c r="U11073" t="s">
        <v>20532</v>
      </c>
      <c r="V11073" s="2">
        <v>44188</v>
      </c>
      <c r="W11073" s="7">
        <f t="shared" si="947"/>
        <v>2020</v>
      </c>
      <c r="X11073" s="2">
        <v>44174</v>
      </c>
      <c r="Y11073" t="s">
        <v>19232</v>
      </c>
      <c r="Z11073" t="s">
        <v>7</v>
      </c>
      <c r="AA11073" t="s">
        <v>17914</v>
      </c>
      <c r="AB11073">
        <v>2</v>
      </c>
      <c r="AC11073">
        <v>9420</v>
      </c>
      <c r="AD11073">
        <v>19531</v>
      </c>
      <c r="AE11073" t="s">
        <v>26663</v>
      </c>
      <c r="AF11073" t="s">
        <v>27034</v>
      </c>
      <c r="AG11073">
        <f t="shared" si="948"/>
        <v>5</v>
      </c>
      <c r="AI11073" t="str">
        <f t="shared" si="949"/>
        <v/>
      </c>
      <c r="AJ11073">
        <f t="shared" si="946"/>
        <v>0</v>
      </c>
      <c r="AK11073" t="str">
        <f t="shared" si="950"/>
        <v/>
      </c>
    </row>
    <row r="11074" spans="1:37" x14ac:dyDescent="0.25">
      <c r="A11074" s="1">
        <v>4.1666666666666664E-2</v>
      </c>
      <c r="B11074">
        <v>350</v>
      </c>
      <c r="C11074">
        <v>0</v>
      </c>
      <c r="D11074" t="s">
        <v>19233</v>
      </c>
      <c r="E11074">
        <v>0</v>
      </c>
      <c r="F11074">
        <v>0</v>
      </c>
      <c r="G11074" t="s">
        <v>5</v>
      </c>
      <c r="H11074" s="2">
        <v>44182</v>
      </c>
      <c r="I11074" s="2">
        <v>44182</v>
      </c>
      <c r="J11074" t="s">
        <v>3</v>
      </c>
      <c r="K11074">
        <v>644</v>
      </c>
      <c r="L11074">
        <v>17</v>
      </c>
      <c r="M11074">
        <v>550.42999999999995</v>
      </c>
      <c r="N11074">
        <v>0</v>
      </c>
      <c r="O11074">
        <v>0</v>
      </c>
      <c r="P11074">
        <v>550.42999999999995</v>
      </c>
      <c r="Q11074" t="s">
        <v>19234</v>
      </c>
      <c r="R11074">
        <v>90</v>
      </c>
      <c r="S11074">
        <v>0</v>
      </c>
      <c r="T11074" t="s">
        <v>27046</v>
      </c>
      <c r="U11074" t="s">
        <v>20529</v>
      </c>
      <c r="V11074" s="2">
        <v>44188</v>
      </c>
      <c r="W11074" s="7">
        <f t="shared" si="947"/>
        <v>2020</v>
      </c>
      <c r="X11074" s="2">
        <v>44174</v>
      </c>
      <c r="Y11074" t="s">
        <v>15704</v>
      </c>
      <c r="Z11074" t="s">
        <v>7</v>
      </c>
      <c r="AA11074" t="s">
        <v>282</v>
      </c>
      <c r="AB11074">
        <v>3</v>
      </c>
      <c r="AC11074">
        <v>9421</v>
      </c>
      <c r="AD11074">
        <v>19532</v>
      </c>
      <c r="AE11074" t="s">
        <v>26664</v>
      </c>
      <c r="AF11074" t="s">
        <v>27034</v>
      </c>
      <c r="AG11074">
        <f t="shared" si="948"/>
        <v>5</v>
      </c>
      <c r="AI11074" t="str">
        <f t="shared" si="949"/>
        <v/>
      </c>
      <c r="AJ11074">
        <f t="shared" ref="AJ11074:AJ11137" si="951">LEN(AI11074)</f>
        <v>0</v>
      </c>
      <c r="AK11074" t="str">
        <f t="shared" si="950"/>
        <v/>
      </c>
    </row>
    <row r="11075" spans="1:37" x14ac:dyDescent="0.25">
      <c r="A11075" s="1">
        <v>0</v>
      </c>
      <c r="B11075">
        <v>0</v>
      </c>
      <c r="C11075">
        <v>0</v>
      </c>
      <c r="D11075" t="s">
        <v>6864</v>
      </c>
      <c r="E11075">
        <v>0</v>
      </c>
      <c r="F11075">
        <v>0</v>
      </c>
      <c r="G11075" t="s">
        <v>5</v>
      </c>
      <c r="H11075" s="2">
        <v>44188</v>
      </c>
      <c r="I11075" t="s">
        <v>2</v>
      </c>
      <c r="J11075" t="s">
        <v>3</v>
      </c>
      <c r="K11075">
        <v>220</v>
      </c>
      <c r="L11075">
        <v>17</v>
      </c>
      <c r="M11075">
        <v>0</v>
      </c>
      <c r="N11075">
        <v>0</v>
      </c>
      <c r="O11075">
        <v>0</v>
      </c>
      <c r="P11075">
        <v>0</v>
      </c>
      <c r="Q11075" t="s">
        <v>19235</v>
      </c>
      <c r="R11075">
        <v>110</v>
      </c>
      <c r="S11075">
        <v>0</v>
      </c>
      <c r="T11075" t="s">
        <v>27046</v>
      </c>
      <c r="U11075" t="s">
        <v>20532</v>
      </c>
      <c r="V11075" s="2">
        <v>44182</v>
      </c>
      <c r="W11075" s="7">
        <f t="shared" ref="W11075:W11138" si="952">YEAR(X11075)</f>
        <v>2020</v>
      </c>
      <c r="X11075" s="2">
        <v>44175</v>
      </c>
      <c r="Y11075" t="s">
        <v>71</v>
      </c>
      <c r="Z11075" t="s">
        <v>7</v>
      </c>
      <c r="AA11075" t="s">
        <v>215</v>
      </c>
      <c r="AB11075">
        <v>9</v>
      </c>
      <c r="AC11075">
        <v>6616</v>
      </c>
      <c r="AD11075">
        <v>19533</v>
      </c>
      <c r="AE11075" t="s">
        <v>24051</v>
      </c>
      <c r="AF11075" t="s">
        <v>27034</v>
      </c>
      <c r="AG11075">
        <f t="shared" ref="AG11075:AG11138" si="953">LEN(V11075)</f>
        <v>5</v>
      </c>
      <c r="AI11075" t="str">
        <f t="shared" ref="AI11075:AI11138" si="954">TRIM(AH11075)</f>
        <v/>
      </c>
      <c r="AJ11075">
        <f t="shared" si="951"/>
        <v>0</v>
      </c>
      <c r="AK11075" t="str">
        <f t="shared" ref="AK11075:AK11138" si="955">TRIM(T11075)&amp;IF(AND(LEN(T11075)&gt;0,LEN(AI11075)&gt;0),",","")&amp;TRIM(AI11075)</f>
        <v/>
      </c>
    </row>
    <row r="11076" spans="1:37" x14ac:dyDescent="0.25">
      <c r="A11076" s="1">
        <v>4.1666666666666664E-2</v>
      </c>
      <c r="B11076">
        <v>65</v>
      </c>
      <c r="C11076">
        <v>0</v>
      </c>
      <c r="D11076" t="s">
        <v>19236</v>
      </c>
      <c r="E11076">
        <v>0</v>
      </c>
      <c r="F11076">
        <v>0</v>
      </c>
      <c r="G11076" t="s">
        <v>5</v>
      </c>
      <c r="H11076" s="2">
        <v>44183</v>
      </c>
      <c r="I11076" s="2">
        <v>44182</v>
      </c>
      <c r="J11076" t="s">
        <v>3</v>
      </c>
      <c r="K11076">
        <v>386</v>
      </c>
      <c r="L11076">
        <v>17</v>
      </c>
      <c r="M11076">
        <v>329.91</v>
      </c>
      <c r="N11076">
        <v>0</v>
      </c>
      <c r="O11076">
        <v>0</v>
      </c>
      <c r="P11076">
        <v>329.91</v>
      </c>
      <c r="Q11076" t="s">
        <v>6839</v>
      </c>
      <c r="R11076">
        <v>90</v>
      </c>
      <c r="S11076">
        <v>0</v>
      </c>
      <c r="T11076" t="s">
        <v>27046</v>
      </c>
      <c r="U11076" t="s">
        <v>20529</v>
      </c>
      <c r="V11076" s="2">
        <v>44190</v>
      </c>
      <c r="W11076" s="7">
        <f t="shared" si="952"/>
        <v>2020</v>
      </c>
      <c r="X11076" s="2">
        <v>44176</v>
      </c>
      <c r="Y11076" t="s">
        <v>80</v>
      </c>
      <c r="Z11076" t="s">
        <v>7</v>
      </c>
      <c r="AA11076" t="s">
        <v>9217</v>
      </c>
      <c r="AB11076">
        <v>3</v>
      </c>
      <c r="AC11076">
        <v>6487</v>
      </c>
      <c r="AD11076">
        <v>19534</v>
      </c>
      <c r="AE11076" t="s">
        <v>23928</v>
      </c>
      <c r="AF11076" t="s">
        <v>27034</v>
      </c>
      <c r="AG11076">
        <f t="shared" si="953"/>
        <v>5</v>
      </c>
      <c r="AI11076" t="str">
        <f t="shared" si="954"/>
        <v/>
      </c>
      <c r="AJ11076">
        <f t="shared" si="951"/>
        <v>0</v>
      </c>
      <c r="AK11076" t="str">
        <f t="shared" si="955"/>
        <v/>
      </c>
    </row>
    <row r="11077" spans="1:37" x14ac:dyDescent="0.25">
      <c r="A11077" s="1">
        <v>0</v>
      </c>
      <c r="B11077">
        <v>0</v>
      </c>
      <c r="C11077">
        <v>0</v>
      </c>
      <c r="D11077" t="s">
        <v>6846</v>
      </c>
      <c r="E11077">
        <v>0</v>
      </c>
      <c r="F11077">
        <v>0</v>
      </c>
      <c r="G11077" t="s">
        <v>5</v>
      </c>
      <c r="H11077" s="2">
        <v>44182</v>
      </c>
      <c r="I11077" t="s">
        <v>2</v>
      </c>
      <c r="J11077" t="s">
        <v>3</v>
      </c>
      <c r="K11077">
        <v>110</v>
      </c>
      <c r="L11077">
        <v>17</v>
      </c>
      <c r="M11077">
        <v>94.02</v>
      </c>
      <c r="N11077">
        <v>0</v>
      </c>
      <c r="O11077">
        <v>0</v>
      </c>
      <c r="P11077">
        <v>94.02</v>
      </c>
      <c r="Q11077" t="s">
        <v>0</v>
      </c>
      <c r="R11077">
        <v>0</v>
      </c>
      <c r="S11077">
        <v>0</v>
      </c>
      <c r="T11077" t="s">
        <v>27046</v>
      </c>
      <c r="U11077" t="s">
        <v>20532</v>
      </c>
      <c r="V11077" s="2">
        <v>44185</v>
      </c>
      <c r="W11077" s="7">
        <f t="shared" si="952"/>
        <v>2020</v>
      </c>
      <c r="X11077" s="2">
        <v>44178</v>
      </c>
      <c r="Y11077" t="s">
        <v>199</v>
      </c>
      <c r="Z11077" t="s">
        <v>7</v>
      </c>
      <c r="AA11077" t="s">
        <v>215</v>
      </c>
      <c r="AB11077">
        <v>9</v>
      </c>
      <c r="AC11077">
        <v>8104</v>
      </c>
      <c r="AD11077">
        <v>19535</v>
      </c>
      <c r="AE11077" t="s">
        <v>25468</v>
      </c>
      <c r="AF11077" t="s">
        <v>27034</v>
      </c>
      <c r="AG11077">
        <f t="shared" si="953"/>
        <v>5</v>
      </c>
      <c r="AI11077" t="str">
        <f t="shared" si="954"/>
        <v/>
      </c>
      <c r="AJ11077">
        <f t="shared" si="951"/>
        <v>0</v>
      </c>
      <c r="AK11077" t="str">
        <f t="shared" si="955"/>
        <v/>
      </c>
    </row>
    <row r="11078" spans="1:37" x14ac:dyDescent="0.25">
      <c r="A11078" s="1">
        <v>6.25E-2</v>
      </c>
      <c r="B11078">
        <v>10</v>
      </c>
      <c r="C11078">
        <v>0</v>
      </c>
      <c r="D11078" t="s">
        <v>19237</v>
      </c>
      <c r="E11078">
        <v>0</v>
      </c>
      <c r="F11078">
        <v>0</v>
      </c>
      <c r="G11078" t="s">
        <v>5</v>
      </c>
      <c r="H11078" s="2">
        <v>44185</v>
      </c>
      <c r="I11078" s="2">
        <v>44182</v>
      </c>
      <c r="J11078" t="s">
        <v>3</v>
      </c>
      <c r="K11078">
        <v>257</v>
      </c>
      <c r="L11078">
        <v>17</v>
      </c>
      <c r="M11078">
        <v>219.66</v>
      </c>
      <c r="N11078">
        <v>0</v>
      </c>
      <c r="O11078">
        <v>0</v>
      </c>
      <c r="P11078">
        <v>219.66</v>
      </c>
      <c r="Q11078" t="s">
        <v>12448</v>
      </c>
      <c r="R11078">
        <v>90</v>
      </c>
      <c r="S11078">
        <v>0</v>
      </c>
      <c r="T11078" t="s">
        <v>27046</v>
      </c>
      <c r="U11078" t="s">
        <v>20529</v>
      </c>
      <c r="V11078" s="2">
        <v>44186</v>
      </c>
      <c r="W11078" s="7">
        <f t="shared" si="952"/>
        <v>2020</v>
      </c>
      <c r="X11078" s="2">
        <v>44179</v>
      </c>
      <c r="Y11078" t="s">
        <v>5824</v>
      </c>
      <c r="Z11078" t="s">
        <v>7</v>
      </c>
      <c r="AA11078" t="s">
        <v>106</v>
      </c>
      <c r="AB11078">
        <v>9</v>
      </c>
      <c r="AC11078">
        <v>2809</v>
      </c>
      <c r="AD11078">
        <v>19536</v>
      </c>
      <c r="AE11078" t="s">
        <v>21500</v>
      </c>
      <c r="AF11078" t="s">
        <v>27034</v>
      </c>
      <c r="AG11078">
        <f t="shared" si="953"/>
        <v>5</v>
      </c>
      <c r="AI11078" t="str">
        <f t="shared" si="954"/>
        <v/>
      </c>
      <c r="AJ11078">
        <f t="shared" si="951"/>
        <v>0</v>
      </c>
      <c r="AK11078" t="str">
        <f t="shared" si="955"/>
        <v/>
      </c>
    </row>
    <row r="11079" spans="1:37" x14ac:dyDescent="0.25">
      <c r="A11079" s="1">
        <v>0.10416666666666667</v>
      </c>
      <c r="B11079">
        <v>10</v>
      </c>
      <c r="C11079">
        <v>0</v>
      </c>
      <c r="D11079" t="s">
        <v>19238</v>
      </c>
      <c r="E11079">
        <v>0</v>
      </c>
      <c r="F11079">
        <v>0</v>
      </c>
      <c r="G11079" t="s">
        <v>5</v>
      </c>
      <c r="H11079" s="2">
        <v>44182</v>
      </c>
      <c r="I11079" s="2">
        <v>44182</v>
      </c>
      <c r="J11079" t="s">
        <v>3</v>
      </c>
      <c r="K11079">
        <v>293</v>
      </c>
      <c r="L11079">
        <v>17</v>
      </c>
      <c r="M11079">
        <v>250.43</v>
      </c>
      <c r="N11079">
        <v>0</v>
      </c>
      <c r="O11079">
        <v>0</v>
      </c>
      <c r="P11079">
        <v>250.43</v>
      </c>
      <c r="Q11079" t="s">
        <v>19239</v>
      </c>
      <c r="R11079">
        <v>110</v>
      </c>
      <c r="S11079">
        <v>0</v>
      </c>
      <c r="T11079" t="s">
        <v>27046</v>
      </c>
      <c r="U11079" t="s">
        <v>20532</v>
      </c>
      <c r="V11079" s="2">
        <v>44186</v>
      </c>
      <c r="W11079" s="7">
        <f t="shared" si="952"/>
        <v>2020</v>
      </c>
      <c r="X11079" s="2">
        <v>44179</v>
      </c>
      <c r="Y11079" t="s">
        <v>997</v>
      </c>
      <c r="Z11079" t="s">
        <v>7</v>
      </c>
      <c r="AA11079" t="s">
        <v>215</v>
      </c>
      <c r="AB11079">
        <v>9</v>
      </c>
      <c r="AC11079">
        <v>1083</v>
      </c>
      <c r="AD11079">
        <v>19537</v>
      </c>
      <c r="AE11079" t="s">
        <v>20928</v>
      </c>
      <c r="AF11079" t="s">
        <v>27034</v>
      </c>
      <c r="AG11079">
        <f t="shared" si="953"/>
        <v>5</v>
      </c>
      <c r="AI11079" t="str">
        <f t="shared" si="954"/>
        <v/>
      </c>
      <c r="AJ11079">
        <f t="shared" si="951"/>
        <v>0</v>
      </c>
      <c r="AK11079" t="str">
        <f t="shared" si="955"/>
        <v/>
      </c>
    </row>
    <row r="11080" spans="1:37" x14ac:dyDescent="0.25">
      <c r="A11080" s="1">
        <v>2.7777777777777776E-2</v>
      </c>
      <c r="B11080">
        <v>25</v>
      </c>
      <c r="C11080">
        <v>0</v>
      </c>
      <c r="D11080" t="s">
        <v>6859</v>
      </c>
      <c r="E11080">
        <v>0</v>
      </c>
      <c r="F11080">
        <v>0</v>
      </c>
      <c r="G11080" t="s">
        <v>5</v>
      </c>
      <c r="H11080" s="2">
        <v>44188</v>
      </c>
      <c r="I11080" s="2">
        <v>44185</v>
      </c>
      <c r="J11080" t="s">
        <v>3</v>
      </c>
      <c r="K11080">
        <v>257</v>
      </c>
      <c r="L11080">
        <v>17</v>
      </c>
      <c r="M11080">
        <v>219.66</v>
      </c>
      <c r="N11080">
        <v>0</v>
      </c>
      <c r="O11080">
        <v>0</v>
      </c>
      <c r="P11080">
        <v>219.66</v>
      </c>
      <c r="Q11080" t="s">
        <v>19240</v>
      </c>
      <c r="R11080">
        <v>90</v>
      </c>
      <c r="S11080">
        <v>0</v>
      </c>
      <c r="T11080" t="s">
        <v>27046</v>
      </c>
      <c r="U11080" t="s">
        <v>20529</v>
      </c>
      <c r="V11080" s="2">
        <v>44195</v>
      </c>
      <c r="W11080" s="7">
        <f t="shared" si="952"/>
        <v>2020</v>
      </c>
      <c r="X11080" s="2">
        <v>44181</v>
      </c>
      <c r="Y11080" t="s">
        <v>16347</v>
      </c>
      <c r="Z11080" t="s">
        <v>7</v>
      </c>
      <c r="AA11080" t="s">
        <v>282</v>
      </c>
      <c r="AB11080">
        <v>3</v>
      </c>
      <c r="AC11080">
        <v>9422</v>
      </c>
      <c r="AD11080">
        <v>19538</v>
      </c>
      <c r="AE11080" t="s">
        <v>26665</v>
      </c>
      <c r="AF11080" t="s">
        <v>27034</v>
      </c>
      <c r="AG11080">
        <f t="shared" si="953"/>
        <v>5</v>
      </c>
      <c r="AI11080" t="str">
        <f t="shared" si="954"/>
        <v/>
      </c>
      <c r="AJ11080">
        <f t="shared" si="951"/>
        <v>0</v>
      </c>
      <c r="AK11080" t="str">
        <f t="shared" si="955"/>
        <v/>
      </c>
    </row>
    <row r="11081" spans="1:37" x14ac:dyDescent="0.25">
      <c r="A11081" s="1">
        <v>0.10416666666666667</v>
      </c>
      <c r="B11081">
        <v>0</v>
      </c>
      <c r="C11081">
        <v>0</v>
      </c>
      <c r="D11081" t="s">
        <v>19241</v>
      </c>
      <c r="E11081">
        <v>0</v>
      </c>
      <c r="F11081">
        <v>0</v>
      </c>
      <c r="G11081" t="s">
        <v>5</v>
      </c>
      <c r="H11081" s="2">
        <v>44188</v>
      </c>
      <c r="I11081" s="2">
        <v>44187</v>
      </c>
      <c r="J11081" t="s">
        <v>3</v>
      </c>
      <c r="K11081">
        <v>257</v>
      </c>
      <c r="L11081">
        <v>17</v>
      </c>
      <c r="M11081">
        <v>219.66</v>
      </c>
      <c r="N11081">
        <v>0</v>
      </c>
      <c r="O11081">
        <v>0</v>
      </c>
      <c r="P11081">
        <v>219.66</v>
      </c>
      <c r="Q11081" t="s">
        <v>19242</v>
      </c>
      <c r="R11081">
        <v>110</v>
      </c>
      <c r="S11081">
        <v>0</v>
      </c>
      <c r="T11081" t="s">
        <v>27046</v>
      </c>
      <c r="U11081" t="s">
        <v>20532</v>
      </c>
      <c r="V11081" s="2">
        <v>44196</v>
      </c>
      <c r="W11081" s="7">
        <f t="shared" si="952"/>
        <v>2020</v>
      </c>
      <c r="X11081" s="2">
        <v>44182</v>
      </c>
      <c r="Y11081" t="s">
        <v>19243</v>
      </c>
      <c r="Z11081" t="s">
        <v>7</v>
      </c>
      <c r="AA11081" t="s">
        <v>17914</v>
      </c>
      <c r="AB11081">
        <v>2</v>
      </c>
      <c r="AC11081">
        <v>8104</v>
      </c>
      <c r="AD11081">
        <v>19539</v>
      </c>
      <c r="AE11081" t="s">
        <v>25468</v>
      </c>
      <c r="AF11081" t="s">
        <v>27034</v>
      </c>
      <c r="AG11081">
        <f t="shared" si="953"/>
        <v>5</v>
      </c>
      <c r="AI11081" t="str">
        <f t="shared" si="954"/>
        <v/>
      </c>
      <c r="AJ11081">
        <f t="shared" si="951"/>
        <v>0</v>
      </c>
      <c r="AK11081" t="str">
        <f t="shared" si="955"/>
        <v/>
      </c>
    </row>
    <row r="11082" spans="1:37" x14ac:dyDescent="0.25">
      <c r="A11082" s="1">
        <v>0</v>
      </c>
      <c r="B11082">
        <v>0</v>
      </c>
      <c r="C11082">
        <v>0</v>
      </c>
      <c r="D11082" t="s">
        <v>19244</v>
      </c>
      <c r="E11082">
        <v>0</v>
      </c>
      <c r="F11082">
        <v>0</v>
      </c>
      <c r="G11082" t="s">
        <v>5</v>
      </c>
      <c r="H11082" s="2">
        <v>44196</v>
      </c>
      <c r="I11082" t="s">
        <v>2</v>
      </c>
      <c r="J11082" t="s">
        <v>3</v>
      </c>
      <c r="K11082">
        <v>110</v>
      </c>
      <c r="L11082">
        <v>17</v>
      </c>
      <c r="M11082">
        <v>94.02</v>
      </c>
      <c r="N11082">
        <v>0</v>
      </c>
      <c r="O11082">
        <v>0</v>
      </c>
      <c r="P11082">
        <v>94.02</v>
      </c>
      <c r="Q11082" t="s">
        <v>0</v>
      </c>
      <c r="R11082">
        <v>0</v>
      </c>
      <c r="S11082">
        <v>0</v>
      </c>
      <c r="T11082" t="s">
        <v>27046</v>
      </c>
      <c r="U11082" t="s">
        <v>20532</v>
      </c>
      <c r="V11082" s="2">
        <v>44199</v>
      </c>
      <c r="W11082" s="7">
        <f t="shared" si="952"/>
        <v>2020</v>
      </c>
      <c r="X11082" s="2">
        <v>44185</v>
      </c>
      <c r="Y11082" t="s">
        <v>18376</v>
      </c>
      <c r="Z11082" t="s">
        <v>7</v>
      </c>
      <c r="AA11082" t="s">
        <v>396</v>
      </c>
      <c r="AB11082">
        <v>2</v>
      </c>
      <c r="AC11082">
        <v>9423</v>
      </c>
      <c r="AD11082">
        <v>19540</v>
      </c>
      <c r="AE11082" t="s">
        <v>26666</v>
      </c>
      <c r="AF11082" t="s">
        <v>27034</v>
      </c>
      <c r="AG11082">
        <f t="shared" si="953"/>
        <v>5</v>
      </c>
      <c r="AI11082" t="str">
        <f t="shared" si="954"/>
        <v/>
      </c>
      <c r="AJ11082">
        <f t="shared" si="951"/>
        <v>0</v>
      </c>
      <c r="AK11082" t="str">
        <f t="shared" si="955"/>
        <v/>
      </c>
    </row>
    <row r="11083" spans="1:37" x14ac:dyDescent="0.25">
      <c r="A11083" s="1">
        <v>2.0833333333333332E-2</v>
      </c>
      <c r="B11083">
        <v>70</v>
      </c>
      <c r="C11083">
        <v>0</v>
      </c>
      <c r="D11083" t="s">
        <v>19245</v>
      </c>
      <c r="E11083">
        <v>0</v>
      </c>
      <c r="F11083">
        <v>0</v>
      </c>
      <c r="G11083" t="s">
        <v>5</v>
      </c>
      <c r="H11083" s="2">
        <v>44185</v>
      </c>
      <c r="I11083" s="2">
        <v>44185</v>
      </c>
      <c r="J11083" t="s">
        <v>3</v>
      </c>
      <c r="K11083">
        <v>339</v>
      </c>
      <c r="L11083">
        <v>17</v>
      </c>
      <c r="M11083">
        <v>289.74</v>
      </c>
      <c r="N11083">
        <v>0</v>
      </c>
      <c r="O11083">
        <v>0</v>
      </c>
      <c r="P11083">
        <v>289.74</v>
      </c>
      <c r="Q11083" t="s">
        <v>15327</v>
      </c>
      <c r="R11083">
        <v>110</v>
      </c>
      <c r="S11083">
        <v>0</v>
      </c>
      <c r="T11083" t="s">
        <v>27046</v>
      </c>
      <c r="U11083" t="s">
        <v>20532</v>
      </c>
      <c r="V11083" s="2">
        <v>44199</v>
      </c>
      <c r="W11083" s="7">
        <f t="shared" si="952"/>
        <v>2020</v>
      </c>
      <c r="X11083" s="2">
        <v>44185</v>
      </c>
      <c r="Y11083" t="s">
        <v>15572</v>
      </c>
      <c r="Z11083" t="s">
        <v>7</v>
      </c>
      <c r="AA11083" t="s">
        <v>15241</v>
      </c>
      <c r="AB11083">
        <v>4</v>
      </c>
      <c r="AC11083">
        <v>4411</v>
      </c>
      <c r="AD11083">
        <v>19541</v>
      </c>
      <c r="AE11083" t="s">
        <v>22120</v>
      </c>
      <c r="AF11083" t="s">
        <v>27034</v>
      </c>
      <c r="AG11083">
        <f t="shared" si="953"/>
        <v>5</v>
      </c>
      <c r="AI11083" t="str">
        <f t="shared" si="954"/>
        <v/>
      </c>
      <c r="AJ11083">
        <f t="shared" si="951"/>
        <v>0</v>
      </c>
      <c r="AK11083" t="str">
        <f t="shared" si="955"/>
        <v/>
      </c>
    </row>
    <row r="11084" spans="1:37" x14ac:dyDescent="0.25">
      <c r="A11084" s="1">
        <v>4.1666666666666664E-2</v>
      </c>
      <c r="B11084">
        <v>65</v>
      </c>
      <c r="C11084">
        <v>0</v>
      </c>
      <c r="D11084" t="s">
        <v>19246</v>
      </c>
      <c r="E11084">
        <v>0</v>
      </c>
      <c r="F11084">
        <v>0</v>
      </c>
      <c r="G11084" t="s">
        <v>5</v>
      </c>
      <c r="H11084" s="2">
        <v>44192</v>
      </c>
      <c r="I11084" s="2">
        <v>44190</v>
      </c>
      <c r="J11084" t="s">
        <v>3</v>
      </c>
      <c r="K11084">
        <v>386</v>
      </c>
      <c r="L11084">
        <v>17</v>
      </c>
      <c r="M11084">
        <v>329.91</v>
      </c>
      <c r="N11084">
        <v>0</v>
      </c>
      <c r="O11084">
        <v>0</v>
      </c>
      <c r="P11084">
        <v>329.91</v>
      </c>
      <c r="Q11084" t="s">
        <v>6856</v>
      </c>
      <c r="R11084">
        <v>110</v>
      </c>
      <c r="S11084">
        <v>0</v>
      </c>
      <c r="T11084" t="s">
        <v>27046</v>
      </c>
      <c r="U11084" t="s">
        <v>20532</v>
      </c>
      <c r="V11084" s="2">
        <v>44199</v>
      </c>
      <c r="W11084" s="7">
        <f t="shared" si="952"/>
        <v>2020</v>
      </c>
      <c r="X11084" s="2">
        <v>44185</v>
      </c>
      <c r="Y11084" t="s">
        <v>80</v>
      </c>
      <c r="Z11084" t="s">
        <v>7</v>
      </c>
      <c r="AA11084" t="s">
        <v>19247</v>
      </c>
      <c r="AB11084">
        <v>3</v>
      </c>
      <c r="AC11084">
        <v>8426</v>
      </c>
      <c r="AD11084">
        <v>19542</v>
      </c>
      <c r="AE11084" t="s">
        <v>25770</v>
      </c>
      <c r="AF11084" t="s">
        <v>27034</v>
      </c>
      <c r="AG11084">
        <f t="shared" si="953"/>
        <v>5</v>
      </c>
      <c r="AI11084" t="str">
        <f t="shared" si="954"/>
        <v/>
      </c>
      <c r="AJ11084">
        <f t="shared" si="951"/>
        <v>0</v>
      </c>
      <c r="AK11084" t="str">
        <f t="shared" si="955"/>
        <v/>
      </c>
    </row>
    <row r="11085" spans="1:37" x14ac:dyDescent="0.25">
      <c r="A11085" s="1">
        <v>0.10416666666666667</v>
      </c>
      <c r="B11085">
        <v>10</v>
      </c>
      <c r="C11085">
        <v>0</v>
      </c>
      <c r="D11085" t="s">
        <v>19248</v>
      </c>
      <c r="E11085">
        <v>0</v>
      </c>
      <c r="F11085">
        <v>0</v>
      </c>
      <c r="G11085" t="s">
        <v>5</v>
      </c>
      <c r="H11085" s="2">
        <v>44188</v>
      </c>
      <c r="I11085" s="2">
        <v>44187</v>
      </c>
      <c r="J11085" t="s">
        <v>3</v>
      </c>
      <c r="K11085">
        <v>328</v>
      </c>
      <c r="L11085">
        <v>17</v>
      </c>
      <c r="M11085">
        <v>280.33999999999997</v>
      </c>
      <c r="N11085">
        <v>0</v>
      </c>
      <c r="O11085">
        <v>0</v>
      </c>
      <c r="P11085">
        <v>280.33999999999997</v>
      </c>
      <c r="Q11085" t="s">
        <v>15331</v>
      </c>
      <c r="R11085">
        <v>110</v>
      </c>
      <c r="S11085">
        <v>0</v>
      </c>
      <c r="T11085" t="s">
        <v>27046</v>
      </c>
      <c r="U11085" t="s">
        <v>20532</v>
      </c>
      <c r="V11085" s="2">
        <v>44192</v>
      </c>
      <c r="W11085" s="7">
        <f t="shared" si="952"/>
        <v>2020</v>
      </c>
      <c r="X11085" s="2">
        <v>44185</v>
      </c>
      <c r="Y11085" t="s">
        <v>5824</v>
      </c>
      <c r="Z11085" t="s">
        <v>7</v>
      </c>
      <c r="AA11085" t="s">
        <v>215</v>
      </c>
      <c r="AB11085">
        <v>9</v>
      </c>
      <c r="AC11085">
        <v>6268</v>
      </c>
      <c r="AD11085">
        <v>19543</v>
      </c>
      <c r="AE11085" t="s">
        <v>23720</v>
      </c>
      <c r="AF11085" t="s">
        <v>27034</v>
      </c>
      <c r="AG11085">
        <f t="shared" si="953"/>
        <v>5</v>
      </c>
      <c r="AI11085" t="str">
        <f t="shared" si="954"/>
        <v/>
      </c>
      <c r="AJ11085">
        <f t="shared" si="951"/>
        <v>0</v>
      </c>
      <c r="AK11085" t="str">
        <f t="shared" si="955"/>
        <v/>
      </c>
    </row>
    <row r="11086" spans="1:37" x14ac:dyDescent="0.25">
      <c r="A11086" s="1">
        <v>4.1666666666666664E-2</v>
      </c>
      <c r="B11086">
        <v>0</v>
      </c>
      <c r="C11086">
        <v>0</v>
      </c>
      <c r="D11086" t="s">
        <v>6874</v>
      </c>
      <c r="E11086">
        <v>0</v>
      </c>
      <c r="F11086">
        <v>0</v>
      </c>
      <c r="G11086" t="s">
        <v>5</v>
      </c>
      <c r="H11086" s="2">
        <v>44193</v>
      </c>
      <c r="I11086" s="2">
        <v>44189</v>
      </c>
      <c r="J11086" t="s">
        <v>3</v>
      </c>
      <c r="K11086">
        <v>480</v>
      </c>
      <c r="L11086">
        <v>17</v>
      </c>
      <c r="M11086">
        <v>410.26</v>
      </c>
      <c r="N11086">
        <v>0</v>
      </c>
      <c r="O11086">
        <v>0</v>
      </c>
      <c r="P11086">
        <v>410.26</v>
      </c>
      <c r="Q11086" t="s">
        <v>15334</v>
      </c>
      <c r="R11086">
        <v>110</v>
      </c>
      <c r="S11086">
        <v>0</v>
      </c>
      <c r="T11086" t="s">
        <v>27046</v>
      </c>
      <c r="U11086" t="s">
        <v>20532</v>
      </c>
      <c r="V11086" s="2">
        <v>44199</v>
      </c>
      <c r="W11086" s="7">
        <f t="shared" si="952"/>
        <v>2020</v>
      </c>
      <c r="X11086" s="2">
        <v>44185</v>
      </c>
      <c r="Y11086" t="s">
        <v>80</v>
      </c>
      <c r="Z11086" t="s">
        <v>7</v>
      </c>
      <c r="AA11086" t="s">
        <v>137</v>
      </c>
      <c r="AB11086">
        <v>3</v>
      </c>
      <c r="AC11086">
        <v>5579</v>
      </c>
      <c r="AD11086">
        <v>19544</v>
      </c>
      <c r="AE11086" t="s">
        <v>23055</v>
      </c>
      <c r="AF11086" t="s">
        <v>27034</v>
      </c>
      <c r="AG11086">
        <f t="shared" si="953"/>
        <v>5</v>
      </c>
      <c r="AI11086" t="str">
        <f t="shared" si="954"/>
        <v/>
      </c>
      <c r="AJ11086">
        <f t="shared" si="951"/>
        <v>0</v>
      </c>
      <c r="AK11086" t="str">
        <f t="shared" si="955"/>
        <v/>
      </c>
    </row>
    <row r="11087" spans="1:37" x14ac:dyDescent="0.25">
      <c r="A11087" s="1">
        <v>0.10416666666666667</v>
      </c>
      <c r="B11087">
        <v>490</v>
      </c>
      <c r="C11087">
        <v>0</v>
      </c>
      <c r="D11087" t="s">
        <v>6883</v>
      </c>
      <c r="E11087">
        <v>0</v>
      </c>
      <c r="F11087">
        <v>0</v>
      </c>
      <c r="G11087" t="s">
        <v>5</v>
      </c>
      <c r="H11087" s="2">
        <v>44196</v>
      </c>
      <c r="I11087" s="2">
        <v>44195</v>
      </c>
      <c r="J11087" t="s">
        <v>3</v>
      </c>
      <c r="K11087">
        <v>842</v>
      </c>
      <c r="L11087">
        <v>17</v>
      </c>
      <c r="M11087">
        <v>719.66</v>
      </c>
      <c r="N11087">
        <v>0</v>
      </c>
      <c r="O11087">
        <v>0</v>
      </c>
      <c r="P11087">
        <v>719.66</v>
      </c>
      <c r="Q11087" t="s">
        <v>19249</v>
      </c>
      <c r="R11087">
        <v>110</v>
      </c>
      <c r="S11087">
        <v>0</v>
      </c>
      <c r="T11087" t="s">
        <v>27046</v>
      </c>
      <c r="U11087" t="s">
        <v>20532</v>
      </c>
      <c r="V11087" s="2">
        <v>36892</v>
      </c>
      <c r="W11087" s="7">
        <f t="shared" si="952"/>
        <v>2020</v>
      </c>
      <c r="X11087" s="2">
        <v>44186</v>
      </c>
      <c r="Y11087" t="s">
        <v>19250</v>
      </c>
      <c r="Z11087" t="s">
        <v>7</v>
      </c>
      <c r="AA11087" t="s">
        <v>19251</v>
      </c>
      <c r="AB11087">
        <v>3</v>
      </c>
      <c r="AC11087">
        <v>9425</v>
      </c>
      <c r="AD11087">
        <v>19545</v>
      </c>
      <c r="AE11087" t="s">
        <v>26667</v>
      </c>
      <c r="AF11087" t="s">
        <v>27034</v>
      </c>
      <c r="AG11087">
        <f t="shared" si="953"/>
        <v>5</v>
      </c>
      <c r="AI11087" t="str">
        <f t="shared" si="954"/>
        <v/>
      </c>
      <c r="AJ11087">
        <f t="shared" si="951"/>
        <v>0</v>
      </c>
      <c r="AK11087" t="str">
        <f t="shared" si="955"/>
        <v/>
      </c>
    </row>
    <row r="11088" spans="1:37" x14ac:dyDescent="0.25">
      <c r="A11088" s="1">
        <v>6.25E-2</v>
      </c>
      <c r="B11088">
        <v>65</v>
      </c>
      <c r="C11088">
        <v>0</v>
      </c>
      <c r="D11088" t="s">
        <v>19252</v>
      </c>
      <c r="E11088">
        <v>0</v>
      </c>
      <c r="F11088">
        <v>0</v>
      </c>
      <c r="G11088" t="s">
        <v>5</v>
      </c>
      <c r="H11088" s="2">
        <v>44210</v>
      </c>
      <c r="I11088" s="2">
        <v>44199</v>
      </c>
      <c r="J11088" t="s">
        <v>3</v>
      </c>
      <c r="K11088">
        <v>510</v>
      </c>
      <c r="L11088">
        <v>17</v>
      </c>
      <c r="M11088">
        <v>435.9</v>
      </c>
      <c r="N11088">
        <v>0</v>
      </c>
      <c r="O11088">
        <v>0</v>
      </c>
      <c r="P11088">
        <v>435.9</v>
      </c>
      <c r="Q11088" t="s">
        <v>19253</v>
      </c>
      <c r="R11088">
        <v>110</v>
      </c>
      <c r="S11088">
        <v>0</v>
      </c>
      <c r="T11088" t="s">
        <v>27046</v>
      </c>
      <c r="U11088" t="s">
        <v>20532</v>
      </c>
      <c r="V11088" s="2">
        <v>44200</v>
      </c>
      <c r="W11088" s="7">
        <f t="shared" si="952"/>
        <v>2020</v>
      </c>
      <c r="X11088" s="2">
        <v>44186</v>
      </c>
      <c r="Y11088" t="s">
        <v>80</v>
      </c>
      <c r="Z11088" t="s">
        <v>7</v>
      </c>
      <c r="AA11088" t="s">
        <v>14077</v>
      </c>
      <c r="AB11088">
        <v>3</v>
      </c>
      <c r="AC11088">
        <v>8521</v>
      </c>
      <c r="AD11088">
        <v>19546</v>
      </c>
      <c r="AE11088" t="s">
        <v>25857</v>
      </c>
      <c r="AF11088" t="s">
        <v>27034</v>
      </c>
      <c r="AG11088">
        <f t="shared" si="953"/>
        <v>5</v>
      </c>
      <c r="AI11088" t="str">
        <f t="shared" si="954"/>
        <v/>
      </c>
      <c r="AJ11088">
        <f t="shared" si="951"/>
        <v>0</v>
      </c>
      <c r="AK11088" t="str">
        <f t="shared" si="955"/>
        <v/>
      </c>
    </row>
    <row r="11089" spans="1:37" x14ac:dyDescent="0.25">
      <c r="A11089" s="1">
        <v>0</v>
      </c>
      <c r="B11089">
        <v>0</v>
      </c>
      <c r="C11089">
        <v>0</v>
      </c>
      <c r="D11089" t="s">
        <v>0</v>
      </c>
      <c r="E11089">
        <v>0</v>
      </c>
      <c r="F11089">
        <v>0</v>
      </c>
      <c r="G11089" t="s">
        <v>1</v>
      </c>
      <c r="H11089" t="s">
        <v>2</v>
      </c>
      <c r="I11089" t="s">
        <v>2</v>
      </c>
      <c r="J11089" t="s">
        <v>3</v>
      </c>
      <c r="K11089">
        <v>737</v>
      </c>
      <c r="L11089">
        <v>17</v>
      </c>
      <c r="M11089">
        <v>629.91</v>
      </c>
      <c r="N11089">
        <v>0</v>
      </c>
      <c r="O11089">
        <v>0</v>
      </c>
      <c r="P11089">
        <v>629.91</v>
      </c>
      <c r="Q11089" t="s">
        <v>12458</v>
      </c>
      <c r="R11089">
        <v>90</v>
      </c>
      <c r="S11089">
        <v>0</v>
      </c>
      <c r="T11089" t="s">
        <v>27046</v>
      </c>
      <c r="U11089" t="s">
        <v>20529</v>
      </c>
      <c r="V11089" s="2">
        <v>44200</v>
      </c>
      <c r="W11089" s="7">
        <f t="shared" si="952"/>
        <v>2020</v>
      </c>
      <c r="X11089" s="2">
        <v>44186</v>
      </c>
      <c r="Y11089" t="s">
        <v>193</v>
      </c>
      <c r="Z11089" t="s">
        <v>7</v>
      </c>
      <c r="AA11089" t="s">
        <v>10615</v>
      </c>
      <c r="AB11089">
        <v>3</v>
      </c>
      <c r="AC11089">
        <v>9227</v>
      </c>
      <c r="AD11089">
        <v>19547</v>
      </c>
      <c r="AE11089" t="s">
        <v>26506</v>
      </c>
      <c r="AF11089" t="s">
        <v>27033</v>
      </c>
      <c r="AG11089">
        <f t="shared" si="953"/>
        <v>5</v>
      </c>
      <c r="AI11089" t="str">
        <f t="shared" si="954"/>
        <v/>
      </c>
      <c r="AJ11089">
        <f t="shared" si="951"/>
        <v>0</v>
      </c>
      <c r="AK11089" t="str">
        <f t="shared" si="955"/>
        <v/>
      </c>
    </row>
    <row r="11090" spans="1:37" x14ac:dyDescent="0.25">
      <c r="A11090" s="1">
        <v>0.125</v>
      </c>
      <c r="B11090">
        <v>250</v>
      </c>
      <c r="C11090">
        <v>0</v>
      </c>
      <c r="D11090" t="s">
        <v>19254</v>
      </c>
      <c r="E11090">
        <v>0</v>
      </c>
      <c r="F11090">
        <v>0</v>
      </c>
      <c r="G11090" t="s">
        <v>5</v>
      </c>
      <c r="H11090" s="2">
        <v>44214</v>
      </c>
      <c r="I11090" s="2">
        <v>44214</v>
      </c>
      <c r="J11090" t="s">
        <v>3</v>
      </c>
      <c r="K11090">
        <v>710</v>
      </c>
      <c r="L11090">
        <v>17</v>
      </c>
      <c r="M11090">
        <v>606.84</v>
      </c>
      <c r="N11090">
        <v>0</v>
      </c>
      <c r="O11090">
        <v>0</v>
      </c>
      <c r="P11090">
        <v>606.84</v>
      </c>
      <c r="Q11090" t="s">
        <v>19255</v>
      </c>
      <c r="R11090">
        <v>110</v>
      </c>
      <c r="S11090">
        <v>0</v>
      </c>
      <c r="T11090" t="s">
        <v>27046</v>
      </c>
      <c r="U11090" t="s">
        <v>20532</v>
      </c>
      <c r="V11090" s="2">
        <v>44202</v>
      </c>
      <c r="W11090" s="7">
        <f t="shared" si="952"/>
        <v>2020</v>
      </c>
      <c r="X11090" s="2">
        <v>44188</v>
      </c>
      <c r="Y11090" t="s">
        <v>6</v>
      </c>
      <c r="Z11090" t="s">
        <v>7</v>
      </c>
      <c r="AA11090" t="s">
        <v>3721</v>
      </c>
      <c r="AB11090">
        <v>3</v>
      </c>
      <c r="AC11090">
        <v>9426</v>
      </c>
      <c r="AD11090">
        <v>19548</v>
      </c>
      <c r="AE11090" t="s">
        <v>26668</v>
      </c>
      <c r="AF11090" t="s">
        <v>27034</v>
      </c>
      <c r="AG11090">
        <f t="shared" si="953"/>
        <v>5</v>
      </c>
      <c r="AI11090" t="str">
        <f t="shared" si="954"/>
        <v/>
      </c>
      <c r="AJ11090">
        <f t="shared" si="951"/>
        <v>0</v>
      </c>
      <c r="AK11090" t="str">
        <f t="shared" si="955"/>
        <v/>
      </c>
    </row>
    <row r="11091" spans="1:37" x14ac:dyDescent="0.25">
      <c r="A11091" s="1">
        <v>0.16666666666666666</v>
      </c>
      <c r="B11091">
        <v>10</v>
      </c>
      <c r="C11091">
        <v>0</v>
      </c>
      <c r="D11091" t="s">
        <v>12476</v>
      </c>
      <c r="E11091">
        <v>0</v>
      </c>
      <c r="F11091">
        <v>0</v>
      </c>
      <c r="G11091" t="s">
        <v>5</v>
      </c>
      <c r="H11091" s="2">
        <v>44196</v>
      </c>
      <c r="I11091" s="2">
        <v>44196</v>
      </c>
      <c r="J11091" t="s">
        <v>3</v>
      </c>
      <c r="K11091">
        <v>400</v>
      </c>
      <c r="L11091">
        <v>17</v>
      </c>
      <c r="M11091">
        <v>341.88</v>
      </c>
      <c r="N11091">
        <v>0</v>
      </c>
      <c r="O11091">
        <v>0</v>
      </c>
      <c r="P11091">
        <v>341.88</v>
      </c>
      <c r="Q11091" t="s">
        <v>19256</v>
      </c>
      <c r="R11091">
        <v>110</v>
      </c>
      <c r="S11091">
        <v>0</v>
      </c>
      <c r="T11091" t="s">
        <v>27046</v>
      </c>
      <c r="U11091" t="s">
        <v>20532</v>
      </c>
      <c r="V11091" s="2">
        <v>44196</v>
      </c>
      <c r="W11091" s="7">
        <f t="shared" si="952"/>
        <v>2020</v>
      </c>
      <c r="X11091" s="2">
        <v>44189</v>
      </c>
      <c r="Y11091" t="s">
        <v>5824</v>
      </c>
      <c r="Z11091" t="s">
        <v>7</v>
      </c>
      <c r="AA11091" t="s">
        <v>215</v>
      </c>
      <c r="AB11091">
        <v>9</v>
      </c>
      <c r="AC11091">
        <v>303</v>
      </c>
      <c r="AD11091">
        <v>19549</v>
      </c>
      <c r="AE11091" t="s">
        <v>20627</v>
      </c>
      <c r="AF11091" t="s">
        <v>27034</v>
      </c>
      <c r="AG11091">
        <f t="shared" si="953"/>
        <v>5</v>
      </c>
      <c r="AI11091" t="str">
        <f t="shared" si="954"/>
        <v/>
      </c>
      <c r="AJ11091">
        <f t="shared" si="951"/>
        <v>0</v>
      </c>
      <c r="AK11091" t="str">
        <f t="shared" si="955"/>
        <v/>
      </c>
    </row>
    <row r="11092" spans="1:37" x14ac:dyDescent="0.25">
      <c r="A11092" s="1">
        <v>8.3333333333333329E-2</v>
      </c>
      <c r="B11092">
        <v>10</v>
      </c>
      <c r="C11092">
        <v>0</v>
      </c>
      <c r="D11092" t="s">
        <v>19257</v>
      </c>
      <c r="E11092">
        <v>0</v>
      </c>
      <c r="F11092">
        <v>0</v>
      </c>
      <c r="G11092" t="s">
        <v>5</v>
      </c>
      <c r="H11092" s="2">
        <v>44202</v>
      </c>
      <c r="I11092" s="2">
        <v>44200</v>
      </c>
      <c r="J11092" t="s">
        <v>3</v>
      </c>
      <c r="K11092">
        <v>445</v>
      </c>
      <c r="L11092">
        <v>17</v>
      </c>
      <c r="M11092">
        <v>380.34</v>
      </c>
      <c r="N11092">
        <v>0</v>
      </c>
      <c r="O11092">
        <v>0</v>
      </c>
      <c r="P11092">
        <v>380.34</v>
      </c>
      <c r="Q11092" t="s">
        <v>6869</v>
      </c>
      <c r="R11092">
        <v>110</v>
      </c>
      <c r="S11092">
        <v>0</v>
      </c>
      <c r="T11092" t="s">
        <v>27046</v>
      </c>
      <c r="U11092" t="s">
        <v>20532</v>
      </c>
      <c r="V11092" s="2">
        <v>44204</v>
      </c>
      <c r="W11092" s="7">
        <f t="shared" si="952"/>
        <v>2020</v>
      </c>
      <c r="X11092" s="2">
        <v>44190</v>
      </c>
      <c r="Y11092" t="s">
        <v>204</v>
      </c>
      <c r="Z11092" t="s">
        <v>7</v>
      </c>
      <c r="AA11092" t="s">
        <v>19258</v>
      </c>
      <c r="AB11092">
        <v>3</v>
      </c>
      <c r="AC11092">
        <v>9428</v>
      </c>
      <c r="AD11092">
        <v>19550</v>
      </c>
      <c r="AE11092" t="s">
        <v>26669</v>
      </c>
      <c r="AF11092" t="s">
        <v>27034</v>
      </c>
      <c r="AG11092">
        <f t="shared" si="953"/>
        <v>5</v>
      </c>
      <c r="AI11092" t="str">
        <f t="shared" si="954"/>
        <v/>
      </c>
      <c r="AJ11092">
        <f t="shared" si="951"/>
        <v>0</v>
      </c>
      <c r="AK11092" t="str">
        <f t="shared" si="955"/>
        <v/>
      </c>
    </row>
    <row r="11093" spans="1:37" x14ac:dyDescent="0.25">
      <c r="A11093" s="1">
        <v>0</v>
      </c>
      <c r="B11093">
        <v>0</v>
      </c>
      <c r="C11093" t="s">
        <v>6826</v>
      </c>
      <c r="D11093" t="s">
        <v>6872</v>
      </c>
      <c r="E11093">
        <v>0</v>
      </c>
      <c r="F11093">
        <v>0</v>
      </c>
      <c r="G11093" t="s">
        <v>5</v>
      </c>
      <c r="H11093" s="2">
        <v>44326</v>
      </c>
      <c r="I11093" t="s">
        <v>2</v>
      </c>
      <c r="J11093" t="s">
        <v>3</v>
      </c>
      <c r="K11093">
        <v>90</v>
      </c>
      <c r="L11093">
        <v>17</v>
      </c>
      <c r="M11093">
        <v>76.92</v>
      </c>
      <c r="N11093">
        <v>0</v>
      </c>
      <c r="O11093">
        <v>0</v>
      </c>
      <c r="P11093">
        <v>76.92</v>
      </c>
      <c r="Q11093" t="s">
        <v>0</v>
      </c>
      <c r="R11093">
        <v>0</v>
      </c>
      <c r="S11093">
        <v>0</v>
      </c>
      <c r="T11093" t="s">
        <v>27046</v>
      </c>
      <c r="U11093" t="s">
        <v>20529</v>
      </c>
      <c r="V11093" s="2">
        <v>44204</v>
      </c>
      <c r="W11093" s="7">
        <f t="shared" si="952"/>
        <v>2020</v>
      </c>
      <c r="X11093" s="2">
        <v>44190</v>
      </c>
      <c r="Y11093" t="s">
        <v>80</v>
      </c>
      <c r="Z11093" t="s">
        <v>7</v>
      </c>
      <c r="AA11093" t="s">
        <v>9217</v>
      </c>
      <c r="AB11093">
        <v>3</v>
      </c>
      <c r="AC11093">
        <v>9224</v>
      </c>
      <c r="AD11093">
        <v>19551</v>
      </c>
      <c r="AE11093" t="s">
        <v>26504</v>
      </c>
      <c r="AF11093" t="s">
        <v>27034</v>
      </c>
      <c r="AG11093">
        <f t="shared" si="953"/>
        <v>5</v>
      </c>
      <c r="AI11093" t="str">
        <f t="shared" si="954"/>
        <v/>
      </c>
      <c r="AJ11093">
        <f t="shared" si="951"/>
        <v>0</v>
      </c>
      <c r="AK11093" t="str">
        <f t="shared" si="955"/>
        <v/>
      </c>
    </row>
    <row r="11094" spans="1:37" x14ac:dyDescent="0.25">
      <c r="A11094" s="1">
        <v>8.3333333333333329E-2</v>
      </c>
      <c r="B11094">
        <v>10</v>
      </c>
      <c r="C11094">
        <v>0</v>
      </c>
      <c r="D11094" t="s">
        <v>876</v>
      </c>
      <c r="E11094">
        <v>0</v>
      </c>
      <c r="F11094">
        <v>0</v>
      </c>
      <c r="G11094" t="s">
        <v>5</v>
      </c>
      <c r="H11094" s="2">
        <v>44193</v>
      </c>
      <c r="I11094" s="2">
        <v>44193</v>
      </c>
      <c r="J11094" t="s">
        <v>3</v>
      </c>
      <c r="K11094">
        <v>269</v>
      </c>
      <c r="L11094">
        <v>17</v>
      </c>
      <c r="M11094">
        <v>229.91</v>
      </c>
      <c r="N11094">
        <v>0</v>
      </c>
      <c r="O11094">
        <v>0</v>
      </c>
      <c r="P11094">
        <v>229.91</v>
      </c>
      <c r="Q11094" t="s">
        <v>19259</v>
      </c>
      <c r="R11094">
        <v>110</v>
      </c>
      <c r="S11094">
        <v>0</v>
      </c>
      <c r="T11094" t="s">
        <v>27046</v>
      </c>
      <c r="U11094" t="s">
        <v>20532</v>
      </c>
      <c r="V11094" s="2">
        <v>44199</v>
      </c>
      <c r="W11094" s="7">
        <f t="shared" si="952"/>
        <v>2020</v>
      </c>
      <c r="X11094" s="2">
        <v>44192</v>
      </c>
      <c r="Y11094" t="s">
        <v>12</v>
      </c>
      <c r="Z11094" t="s">
        <v>7</v>
      </c>
      <c r="AA11094" t="s">
        <v>14328</v>
      </c>
      <c r="AB11094">
        <v>9</v>
      </c>
      <c r="AC11094">
        <v>6857</v>
      </c>
      <c r="AD11094">
        <v>19552</v>
      </c>
      <c r="AE11094" t="s">
        <v>24281</v>
      </c>
      <c r="AF11094" t="s">
        <v>27034</v>
      </c>
      <c r="AG11094">
        <f t="shared" si="953"/>
        <v>5</v>
      </c>
      <c r="AI11094" t="str">
        <f t="shared" si="954"/>
        <v/>
      </c>
      <c r="AJ11094">
        <f t="shared" si="951"/>
        <v>0</v>
      </c>
      <c r="AK11094" t="str">
        <f t="shared" si="955"/>
        <v/>
      </c>
    </row>
    <row r="11095" spans="1:37" x14ac:dyDescent="0.25">
      <c r="A11095" s="1">
        <v>4.1666666666666664E-2</v>
      </c>
      <c r="B11095">
        <v>50</v>
      </c>
      <c r="C11095">
        <v>0</v>
      </c>
      <c r="D11095" t="s">
        <v>19260</v>
      </c>
      <c r="E11095">
        <v>0</v>
      </c>
      <c r="F11095">
        <v>0</v>
      </c>
      <c r="G11095" t="s">
        <v>5</v>
      </c>
      <c r="H11095" s="2">
        <v>44203</v>
      </c>
      <c r="I11095" s="2">
        <v>44203</v>
      </c>
      <c r="J11095" t="s">
        <v>3</v>
      </c>
      <c r="K11095">
        <v>383</v>
      </c>
      <c r="L11095">
        <v>17</v>
      </c>
      <c r="M11095">
        <v>327.35000000000002</v>
      </c>
      <c r="N11095">
        <v>0</v>
      </c>
      <c r="O11095">
        <v>0</v>
      </c>
      <c r="P11095">
        <v>327.35000000000002</v>
      </c>
      <c r="Q11095" t="s">
        <v>19261</v>
      </c>
      <c r="R11095">
        <v>90</v>
      </c>
      <c r="S11095">
        <v>0</v>
      </c>
      <c r="T11095" t="s">
        <v>27046</v>
      </c>
      <c r="U11095" t="s">
        <v>20529</v>
      </c>
      <c r="V11095" s="2">
        <v>44206</v>
      </c>
      <c r="W11095" s="7">
        <f t="shared" si="952"/>
        <v>2020</v>
      </c>
      <c r="X11095" s="2">
        <v>44192</v>
      </c>
      <c r="Y11095" t="s">
        <v>80</v>
      </c>
      <c r="Z11095" t="s">
        <v>7</v>
      </c>
      <c r="AA11095" t="s">
        <v>10029</v>
      </c>
      <c r="AB11095">
        <v>3</v>
      </c>
      <c r="AC11095">
        <v>9429</v>
      </c>
      <c r="AD11095">
        <v>19553</v>
      </c>
      <c r="AE11095" t="s">
        <v>26670</v>
      </c>
      <c r="AF11095" t="s">
        <v>27034</v>
      </c>
      <c r="AG11095">
        <f t="shared" si="953"/>
        <v>5</v>
      </c>
      <c r="AI11095" t="str">
        <f t="shared" si="954"/>
        <v/>
      </c>
      <c r="AJ11095">
        <f t="shared" si="951"/>
        <v>0</v>
      </c>
      <c r="AK11095" t="str">
        <f t="shared" si="955"/>
        <v/>
      </c>
    </row>
    <row r="11096" spans="1:37" x14ac:dyDescent="0.25">
      <c r="A11096" s="1">
        <v>0.10416666666666667</v>
      </c>
      <c r="B11096">
        <v>120</v>
      </c>
      <c r="C11096">
        <v>0</v>
      </c>
      <c r="D11096" t="s">
        <v>12480</v>
      </c>
      <c r="E11096">
        <v>0</v>
      </c>
      <c r="F11096">
        <v>0</v>
      </c>
      <c r="G11096" t="s">
        <v>5</v>
      </c>
      <c r="H11096" s="2">
        <v>44200</v>
      </c>
      <c r="I11096" s="2">
        <v>44196</v>
      </c>
      <c r="J11096" t="s">
        <v>3</v>
      </c>
      <c r="K11096">
        <v>386</v>
      </c>
      <c r="L11096">
        <v>17</v>
      </c>
      <c r="M11096">
        <v>329.91</v>
      </c>
      <c r="N11096">
        <v>0</v>
      </c>
      <c r="O11096">
        <v>0</v>
      </c>
      <c r="P11096">
        <v>329.91</v>
      </c>
      <c r="Q11096" t="s">
        <v>19262</v>
      </c>
      <c r="R11096">
        <v>110</v>
      </c>
      <c r="S11096">
        <v>0</v>
      </c>
      <c r="T11096" t="s">
        <v>27046</v>
      </c>
      <c r="U11096" t="s">
        <v>20532</v>
      </c>
      <c r="V11096" s="2">
        <v>44206</v>
      </c>
      <c r="W11096" s="7">
        <f t="shared" si="952"/>
        <v>2020</v>
      </c>
      <c r="X11096" s="2">
        <v>44192</v>
      </c>
      <c r="Y11096" t="s">
        <v>80</v>
      </c>
      <c r="Z11096" t="s">
        <v>7</v>
      </c>
      <c r="AA11096" t="s">
        <v>14362</v>
      </c>
      <c r="AB11096">
        <v>3</v>
      </c>
      <c r="AC11096">
        <v>9430</v>
      </c>
      <c r="AD11096">
        <v>19554</v>
      </c>
      <c r="AE11096" t="s">
        <v>26671</v>
      </c>
      <c r="AF11096" t="s">
        <v>27034</v>
      </c>
      <c r="AG11096">
        <f t="shared" si="953"/>
        <v>5</v>
      </c>
      <c r="AI11096" t="str">
        <f t="shared" si="954"/>
        <v/>
      </c>
      <c r="AJ11096">
        <f t="shared" si="951"/>
        <v>0</v>
      </c>
      <c r="AK11096" t="str">
        <f t="shared" si="955"/>
        <v/>
      </c>
    </row>
    <row r="11097" spans="1:37" x14ac:dyDescent="0.25">
      <c r="A11097" s="1">
        <v>4.1666666666666664E-2</v>
      </c>
      <c r="B11097">
        <v>45</v>
      </c>
      <c r="C11097">
        <v>0</v>
      </c>
      <c r="D11097" t="s">
        <v>19263</v>
      </c>
      <c r="E11097">
        <v>0</v>
      </c>
      <c r="F11097">
        <v>0</v>
      </c>
      <c r="G11097" t="s">
        <v>5</v>
      </c>
      <c r="H11097" s="2">
        <v>44201</v>
      </c>
      <c r="I11097" s="2">
        <v>44201</v>
      </c>
      <c r="J11097" t="s">
        <v>3</v>
      </c>
      <c r="K11097">
        <v>374</v>
      </c>
      <c r="L11097">
        <v>17</v>
      </c>
      <c r="M11097">
        <v>319.66000000000003</v>
      </c>
      <c r="N11097">
        <v>0</v>
      </c>
      <c r="O11097">
        <v>0</v>
      </c>
      <c r="P11097" t="s">
        <v>11495</v>
      </c>
      <c r="Q11097" t="s">
        <v>4189</v>
      </c>
      <c r="R11097">
        <v>110</v>
      </c>
      <c r="S11097">
        <v>0</v>
      </c>
      <c r="T11097" t="s">
        <v>27046</v>
      </c>
      <c r="U11097" t="s">
        <v>20532</v>
      </c>
      <c r="V11097" s="2">
        <v>44207</v>
      </c>
      <c r="W11097" s="7">
        <f t="shared" si="952"/>
        <v>2020</v>
      </c>
      <c r="X11097" s="2">
        <v>44193</v>
      </c>
      <c r="Y11097" t="s">
        <v>80</v>
      </c>
      <c r="Z11097" t="s">
        <v>7</v>
      </c>
      <c r="AA11097" t="s">
        <v>9217</v>
      </c>
      <c r="AB11097">
        <v>3</v>
      </c>
      <c r="AC11097">
        <v>9431</v>
      </c>
      <c r="AD11097">
        <v>19555</v>
      </c>
      <c r="AE11097" t="s">
        <v>26672</v>
      </c>
      <c r="AF11097" t="s">
        <v>27034</v>
      </c>
      <c r="AG11097">
        <f t="shared" si="953"/>
        <v>5</v>
      </c>
      <c r="AI11097" t="str">
        <f t="shared" si="954"/>
        <v/>
      </c>
      <c r="AJ11097">
        <f t="shared" si="951"/>
        <v>0</v>
      </c>
      <c r="AK11097" t="str">
        <f t="shared" si="955"/>
        <v/>
      </c>
    </row>
    <row r="11098" spans="1:37" x14ac:dyDescent="0.25">
      <c r="A11098" s="1">
        <v>4.1666666666666664E-2</v>
      </c>
      <c r="B11098">
        <v>130</v>
      </c>
      <c r="C11098">
        <v>0</v>
      </c>
      <c r="D11098" t="s">
        <v>12471</v>
      </c>
      <c r="E11098">
        <v>0</v>
      </c>
      <c r="F11098">
        <v>0</v>
      </c>
      <c r="G11098" t="s">
        <v>5</v>
      </c>
      <c r="H11098" s="2">
        <v>44195</v>
      </c>
      <c r="I11098" s="2">
        <v>44195</v>
      </c>
      <c r="J11098" t="s">
        <v>3</v>
      </c>
      <c r="K11098">
        <v>445</v>
      </c>
      <c r="L11098">
        <v>17</v>
      </c>
      <c r="M11098">
        <v>380.34</v>
      </c>
      <c r="N11098">
        <v>0</v>
      </c>
      <c r="O11098">
        <v>0</v>
      </c>
      <c r="P11098">
        <v>380.34</v>
      </c>
      <c r="Q11098" t="s">
        <v>19264</v>
      </c>
      <c r="R11098">
        <v>110</v>
      </c>
      <c r="S11098">
        <v>0</v>
      </c>
      <c r="T11098" t="s">
        <v>27046</v>
      </c>
      <c r="U11098" t="s">
        <v>20532</v>
      </c>
      <c r="V11098" s="2">
        <v>44207</v>
      </c>
      <c r="W11098" s="7">
        <f t="shared" si="952"/>
        <v>2020</v>
      </c>
      <c r="X11098" s="2">
        <v>44193</v>
      </c>
      <c r="Y11098" t="s">
        <v>6</v>
      </c>
      <c r="Z11098" t="s">
        <v>7</v>
      </c>
      <c r="AA11098" t="s">
        <v>16196</v>
      </c>
      <c r="AB11098">
        <v>8</v>
      </c>
      <c r="AC11098">
        <v>8503</v>
      </c>
      <c r="AD11098">
        <v>19556</v>
      </c>
      <c r="AE11098" t="s">
        <v>25841</v>
      </c>
      <c r="AF11098" t="s">
        <v>27034</v>
      </c>
      <c r="AG11098">
        <f t="shared" si="953"/>
        <v>5</v>
      </c>
      <c r="AI11098" t="str">
        <f t="shared" si="954"/>
        <v/>
      </c>
      <c r="AJ11098">
        <f t="shared" si="951"/>
        <v>0</v>
      </c>
      <c r="AK11098" t="str">
        <f t="shared" si="955"/>
        <v/>
      </c>
    </row>
    <row r="11099" spans="1:37" x14ac:dyDescent="0.25">
      <c r="A11099" s="1">
        <v>0.10416666666666667</v>
      </c>
      <c r="B11099">
        <v>10</v>
      </c>
      <c r="C11099">
        <v>0</v>
      </c>
      <c r="D11099" t="s">
        <v>19265</v>
      </c>
      <c r="E11099">
        <v>0</v>
      </c>
      <c r="F11099">
        <v>0</v>
      </c>
      <c r="G11099" t="s">
        <v>5</v>
      </c>
      <c r="H11099" s="2">
        <v>44197</v>
      </c>
      <c r="I11099" s="2">
        <v>44197</v>
      </c>
      <c r="J11099" t="s">
        <v>3</v>
      </c>
      <c r="K11099">
        <v>293</v>
      </c>
      <c r="L11099">
        <v>17</v>
      </c>
      <c r="M11099">
        <v>250.43</v>
      </c>
      <c r="N11099">
        <v>0</v>
      </c>
      <c r="O11099">
        <v>0</v>
      </c>
      <c r="P11099">
        <v>250.43</v>
      </c>
      <c r="Q11099" t="s">
        <v>19266</v>
      </c>
      <c r="R11099">
        <v>70</v>
      </c>
      <c r="S11099">
        <v>0</v>
      </c>
      <c r="T11099" t="s">
        <v>27046</v>
      </c>
      <c r="U11099" t="s">
        <v>20532</v>
      </c>
      <c r="V11099" s="2">
        <v>44202</v>
      </c>
      <c r="W11099" s="7">
        <f t="shared" si="952"/>
        <v>2020</v>
      </c>
      <c r="X11099" s="2">
        <v>44195</v>
      </c>
      <c r="Y11099" t="s">
        <v>260</v>
      </c>
      <c r="Z11099" t="s">
        <v>7</v>
      </c>
      <c r="AA11099" t="s">
        <v>215</v>
      </c>
      <c r="AB11099">
        <v>9</v>
      </c>
      <c r="AC11099">
        <v>8990</v>
      </c>
      <c r="AD11099">
        <v>19557</v>
      </c>
      <c r="AE11099" t="s">
        <v>26296</v>
      </c>
      <c r="AF11099" t="s">
        <v>27034</v>
      </c>
      <c r="AG11099">
        <f t="shared" si="953"/>
        <v>5</v>
      </c>
      <c r="AI11099" t="str">
        <f t="shared" si="954"/>
        <v/>
      </c>
      <c r="AJ11099">
        <f t="shared" si="951"/>
        <v>0</v>
      </c>
      <c r="AK11099" t="str">
        <f t="shared" si="955"/>
        <v/>
      </c>
    </row>
    <row r="11100" spans="1:37" x14ac:dyDescent="0.25">
      <c r="A11100" s="1">
        <v>4.1666666666666664E-2</v>
      </c>
      <c r="B11100">
        <v>70</v>
      </c>
      <c r="C11100">
        <v>0</v>
      </c>
      <c r="D11100" t="s">
        <v>19267</v>
      </c>
      <c r="E11100">
        <v>0</v>
      </c>
      <c r="F11100">
        <v>0</v>
      </c>
      <c r="G11100" t="s">
        <v>5</v>
      </c>
      <c r="H11100" s="2">
        <v>44202</v>
      </c>
      <c r="I11100" s="2">
        <v>44200</v>
      </c>
      <c r="J11100" t="s">
        <v>3</v>
      </c>
      <c r="K11100">
        <v>392</v>
      </c>
      <c r="L11100">
        <v>17</v>
      </c>
      <c r="M11100">
        <v>335.04</v>
      </c>
      <c r="N11100">
        <v>0</v>
      </c>
      <c r="O11100">
        <v>0</v>
      </c>
      <c r="P11100">
        <v>335.04</v>
      </c>
      <c r="Q11100" t="s">
        <v>19268</v>
      </c>
      <c r="R11100">
        <v>110</v>
      </c>
      <c r="S11100">
        <v>0</v>
      </c>
      <c r="T11100" t="s">
        <v>27046</v>
      </c>
      <c r="U11100" t="s">
        <v>20532</v>
      </c>
      <c r="V11100" s="2">
        <v>44209</v>
      </c>
      <c r="W11100" s="7">
        <f t="shared" si="952"/>
        <v>2020</v>
      </c>
      <c r="X11100" s="2">
        <v>44195</v>
      </c>
      <c r="Y11100" t="s">
        <v>80</v>
      </c>
      <c r="Z11100" t="s">
        <v>7</v>
      </c>
      <c r="AA11100" t="s">
        <v>9217</v>
      </c>
      <c r="AB11100">
        <v>3</v>
      </c>
      <c r="AC11100">
        <v>9432</v>
      </c>
      <c r="AD11100">
        <v>19558</v>
      </c>
      <c r="AE11100" t="s">
        <v>26673</v>
      </c>
      <c r="AF11100" t="s">
        <v>27034</v>
      </c>
      <c r="AG11100">
        <f t="shared" si="953"/>
        <v>5</v>
      </c>
      <c r="AI11100" t="str">
        <f t="shared" si="954"/>
        <v/>
      </c>
      <c r="AJ11100">
        <f t="shared" si="951"/>
        <v>0</v>
      </c>
      <c r="AK11100" t="str">
        <f t="shared" si="955"/>
        <v/>
      </c>
    </row>
    <row r="11101" spans="1:37" x14ac:dyDescent="0.25">
      <c r="A11101" s="1">
        <v>4.1666666666666664E-2</v>
      </c>
      <c r="B11101">
        <v>10</v>
      </c>
      <c r="C11101">
        <v>0</v>
      </c>
      <c r="D11101" t="s">
        <v>19269</v>
      </c>
      <c r="E11101">
        <v>0</v>
      </c>
      <c r="F11101">
        <v>0</v>
      </c>
      <c r="G11101" t="s">
        <v>5</v>
      </c>
      <c r="H11101" s="2">
        <v>44196</v>
      </c>
      <c r="I11101" s="2">
        <v>44196</v>
      </c>
      <c r="J11101" t="s">
        <v>3</v>
      </c>
      <c r="K11101">
        <v>257</v>
      </c>
      <c r="L11101">
        <v>17</v>
      </c>
      <c r="M11101">
        <v>219.66</v>
      </c>
      <c r="N11101">
        <v>0</v>
      </c>
      <c r="O11101">
        <v>0</v>
      </c>
      <c r="P11101">
        <v>219.66</v>
      </c>
      <c r="Q11101" t="s">
        <v>19270</v>
      </c>
      <c r="R11101">
        <v>90</v>
      </c>
      <c r="S11101">
        <v>0</v>
      </c>
      <c r="T11101" t="s">
        <v>27046</v>
      </c>
      <c r="U11101" t="s">
        <v>20529</v>
      </c>
      <c r="V11101" s="2">
        <v>44197</v>
      </c>
      <c r="W11101" s="7">
        <f t="shared" si="952"/>
        <v>2020</v>
      </c>
      <c r="X11101" s="2">
        <v>44195</v>
      </c>
      <c r="Y11101" t="s">
        <v>6</v>
      </c>
      <c r="Z11101" t="s">
        <v>7</v>
      </c>
      <c r="AA11101" t="s">
        <v>48</v>
      </c>
      <c r="AB11101">
        <v>1</v>
      </c>
      <c r="AC11101">
        <v>2299</v>
      </c>
      <c r="AD11101">
        <v>19559</v>
      </c>
      <c r="AE11101" t="s">
        <v>21319</v>
      </c>
      <c r="AF11101" t="s">
        <v>27034</v>
      </c>
      <c r="AG11101">
        <f t="shared" si="953"/>
        <v>5</v>
      </c>
      <c r="AI11101" t="str">
        <f t="shared" si="954"/>
        <v/>
      </c>
      <c r="AJ11101">
        <f t="shared" si="951"/>
        <v>0</v>
      </c>
      <c r="AK11101" t="str">
        <f t="shared" si="955"/>
        <v/>
      </c>
    </row>
    <row r="11102" spans="1:37" x14ac:dyDescent="0.25">
      <c r="A11102" s="1">
        <v>6.25E-2</v>
      </c>
      <c r="B11102">
        <v>130</v>
      </c>
      <c r="C11102">
        <v>0</v>
      </c>
      <c r="D11102" t="s">
        <v>12488</v>
      </c>
      <c r="E11102">
        <v>0</v>
      </c>
      <c r="F11102">
        <v>0</v>
      </c>
      <c r="G11102" t="s">
        <v>5</v>
      </c>
      <c r="H11102" s="2">
        <v>44203</v>
      </c>
      <c r="I11102" s="2">
        <v>44203</v>
      </c>
      <c r="J11102" t="s">
        <v>3</v>
      </c>
      <c r="K11102">
        <v>192</v>
      </c>
      <c r="L11102">
        <v>17</v>
      </c>
      <c r="M11102">
        <v>164.1</v>
      </c>
      <c r="N11102">
        <v>0</v>
      </c>
      <c r="O11102">
        <v>0</v>
      </c>
      <c r="P11102">
        <v>164.1</v>
      </c>
      <c r="Q11102" t="s">
        <v>0</v>
      </c>
      <c r="R11102">
        <v>0</v>
      </c>
      <c r="S11102">
        <v>0</v>
      </c>
      <c r="T11102" t="s">
        <v>27046</v>
      </c>
      <c r="U11102" t="s">
        <v>20519</v>
      </c>
      <c r="V11102" s="2">
        <v>44209</v>
      </c>
      <c r="W11102" s="7">
        <f t="shared" si="952"/>
        <v>2020</v>
      </c>
      <c r="X11102" s="2">
        <v>44195</v>
      </c>
      <c r="Y11102" t="s">
        <v>6</v>
      </c>
      <c r="Z11102" t="s">
        <v>7</v>
      </c>
      <c r="AA11102" t="s">
        <v>14373</v>
      </c>
      <c r="AB11102">
        <v>8</v>
      </c>
      <c r="AC11102">
        <v>986</v>
      </c>
      <c r="AD11102">
        <v>19560</v>
      </c>
      <c r="AE11102" t="s">
        <v>20892</v>
      </c>
      <c r="AF11102" t="s">
        <v>27034</v>
      </c>
      <c r="AG11102">
        <f t="shared" si="953"/>
        <v>5</v>
      </c>
      <c r="AI11102" t="str">
        <f t="shared" si="954"/>
        <v/>
      </c>
      <c r="AJ11102">
        <f t="shared" si="951"/>
        <v>0</v>
      </c>
      <c r="AK11102" t="str">
        <f t="shared" si="955"/>
        <v/>
      </c>
    </row>
    <row r="11103" spans="1:37" x14ac:dyDescent="0.25">
      <c r="A11103" s="1">
        <v>4.1666666666666664E-2</v>
      </c>
      <c r="B11103">
        <v>0</v>
      </c>
      <c r="C11103">
        <v>0</v>
      </c>
      <c r="D11103" t="s">
        <v>19271</v>
      </c>
      <c r="E11103">
        <v>0</v>
      </c>
      <c r="F11103">
        <v>0</v>
      </c>
      <c r="G11103" t="s">
        <v>5</v>
      </c>
      <c r="H11103" s="2">
        <v>44202</v>
      </c>
      <c r="I11103" s="2">
        <v>44200</v>
      </c>
      <c r="J11103" t="s">
        <v>3</v>
      </c>
      <c r="K11103">
        <v>386</v>
      </c>
      <c r="L11103">
        <v>17</v>
      </c>
      <c r="M11103">
        <v>329.91</v>
      </c>
      <c r="N11103">
        <v>0</v>
      </c>
      <c r="O11103">
        <v>0</v>
      </c>
      <c r="P11103">
        <v>329.91</v>
      </c>
      <c r="Q11103" t="s">
        <v>19272</v>
      </c>
      <c r="R11103">
        <v>110</v>
      </c>
      <c r="S11103">
        <v>0</v>
      </c>
      <c r="T11103" t="s">
        <v>27046</v>
      </c>
      <c r="U11103" t="s">
        <v>20532</v>
      </c>
      <c r="V11103" s="2">
        <v>44211</v>
      </c>
      <c r="W11103" s="7">
        <f t="shared" si="952"/>
        <v>2021</v>
      </c>
      <c r="X11103" s="2">
        <v>44197</v>
      </c>
      <c r="Y11103" t="s">
        <v>6</v>
      </c>
      <c r="Z11103" t="s">
        <v>7</v>
      </c>
      <c r="AA11103" t="s">
        <v>19206</v>
      </c>
      <c r="AB11103">
        <v>3</v>
      </c>
      <c r="AC11103">
        <v>9433</v>
      </c>
      <c r="AD11103">
        <v>19561</v>
      </c>
      <c r="AE11103" t="s">
        <v>26674</v>
      </c>
      <c r="AF11103" t="s">
        <v>27034</v>
      </c>
      <c r="AG11103">
        <f t="shared" si="953"/>
        <v>5</v>
      </c>
      <c r="AI11103" t="str">
        <f t="shared" si="954"/>
        <v/>
      </c>
      <c r="AJ11103">
        <f t="shared" si="951"/>
        <v>0</v>
      </c>
      <c r="AK11103" t="str">
        <f t="shared" si="955"/>
        <v/>
      </c>
    </row>
    <row r="11104" spans="1:37" x14ac:dyDescent="0.25">
      <c r="A11104" s="1">
        <v>3.125E-2</v>
      </c>
      <c r="B11104">
        <v>0</v>
      </c>
      <c r="C11104">
        <v>0</v>
      </c>
      <c r="D11104" t="s">
        <v>12486</v>
      </c>
      <c r="E11104">
        <v>0</v>
      </c>
      <c r="F11104">
        <v>0</v>
      </c>
      <c r="G11104" t="s">
        <v>5</v>
      </c>
      <c r="H11104" s="2">
        <v>44203</v>
      </c>
      <c r="I11104" s="2">
        <v>44200</v>
      </c>
      <c r="J11104" t="s">
        <v>3</v>
      </c>
      <c r="K11104">
        <v>257</v>
      </c>
      <c r="L11104">
        <v>17</v>
      </c>
      <c r="M11104">
        <v>219.66</v>
      </c>
      <c r="N11104">
        <v>0</v>
      </c>
      <c r="O11104">
        <v>0</v>
      </c>
      <c r="P11104">
        <v>219.66</v>
      </c>
      <c r="Q11104" t="s">
        <v>19273</v>
      </c>
      <c r="R11104">
        <v>110</v>
      </c>
      <c r="S11104">
        <v>0</v>
      </c>
      <c r="T11104" t="s">
        <v>27046</v>
      </c>
      <c r="U11104" t="s">
        <v>20532</v>
      </c>
      <c r="V11104" s="2">
        <v>44211</v>
      </c>
      <c r="W11104" s="7">
        <f t="shared" si="952"/>
        <v>2021</v>
      </c>
      <c r="X11104" s="2">
        <v>44197</v>
      </c>
      <c r="Y11104" t="s">
        <v>13178</v>
      </c>
      <c r="Z11104" t="s">
        <v>7</v>
      </c>
      <c r="AA11104" t="s">
        <v>9217</v>
      </c>
      <c r="AB11104">
        <v>3</v>
      </c>
      <c r="AC11104">
        <v>8906</v>
      </c>
      <c r="AD11104">
        <v>19562</v>
      </c>
      <c r="AE11104" t="s">
        <v>26217</v>
      </c>
      <c r="AF11104" t="s">
        <v>27034</v>
      </c>
      <c r="AG11104">
        <f t="shared" si="953"/>
        <v>5</v>
      </c>
      <c r="AI11104" t="str">
        <f t="shared" si="954"/>
        <v/>
      </c>
      <c r="AJ11104">
        <f t="shared" si="951"/>
        <v>0</v>
      </c>
      <c r="AK11104" t="str">
        <f t="shared" si="955"/>
        <v/>
      </c>
    </row>
    <row r="11105" spans="1:37" x14ac:dyDescent="0.25">
      <c r="A11105" s="1">
        <v>2.0833333333333332E-2</v>
      </c>
      <c r="B11105">
        <v>25</v>
      </c>
      <c r="C11105">
        <v>0</v>
      </c>
      <c r="D11105" t="s">
        <v>19274</v>
      </c>
      <c r="E11105">
        <v>0</v>
      </c>
      <c r="F11105">
        <v>0</v>
      </c>
      <c r="G11105" t="s">
        <v>5</v>
      </c>
      <c r="H11105" s="2">
        <v>44214</v>
      </c>
      <c r="I11105" s="2">
        <v>44199</v>
      </c>
      <c r="J11105" t="s">
        <v>3</v>
      </c>
      <c r="K11105">
        <v>179</v>
      </c>
      <c r="L11105">
        <v>17</v>
      </c>
      <c r="M11105">
        <v>152.99</v>
      </c>
      <c r="N11105">
        <v>0</v>
      </c>
      <c r="O11105">
        <v>0</v>
      </c>
      <c r="P11105">
        <v>152.99</v>
      </c>
      <c r="Q11105" t="s">
        <v>0</v>
      </c>
      <c r="R11105">
        <v>0</v>
      </c>
      <c r="S11105">
        <v>0</v>
      </c>
      <c r="T11105" t="s">
        <v>27046</v>
      </c>
      <c r="U11105" t="s">
        <v>20529</v>
      </c>
      <c r="V11105" s="2">
        <v>44211</v>
      </c>
      <c r="W11105" s="7">
        <f t="shared" si="952"/>
        <v>2021</v>
      </c>
      <c r="X11105" s="2">
        <v>44197</v>
      </c>
      <c r="Y11105" t="s">
        <v>479</v>
      </c>
      <c r="Z11105" t="s">
        <v>7</v>
      </c>
      <c r="AA11105" t="s">
        <v>1212</v>
      </c>
      <c r="AB11105">
        <v>6</v>
      </c>
      <c r="AC11105">
        <v>8438</v>
      </c>
      <c r="AD11105">
        <v>19563</v>
      </c>
      <c r="AE11105" t="s">
        <v>25782</v>
      </c>
      <c r="AF11105" t="s">
        <v>27034</v>
      </c>
      <c r="AG11105">
        <f t="shared" si="953"/>
        <v>5</v>
      </c>
      <c r="AI11105" t="str">
        <f t="shared" si="954"/>
        <v/>
      </c>
      <c r="AJ11105">
        <f t="shared" si="951"/>
        <v>0</v>
      </c>
      <c r="AK11105" t="str">
        <f t="shared" si="955"/>
        <v/>
      </c>
    </row>
    <row r="11106" spans="1:37" x14ac:dyDescent="0.25">
      <c r="A11106" s="1">
        <v>8.3333333333333329E-2</v>
      </c>
      <c r="B11106">
        <v>10</v>
      </c>
      <c r="C11106">
        <v>0</v>
      </c>
      <c r="D11106" t="s">
        <v>19275</v>
      </c>
      <c r="E11106">
        <v>0</v>
      </c>
      <c r="F11106">
        <v>0</v>
      </c>
      <c r="G11106" t="s">
        <v>5</v>
      </c>
      <c r="H11106" s="2">
        <v>44200</v>
      </c>
      <c r="I11106" s="2">
        <v>44200</v>
      </c>
      <c r="J11106" t="s">
        <v>3</v>
      </c>
      <c r="K11106">
        <v>246</v>
      </c>
      <c r="L11106">
        <v>17</v>
      </c>
      <c r="M11106">
        <v>210.26</v>
      </c>
      <c r="N11106">
        <v>0</v>
      </c>
      <c r="O11106">
        <v>0</v>
      </c>
      <c r="P11106">
        <v>210.26</v>
      </c>
      <c r="Q11106" t="s">
        <v>12480</v>
      </c>
      <c r="R11106">
        <v>90</v>
      </c>
      <c r="S11106">
        <v>0</v>
      </c>
      <c r="T11106" t="s">
        <v>27046</v>
      </c>
      <c r="U11106" t="s">
        <v>20529</v>
      </c>
      <c r="V11106" s="2">
        <v>44214</v>
      </c>
      <c r="W11106" s="7">
        <f t="shared" si="952"/>
        <v>2021</v>
      </c>
      <c r="X11106" s="2">
        <v>44200</v>
      </c>
      <c r="Y11106" t="s">
        <v>199</v>
      </c>
      <c r="Z11106" t="s">
        <v>7</v>
      </c>
      <c r="AA11106" t="s">
        <v>165</v>
      </c>
      <c r="AB11106">
        <v>8</v>
      </c>
      <c r="AC11106">
        <v>7783</v>
      </c>
      <c r="AD11106">
        <v>19564</v>
      </c>
      <c r="AE11106" t="s">
        <v>25159</v>
      </c>
      <c r="AF11106" t="s">
        <v>27034</v>
      </c>
      <c r="AG11106">
        <f t="shared" si="953"/>
        <v>5</v>
      </c>
      <c r="AI11106" t="str">
        <f t="shared" si="954"/>
        <v/>
      </c>
      <c r="AJ11106">
        <f t="shared" si="951"/>
        <v>0</v>
      </c>
      <c r="AK11106" t="str">
        <f t="shared" si="955"/>
        <v/>
      </c>
    </row>
    <row r="11107" spans="1:37" x14ac:dyDescent="0.25">
      <c r="A11107" s="1">
        <v>0.125</v>
      </c>
      <c r="B11107">
        <v>0</v>
      </c>
      <c r="C11107">
        <v>0</v>
      </c>
      <c r="D11107" t="s">
        <v>19276</v>
      </c>
      <c r="E11107">
        <v>0</v>
      </c>
      <c r="F11107">
        <v>0</v>
      </c>
      <c r="G11107" t="s">
        <v>5</v>
      </c>
      <c r="H11107" s="2">
        <v>44210</v>
      </c>
      <c r="I11107" s="2">
        <v>44210</v>
      </c>
      <c r="J11107" t="s">
        <v>3</v>
      </c>
      <c r="K11107">
        <v>374</v>
      </c>
      <c r="L11107">
        <v>17</v>
      </c>
      <c r="M11107">
        <v>319.66000000000003</v>
      </c>
      <c r="N11107">
        <v>0</v>
      </c>
      <c r="O11107">
        <v>0</v>
      </c>
      <c r="P11107">
        <v>319.66000000000003</v>
      </c>
      <c r="Q11107" t="s">
        <v>19277</v>
      </c>
      <c r="R11107">
        <v>110</v>
      </c>
      <c r="S11107">
        <v>0</v>
      </c>
      <c r="T11107" t="s">
        <v>27046</v>
      </c>
      <c r="U11107" t="s">
        <v>20532</v>
      </c>
      <c r="V11107" s="2">
        <v>44215</v>
      </c>
      <c r="W11107" s="7">
        <f t="shared" si="952"/>
        <v>2021</v>
      </c>
      <c r="X11107" s="2">
        <v>44201</v>
      </c>
      <c r="Y11107" t="s">
        <v>172</v>
      </c>
      <c r="Z11107" t="s">
        <v>7</v>
      </c>
      <c r="AA11107" t="s">
        <v>17782</v>
      </c>
      <c r="AB11107">
        <v>3</v>
      </c>
      <c r="AC11107">
        <v>9434</v>
      </c>
      <c r="AD11107">
        <v>19565</v>
      </c>
      <c r="AE11107" t="s">
        <v>26675</v>
      </c>
      <c r="AF11107" t="s">
        <v>27034</v>
      </c>
      <c r="AG11107">
        <f t="shared" si="953"/>
        <v>5</v>
      </c>
      <c r="AI11107" t="str">
        <f t="shared" si="954"/>
        <v/>
      </c>
      <c r="AJ11107">
        <f t="shared" si="951"/>
        <v>0</v>
      </c>
      <c r="AK11107" t="str">
        <f t="shared" si="955"/>
        <v/>
      </c>
    </row>
    <row r="11108" spans="1:37" x14ac:dyDescent="0.25">
      <c r="A11108" s="1">
        <v>0</v>
      </c>
      <c r="B11108">
        <v>0</v>
      </c>
      <c r="C11108">
        <v>0</v>
      </c>
      <c r="D11108" t="s">
        <v>19278</v>
      </c>
      <c r="E11108">
        <v>0</v>
      </c>
      <c r="F11108">
        <v>0</v>
      </c>
      <c r="G11108" t="s">
        <v>5</v>
      </c>
      <c r="H11108" s="2">
        <v>44204</v>
      </c>
      <c r="I11108" t="s">
        <v>2</v>
      </c>
      <c r="J11108" t="s">
        <v>3</v>
      </c>
      <c r="K11108">
        <v>90</v>
      </c>
      <c r="L11108">
        <v>17</v>
      </c>
      <c r="M11108">
        <v>0</v>
      </c>
      <c r="N11108">
        <v>0</v>
      </c>
      <c r="O11108">
        <v>0</v>
      </c>
      <c r="P11108">
        <v>0</v>
      </c>
      <c r="Q11108" t="s">
        <v>0</v>
      </c>
      <c r="R11108">
        <v>0</v>
      </c>
      <c r="S11108">
        <v>0</v>
      </c>
      <c r="T11108" t="s">
        <v>27046</v>
      </c>
      <c r="U11108" t="s">
        <v>20529</v>
      </c>
      <c r="V11108" s="2">
        <v>44204</v>
      </c>
      <c r="W11108" s="7">
        <f t="shared" si="952"/>
        <v>2021</v>
      </c>
      <c r="X11108" s="2">
        <v>44202</v>
      </c>
      <c r="Y11108" t="s">
        <v>18376</v>
      </c>
      <c r="Z11108" t="s">
        <v>7</v>
      </c>
      <c r="AA11108" t="s">
        <v>8094</v>
      </c>
      <c r="AB11108">
        <v>1</v>
      </c>
      <c r="AC11108">
        <v>9435</v>
      </c>
      <c r="AD11108">
        <v>19566</v>
      </c>
      <c r="AE11108" t="s">
        <v>26676</v>
      </c>
      <c r="AF11108" t="s">
        <v>27034</v>
      </c>
      <c r="AG11108">
        <f t="shared" si="953"/>
        <v>5</v>
      </c>
      <c r="AI11108" t="str">
        <f t="shared" si="954"/>
        <v/>
      </c>
      <c r="AJ11108">
        <f t="shared" si="951"/>
        <v>0</v>
      </c>
      <c r="AK11108" t="str">
        <f t="shared" si="955"/>
        <v/>
      </c>
    </row>
    <row r="11109" spans="1:37" x14ac:dyDescent="0.25">
      <c r="A11109" s="1">
        <v>8.3333333333333329E-2</v>
      </c>
      <c r="B11109">
        <v>140</v>
      </c>
      <c r="C11109">
        <v>0</v>
      </c>
      <c r="D11109" t="s">
        <v>19279</v>
      </c>
      <c r="E11109">
        <v>0</v>
      </c>
      <c r="F11109">
        <v>0</v>
      </c>
      <c r="G11109" t="s">
        <v>5</v>
      </c>
      <c r="H11109" s="2">
        <v>44203</v>
      </c>
      <c r="I11109" s="2">
        <v>44203</v>
      </c>
      <c r="J11109" t="s">
        <v>3</v>
      </c>
      <c r="K11109">
        <v>560</v>
      </c>
      <c r="L11109">
        <v>17</v>
      </c>
      <c r="M11109">
        <v>478.63</v>
      </c>
      <c r="N11109">
        <v>0</v>
      </c>
      <c r="O11109">
        <v>0</v>
      </c>
      <c r="P11109">
        <v>478.63</v>
      </c>
      <c r="Q11109" t="s">
        <v>19280</v>
      </c>
      <c r="R11109">
        <v>110</v>
      </c>
      <c r="S11109">
        <v>0</v>
      </c>
      <c r="T11109" t="s">
        <v>27046</v>
      </c>
      <c r="U11109" t="s">
        <v>20532</v>
      </c>
      <c r="V11109" s="2">
        <v>44216</v>
      </c>
      <c r="W11109" s="7">
        <f t="shared" si="952"/>
        <v>2021</v>
      </c>
      <c r="X11109" s="2">
        <v>44202</v>
      </c>
      <c r="Y11109" t="s">
        <v>380</v>
      </c>
      <c r="Z11109" t="s">
        <v>7</v>
      </c>
      <c r="AA11109" t="s">
        <v>3326</v>
      </c>
      <c r="AB11109">
        <v>8</v>
      </c>
      <c r="AC11109">
        <v>6024</v>
      </c>
      <c r="AD11109">
        <v>19567</v>
      </c>
      <c r="AE11109" t="s">
        <v>23484</v>
      </c>
      <c r="AF11109" t="s">
        <v>27034</v>
      </c>
      <c r="AG11109">
        <f t="shared" si="953"/>
        <v>5</v>
      </c>
      <c r="AI11109" t="str">
        <f t="shared" si="954"/>
        <v/>
      </c>
      <c r="AJ11109">
        <f t="shared" si="951"/>
        <v>0</v>
      </c>
      <c r="AK11109" t="str">
        <f t="shared" si="955"/>
        <v/>
      </c>
    </row>
    <row r="11110" spans="1:37" x14ac:dyDescent="0.25">
      <c r="A11110" s="1">
        <v>4.1666666666666664E-2</v>
      </c>
      <c r="B11110">
        <v>70</v>
      </c>
      <c r="C11110">
        <v>0</v>
      </c>
      <c r="D11110" t="s">
        <v>19281</v>
      </c>
      <c r="E11110">
        <v>0</v>
      </c>
      <c r="F11110">
        <v>0</v>
      </c>
      <c r="G11110" t="s">
        <v>5</v>
      </c>
      <c r="H11110" s="2">
        <v>44217</v>
      </c>
      <c r="I11110" s="2">
        <v>44216</v>
      </c>
      <c r="J11110" t="s">
        <v>3</v>
      </c>
      <c r="K11110">
        <v>398</v>
      </c>
      <c r="L11110">
        <v>17</v>
      </c>
      <c r="M11110">
        <v>340.17</v>
      </c>
      <c r="N11110">
        <v>0</v>
      </c>
      <c r="O11110">
        <v>0</v>
      </c>
      <c r="P11110">
        <v>340.17</v>
      </c>
      <c r="Q11110" t="s">
        <v>19282</v>
      </c>
      <c r="R11110">
        <v>110</v>
      </c>
      <c r="S11110">
        <v>0</v>
      </c>
      <c r="T11110" t="s">
        <v>27046</v>
      </c>
      <c r="U11110" t="s">
        <v>20532</v>
      </c>
      <c r="V11110" s="2">
        <v>44216</v>
      </c>
      <c r="W11110" s="7">
        <f t="shared" si="952"/>
        <v>2021</v>
      </c>
      <c r="X11110" s="2">
        <v>44202</v>
      </c>
      <c r="Y11110" t="s">
        <v>80</v>
      </c>
      <c r="Z11110" t="s">
        <v>7</v>
      </c>
      <c r="AA11110" t="s">
        <v>13001</v>
      </c>
      <c r="AB11110">
        <v>3</v>
      </c>
      <c r="AC11110">
        <v>8322</v>
      </c>
      <c r="AD11110">
        <v>19568</v>
      </c>
      <c r="AE11110" t="s">
        <v>25673</v>
      </c>
      <c r="AF11110" t="s">
        <v>27034</v>
      </c>
      <c r="AG11110">
        <f t="shared" si="953"/>
        <v>5</v>
      </c>
      <c r="AI11110" t="str">
        <f t="shared" si="954"/>
        <v/>
      </c>
      <c r="AJ11110">
        <f t="shared" si="951"/>
        <v>0</v>
      </c>
      <c r="AK11110" t="str">
        <f t="shared" si="955"/>
        <v/>
      </c>
    </row>
    <row r="11111" spans="1:37" x14ac:dyDescent="0.25">
      <c r="A11111" s="1">
        <v>8.3333333333333329E-2</v>
      </c>
      <c r="B11111">
        <v>10</v>
      </c>
      <c r="C11111">
        <v>0</v>
      </c>
      <c r="D11111" t="s">
        <v>19283</v>
      </c>
      <c r="E11111">
        <v>0</v>
      </c>
      <c r="F11111">
        <v>0</v>
      </c>
      <c r="G11111" t="s">
        <v>5</v>
      </c>
      <c r="H11111" s="2">
        <v>44206</v>
      </c>
      <c r="I11111" s="2">
        <v>44206</v>
      </c>
      <c r="J11111" t="s">
        <v>3</v>
      </c>
      <c r="K11111">
        <v>211</v>
      </c>
      <c r="L11111">
        <v>17</v>
      </c>
      <c r="M11111">
        <v>180.34</v>
      </c>
      <c r="N11111">
        <v>0</v>
      </c>
      <c r="O11111">
        <v>0</v>
      </c>
      <c r="P11111">
        <v>180.34</v>
      </c>
      <c r="Q11111" t="s">
        <v>6889</v>
      </c>
      <c r="R11111">
        <v>90</v>
      </c>
      <c r="S11111">
        <v>0</v>
      </c>
      <c r="T11111" t="s">
        <v>27046</v>
      </c>
      <c r="U11111" t="s">
        <v>20529</v>
      </c>
      <c r="V11111" s="2">
        <v>44217</v>
      </c>
      <c r="W11111" s="7">
        <f t="shared" si="952"/>
        <v>2021</v>
      </c>
      <c r="X11111" s="2">
        <v>44203</v>
      </c>
      <c r="Y11111" t="s">
        <v>93</v>
      </c>
      <c r="Z11111" t="s">
        <v>7</v>
      </c>
      <c r="AA11111" t="s">
        <v>19284</v>
      </c>
      <c r="AB11111">
        <v>2</v>
      </c>
      <c r="AC11111">
        <v>1759</v>
      </c>
      <c r="AD11111">
        <v>19569</v>
      </c>
      <c r="AE11111" t="s">
        <v>21136</v>
      </c>
      <c r="AF11111" t="s">
        <v>27034</v>
      </c>
      <c r="AG11111">
        <f t="shared" si="953"/>
        <v>5</v>
      </c>
      <c r="AI11111" t="str">
        <f t="shared" si="954"/>
        <v/>
      </c>
      <c r="AJ11111">
        <f t="shared" si="951"/>
        <v>0</v>
      </c>
      <c r="AK11111" t="str">
        <f t="shared" si="955"/>
        <v/>
      </c>
    </row>
    <row r="11112" spans="1:37" x14ac:dyDescent="0.25">
      <c r="A11112" s="1">
        <v>0</v>
      </c>
      <c r="B11112">
        <v>0</v>
      </c>
      <c r="C11112" t="s">
        <v>7293</v>
      </c>
      <c r="D11112" t="s">
        <v>19285</v>
      </c>
      <c r="E11112">
        <v>0</v>
      </c>
      <c r="F11112">
        <v>0</v>
      </c>
      <c r="G11112" t="s">
        <v>5</v>
      </c>
      <c r="H11112" s="2">
        <v>44236</v>
      </c>
      <c r="I11112" t="s">
        <v>2</v>
      </c>
      <c r="J11112" t="s">
        <v>3</v>
      </c>
      <c r="K11112">
        <v>90</v>
      </c>
      <c r="L11112">
        <v>17</v>
      </c>
      <c r="M11112">
        <v>76.92</v>
      </c>
      <c r="N11112">
        <v>0</v>
      </c>
      <c r="O11112">
        <v>0</v>
      </c>
      <c r="P11112">
        <v>76.92</v>
      </c>
      <c r="Q11112" t="s">
        <v>0</v>
      </c>
      <c r="R11112">
        <v>0</v>
      </c>
      <c r="S11112">
        <v>0</v>
      </c>
      <c r="T11112" t="s">
        <v>27046</v>
      </c>
      <c r="U11112" t="s">
        <v>20529</v>
      </c>
      <c r="V11112" s="2">
        <v>44218</v>
      </c>
      <c r="W11112" s="7">
        <f t="shared" si="952"/>
        <v>2021</v>
      </c>
      <c r="X11112" s="2">
        <v>44204</v>
      </c>
      <c r="Y11112" t="s">
        <v>80</v>
      </c>
      <c r="Z11112" t="s">
        <v>7</v>
      </c>
      <c r="AA11112" t="s">
        <v>13001</v>
      </c>
      <c r="AB11112">
        <v>3</v>
      </c>
      <c r="AC11112">
        <v>9122</v>
      </c>
      <c r="AD11112">
        <v>19570</v>
      </c>
      <c r="AE11112" t="s">
        <v>26415</v>
      </c>
      <c r="AF11112" t="s">
        <v>27034</v>
      </c>
      <c r="AG11112">
        <f t="shared" si="953"/>
        <v>5</v>
      </c>
      <c r="AI11112" t="str">
        <f t="shared" si="954"/>
        <v/>
      </c>
      <c r="AJ11112">
        <f t="shared" si="951"/>
        <v>0</v>
      </c>
      <c r="AK11112" t="str">
        <f t="shared" si="955"/>
        <v/>
      </c>
    </row>
    <row r="11113" spans="1:37" x14ac:dyDescent="0.25">
      <c r="A11113" s="1">
        <v>6.25E-2</v>
      </c>
      <c r="B11113">
        <v>10</v>
      </c>
      <c r="C11113">
        <v>0</v>
      </c>
      <c r="D11113" t="s">
        <v>15355</v>
      </c>
      <c r="E11113">
        <v>0</v>
      </c>
      <c r="F11113">
        <v>0</v>
      </c>
      <c r="G11113" t="s">
        <v>5</v>
      </c>
      <c r="H11113" s="2">
        <v>44206</v>
      </c>
      <c r="I11113" s="2">
        <v>44206</v>
      </c>
      <c r="J11113" t="s">
        <v>3</v>
      </c>
      <c r="K11113">
        <v>193</v>
      </c>
      <c r="L11113">
        <v>17</v>
      </c>
      <c r="M11113">
        <v>164.96</v>
      </c>
      <c r="N11113">
        <v>0</v>
      </c>
      <c r="O11113">
        <v>0</v>
      </c>
      <c r="P11113">
        <v>164.96</v>
      </c>
      <c r="Q11113" t="s">
        <v>19286</v>
      </c>
      <c r="R11113">
        <v>110</v>
      </c>
      <c r="S11113">
        <v>0</v>
      </c>
      <c r="T11113" t="s">
        <v>27046</v>
      </c>
      <c r="U11113" t="s">
        <v>20532</v>
      </c>
      <c r="V11113" s="2">
        <v>44211</v>
      </c>
      <c r="W11113" s="7">
        <f t="shared" si="952"/>
        <v>2021</v>
      </c>
      <c r="X11113" s="2">
        <v>44204</v>
      </c>
      <c r="Y11113" t="s">
        <v>6</v>
      </c>
      <c r="Z11113" t="s">
        <v>7</v>
      </c>
      <c r="AA11113" t="s">
        <v>657</v>
      </c>
      <c r="AB11113">
        <v>9</v>
      </c>
      <c r="AC11113">
        <v>3387</v>
      </c>
      <c r="AD11113">
        <v>19571</v>
      </c>
      <c r="AE11113" t="s">
        <v>21709</v>
      </c>
      <c r="AF11113" t="s">
        <v>27034</v>
      </c>
      <c r="AG11113">
        <f t="shared" si="953"/>
        <v>5</v>
      </c>
      <c r="AI11113" t="str">
        <f t="shared" si="954"/>
        <v/>
      </c>
      <c r="AJ11113">
        <f t="shared" si="951"/>
        <v>0</v>
      </c>
      <c r="AK11113" t="str">
        <f t="shared" si="955"/>
        <v/>
      </c>
    </row>
    <row r="11114" spans="1:37" x14ac:dyDescent="0.25">
      <c r="A11114" s="1">
        <v>0.10416666666666667</v>
      </c>
      <c r="B11114">
        <v>20</v>
      </c>
      <c r="C11114">
        <v>0</v>
      </c>
      <c r="D11114" t="s">
        <v>19287</v>
      </c>
      <c r="E11114">
        <v>0</v>
      </c>
      <c r="F11114">
        <v>0</v>
      </c>
      <c r="G11114" t="s">
        <v>5</v>
      </c>
      <c r="H11114" s="2">
        <v>44204</v>
      </c>
      <c r="I11114" s="2">
        <v>44204</v>
      </c>
      <c r="J11114" t="s">
        <v>3</v>
      </c>
      <c r="K11114">
        <v>445</v>
      </c>
      <c r="L11114">
        <v>17</v>
      </c>
      <c r="M11114">
        <v>380.34</v>
      </c>
      <c r="N11114">
        <v>0</v>
      </c>
      <c r="O11114">
        <v>0</v>
      </c>
      <c r="P11114">
        <v>380.34</v>
      </c>
      <c r="Q11114" t="s">
        <v>0</v>
      </c>
      <c r="R11114">
        <v>0</v>
      </c>
      <c r="S11114">
        <v>0</v>
      </c>
      <c r="T11114" t="s">
        <v>27046</v>
      </c>
      <c r="U11114" t="s">
        <v>20532</v>
      </c>
      <c r="V11114" s="2">
        <v>44218</v>
      </c>
      <c r="W11114" s="7">
        <f t="shared" si="952"/>
        <v>2021</v>
      </c>
      <c r="X11114" s="2">
        <v>44204</v>
      </c>
      <c r="Y11114" t="s">
        <v>6</v>
      </c>
      <c r="Z11114" t="s">
        <v>7</v>
      </c>
      <c r="AA11114" t="s">
        <v>19288</v>
      </c>
      <c r="AB11114">
        <v>8</v>
      </c>
      <c r="AC11114">
        <v>9436</v>
      </c>
      <c r="AD11114">
        <v>19572</v>
      </c>
      <c r="AE11114" t="s">
        <v>26677</v>
      </c>
      <c r="AF11114" t="s">
        <v>27034</v>
      </c>
      <c r="AG11114">
        <f t="shared" si="953"/>
        <v>5</v>
      </c>
      <c r="AI11114" t="str">
        <f t="shared" si="954"/>
        <v/>
      </c>
      <c r="AJ11114">
        <f t="shared" si="951"/>
        <v>0</v>
      </c>
      <c r="AK11114" t="str">
        <f t="shared" si="955"/>
        <v/>
      </c>
    </row>
    <row r="11115" spans="1:37" x14ac:dyDescent="0.25">
      <c r="A11115" s="1">
        <v>8.3333333333333329E-2</v>
      </c>
      <c r="B11115">
        <v>10</v>
      </c>
      <c r="C11115">
        <v>0</v>
      </c>
      <c r="D11115" t="s">
        <v>19289</v>
      </c>
      <c r="E11115">
        <v>0</v>
      </c>
      <c r="F11115">
        <v>0</v>
      </c>
      <c r="G11115" t="s">
        <v>5</v>
      </c>
      <c r="H11115" s="2">
        <v>44207</v>
      </c>
      <c r="I11115" s="2">
        <v>44207</v>
      </c>
      <c r="J11115" t="s">
        <v>3</v>
      </c>
      <c r="K11115">
        <v>269</v>
      </c>
      <c r="L11115">
        <v>17</v>
      </c>
      <c r="M11115">
        <v>229.91</v>
      </c>
      <c r="N11115">
        <v>0</v>
      </c>
      <c r="O11115">
        <v>0</v>
      </c>
      <c r="P11115">
        <v>229.91</v>
      </c>
      <c r="Q11115" t="s">
        <v>15357</v>
      </c>
      <c r="R11115">
        <v>110</v>
      </c>
      <c r="S11115">
        <v>0</v>
      </c>
      <c r="T11115" t="s">
        <v>27046</v>
      </c>
      <c r="U11115" t="s">
        <v>20532</v>
      </c>
      <c r="V11115" s="2">
        <v>44213</v>
      </c>
      <c r="W11115" s="7">
        <f t="shared" si="952"/>
        <v>2021</v>
      </c>
      <c r="X11115" s="2">
        <v>44206</v>
      </c>
      <c r="Y11115" t="s">
        <v>12</v>
      </c>
      <c r="Z11115" t="s">
        <v>7</v>
      </c>
      <c r="AA11115" t="s">
        <v>215</v>
      </c>
      <c r="AB11115">
        <v>9</v>
      </c>
      <c r="AC11115">
        <v>5722</v>
      </c>
      <c r="AD11115">
        <v>19573</v>
      </c>
      <c r="AE11115" t="s">
        <v>23191</v>
      </c>
      <c r="AF11115" t="s">
        <v>27034</v>
      </c>
      <c r="AG11115">
        <f t="shared" si="953"/>
        <v>5</v>
      </c>
      <c r="AI11115" t="str">
        <f t="shared" si="954"/>
        <v/>
      </c>
      <c r="AJ11115">
        <f t="shared" si="951"/>
        <v>0</v>
      </c>
      <c r="AK11115" t="str">
        <f t="shared" si="955"/>
        <v/>
      </c>
    </row>
    <row r="11116" spans="1:37" x14ac:dyDescent="0.25">
      <c r="A11116" s="1">
        <v>4.1666666666666664E-2</v>
      </c>
      <c r="B11116">
        <v>65</v>
      </c>
      <c r="C11116">
        <v>0</v>
      </c>
      <c r="D11116" t="s">
        <v>15373</v>
      </c>
      <c r="E11116">
        <v>0</v>
      </c>
      <c r="F11116">
        <v>0</v>
      </c>
      <c r="G11116" t="s">
        <v>5</v>
      </c>
      <c r="H11116" s="2">
        <v>44214</v>
      </c>
      <c r="I11116" s="2">
        <v>44214</v>
      </c>
      <c r="J11116" t="s">
        <v>3</v>
      </c>
      <c r="K11116">
        <v>404</v>
      </c>
      <c r="L11116">
        <v>17</v>
      </c>
      <c r="M11116">
        <v>345.3</v>
      </c>
      <c r="N11116">
        <v>0</v>
      </c>
      <c r="O11116">
        <v>0</v>
      </c>
      <c r="P11116">
        <v>345.3</v>
      </c>
      <c r="Q11116" t="s">
        <v>15359</v>
      </c>
      <c r="R11116">
        <v>110</v>
      </c>
      <c r="S11116">
        <v>0</v>
      </c>
      <c r="T11116" t="s">
        <v>27046</v>
      </c>
      <c r="U11116" t="s">
        <v>20532</v>
      </c>
      <c r="V11116" s="2">
        <v>44221</v>
      </c>
      <c r="W11116" s="7">
        <f t="shared" si="952"/>
        <v>2021</v>
      </c>
      <c r="X11116" s="2">
        <v>44207</v>
      </c>
      <c r="Y11116" t="s">
        <v>80</v>
      </c>
      <c r="Z11116" t="s">
        <v>7</v>
      </c>
      <c r="AA11116" t="s">
        <v>9396</v>
      </c>
      <c r="AB11116">
        <v>3</v>
      </c>
      <c r="AC11116">
        <v>2441</v>
      </c>
      <c r="AD11116">
        <v>19574</v>
      </c>
      <c r="AE11116" t="s">
        <v>21374</v>
      </c>
      <c r="AF11116" t="s">
        <v>27034</v>
      </c>
      <c r="AG11116">
        <f t="shared" si="953"/>
        <v>5</v>
      </c>
      <c r="AI11116" t="str">
        <f t="shared" si="954"/>
        <v/>
      </c>
      <c r="AJ11116">
        <f t="shared" si="951"/>
        <v>0</v>
      </c>
      <c r="AK11116" t="str">
        <f t="shared" si="955"/>
        <v/>
      </c>
    </row>
    <row r="11117" spans="1:37" x14ac:dyDescent="0.25">
      <c r="A11117" s="1">
        <v>4.1666666666666664E-2</v>
      </c>
      <c r="B11117">
        <v>1</v>
      </c>
      <c r="C11117">
        <v>0</v>
      </c>
      <c r="D11117" t="s">
        <v>19290</v>
      </c>
      <c r="E11117">
        <v>0</v>
      </c>
      <c r="F11117">
        <v>0</v>
      </c>
      <c r="G11117" t="s">
        <v>5</v>
      </c>
      <c r="H11117" s="2">
        <v>44214</v>
      </c>
      <c r="I11117" s="2">
        <v>44210</v>
      </c>
      <c r="J11117" t="s">
        <v>3</v>
      </c>
      <c r="K11117">
        <v>386</v>
      </c>
      <c r="L11117">
        <v>17</v>
      </c>
      <c r="M11117">
        <v>329.91</v>
      </c>
      <c r="N11117">
        <v>0</v>
      </c>
      <c r="O11117">
        <v>0</v>
      </c>
      <c r="P11117">
        <v>329.91</v>
      </c>
      <c r="Q11117" t="s">
        <v>19291</v>
      </c>
      <c r="R11117">
        <v>110</v>
      </c>
      <c r="S11117">
        <v>0</v>
      </c>
      <c r="T11117" t="s">
        <v>27046</v>
      </c>
      <c r="U11117" t="s">
        <v>20532</v>
      </c>
      <c r="V11117" s="2">
        <v>44221</v>
      </c>
      <c r="W11117" s="7">
        <f t="shared" si="952"/>
        <v>2021</v>
      </c>
      <c r="X11117" s="2">
        <v>44207</v>
      </c>
      <c r="Y11117" t="s">
        <v>5741</v>
      </c>
      <c r="Z11117" t="s">
        <v>7</v>
      </c>
      <c r="AA11117" t="s">
        <v>13001</v>
      </c>
      <c r="AB11117">
        <v>3</v>
      </c>
      <c r="AC11117">
        <v>9437</v>
      </c>
      <c r="AD11117">
        <v>19575</v>
      </c>
      <c r="AE11117" t="s">
        <v>26678</v>
      </c>
      <c r="AF11117" t="s">
        <v>27034</v>
      </c>
      <c r="AG11117">
        <f t="shared" si="953"/>
        <v>5</v>
      </c>
      <c r="AI11117" t="str">
        <f t="shared" si="954"/>
        <v/>
      </c>
      <c r="AJ11117">
        <f t="shared" si="951"/>
        <v>0</v>
      </c>
      <c r="AK11117" t="str">
        <f t="shared" si="955"/>
        <v/>
      </c>
    </row>
    <row r="11118" spans="1:37" x14ac:dyDescent="0.25">
      <c r="A11118" s="1">
        <v>4.1666666666666664E-2</v>
      </c>
      <c r="B11118">
        <v>65</v>
      </c>
      <c r="C11118">
        <v>0</v>
      </c>
      <c r="D11118" t="s">
        <v>15378</v>
      </c>
      <c r="E11118">
        <v>0</v>
      </c>
      <c r="F11118">
        <v>0</v>
      </c>
      <c r="G11118" t="s">
        <v>5</v>
      </c>
      <c r="H11118" s="2">
        <v>44216</v>
      </c>
      <c r="I11118" s="2">
        <v>44214</v>
      </c>
      <c r="J11118" t="s">
        <v>3</v>
      </c>
      <c r="K11118">
        <v>290</v>
      </c>
      <c r="L11118">
        <v>17</v>
      </c>
      <c r="M11118">
        <v>247.86</v>
      </c>
      <c r="N11118">
        <v>82.5</v>
      </c>
      <c r="O11118">
        <v>25</v>
      </c>
      <c r="P11118">
        <v>330.48</v>
      </c>
      <c r="Q11118" t="s">
        <v>15361</v>
      </c>
      <c r="R11118">
        <v>110</v>
      </c>
      <c r="S11118">
        <v>0</v>
      </c>
      <c r="T11118" t="s">
        <v>27046</v>
      </c>
      <c r="U11118" t="s">
        <v>20532</v>
      </c>
      <c r="V11118" s="2">
        <v>44221</v>
      </c>
      <c r="W11118" s="7">
        <f t="shared" si="952"/>
        <v>2021</v>
      </c>
      <c r="X11118" s="2">
        <v>44207</v>
      </c>
      <c r="Y11118" t="s">
        <v>172</v>
      </c>
      <c r="Z11118" t="s">
        <v>7</v>
      </c>
      <c r="AA11118" t="s">
        <v>9217</v>
      </c>
      <c r="AB11118">
        <v>3</v>
      </c>
      <c r="AC11118">
        <v>8769</v>
      </c>
      <c r="AD11118">
        <v>19576</v>
      </c>
      <c r="AE11118" t="s">
        <v>26091</v>
      </c>
      <c r="AF11118" t="s">
        <v>27034</v>
      </c>
      <c r="AG11118">
        <f t="shared" si="953"/>
        <v>5</v>
      </c>
      <c r="AI11118" t="str">
        <f t="shared" si="954"/>
        <v/>
      </c>
      <c r="AJ11118">
        <f t="shared" si="951"/>
        <v>0</v>
      </c>
      <c r="AK11118" t="str">
        <f t="shared" si="955"/>
        <v/>
      </c>
    </row>
    <row r="11119" spans="1:37" x14ac:dyDescent="0.25">
      <c r="A11119" s="1">
        <v>4.1666666666666664E-2</v>
      </c>
      <c r="B11119">
        <v>0</v>
      </c>
      <c r="C11119">
        <v>0</v>
      </c>
      <c r="D11119" t="s">
        <v>15366</v>
      </c>
      <c r="E11119">
        <v>0</v>
      </c>
      <c r="F11119">
        <v>0</v>
      </c>
      <c r="G11119" t="s">
        <v>5</v>
      </c>
      <c r="H11119" s="2">
        <v>44211</v>
      </c>
      <c r="I11119" s="2">
        <v>44210</v>
      </c>
      <c r="J11119" t="s">
        <v>3</v>
      </c>
      <c r="K11119">
        <v>176</v>
      </c>
      <c r="L11119">
        <v>17</v>
      </c>
      <c r="M11119">
        <v>150.43</v>
      </c>
      <c r="N11119">
        <v>0</v>
      </c>
      <c r="O11119">
        <v>0</v>
      </c>
      <c r="P11119">
        <v>150.43</v>
      </c>
      <c r="Q11119" t="s">
        <v>19292</v>
      </c>
      <c r="R11119">
        <v>110</v>
      </c>
      <c r="S11119">
        <v>0</v>
      </c>
      <c r="T11119" t="s">
        <v>27046</v>
      </c>
      <c r="U11119" t="s">
        <v>20532</v>
      </c>
      <c r="V11119" s="2">
        <v>44222</v>
      </c>
      <c r="W11119" s="7">
        <f t="shared" si="952"/>
        <v>2021</v>
      </c>
      <c r="X11119" s="2">
        <v>44208</v>
      </c>
      <c r="Y11119" t="s">
        <v>6</v>
      </c>
      <c r="Z11119" t="s">
        <v>7</v>
      </c>
      <c r="AA11119" t="s">
        <v>19293</v>
      </c>
      <c r="AB11119">
        <v>3</v>
      </c>
      <c r="AC11119">
        <v>5829</v>
      </c>
      <c r="AD11119">
        <v>19577</v>
      </c>
      <c r="AE11119" t="s">
        <v>23293</v>
      </c>
      <c r="AF11119" t="s">
        <v>27034</v>
      </c>
      <c r="AG11119">
        <f t="shared" si="953"/>
        <v>5</v>
      </c>
      <c r="AI11119" t="str">
        <f t="shared" si="954"/>
        <v/>
      </c>
      <c r="AJ11119">
        <f t="shared" si="951"/>
        <v>0</v>
      </c>
      <c r="AK11119" t="str">
        <f t="shared" si="955"/>
        <v/>
      </c>
    </row>
    <row r="11120" spans="1:37" x14ac:dyDescent="0.25">
      <c r="A11120" s="1">
        <v>0.10416666666666667</v>
      </c>
      <c r="B11120">
        <v>10</v>
      </c>
      <c r="C11120">
        <v>0</v>
      </c>
      <c r="D11120" t="s">
        <v>19294</v>
      </c>
      <c r="E11120">
        <v>0</v>
      </c>
      <c r="F11120">
        <v>0</v>
      </c>
      <c r="G11120" t="s">
        <v>5</v>
      </c>
      <c r="H11120" s="2">
        <v>44209</v>
      </c>
      <c r="I11120" s="2">
        <v>44209</v>
      </c>
      <c r="J11120" t="s">
        <v>3</v>
      </c>
      <c r="K11120">
        <v>386</v>
      </c>
      <c r="L11120">
        <v>17</v>
      </c>
      <c r="M11120">
        <v>329.91</v>
      </c>
      <c r="N11120">
        <v>0</v>
      </c>
      <c r="O11120">
        <v>0</v>
      </c>
      <c r="P11120">
        <v>329.91</v>
      </c>
      <c r="Q11120" t="s">
        <v>0</v>
      </c>
      <c r="R11120">
        <v>0</v>
      </c>
      <c r="S11120">
        <v>0</v>
      </c>
      <c r="T11120" t="s">
        <v>27046</v>
      </c>
      <c r="U11120" t="s">
        <v>20532</v>
      </c>
      <c r="V11120" s="2">
        <v>44216</v>
      </c>
      <c r="W11120" s="7">
        <f t="shared" si="952"/>
        <v>2021</v>
      </c>
      <c r="X11120" s="2">
        <v>44209</v>
      </c>
      <c r="Y11120" t="s">
        <v>430</v>
      </c>
      <c r="Z11120" t="s">
        <v>7</v>
      </c>
      <c r="AA11120" t="s">
        <v>215</v>
      </c>
      <c r="AB11120">
        <v>9</v>
      </c>
      <c r="AC11120">
        <v>9438</v>
      </c>
      <c r="AD11120">
        <v>19578</v>
      </c>
      <c r="AE11120" t="s">
        <v>26679</v>
      </c>
      <c r="AF11120" t="s">
        <v>27034</v>
      </c>
      <c r="AG11120">
        <f t="shared" si="953"/>
        <v>5</v>
      </c>
      <c r="AI11120" t="str">
        <f t="shared" si="954"/>
        <v/>
      </c>
      <c r="AJ11120">
        <f t="shared" si="951"/>
        <v>0</v>
      </c>
      <c r="AK11120" t="str">
        <f t="shared" si="955"/>
        <v/>
      </c>
    </row>
    <row r="11121" spans="1:37" x14ac:dyDescent="0.25">
      <c r="A11121" s="1">
        <v>5.5555555555555552E-2</v>
      </c>
      <c r="B11121">
        <v>95</v>
      </c>
      <c r="C11121">
        <v>0</v>
      </c>
      <c r="D11121" t="s">
        <v>19295</v>
      </c>
      <c r="E11121">
        <v>0</v>
      </c>
      <c r="F11121">
        <v>0</v>
      </c>
      <c r="G11121" t="s">
        <v>5</v>
      </c>
      <c r="H11121" s="2">
        <v>44213</v>
      </c>
      <c r="I11121" s="2">
        <v>44210</v>
      </c>
      <c r="J11121" t="s">
        <v>3</v>
      </c>
      <c r="K11121">
        <v>200</v>
      </c>
      <c r="L11121">
        <v>17</v>
      </c>
      <c r="M11121">
        <v>170.94</v>
      </c>
      <c r="N11121">
        <v>0</v>
      </c>
      <c r="O11121">
        <v>0</v>
      </c>
      <c r="P11121">
        <v>170.94</v>
      </c>
      <c r="Q11121" t="s">
        <v>0</v>
      </c>
      <c r="R11121">
        <v>0</v>
      </c>
      <c r="S11121">
        <v>0</v>
      </c>
      <c r="T11121" t="s">
        <v>27046</v>
      </c>
      <c r="U11121" t="s">
        <v>20532</v>
      </c>
      <c r="V11121" s="2">
        <v>44224</v>
      </c>
      <c r="W11121" s="7">
        <f t="shared" si="952"/>
        <v>2021</v>
      </c>
      <c r="X11121" s="2">
        <v>44210</v>
      </c>
      <c r="Y11121" t="s">
        <v>80</v>
      </c>
      <c r="Z11121" t="s">
        <v>7</v>
      </c>
      <c r="AA11121" t="s">
        <v>13473</v>
      </c>
      <c r="AB11121">
        <v>3</v>
      </c>
      <c r="AC11121">
        <v>5301</v>
      </c>
      <c r="AD11121">
        <v>19579</v>
      </c>
      <c r="AE11121" t="s">
        <v>22794</v>
      </c>
      <c r="AF11121" t="s">
        <v>27034</v>
      </c>
      <c r="AG11121">
        <f t="shared" si="953"/>
        <v>5</v>
      </c>
      <c r="AI11121" t="str">
        <f t="shared" si="954"/>
        <v/>
      </c>
      <c r="AJ11121">
        <f t="shared" si="951"/>
        <v>0</v>
      </c>
      <c r="AK11121" t="str">
        <f t="shared" si="955"/>
        <v/>
      </c>
    </row>
    <row r="11122" spans="1:37" x14ac:dyDescent="0.25">
      <c r="A11122" s="1">
        <v>4.1666666666666664E-2</v>
      </c>
      <c r="B11122">
        <v>70</v>
      </c>
      <c r="C11122">
        <v>0</v>
      </c>
      <c r="D11122" t="s">
        <v>6917</v>
      </c>
      <c r="E11122">
        <v>0</v>
      </c>
      <c r="F11122">
        <v>0</v>
      </c>
      <c r="G11122" t="s">
        <v>5</v>
      </c>
      <c r="H11122" s="2">
        <v>44224</v>
      </c>
      <c r="I11122" s="2">
        <v>44216</v>
      </c>
      <c r="J11122" t="s">
        <v>3</v>
      </c>
      <c r="K11122">
        <v>410</v>
      </c>
      <c r="L11122">
        <v>17</v>
      </c>
      <c r="M11122">
        <v>350.43</v>
      </c>
      <c r="N11122">
        <v>0</v>
      </c>
      <c r="O11122">
        <v>0</v>
      </c>
      <c r="P11122">
        <v>350.43</v>
      </c>
      <c r="Q11122" t="s">
        <v>12490</v>
      </c>
      <c r="R11122">
        <v>110</v>
      </c>
      <c r="S11122">
        <v>0</v>
      </c>
      <c r="T11122" t="s">
        <v>27046</v>
      </c>
      <c r="U11122" t="s">
        <v>20532</v>
      </c>
      <c r="V11122" s="2">
        <v>44225</v>
      </c>
      <c r="W11122" s="7">
        <f t="shared" si="952"/>
        <v>2021</v>
      </c>
      <c r="X11122" s="2">
        <v>44211</v>
      </c>
      <c r="Y11122" t="s">
        <v>80</v>
      </c>
      <c r="Z11122" t="s">
        <v>7</v>
      </c>
      <c r="AA11122" t="s">
        <v>9217</v>
      </c>
      <c r="AB11122">
        <v>3</v>
      </c>
      <c r="AC11122">
        <v>7275</v>
      </c>
      <c r="AD11122">
        <v>19580</v>
      </c>
      <c r="AE11122" t="s">
        <v>24681</v>
      </c>
      <c r="AF11122" t="s">
        <v>27034</v>
      </c>
      <c r="AG11122">
        <f t="shared" si="953"/>
        <v>5</v>
      </c>
      <c r="AI11122" t="str">
        <f t="shared" si="954"/>
        <v/>
      </c>
      <c r="AJ11122">
        <f t="shared" si="951"/>
        <v>0</v>
      </c>
      <c r="AK11122" t="str">
        <f t="shared" si="955"/>
        <v/>
      </c>
    </row>
    <row r="11123" spans="1:37" x14ac:dyDescent="0.25">
      <c r="A11123" s="1">
        <v>6.25E-2</v>
      </c>
      <c r="B11123">
        <v>10</v>
      </c>
      <c r="C11123">
        <v>0</v>
      </c>
      <c r="D11123" t="s">
        <v>19296</v>
      </c>
      <c r="E11123">
        <v>0</v>
      </c>
      <c r="F11123">
        <v>0</v>
      </c>
      <c r="G11123" t="s">
        <v>5</v>
      </c>
      <c r="H11123" s="2">
        <v>44213</v>
      </c>
      <c r="I11123" s="2">
        <v>44213</v>
      </c>
      <c r="J11123" t="s">
        <v>3</v>
      </c>
      <c r="K11123">
        <v>211</v>
      </c>
      <c r="L11123">
        <v>17</v>
      </c>
      <c r="M11123">
        <v>180.34</v>
      </c>
      <c r="N11123">
        <v>0</v>
      </c>
      <c r="O11123">
        <v>0</v>
      </c>
      <c r="P11123">
        <v>180.34</v>
      </c>
      <c r="Q11123" t="s">
        <v>19297</v>
      </c>
      <c r="R11123">
        <v>90</v>
      </c>
      <c r="S11123">
        <v>0</v>
      </c>
      <c r="T11123" t="s">
        <v>27046</v>
      </c>
      <c r="U11123" t="s">
        <v>20529</v>
      </c>
      <c r="V11123" s="2">
        <v>44220</v>
      </c>
      <c r="W11123" s="7">
        <f t="shared" si="952"/>
        <v>2021</v>
      </c>
      <c r="X11123" s="2">
        <v>44213</v>
      </c>
      <c r="Y11123" t="s">
        <v>71</v>
      </c>
      <c r="Z11123" t="s">
        <v>7</v>
      </c>
      <c r="AA11123" t="s">
        <v>215</v>
      </c>
      <c r="AB11123">
        <v>9</v>
      </c>
      <c r="AC11123">
        <v>7427</v>
      </c>
      <c r="AD11123">
        <v>19581</v>
      </c>
      <c r="AE11123" t="s">
        <v>24825</v>
      </c>
      <c r="AF11123" t="s">
        <v>27034</v>
      </c>
      <c r="AG11123">
        <f t="shared" si="953"/>
        <v>5</v>
      </c>
      <c r="AI11123" t="str">
        <f t="shared" si="954"/>
        <v/>
      </c>
      <c r="AJ11123">
        <f t="shared" si="951"/>
        <v>0</v>
      </c>
      <c r="AK11123" t="str">
        <f t="shared" si="955"/>
        <v/>
      </c>
    </row>
    <row r="11124" spans="1:37" x14ac:dyDescent="0.25">
      <c r="A11124" s="1">
        <v>1.3888888888888888E-2</v>
      </c>
      <c r="B11124">
        <v>60</v>
      </c>
      <c r="C11124">
        <v>0</v>
      </c>
      <c r="D11124" t="s">
        <v>19298</v>
      </c>
      <c r="E11124">
        <v>0</v>
      </c>
      <c r="F11124">
        <v>0</v>
      </c>
      <c r="G11124" t="s">
        <v>5</v>
      </c>
      <c r="H11124" s="2">
        <v>44215</v>
      </c>
      <c r="I11124" s="2">
        <v>44214</v>
      </c>
      <c r="J11124" t="s">
        <v>3</v>
      </c>
      <c r="K11124">
        <v>269</v>
      </c>
      <c r="L11124">
        <v>17</v>
      </c>
      <c r="M11124">
        <v>229.91</v>
      </c>
      <c r="N11124">
        <v>0</v>
      </c>
      <c r="O11124">
        <v>0</v>
      </c>
      <c r="P11124">
        <v>229.91</v>
      </c>
      <c r="Q11124" t="s">
        <v>12495</v>
      </c>
      <c r="R11124">
        <v>110</v>
      </c>
      <c r="S11124">
        <v>0</v>
      </c>
      <c r="T11124" t="s">
        <v>27046</v>
      </c>
      <c r="U11124" t="s">
        <v>20532</v>
      </c>
      <c r="V11124" s="2">
        <v>44227</v>
      </c>
      <c r="W11124" s="7">
        <f t="shared" si="952"/>
        <v>2021</v>
      </c>
      <c r="X11124" s="2">
        <v>44213</v>
      </c>
      <c r="Y11124" t="s">
        <v>15572</v>
      </c>
      <c r="Z11124" t="s">
        <v>7</v>
      </c>
      <c r="AA11124" t="s">
        <v>14681</v>
      </c>
      <c r="AB11124">
        <v>4</v>
      </c>
      <c r="AC11124">
        <v>1759</v>
      </c>
      <c r="AD11124">
        <v>19582</v>
      </c>
      <c r="AE11124" t="s">
        <v>21136</v>
      </c>
      <c r="AF11124" t="s">
        <v>27034</v>
      </c>
      <c r="AG11124">
        <f t="shared" si="953"/>
        <v>5</v>
      </c>
      <c r="AI11124" t="str">
        <f t="shared" si="954"/>
        <v/>
      </c>
      <c r="AJ11124">
        <f t="shared" si="951"/>
        <v>0</v>
      </c>
      <c r="AK11124" t="str">
        <f t="shared" si="955"/>
        <v/>
      </c>
    </row>
    <row r="11125" spans="1:37" x14ac:dyDescent="0.25">
      <c r="A11125" s="1">
        <v>2.0833333333333332E-2</v>
      </c>
      <c r="B11125">
        <v>0</v>
      </c>
      <c r="C11125">
        <v>0</v>
      </c>
      <c r="D11125" t="s">
        <v>15383</v>
      </c>
      <c r="E11125">
        <v>0</v>
      </c>
      <c r="F11125">
        <v>0</v>
      </c>
      <c r="G11125" t="s">
        <v>5</v>
      </c>
      <c r="H11125" s="2">
        <v>44223</v>
      </c>
      <c r="I11125" s="2">
        <v>44217</v>
      </c>
      <c r="J11125" t="s">
        <v>3</v>
      </c>
      <c r="K11125">
        <v>257</v>
      </c>
      <c r="L11125">
        <v>17</v>
      </c>
      <c r="M11125">
        <v>219.66</v>
      </c>
      <c r="N11125">
        <v>0</v>
      </c>
      <c r="O11125">
        <v>0</v>
      </c>
      <c r="P11125">
        <v>219.66</v>
      </c>
      <c r="Q11125" t="s">
        <v>19299</v>
      </c>
      <c r="R11125">
        <v>110</v>
      </c>
      <c r="S11125">
        <v>0</v>
      </c>
      <c r="T11125" t="s">
        <v>27046</v>
      </c>
      <c r="U11125" t="s">
        <v>20532</v>
      </c>
      <c r="V11125" s="2">
        <v>44227</v>
      </c>
      <c r="W11125" s="7">
        <f t="shared" si="952"/>
        <v>2021</v>
      </c>
      <c r="X11125" s="2">
        <v>44213</v>
      </c>
      <c r="Y11125" t="s">
        <v>15509</v>
      </c>
      <c r="Z11125" t="s">
        <v>7</v>
      </c>
      <c r="AA11125" t="s">
        <v>9217</v>
      </c>
      <c r="AB11125">
        <v>3</v>
      </c>
      <c r="AC11125">
        <v>9440</v>
      </c>
      <c r="AD11125">
        <v>19583</v>
      </c>
      <c r="AE11125" t="s">
        <v>26681</v>
      </c>
      <c r="AF11125" t="s">
        <v>27034</v>
      </c>
      <c r="AG11125">
        <f t="shared" si="953"/>
        <v>5</v>
      </c>
      <c r="AI11125" t="str">
        <f t="shared" si="954"/>
        <v/>
      </c>
      <c r="AJ11125">
        <f t="shared" si="951"/>
        <v>0</v>
      </c>
      <c r="AK11125" t="str">
        <f t="shared" si="955"/>
        <v/>
      </c>
    </row>
    <row r="11126" spans="1:37" x14ac:dyDescent="0.25">
      <c r="A11126" s="1">
        <v>5.5555555555555552E-2</v>
      </c>
      <c r="B11126">
        <v>0</v>
      </c>
      <c r="C11126">
        <v>0</v>
      </c>
      <c r="D11126" t="s">
        <v>12505</v>
      </c>
      <c r="E11126">
        <v>0</v>
      </c>
      <c r="F11126">
        <v>0</v>
      </c>
      <c r="G11126" t="s">
        <v>5</v>
      </c>
      <c r="H11126" s="2">
        <v>44217</v>
      </c>
      <c r="I11126" s="2">
        <v>44217</v>
      </c>
      <c r="J11126" t="s">
        <v>3</v>
      </c>
      <c r="K11126">
        <v>187</v>
      </c>
      <c r="L11126">
        <v>17</v>
      </c>
      <c r="M11126">
        <v>159.83000000000001</v>
      </c>
      <c r="N11126">
        <v>0</v>
      </c>
      <c r="O11126">
        <v>0</v>
      </c>
      <c r="P11126">
        <v>159.83000000000001</v>
      </c>
      <c r="Q11126" t="s">
        <v>19300</v>
      </c>
      <c r="R11126">
        <v>90</v>
      </c>
      <c r="S11126">
        <v>0</v>
      </c>
      <c r="T11126" t="s">
        <v>27046</v>
      </c>
      <c r="U11126" t="s">
        <v>20529</v>
      </c>
      <c r="V11126" s="2">
        <v>44220</v>
      </c>
      <c r="W11126" s="7">
        <f t="shared" si="952"/>
        <v>2021</v>
      </c>
      <c r="X11126" s="2">
        <v>44213</v>
      </c>
      <c r="Y11126" t="s">
        <v>47</v>
      </c>
      <c r="Z11126" t="s">
        <v>7</v>
      </c>
      <c r="AA11126" t="s">
        <v>19301</v>
      </c>
      <c r="AB11126">
        <v>0</v>
      </c>
      <c r="AC11126">
        <v>7598</v>
      </c>
      <c r="AD11126">
        <v>19584</v>
      </c>
      <c r="AE11126" t="s">
        <v>24990</v>
      </c>
      <c r="AF11126" t="s">
        <v>27034</v>
      </c>
      <c r="AG11126">
        <f t="shared" si="953"/>
        <v>5</v>
      </c>
      <c r="AI11126" t="str">
        <f t="shared" si="954"/>
        <v/>
      </c>
      <c r="AJ11126">
        <f t="shared" si="951"/>
        <v>0</v>
      </c>
      <c r="AK11126" t="str">
        <f t="shared" si="955"/>
        <v/>
      </c>
    </row>
    <row r="11127" spans="1:37" x14ac:dyDescent="0.25">
      <c r="A11127" s="1">
        <v>2.0833333333333332E-2</v>
      </c>
      <c r="B11127">
        <v>25</v>
      </c>
      <c r="C11127">
        <v>0</v>
      </c>
      <c r="D11127" t="s">
        <v>6897</v>
      </c>
      <c r="E11127">
        <v>0</v>
      </c>
      <c r="F11127">
        <v>0</v>
      </c>
      <c r="G11127" t="s">
        <v>5</v>
      </c>
      <c r="H11127" s="2">
        <v>44216</v>
      </c>
      <c r="I11127" s="2">
        <v>44216</v>
      </c>
      <c r="J11127" t="s">
        <v>3</v>
      </c>
      <c r="K11127">
        <v>184</v>
      </c>
      <c r="L11127">
        <v>17</v>
      </c>
      <c r="M11127">
        <v>157.26</v>
      </c>
      <c r="N11127">
        <v>0</v>
      </c>
      <c r="O11127">
        <v>0</v>
      </c>
      <c r="P11127">
        <v>157.26</v>
      </c>
      <c r="Q11127" t="s">
        <v>12499</v>
      </c>
      <c r="R11127">
        <v>90</v>
      </c>
      <c r="S11127">
        <v>0</v>
      </c>
      <c r="T11127" t="s">
        <v>27046</v>
      </c>
      <c r="U11127" t="s">
        <v>20529</v>
      </c>
      <c r="V11127" s="2">
        <v>44228</v>
      </c>
      <c r="W11127" s="7">
        <f t="shared" si="952"/>
        <v>2021</v>
      </c>
      <c r="X11127" s="2">
        <v>44214</v>
      </c>
      <c r="Y11127" t="s">
        <v>6</v>
      </c>
      <c r="Z11127" t="s">
        <v>7</v>
      </c>
      <c r="AA11127" t="s">
        <v>26</v>
      </c>
      <c r="AB11127">
        <v>5</v>
      </c>
      <c r="AC11127">
        <v>9441</v>
      </c>
      <c r="AD11127">
        <v>19585</v>
      </c>
      <c r="AE11127" t="s">
        <v>26682</v>
      </c>
      <c r="AF11127" t="s">
        <v>27034</v>
      </c>
      <c r="AG11127">
        <f t="shared" si="953"/>
        <v>5</v>
      </c>
      <c r="AI11127" t="str">
        <f t="shared" si="954"/>
        <v/>
      </c>
      <c r="AJ11127">
        <f t="shared" si="951"/>
        <v>0</v>
      </c>
      <c r="AK11127" t="str">
        <f t="shared" si="955"/>
        <v/>
      </c>
    </row>
    <row r="11128" spans="1:37" x14ac:dyDescent="0.25">
      <c r="A11128" s="1">
        <v>8.3333333333333329E-2</v>
      </c>
      <c r="B11128">
        <v>200</v>
      </c>
      <c r="C11128">
        <v>0</v>
      </c>
      <c r="D11128" t="s">
        <v>19302</v>
      </c>
      <c r="E11128">
        <v>0</v>
      </c>
      <c r="F11128">
        <v>0</v>
      </c>
      <c r="G11128" t="s">
        <v>5</v>
      </c>
      <c r="H11128" s="2">
        <v>44375</v>
      </c>
      <c r="I11128" s="2">
        <v>44372</v>
      </c>
      <c r="J11128" t="s">
        <v>3</v>
      </c>
      <c r="K11128">
        <v>796</v>
      </c>
      <c r="L11128">
        <v>17</v>
      </c>
      <c r="M11128">
        <v>680.34</v>
      </c>
      <c r="N11128">
        <v>0</v>
      </c>
      <c r="O11128">
        <v>0</v>
      </c>
      <c r="P11128">
        <v>680.34</v>
      </c>
      <c r="Q11128" t="s">
        <v>19303</v>
      </c>
      <c r="R11128">
        <v>100</v>
      </c>
      <c r="S11128">
        <v>0</v>
      </c>
      <c r="T11128" t="s">
        <v>27046</v>
      </c>
      <c r="U11128" t="s">
        <v>20532</v>
      </c>
      <c r="V11128" s="2">
        <v>44228</v>
      </c>
      <c r="W11128" s="7">
        <f t="shared" si="952"/>
        <v>2021</v>
      </c>
      <c r="X11128" s="2">
        <v>44214</v>
      </c>
      <c r="Y11128" t="s">
        <v>35</v>
      </c>
      <c r="Z11128" t="s">
        <v>7</v>
      </c>
      <c r="AA11128" t="s">
        <v>13551</v>
      </c>
      <c r="AB11128">
        <v>3</v>
      </c>
      <c r="AC11128">
        <v>5843</v>
      </c>
      <c r="AD11128">
        <v>19586</v>
      </c>
      <c r="AE11128" t="s">
        <v>23306</v>
      </c>
      <c r="AF11128" t="s">
        <v>27034</v>
      </c>
      <c r="AG11128">
        <f t="shared" si="953"/>
        <v>5</v>
      </c>
      <c r="AI11128" t="str">
        <f t="shared" si="954"/>
        <v/>
      </c>
      <c r="AJ11128">
        <f t="shared" si="951"/>
        <v>0</v>
      </c>
      <c r="AK11128" t="str">
        <f t="shared" si="955"/>
        <v/>
      </c>
    </row>
    <row r="11129" spans="1:37" x14ac:dyDescent="0.25">
      <c r="A11129" s="1">
        <v>2.7777777777777776E-2</v>
      </c>
      <c r="B11129">
        <v>55</v>
      </c>
      <c r="C11129">
        <v>0</v>
      </c>
      <c r="D11129" t="s">
        <v>15375</v>
      </c>
      <c r="E11129">
        <v>0</v>
      </c>
      <c r="F11129">
        <v>0</v>
      </c>
      <c r="G11129" t="s">
        <v>5</v>
      </c>
      <c r="H11129" s="2">
        <v>44215</v>
      </c>
      <c r="I11129" s="2">
        <v>44215</v>
      </c>
      <c r="J11129" t="s">
        <v>3</v>
      </c>
      <c r="K11129">
        <v>386</v>
      </c>
      <c r="L11129">
        <v>17</v>
      </c>
      <c r="M11129">
        <v>329.91</v>
      </c>
      <c r="N11129">
        <v>0</v>
      </c>
      <c r="O11129">
        <v>0</v>
      </c>
      <c r="P11129">
        <v>329.91</v>
      </c>
      <c r="Q11129" t="s">
        <v>19304</v>
      </c>
      <c r="R11129">
        <v>100</v>
      </c>
      <c r="S11129">
        <v>0</v>
      </c>
      <c r="T11129" t="s">
        <v>27046</v>
      </c>
      <c r="U11129" t="s">
        <v>20532</v>
      </c>
      <c r="V11129" s="2">
        <v>44229</v>
      </c>
      <c r="W11129" s="7">
        <f t="shared" si="952"/>
        <v>2021</v>
      </c>
      <c r="X11129" s="2">
        <v>44215</v>
      </c>
      <c r="Y11129" t="s">
        <v>12</v>
      </c>
      <c r="Z11129" t="s">
        <v>7</v>
      </c>
      <c r="AA11129" t="s">
        <v>334</v>
      </c>
      <c r="AB11129">
        <v>8</v>
      </c>
      <c r="AC11129">
        <v>5334</v>
      </c>
      <c r="AD11129">
        <v>19587</v>
      </c>
      <c r="AE11129" t="s">
        <v>22826</v>
      </c>
      <c r="AF11129" t="s">
        <v>27034</v>
      </c>
      <c r="AG11129">
        <f t="shared" si="953"/>
        <v>5</v>
      </c>
      <c r="AI11129" t="str">
        <f t="shared" si="954"/>
        <v/>
      </c>
      <c r="AJ11129">
        <f t="shared" si="951"/>
        <v>0</v>
      </c>
      <c r="AK11129" t="str">
        <f t="shared" si="955"/>
        <v/>
      </c>
    </row>
    <row r="11130" spans="1:37" x14ac:dyDescent="0.25">
      <c r="A11130" s="1">
        <v>5.2083333333333336E-2</v>
      </c>
      <c r="B11130">
        <v>95</v>
      </c>
      <c r="C11130">
        <v>0</v>
      </c>
      <c r="D11130" t="s">
        <v>634</v>
      </c>
      <c r="E11130">
        <v>0</v>
      </c>
      <c r="F11130">
        <v>0</v>
      </c>
      <c r="G11130" t="s">
        <v>5</v>
      </c>
      <c r="H11130" s="2">
        <v>44224</v>
      </c>
      <c r="I11130" s="2">
        <v>44224</v>
      </c>
      <c r="J11130" t="s">
        <v>3</v>
      </c>
      <c r="K11130">
        <v>257</v>
      </c>
      <c r="L11130">
        <v>17</v>
      </c>
      <c r="M11130">
        <v>219.66</v>
      </c>
      <c r="N11130">
        <v>0</v>
      </c>
      <c r="O11130">
        <v>0</v>
      </c>
      <c r="P11130">
        <v>219.66</v>
      </c>
      <c r="Q11130" t="s">
        <v>19305</v>
      </c>
      <c r="R11130">
        <v>90</v>
      </c>
      <c r="S11130">
        <v>0</v>
      </c>
      <c r="T11130" t="s">
        <v>27046</v>
      </c>
      <c r="U11130" t="s">
        <v>20529</v>
      </c>
      <c r="V11130" s="2">
        <v>44230</v>
      </c>
      <c r="W11130" s="7">
        <f t="shared" si="952"/>
        <v>2021</v>
      </c>
      <c r="X11130" s="2">
        <v>44216</v>
      </c>
      <c r="Y11130" t="s">
        <v>80</v>
      </c>
      <c r="Z11130" t="s">
        <v>7</v>
      </c>
      <c r="AA11130" t="s">
        <v>19306</v>
      </c>
      <c r="AB11130">
        <v>5</v>
      </c>
      <c r="AC11130">
        <v>2508</v>
      </c>
      <c r="AD11130">
        <v>19588</v>
      </c>
      <c r="AE11130" t="s">
        <v>21394</v>
      </c>
      <c r="AF11130" t="s">
        <v>27034</v>
      </c>
      <c r="AG11130">
        <f t="shared" si="953"/>
        <v>5</v>
      </c>
      <c r="AI11130" t="str">
        <f t="shared" si="954"/>
        <v/>
      </c>
      <c r="AJ11130">
        <f t="shared" si="951"/>
        <v>0</v>
      </c>
      <c r="AK11130" t="str">
        <f t="shared" si="955"/>
        <v/>
      </c>
    </row>
    <row r="11131" spans="1:37" x14ac:dyDescent="0.25">
      <c r="A11131" s="1">
        <v>0</v>
      </c>
      <c r="B11131">
        <v>0</v>
      </c>
      <c r="C11131">
        <v>0</v>
      </c>
      <c r="D11131" t="s">
        <v>634</v>
      </c>
      <c r="E11131">
        <v>0</v>
      </c>
      <c r="F11131">
        <v>0</v>
      </c>
      <c r="G11131" t="s">
        <v>5</v>
      </c>
      <c r="H11131" s="2">
        <v>44224</v>
      </c>
      <c r="I11131" t="s">
        <v>2</v>
      </c>
      <c r="J11131" t="s">
        <v>3</v>
      </c>
      <c r="K11131">
        <v>230</v>
      </c>
      <c r="L11131">
        <v>17</v>
      </c>
      <c r="M11131">
        <v>196.58</v>
      </c>
      <c r="N11131">
        <v>0</v>
      </c>
      <c r="O11131">
        <v>0</v>
      </c>
      <c r="P11131">
        <v>196.58</v>
      </c>
      <c r="Q11131" t="s">
        <v>6902</v>
      </c>
      <c r="R11131">
        <v>100</v>
      </c>
      <c r="S11131">
        <v>0</v>
      </c>
      <c r="T11131" t="s">
        <v>27046</v>
      </c>
      <c r="U11131" t="s">
        <v>20532</v>
      </c>
      <c r="V11131" s="2">
        <v>44219</v>
      </c>
      <c r="W11131" s="7">
        <f t="shared" si="952"/>
        <v>2021</v>
      </c>
      <c r="X11131" s="2">
        <v>44217</v>
      </c>
      <c r="Y11131" t="s">
        <v>19307</v>
      </c>
      <c r="Z11131" t="s">
        <v>7</v>
      </c>
      <c r="AA11131" t="s">
        <v>115</v>
      </c>
      <c r="AB11131">
        <v>1</v>
      </c>
      <c r="AC11131">
        <v>2508</v>
      </c>
      <c r="AD11131">
        <v>19589</v>
      </c>
      <c r="AE11131" t="s">
        <v>21394</v>
      </c>
      <c r="AF11131" t="s">
        <v>27034</v>
      </c>
      <c r="AG11131">
        <f t="shared" si="953"/>
        <v>5</v>
      </c>
      <c r="AI11131" t="str">
        <f t="shared" si="954"/>
        <v/>
      </c>
      <c r="AJ11131">
        <f t="shared" si="951"/>
        <v>0</v>
      </c>
      <c r="AK11131" t="str">
        <f t="shared" si="955"/>
        <v/>
      </c>
    </row>
    <row r="11132" spans="1:37" x14ac:dyDescent="0.25">
      <c r="A11132" s="1">
        <v>0</v>
      </c>
      <c r="B11132">
        <v>0</v>
      </c>
      <c r="C11132">
        <v>0</v>
      </c>
      <c r="D11132" t="s">
        <v>19308</v>
      </c>
      <c r="E11132">
        <v>0</v>
      </c>
      <c r="F11132">
        <v>0</v>
      </c>
      <c r="G11132" t="s">
        <v>5</v>
      </c>
      <c r="H11132" s="2">
        <v>44227</v>
      </c>
      <c r="I11132" t="s">
        <v>2</v>
      </c>
      <c r="J11132" t="s">
        <v>3</v>
      </c>
      <c r="K11132">
        <v>110</v>
      </c>
      <c r="L11132">
        <v>17</v>
      </c>
      <c r="M11132">
        <v>94.02</v>
      </c>
      <c r="N11132">
        <v>0</v>
      </c>
      <c r="O11132">
        <v>0</v>
      </c>
      <c r="P11132">
        <v>94.02</v>
      </c>
      <c r="Q11132" t="s">
        <v>0</v>
      </c>
      <c r="R11132">
        <v>0</v>
      </c>
      <c r="S11132">
        <v>0</v>
      </c>
      <c r="T11132" t="s">
        <v>27046</v>
      </c>
      <c r="U11132" t="s">
        <v>20532</v>
      </c>
      <c r="V11132" s="2">
        <v>44231</v>
      </c>
      <c r="W11132" s="7">
        <f t="shared" si="952"/>
        <v>2021</v>
      </c>
      <c r="X11132" s="2">
        <v>44217</v>
      </c>
      <c r="Y11132" t="s">
        <v>6</v>
      </c>
      <c r="Z11132" t="s">
        <v>7</v>
      </c>
      <c r="AA11132" t="s">
        <v>18842</v>
      </c>
      <c r="AB11132">
        <v>3</v>
      </c>
      <c r="AC11132">
        <v>9442</v>
      </c>
      <c r="AD11132">
        <v>19590</v>
      </c>
      <c r="AE11132" t="s">
        <v>26683</v>
      </c>
      <c r="AF11132" t="s">
        <v>27034</v>
      </c>
      <c r="AG11132">
        <f t="shared" si="953"/>
        <v>5</v>
      </c>
      <c r="AI11132" t="str">
        <f t="shared" si="954"/>
        <v/>
      </c>
      <c r="AJ11132">
        <f t="shared" si="951"/>
        <v>0</v>
      </c>
      <c r="AK11132" t="str">
        <f t="shared" si="955"/>
        <v/>
      </c>
    </row>
    <row r="11133" spans="1:37" x14ac:dyDescent="0.25">
      <c r="A11133" s="1">
        <v>0</v>
      </c>
      <c r="B11133">
        <v>0</v>
      </c>
      <c r="C11133">
        <v>0</v>
      </c>
      <c r="D11133" t="s">
        <v>19309</v>
      </c>
      <c r="E11133">
        <v>0</v>
      </c>
      <c r="F11133">
        <v>0</v>
      </c>
      <c r="G11133" t="s">
        <v>5</v>
      </c>
      <c r="H11133" s="2">
        <v>44423</v>
      </c>
      <c r="I11133" t="s">
        <v>2</v>
      </c>
      <c r="J11133" t="s">
        <v>3</v>
      </c>
      <c r="K11133">
        <v>110</v>
      </c>
      <c r="L11133">
        <v>17</v>
      </c>
      <c r="M11133">
        <v>94.02</v>
      </c>
      <c r="N11133">
        <v>0</v>
      </c>
      <c r="O11133">
        <v>0</v>
      </c>
      <c r="P11133">
        <v>94.02</v>
      </c>
      <c r="Q11133" t="s">
        <v>0</v>
      </c>
      <c r="R11133">
        <v>0</v>
      </c>
      <c r="S11133">
        <v>0</v>
      </c>
      <c r="T11133" t="s">
        <v>27046</v>
      </c>
      <c r="U11133" t="s">
        <v>20532</v>
      </c>
      <c r="V11133" s="2">
        <v>44231</v>
      </c>
      <c r="W11133" s="7">
        <f t="shared" si="952"/>
        <v>2021</v>
      </c>
      <c r="X11133" s="2">
        <v>44217</v>
      </c>
      <c r="Y11133" t="s">
        <v>6</v>
      </c>
      <c r="Z11133" t="s">
        <v>7</v>
      </c>
      <c r="AA11133" t="s">
        <v>14681</v>
      </c>
      <c r="AB11133">
        <v>4</v>
      </c>
      <c r="AC11133">
        <v>9439</v>
      </c>
      <c r="AD11133">
        <v>19591</v>
      </c>
      <c r="AE11133" t="s">
        <v>26680</v>
      </c>
      <c r="AF11133" t="s">
        <v>27034</v>
      </c>
      <c r="AG11133">
        <f t="shared" si="953"/>
        <v>5</v>
      </c>
      <c r="AI11133" t="str">
        <f t="shared" si="954"/>
        <v/>
      </c>
      <c r="AJ11133">
        <f t="shared" si="951"/>
        <v>0</v>
      </c>
      <c r="AK11133" t="str">
        <f t="shared" si="955"/>
        <v/>
      </c>
    </row>
    <row r="11134" spans="1:37" x14ac:dyDescent="0.25">
      <c r="A11134" s="1">
        <v>6.25E-2</v>
      </c>
      <c r="B11134">
        <v>10</v>
      </c>
      <c r="C11134">
        <v>0</v>
      </c>
      <c r="D11134" t="s">
        <v>19310</v>
      </c>
      <c r="E11134">
        <v>0</v>
      </c>
      <c r="F11134">
        <v>0</v>
      </c>
      <c r="G11134" t="s">
        <v>5</v>
      </c>
      <c r="H11134" s="2">
        <v>44220</v>
      </c>
      <c r="I11134" s="2">
        <v>44220</v>
      </c>
      <c r="J11134" t="s">
        <v>3</v>
      </c>
      <c r="K11134">
        <v>181</v>
      </c>
      <c r="L11134">
        <v>17</v>
      </c>
      <c r="M11134">
        <v>154.69999999999999</v>
      </c>
      <c r="N11134">
        <v>0</v>
      </c>
      <c r="O11134">
        <v>0</v>
      </c>
      <c r="P11134">
        <v>154.69999999999999</v>
      </c>
      <c r="Q11134" t="s">
        <v>19311</v>
      </c>
      <c r="R11134">
        <v>90</v>
      </c>
      <c r="S11134">
        <v>0</v>
      </c>
      <c r="T11134" t="s">
        <v>27046</v>
      </c>
      <c r="U11134" t="s">
        <v>20529</v>
      </c>
      <c r="V11134" s="2">
        <v>44220</v>
      </c>
      <c r="W11134" s="7">
        <f t="shared" si="952"/>
        <v>2021</v>
      </c>
      <c r="X11134" s="2">
        <v>44218</v>
      </c>
      <c r="Y11134" t="s">
        <v>6</v>
      </c>
      <c r="Z11134" t="s">
        <v>7</v>
      </c>
      <c r="AA11134" t="s">
        <v>301</v>
      </c>
      <c r="AB11134">
        <v>1</v>
      </c>
      <c r="AC11134">
        <v>9443</v>
      </c>
      <c r="AD11134">
        <v>19592</v>
      </c>
      <c r="AE11134" t="s">
        <v>26684</v>
      </c>
      <c r="AF11134" t="s">
        <v>27034</v>
      </c>
      <c r="AG11134">
        <f t="shared" si="953"/>
        <v>5</v>
      </c>
      <c r="AI11134" t="str">
        <f t="shared" si="954"/>
        <v/>
      </c>
      <c r="AJ11134">
        <f t="shared" si="951"/>
        <v>0</v>
      </c>
      <c r="AK11134" t="str">
        <f t="shared" si="955"/>
        <v/>
      </c>
    </row>
    <row r="11135" spans="1:37" x14ac:dyDescent="0.25">
      <c r="A11135" s="1">
        <v>0</v>
      </c>
      <c r="B11135">
        <v>0</v>
      </c>
      <c r="C11135">
        <v>0</v>
      </c>
      <c r="D11135" t="s">
        <v>19312</v>
      </c>
      <c r="E11135">
        <v>0</v>
      </c>
      <c r="F11135">
        <v>0</v>
      </c>
      <c r="G11135" t="s">
        <v>5</v>
      </c>
      <c r="H11135" s="2">
        <v>44236</v>
      </c>
      <c r="I11135" s="2">
        <v>44236</v>
      </c>
      <c r="J11135" t="s">
        <v>3</v>
      </c>
      <c r="K11135">
        <v>556</v>
      </c>
      <c r="L11135">
        <v>17</v>
      </c>
      <c r="M11135">
        <v>475.21</v>
      </c>
      <c r="N11135">
        <v>0</v>
      </c>
      <c r="O11135">
        <v>0</v>
      </c>
      <c r="P11135">
        <v>475.21</v>
      </c>
      <c r="Q11135" t="s">
        <v>6905</v>
      </c>
      <c r="R11135">
        <v>110</v>
      </c>
      <c r="S11135">
        <v>0</v>
      </c>
      <c r="T11135" t="s">
        <v>27046</v>
      </c>
      <c r="U11135" t="s">
        <v>20532</v>
      </c>
      <c r="V11135" s="2">
        <v>44232</v>
      </c>
      <c r="W11135" s="7">
        <f t="shared" si="952"/>
        <v>2021</v>
      </c>
      <c r="X11135" s="2">
        <v>44218</v>
      </c>
      <c r="Y11135" t="s">
        <v>18221</v>
      </c>
      <c r="Z11135" t="s">
        <v>7</v>
      </c>
      <c r="AA11135" t="s">
        <v>17914</v>
      </c>
      <c r="AB11135">
        <v>2</v>
      </c>
      <c r="AC11135">
        <v>9444</v>
      </c>
      <c r="AD11135">
        <v>19593</v>
      </c>
      <c r="AE11135" t="s">
        <v>26685</v>
      </c>
      <c r="AF11135" t="s">
        <v>27034</v>
      </c>
      <c r="AG11135">
        <f t="shared" si="953"/>
        <v>5</v>
      </c>
      <c r="AI11135" t="str">
        <f t="shared" si="954"/>
        <v/>
      </c>
      <c r="AJ11135">
        <f t="shared" si="951"/>
        <v>0</v>
      </c>
      <c r="AK11135" t="str">
        <f t="shared" si="955"/>
        <v/>
      </c>
    </row>
    <row r="11136" spans="1:37" x14ac:dyDescent="0.25">
      <c r="A11136" s="1">
        <v>5.5555555555555552E-2</v>
      </c>
      <c r="B11136">
        <v>10</v>
      </c>
      <c r="C11136">
        <v>0</v>
      </c>
      <c r="D11136" t="s">
        <v>12511</v>
      </c>
      <c r="E11136">
        <v>0</v>
      </c>
      <c r="F11136">
        <v>0</v>
      </c>
      <c r="G11136" t="s">
        <v>5</v>
      </c>
      <c r="H11136" s="2">
        <v>44220</v>
      </c>
      <c r="I11136" s="2">
        <v>44220</v>
      </c>
      <c r="J11136" t="s">
        <v>3</v>
      </c>
      <c r="K11136">
        <v>479</v>
      </c>
      <c r="L11136">
        <v>17</v>
      </c>
      <c r="M11136">
        <v>409.4</v>
      </c>
      <c r="N11136">
        <v>0</v>
      </c>
      <c r="O11136">
        <v>0</v>
      </c>
      <c r="P11136">
        <v>409.4</v>
      </c>
      <c r="Q11136" t="s">
        <v>6907</v>
      </c>
      <c r="R11136">
        <v>110</v>
      </c>
      <c r="S11136">
        <v>0</v>
      </c>
      <c r="T11136" t="s">
        <v>27046</v>
      </c>
      <c r="U11136" t="s">
        <v>20532</v>
      </c>
      <c r="V11136" s="2">
        <v>44220</v>
      </c>
      <c r="W11136" s="7">
        <f t="shared" si="952"/>
        <v>2021</v>
      </c>
      <c r="X11136" s="2">
        <v>44218</v>
      </c>
      <c r="Y11136" t="s">
        <v>6</v>
      </c>
      <c r="Z11136" t="s">
        <v>7</v>
      </c>
      <c r="AA11136" t="s">
        <v>19313</v>
      </c>
      <c r="AB11136">
        <v>1</v>
      </c>
      <c r="AC11136">
        <v>1090</v>
      </c>
      <c r="AD11136">
        <v>19594</v>
      </c>
      <c r="AE11136" t="s">
        <v>20931</v>
      </c>
      <c r="AF11136" t="s">
        <v>27034</v>
      </c>
      <c r="AG11136">
        <f t="shared" si="953"/>
        <v>5</v>
      </c>
      <c r="AI11136" t="str">
        <f t="shared" si="954"/>
        <v/>
      </c>
      <c r="AJ11136">
        <f t="shared" si="951"/>
        <v>0</v>
      </c>
      <c r="AK11136" t="str">
        <f t="shared" si="955"/>
        <v/>
      </c>
    </row>
    <row r="11137" spans="1:37" x14ac:dyDescent="0.25">
      <c r="A11137" s="1">
        <v>4.1666666666666664E-2</v>
      </c>
      <c r="B11137">
        <v>45</v>
      </c>
      <c r="C11137">
        <v>0</v>
      </c>
      <c r="D11137" t="s">
        <v>19314</v>
      </c>
      <c r="E11137">
        <v>0</v>
      </c>
      <c r="F11137">
        <v>0</v>
      </c>
      <c r="G11137" t="s">
        <v>5</v>
      </c>
      <c r="H11137" s="2">
        <v>44223</v>
      </c>
      <c r="I11137" s="2">
        <v>44223</v>
      </c>
      <c r="J11137" t="s">
        <v>3</v>
      </c>
      <c r="K11137">
        <v>257</v>
      </c>
      <c r="L11137">
        <v>17</v>
      </c>
      <c r="M11137">
        <v>219.66</v>
      </c>
      <c r="N11137">
        <v>0</v>
      </c>
      <c r="O11137">
        <v>0</v>
      </c>
      <c r="P11137">
        <v>219.66</v>
      </c>
      <c r="Q11137" t="s">
        <v>6910</v>
      </c>
      <c r="R11137">
        <v>90</v>
      </c>
      <c r="S11137">
        <v>0</v>
      </c>
      <c r="T11137" t="s">
        <v>27046</v>
      </c>
      <c r="U11137" t="s">
        <v>20529</v>
      </c>
      <c r="V11137" s="2">
        <v>44234</v>
      </c>
      <c r="W11137" s="7">
        <f t="shared" si="952"/>
        <v>2021</v>
      </c>
      <c r="X11137" s="2">
        <v>44220</v>
      </c>
      <c r="Y11137" t="s">
        <v>80</v>
      </c>
      <c r="Z11137" t="s">
        <v>7</v>
      </c>
      <c r="AA11137" t="s">
        <v>26</v>
      </c>
      <c r="AB11137">
        <v>5</v>
      </c>
      <c r="AC11137">
        <v>4871</v>
      </c>
      <c r="AD11137">
        <v>19595</v>
      </c>
      <c r="AE11137" t="s">
        <v>22389</v>
      </c>
      <c r="AF11137" t="s">
        <v>27034</v>
      </c>
      <c r="AG11137">
        <f t="shared" si="953"/>
        <v>5</v>
      </c>
      <c r="AI11137" t="str">
        <f t="shared" si="954"/>
        <v/>
      </c>
      <c r="AJ11137">
        <f t="shared" si="951"/>
        <v>0</v>
      </c>
      <c r="AK11137" t="str">
        <f t="shared" si="955"/>
        <v/>
      </c>
    </row>
    <row r="11138" spans="1:37" x14ac:dyDescent="0.25">
      <c r="A11138" s="1">
        <v>6.25E-2</v>
      </c>
      <c r="B11138">
        <v>0</v>
      </c>
      <c r="C11138">
        <v>0</v>
      </c>
      <c r="D11138" t="s">
        <v>6932</v>
      </c>
      <c r="E11138">
        <v>0</v>
      </c>
      <c r="F11138">
        <v>0</v>
      </c>
      <c r="G11138" t="s">
        <v>5</v>
      </c>
      <c r="H11138" s="2">
        <v>44234</v>
      </c>
      <c r="I11138" s="2">
        <v>44231</v>
      </c>
      <c r="J11138" t="s">
        <v>3</v>
      </c>
      <c r="K11138">
        <v>187</v>
      </c>
      <c r="L11138">
        <v>17</v>
      </c>
      <c r="M11138">
        <v>159.83000000000001</v>
      </c>
      <c r="N11138">
        <v>0</v>
      </c>
      <c r="O11138">
        <v>0</v>
      </c>
      <c r="P11138">
        <v>159.83000000000001</v>
      </c>
      <c r="Q11138" t="s">
        <v>6914</v>
      </c>
      <c r="R11138">
        <v>90</v>
      </c>
      <c r="S11138">
        <v>0</v>
      </c>
      <c r="T11138" t="s">
        <v>27046</v>
      </c>
      <c r="U11138" t="s">
        <v>20529</v>
      </c>
      <c r="V11138" s="2">
        <v>44236</v>
      </c>
      <c r="W11138" s="7">
        <f t="shared" si="952"/>
        <v>2021</v>
      </c>
      <c r="X11138" s="2">
        <v>44222</v>
      </c>
      <c r="Y11138" t="s">
        <v>16029</v>
      </c>
      <c r="Z11138" t="s">
        <v>7</v>
      </c>
      <c r="AA11138" t="s">
        <v>14576</v>
      </c>
      <c r="AB11138">
        <v>5</v>
      </c>
      <c r="AC11138">
        <v>9447</v>
      </c>
      <c r="AD11138">
        <v>19596</v>
      </c>
      <c r="AE11138" t="s">
        <v>26687</v>
      </c>
      <c r="AF11138" t="s">
        <v>27034</v>
      </c>
      <c r="AG11138">
        <f t="shared" si="953"/>
        <v>5</v>
      </c>
      <c r="AI11138" t="str">
        <f t="shared" si="954"/>
        <v/>
      </c>
      <c r="AJ11138">
        <f t="shared" ref="AJ11138:AJ11201" si="956">LEN(AI11138)</f>
        <v>0</v>
      </c>
      <c r="AK11138" t="str">
        <f t="shared" si="955"/>
        <v/>
      </c>
    </row>
    <row r="11139" spans="1:37" x14ac:dyDescent="0.25">
      <c r="A11139" s="1">
        <v>4.1666666666666664E-2</v>
      </c>
      <c r="B11139">
        <v>20</v>
      </c>
      <c r="C11139">
        <v>0</v>
      </c>
      <c r="D11139" t="s">
        <v>15386</v>
      </c>
      <c r="E11139">
        <v>0</v>
      </c>
      <c r="F11139">
        <v>0</v>
      </c>
      <c r="G11139" t="s">
        <v>5</v>
      </c>
      <c r="H11139" s="2">
        <v>44225</v>
      </c>
      <c r="I11139" s="2">
        <v>44225</v>
      </c>
      <c r="J11139" t="s">
        <v>3</v>
      </c>
      <c r="K11139">
        <v>374</v>
      </c>
      <c r="L11139">
        <v>17</v>
      </c>
      <c r="M11139">
        <v>319.66000000000003</v>
      </c>
      <c r="N11139">
        <v>0</v>
      </c>
      <c r="O11139">
        <v>0</v>
      </c>
      <c r="P11139">
        <v>319.66000000000003</v>
      </c>
      <c r="Q11139" t="s">
        <v>19315</v>
      </c>
      <c r="R11139">
        <v>110</v>
      </c>
      <c r="S11139">
        <v>0</v>
      </c>
      <c r="T11139" t="s">
        <v>27046</v>
      </c>
      <c r="U11139" t="s">
        <v>20532</v>
      </c>
      <c r="V11139" s="2">
        <v>44236</v>
      </c>
      <c r="W11139" s="7">
        <f t="shared" ref="W11139:W11202" si="957">YEAR(X11139)</f>
        <v>2021</v>
      </c>
      <c r="X11139" s="2">
        <v>44222</v>
      </c>
      <c r="Y11139" t="s">
        <v>80</v>
      </c>
      <c r="Z11139" t="s">
        <v>7</v>
      </c>
      <c r="AA11139" t="s">
        <v>9396</v>
      </c>
      <c r="AB11139">
        <v>3</v>
      </c>
      <c r="AC11139">
        <v>9448</v>
      </c>
      <c r="AD11139">
        <v>19597</v>
      </c>
      <c r="AE11139" t="s">
        <v>26688</v>
      </c>
      <c r="AF11139" t="s">
        <v>27034</v>
      </c>
      <c r="AG11139">
        <f t="shared" ref="AG11139:AG11202" si="958">LEN(V11139)</f>
        <v>5</v>
      </c>
      <c r="AI11139" t="str">
        <f t="shared" ref="AI11139:AI11202" si="959">TRIM(AH11139)</f>
        <v/>
      </c>
      <c r="AJ11139">
        <f t="shared" si="956"/>
        <v>0</v>
      </c>
      <c r="AK11139" t="str">
        <f t="shared" ref="AK11139:AK11202" si="960">TRIM(T11139)&amp;IF(AND(LEN(T11139)&gt;0,LEN(AI11139)&gt;0),",","")&amp;TRIM(AI11139)</f>
        <v/>
      </c>
    </row>
    <row r="11140" spans="1:37" x14ac:dyDescent="0.25">
      <c r="A11140" s="1">
        <v>6.25E-2</v>
      </c>
      <c r="B11140">
        <v>656</v>
      </c>
      <c r="C11140">
        <v>0</v>
      </c>
      <c r="D11140" t="s">
        <v>19316</v>
      </c>
      <c r="E11140">
        <v>0</v>
      </c>
      <c r="F11140">
        <v>0</v>
      </c>
      <c r="G11140" t="s">
        <v>5</v>
      </c>
      <c r="H11140" s="2">
        <v>44239</v>
      </c>
      <c r="I11140" s="2">
        <v>44238</v>
      </c>
      <c r="J11140" t="s">
        <v>3</v>
      </c>
      <c r="K11140">
        <v>404</v>
      </c>
      <c r="L11140">
        <v>17</v>
      </c>
      <c r="M11140">
        <v>345.3</v>
      </c>
      <c r="N11140">
        <v>0</v>
      </c>
      <c r="O11140">
        <v>0</v>
      </c>
      <c r="P11140">
        <v>345.3</v>
      </c>
      <c r="Q11140" t="s">
        <v>12522</v>
      </c>
      <c r="R11140">
        <v>110</v>
      </c>
      <c r="S11140">
        <v>0</v>
      </c>
      <c r="T11140" t="s">
        <v>27046</v>
      </c>
      <c r="U11140" t="s">
        <v>20532</v>
      </c>
      <c r="V11140" s="2">
        <v>44238</v>
      </c>
      <c r="W11140" s="7">
        <f t="shared" si="957"/>
        <v>2021</v>
      </c>
      <c r="X11140" s="2">
        <v>44224</v>
      </c>
      <c r="Y11140" t="s">
        <v>80</v>
      </c>
      <c r="Z11140" t="s">
        <v>7</v>
      </c>
      <c r="AA11140" t="s">
        <v>9396</v>
      </c>
      <c r="AB11140">
        <v>3</v>
      </c>
      <c r="AC11140">
        <v>9449</v>
      </c>
      <c r="AD11140">
        <v>19598</v>
      </c>
      <c r="AE11140" t="s">
        <v>26689</v>
      </c>
      <c r="AF11140" t="s">
        <v>27034</v>
      </c>
      <c r="AG11140">
        <f t="shared" si="958"/>
        <v>5</v>
      </c>
      <c r="AI11140" t="str">
        <f t="shared" si="959"/>
        <v/>
      </c>
      <c r="AJ11140">
        <f t="shared" si="956"/>
        <v>0</v>
      </c>
      <c r="AK11140" t="str">
        <f t="shared" si="960"/>
        <v/>
      </c>
    </row>
    <row r="11141" spans="1:37" x14ac:dyDescent="0.25">
      <c r="A11141" s="1">
        <v>6.25E-2</v>
      </c>
      <c r="B11141">
        <v>0</v>
      </c>
      <c r="C11141">
        <v>0</v>
      </c>
      <c r="D11141" t="s">
        <v>6925</v>
      </c>
      <c r="E11141">
        <v>0</v>
      </c>
      <c r="F11141">
        <v>0</v>
      </c>
      <c r="G11141" t="s">
        <v>5</v>
      </c>
      <c r="H11141" s="2">
        <v>44230</v>
      </c>
      <c r="I11141" s="2">
        <v>44228</v>
      </c>
      <c r="J11141" t="s">
        <v>3</v>
      </c>
      <c r="K11141">
        <v>187</v>
      </c>
      <c r="L11141">
        <v>17</v>
      </c>
      <c r="M11141">
        <v>159.83000000000001</v>
      </c>
      <c r="N11141">
        <v>0</v>
      </c>
      <c r="O11141">
        <v>0</v>
      </c>
      <c r="P11141">
        <v>159.83000000000001</v>
      </c>
      <c r="Q11141" t="s">
        <v>15388</v>
      </c>
      <c r="R11141">
        <v>90</v>
      </c>
      <c r="S11141">
        <v>0</v>
      </c>
      <c r="T11141" t="s">
        <v>27046</v>
      </c>
      <c r="U11141" t="s">
        <v>20529</v>
      </c>
      <c r="V11141" s="2">
        <v>44239</v>
      </c>
      <c r="W11141" s="7">
        <f t="shared" si="957"/>
        <v>2021</v>
      </c>
      <c r="X11141" s="2">
        <v>44225</v>
      </c>
      <c r="Y11141" t="s">
        <v>6</v>
      </c>
      <c r="Z11141" t="s">
        <v>7</v>
      </c>
      <c r="AA11141" t="s">
        <v>146</v>
      </c>
      <c r="AB11141">
        <v>4</v>
      </c>
      <c r="AC11141">
        <v>8115</v>
      </c>
      <c r="AD11141">
        <v>19599</v>
      </c>
      <c r="AE11141" t="s">
        <v>25479</v>
      </c>
      <c r="AF11141" t="s">
        <v>27034</v>
      </c>
      <c r="AG11141">
        <f t="shared" si="958"/>
        <v>5</v>
      </c>
      <c r="AI11141" t="str">
        <f t="shared" si="959"/>
        <v/>
      </c>
      <c r="AJ11141">
        <f t="shared" si="956"/>
        <v>0</v>
      </c>
      <c r="AK11141" t="str">
        <f t="shared" si="960"/>
        <v/>
      </c>
    </row>
    <row r="11142" spans="1:37" x14ac:dyDescent="0.25">
      <c r="A11142" s="1">
        <v>8.3333333333333329E-2</v>
      </c>
      <c r="B11142">
        <v>65</v>
      </c>
      <c r="C11142">
        <v>0</v>
      </c>
      <c r="D11142" t="s">
        <v>12654</v>
      </c>
      <c r="E11142">
        <v>0</v>
      </c>
      <c r="F11142">
        <v>0</v>
      </c>
      <c r="G11142" t="s">
        <v>5</v>
      </c>
      <c r="H11142" s="2">
        <v>44304</v>
      </c>
      <c r="I11142" s="2">
        <v>44304</v>
      </c>
      <c r="J11142" t="s">
        <v>3</v>
      </c>
      <c r="K11142">
        <v>268</v>
      </c>
      <c r="L11142">
        <v>17</v>
      </c>
      <c r="M11142">
        <v>229.06</v>
      </c>
      <c r="N11142">
        <v>0</v>
      </c>
      <c r="O11142">
        <v>0</v>
      </c>
      <c r="P11142">
        <v>229.06</v>
      </c>
      <c r="Q11142" t="s">
        <v>19317</v>
      </c>
      <c r="R11142">
        <v>110</v>
      </c>
      <c r="S11142">
        <v>0</v>
      </c>
      <c r="T11142" t="s">
        <v>27046</v>
      </c>
      <c r="U11142" t="s">
        <v>20532</v>
      </c>
      <c r="V11142" s="2">
        <v>36892</v>
      </c>
      <c r="W11142" s="7">
        <f t="shared" si="957"/>
        <v>2021</v>
      </c>
      <c r="X11142" s="2">
        <v>44225</v>
      </c>
      <c r="Y11142" t="s">
        <v>193</v>
      </c>
      <c r="Z11142" t="s">
        <v>7</v>
      </c>
      <c r="AA11142" t="s">
        <v>18653</v>
      </c>
      <c r="AB11142">
        <v>3</v>
      </c>
      <c r="AC11142">
        <v>9450</v>
      </c>
      <c r="AD11142">
        <v>19600</v>
      </c>
      <c r="AE11142" t="s">
        <v>26690</v>
      </c>
      <c r="AF11142" t="s">
        <v>27034</v>
      </c>
      <c r="AG11142">
        <f t="shared" si="958"/>
        <v>5</v>
      </c>
      <c r="AI11142" t="str">
        <f t="shared" si="959"/>
        <v/>
      </c>
      <c r="AJ11142">
        <f t="shared" si="956"/>
        <v>0</v>
      </c>
      <c r="AK11142" t="str">
        <f t="shared" si="960"/>
        <v/>
      </c>
    </row>
    <row r="11143" spans="1:37" x14ac:dyDescent="0.25">
      <c r="A11143" s="1">
        <v>8.3333333333333329E-2</v>
      </c>
      <c r="B11143">
        <v>50</v>
      </c>
      <c r="C11143">
        <v>0</v>
      </c>
      <c r="D11143" t="s">
        <v>6949</v>
      </c>
      <c r="E11143">
        <v>0</v>
      </c>
      <c r="F11143">
        <v>0</v>
      </c>
      <c r="G11143" t="s">
        <v>5</v>
      </c>
      <c r="H11143" s="2">
        <v>44238</v>
      </c>
      <c r="I11143" s="2">
        <v>44238</v>
      </c>
      <c r="J11143" t="s">
        <v>3</v>
      </c>
      <c r="K11143">
        <v>527</v>
      </c>
      <c r="L11143">
        <v>17</v>
      </c>
      <c r="M11143">
        <v>450.43</v>
      </c>
      <c r="N11143">
        <v>0</v>
      </c>
      <c r="O11143">
        <v>0</v>
      </c>
      <c r="P11143">
        <v>450.43</v>
      </c>
      <c r="Q11143" t="s">
        <v>6921</v>
      </c>
      <c r="R11143">
        <v>110</v>
      </c>
      <c r="S11143">
        <v>0</v>
      </c>
      <c r="T11143" t="s">
        <v>27046</v>
      </c>
      <c r="U11143" t="s">
        <v>20532</v>
      </c>
      <c r="V11143" s="2">
        <v>36892</v>
      </c>
      <c r="W11143" s="7">
        <f t="shared" si="957"/>
        <v>2021</v>
      </c>
      <c r="X11143" s="2">
        <v>44229</v>
      </c>
      <c r="Y11143" t="s">
        <v>6</v>
      </c>
      <c r="Z11143" t="s">
        <v>7</v>
      </c>
      <c r="AA11143" t="s">
        <v>137</v>
      </c>
      <c r="AB11143">
        <v>3</v>
      </c>
      <c r="AC11143">
        <v>9452</v>
      </c>
      <c r="AD11143">
        <v>19601</v>
      </c>
      <c r="AE11143" t="s">
        <v>26692</v>
      </c>
      <c r="AF11143" t="s">
        <v>27034</v>
      </c>
      <c r="AG11143">
        <f t="shared" si="958"/>
        <v>5</v>
      </c>
      <c r="AI11143" t="str">
        <f t="shared" si="959"/>
        <v/>
      </c>
      <c r="AJ11143">
        <f t="shared" si="956"/>
        <v>0</v>
      </c>
      <c r="AK11143" t="str">
        <f t="shared" si="960"/>
        <v/>
      </c>
    </row>
    <row r="11144" spans="1:37" x14ac:dyDescent="0.25">
      <c r="A11144" s="1">
        <v>6.25E-2</v>
      </c>
      <c r="B11144">
        <v>250</v>
      </c>
      <c r="C11144">
        <v>0</v>
      </c>
      <c r="D11144" t="s">
        <v>15442</v>
      </c>
      <c r="E11144">
        <v>0</v>
      </c>
      <c r="F11144">
        <v>0</v>
      </c>
      <c r="G11144" t="s">
        <v>5</v>
      </c>
      <c r="H11144" s="2">
        <v>44276</v>
      </c>
      <c r="I11144" s="2">
        <v>44276</v>
      </c>
      <c r="J11144" t="s">
        <v>3</v>
      </c>
      <c r="K11144">
        <v>447</v>
      </c>
      <c r="L11144">
        <v>17</v>
      </c>
      <c r="M11144">
        <v>382.05</v>
      </c>
      <c r="N11144">
        <v>0</v>
      </c>
      <c r="O11144">
        <v>0</v>
      </c>
      <c r="P11144">
        <v>382.05</v>
      </c>
      <c r="Q11144" t="s">
        <v>6923</v>
      </c>
      <c r="R11144">
        <v>90</v>
      </c>
      <c r="S11144">
        <v>0</v>
      </c>
      <c r="T11144" t="s">
        <v>27046</v>
      </c>
      <c r="U11144" t="s">
        <v>20529</v>
      </c>
      <c r="V11144" s="2">
        <v>44243</v>
      </c>
      <c r="W11144" s="7">
        <f t="shared" si="957"/>
        <v>2021</v>
      </c>
      <c r="X11144" s="2">
        <v>44229</v>
      </c>
      <c r="Y11144" t="s">
        <v>80</v>
      </c>
      <c r="Z11144" t="s">
        <v>7</v>
      </c>
      <c r="AA11144" t="s">
        <v>685</v>
      </c>
      <c r="AB11144">
        <v>5</v>
      </c>
      <c r="AC11144">
        <v>2259</v>
      </c>
      <c r="AD11144">
        <v>19602</v>
      </c>
      <c r="AE11144" t="s">
        <v>21301</v>
      </c>
      <c r="AF11144" t="s">
        <v>27034</v>
      </c>
      <c r="AG11144">
        <f t="shared" si="958"/>
        <v>5</v>
      </c>
      <c r="AI11144" t="str">
        <f t="shared" si="959"/>
        <v/>
      </c>
      <c r="AJ11144">
        <f t="shared" si="956"/>
        <v>0</v>
      </c>
      <c r="AK11144" t="str">
        <f t="shared" si="960"/>
        <v/>
      </c>
    </row>
    <row r="11145" spans="1:37" x14ac:dyDescent="0.25">
      <c r="A11145" s="1">
        <v>6.25E-2</v>
      </c>
      <c r="B11145">
        <v>80</v>
      </c>
      <c r="C11145">
        <v>0</v>
      </c>
      <c r="D11145" t="s">
        <v>15399</v>
      </c>
      <c r="E11145">
        <v>0</v>
      </c>
      <c r="F11145">
        <v>0</v>
      </c>
      <c r="G11145" t="s">
        <v>5</v>
      </c>
      <c r="H11145" s="2">
        <v>44231</v>
      </c>
      <c r="I11145" s="2">
        <v>44231</v>
      </c>
      <c r="J11145" t="s">
        <v>3</v>
      </c>
      <c r="K11145">
        <v>420</v>
      </c>
      <c r="L11145">
        <v>17</v>
      </c>
      <c r="M11145">
        <v>358.97</v>
      </c>
      <c r="N11145">
        <v>0</v>
      </c>
      <c r="O11145">
        <v>0</v>
      </c>
      <c r="P11145">
        <v>358.97</v>
      </c>
      <c r="Q11145" t="s">
        <v>12529</v>
      </c>
      <c r="R11145">
        <v>110</v>
      </c>
      <c r="S11145">
        <v>0</v>
      </c>
      <c r="T11145" t="s">
        <v>27046</v>
      </c>
      <c r="U11145" t="s">
        <v>20532</v>
      </c>
      <c r="V11145" s="2">
        <v>44232</v>
      </c>
      <c r="W11145" s="7">
        <f t="shared" si="957"/>
        <v>2021</v>
      </c>
      <c r="X11145" s="2">
        <v>44230</v>
      </c>
      <c r="Y11145" t="s">
        <v>2131</v>
      </c>
      <c r="Z11145" t="s">
        <v>7</v>
      </c>
      <c r="AA11145" t="s">
        <v>113</v>
      </c>
      <c r="AB11145">
        <v>1</v>
      </c>
      <c r="AC11145">
        <v>6900</v>
      </c>
      <c r="AD11145">
        <v>19603</v>
      </c>
      <c r="AE11145" t="s">
        <v>24321</v>
      </c>
      <c r="AF11145" t="s">
        <v>27034</v>
      </c>
      <c r="AG11145">
        <f t="shared" si="958"/>
        <v>5</v>
      </c>
      <c r="AI11145" t="str">
        <f t="shared" si="959"/>
        <v/>
      </c>
      <c r="AJ11145">
        <f t="shared" si="956"/>
        <v>0</v>
      </c>
      <c r="AK11145" t="str">
        <f t="shared" si="960"/>
        <v/>
      </c>
    </row>
    <row r="11146" spans="1:37" x14ac:dyDescent="0.25">
      <c r="A11146" s="1">
        <v>0.125</v>
      </c>
      <c r="B11146">
        <v>0</v>
      </c>
      <c r="C11146">
        <v>0</v>
      </c>
      <c r="D11146" t="s">
        <v>19318</v>
      </c>
      <c r="E11146">
        <v>0</v>
      </c>
      <c r="F11146">
        <v>0</v>
      </c>
      <c r="G11146" t="s">
        <v>5</v>
      </c>
      <c r="H11146" s="2">
        <v>44230</v>
      </c>
      <c r="I11146" s="2">
        <v>44230</v>
      </c>
      <c r="J11146" t="s">
        <v>3</v>
      </c>
      <c r="K11146">
        <v>445</v>
      </c>
      <c r="L11146">
        <v>17</v>
      </c>
      <c r="M11146">
        <v>380.34</v>
      </c>
      <c r="N11146">
        <v>0</v>
      </c>
      <c r="O11146">
        <v>0</v>
      </c>
      <c r="P11146">
        <v>380.34</v>
      </c>
      <c r="Q11146" t="s">
        <v>15394</v>
      </c>
      <c r="R11146">
        <v>110</v>
      </c>
      <c r="S11146">
        <v>0</v>
      </c>
      <c r="T11146" t="s">
        <v>27046</v>
      </c>
      <c r="U11146" t="s">
        <v>20532</v>
      </c>
      <c r="V11146" s="2">
        <v>44244</v>
      </c>
      <c r="W11146" s="7">
        <f t="shared" si="957"/>
        <v>2021</v>
      </c>
      <c r="X11146" s="2">
        <v>44230</v>
      </c>
      <c r="Y11146" t="s">
        <v>1620</v>
      </c>
      <c r="Z11146" t="s">
        <v>7</v>
      </c>
      <c r="AA11146" t="s">
        <v>630</v>
      </c>
      <c r="AB11146">
        <v>8</v>
      </c>
      <c r="AC11146">
        <v>9134</v>
      </c>
      <c r="AD11146">
        <v>19604</v>
      </c>
      <c r="AE11146" t="s">
        <v>26427</v>
      </c>
      <c r="AF11146" t="s">
        <v>27034</v>
      </c>
      <c r="AG11146">
        <f t="shared" si="958"/>
        <v>5</v>
      </c>
      <c r="AI11146" t="str">
        <f t="shared" si="959"/>
        <v/>
      </c>
      <c r="AJ11146">
        <f t="shared" si="956"/>
        <v>0</v>
      </c>
      <c r="AK11146" t="str">
        <f t="shared" si="960"/>
        <v/>
      </c>
    </row>
    <row r="11147" spans="1:37" x14ac:dyDescent="0.25">
      <c r="A11147" s="1">
        <v>4.1666666666666664E-2</v>
      </c>
      <c r="B11147">
        <v>55</v>
      </c>
      <c r="C11147">
        <v>0</v>
      </c>
      <c r="D11147" t="s">
        <v>19319</v>
      </c>
      <c r="E11147">
        <v>0</v>
      </c>
      <c r="F11147">
        <v>0</v>
      </c>
      <c r="G11147" t="s">
        <v>5</v>
      </c>
      <c r="H11147" s="2">
        <v>44231</v>
      </c>
      <c r="I11147" s="2">
        <v>44231</v>
      </c>
      <c r="J11147" t="s">
        <v>3</v>
      </c>
      <c r="K11147">
        <v>445</v>
      </c>
      <c r="L11147">
        <v>17</v>
      </c>
      <c r="M11147">
        <v>380.34</v>
      </c>
      <c r="N11147">
        <v>0</v>
      </c>
      <c r="O11147">
        <v>0</v>
      </c>
      <c r="P11147">
        <v>380.34</v>
      </c>
      <c r="Q11147" t="s">
        <v>15397</v>
      </c>
      <c r="R11147">
        <v>110</v>
      </c>
      <c r="S11147">
        <v>0</v>
      </c>
      <c r="T11147" t="s">
        <v>27046</v>
      </c>
      <c r="U11147" t="s">
        <v>20532</v>
      </c>
      <c r="V11147" s="2">
        <v>44244</v>
      </c>
      <c r="W11147" s="7">
        <f t="shared" si="957"/>
        <v>2021</v>
      </c>
      <c r="X11147" s="2">
        <v>44230</v>
      </c>
      <c r="Y11147" t="s">
        <v>6</v>
      </c>
      <c r="Z11147" t="s">
        <v>7</v>
      </c>
      <c r="AA11147" t="s">
        <v>9501</v>
      </c>
      <c r="AB11147">
        <v>8</v>
      </c>
      <c r="AC11147">
        <v>9453</v>
      </c>
      <c r="AD11147">
        <v>19605</v>
      </c>
      <c r="AE11147" t="s">
        <v>26693</v>
      </c>
      <c r="AF11147" t="s">
        <v>27034</v>
      </c>
      <c r="AG11147">
        <f t="shared" si="958"/>
        <v>5</v>
      </c>
      <c r="AI11147" t="str">
        <f t="shared" si="959"/>
        <v/>
      </c>
      <c r="AJ11147">
        <f t="shared" si="956"/>
        <v>0</v>
      </c>
      <c r="AK11147" t="str">
        <f t="shared" si="960"/>
        <v/>
      </c>
    </row>
    <row r="11148" spans="1:37" x14ac:dyDescent="0.25">
      <c r="A11148" s="1">
        <v>0</v>
      </c>
      <c r="B11148">
        <v>0</v>
      </c>
      <c r="C11148">
        <v>0</v>
      </c>
      <c r="D11148" t="s">
        <v>19320</v>
      </c>
      <c r="E11148">
        <v>0</v>
      </c>
      <c r="F11148">
        <v>0</v>
      </c>
      <c r="G11148" t="s">
        <v>5</v>
      </c>
      <c r="H11148" s="2">
        <v>44248</v>
      </c>
      <c r="I11148" t="s">
        <v>2</v>
      </c>
      <c r="J11148" t="s">
        <v>3</v>
      </c>
      <c r="K11148">
        <v>110</v>
      </c>
      <c r="L11148">
        <v>17</v>
      </c>
      <c r="M11148">
        <v>94.02</v>
      </c>
      <c r="N11148">
        <v>0</v>
      </c>
      <c r="O11148">
        <v>0</v>
      </c>
      <c r="P11148">
        <v>94.02</v>
      </c>
      <c r="Q11148" t="s">
        <v>0</v>
      </c>
      <c r="R11148">
        <v>0</v>
      </c>
      <c r="S11148">
        <v>0</v>
      </c>
      <c r="T11148" t="s">
        <v>27046</v>
      </c>
      <c r="U11148" t="s">
        <v>20532</v>
      </c>
      <c r="V11148" s="2">
        <v>44237</v>
      </c>
      <c r="W11148" s="7">
        <f t="shared" si="957"/>
        <v>2021</v>
      </c>
      <c r="X11148" s="2">
        <v>44230</v>
      </c>
      <c r="Y11148" t="s">
        <v>5824</v>
      </c>
      <c r="Z11148" t="s">
        <v>7</v>
      </c>
      <c r="AA11148" t="s">
        <v>215</v>
      </c>
      <c r="AB11148">
        <v>9</v>
      </c>
      <c r="AC11148">
        <v>6071</v>
      </c>
      <c r="AD11148">
        <v>19606</v>
      </c>
      <c r="AE11148" t="s">
        <v>23529</v>
      </c>
      <c r="AF11148" t="s">
        <v>27034</v>
      </c>
      <c r="AG11148">
        <f t="shared" si="958"/>
        <v>5</v>
      </c>
      <c r="AI11148" t="str">
        <f t="shared" si="959"/>
        <v/>
      </c>
      <c r="AJ11148">
        <f t="shared" si="956"/>
        <v>0</v>
      </c>
      <c r="AK11148" t="str">
        <f t="shared" si="960"/>
        <v/>
      </c>
    </row>
    <row r="11149" spans="1:37" x14ac:dyDescent="0.25">
      <c r="A11149" s="1">
        <v>0.14583333333333334</v>
      </c>
      <c r="B11149">
        <v>0</v>
      </c>
      <c r="C11149">
        <v>0</v>
      </c>
      <c r="D11149" t="s">
        <v>6978</v>
      </c>
      <c r="E11149">
        <v>0</v>
      </c>
      <c r="F11149">
        <v>0</v>
      </c>
      <c r="G11149" t="s">
        <v>5</v>
      </c>
      <c r="H11149" s="2">
        <v>44255</v>
      </c>
      <c r="I11149" s="2">
        <v>44255</v>
      </c>
      <c r="J11149" t="s">
        <v>3</v>
      </c>
      <c r="K11149">
        <v>386</v>
      </c>
      <c r="L11149">
        <v>17</v>
      </c>
      <c r="M11149">
        <v>329.91</v>
      </c>
      <c r="N11149">
        <v>0</v>
      </c>
      <c r="O11149">
        <v>0</v>
      </c>
      <c r="P11149">
        <v>329.91</v>
      </c>
      <c r="Q11149" t="s">
        <v>6930</v>
      </c>
      <c r="R11149">
        <v>110</v>
      </c>
      <c r="S11149">
        <v>0</v>
      </c>
      <c r="T11149" t="s">
        <v>27046</v>
      </c>
      <c r="U11149" t="s">
        <v>20532</v>
      </c>
      <c r="V11149" s="2">
        <v>44248</v>
      </c>
      <c r="W11149" s="7">
        <f t="shared" si="957"/>
        <v>2021</v>
      </c>
      <c r="X11149" s="2">
        <v>44234</v>
      </c>
      <c r="Y11149" t="s">
        <v>15191</v>
      </c>
      <c r="Z11149" t="s">
        <v>7</v>
      </c>
      <c r="AA11149" t="s">
        <v>10151</v>
      </c>
      <c r="AB11149">
        <v>2</v>
      </c>
      <c r="AC11149">
        <v>5620</v>
      </c>
      <c r="AD11149">
        <v>19607</v>
      </c>
      <c r="AE11149" t="s">
        <v>22205</v>
      </c>
      <c r="AF11149" t="s">
        <v>27034</v>
      </c>
      <c r="AG11149">
        <f t="shared" si="958"/>
        <v>5</v>
      </c>
      <c r="AI11149" t="str">
        <f t="shared" si="959"/>
        <v/>
      </c>
      <c r="AJ11149">
        <f t="shared" si="956"/>
        <v>0</v>
      </c>
      <c r="AK11149" t="str">
        <f t="shared" si="960"/>
        <v/>
      </c>
    </row>
    <row r="11150" spans="1:37" x14ac:dyDescent="0.25">
      <c r="A11150" s="1">
        <v>5.2083333333333336E-2</v>
      </c>
      <c r="B11150">
        <v>65</v>
      </c>
      <c r="C11150">
        <v>0</v>
      </c>
      <c r="D11150" t="s">
        <v>19316</v>
      </c>
      <c r="E11150">
        <v>0</v>
      </c>
      <c r="F11150">
        <v>0</v>
      </c>
      <c r="G11150" t="s">
        <v>5</v>
      </c>
      <c r="H11150" s="2">
        <v>44238</v>
      </c>
      <c r="I11150" s="2">
        <v>44238</v>
      </c>
      <c r="J11150" t="s">
        <v>3</v>
      </c>
      <c r="K11150">
        <v>386</v>
      </c>
      <c r="L11150">
        <v>17</v>
      </c>
      <c r="M11150">
        <v>329.91</v>
      </c>
      <c r="N11150">
        <v>0</v>
      </c>
      <c r="O11150">
        <v>0</v>
      </c>
      <c r="P11150">
        <v>329.91</v>
      </c>
      <c r="Q11150" t="s">
        <v>6936</v>
      </c>
      <c r="R11150">
        <v>110</v>
      </c>
      <c r="S11150">
        <v>0</v>
      </c>
      <c r="T11150" t="s">
        <v>27046</v>
      </c>
      <c r="U11150" t="s">
        <v>20532</v>
      </c>
      <c r="V11150" s="2">
        <v>44248</v>
      </c>
      <c r="W11150" s="7">
        <f t="shared" si="957"/>
        <v>2021</v>
      </c>
      <c r="X11150" s="2">
        <v>44234</v>
      </c>
      <c r="Y11150" t="s">
        <v>80</v>
      </c>
      <c r="Z11150" t="s">
        <v>7</v>
      </c>
      <c r="AA11150" t="s">
        <v>10231</v>
      </c>
      <c r="AB11150">
        <v>3</v>
      </c>
      <c r="AC11150">
        <v>3505</v>
      </c>
      <c r="AD11150">
        <v>19608</v>
      </c>
      <c r="AE11150" t="s">
        <v>21756</v>
      </c>
      <c r="AF11150" t="s">
        <v>27034</v>
      </c>
      <c r="AG11150">
        <f t="shared" si="958"/>
        <v>5</v>
      </c>
      <c r="AI11150" t="str">
        <f t="shared" si="959"/>
        <v/>
      </c>
      <c r="AJ11150">
        <f t="shared" si="956"/>
        <v>0</v>
      </c>
      <c r="AK11150" t="str">
        <f t="shared" si="960"/>
        <v/>
      </c>
    </row>
    <row r="11151" spans="1:37" x14ac:dyDescent="0.25">
      <c r="A11151" s="1">
        <v>0</v>
      </c>
      <c r="B11151">
        <v>0</v>
      </c>
      <c r="C11151">
        <v>0</v>
      </c>
      <c r="D11151" t="s">
        <v>6939</v>
      </c>
      <c r="E11151">
        <v>0</v>
      </c>
      <c r="F11151">
        <v>0</v>
      </c>
      <c r="G11151" t="s">
        <v>5</v>
      </c>
      <c r="H11151" s="2">
        <v>44237</v>
      </c>
      <c r="I11151" t="s">
        <v>2</v>
      </c>
      <c r="J11151" t="s">
        <v>3</v>
      </c>
      <c r="K11151">
        <v>110</v>
      </c>
      <c r="L11151">
        <v>17</v>
      </c>
      <c r="M11151">
        <v>94.02</v>
      </c>
      <c r="N11151">
        <v>0</v>
      </c>
      <c r="O11151">
        <v>0</v>
      </c>
      <c r="P11151">
        <v>94.02</v>
      </c>
      <c r="Q11151" t="s">
        <v>0</v>
      </c>
      <c r="R11151">
        <v>0</v>
      </c>
      <c r="S11151">
        <v>0</v>
      </c>
      <c r="T11151" t="s">
        <v>27046</v>
      </c>
      <c r="U11151" t="s">
        <v>20532</v>
      </c>
      <c r="V11151" s="2">
        <v>44241</v>
      </c>
      <c r="W11151" s="7">
        <f t="shared" si="957"/>
        <v>2021</v>
      </c>
      <c r="X11151" s="2">
        <v>44234</v>
      </c>
      <c r="Y11151" t="s">
        <v>12</v>
      </c>
      <c r="Z11151" t="s">
        <v>7</v>
      </c>
      <c r="AA11151" t="s">
        <v>14328</v>
      </c>
      <c r="AB11151">
        <v>9</v>
      </c>
      <c r="AC11151">
        <v>9451</v>
      </c>
      <c r="AD11151">
        <v>19609</v>
      </c>
      <c r="AE11151" t="s">
        <v>26691</v>
      </c>
      <c r="AF11151" t="s">
        <v>27034</v>
      </c>
      <c r="AG11151">
        <f t="shared" si="958"/>
        <v>5</v>
      </c>
      <c r="AI11151" t="str">
        <f t="shared" si="959"/>
        <v/>
      </c>
      <c r="AJ11151">
        <f t="shared" si="956"/>
        <v>0</v>
      </c>
      <c r="AK11151" t="str">
        <f t="shared" si="960"/>
        <v/>
      </c>
    </row>
    <row r="11152" spans="1:37" x14ac:dyDescent="0.25">
      <c r="A11152" s="1">
        <v>0.125</v>
      </c>
      <c r="B11152">
        <v>0</v>
      </c>
      <c r="C11152">
        <v>0</v>
      </c>
      <c r="D11152" t="s">
        <v>15421</v>
      </c>
      <c r="E11152">
        <v>0</v>
      </c>
      <c r="F11152">
        <v>0</v>
      </c>
      <c r="G11152" t="s">
        <v>5</v>
      </c>
      <c r="H11152" s="2">
        <v>44256</v>
      </c>
      <c r="I11152" s="2">
        <v>44256</v>
      </c>
      <c r="J11152" t="s">
        <v>3</v>
      </c>
      <c r="K11152">
        <v>410</v>
      </c>
      <c r="L11152">
        <v>17</v>
      </c>
      <c r="M11152">
        <v>350.43</v>
      </c>
      <c r="N11152">
        <v>0</v>
      </c>
      <c r="O11152">
        <v>0</v>
      </c>
      <c r="P11152">
        <v>350.43</v>
      </c>
      <c r="Q11152" t="s">
        <v>19321</v>
      </c>
      <c r="R11152">
        <v>110</v>
      </c>
      <c r="S11152">
        <v>0</v>
      </c>
      <c r="T11152" t="s">
        <v>27046</v>
      </c>
      <c r="U11152" t="s">
        <v>20532</v>
      </c>
      <c r="V11152" s="2">
        <v>44249</v>
      </c>
      <c r="W11152" s="7">
        <f t="shared" si="957"/>
        <v>2021</v>
      </c>
      <c r="X11152" s="2">
        <v>44235</v>
      </c>
      <c r="Y11152" t="s">
        <v>19322</v>
      </c>
      <c r="Z11152" t="s">
        <v>7</v>
      </c>
      <c r="AA11152" t="s">
        <v>19323</v>
      </c>
      <c r="AB11152">
        <v>3</v>
      </c>
      <c r="AC11152">
        <v>3627</v>
      </c>
      <c r="AD11152">
        <v>19610</v>
      </c>
      <c r="AE11152" t="s">
        <v>21810</v>
      </c>
      <c r="AF11152" t="s">
        <v>27034</v>
      </c>
      <c r="AG11152">
        <f t="shared" si="958"/>
        <v>5</v>
      </c>
      <c r="AI11152" t="str">
        <f t="shared" si="959"/>
        <v/>
      </c>
      <c r="AJ11152">
        <f t="shared" si="956"/>
        <v>0</v>
      </c>
      <c r="AK11152" t="str">
        <f t="shared" si="960"/>
        <v/>
      </c>
    </row>
    <row r="11153" spans="1:37" x14ac:dyDescent="0.25">
      <c r="A11153" s="1">
        <v>0</v>
      </c>
      <c r="B11153">
        <v>0</v>
      </c>
      <c r="C11153" t="s">
        <v>7122</v>
      </c>
      <c r="D11153" t="s">
        <v>19324</v>
      </c>
      <c r="E11153">
        <v>0</v>
      </c>
      <c r="F11153">
        <v>0</v>
      </c>
      <c r="G11153" t="s">
        <v>5</v>
      </c>
      <c r="H11153" s="2">
        <v>44326</v>
      </c>
      <c r="I11153" t="s">
        <v>2</v>
      </c>
      <c r="J11153" t="s">
        <v>3</v>
      </c>
      <c r="K11153">
        <v>110</v>
      </c>
      <c r="L11153">
        <v>17</v>
      </c>
      <c r="M11153">
        <v>0</v>
      </c>
      <c r="N11153">
        <v>0</v>
      </c>
      <c r="O11153">
        <v>0</v>
      </c>
      <c r="P11153">
        <v>0</v>
      </c>
      <c r="Q11153" t="s">
        <v>0</v>
      </c>
      <c r="R11153">
        <v>0</v>
      </c>
      <c r="S11153">
        <v>0</v>
      </c>
      <c r="T11153" t="s">
        <v>27046</v>
      </c>
      <c r="U11153" t="s">
        <v>20532</v>
      </c>
      <c r="V11153" s="2">
        <v>44249</v>
      </c>
      <c r="W11153" s="7">
        <f t="shared" si="957"/>
        <v>2021</v>
      </c>
      <c r="X11153" s="2">
        <v>44235</v>
      </c>
      <c r="Y11153" t="s">
        <v>6</v>
      </c>
      <c r="AA11153" t="s">
        <v>17195</v>
      </c>
      <c r="AB11153">
        <v>6</v>
      </c>
      <c r="AC11153">
        <v>2509</v>
      </c>
      <c r="AD11153">
        <v>19611</v>
      </c>
      <c r="AE11153" t="s">
        <v>21395</v>
      </c>
      <c r="AF11153" t="s">
        <v>27034</v>
      </c>
      <c r="AG11153">
        <f t="shared" si="958"/>
        <v>5</v>
      </c>
      <c r="AI11153" t="str">
        <f t="shared" si="959"/>
        <v/>
      </c>
      <c r="AJ11153">
        <f t="shared" si="956"/>
        <v>0</v>
      </c>
      <c r="AK11153" t="str">
        <f t="shared" si="960"/>
        <v/>
      </c>
    </row>
    <row r="11154" spans="1:37" x14ac:dyDescent="0.25">
      <c r="A11154" s="1">
        <v>6.25E-2</v>
      </c>
      <c r="B11154">
        <v>0</v>
      </c>
      <c r="C11154">
        <v>0</v>
      </c>
      <c r="D11154" t="s">
        <v>15410</v>
      </c>
      <c r="E11154">
        <v>0</v>
      </c>
      <c r="F11154">
        <v>0</v>
      </c>
      <c r="G11154" t="s">
        <v>5</v>
      </c>
      <c r="H11154" s="2">
        <v>44242</v>
      </c>
      <c r="I11154" s="2">
        <v>44242</v>
      </c>
      <c r="J11154" t="s">
        <v>3</v>
      </c>
      <c r="K11154">
        <v>410</v>
      </c>
      <c r="L11154">
        <v>17</v>
      </c>
      <c r="M11154">
        <v>350.43</v>
      </c>
      <c r="N11154">
        <v>0</v>
      </c>
      <c r="O11154">
        <v>0</v>
      </c>
      <c r="P11154">
        <v>350.43</v>
      </c>
      <c r="Q11154" t="s">
        <v>12537</v>
      </c>
      <c r="R11154">
        <v>110</v>
      </c>
      <c r="S11154">
        <v>0</v>
      </c>
      <c r="T11154" t="s">
        <v>27046</v>
      </c>
      <c r="U11154" t="s">
        <v>20532</v>
      </c>
      <c r="V11154" s="2">
        <v>44250</v>
      </c>
      <c r="W11154" s="7">
        <f t="shared" si="957"/>
        <v>2021</v>
      </c>
      <c r="X11154" s="2">
        <v>44236</v>
      </c>
      <c r="Y11154" t="s">
        <v>448</v>
      </c>
      <c r="Z11154" t="s">
        <v>7</v>
      </c>
      <c r="AA11154" t="s">
        <v>13551</v>
      </c>
      <c r="AB11154">
        <v>3</v>
      </c>
      <c r="AC11154">
        <v>8834</v>
      </c>
      <c r="AD11154">
        <v>19612</v>
      </c>
      <c r="AE11154" t="s">
        <v>26151</v>
      </c>
      <c r="AF11154" t="s">
        <v>27034</v>
      </c>
      <c r="AG11154">
        <f t="shared" si="958"/>
        <v>5</v>
      </c>
      <c r="AI11154" t="str">
        <f t="shared" si="959"/>
        <v/>
      </c>
      <c r="AJ11154">
        <f t="shared" si="956"/>
        <v>0</v>
      </c>
      <c r="AK11154" t="str">
        <f t="shared" si="960"/>
        <v/>
      </c>
    </row>
    <row r="11155" spans="1:37" x14ac:dyDescent="0.25">
      <c r="A11155" s="1">
        <v>6.25E-2</v>
      </c>
      <c r="B11155">
        <v>0</v>
      </c>
      <c r="C11155">
        <v>0</v>
      </c>
      <c r="D11155" t="s">
        <v>19325</v>
      </c>
      <c r="E11155">
        <v>0</v>
      </c>
      <c r="F11155">
        <v>0</v>
      </c>
      <c r="G11155" t="s">
        <v>5</v>
      </c>
      <c r="H11155" s="2">
        <v>44256</v>
      </c>
      <c r="I11155" s="2">
        <v>44255</v>
      </c>
      <c r="J11155" t="s">
        <v>3</v>
      </c>
      <c r="K11155">
        <v>211</v>
      </c>
      <c r="L11155">
        <v>17</v>
      </c>
      <c r="M11155">
        <v>180.34</v>
      </c>
      <c r="N11155">
        <v>0</v>
      </c>
      <c r="O11155">
        <v>0</v>
      </c>
      <c r="P11155">
        <v>180.34</v>
      </c>
      <c r="Q11155" t="s">
        <v>19326</v>
      </c>
      <c r="R11155">
        <v>90</v>
      </c>
      <c r="S11155">
        <v>0</v>
      </c>
      <c r="T11155" t="s">
        <v>27046</v>
      </c>
      <c r="U11155" t="s">
        <v>20529</v>
      </c>
      <c r="V11155" s="2">
        <v>44251</v>
      </c>
      <c r="W11155" s="7">
        <f t="shared" si="957"/>
        <v>2021</v>
      </c>
      <c r="X11155" s="2">
        <v>44237</v>
      </c>
      <c r="Y11155" t="s">
        <v>18203</v>
      </c>
      <c r="Z11155" t="s">
        <v>7</v>
      </c>
      <c r="AA11155" t="s">
        <v>122</v>
      </c>
      <c r="AB11155">
        <v>5</v>
      </c>
      <c r="AC11155">
        <v>9455</v>
      </c>
      <c r="AD11155">
        <v>19613</v>
      </c>
      <c r="AE11155" t="s">
        <v>26694</v>
      </c>
      <c r="AF11155" t="s">
        <v>27034</v>
      </c>
      <c r="AG11155">
        <f t="shared" si="958"/>
        <v>5</v>
      </c>
      <c r="AI11155" t="str">
        <f t="shared" si="959"/>
        <v/>
      </c>
      <c r="AJ11155">
        <f t="shared" si="956"/>
        <v>0</v>
      </c>
      <c r="AK11155" t="str">
        <f t="shared" si="960"/>
        <v/>
      </c>
    </row>
    <row r="11156" spans="1:37" x14ac:dyDescent="0.25">
      <c r="A11156" s="1">
        <v>4.1666666666666664E-2</v>
      </c>
      <c r="B11156">
        <v>50</v>
      </c>
      <c r="C11156">
        <v>0</v>
      </c>
      <c r="D11156" t="s">
        <v>19327</v>
      </c>
      <c r="E11156">
        <v>0</v>
      </c>
      <c r="F11156">
        <v>0</v>
      </c>
      <c r="G11156" t="s">
        <v>5</v>
      </c>
      <c r="H11156" s="2">
        <v>44242</v>
      </c>
      <c r="I11156" s="2">
        <v>44242</v>
      </c>
      <c r="J11156" t="s">
        <v>3</v>
      </c>
      <c r="K11156">
        <v>374</v>
      </c>
      <c r="L11156">
        <v>17</v>
      </c>
      <c r="M11156">
        <v>319.66000000000003</v>
      </c>
      <c r="N11156">
        <v>0</v>
      </c>
      <c r="O11156">
        <v>0</v>
      </c>
      <c r="P11156">
        <v>319.66000000000003</v>
      </c>
      <c r="Q11156" t="s">
        <v>15404</v>
      </c>
      <c r="R11156">
        <v>110</v>
      </c>
      <c r="S11156">
        <v>0</v>
      </c>
      <c r="T11156" t="s">
        <v>27046</v>
      </c>
      <c r="U11156" t="s">
        <v>20532</v>
      </c>
      <c r="V11156" s="2">
        <v>44251</v>
      </c>
      <c r="W11156" s="7">
        <f t="shared" si="957"/>
        <v>2021</v>
      </c>
      <c r="X11156" s="2">
        <v>44237</v>
      </c>
      <c r="Y11156" t="s">
        <v>80</v>
      </c>
      <c r="Z11156" t="s">
        <v>7</v>
      </c>
      <c r="AA11156" t="s">
        <v>13001</v>
      </c>
      <c r="AB11156">
        <v>3</v>
      </c>
      <c r="AC11156">
        <v>9456</v>
      </c>
      <c r="AD11156">
        <v>19614</v>
      </c>
      <c r="AE11156" t="s">
        <v>26695</v>
      </c>
      <c r="AF11156" t="s">
        <v>27034</v>
      </c>
      <c r="AG11156">
        <f t="shared" si="958"/>
        <v>5</v>
      </c>
      <c r="AI11156" t="str">
        <f t="shared" si="959"/>
        <v/>
      </c>
      <c r="AJ11156">
        <f t="shared" si="956"/>
        <v>0</v>
      </c>
      <c r="AK11156" t="str">
        <f t="shared" si="960"/>
        <v/>
      </c>
    </row>
    <row r="11157" spans="1:37" x14ac:dyDescent="0.25">
      <c r="A11157" s="1">
        <v>5.2083333333333336E-2</v>
      </c>
      <c r="B11157">
        <v>65</v>
      </c>
      <c r="C11157">
        <v>0</v>
      </c>
      <c r="D11157" t="s">
        <v>19328</v>
      </c>
      <c r="E11157">
        <v>0</v>
      </c>
      <c r="F11157">
        <v>0</v>
      </c>
      <c r="G11157" t="s">
        <v>5</v>
      </c>
      <c r="H11157" s="2">
        <v>44237</v>
      </c>
      <c r="I11157" s="2">
        <v>44237</v>
      </c>
      <c r="J11157" t="s">
        <v>3</v>
      </c>
      <c r="K11157">
        <v>280</v>
      </c>
      <c r="L11157">
        <v>17</v>
      </c>
      <c r="M11157">
        <v>239.32</v>
      </c>
      <c r="N11157">
        <v>0</v>
      </c>
      <c r="O11157">
        <v>0</v>
      </c>
      <c r="P11157">
        <v>239.32</v>
      </c>
      <c r="Q11157" t="s">
        <v>0</v>
      </c>
      <c r="R11157">
        <v>0</v>
      </c>
      <c r="S11157">
        <v>0</v>
      </c>
      <c r="T11157" t="s">
        <v>27046</v>
      </c>
      <c r="U11157" t="s">
        <v>20532</v>
      </c>
      <c r="V11157" s="2">
        <v>44251</v>
      </c>
      <c r="W11157" s="7">
        <f t="shared" si="957"/>
        <v>2021</v>
      </c>
      <c r="X11157" s="2">
        <v>44237</v>
      </c>
      <c r="Y11157" t="s">
        <v>4737</v>
      </c>
      <c r="Z11157" t="s">
        <v>7</v>
      </c>
      <c r="AA11157" t="s">
        <v>630</v>
      </c>
      <c r="AB11157">
        <v>8</v>
      </c>
      <c r="AC11157">
        <v>4802</v>
      </c>
      <c r="AD11157">
        <v>19615</v>
      </c>
      <c r="AE11157" t="s">
        <v>22320</v>
      </c>
      <c r="AF11157" t="s">
        <v>27034</v>
      </c>
      <c r="AG11157">
        <f t="shared" si="958"/>
        <v>5</v>
      </c>
      <c r="AI11157" t="str">
        <f t="shared" si="959"/>
        <v/>
      </c>
      <c r="AJ11157">
        <f t="shared" si="956"/>
        <v>0</v>
      </c>
      <c r="AK11157" t="str">
        <f t="shared" si="960"/>
        <v/>
      </c>
    </row>
    <row r="11158" spans="1:37" x14ac:dyDescent="0.25">
      <c r="A11158" s="1">
        <v>0.10416666666666667</v>
      </c>
      <c r="B11158">
        <v>20</v>
      </c>
      <c r="C11158">
        <v>0</v>
      </c>
      <c r="D11158" t="s">
        <v>19329</v>
      </c>
      <c r="E11158">
        <v>0</v>
      </c>
      <c r="F11158">
        <v>0</v>
      </c>
      <c r="G11158" t="s">
        <v>5</v>
      </c>
      <c r="H11158" s="2">
        <v>44252</v>
      </c>
      <c r="I11158" s="2">
        <v>44251</v>
      </c>
      <c r="J11158" t="s">
        <v>3</v>
      </c>
      <c r="K11158">
        <v>503</v>
      </c>
      <c r="L11158">
        <v>17</v>
      </c>
      <c r="M11158">
        <v>429.91</v>
      </c>
      <c r="N11158">
        <v>0</v>
      </c>
      <c r="O11158">
        <v>0</v>
      </c>
      <c r="P11158">
        <v>429.91</v>
      </c>
      <c r="Q11158" t="s">
        <v>19330</v>
      </c>
      <c r="R11158">
        <v>110</v>
      </c>
      <c r="S11158">
        <v>0</v>
      </c>
      <c r="T11158" t="s">
        <v>27046</v>
      </c>
      <c r="U11158" t="s">
        <v>20532</v>
      </c>
      <c r="V11158" s="2">
        <v>44252</v>
      </c>
      <c r="W11158" s="7">
        <f t="shared" si="957"/>
        <v>2021</v>
      </c>
      <c r="X11158" s="2">
        <v>44238</v>
      </c>
      <c r="Y11158" t="s">
        <v>19331</v>
      </c>
      <c r="Z11158" t="s">
        <v>7</v>
      </c>
      <c r="AA11158" t="s">
        <v>10999</v>
      </c>
      <c r="AB11158">
        <v>3</v>
      </c>
      <c r="AC11158">
        <v>9459</v>
      </c>
      <c r="AD11158">
        <v>19616</v>
      </c>
      <c r="AE11158" t="s">
        <v>26696</v>
      </c>
      <c r="AF11158" t="s">
        <v>27034</v>
      </c>
      <c r="AG11158">
        <f t="shared" si="958"/>
        <v>5</v>
      </c>
      <c r="AI11158" t="str">
        <f t="shared" si="959"/>
        <v/>
      </c>
      <c r="AJ11158">
        <f t="shared" si="956"/>
        <v>0</v>
      </c>
      <c r="AK11158" t="str">
        <f t="shared" si="960"/>
        <v/>
      </c>
    </row>
    <row r="11159" spans="1:37" x14ac:dyDescent="0.25">
      <c r="A11159" s="1">
        <v>8.3333333333333329E-2</v>
      </c>
      <c r="B11159">
        <v>10</v>
      </c>
      <c r="C11159">
        <v>0</v>
      </c>
      <c r="D11159" t="s">
        <v>12554</v>
      </c>
      <c r="E11159">
        <v>0</v>
      </c>
      <c r="F11159">
        <v>0</v>
      </c>
      <c r="G11159" t="s">
        <v>5</v>
      </c>
      <c r="H11159" s="2">
        <v>44242</v>
      </c>
      <c r="I11159" s="2">
        <v>44241</v>
      </c>
      <c r="J11159" t="s">
        <v>3</v>
      </c>
      <c r="K11159">
        <v>193</v>
      </c>
      <c r="L11159">
        <v>17</v>
      </c>
      <c r="M11159">
        <v>164.96</v>
      </c>
      <c r="N11159">
        <v>55</v>
      </c>
      <c r="O11159">
        <v>25</v>
      </c>
      <c r="P11159">
        <v>219.95</v>
      </c>
      <c r="Q11159" t="s">
        <v>6952</v>
      </c>
      <c r="R11159">
        <v>110</v>
      </c>
      <c r="S11159">
        <v>0</v>
      </c>
      <c r="T11159" t="s">
        <v>27046</v>
      </c>
      <c r="U11159" t="s">
        <v>20532</v>
      </c>
      <c r="V11159" s="2">
        <v>44245</v>
      </c>
      <c r="W11159" s="7">
        <f t="shared" si="957"/>
        <v>2021</v>
      </c>
      <c r="X11159" s="2">
        <v>44238</v>
      </c>
      <c r="Y11159" t="s">
        <v>5824</v>
      </c>
      <c r="Z11159" t="s">
        <v>7</v>
      </c>
      <c r="AA11159" t="s">
        <v>215</v>
      </c>
      <c r="AB11159">
        <v>9</v>
      </c>
      <c r="AC11159">
        <v>3692</v>
      </c>
      <c r="AD11159">
        <v>19617</v>
      </c>
      <c r="AE11159" t="s">
        <v>21834</v>
      </c>
      <c r="AF11159" t="s">
        <v>27034</v>
      </c>
      <c r="AG11159">
        <f t="shared" si="958"/>
        <v>5</v>
      </c>
      <c r="AI11159" t="str">
        <f t="shared" si="959"/>
        <v/>
      </c>
      <c r="AJ11159">
        <f t="shared" si="956"/>
        <v>0</v>
      </c>
      <c r="AK11159" t="str">
        <f t="shared" si="960"/>
        <v/>
      </c>
    </row>
    <row r="11160" spans="1:37" x14ac:dyDescent="0.25">
      <c r="A11160" s="1">
        <v>0</v>
      </c>
      <c r="B11160">
        <v>0</v>
      </c>
      <c r="C11160">
        <v>0</v>
      </c>
      <c r="D11160" t="s">
        <v>19332</v>
      </c>
      <c r="E11160">
        <v>0</v>
      </c>
      <c r="F11160">
        <v>0</v>
      </c>
      <c r="G11160" t="s">
        <v>5</v>
      </c>
      <c r="H11160" s="2">
        <v>44250</v>
      </c>
      <c r="I11160" t="s">
        <v>2</v>
      </c>
      <c r="J11160" t="s">
        <v>3</v>
      </c>
      <c r="K11160">
        <v>90</v>
      </c>
      <c r="L11160">
        <v>17</v>
      </c>
      <c r="M11160">
        <v>76.92</v>
      </c>
      <c r="N11160">
        <v>0</v>
      </c>
      <c r="O11160">
        <v>0</v>
      </c>
      <c r="P11160">
        <v>76.92</v>
      </c>
      <c r="Q11160" t="s">
        <v>0</v>
      </c>
      <c r="R11160">
        <v>0</v>
      </c>
      <c r="S11160">
        <v>0</v>
      </c>
      <c r="T11160" t="s">
        <v>27046</v>
      </c>
      <c r="U11160" t="s">
        <v>20529</v>
      </c>
      <c r="V11160" s="2">
        <v>44241</v>
      </c>
      <c r="W11160" s="7">
        <f t="shared" si="957"/>
        <v>2021</v>
      </c>
      <c r="X11160" s="2">
        <v>44239</v>
      </c>
      <c r="Y11160" t="s">
        <v>12</v>
      </c>
      <c r="Z11160" t="s">
        <v>7</v>
      </c>
      <c r="AA11160" t="s">
        <v>48</v>
      </c>
      <c r="AB11160">
        <v>1</v>
      </c>
      <c r="AC11160">
        <v>2025</v>
      </c>
      <c r="AD11160">
        <v>19618</v>
      </c>
      <c r="AE11160" t="s">
        <v>21216</v>
      </c>
      <c r="AF11160" t="s">
        <v>27034</v>
      </c>
      <c r="AG11160">
        <f t="shared" si="958"/>
        <v>5</v>
      </c>
      <c r="AI11160" t="str">
        <f t="shared" si="959"/>
        <v/>
      </c>
      <c r="AJ11160">
        <f t="shared" si="956"/>
        <v>0</v>
      </c>
      <c r="AK11160" t="str">
        <f t="shared" si="960"/>
        <v/>
      </c>
    </row>
    <row r="11161" spans="1:37" x14ac:dyDescent="0.25">
      <c r="A11161" s="1">
        <v>6.25E-2</v>
      </c>
      <c r="B11161">
        <v>300</v>
      </c>
      <c r="C11161">
        <v>0</v>
      </c>
      <c r="D11161" t="s">
        <v>19333</v>
      </c>
      <c r="E11161">
        <v>0</v>
      </c>
      <c r="F11161">
        <v>0</v>
      </c>
      <c r="G11161" t="s">
        <v>5</v>
      </c>
      <c r="H11161" s="2">
        <v>44252</v>
      </c>
      <c r="I11161" s="2">
        <v>44252</v>
      </c>
      <c r="J11161" t="s">
        <v>3</v>
      </c>
      <c r="K11161">
        <v>503</v>
      </c>
      <c r="L11161">
        <v>17</v>
      </c>
      <c r="M11161">
        <v>429.91</v>
      </c>
      <c r="N11161">
        <v>0</v>
      </c>
      <c r="O11161">
        <v>0</v>
      </c>
      <c r="P11161">
        <v>429.91</v>
      </c>
      <c r="Q11161" t="s">
        <v>19334</v>
      </c>
      <c r="R11161">
        <v>110</v>
      </c>
      <c r="S11161">
        <v>0</v>
      </c>
      <c r="T11161" t="s">
        <v>27046</v>
      </c>
      <c r="U11161" t="s">
        <v>20532</v>
      </c>
      <c r="V11161" s="2">
        <v>44255</v>
      </c>
      <c r="W11161" s="7">
        <f t="shared" si="957"/>
        <v>2021</v>
      </c>
      <c r="X11161" s="2">
        <v>44241</v>
      </c>
      <c r="Y11161" t="s">
        <v>19335</v>
      </c>
      <c r="Z11161" t="s">
        <v>7</v>
      </c>
      <c r="AA11161" t="s">
        <v>19336</v>
      </c>
      <c r="AB11161">
        <v>2</v>
      </c>
      <c r="AC11161">
        <v>4363</v>
      </c>
      <c r="AD11161">
        <v>19619</v>
      </c>
      <c r="AE11161" t="s">
        <v>22104</v>
      </c>
      <c r="AF11161" t="s">
        <v>27034</v>
      </c>
      <c r="AG11161">
        <f t="shared" si="958"/>
        <v>5</v>
      </c>
      <c r="AI11161" t="str">
        <f t="shared" si="959"/>
        <v/>
      </c>
      <c r="AJ11161">
        <f t="shared" si="956"/>
        <v>0</v>
      </c>
      <c r="AK11161" t="str">
        <f t="shared" si="960"/>
        <v/>
      </c>
    </row>
    <row r="11162" spans="1:37" x14ac:dyDescent="0.25">
      <c r="A11162" s="1">
        <v>4.1666666666666664E-2</v>
      </c>
      <c r="B11162">
        <v>20</v>
      </c>
      <c r="C11162">
        <v>0</v>
      </c>
      <c r="D11162" t="s">
        <v>19337</v>
      </c>
      <c r="E11162">
        <v>0</v>
      </c>
      <c r="F11162">
        <v>0</v>
      </c>
      <c r="G11162" t="s">
        <v>5</v>
      </c>
      <c r="H11162" s="2">
        <v>44243</v>
      </c>
      <c r="I11162" s="2">
        <v>44243</v>
      </c>
      <c r="J11162" t="s">
        <v>3</v>
      </c>
      <c r="K11162">
        <v>386</v>
      </c>
      <c r="L11162">
        <v>17</v>
      </c>
      <c r="M11162">
        <v>329.91</v>
      </c>
      <c r="N11162">
        <v>0</v>
      </c>
      <c r="O11162">
        <v>0</v>
      </c>
      <c r="P11162">
        <v>329.91</v>
      </c>
      <c r="Q11162" t="s">
        <v>6954</v>
      </c>
      <c r="R11162">
        <v>110</v>
      </c>
      <c r="S11162">
        <v>0</v>
      </c>
      <c r="T11162" t="s">
        <v>27046</v>
      </c>
      <c r="U11162" t="s">
        <v>20532</v>
      </c>
      <c r="V11162" s="2">
        <v>44244</v>
      </c>
      <c r="W11162" s="7">
        <f t="shared" si="957"/>
        <v>2021</v>
      </c>
      <c r="X11162" s="2">
        <v>44242</v>
      </c>
      <c r="Y11162" t="s">
        <v>19338</v>
      </c>
      <c r="Z11162" t="s">
        <v>7</v>
      </c>
      <c r="AA11162" t="s">
        <v>316</v>
      </c>
      <c r="AB11162">
        <v>1</v>
      </c>
      <c r="AC11162">
        <v>9461</v>
      </c>
      <c r="AD11162">
        <v>19620</v>
      </c>
      <c r="AE11162" t="s">
        <v>26697</v>
      </c>
      <c r="AF11162" t="s">
        <v>27034</v>
      </c>
      <c r="AG11162">
        <f t="shared" si="958"/>
        <v>5</v>
      </c>
      <c r="AI11162" t="str">
        <f t="shared" si="959"/>
        <v/>
      </c>
      <c r="AJ11162">
        <f t="shared" si="956"/>
        <v>0</v>
      </c>
      <c r="AK11162" t="str">
        <f t="shared" si="960"/>
        <v/>
      </c>
    </row>
    <row r="11163" spans="1:37" x14ac:dyDescent="0.25">
      <c r="A11163" s="1">
        <v>8.3333333333333329E-2</v>
      </c>
      <c r="B11163">
        <v>0</v>
      </c>
      <c r="C11163">
        <v>0</v>
      </c>
      <c r="D11163" t="s">
        <v>19339</v>
      </c>
      <c r="E11163">
        <v>0</v>
      </c>
      <c r="F11163">
        <v>0</v>
      </c>
      <c r="G11163" t="s">
        <v>5</v>
      </c>
      <c r="H11163" s="2">
        <v>44249</v>
      </c>
      <c r="I11163" s="2">
        <v>44249</v>
      </c>
      <c r="J11163" t="s">
        <v>3</v>
      </c>
      <c r="K11163">
        <v>257</v>
      </c>
      <c r="L11163">
        <v>17</v>
      </c>
      <c r="M11163">
        <v>219.66</v>
      </c>
      <c r="N11163">
        <v>0</v>
      </c>
      <c r="O11163">
        <v>0</v>
      </c>
      <c r="P11163">
        <v>219.66</v>
      </c>
      <c r="Q11163" t="s">
        <v>12547</v>
      </c>
      <c r="R11163">
        <v>90</v>
      </c>
      <c r="S11163">
        <v>0</v>
      </c>
      <c r="T11163" t="s">
        <v>27046</v>
      </c>
      <c r="U11163" t="s">
        <v>20529</v>
      </c>
      <c r="V11163" s="2">
        <v>44256</v>
      </c>
      <c r="W11163" s="7">
        <f t="shared" si="957"/>
        <v>2021</v>
      </c>
      <c r="X11163" s="2">
        <v>44242</v>
      </c>
      <c r="Y11163" t="s">
        <v>6</v>
      </c>
      <c r="Z11163" t="s">
        <v>7</v>
      </c>
      <c r="AA11163" t="s">
        <v>19340</v>
      </c>
      <c r="AB11163">
        <v>2</v>
      </c>
      <c r="AC11163">
        <v>4079</v>
      </c>
      <c r="AD11163">
        <v>19621</v>
      </c>
      <c r="AE11163" t="s">
        <v>21982</v>
      </c>
      <c r="AF11163" t="s">
        <v>27034</v>
      </c>
      <c r="AG11163">
        <f t="shared" si="958"/>
        <v>5</v>
      </c>
      <c r="AI11163" t="str">
        <f t="shared" si="959"/>
        <v/>
      </c>
      <c r="AJ11163">
        <f t="shared" si="956"/>
        <v>0</v>
      </c>
      <c r="AK11163" t="str">
        <f t="shared" si="960"/>
        <v/>
      </c>
    </row>
    <row r="11164" spans="1:37" x14ac:dyDescent="0.25">
      <c r="A11164" s="1">
        <v>4.1666666666666664E-2</v>
      </c>
      <c r="B11164">
        <v>0</v>
      </c>
      <c r="C11164">
        <v>0</v>
      </c>
      <c r="D11164" t="s">
        <v>19341</v>
      </c>
      <c r="E11164">
        <v>0</v>
      </c>
      <c r="F11164">
        <v>0</v>
      </c>
      <c r="G11164" t="s">
        <v>5</v>
      </c>
      <c r="H11164" s="2">
        <v>44258</v>
      </c>
      <c r="I11164" s="2">
        <v>44255</v>
      </c>
      <c r="J11164" t="s">
        <v>3</v>
      </c>
      <c r="K11164">
        <v>386</v>
      </c>
      <c r="L11164">
        <v>17</v>
      </c>
      <c r="M11164">
        <v>329.91</v>
      </c>
      <c r="N11164">
        <v>0</v>
      </c>
      <c r="O11164">
        <v>0</v>
      </c>
      <c r="P11164">
        <v>329.91</v>
      </c>
      <c r="Q11164" t="s">
        <v>19342</v>
      </c>
      <c r="R11164">
        <v>110</v>
      </c>
      <c r="S11164">
        <v>0</v>
      </c>
      <c r="T11164" t="s">
        <v>27046</v>
      </c>
      <c r="U11164" t="s">
        <v>20532</v>
      </c>
      <c r="V11164" s="2">
        <v>44256</v>
      </c>
      <c r="W11164" s="7">
        <f t="shared" si="957"/>
        <v>2021</v>
      </c>
      <c r="X11164" s="2">
        <v>44242</v>
      </c>
      <c r="Y11164" t="s">
        <v>193</v>
      </c>
      <c r="Z11164" t="s">
        <v>7</v>
      </c>
      <c r="AA11164" t="s">
        <v>19343</v>
      </c>
      <c r="AB11164">
        <v>3</v>
      </c>
      <c r="AC11164">
        <v>2697</v>
      </c>
      <c r="AD11164">
        <v>19622</v>
      </c>
      <c r="AE11164" t="s">
        <v>21461</v>
      </c>
      <c r="AF11164" t="s">
        <v>27034</v>
      </c>
      <c r="AG11164">
        <f t="shared" si="958"/>
        <v>5</v>
      </c>
      <c r="AI11164" t="str">
        <f t="shared" si="959"/>
        <v/>
      </c>
      <c r="AJ11164">
        <f t="shared" si="956"/>
        <v>0</v>
      </c>
      <c r="AK11164" t="str">
        <f t="shared" si="960"/>
        <v/>
      </c>
    </row>
    <row r="11165" spans="1:37" x14ac:dyDescent="0.25">
      <c r="A11165" s="1">
        <v>3.125E-2</v>
      </c>
      <c r="B11165">
        <v>5</v>
      </c>
      <c r="C11165">
        <v>0</v>
      </c>
      <c r="D11165" t="s">
        <v>12556</v>
      </c>
      <c r="E11165">
        <v>0</v>
      </c>
      <c r="F11165">
        <v>0</v>
      </c>
      <c r="G11165" t="s">
        <v>5</v>
      </c>
      <c r="H11165" s="2">
        <v>44243</v>
      </c>
      <c r="I11165" s="2">
        <v>44243</v>
      </c>
      <c r="J11165" t="s">
        <v>3</v>
      </c>
      <c r="K11165">
        <v>140</v>
      </c>
      <c r="L11165">
        <v>17</v>
      </c>
      <c r="M11165">
        <v>119.66</v>
      </c>
      <c r="N11165">
        <v>0</v>
      </c>
      <c r="O11165">
        <v>0</v>
      </c>
      <c r="P11165">
        <v>119.66</v>
      </c>
      <c r="Q11165" t="s">
        <v>19344</v>
      </c>
      <c r="R11165">
        <v>90</v>
      </c>
      <c r="S11165">
        <v>0</v>
      </c>
      <c r="T11165" t="s">
        <v>27046</v>
      </c>
      <c r="U11165" t="s">
        <v>20529</v>
      </c>
      <c r="V11165" s="2">
        <v>44250</v>
      </c>
      <c r="W11165" s="7">
        <f t="shared" si="957"/>
        <v>2021</v>
      </c>
      <c r="X11165" s="2">
        <v>44243</v>
      </c>
      <c r="Y11165" t="s">
        <v>5840</v>
      </c>
      <c r="Z11165" t="s">
        <v>7</v>
      </c>
      <c r="AA11165" t="s">
        <v>1979</v>
      </c>
      <c r="AB11165">
        <v>0</v>
      </c>
      <c r="AC11165">
        <v>8784</v>
      </c>
      <c r="AD11165">
        <v>19623</v>
      </c>
      <c r="AE11165" t="s">
        <v>26106</v>
      </c>
      <c r="AF11165" t="s">
        <v>27034</v>
      </c>
      <c r="AG11165">
        <f t="shared" si="958"/>
        <v>5</v>
      </c>
      <c r="AI11165" t="str">
        <f t="shared" si="959"/>
        <v/>
      </c>
      <c r="AJ11165">
        <f t="shared" si="956"/>
        <v>0</v>
      </c>
      <c r="AK11165" t="str">
        <f t="shared" si="960"/>
        <v/>
      </c>
    </row>
    <row r="11166" spans="1:37" x14ac:dyDescent="0.25">
      <c r="A11166" s="1">
        <v>6.25E-2</v>
      </c>
      <c r="B11166">
        <v>0</v>
      </c>
      <c r="C11166">
        <v>0</v>
      </c>
      <c r="D11166" t="s">
        <v>12558</v>
      </c>
      <c r="E11166">
        <v>0</v>
      </c>
      <c r="F11166">
        <v>0</v>
      </c>
      <c r="G11166" t="s">
        <v>5</v>
      </c>
      <c r="H11166" s="2">
        <v>44245</v>
      </c>
      <c r="I11166" s="2">
        <v>44245</v>
      </c>
      <c r="J11166" t="s">
        <v>3</v>
      </c>
      <c r="K11166">
        <v>269</v>
      </c>
      <c r="L11166">
        <v>17</v>
      </c>
      <c r="M11166">
        <v>229.91</v>
      </c>
      <c r="N11166">
        <v>0</v>
      </c>
      <c r="O11166">
        <v>0</v>
      </c>
      <c r="P11166">
        <v>229.91</v>
      </c>
      <c r="Q11166" t="s">
        <v>19345</v>
      </c>
      <c r="R11166">
        <v>90</v>
      </c>
      <c r="S11166">
        <v>0</v>
      </c>
      <c r="T11166" t="s">
        <v>27046</v>
      </c>
      <c r="U11166" t="s">
        <v>20529</v>
      </c>
      <c r="V11166" s="2">
        <v>44245</v>
      </c>
      <c r="W11166" s="7">
        <f t="shared" si="957"/>
        <v>2021</v>
      </c>
      <c r="X11166" s="2">
        <v>44243</v>
      </c>
      <c r="Y11166" t="s">
        <v>12</v>
      </c>
      <c r="Z11166" t="s">
        <v>7</v>
      </c>
      <c r="AA11166" t="s">
        <v>560</v>
      </c>
      <c r="AB11166">
        <v>1</v>
      </c>
      <c r="AC11166">
        <v>9462</v>
      </c>
      <c r="AD11166">
        <v>19624</v>
      </c>
      <c r="AE11166" t="s">
        <v>26698</v>
      </c>
      <c r="AF11166" t="s">
        <v>27034</v>
      </c>
      <c r="AG11166">
        <f t="shared" si="958"/>
        <v>5</v>
      </c>
      <c r="AI11166" t="str">
        <f t="shared" si="959"/>
        <v/>
      </c>
      <c r="AJ11166">
        <f t="shared" si="956"/>
        <v>0</v>
      </c>
      <c r="AK11166" t="str">
        <f t="shared" si="960"/>
        <v/>
      </c>
    </row>
    <row r="11167" spans="1:37" x14ac:dyDescent="0.25">
      <c r="A11167" s="1">
        <v>8.3333333333333329E-2</v>
      </c>
      <c r="B11167">
        <v>470</v>
      </c>
      <c r="C11167">
        <v>0</v>
      </c>
      <c r="D11167" t="s">
        <v>19346</v>
      </c>
      <c r="E11167">
        <v>0</v>
      </c>
      <c r="F11167">
        <v>0</v>
      </c>
      <c r="G11167" t="s">
        <v>5</v>
      </c>
      <c r="H11167" s="2">
        <v>44259</v>
      </c>
      <c r="I11167" s="2">
        <v>44258</v>
      </c>
      <c r="J11167" t="s">
        <v>3</v>
      </c>
      <c r="K11167">
        <v>690</v>
      </c>
      <c r="L11167">
        <v>17</v>
      </c>
      <c r="M11167">
        <v>589.74</v>
      </c>
      <c r="N11167">
        <v>0</v>
      </c>
      <c r="O11167">
        <v>0</v>
      </c>
      <c r="P11167">
        <v>589.74</v>
      </c>
      <c r="Q11167" t="s">
        <v>15413</v>
      </c>
      <c r="R11167">
        <v>110</v>
      </c>
      <c r="S11167">
        <v>0</v>
      </c>
      <c r="T11167" t="s">
        <v>27046</v>
      </c>
      <c r="U11167" t="s">
        <v>20532</v>
      </c>
      <c r="V11167" s="2">
        <v>44258</v>
      </c>
      <c r="W11167" s="7">
        <f t="shared" si="957"/>
        <v>2021</v>
      </c>
      <c r="X11167" s="2">
        <v>44244</v>
      </c>
      <c r="Y11167" t="s">
        <v>19347</v>
      </c>
      <c r="Z11167" t="s">
        <v>7</v>
      </c>
      <c r="AA11167" t="s">
        <v>19348</v>
      </c>
      <c r="AB11167">
        <v>2</v>
      </c>
      <c r="AC11167">
        <v>7033</v>
      </c>
      <c r="AD11167">
        <v>19625</v>
      </c>
      <c r="AE11167" t="s">
        <v>24448</v>
      </c>
      <c r="AF11167" t="s">
        <v>27034</v>
      </c>
      <c r="AG11167">
        <f t="shared" si="958"/>
        <v>5</v>
      </c>
      <c r="AI11167" t="str">
        <f t="shared" si="959"/>
        <v/>
      </c>
      <c r="AJ11167">
        <f t="shared" si="956"/>
        <v>0</v>
      </c>
      <c r="AK11167" t="str">
        <f t="shared" si="960"/>
        <v/>
      </c>
    </row>
    <row r="11168" spans="1:37" x14ac:dyDescent="0.25">
      <c r="A11168" s="1">
        <v>8.3333333333333329E-2</v>
      </c>
      <c r="B11168">
        <v>65</v>
      </c>
      <c r="C11168">
        <v>0</v>
      </c>
      <c r="D11168" t="s">
        <v>19349</v>
      </c>
      <c r="E11168">
        <v>0</v>
      </c>
      <c r="F11168">
        <v>0</v>
      </c>
      <c r="G11168" t="s">
        <v>5</v>
      </c>
      <c r="H11168" s="2">
        <v>44272</v>
      </c>
      <c r="I11168" s="2">
        <v>44255</v>
      </c>
      <c r="J11168" t="s">
        <v>3</v>
      </c>
      <c r="K11168">
        <v>386</v>
      </c>
      <c r="L11168">
        <v>17</v>
      </c>
      <c r="M11168">
        <v>329.91</v>
      </c>
      <c r="N11168">
        <v>0</v>
      </c>
      <c r="O11168">
        <v>0</v>
      </c>
      <c r="P11168">
        <v>329.91</v>
      </c>
      <c r="Q11168" t="s">
        <v>6958</v>
      </c>
      <c r="R11168">
        <v>110</v>
      </c>
      <c r="S11168">
        <v>0</v>
      </c>
      <c r="T11168" t="s">
        <v>27046</v>
      </c>
      <c r="U11168" t="s">
        <v>20532</v>
      </c>
      <c r="V11168" s="2">
        <v>44258</v>
      </c>
      <c r="W11168" s="7">
        <f t="shared" si="957"/>
        <v>2021</v>
      </c>
      <c r="X11168" s="2">
        <v>44244</v>
      </c>
      <c r="Y11168" t="s">
        <v>80</v>
      </c>
      <c r="Z11168" t="s">
        <v>7</v>
      </c>
      <c r="AA11168" t="s">
        <v>7910</v>
      </c>
      <c r="AB11168">
        <v>3</v>
      </c>
      <c r="AC11168">
        <v>9463</v>
      </c>
      <c r="AD11168">
        <v>19626</v>
      </c>
      <c r="AE11168" t="s">
        <v>26699</v>
      </c>
      <c r="AF11168" t="s">
        <v>27034</v>
      </c>
      <c r="AG11168">
        <f t="shared" si="958"/>
        <v>5</v>
      </c>
      <c r="AI11168" t="str">
        <f t="shared" si="959"/>
        <v/>
      </c>
      <c r="AJ11168">
        <f t="shared" si="956"/>
        <v>0</v>
      </c>
      <c r="AK11168" t="str">
        <f t="shared" si="960"/>
        <v/>
      </c>
    </row>
    <row r="11169" spans="1:37" x14ac:dyDescent="0.25">
      <c r="A11169" s="1">
        <v>0</v>
      </c>
      <c r="B11169">
        <v>0</v>
      </c>
      <c r="C11169">
        <v>0</v>
      </c>
      <c r="D11169" t="s">
        <v>19349</v>
      </c>
      <c r="E11169">
        <v>0</v>
      </c>
      <c r="F11169">
        <v>0</v>
      </c>
      <c r="G11169" t="s">
        <v>5</v>
      </c>
      <c r="H11169" s="2">
        <v>44272</v>
      </c>
      <c r="I11169" t="s">
        <v>2</v>
      </c>
      <c r="J11169" t="s">
        <v>3</v>
      </c>
      <c r="K11169">
        <v>181</v>
      </c>
      <c r="L11169">
        <v>17</v>
      </c>
      <c r="M11169">
        <v>154.69999999999999</v>
      </c>
      <c r="N11169">
        <v>0</v>
      </c>
      <c r="O11169">
        <v>0</v>
      </c>
      <c r="P11169">
        <v>154.69999999999999</v>
      </c>
      <c r="Q11169" t="s">
        <v>6958</v>
      </c>
      <c r="R11169">
        <v>110</v>
      </c>
      <c r="S11169">
        <v>0</v>
      </c>
      <c r="T11169" t="s">
        <v>27046</v>
      </c>
      <c r="U11169" t="s">
        <v>20532</v>
      </c>
      <c r="V11169" s="2">
        <v>44258</v>
      </c>
      <c r="W11169" s="7">
        <f t="shared" si="957"/>
        <v>2021</v>
      </c>
      <c r="X11169" s="2">
        <v>44244</v>
      </c>
      <c r="Y11169" t="s">
        <v>204</v>
      </c>
      <c r="Z11169" t="s">
        <v>7</v>
      </c>
      <c r="AA11169" t="s">
        <v>146</v>
      </c>
      <c r="AB11169">
        <v>4</v>
      </c>
      <c r="AC11169">
        <v>9463</v>
      </c>
      <c r="AD11169">
        <v>19627</v>
      </c>
      <c r="AE11169" t="s">
        <v>26699</v>
      </c>
      <c r="AF11169" t="s">
        <v>27034</v>
      </c>
      <c r="AG11169">
        <f t="shared" si="958"/>
        <v>5</v>
      </c>
      <c r="AI11169" t="str">
        <f t="shared" si="959"/>
        <v/>
      </c>
      <c r="AJ11169">
        <f t="shared" si="956"/>
        <v>0</v>
      </c>
      <c r="AK11169" t="str">
        <f t="shared" si="960"/>
        <v/>
      </c>
    </row>
    <row r="11170" spans="1:37" x14ac:dyDescent="0.25">
      <c r="A11170" s="1">
        <v>2.7777777777777776E-2</v>
      </c>
      <c r="B11170">
        <v>10</v>
      </c>
      <c r="C11170">
        <v>0</v>
      </c>
      <c r="D11170" t="s">
        <v>19350</v>
      </c>
      <c r="E11170">
        <v>0</v>
      </c>
      <c r="F11170">
        <v>0</v>
      </c>
      <c r="G11170" t="s">
        <v>5</v>
      </c>
      <c r="H11170" s="2">
        <v>44246</v>
      </c>
      <c r="I11170" s="2">
        <v>44246</v>
      </c>
      <c r="J11170" t="s">
        <v>3</v>
      </c>
      <c r="K11170">
        <v>316</v>
      </c>
      <c r="L11170">
        <v>17</v>
      </c>
      <c r="M11170">
        <v>270.08999999999997</v>
      </c>
      <c r="N11170">
        <v>0</v>
      </c>
      <c r="O11170">
        <v>0</v>
      </c>
      <c r="P11170">
        <v>270.08999999999997</v>
      </c>
      <c r="Q11170" t="s">
        <v>19351</v>
      </c>
      <c r="R11170">
        <v>110</v>
      </c>
      <c r="S11170">
        <v>0</v>
      </c>
      <c r="T11170" t="s">
        <v>27046</v>
      </c>
      <c r="U11170" t="s">
        <v>20532</v>
      </c>
      <c r="V11170" s="2">
        <v>36892</v>
      </c>
      <c r="W11170" s="7">
        <f t="shared" si="957"/>
        <v>2021</v>
      </c>
      <c r="X11170" s="2">
        <v>44245</v>
      </c>
      <c r="Y11170" t="s">
        <v>1333</v>
      </c>
      <c r="Z11170" t="s">
        <v>7</v>
      </c>
      <c r="AA11170" t="s">
        <v>19352</v>
      </c>
      <c r="AB11170">
        <v>8</v>
      </c>
      <c r="AC11170">
        <v>8150</v>
      </c>
      <c r="AD11170">
        <v>19628</v>
      </c>
      <c r="AE11170" t="s">
        <v>25513</v>
      </c>
      <c r="AF11170" t="s">
        <v>27034</v>
      </c>
      <c r="AG11170">
        <f t="shared" si="958"/>
        <v>5</v>
      </c>
      <c r="AI11170" t="str">
        <f t="shared" si="959"/>
        <v/>
      </c>
      <c r="AJ11170">
        <f t="shared" si="956"/>
        <v>0</v>
      </c>
      <c r="AK11170" t="str">
        <f t="shared" si="960"/>
        <v/>
      </c>
    </row>
    <row r="11171" spans="1:37" x14ac:dyDescent="0.25">
      <c r="A11171" s="1">
        <v>4.1666666666666664E-2</v>
      </c>
      <c r="B11171">
        <v>160</v>
      </c>
      <c r="C11171">
        <v>0</v>
      </c>
      <c r="D11171" t="s">
        <v>19353</v>
      </c>
      <c r="E11171">
        <v>0</v>
      </c>
      <c r="F11171">
        <v>0</v>
      </c>
      <c r="G11171" t="s">
        <v>5</v>
      </c>
      <c r="H11171" s="2">
        <v>44255</v>
      </c>
      <c r="I11171" s="2">
        <v>44255</v>
      </c>
      <c r="J11171" t="s">
        <v>3</v>
      </c>
      <c r="K11171">
        <v>448</v>
      </c>
      <c r="L11171">
        <v>17</v>
      </c>
      <c r="M11171">
        <v>382.91</v>
      </c>
      <c r="N11171">
        <v>0</v>
      </c>
      <c r="O11171">
        <v>0</v>
      </c>
      <c r="P11171">
        <v>382.91</v>
      </c>
      <c r="Q11171" t="s">
        <v>19354</v>
      </c>
      <c r="R11171">
        <v>110</v>
      </c>
      <c r="S11171">
        <v>0</v>
      </c>
      <c r="T11171" t="s">
        <v>27046</v>
      </c>
      <c r="U11171" t="s">
        <v>20532</v>
      </c>
      <c r="V11171" s="2">
        <v>44259</v>
      </c>
      <c r="W11171" s="7">
        <f t="shared" si="957"/>
        <v>2021</v>
      </c>
      <c r="X11171" s="2">
        <v>44245</v>
      </c>
      <c r="Y11171" t="s">
        <v>6</v>
      </c>
      <c r="Z11171" t="s">
        <v>7</v>
      </c>
      <c r="AA11171" t="s">
        <v>9217</v>
      </c>
      <c r="AB11171">
        <v>3</v>
      </c>
      <c r="AC11171">
        <v>8654</v>
      </c>
      <c r="AD11171">
        <v>19629</v>
      </c>
      <c r="AE11171" t="s">
        <v>25984</v>
      </c>
      <c r="AF11171" t="s">
        <v>27034</v>
      </c>
      <c r="AG11171">
        <f t="shared" si="958"/>
        <v>5</v>
      </c>
      <c r="AI11171" t="str">
        <f t="shared" si="959"/>
        <v/>
      </c>
      <c r="AJ11171">
        <f t="shared" si="956"/>
        <v>0</v>
      </c>
      <c r="AK11171" t="str">
        <f t="shared" si="960"/>
        <v/>
      </c>
    </row>
    <row r="11172" spans="1:37" x14ac:dyDescent="0.25">
      <c r="A11172" s="1">
        <v>4.1666666666666664E-2</v>
      </c>
      <c r="B11172">
        <v>0</v>
      </c>
      <c r="C11172">
        <v>0</v>
      </c>
      <c r="D11172" t="s">
        <v>19355</v>
      </c>
      <c r="E11172">
        <v>0</v>
      </c>
      <c r="F11172">
        <v>0</v>
      </c>
      <c r="G11172" t="s">
        <v>5</v>
      </c>
      <c r="H11172" s="2">
        <v>44246</v>
      </c>
      <c r="I11172" s="2">
        <v>44246</v>
      </c>
      <c r="J11172" t="s">
        <v>3</v>
      </c>
      <c r="K11172">
        <v>164</v>
      </c>
      <c r="L11172">
        <v>17</v>
      </c>
      <c r="M11172">
        <v>140.16999999999999</v>
      </c>
      <c r="N11172">
        <v>0</v>
      </c>
      <c r="O11172">
        <v>0</v>
      </c>
      <c r="P11172">
        <v>140.16999999999999</v>
      </c>
      <c r="Q11172" t="s">
        <v>19356</v>
      </c>
      <c r="R11172">
        <v>75</v>
      </c>
      <c r="S11172">
        <v>0</v>
      </c>
      <c r="T11172" t="s">
        <v>27046</v>
      </c>
      <c r="U11172" t="s">
        <v>20520</v>
      </c>
      <c r="V11172" s="2">
        <v>44253</v>
      </c>
      <c r="W11172" s="7">
        <f t="shared" si="957"/>
        <v>2021</v>
      </c>
      <c r="X11172" s="2">
        <v>44246</v>
      </c>
      <c r="Y11172" t="s">
        <v>6</v>
      </c>
      <c r="Z11172" t="s">
        <v>7</v>
      </c>
      <c r="AA11172" t="s">
        <v>19357</v>
      </c>
      <c r="AB11172">
        <v>0</v>
      </c>
      <c r="AC11172">
        <v>4216</v>
      </c>
      <c r="AD11172">
        <v>19630</v>
      </c>
      <c r="AE11172" t="s">
        <v>22044</v>
      </c>
      <c r="AF11172" t="s">
        <v>27034</v>
      </c>
      <c r="AG11172">
        <f t="shared" si="958"/>
        <v>5</v>
      </c>
      <c r="AI11172" t="str">
        <f t="shared" si="959"/>
        <v/>
      </c>
      <c r="AJ11172">
        <f t="shared" si="956"/>
        <v>0</v>
      </c>
      <c r="AK11172" t="str">
        <f t="shared" si="960"/>
        <v/>
      </c>
    </row>
    <row r="11173" spans="1:37" x14ac:dyDescent="0.25">
      <c r="A11173" s="1">
        <v>3.125E-2</v>
      </c>
      <c r="B11173">
        <v>0</v>
      </c>
      <c r="C11173">
        <v>0</v>
      </c>
      <c r="D11173" t="s">
        <v>6974</v>
      </c>
      <c r="E11173">
        <v>0</v>
      </c>
      <c r="F11173">
        <v>0</v>
      </c>
      <c r="G11173" t="s">
        <v>5</v>
      </c>
      <c r="H11173" s="2">
        <v>44251</v>
      </c>
      <c r="I11173" s="2">
        <v>44251</v>
      </c>
      <c r="J11173" t="s">
        <v>3</v>
      </c>
      <c r="K11173">
        <v>257</v>
      </c>
      <c r="L11173">
        <v>17</v>
      </c>
      <c r="M11173">
        <v>219.66</v>
      </c>
      <c r="N11173">
        <v>0</v>
      </c>
      <c r="O11173">
        <v>0</v>
      </c>
      <c r="P11173">
        <v>219.66</v>
      </c>
      <c r="Q11173" t="s">
        <v>19358</v>
      </c>
      <c r="R11173">
        <v>110</v>
      </c>
      <c r="S11173">
        <v>0</v>
      </c>
      <c r="T11173" t="s">
        <v>27046</v>
      </c>
      <c r="U11173" t="s">
        <v>20532</v>
      </c>
      <c r="V11173" s="2">
        <v>44260</v>
      </c>
      <c r="W11173" s="7">
        <f t="shared" si="957"/>
        <v>2021</v>
      </c>
      <c r="X11173" s="2">
        <v>44246</v>
      </c>
      <c r="Y11173" t="s">
        <v>19359</v>
      </c>
      <c r="Z11173" t="s">
        <v>7</v>
      </c>
      <c r="AA11173" t="s">
        <v>16273</v>
      </c>
      <c r="AB11173">
        <v>3</v>
      </c>
      <c r="AC11173">
        <v>9464</v>
      </c>
      <c r="AD11173">
        <v>19631</v>
      </c>
      <c r="AE11173" t="s">
        <v>26700</v>
      </c>
      <c r="AF11173" t="s">
        <v>27034</v>
      </c>
      <c r="AG11173">
        <f t="shared" si="958"/>
        <v>5</v>
      </c>
      <c r="AI11173" t="str">
        <f t="shared" si="959"/>
        <v/>
      </c>
      <c r="AJ11173">
        <f t="shared" si="956"/>
        <v>0</v>
      </c>
      <c r="AK11173" t="str">
        <f t="shared" si="960"/>
        <v/>
      </c>
    </row>
    <row r="11174" spans="1:37" x14ac:dyDescent="0.25">
      <c r="A11174" s="1">
        <v>4.1666666666666664E-2</v>
      </c>
      <c r="B11174">
        <v>0</v>
      </c>
      <c r="C11174">
        <v>0</v>
      </c>
      <c r="D11174" t="s">
        <v>15544</v>
      </c>
      <c r="E11174">
        <v>0</v>
      </c>
      <c r="F11174">
        <v>0</v>
      </c>
      <c r="G11174" t="s">
        <v>5</v>
      </c>
      <c r="H11174" s="2">
        <v>44378</v>
      </c>
      <c r="I11174" s="2">
        <v>44361</v>
      </c>
      <c r="J11174" t="s">
        <v>3</v>
      </c>
      <c r="K11174">
        <v>260</v>
      </c>
      <c r="L11174">
        <v>17</v>
      </c>
      <c r="M11174">
        <v>222.22</v>
      </c>
      <c r="N11174">
        <v>0</v>
      </c>
      <c r="O11174">
        <v>0</v>
      </c>
      <c r="P11174">
        <v>222.22</v>
      </c>
      <c r="Q11174" t="s">
        <v>19350</v>
      </c>
      <c r="R11174">
        <v>90</v>
      </c>
      <c r="S11174">
        <v>0</v>
      </c>
      <c r="T11174" t="s">
        <v>27046</v>
      </c>
      <c r="U11174" t="s">
        <v>20529</v>
      </c>
      <c r="V11174" s="2">
        <v>44260</v>
      </c>
      <c r="W11174" s="7">
        <f t="shared" si="957"/>
        <v>2021</v>
      </c>
      <c r="X11174" s="2">
        <v>44246</v>
      </c>
      <c r="Y11174" t="s">
        <v>6</v>
      </c>
      <c r="Z11174" t="s">
        <v>7</v>
      </c>
      <c r="AA11174" t="s">
        <v>862</v>
      </c>
      <c r="AB11174">
        <v>4</v>
      </c>
      <c r="AC11174">
        <v>8150</v>
      </c>
      <c r="AD11174">
        <v>19632</v>
      </c>
      <c r="AE11174" t="s">
        <v>25513</v>
      </c>
      <c r="AF11174" t="s">
        <v>27034</v>
      </c>
      <c r="AG11174">
        <f t="shared" si="958"/>
        <v>5</v>
      </c>
      <c r="AI11174" t="str">
        <f t="shared" si="959"/>
        <v/>
      </c>
      <c r="AJ11174">
        <f t="shared" si="956"/>
        <v>0</v>
      </c>
      <c r="AK11174" t="str">
        <f t="shared" si="960"/>
        <v/>
      </c>
    </row>
    <row r="11175" spans="1:37" x14ac:dyDescent="0.25">
      <c r="A11175" s="1">
        <v>2.0833333333333332E-2</v>
      </c>
      <c r="B11175">
        <v>80</v>
      </c>
      <c r="C11175">
        <v>0</v>
      </c>
      <c r="D11175" t="s">
        <v>6961</v>
      </c>
      <c r="E11175">
        <v>0</v>
      </c>
      <c r="F11175">
        <v>0</v>
      </c>
      <c r="G11175" t="s">
        <v>5</v>
      </c>
      <c r="H11175" s="2">
        <v>44246</v>
      </c>
      <c r="I11175" s="2">
        <v>44246</v>
      </c>
      <c r="J11175" t="s">
        <v>3</v>
      </c>
      <c r="K11175">
        <v>180</v>
      </c>
      <c r="L11175">
        <v>17</v>
      </c>
      <c r="M11175">
        <v>153.85</v>
      </c>
      <c r="N11175">
        <v>0</v>
      </c>
      <c r="O11175">
        <v>0</v>
      </c>
      <c r="P11175">
        <v>153.85</v>
      </c>
      <c r="Q11175" t="s">
        <v>0</v>
      </c>
      <c r="R11175">
        <v>0</v>
      </c>
      <c r="S11175">
        <v>0</v>
      </c>
      <c r="T11175" t="s">
        <v>27046</v>
      </c>
      <c r="U11175" t="s">
        <v>20516</v>
      </c>
      <c r="V11175" s="2">
        <v>44253</v>
      </c>
      <c r="W11175" s="7">
        <f t="shared" si="957"/>
        <v>2021</v>
      </c>
      <c r="X11175" s="2">
        <v>44246</v>
      </c>
      <c r="Y11175" t="s">
        <v>19360</v>
      </c>
      <c r="Z11175" t="s">
        <v>7</v>
      </c>
      <c r="AA11175" t="s">
        <v>18759</v>
      </c>
      <c r="AB11175">
        <v>7</v>
      </c>
      <c r="AC11175">
        <v>9465</v>
      </c>
      <c r="AD11175">
        <v>19633</v>
      </c>
      <c r="AE11175" t="s">
        <v>20912</v>
      </c>
      <c r="AF11175" t="s">
        <v>27034</v>
      </c>
      <c r="AG11175">
        <f t="shared" si="958"/>
        <v>5</v>
      </c>
      <c r="AI11175" t="str">
        <f t="shared" si="959"/>
        <v/>
      </c>
      <c r="AJ11175">
        <f t="shared" si="956"/>
        <v>0</v>
      </c>
      <c r="AK11175" t="str">
        <f t="shared" si="960"/>
        <v/>
      </c>
    </row>
    <row r="11176" spans="1:37" x14ac:dyDescent="0.25">
      <c r="A11176" s="1">
        <v>2.0833333333333332E-2</v>
      </c>
      <c r="B11176">
        <v>0</v>
      </c>
      <c r="C11176">
        <v>0</v>
      </c>
      <c r="D11176" t="s">
        <v>6963</v>
      </c>
      <c r="E11176">
        <v>0</v>
      </c>
      <c r="F11176">
        <v>0</v>
      </c>
      <c r="G11176" t="s">
        <v>5</v>
      </c>
      <c r="H11176" s="2">
        <v>44248</v>
      </c>
      <c r="I11176" s="2">
        <v>44248</v>
      </c>
      <c r="J11176" t="s">
        <v>3</v>
      </c>
      <c r="K11176">
        <v>257</v>
      </c>
      <c r="L11176">
        <v>17</v>
      </c>
      <c r="M11176">
        <v>219.66</v>
      </c>
      <c r="N11176">
        <v>0</v>
      </c>
      <c r="O11176">
        <v>0</v>
      </c>
      <c r="P11176">
        <v>219.66</v>
      </c>
      <c r="Q11176" t="s">
        <v>19361</v>
      </c>
      <c r="R11176">
        <v>90</v>
      </c>
      <c r="S11176">
        <v>0</v>
      </c>
      <c r="T11176" t="s">
        <v>27046</v>
      </c>
      <c r="U11176" t="s">
        <v>20529</v>
      </c>
      <c r="V11176" s="2">
        <v>44250</v>
      </c>
      <c r="W11176" s="7">
        <f t="shared" si="957"/>
        <v>2021</v>
      </c>
      <c r="X11176" s="2">
        <v>44248</v>
      </c>
      <c r="Y11176" t="s">
        <v>47</v>
      </c>
      <c r="Z11176" t="s">
        <v>7</v>
      </c>
      <c r="AA11176" t="s">
        <v>48</v>
      </c>
      <c r="AB11176">
        <v>1</v>
      </c>
      <c r="AC11176">
        <v>2544</v>
      </c>
      <c r="AD11176">
        <v>19634</v>
      </c>
      <c r="AE11176" t="s">
        <v>21408</v>
      </c>
      <c r="AF11176" t="s">
        <v>27034</v>
      </c>
      <c r="AG11176">
        <f t="shared" si="958"/>
        <v>5</v>
      </c>
      <c r="AI11176" t="str">
        <f t="shared" si="959"/>
        <v/>
      </c>
      <c r="AJ11176">
        <f t="shared" si="956"/>
        <v>0</v>
      </c>
      <c r="AK11176" t="str">
        <f t="shared" si="960"/>
        <v/>
      </c>
    </row>
    <row r="11177" spans="1:37" x14ac:dyDescent="0.25">
      <c r="A11177" s="1">
        <v>0.1875</v>
      </c>
      <c r="B11177">
        <v>0</v>
      </c>
      <c r="C11177">
        <v>0</v>
      </c>
      <c r="D11177" t="s">
        <v>7083</v>
      </c>
      <c r="E11177">
        <v>0</v>
      </c>
      <c r="F11177">
        <v>0</v>
      </c>
      <c r="G11177" t="s">
        <v>5</v>
      </c>
      <c r="H11177" s="2">
        <v>44308</v>
      </c>
      <c r="I11177" s="2">
        <v>44308</v>
      </c>
      <c r="J11177" t="s">
        <v>3</v>
      </c>
      <c r="K11177">
        <v>386</v>
      </c>
      <c r="L11177">
        <v>17</v>
      </c>
      <c r="M11177">
        <v>329.91</v>
      </c>
      <c r="N11177">
        <v>0</v>
      </c>
      <c r="O11177">
        <v>0</v>
      </c>
      <c r="P11177">
        <v>329.91</v>
      </c>
      <c r="Q11177" t="s">
        <v>6968</v>
      </c>
      <c r="R11177">
        <v>110</v>
      </c>
      <c r="S11177">
        <v>0</v>
      </c>
      <c r="T11177" t="s">
        <v>27046</v>
      </c>
      <c r="U11177" t="s">
        <v>20532</v>
      </c>
      <c r="V11177" s="2">
        <v>44262</v>
      </c>
      <c r="W11177" s="7">
        <f t="shared" si="957"/>
        <v>2021</v>
      </c>
      <c r="X11177" s="2">
        <v>44248</v>
      </c>
      <c r="Y11177" t="s">
        <v>199</v>
      </c>
      <c r="Z11177" t="s">
        <v>7</v>
      </c>
      <c r="AA11177" t="s">
        <v>10439</v>
      </c>
      <c r="AB11177">
        <v>3</v>
      </c>
      <c r="AC11177">
        <v>9466</v>
      </c>
      <c r="AD11177">
        <v>19635</v>
      </c>
      <c r="AE11177" t="s">
        <v>26701</v>
      </c>
      <c r="AF11177" t="s">
        <v>27034</v>
      </c>
      <c r="AG11177">
        <f t="shared" si="958"/>
        <v>5</v>
      </c>
      <c r="AI11177" t="str">
        <f t="shared" si="959"/>
        <v/>
      </c>
      <c r="AJ11177">
        <f t="shared" si="956"/>
        <v>0</v>
      </c>
      <c r="AK11177" t="str">
        <f t="shared" si="960"/>
        <v/>
      </c>
    </row>
    <row r="11178" spans="1:37" x14ac:dyDescent="0.25">
      <c r="A11178" s="1">
        <v>8.3333333333333329E-2</v>
      </c>
      <c r="B11178">
        <v>15</v>
      </c>
      <c r="C11178">
        <v>0</v>
      </c>
      <c r="D11178" t="s">
        <v>19362</v>
      </c>
      <c r="E11178">
        <v>0</v>
      </c>
      <c r="F11178">
        <v>0</v>
      </c>
      <c r="G11178" t="s">
        <v>5</v>
      </c>
      <c r="H11178" s="2">
        <v>44264</v>
      </c>
      <c r="I11178" s="2">
        <v>44264</v>
      </c>
      <c r="J11178" t="s">
        <v>3</v>
      </c>
      <c r="K11178">
        <v>222</v>
      </c>
      <c r="L11178">
        <v>17</v>
      </c>
      <c r="M11178">
        <v>189.74</v>
      </c>
      <c r="N11178">
        <v>0</v>
      </c>
      <c r="O11178">
        <v>0</v>
      </c>
      <c r="P11178">
        <v>189.74</v>
      </c>
      <c r="Q11178" t="s">
        <v>12570</v>
      </c>
      <c r="R11178">
        <v>90</v>
      </c>
      <c r="S11178">
        <v>0</v>
      </c>
      <c r="T11178" t="s">
        <v>27046</v>
      </c>
      <c r="U11178" t="s">
        <v>20529</v>
      </c>
      <c r="V11178" s="2">
        <v>44263</v>
      </c>
      <c r="W11178" s="7">
        <f t="shared" si="957"/>
        <v>2021</v>
      </c>
      <c r="X11178" s="2">
        <v>44249</v>
      </c>
      <c r="Y11178" t="s">
        <v>6</v>
      </c>
      <c r="Z11178" t="s">
        <v>7</v>
      </c>
      <c r="AA11178" t="s">
        <v>19363</v>
      </c>
      <c r="AB11178">
        <v>5</v>
      </c>
      <c r="AC11178">
        <v>9467</v>
      </c>
      <c r="AD11178">
        <v>19636</v>
      </c>
      <c r="AE11178" t="s">
        <v>26702</v>
      </c>
      <c r="AF11178" t="s">
        <v>27034</v>
      </c>
      <c r="AG11178">
        <f t="shared" si="958"/>
        <v>5</v>
      </c>
      <c r="AI11178" t="str">
        <f t="shared" si="959"/>
        <v/>
      </c>
      <c r="AJ11178">
        <f t="shared" si="956"/>
        <v>0</v>
      </c>
      <c r="AK11178" t="str">
        <f t="shared" si="960"/>
        <v/>
      </c>
    </row>
    <row r="11179" spans="1:37" x14ac:dyDescent="0.25">
      <c r="A11179" s="1">
        <v>0.10416666666666667</v>
      </c>
      <c r="B11179">
        <v>10</v>
      </c>
      <c r="C11179">
        <v>0</v>
      </c>
      <c r="D11179" t="s">
        <v>15417</v>
      </c>
      <c r="E11179">
        <v>0</v>
      </c>
      <c r="F11179">
        <v>0</v>
      </c>
      <c r="G11179" t="s">
        <v>5</v>
      </c>
      <c r="H11179" s="2">
        <v>44251</v>
      </c>
      <c r="I11179" s="2">
        <v>44251</v>
      </c>
      <c r="J11179" t="s">
        <v>3</v>
      </c>
      <c r="K11179">
        <v>386</v>
      </c>
      <c r="L11179">
        <v>17</v>
      </c>
      <c r="M11179">
        <v>329.91</v>
      </c>
      <c r="N11179">
        <v>0</v>
      </c>
      <c r="O11179">
        <v>0</v>
      </c>
      <c r="P11179">
        <v>329.91</v>
      </c>
      <c r="Q11179" t="s">
        <v>12572</v>
      </c>
      <c r="R11179">
        <v>110</v>
      </c>
      <c r="S11179">
        <v>0</v>
      </c>
      <c r="T11179" t="s">
        <v>27046</v>
      </c>
      <c r="U11179" t="s">
        <v>20532</v>
      </c>
      <c r="V11179" s="2">
        <v>44256</v>
      </c>
      <c r="W11179" s="7">
        <f t="shared" si="957"/>
        <v>2021</v>
      </c>
      <c r="X11179" s="2">
        <v>44249</v>
      </c>
      <c r="Y11179" t="s">
        <v>12</v>
      </c>
      <c r="Z11179" t="s">
        <v>7</v>
      </c>
      <c r="AA11179" t="s">
        <v>215</v>
      </c>
      <c r="AB11179">
        <v>9</v>
      </c>
      <c r="AC11179">
        <v>1896</v>
      </c>
      <c r="AD11179">
        <v>19637</v>
      </c>
      <c r="AE11179" t="s">
        <v>21177</v>
      </c>
      <c r="AF11179" t="s">
        <v>27034</v>
      </c>
      <c r="AG11179">
        <f t="shared" si="958"/>
        <v>5</v>
      </c>
      <c r="AI11179" t="str">
        <f t="shared" si="959"/>
        <v/>
      </c>
      <c r="AJ11179">
        <f t="shared" si="956"/>
        <v>0</v>
      </c>
      <c r="AK11179" t="str">
        <f t="shared" si="960"/>
        <v/>
      </c>
    </row>
    <row r="11180" spans="1:37" x14ac:dyDescent="0.25">
      <c r="A11180" s="1">
        <v>0</v>
      </c>
      <c r="B11180">
        <v>0</v>
      </c>
      <c r="C11180" t="s">
        <v>7122</v>
      </c>
      <c r="D11180" t="s">
        <v>19364</v>
      </c>
      <c r="E11180">
        <v>0</v>
      </c>
      <c r="F11180">
        <v>0</v>
      </c>
      <c r="G11180" t="s">
        <v>5</v>
      </c>
      <c r="H11180" s="2">
        <v>44258</v>
      </c>
      <c r="I11180" t="s">
        <v>2</v>
      </c>
      <c r="J11180" t="s">
        <v>3</v>
      </c>
      <c r="K11180">
        <v>90</v>
      </c>
      <c r="L11180">
        <v>17</v>
      </c>
      <c r="M11180">
        <v>76.92</v>
      </c>
      <c r="N11180">
        <v>0</v>
      </c>
      <c r="O11180">
        <v>0</v>
      </c>
      <c r="P11180">
        <v>76.92</v>
      </c>
      <c r="Q11180" t="s">
        <v>0</v>
      </c>
      <c r="R11180">
        <v>0</v>
      </c>
      <c r="S11180">
        <v>0</v>
      </c>
      <c r="T11180" t="s">
        <v>27046</v>
      </c>
      <c r="U11180" t="s">
        <v>20529</v>
      </c>
      <c r="V11180" s="2">
        <v>44263</v>
      </c>
      <c r="W11180" s="7">
        <f t="shared" si="957"/>
        <v>2021</v>
      </c>
      <c r="X11180" s="2">
        <v>44249</v>
      </c>
      <c r="Y11180" t="s">
        <v>12</v>
      </c>
      <c r="Z11180" t="s">
        <v>7</v>
      </c>
      <c r="AA11180" t="s">
        <v>2500</v>
      </c>
      <c r="AB11180">
        <v>8</v>
      </c>
      <c r="AC11180">
        <v>4097</v>
      </c>
      <c r="AD11180">
        <v>19638</v>
      </c>
      <c r="AE11180" t="s">
        <v>21994</v>
      </c>
      <c r="AF11180" t="s">
        <v>27034</v>
      </c>
      <c r="AG11180">
        <f t="shared" si="958"/>
        <v>5</v>
      </c>
      <c r="AI11180" t="str">
        <f t="shared" si="959"/>
        <v/>
      </c>
      <c r="AJ11180">
        <f t="shared" si="956"/>
        <v>0</v>
      </c>
      <c r="AK11180" t="str">
        <f t="shared" si="960"/>
        <v/>
      </c>
    </row>
    <row r="11181" spans="1:37" x14ac:dyDescent="0.25">
      <c r="A11181" s="1">
        <v>8.3333333333333329E-2</v>
      </c>
      <c r="B11181">
        <v>0</v>
      </c>
      <c r="C11181">
        <v>0</v>
      </c>
      <c r="D11181" t="s">
        <v>19365</v>
      </c>
      <c r="E11181">
        <v>0</v>
      </c>
      <c r="F11181">
        <v>0</v>
      </c>
      <c r="G11181" t="s">
        <v>5</v>
      </c>
      <c r="H11181" s="2">
        <v>44255</v>
      </c>
      <c r="I11181" s="2">
        <v>44255</v>
      </c>
      <c r="J11181" t="s">
        <v>3</v>
      </c>
      <c r="K11181">
        <v>257</v>
      </c>
      <c r="L11181">
        <v>17</v>
      </c>
      <c r="M11181">
        <v>219.66</v>
      </c>
      <c r="N11181">
        <v>0</v>
      </c>
      <c r="O11181">
        <v>0</v>
      </c>
      <c r="P11181">
        <v>219.66</v>
      </c>
      <c r="Q11181" t="s">
        <v>19366</v>
      </c>
      <c r="R11181">
        <v>120</v>
      </c>
      <c r="S11181">
        <v>0</v>
      </c>
      <c r="T11181" t="s">
        <v>27046</v>
      </c>
      <c r="U11181" t="s">
        <v>20532</v>
      </c>
      <c r="V11181" s="2">
        <v>44263</v>
      </c>
      <c r="W11181" s="7">
        <f t="shared" si="957"/>
        <v>2021</v>
      </c>
      <c r="X11181" s="2">
        <v>44249</v>
      </c>
      <c r="Y11181" t="s">
        <v>93</v>
      </c>
      <c r="Z11181" t="s">
        <v>7</v>
      </c>
      <c r="AA11181" t="s">
        <v>309</v>
      </c>
      <c r="AB11181">
        <v>2</v>
      </c>
      <c r="AC11181">
        <v>2379</v>
      </c>
      <c r="AD11181">
        <v>19639</v>
      </c>
      <c r="AE11181" t="s">
        <v>21355</v>
      </c>
      <c r="AF11181" t="s">
        <v>27034</v>
      </c>
      <c r="AG11181">
        <f t="shared" si="958"/>
        <v>5</v>
      </c>
      <c r="AI11181" t="str">
        <f t="shared" si="959"/>
        <v/>
      </c>
      <c r="AJ11181">
        <f t="shared" si="956"/>
        <v>0</v>
      </c>
      <c r="AK11181" t="str">
        <f t="shared" si="960"/>
        <v/>
      </c>
    </row>
    <row r="11182" spans="1:37" x14ac:dyDescent="0.25">
      <c r="A11182" s="1">
        <v>6.25E-2</v>
      </c>
      <c r="B11182">
        <v>0</v>
      </c>
      <c r="C11182">
        <v>0</v>
      </c>
      <c r="D11182" t="s">
        <v>19367</v>
      </c>
      <c r="E11182">
        <v>0</v>
      </c>
      <c r="F11182">
        <v>0</v>
      </c>
      <c r="G11182" t="s">
        <v>5</v>
      </c>
      <c r="H11182" s="2">
        <v>44252</v>
      </c>
      <c r="I11182" s="2">
        <v>44252</v>
      </c>
      <c r="J11182" t="s">
        <v>3</v>
      </c>
      <c r="K11182">
        <v>257</v>
      </c>
      <c r="L11182">
        <v>17</v>
      </c>
      <c r="M11182">
        <v>219.66</v>
      </c>
      <c r="N11182">
        <v>0</v>
      </c>
      <c r="O11182">
        <v>0</v>
      </c>
      <c r="P11182">
        <v>219.66</v>
      </c>
      <c r="Q11182" t="s">
        <v>19368</v>
      </c>
      <c r="R11182">
        <v>90</v>
      </c>
      <c r="S11182">
        <v>0</v>
      </c>
      <c r="T11182" t="s">
        <v>27046</v>
      </c>
      <c r="U11182" t="s">
        <v>20529</v>
      </c>
      <c r="V11182" s="2">
        <v>44264</v>
      </c>
      <c r="W11182" s="7">
        <f t="shared" si="957"/>
        <v>2021</v>
      </c>
      <c r="X11182" s="2">
        <v>44250</v>
      </c>
      <c r="Y11182" t="s">
        <v>93</v>
      </c>
      <c r="Z11182" t="s">
        <v>7</v>
      </c>
      <c r="AA11182" t="s">
        <v>19369</v>
      </c>
      <c r="AB11182">
        <v>2</v>
      </c>
      <c r="AC11182">
        <v>9468</v>
      </c>
      <c r="AD11182">
        <v>19640</v>
      </c>
      <c r="AE11182" t="s">
        <v>26703</v>
      </c>
      <c r="AF11182" t="s">
        <v>27034</v>
      </c>
      <c r="AG11182">
        <f t="shared" si="958"/>
        <v>5</v>
      </c>
      <c r="AI11182" t="str">
        <f t="shared" si="959"/>
        <v/>
      </c>
      <c r="AJ11182">
        <f t="shared" si="956"/>
        <v>0</v>
      </c>
      <c r="AK11182" t="str">
        <f t="shared" si="960"/>
        <v/>
      </c>
    </row>
    <row r="11183" spans="1:37" x14ac:dyDescent="0.25">
      <c r="A11183" s="1">
        <v>5.2083333333333336E-2</v>
      </c>
      <c r="B11183">
        <v>65</v>
      </c>
      <c r="C11183">
        <v>0</v>
      </c>
      <c r="D11183" t="s">
        <v>15428</v>
      </c>
      <c r="E11183">
        <v>0</v>
      </c>
      <c r="F11183">
        <v>0</v>
      </c>
      <c r="G11183" t="s">
        <v>5</v>
      </c>
      <c r="H11183" s="2">
        <v>44260</v>
      </c>
      <c r="I11183" s="2">
        <v>44259</v>
      </c>
      <c r="J11183" t="s">
        <v>3</v>
      </c>
      <c r="K11183">
        <v>374</v>
      </c>
      <c r="L11183">
        <v>17</v>
      </c>
      <c r="M11183">
        <v>319.66000000000003</v>
      </c>
      <c r="N11183">
        <v>0</v>
      </c>
      <c r="O11183">
        <v>0</v>
      </c>
      <c r="P11183">
        <v>319.66000000000003</v>
      </c>
      <c r="Q11183" t="s">
        <v>12574</v>
      </c>
      <c r="R11183">
        <v>110</v>
      </c>
      <c r="S11183">
        <v>0</v>
      </c>
      <c r="T11183" t="s">
        <v>27046</v>
      </c>
      <c r="U11183" t="s">
        <v>20532</v>
      </c>
      <c r="V11183" s="2">
        <v>44264</v>
      </c>
      <c r="W11183" s="7">
        <f t="shared" si="957"/>
        <v>2021</v>
      </c>
      <c r="X11183" s="2">
        <v>44250</v>
      </c>
      <c r="Y11183" t="s">
        <v>80</v>
      </c>
      <c r="Z11183" t="s">
        <v>7</v>
      </c>
      <c r="AA11183" t="s">
        <v>9217</v>
      </c>
      <c r="AB11183">
        <v>3</v>
      </c>
      <c r="AC11183">
        <v>9469</v>
      </c>
      <c r="AD11183">
        <v>19641</v>
      </c>
      <c r="AE11183" t="s">
        <v>26704</v>
      </c>
      <c r="AF11183" t="s">
        <v>27034</v>
      </c>
      <c r="AG11183">
        <f t="shared" si="958"/>
        <v>5</v>
      </c>
      <c r="AI11183" t="str">
        <f t="shared" si="959"/>
        <v/>
      </c>
      <c r="AJ11183">
        <f t="shared" si="956"/>
        <v>0</v>
      </c>
      <c r="AK11183" t="str">
        <f t="shared" si="960"/>
        <v/>
      </c>
    </row>
    <row r="11184" spans="1:37" x14ac:dyDescent="0.25">
      <c r="A11184" s="1">
        <v>6.25E-2</v>
      </c>
      <c r="B11184">
        <v>50</v>
      </c>
      <c r="C11184">
        <v>0</v>
      </c>
      <c r="D11184" t="s">
        <v>19370</v>
      </c>
      <c r="E11184">
        <v>0</v>
      </c>
      <c r="F11184">
        <v>0</v>
      </c>
      <c r="G11184" t="s">
        <v>5</v>
      </c>
      <c r="H11184" s="2">
        <v>44278</v>
      </c>
      <c r="I11184" s="2">
        <v>44278</v>
      </c>
      <c r="J11184" t="s">
        <v>3</v>
      </c>
      <c r="K11184">
        <v>318</v>
      </c>
      <c r="L11184">
        <v>17</v>
      </c>
      <c r="M11184">
        <v>271.79000000000002</v>
      </c>
      <c r="N11184">
        <v>0</v>
      </c>
      <c r="O11184">
        <v>0</v>
      </c>
      <c r="P11184">
        <v>271.79000000000002</v>
      </c>
      <c r="Q11184" t="s">
        <v>12575</v>
      </c>
      <c r="R11184">
        <v>90</v>
      </c>
      <c r="S11184">
        <v>0</v>
      </c>
      <c r="T11184" t="s">
        <v>27046</v>
      </c>
      <c r="U11184" t="s">
        <v>20529</v>
      </c>
      <c r="V11184" s="2">
        <v>44265</v>
      </c>
      <c r="W11184" s="7">
        <f t="shared" si="957"/>
        <v>2021</v>
      </c>
      <c r="X11184" s="2">
        <v>44251</v>
      </c>
      <c r="Y11184" t="s">
        <v>2420</v>
      </c>
      <c r="Z11184" t="s">
        <v>7</v>
      </c>
      <c r="AA11184" t="s">
        <v>480</v>
      </c>
      <c r="AB11184">
        <v>6</v>
      </c>
      <c r="AC11184">
        <v>1887</v>
      </c>
      <c r="AD11184">
        <v>19642</v>
      </c>
      <c r="AE11184" t="s">
        <v>21175</v>
      </c>
      <c r="AF11184" t="s">
        <v>27034</v>
      </c>
      <c r="AG11184">
        <f t="shared" si="958"/>
        <v>5</v>
      </c>
      <c r="AI11184" t="str">
        <f t="shared" si="959"/>
        <v/>
      </c>
      <c r="AJ11184">
        <f t="shared" si="956"/>
        <v>0</v>
      </c>
      <c r="AK11184" t="str">
        <f t="shared" si="960"/>
        <v/>
      </c>
    </row>
    <row r="11185" spans="1:37" x14ac:dyDescent="0.25">
      <c r="A11185" s="1">
        <v>6.25E-2</v>
      </c>
      <c r="B11185">
        <v>65</v>
      </c>
      <c r="C11185">
        <v>0</v>
      </c>
      <c r="D11185" t="s">
        <v>15460</v>
      </c>
      <c r="E11185">
        <v>0</v>
      </c>
      <c r="F11185">
        <v>0</v>
      </c>
      <c r="G11185" t="s">
        <v>5</v>
      </c>
      <c r="H11185" s="2">
        <v>44300</v>
      </c>
      <c r="I11185" s="2">
        <v>44297</v>
      </c>
      <c r="J11185" t="s">
        <v>3</v>
      </c>
      <c r="K11185">
        <v>386</v>
      </c>
      <c r="L11185">
        <v>17</v>
      </c>
      <c r="M11185">
        <v>329.91</v>
      </c>
      <c r="N11185">
        <v>0</v>
      </c>
      <c r="O11185">
        <v>0</v>
      </c>
      <c r="P11185">
        <v>329.91</v>
      </c>
      <c r="Q11185" t="s">
        <v>12581</v>
      </c>
      <c r="R11185">
        <v>110</v>
      </c>
      <c r="S11185">
        <v>0</v>
      </c>
      <c r="T11185" t="s">
        <v>27046</v>
      </c>
      <c r="U11185" t="s">
        <v>20532</v>
      </c>
      <c r="V11185" s="2">
        <v>44266</v>
      </c>
      <c r="W11185" s="7">
        <f t="shared" si="957"/>
        <v>2021</v>
      </c>
      <c r="X11185" s="2">
        <v>44252</v>
      </c>
      <c r="Y11185" t="s">
        <v>80</v>
      </c>
      <c r="Z11185" t="s">
        <v>7</v>
      </c>
      <c r="AA11185" t="s">
        <v>9217</v>
      </c>
      <c r="AB11185">
        <v>3</v>
      </c>
      <c r="AC11185">
        <v>9470</v>
      </c>
      <c r="AD11185">
        <v>19643</v>
      </c>
      <c r="AE11185" t="s">
        <v>26705</v>
      </c>
      <c r="AF11185" t="s">
        <v>27034</v>
      </c>
      <c r="AG11185">
        <f t="shared" si="958"/>
        <v>5</v>
      </c>
      <c r="AI11185" t="str">
        <f t="shared" si="959"/>
        <v/>
      </c>
      <c r="AJ11185">
        <f t="shared" si="956"/>
        <v>0</v>
      </c>
      <c r="AK11185" t="str">
        <f t="shared" si="960"/>
        <v/>
      </c>
    </row>
    <row r="11186" spans="1:37" x14ac:dyDescent="0.25">
      <c r="A11186" s="1">
        <v>4.1666666666666664E-2</v>
      </c>
      <c r="B11186">
        <v>0</v>
      </c>
      <c r="C11186">
        <v>0</v>
      </c>
      <c r="D11186" t="s">
        <v>12599</v>
      </c>
      <c r="E11186">
        <v>0</v>
      </c>
      <c r="F11186">
        <v>0</v>
      </c>
      <c r="G11186" t="s">
        <v>5</v>
      </c>
      <c r="H11186" s="2">
        <v>44259</v>
      </c>
      <c r="I11186" s="2">
        <v>44258</v>
      </c>
      <c r="J11186" t="s">
        <v>3</v>
      </c>
      <c r="K11186">
        <v>257</v>
      </c>
      <c r="L11186">
        <v>17</v>
      </c>
      <c r="M11186">
        <v>219.66</v>
      </c>
      <c r="N11186">
        <v>0</v>
      </c>
      <c r="O11186">
        <v>0</v>
      </c>
      <c r="P11186">
        <v>219.66</v>
      </c>
      <c r="Q11186" t="s">
        <v>19371</v>
      </c>
      <c r="R11186">
        <v>90</v>
      </c>
      <c r="S11186">
        <v>0</v>
      </c>
      <c r="T11186" t="s">
        <v>27046</v>
      </c>
      <c r="U11186" t="s">
        <v>20529</v>
      </c>
      <c r="V11186" s="2">
        <v>44257</v>
      </c>
      <c r="W11186" s="7">
        <f t="shared" si="957"/>
        <v>2021</v>
      </c>
      <c r="X11186" s="2">
        <v>44255</v>
      </c>
      <c r="Y11186" t="s">
        <v>47</v>
      </c>
      <c r="Z11186" t="s">
        <v>7</v>
      </c>
      <c r="AA11186" t="s">
        <v>54</v>
      </c>
      <c r="AB11186">
        <v>1</v>
      </c>
      <c r="AC11186">
        <v>9041</v>
      </c>
      <c r="AD11186">
        <v>19644</v>
      </c>
      <c r="AE11186" t="s">
        <v>26341</v>
      </c>
      <c r="AF11186" t="s">
        <v>27034</v>
      </c>
      <c r="AG11186">
        <f t="shared" si="958"/>
        <v>5</v>
      </c>
      <c r="AI11186" t="str">
        <f t="shared" si="959"/>
        <v/>
      </c>
      <c r="AJ11186">
        <f t="shared" si="956"/>
        <v>0</v>
      </c>
      <c r="AK11186" t="str">
        <f t="shared" si="960"/>
        <v/>
      </c>
    </row>
    <row r="11187" spans="1:37" x14ac:dyDescent="0.25">
      <c r="A11187" s="1">
        <v>0.16666666666666666</v>
      </c>
      <c r="B11187">
        <v>70</v>
      </c>
      <c r="C11187">
        <v>0</v>
      </c>
      <c r="D11187" t="s">
        <v>19372</v>
      </c>
      <c r="E11187">
        <v>0</v>
      </c>
      <c r="F11187">
        <v>0</v>
      </c>
      <c r="G11187" t="s">
        <v>5</v>
      </c>
      <c r="H11187" s="2">
        <v>44298</v>
      </c>
      <c r="I11187" s="2">
        <v>44298</v>
      </c>
      <c r="J11187" t="s">
        <v>3</v>
      </c>
      <c r="K11187">
        <v>386</v>
      </c>
      <c r="L11187">
        <v>17</v>
      </c>
      <c r="M11187">
        <v>329.91</v>
      </c>
      <c r="N11187">
        <v>0</v>
      </c>
      <c r="O11187">
        <v>0</v>
      </c>
      <c r="P11187">
        <v>329.91</v>
      </c>
      <c r="Q11187" t="s">
        <v>12584</v>
      </c>
      <c r="R11187">
        <v>110</v>
      </c>
      <c r="S11187">
        <v>0</v>
      </c>
      <c r="T11187" t="s">
        <v>27046</v>
      </c>
      <c r="U11187" t="s">
        <v>20532</v>
      </c>
      <c r="V11187" s="2">
        <v>44269</v>
      </c>
      <c r="W11187" s="7">
        <f t="shared" si="957"/>
        <v>2021</v>
      </c>
      <c r="X11187" s="2">
        <v>44255</v>
      </c>
      <c r="Y11187" t="s">
        <v>80</v>
      </c>
      <c r="Z11187" t="s">
        <v>7</v>
      </c>
      <c r="AA11187" t="s">
        <v>10439</v>
      </c>
      <c r="AB11187">
        <v>3</v>
      </c>
      <c r="AC11187">
        <v>9471</v>
      </c>
      <c r="AD11187">
        <v>19645</v>
      </c>
      <c r="AE11187" t="s">
        <v>26706</v>
      </c>
      <c r="AF11187" t="s">
        <v>27034</v>
      </c>
      <c r="AG11187">
        <f t="shared" si="958"/>
        <v>5</v>
      </c>
      <c r="AI11187" t="str">
        <f t="shared" si="959"/>
        <v/>
      </c>
      <c r="AJ11187">
        <f t="shared" si="956"/>
        <v>0</v>
      </c>
      <c r="AK11187" t="str">
        <f t="shared" si="960"/>
        <v/>
      </c>
    </row>
    <row r="11188" spans="1:37" x14ac:dyDescent="0.25">
      <c r="A11188" s="1">
        <v>3.125E-2</v>
      </c>
      <c r="B11188">
        <v>65</v>
      </c>
      <c r="C11188">
        <v>0</v>
      </c>
      <c r="D11188" t="s">
        <v>19373</v>
      </c>
      <c r="E11188">
        <v>0</v>
      </c>
      <c r="F11188">
        <v>0</v>
      </c>
      <c r="G11188" t="s">
        <v>5</v>
      </c>
      <c r="H11188" s="2">
        <v>44269</v>
      </c>
      <c r="I11188" s="2">
        <v>44269</v>
      </c>
      <c r="J11188" t="s">
        <v>3</v>
      </c>
      <c r="K11188">
        <v>386</v>
      </c>
      <c r="L11188">
        <v>17</v>
      </c>
      <c r="M11188">
        <v>329.91</v>
      </c>
      <c r="N11188">
        <v>0</v>
      </c>
      <c r="O11188">
        <v>0</v>
      </c>
      <c r="P11188">
        <v>329.91</v>
      </c>
      <c r="Q11188" t="s">
        <v>6982</v>
      </c>
      <c r="R11188">
        <v>110</v>
      </c>
      <c r="S11188">
        <v>0</v>
      </c>
      <c r="T11188" t="s">
        <v>27046</v>
      </c>
      <c r="U11188" t="s">
        <v>20532</v>
      </c>
      <c r="V11188" s="2">
        <v>44269</v>
      </c>
      <c r="W11188" s="7">
        <f t="shared" si="957"/>
        <v>2021</v>
      </c>
      <c r="X11188" s="2">
        <v>44255</v>
      </c>
      <c r="Y11188" t="s">
        <v>80</v>
      </c>
      <c r="Z11188" t="s">
        <v>7</v>
      </c>
      <c r="AA11188" t="s">
        <v>13001</v>
      </c>
      <c r="AB11188">
        <v>3</v>
      </c>
      <c r="AC11188">
        <v>9472</v>
      </c>
      <c r="AD11188">
        <v>19646</v>
      </c>
      <c r="AE11188" t="s">
        <v>26707</v>
      </c>
      <c r="AF11188" t="s">
        <v>27034</v>
      </c>
      <c r="AG11188">
        <f t="shared" si="958"/>
        <v>5</v>
      </c>
      <c r="AI11188" t="str">
        <f t="shared" si="959"/>
        <v/>
      </c>
      <c r="AJ11188">
        <f t="shared" si="956"/>
        <v>0</v>
      </c>
      <c r="AK11188" t="str">
        <f t="shared" si="960"/>
        <v/>
      </c>
    </row>
    <row r="11189" spans="1:37" x14ac:dyDescent="0.25">
      <c r="A11189" s="1">
        <v>0</v>
      </c>
      <c r="B11189">
        <v>0</v>
      </c>
      <c r="C11189" t="s">
        <v>7896</v>
      </c>
      <c r="D11189" t="s">
        <v>19374</v>
      </c>
      <c r="E11189">
        <v>0</v>
      </c>
      <c r="F11189">
        <v>0</v>
      </c>
      <c r="G11189" t="s">
        <v>5</v>
      </c>
      <c r="H11189" s="2">
        <v>44334</v>
      </c>
      <c r="I11189" t="s">
        <v>2</v>
      </c>
      <c r="J11189" t="s">
        <v>3</v>
      </c>
      <c r="K11189">
        <v>110</v>
      </c>
      <c r="L11189">
        <v>17</v>
      </c>
      <c r="M11189">
        <v>94.02</v>
      </c>
      <c r="N11189">
        <v>0</v>
      </c>
      <c r="O11189">
        <v>0</v>
      </c>
      <c r="P11189">
        <v>94.02</v>
      </c>
      <c r="Q11189" t="s">
        <v>0</v>
      </c>
      <c r="R11189">
        <v>0</v>
      </c>
      <c r="S11189">
        <v>0</v>
      </c>
      <c r="T11189" t="s">
        <v>27046</v>
      </c>
      <c r="U11189" t="s">
        <v>20532</v>
      </c>
      <c r="V11189" s="2">
        <v>44263</v>
      </c>
      <c r="W11189" s="7">
        <f t="shared" si="957"/>
        <v>2021</v>
      </c>
      <c r="X11189" s="2">
        <v>44256</v>
      </c>
      <c r="Y11189" t="s">
        <v>12</v>
      </c>
      <c r="Z11189" t="s">
        <v>7</v>
      </c>
      <c r="AA11189" t="s">
        <v>19375</v>
      </c>
      <c r="AB11189">
        <v>9</v>
      </c>
      <c r="AC11189">
        <v>7930</v>
      </c>
      <c r="AD11189">
        <v>19647</v>
      </c>
      <c r="AE11189" t="s">
        <v>25301</v>
      </c>
      <c r="AF11189" t="s">
        <v>27034</v>
      </c>
      <c r="AG11189">
        <f t="shared" si="958"/>
        <v>5</v>
      </c>
      <c r="AI11189" t="str">
        <f t="shared" si="959"/>
        <v/>
      </c>
      <c r="AJ11189">
        <f t="shared" si="956"/>
        <v>0</v>
      </c>
      <c r="AK11189" t="str">
        <f t="shared" si="960"/>
        <v/>
      </c>
    </row>
    <row r="11190" spans="1:37" x14ac:dyDescent="0.25">
      <c r="A11190" s="1">
        <v>2.7777777777777776E-2</v>
      </c>
      <c r="B11190">
        <v>65</v>
      </c>
      <c r="C11190">
        <v>0</v>
      </c>
      <c r="D11190" t="s">
        <v>19376</v>
      </c>
      <c r="E11190">
        <v>0</v>
      </c>
      <c r="F11190">
        <v>0</v>
      </c>
      <c r="G11190" t="s">
        <v>5</v>
      </c>
      <c r="H11190" s="2">
        <v>44266</v>
      </c>
      <c r="I11190" s="2">
        <v>44266</v>
      </c>
      <c r="J11190" t="s">
        <v>3</v>
      </c>
      <c r="K11190">
        <v>337</v>
      </c>
      <c r="L11190">
        <v>17</v>
      </c>
      <c r="M11190">
        <v>288.02999999999997</v>
      </c>
      <c r="N11190">
        <v>0</v>
      </c>
      <c r="O11190">
        <v>0</v>
      </c>
      <c r="P11190">
        <v>288.02999999999997</v>
      </c>
      <c r="Q11190" t="s">
        <v>12593</v>
      </c>
      <c r="R11190">
        <v>110</v>
      </c>
      <c r="S11190">
        <v>0</v>
      </c>
      <c r="T11190" t="s">
        <v>27046</v>
      </c>
      <c r="U11190" t="s">
        <v>20532</v>
      </c>
      <c r="V11190" s="2">
        <v>44270</v>
      </c>
      <c r="W11190" s="7">
        <f t="shared" si="957"/>
        <v>2021</v>
      </c>
      <c r="X11190" s="2">
        <v>44256</v>
      </c>
      <c r="Y11190" t="s">
        <v>9078</v>
      </c>
      <c r="Z11190" t="s">
        <v>7</v>
      </c>
      <c r="AA11190" t="s">
        <v>9396</v>
      </c>
      <c r="AB11190">
        <v>3</v>
      </c>
      <c r="AC11190">
        <v>8074</v>
      </c>
      <c r="AD11190">
        <v>19648</v>
      </c>
      <c r="AE11190" t="s">
        <v>25438</v>
      </c>
      <c r="AF11190" t="s">
        <v>27034</v>
      </c>
      <c r="AG11190">
        <f t="shared" si="958"/>
        <v>5</v>
      </c>
      <c r="AI11190" t="str">
        <f t="shared" si="959"/>
        <v/>
      </c>
      <c r="AJ11190">
        <f t="shared" si="956"/>
        <v>0</v>
      </c>
      <c r="AK11190" t="str">
        <f t="shared" si="960"/>
        <v/>
      </c>
    </row>
    <row r="11191" spans="1:37" x14ac:dyDescent="0.25">
      <c r="A11191" s="1">
        <v>4.1666666666666664E-2</v>
      </c>
      <c r="B11191">
        <v>120</v>
      </c>
      <c r="C11191">
        <v>0</v>
      </c>
      <c r="D11191" t="s">
        <v>19377</v>
      </c>
      <c r="E11191">
        <v>0</v>
      </c>
      <c r="F11191">
        <v>0</v>
      </c>
      <c r="G11191" t="s">
        <v>5</v>
      </c>
      <c r="H11191" s="2">
        <v>44258</v>
      </c>
      <c r="I11191" s="2">
        <v>44258</v>
      </c>
      <c r="J11191" t="s">
        <v>3</v>
      </c>
      <c r="K11191">
        <v>445</v>
      </c>
      <c r="L11191">
        <v>17</v>
      </c>
      <c r="M11191">
        <v>380.34</v>
      </c>
      <c r="N11191">
        <v>0</v>
      </c>
      <c r="O11191">
        <v>0</v>
      </c>
      <c r="P11191">
        <v>380.34</v>
      </c>
      <c r="Q11191" t="s">
        <v>980</v>
      </c>
      <c r="R11191">
        <v>110</v>
      </c>
      <c r="S11191">
        <v>0</v>
      </c>
      <c r="T11191" t="s">
        <v>27046</v>
      </c>
      <c r="U11191" t="s">
        <v>20532</v>
      </c>
      <c r="V11191" s="2">
        <v>44270</v>
      </c>
      <c r="W11191" s="7">
        <f t="shared" si="957"/>
        <v>2021</v>
      </c>
      <c r="X11191" s="2">
        <v>44256</v>
      </c>
      <c r="Y11191" t="s">
        <v>47</v>
      </c>
      <c r="Z11191" t="s">
        <v>7</v>
      </c>
      <c r="AA11191" t="s">
        <v>351</v>
      </c>
      <c r="AB11191">
        <v>8</v>
      </c>
      <c r="AC11191">
        <v>9474</v>
      </c>
      <c r="AD11191">
        <v>19649</v>
      </c>
      <c r="AE11191" t="s">
        <v>26708</v>
      </c>
      <c r="AF11191" t="s">
        <v>27034</v>
      </c>
      <c r="AG11191">
        <f t="shared" si="958"/>
        <v>5</v>
      </c>
      <c r="AI11191" t="str">
        <f t="shared" si="959"/>
        <v/>
      </c>
      <c r="AJ11191">
        <f t="shared" si="956"/>
        <v>0</v>
      </c>
      <c r="AK11191" t="str">
        <f t="shared" si="960"/>
        <v/>
      </c>
    </row>
    <row r="11192" spans="1:37" x14ac:dyDescent="0.25">
      <c r="A11192" s="1">
        <v>0.125</v>
      </c>
      <c r="B11192">
        <v>5</v>
      </c>
      <c r="C11192">
        <v>0</v>
      </c>
      <c r="D11192" t="s">
        <v>19378</v>
      </c>
      <c r="E11192">
        <v>0</v>
      </c>
      <c r="F11192">
        <v>0</v>
      </c>
      <c r="G11192" t="s">
        <v>5</v>
      </c>
      <c r="H11192" s="2">
        <v>44280</v>
      </c>
      <c r="I11192" s="2">
        <v>44280</v>
      </c>
      <c r="J11192" t="s">
        <v>3</v>
      </c>
      <c r="K11192">
        <v>316</v>
      </c>
      <c r="L11192">
        <v>17</v>
      </c>
      <c r="M11192">
        <v>270.08999999999997</v>
      </c>
      <c r="N11192">
        <v>0</v>
      </c>
      <c r="O11192">
        <v>0</v>
      </c>
      <c r="P11192">
        <v>270.08999999999997</v>
      </c>
      <c r="Q11192" t="s">
        <v>19379</v>
      </c>
      <c r="R11192">
        <v>90</v>
      </c>
      <c r="S11192">
        <v>0</v>
      </c>
      <c r="T11192" t="s">
        <v>27046</v>
      </c>
      <c r="U11192" t="s">
        <v>20529</v>
      </c>
      <c r="V11192" s="2">
        <v>44271</v>
      </c>
      <c r="W11192" s="7">
        <f t="shared" si="957"/>
        <v>2021</v>
      </c>
      <c r="X11192" s="2">
        <v>44257</v>
      </c>
      <c r="Y11192" t="s">
        <v>80</v>
      </c>
      <c r="Z11192" t="s">
        <v>7</v>
      </c>
      <c r="AA11192" t="s">
        <v>202</v>
      </c>
      <c r="AB11192">
        <v>5</v>
      </c>
      <c r="AC11192">
        <v>9475</v>
      </c>
      <c r="AD11192">
        <v>19650</v>
      </c>
      <c r="AE11192" t="s">
        <v>26709</v>
      </c>
      <c r="AF11192" t="s">
        <v>27034</v>
      </c>
      <c r="AG11192">
        <f t="shared" si="958"/>
        <v>5</v>
      </c>
      <c r="AI11192" t="str">
        <f t="shared" si="959"/>
        <v/>
      </c>
      <c r="AJ11192">
        <f t="shared" si="956"/>
        <v>0</v>
      </c>
      <c r="AK11192" t="str">
        <f t="shared" si="960"/>
        <v/>
      </c>
    </row>
    <row r="11193" spans="1:37" x14ac:dyDescent="0.25">
      <c r="A11193" s="1">
        <v>4.1666666666666664E-2</v>
      </c>
      <c r="B11193">
        <v>0</v>
      </c>
      <c r="C11193">
        <v>0</v>
      </c>
      <c r="D11193" t="s">
        <v>6995</v>
      </c>
      <c r="E11193">
        <v>0</v>
      </c>
      <c r="F11193">
        <v>0</v>
      </c>
      <c r="G11193" t="s">
        <v>5</v>
      </c>
      <c r="H11193" s="2">
        <v>44258</v>
      </c>
      <c r="I11193" s="2">
        <v>44258</v>
      </c>
      <c r="J11193" t="s">
        <v>3</v>
      </c>
      <c r="K11193">
        <v>257</v>
      </c>
      <c r="L11193">
        <v>17</v>
      </c>
      <c r="M11193">
        <v>219.66</v>
      </c>
      <c r="N11193">
        <v>0</v>
      </c>
      <c r="O11193">
        <v>0</v>
      </c>
      <c r="P11193">
        <v>219.66</v>
      </c>
      <c r="Q11193" t="s">
        <v>19380</v>
      </c>
      <c r="R11193">
        <v>90</v>
      </c>
      <c r="S11193">
        <v>0</v>
      </c>
      <c r="T11193" t="s">
        <v>27046</v>
      </c>
      <c r="U11193" t="s">
        <v>20529</v>
      </c>
      <c r="V11193" s="2">
        <v>44260</v>
      </c>
      <c r="W11193" s="7">
        <f t="shared" si="957"/>
        <v>2021</v>
      </c>
      <c r="X11193" s="2">
        <v>44258</v>
      </c>
      <c r="Y11193" t="s">
        <v>47</v>
      </c>
      <c r="Z11193" t="s">
        <v>7</v>
      </c>
      <c r="AA11193" t="s">
        <v>314</v>
      </c>
      <c r="AB11193">
        <v>1</v>
      </c>
      <c r="AC11193">
        <v>9476</v>
      </c>
      <c r="AD11193">
        <v>19651</v>
      </c>
      <c r="AE11193" t="s">
        <v>26710</v>
      </c>
      <c r="AF11193" t="s">
        <v>27034</v>
      </c>
      <c r="AG11193">
        <f t="shared" si="958"/>
        <v>5</v>
      </c>
      <c r="AI11193" t="str">
        <f t="shared" si="959"/>
        <v/>
      </c>
      <c r="AJ11193">
        <f t="shared" si="956"/>
        <v>0</v>
      </c>
      <c r="AK11193" t="str">
        <f t="shared" si="960"/>
        <v/>
      </c>
    </row>
    <row r="11194" spans="1:37" x14ac:dyDescent="0.25">
      <c r="A11194" s="1">
        <v>0.10416666666666667</v>
      </c>
      <c r="B11194">
        <v>180</v>
      </c>
      <c r="C11194">
        <v>0</v>
      </c>
      <c r="D11194" t="s">
        <v>7030</v>
      </c>
      <c r="E11194">
        <v>0</v>
      </c>
      <c r="F11194">
        <v>0</v>
      </c>
      <c r="G11194" t="s">
        <v>5</v>
      </c>
      <c r="H11194" s="2">
        <v>44273</v>
      </c>
      <c r="I11194" s="2">
        <v>44272</v>
      </c>
      <c r="J11194" t="s">
        <v>3</v>
      </c>
      <c r="K11194">
        <v>540</v>
      </c>
      <c r="L11194">
        <v>17</v>
      </c>
      <c r="M11194">
        <v>461.54</v>
      </c>
      <c r="N11194">
        <v>0</v>
      </c>
      <c r="O11194">
        <v>0</v>
      </c>
      <c r="P11194">
        <v>461.54</v>
      </c>
      <c r="Q11194" t="s">
        <v>19381</v>
      </c>
      <c r="R11194">
        <v>110</v>
      </c>
      <c r="S11194">
        <v>0</v>
      </c>
      <c r="T11194" t="s">
        <v>27046</v>
      </c>
      <c r="U11194" t="s">
        <v>20532</v>
      </c>
      <c r="V11194" s="2">
        <v>44265</v>
      </c>
      <c r="W11194" s="7">
        <f t="shared" si="957"/>
        <v>2021</v>
      </c>
      <c r="X11194" s="2">
        <v>44258</v>
      </c>
      <c r="Y11194" t="s">
        <v>71</v>
      </c>
      <c r="Z11194" t="s">
        <v>7</v>
      </c>
      <c r="AA11194" t="s">
        <v>215</v>
      </c>
      <c r="AB11194">
        <v>9</v>
      </c>
      <c r="AC11194">
        <v>8176</v>
      </c>
      <c r="AD11194">
        <v>19652</v>
      </c>
      <c r="AE11194" t="s">
        <v>25536</v>
      </c>
      <c r="AF11194" t="s">
        <v>27034</v>
      </c>
      <c r="AG11194">
        <f t="shared" si="958"/>
        <v>5</v>
      </c>
      <c r="AI11194" t="str">
        <f t="shared" si="959"/>
        <v/>
      </c>
      <c r="AJ11194">
        <f t="shared" si="956"/>
        <v>0</v>
      </c>
      <c r="AK11194" t="str">
        <f t="shared" si="960"/>
        <v/>
      </c>
    </row>
    <row r="11195" spans="1:37" x14ac:dyDescent="0.25">
      <c r="A11195" s="1">
        <v>4.1666666666666664E-2</v>
      </c>
      <c r="B11195">
        <v>0</v>
      </c>
      <c r="C11195">
        <v>0</v>
      </c>
      <c r="D11195" t="s">
        <v>15430</v>
      </c>
      <c r="E11195">
        <v>0</v>
      </c>
      <c r="F11195">
        <v>0</v>
      </c>
      <c r="G11195" t="s">
        <v>5</v>
      </c>
      <c r="H11195" s="2">
        <v>44260</v>
      </c>
      <c r="I11195" s="2">
        <v>44260</v>
      </c>
      <c r="J11195" t="s">
        <v>3</v>
      </c>
      <c r="K11195">
        <v>129</v>
      </c>
      <c r="L11195">
        <v>17</v>
      </c>
      <c r="M11195">
        <v>110.26</v>
      </c>
      <c r="N11195">
        <v>0</v>
      </c>
      <c r="O11195">
        <v>0</v>
      </c>
      <c r="P11195">
        <v>110.26</v>
      </c>
      <c r="Q11195" t="s">
        <v>12616</v>
      </c>
      <c r="R11195">
        <v>90</v>
      </c>
      <c r="S11195">
        <v>0</v>
      </c>
      <c r="T11195" t="s">
        <v>27046</v>
      </c>
      <c r="U11195" t="s">
        <v>20529</v>
      </c>
      <c r="V11195" s="2">
        <v>44266</v>
      </c>
      <c r="W11195" s="7">
        <f t="shared" si="957"/>
        <v>2021</v>
      </c>
      <c r="X11195" s="2">
        <v>44259</v>
      </c>
      <c r="Y11195" t="s">
        <v>6</v>
      </c>
      <c r="Z11195" t="s">
        <v>7</v>
      </c>
      <c r="AA11195" t="s">
        <v>19382</v>
      </c>
      <c r="AB11195">
        <v>0</v>
      </c>
      <c r="AC11195">
        <v>9477</v>
      </c>
      <c r="AD11195">
        <v>19653</v>
      </c>
      <c r="AE11195" t="s">
        <v>26711</v>
      </c>
      <c r="AF11195" t="s">
        <v>27034</v>
      </c>
      <c r="AG11195">
        <f t="shared" si="958"/>
        <v>5</v>
      </c>
      <c r="AI11195" t="str">
        <f t="shared" si="959"/>
        <v/>
      </c>
      <c r="AJ11195">
        <f t="shared" si="956"/>
        <v>0</v>
      </c>
      <c r="AK11195" t="str">
        <f t="shared" si="960"/>
        <v/>
      </c>
    </row>
    <row r="11196" spans="1:37" x14ac:dyDescent="0.25">
      <c r="A11196" s="1">
        <v>4.1666666666666664E-2</v>
      </c>
      <c r="B11196">
        <v>65</v>
      </c>
      <c r="C11196">
        <v>0</v>
      </c>
      <c r="D11196" t="s">
        <v>7015</v>
      </c>
      <c r="E11196">
        <v>0</v>
      </c>
      <c r="F11196">
        <v>0</v>
      </c>
      <c r="G11196" t="s">
        <v>5</v>
      </c>
      <c r="H11196" s="2">
        <v>44267</v>
      </c>
      <c r="I11196" s="2">
        <v>44267</v>
      </c>
      <c r="J11196" t="s">
        <v>3</v>
      </c>
      <c r="K11196">
        <v>395</v>
      </c>
      <c r="L11196">
        <v>17</v>
      </c>
      <c r="M11196">
        <v>337.61</v>
      </c>
      <c r="N11196">
        <v>0</v>
      </c>
      <c r="O11196">
        <v>0</v>
      </c>
      <c r="P11196">
        <v>337.61</v>
      </c>
      <c r="Q11196" t="s">
        <v>17894</v>
      </c>
      <c r="R11196">
        <v>110</v>
      </c>
      <c r="S11196">
        <v>0</v>
      </c>
      <c r="T11196" t="s">
        <v>27046</v>
      </c>
      <c r="U11196" t="s">
        <v>20532</v>
      </c>
      <c r="V11196" s="2">
        <v>44274</v>
      </c>
      <c r="W11196" s="7">
        <f t="shared" si="957"/>
        <v>2021</v>
      </c>
      <c r="X11196" s="2">
        <v>44260</v>
      </c>
      <c r="Y11196" t="s">
        <v>80</v>
      </c>
      <c r="Z11196" t="s">
        <v>7</v>
      </c>
      <c r="AA11196" t="s">
        <v>9217</v>
      </c>
      <c r="AB11196">
        <v>3</v>
      </c>
      <c r="AC11196">
        <v>8302</v>
      </c>
      <c r="AD11196">
        <v>19654</v>
      </c>
      <c r="AE11196" t="s">
        <v>25654</v>
      </c>
      <c r="AF11196" t="s">
        <v>27034</v>
      </c>
      <c r="AG11196">
        <f t="shared" si="958"/>
        <v>5</v>
      </c>
      <c r="AI11196" t="str">
        <f t="shared" si="959"/>
        <v/>
      </c>
      <c r="AJ11196">
        <f t="shared" si="956"/>
        <v>0</v>
      </c>
      <c r="AK11196" t="str">
        <f t="shared" si="960"/>
        <v/>
      </c>
    </row>
    <row r="11197" spans="1:37" x14ac:dyDescent="0.25">
      <c r="A11197" s="1">
        <v>0</v>
      </c>
      <c r="B11197">
        <v>0</v>
      </c>
      <c r="C11197" t="s">
        <v>7896</v>
      </c>
      <c r="D11197" t="s">
        <v>19383</v>
      </c>
      <c r="E11197">
        <v>0</v>
      </c>
      <c r="F11197">
        <v>0</v>
      </c>
      <c r="G11197" t="s">
        <v>5</v>
      </c>
      <c r="H11197" s="2">
        <v>44271</v>
      </c>
      <c r="I11197" t="s">
        <v>2</v>
      </c>
      <c r="J11197" t="s">
        <v>3</v>
      </c>
      <c r="K11197">
        <v>82</v>
      </c>
      <c r="L11197">
        <v>17</v>
      </c>
      <c r="M11197">
        <v>70.09</v>
      </c>
      <c r="N11197">
        <v>0</v>
      </c>
      <c r="O11197">
        <v>0</v>
      </c>
      <c r="P11197">
        <v>70.09</v>
      </c>
      <c r="Q11197" t="s">
        <v>0</v>
      </c>
      <c r="R11197">
        <v>0</v>
      </c>
      <c r="S11197">
        <v>0</v>
      </c>
      <c r="T11197" t="s">
        <v>27046</v>
      </c>
      <c r="U11197" t="s">
        <v>20529</v>
      </c>
      <c r="V11197" s="2">
        <v>44274</v>
      </c>
      <c r="W11197" s="7">
        <f t="shared" si="957"/>
        <v>2021</v>
      </c>
      <c r="X11197" s="2">
        <v>44260</v>
      </c>
      <c r="Y11197" t="s">
        <v>93</v>
      </c>
      <c r="Z11197" t="s">
        <v>7</v>
      </c>
      <c r="AA11197" t="s">
        <v>16271</v>
      </c>
      <c r="AB11197">
        <v>2</v>
      </c>
      <c r="AC11197">
        <v>3717</v>
      </c>
      <c r="AD11197">
        <v>19655</v>
      </c>
      <c r="AE11197" t="s">
        <v>21842</v>
      </c>
      <c r="AF11197" t="s">
        <v>27034</v>
      </c>
      <c r="AG11197">
        <f t="shared" si="958"/>
        <v>5</v>
      </c>
      <c r="AI11197" t="str">
        <f t="shared" si="959"/>
        <v/>
      </c>
      <c r="AJ11197">
        <f t="shared" si="956"/>
        <v>0</v>
      </c>
      <c r="AK11197" t="str">
        <f t="shared" si="960"/>
        <v/>
      </c>
    </row>
    <row r="11198" spans="1:37" x14ac:dyDescent="0.25">
      <c r="A11198" s="1">
        <v>4.1666666666666664E-2</v>
      </c>
      <c r="B11198">
        <v>10</v>
      </c>
      <c r="C11198">
        <v>0</v>
      </c>
      <c r="D11198" t="s">
        <v>19384</v>
      </c>
      <c r="E11198">
        <v>0</v>
      </c>
      <c r="F11198">
        <v>0</v>
      </c>
      <c r="G11198" t="s">
        <v>5</v>
      </c>
      <c r="H11198" s="2">
        <v>44272</v>
      </c>
      <c r="I11198" s="2">
        <v>44272</v>
      </c>
      <c r="J11198" t="s">
        <v>3</v>
      </c>
      <c r="K11198">
        <v>269</v>
      </c>
      <c r="L11198">
        <v>17</v>
      </c>
      <c r="M11198">
        <v>229.91</v>
      </c>
      <c r="N11198">
        <v>0</v>
      </c>
      <c r="O11198">
        <v>0</v>
      </c>
      <c r="P11198">
        <v>229.91</v>
      </c>
      <c r="Q11198" t="s">
        <v>19385</v>
      </c>
      <c r="R11198">
        <v>90</v>
      </c>
      <c r="S11198">
        <v>0</v>
      </c>
      <c r="T11198" t="s">
        <v>27046</v>
      </c>
      <c r="U11198" t="s">
        <v>20529</v>
      </c>
      <c r="V11198" s="2">
        <v>44274</v>
      </c>
      <c r="W11198" s="7">
        <f t="shared" si="957"/>
        <v>2021</v>
      </c>
      <c r="X11198" s="2">
        <v>44260</v>
      </c>
      <c r="Y11198" t="s">
        <v>6</v>
      </c>
      <c r="Z11198" t="s">
        <v>7</v>
      </c>
      <c r="AA11198" t="s">
        <v>16185</v>
      </c>
      <c r="AB11198">
        <v>2</v>
      </c>
      <c r="AC11198">
        <v>6420</v>
      </c>
      <c r="AD11198">
        <v>19656</v>
      </c>
      <c r="AE11198" t="s">
        <v>23862</v>
      </c>
      <c r="AF11198" t="s">
        <v>27034</v>
      </c>
      <c r="AG11198">
        <f t="shared" si="958"/>
        <v>5</v>
      </c>
      <c r="AI11198" t="str">
        <f t="shared" si="959"/>
        <v/>
      </c>
      <c r="AJ11198">
        <f t="shared" si="956"/>
        <v>0</v>
      </c>
      <c r="AK11198" t="str">
        <f t="shared" si="960"/>
        <v/>
      </c>
    </row>
    <row r="11199" spans="1:37" x14ac:dyDescent="0.25">
      <c r="A11199" s="1">
        <v>4.1666666666666664E-2</v>
      </c>
      <c r="B11199">
        <v>10</v>
      </c>
      <c r="C11199">
        <v>0</v>
      </c>
      <c r="D11199" t="s">
        <v>12601</v>
      </c>
      <c r="E11199">
        <v>0</v>
      </c>
      <c r="F11199">
        <v>0</v>
      </c>
      <c r="G11199" t="s">
        <v>5</v>
      </c>
      <c r="H11199" s="2">
        <v>44262</v>
      </c>
      <c r="I11199" s="2">
        <v>44262</v>
      </c>
      <c r="J11199" t="s">
        <v>3</v>
      </c>
      <c r="K11199">
        <v>280</v>
      </c>
      <c r="L11199">
        <v>17</v>
      </c>
      <c r="M11199">
        <v>239.32</v>
      </c>
      <c r="N11199">
        <v>0</v>
      </c>
      <c r="O11199">
        <v>0</v>
      </c>
      <c r="P11199">
        <v>239.32</v>
      </c>
      <c r="Q11199" t="s">
        <v>19386</v>
      </c>
      <c r="R11199">
        <v>110</v>
      </c>
      <c r="S11199">
        <v>0</v>
      </c>
      <c r="T11199" t="s">
        <v>27046</v>
      </c>
      <c r="U11199" t="s">
        <v>20532</v>
      </c>
      <c r="V11199" s="2">
        <v>44276</v>
      </c>
      <c r="W11199" s="7">
        <f t="shared" si="957"/>
        <v>2021</v>
      </c>
      <c r="X11199" s="2">
        <v>44262</v>
      </c>
      <c r="Y11199" t="s">
        <v>6</v>
      </c>
      <c r="Z11199" t="s">
        <v>7</v>
      </c>
      <c r="AA11199" t="s">
        <v>19057</v>
      </c>
      <c r="AB11199">
        <v>8</v>
      </c>
      <c r="AC11199">
        <v>8870</v>
      </c>
      <c r="AD11199">
        <v>19657</v>
      </c>
      <c r="AE11199" t="s">
        <v>26183</v>
      </c>
      <c r="AF11199" t="s">
        <v>27034</v>
      </c>
      <c r="AG11199">
        <f t="shared" si="958"/>
        <v>5</v>
      </c>
      <c r="AI11199" t="str">
        <f t="shared" si="959"/>
        <v/>
      </c>
      <c r="AJ11199">
        <f t="shared" si="956"/>
        <v>0</v>
      </c>
      <c r="AK11199" t="str">
        <f t="shared" si="960"/>
        <v/>
      </c>
    </row>
    <row r="11200" spans="1:37" x14ac:dyDescent="0.25">
      <c r="A11200" s="1">
        <v>0</v>
      </c>
      <c r="B11200">
        <v>0</v>
      </c>
      <c r="C11200">
        <v>0</v>
      </c>
      <c r="D11200" t="s">
        <v>19387</v>
      </c>
      <c r="E11200">
        <v>0</v>
      </c>
      <c r="F11200">
        <v>0</v>
      </c>
      <c r="G11200" t="s">
        <v>5</v>
      </c>
      <c r="H11200" s="2">
        <v>44351</v>
      </c>
      <c r="I11200" t="s">
        <v>2</v>
      </c>
      <c r="J11200" t="s">
        <v>3</v>
      </c>
      <c r="K11200">
        <v>110</v>
      </c>
      <c r="L11200">
        <v>17</v>
      </c>
      <c r="M11200">
        <v>94.02</v>
      </c>
      <c r="N11200">
        <v>0</v>
      </c>
      <c r="O11200">
        <v>0</v>
      </c>
      <c r="P11200">
        <v>94.02</v>
      </c>
      <c r="Q11200" t="s">
        <v>0</v>
      </c>
      <c r="R11200">
        <v>0</v>
      </c>
      <c r="S11200">
        <v>0</v>
      </c>
      <c r="T11200" t="s">
        <v>27046</v>
      </c>
      <c r="U11200" t="s">
        <v>20532</v>
      </c>
      <c r="V11200" s="2">
        <v>44277</v>
      </c>
      <c r="W11200" s="7">
        <f t="shared" si="957"/>
        <v>2021</v>
      </c>
      <c r="X11200" s="2">
        <v>44263</v>
      </c>
      <c r="Y11200" t="s">
        <v>80</v>
      </c>
      <c r="Z11200" t="s">
        <v>7</v>
      </c>
      <c r="AA11200" t="s">
        <v>9396</v>
      </c>
      <c r="AB11200">
        <v>3</v>
      </c>
      <c r="AC11200">
        <v>776</v>
      </c>
      <c r="AD11200">
        <v>19658</v>
      </c>
      <c r="AE11200" t="s">
        <v>20809</v>
      </c>
      <c r="AF11200" t="s">
        <v>27034</v>
      </c>
      <c r="AG11200">
        <f t="shared" si="958"/>
        <v>5</v>
      </c>
      <c r="AI11200" t="str">
        <f t="shared" si="959"/>
        <v/>
      </c>
      <c r="AJ11200">
        <f t="shared" si="956"/>
        <v>0</v>
      </c>
      <c r="AK11200" t="str">
        <f t="shared" si="960"/>
        <v/>
      </c>
    </row>
    <row r="11201" spans="1:37" x14ac:dyDescent="0.25">
      <c r="A11201" s="1">
        <v>2.7777777777777776E-2</v>
      </c>
      <c r="B11201">
        <v>0</v>
      </c>
      <c r="C11201">
        <v>0</v>
      </c>
      <c r="D11201" t="s">
        <v>7011</v>
      </c>
      <c r="E11201">
        <v>0</v>
      </c>
      <c r="F11201">
        <v>0</v>
      </c>
      <c r="G11201" t="s">
        <v>5</v>
      </c>
      <c r="H11201" s="2">
        <v>44265</v>
      </c>
      <c r="I11201" s="2">
        <v>44265</v>
      </c>
      <c r="J11201" t="s">
        <v>3</v>
      </c>
      <c r="K11201">
        <v>257</v>
      </c>
      <c r="L11201">
        <v>17</v>
      </c>
      <c r="M11201">
        <v>219.66</v>
      </c>
      <c r="N11201">
        <v>0</v>
      </c>
      <c r="O11201">
        <v>0</v>
      </c>
      <c r="P11201">
        <v>219.66</v>
      </c>
      <c r="Q11201" t="s">
        <v>19388</v>
      </c>
      <c r="R11201">
        <v>110</v>
      </c>
      <c r="S11201">
        <v>0</v>
      </c>
      <c r="T11201" t="s">
        <v>27046</v>
      </c>
      <c r="U11201" t="s">
        <v>20532</v>
      </c>
      <c r="V11201" s="2">
        <v>44277</v>
      </c>
      <c r="W11201" s="7">
        <f t="shared" si="957"/>
        <v>2021</v>
      </c>
      <c r="X11201" s="2">
        <v>44263</v>
      </c>
      <c r="Y11201" t="s">
        <v>448</v>
      </c>
      <c r="Z11201" t="s">
        <v>7</v>
      </c>
      <c r="AA11201" t="s">
        <v>19389</v>
      </c>
      <c r="AB11201">
        <v>3</v>
      </c>
      <c r="AC11201">
        <v>827</v>
      </c>
      <c r="AD11201">
        <v>19659</v>
      </c>
      <c r="AE11201" t="s">
        <v>20831</v>
      </c>
      <c r="AF11201" t="s">
        <v>27034</v>
      </c>
      <c r="AG11201">
        <f t="shared" si="958"/>
        <v>5</v>
      </c>
      <c r="AI11201" t="str">
        <f t="shared" si="959"/>
        <v/>
      </c>
      <c r="AJ11201">
        <f t="shared" si="956"/>
        <v>0</v>
      </c>
      <c r="AK11201" t="str">
        <f t="shared" si="960"/>
        <v/>
      </c>
    </row>
    <row r="11202" spans="1:37" x14ac:dyDescent="0.25">
      <c r="A11202" s="1">
        <v>0</v>
      </c>
      <c r="B11202">
        <v>0</v>
      </c>
      <c r="C11202">
        <v>0</v>
      </c>
      <c r="D11202" t="s">
        <v>0</v>
      </c>
      <c r="E11202">
        <v>0</v>
      </c>
      <c r="F11202">
        <v>0</v>
      </c>
      <c r="G11202" t="s">
        <v>1</v>
      </c>
      <c r="H11202" t="s">
        <v>2</v>
      </c>
      <c r="I11202" t="s">
        <v>2</v>
      </c>
      <c r="J11202" t="s">
        <v>3</v>
      </c>
      <c r="K11202">
        <v>527</v>
      </c>
      <c r="L11202">
        <v>17</v>
      </c>
      <c r="M11202">
        <v>450.43</v>
      </c>
      <c r="N11202">
        <v>0</v>
      </c>
      <c r="O11202">
        <v>0</v>
      </c>
      <c r="P11202">
        <v>450.43</v>
      </c>
      <c r="Q11202" t="s">
        <v>19390</v>
      </c>
      <c r="R11202">
        <v>110</v>
      </c>
      <c r="S11202">
        <v>0</v>
      </c>
      <c r="T11202" t="s">
        <v>27046</v>
      </c>
      <c r="U11202" t="s">
        <v>20532</v>
      </c>
      <c r="V11202" s="2">
        <v>44278</v>
      </c>
      <c r="W11202" s="7">
        <f t="shared" si="957"/>
        <v>2021</v>
      </c>
      <c r="X11202" s="2">
        <v>44264</v>
      </c>
      <c r="Y11202" t="s">
        <v>93</v>
      </c>
      <c r="Z11202" t="s">
        <v>7</v>
      </c>
      <c r="AA11202" t="s">
        <v>396</v>
      </c>
      <c r="AB11202">
        <v>2</v>
      </c>
      <c r="AC11202">
        <v>9479</v>
      </c>
      <c r="AD11202">
        <v>19660</v>
      </c>
      <c r="AE11202" t="s">
        <v>26712</v>
      </c>
      <c r="AF11202" t="s">
        <v>27033</v>
      </c>
      <c r="AG11202">
        <f t="shared" si="958"/>
        <v>5</v>
      </c>
      <c r="AI11202" t="str">
        <f t="shared" si="959"/>
        <v/>
      </c>
      <c r="AJ11202">
        <f t="shared" ref="AJ11202:AJ11265" si="961">LEN(AI11202)</f>
        <v>0</v>
      </c>
      <c r="AK11202" t="str">
        <f t="shared" si="960"/>
        <v/>
      </c>
    </row>
    <row r="11203" spans="1:37" x14ac:dyDescent="0.25">
      <c r="A11203" s="1">
        <v>6.25E-2</v>
      </c>
      <c r="B11203">
        <v>70</v>
      </c>
      <c r="C11203">
        <v>0</v>
      </c>
      <c r="D11203" t="s">
        <v>15456</v>
      </c>
      <c r="E11203">
        <v>0</v>
      </c>
      <c r="F11203">
        <v>0</v>
      </c>
      <c r="G11203" t="s">
        <v>5</v>
      </c>
      <c r="H11203" s="2">
        <v>44305</v>
      </c>
      <c r="I11203" s="2">
        <v>44305</v>
      </c>
      <c r="J11203" t="s">
        <v>3</v>
      </c>
      <c r="K11203">
        <v>445</v>
      </c>
      <c r="L11203">
        <v>17</v>
      </c>
      <c r="M11203">
        <v>380.34</v>
      </c>
      <c r="N11203">
        <v>0</v>
      </c>
      <c r="O11203">
        <v>0</v>
      </c>
      <c r="P11203">
        <v>380.34</v>
      </c>
      <c r="Q11203" t="s">
        <v>0</v>
      </c>
      <c r="R11203">
        <v>0</v>
      </c>
      <c r="S11203">
        <v>0</v>
      </c>
      <c r="T11203" t="s">
        <v>27046</v>
      </c>
      <c r="U11203" t="s">
        <v>20532</v>
      </c>
      <c r="V11203" s="2">
        <v>44278</v>
      </c>
      <c r="W11203" s="7">
        <f t="shared" ref="W11203:W11266" si="962">YEAR(X11203)</f>
        <v>2021</v>
      </c>
      <c r="X11203" s="2">
        <v>44264</v>
      </c>
      <c r="Y11203" t="s">
        <v>35</v>
      </c>
      <c r="Z11203" t="s">
        <v>7</v>
      </c>
      <c r="AA11203" t="s">
        <v>11071</v>
      </c>
      <c r="AB11203">
        <v>4</v>
      </c>
      <c r="AC11203">
        <v>9480</v>
      </c>
      <c r="AD11203">
        <v>19661</v>
      </c>
      <c r="AE11203" t="s">
        <v>26713</v>
      </c>
      <c r="AF11203" t="s">
        <v>27034</v>
      </c>
      <c r="AG11203">
        <f t="shared" ref="AG11203:AG11266" si="963">LEN(V11203)</f>
        <v>5</v>
      </c>
      <c r="AI11203" t="str">
        <f t="shared" ref="AI11203:AI11266" si="964">TRIM(AH11203)</f>
        <v/>
      </c>
      <c r="AJ11203">
        <f t="shared" si="961"/>
        <v>0</v>
      </c>
      <c r="AK11203" t="str">
        <f t="shared" ref="AK11203:AK11266" si="965">TRIM(T11203)&amp;IF(AND(LEN(T11203)&gt;0,LEN(AI11203)&gt;0),",","")&amp;TRIM(AI11203)</f>
        <v/>
      </c>
    </row>
    <row r="11204" spans="1:37" x14ac:dyDescent="0.25">
      <c r="A11204" s="1">
        <v>6.25E-2</v>
      </c>
      <c r="B11204">
        <v>0</v>
      </c>
      <c r="C11204">
        <v>0</v>
      </c>
      <c r="D11204" t="s">
        <v>19391</v>
      </c>
      <c r="E11204">
        <v>0</v>
      </c>
      <c r="F11204">
        <v>0</v>
      </c>
      <c r="G11204" t="s">
        <v>5</v>
      </c>
      <c r="H11204" s="2">
        <v>44308</v>
      </c>
      <c r="I11204" s="2">
        <v>44304</v>
      </c>
      <c r="J11204" t="s">
        <v>3</v>
      </c>
      <c r="K11204">
        <v>386</v>
      </c>
      <c r="L11204">
        <v>17</v>
      </c>
      <c r="M11204">
        <v>329.91</v>
      </c>
      <c r="N11204">
        <v>0</v>
      </c>
      <c r="O11204">
        <v>0</v>
      </c>
      <c r="P11204">
        <v>329.91</v>
      </c>
      <c r="Q11204" t="s">
        <v>19392</v>
      </c>
      <c r="R11204">
        <v>110</v>
      </c>
      <c r="S11204">
        <v>0</v>
      </c>
      <c r="T11204" t="s">
        <v>27046</v>
      </c>
      <c r="U11204" t="s">
        <v>20532</v>
      </c>
      <c r="V11204" s="2">
        <v>44278</v>
      </c>
      <c r="W11204" s="7">
        <f t="shared" si="962"/>
        <v>2021</v>
      </c>
      <c r="X11204" s="2">
        <v>44264</v>
      </c>
      <c r="Y11204" t="s">
        <v>448</v>
      </c>
      <c r="Z11204" t="s">
        <v>7</v>
      </c>
      <c r="AA11204" t="s">
        <v>11245</v>
      </c>
      <c r="AB11204">
        <v>3</v>
      </c>
      <c r="AC11204">
        <v>8490</v>
      </c>
      <c r="AD11204">
        <v>19662</v>
      </c>
      <c r="AE11204" t="s">
        <v>25828</v>
      </c>
      <c r="AF11204" t="s">
        <v>27034</v>
      </c>
      <c r="AG11204">
        <f t="shared" si="963"/>
        <v>5</v>
      </c>
      <c r="AI11204" t="str">
        <f t="shared" si="964"/>
        <v/>
      </c>
      <c r="AJ11204">
        <f t="shared" si="961"/>
        <v>0</v>
      </c>
      <c r="AK11204" t="str">
        <f t="shared" si="965"/>
        <v/>
      </c>
    </row>
    <row r="11205" spans="1:37" x14ac:dyDescent="0.25">
      <c r="A11205" s="1">
        <v>8.3333333333333329E-2</v>
      </c>
      <c r="B11205">
        <v>0</v>
      </c>
      <c r="C11205">
        <v>0</v>
      </c>
      <c r="D11205" t="s">
        <v>7027</v>
      </c>
      <c r="E11205">
        <v>0</v>
      </c>
      <c r="F11205">
        <v>0</v>
      </c>
      <c r="G11205" t="s">
        <v>5</v>
      </c>
      <c r="H11205" s="2">
        <v>44273</v>
      </c>
      <c r="I11205" s="2">
        <v>44273</v>
      </c>
      <c r="J11205" t="s">
        <v>3</v>
      </c>
      <c r="K11205">
        <v>339</v>
      </c>
      <c r="L11205">
        <v>17</v>
      </c>
      <c r="M11205">
        <v>289.74</v>
      </c>
      <c r="N11205">
        <v>0</v>
      </c>
      <c r="O11205">
        <v>0</v>
      </c>
      <c r="P11205">
        <v>289.74</v>
      </c>
      <c r="Q11205" t="s">
        <v>19393</v>
      </c>
      <c r="R11205">
        <v>110</v>
      </c>
      <c r="S11205">
        <v>0</v>
      </c>
      <c r="T11205" t="s">
        <v>27046</v>
      </c>
      <c r="U11205" t="s">
        <v>20532</v>
      </c>
      <c r="V11205" s="2">
        <v>44279</v>
      </c>
      <c r="W11205" s="7">
        <f t="shared" si="962"/>
        <v>2021</v>
      </c>
      <c r="X11205" s="2">
        <v>44265</v>
      </c>
      <c r="Y11205" t="s">
        <v>172</v>
      </c>
      <c r="Z11205" t="s">
        <v>7</v>
      </c>
      <c r="AA11205" t="s">
        <v>6151</v>
      </c>
      <c r="AB11205">
        <v>2</v>
      </c>
      <c r="AC11205">
        <v>663</v>
      </c>
      <c r="AD11205">
        <v>19663</v>
      </c>
      <c r="AE11205" t="s">
        <v>20760</v>
      </c>
      <c r="AF11205" t="s">
        <v>27034</v>
      </c>
      <c r="AG11205">
        <f t="shared" si="963"/>
        <v>5</v>
      </c>
      <c r="AI11205" t="str">
        <f t="shared" si="964"/>
        <v/>
      </c>
      <c r="AJ11205">
        <f t="shared" si="961"/>
        <v>0</v>
      </c>
      <c r="AK11205" t="str">
        <f t="shared" si="965"/>
        <v/>
      </c>
    </row>
    <row r="11206" spans="1:37" x14ac:dyDescent="0.25">
      <c r="A11206" s="1">
        <v>6.25E-2</v>
      </c>
      <c r="B11206">
        <v>90</v>
      </c>
      <c r="C11206">
        <v>0</v>
      </c>
      <c r="D11206" t="s">
        <v>19394</v>
      </c>
      <c r="E11206">
        <v>0</v>
      </c>
      <c r="F11206">
        <v>0</v>
      </c>
      <c r="G11206" t="s">
        <v>5</v>
      </c>
      <c r="H11206" s="2">
        <v>44266</v>
      </c>
      <c r="I11206" s="2">
        <v>44266</v>
      </c>
      <c r="J11206" t="s">
        <v>3</v>
      </c>
      <c r="K11206">
        <v>585</v>
      </c>
      <c r="L11206">
        <v>17</v>
      </c>
      <c r="M11206">
        <v>500</v>
      </c>
      <c r="N11206">
        <v>0</v>
      </c>
      <c r="O11206">
        <v>0</v>
      </c>
      <c r="P11206">
        <v>500</v>
      </c>
      <c r="Q11206" t="s">
        <v>19395</v>
      </c>
      <c r="R11206">
        <v>110</v>
      </c>
      <c r="S11206">
        <v>0</v>
      </c>
      <c r="T11206" t="s">
        <v>27046</v>
      </c>
      <c r="U11206" t="s">
        <v>20532</v>
      </c>
      <c r="V11206" s="2">
        <v>36892</v>
      </c>
      <c r="W11206" s="7">
        <f t="shared" si="962"/>
        <v>2021</v>
      </c>
      <c r="X11206" s="2">
        <v>44265</v>
      </c>
      <c r="Y11206" t="s">
        <v>380</v>
      </c>
      <c r="Z11206" t="s">
        <v>7</v>
      </c>
      <c r="AA11206" t="s">
        <v>18</v>
      </c>
      <c r="AB11206">
        <v>8</v>
      </c>
      <c r="AC11206">
        <v>9252</v>
      </c>
      <c r="AD11206">
        <v>19664</v>
      </c>
      <c r="AE11206" t="s">
        <v>26523</v>
      </c>
      <c r="AF11206" t="s">
        <v>27034</v>
      </c>
      <c r="AG11206">
        <f t="shared" si="963"/>
        <v>5</v>
      </c>
      <c r="AI11206" t="str">
        <f t="shared" si="964"/>
        <v/>
      </c>
      <c r="AJ11206">
        <f t="shared" si="961"/>
        <v>0</v>
      </c>
      <c r="AK11206" t="str">
        <f t="shared" si="965"/>
        <v/>
      </c>
    </row>
    <row r="11207" spans="1:37" x14ac:dyDescent="0.25">
      <c r="A11207" s="1">
        <v>2.7777777777777776E-2</v>
      </c>
      <c r="B11207">
        <v>0</v>
      </c>
      <c r="C11207">
        <v>0</v>
      </c>
      <c r="D11207" t="s">
        <v>19396</v>
      </c>
      <c r="E11207">
        <v>0</v>
      </c>
      <c r="F11207">
        <v>0</v>
      </c>
      <c r="G11207" t="s">
        <v>5</v>
      </c>
      <c r="H11207" s="2">
        <v>44274</v>
      </c>
      <c r="I11207" s="2">
        <v>44274</v>
      </c>
      <c r="J11207" t="s">
        <v>3</v>
      </c>
      <c r="K11207">
        <v>374</v>
      </c>
      <c r="L11207">
        <v>17</v>
      </c>
      <c r="M11207">
        <v>319.66000000000003</v>
      </c>
      <c r="N11207">
        <v>0</v>
      </c>
      <c r="O11207">
        <v>0</v>
      </c>
      <c r="P11207">
        <v>319.66000000000003</v>
      </c>
      <c r="Q11207" t="s">
        <v>7007</v>
      </c>
      <c r="R11207">
        <v>110</v>
      </c>
      <c r="S11207">
        <v>0</v>
      </c>
      <c r="T11207" t="s">
        <v>27046</v>
      </c>
      <c r="U11207" t="s">
        <v>20532</v>
      </c>
      <c r="V11207" s="2">
        <v>44279</v>
      </c>
      <c r="W11207" s="7">
        <f t="shared" si="962"/>
        <v>2021</v>
      </c>
      <c r="X11207" s="2">
        <v>44265</v>
      </c>
      <c r="Y11207" t="s">
        <v>6</v>
      </c>
      <c r="Z11207" t="s">
        <v>7</v>
      </c>
      <c r="AA11207" t="s">
        <v>15590</v>
      </c>
      <c r="AB11207">
        <v>3</v>
      </c>
      <c r="AC11207">
        <v>5455</v>
      </c>
      <c r="AD11207">
        <v>19665</v>
      </c>
      <c r="AE11207" t="s">
        <v>22936</v>
      </c>
      <c r="AF11207" t="s">
        <v>27034</v>
      </c>
      <c r="AG11207">
        <f t="shared" si="963"/>
        <v>5</v>
      </c>
      <c r="AI11207" t="str">
        <f t="shared" si="964"/>
        <v/>
      </c>
      <c r="AJ11207">
        <f t="shared" si="961"/>
        <v>0</v>
      </c>
      <c r="AK11207" t="str">
        <f t="shared" si="965"/>
        <v/>
      </c>
    </row>
    <row r="11208" spans="1:37" x14ac:dyDescent="0.25">
      <c r="A11208" s="1">
        <v>0.125</v>
      </c>
      <c r="B11208">
        <v>20</v>
      </c>
      <c r="C11208">
        <v>0</v>
      </c>
      <c r="D11208" t="s">
        <v>7092</v>
      </c>
      <c r="E11208">
        <v>0</v>
      </c>
      <c r="F11208">
        <v>0</v>
      </c>
      <c r="G11208" t="s">
        <v>5</v>
      </c>
      <c r="H11208" s="2">
        <v>44312</v>
      </c>
      <c r="I11208" s="2">
        <v>44312</v>
      </c>
      <c r="J11208" t="s">
        <v>3</v>
      </c>
      <c r="K11208">
        <v>590</v>
      </c>
      <c r="L11208">
        <v>17</v>
      </c>
      <c r="M11208">
        <v>504.27</v>
      </c>
      <c r="N11208">
        <v>0</v>
      </c>
      <c r="O11208">
        <v>0</v>
      </c>
      <c r="P11208">
        <v>504.27</v>
      </c>
      <c r="Q11208" t="s">
        <v>15433</v>
      </c>
      <c r="R11208">
        <v>110</v>
      </c>
      <c r="S11208">
        <v>0</v>
      </c>
      <c r="T11208" t="s">
        <v>27046</v>
      </c>
      <c r="U11208" t="s">
        <v>20532</v>
      </c>
      <c r="V11208" s="2">
        <v>44267</v>
      </c>
      <c r="W11208" s="7">
        <f t="shared" si="962"/>
        <v>2021</v>
      </c>
      <c r="X11208" s="2">
        <v>44265</v>
      </c>
      <c r="Y11208" t="s">
        <v>96</v>
      </c>
      <c r="Z11208" t="s">
        <v>7</v>
      </c>
      <c r="AA11208" t="s">
        <v>923</v>
      </c>
      <c r="AB11208">
        <v>1</v>
      </c>
      <c r="AC11208">
        <v>9481</v>
      </c>
      <c r="AD11208">
        <v>19666</v>
      </c>
      <c r="AE11208" t="s">
        <v>23394</v>
      </c>
      <c r="AF11208" t="s">
        <v>27034</v>
      </c>
      <c r="AG11208">
        <f t="shared" si="963"/>
        <v>5</v>
      </c>
      <c r="AI11208" t="str">
        <f t="shared" si="964"/>
        <v/>
      </c>
      <c r="AJ11208">
        <f t="shared" si="961"/>
        <v>0</v>
      </c>
      <c r="AK11208" t="str">
        <f t="shared" si="965"/>
        <v/>
      </c>
    </row>
    <row r="11209" spans="1:37" x14ac:dyDescent="0.25">
      <c r="A11209" s="1">
        <v>0.10416666666666667</v>
      </c>
      <c r="B11209">
        <v>0</v>
      </c>
      <c r="C11209">
        <v>0</v>
      </c>
      <c r="D11209" t="s">
        <v>15439</v>
      </c>
      <c r="E11209">
        <v>0</v>
      </c>
      <c r="F11209">
        <v>0</v>
      </c>
      <c r="G11209" t="s">
        <v>5</v>
      </c>
      <c r="H11209" s="2">
        <v>44270</v>
      </c>
      <c r="I11209" s="2">
        <v>44270</v>
      </c>
      <c r="J11209" t="s">
        <v>3</v>
      </c>
      <c r="K11209">
        <v>290</v>
      </c>
      <c r="L11209">
        <v>17</v>
      </c>
      <c r="M11209">
        <v>247.86</v>
      </c>
      <c r="N11209">
        <v>0</v>
      </c>
      <c r="O11209">
        <v>0</v>
      </c>
      <c r="P11209">
        <v>247.86</v>
      </c>
      <c r="Q11209" t="s">
        <v>19397</v>
      </c>
      <c r="R11209">
        <v>90</v>
      </c>
      <c r="S11209">
        <v>0</v>
      </c>
      <c r="T11209" t="s">
        <v>27046</v>
      </c>
      <c r="U11209" t="s">
        <v>20529</v>
      </c>
      <c r="V11209" s="2">
        <v>44279</v>
      </c>
      <c r="W11209" s="7">
        <f t="shared" si="962"/>
        <v>2021</v>
      </c>
      <c r="X11209" s="2">
        <v>44265</v>
      </c>
      <c r="Y11209" t="s">
        <v>6</v>
      </c>
      <c r="Z11209" t="s">
        <v>7</v>
      </c>
      <c r="AA11209" t="s">
        <v>15157</v>
      </c>
      <c r="AB11209">
        <v>2</v>
      </c>
      <c r="AC11209">
        <v>9482</v>
      </c>
      <c r="AD11209">
        <v>19667</v>
      </c>
      <c r="AE11209" t="s">
        <v>26714</v>
      </c>
      <c r="AF11209" t="s">
        <v>27034</v>
      </c>
      <c r="AG11209">
        <f t="shared" si="963"/>
        <v>5</v>
      </c>
      <c r="AI11209" t="str">
        <f t="shared" si="964"/>
        <v/>
      </c>
      <c r="AJ11209">
        <f t="shared" si="961"/>
        <v>0</v>
      </c>
      <c r="AK11209" t="str">
        <f t="shared" si="965"/>
        <v/>
      </c>
    </row>
    <row r="11210" spans="1:37" x14ac:dyDescent="0.25">
      <c r="A11210" s="1">
        <v>6.25E-2</v>
      </c>
      <c r="B11210">
        <v>60</v>
      </c>
      <c r="C11210">
        <v>0</v>
      </c>
      <c r="D11210" t="s">
        <v>19398</v>
      </c>
      <c r="E11210">
        <v>0</v>
      </c>
      <c r="F11210">
        <v>0</v>
      </c>
      <c r="G11210" t="s">
        <v>5</v>
      </c>
      <c r="H11210" s="2">
        <v>44265</v>
      </c>
      <c r="I11210" s="2">
        <v>44265</v>
      </c>
      <c r="J11210" t="s">
        <v>3</v>
      </c>
      <c r="K11210">
        <v>445</v>
      </c>
      <c r="L11210">
        <v>17</v>
      </c>
      <c r="M11210">
        <v>380.34</v>
      </c>
      <c r="N11210">
        <v>0</v>
      </c>
      <c r="O11210">
        <v>0</v>
      </c>
      <c r="P11210">
        <v>380.34</v>
      </c>
      <c r="Q11210" t="s">
        <v>0</v>
      </c>
      <c r="R11210">
        <v>0</v>
      </c>
      <c r="S11210">
        <v>0</v>
      </c>
      <c r="T11210" t="s">
        <v>27046</v>
      </c>
      <c r="U11210" t="s">
        <v>20532</v>
      </c>
      <c r="V11210" s="2">
        <v>44280</v>
      </c>
      <c r="W11210" s="7">
        <f t="shared" si="962"/>
        <v>2021</v>
      </c>
      <c r="X11210" s="2">
        <v>44265</v>
      </c>
      <c r="Y11210" t="s">
        <v>12</v>
      </c>
      <c r="Z11210" t="s">
        <v>7</v>
      </c>
      <c r="AA11210" t="s">
        <v>9501</v>
      </c>
      <c r="AB11210">
        <v>8</v>
      </c>
      <c r="AC11210">
        <v>9469</v>
      </c>
      <c r="AD11210">
        <v>19668</v>
      </c>
      <c r="AE11210" t="s">
        <v>26704</v>
      </c>
      <c r="AF11210" t="s">
        <v>27034</v>
      </c>
      <c r="AG11210">
        <f t="shared" si="963"/>
        <v>5</v>
      </c>
      <c r="AI11210" t="str">
        <f t="shared" si="964"/>
        <v/>
      </c>
      <c r="AJ11210">
        <f t="shared" si="961"/>
        <v>0</v>
      </c>
      <c r="AK11210" t="str">
        <f t="shared" si="965"/>
        <v/>
      </c>
    </row>
    <row r="11211" spans="1:37" x14ac:dyDescent="0.25">
      <c r="A11211" s="1">
        <v>4.1666666666666664E-2</v>
      </c>
      <c r="B11211">
        <v>60</v>
      </c>
      <c r="C11211">
        <v>0</v>
      </c>
      <c r="D11211" t="s">
        <v>19399</v>
      </c>
      <c r="E11211">
        <v>0</v>
      </c>
      <c r="F11211">
        <v>0</v>
      </c>
      <c r="G11211" t="s">
        <v>5</v>
      </c>
      <c r="H11211" s="2">
        <v>44266</v>
      </c>
      <c r="I11211" s="2">
        <v>44266</v>
      </c>
      <c r="J11211" t="s">
        <v>3</v>
      </c>
      <c r="K11211">
        <v>450</v>
      </c>
      <c r="L11211">
        <v>17</v>
      </c>
      <c r="M11211">
        <v>384.62</v>
      </c>
      <c r="N11211">
        <v>0</v>
      </c>
      <c r="O11211">
        <v>0</v>
      </c>
      <c r="P11211">
        <v>384.62</v>
      </c>
      <c r="Q11211" t="s">
        <v>0</v>
      </c>
      <c r="R11211">
        <v>0</v>
      </c>
      <c r="S11211">
        <v>0</v>
      </c>
      <c r="T11211" t="s">
        <v>27046</v>
      </c>
      <c r="U11211" t="s">
        <v>20532</v>
      </c>
      <c r="V11211" s="2">
        <v>44281</v>
      </c>
      <c r="W11211" s="7">
        <f t="shared" si="962"/>
        <v>2021</v>
      </c>
      <c r="X11211" s="2">
        <v>44267</v>
      </c>
      <c r="Y11211" t="s">
        <v>1333</v>
      </c>
      <c r="Z11211" t="s">
        <v>7</v>
      </c>
      <c r="AA11211" t="s">
        <v>2121</v>
      </c>
      <c r="AB11211">
        <v>8</v>
      </c>
      <c r="AC11211">
        <v>6964</v>
      </c>
      <c r="AD11211">
        <v>19669</v>
      </c>
      <c r="AE11211" t="s">
        <v>24383</v>
      </c>
      <c r="AF11211" t="s">
        <v>27034</v>
      </c>
      <c r="AG11211">
        <f t="shared" si="963"/>
        <v>5</v>
      </c>
      <c r="AI11211" t="str">
        <f t="shared" si="964"/>
        <v/>
      </c>
      <c r="AJ11211">
        <f t="shared" si="961"/>
        <v>0</v>
      </c>
      <c r="AK11211" t="str">
        <f t="shared" si="965"/>
        <v/>
      </c>
    </row>
    <row r="11212" spans="1:37" x14ac:dyDescent="0.25">
      <c r="A11212" s="1">
        <v>0.125</v>
      </c>
      <c r="B11212">
        <v>10</v>
      </c>
      <c r="C11212">
        <v>0</v>
      </c>
      <c r="D11212" t="s">
        <v>7022</v>
      </c>
      <c r="E11212">
        <v>0</v>
      </c>
      <c r="F11212">
        <v>0</v>
      </c>
      <c r="G11212" t="s">
        <v>5</v>
      </c>
      <c r="H11212" s="2">
        <v>44273</v>
      </c>
      <c r="I11212" s="2">
        <v>44273</v>
      </c>
      <c r="J11212" t="s">
        <v>3</v>
      </c>
      <c r="K11212">
        <v>328</v>
      </c>
      <c r="L11212">
        <v>17</v>
      </c>
      <c r="M11212">
        <v>280.33999999999997</v>
      </c>
      <c r="N11212">
        <v>0</v>
      </c>
      <c r="O11212">
        <v>0</v>
      </c>
      <c r="P11212">
        <v>280.33999999999997</v>
      </c>
      <c r="Q11212" t="s">
        <v>19400</v>
      </c>
      <c r="R11212">
        <v>110</v>
      </c>
      <c r="S11212">
        <v>0</v>
      </c>
      <c r="T11212" t="s">
        <v>27046</v>
      </c>
      <c r="U11212" t="s">
        <v>20532</v>
      </c>
      <c r="V11212" s="2">
        <v>44276</v>
      </c>
      <c r="W11212" s="7">
        <f t="shared" si="962"/>
        <v>2021</v>
      </c>
      <c r="X11212" s="2">
        <v>44269</v>
      </c>
      <c r="Y11212" t="s">
        <v>5824</v>
      </c>
      <c r="Z11212" t="s">
        <v>7</v>
      </c>
      <c r="AA11212" t="s">
        <v>215</v>
      </c>
      <c r="AB11212">
        <v>9</v>
      </c>
      <c r="AC11212">
        <v>9483</v>
      </c>
      <c r="AD11212">
        <v>19670</v>
      </c>
      <c r="AE11212" t="s">
        <v>26715</v>
      </c>
      <c r="AF11212" t="s">
        <v>27034</v>
      </c>
      <c r="AG11212">
        <f t="shared" si="963"/>
        <v>5</v>
      </c>
      <c r="AI11212" t="str">
        <f t="shared" si="964"/>
        <v/>
      </c>
      <c r="AJ11212">
        <f t="shared" si="961"/>
        <v>0</v>
      </c>
      <c r="AK11212" t="str">
        <f t="shared" si="965"/>
        <v/>
      </c>
    </row>
    <row r="11213" spans="1:37" x14ac:dyDescent="0.25">
      <c r="A11213" s="1">
        <v>0</v>
      </c>
      <c r="B11213">
        <v>0</v>
      </c>
      <c r="C11213">
        <v>0</v>
      </c>
      <c r="D11213" t="s">
        <v>19401</v>
      </c>
      <c r="E11213">
        <v>0</v>
      </c>
      <c r="F11213">
        <v>0</v>
      </c>
      <c r="G11213" t="s">
        <v>5</v>
      </c>
      <c r="H11213" s="2">
        <v>44280</v>
      </c>
      <c r="I11213" t="s">
        <v>2</v>
      </c>
      <c r="J11213" t="s">
        <v>3</v>
      </c>
      <c r="K11213">
        <v>222</v>
      </c>
      <c r="L11213">
        <v>17</v>
      </c>
      <c r="M11213">
        <v>189.74</v>
      </c>
      <c r="N11213">
        <v>0</v>
      </c>
      <c r="O11213">
        <v>0</v>
      </c>
      <c r="P11213">
        <v>189.74</v>
      </c>
      <c r="Q11213" t="s">
        <v>19402</v>
      </c>
      <c r="R11213">
        <v>110</v>
      </c>
      <c r="S11213">
        <v>0</v>
      </c>
      <c r="T11213" t="s">
        <v>27046</v>
      </c>
      <c r="U11213" t="s">
        <v>20532</v>
      </c>
      <c r="V11213" s="2">
        <v>44283</v>
      </c>
      <c r="W11213" s="7">
        <f t="shared" si="962"/>
        <v>2021</v>
      </c>
      <c r="X11213" s="2">
        <v>44269</v>
      </c>
      <c r="Y11213" t="s">
        <v>19403</v>
      </c>
      <c r="Z11213" t="s">
        <v>7</v>
      </c>
      <c r="AA11213" t="s">
        <v>7910</v>
      </c>
      <c r="AB11213">
        <v>3</v>
      </c>
      <c r="AC11213">
        <v>964</v>
      </c>
      <c r="AD11213">
        <v>19671</v>
      </c>
      <c r="AE11213" t="s">
        <v>20885</v>
      </c>
      <c r="AF11213" t="s">
        <v>27034</v>
      </c>
      <c r="AG11213">
        <f t="shared" si="963"/>
        <v>5</v>
      </c>
      <c r="AI11213" t="str">
        <f t="shared" si="964"/>
        <v/>
      </c>
      <c r="AJ11213">
        <f t="shared" si="961"/>
        <v>0</v>
      </c>
      <c r="AK11213" t="str">
        <f t="shared" si="965"/>
        <v/>
      </c>
    </row>
    <row r="11214" spans="1:37" x14ac:dyDescent="0.25">
      <c r="A11214" s="1">
        <v>0</v>
      </c>
      <c r="B11214">
        <v>0</v>
      </c>
      <c r="C11214" t="s">
        <v>19404</v>
      </c>
      <c r="D11214" t="s">
        <v>19405</v>
      </c>
      <c r="E11214">
        <v>0</v>
      </c>
      <c r="F11214">
        <v>0</v>
      </c>
      <c r="G11214" t="s">
        <v>5</v>
      </c>
      <c r="H11214" s="2">
        <v>44476</v>
      </c>
      <c r="I11214" t="s">
        <v>2</v>
      </c>
      <c r="J11214" t="s">
        <v>3</v>
      </c>
      <c r="K11214">
        <v>75</v>
      </c>
      <c r="L11214">
        <v>17</v>
      </c>
      <c r="M11214">
        <v>64.099999999999994</v>
      </c>
      <c r="N11214">
        <v>0</v>
      </c>
      <c r="O11214">
        <v>0</v>
      </c>
      <c r="P11214">
        <v>64.099999999999994</v>
      </c>
      <c r="Q11214" t="s">
        <v>0</v>
      </c>
      <c r="R11214">
        <v>0</v>
      </c>
      <c r="S11214">
        <v>0</v>
      </c>
      <c r="T11214" t="s">
        <v>27046</v>
      </c>
      <c r="U11214" t="s">
        <v>20520</v>
      </c>
      <c r="V11214" s="2">
        <v>44272</v>
      </c>
      <c r="W11214" s="7">
        <f t="shared" si="962"/>
        <v>2021</v>
      </c>
      <c r="X11214" s="2">
        <v>44270</v>
      </c>
      <c r="Y11214" t="s">
        <v>47</v>
      </c>
      <c r="Z11214" t="s">
        <v>7</v>
      </c>
      <c r="AA11214" t="s">
        <v>316</v>
      </c>
      <c r="AB11214">
        <v>1</v>
      </c>
      <c r="AC11214">
        <v>9484</v>
      </c>
      <c r="AD11214">
        <v>19672</v>
      </c>
      <c r="AE11214" t="s">
        <v>26716</v>
      </c>
      <c r="AF11214" t="s">
        <v>27034</v>
      </c>
      <c r="AG11214">
        <f t="shared" si="963"/>
        <v>5</v>
      </c>
      <c r="AI11214" t="str">
        <f t="shared" si="964"/>
        <v/>
      </c>
      <c r="AJ11214">
        <f t="shared" si="961"/>
        <v>0</v>
      </c>
      <c r="AK11214" t="str">
        <f t="shared" si="965"/>
        <v/>
      </c>
    </row>
    <row r="11215" spans="1:37" x14ac:dyDescent="0.25">
      <c r="A11215" s="1">
        <v>4.1666666666666664E-2</v>
      </c>
      <c r="B11215">
        <v>50</v>
      </c>
      <c r="C11215">
        <v>0</v>
      </c>
      <c r="D11215" t="s">
        <v>19406</v>
      </c>
      <c r="E11215">
        <v>0</v>
      </c>
      <c r="F11215">
        <v>0</v>
      </c>
      <c r="G11215" t="s">
        <v>5</v>
      </c>
      <c r="H11215" s="2">
        <v>44274</v>
      </c>
      <c r="I11215" s="2">
        <v>44273</v>
      </c>
      <c r="J11215" t="s">
        <v>3</v>
      </c>
      <c r="K11215">
        <v>310</v>
      </c>
      <c r="L11215">
        <v>17</v>
      </c>
      <c r="M11215">
        <v>264.95999999999998</v>
      </c>
      <c r="N11215">
        <v>0</v>
      </c>
      <c r="O11215">
        <v>0</v>
      </c>
      <c r="P11215">
        <v>264.95999999999998</v>
      </c>
      <c r="Q11215" t="s">
        <v>12612</v>
      </c>
      <c r="R11215">
        <v>110</v>
      </c>
      <c r="S11215">
        <v>0</v>
      </c>
      <c r="T11215" t="s">
        <v>27046</v>
      </c>
      <c r="U11215" t="s">
        <v>20532</v>
      </c>
      <c r="V11215" s="2">
        <v>44284</v>
      </c>
      <c r="W11215" s="7">
        <f t="shared" si="962"/>
        <v>2021</v>
      </c>
      <c r="X11215" s="2">
        <v>44270</v>
      </c>
      <c r="Y11215" t="s">
        <v>80</v>
      </c>
      <c r="Z11215" t="s">
        <v>7</v>
      </c>
      <c r="AA11215" t="s">
        <v>2357</v>
      </c>
      <c r="AB11215">
        <v>4</v>
      </c>
      <c r="AC11215">
        <v>8426</v>
      </c>
      <c r="AD11215">
        <v>19673</v>
      </c>
      <c r="AE11215" t="s">
        <v>25770</v>
      </c>
      <c r="AF11215" t="s">
        <v>27034</v>
      </c>
      <c r="AG11215">
        <f t="shared" si="963"/>
        <v>5</v>
      </c>
      <c r="AI11215" t="str">
        <f t="shared" si="964"/>
        <v/>
      </c>
      <c r="AJ11215">
        <f t="shared" si="961"/>
        <v>0</v>
      </c>
      <c r="AK11215" t="str">
        <f t="shared" si="965"/>
        <v/>
      </c>
    </row>
    <row r="11216" spans="1:37" x14ac:dyDescent="0.25">
      <c r="A11216" s="1">
        <v>0</v>
      </c>
      <c r="B11216">
        <v>0</v>
      </c>
      <c r="C11216">
        <v>0</v>
      </c>
      <c r="D11216" t="s">
        <v>19407</v>
      </c>
      <c r="E11216">
        <v>0</v>
      </c>
      <c r="F11216">
        <v>0</v>
      </c>
      <c r="G11216" t="s">
        <v>5</v>
      </c>
      <c r="H11216" s="2">
        <v>44280</v>
      </c>
      <c r="I11216" t="s">
        <v>2</v>
      </c>
      <c r="J11216" t="s">
        <v>3</v>
      </c>
      <c r="K11216">
        <v>222</v>
      </c>
      <c r="L11216">
        <v>17</v>
      </c>
      <c r="M11216">
        <v>189.74</v>
      </c>
      <c r="N11216">
        <v>0</v>
      </c>
      <c r="O11216">
        <v>0</v>
      </c>
      <c r="P11216">
        <v>189.74</v>
      </c>
      <c r="Q11216" t="s">
        <v>15438</v>
      </c>
      <c r="R11216">
        <v>200</v>
      </c>
      <c r="S11216">
        <v>0</v>
      </c>
      <c r="T11216" t="s">
        <v>27046</v>
      </c>
      <c r="U11216" t="s">
        <v>20532</v>
      </c>
      <c r="V11216" s="2">
        <v>44284</v>
      </c>
      <c r="W11216" s="7">
        <f t="shared" si="962"/>
        <v>2021</v>
      </c>
      <c r="X11216" s="2">
        <v>44270</v>
      </c>
      <c r="Y11216" t="s">
        <v>19408</v>
      </c>
      <c r="Z11216" t="s">
        <v>7</v>
      </c>
      <c r="AA11216" t="s">
        <v>7681</v>
      </c>
      <c r="AB11216">
        <v>3</v>
      </c>
      <c r="AC11216">
        <v>3386</v>
      </c>
      <c r="AD11216">
        <v>19674</v>
      </c>
      <c r="AE11216" t="s">
        <v>21708</v>
      </c>
      <c r="AF11216" t="s">
        <v>27034</v>
      </c>
      <c r="AG11216">
        <f t="shared" si="963"/>
        <v>5</v>
      </c>
      <c r="AI11216" t="str">
        <f t="shared" si="964"/>
        <v/>
      </c>
      <c r="AJ11216">
        <f t="shared" si="961"/>
        <v>0</v>
      </c>
      <c r="AK11216" t="str">
        <f t="shared" si="965"/>
        <v/>
      </c>
    </row>
    <row r="11217" spans="1:37" x14ac:dyDescent="0.25">
      <c r="A11217" s="1">
        <v>4.1666666666666664E-2</v>
      </c>
      <c r="B11217">
        <v>50</v>
      </c>
      <c r="C11217">
        <v>0</v>
      </c>
      <c r="D11217" t="s">
        <v>19409</v>
      </c>
      <c r="E11217">
        <v>0</v>
      </c>
      <c r="F11217">
        <v>0</v>
      </c>
      <c r="G11217" t="s">
        <v>5</v>
      </c>
      <c r="H11217" s="2">
        <v>44293</v>
      </c>
      <c r="I11217" s="2">
        <v>44293</v>
      </c>
      <c r="J11217" t="s">
        <v>3</v>
      </c>
      <c r="K11217">
        <v>374</v>
      </c>
      <c r="L11217">
        <v>17</v>
      </c>
      <c r="M11217">
        <v>319.66000000000003</v>
      </c>
      <c r="N11217">
        <v>0</v>
      </c>
      <c r="O11217">
        <v>0</v>
      </c>
      <c r="P11217">
        <v>319.66000000000003</v>
      </c>
      <c r="Q11217" t="s">
        <v>7018</v>
      </c>
      <c r="R11217">
        <v>110</v>
      </c>
      <c r="S11217">
        <v>0</v>
      </c>
      <c r="T11217" t="s">
        <v>27046</v>
      </c>
      <c r="U11217" t="s">
        <v>20532</v>
      </c>
      <c r="V11217" s="2">
        <v>44286</v>
      </c>
      <c r="W11217" s="7">
        <f t="shared" si="962"/>
        <v>2021</v>
      </c>
      <c r="X11217" s="2">
        <v>44272</v>
      </c>
      <c r="Y11217" t="s">
        <v>80</v>
      </c>
      <c r="Z11217" t="s">
        <v>7</v>
      </c>
      <c r="AA11217" t="s">
        <v>9217</v>
      </c>
      <c r="AB11217">
        <v>3</v>
      </c>
      <c r="AC11217">
        <v>1108</v>
      </c>
      <c r="AD11217">
        <v>19675</v>
      </c>
      <c r="AE11217" t="s">
        <v>20938</v>
      </c>
      <c r="AF11217" t="s">
        <v>27034</v>
      </c>
      <c r="AG11217">
        <f t="shared" si="963"/>
        <v>5</v>
      </c>
      <c r="AI11217" t="str">
        <f t="shared" si="964"/>
        <v/>
      </c>
      <c r="AJ11217">
        <f t="shared" si="961"/>
        <v>0</v>
      </c>
      <c r="AK11217" t="str">
        <f t="shared" si="965"/>
        <v/>
      </c>
    </row>
    <row r="11218" spans="1:37" x14ac:dyDescent="0.25">
      <c r="A11218" s="1">
        <v>2.7777777777777776E-2</v>
      </c>
      <c r="B11218">
        <v>65</v>
      </c>
      <c r="C11218">
        <v>0</v>
      </c>
      <c r="D11218" t="s">
        <v>19410</v>
      </c>
      <c r="E11218">
        <v>0</v>
      </c>
      <c r="F11218">
        <v>0</v>
      </c>
      <c r="G11218" t="s">
        <v>5</v>
      </c>
      <c r="H11218" s="2">
        <v>44279</v>
      </c>
      <c r="I11218" s="2">
        <v>44279</v>
      </c>
      <c r="J11218" t="s">
        <v>3</v>
      </c>
      <c r="K11218">
        <v>269</v>
      </c>
      <c r="L11218">
        <v>17</v>
      </c>
      <c r="M11218">
        <v>229.91</v>
      </c>
      <c r="N11218">
        <v>0</v>
      </c>
      <c r="O11218">
        <v>0</v>
      </c>
      <c r="P11218">
        <v>229.91</v>
      </c>
      <c r="Q11218" t="s">
        <v>19411</v>
      </c>
      <c r="R11218">
        <v>110</v>
      </c>
      <c r="S11218">
        <v>0</v>
      </c>
      <c r="T11218" t="s">
        <v>27046</v>
      </c>
      <c r="U11218" t="s">
        <v>20532</v>
      </c>
      <c r="V11218" s="2">
        <v>44286</v>
      </c>
      <c r="W11218" s="7">
        <f t="shared" si="962"/>
        <v>2021</v>
      </c>
      <c r="X11218" s="2">
        <v>44272</v>
      </c>
      <c r="Y11218" t="s">
        <v>9078</v>
      </c>
      <c r="Z11218" t="s">
        <v>7</v>
      </c>
      <c r="AA11218" t="s">
        <v>9396</v>
      </c>
      <c r="AB11218">
        <v>3</v>
      </c>
      <c r="AC11218">
        <v>8829</v>
      </c>
      <c r="AD11218">
        <v>19676</v>
      </c>
      <c r="AE11218" t="s">
        <v>26146</v>
      </c>
      <c r="AF11218" t="s">
        <v>27034</v>
      </c>
      <c r="AG11218">
        <f t="shared" si="963"/>
        <v>5</v>
      </c>
      <c r="AI11218" t="str">
        <f t="shared" si="964"/>
        <v/>
      </c>
      <c r="AJ11218">
        <f t="shared" si="961"/>
        <v>0</v>
      </c>
      <c r="AK11218" t="str">
        <f t="shared" si="965"/>
        <v/>
      </c>
    </row>
    <row r="11219" spans="1:37" x14ac:dyDescent="0.25">
      <c r="A11219" s="1">
        <v>6.25E-2</v>
      </c>
      <c r="B11219">
        <v>140</v>
      </c>
      <c r="C11219">
        <v>0</v>
      </c>
      <c r="D11219" t="s">
        <v>7051</v>
      </c>
      <c r="E11219">
        <v>0</v>
      </c>
      <c r="F11219">
        <v>0</v>
      </c>
      <c r="G11219" t="s">
        <v>5</v>
      </c>
      <c r="H11219" s="2">
        <v>44291</v>
      </c>
      <c r="I11219" s="2">
        <v>44291</v>
      </c>
      <c r="J11219" t="s">
        <v>3</v>
      </c>
      <c r="K11219">
        <v>491</v>
      </c>
      <c r="L11219">
        <v>17</v>
      </c>
      <c r="M11219">
        <v>419.66</v>
      </c>
      <c r="N11219">
        <v>0</v>
      </c>
      <c r="O11219">
        <v>0</v>
      </c>
      <c r="P11219">
        <v>419.66</v>
      </c>
      <c r="Q11219" t="s">
        <v>19412</v>
      </c>
      <c r="R11219">
        <v>110</v>
      </c>
      <c r="S11219">
        <v>0</v>
      </c>
      <c r="T11219" t="s">
        <v>27046</v>
      </c>
      <c r="U11219" t="s">
        <v>20532</v>
      </c>
      <c r="V11219" s="2">
        <v>44286</v>
      </c>
      <c r="W11219" s="7">
        <f t="shared" si="962"/>
        <v>2021</v>
      </c>
      <c r="X11219" s="2">
        <v>44272</v>
      </c>
      <c r="Y11219" t="s">
        <v>13278</v>
      </c>
      <c r="Z11219" t="s">
        <v>7</v>
      </c>
      <c r="AA11219" t="s">
        <v>16273</v>
      </c>
      <c r="AB11219">
        <v>3</v>
      </c>
      <c r="AC11219">
        <v>9485</v>
      </c>
      <c r="AD11219">
        <v>19677</v>
      </c>
      <c r="AE11219" t="s">
        <v>26717</v>
      </c>
      <c r="AF11219" t="s">
        <v>27034</v>
      </c>
      <c r="AG11219">
        <f t="shared" si="963"/>
        <v>5</v>
      </c>
      <c r="AI11219" t="str">
        <f t="shared" si="964"/>
        <v/>
      </c>
      <c r="AJ11219">
        <f t="shared" si="961"/>
        <v>0</v>
      </c>
      <c r="AK11219" t="str">
        <f t="shared" si="965"/>
        <v/>
      </c>
    </row>
    <row r="11220" spans="1:37" x14ac:dyDescent="0.25">
      <c r="A11220" s="1">
        <v>4.1666666666666664E-2</v>
      </c>
      <c r="B11220">
        <v>0</v>
      </c>
      <c r="C11220">
        <v>0</v>
      </c>
      <c r="D11220" t="s">
        <v>19413</v>
      </c>
      <c r="E11220">
        <v>0</v>
      </c>
      <c r="F11220">
        <v>0</v>
      </c>
      <c r="G11220" t="s">
        <v>5</v>
      </c>
      <c r="H11220" s="2">
        <v>44274</v>
      </c>
      <c r="I11220" s="2">
        <v>44274</v>
      </c>
      <c r="J11220" t="s">
        <v>3</v>
      </c>
      <c r="K11220">
        <v>193</v>
      </c>
      <c r="L11220">
        <v>17</v>
      </c>
      <c r="M11220">
        <v>164.96</v>
      </c>
      <c r="N11220">
        <v>0</v>
      </c>
      <c r="O11220">
        <v>0</v>
      </c>
      <c r="P11220">
        <v>164.96</v>
      </c>
      <c r="Q11220" t="s">
        <v>19414</v>
      </c>
      <c r="R11220">
        <v>90</v>
      </c>
      <c r="S11220">
        <v>0</v>
      </c>
      <c r="T11220" t="s">
        <v>27046</v>
      </c>
      <c r="U11220" t="s">
        <v>20529</v>
      </c>
      <c r="V11220" s="2">
        <v>44274</v>
      </c>
      <c r="W11220" s="7">
        <f t="shared" si="962"/>
        <v>2021</v>
      </c>
      <c r="X11220" s="2">
        <v>44272</v>
      </c>
      <c r="Y11220" t="s">
        <v>96</v>
      </c>
      <c r="Z11220" t="s">
        <v>7</v>
      </c>
      <c r="AA11220" t="s">
        <v>48</v>
      </c>
      <c r="AB11220">
        <v>1</v>
      </c>
      <c r="AC11220">
        <v>4307</v>
      </c>
      <c r="AD11220">
        <v>19678</v>
      </c>
      <c r="AE11220" t="s">
        <v>22076</v>
      </c>
      <c r="AF11220" t="s">
        <v>27034</v>
      </c>
      <c r="AG11220">
        <f t="shared" si="963"/>
        <v>5</v>
      </c>
      <c r="AI11220" t="str">
        <f t="shared" si="964"/>
        <v/>
      </c>
      <c r="AJ11220">
        <f t="shared" si="961"/>
        <v>0</v>
      </c>
      <c r="AK11220" t="str">
        <f t="shared" si="965"/>
        <v/>
      </c>
    </row>
    <row r="11221" spans="1:37" x14ac:dyDescent="0.25">
      <c r="A11221" s="1">
        <v>8.3333333333333329E-2</v>
      </c>
      <c r="B11221">
        <v>10</v>
      </c>
      <c r="C11221">
        <v>0</v>
      </c>
      <c r="D11221" t="s">
        <v>7034</v>
      </c>
      <c r="E11221">
        <v>0</v>
      </c>
      <c r="F11221">
        <v>0</v>
      </c>
      <c r="G11221" t="s">
        <v>5</v>
      </c>
      <c r="H11221" s="2">
        <v>44273</v>
      </c>
      <c r="I11221" s="2">
        <v>44273</v>
      </c>
      <c r="J11221" t="s">
        <v>3</v>
      </c>
      <c r="K11221">
        <v>400</v>
      </c>
      <c r="L11221">
        <v>17</v>
      </c>
      <c r="M11221">
        <v>341.88</v>
      </c>
      <c r="N11221">
        <v>0</v>
      </c>
      <c r="O11221">
        <v>0</v>
      </c>
      <c r="P11221">
        <v>341.88</v>
      </c>
      <c r="Q11221" t="s">
        <v>0</v>
      </c>
      <c r="R11221">
        <v>0</v>
      </c>
      <c r="S11221">
        <v>0</v>
      </c>
      <c r="T11221" t="s">
        <v>27046</v>
      </c>
      <c r="U11221" t="s">
        <v>20532</v>
      </c>
      <c r="V11221" s="2">
        <v>44287</v>
      </c>
      <c r="W11221" s="7">
        <f t="shared" si="962"/>
        <v>2021</v>
      </c>
      <c r="X11221" s="2">
        <v>44273</v>
      </c>
      <c r="Y11221" t="s">
        <v>5062</v>
      </c>
      <c r="Z11221" t="s">
        <v>7</v>
      </c>
      <c r="AA11221" t="s">
        <v>14881</v>
      </c>
      <c r="AB11221">
        <v>8</v>
      </c>
      <c r="AC11221">
        <v>9487</v>
      </c>
      <c r="AD11221">
        <v>19679</v>
      </c>
      <c r="AE11221" t="s">
        <v>26718</v>
      </c>
      <c r="AF11221" t="s">
        <v>27034</v>
      </c>
      <c r="AG11221">
        <f t="shared" si="963"/>
        <v>5</v>
      </c>
      <c r="AI11221" t="str">
        <f t="shared" si="964"/>
        <v/>
      </c>
      <c r="AJ11221">
        <f t="shared" si="961"/>
        <v>0</v>
      </c>
      <c r="AK11221" t="str">
        <f t="shared" si="965"/>
        <v/>
      </c>
    </row>
    <row r="11222" spans="1:37" x14ac:dyDescent="0.25">
      <c r="A11222" s="1">
        <v>0</v>
      </c>
      <c r="B11222">
        <v>0</v>
      </c>
      <c r="C11222" t="s">
        <v>7122</v>
      </c>
      <c r="D11222" t="s">
        <v>7036</v>
      </c>
      <c r="E11222">
        <v>0</v>
      </c>
      <c r="F11222">
        <v>0</v>
      </c>
      <c r="G11222" t="s">
        <v>5</v>
      </c>
      <c r="H11222" s="2">
        <v>44297</v>
      </c>
      <c r="I11222" t="s">
        <v>2</v>
      </c>
      <c r="J11222" t="s">
        <v>3</v>
      </c>
      <c r="K11222">
        <v>90</v>
      </c>
      <c r="L11222">
        <v>17</v>
      </c>
      <c r="M11222">
        <v>76.92</v>
      </c>
      <c r="N11222">
        <v>0</v>
      </c>
      <c r="O11222">
        <v>0</v>
      </c>
      <c r="P11222">
        <v>76.92</v>
      </c>
      <c r="Q11222" t="s">
        <v>0</v>
      </c>
      <c r="R11222">
        <v>0</v>
      </c>
      <c r="S11222">
        <v>0</v>
      </c>
      <c r="T11222" t="s">
        <v>27046</v>
      </c>
      <c r="U11222" t="s">
        <v>20529</v>
      </c>
      <c r="V11222" s="2">
        <v>44281</v>
      </c>
      <c r="W11222" s="7">
        <f t="shared" si="962"/>
        <v>2021</v>
      </c>
      <c r="X11222" s="2">
        <v>44274</v>
      </c>
      <c r="Y11222" t="s">
        <v>6</v>
      </c>
      <c r="Z11222" t="s">
        <v>7</v>
      </c>
      <c r="AA11222" t="s">
        <v>15810</v>
      </c>
      <c r="AB11222">
        <v>9</v>
      </c>
      <c r="AC11222">
        <v>9488</v>
      </c>
      <c r="AD11222">
        <v>19680</v>
      </c>
      <c r="AE11222" t="s">
        <v>26719</v>
      </c>
      <c r="AF11222" t="s">
        <v>27034</v>
      </c>
      <c r="AG11222">
        <f t="shared" si="963"/>
        <v>5</v>
      </c>
      <c r="AI11222" t="str">
        <f t="shared" si="964"/>
        <v/>
      </c>
      <c r="AJ11222">
        <f t="shared" si="961"/>
        <v>0</v>
      </c>
      <c r="AK11222" t="str">
        <f t="shared" si="965"/>
        <v/>
      </c>
    </row>
    <row r="11223" spans="1:37" x14ac:dyDescent="0.25">
      <c r="A11223" s="1">
        <v>2.0833333333333332E-2</v>
      </c>
      <c r="B11223">
        <v>0</v>
      </c>
      <c r="C11223">
        <v>0</v>
      </c>
      <c r="D11223" t="s">
        <v>12631</v>
      </c>
      <c r="E11223">
        <v>0</v>
      </c>
      <c r="F11223">
        <v>0</v>
      </c>
      <c r="G11223" t="s">
        <v>5</v>
      </c>
      <c r="H11223" s="2">
        <v>44279</v>
      </c>
      <c r="I11223" s="2">
        <v>44279</v>
      </c>
      <c r="J11223" t="s">
        <v>3</v>
      </c>
      <c r="K11223">
        <v>257</v>
      </c>
      <c r="L11223">
        <v>17</v>
      </c>
      <c r="M11223">
        <v>219.66</v>
      </c>
      <c r="N11223">
        <v>0</v>
      </c>
      <c r="O11223">
        <v>0</v>
      </c>
      <c r="P11223">
        <v>219.66</v>
      </c>
      <c r="Q11223" t="s">
        <v>12626</v>
      </c>
      <c r="R11223">
        <v>110</v>
      </c>
      <c r="S11223">
        <v>0</v>
      </c>
      <c r="T11223" t="s">
        <v>27046</v>
      </c>
      <c r="U11223" t="s">
        <v>20532</v>
      </c>
      <c r="V11223" s="2">
        <v>44290</v>
      </c>
      <c r="W11223" s="7">
        <f t="shared" si="962"/>
        <v>2021</v>
      </c>
      <c r="X11223" s="2">
        <v>44276</v>
      </c>
      <c r="Y11223" t="s">
        <v>9078</v>
      </c>
      <c r="Z11223" t="s">
        <v>7</v>
      </c>
      <c r="AA11223" t="s">
        <v>9217</v>
      </c>
      <c r="AB11223">
        <v>3</v>
      </c>
      <c r="AC11223">
        <v>1510</v>
      </c>
      <c r="AD11223">
        <v>19681</v>
      </c>
      <c r="AE11223" t="s">
        <v>21054</v>
      </c>
      <c r="AF11223" t="s">
        <v>27034</v>
      </c>
      <c r="AG11223">
        <f t="shared" si="963"/>
        <v>5</v>
      </c>
      <c r="AI11223" t="str">
        <f t="shared" si="964"/>
        <v/>
      </c>
      <c r="AJ11223">
        <f t="shared" si="961"/>
        <v>0</v>
      </c>
      <c r="AK11223" t="str">
        <f t="shared" si="965"/>
        <v/>
      </c>
    </row>
    <row r="11224" spans="1:37" x14ac:dyDescent="0.25">
      <c r="A11224" s="1">
        <v>5.2083333333333336E-2</v>
      </c>
      <c r="B11224">
        <v>10</v>
      </c>
      <c r="C11224">
        <v>0</v>
      </c>
      <c r="D11224" t="s">
        <v>15445</v>
      </c>
      <c r="E11224">
        <v>0</v>
      </c>
      <c r="F11224">
        <v>0</v>
      </c>
      <c r="G11224" t="s">
        <v>5</v>
      </c>
      <c r="H11224" s="2">
        <v>44279</v>
      </c>
      <c r="I11224" s="2">
        <v>44279</v>
      </c>
      <c r="J11224" t="s">
        <v>3</v>
      </c>
      <c r="K11224">
        <v>222</v>
      </c>
      <c r="L11224">
        <v>17</v>
      </c>
      <c r="M11224">
        <v>189.74</v>
      </c>
      <c r="N11224">
        <v>0</v>
      </c>
      <c r="O11224">
        <v>0</v>
      </c>
      <c r="P11224">
        <v>189.74</v>
      </c>
      <c r="Q11224" t="s">
        <v>19415</v>
      </c>
      <c r="R11224">
        <v>65</v>
      </c>
      <c r="S11224">
        <v>0</v>
      </c>
      <c r="T11224" t="s">
        <v>27046</v>
      </c>
      <c r="U11224" t="s">
        <v>20524</v>
      </c>
      <c r="V11224" s="2">
        <v>44279</v>
      </c>
      <c r="W11224" s="7">
        <f t="shared" si="962"/>
        <v>2021</v>
      </c>
      <c r="X11224" s="2">
        <v>44277</v>
      </c>
      <c r="Y11224" t="s">
        <v>118</v>
      </c>
      <c r="Z11224" t="s">
        <v>7</v>
      </c>
      <c r="AA11224" t="s">
        <v>54</v>
      </c>
      <c r="AB11224">
        <v>1</v>
      </c>
      <c r="AC11224">
        <v>9489</v>
      </c>
      <c r="AD11224">
        <v>19682</v>
      </c>
      <c r="AE11224" t="s">
        <v>26720</v>
      </c>
      <c r="AF11224" t="s">
        <v>27034</v>
      </c>
      <c r="AG11224">
        <f t="shared" si="963"/>
        <v>5</v>
      </c>
      <c r="AI11224" t="str">
        <f t="shared" si="964"/>
        <v/>
      </c>
      <c r="AJ11224">
        <f t="shared" si="961"/>
        <v>0</v>
      </c>
      <c r="AK11224" t="str">
        <f t="shared" si="965"/>
        <v/>
      </c>
    </row>
    <row r="11225" spans="1:37" x14ac:dyDescent="0.25">
      <c r="A11225" s="1">
        <v>0</v>
      </c>
      <c r="B11225">
        <v>0</v>
      </c>
      <c r="C11225" t="s">
        <v>7122</v>
      </c>
      <c r="D11225" t="s">
        <v>19416</v>
      </c>
      <c r="E11225">
        <v>0</v>
      </c>
      <c r="F11225">
        <v>0</v>
      </c>
      <c r="G11225" t="s">
        <v>5</v>
      </c>
      <c r="H11225" s="2">
        <v>44326</v>
      </c>
      <c r="I11225" t="s">
        <v>2</v>
      </c>
      <c r="J11225" t="s">
        <v>3</v>
      </c>
      <c r="K11225">
        <v>110</v>
      </c>
      <c r="L11225">
        <v>17</v>
      </c>
      <c r="M11225">
        <v>94.02</v>
      </c>
      <c r="N11225">
        <v>0</v>
      </c>
      <c r="O11225">
        <v>0</v>
      </c>
      <c r="P11225">
        <v>94.02</v>
      </c>
      <c r="Q11225" t="s">
        <v>0</v>
      </c>
      <c r="R11225">
        <v>0</v>
      </c>
      <c r="S11225">
        <v>0</v>
      </c>
      <c r="T11225" t="s">
        <v>27046</v>
      </c>
      <c r="U11225" t="s">
        <v>20532</v>
      </c>
      <c r="V11225" s="2">
        <v>44304</v>
      </c>
      <c r="W11225" s="7">
        <f t="shared" si="962"/>
        <v>2021</v>
      </c>
      <c r="X11225" s="2">
        <v>44290</v>
      </c>
      <c r="Y11225" t="s">
        <v>80</v>
      </c>
      <c r="Z11225" t="s">
        <v>7</v>
      </c>
      <c r="AA11225" t="s">
        <v>13001</v>
      </c>
      <c r="AB11225">
        <v>3</v>
      </c>
      <c r="AC11225">
        <v>1538</v>
      </c>
      <c r="AD11225">
        <v>19683</v>
      </c>
      <c r="AE11225" t="s">
        <v>21065</v>
      </c>
      <c r="AF11225" t="s">
        <v>27034</v>
      </c>
      <c r="AG11225">
        <f t="shared" si="963"/>
        <v>5</v>
      </c>
      <c r="AI11225" t="str">
        <f t="shared" si="964"/>
        <v/>
      </c>
      <c r="AJ11225">
        <f t="shared" si="961"/>
        <v>0</v>
      </c>
      <c r="AK11225" t="str">
        <f t="shared" si="965"/>
        <v/>
      </c>
    </row>
    <row r="11226" spans="1:37" x14ac:dyDescent="0.25">
      <c r="A11226" s="1">
        <v>0.20833333333333334</v>
      </c>
      <c r="B11226">
        <v>35</v>
      </c>
      <c r="C11226">
        <v>0</v>
      </c>
      <c r="D11226" t="s">
        <v>19417</v>
      </c>
      <c r="E11226">
        <v>0</v>
      </c>
      <c r="F11226">
        <v>0</v>
      </c>
      <c r="G11226" t="s">
        <v>5</v>
      </c>
      <c r="H11226" s="2">
        <v>44293</v>
      </c>
      <c r="I11226" s="2">
        <v>44292</v>
      </c>
      <c r="J11226" t="s">
        <v>3</v>
      </c>
      <c r="K11226">
        <v>562</v>
      </c>
      <c r="L11226">
        <v>17</v>
      </c>
      <c r="M11226">
        <v>480.34</v>
      </c>
      <c r="N11226">
        <v>0</v>
      </c>
      <c r="O11226">
        <v>0</v>
      </c>
      <c r="P11226">
        <v>480.34</v>
      </c>
      <c r="Q11226" t="s">
        <v>19418</v>
      </c>
      <c r="R11226">
        <v>110</v>
      </c>
      <c r="S11226">
        <v>0</v>
      </c>
      <c r="T11226" t="s">
        <v>27046</v>
      </c>
      <c r="U11226" t="s">
        <v>20532</v>
      </c>
      <c r="V11226" s="2">
        <v>44293</v>
      </c>
      <c r="W11226" s="7">
        <f t="shared" si="962"/>
        <v>2021</v>
      </c>
      <c r="X11226" s="2">
        <v>44291</v>
      </c>
      <c r="Y11226" t="s">
        <v>2108</v>
      </c>
      <c r="Z11226" t="s">
        <v>7</v>
      </c>
      <c r="AA11226" t="s">
        <v>17935</v>
      </c>
      <c r="AB11226">
        <v>1</v>
      </c>
      <c r="AC11226">
        <v>8962</v>
      </c>
      <c r="AD11226">
        <v>19684</v>
      </c>
      <c r="AE11226" t="s">
        <v>26269</v>
      </c>
      <c r="AF11226" t="s">
        <v>27034</v>
      </c>
      <c r="AG11226">
        <f t="shared" si="963"/>
        <v>5</v>
      </c>
      <c r="AI11226" t="str">
        <f t="shared" si="964"/>
        <v/>
      </c>
      <c r="AJ11226">
        <f t="shared" si="961"/>
        <v>0</v>
      </c>
      <c r="AK11226" t="str">
        <f t="shared" si="965"/>
        <v/>
      </c>
    </row>
    <row r="11227" spans="1:37" x14ac:dyDescent="0.25">
      <c r="A11227" s="1">
        <v>4.1666666666666664E-2</v>
      </c>
      <c r="B11227">
        <v>0</v>
      </c>
      <c r="C11227">
        <v>0</v>
      </c>
      <c r="D11227" t="s">
        <v>19419</v>
      </c>
      <c r="E11227">
        <v>0</v>
      </c>
      <c r="F11227">
        <v>0</v>
      </c>
      <c r="G11227" t="s">
        <v>5</v>
      </c>
      <c r="H11227" s="2">
        <v>44297</v>
      </c>
      <c r="I11227" s="2">
        <v>44297</v>
      </c>
      <c r="J11227" t="s">
        <v>3</v>
      </c>
      <c r="K11227">
        <v>404</v>
      </c>
      <c r="L11227">
        <v>17</v>
      </c>
      <c r="M11227">
        <v>0</v>
      </c>
      <c r="N11227">
        <v>0</v>
      </c>
      <c r="O11227">
        <v>0</v>
      </c>
      <c r="P11227">
        <v>0</v>
      </c>
      <c r="Q11227" t="s">
        <v>7053</v>
      </c>
      <c r="R11227">
        <v>110</v>
      </c>
      <c r="S11227">
        <v>0</v>
      </c>
      <c r="T11227" t="s">
        <v>27046</v>
      </c>
      <c r="U11227" t="s">
        <v>20532</v>
      </c>
      <c r="V11227" s="2">
        <v>44306</v>
      </c>
      <c r="W11227" s="7">
        <f t="shared" si="962"/>
        <v>2021</v>
      </c>
      <c r="X11227" s="2">
        <v>44292</v>
      </c>
      <c r="Y11227" t="s">
        <v>80</v>
      </c>
      <c r="Z11227" t="s">
        <v>7</v>
      </c>
      <c r="AA11227" t="s">
        <v>13001</v>
      </c>
      <c r="AB11227">
        <v>3</v>
      </c>
      <c r="AC11227">
        <v>9490</v>
      </c>
      <c r="AD11227">
        <v>19685</v>
      </c>
      <c r="AE11227" t="s">
        <v>26721</v>
      </c>
      <c r="AF11227" t="s">
        <v>27034</v>
      </c>
      <c r="AG11227">
        <f t="shared" si="963"/>
        <v>5</v>
      </c>
      <c r="AI11227" t="str">
        <f t="shared" si="964"/>
        <v/>
      </c>
      <c r="AJ11227">
        <f t="shared" si="961"/>
        <v>0</v>
      </c>
      <c r="AK11227" t="str">
        <f t="shared" si="965"/>
        <v/>
      </c>
    </row>
    <row r="11228" spans="1:37" x14ac:dyDescent="0.25">
      <c r="A11228" s="1">
        <v>0.10416666666666667</v>
      </c>
      <c r="B11228">
        <v>180</v>
      </c>
      <c r="C11228">
        <v>0</v>
      </c>
      <c r="D11228" t="s">
        <v>12639</v>
      </c>
      <c r="E11228">
        <v>0</v>
      </c>
      <c r="F11228">
        <v>0</v>
      </c>
      <c r="G11228" t="s">
        <v>5</v>
      </c>
      <c r="H11228" s="2">
        <v>44294</v>
      </c>
      <c r="I11228" s="2">
        <v>44294</v>
      </c>
      <c r="J11228" t="s">
        <v>3</v>
      </c>
      <c r="K11228">
        <v>468</v>
      </c>
      <c r="L11228">
        <v>17</v>
      </c>
      <c r="M11228">
        <v>400</v>
      </c>
      <c r="N11228">
        <v>0</v>
      </c>
      <c r="O11228">
        <v>0</v>
      </c>
      <c r="P11228">
        <v>400</v>
      </c>
      <c r="Q11228" t="s">
        <v>19420</v>
      </c>
      <c r="R11228">
        <v>110</v>
      </c>
      <c r="S11228">
        <v>0</v>
      </c>
      <c r="T11228" t="s">
        <v>27046</v>
      </c>
      <c r="U11228" t="s">
        <v>20532</v>
      </c>
      <c r="V11228" s="2">
        <v>44299</v>
      </c>
      <c r="W11228" s="7">
        <f t="shared" si="962"/>
        <v>2021</v>
      </c>
      <c r="X11228" s="2">
        <v>44292</v>
      </c>
      <c r="Y11228" t="s">
        <v>5824</v>
      </c>
      <c r="Z11228" t="s">
        <v>7</v>
      </c>
      <c r="AA11228" t="s">
        <v>215</v>
      </c>
      <c r="AB11228">
        <v>9</v>
      </c>
      <c r="AC11228">
        <v>2331</v>
      </c>
      <c r="AD11228">
        <v>19686</v>
      </c>
      <c r="AE11228" t="s">
        <v>21329</v>
      </c>
      <c r="AF11228" t="s">
        <v>27034</v>
      </c>
      <c r="AG11228">
        <f t="shared" si="963"/>
        <v>5</v>
      </c>
      <c r="AI11228" t="str">
        <f t="shared" si="964"/>
        <v/>
      </c>
      <c r="AJ11228">
        <f t="shared" si="961"/>
        <v>0</v>
      </c>
      <c r="AK11228" t="str">
        <f t="shared" si="965"/>
        <v/>
      </c>
    </row>
    <row r="11229" spans="1:37" x14ac:dyDescent="0.25">
      <c r="A11229" s="1">
        <v>2.7777777777777776E-2</v>
      </c>
      <c r="B11229">
        <v>0</v>
      </c>
      <c r="C11229">
        <v>0</v>
      </c>
      <c r="D11229" t="s">
        <v>19421</v>
      </c>
      <c r="E11229">
        <v>0</v>
      </c>
      <c r="F11229">
        <v>0</v>
      </c>
      <c r="G11229" t="s">
        <v>5</v>
      </c>
      <c r="H11229" s="2">
        <v>44293</v>
      </c>
      <c r="I11229" s="2">
        <v>44293</v>
      </c>
      <c r="J11229" t="s">
        <v>3</v>
      </c>
      <c r="K11229">
        <v>176</v>
      </c>
      <c r="L11229">
        <v>17</v>
      </c>
      <c r="M11229">
        <v>150.43</v>
      </c>
      <c r="N11229">
        <v>0</v>
      </c>
      <c r="O11229">
        <v>0</v>
      </c>
      <c r="P11229">
        <v>150.43</v>
      </c>
      <c r="Q11229" t="s">
        <v>0</v>
      </c>
      <c r="R11229">
        <v>0</v>
      </c>
      <c r="S11229">
        <v>0</v>
      </c>
      <c r="T11229" t="s">
        <v>27046</v>
      </c>
      <c r="U11229" t="s">
        <v>20520</v>
      </c>
      <c r="V11229" s="2">
        <v>44294</v>
      </c>
      <c r="W11229" s="7">
        <f t="shared" si="962"/>
        <v>2021</v>
      </c>
      <c r="X11229" s="2">
        <v>44292</v>
      </c>
      <c r="Y11229" t="s">
        <v>6</v>
      </c>
      <c r="Z11229" t="s">
        <v>7</v>
      </c>
      <c r="AA11229" t="s">
        <v>110</v>
      </c>
      <c r="AB11229">
        <v>1</v>
      </c>
      <c r="AC11229">
        <v>8115</v>
      </c>
      <c r="AD11229">
        <v>19687</v>
      </c>
      <c r="AE11229" t="s">
        <v>25479</v>
      </c>
      <c r="AF11229" t="s">
        <v>27034</v>
      </c>
      <c r="AG11229">
        <f t="shared" si="963"/>
        <v>5</v>
      </c>
      <c r="AI11229" t="str">
        <f t="shared" si="964"/>
        <v/>
      </c>
      <c r="AJ11229">
        <f t="shared" si="961"/>
        <v>0</v>
      </c>
      <c r="AK11229" t="str">
        <f t="shared" si="965"/>
        <v/>
      </c>
    </row>
    <row r="11230" spans="1:37" x14ac:dyDescent="0.25">
      <c r="A11230" s="1">
        <v>4.1666666666666664E-2</v>
      </c>
      <c r="B11230">
        <v>65</v>
      </c>
      <c r="C11230">
        <v>0</v>
      </c>
      <c r="D11230" t="s">
        <v>15459</v>
      </c>
      <c r="E11230">
        <v>0</v>
      </c>
      <c r="F11230">
        <v>0</v>
      </c>
      <c r="G11230" t="s">
        <v>5</v>
      </c>
      <c r="H11230" s="2">
        <v>44300</v>
      </c>
      <c r="I11230" s="2">
        <v>44300</v>
      </c>
      <c r="J11230" t="s">
        <v>3</v>
      </c>
      <c r="K11230">
        <v>386</v>
      </c>
      <c r="L11230">
        <v>17</v>
      </c>
      <c r="M11230">
        <v>329.91</v>
      </c>
      <c r="N11230">
        <v>0</v>
      </c>
      <c r="O11230">
        <v>0</v>
      </c>
      <c r="P11230">
        <v>329.91</v>
      </c>
      <c r="Q11230" t="s">
        <v>19422</v>
      </c>
      <c r="R11230">
        <v>110</v>
      </c>
      <c r="S11230">
        <v>0</v>
      </c>
      <c r="T11230" t="s">
        <v>27046</v>
      </c>
      <c r="U11230" t="s">
        <v>20532</v>
      </c>
      <c r="V11230" s="2">
        <v>44306</v>
      </c>
      <c r="W11230" s="7">
        <f t="shared" si="962"/>
        <v>2021</v>
      </c>
      <c r="X11230" s="2">
        <v>44292</v>
      </c>
      <c r="Y11230" t="s">
        <v>80</v>
      </c>
      <c r="Z11230" t="s">
        <v>7</v>
      </c>
      <c r="AA11230" t="s">
        <v>11245</v>
      </c>
      <c r="AB11230">
        <v>3</v>
      </c>
      <c r="AC11230">
        <v>8972</v>
      </c>
      <c r="AD11230">
        <v>19688</v>
      </c>
      <c r="AE11230" t="s">
        <v>26279</v>
      </c>
      <c r="AF11230" t="s">
        <v>27034</v>
      </c>
      <c r="AG11230">
        <f t="shared" si="963"/>
        <v>5</v>
      </c>
      <c r="AI11230" t="str">
        <f t="shared" si="964"/>
        <v/>
      </c>
      <c r="AJ11230">
        <f t="shared" si="961"/>
        <v>0</v>
      </c>
      <c r="AK11230" t="str">
        <f t="shared" si="965"/>
        <v/>
      </c>
    </row>
    <row r="11231" spans="1:37" x14ac:dyDescent="0.25">
      <c r="A11231" s="1">
        <v>4.1666666666666664E-2</v>
      </c>
      <c r="B11231">
        <v>65</v>
      </c>
      <c r="C11231">
        <v>0</v>
      </c>
      <c r="D11231" t="s">
        <v>19423</v>
      </c>
      <c r="E11231">
        <v>0</v>
      </c>
      <c r="F11231">
        <v>0</v>
      </c>
      <c r="G11231" t="s">
        <v>5</v>
      </c>
      <c r="H11231" s="2">
        <v>44295</v>
      </c>
      <c r="I11231" s="2">
        <v>44295</v>
      </c>
      <c r="J11231" t="s">
        <v>3</v>
      </c>
      <c r="K11231">
        <v>392</v>
      </c>
      <c r="L11231">
        <v>17</v>
      </c>
      <c r="M11231">
        <v>335.04</v>
      </c>
      <c r="N11231">
        <v>0</v>
      </c>
      <c r="O11231">
        <v>0</v>
      </c>
      <c r="P11231">
        <v>335.04</v>
      </c>
      <c r="Q11231" t="s">
        <v>19424</v>
      </c>
      <c r="R11231">
        <v>110</v>
      </c>
      <c r="S11231">
        <v>0</v>
      </c>
      <c r="T11231" t="s">
        <v>27046</v>
      </c>
      <c r="U11231" t="s">
        <v>20532</v>
      </c>
      <c r="V11231" s="2">
        <v>44307</v>
      </c>
      <c r="W11231" s="7">
        <f t="shared" si="962"/>
        <v>2021</v>
      </c>
      <c r="X11231" s="2">
        <v>44293</v>
      </c>
      <c r="Y11231" t="s">
        <v>80</v>
      </c>
      <c r="Z11231" t="s">
        <v>7</v>
      </c>
      <c r="AA11231" t="s">
        <v>10615</v>
      </c>
      <c r="AB11231">
        <v>3</v>
      </c>
      <c r="AC11231">
        <v>9491</v>
      </c>
      <c r="AD11231">
        <v>19689</v>
      </c>
      <c r="AE11231" t="s">
        <v>26722</v>
      </c>
      <c r="AF11231" t="s">
        <v>27034</v>
      </c>
      <c r="AG11231">
        <f t="shared" si="963"/>
        <v>5</v>
      </c>
      <c r="AI11231" t="str">
        <f t="shared" si="964"/>
        <v/>
      </c>
      <c r="AJ11231">
        <f t="shared" si="961"/>
        <v>0</v>
      </c>
      <c r="AK11231" t="str">
        <f t="shared" si="965"/>
        <v/>
      </c>
    </row>
    <row r="11232" spans="1:37" x14ac:dyDescent="0.25">
      <c r="A11232" s="1">
        <v>0</v>
      </c>
      <c r="B11232">
        <v>0</v>
      </c>
      <c r="C11232" t="s">
        <v>19425</v>
      </c>
      <c r="D11232" t="s">
        <v>19426</v>
      </c>
      <c r="E11232">
        <v>0</v>
      </c>
      <c r="F11232">
        <v>0</v>
      </c>
      <c r="G11232" t="s">
        <v>5</v>
      </c>
      <c r="H11232" s="2">
        <v>44561</v>
      </c>
      <c r="I11232" t="s">
        <v>2</v>
      </c>
      <c r="J11232" t="s">
        <v>3</v>
      </c>
      <c r="K11232">
        <v>110</v>
      </c>
      <c r="L11232">
        <v>17</v>
      </c>
      <c r="M11232">
        <v>94.02</v>
      </c>
      <c r="N11232">
        <v>0</v>
      </c>
      <c r="O11232">
        <v>0</v>
      </c>
      <c r="P11232">
        <v>94.02</v>
      </c>
      <c r="Q11232" t="s">
        <v>0</v>
      </c>
      <c r="R11232">
        <v>0</v>
      </c>
      <c r="S11232">
        <v>0</v>
      </c>
      <c r="T11232" t="s">
        <v>27046</v>
      </c>
      <c r="U11232" t="s">
        <v>20532</v>
      </c>
      <c r="V11232" s="2">
        <v>36892</v>
      </c>
      <c r="W11232" s="7">
        <f t="shared" si="962"/>
        <v>2021</v>
      </c>
      <c r="X11232" s="2">
        <v>44293</v>
      </c>
      <c r="Y11232" t="s">
        <v>80</v>
      </c>
      <c r="Z11232" t="s">
        <v>7</v>
      </c>
      <c r="AA11232" t="s">
        <v>13551</v>
      </c>
      <c r="AB11232">
        <v>3</v>
      </c>
      <c r="AC11232">
        <v>9492</v>
      </c>
      <c r="AD11232">
        <v>19690</v>
      </c>
      <c r="AE11232" t="s">
        <v>26723</v>
      </c>
      <c r="AF11232" t="s">
        <v>27034</v>
      </c>
      <c r="AG11232">
        <f t="shared" si="963"/>
        <v>5</v>
      </c>
      <c r="AI11232" t="str">
        <f t="shared" si="964"/>
        <v/>
      </c>
      <c r="AJ11232">
        <f t="shared" si="961"/>
        <v>0</v>
      </c>
      <c r="AK11232" t="str">
        <f t="shared" si="965"/>
        <v/>
      </c>
    </row>
    <row r="11233" spans="1:37" x14ac:dyDescent="0.25">
      <c r="A11233" s="1">
        <v>0.10416666666666667</v>
      </c>
      <c r="B11233">
        <v>10</v>
      </c>
      <c r="C11233">
        <v>0</v>
      </c>
      <c r="D11233" t="s">
        <v>12646</v>
      </c>
      <c r="E11233">
        <v>0</v>
      </c>
      <c r="F11233">
        <v>0</v>
      </c>
      <c r="G11233" t="s">
        <v>5</v>
      </c>
      <c r="H11233" s="2">
        <v>44294</v>
      </c>
      <c r="I11233" s="2">
        <v>44294</v>
      </c>
      <c r="J11233" t="s">
        <v>3</v>
      </c>
      <c r="K11233">
        <v>339</v>
      </c>
      <c r="L11233">
        <v>17</v>
      </c>
      <c r="M11233">
        <v>289.74</v>
      </c>
      <c r="N11233">
        <v>0</v>
      </c>
      <c r="O11233">
        <v>0</v>
      </c>
      <c r="P11233">
        <v>289.74</v>
      </c>
      <c r="Q11233" t="s">
        <v>19427</v>
      </c>
      <c r="R11233">
        <v>110</v>
      </c>
      <c r="S11233">
        <v>0</v>
      </c>
      <c r="T11233" t="s">
        <v>27046</v>
      </c>
      <c r="U11233" t="s">
        <v>20532</v>
      </c>
      <c r="V11233" s="2">
        <v>44300</v>
      </c>
      <c r="W11233" s="7">
        <f t="shared" si="962"/>
        <v>2021</v>
      </c>
      <c r="X11233" s="2">
        <v>44293</v>
      </c>
      <c r="Y11233" t="s">
        <v>5824</v>
      </c>
      <c r="Z11233" t="s">
        <v>7</v>
      </c>
      <c r="AA11233" t="s">
        <v>215</v>
      </c>
      <c r="AB11233">
        <v>9</v>
      </c>
      <c r="AC11233">
        <v>9493</v>
      </c>
      <c r="AD11233">
        <v>19691</v>
      </c>
      <c r="AE11233" t="s">
        <v>26724</v>
      </c>
      <c r="AF11233" t="s">
        <v>27034</v>
      </c>
      <c r="AG11233">
        <f t="shared" si="963"/>
        <v>5</v>
      </c>
      <c r="AI11233" t="str">
        <f t="shared" si="964"/>
        <v/>
      </c>
      <c r="AJ11233">
        <f t="shared" si="961"/>
        <v>0</v>
      </c>
      <c r="AK11233" t="str">
        <f t="shared" si="965"/>
        <v/>
      </c>
    </row>
    <row r="11234" spans="1:37" x14ac:dyDescent="0.25">
      <c r="A11234" s="1">
        <v>3.125E-2</v>
      </c>
      <c r="B11234">
        <v>0</v>
      </c>
      <c r="C11234">
        <v>0</v>
      </c>
      <c r="D11234" t="s">
        <v>7061</v>
      </c>
      <c r="E11234">
        <v>0</v>
      </c>
      <c r="F11234">
        <v>0</v>
      </c>
      <c r="G11234" t="s">
        <v>5</v>
      </c>
      <c r="H11234" s="2">
        <v>44294</v>
      </c>
      <c r="I11234" s="2">
        <v>44294</v>
      </c>
      <c r="J11234" t="s">
        <v>3</v>
      </c>
      <c r="K11234">
        <v>257</v>
      </c>
      <c r="L11234">
        <v>17</v>
      </c>
      <c r="M11234">
        <v>219.66</v>
      </c>
      <c r="N11234">
        <v>0</v>
      </c>
      <c r="O11234">
        <v>0</v>
      </c>
      <c r="P11234">
        <v>219.66</v>
      </c>
      <c r="Q11234" t="s">
        <v>19427</v>
      </c>
      <c r="R11234">
        <v>110</v>
      </c>
      <c r="S11234">
        <v>0</v>
      </c>
      <c r="T11234" t="s">
        <v>27046</v>
      </c>
      <c r="U11234" t="s">
        <v>20532</v>
      </c>
      <c r="V11234" s="2">
        <v>44307</v>
      </c>
      <c r="W11234" s="7">
        <f t="shared" si="962"/>
        <v>2021</v>
      </c>
      <c r="X11234" s="2">
        <v>44293</v>
      </c>
      <c r="Y11234" t="s">
        <v>16347</v>
      </c>
      <c r="Z11234" t="s">
        <v>7</v>
      </c>
      <c r="AA11234" t="s">
        <v>694</v>
      </c>
      <c r="AB11234">
        <v>3</v>
      </c>
      <c r="AC11234">
        <v>9493</v>
      </c>
      <c r="AD11234">
        <v>19692</v>
      </c>
      <c r="AE11234" t="s">
        <v>26724</v>
      </c>
      <c r="AF11234" t="s">
        <v>27034</v>
      </c>
      <c r="AG11234">
        <f t="shared" si="963"/>
        <v>5</v>
      </c>
      <c r="AI11234" t="str">
        <f t="shared" si="964"/>
        <v/>
      </c>
      <c r="AJ11234">
        <f t="shared" si="961"/>
        <v>0</v>
      </c>
      <c r="AK11234" t="str">
        <f t="shared" si="965"/>
        <v/>
      </c>
    </row>
    <row r="11235" spans="1:37" x14ac:dyDescent="0.25">
      <c r="A11235" s="1">
        <v>2.0833333333333332E-2</v>
      </c>
      <c r="B11235">
        <v>0</v>
      </c>
      <c r="C11235">
        <v>0</v>
      </c>
      <c r="D11235" t="s">
        <v>7069</v>
      </c>
      <c r="E11235">
        <v>0</v>
      </c>
      <c r="F11235">
        <v>0</v>
      </c>
      <c r="G11235" t="s">
        <v>5</v>
      </c>
      <c r="H11235" s="2">
        <v>44300</v>
      </c>
      <c r="I11235" s="2">
        <v>44299</v>
      </c>
      <c r="J11235" t="s">
        <v>3</v>
      </c>
      <c r="K11235">
        <v>222</v>
      </c>
      <c r="L11235">
        <v>17</v>
      </c>
      <c r="M11235">
        <v>189.74</v>
      </c>
      <c r="N11235">
        <v>0</v>
      </c>
      <c r="O11235">
        <v>0</v>
      </c>
      <c r="P11235">
        <v>189.74</v>
      </c>
      <c r="Q11235" t="s">
        <v>19428</v>
      </c>
      <c r="R11235">
        <v>110</v>
      </c>
      <c r="S11235">
        <v>0</v>
      </c>
      <c r="T11235" t="s">
        <v>27046</v>
      </c>
      <c r="U11235" t="s">
        <v>20532</v>
      </c>
      <c r="V11235" s="2">
        <v>44309</v>
      </c>
      <c r="W11235" s="7">
        <f t="shared" si="962"/>
        <v>2021</v>
      </c>
      <c r="X11235" s="2">
        <v>44295</v>
      </c>
      <c r="Y11235" t="s">
        <v>9078</v>
      </c>
      <c r="Z11235" t="s">
        <v>7</v>
      </c>
      <c r="AA11235" t="s">
        <v>7681</v>
      </c>
      <c r="AB11235">
        <v>3</v>
      </c>
      <c r="AC11235">
        <v>9244</v>
      </c>
      <c r="AD11235">
        <v>19693</v>
      </c>
      <c r="AE11235" t="s">
        <v>26515</v>
      </c>
      <c r="AF11235" t="s">
        <v>27034</v>
      </c>
      <c r="AG11235">
        <f t="shared" si="963"/>
        <v>5</v>
      </c>
      <c r="AI11235" t="str">
        <f t="shared" si="964"/>
        <v/>
      </c>
      <c r="AJ11235">
        <f t="shared" si="961"/>
        <v>0</v>
      </c>
      <c r="AK11235" t="str">
        <f t="shared" si="965"/>
        <v/>
      </c>
    </row>
    <row r="11236" spans="1:37" x14ac:dyDescent="0.25">
      <c r="A11236" s="1">
        <v>0.125</v>
      </c>
      <c r="B11236">
        <v>10</v>
      </c>
      <c r="C11236">
        <v>0</v>
      </c>
      <c r="D11236" t="s">
        <v>19429</v>
      </c>
      <c r="E11236">
        <v>0</v>
      </c>
      <c r="F11236">
        <v>0</v>
      </c>
      <c r="G11236" t="s">
        <v>5</v>
      </c>
      <c r="H11236" s="2">
        <v>44302</v>
      </c>
      <c r="I11236" s="2">
        <v>44302</v>
      </c>
      <c r="J11236" t="s">
        <v>3</v>
      </c>
      <c r="K11236">
        <v>410</v>
      </c>
      <c r="L11236">
        <v>17</v>
      </c>
      <c r="M11236">
        <v>350.43</v>
      </c>
      <c r="N11236">
        <v>0</v>
      </c>
      <c r="O11236">
        <v>0</v>
      </c>
      <c r="P11236">
        <v>350.43</v>
      </c>
      <c r="Q11236" t="s">
        <v>19430</v>
      </c>
      <c r="R11236">
        <v>110</v>
      </c>
      <c r="S11236">
        <v>0</v>
      </c>
      <c r="T11236" t="s">
        <v>27046</v>
      </c>
      <c r="U11236" t="s">
        <v>20532</v>
      </c>
      <c r="V11236" s="2">
        <v>36892</v>
      </c>
      <c r="W11236" s="7">
        <f t="shared" si="962"/>
        <v>2021</v>
      </c>
      <c r="X11236" s="2">
        <v>44297</v>
      </c>
      <c r="Y11236" t="s">
        <v>19431</v>
      </c>
      <c r="Z11236" t="s">
        <v>7</v>
      </c>
      <c r="AA11236" t="s">
        <v>215</v>
      </c>
      <c r="AB11236">
        <v>9</v>
      </c>
      <c r="AC11236">
        <v>1575</v>
      </c>
      <c r="AD11236">
        <v>19694</v>
      </c>
      <c r="AE11236" t="s">
        <v>21076</v>
      </c>
      <c r="AF11236" t="s">
        <v>27034</v>
      </c>
      <c r="AG11236">
        <f t="shared" si="963"/>
        <v>5</v>
      </c>
      <c r="AI11236" t="str">
        <f t="shared" si="964"/>
        <v/>
      </c>
      <c r="AJ11236">
        <f t="shared" si="961"/>
        <v>0</v>
      </c>
      <c r="AK11236" t="str">
        <f t="shared" si="965"/>
        <v/>
      </c>
    </row>
    <row r="11237" spans="1:37" x14ac:dyDescent="0.25">
      <c r="A11237" s="1">
        <v>4.1666666666666664E-2</v>
      </c>
      <c r="B11237">
        <v>50</v>
      </c>
      <c r="C11237">
        <v>0</v>
      </c>
      <c r="D11237" t="s">
        <v>19432</v>
      </c>
      <c r="E11237">
        <v>0</v>
      </c>
      <c r="F11237">
        <v>0</v>
      </c>
      <c r="G11237" t="s">
        <v>5</v>
      </c>
      <c r="H11237" s="2">
        <v>44326</v>
      </c>
      <c r="I11237" s="2">
        <v>44321</v>
      </c>
      <c r="J11237" t="s">
        <v>3</v>
      </c>
      <c r="K11237">
        <v>407</v>
      </c>
      <c r="L11237">
        <v>17</v>
      </c>
      <c r="M11237">
        <v>347.86</v>
      </c>
      <c r="N11237">
        <v>0</v>
      </c>
      <c r="O11237">
        <v>0</v>
      </c>
      <c r="P11237">
        <v>347.86</v>
      </c>
      <c r="Q11237" t="s">
        <v>19433</v>
      </c>
      <c r="R11237">
        <v>110</v>
      </c>
      <c r="S11237">
        <v>0</v>
      </c>
      <c r="T11237" t="s">
        <v>27046</v>
      </c>
      <c r="U11237" t="s">
        <v>20532</v>
      </c>
      <c r="V11237" s="2">
        <v>44311</v>
      </c>
      <c r="W11237" s="7">
        <f t="shared" si="962"/>
        <v>2021</v>
      </c>
      <c r="X11237" s="2">
        <v>44297</v>
      </c>
      <c r="Y11237" t="s">
        <v>6</v>
      </c>
      <c r="Z11237" t="s">
        <v>7</v>
      </c>
      <c r="AA11237" t="s">
        <v>2357</v>
      </c>
      <c r="AB11237">
        <v>4</v>
      </c>
      <c r="AC11237">
        <v>7577</v>
      </c>
      <c r="AD11237">
        <v>19695</v>
      </c>
      <c r="AE11237" t="s">
        <v>24969</v>
      </c>
      <c r="AF11237" t="s">
        <v>27034</v>
      </c>
      <c r="AG11237">
        <f t="shared" si="963"/>
        <v>5</v>
      </c>
      <c r="AI11237" t="str">
        <f t="shared" si="964"/>
        <v/>
      </c>
      <c r="AJ11237">
        <f t="shared" si="961"/>
        <v>0</v>
      </c>
      <c r="AK11237" t="str">
        <f t="shared" si="965"/>
        <v/>
      </c>
    </row>
    <row r="11238" spans="1:37" x14ac:dyDescent="0.25">
      <c r="A11238" s="1">
        <v>8.3333333333333329E-2</v>
      </c>
      <c r="B11238">
        <v>10</v>
      </c>
      <c r="C11238">
        <v>0</v>
      </c>
      <c r="D11238" t="s">
        <v>15462</v>
      </c>
      <c r="E11238">
        <v>0</v>
      </c>
      <c r="F11238">
        <v>0</v>
      </c>
      <c r="G11238" t="s">
        <v>5</v>
      </c>
      <c r="H11238" s="2">
        <v>44302</v>
      </c>
      <c r="I11238" s="2">
        <v>44299</v>
      </c>
      <c r="J11238" t="s">
        <v>3</v>
      </c>
      <c r="K11238">
        <v>456</v>
      </c>
      <c r="L11238">
        <v>17</v>
      </c>
      <c r="M11238">
        <v>389.74</v>
      </c>
      <c r="N11238">
        <v>0</v>
      </c>
      <c r="O11238">
        <v>0</v>
      </c>
      <c r="P11238">
        <v>389.74</v>
      </c>
      <c r="Q11238" t="s">
        <v>7064</v>
      </c>
      <c r="R11238">
        <v>110</v>
      </c>
      <c r="S11238">
        <v>0</v>
      </c>
      <c r="T11238" t="s">
        <v>27046</v>
      </c>
      <c r="U11238" t="s">
        <v>20532</v>
      </c>
      <c r="V11238" s="2">
        <v>44304</v>
      </c>
      <c r="W11238" s="7">
        <f t="shared" si="962"/>
        <v>2021</v>
      </c>
      <c r="X11238" s="2">
        <v>44297</v>
      </c>
      <c r="Y11238" t="s">
        <v>12</v>
      </c>
      <c r="Z11238" t="s">
        <v>7</v>
      </c>
      <c r="AA11238" t="s">
        <v>1200</v>
      </c>
      <c r="AB11238">
        <v>9</v>
      </c>
      <c r="AC11238">
        <v>8808</v>
      </c>
      <c r="AD11238">
        <v>19696</v>
      </c>
      <c r="AE11238" t="s">
        <v>21166</v>
      </c>
      <c r="AF11238" t="s">
        <v>27034</v>
      </c>
      <c r="AG11238">
        <f t="shared" si="963"/>
        <v>5</v>
      </c>
      <c r="AI11238" t="str">
        <f t="shared" si="964"/>
        <v/>
      </c>
      <c r="AJ11238">
        <f t="shared" si="961"/>
        <v>0</v>
      </c>
      <c r="AK11238" t="str">
        <f t="shared" si="965"/>
        <v/>
      </c>
    </row>
    <row r="11239" spans="1:37" x14ac:dyDescent="0.25">
      <c r="A11239" s="1">
        <v>0.125</v>
      </c>
      <c r="B11239">
        <v>10</v>
      </c>
      <c r="C11239">
        <v>0</v>
      </c>
      <c r="D11239" t="s">
        <v>19434</v>
      </c>
      <c r="E11239">
        <v>0</v>
      </c>
      <c r="F11239">
        <v>0</v>
      </c>
      <c r="G11239" t="s">
        <v>5</v>
      </c>
      <c r="H11239" s="2">
        <v>44302</v>
      </c>
      <c r="I11239" s="2">
        <v>44302</v>
      </c>
      <c r="J11239" t="s">
        <v>3</v>
      </c>
      <c r="K11239">
        <v>428</v>
      </c>
      <c r="L11239">
        <v>17</v>
      </c>
      <c r="M11239">
        <v>365.81</v>
      </c>
      <c r="N11239">
        <v>0</v>
      </c>
      <c r="O11239">
        <v>0</v>
      </c>
      <c r="P11239">
        <v>365.81</v>
      </c>
      <c r="Q11239" t="s">
        <v>12646</v>
      </c>
      <c r="R11239">
        <v>110</v>
      </c>
      <c r="S11239">
        <v>0</v>
      </c>
      <c r="T11239" t="s">
        <v>27046</v>
      </c>
      <c r="U11239" t="s">
        <v>20532</v>
      </c>
      <c r="V11239" s="2">
        <v>44304</v>
      </c>
      <c r="W11239" s="7">
        <f t="shared" si="962"/>
        <v>2021</v>
      </c>
      <c r="X11239" s="2">
        <v>44297</v>
      </c>
      <c r="Y11239" t="s">
        <v>172</v>
      </c>
      <c r="Z11239" t="s">
        <v>7</v>
      </c>
      <c r="AA11239" t="s">
        <v>215</v>
      </c>
      <c r="AB11239">
        <v>9</v>
      </c>
      <c r="AC11239">
        <v>9340</v>
      </c>
      <c r="AD11239">
        <v>19697</v>
      </c>
      <c r="AE11239" t="s">
        <v>26594</v>
      </c>
      <c r="AF11239" t="s">
        <v>27034</v>
      </c>
      <c r="AG11239">
        <f t="shared" si="963"/>
        <v>5</v>
      </c>
      <c r="AI11239" t="str">
        <f t="shared" si="964"/>
        <v/>
      </c>
      <c r="AJ11239">
        <f t="shared" si="961"/>
        <v>0</v>
      </c>
      <c r="AK11239" t="str">
        <f t="shared" si="965"/>
        <v/>
      </c>
    </row>
    <row r="11240" spans="1:37" x14ac:dyDescent="0.25">
      <c r="A11240" s="1">
        <v>4.1666666666666664E-2</v>
      </c>
      <c r="B11240">
        <v>45</v>
      </c>
      <c r="C11240">
        <v>0</v>
      </c>
      <c r="D11240" t="s">
        <v>19434</v>
      </c>
      <c r="E11240">
        <v>0</v>
      </c>
      <c r="F11240">
        <v>0</v>
      </c>
      <c r="G11240" t="s">
        <v>5</v>
      </c>
      <c r="H11240" s="2">
        <v>44304</v>
      </c>
      <c r="I11240" s="2">
        <v>44302</v>
      </c>
      <c r="J11240" t="s">
        <v>3</v>
      </c>
      <c r="K11240">
        <v>257</v>
      </c>
      <c r="L11240">
        <v>17</v>
      </c>
      <c r="M11240">
        <v>219.66</v>
      </c>
      <c r="N11240">
        <v>0</v>
      </c>
      <c r="O11240">
        <v>0</v>
      </c>
      <c r="P11240">
        <v>219.66</v>
      </c>
      <c r="Q11240" t="s">
        <v>12646</v>
      </c>
      <c r="R11240">
        <v>110</v>
      </c>
      <c r="S11240">
        <v>0</v>
      </c>
      <c r="T11240" t="s">
        <v>27046</v>
      </c>
      <c r="U11240" t="s">
        <v>20532</v>
      </c>
      <c r="V11240" s="2">
        <v>44311</v>
      </c>
      <c r="W11240" s="7">
        <f t="shared" si="962"/>
        <v>2021</v>
      </c>
      <c r="X11240" s="2">
        <v>44297</v>
      </c>
      <c r="Y11240" t="s">
        <v>18740</v>
      </c>
      <c r="Z11240" t="s">
        <v>7</v>
      </c>
      <c r="AA11240" t="s">
        <v>282</v>
      </c>
      <c r="AB11240">
        <v>3</v>
      </c>
      <c r="AC11240">
        <v>9340</v>
      </c>
      <c r="AD11240">
        <v>19698</v>
      </c>
      <c r="AE11240" t="s">
        <v>26594</v>
      </c>
      <c r="AF11240" t="s">
        <v>27034</v>
      </c>
      <c r="AG11240">
        <f t="shared" si="963"/>
        <v>5</v>
      </c>
      <c r="AI11240" t="str">
        <f t="shared" si="964"/>
        <v/>
      </c>
      <c r="AJ11240">
        <f t="shared" si="961"/>
        <v>0</v>
      </c>
      <c r="AK11240" t="str">
        <f t="shared" si="965"/>
        <v/>
      </c>
    </row>
    <row r="11241" spans="1:37" x14ac:dyDescent="0.25">
      <c r="A11241" s="1">
        <v>0.14583333333333334</v>
      </c>
      <c r="B11241">
        <v>10</v>
      </c>
      <c r="C11241">
        <v>0</v>
      </c>
      <c r="D11241" t="s">
        <v>19435</v>
      </c>
      <c r="E11241">
        <v>0</v>
      </c>
      <c r="F11241">
        <v>0</v>
      </c>
      <c r="G11241" t="s">
        <v>5</v>
      </c>
      <c r="H11241" s="2">
        <v>44304</v>
      </c>
      <c r="I11241" s="2">
        <v>44304</v>
      </c>
      <c r="J11241" t="s">
        <v>3</v>
      </c>
      <c r="K11241">
        <v>328</v>
      </c>
      <c r="L11241">
        <v>17</v>
      </c>
      <c r="M11241">
        <v>280.33999999999997</v>
      </c>
      <c r="N11241">
        <v>0</v>
      </c>
      <c r="O11241">
        <v>0</v>
      </c>
      <c r="P11241">
        <v>280.33999999999997</v>
      </c>
      <c r="Q11241" t="s">
        <v>19436</v>
      </c>
      <c r="R11241">
        <v>110</v>
      </c>
      <c r="S11241">
        <v>0</v>
      </c>
      <c r="T11241" t="s">
        <v>27046</v>
      </c>
      <c r="U11241" t="s">
        <v>20532</v>
      </c>
      <c r="V11241" s="2">
        <v>44305</v>
      </c>
      <c r="W11241" s="7">
        <f t="shared" si="962"/>
        <v>2021</v>
      </c>
      <c r="X11241" s="2">
        <v>44298</v>
      </c>
      <c r="Y11241" t="s">
        <v>5824</v>
      </c>
      <c r="Z11241" t="s">
        <v>7</v>
      </c>
      <c r="AA11241" t="s">
        <v>215</v>
      </c>
      <c r="AB11241">
        <v>9</v>
      </c>
      <c r="AC11241">
        <v>9495</v>
      </c>
      <c r="AD11241">
        <v>19699</v>
      </c>
      <c r="AE11241" t="s">
        <v>26725</v>
      </c>
      <c r="AF11241" t="s">
        <v>27034</v>
      </c>
      <c r="AG11241">
        <f t="shared" si="963"/>
        <v>5</v>
      </c>
      <c r="AI11241" t="str">
        <f t="shared" si="964"/>
        <v/>
      </c>
      <c r="AJ11241">
        <f t="shared" si="961"/>
        <v>0</v>
      </c>
      <c r="AK11241" t="str">
        <f t="shared" si="965"/>
        <v/>
      </c>
    </row>
    <row r="11242" spans="1:37" x14ac:dyDescent="0.25">
      <c r="A11242" s="1">
        <v>6.25E-2</v>
      </c>
      <c r="B11242">
        <v>320</v>
      </c>
      <c r="C11242">
        <v>0</v>
      </c>
      <c r="D11242" t="s">
        <v>19437</v>
      </c>
      <c r="E11242">
        <v>0</v>
      </c>
      <c r="F11242">
        <v>0</v>
      </c>
      <c r="G11242" t="s">
        <v>5</v>
      </c>
      <c r="H11242" s="2">
        <v>44405</v>
      </c>
      <c r="I11242" s="2">
        <v>44323</v>
      </c>
      <c r="J11242" t="s">
        <v>3</v>
      </c>
      <c r="K11242">
        <v>690</v>
      </c>
      <c r="L11242">
        <v>17</v>
      </c>
      <c r="M11242">
        <v>589.74</v>
      </c>
      <c r="N11242">
        <v>0</v>
      </c>
      <c r="O11242">
        <v>0</v>
      </c>
      <c r="P11242">
        <v>589.74</v>
      </c>
      <c r="Q11242" t="s">
        <v>19438</v>
      </c>
      <c r="R11242">
        <v>110</v>
      </c>
      <c r="S11242">
        <v>0</v>
      </c>
      <c r="T11242" t="s">
        <v>27046</v>
      </c>
      <c r="U11242" t="s">
        <v>20532</v>
      </c>
      <c r="V11242" s="2">
        <v>44313</v>
      </c>
      <c r="W11242" s="7">
        <f t="shared" si="962"/>
        <v>2021</v>
      </c>
      <c r="X11242" s="2">
        <v>44299</v>
      </c>
      <c r="Y11242" t="s">
        <v>6892</v>
      </c>
      <c r="Z11242" t="s">
        <v>7</v>
      </c>
      <c r="AA11242" t="s">
        <v>3721</v>
      </c>
      <c r="AB11242">
        <v>3</v>
      </c>
      <c r="AC11242">
        <v>9496</v>
      </c>
      <c r="AD11242">
        <v>19700</v>
      </c>
      <c r="AE11242" t="s">
        <v>26726</v>
      </c>
      <c r="AF11242" t="s">
        <v>27034</v>
      </c>
      <c r="AG11242">
        <f t="shared" si="963"/>
        <v>5</v>
      </c>
      <c r="AI11242" t="str">
        <f t="shared" si="964"/>
        <v/>
      </c>
      <c r="AJ11242">
        <f t="shared" si="961"/>
        <v>0</v>
      </c>
      <c r="AK11242" t="str">
        <f t="shared" si="965"/>
        <v/>
      </c>
    </row>
    <row r="11243" spans="1:37" x14ac:dyDescent="0.25">
      <c r="A11243" s="1">
        <v>2.7777777777777776E-2</v>
      </c>
      <c r="B11243">
        <v>10</v>
      </c>
      <c r="C11243">
        <v>0</v>
      </c>
      <c r="D11243" t="s">
        <v>19439</v>
      </c>
      <c r="E11243">
        <v>0</v>
      </c>
      <c r="F11243">
        <v>0</v>
      </c>
      <c r="G11243" t="s">
        <v>5</v>
      </c>
      <c r="H11243" s="2">
        <v>44301</v>
      </c>
      <c r="I11243" s="2">
        <v>44301</v>
      </c>
      <c r="J11243" t="s">
        <v>3</v>
      </c>
      <c r="K11243">
        <v>328</v>
      </c>
      <c r="L11243">
        <v>17</v>
      </c>
      <c r="M11243">
        <v>280.33999999999997</v>
      </c>
      <c r="N11243">
        <v>0</v>
      </c>
      <c r="O11243">
        <v>0</v>
      </c>
      <c r="P11243">
        <v>280.33999999999997</v>
      </c>
      <c r="Q11243" t="s">
        <v>7066</v>
      </c>
      <c r="R11243">
        <v>110</v>
      </c>
      <c r="S11243">
        <v>0</v>
      </c>
      <c r="T11243" t="s">
        <v>27046</v>
      </c>
      <c r="U11243" t="s">
        <v>20532</v>
      </c>
      <c r="V11243" s="2">
        <v>44314</v>
      </c>
      <c r="W11243" s="7">
        <f t="shared" si="962"/>
        <v>2021</v>
      </c>
      <c r="X11243" s="2">
        <v>44300</v>
      </c>
      <c r="Y11243" t="s">
        <v>12</v>
      </c>
      <c r="Z11243" t="s">
        <v>7</v>
      </c>
      <c r="AA11243" t="s">
        <v>2910</v>
      </c>
      <c r="AB11243">
        <v>8</v>
      </c>
      <c r="AC11243">
        <v>9497</v>
      </c>
      <c r="AD11243">
        <v>19701</v>
      </c>
      <c r="AE11243" t="s">
        <v>26727</v>
      </c>
      <c r="AF11243" t="s">
        <v>27034</v>
      </c>
      <c r="AG11243">
        <f t="shared" si="963"/>
        <v>5</v>
      </c>
      <c r="AI11243" t="str">
        <f t="shared" si="964"/>
        <v/>
      </c>
      <c r="AJ11243">
        <f t="shared" si="961"/>
        <v>0</v>
      </c>
      <c r="AK11243" t="str">
        <f t="shared" si="965"/>
        <v/>
      </c>
    </row>
    <row r="11244" spans="1:37" x14ac:dyDescent="0.25">
      <c r="A11244" s="1">
        <v>0.10416666666666667</v>
      </c>
      <c r="B11244">
        <v>10</v>
      </c>
      <c r="C11244">
        <v>0</v>
      </c>
      <c r="D11244" t="s">
        <v>7080</v>
      </c>
      <c r="E11244">
        <v>0</v>
      </c>
      <c r="F11244">
        <v>0</v>
      </c>
      <c r="G11244" t="s">
        <v>5</v>
      </c>
      <c r="H11244" s="2">
        <v>44307</v>
      </c>
      <c r="I11244" s="2">
        <v>44307</v>
      </c>
      <c r="J11244" t="s">
        <v>3</v>
      </c>
      <c r="K11244">
        <v>257</v>
      </c>
      <c r="L11244">
        <v>17</v>
      </c>
      <c r="M11244">
        <v>219.66</v>
      </c>
      <c r="N11244">
        <v>0</v>
      </c>
      <c r="O11244">
        <v>0</v>
      </c>
      <c r="P11244">
        <v>219.66</v>
      </c>
      <c r="Q11244" t="s">
        <v>19440</v>
      </c>
      <c r="R11244">
        <v>90</v>
      </c>
      <c r="S11244">
        <v>0</v>
      </c>
      <c r="T11244" t="s">
        <v>27046</v>
      </c>
      <c r="U11244" t="s">
        <v>20529</v>
      </c>
      <c r="V11244" s="2">
        <v>44309</v>
      </c>
      <c r="W11244" s="7">
        <f t="shared" si="962"/>
        <v>2021</v>
      </c>
      <c r="X11244" s="2">
        <v>44302</v>
      </c>
      <c r="Y11244" t="s">
        <v>580</v>
      </c>
      <c r="Z11244" t="s">
        <v>7</v>
      </c>
      <c r="AA11244" t="s">
        <v>215</v>
      </c>
      <c r="AB11244">
        <v>9</v>
      </c>
      <c r="AC11244">
        <v>9498</v>
      </c>
      <c r="AD11244">
        <v>19702</v>
      </c>
      <c r="AE11244" t="s">
        <v>26728</v>
      </c>
      <c r="AF11244" t="s">
        <v>27034</v>
      </c>
      <c r="AG11244">
        <f t="shared" si="963"/>
        <v>5</v>
      </c>
      <c r="AI11244" t="str">
        <f t="shared" si="964"/>
        <v/>
      </c>
      <c r="AJ11244">
        <f t="shared" si="961"/>
        <v>0</v>
      </c>
      <c r="AK11244" t="str">
        <f t="shared" si="965"/>
        <v/>
      </c>
    </row>
    <row r="11245" spans="1:37" x14ac:dyDescent="0.25">
      <c r="A11245" s="1">
        <v>8.3333333333333329E-2</v>
      </c>
      <c r="B11245">
        <v>0</v>
      </c>
      <c r="C11245">
        <v>0</v>
      </c>
      <c r="D11245" t="s">
        <v>7115</v>
      </c>
      <c r="E11245">
        <v>0</v>
      </c>
      <c r="F11245">
        <v>0</v>
      </c>
      <c r="G11245" t="s">
        <v>5</v>
      </c>
      <c r="H11245" s="2">
        <v>44319</v>
      </c>
      <c r="I11245" s="2">
        <v>44318</v>
      </c>
      <c r="J11245" t="s">
        <v>3</v>
      </c>
      <c r="K11245">
        <v>220</v>
      </c>
      <c r="L11245">
        <v>17</v>
      </c>
      <c r="M11245">
        <v>188.03</v>
      </c>
      <c r="N11245">
        <v>0</v>
      </c>
      <c r="O11245">
        <v>0</v>
      </c>
      <c r="P11245">
        <v>188.03</v>
      </c>
      <c r="Q11245" t="s">
        <v>19441</v>
      </c>
      <c r="R11245">
        <v>110</v>
      </c>
      <c r="S11245">
        <v>0</v>
      </c>
      <c r="T11245" t="s">
        <v>27046</v>
      </c>
      <c r="U11245" t="s">
        <v>20532</v>
      </c>
      <c r="V11245" s="2">
        <v>44318</v>
      </c>
      <c r="W11245" s="7">
        <f t="shared" si="962"/>
        <v>2021</v>
      </c>
      <c r="X11245" s="2">
        <v>44304</v>
      </c>
      <c r="Y11245" t="s">
        <v>6</v>
      </c>
      <c r="Z11245" t="s">
        <v>7</v>
      </c>
      <c r="AA11245" t="s">
        <v>19442</v>
      </c>
      <c r="AB11245">
        <v>3</v>
      </c>
      <c r="AC11245">
        <v>8505</v>
      </c>
      <c r="AD11245">
        <v>19703</v>
      </c>
      <c r="AE11245" t="s">
        <v>25842</v>
      </c>
      <c r="AF11245" t="s">
        <v>27034</v>
      </c>
      <c r="AG11245">
        <f t="shared" si="963"/>
        <v>5</v>
      </c>
      <c r="AI11245" t="str">
        <f t="shared" si="964"/>
        <v/>
      </c>
      <c r="AJ11245">
        <f t="shared" si="961"/>
        <v>0</v>
      </c>
      <c r="AK11245" t="str">
        <f t="shared" si="965"/>
        <v/>
      </c>
    </row>
    <row r="11246" spans="1:37" x14ac:dyDescent="0.25">
      <c r="A11246" s="1">
        <v>0.125</v>
      </c>
      <c r="B11246">
        <v>10</v>
      </c>
      <c r="C11246">
        <v>0</v>
      </c>
      <c r="D11246" t="s">
        <v>19443</v>
      </c>
      <c r="E11246">
        <v>0</v>
      </c>
      <c r="F11246">
        <v>0</v>
      </c>
      <c r="G11246" t="s">
        <v>5</v>
      </c>
      <c r="H11246" s="2">
        <v>44312</v>
      </c>
      <c r="I11246" s="2">
        <v>44308</v>
      </c>
      <c r="J11246" t="s">
        <v>3</v>
      </c>
      <c r="K11246">
        <v>380</v>
      </c>
      <c r="L11246">
        <v>17</v>
      </c>
      <c r="M11246">
        <v>324.79000000000002</v>
      </c>
      <c r="N11246">
        <v>0</v>
      </c>
      <c r="O11246">
        <v>0</v>
      </c>
      <c r="P11246">
        <v>324.79000000000002</v>
      </c>
      <c r="Q11246" t="s">
        <v>19444</v>
      </c>
      <c r="R11246">
        <v>110</v>
      </c>
      <c r="S11246">
        <v>0</v>
      </c>
      <c r="T11246" t="s">
        <v>27046</v>
      </c>
      <c r="U11246" t="s">
        <v>20532</v>
      </c>
      <c r="V11246" s="2">
        <v>44312</v>
      </c>
      <c r="W11246" s="7">
        <f t="shared" si="962"/>
        <v>2021</v>
      </c>
      <c r="X11246" s="2">
        <v>44305</v>
      </c>
      <c r="Y11246" t="s">
        <v>6</v>
      </c>
      <c r="Z11246" t="s">
        <v>7</v>
      </c>
      <c r="AA11246" t="s">
        <v>215</v>
      </c>
      <c r="AB11246">
        <v>9</v>
      </c>
      <c r="AC11246">
        <v>3345</v>
      </c>
      <c r="AD11246">
        <v>19704</v>
      </c>
      <c r="AE11246" t="s">
        <v>21698</v>
      </c>
      <c r="AF11246" t="s">
        <v>27034</v>
      </c>
      <c r="AG11246">
        <f t="shared" si="963"/>
        <v>5</v>
      </c>
      <c r="AI11246" t="str">
        <f t="shared" si="964"/>
        <v/>
      </c>
      <c r="AJ11246">
        <f t="shared" si="961"/>
        <v>0</v>
      </c>
      <c r="AK11246" t="str">
        <f t="shared" si="965"/>
        <v/>
      </c>
    </row>
    <row r="11247" spans="1:37" x14ac:dyDescent="0.25">
      <c r="A11247" s="1">
        <v>0.10416666666666667</v>
      </c>
      <c r="B11247">
        <v>0</v>
      </c>
      <c r="C11247">
        <v>0</v>
      </c>
      <c r="D11247" t="s">
        <v>19445</v>
      </c>
      <c r="E11247">
        <v>0</v>
      </c>
      <c r="F11247">
        <v>0</v>
      </c>
      <c r="G11247" t="s">
        <v>5</v>
      </c>
      <c r="H11247" s="2">
        <v>44339</v>
      </c>
      <c r="I11247" s="2">
        <v>44339</v>
      </c>
      <c r="J11247" t="s">
        <v>3</v>
      </c>
      <c r="K11247">
        <v>610</v>
      </c>
      <c r="L11247">
        <v>17</v>
      </c>
      <c r="M11247">
        <v>521.37</v>
      </c>
      <c r="N11247">
        <v>0</v>
      </c>
      <c r="O11247">
        <v>0</v>
      </c>
      <c r="P11247">
        <v>521.37</v>
      </c>
      <c r="Q11247" t="s">
        <v>5947</v>
      </c>
      <c r="R11247">
        <v>110</v>
      </c>
      <c r="S11247">
        <v>0</v>
      </c>
      <c r="T11247" t="s">
        <v>27046</v>
      </c>
      <c r="U11247" t="s">
        <v>20532</v>
      </c>
      <c r="V11247" s="2">
        <v>44319</v>
      </c>
      <c r="W11247" s="7">
        <f t="shared" si="962"/>
        <v>2021</v>
      </c>
      <c r="X11247" s="2">
        <v>44305</v>
      </c>
      <c r="Y11247" t="s">
        <v>80</v>
      </c>
      <c r="Z11247" t="s">
        <v>7</v>
      </c>
      <c r="AA11247" t="s">
        <v>18312</v>
      </c>
      <c r="AB11247">
        <v>3</v>
      </c>
      <c r="AC11247">
        <v>9499</v>
      </c>
      <c r="AD11247">
        <v>19705</v>
      </c>
      <c r="AE11247" t="s">
        <v>26729</v>
      </c>
      <c r="AF11247" t="s">
        <v>27034</v>
      </c>
      <c r="AG11247">
        <f t="shared" si="963"/>
        <v>5</v>
      </c>
      <c r="AI11247" t="str">
        <f t="shared" si="964"/>
        <v/>
      </c>
      <c r="AJ11247">
        <f t="shared" si="961"/>
        <v>0</v>
      </c>
      <c r="AK11247" t="str">
        <f t="shared" si="965"/>
        <v/>
      </c>
    </row>
    <row r="11248" spans="1:37" x14ac:dyDescent="0.25">
      <c r="A11248" s="1">
        <v>0.14583333333333334</v>
      </c>
      <c r="B11248">
        <v>10</v>
      </c>
      <c r="C11248">
        <v>0</v>
      </c>
      <c r="D11248" t="s">
        <v>7086</v>
      </c>
      <c r="E11248">
        <v>0</v>
      </c>
      <c r="F11248">
        <v>0</v>
      </c>
      <c r="G11248" t="s">
        <v>5</v>
      </c>
      <c r="H11248" s="2">
        <v>44309</v>
      </c>
      <c r="I11248" s="2">
        <v>44309</v>
      </c>
      <c r="J11248" t="s">
        <v>3</v>
      </c>
      <c r="K11248">
        <v>386</v>
      </c>
      <c r="L11248">
        <v>17</v>
      </c>
      <c r="M11248">
        <v>329.91</v>
      </c>
      <c r="N11248">
        <v>0</v>
      </c>
      <c r="O11248">
        <v>0</v>
      </c>
      <c r="P11248">
        <v>329.91</v>
      </c>
      <c r="Q11248" t="s">
        <v>5947</v>
      </c>
      <c r="R11248">
        <v>110</v>
      </c>
      <c r="S11248">
        <v>0</v>
      </c>
      <c r="T11248" t="s">
        <v>27046</v>
      </c>
      <c r="U11248" t="s">
        <v>20532</v>
      </c>
      <c r="V11248" s="2">
        <v>44312</v>
      </c>
      <c r="W11248" s="7">
        <f t="shared" si="962"/>
        <v>2021</v>
      </c>
      <c r="X11248" s="2">
        <v>44305</v>
      </c>
      <c r="Y11248" t="s">
        <v>6</v>
      </c>
      <c r="Z11248" t="s">
        <v>7</v>
      </c>
      <c r="AA11248" t="s">
        <v>215</v>
      </c>
      <c r="AB11248">
        <v>9</v>
      </c>
      <c r="AC11248">
        <v>9499</v>
      </c>
      <c r="AD11248">
        <v>19706</v>
      </c>
      <c r="AE11248" t="s">
        <v>26729</v>
      </c>
      <c r="AF11248" t="s">
        <v>27034</v>
      </c>
      <c r="AG11248">
        <f t="shared" si="963"/>
        <v>5</v>
      </c>
      <c r="AI11248" t="str">
        <f t="shared" si="964"/>
        <v/>
      </c>
      <c r="AJ11248">
        <f t="shared" si="961"/>
        <v>0</v>
      </c>
      <c r="AK11248" t="str">
        <f t="shared" si="965"/>
        <v/>
      </c>
    </row>
    <row r="11249" spans="1:37" x14ac:dyDescent="0.25">
      <c r="A11249" s="1">
        <v>2.0833333333333332E-2</v>
      </c>
      <c r="B11249">
        <v>0</v>
      </c>
      <c r="C11249">
        <v>0</v>
      </c>
      <c r="D11249" t="s">
        <v>12667</v>
      </c>
      <c r="E11249">
        <v>0</v>
      </c>
      <c r="F11249">
        <v>0</v>
      </c>
      <c r="G11249" t="s">
        <v>5</v>
      </c>
      <c r="H11249" s="2">
        <v>44308</v>
      </c>
      <c r="I11249" s="2">
        <v>44308</v>
      </c>
      <c r="J11249" t="s">
        <v>3</v>
      </c>
      <c r="K11249">
        <v>222</v>
      </c>
      <c r="L11249">
        <v>17</v>
      </c>
      <c r="M11249">
        <v>189.74</v>
      </c>
      <c r="N11249">
        <v>0</v>
      </c>
      <c r="O11249">
        <v>0</v>
      </c>
      <c r="P11249">
        <v>189.74</v>
      </c>
      <c r="Q11249" t="s">
        <v>7073</v>
      </c>
      <c r="R11249">
        <v>110</v>
      </c>
      <c r="S11249">
        <v>0</v>
      </c>
      <c r="T11249" t="s">
        <v>27046</v>
      </c>
      <c r="U11249" t="s">
        <v>20532</v>
      </c>
      <c r="V11249" s="2">
        <v>44320</v>
      </c>
      <c r="W11249" s="7">
        <f t="shared" si="962"/>
        <v>2021</v>
      </c>
      <c r="X11249" s="2">
        <v>44306</v>
      </c>
      <c r="Y11249" t="s">
        <v>12415</v>
      </c>
      <c r="Z11249" t="s">
        <v>7</v>
      </c>
      <c r="AA11249" t="s">
        <v>9217</v>
      </c>
      <c r="AB11249">
        <v>3</v>
      </c>
      <c r="AC11249">
        <v>8646</v>
      </c>
      <c r="AD11249">
        <v>19707</v>
      </c>
      <c r="AE11249" t="s">
        <v>25976</v>
      </c>
      <c r="AF11249" t="s">
        <v>27034</v>
      </c>
      <c r="AG11249">
        <f t="shared" si="963"/>
        <v>5</v>
      </c>
      <c r="AI11249" t="str">
        <f t="shared" si="964"/>
        <v/>
      </c>
      <c r="AJ11249">
        <f t="shared" si="961"/>
        <v>0</v>
      </c>
      <c r="AK11249" t="str">
        <f t="shared" si="965"/>
        <v/>
      </c>
    </row>
    <row r="11250" spans="1:37" x14ac:dyDescent="0.25">
      <c r="A11250" s="1">
        <v>4.1666666666666664E-2</v>
      </c>
      <c r="B11250">
        <v>0</v>
      </c>
      <c r="C11250">
        <v>0</v>
      </c>
      <c r="D11250" t="s">
        <v>19446</v>
      </c>
      <c r="E11250">
        <v>0</v>
      </c>
      <c r="F11250">
        <v>0</v>
      </c>
      <c r="G11250" t="s">
        <v>5</v>
      </c>
      <c r="H11250" s="2">
        <v>44307</v>
      </c>
      <c r="I11250" s="2">
        <v>44307</v>
      </c>
      <c r="J11250" t="s">
        <v>3</v>
      </c>
      <c r="K11250">
        <v>181</v>
      </c>
      <c r="L11250">
        <v>17</v>
      </c>
      <c r="M11250">
        <v>154.69999999999999</v>
      </c>
      <c r="N11250">
        <v>0</v>
      </c>
      <c r="O11250">
        <v>0</v>
      </c>
      <c r="P11250">
        <v>154.69999999999999</v>
      </c>
      <c r="Q11250" t="s">
        <v>19447</v>
      </c>
      <c r="R11250">
        <v>90</v>
      </c>
      <c r="S11250">
        <v>0</v>
      </c>
      <c r="T11250" t="s">
        <v>27046</v>
      </c>
      <c r="U11250" t="s">
        <v>20529</v>
      </c>
      <c r="V11250" s="2">
        <v>44313</v>
      </c>
      <c r="W11250" s="7">
        <f t="shared" si="962"/>
        <v>2021</v>
      </c>
      <c r="X11250" s="2">
        <v>44306</v>
      </c>
      <c r="Y11250" t="s">
        <v>4737</v>
      </c>
      <c r="Z11250" t="s">
        <v>7</v>
      </c>
      <c r="AA11250" t="s">
        <v>18268</v>
      </c>
      <c r="AB11250">
        <v>9</v>
      </c>
      <c r="AC11250">
        <v>9500</v>
      </c>
      <c r="AD11250">
        <v>19708</v>
      </c>
      <c r="AE11250" t="s">
        <v>26730</v>
      </c>
      <c r="AF11250" t="s">
        <v>27034</v>
      </c>
      <c r="AG11250">
        <f t="shared" si="963"/>
        <v>5</v>
      </c>
      <c r="AI11250" t="str">
        <f t="shared" si="964"/>
        <v/>
      </c>
      <c r="AJ11250">
        <f t="shared" si="961"/>
        <v>0</v>
      </c>
      <c r="AK11250" t="str">
        <f t="shared" si="965"/>
        <v/>
      </c>
    </row>
    <row r="11251" spans="1:37" x14ac:dyDescent="0.25">
      <c r="A11251" s="1">
        <v>4.1666666666666664E-2</v>
      </c>
      <c r="B11251">
        <v>0</v>
      </c>
      <c r="C11251">
        <v>0</v>
      </c>
      <c r="D11251" t="s">
        <v>19448</v>
      </c>
      <c r="E11251">
        <v>0</v>
      </c>
      <c r="F11251">
        <v>0</v>
      </c>
      <c r="G11251" t="s">
        <v>5</v>
      </c>
      <c r="H11251" s="2">
        <v>44315</v>
      </c>
      <c r="I11251" s="2">
        <v>44311</v>
      </c>
      <c r="J11251" t="s">
        <v>3</v>
      </c>
      <c r="K11251">
        <v>164</v>
      </c>
      <c r="L11251">
        <v>17</v>
      </c>
      <c r="M11251">
        <v>140.16999999999999</v>
      </c>
      <c r="N11251">
        <v>0</v>
      </c>
      <c r="O11251">
        <v>0</v>
      </c>
      <c r="P11251">
        <v>140.16999999999999</v>
      </c>
      <c r="Q11251" t="s">
        <v>7077</v>
      </c>
      <c r="R11251">
        <v>90</v>
      </c>
      <c r="S11251">
        <v>0</v>
      </c>
      <c r="T11251" t="s">
        <v>27046</v>
      </c>
      <c r="U11251" t="s">
        <v>20529</v>
      </c>
      <c r="V11251" s="2">
        <v>44314</v>
      </c>
      <c r="W11251" s="7">
        <f t="shared" si="962"/>
        <v>2021</v>
      </c>
      <c r="X11251" s="2">
        <v>44307</v>
      </c>
      <c r="Y11251" t="s">
        <v>6</v>
      </c>
      <c r="Z11251" t="s">
        <v>7</v>
      </c>
      <c r="AA11251" t="s">
        <v>19449</v>
      </c>
      <c r="AB11251">
        <v>0</v>
      </c>
      <c r="AC11251">
        <v>7150</v>
      </c>
      <c r="AD11251">
        <v>19709</v>
      </c>
      <c r="AE11251" t="s">
        <v>24562</v>
      </c>
      <c r="AF11251" t="s">
        <v>27034</v>
      </c>
      <c r="AG11251">
        <f t="shared" si="963"/>
        <v>5</v>
      </c>
      <c r="AI11251" t="str">
        <f t="shared" si="964"/>
        <v/>
      </c>
      <c r="AJ11251">
        <f t="shared" si="961"/>
        <v>0</v>
      </c>
      <c r="AK11251" t="str">
        <f t="shared" si="965"/>
        <v/>
      </c>
    </row>
    <row r="11252" spans="1:37" x14ac:dyDescent="0.25">
      <c r="A11252" s="1">
        <v>4.1666666666666664E-2</v>
      </c>
      <c r="B11252">
        <v>0</v>
      </c>
      <c r="C11252">
        <v>0</v>
      </c>
      <c r="D11252" t="s">
        <v>12665</v>
      </c>
      <c r="E11252">
        <v>0</v>
      </c>
      <c r="F11252">
        <v>0</v>
      </c>
      <c r="G11252" t="s">
        <v>5</v>
      </c>
      <c r="H11252" s="2">
        <v>44308</v>
      </c>
      <c r="I11252" s="2">
        <v>44308</v>
      </c>
      <c r="J11252" t="s">
        <v>3</v>
      </c>
      <c r="K11252">
        <v>257</v>
      </c>
      <c r="L11252">
        <v>17</v>
      </c>
      <c r="M11252">
        <v>219.66</v>
      </c>
      <c r="N11252">
        <v>0</v>
      </c>
      <c r="O11252">
        <v>0</v>
      </c>
      <c r="P11252">
        <v>219.66</v>
      </c>
      <c r="Q11252" t="s">
        <v>12661</v>
      </c>
      <c r="R11252">
        <v>90</v>
      </c>
      <c r="S11252">
        <v>0</v>
      </c>
      <c r="T11252" t="s">
        <v>27046</v>
      </c>
      <c r="U11252" t="s">
        <v>20529</v>
      </c>
      <c r="V11252" s="2">
        <v>44309</v>
      </c>
      <c r="W11252" s="7">
        <f t="shared" si="962"/>
        <v>2021</v>
      </c>
      <c r="X11252" s="2">
        <v>44307</v>
      </c>
      <c r="Y11252" t="s">
        <v>6</v>
      </c>
      <c r="Z11252" t="s">
        <v>7</v>
      </c>
      <c r="AA11252" t="s">
        <v>54</v>
      </c>
      <c r="AB11252">
        <v>1</v>
      </c>
      <c r="AC11252">
        <v>9489</v>
      </c>
      <c r="AD11252">
        <v>19710</v>
      </c>
      <c r="AE11252" t="s">
        <v>26720</v>
      </c>
      <c r="AF11252" t="s">
        <v>27034</v>
      </c>
      <c r="AG11252">
        <f t="shared" si="963"/>
        <v>5</v>
      </c>
      <c r="AI11252" t="str">
        <f t="shared" si="964"/>
        <v/>
      </c>
      <c r="AJ11252">
        <f t="shared" si="961"/>
        <v>0</v>
      </c>
      <c r="AK11252" t="str">
        <f t="shared" si="965"/>
        <v/>
      </c>
    </row>
    <row r="11253" spans="1:37" x14ac:dyDescent="0.25">
      <c r="A11253" s="1">
        <v>6.25E-2</v>
      </c>
      <c r="B11253">
        <v>65</v>
      </c>
      <c r="C11253">
        <v>0</v>
      </c>
      <c r="D11253" t="s">
        <v>15505</v>
      </c>
      <c r="E11253">
        <v>0</v>
      </c>
      <c r="F11253">
        <v>0</v>
      </c>
      <c r="G11253" t="s">
        <v>5</v>
      </c>
      <c r="H11253" s="2">
        <v>44340</v>
      </c>
      <c r="I11253" s="2">
        <v>44335</v>
      </c>
      <c r="J11253" t="s">
        <v>3</v>
      </c>
      <c r="K11253">
        <v>386</v>
      </c>
      <c r="L11253">
        <v>17</v>
      </c>
      <c r="M11253">
        <v>329.91</v>
      </c>
      <c r="N11253">
        <v>0</v>
      </c>
      <c r="O11253">
        <v>0</v>
      </c>
      <c r="P11253">
        <v>329.91</v>
      </c>
      <c r="Q11253" t="s">
        <v>19450</v>
      </c>
      <c r="R11253">
        <v>110</v>
      </c>
      <c r="S11253">
        <v>0</v>
      </c>
      <c r="T11253" t="s">
        <v>27046</v>
      </c>
      <c r="U11253" t="s">
        <v>20532</v>
      </c>
      <c r="V11253" s="2">
        <v>44322</v>
      </c>
      <c r="W11253" s="7">
        <f t="shared" si="962"/>
        <v>2021</v>
      </c>
      <c r="X11253" s="2">
        <v>44308</v>
      </c>
      <c r="Y11253" t="s">
        <v>80</v>
      </c>
      <c r="Z11253" t="s">
        <v>7</v>
      </c>
      <c r="AA11253" t="s">
        <v>13001</v>
      </c>
      <c r="AB11253">
        <v>3</v>
      </c>
      <c r="AC11253">
        <v>9501</v>
      </c>
      <c r="AD11253">
        <v>19711</v>
      </c>
      <c r="AE11253" t="s">
        <v>26731</v>
      </c>
      <c r="AF11253" t="s">
        <v>27034</v>
      </c>
      <c r="AG11253">
        <f t="shared" si="963"/>
        <v>5</v>
      </c>
      <c r="AI11253" t="str">
        <f t="shared" si="964"/>
        <v/>
      </c>
      <c r="AJ11253">
        <f t="shared" si="961"/>
        <v>0</v>
      </c>
      <c r="AK11253" t="str">
        <f t="shared" si="965"/>
        <v/>
      </c>
    </row>
    <row r="11254" spans="1:37" x14ac:dyDescent="0.25">
      <c r="A11254" s="1">
        <v>8.3333333333333329E-2</v>
      </c>
      <c r="B11254">
        <v>0</v>
      </c>
      <c r="C11254">
        <v>0</v>
      </c>
      <c r="D11254" t="s">
        <v>15478</v>
      </c>
      <c r="E11254">
        <v>0</v>
      </c>
      <c r="F11254">
        <v>0</v>
      </c>
      <c r="G11254" t="s">
        <v>5</v>
      </c>
      <c r="H11254" s="2">
        <v>44314</v>
      </c>
      <c r="I11254" s="2">
        <v>44313</v>
      </c>
      <c r="J11254" t="s">
        <v>3</v>
      </c>
      <c r="K11254">
        <v>456</v>
      </c>
      <c r="L11254">
        <v>17</v>
      </c>
      <c r="M11254">
        <v>389.74</v>
      </c>
      <c r="N11254">
        <v>0</v>
      </c>
      <c r="O11254">
        <v>0</v>
      </c>
      <c r="P11254">
        <v>389.74</v>
      </c>
      <c r="Q11254" t="s">
        <v>19451</v>
      </c>
      <c r="R11254">
        <v>110</v>
      </c>
      <c r="S11254">
        <v>0</v>
      </c>
      <c r="T11254" t="s">
        <v>27046</v>
      </c>
      <c r="U11254" t="s">
        <v>20532</v>
      </c>
      <c r="V11254" s="2">
        <v>44322</v>
      </c>
      <c r="W11254" s="7">
        <f t="shared" si="962"/>
        <v>2021</v>
      </c>
      <c r="X11254" s="2">
        <v>44308</v>
      </c>
      <c r="Y11254" t="s">
        <v>19452</v>
      </c>
      <c r="Z11254" t="s">
        <v>7</v>
      </c>
      <c r="AA11254" t="s">
        <v>527</v>
      </c>
      <c r="AB11254">
        <v>3</v>
      </c>
      <c r="AC11254">
        <v>9502</v>
      </c>
      <c r="AD11254">
        <v>19712</v>
      </c>
      <c r="AE11254" t="s">
        <v>26732</v>
      </c>
      <c r="AF11254" t="s">
        <v>27034</v>
      </c>
      <c r="AG11254">
        <f t="shared" si="963"/>
        <v>5</v>
      </c>
      <c r="AI11254" t="str">
        <f t="shared" si="964"/>
        <v/>
      </c>
      <c r="AJ11254">
        <f t="shared" si="961"/>
        <v>0</v>
      </c>
      <c r="AK11254" t="str">
        <f t="shared" si="965"/>
        <v/>
      </c>
    </row>
    <row r="11255" spans="1:37" x14ac:dyDescent="0.25">
      <c r="A11255" s="1">
        <v>0.16666666666666666</v>
      </c>
      <c r="B11255">
        <v>10</v>
      </c>
      <c r="C11255">
        <v>0</v>
      </c>
      <c r="D11255" t="s">
        <v>12670</v>
      </c>
      <c r="E11255">
        <v>0</v>
      </c>
      <c r="F11255">
        <v>0</v>
      </c>
      <c r="G11255" t="s">
        <v>5</v>
      </c>
      <c r="H11255" s="2">
        <v>44312</v>
      </c>
      <c r="I11255" s="2">
        <v>44312</v>
      </c>
      <c r="J11255" t="s">
        <v>3</v>
      </c>
      <c r="K11255">
        <v>386</v>
      </c>
      <c r="L11255">
        <v>17</v>
      </c>
      <c r="M11255">
        <v>329.91</v>
      </c>
      <c r="N11255">
        <v>0</v>
      </c>
      <c r="O11255">
        <v>0</v>
      </c>
      <c r="P11255">
        <v>329.91</v>
      </c>
      <c r="Q11255" t="s">
        <v>0</v>
      </c>
      <c r="R11255">
        <v>0</v>
      </c>
      <c r="S11255">
        <v>0</v>
      </c>
      <c r="T11255" t="s">
        <v>27046</v>
      </c>
      <c r="U11255" t="s">
        <v>20532</v>
      </c>
      <c r="V11255" s="2">
        <v>44318</v>
      </c>
      <c r="W11255" s="7">
        <f t="shared" si="962"/>
        <v>2021</v>
      </c>
      <c r="X11255" s="2">
        <v>44311</v>
      </c>
      <c r="Y11255" t="s">
        <v>6</v>
      </c>
      <c r="Z11255" t="s">
        <v>7</v>
      </c>
      <c r="AA11255" t="s">
        <v>215</v>
      </c>
      <c r="AB11255">
        <v>9</v>
      </c>
      <c r="AC11255">
        <v>9503</v>
      </c>
      <c r="AD11255">
        <v>19713</v>
      </c>
      <c r="AE11255" t="s">
        <v>26733</v>
      </c>
      <c r="AF11255" t="s">
        <v>27034</v>
      </c>
      <c r="AG11255">
        <f t="shared" si="963"/>
        <v>5</v>
      </c>
      <c r="AI11255" t="str">
        <f t="shared" si="964"/>
        <v/>
      </c>
      <c r="AJ11255">
        <f t="shared" si="961"/>
        <v>0</v>
      </c>
      <c r="AK11255" t="str">
        <f t="shared" si="965"/>
        <v/>
      </c>
    </row>
    <row r="11256" spans="1:37" x14ac:dyDescent="0.25">
      <c r="A11256" s="1">
        <v>4.1666666666666664E-2</v>
      </c>
      <c r="B11256">
        <v>65</v>
      </c>
      <c r="C11256">
        <v>0</v>
      </c>
      <c r="D11256" t="s">
        <v>19453</v>
      </c>
      <c r="E11256">
        <v>0</v>
      </c>
      <c r="F11256">
        <v>0</v>
      </c>
      <c r="G11256" t="s">
        <v>5</v>
      </c>
      <c r="H11256" s="2">
        <v>44326</v>
      </c>
      <c r="I11256" s="2">
        <v>44318</v>
      </c>
      <c r="J11256" t="s">
        <v>3</v>
      </c>
      <c r="K11256">
        <v>386</v>
      </c>
      <c r="L11256">
        <v>17</v>
      </c>
      <c r="M11256">
        <v>329.91</v>
      </c>
      <c r="N11256">
        <v>0</v>
      </c>
      <c r="O11256">
        <v>0</v>
      </c>
      <c r="P11256">
        <v>329.91</v>
      </c>
      <c r="Q11256" t="s">
        <v>19454</v>
      </c>
      <c r="R11256">
        <v>110</v>
      </c>
      <c r="S11256">
        <v>0</v>
      </c>
      <c r="T11256" t="s">
        <v>27046</v>
      </c>
      <c r="U11256" t="s">
        <v>20532</v>
      </c>
      <c r="V11256" s="2">
        <v>44325</v>
      </c>
      <c r="W11256" s="7">
        <f t="shared" si="962"/>
        <v>2021</v>
      </c>
      <c r="X11256" s="2">
        <v>44311</v>
      </c>
      <c r="Y11256" t="s">
        <v>80</v>
      </c>
      <c r="Z11256" t="s">
        <v>7</v>
      </c>
      <c r="AA11256" t="s">
        <v>13001</v>
      </c>
      <c r="AB11256">
        <v>3</v>
      </c>
      <c r="AC11256">
        <v>8908</v>
      </c>
      <c r="AD11256">
        <v>19714</v>
      </c>
      <c r="AE11256" t="s">
        <v>26219</v>
      </c>
      <c r="AF11256" t="s">
        <v>27034</v>
      </c>
      <c r="AG11256">
        <f t="shared" si="963"/>
        <v>5</v>
      </c>
      <c r="AI11256" t="str">
        <f t="shared" si="964"/>
        <v/>
      </c>
      <c r="AJ11256">
        <f t="shared" si="961"/>
        <v>0</v>
      </c>
      <c r="AK11256" t="str">
        <f t="shared" si="965"/>
        <v/>
      </c>
    </row>
    <row r="11257" spans="1:37" x14ac:dyDescent="0.25">
      <c r="A11257" s="1">
        <v>4.1666666666666664E-2</v>
      </c>
      <c r="B11257">
        <v>45</v>
      </c>
      <c r="C11257">
        <v>0</v>
      </c>
      <c r="D11257" t="s">
        <v>7099</v>
      </c>
      <c r="E11257">
        <v>0</v>
      </c>
      <c r="F11257">
        <v>0</v>
      </c>
      <c r="G11257" t="s">
        <v>5</v>
      </c>
      <c r="H11257" s="2">
        <v>44315</v>
      </c>
      <c r="I11257" s="2">
        <v>44314</v>
      </c>
      <c r="J11257" t="s">
        <v>3</v>
      </c>
      <c r="K11257">
        <v>257</v>
      </c>
      <c r="L11257">
        <v>17</v>
      </c>
      <c r="M11257">
        <v>219.66</v>
      </c>
      <c r="N11257">
        <v>0</v>
      </c>
      <c r="O11257">
        <v>0</v>
      </c>
      <c r="P11257">
        <v>219.66</v>
      </c>
      <c r="Q11257" t="s">
        <v>0</v>
      </c>
      <c r="R11257">
        <v>110</v>
      </c>
      <c r="S11257">
        <v>0</v>
      </c>
      <c r="T11257" t="s">
        <v>27046</v>
      </c>
      <c r="U11257" t="s">
        <v>20532</v>
      </c>
      <c r="V11257" s="2">
        <v>44326</v>
      </c>
      <c r="W11257" s="7">
        <f t="shared" si="962"/>
        <v>2021</v>
      </c>
      <c r="X11257" s="2">
        <v>44312</v>
      </c>
      <c r="Y11257" t="s">
        <v>18740</v>
      </c>
      <c r="Z11257" t="s">
        <v>7</v>
      </c>
      <c r="AA11257" t="s">
        <v>90</v>
      </c>
      <c r="AB11257">
        <v>3</v>
      </c>
      <c r="AC11257">
        <v>1644</v>
      </c>
      <c r="AD11257">
        <v>19715</v>
      </c>
      <c r="AE11257" t="s">
        <v>21099</v>
      </c>
      <c r="AF11257" t="s">
        <v>27034</v>
      </c>
      <c r="AG11257">
        <f t="shared" si="963"/>
        <v>5</v>
      </c>
      <c r="AI11257" t="str">
        <f t="shared" si="964"/>
        <v/>
      </c>
      <c r="AJ11257">
        <f t="shared" si="961"/>
        <v>0</v>
      </c>
      <c r="AK11257" t="str">
        <f t="shared" si="965"/>
        <v/>
      </c>
    </row>
    <row r="11258" spans="1:37" x14ac:dyDescent="0.25">
      <c r="A11258" s="1">
        <v>8.3333333333333329E-2</v>
      </c>
      <c r="B11258">
        <v>0</v>
      </c>
      <c r="C11258">
        <v>0</v>
      </c>
      <c r="D11258" t="s">
        <v>7111</v>
      </c>
      <c r="E11258">
        <v>0</v>
      </c>
      <c r="F11258">
        <v>0</v>
      </c>
      <c r="G11258" t="s">
        <v>5</v>
      </c>
      <c r="H11258" s="2">
        <v>44319</v>
      </c>
      <c r="I11258" s="2">
        <v>44319</v>
      </c>
      <c r="J11258" t="s">
        <v>3</v>
      </c>
      <c r="K11258">
        <v>413</v>
      </c>
      <c r="L11258">
        <v>17</v>
      </c>
      <c r="M11258">
        <v>352.99</v>
      </c>
      <c r="N11258">
        <v>0</v>
      </c>
      <c r="O11258">
        <v>0</v>
      </c>
      <c r="P11258">
        <v>352.99</v>
      </c>
      <c r="Q11258" t="s">
        <v>1084</v>
      </c>
      <c r="R11258">
        <v>110</v>
      </c>
      <c r="S11258">
        <v>0</v>
      </c>
      <c r="T11258" t="s">
        <v>27046</v>
      </c>
      <c r="U11258" t="s">
        <v>20532</v>
      </c>
      <c r="V11258" s="2">
        <v>44327</v>
      </c>
      <c r="W11258" s="7">
        <f t="shared" si="962"/>
        <v>2021</v>
      </c>
      <c r="X11258" s="2">
        <v>44313</v>
      </c>
      <c r="Y11258" t="s">
        <v>6</v>
      </c>
      <c r="Z11258" t="s">
        <v>7</v>
      </c>
      <c r="AA11258" t="s">
        <v>81</v>
      </c>
      <c r="AB11258">
        <v>3</v>
      </c>
      <c r="AC11258">
        <v>2712</v>
      </c>
      <c r="AD11258">
        <v>19716</v>
      </c>
      <c r="AE11258" t="s">
        <v>21466</v>
      </c>
      <c r="AF11258" t="s">
        <v>27034</v>
      </c>
      <c r="AG11258">
        <f t="shared" si="963"/>
        <v>5</v>
      </c>
      <c r="AI11258" t="str">
        <f t="shared" si="964"/>
        <v/>
      </c>
      <c r="AJ11258">
        <f t="shared" si="961"/>
        <v>0</v>
      </c>
      <c r="AK11258" t="str">
        <f t="shared" si="965"/>
        <v/>
      </c>
    </row>
    <row r="11259" spans="1:37" x14ac:dyDescent="0.25">
      <c r="A11259" s="1">
        <v>4.1666666666666664E-2</v>
      </c>
      <c r="B11259">
        <v>5</v>
      </c>
      <c r="C11259">
        <v>0</v>
      </c>
      <c r="D11259" t="s">
        <v>19455</v>
      </c>
      <c r="E11259">
        <v>0</v>
      </c>
      <c r="F11259">
        <v>0</v>
      </c>
      <c r="G11259" t="s">
        <v>5</v>
      </c>
      <c r="H11259" s="2">
        <v>44315</v>
      </c>
      <c r="I11259" s="2">
        <v>44315</v>
      </c>
      <c r="J11259" t="s">
        <v>3</v>
      </c>
      <c r="K11259">
        <v>160</v>
      </c>
      <c r="L11259">
        <v>17</v>
      </c>
      <c r="M11259">
        <v>136.75</v>
      </c>
      <c r="N11259">
        <v>0</v>
      </c>
      <c r="O11259">
        <v>0</v>
      </c>
      <c r="P11259">
        <v>136.75</v>
      </c>
      <c r="Q11259" t="s">
        <v>12674</v>
      </c>
      <c r="R11259">
        <v>110</v>
      </c>
      <c r="S11259">
        <v>0</v>
      </c>
      <c r="T11259" t="s">
        <v>27046</v>
      </c>
      <c r="U11259" t="s">
        <v>20532</v>
      </c>
      <c r="V11259" s="2">
        <v>44327</v>
      </c>
      <c r="W11259" s="7">
        <f t="shared" si="962"/>
        <v>2021</v>
      </c>
      <c r="X11259" s="2">
        <v>44313</v>
      </c>
      <c r="Y11259" t="s">
        <v>12</v>
      </c>
      <c r="Z11259" t="s">
        <v>7</v>
      </c>
      <c r="AA11259" t="s">
        <v>16394</v>
      </c>
      <c r="AB11259">
        <v>8</v>
      </c>
      <c r="AC11259">
        <v>9497</v>
      </c>
      <c r="AD11259">
        <v>19717</v>
      </c>
      <c r="AE11259" t="s">
        <v>26727</v>
      </c>
      <c r="AF11259" t="s">
        <v>27034</v>
      </c>
      <c r="AG11259">
        <f t="shared" si="963"/>
        <v>5</v>
      </c>
      <c r="AI11259" t="str">
        <f t="shared" si="964"/>
        <v/>
      </c>
      <c r="AJ11259">
        <f t="shared" si="961"/>
        <v>0</v>
      </c>
      <c r="AK11259" t="str">
        <f t="shared" si="965"/>
        <v/>
      </c>
    </row>
    <row r="11260" spans="1:37" x14ac:dyDescent="0.25">
      <c r="A11260" s="1">
        <v>6.25E-2</v>
      </c>
      <c r="B11260">
        <v>0</v>
      </c>
      <c r="C11260">
        <v>0</v>
      </c>
      <c r="D11260" t="s">
        <v>19456</v>
      </c>
      <c r="E11260">
        <v>0</v>
      </c>
      <c r="F11260">
        <v>0</v>
      </c>
      <c r="G11260" t="s">
        <v>5</v>
      </c>
      <c r="H11260" s="2">
        <v>44315</v>
      </c>
      <c r="I11260" s="2">
        <v>44315</v>
      </c>
      <c r="J11260" t="s">
        <v>3</v>
      </c>
      <c r="K11260">
        <v>347</v>
      </c>
      <c r="L11260">
        <v>17</v>
      </c>
      <c r="M11260">
        <v>296.58</v>
      </c>
      <c r="N11260">
        <v>32.99</v>
      </c>
      <c r="O11260">
        <v>10</v>
      </c>
      <c r="P11260">
        <v>329.53</v>
      </c>
      <c r="Q11260" t="s">
        <v>12678</v>
      </c>
      <c r="R11260">
        <v>129</v>
      </c>
      <c r="S11260">
        <v>0</v>
      </c>
      <c r="T11260" t="s">
        <v>27046</v>
      </c>
      <c r="U11260" t="s">
        <v>20535</v>
      </c>
      <c r="V11260" s="2">
        <v>44327</v>
      </c>
      <c r="W11260" s="7">
        <f t="shared" si="962"/>
        <v>2021</v>
      </c>
      <c r="X11260" s="2">
        <v>44313</v>
      </c>
      <c r="Y11260" t="s">
        <v>93</v>
      </c>
      <c r="Z11260" t="s">
        <v>7</v>
      </c>
      <c r="AA11260" t="s">
        <v>396</v>
      </c>
      <c r="AB11260">
        <v>2</v>
      </c>
      <c r="AC11260">
        <v>4920</v>
      </c>
      <c r="AD11260">
        <v>19718</v>
      </c>
      <c r="AE11260" t="s">
        <v>22437</v>
      </c>
      <c r="AF11260" t="s">
        <v>27034</v>
      </c>
      <c r="AG11260">
        <f t="shared" si="963"/>
        <v>5</v>
      </c>
      <c r="AI11260" t="str">
        <f t="shared" si="964"/>
        <v/>
      </c>
      <c r="AJ11260">
        <f t="shared" si="961"/>
        <v>0</v>
      </c>
      <c r="AK11260" t="str">
        <f t="shared" si="965"/>
        <v/>
      </c>
    </row>
    <row r="11261" spans="1:37" x14ac:dyDescent="0.25">
      <c r="A11261" s="1">
        <v>4.1666666666666664E-2</v>
      </c>
      <c r="B11261">
        <v>0</v>
      </c>
      <c r="C11261">
        <v>0</v>
      </c>
      <c r="D11261" t="s">
        <v>1077</v>
      </c>
      <c r="E11261">
        <v>0</v>
      </c>
      <c r="F11261">
        <v>0</v>
      </c>
      <c r="G11261" t="s">
        <v>5</v>
      </c>
      <c r="H11261" s="2">
        <v>44315</v>
      </c>
      <c r="I11261" s="2">
        <v>44315</v>
      </c>
      <c r="J11261" t="s">
        <v>3</v>
      </c>
      <c r="K11261">
        <v>269</v>
      </c>
      <c r="L11261">
        <v>17</v>
      </c>
      <c r="M11261">
        <v>229.91</v>
      </c>
      <c r="N11261">
        <v>0</v>
      </c>
      <c r="O11261">
        <v>0</v>
      </c>
      <c r="P11261">
        <v>229.91</v>
      </c>
      <c r="Q11261" t="s">
        <v>19457</v>
      </c>
      <c r="R11261">
        <v>110</v>
      </c>
      <c r="S11261">
        <v>0</v>
      </c>
      <c r="T11261" t="s">
        <v>27046</v>
      </c>
      <c r="U11261" t="s">
        <v>20532</v>
      </c>
      <c r="V11261" s="2">
        <v>44328</v>
      </c>
      <c r="W11261" s="7">
        <f t="shared" si="962"/>
        <v>2021</v>
      </c>
      <c r="X11261" s="2">
        <v>44314</v>
      </c>
      <c r="Y11261" t="s">
        <v>93</v>
      </c>
      <c r="Z11261" t="s">
        <v>7</v>
      </c>
      <c r="AA11261" t="s">
        <v>17091</v>
      </c>
      <c r="AB11261">
        <v>2</v>
      </c>
      <c r="AC11261">
        <v>8496</v>
      </c>
      <c r="AD11261">
        <v>19719</v>
      </c>
      <c r="AE11261" t="s">
        <v>25834</v>
      </c>
      <c r="AF11261" t="s">
        <v>27034</v>
      </c>
      <c r="AG11261">
        <f t="shared" si="963"/>
        <v>5</v>
      </c>
      <c r="AI11261" t="str">
        <f t="shared" si="964"/>
        <v/>
      </c>
      <c r="AJ11261">
        <f t="shared" si="961"/>
        <v>0</v>
      </c>
      <c r="AK11261" t="str">
        <f t="shared" si="965"/>
        <v/>
      </c>
    </row>
    <row r="11262" spans="1:37" x14ac:dyDescent="0.25">
      <c r="A11262" s="1">
        <v>0.14583333333333334</v>
      </c>
      <c r="B11262">
        <v>0</v>
      </c>
      <c r="C11262">
        <v>0</v>
      </c>
      <c r="D11262" t="s">
        <v>7108</v>
      </c>
      <c r="E11262">
        <v>0</v>
      </c>
      <c r="F11262">
        <v>0</v>
      </c>
      <c r="G11262" t="s">
        <v>5</v>
      </c>
      <c r="H11262" s="2">
        <v>44316</v>
      </c>
      <c r="I11262" s="2">
        <v>44316</v>
      </c>
      <c r="J11262" t="s">
        <v>3</v>
      </c>
      <c r="K11262">
        <v>688</v>
      </c>
      <c r="L11262">
        <v>17</v>
      </c>
      <c r="M11262">
        <v>588.03</v>
      </c>
      <c r="N11262">
        <v>0</v>
      </c>
      <c r="O11262">
        <v>0</v>
      </c>
      <c r="P11262">
        <v>588.03</v>
      </c>
      <c r="Q11262" t="s">
        <v>19458</v>
      </c>
      <c r="R11262">
        <v>110</v>
      </c>
      <c r="S11262">
        <v>0</v>
      </c>
      <c r="T11262" t="s">
        <v>27046</v>
      </c>
      <c r="U11262" t="s">
        <v>20532</v>
      </c>
      <c r="V11262" s="2">
        <v>44317</v>
      </c>
      <c r="W11262" s="7">
        <f t="shared" si="962"/>
        <v>2021</v>
      </c>
      <c r="X11262" s="2">
        <v>44315</v>
      </c>
      <c r="Y11262" t="s">
        <v>6</v>
      </c>
      <c r="Z11262" t="s">
        <v>7</v>
      </c>
      <c r="AA11262" t="s">
        <v>113</v>
      </c>
      <c r="AB11262">
        <v>1</v>
      </c>
      <c r="AC11262">
        <v>9505</v>
      </c>
      <c r="AD11262">
        <v>19720</v>
      </c>
      <c r="AE11262" t="s">
        <v>26735</v>
      </c>
      <c r="AF11262" t="s">
        <v>27034</v>
      </c>
      <c r="AG11262">
        <f t="shared" si="963"/>
        <v>5</v>
      </c>
      <c r="AI11262" t="str">
        <f t="shared" si="964"/>
        <v/>
      </c>
      <c r="AJ11262">
        <f t="shared" si="961"/>
        <v>0</v>
      </c>
      <c r="AK11262" t="str">
        <f t="shared" si="965"/>
        <v/>
      </c>
    </row>
    <row r="11263" spans="1:37" x14ac:dyDescent="0.25">
      <c r="A11263" s="1">
        <v>4.1666666666666664E-2</v>
      </c>
      <c r="B11263">
        <v>0</v>
      </c>
      <c r="C11263">
        <v>0</v>
      </c>
      <c r="D11263" t="s">
        <v>19459</v>
      </c>
      <c r="E11263">
        <v>0</v>
      </c>
      <c r="F11263">
        <v>0</v>
      </c>
      <c r="G11263" t="s">
        <v>5</v>
      </c>
      <c r="H11263" s="2">
        <v>44316</v>
      </c>
      <c r="I11263" s="2">
        <v>44316</v>
      </c>
      <c r="J11263" t="s">
        <v>3</v>
      </c>
      <c r="K11263">
        <v>110</v>
      </c>
      <c r="L11263">
        <v>17</v>
      </c>
      <c r="M11263">
        <v>94.02</v>
      </c>
      <c r="N11263">
        <v>0</v>
      </c>
      <c r="O11263">
        <v>0</v>
      </c>
      <c r="P11263">
        <v>94.02</v>
      </c>
      <c r="Q11263" t="s">
        <v>0</v>
      </c>
      <c r="R11263">
        <v>0</v>
      </c>
      <c r="S11263">
        <v>0</v>
      </c>
      <c r="T11263" t="s">
        <v>27046</v>
      </c>
      <c r="U11263" t="s">
        <v>20529</v>
      </c>
      <c r="V11263" s="2">
        <v>44317</v>
      </c>
      <c r="W11263" s="7">
        <f t="shared" si="962"/>
        <v>2021</v>
      </c>
      <c r="X11263" s="2">
        <v>44315</v>
      </c>
      <c r="Y11263" t="s">
        <v>19460</v>
      </c>
      <c r="Z11263" t="s">
        <v>7</v>
      </c>
      <c r="AA11263" t="s">
        <v>19461</v>
      </c>
      <c r="AB11263">
        <v>1</v>
      </c>
      <c r="AC11263">
        <v>9466</v>
      </c>
      <c r="AD11263">
        <v>19721</v>
      </c>
      <c r="AE11263" t="s">
        <v>26701</v>
      </c>
      <c r="AF11263" t="s">
        <v>27034</v>
      </c>
      <c r="AG11263">
        <f t="shared" si="963"/>
        <v>5</v>
      </c>
      <c r="AI11263" t="str">
        <f t="shared" si="964"/>
        <v/>
      </c>
      <c r="AJ11263">
        <f t="shared" si="961"/>
        <v>0</v>
      </c>
      <c r="AK11263" t="str">
        <f t="shared" si="965"/>
        <v/>
      </c>
    </row>
    <row r="11264" spans="1:37" x14ac:dyDescent="0.25">
      <c r="A11264" s="1">
        <v>4.1666666666666664E-2</v>
      </c>
      <c r="B11264">
        <v>0</v>
      </c>
      <c r="C11264">
        <v>0</v>
      </c>
      <c r="D11264" t="s">
        <v>19462</v>
      </c>
      <c r="E11264">
        <v>0</v>
      </c>
      <c r="F11264">
        <v>0</v>
      </c>
      <c r="G11264" t="s">
        <v>5</v>
      </c>
      <c r="H11264" s="2">
        <v>44321</v>
      </c>
      <c r="I11264" s="2">
        <v>44321</v>
      </c>
      <c r="J11264" t="s">
        <v>3</v>
      </c>
      <c r="K11264">
        <v>269</v>
      </c>
      <c r="L11264">
        <v>17</v>
      </c>
      <c r="M11264">
        <v>229.91</v>
      </c>
      <c r="N11264">
        <v>0</v>
      </c>
      <c r="O11264">
        <v>0</v>
      </c>
      <c r="P11264">
        <v>229.91</v>
      </c>
      <c r="Q11264" t="s">
        <v>7103</v>
      </c>
      <c r="R11264">
        <v>110</v>
      </c>
      <c r="S11264">
        <v>0</v>
      </c>
      <c r="T11264" t="s">
        <v>27046</v>
      </c>
      <c r="U11264" t="s">
        <v>20532</v>
      </c>
      <c r="V11264" s="2">
        <v>44332</v>
      </c>
      <c r="W11264" s="7">
        <f t="shared" si="962"/>
        <v>2021</v>
      </c>
      <c r="X11264" s="2">
        <v>44318</v>
      </c>
      <c r="Y11264" t="s">
        <v>19463</v>
      </c>
      <c r="Z11264" t="s">
        <v>7</v>
      </c>
      <c r="AA11264" t="s">
        <v>19099</v>
      </c>
      <c r="AB11264">
        <v>3</v>
      </c>
      <c r="AC11264">
        <v>7831</v>
      </c>
      <c r="AD11264">
        <v>19722</v>
      </c>
      <c r="AE11264" t="s">
        <v>25205</v>
      </c>
      <c r="AF11264" t="s">
        <v>27034</v>
      </c>
      <c r="AG11264">
        <f t="shared" si="963"/>
        <v>5</v>
      </c>
      <c r="AI11264" t="str">
        <f t="shared" si="964"/>
        <v/>
      </c>
      <c r="AJ11264">
        <f t="shared" si="961"/>
        <v>0</v>
      </c>
      <c r="AK11264" t="str">
        <f t="shared" si="965"/>
        <v/>
      </c>
    </row>
    <row r="11265" spans="1:37" x14ac:dyDescent="0.25">
      <c r="A11265" s="1">
        <v>0.125</v>
      </c>
      <c r="B11265">
        <v>180</v>
      </c>
      <c r="C11265">
        <v>0</v>
      </c>
      <c r="D11265" t="s">
        <v>12689</v>
      </c>
      <c r="E11265">
        <v>0</v>
      </c>
      <c r="F11265">
        <v>0</v>
      </c>
      <c r="G11265" t="s">
        <v>5</v>
      </c>
      <c r="H11265" s="2">
        <v>44322</v>
      </c>
      <c r="I11265" s="2">
        <v>44322</v>
      </c>
      <c r="J11265" t="s">
        <v>3</v>
      </c>
      <c r="K11265">
        <v>576</v>
      </c>
      <c r="L11265">
        <v>17</v>
      </c>
      <c r="M11265">
        <v>492.31</v>
      </c>
      <c r="N11265">
        <v>0</v>
      </c>
      <c r="O11265">
        <v>0</v>
      </c>
      <c r="P11265">
        <v>492.31</v>
      </c>
      <c r="Q11265" t="s">
        <v>7105</v>
      </c>
      <c r="R11265">
        <v>110</v>
      </c>
      <c r="S11265">
        <v>0</v>
      </c>
      <c r="T11265" t="s">
        <v>27046</v>
      </c>
      <c r="U11265" t="s">
        <v>20532</v>
      </c>
      <c r="V11265" s="2">
        <v>44325</v>
      </c>
      <c r="W11265" s="7">
        <f t="shared" si="962"/>
        <v>2021</v>
      </c>
      <c r="X11265" s="2">
        <v>44318</v>
      </c>
      <c r="Y11265" t="s">
        <v>5824</v>
      </c>
      <c r="Z11265" t="s">
        <v>7</v>
      </c>
      <c r="AA11265" t="s">
        <v>19464</v>
      </c>
      <c r="AB11265">
        <v>9</v>
      </c>
      <c r="AC11265">
        <v>9005</v>
      </c>
      <c r="AD11265">
        <v>19723</v>
      </c>
      <c r="AE11265" t="s">
        <v>26308</v>
      </c>
      <c r="AF11265" t="s">
        <v>27034</v>
      </c>
      <c r="AG11265">
        <f t="shared" si="963"/>
        <v>5</v>
      </c>
      <c r="AI11265" t="str">
        <f t="shared" si="964"/>
        <v/>
      </c>
      <c r="AJ11265">
        <f t="shared" si="961"/>
        <v>0</v>
      </c>
      <c r="AK11265" t="str">
        <f t="shared" si="965"/>
        <v/>
      </c>
    </row>
    <row r="11266" spans="1:37" x14ac:dyDescent="0.25">
      <c r="A11266" s="1">
        <v>0.10416666666666667</v>
      </c>
      <c r="B11266">
        <v>10</v>
      </c>
      <c r="C11266">
        <v>0</v>
      </c>
      <c r="D11266" t="s">
        <v>12689</v>
      </c>
      <c r="E11266">
        <v>0</v>
      </c>
      <c r="F11266">
        <v>0</v>
      </c>
      <c r="G11266" t="s">
        <v>5</v>
      </c>
      <c r="H11266" s="2">
        <v>44322</v>
      </c>
      <c r="I11266" s="2">
        <v>44321</v>
      </c>
      <c r="J11266" t="s">
        <v>3</v>
      </c>
      <c r="K11266">
        <v>304</v>
      </c>
      <c r="L11266">
        <v>17</v>
      </c>
      <c r="M11266">
        <v>259.83</v>
      </c>
      <c r="N11266">
        <v>0</v>
      </c>
      <c r="O11266">
        <v>0</v>
      </c>
      <c r="P11266">
        <v>259.83</v>
      </c>
      <c r="Q11266" t="s">
        <v>7105</v>
      </c>
      <c r="R11266">
        <v>110</v>
      </c>
      <c r="S11266">
        <v>0</v>
      </c>
      <c r="T11266" t="s">
        <v>27046</v>
      </c>
      <c r="U11266" t="s">
        <v>20532</v>
      </c>
      <c r="V11266" s="2">
        <v>44325</v>
      </c>
      <c r="W11266" s="7">
        <f t="shared" si="962"/>
        <v>2021</v>
      </c>
      <c r="X11266" s="2">
        <v>44318</v>
      </c>
      <c r="Y11266" t="s">
        <v>260</v>
      </c>
      <c r="Z11266" t="s">
        <v>7</v>
      </c>
      <c r="AA11266" t="s">
        <v>19465</v>
      </c>
      <c r="AB11266">
        <v>9</v>
      </c>
      <c r="AC11266">
        <v>9005</v>
      </c>
      <c r="AD11266">
        <v>19724</v>
      </c>
      <c r="AE11266" t="s">
        <v>26308</v>
      </c>
      <c r="AF11266" t="s">
        <v>27034</v>
      </c>
      <c r="AG11266">
        <f t="shared" si="963"/>
        <v>5</v>
      </c>
      <c r="AI11266" t="str">
        <f t="shared" si="964"/>
        <v/>
      </c>
      <c r="AJ11266">
        <f t="shared" ref="AJ11266:AJ11329" si="966">LEN(AI11266)</f>
        <v>0</v>
      </c>
      <c r="AK11266" t="str">
        <f t="shared" si="965"/>
        <v/>
      </c>
    </row>
    <row r="11267" spans="1:37" x14ac:dyDescent="0.25">
      <c r="A11267" s="1">
        <v>5.2083333333333336E-2</v>
      </c>
      <c r="B11267">
        <v>13</v>
      </c>
      <c r="C11267">
        <v>0</v>
      </c>
      <c r="D11267" t="s">
        <v>7148</v>
      </c>
      <c r="E11267">
        <v>0</v>
      </c>
      <c r="F11267">
        <v>0</v>
      </c>
      <c r="G11267" t="s">
        <v>5</v>
      </c>
      <c r="H11267" s="2">
        <v>44346</v>
      </c>
      <c r="I11267" s="2">
        <v>44322</v>
      </c>
      <c r="J11267" t="s">
        <v>3</v>
      </c>
      <c r="K11267">
        <v>347</v>
      </c>
      <c r="L11267">
        <v>17</v>
      </c>
      <c r="M11267">
        <v>296.58</v>
      </c>
      <c r="N11267">
        <v>0</v>
      </c>
      <c r="O11267">
        <v>0</v>
      </c>
      <c r="P11267">
        <v>296.58</v>
      </c>
      <c r="Q11267" t="s">
        <v>15484</v>
      </c>
      <c r="R11267">
        <v>110</v>
      </c>
      <c r="S11267">
        <v>0</v>
      </c>
      <c r="T11267" t="s">
        <v>27046</v>
      </c>
      <c r="U11267" t="s">
        <v>20532</v>
      </c>
      <c r="V11267" s="2">
        <v>44332</v>
      </c>
      <c r="W11267" s="7">
        <f t="shared" ref="W11267:W11330" si="967">YEAR(X11267)</f>
        <v>2021</v>
      </c>
      <c r="X11267" s="2">
        <v>44318</v>
      </c>
      <c r="Y11267" t="s">
        <v>80</v>
      </c>
      <c r="Z11267" t="s">
        <v>7</v>
      </c>
      <c r="AA11267" t="s">
        <v>10518</v>
      </c>
      <c r="AB11267">
        <v>3</v>
      </c>
      <c r="AC11267">
        <v>9506</v>
      </c>
      <c r="AD11267">
        <v>19725</v>
      </c>
      <c r="AE11267" t="s">
        <v>26736</v>
      </c>
      <c r="AF11267" t="s">
        <v>27034</v>
      </c>
      <c r="AG11267">
        <f t="shared" ref="AG11267:AG11330" si="968">LEN(V11267)</f>
        <v>5</v>
      </c>
      <c r="AI11267" t="str">
        <f t="shared" ref="AI11267:AI11330" si="969">TRIM(AH11267)</f>
        <v/>
      </c>
      <c r="AJ11267">
        <f t="shared" si="966"/>
        <v>0</v>
      </c>
      <c r="AK11267" t="str">
        <f t="shared" ref="AK11267:AK11330" si="970">TRIM(T11267)&amp;IF(AND(LEN(T11267)&gt;0,LEN(AI11267)&gt;0),",","")&amp;TRIM(AI11267)</f>
        <v/>
      </c>
    </row>
    <row r="11268" spans="1:37" x14ac:dyDescent="0.25">
      <c r="A11268" s="1">
        <v>9.375E-2</v>
      </c>
      <c r="B11268">
        <v>10</v>
      </c>
      <c r="C11268">
        <v>0</v>
      </c>
      <c r="D11268" t="s">
        <v>7120</v>
      </c>
      <c r="E11268">
        <v>0</v>
      </c>
      <c r="F11268">
        <v>0</v>
      </c>
      <c r="G11268" t="s">
        <v>5</v>
      </c>
      <c r="H11268" s="2">
        <v>44320</v>
      </c>
      <c r="I11268" s="2">
        <v>44320</v>
      </c>
      <c r="J11268" t="s">
        <v>3</v>
      </c>
      <c r="K11268">
        <v>328</v>
      </c>
      <c r="L11268">
        <v>17</v>
      </c>
      <c r="M11268">
        <v>280.33999999999997</v>
      </c>
      <c r="N11268">
        <v>0</v>
      </c>
      <c r="O11268">
        <v>0</v>
      </c>
      <c r="P11268">
        <v>280.33999999999997</v>
      </c>
      <c r="Q11268" t="s">
        <v>19466</v>
      </c>
      <c r="R11268">
        <v>110</v>
      </c>
      <c r="S11268">
        <v>0</v>
      </c>
      <c r="T11268" t="s">
        <v>27046</v>
      </c>
      <c r="U11268" t="s">
        <v>20532</v>
      </c>
      <c r="V11268" s="2">
        <v>44326</v>
      </c>
      <c r="W11268" s="7">
        <f t="shared" si="967"/>
        <v>2021</v>
      </c>
      <c r="X11268" s="2">
        <v>44319</v>
      </c>
      <c r="Y11268" t="s">
        <v>71</v>
      </c>
      <c r="Z11268" t="s">
        <v>7</v>
      </c>
      <c r="AA11268" t="s">
        <v>215</v>
      </c>
      <c r="AB11268">
        <v>9</v>
      </c>
      <c r="AC11268">
        <v>9507</v>
      </c>
      <c r="AD11268">
        <v>19726</v>
      </c>
      <c r="AE11268" t="s">
        <v>26737</v>
      </c>
      <c r="AF11268" t="s">
        <v>27034</v>
      </c>
      <c r="AG11268">
        <f t="shared" si="968"/>
        <v>5</v>
      </c>
      <c r="AI11268" t="str">
        <f t="shared" si="969"/>
        <v/>
      </c>
      <c r="AJ11268">
        <f t="shared" si="966"/>
        <v>0</v>
      </c>
      <c r="AK11268" t="str">
        <f t="shared" si="970"/>
        <v/>
      </c>
    </row>
    <row r="11269" spans="1:37" x14ac:dyDescent="0.25">
      <c r="A11269" s="1">
        <v>5.2083333333333336E-2</v>
      </c>
      <c r="B11269">
        <v>0</v>
      </c>
      <c r="C11269">
        <v>0</v>
      </c>
      <c r="D11269" t="s">
        <v>19467</v>
      </c>
      <c r="E11269">
        <v>0</v>
      </c>
      <c r="F11269">
        <v>0</v>
      </c>
      <c r="G11269" t="s">
        <v>5</v>
      </c>
      <c r="H11269" s="2">
        <v>44322</v>
      </c>
      <c r="I11269" s="2">
        <v>44322</v>
      </c>
      <c r="J11269" t="s">
        <v>3</v>
      </c>
      <c r="K11269">
        <v>176</v>
      </c>
      <c r="L11269">
        <v>17</v>
      </c>
      <c r="M11269">
        <v>150.43</v>
      </c>
      <c r="N11269">
        <v>0</v>
      </c>
      <c r="O11269">
        <v>0</v>
      </c>
      <c r="P11269">
        <v>150.43</v>
      </c>
      <c r="Q11269" t="s">
        <v>19468</v>
      </c>
      <c r="R11269">
        <v>90</v>
      </c>
      <c r="S11269">
        <v>0</v>
      </c>
      <c r="T11269" t="s">
        <v>27046</v>
      </c>
      <c r="U11269" t="s">
        <v>20529</v>
      </c>
      <c r="V11269" s="2">
        <v>44333</v>
      </c>
      <c r="W11269" s="7">
        <f t="shared" si="967"/>
        <v>2021</v>
      </c>
      <c r="X11269" s="2">
        <v>44319</v>
      </c>
      <c r="Y11269" t="s">
        <v>6</v>
      </c>
      <c r="Z11269" t="s">
        <v>7</v>
      </c>
      <c r="AA11269" t="s">
        <v>19469</v>
      </c>
      <c r="AB11269">
        <v>8</v>
      </c>
      <c r="AC11269">
        <v>1747</v>
      </c>
      <c r="AD11269">
        <v>19727</v>
      </c>
      <c r="AE11269" t="s">
        <v>21133</v>
      </c>
      <c r="AF11269" t="s">
        <v>27034</v>
      </c>
      <c r="AG11269">
        <f t="shared" si="968"/>
        <v>5</v>
      </c>
      <c r="AI11269" t="str">
        <f t="shared" si="969"/>
        <v/>
      </c>
      <c r="AJ11269">
        <f t="shared" si="966"/>
        <v>0</v>
      </c>
      <c r="AK11269" t="str">
        <f t="shared" si="970"/>
        <v/>
      </c>
    </row>
    <row r="11270" spans="1:37" x14ac:dyDescent="0.25">
      <c r="A11270" s="1">
        <v>4.1666666666666664E-2</v>
      </c>
      <c r="B11270">
        <v>10</v>
      </c>
      <c r="C11270">
        <v>0</v>
      </c>
      <c r="D11270" t="s">
        <v>19470</v>
      </c>
      <c r="E11270">
        <v>0</v>
      </c>
      <c r="F11270">
        <v>0</v>
      </c>
      <c r="G11270" t="s">
        <v>5</v>
      </c>
      <c r="H11270" s="2">
        <v>44321</v>
      </c>
      <c r="I11270" s="2">
        <v>44320</v>
      </c>
      <c r="J11270" t="s">
        <v>3</v>
      </c>
      <c r="K11270">
        <v>111</v>
      </c>
      <c r="L11270">
        <v>17</v>
      </c>
      <c r="M11270">
        <v>94.87</v>
      </c>
      <c r="N11270">
        <v>0</v>
      </c>
      <c r="O11270">
        <v>0</v>
      </c>
      <c r="P11270">
        <v>94.87</v>
      </c>
      <c r="Q11270" t="s">
        <v>19471</v>
      </c>
      <c r="R11270">
        <v>45</v>
      </c>
      <c r="S11270">
        <v>0</v>
      </c>
      <c r="T11270" t="s">
        <v>27046</v>
      </c>
      <c r="U11270" t="s">
        <v>20516</v>
      </c>
      <c r="V11270" s="2">
        <v>44326</v>
      </c>
      <c r="W11270" s="7">
        <f t="shared" si="967"/>
        <v>2021</v>
      </c>
      <c r="X11270" s="2">
        <v>44319</v>
      </c>
      <c r="Y11270" t="s">
        <v>19472</v>
      </c>
      <c r="Z11270" t="s">
        <v>7</v>
      </c>
      <c r="AA11270" t="s">
        <v>19473</v>
      </c>
      <c r="AB11270">
        <v>7</v>
      </c>
      <c r="AC11270">
        <v>2835</v>
      </c>
      <c r="AD11270">
        <v>19728</v>
      </c>
      <c r="AE11270" t="s">
        <v>21507</v>
      </c>
      <c r="AF11270" t="s">
        <v>27034</v>
      </c>
      <c r="AG11270">
        <f t="shared" si="968"/>
        <v>5</v>
      </c>
      <c r="AI11270" t="str">
        <f t="shared" si="969"/>
        <v/>
      </c>
      <c r="AJ11270">
        <f t="shared" si="966"/>
        <v>0</v>
      </c>
      <c r="AK11270" t="str">
        <f t="shared" si="970"/>
        <v/>
      </c>
    </row>
    <row r="11271" spans="1:37" x14ac:dyDescent="0.25">
      <c r="A11271" s="1">
        <v>0.10416666666666667</v>
      </c>
      <c r="B11271">
        <v>0</v>
      </c>
      <c r="C11271">
        <v>0</v>
      </c>
      <c r="D11271" t="s">
        <v>19474</v>
      </c>
      <c r="E11271">
        <v>0</v>
      </c>
      <c r="F11271">
        <v>0</v>
      </c>
      <c r="G11271" t="s">
        <v>5</v>
      </c>
      <c r="H11271" s="2">
        <v>44328</v>
      </c>
      <c r="I11271" s="2">
        <v>44322</v>
      </c>
      <c r="J11271" t="s">
        <v>3</v>
      </c>
      <c r="K11271">
        <v>208</v>
      </c>
      <c r="L11271">
        <v>17</v>
      </c>
      <c r="M11271">
        <v>177.78</v>
      </c>
      <c r="N11271">
        <v>0</v>
      </c>
      <c r="O11271">
        <v>0</v>
      </c>
      <c r="P11271">
        <v>177.78</v>
      </c>
      <c r="Q11271" t="s">
        <v>19475</v>
      </c>
      <c r="R11271">
        <v>90</v>
      </c>
      <c r="S11271">
        <v>0</v>
      </c>
      <c r="T11271" t="s">
        <v>27046</v>
      </c>
      <c r="U11271" t="s">
        <v>20529</v>
      </c>
      <c r="V11271" s="2">
        <v>44333</v>
      </c>
      <c r="W11271" s="7">
        <f t="shared" si="967"/>
        <v>2021</v>
      </c>
      <c r="X11271" s="2">
        <v>44319</v>
      </c>
      <c r="Y11271" t="s">
        <v>80</v>
      </c>
      <c r="Z11271" t="s">
        <v>7</v>
      </c>
      <c r="AA11271" t="s">
        <v>3848</v>
      </c>
      <c r="AB11271">
        <v>5</v>
      </c>
      <c r="AC11271">
        <v>7052</v>
      </c>
      <c r="AD11271">
        <v>19729</v>
      </c>
      <c r="AE11271" t="s">
        <v>24466</v>
      </c>
      <c r="AF11271" t="s">
        <v>27034</v>
      </c>
      <c r="AG11271">
        <f t="shared" si="968"/>
        <v>5</v>
      </c>
      <c r="AI11271" t="str">
        <f t="shared" si="969"/>
        <v/>
      </c>
      <c r="AJ11271">
        <f t="shared" si="966"/>
        <v>0</v>
      </c>
      <c r="AK11271" t="str">
        <f t="shared" si="970"/>
        <v/>
      </c>
    </row>
    <row r="11272" spans="1:37" x14ac:dyDescent="0.25">
      <c r="A11272" s="1">
        <v>0</v>
      </c>
      <c r="B11272">
        <v>0</v>
      </c>
      <c r="C11272">
        <v>0</v>
      </c>
      <c r="D11272" t="s">
        <v>19476</v>
      </c>
      <c r="E11272">
        <v>0</v>
      </c>
      <c r="F11272">
        <v>0</v>
      </c>
      <c r="G11272" t="s">
        <v>5</v>
      </c>
      <c r="H11272" s="2">
        <v>44325</v>
      </c>
      <c r="I11272" t="s">
        <v>2</v>
      </c>
      <c r="J11272" t="s">
        <v>3</v>
      </c>
      <c r="K11272">
        <v>129</v>
      </c>
      <c r="L11272">
        <v>17</v>
      </c>
      <c r="M11272">
        <v>110.26</v>
      </c>
      <c r="N11272">
        <v>0</v>
      </c>
      <c r="O11272">
        <v>0</v>
      </c>
      <c r="P11272">
        <v>110.26</v>
      </c>
      <c r="Q11272" t="s">
        <v>0</v>
      </c>
      <c r="R11272">
        <v>0</v>
      </c>
      <c r="S11272">
        <v>0</v>
      </c>
      <c r="T11272" t="s">
        <v>27046</v>
      </c>
      <c r="U11272" t="s">
        <v>20535</v>
      </c>
      <c r="V11272" s="2">
        <v>44335</v>
      </c>
      <c r="W11272" s="7">
        <f t="shared" si="967"/>
        <v>2021</v>
      </c>
      <c r="X11272" s="2">
        <v>44321</v>
      </c>
      <c r="Y11272" t="s">
        <v>50</v>
      </c>
      <c r="Z11272" t="s">
        <v>7</v>
      </c>
      <c r="AA11272" t="s">
        <v>396</v>
      </c>
      <c r="AB11272">
        <v>2</v>
      </c>
      <c r="AC11272">
        <v>4920</v>
      </c>
      <c r="AD11272">
        <v>19730</v>
      </c>
      <c r="AE11272" t="s">
        <v>22437</v>
      </c>
      <c r="AF11272" t="s">
        <v>27034</v>
      </c>
      <c r="AG11272">
        <f t="shared" si="968"/>
        <v>5</v>
      </c>
      <c r="AI11272" t="str">
        <f t="shared" si="969"/>
        <v/>
      </c>
      <c r="AJ11272">
        <f t="shared" si="966"/>
        <v>0</v>
      </c>
      <c r="AK11272" t="str">
        <f t="shared" si="970"/>
        <v/>
      </c>
    </row>
    <row r="11273" spans="1:37" x14ac:dyDescent="0.25">
      <c r="A11273" s="1">
        <v>4.1666666666666664E-2</v>
      </c>
      <c r="B11273">
        <v>0</v>
      </c>
      <c r="C11273">
        <v>0</v>
      </c>
      <c r="D11273" t="s">
        <v>7128</v>
      </c>
      <c r="E11273">
        <v>0</v>
      </c>
      <c r="F11273">
        <v>0</v>
      </c>
      <c r="G11273" t="s">
        <v>5</v>
      </c>
      <c r="H11273" s="2">
        <v>44326</v>
      </c>
      <c r="I11273" s="2">
        <v>44322</v>
      </c>
      <c r="J11273" t="s">
        <v>3</v>
      </c>
      <c r="K11273">
        <v>257</v>
      </c>
      <c r="L11273">
        <v>17</v>
      </c>
      <c r="M11273">
        <v>219.66</v>
      </c>
      <c r="N11273">
        <v>0</v>
      </c>
      <c r="O11273">
        <v>0</v>
      </c>
      <c r="P11273">
        <v>219.66</v>
      </c>
      <c r="Q11273" t="s">
        <v>19477</v>
      </c>
      <c r="R11273">
        <v>110</v>
      </c>
      <c r="S11273">
        <v>0</v>
      </c>
      <c r="T11273" t="s">
        <v>27046</v>
      </c>
      <c r="U11273" t="s">
        <v>20532</v>
      </c>
      <c r="V11273" s="2">
        <v>44336</v>
      </c>
      <c r="W11273" s="7">
        <f t="shared" si="967"/>
        <v>2021</v>
      </c>
      <c r="X11273" s="2">
        <v>44322</v>
      </c>
      <c r="Y11273" t="s">
        <v>19478</v>
      </c>
      <c r="Z11273" t="s">
        <v>7</v>
      </c>
      <c r="AA11273" t="s">
        <v>19247</v>
      </c>
      <c r="AB11273">
        <v>3</v>
      </c>
      <c r="AC11273">
        <v>9508</v>
      </c>
      <c r="AD11273">
        <v>19731</v>
      </c>
      <c r="AE11273" t="s">
        <v>26738</v>
      </c>
      <c r="AF11273" t="s">
        <v>27034</v>
      </c>
      <c r="AG11273">
        <f t="shared" si="968"/>
        <v>5</v>
      </c>
      <c r="AI11273" t="str">
        <f t="shared" si="969"/>
        <v/>
      </c>
      <c r="AJ11273">
        <f t="shared" si="966"/>
        <v>0</v>
      </c>
      <c r="AK11273" t="str">
        <f t="shared" si="970"/>
        <v/>
      </c>
    </row>
    <row r="11274" spans="1:37" x14ac:dyDescent="0.25">
      <c r="A11274" s="1">
        <v>0.10416666666666667</v>
      </c>
      <c r="B11274">
        <v>50</v>
      </c>
      <c r="C11274">
        <v>0</v>
      </c>
      <c r="D11274" t="s">
        <v>989</v>
      </c>
      <c r="E11274">
        <v>0</v>
      </c>
      <c r="F11274">
        <v>0</v>
      </c>
      <c r="G11274" t="s">
        <v>5</v>
      </c>
      <c r="H11274" s="2">
        <v>44325</v>
      </c>
      <c r="I11274" s="2">
        <v>44325</v>
      </c>
      <c r="J11274" t="s">
        <v>3</v>
      </c>
      <c r="K11274">
        <v>453</v>
      </c>
      <c r="L11274">
        <v>17</v>
      </c>
      <c r="M11274">
        <v>387.18</v>
      </c>
      <c r="N11274">
        <v>0</v>
      </c>
      <c r="O11274">
        <v>0</v>
      </c>
      <c r="P11274">
        <v>387.18</v>
      </c>
      <c r="Q11274" t="s">
        <v>0</v>
      </c>
      <c r="R11274">
        <v>0</v>
      </c>
      <c r="S11274">
        <v>0</v>
      </c>
      <c r="T11274" t="s">
        <v>27046</v>
      </c>
      <c r="U11274" t="s">
        <v>20532</v>
      </c>
      <c r="V11274" s="2">
        <v>44336</v>
      </c>
      <c r="W11274" s="7">
        <f t="shared" si="967"/>
        <v>2021</v>
      </c>
      <c r="X11274" s="2">
        <v>44322</v>
      </c>
      <c r="Y11274" t="s">
        <v>93</v>
      </c>
      <c r="Z11274" t="s">
        <v>7</v>
      </c>
      <c r="AA11274" t="s">
        <v>396</v>
      </c>
      <c r="AB11274">
        <v>2</v>
      </c>
      <c r="AC11274">
        <v>771</v>
      </c>
      <c r="AD11274">
        <v>19732</v>
      </c>
      <c r="AE11274" t="s">
        <v>20806</v>
      </c>
      <c r="AF11274" t="s">
        <v>27034</v>
      </c>
      <c r="AG11274">
        <f t="shared" si="968"/>
        <v>5</v>
      </c>
      <c r="AI11274" t="str">
        <f t="shared" si="969"/>
        <v/>
      </c>
      <c r="AJ11274">
        <f t="shared" si="966"/>
        <v>0</v>
      </c>
      <c r="AK11274" t="str">
        <f t="shared" si="970"/>
        <v/>
      </c>
    </row>
    <row r="11275" spans="1:37" x14ac:dyDescent="0.25">
      <c r="A11275" s="1">
        <v>2.0833333333333332E-2</v>
      </c>
      <c r="B11275">
        <v>35</v>
      </c>
      <c r="C11275">
        <v>0</v>
      </c>
      <c r="D11275" t="s">
        <v>12719</v>
      </c>
      <c r="E11275">
        <v>0</v>
      </c>
      <c r="F11275">
        <v>0</v>
      </c>
      <c r="G11275" t="s">
        <v>5</v>
      </c>
      <c r="H11275" s="2">
        <v>44340</v>
      </c>
      <c r="I11275" s="2">
        <v>44329</v>
      </c>
      <c r="J11275" t="s">
        <v>3</v>
      </c>
      <c r="K11275">
        <v>244</v>
      </c>
      <c r="L11275">
        <v>17</v>
      </c>
      <c r="M11275">
        <v>208.55</v>
      </c>
      <c r="N11275">
        <v>0</v>
      </c>
      <c r="O11275">
        <v>0</v>
      </c>
      <c r="P11275">
        <v>208.55</v>
      </c>
      <c r="Q11275" t="s">
        <v>12691</v>
      </c>
      <c r="R11275">
        <v>190</v>
      </c>
      <c r="S11275">
        <v>0</v>
      </c>
      <c r="T11275" t="s">
        <v>27046</v>
      </c>
      <c r="U11275" t="s">
        <v>20536</v>
      </c>
      <c r="V11275" s="2">
        <v>44337</v>
      </c>
      <c r="W11275" s="7">
        <f t="shared" si="967"/>
        <v>2021</v>
      </c>
      <c r="X11275" s="2">
        <v>44323</v>
      </c>
      <c r="Y11275" t="s">
        <v>5116</v>
      </c>
      <c r="Z11275" t="s">
        <v>7</v>
      </c>
      <c r="AA11275" t="s">
        <v>18618</v>
      </c>
      <c r="AB11275">
        <v>3</v>
      </c>
      <c r="AC11275">
        <v>9509</v>
      </c>
      <c r="AD11275">
        <v>19733</v>
      </c>
      <c r="AE11275" t="s">
        <v>26739</v>
      </c>
      <c r="AF11275" t="s">
        <v>27034</v>
      </c>
      <c r="AG11275">
        <f t="shared" si="968"/>
        <v>5</v>
      </c>
      <c r="AI11275" t="str">
        <f t="shared" si="969"/>
        <v/>
      </c>
      <c r="AJ11275">
        <f t="shared" si="966"/>
        <v>0</v>
      </c>
      <c r="AK11275" t="str">
        <f t="shared" si="970"/>
        <v/>
      </c>
    </row>
    <row r="11276" spans="1:37" x14ac:dyDescent="0.25">
      <c r="A11276" s="1">
        <v>6.25E-2</v>
      </c>
      <c r="B11276">
        <v>45</v>
      </c>
      <c r="C11276">
        <v>0</v>
      </c>
      <c r="D11276" t="s">
        <v>7141</v>
      </c>
      <c r="E11276">
        <v>0</v>
      </c>
      <c r="F11276">
        <v>0</v>
      </c>
      <c r="G11276" t="s">
        <v>5</v>
      </c>
      <c r="H11276" s="2">
        <v>44337</v>
      </c>
      <c r="I11276" s="2">
        <v>44336</v>
      </c>
      <c r="J11276" t="s">
        <v>3</v>
      </c>
      <c r="K11276">
        <v>426</v>
      </c>
      <c r="L11276">
        <v>17</v>
      </c>
      <c r="M11276">
        <v>364.1</v>
      </c>
      <c r="N11276">
        <v>0</v>
      </c>
      <c r="O11276">
        <v>0</v>
      </c>
      <c r="P11276">
        <v>364.1</v>
      </c>
      <c r="Q11276" t="s">
        <v>12694</v>
      </c>
      <c r="R11276">
        <v>110</v>
      </c>
      <c r="S11276">
        <v>0</v>
      </c>
      <c r="T11276" t="s">
        <v>27046</v>
      </c>
      <c r="U11276" t="s">
        <v>20532</v>
      </c>
      <c r="V11276" s="2">
        <v>44339</v>
      </c>
      <c r="W11276" s="7">
        <f t="shared" si="967"/>
        <v>2021</v>
      </c>
      <c r="X11276" s="2">
        <v>44325</v>
      </c>
      <c r="Y11276" t="s">
        <v>6</v>
      </c>
      <c r="Z11276" t="s">
        <v>7</v>
      </c>
      <c r="AA11276" t="s">
        <v>137</v>
      </c>
      <c r="AB11276">
        <v>3</v>
      </c>
      <c r="AC11276">
        <v>9510</v>
      </c>
      <c r="AD11276">
        <v>19734</v>
      </c>
      <c r="AE11276" t="s">
        <v>26740</v>
      </c>
      <c r="AF11276" t="s">
        <v>27034</v>
      </c>
      <c r="AG11276">
        <f t="shared" si="968"/>
        <v>5</v>
      </c>
      <c r="AI11276" t="str">
        <f t="shared" si="969"/>
        <v/>
      </c>
      <c r="AJ11276">
        <f t="shared" si="966"/>
        <v>0</v>
      </c>
      <c r="AK11276" t="str">
        <f t="shared" si="970"/>
        <v/>
      </c>
    </row>
    <row r="11277" spans="1:37" x14ac:dyDescent="0.25">
      <c r="A11277" s="1">
        <v>0.125</v>
      </c>
      <c r="B11277">
        <v>10</v>
      </c>
      <c r="C11277">
        <v>0</v>
      </c>
      <c r="D11277" t="s">
        <v>19479</v>
      </c>
      <c r="E11277">
        <v>0</v>
      </c>
      <c r="F11277">
        <v>0</v>
      </c>
      <c r="G11277" t="s">
        <v>5</v>
      </c>
      <c r="H11277" s="2">
        <v>44328</v>
      </c>
      <c r="I11277" s="2">
        <v>44328</v>
      </c>
      <c r="J11277" t="s">
        <v>3</v>
      </c>
      <c r="K11277">
        <v>407</v>
      </c>
      <c r="L11277">
        <v>17</v>
      </c>
      <c r="M11277">
        <v>347.86</v>
      </c>
      <c r="N11277">
        <v>0</v>
      </c>
      <c r="O11277">
        <v>0</v>
      </c>
      <c r="P11277">
        <v>347.86</v>
      </c>
      <c r="Q11277" t="s">
        <v>19480</v>
      </c>
      <c r="R11277">
        <v>110</v>
      </c>
      <c r="S11277">
        <v>0</v>
      </c>
      <c r="T11277" t="s">
        <v>27046</v>
      </c>
      <c r="U11277" t="s">
        <v>20532</v>
      </c>
      <c r="V11277" s="2">
        <v>44333</v>
      </c>
      <c r="W11277" s="7">
        <f t="shared" si="967"/>
        <v>2021</v>
      </c>
      <c r="X11277" s="2">
        <v>44326</v>
      </c>
      <c r="Y11277" t="s">
        <v>5824</v>
      </c>
      <c r="Z11277" t="s">
        <v>7</v>
      </c>
      <c r="AA11277" t="s">
        <v>215</v>
      </c>
      <c r="AB11277">
        <v>9</v>
      </c>
      <c r="AC11277">
        <v>7097</v>
      </c>
      <c r="AD11277">
        <v>19735</v>
      </c>
      <c r="AE11277" t="s">
        <v>24511</v>
      </c>
      <c r="AF11277" t="s">
        <v>27034</v>
      </c>
      <c r="AG11277">
        <f t="shared" si="968"/>
        <v>5</v>
      </c>
      <c r="AI11277" t="str">
        <f t="shared" si="969"/>
        <v/>
      </c>
      <c r="AJ11277">
        <f t="shared" si="966"/>
        <v>0</v>
      </c>
      <c r="AK11277" t="str">
        <f t="shared" si="970"/>
        <v/>
      </c>
    </row>
    <row r="11278" spans="1:37" x14ac:dyDescent="0.25">
      <c r="A11278" s="1">
        <v>0</v>
      </c>
      <c r="B11278">
        <v>0</v>
      </c>
      <c r="C11278">
        <v>0</v>
      </c>
      <c r="D11278" t="s">
        <v>19481</v>
      </c>
      <c r="E11278">
        <v>0</v>
      </c>
      <c r="F11278">
        <v>0</v>
      </c>
      <c r="G11278" t="s">
        <v>5</v>
      </c>
      <c r="H11278" s="2">
        <v>44344</v>
      </c>
      <c r="I11278" t="s">
        <v>2</v>
      </c>
      <c r="J11278" t="s">
        <v>3</v>
      </c>
      <c r="K11278">
        <v>110</v>
      </c>
      <c r="L11278">
        <v>17</v>
      </c>
      <c r="M11278">
        <v>94.02</v>
      </c>
      <c r="N11278">
        <v>0</v>
      </c>
      <c r="O11278">
        <v>0</v>
      </c>
      <c r="P11278">
        <v>94.02</v>
      </c>
      <c r="Q11278" t="s">
        <v>0</v>
      </c>
      <c r="R11278">
        <v>0</v>
      </c>
      <c r="S11278">
        <v>0</v>
      </c>
      <c r="T11278" t="s">
        <v>27046</v>
      </c>
      <c r="U11278" t="s">
        <v>20532</v>
      </c>
      <c r="V11278" s="2">
        <v>44340</v>
      </c>
      <c r="W11278" s="7">
        <f t="shared" si="967"/>
        <v>2021</v>
      </c>
      <c r="X11278" s="2">
        <v>44326</v>
      </c>
      <c r="Y11278" t="s">
        <v>80</v>
      </c>
      <c r="Z11278" t="s">
        <v>7</v>
      </c>
      <c r="AA11278" t="s">
        <v>81</v>
      </c>
      <c r="AB11278">
        <v>3</v>
      </c>
      <c r="AC11278">
        <v>3894</v>
      </c>
      <c r="AD11278">
        <v>19736</v>
      </c>
      <c r="AE11278" t="s">
        <v>21910</v>
      </c>
      <c r="AF11278" t="s">
        <v>27034</v>
      </c>
      <c r="AG11278">
        <f t="shared" si="968"/>
        <v>5</v>
      </c>
      <c r="AI11278" t="str">
        <f t="shared" si="969"/>
        <v/>
      </c>
      <c r="AJ11278">
        <f t="shared" si="966"/>
        <v>0</v>
      </c>
      <c r="AK11278" t="str">
        <f t="shared" si="970"/>
        <v/>
      </c>
    </row>
    <row r="11279" spans="1:37" x14ac:dyDescent="0.25">
      <c r="A11279" s="1">
        <v>0.125</v>
      </c>
      <c r="B11279">
        <v>0</v>
      </c>
      <c r="C11279">
        <v>0</v>
      </c>
      <c r="D11279" t="s">
        <v>15511</v>
      </c>
      <c r="E11279">
        <v>0</v>
      </c>
      <c r="F11279">
        <v>0</v>
      </c>
      <c r="G11279" t="s">
        <v>5</v>
      </c>
      <c r="H11279" s="2">
        <v>44343</v>
      </c>
      <c r="I11279" s="2">
        <v>44343</v>
      </c>
      <c r="J11279" t="s">
        <v>3</v>
      </c>
      <c r="K11279">
        <v>460</v>
      </c>
      <c r="L11279">
        <v>17</v>
      </c>
      <c r="M11279">
        <v>393.16</v>
      </c>
      <c r="N11279">
        <v>0</v>
      </c>
      <c r="O11279">
        <v>0</v>
      </c>
      <c r="P11279">
        <v>393.16</v>
      </c>
      <c r="Q11279" t="s">
        <v>19481</v>
      </c>
      <c r="R11279">
        <v>110</v>
      </c>
      <c r="S11279">
        <v>0</v>
      </c>
      <c r="T11279" t="s">
        <v>27046</v>
      </c>
      <c r="U11279" t="s">
        <v>20532</v>
      </c>
      <c r="V11279" s="2">
        <v>44340</v>
      </c>
      <c r="W11279" s="7">
        <f t="shared" si="967"/>
        <v>2021</v>
      </c>
      <c r="X11279" s="2">
        <v>44326</v>
      </c>
      <c r="Y11279" t="s">
        <v>80</v>
      </c>
      <c r="Z11279" t="s">
        <v>7</v>
      </c>
      <c r="AA11279" t="s">
        <v>81</v>
      </c>
      <c r="AB11279">
        <v>3</v>
      </c>
      <c r="AC11279">
        <v>3894</v>
      </c>
      <c r="AD11279">
        <v>19737</v>
      </c>
      <c r="AE11279" t="s">
        <v>21910</v>
      </c>
      <c r="AF11279" t="s">
        <v>27034</v>
      </c>
      <c r="AG11279">
        <f t="shared" si="968"/>
        <v>5</v>
      </c>
      <c r="AI11279" t="str">
        <f t="shared" si="969"/>
        <v/>
      </c>
      <c r="AJ11279">
        <f t="shared" si="966"/>
        <v>0</v>
      </c>
      <c r="AK11279" t="str">
        <f t="shared" si="970"/>
        <v/>
      </c>
    </row>
    <row r="11280" spans="1:37" x14ac:dyDescent="0.25">
      <c r="A11280" s="1">
        <v>0.10416666666666667</v>
      </c>
      <c r="B11280">
        <v>10</v>
      </c>
      <c r="C11280">
        <v>0</v>
      </c>
      <c r="D11280" t="s">
        <v>19482</v>
      </c>
      <c r="E11280">
        <v>0</v>
      </c>
      <c r="F11280">
        <v>0</v>
      </c>
      <c r="G11280" t="s">
        <v>5</v>
      </c>
      <c r="H11280" s="2">
        <v>44329</v>
      </c>
      <c r="I11280" s="2">
        <v>44329</v>
      </c>
      <c r="J11280" t="s">
        <v>3</v>
      </c>
      <c r="K11280">
        <v>357</v>
      </c>
      <c r="L11280">
        <v>17</v>
      </c>
      <c r="M11280">
        <v>305.13</v>
      </c>
      <c r="N11280">
        <v>0</v>
      </c>
      <c r="O11280">
        <v>0</v>
      </c>
      <c r="P11280">
        <v>305.13</v>
      </c>
      <c r="Q11280" t="s">
        <v>15490</v>
      </c>
      <c r="R11280">
        <v>110</v>
      </c>
      <c r="S11280">
        <v>0</v>
      </c>
      <c r="T11280" t="s">
        <v>27046</v>
      </c>
      <c r="U11280" t="s">
        <v>20532</v>
      </c>
      <c r="V11280" s="2">
        <v>44334</v>
      </c>
      <c r="W11280" s="7">
        <f t="shared" si="967"/>
        <v>2021</v>
      </c>
      <c r="X11280" s="2">
        <v>44327</v>
      </c>
      <c r="Y11280" t="s">
        <v>28</v>
      </c>
      <c r="Z11280" t="s">
        <v>7</v>
      </c>
      <c r="AA11280" t="s">
        <v>215</v>
      </c>
      <c r="AB11280">
        <v>9</v>
      </c>
      <c r="AC11280">
        <v>6693</v>
      </c>
      <c r="AD11280">
        <v>19738</v>
      </c>
      <c r="AE11280" t="s">
        <v>24124</v>
      </c>
      <c r="AF11280" t="s">
        <v>27034</v>
      </c>
      <c r="AG11280">
        <f t="shared" si="968"/>
        <v>5</v>
      </c>
      <c r="AI11280" t="str">
        <f t="shared" si="969"/>
        <v/>
      </c>
      <c r="AJ11280">
        <f t="shared" si="966"/>
        <v>0</v>
      </c>
      <c r="AK11280" t="str">
        <f t="shared" si="970"/>
        <v/>
      </c>
    </row>
    <row r="11281" spans="1:37" x14ac:dyDescent="0.25">
      <c r="A11281" s="1">
        <v>0.14583333333333334</v>
      </c>
      <c r="B11281">
        <v>10</v>
      </c>
      <c r="C11281">
        <v>0</v>
      </c>
      <c r="D11281" t="s">
        <v>19483</v>
      </c>
      <c r="E11281">
        <v>0</v>
      </c>
      <c r="F11281">
        <v>0</v>
      </c>
      <c r="G11281" t="s">
        <v>5</v>
      </c>
      <c r="H11281" s="2">
        <v>44335</v>
      </c>
      <c r="I11281" s="2">
        <v>44335</v>
      </c>
      <c r="J11281" t="s">
        <v>3</v>
      </c>
      <c r="K11281">
        <v>374</v>
      </c>
      <c r="L11281">
        <v>17</v>
      </c>
      <c r="M11281">
        <v>319.66000000000003</v>
      </c>
      <c r="N11281">
        <v>0</v>
      </c>
      <c r="O11281">
        <v>0</v>
      </c>
      <c r="P11281">
        <v>319.66000000000003</v>
      </c>
      <c r="Q11281" t="s">
        <v>19484</v>
      </c>
      <c r="R11281">
        <v>110</v>
      </c>
      <c r="S11281">
        <v>0</v>
      </c>
      <c r="T11281" t="s">
        <v>27046</v>
      </c>
      <c r="U11281" t="s">
        <v>20532</v>
      </c>
      <c r="V11281" s="2">
        <v>36892</v>
      </c>
      <c r="W11281" s="7">
        <f t="shared" si="967"/>
        <v>2021</v>
      </c>
      <c r="X11281" s="2">
        <v>44329</v>
      </c>
      <c r="Y11281" t="s">
        <v>5824</v>
      </c>
      <c r="Z11281" t="s">
        <v>7</v>
      </c>
      <c r="AA11281" t="s">
        <v>215</v>
      </c>
      <c r="AB11281">
        <v>9</v>
      </c>
      <c r="AC11281">
        <v>8124</v>
      </c>
      <c r="AD11281">
        <v>19739</v>
      </c>
      <c r="AE11281" t="s">
        <v>25488</v>
      </c>
      <c r="AF11281" t="s">
        <v>27034</v>
      </c>
      <c r="AG11281">
        <f t="shared" si="968"/>
        <v>5</v>
      </c>
      <c r="AI11281" t="str">
        <f t="shared" si="969"/>
        <v/>
      </c>
      <c r="AJ11281">
        <f t="shared" si="966"/>
        <v>0</v>
      </c>
      <c r="AK11281" t="str">
        <f t="shared" si="970"/>
        <v/>
      </c>
    </row>
    <row r="11282" spans="1:37" x14ac:dyDescent="0.25">
      <c r="A11282" s="1">
        <v>8.3333333333333329E-2</v>
      </c>
      <c r="B11282">
        <v>100</v>
      </c>
      <c r="C11282">
        <v>0</v>
      </c>
      <c r="D11282" t="s">
        <v>7132</v>
      </c>
      <c r="E11282">
        <v>0</v>
      </c>
      <c r="F11282">
        <v>0</v>
      </c>
      <c r="G11282" t="s">
        <v>5</v>
      </c>
      <c r="H11282" s="2">
        <v>44330</v>
      </c>
      <c r="I11282" s="2">
        <v>44330</v>
      </c>
      <c r="J11282" t="s">
        <v>3</v>
      </c>
      <c r="K11282">
        <v>320</v>
      </c>
      <c r="L11282">
        <v>17</v>
      </c>
      <c r="M11282">
        <v>273.5</v>
      </c>
      <c r="N11282">
        <v>0</v>
      </c>
      <c r="O11282">
        <v>0</v>
      </c>
      <c r="P11282">
        <v>273.5</v>
      </c>
      <c r="Q11282" t="s">
        <v>7125</v>
      </c>
      <c r="R11282">
        <v>90</v>
      </c>
      <c r="S11282">
        <v>0</v>
      </c>
      <c r="T11282" t="s">
        <v>27046</v>
      </c>
      <c r="U11282" t="s">
        <v>20529</v>
      </c>
      <c r="V11282" s="2">
        <v>44344</v>
      </c>
      <c r="W11282" s="7">
        <f t="shared" si="967"/>
        <v>2021</v>
      </c>
      <c r="X11282" s="2">
        <v>44330</v>
      </c>
      <c r="Y11282" t="s">
        <v>12</v>
      </c>
      <c r="Z11282" t="s">
        <v>7</v>
      </c>
      <c r="AA11282" t="s">
        <v>1688</v>
      </c>
      <c r="AB11282">
        <v>8</v>
      </c>
      <c r="AC11282">
        <v>9511</v>
      </c>
      <c r="AD11282">
        <v>19740</v>
      </c>
      <c r="AE11282" t="s">
        <v>26741</v>
      </c>
      <c r="AF11282" t="s">
        <v>27034</v>
      </c>
      <c r="AG11282">
        <f t="shared" si="968"/>
        <v>5</v>
      </c>
      <c r="AI11282" t="str">
        <f t="shared" si="969"/>
        <v/>
      </c>
      <c r="AJ11282">
        <f t="shared" si="966"/>
        <v>0</v>
      </c>
      <c r="AK11282" t="str">
        <f t="shared" si="970"/>
        <v/>
      </c>
    </row>
    <row r="11283" spans="1:37" x14ac:dyDescent="0.25">
      <c r="A11283" s="1">
        <v>0.10416666666666667</v>
      </c>
      <c r="B11283">
        <v>10</v>
      </c>
      <c r="C11283">
        <v>0</v>
      </c>
      <c r="D11283" t="s">
        <v>7132</v>
      </c>
      <c r="E11283">
        <v>0</v>
      </c>
      <c r="F11283">
        <v>0</v>
      </c>
      <c r="G11283" t="s">
        <v>5</v>
      </c>
      <c r="H11283" s="2">
        <v>44330</v>
      </c>
      <c r="I11283" s="2">
        <v>44330</v>
      </c>
      <c r="J11283" t="s">
        <v>3</v>
      </c>
      <c r="K11283">
        <v>350</v>
      </c>
      <c r="L11283">
        <v>17</v>
      </c>
      <c r="M11283">
        <v>299.14999999999998</v>
      </c>
      <c r="N11283">
        <v>0</v>
      </c>
      <c r="O11283">
        <v>0</v>
      </c>
      <c r="P11283">
        <v>299.14999999999998</v>
      </c>
      <c r="Q11283" t="s">
        <v>7125</v>
      </c>
      <c r="R11283">
        <v>90</v>
      </c>
      <c r="S11283">
        <v>0</v>
      </c>
      <c r="T11283" t="s">
        <v>27046</v>
      </c>
      <c r="U11283" t="s">
        <v>20529</v>
      </c>
      <c r="V11283" s="2">
        <v>44337</v>
      </c>
      <c r="W11283" s="7">
        <f t="shared" si="967"/>
        <v>2021</v>
      </c>
      <c r="X11283" s="2">
        <v>44330</v>
      </c>
      <c r="Y11283" t="s">
        <v>12</v>
      </c>
      <c r="Z11283" t="s">
        <v>7</v>
      </c>
      <c r="AA11283" t="s">
        <v>106</v>
      </c>
      <c r="AB11283">
        <v>9</v>
      </c>
      <c r="AC11283">
        <v>9511</v>
      </c>
      <c r="AD11283">
        <v>19741</v>
      </c>
      <c r="AE11283" t="s">
        <v>26741</v>
      </c>
      <c r="AF11283" t="s">
        <v>27034</v>
      </c>
      <c r="AG11283">
        <f t="shared" si="968"/>
        <v>5</v>
      </c>
      <c r="AI11283" t="str">
        <f t="shared" si="969"/>
        <v/>
      </c>
      <c r="AJ11283">
        <f t="shared" si="966"/>
        <v>0</v>
      </c>
      <c r="AK11283" t="str">
        <f t="shared" si="970"/>
        <v/>
      </c>
    </row>
    <row r="11284" spans="1:37" x14ac:dyDescent="0.25">
      <c r="A11284" s="1">
        <v>5.2083333333333336E-2</v>
      </c>
      <c r="B11284">
        <v>0</v>
      </c>
      <c r="C11284">
        <v>0</v>
      </c>
      <c r="D11284" t="s">
        <v>19485</v>
      </c>
      <c r="E11284">
        <v>0</v>
      </c>
      <c r="F11284">
        <v>0</v>
      </c>
      <c r="G11284" t="s">
        <v>5</v>
      </c>
      <c r="H11284" s="2">
        <v>44335</v>
      </c>
      <c r="I11284" s="2">
        <v>44335</v>
      </c>
      <c r="J11284" t="s">
        <v>3</v>
      </c>
      <c r="K11284">
        <v>257</v>
      </c>
      <c r="L11284">
        <v>17</v>
      </c>
      <c r="M11284">
        <v>219.66</v>
      </c>
      <c r="N11284">
        <v>0</v>
      </c>
      <c r="O11284">
        <v>0</v>
      </c>
      <c r="P11284">
        <v>219.66</v>
      </c>
      <c r="Q11284" t="s">
        <v>12706</v>
      </c>
      <c r="R11284">
        <v>110</v>
      </c>
      <c r="S11284">
        <v>0</v>
      </c>
      <c r="T11284" t="s">
        <v>27046</v>
      </c>
      <c r="U11284" t="s">
        <v>20532</v>
      </c>
      <c r="V11284" s="2">
        <v>44337</v>
      </c>
      <c r="W11284" s="7">
        <f t="shared" si="967"/>
        <v>2021</v>
      </c>
      <c r="X11284" s="2">
        <v>44335</v>
      </c>
      <c r="Y11284" t="s">
        <v>1620</v>
      </c>
      <c r="Z11284" t="s">
        <v>7</v>
      </c>
      <c r="AA11284" t="s">
        <v>54</v>
      </c>
      <c r="AB11284">
        <v>1</v>
      </c>
      <c r="AC11284">
        <v>2319</v>
      </c>
      <c r="AD11284">
        <v>19742</v>
      </c>
      <c r="AE11284" t="s">
        <v>21325</v>
      </c>
      <c r="AF11284" t="s">
        <v>27034</v>
      </c>
      <c r="AG11284">
        <f t="shared" si="968"/>
        <v>5</v>
      </c>
      <c r="AI11284" t="str">
        <f t="shared" si="969"/>
        <v/>
      </c>
      <c r="AJ11284">
        <f t="shared" si="966"/>
        <v>0</v>
      </c>
      <c r="AK11284" t="str">
        <f t="shared" si="970"/>
        <v/>
      </c>
    </row>
    <row r="11285" spans="1:37" x14ac:dyDescent="0.25">
      <c r="A11285" s="1">
        <v>0.14583333333333334</v>
      </c>
      <c r="B11285">
        <v>10</v>
      </c>
      <c r="C11285">
        <v>0</v>
      </c>
      <c r="D11285" t="s">
        <v>12713</v>
      </c>
      <c r="E11285">
        <v>0</v>
      </c>
      <c r="F11285">
        <v>0</v>
      </c>
      <c r="G11285" t="s">
        <v>5</v>
      </c>
      <c r="H11285" s="2">
        <v>44336</v>
      </c>
      <c r="I11285" s="2">
        <v>44336</v>
      </c>
      <c r="J11285" t="s">
        <v>3</v>
      </c>
      <c r="K11285">
        <v>433</v>
      </c>
      <c r="L11285">
        <v>17</v>
      </c>
      <c r="M11285">
        <v>370.09</v>
      </c>
      <c r="N11285">
        <v>0</v>
      </c>
      <c r="O11285">
        <v>0</v>
      </c>
      <c r="P11285">
        <v>370.09</v>
      </c>
      <c r="Q11285" t="s">
        <v>7136</v>
      </c>
      <c r="R11285">
        <v>110</v>
      </c>
      <c r="S11285">
        <v>0</v>
      </c>
      <c r="T11285" t="s">
        <v>27046</v>
      </c>
      <c r="U11285" t="s">
        <v>20532</v>
      </c>
      <c r="V11285" s="2">
        <v>44342</v>
      </c>
      <c r="W11285" s="7">
        <f t="shared" si="967"/>
        <v>2021</v>
      </c>
      <c r="X11285" s="2">
        <v>44335</v>
      </c>
      <c r="Y11285" t="s">
        <v>6</v>
      </c>
      <c r="Z11285" t="s">
        <v>7</v>
      </c>
      <c r="AA11285" t="s">
        <v>215</v>
      </c>
      <c r="AB11285">
        <v>9</v>
      </c>
      <c r="AC11285">
        <v>9512</v>
      </c>
      <c r="AD11285">
        <v>19743</v>
      </c>
      <c r="AE11285" t="s">
        <v>26742</v>
      </c>
      <c r="AF11285" t="s">
        <v>27034</v>
      </c>
      <c r="AG11285">
        <f t="shared" si="968"/>
        <v>5</v>
      </c>
      <c r="AI11285" t="str">
        <f t="shared" si="969"/>
        <v/>
      </c>
      <c r="AJ11285">
        <f t="shared" si="966"/>
        <v>0</v>
      </c>
      <c r="AK11285" t="str">
        <f t="shared" si="970"/>
        <v/>
      </c>
    </row>
    <row r="11286" spans="1:37" x14ac:dyDescent="0.25">
      <c r="A11286" s="1">
        <v>0.125</v>
      </c>
      <c r="B11286">
        <v>10</v>
      </c>
      <c r="C11286">
        <v>0</v>
      </c>
      <c r="D11286" t="s">
        <v>19486</v>
      </c>
      <c r="E11286">
        <v>0</v>
      </c>
      <c r="F11286">
        <v>0</v>
      </c>
      <c r="G11286" t="s">
        <v>5</v>
      </c>
      <c r="H11286" s="2">
        <v>44337</v>
      </c>
      <c r="I11286" s="2">
        <v>44337</v>
      </c>
      <c r="J11286" t="s">
        <v>3</v>
      </c>
      <c r="K11286">
        <v>456</v>
      </c>
      <c r="L11286">
        <v>17</v>
      </c>
      <c r="M11286">
        <v>389.74</v>
      </c>
      <c r="N11286">
        <v>0</v>
      </c>
      <c r="O11286">
        <v>0</v>
      </c>
      <c r="P11286">
        <v>389.74</v>
      </c>
      <c r="Q11286" t="s">
        <v>19487</v>
      </c>
      <c r="R11286">
        <v>110</v>
      </c>
      <c r="S11286">
        <v>0</v>
      </c>
      <c r="T11286" t="s">
        <v>27046</v>
      </c>
      <c r="U11286" t="s">
        <v>20532</v>
      </c>
      <c r="V11286" s="2">
        <v>44342</v>
      </c>
      <c r="W11286" s="7">
        <f t="shared" si="967"/>
        <v>2021</v>
      </c>
      <c r="X11286" s="2">
        <v>44335</v>
      </c>
      <c r="Y11286" t="s">
        <v>260</v>
      </c>
      <c r="Z11286" t="s">
        <v>7</v>
      </c>
      <c r="AA11286" t="s">
        <v>215</v>
      </c>
      <c r="AB11286">
        <v>9</v>
      </c>
      <c r="AC11286">
        <v>7033</v>
      </c>
      <c r="AD11286">
        <v>19744</v>
      </c>
      <c r="AE11286" t="s">
        <v>24448</v>
      </c>
      <c r="AF11286" t="s">
        <v>27034</v>
      </c>
      <c r="AG11286">
        <f t="shared" si="968"/>
        <v>5</v>
      </c>
      <c r="AI11286" t="str">
        <f t="shared" si="969"/>
        <v/>
      </c>
      <c r="AJ11286">
        <f t="shared" si="966"/>
        <v>0</v>
      </c>
      <c r="AK11286" t="str">
        <f t="shared" si="970"/>
        <v/>
      </c>
    </row>
    <row r="11287" spans="1:37" x14ac:dyDescent="0.25">
      <c r="A11287" s="1">
        <v>0.125</v>
      </c>
      <c r="B11287">
        <v>420</v>
      </c>
      <c r="C11287">
        <v>0</v>
      </c>
      <c r="D11287" t="s">
        <v>19488</v>
      </c>
      <c r="E11287">
        <v>0</v>
      </c>
      <c r="F11287">
        <v>0</v>
      </c>
      <c r="G11287" t="s">
        <v>5</v>
      </c>
      <c r="H11287" s="2">
        <v>44343</v>
      </c>
      <c r="I11287" s="2">
        <v>44343</v>
      </c>
      <c r="J11287" t="s">
        <v>3</v>
      </c>
      <c r="K11287">
        <v>906</v>
      </c>
      <c r="L11287">
        <v>17</v>
      </c>
      <c r="M11287">
        <v>774.36</v>
      </c>
      <c r="N11287">
        <v>0</v>
      </c>
      <c r="O11287">
        <v>0</v>
      </c>
      <c r="P11287">
        <v>774.36</v>
      </c>
      <c r="Q11287" t="s">
        <v>12711</v>
      </c>
      <c r="R11287">
        <v>190</v>
      </c>
      <c r="S11287">
        <v>0</v>
      </c>
      <c r="T11287" t="s">
        <v>27046</v>
      </c>
      <c r="U11287" t="s">
        <v>20536</v>
      </c>
      <c r="V11287" s="2">
        <v>44350</v>
      </c>
      <c r="W11287" s="7">
        <f t="shared" si="967"/>
        <v>2021</v>
      </c>
      <c r="X11287" s="2">
        <v>44336</v>
      </c>
      <c r="Y11287" t="s">
        <v>9078</v>
      </c>
      <c r="Z11287" t="s">
        <v>7</v>
      </c>
      <c r="AA11287" t="s">
        <v>19206</v>
      </c>
      <c r="AB11287">
        <v>3</v>
      </c>
      <c r="AC11287">
        <v>9513</v>
      </c>
      <c r="AD11287">
        <v>19745</v>
      </c>
      <c r="AE11287" t="s">
        <v>26743</v>
      </c>
      <c r="AF11287" t="s">
        <v>27034</v>
      </c>
      <c r="AG11287">
        <f t="shared" si="968"/>
        <v>5</v>
      </c>
      <c r="AI11287" t="str">
        <f t="shared" si="969"/>
        <v/>
      </c>
      <c r="AJ11287">
        <f t="shared" si="966"/>
        <v>0</v>
      </c>
      <c r="AK11287" t="str">
        <f t="shared" si="970"/>
        <v/>
      </c>
    </row>
    <row r="11288" spans="1:37" x14ac:dyDescent="0.25">
      <c r="A11288" s="1">
        <v>6.25E-2</v>
      </c>
      <c r="B11288">
        <v>5</v>
      </c>
      <c r="C11288">
        <v>0</v>
      </c>
      <c r="D11288" t="s">
        <v>15520</v>
      </c>
      <c r="E11288">
        <v>0</v>
      </c>
      <c r="F11288">
        <v>0</v>
      </c>
      <c r="G11288" t="s">
        <v>5</v>
      </c>
      <c r="H11288" s="2">
        <v>44344</v>
      </c>
      <c r="I11288" s="2">
        <v>44343</v>
      </c>
      <c r="J11288" t="s">
        <v>3</v>
      </c>
      <c r="K11288">
        <v>392</v>
      </c>
      <c r="L11288">
        <v>17</v>
      </c>
      <c r="M11288">
        <v>335.04</v>
      </c>
      <c r="N11288">
        <v>0</v>
      </c>
      <c r="O11288">
        <v>0</v>
      </c>
      <c r="P11288">
        <v>335.04</v>
      </c>
      <c r="Q11288" t="s">
        <v>15498</v>
      </c>
      <c r="R11288">
        <v>110</v>
      </c>
      <c r="S11288">
        <v>0</v>
      </c>
      <c r="T11288" t="s">
        <v>27046</v>
      </c>
      <c r="U11288" t="s">
        <v>20532</v>
      </c>
      <c r="V11288" s="2">
        <v>44350</v>
      </c>
      <c r="W11288" s="7">
        <f t="shared" si="967"/>
        <v>2021</v>
      </c>
      <c r="X11288" s="2">
        <v>44336</v>
      </c>
      <c r="Y11288" t="s">
        <v>80</v>
      </c>
      <c r="Z11288" t="s">
        <v>7</v>
      </c>
      <c r="AA11288" t="s">
        <v>9217</v>
      </c>
      <c r="AB11288">
        <v>3</v>
      </c>
      <c r="AC11288">
        <v>9514</v>
      </c>
      <c r="AD11288">
        <v>19746</v>
      </c>
      <c r="AE11288" t="s">
        <v>26744</v>
      </c>
      <c r="AF11288" t="s">
        <v>27034</v>
      </c>
      <c r="AG11288">
        <f t="shared" si="968"/>
        <v>5</v>
      </c>
      <c r="AI11288" t="str">
        <f t="shared" si="969"/>
        <v/>
      </c>
      <c r="AJ11288">
        <f t="shared" si="966"/>
        <v>0</v>
      </c>
      <c r="AK11288" t="str">
        <f t="shared" si="970"/>
        <v/>
      </c>
    </row>
    <row r="11289" spans="1:37" x14ac:dyDescent="0.25">
      <c r="A11289" s="1">
        <v>0</v>
      </c>
      <c r="B11289">
        <v>0</v>
      </c>
      <c r="C11289">
        <v>0</v>
      </c>
      <c r="D11289" t="s">
        <v>19489</v>
      </c>
      <c r="E11289">
        <v>0</v>
      </c>
      <c r="F11289">
        <v>0</v>
      </c>
      <c r="G11289" t="s">
        <v>5</v>
      </c>
      <c r="H11289" s="2">
        <v>44339</v>
      </c>
      <c r="I11289" t="s">
        <v>2</v>
      </c>
      <c r="J11289" t="s">
        <v>3</v>
      </c>
      <c r="K11289">
        <v>110</v>
      </c>
      <c r="L11289">
        <v>17</v>
      </c>
      <c r="M11289">
        <v>94.02</v>
      </c>
      <c r="N11289">
        <v>0</v>
      </c>
      <c r="O11289">
        <v>0</v>
      </c>
      <c r="P11289">
        <v>94.02</v>
      </c>
      <c r="Q11289" t="s">
        <v>0</v>
      </c>
      <c r="R11289">
        <v>0</v>
      </c>
      <c r="S11289">
        <v>0</v>
      </c>
      <c r="T11289" t="s">
        <v>27046</v>
      </c>
      <c r="U11289" t="s">
        <v>20532</v>
      </c>
      <c r="V11289" s="2">
        <v>44344</v>
      </c>
      <c r="W11289" s="7">
        <f t="shared" si="967"/>
        <v>2021</v>
      </c>
      <c r="X11289" s="2">
        <v>44337</v>
      </c>
      <c r="Y11289" t="s">
        <v>5824</v>
      </c>
      <c r="Z11289" t="s">
        <v>7</v>
      </c>
      <c r="AA11289" t="s">
        <v>215</v>
      </c>
      <c r="AB11289">
        <v>9</v>
      </c>
      <c r="AC11289">
        <v>9515</v>
      </c>
      <c r="AD11289">
        <v>19747</v>
      </c>
      <c r="AE11289" t="s">
        <v>26745</v>
      </c>
      <c r="AF11289" t="s">
        <v>27034</v>
      </c>
      <c r="AG11289">
        <f t="shared" si="968"/>
        <v>5</v>
      </c>
      <c r="AI11289" t="str">
        <f t="shared" si="969"/>
        <v/>
      </c>
      <c r="AJ11289">
        <f t="shared" si="966"/>
        <v>0</v>
      </c>
      <c r="AK11289" t="str">
        <f t="shared" si="970"/>
        <v/>
      </c>
    </row>
    <row r="11290" spans="1:37" x14ac:dyDescent="0.25">
      <c r="A11290" s="1">
        <v>0.125</v>
      </c>
      <c r="B11290">
        <v>200</v>
      </c>
      <c r="C11290">
        <v>0</v>
      </c>
      <c r="D11290" t="s">
        <v>19490</v>
      </c>
      <c r="E11290">
        <v>0</v>
      </c>
      <c r="F11290">
        <v>0</v>
      </c>
      <c r="G11290" t="s">
        <v>5</v>
      </c>
      <c r="H11290" s="2">
        <v>44347</v>
      </c>
      <c r="I11290" s="2">
        <v>44343</v>
      </c>
      <c r="J11290" t="s">
        <v>3</v>
      </c>
      <c r="K11290">
        <v>573</v>
      </c>
      <c r="L11290">
        <v>17</v>
      </c>
      <c r="M11290">
        <v>489.74</v>
      </c>
      <c r="N11290">
        <v>0</v>
      </c>
      <c r="O11290">
        <v>0</v>
      </c>
      <c r="P11290">
        <v>489.74</v>
      </c>
      <c r="Q11290" t="s">
        <v>19491</v>
      </c>
      <c r="R11290">
        <v>110</v>
      </c>
      <c r="S11290">
        <v>0</v>
      </c>
      <c r="T11290" t="s">
        <v>27046</v>
      </c>
      <c r="U11290" t="s">
        <v>20532</v>
      </c>
      <c r="V11290" s="2">
        <v>44347</v>
      </c>
      <c r="W11290" s="7">
        <f t="shared" si="967"/>
        <v>2021</v>
      </c>
      <c r="X11290" s="2">
        <v>44340</v>
      </c>
      <c r="Y11290" t="s">
        <v>12</v>
      </c>
      <c r="Z11290" t="s">
        <v>7</v>
      </c>
      <c r="AA11290" t="s">
        <v>6014</v>
      </c>
      <c r="AB11290">
        <v>9</v>
      </c>
      <c r="AC11290">
        <v>9516</v>
      </c>
      <c r="AD11290">
        <v>19748</v>
      </c>
      <c r="AE11290" t="s">
        <v>26746</v>
      </c>
      <c r="AF11290" t="s">
        <v>27034</v>
      </c>
      <c r="AG11290">
        <f t="shared" si="968"/>
        <v>5</v>
      </c>
      <c r="AI11290" t="str">
        <f t="shared" si="969"/>
        <v/>
      </c>
      <c r="AJ11290">
        <f t="shared" si="966"/>
        <v>0</v>
      </c>
      <c r="AK11290" t="str">
        <f t="shared" si="970"/>
        <v/>
      </c>
    </row>
    <row r="11291" spans="1:37" x14ac:dyDescent="0.25">
      <c r="A11291" s="1">
        <v>2.0833333333333332E-2</v>
      </c>
      <c r="B11291">
        <v>0</v>
      </c>
      <c r="C11291">
        <v>0</v>
      </c>
      <c r="D11291" t="s">
        <v>19492</v>
      </c>
      <c r="E11291">
        <v>0</v>
      </c>
      <c r="F11291">
        <v>0</v>
      </c>
      <c r="G11291" t="s">
        <v>5</v>
      </c>
      <c r="H11291" s="2">
        <v>44343</v>
      </c>
      <c r="I11291" s="2">
        <v>44343</v>
      </c>
      <c r="J11291" t="s">
        <v>3</v>
      </c>
      <c r="K11291">
        <v>293</v>
      </c>
      <c r="L11291">
        <v>17</v>
      </c>
      <c r="M11291">
        <v>250.43</v>
      </c>
      <c r="N11291">
        <v>0</v>
      </c>
      <c r="O11291">
        <v>0</v>
      </c>
      <c r="P11291">
        <v>250.43</v>
      </c>
      <c r="Q11291" t="s">
        <v>19493</v>
      </c>
      <c r="R11291">
        <v>110</v>
      </c>
      <c r="S11291">
        <v>0</v>
      </c>
      <c r="T11291" t="s">
        <v>27046</v>
      </c>
      <c r="U11291" t="s">
        <v>20532</v>
      </c>
      <c r="V11291" s="2">
        <v>44354</v>
      </c>
      <c r="W11291" s="7">
        <f t="shared" si="967"/>
        <v>2021</v>
      </c>
      <c r="X11291" s="2">
        <v>44340</v>
      </c>
      <c r="Y11291" t="s">
        <v>19143</v>
      </c>
      <c r="Z11291" t="s">
        <v>7</v>
      </c>
      <c r="AA11291" t="s">
        <v>11245</v>
      </c>
      <c r="AB11291">
        <v>3</v>
      </c>
      <c r="AC11291">
        <v>9517</v>
      </c>
      <c r="AD11291">
        <v>19749</v>
      </c>
      <c r="AE11291" t="s">
        <v>20816</v>
      </c>
      <c r="AF11291" t="s">
        <v>27034</v>
      </c>
      <c r="AG11291">
        <f t="shared" si="968"/>
        <v>5</v>
      </c>
      <c r="AI11291" t="str">
        <f t="shared" si="969"/>
        <v/>
      </c>
      <c r="AJ11291">
        <f t="shared" si="966"/>
        <v>0</v>
      </c>
      <c r="AK11291" t="str">
        <f t="shared" si="970"/>
        <v/>
      </c>
    </row>
    <row r="11292" spans="1:37" x14ac:dyDescent="0.25">
      <c r="A11292" s="1">
        <v>2.7777777777777776E-2</v>
      </c>
      <c r="B11292">
        <v>2</v>
      </c>
      <c r="C11292">
        <v>0</v>
      </c>
      <c r="D11292" t="s">
        <v>19494</v>
      </c>
      <c r="E11292">
        <v>0</v>
      </c>
      <c r="F11292">
        <v>0</v>
      </c>
      <c r="G11292" t="s">
        <v>5</v>
      </c>
      <c r="H11292" s="2">
        <v>44342</v>
      </c>
      <c r="I11292" s="2">
        <v>44342</v>
      </c>
      <c r="J11292" t="s">
        <v>3</v>
      </c>
      <c r="K11292">
        <v>278</v>
      </c>
      <c r="L11292">
        <v>17</v>
      </c>
      <c r="M11292">
        <v>237.61</v>
      </c>
      <c r="N11292">
        <v>0</v>
      </c>
      <c r="O11292">
        <v>0</v>
      </c>
      <c r="P11292">
        <v>237.61</v>
      </c>
      <c r="Q11292" t="s">
        <v>12721</v>
      </c>
      <c r="R11292">
        <v>110</v>
      </c>
      <c r="S11292">
        <v>0</v>
      </c>
      <c r="T11292" t="s">
        <v>27046</v>
      </c>
      <c r="U11292" t="s">
        <v>20532</v>
      </c>
      <c r="V11292" s="2">
        <v>44355</v>
      </c>
      <c r="W11292" s="7">
        <f t="shared" si="967"/>
        <v>2021</v>
      </c>
      <c r="X11292" s="2">
        <v>44341</v>
      </c>
      <c r="Y11292" t="s">
        <v>193</v>
      </c>
      <c r="Z11292" t="s">
        <v>7</v>
      </c>
      <c r="AA11292" t="s">
        <v>18653</v>
      </c>
      <c r="AB11292">
        <v>3</v>
      </c>
      <c r="AC11292">
        <v>9519</v>
      </c>
      <c r="AD11292">
        <v>19750</v>
      </c>
      <c r="AE11292" t="s">
        <v>26747</v>
      </c>
      <c r="AF11292" t="s">
        <v>27034</v>
      </c>
      <c r="AG11292">
        <f t="shared" si="968"/>
        <v>5</v>
      </c>
      <c r="AI11292" t="str">
        <f t="shared" si="969"/>
        <v/>
      </c>
      <c r="AJ11292">
        <f t="shared" si="966"/>
        <v>0</v>
      </c>
      <c r="AK11292" t="str">
        <f t="shared" si="970"/>
        <v/>
      </c>
    </row>
    <row r="11293" spans="1:37" x14ac:dyDescent="0.25">
      <c r="A11293" s="1">
        <v>4.1666666666666664E-2</v>
      </c>
      <c r="B11293">
        <v>210</v>
      </c>
      <c r="C11293">
        <v>0</v>
      </c>
      <c r="D11293" t="s">
        <v>12739</v>
      </c>
      <c r="E11293">
        <v>0</v>
      </c>
      <c r="F11293">
        <v>0</v>
      </c>
      <c r="G11293" t="s">
        <v>5</v>
      </c>
      <c r="H11293" s="2">
        <v>44347</v>
      </c>
      <c r="I11293" s="2">
        <v>44346</v>
      </c>
      <c r="J11293" t="s">
        <v>3</v>
      </c>
      <c r="K11293">
        <v>562</v>
      </c>
      <c r="L11293">
        <v>17</v>
      </c>
      <c r="M11293">
        <v>480.34</v>
      </c>
      <c r="N11293">
        <v>0</v>
      </c>
      <c r="O11293">
        <v>0</v>
      </c>
      <c r="P11293">
        <v>480.34</v>
      </c>
      <c r="Q11293" t="s">
        <v>19495</v>
      </c>
      <c r="R11293">
        <v>110</v>
      </c>
      <c r="S11293">
        <v>0</v>
      </c>
      <c r="T11293" t="s">
        <v>27046</v>
      </c>
      <c r="U11293" t="s">
        <v>20532</v>
      </c>
      <c r="V11293" s="2">
        <v>44343</v>
      </c>
      <c r="W11293" s="7">
        <f t="shared" si="967"/>
        <v>2021</v>
      </c>
      <c r="X11293" s="2">
        <v>44341</v>
      </c>
      <c r="Y11293" t="s">
        <v>6</v>
      </c>
      <c r="Z11293" t="s">
        <v>7</v>
      </c>
      <c r="AA11293" t="s">
        <v>301</v>
      </c>
      <c r="AB11293">
        <v>1</v>
      </c>
      <c r="AC11293">
        <v>9520</v>
      </c>
      <c r="AD11293">
        <v>19751</v>
      </c>
      <c r="AE11293" t="s">
        <v>26748</v>
      </c>
      <c r="AF11293" t="s">
        <v>27034</v>
      </c>
      <c r="AG11293">
        <f t="shared" si="968"/>
        <v>5</v>
      </c>
      <c r="AI11293" t="str">
        <f t="shared" si="969"/>
        <v/>
      </c>
      <c r="AJ11293">
        <f t="shared" si="966"/>
        <v>0</v>
      </c>
      <c r="AK11293" t="str">
        <f t="shared" si="970"/>
        <v/>
      </c>
    </row>
    <row r="11294" spans="1:37" x14ac:dyDescent="0.25">
      <c r="A11294" s="1">
        <v>6.25E-2</v>
      </c>
      <c r="B11294">
        <v>0</v>
      </c>
      <c r="C11294">
        <v>0</v>
      </c>
      <c r="D11294" t="s">
        <v>12726</v>
      </c>
      <c r="E11294">
        <v>0</v>
      </c>
      <c r="F11294">
        <v>0</v>
      </c>
      <c r="G11294" t="s">
        <v>5</v>
      </c>
      <c r="H11294" s="2">
        <v>44344</v>
      </c>
      <c r="I11294" s="2">
        <v>44344</v>
      </c>
      <c r="J11294" t="s">
        <v>3</v>
      </c>
      <c r="K11294">
        <v>410</v>
      </c>
      <c r="L11294">
        <v>17</v>
      </c>
      <c r="M11294">
        <v>350.43</v>
      </c>
      <c r="N11294">
        <v>0</v>
      </c>
      <c r="O11294">
        <v>0</v>
      </c>
      <c r="P11294">
        <v>350.43</v>
      </c>
      <c r="Q11294" t="s">
        <v>19496</v>
      </c>
      <c r="R11294">
        <v>190</v>
      </c>
      <c r="S11294">
        <v>0</v>
      </c>
      <c r="T11294" t="s">
        <v>27046</v>
      </c>
      <c r="U11294" t="s">
        <v>20536</v>
      </c>
      <c r="V11294" s="2">
        <v>44356</v>
      </c>
      <c r="W11294" s="7">
        <f t="shared" si="967"/>
        <v>2021</v>
      </c>
      <c r="X11294" s="2">
        <v>44342</v>
      </c>
      <c r="Y11294" t="s">
        <v>6</v>
      </c>
      <c r="Z11294" t="s">
        <v>7</v>
      </c>
      <c r="AA11294" t="s">
        <v>2833</v>
      </c>
      <c r="AB11294">
        <v>4</v>
      </c>
      <c r="AC11294">
        <v>9147</v>
      </c>
      <c r="AD11294">
        <v>19752</v>
      </c>
      <c r="AE11294" t="s">
        <v>26437</v>
      </c>
      <c r="AF11294" t="s">
        <v>27034</v>
      </c>
      <c r="AG11294">
        <f t="shared" si="968"/>
        <v>5</v>
      </c>
      <c r="AI11294" t="str">
        <f t="shared" si="969"/>
        <v/>
      </c>
      <c r="AJ11294">
        <f t="shared" si="966"/>
        <v>0</v>
      </c>
      <c r="AK11294" t="str">
        <f t="shared" si="970"/>
        <v/>
      </c>
    </row>
    <row r="11295" spans="1:37" x14ac:dyDescent="0.25">
      <c r="A11295" s="1">
        <v>4.1666666666666664E-2</v>
      </c>
      <c r="B11295">
        <v>7</v>
      </c>
      <c r="C11295">
        <v>0</v>
      </c>
      <c r="D11295" t="s">
        <v>965</v>
      </c>
      <c r="E11295">
        <v>0</v>
      </c>
      <c r="F11295">
        <v>0</v>
      </c>
      <c r="G11295" t="s">
        <v>5</v>
      </c>
      <c r="H11295" s="2">
        <v>44353</v>
      </c>
      <c r="I11295" s="2">
        <v>44349</v>
      </c>
      <c r="J11295" t="s">
        <v>3</v>
      </c>
      <c r="K11295">
        <v>314</v>
      </c>
      <c r="L11295">
        <v>17</v>
      </c>
      <c r="M11295">
        <v>268.38</v>
      </c>
      <c r="N11295">
        <v>0</v>
      </c>
      <c r="O11295">
        <v>0</v>
      </c>
      <c r="P11295">
        <v>268.38</v>
      </c>
      <c r="Q11295" t="s">
        <v>19497</v>
      </c>
      <c r="R11295">
        <v>190</v>
      </c>
      <c r="S11295">
        <v>0</v>
      </c>
      <c r="T11295" t="s">
        <v>27046</v>
      </c>
      <c r="U11295" t="s">
        <v>20536</v>
      </c>
      <c r="V11295" s="2">
        <v>44357</v>
      </c>
      <c r="W11295" s="7">
        <f t="shared" si="967"/>
        <v>2021</v>
      </c>
      <c r="X11295" s="2">
        <v>44343</v>
      </c>
      <c r="Y11295" t="s">
        <v>172</v>
      </c>
      <c r="Z11295" t="s">
        <v>7</v>
      </c>
      <c r="AA11295" t="s">
        <v>6432</v>
      </c>
      <c r="AB11295">
        <v>3</v>
      </c>
      <c r="AC11295">
        <v>9521</v>
      </c>
      <c r="AD11295">
        <v>19753</v>
      </c>
      <c r="AE11295" t="s">
        <v>26749</v>
      </c>
      <c r="AF11295" t="s">
        <v>27034</v>
      </c>
      <c r="AG11295">
        <f t="shared" si="968"/>
        <v>5</v>
      </c>
      <c r="AI11295" t="str">
        <f t="shared" si="969"/>
        <v/>
      </c>
      <c r="AJ11295">
        <f t="shared" si="966"/>
        <v>0</v>
      </c>
      <c r="AK11295" t="str">
        <f t="shared" si="970"/>
        <v/>
      </c>
    </row>
    <row r="11296" spans="1:37" x14ac:dyDescent="0.25">
      <c r="A11296" s="1">
        <v>8.3333333333333329E-2</v>
      </c>
      <c r="B11296">
        <v>145</v>
      </c>
      <c r="C11296">
        <v>0</v>
      </c>
      <c r="D11296" t="s">
        <v>12755</v>
      </c>
      <c r="E11296">
        <v>0</v>
      </c>
      <c r="F11296">
        <v>0</v>
      </c>
      <c r="G11296" t="s">
        <v>5</v>
      </c>
      <c r="H11296" s="2">
        <v>44357</v>
      </c>
      <c r="I11296" s="2">
        <v>44354</v>
      </c>
      <c r="J11296" t="s">
        <v>3</v>
      </c>
      <c r="K11296">
        <v>667</v>
      </c>
      <c r="L11296">
        <v>17</v>
      </c>
      <c r="M11296">
        <v>570.09</v>
      </c>
      <c r="N11296">
        <v>0</v>
      </c>
      <c r="O11296">
        <v>0</v>
      </c>
      <c r="P11296">
        <v>570.09</v>
      </c>
      <c r="Q11296" t="s">
        <v>12724</v>
      </c>
      <c r="R11296">
        <v>190</v>
      </c>
      <c r="S11296">
        <v>0</v>
      </c>
      <c r="T11296" t="s">
        <v>27046</v>
      </c>
      <c r="U11296" t="s">
        <v>20536</v>
      </c>
      <c r="V11296" s="2">
        <v>44357</v>
      </c>
      <c r="W11296" s="7">
        <f t="shared" si="967"/>
        <v>2021</v>
      </c>
      <c r="X11296" s="2">
        <v>44343</v>
      </c>
      <c r="Y11296" t="s">
        <v>6</v>
      </c>
      <c r="Z11296" t="s">
        <v>7</v>
      </c>
      <c r="AA11296" t="s">
        <v>396</v>
      </c>
      <c r="AB11296">
        <v>2</v>
      </c>
      <c r="AC11296">
        <v>428</v>
      </c>
      <c r="AD11296">
        <v>19754</v>
      </c>
      <c r="AE11296" t="s">
        <v>20675</v>
      </c>
      <c r="AF11296" t="s">
        <v>27034</v>
      </c>
      <c r="AG11296">
        <f t="shared" si="968"/>
        <v>5</v>
      </c>
      <c r="AI11296" t="str">
        <f t="shared" si="969"/>
        <v/>
      </c>
      <c r="AJ11296">
        <f t="shared" si="966"/>
        <v>0</v>
      </c>
      <c r="AK11296" t="str">
        <f t="shared" si="970"/>
        <v/>
      </c>
    </row>
    <row r="11297" spans="1:37" x14ac:dyDescent="0.25">
      <c r="A11297" s="1">
        <v>6.25E-2</v>
      </c>
      <c r="B11297">
        <v>0</v>
      </c>
      <c r="C11297">
        <v>0</v>
      </c>
      <c r="D11297" t="s">
        <v>19498</v>
      </c>
      <c r="E11297">
        <v>0</v>
      </c>
      <c r="F11297">
        <v>0</v>
      </c>
      <c r="G11297" t="s">
        <v>5</v>
      </c>
      <c r="H11297" s="2">
        <v>44346</v>
      </c>
      <c r="I11297" s="2">
        <v>44346</v>
      </c>
      <c r="J11297" t="s">
        <v>3</v>
      </c>
      <c r="K11297">
        <v>203</v>
      </c>
      <c r="L11297">
        <v>17</v>
      </c>
      <c r="M11297">
        <v>173.5</v>
      </c>
      <c r="N11297">
        <v>0</v>
      </c>
      <c r="O11297">
        <v>0</v>
      </c>
      <c r="P11297">
        <v>173.5</v>
      </c>
      <c r="Q11297" t="s">
        <v>19499</v>
      </c>
      <c r="R11297">
        <v>109</v>
      </c>
      <c r="S11297">
        <v>0</v>
      </c>
      <c r="T11297" t="s">
        <v>27046</v>
      </c>
      <c r="U11297" t="s">
        <v>20532</v>
      </c>
      <c r="V11297" s="2">
        <v>44350</v>
      </c>
      <c r="W11297" s="7">
        <f t="shared" si="967"/>
        <v>2021</v>
      </c>
      <c r="X11297" s="2">
        <v>44343</v>
      </c>
      <c r="Y11297" t="s">
        <v>5824</v>
      </c>
      <c r="Z11297" t="s">
        <v>7</v>
      </c>
      <c r="AA11297" t="s">
        <v>215</v>
      </c>
      <c r="AB11297">
        <v>9</v>
      </c>
      <c r="AC11297">
        <v>3692</v>
      </c>
      <c r="AD11297">
        <v>19755</v>
      </c>
      <c r="AE11297" t="s">
        <v>21834</v>
      </c>
      <c r="AF11297" t="s">
        <v>27034</v>
      </c>
      <c r="AG11297">
        <f t="shared" si="968"/>
        <v>5</v>
      </c>
      <c r="AI11297" t="str">
        <f t="shared" si="969"/>
        <v/>
      </c>
      <c r="AJ11297">
        <f t="shared" si="966"/>
        <v>0</v>
      </c>
      <c r="AK11297" t="str">
        <f t="shared" si="970"/>
        <v/>
      </c>
    </row>
    <row r="11298" spans="1:37" x14ac:dyDescent="0.25">
      <c r="A11298" s="1">
        <v>4.1666666666666664E-2</v>
      </c>
      <c r="B11298">
        <v>85</v>
      </c>
      <c r="C11298">
        <v>0</v>
      </c>
      <c r="D11298" t="s">
        <v>19500</v>
      </c>
      <c r="E11298">
        <v>0</v>
      </c>
      <c r="F11298">
        <v>0</v>
      </c>
      <c r="G11298" t="s">
        <v>5</v>
      </c>
      <c r="H11298" s="2">
        <v>44344</v>
      </c>
      <c r="I11298" s="2">
        <v>44343</v>
      </c>
      <c r="J11298" t="s">
        <v>3</v>
      </c>
      <c r="K11298">
        <v>220</v>
      </c>
      <c r="L11298">
        <v>17</v>
      </c>
      <c r="M11298">
        <v>188.03</v>
      </c>
      <c r="N11298">
        <v>0</v>
      </c>
      <c r="O11298">
        <v>0</v>
      </c>
      <c r="P11298">
        <v>188.03</v>
      </c>
      <c r="Q11298" t="s">
        <v>19501</v>
      </c>
      <c r="R11298">
        <v>45</v>
      </c>
      <c r="S11298">
        <v>0</v>
      </c>
      <c r="T11298" t="s">
        <v>27046</v>
      </c>
      <c r="U11298" t="s">
        <v>20516</v>
      </c>
      <c r="V11298" s="2">
        <v>44351</v>
      </c>
      <c r="W11298" s="7">
        <f t="shared" si="967"/>
        <v>2021</v>
      </c>
      <c r="X11298" s="2">
        <v>44344</v>
      </c>
      <c r="Y11298" t="s">
        <v>71</v>
      </c>
      <c r="Z11298" t="s">
        <v>7</v>
      </c>
      <c r="AA11298" t="s">
        <v>18439</v>
      </c>
      <c r="AB11298">
        <v>7</v>
      </c>
      <c r="AC11298">
        <v>126</v>
      </c>
      <c r="AD11298">
        <v>19756</v>
      </c>
      <c r="AE11298" t="s">
        <v>20566</v>
      </c>
      <c r="AF11298" t="s">
        <v>27034</v>
      </c>
      <c r="AG11298">
        <f t="shared" si="968"/>
        <v>5</v>
      </c>
      <c r="AI11298" t="str">
        <f t="shared" si="969"/>
        <v/>
      </c>
      <c r="AJ11298">
        <f t="shared" si="966"/>
        <v>0</v>
      </c>
      <c r="AK11298" t="str">
        <f t="shared" si="970"/>
        <v/>
      </c>
    </row>
    <row r="11299" spans="1:37" x14ac:dyDescent="0.25">
      <c r="A11299" s="1">
        <v>2.7777777777777776E-2</v>
      </c>
      <c r="B11299">
        <v>30</v>
      </c>
      <c r="C11299">
        <v>0</v>
      </c>
      <c r="D11299" t="s">
        <v>19500</v>
      </c>
      <c r="E11299">
        <v>0</v>
      </c>
      <c r="F11299">
        <v>0</v>
      </c>
      <c r="G11299" t="s">
        <v>5</v>
      </c>
      <c r="H11299" s="2">
        <v>44343</v>
      </c>
      <c r="I11299" s="2">
        <v>44343</v>
      </c>
      <c r="J11299" t="s">
        <v>3</v>
      </c>
      <c r="K11299">
        <v>100</v>
      </c>
      <c r="L11299">
        <v>17</v>
      </c>
      <c r="M11299">
        <v>85.47</v>
      </c>
      <c r="N11299">
        <v>0</v>
      </c>
      <c r="O11299">
        <v>0</v>
      </c>
      <c r="P11299">
        <v>85.47</v>
      </c>
      <c r="Q11299" t="s">
        <v>0</v>
      </c>
      <c r="R11299">
        <v>0</v>
      </c>
      <c r="S11299">
        <v>0</v>
      </c>
      <c r="T11299" t="s">
        <v>27046</v>
      </c>
      <c r="U11299" t="s">
        <v>20519</v>
      </c>
      <c r="V11299" s="2">
        <v>44351</v>
      </c>
      <c r="W11299" s="7">
        <f t="shared" si="967"/>
        <v>2021</v>
      </c>
      <c r="X11299" s="2">
        <v>44344</v>
      </c>
      <c r="Y11299" t="s">
        <v>6</v>
      </c>
      <c r="Z11299" t="s">
        <v>7</v>
      </c>
      <c r="AA11299" t="s">
        <v>38</v>
      </c>
      <c r="AB11299">
        <v>7</v>
      </c>
      <c r="AC11299">
        <v>126</v>
      </c>
      <c r="AD11299">
        <v>19757</v>
      </c>
      <c r="AE11299" t="s">
        <v>20566</v>
      </c>
      <c r="AF11299" t="s">
        <v>27034</v>
      </c>
      <c r="AG11299">
        <f t="shared" si="968"/>
        <v>5</v>
      </c>
      <c r="AI11299" t="str">
        <f t="shared" si="969"/>
        <v/>
      </c>
      <c r="AJ11299">
        <f t="shared" si="966"/>
        <v>0</v>
      </c>
      <c r="AK11299" t="str">
        <f t="shared" si="970"/>
        <v/>
      </c>
    </row>
    <row r="11300" spans="1:37" x14ac:dyDescent="0.25">
      <c r="A11300" s="1">
        <v>6.25E-2</v>
      </c>
      <c r="B11300">
        <v>65</v>
      </c>
      <c r="C11300">
        <v>0</v>
      </c>
      <c r="D11300" s="4">
        <v>45130</v>
      </c>
      <c r="E11300">
        <v>0</v>
      </c>
      <c r="F11300">
        <v>0</v>
      </c>
      <c r="G11300" t="s">
        <v>5</v>
      </c>
      <c r="H11300" s="2">
        <v>44346</v>
      </c>
      <c r="I11300" s="2">
        <v>44346</v>
      </c>
      <c r="J11300" t="s">
        <v>3</v>
      </c>
      <c r="K11300">
        <v>427</v>
      </c>
      <c r="L11300">
        <v>17</v>
      </c>
      <c r="M11300">
        <v>364.96</v>
      </c>
      <c r="N11300">
        <v>0</v>
      </c>
      <c r="O11300">
        <v>0</v>
      </c>
      <c r="P11300">
        <v>364.96</v>
      </c>
      <c r="Q11300" t="s">
        <v>7145</v>
      </c>
      <c r="R11300">
        <v>190</v>
      </c>
      <c r="S11300">
        <v>0</v>
      </c>
      <c r="T11300" t="s">
        <v>27046</v>
      </c>
      <c r="U11300" t="s">
        <v>20536</v>
      </c>
      <c r="V11300" s="2">
        <v>44358</v>
      </c>
      <c r="W11300" s="7">
        <f t="shared" si="967"/>
        <v>2021</v>
      </c>
      <c r="X11300" s="2">
        <v>44344</v>
      </c>
      <c r="Y11300" t="s">
        <v>80</v>
      </c>
      <c r="Z11300" t="s">
        <v>7</v>
      </c>
      <c r="AA11300" t="s">
        <v>14616</v>
      </c>
      <c r="AB11300">
        <v>3</v>
      </c>
      <c r="AC11300">
        <v>6605</v>
      </c>
      <c r="AD11300">
        <v>19758</v>
      </c>
      <c r="AE11300" t="s">
        <v>24040</v>
      </c>
      <c r="AF11300" t="s">
        <v>27034</v>
      </c>
      <c r="AG11300">
        <f t="shared" si="968"/>
        <v>5</v>
      </c>
      <c r="AI11300" t="str">
        <f t="shared" si="969"/>
        <v/>
      </c>
      <c r="AJ11300">
        <f t="shared" si="966"/>
        <v>0</v>
      </c>
      <c r="AK11300" t="str">
        <f t="shared" si="970"/>
        <v/>
      </c>
    </row>
    <row r="11301" spans="1:37" x14ac:dyDescent="0.25">
      <c r="A11301" s="1">
        <v>4.1666666666666664E-2</v>
      </c>
      <c r="B11301">
        <v>65</v>
      </c>
      <c r="C11301">
        <v>0</v>
      </c>
      <c r="D11301" t="s">
        <v>19502</v>
      </c>
      <c r="E11301">
        <v>0</v>
      </c>
      <c r="F11301">
        <v>0</v>
      </c>
      <c r="G11301" t="s">
        <v>5</v>
      </c>
      <c r="H11301" s="2">
        <v>44348</v>
      </c>
      <c r="I11301" s="2">
        <v>44346</v>
      </c>
      <c r="J11301" t="s">
        <v>3</v>
      </c>
      <c r="K11301">
        <v>392</v>
      </c>
      <c r="L11301">
        <v>17</v>
      </c>
      <c r="M11301">
        <v>335.04</v>
      </c>
      <c r="N11301">
        <v>0</v>
      </c>
      <c r="O11301">
        <v>0</v>
      </c>
      <c r="P11301">
        <v>335.04</v>
      </c>
      <c r="Q11301" t="s">
        <v>15516</v>
      </c>
      <c r="R11301">
        <v>110</v>
      </c>
      <c r="S11301">
        <v>0</v>
      </c>
      <c r="T11301" t="s">
        <v>27046</v>
      </c>
      <c r="U11301" t="s">
        <v>20532</v>
      </c>
      <c r="V11301" s="2">
        <v>44358</v>
      </c>
      <c r="W11301" s="7">
        <f t="shared" si="967"/>
        <v>2021</v>
      </c>
      <c r="X11301" s="2">
        <v>44344</v>
      </c>
      <c r="Y11301" t="s">
        <v>80</v>
      </c>
      <c r="Z11301" t="s">
        <v>7</v>
      </c>
      <c r="AA11301" t="s">
        <v>9217</v>
      </c>
      <c r="AB11301">
        <v>3</v>
      </c>
      <c r="AC11301">
        <v>9522</v>
      </c>
      <c r="AD11301">
        <v>19759</v>
      </c>
      <c r="AE11301" t="s">
        <v>26750</v>
      </c>
      <c r="AF11301" t="s">
        <v>27034</v>
      </c>
      <c r="AG11301">
        <f t="shared" si="968"/>
        <v>5</v>
      </c>
      <c r="AI11301" t="str">
        <f t="shared" si="969"/>
        <v/>
      </c>
      <c r="AJ11301">
        <f t="shared" si="966"/>
        <v>0</v>
      </c>
      <c r="AK11301" t="str">
        <f t="shared" si="970"/>
        <v/>
      </c>
    </row>
    <row r="11302" spans="1:37" x14ac:dyDescent="0.25">
      <c r="A11302" s="1">
        <v>6.25E-2</v>
      </c>
      <c r="B11302">
        <v>50</v>
      </c>
      <c r="C11302">
        <v>0</v>
      </c>
      <c r="D11302" t="s">
        <v>19503</v>
      </c>
      <c r="E11302">
        <v>0</v>
      </c>
      <c r="F11302">
        <v>0</v>
      </c>
      <c r="G11302" t="s">
        <v>5</v>
      </c>
      <c r="H11302" s="2">
        <v>44350</v>
      </c>
      <c r="I11302" s="2">
        <v>44349</v>
      </c>
      <c r="J11302" t="s">
        <v>3</v>
      </c>
      <c r="K11302">
        <v>222</v>
      </c>
      <c r="L11302">
        <v>17</v>
      </c>
      <c r="M11302">
        <v>189.74</v>
      </c>
      <c r="N11302">
        <v>0</v>
      </c>
      <c r="O11302">
        <v>0</v>
      </c>
      <c r="P11302">
        <v>189.74</v>
      </c>
      <c r="Q11302" t="s">
        <v>12730</v>
      </c>
      <c r="R11302">
        <v>110</v>
      </c>
      <c r="S11302">
        <v>0</v>
      </c>
      <c r="T11302" t="s">
        <v>27046</v>
      </c>
      <c r="U11302" t="s">
        <v>20532</v>
      </c>
      <c r="V11302" s="2">
        <v>44358</v>
      </c>
      <c r="W11302" s="7">
        <f t="shared" si="967"/>
        <v>2021</v>
      </c>
      <c r="X11302" s="2">
        <v>44344</v>
      </c>
      <c r="Y11302" t="s">
        <v>739</v>
      </c>
      <c r="Z11302" t="s">
        <v>7</v>
      </c>
      <c r="AA11302" t="s">
        <v>4320</v>
      </c>
      <c r="AB11302">
        <v>8</v>
      </c>
      <c r="AC11302">
        <v>8712</v>
      </c>
      <c r="AD11302">
        <v>19760</v>
      </c>
      <c r="AE11302" t="s">
        <v>26040</v>
      </c>
      <c r="AF11302" t="s">
        <v>27034</v>
      </c>
      <c r="AG11302">
        <f t="shared" si="968"/>
        <v>5</v>
      </c>
      <c r="AI11302" t="str">
        <f t="shared" si="969"/>
        <v/>
      </c>
      <c r="AJ11302">
        <f t="shared" si="966"/>
        <v>0</v>
      </c>
      <c r="AK11302" t="str">
        <f t="shared" si="970"/>
        <v/>
      </c>
    </row>
    <row r="11303" spans="1:37" x14ac:dyDescent="0.25">
      <c r="A11303" s="1">
        <v>0.41666666666666669</v>
      </c>
      <c r="B11303">
        <v>15</v>
      </c>
      <c r="C11303">
        <v>0</v>
      </c>
      <c r="D11303" t="s">
        <v>7168</v>
      </c>
      <c r="E11303">
        <v>0</v>
      </c>
      <c r="F11303">
        <v>0</v>
      </c>
      <c r="G11303" t="s">
        <v>5</v>
      </c>
      <c r="H11303" s="2">
        <v>44357</v>
      </c>
      <c r="I11303" s="2">
        <v>44356</v>
      </c>
      <c r="J11303" t="s">
        <v>3</v>
      </c>
      <c r="K11303">
        <v>310</v>
      </c>
      <c r="L11303">
        <v>17</v>
      </c>
      <c r="M11303">
        <v>264.95999999999998</v>
      </c>
      <c r="N11303">
        <v>0</v>
      </c>
      <c r="O11303">
        <v>0</v>
      </c>
      <c r="P11303">
        <v>264.95999999999998</v>
      </c>
      <c r="Q11303" t="s">
        <v>19504</v>
      </c>
      <c r="R11303">
        <v>110</v>
      </c>
      <c r="S11303">
        <v>0</v>
      </c>
      <c r="T11303" t="s">
        <v>27046</v>
      </c>
      <c r="U11303" t="s">
        <v>20532</v>
      </c>
      <c r="V11303" s="2">
        <v>44353</v>
      </c>
      <c r="W11303" s="7">
        <f t="shared" si="967"/>
        <v>2021</v>
      </c>
      <c r="X11303" s="2">
        <v>44346</v>
      </c>
      <c r="Y11303" t="s">
        <v>12</v>
      </c>
      <c r="Z11303" t="s">
        <v>7</v>
      </c>
      <c r="AA11303" t="s">
        <v>16891</v>
      </c>
      <c r="AB11303">
        <v>9</v>
      </c>
      <c r="AC11303">
        <v>8997</v>
      </c>
      <c r="AD11303">
        <v>19761</v>
      </c>
      <c r="AE11303" t="s">
        <v>20624</v>
      </c>
      <c r="AF11303" t="s">
        <v>27034</v>
      </c>
      <c r="AG11303">
        <f t="shared" si="968"/>
        <v>5</v>
      </c>
      <c r="AI11303" t="str">
        <f t="shared" si="969"/>
        <v/>
      </c>
      <c r="AJ11303">
        <f t="shared" si="966"/>
        <v>0</v>
      </c>
      <c r="AK11303" t="str">
        <f t="shared" si="970"/>
        <v/>
      </c>
    </row>
    <row r="11304" spans="1:37" x14ac:dyDescent="0.25">
      <c r="A11304" s="1">
        <v>4.1666666666666664E-2</v>
      </c>
      <c r="B11304">
        <v>0</v>
      </c>
      <c r="C11304">
        <v>0</v>
      </c>
      <c r="D11304" t="s">
        <v>19505</v>
      </c>
      <c r="E11304">
        <v>0</v>
      </c>
      <c r="F11304">
        <v>0</v>
      </c>
      <c r="G11304" t="s">
        <v>5</v>
      </c>
      <c r="H11304" s="2">
        <v>44350</v>
      </c>
      <c r="I11304" s="2">
        <v>44350</v>
      </c>
      <c r="J11304" t="s">
        <v>3</v>
      </c>
      <c r="K11304">
        <v>421</v>
      </c>
      <c r="L11304">
        <v>17</v>
      </c>
      <c r="M11304">
        <v>359.83</v>
      </c>
      <c r="N11304">
        <v>0</v>
      </c>
      <c r="O11304">
        <v>0</v>
      </c>
      <c r="P11304">
        <v>359.83</v>
      </c>
      <c r="Q11304" t="s">
        <v>0</v>
      </c>
      <c r="R11304">
        <v>0</v>
      </c>
      <c r="S11304">
        <v>0</v>
      </c>
      <c r="T11304" t="s">
        <v>27046</v>
      </c>
      <c r="U11304" t="s">
        <v>20536</v>
      </c>
      <c r="V11304" s="2">
        <v>44361</v>
      </c>
      <c r="W11304" s="7">
        <f t="shared" si="967"/>
        <v>2021</v>
      </c>
      <c r="X11304" s="2">
        <v>44347</v>
      </c>
      <c r="Y11304" t="s">
        <v>6</v>
      </c>
      <c r="Z11304" t="s">
        <v>7</v>
      </c>
      <c r="AA11304" t="s">
        <v>19506</v>
      </c>
      <c r="AB11304">
        <v>4</v>
      </c>
      <c r="AC11304">
        <v>9480</v>
      </c>
      <c r="AD11304">
        <v>19762</v>
      </c>
      <c r="AE11304" t="s">
        <v>26713</v>
      </c>
      <c r="AF11304" t="s">
        <v>27034</v>
      </c>
      <c r="AG11304">
        <f t="shared" si="968"/>
        <v>5</v>
      </c>
      <c r="AI11304" t="str">
        <f t="shared" si="969"/>
        <v/>
      </c>
      <c r="AJ11304">
        <f t="shared" si="966"/>
        <v>0</v>
      </c>
      <c r="AK11304" t="str">
        <f t="shared" si="970"/>
        <v/>
      </c>
    </row>
    <row r="11305" spans="1:37" x14ac:dyDescent="0.25">
      <c r="A11305" s="1">
        <v>8.3333333333333329E-2</v>
      </c>
      <c r="B11305">
        <v>10</v>
      </c>
      <c r="C11305">
        <v>0</v>
      </c>
      <c r="D11305" s="4">
        <v>45159</v>
      </c>
      <c r="E11305">
        <v>0</v>
      </c>
      <c r="F11305">
        <v>0</v>
      </c>
      <c r="G11305" t="s">
        <v>5</v>
      </c>
      <c r="H11305" s="2">
        <v>44350</v>
      </c>
      <c r="I11305" s="2">
        <v>44350</v>
      </c>
      <c r="J11305" t="s">
        <v>3</v>
      </c>
      <c r="K11305">
        <v>328</v>
      </c>
      <c r="L11305">
        <v>17</v>
      </c>
      <c r="M11305">
        <v>280.33999999999997</v>
      </c>
      <c r="N11305">
        <v>0</v>
      </c>
      <c r="O11305">
        <v>0</v>
      </c>
      <c r="P11305">
        <v>280.33999999999997</v>
      </c>
      <c r="Q11305" t="s">
        <v>19507</v>
      </c>
      <c r="R11305">
        <v>110</v>
      </c>
      <c r="S11305">
        <v>0</v>
      </c>
      <c r="T11305" t="s">
        <v>27565</v>
      </c>
      <c r="U11305" t="s">
        <v>20532</v>
      </c>
      <c r="V11305" t="s">
        <v>19508</v>
      </c>
      <c r="W11305" s="7">
        <f t="shared" si="967"/>
        <v>2021</v>
      </c>
      <c r="X11305" s="2">
        <v>44348</v>
      </c>
      <c r="Y11305" t="s">
        <v>5824</v>
      </c>
      <c r="Z11305" t="s">
        <v>7</v>
      </c>
      <c r="AA11305" t="s">
        <v>215</v>
      </c>
      <c r="AB11305">
        <v>9</v>
      </c>
      <c r="AC11305">
        <v>8625</v>
      </c>
      <c r="AD11305">
        <v>19763</v>
      </c>
      <c r="AE11305" t="s">
        <v>25955</v>
      </c>
      <c r="AF11305" t="s">
        <v>27034</v>
      </c>
      <c r="AG11305">
        <f t="shared" si="968"/>
        <v>39</v>
      </c>
      <c r="AH11305" t="str">
        <f>MID(V11305,1,31)</f>
        <v xml:space="preserve">פנל בקרה פגום                  </v>
      </c>
      <c r="AI11305" t="str">
        <f t="shared" si="969"/>
        <v>פנל בקרה פגום</v>
      </c>
      <c r="AJ11305">
        <f t="shared" si="966"/>
        <v>13</v>
      </c>
      <c r="AK11305" t="str">
        <f t="shared" si="970"/>
        <v>פנל בקרה פגום,פנל בקרה פגום</v>
      </c>
    </row>
    <row r="11306" spans="1:37" x14ac:dyDescent="0.25">
      <c r="A11306" s="1">
        <v>2.7777777777777776E-2</v>
      </c>
      <c r="B11306">
        <v>0</v>
      </c>
      <c r="C11306">
        <v>0</v>
      </c>
      <c r="D11306" t="s">
        <v>19509</v>
      </c>
      <c r="E11306">
        <v>0</v>
      </c>
      <c r="F11306">
        <v>0</v>
      </c>
      <c r="G11306" t="s">
        <v>5</v>
      </c>
      <c r="H11306" s="2">
        <v>44357</v>
      </c>
      <c r="I11306" s="2">
        <v>44353</v>
      </c>
      <c r="J11306" t="s">
        <v>3</v>
      </c>
      <c r="K11306">
        <v>337</v>
      </c>
      <c r="L11306">
        <v>17</v>
      </c>
      <c r="M11306">
        <v>288.02999999999997</v>
      </c>
      <c r="N11306">
        <v>0</v>
      </c>
      <c r="O11306">
        <v>0</v>
      </c>
      <c r="P11306">
        <v>288.02999999999997</v>
      </c>
      <c r="Q11306" t="s">
        <v>19510</v>
      </c>
      <c r="R11306">
        <v>100</v>
      </c>
      <c r="S11306">
        <v>0</v>
      </c>
      <c r="T11306" t="s">
        <v>27046</v>
      </c>
      <c r="U11306" t="s">
        <v>20532</v>
      </c>
      <c r="V11306" s="2">
        <v>44363</v>
      </c>
      <c r="W11306" s="7">
        <f t="shared" si="967"/>
        <v>2021</v>
      </c>
      <c r="X11306" s="2">
        <v>44349</v>
      </c>
      <c r="Y11306" t="s">
        <v>204</v>
      </c>
      <c r="Z11306" t="s">
        <v>7</v>
      </c>
      <c r="AA11306" t="s">
        <v>19511</v>
      </c>
      <c r="AB11306">
        <v>4</v>
      </c>
      <c r="AC11306">
        <v>5455</v>
      </c>
      <c r="AD11306">
        <v>19764</v>
      </c>
      <c r="AE11306" t="s">
        <v>22936</v>
      </c>
      <c r="AF11306" t="s">
        <v>27034</v>
      </c>
      <c r="AG11306">
        <f t="shared" si="968"/>
        <v>5</v>
      </c>
      <c r="AI11306" t="str">
        <f t="shared" si="969"/>
        <v/>
      </c>
      <c r="AJ11306">
        <f t="shared" si="966"/>
        <v>0</v>
      </c>
      <c r="AK11306" t="str">
        <f t="shared" si="970"/>
        <v/>
      </c>
    </row>
    <row r="11307" spans="1:37" x14ac:dyDescent="0.25">
      <c r="A11307" s="1">
        <v>6.25E-2</v>
      </c>
      <c r="B11307">
        <v>380</v>
      </c>
      <c r="C11307">
        <v>0</v>
      </c>
      <c r="D11307" t="s">
        <v>19512</v>
      </c>
      <c r="E11307">
        <v>0</v>
      </c>
      <c r="F11307">
        <v>0</v>
      </c>
      <c r="G11307" t="s">
        <v>5</v>
      </c>
      <c r="H11307" s="2">
        <v>44348</v>
      </c>
      <c r="I11307" s="2">
        <v>44348</v>
      </c>
      <c r="J11307" t="s">
        <v>3</v>
      </c>
      <c r="K11307">
        <v>550</v>
      </c>
      <c r="L11307">
        <v>17</v>
      </c>
      <c r="M11307">
        <v>470.09</v>
      </c>
      <c r="N11307">
        <v>0</v>
      </c>
      <c r="O11307">
        <v>0</v>
      </c>
      <c r="P11307">
        <v>470.09</v>
      </c>
      <c r="Q11307" t="s">
        <v>0</v>
      </c>
      <c r="R11307">
        <v>0</v>
      </c>
      <c r="S11307">
        <v>0</v>
      </c>
      <c r="T11307" t="s">
        <v>27046</v>
      </c>
      <c r="U11307" t="s">
        <v>20532</v>
      </c>
      <c r="V11307" s="2">
        <v>44363</v>
      </c>
      <c r="W11307" s="7">
        <f t="shared" si="967"/>
        <v>2021</v>
      </c>
      <c r="X11307" s="2">
        <v>44349</v>
      </c>
      <c r="Y11307" t="s">
        <v>6</v>
      </c>
      <c r="Z11307" t="s">
        <v>7</v>
      </c>
      <c r="AA11307" t="s">
        <v>13316</v>
      </c>
      <c r="AB11307">
        <v>8</v>
      </c>
      <c r="AC11307">
        <v>7709</v>
      </c>
      <c r="AD11307">
        <v>19765</v>
      </c>
      <c r="AE11307" t="s">
        <v>25092</v>
      </c>
      <c r="AF11307" t="s">
        <v>27034</v>
      </c>
      <c r="AG11307">
        <f t="shared" si="968"/>
        <v>5</v>
      </c>
      <c r="AI11307" t="str">
        <f t="shared" si="969"/>
        <v/>
      </c>
      <c r="AJ11307">
        <f t="shared" si="966"/>
        <v>0</v>
      </c>
      <c r="AK11307" t="str">
        <f t="shared" si="970"/>
        <v/>
      </c>
    </row>
    <row r="11308" spans="1:37" x14ac:dyDescent="0.25">
      <c r="A11308" s="1">
        <v>2.7777777777777776E-2</v>
      </c>
      <c r="B11308">
        <v>0</v>
      </c>
      <c r="C11308">
        <v>0</v>
      </c>
      <c r="D11308" t="s">
        <v>12745</v>
      </c>
      <c r="E11308">
        <v>0</v>
      </c>
      <c r="F11308">
        <v>0</v>
      </c>
      <c r="G11308" t="s">
        <v>5</v>
      </c>
      <c r="H11308" s="2">
        <v>44356</v>
      </c>
      <c r="I11308" s="2">
        <v>44354</v>
      </c>
      <c r="J11308" t="s">
        <v>3</v>
      </c>
      <c r="K11308">
        <v>190</v>
      </c>
      <c r="L11308">
        <v>17</v>
      </c>
      <c r="M11308">
        <v>162.38999999999999</v>
      </c>
      <c r="N11308">
        <v>27.55</v>
      </c>
      <c r="O11308">
        <v>14.5</v>
      </c>
      <c r="P11308">
        <v>189.93</v>
      </c>
      <c r="Q11308" t="s">
        <v>965</v>
      </c>
      <c r="R11308">
        <v>110</v>
      </c>
      <c r="S11308">
        <v>0</v>
      </c>
      <c r="T11308" t="s">
        <v>27046</v>
      </c>
      <c r="U11308" t="s">
        <v>20532</v>
      </c>
      <c r="V11308" s="2">
        <v>44367</v>
      </c>
      <c r="W11308" s="7">
        <f t="shared" si="967"/>
        <v>2021</v>
      </c>
      <c r="X11308" s="2">
        <v>44353</v>
      </c>
      <c r="Y11308" t="s">
        <v>12</v>
      </c>
      <c r="Z11308" t="s">
        <v>7</v>
      </c>
      <c r="AA11308" t="s">
        <v>14549</v>
      </c>
      <c r="AB11308">
        <v>3</v>
      </c>
      <c r="AC11308">
        <v>9524</v>
      </c>
      <c r="AD11308">
        <v>19766</v>
      </c>
      <c r="AE11308" t="s">
        <v>26751</v>
      </c>
      <c r="AF11308" t="s">
        <v>27034</v>
      </c>
      <c r="AG11308">
        <f t="shared" si="968"/>
        <v>5</v>
      </c>
      <c r="AI11308" t="str">
        <f t="shared" si="969"/>
        <v/>
      </c>
      <c r="AJ11308">
        <f t="shared" si="966"/>
        <v>0</v>
      </c>
      <c r="AK11308" t="str">
        <f t="shared" si="970"/>
        <v/>
      </c>
    </row>
    <row r="11309" spans="1:37" x14ac:dyDescent="0.25">
      <c r="A11309" s="1">
        <v>1.0416666666666666E-2</v>
      </c>
      <c r="B11309">
        <v>120</v>
      </c>
      <c r="C11309">
        <v>0</v>
      </c>
      <c r="D11309" t="s">
        <v>19513</v>
      </c>
      <c r="E11309">
        <v>0</v>
      </c>
      <c r="F11309">
        <v>0</v>
      </c>
      <c r="G11309" t="s">
        <v>5</v>
      </c>
      <c r="H11309" s="2">
        <v>44361</v>
      </c>
      <c r="I11309" s="2">
        <v>44361</v>
      </c>
      <c r="J11309" t="s">
        <v>3</v>
      </c>
      <c r="K11309">
        <v>222</v>
      </c>
      <c r="L11309">
        <v>17</v>
      </c>
      <c r="M11309">
        <v>189.74</v>
      </c>
      <c r="N11309">
        <v>0</v>
      </c>
      <c r="O11309">
        <v>0</v>
      </c>
      <c r="P11309">
        <v>189.74</v>
      </c>
      <c r="Q11309" t="s">
        <v>19514</v>
      </c>
      <c r="R11309">
        <v>90</v>
      </c>
      <c r="S11309">
        <v>0</v>
      </c>
      <c r="T11309" t="s">
        <v>27046</v>
      </c>
      <c r="U11309" t="s">
        <v>20529</v>
      </c>
      <c r="V11309" s="2">
        <v>44360</v>
      </c>
      <c r="W11309" s="7">
        <f t="shared" si="967"/>
        <v>2021</v>
      </c>
      <c r="X11309" s="2">
        <v>44353</v>
      </c>
      <c r="Y11309" t="s">
        <v>6</v>
      </c>
      <c r="Z11309" t="s">
        <v>7</v>
      </c>
      <c r="AA11309" t="s">
        <v>536</v>
      </c>
      <c r="AB11309">
        <v>0</v>
      </c>
      <c r="AC11309">
        <v>4067</v>
      </c>
      <c r="AD11309">
        <v>19767</v>
      </c>
      <c r="AE11309" t="s">
        <v>21975</v>
      </c>
      <c r="AF11309" t="s">
        <v>27034</v>
      </c>
      <c r="AG11309">
        <f t="shared" si="968"/>
        <v>5</v>
      </c>
      <c r="AI11309" t="str">
        <f t="shared" si="969"/>
        <v/>
      </c>
      <c r="AJ11309">
        <f t="shared" si="966"/>
        <v>0</v>
      </c>
      <c r="AK11309" t="str">
        <f t="shared" si="970"/>
        <v/>
      </c>
    </row>
    <row r="11310" spans="1:37" x14ac:dyDescent="0.25">
      <c r="A11310" s="1">
        <v>6.25E-2</v>
      </c>
      <c r="B11310">
        <v>0</v>
      </c>
      <c r="C11310">
        <v>0</v>
      </c>
      <c r="D11310" t="s">
        <v>19515</v>
      </c>
      <c r="E11310">
        <v>0</v>
      </c>
      <c r="F11310">
        <v>0</v>
      </c>
      <c r="G11310" t="s">
        <v>5</v>
      </c>
      <c r="H11310" s="2">
        <v>44358</v>
      </c>
      <c r="I11310" s="2">
        <v>44357</v>
      </c>
      <c r="J11310" t="s">
        <v>3</v>
      </c>
      <c r="K11310">
        <v>187</v>
      </c>
      <c r="L11310">
        <v>17</v>
      </c>
      <c r="M11310">
        <v>159.83000000000001</v>
      </c>
      <c r="N11310">
        <v>0</v>
      </c>
      <c r="O11310">
        <v>0</v>
      </c>
      <c r="P11310">
        <v>159.83000000000001</v>
      </c>
      <c r="Q11310" t="s">
        <v>19516</v>
      </c>
      <c r="R11310">
        <v>90</v>
      </c>
      <c r="S11310">
        <v>0</v>
      </c>
      <c r="T11310" t="s">
        <v>27046</v>
      </c>
      <c r="U11310" t="s">
        <v>20529</v>
      </c>
      <c r="V11310" s="2">
        <v>36892</v>
      </c>
      <c r="W11310" s="7">
        <f t="shared" si="967"/>
        <v>2021</v>
      </c>
      <c r="X11310" s="2">
        <v>44355</v>
      </c>
      <c r="Y11310" t="s">
        <v>199</v>
      </c>
      <c r="Z11310" t="s">
        <v>7</v>
      </c>
      <c r="AA11310" t="s">
        <v>4796</v>
      </c>
      <c r="AB11310">
        <v>0</v>
      </c>
      <c r="AC11310">
        <v>6784</v>
      </c>
      <c r="AD11310">
        <v>19768</v>
      </c>
      <c r="AE11310" t="s">
        <v>24210</v>
      </c>
      <c r="AF11310" t="s">
        <v>27034</v>
      </c>
      <c r="AG11310">
        <f t="shared" si="968"/>
        <v>5</v>
      </c>
      <c r="AI11310" t="str">
        <f t="shared" si="969"/>
        <v/>
      </c>
      <c r="AJ11310">
        <f t="shared" si="966"/>
        <v>0</v>
      </c>
      <c r="AK11310" t="str">
        <f t="shared" si="970"/>
        <v/>
      </c>
    </row>
    <row r="11311" spans="1:37" x14ac:dyDescent="0.25">
      <c r="A11311" s="1">
        <v>0.125</v>
      </c>
      <c r="B11311">
        <v>0</v>
      </c>
      <c r="C11311">
        <v>0</v>
      </c>
      <c r="D11311" t="s">
        <v>12751</v>
      </c>
      <c r="E11311">
        <v>0</v>
      </c>
      <c r="F11311">
        <v>0</v>
      </c>
      <c r="G11311" t="s">
        <v>5</v>
      </c>
      <c r="H11311" s="2">
        <v>44360</v>
      </c>
      <c r="I11311" s="2">
        <v>44360</v>
      </c>
      <c r="J11311" t="s">
        <v>3</v>
      </c>
      <c r="K11311">
        <v>293</v>
      </c>
      <c r="L11311">
        <v>17</v>
      </c>
      <c r="M11311">
        <v>250.43</v>
      </c>
      <c r="N11311">
        <v>0</v>
      </c>
      <c r="O11311">
        <v>0</v>
      </c>
      <c r="P11311">
        <v>250.43</v>
      </c>
      <c r="Q11311" t="s">
        <v>15525</v>
      </c>
      <c r="R11311">
        <v>110</v>
      </c>
      <c r="S11311">
        <v>0</v>
      </c>
      <c r="T11311" t="s">
        <v>27046</v>
      </c>
      <c r="U11311" t="s">
        <v>20532</v>
      </c>
      <c r="V11311" s="2">
        <v>44370</v>
      </c>
      <c r="W11311" s="7">
        <f t="shared" si="967"/>
        <v>2021</v>
      </c>
      <c r="X11311" s="2">
        <v>44356</v>
      </c>
      <c r="Y11311" t="s">
        <v>6</v>
      </c>
      <c r="Z11311" t="s">
        <v>7</v>
      </c>
      <c r="AA11311" t="s">
        <v>1605</v>
      </c>
      <c r="AB11311">
        <v>2</v>
      </c>
      <c r="AC11311">
        <v>4974</v>
      </c>
      <c r="AD11311">
        <v>19769</v>
      </c>
      <c r="AE11311" t="s">
        <v>22485</v>
      </c>
      <c r="AF11311" t="s">
        <v>27034</v>
      </c>
      <c r="AG11311">
        <f t="shared" si="968"/>
        <v>5</v>
      </c>
      <c r="AI11311" t="str">
        <f t="shared" si="969"/>
        <v/>
      </c>
      <c r="AJ11311">
        <f t="shared" si="966"/>
        <v>0</v>
      </c>
      <c r="AK11311" t="str">
        <f t="shared" si="970"/>
        <v/>
      </c>
    </row>
    <row r="11312" spans="1:37" x14ac:dyDescent="0.25">
      <c r="A11312" s="1">
        <v>4.1666666666666664E-2</v>
      </c>
      <c r="B11312">
        <v>200</v>
      </c>
      <c r="C11312">
        <v>0</v>
      </c>
      <c r="D11312" t="s">
        <v>19517</v>
      </c>
      <c r="E11312">
        <v>0</v>
      </c>
      <c r="F11312">
        <v>0</v>
      </c>
      <c r="G11312" t="s">
        <v>5</v>
      </c>
      <c r="H11312" s="2">
        <v>44363</v>
      </c>
      <c r="I11312" s="2">
        <v>44360</v>
      </c>
      <c r="J11312" t="s">
        <v>3</v>
      </c>
      <c r="K11312">
        <v>456</v>
      </c>
      <c r="L11312">
        <v>17</v>
      </c>
      <c r="M11312">
        <v>389.74</v>
      </c>
      <c r="N11312">
        <v>0</v>
      </c>
      <c r="O11312">
        <v>0</v>
      </c>
      <c r="P11312">
        <v>389.74</v>
      </c>
      <c r="Q11312" t="s">
        <v>7164</v>
      </c>
      <c r="R11312">
        <v>190</v>
      </c>
      <c r="S11312">
        <v>0</v>
      </c>
      <c r="T11312" t="s">
        <v>27046</v>
      </c>
      <c r="U11312" t="s">
        <v>20536</v>
      </c>
      <c r="V11312" s="2">
        <v>44371</v>
      </c>
      <c r="W11312" s="7">
        <f t="shared" si="967"/>
        <v>2021</v>
      </c>
      <c r="X11312" s="2">
        <v>44357</v>
      </c>
      <c r="Y11312" t="s">
        <v>6</v>
      </c>
      <c r="Z11312" t="s">
        <v>7</v>
      </c>
      <c r="AA11312" t="s">
        <v>18653</v>
      </c>
      <c r="AB11312">
        <v>3</v>
      </c>
      <c r="AC11312">
        <v>9525</v>
      </c>
      <c r="AD11312">
        <v>19770</v>
      </c>
      <c r="AE11312" t="s">
        <v>23472</v>
      </c>
      <c r="AF11312" t="s">
        <v>27034</v>
      </c>
      <c r="AG11312">
        <f t="shared" si="968"/>
        <v>5</v>
      </c>
      <c r="AI11312" t="str">
        <f t="shared" si="969"/>
        <v/>
      </c>
      <c r="AJ11312">
        <f t="shared" si="966"/>
        <v>0</v>
      </c>
      <c r="AK11312" t="str">
        <f t="shared" si="970"/>
        <v/>
      </c>
    </row>
    <row r="11313" spans="1:37" x14ac:dyDescent="0.25">
      <c r="A11313" s="1">
        <v>3.125E-2</v>
      </c>
      <c r="B11313">
        <v>0</v>
      </c>
      <c r="C11313">
        <v>0</v>
      </c>
      <c r="D11313" t="s">
        <v>19518</v>
      </c>
      <c r="E11313">
        <v>0</v>
      </c>
      <c r="F11313">
        <v>0</v>
      </c>
      <c r="G11313" t="s">
        <v>5</v>
      </c>
      <c r="H11313" s="2">
        <v>44367</v>
      </c>
      <c r="I11313" s="2">
        <v>44361</v>
      </c>
      <c r="J11313" t="s">
        <v>3</v>
      </c>
      <c r="K11313">
        <v>339</v>
      </c>
      <c r="L11313">
        <v>17</v>
      </c>
      <c r="M11313">
        <v>289.74</v>
      </c>
      <c r="N11313">
        <v>0</v>
      </c>
      <c r="O11313">
        <v>0</v>
      </c>
      <c r="P11313">
        <v>289.74</v>
      </c>
      <c r="Q11313" t="s">
        <v>19519</v>
      </c>
      <c r="R11313">
        <v>150</v>
      </c>
      <c r="S11313">
        <v>0</v>
      </c>
      <c r="T11313" t="s">
        <v>27046</v>
      </c>
      <c r="U11313" t="s">
        <v>20534</v>
      </c>
      <c r="V11313" s="2">
        <v>44371</v>
      </c>
      <c r="W11313" s="7">
        <f t="shared" si="967"/>
        <v>2021</v>
      </c>
      <c r="X11313" s="2">
        <v>44357</v>
      </c>
      <c r="Y11313" t="s">
        <v>80</v>
      </c>
      <c r="Z11313" t="s">
        <v>7</v>
      </c>
      <c r="AA11313" t="s">
        <v>81</v>
      </c>
      <c r="AB11313">
        <v>3</v>
      </c>
      <c r="AC11313">
        <v>3496</v>
      </c>
      <c r="AD11313">
        <v>19771</v>
      </c>
      <c r="AE11313" t="s">
        <v>21750</v>
      </c>
      <c r="AF11313" t="s">
        <v>27034</v>
      </c>
      <c r="AG11313">
        <f t="shared" si="968"/>
        <v>5</v>
      </c>
      <c r="AI11313" t="str">
        <f t="shared" si="969"/>
        <v/>
      </c>
      <c r="AJ11313">
        <f t="shared" si="966"/>
        <v>0</v>
      </c>
      <c r="AK11313" t="str">
        <f t="shared" si="970"/>
        <v/>
      </c>
    </row>
    <row r="11314" spans="1:37" x14ac:dyDescent="0.25">
      <c r="A11314" s="1">
        <v>0.10416666666666667</v>
      </c>
      <c r="B11314">
        <v>0</v>
      </c>
      <c r="C11314">
        <v>0</v>
      </c>
      <c r="D11314" t="s">
        <v>19520</v>
      </c>
      <c r="E11314">
        <v>0</v>
      </c>
      <c r="F11314">
        <v>0</v>
      </c>
      <c r="G11314" t="s">
        <v>5</v>
      </c>
      <c r="H11314" s="2">
        <v>44369</v>
      </c>
      <c r="I11314" s="2">
        <v>44369</v>
      </c>
      <c r="J11314" t="s">
        <v>3</v>
      </c>
      <c r="K11314">
        <v>532</v>
      </c>
      <c r="L11314">
        <v>17</v>
      </c>
      <c r="M11314">
        <v>454.7</v>
      </c>
      <c r="N11314">
        <v>0</v>
      </c>
      <c r="O11314">
        <v>0</v>
      </c>
      <c r="P11314">
        <v>454.7</v>
      </c>
      <c r="Q11314" t="s">
        <v>7171</v>
      </c>
      <c r="R11314">
        <v>190</v>
      </c>
      <c r="S11314">
        <v>0</v>
      </c>
      <c r="T11314" t="s">
        <v>27046</v>
      </c>
      <c r="U11314" t="s">
        <v>20536</v>
      </c>
      <c r="V11314" s="2">
        <v>44362</v>
      </c>
      <c r="W11314" s="7">
        <f t="shared" si="967"/>
        <v>2021</v>
      </c>
      <c r="X11314" s="2">
        <v>44360</v>
      </c>
      <c r="Y11314" t="s">
        <v>649</v>
      </c>
      <c r="Z11314" t="s">
        <v>7</v>
      </c>
      <c r="AA11314" t="s">
        <v>19521</v>
      </c>
      <c r="AB11314">
        <v>1</v>
      </c>
      <c r="AC11314">
        <v>1090</v>
      </c>
      <c r="AD11314">
        <v>19772</v>
      </c>
      <c r="AE11314" t="s">
        <v>20931</v>
      </c>
      <c r="AF11314" t="s">
        <v>27034</v>
      </c>
      <c r="AG11314">
        <f t="shared" si="968"/>
        <v>5</v>
      </c>
      <c r="AI11314" t="str">
        <f t="shared" si="969"/>
        <v/>
      </c>
      <c r="AJ11314">
        <f t="shared" si="966"/>
        <v>0</v>
      </c>
      <c r="AK11314" t="str">
        <f t="shared" si="970"/>
        <v/>
      </c>
    </row>
    <row r="11315" spans="1:37" x14ac:dyDescent="0.25">
      <c r="A11315" s="1">
        <v>6.25E-2</v>
      </c>
      <c r="B11315">
        <v>45</v>
      </c>
      <c r="C11315">
        <v>0</v>
      </c>
      <c r="D11315" t="s">
        <v>19522</v>
      </c>
      <c r="E11315">
        <v>0</v>
      </c>
      <c r="F11315">
        <v>0</v>
      </c>
      <c r="G11315" t="s">
        <v>5</v>
      </c>
      <c r="H11315" s="2">
        <v>44367</v>
      </c>
      <c r="I11315" s="2">
        <v>44367</v>
      </c>
      <c r="J11315" t="s">
        <v>3</v>
      </c>
      <c r="K11315">
        <v>161</v>
      </c>
      <c r="L11315">
        <v>17</v>
      </c>
      <c r="M11315">
        <v>137.61000000000001</v>
      </c>
      <c r="N11315">
        <v>0</v>
      </c>
      <c r="O11315">
        <v>0</v>
      </c>
      <c r="P11315">
        <v>137.61000000000001</v>
      </c>
      <c r="Q11315" t="s">
        <v>19523</v>
      </c>
      <c r="R11315">
        <v>90</v>
      </c>
      <c r="S11315">
        <v>0</v>
      </c>
      <c r="T11315" t="s">
        <v>27046</v>
      </c>
      <c r="U11315" t="s">
        <v>20529</v>
      </c>
      <c r="V11315" s="2">
        <v>44375</v>
      </c>
      <c r="W11315" s="7">
        <f t="shared" si="967"/>
        <v>2021</v>
      </c>
      <c r="X11315" s="2">
        <v>44361</v>
      </c>
      <c r="Y11315" t="s">
        <v>12</v>
      </c>
      <c r="Z11315" t="s">
        <v>7</v>
      </c>
      <c r="AA11315" t="s">
        <v>18067</v>
      </c>
      <c r="AB11315">
        <v>8</v>
      </c>
      <c r="AC11315">
        <v>9526</v>
      </c>
      <c r="AD11315">
        <v>19773</v>
      </c>
      <c r="AE11315" t="s">
        <v>26752</v>
      </c>
      <c r="AF11315" t="s">
        <v>27034</v>
      </c>
      <c r="AG11315">
        <f t="shared" si="968"/>
        <v>5</v>
      </c>
      <c r="AI11315" t="str">
        <f t="shared" si="969"/>
        <v/>
      </c>
      <c r="AJ11315">
        <f t="shared" si="966"/>
        <v>0</v>
      </c>
      <c r="AK11315" t="str">
        <f t="shared" si="970"/>
        <v/>
      </c>
    </row>
    <row r="11316" spans="1:37" x14ac:dyDescent="0.25">
      <c r="A11316" s="1">
        <v>0</v>
      </c>
      <c r="B11316">
        <v>0</v>
      </c>
      <c r="C11316">
        <v>0</v>
      </c>
      <c r="D11316" t="s">
        <v>19524</v>
      </c>
      <c r="E11316">
        <v>0</v>
      </c>
      <c r="F11316">
        <v>0</v>
      </c>
      <c r="G11316" t="s">
        <v>5</v>
      </c>
      <c r="H11316" s="2">
        <v>44365</v>
      </c>
      <c r="I11316" t="s">
        <v>2</v>
      </c>
      <c r="J11316" t="s">
        <v>3</v>
      </c>
      <c r="K11316">
        <v>90</v>
      </c>
      <c r="L11316">
        <v>17</v>
      </c>
      <c r="M11316">
        <v>76.92</v>
      </c>
      <c r="N11316">
        <v>0</v>
      </c>
      <c r="O11316">
        <v>0</v>
      </c>
      <c r="P11316">
        <v>76.92</v>
      </c>
      <c r="Q11316" t="s">
        <v>0</v>
      </c>
      <c r="R11316">
        <v>0</v>
      </c>
      <c r="S11316">
        <v>0</v>
      </c>
      <c r="T11316" t="s">
        <v>27046</v>
      </c>
      <c r="U11316" t="s">
        <v>20529</v>
      </c>
      <c r="V11316" s="2">
        <v>44377</v>
      </c>
      <c r="W11316" s="7">
        <f t="shared" si="967"/>
        <v>2021</v>
      </c>
      <c r="X11316" s="2">
        <v>44363</v>
      </c>
      <c r="Y11316" t="s">
        <v>6</v>
      </c>
      <c r="Z11316" t="s">
        <v>7</v>
      </c>
      <c r="AA11316" t="s">
        <v>19525</v>
      </c>
      <c r="AB11316">
        <v>8</v>
      </c>
      <c r="AC11316">
        <v>9527</v>
      </c>
      <c r="AD11316">
        <v>19774</v>
      </c>
      <c r="AE11316" t="s">
        <v>26753</v>
      </c>
      <c r="AF11316" t="s">
        <v>27034</v>
      </c>
      <c r="AG11316">
        <f t="shared" si="968"/>
        <v>5</v>
      </c>
      <c r="AI11316" t="str">
        <f t="shared" si="969"/>
        <v/>
      </c>
      <c r="AJ11316">
        <f t="shared" si="966"/>
        <v>0</v>
      </c>
      <c r="AK11316" t="str">
        <f t="shared" si="970"/>
        <v/>
      </c>
    </row>
    <row r="11317" spans="1:37" x14ac:dyDescent="0.25">
      <c r="A11317" s="1">
        <v>5.2083333333333336E-2</v>
      </c>
      <c r="B11317">
        <v>10</v>
      </c>
      <c r="C11317">
        <v>0</v>
      </c>
      <c r="D11317" t="s">
        <v>15533</v>
      </c>
      <c r="E11317">
        <v>0</v>
      </c>
      <c r="F11317">
        <v>0</v>
      </c>
      <c r="G11317" t="s">
        <v>5</v>
      </c>
      <c r="H11317" s="2">
        <v>44363</v>
      </c>
      <c r="I11317" s="2">
        <v>44363</v>
      </c>
      <c r="J11317" t="s">
        <v>3</v>
      </c>
      <c r="K11317">
        <v>250</v>
      </c>
      <c r="L11317">
        <v>17</v>
      </c>
      <c r="M11317">
        <v>213.68</v>
      </c>
      <c r="N11317">
        <v>0</v>
      </c>
      <c r="O11317">
        <v>0</v>
      </c>
      <c r="P11317">
        <v>213.68</v>
      </c>
      <c r="Q11317" t="s">
        <v>0</v>
      </c>
      <c r="R11317">
        <v>0</v>
      </c>
      <c r="S11317">
        <v>0</v>
      </c>
      <c r="T11317" t="s">
        <v>27046</v>
      </c>
      <c r="U11317" t="s">
        <v>20532</v>
      </c>
      <c r="V11317" s="2">
        <v>44377</v>
      </c>
      <c r="W11317" s="7">
        <f t="shared" si="967"/>
        <v>2021</v>
      </c>
      <c r="X11317" s="2">
        <v>44363</v>
      </c>
      <c r="Y11317" t="s">
        <v>19526</v>
      </c>
      <c r="Z11317" t="s">
        <v>7</v>
      </c>
      <c r="AA11317" t="s">
        <v>563</v>
      </c>
      <c r="AB11317">
        <v>8</v>
      </c>
      <c r="AC11317">
        <v>6721</v>
      </c>
      <c r="AD11317">
        <v>19775</v>
      </c>
      <c r="AE11317" t="s">
        <v>24152</v>
      </c>
      <c r="AF11317" t="s">
        <v>27034</v>
      </c>
      <c r="AG11317">
        <f t="shared" si="968"/>
        <v>5</v>
      </c>
      <c r="AI11317" t="str">
        <f t="shared" si="969"/>
        <v/>
      </c>
      <c r="AJ11317">
        <f t="shared" si="966"/>
        <v>0</v>
      </c>
      <c r="AK11317" t="str">
        <f t="shared" si="970"/>
        <v/>
      </c>
    </row>
    <row r="11318" spans="1:37" x14ac:dyDescent="0.25">
      <c r="A11318" s="1">
        <v>8.3333333333333329E-2</v>
      </c>
      <c r="B11318">
        <v>0</v>
      </c>
      <c r="C11318">
        <v>0</v>
      </c>
      <c r="D11318" t="s">
        <v>19527</v>
      </c>
      <c r="E11318">
        <v>0</v>
      </c>
      <c r="F11318">
        <v>0</v>
      </c>
      <c r="G11318" t="s">
        <v>5</v>
      </c>
      <c r="H11318" s="2">
        <v>44370</v>
      </c>
      <c r="I11318" s="2">
        <v>44370</v>
      </c>
      <c r="J11318" t="s">
        <v>3</v>
      </c>
      <c r="K11318">
        <v>456</v>
      </c>
      <c r="L11318">
        <v>17</v>
      </c>
      <c r="M11318">
        <v>389.74</v>
      </c>
      <c r="N11318">
        <v>0</v>
      </c>
      <c r="O11318">
        <v>0</v>
      </c>
      <c r="P11318">
        <v>389.74</v>
      </c>
      <c r="Q11318" t="s">
        <v>15536</v>
      </c>
      <c r="R11318">
        <v>190</v>
      </c>
      <c r="S11318">
        <v>0</v>
      </c>
      <c r="T11318" t="s">
        <v>27046</v>
      </c>
      <c r="U11318" t="s">
        <v>20536</v>
      </c>
      <c r="V11318" s="2">
        <v>44377</v>
      </c>
      <c r="W11318" s="7">
        <f t="shared" si="967"/>
        <v>2021</v>
      </c>
      <c r="X11318" s="2">
        <v>44363</v>
      </c>
      <c r="Y11318" t="s">
        <v>93</v>
      </c>
      <c r="Z11318" t="s">
        <v>7</v>
      </c>
      <c r="AA11318" t="s">
        <v>17914</v>
      </c>
      <c r="AB11318">
        <v>2</v>
      </c>
      <c r="AC11318">
        <v>9272</v>
      </c>
      <c r="AD11318">
        <v>19776</v>
      </c>
      <c r="AE11318" t="s">
        <v>26541</v>
      </c>
      <c r="AF11318" t="s">
        <v>27034</v>
      </c>
      <c r="AG11318">
        <f t="shared" si="968"/>
        <v>5</v>
      </c>
      <c r="AI11318" t="str">
        <f t="shared" si="969"/>
        <v/>
      </c>
      <c r="AJ11318">
        <f t="shared" si="966"/>
        <v>0</v>
      </c>
      <c r="AK11318" t="str">
        <f t="shared" si="970"/>
        <v/>
      </c>
    </row>
    <row r="11319" spans="1:37" x14ac:dyDescent="0.25">
      <c r="A11319" s="1">
        <v>0</v>
      </c>
      <c r="B11319">
        <v>0</v>
      </c>
      <c r="C11319" t="s">
        <v>7122</v>
      </c>
      <c r="D11319" t="s">
        <v>12776</v>
      </c>
      <c r="E11319">
        <v>0</v>
      </c>
      <c r="F11319">
        <v>0</v>
      </c>
      <c r="G11319" t="s">
        <v>5</v>
      </c>
      <c r="H11319" s="2">
        <v>44411</v>
      </c>
      <c r="I11319" t="s">
        <v>2</v>
      </c>
      <c r="J11319" t="s">
        <v>3</v>
      </c>
      <c r="K11319">
        <v>110</v>
      </c>
      <c r="L11319">
        <v>17</v>
      </c>
      <c r="M11319">
        <v>94.02</v>
      </c>
      <c r="N11319">
        <v>0</v>
      </c>
      <c r="O11319">
        <v>0</v>
      </c>
      <c r="P11319">
        <v>94.02</v>
      </c>
      <c r="Q11319" t="s">
        <v>0</v>
      </c>
      <c r="R11319">
        <v>0</v>
      </c>
      <c r="S11319">
        <v>0</v>
      </c>
      <c r="T11319" t="s">
        <v>27046</v>
      </c>
      <c r="U11319" t="s">
        <v>20532</v>
      </c>
      <c r="V11319" s="2">
        <v>44374</v>
      </c>
      <c r="W11319" s="7">
        <f t="shared" si="967"/>
        <v>2021</v>
      </c>
      <c r="X11319" s="2">
        <v>44367</v>
      </c>
      <c r="Y11319" t="s">
        <v>6</v>
      </c>
      <c r="Z11319" t="s">
        <v>7</v>
      </c>
      <c r="AA11319" t="s">
        <v>215</v>
      </c>
      <c r="AB11319">
        <v>9</v>
      </c>
      <c r="AC11319">
        <v>3888</v>
      </c>
      <c r="AD11319">
        <v>19777</v>
      </c>
      <c r="AE11319" t="s">
        <v>21907</v>
      </c>
      <c r="AF11319" t="s">
        <v>27034</v>
      </c>
      <c r="AG11319">
        <f t="shared" si="968"/>
        <v>5</v>
      </c>
      <c r="AI11319" t="str">
        <f t="shared" si="969"/>
        <v/>
      </c>
      <c r="AJ11319">
        <f t="shared" si="966"/>
        <v>0</v>
      </c>
      <c r="AK11319" t="str">
        <f t="shared" si="970"/>
        <v/>
      </c>
    </row>
    <row r="11320" spans="1:37" x14ac:dyDescent="0.25">
      <c r="A11320" s="1">
        <v>4.1666666666666664E-2</v>
      </c>
      <c r="B11320">
        <v>65</v>
      </c>
      <c r="C11320">
        <v>0</v>
      </c>
      <c r="D11320" t="s">
        <v>19528</v>
      </c>
      <c r="E11320">
        <v>0</v>
      </c>
      <c r="F11320">
        <v>0</v>
      </c>
      <c r="G11320" t="s">
        <v>5</v>
      </c>
      <c r="H11320" s="2">
        <v>44370</v>
      </c>
      <c r="I11320" s="2">
        <v>44370</v>
      </c>
      <c r="J11320" t="s">
        <v>3</v>
      </c>
      <c r="K11320">
        <v>398</v>
      </c>
      <c r="L11320">
        <v>17</v>
      </c>
      <c r="M11320">
        <v>340.17</v>
      </c>
      <c r="N11320">
        <v>0</v>
      </c>
      <c r="O11320">
        <v>0</v>
      </c>
      <c r="P11320">
        <v>340.17</v>
      </c>
      <c r="Q11320" t="s">
        <v>19529</v>
      </c>
      <c r="R11320">
        <v>110</v>
      </c>
      <c r="S11320">
        <v>0</v>
      </c>
      <c r="T11320" t="s">
        <v>27046</v>
      </c>
      <c r="U11320" t="s">
        <v>20532</v>
      </c>
      <c r="V11320" s="2">
        <v>44381</v>
      </c>
      <c r="W11320" s="7">
        <f t="shared" si="967"/>
        <v>2021</v>
      </c>
      <c r="X11320" s="2">
        <v>44367</v>
      </c>
      <c r="Y11320" t="s">
        <v>80</v>
      </c>
      <c r="Z11320" t="s">
        <v>7</v>
      </c>
      <c r="AA11320" t="s">
        <v>14569</v>
      </c>
      <c r="AB11320">
        <v>3</v>
      </c>
      <c r="AC11320">
        <v>4455</v>
      </c>
      <c r="AD11320">
        <v>19778</v>
      </c>
      <c r="AE11320" t="s">
        <v>22141</v>
      </c>
      <c r="AF11320" t="s">
        <v>27034</v>
      </c>
      <c r="AG11320">
        <f t="shared" si="968"/>
        <v>5</v>
      </c>
      <c r="AI11320" t="str">
        <f t="shared" si="969"/>
        <v/>
      </c>
      <c r="AJ11320">
        <f t="shared" si="966"/>
        <v>0</v>
      </c>
      <c r="AK11320" t="str">
        <f t="shared" si="970"/>
        <v/>
      </c>
    </row>
    <row r="11321" spans="1:37" x14ac:dyDescent="0.25">
      <c r="A11321" s="1">
        <v>2.7777777777777776E-2</v>
      </c>
      <c r="B11321">
        <v>40</v>
      </c>
      <c r="C11321">
        <v>0</v>
      </c>
      <c r="D11321" t="s">
        <v>7178</v>
      </c>
      <c r="E11321">
        <v>0</v>
      </c>
      <c r="F11321">
        <v>0</v>
      </c>
      <c r="G11321" t="s">
        <v>5</v>
      </c>
      <c r="H11321" s="2">
        <v>44372</v>
      </c>
      <c r="I11321" s="2">
        <v>44370</v>
      </c>
      <c r="J11321" t="s">
        <v>3</v>
      </c>
      <c r="K11321">
        <v>222</v>
      </c>
      <c r="L11321">
        <v>17</v>
      </c>
      <c r="M11321">
        <v>189.74</v>
      </c>
      <c r="N11321">
        <v>0</v>
      </c>
      <c r="O11321">
        <v>0</v>
      </c>
      <c r="P11321">
        <v>189.74</v>
      </c>
      <c r="Q11321" t="s">
        <v>12769</v>
      </c>
      <c r="R11321">
        <v>90</v>
      </c>
      <c r="S11321">
        <v>0</v>
      </c>
      <c r="T11321" t="s">
        <v>27046</v>
      </c>
      <c r="U11321" t="s">
        <v>20529</v>
      </c>
      <c r="V11321" s="2">
        <v>44381</v>
      </c>
      <c r="W11321" s="7">
        <f t="shared" si="967"/>
        <v>2021</v>
      </c>
      <c r="X11321" s="2">
        <v>44367</v>
      </c>
      <c r="Y11321" t="s">
        <v>80</v>
      </c>
      <c r="Z11321" t="s">
        <v>7</v>
      </c>
      <c r="AA11321" t="s">
        <v>26</v>
      </c>
      <c r="AB11321">
        <v>5</v>
      </c>
      <c r="AC11321">
        <v>6101</v>
      </c>
      <c r="AD11321">
        <v>19779</v>
      </c>
      <c r="AE11321" t="s">
        <v>23557</v>
      </c>
      <c r="AF11321" t="s">
        <v>27034</v>
      </c>
      <c r="AG11321">
        <f t="shared" si="968"/>
        <v>5</v>
      </c>
      <c r="AI11321" t="str">
        <f t="shared" si="969"/>
        <v/>
      </c>
      <c r="AJ11321">
        <f t="shared" si="966"/>
        <v>0</v>
      </c>
      <c r="AK11321" t="str">
        <f t="shared" si="970"/>
        <v/>
      </c>
    </row>
    <row r="11322" spans="1:37" x14ac:dyDescent="0.25">
      <c r="A11322" s="1">
        <v>6.25E-2</v>
      </c>
      <c r="B11322">
        <v>350</v>
      </c>
      <c r="C11322">
        <v>0</v>
      </c>
      <c r="D11322" t="s">
        <v>19530</v>
      </c>
      <c r="E11322">
        <v>0</v>
      </c>
      <c r="F11322">
        <v>0</v>
      </c>
      <c r="G11322" t="s">
        <v>5</v>
      </c>
      <c r="H11322" s="2">
        <v>44376</v>
      </c>
      <c r="I11322" s="2">
        <v>44376</v>
      </c>
      <c r="J11322" t="s">
        <v>3</v>
      </c>
      <c r="K11322">
        <v>1006</v>
      </c>
      <c r="L11322">
        <v>17</v>
      </c>
      <c r="M11322">
        <v>859.83</v>
      </c>
      <c r="N11322">
        <v>0</v>
      </c>
      <c r="O11322">
        <v>0</v>
      </c>
      <c r="P11322">
        <v>859.83</v>
      </c>
      <c r="Q11322" t="s">
        <v>7175</v>
      </c>
      <c r="R11322">
        <v>190</v>
      </c>
      <c r="S11322">
        <v>0</v>
      </c>
      <c r="T11322" t="s">
        <v>27046</v>
      </c>
      <c r="U11322" t="s">
        <v>20536</v>
      </c>
      <c r="V11322" s="2">
        <v>44383</v>
      </c>
      <c r="W11322" s="7">
        <f t="shared" si="967"/>
        <v>2021</v>
      </c>
      <c r="X11322" s="2">
        <v>44369</v>
      </c>
      <c r="Y11322" t="s">
        <v>6</v>
      </c>
      <c r="Z11322" t="s">
        <v>7</v>
      </c>
      <c r="AA11322" t="s">
        <v>14549</v>
      </c>
      <c r="AB11322">
        <v>3</v>
      </c>
      <c r="AC11322">
        <v>9530</v>
      </c>
      <c r="AD11322">
        <v>19780</v>
      </c>
      <c r="AE11322" t="s">
        <v>26754</v>
      </c>
      <c r="AF11322" t="s">
        <v>27034</v>
      </c>
      <c r="AG11322">
        <f t="shared" si="968"/>
        <v>5</v>
      </c>
      <c r="AI11322" t="str">
        <f t="shared" si="969"/>
        <v/>
      </c>
      <c r="AJ11322">
        <f t="shared" si="966"/>
        <v>0</v>
      </c>
      <c r="AK11322" t="str">
        <f t="shared" si="970"/>
        <v/>
      </c>
    </row>
    <row r="11323" spans="1:37" x14ac:dyDescent="0.25">
      <c r="A11323" s="1">
        <v>0.10416666666666667</v>
      </c>
      <c r="B11323">
        <v>250</v>
      </c>
      <c r="C11323">
        <v>0</v>
      </c>
      <c r="D11323" t="s">
        <v>12781</v>
      </c>
      <c r="E11323">
        <v>0</v>
      </c>
      <c r="F11323">
        <v>0</v>
      </c>
      <c r="G11323" t="s">
        <v>5</v>
      </c>
      <c r="H11323" s="2">
        <v>44374</v>
      </c>
      <c r="I11323" s="2">
        <v>44372</v>
      </c>
      <c r="J11323" t="s">
        <v>3</v>
      </c>
      <c r="K11323">
        <v>889</v>
      </c>
      <c r="L11323">
        <v>17</v>
      </c>
      <c r="M11323">
        <v>759.83</v>
      </c>
      <c r="N11323">
        <v>0</v>
      </c>
      <c r="O11323">
        <v>0</v>
      </c>
      <c r="P11323">
        <v>759.83</v>
      </c>
      <c r="Q11323" t="s">
        <v>1190</v>
      </c>
      <c r="R11323">
        <v>190</v>
      </c>
      <c r="S11323">
        <v>0</v>
      </c>
      <c r="T11323" t="s">
        <v>27046</v>
      </c>
      <c r="U11323" t="s">
        <v>20536</v>
      </c>
      <c r="V11323" s="2">
        <v>36892</v>
      </c>
      <c r="W11323" s="7">
        <f t="shared" si="967"/>
        <v>2021</v>
      </c>
      <c r="X11323" s="2">
        <v>44369</v>
      </c>
      <c r="Y11323" t="s">
        <v>6</v>
      </c>
      <c r="Z11323" t="s">
        <v>7</v>
      </c>
      <c r="AA11323" t="s">
        <v>19531</v>
      </c>
      <c r="AB11323">
        <v>1</v>
      </c>
      <c r="AC11323">
        <v>6234</v>
      </c>
      <c r="AD11323">
        <v>19781</v>
      </c>
      <c r="AE11323" t="s">
        <v>23686</v>
      </c>
      <c r="AF11323" t="s">
        <v>27034</v>
      </c>
      <c r="AG11323">
        <f t="shared" si="968"/>
        <v>5</v>
      </c>
      <c r="AI11323" t="str">
        <f t="shared" si="969"/>
        <v/>
      </c>
      <c r="AJ11323">
        <f t="shared" si="966"/>
        <v>0</v>
      </c>
      <c r="AK11323" t="str">
        <f t="shared" si="970"/>
        <v/>
      </c>
    </row>
    <row r="11324" spans="1:37" x14ac:dyDescent="0.25">
      <c r="A11324" s="1">
        <v>6.25E-2</v>
      </c>
      <c r="B11324">
        <v>0</v>
      </c>
      <c r="C11324">
        <v>0</v>
      </c>
      <c r="D11324" t="s">
        <v>19532</v>
      </c>
      <c r="E11324">
        <v>0</v>
      </c>
      <c r="F11324">
        <v>0</v>
      </c>
      <c r="G11324" t="s">
        <v>5</v>
      </c>
      <c r="H11324" s="2">
        <v>44385</v>
      </c>
      <c r="I11324" s="2">
        <v>44378</v>
      </c>
      <c r="J11324" t="s">
        <v>3</v>
      </c>
      <c r="K11324">
        <v>222</v>
      </c>
      <c r="L11324">
        <v>17</v>
      </c>
      <c r="M11324">
        <v>189.74</v>
      </c>
      <c r="N11324">
        <v>0</v>
      </c>
      <c r="O11324">
        <v>0</v>
      </c>
      <c r="P11324">
        <v>189.74</v>
      </c>
      <c r="Q11324" t="s">
        <v>12774</v>
      </c>
      <c r="R11324">
        <v>110</v>
      </c>
      <c r="S11324">
        <v>0</v>
      </c>
      <c r="T11324" t="s">
        <v>27046</v>
      </c>
      <c r="U11324" t="s">
        <v>20532</v>
      </c>
      <c r="V11324" s="2">
        <v>44384</v>
      </c>
      <c r="W11324" s="7">
        <f t="shared" si="967"/>
        <v>2021</v>
      </c>
      <c r="X11324" s="2">
        <v>44370</v>
      </c>
      <c r="Y11324" t="s">
        <v>193</v>
      </c>
      <c r="Z11324" t="s">
        <v>7</v>
      </c>
      <c r="AA11324" t="s">
        <v>137</v>
      </c>
      <c r="AB11324">
        <v>3</v>
      </c>
      <c r="AC11324">
        <v>8387</v>
      </c>
      <c r="AD11324">
        <v>19782</v>
      </c>
      <c r="AE11324" t="s">
        <v>25734</v>
      </c>
      <c r="AF11324" t="s">
        <v>27034</v>
      </c>
      <c r="AG11324">
        <f t="shared" si="968"/>
        <v>5</v>
      </c>
      <c r="AI11324" t="str">
        <f t="shared" si="969"/>
        <v/>
      </c>
      <c r="AJ11324">
        <f t="shared" si="966"/>
        <v>0</v>
      </c>
      <c r="AK11324" t="str">
        <f t="shared" si="970"/>
        <v/>
      </c>
    </row>
    <row r="11325" spans="1:37" x14ac:dyDescent="0.25">
      <c r="A11325" s="1">
        <v>0.10416666666666667</v>
      </c>
      <c r="B11325">
        <v>10</v>
      </c>
      <c r="C11325">
        <v>0</v>
      </c>
      <c r="D11325" t="s">
        <v>15547</v>
      </c>
      <c r="E11325">
        <v>0</v>
      </c>
      <c r="F11325">
        <v>0</v>
      </c>
      <c r="G11325" t="s">
        <v>5</v>
      </c>
      <c r="H11325" s="2">
        <v>44382</v>
      </c>
      <c r="I11325" s="2">
        <v>44382</v>
      </c>
      <c r="J11325" t="s">
        <v>3</v>
      </c>
      <c r="K11325">
        <v>621</v>
      </c>
      <c r="L11325">
        <v>17</v>
      </c>
      <c r="M11325">
        <v>530.77</v>
      </c>
      <c r="N11325">
        <v>0</v>
      </c>
      <c r="O11325">
        <v>0</v>
      </c>
      <c r="P11325">
        <v>530.77</v>
      </c>
      <c r="Q11325" t="s">
        <v>19533</v>
      </c>
      <c r="R11325">
        <v>150</v>
      </c>
      <c r="S11325">
        <v>0</v>
      </c>
      <c r="T11325" t="s">
        <v>27046</v>
      </c>
      <c r="U11325" t="s">
        <v>20534</v>
      </c>
      <c r="V11325" s="2">
        <v>44381</v>
      </c>
      <c r="W11325" s="7">
        <f t="shared" si="967"/>
        <v>2021</v>
      </c>
      <c r="X11325" s="2">
        <v>44374</v>
      </c>
      <c r="Y11325" t="s">
        <v>6</v>
      </c>
      <c r="Z11325" t="s">
        <v>7</v>
      </c>
      <c r="AA11325" t="s">
        <v>6057</v>
      </c>
      <c r="AB11325">
        <v>3</v>
      </c>
      <c r="AC11325">
        <v>9531</v>
      </c>
      <c r="AD11325">
        <v>19783</v>
      </c>
      <c r="AE11325" t="s">
        <v>26755</v>
      </c>
      <c r="AF11325" t="s">
        <v>27034</v>
      </c>
      <c r="AG11325">
        <f t="shared" si="968"/>
        <v>5</v>
      </c>
      <c r="AI11325" t="str">
        <f t="shared" si="969"/>
        <v/>
      </c>
      <c r="AJ11325">
        <f t="shared" si="966"/>
        <v>0</v>
      </c>
      <c r="AK11325" t="str">
        <f t="shared" si="970"/>
        <v/>
      </c>
    </row>
    <row r="11326" spans="1:37" x14ac:dyDescent="0.25">
      <c r="A11326" s="1">
        <v>4.1666666666666664E-2</v>
      </c>
      <c r="B11326">
        <v>0</v>
      </c>
      <c r="C11326">
        <v>0</v>
      </c>
      <c r="D11326" t="s">
        <v>1208</v>
      </c>
      <c r="E11326">
        <v>0</v>
      </c>
      <c r="F11326">
        <v>0</v>
      </c>
      <c r="G11326" t="s">
        <v>5</v>
      </c>
      <c r="H11326" s="2">
        <v>44374</v>
      </c>
      <c r="I11326" t="s">
        <v>2</v>
      </c>
      <c r="J11326" t="s">
        <v>3</v>
      </c>
      <c r="K11326">
        <v>348</v>
      </c>
      <c r="L11326">
        <v>17</v>
      </c>
      <c r="M11326">
        <v>297.44</v>
      </c>
      <c r="N11326">
        <v>0</v>
      </c>
      <c r="O11326">
        <v>0</v>
      </c>
      <c r="P11326">
        <v>297.44</v>
      </c>
      <c r="Q11326" t="s">
        <v>7181</v>
      </c>
      <c r="R11326">
        <v>110</v>
      </c>
      <c r="S11326">
        <v>0</v>
      </c>
      <c r="T11326" t="s">
        <v>27046</v>
      </c>
      <c r="U11326" t="s">
        <v>20532</v>
      </c>
      <c r="V11326" s="2">
        <v>44388</v>
      </c>
      <c r="W11326" s="7">
        <f t="shared" si="967"/>
        <v>2021</v>
      </c>
      <c r="X11326" s="2">
        <v>44374</v>
      </c>
      <c r="Y11326" t="s">
        <v>448</v>
      </c>
      <c r="Z11326" t="s">
        <v>7</v>
      </c>
      <c r="AA11326" t="s">
        <v>222</v>
      </c>
      <c r="AB11326">
        <v>4</v>
      </c>
      <c r="AC11326">
        <v>8931</v>
      </c>
      <c r="AD11326">
        <v>19784</v>
      </c>
      <c r="AE11326" t="s">
        <v>26241</v>
      </c>
      <c r="AF11326" t="s">
        <v>27034</v>
      </c>
      <c r="AG11326">
        <f t="shared" si="968"/>
        <v>5</v>
      </c>
      <c r="AI11326" t="str">
        <f t="shared" si="969"/>
        <v/>
      </c>
      <c r="AJ11326">
        <f t="shared" si="966"/>
        <v>0</v>
      </c>
      <c r="AK11326" t="str">
        <f t="shared" si="970"/>
        <v/>
      </c>
    </row>
    <row r="11327" spans="1:37" x14ac:dyDescent="0.25">
      <c r="A11327" s="1">
        <v>4.1666666666666664E-2</v>
      </c>
      <c r="B11327">
        <v>160</v>
      </c>
      <c r="C11327">
        <v>0</v>
      </c>
      <c r="D11327" t="s">
        <v>19534</v>
      </c>
      <c r="E11327">
        <v>0</v>
      </c>
      <c r="F11327">
        <v>0</v>
      </c>
      <c r="G11327" t="s">
        <v>5</v>
      </c>
      <c r="H11327" s="2">
        <v>44377</v>
      </c>
      <c r="I11327" s="2">
        <v>44377</v>
      </c>
      <c r="J11327" t="s">
        <v>3</v>
      </c>
      <c r="K11327">
        <v>559</v>
      </c>
      <c r="L11327">
        <v>17</v>
      </c>
      <c r="M11327">
        <v>477.78</v>
      </c>
      <c r="N11327">
        <v>0</v>
      </c>
      <c r="O11327">
        <v>0</v>
      </c>
      <c r="P11327">
        <v>477.78</v>
      </c>
      <c r="Q11327" t="s">
        <v>19535</v>
      </c>
      <c r="R11327">
        <v>190</v>
      </c>
      <c r="S11327">
        <v>0</v>
      </c>
      <c r="T11327" t="s">
        <v>27046</v>
      </c>
      <c r="U11327" t="s">
        <v>20536</v>
      </c>
      <c r="V11327" s="2">
        <v>44389</v>
      </c>
      <c r="W11327" s="7">
        <f t="shared" si="967"/>
        <v>2021</v>
      </c>
      <c r="X11327" s="2">
        <v>44375</v>
      </c>
      <c r="Y11327" t="s">
        <v>6</v>
      </c>
      <c r="Z11327" t="s">
        <v>7</v>
      </c>
      <c r="AA11327" t="s">
        <v>9396</v>
      </c>
      <c r="AB11327">
        <v>3</v>
      </c>
      <c r="AC11327">
        <v>5439</v>
      </c>
      <c r="AD11327">
        <v>19785</v>
      </c>
      <c r="AE11327" t="s">
        <v>22921</v>
      </c>
      <c r="AF11327" t="s">
        <v>27034</v>
      </c>
      <c r="AG11327">
        <f t="shared" si="968"/>
        <v>5</v>
      </c>
      <c r="AI11327" t="str">
        <f t="shared" si="969"/>
        <v/>
      </c>
      <c r="AJ11327">
        <f t="shared" si="966"/>
        <v>0</v>
      </c>
      <c r="AK11327" t="str">
        <f t="shared" si="970"/>
        <v/>
      </c>
    </row>
    <row r="11328" spans="1:37" x14ac:dyDescent="0.25">
      <c r="A11328" s="1">
        <v>6.25E-2</v>
      </c>
      <c r="B11328">
        <v>0</v>
      </c>
      <c r="C11328">
        <v>0</v>
      </c>
      <c r="D11328" t="s">
        <v>19536</v>
      </c>
      <c r="E11328">
        <v>0</v>
      </c>
      <c r="F11328">
        <v>0</v>
      </c>
      <c r="G11328" t="s">
        <v>5</v>
      </c>
      <c r="H11328" s="2">
        <v>44378</v>
      </c>
      <c r="I11328" s="2">
        <v>44377</v>
      </c>
      <c r="J11328" t="s">
        <v>3</v>
      </c>
      <c r="K11328">
        <v>386</v>
      </c>
      <c r="L11328">
        <v>17</v>
      </c>
      <c r="M11328">
        <v>329.91</v>
      </c>
      <c r="N11328">
        <v>0</v>
      </c>
      <c r="O11328">
        <v>0</v>
      </c>
      <c r="P11328">
        <v>329.91</v>
      </c>
      <c r="Q11328" t="s">
        <v>19537</v>
      </c>
      <c r="R11328">
        <v>150</v>
      </c>
      <c r="S11328">
        <v>0</v>
      </c>
      <c r="T11328" t="s">
        <v>27046</v>
      </c>
      <c r="U11328" t="s">
        <v>20534</v>
      </c>
      <c r="V11328" s="2">
        <v>44391</v>
      </c>
      <c r="W11328" s="7">
        <f t="shared" si="967"/>
        <v>2021</v>
      </c>
      <c r="X11328" s="2">
        <v>44377</v>
      </c>
      <c r="Y11328" t="s">
        <v>6</v>
      </c>
      <c r="Z11328" t="s">
        <v>7</v>
      </c>
      <c r="AA11328" t="s">
        <v>19538</v>
      </c>
      <c r="AB11328">
        <v>8</v>
      </c>
      <c r="AC11328">
        <v>9533</v>
      </c>
      <c r="AD11328">
        <v>19786</v>
      </c>
      <c r="AE11328" t="s">
        <v>26756</v>
      </c>
      <c r="AF11328" t="s">
        <v>27034</v>
      </c>
      <c r="AG11328">
        <f t="shared" si="968"/>
        <v>5</v>
      </c>
      <c r="AI11328" t="str">
        <f t="shared" si="969"/>
        <v/>
      </c>
      <c r="AJ11328">
        <f t="shared" si="966"/>
        <v>0</v>
      </c>
      <c r="AK11328" t="str">
        <f t="shared" si="970"/>
        <v/>
      </c>
    </row>
    <row r="11329" spans="1:37" x14ac:dyDescent="0.25">
      <c r="A11329" s="1">
        <v>8.3333333333333329E-2</v>
      </c>
      <c r="B11329">
        <v>10</v>
      </c>
      <c r="C11329">
        <v>0</v>
      </c>
      <c r="D11329" t="s">
        <v>19539</v>
      </c>
      <c r="E11329">
        <v>0</v>
      </c>
      <c r="F11329">
        <v>0</v>
      </c>
      <c r="G11329" t="s">
        <v>5</v>
      </c>
      <c r="H11329" s="2">
        <v>44410</v>
      </c>
      <c r="I11329" s="2">
        <v>44396</v>
      </c>
      <c r="J11329" t="s">
        <v>3</v>
      </c>
      <c r="K11329">
        <v>328</v>
      </c>
      <c r="L11329">
        <v>17</v>
      </c>
      <c r="M11329">
        <v>280.33999999999997</v>
      </c>
      <c r="N11329">
        <v>0</v>
      </c>
      <c r="O11329">
        <v>0</v>
      </c>
      <c r="P11329">
        <v>280.33999999999997</v>
      </c>
      <c r="Q11329" t="s">
        <v>12801</v>
      </c>
      <c r="R11329">
        <v>150</v>
      </c>
      <c r="S11329">
        <v>0</v>
      </c>
      <c r="T11329" t="s">
        <v>27046</v>
      </c>
      <c r="U11329" t="s">
        <v>20534</v>
      </c>
      <c r="V11329" s="2">
        <v>44384</v>
      </c>
      <c r="W11329" s="7">
        <f t="shared" si="967"/>
        <v>2021</v>
      </c>
      <c r="X11329" s="2">
        <v>44377</v>
      </c>
      <c r="Y11329" t="s">
        <v>19540</v>
      </c>
      <c r="Z11329" t="s">
        <v>7</v>
      </c>
      <c r="AA11329" t="s">
        <v>6057</v>
      </c>
      <c r="AB11329">
        <v>3</v>
      </c>
      <c r="AC11329">
        <v>9542</v>
      </c>
      <c r="AD11329">
        <v>19787</v>
      </c>
      <c r="AE11329" t="s">
        <v>26762</v>
      </c>
      <c r="AF11329" t="s">
        <v>27034</v>
      </c>
      <c r="AG11329">
        <f t="shared" si="968"/>
        <v>5</v>
      </c>
      <c r="AI11329" t="str">
        <f t="shared" si="969"/>
        <v/>
      </c>
      <c r="AJ11329">
        <f t="shared" si="966"/>
        <v>0</v>
      </c>
      <c r="AK11329" t="str">
        <f t="shared" si="970"/>
        <v/>
      </c>
    </row>
    <row r="11330" spans="1:37" x14ac:dyDescent="0.25">
      <c r="A11330" s="1">
        <v>4.1666666666666664E-2</v>
      </c>
      <c r="B11330">
        <v>85</v>
      </c>
      <c r="C11330">
        <v>0</v>
      </c>
      <c r="D11330" t="s">
        <v>12799</v>
      </c>
      <c r="E11330">
        <v>0</v>
      </c>
      <c r="F11330">
        <v>0</v>
      </c>
      <c r="G11330" t="s">
        <v>5</v>
      </c>
      <c r="H11330" s="2">
        <v>44383</v>
      </c>
      <c r="I11330" s="2">
        <v>44378</v>
      </c>
      <c r="J11330" t="s">
        <v>3</v>
      </c>
      <c r="K11330">
        <v>434</v>
      </c>
      <c r="L11330">
        <v>17</v>
      </c>
      <c r="M11330">
        <v>370.94</v>
      </c>
      <c r="N11330">
        <v>0</v>
      </c>
      <c r="O11330">
        <v>0</v>
      </c>
      <c r="P11330">
        <v>370.94</v>
      </c>
      <c r="Q11330" t="s">
        <v>7189</v>
      </c>
      <c r="R11330">
        <v>190</v>
      </c>
      <c r="S11330">
        <v>0</v>
      </c>
      <c r="T11330" t="s">
        <v>27046</v>
      </c>
      <c r="U11330" t="s">
        <v>20536</v>
      </c>
      <c r="V11330" s="2">
        <v>44391</v>
      </c>
      <c r="W11330" s="7">
        <f t="shared" si="967"/>
        <v>2021</v>
      </c>
      <c r="X11330" s="2">
        <v>44377</v>
      </c>
      <c r="Y11330" t="s">
        <v>80</v>
      </c>
      <c r="Z11330" t="s">
        <v>7</v>
      </c>
      <c r="AA11330" t="s">
        <v>9265</v>
      </c>
      <c r="AB11330">
        <v>3</v>
      </c>
      <c r="AC11330">
        <v>9534</v>
      </c>
      <c r="AD11330">
        <v>19788</v>
      </c>
      <c r="AE11330" t="s">
        <v>26757</v>
      </c>
      <c r="AF11330" t="s">
        <v>27034</v>
      </c>
      <c r="AG11330">
        <f t="shared" si="968"/>
        <v>5</v>
      </c>
      <c r="AI11330" t="str">
        <f t="shared" si="969"/>
        <v/>
      </c>
      <c r="AJ11330">
        <f t="shared" ref="AJ11330:AJ11393" si="971">LEN(AI11330)</f>
        <v>0</v>
      </c>
      <c r="AK11330" t="str">
        <f t="shared" si="970"/>
        <v/>
      </c>
    </row>
    <row r="11331" spans="1:37" x14ac:dyDescent="0.25">
      <c r="A11331" s="1">
        <v>2.7777777777777776E-2</v>
      </c>
      <c r="B11331">
        <v>0</v>
      </c>
      <c r="C11331">
        <v>0</v>
      </c>
      <c r="D11331" t="s">
        <v>7191</v>
      </c>
      <c r="E11331">
        <v>0</v>
      </c>
      <c r="F11331">
        <v>0</v>
      </c>
      <c r="G11331" t="s">
        <v>5</v>
      </c>
      <c r="H11331" s="2">
        <v>44381</v>
      </c>
      <c r="I11331" s="2">
        <v>44381</v>
      </c>
      <c r="J11331" t="s">
        <v>3</v>
      </c>
      <c r="K11331">
        <v>222</v>
      </c>
      <c r="L11331">
        <v>17</v>
      </c>
      <c r="M11331">
        <v>189.74</v>
      </c>
      <c r="N11331">
        <v>0</v>
      </c>
      <c r="O11331">
        <v>0</v>
      </c>
      <c r="P11331">
        <v>189.74</v>
      </c>
      <c r="Q11331" t="s">
        <v>19541</v>
      </c>
      <c r="R11331">
        <v>90</v>
      </c>
      <c r="S11331">
        <v>0</v>
      </c>
      <c r="T11331" t="s">
        <v>27046</v>
      </c>
      <c r="U11331" t="s">
        <v>20529</v>
      </c>
      <c r="V11331" s="2">
        <v>44384</v>
      </c>
      <c r="W11331" s="7">
        <f t="shared" ref="W11331:W11394" si="972">YEAR(X11331)</f>
        <v>2021</v>
      </c>
      <c r="X11331" s="2">
        <v>44377</v>
      </c>
      <c r="Y11331" t="s">
        <v>6</v>
      </c>
      <c r="Z11331" t="s">
        <v>7</v>
      </c>
      <c r="AA11331" t="s">
        <v>19542</v>
      </c>
      <c r="AB11331">
        <v>0</v>
      </c>
      <c r="AC11331">
        <v>6801</v>
      </c>
      <c r="AD11331">
        <v>19789</v>
      </c>
      <c r="AE11331" t="s">
        <v>24227</v>
      </c>
      <c r="AF11331" t="s">
        <v>27034</v>
      </c>
      <c r="AG11331">
        <f t="shared" ref="AG11331:AG11394" si="973">LEN(V11331)</f>
        <v>5</v>
      </c>
      <c r="AI11331" t="str">
        <f t="shared" ref="AI11331:AI11394" si="974">TRIM(AH11331)</f>
        <v/>
      </c>
      <c r="AJ11331">
        <f t="shared" si="971"/>
        <v>0</v>
      </c>
      <c r="AK11331" t="str">
        <f t="shared" ref="AK11331:AK11394" si="975">TRIM(T11331)&amp;IF(AND(LEN(T11331)&gt;0,LEN(AI11331)&gt;0),",","")&amp;TRIM(AI11331)</f>
        <v/>
      </c>
    </row>
    <row r="11332" spans="1:37" x14ac:dyDescent="0.25">
      <c r="A11332" s="1">
        <v>4.1666666666666664E-2</v>
      </c>
      <c r="B11332">
        <v>0</v>
      </c>
      <c r="C11332">
        <v>0</v>
      </c>
      <c r="D11332" t="s">
        <v>12794</v>
      </c>
      <c r="E11332">
        <v>0</v>
      </c>
      <c r="F11332">
        <v>0</v>
      </c>
      <c r="G11332" t="s">
        <v>5</v>
      </c>
      <c r="H11332" s="2">
        <v>44379</v>
      </c>
      <c r="I11332" s="2">
        <v>44379</v>
      </c>
      <c r="J11332" t="s">
        <v>3</v>
      </c>
      <c r="K11332">
        <v>269</v>
      </c>
      <c r="L11332">
        <v>17</v>
      </c>
      <c r="M11332">
        <v>229.91</v>
      </c>
      <c r="N11332">
        <v>0</v>
      </c>
      <c r="O11332">
        <v>0</v>
      </c>
      <c r="P11332">
        <v>229.91</v>
      </c>
      <c r="Q11332" t="s">
        <v>19543</v>
      </c>
      <c r="R11332">
        <v>190</v>
      </c>
      <c r="S11332">
        <v>0</v>
      </c>
      <c r="T11332" t="s">
        <v>27046</v>
      </c>
      <c r="U11332" t="s">
        <v>20536</v>
      </c>
      <c r="V11332" s="2">
        <v>44392</v>
      </c>
      <c r="W11332" s="7">
        <f t="shared" si="972"/>
        <v>2021</v>
      </c>
      <c r="X11332" s="2">
        <v>44378</v>
      </c>
      <c r="Y11332" t="s">
        <v>6</v>
      </c>
      <c r="Z11332" t="s">
        <v>7</v>
      </c>
      <c r="AA11332" t="s">
        <v>18312</v>
      </c>
      <c r="AB11332">
        <v>3</v>
      </c>
      <c r="AC11332">
        <v>9535</v>
      </c>
      <c r="AD11332">
        <v>19790</v>
      </c>
      <c r="AE11332" t="s">
        <v>26758</v>
      </c>
      <c r="AF11332" t="s">
        <v>27034</v>
      </c>
      <c r="AG11332">
        <f t="shared" si="973"/>
        <v>5</v>
      </c>
      <c r="AI11332" t="str">
        <f t="shared" si="974"/>
        <v/>
      </c>
      <c r="AJ11332">
        <f t="shared" si="971"/>
        <v>0</v>
      </c>
      <c r="AK11332" t="str">
        <f t="shared" si="975"/>
        <v/>
      </c>
    </row>
    <row r="11333" spans="1:37" x14ac:dyDescent="0.25">
      <c r="A11333" s="1">
        <v>0.10416666666666667</v>
      </c>
      <c r="B11333">
        <v>10</v>
      </c>
      <c r="C11333">
        <v>0</v>
      </c>
      <c r="D11333" t="s">
        <v>19544</v>
      </c>
      <c r="E11333">
        <v>0</v>
      </c>
      <c r="F11333">
        <v>0</v>
      </c>
      <c r="G11333" t="s">
        <v>5</v>
      </c>
      <c r="H11333" s="2">
        <v>44385</v>
      </c>
      <c r="I11333" s="2">
        <v>44385</v>
      </c>
      <c r="J11333" t="s">
        <v>3</v>
      </c>
      <c r="K11333">
        <v>366</v>
      </c>
      <c r="L11333">
        <v>17</v>
      </c>
      <c r="M11333">
        <v>312.82</v>
      </c>
      <c r="N11333">
        <v>0</v>
      </c>
      <c r="O11333">
        <v>0</v>
      </c>
      <c r="P11333">
        <v>312.82</v>
      </c>
      <c r="Q11333" t="s">
        <v>19545</v>
      </c>
      <c r="R11333">
        <v>120</v>
      </c>
      <c r="S11333">
        <v>0</v>
      </c>
      <c r="T11333" t="s">
        <v>27046</v>
      </c>
      <c r="U11333" t="s">
        <v>20537</v>
      </c>
      <c r="V11333" s="2">
        <v>44393</v>
      </c>
      <c r="W11333" s="7">
        <f t="shared" si="972"/>
        <v>2021</v>
      </c>
      <c r="X11333" s="2">
        <v>44379</v>
      </c>
      <c r="Y11333" t="s">
        <v>12</v>
      </c>
      <c r="Z11333" t="s">
        <v>7</v>
      </c>
      <c r="AA11333" t="s">
        <v>19546</v>
      </c>
      <c r="AB11333">
        <v>8</v>
      </c>
      <c r="AC11333">
        <v>9497</v>
      </c>
      <c r="AD11333">
        <v>19791</v>
      </c>
      <c r="AE11333" t="s">
        <v>26727</v>
      </c>
      <c r="AF11333" t="s">
        <v>27034</v>
      </c>
      <c r="AG11333">
        <f t="shared" si="973"/>
        <v>5</v>
      </c>
      <c r="AI11333" t="str">
        <f t="shared" si="974"/>
        <v/>
      </c>
      <c r="AJ11333">
        <f t="shared" si="971"/>
        <v>0</v>
      </c>
      <c r="AK11333" t="str">
        <f t="shared" si="975"/>
        <v/>
      </c>
    </row>
    <row r="11334" spans="1:37" x14ac:dyDescent="0.25">
      <c r="A11334" s="1">
        <v>8.3333333333333329E-2</v>
      </c>
      <c r="B11334">
        <v>0</v>
      </c>
      <c r="C11334">
        <v>0</v>
      </c>
      <c r="D11334" t="s">
        <v>19544</v>
      </c>
      <c r="E11334">
        <v>0</v>
      </c>
      <c r="F11334">
        <v>0</v>
      </c>
      <c r="G11334" t="s">
        <v>5</v>
      </c>
      <c r="H11334" s="2">
        <v>44385</v>
      </c>
      <c r="I11334" s="2">
        <v>44385</v>
      </c>
      <c r="J11334" t="s">
        <v>3</v>
      </c>
      <c r="K11334">
        <v>351</v>
      </c>
      <c r="L11334">
        <v>17</v>
      </c>
      <c r="M11334">
        <v>300</v>
      </c>
      <c r="N11334">
        <v>0</v>
      </c>
      <c r="O11334">
        <v>0</v>
      </c>
      <c r="P11334">
        <v>300</v>
      </c>
      <c r="Q11334" t="s">
        <v>19545</v>
      </c>
      <c r="R11334">
        <v>120</v>
      </c>
      <c r="S11334">
        <v>0</v>
      </c>
      <c r="T11334" t="s">
        <v>27046</v>
      </c>
      <c r="U11334" t="s">
        <v>20537</v>
      </c>
      <c r="V11334" s="2">
        <v>44393</v>
      </c>
      <c r="W11334" s="7">
        <f t="shared" si="972"/>
        <v>2021</v>
      </c>
      <c r="X11334" s="2">
        <v>44379</v>
      </c>
      <c r="Y11334" t="s">
        <v>12</v>
      </c>
      <c r="Z11334" t="s">
        <v>7</v>
      </c>
      <c r="AA11334" t="s">
        <v>19547</v>
      </c>
      <c r="AB11334">
        <v>8</v>
      </c>
      <c r="AC11334">
        <v>9497</v>
      </c>
      <c r="AD11334">
        <v>19792</v>
      </c>
      <c r="AE11334" t="s">
        <v>26727</v>
      </c>
      <c r="AF11334" t="s">
        <v>27034</v>
      </c>
      <c r="AG11334">
        <f t="shared" si="973"/>
        <v>5</v>
      </c>
      <c r="AI11334" t="str">
        <f t="shared" si="974"/>
        <v/>
      </c>
      <c r="AJ11334">
        <f t="shared" si="971"/>
        <v>0</v>
      </c>
      <c r="AK11334" t="str">
        <f t="shared" si="975"/>
        <v/>
      </c>
    </row>
    <row r="11335" spans="1:37" x14ac:dyDescent="0.25">
      <c r="A11335" s="1">
        <v>0.16666666666666666</v>
      </c>
      <c r="B11335">
        <v>20</v>
      </c>
      <c r="C11335">
        <v>0</v>
      </c>
      <c r="D11335" t="s">
        <v>19548</v>
      </c>
      <c r="E11335">
        <v>0</v>
      </c>
      <c r="F11335">
        <v>0</v>
      </c>
      <c r="G11335" t="s">
        <v>5</v>
      </c>
      <c r="H11335" s="2">
        <v>44519</v>
      </c>
      <c r="I11335" s="2">
        <v>44517</v>
      </c>
      <c r="J11335" t="s">
        <v>3</v>
      </c>
      <c r="K11335">
        <v>386</v>
      </c>
      <c r="L11335">
        <v>17</v>
      </c>
      <c r="M11335">
        <v>329.91</v>
      </c>
      <c r="N11335">
        <v>0</v>
      </c>
      <c r="O11335">
        <v>0</v>
      </c>
      <c r="P11335">
        <v>329.91</v>
      </c>
      <c r="Q11335" t="s">
        <v>19549</v>
      </c>
      <c r="R11335">
        <v>110</v>
      </c>
      <c r="S11335">
        <v>0</v>
      </c>
      <c r="T11335" t="s">
        <v>27046</v>
      </c>
      <c r="U11335" t="s">
        <v>20532</v>
      </c>
      <c r="V11335" s="2">
        <v>44386</v>
      </c>
      <c r="W11335" s="7">
        <f t="shared" si="972"/>
        <v>2021</v>
      </c>
      <c r="X11335" s="2">
        <v>44379</v>
      </c>
      <c r="Y11335" t="s">
        <v>71</v>
      </c>
      <c r="Z11335" t="s">
        <v>7</v>
      </c>
      <c r="AA11335" t="s">
        <v>215</v>
      </c>
      <c r="AB11335">
        <v>9</v>
      </c>
      <c r="AC11335">
        <v>9536</v>
      </c>
      <c r="AD11335">
        <v>19793</v>
      </c>
      <c r="AE11335" t="s">
        <v>26759</v>
      </c>
      <c r="AF11335" t="s">
        <v>27034</v>
      </c>
      <c r="AG11335">
        <f t="shared" si="973"/>
        <v>5</v>
      </c>
      <c r="AI11335" t="str">
        <f t="shared" si="974"/>
        <v/>
      </c>
      <c r="AJ11335">
        <f t="shared" si="971"/>
        <v>0</v>
      </c>
      <c r="AK11335" t="str">
        <f t="shared" si="975"/>
        <v/>
      </c>
    </row>
    <row r="11336" spans="1:37" x14ac:dyDescent="0.25">
      <c r="A11336" s="1">
        <v>4.1666666666666664E-2</v>
      </c>
      <c r="B11336">
        <v>0</v>
      </c>
      <c r="C11336">
        <v>0</v>
      </c>
      <c r="D11336" t="s">
        <v>19550</v>
      </c>
      <c r="E11336">
        <v>0</v>
      </c>
      <c r="F11336">
        <v>0</v>
      </c>
      <c r="G11336" t="s">
        <v>5</v>
      </c>
      <c r="H11336" s="2">
        <v>44382</v>
      </c>
      <c r="I11336" s="2">
        <v>44382</v>
      </c>
      <c r="J11336" t="s">
        <v>3</v>
      </c>
      <c r="K11336">
        <v>222</v>
      </c>
      <c r="L11336">
        <v>17</v>
      </c>
      <c r="M11336">
        <v>189.74</v>
      </c>
      <c r="N11336">
        <v>0</v>
      </c>
      <c r="O11336">
        <v>0</v>
      </c>
      <c r="P11336">
        <v>189.74</v>
      </c>
      <c r="Q11336" t="s">
        <v>19551</v>
      </c>
      <c r="R11336">
        <v>90</v>
      </c>
      <c r="S11336">
        <v>0</v>
      </c>
      <c r="T11336" t="s">
        <v>27046</v>
      </c>
      <c r="U11336" t="s">
        <v>20529</v>
      </c>
      <c r="V11336" s="2">
        <v>44384</v>
      </c>
      <c r="W11336" s="7">
        <f t="shared" si="972"/>
        <v>2021</v>
      </c>
      <c r="X11336" s="2">
        <v>44382</v>
      </c>
      <c r="Y11336" t="s">
        <v>343</v>
      </c>
      <c r="Z11336" t="s">
        <v>7</v>
      </c>
      <c r="AA11336" t="s">
        <v>316</v>
      </c>
      <c r="AB11336">
        <v>1</v>
      </c>
      <c r="AC11336">
        <v>2070</v>
      </c>
      <c r="AD11336">
        <v>19794</v>
      </c>
      <c r="AE11336" t="s">
        <v>21229</v>
      </c>
      <c r="AF11336" t="s">
        <v>27034</v>
      </c>
      <c r="AG11336">
        <f t="shared" si="973"/>
        <v>5</v>
      </c>
      <c r="AI11336" t="str">
        <f t="shared" si="974"/>
        <v/>
      </c>
      <c r="AJ11336">
        <f t="shared" si="971"/>
        <v>0</v>
      </c>
      <c r="AK11336" t="str">
        <f t="shared" si="975"/>
        <v/>
      </c>
    </row>
    <row r="11337" spans="1:37" x14ac:dyDescent="0.25">
      <c r="A11337" s="1">
        <v>6.25E-2</v>
      </c>
      <c r="B11337">
        <v>320</v>
      </c>
      <c r="C11337">
        <v>0</v>
      </c>
      <c r="D11337" t="s">
        <v>19552</v>
      </c>
      <c r="E11337">
        <v>0</v>
      </c>
      <c r="F11337">
        <v>0</v>
      </c>
      <c r="G11337" t="s">
        <v>5</v>
      </c>
      <c r="H11337" s="2">
        <v>44384</v>
      </c>
      <c r="I11337" s="2">
        <v>44384</v>
      </c>
      <c r="J11337" t="s">
        <v>3</v>
      </c>
      <c r="K11337">
        <v>714</v>
      </c>
      <c r="L11337">
        <v>17</v>
      </c>
      <c r="M11337">
        <v>610.26</v>
      </c>
      <c r="N11337">
        <v>0</v>
      </c>
      <c r="O11337">
        <v>0</v>
      </c>
      <c r="P11337">
        <v>610.26</v>
      </c>
      <c r="Q11337" t="s">
        <v>19553</v>
      </c>
      <c r="R11337">
        <v>190</v>
      </c>
      <c r="S11337">
        <v>0</v>
      </c>
      <c r="T11337" t="s">
        <v>27046</v>
      </c>
      <c r="U11337" t="s">
        <v>20536</v>
      </c>
      <c r="V11337" s="2">
        <v>44396</v>
      </c>
      <c r="W11337" s="7">
        <f t="shared" si="972"/>
        <v>2021</v>
      </c>
      <c r="X11337" s="2">
        <v>44382</v>
      </c>
      <c r="Y11337" t="s">
        <v>172</v>
      </c>
      <c r="Z11337" t="s">
        <v>7</v>
      </c>
      <c r="AA11337" t="s">
        <v>5058</v>
      </c>
      <c r="AB11337">
        <v>3</v>
      </c>
      <c r="AC11337">
        <v>9398</v>
      </c>
      <c r="AD11337">
        <v>19795</v>
      </c>
      <c r="AE11337" t="s">
        <v>26643</v>
      </c>
      <c r="AF11337" t="s">
        <v>27034</v>
      </c>
      <c r="AG11337">
        <f t="shared" si="973"/>
        <v>5</v>
      </c>
      <c r="AI11337" t="str">
        <f t="shared" si="974"/>
        <v/>
      </c>
      <c r="AJ11337">
        <f t="shared" si="971"/>
        <v>0</v>
      </c>
      <c r="AK11337" t="str">
        <f t="shared" si="975"/>
        <v/>
      </c>
    </row>
    <row r="11338" spans="1:37" x14ac:dyDescent="0.25">
      <c r="A11338" s="1">
        <v>4.1666666666666664E-2</v>
      </c>
      <c r="B11338">
        <v>0</v>
      </c>
      <c r="C11338">
        <v>0</v>
      </c>
      <c r="D11338" t="s">
        <v>19554</v>
      </c>
      <c r="E11338">
        <v>0</v>
      </c>
      <c r="F11338">
        <v>0</v>
      </c>
      <c r="G11338" t="s">
        <v>5</v>
      </c>
      <c r="H11338" s="2">
        <v>44391</v>
      </c>
      <c r="I11338" s="2">
        <v>44391</v>
      </c>
      <c r="J11338" t="s">
        <v>3</v>
      </c>
      <c r="K11338">
        <v>257</v>
      </c>
      <c r="L11338">
        <v>17</v>
      </c>
      <c r="M11338">
        <v>219.66</v>
      </c>
      <c r="N11338">
        <v>0</v>
      </c>
      <c r="O11338">
        <v>0</v>
      </c>
      <c r="P11338">
        <v>219.66</v>
      </c>
      <c r="Q11338" t="s">
        <v>12796</v>
      </c>
      <c r="R11338">
        <v>110</v>
      </c>
      <c r="S11338">
        <v>0</v>
      </c>
      <c r="T11338" t="s">
        <v>27046</v>
      </c>
      <c r="U11338" t="s">
        <v>20532</v>
      </c>
      <c r="V11338" s="2">
        <v>44399</v>
      </c>
      <c r="W11338" s="7">
        <f t="shared" si="972"/>
        <v>2021</v>
      </c>
      <c r="X11338" s="2">
        <v>44385</v>
      </c>
      <c r="Y11338" t="s">
        <v>6</v>
      </c>
      <c r="Z11338" t="s">
        <v>7</v>
      </c>
      <c r="AA11338" t="s">
        <v>1485</v>
      </c>
      <c r="AB11338">
        <v>4</v>
      </c>
      <c r="AC11338">
        <v>9538</v>
      </c>
      <c r="AD11338">
        <v>19796</v>
      </c>
      <c r="AE11338" t="s">
        <v>26760</v>
      </c>
      <c r="AF11338" t="s">
        <v>27034</v>
      </c>
      <c r="AG11338">
        <f t="shared" si="973"/>
        <v>5</v>
      </c>
      <c r="AI11338" t="str">
        <f t="shared" si="974"/>
        <v/>
      </c>
      <c r="AJ11338">
        <f t="shared" si="971"/>
        <v>0</v>
      </c>
      <c r="AK11338" t="str">
        <f t="shared" si="975"/>
        <v/>
      </c>
    </row>
    <row r="11339" spans="1:37" x14ac:dyDescent="0.25">
      <c r="A11339" s="1">
        <v>2.0833333333333332E-2</v>
      </c>
      <c r="B11339">
        <v>0</v>
      </c>
      <c r="C11339">
        <v>0</v>
      </c>
      <c r="D11339" t="s">
        <v>19555</v>
      </c>
      <c r="E11339">
        <v>0</v>
      </c>
      <c r="F11339">
        <v>0</v>
      </c>
      <c r="G11339" t="s">
        <v>5</v>
      </c>
      <c r="H11339" s="2">
        <v>44389</v>
      </c>
      <c r="I11339" s="2">
        <v>44388</v>
      </c>
      <c r="J11339" t="s">
        <v>3</v>
      </c>
      <c r="K11339">
        <v>192</v>
      </c>
      <c r="L11339">
        <v>17</v>
      </c>
      <c r="M11339">
        <v>164.1</v>
      </c>
      <c r="N11339">
        <v>0</v>
      </c>
      <c r="O11339">
        <v>0</v>
      </c>
      <c r="P11339">
        <v>164.1</v>
      </c>
      <c r="Q11339" t="s">
        <v>0</v>
      </c>
      <c r="R11339">
        <v>0</v>
      </c>
      <c r="S11339">
        <v>0</v>
      </c>
      <c r="T11339" t="s">
        <v>27046</v>
      </c>
      <c r="U11339" t="s">
        <v>20536</v>
      </c>
      <c r="V11339" s="2">
        <v>44399</v>
      </c>
      <c r="W11339" s="7">
        <f t="shared" si="972"/>
        <v>2021</v>
      </c>
      <c r="X11339" s="2">
        <v>44385</v>
      </c>
      <c r="Y11339" t="s">
        <v>15002</v>
      </c>
      <c r="Z11339" t="s">
        <v>7</v>
      </c>
      <c r="AA11339" t="s">
        <v>19556</v>
      </c>
      <c r="AB11339">
        <v>3</v>
      </c>
      <c r="AC11339">
        <v>9540</v>
      </c>
      <c r="AD11339">
        <v>19797</v>
      </c>
      <c r="AE11339" t="s">
        <v>26761</v>
      </c>
      <c r="AF11339" t="s">
        <v>27034</v>
      </c>
      <c r="AG11339">
        <f t="shared" si="973"/>
        <v>5</v>
      </c>
      <c r="AI11339" t="str">
        <f t="shared" si="974"/>
        <v/>
      </c>
      <c r="AJ11339">
        <f t="shared" si="971"/>
        <v>0</v>
      </c>
      <c r="AK11339" t="str">
        <f t="shared" si="975"/>
        <v/>
      </c>
    </row>
    <row r="11340" spans="1:37" x14ac:dyDescent="0.25">
      <c r="A11340" s="1">
        <v>8.3333333333333329E-2</v>
      </c>
      <c r="B11340">
        <v>25</v>
      </c>
      <c r="C11340">
        <v>0</v>
      </c>
      <c r="D11340" t="s">
        <v>19557</v>
      </c>
      <c r="E11340">
        <v>0</v>
      </c>
      <c r="F11340">
        <v>0</v>
      </c>
      <c r="G11340" t="s">
        <v>5</v>
      </c>
      <c r="H11340" s="2">
        <v>44389</v>
      </c>
      <c r="I11340" s="2">
        <v>44389</v>
      </c>
      <c r="J11340" t="s">
        <v>3</v>
      </c>
      <c r="K11340">
        <v>485</v>
      </c>
      <c r="L11340">
        <v>17</v>
      </c>
      <c r="M11340">
        <v>414.53</v>
      </c>
      <c r="N11340">
        <v>0</v>
      </c>
      <c r="O11340">
        <v>0</v>
      </c>
      <c r="P11340">
        <v>414.53</v>
      </c>
      <c r="Q11340" t="s">
        <v>19558</v>
      </c>
      <c r="R11340">
        <v>190</v>
      </c>
      <c r="S11340">
        <v>0</v>
      </c>
      <c r="T11340" t="s">
        <v>27046</v>
      </c>
      <c r="U11340" t="s">
        <v>20536</v>
      </c>
      <c r="V11340" s="2">
        <v>44400</v>
      </c>
      <c r="W11340" s="7">
        <f t="shared" si="972"/>
        <v>2021</v>
      </c>
      <c r="X11340" s="2">
        <v>44386</v>
      </c>
      <c r="Y11340" t="s">
        <v>6</v>
      </c>
      <c r="Z11340" t="s">
        <v>7</v>
      </c>
      <c r="AA11340" t="s">
        <v>11071</v>
      </c>
      <c r="AB11340">
        <v>4</v>
      </c>
      <c r="AC11340">
        <v>8790</v>
      </c>
      <c r="AD11340">
        <v>19798</v>
      </c>
      <c r="AE11340" t="s">
        <v>26112</v>
      </c>
      <c r="AF11340" t="s">
        <v>27034</v>
      </c>
      <c r="AG11340">
        <f t="shared" si="973"/>
        <v>5</v>
      </c>
      <c r="AI11340" t="str">
        <f t="shared" si="974"/>
        <v/>
      </c>
      <c r="AJ11340">
        <f t="shared" si="971"/>
        <v>0</v>
      </c>
      <c r="AK11340" t="str">
        <f t="shared" si="975"/>
        <v/>
      </c>
    </row>
    <row r="11341" spans="1:37" x14ac:dyDescent="0.25">
      <c r="A11341" s="1">
        <v>8.3333333333333329E-2</v>
      </c>
      <c r="B11341">
        <v>20</v>
      </c>
      <c r="C11341">
        <v>0</v>
      </c>
      <c r="D11341" t="s">
        <v>12803</v>
      </c>
      <c r="E11341">
        <v>0</v>
      </c>
      <c r="F11341">
        <v>0</v>
      </c>
      <c r="G11341" t="s">
        <v>5</v>
      </c>
      <c r="H11341" s="2">
        <v>44389</v>
      </c>
      <c r="I11341" s="2">
        <v>44388</v>
      </c>
      <c r="J11341" t="s">
        <v>3</v>
      </c>
      <c r="K11341">
        <v>445</v>
      </c>
      <c r="L11341">
        <v>17</v>
      </c>
      <c r="M11341">
        <v>380.34</v>
      </c>
      <c r="N11341">
        <v>0</v>
      </c>
      <c r="O11341">
        <v>0</v>
      </c>
      <c r="P11341">
        <v>380.34</v>
      </c>
      <c r="Q11341" t="s">
        <v>19559</v>
      </c>
      <c r="R11341">
        <v>190</v>
      </c>
      <c r="S11341">
        <v>0</v>
      </c>
      <c r="T11341" t="s">
        <v>27046</v>
      </c>
      <c r="U11341" t="s">
        <v>20536</v>
      </c>
      <c r="V11341" s="2">
        <v>44390</v>
      </c>
      <c r="W11341" s="7">
        <f t="shared" si="972"/>
        <v>2021</v>
      </c>
      <c r="X11341" s="2">
        <v>44388</v>
      </c>
      <c r="Y11341" t="s">
        <v>6</v>
      </c>
      <c r="Z11341" t="s">
        <v>7</v>
      </c>
      <c r="AA11341" t="s">
        <v>14286</v>
      </c>
      <c r="AB11341">
        <v>1</v>
      </c>
      <c r="AC11341">
        <v>3069</v>
      </c>
      <c r="AD11341">
        <v>19799</v>
      </c>
      <c r="AE11341" t="s">
        <v>21588</v>
      </c>
      <c r="AF11341" t="s">
        <v>27034</v>
      </c>
      <c r="AG11341">
        <f t="shared" si="973"/>
        <v>5</v>
      </c>
      <c r="AI11341" t="str">
        <f t="shared" si="974"/>
        <v/>
      </c>
      <c r="AJ11341">
        <f t="shared" si="971"/>
        <v>0</v>
      </c>
      <c r="AK11341" t="str">
        <f t="shared" si="975"/>
        <v/>
      </c>
    </row>
    <row r="11342" spans="1:37" x14ac:dyDescent="0.25">
      <c r="A11342" s="1">
        <v>2.7777777777777776E-2</v>
      </c>
      <c r="B11342">
        <v>10</v>
      </c>
      <c r="C11342">
        <v>0</v>
      </c>
      <c r="D11342" t="s">
        <v>12813</v>
      </c>
      <c r="E11342">
        <v>0</v>
      </c>
      <c r="F11342">
        <v>0</v>
      </c>
      <c r="G11342" t="s">
        <v>5</v>
      </c>
      <c r="H11342" s="2">
        <v>44391</v>
      </c>
      <c r="I11342" s="2">
        <v>44390</v>
      </c>
      <c r="J11342" t="s">
        <v>3</v>
      </c>
      <c r="K11342">
        <v>302</v>
      </c>
      <c r="L11342">
        <v>17</v>
      </c>
      <c r="M11342">
        <v>258.12</v>
      </c>
      <c r="N11342">
        <v>0</v>
      </c>
      <c r="O11342">
        <v>0</v>
      </c>
      <c r="P11342">
        <v>258.12</v>
      </c>
      <c r="Q11342" t="s">
        <v>19560</v>
      </c>
      <c r="R11342">
        <v>190</v>
      </c>
      <c r="S11342">
        <v>0</v>
      </c>
      <c r="T11342" t="s">
        <v>27046</v>
      </c>
      <c r="U11342" t="s">
        <v>20536</v>
      </c>
      <c r="V11342" s="2">
        <v>44403</v>
      </c>
      <c r="W11342" s="7">
        <f t="shared" si="972"/>
        <v>2021</v>
      </c>
      <c r="X11342" s="2">
        <v>44389</v>
      </c>
      <c r="Y11342" t="s">
        <v>19143</v>
      </c>
      <c r="Z11342" t="s">
        <v>7</v>
      </c>
      <c r="AA11342" t="s">
        <v>9217</v>
      </c>
      <c r="AB11342">
        <v>3</v>
      </c>
      <c r="AC11342">
        <v>8956</v>
      </c>
      <c r="AD11342">
        <v>19800</v>
      </c>
      <c r="AE11342" t="s">
        <v>26263</v>
      </c>
      <c r="AF11342" t="s">
        <v>27034</v>
      </c>
      <c r="AG11342">
        <f t="shared" si="973"/>
        <v>5</v>
      </c>
      <c r="AI11342" t="str">
        <f t="shared" si="974"/>
        <v/>
      </c>
      <c r="AJ11342">
        <f t="shared" si="971"/>
        <v>0</v>
      </c>
      <c r="AK11342" t="str">
        <f t="shared" si="975"/>
        <v/>
      </c>
    </row>
    <row r="11343" spans="1:37" x14ac:dyDescent="0.25">
      <c r="A11343" s="1">
        <v>6.25E-2</v>
      </c>
      <c r="B11343">
        <v>85</v>
      </c>
      <c r="C11343">
        <v>0</v>
      </c>
      <c r="D11343" t="s">
        <v>12809</v>
      </c>
      <c r="E11343">
        <v>0</v>
      </c>
      <c r="F11343">
        <v>0</v>
      </c>
      <c r="G11343" t="s">
        <v>5</v>
      </c>
      <c r="H11343" s="2">
        <v>44391</v>
      </c>
      <c r="I11343" s="2">
        <v>44391</v>
      </c>
      <c r="J11343" t="s">
        <v>3</v>
      </c>
      <c r="K11343">
        <v>489</v>
      </c>
      <c r="L11343">
        <v>17</v>
      </c>
      <c r="M11343">
        <v>417.95</v>
      </c>
      <c r="N11343">
        <v>0</v>
      </c>
      <c r="O11343">
        <v>0</v>
      </c>
      <c r="P11343">
        <v>417.95</v>
      </c>
      <c r="Q11343" t="s">
        <v>19561</v>
      </c>
      <c r="R11343">
        <v>190</v>
      </c>
      <c r="S11343">
        <v>0</v>
      </c>
      <c r="T11343" t="s">
        <v>27046</v>
      </c>
      <c r="U11343" t="s">
        <v>20536</v>
      </c>
      <c r="V11343" s="2">
        <v>44403</v>
      </c>
      <c r="W11343" s="7">
        <f t="shared" si="972"/>
        <v>2021</v>
      </c>
      <c r="X11343" s="2">
        <v>44389</v>
      </c>
      <c r="Y11343" t="s">
        <v>193</v>
      </c>
      <c r="Z11343" t="s">
        <v>7</v>
      </c>
      <c r="AA11343" t="s">
        <v>14616</v>
      </c>
      <c r="AB11343">
        <v>3</v>
      </c>
      <c r="AC11343">
        <v>9543</v>
      </c>
      <c r="AD11343">
        <v>19801</v>
      </c>
      <c r="AE11343" t="s">
        <v>26763</v>
      </c>
      <c r="AF11343" t="s">
        <v>27034</v>
      </c>
      <c r="AG11343">
        <f t="shared" si="973"/>
        <v>5</v>
      </c>
      <c r="AI11343" t="str">
        <f t="shared" si="974"/>
        <v/>
      </c>
      <c r="AJ11343">
        <f t="shared" si="971"/>
        <v>0</v>
      </c>
      <c r="AK11343" t="str">
        <f t="shared" si="975"/>
        <v/>
      </c>
    </row>
    <row r="11344" spans="1:37" x14ac:dyDescent="0.25">
      <c r="A11344" s="1">
        <v>4.1666666666666664E-2</v>
      </c>
      <c r="B11344">
        <v>0</v>
      </c>
      <c r="C11344">
        <v>0</v>
      </c>
      <c r="D11344" t="s">
        <v>19562</v>
      </c>
      <c r="E11344">
        <v>0</v>
      </c>
      <c r="F11344">
        <v>0</v>
      </c>
      <c r="G11344" t="s">
        <v>5</v>
      </c>
      <c r="H11344" s="2">
        <v>44397</v>
      </c>
      <c r="I11344" s="2">
        <v>44396</v>
      </c>
      <c r="J11344" t="s">
        <v>3</v>
      </c>
      <c r="K11344">
        <v>190</v>
      </c>
      <c r="L11344">
        <v>17</v>
      </c>
      <c r="M11344">
        <v>162.38999999999999</v>
      </c>
      <c r="N11344">
        <v>0</v>
      </c>
      <c r="O11344">
        <v>0</v>
      </c>
      <c r="P11344">
        <v>162.38999999999999</v>
      </c>
      <c r="Q11344" t="s">
        <v>0</v>
      </c>
      <c r="R11344">
        <v>0</v>
      </c>
      <c r="S11344">
        <v>0</v>
      </c>
      <c r="T11344" t="s">
        <v>27046</v>
      </c>
      <c r="U11344" t="s">
        <v>20536</v>
      </c>
      <c r="V11344" s="2">
        <v>44404</v>
      </c>
      <c r="W11344" s="7">
        <f t="shared" si="972"/>
        <v>2021</v>
      </c>
      <c r="X11344" s="2">
        <v>44390</v>
      </c>
      <c r="Y11344" t="s">
        <v>6</v>
      </c>
      <c r="Z11344" t="s">
        <v>7</v>
      </c>
      <c r="AA11344" t="s">
        <v>19563</v>
      </c>
      <c r="AB11344">
        <v>2</v>
      </c>
      <c r="AC11344">
        <v>9544</v>
      </c>
      <c r="AD11344">
        <v>19802</v>
      </c>
      <c r="AE11344" t="s">
        <v>26764</v>
      </c>
      <c r="AF11344" t="s">
        <v>27034</v>
      </c>
      <c r="AG11344">
        <f t="shared" si="973"/>
        <v>5</v>
      </c>
      <c r="AI11344" t="str">
        <f t="shared" si="974"/>
        <v/>
      </c>
      <c r="AJ11344">
        <f t="shared" si="971"/>
        <v>0</v>
      </c>
      <c r="AK11344" t="str">
        <f t="shared" si="975"/>
        <v/>
      </c>
    </row>
    <row r="11345" spans="1:37" x14ac:dyDescent="0.25">
      <c r="A11345" s="1">
        <v>0.10416666666666667</v>
      </c>
      <c r="B11345">
        <v>10</v>
      </c>
      <c r="C11345">
        <v>0</v>
      </c>
      <c r="D11345" t="s">
        <v>19564</v>
      </c>
      <c r="E11345">
        <v>0</v>
      </c>
      <c r="F11345">
        <v>0</v>
      </c>
      <c r="G11345" t="s">
        <v>5</v>
      </c>
      <c r="H11345" s="2">
        <v>44392</v>
      </c>
      <c r="I11345" s="2">
        <v>44391</v>
      </c>
      <c r="J11345" t="s">
        <v>3</v>
      </c>
      <c r="K11345">
        <v>293</v>
      </c>
      <c r="L11345">
        <v>17</v>
      </c>
      <c r="M11345">
        <v>250.43</v>
      </c>
      <c r="N11345">
        <v>0</v>
      </c>
      <c r="O11345">
        <v>0</v>
      </c>
      <c r="P11345">
        <v>250.43</v>
      </c>
      <c r="Q11345" t="s">
        <v>12806</v>
      </c>
      <c r="R11345">
        <v>150</v>
      </c>
      <c r="S11345">
        <v>0</v>
      </c>
      <c r="T11345" t="s">
        <v>27046</v>
      </c>
      <c r="U11345" t="s">
        <v>20534</v>
      </c>
      <c r="V11345" s="2">
        <v>44397</v>
      </c>
      <c r="W11345" s="7">
        <f t="shared" si="972"/>
        <v>2021</v>
      </c>
      <c r="X11345" s="2">
        <v>44390</v>
      </c>
      <c r="Y11345" t="s">
        <v>5824</v>
      </c>
      <c r="Z11345" t="s">
        <v>7</v>
      </c>
      <c r="AA11345" t="s">
        <v>215</v>
      </c>
      <c r="AB11345">
        <v>9</v>
      </c>
      <c r="AC11345">
        <v>8238</v>
      </c>
      <c r="AD11345">
        <v>19803</v>
      </c>
      <c r="AE11345" t="s">
        <v>23664</v>
      </c>
      <c r="AF11345" t="s">
        <v>27034</v>
      </c>
      <c r="AG11345">
        <f t="shared" si="973"/>
        <v>5</v>
      </c>
      <c r="AI11345" t="str">
        <f t="shared" si="974"/>
        <v/>
      </c>
      <c r="AJ11345">
        <f t="shared" si="971"/>
        <v>0</v>
      </c>
      <c r="AK11345" t="str">
        <f t="shared" si="975"/>
        <v/>
      </c>
    </row>
    <row r="11346" spans="1:37" x14ac:dyDescent="0.25">
      <c r="A11346" s="1">
        <v>4.1666666666666664E-2</v>
      </c>
      <c r="B11346">
        <v>0</v>
      </c>
      <c r="C11346">
        <v>0</v>
      </c>
      <c r="D11346" t="s">
        <v>19565</v>
      </c>
      <c r="E11346">
        <v>0</v>
      </c>
      <c r="F11346">
        <v>0</v>
      </c>
      <c r="G11346" t="s">
        <v>5</v>
      </c>
      <c r="H11346" s="2">
        <v>44392</v>
      </c>
      <c r="I11346" s="2">
        <v>44392</v>
      </c>
      <c r="J11346" t="s">
        <v>3</v>
      </c>
      <c r="K11346">
        <v>386</v>
      </c>
      <c r="L11346">
        <v>17</v>
      </c>
      <c r="M11346">
        <v>329.91</v>
      </c>
      <c r="N11346">
        <v>0</v>
      </c>
      <c r="O11346">
        <v>0</v>
      </c>
      <c r="P11346">
        <v>329.91</v>
      </c>
      <c r="Q11346" t="s">
        <v>19566</v>
      </c>
      <c r="R11346">
        <v>110</v>
      </c>
      <c r="S11346">
        <v>0</v>
      </c>
      <c r="T11346" t="s">
        <v>27046</v>
      </c>
      <c r="U11346" t="s">
        <v>20532</v>
      </c>
      <c r="V11346" s="2">
        <v>44393</v>
      </c>
      <c r="W11346" s="7">
        <f t="shared" si="972"/>
        <v>2021</v>
      </c>
      <c r="X11346" s="2">
        <v>44391</v>
      </c>
      <c r="Y11346" t="s">
        <v>47</v>
      </c>
      <c r="Z11346" t="s">
        <v>7</v>
      </c>
      <c r="AA11346" t="s">
        <v>19055</v>
      </c>
      <c r="AB11346">
        <v>1</v>
      </c>
      <c r="AC11346">
        <v>9546</v>
      </c>
      <c r="AD11346">
        <v>19804</v>
      </c>
      <c r="AE11346" t="s">
        <v>26765</v>
      </c>
      <c r="AF11346" t="s">
        <v>27034</v>
      </c>
      <c r="AG11346">
        <f t="shared" si="973"/>
        <v>5</v>
      </c>
      <c r="AI11346" t="str">
        <f t="shared" si="974"/>
        <v/>
      </c>
      <c r="AJ11346">
        <f t="shared" si="971"/>
        <v>0</v>
      </c>
      <c r="AK11346" t="str">
        <f t="shared" si="975"/>
        <v/>
      </c>
    </row>
    <row r="11347" spans="1:37" x14ac:dyDescent="0.25">
      <c r="A11347" s="1">
        <v>0</v>
      </c>
      <c r="B11347">
        <v>0</v>
      </c>
      <c r="C11347" t="s">
        <v>7896</v>
      </c>
      <c r="D11347" t="s">
        <v>12818</v>
      </c>
      <c r="E11347">
        <v>0</v>
      </c>
      <c r="F11347">
        <v>0</v>
      </c>
      <c r="G11347" t="s">
        <v>5</v>
      </c>
      <c r="H11347" s="2">
        <v>44445</v>
      </c>
      <c r="I11347" t="s">
        <v>2</v>
      </c>
      <c r="J11347" t="s">
        <v>3</v>
      </c>
      <c r="K11347">
        <v>0</v>
      </c>
      <c r="L11347">
        <v>17</v>
      </c>
      <c r="M11347">
        <v>0</v>
      </c>
      <c r="N11347">
        <v>0</v>
      </c>
      <c r="O11347">
        <v>0</v>
      </c>
      <c r="P11347">
        <v>0</v>
      </c>
      <c r="Q11347" t="s">
        <v>0</v>
      </c>
      <c r="R11347">
        <v>0</v>
      </c>
      <c r="S11347">
        <v>0</v>
      </c>
      <c r="T11347" t="s">
        <v>27046</v>
      </c>
      <c r="U11347" t="s">
        <v>20534</v>
      </c>
      <c r="V11347" s="2">
        <v>44405</v>
      </c>
      <c r="W11347" s="7">
        <f t="shared" si="972"/>
        <v>2021</v>
      </c>
      <c r="X11347" s="2">
        <v>44391</v>
      </c>
      <c r="Y11347" t="s">
        <v>12</v>
      </c>
      <c r="Z11347" t="s">
        <v>7</v>
      </c>
      <c r="AA11347" t="s">
        <v>19567</v>
      </c>
      <c r="AB11347">
        <v>8</v>
      </c>
      <c r="AC11347">
        <v>9497</v>
      </c>
      <c r="AD11347">
        <v>19805</v>
      </c>
      <c r="AE11347" t="s">
        <v>26727</v>
      </c>
      <c r="AF11347" t="s">
        <v>27034</v>
      </c>
      <c r="AG11347">
        <f t="shared" si="973"/>
        <v>5</v>
      </c>
      <c r="AI11347" t="str">
        <f t="shared" si="974"/>
        <v/>
      </c>
      <c r="AJ11347">
        <f t="shared" si="971"/>
        <v>0</v>
      </c>
      <c r="AK11347" t="str">
        <f t="shared" si="975"/>
        <v/>
      </c>
    </row>
    <row r="11348" spans="1:37" x14ac:dyDescent="0.25">
      <c r="A11348" s="1">
        <v>2.7777777777777776E-2</v>
      </c>
      <c r="B11348">
        <v>70</v>
      </c>
      <c r="C11348">
        <v>0</v>
      </c>
      <c r="D11348" t="s">
        <v>12826</v>
      </c>
      <c r="E11348">
        <v>0</v>
      </c>
      <c r="F11348">
        <v>0</v>
      </c>
      <c r="G11348" t="s">
        <v>5</v>
      </c>
      <c r="H11348" s="2">
        <v>44397</v>
      </c>
      <c r="I11348" s="2">
        <v>44393</v>
      </c>
      <c r="J11348" t="s">
        <v>3</v>
      </c>
      <c r="K11348">
        <v>367</v>
      </c>
      <c r="L11348">
        <v>17</v>
      </c>
      <c r="M11348">
        <v>313.68</v>
      </c>
      <c r="N11348">
        <v>0</v>
      </c>
      <c r="O11348">
        <v>0</v>
      </c>
      <c r="P11348">
        <v>313.68</v>
      </c>
      <c r="Q11348" t="s">
        <v>19568</v>
      </c>
      <c r="R11348">
        <v>190</v>
      </c>
      <c r="S11348">
        <v>0</v>
      </c>
      <c r="T11348" t="s">
        <v>27046</v>
      </c>
      <c r="U11348" t="s">
        <v>20536</v>
      </c>
      <c r="V11348" s="2">
        <v>44406</v>
      </c>
      <c r="W11348" s="7">
        <f t="shared" si="972"/>
        <v>2021</v>
      </c>
      <c r="X11348" s="2">
        <v>44392</v>
      </c>
      <c r="Y11348" t="s">
        <v>13178</v>
      </c>
      <c r="Z11348" t="s">
        <v>7</v>
      </c>
      <c r="AA11348" t="s">
        <v>19099</v>
      </c>
      <c r="AB11348">
        <v>3</v>
      </c>
      <c r="AC11348">
        <v>8032</v>
      </c>
      <c r="AD11348">
        <v>19806</v>
      </c>
      <c r="AE11348" t="s">
        <v>25397</v>
      </c>
      <c r="AF11348" t="s">
        <v>27034</v>
      </c>
      <c r="AG11348">
        <f t="shared" si="973"/>
        <v>5</v>
      </c>
      <c r="AI11348" t="str">
        <f t="shared" si="974"/>
        <v/>
      </c>
      <c r="AJ11348">
        <f t="shared" si="971"/>
        <v>0</v>
      </c>
      <c r="AK11348" t="str">
        <f t="shared" si="975"/>
        <v/>
      </c>
    </row>
    <row r="11349" spans="1:37" x14ac:dyDescent="0.25">
      <c r="A11349" s="1">
        <v>5.5555555555555552E-2</v>
      </c>
      <c r="B11349">
        <v>0</v>
      </c>
      <c r="C11349">
        <v>0</v>
      </c>
      <c r="D11349" t="s">
        <v>19569</v>
      </c>
      <c r="E11349">
        <v>0</v>
      </c>
      <c r="F11349">
        <v>0</v>
      </c>
      <c r="G11349" t="s">
        <v>5</v>
      </c>
      <c r="H11349" s="2">
        <v>44393</v>
      </c>
      <c r="I11349" s="2">
        <v>44393</v>
      </c>
      <c r="J11349" t="s">
        <v>3</v>
      </c>
      <c r="K11349">
        <v>160</v>
      </c>
      <c r="L11349">
        <v>17</v>
      </c>
      <c r="M11349">
        <v>136.75</v>
      </c>
      <c r="N11349">
        <v>0</v>
      </c>
      <c r="O11349">
        <v>0</v>
      </c>
      <c r="P11349">
        <v>136.75</v>
      </c>
      <c r="Q11349" t="s">
        <v>7204</v>
      </c>
      <c r="R11349">
        <v>90</v>
      </c>
      <c r="S11349">
        <v>0</v>
      </c>
      <c r="T11349" t="s">
        <v>27046</v>
      </c>
      <c r="U11349" t="s">
        <v>20529</v>
      </c>
      <c r="V11349" s="2">
        <v>44406</v>
      </c>
      <c r="W11349" s="7">
        <f t="shared" si="972"/>
        <v>2021</v>
      </c>
      <c r="X11349" s="2">
        <v>44392</v>
      </c>
      <c r="Y11349" t="s">
        <v>6</v>
      </c>
      <c r="Z11349" t="s">
        <v>7</v>
      </c>
      <c r="AA11349" t="s">
        <v>424</v>
      </c>
      <c r="AB11349">
        <v>8</v>
      </c>
      <c r="AC11349">
        <v>5712</v>
      </c>
      <c r="AD11349">
        <v>19807</v>
      </c>
      <c r="AE11349" t="s">
        <v>23181</v>
      </c>
      <c r="AF11349" t="s">
        <v>27034</v>
      </c>
      <c r="AG11349">
        <f t="shared" si="973"/>
        <v>5</v>
      </c>
      <c r="AI11349" t="str">
        <f t="shared" si="974"/>
        <v/>
      </c>
      <c r="AJ11349">
        <f t="shared" si="971"/>
        <v>0</v>
      </c>
      <c r="AK11349" t="str">
        <f t="shared" si="975"/>
        <v/>
      </c>
    </row>
    <row r="11350" spans="1:37" x14ac:dyDescent="0.25">
      <c r="A11350" s="1">
        <v>0.10416666666666667</v>
      </c>
      <c r="B11350">
        <v>10</v>
      </c>
      <c r="C11350">
        <v>0</v>
      </c>
      <c r="D11350" t="s">
        <v>19570</v>
      </c>
      <c r="E11350">
        <v>0</v>
      </c>
      <c r="F11350">
        <v>0</v>
      </c>
      <c r="G11350" t="s">
        <v>5</v>
      </c>
      <c r="H11350" s="2">
        <v>44407</v>
      </c>
      <c r="I11350" s="2">
        <v>44406</v>
      </c>
      <c r="J11350" t="s">
        <v>3</v>
      </c>
      <c r="K11350">
        <v>269</v>
      </c>
      <c r="L11350">
        <v>17</v>
      </c>
      <c r="M11350">
        <v>229.91</v>
      </c>
      <c r="N11350">
        <v>0</v>
      </c>
      <c r="O11350">
        <v>0</v>
      </c>
      <c r="P11350">
        <v>229.91</v>
      </c>
      <c r="Q11350" t="s">
        <v>7209</v>
      </c>
      <c r="R11350">
        <v>110</v>
      </c>
      <c r="S11350">
        <v>0</v>
      </c>
      <c r="T11350" t="s">
        <v>27046</v>
      </c>
      <c r="U11350" t="s">
        <v>20532</v>
      </c>
      <c r="V11350" s="2">
        <v>44412</v>
      </c>
      <c r="W11350" s="7">
        <f t="shared" si="972"/>
        <v>2021</v>
      </c>
      <c r="X11350" s="2">
        <v>44405</v>
      </c>
      <c r="Y11350" t="s">
        <v>5824</v>
      </c>
      <c r="Z11350" t="s">
        <v>7</v>
      </c>
      <c r="AA11350" t="s">
        <v>215</v>
      </c>
      <c r="AB11350">
        <v>9</v>
      </c>
      <c r="AC11350">
        <v>9547</v>
      </c>
      <c r="AD11350">
        <v>19808</v>
      </c>
      <c r="AE11350" t="s">
        <v>26766</v>
      </c>
      <c r="AF11350" t="s">
        <v>27034</v>
      </c>
      <c r="AG11350">
        <f t="shared" si="973"/>
        <v>5</v>
      </c>
      <c r="AI11350" t="str">
        <f t="shared" si="974"/>
        <v/>
      </c>
      <c r="AJ11350">
        <f t="shared" si="971"/>
        <v>0</v>
      </c>
      <c r="AK11350" t="str">
        <f t="shared" si="975"/>
        <v/>
      </c>
    </row>
    <row r="11351" spans="1:37" x14ac:dyDescent="0.25">
      <c r="A11351" s="1">
        <v>0.10416666666666667</v>
      </c>
      <c r="B11351">
        <v>0</v>
      </c>
      <c r="C11351">
        <v>0</v>
      </c>
      <c r="D11351" t="s">
        <v>19571</v>
      </c>
      <c r="E11351">
        <v>0</v>
      </c>
      <c r="F11351">
        <v>0</v>
      </c>
      <c r="G11351" t="s">
        <v>5</v>
      </c>
      <c r="H11351" s="2">
        <v>44419</v>
      </c>
      <c r="I11351" s="2">
        <v>44419</v>
      </c>
      <c r="J11351" t="s">
        <v>3</v>
      </c>
      <c r="K11351">
        <v>293</v>
      </c>
      <c r="L11351">
        <v>17</v>
      </c>
      <c r="M11351">
        <v>250.43</v>
      </c>
      <c r="N11351">
        <v>0</v>
      </c>
      <c r="O11351">
        <v>0</v>
      </c>
      <c r="P11351">
        <v>250.43</v>
      </c>
      <c r="Q11351" t="s">
        <v>19572</v>
      </c>
      <c r="R11351">
        <v>100</v>
      </c>
      <c r="S11351">
        <v>0</v>
      </c>
      <c r="T11351" t="s">
        <v>27046</v>
      </c>
      <c r="U11351" t="s">
        <v>20534</v>
      </c>
      <c r="V11351" s="2">
        <v>44419</v>
      </c>
      <c r="W11351" s="7">
        <f t="shared" si="972"/>
        <v>2021</v>
      </c>
      <c r="X11351" s="2">
        <v>44405</v>
      </c>
      <c r="Y11351" t="s">
        <v>443</v>
      </c>
      <c r="Z11351" t="s">
        <v>7</v>
      </c>
      <c r="AA11351" t="s">
        <v>12687</v>
      </c>
      <c r="AB11351">
        <v>2</v>
      </c>
      <c r="AC11351">
        <v>9548</v>
      </c>
      <c r="AD11351">
        <v>19809</v>
      </c>
      <c r="AE11351" t="s">
        <v>26767</v>
      </c>
      <c r="AF11351" t="s">
        <v>27034</v>
      </c>
      <c r="AG11351">
        <f t="shared" si="973"/>
        <v>5</v>
      </c>
      <c r="AI11351" t="str">
        <f t="shared" si="974"/>
        <v/>
      </c>
      <c r="AJ11351">
        <f t="shared" si="971"/>
        <v>0</v>
      </c>
      <c r="AK11351" t="str">
        <f t="shared" si="975"/>
        <v/>
      </c>
    </row>
    <row r="11352" spans="1:37" x14ac:dyDescent="0.25">
      <c r="A11352" s="1">
        <v>0.10416666666666667</v>
      </c>
      <c r="B11352">
        <v>20</v>
      </c>
      <c r="C11352">
        <v>0</v>
      </c>
      <c r="D11352" t="s">
        <v>19573</v>
      </c>
      <c r="E11352">
        <v>0</v>
      </c>
      <c r="F11352">
        <v>0</v>
      </c>
      <c r="G11352" t="s">
        <v>5</v>
      </c>
      <c r="H11352" s="2">
        <v>44410</v>
      </c>
      <c r="I11352" s="2">
        <v>44410</v>
      </c>
      <c r="J11352" t="s">
        <v>3</v>
      </c>
      <c r="K11352">
        <v>480</v>
      </c>
      <c r="L11352">
        <v>17</v>
      </c>
      <c r="M11352">
        <v>410.26</v>
      </c>
      <c r="N11352">
        <v>0</v>
      </c>
      <c r="O11352">
        <v>0</v>
      </c>
      <c r="P11352">
        <v>410.26</v>
      </c>
      <c r="Q11352" t="s">
        <v>19574</v>
      </c>
      <c r="R11352">
        <v>150</v>
      </c>
      <c r="S11352">
        <v>0</v>
      </c>
      <c r="T11352" t="s">
        <v>27046</v>
      </c>
      <c r="U11352" t="s">
        <v>20534</v>
      </c>
      <c r="V11352" s="2">
        <v>44419</v>
      </c>
      <c r="W11352" s="7">
        <f t="shared" si="972"/>
        <v>2021</v>
      </c>
      <c r="X11352" s="2">
        <v>44405</v>
      </c>
      <c r="Y11352" t="s">
        <v>172</v>
      </c>
      <c r="Z11352" t="s">
        <v>7</v>
      </c>
      <c r="AA11352" t="s">
        <v>396</v>
      </c>
      <c r="AB11352">
        <v>2</v>
      </c>
      <c r="AC11352">
        <v>3505</v>
      </c>
      <c r="AD11352">
        <v>19810</v>
      </c>
      <c r="AE11352" t="s">
        <v>21756</v>
      </c>
      <c r="AF11352" t="s">
        <v>27034</v>
      </c>
      <c r="AG11352">
        <f t="shared" si="973"/>
        <v>5</v>
      </c>
      <c r="AI11352" t="str">
        <f t="shared" si="974"/>
        <v/>
      </c>
      <c r="AJ11352">
        <f t="shared" si="971"/>
        <v>0</v>
      </c>
      <c r="AK11352" t="str">
        <f t="shared" si="975"/>
        <v/>
      </c>
    </row>
    <row r="11353" spans="1:37" x14ac:dyDescent="0.25">
      <c r="A11353" s="1">
        <v>6.25E-2</v>
      </c>
      <c r="B11353">
        <v>0</v>
      </c>
      <c r="C11353">
        <v>0</v>
      </c>
      <c r="D11353" t="s">
        <v>19575</v>
      </c>
      <c r="E11353">
        <v>0</v>
      </c>
      <c r="F11353">
        <v>0</v>
      </c>
      <c r="G11353" t="s">
        <v>5</v>
      </c>
      <c r="H11353" s="2">
        <v>44407</v>
      </c>
      <c r="I11353" s="2">
        <v>44406</v>
      </c>
      <c r="J11353" t="s">
        <v>3</v>
      </c>
      <c r="K11353">
        <v>250</v>
      </c>
      <c r="L11353">
        <v>17</v>
      </c>
      <c r="M11353">
        <v>213.68</v>
      </c>
      <c r="N11353">
        <v>0</v>
      </c>
      <c r="O11353">
        <v>0</v>
      </c>
      <c r="P11353">
        <v>213.68</v>
      </c>
      <c r="Q11353" t="s">
        <v>12832</v>
      </c>
      <c r="R11353">
        <v>110</v>
      </c>
      <c r="S11353">
        <v>0</v>
      </c>
      <c r="T11353" t="s">
        <v>27046</v>
      </c>
      <c r="U11353" t="s">
        <v>20532</v>
      </c>
      <c r="V11353" s="2">
        <v>44408</v>
      </c>
      <c r="W11353" s="7">
        <f t="shared" si="972"/>
        <v>2021</v>
      </c>
      <c r="X11353" s="2">
        <v>44406</v>
      </c>
      <c r="Y11353" t="s">
        <v>16023</v>
      </c>
      <c r="Z11353" t="s">
        <v>7</v>
      </c>
      <c r="AA11353" t="s">
        <v>115</v>
      </c>
      <c r="AB11353">
        <v>1</v>
      </c>
      <c r="AC11353">
        <v>9549</v>
      </c>
      <c r="AD11353">
        <v>19811</v>
      </c>
      <c r="AE11353" t="s">
        <v>26768</v>
      </c>
      <c r="AF11353" t="s">
        <v>27034</v>
      </c>
      <c r="AG11353">
        <f t="shared" si="973"/>
        <v>5</v>
      </c>
      <c r="AI11353" t="str">
        <f t="shared" si="974"/>
        <v/>
      </c>
      <c r="AJ11353">
        <f t="shared" si="971"/>
        <v>0</v>
      </c>
      <c r="AK11353" t="str">
        <f t="shared" si="975"/>
        <v/>
      </c>
    </row>
    <row r="11354" spans="1:37" x14ac:dyDescent="0.25">
      <c r="A11354" s="1">
        <v>4.1666666666666664E-2</v>
      </c>
      <c r="B11354">
        <v>150</v>
      </c>
      <c r="C11354">
        <v>0</v>
      </c>
      <c r="D11354" t="s">
        <v>7220</v>
      </c>
      <c r="E11354">
        <v>0</v>
      </c>
      <c r="F11354">
        <v>0</v>
      </c>
      <c r="G11354" t="s">
        <v>5</v>
      </c>
      <c r="H11354" s="2">
        <v>44410</v>
      </c>
      <c r="I11354" s="2">
        <v>44409</v>
      </c>
      <c r="J11354" t="s">
        <v>3</v>
      </c>
      <c r="K11354">
        <v>445</v>
      </c>
      <c r="L11354">
        <v>17</v>
      </c>
      <c r="M11354">
        <v>380.34</v>
      </c>
      <c r="N11354">
        <v>0</v>
      </c>
      <c r="O11354">
        <v>0</v>
      </c>
      <c r="P11354">
        <v>380.34</v>
      </c>
      <c r="Q11354" t="s">
        <v>19576</v>
      </c>
      <c r="R11354">
        <v>150</v>
      </c>
      <c r="S11354">
        <v>0</v>
      </c>
      <c r="T11354" t="s">
        <v>27046</v>
      </c>
      <c r="U11354" t="s">
        <v>20534</v>
      </c>
      <c r="V11354" s="2">
        <v>44420</v>
      </c>
      <c r="W11354" s="7">
        <f t="shared" si="972"/>
        <v>2021</v>
      </c>
      <c r="X11354" s="2">
        <v>44406</v>
      </c>
      <c r="Y11354" t="s">
        <v>6</v>
      </c>
      <c r="Z11354" t="s">
        <v>7</v>
      </c>
      <c r="AA11354" t="s">
        <v>9396</v>
      </c>
      <c r="AB11354">
        <v>3</v>
      </c>
      <c r="AC11354">
        <v>9550</v>
      </c>
      <c r="AD11354">
        <v>19812</v>
      </c>
      <c r="AE11354" t="s">
        <v>26769</v>
      </c>
      <c r="AF11354" t="s">
        <v>27034</v>
      </c>
      <c r="AG11354">
        <f t="shared" si="973"/>
        <v>5</v>
      </c>
      <c r="AI11354" t="str">
        <f t="shared" si="974"/>
        <v/>
      </c>
      <c r="AJ11354">
        <f t="shared" si="971"/>
        <v>0</v>
      </c>
      <c r="AK11354" t="str">
        <f t="shared" si="975"/>
        <v/>
      </c>
    </row>
    <row r="11355" spans="1:37" x14ac:dyDescent="0.25">
      <c r="A11355" s="1">
        <v>6.25E-2</v>
      </c>
      <c r="B11355">
        <v>65</v>
      </c>
      <c r="C11355">
        <v>0</v>
      </c>
      <c r="D11355" t="s">
        <v>19577</v>
      </c>
      <c r="E11355">
        <v>0</v>
      </c>
      <c r="F11355">
        <v>0</v>
      </c>
      <c r="G11355" t="s">
        <v>5</v>
      </c>
      <c r="H11355" s="2">
        <v>44410</v>
      </c>
      <c r="I11355" s="2">
        <v>44409</v>
      </c>
      <c r="J11355" t="s">
        <v>3</v>
      </c>
      <c r="K11355">
        <v>410</v>
      </c>
      <c r="L11355">
        <v>17</v>
      </c>
      <c r="M11355">
        <v>350.43</v>
      </c>
      <c r="N11355">
        <v>0</v>
      </c>
      <c r="O11355">
        <v>0</v>
      </c>
      <c r="P11355">
        <v>350.43</v>
      </c>
      <c r="Q11355" t="s">
        <v>19578</v>
      </c>
      <c r="R11355">
        <v>150</v>
      </c>
      <c r="S11355">
        <v>0</v>
      </c>
      <c r="T11355" t="s">
        <v>27046</v>
      </c>
      <c r="U11355" t="s">
        <v>20534</v>
      </c>
      <c r="V11355" s="2">
        <v>44420</v>
      </c>
      <c r="W11355" s="7">
        <f t="shared" si="972"/>
        <v>2021</v>
      </c>
      <c r="X11355" s="2">
        <v>44406</v>
      </c>
      <c r="Y11355" t="s">
        <v>80</v>
      </c>
      <c r="Z11355" t="s">
        <v>7</v>
      </c>
      <c r="AA11355" t="s">
        <v>7910</v>
      </c>
      <c r="AB11355">
        <v>3</v>
      </c>
      <c r="AC11355">
        <v>5353</v>
      </c>
      <c r="AD11355">
        <v>19813</v>
      </c>
      <c r="AE11355" t="s">
        <v>22844</v>
      </c>
      <c r="AF11355" t="s">
        <v>27034</v>
      </c>
      <c r="AG11355">
        <f t="shared" si="973"/>
        <v>5</v>
      </c>
      <c r="AI11355" t="str">
        <f t="shared" si="974"/>
        <v/>
      </c>
      <c r="AJ11355">
        <f t="shared" si="971"/>
        <v>0</v>
      </c>
      <c r="AK11355" t="str">
        <f t="shared" si="975"/>
        <v/>
      </c>
    </row>
    <row r="11356" spans="1:37" x14ac:dyDescent="0.25">
      <c r="A11356" s="1">
        <v>2.0833333333333332E-2</v>
      </c>
      <c r="B11356">
        <v>0</v>
      </c>
      <c r="C11356">
        <v>0</v>
      </c>
      <c r="D11356" t="s">
        <v>19579</v>
      </c>
      <c r="E11356">
        <v>0</v>
      </c>
      <c r="F11356">
        <v>0</v>
      </c>
      <c r="G11356" t="s">
        <v>5</v>
      </c>
      <c r="H11356" s="2">
        <v>44407</v>
      </c>
      <c r="I11356" s="2">
        <v>44407</v>
      </c>
      <c r="J11356" t="s">
        <v>3</v>
      </c>
      <c r="K11356">
        <v>204</v>
      </c>
      <c r="L11356">
        <v>17</v>
      </c>
      <c r="M11356">
        <v>174.36</v>
      </c>
      <c r="N11356">
        <v>0</v>
      </c>
      <c r="O11356">
        <v>0</v>
      </c>
      <c r="P11356">
        <v>174.36</v>
      </c>
      <c r="Q11356" t="s">
        <v>0</v>
      </c>
      <c r="R11356">
        <v>0</v>
      </c>
      <c r="S11356">
        <v>0</v>
      </c>
      <c r="T11356" t="s">
        <v>27046</v>
      </c>
      <c r="U11356" t="s">
        <v>20536</v>
      </c>
      <c r="V11356" s="2">
        <v>44421</v>
      </c>
      <c r="W11356" s="7">
        <f t="shared" si="972"/>
        <v>2021</v>
      </c>
      <c r="X11356" s="2">
        <v>44407</v>
      </c>
      <c r="Y11356" t="s">
        <v>6</v>
      </c>
      <c r="Z11356" t="s">
        <v>7</v>
      </c>
      <c r="AA11356" t="s">
        <v>15241</v>
      </c>
      <c r="AB11356">
        <v>4</v>
      </c>
      <c r="AC11356">
        <v>4062</v>
      </c>
      <c r="AD11356">
        <v>19814</v>
      </c>
      <c r="AE11356" t="s">
        <v>21972</v>
      </c>
      <c r="AF11356" t="s">
        <v>27034</v>
      </c>
      <c r="AG11356">
        <f t="shared" si="973"/>
        <v>5</v>
      </c>
      <c r="AI11356" t="str">
        <f t="shared" si="974"/>
        <v/>
      </c>
      <c r="AJ11356">
        <f t="shared" si="971"/>
        <v>0</v>
      </c>
      <c r="AK11356" t="str">
        <f t="shared" si="975"/>
        <v/>
      </c>
    </row>
    <row r="11357" spans="1:37" x14ac:dyDescent="0.25">
      <c r="A11357" s="1">
        <v>4.1666666666666664E-2</v>
      </c>
      <c r="B11357">
        <v>15</v>
      </c>
      <c r="C11357">
        <v>0</v>
      </c>
      <c r="D11357" t="s">
        <v>7216</v>
      </c>
      <c r="E11357">
        <v>0</v>
      </c>
      <c r="F11357">
        <v>0</v>
      </c>
      <c r="G11357" t="s">
        <v>5</v>
      </c>
      <c r="H11357" s="2">
        <v>44407</v>
      </c>
      <c r="I11357" s="2">
        <v>44407</v>
      </c>
      <c r="J11357" t="s">
        <v>3</v>
      </c>
      <c r="K11357">
        <v>257</v>
      </c>
      <c r="L11357">
        <v>17</v>
      </c>
      <c r="M11357">
        <v>219.66</v>
      </c>
      <c r="N11357">
        <v>0</v>
      </c>
      <c r="O11357">
        <v>0</v>
      </c>
      <c r="P11357">
        <v>219.66</v>
      </c>
      <c r="Q11357" t="s">
        <v>7198</v>
      </c>
      <c r="R11357">
        <v>110</v>
      </c>
      <c r="S11357">
        <v>0</v>
      </c>
      <c r="T11357" t="s">
        <v>27046</v>
      </c>
      <c r="U11357" t="s">
        <v>20532</v>
      </c>
      <c r="V11357" s="2">
        <v>44409</v>
      </c>
      <c r="W11357" s="7">
        <f t="shared" si="972"/>
        <v>2021</v>
      </c>
      <c r="X11357" s="2">
        <v>44407</v>
      </c>
      <c r="Y11357" t="s">
        <v>19580</v>
      </c>
      <c r="Z11357" t="s">
        <v>7</v>
      </c>
      <c r="AA11357" t="s">
        <v>115</v>
      </c>
      <c r="AB11357">
        <v>1</v>
      </c>
      <c r="AC11357">
        <v>1085</v>
      </c>
      <c r="AD11357">
        <v>19815</v>
      </c>
      <c r="AE11357" t="s">
        <v>20929</v>
      </c>
      <c r="AF11357" t="s">
        <v>27034</v>
      </c>
      <c r="AG11357">
        <f t="shared" si="973"/>
        <v>5</v>
      </c>
      <c r="AI11357" t="str">
        <f t="shared" si="974"/>
        <v/>
      </c>
      <c r="AJ11357">
        <f t="shared" si="971"/>
        <v>0</v>
      </c>
      <c r="AK11357" t="str">
        <f t="shared" si="975"/>
        <v/>
      </c>
    </row>
    <row r="11358" spans="1:37" x14ac:dyDescent="0.25">
      <c r="A11358" s="1">
        <v>0</v>
      </c>
      <c r="B11358">
        <v>0</v>
      </c>
      <c r="C11358" t="s">
        <v>19581</v>
      </c>
      <c r="D11358" t="s">
        <v>12839</v>
      </c>
      <c r="E11358">
        <v>0</v>
      </c>
      <c r="F11358">
        <v>0</v>
      </c>
      <c r="G11358" t="s">
        <v>5</v>
      </c>
      <c r="H11358" s="2">
        <v>44413</v>
      </c>
      <c r="I11358" t="s">
        <v>2</v>
      </c>
      <c r="J11358" t="s">
        <v>3</v>
      </c>
      <c r="K11358">
        <v>190</v>
      </c>
      <c r="L11358">
        <v>17</v>
      </c>
      <c r="M11358">
        <v>162.38999999999999</v>
      </c>
      <c r="N11358">
        <v>0</v>
      </c>
      <c r="O11358">
        <v>0</v>
      </c>
      <c r="P11358">
        <v>162.38999999999999</v>
      </c>
      <c r="Q11358" t="s">
        <v>0</v>
      </c>
      <c r="R11358">
        <v>0</v>
      </c>
      <c r="S11358">
        <v>0</v>
      </c>
      <c r="T11358" t="s">
        <v>27046</v>
      </c>
      <c r="U11358" t="s">
        <v>20536</v>
      </c>
      <c r="V11358" s="2">
        <v>44421</v>
      </c>
      <c r="W11358" s="7">
        <f t="shared" si="972"/>
        <v>2021</v>
      </c>
      <c r="X11358" s="2">
        <v>44407</v>
      </c>
      <c r="Y11358" t="s">
        <v>172</v>
      </c>
      <c r="Z11358" t="s">
        <v>7</v>
      </c>
      <c r="AA11358" t="s">
        <v>19582</v>
      </c>
      <c r="AB11358">
        <v>3</v>
      </c>
      <c r="AC11358">
        <v>700</v>
      </c>
      <c r="AD11358">
        <v>19816</v>
      </c>
      <c r="AE11358" t="s">
        <v>20778</v>
      </c>
      <c r="AF11358" t="s">
        <v>27034</v>
      </c>
      <c r="AG11358">
        <f t="shared" si="973"/>
        <v>5</v>
      </c>
      <c r="AI11358" t="str">
        <f t="shared" si="974"/>
        <v/>
      </c>
      <c r="AJ11358">
        <f t="shared" si="971"/>
        <v>0</v>
      </c>
      <c r="AK11358" t="str">
        <f t="shared" si="975"/>
        <v/>
      </c>
    </row>
    <row r="11359" spans="1:37" x14ac:dyDescent="0.25">
      <c r="A11359" s="1">
        <v>4.1666666666666664E-2</v>
      </c>
      <c r="B11359">
        <v>45</v>
      </c>
      <c r="C11359">
        <v>0</v>
      </c>
      <c r="D11359" t="s">
        <v>19583</v>
      </c>
      <c r="E11359">
        <v>0</v>
      </c>
      <c r="F11359">
        <v>0</v>
      </c>
      <c r="G11359" t="s">
        <v>5</v>
      </c>
      <c r="H11359" s="2">
        <v>44420</v>
      </c>
      <c r="I11359" s="2">
        <v>44414</v>
      </c>
      <c r="J11359" t="s">
        <v>3</v>
      </c>
      <c r="K11359">
        <v>333</v>
      </c>
      <c r="L11359">
        <v>17</v>
      </c>
      <c r="M11359">
        <v>284.62</v>
      </c>
      <c r="N11359">
        <v>0</v>
      </c>
      <c r="O11359">
        <v>0</v>
      </c>
      <c r="P11359">
        <v>284.62</v>
      </c>
      <c r="Q11359" t="s">
        <v>15562</v>
      </c>
      <c r="R11359">
        <v>110</v>
      </c>
      <c r="S11359">
        <v>0</v>
      </c>
      <c r="T11359" t="s">
        <v>27046</v>
      </c>
      <c r="U11359" t="s">
        <v>20532</v>
      </c>
      <c r="V11359" s="2">
        <v>44421</v>
      </c>
      <c r="W11359" s="7">
        <f t="shared" si="972"/>
        <v>2021</v>
      </c>
      <c r="X11359" s="2">
        <v>44407</v>
      </c>
      <c r="Y11359" t="s">
        <v>80</v>
      </c>
      <c r="Z11359" t="s">
        <v>7</v>
      </c>
      <c r="AA11359" t="s">
        <v>14576</v>
      </c>
      <c r="AB11359">
        <v>5</v>
      </c>
      <c r="AC11359">
        <v>2561</v>
      </c>
      <c r="AD11359">
        <v>19817</v>
      </c>
      <c r="AE11359" t="s">
        <v>21415</v>
      </c>
      <c r="AF11359" t="s">
        <v>27034</v>
      </c>
      <c r="AG11359">
        <f t="shared" si="973"/>
        <v>5</v>
      </c>
      <c r="AI11359" t="str">
        <f t="shared" si="974"/>
        <v/>
      </c>
      <c r="AJ11359">
        <f t="shared" si="971"/>
        <v>0</v>
      </c>
      <c r="AK11359" t="str">
        <f t="shared" si="975"/>
        <v/>
      </c>
    </row>
    <row r="11360" spans="1:37" x14ac:dyDescent="0.25">
      <c r="A11360" s="1">
        <v>0.125</v>
      </c>
      <c r="B11360">
        <v>0</v>
      </c>
      <c r="C11360">
        <v>0</v>
      </c>
      <c r="D11360" t="s">
        <v>7245</v>
      </c>
      <c r="E11360">
        <v>0</v>
      </c>
      <c r="F11360">
        <v>0</v>
      </c>
      <c r="G11360" t="s">
        <v>5</v>
      </c>
      <c r="H11360" s="2">
        <v>44420</v>
      </c>
      <c r="I11360" s="2">
        <v>44414</v>
      </c>
      <c r="J11360" t="s">
        <v>3</v>
      </c>
      <c r="K11360">
        <v>410</v>
      </c>
      <c r="L11360">
        <v>17</v>
      </c>
      <c r="M11360">
        <v>350.43</v>
      </c>
      <c r="N11360">
        <v>0</v>
      </c>
      <c r="O11360">
        <v>0</v>
      </c>
      <c r="P11360">
        <v>350.43</v>
      </c>
      <c r="Q11360" t="s">
        <v>15562</v>
      </c>
      <c r="R11360">
        <v>110</v>
      </c>
      <c r="S11360">
        <v>0</v>
      </c>
      <c r="T11360" t="s">
        <v>27046</v>
      </c>
      <c r="U11360" t="s">
        <v>20532</v>
      </c>
      <c r="V11360" s="2">
        <v>44421</v>
      </c>
      <c r="W11360" s="7">
        <f t="shared" si="972"/>
        <v>2021</v>
      </c>
      <c r="X11360" s="2">
        <v>44407</v>
      </c>
      <c r="Y11360" t="s">
        <v>19584</v>
      </c>
      <c r="Z11360" t="s">
        <v>7</v>
      </c>
      <c r="AA11360" t="s">
        <v>1716</v>
      </c>
      <c r="AB11360">
        <v>5</v>
      </c>
      <c r="AC11360">
        <v>2561</v>
      </c>
      <c r="AD11360">
        <v>19818</v>
      </c>
      <c r="AE11360" t="s">
        <v>21415</v>
      </c>
      <c r="AF11360" t="s">
        <v>27034</v>
      </c>
      <c r="AG11360">
        <f t="shared" si="973"/>
        <v>5</v>
      </c>
      <c r="AI11360" t="str">
        <f t="shared" si="974"/>
        <v/>
      </c>
      <c r="AJ11360">
        <f t="shared" si="971"/>
        <v>0</v>
      </c>
      <c r="AK11360" t="str">
        <f t="shared" si="975"/>
        <v/>
      </c>
    </row>
    <row r="11361" spans="1:37" x14ac:dyDescent="0.25">
      <c r="A11361" s="1">
        <v>3.125E-2</v>
      </c>
      <c r="B11361">
        <v>0</v>
      </c>
      <c r="C11361">
        <v>0</v>
      </c>
      <c r="D11361" t="s">
        <v>19585</v>
      </c>
      <c r="E11361">
        <v>0</v>
      </c>
      <c r="F11361">
        <v>0</v>
      </c>
      <c r="G11361" t="s">
        <v>5</v>
      </c>
      <c r="H11361" s="2">
        <v>44409</v>
      </c>
      <c r="I11361" s="2">
        <v>44409</v>
      </c>
      <c r="J11361" t="s">
        <v>3</v>
      </c>
      <c r="K11361">
        <v>150</v>
      </c>
      <c r="L11361">
        <v>17</v>
      </c>
      <c r="M11361">
        <v>128.21</v>
      </c>
      <c r="N11361">
        <v>0</v>
      </c>
      <c r="O11361">
        <v>0</v>
      </c>
      <c r="P11361">
        <v>128.21</v>
      </c>
      <c r="Q11361" t="s">
        <v>0</v>
      </c>
      <c r="R11361">
        <v>0</v>
      </c>
      <c r="S11361">
        <v>0</v>
      </c>
      <c r="T11361" t="s">
        <v>27046</v>
      </c>
      <c r="U11361" t="s">
        <v>20529</v>
      </c>
      <c r="V11361" s="2">
        <v>44423</v>
      </c>
      <c r="W11361" s="7">
        <f t="shared" si="972"/>
        <v>2021</v>
      </c>
      <c r="X11361" s="2">
        <v>44409</v>
      </c>
      <c r="Y11361" t="s">
        <v>12</v>
      </c>
      <c r="Z11361" t="s">
        <v>7</v>
      </c>
      <c r="AA11361" t="s">
        <v>19586</v>
      </c>
      <c r="AB11361">
        <v>8</v>
      </c>
      <c r="AC11361">
        <v>8982</v>
      </c>
      <c r="AD11361">
        <v>19819</v>
      </c>
      <c r="AE11361" t="s">
        <v>26289</v>
      </c>
      <c r="AF11361" t="s">
        <v>27034</v>
      </c>
      <c r="AG11361">
        <f t="shared" si="973"/>
        <v>5</v>
      </c>
      <c r="AI11361" t="str">
        <f t="shared" si="974"/>
        <v/>
      </c>
      <c r="AJ11361">
        <f t="shared" si="971"/>
        <v>0</v>
      </c>
      <c r="AK11361" t="str">
        <f t="shared" si="975"/>
        <v/>
      </c>
    </row>
    <row r="11362" spans="1:37" x14ac:dyDescent="0.25">
      <c r="A11362" s="1">
        <v>4.1666666666666664E-2</v>
      </c>
      <c r="B11362">
        <v>0</v>
      </c>
      <c r="C11362">
        <v>0</v>
      </c>
      <c r="D11362" t="s">
        <v>19587</v>
      </c>
      <c r="E11362">
        <v>0</v>
      </c>
      <c r="F11362">
        <v>0</v>
      </c>
      <c r="G11362" t="s">
        <v>5</v>
      </c>
      <c r="H11362" s="2">
        <v>44413</v>
      </c>
      <c r="I11362" s="2">
        <v>44413</v>
      </c>
      <c r="J11362" t="s">
        <v>3</v>
      </c>
      <c r="K11362">
        <v>339</v>
      </c>
      <c r="L11362">
        <v>17</v>
      </c>
      <c r="M11362">
        <v>289.74</v>
      </c>
      <c r="N11362">
        <v>0</v>
      </c>
      <c r="O11362">
        <v>0</v>
      </c>
      <c r="P11362">
        <v>289.74</v>
      </c>
      <c r="Q11362" t="s">
        <v>7227</v>
      </c>
      <c r="R11362">
        <v>190</v>
      </c>
      <c r="S11362">
        <v>0</v>
      </c>
      <c r="T11362" t="s">
        <v>27046</v>
      </c>
      <c r="U11362" t="s">
        <v>20536</v>
      </c>
      <c r="V11362" s="2">
        <v>44425</v>
      </c>
      <c r="W11362" s="7">
        <f t="shared" si="972"/>
        <v>2021</v>
      </c>
      <c r="X11362" s="2">
        <v>44411</v>
      </c>
      <c r="Y11362" t="s">
        <v>19588</v>
      </c>
      <c r="Z11362" t="s">
        <v>7</v>
      </c>
      <c r="AA11362" t="s">
        <v>12904</v>
      </c>
      <c r="AB11362">
        <v>3</v>
      </c>
      <c r="AC11362">
        <v>9553</v>
      </c>
      <c r="AD11362">
        <v>19820</v>
      </c>
      <c r="AE11362" t="s">
        <v>26771</v>
      </c>
      <c r="AF11362" t="s">
        <v>27034</v>
      </c>
      <c r="AG11362">
        <f t="shared" si="973"/>
        <v>5</v>
      </c>
      <c r="AI11362" t="str">
        <f t="shared" si="974"/>
        <v/>
      </c>
      <c r="AJ11362">
        <f t="shared" si="971"/>
        <v>0</v>
      </c>
      <c r="AK11362" t="str">
        <f t="shared" si="975"/>
        <v/>
      </c>
    </row>
    <row r="11363" spans="1:37" x14ac:dyDescent="0.25">
      <c r="A11363" s="1">
        <v>4.1666666666666664E-2</v>
      </c>
      <c r="B11363">
        <v>0</v>
      </c>
      <c r="C11363">
        <v>0</v>
      </c>
      <c r="D11363" t="s">
        <v>19589</v>
      </c>
      <c r="E11363">
        <v>0</v>
      </c>
      <c r="F11363">
        <v>0</v>
      </c>
      <c r="G11363" t="s">
        <v>5</v>
      </c>
      <c r="H11363" s="2">
        <v>44412</v>
      </c>
      <c r="I11363" s="2">
        <v>44412</v>
      </c>
      <c r="J11363" t="s">
        <v>3</v>
      </c>
      <c r="K11363">
        <v>222</v>
      </c>
      <c r="L11363">
        <v>17</v>
      </c>
      <c r="M11363">
        <v>189.74</v>
      </c>
      <c r="N11363">
        <v>0</v>
      </c>
      <c r="O11363">
        <v>0</v>
      </c>
      <c r="P11363">
        <v>189.74</v>
      </c>
      <c r="Q11363" t="s">
        <v>19590</v>
      </c>
      <c r="R11363">
        <v>90</v>
      </c>
      <c r="S11363">
        <v>0</v>
      </c>
      <c r="T11363" t="s">
        <v>27046</v>
      </c>
      <c r="U11363" t="s">
        <v>20529</v>
      </c>
      <c r="V11363" s="2">
        <v>44414</v>
      </c>
      <c r="W11363" s="7">
        <f t="shared" si="972"/>
        <v>2021</v>
      </c>
      <c r="X11363" s="2">
        <v>44412</v>
      </c>
      <c r="Y11363" t="s">
        <v>2131</v>
      </c>
      <c r="Z11363" t="s">
        <v>7</v>
      </c>
      <c r="AA11363" t="s">
        <v>793</v>
      </c>
      <c r="AB11363">
        <v>1</v>
      </c>
      <c r="AC11363">
        <v>7048</v>
      </c>
      <c r="AD11363">
        <v>19821</v>
      </c>
      <c r="AE11363" t="s">
        <v>24462</v>
      </c>
      <c r="AF11363" t="s">
        <v>27034</v>
      </c>
      <c r="AG11363">
        <f t="shared" si="973"/>
        <v>5</v>
      </c>
      <c r="AI11363" t="str">
        <f t="shared" si="974"/>
        <v/>
      </c>
      <c r="AJ11363">
        <f t="shared" si="971"/>
        <v>0</v>
      </c>
      <c r="AK11363" t="str">
        <f t="shared" si="975"/>
        <v/>
      </c>
    </row>
    <row r="11364" spans="1:37" x14ac:dyDescent="0.25">
      <c r="A11364" s="1">
        <v>0.10416666666666667</v>
      </c>
      <c r="B11364">
        <v>10</v>
      </c>
      <c r="C11364">
        <v>0</v>
      </c>
      <c r="D11364" t="s">
        <v>15566</v>
      </c>
      <c r="E11364">
        <v>0</v>
      </c>
      <c r="F11364">
        <v>0</v>
      </c>
      <c r="G11364" t="s">
        <v>5</v>
      </c>
      <c r="H11364" s="2">
        <v>44413</v>
      </c>
      <c r="I11364" s="2">
        <v>44413</v>
      </c>
      <c r="J11364" t="s">
        <v>3</v>
      </c>
      <c r="K11364">
        <v>410</v>
      </c>
      <c r="L11364">
        <v>17</v>
      </c>
      <c r="M11364">
        <v>350.43</v>
      </c>
      <c r="N11364">
        <v>38.97</v>
      </c>
      <c r="O11364">
        <v>10</v>
      </c>
      <c r="P11364">
        <v>389.37</v>
      </c>
      <c r="Q11364" t="s">
        <v>19591</v>
      </c>
      <c r="R11364">
        <v>110</v>
      </c>
      <c r="S11364">
        <v>0</v>
      </c>
      <c r="T11364" t="s">
        <v>27046</v>
      </c>
      <c r="U11364" t="s">
        <v>20532</v>
      </c>
      <c r="V11364" s="2">
        <v>44419</v>
      </c>
      <c r="W11364" s="7">
        <f t="shared" si="972"/>
        <v>2021</v>
      </c>
      <c r="X11364" s="2">
        <v>44412</v>
      </c>
      <c r="Y11364" t="s">
        <v>71</v>
      </c>
      <c r="Z11364" t="s">
        <v>7</v>
      </c>
      <c r="AA11364" t="s">
        <v>215</v>
      </c>
      <c r="AB11364">
        <v>9</v>
      </c>
      <c r="AC11364">
        <v>9554</v>
      </c>
      <c r="AD11364">
        <v>19822</v>
      </c>
      <c r="AE11364" t="s">
        <v>26772</v>
      </c>
      <c r="AF11364" t="s">
        <v>27034</v>
      </c>
      <c r="AG11364">
        <f t="shared" si="973"/>
        <v>5</v>
      </c>
      <c r="AI11364" t="str">
        <f t="shared" si="974"/>
        <v/>
      </c>
      <c r="AJ11364">
        <f t="shared" si="971"/>
        <v>0</v>
      </c>
      <c r="AK11364" t="str">
        <f t="shared" si="975"/>
        <v/>
      </c>
    </row>
    <row r="11365" spans="1:37" x14ac:dyDescent="0.25">
      <c r="A11365" s="1">
        <v>4.1666666666666664E-2</v>
      </c>
      <c r="B11365">
        <v>65</v>
      </c>
      <c r="C11365">
        <v>0</v>
      </c>
      <c r="D11365" t="s">
        <v>19592</v>
      </c>
      <c r="E11365">
        <v>0</v>
      </c>
      <c r="F11365">
        <v>0</v>
      </c>
      <c r="G11365" t="s">
        <v>5</v>
      </c>
      <c r="H11365" s="2">
        <v>44412</v>
      </c>
      <c r="I11365" s="2">
        <v>44412</v>
      </c>
      <c r="J11365" t="s">
        <v>3</v>
      </c>
      <c r="K11365">
        <v>490</v>
      </c>
      <c r="L11365">
        <v>17</v>
      </c>
      <c r="M11365">
        <v>418.8</v>
      </c>
      <c r="N11365">
        <v>0</v>
      </c>
      <c r="O11365">
        <v>0</v>
      </c>
      <c r="P11365">
        <v>418.8</v>
      </c>
      <c r="Q11365" t="s">
        <v>0</v>
      </c>
      <c r="R11365">
        <v>0</v>
      </c>
      <c r="S11365">
        <v>0</v>
      </c>
      <c r="T11365" t="s">
        <v>27046</v>
      </c>
      <c r="U11365" t="s">
        <v>20534</v>
      </c>
      <c r="V11365" s="2">
        <v>44427</v>
      </c>
      <c r="W11365" s="7">
        <f t="shared" si="972"/>
        <v>2021</v>
      </c>
      <c r="X11365" s="2">
        <v>44413</v>
      </c>
      <c r="Y11365" t="s">
        <v>12</v>
      </c>
      <c r="Z11365" t="s">
        <v>7</v>
      </c>
      <c r="AA11365" t="s">
        <v>41</v>
      </c>
      <c r="AB11365">
        <v>8</v>
      </c>
      <c r="AC11365">
        <v>2544</v>
      </c>
      <c r="AD11365">
        <v>19823</v>
      </c>
      <c r="AE11365" t="s">
        <v>21408</v>
      </c>
      <c r="AF11365" t="s">
        <v>27034</v>
      </c>
      <c r="AG11365">
        <f t="shared" si="973"/>
        <v>5</v>
      </c>
      <c r="AI11365" t="str">
        <f t="shared" si="974"/>
        <v/>
      </c>
      <c r="AJ11365">
        <f t="shared" si="971"/>
        <v>0</v>
      </c>
      <c r="AK11365" t="str">
        <f t="shared" si="975"/>
        <v/>
      </c>
    </row>
    <row r="11366" spans="1:37" x14ac:dyDescent="0.25">
      <c r="A11366" s="1">
        <v>0.10416666666666667</v>
      </c>
      <c r="B11366">
        <v>10</v>
      </c>
      <c r="C11366">
        <v>0</v>
      </c>
      <c r="D11366" t="s">
        <v>7233</v>
      </c>
      <c r="E11366">
        <v>0</v>
      </c>
      <c r="F11366">
        <v>0</v>
      </c>
      <c r="G11366" t="s">
        <v>5</v>
      </c>
      <c r="H11366" s="2">
        <v>44414</v>
      </c>
      <c r="I11366" s="2">
        <v>44414</v>
      </c>
      <c r="J11366" t="s">
        <v>3</v>
      </c>
      <c r="K11366">
        <v>292</v>
      </c>
      <c r="L11366">
        <v>17</v>
      </c>
      <c r="M11366">
        <v>249.57</v>
      </c>
      <c r="N11366">
        <v>34.08</v>
      </c>
      <c r="O11366">
        <v>12</v>
      </c>
      <c r="P11366">
        <v>283.60000000000002</v>
      </c>
      <c r="Q11366" t="s">
        <v>19593</v>
      </c>
      <c r="R11366">
        <v>110</v>
      </c>
      <c r="S11366">
        <v>0</v>
      </c>
      <c r="T11366" t="s">
        <v>27046</v>
      </c>
      <c r="U11366" t="s">
        <v>20532</v>
      </c>
      <c r="V11366" s="2">
        <v>44420</v>
      </c>
      <c r="W11366" s="7">
        <f t="shared" si="972"/>
        <v>2021</v>
      </c>
      <c r="X11366" s="2">
        <v>44413</v>
      </c>
      <c r="Y11366" t="s">
        <v>5824</v>
      </c>
      <c r="Z11366" t="s">
        <v>7</v>
      </c>
      <c r="AA11366" t="s">
        <v>225</v>
      </c>
      <c r="AB11366">
        <v>9</v>
      </c>
      <c r="AC11366">
        <v>9551</v>
      </c>
      <c r="AD11366">
        <v>19824</v>
      </c>
      <c r="AE11366" t="s">
        <v>26770</v>
      </c>
      <c r="AF11366" t="s">
        <v>27034</v>
      </c>
      <c r="AG11366">
        <f t="shared" si="973"/>
        <v>5</v>
      </c>
      <c r="AI11366" t="str">
        <f t="shared" si="974"/>
        <v/>
      </c>
      <c r="AJ11366">
        <f t="shared" si="971"/>
        <v>0</v>
      </c>
      <c r="AK11366" t="str">
        <f t="shared" si="975"/>
        <v/>
      </c>
    </row>
    <row r="11367" spans="1:37" x14ac:dyDescent="0.25">
      <c r="A11367" s="1">
        <v>6.25E-2</v>
      </c>
      <c r="B11367">
        <v>65</v>
      </c>
      <c r="C11367">
        <v>0</v>
      </c>
      <c r="D11367" t="s">
        <v>7251</v>
      </c>
      <c r="E11367">
        <v>0</v>
      </c>
      <c r="F11367">
        <v>0</v>
      </c>
      <c r="G11367" t="s">
        <v>5</v>
      </c>
      <c r="H11367" s="2">
        <v>44421</v>
      </c>
      <c r="I11367" s="2">
        <v>44416</v>
      </c>
      <c r="J11367" t="s">
        <v>3</v>
      </c>
      <c r="K11367">
        <v>386</v>
      </c>
      <c r="L11367">
        <v>17</v>
      </c>
      <c r="M11367">
        <v>329.91</v>
      </c>
      <c r="N11367">
        <v>0</v>
      </c>
      <c r="O11367">
        <v>0</v>
      </c>
      <c r="P11367">
        <v>329.91</v>
      </c>
      <c r="Q11367" t="s">
        <v>7230</v>
      </c>
      <c r="R11367">
        <v>150</v>
      </c>
      <c r="S11367">
        <v>0</v>
      </c>
      <c r="T11367" t="s">
        <v>27046</v>
      </c>
      <c r="U11367" t="s">
        <v>20534</v>
      </c>
      <c r="V11367" s="2">
        <v>44428</v>
      </c>
      <c r="W11367" s="7">
        <f t="shared" si="972"/>
        <v>2021</v>
      </c>
      <c r="X11367" s="2">
        <v>44414</v>
      </c>
      <c r="Y11367" t="s">
        <v>80</v>
      </c>
      <c r="Z11367" t="s">
        <v>7</v>
      </c>
      <c r="AA11367" t="s">
        <v>7910</v>
      </c>
      <c r="AB11367">
        <v>3</v>
      </c>
      <c r="AC11367">
        <v>9094</v>
      </c>
      <c r="AD11367">
        <v>19825</v>
      </c>
      <c r="AE11367" t="s">
        <v>26387</v>
      </c>
      <c r="AF11367" t="s">
        <v>27034</v>
      </c>
      <c r="AG11367">
        <f t="shared" si="973"/>
        <v>5</v>
      </c>
      <c r="AI11367" t="str">
        <f t="shared" si="974"/>
        <v/>
      </c>
      <c r="AJ11367">
        <f t="shared" si="971"/>
        <v>0</v>
      </c>
      <c r="AK11367" t="str">
        <f t="shared" si="975"/>
        <v/>
      </c>
    </row>
    <row r="11368" spans="1:37" x14ac:dyDescent="0.25">
      <c r="A11368" s="1">
        <v>2.0833333333333332E-2</v>
      </c>
      <c r="B11368">
        <v>0</v>
      </c>
      <c r="C11368">
        <v>0</v>
      </c>
      <c r="D11368" t="s">
        <v>12860</v>
      </c>
      <c r="E11368">
        <v>0</v>
      </c>
      <c r="F11368">
        <v>0</v>
      </c>
      <c r="G11368" t="s">
        <v>5</v>
      </c>
      <c r="H11368" s="2">
        <v>44418</v>
      </c>
      <c r="I11368" s="2">
        <v>44416</v>
      </c>
      <c r="J11368" t="s">
        <v>3</v>
      </c>
      <c r="K11368">
        <v>386</v>
      </c>
      <c r="L11368">
        <v>17</v>
      </c>
      <c r="M11368">
        <v>329.91</v>
      </c>
      <c r="N11368">
        <v>0</v>
      </c>
      <c r="O11368">
        <v>0</v>
      </c>
      <c r="P11368">
        <v>329.91</v>
      </c>
      <c r="Q11368" t="s">
        <v>19594</v>
      </c>
      <c r="R11368">
        <v>190</v>
      </c>
      <c r="S11368">
        <v>0</v>
      </c>
      <c r="T11368" t="s">
        <v>27046</v>
      </c>
      <c r="U11368" t="s">
        <v>20536</v>
      </c>
      <c r="V11368" s="2">
        <v>44430</v>
      </c>
      <c r="W11368" s="7">
        <f t="shared" si="972"/>
        <v>2021</v>
      </c>
      <c r="X11368" s="2">
        <v>44416</v>
      </c>
      <c r="Y11368" t="s">
        <v>3638</v>
      </c>
      <c r="Z11368" t="s">
        <v>7</v>
      </c>
      <c r="AA11368" t="s">
        <v>14077</v>
      </c>
      <c r="AB11368">
        <v>3</v>
      </c>
      <c r="AC11368">
        <v>9555</v>
      </c>
      <c r="AD11368">
        <v>19826</v>
      </c>
      <c r="AE11368" t="s">
        <v>26773</v>
      </c>
      <c r="AF11368" t="s">
        <v>27034</v>
      </c>
      <c r="AG11368">
        <f t="shared" si="973"/>
        <v>5</v>
      </c>
      <c r="AI11368" t="str">
        <f t="shared" si="974"/>
        <v/>
      </c>
      <c r="AJ11368">
        <f t="shared" si="971"/>
        <v>0</v>
      </c>
      <c r="AK11368" t="str">
        <f t="shared" si="975"/>
        <v/>
      </c>
    </row>
    <row r="11369" spans="1:37" x14ac:dyDescent="0.25">
      <c r="A11369" s="1">
        <v>1.3888888888888888E-2</v>
      </c>
      <c r="B11369">
        <v>0</v>
      </c>
      <c r="C11369">
        <v>0</v>
      </c>
      <c r="D11369" t="s">
        <v>19595</v>
      </c>
      <c r="E11369">
        <v>0</v>
      </c>
      <c r="F11369">
        <v>0</v>
      </c>
      <c r="G11369" t="s">
        <v>5</v>
      </c>
      <c r="H11369" s="2">
        <v>44419</v>
      </c>
      <c r="I11369" s="2">
        <v>44416</v>
      </c>
      <c r="J11369" t="s">
        <v>3</v>
      </c>
      <c r="K11369">
        <v>293</v>
      </c>
      <c r="L11369">
        <v>17</v>
      </c>
      <c r="M11369">
        <v>250.43</v>
      </c>
      <c r="N11369">
        <v>0</v>
      </c>
      <c r="O11369">
        <v>0</v>
      </c>
      <c r="P11369">
        <v>250.43</v>
      </c>
      <c r="Q11369" t="s">
        <v>19594</v>
      </c>
      <c r="R11369">
        <v>150</v>
      </c>
      <c r="S11369">
        <v>0</v>
      </c>
      <c r="T11369" t="s">
        <v>27046</v>
      </c>
      <c r="U11369" t="s">
        <v>20534</v>
      </c>
      <c r="V11369" s="2">
        <v>36892</v>
      </c>
      <c r="W11369" s="7">
        <f t="shared" si="972"/>
        <v>2021</v>
      </c>
      <c r="X11369" s="2">
        <v>44416</v>
      </c>
      <c r="Y11369" t="s">
        <v>19596</v>
      </c>
      <c r="Z11369" t="s">
        <v>7</v>
      </c>
      <c r="AA11369" t="s">
        <v>11245</v>
      </c>
      <c r="AB11369">
        <v>3</v>
      </c>
      <c r="AC11369">
        <v>9556</v>
      </c>
      <c r="AD11369">
        <v>19827</v>
      </c>
      <c r="AE11369" t="s">
        <v>26774</v>
      </c>
      <c r="AF11369" t="s">
        <v>27034</v>
      </c>
      <c r="AG11369">
        <f t="shared" si="973"/>
        <v>5</v>
      </c>
      <c r="AI11369" t="str">
        <f t="shared" si="974"/>
        <v/>
      </c>
      <c r="AJ11369">
        <f t="shared" si="971"/>
        <v>0</v>
      </c>
      <c r="AK11369" t="str">
        <f t="shared" si="975"/>
        <v/>
      </c>
    </row>
    <row r="11370" spans="1:37" x14ac:dyDescent="0.25">
      <c r="A11370" s="1">
        <v>6.25E-2</v>
      </c>
      <c r="B11370">
        <v>50</v>
      </c>
      <c r="C11370">
        <v>0</v>
      </c>
      <c r="D11370" t="s">
        <v>7239</v>
      </c>
      <c r="E11370">
        <v>0</v>
      </c>
      <c r="F11370">
        <v>0</v>
      </c>
      <c r="G11370" t="s">
        <v>5</v>
      </c>
      <c r="H11370" s="2">
        <v>44419</v>
      </c>
      <c r="I11370" s="2">
        <v>44419</v>
      </c>
      <c r="J11370" t="s">
        <v>3</v>
      </c>
      <c r="K11370">
        <v>386</v>
      </c>
      <c r="L11370">
        <v>17</v>
      </c>
      <c r="M11370">
        <v>329.91</v>
      </c>
      <c r="N11370">
        <v>0</v>
      </c>
      <c r="O11370">
        <v>0</v>
      </c>
      <c r="P11370">
        <v>329.91</v>
      </c>
      <c r="Q11370" t="s">
        <v>19597</v>
      </c>
      <c r="R11370">
        <v>150</v>
      </c>
      <c r="S11370">
        <v>0</v>
      </c>
      <c r="T11370" t="s">
        <v>27046</v>
      </c>
      <c r="U11370" t="s">
        <v>20534</v>
      </c>
      <c r="V11370" s="2">
        <v>44430</v>
      </c>
      <c r="W11370" s="7">
        <f t="shared" si="972"/>
        <v>2021</v>
      </c>
      <c r="X11370" s="2">
        <v>44416</v>
      </c>
      <c r="Y11370" t="s">
        <v>6</v>
      </c>
      <c r="Z11370" t="s">
        <v>7</v>
      </c>
      <c r="AA11370" t="s">
        <v>81</v>
      </c>
      <c r="AB11370">
        <v>3</v>
      </c>
      <c r="AC11370">
        <v>9147</v>
      </c>
      <c r="AD11370">
        <v>19828</v>
      </c>
      <c r="AE11370" t="s">
        <v>26437</v>
      </c>
      <c r="AF11370" t="s">
        <v>27034</v>
      </c>
      <c r="AG11370">
        <f t="shared" si="973"/>
        <v>5</v>
      </c>
      <c r="AI11370" t="str">
        <f t="shared" si="974"/>
        <v/>
      </c>
      <c r="AJ11370">
        <f t="shared" si="971"/>
        <v>0</v>
      </c>
      <c r="AK11370" t="str">
        <f t="shared" si="975"/>
        <v/>
      </c>
    </row>
    <row r="11371" spans="1:37" x14ac:dyDescent="0.25">
      <c r="A11371" s="1">
        <v>8.3333333333333329E-2</v>
      </c>
      <c r="B11371">
        <v>10</v>
      </c>
      <c r="C11371">
        <v>0</v>
      </c>
      <c r="D11371" t="s">
        <v>19598</v>
      </c>
      <c r="E11371">
        <v>0</v>
      </c>
      <c r="F11371">
        <v>0</v>
      </c>
      <c r="G11371" t="s">
        <v>5</v>
      </c>
      <c r="H11371" s="2">
        <v>44420</v>
      </c>
      <c r="I11371" s="2">
        <v>44419</v>
      </c>
      <c r="J11371" t="s">
        <v>3</v>
      </c>
      <c r="K11371">
        <v>293</v>
      </c>
      <c r="L11371">
        <v>17</v>
      </c>
      <c r="M11371">
        <v>250.43</v>
      </c>
      <c r="N11371">
        <v>0</v>
      </c>
      <c r="O11371">
        <v>0</v>
      </c>
      <c r="P11371">
        <v>250.43</v>
      </c>
      <c r="Q11371" t="s">
        <v>19599</v>
      </c>
      <c r="R11371">
        <v>150</v>
      </c>
      <c r="S11371">
        <v>0</v>
      </c>
      <c r="T11371" t="s">
        <v>27046</v>
      </c>
      <c r="U11371" t="s">
        <v>20534</v>
      </c>
      <c r="V11371" s="2">
        <v>44424</v>
      </c>
      <c r="W11371" s="7">
        <f t="shared" si="972"/>
        <v>2021</v>
      </c>
      <c r="X11371" s="2">
        <v>44417</v>
      </c>
      <c r="Y11371" t="s">
        <v>71</v>
      </c>
      <c r="Z11371" t="s">
        <v>7</v>
      </c>
      <c r="AA11371" t="s">
        <v>16891</v>
      </c>
      <c r="AB11371">
        <v>9</v>
      </c>
      <c r="AC11371">
        <v>9557</v>
      </c>
      <c r="AD11371">
        <v>19829</v>
      </c>
      <c r="AE11371" t="s">
        <v>26775</v>
      </c>
      <c r="AF11371" t="s">
        <v>27034</v>
      </c>
      <c r="AG11371">
        <f t="shared" si="973"/>
        <v>5</v>
      </c>
      <c r="AI11371" t="str">
        <f t="shared" si="974"/>
        <v/>
      </c>
      <c r="AJ11371">
        <f t="shared" si="971"/>
        <v>0</v>
      </c>
      <c r="AK11371" t="str">
        <f t="shared" si="975"/>
        <v/>
      </c>
    </row>
    <row r="11372" spans="1:37" x14ac:dyDescent="0.25">
      <c r="A11372" s="1">
        <v>4.1666666666666664E-2</v>
      </c>
      <c r="B11372">
        <v>0</v>
      </c>
      <c r="C11372">
        <v>0</v>
      </c>
      <c r="D11372" t="s">
        <v>7242</v>
      </c>
      <c r="E11372">
        <v>0</v>
      </c>
      <c r="F11372">
        <v>0</v>
      </c>
      <c r="G11372" t="s">
        <v>5</v>
      </c>
      <c r="H11372" s="2">
        <v>44420</v>
      </c>
      <c r="I11372" s="2">
        <v>44419</v>
      </c>
      <c r="J11372" t="s">
        <v>3</v>
      </c>
      <c r="K11372">
        <v>339</v>
      </c>
      <c r="L11372">
        <v>17</v>
      </c>
      <c r="M11372">
        <v>289.74</v>
      </c>
      <c r="N11372">
        <v>0</v>
      </c>
      <c r="O11372">
        <v>0</v>
      </c>
      <c r="P11372">
        <v>289.74</v>
      </c>
      <c r="Q11372" t="s">
        <v>7235</v>
      </c>
      <c r="R11372">
        <v>190</v>
      </c>
      <c r="S11372">
        <v>0</v>
      </c>
      <c r="T11372" t="s">
        <v>27046</v>
      </c>
      <c r="U11372" t="s">
        <v>20536</v>
      </c>
      <c r="V11372" s="2">
        <v>44432</v>
      </c>
      <c r="W11372" s="7">
        <f t="shared" si="972"/>
        <v>2021</v>
      </c>
      <c r="X11372" s="2">
        <v>44418</v>
      </c>
      <c r="Y11372" t="s">
        <v>93</v>
      </c>
      <c r="Z11372" t="s">
        <v>7</v>
      </c>
      <c r="AA11372" t="s">
        <v>17914</v>
      </c>
      <c r="AB11372">
        <v>2</v>
      </c>
      <c r="AC11372">
        <v>9558</v>
      </c>
      <c r="AD11372">
        <v>19830</v>
      </c>
      <c r="AE11372" t="s">
        <v>26776</v>
      </c>
      <c r="AF11372" t="s">
        <v>27034</v>
      </c>
      <c r="AG11372">
        <f t="shared" si="973"/>
        <v>5</v>
      </c>
      <c r="AI11372" t="str">
        <f t="shared" si="974"/>
        <v/>
      </c>
      <c r="AJ11372">
        <f t="shared" si="971"/>
        <v>0</v>
      </c>
      <c r="AK11372" t="str">
        <f t="shared" si="975"/>
        <v/>
      </c>
    </row>
    <row r="11373" spans="1:37" x14ac:dyDescent="0.25">
      <c r="A11373" s="1">
        <v>6.25E-2</v>
      </c>
      <c r="B11373">
        <v>0</v>
      </c>
      <c r="C11373">
        <v>0</v>
      </c>
      <c r="D11373" t="s">
        <v>19600</v>
      </c>
      <c r="E11373">
        <v>0</v>
      </c>
      <c r="F11373">
        <v>0</v>
      </c>
      <c r="G11373" t="s">
        <v>5</v>
      </c>
      <c r="H11373" s="2">
        <v>44425</v>
      </c>
      <c r="I11373" s="2">
        <v>44420</v>
      </c>
      <c r="J11373" t="s">
        <v>3</v>
      </c>
      <c r="K11373">
        <v>622</v>
      </c>
      <c r="L11373">
        <v>17</v>
      </c>
      <c r="M11373">
        <v>531.62</v>
      </c>
      <c r="N11373">
        <v>0</v>
      </c>
      <c r="O11373">
        <v>0</v>
      </c>
      <c r="P11373">
        <v>531.62</v>
      </c>
      <c r="Q11373" t="s">
        <v>19601</v>
      </c>
      <c r="R11373">
        <v>190</v>
      </c>
      <c r="S11373">
        <v>0</v>
      </c>
      <c r="T11373" t="s">
        <v>27046</v>
      </c>
      <c r="U11373" t="s">
        <v>20536</v>
      </c>
      <c r="V11373" s="2">
        <v>44433</v>
      </c>
      <c r="W11373" s="7">
        <f t="shared" si="972"/>
        <v>2021</v>
      </c>
      <c r="X11373" s="2">
        <v>44419</v>
      </c>
      <c r="Y11373" t="s">
        <v>80</v>
      </c>
      <c r="Z11373" t="s">
        <v>7</v>
      </c>
      <c r="AA11373" t="s">
        <v>282</v>
      </c>
      <c r="AB11373">
        <v>3</v>
      </c>
      <c r="AC11373">
        <v>2712</v>
      </c>
      <c r="AD11373">
        <v>19831</v>
      </c>
      <c r="AE11373" t="s">
        <v>21466</v>
      </c>
      <c r="AF11373" t="s">
        <v>27034</v>
      </c>
      <c r="AG11373">
        <f t="shared" si="973"/>
        <v>5</v>
      </c>
      <c r="AI11373" t="str">
        <f t="shared" si="974"/>
        <v/>
      </c>
      <c r="AJ11373">
        <f t="shared" si="971"/>
        <v>0</v>
      </c>
      <c r="AK11373" t="str">
        <f t="shared" si="975"/>
        <v/>
      </c>
    </row>
    <row r="11374" spans="1:37" x14ac:dyDescent="0.25">
      <c r="A11374" s="1">
        <v>1.3888888888888888E-2</v>
      </c>
      <c r="B11374">
        <v>0</v>
      </c>
      <c r="C11374">
        <v>0</v>
      </c>
      <c r="D11374" t="s">
        <v>12862</v>
      </c>
      <c r="E11374">
        <v>0</v>
      </c>
      <c r="F11374">
        <v>0</v>
      </c>
      <c r="G11374" t="s">
        <v>5</v>
      </c>
      <c r="H11374" s="2">
        <v>44423</v>
      </c>
      <c r="I11374" s="2">
        <v>44420</v>
      </c>
      <c r="J11374" t="s">
        <v>3</v>
      </c>
      <c r="K11374">
        <v>257</v>
      </c>
      <c r="L11374">
        <v>17</v>
      </c>
      <c r="M11374">
        <v>219.66</v>
      </c>
      <c r="N11374">
        <v>0</v>
      </c>
      <c r="O11374">
        <v>0</v>
      </c>
      <c r="P11374">
        <v>219.66</v>
      </c>
      <c r="Q11374" t="s">
        <v>15582</v>
      </c>
      <c r="R11374">
        <v>190</v>
      </c>
      <c r="S11374">
        <v>0</v>
      </c>
      <c r="T11374" t="s">
        <v>27046</v>
      </c>
      <c r="U11374" t="s">
        <v>20536</v>
      </c>
      <c r="V11374" s="2">
        <v>44434</v>
      </c>
      <c r="W11374" s="7">
        <f t="shared" si="972"/>
        <v>2021</v>
      </c>
      <c r="X11374" s="2">
        <v>44420</v>
      </c>
      <c r="Y11374" t="s">
        <v>15509</v>
      </c>
      <c r="Z11374" t="s">
        <v>7</v>
      </c>
      <c r="AA11374" t="s">
        <v>18373</v>
      </c>
      <c r="AB11374">
        <v>3</v>
      </c>
      <c r="AC11374">
        <v>9559</v>
      </c>
      <c r="AD11374">
        <v>19832</v>
      </c>
      <c r="AE11374" t="s">
        <v>26777</v>
      </c>
      <c r="AF11374" t="s">
        <v>27034</v>
      </c>
      <c r="AG11374">
        <f t="shared" si="973"/>
        <v>5</v>
      </c>
      <c r="AI11374" t="str">
        <f t="shared" si="974"/>
        <v/>
      </c>
      <c r="AJ11374">
        <f t="shared" si="971"/>
        <v>0</v>
      </c>
      <c r="AK11374" t="str">
        <f t="shared" si="975"/>
        <v/>
      </c>
    </row>
    <row r="11375" spans="1:37" x14ac:dyDescent="0.25">
      <c r="A11375" s="1">
        <v>4.1666666666666664E-2</v>
      </c>
      <c r="B11375">
        <v>0</v>
      </c>
      <c r="C11375">
        <v>0</v>
      </c>
      <c r="D11375" t="s">
        <v>19602</v>
      </c>
      <c r="E11375">
        <v>0</v>
      </c>
      <c r="F11375">
        <v>0</v>
      </c>
      <c r="G11375" t="s">
        <v>5</v>
      </c>
      <c r="H11375" s="2">
        <v>44427</v>
      </c>
      <c r="I11375" s="2">
        <v>44421</v>
      </c>
      <c r="J11375" t="s">
        <v>3</v>
      </c>
      <c r="K11375">
        <v>269</v>
      </c>
      <c r="L11375">
        <v>17</v>
      </c>
      <c r="M11375">
        <v>229.91</v>
      </c>
      <c r="N11375">
        <v>0</v>
      </c>
      <c r="O11375">
        <v>0</v>
      </c>
      <c r="P11375">
        <v>229.91</v>
      </c>
      <c r="Q11375" t="s">
        <v>7247</v>
      </c>
      <c r="R11375">
        <v>110</v>
      </c>
      <c r="S11375">
        <v>0</v>
      </c>
      <c r="T11375" t="s">
        <v>27046</v>
      </c>
      <c r="U11375" t="s">
        <v>20532</v>
      </c>
      <c r="V11375" s="2">
        <v>44434</v>
      </c>
      <c r="W11375" s="7">
        <f t="shared" si="972"/>
        <v>2021</v>
      </c>
      <c r="X11375" s="2">
        <v>44420</v>
      </c>
      <c r="Y11375" t="s">
        <v>199</v>
      </c>
      <c r="Z11375" t="s">
        <v>7</v>
      </c>
      <c r="AA11375" t="s">
        <v>19603</v>
      </c>
      <c r="AB11375">
        <v>5</v>
      </c>
      <c r="AC11375">
        <v>3803</v>
      </c>
      <c r="AD11375">
        <v>19833</v>
      </c>
      <c r="AE11375" t="s">
        <v>21876</v>
      </c>
      <c r="AF11375" t="s">
        <v>27034</v>
      </c>
      <c r="AG11375">
        <f t="shared" si="973"/>
        <v>5</v>
      </c>
      <c r="AI11375" t="str">
        <f t="shared" si="974"/>
        <v/>
      </c>
      <c r="AJ11375">
        <f t="shared" si="971"/>
        <v>0</v>
      </c>
      <c r="AK11375" t="str">
        <f t="shared" si="975"/>
        <v/>
      </c>
    </row>
    <row r="11376" spans="1:37" x14ac:dyDescent="0.25">
      <c r="A11376" s="1">
        <v>0.10416666666666667</v>
      </c>
      <c r="B11376">
        <v>10</v>
      </c>
      <c r="C11376">
        <v>0</v>
      </c>
      <c r="D11376" t="s">
        <v>13036</v>
      </c>
      <c r="E11376">
        <v>0</v>
      </c>
      <c r="F11376">
        <v>0</v>
      </c>
      <c r="G11376" t="s">
        <v>5</v>
      </c>
      <c r="H11376" s="2">
        <v>44535</v>
      </c>
      <c r="I11376" s="2">
        <v>44535</v>
      </c>
      <c r="J11376" t="s">
        <v>3</v>
      </c>
      <c r="K11376">
        <v>456</v>
      </c>
      <c r="L11376">
        <v>17</v>
      </c>
      <c r="M11376">
        <v>389.74</v>
      </c>
      <c r="N11376">
        <v>0</v>
      </c>
      <c r="O11376">
        <v>0</v>
      </c>
      <c r="P11376">
        <v>389.74</v>
      </c>
      <c r="Q11376" t="s">
        <v>7247</v>
      </c>
      <c r="R11376">
        <v>190</v>
      </c>
      <c r="S11376">
        <v>0</v>
      </c>
      <c r="T11376" t="s">
        <v>27046</v>
      </c>
      <c r="U11376" t="s">
        <v>20536</v>
      </c>
      <c r="V11376" s="2">
        <v>44434</v>
      </c>
      <c r="W11376" s="7">
        <f t="shared" si="972"/>
        <v>2021</v>
      </c>
      <c r="X11376" s="2">
        <v>44420</v>
      </c>
      <c r="Y11376" t="s">
        <v>80</v>
      </c>
      <c r="Z11376" t="s">
        <v>7</v>
      </c>
      <c r="AA11376" t="s">
        <v>81</v>
      </c>
      <c r="AB11376">
        <v>3</v>
      </c>
      <c r="AC11376">
        <v>3803</v>
      </c>
      <c r="AD11376">
        <v>19834</v>
      </c>
      <c r="AE11376" t="s">
        <v>21876</v>
      </c>
      <c r="AF11376" t="s">
        <v>27034</v>
      </c>
      <c r="AG11376">
        <f t="shared" si="973"/>
        <v>5</v>
      </c>
      <c r="AI11376" t="str">
        <f t="shared" si="974"/>
        <v/>
      </c>
      <c r="AJ11376">
        <f t="shared" si="971"/>
        <v>0</v>
      </c>
      <c r="AK11376" t="str">
        <f t="shared" si="975"/>
        <v/>
      </c>
    </row>
    <row r="11377" spans="1:37" x14ac:dyDescent="0.25">
      <c r="A11377" s="1">
        <v>0</v>
      </c>
      <c r="B11377">
        <v>100</v>
      </c>
      <c r="C11377">
        <v>0</v>
      </c>
      <c r="D11377" t="s">
        <v>15632</v>
      </c>
      <c r="E11377">
        <v>0</v>
      </c>
      <c r="F11377">
        <v>0</v>
      </c>
      <c r="G11377" t="s">
        <v>5</v>
      </c>
      <c r="H11377" s="2">
        <v>44454</v>
      </c>
      <c r="I11377" s="2">
        <v>44454</v>
      </c>
      <c r="J11377" t="s">
        <v>3</v>
      </c>
      <c r="K11377">
        <v>447</v>
      </c>
      <c r="L11377">
        <v>17</v>
      </c>
      <c r="M11377">
        <v>382.05</v>
      </c>
      <c r="N11377">
        <v>0</v>
      </c>
      <c r="O11377">
        <v>0</v>
      </c>
      <c r="P11377">
        <v>382.05</v>
      </c>
      <c r="Q11377" t="s">
        <v>19604</v>
      </c>
      <c r="R11377">
        <v>150</v>
      </c>
      <c r="S11377">
        <v>0</v>
      </c>
      <c r="T11377" t="s">
        <v>27046</v>
      </c>
      <c r="U11377" t="s">
        <v>20534</v>
      </c>
      <c r="V11377" s="2">
        <v>44435</v>
      </c>
      <c r="W11377" s="7">
        <f t="shared" si="972"/>
        <v>2021</v>
      </c>
      <c r="X11377" s="2">
        <v>44421</v>
      </c>
      <c r="Y11377" t="s">
        <v>35</v>
      </c>
      <c r="Z11377" t="s">
        <v>7</v>
      </c>
      <c r="AA11377" t="s">
        <v>19605</v>
      </c>
      <c r="AB11377">
        <v>3</v>
      </c>
      <c r="AC11377">
        <v>9560</v>
      </c>
      <c r="AD11377">
        <v>19835</v>
      </c>
      <c r="AE11377" t="s">
        <v>26778</v>
      </c>
      <c r="AF11377" t="s">
        <v>27034</v>
      </c>
      <c r="AG11377">
        <f t="shared" si="973"/>
        <v>5</v>
      </c>
      <c r="AI11377" t="str">
        <f t="shared" si="974"/>
        <v/>
      </c>
      <c r="AJ11377">
        <f t="shared" si="971"/>
        <v>0</v>
      </c>
      <c r="AK11377" t="str">
        <f t="shared" si="975"/>
        <v/>
      </c>
    </row>
    <row r="11378" spans="1:37" x14ac:dyDescent="0.25">
      <c r="A11378" s="1">
        <v>4.1666666666666664E-2</v>
      </c>
      <c r="B11378">
        <v>0</v>
      </c>
      <c r="C11378">
        <v>0</v>
      </c>
      <c r="D11378" t="s">
        <v>15585</v>
      </c>
      <c r="E11378">
        <v>0</v>
      </c>
      <c r="F11378">
        <v>0</v>
      </c>
      <c r="G11378" t="s">
        <v>5</v>
      </c>
      <c r="H11378" s="2">
        <v>44423</v>
      </c>
      <c r="I11378" s="2">
        <v>44423</v>
      </c>
      <c r="J11378" t="s">
        <v>3</v>
      </c>
      <c r="K11378">
        <v>269</v>
      </c>
      <c r="L11378">
        <v>17</v>
      </c>
      <c r="M11378">
        <v>229.91</v>
      </c>
      <c r="N11378">
        <v>0</v>
      </c>
      <c r="O11378">
        <v>0</v>
      </c>
      <c r="P11378">
        <v>229.91</v>
      </c>
      <c r="Q11378" t="s">
        <v>19606</v>
      </c>
      <c r="R11378">
        <v>110</v>
      </c>
      <c r="S11378">
        <v>0</v>
      </c>
      <c r="T11378" t="s">
        <v>27046</v>
      </c>
      <c r="U11378" t="s">
        <v>20532</v>
      </c>
      <c r="V11378" s="2">
        <v>44423</v>
      </c>
      <c r="W11378" s="7">
        <f t="shared" si="972"/>
        <v>2021</v>
      </c>
      <c r="X11378" s="2">
        <v>44421</v>
      </c>
      <c r="Y11378" t="s">
        <v>56</v>
      </c>
      <c r="Z11378" t="s">
        <v>7</v>
      </c>
      <c r="AA11378" t="s">
        <v>316</v>
      </c>
      <c r="AB11378">
        <v>1</v>
      </c>
      <c r="AC11378">
        <v>9561</v>
      </c>
      <c r="AD11378">
        <v>19836</v>
      </c>
      <c r="AE11378" t="s">
        <v>26779</v>
      </c>
      <c r="AF11378" t="s">
        <v>27034</v>
      </c>
      <c r="AG11378">
        <f t="shared" si="973"/>
        <v>5</v>
      </c>
      <c r="AI11378" t="str">
        <f t="shared" si="974"/>
        <v/>
      </c>
      <c r="AJ11378">
        <f t="shared" si="971"/>
        <v>0</v>
      </c>
      <c r="AK11378" t="str">
        <f t="shared" si="975"/>
        <v/>
      </c>
    </row>
    <row r="11379" spans="1:37" x14ac:dyDescent="0.25">
      <c r="A11379" s="1">
        <v>0.10416666666666667</v>
      </c>
      <c r="B11379">
        <v>200</v>
      </c>
      <c r="C11379">
        <v>0</v>
      </c>
      <c r="D11379" t="s">
        <v>19607</v>
      </c>
      <c r="E11379">
        <v>0</v>
      </c>
      <c r="F11379">
        <v>0</v>
      </c>
      <c r="G11379" t="s">
        <v>5</v>
      </c>
      <c r="H11379" s="2">
        <v>44435</v>
      </c>
      <c r="I11379" s="2">
        <v>44435</v>
      </c>
      <c r="J11379" t="s">
        <v>3</v>
      </c>
      <c r="K11379">
        <v>509</v>
      </c>
      <c r="L11379">
        <v>17</v>
      </c>
      <c r="M11379">
        <v>435.04</v>
      </c>
      <c r="N11379">
        <v>0</v>
      </c>
      <c r="O11379">
        <v>0</v>
      </c>
      <c r="P11379">
        <v>435.04</v>
      </c>
      <c r="Q11379" t="s">
        <v>15577</v>
      </c>
      <c r="R11379">
        <v>150</v>
      </c>
      <c r="S11379">
        <v>0</v>
      </c>
      <c r="T11379" t="s">
        <v>27046</v>
      </c>
      <c r="U11379" t="s">
        <v>20534</v>
      </c>
      <c r="V11379" s="2">
        <v>44430</v>
      </c>
      <c r="W11379" s="7">
        <f t="shared" si="972"/>
        <v>2021</v>
      </c>
      <c r="X11379" s="2">
        <v>44423</v>
      </c>
      <c r="Y11379" t="s">
        <v>19608</v>
      </c>
      <c r="Z11379" t="s">
        <v>7</v>
      </c>
      <c r="AA11379" t="s">
        <v>215</v>
      </c>
      <c r="AB11379">
        <v>9</v>
      </c>
      <c r="AC11379">
        <v>4434</v>
      </c>
      <c r="AD11379">
        <v>19837</v>
      </c>
      <c r="AE11379" t="s">
        <v>22129</v>
      </c>
      <c r="AF11379" t="s">
        <v>27034</v>
      </c>
      <c r="AG11379">
        <f t="shared" si="973"/>
        <v>5</v>
      </c>
      <c r="AI11379" t="str">
        <f t="shared" si="974"/>
        <v/>
      </c>
      <c r="AJ11379">
        <f t="shared" si="971"/>
        <v>0</v>
      </c>
      <c r="AK11379" t="str">
        <f t="shared" si="975"/>
        <v/>
      </c>
    </row>
    <row r="11380" spans="1:37" x14ac:dyDescent="0.25">
      <c r="A11380" s="1">
        <v>6.25E-2</v>
      </c>
      <c r="B11380">
        <v>5</v>
      </c>
      <c r="C11380">
        <v>0</v>
      </c>
      <c r="D11380" t="s">
        <v>19609</v>
      </c>
      <c r="E11380">
        <v>0</v>
      </c>
      <c r="F11380">
        <v>0</v>
      </c>
      <c r="G11380" t="s">
        <v>5</v>
      </c>
      <c r="H11380" s="2">
        <v>44427</v>
      </c>
      <c r="I11380" s="2">
        <v>44427</v>
      </c>
      <c r="J11380" t="s">
        <v>3</v>
      </c>
      <c r="K11380">
        <v>269</v>
      </c>
      <c r="L11380">
        <v>17</v>
      </c>
      <c r="M11380">
        <v>229.91</v>
      </c>
      <c r="N11380">
        <v>0</v>
      </c>
      <c r="O11380">
        <v>0</v>
      </c>
      <c r="P11380">
        <v>229.91</v>
      </c>
      <c r="Q11380" t="s">
        <v>12864</v>
      </c>
      <c r="R11380">
        <v>110</v>
      </c>
      <c r="S11380">
        <v>0</v>
      </c>
      <c r="T11380" t="s">
        <v>27046</v>
      </c>
      <c r="U11380" t="s">
        <v>20532</v>
      </c>
      <c r="V11380" s="2">
        <v>44430</v>
      </c>
      <c r="W11380" s="7">
        <f t="shared" si="972"/>
        <v>2021</v>
      </c>
      <c r="X11380" s="2">
        <v>44423</v>
      </c>
      <c r="Y11380" t="s">
        <v>71</v>
      </c>
      <c r="Z11380" t="s">
        <v>7</v>
      </c>
      <c r="AA11380" t="s">
        <v>215</v>
      </c>
      <c r="AB11380">
        <v>9</v>
      </c>
      <c r="AC11380">
        <v>2759</v>
      </c>
      <c r="AD11380">
        <v>19838</v>
      </c>
      <c r="AE11380" t="s">
        <v>21481</v>
      </c>
      <c r="AF11380" t="s">
        <v>27034</v>
      </c>
      <c r="AG11380">
        <f t="shared" si="973"/>
        <v>5</v>
      </c>
      <c r="AI11380" t="str">
        <f t="shared" si="974"/>
        <v/>
      </c>
      <c r="AJ11380">
        <f t="shared" si="971"/>
        <v>0</v>
      </c>
      <c r="AK11380" t="str">
        <f t="shared" si="975"/>
        <v/>
      </c>
    </row>
    <row r="11381" spans="1:37" x14ac:dyDescent="0.25">
      <c r="A11381" s="1">
        <v>0.20833333333333334</v>
      </c>
      <c r="B11381">
        <v>10</v>
      </c>
      <c r="C11381">
        <v>0</v>
      </c>
      <c r="D11381" t="s">
        <v>7277</v>
      </c>
      <c r="E11381">
        <v>0</v>
      </c>
      <c r="F11381">
        <v>0</v>
      </c>
      <c r="G11381" t="s">
        <v>5</v>
      </c>
      <c r="H11381" s="2">
        <v>44431</v>
      </c>
      <c r="I11381" s="2">
        <v>44431</v>
      </c>
      <c r="J11381" t="s">
        <v>3</v>
      </c>
      <c r="K11381">
        <v>585</v>
      </c>
      <c r="L11381">
        <v>17</v>
      </c>
      <c r="M11381">
        <v>500</v>
      </c>
      <c r="N11381">
        <v>0</v>
      </c>
      <c r="O11381">
        <v>0</v>
      </c>
      <c r="P11381">
        <v>500</v>
      </c>
      <c r="Q11381" t="s">
        <v>7254</v>
      </c>
      <c r="R11381">
        <v>190</v>
      </c>
      <c r="S11381">
        <v>0</v>
      </c>
      <c r="T11381" t="s">
        <v>27046</v>
      </c>
      <c r="U11381" t="s">
        <v>20536</v>
      </c>
      <c r="V11381" s="2">
        <v>44430</v>
      </c>
      <c r="W11381" s="7">
        <f t="shared" si="972"/>
        <v>2021</v>
      </c>
      <c r="X11381" s="2">
        <v>44423</v>
      </c>
      <c r="Y11381" t="s">
        <v>71</v>
      </c>
      <c r="Z11381" t="s">
        <v>7</v>
      </c>
      <c r="AA11381" t="s">
        <v>1200</v>
      </c>
      <c r="AB11381">
        <v>9</v>
      </c>
      <c r="AC11381">
        <v>6259</v>
      </c>
      <c r="AD11381">
        <v>19839</v>
      </c>
      <c r="AE11381" t="s">
        <v>23711</v>
      </c>
      <c r="AF11381" t="s">
        <v>27034</v>
      </c>
      <c r="AG11381">
        <f t="shared" si="973"/>
        <v>5</v>
      </c>
      <c r="AI11381" t="str">
        <f t="shared" si="974"/>
        <v/>
      </c>
      <c r="AJ11381">
        <f t="shared" si="971"/>
        <v>0</v>
      </c>
      <c r="AK11381" t="str">
        <f t="shared" si="975"/>
        <v/>
      </c>
    </row>
    <row r="11382" spans="1:37" x14ac:dyDescent="0.25">
      <c r="A11382" s="1">
        <v>4.1666666666666664E-2</v>
      </c>
      <c r="B11382">
        <v>90</v>
      </c>
      <c r="C11382">
        <v>0</v>
      </c>
      <c r="D11382" t="s">
        <v>7262</v>
      </c>
      <c r="E11382">
        <v>0</v>
      </c>
      <c r="F11382">
        <v>0</v>
      </c>
      <c r="G11382" t="s">
        <v>5</v>
      </c>
      <c r="H11382" s="2">
        <v>44427</v>
      </c>
      <c r="I11382" s="2">
        <v>44427</v>
      </c>
      <c r="J11382" t="s">
        <v>3</v>
      </c>
      <c r="K11382">
        <v>386</v>
      </c>
      <c r="L11382">
        <v>17</v>
      </c>
      <c r="M11382">
        <v>329.91</v>
      </c>
      <c r="N11382">
        <v>0</v>
      </c>
      <c r="O11382">
        <v>0</v>
      </c>
      <c r="P11382">
        <v>329.91</v>
      </c>
      <c r="Q11382" t="s">
        <v>19610</v>
      </c>
      <c r="R11382">
        <v>150</v>
      </c>
      <c r="S11382">
        <v>0</v>
      </c>
      <c r="T11382" t="s">
        <v>27046</v>
      </c>
      <c r="U11382" t="s">
        <v>20534</v>
      </c>
      <c r="V11382" s="2">
        <v>44438</v>
      </c>
      <c r="W11382" s="7">
        <f t="shared" si="972"/>
        <v>2021</v>
      </c>
      <c r="X11382" s="2">
        <v>44424</v>
      </c>
      <c r="Y11382" t="s">
        <v>80</v>
      </c>
      <c r="Z11382" t="s">
        <v>7</v>
      </c>
      <c r="AA11382" t="s">
        <v>9396</v>
      </c>
      <c r="AB11382">
        <v>3</v>
      </c>
      <c r="AC11382">
        <v>9404</v>
      </c>
      <c r="AD11382">
        <v>19840</v>
      </c>
      <c r="AE11382" t="s">
        <v>26649</v>
      </c>
      <c r="AF11382" t="s">
        <v>27034</v>
      </c>
      <c r="AG11382">
        <f t="shared" si="973"/>
        <v>5</v>
      </c>
      <c r="AI11382" t="str">
        <f t="shared" si="974"/>
        <v/>
      </c>
      <c r="AJ11382">
        <f t="shared" si="971"/>
        <v>0</v>
      </c>
      <c r="AK11382" t="str">
        <f t="shared" si="975"/>
        <v/>
      </c>
    </row>
    <row r="11383" spans="1:37" x14ac:dyDescent="0.25">
      <c r="A11383" s="1">
        <v>4.1666666666666664E-2</v>
      </c>
      <c r="B11383">
        <v>0</v>
      </c>
      <c r="C11383">
        <v>0</v>
      </c>
      <c r="D11383" t="s">
        <v>19611</v>
      </c>
      <c r="E11383">
        <v>0</v>
      </c>
      <c r="F11383">
        <v>0</v>
      </c>
      <c r="G11383" t="s">
        <v>5</v>
      </c>
      <c r="H11383" s="2">
        <v>44606</v>
      </c>
      <c r="I11383" t="s">
        <v>2</v>
      </c>
      <c r="J11383" t="s">
        <v>3</v>
      </c>
      <c r="K11383">
        <v>190</v>
      </c>
      <c r="L11383">
        <v>17</v>
      </c>
      <c r="M11383">
        <v>162.38999999999999</v>
      </c>
      <c r="N11383">
        <v>0</v>
      </c>
      <c r="O11383">
        <v>0</v>
      </c>
      <c r="P11383">
        <v>162.38999999999999</v>
      </c>
      <c r="Q11383" t="s">
        <v>0</v>
      </c>
      <c r="R11383">
        <v>0</v>
      </c>
      <c r="S11383">
        <v>0</v>
      </c>
      <c r="T11383" t="s">
        <v>27046</v>
      </c>
      <c r="U11383" t="s">
        <v>20536</v>
      </c>
      <c r="V11383" s="2">
        <v>36892</v>
      </c>
      <c r="W11383" s="7">
        <f t="shared" si="972"/>
        <v>2021</v>
      </c>
      <c r="X11383" s="2">
        <v>44424</v>
      </c>
      <c r="Y11383" t="s">
        <v>93</v>
      </c>
      <c r="Z11383" t="s">
        <v>7</v>
      </c>
      <c r="AA11383" t="s">
        <v>19612</v>
      </c>
      <c r="AB11383">
        <v>2</v>
      </c>
      <c r="AC11383">
        <v>9562</v>
      </c>
      <c r="AD11383">
        <v>19841</v>
      </c>
      <c r="AE11383" t="s">
        <v>26780</v>
      </c>
      <c r="AF11383" t="s">
        <v>27034</v>
      </c>
      <c r="AG11383">
        <f t="shared" si="973"/>
        <v>5</v>
      </c>
      <c r="AI11383" t="str">
        <f t="shared" si="974"/>
        <v/>
      </c>
      <c r="AJ11383">
        <f t="shared" si="971"/>
        <v>0</v>
      </c>
      <c r="AK11383" t="str">
        <f t="shared" si="975"/>
        <v/>
      </c>
    </row>
    <row r="11384" spans="1:37" x14ac:dyDescent="0.25">
      <c r="A11384" s="1">
        <v>8.3333333333333329E-2</v>
      </c>
      <c r="B11384">
        <v>0</v>
      </c>
      <c r="C11384">
        <v>0</v>
      </c>
      <c r="D11384" t="s">
        <v>19613</v>
      </c>
      <c r="E11384">
        <v>0</v>
      </c>
      <c r="F11384">
        <v>0</v>
      </c>
      <c r="G11384" t="s">
        <v>5</v>
      </c>
      <c r="H11384" s="2">
        <v>44437</v>
      </c>
      <c r="I11384" s="2">
        <v>44437</v>
      </c>
      <c r="J11384" t="s">
        <v>3</v>
      </c>
      <c r="K11384">
        <v>269</v>
      </c>
      <c r="L11384">
        <v>17</v>
      </c>
      <c r="M11384">
        <v>229.91</v>
      </c>
      <c r="N11384">
        <v>0</v>
      </c>
      <c r="O11384">
        <v>0</v>
      </c>
      <c r="P11384">
        <v>229.91</v>
      </c>
      <c r="Q11384" t="s">
        <v>19614</v>
      </c>
      <c r="R11384">
        <v>110</v>
      </c>
      <c r="S11384">
        <v>0</v>
      </c>
      <c r="T11384" t="s">
        <v>27046</v>
      </c>
      <c r="U11384" t="s">
        <v>20532</v>
      </c>
      <c r="V11384" s="2">
        <v>44427</v>
      </c>
      <c r="W11384" s="7">
        <f t="shared" si="972"/>
        <v>2021</v>
      </c>
      <c r="X11384" s="2">
        <v>44425</v>
      </c>
      <c r="Y11384" t="s">
        <v>35</v>
      </c>
      <c r="Z11384" t="s">
        <v>7</v>
      </c>
      <c r="AA11384" t="s">
        <v>344</v>
      </c>
      <c r="AB11384">
        <v>1</v>
      </c>
      <c r="AC11384">
        <v>2712</v>
      </c>
      <c r="AD11384">
        <v>19842</v>
      </c>
      <c r="AE11384" t="s">
        <v>21466</v>
      </c>
      <c r="AF11384" t="s">
        <v>27034</v>
      </c>
      <c r="AG11384">
        <f t="shared" si="973"/>
        <v>5</v>
      </c>
      <c r="AI11384" t="str">
        <f t="shared" si="974"/>
        <v/>
      </c>
      <c r="AJ11384">
        <f t="shared" si="971"/>
        <v>0</v>
      </c>
      <c r="AK11384" t="str">
        <f t="shared" si="975"/>
        <v/>
      </c>
    </row>
    <row r="11385" spans="1:37" x14ac:dyDescent="0.25">
      <c r="A11385" s="1">
        <v>0.125</v>
      </c>
      <c r="B11385">
        <v>10</v>
      </c>
      <c r="C11385">
        <v>0</v>
      </c>
      <c r="D11385" t="s">
        <v>12985</v>
      </c>
      <c r="E11385">
        <v>0</v>
      </c>
      <c r="F11385">
        <v>0</v>
      </c>
      <c r="G11385" t="s">
        <v>5</v>
      </c>
      <c r="H11385" s="2">
        <v>44497</v>
      </c>
      <c r="I11385" s="2">
        <v>44497</v>
      </c>
      <c r="J11385" t="s">
        <v>3</v>
      </c>
      <c r="K11385">
        <v>290</v>
      </c>
      <c r="L11385">
        <v>17</v>
      </c>
      <c r="M11385">
        <v>247.86</v>
      </c>
      <c r="N11385">
        <v>0</v>
      </c>
      <c r="O11385">
        <v>0</v>
      </c>
      <c r="P11385">
        <v>247.86</v>
      </c>
      <c r="Q11385" t="s">
        <v>19615</v>
      </c>
      <c r="R11385">
        <v>190</v>
      </c>
      <c r="S11385">
        <v>0</v>
      </c>
      <c r="T11385" t="s">
        <v>27046</v>
      </c>
      <c r="U11385" t="s">
        <v>20536</v>
      </c>
      <c r="V11385" s="2">
        <v>44439</v>
      </c>
      <c r="W11385" s="7">
        <f t="shared" si="972"/>
        <v>2021</v>
      </c>
      <c r="X11385" s="2">
        <v>44425</v>
      </c>
      <c r="Y11385" t="s">
        <v>204</v>
      </c>
      <c r="Z11385" t="s">
        <v>7</v>
      </c>
      <c r="AA11385" t="s">
        <v>694</v>
      </c>
      <c r="AB11385">
        <v>3</v>
      </c>
      <c r="AC11385">
        <v>9563</v>
      </c>
      <c r="AD11385">
        <v>19843</v>
      </c>
      <c r="AE11385" t="s">
        <v>26781</v>
      </c>
      <c r="AF11385" t="s">
        <v>27034</v>
      </c>
      <c r="AG11385">
        <f t="shared" si="973"/>
        <v>5</v>
      </c>
      <c r="AI11385" t="str">
        <f t="shared" si="974"/>
        <v/>
      </c>
      <c r="AJ11385">
        <f t="shared" si="971"/>
        <v>0</v>
      </c>
      <c r="AK11385" t="str">
        <f t="shared" si="975"/>
        <v/>
      </c>
    </row>
    <row r="11386" spans="1:37" x14ac:dyDescent="0.25">
      <c r="A11386" s="1">
        <v>0.14583333333333334</v>
      </c>
      <c r="B11386">
        <v>0</v>
      </c>
      <c r="C11386">
        <v>0</v>
      </c>
      <c r="D11386" t="s">
        <v>19616</v>
      </c>
      <c r="E11386">
        <v>0</v>
      </c>
      <c r="F11386">
        <v>0</v>
      </c>
      <c r="G11386" t="s">
        <v>5</v>
      </c>
      <c r="H11386" s="2">
        <v>44535</v>
      </c>
      <c r="I11386" s="2">
        <v>44533</v>
      </c>
      <c r="J11386" t="s">
        <v>3</v>
      </c>
      <c r="K11386">
        <v>445</v>
      </c>
      <c r="L11386">
        <v>17</v>
      </c>
      <c r="M11386">
        <v>380.34</v>
      </c>
      <c r="N11386">
        <v>0</v>
      </c>
      <c r="O11386">
        <v>0</v>
      </c>
      <c r="P11386">
        <v>380.34</v>
      </c>
      <c r="Q11386" t="s">
        <v>19617</v>
      </c>
      <c r="R11386">
        <v>190</v>
      </c>
      <c r="S11386">
        <v>0</v>
      </c>
      <c r="T11386" t="s">
        <v>27046</v>
      </c>
      <c r="U11386" t="s">
        <v>20536</v>
      </c>
      <c r="V11386" s="2">
        <v>44439</v>
      </c>
      <c r="W11386" s="7">
        <f t="shared" si="972"/>
        <v>2021</v>
      </c>
      <c r="X11386" s="2">
        <v>44425</v>
      </c>
      <c r="Y11386" t="s">
        <v>6</v>
      </c>
      <c r="Z11386" t="s">
        <v>7</v>
      </c>
      <c r="AA11386" t="s">
        <v>17914</v>
      </c>
      <c r="AB11386">
        <v>2</v>
      </c>
      <c r="AC11386">
        <v>9503</v>
      </c>
      <c r="AD11386">
        <v>19844</v>
      </c>
      <c r="AE11386" t="s">
        <v>26733</v>
      </c>
      <c r="AF11386" t="s">
        <v>27034</v>
      </c>
      <c r="AG11386">
        <f t="shared" si="973"/>
        <v>5</v>
      </c>
      <c r="AI11386" t="str">
        <f t="shared" si="974"/>
        <v/>
      </c>
      <c r="AJ11386">
        <f t="shared" si="971"/>
        <v>0</v>
      </c>
      <c r="AK11386" t="str">
        <f t="shared" si="975"/>
        <v/>
      </c>
    </row>
    <row r="11387" spans="1:37" x14ac:dyDescent="0.25">
      <c r="A11387" s="1">
        <v>6.25E-2</v>
      </c>
      <c r="B11387">
        <v>0</v>
      </c>
      <c r="C11387">
        <v>0</v>
      </c>
      <c r="D11387" t="s">
        <v>19618</v>
      </c>
      <c r="E11387">
        <v>0</v>
      </c>
      <c r="F11387">
        <v>0</v>
      </c>
      <c r="G11387" t="s">
        <v>5</v>
      </c>
      <c r="H11387" s="2">
        <v>44452</v>
      </c>
      <c r="I11387" s="2">
        <v>44451</v>
      </c>
      <c r="J11387" t="s">
        <v>3</v>
      </c>
      <c r="K11387">
        <v>339</v>
      </c>
      <c r="L11387">
        <v>17</v>
      </c>
      <c r="M11387">
        <v>289.74</v>
      </c>
      <c r="N11387">
        <v>0</v>
      </c>
      <c r="O11387">
        <v>0</v>
      </c>
      <c r="P11387">
        <v>289.74</v>
      </c>
      <c r="Q11387" t="s">
        <v>12873</v>
      </c>
      <c r="R11387">
        <v>190</v>
      </c>
      <c r="S11387">
        <v>0</v>
      </c>
      <c r="T11387" t="s">
        <v>27046</v>
      </c>
      <c r="U11387" t="s">
        <v>20536</v>
      </c>
      <c r="V11387" s="2">
        <v>44439</v>
      </c>
      <c r="W11387" s="7">
        <f t="shared" si="972"/>
        <v>2021</v>
      </c>
      <c r="X11387" s="2">
        <v>44425</v>
      </c>
      <c r="Y11387" t="s">
        <v>93</v>
      </c>
      <c r="Z11387" t="s">
        <v>7</v>
      </c>
      <c r="AA11387" t="s">
        <v>396</v>
      </c>
      <c r="AB11387">
        <v>2</v>
      </c>
      <c r="AC11387">
        <v>9525</v>
      </c>
      <c r="AD11387">
        <v>19845</v>
      </c>
      <c r="AE11387" t="s">
        <v>23472</v>
      </c>
      <c r="AF11387" t="s">
        <v>27034</v>
      </c>
      <c r="AG11387">
        <f t="shared" si="973"/>
        <v>5</v>
      </c>
      <c r="AI11387" t="str">
        <f t="shared" si="974"/>
        <v/>
      </c>
      <c r="AJ11387">
        <f t="shared" si="971"/>
        <v>0</v>
      </c>
      <c r="AK11387" t="str">
        <f t="shared" si="975"/>
        <v/>
      </c>
    </row>
    <row r="11388" spans="1:37" x14ac:dyDescent="0.25">
      <c r="A11388" s="1">
        <v>2.7777777777777776E-2</v>
      </c>
      <c r="B11388">
        <v>55</v>
      </c>
      <c r="C11388">
        <v>0</v>
      </c>
      <c r="D11388" t="s">
        <v>19619</v>
      </c>
      <c r="E11388">
        <v>0</v>
      </c>
      <c r="F11388">
        <v>0</v>
      </c>
      <c r="G11388" t="s">
        <v>5</v>
      </c>
      <c r="H11388" s="2">
        <v>44441</v>
      </c>
      <c r="I11388" s="2">
        <v>44441</v>
      </c>
      <c r="J11388" t="s">
        <v>3</v>
      </c>
      <c r="K11388">
        <v>328</v>
      </c>
      <c r="L11388">
        <v>17</v>
      </c>
      <c r="M11388">
        <v>280.33999999999997</v>
      </c>
      <c r="N11388">
        <v>0</v>
      </c>
      <c r="O11388">
        <v>0</v>
      </c>
      <c r="P11388">
        <v>280.33999999999997</v>
      </c>
      <c r="Q11388" t="s">
        <v>15589</v>
      </c>
      <c r="R11388">
        <v>100</v>
      </c>
      <c r="S11388">
        <v>0</v>
      </c>
      <c r="T11388" t="s">
        <v>27046</v>
      </c>
      <c r="U11388" t="s">
        <v>20532</v>
      </c>
      <c r="V11388" s="2">
        <v>44439</v>
      </c>
      <c r="W11388" s="7">
        <f t="shared" si="972"/>
        <v>2021</v>
      </c>
      <c r="X11388" s="2">
        <v>44425</v>
      </c>
      <c r="Y11388" t="s">
        <v>479</v>
      </c>
      <c r="Z11388" t="s">
        <v>7</v>
      </c>
      <c r="AA11388" t="s">
        <v>1212</v>
      </c>
      <c r="AB11388">
        <v>6</v>
      </c>
      <c r="AC11388">
        <v>8654</v>
      </c>
      <c r="AD11388">
        <v>19846</v>
      </c>
      <c r="AE11388" t="s">
        <v>25984</v>
      </c>
      <c r="AF11388" t="s">
        <v>27034</v>
      </c>
      <c r="AG11388">
        <f t="shared" si="973"/>
        <v>5</v>
      </c>
      <c r="AI11388" t="str">
        <f t="shared" si="974"/>
        <v/>
      </c>
      <c r="AJ11388">
        <f t="shared" si="971"/>
        <v>0</v>
      </c>
      <c r="AK11388" t="str">
        <f t="shared" si="975"/>
        <v/>
      </c>
    </row>
    <row r="11389" spans="1:37" x14ac:dyDescent="0.25">
      <c r="A11389" s="1">
        <v>6.25E-2</v>
      </c>
      <c r="B11389">
        <v>0</v>
      </c>
      <c r="C11389">
        <v>0</v>
      </c>
      <c r="D11389" t="s">
        <v>12900</v>
      </c>
      <c r="E11389">
        <v>0</v>
      </c>
      <c r="F11389">
        <v>0</v>
      </c>
      <c r="G11389" t="s">
        <v>5</v>
      </c>
      <c r="H11389" s="2">
        <v>44439</v>
      </c>
      <c r="I11389" s="2">
        <v>44437</v>
      </c>
      <c r="J11389" t="s">
        <v>3</v>
      </c>
      <c r="K11389">
        <v>269</v>
      </c>
      <c r="L11389">
        <v>17</v>
      </c>
      <c r="M11389">
        <v>229.91</v>
      </c>
      <c r="N11389">
        <v>0</v>
      </c>
      <c r="O11389">
        <v>0</v>
      </c>
      <c r="P11389">
        <v>229.91</v>
      </c>
      <c r="Q11389" t="s">
        <v>7256</v>
      </c>
      <c r="R11389">
        <v>110</v>
      </c>
      <c r="S11389">
        <v>0</v>
      </c>
      <c r="T11389" t="s">
        <v>27046</v>
      </c>
      <c r="U11389" t="s">
        <v>20532</v>
      </c>
      <c r="V11389" s="2">
        <v>44440</v>
      </c>
      <c r="W11389" s="7">
        <f t="shared" si="972"/>
        <v>2021</v>
      </c>
      <c r="X11389" s="2">
        <v>44426</v>
      </c>
      <c r="Y11389" t="s">
        <v>93</v>
      </c>
      <c r="Z11389" t="s">
        <v>7</v>
      </c>
      <c r="AA11389" t="s">
        <v>2368</v>
      </c>
      <c r="AB11389">
        <v>2</v>
      </c>
      <c r="AC11389">
        <v>7259</v>
      </c>
      <c r="AD11389">
        <v>19847</v>
      </c>
      <c r="AE11389" t="s">
        <v>24665</v>
      </c>
      <c r="AF11389" t="s">
        <v>27034</v>
      </c>
      <c r="AG11389">
        <f t="shared" si="973"/>
        <v>5</v>
      </c>
      <c r="AI11389" t="str">
        <f t="shared" si="974"/>
        <v/>
      </c>
      <c r="AJ11389">
        <f t="shared" si="971"/>
        <v>0</v>
      </c>
      <c r="AK11389" t="str">
        <f t="shared" si="975"/>
        <v/>
      </c>
    </row>
    <row r="11390" spans="1:37" x14ac:dyDescent="0.25">
      <c r="A11390" s="1">
        <v>6.25E-2</v>
      </c>
      <c r="B11390">
        <v>400</v>
      </c>
      <c r="C11390">
        <v>0</v>
      </c>
      <c r="D11390" t="s">
        <v>19620</v>
      </c>
      <c r="E11390">
        <v>0</v>
      </c>
      <c r="F11390">
        <v>0</v>
      </c>
      <c r="G11390" t="s">
        <v>5</v>
      </c>
      <c r="H11390" s="2">
        <v>44438</v>
      </c>
      <c r="I11390" s="2">
        <v>44438</v>
      </c>
      <c r="J11390" t="s">
        <v>3</v>
      </c>
      <c r="K11390">
        <v>889</v>
      </c>
      <c r="L11390">
        <v>17</v>
      </c>
      <c r="M11390">
        <v>759.83</v>
      </c>
      <c r="N11390">
        <v>0</v>
      </c>
      <c r="O11390">
        <v>0</v>
      </c>
      <c r="P11390">
        <v>759.83</v>
      </c>
      <c r="Q11390" t="s">
        <v>19621</v>
      </c>
      <c r="R11390">
        <v>190</v>
      </c>
      <c r="S11390">
        <v>0</v>
      </c>
      <c r="T11390" t="s">
        <v>27046</v>
      </c>
      <c r="U11390" t="s">
        <v>20536</v>
      </c>
      <c r="V11390" s="2">
        <v>44440</v>
      </c>
      <c r="W11390" s="7">
        <f t="shared" si="972"/>
        <v>2021</v>
      </c>
      <c r="X11390" s="2">
        <v>44426</v>
      </c>
      <c r="Y11390" t="s">
        <v>10412</v>
      </c>
      <c r="Z11390" t="s">
        <v>7</v>
      </c>
      <c r="AA11390" t="s">
        <v>18312</v>
      </c>
      <c r="AB11390">
        <v>3</v>
      </c>
      <c r="AC11390">
        <v>9564</v>
      </c>
      <c r="AD11390">
        <v>19848</v>
      </c>
      <c r="AE11390" t="s">
        <v>26782</v>
      </c>
      <c r="AF11390" t="s">
        <v>27034</v>
      </c>
      <c r="AG11390">
        <f t="shared" si="973"/>
        <v>5</v>
      </c>
      <c r="AI11390" t="str">
        <f t="shared" si="974"/>
        <v/>
      </c>
      <c r="AJ11390">
        <f t="shared" si="971"/>
        <v>0</v>
      </c>
      <c r="AK11390" t="str">
        <f t="shared" si="975"/>
        <v/>
      </c>
    </row>
    <row r="11391" spans="1:37" x14ac:dyDescent="0.25">
      <c r="A11391" s="1">
        <v>4.1666666666666664E-2</v>
      </c>
      <c r="B11391">
        <v>0</v>
      </c>
      <c r="C11391">
        <v>0</v>
      </c>
      <c r="D11391" t="s">
        <v>19622</v>
      </c>
      <c r="E11391">
        <v>0</v>
      </c>
      <c r="F11391">
        <v>0</v>
      </c>
      <c r="G11391" t="s">
        <v>5</v>
      </c>
      <c r="H11391" s="2">
        <v>44438</v>
      </c>
      <c r="I11391" s="2">
        <v>44438</v>
      </c>
      <c r="J11391" t="s">
        <v>3</v>
      </c>
      <c r="K11391">
        <v>347</v>
      </c>
      <c r="L11391">
        <v>17</v>
      </c>
      <c r="M11391">
        <v>296.58</v>
      </c>
      <c r="N11391">
        <v>0</v>
      </c>
      <c r="O11391">
        <v>0</v>
      </c>
      <c r="P11391">
        <v>296.58</v>
      </c>
      <c r="Q11391" t="s">
        <v>19623</v>
      </c>
      <c r="R11391">
        <v>190</v>
      </c>
      <c r="S11391">
        <v>0</v>
      </c>
      <c r="T11391" t="s">
        <v>27046</v>
      </c>
      <c r="U11391" t="s">
        <v>20536</v>
      </c>
      <c r="V11391" s="2">
        <v>44441</v>
      </c>
      <c r="W11391" s="7">
        <f t="shared" si="972"/>
        <v>2021</v>
      </c>
      <c r="X11391" s="2">
        <v>44427</v>
      </c>
      <c r="Y11391" t="s">
        <v>15509</v>
      </c>
      <c r="Z11391" t="s">
        <v>7</v>
      </c>
      <c r="AA11391" t="s">
        <v>9217</v>
      </c>
      <c r="AB11391">
        <v>3</v>
      </c>
      <c r="AC11391">
        <v>9566</v>
      </c>
      <c r="AD11391">
        <v>19849</v>
      </c>
      <c r="AE11391" t="s">
        <v>26783</v>
      </c>
      <c r="AF11391" t="s">
        <v>27034</v>
      </c>
      <c r="AG11391">
        <f t="shared" si="973"/>
        <v>5</v>
      </c>
      <c r="AI11391" t="str">
        <f t="shared" si="974"/>
        <v/>
      </c>
      <c r="AJ11391">
        <f t="shared" si="971"/>
        <v>0</v>
      </c>
      <c r="AK11391" t="str">
        <f t="shared" si="975"/>
        <v/>
      </c>
    </row>
    <row r="11392" spans="1:37" x14ac:dyDescent="0.25">
      <c r="A11392" s="1">
        <v>0</v>
      </c>
      <c r="B11392">
        <v>0</v>
      </c>
      <c r="C11392">
        <v>0</v>
      </c>
      <c r="D11392" t="s">
        <v>0</v>
      </c>
      <c r="E11392">
        <v>0</v>
      </c>
      <c r="F11392">
        <v>0</v>
      </c>
      <c r="G11392" t="s">
        <v>1</v>
      </c>
      <c r="H11392" t="s">
        <v>2</v>
      </c>
      <c r="I11392" t="s">
        <v>2</v>
      </c>
      <c r="J11392" t="s">
        <v>3</v>
      </c>
      <c r="K11392">
        <v>431</v>
      </c>
      <c r="L11392">
        <v>17</v>
      </c>
      <c r="M11392">
        <v>0</v>
      </c>
      <c r="N11392">
        <v>0</v>
      </c>
      <c r="O11392">
        <v>0</v>
      </c>
      <c r="P11392">
        <v>0</v>
      </c>
      <c r="Q11392" t="s">
        <v>19624</v>
      </c>
      <c r="R11392">
        <v>150</v>
      </c>
      <c r="S11392">
        <v>0</v>
      </c>
      <c r="T11392" t="s">
        <v>27046</v>
      </c>
      <c r="U11392" t="s">
        <v>20534</v>
      </c>
      <c r="V11392" s="2">
        <v>44434</v>
      </c>
      <c r="W11392" s="7">
        <f t="shared" si="972"/>
        <v>2021</v>
      </c>
      <c r="X11392" s="2">
        <v>44427</v>
      </c>
      <c r="Y11392" t="s">
        <v>71</v>
      </c>
      <c r="Z11392" t="s">
        <v>7</v>
      </c>
      <c r="AA11392" t="s">
        <v>215</v>
      </c>
      <c r="AB11392">
        <v>9</v>
      </c>
      <c r="AC11392">
        <v>1917</v>
      </c>
      <c r="AD11392">
        <v>19850</v>
      </c>
      <c r="AE11392" t="s">
        <v>21186</v>
      </c>
      <c r="AF11392" t="s">
        <v>27033</v>
      </c>
      <c r="AG11392">
        <f t="shared" si="973"/>
        <v>5</v>
      </c>
      <c r="AI11392" t="str">
        <f t="shared" si="974"/>
        <v/>
      </c>
      <c r="AJ11392">
        <f t="shared" si="971"/>
        <v>0</v>
      </c>
      <c r="AK11392" t="str">
        <f t="shared" si="975"/>
        <v/>
      </c>
    </row>
    <row r="11393" spans="1:37" x14ac:dyDescent="0.25">
      <c r="A11393" s="1">
        <v>5.5555555555555552E-2</v>
      </c>
      <c r="B11393">
        <v>0</v>
      </c>
      <c r="C11393">
        <v>0</v>
      </c>
      <c r="D11393" t="s">
        <v>7268</v>
      </c>
      <c r="E11393">
        <v>0</v>
      </c>
      <c r="F11393">
        <v>0</v>
      </c>
      <c r="G11393" t="s">
        <v>5</v>
      </c>
      <c r="H11393" s="2">
        <v>44427</v>
      </c>
      <c r="I11393" s="2">
        <v>44427</v>
      </c>
      <c r="J11393" t="s">
        <v>3</v>
      </c>
      <c r="K11393">
        <v>269</v>
      </c>
      <c r="L11393">
        <v>17</v>
      </c>
      <c r="M11393">
        <v>229.91</v>
      </c>
      <c r="N11393">
        <v>0</v>
      </c>
      <c r="O11393">
        <v>0</v>
      </c>
      <c r="P11393">
        <v>229.91</v>
      </c>
      <c r="Q11393" t="s">
        <v>19625</v>
      </c>
      <c r="R11393">
        <v>150</v>
      </c>
      <c r="S11393">
        <v>0</v>
      </c>
      <c r="T11393" t="s">
        <v>27046</v>
      </c>
      <c r="U11393" t="s">
        <v>20534</v>
      </c>
      <c r="V11393" s="2">
        <v>44434</v>
      </c>
      <c r="W11393" s="7">
        <f t="shared" si="972"/>
        <v>2021</v>
      </c>
      <c r="X11393" s="2">
        <v>44427</v>
      </c>
      <c r="Y11393" t="s">
        <v>19626</v>
      </c>
      <c r="Z11393" t="s">
        <v>7</v>
      </c>
      <c r="AA11393" t="s">
        <v>643</v>
      </c>
      <c r="AB11393">
        <v>9</v>
      </c>
      <c r="AC11393">
        <v>5288</v>
      </c>
      <c r="AD11393">
        <v>19851</v>
      </c>
      <c r="AE11393" t="s">
        <v>22781</v>
      </c>
      <c r="AF11393" t="s">
        <v>27034</v>
      </c>
      <c r="AG11393">
        <f t="shared" si="973"/>
        <v>5</v>
      </c>
      <c r="AI11393" t="str">
        <f t="shared" si="974"/>
        <v/>
      </c>
      <c r="AJ11393">
        <f t="shared" si="971"/>
        <v>0</v>
      </c>
      <c r="AK11393" t="str">
        <f t="shared" si="975"/>
        <v/>
      </c>
    </row>
    <row r="11394" spans="1:37" x14ac:dyDescent="0.25">
      <c r="A11394" s="1">
        <v>8.3333333333333329E-2</v>
      </c>
      <c r="B11394">
        <v>10</v>
      </c>
      <c r="C11394">
        <v>0</v>
      </c>
      <c r="D11394" t="s">
        <v>19607</v>
      </c>
      <c r="E11394">
        <v>0</v>
      </c>
      <c r="F11394">
        <v>0</v>
      </c>
      <c r="G11394" t="s">
        <v>5</v>
      </c>
      <c r="H11394" s="2">
        <v>44435</v>
      </c>
      <c r="I11394" s="2">
        <v>44435</v>
      </c>
      <c r="J11394" t="s">
        <v>3</v>
      </c>
      <c r="K11394">
        <v>269</v>
      </c>
      <c r="L11394">
        <v>17</v>
      </c>
      <c r="M11394">
        <v>229.91</v>
      </c>
      <c r="N11394">
        <v>0</v>
      </c>
      <c r="O11394">
        <v>0</v>
      </c>
      <c r="P11394">
        <v>229.91</v>
      </c>
      <c r="Q11394" t="s">
        <v>7266</v>
      </c>
      <c r="R11394">
        <v>150</v>
      </c>
      <c r="S11394">
        <v>0</v>
      </c>
      <c r="T11394" t="s">
        <v>27046</v>
      </c>
      <c r="U11394" t="s">
        <v>20534</v>
      </c>
      <c r="V11394" s="2">
        <v>44434</v>
      </c>
      <c r="W11394" s="7">
        <f t="shared" si="972"/>
        <v>2021</v>
      </c>
      <c r="X11394" s="2">
        <v>44427</v>
      </c>
      <c r="Y11394" t="s">
        <v>12</v>
      </c>
      <c r="Z11394" t="s">
        <v>7</v>
      </c>
      <c r="AA11394" t="s">
        <v>72</v>
      </c>
      <c r="AB11394">
        <v>9</v>
      </c>
      <c r="AC11394">
        <v>1901</v>
      </c>
      <c r="AD11394">
        <v>19852</v>
      </c>
      <c r="AE11394" t="s">
        <v>21179</v>
      </c>
      <c r="AF11394" t="s">
        <v>27034</v>
      </c>
      <c r="AG11394">
        <f t="shared" si="973"/>
        <v>5</v>
      </c>
      <c r="AI11394" t="str">
        <f t="shared" si="974"/>
        <v/>
      </c>
      <c r="AJ11394">
        <f t="shared" ref="AJ11394:AJ11457" si="976">LEN(AI11394)</f>
        <v>0</v>
      </c>
      <c r="AK11394" t="str">
        <f t="shared" si="975"/>
        <v/>
      </c>
    </row>
    <row r="11395" spans="1:37" x14ac:dyDescent="0.25">
      <c r="A11395" s="1">
        <v>5.5555555555555552E-2</v>
      </c>
      <c r="B11395">
        <v>10</v>
      </c>
      <c r="C11395">
        <v>0</v>
      </c>
      <c r="D11395" t="s">
        <v>7310</v>
      </c>
      <c r="E11395">
        <v>0</v>
      </c>
      <c r="F11395">
        <v>0</v>
      </c>
      <c r="G11395" t="s">
        <v>5</v>
      </c>
      <c r="H11395" s="2">
        <v>44441</v>
      </c>
      <c r="I11395" s="2">
        <v>44441</v>
      </c>
      <c r="J11395" t="s">
        <v>3</v>
      </c>
      <c r="K11395">
        <v>257</v>
      </c>
      <c r="L11395">
        <v>17</v>
      </c>
      <c r="M11395">
        <v>219.66</v>
      </c>
      <c r="N11395">
        <v>0</v>
      </c>
      <c r="O11395">
        <v>0</v>
      </c>
      <c r="P11395">
        <v>219.66</v>
      </c>
      <c r="Q11395" t="s">
        <v>19627</v>
      </c>
      <c r="R11395">
        <v>110</v>
      </c>
      <c r="S11395">
        <v>0</v>
      </c>
      <c r="T11395" t="s">
        <v>27046</v>
      </c>
      <c r="U11395" t="s">
        <v>20532</v>
      </c>
      <c r="V11395" s="2">
        <v>44442</v>
      </c>
      <c r="W11395" s="7">
        <f t="shared" ref="W11395:W11458" si="977">YEAR(X11395)</f>
        <v>2021</v>
      </c>
      <c r="X11395" s="2">
        <v>44428</v>
      </c>
      <c r="Y11395" t="s">
        <v>6</v>
      </c>
      <c r="Z11395" t="s">
        <v>7</v>
      </c>
      <c r="AA11395" t="s">
        <v>19628</v>
      </c>
      <c r="AB11395">
        <v>8</v>
      </c>
      <c r="AC11395">
        <v>9567</v>
      </c>
      <c r="AD11395">
        <v>19853</v>
      </c>
      <c r="AE11395" t="s">
        <v>26784</v>
      </c>
      <c r="AF11395" t="s">
        <v>27034</v>
      </c>
      <c r="AG11395">
        <f t="shared" ref="AG11395:AG11458" si="978">LEN(V11395)</f>
        <v>5</v>
      </c>
      <c r="AI11395" t="str">
        <f t="shared" ref="AI11395:AI11458" si="979">TRIM(AH11395)</f>
        <v/>
      </c>
      <c r="AJ11395">
        <f t="shared" si="976"/>
        <v>0</v>
      </c>
      <c r="AK11395" t="str">
        <f t="shared" ref="AK11395:AK11458" si="980">TRIM(T11395)&amp;IF(AND(LEN(T11395)&gt;0,LEN(AI11395)&gt;0),",","")&amp;TRIM(AI11395)</f>
        <v/>
      </c>
    </row>
    <row r="11396" spans="1:37" x14ac:dyDescent="0.25">
      <c r="A11396" s="1">
        <v>4.1666666666666664E-2</v>
      </c>
      <c r="B11396">
        <v>65</v>
      </c>
      <c r="C11396">
        <v>0</v>
      </c>
      <c r="D11396" t="s">
        <v>19629</v>
      </c>
      <c r="E11396">
        <v>0</v>
      </c>
      <c r="F11396">
        <v>0</v>
      </c>
      <c r="G11396" t="s">
        <v>5</v>
      </c>
      <c r="H11396" s="2">
        <v>44444</v>
      </c>
      <c r="I11396" s="2">
        <v>44444</v>
      </c>
      <c r="J11396" t="s">
        <v>3</v>
      </c>
      <c r="K11396">
        <v>433</v>
      </c>
      <c r="L11396">
        <v>17</v>
      </c>
      <c r="M11396">
        <v>370.09</v>
      </c>
      <c r="N11396">
        <v>0</v>
      </c>
      <c r="O11396">
        <v>0</v>
      </c>
      <c r="P11396">
        <v>370.09</v>
      </c>
      <c r="Q11396" t="s">
        <v>19630</v>
      </c>
      <c r="R11396">
        <v>190</v>
      </c>
      <c r="S11396">
        <v>0</v>
      </c>
      <c r="T11396" t="s">
        <v>27046</v>
      </c>
      <c r="U11396" t="s">
        <v>20536</v>
      </c>
      <c r="V11396" s="2">
        <v>44444</v>
      </c>
      <c r="W11396" s="7">
        <f t="shared" si="977"/>
        <v>2021</v>
      </c>
      <c r="X11396" s="2">
        <v>44430</v>
      </c>
      <c r="Y11396" t="s">
        <v>80</v>
      </c>
      <c r="Z11396" t="s">
        <v>7</v>
      </c>
      <c r="AA11396" t="s">
        <v>7910</v>
      </c>
      <c r="AB11396">
        <v>3</v>
      </c>
      <c r="AC11396">
        <v>9568</v>
      </c>
      <c r="AD11396">
        <v>19854</v>
      </c>
      <c r="AE11396" t="s">
        <v>26785</v>
      </c>
      <c r="AF11396" t="s">
        <v>27034</v>
      </c>
      <c r="AG11396">
        <f t="shared" si="978"/>
        <v>5</v>
      </c>
      <c r="AI11396" t="str">
        <f t="shared" si="979"/>
        <v/>
      </c>
      <c r="AJ11396">
        <f t="shared" si="976"/>
        <v>0</v>
      </c>
      <c r="AK11396" t="str">
        <f t="shared" si="980"/>
        <v/>
      </c>
    </row>
    <row r="11397" spans="1:37" x14ac:dyDescent="0.25">
      <c r="A11397" s="1">
        <v>6.25E-2</v>
      </c>
      <c r="B11397">
        <v>400</v>
      </c>
      <c r="C11397">
        <v>0</v>
      </c>
      <c r="D11397" t="s">
        <v>12885</v>
      </c>
      <c r="E11397">
        <v>0</v>
      </c>
      <c r="F11397">
        <v>0</v>
      </c>
      <c r="G11397" t="s">
        <v>5</v>
      </c>
      <c r="H11397" s="2">
        <v>44433</v>
      </c>
      <c r="I11397" s="2">
        <v>44433</v>
      </c>
      <c r="J11397" t="s">
        <v>3</v>
      </c>
      <c r="K11397">
        <v>1112</v>
      </c>
      <c r="L11397">
        <v>17</v>
      </c>
      <c r="M11397">
        <v>950.43</v>
      </c>
      <c r="N11397">
        <v>0</v>
      </c>
      <c r="O11397">
        <v>0</v>
      </c>
      <c r="P11397">
        <v>950.43</v>
      </c>
      <c r="Q11397" t="s">
        <v>19631</v>
      </c>
      <c r="R11397">
        <v>190</v>
      </c>
      <c r="S11397">
        <v>0</v>
      </c>
      <c r="T11397" t="s">
        <v>27046</v>
      </c>
      <c r="U11397" t="s">
        <v>20536</v>
      </c>
      <c r="V11397" s="2">
        <v>44432</v>
      </c>
      <c r="W11397" s="7">
        <f t="shared" si="977"/>
        <v>2021</v>
      </c>
      <c r="X11397" s="2">
        <v>44430</v>
      </c>
      <c r="Y11397" t="s">
        <v>172</v>
      </c>
      <c r="Z11397" t="s">
        <v>7</v>
      </c>
      <c r="AA11397" t="s">
        <v>19632</v>
      </c>
      <c r="AB11397">
        <v>1</v>
      </c>
      <c r="AC11397">
        <v>3632</v>
      </c>
      <c r="AD11397">
        <v>19855</v>
      </c>
      <c r="AE11397" t="s">
        <v>21812</v>
      </c>
      <c r="AF11397" t="s">
        <v>27034</v>
      </c>
      <c r="AG11397">
        <f t="shared" si="978"/>
        <v>5</v>
      </c>
      <c r="AI11397" t="str">
        <f t="shared" si="979"/>
        <v/>
      </c>
      <c r="AJ11397">
        <f t="shared" si="976"/>
        <v>0</v>
      </c>
      <c r="AK11397" t="str">
        <f t="shared" si="980"/>
        <v/>
      </c>
    </row>
    <row r="11398" spans="1:37" x14ac:dyDescent="0.25">
      <c r="A11398" s="1">
        <v>0</v>
      </c>
      <c r="B11398">
        <v>0</v>
      </c>
      <c r="C11398">
        <v>0</v>
      </c>
      <c r="D11398" t="s">
        <v>7270</v>
      </c>
      <c r="E11398">
        <v>0</v>
      </c>
      <c r="F11398">
        <v>0</v>
      </c>
      <c r="G11398" t="s">
        <v>5</v>
      </c>
      <c r="H11398" s="2">
        <v>44435</v>
      </c>
      <c r="I11398" t="s">
        <v>2</v>
      </c>
      <c r="J11398" t="s">
        <v>3</v>
      </c>
      <c r="K11398">
        <v>264</v>
      </c>
      <c r="L11398">
        <v>17</v>
      </c>
      <c r="M11398">
        <v>225.64</v>
      </c>
      <c r="N11398">
        <v>0</v>
      </c>
      <c r="O11398">
        <v>0</v>
      </c>
      <c r="P11398">
        <v>225.64</v>
      </c>
      <c r="Q11398" t="s">
        <v>0</v>
      </c>
      <c r="R11398">
        <v>0</v>
      </c>
      <c r="S11398">
        <v>0</v>
      </c>
      <c r="T11398" t="s">
        <v>27046</v>
      </c>
      <c r="U11398" t="s">
        <v>20536</v>
      </c>
      <c r="V11398" s="2">
        <v>44445</v>
      </c>
      <c r="W11398" s="7">
        <f t="shared" si="977"/>
        <v>2021</v>
      </c>
      <c r="X11398" s="2">
        <v>44431</v>
      </c>
      <c r="Y11398" t="s">
        <v>19633</v>
      </c>
      <c r="Z11398" t="s">
        <v>7</v>
      </c>
      <c r="AA11398" t="s">
        <v>15157</v>
      </c>
      <c r="AB11398">
        <v>2</v>
      </c>
      <c r="AC11398">
        <v>9569</v>
      </c>
      <c r="AD11398">
        <v>19856</v>
      </c>
      <c r="AE11398" t="s">
        <v>26786</v>
      </c>
      <c r="AF11398" t="s">
        <v>27034</v>
      </c>
      <c r="AG11398">
        <f t="shared" si="978"/>
        <v>5</v>
      </c>
      <c r="AI11398" t="str">
        <f t="shared" si="979"/>
        <v/>
      </c>
      <c r="AJ11398">
        <f t="shared" si="976"/>
        <v>0</v>
      </c>
      <c r="AK11398" t="str">
        <f t="shared" si="980"/>
        <v/>
      </c>
    </row>
    <row r="11399" spans="1:37" x14ac:dyDescent="0.25">
      <c r="A11399" s="1">
        <v>4.1666666666666664E-2</v>
      </c>
      <c r="B11399">
        <v>65</v>
      </c>
      <c r="C11399">
        <v>0</v>
      </c>
      <c r="D11399" t="s">
        <v>19634</v>
      </c>
      <c r="E11399">
        <v>0</v>
      </c>
      <c r="F11399">
        <v>0</v>
      </c>
      <c r="G11399" t="s">
        <v>5</v>
      </c>
      <c r="H11399" s="2">
        <v>44441</v>
      </c>
      <c r="I11399" s="2">
        <v>44441</v>
      </c>
      <c r="J11399" t="s">
        <v>3</v>
      </c>
      <c r="K11399">
        <v>433</v>
      </c>
      <c r="L11399">
        <v>17</v>
      </c>
      <c r="M11399">
        <v>370.09</v>
      </c>
      <c r="N11399">
        <v>0</v>
      </c>
      <c r="O11399">
        <v>0</v>
      </c>
      <c r="P11399">
        <v>370.09</v>
      </c>
      <c r="Q11399" t="s">
        <v>12878</v>
      </c>
      <c r="R11399">
        <v>190</v>
      </c>
      <c r="S11399">
        <v>0</v>
      </c>
      <c r="T11399" t="s">
        <v>27046</v>
      </c>
      <c r="U11399" t="s">
        <v>20536</v>
      </c>
      <c r="V11399" s="2">
        <v>44445</v>
      </c>
      <c r="W11399" s="7">
        <f t="shared" si="977"/>
        <v>2021</v>
      </c>
      <c r="X11399" s="2">
        <v>44431</v>
      </c>
      <c r="Y11399" t="s">
        <v>80</v>
      </c>
      <c r="Z11399" t="s">
        <v>7</v>
      </c>
      <c r="AA11399" t="s">
        <v>18792</v>
      </c>
      <c r="AB11399">
        <v>3</v>
      </c>
      <c r="AC11399">
        <v>9570</v>
      </c>
      <c r="AD11399">
        <v>19857</v>
      </c>
      <c r="AE11399" t="s">
        <v>26787</v>
      </c>
      <c r="AF11399" t="s">
        <v>27034</v>
      </c>
      <c r="AG11399">
        <f t="shared" si="978"/>
        <v>5</v>
      </c>
      <c r="AI11399" t="str">
        <f t="shared" si="979"/>
        <v/>
      </c>
      <c r="AJ11399">
        <f t="shared" si="976"/>
        <v>0</v>
      </c>
      <c r="AK11399" t="str">
        <f t="shared" si="980"/>
        <v/>
      </c>
    </row>
    <row r="11400" spans="1:37" x14ac:dyDescent="0.25">
      <c r="A11400" s="1">
        <v>2.7777777777777776E-2</v>
      </c>
      <c r="B11400">
        <v>0</v>
      </c>
      <c r="C11400">
        <v>0</v>
      </c>
      <c r="D11400" t="s">
        <v>19635</v>
      </c>
      <c r="E11400">
        <v>0</v>
      </c>
      <c r="F11400">
        <v>0</v>
      </c>
      <c r="G11400" t="s">
        <v>5</v>
      </c>
      <c r="H11400" s="2">
        <v>44433</v>
      </c>
      <c r="I11400" s="2">
        <v>44433</v>
      </c>
      <c r="J11400" t="s">
        <v>3</v>
      </c>
      <c r="K11400">
        <v>410</v>
      </c>
      <c r="L11400">
        <v>17</v>
      </c>
      <c r="M11400">
        <v>350.43</v>
      </c>
      <c r="N11400">
        <v>0</v>
      </c>
      <c r="O11400">
        <v>0</v>
      </c>
      <c r="P11400">
        <v>350.43</v>
      </c>
      <c r="Q11400" t="s">
        <v>15592</v>
      </c>
      <c r="R11400">
        <v>190</v>
      </c>
      <c r="S11400">
        <v>0</v>
      </c>
      <c r="T11400" t="s">
        <v>27046</v>
      </c>
      <c r="U11400" t="s">
        <v>20536</v>
      </c>
      <c r="V11400" s="2">
        <v>44433</v>
      </c>
      <c r="W11400" s="7">
        <f t="shared" si="977"/>
        <v>2021</v>
      </c>
      <c r="X11400" s="2">
        <v>44431</v>
      </c>
      <c r="Y11400" t="s">
        <v>47</v>
      </c>
      <c r="Z11400" t="s">
        <v>7</v>
      </c>
      <c r="AA11400" t="s">
        <v>115</v>
      </c>
      <c r="AB11400">
        <v>1</v>
      </c>
      <c r="AC11400">
        <v>5123</v>
      </c>
      <c r="AD11400">
        <v>19858</v>
      </c>
      <c r="AE11400" t="s">
        <v>22626</v>
      </c>
      <c r="AF11400" t="s">
        <v>27034</v>
      </c>
      <c r="AG11400">
        <f t="shared" si="978"/>
        <v>5</v>
      </c>
      <c r="AI11400" t="str">
        <f t="shared" si="979"/>
        <v/>
      </c>
      <c r="AJ11400">
        <f t="shared" si="976"/>
        <v>0</v>
      </c>
      <c r="AK11400" t="str">
        <f t="shared" si="980"/>
        <v/>
      </c>
    </row>
    <row r="11401" spans="1:37" x14ac:dyDescent="0.25">
      <c r="A11401" s="1">
        <v>3.125E-2</v>
      </c>
      <c r="B11401">
        <v>10</v>
      </c>
      <c r="C11401">
        <v>0</v>
      </c>
      <c r="D11401" t="s">
        <v>7292</v>
      </c>
      <c r="E11401">
        <v>0</v>
      </c>
      <c r="F11401">
        <v>0</v>
      </c>
      <c r="G11401" t="s">
        <v>5</v>
      </c>
      <c r="H11401" s="2">
        <v>44437</v>
      </c>
      <c r="I11401" s="2">
        <v>44437</v>
      </c>
      <c r="J11401" t="s">
        <v>3</v>
      </c>
      <c r="K11401">
        <v>257</v>
      </c>
      <c r="L11401">
        <v>17</v>
      </c>
      <c r="M11401">
        <v>219.66</v>
      </c>
      <c r="N11401">
        <v>0</v>
      </c>
      <c r="O11401">
        <v>0</v>
      </c>
      <c r="P11401">
        <v>219.66</v>
      </c>
      <c r="Q11401" t="s">
        <v>15599</v>
      </c>
      <c r="R11401">
        <v>110</v>
      </c>
      <c r="S11401">
        <v>0</v>
      </c>
      <c r="T11401" t="s">
        <v>27046</v>
      </c>
      <c r="U11401" t="s">
        <v>20532</v>
      </c>
      <c r="V11401" s="2">
        <v>44447</v>
      </c>
      <c r="W11401" s="7">
        <f t="shared" si="977"/>
        <v>2021</v>
      </c>
      <c r="X11401" s="2">
        <v>44433</v>
      </c>
      <c r="Y11401" t="s">
        <v>6</v>
      </c>
      <c r="Z11401" t="s">
        <v>7</v>
      </c>
      <c r="AA11401" t="s">
        <v>16</v>
      </c>
      <c r="AB11401">
        <v>1</v>
      </c>
      <c r="AC11401">
        <v>9573</v>
      </c>
      <c r="AD11401">
        <v>19859</v>
      </c>
      <c r="AE11401" t="s">
        <v>26789</v>
      </c>
      <c r="AF11401" t="s">
        <v>27034</v>
      </c>
      <c r="AG11401">
        <f t="shared" si="978"/>
        <v>5</v>
      </c>
      <c r="AI11401" t="str">
        <f t="shared" si="979"/>
        <v/>
      </c>
      <c r="AJ11401">
        <f t="shared" si="976"/>
        <v>0</v>
      </c>
      <c r="AK11401" t="str">
        <f t="shared" si="980"/>
        <v/>
      </c>
    </row>
    <row r="11402" spans="1:37" x14ac:dyDescent="0.25">
      <c r="A11402" s="1">
        <v>6.25E-2</v>
      </c>
      <c r="B11402">
        <v>0</v>
      </c>
      <c r="C11402">
        <v>0</v>
      </c>
      <c r="D11402" t="s">
        <v>19634</v>
      </c>
      <c r="E11402">
        <v>0</v>
      </c>
      <c r="F11402">
        <v>0</v>
      </c>
      <c r="G11402" t="s">
        <v>5</v>
      </c>
      <c r="H11402" s="2">
        <v>44441</v>
      </c>
      <c r="I11402" s="2">
        <v>44441</v>
      </c>
      <c r="J11402" t="s">
        <v>3</v>
      </c>
      <c r="K11402">
        <v>339</v>
      </c>
      <c r="L11402">
        <v>17</v>
      </c>
      <c r="M11402">
        <v>289.74</v>
      </c>
      <c r="N11402">
        <v>0</v>
      </c>
      <c r="O11402">
        <v>0</v>
      </c>
      <c r="P11402">
        <v>289.74</v>
      </c>
      <c r="Q11402" t="s">
        <v>19636</v>
      </c>
      <c r="R11402">
        <v>190</v>
      </c>
      <c r="S11402">
        <v>0</v>
      </c>
      <c r="T11402" t="s">
        <v>27046</v>
      </c>
      <c r="U11402" t="s">
        <v>20536</v>
      </c>
      <c r="V11402" s="2">
        <v>44447</v>
      </c>
      <c r="W11402" s="7">
        <f t="shared" si="977"/>
        <v>2021</v>
      </c>
      <c r="X11402" s="2">
        <v>44433</v>
      </c>
      <c r="Y11402" t="s">
        <v>199</v>
      </c>
      <c r="Z11402" t="s">
        <v>7</v>
      </c>
      <c r="AA11402" t="s">
        <v>396</v>
      </c>
      <c r="AB11402">
        <v>2</v>
      </c>
      <c r="AC11402">
        <v>9570</v>
      </c>
      <c r="AD11402">
        <v>19860</v>
      </c>
      <c r="AE11402" t="s">
        <v>26787</v>
      </c>
      <c r="AF11402" t="s">
        <v>27034</v>
      </c>
      <c r="AG11402">
        <f t="shared" si="978"/>
        <v>5</v>
      </c>
      <c r="AI11402" t="str">
        <f t="shared" si="979"/>
        <v/>
      </c>
      <c r="AJ11402">
        <f t="shared" si="976"/>
        <v>0</v>
      </c>
      <c r="AK11402" t="str">
        <f t="shared" si="980"/>
        <v/>
      </c>
    </row>
    <row r="11403" spans="1:37" x14ac:dyDescent="0.25">
      <c r="A11403" s="1">
        <v>0</v>
      </c>
      <c r="B11403">
        <v>0</v>
      </c>
      <c r="C11403">
        <v>0</v>
      </c>
      <c r="D11403" t="s">
        <v>19637</v>
      </c>
      <c r="E11403">
        <v>0</v>
      </c>
      <c r="F11403">
        <v>0</v>
      </c>
      <c r="G11403" t="s">
        <v>5</v>
      </c>
      <c r="H11403" s="2">
        <v>44532</v>
      </c>
      <c r="I11403" t="s">
        <v>2</v>
      </c>
      <c r="J11403" t="s">
        <v>3</v>
      </c>
      <c r="K11403">
        <v>190</v>
      </c>
      <c r="L11403">
        <v>17</v>
      </c>
      <c r="M11403">
        <v>162.38999999999999</v>
      </c>
      <c r="N11403">
        <v>0</v>
      </c>
      <c r="O11403">
        <v>0</v>
      </c>
      <c r="P11403">
        <v>162.38999999999999</v>
      </c>
      <c r="Q11403" t="s">
        <v>0</v>
      </c>
      <c r="R11403">
        <v>0</v>
      </c>
      <c r="S11403">
        <v>0</v>
      </c>
      <c r="T11403" t="s">
        <v>27046</v>
      </c>
      <c r="U11403" t="s">
        <v>20536</v>
      </c>
      <c r="V11403" s="2">
        <v>44447</v>
      </c>
      <c r="W11403" s="7">
        <f t="shared" si="977"/>
        <v>2021</v>
      </c>
      <c r="X11403" s="2">
        <v>44433</v>
      </c>
      <c r="Y11403" t="s">
        <v>6</v>
      </c>
      <c r="Z11403" t="s">
        <v>7</v>
      </c>
      <c r="AA11403" t="s">
        <v>396</v>
      </c>
      <c r="AB11403">
        <v>2</v>
      </c>
      <c r="AC11403">
        <v>1459</v>
      </c>
      <c r="AD11403">
        <v>19861</v>
      </c>
      <c r="AE11403" t="s">
        <v>21037</v>
      </c>
      <c r="AF11403" t="s">
        <v>27034</v>
      </c>
      <c r="AG11403">
        <f t="shared" si="978"/>
        <v>5</v>
      </c>
      <c r="AI11403" t="str">
        <f t="shared" si="979"/>
        <v/>
      </c>
      <c r="AJ11403">
        <f t="shared" si="976"/>
        <v>0</v>
      </c>
      <c r="AK11403" t="str">
        <f t="shared" si="980"/>
        <v/>
      </c>
    </row>
    <row r="11404" spans="1:37" x14ac:dyDescent="0.25">
      <c r="A11404" s="1">
        <v>2.7777777777777776E-2</v>
      </c>
      <c r="B11404">
        <v>65</v>
      </c>
      <c r="C11404">
        <v>0</v>
      </c>
      <c r="D11404" t="s">
        <v>15615</v>
      </c>
      <c r="E11404">
        <v>0</v>
      </c>
      <c r="F11404">
        <v>0</v>
      </c>
      <c r="G11404" t="s">
        <v>5</v>
      </c>
      <c r="H11404" s="2">
        <v>44441</v>
      </c>
      <c r="I11404" s="2">
        <v>44438</v>
      </c>
      <c r="J11404" t="s">
        <v>3</v>
      </c>
      <c r="K11404">
        <v>263</v>
      </c>
      <c r="L11404">
        <v>17</v>
      </c>
      <c r="M11404">
        <v>224.79</v>
      </c>
      <c r="N11404">
        <v>0</v>
      </c>
      <c r="O11404">
        <v>0</v>
      </c>
      <c r="P11404">
        <v>224.79</v>
      </c>
      <c r="Q11404" t="s">
        <v>19638</v>
      </c>
      <c r="R11404">
        <v>200</v>
      </c>
      <c r="S11404">
        <v>0</v>
      </c>
      <c r="T11404" t="s">
        <v>27046</v>
      </c>
      <c r="U11404" t="s">
        <v>20536</v>
      </c>
      <c r="V11404" s="2">
        <v>44448</v>
      </c>
      <c r="W11404" s="7">
        <f t="shared" si="977"/>
        <v>2021</v>
      </c>
      <c r="X11404" s="2">
        <v>44434</v>
      </c>
      <c r="Y11404" t="s">
        <v>144</v>
      </c>
      <c r="Z11404" t="s">
        <v>7</v>
      </c>
      <c r="AA11404" t="s">
        <v>11071</v>
      </c>
      <c r="AB11404">
        <v>4</v>
      </c>
      <c r="AC11404">
        <v>8051</v>
      </c>
      <c r="AD11404">
        <v>19862</v>
      </c>
      <c r="AE11404" t="s">
        <v>25416</v>
      </c>
      <c r="AF11404" t="s">
        <v>27034</v>
      </c>
      <c r="AG11404">
        <f t="shared" si="978"/>
        <v>5</v>
      </c>
      <c r="AI11404" t="str">
        <f t="shared" si="979"/>
        <v/>
      </c>
      <c r="AJ11404">
        <f t="shared" si="976"/>
        <v>0</v>
      </c>
      <c r="AK11404" t="str">
        <f t="shared" si="980"/>
        <v/>
      </c>
    </row>
    <row r="11405" spans="1:37" x14ac:dyDescent="0.25">
      <c r="A11405" s="1">
        <v>4.1666666666666664E-2</v>
      </c>
      <c r="B11405">
        <v>160</v>
      </c>
      <c r="C11405">
        <v>0</v>
      </c>
      <c r="D11405" t="s">
        <v>19639</v>
      </c>
      <c r="E11405">
        <v>0</v>
      </c>
      <c r="F11405">
        <v>0</v>
      </c>
      <c r="G11405" t="s">
        <v>5</v>
      </c>
      <c r="H11405" s="2">
        <v>44445</v>
      </c>
      <c r="I11405" s="2">
        <v>44445</v>
      </c>
      <c r="J11405" t="s">
        <v>3</v>
      </c>
      <c r="K11405">
        <v>524</v>
      </c>
      <c r="L11405">
        <v>17</v>
      </c>
      <c r="M11405">
        <v>447.86</v>
      </c>
      <c r="N11405">
        <v>0</v>
      </c>
      <c r="O11405">
        <v>0</v>
      </c>
      <c r="P11405">
        <v>447.86</v>
      </c>
      <c r="Q11405" t="s">
        <v>15595</v>
      </c>
      <c r="R11405">
        <v>190</v>
      </c>
      <c r="S11405">
        <v>0</v>
      </c>
      <c r="T11405" t="s">
        <v>27046</v>
      </c>
      <c r="U11405" t="s">
        <v>20536</v>
      </c>
      <c r="V11405" s="2">
        <v>44448</v>
      </c>
      <c r="W11405" s="7">
        <f t="shared" si="977"/>
        <v>2021</v>
      </c>
      <c r="X11405" s="2">
        <v>44434</v>
      </c>
      <c r="Y11405" t="s">
        <v>6</v>
      </c>
      <c r="Z11405" t="s">
        <v>7</v>
      </c>
      <c r="AA11405" t="s">
        <v>9396</v>
      </c>
      <c r="AB11405">
        <v>3</v>
      </c>
      <c r="AC11405">
        <v>9572</v>
      </c>
      <c r="AD11405">
        <v>19863</v>
      </c>
      <c r="AE11405" t="s">
        <v>26788</v>
      </c>
      <c r="AF11405" t="s">
        <v>27034</v>
      </c>
      <c r="AG11405">
        <f t="shared" si="978"/>
        <v>5</v>
      </c>
      <c r="AI11405" t="str">
        <f t="shared" si="979"/>
        <v/>
      </c>
      <c r="AJ11405">
        <f t="shared" si="976"/>
        <v>0</v>
      </c>
      <c r="AK11405" t="str">
        <f t="shared" si="980"/>
        <v/>
      </c>
    </row>
    <row r="11406" spans="1:37" x14ac:dyDescent="0.25">
      <c r="A11406" s="1">
        <v>4.1666666666666664E-2</v>
      </c>
      <c r="B11406">
        <v>75</v>
      </c>
      <c r="C11406">
        <v>0</v>
      </c>
      <c r="D11406" t="s">
        <v>19640</v>
      </c>
      <c r="E11406">
        <v>0</v>
      </c>
      <c r="F11406">
        <v>0</v>
      </c>
      <c r="G11406" t="s">
        <v>5</v>
      </c>
      <c r="H11406" s="2">
        <v>44440</v>
      </c>
      <c r="I11406" s="2">
        <v>44440</v>
      </c>
      <c r="J11406" t="s">
        <v>3</v>
      </c>
      <c r="K11406">
        <v>239</v>
      </c>
      <c r="L11406">
        <v>17</v>
      </c>
      <c r="M11406">
        <v>204.27</v>
      </c>
      <c r="N11406">
        <v>0</v>
      </c>
      <c r="O11406">
        <v>0</v>
      </c>
      <c r="P11406">
        <v>204.27</v>
      </c>
      <c r="Q11406" t="s">
        <v>1318</v>
      </c>
      <c r="R11406">
        <v>110</v>
      </c>
      <c r="S11406">
        <v>0</v>
      </c>
      <c r="T11406" t="s">
        <v>27046</v>
      </c>
      <c r="U11406" t="s">
        <v>20532</v>
      </c>
      <c r="V11406" s="2">
        <v>44449</v>
      </c>
      <c r="W11406" s="7">
        <f t="shared" si="977"/>
        <v>2021</v>
      </c>
      <c r="X11406" s="2">
        <v>44435</v>
      </c>
      <c r="Y11406" t="s">
        <v>19641</v>
      </c>
      <c r="Z11406" t="s">
        <v>7</v>
      </c>
      <c r="AA11406" t="s">
        <v>26</v>
      </c>
      <c r="AB11406">
        <v>5</v>
      </c>
      <c r="AC11406">
        <v>4175</v>
      </c>
      <c r="AD11406">
        <v>19864</v>
      </c>
      <c r="AE11406" t="s">
        <v>22024</v>
      </c>
      <c r="AF11406" t="s">
        <v>27034</v>
      </c>
      <c r="AG11406">
        <f t="shared" si="978"/>
        <v>5</v>
      </c>
      <c r="AI11406" t="str">
        <f t="shared" si="979"/>
        <v/>
      </c>
      <c r="AJ11406">
        <f t="shared" si="976"/>
        <v>0</v>
      </c>
      <c r="AK11406" t="str">
        <f t="shared" si="980"/>
        <v/>
      </c>
    </row>
    <row r="11407" spans="1:37" x14ac:dyDescent="0.25">
      <c r="A11407" s="1">
        <v>0</v>
      </c>
      <c r="B11407">
        <v>0</v>
      </c>
      <c r="C11407">
        <v>0</v>
      </c>
      <c r="D11407" t="s">
        <v>19642</v>
      </c>
      <c r="E11407">
        <v>0</v>
      </c>
      <c r="F11407">
        <v>0</v>
      </c>
      <c r="G11407" t="s">
        <v>5</v>
      </c>
      <c r="H11407" s="2">
        <v>44473</v>
      </c>
      <c r="I11407" t="s">
        <v>2</v>
      </c>
      <c r="J11407" t="s">
        <v>3</v>
      </c>
      <c r="K11407">
        <v>190</v>
      </c>
      <c r="L11407">
        <v>17</v>
      </c>
      <c r="M11407">
        <v>162.38999999999999</v>
      </c>
      <c r="N11407">
        <v>0</v>
      </c>
      <c r="O11407">
        <v>0</v>
      </c>
      <c r="P11407">
        <v>162.38999999999999</v>
      </c>
      <c r="Q11407" t="s">
        <v>0</v>
      </c>
      <c r="R11407">
        <v>0</v>
      </c>
      <c r="S11407">
        <v>0</v>
      </c>
      <c r="T11407" t="s">
        <v>27046</v>
      </c>
      <c r="U11407" t="s">
        <v>20536</v>
      </c>
      <c r="V11407" s="2">
        <v>44451</v>
      </c>
      <c r="W11407" s="7">
        <f t="shared" si="977"/>
        <v>2021</v>
      </c>
      <c r="X11407" s="2">
        <v>44437</v>
      </c>
      <c r="Y11407" t="s">
        <v>172</v>
      </c>
      <c r="Z11407" t="s">
        <v>7</v>
      </c>
      <c r="AA11407" t="s">
        <v>11245</v>
      </c>
      <c r="AB11407">
        <v>3</v>
      </c>
      <c r="AC11407">
        <v>7138</v>
      </c>
      <c r="AD11407">
        <v>19865</v>
      </c>
      <c r="AE11407" t="s">
        <v>24550</v>
      </c>
      <c r="AF11407" t="s">
        <v>27034</v>
      </c>
      <c r="AG11407">
        <f t="shared" si="978"/>
        <v>5</v>
      </c>
      <c r="AI11407" t="str">
        <f t="shared" si="979"/>
        <v/>
      </c>
      <c r="AJ11407">
        <f t="shared" si="976"/>
        <v>0</v>
      </c>
      <c r="AK11407" t="str">
        <f t="shared" si="980"/>
        <v/>
      </c>
    </row>
    <row r="11408" spans="1:37" x14ac:dyDescent="0.25">
      <c r="A11408" s="1">
        <v>4.1666666666666664E-2</v>
      </c>
      <c r="B11408">
        <v>0</v>
      </c>
      <c r="C11408">
        <v>0</v>
      </c>
      <c r="D11408" t="s">
        <v>19643</v>
      </c>
      <c r="E11408">
        <v>0</v>
      </c>
      <c r="F11408">
        <v>0</v>
      </c>
      <c r="G11408" t="s">
        <v>5</v>
      </c>
      <c r="H11408" s="2">
        <v>44440</v>
      </c>
      <c r="I11408" s="2">
        <v>44438</v>
      </c>
      <c r="J11408" t="s">
        <v>3</v>
      </c>
      <c r="K11408">
        <v>257</v>
      </c>
      <c r="L11408">
        <v>17</v>
      </c>
      <c r="M11408">
        <v>219.66</v>
      </c>
      <c r="N11408">
        <v>0</v>
      </c>
      <c r="O11408">
        <v>0</v>
      </c>
      <c r="P11408">
        <v>219.66</v>
      </c>
      <c r="Q11408" t="s">
        <v>19644</v>
      </c>
      <c r="R11408">
        <v>110</v>
      </c>
      <c r="S11408">
        <v>0</v>
      </c>
      <c r="T11408" t="s">
        <v>27046</v>
      </c>
      <c r="U11408" t="s">
        <v>20532</v>
      </c>
      <c r="V11408" s="2">
        <v>44451</v>
      </c>
      <c r="W11408" s="7">
        <f t="shared" si="977"/>
        <v>2021</v>
      </c>
      <c r="X11408" s="2">
        <v>44437</v>
      </c>
      <c r="Y11408" t="s">
        <v>93</v>
      </c>
      <c r="Z11408" t="s">
        <v>7</v>
      </c>
      <c r="AA11408" t="s">
        <v>19645</v>
      </c>
      <c r="AB11408">
        <v>2</v>
      </c>
      <c r="AC11408">
        <v>9504</v>
      </c>
      <c r="AD11408">
        <v>19866</v>
      </c>
      <c r="AE11408" t="s">
        <v>26734</v>
      </c>
      <c r="AF11408" t="s">
        <v>27034</v>
      </c>
      <c r="AG11408">
        <f t="shared" si="978"/>
        <v>5</v>
      </c>
      <c r="AI11408" t="str">
        <f t="shared" si="979"/>
        <v/>
      </c>
      <c r="AJ11408">
        <f t="shared" si="976"/>
        <v>0</v>
      </c>
      <c r="AK11408" t="str">
        <f t="shared" si="980"/>
        <v/>
      </c>
    </row>
    <row r="11409" spans="1:37" x14ac:dyDescent="0.25">
      <c r="A11409" s="1">
        <v>4.1666666666666664E-2</v>
      </c>
      <c r="B11409">
        <v>0</v>
      </c>
      <c r="C11409">
        <v>0</v>
      </c>
      <c r="D11409" t="s">
        <v>15619</v>
      </c>
      <c r="E11409">
        <v>0</v>
      </c>
      <c r="F11409">
        <v>0</v>
      </c>
      <c r="G11409" t="s">
        <v>5</v>
      </c>
      <c r="H11409" s="2">
        <v>44445</v>
      </c>
      <c r="I11409" s="2">
        <v>44444</v>
      </c>
      <c r="J11409" t="s">
        <v>3</v>
      </c>
      <c r="K11409">
        <v>332</v>
      </c>
      <c r="L11409">
        <v>17</v>
      </c>
      <c r="M11409">
        <v>283.76</v>
      </c>
      <c r="N11409">
        <v>0</v>
      </c>
      <c r="O11409">
        <v>0</v>
      </c>
      <c r="P11409">
        <v>283.76</v>
      </c>
      <c r="Q11409" t="s">
        <v>15602</v>
      </c>
      <c r="R11409">
        <v>150</v>
      </c>
      <c r="S11409">
        <v>0</v>
      </c>
      <c r="T11409" t="s">
        <v>27046</v>
      </c>
      <c r="U11409" t="s">
        <v>20534</v>
      </c>
      <c r="V11409" s="2">
        <v>36587</v>
      </c>
      <c r="W11409" s="7">
        <f t="shared" si="977"/>
        <v>2021</v>
      </c>
      <c r="X11409" s="2">
        <v>44437</v>
      </c>
      <c r="Y11409" t="s">
        <v>9078</v>
      </c>
      <c r="Z11409" t="s">
        <v>7</v>
      </c>
      <c r="AA11409" t="s">
        <v>282</v>
      </c>
      <c r="AB11409">
        <v>3</v>
      </c>
      <c r="AC11409">
        <v>9574</v>
      </c>
      <c r="AD11409">
        <v>19867</v>
      </c>
      <c r="AE11409" t="s">
        <v>26790</v>
      </c>
      <c r="AF11409" t="s">
        <v>27034</v>
      </c>
      <c r="AG11409">
        <f t="shared" si="978"/>
        <v>5</v>
      </c>
      <c r="AI11409" t="str">
        <f t="shared" si="979"/>
        <v/>
      </c>
      <c r="AJ11409">
        <f t="shared" si="976"/>
        <v>0</v>
      </c>
      <c r="AK11409" t="str">
        <f t="shared" si="980"/>
        <v/>
      </c>
    </row>
    <row r="11410" spans="1:37" x14ac:dyDescent="0.25">
      <c r="A11410" s="1">
        <v>5.2083333333333336E-2</v>
      </c>
      <c r="B11410">
        <v>50</v>
      </c>
      <c r="C11410">
        <v>0</v>
      </c>
      <c r="D11410" t="s">
        <v>12896</v>
      </c>
      <c r="E11410">
        <v>0</v>
      </c>
      <c r="F11410">
        <v>0</v>
      </c>
      <c r="G11410" t="s">
        <v>5</v>
      </c>
      <c r="H11410" s="2">
        <v>44445</v>
      </c>
      <c r="I11410" s="2">
        <v>44445</v>
      </c>
      <c r="J11410" t="s">
        <v>3</v>
      </c>
      <c r="K11410">
        <v>410</v>
      </c>
      <c r="L11410">
        <v>17</v>
      </c>
      <c r="M11410">
        <v>350.43</v>
      </c>
      <c r="N11410">
        <v>0</v>
      </c>
      <c r="O11410">
        <v>0</v>
      </c>
      <c r="P11410">
        <v>350.43</v>
      </c>
      <c r="Q11410" t="s">
        <v>7283</v>
      </c>
      <c r="R11410">
        <v>190</v>
      </c>
      <c r="S11410">
        <v>0</v>
      </c>
      <c r="T11410" t="s">
        <v>27046</v>
      </c>
      <c r="U11410" t="s">
        <v>20536</v>
      </c>
      <c r="V11410" s="2">
        <v>44451</v>
      </c>
      <c r="W11410" s="7">
        <f t="shared" si="977"/>
        <v>2021</v>
      </c>
      <c r="X11410" s="2">
        <v>44437</v>
      </c>
      <c r="Y11410" t="s">
        <v>80</v>
      </c>
      <c r="Z11410" t="s">
        <v>7</v>
      </c>
      <c r="AA11410" t="s">
        <v>13001</v>
      </c>
      <c r="AB11410">
        <v>3</v>
      </c>
      <c r="AC11410">
        <v>9163</v>
      </c>
      <c r="AD11410">
        <v>19868</v>
      </c>
      <c r="AE11410" t="s">
        <v>26450</v>
      </c>
      <c r="AF11410" t="s">
        <v>27034</v>
      </c>
      <c r="AG11410">
        <f t="shared" si="978"/>
        <v>5</v>
      </c>
      <c r="AI11410" t="str">
        <f t="shared" si="979"/>
        <v/>
      </c>
      <c r="AJ11410">
        <f t="shared" si="976"/>
        <v>0</v>
      </c>
      <c r="AK11410" t="str">
        <f t="shared" si="980"/>
        <v/>
      </c>
    </row>
    <row r="11411" spans="1:37" x14ac:dyDescent="0.25">
      <c r="A11411" s="1">
        <v>8.3333333333333329E-2</v>
      </c>
      <c r="B11411">
        <v>10</v>
      </c>
      <c r="C11411">
        <v>0</v>
      </c>
      <c r="D11411" t="s">
        <v>12896</v>
      </c>
      <c r="E11411">
        <v>0</v>
      </c>
      <c r="F11411">
        <v>0</v>
      </c>
      <c r="G11411" t="s">
        <v>5</v>
      </c>
      <c r="H11411" s="2">
        <v>44445</v>
      </c>
      <c r="I11411" s="2">
        <v>44445</v>
      </c>
      <c r="J11411" t="s">
        <v>3</v>
      </c>
      <c r="K11411">
        <v>328</v>
      </c>
      <c r="L11411">
        <v>17</v>
      </c>
      <c r="M11411">
        <v>280.33999999999997</v>
      </c>
      <c r="N11411">
        <v>0</v>
      </c>
      <c r="O11411">
        <v>0</v>
      </c>
      <c r="P11411">
        <v>280.33999999999997</v>
      </c>
      <c r="Q11411" t="s">
        <v>7283</v>
      </c>
      <c r="R11411">
        <v>190</v>
      </c>
      <c r="S11411">
        <v>0</v>
      </c>
      <c r="T11411" t="s">
        <v>27046</v>
      </c>
      <c r="U11411" t="s">
        <v>20536</v>
      </c>
      <c r="V11411" s="2">
        <v>44444</v>
      </c>
      <c r="W11411" s="7">
        <f t="shared" si="977"/>
        <v>2021</v>
      </c>
      <c r="X11411" s="2">
        <v>44437</v>
      </c>
      <c r="Y11411" t="s">
        <v>199</v>
      </c>
      <c r="Z11411" t="s">
        <v>7</v>
      </c>
      <c r="AA11411" t="s">
        <v>215</v>
      </c>
      <c r="AB11411">
        <v>9</v>
      </c>
      <c r="AC11411">
        <v>9163</v>
      </c>
      <c r="AD11411">
        <v>19869</v>
      </c>
      <c r="AE11411" t="s">
        <v>26450</v>
      </c>
      <c r="AF11411" t="s">
        <v>27034</v>
      </c>
      <c r="AG11411">
        <f t="shared" si="978"/>
        <v>5</v>
      </c>
      <c r="AI11411" t="str">
        <f t="shared" si="979"/>
        <v/>
      </c>
      <c r="AJ11411">
        <f t="shared" si="976"/>
        <v>0</v>
      </c>
      <c r="AK11411" t="str">
        <f t="shared" si="980"/>
        <v/>
      </c>
    </row>
    <row r="11412" spans="1:37" x14ac:dyDescent="0.25">
      <c r="A11412" s="1">
        <v>5.2083333333333336E-2</v>
      </c>
      <c r="B11412">
        <v>0</v>
      </c>
      <c r="C11412">
        <v>0</v>
      </c>
      <c r="D11412" t="s">
        <v>19646</v>
      </c>
      <c r="E11412">
        <v>0</v>
      </c>
      <c r="F11412">
        <v>0</v>
      </c>
      <c r="G11412" t="s">
        <v>5</v>
      </c>
      <c r="H11412" s="2">
        <v>44459</v>
      </c>
      <c r="I11412" s="2">
        <v>44459</v>
      </c>
      <c r="J11412" t="s">
        <v>3</v>
      </c>
      <c r="K11412">
        <v>187</v>
      </c>
      <c r="L11412">
        <v>17</v>
      </c>
      <c r="M11412">
        <v>159.83000000000001</v>
      </c>
      <c r="N11412">
        <v>0</v>
      </c>
      <c r="O11412">
        <v>0</v>
      </c>
      <c r="P11412">
        <v>159.83000000000001</v>
      </c>
      <c r="Q11412" t="s">
        <v>12882</v>
      </c>
      <c r="R11412">
        <v>90</v>
      </c>
      <c r="S11412">
        <v>0</v>
      </c>
      <c r="T11412" t="s">
        <v>27046</v>
      </c>
      <c r="U11412" t="s">
        <v>20529</v>
      </c>
      <c r="V11412" s="2">
        <v>44451</v>
      </c>
      <c r="W11412" s="7">
        <f t="shared" si="977"/>
        <v>2021</v>
      </c>
      <c r="X11412" s="2">
        <v>44437</v>
      </c>
      <c r="Y11412" t="s">
        <v>12</v>
      </c>
      <c r="Z11412" t="s">
        <v>7</v>
      </c>
      <c r="AA11412" t="s">
        <v>19647</v>
      </c>
      <c r="AB11412">
        <v>8</v>
      </c>
      <c r="AC11412">
        <v>9503</v>
      </c>
      <c r="AD11412">
        <v>19870</v>
      </c>
      <c r="AE11412" t="s">
        <v>26733</v>
      </c>
      <c r="AF11412" t="s">
        <v>27034</v>
      </c>
      <c r="AG11412">
        <f t="shared" si="978"/>
        <v>5</v>
      </c>
      <c r="AI11412" t="str">
        <f t="shared" si="979"/>
        <v/>
      </c>
      <c r="AJ11412">
        <f t="shared" si="976"/>
        <v>0</v>
      </c>
      <c r="AK11412" t="str">
        <f t="shared" si="980"/>
        <v/>
      </c>
    </row>
    <row r="11413" spans="1:37" x14ac:dyDescent="0.25">
      <c r="A11413" s="1">
        <v>0.10416666666666667</v>
      </c>
      <c r="B11413">
        <v>10</v>
      </c>
      <c r="C11413">
        <v>0</v>
      </c>
      <c r="D11413" t="s">
        <v>19648</v>
      </c>
      <c r="E11413">
        <v>0</v>
      </c>
      <c r="F11413">
        <v>0</v>
      </c>
      <c r="G11413" t="s">
        <v>5</v>
      </c>
      <c r="H11413" s="2">
        <v>44442</v>
      </c>
      <c r="I11413" s="2">
        <v>44438</v>
      </c>
      <c r="J11413" t="s">
        <v>3</v>
      </c>
      <c r="K11413">
        <v>293</v>
      </c>
      <c r="L11413">
        <v>17</v>
      </c>
      <c r="M11413">
        <v>250.43</v>
      </c>
      <c r="N11413">
        <v>0</v>
      </c>
      <c r="O11413">
        <v>0</v>
      </c>
      <c r="P11413">
        <v>250.43</v>
      </c>
      <c r="Q11413" t="s">
        <v>0</v>
      </c>
      <c r="R11413">
        <v>0</v>
      </c>
      <c r="S11413">
        <v>0</v>
      </c>
      <c r="T11413" t="s">
        <v>27046</v>
      </c>
      <c r="U11413" t="s">
        <v>20534</v>
      </c>
      <c r="V11413" s="2">
        <v>44445</v>
      </c>
      <c r="W11413" s="7">
        <f t="shared" si="977"/>
        <v>2021</v>
      </c>
      <c r="X11413" s="2">
        <v>44438</v>
      </c>
      <c r="Y11413" t="s">
        <v>2052</v>
      </c>
      <c r="Z11413" t="s">
        <v>7</v>
      </c>
      <c r="AA11413" t="s">
        <v>72</v>
      </c>
      <c r="AB11413">
        <v>9</v>
      </c>
      <c r="AC11413">
        <v>9575</v>
      </c>
      <c r="AD11413">
        <v>19871</v>
      </c>
      <c r="AE11413" t="s">
        <v>26791</v>
      </c>
      <c r="AF11413" t="s">
        <v>27034</v>
      </c>
      <c r="AG11413">
        <f t="shared" si="978"/>
        <v>5</v>
      </c>
      <c r="AI11413" t="str">
        <f t="shared" si="979"/>
        <v/>
      </c>
      <c r="AJ11413">
        <f t="shared" si="976"/>
        <v>0</v>
      </c>
      <c r="AK11413" t="str">
        <f t="shared" si="980"/>
        <v/>
      </c>
    </row>
    <row r="11414" spans="1:37" x14ac:dyDescent="0.25">
      <c r="A11414" s="1">
        <v>6.25E-2</v>
      </c>
      <c r="B11414">
        <v>65</v>
      </c>
      <c r="C11414">
        <v>0</v>
      </c>
      <c r="D11414" t="s">
        <v>12907</v>
      </c>
      <c r="E11414">
        <v>0</v>
      </c>
      <c r="F11414">
        <v>0</v>
      </c>
      <c r="G11414" t="s">
        <v>5</v>
      </c>
      <c r="H11414" s="2">
        <v>44449</v>
      </c>
      <c r="I11414" s="2">
        <v>44448</v>
      </c>
      <c r="J11414" t="s">
        <v>3</v>
      </c>
      <c r="K11414">
        <v>543</v>
      </c>
      <c r="L11414">
        <v>17</v>
      </c>
      <c r="M11414">
        <v>464.1</v>
      </c>
      <c r="N11414">
        <v>0</v>
      </c>
      <c r="O11414">
        <v>0</v>
      </c>
      <c r="P11414">
        <v>464.1</v>
      </c>
      <c r="Q11414" t="s">
        <v>19649</v>
      </c>
      <c r="R11414">
        <v>190</v>
      </c>
      <c r="S11414">
        <v>0</v>
      </c>
      <c r="T11414" t="s">
        <v>27046</v>
      </c>
      <c r="U11414" t="s">
        <v>20536</v>
      </c>
      <c r="V11414" s="2">
        <v>44452</v>
      </c>
      <c r="W11414" s="7">
        <f t="shared" si="977"/>
        <v>2021</v>
      </c>
      <c r="X11414" s="2">
        <v>44438</v>
      </c>
      <c r="Y11414" t="s">
        <v>80</v>
      </c>
      <c r="Z11414" t="s">
        <v>7</v>
      </c>
      <c r="AA11414" t="s">
        <v>7910</v>
      </c>
      <c r="AB11414">
        <v>3</v>
      </c>
      <c r="AC11414">
        <v>9576</v>
      </c>
      <c r="AD11414">
        <v>19872</v>
      </c>
      <c r="AE11414" t="s">
        <v>26792</v>
      </c>
      <c r="AF11414" t="s">
        <v>27034</v>
      </c>
      <c r="AG11414">
        <f t="shared" si="978"/>
        <v>5</v>
      </c>
      <c r="AI11414" t="str">
        <f t="shared" si="979"/>
        <v/>
      </c>
      <c r="AJ11414">
        <f t="shared" si="976"/>
        <v>0</v>
      </c>
      <c r="AK11414" t="str">
        <f t="shared" si="980"/>
        <v/>
      </c>
    </row>
    <row r="11415" spans="1:37" x14ac:dyDescent="0.25">
      <c r="A11415" s="1">
        <v>0</v>
      </c>
      <c r="B11415">
        <v>10</v>
      </c>
      <c r="C11415">
        <v>0</v>
      </c>
      <c r="D11415" t="s">
        <v>19650</v>
      </c>
      <c r="E11415">
        <v>0</v>
      </c>
      <c r="F11415">
        <v>0</v>
      </c>
      <c r="G11415" t="s">
        <v>5</v>
      </c>
      <c r="H11415" s="2">
        <v>44440</v>
      </c>
      <c r="I11415" s="2">
        <v>44440</v>
      </c>
      <c r="J11415" t="s">
        <v>3</v>
      </c>
      <c r="K11415">
        <v>205</v>
      </c>
      <c r="L11415">
        <v>17</v>
      </c>
      <c r="M11415">
        <v>175.21</v>
      </c>
      <c r="N11415">
        <v>15.2</v>
      </c>
      <c r="O11415">
        <v>8</v>
      </c>
      <c r="P11415">
        <v>190.45</v>
      </c>
      <c r="Q11415" t="s">
        <v>7297</v>
      </c>
      <c r="R11415">
        <v>105</v>
      </c>
      <c r="S11415">
        <v>0</v>
      </c>
      <c r="T11415" t="s">
        <v>27046</v>
      </c>
      <c r="U11415" t="s">
        <v>20532</v>
      </c>
      <c r="V11415" s="2">
        <v>44446</v>
      </c>
      <c r="W11415" s="7">
        <f t="shared" si="977"/>
        <v>2021</v>
      </c>
      <c r="X11415" s="2">
        <v>44439</v>
      </c>
      <c r="Y11415" t="s">
        <v>260</v>
      </c>
      <c r="Z11415" t="s">
        <v>7</v>
      </c>
      <c r="AA11415" t="s">
        <v>215</v>
      </c>
      <c r="AB11415">
        <v>9</v>
      </c>
      <c r="AC11415">
        <v>6622</v>
      </c>
      <c r="AD11415">
        <v>19873</v>
      </c>
      <c r="AE11415" t="s">
        <v>24057</v>
      </c>
      <c r="AF11415" t="s">
        <v>27034</v>
      </c>
      <c r="AG11415">
        <f t="shared" si="978"/>
        <v>5</v>
      </c>
      <c r="AI11415" t="str">
        <f t="shared" si="979"/>
        <v/>
      </c>
      <c r="AJ11415">
        <f t="shared" si="976"/>
        <v>0</v>
      </c>
      <c r="AK11415" t="str">
        <f t="shared" si="980"/>
        <v/>
      </c>
    </row>
    <row r="11416" spans="1:37" x14ac:dyDescent="0.25">
      <c r="A11416" s="1">
        <v>4.1666666666666664E-2</v>
      </c>
      <c r="B11416">
        <v>130</v>
      </c>
      <c r="C11416">
        <v>0</v>
      </c>
      <c r="D11416" t="s">
        <v>19651</v>
      </c>
      <c r="E11416">
        <v>0</v>
      </c>
      <c r="F11416">
        <v>0</v>
      </c>
      <c r="G11416" t="s">
        <v>5</v>
      </c>
      <c r="H11416" s="2">
        <v>44440</v>
      </c>
      <c r="I11416" s="2">
        <v>44440</v>
      </c>
      <c r="J11416" t="s">
        <v>3</v>
      </c>
      <c r="K11416">
        <v>456</v>
      </c>
      <c r="L11416">
        <v>17</v>
      </c>
      <c r="M11416">
        <v>389.74</v>
      </c>
      <c r="N11416">
        <v>0</v>
      </c>
      <c r="O11416">
        <v>0</v>
      </c>
      <c r="P11416">
        <v>389.74</v>
      </c>
      <c r="Q11416" t="s">
        <v>7299</v>
      </c>
      <c r="R11416">
        <v>120</v>
      </c>
      <c r="S11416">
        <v>0</v>
      </c>
      <c r="T11416" t="s">
        <v>27046</v>
      </c>
      <c r="U11416" t="s">
        <v>20537</v>
      </c>
      <c r="V11416" s="2">
        <v>44454</v>
      </c>
      <c r="W11416" s="7">
        <f t="shared" si="977"/>
        <v>2021</v>
      </c>
      <c r="X11416" s="2">
        <v>44440</v>
      </c>
      <c r="Y11416" t="s">
        <v>12</v>
      </c>
      <c r="Z11416" t="s">
        <v>7</v>
      </c>
      <c r="AA11416" t="s">
        <v>16553</v>
      </c>
      <c r="AB11416">
        <v>8</v>
      </c>
      <c r="AC11416">
        <v>9577</v>
      </c>
      <c r="AD11416">
        <v>19874</v>
      </c>
      <c r="AE11416" t="s">
        <v>26793</v>
      </c>
      <c r="AF11416" t="s">
        <v>27034</v>
      </c>
      <c r="AG11416">
        <f t="shared" si="978"/>
        <v>5</v>
      </c>
      <c r="AI11416" t="str">
        <f t="shared" si="979"/>
        <v/>
      </c>
      <c r="AJ11416">
        <f t="shared" si="976"/>
        <v>0</v>
      </c>
      <c r="AK11416" t="str">
        <f t="shared" si="980"/>
        <v/>
      </c>
    </row>
    <row r="11417" spans="1:37" x14ac:dyDescent="0.25">
      <c r="A11417" s="1">
        <v>6.25E-2</v>
      </c>
      <c r="B11417">
        <v>70</v>
      </c>
      <c r="C11417">
        <v>0</v>
      </c>
      <c r="D11417" t="s">
        <v>15623</v>
      </c>
      <c r="E11417">
        <v>0</v>
      </c>
      <c r="F11417">
        <v>0</v>
      </c>
      <c r="G11417" t="s">
        <v>5</v>
      </c>
      <c r="H11417" s="2">
        <v>44449</v>
      </c>
      <c r="I11417" s="2">
        <v>44448</v>
      </c>
      <c r="J11417" t="s">
        <v>3</v>
      </c>
      <c r="K11417">
        <v>390</v>
      </c>
      <c r="L11417">
        <v>17</v>
      </c>
      <c r="M11417">
        <v>333.33</v>
      </c>
      <c r="N11417">
        <v>45.42</v>
      </c>
      <c r="O11417">
        <v>12</v>
      </c>
      <c r="P11417">
        <v>378.78</v>
      </c>
      <c r="Q11417" t="s">
        <v>7304</v>
      </c>
      <c r="R11417">
        <v>190</v>
      </c>
      <c r="S11417">
        <v>0</v>
      </c>
      <c r="T11417" t="s">
        <v>27046</v>
      </c>
      <c r="U11417" t="s">
        <v>20536</v>
      </c>
      <c r="V11417" s="2">
        <v>44455</v>
      </c>
      <c r="W11417" s="7">
        <f t="shared" si="977"/>
        <v>2021</v>
      </c>
      <c r="X11417" s="2">
        <v>44441</v>
      </c>
      <c r="Y11417" t="s">
        <v>80</v>
      </c>
      <c r="Z11417" t="s">
        <v>7</v>
      </c>
      <c r="AA11417" t="s">
        <v>9217</v>
      </c>
      <c r="AB11417">
        <v>3</v>
      </c>
      <c r="AC11417">
        <v>3899</v>
      </c>
      <c r="AD11417">
        <v>19875</v>
      </c>
      <c r="AE11417" t="s">
        <v>21912</v>
      </c>
      <c r="AF11417" t="s">
        <v>27034</v>
      </c>
      <c r="AG11417">
        <f t="shared" si="978"/>
        <v>5</v>
      </c>
      <c r="AI11417" t="str">
        <f t="shared" si="979"/>
        <v/>
      </c>
      <c r="AJ11417">
        <f t="shared" si="976"/>
        <v>0</v>
      </c>
      <c r="AK11417" t="str">
        <f t="shared" si="980"/>
        <v/>
      </c>
    </row>
    <row r="11418" spans="1:37" x14ac:dyDescent="0.25">
      <c r="A11418" s="1">
        <v>5.2083333333333336E-2</v>
      </c>
      <c r="B11418">
        <v>0</v>
      </c>
      <c r="C11418">
        <v>0</v>
      </c>
      <c r="D11418" t="s">
        <v>7314</v>
      </c>
      <c r="E11418">
        <v>0</v>
      </c>
      <c r="F11418">
        <v>0</v>
      </c>
      <c r="G11418" t="s">
        <v>5</v>
      </c>
      <c r="H11418" s="2">
        <v>44444</v>
      </c>
      <c r="I11418" s="2">
        <v>44444</v>
      </c>
      <c r="J11418" t="s">
        <v>3</v>
      </c>
      <c r="K11418">
        <v>242</v>
      </c>
      <c r="L11418">
        <v>17</v>
      </c>
      <c r="M11418">
        <v>206.84</v>
      </c>
      <c r="N11418">
        <v>23</v>
      </c>
      <c r="O11418">
        <v>10</v>
      </c>
      <c r="P11418">
        <v>229.82</v>
      </c>
      <c r="Q11418" t="s">
        <v>19652</v>
      </c>
      <c r="R11418">
        <v>110</v>
      </c>
      <c r="S11418">
        <v>0</v>
      </c>
      <c r="T11418" t="s">
        <v>27046</v>
      </c>
      <c r="U11418" t="s">
        <v>20532</v>
      </c>
      <c r="V11418" s="2">
        <v>44455</v>
      </c>
      <c r="W11418" s="7">
        <f t="shared" si="977"/>
        <v>2021</v>
      </c>
      <c r="X11418" s="2">
        <v>44441</v>
      </c>
      <c r="Y11418" t="s">
        <v>93</v>
      </c>
      <c r="Z11418" t="s">
        <v>7</v>
      </c>
      <c r="AA11418" t="s">
        <v>17091</v>
      </c>
      <c r="AB11418">
        <v>2</v>
      </c>
      <c r="AC11418">
        <v>8496</v>
      </c>
      <c r="AD11418">
        <v>19876</v>
      </c>
      <c r="AE11418" t="s">
        <v>25834</v>
      </c>
      <c r="AF11418" t="s">
        <v>27034</v>
      </c>
      <c r="AG11418">
        <f t="shared" si="978"/>
        <v>5</v>
      </c>
      <c r="AI11418" t="str">
        <f t="shared" si="979"/>
        <v/>
      </c>
      <c r="AJ11418">
        <f t="shared" si="976"/>
        <v>0</v>
      </c>
      <c r="AK11418" t="str">
        <f t="shared" si="980"/>
        <v/>
      </c>
    </row>
    <row r="11419" spans="1:37" x14ac:dyDescent="0.25">
      <c r="A11419" s="1">
        <v>0</v>
      </c>
      <c r="B11419">
        <v>0</v>
      </c>
      <c r="C11419">
        <v>0</v>
      </c>
      <c r="D11419" t="s">
        <v>0</v>
      </c>
      <c r="E11419">
        <v>0</v>
      </c>
      <c r="F11419">
        <v>0</v>
      </c>
      <c r="G11419" t="s">
        <v>1</v>
      </c>
      <c r="H11419" t="s">
        <v>2</v>
      </c>
      <c r="I11419" t="s">
        <v>2</v>
      </c>
      <c r="J11419" t="s">
        <v>3</v>
      </c>
      <c r="K11419">
        <v>293</v>
      </c>
      <c r="L11419">
        <v>17</v>
      </c>
      <c r="M11419">
        <v>250.43</v>
      </c>
      <c r="N11419">
        <v>0</v>
      </c>
      <c r="O11419">
        <v>0</v>
      </c>
      <c r="P11419">
        <v>250.43</v>
      </c>
      <c r="Q11419" t="s">
        <v>19653</v>
      </c>
      <c r="R11419">
        <v>110</v>
      </c>
      <c r="S11419">
        <v>0</v>
      </c>
      <c r="T11419" t="s">
        <v>27046</v>
      </c>
      <c r="U11419" t="s">
        <v>20532</v>
      </c>
      <c r="V11419" s="2">
        <v>44455</v>
      </c>
      <c r="W11419" s="7">
        <f t="shared" si="977"/>
        <v>2021</v>
      </c>
      <c r="X11419" s="2">
        <v>44441</v>
      </c>
      <c r="Y11419" t="s">
        <v>19654</v>
      </c>
      <c r="Z11419" t="s">
        <v>7</v>
      </c>
      <c r="AA11419" t="s">
        <v>4711</v>
      </c>
      <c r="AB11419">
        <v>5</v>
      </c>
      <c r="AC11419">
        <v>9578</v>
      </c>
      <c r="AD11419">
        <v>19877</v>
      </c>
      <c r="AE11419" t="s">
        <v>26794</v>
      </c>
      <c r="AF11419" t="s">
        <v>27033</v>
      </c>
      <c r="AG11419">
        <f t="shared" si="978"/>
        <v>5</v>
      </c>
      <c r="AI11419" t="str">
        <f t="shared" si="979"/>
        <v/>
      </c>
      <c r="AJ11419">
        <f t="shared" si="976"/>
        <v>0</v>
      </c>
      <c r="AK11419" t="str">
        <f t="shared" si="980"/>
        <v/>
      </c>
    </row>
    <row r="11420" spans="1:37" x14ac:dyDescent="0.25">
      <c r="A11420" s="1">
        <v>0</v>
      </c>
      <c r="B11420">
        <v>0</v>
      </c>
      <c r="C11420">
        <v>0</v>
      </c>
      <c r="D11420" t="s">
        <v>7306</v>
      </c>
      <c r="E11420">
        <v>0</v>
      </c>
      <c r="F11420">
        <v>0</v>
      </c>
      <c r="G11420" t="s">
        <v>5</v>
      </c>
      <c r="H11420" s="2">
        <v>44481</v>
      </c>
      <c r="I11420" t="s">
        <v>2</v>
      </c>
      <c r="J11420" t="s">
        <v>3</v>
      </c>
      <c r="K11420">
        <v>110</v>
      </c>
      <c r="L11420">
        <v>17</v>
      </c>
      <c r="M11420">
        <v>94.02</v>
      </c>
      <c r="N11420">
        <v>0</v>
      </c>
      <c r="O11420">
        <v>0</v>
      </c>
      <c r="P11420">
        <v>94.02</v>
      </c>
      <c r="Q11420" t="s">
        <v>0</v>
      </c>
      <c r="R11420">
        <v>0</v>
      </c>
      <c r="S11420">
        <v>0</v>
      </c>
      <c r="T11420" t="s">
        <v>27046</v>
      </c>
      <c r="U11420" t="s">
        <v>20532</v>
      </c>
      <c r="V11420" s="2">
        <v>44455</v>
      </c>
      <c r="W11420" s="7">
        <f t="shared" si="977"/>
        <v>2021</v>
      </c>
      <c r="X11420" s="2">
        <v>44441</v>
      </c>
      <c r="Y11420" t="s">
        <v>6</v>
      </c>
      <c r="Z11420" t="s">
        <v>7</v>
      </c>
      <c r="AA11420" t="s">
        <v>19655</v>
      </c>
      <c r="AB11420">
        <v>8</v>
      </c>
      <c r="AC11420">
        <v>5134</v>
      </c>
      <c r="AD11420">
        <v>19878</v>
      </c>
      <c r="AE11420" t="s">
        <v>22635</v>
      </c>
      <c r="AF11420" t="s">
        <v>27034</v>
      </c>
      <c r="AG11420">
        <f t="shared" si="978"/>
        <v>5</v>
      </c>
      <c r="AI11420" t="str">
        <f t="shared" si="979"/>
        <v/>
      </c>
      <c r="AJ11420">
        <f t="shared" si="976"/>
        <v>0</v>
      </c>
      <c r="AK11420" t="str">
        <f t="shared" si="980"/>
        <v/>
      </c>
    </row>
    <row r="11421" spans="1:37" x14ac:dyDescent="0.25">
      <c r="A11421" s="1">
        <v>8.3333333333333329E-2</v>
      </c>
      <c r="B11421">
        <v>10</v>
      </c>
      <c r="C11421">
        <v>0</v>
      </c>
      <c r="D11421" t="s">
        <v>19656</v>
      </c>
      <c r="E11421">
        <v>0</v>
      </c>
      <c r="F11421">
        <v>0</v>
      </c>
      <c r="G11421" t="s">
        <v>5</v>
      </c>
      <c r="H11421" s="2">
        <v>44456</v>
      </c>
      <c r="I11421" s="2">
        <v>44456</v>
      </c>
      <c r="J11421" t="s">
        <v>3</v>
      </c>
      <c r="K11421">
        <v>293</v>
      </c>
      <c r="L11421">
        <v>17</v>
      </c>
      <c r="M11421">
        <v>250.43</v>
      </c>
      <c r="N11421">
        <v>0</v>
      </c>
      <c r="O11421">
        <v>0</v>
      </c>
      <c r="P11421">
        <v>250.43</v>
      </c>
      <c r="Q11421" t="s">
        <v>19657</v>
      </c>
      <c r="R11421">
        <v>150</v>
      </c>
      <c r="S11421">
        <v>0</v>
      </c>
      <c r="T11421" t="s">
        <v>27046</v>
      </c>
      <c r="U11421" t="s">
        <v>20534</v>
      </c>
      <c r="V11421" s="2">
        <v>44449</v>
      </c>
      <c r="W11421" s="7">
        <f t="shared" si="977"/>
        <v>2021</v>
      </c>
      <c r="X11421" s="2">
        <v>44442</v>
      </c>
      <c r="Y11421" t="s">
        <v>5824</v>
      </c>
      <c r="Z11421" t="s">
        <v>7</v>
      </c>
      <c r="AA11421" t="s">
        <v>72</v>
      </c>
      <c r="AB11421">
        <v>9</v>
      </c>
      <c r="AC11421">
        <v>9579</v>
      </c>
      <c r="AD11421">
        <v>19879</v>
      </c>
      <c r="AE11421" t="s">
        <v>26795</v>
      </c>
      <c r="AF11421" t="s">
        <v>27034</v>
      </c>
      <c r="AG11421">
        <f t="shared" si="978"/>
        <v>5</v>
      </c>
      <c r="AI11421" t="str">
        <f t="shared" si="979"/>
        <v/>
      </c>
      <c r="AJ11421">
        <f t="shared" si="976"/>
        <v>0</v>
      </c>
      <c r="AK11421" t="str">
        <f t="shared" si="980"/>
        <v/>
      </c>
    </row>
    <row r="11422" spans="1:37" x14ac:dyDescent="0.25">
      <c r="A11422" s="1">
        <v>6.25E-2</v>
      </c>
      <c r="B11422">
        <v>0</v>
      </c>
      <c r="C11422">
        <v>0</v>
      </c>
      <c r="D11422" t="s">
        <v>19658</v>
      </c>
      <c r="E11422">
        <v>0</v>
      </c>
      <c r="F11422">
        <v>0</v>
      </c>
      <c r="G11422" t="s">
        <v>5</v>
      </c>
      <c r="H11422" s="2">
        <v>44448</v>
      </c>
      <c r="I11422" s="2">
        <v>44445</v>
      </c>
      <c r="J11422" t="s">
        <v>3</v>
      </c>
      <c r="K11422">
        <v>293</v>
      </c>
      <c r="L11422">
        <v>17</v>
      </c>
      <c r="M11422">
        <v>250.43</v>
      </c>
      <c r="N11422">
        <v>0</v>
      </c>
      <c r="O11422">
        <v>0</v>
      </c>
      <c r="P11422">
        <v>250.43</v>
      </c>
      <c r="Q11422" t="s">
        <v>19659</v>
      </c>
      <c r="R11422">
        <v>110</v>
      </c>
      <c r="S11422">
        <v>0</v>
      </c>
      <c r="T11422" t="s">
        <v>27046</v>
      </c>
      <c r="U11422" t="s">
        <v>20532</v>
      </c>
      <c r="V11422" s="2">
        <v>44456</v>
      </c>
      <c r="W11422" s="7">
        <f t="shared" si="977"/>
        <v>2021</v>
      </c>
      <c r="X11422" s="2">
        <v>44442</v>
      </c>
      <c r="Y11422" t="s">
        <v>93</v>
      </c>
      <c r="Z11422" t="s">
        <v>7</v>
      </c>
      <c r="AA11422" t="s">
        <v>2590</v>
      </c>
      <c r="AB11422">
        <v>2</v>
      </c>
      <c r="AC11422">
        <v>8321</v>
      </c>
      <c r="AD11422">
        <v>19880</v>
      </c>
      <c r="AE11422" t="s">
        <v>25672</v>
      </c>
      <c r="AF11422" t="s">
        <v>27034</v>
      </c>
      <c r="AG11422">
        <f t="shared" si="978"/>
        <v>5</v>
      </c>
      <c r="AI11422" t="str">
        <f t="shared" si="979"/>
        <v/>
      </c>
      <c r="AJ11422">
        <f t="shared" si="976"/>
        <v>0</v>
      </c>
      <c r="AK11422" t="str">
        <f t="shared" si="980"/>
        <v/>
      </c>
    </row>
    <row r="11423" spans="1:37" x14ac:dyDescent="0.25">
      <c r="A11423" s="1">
        <v>6.25E-2</v>
      </c>
      <c r="B11423">
        <v>10</v>
      </c>
      <c r="C11423">
        <v>0</v>
      </c>
      <c r="D11423" t="s">
        <v>7318</v>
      </c>
      <c r="E11423">
        <v>0</v>
      </c>
      <c r="F11423">
        <v>0</v>
      </c>
      <c r="G11423" t="s">
        <v>5</v>
      </c>
      <c r="H11423" s="2">
        <v>44445</v>
      </c>
      <c r="I11423" s="2">
        <v>44445</v>
      </c>
      <c r="J11423" t="s">
        <v>3</v>
      </c>
      <c r="K11423">
        <v>328</v>
      </c>
      <c r="L11423">
        <v>17</v>
      </c>
      <c r="M11423">
        <v>280.33999999999997</v>
      </c>
      <c r="N11423">
        <v>0</v>
      </c>
      <c r="O11423">
        <v>0</v>
      </c>
      <c r="P11423">
        <v>280.33999999999997</v>
      </c>
      <c r="Q11423" t="s">
        <v>15617</v>
      </c>
      <c r="R11423">
        <v>150</v>
      </c>
      <c r="S11423">
        <v>0</v>
      </c>
      <c r="T11423" t="s">
        <v>27046</v>
      </c>
      <c r="U11423" t="s">
        <v>20534</v>
      </c>
      <c r="V11423" s="2">
        <v>44451</v>
      </c>
      <c r="W11423" s="7">
        <f t="shared" si="977"/>
        <v>2021</v>
      </c>
      <c r="X11423" s="2">
        <v>44444</v>
      </c>
      <c r="Y11423" t="s">
        <v>5824</v>
      </c>
      <c r="Z11423" t="s">
        <v>7</v>
      </c>
      <c r="AA11423" t="s">
        <v>215</v>
      </c>
      <c r="AB11423">
        <v>9</v>
      </c>
      <c r="AC11423">
        <v>9580</v>
      </c>
      <c r="AD11423">
        <v>19881</v>
      </c>
      <c r="AE11423" t="s">
        <v>26796</v>
      </c>
      <c r="AF11423" t="s">
        <v>27034</v>
      </c>
      <c r="AG11423">
        <f t="shared" si="978"/>
        <v>5</v>
      </c>
      <c r="AI11423" t="str">
        <f t="shared" si="979"/>
        <v/>
      </c>
      <c r="AJ11423">
        <f t="shared" si="976"/>
        <v>0</v>
      </c>
      <c r="AK11423" t="str">
        <f t="shared" si="980"/>
        <v/>
      </c>
    </row>
    <row r="11424" spans="1:37" x14ac:dyDescent="0.25">
      <c r="A11424" s="1">
        <v>4.1666666666666664E-2</v>
      </c>
      <c r="B11424">
        <v>5</v>
      </c>
      <c r="C11424">
        <v>0</v>
      </c>
      <c r="D11424" t="s">
        <v>19660</v>
      </c>
      <c r="E11424">
        <v>0</v>
      </c>
      <c r="F11424">
        <v>0</v>
      </c>
      <c r="G11424" t="s">
        <v>5</v>
      </c>
      <c r="H11424" s="2">
        <v>44451</v>
      </c>
      <c r="I11424" s="2">
        <v>44451</v>
      </c>
      <c r="J11424" t="s">
        <v>3</v>
      </c>
      <c r="K11424">
        <v>287</v>
      </c>
      <c r="L11424">
        <v>17</v>
      </c>
      <c r="M11424">
        <v>245.3</v>
      </c>
      <c r="N11424">
        <v>0</v>
      </c>
      <c r="O11424">
        <v>0</v>
      </c>
      <c r="P11424">
        <v>245.3</v>
      </c>
      <c r="Q11424" t="s">
        <v>12893</v>
      </c>
      <c r="R11424">
        <v>190</v>
      </c>
      <c r="S11424">
        <v>0</v>
      </c>
      <c r="T11424" t="s">
        <v>27046</v>
      </c>
      <c r="U11424" t="s">
        <v>20536</v>
      </c>
      <c r="V11424" s="2">
        <v>44459</v>
      </c>
      <c r="W11424" s="7">
        <f t="shared" si="977"/>
        <v>2021</v>
      </c>
      <c r="X11424" s="2">
        <v>44445</v>
      </c>
      <c r="Y11424" t="s">
        <v>6987</v>
      </c>
      <c r="Z11424" t="s">
        <v>7</v>
      </c>
      <c r="AA11424" t="s">
        <v>9217</v>
      </c>
      <c r="AB11424">
        <v>3</v>
      </c>
      <c r="AC11424">
        <v>9581</v>
      </c>
      <c r="AD11424">
        <v>19882</v>
      </c>
      <c r="AE11424" t="s">
        <v>26797</v>
      </c>
      <c r="AF11424" t="s">
        <v>27034</v>
      </c>
      <c r="AG11424">
        <f t="shared" si="978"/>
        <v>5</v>
      </c>
      <c r="AI11424" t="str">
        <f t="shared" si="979"/>
        <v/>
      </c>
      <c r="AJ11424">
        <f t="shared" si="976"/>
        <v>0</v>
      </c>
      <c r="AK11424" t="str">
        <f t="shared" si="980"/>
        <v/>
      </c>
    </row>
    <row r="11425" spans="1:37" x14ac:dyDescent="0.25">
      <c r="A11425" s="1">
        <v>5.2083333333333336E-2</v>
      </c>
      <c r="B11425">
        <v>65</v>
      </c>
      <c r="C11425">
        <v>0</v>
      </c>
      <c r="D11425" t="s">
        <v>12948</v>
      </c>
      <c r="E11425">
        <v>0</v>
      </c>
      <c r="F11425">
        <v>0</v>
      </c>
      <c r="G11425" t="s">
        <v>5</v>
      </c>
      <c r="H11425" s="2">
        <v>44483</v>
      </c>
      <c r="I11425" s="2">
        <v>44482</v>
      </c>
      <c r="J11425" t="s">
        <v>3</v>
      </c>
      <c r="K11425">
        <v>451</v>
      </c>
      <c r="L11425">
        <v>17</v>
      </c>
      <c r="M11425">
        <v>385.47</v>
      </c>
      <c r="N11425">
        <v>0</v>
      </c>
      <c r="O11425">
        <v>0</v>
      </c>
      <c r="P11425">
        <v>385.47</v>
      </c>
      <c r="Q11425" t="s">
        <v>12902</v>
      </c>
      <c r="R11425">
        <v>190</v>
      </c>
      <c r="S11425">
        <v>0</v>
      </c>
      <c r="T11425" t="s">
        <v>27046</v>
      </c>
      <c r="U11425" t="s">
        <v>20536</v>
      </c>
      <c r="V11425" s="2">
        <v>44462</v>
      </c>
      <c r="W11425" s="7">
        <f t="shared" si="977"/>
        <v>2021</v>
      </c>
      <c r="X11425" s="2">
        <v>44448</v>
      </c>
      <c r="Y11425" t="s">
        <v>80</v>
      </c>
      <c r="Z11425" t="s">
        <v>7</v>
      </c>
      <c r="AA11425" t="s">
        <v>13001</v>
      </c>
      <c r="AB11425">
        <v>3</v>
      </c>
      <c r="AC11425">
        <v>9582</v>
      </c>
      <c r="AD11425">
        <v>19883</v>
      </c>
      <c r="AE11425" t="s">
        <v>26798</v>
      </c>
      <c r="AF11425" t="s">
        <v>27034</v>
      </c>
      <c r="AG11425">
        <f t="shared" si="978"/>
        <v>5</v>
      </c>
      <c r="AI11425" t="str">
        <f t="shared" si="979"/>
        <v/>
      </c>
      <c r="AJ11425">
        <f t="shared" si="976"/>
        <v>0</v>
      </c>
      <c r="AK11425" t="str">
        <f t="shared" si="980"/>
        <v/>
      </c>
    </row>
    <row r="11426" spans="1:37" x14ac:dyDescent="0.25">
      <c r="A11426" s="1">
        <v>5.2083333333333336E-2</v>
      </c>
      <c r="B11426">
        <v>65</v>
      </c>
      <c r="C11426">
        <v>0</v>
      </c>
      <c r="D11426" t="s">
        <v>7321</v>
      </c>
      <c r="E11426">
        <v>0</v>
      </c>
      <c r="F11426">
        <v>0</v>
      </c>
      <c r="G11426" t="s">
        <v>5</v>
      </c>
      <c r="H11426" s="2">
        <v>44448</v>
      </c>
      <c r="I11426" s="2">
        <v>44448</v>
      </c>
      <c r="J11426" t="s">
        <v>3</v>
      </c>
      <c r="K11426">
        <v>384</v>
      </c>
      <c r="L11426">
        <v>17</v>
      </c>
      <c r="M11426">
        <v>328.21</v>
      </c>
      <c r="N11426">
        <v>0</v>
      </c>
      <c r="O11426">
        <v>0</v>
      </c>
      <c r="P11426">
        <v>328.21</v>
      </c>
      <c r="Q11426" t="s">
        <v>19661</v>
      </c>
      <c r="R11426">
        <v>190</v>
      </c>
      <c r="S11426">
        <v>0</v>
      </c>
      <c r="T11426" t="s">
        <v>27046</v>
      </c>
      <c r="U11426" t="s">
        <v>20536</v>
      </c>
      <c r="V11426" s="2">
        <v>44462</v>
      </c>
      <c r="W11426" s="7">
        <f t="shared" si="977"/>
        <v>2021</v>
      </c>
      <c r="X11426" s="2">
        <v>44448</v>
      </c>
      <c r="Y11426" t="s">
        <v>19662</v>
      </c>
      <c r="Z11426" t="s">
        <v>7</v>
      </c>
      <c r="AA11426" t="s">
        <v>19099</v>
      </c>
      <c r="AB11426">
        <v>3</v>
      </c>
      <c r="AC11426">
        <v>9399</v>
      </c>
      <c r="AD11426">
        <v>19884</v>
      </c>
      <c r="AE11426" t="s">
        <v>26644</v>
      </c>
      <c r="AF11426" t="s">
        <v>27034</v>
      </c>
      <c r="AG11426">
        <f t="shared" si="978"/>
        <v>5</v>
      </c>
      <c r="AI11426" t="str">
        <f t="shared" si="979"/>
        <v/>
      </c>
      <c r="AJ11426">
        <f t="shared" si="976"/>
        <v>0</v>
      </c>
      <c r="AK11426" t="str">
        <f t="shared" si="980"/>
        <v/>
      </c>
    </row>
    <row r="11427" spans="1:37" x14ac:dyDescent="0.25">
      <c r="A11427" s="1">
        <v>4.1666666666666664E-2</v>
      </c>
      <c r="B11427">
        <v>0</v>
      </c>
      <c r="C11427">
        <v>0</v>
      </c>
      <c r="D11427" t="s">
        <v>19663</v>
      </c>
      <c r="E11427">
        <v>0</v>
      </c>
      <c r="F11427">
        <v>0</v>
      </c>
      <c r="G11427" t="s">
        <v>5</v>
      </c>
      <c r="H11427" s="2">
        <v>44453</v>
      </c>
      <c r="I11427" s="2">
        <v>44451</v>
      </c>
      <c r="J11427" t="s">
        <v>3</v>
      </c>
      <c r="K11427">
        <v>322</v>
      </c>
      <c r="L11427">
        <v>17</v>
      </c>
      <c r="M11427">
        <v>275.20999999999998</v>
      </c>
      <c r="N11427">
        <v>0</v>
      </c>
      <c r="O11427">
        <v>0</v>
      </c>
      <c r="P11427">
        <v>275.20999999999998</v>
      </c>
      <c r="Q11427" t="s">
        <v>19664</v>
      </c>
      <c r="R11427">
        <v>190</v>
      </c>
      <c r="S11427">
        <v>0</v>
      </c>
      <c r="T11427" t="s">
        <v>27046</v>
      </c>
      <c r="U11427" t="s">
        <v>20536</v>
      </c>
      <c r="V11427" s="2">
        <v>44462</v>
      </c>
      <c r="W11427" s="7">
        <f t="shared" si="977"/>
        <v>2021</v>
      </c>
      <c r="X11427" s="2">
        <v>44448</v>
      </c>
      <c r="Y11427" t="s">
        <v>10479</v>
      </c>
      <c r="Z11427" t="s">
        <v>7</v>
      </c>
      <c r="AA11427" t="s">
        <v>9217</v>
      </c>
      <c r="AB11427">
        <v>3</v>
      </c>
      <c r="AC11427">
        <v>9583</v>
      </c>
      <c r="AD11427">
        <v>19885</v>
      </c>
      <c r="AE11427" t="s">
        <v>26799</v>
      </c>
      <c r="AF11427" t="s">
        <v>27034</v>
      </c>
      <c r="AG11427">
        <f t="shared" si="978"/>
        <v>5</v>
      </c>
      <c r="AI11427" t="str">
        <f t="shared" si="979"/>
        <v/>
      </c>
      <c r="AJ11427">
        <f t="shared" si="976"/>
        <v>0</v>
      </c>
      <c r="AK11427" t="str">
        <f t="shared" si="980"/>
        <v/>
      </c>
    </row>
    <row r="11428" spans="1:37" x14ac:dyDescent="0.25">
      <c r="A11428" s="1">
        <v>8.3333333333333329E-2</v>
      </c>
      <c r="B11428">
        <v>0</v>
      </c>
      <c r="C11428">
        <v>0</v>
      </c>
      <c r="D11428" t="s">
        <v>19665</v>
      </c>
      <c r="E11428">
        <v>0</v>
      </c>
      <c r="F11428">
        <v>0</v>
      </c>
      <c r="G11428" t="s">
        <v>5</v>
      </c>
      <c r="H11428" s="2">
        <v>44454</v>
      </c>
      <c r="I11428" s="2">
        <v>44451</v>
      </c>
      <c r="J11428" t="s">
        <v>3</v>
      </c>
      <c r="K11428">
        <v>304</v>
      </c>
      <c r="L11428">
        <v>17</v>
      </c>
      <c r="M11428">
        <v>259.83</v>
      </c>
      <c r="N11428">
        <v>0</v>
      </c>
      <c r="O11428">
        <v>0</v>
      </c>
      <c r="P11428">
        <v>259.83</v>
      </c>
      <c r="Q11428" t="s">
        <v>19666</v>
      </c>
      <c r="R11428">
        <v>110</v>
      </c>
      <c r="S11428">
        <v>0</v>
      </c>
      <c r="T11428" t="s">
        <v>27046</v>
      </c>
      <c r="U11428" t="s">
        <v>20532</v>
      </c>
      <c r="V11428" s="2">
        <v>44462</v>
      </c>
      <c r="W11428" s="7">
        <f t="shared" si="977"/>
        <v>2021</v>
      </c>
      <c r="X11428" s="2">
        <v>44448</v>
      </c>
      <c r="Y11428" t="s">
        <v>6</v>
      </c>
      <c r="Z11428" t="s">
        <v>7</v>
      </c>
      <c r="AA11428" t="s">
        <v>573</v>
      </c>
      <c r="AB11428">
        <v>2</v>
      </c>
      <c r="AC11428">
        <v>9584</v>
      </c>
      <c r="AD11428">
        <v>19886</v>
      </c>
      <c r="AE11428" t="s">
        <v>26800</v>
      </c>
      <c r="AF11428" t="s">
        <v>27034</v>
      </c>
      <c r="AG11428">
        <f t="shared" si="978"/>
        <v>5</v>
      </c>
      <c r="AI11428" t="str">
        <f t="shared" si="979"/>
        <v/>
      </c>
      <c r="AJ11428">
        <f t="shared" si="976"/>
        <v>0</v>
      </c>
      <c r="AK11428" t="str">
        <f t="shared" si="980"/>
        <v/>
      </c>
    </row>
    <row r="11429" spans="1:37" x14ac:dyDescent="0.25">
      <c r="A11429" s="1">
        <v>2.7777777777777776E-2</v>
      </c>
      <c r="B11429">
        <v>45</v>
      </c>
      <c r="C11429">
        <v>0</v>
      </c>
      <c r="D11429" t="s">
        <v>19667</v>
      </c>
      <c r="E11429">
        <v>0</v>
      </c>
      <c r="F11429">
        <v>0</v>
      </c>
      <c r="G11429" t="s">
        <v>5</v>
      </c>
      <c r="H11429" s="2">
        <v>44451</v>
      </c>
      <c r="I11429" s="2">
        <v>44451</v>
      </c>
      <c r="J11429" t="s">
        <v>3</v>
      </c>
      <c r="K11429">
        <v>433</v>
      </c>
      <c r="L11429">
        <v>17</v>
      </c>
      <c r="M11429">
        <v>370.09</v>
      </c>
      <c r="N11429">
        <v>0</v>
      </c>
      <c r="O11429">
        <v>0</v>
      </c>
      <c r="P11429">
        <v>370.09</v>
      </c>
      <c r="Q11429" t="s">
        <v>19668</v>
      </c>
      <c r="R11429">
        <v>190</v>
      </c>
      <c r="S11429">
        <v>0</v>
      </c>
      <c r="T11429" t="s">
        <v>27046</v>
      </c>
      <c r="U11429" t="s">
        <v>20536</v>
      </c>
      <c r="V11429" s="2">
        <v>44463</v>
      </c>
      <c r="W11429" s="7">
        <f t="shared" si="977"/>
        <v>2021</v>
      </c>
      <c r="X11429" s="2">
        <v>44449</v>
      </c>
      <c r="Y11429" t="s">
        <v>6</v>
      </c>
      <c r="Z11429" t="s">
        <v>7</v>
      </c>
      <c r="AA11429" t="s">
        <v>15241</v>
      </c>
      <c r="AB11429">
        <v>4</v>
      </c>
      <c r="AC11429">
        <v>4228</v>
      </c>
      <c r="AD11429">
        <v>19887</v>
      </c>
      <c r="AE11429" t="s">
        <v>22051</v>
      </c>
      <c r="AF11429" t="s">
        <v>27034</v>
      </c>
      <c r="AG11429">
        <f t="shared" si="978"/>
        <v>5</v>
      </c>
      <c r="AI11429" t="str">
        <f t="shared" si="979"/>
        <v/>
      </c>
      <c r="AJ11429">
        <f t="shared" si="976"/>
        <v>0</v>
      </c>
      <c r="AK11429" t="str">
        <f t="shared" si="980"/>
        <v/>
      </c>
    </row>
    <row r="11430" spans="1:37" x14ac:dyDescent="0.25">
      <c r="A11430" s="1">
        <v>0.1875</v>
      </c>
      <c r="B11430">
        <v>10</v>
      </c>
      <c r="C11430">
        <v>0</v>
      </c>
      <c r="D11430" t="s">
        <v>19669</v>
      </c>
      <c r="E11430">
        <v>0</v>
      </c>
      <c r="F11430">
        <v>0</v>
      </c>
      <c r="G11430" t="s">
        <v>5</v>
      </c>
      <c r="H11430" s="2">
        <v>44453</v>
      </c>
      <c r="I11430" s="2">
        <v>44453</v>
      </c>
      <c r="J11430" t="s">
        <v>3</v>
      </c>
      <c r="K11430">
        <v>339</v>
      </c>
      <c r="L11430">
        <v>17</v>
      </c>
      <c r="M11430">
        <v>289.74</v>
      </c>
      <c r="N11430">
        <v>0</v>
      </c>
      <c r="O11430">
        <v>0</v>
      </c>
      <c r="P11430">
        <v>289.74</v>
      </c>
      <c r="Q11430" t="s">
        <v>12903</v>
      </c>
      <c r="R11430">
        <v>190</v>
      </c>
      <c r="S11430">
        <v>0</v>
      </c>
      <c r="T11430" t="s">
        <v>27046</v>
      </c>
      <c r="U11430" t="s">
        <v>20536</v>
      </c>
      <c r="V11430" s="2">
        <v>44456</v>
      </c>
      <c r="W11430" s="7">
        <f t="shared" si="977"/>
        <v>2021</v>
      </c>
      <c r="X11430" s="2">
        <v>44449</v>
      </c>
      <c r="Y11430" t="s">
        <v>260</v>
      </c>
      <c r="Z11430" t="s">
        <v>7</v>
      </c>
      <c r="AA11430" t="s">
        <v>215</v>
      </c>
      <c r="AB11430">
        <v>9</v>
      </c>
      <c r="AC11430">
        <v>8672</v>
      </c>
      <c r="AD11430">
        <v>19888</v>
      </c>
      <c r="AE11430" t="s">
        <v>26002</v>
      </c>
      <c r="AF11430" t="s">
        <v>27034</v>
      </c>
      <c r="AG11430">
        <f t="shared" si="978"/>
        <v>5</v>
      </c>
      <c r="AI11430" t="str">
        <f t="shared" si="979"/>
        <v/>
      </c>
      <c r="AJ11430">
        <f t="shared" si="976"/>
        <v>0</v>
      </c>
      <c r="AK11430" t="str">
        <f t="shared" si="980"/>
        <v/>
      </c>
    </row>
    <row r="11431" spans="1:37" x14ac:dyDescent="0.25">
      <c r="A11431" s="1">
        <v>0</v>
      </c>
      <c r="B11431">
        <v>0</v>
      </c>
      <c r="C11431">
        <v>0</v>
      </c>
      <c r="D11431" t="s">
        <v>19670</v>
      </c>
      <c r="E11431">
        <v>0</v>
      </c>
      <c r="F11431">
        <v>0</v>
      </c>
      <c r="G11431" t="s">
        <v>5</v>
      </c>
      <c r="H11431" s="2">
        <v>44451</v>
      </c>
      <c r="I11431" t="s">
        <v>2</v>
      </c>
      <c r="J11431" t="s">
        <v>3</v>
      </c>
      <c r="K11431">
        <v>110</v>
      </c>
      <c r="L11431">
        <v>17</v>
      </c>
      <c r="M11431">
        <v>94.02</v>
      </c>
      <c r="N11431">
        <v>0</v>
      </c>
      <c r="O11431">
        <v>0</v>
      </c>
      <c r="P11431">
        <v>94.02</v>
      </c>
      <c r="Q11431" t="s">
        <v>0</v>
      </c>
      <c r="R11431">
        <v>0</v>
      </c>
      <c r="S11431">
        <v>0</v>
      </c>
      <c r="T11431" t="s">
        <v>27046</v>
      </c>
      <c r="U11431" t="s">
        <v>20532</v>
      </c>
      <c r="V11431" s="2">
        <v>44458</v>
      </c>
      <c r="W11431" s="7">
        <f t="shared" si="977"/>
        <v>2021</v>
      </c>
      <c r="X11431" s="2">
        <v>44451</v>
      </c>
      <c r="Y11431" t="s">
        <v>71</v>
      </c>
      <c r="Z11431" t="s">
        <v>7</v>
      </c>
      <c r="AA11431" t="s">
        <v>215</v>
      </c>
      <c r="AB11431">
        <v>9</v>
      </c>
      <c r="AC11431">
        <v>9507</v>
      </c>
      <c r="AD11431">
        <v>19889</v>
      </c>
      <c r="AE11431" t="s">
        <v>26737</v>
      </c>
      <c r="AF11431" t="s">
        <v>27034</v>
      </c>
      <c r="AG11431">
        <f t="shared" si="978"/>
        <v>5</v>
      </c>
      <c r="AI11431" t="str">
        <f t="shared" si="979"/>
        <v/>
      </c>
      <c r="AJ11431">
        <f t="shared" si="976"/>
        <v>0</v>
      </c>
      <c r="AK11431" t="str">
        <f t="shared" si="980"/>
        <v/>
      </c>
    </row>
    <row r="11432" spans="1:37" x14ac:dyDescent="0.25">
      <c r="A11432" s="1">
        <v>0.125</v>
      </c>
      <c r="B11432">
        <v>10</v>
      </c>
      <c r="C11432">
        <v>0</v>
      </c>
      <c r="D11432" t="s">
        <v>19671</v>
      </c>
      <c r="E11432">
        <v>0</v>
      </c>
      <c r="F11432">
        <v>0</v>
      </c>
      <c r="G11432" t="s">
        <v>5</v>
      </c>
      <c r="H11432" s="2">
        <v>44452</v>
      </c>
      <c r="I11432" s="2">
        <v>44452</v>
      </c>
      <c r="J11432" t="s">
        <v>3</v>
      </c>
      <c r="K11432">
        <v>386</v>
      </c>
      <c r="L11432">
        <v>17</v>
      </c>
      <c r="M11432">
        <v>329.91</v>
      </c>
      <c r="N11432">
        <v>0</v>
      </c>
      <c r="O11432">
        <v>0</v>
      </c>
      <c r="P11432">
        <v>329.91</v>
      </c>
      <c r="Q11432" t="s">
        <v>19670</v>
      </c>
      <c r="R11432">
        <v>150</v>
      </c>
      <c r="S11432">
        <v>0</v>
      </c>
      <c r="T11432" t="s">
        <v>27046</v>
      </c>
      <c r="U11432" t="s">
        <v>20534</v>
      </c>
      <c r="V11432" s="2">
        <v>44458</v>
      </c>
      <c r="W11432" s="7">
        <f t="shared" si="977"/>
        <v>2021</v>
      </c>
      <c r="X11432" s="2">
        <v>44451</v>
      </c>
      <c r="Y11432" t="s">
        <v>5824</v>
      </c>
      <c r="Z11432" t="s">
        <v>7</v>
      </c>
      <c r="AA11432" t="s">
        <v>215</v>
      </c>
      <c r="AB11432">
        <v>9</v>
      </c>
      <c r="AC11432">
        <v>2250</v>
      </c>
      <c r="AD11432">
        <v>19890</v>
      </c>
      <c r="AE11432" t="s">
        <v>21297</v>
      </c>
      <c r="AF11432" t="s">
        <v>27034</v>
      </c>
      <c r="AG11432">
        <f t="shared" si="978"/>
        <v>5</v>
      </c>
      <c r="AI11432" t="str">
        <f t="shared" si="979"/>
        <v/>
      </c>
      <c r="AJ11432">
        <f t="shared" si="976"/>
        <v>0</v>
      </c>
      <c r="AK11432" t="str">
        <f t="shared" si="980"/>
        <v/>
      </c>
    </row>
    <row r="11433" spans="1:37" x14ac:dyDescent="0.25">
      <c r="A11433" s="1">
        <v>2.7777777777777776E-2</v>
      </c>
      <c r="B11433">
        <v>0</v>
      </c>
      <c r="C11433">
        <v>0</v>
      </c>
      <c r="D11433" t="s">
        <v>15630</v>
      </c>
      <c r="E11433">
        <v>0</v>
      </c>
      <c r="F11433">
        <v>0</v>
      </c>
      <c r="G11433" t="s">
        <v>1</v>
      </c>
      <c r="H11433" s="2">
        <v>44452</v>
      </c>
      <c r="I11433" s="2">
        <v>44452</v>
      </c>
      <c r="J11433" t="s">
        <v>3</v>
      </c>
      <c r="K11433">
        <v>413</v>
      </c>
      <c r="L11433">
        <v>17</v>
      </c>
      <c r="M11433">
        <v>352.99</v>
      </c>
      <c r="N11433">
        <v>0</v>
      </c>
      <c r="O11433">
        <v>0</v>
      </c>
      <c r="P11433">
        <v>352.99</v>
      </c>
      <c r="Q11433" t="s">
        <v>19672</v>
      </c>
      <c r="R11433">
        <v>190</v>
      </c>
      <c r="S11433">
        <v>0</v>
      </c>
      <c r="T11433" t="s">
        <v>27046</v>
      </c>
      <c r="U11433" t="s">
        <v>20536</v>
      </c>
      <c r="V11433" s="2">
        <v>44466</v>
      </c>
      <c r="W11433" s="7">
        <f t="shared" si="977"/>
        <v>2021</v>
      </c>
      <c r="X11433" s="2">
        <v>44452</v>
      </c>
      <c r="Y11433" t="s">
        <v>193</v>
      </c>
      <c r="Z11433" t="s">
        <v>7</v>
      </c>
      <c r="AA11433" t="s">
        <v>13001</v>
      </c>
      <c r="AB11433">
        <v>3</v>
      </c>
      <c r="AC11433">
        <v>9585</v>
      </c>
      <c r="AD11433">
        <v>19891</v>
      </c>
      <c r="AE11433" t="s">
        <v>26801</v>
      </c>
      <c r="AF11433" t="s">
        <v>27034</v>
      </c>
      <c r="AG11433">
        <f t="shared" si="978"/>
        <v>5</v>
      </c>
      <c r="AI11433" t="str">
        <f t="shared" si="979"/>
        <v/>
      </c>
      <c r="AJ11433">
        <f t="shared" si="976"/>
        <v>0</v>
      </c>
      <c r="AK11433" t="str">
        <f t="shared" si="980"/>
        <v/>
      </c>
    </row>
    <row r="11434" spans="1:37" x14ac:dyDescent="0.25">
      <c r="A11434" s="1">
        <v>2.7777777777777776E-2</v>
      </c>
      <c r="B11434">
        <v>0</v>
      </c>
      <c r="C11434">
        <v>0</v>
      </c>
      <c r="D11434" t="s">
        <v>19673</v>
      </c>
      <c r="E11434">
        <v>0</v>
      </c>
      <c r="F11434">
        <v>0</v>
      </c>
      <c r="G11434" t="s">
        <v>5</v>
      </c>
      <c r="H11434" s="2">
        <v>44459</v>
      </c>
      <c r="I11434" s="2">
        <v>44459</v>
      </c>
      <c r="J11434" t="s">
        <v>3</v>
      </c>
      <c r="K11434">
        <v>386</v>
      </c>
      <c r="L11434">
        <v>17</v>
      </c>
      <c r="M11434">
        <v>329.91</v>
      </c>
      <c r="N11434">
        <v>0</v>
      </c>
      <c r="O11434">
        <v>0</v>
      </c>
      <c r="P11434">
        <v>329.91</v>
      </c>
      <c r="Q11434" t="s">
        <v>15628</v>
      </c>
      <c r="R11434">
        <v>190</v>
      </c>
      <c r="S11434">
        <v>0</v>
      </c>
      <c r="T11434" t="s">
        <v>27046</v>
      </c>
      <c r="U11434" t="s">
        <v>20536</v>
      </c>
      <c r="V11434" s="2">
        <v>44466</v>
      </c>
      <c r="W11434" s="7">
        <f t="shared" si="977"/>
        <v>2021</v>
      </c>
      <c r="X11434" s="2">
        <v>44452</v>
      </c>
      <c r="Y11434" t="s">
        <v>80</v>
      </c>
      <c r="Z11434" t="s">
        <v>7</v>
      </c>
      <c r="AA11434" t="s">
        <v>81</v>
      </c>
      <c r="AB11434">
        <v>3</v>
      </c>
      <c r="AC11434">
        <v>9586</v>
      </c>
      <c r="AD11434">
        <v>19892</v>
      </c>
      <c r="AE11434" t="s">
        <v>26802</v>
      </c>
      <c r="AF11434" t="s">
        <v>27034</v>
      </c>
      <c r="AG11434">
        <f t="shared" si="978"/>
        <v>5</v>
      </c>
      <c r="AI11434" t="str">
        <f t="shared" si="979"/>
        <v/>
      </c>
      <c r="AJ11434">
        <f t="shared" si="976"/>
        <v>0</v>
      </c>
      <c r="AK11434" t="str">
        <f t="shared" si="980"/>
        <v/>
      </c>
    </row>
    <row r="11435" spans="1:37" x14ac:dyDescent="0.25">
      <c r="A11435" s="1">
        <v>0.125</v>
      </c>
      <c r="B11435">
        <v>140</v>
      </c>
      <c r="C11435">
        <v>0</v>
      </c>
      <c r="D11435" t="s">
        <v>9088</v>
      </c>
      <c r="E11435">
        <v>0</v>
      </c>
      <c r="F11435">
        <v>0</v>
      </c>
      <c r="G11435" t="s">
        <v>5</v>
      </c>
      <c r="H11435" s="2">
        <v>44482</v>
      </c>
      <c r="I11435" s="2">
        <v>44481</v>
      </c>
      <c r="J11435" t="s">
        <v>3</v>
      </c>
      <c r="K11435">
        <v>386</v>
      </c>
      <c r="L11435">
        <v>17</v>
      </c>
      <c r="M11435">
        <v>329.91</v>
      </c>
      <c r="N11435">
        <v>0</v>
      </c>
      <c r="O11435">
        <v>0</v>
      </c>
      <c r="P11435">
        <v>329.91</v>
      </c>
      <c r="Q11435" t="s">
        <v>19674</v>
      </c>
      <c r="R11435">
        <v>170</v>
      </c>
      <c r="S11435">
        <v>0</v>
      </c>
      <c r="T11435" t="s">
        <v>27046</v>
      </c>
      <c r="U11435" t="s">
        <v>20536</v>
      </c>
      <c r="V11435" s="2">
        <v>44466</v>
      </c>
      <c r="W11435" s="7">
        <f t="shared" si="977"/>
        <v>2021</v>
      </c>
      <c r="X11435" s="2">
        <v>44452</v>
      </c>
      <c r="Y11435" t="s">
        <v>19675</v>
      </c>
      <c r="Z11435" t="s">
        <v>7</v>
      </c>
      <c r="AA11435" t="s">
        <v>19676</v>
      </c>
      <c r="AB11435">
        <v>3</v>
      </c>
      <c r="AC11435">
        <v>6940</v>
      </c>
      <c r="AD11435">
        <v>19893</v>
      </c>
      <c r="AE11435" t="s">
        <v>24359</v>
      </c>
      <c r="AF11435" t="s">
        <v>27034</v>
      </c>
      <c r="AG11435">
        <f t="shared" si="978"/>
        <v>5</v>
      </c>
      <c r="AI11435" t="str">
        <f t="shared" si="979"/>
        <v/>
      </c>
      <c r="AJ11435">
        <f t="shared" si="976"/>
        <v>0</v>
      </c>
      <c r="AK11435" t="str">
        <f t="shared" si="980"/>
        <v/>
      </c>
    </row>
    <row r="11436" spans="1:37" x14ac:dyDescent="0.25">
      <c r="A11436" s="1">
        <v>0.10416666666666667</v>
      </c>
      <c r="B11436">
        <v>2</v>
      </c>
      <c r="C11436">
        <v>0</v>
      </c>
      <c r="D11436" t="s">
        <v>19677</v>
      </c>
      <c r="E11436">
        <v>0</v>
      </c>
      <c r="F11436">
        <v>0</v>
      </c>
      <c r="G11436" t="s">
        <v>5</v>
      </c>
      <c r="H11436" s="2">
        <v>44484</v>
      </c>
      <c r="I11436" s="2">
        <v>44483</v>
      </c>
      <c r="J11436" t="s">
        <v>3</v>
      </c>
      <c r="K11436">
        <v>410</v>
      </c>
      <c r="L11436">
        <v>17</v>
      </c>
      <c r="M11436">
        <v>350.43</v>
      </c>
      <c r="N11436">
        <v>0</v>
      </c>
      <c r="O11436">
        <v>0</v>
      </c>
      <c r="P11436">
        <v>350.43</v>
      </c>
      <c r="Q11436" t="s">
        <v>15633</v>
      </c>
      <c r="R11436">
        <v>110</v>
      </c>
      <c r="S11436">
        <v>0</v>
      </c>
      <c r="T11436" t="s">
        <v>27046</v>
      </c>
      <c r="U11436" t="s">
        <v>20532</v>
      </c>
      <c r="V11436" s="2">
        <v>44470</v>
      </c>
      <c r="W11436" s="7">
        <f t="shared" si="977"/>
        <v>2021</v>
      </c>
      <c r="X11436" s="2">
        <v>44456</v>
      </c>
      <c r="Y11436" t="s">
        <v>6</v>
      </c>
      <c r="Z11436" t="s">
        <v>7</v>
      </c>
      <c r="AA11436" t="s">
        <v>19678</v>
      </c>
      <c r="AB11436">
        <v>3</v>
      </c>
      <c r="AC11436">
        <v>9587</v>
      </c>
      <c r="AD11436">
        <v>19894</v>
      </c>
      <c r="AE11436" t="s">
        <v>26803</v>
      </c>
      <c r="AF11436" t="s">
        <v>27034</v>
      </c>
      <c r="AG11436">
        <f t="shared" si="978"/>
        <v>5</v>
      </c>
      <c r="AI11436" t="str">
        <f t="shared" si="979"/>
        <v/>
      </c>
      <c r="AJ11436">
        <f t="shared" si="976"/>
        <v>0</v>
      </c>
      <c r="AK11436" t="str">
        <f t="shared" si="980"/>
        <v/>
      </c>
    </row>
    <row r="11437" spans="1:37" x14ac:dyDescent="0.25">
      <c r="A11437" s="1">
        <v>5.2083333333333336E-2</v>
      </c>
      <c r="B11437">
        <v>65</v>
      </c>
      <c r="C11437">
        <v>0</v>
      </c>
      <c r="D11437" t="s">
        <v>19679</v>
      </c>
      <c r="E11437">
        <v>0</v>
      </c>
      <c r="F11437">
        <v>0</v>
      </c>
      <c r="G11437" t="s">
        <v>5</v>
      </c>
      <c r="H11437" s="2">
        <v>44473</v>
      </c>
      <c r="I11437" s="2">
        <v>44473</v>
      </c>
      <c r="J11437" t="s">
        <v>3</v>
      </c>
      <c r="K11437">
        <v>448</v>
      </c>
      <c r="L11437">
        <v>17</v>
      </c>
      <c r="M11437">
        <v>382.91</v>
      </c>
      <c r="N11437">
        <v>0</v>
      </c>
      <c r="O11437">
        <v>0</v>
      </c>
      <c r="P11437">
        <v>382.91</v>
      </c>
      <c r="Q11437" t="s">
        <v>19680</v>
      </c>
      <c r="R11437">
        <v>190</v>
      </c>
      <c r="S11437">
        <v>0</v>
      </c>
      <c r="T11437" t="s">
        <v>27046</v>
      </c>
      <c r="U11437" t="s">
        <v>20536</v>
      </c>
      <c r="V11437" s="2">
        <v>44473</v>
      </c>
      <c r="W11437" s="7">
        <f t="shared" si="977"/>
        <v>2021</v>
      </c>
      <c r="X11437" s="2">
        <v>44459</v>
      </c>
      <c r="Y11437" t="s">
        <v>80</v>
      </c>
      <c r="Z11437" t="s">
        <v>7</v>
      </c>
      <c r="AA11437" t="s">
        <v>13001</v>
      </c>
      <c r="AB11437">
        <v>3</v>
      </c>
      <c r="AC11437">
        <v>7511</v>
      </c>
      <c r="AD11437">
        <v>19895</v>
      </c>
      <c r="AE11437" t="s">
        <v>24905</v>
      </c>
      <c r="AF11437" t="s">
        <v>27034</v>
      </c>
      <c r="AG11437">
        <f t="shared" si="978"/>
        <v>5</v>
      </c>
      <c r="AI11437" t="str">
        <f t="shared" si="979"/>
        <v/>
      </c>
      <c r="AJ11437">
        <f t="shared" si="976"/>
        <v>0</v>
      </c>
      <c r="AK11437" t="str">
        <f t="shared" si="980"/>
        <v/>
      </c>
    </row>
    <row r="11438" spans="1:37" x14ac:dyDescent="0.25">
      <c r="A11438" s="1">
        <v>8.3333333333333329E-2</v>
      </c>
      <c r="B11438">
        <v>100</v>
      </c>
      <c r="C11438">
        <v>0</v>
      </c>
      <c r="D11438" t="s">
        <v>19681</v>
      </c>
      <c r="E11438">
        <v>0</v>
      </c>
      <c r="F11438">
        <v>0</v>
      </c>
      <c r="G11438" t="s">
        <v>5</v>
      </c>
      <c r="H11438" s="2">
        <v>44470</v>
      </c>
      <c r="I11438" s="2">
        <v>44470</v>
      </c>
      <c r="J11438" t="s">
        <v>3</v>
      </c>
      <c r="K11438">
        <v>373</v>
      </c>
      <c r="L11438">
        <v>17</v>
      </c>
      <c r="M11438">
        <v>318.8</v>
      </c>
      <c r="N11438">
        <v>35.39</v>
      </c>
      <c r="O11438">
        <v>10</v>
      </c>
      <c r="P11438">
        <v>354.22</v>
      </c>
      <c r="Q11438" t="s">
        <v>19682</v>
      </c>
      <c r="R11438">
        <v>110</v>
      </c>
      <c r="S11438">
        <v>0</v>
      </c>
      <c r="T11438" t="s">
        <v>27046</v>
      </c>
      <c r="U11438" t="s">
        <v>20532</v>
      </c>
      <c r="V11438" s="2">
        <v>44466</v>
      </c>
      <c r="W11438" s="7">
        <f t="shared" si="977"/>
        <v>2021</v>
      </c>
      <c r="X11438" s="2">
        <v>44459</v>
      </c>
      <c r="Y11438" t="s">
        <v>71</v>
      </c>
      <c r="Z11438" t="s">
        <v>7</v>
      </c>
      <c r="AA11438" t="s">
        <v>8909</v>
      </c>
      <c r="AB11438">
        <v>9</v>
      </c>
      <c r="AC11438">
        <v>9489</v>
      </c>
      <c r="AD11438">
        <v>19896</v>
      </c>
      <c r="AE11438" t="s">
        <v>26720</v>
      </c>
      <c r="AF11438" t="s">
        <v>27034</v>
      </c>
      <c r="AG11438">
        <f t="shared" si="978"/>
        <v>5</v>
      </c>
      <c r="AI11438" t="str">
        <f t="shared" si="979"/>
        <v/>
      </c>
      <c r="AJ11438">
        <f t="shared" si="976"/>
        <v>0</v>
      </c>
      <c r="AK11438" t="str">
        <f t="shared" si="980"/>
        <v/>
      </c>
    </row>
    <row r="11439" spans="1:37" x14ac:dyDescent="0.25">
      <c r="A11439" s="1">
        <v>4.1666666666666664E-2</v>
      </c>
      <c r="B11439">
        <v>45</v>
      </c>
      <c r="C11439">
        <v>0</v>
      </c>
      <c r="D11439" t="s">
        <v>19683</v>
      </c>
      <c r="E11439">
        <v>0</v>
      </c>
      <c r="F11439">
        <v>0</v>
      </c>
      <c r="G11439" t="s">
        <v>5</v>
      </c>
      <c r="H11439" s="2">
        <v>44477</v>
      </c>
      <c r="I11439" s="2">
        <v>44476</v>
      </c>
      <c r="J11439" t="s">
        <v>3</v>
      </c>
      <c r="K11439">
        <v>431</v>
      </c>
      <c r="L11439">
        <v>17</v>
      </c>
      <c r="M11439">
        <v>368.38</v>
      </c>
      <c r="N11439">
        <v>0</v>
      </c>
      <c r="O11439">
        <v>0</v>
      </c>
      <c r="P11439">
        <v>368.38</v>
      </c>
      <c r="Q11439" t="s">
        <v>19684</v>
      </c>
      <c r="R11439">
        <v>190</v>
      </c>
      <c r="S11439">
        <v>0</v>
      </c>
      <c r="T11439" t="s">
        <v>27046</v>
      </c>
      <c r="U11439" t="s">
        <v>20536</v>
      </c>
      <c r="V11439" s="2">
        <v>44473</v>
      </c>
      <c r="W11439" s="7">
        <f t="shared" si="977"/>
        <v>2021</v>
      </c>
      <c r="X11439" s="2">
        <v>44459</v>
      </c>
      <c r="Y11439" t="s">
        <v>80</v>
      </c>
      <c r="Z11439" t="s">
        <v>7</v>
      </c>
      <c r="AA11439" t="s">
        <v>13001</v>
      </c>
      <c r="AB11439">
        <v>3</v>
      </c>
      <c r="AC11439">
        <v>9588</v>
      </c>
      <c r="AD11439">
        <v>19897</v>
      </c>
      <c r="AE11439" t="s">
        <v>26804</v>
      </c>
      <c r="AF11439" t="s">
        <v>27034</v>
      </c>
      <c r="AG11439">
        <f t="shared" si="978"/>
        <v>5</v>
      </c>
      <c r="AI11439" t="str">
        <f t="shared" si="979"/>
        <v/>
      </c>
      <c r="AJ11439">
        <f t="shared" si="976"/>
        <v>0</v>
      </c>
      <c r="AK11439" t="str">
        <f t="shared" si="980"/>
        <v/>
      </c>
    </row>
    <row r="11440" spans="1:37" x14ac:dyDescent="0.25">
      <c r="A11440" s="1">
        <v>6.25E-2</v>
      </c>
      <c r="B11440">
        <v>0</v>
      </c>
      <c r="C11440">
        <v>0</v>
      </c>
      <c r="D11440" t="s">
        <v>19685</v>
      </c>
      <c r="E11440">
        <v>0</v>
      </c>
      <c r="F11440">
        <v>0</v>
      </c>
      <c r="G11440" t="s">
        <v>5</v>
      </c>
      <c r="H11440" s="2">
        <v>44477</v>
      </c>
      <c r="I11440" s="2">
        <v>44469</v>
      </c>
      <c r="J11440" t="s">
        <v>3</v>
      </c>
      <c r="K11440">
        <v>293</v>
      </c>
      <c r="L11440">
        <v>17</v>
      </c>
      <c r="M11440">
        <v>250.43</v>
      </c>
      <c r="N11440">
        <v>0</v>
      </c>
      <c r="O11440">
        <v>0</v>
      </c>
      <c r="P11440">
        <v>250.43</v>
      </c>
      <c r="Q11440" t="s">
        <v>7332</v>
      </c>
      <c r="R11440">
        <v>110</v>
      </c>
      <c r="S11440">
        <v>0</v>
      </c>
      <c r="T11440" t="s">
        <v>27046</v>
      </c>
      <c r="U11440" t="s">
        <v>20532</v>
      </c>
      <c r="V11440" s="2">
        <v>44470</v>
      </c>
      <c r="W11440" s="7">
        <f t="shared" si="977"/>
        <v>2021</v>
      </c>
      <c r="X11440" s="2">
        <v>44468</v>
      </c>
      <c r="Y11440" t="s">
        <v>56</v>
      </c>
      <c r="Z11440" t="s">
        <v>7</v>
      </c>
      <c r="AA11440" t="s">
        <v>5245</v>
      </c>
      <c r="AB11440">
        <v>1</v>
      </c>
      <c r="AC11440">
        <v>9589</v>
      </c>
      <c r="AD11440">
        <v>19898</v>
      </c>
      <c r="AE11440" t="s">
        <v>26805</v>
      </c>
      <c r="AF11440" t="s">
        <v>27034</v>
      </c>
      <c r="AG11440">
        <f t="shared" si="978"/>
        <v>5</v>
      </c>
      <c r="AI11440" t="str">
        <f t="shared" si="979"/>
        <v/>
      </c>
      <c r="AJ11440">
        <f t="shared" si="976"/>
        <v>0</v>
      </c>
      <c r="AK11440" t="str">
        <f t="shared" si="980"/>
        <v/>
      </c>
    </row>
    <row r="11441" spans="1:37" x14ac:dyDescent="0.25">
      <c r="A11441" s="1">
        <v>0.14583333333333334</v>
      </c>
      <c r="B11441">
        <v>0</v>
      </c>
      <c r="C11441">
        <v>0</v>
      </c>
      <c r="D11441" t="s">
        <v>13023</v>
      </c>
      <c r="E11441">
        <v>0</v>
      </c>
      <c r="F11441">
        <v>0</v>
      </c>
      <c r="G11441" t="s">
        <v>5</v>
      </c>
      <c r="H11441" s="2">
        <v>44525</v>
      </c>
      <c r="I11441" s="2">
        <v>44525</v>
      </c>
      <c r="J11441" t="s">
        <v>3</v>
      </c>
      <c r="K11441">
        <v>723</v>
      </c>
      <c r="L11441">
        <v>17</v>
      </c>
      <c r="M11441">
        <v>617.95000000000005</v>
      </c>
      <c r="N11441">
        <v>0</v>
      </c>
      <c r="O11441">
        <v>0</v>
      </c>
      <c r="P11441">
        <v>617.95000000000005</v>
      </c>
      <c r="Q11441" t="s">
        <v>19686</v>
      </c>
      <c r="R11441">
        <v>320</v>
      </c>
      <c r="S11441">
        <v>0</v>
      </c>
      <c r="T11441" t="s">
        <v>27046</v>
      </c>
      <c r="U11441" t="s">
        <v>20536</v>
      </c>
      <c r="V11441" s="2">
        <v>44482</v>
      </c>
      <c r="W11441" s="7">
        <f t="shared" si="977"/>
        <v>2021</v>
      </c>
      <c r="X11441" s="2">
        <v>44468</v>
      </c>
      <c r="Y11441" t="s">
        <v>19687</v>
      </c>
      <c r="Z11441" t="s">
        <v>7</v>
      </c>
      <c r="AA11441" t="s">
        <v>19688</v>
      </c>
      <c r="AB11441">
        <v>8</v>
      </c>
      <c r="AC11441">
        <v>9590</v>
      </c>
      <c r="AD11441">
        <v>19899</v>
      </c>
      <c r="AE11441" t="s">
        <v>26806</v>
      </c>
      <c r="AF11441" t="s">
        <v>27034</v>
      </c>
      <c r="AG11441">
        <f t="shared" si="978"/>
        <v>5</v>
      </c>
      <c r="AI11441" t="str">
        <f t="shared" si="979"/>
        <v/>
      </c>
      <c r="AJ11441">
        <f t="shared" si="976"/>
        <v>0</v>
      </c>
      <c r="AK11441" t="str">
        <f t="shared" si="980"/>
        <v/>
      </c>
    </row>
    <row r="11442" spans="1:37" x14ac:dyDescent="0.25">
      <c r="A11442" s="1">
        <v>4.1666666666666664E-2</v>
      </c>
      <c r="B11442">
        <v>0</v>
      </c>
      <c r="C11442">
        <v>0</v>
      </c>
      <c r="D11442" t="s">
        <v>19689</v>
      </c>
      <c r="E11442">
        <v>0</v>
      </c>
      <c r="F11442">
        <v>0</v>
      </c>
      <c r="G11442" t="s">
        <v>5</v>
      </c>
      <c r="H11442" s="2">
        <v>44473</v>
      </c>
      <c r="I11442" s="2">
        <v>44473</v>
      </c>
      <c r="J11442" t="s">
        <v>3</v>
      </c>
      <c r="K11442">
        <v>386</v>
      </c>
      <c r="L11442">
        <v>17</v>
      </c>
      <c r="M11442">
        <v>329.91</v>
      </c>
      <c r="N11442">
        <v>0</v>
      </c>
      <c r="O11442">
        <v>0</v>
      </c>
      <c r="P11442">
        <v>329.91</v>
      </c>
      <c r="Q11442" t="s">
        <v>19690</v>
      </c>
      <c r="R11442">
        <v>190</v>
      </c>
      <c r="S11442">
        <v>0</v>
      </c>
      <c r="T11442" t="s">
        <v>27046</v>
      </c>
      <c r="U11442" t="s">
        <v>20536</v>
      </c>
      <c r="V11442" s="2">
        <v>44483</v>
      </c>
      <c r="W11442" s="7">
        <f t="shared" si="977"/>
        <v>2021</v>
      </c>
      <c r="X11442" s="2">
        <v>44469</v>
      </c>
      <c r="Y11442" t="s">
        <v>6</v>
      </c>
      <c r="Z11442" t="s">
        <v>7</v>
      </c>
      <c r="AA11442" t="s">
        <v>19691</v>
      </c>
      <c r="AB11442">
        <v>4</v>
      </c>
      <c r="AC11442">
        <v>9591</v>
      </c>
      <c r="AD11442">
        <v>19900</v>
      </c>
      <c r="AE11442" t="s">
        <v>26807</v>
      </c>
      <c r="AF11442" t="s">
        <v>27034</v>
      </c>
      <c r="AG11442">
        <f t="shared" si="978"/>
        <v>5</v>
      </c>
      <c r="AI11442" t="str">
        <f t="shared" si="979"/>
        <v/>
      </c>
      <c r="AJ11442">
        <f t="shared" si="976"/>
        <v>0</v>
      </c>
      <c r="AK11442" t="str">
        <f t="shared" si="980"/>
        <v/>
      </c>
    </row>
    <row r="11443" spans="1:37" x14ac:dyDescent="0.25">
      <c r="A11443" s="1">
        <v>4.1666666666666664E-2</v>
      </c>
      <c r="B11443">
        <v>316</v>
      </c>
      <c r="C11443">
        <v>0</v>
      </c>
      <c r="D11443" t="s">
        <v>19692</v>
      </c>
      <c r="E11443">
        <v>0</v>
      </c>
      <c r="F11443">
        <v>0</v>
      </c>
      <c r="G11443" t="s">
        <v>5</v>
      </c>
      <c r="H11443" s="2">
        <v>44493</v>
      </c>
      <c r="I11443" s="2">
        <v>44475</v>
      </c>
      <c r="J11443" t="s">
        <v>3</v>
      </c>
      <c r="K11443">
        <v>739</v>
      </c>
      <c r="L11443">
        <v>17</v>
      </c>
      <c r="M11443">
        <v>631.62</v>
      </c>
      <c r="N11443">
        <v>0</v>
      </c>
      <c r="O11443">
        <v>0</v>
      </c>
      <c r="P11443">
        <v>631.62</v>
      </c>
      <c r="Q11443" t="s">
        <v>19693</v>
      </c>
      <c r="R11443">
        <v>190</v>
      </c>
      <c r="S11443">
        <v>0</v>
      </c>
      <c r="T11443" t="s">
        <v>27046</v>
      </c>
      <c r="U11443" t="s">
        <v>20536</v>
      </c>
      <c r="V11443" s="2">
        <v>44483</v>
      </c>
      <c r="W11443" s="7">
        <f t="shared" si="977"/>
        <v>2021</v>
      </c>
      <c r="X11443" s="2">
        <v>44469</v>
      </c>
      <c r="Y11443" t="s">
        <v>448</v>
      </c>
      <c r="Z11443" t="s">
        <v>7</v>
      </c>
      <c r="AA11443" t="s">
        <v>14543</v>
      </c>
      <c r="AB11443">
        <v>3</v>
      </c>
      <c r="AC11443">
        <v>9592</v>
      </c>
      <c r="AD11443">
        <v>19901</v>
      </c>
      <c r="AE11443" t="s">
        <v>26808</v>
      </c>
      <c r="AF11443" t="s">
        <v>27034</v>
      </c>
      <c r="AG11443">
        <f t="shared" si="978"/>
        <v>5</v>
      </c>
      <c r="AI11443" t="str">
        <f t="shared" si="979"/>
        <v/>
      </c>
      <c r="AJ11443">
        <f t="shared" si="976"/>
        <v>0</v>
      </c>
      <c r="AK11443" t="str">
        <f t="shared" si="980"/>
        <v/>
      </c>
    </row>
    <row r="11444" spans="1:37" x14ac:dyDescent="0.25">
      <c r="A11444" s="1">
        <v>5.2083333333333336E-2</v>
      </c>
      <c r="B11444">
        <v>0</v>
      </c>
      <c r="C11444">
        <v>0</v>
      </c>
      <c r="D11444" t="s">
        <v>19694</v>
      </c>
      <c r="E11444">
        <v>0</v>
      </c>
      <c r="F11444">
        <v>0</v>
      </c>
      <c r="G11444" t="s">
        <v>5</v>
      </c>
      <c r="H11444" s="2">
        <v>44484</v>
      </c>
      <c r="I11444" s="2">
        <v>44476</v>
      </c>
      <c r="J11444" t="s">
        <v>3</v>
      </c>
      <c r="K11444">
        <v>278</v>
      </c>
      <c r="L11444">
        <v>17</v>
      </c>
      <c r="M11444">
        <v>237.61</v>
      </c>
      <c r="N11444">
        <v>0</v>
      </c>
      <c r="O11444">
        <v>0</v>
      </c>
      <c r="P11444">
        <v>237.61</v>
      </c>
      <c r="Q11444" t="s">
        <v>19695</v>
      </c>
      <c r="R11444">
        <v>110</v>
      </c>
      <c r="S11444">
        <v>0</v>
      </c>
      <c r="T11444" t="s">
        <v>27046</v>
      </c>
      <c r="U11444" t="s">
        <v>20532</v>
      </c>
      <c r="V11444" s="2">
        <v>44472</v>
      </c>
      <c r="W11444" s="7">
        <f t="shared" si="977"/>
        <v>2021</v>
      </c>
      <c r="X11444" s="2">
        <v>44470</v>
      </c>
      <c r="Y11444" t="s">
        <v>47</v>
      </c>
      <c r="Z11444" t="s">
        <v>7</v>
      </c>
      <c r="AA11444" t="s">
        <v>54</v>
      </c>
      <c r="AB11444">
        <v>1</v>
      </c>
      <c r="AC11444">
        <v>167</v>
      </c>
      <c r="AD11444">
        <v>19902</v>
      </c>
      <c r="AE11444" t="s">
        <v>20583</v>
      </c>
      <c r="AF11444" t="s">
        <v>27034</v>
      </c>
      <c r="AG11444">
        <f t="shared" si="978"/>
        <v>5</v>
      </c>
      <c r="AI11444" t="str">
        <f t="shared" si="979"/>
        <v/>
      </c>
      <c r="AJ11444">
        <f t="shared" si="976"/>
        <v>0</v>
      </c>
      <c r="AK11444" t="str">
        <f t="shared" si="980"/>
        <v/>
      </c>
    </row>
    <row r="11445" spans="1:37" x14ac:dyDescent="0.25">
      <c r="A11445" s="1">
        <v>8.3333333333333329E-2</v>
      </c>
      <c r="B11445">
        <v>15</v>
      </c>
      <c r="C11445">
        <v>0</v>
      </c>
      <c r="D11445" t="s">
        <v>19696</v>
      </c>
      <c r="E11445">
        <v>0</v>
      </c>
      <c r="F11445">
        <v>0</v>
      </c>
      <c r="G11445" t="s">
        <v>5</v>
      </c>
      <c r="H11445" s="2">
        <v>44476</v>
      </c>
      <c r="I11445" s="2">
        <v>44476</v>
      </c>
      <c r="J11445" t="s">
        <v>3</v>
      </c>
      <c r="K11445">
        <v>445</v>
      </c>
      <c r="L11445">
        <v>17</v>
      </c>
      <c r="M11445">
        <v>380.34</v>
      </c>
      <c r="N11445">
        <v>0</v>
      </c>
      <c r="O11445">
        <v>0</v>
      </c>
      <c r="P11445">
        <v>380.34</v>
      </c>
      <c r="Q11445" t="s">
        <v>19697</v>
      </c>
      <c r="R11445">
        <v>190</v>
      </c>
      <c r="S11445">
        <v>0</v>
      </c>
      <c r="T11445" t="s">
        <v>27046</v>
      </c>
      <c r="U11445" t="s">
        <v>20536</v>
      </c>
      <c r="V11445" s="2">
        <v>44486</v>
      </c>
      <c r="W11445" s="7">
        <f t="shared" si="977"/>
        <v>2021</v>
      </c>
      <c r="X11445" s="2">
        <v>44472</v>
      </c>
      <c r="Y11445" t="s">
        <v>6</v>
      </c>
      <c r="Z11445" t="s">
        <v>7</v>
      </c>
      <c r="AA11445" t="s">
        <v>16357</v>
      </c>
      <c r="AB11445">
        <v>3</v>
      </c>
      <c r="AC11445">
        <v>6845</v>
      </c>
      <c r="AD11445">
        <v>19903</v>
      </c>
      <c r="AE11445" t="s">
        <v>24270</v>
      </c>
      <c r="AF11445" t="s">
        <v>27034</v>
      </c>
      <c r="AG11445">
        <f t="shared" si="978"/>
        <v>5</v>
      </c>
      <c r="AI11445" t="str">
        <f t="shared" si="979"/>
        <v/>
      </c>
      <c r="AJ11445">
        <f t="shared" si="976"/>
        <v>0</v>
      </c>
      <c r="AK11445" t="str">
        <f t="shared" si="980"/>
        <v/>
      </c>
    </row>
    <row r="11446" spans="1:37" x14ac:dyDescent="0.25">
      <c r="A11446" s="1">
        <v>8.3333333333333329E-2</v>
      </c>
      <c r="B11446">
        <v>10</v>
      </c>
      <c r="C11446">
        <v>0</v>
      </c>
      <c r="D11446" t="s">
        <v>19698</v>
      </c>
      <c r="E11446">
        <v>0</v>
      </c>
      <c r="F11446">
        <v>0</v>
      </c>
      <c r="G11446" t="s">
        <v>5</v>
      </c>
      <c r="H11446" s="2">
        <v>44476</v>
      </c>
      <c r="I11446" s="2">
        <v>44475</v>
      </c>
      <c r="J11446" t="s">
        <v>3</v>
      </c>
      <c r="K11446">
        <v>269</v>
      </c>
      <c r="L11446">
        <v>17</v>
      </c>
      <c r="M11446">
        <v>229.91</v>
      </c>
      <c r="N11446">
        <v>0</v>
      </c>
      <c r="O11446">
        <v>0</v>
      </c>
      <c r="P11446">
        <v>229.91</v>
      </c>
      <c r="Q11446" t="s">
        <v>7347</v>
      </c>
      <c r="R11446">
        <v>150</v>
      </c>
      <c r="S11446">
        <v>0</v>
      </c>
      <c r="T11446" t="s">
        <v>27046</v>
      </c>
      <c r="U11446" t="s">
        <v>20534</v>
      </c>
      <c r="V11446" s="2">
        <v>44480</v>
      </c>
      <c r="W11446" s="7">
        <f t="shared" si="977"/>
        <v>2021</v>
      </c>
      <c r="X11446" s="2">
        <v>44473</v>
      </c>
      <c r="Y11446" t="s">
        <v>6</v>
      </c>
      <c r="Z11446" t="s">
        <v>7</v>
      </c>
      <c r="AA11446" t="s">
        <v>215</v>
      </c>
      <c r="AB11446">
        <v>9</v>
      </c>
      <c r="AC11446">
        <v>9308</v>
      </c>
      <c r="AD11446">
        <v>19904</v>
      </c>
      <c r="AE11446" t="s">
        <v>26570</v>
      </c>
      <c r="AF11446" t="s">
        <v>27034</v>
      </c>
      <c r="AG11446">
        <f t="shared" si="978"/>
        <v>5</v>
      </c>
      <c r="AI11446" t="str">
        <f t="shared" si="979"/>
        <v/>
      </c>
      <c r="AJ11446">
        <f t="shared" si="976"/>
        <v>0</v>
      </c>
      <c r="AK11446" t="str">
        <f t="shared" si="980"/>
        <v/>
      </c>
    </row>
    <row r="11447" spans="1:37" x14ac:dyDescent="0.25">
      <c r="A11447" s="1">
        <v>4.1666666666666664E-2</v>
      </c>
      <c r="B11447">
        <v>10</v>
      </c>
      <c r="C11447">
        <v>0</v>
      </c>
      <c r="D11447" t="s">
        <v>12950</v>
      </c>
      <c r="E11447">
        <v>0</v>
      </c>
      <c r="F11447">
        <v>0</v>
      </c>
      <c r="G11447" t="s">
        <v>5</v>
      </c>
      <c r="H11447" s="2">
        <v>44484</v>
      </c>
      <c r="I11447" s="2">
        <v>44475</v>
      </c>
      <c r="J11447" t="s">
        <v>3</v>
      </c>
      <c r="K11447">
        <v>110</v>
      </c>
      <c r="L11447">
        <v>17</v>
      </c>
      <c r="M11447">
        <v>94.02</v>
      </c>
      <c r="N11447">
        <v>0</v>
      </c>
      <c r="O11447">
        <v>0</v>
      </c>
      <c r="P11447">
        <v>94.02</v>
      </c>
      <c r="Q11447" t="s">
        <v>19699</v>
      </c>
      <c r="R11447">
        <v>55</v>
      </c>
      <c r="S11447">
        <v>0</v>
      </c>
      <c r="T11447" t="s">
        <v>27046</v>
      </c>
      <c r="U11447" t="s">
        <v>20517</v>
      </c>
      <c r="V11447" s="2">
        <v>44480</v>
      </c>
      <c r="W11447" s="7">
        <f t="shared" si="977"/>
        <v>2021</v>
      </c>
      <c r="X11447" s="2">
        <v>44473</v>
      </c>
      <c r="Y11447" t="s">
        <v>6</v>
      </c>
      <c r="Z11447" t="s">
        <v>7</v>
      </c>
      <c r="AA11447" t="s">
        <v>38</v>
      </c>
      <c r="AB11447">
        <v>7</v>
      </c>
      <c r="AC11447">
        <v>4345</v>
      </c>
      <c r="AD11447">
        <v>19905</v>
      </c>
      <c r="AE11447" t="s">
        <v>22093</v>
      </c>
      <c r="AF11447" t="s">
        <v>27034</v>
      </c>
      <c r="AG11447">
        <f t="shared" si="978"/>
        <v>5</v>
      </c>
      <c r="AI11447" t="str">
        <f t="shared" si="979"/>
        <v/>
      </c>
      <c r="AJ11447">
        <f t="shared" si="976"/>
        <v>0</v>
      </c>
      <c r="AK11447" t="str">
        <f t="shared" si="980"/>
        <v/>
      </c>
    </row>
    <row r="11448" spans="1:37" x14ac:dyDescent="0.25">
      <c r="A11448" s="1">
        <v>0.14583333333333334</v>
      </c>
      <c r="B11448">
        <v>10</v>
      </c>
      <c r="C11448">
        <v>0</v>
      </c>
      <c r="D11448" t="s">
        <v>7379</v>
      </c>
      <c r="E11448">
        <v>0</v>
      </c>
      <c r="F11448">
        <v>0</v>
      </c>
      <c r="G11448" t="s">
        <v>5</v>
      </c>
      <c r="H11448" s="2">
        <v>44481</v>
      </c>
      <c r="I11448" s="2">
        <v>44477</v>
      </c>
      <c r="J11448" t="s">
        <v>3</v>
      </c>
      <c r="K11448">
        <v>257</v>
      </c>
      <c r="L11448">
        <v>17</v>
      </c>
      <c r="M11448">
        <v>219.66</v>
      </c>
      <c r="N11448">
        <v>0</v>
      </c>
      <c r="O11448">
        <v>0</v>
      </c>
      <c r="P11448">
        <v>219.66</v>
      </c>
      <c r="Q11448" t="s">
        <v>19700</v>
      </c>
      <c r="R11448">
        <v>110</v>
      </c>
      <c r="S11448">
        <v>0</v>
      </c>
      <c r="T11448" t="s">
        <v>27046</v>
      </c>
      <c r="U11448" t="s">
        <v>20532</v>
      </c>
      <c r="V11448" s="2">
        <v>44480</v>
      </c>
      <c r="W11448" s="7">
        <f t="shared" si="977"/>
        <v>2021</v>
      </c>
      <c r="X11448" s="2">
        <v>44473</v>
      </c>
      <c r="Y11448" t="s">
        <v>28</v>
      </c>
      <c r="Z11448" t="s">
        <v>7</v>
      </c>
      <c r="AA11448" t="s">
        <v>72</v>
      </c>
      <c r="AB11448">
        <v>9</v>
      </c>
      <c r="AC11448">
        <v>8387</v>
      </c>
      <c r="AD11448">
        <v>19906</v>
      </c>
      <c r="AE11448" t="s">
        <v>25734</v>
      </c>
      <c r="AF11448" t="s">
        <v>27034</v>
      </c>
      <c r="AG11448">
        <f t="shared" si="978"/>
        <v>5</v>
      </c>
      <c r="AI11448" t="str">
        <f t="shared" si="979"/>
        <v/>
      </c>
      <c r="AJ11448">
        <f t="shared" si="976"/>
        <v>0</v>
      </c>
      <c r="AK11448" t="str">
        <f t="shared" si="980"/>
        <v/>
      </c>
    </row>
    <row r="11449" spans="1:37" x14ac:dyDescent="0.25">
      <c r="A11449" s="1">
        <v>0.16666666666666666</v>
      </c>
      <c r="B11449">
        <v>65</v>
      </c>
      <c r="C11449">
        <v>0</v>
      </c>
      <c r="D11449" t="s">
        <v>19701</v>
      </c>
      <c r="E11449">
        <v>0</v>
      </c>
      <c r="F11449">
        <v>0</v>
      </c>
      <c r="G11449" t="s">
        <v>5</v>
      </c>
      <c r="H11449" s="2">
        <v>44482</v>
      </c>
      <c r="I11449" s="2">
        <v>44482</v>
      </c>
      <c r="J11449" t="s">
        <v>3</v>
      </c>
      <c r="K11449">
        <v>410</v>
      </c>
      <c r="L11449">
        <v>17</v>
      </c>
      <c r="M11449">
        <v>350.43</v>
      </c>
      <c r="N11449">
        <v>0</v>
      </c>
      <c r="O11449">
        <v>0</v>
      </c>
      <c r="P11449">
        <v>350.43</v>
      </c>
      <c r="Q11449" t="s">
        <v>12923</v>
      </c>
      <c r="R11449">
        <v>190</v>
      </c>
      <c r="S11449">
        <v>0</v>
      </c>
      <c r="T11449" t="s">
        <v>27046</v>
      </c>
      <c r="U11449" t="s">
        <v>20536</v>
      </c>
      <c r="V11449" s="2">
        <v>44489</v>
      </c>
      <c r="W11449" s="7">
        <f t="shared" si="977"/>
        <v>2021</v>
      </c>
      <c r="X11449" s="2">
        <v>44475</v>
      </c>
      <c r="Y11449" t="s">
        <v>80</v>
      </c>
      <c r="Z11449" t="s">
        <v>7</v>
      </c>
      <c r="AA11449" t="s">
        <v>7910</v>
      </c>
      <c r="AB11449">
        <v>3</v>
      </c>
      <c r="AC11449">
        <v>3620</v>
      </c>
      <c r="AD11449">
        <v>19907</v>
      </c>
      <c r="AE11449" t="s">
        <v>21805</v>
      </c>
      <c r="AF11449" t="s">
        <v>27034</v>
      </c>
      <c r="AG11449">
        <f t="shared" si="978"/>
        <v>5</v>
      </c>
      <c r="AI11449" t="str">
        <f t="shared" si="979"/>
        <v/>
      </c>
      <c r="AJ11449">
        <f t="shared" si="976"/>
        <v>0</v>
      </c>
      <c r="AK11449" t="str">
        <f t="shared" si="980"/>
        <v/>
      </c>
    </row>
    <row r="11450" spans="1:37" x14ac:dyDescent="0.25">
      <c r="A11450" s="1">
        <v>6.25E-2</v>
      </c>
      <c r="B11450">
        <v>10</v>
      </c>
      <c r="C11450">
        <v>0</v>
      </c>
      <c r="D11450" t="s">
        <v>19702</v>
      </c>
      <c r="E11450">
        <v>0</v>
      </c>
      <c r="F11450">
        <v>0</v>
      </c>
      <c r="G11450" t="s">
        <v>5</v>
      </c>
      <c r="H11450" s="2">
        <v>44479</v>
      </c>
      <c r="I11450" s="2">
        <v>44479</v>
      </c>
      <c r="J11450" t="s">
        <v>3</v>
      </c>
      <c r="K11450">
        <v>222</v>
      </c>
      <c r="L11450">
        <v>17</v>
      </c>
      <c r="M11450">
        <v>189.74</v>
      </c>
      <c r="N11450">
        <v>0</v>
      </c>
      <c r="O11450">
        <v>0</v>
      </c>
      <c r="P11450">
        <v>189.74</v>
      </c>
      <c r="Q11450" t="s">
        <v>7357</v>
      </c>
      <c r="R11450">
        <v>90</v>
      </c>
      <c r="S11450">
        <v>0</v>
      </c>
      <c r="T11450" t="s">
        <v>27046</v>
      </c>
      <c r="U11450" t="s">
        <v>20529</v>
      </c>
      <c r="V11450" s="2">
        <v>44482</v>
      </c>
      <c r="W11450" s="7">
        <f t="shared" si="977"/>
        <v>2021</v>
      </c>
      <c r="X11450" s="2">
        <v>44475</v>
      </c>
      <c r="Y11450" t="s">
        <v>5824</v>
      </c>
      <c r="Z11450" t="s">
        <v>7</v>
      </c>
      <c r="AA11450" t="s">
        <v>197</v>
      </c>
      <c r="AB11450">
        <v>9</v>
      </c>
      <c r="AC11450">
        <v>8702</v>
      </c>
      <c r="AD11450">
        <v>19908</v>
      </c>
      <c r="AE11450" t="s">
        <v>26030</v>
      </c>
      <c r="AF11450" t="s">
        <v>27034</v>
      </c>
      <c r="AG11450">
        <f t="shared" si="978"/>
        <v>5</v>
      </c>
      <c r="AI11450" t="str">
        <f t="shared" si="979"/>
        <v/>
      </c>
      <c r="AJ11450">
        <f t="shared" si="976"/>
        <v>0</v>
      </c>
      <c r="AK11450" t="str">
        <f t="shared" si="980"/>
        <v/>
      </c>
    </row>
    <row r="11451" spans="1:37" x14ac:dyDescent="0.25">
      <c r="A11451" s="1">
        <v>2.0833333333333332E-2</v>
      </c>
      <c r="B11451">
        <v>0</v>
      </c>
      <c r="C11451">
        <v>0</v>
      </c>
      <c r="D11451" t="s">
        <v>19703</v>
      </c>
      <c r="E11451">
        <v>0</v>
      </c>
      <c r="F11451">
        <v>0</v>
      </c>
      <c r="G11451" t="s">
        <v>5</v>
      </c>
      <c r="H11451" s="2">
        <v>44496</v>
      </c>
      <c r="I11451" s="2">
        <v>44482</v>
      </c>
      <c r="J11451" t="s">
        <v>3</v>
      </c>
      <c r="K11451">
        <v>339</v>
      </c>
      <c r="L11451">
        <v>17</v>
      </c>
      <c r="M11451">
        <v>289.74</v>
      </c>
      <c r="N11451">
        <v>0</v>
      </c>
      <c r="O11451">
        <v>0</v>
      </c>
      <c r="P11451">
        <v>289.74</v>
      </c>
      <c r="Q11451" t="s">
        <v>19704</v>
      </c>
      <c r="R11451">
        <v>190</v>
      </c>
      <c r="S11451">
        <v>0</v>
      </c>
      <c r="T11451" t="s">
        <v>27046</v>
      </c>
      <c r="U11451" t="s">
        <v>20536</v>
      </c>
      <c r="V11451" s="2">
        <v>44490</v>
      </c>
      <c r="W11451" s="7">
        <f t="shared" si="977"/>
        <v>2021</v>
      </c>
      <c r="X11451" s="2">
        <v>44476</v>
      </c>
      <c r="Y11451" t="s">
        <v>80</v>
      </c>
      <c r="Z11451" t="s">
        <v>7</v>
      </c>
      <c r="AA11451" t="s">
        <v>19705</v>
      </c>
      <c r="AB11451">
        <v>3</v>
      </c>
      <c r="AC11451">
        <v>9593</v>
      </c>
      <c r="AD11451">
        <v>19909</v>
      </c>
      <c r="AE11451" t="s">
        <v>26809</v>
      </c>
      <c r="AF11451" t="s">
        <v>27034</v>
      </c>
      <c r="AG11451">
        <f t="shared" si="978"/>
        <v>5</v>
      </c>
      <c r="AI11451" t="str">
        <f t="shared" si="979"/>
        <v/>
      </c>
      <c r="AJ11451">
        <f t="shared" si="976"/>
        <v>0</v>
      </c>
      <c r="AK11451" t="str">
        <f t="shared" si="980"/>
        <v/>
      </c>
    </row>
    <row r="11452" spans="1:37" x14ac:dyDescent="0.25">
      <c r="A11452" s="1">
        <v>0.10416666666666667</v>
      </c>
      <c r="B11452">
        <v>65</v>
      </c>
      <c r="C11452">
        <v>0</v>
      </c>
      <c r="D11452" t="s">
        <v>13013</v>
      </c>
      <c r="E11452">
        <v>0</v>
      </c>
      <c r="F11452">
        <v>0</v>
      </c>
      <c r="G11452" t="s">
        <v>5</v>
      </c>
      <c r="H11452" s="2">
        <v>44511</v>
      </c>
      <c r="I11452" s="2">
        <v>44511</v>
      </c>
      <c r="J11452" t="s">
        <v>3</v>
      </c>
      <c r="K11452">
        <v>454</v>
      </c>
      <c r="L11452">
        <v>17</v>
      </c>
      <c r="M11452">
        <v>388.03</v>
      </c>
      <c r="N11452">
        <v>0</v>
      </c>
      <c r="O11452">
        <v>0</v>
      </c>
      <c r="P11452">
        <v>388.03</v>
      </c>
      <c r="Q11452" t="s">
        <v>19706</v>
      </c>
      <c r="R11452">
        <v>190</v>
      </c>
      <c r="S11452">
        <v>0</v>
      </c>
      <c r="T11452" t="s">
        <v>27046</v>
      </c>
      <c r="U11452" t="s">
        <v>20536</v>
      </c>
      <c r="V11452" s="2">
        <v>44491</v>
      </c>
      <c r="W11452" s="7">
        <f t="shared" si="977"/>
        <v>2021</v>
      </c>
      <c r="X11452" s="2">
        <v>44477</v>
      </c>
      <c r="Y11452" t="s">
        <v>6</v>
      </c>
      <c r="Z11452" t="s">
        <v>7</v>
      </c>
      <c r="AA11452" t="s">
        <v>9217</v>
      </c>
      <c r="AB11452">
        <v>3</v>
      </c>
      <c r="AC11452">
        <v>9594</v>
      </c>
      <c r="AD11452">
        <v>19910</v>
      </c>
      <c r="AE11452" t="s">
        <v>26810</v>
      </c>
      <c r="AF11452" t="s">
        <v>27034</v>
      </c>
      <c r="AG11452">
        <f t="shared" si="978"/>
        <v>5</v>
      </c>
      <c r="AI11452" t="str">
        <f t="shared" si="979"/>
        <v/>
      </c>
      <c r="AJ11452">
        <f t="shared" si="976"/>
        <v>0</v>
      </c>
      <c r="AK11452" t="str">
        <f t="shared" si="980"/>
        <v/>
      </c>
    </row>
    <row r="11453" spans="1:37" x14ac:dyDescent="0.25">
      <c r="A11453" s="1">
        <v>4.1666666666666664E-2</v>
      </c>
      <c r="B11453">
        <v>0</v>
      </c>
      <c r="C11453">
        <v>0</v>
      </c>
      <c r="D11453" t="s">
        <v>7385</v>
      </c>
      <c r="E11453">
        <v>0</v>
      </c>
      <c r="F11453">
        <v>0</v>
      </c>
      <c r="G11453" t="s">
        <v>5</v>
      </c>
      <c r="H11453" s="2">
        <v>44483</v>
      </c>
      <c r="I11453" s="2">
        <v>44483</v>
      </c>
      <c r="J11453" t="s">
        <v>3</v>
      </c>
      <c r="K11453">
        <v>386</v>
      </c>
      <c r="L11453">
        <v>17</v>
      </c>
      <c r="M11453">
        <v>329.91</v>
      </c>
      <c r="N11453">
        <v>0</v>
      </c>
      <c r="O11453">
        <v>0</v>
      </c>
      <c r="P11453">
        <v>329.91</v>
      </c>
      <c r="Q11453" t="s">
        <v>15642</v>
      </c>
      <c r="R11453">
        <v>190</v>
      </c>
      <c r="S11453">
        <v>0</v>
      </c>
      <c r="T11453" t="s">
        <v>27046</v>
      </c>
      <c r="U11453" t="s">
        <v>20536</v>
      </c>
      <c r="V11453" s="2">
        <v>36892</v>
      </c>
      <c r="W11453" s="7">
        <f t="shared" si="977"/>
        <v>2021</v>
      </c>
      <c r="X11453" s="2">
        <v>44479</v>
      </c>
      <c r="Y11453" t="s">
        <v>9796</v>
      </c>
      <c r="Z11453" t="s">
        <v>7</v>
      </c>
      <c r="AA11453" t="s">
        <v>137</v>
      </c>
      <c r="AB11453">
        <v>3</v>
      </c>
      <c r="AC11453">
        <v>8727</v>
      </c>
      <c r="AD11453">
        <v>19911</v>
      </c>
      <c r="AE11453" t="s">
        <v>26053</v>
      </c>
      <c r="AF11453" t="s">
        <v>27034</v>
      </c>
      <c r="AG11453">
        <f t="shared" si="978"/>
        <v>5</v>
      </c>
      <c r="AI11453" t="str">
        <f t="shared" si="979"/>
        <v/>
      </c>
      <c r="AJ11453">
        <f t="shared" si="976"/>
        <v>0</v>
      </c>
      <c r="AK11453" t="str">
        <f t="shared" si="980"/>
        <v/>
      </c>
    </row>
    <row r="11454" spans="1:37" x14ac:dyDescent="0.25">
      <c r="A11454" s="1">
        <v>6.25E-2</v>
      </c>
      <c r="B11454">
        <v>0</v>
      </c>
      <c r="C11454">
        <v>0</v>
      </c>
      <c r="D11454" t="s">
        <v>7371</v>
      </c>
      <c r="E11454">
        <v>0</v>
      </c>
      <c r="F11454">
        <v>0</v>
      </c>
      <c r="G11454" t="s">
        <v>5</v>
      </c>
      <c r="H11454" s="2">
        <v>44480</v>
      </c>
      <c r="I11454" s="2">
        <v>44480</v>
      </c>
      <c r="J11454" t="s">
        <v>3</v>
      </c>
      <c r="K11454">
        <v>386</v>
      </c>
      <c r="L11454">
        <v>17</v>
      </c>
      <c r="M11454">
        <v>329.91</v>
      </c>
      <c r="N11454">
        <v>0</v>
      </c>
      <c r="O11454">
        <v>0</v>
      </c>
      <c r="P11454">
        <v>329.91</v>
      </c>
      <c r="Q11454" t="s">
        <v>7368</v>
      </c>
      <c r="R11454">
        <v>110</v>
      </c>
      <c r="S11454">
        <v>0</v>
      </c>
      <c r="T11454" t="s">
        <v>27046</v>
      </c>
      <c r="U11454" t="s">
        <v>20532</v>
      </c>
      <c r="V11454" s="2">
        <v>44481</v>
      </c>
      <c r="W11454" s="7">
        <f t="shared" si="977"/>
        <v>2021</v>
      </c>
      <c r="X11454" s="2">
        <v>44479</v>
      </c>
      <c r="Y11454" t="s">
        <v>47</v>
      </c>
      <c r="Z11454" t="s">
        <v>7</v>
      </c>
      <c r="AA11454" t="s">
        <v>316</v>
      </c>
      <c r="AB11454">
        <v>1</v>
      </c>
      <c r="AC11454">
        <v>9595</v>
      </c>
      <c r="AD11454">
        <v>19912</v>
      </c>
      <c r="AE11454" t="s">
        <v>26811</v>
      </c>
      <c r="AF11454" t="s">
        <v>27034</v>
      </c>
      <c r="AG11454">
        <f t="shared" si="978"/>
        <v>5</v>
      </c>
      <c r="AI11454" t="str">
        <f t="shared" si="979"/>
        <v/>
      </c>
      <c r="AJ11454">
        <f t="shared" si="976"/>
        <v>0</v>
      </c>
      <c r="AK11454" t="str">
        <f t="shared" si="980"/>
        <v/>
      </c>
    </row>
    <row r="11455" spans="1:37" x14ac:dyDescent="0.25">
      <c r="A11455" s="1">
        <v>6.25E-2</v>
      </c>
      <c r="B11455">
        <v>190</v>
      </c>
      <c r="C11455">
        <v>0</v>
      </c>
      <c r="D11455" t="s">
        <v>13010</v>
      </c>
      <c r="E11455">
        <v>0</v>
      </c>
      <c r="F11455">
        <v>0</v>
      </c>
      <c r="G11455" t="s">
        <v>5</v>
      </c>
      <c r="H11455" s="2">
        <v>44511</v>
      </c>
      <c r="I11455" s="2">
        <v>44486</v>
      </c>
      <c r="J11455" t="s">
        <v>3</v>
      </c>
      <c r="K11455">
        <v>597</v>
      </c>
      <c r="L11455">
        <v>17</v>
      </c>
      <c r="M11455">
        <v>510.26</v>
      </c>
      <c r="N11455">
        <v>0</v>
      </c>
      <c r="O11455">
        <v>0</v>
      </c>
      <c r="P11455">
        <v>510.26</v>
      </c>
      <c r="Q11455" t="s">
        <v>19707</v>
      </c>
      <c r="R11455">
        <v>110</v>
      </c>
      <c r="S11455">
        <v>0</v>
      </c>
      <c r="T11455" t="s">
        <v>27046</v>
      </c>
      <c r="U11455" t="s">
        <v>20532</v>
      </c>
      <c r="V11455" s="2">
        <v>44494</v>
      </c>
      <c r="W11455" s="7">
        <f t="shared" si="977"/>
        <v>2021</v>
      </c>
      <c r="X11455" s="2">
        <v>44480</v>
      </c>
      <c r="Y11455" t="s">
        <v>6</v>
      </c>
      <c r="Z11455" t="s">
        <v>7</v>
      </c>
      <c r="AA11455" t="s">
        <v>19708</v>
      </c>
      <c r="AB11455">
        <v>2</v>
      </c>
      <c r="AC11455">
        <v>7936</v>
      </c>
      <c r="AD11455">
        <v>19913</v>
      </c>
      <c r="AE11455" t="s">
        <v>25306</v>
      </c>
      <c r="AF11455" t="s">
        <v>27034</v>
      </c>
      <c r="AG11455">
        <f t="shared" si="978"/>
        <v>5</v>
      </c>
      <c r="AI11455" t="str">
        <f t="shared" si="979"/>
        <v/>
      </c>
      <c r="AJ11455">
        <f t="shared" si="976"/>
        <v>0</v>
      </c>
      <c r="AK11455" t="str">
        <f t="shared" si="980"/>
        <v/>
      </c>
    </row>
    <row r="11456" spans="1:37" x14ac:dyDescent="0.25">
      <c r="A11456" s="1">
        <v>4.1666666666666664E-2</v>
      </c>
      <c r="B11456">
        <v>0</v>
      </c>
      <c r="C11456">
        <v>0</v>
      </c>
      <c r="D11456" t="s">
        <v>1420</v>
      </c>
      <c r="E11456">
        <v>0</v>
      </c>
      <c r="F11456">
        <v>0</v>
      </c>
      <c r="G11456" t="s">
        <v>5</v>
      </c>
      <c r="H11456" s="2">
        <v>44488</v>
      </c>
      <c r="I11456" s="2">
        <v>44488</v>
      </c>
      <c r="J11456" t="s">
        <v>3</v>
      </c>
      <c r="K11456">
        <v>339</v>
      </c>
      <c r="L11456">
        <v>17</v>
      </c>
      <c r="M11456">
        <v>289.74</v>
      </c>
      <c r="N11456">
        <v>0</v>
      </c>
      <c r="O11456">
        <v>0</v>
      </c>
      <c r="P11456">
        <v>289.74</v>
      </c>
      <c r="Q11456" t="s">
        <v>7383</v>
      </c>
      <c r="R11456">
        <v>190</v>
      </c>
      <c r="S11456">
        <v>0</v>
      </c>
      <c r="T11456" t="s">
        <v>27046</v>
      </c>
      <c r="U11456" t="s">
        <v>20536</v>
      </c>
      <c r="V11456" s="2">
        <v>44495</v>
      </c>
      <c r="W11456" s="7">
        <f t="shared" si="977"/>
        <v>2021</v>
      </c>
      <c r="X11456" s="2">
        <v>44481</v>
      </c>
      <c r="Y11456" t="s">
        <v>19709</v>
      </c>
      <c r="Z11456" t="s">
        <v>7</v>
      </c>
      <c r="AA11456" t="s">
        <v>396</v>
      </c>
      <c r="AB11456">
        <v>2</v>
      </c>
      <c r="AC11456">
        <v>4579</v>
      </c>
      <c r="AD11456">
        <v>19914</v>
      </c>
      <c r="AE11456" t="s">
        <v>22186</v>
      </c>
      <c r="AF11456" t="s">
        <v>27034</v>
      </c>
      <c r="AG11456">
        <f t="shared" si="978"/>
        <v>5</v>
      </c>
      <c r="AI11456" t="str">
        <f t="shared" si="979"/>
        <v/>
      </c>
      <c r="AJ11456">
        <f t="shared" si="976"/>
        <v>0</v>
      </c>
      <c r="AK11456" t="str">
        <f t="shared" si="980"/>
        <v/>
      </c>
    </row>
    <row r="11457" spans="1:37" x14ac:dyDescent="0.25">
      <c r="A11457" s="1">
        <v>3.125E-2</v>
      </c>
      <c r="B11457">
        <v>196</v>
      </c>
      <c r="C11457">
        <v>0</v>
      </c>
      <c r="D11457" t="s">
        <v>7411</v>
      </c>
      <c r="E11457">
        <v>0</v>
      </c>
      <c r="F11457">
        <v>0</v>
      </c>
      <c r="G11457" t="s">
        <v>5</v>
      </c>
      <c r="H11457" s="2">
        <v>44497</v>
      </c>
      <c r="I11457" s="2">
        <v>44496</v>
      </c>
      <c r="J11457" t="s">
        <v>3</v>
      </c>
      <c r="K11457">
        <v>386</v>
      </c>
      <c r="L11457">
        <v>17</v>
      </c>
      <c r="M11457">
        <v>329.91</v>
      </c>
      <c r="N11457">
        <v>0</v>
      </c>
      <c r="O11457">
        <v>0</v>
      </c>
      <c r="P11457">
        <v>329.91</v>
      </c>
      <c r="Q11457" t="s">
        <v>19710</v>
      </c>
      <c r="R11457">
        <v>190</v>
      </c>
      <c r="S11457">
        <v>0</v>
      </c>
      <c r="T11457" t="s">
        <v>27046</v>
      </c>
      <c r="U11457" t="s">
        <v>20536</v>
      </c>
      <c r="V11457" s="2">
        <v>44496</v>
      </c>
      <c r="W11457" s="7">
        <f t="shared" si="977"/>
        <v>2021</v>
      </c>
      <c r="X11457" s="2">
        <v>44482</v>
      </c>
      <c r="Y11457" t="s">
        <v>193</v>
      </c>
      <c r="Z11457" t="s">
        <v>7</v>
      </c>
      <c r="AA11457" t="s">
        <v>19247</v>
      </c>
      <c r="AB11457">
        <v>3</v>
      </c>
      <c r="AC11457">
        <v>9598</v>
      </c>
      <c r="AD11457">
        <v>19915</v>
      </c>
      <c r="AE11457" t="s">
        <v>26812</v>
      </c>
      <c r="AF11457" t="s">
        <v>27034</v>
      </c>
      <c r="AG11457">
        <f t="shared" si="978"/>
        <v>5</v>
      </c>
      <c r="AI11457" t="str">
        <f t="shared" si="979"/>
        <v/>
      </c>
      <c r="AJ11457">
        <f t="shared" si="976"/>
        <v>0</v>
      </c>
      <c r="AK11457" t="str">
        <f t="shared" si="980"/>
        <v/>
      </c>
    </row>
    <row r="11458" spans="1:37" x14ac:dyDescent="0.25">
      <c r="A11458" s="1">
        <v>5.2083333333333336E-2</v>
      </c>
      <c r="B11458">
        <v>110</v>
      </c>
      <c r="C11458">
        <v>0</v>
      </c>
      <c r="D11458" t="s">
        <v>19711</v>
      </c>
      <c r="E11458">
        <v>0</v>
      </c>
      <c r="F11458">
        <v>0</v>
      </c>
      <c r="G11458" t="s">
        <v>5</v>
      </c>
      <c r="H11458" s="2">
        <v>44490</v>
      </c>
      <c r="I11458" s="2">
        <v>44490</v>
      </c>
      <c r="J11458" t="s">
        <v>3</v>
      </c>
      <c r="K11458">
        <v>439</v>
      </c>
      <c r="L11458">
        <v>17</v>
      </c>
      <c r="M11458">
        <v>375.21</v>
      </c>
      <c r="N11458">
        <v>0</v>
      </c>
      <c r="O11458">
        <v>0</v>
      </c>
      <c r="P11458">
        <v>375.21</v>
      </c>
      <c r="Q11458" t="s">
        <v>19712</v>
      </c>
      <c r="R11458">
        <v>220</v>
      </c>
      <c r="S11458">
        <v>0</v>
      </c>
      <c r="T11458" t="s">
        <v>27046</v>
      </c>
      <c r="U11458" t="s">
        <v>20538</v>
      </c>
      <c r="V11458" s="2">
        <v>44496</v>
      </c>
      <c r="W11458" s="7">
        <f t="shared" si="977"/>
        <v>2021</v>
      </c>
      <c r="X11458" s="2">
        <v>44482</v>
      </c>
      <c r="Y11458" t="s">
        <v>6</v>
      </c>
      <c r="Z11458" t="s">
        <v>7</v>
      </c>
      <c r="AA11458" t="s">
        <v>19713</v>
      </c>
      <c r="AB11458">
        <v>3</v>
      </c>
      <c r="AC11458">
        <v>7639</v>
      </c>
      <c r="AD11458">
        <v>19916</v>
      </c>
      <c r="AE11458" t="s">
        <v>25028</v>
      </c>
      <c r="AF11458" t="s">
        <v>27034</v>
      </c>
      <c r="AG11458">
        <f t="shared" si="978"/>
        <v>5</v>
      </c>
      <c r="AI11458" t="str">
        <f t="shared" si="979"/>
        <v/>
      </c>
      <c r="AJ11458">
        <f t="shared" ref="AJ11458:AJ11521" si="981">LEN(AI11458)</f>
        <v>0</v>
      </c>
      <c r="AK11458" t="str">
        <f t="shared" si="980"/>
        <v/>
      </c>
    </row>
    <row r="11459" spans="1:37" x14ac:dyDescent="0.25">
      <c r="A11459" s="1">
        <v>0.14583333333333334</v>
      </c>
      <c r="B11459">
        <v>10</v>
      </c>
      <c r="C11459">
        <v>0</v>
      </c>
      <c r="D11459" t="s">
        <v>19714</v>
      </c>
      <c r="E11459">
        <v>0</v>
      </c>
      <c r="F11459">
        <v>0</v>
      </c>
      <c r="G11459" t="s">
        <v>5</v>
      </c>
      <c r="H11459" s="2">
        <v>44487</v>
      </c>
      <c r="I11459" s="2">
        <v>44483</v>
      </c>
      <c r="J11459" t="s">
        <v>3</v>
      </c>
      <c r="K11459">
        <v>339</v>
      </c>
      <c r="L11459">
        <v>17</v>
      </c>
      <c r="M11459">
        <v>289.74</v>
      </c>
      <c r="N11459">
        <v>0</v>
      </c>
      <c r="O11459">
        <v>0</v>
      </c>
      <c r="P11459">
        <v>289.74</v>
      </c>
      <c r="Q11459" t="s">
        <v>19715</v>
      </c>
      <c r="R11459">
        <v>190</v>
      </c>
      <c r="S11459">
        <v>0</v>
      </c>
      <c r="T11459" t="s">
        <v>27046</v>
      </c>
      <c r="U11459" t="s">
        <v>20536</v>
      </c>
      <c r="V11459" s="2">
        <v>44489</v>
      </c>
      <c r="W11459" s="7">
        <f t="shared" ref="W11459:W11522" si="982">YEAR(X11459)</f>
        <v>2021</v>
      </c>
      <c r="X11459" s="2">
        <v>44482</v>
      </c>
      <c r="Y11459" t="s">
        <v>5824</v>
      </c>
      <c r="Z11459" t="s">
        <v>7</v>
      </c>
      <c r="AA11459" t="s">
        <v>215</v>
      </c>
      <c r="AB11459">
        <v>9</v>
      </c>
      <c r="AC11459">
        <v>9351</v>
      </c>
      <c r="AD11459">
        <v>19917</v>
      </c>
      <c r="AE11459" t="s">
        <v>26603</v>
      </c>
      <c r="AF11459" t="s">
        <v>27034</v>
      </c>
      <c r="AG11459">
        <f t="shared" ref="AG11459:AG11522" si="983">LEN(V11459)</f>
        <v>5</v>
      </c>
      <c r="AI11459" t="str">
        <f t="shared" ref="AI11459:AI11522" si="984">TRIM(AH11459)</f>
        <v/>
      </c>
      <c r="AJ11459">
        <f t="shared" si="981"/>
        <v>0</v>
      </c>
      <c r="AK11459" t="str">
        <f t="shared" ref="AK11459:AK11522" si="985">TRIM(T11459)&amp;IF(AND(LEN(T11459)&gt;0,LEN(AI11459)&gt;0),",","")&amp;TRIM(AI11459)</f>
        <v/>
      </c>
    </row>
    <row r="11460" spans="1:37" x14ac:dyDescent="0.25">
      <c r="A11460" s="1">
        <v>5.2083333333333336E-2</v>
      </c>
      <c r="B11460">
        <v>65</v>
      </c>
      <c r="C11460">
        <v>0</v>
      </c>
      <c r="D11460" t="s">
        <v>19716</v>
      </c>
      <c r="E11460">
        <v>0</v>
      </c>
      <c r="F11460">
        <v>0</v>
      </c>
      <c r="G11460" t="s">
        <v>5</v>
      </c>
      <c r="H11460" s="2">
        <v>44516</v>
      </c>
      <c r="I11460" s="2">
        <v>44490</v>
      </c>
      <c r="J11460" t="s">
        <v>3</v>
      </c>
      <c r="K11460">
        <v>434</v>
      </c>
      <c r="L11460">
        <v>17</v>
      </c>
      <c r="M11460">
        <v>370.94</v>
      </c>
      <c r="N11460">
        <v>0</v>
      </c>
      <c r="O11460">
        <v>0</v>
      </c>
      <c r="P11460">
        <v>370.94</v>
      </c>
      <c r="Q11460" t="s">
        <v>19717</v>
      </c>
      <c r="R11460">
        <v>190</v>
      </c>
      <c r="S11460">
        <v>0</v>
      </c>
      <c r="T11460" t="s">
        <v>27046</v>
      </c>
      <c r="U11460" t="s">
        <v>20536</v>
      </c>
      <c r="V11460" s="2">
        <v>44500</v>
      </c>
      <c r="W11460" s="7">
        <f t="shared" si="982"/>
        <v>2021</v>
      </c>
      <c r="X11460" s="2">
        <v>44486</v>
      </c>
      <c r="Y11460" t="s">
        <v>80</v>
      </c>
      <c r="Z11460" t="s">
        <v>7</v>
      </c>
      <c r="AA11460" t="s">
        <v>13001</v>
      </c>
      <c r="AB11460">
        <v>3</v>
      </c>
      <c r="AC11460">
        <v>9599</v>
      </c>
      <c r="AD11460">
        <v>19918</v>
      </c>
      <c r="AE11460" t="s">
        <v>26813</v>
      </c>
      <c r="AF11460" t="s">
        <v>27034</v>
      </c>
      <c r="AG11460">
        <f t="shared" si="983"/>
        <v>5</v>
      </c>
      <c r="AI11460" t="str">
        <f t="shared" si="984"/>
        <v/>
      </c>
      <c r="AJ11460">
        <f t="shared" si="981"/>
        <v>0</v>
      </c>
      <c r="AK11460" t="str">
        <f t="shared" si="985"/>
        <v/>
      </c>
    </row>
    <row r="11461" spans="1:37" x14ac:dyDescent="0.25">
      <c r="A11461" s="1">
        <v>6.25E-2</v>
      </c>
      <c r="B11461">
        <v>0</v>
      </c>
      <c r="C11461">
        <v>0</v>
      </c>
      <c r="D11461" t="s">
        <v>12969</v>
      </c>
      <c r="E11461">
        <v>0</v>
      </c>
      <c r="F11461">
        <v>0</v>
      </c>
      <c r="G11461" t="s">
        <v>5</v>
      </c>
      <c r="H11461" s="2">
        <v>44491</v>
      </c>
      <c r="I11461" s="2">
        <v>44490</v>
      </c>
      <c r="J11461" t="s">
        <v>3</v>
      </c>
      <c r="K11461">
        <v>269</v>
      </c>
      <c r="L11461">
        <v>17</v>
      </c>
      <c r="M11461">
        <v>229.91</v>
      </c>
      <c r="N11461">
        <v>0</v>
      </c>
      <c r="O11461">
        <v>0</v>
      </c>
      <c r="P11461">
        <v>229.91</v>
      </c>
      <c r="Q11461" t="s">
        <v>19718</v>
      </c>
      <c r="R11461">
        <v>150</v>
      </c>
      <c r="S11461">
        <v>0</v>
      </c>
      <c r="T11461" t="s">
        <v>27046</v>
      </c>
      <c r="U11461" t="s">
        <v>20534</v>
      </c>
      <c r="V11461" s="2">
        <v>44500</v>
      </c>
      <c r="W11461" s="7">
        <f t="shared" si="982"/>
        <v>2021</v>
      </c>
      <c r="X11461" s="2">
        <v>44486</v>
      </c>
      <c r="Y11461" t="s">
        <v>80</v>
      </c>
      <c r="Z11461" t="s">
        <v>7</v>
      </c>
      <c r="AA11461" t="s">
        <v>146</v>
      </c>
      <c r="AB11461">
        <v>4</v>
      </c>
      <c r="AC11461">
        <v>9600</v>
      </c>
      <c r="AD11461">
        <v>19919</v>
      </c>
      <c r="AE11461" t="s">
        <v>26814</v>
      </c>
      <c r="AF11461" t="s">
        <v>27034</v>
      </c>
      <c r="AG11461">
        <f t="shared" si="983"/>
        <v>5</v>
      </c>
      <c r="AI11461" t="str">
        <f t="shared" si="984"/>
        <v/>
      </c>
      <c r="AJ11461">
        <f t="shared" si="981"/>
        <v>0</v>
      </c>
      <c r="AK11461" t="str">
        <f t="shared" si="985"/>
        <v/>
      </c>
    </row>
    <row r="11462" spans="1:37" x14ac:dyDescent="0.25">
      <c r="A11462" s="1">
        <v>0.14583333333333334</v>
      </c>
      <c r="B11462">
        <v>10</v>
      </c>
      <c r="C11462">
        <v>0</v>
      </c>
      <c r="D11462" t="s">
        <v>12961</v>
      </c>
      <c r="E11462">
        <v>0</v>
      </c>
      <c r="F11462">
        <v>0</v>
      </c>
      <c r="G11462" t="s">
        <v>5</v>
      </c>
      <c r="H11462" s="2">
        <v>44489</v>
      </c>
      <c r="I11462" s="2">
        <v>44489</v>
      </c>
      <c r="J11462" t="s">
        <v>3</v>
      </c>
      <c r="K11462">
        <v>328</v>
      </c>
      <c r="L11462">
        <v>17</v>
      </c>
      <c r="M11462">
        <v>280.33999999999997</v>
      </c>
      <c r="N11462">
        <v>0</v>
      </c>
      <c r="O11462">
        <v>0</v>
      </c>
      <c r="P11462">
        <v>280.33999999999997</v>
      </c>
      <c r="Q11462" t="s">
        <v>7392</v>
      </c>
      <c r="R11462">
        <v>190</v>
      </c>
      <c r="S11462">
        <v>0</v>
      </c>
      <c r="T11462" t="s">
        <v>27046</v>
      </c>
      <c r="U11462" t="s">
        <v>20536</v>
      </c>
      <c r="V11462" s="2">
        <v>44494</v>
      </c>
      <c r="W11462" s="7">
        <f t="shared" si="982"/>
        <v>2021</v>
      </c>
      <c r="X11462" s="2">
        <v>44487</v>
      </c>
      <c r="Y11462" t="s">
        <v>5824</v>
      </c>
      <c r="Z11462" t="s">
        <v>7</v>
      </c>
      <c r="AA11462" t="s">
        <v>215</v>
      </c>
      <c r="AB11462">
        <v>9</v>
      </c>
      <c r="AC11462">
        <v>905</v>
      </c>
      <c r="AD11462">
        <v>19920</v>
      </c>
      <c r="AE11462" t="s">
        <v>20864</v>
      </c>
      <c r="AF11462" t="s">
        <v>27034</v>
      </c>
      <c r="AG11462">
        <f t="shared" si="983"/>
        <v>5</v>
      </c>
      <c r="AI11462" t="str">
        <f t="shared" si="984"/>
        <v/>
      </c>
      <c r="AJ11462">
        <f t="shared" si="981"/>
        <v>0</v>
      </c>
      <c r="AK11462" t="str">
        <f t="shared" si="985"/>
        <v/>
      </c>
    </row>
    <row r="11463" spans="1:37" x14ac:dyDescent="0.25">
      <c r="A11463" s="1">
        <v>0</v>
      </c>
      <c r="B11463">
        <v>0</v>
      </c>
      <c r="C11463" t="s">
        <v>10378</v>
      </c>
      <c r="D11463" t="s">
        <v>19719</v>
      </c>
      <c r="E11463">
        <v>0</v>
      </c>
      <c r="F11463">
        <v>0</v>
      </c>
      <c r="G11463" t="s">
        <v>5</v>
      </c>
      <c r="H11463" s="2">
        <v>44561</v>
      </c>
      <c r="I11463" t="s">
        <v>2</v>
      </c>
      <c r="J11463" t="s">
        <v>3</v>
      </c>
      <c r="K11463">
        <v>150</v>
      </c>
      <c r="L11463">
        <v>17</v>
      </c>
      <c r="M11463">
        <v>128.21</v>
      </c>
      <c r="N11463">
        <v>0</v>
      </c>
      <c r="O11463">
        <v>0</v>
      </c>
      <c r="P11463">
        <v>128.21</v>
      </c>
      <c r="Q11463" t="s">
        <v>0</v>
      </c>
      <c r="R11463">
        <v>0</v>
      </c>
      <c r="S11463">
        <v>0</v>
      </c>
      <c r="T11463" t="s">
        <v>27046</v>
      </c>
      <c r="U11463" t="s">
        <v>20534</v>
      </c>
      <c r="V11463" s="2">
        <v>44495</v>
      </c>
      <c r="W11463" s="7">
        <f t="shared" si="982"/>
        <v>2021</v>
      </c>
      <c r="X11463" s="2">
        <v>44488</v>
      </c>
      <c r="Y11463" t="s">
        <v>5824</v>
      </c>
      <c r="Z11463" t="s">
        <v>7</v>
      </c>
      <c r="AA11463" t="s">
        <v>215</v>
      </c>
      <c r="AB11463">
        <v>9</v>
      </c>
      <c r="AC11463">
        <v>2443</v>
      </c>
      <c r="AD11463">
        <v>19921</v>
      </c>
      <c r="AE11463" t="s">
        <v>21376</v>
      </c>
      <c r="AF11463" t="s">
        <v>27034</v>
      </c>
      <c r="AG11463">
        <f t="shared" si="983"/>
        <v>5</v>
      </c>
      <c r="AI11463" t="str">
        <f t="shared" si="984"/>
        <v/>
      </c>
      <c r="AJ11463">
        <f t="shared" si="981"/>
        <v>0</v>
      </c>
      <c r="AK11463" t="str">
        <f t="shared" si="985"/>
        <v/>
      </c>
    </row>
    <row r="11464" spans="1:37" x14ac:dyDescent="0.25">
      <c r="A11464" s="1">
        <v>6.25E-2</v>
      </c>
      <c r="B11464">
        <v>10</v>
      </c>
      <c r="C11464">
        <v>0</v>
      </c>
      <c r="D11464" t="s">
        <v>19720</v>
      </c>
      <c r="E11464">
        <v>0</v>
      </c>
      <c r="F11464">
        <v>0</v>
      </c>
      <c r="G11464" t="s">
        <v>5</v>
      </c>
      <c r="H11464" s="2">
        <v>44490</v>
      </c>
      <c r="I11464" s="2">
        <v>44489</v>
      </c>
      <c r="J11464" t="s">
        <v>3</v>
      </c>
      <c r="K11464">
        <v>269</v>
      </c>
      <c r="L11464">
        <v>17</v>
      </c>
      <c r="M11464">
        <v>229.91</v>
      </c>
      <c r="N11464">
        <v>0</v>
      </c>
      <c r="O11464">
        <v>0</v>
      </c>
      <c r="P11464">
        <v>229.91</v>
      </c>
      <c r="Q11464" t="s">
        <v>19721</v>
      </c>
      <c r="R11464">
        <v>110</v>
      </c>
      <c r="S11464">
        <v>0</v>
      </c>
      <c r="T11464" t="s">
        <v>27046</v>
      </c>
      <c r="U11464" t="s">
        <v>20532</v>
      </c>
      <c r="V11464" s="2">
        <v>44495</v>
      </c>
      <c r="W11464" s="7">
        <f t="shared" si="982"/>
        <v>2021</v>
      </c>
      <c r="X11464" s="2">
        <v>44488</v>
      </c>
      <c r="Y11464" t="s">
        <v>5824</v>
      </c>
      <c r="Z11464" t="s">
        <v>7</v>
      </c>
      <c r="AA11464" t="s">
        <v>215</v>
      </c>
      <c r="AB11464">
        <v>9</v>
      </c>
      <c r="AC11464">
        <v>8124</v>
      </c>
      <c r="AD11464">
        <v>19922</v>
      </c>
      <c r="AE11464" t="s">
        <v>25488</v>
      </c>
      <c r="AF11464" t="s">
        <v>27034</v>
      </c>
      <c r="AG11464">
        <f t="shared" si="983"/>
        <v>5</v>
      </c>
      <c r="AI11464" t="str">
        <f t="shared" si="984"/>
        <v/>
      </c>
      <c r="AJ11464">
        <f t="shared" si="981"/>
        <v>0</v>
      </c>
      <c r="AK11464" t="str">
        <f t="shared" si="985"/>
        <v/>
      </c>
    </row>
    <row r="11465" spans="1:37" x14ac:dyDescent="0.25">
      <c r="A11465" s="1">
        <v>0</v>
      </c>
      <c r="B11465">
        <v>0</v>
      </c>
      <c r="C11465" t="s">
        <v>7896</v>
      </c>
      <c r="D11465" t="s">
        <v>19722</v>
      </c>
      <c r="E11465">
        <v>0</v>
      </c>
      <c r="F11465">
        <v>0</v>
      </c>
      <c r="G11465" t="s">
        <v>5</v>
      </c>
      <c r="H11465" s="2">
        <v>44489</v>
      </c>
      <c r="I11465" t="s">
        <v>2</v>
      </c>
      <c r="J11465" t="s">
        <v>3</v>
      </c>
      <c r="K11465">
        <v>110</v>
      </c>
      <c r="L11465">
        <v>17</v>
      </c>
      <c r="M11465">
        <v>0</v>
      </c>
      <c r="N11465">
        <v>0</v>
      </c>
      <c r="O11465">
        <v>0</v>
      </c>
      <c r="P11465">
        <v>0</v>
      </c>
      <c r="Q11465" t="s">
        <v>0</v>
      </c>
      <c r="R11465">
        <v>0</v>
      </c>
      <c r="S11465">
        <v>0</v>
      </c>
      <c r="T11465" t="s">
        <v>27046</v>
      </c>
      <c r="U11465" t="s">
        <v>20532</v>
      </c>
      <c r="V11465" s="2">
        <v>44495</v>
      </c>
      <c r="W11465" s="7">
        <f t="shared" si="982"/>
        <v>2021</v>
      </c>
      <c r="X11465" s="2">
        <v>44488</v>
      </c>
      <c r="Y11465" t="s">
        <v>6</v>
      </c>
      <c r="Z11465" t="s">
        <v>7</v>
      </c>
      <c r="AA11465" t="s">
        <v>215</v>
      </c>
      <c r="AB11465">
        <v>9</v>
      </c>
      <c r="AC11465">
        <v>122</v>
      </c>
      <c r="AD11465">
        <v>19923</v>
      </c>
      <c r="AE11465" t="s">
        <v>20565</v>
      </c>
      <c r="AF11465" t="s">
        <v>27034</v>
      </c>
      <c r="AG11465">
        <f t="shared" si="983"/>
        <v>5</v>
      </c>
      <c r="AI11465" t="str">
        <f t="shared" si="984"/>
        <v/>
      </c>
      <c r="AJ11465">
        <f t="shared" si="981"/>
        <v>0</v>
      </c>
      <c r="AK11465" t="str">
        <f t="shared" si="985"/>
        <v/>
      </c>
    </row>
    <row r="11466" spans="1:37" x14ac:dyDescent="0.25">
      <c r="A11466" s="1">
        <v>5.2083333333333336E-2</v>
      </c>
      <c r="B11466">
        <v>400</v>
      </c>
      <c r="C11466">
        <v>0</v>
      </c>
      <c r="D11466" t="s">
        <v>19723</v>
      </c>
      <c r="E11466">
        <v>0</v>
      </c>
      <c r="F11466">
        <v>0</v>
      </c>
      <c r="G11466" t="s">
        <v>5</v>
      </c>
      <c r="H11466" s="2">
        <v>44498</v>
      </c>
      <c r="I11466" s="2">
        <v>44498</v>
      </c>
      <c r="J11466" t="s">
        <v>3</v>
      </c>
      <c r="K11466">
        <v>860</v>
      </c>
      <c r="L11466">
        <v>17</v>
      </c>
      <c r="M11466">
        <v>735.04</v>
      </c>
      <c r="N11466">
        <v>0</v>
      </c>
      <c r="O11466">
        <v>0</v>
      </c>
      <c r="P11466">
        <v>735.04</v>
      </c>
      <c r="Q11466" t="s">
        <v>19724</v>
      </c>
      <c r="R11466">
        <v>190</v>
      </c>
      <c r="S11466">
        <v>0</v>
      </c>
      <c r="T11466" t="s">
        <v>27046</v>
      </c>
      <c r="U11466" t="s">
        <v>20536</v>
      </c>
      <c r="V11466" s="2">
        <v>44503</v>
      </c>
      <c r="W11466" s="7">
        <f t="shared" si="982"/>
        <v>2021</v>
      </c>
      <c r="X11466" s="2">
        <v>44489</v>
      </c>
      <c r="Y11466" t="s">
        <v>80</v>
      </c>
      <c r="Z11466" t="s">
        <v>7</v>
      </c>
      <c r="AA11466" t="s">
        <v>9217</v>
      </c>
      <c r="AB11466">
        <v>3</v>
      </c>
      <c r="AC11466">
        <v>9601</v>
      </c>
      <c r="AD11466">
        <v>19924</v>
      </c>
      <c r="AE11466" t="s">
        <v>26815</v>
      </c>
      <c r="AF11466" t="s">
        <v>27034</v>
      </c>
      <c r="AG11466">
        <f t="shared" si="983"/>
        <v>5</v>
      </c>
      <c r="AI11466" t="str">
        <f t="shared" si="984"/>
        <v/>
      </c>
      <c r="AJ11466">
        <f t="shared" si="981"/>
        <v>0</v>
      </c>
      <c r="AK11466" t="str">
        <f t="shared" si="985"/>
        <v/>
      </c>
    </row>
    <row r="11467" spans="1:37" x14ac:dyDescent="0.25">
      <c r="A11467" s="1">
        <v>0.125</v>
      </c>
      <c r="B11467">
        <v>10</v>
      </c>
      <c r="C11467">
        <v>0</v>
      </c>
      <c r="D11467" t="s">
        <v>12971</v>
      </c>
      <c r="E11467">
        <v>0</v>
      </c>
      <c r="F11467">
        <v>0</v>
      </c>
      <c r="G11467" t="s">
        <v>5</v>
      </c>
      <c r="H11467" s="2">
        <v>44491</v>
      </c>
      <c r="I11467" s="2">
        <v>44491</v>
      </c>
      <c r="J11467" t="s">
        <v>3</v>
      </c>
      <c r="K11467">
        <v>222</v>
      </c>
      <c r="L11467">
        <v>17</v>
      </c>
      <c r="M11467">
        <v>189.74</v>
      </c>
      <c r="N11467">
        <v>0</v>
      </c>
      <c r="O11467">
        <v>0</v>
      </c>
      <c r="P11467">
        <v>189.74</v>
      </c>
      <c r="Q11467" t="s">
        <v>15657</v>
      </c>
      <c r="R11467">
        <v>110</v>
      </c>
      <c r="S11467">
        <v>0</v>
      </c>
      <c r="T11467" t="s">
        <v>27046</v>
      </c>
      <c r="U11467" t="s">
        <v>20532</v>
      </c>
      <c r="V11467" s="2">
        <v>44497</v>
      </c>
      <c r="W11467" s="7">
        <f t="shared" si="982"/>
        <v>2021</v>
      </c>
      <c r="X11467" s="2">
        <v>44490</v>
      </c>
      <c r="Y11467" t="s">
        <v>172</v>
      </c>
      <c r="Z11467" t="s">
        <v>7</v>
      </c>
      <c r="AA11467" t="s">
        <v>215</v>
      </c>
      <c r="AB11467">
        <v>9</v>
      </c>
      <c r="AC11467">
        <v>9604</v>
      </c>
      <c r="AD11467">
        <v>19925</v>
      </c>
      <c r="AE11467" t="s">
        <v>26816</v>
      </c>
      <c r="AF11467" t="s">
        <v>27034</v>
      </c>
      <c r="AG11467">
        <f t="shared" si="983"/>
        <v>5</v>
      </c>
      <c r="AI11467" t="str">
        <f t="shared" si="984"/>
        <v/>
      </c>
      <c r="AJ11467">
        <f t="shared" si="981"/>
        <v>0</v>
      </c>
      <c r="AK11467" t="str">
        <f t="shared" si="985"/>
        <v/>
      </c>
    </row>
    <row r="11468" spans="1:37" x14ac:dyDescent="0.25">
      <c r="A11468" s="1">
        <v>8.3333333333333329E-2</v>
      </c>
      <c r="B11468">
        <v>0</v>
      </c>
      <c r="C11468">
        <v>0</v>
      </c>
      <c r="D11468" t="s">
        <v>7402</v>
      </c>
      <c r="E11468">
        <v>0</v>
      </c>
      <c r="F11468">
        <v>0</v>
      </c>
      <c r="G11468" t="s">
        <v>5</v>
      </c>
      <c r="H11468" s="2">
        <v>44494</v>
      </c>
      <c r="I11468" s="2">
        <v>44494</v>
      </c>
      <c r="J11468" t="s">
        <v>3</v>
      </c>
      <c r="K11468">
        <v>316</v>
      </c>
      <c r="L11468">
        <v>17</v>
      </c>
      <c r="M11468">
        <v>270.08999999999997</v>
      </c>
      <c r="N11468">
        <v>0</v>
      </c>
      <c r="O11468">
        <v>0</v>
      </c>
      <c r="P11468">
        <v>270.08999999999997</v>
      </c>
      <c r="Q11468" t="s">
        <v>15661</v>
      </c>
      <c r="R11468">
        <v>120</v>
      </c>
      <c r="S11468">
        <v>0</v>
      </c>
      <c r="T11468" t="s">
        <v>27046</v>
      </c>
      <c r="U11468" t="s">
        <v>20537</v>
      </c>
      <c r="V11468" s="2">
        <v>44505</v>
      </c>
      <c r="W11468" s="7">
        <f t="shared" si="982"/>
        <v>2021</v>
      </c>
      <c r="X11468" s="2">
        <v>44491</v>
      </c>
      <c r="Y11468" t="s">
        <v>6</v>
      </c>
      <c r="Z11468" t="s">
        <v>7</v>
      </c>
      <c r="AA11468" t="s">
        <v>17765</v>
      </c>
      <c r="AB11468">
        <v>2</v>
      </c>
      <c r="AC11468">
        <v>8905</v>
      </c>
      <c r="AD11468">
        <v>19926</v>
      </c>
      <c r="AE11468" t="s">
        <v>26216</v>
      </c>
      <c r="AF11468" t="s">
        <v>27034</v>
      </c>
      <c r="AG11468">
        <f t="shared" si="983"/>
        <v>5</v>
      </c>
      <c r="AI11468" t="str">
        <f t="shared" si="984"/>
        <v/>
      </c>
      <c r="AJ11468">
        <f t="shared" si="981"/>
        <v>0</v>
      </c>
      <c r="AK11468" t="str">
        <f t="shared" si="985"/>
        <v/>
      </c>
    </row>
    <row r="11469" spans="1:37" x14ac:dyDescent="0.25">
      <c r="A11469" s="1">
        <v>4.1666666666666664E-2</v>
      </c>
      <c r="B11469">
        <v>0</v>
      </c>
      <c r="C11469">
        <v>0</v>
      </c>
      <c r="D11469" t="s">
        <v>19725</v>
      </c>
      <c r="E11469">
        <v>0</v>
      </c>
      <c r="F11469">
        <v>0</v>
      </c>
      <c r="G11469" t="s">
        <v>5</v>
      </c>
      <c r="H11469" s="2">
        <v>44493</v>
      </c>
      <c r="I11469" s="2">
        <v>44493</v>
      </c>
      <c r="J11469" t="s">
        <v>3</v>
      </c>
      <c r="K11469">
        <v>269</v>
      </c>
      <c r="L11469">
        <v>17</v>
      </c>
      <c r="M11469">
        <v>229.91</v>
      </c>
      <c r="N11469">
        <v>0</v>
      </c>
      <c r="O11469">
        <v>0</v>
      </c>
      <c r="P11469">
        <v>229.91</v>
      </c>
      <c r="Q11469" t="s">
        <v>12974</v>
      </c>
      <c r="R11469">
        <v>120</v>
      </c>
      <c r="S11469">
        <v>0</v>
      </c>
      <c r="T11469" t="s">
        <v>27046</v>
      </c>
      <c r="U11469" t="s">
        <v>20537</v>
      </c>
      <c r="V11469" s="2">
        <v>44495</v>
      </c>
      <c r="W11469" s="7">
        <f t="shared" si="982"/>
        <v>2021</v>
      </c>
      <c r="X11469" s="2">
        <v>44493</v>
      </c>
      <c r="Y11469" t="s">
        <v>983</v>
      </c>
      <c r="Z11469" t="s">
        <v>7</v>
      </c>
      <c r="AA11469" t="s">
        <v>115</v>
      </c>
      <c r="AB11469">
        <v>1</v>
      </c>
      <c r="AC11469">
        <v>9605</v>
      </c>
      <c r="AD11469">
        <v>19927</v>
      </c>
      <c r="AE11469" t="s">
        <v>26817</v>
      </c>
      <c r="AF11469" t="s">
        <v>27034</v>
      </c>
      <c r="AG11469">
        <f t="shared" si="983"/>
        <v>5</v>
      </c>
      <c r="AI11469" t="str">
        <f t="shared" si="984"/>
        <v/>
      </c>
      <c r="AJ11469">
        <f t="shared" si="981"/>
        <v>0</v>
      </c>
      <c r="AK11469" t="str">
        <f t="shared" si="985"/>
        <v/>
      </c>
    </row>
    <row r="11470" spans="1:37" x14ac:dyDescent="0.25">
      <c r="A11470" s="1">
        <v>6.25E-2</v>
      </c>
      <c r="B11470">
        <v>45</v>
      </c>
      <c r="C11470">
        <v>0</v>
      </c>
      <c r="D11470" t="s">
        <v>7449</v>
      </c>
      <c r="E11470">
        <v>0</v>
      </c>
      <c r="F11470">
        <v>0</v>
      </c>
      <c r="G11470" t="s">
        <v>5</v>
      </c>
      <c r="H11470" s="2">
        <v>44515</v>
      </c>
      <c r="I11470" s="2">
        <v>44514</v>
      </c>
      <c r="J11470" t="s">
        <v>3</v>
      </c>
      <c r="K11470">
        <v>527</v>
      </c>
      <c r="L11470">
        <v>17</v>
      </c>
      <c r="M11470">
        <v>450.43</v>
      </c>
      <c r="N11470">
        <v>0</v>
      </c>
      <c r="O11470">
        <v>0</v>
      </c>
      <c r="P11470">
        <v>450.43</v>
      </c>
      <c r="Q11470" t="s">
        <v>19726</v>
      </c>
      <c r="R11470">
        <v>190</v>
      </c>
      <c r="S11470">
        <v>0</v>
      </c>
      <c r="T11470" t="s">
        <v>27046</v>
      </c>
      <c r="U11470" t="s">
        <v>20536</v>
      </c>
      <c r="V11470" s="2">
        <v>44507</v>
      </c>
      <c r="W11470" s="7">
        <f t="shared" si="982"/>
        <v>2021</v>
      </c>
      <c r="X11470" s="2">
        <v>44493</v>
      </c>
      <c r="Y11470" t="s">
        <v>172</v>
      </c>
      <c r="Z11470" t="s">
        <v>7</v>
      </c>
      <c r="AA11470" t="s">
        <v>694</v>
      </c>
      <c r="AB11470">
        <v>3</v>
      </c>
      <c r="AC11470">
        <v>1236</v>
      </c>
      <c r="AD11470">
        <v>19928</v>
      </c>
      <c r="AE11470" t="s">
        <v>20973</v>
      </c>
      <c r="AF11470" t="s">
        <v>27034</v>
      </c>
      <c r="AG11470">
        <f t="shared" si="983"/>
        <v>5</v>
      </c>
      <c r="AI11470" t="str">
        <f t="shared" si="984"/>
        <v/>
      </c>
      <c r="AJ11470">
        <f t="shared" si="981"/>
        <v>0</v>
      </c>
      <c r="AK11470" t="str">
        <f t="shared" si="985"/>
        <v/>
      </c>
    </row>
    <row r="11471" spans="1:37" x14ac:dyDescent="0.25">
      <c r="A11471" s="1">
        <v>6.25E-2</v>
      </c>
      <c r="B11471">
        <v>100</v>
      </c>
      <c r="C11471">
        <v>0</v>
      </c>
      <c r="D11471" t="s">
        <v>19727</v>
      </c>
      <c r="E11471">
        <v>0</v>
      </c>
      <c r="F11471">
        <v>0</v>
      </c>
      <c r="G11471" t="s">
        <v>5</v>
      </c>
      <c r="H11471" s="2">
        <v>44507</v>
      </c>
      <c r="I11471" s="2">
        <v>44500</v>
      </c>
      <c r="J11471" t="s">
        <v>3</v>
      </c>
      <c r="K11471">
        <v>421</v>
      </c>
      <c r="L11471">
        <v>17</v>
      </c>
      <c r="M11471">
        <v>359.83</v>
      </c>
      <c r="N11471">
        <v>0</v>
      </c>
      <c r="O11471">
        <v>0</v>
      </c>
      <c r="P11471">
        <v>359.83</v>
      </c>
      <c r="Q11471" t="s">
        <v>19728</v>
      </c>
      <c r="R11471">
        <v>120</v>
      </c>
      <c r="S11471">
        <v>0</v>
      </c>
      <c r="T11471" t="s">
        <v>27046</v>
      </c>
      <c r="U11471" t="s">
        <v>20537</v>
      </c>
      <c r="V11471" s="2">
        <v>44507</v>
      </c>
      <c r="W11471" s="7">
        <f t="shared" si="982"/>
        <v>2021</v>
      </c>
      <c r="X11471" s="2">
        <v>44493</v>
      </c>
      <c r="Y11471" t="s">
        <v>6</v>
      </c>
      <c r="Z11471" t="s">
        <v>7</v>
      </c>
      <c r="AA11471" t="s">
        <v>19369</v>
      </c>
      <c r="AB11471">
        <v>2</v>
      </c>
      <c r="AC11471">
        <v>9606</v>
      </c>
      <c r="AD11471">
        <v>19929</v>
      </c>
      <c r="AE11471" t="s">
        <v>26818</v>
      </c>
      <c r="AF11471" t="s">
        <v>27034</v>
      </c>
      <c r="AG11471">
        <f t="shared" si="983"/>
        <v>5</v>
      </c>
      <c r="AI11471" t="str">
        <f t="shared" si="984"/>
        <v/>
      </c>
      <c r="AJ11471">
        <f t="shared" si="981"/>
        <v>0</v>
      </c>
      <c r="AK11471" t="str">
        <f t="shared" si="985"/>
        <v/>
      </c>
    </row>
    <row r="11472" spans="1:37" x14ac:dyDescent="0.25">
      <c r="A11472" s="1">
        <v>8.3333333333333329E-2</v>
      </c>
      <c r="B11472">
        <v>0</v>
      </c>
      <c r="C11472">
        <v>0</v>
      </c>
      <c r="D11472" t="s">
        <v>19729</v>
      </c>
      <c r="E11472">
        <v>0</v>
      </c>
      <c r="F11472">
        <v>0</v>
      </c>
      <c r="G11472" t="s">
        <v>5</v>
      </c>
      <c r="H11472" s="2">
        <v>44496</v>
      </c>
      <c r="I11472" s="2">
        <v>44494</v>
      </c>
      <c r="J11472" t="s">
        <v>3</v>
      </c>
      <c r="K11472">
        <v>456</v>
      </c>
      <c r="L11472">
        <v>17</v>
      </c>
      <c r="M11472">
        <v>389.74</v>
      </c>
      <c r="N11472">
        <v>0</v>
      </c>
      <c r="O11472">
        <v>0</v>
      </c>
      <c r="P11472">
        <v>389.74</v>
      </c>
      <c r="Q11472" t="s">
        <v>12977</v>
      </c>
      <c r="R11472">
        <v>150</v>
      </c>
      <c r="S11472">
        <v>0</v>
      </c>
      <c r="T11472" t="s">
        <v>27046</v>
      </c>
      <c r="U11472" t="s">
        <v>20534</v>
      </c>
      <c r="V11472" s="2">
        <v>44495</v>
      </c>
      <c r="W11472" s="7">
        <f t="shared" si="982"/>
        <v>2021</v>
      </c>
      <c r="X11472" s="2">
        <v>44493</v>
      </c>
      <c r="Y11472" t="s">
        <v>649</v>
      </c>
      <c r="Z11472" t="s">
        <v>7</v>
      </c>
      <c r="AA11472" t="s">
        <v>19730</v>
      </c>
      <c r="AB11472">
        <v>1</v>
      </c>
      <c r="AC11472">
        <v>9607</v>
      </c>
      <c r="AD11472">
        <v>19930</v>
      </c>
      <c r="AE11472" t="s">
        <v>26819</v>
      </c>
      <c r="AF11472" t="s">
        <v>27034</v>
      </c>
      <c r="AG11472">
        <f t="shared" si="983"/>
        <v>5</v>
      </c>
      <c r="AI11472" t="str">
        <f t="shared" si="984"/>
        <v/>
      </c>
      <c r="AJ11472">
        <f t="shared" si="981"/>
        <v>0</v>
      </c>
      <c r="AK11472" t="str">
        <f t="shared" si="985"/>
        <v/>
      </c>
    </row>
    <row r="11473" spans="1:37" x14ac:dyDescent="0.25">
      <c r="A11473" s="1">
        <v>4.1666666666666664E-2</v>
      </c>
      <c r="B11473">
        <v>70</v>
      </c>
      <c r="C11473">
        <v>0</v>
      </c>
      <c r="D11473" t="s">
        <v>12998</v>
      </c>
      <c r="E11473">
        <v>0</v>
      </c>
      <c r="F11473">
        <v>0</v>
      </c>
      <c r="G11473" t="s">
        <v>5</v>
      </c>
      <c r="H11473" s="2">
        <v>44504</v>
      </c>
      <c r="I11473" s="2">
        <v>44497</v>
      </c>
      <c r="J11473" t="s">
        <v>3</v>
      </c>
      <c r="K11473">
        <v>436</v>
      </c>
      <c r="L11473">
        <v>17</v>
      </c>
      <c r="M11473">
        <v>372.65</v>
      </c>
      <c r="N11473">
        <v>0</v>
      </c>
      <c r="O11473">
        <v>0</v>
      </c>
      <c r="P11473">
        <v>372.65</v>
      </c>
      <c r="Q11473" t="s">
        <v>19731</v>
      </c>
      <c r="R11473">
        <v>190</v>
      </c>
      <c r="S11473">
        <v>0</v>
      </c>
      <c r="T11473" t="s">
        <v>27046</v>
      </c>
      <c r="U11473" t="s">
        <v>20536</v>
      </c>
      <c r="V11473" s="2">
        <v>44508</v>
      </c>
      <c r="W11473" s="7">
        <f t="shared" si="982"/>
        <v>2021</v>
      </c>
      <c r="X11473" s="2">
        <v>44494</v>
      </c>
      <c r="Y11473" t="s">
        <v>35</v>
      </c>
      <c r="Z11473" t="s">
        <v>7</v>
      </c>
      <c r="AA11473" t="s">
        <v>9396</v>
      </c>
      <c r="AB11473">
        <v>3</v>
      </c>
      <c r="AC11473">
        <v>8876</v>
      </c>
      <c r="AD11473">
        <v>19931</v>
      </c>
      <c r="AE11473" t="s">
        <v>26189</v>
      </c>
      <c r="AF11473" t="s">
        <v>27034</v>
      </c>
      <c r="AG11473">
        <f t="shared" si="983"/>
        <v>5</v>
      </c>
      <c r="AI11473" t="str">
        <f t="shared" si="984"/>
        <v/>
      </c>
      <c r="AJ11473">
        <f t="shared" si="981"/>
        <v>0</v>
      </c>
      <c r="AK11473" t="str">
        <f t="shared" si="985"/>
        <v/>
      </c>
    </row>
    <row r="11474" spans="1:37" x14ac:dyDescent="0.25">
      <c r="A11474" s="1">
        <v>6.25E-2</v>
      </c>
      <c r="B11474">
        <v>65</v>
      </c>
      <c r="C11474">
        <v>0</v>
      </c>
      <c r="D11474" t="s">
        <v>7418</v>
      </c>
      <c r="E11474">
        <v>0</v>
      </c>
      <c r="F11474">
        <v>0</v>
      </c>
      <c r="G11474" t="s">
        <v>5</v>
      </c>
      <c r="H11474" s="2">
        <v>44502</v>
      </c>
      <c r="I11474" s="2">
        <v>44498</v>
      </c>
      <c r="J11474" t="s">
        <v>3</v>
      </c>
      <c r="K11474">
        <v>445</v>
      </c>
      <c r="L11474">
        <v>17</v>
      </c>
      <c r="M11474">
        <v>380.34</v>
      </c>
      <c r="N11474">
        <v>0</v>
      </c>
      <c r="O11474">
        <v>0</v>
      </c>
      <c r="P11474">
        <v>380.34</v>
      </c>
      <c r="Q11474" t="s">
        <v>7405</v>
      </c>
      <c r="R11474">
        <v>190</v>
      </c>
      <c r="S11474">
        <v>0</v>
      </c>
      <c r="T11474" t="s">
        <v>27046</v>
      </c>
      <c r="U11474" t="s">
        <v>20536</v>
      </c>
      <c r="V11474" s="2">
        <v>44509</v>
      </c>
      <c r="W11474" s="7">
        <f t="shared" si="982"/>
        <v>2021</v>
      </c>
      <c r="X11474" s="2">
        <v>44495</v>
      </c>
      <c r="Y11474" t="s">
        <v>80</v>
      </c>
      <c r="Z11474" t="s">
        <v>7</v>
      </c>
      <c r="AA11474" t="s">
        <v>7910</v>
      </c>
      <c r="AB11474">
        <v>3</v>
      </c>
      <c r="AC11474">
        <v>9609</v>
      </c>
      <c r="AD11474">
        <v>19932</v>
      </c>
      <c r="AE11474" t="s">
        <v>26820</v>
      </c>
      <c r="AF11474" t="s">
        <v>27034</v>
      </c>
      <c r="AG11474">
        <f t="shared" si="983"/>
        <v>5</v>
      </c>
      <c r="AI11474" t="str">
        <f t="shared" si="984"/>
        <v/>
      </c>
      <c r="AJ11474">
        <f t="shared" si="981"/>
        <v>0</v>
      </c>
      <c r="AK11474" t="str">
        <f t="shared" si="985"/>
        <v/>
      </c>
    </row>
    <row r="11475" spans="1:37" x14ac:dyDescent="0.25">
      <c r="A11475" s="1">
        <v>9.375E-2</v>
      </c>
      <c r="B11475">
        <v>0</v>
      </c>
      <c r="C11475">
        <v>0</v>
      </c>
      <c r="D11475" t="s">
        <v>19732</v>
      </c>
      <c r="E11475">
        <v>0</v>
      </c>
      <c r="F11475">
        <v>0</v>
      </c>
      <c r="G11475" t="s">
        <v>5</v>
      </c>
      <c r="H11475" s="2">
        <v>44502</v>
      </c>
      <c r="I11475" s="2">
        <v>44501</v>
      </c>
      <c r="J11475" t="s">
        <v>3</v>
      </c>
      <c r="K11475">
        <v>369</v>
      </c>
      <c r="L11475">
        <v>17</v>
      </c>
      <c r="M11475">
        <v>315.38</v>
      </c>
      <c r="N11475">
        <v>0</v>
      </c>
      <c r="O11475">
        <v>0</v>
      </c>
      <c r="P11475">
        <v>315.38</v>
      </c>
      <c r="Q11475" t="s">
        <v>19733</v>
      </c>
      <c r="R11475">
        <v>120</v>
      </c>
      <c r="S11475">
        <v>0</v>
      </c>
      <c r="T11475" t="s">
        <v>27046</v>
      </c>
      <c r="U11475" t="s">
        <v>20537</v>
      </c>
      <c r="V11475" s="2">
        <v>44510</v>
      </c>
      <c r="W11475" s="7">
        <f t="shared" si="982"/>
        <v>2021</v>
      </c>
      <c r="X11475" s="2">
        <v>44496</v>
      </c>
      <c r="Y11475" t="s">
        <v>6</v>
      </c>
      <c r="Z11475" t="s">
        <v>7</v>
      </c>
      <c r="AA11475" t="s">
        <v>700</v>
      </c>
      <c r="AB11475">
        <v>2</v>
      </c>
      <c r="AC11475">
        <v>4084</v>
      </c>
      <c r="AD11475">
        <v>19933</v>
      </c>
      <c r="AE11475" t="s">
        <v>21985</v>
      </c>
      <c r="AF11475" t="s">
        <v>27034</v>
      </c>
      <c r="AG11475">
        <f t="shared" si="983"/>
        <v>5</v>
      </c>
      <c r="AI11475" t="str">
        <f t="shared" si="984"/>
        <v/>
      </c>
      <c r="AJ11475">
        <f t="shared" si="981"/>
        <v>0</v>
      </c>
      <c r="AK11475" t="str">
        <f t="shared" si="985"/>
        <v/>
      </c>
    </row>
    <row r="11476" spans="1:37" x14ac:dyDescent="0.25">
      <c r="A11476" s="1">
        <v>6.25E-2</v>
      </c>
      <c r="B11476">
        <v>0</v>
      </c>
      <c r="C11476">
        <v>0</v>
      </c>
      <c r="D11476" t="s">
        <v>19734</v>
      </c>
      <c r="E11476">
        <v>0</v>
      </c>
      <c r="F11476">
        <v>0</v>
      </c>
      <c r="G11476" t="s">
        <v>5</v>
      </c>
      <c r="H11476" s="2">
        <v>44503</v>
      </c>
      <c r="I11476" s="2">
        <v>44502</v>
      </c>
      <c r="J11476" t="s">
        <v>3</v>
      </c>
      <c r="K11476">
        <v>193</v>
      </c>
      <c r="L11476">
        <v>17</v>
      </c>
      <c r="M11476">
        <v>164.96</v>
      </c>
      <c r="N11476">
        <v>0</v>
      </c>
      <c r="O11476">
        <v>0</v>
      </c>
      <c r="P11476">
        <v>164.96</v>
      </c>
      <c r="Q11476" t="s">
        <v>19735</v>
      </c>
      <c r="R11476">
        <v>120</v>
      </c>
      <c r="S11476">
        <v>0</v>
      </c>
      <c r="T11476" t="s">
        <v>27046</v>
      </c>
      <c r="U11476" t="s">
        <v>20537</v>
      </c>
      <c r="V11476" s="2">
        <v>44510</v>
      </c>
      <c r="W11476" s="7">
        <f t="shared" si="982"/>
        <v>2021</v>
      </c>
      <c r="X11476" s="2">
        <v>44496</v>
      </c>
      <c r="Y11476" t="s">
        <v>6</v>
      </c>
      <c r="Z11476" t="s">
        <v>7</v>
      </c>
      <c r="AA11476" t="s">
        <v>5689</v>
      </c>
      <c r="AB11476">
        <v>8</v>
      </c>
      <c r="AC11476">
        <v>779</v>
      </c>
      <c r="AD11476">
        <v>19934</v>
      </c>
      <c r="AE11476" t="s">
        <v>20810</v>
      </c>
      <c r="AF11476" t="s">
        <v>27034</v>
      </c>
      <c r="AG11476">
        <f t="shared" si="983"/>
        <v>5</v>
      </c>
      <c r="AI11476" t="str">
        <f t="shared" si="984"/>
        <v/>
      </c>
      <c r="AJ11476">
        <f t="shared" si="981"/>
        <v>0</v>
      </c>
      <c r="AK11476" t="str">
        <f t="shared" si="985"/>
        <v/>
      </c>
    </row>
    <row r="11477" spans="1:37" x14ac:dyDescent="0.25">
      <c r="A11477" s="1">
        <v>0.14583333333333334</v>
      </c>
      <c r="B11477">
        <v>10</v>
      </c>
      <c r="C11477">
        <v>0</v>
      </c>
      <c r="D11477" t="s">
        <v>13015</v>
      </c>
      <c r="E11477">
        <v>0</v>
      </c>
      <c r="F11477">
        <v>0</v>
      </c>
      <c r="G11477" t="s">
        <v>5</v>
      </c>
      <c r="H11477" s="2">
        <v>44508</v>
      </c>
      <c r="I11477" s="2">
        <v>44505</v>
      </c>
      <c r="J11477" t="s">
        <v>3</v>
      </c>
      <c r="K11477">
        <v>339</v>
      </c>
      <c r="L11477">
        <v>17</v>
      </c>
      <c r="M11477">
        <v>289.74</v>
      </c>
      <c r="N11477">
        <v>0</v>
      </c>
      <c r="O11477">
        <v>0</v>
      </c>
      <c r="P11477">
        <v>289.74</v>
      </c>
      <c r="Q11477" t="s">
        <v>19736</v>
      </c>
      <c r="R11477">
        <v>150</v>
      </c>
      <c r="S11477">
        <v>0</v>
      </c>
      <c r="T11477" t="s">
        <v>27046</v>
      </c>
      <c r="U11477" t="s">
        <v>20534</v>
      </c>
      <c r="V11477" s="2">
        <v>44504</v>
      </c>
      <c r="W11477" s="7">
        <f t="shared" si="982"/>
        <v>2021</v>
      </c>
      <c r="X11477" s="2">
        <v>44497</v>
      </c>
      <c r="Y11477" t="s">
        <v>6</v>
      </c>
      <c r="Z11477" t="s">
        <v>7</v>
      </c>
      <c r="AA11477" t="s">
        <v>215</v>
      </c>
      <c r="AB11477">
        <v>9</v>
      </c>
      <c r="AC11477">
        <v>4317</v>
      </c>
      <c r="AD11477">
        <v>19935</v>
      </c>
      <c r="AE11477" t="s">
        <v>20619</v>
      </c>
      <c r="AF11477" t="s">
        <v>27034</v>
      </c>
      <c r="AG11477">
        <f t="shared" si="983"/>
        <v>5</v>
      </c>
      <c r="AI11477" t="str">
        <f t="shared" si="984"/>
        <v/>
      </c>
      <c r="AJ11477">
        <f t="shared" si="981"/>
        <v>0</v>
      </c>
      <c r="AK11477" t="str">
        <f t="shared" si="985"/>
        <v/>
      </c>
    </row>
    <row r="11478" spans="1:37" x14ac:dyDescent="0.25">
      <c r="A11478" s="1">
        <v>2.0833333333333332E-2</v>
      </c>
      <c r="B11478">
        <v>60</v>
      </c>
      <c r="C11478">
        <v>0</v>
      </c>
      <c r="D11478" t="s">
        <v>19737</v>
      </c>
      <c r="E11478">
        <v>0</v>
      </c>
      <c r="F11478">
        <v>0</v>
      </c>
      <c r="G11478" t="s">
        <v>5</v>
      </c>
      <c r="H11478" s="2">
        <v>44498</v>
      </c>
      <c r="I11478" s="2">
        <v>44498</v>
      </c>
      <c r="J11478" t="s">
        <v>3</v>
      </c>
      <c r="K11478">
        <v>394</v>
      </c>
      <c r="L11478">
        <v>17</v>
      </c>
      <c r="M11478">
        <v>336.75</v>
      </c>
      <c r="N11478">
        <v>0</v>
      </c>
      <c r="O11478">
        <v>0</v>
      </c>
      <c r="P11478">
        <v>336.75</v>
      </c>
      <c r="Q11478" t="s">
        <v>12982</v>
      </c>
      <c r="R11478">
        <v>190</v>
      </c>
      <c r="S11478">
        <v>0</v>
      </c>
      <c r="T11478" t="s">
        <v>27046</v>
      </c>
      <c r="U11478" t="s">
        <v>20536</v>
      </c>
      <c r="V11478" s="2">
        <v>44511</v>
      </c>
      <c r="W11478" s="7">
        <f t="shared" si="982"/>
        <v>2021</v>
      </c>
      <c r="X11478" s="2">
        <v>44497</v>
      </c>
      <c r="Y11478" t="s">
        <v>19738</v>
      </c>
      <c r="Z11478" t="s">
        <v>7</v>
      </c>
      <c r="AA11478" t="s">
        <v>18038</v>
      </c>
      <c r="AB11478">
        <v>3</v>
      </c>
      <c r="AC11478">
        <v>9610</v>
      </c>
      <c r="AD11478">
        <v>19936</v>
      </c>
      <c r="AE11478" t="s">
        <v>26821</v>
      </c>
      <c r="AF11478" t="s">
        <v>27034</v>
      </c>
      <c r="AG11478">
        <f t="shared" si="983"/>
        <v>5</v>
      </c>
      <c r="AI11478" t="str">
        <f t="shared" si="984"/>
        <v/>
      </c>
      <c r="AJ11478">
        <f t="shared" si="981"/>
        <v>0</v>
      </c>
      <c r="AK11478" t="str">
        <f t="shared" si="985"/>
        <v/>
      </c>
    </row>
    <row r="11479" spans="1:37" x14ac:dyDescent="0.25">
      <c r="A11479" s="1">
        <v>4.1666666666666664E-2</v>
      </c>
      <c r="B11479">
        <v>65</v>
      </c>
      <c r="C11479">
        <v>0</v>
      </c>
      <c r="D11479" t="s">
        <v>13003</v>
      </c>
      <c r="E11479">
        <v>0</v>
      </c>
      <c r="F11479">
        <v>0</v>
      </c>
      <c r="G11479" t="s">
        <v>5</v>
      </c>
      <c r="H11479" s="2">
        <v>44505</v>
      </c>
      <c r="I11479" s="2">
        <v>44505</v>
      </c>
      <c r="J11479" t="s">
        <v>3</v>
      </c>
      <c r="K11479">
        <v>410</v>
      </c>
      <c r="L11479">
        <v>17</v>
      </c>
      <c r="M11479">
        <v>350.43</v>
      </c>
      <c r="N11479">
        <v>0</v>
      </c>
      <c r="O11479">
        <v>0</v>
      </c>
      <c r="P11479">
        <v>350.43</v>
      </c>
      <c r="Q11479" t="s">
        <v>19739</v>
      </c>
      <c r="R11479">
        <v>190</v>
      </c>
      <c r="S11479">
        <v>0</v>
      </c>
      <c r="T11479" t="s">
        <v>27046</v>
      </c>
      <c r="U11479" t="s">
        <v>20536</v>
      </c>
      <c r="V11479" s="2">
        <v>44512</v>
      </c>
      <c r="W11479" s="7">
        <f t="shared" si="982"/>
        <v>2021</v>
      </c>
      <c r="X11479" s="2">
        <v>44498</v>
      </c>
      <c r="Y11479" t="s">
        <v>80</v>
      </c>
      <c r="Z11479" t="s">
        <v>7</v>
      </c>
      <c r="AA11479" t="s">
        <v>9396</v>
      </c>
      <c r="AB11479">
        <v>3</v>
      </c>
      <c r="AC11479">
        <v>9611</v>
      </c>
      <c r="AD11479">
        <v>19937</v>
      </c>
      <c r="AE11479" t="s">
        <v>26822</v>
      </c>
      <c r="AF11479" t="s">
        <v>27034</v>
      </c>
      <c r="AG11479">
        <f t="shared" si="983"/>
        <v>5</v>
      </c>
      <c r="AI11479" t="str">
        <f t="shared" si="984"/>
        <v/>
      </c>
      <c r="AJ11479">
        <f t="shared" si="981"/>
        <v>0</v>
      </c>
      <c r="AK11479" t="str">
        <f t="shared" si="985"/>
        <v/>
      </c>
    </row>
    <row r="11480" spans="1:37" x14ac:dyDescent="0.25">
      <c r="A11480" s="1">
        <v>8.3333333333333329E-2</v>
      </c>
      <c r="B11480">
        <v>0</v>
      </c>
      <c r="C11480">
        <v>0</v>
      </c>
      <c r="D11480" t="s">
        <v>19740</v>
      </c>
      <c r="E11480">
        <v>0</v>
      </c>
      <c r="F11480">
        <v>0</v>
      </c>
      <c r="G11480" t="s">
        <v>5</v>
      </c>
      <c r="H11480" s="2">
        <v>44504</v>
      </c>
      <c r="I11480" s="2">
        <v>44503</v>
      </c>
      <c r="J11480" t="s">
        <v>3</v>
      </c>
      <c r="K11480">
        <v>339</v>
      </c>
      <c r="L11480">
        <v>17</v>
      </c>
      <c r="M11480">
        <v>289.74</v>
      </c>
      <c r="N11480">
        <v>0</v>
      </c>
      <c r="O11480">
        <v>0</v>
      </c>
      <c r="P11480">
        <v>289.74</v>
      </c>
      <c r="Q11480" t="s">
        <v>19741</v>
      </c>
      <c r="R11480">
        <v>190</v>
      </c>
      <c r="S11480">
        <v>0</v>
      </c>
      <c r="T11480" t="s">
        <v>27046</v>
      </c>
      <c r="U11480" t="s">
        <v>20536</v>
      </c>
      <c r="V11480" s="2">
        <v>44512</v>
      </c>
      <c r="W11480" s="7">
        <f t="shared" si="982"/>
        <v>2021</v>
      </c>
      <c r="X11480" s="2">
        <v>44498</v>
      </c>
      <c r="Y11480" t="s">
        <v>6</v>
      </c>
      <c r="Z11480" t="s">
        <v>7</v>
      </c>
      <c r="AA11480" t="s">
        <v>17914</v>
      </c>
      <c r="AB11480">
        <v>2</v>
      </c>
      <c r="AC11480">
        <v>3182</v>
      </c>
      <c r="AD11480">
        <v>19938</v>
      </c>
      <c r="AE11480" t="s">
        <v>21631</v>
      </c>
      <c r="AF11480" t="s">
        <v>27034</v>
      </c>
      <c r="AG11480">
        <f t="shared" si="983"/>
        <v>5</v>
      </c>
      <c r="AI11480" t="str">
        <f t="shared" si="984"/>
        <v/>
      </c>
      <c r="AJ11480">
        <f t="shared" si="981"/>
        <v>0</v>
      </c>
      <c r="AK11480" t="str">
        <f t="shared" si="985"/>
        <v/>
      </c>
    </row>
    <row r="11481" spans="1:37" x14ac:dyDescent="0.25">
      <c r="A11481" s="1">
        <v>8.3333333333333329E-2</v>
      </c>
      <c r="B11481">
        <v>10</v>
      </c>
      <c r="C11481">
        <v>0</v>
      </c>
      <c r="D11481" t="s">
        <v>7445</v>
      </c>
      <c r="E11481">
        <v>0</v>
      </c>
      <c r="F11481">
        <v>0</v>
      </c>
      <c r="G11481" t="s">
        <v>5</v>
      </c>
      <c r="H11481" s="2">
        <v>44511</v>
      </c>
      <c r="I11481" s="2">
        <v>44501</v>
      </c>
      <c r="J11481" t="s">
        <v>3</v>
      </c>
      <c r="K11481">
        <v>386</v>
      </c>
      <c r="L11481">
        <v>17</v>
      </c>
      <c r="M11481">
        <v>329.91</v>
      </c>
      <c r="N11481">
        <v>0</v>
      </c>
      <c r="O11481">
        <v>0</v>
      </c>
      <c r="P11481">
        <v>329.91</v>
      </c>
      <c r="Q11481" t="s">
        <v>19742</v>
      </c>
      <c r="R11481">
        <v>150</v>
      </c>
      <c r="S11481">
        <v>0</v>
      </c>
      <c r="T11481" t="s">
        <v>27046</v>
      </c>
      <c r="U11481" t="s">
        <v>20534</v>
      </c>
      <c r="V11481" s="2">
        <v>44507</v>
      </c>
      <c r="W11481" s="7">
        <f t="shared" si="982"/>
        <v>2021</v>
      </c>
      <c r="X11481" s="2">
        <v>44500</v>
      </c>
      <c r="Y11481" t="s">
        <v>12</v>
      </c>
      <c r="Z11481" t="s">
        <v>7</v>
      </c>
      <c r="AA11481" t="s">
        <v>215</v>
      </c>
      <c r="AB11481">
        <v>9</v>
      </c>
      <c r="AC11481">
        <v>9612</v>
      </c>
      <c r="AD11481">
        <v>19939</v>
      </c>
      <c r="AE11481" t="s">
        <v>26823</v>
      </c>
      <c r="AF11481" t="s">
        <v>27034</v>
      </c>
      <c r="AG11481">
        <f t="shared" si="983"/>
        <v>5</v>
      </c>
      <c r="AI11481" t="str">
        <f t="shared" si="984"/>
        <v/>
      </c>
      <c r="AJ11481">
        <f t="shared" si="981"/>
        <v>0</v>
      </c>
      <c r="AK11481" t="str">
        <f t="shared" si="985"/>
        <v/>
      </c>
    </row>
    <row r="11482" spans="1:37" x14ac:dyDescent="0.25">
      <c r="A11482" s="1">
        <v>4.1666666666666664E-2</v>
      </c>
      <c r="B11482">
        <v>0</v>
      </c>
      <c r="C11482">
        <v>0</v>
      </c>
      <c r="D11482" t="s">
        <v>15667</v>
      </c>
      <c r="E11482">
        <v>0</v>
      </c>
      <c r="F11482">
        <v>0</v>
      </c>
      <c r="G11482" t="s">
        <v>5</v>
      </c>
      <c r="H11482" s="2">
        <v>44509</v>
      </c>
      <c r="I11482" s="2">
        <v>44500</v>
      </c>
      <c r="J11482" t="s">
        <v>3</v>
      </c>
      <c r="K11482">
        <v>390</v>
      </c>
      <c r="L11482">
        <v>17</v>
      </c>
      <c r="M11482">
        <v>333.33</v>
      </c>
      <c r="N11482">
        <v>0</v>
      </c>
      <c r="O11482">
        <v>0</v>
      </c>
      <c r="P11482">
        <v>333.33</v>
      </c>
      <c r="Q11482" t="s">
        <v>7397</v>
      </c>
      <c r="R11482">
        <v>190</v>
      </c>
      <c r="S11482">
        <v>0</v>
      </c>
      <c r="T11482" t="s">
        <v>27046</v>
      </c>
      <c r="U11482" t="s">
        <v>20536</v>
      </c>
      <c r="V11482" s="2">
        <v>44514</v>
      </c>
      <c r="W11482" s="7">
        <f t="shared" si="982"/>
        <v>2021</v>
      </c>
      <c r="X11482" s="2">
        <v>44500</v>
      </c>
      <c r="Y11482" t="s">
        <v>12</v>
      </c>
      <c r="Z11482" t="s">
        <v>7</v>
      </c>
      <c r="AA11482" t="s">
        <v>19743</v>
      </c>
      <c r="AB11482">
        <v>8</v>
      </c>
      <c r="AC11482">
        <v>9497</v>
      </c>
      <c r="AD11482">
        <v>19940</v>
      </c>
      <c r="AE11482" t="s">
        <v>26727</v>
      </c>
      <c r="AF11482" t="s">
        <v>27034</v>
      </c>
      <c r="AG11482">
        <f t="shared" si="983"/>
        <v>5</v>
      </c>
      <c r="AI11482" t="str">
        <f t="shared" si="984"/>
        <v/>
      </c>
      <c r="AJ11482">
        <f t="shared" si="981"/>
        <v>0</v>
      </c>
      <c r="AK11482" t="str">
        <f t="shared" si="985"/>
        <v/>
      </c>
    </row>
    <row r="11483" spans="1:37" x14ac:dyDescent="0.25">
      <c r="A11483" s="1">
        <v>2.7777777777777776E-2</v>
      </c>
      <c r="B11483">
        <v>0</v>
      </c>
      <c r="C11483">
        <v>0</v>
      </c>
      <c r="D11483" t="s">
        <v>7424</v>
      </c>
      <c r="E11483">
        <v>0</v>
      </c>
      <c r="F11483">
        <v>0</v>
      </c>
      <c r="G11483" t="s">
        <v>5</v>
      </c>
      <c r="H11483" s="2">
        <v>44504</v>
      </c>
      <c r="I11483" s="2">
        <v>44503</v>
      </c>
      <c r="J11483" t="s">
        <v>3</v>
      </c>
      <c r="K11483">
        <v>386</v>
      </c>
      <c r="L11483">
        <v>17</v>
      </c>
      <c r="M11483">
        <v>329.91</v>
      </c>
      <c r="N11483">
        <v>0</v>
      </c>
      <c r="O11483">
        <v>0</v>
      </c>
      <c r="P11483">
        <v>329.91</v>
      </c>
      <c r="Q11483" t="s">
        <v>12992</v>
      </c>
      <c r="R11483">
        <v>190</v>
      </c>
      <c r="S11483">
        <v>0</v>
      </c>
      <c r="T11483" t="s">
        <v>27046</v>
      </c>
      <c r="U11483" t="s">
        <v>20536</v>
      </c>
      <c r="V11483" s="2">
        <v>44515</v>
      </c>
      <c r="W11483" s="7">
        <f t="shared" si="982"/>
        <v>2021</v>
      </c>
      <c r="X11483" s="2">
        <v>44501</v>
      </c>
      <c r="Y11483" t="s">
        <v>193</v>
      </c>
      <c r="Z11483" t="s">
        <v>7</v>
      </c>
      <c r="AA11483" t="s">
        <v>9217</v>
      </c>
      <c r="AB11483">
        <v>3</v>
      </c>
      <c r="AC11483">
        <v>9613</v>
      </c>
      <c r="AD11483">
        <v>19941</v>
      </c>
      <c r="AE11483" t="s">
        <v>26824</v>
      </c>
      <c r="AF11483" t="s">
        <v>27034</v>
      </c>
      <c r="AG11483">
        <f t="shared" si="983"/>
        <v>5</v>
      </c>
      <c r="AI11483" t="str">
        <f t="shared" si="984"/>
        <v/>
      </c>
      <c r="AJ11483">
        <f t="shared" si="981"/>
        <v>0</v>
      </c>
      <c r="AK11483" t="str">
        <f t="shared" si="985"/>
        <v/>
      </c>
    </row>
    <row r="11484" spans="1:37" x14ac:dyDescent="0.25">
      <c r="A11484" s="1">
        <v>4.1666666666666664E-2</v>
      </c>
      <c r="B11484">
        <v>0</v>
      </c>
      <c r="C11484">
        <v>0</v>
      </c>
      <c r="D11484" t="s">
        <v>15674</v>
      </c>
      <c r="E11484">
        <v>0</v>
      </c>
      <c r="F11484">
        <v>0</v>
      </c>
      <c r="G11484" t="s">
        <v>5</v>
      </c>
      <c r="H11484" s="2">
        <v>44507</v>
      </c>
      <c r="I11484" s="2">
        <v>44507</v>
      </c>
      <c r="J11484" t="s">
        <v>3</v>
      </c>
      <c r="K11484">
        <v>344</v>
      </c>
      <c r="L11484">
        <v>17</v>
      </c>
      <c r="M11484">
        <v>294.02</v>
      </c>
      <c r="N11484">
        <v>0</v>
      </c>
      <c r="O11484">
        <v>0</v>
      </c>
      <c r="P11484">
        <v>294.02</v>
      </c>
      <c r="Q11484" t="s">
        <v>7414</v>
      </c>
      <c r="R11484">
        <v>190</v>
      </c>
      <c r="S11484">
        <v>0</v>
      </c>
      <c r="T11484" t="s">
        <v>27046</v>
      </c>
      <c r="U11484" t="s">
        <v>20536</v>
      </c>
      <c r="V11484" s="2">
        <v>44515</v>
      </c>
      <c r="W11484" s="7">
        <f t="shared" si="982"/>
        <v>2021</v>
      </c>
      <c r="X11484" s="2">
        <v>44501</v>
      </c>
      <c r="Y11484" t="s">
        <v>19744</v>
      </c>
      <c r="Z11484" t="s">
        <v>7</v>
      </c>
      <c r="AA11484" t="s">
        <v>14549</v>
      </c>
      <c r="AB11484">
        <v>3</v>
      </c>
      <c r="AC11484">
        <v>9614</v>
      </c>
      <c r="AD11484">
        <v>19942</v>
      </c>
      <c r="AE11484" t="s">
        <v>26825</v>
      </c>
      <c r="AF11484" t="s">
        <v>27034</v>
      </c>
      <c r="AG11484">
        <f t="shared" si="983"/>
        <v>5</v>
      </c>
      <c r="AI11484" t="str">
        <f t="shared" si="984"/>
        <v/>
      </c>
      <c r="AJ11484">
        <f t="shared" si="981"/>
        <v>0</v>
      </c>
      <c r="AK11484" t="str">
        <f t="shared" si="985"/>
        <v/>
      </c>
    </row>
    <row r="11485" spans="1:37" x14ac:dyDescent="0.25">
      <c r="A11485" s="1">
        <v>0</v>
      </c>
      <c r="B11485">
        <v>0</v>
      </c>
      <c r="C11485">
        <v>0</v>
      </c>
      <c r="D11485" t="s">
        <v>19745</v>
      </c>
      <c r="E11485">
        <v>0</v>
      </c>
      <c r="F11485">
        <v>0</v>
      </c>
      <c r="G11485" t="s">
        <v>5</v>
      </c>
      <c r="H11485" s="2">
        <v>44524</v>
      </c>
      <c r="I11485" t="s">
        <v>2</v>
      </c>
      <c r="J11485" t="s">
        <v>3</v>
      </c>
      <c r="K11485">
        <v>222</v>
      </c>
      <c r="L11485">
        <v>17</v>
      </c>
      <c r="M11485">
        <v>189.74</v>
      </c>
      <c r="N11485">
        <v>0</v>
      </c>
      <c r="O11485">
        <v>0</v>
      </c>
      <c r="P11485">
        <v>189.74</v>
      </c>
      <c r="Q11485" t="s">
        <v>19746</v>
      </c>
      <c r="R11485">
        <v>190</v>
      </c>
      <c r="S11485">
        <v>0</v>
      </c>
      <c r="T11485" t="s">
        <v>27046</v>
      </c>
      <c r="U11485" t="s">
        <v>20536</v>
      </c>
      <c r="V11485" s="2">
        <v>44511</v>
      </c>
      <c r="W11485" s="7">
        <f t="shared" si="982"/>
        <v>2021</v>
      </c>
      <c r="X11485" s="2">
        <v>44504</v>
      </c>
      <c r="Y11485" t="s">
        <v>2339</v>
      </c>
      <c r="Z11485" t="s">
        <v>7</v>
      </c>
      <c r="AA11485" t="s">
        <v>19747</v>
      </c>
      <c r="AB11485">
        <v>3</v>
      </c>
      <c r="AC11485">
        <v>9617</v>
      </c>
      <c r="AD11485">
        <v>19943</v>
      </c>
      <c r="AE11485" t="s">
        <v>26827</v>
      </c>
      <c r="AF11485" t="s">
        <v>27034</v>
      </c>
      <c r="AG11485">
        <f t="shared" si="983"/>
        <v>5</v>
      </c>
      <c r="AI11485" t="str">
        <f t="shared" si="984"/>
        <v/>
      </c>
      <c r="AJ11485">
        <f t="shared" si="981"/>
        <v>0</v>
      </c>
      <c r="AK11485" t="str">
        <f t="shared" si="985"/>
        <v/>
      </c>
    </row>
    <row r="11486" spans="1:37" x14ac:dyDescent="0.25">
      <c r="A11486" s="1">
        <v>6.25E-2</v>
      </c>
      <c r="B11486">
        <v>10</v>
      </c>
      <c r="C11486">
        <v>0</v>
      </c>
      <c r="D11486" t="s">
        <v>19748</v>
      </c>
      <c r="E11486">
        <v>0</v>
      </c>
      <c r="F11486">
        <v>0</v>
      </c>
      <c r="G11486" t="s">
        <v>5</v>
      </c>
      <c r="H11486" s="2">
        <v>44504</v>
      </c>
      <c r="I11486" s="2">
        <v>44504</v>
      </c>
      <c r="J11486" t="s">
        <v>3</v>
      </c>
      <c r="K11486">
        <v>339</v>
      </c>
      <c r="L11486">
        <v>17</v>
      </c>
      <c r="M11486">
        <v>289.74</v>
      </c>
      <c r="N11486">
        <v>0</v>
      </c>
      <c r="O11486">
        <v>0</v>
      </c>
      <c r="P11486">
        <v>289.74</v>
      </c>
      <c r="Q11486" t="s">
        <v>1411</v>
      </c>
      <c r="R11486">
        <v>190</v>
      </c>
      <c r="S11486">
        <v>0</v>
      </c>
      <c r="T11486" t="s">
        <v>27046</v>
      </c>
      <c r="U11486" t="s">
        <v>20536</v>
      </c>
      <c r="V11486" s="2">
        <v>44511</v>
      </c>
      <c r="W11486" s="7">
        <f t="shared" si="982"/>
        <v>2021</v>
      </c>
      <c r="X11486" s="2">
        <v>44504</v>
      </c>
      <c r="Y11486" t="s">
        <v>28</v>
      </c>
      <c r="Z11486" t="s">
        <v>7</v>
      </c>
      <c r="AA11486" t="s">
        <v>1200</v>
      </c>
      <c r="AB11486">
        <v>9</v>
      </c>
      <c r="AC11486">
        <v>8808</v>
      </c>
      <c r="AD11486">
        <v>19944</v>
      </c>
      <c r="AE11486" t="s">
        <v>21166</v>
      </c>
      <c r="AF11486" t="s">
        <v>27034</v>
      </c>
      <c r="AG11486">
        <f t="shared" si="983"/>
        <v>5</v>
      </c>
      <c r="AI11486" t="str">
        <f t="shared" si="984"/>
        <v/>
      </c>
      <c r="AJ11486">
        <f t="shared" si="981"/>
        <v>0</v>
      </c>
      <c r="AK11486" t="str">
        <f t="shared" si="985"/>
        <v/>
      </c>
    </row>
    <row r="11487" spans="1:37" x14ac:dyDescent="0.25">
      <c r="A11487" s="1">
        <v>0.125</v>
      </c>
      <c r="B11487">
        <v>0</v>
      </c>
      <c r="C11487">
        <v>0</v>
      </c>
      <c r="D11487" t="s">
        <v>19749</v>
      </c>
      <c r="E11487">
        <v>0</v>
      </c>
      <c r="F11487">
        <v>0</v>
      </c>
      <c r="G11487" t="s">
        <v>5</v>
      </c>
      <c r="H11487" s="2">
        <v>44512</v>
      </c>
      <c r="I11487" s="2">
        <v>44511</v>
      </c>
      <c r="J11487" t="s">
        <v>3</v>
      </c>
      <c r="K11487">
        <v>339</v>
      </c>
      <c r="L11487">
        <v>17</v>
      </c>
      <c r="M11487">
        <v>289.74</v>
      </c>
      <c r="N11487">
        <v>0</v>
      </c>
      <c r="O11487">
        <v>0</v>
      </c>
      <c r="P11487">
        <v>289.74</v>
      </c>
      <c r="Q11487" t="s">
        <v>19750</v>
      </c>
      <c r="R11487">
        <v>190</v>
      </c>
      <c r="S11487">
        <v>0</v>
      </c>
      <c r="T11487" t="s">
        <v>27046</v>
      </c>
      <c r="U11487" t="s">
        <v>20536</v>
      </c>
      <c r="V11487" s="2">
        <v>44518</v>
      </c>
      <c r="W11487" s="7">
        <f t="shared" si="982"/>
        <v>2021</v>
      </c>
      <c r="X11487" s="2">
        <v>44504</v>
      </c>
      <c r="Y11487" t="s">
        <v>93</v>
      </c>
      <c r="Z11487" t="s">
        <v>7</v>
      </c>
      <c r="AA11487" t="s">
        <v>396</v>
      </c>
      <c r="AB11487">
        <v>2</v>
      </c>
      <c r="AC11487">
        <v>3282</v>
      </c>
      <c r="AD11487">
        <v>19945</v>
      </c>
      <c r="AE11487" t="s">
        <v>21669</v>
      </c>
      <c r="AF11487" t="s">
        <v>27034</v>
      </c>
      <c r="AG11487">
        <f t="shared" si="983"/>
        <v>5</v>
      </c>
      <c r="AI11487" t="str">
        <f t="shared" si="984"/>
        <v/>
      </c>
      <c r="AJ11487">
        <f t="shared" si="981"/>
        <v>0</v>
      </c>
      <c r="AK11487" t="str">
        <f t="shared" si="985"/>
        <v/>
      </c>
    </row>
    <row r="11488" spans="1:37" x14ac:dyDescent="0.25">
      <c r="A11488" s="1">
        <v>0.125</v>
      </c>
      <c r="B11488">
        <v>10</v>
      </c>
      <c r="C11488">
        <v>0</v>
      </c>
      <c r="D11488" t="s">
        <v>7442</v>
      </c>
      <c r="E11488">
        <v>0</v>
      </c>
      <c r="F11488">
        <v>0</v>
      </c>
      <c r="G11488" t="s">
        <v>5</v>
      </c>
      <c r="H11488" s="2">
        <v>44508</v>
      </c>
      <c r="I11488" s="2">
        <v>44508</v>
      </c>
      <c r="J11488" t="s">
        <v>3</v>
      </c>
      <c r="K11488">
        <v>347</v>
      </c>
      <c r="L11488">
        <v>17</v>
      </c>
      <c r="M11488">
        <v>296.58</v>
      </c>
      <c r="N11488">
        <v>32.99</v>
      </c>
      <c r="O11488">
        <v>10</v>
      </c>
      <c r="P11488">
        <v>329.53</v>
      </c>
      <c r="Q11488" t="s">
        <v>19751</v>
      </c>
      <c r="R11488">
        <v>150</v>
      </c>
      <c r="S11488">
        <v>0</v>
      </c>
      <c r="T11488" t="s">
        <v>27046</v>
      </c>
      <c r="U11488" t="s">
        <v>20534</v>
      </c>
      <c r="V11488" s="2">
        <v>44512</v>
      </c>
      <c r="W11488" s="7">
        <f t="shared" si="982"/>
        <v>2021</v>
      </c>
      <c r="X11488" s="2">
        <v>44505</v>
      </c>
      <c r="Y11488" t="s">
        <v>5824</v>
      </c>
      <c r="Z11488" t="s">
        <v>7</v>
      </c>
      <c r="AA11488" t="s">
        <v>215</v>
      </c>
      <c r="AB11488">
        <v>9</v>
      </c>
      <c r="AC11488">
        <v>9616</v>
      </c>
      <c r="AD11488">
        <v>19946</v>
      </c>
      <c r="AE11488" t="s">
        <v>26826</v>
      </c>
      <c r="AF11488" t="s">
        <v>27034</v>
      </c>
      <c r="AG11488">
        <f t="shared" si="983"/>
        <v>5</v>
      </c>
      <c r="AI11488" t="str">
        <f t="shared" si="984"/>
        <v/>
      </c>
      <c r="AJ11488">
        <f t="shared" si="981"/>
        <v>0</v>
      </c>
      <c r="AK11488" t="str">
        <f t="shared" si="985"/>
        <v/>
      </c>
    </row>
    <row r="11489" spans="1:37" x14ac:dyDescent="0.25">
      <c r="A11489" s="1">
        <v>4.1666666666666664E-2</v>
      </c>
      <c r="B11489">
        <v>0</v>
      </c>
      <c r="C11489">
        <v>0</v>
      </c>
      <c r="D11489" t="s">
        <v>15677</v>
      </c>
      <c r="E11489">
        <v>0</v>
      </c>
      <c r="F11489">
        <v>0</v>
      </c>
      <c r="G11489" t="s">
        <v>5</v>
      </c>
      <c r="H11489" s="2">
        <v>44508</v>
      </c>
      <c r="I11489" s="2">
        <v>44508</v>
      </c>
      <c r="J11489" t="s">
        <v>3</v>
      </c>
      <c r="K11489">
        <v>211</v>
      </c>
      <c r="L11489">
        <v>17</v>
      </c>
      <c r="M11489">
        <v>180.34</v>
      </c>
      <c r="N11489">
        <v>0</v>
      </c>
      <c r="O11489">
        <v>0</v>
      </c>
      <c r="P11489">
        <v>180.34</v>
      </c>
      <c r="Q11489" t="s">
        <v>7430</v>
      </c>
      <c r="R11489">
        <v>110</v>
      </c>
      <c r="S11489">
        <v>0</v>
      </c>
      <c r="T11489" t="s">
        <v>27046</v>
      </c>
      <c r="U11489" t="s">
        <v>20532</v>
      </c>
      <c r="V11489" s="2">
        <v>44519</v>
      </c>
      <c r="W11489" s="7">
        <f t="shared" si="982"/>
        <v>2021</v>
      </c>
      <c r="X11489" s="2">
        <v>44505</v>
      </c>
      <c r="Y11489" t="s">
        <v>93</v>
      </c>
      <c r="Z11489" t="s">
        <v>7</v>
      </c>
      <c r="AA11489" t="s">
        <v>19111</v>
      </c>
      <c r="AB11489">
        <v>2</v>
      </c>
      <c r="AC11489">
        <v>9364</v>
      </c>
      <c r="AD11489">
        <v>19947</v>
      </c>
      <c r="AE11489" t="s">
        <v>26612</v>
      </c>
      <c r="AF11489" t="s">
        <v>27034</v>
      </c>
      <c r="AG11489">
        <f t="shared" si="983"/>
        <v>5</v>
      </c>
      <c r="AI11489" t="str">
        <f t="shared" si="984"/>
        <v/>
      </c>
      <c r="AJ11489">
        <f t="shared" si="981"/>
        <v>0</v>
      </c>
      <c r="AK11489" t="str">
        <f t="shared" si="985"/>
        <v/>
      </c>
    </row>
    <row r="11490" spans="1:37" x14ac:dyDescent="0.25">
      <c r="A11490" s="1">
        <v>4.1666666666666664E-2</v>
      </c>
      <c r="B11490">
        <v>65</v>
      </c>
      <c r="C11490">
        <v>0</v>
      </c>
      <c r="D11490" t="s">
        <v>19752</v>
      </c>
      <c r="E11490">
        <v>0</v>
      </c>
      <c r="F11490">
        <v>0</v>
      </c>
      <c r="G11490" t="s">
        <v>5</v>
      </c>
      <c r="H11490" s="2">
        <v>44511</v>
      </c>
      <c r="I11490" s="2">
        <v>44508</v>
      </c>
      <c r="J11490" t="s">
        <v>3</v>
      </c>
      <c r="K11490">
        <v>414</v>
      </c>
      <c r="L11490">
        <v>17</v>
      </c>
      <c r="M11490">
        <v>353.85</v>
      </c>
      <c r="N11490">
        <v>0</v>
      </c>
      <c r="O11490">
        <v>0</v>
      </c>
      <c r="P11490">
        <v>353.85</v>
      </c>
      <c r="Q11490" t="s">
        <v>7433</v>
      </c>
      <c r="R11490">
        <v>190</v>
      </c>
      <c r="S11490">
        <v>0</v>
      </c>
      <c r="T11490" t="s">
        <v>27046</v>
      </c>
      <c r="U11490" t="s">
        <v>20536</v>
      </c>
      <c r="V11490" s="2">
        <v>44521</v>
      </c>
      <c r="W11490" s="7">
        <f t="shared" si="982"/>
        <v>2021</v>
      </c>
      <c r="X11490" s="2">
        <v>44507</v>
      </c>
      <c r="Y11490" t="s">
        <v>80</v>
      </c>
      <c r="Z11490" t="s">
        <v>7</v>
      </c>
      <c r="AA11490" t="s">
        <v>7910</v>
      </c>
      <c r="AB11490">
        <v>3</v>
      </c>
      <c r="AC11490">
        <v>7720</v>
      </c>
      <c r="AD11490">
        <v>19948</v>
      </c>
      <c r="AE11490" t="s">
        <v>25103</v>
      </c>
      <c r="AF11490" t="s">
        <v>27034</v>
      </c>
      <c r="AG11490">
        <f t="shared" si="983"/>
        <v>5</v>
      </c>
      <c r="AI11490" t="str">
        <f t="shared" si="984"/>
        <v/>
      </c>
      <c r="AJ11490">
        <f t="shared" si="981"/>
        <v>0</v>
      </c>
      <c r="AK11490" t="str">
        <f t="shared" si="985"/>
        <v/>
      </c>
    </row>
    <row r="11491" spans="1:37" x14ac:dyDescent="0.25">
      <c r="A11491" s="1">
        <v>6.25E-2</v>
      </c>
      <c r="B11491">
        <v>65</v>
      </c>
      <c r="C11491">
        <v>0</v>
      </c>
      <c r="D11491" t="s">
        <v>19753</v>
      </c>
      <c r="E11491">
        <v>0</v>
      </c>
      <c r="F11491">
        <v>0</v>
      </c>
      <c r="G11491" t="s">
        <v>5</v>
      </c>
      <c r="H11491" s="2">
        <v>44536</v>
      </c>
      <c r="I11491" s="2">
        <v>44512</v>
      </c>
      <c r="J11491" t="s">
        <v>3</v>
      </c>
      <c r="K11491">
        <v>490</v>
      </c>
      <c r="L11491">
        <v>17</v>
      </c>
      <c r="M11491">
        <v>418.8</v>
      </c>
      <c r="N11491">
        <v>0</v>
      </c>
      <c r="O11491">
        <v>0</v>
      </c>
      <c r="P11491">
        <v>418.8</v>
      </c>
      <c r="Q11491" t="s">
        <v>19754</v>
      </c>
      <c r="R11491">
        <v>190</v>
      </c>
      <c r="S11491">
        <v>0</v>
      </c>
      <c r="T11491" t="s">
        <v>27046</v>
      </c>
      <c r="U11491" t="s">
        <v>20536</v>
      </c>
      <c r="V11491" s="2">
        <v>44521</v>
      </c>
      <c r="W11491" s="7">
        <f t="shared" si="982"/>
        <v>2021</v>
      </c>
      <c r="X11491" s="2">
        <v>44507</v>
      </c>
      <c r="Y11491" t="s">
        <v>80</v>
      </c>
      <c r="Z11491" t="s">
        <v>7</v>
      </c>
      <c r="AA11491" t="s">
        <v>10518</v>
      </c>
      <c r="AB11491">
        <v>3</v>
      </c>
      <c r="AC11491">
        <v>9113</v>
      </c>
      <c r="AD11491">
        <v>19949</v>
      </c>
      <c r="AE11491" t="s">
        <v>26406</v>
      </c>
      <c r="AF11491" t="s">
        <v>27034</v>
      </c>
      <c r="AG11491">
        <f t="shared" si="983"/>
        <v>5</v>
      </c>
      <c r="AI11491" t="str">
        <f t="shared" si="984"/>
        <v/>
      </c>
      <c r="AJ11491">
        <f t="shared" si="981"/>
        <v>0</v>
      </c>
      <c r="AK11491" t="str">
        <f t="shared" si="985"/>
        <v/>
      </c>
    </row>
    <row r="11492" spans="1:37" x14ac:dyDescent="0.25">
      <c r="A11492" s="1">
        <v>6.25E-2</v>
      </c>
      <c r="B11492">
        <v>0</v>
      </c>
      <c r="C11492">
        <v>0</v>
      </c>
      <c r="D11492" t="s">
        <v>19755</v>
      </c>
      <c r="E11492">
        <v>0</v>
      </c>
      <c r="F11492">
        <v>0</v>
      </c>
      <c r="G11492" t="s">
        <v>5</v>
      </c>
      <c r="H11492" s="2">
        <v>44529</v>
      </c>
      <c r="I11492" s="2">
        <v>44529</v>
      </c>
      <c r="J11492" t="s">
        <v>3</v>
      </c>
      <c r="K11492">
        <v>263</v>
      </c>
      <c r="L11492">
        <v>17</v>
      </c>
      <c r="M11492">
        <v>0</v>
      </c>
      <c r="N11492">
        <v>0</v>
      </c>
      <c r="O11492">
        <v>0</v>
      </c>
      <c r="P11492">
        <v>0</v>
      </c>
      <c r="Q11492" t="s">
        <v>19756</v>
      </c>
      <c r="R11492">
        <v>110</v>
      </c>
      <c r="S11492">
        <v>0</v>
      </c>
      <c r="T11492" t="s">
        <v>27046</v>
      </c>
      <c r="U11492" t="s">
        <v>20532</v>
      </c>
      <c r="V11492" s="2">
        <v>44522</v>
      </c>
      <c r="W11492" s="7">
        <f t="shared" si="982"/>
        <v>2021</v>
      </c>
      <c r="X11492" s="2">
        <v>44508</v>
      </c>
      <c r="Y11492" t="s">
        <v>50</v>
      </c>
      <c r="Z11492" t="s">
        <v>7</v>
      </c>
      <c r="AA11492" t="s">
        <v>19757</v>
      </c>
      <c r="AB11492">
        <v>2</v>
      </c>
      <c r="AC11492">
        <v>9618</v>
      </c>
      <c r="AD11492">
        <v>19950</v>
      </c>
      <c r="AE11492" t="s">
        <v>26828</v>
      </c>
      <c r="AF11492" t="s">
        <v>27034</v>
      </c>
      <c r="AG11492">
        <f t="shared" si="983"/>
        <v>5</v>
      </c>
      <c r="AI11492" t="str">
        <f t="shared" si="984"/>
        <v/>
      </c>
      <c r="AJ11492">
        <f t="shared" si="981"/>
        <v>0</v>
      </c>
      <c r="AK11492" t="str">
        <f t="shared" si="985"/>
        <v/>
      </c>
    </row>
    <row r="11493" spans="1:37" x14ac:dyDescent="0.25">
      <c r="A11493" s="1">
        <v>0.125</v>
      </c>
      <c r="B11493">
        <v>380</v>
      </c>
      <c r="C11493">
        <v>0</v>
      </c>
      <c r="D11493" t="s">
        <v>7452</v>
      </c>
      <c r="E11493">
        <v>0</v>
      </c>
      <c r="F11493">
        <v>0</v>
      </c>
      <c r="G11493" t="s">
        <v>5</v>
      </c>
      <c r="H11493" s="2">
        <v>44515</v>
      </c>
      <c r="I11493" s="2">
        <v>44515</v>
      </c>
      <c r="J11493" t="s">
        <v>3</v>
      </c>
      <c r="K11493">
        <v>720</v>
      </c>
      <c r="L11493">
        <v>17</v>
      </c>
      <c r="M11493">
        <v>615.38</v>
      </c>
      <c r="N11493">
        <v>0</v>
      </c>
      <c r="O11493">
        <v>0</v>
      </c>
      <c r="P11493">
        <v>615.38</v>
      </c>
      <c r="Q11493" t="s">
        <v>19758</v>
      </c>
      <c r="R11493">
        <v>150</v>
      </c>
      <c r="S11493">
        <v>0</v>
      </c>
      <c r="T11493" t="s">
        <v>27046</v>
      </c>
      <c r="U11493" t="s">
        <v>20534</v>
      </c>
      <c r="V11493" s="2">
        <v>44515</v>
      </c>
      <c r="W11493" s="7">
        <f t="shared" si="982"/>
        <v>2021</v>
      </c>
      <c r="X11493" s="2">
        <v>44508</v>
      </c>
      <c r="Y11493" t="s">
        <v>71</v>
      </c>
      <c r="Z11493" t="s">
        <v>7</v>
      </c>
      <c r="AA11493" t="s">
        <v>215</v>
      </c>
      <c r="AB11493">
        <v>9</v>
      </c>
      <c r="AC11493">
        <v>1502</v>
      </c>
      <c r="AD11493">
        <v>19951</v>
      </c>
      <c r="AE11493" t="s">
        <v>21051</v>
      </c>
      <c r="AF11493" t="s">
        <v>27034</v>
      </c>
      <c r="AG11493">
        <f t="shared" si="983"/>
        <v>5</v>
      </c>
      <c r="AI11493" t="str">
        <f t="shared" si="984"/>
        <v/>
      </c>
      <c r="AJ11493">
        <f t="shared" si="981"/>
        <v>0</v>
      </c>
      <c r="AK11493" t="str">
        <f t="shared" si="985"/>
        <v/>
      </c>
    </row>
    <row r="11494" spans="1:37" x14ac:dyDescent="0.25">
      <c r="A11494" s="1">
        <v>6.25E-2</v>
      </c>
      <c r="B11494">
        <v>80</v>
      </c>
      <c r="C11494">
        <v>0</v>
      </c>
      <c r="D11494" t="s">
        <v>19759</v>
      </c>
      <c r="E11494">
        <v>0</v>
      </c>
      <c r="F11494">
        <v>0</v>
      </c>
      <c r="G11494" t="s">
        <v>5</v>
      </c>
      <c r="H11494" s="2">
        <v>44540</v>
      </c>
      <c r="I11494" s="2">
        <v>44525</v>
      </c>
      <c r="J11494" t="s">
        <v>3</v>
      </c>
      <c r="K11494">
        <v>257</v>
      </c>
      <c r="L11494">
        <v>17</v>
      </c>
      <c r="M11494">
        <v>219.66</v>
      </c>
      <c r="N11494">
        <v>0</v>
      </c>
      <c r="O11494">
        <v>0</v>
      </c>
      <c r="P11494">
        <v>219.66</v>
      </c>
      <c r="Q11494" t="s">
        <v>7437</v>
      </c>
      <c r="R11494">
        <v>110</v>
      </c>
      <c r="S11494">
        <v>0</v>
      </c>
      <c r="T11494" t="s">
        <v>27046</v>
      </c>
      <c r="U11494" t="s">
        <v>20532</v>
      </c>
      <c r="V11494" s="2">
        <v>44522</v>
      </c>
      <c r="W11494" s="7">
        <f t="shared" si="982"/>
        <v>2021</v>
      </c>
      <c r="X11494" s="2">
        <v>44508</v>
      </c>
      <c r="Y11494" t="s">
        <v>12</v>
      </c>
      <c r="Z11494" t="s">
        <v>7</v>
      </c>
      <c r="AA11494" t="s">
        <v>19760</v>
      </c>
      <c r="AB11494">
        <v>8</v>
      </c>
      <c r="AC11494">
        <v>6463</v>
      </c>
      <c r="AD11494">
        <v>19952</v>
      </c>
      <c r="AE11494" t="s">
        <v>23904</v>
      </c>
      <c r="AF11494" t="s">
        <v>27034</v>
      </c>
      <c r="AG11494">
        <f t="shared" si="983"/>
        <v>5</v>
      </c>
      <c r="AI11494" t="str">
        <f t="shared" si="984"/>
        <v/>
      </c>
      <c r="AJ11494">
        <f t="shared" si="981"/>
        <v>0</v>
      </c>
      <c r="AK11494" t="str">
        <f t="shared" si="985"/>
        <v/>
      </c>
    </row>
    <row r="11495" spans="1:37" x14ac:dyDescent="0.25">
      <c r="A11495" s="1">
        <v>6.25E-2</v>
      </c>
      <c r="B11495">
        <v>65</v>
      </c>
      <c r="C11495">
        <v>0</v>
      </c>
      <c r="D11495" t="s">
        <v>13021</v>
      </c>
      <c r="E11495">
        <v>0</v>
      </c>
      <c r="F11495">
        <v>0</v>
      </c>
      <c r="G11495" t="s">
        <v>5</v>
      </c>
      <c r="H11495" s="2">
        <v>44524</v>
      </c>
      <c r="I11495" s="2">
        <v>44517</v>
      </c>
      <c r="J11495" t="s">
        <v>3</v>
      </c>
      <c r="K11495">
        <v>490</v>
      </c>
      <c r="L11495">
        <v>17</v>
      </c>
      <c r="M11495">
        <v>418.8</v>
      </c>
      <c r="N11495">
        <v>0</v>
      </c>
      <c r="O11495">
        <v>0</v>
      </c>
      <c r="P11495">
        <v>418.8</v>
      </c>
      <c r="Q11495" t="s">
        <v>19761</v>
      </c>
      <c r="R11495">
        <v>190</v>
      </c>
      <c r="S11495">
        <v>0</v>
      </c>
      <c r="T11495" t="s">
        <v>27046</v>
      </c>
      <c r="U11495" t="s">
        <v>20536</v>
      </c>
      <c r="V11495" s="2">
        <v>44523</v>
      </c>
      <c r="W11495" s="7">
        <f t="shared" si="982"/>
        <v>2021</v>
      </c>
      <c r="X11495" s="2">
        <v>44509</v>
      </c>
      <c r="Y11495" t="s">
        <v>80</v>
      </c>
      <c r="Z11495" t="s">
        <v>7</v>
      </c>
      <c r="AA11495" t="s">
        <v>9217</v>
      </c>
      <c r="AB11495">
        <v>3</v>
      </c>
      <c r="AC11495">
        <v>7669</v>
      </c>
      <c r="AD11495">
        <v>19953</v>
      </c>
      <c r="AE11495" t="s">
        <v>25056</v>
      </c>
      <c r="AF11495" t="s">
        <v>27034</v>
      </c>
      <c r="AG11495">
        <f t="shared" si="983"/>
        <v>5</v>
      </c>
      <c r="AI11495" t="str">
        <f t="shared" si="984"/>
        <v/>
      </c>
      <c r="AJ11495">
        <f t="shared" si="981"/>
        <v>0</v>
      </c>
      <c r="AK11495" t="str">
        <f t="shared" si="985"/>
        <v/>
      </c>
    </row>
    <row r="11496" spans="1:37" x14ac:dyDescent="0.25">
      <c r="A11496" s="1">
        <v>4.1666666666666664E-2</v>
      </c>
      <c r="B11496">
        <v>0</v>
      </c>
      <c r="C11496">
        <v>0</v>
      </c>
      <c r="D11496" t="s">
        <v>19762</v>
      </c>
      <c r="E11496">
        <v>0</v>
      </c>
      <c r="F11496">
        <v>0</v>
      </c>
      <c r="G11496" t="s">
        <v>5</v>
      </c>
      <c r="H11496" s="2">
        <v>44510</v>
      </c>
      <c r="I11496" s="2">
        <v>44510</v>
      </c>
      <c r="J11496" t="s">
        <v>3</v>
      </c>
      <c r="K11496">
        <v>293</v>
      </c>
      <c r="L11496">
        <v>17</v>
      </c>
      <c r="M11496">
        <v>250.43</v>
      </c>
      <c r="N11496">
        <v>0</v>
      </c>
      <c r="O11496">
        <v>0</v>
      </c>
      <c r="P11496">
        <v>250.43</v>
      </c>
      <c r="Q11496" t="s">
        <v>19763</v>
      </c>
      <c r="R11496">
        <v>110</v>
      </c>
      <c r="S11496">
        <v>0</v>
      </c>
      <c r="T11496" t="s">
        <v>27046</v>
      </c>
      <c r="U11496" t="s">
        <v>20532</v>
      </c>
      <c r="V11496" s="2">
        <v>44511</v>
      </c>
      <c r="W11496" s="7">
        <f t="shared" si="982"/>
        <v>2021</v>
      </c>
      <c r="X11496" s="2">
        <v>44509</v>
      </c>
      <c r="Y11496" t="s">
        <v>6</v>
      </c>
      <c r="Z11496" t="s">
        <v>7</v>
      </c>
      <c r="AA11496" t="s">
        <v>981</v>
      </c>
      <c r="AB11496">
        <v>1</v>
      </c>
      <c r="AC11496">
        <v>126</v>
      </c>
      <c r="AD11496">
        <v>19954</v>
      </c>
      <c r="AE11496" t="s">
        <v>20566</v>
      </c>
      <c r="AF11496" t="s">
        <v>27034</v>
      </c>
      <c r="AG11496">
        <f t="shared" si="983"/>
        <v>5</v>
      </c>
      <c r="AI11496" t="str">
        <f t="shared" si="984"/>
        <v/>
      </c>
      <c r="AJ11496">
        <f t="shared" si="981"/>
        <v>0</v>
      </c>
      <c r="AK11496" t="str">
        <f t="shared" si="985"/>
        <v/>
      </c>
    </row>
    <row r="11497" spans="1:37" x14ac:dyDescent="0.25">
      <c r="A11497" s="1">
        <v>0.25</v>
      </c>
      <c r="B11497">
        <v>20</v>
      </c>
      <c r="C11497">
        <v>0</v>
      </c>
      <c r="D11497" t="s">
        <v>15686</v>
      </c>
      <c r="E11497">
        <v>0</v>
      </c>
      <c r="F11497">
        <v>0</v>
      </c>
      <c r="G11497" t="s">
        <v>5</v>
      </c>
      <c r="H11497" s="2">
        <v>44521</v>
      </c>
      <c r="I11497" s="2">
        <v>44517</v>
      </c>
      <c r="J11497" t="s">
        <v>3</v>
      </c>
      <c r="K11497">
        <v>445</v>
      </c>
      <c r="L11497">
        <v>17</v>
      </c>
      <c r="M11497">
        <v>380.34</v>
      </c>
      <c r="N11497">
        <v>0</v>
      </c>
      <c r="O11497">
        <v>0</v>
      </c>
      <c r="P11497">
        <v>380.34</v>
      </c>
      <c r="Q11497" t="s">
        <v>19764</v>
      </c>
      <c r="R11497">
        <v>150</v>
      </c>
      <c r="S11497">
        <v>0</v>
      </c>
      <c r="T11497" t="s">
        <v>27046</v>
      </c>
      <c r="U11497" t="s">
        <v>20534</v>
      </c>
      <c r="V11497" s="2">
        <v>44517</v>
      </c>
      <c r="W11497" s="7">
        <f t="shared" si="982"/>
        <v>2021</v>
      </c>
      <c r="X11497" s="2">
        <v>44510</v>
      </c>
      <c r="Y11497" t="s">
        <v>5824</v>
      </c>
      <c r="Z11497" t="s">
        <v>7</v>
      </c>
      <c r="AA11497" t="s">
        <v>215</v>
      </c>
      <c r="AB11497">
        <v>9</v>
      </c>
      <c r="AC11497">
        <v>9620</v>
      </c>
      <c r="AD11497">
        <v>19955</v>
      </c>
      <c r="AE11497" t="s">
        <v>26830</v>
      </c>
      <c r="AF11497" t="s">
        <v>27034</v>
      </c>
      <c r="AG11497">
        <f t="shared" si="983"/>
        <v>5</v>
      </c>
      <c r="AI11497" t="str">
        <f t="shared" si="984"/>
        <v/>
      </c>
      <c r="AJ11497">
        <f t="shared" si="981"/>
        <v>0</v>
      </c>
      <c r="AK11497" t="str">
        <f t="shared" si="985"/>
        <v/>
      </c>
    </row>
    <row r="11498" spans="1:37" x14ac:dyDescent="0.25">
      <c r="A11498" s="1">
        <v>0.10416666666666667</v>
      </c>
      <c r="B11498">
        <v>10</v>
      </c>
      <c r="C11498">
        <v>0</v>
      </c>
      <c r="D11498" t="s">
        <v>19765</v>
      </c>
      <c r="E11498">
        <v>0</v>
      </c>
      <c r="F11498">
        <v>0</v>
      </c>
      <c r="G11498" t="s">
        <v>5</v>
      </c>
      <c r="H11498" s="2">
        <v>44575</v>
      </c>
      <c r="I11498" s="2">
        <v>44517</v>
      </c>
      <c r="J11498" t="s">
        <v>3</v>
      </c>
      <c r="K11498">
        <v>410</v>
      </c>
      <c r="L11498">
        <v>17</v>
      </c>
      <c r="M11498">
        <v>350.43</v>
      </c>
      <c r="N11498">
        <v>0</v>
      </c>
      <c r="O11498">
        <v>0</v>
      </c>
      <c r="P11498">
        <v>350.43</v>
      </c>
      <c r="Q11498" t="s">
        <v>19766</v>
      </c>
      <c r="R11498">
        <v>110</v>
      </c>
      <c r="S11498">
        <v>0</v>
      </c>
      <c r="T11498" t="s">
        <v>27046</v>
      </c>
      <c r="U11498" t="s">
        <v>20532</v>
      </c>
      <c r="V11498" s="2">
        <v>44519</v>
      </c>
      <c r="W11498" s="7">
        <f t="shared" si="982"/>
        <v>2021</v>
      </c>
      <c r="X11498" s="2">
        <v>44512</v>
      </c>
      <c r="Y11498" t="s">
        <v>5824</v>
      </c>
      <c r="Z11498" t="s">
        <v>7</v>
      </c>
      <c r="AA11498" t="s">
        <v>106</v>
      </c>
      <c r="AB11498">
        <v>9</v>
      </c>
      <c r="AC11498">
        <v>5771</v>
      </c>
      <c r="AD11498">
        <v>19956</v>
      </c>
      <c r="AE11498" t="s">
        <v>23237</v>
      </c>
      <c r="AF11498" t="s">
        <v>27034</v>
      </c>
      <c r="AG11498">
        <f t="shared" si="983"/>
        <v>5</v>
      </c>
      <c r="AI11498" t="str">
        <f t="shared" si="984"/>
        <v/>
      </c>
      <c r="AJ11498">
        <f t="shared" si="981"/>
        <v>0</v>
      </c>
      <c r="AK11498" t="str">
        <f t="shared" si="985"/>
        <v/>
      </c>
    </row>
    <row r="11499" spans="1:37" x14ac:dyDescent="0.25">
      <c r="A11499" s="1">
        <v>0.10416666666666667</v>
      </c>
      <c r="B11499">
        <v>400</v>
      </c>
      <c r="C11499">
        <v>0</v>
      </c>
      <c r="D11499" t="s">
        <v>19767</v>
      </c>
      <c r="E11499">
        <v>0</v>
      </c>
      <c r="F11499">
        <v>0</v>
      </c>
      <c r="G11499" t="s">
        <v>5</v>
      </c>
      <c r="H11499" s="2">
        <v>44524</v>
      </c>
      <c r="I11499" s="2">
        <v>44522</v>
      </c>
      <c r="J11499" t="s">
        <v>3</v>
      </c>
      <c r="K11499">
        <v>730</v>
      </c>
      <c r="L11499">
        <v>17</v>
      </c>
      <c r="M11499">
        <v>623.92999999999995</v>
      </c>
      <c r="N11499">
        <v>0</v>
      </c>
      <c r="O11499">
        <v>0</v>
      </c>
      <c r="P11499">
        <v>623.92999999999995</v>
      </c>
      <c r="Q11499" t="s">
        <v>19768</v>
      </c>
      <c r="R11499">
        <v>190</v>
      </c>
      <c r="S11499">
        <v>0</v>
      </c>
      <c r="T11499" t="s">
        <v>27046</v>
      </c>
      <c r="U11499" t="s">
        <v>20536</v>
      </c>
      <c r="V11499" s="2">
        <v>44528</v>
      </c>
      <c r="W11499" s="7">
        <f t="shared" si="982"/>
        <v>2021</v>
      </c>
      <c r="X11499" s="2">
        <v>44514</v>
      </c>
      <c r="Y11499" t="s">
        <v>19769</v>
      </c>
      <c r="Z11499" t="s">
        <v>7</v>
      </c>
      <c r="AA11499" t="s">
        <v>396</v>
      </c>
      <c r="AB11499">
        <v>2</v>
      </c>
      <c r="AC11499">
        <v>1896</v>
      </c>
      <c r="AD11499">
        <v>19957</v>
      </c>
      <c r="AE11499" t="s">
        <v>21177</v>
      </c>
      <c r="AF11499" t="s">
        <v>27034</v>
      </c>
      <c r="AG11499">
        <f t="shared" si="983"/>
        <v>5</v>
      </c>
      <c r="AI11499" t="str">
        <f t="shared" si="984"/>
        <v/>
      </c>
      <c r="AJ11499">
        <f t="shared" si="981"/>
        <v>0</v>
      </c>
      <c r="AK11499" t="str">
        <f t="shared" si="985"/>
        <v/>
      </c>
    </row>
    <row r="11500" spans="1:37" x14ac:dyDescent="0.25">
      <c r="A11500" s="1">
        <v>0</v>
      </c>
      <c r="B11500">
        <v>0</v>
      </c>
      <c r="C11500">
        <v>0</v>
      </c>
      <c r="D11500" t="s">
        <v>15681</v>
      </c>
      <c r="E11500">
        <v>0</v>
      </c>
      <c r="F11500">
        <v>0</v>
      </c>
      <c r="G11500" t="s">
        <v>5</v>
      </c>
      <c r="H11500" s="2">
        <v>44528</v>
      </c>
      <c r="I11500" t="s">
        <v>2</v>
      </c>
      <c r="J11500" t="s">
        <v>3</v>
      </c>
      <c r="K11500">
        <v>190</v>
      </c>
      <c r="L11500">
        <v>17</v>
      </c>
      <c r="M11500">
        <v>162.38999999999999</v>
      </c>
      <c r="N11500">
        <v>0</v>
      </c>
      <c r="O11500">
        <v>0</v>
      </c>
      <c r="P11500">
        <v>162.38999999999999</v>
      </c>
      <c r="Q11500" t="s">
        <v>0</v>
      </c>
      <c r="R11500">
        <v>0</v>
      </c>
      <c r="S11500">
        <v>0</v>
      </c>
      <c r="T11500" t="s">
        <v>27046</v>
      </c>
      <c r="U11500" t="s">
        <v>20536</v>
      </c>
      <c r="V11500" s="2">
        <v>44521</v>
      </c>
      <c r="W11500" s="7">
        <f t="shared" si="982"/>
        <v>2021</v>
      </c>
      <c r="X11500" s="2">
        <v>44514</v>
      </c>
      <c r="Y11500" t="s">
        <v>5824</v>
      </c>
      <c r="Z11500" t="s">
        <v>7</v>
      </c>
      <c r="AA11500" t="s">
        <v>12092</v>
      </c>
      <c r="AB11500">
        <v>9</v>
      </c>
      <c r="AC11500">
        <v>9621</v>
      </c>
      <c r="AD11500">
        <v>19958</v>
      </c>
      <c r="AE11500" t="s">
        <v>26831</v>
      </c>
      <c r="AF11500" t="s">
        <v>27034</v>
      </c>
      <c r="AG11500">
        <f t="shared" si="983"/>
        <v>5</v>
      </c>
      <c r="AI11500" t="str">
        <f t="shared" si="984"/>
        <v/>
      </c>
      <c r="AJ11500">
        <f t="shared" si="981"/>
        <v>0</v>
      </c>
      <c r="AK11500" t="str">
        <f t="shared" si="985"/>
        <v/>
      </c>
    </row>
    <row r="11501" spans="1:37" x14ac:dyDescent="0.25">
      <c r="A11501" s="1">
        <v>5.2083333333333336E-2</v>
      </c>
      <c r="B11501">
        <v>75</v>
      </c>
      <c r="C11501">
        <v>0</v>
      </c>
      <c r="D11501" t="s">
        <v>19770</v>
      </c>
      <c r="E11501">
        <v>0</v>
      </c>
      <c r="F11501">
        <v>0</v>
      </c>
      <c r="G11501" t="s">
        <v>5</v>
      </c>
      <c r="H11501" s="2">
        <v>44550</v>
      </c>
      <c r="I11501" s="2">
        <v>44519</v>
      </c>
      <c r="J11501" t="s">
        <v>3</v>
      </c>
      <c r="K11501">
        <v>463</v>
      </c>
      <c r="L11501">
        <v>17</v>
      </c>
      <c r="M11501">
        <v>395.73</v>
      </c>
      <c r="N11501">
        <v>0</v>
      </c>
      <c r="O11501">
        <v>0</v>
      </c>
      <c r="P11501">
        <v>395.73</v>
      </c>
      <c r="Q11501" t="s">
        <v>7455</v>
      </c>
      <c r="R11501">
        <v>190</v>
      </c>
      <c r="S11501">
        <v>0</v>
      </c>
      <c r="T11501" t="s">
        <v>27046</v>
      </c>
      <c r="U11501" t="s">
        <v>20536</v>
      </c>
      <c r="V11501" s="2">
        <v>44530</v>
      </c>
      <c r="W11501" s="7">
        <f t="shared" si="982"/>
        <v>2021</v>
      </c>
      <c r="X11501" s="2">
        <v>44516</v>
      </c>
      <c r="Y11501" t="s">
        <v>80</v>
      </c>
      <c r="Z11501" t="s">
        <v>7</v>
      </c>
      <c r="AA11501" t="s">
        <v>9217</v>
      </c>
      <c r="AB11501">
        <v>3</v>
      </c>
      <c r="AC11501">
        <v>9622</v>
      </c>
      <c r="AD11501">
        <v>19959</v>
      </c>
      <c r="AE11501" t="s">
        <v>26832</v>
      </c>
      <c r="AF11501" t="s">
        <v>27034</v>
      </c>
      <c r="AG11501">
        <f t="shared" si="983"/>
        <v>5</v>
      </c>
      <c r="AI11501" t="str">
        <f t="shared" si="984"/>
        <v/>
      </c>
      <c r="AJ11501">
        <f t="shared" si="981"/>
        <v>0</v>
      </c>
      <c r="AK11501" t="str">
        <f t="shared" si="985"/>
        <v/>
      </c>
    </row>
    <row r="11502" spans="1:37" x14ac:dyDescent="0.25">
      <c r="A11502" s="1">
        <v>6.25E-2</v>
      </c>
      <c r="B11502">
        <v>0</v>
      </c>
      <c r="C11502">
        <v>0</v>
      </c>
      <c r="D11502" t="s">
        <v>19771</v>
      </c>
      <c r="E11502">
        <v>0</v>
      </c>
      <c r="F11502">
        <v>0</v>
      </c>
      <c r="G11502" t="s">
        <v>5</v>
      </c>
      <c r="H11502" s="2">
        <v>44528</v>
      </c>
      <c r="I11502" s="2">
        <v>44528</v>
      </c>
      <c r="J11502" t="s">
        <v>3</v>
      </c>
      <c r="K11502">
        <v>339</v>
      </c>
      <c r="L11502">
        <v>17</v>
      </c>
      <c r="M11502">
        <v>289.74</v>
      </c>
      <c r="N11502">
        <v>0</v>
      </c>
      <c r="O11502">
        <v>0</v>
      </c>
      <c r="P11502">
        <v>289.74</v>
      </c>
      <c r="Q11502" t="s">
        <v>19772</v>
      </c>
      <c r="R11502">
        <v>190</v>
      </c>
      <c r="S11502">
        <v>0</v>
      </c>
      <c r="T11502" t="s">
        <v>27046</v>
      </c>
      <c r="U11502" t="s">
        <v>20536</v>
      </c>
      <c r="V11502" s="2">
        <v>44530</v>
      </c>
      <c r="W11502" s="7">
        <f t="shared" si="982"/>
        <v>2021</v>
      </c>
      <c r="X11502" s="2">
        <v>44516</v>
      </c>
      <c r="Y11502" t="s">
        <v>96</v>
      </c>
      <c r="Z11502" t="s">
        <v>7</v>
      </c>
      <c r="AA11502" t="s">
        <v>11071</v>
      </c>
      <c r="AB11502">
        <v>4</v>
      </c>
      <c r="AC11502">
        <v>2594</v>
      </c>
      <c r="AD11502">
        <v>19960</v>
      </c>
      <c r="AE11502" t="s">
        <v>21425</v>
      </c>
      <c r="AF11502" t="s">
        <v>27034</v>
      </c>
      <c r="AG11502">
        <f t="shared" si="983"/>
        <v>5</v>
      </c>
      <c r="AI11502" t="str">
        <f t="shared" si="984"/>
        <v/>
      </c>
      <c r="AJ11502">
        <f t="shared" si="981"/>
        <v>0</v>
      </c>
      <c r="AK11502" t="str">
        <f t="shared" si="985"/>
        <v/>
      </c>
    </row>
    <row r="11503" spans="1:37" x14ac:dyDescent="0.25">
      <c r="A11503" s="1">
        <v>6.25E-2</v>
      </c>
      <c r="B11503">
        <v>55</v>
      </c>
      <c r="C11503">
        <v>0</v>
      </c>
      <c r="D11503" t="s">
        <v>19771</v>
      </c>
      <c r="E11503">
        <v>0</v>
      </c>
      <c r="F11503">
        <v>0</v>
      </c>
      <c r="G11503" t="s">
        <v>5</v>
      </c>
      <c r="H11503" s="2">
        <v>44528</v>
      </c>
      <c r="I11503" s="2">
        <v>44528</v>
      </c>
      <c r="J11503" t="s">
        <v>3</v>
      </c>
      <c r="K11503">
        <v>432</v>
      </c>
      <c r="L11503">
        <v>17</v>
      </c>
      <c r="M11503">
        <v>369.23</v>
      </c>
      <c r="N11503">
        <v>0</v>
      </c>
      <c r="O11503">
        <v>0</v>
      </c>
      <c r="P11503">
        <v>369.23</v>
      </c>
      <c r="Q11503" t="s">
        <v>19772</v>
      </c>
      <c r="R11503">
        <v>190</v>
      </c>
      <c r="S11503">
        <v>0</v>
      </c>
      <c r="T11503" t="s">
        <v>27046</v>
      </c>
      <c r="U11503" t="s">
        <v>20536</v>
      </c>
      <c r="V11503" s="2">
        <v>44530</v>
      </c>
      <c r="W11503" s="7">
        <f t="shared" si="982"/>
        <v>2021</v>
      </c>
      <c r="X11503" s="2">
        <v>44516</v>
      </c>
      <c r="Y11503" t="s">
        <v>19773</v>
      </c>
      <c r="Z11503" t="s">
        <v>7</v>
      </c>
      <c r="AA11503" t="s">
        <v>18312</v>
      </c>
      <c r="AB11503">
        <v>3</v>
      </c>
      <c r="AC11503">
        <v>3649</v>
      </c>
      <c r="AD11503">
        <v>19961</v>
      </c>
      <c r="AE11503" t="s">
        <v>21819</v>
      </c>
      <c r="AF11503" t="s">
        <v>27034</v>
      </c>
      <c r="AG11503">
        <f t="shared" si="983"/>
        <v>5</v>
      </c>
      <c r="AI11503" t="str">
        <f t="shared" si="984"/>
        <v/>
      </c>
      <c r="AJ11503">
        <f t="shared" si="981"/>
        <v>0</v>
      </c>
      <c r="AK11503" t="str">
        <f t="shared" si="985"/>
        <v/>
      </c>
    </row>
    <row r="11504" spans="1:37" x14ac:dyDescent="0.25">
      <c r="A11504" s="1">
        <v>8.3333333333333329E-2</v>
      </c>
      <c r="B11504">
        <v>10</v>
      </c>
      <c r="C11504">
        <v>0</v>
      </c>
      <c r="D11504" t="s">
        <v>15684</v>
      </c>
      <c r="E11504">
        <v>0</v>
      </c>
      <c r="F11504">
        <v>0</v>
      </c>
      <c r="G11504" t="s">
        <v>5</v>
      </c>
      <c r="H11504" s="2">
        <v>44519</v>
      </c>
      <c r="I11504" s="2">
        <v>44519</v>
      </c>
      <c r="J11504" t="s">
        <v>3</v>
      </c>
      <c r="K11504">
        <v>339</v>
      </c>
      <c r="L11504">
        <v>17</v>
      </c>
      <c r="M11504">
        <v>289.74</v>
      </c>
      <c r="N11504">
        <v>0</v>
      </c>
      <c r="O11504">
        <v>0</v>
      </c>
      <c r="P11504">
        <v>289.74</v>
      </c>
      <c r="Q11504" t="s">
        <v>19774</v>
      </c>
      <c r="R11504">
        <v>150</v>
      </c>
      <c r="S11504">
        <v>0</v>
      </c>
      <c r="T11504" t="s">
        <v>27046</v>
      </c>
      <c r="U11504" t="s">
        <v>20534</v>
      </c>
      <c r="V11504" t="s">
        <v>2</v>
      </c>
      <c r="W11504" s="7">
        <f t="shared" si="982"/>
        <v>2021</v>
      </c>
      <c r="X11504" s="2">
        <v>44517</v>
      </c>
      <c r="Y11504" t="s">
        <v>5824</v>
      </c>
      <c r="Z11504" t="s">
        <v>7</v>
      </c>
      <c r="AA11504" t="s">
        <v>215</v>
      </c>
      <c r="AB11504">
        <v>9</v>
      </c>
      <c r="AC11504">
        <v>5720</v>
      </c>
      <c r="AD11504">
        <v>19962</v>
      </c>
      <c r="AE11504" t="s">
        <v>23189</v>
      </c>
      <c r="AF11504" t="s">
        <v>27034</v>
      </c>
      <c r="AG11504">
        <f t="shared" si="983"/>
        <v>8</v>
      </c>
      <c r="AI11504" t="str">
        <f t="shared" si="984"/>
        <v/>
      </c>
      <c r="AJ11504">
        <f t="shared" si="981"/>
        <v>0</v>
      </c>
      <c r="AK11504" t="str">
        <f t="shared" si="985"/>
        <v/>
      </c>
    </row>
    <row r="11505" spans="1:37" x14ac:dyDescent="0.25">
      <c r="A11505" s="1">
        <v>0</v>
      </c>
      <c r="B11505">
        <v>0</v>
      </c>
      <c r="C11505">
        <v>0</v>
      </c>
      <c r="D11505" t="s">
        <v>0</v>
      </c>
      <c r="E11505">
        <v>0</v>
      </c>
      <c r="F11505">
        <v>0</v>
      </c>
      <c r="G11505" t="s">
        <v>1</v>
      </c>
      <c r="H11505" t="s">
        <v>2</v>
      </c>
      <c r="I11505" t="s">
        <v>2</v>
      </c>
      <c r="J11505" t="s">
        <v>3</v>
      </c>
      <c r="K11505">
        <v>480</v>
      </c>
      <c r="L11505">
        <v>17</v>
      </c>
      <c r="M11505">
        <v>410.26</v>
      </c>
      <c r="N11505">
        <v>0</v>
      </c>
      <c r="O11505">
        <v>0</v>
      </c>
      <c r="P11505">
        <v>410.26</v>
      </c>
      <c r="Q11505" t="s">
        <v>19775</v>
      </c>
      <c r="R11505">
        <v>120</v>
      </c>
      <c r="S11505">
        <v>0</v>
      </c>
      <c r="T11505" t="s">
        <v>27046</v>
      </c>
      <c r="U11505" t="s">
        <v>20537</v>
      </c>
      <c r="V11505" s="2">
        <v>36892</v>
      </c>
      <c r="W11505" s="7">
        <f t="shared" si="982"/>
        <v>2021</v>
      </c>
      <c r="X11505" s="2">
        <v>44519</v>
      </c>
      <c r="Y11505" t="s">
        <v>71</v>
      </c>
      <c r="Z11505" t="s">
        <v>7</v>
      </c>
      <c r="AA11505" t="s">
        <v>215</v>
      </c>
      <c r="AB11505">
        <v>9</v>
      </c>
      <c r="AC11505">
        <v>8121</v>
      </c>
      <c r="AD11505">
        <v>19963</v>
      </c>
      <c r="AE11505" t="s">
        <v>25485</v>
      </c>
      <c r="AF11505" t="s">
        <v>27033</v>
      </c>
      <c r="AG11505">
        <f t="shared" si="983"/>
        <v>5</v>
      </c>
      <c r="AI11505" t="str">
        <f t="shared" si="984"/>
        <v/>
      </c>
      <c r="AJ11505">
        <f t="shared" si="981"/>
        <v>0</v>
      </c>
      <c r="AK11505" t="str">
        <f t="shared" si="985"/>
        <v/>
      </c>
    </row>
    <row r="11506" spans="1:37" x14ac:dyDescent="0.25">
      <c r="A11506" s="1">
        <v>6.25E-2</v>
      </c>
      <c r="B11506">
        <v>0</v>
      </c>
      <c r="C11506">
        <v>0</v>
      </c>
      <c r="D11506" t="s">
        <v>7464</v>
      </c>
      <c r="E11506">
        <v>0</v>
      </c>
      <c r="F11506">
        <v>0</v>
      </c>
      <c r="G11506" t="s">
        <v>5</v>
      </c>
      <c r="H11506" s="2">
        <v>44525</v>
      </c>
      <c r="I11506" s="2">
        <v>44522</v>
      </c>
      <c r="J11506" t="s">
        <v>3</v>
      </c>
      <c r="K11506">
        <v>445</v>
      </c>
      <c r="L11506">
        <v>17</v>
      </c>
      <c r="M11506">
        <v>380.34</v>
      </c>
      <c r="N11506">
        <v>0</v>
      </c>
      <c r="O11506">
        <v>0</v>
      </c>
      <c r="P11506">
        <v>380.34</v>
      </c>
      <c r="Q11506" t="s">
        <v>7459</v>
      </c>
      <c r="R11506">
        <v>190</v>
      </c>
      <c r="S11506">
        <v>0</v>
      </c>
      <c r="T11506" t="s">
        <v>27046</v>
      </c>
      <c r="U11506" t="s">
        <v>20536</v>
      </c>
      <c r="V11506" s="2">
        <v>44535</v>
      </c>
      <c r="W11506" s="7">
        <f t="shared" si="982"/>
        <v>2021</v>
      </c>
      <c r="X11506" s="2">
        <v>44521</v>
      </c>
      <c r="Y11506" t="s">
        <v>50</v>
      </c>
      <c r="Z11506" t="s">
        <v>7</v>
      </c>
      <c r="AA11506" t="s">
        <v>396</v>
      </c>
      <c r="AB11506">
        <v>2</v>
      </c>
      <c r="AC11506">
        <v>9619</v>
      </c>
      <c r="AD11506">
        <v>19964</v>
      </c>
      <c r="AE11506" t="s">
        <v>26829</v>
      </c>
      <c r="AF11506" t="s">
        <v>27034</v>
      </c>
      <c r="AG11506">
        <f t="shared" si="983"/>
        <v>5</v>
      </c>
      <c r="AI11506" t="str">
        <f t="shared" si="984"/>
        <v/>
      </c>
      <c r="AJ11506">
        <f t="shared" si="981"/>
        <v>0</v>
      </c>
      <c r="AK11506" t="str">
        <f t="shared" si="985"/>
        <v/>
      </c>
    </row>
    <row r="11507" spans="1:37" x14ac:dyDescent="0.25">
      <c r="A11507" s="1">
        <v>5.2083333333333336E-2</v>
      </c>
      <c r="B11507">
        <v>0</v>
      </c>
      <c r="C11507">
        <v>0</v>
      </c>
      <c r="D11507" t="s">
        <v>7464</v>
      </c>
      <c r="E11507">
        <v>0</v>
      </c>
      <c r="F11507">
        <v>0</v>
      </c>
      <c r="G11507" t="s">
        <v>5</v>
      </c>
      <c r="H11507" s="2">
        <v>44525</v>
      </c>
      <c r="I11507" s="2">
        <v>44522</v>
      </c>
      <c r="J11507" t="s">
        <v>3</v>
      </c>
      <c r="K11507">
        <v>386</v>
      </c>
      <c r="L11507">
        <v>17</v>
      </c>
      <c r="M11507">
        <v>329.91</v>
      </c>
      <c r="N11507">
        <v>0</v>
      </c>
      <c r="O11507">
        <v>0</v>
      </c>
      <c r="P11507">
        <v>329.91</v>
      </c>
      <c r="Q11507" t="s">
        <v>7459</v>
      </c>
      <c r="R11507">
        <v>190</v>
      </c>
      <c r="S11507">
        <v>0</v>
      </c>
      <c r="T11507" t="s">
        <v>27046</v>
      </c>
      <c r="U11507" t="s">
        <v>20536</v>
      </c>
      <c r="V11507" s="2">
        <v>44535</v>
      </c>
      <c r="W11507" s="7">
        <f t="shared" si="982"/>
        <v>2021</v>
      </c>
      <c r="X11507" s="2">
        <v>44521</v>
      </c>
      <c r="Y11507" t="s">
        <v>50</v>
      </c>
      <c r="Z11507" t="s">
        <v>7</v>
      </c>
      <c r="AA11507" t="s">
        <v>396</v>
      </c>
      <c r="AB11507">
        <v>2</v>
      </c>
      <c r="AC11507">
        <v>9619</v>
      </c>
      <c r="AD11507">
        <v>19965</v>
      </c>
      <c r="AE11507" t="s">
        <v>26829</v>
      </c>
      <c r="AF11507" t="s">
        <v>27034</v>
      </c>
      <c r="AG11507">
        <f t="shared" si="983"/>
        <v>5</v>
      </c>
      <c r="AI11507" t="str">
        <f t="shared" si="984"/>
        <v/>
      </c>
      <c r="AJ11507">
        <f t="shared" si="981"/>
        <v>0</v>
      </c>
      <c r="AK11507" t="str">
        <f t="shared" si="985"/>
        <v/>
      </c>
    </row>
    <row r="11508" spans="1:37" x14ac:dyDescent="0.25">
      <c r="A11508" s="1">
        <v>8.3333333333333329E-2</v>
      </c>
      <c r="B11508">
        <v>170</v>
      </c>
      <c r="C11508">
        <v>0</v>
      </c>
      <c r="D11508" t="s">
        <v>7464</v>
      </c>
      <c r="E11508">
        <v>0</v>
      </c>
      <c r="F11508">
        <v>0</v>
      </c>
      <c r="G11508" t="s">
        <v>5</v>
      </c>
      <c r="H11508" s="2">
        <v>44525</v>
      </c>
      <c r="I11508" s="2">
        <v>44525</v>
      </c>
      <c r="J11508" t="s">
        <v>3</v>
      </c>
      <c r="K11508">
        <v>515</v>
      </c>
      <c r="L11508">
        <v>17</v>
      </c>
      <c r="M11508">
        <v>440.17</v>
      </c>
      <c r="N11508">
        <v>0</v>
      </c>
      <c r="O11508">
        <v>0</v>
      </c>
      <c r="P11508">
        <v>440.17</v>
      </c>
      <c r="Q11508" t="s">
        <v>7459</v>
      </c>
      <c r="R11508">
        <v>190</v>
      </c>
      <c r="S11508">
        <v>0</v>
      </c>
      <c r="T11508" t="s">
        <v>27046</v>
      </c>
      <c r="U11508" t="s">
        <v>20536</v>
      </c>
      <c r="V11508" s="2">
        <v>44535</v>
      </c>
      <c r="W11508" s="7">
        <f t="shared" si="982"/>
        <v>2021</v>
      </c>
      <c r="X11508" s="2">
        <v>44521</v>
      </c>
      <c r="Y11508" t="s">
        <v>80</v>
      </c>
      <c r="Z11508" t="s">
        <v>7</v>
      </c>
      <c r="AA11508" t="s">
        <v>14549</v>
      </c>
      <c r="AB11508">
        <v>3</v>
      </c>
      <c r="AC11508">
        <v>9619</v>
      </c>
      <c r="AD11508">
        <v>19966</v>
      </c>
      <c r="AE11508" t="s">
        <v>26829</v>
      </c>
      <c r="AF11508" t="s">
        <v>27034</v>
      </c>
      <c r="AG11508">
        <f t="shared" si="983"/>
        <v>5</v>
      </c>
      <c r="AI11508" t="str">
        <f t="shared" si="984"/>
        <v/>
      </c>
      <c r="AJ11508">
        <f t="shared" si="981"/>
        <v>0</v>
      </c>
      <c r="AK11508" t="str">
        <f t="shared" si="985"/>
        <v/>
      </c>
    </row>
    <row r="11509" spans="1:37" x14ac:dyDescent="0.25">
      <c r="A11509" s="1">
        <v>4.1666666666666664E-2</v>
      </c>
      <c r="B11509">
        <v>10</v>
      </c>
      <c r="C11509">
        <v>0</v>
      </c>
      <c r="D11509" t="s">
        <v>19776</v>
      </c>
      <c r="E11509">
        <v>0</v>
      </c>
      <c r="F11509">
        <v>0</v>
      </c>
      <c r="G11509" t="s">
        <v>5</v>
      </c>
      <c r="H11509" s="2">
        <v>44525</v>
      </c>
      <c r="I11509" s="2">
        <v>44525</v>
      </c>
      <c r="J11509" t="s">
        <v>3</v>
      </c>
      <c r="K11509">
        <v>480</v>
      </c>
      <c r="L11509">
        <v>17</v>
      </c>
      <c r="M11509">
        <v>410.26</v>
      </c>
      <c r="N11509">
        <v>0</v>
      </c>
      <c r="O11509">
        <v>0</v>
      </c>
      <c r="P11509">
        <v>410.26</v>
      </c>
      <c r="Q11509" t="s">
        <v>19777</v>
      </c>
      <c r="R11509">
        <v>190</v>
      </c>
      <c r="S11509">
        <v>0</v>
      </c>
      <c r="T11509" t="s">
        <v>27046</v>
      </c>
      <c r="U11509" t="s">
        <v>20536</v>
      </c>
      <c r="V11509" s="2">
        <v>44524</v>
      </c>
      <c r="W11509" s="7">
        <f t="shared" si="982"/>
        <v>2021</v>
      </c>
      <c r="X11509" s="2">
        <v>44522</v>
      </c>
      <c r="Y11509" t="s">
        <v>6</v>
      </c>
      <c r="Z11509" t="s">
        <v>7</v>
      </c>
      <c r="AA11509" t="s">
        <v>791</v>
      </c>
      <c r="AB11509">
        <v>1</v>
      </c>
      <c r="AC11509">
        <v>6402</v>
      </c>
      <c r="AD11509">
        <v>19967</v>
      </c>
      <c r="AE11509" t="s">
        <v>23845</v>
      </c>
      <c r="AF11509" t="s">
        <v>27034</v>
      </c>
      <c r="AG11509">
        <f t="shared" si="983"/>
        <v>5</v>
      </c>
      <c r="AI11509" t="str">
        <f t="shared" si="984"/>
        <v/>
      </c>
      <c r="AJ11509">
        <f t="shared" si="981"/>
        <v>0</v>
      </c>
      <c r="AK11509" t="str">
        <f t="shared" si="985"/>
        <v/>
      </c>
    </row>
    <row r="11510" spans="1:37" x14ac:dyDescent="0.25">
      <c r="A11510" s="1">
        <v>6.25E-2</v>
      </c>
      <c r="B11510">
        <v>250</v>
      </c>
      <c r="C11510">
        <v>0</v>
      </c>
      <c r="D11510" t="s">
        <v>19778</v>
      </c>
      <c r="E11510">
        <v>0</v>
      </c>
      <c r="F11510">
        <v>0</v>
      </c>
      <c r="G11510" t="s">
        <v>5</v>
      </c>
      <c r="H11510" s="2">
        <v>44536</v>
      </c>
      <c r="I11510" s="2">
        <v>44532</v>
      </c>
      <c r="J11510" t="s">
        <v>3</v>
      </c>
      <c r="K11510">
        <v>410</v>
      </c>
      <c r="L11510">
        <v>17</v>
      </c>
      <c r="M11510">
        <v>350.43</v>
      </c>
      <c r="N11510">
        <v>0</v>
      </c>
      <c r="O11510">
        <v>0</v>
      </c>
      <c r="P11510">
        <v>350.43</v>
      </c>
      <c r="Q11510" t="s">
        <v>19779</v>
      </c>
      <c r="R11510">
        <v>150</v>
      </c>
      <c r="S11510">
        <v>0</v>
      </c>
      <c r="T11510" t="s">
        <v>27046</v>
      </c>
      <c r="U11510" t="s">
        <v>20534</v>
      </c>
      <c r="V11510" s="2">
        <v>44536</v>
      </c>
      <c r="W11510" s="7">
        <f t="shared" si="982"/>
        <v>2021</v>
      </c>
      <c r="X11510" s="2">
        <v>44522</v>
      </c>
      <c r="Y11510" t="s">
        <v>6</v>
      </c>
      <c r="Z11510" t="s">
        <v>7</v>
      </c>
      <c r="AA11510" t="s">
        <v>18524</v>
      </c>
      <c r="AB11510">
        <v>6</v>
      </c>
      <c r="AC11510">
        <v>8288</v>
      </c>
      <c r="AD11510">
        <v>19968</v>
      </c>
      <c r="AE11510" t="s">
        <v>25640</v>
      </c>
      <c r="AF11510" t="s">
        <v>27034</v>
      </c>
      <c r="AG11510">
        <f t="shared" si="983"/>
        <v>5</v>
      </c>
      <c r="AI11510" t="str">
        <f t="shared" si="984"/>
        <v/>
      </c>
      <c r="AJ11510">
        <f t="shared" si="981"/>
        <v>0</v>
      </c>
      <c r="AK11510" t="str">
        <f t="shared" si="985"/>
        <v/>
      </c>
    </row>
    <row r="11511" spans="1:37" x14ac:dyDescent="0.25">
      <c r="A11511" s="1">
        <v>6.25E-2</v>
      </c>
      <c r="B11511">
        <v>0</v>
      </c>
      <c r="C11511">
        <v>0</v>
      </c>
      <c r="D11511" t="s">
        <v>15695</v>
      </c>
      <c r="E11511">
        <v>0</v>
      </c>
      <c r="F11511">
        <v>0</v>
      </c>
      <c r="G11511" t="s">
        <v>5</v>
      </c>
      <c r="H11511" s="2">
        <v>44530</v>
      </c>
      <c r="I11511" s="2">
        <v>44526</v>
      </c>
      <c r="J11511" t="s">
        <v>3</v>
      </c>
      <c r="K11511">
        <v>339</v>
      </c>
      <c r="L11511">
        <v>17</v>
      </c>
      <c r="M11511">
        <v>289.74</v>
      </c>
      <c r="N11511">
        <v>0</v>
      </c>
      <c r="O11511">
        <v>0</v>
      </c>
      <c r="P11511">
        <v>289.74</v>
      </c>
      <c r="Q11511" t="s">
        <v>13018</v>
      </c>
      <c r="R11511">
        <v>190</v>
      </c>
      <c r="S11511">
        <v>0</v>
      </c>
      <c r="T11511" t="s">
        <v>27046</v>
      </c>
      <c r="U11511" t="s">
        <v>20536</v>
      </c>
      <c r="V11511" s="2">
        <v>36892</v>
      </c>
      <c r="W11511" s="7">
        <f t="shared" si="982"/>
        <v>2021</v>
      </c>
      <c r="X11511" s="2">
        <v>44524</v>
      </c>
      <c r="Y11511" t="s">
        <v>6</v>
      </c>
      <c r="Z11511" t="s">
        <v>7</v>
      </c>
      <c r="AA11511" t="s">
        <v>396</v>
      </c>
      <c r="AB11511">
        <v>2</v>
      </c>
      <c r="AC11511">
        <v>3706</v>
      </c>
      <c r="AD11511">
        <v>19969</v>
      </c>
      <c r="AE11511" t="s">
        <v>21838</v>
      </c>
      <c r="AF11511" t="s">
        <v>27034</v>
      </c>
      <c r="AG11511">
        <f t="shared" si="983"/>
        <v>5</v>
      </c>
      <c r="AI11511" t="str">
        <f t="shared" si="984"/>
        <v/>
      </c>
      <c r="AJ11511">
        <f t="shared" si="981"/>
        <v>0</v>
      </c>
      <c r="AK11511" t="str">
        <f t="shared" si="985"/>
        <v/>
      </c>
    </row>
    <row r="11512" spans="1:37" x14ac:dyDescent="0.25">
      <c r="A11512" s="1">
        <v>6.25E-2</v>
      </c>
      <c r="B11512">
        <v>65</v>
      </c>
      <c r="C11512">
        <v>0</v>
      </c>
      <c r="D11512" t="s">
        <v>7462</v>
      </c>
      <c r="E11512">
        <v>0</v>
      </c>
      <c r="F11512">
        <v>0</v>
      </c>
      <c r="G11512" t="s">
        <v>5</v>
      </c>
      <c r="H11512" s="2">
        <v>44524</v>
      </c>
      <c r="I11512" s="2">
        <v>44524</v>
      </c>
      <c r="J11512" t="s">
        <v>3</v>
      </c>
      <c r="K11512">
        <v>490</v>
      </c>
      <c r="L11512">
        <v>17</v>
      </c>
      <c r="M11512">
        <v>418.8</v>
      </c>
      <c r="N11512">
        <v>0</v>
      </c>
      <c r="O11512">
        <v>0</v>
      </c>
      <c r="P11512">
        <v>418.8</v>
      </c>
      <c r="Q11512" t="s">
        <v>0</v>
      </c>
      <c r="R11512">
        <v>0</v>
      </c>
      <c r="S11512">
        <v>0</v>
      </c>
      <c r="T11512" t="s">
        <v>27046</v>
      </c>
      <c r="U11512" t="s">
        <v>20534</v>
      </c>
      <c r="V11512" s="2">
        <v>44538</v>
      </c>
      <c r="W11512" s="7">
        <f t="shared" si="982"/>
        <v>2021</v>
      </c>
      <c r="X11512" s="2">
        <v>44524</v>
      </c>
      <c r="Y11512" t="s">
        <v>4737</v>
      </c>
      <c r="Z11512" t="s">
        <v>7</v>
      </c>
      <c r="AA11512" t="s">
        <v>18</v>
      </c>
      <c r="AB11512">
        <v>8</v>
      </c>
      <c r="AC11512">
        <v>5436</v>
      </c>
      <c r="AD11512">
        <v>19970</v>
      </c>
      <c r="AE11512" t="s">
        <v>22919</v>
      </c>
      <c r="AF11512" t="s">
        <v>27034</v>
      </c>
      <c r="AG11512">
        <f t="shared" si="983"/>
        <v>5</v>
      </c>
      <c r="AI11512" t="str">
        <f t="shared" si="984"/>
        <v/>
      </c>
      <c r="AJ11512">
        <f t="shared" si="981"/>
        <v>0</v>
      </c>
      <c r="AK11512" t="str">
        <f t="shared" si="985"/>
        <v/>
      </c>
    </row>
    <row r="11513" spans="1:37" x14ac:dyDescent="0.25">
      <c r="A11513" s="1">
        <v>6.25E-2</v>
      </c>
      <c r="B11513">
        <v>100</v>
      </c>
      <c r="C11513">
        <v>0</v>
      </c>
      <c r="D11513" t="s">
        <v>19780</v>
      </c>
      <c r="E11513">
        <v>0</v>
      </c>
      <c r="F11513">
        <v>0</v>
      </c>
      <c r="G11513" t="s">
        <v>5</v>
      </c>
      <c r="H11513" s="2">
        <v>44532</v>
      </c>
      <c r="I11513" s="2">
        <v>44531</v>
      </c>
      <c r="J11513" t="s">
        <v>3</v>
      </c>
      <c r="K11513">
        <v>457</v>
      </c>
      <c r="L11513">
        <v>17</v>
      </c>
      <c r="M11513">
        <v>390.6</v>
      </c>
      <c r="N11513">
        <v>0</v>
      </c>
      <c r="O11513">
        <v>0</v>
      </c>
      <c r="P11513">
        <v>390.6</v>
      </c>
      <c r="Q11513" t="s">
        <v>13027</v>
      </c>
      <c r="R11513">
        <v>190</v>
      </c>
      <c r="S11513">
        <v>0</v>
      </c>
      <c r="T11513" t="s">
        <v>27046</v>
      </c>
      <c r="U11513" t="s">
        <v>20536</v>
      </c>
      <c r="V11513" s="2">
        <v>44539</v>
      </c>
      <c r="W11513" s="7">
        <f t="shared" si="982"/>
        <v>2021</v>
      </c>
      <c r="X11513" s="2">
        <v>44525</v>
      </c>
      <c r="Y11513" t="s">
        <v>80</v>
      </c>
      <c r="Z11513" t="s">
        <v>7</v>
      </c>
      <c r="AA11513" t="s">
        <v>8128</v>
      </c>
      <c r="AB11513">
        <v>3</v>
      </c>
      <c r="AC11513">
        <v>9623</v>
      </c>
      <c r="AD11513">
        <v>19971</v>
      </c>
      <c r="AE11513" t="s">
        <v>26833</v>
      </c>
      <c r="AF11513" t="s">
        <v>27034</v>
      </c>
      <c r="AG11513">
        <f t="shared" si="983"/>
        <v>5</v>
      </c>
      <c r="AI11513" t="str">
        <f t="shared" si="984"/>
        <v/>
      </c>
      <c r="AJ11513">
        <f t="shared" si="981"/>
        <v>0</v>
      </c>
      <c r="AK11513" t="str">
        <f t="shared" si="985"/>
        <v/>
      </c>
    </row>
    <row r="11514" spans="1:37" x14ac:dyDescent="0.25">
      <c r="A11514" s="1">
        <v>5.2083333333333336E-2</v>
      </c>
      <c r="B11514">
        <v>135</v>
      </c>
      <c r="C11514">
        <v>0</v>
      </c>
      <c r="D11514" t="s">
        <v>19781</v>
      </c>
      <c r="E11514">
        <v>0</v>
      </c>
      <c r="F11514">
        <v>0</v>
      </c>
      <c r="G11514" t="s">
        <v>5</v>
      </c>
      <c r="H11514" s="2">
        <v>44531</v>
      </c>
      <c r="I11514" s="2">
        <v>44530</v>
      </c>
      <c r="J11514" t="s">
        <v>3</v>
      </c>
      <c r="K11514">
        <v>454</v>
      </c>
      <c r="L11514">
        <v>17</v>
      </c>
      <c r="M11514">
        <v>388.03</v>
      </c>
      <c r="N11514">
        <v>0</v>
      </c>
      <c r="O11514">
        <v>0</v>
      </c>
      <c r="P11514">
        <v>388.03</v>
      </c>
      <c r="Q11514" t="s">
        <v>19782</v>
      </c>
      <c r="R11514">
        <v>190</v>
      </c>
      <c r="S11514">
        <v>0</v>
      </c>
      <c r="T11514" t="s">
        <v>27046</v>
      </c>
      <c r="U11514" t="s">
        <v>20536</v>
      </c>
      <c r="V11514" s="2">
        <v>44540</v>
      </c>
      <c r="W11514" s="7">
        <f t="shared" si="982"/>
        <v>2021</v>
      </c>
      <c r="X11514" s="2">
        <v>44526</v>
      </c>
      <c r="Y11514" t="s">
        <v>6</v>
      </c>
      <c r="Z11514" t="s">
        <v>7</v>
      </c>
      <c r="AA11514" t="s">
        <v>13001</v>
      </c>
      <c r="AB11514">
        <v>3</v>
      </c>
      <c r="AC11514">
        <v>9624</v>
      </c>
      <c r="AD11514">
        <v>19972</v>
      </c>
      <c r="AE11514" t="s">
        <v>26834</v>
      </c>
      <c r="AF11514" t="s">
        <v>27034</v>
      </c>
      <c r="AG11514">
        <f t="shared" si="983"/>
        <v>5</v>
      </c>
      <c r="AI11514" t="str">
        <f t="shared" si="984"/>
        <v/>
      </c>
      <c r="AJ11514">
        <f t="shared" si="981"/>
        <v>0</v>
      </c>
      <c r="AK11514" t="str">
        <f t="shared" si="985"/>
        <v/>
      </c>
    </row>
    <row r="11515" spans="1:37" x14ac:dyDescent="0.25">
      <c r="A11515" s="1">
        <v>8.3333333333333329E-2</v>
      </c>
      <c r="B11515">
        <v>222</v>
      </c>
      <c r="C11515">
        <v>0</v>
      </c>
      <c r="D11515" t="s">
        <v>7484</v>
      </c>
      <c r="E11515">
        <v>0</v>
      </c>
      <c r="F11515">
        <v>0</v>
      </c>
      <c r="G11515" t="s">
        <v>5</v>
      </c>
      <c r="H11515" s="2">
        <v>44538</v>
      </c>
      <c r="I11515" s="2">
        <v>44532</v>
      </c>
      <c r="J11515" t="s">
        <v>3</v>
      </c>
      <c r="K11515">
        <v>761</v>
      </c>
      <c r="L11515">
        <v>17</v>
      </c>
      <c r="M11515">
        <v>650.42999999999995</v>
      </c>
      <c r="N11515">
        <v>0</v>
      </c>
      <c r="O11515">
        <v>0</v>
      </c>
      <c r="P11515">
        <v>650.42999999999995</v>
      </c>
      <c r="Q11515" t="s">
        <v>19783</v>
      </c>
      <c r="R11515">
        <v>190</v>
      </c>
      <c r="S11515">
        <v>0</v>
      </c>
      <c r="T11515" t="s">
        <v>27046</v>
      </c>
      <c r="U11515" t="s">
        <v>20536</v>
      </c>
      <c r="V11515" s="2">
        <v>44543</v>
      </c>
      <c r="W11515" s="7">
        <f t="shared" si="982"/>
        <v>2021</v>
      </c>
      <c r="X11515" s="2">
        <v>44529</v>
      </c>
      <c r="Y11515" t="s">
        <v>6</v>
      </c>
      <c r="Z11515" t="s">
        <v>7</v>
      </c>
      <c r="AA11515" t="s">
        <v>396</v>
      </c>
      <c r="AB11515">
        <v>2</v>
      </c>
      <c r="AC11515">
        <v>8287</v>
      </c>
      <c r="AD11515">
        <v>19973</v>
      </c>
      <c r="AE11515" t="s">
        <v>25639</v>
      </c>
      <c r="AF11515" t="s">
        <v>27034</v>
      </c>
      <c r="AG11515">
        <f t="shared" si="983"/>
        <v>5</v>
      </c>
      <c r="AI11515" t="str">
        <f t="shared" si="984"/>
        <v/>
      </c>
      <c r="AJ11515">
        <f t="shared" si="981"/>
        <v>0</v>
      </c>
      <c r="AK11515" t="str">
        <f t="shared" si="985"/>
        <v/>
      </c>
    </row>
    <row r="11516" spans="1:37" x14ac:dyDescent="0.25">
      <c r="A11516" s="1">
        <v>6.25E-2</v>
      </c>
      <c r="B11516">
        <v>0</v>
      </c>
      <c r="C11516">
        <v>0</v>
      </c>
      <c r="D11516" t="s">
        <v>19784</v>
      </c>
      <c r="E11516">
        <v>0</v>
      </c>
      <c r="F11516">
        <v>0</v>
      </c>
      <c r="G11516" t="s">
        <v>5</v>
      </c>
      <c r="H11516" s="2">
        <v>44552</v>
      </c>
      <c r="I11516" s="2">
        <v>44550</v>
      </c>
      <c r="J11516" t="s">
        <v>3</v>
      </c>
      <c r="K11516">
        <v>281</v>
      </c>
      <c r="L11516">
        <v>17</v>
      </c>
      <c r="M11516">
        <v>240.17</v>
      </c>
      <c r="N11516">
        <v>0</v>
      </c>
      <c r="O11516">
        <v>0</v>
      </c>
      <c r="P11516">
        <v>240.17</v>
      </c>
      <c r="Q11516" t="s">
        <v>15692</v>
      </c>
      <c r="R11516">
        <v>190</v>
      </c>
      <c r="S11516">
        <v>0</v>
      </c>
      <c r="T11516" t="s">
        <v>27046</v>
      </c>
      <c r="U11516" t="s">
        <v>20536</v>
      </c>
      <c r="V11516" s="2">
        <v>44543</v>
      </c>
      <c r="W11516" s="7">
        <f t="shared" si="982"/>
        <v>2021</v>
      </c>
      <c r="X11516" s="2">
        <v>44529</v>
      </c>
      <c r="Y11516" t="s">
        <v>193</v>
      </c>
      <c r="Z11516" t="s">
        <v>7</v>
      </c>
      <c r="AA11516" t="s">
        <v>3602</v>
      </c>
      <c r="AB11516">
        <v>3</v>
      </c>
      <c r="AC11516">
        <v>2392</v>
      </c>
      <c r="AD11516">
        <v>19974</v>
      </c>
      <c r="AE11516" t="s">
        <v>21358</v>
      </c>
      <c r="AF11516" t="s">
        <v>27034</v>
      </c>
      <c r="AG11516">
        <f t="shared" si="983"/>
        <v>5</v>
      </c>
      <c r="AI11516" t="str">
        <f t="shared" si="984"/>
        <v/>
      </c>
      <c r="AJ11516">
        <f t="shared" si="981"/>
        <v>0</v>
      </c>
      <c r="AK11516" t="str">
        <f t="shared" si="985"/>
        <v/>
      </c>
    </row>
    <row r="11517" spans="1:37" x14ac:dyDescent="0.25">
      <c r="A11517" s="1">
        <v>0.10416666666666667</v>
      </c>
      <c r="B11517">
        <v>10</v>
      </c>
      <c r="C11517">
        <v>0</v>
      </c>
      <c r="D11517" t="s">
        <v>15700</v>
      </c>
      <c r="E11517">
        <v>0</v>
      </c>
      <c r="F11517">
        <v>0</v>
      </c>
      <c r="G11517" t="s">
        <v>5</v>
      </c>
      <c r="H11517" s="2">
        <v>44531</v>
      </c>
      <c r="I11517" s="2">
        <v>44531</v>
      </c>
      <c r="J11517" t="s">
        <v>3</v>
      </c>
      <c r="K11517">
        <v>510</v>
      </c>
      <c r="L11517">
        <v>17</v>
      </c>
      <c r="M11517">
        <v>435.9</v>
      </c>
      <c r="N11517">
        <v>0</v>
      </c>
      <c r="O11517">
        <v>0</v>
      </c>
      <c r="P11517">
        <v>435.9</v>
      </c>
      <c r="Q11517" t="s">
        <v>13028</v>
      </c>
      <c r="R11517">
        <v>190</v>
      </c>
      <c r="S11517">
        <v>0</v>
      </c>
      <c r="T11517" t="s">
        <v>27046</v>
      </c>
      <c r="U11517" t="s">
        <v>20536</v>
      </c>
      <c r="V11517" s="2">
        <v>44536</v>
      </c>
      <c r="W11517" s="7">
        <f t="shared" si="982"/>
        <v>2021</v>
      </c>
      <c r="X11517" s="2">
        <v>44529</v>
      </c>
      <c r="Y11517" t="s">
        <v>12</v>
      </c>
      <c r="Z11517" t="s">
        <v>7</v>
      </c>
      <c r="AA11517" t="s">
        <v>215</v>
      </c>
      <c r="AB11517">
        <v>9</v>
      </c>
      <c r="AC11517">
        <v>9625</v>
      </c>
      <c r="AD11517">
        <v>19975</v>
      </c>
      <c r="AE11517" t="s">
        <v>26835</v>
      </c>
      <c r="AF11517" t="s">
        <v>27034</v>
      </c>
      <c r="AG11517">
        <f t="shared" si="983"/>
        <v>5</v>
      </c>
      <c r="AI11517" t="str">
        <f t="shared" si="984"/>
        <v/>
      </c>
      <c r="AJ11517">
        <f t="shared" si="981"/>
        <v>0</v>
      </c>
      <c r="AK11517" t="str">
        <f t="shared" si="985"/>
        <v/>
      </c>
    </row>
    <row r="11518" spans="1:37" x14ac:dyDescent="0.25">
      <c r="A11518" s="1">
        <v>6.25E-2</v>
      </c>
      <c r="B11518">
        <v>125</v>
      </c>
      <c r="C11518">
        <v>0</v>
      </c>
      <c r="D11518" t="s">
        <v>1567</v>
      </c>
      <c r="E11518">
        <v>0</v>
      </c>
      <c r="F11518">
        <v>0</v>
      </c>
      <c r="G11518" t="s">
        <v>5</v>
      </c>
      <c r="H11518" s="2">
        <v>44545</v>
      </c>
      <c r="I11518" s="2">
        <v>44543</v>
      </c>
      <c r="J11518" t="s">
        <v>3</v>
      </c>
      <c r="K11518">
        <v>456</v>
      </c>
      <c r="L11518">
        <v>17</v>
      </c>
      <c r="M11518">
        <v>389.74</v>
      </c>
      <c r="N11518">
        <v>0</v>
      </c>
      <c r="O11518">
        <v>0</v>
      </c>
      <c r="P11518">
        <v>389.74</v>
      </c>
      <c r="Q11518" t="s">
        <v>7469</v>
      </c>
      <c r="R11518">
        <v>190</v>
      </c>
      <c r="S11518">
        <v>0</v>
      </c>
      <c r="T11518" t="s">
        <v>27046</v>
      </c>
      <c r="U11518" t="s">
        <v>20536</v>
      </c>
      <c r="V11518" s="2">
        <v>44544</v>
      </c>
      <c r="W11518" s="7">
        <f t="shared" si="982"/>
        <v>2021</v>
      </c>
      <c r="X11518" s="2">
        <v>44530</v>
      </c>
      <c r="Y11518" t="s">
        <v>18676</v>
      </c>
      <c r="Z11518" t="s">
        <v>7</v>
      </c>
      <c r="AA11518" t="s">
        <v>18312</v>
      </c>
      <c r="AB11518">
        <v>3</v>
      </c>
      <c r="AC11518">
        <v>9626</v>
      </c>
      <c r="AD11518">
        <v>19976</v>
      </c>
      <c r="AE11518" t="s">
        <v>26836</v>
      </c>
      <c r="AF11518" t="s">
        <v>27034</v>
      </c>
      <c r="AG11518">
        <f t="shared" si="983"/>
        <v>5</v>
      </c>
      <c r="AI11518" t="str">
        <f t="shared" si="984"/>
        <v/>
      </c>
      <c r="AJ11518">
        <f t="shared" si="981"/>
        <v>0</v>
      </c>
      <c r="AK11518" t="str">
        <f t="shared" si="985"/>
        <v/>
      </c>
    </row>
    <row r="11519" spans="1:37" x14ac:dyDescent="0.25">
      <c r="A11519" s="1">
        <v>6.25E-2</v>
      </c>
      <c r="B11519">
        <v>65</v>
      </c>
      <c r="C11519">
        <v>0</v>
      </c>
      <c r="D11519" t="s">
        <v>7498</v>
      </c>
      <c r="E11519">
        <v>0</v>
      </c>
      <c r="F11519">
        <v>0</v>
      </c>
      <c r="G11519" t="s">
        <v>5</v>
      </c>
      <c r="H11519" s="2">
        <v>44540</v>
      </c>
      <c r="I11519" s="2">
        <v>44540</v>
      </c>
      <c r="J11519" t="s">
        <v>3</v>
      </c>
      <c r="K11519">
        <v>328</v>
      </c>
      <c r="L11519">
        <v>17</v>
      </c>
      <c r="M11519">
        <v>280.33999999999997</v>
      </c>
      <c r="N11519">
        <v>0</v>
      </c>
      <c r="O11519">
        <v>0</v>
      </c>
      <c r="P11519">
        <v>280.33999999999997</v>
      </c>
      <c r="Q11519" t="s">
        <v>19785</v>
      </c>
      <c r="R11519">
        <v>190</v>
      </c>
      <c r="S11519">
        <v>0</v>
      </c>
      <c r="T11519" t="s">
        <v>27046</v>
      </c>
      <c r="U11519" t="s">
        <v>20536</v>
      </c>
      <c r="V11519" s="2">
        <v>44549</v>
      </c>
      <c r="W11519" s="7">
        <f t="shared" si="982"/>
        <v>2021</v>
      </c>
      <c r="X11519" s="2">
        <v>44535</v>
      </c>
      <c r="Y11519" t="s">
        <v>10479</v>
      </c>
      <c r="Z11519" t="s">
        <v>7</v>
      </c>
      <c r="AA11519" t="s">
        <v>9217</v>
      </c>
      <c r="AB11519">
        <v>3</v>
      </c>
      <c r="AC11519">
        <v>7908</v>
      </c>
      <c r="AD11519">
        <v>19977</v>
      </c>
      <c r="AE11519" t="s">
        <v>25279</v>
      </c>
      <c r="AF11519" t="s">
        <v>27034</v>
      </c>
      <c r="AG11519">
        <f t="shared" si="983"/>
        <v>5</v>
      </c>
      <c r="AI11519" t="str">
        <f t="shared" si="984"/>
        <v/>
      </c>
      <c r="AJ11519">
        <f t="shared" si="981"/>
        <v>0</v>
      </c>
      <c r="AK11519" t="str">
        <f t="shared" si="985"/>
        <v/>
      </c>
    </row>
    <row r="11520" spans="1:37" x14ac:dyDescent="0.25">
      <c r="A11520" s="1">
        <v>0</v>
      </c>
      <c r="B11520">
        <v>0</v>
      </c>
      <c r="C11520">
        <v>0</v>
      </c>
      <c r="D11520" t="s">
        <v>7525</v>
      </c>
      <c r="E11520">
        <v>0</v>
      </c>
      <c r="F11520">
        <v>0</v>
      </c>
      <c r="G11520" t="s">
        <v>5</v>
      </c>
      <c r="H11520" s="2">
        <v>44547</v>
      </c>
      <c r="I11520" s="2">
        <v>44547</v>
      </c>
      <c r="J11520" t="s">
        <v>3</v>
      </c>
      <c r="K11520">
        <v>339</v>
      </c>
      <c r="L11520">
        <v>17</v>
      </c>
      <c r="M11520">
        <v>289.74</v>
      </c>
      <c r="N11520">
        <v>0</v>
      </c>
      <c r="O11520">
        <v>0</v>
      </c>
      <c r="P11520">
        <v>289.74</v>
      </c>
      <c r="Q11520" t="s">
        <v>13031</v>
      </c>
      <c r="R11520">
        <v>190</v>
      </c>
      <c r="S11520">
        <v>0</v>
      </c>
      <c r="T11520" t="s">
        <v>27046</v>
      </c>
      <c r="U11520" t="s">
        <v>20536</v>
      </c>
      <c r="V11520" s="2">
        <v>44549</v>
      </c>
      <c r="W11520" s="7">
        <f t="shared" si="982"/>
        <v>2021</v>
      </c>
      <c r="X11520" s="2">
        <v>44535</v>
      </c>
      <c r="Y11520" t="s">
        <v>6</v>
      </c>
      <c r="Z11520" t="s">
        <v>7</v>
      </c>
      <c r="AA11520" t="s">
        <v>17013</v>
      </c>
      <c r="AB11520">
        <v>3</v>
      </c>
      <c r="AC11520">
        <v>3341</v>
      </c>
      <c r="AD11520">
        <v>19978</v>
      </c>
      <c r="AE11520" t="s">
        <v>21696</v>
      </c>
      <c r="AF11520" t="s">
        <v>27034</v>
      </c>
      <c r="AG11520">
        <f t="shared" si="983"/>
        <v>5</v>
      </c>
      <c r="AI11520" t="str">
        <f t="shared" si="984"/>
        <v/>
      </c>
      <c r="AJ11520">
        <f t="shared" si="981"/>
        <v>0</v>
      </c>
      <c r="AK11520" t="str">
        <f t="shared" si="985"/>
        <v/>
      </c>
    </row>
    <row r="11521" spans="1:37" x14ac:dyDescent="0.25">
      <c r="A11521" s="1">
        <v>4.1666666666666664E-2</v>
      </c>
      <c r="B11521">
        <v>80</v>
      </c>
      <c r="C11521">
        <v>0</v>
      </c>
      <c r="D11521" t="s">
        <v>19786</v>
      </c>
      <c r="E11521">
        <v>0</v>
      </c>
      <c r="F11521">
        <v>0</v>
      </c>
      <c r="G11521" t="s">
        <v>5</v>
      </c>
      <c r="H11521" s="2">
        <v>44538</v>
      </c>
      <c r="I11521" s="2">
        <v>44538</v>
      </c>
      <c r="J11521" t="s">
        <v>3</v>
      </c>
      <c r="K11521">
        <v>332</v>
      </c>
      <c r="L11521">
        <v>17</v>
      </c>
      <c r="M11521">
        <v>283.76</v>
      </c>
      <c r="N11521">
        <v>0</v>
      </c>
      <c r="O11521">
        <v>0</v>
      </c>
      <c r="P11521">
        <v>283.76</v>
      </c>
      <c r="Q11521" t="s">
        <v>13044</v>
      </c>
      <c r="R11521">
        <v>190</v>
      </c>
      <c r="S11521">
        <v>0</v>
      </c>
      <c r="T11521" t="s">
        <v>27046</v>
      </c>
      <c r="U11521" t="s">
        <v>20536</v>
      </c>
      <c r="V11521" s="2">
        <v>44550</v>
      </c>
      <c r="W11521" s="7">
        <f t="shared" si="982"/>
        <v>2021</v>
      </c>
      <c r="X11521" s="2">
        <v>44536</v>
      </c>
      <c r="Y11521" t="s">
        <v>160</v>
      </c>
      <c r="Z11521" t="s">
        <v>7</v>
      </c>
      <c r="AA11521" t="s">
        <v>14681</v>
      </c>
      <c r="AB11521">
        <v>4</v>
      </c>
      <c r="AC11521">
        <v>4796</v>
      </c>
      <c r="AD11521">
        <v>19979</v>
      </c>
      <c r="AE11521" t="s">
        <v>22314</v>
      </c>
      <c r="AF11521" t="s">
        <v>27034</v>
      </c>
      <c r="AG11521">
        <f t="shared" si="983"/>
        <v>5</v>
      </c>
      <c r="AI11521" t="str">
        <f t="shared" si="984"/>
        <v/>
      </c>
      <c r="AJ11521">
        <f t="shared" si="981"/>
        <v>0</v>
      </c>
      <c r="AK11521" t="str">
        <f t="shared" si="985"/>
        <v/>
      </c>
    </row>
    <row r="11522" spans="1:37" x14ac:dyDescent="0.25">
      <c r="A11522" s="1">
        <v>6.25E-2</v>
      </c>
      <c r="B11522">
        <v>250</v>
      </c>
      <c r="C11522">
        <v>0</v>
      </c>
      <c r="D11522" t="s">
        <v>15711</v>
      </c>
      <c r="E11522">
        <v>0</v>
      </c>
      <c r="F11522">
        <v>0</v>
      </c>
      <c r="G11522" t="s">
        <v>5</v>
      </c>
      <c r="H11522" s="2">
        <v>44538</v>
      </c>
      <c r="I11522" s="2">
        <v>44538</v>
      </c>
      <c r="J11522" t="s">
        <v>3</v>
      </c>
      <c r="K11522">
        <v>583</v>
      </c>
      <c r="L11522">
        <v>17</v>
      </c>
      <c r="M11522">
        <v>498.29</v>
      </c>
      <c r="N11522">
        <v>0</v>
      </c>
      <c r="O11522">
        <v>0</v>
      </c>
      <c r="P11522">
        <v>498.29</v>
      </c>
      <c r="Q11522" t="s">
        <v>19787</v>
      </c>
      <c r="R11522">
        <v>190</v>
      </c>
      <c r="S11522">
        <v>0</v>
      </c>
      <c r="T11522" t="s">
        <v>27046</v>
      </c>
      <c r="U11522" t="s">
        <v>20536</v>
      </c>
      <c r="V11522" s="2">
        <v>44550</v>
      </c>
      <c r="W11522" s="7">
        <f t="shared" si="982"/>
        <v>2021</v>
      </c>
      <c r="X11522" s="2">
        <v>44536</v>
      </c>
      <c r="Y11522" t="s">
        <v>19788</v>
      </c>
      <c r="Z11522" t="s">
        <v>7</v>
      </c>
      <c r="AA11522" t="s">
        <v>396</v>
      </c>
      <c r="AB11522">
        <v>2</v>
      </c>
      <c r="AC11522">
        <v>3602</v>
      </c>
      <c r="AD11522">
        <v>19980</v>
      </c>
      <c r="AE11522" t="s">
        <v>21798</v>
      </c>
      <c r="AF11522" t="s">
        <v>27034</v>
      </c>
      <c r="AG11522">
        <f t="shared" si="983"/>
        <v>5</v>
      </c>
      <c r="AI11522" t="str">
        <f t="shared" si="984"/>
        <v/>
      </c>
      <c r="AJ11522">
        <f t="shared" ref="AJ11522:AJ11585" si="986">LEN(AI11522)</f>
        <v>0</v>
      </c>
      <c r="AK11522" t="str">
        <f t="shared" si="985"/>
        <v/>
      </c>
    </row>
    <row r="11523" spans="1:37" x14ac:dyDescent="0.25">
      <c r="A11523" s="1">
        <v>1.3888888888888888E-2</v>
      </c>
      <c r="B11523">
        <v>135</v>
      </c>
      <c r="C11523">
        <v>0</v>
      </c>
      <c r="D11523" t="s">
        <v>15703</v>
      </c>
      <c r="E11523">
        <v>0</v>
      </c>
      <c r="F11523">
        <v>0</v>
      </c>
      <c r="G11523" t="s">
        <v>5</v>
      </c>
      <c r="H11523" s="2">
        <v>44539</v>
      </c>
      <c r="I11523" s="2">
        <v>44538</v>
      </c>
      <c r="J11523" t="s">
        <v>3</v>
      </c>
      <c r="K11523">
        <v>190</v>
      </c>
      <c r="L11523">
        <v>17</v>
      </c>
      <c r="M11523">
        <v>162.38999999999999</v>
      </c>
      <c r="N11523">
        <v>0</v>
      </c>
      <c r="O11523">
        <v>0</v>
      </c>
      <c r="P11523">
        <v>162.38999999999999</v>
      </c>
      <c r="Q11523" t="s">
        <v>0</v>
      </c>
      <c r="R11523">
        <v>0</v>
      </c>
      <c r="S11523">
        <v>0</v>
      </c>
      <c r="T11523" t="s">
        <v>27046</v>
      </c>
      <c r="U11523" t="s">
        <v>20536</v>
      </c>
      <c r="V11523" s="2">
        <v>44550</v>
      </c>
      <c r="W11523" s="7">
        <f t="shared" ref="W11523:W11586" si="987">YEAR(X11523)</f>
        <v>2021</v>
      </c>
      <c r="X11523" s="2">
        <v>44536</v>
      </c>
      <c r="Y11523" t="s">
        <v>6</v>
      </c>
      <c r="Z11523" t="s">
        <v>7</v>
      </c>
      <c r="AA11523" t="s">
        <v>396</v>
      </c>
      <c r="AB11523">
        <v>2</v>
      </c>
      <c r="AC11523">
        <v>8288</v>
      </c>
      <c r="AD11523">
        <v>19981</v>
      </c>
      <c r="AE11523" t="s">
        <v>25640</v>
      </c>
      <c r="AF11523" t="s">
        <v>27034</v>
      </c>
      <c r="AG11523">
        <f t="shared" ref="AG11523:AG11586" si="988">LEN(V11523)</f>
        <v>5</v>
      </c>
      <c r="AI11523" t="str">
        <f t="shared" ref="AI11523:AI11586" si="989">TRIM(AH11523)</f>
        <v/>
      </c>
      <c r="AJ11523">
        <f t="shared" si="986"/>
        <v>0</v>
      </c>
      <c r="AK11523" t="str">
        <f t="shared" ref="AK11523:AK11586" si="990">TRIM(T11523)&amp;IF(AND(LEN(T11523)&gt;0,LEN(AI11523)&gt;0),",","")&amp;TRIM(AI11523)</f>
        <v/>
      </c>
    </row>
    <row r="11524" spans="1:37" x14ac:dyDescent="0.25">
      <c r="A11524" s="1">
        <v>2.7777777777777776E-2</v>
      </c>
      <c r="B11524">
        <v>0</v>
      </c>
      <c r="C11524">
        <v>0</v>
      </c>
      <c r="D11524" t="s">
        <v>19789</v>
      </c>
      <c r="E11524">
        <v>0</v>
      </c>
      <c r="F11524">
        <v>0</v>
      </c>
      <c r="G11524" t="s">
        <v>5</v>
      </c>
      <c r="H11524" s="2">
        <v>44539</v>
      </c>
      <c r="I11524" s="2">
        <v>44538</v>
      </c>
      <c r="J11524" t="s">
        <v>3</v>
      </c>
      <c r="K11524">
        <v>328</v>
      </c>
      <c r="L11524">
        <v>17</v>
      </c>
      <c r="M11524">
        <v>280.33999999999997</v>
      </c>
      <c r="N11524">
        <v>0</v>
      </c>
      <c r="O11524">
        <v>0</v>
      </c>
      <c r="P11524">
        <v>280.33999999999997</v>
      </c>
      <c r="Q11524" t="s">
        <v>7475</v>
      </c>
      <c r="R11524">
        <v>190</v>
      </c>
      <c r="S11524">
        <v>0</v>
      </c>
      <c r="T11524" t="s">
        <v>27046</v>
      </c>
      <c r="U11524" t="s">
        <v>20536</v>
      </c>
      <c r="V11524" s="2">
        <v>44550</v>
      </c>
      <c r="W11524" s="7">
        <f t="shared" si="987"/>
        <v>2021</v>
      </c>
      <c r="X11524" s="2">
        <v>44536</v>
      </c>
      <c r="Y11524" t="s">
        <v>10479</v>
      </c>
      <c r="Z11524" t="s">
        <v>7</v>
      </c>
      <c r="AA11524" t="s">
        <v>9265</v>
      </c>
      <c r="AB11524">
        <v>3</v>
      </c>
      <c r="AC11524">
        <v>8692</v>
      </c>
      <c r="AD11524">
        <v>19982</v>
      </c>
      <c r="AE11524" t="s">
        <v>26021</v>
      </c>
      <c r="AF11524" t="s">
        <v>27034</v>
      </c>
      <c r="AG11524">
        <f t="shared" si="988"/>
        <v>5</v>
      </c>
      <c r="AI11524" t="str">
        <f t="shared" si="989"/>
        <v/>
      </c>
      <c r="AJ11524">
        <f t="shared" si="986"/>
        <v>0</v>
      </c>
      <c r="AK11524" t="str">
        <f t="shared" si="990"/>
        <v/>
      </c>
    </row>
    <row r="11525" spans="1:37" x14ac:dyDescent="0.25">
      <c r="A11525" s="1">
        <v>8.3333333333333329E-2</v>
      </c>
      <c r="B11525">
        <v>0</v>
      </c>
      <c r="C11525">
        <v>0</v>
      </c>
      <c r="D11525" t="s">
        <v>19790</v>
      </c>
      <c r="E11525">
        <v>0</v>
      </c>
      <c r="F11525">
        <v>0</v>
      </c>
      <c r="G11525" t="s">
        <v>5</v>
      </c>
      <c r="H11525" s="2">
        <v>44543</v>
      </c>
      <c r="I11525" s="2">
        <v>44538</v>
      </c>
      <c r="J11525" t="s">
        <v>3</v>
      </c>
      <c r="K11525">
        <v>585</v>
      </c>
      <c r="L11525">
        <v>17</v>
      </c>
      <c r="M11525">
        <v>500</v>
      </c>
      <c r="N11525">
        <v>0</v>
      </c>
      <c r="O11525">
        <v>0</v>
      </c>
      <c r="P11525">
        <v>500</v>
      </c>
      <c r="Q11525" t="s">
        <v>0</v>
      </c>
      <c r="R11525">
        <v>0</v>
      </c>
      <c r="S11525">
        <v>0</v>
      </c>
      <c r="T11525" t="s">
        <v>27046</v>
      </c>
      <c r="U11525" t="s">
        <v>20536</v>
      </c>
      <c r="V11525" s="2">
        <v>44550</v>
      </c>
      <c r="W11525" s="7">
        <f t="shared" si="987"/>
        <v>2021</v>
      </c>
      <c r="X11525" s="2">
        <v>44536</v>
      </c>
      <c r="Y11525" t="s">
        <v>6</v>
      </c>
      <c r="Z11525" t="s">
        <v>7</v>
      </c>
      <c r="AA11525" t="s">
        <v>19506</v>
      </c>
      <c r="AB11525">
        <v>4</v>
      </c>
      <c r="AC11525">
        <v>9480</v>
      </c>
      <c r="AD11525">
        <v>19983</v>
      </c>
      <c r="AE11525" t="s">
        <v>26713</v>
      </c>
      <c r="AF11525" t="s">
        <v>27034</v>
      </c>
      <c r="AG11525">
        <f t="shared" si="988"/>
        <v>5</v>
      </c>
      <c r="AI11525" t="str">
        <f t="shared" si="989"/>
        <v/>
      </c>
      <c r="AJ11525">
        <f t="shared" si="986"/>
        <v>0</v>
      </c>
      <c r="AK11525" t="str">
        <f t="shared" si="990"/>
        <v/>
      </c>
    </row>
    <row r="11526" spans="1:37" x14ac:dyDescent="0.25">
      <c r="A11526" s="1">
        <v>0</v>
      </c>
      <c r="B11526">
        <v>0</v>
      </c>
      <c r="C11526">
        <v>0</v>
      </c>
      <c r="D11526" t="s">
        <v>15707</v>
      </c>
      <c r="E11526">
        <v>0</v>
      </c>
      <c r="F11526">
        <v>0</v>
      </c>
      <c r="G11526" t="s">
        <v>5</v>
      </c>
      <c r="H11526" s="2">
        <v>44542</v>
      </c>
      <c r="I11526" t="s">
        <v>2</v>
      </c>
      <c r="J11526" t="s">
        <v>3</v>
      </c>
      <c r="K11526">
        <v>190</v>
      </c>
      <c r="L11526">
        <v>17</v>
      </c>
      <c r="M11526">
        <v>162.38999999999999</v>
      </c>
      <c r="N11526">
        <v>0</v>
      </c>
      <c r="O11526">
        <v>0</v>
      </c>
      <c r="P11526">
        <v>162.38999999999999</v>
      </c>
      <c r="Q11526" t="s">
        <v>0</v>
      </c>
      <c r="R11526">
        <v>0</v>
      </c>
      <c r="S11526">
        <v>0</v>
      </c>
      <c r="T11526" t="s">
        <v>27046</v>
      </c>
      <c r="U11526" t="s">
        <v>20536</v>
      </c>
      <c r="V11526" s="2">
        <v>44551</v>
      </c>
      <c r="W11526" s="7">
        <f t="shared" si="987"/>
        <v>2021</v>
      </c>
      <c r="X11526" s="2">
        <v>44537</v>
      </c>
      <c r="Y11526" t="s">
        <v>19791</v>
      </c>
      <c r="Z11526" t="s">
        <v>7</v>
      </c>
      <c r="AA11526" t="s">
        <v>1064</v>
      </c>
      <c r="AB11526">
        <v>2</v>
      </c>
      <c r="AC11526">
        <v>9627</v>
      </c>
      <c r="AD11526">
        <v>19984</v>
      </c>
      <c r="AE11526" t="s">
        <v>26837</v>
      </c>
      <c r="AF11526" t="s">
        <v>27034</v>
      </c>
      <c r="AG11526">
        <f t="shared" si="988"/>
        <v>5</v>
      </c>
      <c r="AI11526" t="str">
        <f t="shared" si="989"/>
        <v/>
      </c>
      <c r="AJ11526">
        <f t="shared" si="986"/>
        <v>0</v>
      </c>
      <c r="AK11526" t="str">
        <f t="shared" si="990"/>
        <v/>
      </c>
    </row>
    <row r="11527" spans="1:37" x14ac:dyDescent="0.25">
      <c r="A11527" s="1">
        <v>0</v>
      </c>
      <c r="B11527">
        <v>0</v>
      </c>
      <c r="C11527">
        <v>0</v>
      </c>
      <c r="D11527" t="s">
        <v>7477</v>
      </c>
      <c r="E11527">
        <v>0</v>
      </c>
      <c r="F11527">
        <v>0</v>
      </c>
      <c r="G11527" t="s">
        <v>5</v>
      </c>
      <c r="H11527" s="2">
        <v>44626</v>
      </c>
      <c r="I11527" t="s">
        <v>2</v>
      </c>
      <c r="J11527" t="s">
        <v>3</v>
      </c>
      <c r="K11527">
        <v>190</v>
      </c>
      <c r="L11527">
        <v>17</v>
      </c>
      <c r="M11527">
        <v>162.38999999999999</v>
      </c>
      <c r="N11527">
        <v>0</v>
      </c>
      <c r="O11527">
        <v>0</v>
      </c>
      <c r="P11527">
        <v>162.38999999999999</v>
      </c>
      <c r="Q11527" t="s">
        <v>0</v>
      </c>
      <c r="R11527">
        <v>0</v>
      </c>
      <c r="S11527">
        <v>0</v>
      </c>
      <c r="T11527" t="s">
        <v>27046</v>
      </c>
      <c r="U11527" t="s">
        <v>20536</v>
      </c>
      <c r="V11527" s="2">
        <v>44544</v>
      </c>
      <c r="W11527" s="7">
        <f t="shared" si="987"/>
        <v>2021</v>
      </c>
      <c r="X11527" s="2">
        <v>44537</v>
      </c>
      <c r="Y11527" t="s">
        <v>18052</v>
      </c>
      <c r="Z11527" t="s">
        <v>7</v>
      </c>
      <c r="AA11527" t="s">
        <v>215</v>
      </c>
      <c r="AB11527">
        <v>9</v>
      </c>
      <c r="AC11527">
        <v>9493</v>
      </c>
      <c r="AD11527">
        <v>19985</v>
      </c>
      <c r="AE11527" t="s">
        <v>26724</v>
      </c>
      <c r="AF11527" t="s">
        <v>27034</v>
      </c>
      <c r="AG11527">
        <f t="shared" si="988"/>
        <v>5</v>
      </c>
      <c r="AI11527" t="str">
        <f t="shared" si="989"/>
        <v/>
      </c>
      <c r="AJ11527">
        <f t="shared" si="986"/>
        <v>0</v>
      </c>
      <c r="AK11527" t="str">
        <f t="shared" si="990"/>
        <v/>
      </c>
    </row>
    <row r="11528" spans="1:37" x14ac:dyDescent="0.25">
      <c r="A11528" s="1">
        <v>0.20833333333333334</v>
      </c>
      <c r="B11528">
        <v>65</v>
      </c>
      <c r="C11528">
        <v>0</v>
      </c>
      <c r="D11528" t="s">
        <v>19792</v>
      </c>
      <c r="E11528">
        <v>0</v>
      </c>
      <c r="F11528">
        <v>0</v>
      </c>
      <c r="G11528" t="s">
        <v>5</v>
      </c>
      <c r="H11528" s="2">
        <v>44626</v>
      </c>
      <c r="I11528" s="2">
        <v>44626</v>
      </c>
      <c r="J11528" t="s">
        <v>3</v>
      </c>
      <c r="K11528">
        <v>740</v>
      </c>
      <c r="L11528">
        <v>17</v>
      </c>
      <c r="M11528">
        <v>632.48</v>
      </c>
      <c r="N11528">
        <v>0</v>
      </c>
      <c r="O11528">
        <v>0</v>
      </c>
      <c r="P11528">
        <v>632.48</v>
      </c>
      <c r="Q11528" t="s">
        <v>7477</v>
      </c>
      <c r="R11528">
        <v>190</v>
      </c>
      <c r="S11528">
        <v>0</v>
      </c>
      <c r="T11528" t="s">
        <v>27046</v>
      </c>
      <c r="U11528" t="s">
        <v>20536</v>
      </c>
      <c r="V11528" s="2">
        <v>44551</v>
      </c>
      <c r="W11528" s="7">
        <f t="shared" si="987"/>
        <v>2021</v>
      </c>
      <c r="X11528" s="2">
        <v>44537</v>
      </c>
      <c r="Y11528" t="s">
        <v>172</v>
      </c>
      <c r="Z11528" t="s">
        <v>7</v>
      </c>
      <c r="AA11528" t="s">
        <v>14881</v>
      </c>
      <c r="AB11528">
        <v>8</v>
      </c>
      <c r="AC11528">
        <v>9493</v>
      </c>
      <c r="AD11528">
        <v>19986</v>
      </c>
      <c r="AE11528" t="s">
        <v>26724</v>
      </c>
      <c r="AF11528" t="s">
        <v>27034</v>
      </c>
      <c r="AG11528">
        <f t="shared" si="988"/>
        <v>5</v>
      </c>
      <c r="AI11528" t="str">
        <f t="shared" si="989"/>
        <v/>
      </c>
      <c r="AJ11528">
        <f t="shared" si="986"/>
        <v>0</v>
      </c>
      <c r="AK11528" t="str">
        <f t="shared" si="990"/>
        <v/>
      </c>
    </row>
    <row r="11529" spans="1:37" x14ac:dyDescent="0.25">
      <c r="A11529" s="1">
        <v>6.25E-2</v>
      </c>
      <c r="B11529">
        <v>0</v>
      </c>
      <c r="C11529">
        <v>0</v>
      </c>
      <c r="D11529" t="s">
        <v>7493</v>
      </c>
      <c r="E11529">
        <v>0</v>
      </c>
      <c r="F11529">
        <v>0</v>
      </c>
      <c r="G11529" t="s">
        <v>5</v>
      </c>
      <c r="H11529" s="2">
        <v>44540</v>
      </c>
      <c r="I11529" s="2">
        <v>44539</v>
      </c>
      <c r="J11529" t="s">
        <v>3</v>
      </c>
      <c r="K11529">
        <v>339</v>
      </c>
      <c r="L11529">
        <v>17</v>
      </c>
      <c r="M11529">
        <v>289.74</v>
      </c>
      <c r="N11529">
        <v>0</v>
      </c>
      <c r="O11529">
        <v>0</v>
      </c>
      <c r="P11529">
        <v>289.74</v>
      </c>
      <c r="Q11529" t="s">
        <v>7479</v>
      </c>
      <c r="R11529">
        <v>190</v>
      </c>
      <c r="S11529">
        <v>0</v>
      </c>
      <c r="T11529" t="s">
        <v>27046</v>
      </c>
      <c r="U11529" t="s">
        <v>20536</v>
      </c>
      <c r="V11529" s="2">
        <v>44551</v>
      </c>
      <c r="W11529" s="7">
        <f t="shared" si="987"/>
        <v>2021</v>
      </c>
      <c r="X11529" s="2">
        <v>44537</v>
      </c>
      <c r="Y11529" t="s">
        <v>93</v>
      </c>
      <c r="Z11529" t="s">
        <v>7</v>
      </c>
      <c r="AA11529" t="s">
        <v>396</v>
      </c>
      <c r="AB11529">
        <v>2</v>
      </c>
      <c r="AC11529">
        <v>4279</v>
      </c>
      <c r="AD11529">
        <v>19987</v>
      </c>
      <c r="AE11529" t="s">
        <v>22066</v>
      </c>
      <c r="AF11529" t="s">
        <v>27034</v>
      </c>
      <c r="AG11529">
        <f t="shared" si="988"/>
        <v>5</v>
      </c>
      <c r="AI11529" t="str">
        <f t="shared" si="989"/>
        <v/>
      </c>
      <c r="AJ11529">
        <f t="shared" si="986"/>
        <v>0</v>
      </c>
      <c r="AK11529" t="str">
        <f t="shared" si="990"/>
        <v/>
      </c>
    </row>
    <row r="11530" spans="1:37" x14ac:dyDescent="0.25">
      <c r="A11530" s="1">
        <v>4.1666666666666664E-2</v>
      </c>
      <c r="B11530">
        <v>40</v>
      </c>
      <c r="C11530">
        <v>0</v>
      </c>
      <c r="D11530" t="s">
        <v>19793</v>
      </c>
      <c r="E11530">
        <v>0</v>
      </c>
      <c r="F11530">
        <v>0</v>
      </c>
      <c r="G11530" t="s">
        <v>5</v>
      </c>
      <c r="H11530" s="2">
        <v>44539</v>
      </c>
      <c r="I11530" s="2">
        <v>44539</v>
      </c>
      <c r="J11530" t="s">
        <v>3</v>
      </c>
      <c r="K11530">
        <v>329</v>
      </c>
      <c r="L11530">
        <v>17</v>
      </c>
      <c r="M11530">
        <v>281.2</v>
      </c>
      <c r="N11530">
        <v>0</v>
      </c>
      <c r="O11530">
        <v>0</v>
      </c>
      <c r="P11530">
        <v>281.2</v>
      </c>
      <c r="Q11530" t="s">
        <v>7482</v>
      </c>
      <c r="R11530">
        <v>150</v>
      </c>
      <c r="S11530">
        <v>0</v>
      </c>
      <c r="T11530" t="s">
        <v>27046</v>
      </c>
      <c r="U11530" t="s">
        <v>20534</v>
      </c>
      <c r="V11530" s="2">
        <v>44551</v>
      </c>
      <c r="W11530" s="7">
        <f t="shared" si="987"/>
        <v>2021</v>
      </c>
      <c r="X11530" s="2">
        <v>44537</v>
      </c>
      <c r="Y11530" t="s">
        <v>18740</v>
      </c>
      <c r="Z11530" t="s">
        <v>7</v>
      </c>
      <c r="AA11530" t="s">
        <v>282</v>
      </c>
      <c r="AB11530">
        <v>3</v>
      </c>
      <c r="AC11530">
        <v>8635</v>
      </c>
      <c r="AD11530">
        <v>19988</v>
      </c>
      <c r="AE11530" t="s">
        <v>25965</v>
      </c>
      <c r="AF11530" t="s">
        <v>27034</v>
      </c>
      <c r="AG11530">
        <f t="shared" si="988"/>
        <v>5</v>
      </c>
      <c r="AI11530" t="str">
        <f t="shared" si="989"/>
        <v/>
      </c>
      <c r="AJ11530">
        <f t="shared" si="986"/>
        <v>0</v>
      </c>
      <c r="AK11530" t="str">
        <f t="shared" si="990"/>
        <v/>
      </c>
    </row>
    <row r="11531" spans="1:37" x14ac:dyDescent="0.25">
      <c r="A11531" s="1">
        <v>8.3333333333333329E-2</v>
      </c>
      <c r="B11531">
        <v>168</v>
      </c>
      <c r="C11531">
        <v>0</v>
      </c>
      <c r="D11531" t="s">
        <v>19794</v>
      </c>
      <c r="E11531">
        <v>0</v>
      </c>
      <c r="F11531">
        <v>0</v>
      </c>
      <c r="G11531" t="s">
        <v>5</v>
      </c>
      <c r="H11531" s="2">
        <v>44560</v>
      </c>
      <c r="I11531" s="2">
        <v>44560</v>
      </c>
      <c r="J11531" t="s">
        <v>3</v>
      </c>
      <c r="K11531">
        <v>386</v>
      </c>
      <c r="L11531">
        <v>17</v>
      </c>
      <c r="M11531">
        <v>329.91</v>
      </c>
      <c r="N11531">
        <v>0</v>
      </c>
      <c r="O11531">
        <v>0</v>
      </c>
      <c r="P11531">
        <v>329.91</v>
      </c>
      <c r="Q11531" t="s">
        <v>1540</v>
      </c>
      <c r="R11531">
        <v>150</v>
      </c>
      <c r="S11531">
        <v>0</v>
      </c>
      <c r="T11531" t="s">
        <v>27046</v>
      </c>
      <c r="U11531" t="s">
        <v>20534</v>
      </c>
      <c r="V11531" s="2">
        <v>44553</v>
      </c>
      <c r="W11531" s="7">
        <f t="shared" si="987"/>
        <v>2021</v>
      </c>
      <c r="X11531" s="2">
        <v>44539</v>
      </c>
      <c r="Y11531" t="s">
        <v>193</v>
      </c>
      <c r="Z11531" t="s">
        <v>7</v>
      </c>
      <c r="AA11531" t="s">
        <v>19795</v>
      </c>
      <c r="AB11531">
        <v>3</v>
      </c>
      <c r="AC11531">
        <v>9146</v>
      </c>
      <c r="AD11531">
        <v>19989</v>
      </c>
      <c r="AE11531" t="s">
        <v>26436</v>
      </c>
      <c r="AF11531" t="s">
        <v>27034</v>
      </c>
      <c r="AG11531">
        <f t="shared" si="988"/>
        <v>5</v>
      </c>
      <c r="AI11531" t="str">
        <f t="shared" si="989"/>
        <v/>
      </c>
      <c r="AJ11531">
        <f t="shared" si="986"/>
        <v>0</v>
      </c>
      <c r="AK11531" t="str">
        <f t="shared" si="990"/>
        <v/>
      </c>
    </row>
    <row r="11532" spans="1:37" x14ac:dyDescent="0.25">
      <c r="A11532" s="1">
        <v>8.3333333333333329E-2</v>
      </c>
      <c r="B11532">
        <v>45</v>
      </c>
      <c r="C11532">
        <v>0</v>
      </c>
      <c r="D11532" t="s">
        <v>19796</v>
      </c>
      <c r="E11532">
        <v>0</v>
      </c>
      <c r="F11532">
        <v>0</v>
      </c>
      <c r="G11532" t="s">
        <v>5</v>
      </c>
      <c r="H11532" s="2">
        <v>44539</v>
      </c>
      <c r="I11532" s="2">
        <v>44539</v>
      </c>
      <c r="J11532" t="s">
        <v>3</v>
      </c>
      <c r="K11532">
        <v>445</v>
      </c>
      <c r="L11532">
        <v>17</v>
      </c>
      <c r="M11532">
        <v>380.34</v>
      </c>
      <c r="N11532">
        <v>0</v>
      </c>
      <c r="O11532">
        <v>0</v>
      </c>
      <c r="P11532">
        <v>380.34</v>
      </c>
      <c r="Q11532" t="s">
        <v>19797</v>
      </c>
      <c r="R11532">
        <v>190</v>
      </c>
      <c r="S11532">
        <v>0</v>
      </c>
      <c r="T11532" t="s">
        <v>27046</v>
      </c>
      <c r="U11532" t="s">
        <v>20536</v>
      </c>
      <c r="V11532" s="2">
        <v>44553</v>
      </c>
      <c r="W11532" s="7">
        <f t="shared" si="987"/>
        <v>2021</v>
      </c>
      <c r="X11532" s="2">
        <v>44539</v>
      </c>
      <c r="Y11532" t="s">
        <v>6</v>
      </c>
      <c r="Z11532" t="s">
        <v>7</v>
      </c>
      <c r="AA11532" t="s">
        <v>19798</v>
      </c>
      <c r="AB11532">
        <v>8</v>
      </c>
      <c r="AC11532">
        <v>9497</v>
      </c>
      <c r="AD11532">
        <v>19990</v>
      </c>
      <c r="AE11532" t="s">
        <v>26727</v>
      </c>
      <c r="AF11532" t="s">
        <v>27034</v>
      </c>
      <c r="AG11532">
        <f t="shared" si="988"/>
        <v>5</v>
      </c>
      <c r="AI11532" t="str">
        <f t="shared" si="989"/>
        <v/>
      </c>
      <c r="AJ11532">
        <f t="shared" si="986"/>
        <v>0</v>
      </c>
      <c r="AK11532" t="str">
        <f t="shared" si="990"/>
        <v/>
      </c>
    </row>
    <row r="11533" spans="1:37" x14ac:dyDescent="0.25">
      <c r="A11533" s="1">
        <v>4.1666666666666664E-2</v>
      </c>
      <c r="B11533">
        <v>0</v>
      </c>
      <c r="C11533">
        <v>0</v>
      </c>
      <c r="D11533" t="s">
        <v>19799</v>
      </c>
      <c r="E11533">
        <v>0</v>
      </c>
      <c r="F11533">
        <v>0</v>
      </c>
      <c r="G11533" t="s">
        <v>5</v>
      </c>
      <c r="H11533" s="2">
        <v>44546</v>
      </c>
      <c r="I11533" s="2">
        <v>44543</v>
      </c>
      <c r="J11533" t="s">
        <v>3</v>
      </c>
      <c r="K11533">
        <v>269</v>
      </c>
      <c r="L11533">
        <v>17</v>
      </c>
      <c r="M11533">
        <v>229.91</v>
      </c>
      <c r="N11533">
        <v>0</v>
      </c>
      <c r="O11533">
        <v>0</v>
      </c>
      <c r="P11533">
        <v>229.91</v>
      </c>
      <c r="Q11533" t="s">
        <v>7487</v>
      </c>
      <c r="R11533">
        <v>110</v>
      </c>
      <c r="S11533">
        <v>0</v>
      </c>
      <c r="T11533" t="s">
        <v>27046</v>
      </c>
      <c r="U11533" t="s">
        <v>20532</v>
      </c>
      <c r="V11533" s="2">
        <v>44541</v>
      </c>
      <c r="W11533" s="7">
        <f t="shared" si="987"/>
        <v>2021</v>
      </c>
      <c r="X11533" s="2">
        <v>44539</v>
      </c>
      <c r="Y11533" t="s">
        <v>47</v>
      </c>
      <c r="Z11533" t="s">
        <v>7</v>
      </c>
      <c r="AA11533" t="s">
        <v>54</v>
      </c>
      <c r="AB11533">
        <v>1</v>
      </c>
      <c r="AC11533">
        <v>9236</v>
      </c>
      <c r="AD11533">
        <v>19991</v>
      </c>
      <c r="AE11533" t="s">
        <v>21445</v>
      </c>
      <c r="AF11533" t="s">
        <v>27034</v>
      </c>
      <c r="AG11533">
        <f t="shared" si="988"/>
        <v>5</v>
      </c>
      <c r="AI11533" t="str">
        <f t="shared" si="989"/>
        <v/>
      </c>
      <c r="AJ11533">
        <f t="shared" si="986"/>
        <v>0</v>
      </c>
      <c r="AK11533" t="str">
        <f t="shared" si="990"/>
        <v/>
      </c>
    </row>
    <row r="11534" spans="1:37" x14ac:dyDescent="0.25">
      <c r="A11534" s="1">
        <v>6.25E-2</v>
      </c>
      <c r="B11534">
        <v>10</v>
      </c>
      <c r="C11534">
        <v>0</v>
      </c>
      <c r="D11534" t="s">
        <v>7490</v>
      </c>
      <c r="E11534">
        <v>0</v>
      </c>
      <c r="F11534">
        <v>0</v>
      </c>
      <c r="G11534" t="s">
        <v>5</v>
      </c>
      <c r="H11534" s="2">
        <v>44542</v>
      </c>
      <c r="I11534" s="2">
        <v>44542</v>
      </c>
      <c r="J11534" t="s">
        <v>3</v>
      </c>
      <c r="K11534">
        <v>150</v>
      </c>
      <c r="L11534">
        <v>17</v>
      </c>
      <c r="M11534">
        <v>128.21</v>
      </c>
      <c r="N11534">
        <v>0</v>
      </c>
      <c r="O11534">
        <v>0</v>
      </c>
      <c r="P11534">
        <v>128.21</v>
      </c>
      <c r="Q11534" t="s">
        <v>0</v>
      </c>
      <c r="R11534">
        <v>0</v>
      </c>
      <c r="S11534">
        <v>0</v>
      </c>
      <c r="T11534" t="s">
        <v>27046</v>
      </c>
      <c r="U11534" t="s">
        <v>20534</v>
      </c>
      <c r="V11534" s="2">
        <v>44546</v>
      </c>
      <c r="W11534" s="7">
        <f t="shared" si="987"/>
        <v>2021</v>
      </c>
      <c r="X11534" s="2">
        <v>44539</v>
      </c>
      <c r="Y11534" t="s">
        <v>28</v>
      </c>
      <c r="Z11534" t="s">
        <v>7</v>
      </c>
      <c r="AA11534" t="s">
        <v>215</v>
      </c>
      <c r="AB11534">
        <v>9</v>
      </c>
      <c r="AC11534">
        <v>6693</v>
      </c>
      <c r="AD11534">
        <v>19992</v>
      </c>
      <c r="AE11534" t="s">
        <v>24124</v>
      </c>
      <c r="AF11534" t="s">
        <v>27034</v>
      </c>
      <c r="AG11534">
        <f t="shared" si="988"/>
        <v>5</v>
      </c>
      <c r="AI11534" t="str">
        <f t="shared" si="989"/>
        <v/>
      </c>
      <c r="AJ11534">
        <f t="shared" si="986"/>
        <v>0</v>
      </c>
      <c r="AK11534" t="str">
        <f t="shared" si="990"/>
        <v/>
      </c>
    </row>
    <row r="11535" spans="1:37" x14ac:dyDescent="0.25">
      <c r="A11535" s="1">
        <v>6.25E-2</v>
      </c>
      <c r="B11535">
        <v>360</v>
      </c>
      <c r="C11535">
        <v>0</v>
      </c>
      <c r="D11535" t="s">
        <v>7533</v>
      </c>
      <c r="E11535">
        <v>0</v>
      </c>
      <c r="F11535">
        <v>0</v>
      </c>
      <c r="G11535" t="s">
        <v>5</v>
      </c>
      <c r="H11535" s="2">
        <v>44549</v>
      </c>
      <c r="I11535" s="2">
        <v>44545</v>
      </c>
      <c r="J11535" t="s">
        <v>3</v>
      </c>
      <c r="K11535">
        <v>780</v>
      </c>
      <c r="L11535">
        <v>17</v>
      </c>
      <c r="M11535">
        <v>666.67</v>
      </c>
      <c r="N11535">
        <v>0</v>
      </c>
      <c r="O11535">
        <v>0</v>
      </c>
      <c r="P11535">
        <v>666.67</v>
      </c>
      <c r="Q11535" t="s">
        <v>19800</v>
      </c>
      <c r="R11535">
        <v>150</v>
      </c>
      <c r="S11535">
        <v>0</v>
      </c>
      <c r="T11535" t="s">
        <v>27046</v>
      </c>
      <c r="U11535" t="s">
        <v>20534</v>
      </c>
      <c r="V11535" s="2">
        <v>44553</v>
      </c>
      <c r="W11535" s="7">
        <f t="shared" si="987"/>
        <v>2021</v>
      </c>
      <c r="X11535" s="2">
        <v>44539</v>
      </c>
      <c r="Y11535" t="s">
        <v>80</v>
      </c>
      <c r="Z11535" t="s">
        <v>7</v>
      </c>
      <c r="AA11535" t="s">
        <v>18038</v>
      </c>
      <c r="AB11535">
        <v>3</v>
      </c>
      <c r="AC11535">
        <v>9629</v>
      </c>
      <c r="AD11535">
        <v>19993</v>
      </c>
      <c r="AE11535" t="s">
        <v>26838</v>
      </c>
      <c r="AF11535" t="s">
        <v>27034</v>
      </c>
      <c r="AG11535">
        <f t="shared" si="988"/>
        <v>5</v>
      </c>
      <c r="AI11535" t="str">
        <f t="shared" si="989"/>
        <v/>
      </c>
      <c r="AJ11535">
        <f t="shared" si="986"/>
        <v>0</v>
      </c>
      <c r="AK11535" t="str">
        <f t="shared" si="990"/>
        <v/>
      </c>
    </row>
    <row r="11536" spans="1:37" x14ac:dyDescent="0.25">
      <c r="A11536" s="1">
        <v>8.3333333333333329E-2</v>
      </c>
      <c r="B11536">
        <v>0</v>
      </c>
      <c r="C11536">
        <v>0</v>
      </c>
      <c r="D11536" t="s">
        <v>7511</v>
      </c>
      <c r="E11536">
        <v>0</v>
      </c>
      <c r="F11536">
        <v>0</v>
      </c>
      <c r="G11536" t="s">
        <v>5</v>
      </c>
      <c r="H11536" s="2">
        <v>44545</v>
      </c>
      <c r="I11536" s="2">
        <v>44545</v>
      </c>
      <c r="J11536" t="s">
        <v>3</v>
      </c>
      <c r="K11536">
        <v>330</v>
      </c>
      <c r="L11536">
        <v>17</v>
      </c>
      <c r="M11536">
        <v>282.05</v>
      </c>
      <c r="N11536">
        <v>0</v>
      </c>
      <c r="O11536">
        <v>0</v>
      </c>
      <c r="P11536">
        <v>282.05</v>
      </c>
      <c r="Q11536" t="s">
        <v>7496</v>
      </c>
      <c r="R11536">
        <v>150</v>
      </c>
      <c r="S11536">
        <v>0</v>
      </c>
      <c r="T11536" t="s">
        <v>27046</v>
      </c>
      <c r="U11536" t="s">
        <v>20534</v>
      </c>
      <c r="V11536" s="2">
        <v>44554</v>
      </c>
      <c r="W11536" s="7">
        <f t="shared" si="987"/>
        <v>2021</v>
      </c>
      <c r="X11536" s="2">
        <v>44540</v>
      </c>
      <c r="Y11536" t="s">
        <v>93</v>
      </c>
      <c r="Z11536" t="s">
        <v>7</v>
      </c>
      <c r="AA11536" t="s">
        <v>396</v>
      </c>
      <c r="AB11536">
        <v>2</v>
      </c>
      <c r="AC11536">
        <v>9616</v>
      </c>
      <c r="AD11536">
        <v>19994</v>
      </c>
      <c r="AE11536" t="s">
        <v>26826</v>
      </c>
      <c r="AF11536" t="s">
        <v>27034</v>
      </c>
      <c r="AG11536">
        <f t="shared" si="988"/>
        <v>5</v>
      </c>
      <c r="AI11536" t="str">
        <f t="shared" si="989"/>
        <v/>
      </c>
      <c r="AJ11536">
        <f t="shared" si="986"/>
        <v>0</v>
      </c>
      <c r="AK11536" t="str">
        <f t="shared" si="990"/>
        <v/>
      </c>
    </row>
    <row r="11537" spans="1:37" x14ac:dyDescent="0.25">
      <c r="A11537" s="1">
        <v>6.25E-2</v>
      </c>
      <c r="B11537">
        <v>10</v>
      </c>
      <c r="C11537">
        <v>0</v>
      </c>
      <c r="D11537" t="s">
        <v>19801</v>
      </c>
      <c r="E11537">
        <v>0</v>
      </c>
      <c r="F11537">
        <v>0</v>
      </c>
      <c r="G11537" t="s">
        <v>5</v>
      </c>
      <c r="H11537" s="2">
        <v>44557</v>
      </c>
      <c r="I11537" s="2">
        <v>44557</v>
      </c>
      <c r="J11537" t="s">
        <v>3</v>
      </c>
      <c r="K11537">
        <v>293</v>
      </c>
      <c r="L11537">
        <v>17</v>
      </c>
      <c r="M11537">
        <v>250.43</v>
      </c>
      <c r="N11537">
        <v>0</v>
      </c>
      <c r="O11537">
        <v>0</v>
      </c>
      <c r="P11537">
        <v>250.43</v>
      </c>
      <c r="Q11537" t="s">
        <v>19802</v>
      </c>
      <c r="R11537">
        <v>120</v>
      </c>
      <c r="S11537">
        <v>0</v>
      </c>
      <c r="T11537" t="s">
        <v>27046</v>
      </c>
      <c r="U11537" t="s">
        <v>20537</v>
      </c>
      <c r="V11537" s="2">
        <v>36892</v>
      </c>
      <c r="W11537" s="7">
        <f t="shared" si="987"/>
        <v>2021</v>
      </c>
      <c r="X11537" s="2">
        <v>44542</v>
      </c>
      <c r="Y11537" t="s">
        <v>12</v>
      </c>
      <c r="Z11537" t="s">
        <v>7</v>
      </c>
      <c r="AA11537" t="s">
        <v>19803</v>
      </c>
      <c r="AB11537">
        <v>9</v>
      </c>
      <c r="AC11537">
        <v>9461</v>
      </c>
      <c r="AD11537">
        <v>19995</v>
      </c>
      <c r="AE11537" t="s">
        <v>26697</v>
      </c>
      <c r="AF11537" t="s">
        <v>27034</v>
      </c>
      <c r="AG11537">
        <f t="shared" si="988"/>
        <v>5</v>
      </c>
      <c r="AI11537" t="str">
        <f t="shared" si="989"/>
        <v/>
      </c>
      <c r="AJ11537">
        <f t="shared" si="986"/>
        <v>0</v>
      </c>
      <c r="AK11537" t="str">
        <f t="shared" si="990"/>
        <v/>
      </c>
    </row>
    <row r="11538" spans="1:37" x14ac:dyDescent="0.25">
      <c r="A11538" s="1">
        <v>5.5555555555555552E-2</v>
      </c>
      <c r="B11538">
        <v>65</v>
      </c>
      <c r="C11538">
        <v>0</v>
      </c>
      <c r="D11538" t="s">
        <v>7506</v>
      </c>
      <c r="E11538">
        <v>0</v>
      </c>
      <c r="F11538">
        <v>0</v>
      </c>
      <c r="G11538" t="s">
        <v>5</v>
      </c>
      <c r="H11538" s="2">
        <v>44544</v>
      </c>
      <c r="I11538" s="2">
        <v>44542</v>
      </c>
      <c r="J11538" t="s">
        <v>3</v>
      </c>
      <c r="K11538">
        <v>456</v>
      </c>
      <c r="L11538">
        <v>17</v>
      </c>
      <c r="M11538">
        <v>389.74</v>
      </c>
      <c r="N11538">
        <v>0</v>
      </c>
      <c r="O11538">
        <v>0</v>
      </c>
      <c r="P11538">
        <v>389.74</v>
      </c>
      <c r="Q11538" t="s">
        <v>13052</v>
      </c>
      <c r="R11538">
        <v>190</v>
      </c>
      <c r="S11538">
        <v>0</v>
      </c>
      <c r="T11538" t="s">
        <v>27046</v>
      </c>
      <c r="U11538" t="s">
        <v>20536</v>
      </c>
      <c r="V11538" s="2">
        <v>44556</v>
      </c>
      <c r="W11538" s="7">
        <f t="shared" si="987"/>
        <v>2021</v>
      </c>
      <c r="X11538" s="2">
        <v>44542</v>
      </c>
      <c r="Y11538" t="s">
        <v>80</v>
      </c>
      <c r="Z11538" t="s">
        <v>7</v>
      </c>
      <c r="AA11538" t="s">
        <v>7910</v>
      </c>
      <c r="AB11538">
        <v>3</v>
      </c>
      <c r="AC11538">
        <v>9630</v>
      </c>
      <c r="AD11538">
        <v>19996</v>
      </c>
      <c r="AE11538" t="s">
        <v>26839</v>
      </c>
      <c r="AF11538" t="s">
        <v>27034</v>
      </c>
      <c r="AG11538">
        <f t="shared" si="988"/>
        <v>5</v>
      </c>
      <c r="AI11538" t="str">
        <f t="shared" si="989"/>
        <v/>
      </c>
      <c r="AJ11538">
        <f t="shared" si="986"/>
        <v>0</v>
      </c>
      <c r="AK11538" t="str">
        <f t="shared" si="990"/>
        <v/>
      </c>
    </row>
    <row r="11539" spans="1:37" x14ac:dyDescent="0.25">
      <c r="A11539" s="1">
        <v>6.25E-2</v>
      </c>
      <c r="B11539">
        <v>450</v>
      </c>
      <c r="C11539">
        <v>0</v>
      </c>
      <c r="D11539" t="s">
        <v>7506</v>
      </c>
      <c r="E11539">
        <v>0</v>
      </c>
      <c r="F11539">
        <v>0</v>
      </c>
      <c r="G11539" t="s">
        <v>5</v>
      </c>
      <c r="H11539" s="2">
        <v>44544</v>
      </c>
      <c r="I11539" s="2">
        <v>44544</v>
      </c>
      <c r="J11539" t="s">
        <v>3</v>
      </c>
      <c r="K11539">
        <v>784</v>
      </c>
      <c r="L11539">
        <v>17</v>
      </c>
      <c r="M11539">
        <v>670.09</v>
      </c>
      <c r="N11539">
        <v>0</v>
      </c>
      <c r="O11539">
        <v>0</v>
      </c>
      <c r="P11539">
        <v>670.09</v>
      </c>
      <c r="Q11539" t="s">
        <v>13052</v>
      </c>
      <c r="R11539">
        <v>190</v>
      </c>
      <c r="S11539">
        <v>0</v>
      </c>
      <c r="T11539" t="s">
        <v>27046</v>
      </c>
      <c r="U11539" t="s">
        <v>20536</v>
      </c>
      <c r="V11539" s="2">
        <v>44556</v>
      </c>
      <c r="W11539" s="7">
        <f t="shared" si="987"/>
        <v>2021</v>
      </c>
      <c r="X11539" s="2">
        <v>44542</v>
      </c>
      <c r="Y11539" t="s">
        <v>80</v>
      </c>
      <c r="Z11539" t="s">
        <v>7</v>
      </c>
      <c r="AA11539" t="s">
        <v>19099</v>
      </c>
      <c r="AB11539">
        <v>3</v>
      </c>
      <c r="AC11539">
        <v>9630</v>
      </c>
      <c r="AD11539">
        <v>19997</v>
      </c>
      <c r="AE11539" t="s">
        <v>26839</v>
      </c>
      <c r="AF11539" t="s">
        <v>27034</v>
      </c>
      <c r="AG11539">
        <f t="shared" si="988"/>
        <v>5</v>
      </c>
      <c r="AI11539" t="str">
        <f t="shared" si="989"/>
        <v/>
      </c>
      <c r="AJ11539">
        <f t="shared" si="986"/>
        <v>0</v>
      </c>
      <c r="AK11539" t="str">
        <f t="shared" si="990"/>
        <v/>
      </c>
    </row>
    <row r="11540" spans="1:37" x14ac:dyDescent="0.25">
      <c r="A11540" s="1">
        <v>6.25E-2</v>
      </c>
      <c r="B11540">
        <v>10</v>
      </c>
      <c r="C11540">
        <v>0</v>
      </c>
      <c r="D11540" t="s">
        <v>19804</v>
      </c>
      <c r="E11540">
        <v>0</v>
      </c>
      <c r="F11540">
        <v>0</v>
      </c>
      <c r="G11540" t="s">
        <v>5</v>
      </c>
      <c r="H11540" s="2">
        <v>44549</v>
      </c>
      <c r="I11540" s="2">
        <v>44549</v>
      </c>
      <c r="J11540" t="s">
        <v>3</v>
      </c>
      <c r="K11540">
        <v>445</v>
      </c>
      <c r="L11540">
        <v>17</v>
      </c>
      <c r="M11540">
        <v>380.34</v>
      </c>
      <c r="N11540">
        <v>0</v>
      </c>
      <c r="O11540">
        <v>0</v>
      </c>
      <c r="P11540">
        <v>380.34</v>
      </c>
      <c r="Q11540" t="s">
        <v>19805</v>
      </c>
      <c r="R11540">
        <v>190</v>
      </c>
      <c r="S11540">
        <v>0</v>
      </c>
      <c r="T11540" t="s">
        <v>27046</v>
      </c>
      <c r="U11540" t="s">
        <v>20536</v>
      </c>
      <c r="V11540" s="2">
        <v>44556</v>
      </c>
      <c r="W11540" s="7">
        <f t="shared" si="987"/>
        <v>2021</v>
      </c>
      <c r="X11540" s="2">
        <v>44542</v>
      </c>
      <c r="Y11540" t="s">
        <v>172</v>
      </c>
      <c r="Z11540" t="s">
        <v>7</v>
      </c>
      <c r="AA11540" t="s">
        <v>19806</v>
      </c>
      <c r="AB11540">
        <v>8</v>
      </c>
      <c r="AC11540">
        <v>9631</v>
      </c>
      <c r="AD11540">
        <v>19998</v>
      </c>
      <c r="AE11540" t="s">
        <v>26840</v>
      </c>
      <c r="AF11540" t="s">
        <v>27034</v>
      </c>
      <c r="AG11540">
        <f t="shared" si="988"/>
        <v>5</v>
      </c>
      <c r="AI11540" t="str">
        <f t="shared" si="989"/>
        <v/>
      </c>
      <c r="AJ11540">
        <f t="shared" si="986"/>
        <v>0</v>
      </c>
      <c r="AK11540" t="str">
        <f t="shared" si="990"/>
        <v/>
      </c>
    </row>
    <row r="11541" spans="1:37" x14ac:dyDescent="0.25">
      <c r="A11541" s="1">
        <v>0</v>
      </c>
      <c r="B11541">
        <v>0</v>
      </c>
      <c r="C11541">
        <v>0</v>
      </c>
      <c r="D11541" t="s">
        <v>19807</v>
      </c>
      <c r="E11541">
        <v>0</v>
      </c>
      <c r="F11541">
        <v>0</v>
      </c>
      <c r="G11541" t="s">
        <v>5</v>
      </c>
      <c r="H11541" s="2">
        <v>44546</v>
      </c>
      <c r="I11541" t="s">
        <v>2</v>
      </c>
      <c r="J11541" t="s">
        <v>3</v>
      </c>
      <c r="K11541">
        <v>190</v>
      </c>
      <c r="L11541">
        <v>17</v>
      </c>
      <c r="M11541">
        <v>162.38999999999999</v>
      </c>
      <c r="N11541">
        <v>0</v>
      </c>
      <c r="O11541">
        <v>0</v>
      </c>
      <c r="P11541">
        <v>162.38999999999999</v>
      </c>
      <c r="Q11541" t="s">
        <v>0</v>
      </c>
      <c r="R11541">
        <v>0</v>
      </c>
      <c r="S11541">
        <v>0</v>
      </c>
      <c r="T11541" t="s">
        <v>27046</v>
      </c>
      <c r="U11541" t="s">
        <v>20536</v>
      </c>
      <c r="V11541" s="2">
        <v>44556</v>
      </c>
      <c r="W11541" s="7">
        <f t="shared" si="987"/>
        <v>2021</v>
      </c>
      <c r="X11541" s="2">
        <v>44542</v>
      </c>
      <c r="Y11541" t="s">
        <v>199</v>
      </c>
      <c r="Z11541" t="s">
        <v>7</v>
      </c>
      <c r="AA11541" t="s">
        <v>9217</v>
      </c>
      <c r="AB11541">
        <v>3</v>
      </c>
      <c r="AC11541">
        <v>5867</v>
      </c>
      <c r="AD11541">
        <v>19999</v>
      </c>
      <c r="AE11541" t="s">
        <v>23330</v>
      </c>
      <c r="AF11541" t="s">
        <v>27034</v>
      </c>
      <c r="AG11541">
        <f t="shared" si="988"/>
        <v>5</v>
      </c>
      <c r="AI11541" t="str">
        <f t="shared" si="989"/>
        <v/>
      </c>
      <c r="AJ11541">
        <f t="shared" si="986"/>
        <v>0</v>
      </c>
      <c r="AK11541" t="str">
        <f t="shared" si="990"/>
        <v/>
      </c>
    </row>
    <row r="11542" spans="1:37" x14ac:dyDescent="0.25">
      <c r="A11542" s="1">
        <v>0</v>
      </c>
      <c r="B11542">
        <v>0</v>
      </c>
      <c r="C11542">
        <v>0</v>
      </c>
      <c r="D11542" t="s">
        <v>19808</v>
      </c>
      <c r="E11542">
        <v>0</v>
      </c>
      <c r="F11542">
        <v>0</v>
      </c>
      <c r="G11542" t="s">
        <v>5</v>
      </c>
      <c r="H11542" s="2">
        <v>44554</v>
      </c>
      <c r="I11542" t="s">
        <v>2</v>
      </c>
      <c r="J11542" t="s">
        <v>3</v>
      </c>
      <c r="K11542">
        <v>4980</v>
      </c>
      <c r="L11542">
        <v>17</v>
      </c>
      <c r="M11542">
        <v>0</v>
      </c>
      <c r="N11542">
        <v>0</v>
      </c>
      <c r="O11542">
        <v>0</v>
      </c>
      <c r="P11542">
        <v>0</v>
      </c>
      <c r="Q11542" t="s">
        <v>0</v>
      </c>
      <c r="R11542">
        <v>0</v>
      </c>
      <c r="S11542">
        <v>0</v>
      </c>
      <c r="T11542" t="s">
        <v>27046</v>
      </c>
      <c r="U11542" t="s">
        <v>20537</v>
      </c>
      <c r="V11542" s="2">
        <v>44557</v>
      </c>
      <c r="W11542" s="7">
        <f t="shared" si="987"/>
        <v>2021</v>
      </c>
      <c r="X11542" s="2">
        <v>44543</v>
      </c>
      <c r="Y11542" t="s">
        <v>19809</v>
      </c>
      <c r="Z11542" t="s">
        <v>7</v>
      </c>
      <c r="AA11542" t="s">
        <v>19810</v>
      </c>
      <c r="AB11542">
        <v>3</v>
      </c>
      <c r="AC11542">
        <v>5547</v>
      </c>
      <c r="AD11542">
        <v>20000</v>
      </c>
      <c r="AE11542" t="s">
        <v>23023</v>
      </c>
      <c r="AF11542" t="s">
        <v>27034</v>
      </c>
      <c r="AG11542">
        <f t="shared" si="988"/>
        <v>5</v>
      </c>
      <c r="AI11542" t="str">
        <f t="shared" si="989"/>
        <v/>
      </c>
      <c r="AJ11542">
        <f t="shared" si="986"/>
        <v>0</v>
      </c>
      <c r="AK11542" t="str">
        <f t="shared" si="990"/>
        <v/>
      </c>
    </row>
    <row r="11543" spans="1:37" x14ac:dyDescent="0.25">
      <c r="A11543" s="1">
        <v>0.16666666666666666</v>
      </c>
      <c r="B11543">
        <v>10</v>
      </c>
      <c r="C11543">
        <v>0</v>
      </c>
      <c r="D11543" t="s">
        <v>19811</v>
      </c>
      <c r="E11543">
        <v>0</v>
      </c>
      <c r="F11543">
        <v>0</v>
      </c>
      <c r="G11543" t="s">
        <v>5</v>
      </c>
      <c r="H11543" s="2">
        <v>44584</v>
      </c>
      <c r="I11543" s="2">
        <v>44573</v>
      </c>
      <c r="J11543" t="s">
        <v>3</v>
      </c>
      <c r="K11543">
        <v>644</v>
      </c>
      <c r="L11543">
        <v>17</v>
      </c>
      <c r="M11543">
        <v>550.42999999999995</v>
      </c>
      <c r="N11543">
        <v>0</v>
      </c>
      <c r="O11543">
        <v>0</v>
      </c>
      <c r="P11543">
        <v>550.42999999999995</v>
      </c>
      <c r="Q11543" t="s">
        <v>7502</v>
      </c>
      <c r="R11543">
        <v>120</v>
      </c>
      <c r="S11543">
        <v>0</v>
      </c>
      <c r="T11543" t="s">
        <v>27046</v>
      </c>
      <c r="U11543" t="s">
        <v>20537</v>
      </c>
      <c r="V11543" s="2">
        <v>44546</v>
      </c>
      <c r="W11543" s="7">
        <f t="shared" si="987"/>
        <v>2021</v>
      </c>
      <c r="X11543" s="2">
        <v>44544</v>
      </c>
      <c r="Y11543" t="s">
        <v>6</v>
      </c>
      <c r="Z11543" t="s">
        <v>7</v>
      </c>
      <c r="AA11543" t="s">
        <v>6392</v>
      </c>
      <c r="AB11543">
        <v>1</v>
      </c>
      <c r="AC11543">
        <v>1774</v>
      </c>
      <c r="AD11543">
        <v>20001</v>
      </c>
      <c r="AE11543" t="s">
        <v>21140</v>
      </c>
      <c r="AF11543" t="s">
        <v>27034</v>
      </c>
      <c r="AG11543">
        <f t="shared" si="988"/>
        <v>5</v>
      </c>
      <c r="AI11543" t="str">
        <f t="shared" si="989"/>
        <v/>
      </c>
      <c r="AJ11543">
        <f t="shared" si="986"/>
        <v>0</v>
      </c>
      <c r="AK11543" t="str">
        <f t="shared" si="990"/>
        <v/>
      </c>
    </row>
    <row r="11544" spans="1:37" x14ac:dyDescent="0.25">
      <c r="A11544" s="1">
        <v>3.125E-2</v>
      </c>
      <c r="B11544">
        <v>65</v>
      </c>
      <c r="C11544">
        <v>0</v>
      </c>
      <c r="D11544" t="s">
        <v>7509</v>
      </c>
      <c r="E11544">
        <v>0</v>
      </c>
      <c r="F11544">
        <v>0</v>
      </c>
      <c r="G11544" t="s">
        <v>5</v>
      </c>
      <c r="H11544" s="2">
        <v>44545</v>
      </c>
      <c r="I11544" s="2">
        <v>44545</v>
      </c>
      <c r="J11544" t="s">
        <v>3</v>
      </c>
      <c r="K11544">
        <v>386</v>
      </c>
      <c r="L11544">
        <v>17</v>
      </c>
      <c r="M11544">
        <v>329.91</v>
      </c>
      <c r="N11544">
        <v>0</v>
      </c>
      <c r="O11544">
        <v>0</v>
      </c>
      <c r="P11544">
        <v>329.91</v>
      </c>
      <c r="Q11544" t="s">
        <v>19812</v>
      </c>
      <c r="R11544">
        <v>120</v>
      </c>
      <c r="S11544">
        <v>0</v>
      </c>
      <c r="T11544" t="s">
        <v>27046</v>
      </c>
      <c r="U11544" t="s">
        <v>20537</v>
      </c>
      <c r="V11544" s="2">
        <v>44558</v>
      </c>
      <c r="W11544" s="7">
        <f t="shared" si="987"/>
        <v>2021</v>
      </c>
      <c r="X11544" s="2">
        <v>44544</v>
      </c>
      <c r="Y11544" t="s">
        <v>1333</v>
      </c>
      <c r="Z11544" t="s">
        <v>7</v>
      </c>
      <c r="AA11544" t="s">
        <v>16553</v>
      </c>
      <c r="AB11544">
        <v>8</v>
      </c>
      <c r="AC11544">
        <v>9632</v>
      </c>
      <c r="AD11544">
        <v>20002</v>
      </c>
      <c r="AE11544" t="s">
        <v>26841</v>
      </c>
      <c r="AF11544" t="s">
        <v>27034</v>
      </c>
      <c r="AG11544">
        <f t="shared" si="988"/>
        <v>5</v>
      </c>
      <c r="AI11544" t="str">
        <f t="shared" si="989"/>
        <v/>
      </c>
      <c r="AJ11544">
        <f t="shared" si="986"/>
        <v>0</v>
      </c>
      <c r="AK11544" t="str">
        <f t="shared" si="990"/>
        <v/>
      </c>
    </row>
    <row r="11545" spans="1:37" x14ac:dyDescent="0.25">
      <c r="A11545" s="1">
        <v>5.2083333333333336E-2</v>
      </c>
      <c r="B11545">
        <v>70</v>
      </c>
      <c r="C11545">
        <v>0</v>
      </c>
      <c r="D11545" t="s">
        <v>15723</v>
      </c>
      <c r="E11545">
        <v>0</v>
      </c>
      <c r="F11545">
        <v>0</v>
      </c>
      <c r="G11545" t="s">
        <v>5</v>
      </c>
      <c r="H11545" s="2">
        <v>44553</v>
      </c>
      <c r="I11545" s="2">
        <v>44553</v>
      </c>
      <c r="J11545" t="s">
        <v>3</v>
      </c>
      <c r="K11545">
        <v>459</v>
      </c>
      <c r="L11545">
        <v>17</v>
      </c>
      <c r="M11545">
        <v>392.31</v>
      </c>
      <c r="N11545">
        <v>0</v>
      </c>
      <c r="O11545">
        <v>0</v>
      </c>
      <c r="P11545">
        <v>392.31</v>
      </c>
      <c r="Q11545" t="s">
        <v>19813</v>
      </c>
      <c r="R11545">
        <v>190</v>
      </c>
      <c r="S11545">
        <v>0</v>
      </c>
      <c r="T11545" t="s">
        <v>27046</v>
      </c>
      <c r="U11545" t="s">
        <v>20536</v>
      </c>
      <c r="V11545" s="2">
        <v>44560</v>
      </c>
      <c r="W11545" s="7">
        <f t="shared" si="987"/>
        <v>2021</v>
      </c>
      <c r="X11545" s="2">
        <v>44546</v>
      </c>
      <c r="Y11545" t="s">
        <v>80</v>
      </c>
      <c r="Z11545" t="s">
        <v>7</v>
      </c>
      <c r="AA11545" t="s">
        <v>10615</v>
      </c>
      <c r="AB11545">
        <v>3</v>
      </c>
      <c r="AC11545">
        <v>2508</v>
      </c>
      <c r="AD11545">
        <v>20003</v>
      </c>
      <c r="AE11545" t="s">
        <v>21394</v>
      </c>
      <c r="AF11545" t="s">
        <v>27034</v>
      </c>
      <c r="AG11545">
        <f t="shared" si="988"/>
        <v>5</v>
      </c>
      <c r="AI11545" t="str">
        <f t="shared" si="989"/>
        <v/>
      </c>
      <c r="AJ11545">
        <f t="shared" si="986"/>
        <v>0</v>
      </c>
      <c r="AK11545" t="str">
        <f t="shared" si="990"/>
        <v/>
      </c>
    </row>
    <row r="11546" spans="1:37" x14ac:dyDescent="0.25">
      <c r="A11546" s="1">
        <v>8.3333333333333329E-2</v>
      </c>
      <c r="B11546">
        <v>260</v>
      </c>
      <c r="C11546">
        <v>0</v>
      </c>
      <c r="D11546" t="s">
        <v>7545</v>
      </c>
      <c r="E11546">
        <v>0</v>
      </c>
      <c r="F11546">
        <v>0</v>
      </c>
      <c r="G11546" t="s">
        <v>5</v>
      </c>
      <c r="H11546" s="2">
        <v>44561</v>
      </c>
      <c r="I11546" s="2">
        <v>44561</v>
      </c>
      <c r="J11546" t="s">
        <v>3</v>
      </c>
      <c r="K11546">
        <v>644</v>
      </c>
      <c r="L11546">
        <v>17</v>
      </c>
      <c r="M11546">
        <v>550.42999999999995</v>
      </c>
      <c r="N11546">
        <v>0</v>
      </c>
      <c r="O11546">
        <v>0</v>
      </c>
      <c r="P11546">
        <v>550.42999999999995</v>
      </c>
      <c r="Q11546" t="s">
        <v>19814</v>
      </c>
      <c r="R11546">
        <v>190</v>
      </c>
      <c r="S11546">
        <v>0</v>
      </c>
      <c r="T11546" t="s">
        <v>27046</v>
      </c>
      <c r="U11546" t="s">
        <v>20536</v>
      </c>
      <c r="V11546" s="2">
        <v>44560</v>
      </c>
      <c r="W11546" s="7">
        <f t="shared" si="987"/>
        <v>2021</v>
      </c>
      <c r="X11546" s="2">
        <v>44546</v>
      </c>
      <c r="Y11546" t="s">
        <v>193</v>
      </c>
      <c r="Z11546" t="s">
        <v>7</v>
      </c>
      <c r="AA11546" t="s">
        <v>18653</v>
      </c>
      <c r="AB11546">
        <v>3</v>
      </c>
      <c r="AC11546">
        <v>9633</v>
      </c>
      <c r="AD11546">
        <v>20004</v>
      </c>
      <c r="AE11546" t="s">
        <v>26842</v>
      </c>
      <c r="AF11546" t="s">
        <v>27034</v>
      </c>
      <c r="AG11546">
        <f t="shared" si="988"/>
        <v>5</v>
      </c>
      <c r="AI11546" t="str">
        <f t="shared" si="989"/>
        <v/>
      </c>
      <c r="AJ11546">
        <f t="shared" si="986"/>
        <v>0</v>
      </c>
      <c r="AK11546" t="str">
        <f t="shared" si="990"/>
        <v/>
      </c>
    </row>
    <row r="11547" spans="1:37" x14ac:dyDescent="0.25">
      <c r="A11547" s="1">
        <v>8.3333333333333329E-2</v>
      </c>
      <c r="B11547">
        <v>0</v>
      </c>
      <c r="C11547">
        <v>0</v>
      </c>
      <c r="D11547" t="s">
        <v>19815</v>
      </c>
      <c r="E11547">
        <v>0</v>
      </c>
      <c r="F11547">
        <v>0</v>
      </c>
      <c r="G11547" t="s">
        <v>5</v>
      </c>
      <c r="H11547" s="2">
        <v>44567</v>
      </c>
      <c r="I11547" s="2">
        <v>44567</v>
      </c>
      <c r="J11547" t="s">
        <v>3</v>
      </c>
      <c r="K11547">
        <v>644</v>
      </c>
      <c r="L11547">
        <v>17</v>
      </c>
      <c r="M11547">
        <v>550.42999999999995</v>
      </c>
      <c r="N11547">
        <v>0</v>
      </c>
      <c r="O11547">
        <v>0</v>
      </c>
      <c r="P11547">
        <v>550.42999999999995</v>
      </c>
      <c r="Q11547" t="s">
        <v>19799</v>
      </c>
      <c r="R11547">
        <v>190</v>
      </c>
      <c r="S11547">
        <v>0</v>
      </c>
      <c r="T11547" t="s">
        <v>27046</v>
      </c>
      <c r="U11547" t="s">
        <v>20536</v>
      </c>
      <c r="V11547" s="2">
        <v>44560</v>
      </c>
      <c r="W11547" s="7">
        <f t="shared" si="987"/>
        <v>2021</v>
      </c>
      <c r="X11547" s="2">
        <v>44546</v>
      </c>
      <c r="Y11547" t="s">
        <v>6</v>
      </c>
      <c r="Z11547" t="s">
        <v>7</v>
      </c>
      <c r="AA11547" t="s">
        <v>282</v>
      </c>
      <c r="AB11547">
        <v>3</v>
      </c>
      <c r="AC11547">
        <v>9634</v>
      </c>
      <c r="AD11547">
        <v>20005</v>
      </c>
      <c r="AE11547" t="s">
        <v>26843</v>
      </c>
      <c r="AF11547" t="s">
        <v>27034</v>
      </c>
      <c r="AG11547">
        <f t="shared" si="988"/>
        <v>5</v>
      </c>
      <c r="AI11547" t="str">
        <f t="shared" si="989"/>
        <v/>
      </c>
      <c r="AJ11547">
        <f t="shared" si="986"/>
        <v>0</v>
      </c>
      <c r="AK11547" t="str">
        <f t="shared" si="990"/>
        <v/>
      </c>
    </row>
    <row r="11548" spans="1:37" x14ac:dyDescent="0.25">
      <c r="A11548" s="1">
        <v>0.41666666666666669</v>
      </c>
      <c r="B11548">
        <v>20</v>
      </c>
      <c r="C11548">
        <v>0</v>
      </c>
      <c r="D11548" t="s">
        <v>19816</v>
      </c>
      <c r="E11548">
        <v>0</v>
      </c>
      <c r="F11548">
        <v>0</v>
      </c>
      <c r="G11548" t="s">
        <v>5</v>
      </c>
      <c r="H11548" s="2">
        <v>44551</v>
      </c>
      <c r="I11548" s="2">
        <v>44550</v>
      </c>
      <c r="J11548" t="s">
        <v>3</v>
      </c>
      <c r="K11548">
        <v>395</v>
      </c>
      <c r="L11548">
        <v>17</v>
      </c>
      <c r="M11548">
        <v>337.61</v>
      </c>
      <c r="N11548">
        <v>0</v>
      </c>
      <c r="O11548">
        <v>0</v>
      </c>
      <c r="P11548">
        <v>337.61</v>
      </c>
      <c r="Q11548" t="s">
        <v>7514</v>
      </c>
      <c r="R11548">
        <v>190</v>
      </c>
      <c r="S11548">
        <v>0</v>
      </c>
      <c r="T11548" t="s">
        <v>27046</v>
      </c>
      <c r="U11548" t="s">
        <v>20536</v>
      </c>
      <c r="V11548" s="2">
        <v>44553</v>
      </c>
      <c r="W11548" s="7">
        <f t="shared" si="987"/>
        <v>2021</v>
      </c>
      <c r="X11548" s="2">
        <v>44546</v>
      </c>
      <c r="Y11548" t="s">
        <v>5824</v>
      </c>
      <c r="Z11548" t="s">
        <v>7</v>
      </c>
      <c r="AA11548" t="s">
        <v>215</v>
      </c>
      <c r="AB11548">
        <v>9</v>
      </c>
      <c r="AC11548">
        <v>8331</v>
      </c>
      <c r="AD11548">
        <v>20006</v>
      </c>
      <c r="AE11548" t="s">
        <v>25681</v>
      </c>
      <c r="AF11548" t="s">
        <v>27034</v>
      </c>
      <c r="AG11548">
        <f t="shared" si="988"/>
        <v>5</v>
      </c>
      <c r="AI11548" t="str">
        <f t="shared" si="989"/>
        <v/>
      </c>
      <c r="AJ11548">
        <f t="shared" si="986"/>
        <v>0</v>
      </c>
      <c r="AK11548" t="str">
        <f t="shared" si="990"/>
        <v/>
      </c>
    </row>
    <row r="11549" spans="1:37" x14ac:dyDescent="0.25">
      <c r="A11549" s="1">
        <v>8.3333333333333329E-2</v>
      </c>
      <c r="B11549">
        <v>290</v>
      </c>
      <c r="C11549">
        <v>0</v>
      </c>
      <c r="D11549" t="s">
        <v>15736</v>
      </c>
      <c r="E11549">
        <v>0</v>
      </c>
      <c r="F11549">
        <v>0</v>
      </c>
      <c r="G11549" t="s">
        <v>5</v>
      </c>
      <c r="H11549" s="2">
        <v>44559</v>
      </c>
      <c r="I11549" s="2">
        <v>44559</v>
      </c>
      <c r="J11549" t="s">
        <v>3</v>
      </c>
      <c r="K11549">
        <v>679</v>
      </c>
      <c r="L11549">
        <v>17</v>
      </c>
      <c r="M11549">
        <v>580.34</v>
      </c>
      <c r="N11549">
        <v>0</v>
      </c>
      <c r="O11549">
        <v>0</v>
      </c>
      <c r="P11549">
        <v>580.34</v>
      </c>
      <c r="Q11549" t="s">
        <v>7529</v>
      </c>
      <c r="R11549">
        <v>190</v>
      </c>
      <c r="S11549">
        <v>0</v>
      </c>
      <c r="T11549" t="s">
        <v>27046</v>
      </c>
      <c r="U11549" t="s">
        <v>20536</v>
      </c>
      <c r="V11549" s="2">
        <v>44561</v>
      </c>
      <c r="W11549" s="7">
        <f t="shared" si="987"/>
        <v>2021</v>
      </c>
      <c r="X11549" s="2">
        <v>44547</v>
      </c>
      <c r="Y11549" t="s">
        <v>80</v>
      </c>
      <c r="Z11549" t="s">
        <v>7</v>
      </c>
      <c r="AA11549" t="s">
        <v>19817</v>
      </c>
      <c r="AB11549">
        <v>3</v>
      </c>
      <c r="AC11549">
        <v>6874</v>
      </c>
      <c r="AD11549">
        <v>20007</v>
      </c>
      <c r="AE11549" t="s">
        <v>24297</v>
      </c>
      <c r="AF11549" t="s">
        <v>27034</v>
      </c>
      <c r="AG11549">
        <f t="shared" si="988"/>
        <v>5</v>
      </c>
      <c r="AI11549" t="str">
        <f t="shared" si="989"/>
        <v/>
      </c>
      <c r="AJ11549">
        <f t="shared" si="986"/>
        <v>0</v>
      </c>
      <c r="AK11549" t="str">
        <f t="shared" si="990"/>
        <v/>
      </c>
    </row>
    <row r="11550" spans="1:37" x14ac:dyDescent="0.25">
      <c r="A11550" s="1">
        <v>0</v>
      </c>
      <c r="B11550">
        <v>0</v>
      </c>
      <c r="C11550">
        <v>0</v>
      </c>
      <c r="D11550" t="s">
        <v>0</v>
      </c>
      <c r="E11550">
        <v>0</v>
      </c>
      <c r="F11550">
        <v>0</v>
      </c>
      <c r="G11550" t="s">
        <v>1</v>
      </c>
      <c r="H11550" t="s">
        <v>2</v>
      </c>
      <c r="I11550" t="s">
        <v>2</v>
      </c>
      <c r="J11550" t="s">
        <v>3</v>
      </c>
      <c r="K11550">
        <v>0</v>
      </c>
      <c r="L11550">
        <v>17</v>
      </c>
      <c r="M11550">
        <v>0</v>
      </c>
      <c r="N11550">
        <v>0</v>
      </c>
      <c r="O11550">
        <v>0</v>
      </c>
      <c r="P11550">
        <v>0</v>
      </c>
      <c r="Q11550" t="s">
        <v>7535</v>
      </c>
      <c r="R11550">
        <v>120</v>
      </c>
      <c r="S11550">
        <v>0</v>
      </c>
      <c r="T11550" t="s">
        <v>27046</v>
      </c>
      <c r="U11550" t="s">
        <v>20537</v>
      </c>
      <c r="V11550" s="2">
        <v>44558</v>
      </c>
      <c r="W11550" s="7">
        <f t="shared" si="987"/>
        <v>2021</v>
      </c>
      <c r="X11550" s="2">
        <v>44551</v>
      </c>
      <c r="Y11550" t="s">
        <v>172</v>
      </c>
      <c r="Z11550" t="s">
        <v>7</v>
      </c>
      <c r="AA11550" t="s">
        <v>19818</v>
      </c>
      <c r="AB11550">
        <v>0</v>
      </c>
      <c r="AC11550">
        <v>986</v>
      </c>
      <c r="AD11550">
        <v>20008</v>
      </c>
      <c r="AE11550" t="s">
        <v>20892</v>
      </c>
      <c r="AF11550" t="s">
        <v>27033</v>
      </c>
      <c r="AG11550">
        <f t="shared" si="988"/>
        <v>5</v>
      </c>
      <c r="AI11550" t="str">
        <f t="shared" si="989"/>
        <v/>
      </c>
      <c r="AJ11550">
        <f t="shared" si="986"/>
        <v>0</v>
      </c>
      <c r="AK11550" t="str">
        <f t="shared" si="990"/>
        <v/>
      </c>
    </row>
    <row r="11551" spans="1:37" x14ac:dyDescent="0.25">
      <c r="A11551" s="1">
        <v>0</v>
      </c>
      <c r="B11551">
        <v>0</v>
      </c>
      <c r="C11551">
        <v>0</v>
      </c>
      <c r="D11551" t="s">
        <v>0</v>
      </c>
      <c r="E11551">
        <v>0</v>
      </c>
      <c r="F11551">
        <v>0</v>
      </c>
      <c r="G11551" t="s">
        <v>1</v>
      </c>
      <c r="H11551" t="s">
        <v>2</v>
      </c>
      <c r="I11551" t="s">
        <v>2</v>
      </c>
      <c r="J11551" t="s">
        <v>3</v>
      </c>
      <c r="K11551">
        <v>740</v>
      </c>
      <c r="L11551">
        <v>17</v>
      </c>
      <c r="M11551">
        <v>632.48</v>
      </c>
      <c r="N11551">
        <v>0</v>
      </c>
      <c r="O11551">
        <v>0</v>
      </c>
      <c r="P11551">
        <v>632.48</v>
      </c>
      <c r="Q11551" t="s">
        <v>19819</v>
      </c>
      <c r="R11551">
        <v>190</v>
      </c>
      <c r="S11551">
        <v>0</v>
      </c>
      <c r="T11551" t="s">
        <v>27046</v>
      </c>
      <c r="U11551" t="s">
        <v>20536</v>
      </c>
      <c r="V11551" s="2">
        <v>44567</v>
      </c>
      <c r="W11551" s="7">
        <f t="shared" si="987"/>
        <v>2021</v>
      </c>
      <c r="X11551" s="2">
        <v>44553</v>
      </c>
      <c r="Y11551" t="s">
        <v>93</v>
      </c>
      <c r="Z11551" t="s">
        <v>7</v>
      </c>
      <c r="AA11551" t="s">
        <v>36</v>
      </c>
      <c r="AB11551">
        <v>2</v>
      </c>
      <c r="AC11551">
        <v>9636</v>
      </c>
      <c r="AD11551">
        <v>20009</v>
      </c>
      <c r="AE11551" t="s">
        <v>26844</v>
      </c>
      <c r="AF11551" t="s">
        <v>27033</v>
      </c>
      <c r="AG11551">
        <f t="shared" si="988"/>
        <v>5</v>
      </c>
      <c r="AI11551" t="str">
        <f t="shared" si="989"/>
        <v/>
      </c>
      <c r="AJ11551">
        <f t="shared" si="986"/>
        <v>0</v>
      </c>
      <c r="AK11551" t="str">
        <f t="shared" si="990"/>
        <v/>
      </c>
    </row>
    <row r="11552" spans="1:37" x14ac:dyDescent="0.25">
      <c r="A11552" s="1">
        <v>0.10416666666666667</v>
      </c>
      <c r="B11552">
        <v>0</v>
      </c>
      <c r="C11552">
        <v>0</v>
      </c>
      <c r="D11552" t="s">
        <v>19820</v>
      </c>
      <c r="E11552">
        <v>0</v>
      </c>
      <c r="F11552">
        <v>0</v>
      </c>
      <c r="G11552" t="s">
        <v>5</v>
      </c>
      <c r="H11552" s="2">
        <v>44560</v>
      </c>
      <c r="I11552" s="2">
        <v>44560</v>
      </c>
      <c r="J11552" t="s">
        <v>3</v>
      </c>
      <c r="K11552">
        <v>573</v>
      </c>
      <c r="L11552">
        <v>17</v>
      </c>
      <c r="M11552">
        <v>489.74</v>
      </c>
      <c r="N11552">
        <v>0</v>
      </c>
      <c r="O11552">
        <v>0</v>
      </c>
      <c r="P11552">
        <v>489.74</v>
      </c>
      <c r="Q11552" t="s">
        <v>7537</v>
      </c>
      <c r="R11552">
        <v>190</v>
      </c>
      <c r="S11552">
        <v>0</v>
      </c>
      <c r="T11552" t="s">
        <v>27046</v>
      </c>
      <c r="U11552" t="s">
        <v>20536</v>
      </c>
      <c r="V11552" s="2">
        <v>44568</v>
      </c>
      <c r="W11552" s="7">
        <f t="shared" si="987"/>
        <v>2021</v>
      </c>
      <c r="X11552" s="2">
        <v>44554</v>
      </c>
      <c r="Y11552" t="s">
        <v>6</v>
      </c>
      <c r="Z11552" t="s">
        <v>7</v>
      </c>
      <c r="AA11552" t="s">
        <v>396</v>
      </c>
      <c r="AB11552">
        <v>2</v>
      </c>
      <c r="AC11552">
        <v>6074</v>
      </c>
      <c r="AD11552">
        <v>20010</v>
      </c>
      <c r="AE11552" t="s">
        <v>23532</v>
      </c>
      <c r="AF11552" t="s">
        <v>27034</v>
      </c>
      <c r="AG11552">
        <f t="shared" si="988"/>
        <v>5</v>
      </c>
      <c r="AI11552" t="str">
        <f t="shared" si="989"/>
        <v/>
      </c>
      <c r="AJ11552">
        <f t="shared" si="986"/>
        <v>0</v>
      </c>
      <c r="AK11552" t="str">
        <f t="shared" si="990"/>
        <v/>
      </c>
    </row>
    <row r="11553" spans="1:37" x14ac:dyDescent="0.25">
      <c r="A11553" s="1">
        <v>6.25E-2</v>
      </c>
      <c r="B11553">
        <v>240</v>
      </c>
      <c r="C11553">
        <v>0</v>
      </c>
      <c r="D11553" t="s">
        <v>15731</v>
      </c>
      <c r="E11553">
        <v>0</v>
      </c>
      <c r="F11553">
        <v>0</v>
      </c>
      <c r="G11553" t="s">
        <v>5</v>
      </c>
      <c r="H11553" s="2">
        <v>44559</v>
      </c>
      <c r="I11553" s="2">
        <v>44559</v>
      </c>
      <c r="J11553" t="s">
        <v>3</v>
      </c>
      <c r="K11553">
        <v>672</v>
      </c>
      <c r="L11553">
        <v>17</v>
      </c>
      <c r="M11553">
        <v>574.36</v>
      </c>
      <c r="N11553">
        <v>0</v>
      </c>
      <c r="O11553">
        <v>0</v>
      </c>
      <c r="P11553">
        <v>574.36</v>
      </c>
      <c r="Q11553" t="s">
        <v>19821</v>
      </c>
      <c r="R11553">
        <v>190</v>
      </c>
      <c r="S11553">
        <v>0</v>
      </c>
      <c r="T11553" t="s">
        <v>27046</v>
      </c>
      <c r="U11553" t="s">
        <v>20536</v>
      </c>
      <c r="V11553" s="2">
        <v>44571</v>
      </c>
      <c r="W11553" s="7">
        <f t="shared" si="987"/>
        <v>2021</v>
      </c>
      <c r="X11553" s="2">
        <v>44557</v>
      </c>
      <c r="Y11553" t="s">
        <v>80</v>
      </c>
      <c r="Z11553" t="s">
        <v>7</v>
      </c>
      <c r="AA11553" t="s">
        <v>14549</v>
      </c>
      <c r="AB11553">
        <v>3</v>
      </c>
      <c r="AC11553">
        <v>7264</v>
      </c>
      <c r="AD11553">
        <v>20011</v>
      </c>
      <c r="AE11553" t="s">
        <v>24670</v>
      </c>
      <c r="AF11553" t="s">
        <v>27034</v>
      </c>
      <c r="AG11553">
        <f t="shared" si="988"/>
        <v>5</v>
      </c>
      <c r="AI11553" t="str">
        <f t="shared" si="989"/>
        <v/>
      </c>
      <c r="AJ11553">
        <f t="shared" si="986"/>
        <v>0</v>
      </c>
      <c r="AK11553" t="str">
        <f t="shared" si="990"/>
        <v/>
      </c>
    </row>
    <row r="11554" spans="1:37" x14ac:dyDescent="0.25">
      <c r="A11554" s="1">
        <v>6.25E-2</v>
      </c>
      <c r="B11554">
        <v>20</v>
      </c>
      <c r="C11554">
        <v>0</v>
      </c>
      <c r="D11554" t="s">
        <v>19822</v>
      </c>
      <c r="E11554">
        <v>0</v>
      </c>
      <c r="F11554">
        <v>0</v>
      </c>
      <c r="G11554" t="s">
        <v>5</v>
      </c>
      <c r="H11554" s="2">
        <v>44567</v>
      </c>
      <c r="I11554" s="2">
        <v>44567</v>
      </c>
      <c r="J11554" t="s">
        <v>3</v>
      </c>
      <c r="K11554">
        <v>436</v>
      </c>
      <c r="L11554">
        <v>17</v>
      </c>
      <c r="M11554">
        <v>372.65</v>
      </c>
      <c r="N11554">
        <v>0</v>
      </c>
      <c r="O11554">
        <v>0</v>
      </c>
      <c r="P11554">
        <v>372.65</v>
      </c>
      <c r="Q11554" t="s">
        <v>19823</v>
      </c>
      <c r="R11554">
        <v>190</v>
      </c>
      <c r="S11554">
        <v>0</v>
      </c>
      <c r="T11554" t="s">
        <v>27046</v>
      </c>
      <c r="U11554" t="s">
        <v>20536</v>
      </c>
      <c r="V11554" s="2">
        <v>44571</v>
      </c>
      <c r="W11554" s="7">
        <f t="shared" si="987"/>
        <v>2021</v>
      </c>
      <c r="X11554" s="2">
        <v>44557</v>
      </c>
      <c r="Y11554" t="s">
        <v>6</v>
      </c>
      <c r="Z11554" t="s">
        <v>7</v>
      </c>
      <c r="AA11554" t="s">
        <v>81</v>
      </c>
      <c r="AB11554">
        <v>3</v>
      </c>
      <c r="AC11554">
        <v>9637</v>
      </c>
      <c r="AD11554">
        <v>20012</v>
      </c>
      <c r="AE11554" t="s">
        <v>26845</v>
      </c>
      <c r="AF11554" t="s">
        <v>27034</v>
      </c>
      <c r="AG11554">
        <f t="shared" si="988"/>
        <v>5</v>
      </c>
      <c r="AI11554" t="str">
        <f t="shared" si="989"/>
        <v/>
      </c>
      <c r="AJ11554">
        <f t="shared" si="986"/>
        <v>0</v>
      </c>
      <c r="AK11554" t="str">
        <f t="shared" si="990"/>
        <v/>
      </c>
    </row>
    <row r="11555" spans="1:37" x14ac:dyDescent="0.25">
      <c r="A11555" s="1">
        <v>4.1666666666666664E-2</v>
      </c>
      <c r="B11555">
        <v>15</v>
      </c>
      <c r="C11555">
        <v>0</v>
      </c>
      <c r="D11555" t="s">
        <v>19824</v>
      </c>
      <c r="E11555">
        <v>0</v>
      </c>
      <c r="F11555">
        <v>0</v>
      </c>
      <c r="G11555" t="s">
        <v>5</v>
      </c>
      <c r="H11555" s="2">
        <v>44560</v>
      </c>
      <c r="I11555" s="2">
        <v>44560</v>
      </c>
      <c r="J11555" t="s">
        <v>3</v>
      </c>
      <c r="K11555">
        <v>120</v>
      </c>
      <c r="L11555">
        <v>17</v>
      </c>
      <c r="M11555">
        <v>102.56</v>
      </c>
      <c r="N11555">
        <v>0</v>
      </c>
      <c r="O11555">
        <v>0</v>
      </c>
      <c r="P11555">
        <v>102.56</v>
      </c>
      <c r="Q11555" t="s">
        <v>0</v>
      </c>
      <c r="R11555">
        <v>0</v>
      </c>
      <c r="S11555">
        <v>0</v>
      </c>
      <c r="T11555" t="s">
        <v>27046</v>
      </c>
      <c r="U11555" t="s">
        <v>20532</v>
      </c>
      <c r="V11555" s="2">
        <v>44574</v>
      </c>
      <c r="W11555" s="7">
        <f t="shared" si="987"/>
        <v>2021</v>
      </c>
      <c r="X11555" s="2">
        <v>44560</v>
      </c>
      <c r="Y11555" t="s">
        <v>6</v>
      </c>
      <c r="Z11555" t="s">
        <v>7</v>
      </c>
      <c r="AA11555" t="s">
        <v>19825</v>
      </c>
      <c r="AB11555">
        <v>3</v>
      </c>
      <c r="AC11555">
        <v>7187</v>
      </c>
      <c r="AD11555">
        <v>20013</v>
      </c>
      <c r="AE11555" t="s">
        <v>24598</v>
      </c>
      <c r="AF11555" t="s">
        <v>27034</v>
      </c>
      <c r="AG11555">
        <f t="shared" si="988"/>
        <v>5</v>
      </c>
      <c r="AI11555" t="str">
        <f t="shared" si="989"/>
        <v/>
      </c>
      <c r="AJ11555">
        <f t="shared" si="986"/>
        <v>0</v>
      </c>
      <c r="AK11555" t="str">
        <f t="shared" si="990"/>
        <v/>
      </c>
    </row>
    <row r="11556" spans="1:37" x14ac:dyDescent="0.25">
      <c r="A11556" s="1">
        <v>2.7777777777777776E-2</v>
      </c>
      <c r="B11556">
        <v>0</v>
      </c>
      <c r="C11556">
        <v>0</v>
      </c>
      <c r="D11556" t="s">
        <v>19826</v>
      </c>
      <c r="E11556">
        <v>0</v>
      </c>
      <c r="F11556">
        <v>0</v>
      </c>
      <c r="G11556" t="s">
        <v>5</v>
      </c>
      <c r="H11556" s="2">
        <v>44561</v>
      </c>
      <c r="I11556" s="2">
        <v>44561</v>
      </c>
      <c r="J11556" t="s">
        <v>3</v>
      </c>
      <c r="K11556">
        <v>192</v>
      </c>
      <c r="L11556">
        <v>17</v>
      </c>
      <c r="M11556">
        <v>164.1</v>
      </c>
      <c r="N11556">
        <v>0</v>
      </c>
      <c r="O11556">
        <v>0</v>
      </c>
      <c r="P11556">
        <v>164.1</v>
      </c>
      <c r="Q11556" t="s">
        <v>19827</v>
      </c>
      <c r="R11556">
        <v>110</v>
      </c>
      <c r="S11556">
        <v>0</v>
      </c>
      <c r="T11556" t="s">
        <v>27046</v>
      </c>
      <c r="U11556" t="s">
        <v>20532</v>
      </c>
      <c r="V11556" s="2">
        <v>44568</v>
      </c>
      <c r="W11556" s="7">
        <f t="shared" si="987"/>
        <v>2021</v>
      </c>
      <c r="X11556" s="2">
        <v>44561</v>
      </c>
      <c r="Y11556" t="s">
        <v>199</v>
      </c>
      <c r="Z11556" t="s">
        <v>7</v>
      </c>
      <c r="AA11556" t="s">
        <v>16439</v>
      </c>
      <c r="AB11556">
        <v>0</v>
      </c>
      <c r="AC11556">
        <v>9638</v>
      </c>
      <c r="AD11556">
        <v>20014</v>
      </c>
      <c r="AE11556" t="s">
        <v>26846</v>
      </c>
      <c r="AF11556" t="s">
        <v>27034</v>
      </c>
      <c r="AG11556">
        <f t="shared" si="988"/>
        <v>5</v>
      </c>
      <c r="AI11556" t="str">
        <f t="shared" si="989"/>
        <v/>
      </c>
      <c r="AJ11556">
        <f t="shared" si="986"/>
        <v>0</v>
      </c>
      <c r="AK11556" t="str">
        <f t="shared" si="990"/>
        <v/>
      </c>
    </row>
    <row r="11557" spans="1:37" x14ac:dyDescent="0.25">
      <c r="A11557" s="1">
        <v>4.1666666666666664E-2</v>
      </c>
      <c r="B11557">
        <v>0</v>
      </c>
      <c r="C11557">
        <v>0</v>
      </c>
      <c r="D11557" t="s">
        <v>19828</v>
      </c>
      <c r="E11557">
        <v>0</v>
      </c>
      <c r="F11557">
        <v>0</v>
      </c>
      <c r="G11557" t="s">
        <v>5</v>
      </c>
      <c r="H11557" s="2">
        <v>44563</v>
      </c>
      <c r="I11557" t="s">
        <v>2</v>
      </c>
      <c r="J11557" t="s">
        <v>3</v>
      </c>
      <c r="K11557">
        <v>339</v>
      </c>
      <c r="L11557">
        <v>17</v>
      </c>
      <c r="M11557">
        <v>289.74</v>
      </c>
      <c r="N11557">
        <v>0</v>
      </c>
      <c r="O11557">
        <v>0</v>
      </c>
      <c r="P11557">
        <v>289.74</v>
      </c>
      <c r="Q11557" t="s">
        <v>19829</v>
      </c>
      <c r="R11557">
        <v>190</v>
      </c>
      <c r="S11557">
        <v>0</v>
      </c>
      <c r="T11557" t="s">
        <v>27046</v>
      </c>
      <c r="U11557" t="s">
        <v>20536</v>
      </c>
      <c r="V11557" s="2">
        <v>44575</v>
      </c>
      <c r="W11557" s="7">
        <f t="shared" si="987"/>
        <v>2021</v>
      </c>
      <c r="X11557" s="2">
        <v>44561</v>
      </c>
      <c r="Y11557" t="s">
        <v>19463</v>
      </c>
      <c r="Z11557" t="s">
        <v>7</v>
      </c>
      <c r="AA11557" t="s">
        <v>19251</v>
      </c>
      <c r="AB11557">
        <v>3</v>
      </c>
      <c r="AC11557">
        <v>9639</v>
      </c>
      <c r="AD11557">
        <v>20015</v>
      </c>
      <c r="AE11557" t="s">
        <v>26847</v>
      </c>
      <c r="AF11557" t="s">
        <v>27034</v>
      </c>
      <c r="AG11557">
        <f t="shared" si="988"/>
        <v>5</v>
      </c>
      <c r="AI11557" t="str">
        <f t="shared" si="989"/>
        <v/>
      </c>
      <c r="AJ11557">
        <f t="shared" si="986"/>
        <v>0</v>
      </c>
      <c r="AK11557" t="str">
        <f t="shared" si="990"/>
        <v/>
      </c>
    </row>
    <row r="11558" spans="1:37" x14ac:dyDescent="0.25">
      <c r="A11558" s="1">
        <v>0</v>
      </c>
      <c r="B11558">
        <v>0</v>
      </c>
      <c r="C11558">
        <v>0</v>
      </c>
      <c r="D11558" t="s">
        <v>19830</v>
      </c>
      <c r="E11558">
        <v>0</v>
      </c>
      <c r="F11558">
        <v>0</v>
      </c>
      <c r="G11558" t="s">
        <v>5</v>
      </c>
      <c r="H11558" s="2">
        <v>44567</v>
      </c>
      <c r="I11558" s="2">
        <v>44567</v>
      </c>
      <c r="J11558" t="s">
        <v>3</v>
      </c>
      <c r="K11558">
        <v>1205</v>
      </c>
      <c r="L11558">
        <v>17</v>
      </c>
      <c r="M11558">
        <v>1029.9100000000001</v>
      </c>
      <c r="N11558">
        <v>0</v>
      </c>
      <c r="O11558">
        <v>0</v>
      </c>
      <c r="P11558">
        <v>1029.9100000000001</v>
      </c>
      <c r="Q11558" t="s">
        <v>19831</v>
      </c>
      <c r="R11558">
        <v>190</v>
      </c>
      <c r="S11558">
        <v>0</v>
      </c>
      <c r="T11558" t="s">
        <v>27046</v>
      </c>
      <c r="U11558" t="s">
        <v>20536</v>
      </c>
      <c r="V11558" s="2">
        <v>44577</v>
      </c>
      <c r="W11558" s="7">
        <f t="shared" si="987"/>
        <v>2022</v>
      </c>
      <c r="X11558" s="2">
        <v>44563</v>
      </c>
      <c r="Y11558" t="s">
        <v>19832</v>
      </c>
      <c r="Z11558" t="s">
        <v>7</v>
      </c>
      <c r="AA11558" t="s">
        <v>19251</v>
      </c>
      <c r="AB11558">
        <v>3</v>
      </c>
      <c r="AC11558">
        <v>3768</v>
      </c>
      <c r="AD11558">
        <v>20016</v>
      </c>
      <c r="AE11558" t="s">
        <v>21863</v>
      </c>
      <c r="AF11558" t="s">
        <v>27034</v>
      </c>
      <c r="AG11558">
        <f t="shared" si="988"/>
        <v>5</v>
      </c>
      <c r="AI11558" t="str">
        <f t="shared" si="989"/>
        <v/>
      </c>
      <c r="AJ11558">
        <f t="shared" si="986"/>
        <v>0</v>
      </c>
      <c r="AK11558" t="str">
        <f t="shared" si="990"/>
        <v/>
      </c>
    </row>
    <row r="11559" spans="1:37" x14ac:dyDescent="0.25">
      <c r="A11559" s="1">
        <v>0.125</v>
      </c>
      <c r="B11559">
        <v>0</v>
      </c>
      <c r="C11559">
        <v>0</v>
      </c>
      <c r="D11559" t="s">
        <v>7550</v>
      </c>
      <c r="E11559">
        <v>0</v>
      </c>
      <c r="F11559">
        <v>0</v>
      </c>
      <c r="G11559" t="s">
        <v>5</v>
      </c>
      <c r="H11559" s="2">
        <v>44567</v>
      </c>
      <c r="I11559" s="2">
        <v>44567</v>
      </c>
      <c r="J11559" t="s">
        <v>3</v>
      </c>
      <c r="K11559">
        <v>490</v>
      </c>
      <c r="L11559">
        <v>17</v>
      </c>
      <c r="M11559">
        <v>418.8</v>
      </c>
      <c r="N11559">
        <v>0</v>
      </c>
      <c r="O11559">
        <v>0</v>
      </c>
      <c r="P11559">
        <v>418.8</v>
      </c>
      <c r="Q11559" t="s">
        <v>19833</v>
      </c>
      <c r="R11559">
        <v>190</v>
      </c>
      <c r="S11559">
        <v>0</v>
      </c>
      <c r="T11559" t="s">
        <v>27046</v>
      </c>
      <c r="U11559" t="s">
        <v>20536</v>
      </c>
      <c r="V11559" s="2">
        <v>44577</v>
      </c>
      <c r="W11559" s="7">
        <f t="shared" si="987"/>
        <v>2022</v>
      </c>
      <c r="X11559" s="2">
        <v>44563</v>
      </c>
      <c r="Y11559" t="s">
        <v>6</v>
      </c>
      <c r="Z11559" t="s">
        <v>7</v>
      </c>
      <c r="AA11559" t="s">
        <v>15241</v>
      </c>
      <c r="AB11559">
        <v>4</v>
      </c>
      <c r="AC11559">
        <v>9641</v>
      </c>
      <c r="AD11559">
        <v>20017</v>
      </c>
      <c r="AE11559" t="s">
        <v>26848</v>
      </c>
      <c r="AF11559" t="s">
        <v>27034</v>
      </c>
      <c r="AG11559">
        <f t="shared" si="988"/>
        <v>5</v>
      </c>
      <c r="AI11559" t="str">
        <f t="shared" si="989"/>
        <v/>
      </c>
      <c r="AJ11559">
        <f t="shared" si="986"/>
        <v>0</v>
      </c>
      <c r="AK11559" t="str">
        <f t="shared" si="990"/>
        <v/>
      </c>
    </row>
    <row r="11560" spans="1:37" x14ac:dyDescent="0.25">
      <c r="A11560" s="1">
        <v>2.0833333333333332E-2</v>
      </c>
      <c r="B11560">
        <v>40</v>
      </c>
      <c r="C11560">
        <v>0</v>
      </c>
      <c r="D11560" t="s">
        <v>19834</v>
      </c>
      <c r="E11560">
        <v>0</v>
      </c>
      <c r="F11560">
        <v>0</v>
      </c>
      <c r="G11560" t="s">
        <v>5</v>
      </c>
      <c r="H11560" s="2">
        <v>44572</v>
      </c>
      <c r="I11560" s="2">
        <v>44570</v>
      </c>
      <c r="J11560" t="s">
        <v>3</v>
      </c>
      <c r="K11560">
        <v>284</v>
      </c>
      <c r="L11560">
        <v>17</v>
      </c>
      <c r="M11560">
        <v>242.74</v>
      </c>
      <c r="N11560">
        <v>0</v>
      </c>
      <c r="O11560">
        <v>0</v>
      </c>
      <c r="P11560">
        <v>242.74</v>
      </c>
      <c r="Q11560" t="s">
        <v>19835</v>
      </c>
      <c r="R11560">
        <v>190</v>
      </c>
      <c r="S11560">
        <v>0</v>
      </c>
      <c r="T11560" t="s">
        <v>27046</v>
      </c>
      <c r="U11560" t="s">
        <v>20536</v>
      </c>
      <c r="V11560" s="2">
        <v>44578</v>
      </c>
      <c r="W11560" s="7">
        <f t="shared" si="987"/>
        <v>2022</v>
      </c>
      <c r="X11560" s="2">
        <v>44564</v>
      </c>
      <c r="Y11560" t="s">
        <v>19836</v>
      </c>
      <c r="Z11560" t="s">
        <v>7</v>
      </c>
      <c r="AA11560" t="s">
        <v>19837</v>
      </c>
      <c r="AB11560">
        <v>3</v>
      </c>
      <c r="AC11560">
        <v>9642</v>
      </c>
      <c r="AD11560">
        <v>20018</v>
      </c>
      <c r="AE11560" t="s">
        <v>26849</v>
      </c>
      <c r="AF11560" t="s">
        <v>27034</v>
      </c>
      <c r="AG11560">
        <f t="shared" si="988"/>
        <v>5</v>
      </c>
      <c r="AI11560" t="str">
        <f t="shared" si="989"/>
        <v/>
      </c>
      <c r="AJ11560">
        <f t="shared" si="986"/>
        <v>0</v>
      </c>
      <c r="AK11560" t="str">
        <f t="shared" si="990"/>
        <v/>
      </c>
    </row>
    <row r="11561" spans="1:37" x14ac:dyDescent="0.25">
      <c r="A11561" s="1">
        <v>0.10416666666666667</v>
      </c>
      <c r="B11561">
        <v>10</v>
      </c>
      <c r="C11561">
        <v>0</v>
      </c>
      <c r="D11561" t="s">
        <v>19838</v>
      </c>
      <c r="E11561">
        <v>0</v>
      </c>
      <c r="F11561">
        <v>0</v>
      </c>
      <c r="G11561" t="s">
        <v>5</v>
      </c>
      <c r="H11561" s="2">
        <v>44573</v>
      </c>
      <c r="I11561" s="2">
        <v>44573</v>
      </c>
      <c r="J11561" t="s">
        <v>3</v>
      </c>
      <c r="K11561">
        <v>679</v>
      </c>
      <c r="L11561">
        <v>17</v>
      </c>
      <c r="M11561">
        <v>580.34</v>
      </c>
      <c r="N11561">
        <v>0</v>
      </c>
      <c r="O11561">
        <v>0</v>
      </c>
      <c r="P11561">
        <v>580.34</v>
      </c>
      <c r="Q11561" t="s">
        <v>19839</v>
      </c>
      <c r="R11561">
        <v>190</v>
      </c>
      <c r="S11561">
        <v>0</v>
      </c>
      <c r="T11561" t="s">
        <v>27046</v>
      </c>
      <c r="U11561" t="s">
        <v>20536</v>
      </c>
      <c r="V11561" s="2">
        <v>44573</v>
      </c>
      <c r="W11561" s="7">
        <f t="shared" si="987"/>
        <v>2022</v>
      </c>
      <c r="X11561" s="2">
        <v>44566</v>
      </c>
      <c r="Y11561" t="s">
        <v>6</v>
      </c>
      <c r="Z11561" t="s">
        <v>7</v>
      </c>
      <c r="AA11561" t="s">
        <v>12092</v>
      </c>
      <c r="AB11561">
        <v>9</v>
      </c>
      <c r="AC11561">
        <v>9644</v>
      </c>
      <c r="AD11561">
        <v>20019</v>
      </c>
      <c r="AE11561" t="s">
        <v>26850</v>
      </c>
      <c r="AF11561" t="s">
        <v>27034</v>
      </c>
      <c r="AG11561">
        <f t="shared" si="988"/>
        <v>5</v>
      </c>
      <c r="AI11561" t="str">
        <f t="shared" si="989"/>
        <v/>
      </c>
      <c r="AJ11561">
        <f t="shared" si="986"/>
        <v>0</v>
      </c>
      <c r="AK11561" t="str">
        <f t="shared" si="990"/>
        <v/>
      </c>
    </row>
    <row r="11562" spans="1:37" x14ac:dyDescent="0.25">
      <c r="A11562" s="1">
        <v>4.1666666666666664E-2</v>
      </c>
      <c r="B11562">
        <v>0</v>
      </c>
      <c r="C11562">
        <v>0</v>
      </c>
      <c r="D11562" t="s">
        <v>19840</v>
      </c>
      <c r="E11562">
        <v>0</v>
      </c>
      <c r="F11562">
        <v>0</v>
      </c>
      <c r="G11562" t="s">
        <v>5</v>
      </c>
      <c r="H11562" s="2">
        <v>44572</v>
      </c>
      <c r="I11562" s="2">
        <v>44570</v>
      </c>
      <c r="J11562" t="s">
        <v>3</v>
      </c>
      <c r="K11562">
        <v>374</v>
      </c>
      <c r="L11562">
        <v>17</v>
      </c>
      <c r="M11562">
        <v>319.66000000000003</v>
      </c>
      <c r="N11562">
        <v>0</v>
      </c>
      <c r="O11562">
        <v>0</v>
      </c>
      <c r="P11562">
        <v>319.66000000000003</v>
      </c>
      <c r="Q11562" t="s">
        <v>7548</v>
      </c>
      <c r="R11562">
        <v>190</v>
      </c>
      <c r="S11562">
        <v>0</v>
      </c>
      <c r="T11562" t="s">
        <v>27046</v>
      </c>
      <c r="U11562" t="s">
        <v>20536</v>
      </c>
      <c r="V11562" s="2">
        <v>44580</v>
      </c>
      <c r="W11562" s="7">
        <f t="shared" si="987"/>
        <v>2022</v>
      </c>
      <c r="X11562" s="2">
        <v>44566</v>
      </c>
      <c r="Y11562" t="s">
        <v>19841</v>
      </c>
      <c r="Z11562" t="s">
        <v>7</v>
      </c>
      <c r="AA11562" t="s">
        <v>15590</v>
      </c>
      <c r="AB11562">
        <v>3</v>
      </c>
      <c r="AC11562">
        <v>3297</v>
      </c>
      <c r="AD11562">
        <v>20020</v>
      </c>
      <c r="AE11562" t="s">
        <v>21676</v>
      </c>
      <c r="AF11562" t="s">
        <v>27034</v>
      </c>
      <c r="AG11562">
        <f t="shared" si="988"/>
        <v>5</v>
      </c>
      <c r="AI11562" t="str">
        <f t="shared" si="989"/>
        <v/>
      </c>
      <c r="AJ11562">
        <f t="shared" si="986"/>
        <v>0</v>
      </c>
      <c r="AK11562" t="str">
        <f t="shared" si="990"/>
        <v/>
      </c>
    </row>
    <row r="11563" spans="1:37" x14ac:dyDescent="0.25">
      <c r="A11563" s="1">
        <v>4.1666666666666664E-2</v>
      </c>
      <c r="B11563">
        <v>65</v>
      </c>
      <c r="C11563">
        <v>0</v>
      </c>
      <c r="D11563" t="s">
        <v>19842</v>
      </c>
      <c r="E11563">
        <v>0</v>
      </c>
      <c r="F11563">
        <v>0</v>
      </c>
      <c r="G11563" t="s">
        <v>5</v>
      </c>
      <c r="H11563" s="2">
        <v>44567</v>
      </c>
      <c r="I11563" s="2">
        <v>44567</v>
      </c>
      <c r="J11563" t="s">
        <v>3</v>
      </c>
      <c r="K11563">
        <v>401</v>
      </c>
      <c r="L11563">
        <v>17</v>
      </c>
      <c r="M11563">
        <v>342.74</v>
      </c>
      <c r="N11563">
        <v>38.03</v>
      </c>
      <c r="O11563">
        <v>10</v>
      </c>
      <c r="P11563">
        <v>380.82</v>
      </c>
      <c r="Q11563" t="s">
        <v>19843</v>
      </c>
      <c r="R11563">
        <v>190</v>
      </c>
      <c r="S11563">
        <v>0</v>
      </c>
      <c r="T11563" t="s">
        <v>27046</v>
      </c>
      <c r="U11563" t="s">
        <v>20536</v>
      </c>
      <c r="V11563" s="2">
        <v>44580</v>
      </c>
      <c r="W11563" s="7">
        <f t="shared" si="987"/>
        <v>2022</v>
      </c>
      <c r="X11563" s="2">
        <v>44566</v>
      </c>
      <c r="Y11563" t="s">
        <v>80</v>
      </c>
      <c r="Z11563" t="s">
        <v>7</v>
      </c>
      <c r="AA11563" t="s">
        <v>13001</v>
      </c>
      <c r="AB11563">
        <v>3</v>
      </c>
      <c r="AC11563">
        <v>8711</v>
      </c>
      <c r="AD11563">
        <v>20021</v>
      </c>
      <c r="AE11563" t="s">
        <v>26039</v>
      </c>
      <c r="AF11563" t="s">
        <v>27034</v>
      </c>
      <c r="AG11563">
        <f t="shared" si="988"/>
        <v>5</v>
      </c>
      <c r="AI11563" t="str">
        <f t="shared" si="989"/>
        <v/>
      </c>
      <c r="AJ11563">
        <f t="shared" si="986"/>
        <v>0</v>
      </c>
      <c r="AK11563" t="str">
        <f t="shared" si="990"/>
        <v/>
      </c>
    </row>
    <row r="11564" spans="1:37" x14ac:dyDescent="0.25">
      <c r="A11564" s="1">
        <v>4.1666666666666664E-2</v>
      </c>
      <c r="B11564">
        <v>0</v>
      </c>
      <c r="C11564">
        <v>0</v>
      </c>
      <c r="D11564" t="s">
        <v>19844</v>
      </c>
      <c r="E11564">
        <v>0</v>
      </c>
      <c r="F11564">
        <v>0</v>
      </c>
      <c r="G11564" t="s">
        <v>5</v>
      </c>
      <c r="H11564" s="2">
        <v>44570</v>
      </c>
      <c r="I11564" s="2">
        <v>44570</v>
      </c>
      <c r="J11564" t="s">
        <v>3</v>
      </c>
      <c r="K11564">
        <v>257</v>
      </c>
      <c r="L11564">
        <v>17</v>
      </c>
      <c r="M11564">
        <v>219.66</v>
      </c>
      <c r="N11564">
        <v>0</v>
      </c>
      <c r="O11564">
        <v>0</v>
      </c>
      <c r="P11564">
        <v>219.66</v>
      </c>
      <c r="Q11564" t="s">
        <v>19845</v>
      </c>
      <c r="R11564">
        <v>120</v>
      </c>
      <c r="S11564">
        <v>0</v>
      </c>
      <c r="T11564" t="s">
        <v>27046</v>
      </c>
      <c r="U11564" t="s">
        <v>20537</v>
      </c>
      <c r="V11564" s="2">
        <v>44581</v>
      </c>
      <c r="W11564" s="7">
        <f t="shared" si="987"/>
        <v>2022</v>
      </c>
      <c r="X11564" s="2">
        <v>44567</v>
      </c>
      <c r="Y11564" t="s">
        <v>199</v>
      </c>
      <c r="Z11564" t="s">
        <v>7</v>
      </c>
      <c r="AA11564" t="s">
        <v>18035</v>
      </c>
      <c r="AB11564">
        <v>5</v>
      </c>
      <c r="AC11564">
        <v>3632</v>
      </c>
      <c r="AD11564">
        <v>20022</v>
      </c>
      <c r="AE11564" t="s">
        <v>21812</v>
      </c>
      <c r="AF11564" t="s">
        <v>27034</v>
      </c>
      <c r="AG11564">
        <f t="shared" si="988"/>
        <v>5</v>
      </c>
      <c r="AI11564" t="str">
        <f t="shared" si="989"/>
        <v/>
      </c>
      <c r="AJ11564">
        <f t="shared" si="986"/>
        <v>0</v>
      </c>
      <c r="AK11564" t="str">
        <f t="shared" si="990"/>
        <v/>
      </c>
    </row>
    <row r="11565" spans="1:37" x14ac:dyDescent="0.25">
      <c r="A11565" s="1">
        <v>0</v>
      </c>
      <c r="B11565">
        <v>0</v>
      </c>
      <c r="C11565">
        <v>0</v>
      </c>
      <c r="D11565" t="s">
        <v>19846</v>
      </c>
      <c r="E11565">
        <v>0</v>
      </c>
      <c r="F11565">
        <v>0</v>
      </c>
      <c r="G11565" t="s">
        <v>5</v>
      </c>
      <c r="H11565" s="2">
        <v>44568</v>
      </c>
      <c r="I11565" s="2">
        <v>44568</v>
      </c>
      <c r="J11565" t="s">
        <v>3</v>
      </c>
      <c r="K11565">
        <v>445</v>
      </c>
      <c r="L11565">
        <v>17</v>
      </c>
      <c r="M11565">
        <v>380.34</v>
      </c>
      <c r="N11565">
        <v>0</v>
      </c>
      <c r="O11565">
        <v>0</v>
      </c>
      <c r="P11565">
        <v>380.34</v>
      </c>
      <c r="Q11565" t="s">
        <v>7552</v>
      </c>
      <c r="R11565">
        <v>190</v>
      </c>
      <c r="S11565">
        <v>0</v>
      </c>
      <c r="T11565" t="s">
        <v>27046</v>
      </c>
      <c r="U11565" t="s">
        <v>20536</v>
      </c>
      <c r="V11565" s="2">
        <v>44582</v>
      </c>
      <c r="W11565" s="7">
        <f t="shared" si="987"/>
        <v>2022</v>
      </c>
      <c r="X11565" s="2">
        <v>44568</v>
      </c>
      <c r="Y11565" t="s">
        <v>80</v>
      </c>
      <c r="Z11565" t="s">
        <v>7</v>
      </c>
      <c r="AA11565" t="s">
        <v>7910</v>
      </c>
      <c r="AB11565">
        <v>3</v>
      </c>
      <c r="AC11565">
        <v>9645</v>
      </c>
      <c r="AD11565">
        <v>20023</v>
      </c>
      <c r="AE11565" t="s">
        <v>26851</v>
      </c>
      <c r="AF11565" t="s">
        <v>27034</v>
      </c>
      <c r="AG11565">
        <f t="shared" si="988"/>
        <v>5</v>
      </c>
      <c r="AI11565" t="str">
        <f t="shared" si="989"/>
        <v/>
      </c>
      <c r="AJ11565">
        <f t="shared" si="986"/>
        <v>0</v>
      </c>
      <c r="AK11565" t="str">
        <f t="shared" si="990"/>
        <v/>
      </c>
    </row>
    <row r="11566" spans="1:37" x14ac:dyDescent="0.25">
      <c r="A11566" s="1">
        <v>0</v>
      </c>
      <c r="B11566">
        <v>0</v>
      </c>
      <c r="C11566">
        <v>0</v>
      </c>
      <c r="D11566" t="s">
        <v>19847</v>
      </c>
      <c r="E11566">
        <v>0</v>
      </c>
      <c r="F11566">
        <v>0</v>
      </c>
      <c r="G11566" t="s">
        <v>5</v>
      </c>
      <c r="H11566" s="2">
        <v>44677</v>
      </c>
      <c r="I11566" t="s">
        <v>2</v>
      </c>
      <c r="J11566" t="s">
        <v>3</v>
      </c>
      <c r="K11566">
        <v>190</v>
      </c>
      <c r="L11566">
        <v>17</v>
      </c>
      <c r="M11566">
        <v>162.38999999999999</v>
      </c>
      <c r="N11566">
        <v>0</v>
      </c>
      <c r="O11566">
        <v>0</v>
      </c>
      <c r="P11566">
        <v>162.38999999999999</v>
      </c>
      <c r="Q11566" t="s">
        <v>19847</v>
      </c>
      <c r="R11566">
        <v>0</v>
      </c>
      <c r="S11566">
        <v>0</v>
      </c>
      <c r="T11566" t="s">
        <v>27046</v>
      </c>
      <c r="U11566" t="s">
        <v>20536</v>
      </c>
      <c r="V11566" s="2">
        <v>44584</v>
      </c>
      <c r="W11566" s="7">
        <f t="shared" si="987"/>
        <v>2022</v>
      </c>
      <c r="X11566" s="2">
        <v>44570</v>
      </c>
      <c r="Y11566" t="s">
        <v>6</v>
      </c>
      <c r="Z11566" t="s">
        <v>7</v>
      </c>
      <c r="AA11566" t="s">
        <v>18524</v>
      </c>
      <c r="AB11566">
        <v>6</v>
      </c>
      <c r="AC11566">
        <v>9646</v>
      </c>
      <c r="AD11566">
        <v>20024</v>
      </c>
      <c r="AE11566" t="s">
        <v>26852</v>
      </c>
      <c r="AF11566" t="s">
        <v>27034</v>
      </c>
      <c r="AG11566">
        <f t="shared" si="988"/>
        <v>5</v>
      </c>
      <c r="AI11566" t="str">
        <f t="shared" si="989"/>
        <v/>
      </c>
      <c r="AJ11566">
        <f t="shared" si="986"/>
        <v>0</v>
      </c>
      <c r="AK11566" t="str">
        <f t="shared" si="990"/>
        <v/>
      </c>
    </row>
    <row r="11567" spans="1:37" x14ac:dyDescent="0.25">
      <c r="A11567" s="1">
        <v>5.2083333333333336E-2</v>
      </c>
      <c r="B11567">
        <v>0</v>
      </c>
      <c r="C11567">
        <v>0</v>
      </c>
      <c r="D11567" t="s">
        <v>15769</v>
      </c>
      <c r="E11567">
        <v>0</v>
      </c>
      <c r="F11567">
        <v>0</v>
      </c>
      <c r="G11567" t="s">
        <v>5</v>
      </c>
      <c r="H11567" s="2">
        <v>44581</v>
      </c>
      <c r="I11567" s="2">
        <v>44574</v>
      </c>
      <c r="J11567" t="s">
        <v>3</v>
      </c>
      <c r="K11567">
        <v>339</v>
      </c>
      <c r="L11567">
        <v>17</v>
      </c>
      <c r="M11567">
        <v>289.74</v>
      </c>
      <c r="N11567">
        <v>0</v>
      </c>
      <c r="O11567">
        <v>0</v>
      </c>
      <c r="P11567">
        <v>289.74</v>
      </c>
      <c r="Q11567" t="s">
        <v>19848</v>
      </c>
      <c r="R11567">
        <v>190</v>
      </c>
      <c r="S11567">
        <v>0</v>
      </c>
      <c r="T11567" t="s">
        <v>27046</v>
      </c>
      <c r="U11567" t="s">
        <v>20536</v>
      </c>
      <c r="V11567" s="2">
        <v>44585</v>
      </c>
      <c r="W11567" s="7">
        <f t="shared" si="987"/>
        <v>2022</v>
      </c>
      <c r="X11567" s="2">
        <v>44571</v>
      </c>
      <c r="Y11567" t="s">
        <v>19849</v>
      </c>
      <c r="Z11567" t="s">
        <v>7</v>
      </c>
      <c r="AA11567" t="s">
        <v>396</v>
      </c>
      <c r="AB11567">
        <v>2</v>
      </c>
      <c r="AC11567">
        <v>9647</v>
      </c>
      <c r="AD11567">
        <v>20025</v>
      </c>
      <c r="AE11567" t="s">
        <v>26853</v>
      </c>
      <c r="AF11567" t="s">
        <v>27034</v>
      </c>
      <c r="AG11567">
        <f t="shared" si="988"/>
        <v>5</v>
      </c>
      <c r="AI11567" t="str">
        <f t="shared" si="989"/>
        <v/>
      </c>
      <c r="AJ11567">
        <f t="shared" si="986"/>
        <v>0</v>
      </c>
      <c r="AK11567" t="str">
        <f t="shared" si="990"/>
        <v/>
      </c>
    </row>
    <row r="11568" spans="1:37" x14ac:dyDescent="0.25">
      <c r="A11568" s="1">
        <v>0</v>
      </c>
      <c r="B11568">
        <v>0</v>
      </c>
      <c r="C11568" t="s">
        <v>6682</v>
      </c>
      <c r="D11568" t="s">
        <v>19850</v>
      </c>
      <c r="E11568">
        <v>0</v>
      </c>
      <c r="F11568">
        <v>0</v>
      </c>
      <c r="G11568" t="s">
        <v>5</v>
      </c>
      <c r="H11568" s="2">
        <v>44640</v>
      </c>
      <c r="I11568" t="s">
        <v>2</v>
      </c>
      <c r="J11568" t="s">
        <v>3</v>
      </c>
      <c r="K11568">
        <v>150</v>
      </c>
      <c r="L11568">
        <v>17</v>
      </c>
      <c r="M11568">
        <v>128.21</v>
      </c>
      <c r="N11568">
        <v>0</v>
      </c>
      <c r="O11568">
        <v>0</v>
      </c>
      <c r="P11568">
        <v>128.21</v>
      </c>
      <c r="Q11568" t="s">
        <v>0</v>
      </c>
      <c r="R11568">
        <v>0</v>
      </c>
      <c r="S11568">
        <v>0</v>
      </c>
      <c r="T11568" t="s">
        <v>27046</v>
      </c>
      <c r="U11568" t="s">
        <v>20534</v>
      </c>
      <c r="V11568" s="2">
        <v>44578</v>
      </c>
      <c r="W11568" s="7">
        <f t="shared" si="987"/>
        <v>2022</v>
      </c>
      <c r="X11568" s="2">
        <v>44571</v>
      </c>
      <c r="Y11568" t="s">
        <v>5824</v>
      </c>
      <c r="Z11568" t="s">
        <v>7</v>
      </c>
      <c r="AA11568" t="s">
        <v>225</v>
      </c>
      <c r="AB11568">
        <v>9</v>
      </c>
      <c r="AC11568">
        <v>9648</v>
      </c>
      <c r="AD11568">
        <v>20026</v>
      </c>
      <c r="AE11568" t="s">
        <v>26854</v>
      </c>
      <c r="AF11568" t="s">
        <v>27034</v>
      </c>
      <c r="AG11568">
        <f t="shared" si="988"/>
        <v>5</v>
      </c>
      <c r="AI11568" t="str">
        <f t="shared" si="989"/>
        <v/>
      </c>
      <c r="AJ11568">
        <f t="shared" si="986"/>
        <v>0</v>
      </c>
      <c r="AK11568" t="str">
        <f t="shared" si="990"/>
        <v/>
      </c>
    </row>
    <row r="11569" spans="1:37" x14ac:dyDescent="0.25">
      <c r="A11569" s="1">
        <v>9.375E-2</v>
      </c>
      <c r="B11569">
        <v>0</v>
      </c>
      <c r="C11569">
        <v>0</v>
      </c>
      <c r="D11569" t="s">
        <v>19851</v>
      </c>
      <c r="E11569">
        <v>0</v>
      </c>
      <c r="F11569">
        <v>0</v>
      </c>
      <c r="G11569" t="s">
        <v>5</v>
      </c>
      <c r="H11569" s="2">
        <v>44574</v>
      </c>
      <c r="I11569" s="2">
        <v>44574</v>
      </c>
      <c r="J11569" t="s">
        <v>3</v>
      </c>
      <c r="K11569">
        <v>445</v>
      </c>
      <c r="L11569">
        <v>17</v>
      </c>
      <c r="M11569">
        <v>380.34</v>
      </c>
      <c r="N11569">
        <v>0</v>
      </c>
      <c r="O11569">
        <v>0</v>
      </c>
      <c r="P11569">
        <v>380.34</v>
      </c>
      <c r="Q11569" t="s">
        <v>15749</v>
      </c>
      <c r="R11569">
        <v>190</v>
      </c>
      <c r="S11569">
        <v>0</v>
      </c>
      <c r="T11569" t="s">
        <v>27046</v>
      </c>
      <c r="U11569" t="s">
        <v>20536</v>
      </c>
      <c r="V11569" s="2">
        <v>44586</v>
      </c>
      <c r="W11569" s="7">
        <f t="shared" si="987"/>
        <v>2022</v>
      </c>
      <c r="X11569" s="2">
        <v>44572</v>
      </c>
      <c r="Y11569" t="s">
        <v>199</v>
      </c>
      <c r="Z11569" t="s">
        <v>7</v>
      </c>
      <c r="AA11569" t="s">
        <v>396</v>
      </c>
      <c r="AB11569">
        <v>2</v>
      </c>
      <c r="AC11569">
        <v>9213</v>
      </c>
      <c r="AD11569">
        <v>20027</v>
      </c>
      <c r="AE11569" t="s">
        <v>26494</v>
      </c>
      <c r="AF11569" t="s">
        <v>27034</v>
      </c>
      <c r="AG11569">
        <f t="shared" si="988"/>
        <v>5</v>
      </c>
      <c r="AI11569" t="str">
        <f t="shared" si="989"/>
        <v/>
      </c>
      <c r="AJ11569">
        <f t="shared" si="986"/>
        <v>0</v>
      </c>
      <c r="AK11569" t="str">
        <f t="shared" si="990"/>
        <v/>
      </c>
    </row>
    <row r="11570" spans="1:37" x14ac:dyDescent="0.25">
      <c r="A11570" s="1">
        <v>8.3333333333333329E-2</v>
      </c>
      <c r="B11570">
        <v>10</v>
      </c>
      <c r="C11570">
        <v>0</v>
      </c>
      <c r="D11570" t="s">
        <v>19852</v>
      </c>
      <c r="E11570">
        <v>0</v>
      </c>
      <c r="F11570">
        <v>0</v>
      </c>
      <c r="G11570" t="s">
        <v>5</v>
      </c>
      <c r="H11570" s="2">
        <v>44572</v>
      </c>
      <c r="I11570" s="2">
        <v>44572</v>
      </c>
      <c r="J11570" t="s">
        <v>3</v>
      </c>
      <c r="K11570">
        <v>400</v>
      </c>
      <c r="L11570">
        <v>17</v>
      </c>
      <c r="M11570">
        <v>341.88</v>
      </c>
      <c r="N11570">
        <v>0</v>
      </c>
      <c r="O11570">
        <v>0</v>
      </c>
      <c r="P11570">
        <v>341.88</v>
      </c>
      <c r="Q11570" t="s">
        <v>15747</v>
      </c>
      <c r="R11570">
        <v>150</v>
      </c>
      <c r="S11570">
        <v>0</v>
      </c>
      <c r="T11570" t="s">
        <v>27046</v>
      </c>
      <c r="U11570" t="s">
        <v>20534</v>
      </c>
      <c r="V11570" s="2">
        <v>44579</v>
      </c>
      <c r="W11570" s="7">
        <f t="shared" si="987"/>
        <v>2022</v>
      </c>
      <c r="X11570" s="2">
        <v>44572</v>
      </c>
      <c r="Y11570" t="s">
        <v>5824</v>
      </c>
      <c r="Z11570" t="s">
        <v>7</v>
      </c>
      <c r="AA11570" t="s">
        <v>215</v>
      </c>
      <c r="AB11570">
        <v>9</v>
      </c>
      <c r="AC11570">
        <v>9071</v>
      </c>
      <c r="AD11570">
        <v>20028</v>
      </c>
      <c r="AE11570" t="s">
        <v>26368</v>
      </c>
      <c r="AF11570" t="s">
        <v>27034</v>
      </c>
      <c r="AG11570">
        <f t="shared" si="988"/>
        <v>5</v>
      </c>
      <c r="AI11570" t="str">
        <f t="shared" si="989"/>
        <v/>
      </c>
      <c r="AJ11570">
        <f t="shared" si="986"/>
        <v>0</v>
      </c>
      <c r="AK11570" t="str">
        <f t="shared" si="990"/>
        <v/>
      </c>
    </row>
    <row r="11571" spans="1:37" x14ac:dyDescent="0.25">
      <c r="A11571" s="1">
        <v>0</v>
      </c>
      <c r="B11571">
        <v>0</v>
      </c>
      <c r="C11571" t="s">
        <v>7896</v>
      </c>
      <c r="D11571" t="s">
        <v>7558</v>
      </c>
      <c r="E11571">
        <v>0</v>
      </c>
      <c r="F11571">
        <v>0</v>
      </c>
      <c r="G11571" t="s">
        <v>5</v>
      </c>
      <c r="H11571" s="2">
        <v>44575</v>
      </c>
      <c r="I11571" t="s">
        <v>2</v>
      </c>
      <c r="J11571" t="s">
        <v>3</v>
      </c>
      <c r="K11571">
        <v>120</v>
      </c>
      <c r="L11571">
        <v>17</v>
      </c>
      <c r="M11571">
        <v>102.56</v>
      </c>
      <c r="N11571">
        <v>0</v>
      </c>
      <c r="O11571">
        <v>0</v>
      </c>
      <c r="P11571">
        <v>102.56</v>
      </c>
      <c r="Q11571" t="s">
        <v>0</v>
      </c>
      <c r="R11571">
        <v>0</v>
      </c>
      <c r="S11571">
        <v>0</v>
      </c>
      <c r="T11571" t="s">
        <v>27046</v>
      </c>
      <c r="U11571" t="s">
        <v>20537</v>
      </c>
      <c r="V11571" s="2">
        <v>44575</v>
      </c>
      <c r="W11571" s="7">
        <f t="shared" si="987"/>
        <v>2022</v>
      </c>
      <c r="X11571" s="2">
        <v>44573</v>
      </c>
      <c r="Y11571" t="s">
        <v>47</v>
      </c>
      <c r="Z11571" t="s">
        <v>7</v>
      </c>
      <c r="AA11571" t="s">
        <v>981</v>
      </c>
      <c r="AB11571">
        <v>1</v>
      </c>
      <c r="AC11571">
        <v>4029</v>
      </c>
      <c r="AD11571">
        <v>20029</v>
      </c>
      <c r="AE11571" t="s">
        <v>21955</v>
      </c>
      <c r="AF11571" t="s">
        <v>27034</v>
      </c>
      <c r="AG11571">
        <f t="shared" si="988"/>
        <v>5</v>
      </c>
      <c r="AI11571" t="str">
        <f t="shared" si="989"/>
        <v/>
      </c>
      <c r="AJ11571">
        <f t="shared" si="986"/>
        <v>0</v>
      </c>
      <c r="AK11571" t="str">
        <f t="shared" si="990"/>
        <v/>
      </c>
    </row>
    <row r="11572" spans="1:37" x14ac:dyDescent="0.25">
      <c r="A11572" s="1">
        <v>4.1666666666666664E-2</v>
      </c>
      <c r="B11572">
        <v>0</v>
      </c>
      <c r="C11572">
        <v>0</v>
      </c>
      <c r="D11572" t="s">
        <v>7566</v>
      </c>
      <c r="E11572">
        <v>0</v>
      </c>
      <c r="F11572">
        <v>0</v>
      </c>
      <c r="G11572" t="s">
        <v>5</v>
      </c>
      <c r="H11572" s="2">
        <v>44579</v>
      </c>
      <c r="I11572" s="2">
        <v>44575</v>
      </c>
      <c r="J11572" t="s">
        <v>3</v>
      </c>
      <c r="K11572">
        <v>386</v>
      </c>
      <c r="L11572">
        <v>17</v>
      </c>
      <c r="M11572">
        <v>329.91</v>
      </c>
      <c r="N11572">
        <v>0</v>
      </c>
      <c r="O11572">
        <v>0</v>
      </c>
      <c r="P11572">
        <v>329.91</v>
      </c>
      <c r="Q11572" t="s">
        <v>15752</v>
      </c>
      <c r="R11572">
        <v>190</v>
      </c>
      <c r="S11572">
        <v>0</v>
      </c>
      <c r="T11572" t="s">
        <v>27046</v>
      </c>
      <c r="U11572" t="s">
        <v>20536</v>
      </c>
      <c r="V11572" s="2">
        <v>44587</v>
      </c>
      <c r="W11572" s="7">
        <f t="shared" si="987"/>
        <v>2022</v>
      </c>
      <c r="X11572" s="2">
        <v>44573</v>
      </c>
      <c r="Y11572" t="s">
        <v>19478</v>
      </c>
      <c r="Z11572" t="s">
        <v>7</v>
      </c>
      <c r="AA11572" t="s">
        <v>9217</v>
      </c>
      <c r="AB11572">
        <v>3</v>
      </c>
      <c r="AC11572">
        <v>9649</v>
      </c>
      <c r="AD11572">
        <v>20030</v>
      </c>
      <c r="AE11572" t="s">
        <v>26855</v>
      </c>
      <c r="AF11572" t="s">
        <v>27034</v>
      </c>
      <c r="AG11572">
        <f t="shared" si="988"/>
        <v>5</v>
      </c>
      <c r="AI11572" t="str">
        <f t="shared" si="989"/>
        <v/>
      </c>
      <c r="AJ11572">
        <f t="shared" si="986"/>
        <v>0</v>
      </c>
      <c r="AK11572" t="str">
        <f t="shared" si="990"/>
        <v/>
      </c>
    </row>
    <row r="11573" spans="1:37" x14ac:dyDescent="0.25">
      <c r="A11573" s="1">
        <v>0</v>
      </c>
      <c r="B11573">
        <v>0</v>
      </c>
      <c r="C11573">
        <v>0</v>
      </c>
      <c r="D11573" t="s">
        <v>19853</v>
      </c>
      <c r="E11573">
        <v>0</v>
      </c>
      <c r="F11573">
        <v>0</v>
      </c>
      <c r="G11573" t="s">
        <v>5</v>
      </c>
      <c r="H11573" s="2">
        <v>44598</v>
      </c>
      <c r="I11573" t="s">
        <v>2</v>
      </c>
      <c r="J11573" t="s">
        <v>3</v>
      </c>
      <c r="K11573">
        <v>190</v>
      </c>
      <c r="L11573">
        <v>17</v>
      </c>
      <c r="M11573">
        <v>162.38999999999999</v>
      </c>
      <c r="N11573">
        <v>0</v>
      </c>
      <c r="O11573">
        <v>0</v>
      </c>
      <c r="P11573">
        <v>162.38999999999999</v>
      </c>
      <c r="Q11573" t="s">
        <v>0</v>
      </c>
      <c r="R11573">
        <v>0</v>
      </c>
      <c r="S11573">
        <v>0</v>
      </c>
      <c r="T11573" t="s">
        <v>27046</v>
      </c>
      <c r="U11573" t="s">
        <v>20536</v>
      </c>
      <c r="V11573" s="2">
        <v>44587</v>
      </c>
      <c r="W11573" s="7">
        <f t="shared" si="987"/>
        <v>2022</v>
      </c>
      <c r="X11573" s="2">
        <v>44573</v>
      </c>
      <c r="Y11573" t="s">
        <v>6</v>
      </c>
      <c r="Z11573" t="s">
        <v>7</v>
      </c>
      <c r="AA11573" t="s">
        <v>146</v>
      </c>
      <c r="AB11573">
        <v>4</v>
      </c>
      <c r="AC11573">
        <v>6554</v>
      </c>
      <c r="AD11573">
        <v>20031</v>
      </c>
      <c r="AE11573" t="s">
        <v>23991</v>
      </c>
      <c r="AF11573" t="s">
        <v>27034</v>
      </c>
      <c r="AG11573">
        <f t="shared" si="988"/>
        <v>5</v>
      </c>
      <c r="AI11573" t="str">
        <f t="shared" si="989"/>
        <v/>
      </c>
      <c r="AJ11573">
        <f t="shared" si="986"/>
        <v>0</v>
      </c>
      <c r="AK11573" t="str">
        <f t="shared" si="990"/>
        <v/>
      </c>
    </row>
    <row r="11574" spans="1:37" x14ac:dyDescent="0.25">
      <c r="A11574" s="1">
        <v>4.1666666666666664E-2</v>
      </c>
      <c r="B11574">
        <v>0</v>
      </c>
      <c r="C11574">
        <v>0</v>
      </c>
      <c r="D11574" t="s">
        <v>19854</v>
      </c>
      <c r="E11574">
        <v>0</v>
      </c>
      <c r="F11574">
        <v>0</v>
      </c>
      <c r="G11574" t="s">
        <v>5</v>
      </c>
      <c r="H11574" s="2">
        <v>44573</v>
      </c>
      <c r="I11574" s="2">
        <v>44573</v>
      </c>
      <c r="J11574" t="s">
        <v>3</v>
      </c>
      <c r="K11574">
        <v>290</v>
      </c>
      <c r="L11574">
        <v>17</v>
      </c>
      <c r="M11574">
        <v>247.86</v>
      </c>
      <c r="N11574">
        <v>0</v>
      </c>
      <c r="O11574">
        <v>0</v>
      </c>
      <c r="P11574">
        <v>247.86</v>
      </c>
      <c r="Q11574" t="s">
        <v>0</v>
      </c>
      <c r="R11574">
        <v>0</v>
      </c>
      <c r="S11574">
        <v>0</v>
      </c>
      <c r="T11574" t="s">
        <v>27046</v>
      </c>
      <c r="U11574" t="s">
        <v>20534</v>
      </c>
      <c r="V11574" s="2">
        <v>44587</v>
      </c>
      <c r="W11574" s="7">
        <f t="shared" si="987"/>
        <v>2022</v>
      </c>
      <c r="X11574" s="2">
        <v>44573</v>
      </c>
      <c r="Y11574" t="s">
        <v>6</v>
      </c>
      <c r="Z11574" t="s">
        <v>7</v>
      </c>
      <c r="AA11574" t="s">
        <v>563</v>
      </c>
      <c r="AB11574">
        <v>8</v>
      </c>
      <c r="AC11574">
        <v>9650</v>
      </c>
      <c r="AD11574">
        <v>20032</v>
      </c>
      <c r="AE11574" t="s">
        <v>26856</v>
      </c>
      <c r="AF11574" t="s">
        <v>27034</v>
      </c>
      <c r="AG11574">
        <f t="shared" si="988"/>
        <v>5</v>
      </c>
      <c r="AI11574" t="str">
        <f t="shared" si="989"/>
        <v/>
      </c>
      <c r="AJ11574">
        <f t="shared" si="986"/>
        <v>0</v>
      </c>
      <c r="AK11574" t="str">
        <f t="shared" si="990"/>
        <v/>
      </c>
    </row>
    <row r="11575" spans="1:37" x14ac:dyDescent="0.25">
      <c r="A11575" s="1">
        <v>4.1666666666666664E-2</v>
      </c>
      <c r="B11575">
        <v>55</v>
      </c>
      <c r="C11575">
        <v>0</v>
      </c>
      <c r="D11575" t="s">
        <v>19855</v>
      </c>
      <c r="E11575">
        <v>0</v>
      </c>
      <c r="F11575">
        <v>0</v>
      </c>
      <c r="G11575" t="s">
        <v>5</v>
      </c>
      <c r="H11575" s="2">
        <v>44575</v>
      </c>
      <c r="I11575" s="2">
        <v>44575</v>
      </c>
      <c r="J11575" t="s">
        <v>3</v>
      </c>
      <c r="K11575">
        <v>370</v>
      </c>
      <c r="L11575">
        <v>17</v>
      </c>
      <c r="M11575">
        <v>316.24</v>
      </c>
      <c r="N11575">
        <v>0</v>
      </c>
      <c r="O11575">
        <v>0</v>
      </c>
      <c r="P11575">
        <v>316.24</v>
      </c>
      <c r="Q11575" t="s">
        <v>0</v>
      </c>
      <c r="R11575">
        <v>0</v>
      </c>
      <c r="S11575">
        <v>0</v>
      </c>
      <c r="T11575" t="s">
        <v>27046</v>
      </c>
      <c r="U11575" t="s">
        <v>20534</v>
      </c>
      <c r="V11575" s="2">
        <v>44589</v>
      </c>
      <c r="W11575" s="7">
        <f t="shared" si="987"/>
        <v>2022</v>
      </c>
      <c r="X11575" s="2">
        <v>44575</v>
      </c>
      <c r="Y11575" t="s">
        <v>266</v>
      </c>
      <c r="Z11575" t="s">
        <v>7</v>
      </c>
      <c r="AA11575" t="s">
        <v>2121</v>
      </c>
      <c r="AB11575">
        <v>8</v>
      </c>
      <c r="AC11575">
        <v>6721</v>
      </c>
      <c r="AD11575">
        <v>20033</v>
      </c>
      <c r="AE11575" t="s">
        <v>24152</v>
      </c>
      <c r="AF11575" t="s">
        <v>27034</v>
      </c>
      <c r="AG11575">
        <f t="shared" si="988"/>
        <v>5</v>
      </c>
      <c r="AI11575" t="str">
        <f t="shared" si="989"/>
        <v/>
      </c>
      <c r="AJ11575">
        <f t="shared" si="986"/>
        <v>0</v>
      </c>
      <c r="AK11575" t="str">
        <f t="shared" si="990"/>
        <v/>
      </c>
    </row>
    <row r="11576" spans="1:37" x14ac:dyDescent="0.25">
      <c r="A11576" s="1">
        <v>8.3333333333333329E-2</v>
      </c>
      <c r="B11576">
        <v>10</v>
      </c>
      <c r="C11576">
        <v>0</v>
      </c>
      <c r="D11576" t="s">
        <v>19856</v>
      </c>
      <c r="E11576">
        <v>0</v>
      </c>
      <c r="F11576">
        <v>0</v>
      </c>
      <c r="G11576" t="s">
        <v>5</v>
      </c>
      <c r="H11576" s="2">
        <v>44578</v>
      </c>
      <c r="I11576" s="2">
        <v>44578</v>
      </c>
      <c r="J11576" t="s">
        <v>3</v>
      </c>
      <c r="K11576">
        <v>644</v>
      </c>
      <c r="L11576">
        <v>17</v>
      </c>
      <c r="M11576">
        <v>550.42999999999995</v>
      </c>
      <c r="N11576">
        <v>0</v>
      </c>
      <c r="O11576">
        <v>0</v>
      </c>
      <c r="P11576">
        <v>550.42999999999995</v>
      </c>
      <c r="Q11576" t="s">
        <v>7561</v>
      </c>
      <c r="R11576">
        <v>190</v>
      </c>
      <c r="S11576">
        <v>0</v>
      </c>
      <c r="T11576" t="s">
        <v>27046</v>
      </c>
      <c r="U11576" t="s">
        <v>20536</v>
      </c>
      <c r="V11576" s="2">
        <v>44591</v>
      </c>
      <c r="W11576" s="7">
        <f t="shared" si="987"/>
        <v>2022</v>
      </c>
      <c r="X11576" s="2">
        <v>44577</v>
      </c>
      <c r="Y11576" t="s">
        <v>6</v>
      </c>
      <c r="Z11576" t="s">
        <v>7</v>
      </c>
      <c r="AA11576" t="s">
        <v>19857</v>
      </c>
      <c r="AB11576">
        <v>8</v>
      </c>
      <c r="AC11576">
        <v>8150</v>
      </c>
      <c r="AD11576">
        <v>20034</v>
      </c>
      <c r="AE11576" t="s">
        <v>25513</v>
      </c>
      <c r="AF11576" t="s">
        <v>27034</v>
      </c>
      <c r="AG11576">
        <f t="shared" si="988"/>
        <v>5</v>
      </c>
      <c r="AI11576" t="str">
        <f t="shared" si="989"/>
        <v/>
      </c>
      <c r="AJ11576">
        <f t="shared" si="986"/>
        <v>0</v>
      </c>
      <c r="AK11576" t="str">
        <f t="shared" si="990"/>
        <v/>
      </c>
    </row>
    <row r="11577" spans="1:37" x14ac:dyDescent="0.25">
      <c r="A11577" s="1">
        <v>4.1666666666666664E-2</v>
      </c>
      <c r="B11577">
        <v>0</v>
      </c>
      <c r="C11577">
        <v>0</v>
      </c>
      <c r="D11577" t="s">
        <v>15763</v>
      </c>
      <c r="E11577">
        <v>0</v>
      </c>
      <c r="F11577">
        <v>0</v>
      </c>
      <c r="G11577" t="s">
        <v>5</v>
      </c>
      <c r="H11577" s="2">
        <v>44578</v>
      </c>
      <c r="I11577" s="2">
        <v>44578</v>
      </c>
      <c r="J11577" t="s">
        <v>3</v>
      </c>
      <c r="K11577">
        <v>187</v>
      </c>
      <c r="L11577">
        <v>17</v>
      </c>
      <c r="M11577">
        <v>159.83000000000001</v>
      </c>
      <c r="N11577">
        <v>0</v>
      </c>
      <c r="O11577">
        <v>0</v>
      </c>
      <c r="P11577">
        <v>159.83000000000001</v>
      </c>
      <c r="Q11577" t="s">
        <v>19858</v>
      </c>
      <c r="R11577">
        <v>120</v>
      </c>
      <c r="S11577">
        <v>0</v>
      </c>
      <c r="T11577" t="s">
        <v>27046</v>
      </c>
      <c r="U11577" t="s">
        <v>20537</v>
      </c>
      <c r="V11577" s="2">
        <v>44584</v>
      </c>
      <c r="W11577" s="7">
        <f t="shared" si="987"/>
        <v>2022</v>
      </c>
      <c r="X11577" s="2">
        <v>44577</v>
      </c>
      <c r="Y11577" t="s">
        <v>199</v>
      </c>
      <c r="Z11577" t="s">
        <v>7</v>
      </c>
      <c r="AA11577" t="s">
        <v>10360</v>
      </c>
      <c r="AB11577">
        <v>0</v>
      </c>
      <c r="AC11577">
        <v>9652</v>
      </c>
      <c r="AD11577">
        <v>20035</v>
      </c>
      <c r="AE11577" t="s">
        <v>26857</v>
      </c>
      <c r="AF11577" t="s">
        <v>27034</v>
      </c>
      <c r="AG11577">
        <f t="shared" si="988"/>
        <v>5</v>
      </c>
      <c r="AI11577" t="str">
        <f t="shared" si="989"/>
        <v/>
      </c>
      <c r="AJ11577">
        <f t="shared" si="986"/>
        <v>0</v>
      </c>
      <c r="AK11577" t="str">
        <f t="shared" si="990"/>
        <v/>
      </c>
    </row>
    <row r="11578" spans="1:37" x14ac:dyDescent="0.25">
      <c r="A11578" s="1">
        <v>6.25E-2</v>
      </c>
      <c r="B11578">
        <v>120</v>
      </c>
      <c r="C11578">
        <v>0</v>
      </c>
      <c r="D11578" t="s">
        <v>7577</v>
      </c>
      <c r="E11578">
        <v>0</v>
      </c>
      <c r="F11578">
        <v>0</v>
      </c>
      <c r="G11578" t="s">
        <v>5</v>
      </c>
      <c r="H11578" s="2">
        <v>44582</v>
      </c>
      <c r="I11578" s="2">
        <v>44582</v>
      </c>
      <c r="J11578" t="s">
        <v>3</v>
      </c>
      <c r="K11578">
        <v>536</v>
      </c>
      <c r="L11578">
        <v>17</v>
      </c>
      <c r="M11578">
        <v>458.12</v>
      </c>
      <c r="N11578">
        <v>0</v>
      </c>
      <c r="O11578">
        <v>0</v>
      </c>
      <c r="P11578">
        <v>458.12</v>
      </c>
      <c r="Q11578" t="s">
        <v>15759</v>
      </c>
      <c r="R11578">
        <v>190</v>
      </c>
      <c r="S11578">
        <v>0</v>
      </c>
      <c r="T11578" t="s">
        <v>27046</v>
      </c>
      <c r="U11578" t="s">
        <v>20536</v>
      </c>
      <c r="V11578" s="2">
        <v>44592</v>
      </c>
      <c r="W11578" s="7">
        <f t="shared" si="987"/>
        <v>2022</v>
      </c>
      <c r="X11578" s="2">
        <v>44578</v>
      </c>
      <c r="Y11578" t="s">
        <v>80</v>
      </c>
      <c r="Z11578" t="s">
        <v>7</v>
      </c>
      <c r="AA11578" t="s">
        <v>13001</v>
      </c>
      <c r="AB11578">
        <v>3</v>
      </c>
      <c r="AC11578">
        <v>9653</v>
      </c>
      <c r="AD11578">
        <v>20036</v>
      </c>
      <c r="AE11578" t="s">
        <v>26858</v>
      </c>
      <c r="AF11578" t="s">
        <v>27034</v>
      </c>
      <c r="AG11578">
        <f t="shared" si="988"/>
        <v>5</v>
      </c>
      <c r="AI11578" t="str">
        <f t="shared" si="989"/>
        <v/>
      </c>
      <c r="AJ11578">
        <f t="shared" si="986"/>
        <v>0</v>
      </c>
      <c r="AK11578" t="str">
        <f t="shared" si="990"/>
        <v/>
      </c>
    </row>
    <row r="11579" spans="1:37" x14ac:dyDescent="0.25">
      <c r="A11579" s="1">
        <v>8.3333333333333329E-2</v>
      </c>
      <c r="B11579">
        <v>10</v>
      </c>
      <c r="C11579">
        <v>0</v>
      </c>
      <c r="D11579" t="s">
        <v>19859</v>
      </c>
      <c r="E11579">
        <v>0</v>
      </c>
      <c r="F11579">
        <v>0</v>
      </c>
      <c r="G11579" t="s">
        <v>5</v>
      </c>
      <c r="H11579" s="2">
        <v>44585</v>
      </c>
      <c r="I11579" s="2">
        <v>44585</v>
      </c>
      <c r="J11579" t="s">
        <v>3</v>
      </c>
      <c r="K11579">
        <v>386</v>
      </c>
      <c r="L11579">
        <v>17</v>
      </c>
      <c r="M11579">
        <v>329.91</v>
      </c>
      <c r="N11579">
        <v>0</v>
      </c>
      <c r="O11579">
        <v>0</v>
      </c>
      <c r="P11579">
        <v>329.91</v>
      </c>
      <c r="Q11579" t="s">
        <v>19860</v>
      </c>
      <c r="R11579">
        <v>190</v>
      </c>
      <c r="S11579">
        <v>0</v>
      </c>
      <c r="T11579" t="s">
        <v>27046</v>
      </c>
      <c r="U11579" t="s">
        <v>20536</v>
      </c>
      <c r="V11579" s="2">
        <v>44585</v>
      </c>
      <c r="W11579" s="7">
        <f t="shared" si="987"/>
        <v>2022</v>
      </c>
      <c r="X11579" s="2">
        <v>44578</v>
      </c>
      <c r="Y11579" t="s">
        <v>5824</v>
      </c>
      <c r="Z11579" t="s">
        <v>7</v>
      </c>
      <c r="AA11579" t="s">
        <v>215</v>
      </c>
      <c r="AB11579">
        <v>9</v>
      </c>
      <c r="AC11579">
        <v>9654</v>
      </c>
      <c r="AD11579">
        <v>20037</v>
      </c>
      <c r="AE11579" t="s">
        <v>26859</v>
      </c>
      <c r="AF11579" t="s">
        <v>27034</v>
      </c>
      <c r="AG11579">
        <f t="shared" si="988"/>
        <v>5</v>
      </c>
      <c r="AI11579" t="str">
        <f t="shared" si="989"/>
        <v/>
      </c>
      <c r="AJ11579">
        <f t="shared" si="986"/>
        <v>0</v>
      </c>
      <c r="AK11579" t="str">
        <f t="shared" si="990"/>
        <v/>
      </c>
    </row>
    <row r="11580" spans="1:37" x14ac:dyDescent="0.25">
      <c r="A11580" s="1">
        <v>2.7777777777777776E-2</v>
      </c>
      <c r="B11580">
        <v>0</v>
      </c>
      <c r="C11580">
        <v>0</v>
      </c>
      <c r="D11580" t="s">
        <v>19861</v>
      </c>
      <c r="E11580">
        <v>0</v>
      </c>
      <c r="F11580">
        <v>0</v>
      </c>
      <c r="G11580" t="s">
        <v>5</v>
      </c>
      <c r="H11580" s="2">
        <v>44596</v>
      </c>
      <c r="I11580" s="2">
        <v>44588</v>
      </c>
      <c r="J11580" t="s">
        <v>3</v>
      </c>
      <c r="K11580">
        <v>386</v>
      </c>
      <c r="L11580">
        <v>17</v>
      </c>
      <c r="M11580">
        <v>329.91</v>
      </c>
      <c r="N11580">
        <v>0</v>
      </c>
      <c r="O11580">
        <v>0</v>
      </c>
      <c r="P11580">
        <v>329.91</v>
      </c>
      <c r="Q11580" t="s">
        <v>19862</v>
      </c>
      <c r="R11580">
        <v>190</v>
      </c>
      <c r="S11580">
        <v>0</v>
      </c>
      <c r="T11580" t="s">
        <v>27046</v>
      </c>
      <c r="U11580" t="s">
        <v>20536</v>
      </c>
      <c r="V11580" s="2">
        <v>44592</v>
      </c>
      <c r="W11580" s="7">
        <f t="shared" si="987"/>
        <v>2022</v>
      </c>
      <c r="X11580" s="2">
        <v>44578</v>
      </c>
      <c r="Y11580" t="s">
        <v>19863</v>
      </c>
      <c r="Z11580" t="s">
        <v>7</v>
      </c>
      <c r="AA11580" t="s">
        <v>11843</v>
      </c>
      <c r="AB11580">
        <v>3</v>
      </c>
      <c r="AC11580">
        <v>7301</v>
      </c>
      <c r="AD11580">
        <v>20038</v>
      </c>
      <c r="AE11580" t="s">
        <v>24704</v>
      </c>
      <c r="AF11580" t="s">
        <v>27034</v>
      </c>
      <c r="AG11580">
        <f t="shared" si="988"/>
        <v>5</v>
      </c>
      <c r="AI11580" t="str">
        <f t="shared" si="989"/>
        <v/>
      </c>
      <c r="AJ11580">
        <f t="shared" si="986"/>
        <v>0</v>
      </c>
      <c r="AK11580" t="str">
        <f t="shared" si="990"/>
        <v/>
      </c>
    </row>
    <row r="11581" spans="1:37" x14ac:dyDescent="0.25">
      <c r="A11581" s="1">
        <v>8.3333333333333329E-2</v>
      </c>
      <c r="B11581">
        <v>0</v>
      </c>
      <c r="C11581">
        <v>0</v>
      </c>
      <c r="D11581" t="s">
        <v>15774</v>
      </c>
      <c r="E11581">
        <v>0</v>
      </c>
      <c r="F11581">
        <v>0</v>
      </c>
      <c r="G11581" t="s">
        <v>5</v>
      </c>
      <c r="H11581" s="2">
        <v>44586</v>
      </c>
      <c r="I11581" s="2">
        <v>44586</v>
      </c>
      <c r="J11581" t="s">
        <v>3</v>
      </c>
      <c r="K11581">
        <v>400</v>
      </c>
      <c r="L11581">
        <v>17</v>
      </c>
      <c r="M11581">
        <v>341.88</v>
      </c>
      <c r="N11581">
        <v>0</v>
      </c>
      <c r="O11581">
        <v>0</v>
      </c>
      <c r="P11581">
        <v>341.88</v>
      </c>
      <c r="Q11581" t="s">
        <v>19864</v>
      </c>
      <c r="R11581">
        <v>190</v>
      </c>
      <c r="S11581">
        <v>0</v>
      </c>
      <c r="T11581" t="s">
        <v>27046</v>
      </c>
      <c r="U11581" t="s">
        <v>20536</v>
      </c>
      <c r="V11581" s="2">
        <v>44592</v>
      </c>
      <c r="W11581" s="7">
        <f t="shared" si="987"/>
        <v>2022</v>
      </c>
      <c r="X11581" s="2">
        <v>44578</v>
      </c>
      <c r="Y11581" t="s">
        <v>6</v>
      </c>
      <c r="Z11581" t="s">
        <v>7</v>
      </c>
      <c r="AA11581" t="s">
        <v>19348</v>
      </c>
      <c r="AB11581">
        <v>2</v>
      </c>
      <c r="AC11581">
        <v>9655</v>
      </c>
      <c r="AD11581">
        <v>20039</v>
      </c>
      <c r="AE11581" t="s">
        <v>26860</v>
      </c>
      <c r="AF11581" t="s">
        <v>27034</v>
      </c>
      <c r="AG11581">
        <f t="shared" si="988"/>
        <v>5</v>
      </c>
      <c r="AI11581" t="str">
        <f t="shared" si="989"/>
        <v/>
      </c>
      <c r="AJ11581">
        <f t="shared" si="986"/>
        <v>0</v>
      </c>
      <c r="AK11581" t="str">
        <f t="shared" si="990"/>
        <v/>
      </c>
    </row>
    <row r="11582" spans="1:37" x14ac:dyDescent="0.25">
      <c r="A11582" s="1">
        <v>0</v>
      </c>
      <c r="B11582">
        <v>0</v>
      </c>
      <c r="C11582" t="s">
        <v>7896</v>
      </c>
      <c r="D11582" t="s">
        <v>7563</v>
      </c>
      <c r="E11582">
        <v>0</v>
      </c>
      <c r="F11582">
        <v>0</v>
      </c>
      <c r="G11582" t="s">
        <v>5</v>
      </c>
      <c r="H11582" s="2">
        <v>44586</v>
      </c>
      <c r="I11582" t="s">
        <v>2</v>
      </c>
      <c r="J11582" t="s">
        <v>3</v>
      </c>
      <c r="K11582">
        <v>120</v>
      </c>
      <c r="L11582">
        <v>17</v>
      </c>
      <c r="M11582">
        <v>102.56</v>
      </c>
      <c r="N11582">
        <v>0</v>
      </c>
      <c r="O11582">
        <v>0</v>
      </c>
      <c r="P11582">
        <v>102.56</v>
      </c>
      <c r="Q11582" t="s">
        <v>0</v>
      </c>
      <c r="R11582">
        <v>0</v>
      </c>
      <c r="S11582">
        <v>0</v>
      </c>
      <c r="T11582" t="s">
        <v>27046</v>
      </c>
      <c r="U11582" t="s">
        <v>20537</v>
      </c>
      <c r="V11582" s="2">
        <v>44581</v>
      </c>
      <c r="W11582" s="7">
        <f t="shared" si="987"/>
        <v>2022</v>
      </c>
      <c r="X11582" s="2">
        <v>44579</v>
      </c>
      <c r="Y11582" t="s">
        <v>47</v>
      </c>
      <c r="Z11582" t="s">
        <v>7</v>
      </c>
      <c r="AA11582" t="s">
        <v>110</v>
      </c>
      <c r="AB11582">
        <v>1</v>
      </c>
      <c r="AC11582">
        <v>9656</v>
      </c>
      <c r="AD11582">
        <v>20040</v>
      </c>
      <c r="AE11582" t="s">
        <v>26861</v>
      </c>
      <c r="AF11582" t="s">
        <v>27034</v>
      </c>
      <c r="AG11582">
        <f t="shared" si="988"/>
        <v>5</v>
      </c>
      <c r="AI11582" t="str">
        <f t="shared" si="989"/>
        <v/>
      </c>
      <c r="AJ11582">
        <f t="shared" si="986"/>
        <v>0</v>
      </c>
      <c r="AK11582" t="str">
        <f t="shared" si="990"/>
        <v/>
      </c>
    </row>
    <row r="11583" spans="1:37" x14ac:dyDescent="0.25">
      <c r="A11583" s="1">
        <v>0.20833333333333334</v>
      </c>
      <c r="B11583">
        <v>10</v>
      </c>
      <c r="C11583">
        <v>0</v>
      </c>
      <c r="D11583" t="s">
        <v>19865</v>
      </c>
      <c r="E11583">
        <v>0</v>
      </c>
      <c r="F11583">
        <v>0</v>
      </c>
      <c r="G11583" t="s">
        <v>5</v>
      </c>
      <c r="H11583" s="2">
        <v>44584</v>
      </c>
      <c r="I11583" s="2">
        <v>44584</v>
      </c>
      <c r="J11583" t="s">
        <v>3</v>
      </c>
      <c r="K11583">
        <v>426</v>
      </c>
      <c r="L11583">
        <v>17</v>
      </c>
      <c r="M11583">
        <v>364.1</v>
      </c>
      <c r="N11583">
        <v>0</v>
      </c>
      <c r="O11583">
        <v>0</v>
      </c>
      <c r="P11583">
        <v>364.1</v>
      </c>
      <c r="Q11583" t="s">
        <v>19866</v>
      </c>
      <c r="R11583">
        <v>150</v>
      </c>
      <c r="S11583">
        <v>0</v>
      </c>
      <c r="T11583" t="s">
        <v>27046</v>
      </c>
      <c r="U11583" t="s">
        <v>20534</v>
      </c>
      <c r="V11583" s="2">
        <v>44586</v>
      </c>
      <c r="W11583" s="7">
        <f t="shared" si="987"/>
        <v>2022</v>
      </c>
      <c r="X11583" s="2">
        <v>44579</v>
      </c>
      <c r="Y11583" t="s">
        <v>5824</v>
      </c>
      <c r="Z11583" t="s">
        <v>7</v>
      </c>
      <c r="AA11583" t="s">
        <v>215</v>
      </c>
      <c r="AB11583">
        <v>9</v>
      </c>
      <c r="AC11583">
        <v>8604</v>
      </c>
      <c r="AD11583">
        <v>20041</v>
      </c>
      <c r="AE11583" t="s">
        <v>25937</v>
      </c>
      <c r="AF11583" t="s">
        <v>27034</v>
      </c>
      <c r="AG11583">
        <f t="shared" si="988"/>
        <v>5</v>
      </c>
      <c r="AI11583" t="str">
        <f t="shared" si="989"/>
        <v/>
      </c>
      <c r="AJ11583">
        <f t="shared" si="986"/>
        <v>0</v>
      </c>
      <c r="AK11583" t="str">
        <f t="shared" si="990"/>
        <v/>
      </c>
    </row>
    <row r="11584" spans="1:37" x14ac:dyDescent="0.25">
      <c r="A11584" s="1">
        <v>8.3333333333333329E-2</v>
      </c>
      <c r="B11584">
        <v>0</v>
      </c>
      <c r="C11584">
        <v>0</v>
      </c>
      <c r="D11584" t="s">
        <v>19867</v>
      </c>
      <c r="E11584">
        <v>0</v>
      </c>
      <c r="F11584">
        <v>0</v>
      </c>
      <c r="G11584" t="s">
        <v>5</v>
      </c>
      <c r="H11584" s="2">
        <v>44594</v>
      </c>
      <c r="I11584" s="2">
        <v>44594</v>
      </c>
      <c r="J11584" t="s">
        <v>3</v>
      </c>
      <c r="K11584">
        <v>386</v>
      </c>
      <c r="L11584">
        <v>17</v>
      </c>
      <c r="M11584">
        <v>329.91</v>
      </c>
      <c r="N11584">
        <v>0</v>
      </c>
      <c r="O11584">
        <v>0</v>
      </c>
      <c r="P11584">
        <v>329.91</v>
      </c>
      <c r="Q11584" t="s">
        <v>19868</v>
      </c>
      <c r="R11584">
        <v>190</v>
      </c>
      <c r="S11584">
        <v>0</v>
      </c>
      <c r="T11584" t="s">
        <v>27046</v>
      </c>
      <c r="U11584" t="s">
        <v>20536</v>
      </c>
      <c r="V11584" s="2">
        <v>44593</v>
      </c>
      <c r="W11584" s="7">
        <f t="shared" si="987"/>
        <v>2022</v>
      </c>
      <c r="X11584" s="2">
        <v>44579</v>
      </c>
      <c r="Y11584" t="s">
        <v>19849</v>
      </c>
      <c r="Z11584" t="s">
        <v>7</v>
      </c>
      <c r="AA11584" t="s">
        <v>19336</v>
      </c>
      <c r="AB11584">
        <v>2</v>
      </c>
      <c r="AC11584">
        <v>2901</v>
      </c>
      <c r="AD11584">
        <v>20042</v>
      </c>
      <c r="AE11584" t="s">
        <v>21528</v>
      </c>
      <c r="AF11584" t="s">
        <v>27034</v>
      </c>
      <c r="AG11584">
        <f t="shared" si="988"/>
        <v>5</v>
      </c>
      <c r="AI11584" t="str">
        <f t="shared" si="989"/>
        <v/>
      </c>
      <c r="AJ11584">
        <f t="shared" si="986"/>
        <v>0</v>
      </c>
      <c r="AK11584" t="str">
        <f t="shared" si="990"/>
        <v/>
      </c>
    </row>
    <row r="11585" spans="1:37" x14ac:dyDescent="0.25">
      <c r="A11585" s="1">
        <v>0</v>
      </c>
      <c r="B11585">
        <v>0</v>
      </c>
      <c r="C11585">
        <v>0</v>
      </c>
      <c r="D11585" t="s">
        <v>19869</v>
      </c>
      <c r="E11585">
        <v>0</v>
      </c>
      <c r="F11585">
        <v>0</v>
      </c>
      <c r="G11585" t="s">
        <v>5</v>
      </c>
      <c r="H11585" s="2">
        <v>44588</v>
      </c>
      <c r="I11585" s="2">
        <v>44588</v>
      </c>
      <c r="J11585" t="s">
        <v>3</v>
      </c>
      <c r="K11585">
        <v>427</v>
      </c>
      <c r="L11585">
        <v>17</v>
      </c>
      <c r="M11585">
        <v>364.96</v>
      </c>
      <c r="N11585">
        <v>0</v>
      </c>
      <c r="O11585">
        <v>0</v>
      </c>
      <c r="P11585">
        <v>364.96</v>
      </c>
      <c r="Q11585" t="s">
        <v>19868</v>
      </c>
      <c r="R11585">
        <v>190</v>
      </c>
      <c r="S11585">
        <v>0</v>
      </c>
      <c r="T11585" t="s">
        <v>27046</v>
      </c>
      <c r="U11585" t="s">
        <v>20536</v>
      </c>
      <c r="V11585" s="2">
        <v>44593</v>
      </c>
      <c r="W11585" s="7">
        <f t="shared" si="987"/>
        <v>2022</v>
      </c>
      <c r="X11585" s="2">
        <v>44579</v>
      </c>
      <c r="Y11585" t="s">
        <v>93</v>
      </c>
      <c r="Z11585" t="s">
        <v>7</v>
      </c>
      <c r="AA11585" t="s">
        <v>19870</v>
      </c>
      <c r="AB11585">
        <v>2</v>
      </c>
      <c r="AC11585">
        <v>2901</v>
      </c>
      <c r="AD11585">
        <v>20043</v>
      </c>
      <c r="AE11585" t="s">
        <v>21528</v>
      </c>
      <c r="AF11585" t="s">
        <v>27034</v>
      </c>
      <c r="AG11585">
        <f t="shared" si="988"/>
        <v>5</v>
      </c>
      <c r="AI11585" t="str">
        <f t="shared" si="989"/>
        <v/>
      </c>
      <c r="AJ11585">
        <f t="shared" si="986"/>
        <v>0</v>
      </c>
      <c r="AK11585" t="str">
        <f t="shared" si="990"/>
        <v/>
      </c>
    </row>
    <row r="11586" spans="1:37" x14ac:dyDescent="0.25">
      <c r="A11586" s="1">
        <v>4.1666666666666664E-2</v>
      </c>
      <c r="B11586">
        <v>75</v>
      </c>
      <c r="C11586">
        <v>0</v>
      </c>
      <c r="D11586" t="s">
        <v>7581</v>
      </c>
      <c r="E11586">
        <v>0</v>
      </c>
      <c r="F11586">
        <v>0</v>
      </c>
      <c r="G11586" t="s">
        <v>5</v>
      </c>
      <c r="H11586" s="2">
        <v>44588</v>
      </c>
      <c r="I11586" s="2">
        <v>44587</v>
      </c>
      <c r="J11586" t="s">
        <v>3</v>
      </c>
      <c r="K11586">
        <v>451</v>
      </c>
      <c r="L11586">
        <v>17</v>
      </c>
      <c r="M11586">
        <v>385.47</v>
      </c>
      <c r="N11586">
        <v>0</v>
      </c>
      <c r="O11586">
        <v>0</v>
      </c>
      <c r="P11586">
        <v>385.47</v>
      </c>
      <c r="Q11586" t="s">
        <v>19871</v>
      </c>
      <c r="R11586">
        <v>190</v>
      </c>
      <c r="S11586">
        <v>0</v>
      </c>
      <c r="T11586" t="s">
        <v>27046</v>
      </c>
      <c r="U11586" t="s">
        <v>20536</v>
      </c>
      <c r="V11586" s="2">
        <v>44594</v>
      </c>
      <c r="W11586" s="7">
        <f t="shared" si="987"/>
        <v>2022</v>
      </c>
      <c r="X11586" s="2">
        <v>44580</v>
      </c>
      <c r="Y11586" t="s">
        <v>80</v>
      </c>
      <c r="Z11586" t="s">
        <v>7</v>
      </c>
      <c r="AA11586" t="s">
        <v>9396</v>
      </c>
      <c r="AB11586">
        <v>3</v>
      </c>
      <c r="AC11586">
        <v>7458</v>
      </c>
      <c r="AD11586">
        <v>20044</v>
      </c>
      <c r="AE11586" t="s">
        <v>24854</v>
      </c>
      <c r="AF11586" t="s">
        <v>27034</v>
      </c>
      <c r="AG11586">
        <f t="shared" si="988"/>
        <v>5</v>
      </c>
      <c r="AI11586" t="str">
        <f t="shared" si="989"/>
        <v/>
      </c>
      <c r="AJ11586">
        <f t="shared" ref="AJ11586:AJ11649" si="991">LEN(AI11586)</f>
        <v>0</v>
      </c>
      <c r="AK11586" t="str">
        <f t="shared" si="990"/>
        <v/>
      </c>
    </row>
    <row r="11587" spans="1:37" x14ac:dyDescent="0.25">
      <c r="A11587" s="1">
        <v>8.3333333333333329E-2</v>
      </c>
      <c r="B11587">
        <v>30</v>
      </c>
      <c r="C11587">
        <v>0</v>
      </c>
      <c r="D11587" t="s">
        <v>19872</v>
      </c>
      <c r="E11587">
        <v>0</v>
      </c>
      <c r="F11587">
        <v>0</v>
      </c>
      <c r="G11587" t="s">
        <v>5</v>
      </c>
      <c r="H11587" s="2">
        <v>44598</v>
      </c>
      <c r="I11587" s="2">
        <v>44596</v>
      </c>
      <c r="J11587" t="s">
        <v>3</v>
      </c>
      <c r="K11587">
        <v>410</v>
      </c>
      <c r="L11587">
        <v>17</v>
      </c>
      <c r="M11587">
        <v>350.43</v>
      </c>
      <c r="N11587">
        <v>0</v>
      </c>
      <c r="O11587">
        <v>0</v>
      </c>
      <c r="P11587">
        <v>350.43</v>
      </c>
      <c r="Q11587" t="s">
        <v>19873</v>
      </c>
      <c r="R11587">
        <v>190</v>
      </c>
      <c r="S11587">
        <v>0</v>
      </c>
      <c r="T11587" t="s">
        <v>27046</v>
      </c>
      <c r="U11587" t="s">
        <v>20536</v>
      </c>
      <c r="V11587" s="2">
        <v>44595</v>
      </c>
      <c r="W11587" s="7">
        <f t="shared" ref="W11587:W11650" si="992">YEAR(X11587)</f>
        <v>2022</v>
      </c>
      <c r="X11587" s="2">
        <v>44581</v>
      </c>
      <c r="Y11587" t="s">
        <v>80</v>
      </c>
      <c r="Z11587" t="s">
        <v>7</v>
      </c>
      <c r="AA11587" t="s">
        <v>19874</v>
      </c>
      <c r="AB11587">
        <v>3</v>
      </c>
      <c r="AC11587">
        <v>9657</v>
      </c>
      <c r="AD11587">
        <v>20045</v>
      </c>
      <c r="AE11587" t="s">
        <v>26862</v>
      </c>
      <c r="AF11587" t="s">
        <v>27034</v>
      </c>
      <c r="AG11587">
        <f t="shared" ref="AG11587:AG11650" si="993">LEN(V11587)</f>
        <v>5</v>
      </c>
      <c r="AI11587" t="str">
        <f t="shared" ref="AI11587:AI11650" si="994">TRIM(AH11587)</f>
        <v/>
      </c>
      <c r="AJ11587">
        <f t="shared" si="991"/>
        <v>0</v>
      </c>
      <c r="AK11587" t="str">
        <f t="shared" ref="AK11587:AK11650" si="995">TRIM(T11587)&amp;IF(AND(LEN(T11587)&gt;0,LEN(AI11587)&gt;0),",","")&amp;TRIM(AI11587)</f>
        <v/>
      </c>
    </row>
    <row r="11588" spans="1:37" x14ac:dyDescent="0.25">
      <c r="A11588" s="1">
        <v>4.1666666666666664E-2</v>
      </c>
      <c r="B11588">
        <v>65</v>
      </c>
      <c r="C11588">
        <v>0</v>
      </c>
      <c r="D11588" t="s">
        <v>19875</v>
      </c>
      <c r="E11588">
        <v>0</v>
      </c>
      <c r="F11588">
        <v>0</v>
      </c>
      <c r="G11588" t="s">
        <v>5</v>
      </c>
      <c r="H11588" s="2">
        <v>44599</v>
      </c>
      <c r="I11588" s="2">
        <v>44587</v>
      </c>
      <c r="J11588" t="s">
        <v>3</v>
      </c>
      <c r="K11588">
        <v>445</v>
      </c>
      <c r="L11588">
        <v>17</v>
      </c>
      <c r="M11588">
        <v>380.34</v>
      </c>
      <c r="N11588">
        <v>0</v>
      </c>
      <c r="O11588">
        <v>0</v>
      </c>
      <c r="P11588">
        <v>380.34</v>
      </c>
      <c r="Q11588" t="s">
        <v>7572</v>
      </c>
      <c r="R11588">
        <v>190</v>
      </c>
      <c r="S11588">
        <v>0</v>
      </c>
      <c r="T11588" t="s">
        <v>27046</v>
      </c>
      <c r="U11588" t="s">
        <v>20536</v>
      </c>
      <c r="V11588" s="2">
        <v>44595</v>
      </c>
      <c r="W11588" s="7">
        <f t="shared" si="992"/>
        <v>2022</v>
      </c>
      <c r="X11588" s="2">
        <v>44581</v>
      </c>
      <c r="Y11588" t="s">
        <v>80</v>
      </c>
      <c r="Z11588" t="s">
        <v>7</v>
      </c>
      <c r="AA11588" t="s">
        <v>13001</v>
      </c>
      <c r="AB11588">
        <v>3</v>
      </c>
      <c r="AC11588">
        <v>5861</v>
      </c>
      <c r="AD11588">
        <v>20046</v>
      </c>
      <c r="AE11588" t="s">
        <v>23324</v>
      </c>
      <c r="AF11588" t="s">
        <v>27034</v>
      </c>
      <c r="AG11588">
        <f t="shared" si="993"/>
        <v>5</v>
      </c>
      <c r="AI11588" t="str">
        <f t="shared" si="994"/>
        <v/>
      </c>
      <c r="AJ11588">
        <f t="shared" si="991"/>
        <v>0</v>
      </c>
      <c r="AK11588" t="str">
        <f t="shared" si="995"/>
        <v/>
      </c>
    </row>
    <row r="11589" spans="1:37" x14ac:dyDescent="0.25">
      <c r="A11589" s="1">
        <v>0.10416666666666667</v>
      </c>
      <c r="B11589">
        <v>430</v>
      </c>
      <c r="C11589">
        <v>0</v>
      </c>
      <c r="D11589" t="s">
        <v>19876</v>
      </c>
      <c r="E11589">
        <v>0</v>
      </c>
      <c r="F11589">
        <v>0</v>
      </c>
      <c r="G11589" t="s">
        <v>5</v>
      </c>
      <c r="H11589" s="2">
        <v>44587</v>
      </c>
      <c r="I11589" s="2">
        <v>44587</v>
      </c>
      <c r="J11589" t="s">
        <v>3</v>
      </c>
      <c r="K11589">
        <v>883</v>
      </c>
      <c r="L11589">
        <v>17</v>
      </c>
      <c r="M11589">
        <v>754.7</v>
      </c>
      <c r="N11589">
        <v>0</v>
      </c>
      <c r="O11589">
        <v>0</v>
      </c>
      <c r="P11589">
        <v>754.7</v>
      </c>
      <c r="Q11589" t="s">
        <v>15771</v>
      </c>
      <c r="R11589">
        <v>190</v>
      </c>
      <c r="S11589">
        <v>0</v>
      </c>
      <c r="T11589" t="s">
        <v>27046</v>
      </c>
      <c r="U11589" t="s">
        <v>20536</v>
      </c>
      <c r="V11589" s="2">
        <v>44596</v>
      </c>
      <c r="W11589" s="7">
        <f t="shared" si="992"/>
        <v>2022</v>
      </c>
      <c r="X11589" s="2">
        <v>44582</v>
      </c>
      <c r="Y11589" t="s">
        <v>80</v>
      </c>
      <c r="Z11589" t="s">
        <v>7</v>
      </c>
      <c r="AA11589" t="s">
        <v>19206</v>
      </c>
      <c r="AB11589">
        <v>3</v>
      </c>
      <c r="AC11589">
        <v>9658</v>
      </c>
      <c r="AD11589">
        <v>20047</v>
      </c>
      <c r="AE11589" t="s">
        <v>26863</v>
      </c>
      <c r="AF11589" t="s">
        <v>27034</v>
      </c>
      <c r="AG11589">
        <f t="shared" si="993"/>
        <v>5</v>
      </c>
      <c r="AI11589" t="str">
        <f t="shared" si="994"/>
        <v/>
      </c>
      <c r="AJ11589">
        <f t="shared" si="991"/>
        <v>0</v>
      </c>
      <c r="AK11589" t="str">
        <f t="shared" si="995"/>
        <v/>
      </c>
    </row>
    <row r="11590" spans="1:37" x14ac:dyDescent="0.25">
      <c r="A11590" s="1">
        <v>0.10416666666666667</v>
      </c>
      <c r="B11590">
        <v>0</v>
      </c>
      <c r="C11590">
        <v>0</v>
      </c>
      <c r="D11590" t="s">
        <v>15795</v>
      </c>
      <c r="E11590">
        <v>0</v>
      </c>
      <c r="F11590">
        <v>0</v>
      </c>
      <c r="G11590" t="s">
        <v>5</v>
      </c>
      <c r="H11590" s="2">
        <v>44605</v>
      </c>
      <c r="I11590" s="2">
        <v>44602</v>
      </c>
      <c r="J11590" t="s">
        <v>3</v>
      </c>
      <c r="K11590">
        <v>460</v>
      </c>
      <c r="L11590">
        <v>17</v>
      </c>
      <c r="M11590">
        <v>393.16</v>
      </c>
      <c r="N11590">
        <v>0</v>
      </c>
      <c r="O11590">
        <v>0</v>
      </c>
      <c r="P11590">
        <v>393.16</v>
      </c>
      <c r="Q11590" t="s">
        <v>19877</v>
      </c>
      <c r="R11590">
        <v>190</v>
      </c>
      <c r="S11590">
        <v>0</v>
      </c>
      <c r="T11590" t="s">
        <v>27046</v>
      </c>
      <c r="U11590" t="s">
        <v>20536</v>
      </c>
      <c r="V11590" s="2">
        <v>44598</v>
      </c>
      <c r="W11590" s="7">
        <f t="shared" si="992"/>
        <v>2022</v>
      </c>
      <c r="X11590" s="2">
        <v>44584</v>
      </c>
      <c r="Y11590" t="s">
        <v>172</v>
      </c>
      <c r="Z11590" t="s">
        <v>7</v>
      </c>
      <c r="AA11590" t="s">
        <v>1464</v>
      </c>
      <c r="AB11590">
        <v>3</v>
      </c>
      <c r="AC11590">
        <v>8387</v>
      </c>
      <c r="AD11590">
        <v>20048</v>
      </c>
      <c r="AE11590" t="s">
        <v>25734</v>
      </c>
      <c r="AF11590" t="s">
        <v>27034</v>
      </c>
      <c r="AG11590">
        <f t="shared" si="993"/>
        <v>5</v>
      </c>
      <c r="AI11590" t="str">
        <f t="shared" si="994"/>
        <v/>
      </c>
      <c r="AJ11590">
        <f t="shared" si="991"/>
        <v>0</v>
      </c>
      <c r="AK11590" t="str">
        <f t="shared" si="995"/>
        <v/>
      </c>
    </row>
    <row r="11591" spans="1:37" x14ac:dyDescent="0.25">
      <c r="A11591" s="1">
        <v>4.1666666666666664E-2</v>
      </c>
      <c r="B11591">
        <v>65</v>
      </c>
      <c r="C11591">
        <v>0</v>
      </c>
      <c r="D11591" t="s">
        <v>19878</v>
      </c>
      <c r="E11591">
        <v>0</v>
      </c>
      <c r="F11591">
        <v>0</v>
      </c>
      <c r="G11591" t="s">
        <v>5</v>
      </c>
      <c r="H11591" s="2">
        <v>44587</v>
      </c>
      <c r="I11591" s="2">
        <v>44587</v>
      </c>
      <c r="J11591" t="s">
        <v>3</v>
      </c>
      <c r="K11591">
        <v>374</v>
      </c>
      <c r="L11591">
        <v>17</v>
      </c>
      <c r="M11591">
        <v>319.66000000000003</v>
      </c>
      <c r="N11591">
        <v>0</v>
      </c>
      <c r="O11591">
        <v>0</v>
      </c>
      <c r="P11591">
        <v>319.66000000000003</v>
      </c>
      <c r="Q11591" t="s">
        <v>19859</v>
      </c>
      <c r="R11591">
        <v>190</v>
      </c>
      <c r="S11591">
        <v>0</v>
      </c>
      <c r="T11591" t="s">
        <v>27046</v>
      </c>
      <c r="U11591" t="s">
        <v>20536</v>
      </c>
      <c r="V11591" s="2">
        <v>44599</v>
      </c>
      <c r="W11591" s="7">
        <f t="shared" si="992"/>
        <v>2022</v>
      </c>
      <c r="X11591" s="2">
        <v>44585</v>
      </c>
      <c r="Y11591" t="s">
        <v>80</v>
      </c>
      <c r="Z11591" t="s">
        <v>7</v>
      </c>
      <c r="AA11591" t="s">
        <v>15241</v>
      </c>
      <c r="AB11591">
        <v>4</v>
      </c>
      <c r="AC11591">
        <v>4228</v>
      </c>
      <c r="AD11591">
        <v>20049</v>
      </c>
      <c r="AE11591" t="s">
        <v>22051</v>
      </c>
      <c r="AF11591" t="s">
        <v>27034</v>
      </c>
      <c r="AG11591">
        <f t="shared" si="993"/>
        <v>5</v>
      </c>
      <c r="AI11591" t="str">
        <f t="shared" si="994"/>
        <v/>
      </c>
      <c r="AJ11591">
        <f t="shared" si="991"/>
        <v>0</v>
      </c>
      <c r="AK11591" t="str">
        <f t="shared" si="995"/>
        <v/>
      </c>
    </row>
    <row r="11592" spans="1:37" x14ac:dyDescent="0.25">
      <c r="A11592" s="1">
        <v>2.0833333333333332E-2</v>
      </c>
      <c r="B11592">
        <v>0</v>
      </c>
      <c r="C11592">
        <v>0</v>
      </c>
      <c r="D11592" t="s">
        <v>19879</v>
      </c>
      <c r="E11592">
        <v>0</v>
      </c>
      <c r="F11592">
        <v>0</v>
      </c>
      <c r="G11592" t="s">
        <v>5</v>
      </c>
      <c r="H11592" s="2">
        <v>44589</v>
      </c>
      <c r="I11592" s="2">
        <v>44588</v>
      </c>
      <c r="J11592" t="s">
        <v>3</v>
      </c>
      <c r="K11592">
        <v>184</v>
      </c>
      <c r="L11592">
        <v>17</v>
      </c>
      <c r="M11592">
        <v>157.26</v>
      </c>
      <c r="N11592">
        <v>0</v>
      </c>
      <c r="O11592">
        <v>0</v>
      </c>
      <c r="P11592">
        <v>157.26</v>
      </c>
      <c r="Q11592" t="s">
        <v>19880</v>
      </c>
      <c r="R11592">
        <v>120</v>
      </c>
      <c r="S11592">
        <v>0</v>
      </c>
      <c r="T11592" t="s">
        <v>27046</v>
      </c>
      <c r="U11592" t="s">
        <v>20537</v>
      </c>
      <c r="V11592" s="2">
        <v>44602</v>
      </c>
      <c r="W11592" s="7">
        <f t="shared" si="992"/>
        <v>2022</v>
      </c>
      <c r="X11592" s="2">
        <v>44588</v>
      </c>
      <c r="Y11592" t="s">
        <v>6</v>
      </c>
      <c r="Z11592" t="s">
        <v>7</v>
      </c>
      <c r="AA11592" t="s">
        <v>862</v>
      </c>
      <c r="AB11592">
        <v>4</v>
      </c>
      <c r="AC11592">
        <v>5597</v>
      </c>
      <c r="AD11592">
        <v>20050</v>
      </c>
      <c r="AE11592" t="s">
        <v>23073</v>
      </c>
      <c r="AF11592" t="s">
        <v>27034</v>
      </c>
      <c r="AG11592">
        <f t="shared" si="993"/>
        <v>5</v>
      </c>
      <c r="AI11592" t="str">
        <f t="shared" si="994"/>
        <v/>
      </c>
      <c r="AJ11592">
        <f t="shared" si="991"/>
        <v>0</v>
      </c>
      <c r="AK11592" t="str">
        <f t="shared" si="995"/>
        <v/>
      </c>
    </row>
    <row r="11593" spans="1:37" x14ac:dyDescent="0.25">
      <c r="A11593" s="1">
        <v>0</v>
      </c>
      <c r="B11593">
        <v>0</v>
      </c>
      <c r="C11593">
        <v>0</v>
      </c>
      <c r="D11593" t="s">
        <v>19881</v>
      </c>
      <c r="E11593">
        <v>0</v>
      </c>
      <c r="F11593">
        <v>0</v>
      </c>
      <c r="G11593" t="s">
        <v>5</v>
      </c>
      <c r="H11593" s="2">
        <v>44592</v>
      </c>
      <c r="I11593" t="s">
        <v>2</v>
      </c>
      <c r="J11593" t="s">
        <v>3</v>
      </c>
      <c r="K11593">
        <v>190</v>
      </c>
      <c r="L11593">
        <v>17</v>
      </c>
      <c r="M11593">
        <v>162.38999999999999</v>
      </c>
      <c r="N11593">
        <v>0</v>
      </c>
      <c r="O11593">
        <v>0</v>
      </c>
      <c r="P11593">
        <v>162.38999999999999</v>
      </c>
      <c r="Q11593" t="s">
        <v>0</v>
      </c>
      <c r="R11593">
        <v>0</v>
      </c>
      <c r="S11593">
        <v>0</v>
      </c>
      <c r="T11593" t="s">
        <v>27046</v>
      </c>
      <c r="U11593" t="s">
        <v>20536</v>
      </c>
      <c r="V11593" s="2">
        <v>44595</v>
      </c>
      <c r="W11593" s="7">
        <f t="shared" si="992"/>
        <v>2022</v>
      </c>
      <c r="X11593" s="2">
        <v>44588</v>
      </c>
      <c r="Y11593" t="s">
        <v>5824</v>
      </c>
      <c r="Z11593" t="s">
        <v>7</v>
      </c>
      <c r="AA11593" t="s">
        <v>1200</v>
      </c>
      <c r="AB11593">
        <v>9</v>
      </c>
      <c r="AC11593">
        <v>5384</v>
      </c>
      <c r="AD11593">
        <v>20051</v>
      </c>
      <c r="AE11593" t="s">
        <v>22873</v>
      </c>
      <c r="AF11593" t="s">
        <v>27034</v>
      </c>
      <c r="AG11593">
        <f t="shared" si="993"/>
        <v>5</v>
      </c>
      <c r="AI11593" t="str">
        <f t="shared" si="994"/>
        <v/>
      </c>
      <c r="AJ11593">
        <f t="shared" si="991"/>
        <v>0</v>
      </c>
      <c r="AK11593" t="str">
        <f t="shared" si="995"/>
        <v/>
      </c>
    </row>
    <row r="11594" spans="1:37" x14ac:dyDescent="0.25">
      <c r="A11594" s="1">
        <v>4.1666666666666664E-2</v>
      </c>
      <c r="B11594">
        <v>65</v>
      </c>
      <c r="C11594">
        <v>0</v>
      </c>
      <c r="D11594" t="s">
        <v>15783</v>
      </c>
      <c r="E11594">
        <v>0</v>
      </c>
      <c r="F11594">
        <v>0</v>
      </c>
      <c r="G11594" t="s">
        <v>5</v>
      </c>
      <c r="H11594" s="2">
        <v>44593</v>
      </c>
      <c r="I11594" s="2">
        <v>44592</v>
      </c>
      <c r="J11594" t="s">
        <v>3</v>
      </c>
      <c r="K11594">
        <v>438</v>
      </c>
      <c r="L11594">
        <v>17</v>
      </c>
      <c r="M11594">
        <v>374.36</v>
      </c>
      <c r="N11594">
        <v>0</v>
      </c>
      <c r="O11594">
        <v>0</v>
      </c>
      <c r="P11594">
        <v>374.36</v>
      </c>
      <c r="Q11594" t="s">
        <v>19882</v>
      </c>
      <c r="R11594">
        <v>190</v>
      </c>
      <c r="S11594">
        <v>0</v>
      </c>
      <c r="T11594" t="s">
        <v>27046</v>
      </c>
      <c r="U11594" t="s">
        <v>20536</v>
      </c>
      <c r="V11594" s="2">
        <v>44605</v>
      </c>
      <c r="W11594" s="7">
        <f t="shared" si="992"/>
        <v>2022</v>
      </c>
      <c r="X11594" s="2">
        <v>44591</v>
      </c>
      <c r="Y11594" t="s">
        <v>80</v>
      </c>
      <c r="Z11594" t="s">
        <v>7</v>
      </c>
      <c r="AA11594" t="s">
        <v>7910</v>
      </c>
      <c r="AB11594">
        <v>3</v>
      </c>
      <c r="AC11594">
        <v>9660</v>
      </c>
      <c r="AD11594">
        <v>20052</v>
      </c>
      <c r="AE11594" t="s">
        <v>26864</v>
      </c>
      <c r="AF11594" t="s">
        <v>27034</v>
      </c>
      <c r="AG11594">
        <f t="shared" si="993"/>
        <v>5</v>
      </c>
      <c r="AI11594" t="str">
        <f t="shared" si="994"/>
        <v/>
      </c>
      <c r="AJ11594">
        <f t="shared" si="991"/>
        <v>0</v>
      </c>
      <c r="AK11594" t="str">
        <f t="shared" si="995"/>
        <v/>
      </c>
    </row>
    <row r="11595" spans="1:37" x14ac:dyDescent="0.25">
      <c r="A11595" s="1">
        <v>0.125</v>
      </c>
      <c r="B11595">
        <v>0</v>
      </c>
      <c r="C11595">
        <v>0</v>
      </c>
      <c r="D11595" t="s">
        <v>7584</v>
      </c>
      <c r="E11595">
        <v>0</v>
      </c>
      <c r="F11595">
        <v>0</v>
      </c>
      <c r="G11595" t="s">
        <v>5</v>
      </c>
      <c r="H11595" s="2">
        <v>44593</v>
      </c>
      <c r="I11595" s="2">
        <v>44593</v>
      </c>
      <c r="J11595" t="s">
        <v>3</v>
      </c>
      <c r="K11595">
        <v>445</v>
      </c>
      <c r="L11595">
        <v>17</v>
      </c>
      <c r="M11595">
        <v>380.34</v>
      </c>
      <c r="N11595">
        <v>0</v>
      </c>
      <c r="O11595">
        <v>0</v>
      </c>
      <c r="P11595">
        <v>380.34</v>
      </c>
      <c r="Q11595" t="s">
        <v>19883</v>
      </c>
      <c r="R11595">
        <v>200</v>
      </c>
      <c r="S11595">
        <v>0</v>
      </c>
      <c r="T11595" t="s">
        <v>27046</v>
      </c>
      <c r="U11595" t="s">
        <v>20536</v>
      </c>
      <c r="V11595" s="2">
        <v>44606</v>
      </c>
      <c r="W11595" s="7">
        <f t="shared" si="992"/>
        <v>2022</v>
      </c>
      <c r="X11595" s="2">
        <v>44592</v>
      </c>
      <c r="Y11595" t="s">
        <v>6</v>
      </c>
      <c r="Z11595" t="s">
        <v>7</v>
      </c>
      <c r="AA11595" t="s">
        <v>81</v>
      </c>
      <c r="AB11595">
        <v>3</v>
      </c>
      <c r="AC11595">
        <v>380</v>
      </c>
      <c r="AD11595">
        <v>20053</v>
      </c>
      <c r="AE11595" t="s">
        <v>20657</v>
      </c>
      <c r="AF11595" t="s">
        <v>27034</v>
      </c>
      <c r="AG11595">
        <f t="shared" si="993"/>
        <v>5</v>
      </c>
      <c r="AI11595" t="str">
        <f t="shared" si="994"/>
        <v/>
      </c>
      <c r="AJ11595">
        <f t="shared" si="991"/>
        <v>0</v>
      </c>
      <c r="AK11595" t="str">
        <f t="shared" si="995"/>
        <v/>
      </c>
    </row>
    <row r="11596" spans="1:37" x14ac:dyDescent="0.25">
      <c r="A11596" s="1">
        <v>0.125</v>
      </c>
      <c r="B11596">
        <v>10</v>
      </c>
      <c r="C11596">
        <v>0</v>
      </c>
      <c r="D11596" t="s">
        <v>19884</v>
      </c>
      <c r="E11596">
        <v>0</v>
      </c>
      <c r="F11596">
        <v>0</v>
      </c>
      <c r="G11596" t="s">
        <v>5</v>
      </c>
      <c r="H11596" s="2">
        <v>44756</v>
      </c>
      <c r="I11596" s="2">
        <v>44622</v>
      </c>
      <c r="J11596" t="s">
        <v>3</v>
      </c>
      <c r="K11596">
        <v>660</v>
      </c>
      <c r="L11596">
        <v>17</v>
      </c>
      <c r="M11596">
        <v>564.1</v>
      </c>
      <c r="N11596">
        <v>0</v>
      </c>
      <c r="O11596">
        <v>0</v>
      </c>
      <c r="P11596">
        <v>564.1</v>
      </c>
      <c r="Q11596" t="s">
        <v>19883</v>
      </c>
      <c r="R11596">
        <v>200</v>
      </c>
      <c r="S11596">
        <v>0</v>
      </c>
      <c r="T11596" t="s">
        <v>27046</v>
      </c>
      <c r="U11596" t="s">
        <v>20536</v>
      </c>
      <c r="V11596" s="2">
        <v>44606</v>
      </c>
      <c r="W11596" s="7">
        <f t="shared" si="992"/>
        <v>2022</v>
      </c>
      <c r="X11596" s="2">
        <v>44592</v>
      </c>
      <c r="Y11596" t="s">
        <v>172</v>
      </c>
      <c r="Z11596" t="s">
        <v>7</v>
      </c>
      <c r="AA11596" t="s">
        <v>137</v>
      </c>
      <c r="AB11596">
        <v>3</v>
      </c>
      <c r="AC11596">
        <v>380</v>
      </c>
      <c r="AD11596">
        <v>20054</v>
      </c>
      <c r="AE11596" t="s">
        <v>20657</v>
      </c>
      <c r="AF11596" t="s">
        <v>27034</v>
      </c>
      <c r="AG11596">
        <f t="shared" si="993"/>
        <v>5</v>
      </c>
      <c r="AI11596" t="str">
        <f t="shared" si="994"/>
        <v/>
      </c>
      <c r="AJ11596">
        <f t="shared" si="991"/>
        <v>0</v>
      </c>
      <c r="AK11596" t="str">
        <f t="shared" si="995"/>
        <v/>
      </c>
    </row>
    <row r="11597" spans="1:37" x14ac:dyDescent="0.25">
      <c r="A11597" s="1">
        <v>0</v>
      </c>
      <c r="B11597">
        <v>0</v>
      </c>
      <c r="C11597">
        <v>0</v>
      </c>
      <c r="D11597" t="s">
        <v>19885</v>
      </c>
      <c r="E11597">
        <v>0</v>
      </c>
      <c r="F11597">
        <v>0</v>
      </c>
      <c r="G11597" t="s">
        <v>5</v>
      </c>
      <c r="H11597" s="2">
        <v>44595</v>
      </c>
      <c r="I11597" t="s">
        <v>2</v>
      </c>
      <c r="J11597" t="s">
        <v>3</v>
      </c>
      <c r="K11597">
        <v>167</v>
      </c>
      <c r="L11597">
        <v>17</v>
      </c>
      <c r="M11597">
        <v>142.74</v>
      </c>
      <c r="N11597">
        <v>0</v>
      </c>
      <c r="O11597">
        <v>0</v>
      </c>
      <c r="P11597">
        <v>142.74</v>
      </c>
      <c r="Q11597" t="s">
        <v>19886</v>
      </c>
      <c r="R11597">
        <v>120</v>
      </c>
      <c r="S11597">
        <v>0</v>
      </c>
      <c r="T11597" t="s">
        <v>27046</v>
      </c>
      <c r="U11597" t="s">
        <v>20537</v>
      </c>
      <c r="V11597" s="2">
        <v>44594</v>
      </c>
      <c r="W11597" s="7">
        <f t="shared" si="992"/>
        <v>2022</v>
      </c>
      <c r="X11597" s="2">
        <v>44592</v>
      </c>
      <c r="Y11597" t="s">
        <v>47</v>
      </c>
      <c r="Z11597" t="s">
        <v>7</v>
      </c>
      <c r="AA11597" t="s">
        <v>314</v>
      </c>
      <c r="AB11597">
        <v>1</v>
      </c>
      <c r="AC11597">
        <v>4258</v>
      </c>
      <c r="AD11597">
        <v>20055</v>
      </c>
      <c r="AE11597" t="s">
        <v>22059</v>
      </c>
      <c r="AF11597" t="s">
        <v>27034</v>
      </c>
      <c r="AG11597">
        <f t="shared" si="993"/>
        <v>5</v>
      </c>
      <c r="AI11597" t="str">
        <f t="shared" si="994"/>
        <v/>
      </c>
      <c r="AJ11597">
        <f t="shared" si="991"/>
        <v>0</v>
      </c>
      <c r="AK11597" t="str">
        <f t="shared" si="995"/>
        <v/>
      </c>
    </row>
    <row r="11598" spans="1:37" x14ac:dyDescent="0.25">
      <c r="A11598" s="1">
        <v>8.3333333333333329E-2</v>
      </c>
      <c r="B11598">
        <v>50</v>
      </c>
      <c r="C11598">
        <v>0</v>
      </c>
      <c r="D11598" t="s">
        <v>19885</v>
      </c>
      <c r="E11598">
        <v>0</v>
      </c>
      <c r="F11598">
        <v>0</v>
      </c>
      <c r="G11598" t="s">
        <v>5</v>
      </c>
      <c r="H11598" s="2">
        <v>44595</v>
      </c>
      <c r="I11598" s="2">
        <v>44595</v>
      </c>
      <c r="J11598" t="s">
        <v>3</v>
      </c>
      <c r="K11598">
        <v>445</v>
      </c>
      <c r="L11598">
        <v>17</v>
      </c>
      <c r="M11598">
        <v>380.34</v>
      </c>
      <c r="N11598">
        <v>0</v>
      </c>
      <c r="O11598">
        <v>0</v>
      </c>
      <c r="P11598">
        <v>380.34</v>
      </c>
      <c r="Q11598" t="s">
        <v>19886</v>
      </c>
      <c r="R11598">
        <v>190</v>
      </c>
      <c r="S11598">
        <v>0</v>
      </c>
      <c r="T11598" t="s">
        <v>27046</v>
      </c>
      <c r="U11598" t="s">
        <v>20536</v>
      </c>
      <c r="V11598" s="2">
        <v>44606</v>
      </c>
      <c r="W11598" s="7">
        <f t="shared" si="992"/>
        <v>2022</v>
      </c>
      <c r="X11598" s="2">
        <v>44592</v>
      </c>
      <c r="Y11598" t="s">
        <v>80</v>
      </c>
      <c r="Z11598" t="s">
        <v>7</v>
      </c>
      <c r="AA11598" t="s">
        <v>18653</v>
      </c>
      <c r="AB11598">
        <v>3</v>
      </c>
      <c r="AC11598">
        <v>4258</v>
      </c>
      <c r="AD11598">
        <v>20056</v>
      </c>
      <c r="AE11598" t="s">
        <v>22059</v>
      </c>
      <c r="AF11598" t="s">
        <v>27034</v>
      </c>
      <c r="AG11598">
        <f t="shared" si="993"/>
        <v>5</v>
      </c>
      <c r="AI11598" t="str">
        <f t="shared" si="994"/>
        <v/>
      </c>
      <c r="AJ11598">
        <f t="shared" si="991"/>
        <v>0</v>
      </c>
      <c r="AK11598" t="str">
        <f t="shared" si="995"/>
        <v/>
      </c>
    </row>
    <row r="11599" spans="1:37" x14ac:dyDescent="0.25">
      <c r="A11599" s="1">
        <v>0.10416666666666667</v>
      </c>
      <c r="B11599">
        <v>0</v>
      </c>
      <c r="C11599">
        <v>0</v>
      </c>
      <c r="D11599" t="s">
        <v>19887</v>
      </c>
      <c r="E11599">
        <v>0</v>
      </c>
      <c r="F11599">
        <v>0</v>
      </c>
      <c r="G11599" t="s">
        <v>5</v>
      </c>
      <c r="H11599" s="2">
        <v>44596</v>
      </c>
      <c r="I11599" s="2">
        <v>44596</v>
      </c>
      <c r="J11599" t="s">
        <v>3</v>
      </c>
      <c r="K11599">
        <v>456</v>
      </c>
      <c r="L11599">
        <v>17</v>
      </c>
      <c r="M11599">
        <v>389.74</v>
      </c>
      <c r="N11599">
        <v>0</v>
      </c>
      <c r="O11599">
        <v>0</v>
      </c>
      <c r="P11599">
        <v>389.74</v>
      </c>
      <c r="Q11599" t="s">
        <v>19888</v>
      </c>
      <c r="R11599">
        <v>190</v>
      </c>
      <c r="S11599">
        <v>0</v>
      </c>
      <c r="T11599" t="s">
        <v>27046</v>
      </c>
      <c r="U11599" t="s">
        <v>20536</v>
      </c>
      <c r="V11599" s="2">
        <v>44607</v>
      </c>
      <c r="W11599" s="7">
        <f t="shared" si="992"/>
        <v>2022</v>
      </c>
      <c r="X11599" s="2">
        <v>44593</v>
      </c>
      <c r="Y11599" t="s">
        <v>6</v>
      </c>
      <c r="Z11599" t="s">
        <v>7</v>
      </c>
      <c r="AA11599" t="s">
        <v>396</v>
      </c>
      <c r="AB11599">
        <v>2</v>
      </c>
      <c r="AC11599">
        <v>9591</v>
      </c>
      <c r="AD11599">
        <v>20057</v>
      </c>
      <c r="AE11599" t="s">
        <v>26807</v>
      </c>
      <c r="AF11599" t="s">
        <v>27034</v>
      </c>
      <c r="AG11599">
        <f t="shared" si="993"/>
        <v>5</v>
      </c>
      <c r="AI11599" t="str">
        <f t="shared" si="994"/>
        <v/>
      </c>
      <c r="AJ11599">
        <f t="shared" si="991"/>
        <v>0</v>
      </c>
      <c r="AK11599" t="str">
        <f t="shared" si="995"/>
        <v/>
      </c>
    </row>
    <row r="11600" spans="1:37" x14ac:dyDescent="0.25">
      <c r="A11600" s="1">
        <v>0.10416666666666667</v>
      </c>
      <c r="B11600">
        <v>130</v>
      </c>
      <c r="C11600">
        <v>0</v>
      </c>
      <c r="D11600" t="s">
        <v>7596</v>
      </c>
      <c r="E11600">
        <v>0</v>
      </c>
      <c r="F11600">
        <v>0</v>
      </c>
      <c r="G11600" t="s">
        <v>5</v>
      </c>
      <c r="H11600" s="2">
        <v>44598</v>
      </c>
      <c r="I11600" s="2">
        <v>44598</v>
      </c>
      <c r="J11600" t="s">
        <v>3</v>
      </c>
      <c r="K11600">
        <v>732</v>
      </c>
      <c r="L11600">
        <v>17</v>
      </c>
      <c r="M11600">
        <v>625.64</v>
      </c>
      <c r="N11600">
        <v>0</v>
      </c>
      <c r="O11600">
        <v>0</v>
      </c>
      <c r="P11600">
        <v>625.64</v>
      </c>
      <c r="Q11600" t="s">
        <v>19889</v>
      </c>
      <c r="R11600">
        <v>190</v>
      </c>
      <c r="S11600">
        <v>0</v>
      </c>
      <c r="T11600" t="s">
        <v>27046</v>
      </c>
      <c r="U11600" t="s">
        <v>20536</v>
      </c>
      <c r="V11600" s="2">
        <v>44608</v>
      </c>
      <c r="W11600" s="7">
        <f t="shared" si="992"/>
        <v>2022</v>
      </c>
      <c r="X11600" s="2">
        <v>44594</v>
      </c>
      <c r="Y11600" t="s">
        <v>6</v>
      </c>
      <c r="Z11600" t="s">
        <v>7</v>
      </c>
      <c r="AA11600" t="s">
        <v>19890</v>
      </c>
      <c r="AB11600">
        <v>3</v>
      </c>
      <c r="AC11600">
        <v>6322</v>
      </c>
      <c r="AD11600">
        <v>20058</v>
      </c>
      <c r="AE11600" t="s">
        <v>23769</v>
      </c>
      <c r="AF11600" t="s">
        <v>27034</v>
      </c>
      <c r="AG11600">
        <f t="shared" si="993"/>
        <v>5</v>
      </c>
      <c r="AI11600" t="str">
        <f t="shared" si="994"/>
        <v/>
      </c>
      <c r="AJ11600">
        <f t="shared" si="991"/>
        <v>0</v>
      </c>
      <c r="AK11600" t="str">
        <f t="shared" si="995"/>
        <v/>
      </c>
    </row>
    <row r="11601" spans="1:37" x14ac:dyDescent="0.25">
      <c r="A11601" s="1">
        <v>8.3333333333333329E-2</v>
      </c>
      <c r="B11601">
        <v>0</v>
      </c>
      <c r="C11601">
        <v>0</v>
      </c>
      <c r="D11601" t="s">
        <v>19891</v>
      </c>
      <c r="E11601">
        <v>0</v>
      </c>
      <c r="F11601">
        <v>0</v>
      </c>
      <c r="G11601" t="s">
        <v>5</v>
      </c>
      <c r="H11601" s="2">
        <v>44616</v>
      </c>
      <c r="I11601" s="2">
        <v>44616</v>
      </c>
      <c r="J11601" t="s">
        <v>3</v>
      </c>
      <c r="K11601">
        <v>420</v>
      </c>
      <c r="L11601">
        <v>17</v>
      </c>
      <c r="M11601">
        <v>358.97</v>
      </c>
      <c r="N11601">
        <v>0</v>
      </c>
      <c r="O11601">
        <v>0</v>
      </c>
      <c r="P11601">
        <v>358.97</v>
      </c>
      <c r="Q11601" t="s">
        <v>7591</v>
      </c>
      <c r="R11601">
        <v>120</v>
      </c>
      <c r="S11601">
        <v>0</v>
      </c>
      <c r="T11601" t="s">
        <v>27046</v>
      </c>
      <c r="U11601" t="s">
        <v>20537</v>
      </c>
      <c r="V11601" s="2">
        <v>44608</v>
      </c>
      <c r="W11601" s="7">
        <f t="shared" si="992"/>
        <v>2022</v>
      </c>
      <c r="X11601" s="2">
        <v>44594</v>
      </c>
      <c r="Y11601" t="s">
        <v>6</v>
      </c>
      <c r="Z11601" t="s">
        <v>7</v>
      </c>
      <c r="AA11601" t="s">
        <v>15761</v>
      </c>
      <c r="AB11601">
        <v>8</v>
      </c>
      <c r="AC11601">
        <v>9661</v>
      </c>
      <c r="AD11601">
        <v>20059</v>
      </c>
      <c r="AE11601" t="s">
        <v>26865</v>
      </c>
      <c r="AF11601" t="s">
        <v>27034</v>
      </c>
      <c r="AG11601">
        <f t="shared" si="993"/>
        <v>5</v>
      </c>
      <c r="AI11601" t="str">
        <f t="shared" si="994"/>
        <v/>
      </c>
      <c r="AJ11601">
        <f t="shared" si="991"/>
        <v>0</v>
      </c>
      <c r="AK11601" t="str">
        <f t="shared" si="995"/>
        <v/>
      </c>
    </row>
    <row r="11602" spans="1:37" x14ac:dyDescent="0.25">
      <c r="A11602" s="1">
        <v>4.1666666666666664E-2</v>
      </c>
      <c r="B11602">
        <v>65</v>
      </c>
      <c r="C11602">
        <v>0</v>
      </c>
      <c r="D11602" t="s">
        <v>19892</v>
      </c>
      <c r="E11602">
        <v>0</v>
      </c>
      <c r="F11602">
        <v>0</v>
      </c>
      <c r="G11602" t="s">
        <v>5</v>
      </c>
      <c r="H11602" s="2">
        <v>44595</v>
      </c>
      <c r="I11602" s="2">
        <v>44595</v>
      </c>
      <c r="J11602" t="s">
        <v>3</v>
      </c>
      <c r="K11602">
        <v>426</v>
      </c>
      <c r="L11602">
        <v>17</v>
      </c>
      <c r="M11602">
        <v>364.1</v>
      </c>
      <c r="N11602">
        <v>0</v>
      </c>
      <c r="O11602">
        <v>0</v>
      </c>
      <c r="P11602">
        <v>364.1</v>
      </c>
      <c r="Q11602" t="s">
        <v>15788</v>
      </c>
      <c r="R11602">
        <v>190</v>
      </c>
      <c r="S11602">
        <v>0</v>
      </c>
      <c r="T11602" t="s">
        <v>27046</v>
      </c>
      <c r="U11602" t="s">
        <v>20536</v>
      </c>
      <c r="V11602" s="2">
        <v>44608</v>
      </c>
      <c r="W11602" s="7">
        <f t="shared" si="992"/>
        <v>2022</v>
      </c>
      <c r="X11602" s="2">
        <v>44594</v>
      </c>
      <c r="Y11602" t="s">
        <v>80</v>
      </c>
      <c r="Z11602" t="s">
        <v>7</v>
      </c>
      <c r="AA11602" t="s">
        <v>10615</v>
      </c>
      <c r="AB11602">
        <v>3</v>
      </c>
      <c r="AC11602">
        <v>9662</v>
      </c>
      <c r="AD11602">
        <v>20060</v>
      </c>
      <c r="AE11602" t="s">
        <v>26866</v>
      </c>
      <c r="AF11602" t="s">
        <v>27034</v>
      </c>
      <c r="AG11602">
        <f t="shared" si="993"/>
        <v>5</v>
      </c>
      <c r="AI11602" t="str">
        <f t="shared" si="994"/>
        <v/>
      </c>
      <c r="AJ11602">
        <f t="shared" si="991"/>
        <v>0</v>
      </c>
      <c r="AK11602" t="str">
        <f t="shared" si="995"/>
        <v/>
      </c>
    </row>
    <row r="11603" spans="1:37" x14ac:dyDescent="0.25">
      <c r="A11603" s="1">
        <v>1.3888888888888888E-2</v>
      </c>
      <c r="B11603">
        <v>35</v>
      </c>
      <c r="C11603">
        <v>0</v>
      </c>
      <c r="D11603" t="s">
        <v>19893</v>
      </c>
      <c r="E11603">
        <v>0</v>
      </c>
      <c r="F11603">
        <v>0</v>
      </c>
      <c r="G11603" t="s">
        <v>5</v>
      </c>
      <c r="H11603" s="2">
        <v>44600</v>
      </c>
      <c r="I11603" s="2">
        <v>44599</v>
      </c>
      <c r="J11603" t="s">
        <v>3</v>
      </c>
      <c r="K11603">
        <v>314</v>
      </c>
      <c r="L11603">
        <v>17</v>
      </c>
      <c r="M11603">
        <v>268.38</v>
      </c>
      <c r="N11603">
        <v>0</v>
      </c>
      <c r="O11603">
        <v>0</v>
      </c>
      <c r="P11603">
        <v>268.38</v>
      </c>
      <c r="Q11603" t="s">
        <v>7593</v>
      </c>
      <c r="R11603">
        <v>190</v>
      </c>
      <c r="S11603">
        <v>0</v>
      </c>
      <c r="T11603" t="s">
        <v>27046</v>
      </c>
      <c r="U11603" t="s">
        <v>20536</v>
      </c>
      <c r="V11603" s="2">
        <v>44612</v>
      </c>
      <c r="W11603" s="7">
        <f t="shared" si="992"/>
        <v>2022</v>
      </c>
      <c r="X11603" s="2">
        <v>44598</v>
      </c>
      <c r="Y11603" t="s">
        <v>19894</v>
      </c>
      <c r="Z11603" t="s">
        <v>7</v>
      </c>
      <c r="AA11603" t="s">
        <v>19247</v>
      </c>
      <c r="AB11603">
        <v>3</v>
      </c>
      <c r="AC11603">
        <v>9663</v>
      </c>
      <c r="AD11603">
        <v>20061</v>
      </c>
      <c r="AE11603" t="s">
        <v>26867</v>
      </c>
      <c r="AF11603" t="s">
        <v>27034</v>
      </c>
      <c r="AG11603">
        <f t="shared" si="993"/>
        <v>5</v>
      </c>
      <c r="AI11603" t="str">
        <f t="shared" si="994"/>
        <v/>
      </c>
      <c r="AJ11603">
        <f t="shared" si="991"/>
        <v>0</v>
      </c>
      <c r="AK11603" t="str">
        <f t="shared" si="995"/>
        <v/>
      </c>
    </row>
    <row r="11604" spans="1:37" x14ac:dyDescent="0.25">
      <c r="A11604" s="1">
        <v>4.1666666666666664E-2</v>
      </c>
      <c r="B11604">
        <v>0</v>
      </c>
      <c r="C11604">
        <v>0</v>
      </c>
      <c r="D11604" t="s">
        <v>19895</v>
      </c>
      <c r="E11604">
        <v>0</v>
      </c>
      <c r="F11604">
        <v>0</v>
      </c>
      <c r="G11604" t="s">
        <v>5</v>
      </c>
      <c r="H11604" s="2">
        <v>44607</v>
      </c>
      <c r="I11604" s="2">
        <v>44599</v>
      </c>
      <c r="J11604" t="s">
        <v>3</v>
      </c>
      <c r="K11604">
        <v>269</v>
      </c>
      <c r="L11604">
        <v>17</v>
      </c>
      <c r="M11604">
        <v>229.91</v>
      </c>
      <c r="N11604">
        <v>0</v>
      </c>
      <c r="O11604">
        <v>0</v>
      </c>
      <c r="P11604">
        <v>229.91</v>
      </c>
      <c r="Q11604" t="s">
        <v>19896</v>
      </c>
      <c r="R11604">
        <v>120</v>
      </c>
      <c r="S11604">
        <v>0</v>
      </c>
      <c r="T11604" t="s">
        <v>27046</v>
      </c>
      <c r="U11604" t="s">
        <v>20537</v>
      </c>
      <c r="V11604" s="2">
        <v>44600</v>
      </c>
      <c r="W11604" s="7">
        <f t="shared" si="992"/>
        <v>2022</v>
      </c>
      <c r="X11604" s="2">
        <v>44598</v>
      </c>
      <c r="Y11604" t="s">
        <v>47</v>
      </c>
      <c r="Z11604" t="s">
        <v>7</v>
      </c>
      <c r="AA11604" t="s">
        <v>54</v>
      </c>
      <c r="AB11604">
        <v>1</v>
      </c>
      <c r="AC11604">
        <v>9664</v>
      </c>
      <c r="AD11604">
        <v>20062</v>
      </c>
      <c r="AE11604" t="s">
        <v>26868</v>
      </c>
      <c r="AF11604" t="s">
        <v>27034</v>
      </c>
      <c r="AG11604">
        <f t="shared" si="993"/>
        <v>5</v>
      </c>
      <c r="AI11604" t="str">
        <f t="shared" si="994"/>
        <v/>
      </c>
      <c r="AJ11604">
        <f t="shared" si="991"/>
        <v>0</v>
      </c>
      <c r="AK11604" t="str">
        <f t="shared" si="995"/>
        <v/>
      </c>
    </row>
    <row r="11605" spans="1:37" x14ac:dyDescent="0.25">
      <c r="A11605" s="1">
        <v>4.1666666666666664E-2</v>
      </c>
      <c r="B11605">
        <v>0</v>
      </c>
      <c r="C11605">
        <v>0</v>
      </c>
      <c r="D11605" t="s">
        <v>15793</v>
      </c>
      <c r="E11605">
        <v>0</v>
      </c>
      <c r="F11605">
        <v>0</v>
      </c>
      <c r="G11605" t="s">
        <v>5</v>
      </c>
      <c r="H11605" s="2">
        <v>44601</v>
      </c>
      <c r="I11605" s="2">
        <v>44599</v>
      </c>
      <c r="J11605" t="s">
        <v>3</v>
      </c>
      <c r="K11605">
        <v>222</v>
      </c>
      <c r="L11605">
        <v>17</v>
      </c>
      <c r="M11605">
        <v>189.74</v>
      </c>
      <c r="N11605">
        <v>0</v>
      </c>
      <c r="O11605">
        <v>0</v>
      </c>
      <c r="P11605">
        <v>189.74</v>
      </c>
      <c r="Q11605" t="s">
        <v>7598</v>
      </c>
      <c r="R11605">
        <v>110</v>
      </c>
      <c r="S11605">
        <v>0</v>
      </c>
      <c r="T11605" t="s">
        <v>27046</v>
      </c>
      <c r="U11605" t="s">
        <v>20532</v>
      </c>
      <c r="V11605" s="2">
        <v>44612</v>
      </c>
      <c r="W11605" s="7">
        <f t="shared" si="992"/>
        <v>2022</v>
      </c>
      <c r="X11605" s="2">
        <v>44598</v>
      </c>
      <c r="Y11605" t="s">
        <v>12</v>
      </c>
      <c r="Z11605" t="s">
        <v>7</v>
      </c>
      <c r="AA11605" t="s">
        <v>19897</v>
      </c>
      <c r="AB11605">
        <v>3</v>
      </c>
      <c r="AC11605">
        <v>8505</v>
      </c>
      <c r="AD11605">
        <v>20063</v>
      </c>
      <c r="AE11605" t="s">
        <v>25842</v>
      </c>
      <c r="AF11605" t="s">
        <v>27034</v>
      </c>
      <c r="AG11605">
        <f t="shared" si="993"/>
        <v>5</v>
      </c>
      <c r="AI11605" t="str">
        <f t="shared" si="994"/>
        <v/>
      </c>
      <c r="AJ11605">
        <f t="shared" si="991"/>
        <v>0</v>
      </c>
      <c r="AK11605" t="str">
        <f t="shared" si="995"/>
        <v/>
      </c>
    </row>
    <row r="11606" spans="1:37" x14ac:dyDescent="0.25">
      <c r="A11606" s="1">
        <v>0.125</v>
      </c>
      <c r="B11606">
        <v>10</v>
      </c>
      <c r="C11606">
        <v>0</v>
      </c>
      <c r="D11606" t="s">
        <v>19898</v>
      </c>
      <c r="E11606">
        <v>0</v>
      </c>
      <c r="F11606">
        <v>0</v>
      </c>
      <c r="G11606" t="s">
        <v>5</v>
      </c>
      <c r="H11606" s="2">
        <v>44609</v>
      </c>
      <c r="I11606" s="2">
        <v>44606</v>
      </c>
      <c r="J11606" t="s">
        <v>3</v>
      </c>
      <c r="K11606">
        <v>386</v>
      </c>
      <c r="L11606">
        <v>17</v>
      </c>
      <c r="M11606">
        <v>329.91</v>
      </c>
      <c r="N11606">
        <v>0</v>
      </c>
      <c r="O11606">
        <v>0</v>
      </c>
      <c r="P11606">
        <v>329.91</v>
      </c>
      <c r="Q11606" t="s">
        <v>7600</v>
      </c>
      <c r="R11606">
        <v>150</v>
      </c>
      <c r="S11606">
        <v>0</v>
      </c>
      <c r="T11606" t="s">
        <v>27046</v>
      </c>
      <c r="U11606" t="s">
        <v>20534</v>
      </c>
      <c r="V11606" s="2">
        <v>44607</v>
      </c>
      <c r="W11606" s="7">
        <f t="shared" si="992"/>
        <v>2022</v>
      </c>
      <c r="X11606" s="2">
        <v>44600</v>
      </c>
      <c r="Y11606" t="s">
        <v>5824</v>
      </c>
      <c r="Z11606" t="s">
        <v>7</v>
      </c>
      <c r="AA11606" t="s">
        <v>534</v>
      </c>
      <c r="AB11606">
        <v>9</v>
      </c>
      <c r="AC11606">
        <v>5389</v>
      </c>
      <c r="AD11606">
        <v>20064</v>
      </c>
      <c r="AE11606" t="s">
        <v>22878</v>
      </c>
      <c r="AF11606" t="s">
        <v>27034</v>
      </c>
      <c r="AG11606">
        <f t="shared" si="993"/>
        <v>5</v>
      </c>
      <c r="AI11606" t="str">
        <f t="shared" si="994"/>
        <v/>
      </c>
      <c r="AJ11606">
        <f t="shared" si="991"/>
        <v>0</v>
      </c>
      <c r="AK11606" t="str">
        <f t="shared" si="995"/>
        <v/>
      </c>
    </row>
    <row r="11607" spans="1:37" x14ac:dyDescent="0.25">
      <c r="A11607" s="1">
        <v>6.25E-2</v>
      </c>
      <c r="B11607">
        <v>120</v>
      </c>
      <c r="C11607">
        <v>0</v>
      </c>
      <c r="D11607" t="s">
        <v>19899</v>
      </c>
      <c r="E11607">
        <v>0</v>
      </c>
      <c r="F11607">
        <v>0</v>
      </c>
      <c r="G11607" t="s">
        <v>5</v>
      </c>
      <c r="H11607" s="2">
        <v>44601</v>
      </c>
      <c r="I11607" s="2">
        <v>44601</v>
      </c>
      <c r="J11607" t="s">
        <v>3</v>
      </c>
      <c r="K11607">
        <v>580</v>
      </c>
      <c r="L11607">
        <v>17</v>
      </c>
      <c r="M11607">
        <v>495.73</v>
      </c>
      <c r="N11607">
        <v>0</v>
      </c>
      <c r="O11607">
        <v>0</v>
      </c>
      <c r="P11607">
        <v>495.73</v>
      </c>
      <c r="Q11607" t="s">
        <v>0</v>
      </c>
      <c r="R11607">
        <v>0</v>
      </c>
      <c r="S11607">
        <v>0</v>
      </c>
      <c r="T11607" t="s">
        <v>27046</v>
      </c>
      <c r="U11607" t="s">
        <v>20534</v>
      </c>
      <c r="V11607" s="2">
        <v>44615</v>
      </c>
      <c r="W11607" s="7">
        <f t="shared" si="992"/>
        <v>2022</v>
      </c>
      <c r="X11607" s="2">
        <v>44601</v>
      </c>
      <c r="Y11607" t="s">
        <v>12</v>
      </c>
      <c r="Z11607" t="s">
        <v>7</v>
      </c>
      <c r="AA11607" t="s">
        <v>185</v>
      </c>
      <c r="AB11607">
        <v>8</v>
      </c>
      <c r="AC11607">
        <v>3602</v>
      </c>
      <c r="AD11607">
        <v>20065</v>
      </c>
      <c r="AE11607" t="s">
        <v>21798</v>
      </c>
      <c r="AF11607" t="s">
        <v>27034</v>
      </c>
      <c r="AG11607">
        <f t="shared" si="993"/>
        <v>5</v>
      </c>
      <c r="AI11607" t="str">
        <f t="shared" si="994"/>
        <v/>
      </c>
      <c r="AJ11607">
        <f t="shared" si="991"/>
        <v>0</v>
      </c>
      <c r="AK11607" t="str">
        <f t="shared" si="995"/>
        <v/>
      </c>
    </row>
    <row r="11608" spans="1:37" x14ac:dyDescent="0.25">
      <c r="A11608" s="1">
        <v>0.20833333333333334</v>
      </c>
      <c r="B11608">
        <v>10</v>
      </c>
      <c r="C11608">
        <v>0</v>
      </c>
      <c r="D11608" t="s">
        <v>15804</v>
      </c>
      <c r="E11608">
        <v>0</v>
      </c>
      <c r="F11608">
        <v>0</v>
      </c>
      <c r="G11608" t="s">
        <v>5</v>
      </c>
      <c r="H11608" s="2">
        <v>44610</v>
      </c>
      <c r="I11608" s="2">
        <v>44610</v>
      </c>
      <c r="J11608" t="s">
        <v>3</v>
      </c>
      <c r="K11608">
        <v>410</v>
      </c>
      <c r="L11608">
        <v>17</v>
      </c>
      <c r="M11608">
        <v>350.43</v>
      </c>
      <c r="N11608">
        <v>0</v>
      </c>
      <c r="O11608">
        <v>0</v>
      </c>
      <c r="P11608">
        <v>350.43</v>
      </c>
      <c r="Q11608" t="s">
        <v>19900</v>
      </c>
      <c r="R11608">
        <v>220</v>
      </c>
      <c r="S11608">
        <v>0</v>
      </c>
      <c r="T11608" t="s">
        <v>27046</v>
      </c>
      <c r="U11608" t="s">
        <v>20538</v>
      </c>
      <c r="V11608" s="2">
        <v>44616</v>
      </c>
      <c r="W11608" s="7">
        <f t="shared" si="992"/>
        <v>2022</v>
      </c>
      <c r="X11608" s="2">
        <v>44602</v>
      </c>
      <c r="Y11608" t="s">
        <v>35</v>
      </c>
      <c r="Z11608" t="s">
        <v>7</v>
      </c>
      <c r="AA11608" t="s">
        <v>19251</v>
      </c>
      <c r="AB11608">
        <v>3</v>
      </c>
      <c r="AC11608">
        <v>9665</v>
      </c>
      <c r="AD11608">
        <v>20066</v>
      </c>
      <c r="AE11608" t="s">
        <v>26869</v>
      </c>
      <c r="AF11608" t="s">
        <v>27034</v>
      </c>
      <c r="AG11608">
        <f t="shared" si="993"/>
        <v>5</v>
      </c>
      <c r="AI11608" t="str">
        <f t="shared" si="994"/>
        <v/>
      </c>
      <c r="AJ11608">
        <f t="shared" si="991"/>
        <v>0</v>
      </c>
      <c r="AK11608" t="str">
        <f t="shared" si="995"/>
        <v/>
      </c>
    </row>
    <row r="11609" spans="1:37" x14ac:dyDescent="0.25">
      <c r="A11609" s="1">
        <v>0.10416666666666667</v>
      </c>
      <c r="B11609">
        <v>10</v>
      </c>
      <c r="C11609">
        <v>0</v>
      </c>
      <c r="D11609" t="s">
        <v>19901</v>
      </c>
      <c r="E11609">
        <v>0</v>
      </c>
      <c r="F11609">
        <v>0</v>
      </c>
      <c r="G11609" t="s">
        <v>5</v>
      </c>
      <c r="H11609" s="2">
        <v>44608</v>
      </c>
      <c r="I11609" s="2">
        <v>44608</v>
      </c>
      <c r="J11609" t="s">
        <v>3</v>
      </c>
      <c r="K11609">
        <v>386</v>
      </c>
      <c r="L11609">
        <v>17</v>
      </c>
      <c r="M11609">
        <v>329.91</v>
      </c>
      <c r="N11609">
        <v>0</v>
      </c>
      <c r="O11609">
        <v>0</v>
      </c>
      <c r="P11609">
        <v>329.91</v>
      </c>
      <c r="Q11609" t="s">
        <v>15797</v>
      </c>
      <c r="R11609">
        <v>150</v>
      </c>
      <c r="S11609">
        <v>0</v>
      </c>
      <c r="T11609" t="s">
        <v>27046</v>
      </c>
      <c r="U11609" t="s">
        <v>20534</v>
      </c>
      <c r="V11609" s="2">
        <v>36892</v>
      </c>
      <c r="W11609" s="7">
        <f t="shared" si="992"/>
        <v>2022</v>
      </c>
      <c r="X11609" s="2">
        <v>44605</v>
      </c>
      <c r="Y11609" t="s">
        <v>28</v>
      </c>
      <c r="Z11609" t="s">
        <v>7</v>
      </c>
      <c r="AA11609" t="s">
        <v>215</v>
      </c>
      <c r="AB11609">
        <v>9</v>
      </c>
      <c r="AC11609">
        <v>6567</v>
      </c>
      <c r="AD11609">
        <v>20067</v>
      </c>
      <c r="AE11609" t="s">
        <v>24004</v>
      </c>
      <c r="AF11609" t="s">
        <v>27034</v>
      </c>
      <c r="AG11609">
        <f t="shared" si="993"/>
        <v>5</v>
      </c>
      <c r="AI11609" t="str">
        <f t="shared" si="994"/>
        <v/>
      </c>
      <c r="AJ11609">
        <f t="shared" si="991"/>
        <v>0</v>
      </c>
      <c r="AK11609" t="str">
        <f t="shared" si="995"/>
        <v/>
      </c>
    </row>
    <row r="11610" spans="1:37" x14ac:dyDescent="0.25">
      <c r="A11610" s="1">
        <v>8.3333333333333329E-2</v>
      </c>
      <c r="B11610">
        <v>10</v>
      </c>
      <c r="C11610">
        <v>0</v>
      </c>
      <c r="D11610" t="s">
        <v>19902</v>
      </c>
      <c r="E11610">
        <v>0</v>
      </c>
      <c r="F11610">
        <v>0</v>
      </c>
      <c r="G11610" t="s">
        <v>5</v>
      </c>
      <c r="H11610" s="2">
        <v>44607</v>
      </c>
      <c r="I11610" s="2">
        <v>44607</v>
      </c>
      <c r="J11610" t="s">
        <v>3</v>
      </c>
      <c r="K11610">
        <v>350</v>
      </c>
      <c r="L11610">
        <v>17</v>
      </c>
      <c r="M11610">
        <v>299.14999999999998</v>
      </c>
      <c r="N11610">
        <v>0</v>
      </c>
      <c r="O11610">
        <v>0</v>
      </c>
      <c r="P11610">
        <v>299.14999999999998</v>
      </c>
      <c r="Q11610" t="s">
        <v>0</v>
      </c>
      <c r="R11610">
        <v>0</v>
      </c>
      <c r="S11610">
        <v>0</v>
      </c>
      <c r="T11610" t="s">
        <v>27046</v>
      </c>
      <c r="U11610" t="s">
        <v>20534</v>
      </c>
      <c r="V11610" s="2">
        <v>44613</v>
      </c>
      <c r="W11610" s="7">
        <f t="shared" si="992"/>
        <v>2022</v>
      </c>
      <c r="X11610" s="2">
        <v>44606</v>
      </c>
      <c r="Y11610" t="s">
        <v>5824</v>
      </c>
      <c r="Z11610" t="s">
        <v>7</v>
      </c>
      <c r="AA11610" t="s">
        <v>215</v>
      </c>
      <c r="AB11610">
        <v>9</v>
      </c>
      <c r="AC11610">
        <v>3320</v>
      </c>
      <c r="AD11610">
        <v>20068</v>
      </c>
      <c r="AE11610" t="s">
        <v>21685</v>
      </c>
      <c r="AF11610" t="s">
        <v>27034</v>
      </c>
      <c r="AG11610">
        <f t="shared" si="993"/>
        <v>5</v>
      </c>
      <c r="AI11610" t="str">
        <f t="shared" si="994"/>
        <v/>
      </c>
      <c r="AJ11610">
        <f t="shared" si="991"/>
        <v>0</v>
      </c>
      <c r="AK11610" t="str">
        <f t="shared" si="995"/>
        <v/>
      </c>
    </row>
    <row r="11611" spans="1:37" x14ac:dyDescent="0.25">
      <c r="A11611" s="1">
        <v>0.10416666666666667</v>
      </c>
      <c r="B11611">
        <v>210</v>
      </c>
      <c r="C11611">
        <v>0</v>
      </c>
      <c r="D11611" t="s">
        <v>7624</v>
      </c>
      <c r="E11611">
        <v>0</v>
      </c>
      <c r="F11611">
        <v>0</v>
      </c>
      <c r="G11611" t="s">
        <v>5</v>
      </c>
      <c r="H11611" s="2">
        <v>44614</v>
      </c>
      <c r="I11611" s="2">
        <v>44613</v>
      </c>
      <c r="J11611" t="s">
        <v>3</v>
      </c>
      <c r="K11611">
        <v>527</v>
      </c>
      <c r="L11611">
        <v>17</v>
      </c>
      <c r="M11611">
        <v>450.43</v>
      </c>
      <c r="N11611">
        <v>0</v>
      </c>
      <c r="O11611">
        <v>0</v>
      </c>
      <c r="P11611">
        <v>450.43</v>
      </c>
      <c r="Q11611" t="s">
        <v>19903</v>
      </c>
      <c r="R11611">
        <v>190</v>
      </c>
      <c r="S11611">
        <v>0</v>
      </c>
      <c r="T11611" t="s">
        <v>27046</v>
      </c>
      <c r="U11611" t="s">
        <v>20536</v>
      </c>
      <c r="V11611" s="2">
        <v>44622</v>
      </c>
      <c r="W11611" s="7">
        <f t="shared" si="992"/>
        <v>2022</v>
      </c>
      <c r="X11611" s="2">
        <v>44608</v>
      </c>
      <c r="Y11611" t="s">
        <v>80</v>
      </c>
      <c r="Z11611" t="s">
        <v>7</v>
      </c>
      <c r="AA11611" t="s">
        <v>19795</v>
      </c>
      <c r="AB11611">
        <v>3</v>
      </c>
      <c r="AC11611">
        <v>9668</v>
      </c>
      <c r="AD11611">
        <v>20069</v>
      </c>
      <c r="AE11611" t="s">
        <v>26870</v>
      </c>
      <c r="AF11611" t="s">
        <v>27034</v>
      </c>
      <c r="AG11611">
        <f t="shared" si="993"/>
        <v>5</v>
      </c>
      <c r="AI11611" t="str">
        <f t="shared" si="994"/>
        <v/>
      </c>
      <c r="AJ11611">
        <f t="shared" si="991"/>
        <v>0</v>
      </c>
      <c r="AK11611" t="str">
        <f t="shared" si="995"/>
        <v/>
      </c>
    </row>
    <row r="11612" spans="1:37" x14ac:dyDescent="0.25">
      <c r="A11612" s="1">
        <v>9.375E-2</v>
      </c>
      <c r="B11612">
        <v>10</v>
      </c>
      <c r="C11612">
        <v>0</v>
      </c>
      <c r="D11612" t="s">
        <v>15806</v>
      </c>
      <c r="E11612">
        <v>0</v>
      </c>
      <c r="F11612">
        <v>0</v>
      </c>
      <c r="G11612" t="s">
        <v>5</v>
      </c>
      <c r="H11612" s="2">
        <v>44610</v>
      </c>
      <c r="I11612" s="2">
        <v>44610</v>
      </c>
      <c r="J11612" t="s">
        <v>3</v>
      </c>
      <c r="K11612">
        <v>350</v>
      </c>
      <c r="L11612">
        <v>17</v>
      </c>
      <c r="M11612">
        <v>299.14999999999998</v>
      </c>
      <c r="N11612">
        <v>34.33</v>
      </c>
      <c r="O11612">
        <v>10.3</v>
      </c>
      <c r="P11612">
        <v>333.5</v>
      </c>
      <c r="Q11612" t="s">
        <v>7612</v>
      </c>
      <c r="R11612">
        <v>150</v>
      </c>
      <c r="S11612">
        <v>0</v>
      </c>
      <c r="T11612" t="s">
        <v>27046</v>
      </c>
      <c r="U11612" t="s">
        <v>20534</v>
      </c>
      <c r="V11612" s="2">
        <v>44615</v>
      </c>
      <c r="W11612" s="7">
        <f t="shared" si="992"/>
        <v>2022</v>
      </c>
      <c r="X11612" s="2">
        <v>44608</v>
      </c>
      <c r="Y11612" t="s">
        <v>5824</v>
      </c>
      <c r="Z11612" t="s">
        <v>7</v>
      </c>
      <c r="AA11612" t="s">
        <v>215</v>
      </c>
      <c r="AB11612">
        <v>9</v>
      </c>
      <c r="AC11612">
        <v>9669</v>
      </c>
      <c r="AD11612">
        <v>20070</v>
      </c>
      <c r="AE11612" t="s">
        <v>26871</v>
      </c>
      <c r="AF11612" t="s">
        <v>27034</v>
      </c>
      <c r="AG11612">
        <f t="shared" si="993"/>
        <v>5</v>
      </c>
      <c r="AI11612" t="str">
        <f t="shared" si="994"/>
        <v/>
      </c>
      <c r="AJ11612">
        <f t="shared" si="991"/>
        <v>0</v>
      </c>
      <c r="AK11612" t="str">
        <f t="shared" si="995"/>
        <v/>
      </c>
    </row>
    <row r="11613" spans="1:37" x14ac:dyDescent="0.25">
      <c r="A11613" s="1">
        <v>0.10416666666666667</v>
      </c>
      <c r="B11613">
        <v>65</v>
      </c>
      <c r="C11613">
        <v>0</v>
      </c>
      <c r="D11613" t="s">
        <v>7640</v>
      </c>
      <c r="E11613">
        <v>0</v>
      </c>
      <c r="F11613">
        <v>0</v>
      </c>
      <c r="G11613" t="s">
        <v>5</v>
      </c>
      <c r="H11613" s="2">
        <v>44623</v>
      </c>
      <c r="I11613" s="2">
        <v>44619</v>
      </c>
      <c r="J11613" t="s">
        <v>3</v>
      </c>
      <c r="K11613">
        <v>490</v>
      </c>
      <c r="L11613">
        <v>17</v>
      </c>
      <c r="M11613">
        <v>418.8</v>
      </c>
      <c r="N11613">
        <v>0</v>
      </c>
      <c r="O11613">
        <v>0</v>
      </c>
      <c r="P11613">
        <v>418.8</v>
      </c>
      <c r="Q11613" t="s">
        <v>15802</v>
      </c>
      <c r="R11613">
        <v>190</v>
      </c>
      <c r="S11613">
        <v>0</v>
      </c>
      <c r="T11613" t="s">
        <v>27046</v>
      </c>
      <c r="U11613" t="s">
        <v>20536</v>
      </c>
      <c r="V11613" s="2">
        <v>44622</v>
      </c>
      <c r="W11613" s="7">
        <f t="shared" si="992"/>
        <v>2022</v>
      </c>
      <c r="X11613" s="2">
        <v>44608</v>
      </c>
      <c r="Y11613" t="s">
        <v>19322</v>
      </c>
      <c r="Z11613" t="s">
        <v>7</v>
      </c>
      <c r="AA11613" t="s">
        <v>9217</v>
      </c>
      <c r="AB11613">
        <v>3</v>
      </c>
      <c r="AC11613">
        <v>8587</v>
      </c>
      <c r="AD11613">
        <v>20071</v>
      </c>
      <c r="AE11613" t="s">
        <v>25920</v>
      </c>
      <c r="AF11613" t="s">
        <v>27034</v>
      </c>
      <c r="AG11613">
        <f t="shared" si="993"/>
        <v>5</v>
      </c>
      <c r="AI11613" t="str">
        <f t="shared" si="994"/>
        <v/>
      </c>
      <c r="AJ11613">
        <f t="shared" si="991"/>
        <v>0</v>
      </c>
      <c r="AK11613" t="str">
        <f t="shared" si="995"/>
        <v/>
      </c>
    </row>
    <row r="11614" spans="1:37" x14ac:dyDescent="0.25">
      <c r="A11614" s="1">
        <v>4.1666666666666664E-2</v>
      </c>
      <c r="B11614">
        <v>10</v>
      </c>
      <c r="C11614">
        <v>0</v>
      </c>
      <c r="D11614" t="s">
        <v>7657</v>
      </c>
      <c r="E11614">
        <v>0</v>
      </c>
      <c r="F11614">
        <v>0</v>
      </c>
      <c r="G11614" t="s">
        <v>5</v>
      </c>
      <c r="H11614" s="2">
        <v>44630</v>
      </c>
      <c r="I11614" s="2">
        <v>44615</v>
      </c>
      <c r="J11614" t="s">
        <v>3</v>
      </c>
      <c r="K11614">
        <v>193</v>
      </c>
      <c r="L11614">
        <v>17</v>
      </c>
      <c r="M11614">
        <v>164.96</v>
      </c>
      <c r="N11614">
        <v>0</v>
      </c>
      <c r="O11614">
        <v>0</v>
      </c>
      <c r="P11614">
        <v>164.96</v>
      </c>
      <c r="Q11614" t="s">
        <v>19904</v>
      </c>
      <c r="R11614">
        <v>120</v>
      </c>
      <c r="S11614">
        <v>0</v>
      </c>
      <c r="T11614" t="s">
        <v>27046</v>
      </c>
      <c r="U11614" t="s">
        <v>20537</v>
      </c>
      <c r="V11614" s="2">
        <v>44615</v>
      </c>
      <c r="W11614" s="7">
        <f t="shared" si="992"/>
        <v>2022</v>
      </c>
      <c r="X11614" s="2">
        <v>44608</v>
      </c>
      <c r="Y11614" t="s">
        <v>5824</v>
      </c>
      <c r="Z11614" t="s">
        <v>7</v>
      </c>
      <c r="AA11614" t="s">
        <v>4257</v>
      </c>
      <c r="AB11614">
        <v>9</v>
      </c>
      <c r="AC11614">
        <v>9671</v>
      </c>
      <c r="AD11614">
        <v>20072</v>
      </c>
      <c r="AE11614" t="s">
        <v>26872</v>
      </c>
      <c r="AF11614" t="s">
        <v>27034</v>
      </c>
      <c r="AG11614">
        <f t="shared" si="993"/>
        <v>5</v>
      </c>
      <c r="AI11614" t="str">
        <f t="shared" si="994"/>
        <v/>
      </c>
      <c r="AJ11614">
        <f t="shared" si="991"/>
        <v>0</v>
      </c>
      <c r="AK11614" t="str">
        <f t="shared" si="995"/>
        <v/>
      </c>
    </row>
    <row r="11615" spans="1:37" x14ac:dyDescent="0.25">
      <c r="A11615" s="1">
        <v>6.25E-2</v>
      </c>
      <c r="B11615">
        <v>65</v>
      </c>
      <c r="C11615">
        <v>0</v>
      </c>
      <c r="D11615" t="s">
        <v>19905</v>
      </c>
      <c r="E11615">
        <v>0</v>
      </c>
      <c r="F11615">
        <v>0</v>
      </c>
      <c r="G11615" t="s">
        <v>5</v>
      </c>
      <c r="H11615" s="2">
        <v>44609</v>
      </c>
      <c r="I11615" s="2">
        <v>44609</v>
      </c>
      <c r="J11615" t="s">
        <v>3</v>
      </c>
      <c r="K11615">
        <v>445</v>
      </c>
      <c r="L11615">
        <v>17</v>
      </c>
      <c r="M11615">
        <v>380.34</v>
      </c>
      <c r="N11615">
        <v>0</v>
      </c>
      <c r="O11615">
        <v>0</v>
      </c>
      <c r="P11615">
        <v>380.34</v>
      </c>
      <c r="Q11615" t="s">
        <v>19906</v>
      </c>
      <c r="R11615">
        <v>190</v>
      </c>
      <c r="S11615">
        <v>0</v>
      </c>
      <c r="T11615" t="s">
        <v>27046</v>
      </c>
      <c r="U11615" t="s">
        <v>20536</v>
      </c>
      <c r="V11615" s="2">
        <v>44623</v>
      </c>
      <c r="W11615" s="7">
        <f t="shared" si="992"/>
        <v>2022</v>
      </c>
      <c r="X11615" s="2">
        <v>44609</v>
      </c>
      <c r="Y11615" t="s">
        <v>12</v>
      </c>
      <c r="Z11615" t="s">
        <v>7</v>
      </c>
      <c r="AA11615" t="s">
        <v>16553</v>
      </c>
      <c r="AB11615">
        <v>8</v>
      </c>
      <c r="AC11615">
        <v>9672</v>
      </c>
      <c r="AD11615">
        <v>20073</v>
      </c>
      <c r="AE11615" t="s">
        <v>26873</v>
      </c>
      <c r="AF11615" t="s">
        <v>27034</v>
      </c>
      <c r="AG11615">
        <f t="shared" si="993"/>
        <v>5</v>
      </c>
      <c r="AI11615" t="str">
        <f t="shared" si="994"/>
        <v/>
      </c>
      <c r="AJ11615">
        <f t="shared" si="991"/>
        <v>0</v>
      </c>
      <c r="AK11615" t="str">
        <f t="shared" si="995"/>
        <v/>
      </c>
    </row>
    <row r="11616" spans="1:37" x14ac:dyDescent="0.25">
      <c r="A11616" s="1">
        <v>0</v>
      </c>
      <c r="B11616">
        <v>0</v>
      </c>
      <c r="C11616">
        <v>0</v>
      </c>
      <c r="D11616" t="s">
        <v>19907</v>
      </c>
      <c r="E11616">
        <v>0</v>
      </c>
      <c r="F11616">
        <v>0</v>
      </c>
      <c r="G11616" t="s">
        <v>5</v>
      </c>
      <c r="H11616" s="2">
        <v>44633</v>
      </c>
      <c r="I11616" t="s">
        <v>2</v>
      </c>
      <c r="J11616" t="s">
        <v>3</v>
      </c>
      <c r="K11616">
        <v>150</v>
      </c>
      <c r="L11616">
        <v>17</v>
      </c>
      <c r="M11616">
        <v>128.21</v>
      </c>
      <c r="N11616">
        <v>0</v>
      </c>
      <c r="O11616">
        <v>0</v>
      </c>
      <c r="P11616">
        <v>128.21</v>
      </c>
      <c r="Q11616" t="s">
        <v>0</v>
      </c>
      <c r="R11616">
        <v>0</v>
      </c>
      <c r="S11616">
        <v>0</v>
      </c>
      <c r="T11616" t="s">
        <v>27046</v>
      </c>
      <c r="U11616" t="s">
        <v>20534</v>
      </c>
      <c r="V11616" s="2">
        <v>44623</v>
      </c>
      <c r="W11616" s="7">
        <f t="shared" si="992"/>
        <v>2022</v>
      </c>
      <c r="X11616" s="2">
        <v>44609</v>
      </c>
      <c r="Y11616" t="s">
        <v>19849</v>
      </c>
      <c r="Z11616" t="s">
        <v>7</v>
      </c>
      <c r="AA11616" t="s">
        <v>15157</v>
      </c>
      <c r="AB11616">
        <v>2</v>
      </c>
      <c r="AC11616">
        <v>9673</v>
      </c>
      <c r="AD11616">
        <v>20074</v>
      </c>
      <c r="AE11616" t="s">
        <v>26874</v>
      </c>
      <c r="AF11616" t="s">
        <v>27034</v>
      </c>
      <c r="AG11616">
        <f t="shared" si="993"/>
        <v>5</v>
      </c>
      <c r="AI11616" t="str">
        <f t="shared" si="994"/>
        <v/>
      </c>
      <c r="AJ11616">
        <f t="shared" si="991"/>
        <v>0</v>
      </c>
      <c r="AK11616" t="str">
        <f t="shared" si="995"/>
        <v/>
      </c>
    </row>
    <row r="11617" spans="1:37" x14ac:dyDescent="0.25">
      <c r="A11617" s="1">
        <v>4.1666666666666664E-2</v>
      </c>
      <c r="B11617">
        <v>0</v>
      </c>
      <c r="C11617">
        <v>0</v>
      </c>
      <c r="D11617" t="s">
        <v>19908</v>
      </c>
      <c r="E11617">
        <v>0</v>
      </c>
      <c r="F11617">
        <v>0</v>
      </c>
      <c r="G11617" t="s">
        <v>5</v>
      </c>
      <c r="H11617" s="2">
        <v>44620</v>
      </c>
      <c r="I11617" s="2">
        <v>44619</v>
      </c>
      <c r="J11617" t="s">
        <v>3</v>
      </c>
      <c r="K11617">
        <v>269</v>
      </c>
      <c r="L11617">
        <v>17</v>
      </c>
      <c r="M11617">
        <v>229.91</v>
      </c>
      <c r="N11617">
        <v>0</v>
      </c>
      <c r="O11617">
        <v>0</v>
      </c>
      <c r="P11617">
        <v>229.91</v>
      </c>
      <c r="Q11617" t="s">
        <v>19909</v>
      </c>
      <c r="R11617">
        <v>190</v>
      </c>
      <c r="S11617">
        <v>0</v>
      </c>
      <c r="T11617" t="s">
        <v>27046</v>
      </c>
      <c r="U11617" t="s">
        <v>20536</v>
      </c>
      <c r="V11617" s="2">
        <v>44623</v>
      </c>
      <c r="W11617" s="7">
        <f t="shared" si="992"/>
        <v>2022</v>
      </c>
      <c r="X11617" s="2">
        <v>44609</v>
      </c>
      <c r="Y11617" t="s">
        <v>6</v>
      </c>
      <c r="Z11617" t="s">
        <v>7</v>
      </c>
      <c r="AA11617" t="s">
        <v>18312</v>
      </c>
      <c r="AB11617">
        <v>3</v>
      </c>
      <c r="AC11617">
        <v>9674</v>
      </c>
      <c r="AD11617">
        <v>20075</v>
      </c>
      <c r="AE11617" t="s">
        <v>26875</v>
      </c>
      <c r="AF11617" t="s">
        <v>27034</v>
      </c>
      <c r="AG11617">
        <f t="shared" si="993"/>
        <v>5</v>
      </c>
      <c r="AI11617" t="str">
        <f t="shared" si="994"/>
        <v/>
      </c>
      <c r="AJ11617">
        <f t="shared" si="991"/>
        <v>0</v>
      </c>
      <c r="AK11617" t="str">
        <f t="shared" si="995"/>
        <v/>
      </c>
    </row>
    <row r="11618" spans="1:37" x14ac:dyDescent="0.25">
      <c r="A11618" s="1">
        <v>0.10416666666666667</v>
      </c>
      <c r="B11618">
        <v>450</v>
      </c>
      <c r="C11618">
        <v>0</v>
      </c>
      <c r="D11618" t="s">
        <v>19910</v>
      </c>
      <c r="E11618">
        <v>0</v>
      </c>
      <c r="F11618">
        <v>0</v>
      </c>
      <c r="G11618" t="s">
        <v>5</v>
      </c>
      <c r="H11618" s="2">
        <v>44629</v>
      </c>
      <c r="I11618" s="2">
        <v>44628</v>
      </c>
      <c r="J11618" t="s">
        <v>3</v>
      </c>
      <c r="K11618">
        <v>585</v>
      </c>
      <c r="L11618">
        <v>17</v>
      </c>
      <c r="M11618">
        <v>500</v>
      </c>
      <c r="N11618">
        <v>0</v>
      </c>
      <c r="O11618">
        <v>0</v>
      </c>
      <c r="P11618">
        <v>500</v>
      </c>
      <c r="Q11618" t="s">
        <v>19911</v>
      </c>
      <c r="R11618">
        <v>150</v>
      </c>
      <c r="S11618">
        <v>0</v>
      </c>
      <c r="T11618" t="s">
        <v>27046</v>
      </c>
      <c r="U11618" t="s">
        <v>20534</v>
      </c>
      <c r="V11618" s="2">
        <v>44623</v>
      </c>
      <c r="W11618" s="7">
        <f t="shared" si="992"/>
        <v>2022</v>
      </c>
      <c r="X11618" s="2">
        <v>44609</v>
      </c>
      <c r="Y11618" t="s">
        <v>19912</v>
      </c>
      <c r="Z11618" t="s">
        <v>7</v>
      </c>
      <c r="AA11618" t="s">
        <v>18536</v>
      </c>
      <c r="AB11618">
        <v>2</v>
      </c>
      <c r="AC11618">
        <v>7253</v>
      </c>
      <c r="AD11618">
        <v>20076</v>
      </c>
      <c r="AE11618" t="s">
        <v>24659</v>
      </c>
      <c r="AF11618" t="s">
        <v>27034</v>
      </c>
      <c r="AG11618">
        <f t="shared" si="993"/>
        <v>5</v>
      </c>
      <c r="AI11618" t="str">
        <f t="shared" si="994"/>
        <v/>
      </c>
      <c r="AJ11618">
        <f t="shared" si="991"/>
        <v>0</v>
      </c>
      <c r="AK11618" t="str">
        <f t="shared" si="995"/>
        <v/>
      </c>
    </row>
    <row r="11619" spans="1:37" x14ac:dyDescent="0.25">
      <c r="A11619" s="1">
        <v>0.125</v>
      </c>
      <c r="B11619">
        <v>20</v>
      </c>
      <c r="C11619">
        <v>0</v>
      </c>
      <c r="D11619" t="s">
        <v>19913</v>
      </c>
      <c r="E11619">
        <v>0</v>
      </c>
      <c r="F11619">
        <v>0</v>
      </c>
      <c r="G11619" t="s">
        <v>5</v>
      </c>
      <c r="H11619" s="2">
        <v>44615</v>
      </c>
      <c r="I11619" s="2">
        <v>44613</v>
      </c>
      <c r="J11619" t="s">
        <v>3</v>
      </c>
      <c r="K11619">
        <v>339</v>
      </c>
      <c r="L11619">
        <v>17</v>
      </c>
      <c r="M11619">
        <v>289.74</v>
      </c>
      <c r="N11619">
        <v>0</v>
      </c>
      <c r="O11619">
        <v>0</v>
      </c>
      <c r="P11619">
        <v>289.74</v>
      </c>
      <c r="Q11619" t="s">
        <v>7618</v>
      </c>
      <c r="R11619">
        <v>150</v>
      </c>
      <c r="S11619">
        <v>0</v>
      </c>
      <c r="T11619" t="s">
        <v>27046</v>
      </c>
      <c r="U11619" t="s">
        <v>20534</v>
      </c>
      <c r="V11619" s="2">
        <v>44619</v>
      </c>
      <c r="W11619" s="7">
        <f t="shared" si="992"/>
        <v>2022</v>
      </c>
      <c r="X11619" s="2">
        <v>44612</v>
      </c>
      <c r="Y11619" t="s">
        <v>2052</v>
      </c>
      <c r="Z11619" t="s">
        <v>7</v>
      </c>
      <c r="AA11619" t="s">
        <v>215</v>
      </c>
      <c r="AB11619">
        <v>9</v>
      </c>
      <c r="AC11619">
        <v>2363</v>
      </c>
      <c r="AD11619">
        <v>20077</v>
      </c>
      <c r="AE11619" t="s">
        <v>21349</v>
      </c>
      <c r="AF11619" t="s">
        <v>27034</v>
      </c>
      <c r="AG11619">
        <f t="shared" si="993"/>
        <v>5</v>
      </c>
      <c r="AI11619" t="str">
        <f t="shared" si="994"/>
        <v/>
      </c>
      <c r="AJ11619">
        <f t="shared" si="991"/>
        <v>0</v>
      </c>
      <c r="AK11619" t="str">
        <f t="shared" si="995"/>
        <v/>
      </c>
    </row>
    <row r="11620" spans="1:37" x14ac:dyDescent="0.25">
      <c r="A11620" s="1">
        <v>4.1666666666666664E-2</v>
      </c>
      <c r="B11620">
        <v>0</v>
      </c>
      <c r="C11620">
        <v>0</v>
      </c>
      <c r="D11620" t="s">
        <v>7632</v>
      </c>
      <c r="E11620">
        <v>0</v>
      </c>
      <c r="F11620">
        <v>0</v>
      </c>
      <c r="G11620" t="s">
        <v>5</v>
      </c>
      <c r="H11620" s="2">
        <v>44617</v>
      </c>
      <c r="I11620" s="2">
        <v>44615</v>
      </c>
      <c r="J11620" t="s">
        <v>3</v>
      </c>
      <c r="K11620">
        <v>213</v>
      </c>
      <c r="L11620">
        <v>17</v>
      </c>
      <c r="M11620">
        <v>182.05</v>
      </c>
      <c r="N11620">
        <v>0</v>
      </c>
      <c r="O11620">
        <v>0</v>
      </c>
      <c r="P11620">
        <v>182.05</v>
      </c>
      <c r="Q11620" t="s">
        <v>15809</v>
      </c>
      <c r="R11620">
        <v>120</v>
      </c>
      <c r="S11620">
        <v>0</v>
      </c>
      <c r="T11620" t="s">
        <v>27046</v>
      </c>
      <c r="U11620" t="s">
        <v>20537</v>
      </c>
      <c r="V11620" s="2">
        <v>44619</v>
      </c>
      <c r="W11620" s="7">
        <f t="shared" si="992"/>
        <v>2022</v>
      </c>
      <c r="X11620" s="2">
        <v>44612</v>
      </c>
      <c r="Y11620" t="s">
        <v>6</v>
      </c>
      <c r="Z11620" t="s">
        <v>7</v>
      </c>
      <c r="AA11620" t="s">
        <v>16439</v>
      </c>
      <c r="AB11620">
        <v>0</v>
      </c>
      <c r="AC11620">
        <v>9675</v>
      </c>
      <c r="AD11620">
        <v>20078</v>
      </c>
      <c r="AE11620" t="s">
        <v>26876</v>
      </c>
      <c r="AF11620" t="s">
        <v>27034</v>
      </c>
      <c r="AG11620">
        <f t="shared" si="993"/>
        <v>5</v>
      </c>
      <c r="AI11620" t="str">
        <f t="shared" si="994"/>
        <v/>
      </c>
      <c r="AJ11620">
        <f t="shared" si="991"/>
        <v>0</v>
      </c>
      <c r="AK11620" t="str">
        <f t="shared" si="995"/>
        <v/>
      </c>
    </row>
    <row r="11621" spans="1:37" x14ac:dyDescent="0.25">
      <c r="A11621" s="1">
        <v>4.1666666666666664E-2</v>
      </c>
      <c r="B11621">
        <v>0</v>
      </c>
      <c r="C11621">
        <v>0</v>
      </c>
      <c r="D11621" t="s">
        <v>19914</v>
      </c>
      <c r="E11621">
        <v>0</v>
      </c>
      <c r="F11621">
        <v>0</v>
      </c>
      <c r="G11621" t="s">
        <v>5</v>
      </c>
      <c r="H11621" s="2">
        <v>44617</v>
      </c>
      <c r="I11621" s="2">
        <v>44616</v>
      </c>
      <c r="J11621" t="s">
        <v>3</v>
      </c>
      <c r="K11621">
        <v>304</v>
      </c>
      <c r="L11621">
        <v>17</v>
      </c>
      <c r="M11621">
        <v>259.83</v>
      </c>
      <c r="N11621">
        <v>0</v>
      </c>
      <c r="O11621">
        <v>0</v>
      </c>
      <c r="P11621">
        <v>259.83</v>
      </c>
      <c r="Q11621" t="s">
        <v>19915</v>
      </c>
      <c r="R11621">
        <v>120</v>
      </c>
      <c r="S11621">
        <v>0</v>
      </c>
      <c r="T11621" t="s">
        <v>27046</v>
      </c>
      <c r="U11621" t="s">
        <v>20537</v>
      </c>
      <c r="V11621" s="2">
        <v>44626</v>
      </c>
      <c r="W11621" s="7">
        <f t="shared" si="992"/>
        <v>2022</v>
      </c>
      <c r="X11621" s="2">
        <v>44612</v>
      </c>
      <c r="Y11621" t="s">
        <v>12</v>
      </c>
      <c r="Z11621" t="s">
        <v>7</v>
      </c>
      <c r="AA11621" t="s">
        <v>2845</v>
      </c>
      <c r="AB11621">
        <v>5</v>
      </c>
      <c r="AC11621">
        <v>7052</v>
      </c>
      <c r="AD11621">
        <v>20079</v>
      </c>
      <c r="AE11621" t="s">
        <v>24466</v>
      </c>
      <c r="AF11621" t="s">
        <v>27034</v>
      </c>
      <c r="AG11621">
        <f t="shared" si="993"/>
        <v>5</v>
      </c>
      <c r="AI11621" t="str">
        <f t="shared" si="994"/>
        <v/>
      </c>
      <c r="AJ11621">
        <f t="shared" si="991"/>
        <v>0</v>
      </c>
      <c r="AK11621" t="str">
        <f t="shared" si="995"/>
        <v/>
      </c>
    </row>
    <row r="11622" spans="1:37" x14ac:dyDescent="0.25">
      <c r="A11622" s="1">
        <v>0.10416666666666667</v>
      </c>
      <c r="B11622">
        <v>10</v>
      </c>
      <c r="C11622">
        <v>0</v>
      </c>
      <c r="D11622" t="s">
        <v>19916</v>
      </c>
      <c r="E11622">
        <v>0</v>
      </c>
      <c r="F11622">
        <v>0</v>
      </c>
      <c r="G11622" t="s">
        <v>5</v>
      </c>
      <c r="H11622" s="2">
        <v>44617</v>
      </c>
      <c r="I11622" s="2">
        <v>44616</v>
      </c>
      <c r="J11622" t="s">
        <v>3</v>
      </c>
      <c r="K11622">
        <v>410</v>
      </c>
      <c r="L11622">
        <v>17</v>
      </c>
      <c r="M11622">
        <v>350.43</v>
      </c>
      <c r="N11622">
        <v>0</v>
      </c>
      <c r="O11622">
        <v>0</v>
      </c>
      <c r="P11622">
        <v>350.43</v>
      </c>
      <c r="Q11622" t="s">
        <v>19917</v>
      </c>
      <c r="R11622">
        <v>190</v>
      </c>
      <c r="S11622">
        <v>0</v>
      </c>
      <c r="T11622" t="s">
        <v>27046</v>
      </c>
      <c r="U11622" t="s">
        <v>20536</v>
      </c>
      <c r="V11622" s="2">
        <v>44620</v>
      </c>
      <c r="W11622" s="7">
        <f t="shared" si="992"/>
        <v>2022</v>
      </c>
      <c r="X11622" s="2">
        <v>44613</v>
      </c>
      <c r="Y11622" t="s">
        <v>12</v>
      </c>
      <c r="Z11622" t="s">
        <v>7</v>
      </c>
      <c r="AA11622" t="s">
        <v>215</v>
      </c>
      <c r="AB11622">
        <v>9</v>
      </c>
      <c r="AC11622">
        <v>1366</v>
      </c>
      <c r="AD11622">
        <v>20080</v>
      </c>
      <c r="AE11622" t="s">
        <v>21011</v>
      </c>
      <c r="AF11622" t="s">
        <v>27034</v>
      </c>
      <c r="AG11622">
        <f t="shared" si="993"/>
        <v>5</v>
      </c>
      <c r="AI11622" t="str">
        <f t="shared" si="994"/>
        <v/>
      </c>
      <c r="AJ11622">
        <f t="shared" si="991"/>
        <v>0</v>
      </c>
      <c r="AK11622" t="str">
        <f t="shared" si="995"/>
        <v/>
      </c>
    </row>
    <row r="11623" spans="1:37" x14ac:dyDescent="0.25">
      <c r="A11623" s="1">
        <v>6.25E-2</v>
      </c>
      <c r="B11623">
        <v>0</v>
      </c>
      <c r="C11623">
        <v>0</v>
      </c>
      <c r="D11623" t="s">
        <v>7648</v>
      </c>
      <c r="E11623">
        <v>0</v>
      </c>
      <c r="F11623">
        <v>0</v>
      </c>
      <c r="G11623" t="s">
        <v>5</v>
      </c>
      <c r="H11623" s="2">
        <v>44628</v>
      </c>
      <c r="I11623" s="2">
        <v>44619</v>
      </c>
      <c r="J11623" t="s">
        <v>3</v>
      </c>
      <c r="K11623">
        <v>410</v>
      </c>
      <c r="L11623">
        <v>17</v>
      </c>
      <c r="M11623">
        <v>350.43</v>
      </c>
      <c r="N11623">
        <v>0</v>
      </c>
      <c r="O11623">
        <v>0</v>
      </c>
      <c r="P11623">
        <v>350.43</v>
      </c>
      <c r="Q11623" t="s">
        <v>19918</v>
      </c>
      <c r="R11623">
        <v>190</v>
      </c>
      <c r="S11623">
        <v>0</v>
      </c>
      <c r="T11623" t="s">
        <v>27046</v>
      </c>
      <c r="U11623" t="s">
        <v>20536</v>
      </c>
      <c r="V11623" s="2">
        <v>44627</v>
      </c>
      <c r="W11623" s="7">
        <f t="shared" si="992"/>
        <v>2022</v>
      </c>
      <c r="X11623" s="2">
        <v>44613</v>
      </c>
      <c r="Y11623" t="s">
        <v>80</v>
      </c>
      <c r="Z11623" t="s">
        <v>7</v>
      </c>
      <c r="AA11623" t="s">
        <v>81</v>
      </c>
      <c r="AB11623">
        <v>3</v>
      </c>
      <c r="AC11623">
        <v>9676</v>
      </c>
      <c r="AD11623">
        <v>20081</v>
      </c>
      <c r="AE11623" t="s">
        <v>26877</v>
      </c>
      <c r="AF11623" t="s">
        <v>27034</v>
      </c>
      <c r="AG11623">
        <f t="shared" si="993"/>
        <v>5</v>
      </c>
      <c r="AI11623" t="str">
        <f t="shared" si="994"/>
        <v/>
      </c>
      <c r="AJ11623">
        <f t="shared" si="991"/>
        <v>0</v>
      </c>
      <c r="AK11623" t="str">
        <f t="shared" si="995"/>
        <v/>
      </c>
    </row>
    <row r="11624" spans="1:37" x14ac:dyDescent="0.25">
      <c r="A11624" s="1">
        <v>8.3333333333333329E-2</v>
      </c>
      <c r="B11624">
        <v>0</v>
      </c>
      <c r="C11624">
        <v>0</v>
      </c>
      <c r="D11624" t="s">
        <v>19919</v>
      </c>
      <c r="E11624">
        <v>0</v>
      </c>
      <c r="F11624">
        <v>0</v>
      </c>
      <c r="G11624" t="s">
        <v>5</v>
      </c>
      <c r="H11624" s="2">
        <v>44616</v>
      </c>
      <c r="I11624" s="2">
        <v>44616</v>
      </c>
      <c r="J11624" t="s">
        <v>3</v>
      </c>
      <c r="K11624">
        <v>410</v>
      </c>
      <c r="L11624">
        <v>17</v>
      </c>
      <c r="M11624">
        <v>350.43</v>
      </c>
      <c r="N11624">
        <v>0</v>
      </c>
      <c r="O11624">
        <v>0</v>
      </c>
      <c r="P11624">
        <v>350.43</v>
      </c>
      <c r="Q11624" t="s">
        <v>15815</v>
      </c>
      <c r="R11624">
        <v>150</v>
      </c>
      <c r="S11624">
        <v>0</v>
      </c>
      <c r="T11624" t="s">
        <v>27046</v>
      </c>
      <c r="U11624" t="s">
        <v>20534</v>
      </c>
      <c r="V11624" s="2">
        <v>44628</v>
      </c>
      <c r="W11624" s="7">
        <f t="shared" si="992"/>
        <v>2022</v>
      </c>
      <c r="X11624" s="2">
        <v>44614</v>
      </c>
      <c r="Y11624" t="s">
        <v>93</v>
      </c>
      <c r="Z11624" t="s">
        <v>7</v>
      </c>
      <c r="AA11624" t="s">
        <v>12752</v>
      </c>
      <c r="AB11624">
        <v>2</v>
      </c>
      <c r="AC11624">
        <v>7524</v>
      </c>
      <c r="AD11624">
        <v>20082</v>
      </c>
      <c r="AE11624" t="s">
        <v>24917</v>
      </c>
      <c r="AF11624" t="s">
        <v>27034</v>
      </c>
      <c r="AG11624">
        <f t="shared" si="993"/>
        <v>5</v>
      </c>
      <c r="AI11624" t="str">
        <f t="shared" si="994"/>
        <v/>
      </c>
      <c r="AJ11624">
        <f t="shared" si="991"/>
        <v>0</v>
      </c>
      <c r="AK11624" t="str">
        <f t="shared" si="995"/>
        <v/>
      </c>
    </row>
    <row r="11625" spans="1:37" x14ac:dyDescent="0.25">
      <c r="A11625" s="1">
        <v>6.25E-2</v>
      </c>
      <c r="B11625">
        <v>0</v>
      </c>
      <c r="C11625">
        <v>0</v>
      </c>
      <c r="D11625" t="s">
        <v>15821</v>
      </c>
      <c r="E11625">
        <v>0</v>
      </c>
      <c r="F11625">
        <v>0</v>
      </c>
      <c r="G11625" t="s">
        <v>5</v>
      </c>
      <c r="H11625" s="2">
        <v>44616</v>
      </c>
      <c r="I11625" s="2">
        <v>44616</v>
      </c>
      <c r="J11625" t="s">
        <v>3</v>
      </c>
      <c r="K11625">
        <v>257</v>
      </c>
      <c r="L11625">
        <v>17</v>
      </c>
      <c r="M11625">
        <v>219.66</v>
      </c>
      <c r="N11625">
        <v>0</v>
      </c>
      <c r="O11625">
        <v>0</v>
      </c>
      <c r="P11625">
        <v>219.66</v>
      </c>
      <c r="Q11625" t="s">
        <v>15817</v>
      </c>
      <c r="R11625">
        <v>150</v>
      </c>
      <c r="S11625">
        <v>0</v>
      </c>
      <c r="T11625" t="s">
        <v>27046</v>
      </c>
      <c r="U11625" t="s">
        <v>20534</v>
      </c>
      <c r="V11625" s="2">
        <v>44628</v>
      </c>
      <c r="W11625" s="7">
        <f t="shared" si="992"/>
        <v>2022</v>
      </c>
      <c r="X11625" s="2">
        <v>44614</v>
      </c>
      <c r="Y11625" t="s">
        <v>18221</v>
      </c>
      <c r="Z11625" t="s">
        <v>7</v>
      </c>
      <c r="AA11625" t="s">
        <v>19920</v>
      </c>
      <c r="AB11625">
        <v>2</v>
      </c>
      <c r="AC11625">
        <v>9677</v>
      </c>
      <c r="AD11625">
        <v>20083</v>
      </c>
      <c r="AE11625" t="s">
        <v>26878</v>
      </c>
      <c r="AF11625" t="s">
        <v>27034</v>
      </c>
      <c r="AG11625">
        <f t="shared" si="993"/>
        <v>5</v>
      </c>
      <c r="AI11625" t="str">
        <f t="shared" si="994"/>
        <v/>
      </c>
      <c r="AJ11625">
        <f t="shared" si="991"/>
        <v>0</v>
      </c>
      <c r="AK11625" t="str">
        <f t="shared" si="995"/>
        <v/>
      </c>
    </row>
    <row r="11626" spans="1:37" x14ac:dyDescent="0.25">
      <c r="A11626" s="1">
        <v>4.1666666666666664E-2</v>
      </c>
      <c r="B11626">
        <v>65</v>
      </c>
      <c r="C11626">
        <v>0</v>
      </c>
      <c r="D11626" t="s">
        <v>7651</v>
      </c>
      <c r="E11626">
        <v>0</v>
      </c>
      <c r="F11626">
        <v>0</v>
      </c>
      <c r="G11626" t="s">
        <v>5</v>
      </c>
      <c r="H11626" s="2">
        <v>44628</v>
      </c>
      <c r="I11626" s="2">
        <v>44619</v>
      </c>
      <c r="J11626" t="s">
        <v>3</v>
      </c>
      <c r="K11626">
        <v>438</v>
      </c>
      <c r="L11626">
        <v>17</v>
      </c>
      <c r="M11626">
        <v>374.36</v>
      </c>
      <c r="N11626">
        <v>0</v>
      </c>
      <c r="O11626">
        <v>0</v>
      </c>
      <c r="P11626">
        <v>374.36</v>
      </c>
      <c r="Q11626" t="s">
        <v>7629</v>
      </c>
      <c r="R11626">
        <v>190</v>
      </c>
      <c r="S11626">
        <v>0</v>
      </c>
      <c r="T11626" t="s">
        <v>27046</v>
      </c>
      <c r="U11626" t="s">
        <v>20536</v>
      </c>
      <c r="V11626" s="2">
        <v>44628</v>
      </c>
      <c r="W11626" s="7">
        <f t="shared" si="992"/>
        <v>2022</v>
      </c>
      <c r="X11626" s="2">
        <v>44614</v>
      </c>
      <c r="Y11626" t="s">
        <v>80</v>
      </c>
      <c r="Z11626" t="s">
        <v>7</v>
      </c>
      <c r="AA11626" t="s">
        <v>18319</v>
      </c>
      <c r="AB11626">
        <v>3</v>
      </c>
      <c r="AC11626">
        <v>9678</v>
      </c>
      <c r="AD11626">
        <v>20084</v>
      </c>
      <c r="AE11626" t="s">
        <v>26879</v>
      </c>
      <c r="AF11626" t="s">
        <v>27034</v>
      </c>
      <c r="AG11626">
        <f t="shared" si="993"/>
        <v>5</v>
      </c>
      <c r="AI11626" t="str">
        <f t="shared" si="994"/>
        <v/>
      </c>
      <c r="AJ11626">
        <f t="shared" si="991"/>
        <v>0</v>
      </c>
      <c r="AK11626" t="str">
        <f t="shared" si="995"/>
        <v/>
      </c>
    </row>
    <row r="11627" spans="1:37" x14ac:dyDescent="0.25">
      <c r="A11627" s="1">
        <v>0.20833333333333334</v>
      </c>
      <c r="B11627">
        <v>10</v>
      </c>
      <c r="C11627">
        <v>0</v>
      </c>
      <c r="D11627" t="s">
        <v>15847</v>
      </c>
      <c r="E11627">
        <v>0</v>
      </c>
      <c r="F11627">
        <v>0</v>
      </c>
      <c r="G11627" t="s">
        <v>5</v>
      </c>
      <c r="H11627" s="2">
        <v>44629</v>
      </c>
      <c r="I11627" s="2">
        <v>44623</v>
      </c>
      <c r="J11627" t="s">
        <v>3</v>
      </c>
      <c r="K11627">
        <v>390</v>
      </c>
      <c r="L11627">
        <v>17</v>
      </c>
      <c r="M11627">
        <v>333.33</v>
      </c>
      <c r="N11627">
        <v>0</v>
      </c>
      <c r="O11627">
        <v>0</v>
      </c>
      <c r="P11627">
        <v>333.33</v>
      </c>
      <c r="Q11627" t="s">
        <v>19921</v>
      </c>
      <c r="R11627">
        <v>150</v>
      </c>
      <c r="S11627">
        <v>0</v>
      </c>
      <c r="T11627" t="s">
        <v>27046</v>
      </c>
      <c r="U11627" t="s">
        <v>20534</v>
      </c>
      <c r="V11627" s="2">
        <v>44627</v>
      </c>
      <c r="W11627" s="7">
        <f t="shared" si="992"/>
        <v>2022</v>
      </c>
      <c r="X11627" s="2">
        <v>44620</v>
      </c>
      <c r="Y11627" t="s">
        <v>71</v>
      </c>
      <c r="Z11627" t="s">
        <v>7</v>
      </c>
      <c r="AA11627" t="s">
        <v>215</v>
      </c>
      <c r="AB11627">
        <v>9</v>
      </c>
      <c r="AC11627">
        <v>9679</v>
      </c>
      <c r="AD11627">
        <v>20085</v>
      </c>
      <c r="AE11627" t="s">
        <v>26880</v>
      </c>
      <c r="AF11627" t="s">
        <v>27034</v>
      </c>
      <c r="AG11627">
        <f t="shared" si="993"/>
        <v>5</v>
      </c>
      <c r="AI11627" t="str">
        <f t="shared" si="994"/>
        <v/>
      </c>
      <c r="AJ11627">
        <f t="shared" si="991"/>
        <v>0</v>
      </c>
      <c r="AK11627" t="str">
        <f t="shared" si="995"/>
        <v/>
      </c>
    </row>
    <row r="11628" spans="1:37" x14ac:dyDescent="0.25">
      <c r="A11628" s="1">
        <v>8.3333333333333329E-2</v>
      </c>
      <c r="B11628">
        <v>0</v>
      </c>
      <c r="C11628">
        <v>0</v>
      </c>
      <c r="D11628" t="s">
        <v>7669</v>
      </c>
      <c r="E11628">
        <v>0</v>
      </c>
      <c r="F11628">
        <v>0</v>
      </c>
      <c r="G11628" t="s">
        <v>5</v>
      </c>
      <c r="H11628" s="2">
        <v>44633</v>
      </c>
      <c r="I11628" s="2">
        <v>44633</v>
      </c>
      <c r="J11628" t="s">
        <v>3</v>
      </c>
      <c r="K11628">
        <v>445</v>
      </c>
      <c r="L11628">
        <v>17</v>
      </c>
      <c r="M11628">
        <v>380.34</v>
      </c>
      <c r="N11628">
        <v>0</v>
      </c>
      <c r="O11628">
        <v>0</v>
      </c>
      <c r="P11628">
        <v>380.34</v>
      </c>
      <c r="Q11628" t="s">
        <v>15823</v>
      </c>
      <c r="R11628">
        <v>190</v>
      </c>
      <c r="S11628">
        <v>0</v>
      </c>
      <c r="T11628" t="s">
        <v>27046</v>
      </c>
      <c r="U11628" t="s">
        <v>20536</v>
      </c>
      <c r="V11628" s="2">
        <v>36892</v>
      </c>
      <c r="W11628" s="7">
        <f t="shared" si="992"/>
        <v>2022</v>
      </c>
      <c r="X11628" s="2">
        <v>44620</v>
      </c>
      <c r="Y11628" t="s">
        <v>6</v>
      </c>
      <c r="Z11628" t="s">
        <v>7</v>
      </c>
      <c r="AA11628" t="s">
        <v>137</v>
      </c>
      <c r="AB11628">
        <v>3</v>
      </c>
      <c r="AC11628">
        <v>8011</v>
      </c>
      <c r="AD11628">
        <v>20086</v>
      </c>
      <c r="AE11628" t="s">
        <v>25376</v>
      </c>
      <c r="AF11628" t="s">
        <v>27034</v>
      </c>
      <c r="AG11628">
        <f t="shared" si="993"/>
        <v>5</v>
      </c>
      <c r="AI11628" t="str">
        <f t="shared" si="994"/>
        <v/>
      </c>
      <c r="AJ11628">
        <f t="shared" si="991"/>
        <v>0</v>
      </c>
      <c r="AK11628" t="str">
        <f t="shared" si="995"/>
        <v/>
      </c>
    </row>
    <row r="11629" spans="1:37" x14ac:dyDescent="0.25">
      <c r="A11629" s="1">
        <v>8.3333333333333329E-2</v>
      </c>
      <c r="B11629">
        <v>65</v>
      </c>
      <c r="C11629">
        <v>0</v>
      </c>
      <c r="D11629" t="s">
        <v>19922</v>
      </c>
      <c r="E11629">
        <v>0</v>
      </c>
      <c r="F11629">
        <v>0</v>
      </c>
      <c r="G11629" t="s">
        <v>5</v>
      </c>
      <c r="H11629" s="2">
        <v>44624</v>
      </c>
      <c r="I11629" s="2">
        <v>44624</v>
      </c>
      <c r="J11629" t="s">
        <v>3</v>
      </c>
      <c r="K11629">
        <v>410</v>
      </c>
      <c r="L11629">
        <v>17</v>
      </c>
      <c r="M11629">
        <v>350.43</v>
      </c>
      <c r="N11629">
        <v>0</v>
      </c>
      <c r="O11629">
        <v>0</v>
      </c>
      <c r="P11629">
        <v>350.43</v>
      </c>
      <c r="Q11629" t="s">
        <v>19923</v>
      </c>
      <c r="R11629">
        <v>190</v>
      </c>
      <c r="S11629">
        <v>0</v>
      </c>
      <c r="T11629" t="s">
        <v>27046</v>
      </c>
      <c r="U11629" t="s">
        <v>20536</v>
      </c>
      <c r="V11629" s="2">
        <v>36892</v>
      </c>
      <c r="W11629" s="7">
        <f t="shared" si="992"/>
        <v>2022</v>
      </c>
      <c r="X11629" s="2">
        <v>44622</v>
      </c>
      <c r="Y11629" t="s">
        <v>80</v>
      </c>
      <c r="Z11629" t="s">
        <v>7</v>
      </c>
      <c r="AA11629" t="s">
        <v>19247</v>
      </c>
      <c r="AB11629">
        <v>3</v>
      </c>
      <c r="AC11629">
        <v>3686</v>
      </c>
      <c r="AD11629">
        <v>20087</v>
      </c>
      <c r="AE11629" t="s">
        <v>21833</v>
      </c>
      <c r="AF11629" t="s">
        <v>27034</v>
      </c>
      <c r="AG11629">
        <f t="shared" si="993"/>
        <v>5</v>
      </c>
      <c r="AI11629" t="str">
        <f t="shared" si="994"/>
        <v/>
      </c>
      <c r="AJ11629">
        <f t="shared" si="991"/>
        <v>0</v>
      </c>
      <c r="AK11629" t="str">
        <f t="shared" si="995"/>
        <v/>
      </c>
    </row>
    <row r="11630" spans="1:37" x14ac:dyDescent="0.25">
      <c r="A11630" s="1">
        <v>0.5</v>
      </c>
      <c r="B11630">
        <v>20</v>
      </c>
      <c r="C11630">
        <v>0</v>
      </c>
      <c r="D11630" t="s">
        <v>19924</v>
      </c>
      <c r="E11630">
        <v>0</v>
      </c>
      <c r="F11630">
        <v>0</v>
      </c>
      <c r="G11630" t="s">
        <v>5</v>
      </c>
      <c r="H11630" s="2">
        <v>44636</v>
      </c>
      <c r="I11630" s="2">
        <v>44636</v>
      </c>
      <c r="J11630" t="s">
        <v>3</v>
      </c>
      <c r="K11630">
        <v>410</v>
      </c>
      <c r="L11630">
        <v>17</v>
      </c>
      <c r="M11630">
        <v>350.43</v>
      </c>
      <c r="N11630">
        <v>0</v>
      </c>
      <c r="O11630">
        <v>0</v>
      </c>
      <c r="P11630">
        <v>350.43</v>
      </c>
      <c r="Q11630" t="s">
        <v>19925</v>
      </c>
      <c r="R11630">
        <v>120</v>
      </c>
      <c r="S11630">
        <v>0</v>
      </c>
      <c r="T11630" t="s">
        <v>27046</v>
      </c>
      <c r="U11630" t="s">
        <v>20537</v>
      </c>
      <c r="V11630" s="2">
        <v>44629</v>
      </c>
      <c r="W11630" s="7">
        <f t="shared" si="992"/>
        <v>2022</v>
      </c>
      <c r="X11630" s="2">
        <v>44622</v>
      </c>
      <c r="Y11630" t="s">
        <v>260</v>
      </c>
      <c r="Z11630" t="s">
        <v>7</v>
      </c>
      <c r="AA11630" t="s">
        <v>225</v>
      </c>
      <c r="AB11630">
        <v>9</v>
      </c>
      <c r="AC11630">
        <v>8787</v>
      </c>
      <c r="AD11630">
        <v>20088</v>
      </c>
      <c r="AE11630" t="s">
        <v>26109</v>
      </c>
      <c r="AF11630" t="s">
        <v>27034</v>
      </c>
      <c r="AG11630">
        <f t="shared" si="993"/>
        <v>5</v>
      </c>
      <c r="AI11630" t="str">
        <f t="shared" si="994"/>
        <v/>
      </c>
      <c r="AJ11630">
        <f t="shared" si="991"/>
        <v>0</v>
      </c>
      <c r="AK11630" t="str">
        <f t="shared" si="995"/>
        <v/>
      </c>
    </row>
    <row r="11631" spans="1:37" x14ac:dyDescent="0.25">
      <c r="A11631" s="1">
        <v>4.1666666666666664E-2</v>
      </c>
      <c r="B11631">
        <v>10</v>
      </c>
      <c r="C11631">
        <v>0</v>
      </c>
      <c r="D11631" t="s">
        <v>19926</v>
      </c>
      <c r="E11631">
        <v>0</v>
      </c>
      <c r="F11631">
        <v>0</v>
      </c>
      <c r="G11631" t="s">
        <v>5</v>
      </c>
      <c r="H11631" s="2">
        <v>44623</v>
      </c>
      <c r="I11631" s="2">
        <v>44623</v>
      </c>
      <c r="J11631" t="s">
        <v>3</v>
      </c>
      <c r="K11631">
        <v>310</v>
      </c>
      <c r="L11631">
        <v>17</v>
      </c>
      <c r="M11631">
        <v>264.95999999999998</v>
      </c>
      <c r="N11631">
        <v>0</v>
      </c>
      <c r="O11631">
        <v>0</v>
      </c>
      <c r="P11631">
        <v>264.95999999999998</v>
      </c>
      <c r="Q11631" t="s">
        <v>19927</v>
      </c>
      <c r="R11631">
        <v>120</v>
      </c>
      <c r="S11631">
        <v>0</v>
      </c>
      <c r="T11631" t="s">
        <v>27046</v>
      </c>
      <c r="U11631" t="s">
        <v>20537</v>
      </c>
      <c r="V11631" s="2">
        <v>44625</v>
      </c>
      <c r="W11631" s="7">
        <f t="shared" si="992"/>
        <v>2022</v>
      </c>
      <c r="X11631" s="2">
        <v>44623</v>
      </c>
      <c r="Y11631" t="s">
        <v>6</v>
      </c>
      <c r="Z11631" t="s">
        <v>7</v>
      </c>
      <c r="AA11631" t="s">
        <v>316</v>
      </c>
      <c r="AB11631">
        <v>1</v>
      </c>
      <c r="AC11631">
        <v>4732</v>
      </c>
      <c r="AD11631">
        <v>20089</v>
      </c>
      <c r="AE11631" t="s">
        <v>22259</v>
      </c>
      <c r="AF11631" t="s">
        <v>27034</v>
      </c>
      <c r="AG11631">
        <f t="shared" si="993"/>
        <v>5</v>
      </c>
      <c r="AI11631" t="str">
        <f t="shared" si="994"/>
        <v/>
      </c>
      <c r="AJ11631">
        <f t="shared" si="991"/>
        <v>0</v>
      </c>
      <c r="AK11631" t="str">
        <f t="shared" si="995"/>
        <v/>
      </c>
    </row>
    <row r="11632" spans="1:37" x14ac:dyDescent="0.25">
      <c r="A11632" s="1">
        <v>0</v>
      </c>
      <c r="B11632">
        <v>0</v>
      </c>
      <c r="C11632">
        <v>0</v>
      </c>
      <c r="D11632" t="s">
        <v>7655</v>
      </c>
      <c r="E11632">
        <v>0</v>
      </c>
      <c r="F11632">
        <v>0</v>
      </c>
      <c r="G11632" t="s">
        <v>5</v>
      </c>
      <c r="H11632" s="2">
        <v>44630</v>
      </c>
      <c r="I11632" s="2">
        <v>44626</v>
      </c>
      <c r="J11632" t="s">
        <v>3</v>
      </c>
      <c r="K11632">
        <v>590</v>
      </c>
      <c r="L11632">
        <v>17</v>
      </c>
      <c r="M11632">
        <v>504.27</v>
      </c>
      <c r="N11632">
        <v>0</v>
      </c>
      <c r="O11632">
        <v>0</v>
      </c>
      <c r="P11632">
        <v>504.27</v>
      </c>
      <c r="Q11632" t="s">
        <v>19928</v>
      </c>
      <c r="R11632">
        <v>190</v>
      </c>
      <c r="S11632">
        <v>0</v>
      </c>
      <c r="T11632" t="s">
        <v>27046</v>
      </c>
      <c r="U11632" t="s">
        <v>20536</v>
      </c>
      <c r="V11632" s="2">
        <v>44637</v>
      </c>
      <c r="W11632" s="7">
        <f t="shared" si="992"/>
        <v>2022</v>
      </c>
      <c r="X11632" s="2">
        <v>44623</v>
      </c>
      <c r="Y11632" t="s">
        <v>80</v>
      </c>
      <c r="Z11632" t="s">
        <v>7</v>
      </c>
      <c r="AA11632" t="s">
        <v>527</v>
      </c>
      <c r="AB11632">
        <v>3</v>
      </c>
      <c r="AC11632">
        <v>2443</v>
      </c>
      <c r="AD11632">
        <v>20090</v>
      </c>
      <c r="AE11632" t="s">
        <v>21376</v>
      </c>
      <c r="AF11632" t="s">
        <v>27034</v>
      </c>
      <c r="AG11632">
        <f t="shared" si="993"/>
        <v>5</v>
      </c>
      <c r="AI11632" t="str">
        <f t="shared" si="994"/>
        <v/>
      </c>
      <c r="AJ11632">
        <f t="shared" si="991"/>
        <v>0</v>
      </c>
      <c r="AK11632" t="str">
        <f t="shared" si="995"/>
        <v/>
      </c>
    </row>
    <row r="11633" spans="1:37" x14ac:dyDescent="0.25">
      <c r="A11633" s="1">
        <v>0.125</v>
      </c>
      <c r="B11633">
        <v>250</v>
      </c>
      <c r="C11633">
        <v>0</v>
      </c>
      <c r="D11633" t="s">
        <v>7711</v>
      </c>
      <c r="E11633">
        <v>0</v>
      </c>
      <c r="F11633">
        <v>0</v>
      </c>
      <c r="G11633" t="s">
        <v>5</v>
      </c>
      <c r="H11633" s="2">
        <v>44657</v>
      </c>
      <c r="I11633" s="2">
        <v>44656</v>
      </c>
      <c r="J11633" t="s">
        <v>3</v>
      </c>
      <c r="K11633">
        <v>410</v>
      </c>
      <c r="L11633">
        <v>17</v>
      </c>
      <c r="M11633">
        <v>350.43</v>
      </c>
      <c r="N11633">
        <v>0</v>
      </c>
      <c r="O11633">
        <v>0</v>
      </c>
      <c r="P11633">
        <v>350.43</v>
      </c>
      <c r="Q11633" t="s">
        <v>19929</v>
      </c>
      <c r="R11633">
        <v>190</v>
      </c>
      <c r="S11633">
        <v>0</v>
      </c>
      <c r="T11633" t="s">
        <v>27046</v>
      </c>
      <c r="U11633" t="s">
        <v>20536</v>
      </c>
      <c r="V11633" s="2">
        <v>44638</v>
      </c>
      <c r="W11633" s="7">
        <f t="shared" si="992"/>
        <v>2022</v>
      </c>
      <c r="X11633" s="2">
        <v>44624</v>
      </c>
      <c r="Y11633" t="s">
        <v>19930</v>
      </c>
      <c r="Z11633" t="s">
        <v>7</v>
      </c>
      <c r="AA11633" t="s">
        <v>396</v>
      </c>
      <c r="AB11633">
        <v>2</v>
      </c>
      <c r="AC11633">
        <v>3956</v>
      </c>
      <c r="AD11633">
        <v>20091</v>
      </c>
      <c r="AE11633" t="s">
        <v>21934</v>
      </c>
      <c r="AF11633" t="s">
        <v>27034</v>
      </c>
      <c r="AG11633">
        <f t="shared" si="993"/>
        <v>5</v>
      </c>
      <c r="AI11633" t="str">
        <f t="shared" si="994"/>
        <v/>
      </c>
      <c r="AJ11633">
        <f t="shared" si="991"/>
        <v>0</v>
      </c>
      <c r="AK11633" t="str">
        <f t="shared" si="995"/>
        <v/>
      </c>
    </row>
    <row r="11634" spans="1:37" x14ac:dyDescent="0.25">
      <c r="A11634" s="1">
        <v>8.3333333333333329E-2</v>
      </c>
      <c r="B11634">
        <v>0</v>
      </c>
      <c r="C11634">
        <v>0</v>
      </c>
      <c r="D11634" t="s">
        <v>15851</v>
      </c>
      <c r="E11634">
        <v>0</v>
      </c>
      <c r="F11634">
        <v>0</v>
      </c>
      <c r="G11634" t="s">
        <v>5</v>
      </c>
      <c r="H11634" s="2">
        <v>44630</v>
      </c>
      <c r="I11634" s="2">
        <v>44630</v>
      </c>
      <c r="J11634" t="s">
        <v>3</v>
      </c>
      <c r="K11634">
        <v>456</v>
      </c>
      <c r="L11634">
        <v>17</v>
      </c>
      <c r="M11634">
        <v>389.74</v>
      </c>
      <c r="N11634">
        <v>0</v>
      </c>
      <c r="O11634">
        <v>0</v>
      </c>
      <c r="P11634">
        <v>389.74</v>
      </c>
      <c r="Q11634" t="s">
        <v>19931</v>
      </c>
      <c r="R11634">
        <v>190</v>
      </c>
      <c r="S11634">
        <v>0</v>
      </c>
      <c r="T11634" t="s">
        <v>27046</v>
      </c>
      <c r="U11634" t="s">
        <v>20536</v>
      </c>
      <c r="V11634" s="2">
        <v>44640</v>
      </c>
      <c r="W11634" s="7">
        <f t="shared" si="992"/>
        <v>2022</v>
      </c>
      <c r="X11634" s="2">
        <v>44626</v>
      </c>
      <c r="Y11634" t="s">
        <v>199</v>
      </c>
      <c r="Z11634" t="s">
        <v>7</v>
      </c>
      <c r="AA11634" t="s">
        <v>14549</v>
      </c>
      <c r="AB11634">
        <v>3</v>
      </c>
      <c r="AC11634">
        <v>9680</v>
      </c>
      <c r="AD11634">
        <v>20092</v>
      </c>
      <c r="AE11634" t="s">
        <v>26881</v>
      </c>
      <c r="AF11634" t="s">
        <v>27034</v>
      </c>
      <c r="AG11634">
        <f t="shared" si="993"/>
        <v>5</v>
      </c>
      <c r="AI11634" t="str">
        <f t="shared" si="994"/>
        <v/>
      </c>
      <c r="AJ11634">
        <f t="shared" si="991"/>
        <v>0</v>
      </c>
      <c r="AK11634" t="str">
        <f t="shared" si="995"/>
        <v/>
      </c>
    </row>
    <row r="11635" spans="1:37" x14ac:dyDescent="0.25">
      <c r="A11635" s="1">
        <v>8.3333333333333329E-2</v>
      </c>
      <c r="B11635">
        <v>0</v>
      </c>
      <c r="C11635">
        <v>0</v>
      </c>
      <c r="D11635" t="s">
        <v>19932</v>
      </c>
      <c r="E11635">
        <v>0</v>
      </c>
      <c r="F11635">
        <v>0</v>
      </c>
      <c r="G11635" t="s">
        <v>5</v>
      </c>
      <c r="H11635" s="2">
        <v>44648</v>
      </c>
      <c r="I11635" s="2">
        <v>44648</v>
      </c>
      <c r="J11635" t="s">
        <v>3</v>
      </c>
      <c r="K11635">
        <v>278</v>
      </c>
      <c r="L11635">
        <v>17</v>
      </c>
      <c r="M11635">
        <v>237.61</v>
      </c>
      <c r="N11635">
        <v>0</v>
      </c>
      <c r="O11635">
        <v>0</v>
      </c>
      <c r="P11635">
        <v>237.61</v>
      </c>
      <c r="Q11635" t="s">
        <v>15826</v>
      </c>
      <c r="R11635">
        <v>120</v>
      </c>
      <c r="S11635">
        <v>0</v>
      </c>
      <c r="T11635" t="s">
        <v>27046</v>
      </c>
      <c r="U11635" t="s">
        <v>20537</v>
      </c>
      <c r="V11635" s="2">
        <v>44640</v>
      </c>
      <c r="W11635" s="7">
        <f t="shared" si="992"/>
        <v>2022</v>
      </c>
      <c r="X11635" s="2">
        <v>44626</v>
      </c>
      <c r="Y11635" t="s">
        <v>80</v>
      </c>
      <c r="Z11635" t="s">
        <v>7</v>
      </c>
      <c r="AA11635" t="s">
        <v>14576</v>
      </c>
      <c r="AB11635">
        <v>5</v>
      </c>
      <c r="AC11635">
        <v>4503</v>
      </c>
      <c r="AD11635">
        <v>20093</v>
      </c>
      <c r="AE11635" t="s">
        <v>22156</v>
      </c>
      <c r="AF11635" t="s">
        <v>27034</v>
      </c>
      <c r="AG11635">
        <f t="shared" si="993"/>
        <v>5</v>
      </c>
      <c r="AI11635" t="str">
        <f t="shared" si="994"/>
        <v/>
      </c>
      <c r="AJ11635">
        <f t="shared" si="991"/>
        <v>0</v>
      </c>
      <c r="AK11635" t="str">
        <f t="shared" si="995"/>
        <v/>
      </c>
    </row>
    <row r="11636" spans="1:37" x14ac:dyDescent="0.25">
      <c r="A11636" s="1">
        <v>0.14583333333333334</v>
      </c>
      <c r="B11636">
        <v>20</v>
      </c>
      <c r="C11636">
        <v>0</v>
      </c>
      <c r="D11636" t="s">
        <v>7686</v>
      </c>
      <c r="E11636">
        <v>0</v>
      </c>
      <c r="F11636">
        <v>0</v>
      </c>
      <c r="G11636" t="s">
        <v>5</v>
      </c>
      <c r="H11636" s="2">
        <v>44636</v>
      </c>
      <c r="I11636" s="2">
        <v>44634</v>
      </c>
      <c r="J11636" t="s">
        <v>3</v>
      </c>
      <c r="K11636">
        <v>610</v>
      </c>
      <c r="L11636">
        <v>17</v>
      </c>
      <c r="M11636">
        <v>521.37</v>
      </c>
      <c r="N11636">
        <v>0</v>
      </c>
      <c r="O11636">
        <v>0</v>
      </c>
      <c r="P11636">
        <v>521.37</v>
      </c>
      <c r="Q11636" t="s">
        <v>15829</v>
      </c>
      <c r="R11636">
        <v>150</v>
      </c>
      <c r="S11636">
        <v>0</v>
      </c>
      <c r="T11636" t="s">
        <v>27046</v>
      </c>
      <c r="U11636" t="s">
        <v>20534</v>
      </c>
      <c r="V11636" s="2">
        <v>44633</v>
      </c>
      <c r="W11636" s="7">
        <f t="shared" si="992"/>
        <v>2022</v>
      </c>
      <c r="X11636" s="2">
        <v>44626</v>
      </c>
      <c r="Y11636" t="s">
        <v>172</v>
      </c>
      <c r="Z11636" t="s">
        <v>7</v>
      </c>
      <c r="AA11636" t="s">
        <v>215</v>
      </c>
      <c r="AB11636">
        <v>9</v>
      </c>
      <c r="AC11636">
        <v>7639</v>
      </c>
      <c r="AD11636">
        <v>20094</v>
      </c>
      <c r="AE11636" t="s">
        <v>25028</v>
      </c>
      <c r="AF11636" t="s">
        <v>27034</v>
      </c>
      <c r="AG11636">
        <f t="shared" si="993"/>
        <v>5</v>
      </c>
      <c r="AI11636" t="str">
        <f t="shared" si="994"/>
        <v/>
      </c>
      <c r="AJ11636">
        <f t="shared" si="991"/>
        <v>0</v>
      </c>
      <c r="AK11636" t="str">
        <f t="shared" si="995"/>
        <v/>
      </c>
    </row>
    <row r="11637" spans="1:37" x14ac:dyDescent="0.25">
      <c r="A11637" s="1">
        <v>4.1666666666666664E-2</v>
      </c>
      <c r="B11637">
        <v>0</v>
      </c>
      <c r="C11637">
        <v>0</v>
      </c>
      <c r="D11637" t="s">
        <v>19933</v>
      </c>
      <c r="E11637">
        <v>0</v>
      </c>
      <c r="F11637">
        <v>0</v>
      </c>
      <c r="G11637" t="s">
        <v>5</v>
      </c>
      <c r="H11637" s="2">
        <v>44640</v>
      </c>
      <c r="I11637" s="2">
        <v>44638</v>
      </c>
      <c r="J11637" t="s">
        <v>3</v>
      </c>
      <c r="K11637">
        <v>140</v>
      </c>
      <c r="L11637">
        <v>17</v>
      </c>
      <c r="M11637">
        <v>119.66</v>
      </c>
      <c r="N11637">
        <v>0</v>
      </c>
      <c r="O11637">
        <v>0</v>
      </c>
      <c r="P11637">
        <v>119.66</v>
      </c>
      <c r="Q11637" t="s">
        <v>15833</v>
      </c>
      <c r="R11637">
        <v>120</v>
      </c>
      <c r="S11637">
        <v>0</v>
      </c>
      <c r="T11637" t="s">
        <v>27046</v>
      </c>
      <c r="U11637" t="s">
        <v>20537</v>
      </c>
      <c r="V11637" s="2">
        <v>44640</v>
      </c>
      <c r="W11637" s="7">
        <f t="shared" si="992"/>
        <v>2022</v>
      </c>
      <c r="X11637" s="2">
        <v>44626</v>
      </c>
      <c r="Y11637" t="s">
        <v>172</v>
      </c>
      <c r="Z11637" t="s">
        <v>7</v>
      </c>
      <c r="AA11637" t="s">
        <v>4866</v>
      </c>
      <c r="AB11637">
        <v>8</v>
      </c>
      <c r="AC11637">
        <v>4646</v>
      </c>
      <c r="AD11637">
        <v>20095</v>
      </c>
      <c r="AE11637" t="s">
        <v>22217</v>
      </c>
      <c r="AF11637" t="s">
        <v>27034</v>
      </c>
      <c r="AG11637">
        <f t="shared" si="993"/>
        <v>5</v>
      </c>
      <c r="AI11637" t="str">
        <f t="shared" si="994"/>
        <v/>
      </c>
      <c r="AJ11637">
        <f t="shared" si="991"/>
        <v>0</v>
      </c>
      <c r="AK11637" t="str">
        <f t="shared" si="995"/>
        <v/>
      </c>
    </row>
    <row r="11638" spans="1:37" x14ac:dyDescent="0.25">
      <c r="A11638" s="1">
        <v>6.25E-2</v>
      </c>
      <c r="B11638">
        <v>65</v>
      </c>
      <c r="C11638">
        <v>0</v>
      </c>
      <c r="D11638" t="s">
        <v>19934</v>
      </c>
      <c r="E11638">
        <v>0</v>
      </c>
      <c r="F11638">
        <v>0</v>
      </c>
      <c r="G11638" t="s">
        <v>5</v>
      </c>
      <c r="H11638" s="2">
        <v>44628</v>
      </c>
      <c r="I11638" s="2">
        <v>44628</v>
      </c>
      <c r="J11638" t="s">
        <v>3</v>
      </c>
      <c r="K11638">
        <v>463</v>
      </c>
      <c r="L11638">
        <v>17</v>
      </c>
      <c r="M11638">
        <v>395.73</v>
      </c>
      <c r="N11638">
        <v>0</v>
      </c>
      <c r="O11638">
        <v>0</v>
      </c>
      <c r="P11638">
        <v>395.73</v>
      </c>
      <c r="Q11638" t="s">
        <v>19935</v>
      </c>
      <c r="R11638">
        <v>190</v>
      </c>
      <c r="S11638">
        <v>0</v>
      </c>
      <c r="T11638" t="s">
        <v>27046</v>
      </c>
      <c r="U11638" t="s">
        <v>20536</v>
      </c>
      <c r="V11638" s="2">
        <v>44641</v>
      </c>
      <c r="W11638" s="7">
        <f t="shared" si="992"/>
        <v>2022</v>
      </c>
      <c r="X11638" s="2">
        <v>44627</v>
      </c>
      <c r="Y11638" t="s">
        <v>80</v>
      </c>
      <c r="Z11638" t="s">
        <v>7</v>
      </c>
      <c r="AA11638" t="s">
        <v>10439</v>
      </c>
      <c r="AB11638">
        <v>3</v>
      </c>
      <c r="AC11638">
        <v>5326</v>
      </c>
      <c r="AD11638">
        <v>20096</v>
      </c>
      <c r="AE11638" t="s">
        <v>22819</v>
      </c>
      <c r="AF11638" t="s">
        <v>27034</v>
      </c>
      <c r="AG11638">
        <f t="shared" si="993"/>
        <v>5</v>
      </c>
      <c r="AI11638" t="str">
        <f t="shared" si="994"/>
        <v/>
      </c>
      <c r="AJ11638">
        <f t="shared" si="991"/>
        <v>0</v>
      </c>
      <c r="AK11638" t="str">
        <f t="shared" si="995"/>
        <v/>
      </c>
    </row>
    <row r="11639" spans="1:37" x14ac:dyDescent="0.25">
      <c r="A11639" s="1">
        <v>0.10416666666666667</v>
      </c>
      <c r="B11639">
        <v>100</v>
      </c>
      <c r="C11639">
        <v>0</v>
      </c>
      <c r="D11639" t="s">
        <v>7849</v>
      </c>
      <c r="E11639">
        <v>0</v>
      </c>
      <c r="F11639">
        <v>0</v>
      </c>
      <c r="G11639" t="s">
        <v>5</v>
      </c>
      <c r="H11639" s="2">
        <v>44711</v>
      </c>
      <c r="I11639" s="2">
        <v>44708</v>
      </c>
      <c r="J11639" t="s">
        <v>3</v>
      </c>
      <c r="K11639">
        <v>534</v>
      </c>
      <c r="L11639">
        <v>17</v>
      </c>
      <c r="M11639">
        <v>456.41</v>
      </c>
      <c r="N11639">
        <v>0</v>
      </c>
      <c r="O11639">
        <v>0</v>
      </c>
      <c r="P11639">
        <v>456.41</v>
      </c>
      <c r="Q11639" t="s">
        <v>19936</v>
      </c>
      <c r="R11639">
        <v>190</v>
      </c>
      <c r="S11639">
        <v>0</v>
      </c>
      <c r="T11639" t="s">
        <v>27046</v>
      </c>
      <c r="U11639" t="s">
        <v>20536</v>
      </c>
      <c r="V11639" s="2">
        <v>36892</v>
      </c>
      <c r="W11639" s="7">
        <f t="shared" si="992"/>
        <v>2022</v>
      </c>
      <c r="X11639" s="2">
        <v>44627</v>
      </c>
      <c r="Y11639" t="s">
        <v>199</v>
      </c>
      <c r="Z11639" t="s">
        <v>7</v>
      </c>
      <c r="AA11639" t="s">
        <v>17463</v>
      </c>
      <c r="AB11639">
        <v>2</v>
      </c>
      <c r="AC11639">
        <v>3602</v>
      </c>
      <c r="AD11639">
        <v>20097</v>
      </c>
      <c r="AE11639" t="s">
        <v>21798</v>
      </c>
      <c r="AF11639" t="s">
        <v>27034</v>
      </c>
      <c r="AG11639">
        <f t="shared" si="993"/>
        <v>5</v>
      </c>
      <c r="AI11639" t="str">
        <f t="shared" si="994"/>
        <v/>
      </c>
      <c r="AJ11639">
        <f t="shared" si="991"/>
        <v>0</v>
      </c>
      <c r="AK11639" t="str">
        <f t="shared" si="995"/>
        <v/>
      </c>
    </row>
    <row r="11640" spans="1:37" x14ac:dyDescent="0.25">
      <c r="A11640" s="1">
        <v>6.25E-2</v>
      </c>
      <c r="B11640">
        <v>25</v>
      </c>
      <c r="C11640">
        <v>0</v>
      </c>
      <c r="D11640" t="s">
        <v>19937</v>
      </c>
      <c r="E11640">
        <v>0</v>
      </c>
      <c r="F11640">
        <v>0</v>
      </c>
      <c r="G11640" t="s">
        <v>5</v>
      </c>
      <c r="H11640" s="2">
        <v>44627</v>
      </c>
      <c r="I11640" s="2">
        <v>44627</v>
      </c>
      <c r="J11640" t="s">
        <v>3</v>
      </c>
      <c r="K11640">
        <v>316</v>
      </c>
      <c r="L11640">
        <v>17</v>
      </c>
      <c r="M11640">
        <v>270.08999999999997</v>
      </c>
      <c r="N11640">
        <v>0</v>
      </c>
      <c r="O11640">
        <v>0</v>
      </c>
      <c r="P11640">
        <v>270.08999999999997</v>
      </c>
      <c r="Q11640" t="s">
        <v>0</v>
      </c>
      <c r="R11640">
        <v>0</v>
      </c>
      <c r="S11640">
        <v>0</v>
      </c>
      <c r="T11640" t="s">
        <v>27046</v>
      </c>
      <c r="U11640" t="s">
        <v>20534</v>
      </c>
      <c r="V11640" s="2">
        <v>44641</v>
      </c>
      <c r="W11640" s="7">
        <f t="shared" si="992"/>
        <v>2022</v>
      </c>
      <c r="X11640" s="2">
        <v>44627</v>
      </c>
      <c r="Y11640" t="s">
        <v>6</v>
      </c>
      <c r="Z11640" t="s">
        <v>7</v>
      </c>
      <c r="AA11640" t="s">
        <v>19352</v>
      </c>
      <c r="AB11640">
        <v>8</v>
      </c>
      <c r="AC11640">
        <v>9497</v>
      </c>
      <c r="AD11640">
        <v>20098</v>
      </c>
      <c r="AE11640" t="s">
        <v>26727</v>
      </c>
      <c r="AF11640" t="s">
        <v>27034</v>
      </c>
      <c r="AG11640">
        <f t="shared" si="993"/>
        <v>5</v>
      </c>
      <c r="AI11640" t="str">
        <f t="shared" si="994"/>
        <v/>
      </c>
      <c r="AJ11640">
        <f t="shared" si="991"/>
        <v>0</v>
      </c>
      <c r="AK11640" t="str">
        <f t="shared" si="995"/>
        <v/>
      </c>
    </row>
    <row r="11641" spans="1:37" x14ac:dyDescent="0.25">
      <c r="A11641" s="1">
        <v>4.1666666666666664E-2</v>
      </c>
      <c r="B11641">
        <v>0</v>
      </c>
      <c r="C11641">
        <v>0</v>
      </c>
      <c r="D11641" t="s">
        <v>15835</v>
      </c>
      <c r="E11641">
        <v>0</v>
      </c>
      <c r="F11641">
        <v>0</v>
      </c>
      <c r="G11641" t="s">
        <v>5</v>
      </c>
      <c r="H11641" s="2">
        <v>44627</v>
      </c>
      <c r="I11641" s="2">
        <v>44627</v>
      </c>
      <c r="J11641" t="s">
        <v>3</v>
      </c>
      <c r="K11641">
        <v>350</v>
      </c>
      <c r="L11641">
        <v>17</v>
      </c>
      <c r="M11641">
        <v>299.14999999999998</v>
      </c>
      <c r="N11641">
        <v>0</v>
      </c>
      <c r="O11641">
        <v>0</v>
      </c>
      <c r="P11641">
        <v>299.14999999999998</v>
      </c>
      <c r="Q11641" t="s">
        <v>0</v>
      </c>
      <c r="R11641">
        <v>0</v>
      </c>
      <c r="S11641">
        <v>0</v>
      </c>
      <c r="T11641" t="s">
        <v>27046</v>
      </c>
      <c r="U11641" t="s">
        <v>20534</v>
      </c>
      <c r="V11641" s="2">
        <v>44641</v>
      </c>
      <c r="W11641" s="7">
        <f t="shared" si="992"/>
        <v>2022</v>
      </c>
      <c r="X11641" s="2">
        <v>44627</v>
      </c>
      <c r="Y11641" t="s">
        <v>6</v>
      </c>
      <c r="Z11641" t="s">
        <v>7</v>
      </c>
      <c r="AA11641" t="s">
        <v>630</v>
      </c>
      <c r="AB11641">
        <v>8</v>
      </c>
      <c r="AC11641">
        <v>9681</v>
      </c>
      <c r="AD11641">
        <v>20099</v>
      </c>
      <c r="AE11641" t="s">
        <v>26882</v>
      </c>
      <c r="AF11641" t="s">
        <v>27034</v>
      </c>
      <c r="AG11641">
        <f t="shared" si="993"/>
        <v>5</v>
      </c>
      <c r="AI11641" t="str">
        <f t="shared" si="994"/>
        <v/>
      </c>
      <c r="AJ11641">
        <f t="shared" si="991"/>
        <v>0</v>
      </c>
      <c r="AK11641" t="str">
        <f t="shared" si="995"/>
        <v/>
      </c>
    </row>
    <row r="11642" spans="1:37" x14ac:dyDescent="0.25">
      <c r="A11642" s="1">
        <v>4.1666666666666664E-2</v>
      </c>
      <c r="B11642">
        <v>0</v>
      </c>
      <c r="C11642">
        <v>0</v>
      </c>
      <c r="D11642" t="s">
        <v>19938</v>
      </c>
      <c r="E11642">
        <v>0</v>
      </c>
      <c r="F11642">
        <v>0</v>
      </c>
      <c r="G11642" t="s">
        <v>5</v>
      </c>
      <c r="H11642" s="2">
        <v>44629</v>
      </c>
      <c r="I11642" s="2">
        <v>44628</v>
      </c>
      <c r="J11642" t="s">
        <v>3</v>
      </c>
      <c r="K11642">
        <v>222</v>
      </c>
      <c r="L11642">
        <v>17</v>
      </c>
      <c r="M11642">
        <v>189.74</v>
      </c>
      <c r="N11642">
        <v>0</v>
      </c>
      <c r="O11642">
        <v>0</v>
      </c>
      <c r="P11642">
        <v>189.74</v>
      </c>
      <c r="Q11642" t="s">
        <v>19939</v>
      </c>
      <c r="R11642">
        <v>120</v>
      </c>
      <c r="S11642">
        <v>0</v>
      </c>
      <c r="T11642" t="s">
        <v>27046</v>
      </c>
      <c r="U11642" t="s">
        <v>20537</v>
      </c>
      <c r="V11642" s="2">
        <v>44630</v>
      </c>
      <c r="W11642" s="7">
        <f t="shared" si="992"/>
        <v>2022</v>
      </c>
      <c r="X11642" s="2">
        <v>44628</v>
      </c>
      <c r="Y11642" t="s">
        <v>1620</v>
      </c>
      <c r="Z11642" t="s">
        <v>7</v>
      </c>
      <c r="AA11642" t="s">
        <v>54</v>
      </c>
      <c r="AB11642">
        <v>1</v>
      </c>
      <c r="AC11642">
        <v>9682</v>
      </c>
      <c r="AD11642">
        <v>20100</v>
      </c>
      <c r="AE11642" t="s">
        <v>26883</v>
      </c>
      <c r="AF11642" t="s">
        <v>27034</v>
      </c>
      <c r="AG11642">
        <f t="shared" si="993"/>
        <v>5</v>
      </c>
      <c r="AI11642" t="str">
        <f t="shared" si="994"/>
        <v/>
      </c>
      <c r="AJ11642">
        <f t="shared" si="991"/>
        <v>0</v>
      </c>
      <c r="AK11642" t="str">
        <f t="shared" si="995"/>
        <v/>
      </c>
    </row>
    <row r="11643" spans="1:37" x14ac:dyDescent="0.25">
      <c r="A11643" s="1">
        <v>2.0833333333333332E-2</v>
      </c>
      <c r="B11643">
        <v>25</v>
      </c>
      <c r="C11643">
        <v>0</v>
      </c>
      <c r="D11643" t="s">
        <v>19940</v>
      </c>
      <c r="E11643">
        <v>0</v>
      </c>
      <c r="F11643">
        <v>0</v>
      </c>
      <c r="G11643" t="s">
        <v>5</v>
      </c>
      <c r="H11643" s="2">
        <v>44631</v>
      </c>
      <c r="I11643" s="2">
        <v>44631</v>
      </c>
      <c r="J11643" t="s">
        <v>3</v>
      </c>
      <c r="K11643">
        <v>110</v>
      </c>
      <c r="L11643">
        <v>17</v>
      </c>
      <c r="M11643">
        <v>94.02</v>
      </c>
      <c r="N11643">
        <v>0</v>
      </c>
      <c r="O11643">
        <v>0</v>
      </c>
      <c r="P11643">
        <v>94.02</v>
      </c>
      <c r="Q11643" t="s">
        <v>19941</v>
      </c>
      <c r="R11643">
        <v>55</v>
      </c>
      <c r="S11643">
        <v>0</v>
      </c>
      <c r="T11643" t="s">
        <v>27046</v>
      </c>
      <c r="U11643" t="s">
        <v>20517</v>
      </c>
      <c r="V11643" s="2">
        <v>44635</v>
      </c>
      <c r="W11643" s="7">
        <f t="shared" si="992"/>
        <v>2022</v>
      </c>
      <c r="X11643" s="2">
        <v>44628</v>
      </c>
      <c r="Y11643" t="s">
        <v>12</v>
      </c>
      <c r="Z11643" t="s">
        <v>7</v>
      </c>
      <c r="AA11643" t="s">
        <v>38</v>
      </c>
      <c r="AB11643">
        <v>7</v>
      </c>
      <c r="AC11643">
        <v>8681</v>
      </c>
      <c r="AD11643">
        <v>20101</v>
      </c>
      <c r="AE11643" t="s">
        <v>26010</v>
      </c>
      <c r="AF11643" t="s">
        <v>27034</v>
      </c>
      <c r="AG11643">
        <f t="shared" si="993"/>
        <v>5</v>
      </c>
      <c r="AI11643" t="str">
        <f t="shared" si="994"/>
        <v/>
      </c>
      <c r="AJ11643">
        <f t="shared" si="991"/>
        <v>0</v>
      </c>
      <c r="AK11643" t="str">
        <f t="shared" si="995"/>
        <v/>
      </c>
    </row>
    <row r="11644" spans="1:37" x14ac:dyDescent="0.25">
      <c r="A11644" s="1">
        <v>6.25E-2</v>
      </c>
      <c r="B11644">
        <v>35</v>
      </c>
      <c r="C11644">
        <v>0</v>
      </c>
      <c r="D11644" t="s">
        <v>7825</v>
      </c>
      <c r="E11644">
        <v>0</v>
      </c>
      <c r="F11644">
        <v>0</v>
      </c>
      <c r="G11644" t="s">
        <v>5</v>
      </c>
      <c r="H11644" s="2">
        <v>44703</v>
      </c>
      <c r="I11644" s="2">
        <v>44697</v>
      </c>
      <c r="J11644" t="s">
        <v>3</v>
      </c>
      <c r="K11644">
        <v>257</v>
      </c>
      <c r="L11644">
        <v>17</v>
      </c>
      <c r="M11644">
        <v>219.66</v>
      </c>
      <c r="N11644">
        <v>0</v>
      </c>
      <c r="O11644">
        <v>0</v>
      </c>
      <c r="P11644">
        <v>219.66</v>
      </c>
      <c r="Q11644" t="s">
        <v>15843</v>
      </c>
      <c r="R11644">
        <v>120</v>
      </c>
      <c r="S11644">
        <v>0</v>
      </c>
      <c r="T11644" t="s">
        <v>27046</v>
      </c>
      <c r="U11644" t="s">
        <v>20537</v>
      </c>
      <c r="V11644" s="2">
        <v>44642</v>
      </c>
      <c r="W11644" s="7">
        <f t="shared" si="992"/>
        <v>2022</v>
      </c>
      <c r="X11644" s="2">
        <v>44628</v>
      </c>
      <c r="Y11644" t="s">
        <v>19942</v>
      </c>
      <c r="Z11644" t="s">
        <v>7</v>
      </c>
      <c r="AA11644" t="s">
        <v>19363</v>
      </c>
      <c r="AB11644">
        <v>5</v>
      </c>
      <c r="AC11644">
        <v>2832</v>
      </c>
      <c r="AD11644">
        <v>20102</v>
      </c>
      <c r="AE11644" t="s">
        <v>21506</v>
      </c>
      <c r="AF11644" t="s">
        <v>27034</v>
      </c>
      <c r="AG11644">
        <f t="shared" si="993"/>
        <v>5</v>
      </c>
      <c r="AI11644" t="str">
        <f t="shared" si="994"/>
        <v/>
      </c>
      <c r="AJ11644">
        <f t="shared" si="991"/>
        <v>0</v>
      </c>
      <c r="AK11644" t="str">
        <f t="shared" si="995"/>
        <v/>
      </c>
    </row>
    <row r="11645" spans="1:37" x14ac:dyDescent="0.25">
      <c r="A11645" s="1">
        <v>2.7777777777777776E-2</v>
      </c>
      <c r="B11645">
        <v>65</v>
      </c>
      <c r="C11645">
        <v>0</v>
      </c>
      <c r="D11645" t="s">
        <v>19943</v>
      </c>
      <c r="E11645">
        <v>0</v>
      </c>
      <c r="F11645">
        <v>0</v>
      </c>
      <c r="G11645" t="s">
        <v>5</v>
      </c>
      <c r="H11645" s="2">
        <v>44636</v>
      </c>
      <c r="I11645" s="2">
        <v>44636</v>
      </c>
      <c r="J11645" t="s">
        <v>3</v>
      </c>
      <c r="K11645">
        <v>386</v>
      </c>
      <c r="L11645">
        <v>17</v>
      </c>
      <c r="M11645">
        <v>329.91</v>
      </c>
      <c r="N11645">
        <v>0</v>
      </c>
      <c r="O11645">
        <v>0</v>
      </c>
      <c r="P11645" t="s">
        <v>19944</v>
      </c>
      <c r="Q11645" t="s">
        <v>19945</v>
      </c>
      <c r="R11645">
        <v>190</v>
      </c>
      <c r="S11645">
        <v>0</v>
      </c>
      <c r="T11645" t="s">
        <v>27046</v>
      </c>
      <c r="U11645" t="s">
        <v>20536</v>
      </c>
      <c r="V11645" s="2">
        <v>44645</v>
      </c>
      <c r="W11645" s="7">
        <f t="shared" si="992"/>
        <v>2022</v>
      </c>
      <c r="X11645" s="2">
        <v>44631</v>
      </c>
      <c r="Y11645" t="s">
        <v>9078</v>
      </c>
      <c r="Z11645" t="s">
        <v>7</v>
      </c>
      <c r="AA11645" t="s">
        <v>19099</v>
      </c>
      <c r="AB11645">
        <v>3</v>
      </c>
      <c r="AC11645">
        <v>9683</v>
      </c>
      <c r="AD11645">
        <v>20103</v>
      </c>
      <c r="AE11645" t="s">
        <v>26884</v>
      </c>
      <c r="AF11645" t="s">
        <v>27034</v>
      </c>
      <c r="AG11645">
        <f t="shared" si="993"/>
        <v>5</v>
      </c>
      <c r="AI11645" t="str">
        <f t="shared" si="994"/>
        <v/>
      </c>
      <c r="AJ11645">
        <f t="shared" si="991"/>
        <v>0</v>
      </c>
      <c r="AK11645" t="str">
        <f t="shared" si="995"/>
        <v/>
      </c>
    </row>
    <row r="11646" spans="1:37" x14ac:dyDescent="0.25">
      <c r="A11646" s="1">
        <v>6.25E-2</v>
      </c>
      <c r="B11646">
        <v>65</v>
      </c>
      <c r="C11646">
        <v>0</v>
      </c>
      <c r="D11646" t="s">
        <v>19946</v>
      </c>
      <c r="E11646">
        <v>0</v>
      </c>
      <c r="F11646">
        <v>0</v>
      </c>
      <c r="G11646" t="s">
        <v>5</v>
      </c>
      <c r="H11646" s="2">
        <v>44636</v>
      </c>
      <c r="I11646" s="2">
        <v>44636</v>
      </c>
      <c r="J11646" t="s">
        <v>3</v>
      </c>
      <c r="K11646">
        <v>442</v>
      </c>
      <c r="L11646">
        <v>17</v>
      </c>
      <c r="M11646">
        <v>377.78</v>
      </c>
      <c r="N11646">
        <v>0</v>
      </c>
      <c r="O11646">
        <v>0</v>
      </c>
      <c r="P11646">
        <v>377.78</v>
      </c>
      <c r="Q11646" t="s">
        <v>19947</v>
      </c>
      <c r="R11646">
        <v>190</v>
      </c>
      <c r="S11646">
        <v>0</v>
      </c>
      <c r="T11646" t="s">
        <v>27046</v>
      </c>
      <c r="U11646" t="s">
        <v>20536</v>
      </c>
      <c r="V11646" s="2">
        <v>44645</v>
      </c>
      <c r="W11646" s="7">
        <f t="shared" si="992"/>
        <v>2022</v>
      </c>
      <c r="X11646" s="2">
        <v>44631</v>
      </c>
      <c r="Y11646" t="s">
        <v>80</v>
      </c>
      <c r="Z11646" t="s">
        <v>7</v>
      </c>
      <c r="AA11646" t="s">
        <v>19948</v>
      </c>
      <c r="AB11646">
        <v>3</v>
      </c>
      <c r="AC11646">
        <v>9684</v>
      </c>
      <c r="AD11646">
        <v>20104</v>
      </c>
      <c r="AE11646" t="s">
        <v>26885</v>
      </c>
      <c r="AF11646" t="s">
        <v>27034</v>
      </c>
      <c r="AG11646">
        <f t="shared" si="993"/>
        <v>5</v>
      </c>
      <c r="AI11646" t="str">
        <f t="shared" si="994"/>
        <v/>
      </c>
      <c r="AJ11646">
        <f t="shared" si="991"/>
        <v>0</v>
      </c>
      <c r="AK11646" t="str">
        <f t="shared" si="995"/>
        <v/>
      </c>
    </row>
    <row r="11647" spans="1:37" x14ac:dyDescent="0.25">
      <c r="A11647" s="1">
        <v>5.2083333333333336E-2</v>
      </c>
      <c r="B11647">
        <v>65</v>
      </c>
      <c r="C11647">
        <v>0</v>
      </c>
      <c r="D11647" t="s">
        <v>7678</v>
      </c>
      <c r="E11647">
        <v>0</v>
      </c>
      <c r="F11647">
        <v>0</v>
      </c>
      <c r="G11647" t="s">
        <v>5</v>
      </c>
      <c r="H11647" s="2">
        <v>44638</v>
      </c>
      <c r="I11647" s="2">
        <v>44636</v>
      </c>
      <c r="J11647" t="s">
        <v>3</v>
      </c>
      <c r="K11647">
        <v>495</v>
      </c>
      <c r="L11647">
        <v>17</v>
      </c>
      <c r="M11647">
        <v>423.08</v>
      </c>
      <c r="N11647">
        <v>0</v>
      </c>
      <c r="O11647">
        <v>0</v>
      </c>
      <c r="P11647">
        <v>423.08</v>
      </c>
      <c r="Q11647" t="s">
        <v>19949</v>
      </c>
      <c r="R11647">
        <v>190</v>
      </c>
      <c r="S11647">
        <v>0</v>
      </c>
      <c r="T11647" t="s">
        <v>27046</v>
      </c>
      <c r="U11647" t="s">
        <v>20536</v>
      </c>
      <c r="V11647" s="2">
        <v>36892</v>
      </c>
      <c r="W11647" s="7">
        <f t="shared" si="992"/>
        <v>2022</v>
      </c>
      <c r="X11647" s="2">
        <v>44631</v>
      </c>
      <c r="Y11647" t="s">
        <v>172</v>
      </c>
      <c r="Z11647" t="s">
        <v>7</v>
      </c>
      <c r="AA11647" t="s">
        <v>9558</v>
      </c>
      <c r="AB11647">
        <v>3</v>
      </c>
      <c r="AC11647">
        <v>9685</v>
      </c>
      <c r="AD11647">
        <v>20105</v>
      </c>
      <c r="AE11647" t="s">
        <v>26886</v>
      </c>
      <c r="AF11647" t="s">
        <v>27034</v>
      </c>
      <c r="AG11647">
        <f t="shared" si="993"/>
        <v>5</v>
      </c>
      <c r="AI11647" t="str">
        <f t="shared" si="994"/>
        <v/>
      </c>
      <c r="AJ11647">
        <f t="shared" si="991"/>
        <v>0</v>
      </c>
      <c r="AK11647" t="str">
        <f t="shared" si="995"/>
        <v/>
      </c>
    </row>
    <row r="11648" spans="1:37" x14ac:dyDescent="0.25">
      <c r="A11648" s="1">
        <v>8.3333333333333329E-2</v>
      </c>
      <c r="B11648">
        <v>120</v>
      </c>
      <c r="C11648">
        <v>0</v>
      </c>
      <c r="D11648" t="s">
        <v>19950</v>
      </c>
      <c r="E11648">
        <v>0</v>
      </c>
      <c r="F11648">
        <v>0</v>
      </c>
      <c r="G11648" t="s">
        <v>5</v>
      </c>
      <c r="H11648" s="2">
        <v>44630</v>
      </c>
      <c r="I11648" s="2">
        <v>44630</v>
      </c>
      <c r="J11648" t="s">
        <v>3</v>
      </c>
      <c r="K11648">
        <v>570</v>
      </c>
      <c r="L11648">
        <v>17</v>
      </c>
      <c r="M11648">
        <v>487.18</v>
      </c>
      <c r="N11648">
        <v>0</v>
      </c>
      <c r="O11648">
        <v>0</v>
      </c>
      <c r="P11648">
        <v>487.18</v>
      </c>
      <c r="Q11648" t="s">
        <v>0</v>
      </c>
      <c r="R11648">
        <v>0</v>
      </c>
      <c r="S11648">
        <v>0</v>
      </c>
      <c r="T11648" t="s">
        <v>27046</v>
      </c>
      <c r="U11648" t="s">
        <v>20534</v>
      </c>
      <c r="V11648" s="2">
        <v>44645</v>
      </c>
      <c r="W11648" s="7">
        <f t="shared" si="992"/>
        <v>2022</v>
      </c>
      <c r="X11648" s="2">
        <v>44631</v>
      </c>
      <c r="Y11648" t="s">
        <v>12</v>
      </c>
      <c r="Z11648" t="s">
        <v>7</v>
      </c>
      <c r="AA11648" t="s">
        <v>14881</v>
      </c>
      <c r="AB11648">
        <v>8</v>
      </c>
      <c r="AC11648">
        <v>4109</v>
      </c>
      <c r="AD11648">
        <v>20106</v>
      </c>
      <c r="AE11648" t="s">
        <v>21998</v>
      </c>
      <c r="AF11648" t="s">
        <v>27034</v>
      </c>
      <c r="AG11648">
        <f t="shared" si="993"/>
        <v>5</v>
      </c>
      <c r="AI11648" t="str">
        <f t="shared" si="994"/>
        <v/>
      </c>
      <c r="AJ11648">
        <f t="shared" si="991"/>
        <v>0</v>
      </c>
      <c r="AK11648" t="str">
        <f t="shared" si="995"/>
        <v/>
      </c>
    </row>
    <row r="11649" spans="1:37" x14ac:dyDescent="0.25">
      <c r="A11649" s="1">
        <v>0.10416666666666667</v>
      </c>
      <c r="B11649">
        <v>130</v>
      </c>
      <c r="C11649">
        <v>0</v>
      </c>
      <c r="D11649" t="s">
        <v>19951</v>
      </c>
      <c r="E11649">
        <v>0</v>
      </c>
      <c r="F11649">
        <v>0</v>
      </c>
      <c r="G11649" t="s">
        <v>5</v>
      </c>
      <c r="H11649" s="2">
        <v>44630</v>
      </c>
      <c r="I11649" s="2">
        <v>44630</v>
      </c>
      <c r="J11649" t="s">
        <v>3</v>
      </c>
      <c r="K11649">
        <v>590</v>
      </c>
      <c r="L11649">
        <v>17</v>
      </c>
      <c r="M11649">
        <v>504.27</v>
      </c>
      <c r="N11649">
        <v>0</v>
      </c>
      <c r="O11649">
        <v>0</v>
      </c>
      <c r="P11649">
        <v>504.27</v>
      </c>
      <c r="Q11649" t="s">
        <v>0</v>
      </c>
      <c r="R11649">
        <v>0</v>
      </c>
      <c r="S11649">
        <v>0</v>
      </c>
      <c r="T11649" t="s">
        <v>27046</v>
      </c>
      <c r="U11649" t="s">
        <v>20534</v>
      </c>
      <c r="V11649" s="2">
        <v>44645</v>
      </c>
      <c r="W11649" s="7">
        <f t="shared" si="992"/>
        <v>2022</v>
      </c>
      <c r="X11649" s="2">
        <v>44631</v>
      </c>
      <c r="Y11649" t="s">
        <v>423</v>
      </c>
      <c r="Z11649" t="s">
        <v>7</v>
      </c>
      <c r="AA11649" t="s">
        <v>4274</v>
      </c>
      <c r="AB11649">
        <v>8</v>
      </c>
      <c r="AC11649">
        <v>9686</v>
      </c>
      <c r="AD11649">
        <v>20107</v>
      </c>
      <c r="AE11649" t="s">
        <v>26887</v>
      </c>
      <c r="AF11649" t="s">
        <v>27034</v>
      </c>
      <c r="AG11649">
        <f t="shared" si="993"/>
        <v>5</v>
      </c>
      <c r="AI11649" t="str">
        <f t="shared" si="994"/>
        <v/>
      </c>
      <c r="AJ11649">
        <f t="shared" si="991"/>
        <v>0</v>
      </c>
      <c r="AK11649" t="str">
        <f t="shared" si="995"/>
        <v/>
      </c>
    </row>
    <row r="11650" spans="1:37" x14ac:dyDescent="0.25">
      <c r="A11650" s="1">
        <v>4.1666666666666664E-2</v>
      </c>
      <c r="B11650">
        <v>65</v>
      </c>
      <c r="C11650">
        <v>0</v>
      </c>
      <c r="D11650" t="s">
        <v>19952</v>
      </c>
      <c r="E11650">
        <v>0</v>
      </c>
      <c r="F11650">
        <v>0</v>
      </c>
      <c r="G11650" t="s">
        <v>5</v>
      </c>
      <c r="H11650" s="2">
        <v>44638</v>
      </c>
      <c r="I11650" s="2">
        <v>44638</v>
      </c>
      <c r="J11650" t="s">
        <v>3</v>
      </c>
      <c r="K11650">
        <v>456</v>
      </c>
      <c r="L11650">
        <v>17</v>
      </c>
      <c r="M11650">
        <v>389.74</v>
      </c>
      <c r="N11650">
        <v>0</v>
      </c>
      <c r="O11650">
        <v>0</v>
      </c>
      <c r="P11650">
        <v>389.74</v>
      </c>
      <c r="Q11650" t="s">
        <v>19940</v>
      </c>
      <c r="R11650">
        <v>190</v>
      </c>
      <c r="S11650">
        <v>0</v>
      </c>
      <c r="T11650" t="s">
        <v>27046</v>
      </c>
      <c r="U11650" t="s">
        <v>20536</v>
      </c>
      <c r="V11650" s="2">
        <v>44647</v>
      </c>
      <c r="W11650" s="7">
        <f t="shared" si="992"/>
        <v>2022</v>
      </c>
      <c r="X11650" s="2">
        <v>44633</v>
      </c>
      <c r="Y11650" t="s">
        <v>80</v>
      </c>
      <c r="Z11650" t="s">
        <v>7</v>
      </c>
      <c r="AA11650" t="s">
        <v>9396</v>
      </c>
      <c r="AB11650">
        <v>3</v>
      </c>
      <c r="AC11650">
        <v>9687</v>
      </c>
      <c r="AD11650">
        <v>20108</v>
      </c>
      <c r="AE11650" t="s">
        <v>26888</v>
      </c>
      <c r="AF11650" t="s">
        <v>27034</v>
      </c>
      <c r="AG11650">
        <f t="shared" si="993"/>
        <v>5</v>
      </c>
      <c r="AI11650" t="str">
        <f t="shared" si="994"/>
        <v/>
      </c>
      <c r="AJ11650">
        <f t="shared" ref="AJ11650:AJ11713" si="996">LEN(AI11650)</f>
        <v>0</v>
      </c>
      <c r="AK11650" t="str">
        <f t="shared" si="995"/>
        <v/>
      </c>
    </row>
    <row r="11651" spans="1:37" x14ac:dyDescent="0.25">
      <c r="A11651" s="1">
        <v>6.25E-2</v>
      </c>
      <c r="B11651">
        <v>350</v>
      </c>
      <c r="C11651">
        <v>0</v>
      </c>
      <c r="D11651" t="s">
        <v>19953</v>
      </c>
      <c r="E11651">
        <v>0</v>
      </c>
      <c r="F11651">
        <v>0</v>
      </c>
      <c r="G11651" t="s">
        <v>5</v>
      </c>
      <c r="H11651" s="2">
        <v>44652</v>
      </c>
      <c r="I11651" s="2">
        <v>44651</v>
      </c>
      <c r="J11651" t="s">
        <v>3</v>
      </c>
      <c r="K11651">
        <v>644</v>
      </c>
      <c r="L11651">
        <v>17</v>
      </c>
      <c r="M11651">
        <v>550.42999999999995</v>
      </c>
      <c r="N11651">
        <v>0</v>
      </c>
      <c r="O11651">
        <v>0</v>
      </c>
      <c r="P11651">
        <v>550.42999999999995</v>
      </c>
      <c r="Q11651" t="s">
        <v>7667</v>
      </c>
      <c r="R11651">
        <v>190</v>
      </c>
      <c r="S11651">
        <v>0</v>
      </c>
      <c r="T11651" t="s">
        <v>27046</v>
      </c>
      <c r="U11651" t="s">
        <v>20536</v>
      </c>
      <c r="V11651" s="2">
        <v>44647</v>
      </c>
      <c r="W11651" s="7">
        <f t="shared" ref="W11651:W11714" si="997">YEAR(X11651)</f>
        <v>2022</v>
      </c>
      <c r="X11651" s="2">
        <v>44633</v>
      </c>
      <c r="Y11651" t="s">
        <v>6</v>
      </c>
      <c r="Z11651" t="s">
        <v>7</v>
      </c>
      <c r="AA11651" t="s">
        <v>396</v>
      </c>
      <c r="AB11651">
        <v>2</v>
      </c>
      <c r="AC11651">
        <v>3259</v>
      </c>
      <c r="AD11651">
        <v>20109</v>
      </c>
      <c r="AE11651" t="s">
        <v>21662</v>
      </c>
      <c r="AF11651" t="s">
        <v>27034</v>
      </c>
      <c r="AG11651">
        <f t="shared" ref="AG11651:AG11714" si="998">LEN(V11651)</f>
        <v>5</v>
      </c>
      <c r="AI11651" t="str">
        <f t="shared" ref="AI11651:AI11714" si="999">TRIM(AH11651)</f>
        <v/>
      </c>
      <c r="AJ11651">
        <f t="shared" si="996"/>
        <v>0</v>
      </c>
      <c r="AK11651" t="str">
        <f t="shared" ref="AK11651:AK11714" si="1000">TRIM(T11651)&amp;IF(AND(LEN(T11651)&gt;0,LEN(AI11651)&gt;0),",","")&amp;TRIM(AI11651)</f>
        <v/>
      </c>
    </row>
    <row r="11652" spans="1:37" x14ac:dyDescent="0.25">
      <c r="A11652" s="1">
        <v>4.1666666666666664E-2</v>
      </c>
      <c r="B11652">
        <v>0</v>
      </c>
      <c r="C11652">
        <v>0</v>
      </c>
      <c r="D11652" t="s">
        <v>19954</v>
      </c>
      <c r="E11652">
        <v>0</v>
      </c>
      <c r="F11652">
        <v>0</v>
      </c>
      <c r="G11652" t="s">
        <v>5</v>
      </c>
      <c r="H11652" s="2">
        <v>44644</v>
      </c>
      <c r="I11652" s="2">
        <v>44644</v>
      </c>
      <c r="J11652" t="s">
        <v>3</v>
      </c>
      <c r="K11652">
        <v>386</v>
      </c>
      <c r="L11652">
        <v>17</v>
      </c>
      <c r="M11652">
        <v>329.91</v>
      </c>
      <c r="N11652">
        <v>0</v>
      </c>
      <c r="O11652">
        <v>0</v>
      </c>
      <c r="P11652">
        <v>329.91</v>
      </c>
      <c r="Q11652" t="s">
        <v>19955</v>
      </c>
      <c r="R11652">
        <v>190</v>
      </c>
      <c r="S11652">
        <v>0</v>
      </c>
      <c r="T11652" t="s">
        <v>27046</v>
      </c>
      <c r="U11652" t="s">
        <v>20536</v>
      </c>
      <c r="V11652" s="2">
        <v>44647</v>
      </c>
      <c r="W11652" s="7">
        <f t="shared" si="997"/>
        <v>2022</v>
      </c>
      <c r="X11652" s="2">
        <v>44633</v>
      </c>
      <c r="Y11652" t="s">
        <v>93</v>
      </c>
      <c r="Z11652" t="s">
        <v>7</v>
      </c>
      <c r="AA11652" t="s">
        <v>396</v>
      </c>
      <c r="AB11652">
        <v>2</v>
      </c>
      <c r="AC11652">
        <v>8288</v>
      </c>
      <c r="AD11652">
        <v>20110</v>
      </c>
      <c r="AE11652" t="s">
        <v>25640</v>
      </c>
      <c r="AF11652" t="s">
        <v>27034</v>
      </c>
      <c r="AG11652">
        <f t="shared" si="998"/>
        <v>5</v>
      </c>
      <c r="AI11652" t="str">
        <f t="shared" si="999"/>
        <v/>
      </c>
      <c r="AJ11652">
        <f t="shared" si="996"/>
        <v>0</v>
      </c>
      <c r="AK11652" t="str">
        <f t="shared" si="1000"/>
        <v/>
      </c>
    </row>
    <row r="11653" spans="1:37" x14ac:dyDescent="0.25">
      <c r="A11653" s="1">
        <v>0.10416666666666667</v>
      </c>
      <c r="B11653">
        <v>160</v>
      </c>
      <c r="C11653">
        <v>0</v>
      </c>
      <c r="D11653" t="s">
        <v>19956</v>
      </c>
      <c r="E11653">
        <v>0</v>
      </c>
      <c r="F11653">
        <v>0</v>
      </c>
      <c r="G11653" t="s">
        <v>5</v>
      </c>
      <c r="H11653" s="2">
        <v>44636</v>
      </c>
      <c r="I11653" s="2">
        <v>44633</v>
      </c>
      <c r="J11653" t="s">
        <v>3</v>
      </c>
      <c r="K11653">
        <v>527</v>
      </c>
      <c r="L11653">
        <v>17</v>
      </c>
      <c r="M11653">
        <v>450.43</v>
      </c>
      <c r="N11653">
        <v>0</v>
      </c>
      <c r="O11653">
        <v>0</v>
      </c>
      <c r="P11653">
        <v>450.43</v>
      </c>
      <c r="Q11653" t="s">
        <v>0</v>
      </c>
      <c r="R11653">
        <v>0</v>
      </c>
      <c r="S11653">
        <v>0</v>
      </c>
      <c r="T11653" t="s">
        <v>27046</v>
      </c>
      <c r="U11653" t="s">
        <v>20534</v>
      </c>
      <c r="V11653" s="2">
        <v>44647</v>
      </c>
      <c r="W11653" s="7">
        <f t="shared" si="997"/>
        <v>2022</v>
      </c>
      <c r="X11653" s="2">
        <v>44633</v>
      </c>
      <c r="Y11653" t="s">
        <v>6</v>
      </c>
      <c r="Z11653" t="s">
        <v>7</v>
      </c>
      <c r="AA11653" t="s">
        <v>19352</v>
      </c>
      <c r="AB11653">
        <v>8</v>
      </c>
      <c r="AC11653">
        <v>9688</v>
      </c>
      <c r="AD11653">
        <v>20111</v>
      </c>
      <c r="AE11653" t="s">
        <v>26889</v>
      </c>
      <c r="AF11653" t="s">
        <v>27034</v>
      </c>
      <c r="AG11653">
        <f t="shared" si="998"/>
        <v>5</v>
      </c>
      <c r="AI11653" t="str">
        <f t="shared" si="999"/>
        <v/>
      </c>
      <c r="AJ11653">
        <f t="shared" si="996"/>
        <v>0</v>
      </c>
      <c r="AK11653" t="str">
        <f t="shared" si="1000"/>
        <v/>
      </c>
    </row>
    <row r="11654" spans="1:37" x14ac:dyDescent="0.25">
      <c r="A11654" s="1">
        <v>0</v>
      </c>
      <c r="B11654">
        <v>0</v>
      </c>
      <c r="C11654">
        <v>0</v>
      </c>
      <c r="D11654" t="s">
        <v>0</v>
      </c>
      <c r="E11654">
        <v>0</v>
      </c>
      <c r="F11654">
        <v>0</v>
      </c>
      <c r="G11654" t="s">
        <v>1</v>
      </c>
      <c r="H11654" t="s">
        <v>2</v>
      </c>
      <c r="I11654" t="s">
        <v>2</v>
      </c>
      <c r="J11654" t="s">
        <v>3</v>
      </c>
      <c r="K11654">
        <v>0</v>
      </c>
      <c r="L11654">
        <v>17</v>
      </c>
      <c r="M11654">
        <v>0</v>
      </c>
      <c r="N11654">
        <v>0</v>
      </c>
      <c r="O11654">
        <v>0</v>
      </c>
      <c r="P11654">
        <v>0</v>
      </c>
      <c r="Q11654" t="s">
        <v>19957</v>
      </c>
      <c r="R11654">
        <v>150</v>
      </c>
      <c r="S11654">
        <v>0</v>
      </c>
      <c r="T11654" t="s">
        <v>27046</v>
      </c>
      <c r="U11654" t="s">
        <v>20534</v>
      </c>
      <c r="V11654" s="2">
        <v>44649</v>
      </c>
      <c r="W11654" s="7">
        <f t="shared" si="997"/>
        <v>2022</v>
      </c>
      <c r="X11654" s="2">
        <v>44635</v>
      </c>
      <c r="Y11654" t="s">
        <v>6</v>
      </c>
      <c r="Z11654" t="s">
        <v>7</v>
      </c>
      <c r="AA11654" t="s">
        <v>11963</v>
      </c>
      <c r="AB11654">
        <v>4</v>
      </c>
      <c r="AC11654">
        <v>8766</v>
      </c>
      <c r="AD11654">
        <v>20112</v>
      </c>
      <c r="AE11654" t="s">
        <v>26088</v>
      </c>
      <c r="AF11654" t="s">
        <v>27033</v>
      </c>
      <c r="AG11654">
        <f t="shared" si="998"/>
        <v>5</v>
      </c>
      <c r="AI11654" t="str">
        <f t="shared" si="999"/>
        <v/>
      </c>
      <c r="AJ11654">
        <f t="shared" si="996"/>
        <v>0</v>
      </c>
      <c r="AK11654" t="str">
        <f t="shared" si="1000"/>
        <v/>
      </c>
    </row>
    <row r="11655" spans="1:37" x14ac:dyDescent="0.25">
      <c r="A11655" s="1">
        <v>3.125E-2</v>
      </c>
      <c r="B11655">
        <v>0</v>
      </c>
      <c r="C11655">
        <v>0</v>
      </c>
      <c r="D11655" t="s">
        <v>19958</v>
      </c>
      <c r="E11655">
        <v>0</v>
      </c>
      <c r="F11655">
        <v>0</v>
      </c>
      <c r="G11655" t="s">
        <v>5</v>
      </c>
      <c r="H11655" s="2">
        <v>44638</v>
      </c>
      <c r="I11655" s="2">
        <v>44638</v>
      </c>
      <c r="J11655" t="s">
        <v>3</v>
      </c>
      <c r="K11655">
        <v>120</v>
      </c>
      <c r="L11655">
        <v>17</v>
      </c>
      <c r="M11655">
        <v>102.56</v>
      </c>
      <c r="N11655">
        <v>0</v>
      </c>
      <c r="O11655">
        <v>0</v>
      </c>
      <c r="P11655">
        <v>102.56</v>
      </c>
      <c r="Q11655" t="s">
        <v>0</v>
      </c>
      <c r="R11655">
        <v>0</v>
      </c>
      <c r="S11655">
        <v>0</v>
      </c>
      <c r="T11655" t="s">
        <v>27046</v>
      </c>
      <c r="U11655" t="s">
        <v>20529</v>
      </c>
      <c r="V11655" s="2">
        <v>44645</v>
      </c>
      <c r="W11655" s="7">
        <f t="shared" si="997"/>
        <v>2022</v>
      </c>
      <c r="X11655" s="2">
        <v>44638</v>
      </c>
      <c r="Y11655" t="s">
        <v>19959</v>
      </c>
      <c r="Z11655" t="s">
        <v>7</v>
      </c>
      <c r="AA11655" t="s">
        <v>536</v>
      </c>
      <c r="AB11655">
        <v>0</v>
      </c>
      <c r="AC11655">
        <v>4753</v>
      </c>
      <c r="AD11655">
        <v>20113</v>
      </c>
      <c r="AE11655" t="s">
        <v>22271</v>
      </c>
      <c r="AF11655" t="s">
        <v>27034</v>
      </c>
      <c r="AG11655">
        <f t="shared" si="998"/>
        <v>5</v>
      </c>
      <c r="AI11655" t="str">
        <f t="shared" si="999"/>
        <v/>
      </c>
      <c r="AJ11655">
        <f t="shared" si="996"/>
        <v>0</v>
      </c>
      <c r="AK11655" t="str">
        <f t="shared" si="1000"/>
        <v/>
      </c>
    </row>
    <row r="11656" spans="1:37" x14ac:dyDescent="0.25">
      <c r="A11656" s="1">
        <v>0.16666666666666666</v>
      </c>
      <c r="B11656">
        <v>0</v>
      </c>
      <c r="C11656">
        <v>0</v>
      </c>
      <c r="D11656" t="s">
        <v>0</v>
      </c>
      <c r="E11656">
        <v>0</v>
      </c>
      <c r="F11656">
        <v>0</v>
      </c>
      <c r="G11656" t="s">
        <v>1</v>
      </c>
      <c r="H11656" t="s">
        <v>2</v>
      </c>
      <c r="I11656" s="2">
        <v>44760</v>
      </c>
      <c r="J11656" t="s">
        <v>3</v>
      </c>
      <c r="K11656">
        <v>328</v>
      </c>
      <c r="L11656">
        <v>17</v>
      </c>
      <c r="M11656">
        <v>280.33999999999997</v>
      </c>
      <c r="N11656">
        <v>0</v>
      </c>
      <c r="O11656">
        <v>0</v>
      </c>
      <c r="P11656">
        <v>280.33999999999997</v>
      </c>
      <c r="Q11656" t="s">
        <v>7688</v>
      </c>
      <c r="R11656">
        <v>120</v>
      </c>
      <c r="S11656">
        <v>0</v>
      </c>
      <c r="T11656" t="s">
        <v>27046</v>
      </c>
      <c r="U11656" t="s">
        <v>20537</v>
      </c>
      <c r="V11656" s="2">
        <v>44654</v>
      </c>
      <c r="W11656" s="7">
        <f t="shared" si="997"/>
        <v>2022</v>
      </c>
      <c r="X11656" s="2">
        <v>44640</v>
      </c>
      <c r="Y11656" t="s">
        <v>19960</v>
      </c>
      <c r="Z11656" t="s">
        <v>7</v>
      </c>
      <c r="AA11656" t="s">
        <v>19961</v>
      </c>
      <c r="AB11656">
        <v>8</v>
      </c>
      <c r="AC11656">
        <v>2290</v>
      </c>
      <c r="AD11656">
        <v>20114</v>
      </c>
      <c r="AE11656" t="s">
        <v>21100</v>
      </c>
      <c r="AF11656" t="s">
        <v>27032</v>
      </c>
      <c r="AG11656">
        <f t="shared" si="998"/>
        <v>5</v>
      </c>
      <c r="AI11656" t="str">
        <f t="shared" si="999"/>
        <v/>
      </c>
      <c r="AJ11656">
        <f t="shared" si="996"/>
        <v>0</v>
      </c>
      <c r="AK11656" t="str">
        <f t="shared" si="1000"/>
        <v/>
      </c>
    </row>
    <row r="11657" spans="1:37" x14ac:dyDescent="0.25">
      <c r="A11657" s="1">
        <v>0</v>
      </c>
      <c r="B11657">
        <v>0</v>
      </c>
      <c r="C11657" t="s">
        <v>7896</v>
      </c>
      <c r="D11657" t="s">
        <v>15860</v>
      </c>
      <c r="E11657">
        <v>0</v>
      </c>
      <c r="F11657">
        <v>0</v>
      </c>
      <c r="G11657" t="s">
        <v>5</v>
      </c>
      <c r="H11657" s="2">
        <v>44678</v>
      </c>
      <c r="I11657" t="s">
        <v>2</v>
      </c>
      <c r="J11657" t="s">
        <v>3</v>
      </c>
      <c r="K11657">
        <v>150</v>
      </c>
      <c r="L11657">
        <v>17</v>
      </c>
      <c r="M11657">
        <v>128.21</v>
      </c>
      <c r="N11657">
        <v>0</v>
      </c>
      <c r="O11657">
        <v>0</v>
      </c>
      <c r="P11657">
        <v>128.21</v>
      </c>
      <c r="Q11657" t="s">
        <v>0</v>
      </c>
      <c r="R11657">
        <v>0</v>
      </c>
      <c r="S11657">
        <v>0</v>
      </c>
      <c r="T11657" t="s">
        <v>27046</v>
      </c>
      <c r="U11657" t="s">
        <v>20534</v>
      </c>
      <c r="V11657" s="2">
        <v>44654</v>
      </c>
      <c r="W11657" s="7">
        <f t="shared" si="997"/>
        <v>2022</v>
      </c>
      <c r="X11657" s="2">
        <v>44640</v>
      </c>
      <c r="Y11657" t="s">
        <v>6</v>
      </c>
      <c r="Z11657" t="s">
        <v>7</v>
      </c>
      <c r="AA11657" t="s">
        <v>19962</v>
      </c>
      <c r="AB11657">
        <v>2</v>
      </c>
      <c r="AC11657">
        <v>9689</v>
      </c>
      <c r="AD11657">
        <v>20115</v>
      </c>
      <c r="AE11657" t="s">
        <v>26890</v>
      </c>
      <c r="AF11657" t="s">
        <v>27034</v>
      </c>
      <c r="AG11657">
        <f t="shared" si="998"/>
        <v>5</v>
      </c>
      <c r="AI11657" t="str">
        <f t="shared" si="999"/>
        <v/>
      </c>
      <c r="AJ11657">
        <f t="shared" si="996"/>
        <v>0</v>
      </c>
      <c r="AK11657" t="str">
        <f t="shared" si="1000"/>
        <v/>
      </c>
    </row>
    <row r="11658" spans="1:37" x14ac:dyDescent="0.25">
      <c r="A11658" s="1">
        <v>0.10416666666666667</v>
      </c>
      <c r="B11658">
        <v>10</v>
      </c>
      <c r="C11658">
        <v>0</v>
      </c>
      <c r="D11658" t="s">
        <v>19963</v>
      </c>
      <c r="E11658">
        <v>0</v>
      </c>
      <c r="F11658">
        <v>0</v>
      </c>
      <c r="G11658" t="s">
        <v>5</v>
      </c>
      <c r="H11658" s="2">
        <v>44650</v>
      </c>
      <c r="I11658" s="2">
        <v>44650</v>
      </c>
      <c r="J11658" t="s">
        <v>3</v>
      </c>
      <c r="K11658">
        <v>445</v>
      </c>
      <c r="L11658">
        <v>17</v>
      </c>
      <c r="M11658">
        <v>380.34</v>
      </c>
      <c r="N11658">
        <v>0</v>
      </c>
      <c r="O11658">
        <v>0</v>
      </c>
      <c r="P11658">
        <v>380.34</v>
      </c>
      <c r="Q11658" t="s">
        <v>15863</v>
      </c>
      <c r="R11658">
        <v>200</v>
      </c>
      <c r="S11658">
        <v>0</v>
      </c>
      <c r="T11658" t="s">
        <v>27046</v>
      </c>
      <c r="U11658" t="s">
        <v>20536</v>
      </c>
      <c r="V11658" s="2">
        <v>44648</v>
      </c>
      <c r="W11658" s="7">
        <f t="shared" si="997"/>
        <v>2022</v>
      </c>
      <c r="X11658" s="2">
        <v>44641</v>
      </c>
      <c r="Y11658" t="s">
        <v>5824</v>
      </c>
      <c r="Z11658" t="s">
        <v>7</v>
      </c>
      <c r="AA11658" t="s">
        <v>215</v>
      </c>
      <c r="AB11658">
        <v>9</v>
      </c>
      <c r="AC11658">
        <v>3187</v>
      </c>
      <c r="AD11658">
        <v>20116</v>
      </c>
      <c r="AE11658" t="s">
        <v>21634</v>
      </c>
      <c r="AF11658" t="s">
        <v>27034</v>
      </c>
      <c r="AG11658">
        <f t="shared" si="998"/>
        <v>5</v>
      </c>
      <c r="AI11658" t="str">
        <f t="shared" si="999"/>
        <v/>
      </c>
      <c r="AJ11658">
        <f t="shared" si="996"/>
        <v>0</v>
      </c>
      <c r="AK11658" t="str">
        <f t="shared" si="1000"/>
        <v/>
      </c>
    </row>
    <row r="11659" spans="1:37" x14ac:dyDescent="0.25">
      <c r="A11659" s="1">
        <v>6.25E-2</v>
      </c>
      <c r="B11659">
        <v>5</v>
      </c>
      <c r="C11659">
        <v>0</v>
      </c>
      <c r="D11659" t="s">
        <v>0</v>
      </c>
      <c r="E11659">
        <v>284</v>
      </c>
      <c r="F11659">
        <v>805</v>
      </c>
      <c r="G11659" t="s">
        <v>5</v>
      </c>
      <c r="H11659" s="2">
        <v>44680</v>
      </c>
      <c r="I11659" s="2">
        <v>44644</v>
      </c>
      <c r="J11659" t="s">
        <v>3</v>
      </c>
      <c r="K11659">
        <v>386</v>
      </c>
      <c r="L11659">
        <v>17</v>
      </c>
      <c r="M11659">
        <v>329.91</v>
      </c>
      <c r="N11659">
        <v>0</v>
      </c>
      <c r="O11659">
        <v>0</v>
      </c>
      <c r="P11659">
        <v>329.91</v>
      </c>
      <c r="Q11659" t="s">
        <v>0</v>
      </c>
      <c r="R11659">
        <v>0</v>
      </c>
      <c r="S11659">
        <v>0</v>
      </c>
      <c r="T11659" t="s">
        <v>27046</v>
      </c>
      <c r="U11659" t="s">
        <v>20536</v>
      </c>
      <c r="V11659" s="2">
        <v>44655</v>
      </c>
      <c r="W11659" s="7">
        <f t="shared" si="997"/>
        <v>2022</v>
      </c>
      <c r="X11659" s="2">
        <v>44641</v>
      </c>
      <c r="Y11659" t="s">
        <v>6</v>
      </c>
      <c r="Z11659" t="s">
        <v>7</v>
      </c>
      <c r="AA11659" t="s">
        <v>1064</v>
      </c>
      <c r="AB11659">
        <v>2</v>
      </c>
      <c r="AC11659">
        <v>967</v>
      </c>
      <c r="AD11659">
        <v>20117</v>
      </c>
      <c r="AE11659" t="s">
        <v>20887</v>
      </c>
      <c r="AF11659" t="s">
        <v>27034</v>
      </c>
      <c r="AG11659">
        <f t="shared" si="998"/>
        <v>5</v>
      </c>
      <c r="AI11659" t="str">
        <f t="shared" si="999"/>
        <v/>
      </c>
      <c r="AJ11659">
        <f t="shared" si="996"/>
        <v>0</v>
      </c>
      <c r="AK11659" t="str">
        <f t="shared" si="1000"/>
        <v/>
      </c>
    </row>
    <row r="11660" spans="1:37" x14ac:dyDescent="0.25">
      <c r="A11660" s="1">
        <v>8.3333333333333329E-2</v>
      </c>
      <c r="B11660">
        <v>10</v>
      </c>
      <c r="C11660">
        <v>0</v>
      </c>
      <c r="D11660" t="s">
        <v>15866</v>
      </c>
      <c r="E11660">
        <v>0</v>
      </c>
      <c r="F11660">
        <v>0</v>
      </c>
      <c r="G11660" t="s">
        <v>5</v>
      </c>
      <c r="H11660" s="2">
        <v>44648</v>
      </c>
      <c r="I11660" s="2">
        <v>44648</v>
      </c>
      <c r="J11660" t="s">
        <v>3</v>
      </c>
      <c r="K11660">
        <v>339</v>
      </c>
      <c r="L11660">
        <v>17</v>
      </c>
      <c r="M11660">
        <v>289.74</v>
      </c>
      <c r="N11660">
        <v>0</v>
      </c>
      <c r="O11660">
        <v>0</v>
      </c>
      <c r="P11660">
        <v>289.74</v>
      </c>
      <c r="Q11660" t="s">
        <v>1430</v>
      </c>
      <c r="R11660">
        <v>150</v>
      </c>
      <c r="S11660">
        <v>0</v>
      </c>
      <c r="T11660" t="s">
        <v>27046</v>
      </c>
      <c r="U11660" t="s">
        <v>20534</v>
      </c>
      <c r="V11660" s="2">
        <v>44649</v>
      </c>
      <c r="W11660" s="7">
        <f t="shared" si="997"/>
        <v>2022</v>
      </c>
      <c r="X11660" s="2">
        <v>44642</v>
      </c>
      <c r="Y11660" t="s">
        <v>172</v>
      </c>
      <c r="Z11660" t="s">
        <v>7</v>
      </c>
      <c r="AA11660" t="s">
        <v>215</v>
      </c>
      <c r="AB11660">
        <v>9</v>
      </c>
      <c r="AC11660">
        <v>3341</v>
      </c>
      <c r="AD11660">
        <v>20118</v>
      </c>
      <c r="AE11660" t="s">
        <v>21696</v>
      </c>
      <c r="AF11660" t="s">
        <v>27034</v>
      </c>
      <c r="AG11660">
        <f t="shared" si="998"/>
        <v>5</v>
      </c>
      <c r="AI11660" t="str">
        <f t="shared" si="999"/>
        <v/>
      </c>
      <c r="AJ11660">
        <f t="shared" si="996"/>
        <v>0</v>
      </c>
      <c r="AK11660" t="str">
        <f t="shared" si="1000"/>
        <v/>
      </c>
    </row>
    <row r="11661" spans="1:37" x14ac:dyDescent="0.25">
      <c r="A11661" s="1">
        <v>8.3333333333333329E-2</v>
      </c>
      <c r="B11661">
        <v>150</v>
      </c>
      <c r="C11661">
        <v>0</v>
      </c>
      <c r="D11661" t="s">
        <v>19964</v>
      </c>
      <c r="E11661">
        <v>0</v>
      </c>
      <c r="F11661">
        <v>0</v>
      </c>
      <c r="G11661" t="s">
        <v>5</v>
      </c>
      <c r="H11661" s="2">
        <v>44643</v>
      </c>
      <c r="I11661" s="2">
        <v>44643</v>
      </c>
      <c r="J11661" t="s">
        <v>3</v>
      </c>
      <c r="K11661">
        <v>537</v>
      </c>
      <c r="L11661">
        <v>17</v>
      </c>
      <c r="M11661">
        <v>458.97</v>
      </c>
      <c r="N11661">
        <v>0</v>
      </c>
      <c r="O11661">
        <v>0</v>
      </c>
      <c r="P11661">
        <v>458.97</v>
      </c>
      <c r="Q11661" t="s">
        <v>0</v>
      </c>
      <c r="R11661">
        <v>0</v>
      </c>
      <c r="S11661">
        <v>0</v>
      </c>
      <c r="T11661" t="s">
        <v>27046</v>
      </c>
      <c r="U11661" t="s">
        <v>20534</v>
      </c>
      <c r="V11661" s="2">
        <v>44657</v>
      </c>
      <c r="W11661" s="7">
        <f t="shared" si="997"/>
        <v>2022</v>
      </c>
      <c r="X11661" s="2">
        <v>44643</v>
      </c>
      <c r="Y11661" t="s">
        <v>19965</v>
      </c>
      <c r="Z11661" t="s">
        <v>7</v>
      </c>
      <c r="AA11661" t="s">
        <v>689</v>
      </c>
      <c r="AB11661">
        <v>8</v>
      </c>
      <c r="AC11661">
        <v>9690</v>
      </c>
      <c r="AD11661">
        <v>20119</v>
      </c>
      <c r="AE11661" t="s">
        <v>26891</v>
      </c>
      <c r="AF11661" t="s">
        <v>27034</v>
      </c>
      <c r="AG11661">
        <f t="shared" si="998"/>
        <v>5</v>
      </c>
      <c r="AI11661" t="str">
        <f t="shared" si="999"/>
        <v/>
      </c>
      <c r="AJ11661">
        <f t="shared" si="996"/>
        <v>0</v>
      </c>
      <c r="AK11661" t="str">
        <f t="shared" si="1000"/>
        <v/>
      </c>
    </row>
    <row r="11662" spans="1:37" x14ac:dyDescent="0.25">
      <c r="A11662" s="1">
        <v>0.10416666666666667</v>
      </c>
      <c r="B11662">
        <v>0</v>
      </c>
      <c r="C11662">
        <v>0</v>
      </c>
      <c r="D11662" t="s">
        <v>19966</v>
      </c>
      <c r="E11662">
        <v>0</v>
      </c>
      <c r="F11662">
        <v>0</v>
      </c>
      <c r="G11662" t="s">
        <v>5</v>
      </c>
      <c r="H11662" s="2">
        <v>44654</v>
      </c>
      <c r="I11662" s="2">
        <v>44650</v>
      </c>
      <c r="J11662" t="s">
        <v>3</v>
      </c>
      <c r="K11662">
        <v>456</v>
      </c>
      <c r="L11662">
        <v>17</v>
      </c>
      <c r="M11662">
        <v>389.74</v>
      </c>
      <c r="N11662">
        <v>0</v>
      </c>
      <c r="O11662">
        <v>0</v>
      </c>
      <c r="P11662">
        <v>389.74</v>
      </c>
      <c r="Q11662" t="s">
        <v>19967</v>
      </c>
      <c r="R11662">
        <v>190</v>
      </c>
      <c r="S11662">
        <v>0</v>
      </c>
      <c r="T11662" t="s">
        <v>27046</v>
      </c>
      <c r="U11662" t="s">
        <v>20536</v>
      </c>
      <c r="V11662" s="2">
        <v>44661</v>
      </c>
      <c r="W11662" s="7">
        <f t="shared" si="997"/>
        <v>2022</v>
      </c>
      <c r="X11662" s="2">
        <v>44647</v>
      </c>
      <c r="Y11662" t="s">
        <v>199</v>
      </c>
      <c r="Z11662" t="s">
        <v>7</v>
      </c>
      <c r="AA11662" t="s">
        <v>396</v>
      </c>
      <c r="AB11662">
        <v>2</v>
      </c>
      <c r="AC11662">
        <v>460</v>
      </c>
      <c r="AD11662">
        <v>20120</v>
      </c>
      <c r="AE11662" t="s">
        <v>20685</v>
      </c>
      <c r="AF11662" t="s">
        <v>27034</v>
      </c>
      <c r="AG11662">
        <f t="shared" si="998"/>
        <v>5</v>
      </c>
      <c r="AI11662" t="str">
        <f t="shared" si="999"/>
        <v/>
      </c>
      <c r="AJ11662">
        <f t="shared" si="996"/>
        <v>0</v>
      </c>
      <c r="AK11662" t="str">
        <f t="shared" si="1000"/>
        <v/>
      </c>
    </row>
    <row r="11663" spans="1:37" x14ac:dyDescent="0.25">
      <c r="A11663" s="1">
        <v>0</v>
      </c>
      <c r="B11663">
        <v>0</v>
      </c>
      <c r="C11663">
        <v>0</v>
      </c>
      <c r="D11663" t="s">
        <v>0</v>
      </c>
      <c r="E11663">
        <v>0</v>
      </c>
      <c r="F11663">
        <v>0</v>
      </c>
      <c r="G11663" t="s">
        <v>1</v>
      </c>
      <c r="H11663" t="s">
        <v>2</v>
      </c>
      <c r="I11663" t="s">
        <v>2</v>
      </c>
      <c r="J11663" t="s">
        <v>3</v>
      </c>
      <c r="K11663">
        <v>0</v>
      </c>
      <c r="L11663">
        <v>0</v>
      </c>
      <c r="M11663">
        <v>0</v>
      </c>
      <c r="N11663">
        <v>0</v>
      </c>
      <c r="O11663">
        <v>0</v>
      </c>
      <c r="P11663">
        <v>0</v>
      </c>
      <c r="Q11663" t="s">
        <v>19968</v>
      </c>
      <c r="R11663">
        <v>150</v>
      </c>
      <c r="S11663">
        <v>0</v>
      </c>
      <c r="T11663" t="s">
        <v>27046</v>
      </c>
      <c r="U11663" t="s">
        <v>20534</v>
      </c>
      <c r="V11663" s="2">
        <v>44654</v>
      </c>
      <c r="W11663" s="7">
        <f t="shared" si="997"/>
        <v>2022</v>
      </c>
      <c r="X11663" s="2">
        <v>44647</v>
      </c>
      <c r="Y11663" t="s">
        <v>71</v>
      </c>
      <c r="Z11663" t="s">
        <v>7</v>
      </c>
      <c r="AA11663" t="s">
        <v>33</v>
      </c>
      <c r="AB11663">
        <v>9</v>
      </c>
      <c r="AC11663">
        <v>9693</v>
      </c>
      <c r="AD11663">
        <v>20121</v>
      </c>
      <c r="AE11663" t="s">
        <v>26892</v>
      </c>
      <c r="AF11663" t="s">
        <v>27033</v>
      </c>
      <c r="AG11663">
        <f t="shared" si="998"/>
        <v>5</v>
      </c>
      <c r="AI11663" t="str">
        <f t="shared" si="999"/>
        <v/>
      </c>
      <c r="AJ11663">
        <f t="shared" si="996"/>
        <v>0</v>
      </c>
      <c r="AK11663" t="str">
        <f t="shared" si="1000"/>
        <v/>
      </c>
    </row>
    <row r="11664" spans="1:37" x14ac:dyDescent="0.25">
      <c r="A11664" s="1">
        <v>8.3333333333333329E-2</v>
      </c>
      <c r="B11664">
        <v>10</v>
      </c>
      <c r="C11664">
        <v>0</v>
      </c>
      <c r="D11664" t="s">
        <v>19969</v>
      </c>
      <c r="E11664">
        <v>0</v>
      </c>
      <c r="F11664">
        <v>0</v>
      </c>
      <c r="G11664" t="s">
        <v>5</v>
      </c>
      <c r="H11664" s="2">
        <v>44657</v>
      </c>
      <c r="I11664" s="2">
        <v>44650</v>
      </c>
      <c r="J11664" t="s">
        <v>3</v>
      </c>
      <c r="K11664">
        <v>204</v>
      </c>
      <c r="L11664">
        <v>17</v>
      </c>
      <c r="M11664">
        <v>174.36</v>
      </c>
      <c r="N11664">
        <v>19.399999999999999</v>
      </c>
      <c r="O11664">
        <v>10</v>
      </c>
      <c r="P11664">
        <v>193.73</v>
      </c>
      <c r="Q11664" t="s">
        <v>19968</v>
      </c>
      <c r="R11664">
        <v>120</v>
      </c>
      <c r="S11664">
        <v>0</v>
      </c>
      <c r="T11664" t="s">
        <v>27046</v>
      </c>
      <c r="U11664" t="s">
        <v>20537</v>
      </c>
      <c r="V11664" s="2">
        <v>36892</v>
      </c>
      <c r="W11664" s="7">
        <f t="shared" si="997"/>
        <v>2022</v>
      </c>
      <c r="X11664" s="2">
        <v>44647</v>
      </c>
      <c r="Y11664" t="s">
        <v>5824</v>
      </c>
      <c r="Z11664" t="s">
        <v>7</v>
      </c>
      <c r="AA11664" t="s">
        <v>15597</v>
      </c>
      <c r="AB11664">
        <v>9</v>
      </c>
      <c r="AC11664">
        <v>9693</v>
      </c>
      <c r="AD11664">
        <v>20122</v>
      </c>
      <c r="AE11664" t="s">
        <v>26892</v>
      </c>
      <c r="AF11664" t="s">
        <v>27034</v>
      </c>
      <c r="AG11664">
        <f t="shared" si="998"/>
        <v>5</v>
      </c>
      <c r="AI11664" t="str">
        <f t="shared" si="999"/>
        <v/>
      </c>
      <c r="AJ11664">
        <f t="shared" si="996"/>
        <v>0</v>
      </c>
      <c r="AK11664" t="str">
        <f t="shared" si="1000"/>
        <v/>
      </c>
    </row>
    <row r="11665" spans="1:37" x14ac:dyDescent="0.25">
      <c r="A11665" s="1">
        <v>4.1666666666666664E-2</v>
      </c>
      <c r="B11665">
        <v>0</v>
      </c>
      <c r="C11665">
        <v>0</v>
      </c>
      <c r="D11665" t="s">
        <v>7698</v>
      </c>
      <c r="E11665">
        <v>0</v>
      </c>
      <c r="F11665">
        <v>0</v>
      </c>
      <c r="G11665" t="s">
        <v>5</v>
      </c>
      <c r="H11665" s="2">
        <v>44651</v>
      </c>
      <c r="I11665" s="2">
        <v>44651</v>
      </c>
      <c r="J11665" t="s">
        <v>3</v>
      </c>
      <c r="K11665">
        <v>445</v>
      </c>
      <c r="L11665">
        <v>17</v>
      </c>
      <c r="M11665">
        <v>380.34</v>
      </c>
      <c r="N11665">
        <v>0</v>
      </c>
      <c r="O11665">
        <v>0</v>
      </c>
      <c r="P11665">
        <v>380.34</v>
      </c>
      <c r="Q11665" t="s">
        <v>17037</v>
      </c>
      <c r="R11665">
        <v>190</v>
      </c>
      <c r="S11665">
        <v>0</v>
      </c>
      <c r="T11665" t="s">
        <v>27046</v>
      </c>
      <c r="U11665" t="s">
        <v>20536</v>
      </c>
      <c r="V11665" s="2">
        <v>44662</v>
      </c>
      <c r="W11665" s="7">
        <f t="shared" si="997"/>
        <v>2022</v>
      </c>
      <c r="X11665" s="2">
        <v>44648</v>
      </c>
      <c r="Y11665" t="s">
        <v>6</v>
      </c>
      <c r="Z11665" t="s">
        <v>7</v>
      </c>
      <c r="AA11665" t="s">
        <v>11740</v>
      </c>
      <c r="AB11665">
        <v>4</v>
      </c>
      <c r="AC11665">
        <v>9694</v>
      </c>
      <c r="AD11665">
        <v>20123</v>
      </c>
      <c r="AE11665" t="s">
        <v>26893</v>
      </c>
      <c r="AF11665" t="s">
        <v>27034</v>
      </c>
      <c r="AG11665">
        <f t="shared" si="998"/>
        <v>5</v>
      </c>
      <c r="AI11665" t="str">
        <f t="shared" si="999"/>
        <v/>
      </c>
      <c r="AJ11665">
        <f t="shared" si="996"/>
        <v>0</v>
      </c>
      <c r="AK11665" t="str">
        <f t="shared" si="1000"/>
        <v/>
      </c>
    </row>
    <row r="11666" spans="1:37" x14ac:dyDescent="0.25">
      <c r="A11666" s="1">
        <v>0.10416666666666667</v>
      </c>
      <c r="B11666">
        <v>10</v>
      </c>
      <c r="C11666">
        <v>0</v>
      </c>
      <c r="D11666" t="s">
        <v>19970</v>
      </c>
      <c r="E11666">
        <v>0</v>
      </c>
      <c r="F11666">
        <v>0</v>
      </c>
      <c r="G11666" t="s">
        <v>5</v>
      </c>
      <c r="H11666" s="2">
        <v>44657</v>
      </c>
      <c r="I11666" s="2">
        <v>44657</v>
      </c>
      <c r="J11666" t="s">
        <v>3</v>
      </c>
      <c r="K11666">
        <v>328</v>
      </c>
      <c r="L11666">
        <v>17</v>
      </c>
      <c r="M11666">
        <v>280.33999999999997</v>
      </c>
      <c r="N11666">
        <v>0</v>
      </c>
      <c r="O11666">
        <v>0</v>
      </c>
      <c r="P11666">
        <v>280.33999999999997</v>
      </c>
      <c r="Q11666" t="s">
        <v>19971</v>
      </c>
      <c r="R11666">
        <v>150</v>
      </c>
      <c r="S11666">
        <v>0</v>
      </c>
      <c r="T11666" t="s">
        <v>27046</v>
      </c>
      <c r="U11666" t="s">
        <v>20534</v>
      </c>
      <c r="V11666" s="2">
        <v>36892</v>
      </c>
      <c r="W11666" s="7">
        <f t="shared" si="997"/>
        <v>2022</v>
      </c>
      <c r="X11666" s="2">
        <v>44650</v>
      </c>
      <c r="Y11666" t="s">
        <v>5824</v>
      </c>
      <c r="Z11666" t="s">
        <v>7</v>
      </c>
      <c r="AA11666" t="s">
        <v>215</v>
      </c>
      <c r="AB11666">
        <v>9</v>
      </c>
      <c r="AC11666">
        <v>4963</v>
      </c>
      <c r="AD11666">
        <v>20124</v>
      </c>
      <c r="AE11666" t="s">
        <v>22476</v>
      </c>
      <c r="AF11666" t="s">
        <v>27034</v>
      </c>
      <c r="AG11666">
        <f t="shared" si="998"/>
        <v>5</v>
      </c>
      <c r="AI11666" t="str">
        <f t="shared" si="999"/>
        <v/>
      </c>
      <c r="AJ11666">
        <f t="shared" si="996"/>
        <v>0</v>
      </c>
      <c r="AK11666" t="str">
        <f t="shared" si="1000"/>
        <v/>
      </c>
    </row>
    <row r="11667" spans="1:37" x14ac:dyDescent="0.25">
      <c r="A11667" s="1">
        <v>8.3333333333333329E-2</v>
      </c>
      <c r="B11667">
        <v>0</v>
      </c>
      <c r="C11667">
        <v>0</v>
      </c>
      <c r="D11667" t="s">
        <v>19972</v>
      </c>
      <c r="E11667">
        <v>0</v>
      </c>
      <c r="F11667">
        <v>0</v>
      </c>
      <c r="G11667" t="s">
        <v>5</v>
      </c>
      <c r="H11667" s="2">
        <v>44654</v>
      </c>
      <c r="I11667" s="2">
        <v>44654</v>
      </c>
      <c r="J11667" t="s">
        <v>3</v>
      </c>
      <c r="K11667">
        <v>386</v>
      </c>
      <c r="L11667">
        <v>17</v>
      </c>
      <c r="M11667">
        <v>329.91</v>
      </c>
      <c r="N11667">
        <v>0</v>
      </c>
      <c r="O11667">
        <v>0</v>
      </c>
      <c r="P11667">
        <v>329.91</v>
      </c>
      <c r="Q11667" t="s">
        <v>15871</v>
      </c>
      <c r="R11667">
        <v>190</v>
      </c>
      <c r="S11667">
        <v>0</v>
      </c>
      <c r="T11667" t="s">
        <v>27046</v>
      </c>
      <c r="U11667" t="s">
        <v>20536</v>
      </c>
      <c r="V11667" s="2">
        <v>44664</v>
      </c>
      <c r="W11667" s="7">
        <f t="shared" si="997"/>
        <v>2022</v>
      </c>
      <c r="X11667" s="2">
        <v>44650</v>
      </c>
      <c r="Y11667" t="s">
        <v>19849</v>
      </c>
      <c r="Z11667" t="s">
        <v>7</v>
      </c>
      <c r="AA11667" t="s">
        <v>396</v>
      </c>
      <c r="AB11667">
        <v>2</v>
      </c>
      <c r="AC11667">
        <v>3706</v>
      </c>
      <c r="AD11667">
        <v>20125</v>
      </c>
      <c r="AE11667" t="s">
        <v>21838</v>
      </c>
      <c r="AF11667" t="s">
        <v>27034</v>
      </c>
      <c r="AG11667">
        <f t="shared" si="998"/>
        <v>5</v>
      </c>
      <c r="AI11667" t="str">
        <f t="shared" si="999"/>
        <v/>
      </c>
      <c r="AJ11667">
        <f t="shared" si="996"/>
        <v>0</v>
      </c>
      <c r="AK11667" t="str">
        <f t="shared" si="1000"/>
        <v/>
      </c>
    </row>
    <row r="11668" spans="1:37" x14ac:dyDescent="0.25">
      <c r="A11668" s="1">
        <v>0</v>
      </c>
      <c r="B11668">
        <v>0</v>
      </c>
      <c r="C11668">
        <v>0</v>
      </c>
      <c r="D11668" t="s">
        <v>19973</v>
      </c>
      <c r="E11668">
        <v>0</v>
      </c>
      <c r="F11668">
        <v>0</v>
      </c>
      <c r="G11668" t="s">
        <v>5</v>
      </c>
      <c r="H11668" s="2">
        <v>44665</v>
      </c>
      <c r="I11668" s="2">
        <v>44665</v>
      </c>
      <c r="J11668" t="s">
        <v>3</v>
      </c>
      <c r="K11668">
        <v>608</v>
      </c>
      <c r="L11668">
        <v>17</v>
      </c>
      <c r="M11668">
        <v>519.66</v>
      </c>
      <c r="N11668">
        <v>0</v>
      </c>
      <c r="O11668">
        <v>0</v>
      </c>
      <c r="P11668">
        <v>519.66</v>
      </c>
      <c r="Q11668" t="s">
        <v>7695</v>
      </c>
      <c r="R11668">
        <v>190</v>
      </c>
      <c r="S11668">
        <v>0</v>
      </c>
      <c r="T11668" t="s">
        <v>27046</v>
      </c>
      <c r="U11668" t="s">
        <v>20536</v>
      </c>
      <c r="V11668" s="2">
        <v>44665</v>
      </c>
      <c r="W11668" s="7">
        <f t="shared" si="997"/>
        <v>2022</v>
      </c>
      <c r="X11668" s="2">
        <v>44651</v>
      </c>
      <c r="Y11668" t="s">
        <v>6</v>
      </c>
      <c r="Z11668" t="s">
        <v>7</v>
      </c>
      <c r="AA11668" t="s">
        <v>396</v>
      </c>
      <c r="AB11668">
        <v>2</v>
      </c>
      <c r="AC11668">
        <v>9696</v>
      </c>
      <c r="AD11668">
        <v>20126</v>
      </c>
      <c r="AE11668" t="s">
        <v>26894</v>
      </c>
      <c r="AF11668" t="s">
        <v>27034</v>
      </c>
      <c r="AG11668">
        <f t="shared" si="998"/>
        <v>5</v>
      </c>
      <c r="AI11668" t="str">
        <f t="shared" si="999"/>
        <v/>
      </c>
      <c r="AJ11668">
        <f t="shared" si="996"/>
        <v>0</v>
      </c>
      <c r="AK11668" t="str">
        <f t="shared" si="1000"/>
        <v/>
      </c>
    </row>
    <row r="11669" spans="1:37" x14ac:dyDescent="0.25">
      <c r="A11669" s="1">
        <v>6.25E-2</v>
      </c>
      <c r="B11669">
        <v>35</v>
      </c>
      <c r="C11669">
        <v>0</v>
      </c>
      <c r="D11669" t="s">
        <v>19974</v>
      </c>
      <c r="E11669">
        <v>0</v>
      </c>
      <c r="F11669">
        <v>0</v>
      </c>
      <c r="G11669" t="s">
        <v>5</v>
      </c>
      <c r="H11669" s="2">
        <v>44687</v>
      </c>
      <c r="I11669" s="2">
        <v>44687</v>
      </c>
      <c r="J11669" t="s">
        <v>3</v>
      </c>
      <c r="K11669">
        <v>287</v>
      </c>
      <c r="L11669">
        <v>17</v>
      </c>
      <c r="M11669">
        <v>245.3</v>
      </c>
      <c r="N11669">
        <v>0</v>
      </c>
      <c r="O11669">
        <v>0</v>
      </c>
      <c r="P11669">
        <v>245.3</v>
      </c>
      <c r="Q11669" t="s">
        <v>19975</v>
      </c>
      <c r="R11669">
        <v>120</v>
      </c>
      <c r="S11669">
        <v>0</v>
      </c>
      <c r="T11669" t="s">
        <v>27046</v>
      </c>
      <c r="U11669" t="s">
        <v>20537</v>
      </c>
      <c r="V11669" s="2">
        <v>44665</v>
      </c>
      <c r="W11669" s="7">
        <f t="shared" si="997"/>
        <v>2022</v>
      </c>
      <c r="X11669" s="2">
        <v>44651</v>
      </c>
      <c r="Y11669" t="s">
        <v>80</v>
      </c>
      <c r="Z11669" t="s">
        <v>7</v>
      </c>
      <c r="AA11669" t="s">
        <v>685</v>
      </c>
      <c r="AB11669">
        <v>5</v>
      </c>
      <c r="AC11669">
        <v>7788</v>
      </c>
      <c r="AD11669">
        <v>20127</v>
      </c>
      <c r="AE11669" t="s">
        <v>25164</v>
      </c>
      <c r="AF11669" t="s">
        <v>27034</v>
      </c>
      <c r="AG11669">
        <f t="shared" si="998"/>
        <v>5</v>
      </c>
      <c r="AI11669" t="str">
        <f t="shared" si="999"/>
        <v/>
      </c>
      <c r="AJ11669">
        <f t="shared" si="996"/>
        <v>0</v>
      </c>
      <c r="AK11669" t="str">
        <f t="shared" si="1000"/>
        <v/>
      </c>
    </row>
    <row r="11670" spans="1:37" x14ac:dyDescent="0.25">
      <c r="A11670" s="1">
        <v>0</v>
      </c>
      <c r="B11670">
        <v>0</v>
      </c>
      <c r="C11670">
        <v>0</v>
      </c>
      <c r="D11670" t="s">
        <v>19976</v>
      </c>
      <c r="E11670">
        <v>0</v>
      </c>
      <c r="F11670">
        <v>0</v>
      </c>
      <c r="G11670" t="s">
        <v>5</v>
      </c>
      <c r="H11670" s="2">
        <v>44654</v>
      </c>
      <c r="I11670" t="s">
        <v>2</v>
      </c>
      <c r="J11670" t="s">
        <v>3</v>
      </c>
      <c r="K11670">
        <v>190</v>
      </c>
      <c r="L11670">
        <v>17</v>
      </c>
      <c r="M11670">
        <v>162.38999999999999</v>
      </c>
      <c r="N11670">
        <v>0</v>
      </c>
      <c r="O11670">
        <v>0</v>
      </c>
      <c r="P11670">
        <v>162.38999999999999</v>
      </c>
      <c r="Q11670" t="s">
        <v>0</v>
      </c>
      <c r="R11670">
        <v>0</v>
      </c>
      <c r="S11670">
        <v>0</v>
      </c>
      <c r="T11670" t="s">
        <v>27046</v>
      </c>
      <c r="U11670" t="s">
        <v>20536</v>
      </c>
      <c r="V11670" s="2">
        <v>44654</v>
      </c>
      <c r="W11670" s="7">
        <f t="shared" si="997"/>
        <v>2022</v>
      </c>
      <c r="X11670" s="2">
        <v>44652</v>
      </c>
      <c r="Y11670" t="s">
        <v>12</v>
      </c>
      <c r="Z11670" t="s">
        <v>7</v>
      </c>
      <c r="AA11670" t="s">
        <v>115</v>
      </c>
      <c r="AB11670">
        <v>1</v>
      </c>
      <c r="AC11670">
        <v>5123</v>
      </c>
      <c r="AD11670">
        <v>20128</v>
      </c>
      <c r="AE11670" t="s">
        <v>22626</v>
      </c>
      <c r="AF11670" t="s">
        <v>27034</v>
      </c>
      <c r="AG11670">
        <f t="shared" si="998"/>
        <v>5</v>
      </c>
      <c r="AI11670" t="str">
        <f t="shared" si="999"/>
        <v/>
      </c>
      <c r="AJ11670">
        <f t="shared" si="996"/>
        <v>0</v>
      </c>
      <c r="AK11670" t="str">
        <f t="shared" si="1000"/>
        <v/>
      </c>
    </row>
    <row r="11671" spans="1:37" x14ac:dyDescent="0.25">
      <c r="A11671" s="1">
        <v>8.3333333333333329E-2</v>
      </c>
      <c r="B11671">
        <v>10</v>
      </c>
      <c r="C11671">
        <v>0</v>
      </c>
      <c r="D11671" t="s">
        <v>19977</v>
      </c>
      <c r="E11671">
        <v>0</v>
      </c>
      <c r="F11671">
        <v>0</v>
      </c>
      <c r="G11671" t="s">
        <v>5</v>
      </c>
      <c r="H11671" s="2">
        <v>44658</v>
      </c>
      <c r="I11671" s="2">
        <v>44658</v>
      </c>
      <c r="J11671" t="s">
        <v>3</v>
      </c>
      <c r="K11671">
        <v>386</v>
      </c>
      <c r="L11671">
        <v>17</v>
      </c>
      <c r="M11671">
        <v>329.91</v>
      </c>
      <c r="N11671">
        <v>0</v>
      </c>
      <c r="O11671">
        <v>0</v>
      </c>
      <c r="P11671">
        <v>329.91</v>
      </c>
      <c r="Q11671" t="s">
        <v>19978</v>
      </c>
      <c r="R11671">
        <v>190</v>
      </c>
      <c r="S11671">
        <v>0</v>
      </c>
      <c r="T11671" t="s">
        <v>27046</v>
      </c>
      <c r="U11671" t="s">
        <v>20536</v>
      </c>
      <c r="V11671" s="2">
        <v>44659</v>
      </c>
      <c r="W11671" s="7">
        <f t="shared" si="997"/>
        <v>2022</v>
      </c>
      <c r="X11671" s="2">
        <v>44652</v>
      </c>
      <c r="Y11671" t="s">
        <v>5824</v>
      </c>
      <c r="Z11671" t="s">
        <v>7</v>
      </c>
      <c r="AA11671" t="s">
        <v>16891</v>
      </c>
      <c r="AB11671">
        <v>9</v>
      </c>
      <c r="AC11671">
        <v>3259</v>
      </c>
      <c r="AD11671">
        <v>20129</v>
      </c>
      <c r="AE11671" t="s">
        <v>21662</v>
      </c>
      <c r="AF11671" t="s">
        <v>27034</v>
      </c>
      <c r="AG11671">
        <f t="shared" si="998"/>
        <v>5</v>
      </c>
      <c r="AI11671" t="str">
        <f t="shared" si="999"/>
        <v/>
      </c>
      <c r="AJ11671">
        <f t="shared" si="996"/>
        <v>0</v>
      </c>
      <c r="AK11671" t="str">
        <f t="shared" si="1000"/>
        <v/>
      </c>
    </row>
    <row r="11672" spans="1:37" x14ac:dyDescent="0.25">
      <c r="A11672" s="1">
        <v>0</v>
      </c>
      <c r="B11672">
        <v>0</v>
      </c>
      <c r="C11672">
        <v>0</v>
      </c>
      <c r="D11672" t="s">
        <v>0</v>
      </c>
      <c r="E11672">
        <v>0</v>
      </c>
      <c r="F11672">
        <v>0</v>
      </c>
      <c r="G11672" t="s">
        <v>1</v>
      </c>
      <c r="H11672" t="s">
        <v>2</v>
      </c>
      <c r="I11672" t="s">
        <v>2</v>
      </c>
      <c r="J11672" t="s">
        <v>3</v>
      </c>
      <c r="K11672">
        <v>0</v>
      </c>
      <c r="L11672">
        <v>0</v>
      </c>
      <c r="M11672">
        <v>0</v>
      </c>
      <c r="N11672">
        <v>0</v>
      </c>
      <c r="O11672">
        <v>0</v>
      </c>
      <c r="P11672">
        <v>0</v>
      </c>
      <c r="Q11672" t="s">
        <v>7707</v>
      </c>
      <c r="R11672">
        <v>190</v>
      </c>
      <c r="S11672">
        <v>0</v>
      </c>
      <c r="T11672" t="s">
        <v>27046</v>
      </c>
      <c r="U11672" t="s">
        <v>20536</v>
      </c>
      <c r="V11672" s="2">
        <v>44666</v>
      </c>
      <c r="W11672" s="7">
        <f t="shared" si="997"/>
        <v>2022</v>
      </c>
      <c r="X11672" s="2">
        <v>44652</v>
      </c>
      <c r="Y11672" t="s">
        <v>408</v>
      </c>
      <c r="Z11672" t="s">
        <v>7</v>
      </c>
      <c r="AA11672" t="s">
        <v>396</v>
      </c>
      <c r="AB11672">
        <v>2</v>
      </c>
      <c r="AC11672">
        <v>8361</v>
      </c>
      <c r="AD11672">
        <v>20130</v>
      </c>
      <c r="AE11672" t="s">
        <v>25708</v>
      </c>
      <c r="AF11672" t="s">
        <v>27033</v>
      </c>
      <c r="AG11672">
        <f t="shared" si="998"/>
        <v>5</v>
      </c>
      <c r="AI11672" t="str">
        <f t="shared" si="999"/>
        <v/>
      </c>
      <c r="AJ11672">
        <f t="shared" si="996"/>
        <v>0</v>
      </c>
      <c r="AK11672" t="str">
        <f t="shared" si="1000"/>
        <v/>
      </c>
    </row>
    <row r="11673" spans="1:37" x14ac:dyDescent="0.25">
      <c r="A11673" s="1">
        <v>8.3333333333333329E-2</v>
      </c>
      <c r="B11673">
        <v>20</v>
      </c>
      <c r="C11673">
        <v>0</v>
      </c>
      <c r="D11673" t="s">
        <v>19979</v>
      </c>
      <c r="E11673">
        <v>0</v>
      </c>
      <c r="F11673">
        <v>0</v>
      </c>
      <c r="G11673" t="s">
        <v>5</v>
      </c>
      <c r="H11673" s="2">
        <v>44664</v>
      </c>
      <c r="I11673" s="2">
        <v>44655</v>
      </c>
      <c r="J11673" t="s">
        <v>3</v>
      </c>
      <c r="K11673">
        <v>190</v>
      </c>
      <c r="L11673">
        <v>17</v>
      </c>
      <c r="M11673">
        <v>162.38999999999999</v>
      </c>
      <c r="N11673">
        <v>0</v>
      </c>
      <c r="O11673">
        <v>0</v>
      </c>
      <c r="P11673">
        <v>162.38999999999999</v>
      </c>
      <c r="Q11673" t="s">
        <v>19980</v>
      </c>
      <c r="R11673">
        <v>120</v>
      </c>
      <c r="S11673">
        <v>0</v>
      </c>
      <c r="T11673" t="s">
        <v>27046</v>
      </c>
      <c r="U11673" t="s">
        <v>20537</v>
      </c>
      <c r="V11673" s="2">
        <v>44661</v>
      </c>
      <c r="W11673" s="7">
        <f t="shared" si="997"/>
        <v>2022</v>
      </c>
      <c r="X11673" s="2">
        <v>44654</v>
      </c>
      <c r="Y11673" t="s">
        <v>172</v>
      </c>
      <c r="Z11673" t="s">
        <v>7</v>
      </c>
      <c r="AA11673" t="s">
        <v>215</v>
      </c>
      <c r="AB11673">
        <v>9</v>
      </c>
      <c r="AC11673">
        <v>9697</v>
      </c>
      <c r="AD11673">
        <v>20131</v>
      </c>
      <c r="AE11673" t="s">
        <v>26895</v>
      </c>
      <c r="AF11673" t="s">
        <v>27034</v>
      </c>
      <c r="AG11673">
        <f t="shared" si="998"/>
        <v>5</v>
      </c>
      <c r="AI11673" t="str">
        <f t="shared" si="999"/>
        <v/>
      </c>
      <c r="AJ11673">
        <f t="shared" si="996"/>
        <v>0</v>
      </c>
      <c r="AK11673" t="str">
        <f t="shared" si="1000"/>
        <v/>
      </c>
    </row>
    <row r="11674" spans="1:37" x14ac:dyDescent="0.25">
      <c r="A11674" s="1">
        <v>0</v>
      </c>
      <c r="B11674">
        <v>0</v>
      </c>
      <c r="C11674">
        <v>0</v>
      </c>
      <c r="D11674" t="s">
        <v>19981</v>
      </c>
      <c r="E11674">
        <v>0</v>
      </c>
      <c r="F11674">
        <v>0</v>
      </c>
      <c r="G11674" t="s">
        <v>5</v>
      </c>
      <c r="H11674" s="2">
        <v>44664</v>
      </c>
      <c r="I11674" t="s">
        <v>2</v>
      </c>
      <c r="J11674" t="s">
        <v>3</v>
      </c>
      <c r="K11674">
        <v>190</v>
      </c>
      <c r="L11674">
        <v>17</v>
      </c>
      <c r="M11674">
        <v>162.38999999999999</v>
      </c>
      <c r="N11674">
        <v>0</v>
      </c>
      <c r="O11674">
        <v>0</v>
      </c>
      <c r="P11674">
        <v>162.38999999999999</v>
      </c>
      <c r="Q11674" t="s">
        <v>0</v>
      </c>
      <c r="R11674">
        <v>0</v>
      </c>
      <c r="S11674">
        <v>0</v>
      </c>
      <c r="T11674" t="s">
        <v>27046</v>
      </c>
      <c r="U11674" t="s">
        <v>20536</v>
      </c>
      <c r="V11674" s="2">
        <v>44669</v>
      </c>
      <c r="W11674" s="7">
        <f t="shared" si="997"/>
        <v>2022</v>
      </c>
      <c r="X11674" s="2">
        <v>44655</v>
      </c>
      <c r="Y11674" t="s">
        <v>199</v>
      </c>
      <c r="Z11674" t="s">
        <v>7</v>
      </c>
      <c r="AA11674" t="s">
        <v>16357</v>
      </c>
      <c r="AB11674">
        <v>3</v>
      </c>
      <c r="AC11674">
        <v>6845</v>
      </c>
      <c r="AD11674">
        <v>20132</v>
      </c>
      <c r="AE11674" t="s">
        <v>24270</v>
      </c>
      <c r="AF11674" t="s">
        <v>27034</v>
      </c>
      <c r="AG11674">
        <f t="shared" si="998"/>
        <v>5</v>
      </c>
      <c r="AI11674" t="str">
        <f t="shared" si="999"/>
        <v/>
      </c>
      <c r="AJ11674">
        <f t="shared" si="996"/>
        <v>0</v>
      </c>
      <c r="AK11674" t="str">
        <f t="shared" si="1000"/>
        <v/>
      </c>
    </row>
    <row r="11675" spans="1:37" x14ac:dyDescent="0.25">
      <c r="A11675" s="1">
        <v>8.3333333333333329E-2</v>
      </c>
      <c r="B11675">
        <v>120</v>
      </c>
      <c r="C11675">
        <v>0</v>
      </c>
      <c r="D11675" t="s">
        <v>19982</v>
      </c>
      <c r="E11675">
        <v>0</v>
      </c>
      <c r="F11675">
        <v>0</v>
      </c>
      <c r="G11675" t="s">
        <v>5</v>
      </c>
      <c r="H11675" s="2">
        <v>44665</v>
      </c>
      <c r="I11675" s="2">
        <v>44665</v>
      </c>
      <c r="J11675" t="s">
        <v>3</v>
      </c>
      <c r="K11675">
        <v>380</v>
      </c>
      <c r="L11675">
        <v>17</v>
      </c>
      <c r="M11675">
        <v>324.79000000000002</v>
      </c>
      <c r="N11675">
        <v>0</v>
      </c>
      <c r="O11675">
        <v>0</v>
      </c>
      <c r="P11675">
        <v>324.79000000000002</v>
      </c>
      <c r="Q11675" t="s">
        <v>19983</v>
      </c>
      <c r="R11675">
        <v>190</v>
      </c>
      <c r="S11675">
        <v>0</v>
      </c>
      <c r="T11675" t="s">
        <v>27046</v>
      </c>
      <c r="U11675" t="s">
        <v>20536</v>
      </c>
      <c r="V11675" s="2">
        <v>44669</v>
      </c>
      <c r="W11675" s="7">
        <f t="shared" si="997"/>
        <v>2022</v>
      </c>
      <c r="X11675" s="2">
        <v>44655</v>
      </c>
      <c r="Y11675" t="s">
        <v>6</v>
      </c>
      <c r="Z11675" t="s">
        <v>7</v>
      </c>
      <c r="AA11675" t="s">
        <v>396</v>
      </c>
      <c r="AB11675">
        <v>2</v>
      </c>
      <c r="AC11675">
        <v>1336</v>
      </c>
      <c r="AD11675">
        <v>20133</v>
      </c>
      <c r="AE11675" t="s">
        <v>21001</v>
      </c>
      <c r="AF11675" t="s">
        <v>27034</v>
      </c>
      <c r="AG11675">
        <f t="shared" si="998"/>
        <v>5</v>
      </c>
      <c r="AI11675" t="str">
        <f t="shared" si="999"/>
        <v/>
      </c>
      <c r="AJ11675">
        <f t="shared" si="996"/>
        <v>0</v>
      </c>
      <c r="AK11675" t="str">
        <f t="shared" si="1000"/>
        <v/>
      </c>
    </row>
    <row r="11676" spans="1:37" x14ac:dyDescent="0.25">
      <c r="A11676" s="1">
        <v>8.3333333333333329E-2</v>
      </c>
      <c r="B11676">
        <v>0</v>
      </c>
      <c r="C11676">
        <v>0</v>
      </c>
      <c r="D11676" t="s">
        <v>19984</v>
      </c>
      <c r="E11676">
        <v>0</v>
      </c>
      <c r="F11676">
        <v>0</v>
      </c>
      <c r="G11676" t="s">
        <v>5</v>
      </c>
      <c r="H11676" s="2">
        <v>44661</v>
      </c>
      <c r="I11676" s="2">
        <v>44659</v>
      </c>
      <c r="J11676" t="s">
        <v>3</v>
      </c>
      <c r="K11676">
        <v>410</v>
      </c>
      <c r="L11676">
        <v>17</v>
      </c>
      <c r="M11676">
        <v>350.43</v>
      </c>
      <c r="N11676">
        <v>0</v>
      </c>
      <c r="O11676">
        <v>0</v>
      </c>
      <c r="P11676">
        <v>350.43</v>
      </c>
      <c r="Q11676" t="s">
        <v>19985</v>
      </c>
      <c r="R11676">
        <v>190</v>
      </c>
      <c r="S11676">
        <v>0</v>
      </c>
      <c r="T11676" t="s">
        <v>27046</v>
      </c>
      <c r="U11676" t="s">
        <v>20536</v>
      </c>
      <c r="V11676" s="2">
        <v>44669</v>
      </c>
      <c r="W11676" s="7">
        <f t="shared" si="997"/>
        <v>2022</v>
      </c>
      <c r="X11676" s="2">
        <v>44655</v>
      </c>
      <c r="Y11676" t="s">
        <v>6</v>
      </c>
      <c r="Z11676" t="s">
        <v>7</v>
      </c>
      <c r="AA11676" t="s">
        <v>396</v>
      </c>
      <c r="AB11676">
        <v>2</v>
      </c>
      <c r="AC11676">
        <v>9551</v>
      </c>
      <c r="AD11676">
        <v>20134</v>
      </c>
      <c r="AE11676" t="s">
        <v>26770</v>
      </c>
      <c r="AF11676" t="s">
        <v>27034</v>
      </c>
      <c r="AG11676">
        <f t="shared" si="998"/>
        <v>5</v>
      </c>
      <c r="AI11676" t="str">
        <f t="shared" si="999"/>
        <v/>
      </c>
      <c r="AJ11676">
        <f t="shared" si="996"/>
        <v>0</v>
      </c>
      <c r="AK11676" t="str">
        <f t="shared" si="1000"/>
        <v/>
      </c>
    </row>
    <row r="11677" spans="1:37" x14ac:dyDescent="0.25">
      <c r="A11677" s="1">
        <v>4.1666666666666664E-2</v>
      </c>
      <c r="B11677">
        <v>65</v>
      </c>
      <c r="C11677">
        <v>0</v>
      </c>
      <c r="D11677" t="s">
        <v>19986</v>
      </c>
      <c r="E11677">
        <v>0</v>
      </c>
      <c r="F11677">
        <v>0</v>
      </c>
      <c r="G11677" t="s">
        <v>5</v>
      </c>
      <c r="H11677" s="2">
        <v>44659</v>
      </c>
      <c r="I11677" s="2">
        <v>44659</v>
      </c>
      <c r="J11677" t="s">
        <v>3</v>
      </c>
      <c r="K11677">
        <v>440</v>
      </c>
      <c r="L11677">
        <v>17</v>
      </c>
      <c r="M11677">
        <v>376.07</v>
      </c>
      <c r="N11677">
        <v>0</v>
      </c>
      <c r="O11677">
        <v>0</v>
      </c>
      <c r="P11677">
        <v>376.07</v>
      </c>
      <c r="Q11677" t="s">
        <v>19987</v>
      </c>
      <c r="R11677">
        <v>150</v>
      </c>
      <c r="S11677">
        <v>0</v>
      </c>
      <c r="T11677" t="s">
        <v>27046</v>
      </c>
      <c r="U11677" t="s">
        <v>20534</v>
      </c>
      <c r="V11677" s="2">
        <v>44671</v>
      </c>
      <c r="W11677" s="7">
        <f t="shared" si="997"/>
        <v>2022</v>
      </c>
      <c r="X11677" s="2">
        <v>44657</v>
      </c>
      <c r="Y11677" t="s">
        <v>47</v>
      </c>
      <c r="Z11677" t="s">
        <v>7</v>
      </c>
      <c r="AA11677" t="s">
        <v>16553</v>
      </c>
      <c r="AB11677">
        <v>8</v>
      </c>
      <c r="AC11677">
        <v>9698</v>
      </c>
      <c r="AD11677">
        <v>20135</v>
      </c>
      <c r="AE11677" t="s">
        <v>26896</v>
      </c>
      <c r="AF11677" t="s">
        <v>27034</v>
      </c>
      <c r="AG11677">
        <f t="shared" si="998"/>
        <v>5</v>
      </c>
      <c r="AI11677" t="str">
        <f t="shared" si="999"/>
        <v/>
      </c>
      <c r="AJ11677">
        <f t="shared" si="996"/>
        <v>0</v>
      </c>
      <c r="AK11677" t="str">
        <f t="shared" si="1000"/>
        <v/>
      </c>
    </row>
    <row r="11678" spans="1:37" x14ac:dyDescent="0.25">
      <c r="A11678" s="1">
        <v>0.10416666666666667</v>
      </c>
      <c r="B11678">
        <v>50</v>
      </c>
      <c r="C11678">
        <v>0</v>
      </c>
      <c r="D11678" t="s">
        <v>7821</v>
      </c>
      <c r="E11678">
        <v>0</v>
      </c>
      <c r="F11678">
        <v>0</v>
      </c>
      <c r="G11678" t="s">
        <v>5</v>
      </c>
      <c r="H11678" s="2">
        <v>44700</v>
      </c>
      <c r="I11678" s="2">
        <v>44700</v>
      </c>
      <c r="J11678" t="s">
        <v>3</v>
      </c>
      <c r="K11678">
        <v>288</v>
      </c>
      <c r="L11678">
        <v>17</v>
      </c>
      <c r="M11678">
        <v>246.15</v>
      </c>
      <c r="N11678">
        <v>0</v>
      </c>
      <c r="O11678">
        <v>0</v>
      </c>
      <c r="P11678">
        <v>246.15</v>
      </c>
      <c r="Q11678" t="s">
        <v>19988</v>
      </c>
      <c r="R11678">
        <v>120</v>
      </c>
      <c r="S11678">
        <v>0</v>
      </c>
      <c r="T11678" t="s">
        <v>27046</v>
      </c>
      <c r="U11678" t="s">
        <v>20537</v>
      </c>
      <c r="V11678" s="2">
        <v>44671</v>
      </c>
      <c r="W11678" s="7">
        <f t="shared" si="997"/>
        <v>2022</v>
      </c>
      <c r="X11678" s="2">
        <v>44657</v>
      </c>
      <c r="Y11678" t="s">
        <v>12</v>
      </c>
      <c r="Z11678" t="s">
        <v>7</v>
      </c>
      <c r="AA11678" t="s">
        <v>18637</v>
      </c>
      <c r="AB11678">
        <v>8</v>
      </c>
      <c r="AC11678">
        <v>8115</v>
      </c>
      <c r="AD11678">
        <v>20136</v>
      </c>
      <c r="AE11678" t="s">
        <v>25479</v>
      </c>
      <c r="AF11678" t="s">
        <v>27034</v>
      </c>
      <c r="AG11678">
        <f t="shared" si="998"/>
        <v>5</v>
      </c>
      <c r="AI11678" t="str">
        <f t="shared" si="999"/>
        <v/>
      </c>
      <c r="AJ11678">
        <f t="shared" si="996"/>
        <v>0</v>
      </c>
      <c r="AK11678" t="str">
        <f t="shared" si="1000"/>
        <v/>
      </c>
    </row>
    <row r="11679" spans="1:37" x14ac:dyDescent="0.25">
      <c r="A11679" s="1">
        <v>6.25E-2</v>
      </c>
      <c r="B11679">
        <v>0</v>
      </c>
      <c r="C11679">
        <v>0</v>
      </c>
      <c r="D11679" t="s">
        <v>19989</v>
      </c>
      <c r="E11679">
        <v>0</v>
      </c>
      <c r="F11679">
        <v>0</v>
      </c>
      <c r="G11679" t="s">
        <v>5</v>
      </c>
      <c r="H11679" s="2">
        <v>44923</v>
      </c>
      <c r="I11679" s="2">
        <v>44923</v>
      </c>
      <c r="J11679" t="s">
        <v>3</v>
      </c>
      <c r="K11679">
        <v>200</v>
      </c>
      <c r="L11679">
        <v>17</v>
      </c>
      <c r="M11679">
        <v>170.94</v>
      </c>
      <c r="N11679">
        <v>0</v>
      </c>
      <c r="O11679">
        <v>0</v>
      </c>
      <c r="P11679">
        <v>170.94</v>
      </c>
      <c r="Q11679" t="s">
        <v>7713</v>
      </c>
      <c r="R11679">
        <v>120</v>
      </c>
      <c r="S11679">
        <v>0</v>
      </c>
      <c r="T11679" t="s">
        <v>27046</v>
      </c>
      <c r="U11679" t="s">
        <v>20537</v>
      </c>
      <c r="V11679" s="2">
        <v>44671</v>
      </c>
      <c r="W11679" s="7">
        <f t="shared" si="997"/>
        <v>2022</v>
      </c>
      <c r="X11679" s="2">
        <v>44657</v>
      </c>
      <c r="Y11679" t="s">
        <v>6</v>
      </c>
      <c r="Z11679" t="s">
        <v>7</v>
      </c>
      <c r="AA11679" t="s">
        <v>19990</v>
      </c>
      <c r="AB11679">
        <v>4</v>
      </c>
      <c r="AC11679">
        <v>9699</v>
      </c>
      <c r="AD11679">
        <v>20137</v>
      </c>
      <c r="AE11679" t="s">
        <v>26897</v>
      </c>
      <c r="AF11679" t="s">
        <v>27034</v>
      </c>
      <c r="AG11679">
        <f t="shared" si="998"/>
        <v>5</v>
      </c>
      <c r="AI11679" t="str">
        <f t="shared" si="999"/>
        <v/>
      </c>
      <c r="AJ11679">
        <f t="shared" si="996"/>
        <v>0</v>
      </c>
      <c r="AK11679" t="str">
        <f t="shared" si="1000"/>
        <v/>
      </c>
    </row>
    <row r="11680" spans="1:37" x14ac:dyDescent="0.25">
      <c r="A11680" s="1">
        <v>4.1666666666666664E-2</v>
      </c>
      <c r="B11680">
        <v>20</v>
      </c>
      <c r="C11680">
        <v>0</v>
      </c>
      <c r="D11680" t="s">
        <v>19991</v>
      </c>
      <c r="E11680">
        <v>0</v>
      </c>
      <c r="F11680">
        <v>0</v>
      </c>
      <c r="G11680" t="s">
        <v>5</v>
      </c>
      <c r="H11680" s="2">
        <v>44659</v>
      </c>
      <c r="I11680" s="2">
        <v>44659</v>
      </c>
      <c r="J11680" t="s">
        <v>3</v>
      </c>
      <c r="K11680">
        <v>216</v>
      </c>
      <c r="L11680">
        <v>17</v>
      </c>
      <c r="M11680">
        <v>184.62</v>
      </c>
      <c r="N11680">
        <v>0</v>
      </c>
      <c r="O11680">
        <v>0</v>
      </c>
      <c r="P11680">
        <v>184.62</v>
      </c>
      <c r="Q11680" t="s">
        <v>7713</v>
      </c>
      <c r="R11680">
        <v>120</v>
      </c>
      <c r="S11680">
        <v>0</v>
      </c>
      <c r="T11680" t="s">
        <v>27046</v>
      </c>
      <c r="U11680" t="s">
        <v>20537</v>
      </c>
      <c r="V11680" s="2">
        <v>44659</v>
      </c>
      <c r="W11680" s="7">
        <f t="shared" si="997"/>
        <v>2022</v>
      </c>
      <c r="X11680" s="2">
        <v>44657</v>
      </c>
      <c r="Y11680" t="s">
        <v>118</v>
      </c>
      <c r="Z11680" t="s">
        <v>7</v>
      </c>
      <c r="AA11680" t="s">
        <v>18981</v>
      </c>
      <c r="AB11680">
        <v>1</v>
      </c>
      <c r="AC11680">
        <v>9700</v>
      </c>
      <c r="AD11680">
        <v>20138</v>
      </c>
      <c r="AE11680" t="s">
        <v>21603</v>
      </c>
      <c r="AF11680" t="s">
        <v>27034</v>
      </c>
      <c r="AG11680">
        <f t="shared" si="998"/>
        <v>5</v>
      </c>
      <c r="AI11680" t="str">
        <f t="shared" si="999"/>
        <v/>
      </c>
      <c r="AJ11680">
        <f t="shared" si="996"/>
        <v>0</v>
      </c>
      <c r="AK11680" t="str">
        <f t="shared" si="1000"/>
        <v/>
      </c>
    </row>
    <row r="11681" spans="1:37" x14ac:dyDescent="0.25">
      <c r="A11681" s="1">
        <v>4.1666666666666664E-2</v>
      </c>
      <c r="B11681">
        <v>65</v>
      </c>
      <c r="C11681">
        <v>0</v>
      </c>
      <c r="D11681" t="s">
        <v>19992</v>
      </c>
      <c r="E11681">
        <v>0</v>
      </c>
      <c r="F11681">
        <v>0</v>
      </c>
      <c r="G11681" t="s">
        <v>5</v>
      </c>
      <c r="H11681" s="2">
        <v>44661</v>
      </c>
      <c r="I11681" s="2">
        <v>44661</v>
      </c>
      <c r="J11681" t="s">
        <v>3</v>
      </c>
      <c r="K11681">
        <v>222</v>
      </c>
      <c r="L11681">
        <v>17</v>
      </c>
      <c r="M11681">
        <v>189.74</v>
      </c>
      <c r="N11681">
        <v>0</v>
      </c>
      <c r="O11681">
        <v>0</v>
      </c>
      <c r="P11681">
        <v>189.74</v>
      </c>
      <c r="Q11681" t="s">
        <v>15877</v>
      </c>
      <c r="R11681">
        <v>190</v>
      </c>
      <c r="S11681">
        <v>0</v>
      </c>
      <c r="T11681" t="s">
        <v>27046</v>
      </c>
      <c r="U11681" t="s">
        <v>20536</v>
      </c>
      <c r="V11681" s="2">
        <v>44672</v>
      </c>
      <c r="W11681" s="7">
        <f t="shared" si="997"/>
        <v>2022</v>
      </c>
      <c r="X11681" s="2">
        <v>44658</v>
      </c>
      <c r="Y11681" t="s">
        <v>80</v>
      </c>
      <c r="Z11681" t="s">
        <v>7</v>
      </c>
      <c r="AA11681" t="s">
        <v>13473</v>
      </c>
      <c r="AB11681">
        <v>3</v>
      </c>
      <c r="AC11681">
        <v>5301</v>
      </c>
      <c r="AD11681">
        <v>20139</v>
      </c>
      <c r="AE11681" t="s">
        <v>22794</v>
      </c>
      <c r="AF11681" t="s">
        <v>27034</v>
      </c>
      <c r="AG11681">
        <f t="shared" si="998"/>
        <v>5</v>
      </c>
      <c r="AI11681" t="str">
        <f t="shared" si="999"/>
        <v/>
      </c>
      <c r="AJ11681">
        <f t="shared" si="996"/>
        <v>0</v>
      </c>
      <c r="AK11681" t="str">
        <f t="shared" si="1000"/>
        <v/>
      </c>
    </row>
    <row r="11682" spans="1:37" x14ac:dyDescent="0.25">
      <c r="A11682" s="1">
        <v>6.25E-2</v>
      </c>
      <c r="B11682">
        <v>0</v>
      </c>
      <c r="C11682">
        <v>0</v>
      </c>
      <c r="D11682" t="s">
        <v>15879</v>
      </c>
      <c r="E11682">
        <v>0</v>
      </c>
      <c r="F11682">
        <v>0</v>
      </c>
      <c r="G11682" t="s">
        <v>5</v>
      </c>
      <c r="H11682" s="2">
        <v>44661</v>
      </c>
      <c r="I11682" s="2">
        <v>44661</v>
      </c>
      <c r="J11682" t="s">
        <v>3</v>
      </c>
      <c r="K11682">
        <v>316</v>
      </c>
      <c r="L11682">
        <v>17</v>
      </c>
      <c r="M11682">
        <v>270.08999999999997</v>
      </c>
      <c r="N11682">
        <v>0</v>
      </c>
      <c r="O11682">
        <v>0</v>
      </c>
      <c r="P11682">
        <v>270.08999999999997</v>
      </c>
      <c r="Q11682" t="s">
        <v>19993</v>
      </c>
      <c r="R11682">
        <v>120</v>
      </c>
      <c r="S11682">
        <v>0</v>
      </c>
      <c r="T11682" t="s">
        <v>27046</v>
      </c>
      <c r="U11682" t="s">
        <v>20537</v>
      </c>
      <c r="V11682" s="2">
        <v>44673</v>
      </c>
      <c r="W11682" s="7">
        <f t="shared" si="997"/>
        <v>2022</v>
      </c>
      <c r="X11682" s="2">
        <v>44659</v>
      </c>
      <c r="Y11682" t="s">
        <v>93</v>
      </c>
      <c r="Z11682" t="s">
        <v>7</v>
      </c>
      <c r="AA11682" t="s">
        <v>19994</v>
      </c>
      <c r="AB11682">
        <v>2</v>
      </c>
      <c r="AC11682">
        <v>8318</v>
      </c>
      <c r="AD11682">
        <v>20140</v>
      </c>
      <c r="AE11682" t="s">
        <v>25670</v>
      </c>
      <c r="AF11682" t="s">
        <v>27034</v>
      </c>
      <c r="AG11682">
        <f t="shared" si="998"/>
        <v>5</v>
      </c>
      <c r="AI11682" t="str">
        <f t="shared" si="999"/>
        <v/>
      </c>
      <c r="AJ11682">
        <f t="shared" si="996"/>
        <v>0</v>
      </c>
      <c r="AK11682" t="str">
        <f t="shared" si="1000"/>
        <v/>
      </c>
    </row>
    <row r="11683" spans="1:37" x14ac:dyDescent="0.25">
      <c r="A11683" s="1">
        <v>0</v>
      </c>
      <c r="B11683">
        <v>0</v>
      </c>
      <c r="C11683">
        <v>0</v>
      </c>
      <c r="D11683" t="s">
        <v>19995</v>
      </c>
      <c r="E11683">
        <v>0</v>
      </c>
      <c r="F11683">
        <v>0</v>
      </c>
      <c r="G11683" t="s">
        <v>5</v>
      </c>
      <c r="H11683" s="2">
        <v>44665</v>
      </c>
      <c r="I11683" t="s">
        <v>2</v>
      </c>
      <c r="J11683" t="s">
        <v>3</v>
      </c>
      <c r="K11683">
        <v>150</v>
      </c>
      <c r="L11683">
        <v>17</v>
      </c>
      <c r="M11683">
        <v>128.21</v>
      </c>
      <c r="N11683">
        <v>0</v>
      </c>
      <c r="O11683">
        <v>0</v>
      </c>
      <c r="P11683">
        <v>128.21</v>
      </c>
      <c r="Q11683" t="s">
        <v>0</v>
      </c>
      <c r="R11683">
        <v>0</v>
      </c>
      <c r="S11683">
        <v>0</v>
      </c>
      <c r="T11683" t="s">
        <v>27046</v>
      </c>
      <c r="U11683" t="s">
        <v>20534</v>
      </c>
      <c r="V11683" s="2">
        <v>44668</v>
      </c>
      <c r="W11683" s="7">
        <f t="shared" si="997"/>
        <v>2022</v>
      </c>
      <c r="X11683" s="2">
        <v>44661</v>
      </c>
      <c r="Y11683" t="s">
        <v>5824</v>
      </c>
      <c r="Z11683" t="s">
        <v>7</v>
      </c>
      <c r="AA11683" t="s">
        <v>215</v>
      </c>
      <c r="AB11683">
        <v>9</v>
      </c>
      <c r="AC11683">
        <v>4223</v>
      </c>
      <c r="AD11683">
        <v>20141</v>
      </c>
      <c r="AE11683" t="s">
        <v>22048</v>
      </c>
      <c r="AF11683" t="s">
        <v>27034</v>
      </c>
      <c r="AG11683">
        <f t="shared" si="998"/>
        <v>5</v>
      </c>
      <c r="AI11683" t="str">
        <f t="shared" si="999"/>
        <v/>
      </c>
      <c r="AJ11683">
        <f t="shared" si="996"/>
        <v>0</v>
      </c>
      <c r="AK11683" t="str">
        <f t="shared" si="1000"/>
        <v/>
      </c>
    </row>
    <row r="11684" spans="1:37" x14ac:dyDescent="0.25">
      <c r="A11684" s="1">
        <v>0.41666666666666669</v>
      </c>
      <c r="B11684">
        <v>20</v>
      </c>
      <c r="C11684">
        <v>0</v>
      </c>
      <c r="D11684" t="s">
        <v>0</v>
      </c>
      <c r="E11684">
        <v>0</v>
      </c>
      <c r="F11684">
        <v>0</v>
      </c>
      <c r="G11684" t="s">
        <v>5</v>
      </c>
      <c r="H11684" t="s">
        <v>2</v>
      </c>
      <c r="I11684" s="2">
        <v>44694</v>
      </c>
      <c r="J11684" t="s">
        <v>3</v>
      </c>
      <c r="K11684">
        <v>456</v>
      </c>
      <c r="L11684">
        <v>17</v>
      </c>
      <c r="M11684">
        <v>389.74</v>
      </c>
      <c r="N11684">
        <v>0</v>
      </c>
      <c r="O11684">
        <v>0</v>
      </c>
      <c r="P11684">
        <v>389.74</v>
      </c>
      <c r="Q11684" t="s">
        <v>19996</v>
      </c>
      <c r="R11684">
        <v>150</v>
      </c>
      <c r="S11684">
        <v>0</v>
      </c>
      <c r="T11684" t="s">
        <v>27046</v>
      </c>
      <c r="U11684" t="s">
        <v>20534</v>
      </c>
      <c r="V11684" s="2">
        <v>36892</v>
      </c>
      <c r="W11684" s="7">
        <f t="shared" si="997"/>
        <v>2022</v>
      </c>
      <c r="X11684" s="2">
        <v>44661</v>
      </c>
      <c r="Y11684" t="s">
        <v>28</v>
      </c>
      <c r="Z11684" t="s">
        <v>7</v>
      </c>
      <c r="AA11684" t="s">
        <v>215</v>
      </c>
      <c r="AB11684">
        <v>9</v>
      </c>
      <c r="AC11684">
        <v>9701</v>
      </c>
      <c r="AD11684">
        <v>20142</v>
      </c>
      <c r="AE11684" t="s">
        <v>26898</v>
      </c>
      <c r="AF11684" t="s">
        <v>27032</v>
      </c>
      <c r="AG11684">
        <f t="shared" si="998"/>
        <v>5</v>
      </c>
      <c r="AI11684" t="str">
        <f t="shared" si="999"/>
        <v/>
      </c>
      <c r="AJ11684">
        <f t="shared" si="996"/>
        <v>0</v>
      </c>
      <c r="AK11684" t="str">
        <f t="shared" si="1000"/>
        <v/>
      </c>
    </row>
    <row r="11685" spans="1:37" x14ac:dyDescent="0.25">
      <c r="A11685" s="1">
        <v>6.25E-2</v>
      </c>
      <c r="B11685">
        <v>0</v>
      </c>
      <c r="C11685">
        <v>0</v>
      </c>
      <c r="D11685" t="s">
        <v>19997</v>
      </c>
      <c r="E11685">
        <v>0</v>
      </c>
      <c r="F11685">
        <v>0</v>
      </c>
      <c r="G11685" t="s">
        <v>5</v>
      </c>
      <c r="H11685" s="2">
        <v>44680</v>
      </c>
      <c r="I11685" s="2">
        <v>44680</v>
      </c>
      <c r="J11685" t="s">
        <v>3</v>
      </c>
      <c r="K11685">
        <v>211</v>
      </c>
      <c r="L11685">
        <v>17</v>
      </c>
      <c r="M11685">
        <v>180.34</v>
      </c>
      <c r="N11685">
        <v>0</v>
      </c>
      <c r="O11685">
        <v>0</v>
      </c>
      <c r="P11685">
        <v>180.34</v>
      </c>
      <c r="Q11685" t="s">
        <v>15884</v>
      </c>
      <c r="R11685">
        <v>120</v>
      </c>
      <c r="S11685">
        <v>0</v>
      </c>
      <c r="T11685" t="s">
        <v>27046</v>
      </c>
      <c r="U11685" t="s">
        <v>20537</v>
      </c>
      <c r="V11685" s="2">
        <v>44676</v>
      </c>
      <c r="W11685" s="7">
        <f t="shared" si="997"/>
        <v>2022</v>
      </c>
      <c r="X11685" s="2">
        <v>44662</v>
      </c>
      <c r="Y11685" t="s">
        <v>6</v>
      </c>
      <c r="Z11685" t="s">
        <v>7</v>
      </c>
      <c r="AA11685" t="s">
        <v>18524</v>
      </c>
      <c r="AB11685">
        <v>6</v>
      </c>
      <c r="AC11685">
        <v>9466</v>
      </c>
      <c r="AD11685">
        <v>20143</v>
      </c>
      <c r="AE11685" t="s">
        <v>26701</v>
      </c>
      <c r="AF11685" t="s">
        <v>27034</v>
      </c>
      <c r="AG11685">
        <f t="shared" si="998"/>
        <v>5</v>
      </c>
      <c r="AI11685" t="str">
        <f t="shared" si="999"/>
        <v/>
      </c>
      <c r="AJ11685">
        <f t="shared" si="996"/>
        <v>0</v>
      </c>
      <c r="AK11685" t="str">
        <f t="shared" si="1000"/>
        <v/>
      </c>
    </row>
    <row r="11686" spans="1:37" x14ac:dyDescent="0.25">
      <c r="A11686" s="1">
        <v>4.1666666666666664E-2</v>
      </c>
      <c r="B11686">
        <v>0</v>
      </c>
      <c r="C11686">
        <v>0</v>
      </c>
      <c r="D11686" t="s">
        <v>19998</v>
      </c>
      <c r="E11686">
        <v>0</v>
      </c>
      <c r="F11686">
        <v>0</v>
      </c>
      <c r="G11686" t="s">
        <v>5</v>
      </c>
      <c r="H11686" s="2">
        <v>44665</v>
      </c>
      <c r="I11686" s="2">
        <v>44665</v>
      </c>
      <c r="J11686" t="s">
        <v>3</v>
      </c>
      <c r="K11686">
        <v>222</v>
      </c>
      <c r="L11686">
        <v>17</v>
      </c>
      <c r="M11686">
        <v>189.74</v>
      </c>
      <c r="N11686">
        <v>0</v>
      </c>
      <c r="O11686">
        <v>0</v>
      </c>
      <c r="P11686">
        <v>189.74</v>
      </c>
      <c r="Q11686" t="s">
        <v>0</v>
      </c>
      <c r="R11686">
        <v>0</v>
      </c>
      <c r="S11686">
        <v>0</v>
      </c>
      <c r="T11686" t="s">
        <v>27046</v>
      </c>
      <c r="U11686" t="s">
        <v>20536</v>
      </c>
      <c r="V11686" s="2">
        <v>44679</v>
      </c>
      <c r="W11686" s="7">
        <f t="shared" si="997"/>
        <v>2022</v>
      </c>
      <c r="X11686" s="2">
        <v>44665</v>
      </c>
      <c r="Y11686" t="s">
        <v>93</v>
      </c>
      <c r="Z11686" t="s">
        <v>7</v>
      </c>
      <c r="AA11686" t="s">
        <v>17091</v>
      </c>
      <c r="AB11686">
        <v>2</v>
      </c>
      <c r="AC11686">
        <v>9703</v>
      </c>
      <c r="AD11686">
        <v>20144</v>
      </c>
      <c r="AE11686" t="s">
        <v>26899</v>
      </c>
      <c r="AF11686" t="s">
        <v>27034</v>
      </c>
      <c r="AG11686">
        <f t="shared" si="998"/>
        <v>5</v>
      </c>
      <c r="AI11686" t="str">
        <f t="shared" si="999"/>
        <v/>
      </c>
      <c r="AJ11686">
        <f t="shared" si="996"/>
        <v>0</v>
      </c>
      <c r="AK11686" t="str">
        <f t="shared" si="1000"/>
        <v/>
      </c>
    </row>
    <row r="11687" spans="1:37" x14ac:dyDescent="0.25">
      <c r="A11687" s="1">
        <v>6.25E-2</v>
      </c>
      <c r="B11687">
        <v>0</v>
      </c>
      <c r="C11687">
        <v>0</v>
      </c>
      <c r="D11687" t="s">
        <v>19999</v>
      </c>
      <c r="E11687">
        <v>0</v>
      </c>
      <c r="F11687">
        <v>0</v>
      </c>
      <c r="G11687" t="s">
        <v>5</v>
      </c>
      <c r="H11687" s="2">
        <v>44665</v>
      </c>
      <c r="I11687" s="2">
        <v>44665</v>
      </c>
      <c r="J11687" t="s">
        <v>3</v>
      </c>
      <c r="K11687">
        <v>491</v>
      </c>
      <c r="L11687">
        <v>17</v>
      </c>
      <c r="M11687">
        <v>419.66</v>
      </c>
      <c r="N11687">
        <v>0</v>
      </c>
      <c r="O11687">
        <v>0</v>
      </c>
      <c r="P11687">
        <v>419.66</v>
      </c>
      <c r="Q11687" t="s">
        <v>0</v>
      </c>
      <c r="R11687">
        <v>0</v>
      </c>
      <c r="S11687">
        <v>0</v>
      </c>
      <c r="T11687" t="s">
        <v>27046</v>
      </c>
      <c r="U11687" t="s">
        <v>20536</v>
      </c>
      <c r="V11687" s="2">
        <v>44679</v>
      </c>
      <c r="W11687" s="7">
        <f t="shared" si="997"/>
        <v>2022</v>
      </c>
      <c r="X11687" s="2">
        <v>44665</v>
      </c>
      <c r="Y11687" t="s">
        <v>6</v>
      </c>
      <c r="Z11687" t="s">
        <v>7</v>
      </c>
      <c r="AA11687" t="s">
        <v>396</v>
      </c>
      <c r="AB11687">
        <v>2</v>
      </c>
      <c r="AC11687">
        <v>9704</v>
      </c>
      <c r="AD11687">
        <v>20145</v>
      </c>
      <c r="AE11687" t="s">
        <v>26900</v>
      </c>
      <c r="AF11687" t="s">
        <v>27034</v>
      </c>
      <c r="AG11687">
        <f t="shared" si="998"/>
        <v>5</v>
      </c>
      <c r="AI11687" t="str">
        <f t="shared" si="999"/>
        <v/>
      </c>
      <c r="AJ11687">
        <f t="shared" si="996"/>
        <v>0</v>
      </c>
      <c r="AK11687" t="str">
        <f t="shared" si="1000"/>
        <v/>
      </c>
    </row>
    <row r="11688" spans="1:37" x14ac:dyDescent="0.25">
      <c r="A11688" s="1">
        <v>0.20833333333333334</v>
      </c>
      <c r="B11688">
        <v>10</v>
      </c>
      <c r="C11688">
        <v>0</v>
      </c>
      <c r="D11688" t="s">
        <v>7774</v>
      </c>
      <c r="E11688">
        <v>0</v>
      </c>
      <c r="F11688">
        <v>0</v>
      </c>
      <c r="G11688" t="s">
        <v>5</v>
      </c>
      <c r="H11688" s="2">
        <v>44685</v>
      </c>
      <c r="I11688" s="2">
        <v>44685</v>
      </c>
      <c r="J11688" t="s">
        <v>3</v>
      </c>
      <c r="K11688">
        <v>386</v>
      </c>
      <c r="L11688">
        <v>17</v>
      </c>
      <c r="M11688">
        <v>329.91</v>
      </c>
      <c r="N11688">
        <v>0</v>
      </c>
      <c r="O11688">
        <v>0</v>
      </c>
      <c r="P11688">
        <v>329.91</v>
      </c>
      <c r="Q11688" t="s">
        <v>7726</v>
      </c>
      <c r="R11688">
        <v>150</v>
      </c>
      <c r="S11688">
        <v>0</v>
      </c>
      <c r="T11688" t="s">
        <v>27046</v>
      </c>
      <c r="U11688" t="s">
        <v>20534</v>
      </c>
      <c r="V11688" s="2">
        <v>44683</v>
      </c>
      <c r="W11688" s="7">
        <f t="shared" si="997"/>
        <v>2022</v>
      </c>
      <c r="X11688" s="2">
        <v>44676</v>
      </c>
      <c r="Y11688" t="s">
        <v>199</v>
      </c>
      <c r="Z11688" t="s">
        <v>7</v>
      </c>
      <c r="AA11688" t="s">
        <v>16891</v>
      </c>
      <c r="AB11688">
        <v>9</v>
      </c>
      <c r="AC11688">
        <v>4520</v>
      </c>
      <c r="AD11688">
        <v>20146</v>
      </c>
      <c r="AE11688" t="s">
        <v>22161</v>
      </c>
      <c r="AF11688" t="s">
        <v>27034</v>
      </c>
      <c r="AG11688">
        <f t="shared" si="998"/>
        <v>5</v>
      </c>
      <c r="AI11688" t="str">
        <f t="shared" si="999"/>
        <v/>
      </c>
      <c r="AJ11688">
        <f t="shared" si="996"/>
        <v>0</v>
      </c>
      <c r="AK11688" t="str">
        <f t="shared" si="1000"/>
        <v/>
      </c>
    </row>
    <row r="11689" spans="1:37" x14ac:dyDescent="0.25">
      <c r="A11689" s="1">
        <v>5.2083333333333336E-2</v>
      </c>
      <c r="B11689">
        <v>65</v>
      </c>
      <c r="C11689">
        <v>0</v>
      </c>
      <c r="D11689" t="s">
        <v>20000</v>
      </c>
      <c r="E11689">
        <v>0</v>
      </c>
      <c r="F11689">
        <v>0</v>
      </c>
      <c r="G11689" t="s">
        <v>5</v>
      </c>
      <c r="H11689" s="2">
        <v>44678</v>
      </c>
      <c r="I11689" s="2">
        <v>44678</v>
      </c>
      <c r="J11689" t="s">
        <v>3</v>
      </c>
      <c r="K11689">
        <v>456</v>
      </c>
      <c r="L11689">
        <v>17</v>
      </c>
      <c r="M11689">
        <v>389.74</v>
      </c>
      <c r="N11689">
        <v>0</v>
      </c>
      <c r="O11689">
        <v>0</v>
      </c>
      <c r="P11689">
        <v>389.74</v>
      </c>
      <c r="Q11689" t="s">
        <v>15890</v>
      </c>
      <c r="R11689">
        <v>190</v>
      </c>
      <c r="S11689">
        <v>0</v>
      </c>
      <c r="T11689" t="s">
        <v>27046</v>
      </c>
      <c r="U11689" t="s">
        <v>20536</v>
      </c>
      <c r="V11689" s="2">
        <v>36892</v>
      </c>
      <c r="W11689" s="7">
        <f t="shared" si="997"/>
        <v>2022</v>
      </c>
      <c r="X11689" s="2">
        <v>44676</v>
      </c>
      <c r="Y11689" t="s">
        <v>80</v>
      </c>
      <c r="Z11689" t="s">
        <v>7</v>
      </c>
      <c r="AA11689" t="s">
        <v>9217</v>
      </c>
      <c r="AB11689">
        <v>3</v>
      </c>
      <c r="AC11689">
        <v>7917</v>
      </c>
      <c r="AD11689">
        <v>20147</v>
      </c>
      <c r="AE11689" t="s">
        <v>25288</v>
      </c>
      <c r="AF11689" t="s">
        <v>27034</v>
      </c>
      <c r="AG11689">
        <f t="shared" si="998"/>
        <v>5</v>
      </c>
      <c r="AI11689" t="str">
        <f t="shared" si="999"/>
        <v/>
      </c>
      <c r="AJ11689">
        <f t="shared" si="996"/>
        <v>0</v>
      </c>
      <c r="AK11689" t="str">
        <f t="shared" si="1000"/>
        <v/>
      </c>
    </row>
    <row r="11690" spans="1:37" x14ac:dyDescent="0.25">
      <c r="A11690" s="1">
        <v>6.25E-2</v>
      </c>
      <c r="B11690">
        <v>200</v>
      </c>
      <c r="C11690">
        <v>0</v>
      </c>
      <c r="D11690" t="s">
        <v>20001</v>
      </c>
      <c r="E11690">
        <v>0</v>
      </c>
      <c r="F11690">
        <v>0</v>
      </c>
      <c r="G11690" t="s">
        <v>5</v>
      </c>
      <c r="H11690" s="2">
        <v>44683</v>
      </c>
      <c r="I11690" s="2">
        <v>44683</v>
      </c>
      <c r="J11690" t="s">
        <v>3</v>
      </c>
      <c r="K11690">
        <v>456</v>
      </c>
      <c r="L11690">
        <v>17</v>
      </c>
      <c r="M11690">
        <v>389.74</v>
      </c>
      <c r="N11690">
        <v>0</v>
      </c>
      <c r="O11690">
        <v>0</v>
      </c>
      <c r="P11690">
        <v>389.74</v>
      </c>
      <c r="Q11690" t="s">
        <v>7735</v>
      </c>
      <c r="R11690">
        <v>190</v>
      </c>
      <c r="S11690">
        <v>0</v>
      </c>
      <c r="T11690" t="s">
        <v>27046</v>
      </c>
      <c r="U11690" t="s">
        <v>20536</v>
      </c>
      <c r="V11690" s="2">
        <v>44690</v>
      </c>
      <c r="W11690" s="7">
        <f t="shared" si="997"/>
        <v>2022</v>
      </c>
      <c r="X11690" s="2">
        <v>44676</v>
      </c>
      <c r="Y11690" t="s">
        <v>20002</v>
      </c>
      <c r="Z11690" t="s">
        <v>7</v>
      </c>
      <c r="AA11690" t="s">
        <v>396</v>
      </c>
      <c r="AB11690">
        <v>2</v>
      </c>
      <c r="AC11690">
        <v>232</v>
      </c>
      <c r="AD11690">
        <v>20148</v>
      </c>
      <c r="AE11690" t="s">
        <v>20604</v>
      </c>
      <c r="AF11690" t="s">
        <v>27034</v>
      </c>
      <c r="AG11690">
        <f t="shared" si="998"/>
        <v>5</v>
      </c>
      <c r="AI11690" t="str">
        <f t="shared" si="999"/>
        <v/>
      </c>
      <c r="AJ11690">
        <f t="shared" si="996"/>
        <v>0</v>
      </c>
      <c r="AK11690" t="str">
        <f t="shared" si="1000"/>
        <v/>
      </c>
    </row>
    <row r="11691" spans="1:37" x14ac:dyDescent="0.25">
      <c r="A11691" s="1">
        <v>0</v>
      </c>
      <c r="B11691">
        <v>0</v>
      </c>
      <c r="C11691" t="s">
        <v>20003</v>
      </c>
      <c r="D11691" t="s">
        <v>7737</v>
      </c>
      <c r="E11691">
        <v>0</v>
      </c>
      <c r="F11691">
        <v>0</v>
      </c>
      <c r="G11691" t="s">
        <v>5</v>
      </c>
      <c r="H11691" s="2">
        <v>44680</v>
      </c>
      <c r="I11691" t="s">
        <v>2</v>
      </c>
      <c r="J11691" t="s">
        <v>3</v>
      </c>
      <c r="K11691">
        <v>120</v>
      </c>
      <c r="L11691">
        <v>17</v>
      </c>
      <c r="M11691">
        <v>102.56</v>
      </c>
      <c r="N11691">
        <v>0</v>
      </c>
      <c r="O11691">
        <v>0</v>
      </c>
      <c r="P11691">
        <v>102.56</v>
      </c>
      <c r="Q11691" t="s">
        <v>0</v>
      </c>
      <c r="R11691">
        <v>0</v>
      </c>
      <c r="S11691">
        <v>0</v>
      </c>
      <c r="T11691" t="s">
        <v>27046</v>
      </c>
      <c r="U11691" t="s">
        <v>20537</v>
      </c>
      <c r="V11691" s="2">
        <v>44679</v>
      </c>
      <c r="W11691" s="7">
        <f t="shared" si="997"/>
        <v>2022</v>
      </c>
      <c r="X11691" s="2">
        <v>44677</v>
      </c>
      <c r="Y11691" t="s">
        <v>96</v>
      </c>
      <c r="Z11691" t="s">
        <v>7</v>
      </c>
      <c r="AA11691" t="s">
        <v>19461</v>
      </c>
      <c r="AB11691">
        <v>1</v>
      </c>
      <c r="AC11691">
        <v>1554</v>
      </c>
      <c r="AD11691">
        <v>20149</v>
      </c>
      <c r="AE11691" t="s">
        <v>21068</v>
      </c>
      <c r="AF11691" t="s">
        <v>27034</v>
      </c>
      <c r="AG11691">
        <f t="shared" si="998"/>
        <v>5</v>
      </c>
      <c r="AI11691" t="str">
        <f t="shared" si="999"/>
        <v/>
      </c>
      <c r="AJ11691">
        <f t="shared" si="996"/>
        <v>0</v>
      </c>
      <c r="AK11691" t="str">
        <f t="shared" si="1000"/>
        <v/>
      </c>
    </row>
    <row r="11692" spans="1:37" x14ac:dyDescent="0.25">
      <c r="A11692" s="1">
        <v>5.2083333333333336E-2</v>
      </c>
      <c r="B11692">
        <v>20</v>
      </c>
      <c r="C11692">
        <v>0</v>
      </c>
      <c r="D11692" t="s">
        <v>20004</v>
      </c>
      <c r="E11692">
        <v>0</v>
      </c>
      <c r="F11692">
        <v>0</v>
      </c>
      <c r="G11692" t="s">
        <v>5</v>
      </c>
      <c r="H11692" s="2">
        <v>44677</v>
      </c>
      <c r="I11692" s="2">
        <v>44677</v>
      </c>
      <c r="J11692" t="s">
        <v>3</v>
      </c>
      <c r="K11692">
        <v>257</v>
      </c>
      <c r="L11692">
        <v>17</v>
      </c>
      <c r="M11692">
        <v>219.66</v>
      </c>
      <c r="N11692">
        <v>0</v>
      </c>
      <c r="O11692">
        <v>0</v>
      </c>
      <c r="P11692">
        <v>219.66</v>
      </c>
      <c r="Q11692" t="s">
        <v>7739</v>
      </c>
      <c r="R11692">
        <v>120</v>
      </c>
      <c r="S11692">
        <v>0</v>
      </c>
      <c r="T11692" t="s">
        <v>27046</v>
      </c>
      <c r="U11692" t="s">
        <v>20537</v>
      </c>
      <c r="V11692" s="2">
        <v>44679</v>
      </c>
      <c r="W11692" s="7">
        <f t="shared" si="997"/>
        <v>2022</v>
      </c>
      <c r="X11692" s="2">
        <v>44677</v>
      </c>
      <c r="Y11692" t="s">
        <v>204</v>
      </c>
      <c r="Z11692" t="s">
        <v>7</v>
      </c>
      <c r="AA11692" t="s">
        <v>54</v>
      </c>
      <c r="AB11692">
        <v>1</v>
      </c>
      <c r="AC11692">
        <v>7691</v>
      </c>
      <c r="AD11692">
        <v>20150</v>
      </c>
      <c r="AE11692" t="s">
        <v>25076</v>
      </c>
      <c r="AF11692" t="s">
        <v>27034</v>
      </c>
      <c r="AG11692">
        <f t="shared" si="998"/>
        <v>5</v>
      </c>
      <c r="AI11692" t="str">
        <f t="shared" si="999"/>
        <v/>
      </c>
      <c r="AJ11692">
        <f t="shared" si="996"/>
        <v>0</v>
      </c>
      <c r="AK11692" t="str">
        <f t="shared" si="1000"/>
        <v/>
      </c>
    </row>
    <row r="11693" spans="1:37" x14ac:dyDescent="0.25">
      <c r="A11693" s="1">
        <v>0.41666666666666669</v>
      </c>
      <c r="B11693">
        <v>270</v>
      </c>
      <c r="C11693">
        <v>0</v>
      </c>
      <c r="D11693" t="s">
        <v>20005</v>
      </c>
      <c r="E11693">
        <v>0</v>
      </c>
      <c r="F11693">
        <v>0</v>
      </c>
      <c r="G11693" t="s">
        <v>5</v>
      </c>
      <c r="H11693" s="2">
        <v>44689</v>
      </c>
      <c r="I11693" s="2">
        <v>44689</v>
      </c>
      <c r="J11693" t="s">
        <v>3</v>
      </c>
      <c r="K11693">
        <v>543</v>
      </c>
      <c r="L11693">
        <v>17</v>
      </c>
      <c r="M11693">
        <v>464.1</v>
      </c>
      <c r="N11693">
        <v>0</v>
      </c>
      <c r="O11693">
        <v>0</v>
      </c>
      <c r="P11693">
        <v>464.1</v>
      </c>
      <c r="Q11693" t="s">
        <v>20006</v>
      </c>
      <c r="R11693">
        <v>190</v>
      </c>
      <c r="S11693">
        <v>0</v>
      </c>
      <c r="T11693" t="s">
        <v>27046</v>
      </c>
      <c r="U11693" t="s">
        <v>20536</v>
      </c>
      <c r="V11693" s="2">
        <v>44684</v>
      </c>
      <c r="W11693" s="7">
        <f t="shared" si="997"/>
        <v>2022</v>
      </c>
      <c r="X11693" s="2">
        <v>44677</v>
      </c>
      <c r="Y11693" t="s">
        <v>12</v>
      </c>
      <c r="Z11693" t="s">
        <v>7</v>
      </c>
      <c r="AA11693" t="s">
        <v>14328</v>
      </c>
      <c r="AB11693">
        <v>9</v>
      </c>
      <c r="AC11693">
        <v>272</v>
      </c>
      <c r="AD11693">
        <v>20151</v>
      </c>
      <c r="AE11693" t="s">
        <v>20618</v>
      </c>
      <c r="AF11693" t="s">
        <v>27034</v>
      </c>
      <c r="AG11693">
        <f t="shared" si="998"/>
        <v>5</v>
      </c>
      <c r="AI11693" t="str">
        <f t="shared" si="999"/>
        <v/>
      </c>
      <c r="AJ11693">
        <f t="shared" si="996"/>
        <v>0</v>
      </c>
      <c r="AK11693" t="str">
        <f t="shared" si="1000"/>
        <v/>
      </c>
    </row>
    <row r="11694" spans="1:37" x14ac:dyDescent="0.25">
      <c r="A11694" s="1">
        <v>8.3333333333333329E-2</v>
      </c>
      <c r="B11694">
        <v>10</v>
      </c>
      <c r="C11694">
        <v>0</v>
      </c>
      <c r="D11694" t="s">
        <v>20007</v>
      </c>
      <c r="E11694">
        <v>0</v>
      </c>
      <c r="F11694">
        <v>0</v>
      </c>
      <c r="G11694" t="s">
        <v>5</v>
      </c>
      <c r="H11694" s="2">
        <v>44680</v>
      </c>
      <c r="I11694" s="2">
        <v>44680</v>
      </c>
      <c r="J11694" t="s">
        <v>3</v>
      </c>
      <c r="K11694">
        <v>293</v>
      </c>
      <c r="L11694">
        <v>17</v>
      </c>
      <c r="M11694">
        <v>250.43</v>
      </c>
      <c r="N11694">
        <v>0</v>
      </c>
      <c r="O11694">
        <v>0</v>
      </c>
      <c r="P11694">
        <v>250.43</v>
      </c>
      <c r="Q11694" t="s">
        <v>7758</v>
      </c>
      <c r="R11694">
        <v>150</v>
      </c>
      <c r="S11694">
        <v>0</v>
      </c>
      <c r="T11694" t="s">
        <v>27046</v>
      </c>
      <c r="U11694" t="s">
        <v>20534</v>
      </c>
      <c r="V11694" s="2">
        <v>44686</v>
      </c>
      <c r="W11694" s="7">
        <f t="shared" si="997"/>
        <v>2022</v>
      </c>
      <c r="X11694" s="2">
        <v>44679</v>
      </c>
      <c r="Y11694" t="s">
        <v>260</v>
      </c>
      <c r="Z11694" t="s">
        <v>7</v>
      </c>
      <c r="AA11694" t="s">
        <v>215</v>
      </c>
      <c r="AB11694">
        <v>9</v>
      </c>
      <c r="AC11694">
        <v>9705</v>
      </c>
      <c r="AD11694">
        <v>20152</v>
      </c>
      <c r="AE11694" t="s">
        <v>26901</v>
      </c>
      <c r="AF11694" t="s">
        <v>27034</v>
      </c>
      <c r="AG11694">
        <f t="shared" si="998"/>
        <v>5</v>
      </c>
      <c r="AI11694" t="str">
        <f t="shared" si="999"/>
        <v/>
      </c>
      <c r="AJ11694">
        <f t="shared" si="996"/>
        <v>0</v>
      </c>
      <c r="AK11694" t="str">
        <f t="shared" si="1000"/>
        <v/>
      </c>
    </row>
    <row r="11695" spans="1:37" x14ac:dyDescent="0.25">
      <c r="A11695" s="1">
        <v>6.25E-2</v>
      </c>
      <c r="B11695">
        <v>130</v>
      </c>
      <c r="C11695">
        <v>0</v>
      </c>
      <c r="D11695" t="s">
        <v>15904</v>
      </c>
      <c r="E11695">
        <v>0</v>
      </c>
      <c r="F11695">
        <v>0</v>
      </c>
      <c r="G11695" t="s">
        <v>5</v>
      </c>
      <c r="H11695" s="2">
        <v>44680</v>
      </c>
      <c r="I11695" s="2">
        <v>44680</v>
      </c>
      <c r="J11695" t="s">
        <v>3</v>
      </c>
      <c r="K11695">
        <v>480</v>
      </c>
      <c r="L11695">
        <v>17</v>
      </c>
      <c r="M11695">
        <v>410.26</v>
      </c>
      <c r="N11695">
        <v>0</v>
      </c>
      <c r="O11695">
        <v>0</v>
      </c>
      <c r="P11695">
        <v>410.26</v>
      </c>
      <c r="Q11695" t="s">
        <v>0</v>
      </c>
      <c r="R11695">
        <v>0</v>
      </c>
      <c r="S11695">
        <v>0</v>
      </c>
      <c r="T11695" t="s">
        <v>27046</v>
      </c>
      <c r="U11695" t="s">
        <v>20534</v>
      </c>
      <c r="V11695" s="2">
        <v>44696</v>
      </c>
      <c r="W11695" s="7">
        <f t="shared" si="997"/>
        <v>2022</v>
      </c>
      <c r="X11695" s="2">
        <v>44682</v>
      </c>
      <c r="Y11695" t="s">
        <v>6</v>
      </c>
      <c r="Z11695" t="s">
        <v>7</v>
      </c>
      <c r="AA11695" t="s">
        <v>185</v>
      </c>
      <c r="AB11695">
        <v>8</v>
      </c>
      <c r="AC11695">
        <v>7978</v>
      </c>
      <c r="AD11695">
        <v>20153</v>
      </c>
      <c r="AE11695" t="s">
        <v>25345</v>
      </c>
      <c r="AF11695" t="s">
        <v>27034</v>
      </c>
      <c r="AG11695">
        <f t="shared" si="998"/>
        <v>5</v>
      </c>
      <c r="AI11695" t="str">
        <f t="shared" si="999"/>
        <v/>
      </c>
      <c r="AJ11695">
        <f t="shared" si="996"/>
        <v>0</v>
      </c>
      <c r="AK11695" t="str">
        <f t="shared" si="1000"/>
        <v/>
      </c>
    </row>
    <row r="11696" spans="1:37" x14ac:dyDescent="0.25">
      <c r="A11696" s="1">
        <v>0.125</v>
      </c>
      <c r="B11696">
        <v>250</v>
      </c>
      <c r="C11696">
        <v>0</v>
      </c>
      <c r="D11696" t="s">
        <v>20008</v>
      </c>
      <c r="E11696">
        <v>0</v>
      </c>
      <c r="F11696">
        <v>0</v>
      </c>
      <c r="G11696" t="s">
        <v>5</v>
      </c>
      <c r="H11696" s="2">
        <v>44759</v>
      </c>
      <c r="I11696" s="2">
        <v>44726</v>
      </c>
      <c r="J11696" t="s">
        <v>3</v>
      </c>
      <c r="K11696">
        <v>679</v>
      </c>
      <c r="L11696">
        <v>17</v>
      </c>
      <c r="M11696">
        <v>580.34</v>
      </c>
      <c r="N11696">
        <v>0</v>
      </c>
      <c r="O11696">
        <v>0</v>
      </c>
      <c r="P11696">
        <v>580.34</v>
      </c>
      <c r="Q11696" t="s">
        <v>20009</v>
      </c>
      <c r="R11696">
        <v>190</v>
      </c>
      <c r="S11696">
        <v>0</v>
      </c>
      <c r="T11696" t="s">
        <v>27046</v>
      </c>
      <c r="U11696" t="s">
        <v>20536</v>
      </c>
      <c r="V11696" s="2">
        <v>44696</v>
      </c>
      <c r="W11696" s="7">
        <f t="shared" si="997"/>
        <v>2022</v>
      </c>
      <c r="X11696" s="2">
        <v>44682</v>
      </c>
      <c r="Y11696" t="s">
        <v>20010</v>
      </c>
      <c r="Z11696" t="s">
        <v>7</v>
      </c>
      <c r="AA11696" t="s">
        <v>7393</v>
      </c>
      <c r="AB11696">
        <v>3</v>
      </c>
      <c r="AC11696">
        <v>9706</v>
      </c>
      <c r="AD11696">
        <v>20154</v>
      </c>
      <c r="AE11696" t="s">
        <v>26902</v>
      </c>
      <c r="AF11696" t="s">
        <v>27034</v>
      </c>
      <c r="AG11696">
        <f t="shared" si="998"/>
        <v>5</v>
      </c>
      <c r="AI11696" t="str">
        <f t="shared" si="999"/>
        <v/>
      </c>
      <c r="AJ11696">
        <f t="shared" si="996"/>
        <v>0</v>
      </c>
      <c r="AK11696" t="str">
        <f t="shared" si="1000"/>
        <v/>
      </c>
    </row>
    <row r="11697" spans="1:37" x14ac:dyDescent="0.25">
      <c r="A11697" s="1">
        <v>4.1666666666666664E-2</v>
      </c>
      <c r="B11697">
        <v>0</v>
      </c>
      <c r="C11697">
        <v>0</v>
      </c>
      <c r="D11697" t="s">
        <v>7787</v>
      </c>
      <c r="E11697">
        <v>0</v>
      </c>
      <c r="F11697">
        <v>0</v>
      </c>
      <c r="G11697" t="s">
        <v>5</v>
      </c>
      <c r="H11697" s="2">
        <v>44689</v>
      </c>
      <c r="I11697" s="2">
        <v>44685</v>
      </c>
      <c r="J11697" t="s">
        <v>3</v>
      </c>
      <c r="K11697">
        <v>269</v>
      </c>
      <c r="L11697">
        <v>17</v>
      </c>
      <c r="M11697">
        <v>229.91</v>
      </c>
      <c r="N11697">
        <v>0</v>
      </c>
      <c r="O11697">
        <v>0</v>
      </c>
      <c r="P11697">
        <v>229.91</v>
      </c>
      <c r="Q11697" t="s">
        <v>7761</v>
      </c>
      <c r="R11697">
        <v>190</v>
      </c>
      <c r="S11697">
        <v>0</v>
      </c>
      <c r="T11697" t="s">
        <v>27046</v>
      </c>
      <c r="U11697" t="s">
        <v>20536</v>
      </c>
      <c r="V11697" s="2">
        <v>44696</v>
      </c>
      <c r="W11697" s="7">
        <f t="shared" si="997"/>
        <v>2022</v>
      </c>
      <c r="X11697" s="2">
        <v>44682</v>
      </c>
      <c r="Y11697" t="s">
        <v>10412</v>
      </c>
      <c r="Z11697" t="s">
        <v>7</v>
      </c>
      <c r="AA11697" t="s">
        <v>137</v>
      </c>
      <c r="AB11697">
        <v>3</v>
      </c>
      <c r="AC11697">
        <v>8115</v>
      </c>
      <c r="AD11697">
        <v>20155</v>
      </c>
      <c r="AE11697" t="s">
        <v>25479</v>
      </c>
      <c r="AF11697" t="s">
        <v>27034</v>
      </c>
      <c r="AG11697">
        <f t="shared" si="998"/>
        <v>5</v>
      </c>
      <c r="AI11697" t="str">
        <f t="shared" si="999"/>
        <v/>
      </c>
      <c r="AJ11697">
        <f t="shared" si="996"/>
        <v>0</v>
      </c>
      <c r="AK11697" t="str">
        <f t="shared" si="1000"/>
        <v/>
      </c>
    </row>
    <row r="11698" spans="1:37" x14ac:dyDescent="0.25">
      <c r="A11698" s="1">
        <v>4.1666666666666664E-2</v>
      </c>
      <c r="B11698">
        <v>0</v>
      </c>
      <c r="C11698">
        <v>0</v>
      </c>
      <c r="D11698" t="s">
        <v>20011</v>
      </c>
      <c r="E11698">
        <v>0</v>
      </c>
      <c r="F11698">
        <v>0</v>
      </c>
      <c r="G11698" t="s">
        <v>5</v>
      </c>
      <c r="H11698" s="2">
        <v>44693</v>
      </c>
      <c r="I11698" s="2">
        <v>44693</v>
      </c>
      <c r="J11698" t="s">
        <v>3</v>
      </c>
      <c r="K11698">
        <v>257</v>
      </c>
      <c r="L11698">
        <v>17</v>
      </c>
      <c r="M11698">
        <v>219.66</v>
      </c>
      <c r="N11698">
        <v>0</v>
      </c>
      <c r="O11698">
        <v>0</v>
      </c>
      <c r="P11698">
        <v>219.66</v>
      </c>
      <c r="Q11698" t="s">
        <v>20012</v>
      </c>
      <c r="R11698">
        <v>120</v>
      </c>
      <c r="S11698">
        <v>0</v>
      </c>
      <c r="T11698" t="s">
        <v>27046</v>
      </c>
      <c r="U11698" t="s">
        <v>20537</v>
      </c>
      <c r="V11698" s="2">
        <v>44697</v>
      </c>
      <c r="W11698" s="7">
        <f t="shared" si="997"/>
        <v>2022</v>
      </c>
      <c r="X11698" s="2">
        <v>44683</v>
      </c>
      <c r="Y11698" t="s">
        <v>6</v>
      </c>
      <c r="Z11698" t="s">
        <v>7</v>
      </c>
      <c r="AA11698" t="s">
        <v>18524</v>
      </c>
      <c r="AB11698">
        <v>6</v>
      </c>
      <c r="AC11698">
        <v>9181</v>
      </c>
      <c r="AD11698">
        <v>20156</v>
      </c>
      <c r="AE11698" t="s">
        <v>26467</v>
      </c>
      <c r="AF11698" t="s">
        <v>27034</v>
      </c>
      <c r="AG11698">
        <f t="shared" si="998"/>
        <v>5</v>
      </c>
      <c r="AI11698" t="str">
        <f t="shared" si="999"/>
        <v/>
      </c>
      <c r="AJ11698">
        <f t="shared" si="996"/>
        <v>0</v>
      </c>
      <c r="AK11698" t="str">
        <f t="shared" si="1000"/>
        <v/>
      </c>
    </row>
    <row r="11699" spans="1:37" x14ac:dyDescent="0.25">
      <c r="A11699" s="1">
        <v>0</v>
      </c>
      <c r="B11699">
        <v>0</v>
      </c>
      <c r="C11699">
        <v>0</v>
      </c>
      <c r="D11699" t="s">
        <v>7764</v>
      </c>
      <c r="E11699">
        <v>0</v>
      </c>
      <c r="F11699">
        <v>0</v>
      </c>
      <c r="G11699" t="s">
        <v>5</v>
      </c>
      <c r="H11699" s="2">
        <v>44692</v>
      </c>
      <c r="I11699" t="s">
        <v>2</v>
      </c>
      <c r="J11699" t="s">
        <v>3</v>
      </c>
      <c r="K11699">
        <v>220</v>
      </c>
      <c r="L11699">
        <v>17</v>
      </c>
      <c r="M11699">
        <v>188.03</v>
      </c>
      <c r="N11699">
        <v>0</v>
      </c>
      <c r="O11699">
        <v>0</v>
      </c>
      <c r="P11699">
        <v>188.03</v>
      </c>
      <c r="Q11699" t="s">
        <v>0</v>
      </c>
      <c r="R11699">
        <v>0</v>
      </c>
      <c r="S11699">
        <v>0</v>
      </c>
      <c r="T11699" t="s">
        <v>27046</v>
      </c>
      <c r="U11699" t="s">
        <v>20538</v>
      </c>
      <c r="V11699" s="2">
        <v>44697</v>
      </c>
      <c r="W11699" s="7">
        <f t="shared" si="997"/>
        <v>2022</v>
      </c>
      <c r="X11699" s="2">
        <v>44683</v>
      </c>
      <c r="Y11699" t="s">
        <v>19832</v>
      </c>
      <c r="Z11699" t="s">
        <v>7</v>
      </c>
      <c r="AA11699" t="s">
        <v>19206</v>
      </c>
      <c r="AB11699">
        <v>3</v>
      </c>
      <c r="AC11699">
        <v>9707</v>
      </c>
      <c r="AD11699">
        <v>20157</v>
      </c>
      <c r="AE11699" t="s">
        <v>26903</v>
      </c>
      <c r="AF11699" t="s">
        <v>27034</v>
      </c>
      <c r="AG11699">
        <f t="shared" si="998"/>
        <v>5</v>
      </c>
      <c r="AI11699" t="str">
        <f t="shared" si="999"/>
        <v/>
      </c>
      <c r="AJ11699">
        <f t="shared" si="996"/>
        <v>0</v>
      </c>
      <c r="AK11699" t="str">
        <f t="shared" si="1000"/>
        <v/>
      </c>
    </row>
    <row r="11700" spans="1:37" x14ac:dyDescent="0.25">
      <c r="A11700" s="1">
        <v>6.25E-2</v>
      </c>
      <c r="B11700">
        <v>10</v>
      </c>
      <c r="C11700">
        <v>0</v>
      </c>
      <c r="D11700" t="s">
        <v>20013</v>
      </c>
      <c r="E11700">
        <v>0</v>
      </c>
      <c r="F11700">
        <v>0</v>
      </c>
      <c r="G11700" t="s">
        <v>5</v>
      </c>
      <c r="H11700" s="2">
        <v>44696</v>
      </c>
      <c r="I11700" s="2">
        <v>44693</v>
      </c>
      <c r="J11700" t="s">
        <v>3</v>
      </c>
      <c r="K11700">
        <v>410</v>
      </c>
      <c r="L11700">
        <v>17</v>
      </c>
      <c r="M11700">
        <v>350.43</v>
      </c>
      <c r="N11700">
        <v>0</v>
      </c>
      <c r="O11700">
        <v>0</v>
      </c>
      <c r="P11700">
        <v>350.43</v>
      </c>
      <c r="Q11700" t="s">
        <v>20014</v>
      </c>
      <c r="R11700">
        <v>190</v>
      </c>
      <c r="S11700">
        <v>0</v>
      </c>
      <c r="T11700" t="s">
        <v>27046</v>
      </c>
      <c r="U11700" t="s">
        <v>20536</v>
      </c>
      <c r="V11700" s="2">
        <v>36892</v>
      </c>
      <c r="W11700" s="7">
        <f t="shared" si="997"/>
        <v>2022</v>
      </c>
      <c r="X11700" s="2">
        <v>44684</v>
      </c>
      <c r="Y11700" t="s">
        <v>20015</v>
      </c>
      <c r="Z11700" t="s">
        <v>7</v>
      </c>
      <c r="AA11700" t="s">
        <v>14113</v>
      </c>
      <c r="AB11700">
        <v>3</v>
      </c>
      <c r="AC11700">
        <v>9709</v>
      </c>
      <c r="AD11700">
        <v>20158</v>
      </c>
      <c r="AE11700" t="s">
        <v>26905</v>
      </c>
      <c r="AF11700" t="s">
        <v>27034</v>
      </c>
      <c r="AG11700">
        <f t="shared" si="998"/>
        <v>5</v>
      </c>
      <c r="AI11700" t="str">
        <f t="shared" si="999"/>
        <v/>
      </c>
      <c r="AJ11700">
        <f t="shared" si="996"/>
        <v>0</v>
      </c>
      <c r="AK11700" t="str">
        <f t="shared" si="1000"/>
        <v/>
      </c>
    </row>
    <row r="11701" spans="1:37" x14ac:dyDescent="0.25">
      <c r="A11701" s="1">
        <v>6.25E-2</v>
      </c>
      <c r="B11701">
        <v>0</v>
      </c>
      <c r="C11701">
        <v>0</v>
      </c>
      <c r="D11701" t="s">
        <v>15916</v>
      </c>
      <c r="E11701">
        <v>0</v>
      </c>
      <c r="F11701">
        <v>0</v>
      </c>
      <c r="G11701" t="s">
        <v>5</v>
      </c>
      <c r="H11701" s="2">
        <v>44689</v>
      </c>
      <c r="I11701" s="2">
        <v>44689</v>
      </c>
      <c r="J11701" t="s">
        <v>3</v>
      </c>
      <c r="K11701">
        <v>386</v>
      </c>
      <c r="L11701">
        <v>17</v>
      </c>
      <c r="M11701">
        <v>329.91</v>
      </c>
      <c r="N11701">
        <v>0</v>
      </c>
      <c r="O11701">
        <v>0</v>
      </c>
      <c r="P11701">
        <v>329.91</v>
      </c>
      <c r="Q11701" t="s">
        <v>20016</v>
      </c>
      <c r="R11701">
        <v>190</v>
      </c>
      <c r="S11701">
        <v>0</v>
      </c>
      <c r="T11701" t="s">
        <v>27046</v>
      </c>
      <c r="U11701" t="s">
        <v>20536</v>
      </c>
      <c r="V11701" s="2">
        <v>44699</v>
      </c>
      <c r="W11701" s="7">
        <f t="shared" si="997"/>
        <v>2022</v>
      </c>
      <c r="X11701" s="2">
        <v>44685</v>
      </c>
      <c r="Y11701" t="s">
        <v>93</v>
      </c>
      <c r="Z11701" t="s">
        <v>7</v>
      </c>
      <c r="AA11701" t="s">
        <v>17914</v>
      </c>
      <c r="AB11701">
        <v>2</v>
      </c>
      <c r="AC11701">
        <v>6177</v>
      </c>
      <c r="AD11701">
        <v>20159</v>
      </c>
      <c r="AE11701" t="s">
        <v>23631</v>
      </c>
      <c r="AF11701" t="s">
        <v>27034</v>
      </c>
      <c r="AG11701">
        <f t="shared" si="998"/>
        <v>5</v>
      </c>
      <c r="AI11701" t="str">
        <f t="shared" si="999"/>
        <v/>
      </c>
      <c r="AJ11701">
        <f t="shared" si="996"/>
        <v>0</v>
      </c>
      <c r="AK11701" t="str">
        <f t="shared" si="1000"/>
        <v/>
      </c>
    </row>
    <row r="11702" spans="1:37" x14ac:dyDescent="0.25">
      <c r="A11702" s="1">
        <v>6.25E-2</v>
      </c>
      <c r="B11702">
        <v>10</v>
      </c>
      <c r="C11702">
        <v>0</v>
      </c>
      <c r="D11702" t="s">
        <v>20017</v>
      </c>
      <c r="E11702">
        <v>0</v>
      </c>
      <c r="F11702">
        <v>0</v>
      </c>
      <c r="G11702" t="s">
        <v>5</v>
      </c>
      <c r="H11702" s="2">
        <v>44704</v>
      </c>
      <c r="I11702" s="2">
        <v>44697</v>
      </c>
      <c r="J11702" t="s">
        <v>3</v>
      </c>
      <c r="K11702">
        <v>386</v>
      </c>
      <c r="L11702">
        <v>17</v>
      </c>
      <c r="M11702">
        <v>329.91</v>
      </c>
      <c r="N11702">
        <v>0</v>
      </c>
      <c r="O11702">
        <v>0</v>
      </c>
      <c r="P11702">
        <v>329.91</v>
      </c>
      <c r="Q11702" t="s">
        <v>7785</v>
      </c>
      <c r="R11702">
        <v>190</v>
      </c>
      <c r="S11702">
        <v>0</v>
      </c>
      <c r="T11702" t="s">
        <v>27046</v>
      </c>
      <c r="U11702" t="s">
        <v>20536</v>
      </c>
      <c r="V11702" s="2">
        <v>36892</v>
      </c>
      <c r="W11702" s="7">
        <f t="shared" si="997"/>
        <v>2022</v>
      </c>
      <c r="X11702" s="2">
        <v>44685</v>
      </c>
      <c r="Y11702" t="s">
        <v>80</v>
      </c>
      <c r="Z11702" t="s">
        <v>7</v>
      </c>
      <c r="AA11702" t="s">
        <v>7910</v>
      </c>
      <c r="AB11702">
        <v>3</v>
      </c>
      <c r="AC11702">
        <v>9708</v>
      </c>
      <c r="AD11702">
        <v>20160</v>
      </c>
      <c r="AE11702" t="s">
        <v>26904</v>
      </c>
      <c r="AF11702" t="s">
        <v>27034</v>
      </c>
      <c r="AG11702">
        <f t="shared" si="998"/>
        <v>5</v>
      </c>
      <c r="AI11702" t="str">
        <f t="shared" si="999"/>
        <v/>
      </c>
      <c r="AJ11702">
        <f t="shared" si="996"/>
        <v>0</v>
      </c>
      <c r="AK11702" t="str">
        <f t="shared" si="1000"/>
        <v/>
      </c>
    </row>
    <row r="11703" spans="1:37" x14ac:dyDescent="0.25">
      <c r="A11703" s="1">
        <v>0</v>
      </c>
      <c r="B11703">
        <v>0</v>
      </c>
      <c r="C11703">
        <v>0</v>
      </c>
      <c r="D11703" t="s">
        <v>0</v>
      </c>
      <c r="E11703">
        <v>0</v>
      </c>
      <c r="F11703">
        <v>0</v>
      </c>
      <c r="G11703" t="s">
        <v>1</v>
      </c>
      <c r="H11703" t="s">
        <v>2</v>
      </c>
      <c r="I11703" t="s">
        <v>2</v>
      </c>
      <c r="J11703" t="s">
        <v>3</v>
      </c>
      <c r="K11703">
        <v>0</v>
      </c>
      <c r="L11703">
        <v>0</v>
      </c>
      <c r="M11703">
        <v>0</v>
      </c>
      <c r="N11703">
        <v>0</v>
      </c>
      <c r="O11703">
        <v>0</v>
      </c>
      <c r="P11703">
        <v>0</v>
      </c>
      <c r="Q11703" t="s">
        <v>20018</v>
      </c>
      <c r="R11703">
        <v>150</v>
      </c>
      <c r="S11703">
        <v>0</v>
      </c>
      <c r="T11703" t="s">
        <v>27046</v>
      </c>
      <c r="U11703" t="s">
        <v>20534</v>
      </c>
      <c r="V11703" s="2">
        <v>44701</v>
      </c>
      <c r="W11703" s="7">
        <f t="shared" si="997"/>
        <v>2022</v>
      </c>
      <c r="X11703" s="2">
        <v>44687</v>
      </c>
      <c r="Y11703" t="s">
        <v>6</v>
      </c>
      <c r="Z11703" t="s">
        <v>7</v>
      </c>
      <c r="AA11703" t="s">
        <v>18842</v>
      </c>
      <c r="AB11703">
        <v>3</v>
      </c>
      <c r="AC11703">
        <v>853</v>
      </c>
      <c r="AD11703">
        <v>20161</v>
      </c>
      <c r="AE11703" t="s">
        <v>20841</v>
      </c>
      <c r="AF11703" t="s">
        <v>27033</v>
      </c>
      <c r="AG11703">
        <f t="shared" si="998"/>
        <v>5</v>
      </c>
      <c r="AI11703" t="str">
        <f t="shared" si="999"/>
        <v/>
      </c>
      <c r="AJ11703">
        <f t="shared" si="996"/>
        <v>0</v>
      </c>
      <c r="AK11703" t="str">
        <f t="shared" si="1000"/>
        <v/>
      </c>
    </row>
    <row r="11704" spans="1:37" x14ac:dyDescent="0.25">
      <c r="A11704" s="1">
        <v>8.3333333333333329E-2</v>
      </c>
      <c r="B11704">
        <v>180</v>
      </c>
      <c r="C11704">
        <v>0</v>
      </c>
      <c r="D11704" t="s">
        <v>20019</v>
      </c>
      <c r="E11704">
        <v>0</v>
      </c>
      <c r="F11704">
        <v>0</v>
      </c>
      <c r="G11704" t="s">
        <v>5</v>
      </c>
      <c r="H11704" s="2">
        <v>44690</v>
      </c>
      <c r="I11704" s="2">
        <v>44690</v>
      </c>
      <c r="J11704" t="s">
        <v>3</v>
      </c>
      <c r="K11704">
        <v>386</v>
      </c>
      <c r="L11704">
        <v>17</v>
      </c>
      <c r="M11704">
        <v>329.91</v>
      </c>
      <c r="N11704">
        <v>0</v>
      </c>
      <c r="O11704">
        <v>0</v>
      </c>
      <c r="P11704">
        <v>329.91</v>
      </c>
      <c r="Q11704" t="s">
        <v>20020</v>
      </c>
      <c r="R11704">
        <v>190</v>
      </c>
      <c r="S11704">
        <v>0</v>
      </c>
      <c r="T11704" t="s">
        <v>27046</v>
      </c>
      <c r="U11704" t="s">
        <v>20536</v>
      </c>
      <c r="V11704" s="2">
        <v>44703</v>
      </c>
      <c r="W11704" s="7">
        <f t="shared" si="997"/>
        <v>2022</v>
      </c>
      <c r="X11704" s="2">
        <v>44689</v>
      </c>
      <c r="Y11704" t="s">
        <v>93</v>
      </c>
      <c r="Z11704" t="s">
        <v>7</v>
      </c>
      <c r="AA11704" t="s">
        <v>396</v>
      </c>
      <c r="AB11704">
        <v>2</v>
      </c>
      <c r="AC11704">
        <v>7033</v>
      </c>
      <c r="AD11704">
        <v>20162</v>
      </c>
      <c r="AE11704" t="s">
        <v>24448</v>
      </c>
      <c r="AF11704" t="s">
        <v>27034</v>
      </c>
      <c r="AG11704">
        <f t="shared" si="998"/>
        <v>5</v>
      </c>
      <c r="AI11704" t="str">
        <f t="shared" si="999"/>
        <v/>
      </c>
      <c r="AJ11704">
        <f t="shared" si="996"/>
        <v>0</v>
      </c>
      <c r="AK11704" t="str">
        <f t="shared" si="1000"/>
        <v/>
      </c>
    </row>
    <row r="11705" spans="1:37" x14ac:dyDescent="0.25">
      <c r="A11705" s="1">
        <v>0</v>
      </c>
      <c r="B11705">
        <v>0</v>
      </c>
      <c r="C11705">
        <v>0</v>
      </c>
      <c r="D11705" t="s">
        <v>20021</v>
      </c>
      <c r="E11705">
        <v>0</v>
      </c>
      <c r="F11705">
        <v>0</v>
      </c>
      <c r="G11705" t="s">
        <v>5</v>
      </c>
      <c r="H11705" s="2">
        <v>44691</v>
      </c>
      <c r="I11705" t="s">
        <v>2</v>
      </c>
      <c r="J11705" t="s">
        <v>3</v>
      </c>
      <c r="K11705">
        <v>150</v>
      </c>
      <c r="L11705">
        <v>17</v>
      </c>
      <c r="M11705">
        <v>128.21</v>
      </c>
      <c r="N11705">
        <v>0</v>
      </c>
      <c r="O11705">
        <v>0</v>
      </c>
      <c r="P11705">
        <v>128.21</v>
      </c>
      <c r="Q11705" t="s">
        <v>0</v>
      </c>
      <c r="R11705">
        <v>0</v>
      </c>
      <c r="S11705">
        <v>0</v>
      </c>
      <c r="T11705" t="s">
        <v>27046</v>
      </c>
      <c r="U11705" t="s">
        <v>20534</v>
      </c>
      <c r="V11705" s="2">
        <v>36892</v>
      </c>
      <c r="W11705" s="7">
        <f t="shared" si="997"/>
        <v>2022</v>
      </c>
      <c r="X11705" s="2">
        <v>44689</v>
      </c>
      <c r="Y11705" t="s">
        <v>5824</v>
      </c>
      <c r="Z11705" t="s">
        <v>7</v>
      </c>
      <c r="AA11705" t="s">
        <v>215</v>
      </c>
      <c r="AB11705">
        <v>9</v>
      </c>
      <c r="AC11705">
        <v>9005</v>
      </c>
      <c r="AD11705">
        <v>20163</v>
      </c>
      <c r="AE11705" t="s">
        <v>26308</v>
      </c>
      <c r="AF11705" t="s">
        <v>27034</v>
      </c>
      <c r="AG11705">
        <f t="shared" si="998"/>
        <v>5</v>
      </c>
      <c r="AI11705" t="str">
        <f t="shared" si="999"/>
        <v/>
      </c>
      <c r="AJ11705">
        <f t="shared" si="996"/>
        <v>0</v>
      </c>
      <c r="AK11705" t="str">
        <f t="shared" si="1000"/>
        <v/>
      </c>
    </row>
    <row r="11706" spans="1:37" x14ac:dyDescent="0.25">
      <c r="A11706" s="1">
        <v>6.25E-2</v>
      </c>
      <c r="B11706">
        <v>20</v>
      </c>
      <c r="C11706">
        <v>0</v>
      </c>
      <c r="D11706" t="s">
        <v>7789</v>
      </c>
      <c r="E11706">
        <v>0</v>
      </c>
      <c r="F11706">
        <v>0</v>
      </c>
      <c r="G11706" t="s">
        <v>5</v>
      </c>
      <c r="H11706" s="2">
        <v>44692</v>
      </c>
      <c r="I11706" s="2">
        <v>44690</v>
      </c>
      <c r="J11706" t="s">
        <v>3</v>
      </c>
      <c r="K11706">
        <v>257</v>
      </c>
      <c r="L11706">
        <v>17</v>
      </c>
      <c r="M11706">
        <v>219.66</v>
      </c>
      <c r="N11706">
        <v>0</v>
      </c>
      <c r="O11706">
        <v>0</v>
      </c>
      <c r="P11706">
        <v>219.66</v>
      </c>
      <c r="Q11706" t="s">
        <v>20022</v>
      </c>
      <c r="R11706">
        <v>120</v>
      </c>
      <c r="S11706">
        <v>0</v>
      </c>
      <c r="T11706" t="s">
        <v>27046</v>
      </c>
      <c r="U11706" t="s">
        <v>20537</v>
      </c>
      <c r="V11706" s="2">
        <v>44692</v>
      </c>
      <c r="W11706" s="7">
        <f t="shared" si="997"/>
        <v>2022</v>
      </c>
      <c r="X11706" s="2">
        <v>44690</v>
      </c>
      <c r="Y11706" t="s">
        <v>6</v>
      </c>
      <c r="Z11706" t="s">
        <v>7</v>
      </c>
      <c r="AA11706" t="s">
        <v>793</v>
      </c>
      <c r="AB11706">
        <v>1</v>
      </c>
      <c r="AC11706">
        <v>8238</v>
      </c>
      <c r="AD11706">
        <v>20164</v>
      </c>
      <c r="AE11706" t="s">
        <v>23664</v>
      </c>
      <c r="AF11706" t="s">
        <v>27034</v>
      </c>
      <c r="AG11706">
        <f t="shared" si="998"/>
        <v>5</v>
      </c>
      <c r="AI11706" t="str">
        <f t="shared" si="999"/>
        <v/>
      </c>
      <c r="AJ11706">
        <f t="shared" si="996"/>
        <v>0</v>
      </c>
      <c r="AK11706" t="str">
        <f t="shared" si="1000"/>
        <v/>
      </c>
    </row>
    <row r="11707" spans="1:37" x14ac:dyDescent="0.25">
      <c r="A11707" s="1">
        <v>6.25E-2</v>
      </c>
      <c r="B11707">
        <v>65</v>
      </c>
      <c r="C11707">
        <v>0</v>
      </c>
      <c r="D11707" t="s">
        <v>7799</v>
      </c>
      <c r="E11707">
        <v>0</v>
      </c>
      <c r="F11707">
        <v>0</v>
      </c>
      <c r="G11707" t="s">
        <v>5</v>
      </c>
      <c r="H11707" s="2">
        <v>44692</v>
      </c>
      <c r="I11707" s="2">
        <v>44692</v>
      </c>
      <c r="J11707" t="s">
        <v>3</v>
      </c>
      <c r="K11707">
        <v>445</v>
      </c>
      <c r="L11707">
        <v>17</v>
      </c>
      <c r="M11707">
        <v>380.34</v>
      </c>
      <c r="N11707">
        <v>0</v>
      </c>
      <c r="O11707">
        <v>0</v>
      </c>
      <c r="P11707">
        <v>380.34</v>
      </c>
      <c r="Q11707" t="s">
        <v>20023</v>
      </c>
      <c r="R11707">
        <v>190</v>
      </c>
      <c r="S11707">
        <v>0</v>
      </c>
      <c r="T11707" t="s">
        <v>27046</v>
      </c>
      <c r="U11707" t="s">
        <v>20536</v>
      </c>
      <c r="V11707" s="2">
        <v>44704</v>
      </c>
      <c r="W11707" s="7">
        <f t="shared" si="997"/>
        <v>2022</v>
      </c>
      <c r="X11707" s="2">
        <v>44690</v>
      </c>
      <c r="Y11707" t="s">
        <v>80</v>
      </c>
      <c r="Z11707" t="s">
        <v>7</v>
      </c>
      <c r="AA11707" t="s">
        <v>9217</v>
      </c>
      <c r="AB11707">
        <v>3</v>
      </c>
      <c r="AC11707">
        <v>8250</v>
      </c>
      <c r="AD11707">
        <v>20165</v>
      </c>
      <c r="AE11707" t="s">
        <v>25606</v>
      </c>
      <c r="AF11707" t="s">
        <v>27034</v>
      </c>
      <c r="AG11707">
        <f t="shared" si="998"/>
        <v>5</v>
      </c>
      <c r="AI11707" t="str">
        <f t="shared" si="999"/>
        <v/>
      </c>
      <c r="AJ11707">
        <f t="shared" si="996"/>
        <v>0</v>
      </c>
      <c r="AK11707" t="str">
        <f t="shared" si="1000"/>
        <v/>
      </c>
    </row>
    <row r="11708" spans="1:37" x14ac:dyDescent="0.25">
      <c r="A11708" s="1">
        <v>0.125</v>
      </c>
      <c r="B11708">
        <v>10</v>
      </c>
      <c r="C11708">
        <v>0</v>
      </c>
      <c r="D11708" t="s">
        <v>15929</v>
      </c>
      <c r="E11708">
        <v>0</v>
      </c>
      <c r="F11708">
        <v>0</v>
      </c>
      <c r="G11708" t="s">
        <v>5</v>
      </c>
      <c r="H11708" s="2">
        <v>44694</v>
      </c>
      <c r="I11708" s="2">
        <v>44693</v>
      </c>
      <c r="J11708" t="s">
        <v>3</v>
      </c>
      <c r="K11708">
        <v>386</v>
      </c>
      <c r="L11708">
        <v>17</v>
      </c>
      <c r="M11708">
        <v>329.91</v>
      </c>
      <c r="N11708">
        <v>0</v>
      </c>
      <c r="O11708">
        <v>0</v>
      </c>
      <c r="P11708">
        <v>329.91</v>
      </c>
      <c r="Q11708" t="s">
        <v>20024</v>
      </c>
      <c r="R11708">
        <v>150</v>
      </c>
      <c r="S11708">
        <v>0</v>
      </c>
      <c r="T11708" t="s">
        <v>27046</v>
      </c>
      <c r="U11708" t="s">
        <v>20534</v>
      </c>
      <c r="V11708" s="2">
        <v>44697</v>
      </c>
      <c r="W11708" s="7">
        <f t="shared" si="997"/>
        <v>2022</v>
      </c>
      <c r="X11708" s="2">
        <v>44690</v>
      </c>
      <c r="Y11708" t="s">
        <v>5824</v>
      </c>
      <c r="Z11708" t="s">
        <v>7</v>
      </c>
      <c r="AA11708" t="s">
        <v>215</v>
      </c>
      <c r="AB11708">
        <v>9</v>
      </c>
      <c r="AC11708">
        <v>9710</v>
      </c>
      <c r="AD11708">
        <v>20166</v>
      </c>
      <c r="AE11708" t="s">
        <v>26906</v>
      </c>
      <c r="AF11708" t="s">
        <v>27034</v>
      </c>
      <c r="AG11708">
        <f t="shared" si="998"/>
        <v>5</v>
      </c>
      <c r="AI11708" t="str">
        <f t="shared" si="999"/>
        <v/>
      </c>
      <c r="AJ11708">
        <f t="shared" si="996"/>
        <v>0</v>
      </c>
      <c r="AK11708" t="str">
        <f t="shared" si="1000"/>
        <v/>
      </c>
    </row>
    <row r="11709" spans="1:37" x14ac:dyDescent="0.25">
      <c r="A11709" s="1">
        <v>6.25E-2</v>
      </c>
      <c r="B11709">
        <v>0</v>
      </c>
      <c r="C11709">
        <v>0</v>
      </c>
      <c r="D11709" t="s">
        <v>15920</v>
      </c>
      <c r="E11709">
        <v>0</v>
      </c>
      <c r="F11709">
        <v>0</v>
      </c>
      <c r="G11709" t="s">
        <v>5</v>
      </c>
      <c r="H11709" s="2">
        <v>44692</v>
      </c>
      <c r="I11709" s="2">
        <v>44692</v>
      </c>
      <c r="J11709" t="s">
        <v>3</v>
      </c>
      <c r="K11709">
        <v>350</v>
      </c>
      <c r="L11709">
        <v>17</v>
      </c>
      <c r="M11709">
        <v>299.14999999999998</v>
      </c>
      <c r="N11709">
        <v>0</v>
      </c>
      <c r="O11709">
        <v>0</v>
      </c>
      <c r="P11709">
        <v>299.14999999999998</v>
      </c>
      <c r="Q11709" t="s">
        <v>0</v>
      </c>
      <c r="R11709">
        <v>0</v>
      </c>
      <c r="S11709">
        <v>0</v>
      </c>
      <c r="T11709" t="s">
        <v>27046</v>
      </c>
      <c r="U11709" t="s">
        <v>20534</v>
      </c>
      <c r="V11709" s="2">
        <v>44706</v>
      </c>
      <c r="W11709" s="7">
        <f t="shared" si="997"/>
        <v>2022</v>
      </c>
      <c r="X11709" s="2">
        <v>44692</v>
      </c>
      <c r="Y11709" t="s">
        <v>20025</v>
      </c>
      <c r="Z11709" t="s">
        <v>7</v>
      </c>
      <c r="AA11709" t="s">
        <v>630</v>
      </c>
      <c r="AB11709">
        <v>8</v>
      </c>
      <c r="AC11709">
        <v>2850</v>
      </c>
      <c r="AD11709">
        <v>20167</v>
      </c>
      <c r="AE11709" t="s">
        <v>21510</v>
      </c>
      <c r="AF11709" t="s">
        <v>27034</v>
      </c>
      <c r="AG11709">
        <f t="shared" si="998"/>
        <v>5</v>
      </c>
      <c r="AI11709" t="str">
        <f t="shared" si="999"/>
        <v/>
      </c>
      <c r="AJ11709">
        <f t="shared" si="996"/>
        <v>0</v>
      </c>
      <c r="AK11709" t="str">
        <f t="shared" si="1000"/>
        <v/>
      </c>
    </row>
    <row r="11710" spans="1:37" x14ac:dyDescent="0.25">
      <c r="A11710" s="1">
        <v>4.1666666666666664E-2</v>
      </c>
      <c r="B11710">
        <v>35</v>
      </c>
      <c r="C11710">
        <v>0</v>
      </c>
      <c r="D11710" t="s">
        <v>20026</v>
      </c>
      <c r="E11710">
        <v>0</v>
      </c>
      <c r="F11710">
        <v>0</v>
      </c>
      <c r="G11710" t="s">
        <v>5</v>
      </c>
      <c r="H11710" s="2">
        <v>44704</v>
      </c>
      <c r="I11710" s="2">
        <v>44701</v>
      </c>
      <c r="J11710" t="s">
        <v>3</v>
      </c>
      <c r="K11710">
        <v>333</v>
      </c>
      <c r="L11710">
        <v>17</v>
      </c>
      <c r="M11710">
        <v>284.62</v>
      </c>
      <c r="N11710">
        <v>0</v>
      </c>
      <c r="O11710">
        <v>0</v>
      </c>
      <c r="P11710">
        <v>284.62</v>
      </c>
      <c r="Q11710" t="s">
        <v>15924</v>
      </c>
      <c r="R11710">
        <v>120</v>
      </c>
      <c r="S11710">
        <v>0</v>
      </c>
      <c r="T11710" t="s">
        <v>27046</v>
      </c>
      <c r="U11710" t="s">
        <v>20537</v>
      </c>
      <c r="V11710" s="2">
        <v>36892</v>
      </c>
      <c r="W11710" s="7">
        <f t="shared" si="997"/>
        <v>2022</v>
      </c>
      <c r="X11710" s="2">
        <v>44692</v>
      </c>
      <c r="Y11710" t="s">
        <v>80</v>
      </c>
      <c r="Z11710" t="s">
        <v>7</v>
      </c>
      <c r="AA11710" t="s">
        <v>685</v>
      </c>
      <c r="AB11710">
        <v>5</v>
      </c>
      <c r="AC11710">
        <v>4094</v>
      </c>
      <c r="AD11710">
        <v>20168</v>
      </c>
      <c r="AE11710" t="s">
        <v>21992</v>
      </c>
      <c r="AF11710" t="s">
        <v>27034</v>
      </c>
      <c r="AG11710">
        <f t="shared" si="998"/>
        <v>5</v>
      </c>
      <c r="AI11710" t="str">
        <f t="shared" si="999"/>
        <v/>
      </c>
      <c r="AJ11710">
        <f t="shared" si="996"/>
        <v>0</v>
      </c>
      <c r="AK11710" t="str">
        <f t="shared" si="1000"/>
        <v/>
      </c>
    </row>
    <row r="11711" spans="1:37" x14ac:dyDescent="0.25">
      <c r="A11711" s="1">
        <v>4.1666666666666664E-2</v>
      </c>
      <c r="B11711">
        <v>0</v>
      </c>
      <c r="C11711">
        <v>0</v>
      </c>
      <c r="D11711" t="s">
        <v>20027</v>
      </c>
      <c r="E11711">
        <v>0</v>
      </c>
      <c r="F11711">
        <v>0</v>
      </c>
      <c r="G11711" t="s">
        <v>5</v>
      </c>
      <c r="H11711" s="2">
        <v>44708</v>
      </c>
      <c r="I11711" s="2">
        <v>44708</v>
      </c>
      <c r="J11711" t="s">
        <v>3</v>
      </c>
      <c r="K11711">
        <v>176</v>
      </c>
      <c r="L11711">
        <v>17</v>
      </c>
      <c r="M11711">
        <v>150.43</v>
      </c>
      <c r="N11711">
        <v>0</v>
      </c>
      <c r="O11711">
        <v>0</v>
      </c>
      <c r="P11711">
        <v>150.43</v>
      </c>
      <c r="Q11711" t="s">
        <v>7796</v>
      </c>
      <c r="R11711">
        <v>90</v>
      </c>
      <c r="S11711">
        <v>0</v>
      </c>
      <c r="T11711" t="s">
        <v>27046</v>
      </c>
      <c r="U11711" t="s">
        <v>20529</v>
      </c>
      <c r="V11711" s="2">
        <v>44699</v>
      </c>
      <c r="W11711" s="7">
        <f t="shared" si="997"/>
        <v>2022</v>
      </c>
      <c r="X11711" s="2">
        <v>44692</v>
      </c>
      <c r="Y11711" t="s">
        <v>6</v>
      </c>
      <c r="Z11711" t="s">
        <v>7</v>
      </c>
      <c r="AA11711" t="s">
        <v>20028</v>
      </c>
      <c r="AB11711">
        <v>7</v>
      </c>
      <c r="AC11711">
        <v>1348</v>
      </c>
      <c r="AD11711">
        <v>20169</v>
      </c>
      <c r="AE11711" t="s">
        <v>21007</v>
      </c>
      <c r="AF11711" t="s">
        <v>27034</v>
      </c>
      <c r="AG11711">
        <f t="shared" si="998"/>
        <v>5</v>
      </c>
      <c r="AI11711" t="str">
        <f t="shared" si="999"/>
        <v/>
      </c>
      <c r="AJ11711">
        <f t="shared" si="996"/>
        <v>0</v>
      </c>
      <c r="AK11711" t="str">
        <f t="shared" si="1000"/>
        <v/>
      </c>
    </row>
    <row r="11712" spans="1:37" x14ac:dyDescent="0.25">
      <c r="A11712" s="1">
        <v>5.2083333333333336E-2</v>
      </c>
      <c r="B11712">
        <v>0</v>
      </c>
      <c r="C11712">
        <v>0</v>
      </c>
      <c r="D11712" t="s">
        <v>7833</v>
      </c>
      <c r="E11712">
        <v>0</v>
      </c>
      <c r="F11712">
        <v>0</v>
      </c>
      <c r="G11712" t="s">
        <v>5</v>
      </c>
      <c r="H11712" s="2">
        <v>44704</v>
      </c>
      <c r="I11712" s="2">
        <v>44704</v>
      </c>
      <c r="J11712" t="s">
        <v>3</v>
      </c>
      <c r="K11712">
        <v>257</v>
      </c>
      <c r="L11712">
        <v>17</v>
      </c>
      <c r="M11712">
        <v>219.66</v>
      </c>
      <c r="N11712">
        <v>0</v>
      </c>
      <c r="O11712">
        <v>0</v>
      </c>
      <c r="P11712">
        <v>219.66</v>
      </c>
      <c r="Q11712" t="s">
        <v>20029</v>
      </c>
      <c r="R11712">
        <v>190</v>
      </c>
      <c r="S11712">
        <v>0</v>
      </c>
      <c r="T11712" t="s">
        <v>27046</v>
      </c>
      <c r="U11712" t="s">
        <v>20536</v>
      </c>
      <c r="V11712" s="2">
        <v>44707</v>
      </c>
      <c r="W11712" s="7">
        <f t="shared" si="997"/>
        <v>2022</v>
      </c>
      <c r="X11712" s="2">
        <v>44693</v>
      </c>
      <c r="Y11712" t="s">
        <v>20030</v>
      </c>
      <c r="Z11712" t="s">
        <v>7</v>
      </c>
      <c r="AA11712" t="s">
        <v>396</v>
      </c>
      <c r="AB11712">
        <v>2</v>
      </c>
      <c r="AC11712">
        <v>9711</v>
      </c>
      <c r="AD11712">
        <v>20170</v>
      </c>
      <c r="AE11712" t="s">
        <v>26907</v>
      </c>
      <c r="AF11712" t="s">
        <v>27034</v>
      </c>
      <c r="AG11712">
        <f t="shared" si="998"/>
        <v>5</v>
      </c>
      <c r="AI11712" t="str">
        <f t="shared" si="999"/>
        <v/>
      </c>
      <c r="AJ11712">
        <f t="shared" si="996"/>
        <v>0</v>
      </c>
      <c r="AK11712" t="str">
        <f t="shared" si="1000"/>
        <v/>
      </c>
    </row>
    <row r="11713" spans="1:37" x14ac:dyDescent="0.25">
      <c r="A11713" s="1">
        <v>0</v>
      </c>
      <c r="B11713">
        <v>0</v>
      </c>
      <c r="C11713" t="s">
        <v>20031</v>
      </c>
      <c r="D11713" t="s">
        <v>0</v>
      </c>
      <c r="E11713">
        <v>0</v>
      </c>
      <c r="F11713">
        <v>0</v>
      </c>
      <c r="G11713" t="s">
        <v>1</v>
      </c>
      <c r="H11713" t="s">
        <v>2</v>
      </c>
      <c r="I11713" t="s">
        <v>2</v>
      </c>
      <c r="J11713" t="s">
        <v>3</v>
      </c>
      <c r="K11713">
        <v>679</v>
      </c>
      <c r="L11713">
        <v>17</v>
      </c>
      <c r="M11713">
        <v>580.34</v>
      </c>
      <c r="N11713">
        <v>0</v>
      </c>
      <c r="O11713">
        <v>0</v>
      </c>
      <c r="P11713">
        <v>580.34</v>
      </c>
      <c r="Q11713" t="s">
        <v>20032</v>
      </c>
      <c r="R11713">
        <v>150</v>
      </c>
      <c r="S11713">
        <v>0</v>
      </c>
      <c r="T11713" t="s">
        <v>27046</v>
      </c>
      <c r="U11713" t="s">
        <v>20534</v>
      </c>
      <c r="V11713" s="2">
        <v>44700</v>
      </c>
      <c r="W11713" s="7">
        <f t="shared" si="997"/>
        <v>2022</v>
      </c>
      <c r="X11713" s="2">
        <v>44693</v>
      </c>
      <c r="Y11713" t="s">
        <v>5824</v>
      </c>
      <c r="Z11713" t="s">
        <v>7</v>
      </c>
      <c r="AA11713" t="s">
        <v>1200</v>
      </c>
      <c r="AB11713">
        <v>9</v>
      </c>
      <c r="AC11713">
        <v>9712</v>
      </c>
      <c r="AD11713">
        <v>20171</v>
      </c>
      <c r="AE11713" t="s">
        <v>26908</v>
      </c>
      <c r="AF11713" t="s">
        <v>27033</v>
      </c>
      <c r="AG11713">
        <f t="shared" si="998"/>
        <v>5</v>
      </c>
      <c r="AI11713" t="str">
        <f t="shared" si="999"/>
        <v/>
      </c>
      <c r="AJ11713">
        <f t="shared" si="996"/>
        <v>0</v>
      </c>
      <c r="AK11713" t="str">
        <f t="shared" si="1000"/>
        <v/>
      </c>
    </row>
    <row r="11714" spans="1:37" x14ac:dyDescent="0.25">
      <c r="A11714" s="1">
        <v>0.10416666666666667</v>
      </c>
      <c r="B11714">
        <v>10</v>
      </c>
      <c r="C11714">
        <v>0</v>
      </c>
      <c r="D11714" t="s">
        <v>7810</v>
      </c>
      <c r="E11714">
        <v>0</v>
      </c>
      <c r="F11714">
        <v>0</v>
      </c>
      <c r="G11714" t="s">
        <v>5</v>
      </c>
      <c r="H11714" s="2">
        <v>44698</v>
      </c>
      <c r="I11714" s="2">
        <v>44698</v>
      </c>
      <c r="J11714" t="s">
        <v>3</v>
      </c>
      <c r="K11714">
        <v>339</v>
      </c>
      <c r="L11714">
        <v>17</v>
      </c>
      <c r="M11714">
        <v>289.74</v>
      </c>
      <c r="N11714">
        <v>0</v>
      </c>
      <c r="O11714">
        <v>0</v>
      </c>
      <c r="P11714">
        <v>289.74</v>
      </c>
      <c r="Q11714" t="s">
        <v>20033</v>
      </c>
      <c r="R11714">
        <v>150</v>
      </c>
      <c r="S11714">
        <v>0</v>
      </c>
      <c r="T11714" t="s">
        <v>27046</v>
      </c>
      <c r="U11714" t="s">
        <v>20534</v>
      </c>
      <c r="V11714" s="2">
        <v>44701</v>
      </c>
      <c r="W11714" s="7">
        <f t="shared" si="997"/>
        <v>2022</v>
      </c>
      <c r="X11714" s="2">
        <v>44694</v>
      </c>
      <c r="Y11714" t="s">
        <v>5824</v>
      </c>
      <c r="Z11714" t="s">
        <v>7</v>
      </c>
      <c r="AA11714" t="s">
        <v>215</v>
      </c>
      <c r="AB11714">
        <v>9</v>
      </c>
      <c r="AC11714">
        <v>7969</v>
      </c>
      <c r="AD11714">
        <v>20172</v>
      </c>
      <c r="AE11714" t="s">
        <v>25336</v>
      </c>
      <c r="AF11714" t="s">
        <v>27034</v>
      </c>
      <c r="AG11714">
        <f t="shared" si="998"/>
        <v>5</v>
      </c>
      <c r="AI11714" t="str">
        <f t="shared" si="999"/>
        <v/>
      </c>
      <c r="AJ11714">
        <f t="shared" ref="AJ11714:AJ11777" si="1001">LEN(AI11714)</f>
        <v>0</v>
      </c>
      <c r="AK11714" t="str">
        <f t="shared" si="1000"/>
        <v/>
      </c>
    </row>
    <row r="11715" spans="1:37" x14ac:dyDescent="0.25">
      <c r="A11715" s="1">
        <v>0.125</v>
      </c>
      <c r="B11715">
        <v>10</v>
      </c>
      <c r="C11715">
        <v>0</v>
      </c>
      <c r="D11715" t="s">
        <v>20034</v>
      </c>
      <c r="E11715">
        <v>0</v>
      </c>
      <c r="F11715">
        <v>0</v>
      </c>
      <c r="G11715" t="s">
        <v>5</v>
      </c>
      <c r="H11715" s="2">
        <v>44700</v>
      </c>
      <c r="I11715" s="2">
        <v>44700</v>
      </c>
      <c r="J11715" t="s">
        <v>3</v>
      </c>
      <c r="K11715">
        <v>263</v>
      </c>
      <c r="L11715">
        <v>17</v>
      </c>
      <c r="M11715">
        <v>224.79</v>
      </c>
      <c r="N11715">
        <v>25</v>
      </c>
      <c r="O11715">
        <v>10</v>
      </c>
      <c r="P11715">
        <v>249.77</v>
      </c>
      <c r="Q11715" t="s">
        <v>7805</v>
      </c>
      <c r="R11715">
        <v>150</v>
      </c>
      <c r="S11715">
        <v>0</v>
      </c>
      <c r="T11715" t="s">
        <v>27046</v>
      </c>
      <c r="U11715" t="s">
        <v>20534</v>
      </c>
      <c r="V11715" s="2">
        <v>44703</v>
      </c>
      <c r="W11715" s="7">
        <f t="shared" ref="W11715:W11778" si="1002">YEAR(X11715)</f>
        <v>2022</v>
      </c>
      <c r="X11715" s="2">
        <v>44696</v>
      </c>
      <c r="Y11715" t="s">
        <v>260</v>
      </c>
      <c r="Z11715" t="s">
        <v>7</v>
      </c>
      <c r="AA11715" t="s">
        <v>215</v>
      </c>
      <c r="AB11715">
        <v>9</v>
      </c>
      <c r="AC11715">
        <v>9340</v>
      </c>
      <c r="AD11715">
        <v>20173</v>
      </c>
      <c r="AE11715" t="s">
        <v>26594</v>
      </c>
      <c r="AF11715" t="s">
        <v>27034</v>
      </c>
      <c r="AG11715">
        <f t="shared" ref="AG11715:AG11778" si="1003">LEN(V11715)</f>
        <v>5</v>
      </c>
      <c r="AI11715" t="str">
        <f t="shared" ref="AI11715:AI11778" si="1004">TRIM(AH11715)</f>
        <v/>
      </c>
      <c r="AJ11715">
        <f t="shared" si="1001"/>
        <v>0</v>
      </c>
      <c r="AK11715" t="str">
        <f t="shared" ref="AK11715:AK11778" si="1005">TRIM(T11715)&amp;IF(AND(LEN(T11715)&gt;0,LEN(AI11715)&gt;0),",","")&amp;TRIM(AI11715)</f>
        <v/>
      </c>
    </row>
    <row r="11716" spans="1:37" x14ac:dyDescent="0.25">
      <c r="A11716" s="1">
        <v>0.20833333333333334</v>
      </c>
      <c r="B11716">
        <v>20</v>
      </c>
      <c r="C11716">
        <v>0</v>
      </c>
      <c r="D11716" t="s">
        <v>20035</v>
      </c>
      <c r="E11716">
        <v>0</v>
      </c>
      <c r="F11716">
        <v>0</v>
      </c>
      <c r="G11716" t="s">
        <v>5</v>
      </c>
      <c r="H11716" s="2">
        <v>44713</v>
      </c>
      <c r="I11716" s="2">
        <v>44712</v>
      </c>
      <c r="J11716" t="s">
        <v>3</v>
      </c>
      <c r="K11716">
        <v>316</v>
      </c>
      <c r="L11716">
        <v>17</v>
      </c>
      <c r="M11716">
        <v>270.08999999999997</v>
      </c>
      <c r="N11716">
        <v>0</v>
      </c>
      <c r="O11716">
        <v>0</v>
      </c>
      <c r="P11716">
        <v>270.08999999999997</v>
      </c>
      <c r="Q11716" t="s">
        <v>20036</v>
      </c>
      <c r="R11716">
        <v>150</v>
      </c>
      <c r="S11716">
        <v>0</v>
      </c>
      <c r="T11716" t="s">
        <v>27046</v>
      </c>
      <c r="U11716" t="s">
        <v>20534</v>
      </c>
      <c r="V11716" s="2">
        <v>44704</v>
      </c>
      <c r="W11716" s="7">
        <f t="shared" si="1002"/>
        <v>2022</v>
      </c>
      <c r="X11716" s="2">
        <v>44697</v>
      </c>
      <c r="Y11716" t="s">
        <v>5824</v>
      </c>
      <c r="Z11716" t="s">
        <v>7</v>
      </c>
      <c r="AA11716" t="s">
        <v>72</v>
      </c>
      <c r="AB11716">
        <v>9</v>
      </c>
      <c r="AC11716">
        <v>7046</v>
      </c>
      <c r="AD11716">
        <v>20174</v>
      </c>
      <c r="AE11716" t="s">
        <v>24460</v>
      </c>
      <c r="AF11716" t="s">
        <v>27034</v>
      </c>
      <c r="AG11716">
        <f t="shared" si="1003"/>
        <v>5</v>
      </c>
      <c r="AI11716" t="str">
        <f t="shared" si="1004"/>
        <v/>
      </c>
      <c r="AJ11716">
        <f t="shared" si="1001"/>
        <v>0</v>
      </c>
      <c r="AK11716" t="str">
        <f t="shared" si="1005"/>
        <v/>
      </c>
    </row>
    <row r="11717" spans="1:37" x14ac:dyDescent="0.25">
      <c r="A11717" s="1">
        <v>4.1666666666666664E-2</v>
      </c>
      <c r="B11717">
        <v>120</v>
      </c>
      <c r="C11717">
        <v>0</v>
      </c>
      <c r="D11717" t="s">
        <v>20037</v>
      </c>
      <c r="E11717">
        <v>0</v>
      </c>
      <c r="F11717">
        <v>0</v>
      </c>
      <c r="G11717" t="s">
        <v>5</v>
      </c>
      <c r="H11717" s="2">
        <v>44697</v>
      </c>
      <c r="I11717" s="2">
        <v>44697</v>
      </c>
      <c r="J11717" t="s">
        <v>3</v>
      </c>
      <c r="K11717">
        <v>442</v>
      </c>
      <c r="L11717">
        <v>17</v>
      </c>
      <c r="M11717">
        <v>377.78</v>
      </c>
      <c r="N11717">
        <v>0</v>
      </c>
      <c r="O11717">
        <v>0</v>
      </c>
      <c r="P11717">
        <v>377.78</v>
      </c>
      <c r="Q11717" t="s">
        <v>20038</v>
      </c>
      <c r="R11717">
        <v>150</v>
      </c>
      <c r="S11717">
        <v>0</v>
      </c>
      <c r="T11717" t="s">
        <v>27046</v>
      </c>
      <c r="U11717" t="s">
        <v>20534</v>
      </c>
      <c r="V11717" s="2">
        <v>44711</v>
      </c>
      <c r="W11717" s="7">
        <f t="shared" si="1002"/>
        <v>2022</v>
      </c>
      <c r="X11717" s="2">
        <v>44697</v>
      </c>
      <c r="Y11717" t="s">
        <v>12</v>
      </c>
      <c r="Z11717" t="s">
        <v>7</v>
      </c>
      <c r="AA11717" t="s">
        <v>14881</v>
      </c>
      <c r="AB11717">
        <v>8</v>
      </c>
      <c r="AC11717">
        <v>9714</v>
      </c>
      <c r="AD11717">
        <v>20175</v>
      </c>
      <c r="AE11717" t="s">
        <v>26909</v>
      </c>
      <c r="AF11717" t="s">
        <v>27034</v>
      </c>
      <c r="AG11717">
        <f t="shared" si="1003"/>
        <v>5</v>
      </c>
      <c r="AI11717" t="str">
        <f t="shared" si="1004"/>
        <v/>
      </c>
      <c r="AJ11717">
        <f t="shared" si="1001"/>
        <v>0</v>
      </c>
      <c r="AK11717" t="str">
        <f t="shared" si="1005"/>
        <v/>
      </c>
    </row>
    <row r="11718" spans="1:37" x14ac:dyDescent="0.25">
      <c r="A11718" s="1">
        <v>4.1666666666666664E-2</v>
      </c>
      <c r="B11718">
        <v>135</v>
      </c>
      <c r="C11718">
        <v>0</v>
      </c>
      <c r="D11718" t="s">
        <v>20039</v>
      </c>
      <c r="E11718">
        <v>0</v>
      </c>
      <c r="F11718">
        <v>0</v>
      </c>
      <c r="G11718" t="s">
        <v>5</v>
      </c>
      <c r="H11718" s="2">
        <v>44701</v>
      </c>
      <c r="I11718" s="2">
        <v>44700</v>
      </c>
      <c r="J11718" t="s">
        <v>3</v>
      </c>
      <c r="K11718">
        <v>459</v>
      </c>
      <c r="L11718">
        <v>17</v>
      </c>
      <c r="M11718">
        <v>392.31</v>
      </c>
      <c r="N11718">
        <v>0</v>
      </c>
      <c r="O11718">
        <v>0</v>
      </c>
      <c r="P11718">
        <v>392.31</v>
      </c>
      <c r="Q11718" t="s">
        <v>20040</v>
      </c>
      <c r="R11718">
        <v>190</v>
      </c>
      <c r="S11718">
        <v>0</v>
      </c>
      <c r="T11718" t="s">
        <v>27046</v>
      </c>
      <c r="U11718" t="s">
        <v>20536</v>
      </c>
      <c r="V11718" s="2">
        <v>36892</v>
      </c>
      <c r="W11718" s="7">
        <f t="shared" si="1002"/>
        <v>2022</v>
      </c>
      <c r="X11718" s="2">
        <v>44697</v>
      </c>
      <c r="Y11718" t="s">
        <v>6</v>
      </c>
      <c r="Z11718" t="s">
        <v>7</v>
      </c>
      <c r="AA11718" t="s">
        <v>13001</v>
      </c>
      <c r="AB11718">
        <v>3</v>
      </c>
      <c r="AC11718">
        <v>9715</v>
      </c>
      <c r="AD11718">
        <v>20176</v>
      </c>
      <c r="AE11718" t="s">
        <v>26910</v>
      </c>
      <c r="AF11718" t="s">
        <v>27034</v>
      </c>
      <c r="AG11718">
        <f t="shared" si="1003"/>
        <v>5</v>
      </c>
      <c r="AI11718" t="str">
        <f t="shared" si="1004"/>
        <v/>
      </c>
      <c r="AJ11718">
        <f t="shared" si="1001"/>
        <v>0</v>
      </c>
      <c r="AK11718" t="str">
        <f t="shared" si="1005"/>
        <v/>
      </c>
    </row>
    <row r="11719" spans="1:37" x14ac:dyDescent="0.25">
      <c r="A11719" s="1">
        <v>6.25E-2</v>
      </c>
      <c r="B11719">
        <v>80</v>
      </c>
      <c r="C11719">
        <v>0</v>
      </c>
      <c r="D11719" t="s">
        <v>20041</v>
      </c>
      <c r="E11719">
        <v>0</v>
      </c>
      <c r="F11719">
        <v>0</v>
      </c>
      <c r="G11719" t="s">
        <v>5</v>
      </c>
      <c r="H11719" s="2">
        <v>44781</v>
      </c>
      <c r="I11719" s="2">
        <v>44774</v>
      </c>
      <c r="J11719" t="s">
        <v>3</v>
      </c>
      <c r="K11719">
        <v>374</v>
      </c>
      <c r="L11719">
        <v>17</v>
      </c>
      <c r="M11719">
        <v>319.66000000000003</v>
      </c>
      <c r="N11719">
        <v>0</v>
      </c>
      <c r="O11719">
        <v>0</v>
      </c>
      <c r="P11719">
        <v>319.66000000000003</v>
      </c>
      <c r="Q11719" t="s">
        <v>20042</v>
      </c>
      <c r="R11719">
        <v>190</v>
      </c>
      <c r="S11719">
        <v>0</v>
      </c>
      <c r="T11719" t="s">
        <v>27046</v>
      </c>
      <c r="U11719" t="s">
        <v>20536</v>
      </c>
      <c r="V11719" s="2">
        <v>44713</v>
      </c>
      <c r="W11719" s="7">
        <f t="shared" si="1002"/>
        <v>2022</v>
      </c>
      <c r="X11719" s="2">
        <v>44699</v>
      </c>
      <c r="Y11719" t="s">
        <v>6</v>
      </c>
      <c r="Z11719" t="s">
        <v>7</v>
      </c>
      <c r="AA11719" t="s">
        <v>19352</v>
      </c>
      <c r="AB11719">
        <v>8</v>
      </c>
      <c r="AC11719">
        <v>9497</v>
      </c>
      <c r="AD11719">
        <v>20177</v>
      </c>
      <c r="AE11719" t="s">
        <v>26727</v>
      </c>
      <c r="AF11719" t="s">
        <v>27034</v>
      </c>
      <c r="AG11719">
        <f t="shared" si="1003"/>
        <v>5</v>
      </c>
      <c r="AI11719" t="str">
        <f t="shared" si="1004"/>
        <v/>
      </c>
      <c r="AJ11719">
        <f t="shared" si="1001"/>
        <v>0</v>
      </c>
      <c r="AK11719" t="str">
        <f t="shared" si="1005"/>
        <v/>
      </c>
    </row>
    <row r="11720" spans="1:37" x14ac:dyDescent="0.25">
      <c r="A11720" s="1">
        <v>6.25E-2</v>
      </c>
      <c r="B11720">
        <v>0</v>
      </c>
      <c r="C11720">
        <v>0</v>
      </c>
      <c r="D11720" t="s">
        <v>7875</v>
      </c>
      <c r="E11720">
        <v>0</v>
      </c>
      <c r="F11720">
        <v>0</v>
      </c>
      <c r="G11720" t="s">
        <v>5</v>
      </c>
      <c r="H11720" s="2">
        <v>44721</v>
      </c>
      <c r="I11720" s="2">
        <v>44720</v>
      </c>
      <c r="J11720" t="s">
        <v>3</v>
      </c>
      <c r="K11720">
        <v>386</v>
      </c>
      <c r="L11720">
        <v>17</v>
      </c>
      <c r="M11720">
        <v>329.91</v>
      </c>
      <c r="N11720">
        <v>0</v>
      </c>
      <c r="O11720">
        <v>0</v>
      </c>
      <c r="P11720">
        <v>329.91</v>
      </c>
      <c r="Q11720" t="s">
        <v>20043</v>
      </c>
      <c r="R11720">
        <v>190</v>
      </c>
      <c r="S11720">
        <v>0</v>
      </c>
      <c r="T11720" t="s">
        <v>27046</v>
      </c>
      <c r="U11720" t="s">
        <v>20536</v>
      </c>
      <c r="V11720" s="2">
        <v>44713</v>
      </c>
      <c r="W11720" s="7">
        <f t="shared" si="1002"/>
        <v>2022</v>
      </c>
      <c r="X11720" s="2">
        <v>44699</v>
      </c>
      <c r="Y11720" t="s">
        <v>20044</v>
      </c>
      <c r="Z11720" t="s">
        <v>7</v>
      </c>
      <c r="AA11720" t="s">
        <v>14362</v>
      </c>
      <c r="AB11720">
        <v>3</v>
      </c>
      <c r="AC11720">
        <v>8795</v>
      </c>
      <c r="AD11720">
        <v>20178</v>
      </c>
      <c r="AE11720" t="s">
        <v>26117</v>
      </c>
      <c r="AF11720" t="s">
        <v>27034</v>
      </c>
      <c r="AG11720">
        <f t="shared" si="1003"/>
        <v>5</v>
      </c>
      <c r="AI11720" t="str">
        <f t="shared" si="1004"/>
        <v/>
      </c>
      <c r="AJ11720">
        <f t="shared" si="1001"/>
        <v>0</v>
      </c>
      <c r="AK11720" t="str">
        <f t="shared" si="1005"/>
        <v/>
      </c>
    </row>
    <row r="11721" spans="1:37" x14ac:dyDescent="0.25">
      <c r="A11721" s="1">
        <v>6.25E-2</v>
      </c>
      <c r="B11721">
        <v>45</v>
      </c>
      <c r="C11721">
        <v>0</v>
      </c>
      <c r="D11721" t="s">
        <v>20045</v>
      </c>
      <c r="E11721">
        <v>0</v>
      </c>
      <c r="F11721">
        <v>0</v>
      </c>
      <c r="G11721" t="s">
        <v>5</v>
      </c>
      <c r="H11721" s="2">
        <v>44707</v>
      </c>
      <c r="I11721" s="2">
        <v>44706</v>
      </c>
      <c r="J11721" t="s">
        <v>3</v>
      </c>
      <c r="K11721">
        <v>445</v>
      </c>
      <c r="L11721">
        <v>17</v>
      </c>
      <c r="M11721">
        <v>380.34</v>
      </c>
      <c r="N11721">
        <v>0</v>
      </c>
      <c r="O11721">
        <v>0</v>
      </c>
      <c r="P11721">
        <v>380.34</v>
      </c>
      <c r="Q11721" t="s">
        <v>20046</v>
      </c>
      <c r="R11721">
        <v>190</v>
      </c>
      <c r="S11721">
        <v>0</v>
      </c>
      <c r="T11721" t="s">
        <v>27046</v>
      </c>
      <c r="U11721" t="s">
        <v>20536</v>
      </c>
      <c r="V11721" s="2">
        <v>44714</v>
      </c>
      <c r="W11721" s="7">
        <f t="shared" si="1002"/>
        <v>2022</v>
      </c>
      <c r="X11721" s="2">
        <v>44700</v>
      </c>
      <c r="Y11721" t="s">
        <v>80</v>
      </c>
      <c r="Z11721" t="s">
        <v>7</v>
      </c>
      <c r="AA11721" t="s">
        <v>13001</v>
      </c>
      <c r="AB11721">
        <v>3</v>
      </c>
      <c r="AC11721">
        <v>9716</v>
      </c>
      <c r="AD11721">
        <v>20179</v>
      </c>
      <c r="AE11721" t="s">
        <v>26911</v>
      </c>
      <c r="AF11721" t="s">
        <v>27034</v>
      </c>
      <c r="AG11721">
        <f t="shared" si="1003"/>
        <v>5</v>
      </c>
      <c r="AI11721" t="str">
        <f t="shared" si="1004"/>
        <v/>
      </c>
      <c r="AJ11721">
        <f t="shared" si="1001"/>
        <v>0</v>
      </c>
      <c r="AK11721" t="str">
        <f t="shared" si="1005"/>
        <v/>
      </c>
    </row>
    <row r="11722" spans="1:37" x14ac:dyDescent="0.25">
      <c r="A11722" s="1">
        <v>0.10416666666666667</v>
      </c>
      <c r="B11722">
        <v>0</v>
      </c>
      <c r="C11722">
        <v>0</v>
      </c>
      <c r="D11722" t="s">
        <v>15952</v>
      </c>
      <c r="E11722">
        <v>0</v>
      </c>
      <c r="F11722">
        <v>0</v>
      </c>
      <c r="G11722" t="s">
        <v>5</v>
      </c>
      <c r="H11722" s="2">
        <v>44713</v>
      </c>
      <c r="I11722" s="2">
        <v>44713</v>
      </c>
      <c r="J11722" t="s">
        <v>3</v>
      </c>
      <c r="K11722">
        <v>585</v>
      </c>
      <c r="L11722">
        <v>17</v>
      </c>
      <c r="M11722">
        <v>500</v>
      </c>
      <c r="N11722">
        <v>0</v>
      </c>
      <c r="O11722">
        <v>0</v>
      </c>
      <c r="P11722">
        <v>500</v>
      </c>
      <c r="Q11722" t="s">
        <v>20047</v>
      </c>
      <c r="R11722">
        <v>190</v>
      </c>
      <c r="S11722">
        <v>0</v>
      </c>
      <c r="T11722" t="s">
        <v>27046</v>
      </c>
      <c r="U11722" t="s">
        <v>20536</v>
      </c>
      <c r="V11722" s="2">
        <v>44717</v>
      </c>
      <c r="W11722" s="7">
        <f t="shared" si="1002"/>
        <v>2022</v>
      </c>
      <c r="X11722" s="2">
        <v>44703</v>
      </c>
      <c r="Y11722" t="s">
        <v>6</v>
      </c>
      <c r="Z11722" t="s">
        <v>7</v>
      </c>
      <c r="AA11722" t="s">
        <v>2216</v>
      </c>
      <c r="AB11722">
        <v>3</v>
      </c>
      <c r="AC11722">
        <v>9216</v>
      </c>
      <c r="AD11722">
        <v>20180</v>
      </c>
      <c r="AE11722" t="s">
        <v>26497</v>
      </c>
      <c r="AF11722" t="s">
        <v>27034</v>
      </c>
      <c r="AG11722">
        <f t="shared" si="1003"/>
        <v>5</v>
      </c>
      <c r="AI11722" t="str">
        <f t="shared" si="1004"/>
        <v/>
      </c>
      <c r="AJ11722">
        <f t="shared" si="1001"/>
        <v>0</v>
      </c>
      <c r="AK11722" t="str">
        <f t="shared" si="1005"/>
        <v/>
      </c>
    </row>
    <row r="11723" spans="1:37" x14ac:dyDescent="0.25">
      <c r="A11723" s="1">
        <v>6.25E-2</v>
      </c>
      <c r="B11723">
        <v>0</v>
      </c>
      <c r="C11723">
        <v>0</v>
      </c>
      <c r="D11723" t="s">
        <v>20048</v>
      </c>
      <c r="E11723">
        <v>0</v>
      </c>
      <c r="F11723">
        <v>0</v>
      </c>
      <c r="G11723" t="s">
        <v>5</v>
      </c>
      <c r="H11723" s="2">
        <v>44707</v>
      </c>
      <c r="I11723" s="2">
        <v>44706</v>
      </c>
      <c r="J11723" t="s">
        <v>3</v>
      </c>
      <c r="K11723">
        <v>293</v>
      </c>
      <c r="L11723">
        <v>17</v>
      </c>
      <c r="M11723">
        <v>250.43</v>
      </c>
      <c r="N11723">
        <v>0</v>
      </c>
      <c r="O11723">
        <v>0</v>
      </c>
      <c r="P11723">
        <v>250.43</v>
      </c>
      <c r="Q11723" t="s">
        <v>7828</v>
      </c>
      <c r="R11723">
        <v>190</v>
      </c>
      <c r="S11723">
        <v>0</v>
      </c>
      <c r="T11723" t="s">
        <v>27046</v>
      </c>
      <c r="U11723" t="s">
        <v>20536</v>
      </c>
      <c r="V11723" s="2">
        <v>44717</v>
      </c>
      <c r="W11723" s="7">
        <f t="shared" si="1002"/>
        <v>2022</v>
      </c>
      <c r="X11723" s="2">
        <v>44703</v>
      </c>
      <c r="Y11723" t="s">
        <v>93</v>
      </c>
      <c r="Z11723" t="s">
        <v>7</v>
      </c>
      <c r="AA11723" t="s">
        <v>396</v>
      </c>
      <c r="AB11723">
        <v>2</v>
      </c>
      <c r="AC11723">
        <v>8505</v>
      </c>
      <c r="AD11723">
        <v>20181</v>
      </c>
      <c r="AE11723" t="s">
        <v>25842</v>
      </c>
      <c r="AF11723" t="s">
        <v>27034</v>
      </c>
      <c r="AG11723">
        <f t="shared" si="1003"/>
        <v>5</v>
      </c>
      <c r="AI11723" t="str">
        <f t="shared" si="1004"/>
        <v/>
      </c>
      <c r="AJ11723">
        <f t="shared" si="1001"/>
        <v>0</v>
      </c>
      <c r="AK11723" t="str">
        <f t="shared" si="1005"/>
        <v/>
      </c>
    </row>
    <row r="11724" spans="1:37" x14ac:dyDescent="0.25">
      <c r="A11724" s="1">
        <v>4.1666666666666664E-2</v>
      </c>
      <c r="B11724">
        <v>0</v>
      </c>
      <c r="C11724">
        <v>0</v>
      </c>
      <c r="D11724" t="s">
        <v>7836</v>
      </c>
      <c r="E11724">
        <v>0</v>
      </c>
      <c r="F11724">
        <v>0</v>
      </c>
      <c r="G11724" t="s">
        <v>5</v>
      </c>
      <c r="H11724" s="2">
        <v>44706</v>
      </c>
      <c r="I11724" s="2">
        <v>44706</v>
      </c>
      <c r="J11724" t="s">
        <v>3</v>
      </c>
      <c r="K11724">
        <v>287</v>
      </c>
      <c r="L11724">
        <v>17</v>
      </c>
      <c r="M11724">
        <v>245.3</v>
      </c>
      <c r="N11724">
        <v>0</v>
      </c>
      <c r="O11724">
        <v>0</v>
      </c>
      <c r="P11724">
        <v>245.3</v>
      </c>
      <c r="Q11724" t="s">
        <v>7831</v>
      </c>
      <c r="R11724">
        <v>120</v>
      </c>
      <c r="S11724">
        <v>0</v>
      </c>
      <c r="T11724" t="s">
        <v>27046</v>
      </c>
      <c r="U11724" t="s">
        <v>20537</v>
      </c>
      <c r="V11724" s="2">
        <v>44706</v>
      </c>
      <c r="W11724" s="7">
        <f t="shared" si="1002"/>
        <v>2022</v>
      </c>
      <c r="X11724" s="2">
        <v>44704</v>
      </c>
      <c r="Y11724" t="s">
        <v>47</v>
      </c>
      <c r="Z11724" t="s">
        <v>7</v>
      </c>
      <c r="AA11724" t="s">
        <v>115</v>
      </c>
      <c r="AB11724">
        <v>1</v>
      </c>
      <c r="AC11724">
        <v>9717</v>
      </c>
      <c r="AD11724">
        <v>20182</v>
      </c>
      <c r="AE11724" t="s">
        <v>26912</v>
      </c>
      <c r="AF11724" t="s">
        <v>27034</v>
      </c>
      <c r="AG11724">
        <f t="shared" si="1003"/>
        <v>5</v>
      </c>
      <c r="AI11724" t="str">
        <f t="shared" si="1004"/>
        <v/>
      </c>
      <c r="AJ11724">
        <f t="shared" si="1001"/>
        <v>0</v>
      </c>
      <c r="AK11724" t="str">
        <f t="shared" si="1005"/>
        <v/>
      </c>
    </row>
    <row r="11725" spans="1:37" x14ac:dyDescent="0.25">
      <c r="A11725" s="1">
        <v>8.3333333333333329E-2</v>
      </c>
      <c r="B11725">
        <v>0</v>
      </c>
      <c r="C11725">
        <v>0</v>
      </c>
      <c r="D11725" t="s">
        <v>15939</v>
      </c>
      <c r="E11725">
        <v>0</v>
      </c>
      <c r="F11725">
        <v>0</v>
      </c>
      <c r="G11725" t="s">
        <v>5</v>
      </c>
      <c r="H11725" s="2">
        <v>44708</v>
      </c>
      <c r="I11725" s="2">
        <v>44707</v>
      </c>
      <c r="J11725" t="s">
        <v>3</v>
      </c>
      <c r="K11725">
        <v>449</v>
      </c>
      <c r="L11725">
        <v>17</v>
      </c>
      <c r="M11725">
        <v>383.76</v>
      </c>
      <c r="N11725">
        <v>0</v>
      </c>
      <c r="O11725">
        <v>0</v>
      </c>
      <c r="P11725">
        <v>383.76</v>
      </c>
      <c r="Q11725" t="s">
        <v>20049</v>
      </c>
      <c r="R11725">
        <v>190</v>
      </c>
      <c r="S11725">
        <v>0</v>
      </c>
      <c r="T11725" t="s">
        <v>27046</v>
      </c>
      <c r="U11725" t="s">
        <v>20536</v>
      </c>
      <c r="V11725" s="2">
        <v>44718</v>
      </c>
      <c r="W11725" s="7">
        <f t="shared" si="1002"/>
        <v>2022</v>
      </c>
      <c r="X11725" s="2">
        <v>44704</v>
      </c>
      <c r="Y11725" t="s">
        <v>6</v>
      </c>
      <c r="Z11725" t="s">
        <v>7</v>
      </c>
      <c r="AA11725" t="s">
        <v>396</v>
      </c>
      <c r="AB11725">
        <v>2</v>
      </c>
      <c r="AC11725">
        <v>6545</v>
      </c>
      <c r="AD11725">
        <v>20183</v>
      </c>
      <c r="AE11725" t="s">
        <v>20704</v>
      </c>
      <c r="AF11725" t="s">
        <v>27034</v>
      </c>
      <c r="AG11725">
        <f t="shared" si="1003"/>
        <v>5</v>
      </c>
      <c r="AI11725" t="str">
        <f t="shared" si="1004"/>
        <v/>
      </c>
      <c r="AJ11725">
        <f t="shared" si="1001"/>
        <v>0</v>
      </c>
      <c r="AK11725" t="str">
        <f t="shared" si="1005"/>
        <v/>
      </c>
    </row>
    <row r="11726" spans="1:37" x14ac:dyDescent="0.25">
      <c r="A11726" s="1">
        <v>6.25E-2</v>
      </c>
      <c r="B11726">
        <v>65</v>
      </c>
      <c r="C11726">
        <v>0</v>
      </c>
      <c r="D11726" t="s">
        <v>20050</v>
      </c>
      <c r="E11726">
        <v>0</v>
      </c>
      <c r="F11726">
        <v>0</v>
      </c>
      <c r="G11726" t="s">
        <v>5</v>
      </c>
      <c r="H11726" s="2">
        <v>44707</v>
      </c>
      <c r="I11726" s="2">
        <v>44707</v>
      </c>
      <c r="J11726" t="s">
        <v>3</v>
      </c>
      <c r="K11726">
        <v>456</v>
      </c>
      <c r="L11726">
        <v>17</v>
      </c>
      <c r="M11726">
        <v>389.74</v>
      </c>
      <c r="N11726">
        <v>0</v>
      </c>
      <c r="O11726">
        <v>0</v>
      </c>
      <c r="P11726">
        <v>389.74</v>
      </c>
      <c r="Q11726" t="s">
        <v>20051</v>
      </c>
      <c r="R11726">
        <v>190</v>
      </c>
      <c r="S11726">
        <v>0</v>
      </c>
      <c r="T11726" t="s">
        <v>27046</v>
      </c>
      <c r="U11726" t="s">
        <v>20536</v>
      </c>
      <c r="V11726" s="2">
        <v>44719</v>
      </c>
      <c r="W11726" s="7">
        <f t="shared" si="1002"/>
        <v>2022</v>
      </c>
      <c r="X11726" s="2">
        <v>44705</v>
      </c>
      <c r="Y11726" t="s">
        <v>80</v>
      </c>
      <c r="Z11726" t="s">
        <v>7</v>
      </c>
      <c r="AA11726" t="s">
        <v>11245</v>
      </c>
      <c r="AB11726">
        <v>3</v>
      </c>
      <c r="AC11726">
        <v>9718</v>
      </c>
      <c r="AD11726">
        <v>20184</v>
      </c>
      <c r="AE11726" t="s">
        <v>26913</v>
      </c>
      <c r="AF11726" t="s">
        <v>27034</v>
      </c>
      <c r="AG11726">
        <f t="shared" si="1003"/>
        <v>5</v>
      </c>
      <c r="AI11726" t="str">
        <f t="shared" si="1004"/>
        <v/>
      </c>
      <c r="AJ11726">
        <f t="shared" si="1001"/>
        <v>0</v>
      </c>
      <c r="AK11726" t="str">
        <f t="shared" si="1005"/>
        <v/>
      </c>
    </row>
    <row r="11727" spans="1:37" x14ac:dyDescent="0.25">
      <c r="A11727" s="1">
        <v>0.10416666666666667</v>
      </c>
      <c r="B11727">
        <v>10</v>
      </c>
      <c r="C11727">
        <v>0</v>
      </c>
      <c r="D11727" t="s">
        <v>7846</v>
      </c>
      <c r="E11727">
        <v>0</v>
      </c>
      <c r="F11727">
        <v>0</v>
      </c>
      <c r="G11727" t="s">
        <v>5</v>
      </c>
      <c r="H11727" s="2">
        <v>44711</v>
      </c>
      <c r="I11727" s="2">
        <v>44710</v>
      </c>
      <c r="J11727" t="s">
        <v>3</v>
      </c>
      <c r="K11727">
        <v>433</v>
      </c>
      <c r="L11727">
        <v>17</v>
      </c>
      <c r="M11727">
        <v>370.09</v>
      </c>
      <c r="N11727">
        <v>0</v>
      </c>
      <c r="O11727">
        <v>0</v>
      </c>
      <c r="P11727">
        <v>370.09</v>
      </c>
      <c r="Q11727" t="s">
        <v>20052</v>
      </c>
      <c r="R11727">
        <v>150</v>
      </c>
      <c r="S11727">
        <v>0</v>
      </c>
      <c r="T11727" t="s">
        <v>27046</v>
      </c>
      <c r="U11727" t="s">
        <v>20534</v>
      </c>
      <c r="V11727" s="2">
        <v>44714</v>
      </c>
      <c r="W11727" s="7">
        <f t="shared" si="1002"/>
        <v>2022</v>
      </c>
      <c r="X11727" s="2">
        <v>44707</v>
      </c>
      <c r="Y11727" t="s">
        <v>71</v>
      </c>
      <c r="Z11727" t="s">
        <v>7</v>
      </c>
      <c r="AA11727" t="s">
        <v>215</v>
      </c>
      <c r="AB11727">
        <v>9</v>
      </c>
      <c r="AC11727">
        <v>1090</v>
      </c>
      <c r="AD11727">
        <v>20185</v>
      </c>
      <c r="AE11727" t="s">
        <v>20931</v>
      </c>
      <c r="AF11727" t="s">
        <v>27034</v>
      </c>
      <c r="AG11727">
        <f t="shared" si="1003"/>
        <v>5</v>
      </c>
      <c r="AI11727" t="str">
        <f t="shared" si="1004"/>
        <v/>
      </c>
      <c r="AJ11727">
        <f t="shared" si="1001"/>
        <v>0</v>
      </c>
      <c r="AK11727" t="str">
        <f t="shared" si="1005"/>
        <v/>
      </c>
    </row>
    <row r="11728" spans="1:37" x14ac:dyDescent="0.25">
      <c r="A11728" s="1">
        <v>0</v>
      </c>
      <c r="B11728">
        <v>0</v>
      </c>
      <c r="C11728" t="s">
        <v>4782</v>
      </c>
      <c r="D11728" t="s">
        <v>20053</v>
      </c>
      <c r="E11728">
        <v>0</v>
      </c>
      <c r="F11728">
        <v>0</v>
      </c>
      <c r="G11728" t="s">
        <v>5</v>
      </c>
      <c r="H11728" s="2">
        <v>44728</v>
      </c>
      <c r="I11728" t="s">
        <v>2</v>
      </c>
      <c r="J11728" t="s">
        <v>3</v>
      </c>
      <c r="K11728">
        <v>120</v>
      </c>
      <c r="L11728">
        <v>17</v>
      </c>
      <c r="M11728">
        <v>102.56</v>
      </c>
      <c r="N11728">
        <v>0</v>
      </c>
      <c r="O11728">
        <v>0</v>
      </c>
      <c r="P11728">
        <v>102.56</v>
      </c>
      <c r="Q11728" t="s">
        <v>0</v>
      </c>
      <c r="R11728">
        <v>0</v>
      </c>
      <c r="S11728">
        <v>0</v>
      </c>
      <c r="T11728" t="s">
        <v>27046</v>
      </c>
      <c r="U11728" t="s">
        <v>20537</v>
      </c>
      <c r="V11728" s="2">
        <v>44721</v>
      </c>
      <c r="W11728" s="7">
        <f t="shared" si="1002"/>
        <v>2022</v>
      </c>
      <c r="X11728" s="2">
        <v>44707</v>
      </c>
      <c r="Y11728" t="s">
        <v>6</v>
      </c>
      <c r="Z11728" t="s">
        <v>7</v>
      </c>
      <c r="AA11728" t="s">
        <v>20054</v>
      </c>
      <c r="AB11728">
        <v>8</v>
      </c>
      <c r="AC11728">
        <v>7223</v>
      </c>
      <c r="AD11728">
        <v>20186</v>
      </c>
      <c r="AE11728" t="s">
        <v>24632</v>
      </c>
      <c r="AF11728" t="s">
        <v>27034</v>
      </c>
      <c r="AG11728">
        <f t="shared" si="1003"/>
        <v>5</v>
      </c>
      <c r="AI11728" t="str">
        <f t="shared" si="1004"/>
        <v/>
      </c>
      <c r="AJ11728">
        <f t="shared" si="1001"/>
        <v>0</v>
      </c>
      <c r="AK11728" t="str">
        <f t="shared" si="1005"/>
        <v/>
      </c>
    </row>
    <row r="11729" spans="1:37" x14ac:dyDescent="0.25">
      <c r="A11729" s="1">
        <v>0</v>
      </c>
      <c r="B11729">
        <v>0</v>
      </c>
      <c r="C11729" t="s">
        <v>4782</v>
      </c>
      <c r="D11729" t="s">
        <v>7839</v>
      </c>
      <c r="E11729">
        <v>0</v>
      </c>
      <c r="F11729">
        <v>0</v>
      </c>
      <c r="G11729" t="s">
        <v>5</v>
      </c>
      <c r="H11729" s="2">
        <v>44811</v>
      </c>
      <c r="I11729" t="s">
        <v>2</v>
      </c>
      <c r="J11729" t="s">
        <v>3</v>
      </c>
      <c r="K11729">
        <v>190</v>
      </c>
      <c r="L11729">
        <v>17</v>
      </c>
      <c r="M11729">
        <v>162.38999999999999</v>
      </c>
      <c r="N11729">
        <v>0</v>
      </c>
      <c r="O11729">
        <v>0</v>
      </c>
      <c r="P11729">
        <v>162.38999999999999</v>
      </c>
      <c r="Q11729" t="s">
        <v>7839</v>
      </c>
      <c r="R11729">
        <v>190</v>
      </c>
      <c r="S11729">
        <v>0</v>
      </c>
      <c r="T11729" t="s">
        <v>27046</v>
      </c>
      <c r="U11729" t="s">
        <v>20536</v>
      </c>
      <c r="V11729" s="2">
        <v>44714</v>
      </c>
      <c r="W11729" s="7">
        <f t="shared" si="1002"/>
        <v>2022</v>
      </c>
      <c r="X11729" s="2">
        <v>44707</v>
      </c>
      <c r="Y11729" t="s">
        <v>12</v>
      </c>
      <c r="Z11729" t="s">
        <v>7</v>
      </c>
      <c r="AA11729" t="s">
        <v>20055</v>
      </c>
      <c r="AB11729">
        <v>9</v>
      </c>
      <c r="AC11729">
        <v>9719</v>
      </c>
      <c r="AD11729">
        <v>20187</v>
      </c>
      <c r="AE11729" t="s">
        <v>26914</v>
      </c>
      <c r="AF11729" t="s">
        <v>27034</v>
      </c>
      <c r="AG11729">
        <f t="shared" si="1003"/>
        <v>5</v>
      </c>
      <c r="AI11729" t="str">
        <f t="shared" si="1004"/>
        <v/>
      </c>
      <c r="AJ11729">
        <f t="shared" si="1001"/>
        <v>0</v>
      </c>
      <c r="AK11729" t="str">
        <f t="shared" si="1005"/>
        <v/>
      </c>
    </row>
    <row r="11730" spans="1:37" x14ac:dyDescent="0.25">
      <c r="A11730" s="1">
        <v>8.3333333333333329E-2</v>
      </c>
      <c r="B11730">
        <v>0</v>
      </c>
      <c r="C11730">
        <v>0</v>
      </c>
      <c r="D11730" t="s">
        <v>20056</v>
      </c>
      <c r="E11730">
        <v>0</v>
      </c>
      <c r="F11730">
        <v>0</v>
      </c>
      <c r="G11730" t="s">
        <v>5</v>
      </c>
      <c r="H11730" s="2">
        <v>44711</v>
      </c>
      <c r="I11730" s="2">
        <v>44711</v>
      </c>
      <c r="J11730" t="s">
        <v>3</v>
      </c>
      <c r="K11730">
        <v>410</v>
      </c>
      <c r="L11730">
        <v>17</v>
      </c>
      <c r="M11730">
        <v>350.43</v>
      </c>
      <c r="N11730">
        <v>0</v>
      </c>
      <c r="O11730">
        <v>0</v>
      </c>
      <c r="P11730">
        <v>350.43</v>
      </c>
      <c r="Q11730" t="s">
        <v>15943</v>
      </c>
      <c r="R11730">
        <v>190</v>
      </c>
      <c r="S11730">
        <v>0</v>
      </c>
      <c r="T11730" t="s">
        <v>27046</v>
      </c>
      <c r="U11730" t="s">
        <v>20536</v>
      </c>
      <c r="V11730" s="2">
        <v>44724</v>
      </c>
      <c r="W11730" s="7">
        <f t="shared" si="1002"/>
        <v>2022</v>
      </c>
      <c r="X11730" s="2">
        <v>44710</v>
      </c>
      <c r="Y11730" t="s">
        <v>3638</v>
      </c>
      <c r="Z11730" t="s">
        <v>7</v>
      </c>
      <c r="AA11730" t="s">
        <v>17013</v>
      </c>
      <c r="AB11730">
        <v>3</v>
      </c>
      <c r="AC11730">
        <v>9720</v>
      </c>
      <c r="AD11730">
        <v>20188</v>
      </c>
      <c r="AE11730" t="s">
        <v>26915</v>
      </c>
      <c r="AF11730" t="s">
        <v>27034</v>
      </c>
      <c r="AG11730">
        <f t="shared" si="1003"/>
        <v>5</v>
      </c>
      <c r="AI11730" t="str">
        <f t="shared" si="1004"/>
        <v/>
      </c>
      <c r="AJ11730">
        <f t="shared" si="1001"/>
        <v>0</v>
      </c>
      <c r="AK11730" t="str">
        <f t="shared" si="1005"/>
        <v/>
      </c>
    </row>
    <row r="11731" spans="1:37" x14ac:dyDescent="0.25">
      <c r="A11731" s="1">
        <v>6.25E-2</v>
      </c>
      <c r="B11731">
        <v>0</v>
      </c>
      <c r="C11731">
        <v>0</v>
      </c>
      <c r="D11731" t="s">
        <v>7851</v>
      </c>
      <c r="E11731">
        <v>0</v>
      </c>
      <c r="F11731">
        <v>0</v>
      </c>
      <c r="G11731" t="s">
        <v>5</v>
      </c>
      <c r="H11731" s="2">
        <v>44713</v>
      </c>
      <c r="I11731" s="2">
        <v>44713</v>
      </c>
      <c r="J11731" t="s">
        <v>3</v>
      </c>
      <c r="K11731">
        <v>269</v>
      </c>
      <c r="L11731">
        <v>17</v>
      </c>
      <c r="M11731">
        <v>229.91</v>
      </c>
      <c r="N11731">
        <v>0</v>
      </c>
      <c r="O11731">
        <v>0</v>
      </c>
      <c r="P11731">
        <v>229.91</v>
      </c>
      <c r="Q11731" t="s">
        <v>15947</v>
      </c>
      <c r="R11731">
        <v>150</v>
      </c>
      <c r="S11731">
        <v>0</v>
      </c>
      <c r="T11731" t="s">
        <v>27046</v>
      </c>
      <c r="U11731" t="s">
        <v>20536</v>
      </c>
      <c r="V11731" s="2">
        <v>44725</v>
      </c>
      <c r="W11731" s="7">
        <f t="shared" si="1002"/>
        <v>2022</v>
      </c>
      <c r="X11731" s="2">
        <v>44711</v>
      </c>
      <c r="Y11731" t="s">
        <v>6</v>
      </c>
      <c r="Z11731" t="s">
        <v>7</v>
      </c>
      <c r="AA11731" t="s">
        <v>20057</v>
      </c>
      <c r="AB11731">
        <v>4</v>
      </c>
      <c r="AC11731">
        <v>2923</v>
      </c>
      <c r="AD11731">
        <v>20189</v>
      </c>
      <c r="AE11731" t="s">
        <v>21538</v>
      </c>
      <c r="AF11731" t="s">
        <v>27034</v>
      </c>
      <c r="AG11731">
        <f t="shared" si="1003"/>
        <v>5</v>
      </c>
      <c r="AI11731" t="str">
        <f t="shared" si="1004"/>
        <v/>
      </c>
      <c r="AJ11731">
        <f t="shared" si="1001"/>
        <v>0</v>
      </c>
      <c r="AK11731" t="str">
        <f t="shared" si="1005"/>
        <v/>
      </c>
    </row>
    <row r="11732" spans="1:37" x14ac:dyDescent="0.25">
      <c r="A11732" s="1">
        <v>8.3333333333333329E-2</v>
      </c>
      <c r="B11732">
        <v>10</v>
      </c>
      <c r="C11732">
        <v>0</v>
      </c>
      <c r="D11732" t="s">
        <v>7869</v>
      </c>
      <c r="E11732">
        <v>0</v>
      </c>
      <c r="F11732">
        <v>0</v>
      </c>
      <c r="G11732" t="s">
        <v>5</v>
      </c>
      <c r="H11732" s="2">
        <v>44721</v>
      </c>
      <c r="I11732" s="2">
        <v>44720</v>
      </c>
      <c r="J11732" t="s">
        <v>3</v>
      </c>
      <c r="K11732">
        <v>386</v>
      </c>
      <c r="L11732">
        <v>17</v>
      </c>
      <c r="M11732">
        <v>329.91</v>
      </c>
      <c r="N11732">
        <v>0</v>
      </c>
      <c r="O11732">
        <v>0</v>
      </c>
      <c r="P11732">
        <v>329.91</v>
      </c>
      <c r="Q11732" t="s">
        <v>20058</v>
      </c>
      <c r="R11732">
        <v>150</v>
      </c>
      <c r="S11732">
        <v>0</v>
      </c>
      <c r="T11732" t="s">
        <v>27046</v>
      </c>
      <c r="U11732" t="s">
        <v>20534</v>
      </c>
      <c r="V11732" s="2">
        <v>44720</v>
      </c>
      <c r="W11732" s="7">
        <f t="shared" si="1002"/>
        <v>2022</v>
      </c>
      <c r="X11732" s="2">
        <v>44713</v>
      </c>
      <c r="Y11732" t="s">
        <v>5824</v>
      </c>
      <c r="Z11732" t="s">
        <v>7</v>
      </c>
      <c r="AA11732" t="s">
        <v>215</v>
      </c>
      <c r="AB11732">
        <v>9</v>
      </c>
      <c r="AC11732">
        <v>9722</v>
      </c>
      <c r="AD11732">
        <v>20190</v>
      </c>
      <c r="AE11732" t="s">
        <v>26916</v>
      </c>
      <c r="AF11732" t="s">
        <v>27034</v>
      </c>
      <c r="AG11732">
        <f t="shared" si="1003"/>
        <v>5</v>
      </c>
      <c r="AI11732" t="str">
        <f t="shared" si="1004"/>
        <v/>
      </c>
      <c r="AJ11732">
        <f t="shared" si="1001"/>
        <v>0</v>
      </c>
      <c r="AK11732" t="str">
        <f t="shared" si="1005"/>
        <v/>
      </c>
    </row>
    <row r="11733" spans="1:37" x14ac:dyDescent="0.25">
      <c r="A11733" s="1">
        <v>6.25E-2</v>
      </c>
      <c r="B11733">
        <v>50</v>
      </c>
      <c r="C11733">
        <v>0</v>
      </c>
      <c r="D11733" t="s">
        <v>7900</v>
      </c>
      <c r="E11733">
        <v>0</v>
      </c>
      <c r="F11733">
        <v>0</v>
      </c>
      <c r="G11733" t="s">
        <v>5</v>
      </c>
      <c r="H11733" s="2">
        <v>44740</v>
      </c>
      <c r="I11733" s="2">
        <v>44738</v>
      </c>
      <c r="J11733" t="s">
        <v>3</v>
      </c>
      <c r="K11733">
        <v>445</v>
      </c>
      <c r="L11733">
        <v>17</v>
      </c>
      <c r="M11733">
        <v>380.34</v>
      </c>
      <c r="N11733">
        <v>0</v>
      </c>
      <c r="O11733">
        <v>0</v>
      </c>
      <c r="P11733">
        <v>380.34</v>
      </c>
      <c r="Q11733" t="s">
        <v>15949</v>
      </c>
      <c r="R11733">
        <v>150</v>
      </c>
      <c r="S11733">
        <v>0</v>
      </c>
      <c r="T11733" t="s">
        <v>27046</v>
      </c>
      <c r="U11733" t="s">
        <v>20534</v>
      </c>
      <c r="V11733" s="2">
        <v>44727</v>
      </c>
      <c r="W11733" s="7">
        <f t="shared" si="1002"/>
        <v>2022</v>
      </c>
      <c r="X11733" s="2">
        <v>44713</v>
      </c>
      <c r="Y11733" t="s">
        <v>80</v>
      </c>
      <c r="Z11733" t="s">
        <v>7</v>
      </c>
      <c r="AA11733" t="s">
        <v>18035</v>
      </c>
      <c r="AB11733">
        <v>5</v>
      </c>
      <c r="AC11733">
        <v>5861</v>
      </c>
      <c r="AD11733">
        <v>20191</v>
      </c>
      <c r="AE11733" t="s">
        <v>23324</v>
      </c>
      <c r="AF11733" t="s">
        <v>27034</v>
      </c>
      <c r="AG11733">
        <f t="shared" si="1003"/>
        <v>5</v>
      </c>
      <c r="AI11733" t="str">
        <f t="shared" si="1004"/>
        <v/>
      </c>
      <c r="AJ11733">
        <f t="shared" si="1001"/>
        <v>0</v>
      </c>
      <c r="AK11733" t="str">
        <f t="shared" si="1005"/>
        <v/>
      </c>
    </row>
    <row r="11734" spans="1:37" x14ac:dyDescent="0.25">
      <c r="A11734" s="1">
        <v>0.20833333333333334</v>
      </c>
      <c r="B11734">
        <v>20</v>
      </c>
      <c r="C11734">
        <v>0</v>
      </c>
      <c r="D11734" t="s">
        <v>20059</v>
      </c>
      <c r="E11734">
        <v>0</v>
      </c>
      <c r="F11734">
        <v>0</v>
      </c>
      <c r="G11734" t="s">
        <v>5</v>
      </c>
      <c r="H11734" s="2">
        <v>44724</v>
      </c>
      <c r="I11734" s="2">
        <v>44718</v>
      </c>
      <c r="J11734" t="s">
        <v>3</v>
      </c>
      <c r="K11734">
        <v>372</v>
      </c>
      <c r="L11734">
        <v>17</v>
      </c>
      <c r="M11734">
        <v>317.95</v>
      </c>
      <c r="N11734">
        <v>0</v>
      </c>
      <c r="O11734">
        <v>0</v>
      </c>
      <c r="P11734">
        <v>317.95</v>
      </c>
      <c r="Q11734" t="s">
        <v>20060</v>
      </c>
      <c r="R11734">
        <v>190</v>
      </c>
      <c r="S11734">
        <v>0</v>
      </c>
      <c r="T11734" t="s">
        <v>27046</v>
      </c>
      <c r="U11734" t="s">
        <v>20536</v>
      </c>
      <c r="V11734" s="2">
        <v>44727</v>
      </c>
      <c r="W11734" s="7">
        <f t="shared" si="1002"/>
        <v>2022</v>
      </c>
      <c r="X11734" s="2">
        <v>44713</v>
      </c>
      <c r="Y11734" t="s">
        <v>20061</v>
      </c>
      <c r="Z11734" t="s">
        <v>7</v>
      </c>
      <c r="AA11734" t="s">
        <v>16950</v>
      </c>
      <c r="AB11734">
        <v>3</v>
      </c>
      <c r="AC11734">
        <v>9723</v>
      </c>
      <c r="AD11734">
        <v>20192</v>
      </c>
      <c r="AE11734" t="s">
        <v>26917</v>
      </c>
      <c r="AF11734" t="s">
        <v>27034</v>
      </c>
      <c r="AG11734">
        <f t="shared" si="1003"/>
        <v>5</v>
      </c>
      <c r="AI11734" t="str">
        <f t="shared" si="1004"/>
        <v/>
      </c>
      <c r="AJ11734">
        <f t="shared" si="1001"/>
        <v>0</v>
      </c>
      <c r="AK11734" t="str">
        <f t="shared" si="1005"/>
        <v/>
      </c>
    </row>
    <row r="11735" spans="1:37" x14ac:dyDescent="0.25">
      <c r="A11735" s="1">
        <v>4.1666666666666664E-2</v>
      </c>
      <c r="B11735">
        <v>880</v>
      </c>
      <c r="C11735">
        <v>0</v>
      </c>
      <c r="D11735" t="s">
        <v>20062</v>
      </c>
      <c r="E11735">
        <v>0</v>
      </c>
      <c r="F11735">
        <v>0</v>
      </c>
      <c r="G11735" t="s">
        <v>5</v>
      </c>
      <c r="H11735" s="2">
        <v>44769</v>
      </c>
      <c r="I11735" s="2">
        <v>44769</v>
      </c>
      <c r="J11735" t="s">
        <v>3</v>
      </c>
      <c r="K11735">
        <v>1287</v>
      </c>
      <c r="L11735">
        <v>17</v>
      </c>
      <c r="M11735">
        <v>1100</v>
      </c>
      <c r="N11735">
        <v>0</v>
      </c>
      <c r="O11735">
        <v>0</v>
      </c>
      <c r="P11735">
        <v>1100</v>
      </c>
      <c r="Q11735" t="s">
        <v>20063</v>
      </c>
      <c r="R11735">
        <v>190</v>
      </c>
      <c r="S11735">
        <v>0</v>
      </c>
      <c r="T11735" t="s">
        <v>27046</v>
      </c>
      <c r="U11735" t="s">
        <v>20536</v>
      </c>
      <c r="V11735" s="2">
        <v>44728</v>
      </c>
      <c r="W11735" s="7">
        <f t="shared" si="1002"/>
        <v>2022</v>
      </c>
      <c r="X11735" s="2">
        <v>44714</v>
      </c>
      <c r="Y11735" t="s">
        <v>80</v>
      </c>
      <c r="Z11735" t="s">
        <v>7</v>
      </c>
      <c r="AA11735" t="s">
        <v>20064</v>
      </c>
      <c r="AB11735">
        <v>6</v>
      </c>
      <c r="AC11735">
        <v>9724</v>
      </c>
      <c r="AD11735">
        <v>20193</v>
      </c>
      <c r="AE11735" t="s">
        <v>26918</v>
      </c>
      <c r="AF11735" t="s">
        <v>27034</v>
      </c>
      <c r="AG11735">
        <f t="shared" si="1003"/>
        <v>5</v>
      </c>
      <c r="AI11735" t="str">
        <f t="shared" si="1004"/>
        <v/>
      </c>
      <c r="AJ11735">
        <f t="shared" si="1001"/>
        <v>0</v>
      </c>
      <c r="AK11735" t="str">
        <f t="shared" si="1005"/>
        <v/>
      </c>
    </row>
    <row r="11736" spans="1:37" x14ac:dyDescent="0.25">
      <c r="A11736" s="1">
        <v>0</v>
      </c>
      <c r="B11736">
        <v>0</v>
      </c>
      <c r="C11736">
        <v>0</v>
      </c>
      <c r="D11736" t="s">
        <v>0</v>
      </c>
      <c r="E11736">
        <v>0</v>
      </c>
      <c r="F11736">
        <v>0</v>
      </c>
      <c r="G11736" t="s">
        <v>1</v>
      </c>
      <c r="H11736" t="s">
        <v>2</v>
      </c>
      <c r="I11736" t="s">
        <v>2</v>
      </c>
      <c r="J11736" t="s">
        <v>3</v>
      </c>
      <c r="K11736">
        <v>0</v>
      </c>
      <c r="L11736">
        <v>17</v>
      </c>
      <c r="M11736">
        <v>0</v>
      </c>
      <c r="N11736">
        <v>0</v>
      </c>
      <c r="O11736">
        <v>0</v>
      </c>
      <c r="P11736">
        <v>0</v>
      </c>
      <c r="Q11736" t="s">
        <v>20065</v>
      </c>
      <c r="R11736">
        <v>190</v>
      </c>
      <c r="S11736">
        <v>0</v>
      </c>
      <c r="T11736" t="s">
        <v>27046</v>
      </c>
      <c r="U11736" t="s">
        <v>20536</v>
      </c>
      <c r="V11736" s="2">
        <v>44721</v>
      </c>
      <c r="W11736" s="7">
        <f t="shared" si="1002"/>
        <v>2022</v>
      </c>
      <c r="X11736" s="2">
        <v>44714</v>
      </c>
      <c r="Y11736" t="s">
        <v>6</v>
      </c>
      <c r="Z11736" t="s">
        <v>7</v>
      </c>
      <c r="AA11736" t="s">
        <v>20066</v>
      </c>
      <c r="AB11736">
        <v>9</v>
      </c>
      <c r="AC11736">
        <v>9724</v>
      </c>
      <c r="AD11736">
        <v>20194</v>
      </c>
      <c r="AE11736" t="s">
        <v>26918</v>
      </c>
      <c r="AF11736" t="s">
        <v>27033</v>
      </c>
      <c r="AG11736">
        <f t="shared" si="1003"/>
        <v>5</v>
      </c>
      <c r="AI11736" t="str">
        <f t="shared" si="1004"/>
        <v/>
      </c>
      <c r="AJ11736">
        <f t="shared" si="1001"/>
        <v>0</v>
      </c>
      <c r="AK11736" t="str">
        <f t="shared" si="1005"/>
        <v/>
      </c>
    </row>
    <row r="11737" spans="1:37" x14ac:dyDescent="0.25">
      <c r="A11737" s="1">
        <v>0</v>
      </c>
      <c r="B11737">
        <v>0</v>
      </c>
      <c r="C11737">
        <v>0</v>
      </c>
      <c r="D11737" t="s">
        <v>15955</v>
      </c>
      <c r="E11737">
        <v>0</v>
      </c>
      <c r="F11737">
        <v>0</v>
      </c>
      <c r="G11737" t="s">
        <v>5</v>
      </c>
      <c r="H11737" s="2">
        <v>44715</v>
      </c>
      <c r="I11737" s="2">
        <v>44715</v>
      </c>
      <c r="J11737" t="s">
        <v>3</v>
      </c>
      <c r="K11737">
        <v>0</v>
      </c>
      <c r="L11737">
        <v>17</v>
      </c>
      <c r="M11737">
        <v>0</v>
      </c>
      <c r="N11737">
        <v>0</v>
      </c>
      <c r="O11737">
        <v>0</v>
      </c>
      <c r="P11737">
        <v>0</v>
      </c>
      <c r="Q11737" t="s">
        <v>20065</v>
      </c>
      <c r="R11737">
        <v>190</v>
      </c>
      <c r="S11737">
        <v>0</v>
      </c>
      <c r="T11737" t="s">
        <v>27046</v>
      </c>
      <c r="U11737" t="s">
        <v>20536</v>
      </c>
      <c r="V11737" s="2">
        <v>44729</v>
      </c>
      <c r="W11737" s="7">
        <f t="shared" si="1002"/>
        <v>2022</v>
      </c>
      <c r="X11737" s="2">
        <v>44715</v>
      </c>
      <c r="Y11737" t="s">
        <v>12</v>
      </c>
      <c r="Z11737" t="s">
        <v>7</v>
      </c>
      <c r="AA11737" t="s">
        <v>9217</v>
      </c>
      <c r="AB11737">
        <v>3</v>
      </c>
      <c r="AC11737">
        <v>9145</v>
      </c>
      <c r="AD11737">
        <v>20195</v>
      </c>
      <c r="AE11737" t="s">
        <v>26435</v>
      </c>
      <c r="AF11737" t="s">
        <v>27034</v>
      </c>
      <c r="AG11737">
        <f t="shared" si="1003"/>
        <v>5</v>
      </c>
      <c r="AI11737" t="str">
        <f t="shared" si="1004"/>
        <v/>
      </c>
      <c r="AJ11737">
        <f t="shared" si="1001"/>
        <v>0</v>
      </c>
      <c r="AK11737" t="str">
        <f t="shared" si="1005"/>
        <v/>
      </c>
    </row>
    <row r="11738" spans="1:37" x14ac:dyDescent="0.25">
      <c r="A11738" s="1">
        <v>0</v>
      </c>
      <c r="B11738">
        <v>65</v>
      </c>
      <c r="C11738">
        <v>0</v>
      </c>
      <c r="D11738" t="s">
        <v>7872</v>
      </c>
      <c r="E11738">
        <v>0</v>
      </c>
      <c r="F11738">
        <v>0</v>
      </c>
      <c r="G11738" t="s">
        <v>5</v>
      </c>
      <c r="H11738" s="2">
        <v>44721</v>
      </c>
      <c r="I11738" s="2">
        <v>44720</v>
      </c>
      <c r="J11738" t="s">
        <v>3</v>
      </c>
      <c r="K11738">
        <v>398</v>
      </c>
      <c r="L11738">
        <v>17</v>
      </c>
      <c r="M11738">
        <v>340.17</v>
      </c>
      <c r="N11738">
        <v>0</v>
      </c>
      <c r="O11738">
        <v>0</v>
      </c>
      <c r="P11738">
        <v>340.17</v>
      </c>
      <c r="Q11738" t="s">
        <v>20067</v>
      </c>
      <c r="R11738">
        <v>220</v>
      </c>
      <c r="S11738">
        <v>0</v>
      </c>
      <c r="T11738" t="s">
        <v>27046</v>
      </c>
      <c r="U11738" t="s">
        <v>20538</v>
      </c>
      <c r="V11738" s="2">
        <v>44732</v>
      </c>
      <c r="W11738" s="7">
        <f t="shared" si="1002"/>
        <v>2022</v>
      </c>
      <c r="X11738" s="2">
        <v>44718</v>
      </c>
      <c r="Y11738" t="s">
        <v>20068</v>
      </c>
      <c r="Z11738" t="s">
        <v>7</v>
      </c>
      <c r="AA11738" t="s">
        <v>19713</v>
      </c>
      <c r="AB11738">
        <v>3</v>
      </c>
      <c r="AC11738">
        <v>9725</v>
      </c>
      <c r="AD11738">
        <v>20196</v>
      </c>
      <c r="AE11738" t="s">
        <v>26919</v>
      </c>
      <c r="AF11738" t="s">
        <v>27034</v>
      </c>
      <c r="AG11738">
        <f t="shared" si="1003"/>
        <v>5</v>
      </c>
      <c r="AI11738" t="str">
        <f t="shared" si="1004"/>
        <v/>
      </c>
      <c r="AJ11738">
        <f t="shared" si="1001"/>
        <v>0</v>
      </c>
      <c r="AK11738" t="str">
        <f t="shared" si="1005"/>
        <v/>
      </c>
    </row>
    <row r="11739" spans="1:37" x14ac:dyDescent="0.25">
      <c r="A11739" s="1">
        <v>6.25E-2</v>
      </c>
      <c r="B11739">
        <v>0</v>
      </c>
      <c r="C11739">
        <v>0</v>
      </c>
      <c r="D11739" t="s">
        <v>20069</v>
      </c>
      <c r="E11739">
        <v>0</v>
      </c>
      <c r="F11739">
        <v>0</v>
      </c>
      <c r="G11739" t="s">
        <v>5</v>
      </c>
      <c r="H11739" s="2">
        <v>44749</v>
      </c>
      <c r="I11739" s="2">
        <v>44749</v>
      </c>
      <c r="J11739" t="s">
        <v>3</v>
      </c>
      <c r="K11739">
        <v>386</v>
      </c>
      <c r="L11739">
        <v>17</v>
      </c>
      <c r="M11739">
        <v>329.91</v>
      </c>
      <c r="N11739">
        <v>0</v>
      </c>
      <c r="O11739">
        <v>0</v>
      </c>
      <c r="P11739">
        <v>329.91</v>
      </c>
      <c r="Q11739" t="s">
        <v>15957</v>
      </c>
      <c r="R11739">
        <v>190</v>
      </c>
      <c r="S11739">
        <v>0</v>
      </c>
      <c r="T11739" t="s">
        <v>27046</v>
      </c>
      <c r="U11739" t="s">
        <v>20536</v>
      </c>
      <c r="V11739" s="2">
        <v>44732</v>
      </c>
      <c r="W11739" s="7">
        <f t="shared" si="1002"/>
        <v>2022</v>
      </c>
      <c r="X11739" s="2">
        <v>44718</v>
      </c>
      <c r="Y11739" t="s">
        <v>6</v>
      </c>
      <c r="Z11739" t="s">
        <v>7</v>
      </c>
      <c r="AA11739" t="s">
        <v>694</v>
      </c>
      <c r="AB11739">
        <v>3</v>
      </c>
      <c r="AC11739">
        <v>988</v>
      </c>
      <c r="AD11739">
        <v>20197</v>
      </c>
      <c r="AE11739" t="s">
        <v>20894</v>
      </c>
      <c r="AF11739" t="s">
        <v>27034</v>
      </c>
      <c r="AG11739">
        <f t="shared" si="1003"/>
        <v>5</v>
      </c>
      <c r="AI11739" t="str">
        <f t="shared" si="1004"/>
        <v/>
      </c>
      <c r="AJ11739">
        <f t="shared" si="1001"/>
        <v>0</v>
      </c>
      <c r="AK11739" t="str">
        <f t="shared" si="1005"/>
        <v/>
      </c>
    </row>
    <row r="11740" spans="1:37" x14ac:dyDescent="0.25">
      <c r="A11740" s="1">
        <v>6.25E-2</v>
      </c>
      <c r="B11740">
        <v>0</v>
      </c>
      <c r="C11740">
        <v>0</v>
      </c>
      <c r="D11740" t="s">
        <v>20070</v>
      </c>
      <c r="E11740">
        <v>0</v>
      </c>
      <c r="F11740">
        <v>0</v>
      </c>
      <c r="G11740" t="s">
        <v>5</v>
      </c>
      <c r="H11740" s="2">
        <v>44735</v>
      </c>
      <c r="I11740" s="2">
        <v>44735</v>
      </c>
      <c r="J11740" t="s">
        <v>3</v>
      </c>
      <c r="K11740">
        <v>293</v>
      </c>
      <c r="L11740">
        <v>17</v>
      </c>
      <c r="M11740">
        <v>250.43</v>
      </c>
      <c r="N11740">
        <v>0</v>
      </c>
      <c r="O11740">
        <v>0</v>
      </c>
      <c r="P11740">
        <v>250.43</v>
      </c>
      <c r="Q11740" t="s">
        <v>7856</v>
      </c>
      <c r="R11740">
        <v>150</v>
      </c>
      <c r="S11740">
        <v>0</v>
      </c>
      <c r="T11740" t="s">
        <v>27046</v>
      </c>
      <c r="U11740" t="s">
        <v>20534</v>
      </c>
      <c r="V11740" s="2">
        <v>44732</v>
      </c>
      <c r="W11740" s="7">
        <f t="shared" si="1002"/>
        <v>2022</v>
      </c>
      <c r="X11740" s="2">
        <v>44718</v>
      </c>
      <c r="Y11740" t="s">
        <v>6</v>
      </c>
      <c r="Z11740" t="s">
        <v>7</v>
      </c>
      <c r="AA11740" t="s">
        <v>146</v>
      </c>
      <c r="AB11740">
        <v>4</v>
      </c>
      <c r="AC11740">
        <v>9445</v>
      </c>
      <c r="AD11740">
        <v>20198</v>
      </c>
      <c r="AE11740" t="s">
        <v>26686</v>
      </c>
      <c r="AF11740" t="s">
        <v>27034</v>
      </c>
      <c r="AG11740">
        <f t="shared" si="1003"/>
        <v>5</v>
      </c>
      <c r="AI11740" t="str">
        <f t="shared" si="1004"/>
        <v/>
      </c>
      <c r="AJ11740">
        <f t="shared" si="1001"/>
        <v>0</v>
      </c>
      <c r="AK11740" t="str">
        <f t="shared" si="1005"/>
        <v/>
      </c>
    </row>
    <row r="11741" spans="1:37" x14ac:dyDescent="0.25">
      <c r="A11741" s="1">
        <v>6.25E-2</v>
      </c>
      <c r="B11741">
        <v>0</v>
      </c>
      <c r="C11741">
        <v>0</v>
      </c>
      <c r="D11741" t="s">
        <v>20071</v>
      </c>
      <c r="E11741">
        <v>0</v>
      </c>
      <c r="F11741">
        <v>0</v>
      </c>
      <c r="G11741" t="s">
        <v>5</v>
      </c>
      <c r="H11741" s="2">
        <v>44721</v>
      </c>
      <c r="I11741" s="2">
        <v>44721</v>
      </c>
      <c r="J11741" t="s">
        <v>3</v>
      </c>
      <c r="K11741">
        <v>616</v>
      </c>
      <c r="L11741">
        <v>17</v>
      </c>
      <c r="M11741">
        <v>526.5</v>
      </c>
      <c r="N11741">
        <v>0</v>
      </c>
      <c r="O11741">
        <v>0</v>
      </c>
      <c r="P11741">
        <v>526.5</v>
      </c>
      <c r="Q11741" t="s">
        <v>7860</v>
      </c>
      <c r="R11741">
        <v>190</v>
      </c>
      <c r="S11741">
        <v>0</v>
      </c>
      <c r="T11741" t="s">
        <v>27046</v>
      </c>
      <c r="U11741" t="s">
        <v>20536</v>
      </c>
      <c r="V11741" s="2">
        <v>44732</v>
      </c>
      <c r="W11741" s="7">
        <f t="shared" si="1002"/>
        <v>2022</v>
      </c>
      <c r="X11741" s="2">
        <v>44718</v>
      </c>
      <c r="Y11741" t="s">
        <v>6</v>
      </c>
      <c r="Z11741" t="s">
        <v>7</v>
      </c>
      <c r="AA11741" t="s">
        <v>20072</v>
      </c>
      <c r="AB11741">
        <v>8</v>
      </c>
      <c r="AC11741">
        <v>8870</v>
      </c>
      <c r="AD11741">
        <v>20199</v>
      </c>
      <c r="AE11741" t="s">
        <v>26183</v>
      </c>
      <c r="AF11741" t="s">
        <v>27034</v>
      </c>
      <c r="AG11741">
        <f t="shared" si="1003"/>
        <v>5</v>
      </c>
      <c r="AI11741" t="str">
        <f t="shared" si="1004"/>
        <v/>
      </c>
      <c r="AJ11741">
        <f t="shared" si="1001"/>
        <v>0</v>
      </c>
      <c r="AK11741" t="str">
        <f t="shared" si="1005"/>
        <v/>
      </c>
    </row>
    <row r="11742" spans="1:37" x14ac:dyDescent="0.25">
      <c r="A11742" s="1">
        <v>0.25</v>
      </c>
      <c r="B11742">
        <v>140</v>
      </c>
      <c r="C11742">
        <v>0</v>
      </c>
      <c r="D11742" t="s">
        <v>20073</v>
      </c>
      <c r="E11742">
        <v>0</v>
      </c>
      <c r="F11742">
        <v>0</v>
      </c>
      <c r="G11742" t="s">
        <v>5</v>
      </c>
      <c r="H11742" s="2">
        <v>44746</v>
      </c>
      <c r="I11742" s="2">
        <v>44746</v>
      </c>
      <c r="J11742" t="s">
        <v>3</v>
      </c>
      <c r="K11742">
        <v>690</v>
      </c>
      <c r="L11742">
        <v>17</v>
      </c>
      <c r="M11742">
        <v>589.74</v>
      </c>
      <c r="N11742">
        <v>0</v>
      </c>
      <c r="O11742">
        <v>0</v>
      </c>
      <c r="P11742">
        <v>589.74</v>
      </c>
      <c r="Q11742" t="s">
        <v>20074</v>
      </c>
      <c r="R11742">
        <v>190</v>
      </c>
      <c r="S11742">
        <v>0</v>
      </c>
      <c r="T11742" t="s">
        <v>27046</v>
      </c>
      <c r="U11742" t="s">
        <v>20536</v>
      </c>
      <c r="V11742" s="2">
        <v>44727</v>
      </c>
      <c r="W11742" s="7">
        <f t="shared" si="1002"/>
        <v>2022</v>
      </c>
      <c r="X11742" s="2">
        <v>44720</v>
      </c>
      <c r="Y11742" t="s">
        <v>6</v>
      </c>
      <c r="Z11742" t="s">
        <v>7</v>
      </c>
      <c r="AA11742" t="s">
        <v>20075</v>
      </c>
      <c r="AB11742">
        <v>9</v>
      </c>
      <c r="AC11742">
        <v>9726</v>
      </c>
      <c r="AD11742">
        <v>20200</v>
      </c>
      <c r="AE11742" t="s">
        <v>24962</v>
      </c>
      <c r="AF11742" t="s">
        <v>27034</v>
      </c>
      <c r="AG11742">
        <f t="shared" si="1003"/>
        <v>5</v>
      </c>
      <c r="AI11742" t="str">
        <f t="shared" si="1004"/>
        <v/>
      </c>
      <c r="AJ11742">
        <f t="shared" si="1001"/>
        <v>0</v>
      </c>
      <c r="AK11742" t="str">
        <f t="shared" si="1005"/>
        <v/>
      </c>
    </row>
    <row r="11743" spans="1:37" x14ac:dyDescent="0.25">
      <c r="A11743" s="1">
        <v>4.1666666666666664E-2</v>
      </c>
      <c r="B11743">
        <v>0</v>
      </c>
      <c r="C11743">
        <v>0</v>
      </c>
      <c r="D11743" t="s">
        <v>20076</v>
      </c>
      <c r="E11743">
        <v>0</v>
      </c>
      <c r="F11743">
        <v>0</v>
      </c>
      <c r="G11743" t="s">
        <v>5</v>
      </c>
      <c r="H11743" s="2">
        <v>44722</v>
      </c>
      <c r="I11743" s="2">
        <v>44722</v>
      </c>
      <c r="J11743" t="s">
        <v>3</v>
      </c>
      <c r="K11743">
        <v>339</v>
      </c>
      <c r="L11743">
        <v>17</v>
      </c>
      <c r="M11743">
        <v>289.74</v>
      </c>
      <c r="N11743">
        <v>0</v>
      </c>
      <c r="O11743">
        <v>0</v>
      </c>
      <c r="P11743">
        <v>289.74</v>
      </c>
      <c r="Q11743" t="s">
        <v>20077</v>
      </c>
      <c r="R11743">
        <v>150</v>
      </c>
      <c r="S11743">
        <v>0</v>
      </c>
      <c r="T11743" t="s">
        <v>27046</v>
      </c>
      <c r="U11743" t="s">
        <v>20534</v>
      </c>
      <c r="V11743" s="2">
        <v>44722</v>
      </c>
      <c r="W11743" s="7">
        <f t="shared" si="1002"/>
        <v>2022</v>
      </c>
      <c r="X11743" s="2">
        <v>44720</v>
      </c>
      <c r="Y11743" t="s">
        <v>20078</v>
      </c>
      <c r="Z11743" t="s">
        <v>7</v>
      </c>
      <c r="AA11743" t="s">
        <v>316</v>
      </c>
      <c r="AB11743">
        <v>1</v>
      </c>
      <c r="AC11743">
        <v>8768</v>
      </c>
      <c r="AD11743">
        <v>20201</v>
      </c>
      <c r="AE11743" t="s">
        <v>26090</v>
      </c>
      <c r="AF11743" t="s">
        <v>27034</v>
      </c>
      <c r="AG11743">
        <f t="shared" si="1003"/>
        <v>5</v>
      </c>
      <c r="AI11743" t="str">
        <f t="shared" si="1004"/>
        <v/>
      </c>
      <c r="AJ11743">
        <f t="shared" si="1001"/>
        <v>0</v>
      </c>
      <c r="AK11743" t="str">
        <f t="shared" si="1005"/>
        <v/>
      </c>
    </row>
    <row r="11744" spans="1:37" x14ac:dyDescent="0.25">
      <c r="A11744" s="1">
        <v>5.2083333333333336E-2</v>
      </c>
      <c r="B11744">
        <v>70</v>
      </c>
      <c r="C11744">
        <v>0</v>
      </c>
      <c r="D11744" t="s">
        <v>20079</v>
      </c>
      <c r="E11744">
        <v>0</v>
      </c>
      <c r="F11744">
        <v>0</v>
      </c>
      <c r="G11744" t="s">
        <v>5</v>
      </c>
      <c r="H11744" s="2">
        <v>44734</v>
      </c>
      <c r="I11744" s="2">
        <v>44728</v>
      </c>
      <c r="J11744" t="s">
        <v>3</v>
      </c>
      <c r="K11744">
        <v>463</v>
      </c>
      <c r="L11744">
        <v>17</v>
      </c>
      <c r="M11744">
        <v>395.73</v>
      </c>
      <c r="N11744">
        <v>0</v>
      </c>
      <c r="O11744">
        <v>0</v>
      </c>
      <c r="P11744">
        <v>395.73</v>
      </c>
      <c r="Q11744" t="s">
        <v>7867</v>
      </c>
      <c r="R11744">
        <v>190</v>
      </c>
      <c r="S11744">
        <v>0</v>
      </c>
      <c r="T11744" t="s">
        <v>27046</v>
      </c>
      <c r="U11744" t="s">
        <v>20536</v>
      </c>
      <c r="V11744" s="2">
        <v>44734</v>
      </c>
      <c r="W11744" s="7">
        <f t="shared" si="1002"/>
        <v>2022</v>
      </c>
      <c r="X11744" s="2">
        <v>44720</v>
      </c>
      <c r="Y11744" t="s">
        <v>80</v>
      </c>
      <c r="Z11744" t="s">
        <v>7</v>
      </c>
      <c r="AA11744" t="s">
        <v>13001</v>
      </c>
      <c r="AB11744">
        <v>3</v>
      </c>
      <c r="AC11744">
        <v>9050</v>
      </c>
      <c r="AD11744">
        <v>20202</v>
      </c>
      <c r="AE11744" t="s">
        <v>26350</v>
      </c>
      <c r="AF11744" t="s">
        <v>27034</v>
      </c>
      <c r="AG11744">
        <f t="shared" si="1003"/>
        <v>5</v>
      </c>
      <c r="AI11744" t="str">
        <f t="shared" si="1004"/>
        <v/>
      </c>
      <c r="AJ11744">
        <f t="shared" si="1001"/>
        <v>0</v>
      </c>
      <c r="AK11744" t="str">
        <f t="shared" si="1005"/>
        <v/>
      </c>
    </row>
    <row r="11745" spans="1:37" x14ac:dyDescent="0.25">
      <c r="A11745" s="1">
        <v>4.1666666666666664E-2</v>
      </c>
      <c r="B11745">
        <v>10</v>
      </c>
      <c r="C11745">
        <v>0</v>
      </c>
      <c r="D11745" t="s">
        <v>20080</v>
      </c>
      <c r="E11745">
        <v>0</v>
      </c>
      <c r="F11745">
        <v>0</v>
      </c>
      <c r="G11745" t="s">
        <v>5</v>
      </c>
      <c r="H11745" s="2">
        <v>44722</v>
      </c>
      <c r="I11745" s="2">
        <v>44722</v>
      </c>
      <c r="J11745" t="s">
        <v>3</v>
      </c>
      <c r="K11745">
        <v>293</v>
      </c>
      <c r="L11745">
        <v>17</v>
      </c>
      <c r="M11745">
        <v>250.43</v>
      </c>
      <c r="N11745">
        <v>0</v>
      </c>
      <c r="O11745">
        <v>0</v>
      </c>
      <c r="P11745">
        <v>250.43</v>
      </c>
      <c r="Q11745" t="s">
        <v>15962</v>
      </c>
      <c r="R11745">
        <v>150</v>
      </c>
      <c r="S11745">
        <v>0</v>
      </c>
      <c r="T11745" t="s">
        <v>27046</v>
      </c>
      <c r="U11745" t="s">
        <v>20534</v>
      </c>
      <c r="V11745" s="2">
        <v>44723</v>
      </c>
      <c r="W11745" s="7">
        <f t="shared" si="1002"/>
        <v>2022</v>
      </c>
      <c r="X11745" s="2">
        <v>44721</v>
      </c>
      <c r="Y11745" t="s">
        <v>6</v>
      </c>
      <c r="Z11745" t="s">
        <v>7</v>
      </c>
      <c r="AA11745" t="s">
        <v>54</v>
      </c>
      <c r="AB11745">
        <v>1</v>
      </c>
      <c r="AC11745">
        <v>9728</v>
      </c>
      <c r="AD11745">
        <v>20203</v>
      </c>
      <c r="AE11745" t="s">
        <v>26920</v>
      </c>
      <c r="AF11745" t="s">
        <v>27034</v>
      </c>
      <c r="AG11745">
        <f t="shared" si="1003"/>
        <v>5</v>
      </c>
      <c r="AI11745" t="str">
        <f t="shared" si="1004"/>
        <v/>
      </c>
      <c r="AJ11745">
        <f t="shared" si="1001"/>
        <v>0</v>
      </c>
      <c r="AK11745" t="str">
        <f t="shared" si="1005"/>
        <v/>
      </c>
    </row>
    <row r="11746" spans="1:37" x14ac:dyDescent="0.25">
      <c r="A11746" s="1">
        <v>5.2083333333333336E-2</v>
      </c>
      <c r="B11746">
        <v>65</v>
      </c>
      <c r="C11746">
        <v>0</v>
      </c>
      <c r="D11746" t="s">
        <v>20081</v>
      </c>
      <c r="E11746">
        <v>0</v>
      </c>
      <c r="F11746">
        <v>0</v>
      </c>
      <c r="G11746" t="s">
        <v>5</v>
      </c>
      <c r="H11746" s="2">
        <v>44736</v>
      </c>
      <c r="I11746" s="2">
        <v>44732</v>
      </c>
      <c r="J11746" t="s">
        <v>3</v>
      </c>
      <c r="K11746">
        <v>445</v>
      </c>
      <c r="L11746">
        <v>17</v>
      </c>
      <c r="M11746">
        <v>380.34</v>
      </c>
      <c r="N11746">
        <v>0</v>
      </c>
      <c r="O11746">
        <v>0</v>
      </c>
      <c r="P11746">
        <v>380.34</v>
      </c>
      <c r="Q11746" t="s">
        <v>20082</v>
      </c>
      <c r="R11746">
        <v>190</v>
      </c>
      <c r="S11746">
        <v>0</v>
      </c>
      <c r="T11746" t="s">
        <v>27046</v>
      </c>
      <c r="U11746" t="s">
        <v>20536</v>
      </c>
      <c r="V11746" s="2">
        <v>44736</v>
      </c>
      <c r="W11746" s="7">
        <f t="shared" si="1002"/>
        <v>2022</v>
      </c>
      <c r="X11746" s="2">
        <v>44722</v>
      </c>
      <c r="Y11746" t="s">
        <v>80</v>
      </c>
      <c r="Z11746" t="s">
        <v>7</v>
      </c>
      <c r="AA11746" t="s">
        <v>10518</v>
      </c>
      <c r="AB11746">
        <v>3</v>
      </c>
      <c r="AC11746">
        <v>7810</v>
      </c>
      <c r="AD11746">
        <v>20204</v>
      </c>
      <c r="AE11746" t="s">
        <v>25185</v>
      </c>
      <c r="AF11746" t="s">
        <v>27034</v>
      </c>
      <c r="AG11746">
        <f t="shared" si="1003"/>
        <v>5</v>
      </c>
      <c r="AI11746" t="str">
        <f t="shared" si="1004"/>
        <v/>
      </c>
      <c r="AJ11746">
        <f t="shared" si="1001"/>
        <v>0</v>
      </c>
      <c r="AK11746" t="str">
        <f t="shared" si="1005"/>
        <v/>
      </c>
    </row>
    <row r="11747" spans="1:37" x14ac:dyDescent="0.25">
      <c r="A11747" s="1">
        <v>5.2083333333333336E-2</v>
      </c>
      <c r="B11747">
        <v>0</v>
      </c>
      <c r="C11747">
        <v>0</v>
      </c>
      <c r="D11747" t="s">
        <v>7884</v>
      </c>
      <c r="E11747">
        <v>0</v>
      </c>
      <c r="F11747">
        <v>0</v>
      </c>
      <c r="G11747" t="s">
        <v>5</v>
      </c>
      <c r="H11747" s="2">
        <v>44724</v>
      </c>
      <c r="I11747" s="2">
        <v>44724</v>
      </c>
      <c r="J11747" t="s">
        <v>3</v>
      </c>
      <c r="K11747">
        <v>316</v>
      </c>
      <c r="L11747">
        <v>17</v>
      </c>
      <c r="M11747">
        <v>270.08999999999997</v>
      </c>
      <c r="N11747">
        <v>0</v>
      </c>
      <c r="O11747">
        <v>0</v>
      </c>
      <c r="P11747">
        <v>270.08999999999997</v>
      </c>
      <c r="Q11747" t="s">
        <v>20083</v>
      </c>
      <c r="R11747">
        <v>120</v>
      </c>
      <c r="S11747">
        <v>0</v>
      </c>
      <c r="T11747" t="s">
        <v>27046</v>
      </c>
      <c r="U11747" t="s">
        <v>20537</v>
      </c>
      <c r="V11747" s="2">
        <v>36892</v>
      </c>
      <c r="W11747" s="7">
        <f t="shared" si="1002"/>
        <v>2022</v>
      </c>
      <c r="X11747" s="2">
        <v>44724</v>
      </c>
      <c r="Y11747" t="s">
        <v>47</v>
      </c>
      <c r="Z11747" t="s">
        <v>7</v>
      </c>
      <c r="AA11747" t="s">
        <v>923</v>
      </c>
      <c r="AB11747">
        <v>1</v>
      </c>
      <c r="AC11747">
        <v>369</v>
      </c>
      <c r="AD11747">
        <v>20205</v>
      </c>
      <c r="AE11747" t="s">
        <v>20654</v>
      </c>
      <c r="AF11747" t="s">
        <v>27034</v>
      </c>
      <c r="AG11747">
        <f t="shared" si="1003"/>
        <v>5</v>
      </c>
      <c r="AI11747" t="str">
        <f t="shared" si="1004"/>
        <v/>
      </c>
      <c r="AJ11747">
        <f t="shared" si="1001"/>
        <v>0</v>
      </c>
      <c r="AK11747" t="str">
        <f t="shared" si="1005"/>
        <v/>
      </c>
    </row>
    <row r="11748" spans="1:37" x14ac:dyDescent="0.25">
      <c r="A11748" s="1">
        <v>0.20833333333333334</v>
      </c>
      <c r="B11748">
        <v>10</v>
      </c>
      <c r="C11748">
        <v>0</v>
      </c>
      <c r="D11748" t="s">
        <v>20084</v>
      </c>
      <c r="E11748">
        <v>0</v>
      </c>
      <c r="F11748">
        <v>0</v>
      </c>
      <c r="G11748" t="s">
        <v>5</v>
      </c>
      <c r="H11748" s="2">
        <v>44742</v>
      </c>
      <c r="I11748" s="2">
        <v>44726</v>
      </c>
      <c r="J11748" t="s">
        <v>3</v>
      </c>
      <c r="K11748">
        <v>410</v>
      </c>
      <c r="L11748">
        <v>17</v>
      </c>
      <c r="M11748">
        <v>350.43</v>
      </c>
      <c r="N11748">
        <v>0</v>
      </c>
      <c r="O11748">
        <v>0</v>
      </c>
      <c r="P11748">
        <v>350.43</v>
      </c>
      <c r="Q11748" t="s">
        <v>7879</v>
      </c>
      <c r="R11748">
        <v>150</v>
      </c>
      <c r="S11748">
        <v>0</v>
      </c>
      <c r="T11748" t="s">
        <v>27046</v>
      </c>
      <c r="U11748" t="s">
        <v>20534</v>
      </c>
      <c r="V11748" s="2">
        <v>44731</v>
      </c>
      <c r="W11748" s="7">
        <f t="shared" si="1002"/>
        <v>2022</v>
      </c>
      <c r="X11748" s="2">
        <v>44724</v>
      </c>
      <c r="Y11748" t="s">
        <v>5824</v>
      </c>
      <c r="Z11748" t="s">
        <v>7</v>
      </c>
      <c r="AA11748" t="s">
        <v>215</v>
      </c>
      <c r="AB11748">
        <v>9</v>
      </c>
      <c r="AC11748">
        <v>1065</v>
      </c>
      <c r="AD11748">
        <v>20206</v>
      </c>
      <c r="AE11748" t="s">
        <v>20921</v>
      </c>
      <c r="AF11748" t="s">
        <v>27034</v>
      </c>
      <c r="AG11748">
        <f t="shared" si="1003"/>
        <v>5</v>
      </c>
      <c r="AI11748" t="str">
        <f t="shared" si="1004"/>
        <v/>
      </c>
      <c r="AJ11748">
        <f t="shared" si="1001"/>
        <v>0</v>
      </c>
      <c r="AK11748" t="str">
        <f t="shared" si="1005"/>
        <v/>
      </c>
    </row>
    <row r="11749" spans="1:37" x14ac:dyDescent="0.25">
      <c r="A11749" s="1">
        <v>4.1666666666666664E-2</v>
      </c>
      <c r="B11749">
        <v>65</v>
      </c>
      <c r="C11749">
        <v>0</v>
      </c>
      <c r="D11749" t="s">
        <v>20085</v>
      </c>
      <c r="E11749">
        <v>0</v>
      </c>
      <c r="F11749">
        <v>0</v>
      </c>
      <c r="G11749" t="s">
        <v>5</v>
      </c>
      <c r="H11749" s="2">
        <v>44748</v>
      </c>
      <c r="I11749" s="2">
        <v>44734</v>
      </c>
      <c r="J11749" t="s">
        <v>3</v>
      </c>
      <c r="K11749">
        <v>386</v>
      </c>
      <c r="L11749">
        <v>17</v>
      </c>
      <c r="M11749">
        <v>329.91</v>
      </c>
      <c r="N11749">
        <v>0</v>
      </c>
      <c r="O11749">
        <v>0</v>
      </c>
      <c r="P11749">
        <v>329.91</v>
      </c>
      <c r="Q11749" t="s">
        <v>20086</v>
      </c>
      <c r="R11749">
        <v>190</v>
      </c>
      <c r="S11749">
        <v>0</v>
      </c>
      <c r="T11749" t="s">
        <v>27046</v>
      </c>
      <c r="U11749" t="s">
        <v>20536</v>
      </c>
      <c r="V11749" s="2">
        <v>44738</v>
      </c>
      <c r="W11749" s="7">
        <f t="shared" si="1002"/>
        <v>2022</v>
      </c>
      <c r="X11749" s="2">
        <v>44724</v>
      </c>
      <c r="Y11749" t="s">
        <v>80</v>
      </c>
      <c r="Z11749" t="s">
        <v>7</v>
      </c>
      <c r="AA11749" t="s">
        <v>16007</v>
      </c>
      <c r="AB11749">
        <v>3</v>
      </c>
      <c r="AC11749">
        <v>9729</v>
      </c>
      <c r="AD11749">
        <v>20207</v>
      </c>
      <c r="AE11749" t="s">
        <v>26921</v>
      </c>
      <c r="AF11749" t="s">
        <v>27034</v>
      </c>
      <c r="AG11749">
        <f t="shared" si="1003"/>
        <v>5</v>
      </c>
      <c r="AI11749" t="str">
        <f t="shared" si="1004"/>
        <v/>
      </c>
      <c r="AJ11749">
        <f t="shared" si="1001"/>
        <v>0</v>
      </c>
      <c r="AK11749" t="str">
        <f t="shared" si="1005"/>
        <v/>
      </c>
    </row>
    <row r="11750" spans="1:37" x14ac:dyDescent="0.25">
      <c r="A11750" s="1">
        <v>4.1666666666666664E-2</v>
      </c>
      <c r="B11750">
        <v>360</v>
      </c>
      <c r="C11750">
        <v>0</v>
      </c>
      <c r="D11750" t="s">
        <v>9245</v>
      </c>
      <c r="E11750">
        <v>0</v>
      </c>
      <c r="F11750">
        <v>0</v>
      </c>
      <c r="G11750" t="s">
        <v>5</v>
      </c>
      <c r="H11750" s="2">
        <v>44739</v>
      </c>
      <c r="I11750" s="2">
        <v>44736</v>
      </c>
      <c r="J11750" t="s">
        <v>3</v>
      </c>
      <c r="K11750">
        <v>690</v>
      </c>
      <c r="L11750">
        <v>17</v>
      </c>
      <c r="M11750">
        <v>589.74</v>
      </c>
      <c r="N11750">
        <v>0</v>
      </c>
      <c r="O11750">
        <v>0</v>
      </c>
      <c r="P11750">
        <v>589.74</v>
      </c>
      <c r="Q11750" t="s">
        <v>20087</v>
      </c>
      <c r="R11750">
        <v>190</v>
      </c>
      <c r="S11750">
        <v>0</v>
      </c>
      <c r="T11750" t="s">
        <v>27046</v>
      </c>
      <c r="U11750" t="s">
        <v>20536</v>
      </c>
      <c r="V11750" s="2">
        <v>44739</v>
      </c>
      <c r="W11750" s="7">
        <f t="shared" si="1002"/>
        <v>2022</v>
      </c>
      <c r="X11750" s="2">
        <v>44725</v>
      </c>
      <c r="Y11750" t="s">
        <v>6</v>
      </c>
      <c r="Z11750" t="s">
        <v>7</v>
      </c>
      <c r="AA11750" t="s">
        <v>18312</v>
      </c>
      <c r="AB11750">
        <v>3</v>
      </c>
      <c r="AC11750">
        <v>9730</v>
      </c>
      <c r="AD11750">
        <v>20208</v>
      </c>
      <c r="AE11750" t="s">
        <v>26922</v>
      </c>
      <c r="AF11750" t="s">
        <v>27034</v>
      </c>
      <c r="AG11750">
        <f t="shared" si="1003"/>
        <v>5</v>
      </c>
      <c r="AI11750" t="str">
        <f t="shared" si="1004"/>
        <v/>
      </c>
      <c r="AJ11750">
        <f t="shared" si="1001"/>
        <v>0</v>
      </c>
      <c r="AK11750" t="str">
        <f t="shared" si="1005"/>
        <v/>
      </c>
    </row>
    <row r="11751" spans="1:37" x14ac:dyDescent="0.25">
      <c r="A11751" s="1">
        <v>8.3333333333333329E-2</v>
      </c>
      <c r="B11751">
        <v>10</v>
      </c>
      <c r="C11751">
        <v>0</v>
      </c>
      <c r="D11751" t="s">
        <v>20088</v>
      </c>
      <c r="E11751">
        <v>0</v>
      </c>
      <c r="F11751">
        <v>0</v>
      </c>
      <c r="G11751" t="s">
        <v>5</v>
      </c>
      <c r="H11751" s="2">
        <v>44741</v>
      </c>
      <c r="I11751" s="2">
        <v>44741</v>
      </c>
      <c r="J11751" t="s">
        <v>3</v>
      </c>
      <c r="K11751">
        <v>445</v>
      </c>
      <c r="L11751">
        <v>17</v>
      </c>
      <c r="M11751">
        <v>380.34</v>
      </c>
      <c r="N11751">
        <v>0</v>
      </c>
      <c r="O11751">
        <v>0</v>
      </c>
      <c r="P11751">
        <v>380.34</v>
      </c>
      <c r="Q11751" t="s">
        <v>20089</v>
      </c>
      <c r="R11751">
        <v>190</v>
      </c>
      <c r="S11751">
        <v>0</v>
      </c>
      <c r="T11751" t="s">
        <v>27046</v>
      </c>
      <c r="U11751" t="s">
        <v>20536</v>
      </c>
      <c r="V11751" s="2">
        <v>36892</v>
      </c>
      <c r="W11751" s="7">
        <f t="shared" si="1002"/>
        <v>2022</v>
      </c>
      <c r="X11751" s="2">
        <v>44727</v>
      </c>
      <c r="Y11751" t="s">
        <v>16347</v>
      </c>
      <c r="Z11751" t="s">
        <v>7</v>
      </c>
      <c r="AA11751" t="s">
        <v>282</v>
      </c>
      <c r="AB11751">
        <v>3</v>
      </c>
      <c r="AC11751">
        <v>9731</v>
      </c>
      <c r="AD11751">
        <v>20209</v>
      </c>
      <c r="AE11751" t="s">
        <v>26923</v>
      </c>
      <c r="AF11751" t="s">
        <v>27034</v>
      </c>
      <c r="AG11751">
        <f t="shared" si="1003"/>
        <v>5</v>
      </c>
      <c r="AI11751" t="str">
        <f t="shared" si="1004"/>
        <v/>
      </c>
      <c r="AJ11751">
        <f t="shared" si="1001"/>
        <v>0</v>
      </c>
      <c r="AK11751" t="str">
        <f t="shared" si="1005"/>
        <v/>
      </c>
    </row>
    <row r="11752" spans="1:37" x14ac:dyDescent="0.25">
      <c r="A11752" s="1">
        <v>3.125E-2</v>
      </c>
      <c r="B11752">
        <v>0</v>
      </c>
      <c r="C11752">
        <v>0</v>
      </c>
      <c r="D11752" t="s">
        <v>1838</v>
      </c>
      <c r="E11752">
        <v>0</v>
      </c>
      <c r="F11752">
        <v>0</v>
      </c>
      <c r="G11752" t="s">
        <v>5</v>
      </c>
      <c r="H11752" s="2">
        <v>44732</v>
      </c>
      <c r="I11752" s="2">
        <v>44732</v>
      </c>
      <c r="J11752" t="s">
        <v>3</v>
      </c>
      <c r="K11752">
        <v>187</v>
      </c>
      <c r="L11752">
        <v>17</v>
      </c>
      <c r="M11752">
        <v>159.83000000000001</v>
      </c>
      <c r="N11752">
        <v>0</v>
      </c>
      <c r="O11752">
        <v>0</v>
      </c>
      <c r="P11752">
        <v>159.83000000000001</v>
      </c>
      <c r="Q11752" t="s">
        <v>20090</v>
      </c>
      <c r="R11752">
        <v>120</v>
      </c>
      <c r="S11752">
        <v>0</v>
      </c>
      <c r="T11752" t="s">
        <v>27046</v>
      </c>
      <c r="U11752" t="s">
        <v>20537</v>
      </c>
      <c r="V11752" s="2">
        <v>44734</v>
      </c>
      <c r="W11752" s="7">
        <f t="shared" si="1002"/>
        <v>2022</v>
      </c>
      <c r="X11752" s="2">
        <v>44727</v>
      </c>
      <c r="Y11752" t="s">
        <v>6</v>
      </c>
      <c r="Z11752" t="s">
        <v>7</v>
      </c>
      <c r="AA11752" t="s">
        <v>20091</v>
      </c>
      <c r="AB11752">
        <v>0</v>
      </c>
      <c r="AC11752">
        <v>9732</v>
      </c>
      <c r="AD11752">
        <v>20210</v>
      </c>
      <c r="AE11752" t="s">
        <v>26924</v>
      </c>
      <c r="AF11752" t="s">
        <v>27034</v>
      </c>
      <c r="AG11752">
        <f t="shared" si="1003"/>
        <v>5</v>
      </c>
      <c r="AI11752" t="str">
        <f t="shared" si="1004"/>
        <v/>
      </c>
      <c r="AJ11752">
        <f t="shared" si="1001"/>
        <v>0</v>
      </c>
      <c r="AK11752" t="str">
        <f t="shared" si="1005"/>
        <v/>
      </c>
    </row>
    <row r="11753" spans="1:37" x14ac:dyDescent="0.25">
      <c r="A11753" s="1">
        <v>4.1666666666666664E-2</v>
      </c>
      <c r="B11753">
        <v>0</v>
      </c>
      <c r="C11753">
        <v>0</v>
      </c>
      <c r="D11753" t="s">
        <v>20092</v>
      </c>
      <c r="E11753">
        <v>0</v>
      </c>
      <c r="F11753">
        <v>0</v>
      </c>
      <c r="G11753" t="s">
        <v>5</v>
      </c>
      <c r="H11753" s="2">
        <v>44732</v>
      </c>
      <c r="I11753" s="2">
        <v>44731</v>
      </c>
      <c r="J11753" t="s">
        <v>3</v>
      </c>
      <c r="K11753">
        <v>293</v>
      </c>
      <c r="L11753">
        <v>17</v>
      </c>
      <c r="M11753">
        <v>250.43</v>
      </c>
      <c r="N11753">
        <v>0</v>
      </c>
      <c r="O11753">
        <v>0</v>
      </c>
      <c r="P11753">
        <v>250.43</v>
      </c>
      <c r="Q11753" t="s">
        <v>15967</v>
      </c>
      <c r="R11753">
        <v>120</v>
      </c>
      <c r="S11753">
        <v>0</v>
      </c>
      <c r="T11753" t="s">
        <v>27046</v>
      </c>
      <c r="U11753" t="s">
        <v>20537</v>
      </c>
      <c r="V11753" s="2">
        <v>44731</v>
      </c>
      <c r="W11753" s="7">
        <f t="shared" si="1002"/>
        <v>2022</v>
      </c>
      <c r="X11753" s="2">
        <v>44729</v>
      </c>
      <c r="Y11753" t="s">
        <v>204</v>
      </c>
      <c r="Z11753" t="s">
        <v>7</v>
      </c>
      <c r="AA11753" t="s">
        <v>316</v>
      </c>
      <c r="AB11753">
        <v>1</v>
      </c>
      <c r="AC11753">
        <v>6971</v>
      </c>
      <c r="AD11753">
        <v>20211</v>
      </c>
      <c r="AE11753" t="s">
        <v>24390</v>
      </c>
      <c r="AF11753" t="s">
        <v>27034</v>
      </c>
      <c r="AG11753">
        <f t="shared" si="1003"/>
        <v>5</v>
      </c>
      <c r="AI11753" t="str">
        <f t="shared" si="1004"/>
        <v/>
      </c>
      <c r="AJ11753">
        <f t="shared" si="1001"/>
        <v>0</v>
      </c>
      <c r="AK11753" t="str">
        <f t="shared" si="1005"/>
        <v/>
      </c>
    </row>
    <row r="11754" spans="1:37" x14ac:dyDescent="0.25">
      <c r="A11754" s="1">
        <v>0</v>
      </c>
      <c r="B11754">
        <v>0</v>
      </c>
      <c r="C11754">
        <v>0</v>
      </c>
      <c r="D11754" t="s">
        <v>0</v>
      </c>
      <c r="E11754">
        <v>0</v>
      </c>
      <c r="F11754">
        <v>0</v>
      </c>
      <c r="G11754" t="s">
        <v>1</v>
      </c>
      <c r="H11754" t="s">
        <v>2</v>
      </c>
      <c r="I11754" t="s">
        <v>2</v>
      </c>
      <c r="J11754" t="s">
        <v>3</v>
      </c>
      <c r="K11754">
        <v>298</v>
      </c>
      <c r="L11754">
        <v>17</v>
      </c>
      <c r="M11754">
        <v>254.7</v>
      </c>
      <c r="N11754">
        <v>0</v>
      </c>
      <c r="O11754">
        <v>0</v>
      </c>
      <c r="P11754">
        <v>254.7</v>
      </c>
      <c r="Q11754" t="s">
        <v>20093</v>
      </c>
      <c r="R11754">
        <v>150</v>
      </c>
      <c r="S11754">
        <v>0</v>
      </c>
      <c r="T11754" t="s">
        <v>27046</v>
      </c>
      <c r="U11754" t="s">
        <v>20534</v>
      </c>
      <c r="V11754" s="2">
        <v>36892</v>
      </c>
      <c r="W11754" s="7">
        <f t="shared" si="1002"/>
        <v>2022</v>
      </c>
      <c r="X11754" s="2">
        <v>44729</v>
      </c>
      <c r="Y11754" t="s">
        <v>5824</v>
      </c>
      <c r="Z11754" t="s">
        <v>7</v>
      </c>
      <c r="AA11754" t="s">
        <v>20075</v>
      </c>
      <c r="AB11754">
        <v>9</v>
      </c>
      <c r="AC11754">
        <v>8646</v>
      </c>
      <c r="AD11754">
        <v>20212</v>
      </c>
      <c r="AE11754" t="s">
        <v>25976</v>
      </c>
      <c r="AF11754" t="s">
        <v>27033</v>
      </c>
      <c r="AG11754">
        <f t="shared" si="1003"/>
        <v>5</v>
      </c>
      <c r="AI11754" t="str">
        <f t="shared" si="1004"/>
        <v/>
      </c>
      <c r="AJ11754">
        <f t="shared" si="1001"/>
        <v>0</v>
      </c>
      <c r="AK11754" t="str">
        <f t="shared" si="1005"/>
        <v/>
      </c>
    </row>
    <row r="11755" spans="1:37" x14ac:dyDescent="0.25">
      <c r="A11755" s="1">
        <v>4.1666666666666664E-2</v>
      </c>
      <c r="B11755">
        <v>0</v>
      </c>
      <c r="C11755">
        <v>0</v>
      </c>
      <c r="D11755" t="s">
        <v>20094</v>
      </c>
      <c r="E11755">
        <v>0</v>
      </c>
      <c r="F11755">
        <v>0</v>
      </c>
      <c r="G11755" t="s">
        <v>5</v>
      </c>
      <c r="H11755" s="2">
        <v>44732</v>
      </c>
      <c r="I11755" s="2">
        <v>44732</v>
      </c>
      <c r="J11755" t="s">
        <v>3</v>
      </c>
      <c r="K11755">
        <v>339</v>
      </c>
      <c r="L11755">
        <v>17</v>
      </c>
      <c r="M11755">
        <v>289.74</v>
      </c>
      <c r="N11755">
        <v>0</v>
      </c>
      <c r="O11755">
        <v>0</v>
      </c>
      <c r="P11755">
        <v>289.74</v>
      </c>
      <c r="Q11755" t="s">
        <v>15969</v>
      </c>
      <c r="R11755">
        <v>190</v>
      </c>
      <c r="S11755">
        <v>0</v>
      </c>
      <c r="T11755" t="s">
        <v>27046</v>
      </c>
      <c r="U11755" t="s">
        <v>20536</v>
      </c>
      <c r="V11755" s="2">
        <v>44738</v>
      </c>
      <c r="W11755" s="7">
        <f t="shared" si="1002"/>
        <v>2022</v>
      </c>
      <c r="X11755" s="2">
        <v>44731</v>
      </c>
      <c r="Y11755" t="s">
        <v>12</v>
      </c>
      <c r="Z11755" t="s">
        <v>7</v>
      </c>
      <c r="AA11755" t="s">
        <v>20095</v>
      </c>
      <c r="AB11755">
        <v>9</v>
      </c>
      <c r="AC11755">
        <v>9733</v>
      </c>
      <c r="AD11755">
        <v>20213</v>
      </c>
      <c r="AE11755" t="s">
        <v>26925</v>
      </c>
      <c r="AF11755" t="s">
        <v>27034</v>
      </c>
      <c r="AG11755">
        <f t="shared" si="1003"/>
        <v>5</v>
      </c>
      <c r="AI11755" t="str">
        <f t="shared" si="1004"/>
        <v/>
      </c>
      <c r="AJ11755">
        <f t="shared" si="1001"/>
        <v>0</v>
      </c>
      <c r="AK11755" t="str">
        <f t="shared" si="1005"/>
        <v/>
      </c>
    </row>
    <row r="11756" spans="1:37" x14ac:dyDescent="0.25">
      <c r="A11756" s="1">
        <v>0.125</v>
      </c>
      <c r="B11756">
        <v>10</v>
      </c>
      <c r="C11756">
        <v>0</v>
      </c>
      <c r="D11756" t="s">
        <v>20096</v>
      </c>
      <c r="E11756">
        <v>0</v>
      </c>
      <c r="F11756">
        <v>0</v>
      </c>
      <c r="G11756" t="s">
        <v>5</v>
      </c>
      <c r="H11756" s="2">
        <v>44738</v>
      </c>
      <c r="I11756" s="2">
        <v>44736</v>
      </c>
      <c r="J11756" t="s">
        <v>3</v>
      </c>
      <c r="K11756">
        <v>415</v>
      </c>
      <c r="L11756">
        <v>17</v>
      </c>
      <c r="M11756">
        <v>354.7</v>
      </c>
      <c r="N11756">
        <v>0</v>
      </c>
      <c r="O11756">
        <v>0</v>
      </c>
      <c r="P11756">
        <v>354.7</v>
      </c>
      <c r="Q11756" t="s">
        <v>20097</v>
      </c>
      <c r="R11756">
        <v>150</v>
      </c>
      <c r="S11756">
        <v>0</v>
      </c>
      <c r="T11756" t="s">
        <v>27046</v>
      </c>
      <c r="U11756" t="s">
        <v>20534</v>
      </c>
      <c r="V11756" s="2">
        <v>44739</v>
      </c>
      <c r="W11756" s="7">
        <f t="shared" si="1002"/>
        <v>2022</v>
      </c>
      <c r="X11756" s="2">
        <v>44732</v>
      </c>
      <c r="Y11756" t="s">
        <v>6</v>
      </c>
      <c r="Z11756" t="s">
        <v>7</v>
      </c>
      <c r="AA11756" t="s">
        <v>215</v>
      </c>
      <c r="AB11756">
        <v>9</v>
      </c>
      <c r="AC11756">
        <v>8348</v>
      </c>
      <c r="AD11756">
        <v>20214</v>
      </c>
      <c r="AE11756" t="s">
        <v>25696</v>
      </c>
      <c r="AF11756" t="s">
        <v>27034</v>
      </c>
      <c r="AG11756">
        <f t="shared" si="1003"/>
        <v>5</v>
      </c>
      <c r="AI11756" t="str">
        <f t="shared" si="1004"/>
        <v/>
      </c>
      <c r="AJ11756">
        <f t="shared" si="1001"/>
        <v>0</v>
      </c>
      <c r="AK11756" t="str">
        <f t="shared" si="1005"/>
        <v/>
      </c>
    </row>
    <row r="11757" spans="1:37" x14ac:dyDescent="0.25">
      <c r="A11757" s="1">
        <v>0.10416666666666667</v>
      </c>
      <c r="B11757">
        <v>10</v>
      </c>
      <c r="C11757">
        <v>0</v>
      </c>
      <c r="D11757" t="s">
        <v>20098</v>
      </c>
      <c r="E11757">
        <v>0</v>
      </c>
      <c r="F11757">
        <v>0</v>
      </c>
      <c r="G11757" t="s">
        <v>5</v>
      </c>
      <c r="H11757" s="2">
        <v>44732</v>
      </c>
      <c r="I11757" s="2">
        <v>44732</v>
      </c>
      <c r="J11757" t="s">
        <v>3</v>
      </c>
      <c r="K11757">
        <v>339</v>
      </c>
      <c r="L11757">
        <v>17</v>
      </c>
      <c r="M11757">
        <v>289.74</v>
      </c>
      <c r="N11757">
        <v>0</v>
      </c>
      <c r="O11757">
        <v>0</v>
      </c>
      <c r="P11757">
        <v>289.74</v>
      </c>
      <c r="Q11757" t="s">
        <v>20099</v>
      </c>
      <c r="R11757">
        <v>150</v>
      </c>
      <c r="S11757">
        <v>0</v>
      </c>
      <c r="T11757" t="s">
        <v>27046</v>
      </c>
      <c r="U11757" t="s">
        <v>20534</v>
      </c>
      <c r="V11757" s="2">
        <v>44739</v>
      </c>
      <c r="W11757" s="7">
        <f t="shared" si="1002"/>
        <v>2022</v>
      </c>
      <c r="X11757" s="2">
        <v>44732</v>
      </c>
      <c r="Y11757" t="s">
        <v>20100</v>
      </c>
      <c r="Z11757" t="s">
        <v>7</v>
      </c>
      <c r="AA11757" t="s">
        <v>215</v>
      </c>
      <c r="AB11757">
        <v>9</v>
      </c>
      <c r="AC11757">
        <v>7721</v>
      </c>
      <c r="AD11757">
        <v>20215</v>
      </c>
      <c r="AE11757" t="s">
        <v>25104</v>
      </c>
      <c r="AF11757" t="s">
        <v>27034</v>
      </c>
      <c r="AG11757">
        <f t="shared" si="1003"/>
        <v>5</v>
      </c>
      <c r="AI11757" t="str">
        <f t="shared" si="1004"/>
        <v/>
      </c>
      <c r="AJ11757">
        <f t="shared" si="1001"/>
        <v>0</v>
      </c>
      <c r="AK11757" t="str">
        <f t="shared" si="1005"/>
        <v/>
      </c>
    </row>
    <row r="11758" spans="1:37" x14ac:dyDescent="0.25">
      <c r="A11758" s="1">
        <v>4.1666666666666664E-2</v>
      </c>
      <c r="B11758">
        <v>0</v>
      </c>
      <c r="C11758">
        <v>0</v>
      </c>
      <c r="D11758" t="s">
        <v>20101</v>
      </c>
      <c r="E11758">
        <v>0</v>
      </c>
      <c r="F11758">
        <v>0</v>
      </c>
      <c r="G11758" t="s">
        <v>5</v>
      </c>
      <c r="H11758" s="2">
        <v>44735</v>
      </c>
      <c r="I11758" s="2">
        <v>44735</v>
      </c>
      <c r="J11758" t="s">
        <v>3</v>
      </c>
      <c r="K11758">
        <v>257</v>
      </c>
      <c r="L11758">
        <v>17</v>
      </c>
      <c r="M11758">
        <v>219.66</v>
      </c>
      <c r="N11758">
        <v>0</v>
      </c>
      <c r="O11758">
        <v>0</v>
      </c>
      <c r="P11758">
        <v>219.66</v>
      </c>
      <c r="Q11758" t="s">
        <v>20102</v>
      </c>
      <c r="R11758">
        <v>120</v>
      </c>
      <c r="S11758">
        <v>0</v>
      </c>
      <c r="T11758" t="s">
        <v>27046</v>
      </c>
      <c r="U11758" t="s">
        <v>20537</v>
      </c>
      <c r="V11758" s="2">
        <v>44736</v>
      </c>
      <c r="W11758" s="7">
        <f t="shared" si="1002"/>
        <v>2022</v>
      </c>
      <c r="X11758" s="2">
        <v>44734</v>
      </c>
      <c r="Y11758" t="s">
        <v>47</v>
      </c>
      <c r="Z11758" t="s">
        <v>7</v>
      </c>
      <c r="AA11758" t="s">
        <v>18981</v>
      </c>
      <c r="AB11758">
        <v>1</v>
      </c>
      <c r="AC11758">
        <v>3352</v>
      </c>
      <c r="AD11758">
        <v>20216</v>
      </c>
      <c r="AE11758" t="s">
        <v>21702</v>
      </c>
      <c r="AF11758" t="s">
        <v>27034</v>
      </c>
      <c r="AG11758">
        <f t="shared" si="1003"/>
        <v>5</v>
      </c>
      <c r="AI11758" t="str">
        <f t="shared" si="1004"/>
        <v/>
      </c>
      <c r="AJ11758">
        <f t="shared" si="1001"/>
        <v>0</v>
      </c>
      <c r="AK11758" t="str">
        <f t="shared" si="1005"/>
        <v/>
      </c>
    </row>
    <row r="11759" spans="1:37" x14ac:dyDescent="0.25">
      <c r="A11759" s="1">
        <v>0.20833333333333334</v>
      </c>
      <c r="B11759">
        <v>20</v>
      </c>
      <c r="C11759">
        <v>0</v>
      </c>
      <c r="D11759" t="s">
        <v>7909</v>
      </c>
      <c r="E11759">
        <v>0</v>
      </c>
      <c r="F11759">
        <v>0</v>
      </c>
      <c r="G11759" t="s">
        <v>5</v>
      </c>
      <c r="H11759" s="2">
        <v>44745</v>
      </c>
      <c r="I11759" s="2">
        <v>44745</v>
      </c>
      <c r="J11759" t="s">
        <v>3</v>
      </c>
      <c r="K11759">
        <v>445</v>
      </c>
      <c r="L11759">
        <v>17</v>
      </c>
      <c r="M11759">
        <v>380.34</v>
      </c>
      <c r="N11759">
        <v>0</v>
      </c>
      <c r="O11759">
        <v>0</v>
      </c>
      <c r="P11759">
        <v>380.34</v>
      </c>
      <c r="Q11759" t="s">
        <v>7889</v>
      </c>
      <c r="R11759">
        <v>150</v>
      </c>
      <c r="S11759">
        <v>0</v>
      </c>
      <c r="T11759" t="s">
        <v>27046</v>
      </c>
      <c r="U11759" t="s">
        <v>20534</v>
      </c>
      <c r="V11759" s="2">
        <v>44741</v>
      </c>
      <c r="W11759" s="7">
        <f t="shared" si="1002"/>
        <v>2022</v>
      </c>
      <c r="X11759" s="2">
        <v>44734</v>
      </c>
      <c r="Y11759" t="s">
        <v>5824</v>
      </c>
      <c r="Z11759" t="s">
        <v>7</v>
      </c>
      <c r="AA11759" t="s">
        <v>215</v>
      </c>
      <c r="AB11759">
        <v>9</v>
      </c>
      <c r="AC11759">
        <v>9735</v>
      </c>
      <c r="AD11759">
        <v>20217</v>
      </c>
      <c r="AE11759" t="s">
        <v>26926</v>
      </c>
      <c r="AF11759" t="s">
        <v>27034</v>
      </c>
      <c r="AG11759">
        <f t="shared" si="1003"/>
        <v>5</v>
      </c>
      <c r="AI11759" t="str">
        <f t="shared" si="1004"/>
        <v/>
      </c>
      <c r="AJ11759">
        <f t="shared" si="1001"/>
        <v>0</v>
      </c>
      <c r="AK11759" t="str">
        <f t="shared" si="1005"/>
        <v/>
      </c>
    </row>
    <row r="11760" spans="1:37" x14ac:dyDescent="0.25">
      <c r="A11760" s="1">
        <v>8.3333333333333329E-2</v>
      </c>
      <c r="B11760">
        <v>20</v>
      </c>
      <c r="C11760">
        <v>0</v>
      </c>
      <c r="D11760" t="s">
        <v>20103</v>
      </c>
      <c r="E11760">
        <v>0</v>
      </c>
      <c r="F11760">
        <v>0</v>
      </c>
      <c r="G11760" t="s">
        <v>5</v>
      </c>
      <c r="H11760" s="2">
        <v>44736</v>
      </c>
      <c r="I11760" s="2">
        <v>44736</v>
      </c>
      <c r="J11760" t="s">
        <v>3</v>
      </c>
      <c r="K11760">
        <v>415</v>
      </c>
      <c r="L11760">
        <v>17</v>
      </c>
      <c r="M11760">
        <v>354.7</v>
      </c>
      <c r="N11760">
        <v>0</v>
      </c>
      <c r="O11760">
        <v>0</v>
      </c>
      <c r="P11760">
        <v>354.7</v>
      </c>
      <c r="Q11760" t="s">
        <v>20104</v>
      </c>
      <c r="R11760">
        <v>150</v>
      </c>
      <c r="S11760">
        <v>0</v>
      </c>
      <c r="T11760" t="s">
        <v>27046</v>
      </c>
      <c r="U11760" t="s">
        <v>20534</v>
      </c>
      <c r="V11760" s="2">
        <v>44741</v>
      </c>
      <c r="W11760" s="7">
        <f t="shared" si="1002"/>
        <v>2022</v>
      </c>
      <c r="X11760" s="2">
        <v>44734</v>
      </c>
      <c r="Y11760" t="s">
        <v>5824</v>
      </c>
      <c r="Z11760" t="s">
        <v>7</v>
      </c>
      <c r="AA11760" t="s">
        <v>215</v>
      </c>
      <c r="AB11760">
        <v>9</v>
      </c>
      <c r="AC11760">
        <v>4794</v>
      </c>
      <c r="AD11760">
        <v>20218</v>
      </c>
      <c r="AE11760" t="s">
        <v>22312</v>
      </c>
      <c r="AF11760" t="s">
        <v>27034</v>
      </c>
      <c r="AG11760">
        <f t="shared" si="1003"/>
        <v>5</v>
      </c>
      <c r="AI11760" t="str">
        <f t="shared" si="1004"/>
        <v/>
      </c>
      <c r="AJ11760">
        <f t="shared" si="1001"/>
        <v>0</v>
      </c>
      <c r="AK11760" t="str">
        <f t="shared" si="1005"/>
        <v/>
      </c>
    </row>
    <row r="11761" spans="1:37" x14ac:dyDescent="0.25">
      <c r="A11761" s="1">
        <v>0</v>
      </c>
      <c r="B11761">
        <v>0</v>
      </c>
      <c r="C11761" t="s">
        <v>3998</v>
      </c>
      <c r="D11761" t="s">
        <v>20105</v>
      </c>
      <c r="E11761">
        <v>0</v>
      </c>
      <c r="F11761">
        <v>0</v>
      </c>
      <c r="G11761" t="s">
        <v>5</v>
      </c>
      <c r="H11761" s="2">
        <v>44739</v>
      </c>
      <c r="I11761" t="s">
        <v>2</v>
      </c>
      <c r="J11761" t="s">
        <v>3</v>
      </c>
      <c r="K11761">
        <v>150</v>
      </c>
      <c r="L11761">
        <v>17</v>
      </c>
      <c r="M11761">
        <v>128.21</v>
      </c>
      <c r="N11761">
        <v>0</v>
      </c>
      <c r="O11761">
        <v>0</v>
      </c>
      <c r="P11761">
        <v>128.21</v>
      </c>
      <c r="Q11761" t="s">
        <v>0</v>
      </c>
      <c r="R11761">
        <v>0</v>
      </c>
      <c r="S11761">
        <v>0</v>
      </c>
      <c r="T11761" t="s">
        <v>27046</v>
      </c>
      <c r="U11761" t="s">
        <v>20534</v>
      </c>
      <c r="V11761" s="2">
        <v>44741</v>
      </c>
      <c r="W11761" s="7">
        <f t="shared" si="1002"/>
        <v>2022</v>
      </c>
      <c r="X11761" s="2">
        <v>44734</v>
      </c>
      <c r="Y11761" t="s">
        <v>5824</v>
      </c>
      <c r="Z11761" t="s">
        <v>7</v>
      </c>
      <c r="AA11761" t="s">
        <v>252</v>
      </c>
      <c r="AB11761">
        <v>9</v>
      </c>
      <c r="AC11761">
        <v>7882</v>
      </c>
      <c r="AD11761">
        <v>20219</v>
      </c>
      <c r="AE11761" t="s">
        <v>25254</v>
      </c>
      <c r="AF11761" t="s">
        <v>27034</v>
      </c>
      <c r="AG11761">
        <f t="shared" si="1003"/>
        <v>5</v>
      </c>
      <c r="AI11761" t="str">
        <f t="shared" si="1004"/>
        <v/>
      </c>
      <c r="AJ11761">
        <f t="shared" si="1001"/>
        <v>0</v>
      </c>
      <c r="AK11761" t="str">
        <f t="shared" si="1005"/>
        <v/>
      </c>
    </row>
    <row r="11762" spans="1:37" x14ac:dyDescent="0.25">
      <c r="A11762" s="1">
        <v>2.0833333333333332E-2</v>
      </c>
      <c r="B11762">
        <v>25</v>
      </c>
      <c r="C11762">
        <v>0</v>
      </c>
      <c r="D11762" t="s">
        <v>20106</v>
      </c>
      <c r="E11762">
        <v>0</v>
      </c>
      <c r="F11762">
        <v>0</v>
      </c>
      <c r="G11762" t="s">
        <v>5</v>
      </c>
      <c r="H11762" s="2">
        <v>44738</v>
      </c>
      <c r="I11762" s="2">
        <v>44738</v>
      </c>
      <c r="J11762" t="s">
        <v>3</v>
      </c>
      <c r="K11762">
        <v>300</v>
      </c>
      <c r="L11762">
        <v>17</v>
      </c>
      <c r="M11762">
        <v>256.41000000000003</v>
      </c>
      <c r="N11762">
        <v>0</v>
      </c>
      <c r="O11762">
        <v>0</v>
      </c>
      <c r="P11762">
        <v>256.41000000000003</v>
      </c>
      <c r="Q11762" t="s">
        <v>15977</v>
      </c>
      <c r="R11762">
        <v>200</v>
      </c>
      <c r="S11762">
        <v>0</v>
      </c>
      <c r="T11762" t="s">
        <v>27046</v>
      </c>
      <c r="U11762" t="s">
        <v>20537</v>
      </c>
      <c r="V11762" s="2">
        <v>44750</v>
      </c>
      <c r="W11762" s="7">
        <f t="shared" si="1002"/>
        <v>2022</v>
      </c>
      <c r="X11762" s="2">
        <v>44736</v>
      </c>
      <c r="Y11762" t="s">
        <v>479</v>
      </c>
      <c r="Z11762" t="s">
        <v>7</v>
      </c>
      <c r="AA11762" t="s">
        <v>1212</v>
      </c>
      <c r="AB11762">
        <v>6</v>
      </c>
      <c r="AC11762">
        <v>364</v>
      </c>
      <c r="AD11762">
        <v>20220</v>
      </c>
      <c r="AE11762" t="s">
        <v>20650</v>
      </c>
      <c r="AF11762" t="s">
        <v>27034</v>
      </c>
      <c r="AG11762">
        <f t="shared" si="1003"/>
        <v>5</v>
      </c>
      <c r="AI11762" t="str">
        <f t="shared" si="1004"/>
        <v/>
      </c>
      <c r="AJ11762">
        <f t="shared" si="1001"/>
        <v>0</v>
      </c>
      <c r="AK11762" t="str">
        <f t="shared" si="1005"/>
        <v/>
      </c>
    </row>
    <row r="11763" spans="1:37" x14ac:dyDescent="0.25">
      <c r="A11763" s="1">
        <v>0</v>
      </c>
      <c r="B11763">
        <v>0</v>
      </c>
      <c r="C11763">
        <v>0</v>
      </c>
      <c r="D11763" t="s">
        <v>20107</v>
      </c>
      <c r="E11763">
        <v>0</v>
      </c>
      <c r="F11763">
        <v>0</v>
      </c>
      <c r="G11763" t="s">
        <v>5</v>
      </c>
      <c r="H11763" s="2">
        <v>44742</v>
      </c>
      <c r="I11763" s="2">
        <v>44742</v>
      </c>
      <c r="J11763" t="s">
        <v>3</v>
      </c>
      <c r="K11763">
        <v>386</v>
      </c>
      <c r="L11763">
        <v>17</v>
      </c>
      <c r="M11763">
        <v>329.91</v>
      </c>
      <c r="N11763">
        <v>0</v>
      </c>
      <c r="O11763">
        <v>0</v>
      </c>
      <c r="P11763">
        <v>329.91</v>
      </c>
      <c r="Q11763" t="s">
        <v>20108</v>
      </c>
      <c r="R11763">
        <v>190</v>
      </c>
      <c r="S11763">
        <v>0</v>
      </c>
      <c r="T11763" t="s">
        <v>27046</v>
      </c>
      <c r="U11763" t="s">
        <v>20536</v>
      </c>
      <c r="V11763" s="2">
        <v>44750</v>
      </c>
      <c r="W11763" s="7">
        <f t="shared" si="1002"/>
        <v>2022</v>
      </c>
      <c r="X11763" s="2">
        <v>44736</v>
      </c>
      <c r="Y11763" t="s">
        <v>20109</v>
      </c>
      <c r="Z11763" t="s">
        <v>7</v>
      </c>
      <c r="AA11763" t="s">
        <v>334</v>
      </c>
      <c r="AB11763">
        <v>8</v>
      </c>
      <c r="AC11763">
        <v>3803</v>
      </c>
      <c r="AD11763">
        <v>20221</v>
      </c>
      <c r="AE11763" t="s">
        <v>21876</v>
      </c>
      <c r="AF11763" t="s">
        <v>27034</v>
      </c>
      <c r="AG11763">
        <f t="shared" si="1003"/>
        <v>5</v>
      </c>
      <c r="AI11763" t="str">
        <f t="shared" si="1004"/>
        <v/>
      </c>
      <c r="AJ11763">
        <f t="shared" si="1001"/>
        <v>0</v>
      </c>
      <c r="AK11763" t="str">
        <f t="shared" si="1005"/>
        <v/>
      </c>
    </row>
    <row r="11764" spans="1:37" x14ac:dyDescent="0.25">
      <c r="A11764" s="1">
        <v>1.3888888888888888E-2</v>
      </c>
      <c r="B11764">
        <v>0</v>
      </c>
      <c r="C11764">
        <v>0</v>
      </c>
      <c r="D11764" t="s">
        <v>7897</v>
      </c>
      <c r="E11764">
        <v>0</v>
      </c>
      <c r="F11764">
        <v>0</v>
      </c>
      <c r="G11764" t="s">
        <v>5</v>
      </c>
      <c r="H11764" s="2">
        <v>44753</v>
      </c>
      <c r="I11764" s="2">
        <v>44743</v>
      </c>
      <c r="J11764" t="s">
        <v>3</v>
      </c>
      <c r="K11764">
        <v>293</v>
      </c>
      <c r="L11764">
        <v>17</v>
      </c>
      <c r="M11764">
        <v>250.43</v>
      </c>
      <c r="N11764">
        <v>0</v>
      </c>
      <c r="O11764">
        <v>0</v>
      </c>
      <c r="P11764">
        <v>250.43</v>
      </c>
      <c r="Q11764" t="s">
        <v>15980</v>
      </c>
      <c r="R11764">
        <v>150</v>
      </c>
      <c r="S11764">
        <v>0</v>
      </c>
      <c r="T11764" t="s">
        <v>27046</v>
      </c>
      <c r="U11764" t="s">
        <v>20534</v>
      </c>
      <c r="V11764" s="2">
        <v>44752</v>
      </c>
      <c r="W11764" s="7">
        <f t="shared" si="1002"/>
        <v>2022</v>
      </c>
      <c r="X11764" s="2">
        <v>44738</v>
      </c>
      <c r="Y11764" t="s">
        <v>20110</v>
      </c>
      <c r="Z11764" t="s">
        <v>7</v>
      </c>
      <c r="AA11764" t="s">
        <v>20111</v>
      </c>
      <c r="AB11764">
        <v>3</v>
      </c>
      <c r="AC11764">
        <v>9736</v>
      </c>
      <c r="AD11764">
        <v>20222</v>
      </c>
      <c r="AE11764" t="s">
        <v>26927</v>
      </c>
      <c r="AF11764" t="s">
        <v>27034</v>
      </c>
      <c r="AG11764">
        <f t="shared" si="1003"/>
        <v>5</v>
      </c>
      <c r="AI11764" t="str">
        <f t="shared" si="1004"/>
        <v/>
      </c>
      <c r="AJ11764">
        <f t="shared" si="1001"/>
        <v>0</v>
      </c>
      <c r="AK11764" t="str">
        <f t="shared" si="1005"/>
        <v/>
      </c>
    </row>
    <row r="11765" spans="1:37" x14ac:dyDescent="0.25">
      <c r="A11765" s="1">
        <v>8.3333333333333329E-2</v>
      </c>
      <c r="B11765">
        <v>10</v>
      </c>
      <c r="C11765">
        <v>0</v>
      </c>
      <c r="D11765" t="s">
        <v>20112</v>
      </c>
      <c r="E11765">
        <v>0</v>
      </c>
      <c r="F11765">
        <v>0</v>
      </c>
      <c r="G11765" t="s">
        <v>5</v>
      </c>
      <c r="H11765" s="2">
        <v>44740</v>
      </c>
      <c r="I11765" s="2">
        <v>44740</v>
      </c>
      <c r="J11765" t="s">
        <v>3</v>
      </c>
      <c r="K11765">
        <v>456</v>
      </c>
      <c r="L11765">
        <v>17</v>
      </c>
      <c r="M11765">
        <v>389.74</v>
      </c>
      <c r="N11765">
        <v>0</v>
      </c>
      <c r="O11765">
        <v>0</v>
      </c>
      <c r="P11765">
        <v>389.74</v>
      </c>
      <c r="Q11765" t="s">
        <v>20113</v>
      </c>
      <c r="R11765">
        <v>190</v>
      </c>
      <c r="S11765">
        <v>0</v>
      </c>
      <c r="T11765" t="s">
        <v>27046</v>
      </c>
      <c r="U11765" t="s">
        <v>20536</v>
      </c>
      <c r="V11765" s="2">
        <v>44745</v>
      </c>
      <c r="W11765" s="7">
        <f t="shared" si="1002"/>
        <v>2022</v>
      </c>
      <c r="X11765" s="2">
        <v>44738</v>
      </c>
      <c r="Y11765" t="s">
        <v>28</v>
      </c>
      <c r="Z11765" t="s">
        <v>7</v>
      </c>
      <c r="AA11765" t="s">
        <v>20114</v>
      </c>
      <c r="AB11765">
        <v>9</v>
      </c>
      <c r="AC11765">
        <v>9737</v>
      </c>
      <c r="AD11765">
        <v>20223</v>
      </c>
      <c r="AE11765" t="s">
        <v>26928</v>
      </c>
      <c r="AF11765" t="s">
        <v>27034</v>
      </c>
      <c r="AG11765">
        <f t="shared" si="1003"/>
        <v>5</v>
      </c>
      <c r="AI11765" t="str">
        <f t="shared" si="1004"/>
        <v/>
      </c>
      <c r="AJ11765">
        <f t="shared" si="1001"/>
        <v>0</v>
      </c>
      <c r="AK11765" t="str">
        <f t="shared" si="1005"/>
        <v/>
      </c>
    </row>
    <row r="11766" spans="1:37" x14ac:dyDescent="0.25">
      <c r="A11766" s="1">
        <v>0.10416666666666667</v>
      </c>
      <c r="B11766">
        <v>10</v>
      </c>
      <c r="C11766">
        <v>0</v>
      </c>
      <c r="D11766" t="s">
        <v>20115</v>
      </c>
      <c r="E11766">
        <v>0</v>
      </c>
      <c r="F11766">
        <v>0</v>
      </c>
      <c r="G11766" t="s">
        <v>5</v>
      </c>
      <c r="H11766" s="2">
        <v>44741</v>
      </c>
      <c r="I11766" s="2">
        <v>44741</v>
      </c>
      <c r="J11766" t="s">
        <v>3</v>
      </c>
      <c r="K11766">
        <v>386</v>
      </c>
      <c r="L11766">
        <v>17</v>
      </c>
      <c r="M11766">
        <v>329.91</v>
      </c>
      <c r="N11766">
        <v>0</v>
      </c>
      <c r="O11766">
        <v>0</v>
      </c>
      <c r="P11766">
        <v>329.91</v>
      </c>
      <c r="Q11766" t="s">
        <v>20116</v>
      </c>
      <c r="R11766">
        <v>190</v>
      </c>
      <c r="S11766">
        <v>0</v>
      </c>
      <c r="T11766" t="s">
        <v>27046</v>
      </c>
      <c r="U11766" t="s">
        <v>20536</v>
      </c>
      <c r="V11766" s="2">
        <v>44746</v>
      </c>
      <c r="W11766" s="7">
        <f t="shared" si="1002"/>
        <v>2022</v>
      </c>
      <c r="X11766" s="2">
        <v>44739</v>
      </c>
      <c r="Y11766" t="s">
        <v>8833</v>
      </c>
      <c r="Z11766" t="s">
        <v>7</v>
      </c>
      <c r="AA11766" t="s">
        <v>215</v>
      </c>
      <c r="AB11766">
        <v>9</v>
      </c>
      <c r="AC11766">
        <v>3648</v>
      </c>
      <c r="AD11766">
        <v>20224</v>
      </c>
      <c r="AE11766" t="s">
        <v>21818</v>
      </c>
      <c r="AF11766" t="s">
        <v>27034</v>
      </c>
      <c r="AG11766">
        <f t="shared" si="1003"/>
        <v>5</v>
      </c>
      <c r="AI11766" t="str">
        <f t="shared" si="1004"/>
        <v/>
      </c>
      <c r="AJ11766">
        <f t="shared" si="1001"/>
        <v>0</v>
      </c>
      <c r="AK11766" t="str">
        <f t="shared" si="1005"/>
        <v/>
      </c>
    </row>
    <row r="11767" spans="1:37" x14ac:dyDescent="0.25">
      <c r="A11767" s="1">
        <v>8.3333333333333329E-2</v>
      </c>
      <c r="B11767">
        <v>0</v>
      </c>
      <c r="C11767">
        <v>0</v>
      </c>
      <c r="D11767" t="s">
        <v>7912</v>
      </c>
      <c r="E11767">
        <v>0</v>
      </c>
      <c r="F11767">
        <v>0</v>
      </c>
      <c r="G11767" t="s">
        <v>5</v>
      </c>
      <c r="H11767" s="2">
        <v>44745</v>
      </c>
      <c r="I11767" s="2">
        <v>44742</v>
      </c>
      <c r="J11767" t="s">
        <v>3</v>
      </c>
      <c r="K11767">
        <v>386</v>
      </c>
      <c r="L11767">
        <v>17</v>
      </c>
      <c r="M11767">
        <v>329.91</v>
      </c>
      <c r="N11767">
        <v>0</v>
      </c>
      <c r="O11767">
        <v>0</v>
      </c>
      <c r="P11767">
        <v>329.91</v>
      </c>
      <c r="Q11767" t="s">
        <v>7902</v>
      </c>
      <c r="R11767">
        <v>150</v>
      </c>
      <c r="S11767">
        <v>0</v>
      </c>
      <c r="T11767" t="s">
        <v>27046</v>
      </c>
      <c r="U11767" t="s">
        <v>20534</v>
      </c>
      <c r="V11767" s="2">
        <v>44743</v>
      </c>
      <c r="W11767" s="7">
        <f t="shared" si="1002"/>
        <v>2022</v>
      </c>
      <c r="X11767" s="2">
        <v>44741</v>
      </c>
      <c r="Y11767" t="s">
        <v>47</v>
      </c>
      <c r="Z11767" t="s">
        <v>7</v>
      </c>
      <c r="AA11767" t="s">
        <v>48</v>
      </c>
      <c r="AB11767">
        <v>1</v>
      </c>
      <c r="AC11767">
        <v>9738</v>
      </c>
      <c r="AD11767">
        <v>20225</v>
      </c>
      <c r="AE11767" t="s">
        <v>26929</v>
      </c>
      <c r="AF11767" t="s">
        <v>27034</v>
      </c>
      <c r="AG11767">
        <f t="shared" si="1003"/>
        <v>5</v>
      </c>
      <c r="AI11767" t="str">
        <f t="shared" si="1004"/>
        <v/>
      </c>
      <c r="AJ11767">
        <f t="shared" si="1001"/>
        <v>0</v>
      </c>
      <c r="AK11767" t="str">
        <f t="shared" si="1005"/>
        <v/>
      </c>
    </row>
    <row r="11768" spans="1:37" x14ac:dyDescent="0.25">
      <c r="A11768" s="1">
        <v>0.10416666666666667</v>
      </c>
      <c r="B11768">
        <v>20</v>
      </c>
      <c r="C11768">
        <v>0</v>
      </c>
      <c r="D11768" t="s">
        <v>7907</v>
      </c>
      <c r="E11768">
        <v>0</v>
      </c>
      <c r="F11768">
        <v>0</v>
      </c>
      <c r="G11768" t="s">
        <v>5</v>
      </c>
      <c r="H11768" s="2">
        <v>44743</v>
      </c>
      <c r="I11768" s="2">
        <v>44743</v>
      </c>
      <c r="J11768" t="s">
        <v>3</v>
      </c>
      <c r="K11768">
        <v>445</v>
      </c>
      <c r="L11768">
        <v>17</v>
      </c>
      <c r="M11768">
        <v>380.34</v>
      </c>
      <c r="N11768">
        <v>0</v>
      </c>
      <c r="O11768">
        <v>0</v>
      </c>
      <c r="P11768">
        <v>380.34</v>
      </c>
      <c r="Q11768" t="s">
        <v>7905</v>
      </c>
      <c r="R11768">
        <v>150</v>
      </c>
      <c r="S11768">
        <v>0</v>
      </c>
      <c r="T11768" t="s">
        <v>27046</v>
      </c>
      <c r="U11768" t="s">
        <v>20534</v>
      </c>
      <c r="V11768" s="2">
        <v>44748</v>
      </c>
      <c r="W11768" s="7">
        <f t="shared" si="1002"/>
        <v>2022</v>
      </c>
      <c r="X11768" s="2">
        <v>44741</v>
      </c>
      <c r="Y11768" t="s">
        <v>5824</v>
      </c>
      <c r="Z11768" t="s">
        <v>7</v>
      </c>
      <c r="AA11768" t="s">
        <v>215</v>
      </c>
      <c r="AB11768">
        <v>9</v>
      </c>
      <c r="AC11768">
        <v>5640</v>
      </c>
      <c r="AD11768">
        <v>20226</v>
      </c>
      <c r="AE11768" t="s">
        <v>23114</v>
      </c>
      <c r="AF11768" t="s">
        <v>27034</v>
      </c>
      <c r="AG11768">
        <f t="shared" si="1003"/>
        <v>5</v>
      </c>
      <c r="AI11768" t="str">
        <f t="shared" si="1004"/>
        <v/>
      </c>
      <c r="AJ11768">
        <f t="shared" si="1001"/>
        <v>0</v>
      </c>
      <c r="AK11768" t="str">
        <f t="shared" si="1005"/>
        <v/>
      </c>
    </row>
    <row r="11769" spans="1:37" x14ac:dyDescent="0.25">
      <c r="A11769" s="1">
        <v>0</v>
      </c>
      <c r="B11769">
        <v>0</v>
      </c>
      <c r="C11769">
        <v>0</v>
      </c>
      <c r="D11769" t="s">
        <v>7909</v>
      </c>
      <c r="E11769">
        <v>0</v>
      </c>
      <c r="F11769">
        <v>0</v>
      </c>
      <c r="G11769" t="s">
        <v>5</v>
      </c>
      <c r="H11769" s="2">
        <v>44756</v>
      </c>
      <c r="I11769" t="s">
        <v>2</v>
      </c>
      <c r="J11769" t="s">
        <v>3</v>
      </c>
      <c r="K11769">
        <v>150</v>
      </c>
      <c r="L11769">
        <v>17</v>
      </c>
      <c r="M11769">
        <v>128.21</v>
      </c>
      <c r="N11769">
        <v>0</v>
      </c>
      <c r="O11769">
        <v>0</v>
      </c>
      <c r="P11769">
        <v>128.21</v>
      </c>
      <c r="Q11769" t="s">
        <v>0</v>
      </c>
      <c r="R11769">
        <v>0</v>
      </c>
      <c r="S11769">
        <v>0</v>
      </c>
      <c r="T11769" t="s">
        <v>27046</v>
      </c>
      <c r="U11769" t="s">
        <v>20534</v>
      </c>
      <c r="V11769" s="2">
        <v>44759</v>
      </c>
      <c r="W11769" s="7">
        <f t="shared" si="1002"/>
        <v>2022</v>
      </c>
      <c r="X11769" s="2">
        <v>44745</v>
      </c>
      <c r="Y11769" t="s">
        <v>6</v>
      </c>
      <c r="Z11769" t="s">
        <v>7</v>
      </c>
      <c r="AA11769" t="s">
        <v>20117</v>
      </c>
      <c r="AB11769">
        <v>2</v>
      </c>
      <c r="AC11769">
        <v>9740</v>
      </c>
      <c r="AD11769">
        <v>20227</v>
      </c>
      <c r="AE11769" t="s">
        <v>26930</v>
      </c>
      <c r="AF11769" t="s">
        <v>27034</v>
      </c>
      <c r="AG11769">
        <f t="shared" si="1003"/>
        <v>5</v>
      </c>
      <c r="AI11769" t="str">
        <f t="shared" si="1004"/>
        <v/>
      </c>
      <c r="AJ11769">
        <f t="shared" si="1001"/>
        <v>0</v>
      </c>
      <c r="AK11769" t="str">
        <f t="shared" si="1005"/>
        <v/>
      </c>
    </row>
    <row r="11770" spans="1:37" x14ac:dyDescent="0.25">
      <c r="A11770" s="1">
        <v>8.3333333333333329E-2</v>
      </c>
      <c r="B11770">
        <v>0</v>
      </c>
      <c r="C11770">
        <v>0</v>
      </c>
      <c r="D11770" t="s">
        <v>7914</v>
      </c>
      <c r="E11770">
        <v>0</v>
      </c>
      <c r="F11770">
        <v>0</v>
      </c>
      <c r="G11770" t="s">
        <v>5</v>
      </c>
      <c r="H11770" s="2">
        <v>44747</v>
      </c>
      <c r="I11770" s="2">
        <v>44746</v>
      </c>
      <c r="J11770" t="s">
        <v>3</v>
      </c>
      <c r="K11770">
        <v>679</v>
      </c>
      <c r="L11770">
        <v>17</v>
      </c>
      <c r="M11770">
        <v>580.34</v>
      </c>
      <c r="N11770">
        <v>0</v>
      </c>
      <c r="O11770">
        <v>0</v>
      </c>
      <c r="P11770">
        <v>580.34</v>
      </c>
      <c r="Q11770" t="s">
        <v>20118</v>
      </c>
      <c r="R11770">
        <v>220</v>
      </c>
      <c r="S11770">
        <v>0</v>
      </c>
      <c r="T11770" t="s">
        <v>27046</v>
      </c>
      <c r="U11770" t="s">
        <v>20538</v>
      </c>
      <c r="V11770" t="s">
        <v>2</v>
      </c>
      <c r="W11770" s="7">
        <f t="shared" si="1002"/>
        <v>2022</v>
      </c>
      <c r="X11770" s="2">
        <v>44745</v>
      </c>
      <c r="Y11770" t="s">
        <v>47</v>
      </c>
      <c r="Z11770" t="s">
        <v>7</v>
      </c>
      <c r="AA11770" t="s">
        <v>20119</v>
      </c>
      <c r="AB11770">
        <v>8</v>
      </c>
      <c r="AC11770">
        <v>9497</v>
      </c>
      <c r="AD11770">
        <v>20228</v>
      </c>
      <c r="AE11770" t="s">
        <v>26727</v>
      </c>
      <c r="AF11770" t="s">
        <v>27034</v>
      </c>
      <c r="AG11770">
        <f t="shared" si="1003"/>
        <v>8</v>
      </c>
      <c r="AI11770" t="str">
        <f t="shared" si="1004"/>
        <v/>
      </c>
      <c r="AJ11770">
        <f t="shared" si="1001"/>
        <v>0</v>
      </c>
      <c r="AK11770" t="str">
        <f t="shared" si="1005"/>
        <v/>
      </c>
    </row>
    <row r="11771" spans="1:37" x14ac:dyDescent="0.25">
      <c r="A11771" s="1">
        <v>0.10416666666666667</v>
      </c>
      <c r="B11771">
        <v>10</v>
      </c>
      <c r="C11771">
        <v>0</v>
      </c>
      <c r="D11771" t="s">
        <v>15993</v>
      </c>
      <c r="E11771">
        <v>0</v>
      </c>
      <c r="F11771">
        <v>0</v>
      </c>
      <c r="G11771" t="s">
        <v>5</v>
      </c>
      <c r="H11771" s="2">
        <v>44748</v>
      </c>
      <c r="I11771" s="2">
        <v>44748</v>
      </c>
      <c r="J11771" t="s">
        <v>3</v>
      </c>
      <c r="K11771">
        <v>445</v>
      </c>
      <c r="L11771">
        <v>17</v>
      </c>
      <c r="M11771">
        <v>380.34</v>
      </c>
      <c r="N11771">
        <v>0</v>
      </c>
      <c r="O11771">
        <v>0</v>
      </c>
      <c r="P11771">
        <v>380.34</v>
      </c>
      <c r="Q11771" t="s">
        <v>20120</v>
      </c>
      <c r="R11771">
        <v>190</v>
      </c>
      <c r="S11771">
        <v>0</v>
      </c>
      <c r="T11771" t="s">
        <v>27046</v>
      </c>
      <c r="U11771" t="s">
        <v>20536</v>
      </c>
      <c r="V11771" s="2">
        <v>44753</v>
      </c>
      <c r="W11771" s="7">
        <f t="shared" si="1002"/>
        <v>2022</v>
      </c>
      <c r="X11771" s="2">
        <v>44746</v>
      </c>
      <c r="Y11771" t="s">
        <v>28</v>
      </c>
      <c r="Z11771" t="s">
        <v>7</v>
      </c>
      <c r="AA11771" t="s">
        <v>1200</v>
      </c>
      <c r="AB11771">
        <v>9</v>
      </c>
      <c r="AC11771">
        <v>8661</v>
      </c>
      <c r="AD11771">
        <v>20229</v>
      </c>
      <c r="AE11771" t="s">
        <v>25991</v>
      </c>
      <c r="AF11771" t="s">
        <v>27034</v>
      </c>
      <c r="AG11771">
        <f t="shared" si="1003"/>
        <v>5</v>
      </c>
      <c r="AI11771" t="str">
        <f t="shared" si="1004"/>
        <v/>
      </c>
      <c r="AJ11771">
        <f t="shared" si="1001"/>
        <v>0</v>
      </c>
      <c r="AK11771" t="str">
        <f t="shared" si="1005"/>
        <v/>
      </c>
    </row>
    <row r="11772" spans="1:37" x14ac:dyDescent="0.25">
      <c r="A11772" s="1">
        <v>0</v>
      </c>
      <c r="B11772">
        <v>0</v>
      </c>
      <c r="C11772">
        <v>0</v>
      </c>
      <c r="D11772" t="s">
        <v>7914</v>
      </c>
      <c r="E11772">
        <v>0</v>
      </c>
      <c r="F11772">
        <v>0</v>
      </c>
      <c r="G11772" t="s">
        <v>5</v>
      </c>
      <c r="H11772" s="2">
        <v>44749</v>
      </c>
      <c r="I11772" t="s">
        <v>2</v>
      </c>
      <c r="J11772" t="s">
        <v>3</v>
      </c>
      <c r="K11772">
        <v>55</v>
      </c>
      <c r="L11772">
        <v>17</v>
      </c>
      <c r="M11772">
        <v>47.01</v>
      </c>
      <c r="N11772">
        <v>0</v>
      </c>
      <c r="O11772">
        <v>0</v>
      </c>
      <c r="P11772">
        <v>47.01</v>
      </c>
      <c r="Q11772" t="s">
        <v>7914</v>
      </c>
      <c r="R11772">
        <v>55</v>
      </c>
      <c r="S11772">
        <v>0</v>
      </c>
      <c r="T11772" t="s">
        <v>27046</v>
      </c>
      <c r="U11772" t="s">
        <v>20517</v>
      </c>
      <c r="V11772" s="2">
        <v>44753</v>
      </c>
      <c r="W11772" s="7">
        <f t="shared" si="1002"/>
        <v>2022</v>
      </c>
      <c r="X11772" s="2">
        <v>44746</v>
      </c>
      <c r="Y11772" t="s">
        <v>12</v>
      </c>
      <c r="Z11772" t="s">
        <v>7</v>
      </c>
      <c r="AA11772" t="s">
        <v>14585</v>
      </c>
      <c r="AB11772">
        <v>7</v>
      </c>
      <c r="AC11772">
        <v>6086</v>
      </c>
      <c r="AD11772">
        <v>20230</v>
      </c>
      <c r="AE11772" t="s">
        <v>23543</v>
      </c>
      <c r="AF11772" t="s">
        <v>27034</v>
      </c>
      <c r="AG11772">
        <f t="shared" si="1003"/>
        <v>5</v>
      </c>
      <c r="AI11772" t="str">
        <f t="shared" si="1004"/>
        <v/>
      </c>
      <c r="AJ11772">
        <f t="shared" si="1001"/>
        <v>0</v>
      </c>
      <c r="AK11772" t="str">
        <f t="shared" si="1005"/>
        <v/>
      </c>
    </row>
    <row r="11773" spans="1:37" x14ac:dyDescent="0.25">
      <c r="A11773" s="1">
        <v>4.1666666666666664E-2</v>
      </c>
      <c r="B11773">
        <v>70</v>
      </c>
      <c r="C11773">
        <v>0</v>
      </c>
      <c r="D11773" t="s">
        <v>15997</v>
      </c>
      <c r="E11773">
        <v>0</v>
      </c>
      <c r="F11773">
        <v>0</v>
      </c>
      <c r="G11773" t="s">
        <v>5</v>
      </c>
      <c r="H11773" s="2">
        <v>44749</v>
      </c>
      <c r="I11773" s="2">
        <v>44749</v>
      </c>
      <c r="J11773" t="s">
        <v>3</v>
      </c>
      <c r="K11773">
        <v>585</v>
      </c>
      <c r="L11773">
        <v>17</v>
      </c>
      <c r="M11773">
        <v>500</v>
      </c>
      <c r="N11773">
        <v>0</v>
      </c>
      <c r="O11773">
        <v>0</v>
      </c>
      <c r="P11773">
        <v>500</v>
      </c>
      <c r="Q11773" t="s">
        <v>20121</v>
      </c>
      <c r="R11773">
        <v>190</v>
      </c>
      <c r="S11773">
        <v>0</v>
      </c>
      <c r="T11773" t="s">
        <v>27046</v>
      </c>
      <c r="U11773" t="s">
        <v>20536</v>
      </c>
      <c r="V11773" s="2">
        <v>36892</v>
      </c>
      <c r="W11773" s="7">
        <f t="shared" si="1002"/>
        <v>2022</v>
      </c>
      <c r="X11773" s="2">
        <v>44746</v>
      </c>
      <c r="Y11773" t="s">
        <v>20122</v>
      </c>
      <c r="Z11773" t="s">
        <v>7</v>
      </c>
      <c r="AA11773" t="s">
        <v>1041</v>
      </c>
      <c r="AB11773">
        <v>8</v>
      </c>
      <c r="AC11773">
        <v>6086</v>
      </c>
      <c r="AD11773">
        <v>20231</v>
      </c>
      <c r="AE11773" t="s">
        <v>23543</v>
      </c>
      <c r="AF11773" t="s">
        <v>27034</v>
      </c>
      <c r="AG11773">
        <f t="shared" si="1003"/>
        <v>5</v>
      </c>
      <c r="AI11773" t="str">
        <f t="shared" si="1004"/>
        <v/>
      </c>
      <c r="AJ11773">
        <f t="shared" si="1001"/>
        <v>0</v>
      </c>
      <c r="AK11773" t="str">
        <f t="shared" si="1005"/>
        <v/>
      </c>
    </row>
    <row r="11774" spans="1:37" x14ac:dyDescent="0.25">
      <c r="A11774" s="1">
        <v>0.20833333333333334</v>
      </c>
      <c r="B11774">
        <v>15</v>
      </c>
      <c r="C11774">
        <v>0</v>
      </c>
      <c r="D11774" t="s">
        <v>20123</v>
      </c>
      <c r="E11774">
        <v>0</v>
      </c>
      <c r="F11774">
        <v>0</v>
      </c>
      <c r="G11774" t="s">
        <v>5</v>
      </c>
      <c r="H11774" s="2">
        <v>44774</v>
      </c>
      <c r="I11774" s="2">
        <v>44774</v>
      </c>
      <c r="J11774" t="s">
        <v>3</v>
      </c>
      <c r="K11774">
        <v>339</v>
      </c>
      <c r="L11774">
        <v>17</v>
      </c>
      <c r="M11774">
        <v>289.74</v>
      </c>
      <c r="N11774">
        <v>0</v>
      </c>
      <c r="O11774">
        <v>0</v>
      </c>
      <c r="P11774">
        <v>289.74</v>
      </c>
      <c r="Q11774" t="s">
        <v>7917</v>
      </c>
      <c r="R11774">
        <v>150</v>
      </c>
      <c r="S11774">
        <v>0</v>
      </c>
      <c r="T11774" t="s">
        <v>27046</v>
      </c>
      <c r="U11774" t="s">
        <v>20534</v>
      </c>
      <c r="V11774" s="2">
        <v>36892</v>
      </c>
      <c r="W11774" s="7">
        <f t="shared" si="1002"/>
        <v>2022</v>
      </c>
      <c r="X11774" s="2">
        <v>44746</v>
      </c>
      <c r="Y11774" t="s">
        <v>260</v>
      </c>
      <c r="Z11774" t="s">
        <v>7</v>
      </c>
      <c r="AA11774" t="s">
        <v>20124</v>
      </c>
      <c r="AB11774">
        <v>9</v>
      </c>
      <c r="AC11774">
        <v>1065</v>
      </c>
      <c r="AD11774">
        <v>20232</v>
      </c>
      <c r="AE11774" t="s">
        <v>20921</v>
      </c>
      <c r="AF11774" t="s">
        <v>27034</v>
      </c>
      <c r="AG11774">
        <f t="shared" si="1003"/>
        <v>5</v>
      </c>
      <c r="AI11774" t="str">
        <f t="shared" si="1004"/>
        <v/>
      </c>
      <c r="AJ11774">
        <f t="shared" si="1001"/>
        <v>0</v>
      </c>
      <c r="AK11774" t="str">
        <f t="shared" si="1005"/>
        <v/>
      </c>
    </row>
    <row r="11775" spans="1:37" x14ac:dyDescent="0.25">
      <c r="A11775" s="1">
        <v>0.14583333333333334</v>
      </c>
      <c r="B11775">
        <v>150</v>
      </c>
      <c r="C11775">
        <v>0</v>
      </c>
      <c r="D11775" t="s">
        <v>20125</v>
      </c>
      <c r="E11775">
        <v>0</v>
      </c>
      <c r="F11775">
        <v>0</v>
      </c>
      <c r="G11775" t="s">
        <v>5</v>
      </c>
      <c r="H11775" s="2">
        <v>44748</v>
      </c>
      <c r="I11775" s="2">
        <v>44747</v>
      </c>
      <c r="J11775" t="s">
        <v>3</v>
      </c>
      <c r="K11775">
        <v>500</v>
      </c>
      <c r="L11775">
        <v>17</v>
      </c>
      <c r="M11775">
        <v>427.35</v>
      </c>
      <c r="N11775">
        <v>0</v>
      </c>
      <c r="O11775">
        <v>0</v>
      </c>
      <c r="P11775">
        <v>427.35</v>
      </c>
      <c r="Q11775" t="s">
        <v>0</v>
      </c>
      <c r="R11775">
        <v>0</v>
      </c>
      <c r="S11775">
        <v>0</v>
      </c>
      <c r="T11775" t="s">
        <v>27046</v>
      </c>
      <c r="U11775" t="s">
        <v>20534</v>
      </c>
      <c r="V11775" s="2">
        <v>44761</v>
      </c>
      <c r="W11775" s="7">
        <f t="shared" si="1002"/>
        <v>2022</v>
      </c>
      <c r="X11775" s="2">
        <v>44747</v>
      </c>
      <c r="Y11775" t="s">
        <v>1553</v>
      </c>
      <c r="Z11775" t="s">
        <v>7</v>
      </c>
      <c r="AA11775" t="s">
        <v>351</v>
      </c>
      <c r="AB11775">
        <v>8</v>
      </c>
      <c r="AC11775">
        <v>1108</v>
      </c>
      <c r="AD11775">
        <v>20233</v>
      </c>
      <c r="AE11775" t="s">
        <v>20938</v>
      </c>
      <c r="AF11775" t="s">
        <v>27034</v>
      </c>
      <c r="AG11775">
        <f t="shared" si="1003"/>
        <v>5</v>
      </c>
      <c r="AI11775" t="str">
        <f t="shared" si="1004"/>
        <v/>
      </c>
      <c r="AJ11775">
        <f t="shared" si="1001"/>
        <v>0</v>
      </c>
      <c r="AK11775" t="str">
        <f t="shared" si="1005"/>
        <v/>
      </c>
    </row>
    <row r="11776" spans="1:37" x14ac:dyDescent="0.25">
      <c r="A11776" s="1">
        <v>0.125</v>
      </c>
      <c r="B11776">
        <v>20</v>
      </c>
      <c r="C11776">
        <v>0</v>
      </c>
      <c r="D11776" t="s">
        <v>7950</v>
      </c>
      <c r="E11776">
        <v>0</v>
      </c>
      <c r="F11776">
        <v>0</v>
      </c>
      <c r="G11776" t="s">
        <v>5</v>
      </c>
      <c r="H11776" s="2">
        <v>44767</v>
      </c>
      <c r="I11776" s="2">
        <v>44767</v>
      </c>
      <c r="J11776" t="s">
        <v>3</v>
      </c>
      <c r="K11776">
        <v>456</v>
      </c>
      <c r="L11776">
        <v>17</v>
      </c>
      <c r="M11776">
        <v>389.74</v>
      </c>
      <c r="N11776">
        <v>0</v>
      </c>
      <c r="O11776">
        <v>0</v>
      </c>
      <c r="P11776">
        <v>389.74</v>
      </c>
      <c r="Q11776" t="s">
        <v>7924</v>
      </c>
      <c r="R11776">
        <v>190</v>
      </c>
      <c r="S11776">
        <v>0</v>
      </c>
      <c r="T11776" t="s">
        <v>27046</v>
      </c>
      <c r="U11776" t="s">
        <v>20536</v>
      </c>
      <c r="V11776" s="2">
        <v>44756</v>
      </c>
      <c r="W11776" s="7">
        <f t="shared" si="1002"/>
        <v>2022</v>
      </c>
      <c r="X11776" s="2">
        <v>44749</v>
      </c>
      <c r="Y11776" t="s">
        <v>6</v>
      </c>
      <c r="Z11776" t="s">
        <v>7</v>
      </c>
      <c r="AA11776" t="s">
        <v>14328</v>
      </c>
      <c r="AB11776">
        <v>9</v>
      </c>
      <c r="AC11776">
        <v>1250</v>
      </c>
      <c r="AD11776">
        <v>20234</v>
      </c>
      <c r="AE11776" t="s">
        <v>20979</v>
      </c>
      <c r="AF11776" t="s">
        <v>27034</v>
      </c>
      <c r="AG11776">
        <f t="shared" si="1003"/>
        <v>5</v>
      </c>
      <c r="AI11776" t="str">
        <f t="shared" si="1004"/>
        <v/>
      </c>
      <c r="AJ11776">
        <f t="shared" si="1001"/>
        <v>0</v>
      </c>
      <c r="AK11776" t="str">
        <f t="shared" si="1005"/>
        <v/>
      </c>
    </row>
    <row r="11777" spans="1:37" x14ac:dyDescent="0.25">
      <c r="A11777" s="1">
        <v>4.1666666666666664E-2</v>
      </c>
      <c r="B11777">
        <v>80</v>
      </c>
      <c r="C11777">
        <v>0</v>
      </c>
      <c r="D11777" t="s">
        <v>20126</v>
      </c>
      <c r="E11777">
        <v>0</v>
      </c>
      <c r="F11777">
        <v>0</v>
      </c>
      <c r="G11777" t="s">
        <v>5</v>
      </c>
      <c r="H11777" s="2">
        <v>44756</v>
      </c>
      <c r="I11777" s="2">
        <v>44755</v>
      </c>
      <c r="J11777" t="s">
        <v>3</v>
      </c>
      <c r="K11777">
        <v>456</v>
      </c>
      <c r="L11777">
        <v>17</v>
      </c>
      <c r="M11777">
        <v>389.74</v>
      </c>
      <c r="N11777">
        <v>0</v>
      </c>
      <c r="O11777">
        <v>0</v>
      </c>
      <c r="P11777">
        <v>389.74</v>
      </c>
      <c r="Q11777" t="s">
        <v>7928</v>
      </c>
      <c r="R11777">
        <v>220</v>
      </c>
      <c r="S11777">
        <v>0</v>
      </c>
      <c r="T11777" t="s">
        <v>27046</v>
      </c>
      <c r="U11777" t="s">
        <v>20538</v>
      </c>
      <c r="V11777" s="2">
        <v>44763</v>
      </c>
      <c r="W11777" s="7">
        <f t="shared" si="1002"/>
        <v>2022</v>
      </c>
      <c r="X11777" s="2">
        <v>44749</v>
      </c>
      <c r="Y11777" t="s">
        <v>199</v>
      </c>
      <c r="Z11777" t="s">
        <v>7</v>
      </c>
      <c r="AA11777" t="s">
        <v>19206</v>
      </c>
      <c r="AB11777">
        <v>3</v>
      </c>
      <c r="AC11777">
        <v>9741</v>
      </c>
      <c r="AD11777">
        <v>20235</v>
      </c>
      <c r="AE11777" t="s">
        <v>26931</v>
      </c>
      <c r="AF11777" t="s">
        <v>27034</v>
      </c>
      <c r="AG11777">
        <f t="shared" si="1003"/>
        <v>5</v>
      </c>
      <c r="AI11777" t="str">
        <f t="shared" si="1004"/>
        <v/>
      </c>
      <c r="AJ11777">
        <f t="shared" si="1001"/>
        <v>0</v>
      </c>
      <c r="AK11777" t="str">
        <f t="shared" si="1005"/>
        <v/>
      </c>
    </row>
    <row r="11778" spans="1:37" x14ac:dyDescent="0.25">
      <c r="A11778" s="1">
        <v>4.1666666666666664E-2</v>
      </c>
      <c r="B11778">
        <v>0</v>
      </c>
      <c r="C11778">
        <v>0</v>
      </c>
      <c r="D11778" t="s">
        <v>17279</v>
      </c>
      <c r="E11778">
        <v>0</v>
      </c>
      <c r="F11778">
        <v>0</v>
      </c>
      <c r="G11778" t="s">
        <v>5</v>
      </c>
      <c r="H11778" s="2">
        <v>44750</v>
      </c>
      <c r="I11778" s="2">
        <v>44750</v>
      </c>
      <c r="J11778" t="s">
        <v>3</v>
      </c>
      <c r="K11778">
        <v>386</v>
      </c>
      <c r="L11778">
        <v>17</v>
      </c>
      <c r="M11778">
        <v>329.91</v>
      </c>
      <c r="N11778">
        <v>0</v>
      </c>
      <c r="O11778">
        <v>0</v>
      </c>
      <c r="P11778">
        <v>329.91</v>
      </c>
      <c r="Q11778" t="s">
        <v>15999</v>
      </c>
      <c r="R11778">
        <v>190</v>
      </c>
      <c r="S11778">
        <v>0</v>
      </c>
      <c r="T11778" t="s">
        <v>27046</v>
      </c>
      <c r="U11778" t="s">
        <v>20536</v>
      </c>
      <c r="V11778" s="2">
        <v>44751</v>
      </c>
      <c r="W11778" s="7">
        <f t="shared" si="1002"/>
        <v>2022</v>
      </c>
      <c r="X11778" s="2">
        <v>44749</v>
      </c>
      <c r="Y11778" t="s">
        <v>2108</v>
      </c>
      <c r="Z11778" t="s">
        <v>7</v>
      </c>
      <c r="AA11778" t="s">
        <v>316</v>
      </c>
      <c r="AB11778">
        <v>1</v>
      </c>
      <c r="AC11778">
        <v>8789</v>
      </c>
      <c r="AD11778">
        <v>20236</v>
      </c>
      <c r="AE11778" t="s">
        <v>26111</v>
      </c>
      <c r="AF11778" t="s">
        <v>27034</v>
      </c>
      <c r="AG11778">
        <f t="shared" si="1003"/>
        <v>5</v>
      </c>
      <c r="AI11778" t="str">
        <f t="shared" si="1004"/>
        <v/>
      </c>
      <c r="AJ11778">
        <f t="shared" ref="AJ11778:AJ11841" si="1006">LEN(AI11778)</f>
        <v>0</v>
      </c>
      <c r="AK11778" t="str">
        <f t="shared" si="1005"/>
        <v/>
      </c>
    </row>
    <row r="11779" spans="1:37" x14ac:dyDescent="0.25">
      <c r="A11779" s="1">
        <v>0.125</v>
      </c>
      <c r="B11779">
        <v>20</v>
      </c>
      <c r="C11779">
        <v>0</v>
      </c>
      <c r="D11779" t="s">
        <v>1892</v>
      </c>
      <c r="E11779">
        <v>0</v>
      </c>
      <c r="F11779">
        <v>0</v>
      </c>
      <c r="G11779" t="s">
        <v>5</v>
      </c>
      <c r="H11779" s="2">
        <v>44760</v>
      </c>
      <c r="I11779" s="2">
        <v>44760</v>
      </c>
      <c r="J11779" t="s">
        <v>3</v>
      </c>
      <c r="K11779">
        <v>328</v>
      </c>
      <c r="L11779">
        <v>17</v>
      </c>
      <c r="M11779">
        <v>280.33999999999997</v>
      </c>
      <c r="N11779">
        <v>0</v>
      </c>
      <c r="O11779">
        <v>0</v>
      </c>
      <c r="P11779">
        <v>280.33999999999997</v>
      </c>
      <c r="Q11779" t="s">
        <v>20127</v>
      </c>
      <c r="R11779">
        <v>190</v>
      </c>
      <c r="S11779">
        <v>0</v>
      </c>
      <c r="T11779" t="s">
        <v>27046</v>
      </c>
      <c r="U11779" t="s">
        <v>20536</v>
      </c>
      <c r="V11779" s="2">
        <v>44757</v>
      </c>
      <c r="W11779" s="7">
        <f t="shared" ref="W11779:W11842" si="1007">YEAR(X11779)</f>
        <v>2022</v>
      </c>
      <c r="X11779" s="2">
        <v>44750</v>
      </c>
      <c r="Y11779" t="s">
        <v>20128</v>
      </c>
      <c r="Z11779" t="s">
        <v>7</v>
      </c>
      <c r="AA11779" t="s">
        <v>20129</v>
      </c>
      <c r="AB11779">
        <v>9</v>
      </c>
      <c r="AC11779">
        <v>9742</v>
      </c>
      <c r="AD11779">
        <v>20237</v>
      </c>
      <c r="AE11779" t="s">
        <v>26932</v>
      </c>
      <c r="AF11779" t="s">
        <v>27034</v>
      </c>
      <c r="AG11779">
        <f t="shared" ref="AG11779:AG11842" si="1008">LEN(V11779)</f>
        <v>5</v>
      </c>
      <c r="AI11779" t="str">
        <f t="shared" ref="AI11779:AI11842" si="1009">TRIM(AH11779)</f>
        <v/>
      </c>
      <c r="AJ11779">
        <f t="shared" si="1006"/>
        <v>0</v>
      </c>
      <c r="AK11779" t="str">
        <f t="shared" ref="AK11779:AK11842" si="1010">TRIM(T11779)&amp;IF(AND(LEN(T11779)&gt;0,LEN(AI11779)&gt;0),",","")&amp;TRIM(AI11779)</f>
        <v/>
      </c>
    </row>
    <row r="11780" spans="1:37" x14ac:dyDescent="0.25">
      <c r="A11780" s="1">
        <v>8.3333333333333329E-2</v>
      </c>
      <c r="B11780">
        <v>0</v>
      </c>
      <c r="C11780">
        <v>0</v>
      </c>
      <c r="D11780" t="s">
        <v>20130</v>
      </c>
      <c r="E11780">
        <v>0</v>
      </c>
      <c r="F11780">
        <v>0</v>
      </c>
      <c r="G11780" t="s">
        <v>5</v>
      </c>
      <c r="H11780" s="2">
        <v>44753</v>
      </c>
      <c r="I11780" s="2">
        <v>44753</v>
      </c>
      <c r="J11780" t="s">
        <v>3</v>
      </c>
      <c r="K11780">
        <v>410</v>
      </c>
      <c r="L11780">
        <v>17</v>
      </c>
      <c r="M11780">
        <v>350.43</v>
      </c>
      <c r="N11780">
        <v>0</v>
      </c>
      <c r="O11780">
        <v>0</v>
      </c>
      <c r="P11780">
        <v>350.43</v>
      </c>
      <c r="Q11780" t="s">
        <v>20131</v>
      </c>
      <c r="R11780">
        <v>190</v>
      </c>
      <c r="S11780">
        <v>0</v>
      </c>
      <c r="T11780" t="s">
        <v>27046</v>
      </c>
      <c r="U11780" t="s">
        <v>20536</v>
      </c>
      <c r="V11780" s="2">
        <v>44764</v>
      </c>
      <c r="W11780" s="7">
        <f t="shared" si="1007"/>
        <v>2022</v>
      </c>
      <c r="X11780" s="2">
        <v>44750</v>
      </c>
      <c r="Y11780" t="s">
        <v>93</v>
      </c>
      <c r="Z11780" t="s">
        <v>7</v>
      </c>
      <c r="AA11780" t="s">
        <v>396</v>
      </c>
      <c r="AB11780">
        <v>2</v>
      </c>
      <c r="AC11780">
        <v>8348</v>
      </c>
      <c r="AD11780">
        <v>20238</v>
      </c>
      <c r="AE11780" t="s">
        <v>25696</v>
      </c>
      <c r="AF11780" t="s">
        <v>27034</v>
      </c>
      <c r="AG11780">
        <f t="shared" si="1008"/>
        <v>5</v>
      </c>
      <c r="AI11780" t="str">
        <f t="shared" si="1009"/>
        <v/>
      </c>
      <c r="AJ11780">
        <f t="shared" si="1006"/>
        <v>0</v>
      </c>
      <c r="AK11780" t="str">
        <f t="shared" si="1010"/>
        <v/>
      </c>
    </row>
    <row r="11781" spans="1:37" x14ac:dyDescent="0.25">
      <c r="A11781" s="1">
        <v>0</v>
      </c>
      <c r="B11781">
        <v>0</v>
      </c>
      <c r="C11781">
        <v>0</v>
      </c>
      <c r="D11781" t="s">
        <v>0</v>
      </c>
      <c r="E11781">
        <v>0</v>
      </c>
      <c r="F11781">
        <v>0</v>
      </c>
      <c r="G11781" t="s">
        <v>1</v>
      </c>
      <c r="H11781" t="s">
        <v>2</v>
      </c>
      <c r="I11781" t="s">
        <v>2</v>
      </c>
      <c r="J11781" t="s">
        <v>3</v>
      </c>
      <c r="K11781">
        <v>486</v>
      </c>
      <c r="L11781">
        <v>17</v>
      </c>
      <c r="M11781">
        <v>415.38</v>
      </c>
      <c r="N11781">
        <v>0</v>
      </c>
      <c r="O11781">
        <v>0</v>
      </c>
      <c r="P11781">
        <v>415.38</v>
      </c>
      <c r="Q11781" t="s">
        <v>7933</v>
      </c>
      <c r="R11781">
        <v>150</v>
      </c>
      <c r="S11781">
        <v>0</v>
      </c>
      <c r="T11781" t="s">
        <v>27046</v>
      </c>
      <c r="U11781" t="s">
        <v>20534</v>
      </c>
      <c r="V11781" s="2">
        <v>44759</v>
      </c>
      <c r="W11781" s="7">
        <f t="shared" si="1007"/>
        <v>2022</v>
      </c>
      <c r="X11781" s="2">
        <v>44752</v>
      </c>
      <c r="Y11781" t="s">
        <v>5824</v>
      </c>
      <c r="Z11781" t="s">
        <v>7</v>
      </c>
      <c r="AA11781" t="s">
        <v>16891</v>
      </c>
      <c r="AB11781">
        <v>9</v>
      </c>
      <c r="AC11781">
        <v>9081</v>
      </c>
      <c r="AD11781">
        <v>20239</v>
      </c>
      <c r="AE11781" t="s">
        <v>26376</v>
      </c>
      <c r="AF11781" t="s">
        <v>27033</v>
      </c>
      <c r="AG11781">
        <f t="shared" si="1008"/>
        <v>5</v>
      </c>
      <c r="AI11781" t="str">
        <f t="shared" si="1009"/>
        <v/>
      </c>
      <c r="AJ11781">
        <f t="shared" si="1006"/>
        <v>0</v>
      </c>
      <c r="AK11781" t="str">
        <f t="shared" si="1010"/>
        <v/>
      </c>
    </row>
    <row r="11782" spans="1:37" x14ac:dyDescent="0.25">
      <c r="A11782" s="1">
        <v>0.125</v>
      </c>
      <c r="B11782">
        <v>10</v>
      </c>
      <c r="C11782">
        <v>0</v>
      </c>
      <c r="D11782" t="s">
        <v>20132</v>
      </c>
      <c r="E11782">
        <v>0</v>
      </c>
      <c r="F11782">
        <v>0</v>
      </c>
      <c r="G11782" t="s">
        <v>5</v>
      </c>
      <c r="H11782" s="2">
        <v>44759</v>
      </c>
      <c r="I11782" s="2">
        <v>44759</v>
      </c>
      <c r="J11782" t="s">
        <v>3</v>
      </c>
      <c r="K11782">
        <v>445</v>
      </c>
      <c r="L11782">
        <v>17</v>
      </c>
      <c r="M11782">
        <v>380.34</v>
      </c>
      <c r="N11782">
        <v>0</v>
      </c>
      <c r="O11782">
        <v>0</v>
      </c>
      <c r="P11782">
        <v>380.34</v>
      </c>
      <c r="Q11782" t="s">
        <v>7936</v>
      </c>
      <c r="R11782">
        <v>200</v>
      </c>
      <c r="S11782">
        <v>0</v>
      </c>
      <c r="T11782" t="s">
        <v>27046</v>
      </c>
      <c r="U11782" t="s">
        <v>20534</v>
      </c>
      <c r="V11782" s="2">
        <v>44762</v>
      </c>
      <c r="W11782" s="7">
        <f t="shared" si="1007"/>
        <v>2022</v>
      </c>
      <c r="X11782" s="2">
        <v>44755</v>
      </c>
      <c r="Y11782" t="s">
        <v>5824</v>
      </c>
      <c r="Z11782" t="s">
        <v>7</v>
      </c>
      <c r="AA11782" t="s">
        <v>215</v>
      </c>
      <c r="AB11782">
        <v>9</v>
      </c>
      <c r="AC11782">
        <v>3016</v>
      </c>
      <c r="AD11782">
        <v>20240</v>
      </c>
      <c r="AE11782" t="s">
        <v>21563</v>
      </c>
      <c r="AF11782" t="s">
        <v>27034</v>
      </c>
      <c r="AG11782">
        <f t="shared" si="1008"/>
        <v>5</v>
      </c>
      <c r="AI11782" t="str">
        <f t="shared" si="1009"/>
        <v/>
      </c>
      <c r="AJ11782">
        <f t="shared" si="1006"/>
        <v>0</v>
      </c>
      <c r="AK11782" t="str">
        <f t="shared" si="1010"/>
        <v/>
      </c>
    </row>
    <row r="11783" spans="1:37" x14ac:dyDescent="0.25">
      <c r="A11783" s="1">
        <v>0</v>
      </c>
      <c r="B11783">
        <v>25</v>
      </c>
      <c r="C11783">
        <v>0</v>
      </c>
      <c r="D11783" t="s">
        <v>20133</v>
      </c>
      <c r="E11783">
        <v>0</v>
      </c>
      <c r="F11783">
        <v>0</v>
      </c>
      <c r="G11783" t="s">
        <v>5</v>
      </c>
      <c r="H11783" s="2">
        <v>44755</v>
      </c>
      <c r="I11783" s="2">
        <v>44755</v>
      </c>
      <c r="J11783" t="s">
        <v>3</v>
      </c>
      <c r="K11783">
        <v>257</v>
      </c>
      <c r="L11783">
        <v>17</v>
      </c>
      <c r="M11783">
        <v>219.66</v>
      </c>
      <c r="N11783">
        <v>0</v>
      </c>
      <c r="O11783">
        <v>0</v>
      </c>
      <c r="P11783">
        <v>219.66</v>
      </c>
      <c r="Q11783" t="s">
        <v>20134</v>
      </c>
      <c r="R11783">
        <v>120</v>
      </c>
      <c r="S11783">
        <v>0</v>
      </c>
      <c r="T11783" t="s">
        <v>27046</v>
      </c>
      <c r="U11783" t="s">
        <v>20537</v>
      </c>
      <c r="V11783" s="2">
        <v>44769</v>
      </c>
      <c r="W11783" s="7">
        <f t="shared" si="1007"/>
        <v>2022</v>
      </c>
      <c r="X11783" s="2">
        <v>44755</v>
      </c>
      <c r="Y11783" t="s">
        <v>479</v>
      </c>
      <c r="Z11783" t="s">
        <v>7</v>
      </c>
      <c r="AA11783" t="s">
        <v>1212</v>
      </c>
      <c r="AB11783">
        <v>6</v>
      </c>
      <c r="AC11783">
        <v>8903</v>
      </c>
      <c r="AD11783">
        <v>20241</v>
      </c>
      <c r="AE11783" t="s">
        <v>26214</v>
      </c>
      <c r="AF11783" t="s">
        <v>27034</v>
      </c>
      <c r="AG11783">
        <f t="shared" si="1008"/>
        <v>5</v>
      </c>
      <c r="AI11783" t="str">
        <f t="shared" si="1009"/>
        <v/>
      </c>
      <c r="AJ11783">
        <f t="shared" si="1006"/>
        <v>0</v>
      </c>
      <c r="AK11783" t="str">
        <f t="shared" si="1010"/>
        <v/>
      </c>
    </row>
    <row r="11784" spans="1:37" x14ac:dyDescent="0.25">
      <c r="A11784" s="1">
        <v>6.25E-2</v>
      </c>
      <c r="B11784">
        <v>50</v>
      </c>
      <c r="C11784">
        <v>0</v>
      </c>
      <c r="D11784" t="s">
        <v>7938</v>
      </c>
      <c r="E11784">
        <v>0</v>
      </c>
      <c r="F11784">
        <v>0</v>
      </c>
      <c r="G11784" t="s">
        <v>5</v>
      </c>
      <c r="H11784" s="2">
        <v>44756</v>
      </c>
      <c r="I11784" s="2">
        <v>44756</v>
      </c>
      <c r="J11784" t="s">
        <v>3</v>
      </c>
      <c r="K11784">
        <v>120</v>
      </c>
      <c r="L11784">
        <v>17</v>
      </c>
      <c r="M11784">
        <v>102.56</v>
      </c>
      <c r="N11784">
        <v>0</v>
      </c>
      <c r="O11784">
        <v>0</v>
      </c>
      <c r="P11784">
        <v>102.56</v>
      </c>
      <c r="Q11784" t="s">
        <v>0</v>
      </c>
      <c r="R11784">
        <v>0</v>
      </c>
      <c r="S11784">
        <v>0</v>
      </c>
      <c r="T11784" t="s">
        <v>27046</v>
      </c>
      <c r="U11784" t="s">
        <v>20519</v>
      </c>
      <c r="V11784" s="2">
        <v>44758</v>
      </c>
      <c r="W11784" s="7">
        <f t="shared" si="1007"/>
        <v>2022</v>
      </c>
      <c r="X11784" s="2">
        <v>44756</v>
      </c>
      <c r="Y11784" t="s">
        <v>47</v>
      </c>
      <c r="Z11784" t="s">
        <v>7</v>
      </c>
      <c r="AA11784" t="s">
        <v>48</v>
      </c>
      <c r="AB11784">
        <v>1</v>
      </c>
      <c r="AC11784">
        <v>2025</v>
      </c>
      <c r="AD11784">
        <v>20242</v>
      </c>
      <c r="AE11784" t="s">
        <v>21216</v>
      </c>
      <c r="AF11784" t="s">
        <v>27034</v>
      </c>
      <c r="AG11784">
        <f t="shared" si="1008"/>
        <v>5</v>
      </c>
      <c r="AI11784" t="str">
        <f t="shared" si="1009"/>
        <v/>
      </c>
      <c r="AJ11784">
        <f t="shared" si="1006"/>
        <v>0</v>
      </c>
      <c r="AK11784" t="str">
        <f t="shared" si="1010"/>
        <v/>
      </c>
    </row>
    <row r="11785" spans="1:37" x14ac:dyDescent="0.25">
      <c r="A11785" s="1">
        <v>5.2083333333333336E-2</v>
      </c>
      <c r="B11785">
        <v>270</v>
      </c>
      <c r="C11785">
        <v>0</v>
      </c>
      <c r="D11785" t="s">
        <v>20135</v>
      </c>
      <c r="E11785">
        <v>0</v>
      </c>
      <c r="F11785">
        <v>0</v>
      </c>
      <c r="G11785" t="s">
        <v>5</v>
      </c>
      <c r="H11785" s="2">
        <v>44764</v>
      </c>
      <c r="I11785" s="2">
        <v>44762</v>
      </c>
      <c r="J11785" t="s">
        <v>3</v>
      </c>
      <c r="K11785">
        <v>829</v>
      </c>
      <c r="L11785">
        <v>17</v>
      </c>
      <c r="M11785">
        <v>708.55</v>
      </c>
      <c r="N11785">
        <v>0</v>
      </c>
      <c r="O11785">
        <v>0</v>
      </c>
      <c r="P11785">
        <v>708.55</v>
      </c>
      <c r="Q11785" t="s">
        <v>20136</v>
      </c>
      <c r="R11785">
        <v>190</v>
      </c>
      <c r="S11785">
        <v>0</v>
      </c>
      <c r="T11785" t="s">
        <v>27046</v>
      </c>
      <c r="U11785" t="s">
        <v>20536</v>
      </c>
      <c r="V11785" s="2">
        <v>44773</v>
      </c>
      <c r="W11785" s="7">
        <f t="shared" si="1007"/>
        <v>2022</v>
      </c>
      <c r="X11785" s="2">
        <v>44759</v>
      </c>
      <c r="Y11785" t="s">
        <v>80</v>
      </c>
      <c r="Z11785" t="s">
        <v>7</v>
      </c>
      <c r="AA11785" t="s">
        <v>13001</v>
      </c>
      <c r="AB11785">
        <v>3</v>
      </c>
      <c r="AC11785">
        <v>5861</v>
      </c>
      <c r="AD11785">
        <v>20243</v>
      </c>
      <c r="AE11785" t="s">
        <v>23324</v>
      </c>
      <c r="AF11785" t="s">
        <v>27034</v>
      </c>
      <c r="AG11785">
        <f t="shared" si="1008"/>
        <v>5</v>
      </c>
      <c r="AI11785" t="str">
        <f t="shared" si="1009"/>
        <v/>
      </c>
      <c r="AJ11785">
        <f t="shared" si="1006"/>
        <v>0</v>
      </c>
      <c r="AK11785" t="str">
        <f t="shared" si="1010"/>
        <v/>
      </c>
    </row>
    <row r="11786" spans="1:37" x14ac:dyDescent="0.25">
      <c r="A11786" s="1">
        <v>8.3333333333333329E-2</v>
      </c>
      <c r="B11786">
        <v>0</v>
      </c>
      <c r="C11786">
        <v>0</v>
      </c>
      <c r="D11786" t="s">
        <v>20137</v>
      </c>
      <c r="E11786">
        <v>0</v>
      </c>
      <c r="F11786">
        <v>0</v>
      </c>
      <c r="G11786" t="s">
        <v>5</v>
      </c>
      <c r="H11786" s="2">
        <v>44768</v>
      </c>
      <c r="I11786" s="2">
        <v>44768</v>
      </c>
      <c r="J11786" t="s">
        <v>3</v>
      </c>
      <c r="K11786">
        <v>445</v>
      </c>
      <c r="L11786">
        <v>17</v>
      </c>
      <c r="M11786">
        <v>380.34</v>
      </c>
      <c r="N11786">
        <v>0</v>
      </c>
      <c r="O11786">
        <v>0</v>
      </c>
      <c r="P11786">
        <v>380.34</v>
      </c>
      <c r="Q11786" t="s">
        <v>16012</v>
      </c>
      <c r="R11786">
        <v>190</v>
      </c>
      <c r="S11786">
        <v>0</v>
      </c>
      <c r="T11786" t="s">
        <v>27046</v>
      </c>
      <c r="U11786" t="s">
        <v>20536</v>
      </c>
      <c r="V11786" s="2">
        <v>44773</v>
      </c>
      <c r="W11786" s="7">
        <f t="shared" si="1007"/>
        <v>2022</v>
      </c>
      <c r="X11786" s="2">
        <v>44759</v>
      </c>
      <c r="Y11786" t="s">
        <v>6</v>
      </c>
      <c r="Z11786" t="s">
        <v>7</v>
      </c>
      <c r="AA11786" t="s">
        <v>396</v>
      </c>
      <c r="AB11786">
        <v>2</v>
      </c>
      <c r="AC11786">
        <v>8051</v>
      </c>
      <c r="AD11786">
        <v>20244</v>
      </c>
      <c r="AE11786" t="s">
        <v>25416</v>
      </c>
      <c r="AF11786" t="s">
        <v>27034</v>
      </c>
      <c r="AG11786">
        <f t="shared" si="1008"/>
        <v>5</v>
      </c>
      <c r="AI11786" t="str">
        <f t="shared" si="1009"/>
        <v/>
      </c>
      <c r="AJ11786">
        <f t="shared" si="1006"/>
        <v>0</v>
      </c>
      <c r="AK11786" t="str">
        <f t="shared" si="1010"/>
        <v/>
      </c>
    </row>
    <row r="11787" spans="1:37" x14ac:dyDescent="0.25">
      <c r="A11787" s="1">
        <v>0.10416666666666667</v>
      </c>
      <c r="B11787">
        <v>10</v>
      </c>
      <c r="C11787">
        <v>0</v>
      </c>
      <c r="D11787" t="s">
        <v>7963</v>
      </c>
      <c r="E11787">
        <v>0</v>
      </c>
      <c r="F11787">
        <v>0</v>
      </c>
      <c r="G11787" t="s">
        <v>5</v>
      </c>
      <c r="H11787" s="2">
        <v>44773</v>
      </c>
      <c r="I11787" s="2">
        <v>44764</v>
      </c>
      <c r="J11787" t="s">
        <v>3</v>
      </c>
      <c r="K11787">
        <v>293</v>
      </c>
      <c r="L11787">
        <v>17</v>
      </c>
      <c r="M11787">
        <v>250.43</v>
      </c>
      <c r="N11787">
        <v>0</v>
      </c>
      <c r="O11787">
        <v>0</v>
      </c>
      <c r="P11787">
        <v>250.43</v>
      </c>
      <c r="Q11787" t="s">
        <v>20138</v>
      </c>
      <c r="R11787">
        <v>150</v>
      </c>
      <c r="S11787">
        <v>0</v>
      </c>
      <c r="T11787" t="s">
        <v>27046</v>
      </c>
      <c r="U11787" t="s">
        <v>20534</v>
      </c>
      <c r="V11787" s="2">
        <v>44766</v>
      </c>
      <c r="W11787" s="7">
        <f t="shared" si="1007"/>
        <v>2022</v>
      </c>
      <c r="X11787" s="2">
        <v>44759</v>
      </c>
      <c r="Y11787" t="s">
        <v>8833</v>
      </c>
      <c r="Z11787" t="s">
        <v>7</v>
      </c>
      <c r="AA11787" t="s">
        <v>16891</v>
      </c>
      <c r="AB11787">
        <v>9</v>
      </c>
      <c r="AC11787">
        <v>9743</v>
      </c>
      <c r="AD11787">
        <v>20245</v>
      </c>
      <c r="AE11787" t="s">
        <v>26933</v>
      </c>
      <c r="AF11787" t="s">
        <v>27034</v>
      </c>
      <c r="AG11787">
        <f t="shared" si="1008"/>
        <v>5</v>
      </c>
      <c r="AI11787" t="str">
        <f t="shared" si="1009"/>
        <v/>
      </c>
      <c r="AJ11787">
        <f t="shared" si="1006"/>
        <v>0</v>
      </c>
      <c r="AK11787" t="str">
        <f t="shared" si="1010"/>
        <v/>
      </c>
    </row>
    <row r="11788" spans="1:37" x14ac:dyDescent="0.25">
      <c r="A11788" s="1">
        <v>5.2083333333333336E-2</v>
      </c>
      <c r="B11788">
        <v>0</v>
      </c>
      <c r="C11788">
        <v>0</v>
      </c>
      <c r="D11788" t="s">
        <v>20139</v>
      </c>
      <c r="E11788">
        <v>0</v>
      </c>
      <c r="F11788">
        <v>0</v>
      </c>
      <c r="G11788" t="s">
        <v>5</v>
      </c>
      <c r="H11788" s="2">
        <v>44764</v>
      </c>
      <c r="I11788" s="2">
        <v>44764</v>
      </c>
      <c r="J11788" t="s">
        <v>3</v>
      </c>
      <c r="K11788">
        <v>386</v>
      </c>
      <c r="L11788">
        <v>17</v>
      </c>
      <c r="M11788">
        <v>329.91</v>
      </c>
      <c r="N11788">
        <v>0</v>
      </c>
      <c r="O11788">
        <v>0</v>
      </c>
      <c r="P11788">
        <v>329.91</v>
      </c>
      <c r="Q11788" t="s">
        <v>20140</v>
      </c>
      <c r="R11788">
        <v>150</v>
      </c>
      <c r="S11788">
        <v>0</v>
      </c>
      <c r="T11788" t="s">
        <v>27046</v>
      </c>
      <c r="U11788" t="s">
        <v>20534</v>
      </c>
      <c r="V11788" s="2">
        <v>44773</v>
      </c>
      <c r="W11788" s="7">
        <f t="shared" si="1007"/>
        <v>2022</v>
      </c>
      <c r="X11788" s="2">
        <v>44759</v>
      </c>
      <c r="Y11788" t="s">
        <v>6</v>
      </c>
      <c r="Z11788" t="s">
        <v>7</v>
      </c>
      <c r="AA11788" t="s">
        <v>396</v>
      </c>
      <c r="AB11788">
        <v>2</v>
      </c>
      <c r="AC11788">
        <v>7735</v>
      </c>
      <c r="AD11788">
        <v>20246</v>
      </c>
      <c r="AE11788" t="s">
        <v>25118</v>
      </c>
      <c r="AF11788" t="s">
        <v>27034</v>
      </c>
      <c r="AG11788">
        <f t="shared" si="1008"/>
        <v>5</v>
      </c>
      <c r="AI11788" t="str">
        <f t="shared" si="1009"/>
        <v/>
      </c>
      <c r="AJ11788">
        <f t="shared" si="1006"/>
        <v>0</v>
      </c>
      <c r="AK11788" t="str">
        <f t="shared" si="1010"/>
        <v/>
      </c>
    </row>
    <row r="11789" spans="1:37" x14ac:dyDescent="0.25">
      <c r="A11789" s="1">
        <v>0.10416666666666667</v>
      </c>
      <c r="B11789">
        <v>10</v>
      </c>
      <c r="C11789">
        <v>0</v>
      </c>
      <c r="D11789" t="s">
        <v>20141</v>
      </c>
      <c r="E11789">
        <v>0</v>
      </c>
      <c r="F11789">
        <v>0</v>
      </c>
      <c r="G11789" t="s">
        <v>5</v>
      </c>
      <c r="H11789" s="2">
        <v>44763</v>
      </c>
      <c r="I11789" s="2">
        <v>44763</v>
      </c>
      <c r="J11789" t="s">
        <v>3</v>
      </c>
      <c r="K11789">
        <v>328</v>
      </c>
      <c r="L11789">
        <v>17</v>
      </c>
      <c r="M11789">
        <v>280.33999999999997</v>
      </c>
      <c r="N11789">
        <v>0</v>
      </c>
      <c r="O11789">
        <v>0</v>
      </c>
      <c r="P11789">
        <v>280.33999999999997</v>
      </c>
      <c r="Q11789" t="s">
        <v>20142</v>
      </c>
      <c r="R11789">
        <v>120</v>
      </c>
      <c r="S11789">
        <v>0</v>
      </c>
      <c r="T11789" t="s">
        <v>27046</v>
      </c>
      <c r="U11789" t="s">
        <v>20537</v>
      </c>
      <c r="V11789" s="2">
        <v>44766</v>
      </c>
      <c r="W11789" s="7">
        <f t="shared" si="1007"/>
        <v>2022</v>
      </c>
      <c r="X11789" s="2">
        <v>44759</v>
      </c>
      <c r="Y11789" t="s">
        <v>12</v>
      </c>
      <c r="Z11789" t="s">
        <v>7</v>
      </c>
      <c r="AA11789" t="s">
        <v>215</v>
      </c>
      <c r="AB11789">
        <v>9</v>
      </c>
      <c r="AC11789">
        <v>4304</v>
      </c>
      <c r="AD11789">
        <v>20247</v>
      </c>
      <c r="AE11789" t="s">
        <v>22074</v>
      </c>
      <c r="AF11789" t="s">
        <v>27034</v>
      </c>
      <c r="AG11789">
        <f t="shared" si="1008"/>
        <v>5</v>
      </c>
      <c r="AI11789" t="str">
        <f t="shared" si="1009"/>
        <v/>
      </c>
      <c r="AJ11789">
        <f t="shared" si="1006"/>
        <v>0</v>
      </c>
      <c r="AK11789" t="str">
        <f t="shared" si="1010"/>
        <v/>
      </c>
    </row>
    <row r="11790" spans="1:37" x14ac:dyDescent="0.25">
      <c r="A11790" s="1">
        <v>0.10416666666666667</v>
      </c>
      <c r="B11790">
        <v>20</v>
      </c>
      <c r="C11790">
        <v>0</v>
      </c>
      <c r="D11790" t="s">
        <v>7954</v>
      </c>
      <c r="E11790">
        <v>0</v>
      </c>
      <c r="F11790">
        <v>0</v>
      </c>
      <c r="G11790" t="s">
        <v>5</v>
      </c>
      <c r="H11790" s="2">
        <v>44769</v>
      </c>
      <c r="I11790" s="2">
        <v>44769</v>
      </c>
      <c r="J11790" t="s">
        <v>3</v>
      </c>
      <c r="K11790">
        <v>386</v>
      </c>
      <c r="L11790">
        <v>17</v>
      </c>
      <c r="M11790">
        <v>329.91</v>
      </c>
      <c r="N11790">
        <v>0</v>
      </c>
      <c r="O11790">
        <v>0</v>
      </c>
      <c r="P11790">
        <v>329.91</v>
      </c>
      <c r="Q11790" t="s">
        <v>20143</v>
      </c>
      <c r="R11790">
        <v>150</v>
      </c>
      <c r="S11790">
        <v>0</v>
      </c>
      <c r="T11790" t="s">
        <v>27046</v>
      </c>
      <c r="U11790" t="s">
        <v>20534</v>
      </c>
      <c r="V11790" s="2">
        <v>44767</v>
      </c>
      <c r="W11790" s="7">
        <f t="shared" si="1007"/>
        <v>2022</v>
      </c>
      <c r="X11790" s="2">
        <v>44760</v>
      </c>
      <c r="Y11790" t="s">
        <v>12</v>
      </c>
      <c r="Z11790" t="s">
        <v>7</v>
      </c>
      <c r="AA11790" t="s">
        <v>225</v>
      </c>
      <c r="AB11790">
        <v>9</v>
      </c>
      <c r="AC11790">
        <v>1519</v>
      </c>
      <c r="AD11790">
        <v>20248</v>
      </c>
      <c r="AE11790" t="s">
        <v>21059</v>
      </c>
      <c r="AF11790" t="s">
        <v>27034</v>
      </c>
      <c r="AG11790">
        <f t="shared" si="1008"/>
        <v>5</v>
      </c>
      <c r="AI11790" t="str">
        <f t="shared" si="1009"/>
        <v/>
      </c>
      <c r="AJ11790">
        <f t="shared" si="1006"/>
        <v>0</v>
      </c>
      <c r="AK11790" t="str">
        <f t="shared" si="1010"/>
        <v/>
      </c>
    </row>
    <row r="11791" spans="1:37" x14ac:dyDescent="0.25">
      <c r="A11791" s="1">
        <v>0</v>
      </c>
      <c r="B11791">
        <v>0</v>
      </c>
      <c r="C11791">
        <v>0</v>
      </c>
      <c r="D11791" t="s">
        <v>16015</v>
      </c>
      <c r="E11791">
        <v>0</v>
      </c>
      <c r="F11791">
        <v>0</v>
      </c>
      <c r="G11791" t="s">
        <v>5</v>
      </c>
      <c r="H11791" s="2">
        <v>44762</v>
      </c>
      <c r="I11791" s="2">
        <v>44762</v>
      </c>
      <c r="J11791" t="s">
        <v>3</v>
      </c>
      <c r="K11791">
        <v>386</v>
      </c>
      <c r="L11791">
        <v>17</v>
      </c>
      <c r="M11791">
        <v>329.91</v>
      </c>
      <c r="N11791">
        <v>0</v>
      </c>
      <c r="O11791">
        <v>0</v>
      </c>
      <c r="P11791">
        <v>329.91</v>
      </c>
      <c r="Q11791" t="s">
        <v>0</v>
      </c>
      <c r="R11791">
        <v>0</v>
      </c>
      <c r="S11791">
        <v>0</v>
      </c>
      <c r="T11791" t="s">
        <v>27046</v>
      </c>
      <c r="U11791" t="s">
        <v>20534</v>
      </c>
      <c r="V11791" s="2">
        <v>44776</v>
      </c>
      <c r="W11791" s="7">
        <f t="shared" si="1007"/>
        <v>2022</v>
      </c>
      <c r="X11791" s="2">
        <v>44762</v>
      </c>
      <c r="Y11791" t="s">
        <v>6</v>
      </c>
      <c r="Z11791" t="s">
        <v>7</v>
      </c>
      <c r="AA11791" t="s">
        <v>20144</v>
      </c>
      <c r="AB11791">
        <v>8</v>
      </c>
      <c r="AC11791">
        <v>9688</v>
      </c>
      <c r="AD11791">
        <v>20249</v>
      </c>
      <c r="AE11791" t="s">
        <v>26889</v>
      </c>
      <c r="AF11791" t="s">
        <v>27034</v>
      </c>
      <c r="AG11791">
        <f t="shared" si="1008"/>
        <v>5</v>
      </c>
      <c r="AI11791" t="str">
        <f t="shared" si="1009"/>
        <v/>
      </c>
      <c r="AJ11791">
        <f t="shared" si="1006"/>
        <v>0</v>
      </c>
      <c r="AK11791" t="str">
        <f t="shared" si="1010"/>
        <v/>
      </c>
    </row>
    <row r="11792" spans="1:37" x14ac:dyDescent="0.25">
      <c r="A11792" s="1">
        <v>2.7777777777777776E-2</v>
      </c>
      <c r="B11792">
        <v>0</v>
      </c>
      <c r="C11792">
        <v>0</v>
      </c>
      <c r="D11792" t="s">
        <v>7942</v>
      </c>
      <c r="E11792">
        <v>0</v>
      </c>
      <c r="F11792">
        <v>0</v>
      </c>
      <c r="G11792" t="s">
        <v>5</v>
      </c>
      <c r="H11792" s="2">
        <v>44761</v>
      </c>
      <c r="I11792" s="2">
        <v>44761</v>
      </c>
      <c r="J11792" t="s">
        <v>3</v>
      </c>
      <c r="K11792">
        <v>180</v>
      </c>
      <c r="L11792">
        <v>17</v>
      </c>
      <c r="M11792">
        <v>153.85</v>
      </c>
      <c r="N11792">
        <v>0</v>
      </c>
      <c r="O11792">
        <v>0</v>
      </c>
      <c r="P11792">
        <v>153.85</v>
      </c>
      <c r="Q11792" t="s">
        <v>0</v>
      </c>
      <c r="R11792">
        <v>0</v>
      </c>
      <c r="S11792">
        <v>0</v>
      </c>
      <c r="T11792" t="s">
        <v>27046</v>
      </c>
      <c r="U11792" t="s">
        <v>20536</v>
      </c>
      <c r="V11792" s="2">
        <v>44776</v>
      </c>
      <c r="W11792" s="7">
        <f t="shared" si="1007"/>
        <v>2022</v>
      </c>
      <c r="X11792" s="2">
        <v>44761</v>
      </c>
      <c r="Y11792" t="s">
        <v>20145</v>
      </c>
      <c r="Z11792" t="s">
        <v>7</v>
      </c>
      <c r="AA11792" t="s">
        <v>13001</v>
      </c>
      <c r="AB11792">
        <v>3</v>
      </c>
      <c r="AC11792">
        <v>2025</v>
      </c>
      <c r="AD11792">
        <v>20250</v>
      </c>
      <c r="AE11792" t="s">
        <v>21216</v>
      </c>
      <c r="AF11792" t="s">
        <v>27034</v>
      </c>
      <c r="AG11792">
        <f t="shared" si="1008"/>
        <v>5</v>
      </c>
      <c r="AI11792" t="str">
        <f t="shared" si="1009"/>
        <v/>
      </c>
      <c r="AJ11792">
        <f t="shared" si="1006"/>
        <v>0</v>
      </c>
      <c r="AK11792" t="str">
        <f t="shared" si="1010"/>
        <v/>
      </c>
    </row>
    <row r="11793" spans="1:37" x14ac:dyDescent="0.25">
      <c r="A11793" s="1">
        <v>6.25E-2</v>
      </c>
      <c r="B11793">
        <v>100</v>
      </c>
      <c r="C11793">
        <v>0</v>
      </c>
      <c r="D11793" t="s">
        <v>16017</v>
      </c>
      <c r="E11793">
        <v>0</v>
      </c>
      <c r="F11793">
        <v>0</v>
      </c>
      <c r="G11793" t="s">
        <v>5</v>
      </c>
      <c r="H11793" s="2">
        <v>44763</v>
      </c>
      <c r="I11793" s="2">
        <v>44762</v>
      </c>
      <c r="J11793" t="s">
        <v>3</v>
      </c>
      <c r="K11793">
        <v>520</v>
      </c>
      <c r="L11793">
        <v>17</v>
      </c>
      <c r="M11793">
        <v>444.44</v>
      </c>
      <c r="N11793">
        <v>0</v>
      </c>
      <c r="O11793">
        <v>0</v>
      </c>
      <c r="P11793">
        <v>444.44</v>
      </c>
      <c r="Q11793" t="s">
        <v>0</v>
      </c>
      <c r="R11793">
        <v>0</v>
      </c>
      <c r="S11793">
        <v>0</v>
      </c>
      <c r="T11793" t="s">
        <v>27046</v>
      </c>
      <c r="U11793" t="s">
        <v>20534</v>
      </c>
      <c r="V11793" s="2">
        <v>36892</v>
      </c>
      <c r="W11793" s="7">
        <f t="shared" si="1007"/>
        <v>2022</v>
      </c>
      <c r="X11793" s="2">
        <v>44762</v>
      </c>
      <c r="Y11793" t="s">
        <v>184</v>
      </c>
      <c r="Z11793" t="s">
        <v>7</v>
      </c>
      <c r="AA11793" t="s">
        <v>2121</v>
      </c>
      <c r="AB11793">
        <v>8</v>
      </c>
      <c r="AC11793">
        <v>2045</v>
      </c>
      <c r="AD11793">
        <v>20251</v>
      </c>
      <c r="AE11793" t="s">
        <v>21222</v>
      </c>
      <c r="AF11793" t="s">
        <v>27034</v>
      </c>
      <c r="AG11793">
        <f t="shared" si="1008"/>
        <v>5</v>
      </c>
      <c r="AI11793" t="str">
        <f t="shared" si="1009"/>
        <v/>
      </c>
      <c r="AJ11793">
        <f t="shared" si="1006"/>
        <v>0</v>
      </c>
      <c r="AK11793" t="str">
        <f t="shared" si="1010"/>
        <v/>
      </c>
    </row>
    <row r="11794" spans="1:37" x14ac:dyDescent="0.25">
      <c r="A11794" s="1">
        <v>6.25E-2</v>
      </c>
      <c r="B11794">
        <v>65</v>
      </c>
      <c r="C11794">
        <v>0</v>
      </c>
      <c r="D11794" t="s">
        <v>20146</v>
      </c>
      <c r="E11794">
        <v>0</v>
      </c>
      <c r="F11794">
        <v>0</v>
      </c>
      <c r="G11794" t="s">
        <v>5</v>
      </c>
      <c r="H11794" s="2">
        <v>44776</v>
      </c>
      <c r="I11794" s="2">
        <v>44770</v>
      </c>
      <c r="J11794" t="s">
        <v>3</v>
      </c>
      <c r="K11794">
        <v>519</v>
      </c>
      <c r="L11794">
        <v>17</v>
      </c>
      <c r="M11794">
        <v>443.59</v>
      </c>
      <c r="N11794">
        <v>0</v>
      </c>
      <c r="O11794">
        <v>0</v>
      </c>
      <c r="P11794">
        <v>443.59</v>
      </c>
      <c r="Q11794" t="s">
        <v>20147</v>
      </c>
      <c r="R11794">
        <v>190</v>
      </c>
      <c r="S11794">
        <v>0</v>
      </c>
      <c r="T11794" t="s">
        <v>27046</v>
      </c>
      <c r="U11794" t="s">
        <v>20536</v>
      </c>
      <c r="V11794" s="2">
        <v>44778</v>
      </c>
      <c r="W11794" s="7">
        <f t="shared" si="1007"/>
        <v>2022</v>
      </c>
      <c r="X11794" s="2">
        <v>44764</v>
      </c>
      <c r="Y11794" t="s">
        <v>80</v>
      </c>
      <c r="Z11794" t="s">
        <v>7</v>
      </c>
      <c r="AA11794" t="s">
        <v>11245</v>
      </c>
      <c r="AB11794">
        <v>3</v>
      </c>
      <c r="AC11794">
        <v>8930</v>
      </c>
      <c r="AD11794">
        <v>20252</v>
      </c>
      <c r="AE11794" t="s">
        <v>26240</v>
      </c>
      <c r="AF11794" t="s">
        <v>27034</v>
      </c>
      <c r="AG11794">
        <f t="shared" si="1008"/>
        <v>5</v>
      </c>
      <c r="AI11794" t="str">
        <f t="shared" si="1009"/>
        <v/>
      </c>
      <c r="AJ11794">
        <f t="shared" si="1006"/>
        <v>0</v>
      </c>
      <c r="AK11794" t="str">
        <f t="shared" si="1010"/>
        <v/>
      </c>
    </row>
    <row r="11795" spans="1:37" x14ac:dyDescent="0.25">
      <c r="A11795" s="1">
        <v>0.10416666666666667</v>
      </c>
      <c r="B11795">
        <v>0</v>
      </c>
      <c r="C11795">
        <v>0</v>
      </c>
      <c r="D11795" t="s">
        <v>8154</v>
      </c>
      <c r="E11795">
        <v>0</v>
      </c>
      <c r="F11795">
        <v>0</v>
      </c>
      <c r="G11795" t="s">
        <v>5</v>
      </c>
      <c r="H11795" s="2">
        <v>44890</v>
      </c>
      <c r="I11795" s="2">
        <v>44890</v>
      </c>
      <c r="J11795" t="s">
        <v>3</v>
      </c>
      <c r="K11795">
        <v>400</v>
      </c>
      <c r="L11795">
        <v>17</v>
      </c>
      <c r="M11795">
        <v>341.88</v>
      </c>
      <c r="N11795">
        <v>0</v>
      </c>
      <c r="O11795">
        <v>0</v>
      </c>
      <c r="P11795">
        <v>341.88</v>
      </c>
      <c r="Q11795" t="s">
        <v>20148</v>
      </c>
      <c r="R11795">
        <v>150</v>
      </c>
      <c r="S11795">
        <v>0</v>
      </c>
      <c r="T11795" t="s">
        <v>27046</v>
      </c>
      <c r="U11795" t="s">
        <v>20534</v>
      </c>
      <c r="V11795" s="2">
        <v>44778</v>
      </c>
      <c r="W11795" s="7">
        <f t="shared" si="1007"/>
        <v>2022</v>
      </c>
      <c r="X11795" s="2">
        <v>44764</v>
      </c>
      <c r="Y11795" t="s">
        <v>144</v>
      </c>
      <c r="Z11795" t="s">
        <v>7</v>
      </c>
      <c r="AA11795" t="s">
        <v>146</v>
      </c>
      <c r="AB11795">
        <v>4</v>
      </c>
      <c r="AC11795">
        <v>9742</v>
      </c>
      <c r="AD11795">
        <v>20253</v>
      </c>
      <c r="AE11795" t="s">
        <v>26932</v>
      </c>
      <c r="AF11795" t="s">
        <v>27034</v>
      </c>
      <c r="AG11795">
        <f t="shared" si="1008"/>
        <v>5</v>
      </c>
      <c r="AI11795" t="str">
        <f t="shared" si="1009"/>
        <v/>
      </c>
      <c r="AJ11795">
        <f t="shared" si="1006"/>
        <v>0</v>
      </c>
      <c r="AK11795" t="str">
        <f t="shared" si="1010"/>
        <v/>
      </c>
    </row>
    <row r="11796" spans="1:37" x14ac:dyDescent="0.25">
      <c r="A11796" s="1">
        <v>4.1666666666666664E-2</v>
      </c>
      <c r="B11796">
        <v>65</v>
      </c>
      <c r="C11796">
        <v>0</v>
      </c>
      <c r="D11796" t="s">
        <v>16033</v>
      </c>
      <c r="E11796">
        <v>0</v>
      </c>
      <c r="F11796">
        <v>0</v>
      </c>
      <c r="G11796" t="s">
        <v>5</v>
      </c>
      <c r="H11796" s="2">
        <v>44769</v>
      </c>
      <c r="I11796" s="2">
        <v>44769</v>
      </c>
      <c r="J11796" t="s">
        <v>3</v>
      </c>
      <c r="K11796">
        <v>445</v>
      </c>
      <c r="L11796">
        <v>17</v>
      </c>
      <c r="M11796">
        <v>380.34</v>
      </c>
      <c r="N11796">
        <v>0</v>
      </c>
      <c r="O11796">
        <v>0</v>
      </c>
      <c r="P11796">
        <v>380.34</v>
      </c>
      <c r="Q11796" t="s">
        <v>20149</v>
      </c>
      <c r="R11796">
        <v>190</v>
      </c>
      <c r="S11796">
        <v>0</v>
      </c>
      <c r="T11796" t="s">
        <v>27046</v>
      </c>
      <c r="U11796" t="s">
        <v>20536</v>
      </c>
      <c r="V11796" s="2">
        <v>44780</v>
      </c>
      <c r="W11796" s="7">
        <f t="shared" si="1007"/>
        <v>2022</v>
      </c>
      <c r="X11796" s="2">
        <v>44766</v>
      </c>
      <c r="Y11796" t="s">
        <v>80</v>
      </c>
      <c r="Z11796" t="s">
        <v>7</v>
      </c>
      <c r="AA11796" t="s">
        <v>19247</v>
      </c>
      <c r="AB11796">
        <v>3</v>
      </c>
      <c r="AC11796">
        <v>9744</v>
      </c>
      <c r="AD11796">
        <v>20254</v>
      </c>
      <c r="AE11796" t="s">
        <v>26934</v>
      </c>
      <c r="AF11796" t="s">
        <v>27034</v>
      </c>
      <c r="AG11796">
        <f t="shared" si="1008"/>
        <v>5</v>
      </c>
      <c r="AI11796" t="str">
        <f t="shared" si="1009"/>
        <v/>
      </c>
      <c r="AJ11796">
        <f t="shared" si="1006"/>
        <v>0</v>
      </c>
      <c r="AK11796" t="str">
        <f t="shared" si="1010"/>
        <v/>
      </c>
    </row>
    <row r="11797" spans="1:37" x14ac:dyDescent="0.25">
      <c r="A11797" s="1">
        <v>4.1666666666666664E-2</v>
      </c>
      <c r="B11797">
        <v>0</v>
      </c>
      <c r="C11797">
        <v>0</v>
      </c>
      <c r="D11797" t="s">
        <v>16027</v>
      </c>
      <c r="E11797">
        <v>0</v>
      </c>
      <c r="F11797">
        <v>0</v>
      </c>
      <c r="G11797" t="s">
        <v>5</v>
      </c>
      <c r="H11797" s="2">
        <v>44769</v>
      </c>
      <c r="I11797" s="2">
        <v>44769</v>
      </c>
      <c r="J11797" t="s">
        <v>3</v>
      </c>
      <c r="K11797">
        <v>339</v>
      </c>
      <c r="L11797">
        <v>17</v>
      </c>
      <c r="M11797">
        <v>289.74</v>
      </c>
      <c r="N11797">
        <v>0</v>
      </c>
      <c r="O11797">
        <v>0</v>
      </c>
      <c r="P11797">
        <v>289.74</v>
      </c>
      <c r="Q11797" t="s">
        <v>20150</v>
      </c>
      <c r="R11797">
        <v>150</v>
      </c>
      <c r="S11797">
        <v>0</v>
      </c>
      <c r="T11797" t="s">
        <v>27046</v>
      </c>
      <c r="U11797" t="s">
        <v>20534</v>
      </c>
      <c r="V11797" s="2">
        <v>44770</v>
      </c>
      <c r="W11797" s="7">
        <f t="shared" si="1007"/>
        <v>2022</v>
      </c>
      <c r="X11797" s="2">
        <v>44768</v>
      </c>
      <c r="Y11797" t="s">
        <v>47</v>
      </c>
      <c r="Z11797" t="s">
        <v>7</v>
      </c>
      <c r="AA11797" t="s">
        <v>54</v>
      </c>
      <c r="AB11797">
        <v>1</v>
      </c>
      <c r="AC11797">
        <v>795</v>
      </c>
      <c r="AD11797">
        <v>20255</v>
      </c>
      <c r="AE11797" t="s">
        <v>20818</v>
      </c>
      <c r="AF11797" t="s">
        <v>27034</v>
      </c>
      <c r="AG11797">
        <f t="shared" si="1008"/>
        <v>5</v>
      </c>
      <c r="AI11797" t="str">
        <f t="shared" si="1009"/>
        <v/>
      </c>
      <c r="AJ11797">
        <f t="shared" si="1006"/>
        <v>0</v>
      </c>
      <c r="AK11797" t="str">
        <f t="shared" si="1010"/>
        <v/>
      </c>
    </row>
    <row r="11798" spans="1:37" x14ac:dyDescent="0.25">
      <c r="A11798" s="1">
        <v>0</v>
      </c>
      <c r="B11798">
        <v>0</v>
      </c>
      <c r="C11798">
        <v>0</v>
      </c>
      <c r="D11798" t="s">
        <v>20151</v>
      </c>
      <c r="E11798">
        <v>0</v>
      </c>
      <c r="F11798">
        <v>0</v>
      </c>
      <c r="G11798" t="s">
        <v>5</v>
      </c>
      <c r="H11798" s="2">
        <v>44769</v>
      </c>
      <c r="I11798" t="s">
        <v>2</v>
      </c>
      <c r="J11798" t="s">
        <v>3</v>
      </c>
      <c r="K11798">
        <v>120</v>
      </c>
      <c r="L11798">
        <v>17</v>
      </c>
      <c r="M11798">
        <v>102.56</v>
      </c>
      <c r="N11798">
        <v>0</v>
      </c>
      <c r="O11798">
        <v>0</v>
      </c>
      <c r="P11798">
        <v>102.56</v>
      </c>
      <c r="Q11798" t="s">
        <v>0</v>
      </c>
      <c r="R11798">
        <v>0</v>
      </c>
      <c r="S11798">
        <v>0</v>
      </c>
      <c r="T11798" t="s">
        <v>27046</v>
      </c>
      <c r="U11798" t="s">
        <v>20537</v>
      </c>
      <c r="V11798" s="2">
        <v>44775</v>
      </c>
      <c r="W11798" s="7">
        <f t="shared" si="1007"/>
        <v>2022</v>
      </c>
      <c r="X11798" s="2">
        <v>44768</v>
      </c>
      <c r="Y11798" t="s">
        <v>5824</v>
      </c>
      <c r="Z11798" t="s">
        <v>7</v>
      </c>
      <c r="AA11798" t="s">
        <v>215</v>
      </c>
      <c r="AB11798">
        <v>9</v>
      </c>
      <c r="AC11798">
        <v>2795</v>
      </c>
      <c r="AD11798">
        <v>20256</v>
      </c>
      <c r="AE11798" t="s">
        <v>21494</v>
      </c>
      <c r="AF11798" t="s">
        <v>27034</v>
      </c>
      <c r="AG11798">
        <f t="shared" si="1008"/>
        <v>5</v>
      </c>
      <c r="AI11798" t="str">
        <f t="shared" si="1009"/>
        <v/>
      </c>
      <c r="AJ11798">
        <f t="shared" si="1006"/>
        <v>0</v>
      </c>
      <c r="AK11798" t="str">
        <f t="shared" si="1010"/>
        <v/>
      </c>
    </row>
    <row r="11799" spans="1:37" x14ac:dyDescent="0.25">
      <c r="A11799" s="1">
        <v>4.1666666666666664E-2</v>
      </c>
      <c r="B11799">
        <v>0</v>
      </c>
      <c r="C11799">
        <v>0</v>
      </c>
      <c r="D11799" t="s">
        <v>20152</v>
      </c>
      <c r="E11799">
        <v>0</v>
      </c>
      <c r="F11799">
        <v>0</v>
      </c>
      <c r="G11799" t="s">
        <v>5</v>
      </c>
      <c r="H11799" s="2">
        <v>44778</v>
      </c>
      <c r="I11799" s="2">
        <v>44774</v>
      </c>
      <c r="J11799" t="s">
        <v>3</v>
      </c>
      <c r="K11799">
        <v>339</v>
      </c>
      <c r="L11799">
        <v>17</v>
      </c>
      <c r="M11799">
        <v>289.74</v>
      </c>
      <c r="N11799">
        <v>0</v>
      </c>
      <c r="O11799">
        <v>0</v>
      </c>
      <c r="P11799">
        <v>289.74</v>
      </c>
      <c r="Q11799" t="s">
        <v>16025</v>
      </c>
      <c r="R11799">
        <v>220</v>
      </c>
      <c r="S11799">
        <v>0</v>
      </c>
      <c r="T11799" t="s">
        <v>27046</v>
      </c>
      <c r="U11799" t="s">
        <v>20538</v>
      </c>
      <c r="V11799" s="2">
        <v>44782</v>
      </c>
      <c r="W11799" s="7">
        <f t="shared" si="1007"/>
        <v>2022</v>
      </c>
      <c r="X11799" s="2">
        <v>44768</v>
      </c>
      <c r="Y11799" t="s">
        <v>20153</v>
      </c>
      <c r="Z11799" t="s">
        <v>7</v>
      </c>
      <c r="AA11799" t="s">
        <v>19251</v>
      </c>
      <c r="AB11799">
        <v>3</v>
      </c>
      <c r="AC11799">
        <v>8029</v>
      </c>
      <c r="AD11799">
        <v>20257</v>
      </c>
      <c r="AE11799" t="s">
        <v>25394</v>
      </c>
      <c r="AF11799" t="s">
        <v>27034</v>
      </c>
      <c r="AG11799">
        <f t="shared" si="1008"/>
        <v>5</v>
      </c>
      <c r="AI11799" t="str">
        <f t="shared" si="1009"/>
        <v/>
      </c>
      <c r="AJ11799">
        <f t="shared" si="1006"/>
        <v>0</v>
      </c>
      <c r="AK11799" t="str">
        <f t="shared" si="1010"/>
        <v/>
      </c>
    </row>
    <row r="11800" spans="1:37" x14ac:dyDescent="0.25">
      <c r="A11800" s="1">
        <v>4.1666666666666664E-2</v>
      </c>
      <c r="B11800">
        <v>25</v>
      </c>
      <c r="C11800">
        <v>0</v>
      </c>
      <c r="D11800" t="s">
        <v>20154</v>
      </c>
      <c r="E11800">
        <v>0</v>
      </c>
      <c r="F11800">
        <v>0</v>
      </c>
      <c r="G11800" t="s">
        <v>5</v>
      </c>
      <c r="H11800" s="2">
        <v>44773</v>
      </c>
      <c r="I11800" s="2">
        <v>44773</v>
      </c>
      <c r="J11800" t="s">
        <v>3</v>
      </c>
      <c r="K11800">
        <v>300</v>
      </c>
      <c r="L11800">
        <v>17</v>
      </c>
      <c r="M11800">
        <v>256.41000000000003</v>
      </c>
      <c r="N11800">
        <v>0</v>
      </c>
      <c r="O11800">
        <v>0</v>
      </c>
      <c r="P11800">
        <v>256.41000000000003</v>
      </c>
      <c r="Q11800" t="s">
        <v>20155</v>
      </c>
      <c r="R11800">
        <v>150</v>
      </c>
      <c r="S11800">
        <v>0</v>
      </c>
      <c r="T11800" t="s">
        <v>27046</v>
      </c>
      <c r="U11800" t="s">
        <v>20534</v>
      </c>
      <c r="V11800" s="2">
        <v>44772</v>
      </c>
      <c r="W11800" s="7">
        <f t="shared" si="1007"/>
        <v>2022</v>
      </c>
      <c r="X11800" s="2">
        <v>44770</v>
      </c>
      <c r="Y11800" t="s">
        <v>3161</v>
      </c>
      <c r="Z11800" t="s">
        <v>7</v>
      </c>
      <c r="AA11800" t="s">
        <v>560</v>
      </c>
      <c r="AB11800">
        <v>1</v>
      </c>
      <c r="AC11800">
        <v>7619</v>
      </c>
      <c r="AD11800">
        <v>20258</v>
      </c>
      <c r="AE11800" t="s">
        <v>25008</v>
      </c>
      <c r="AF11800" t="s">
        <v>27034</v>
      </c>
      <c r="AG11800">
        <f t="shared" si="1008"/>
        <v>5</v>
      </c>
      <c r="AI11800" t="str">
        <f t="shared" si="1009"/>
        <v/>
      </c>
      <c r="AJ11800">
        <f t="shared" si="1006"/>
        <v>0</v>
      </c>
      <c r="AK11800" t="str">
        <f t="shared" si="1010"/>
        <v/>
      </c>
    </row>
    <row r="11801" spans="1:37" x14ac:dyDescent="0.25">
      <c r="A11801" s="1">
        <v>4.1666666666666664E-2</v>
      </c>
      <c r="B11801">
        <v>65</v>
      </c>
      <c r="C11801">
        <v>0</v>
      </c>
      <c r="D11801" t="s">
        <v>16042</v>
      </c>
      <c r="E11801">
        <v>0</v>
      </c>
      <c r="F11801">
        <v>0</v>
      </c>
      <c r="G11801" t="s">
        <v>5</v>
      </c>
      <c r="H11801" s="2">
        <v>44774</v>
      </c>
      <c r="I11801" s="2">
        <v>44774</v>
      </c>
      <c r="J11801" t="s">
        <v>3</v>
      </c>
      <c r="K11801">
        <v>445</v>
      </c>
      <c r="L11801">
        <v>17</v>
      </c>
      <c r="M11801">
        <v>380.34</v>
      </c>
      <c r="N11801">
        <v>0</v>
      </c>
      <c r="O11801">
        <v>0</v>
      </c>
      <c r="P11801">
        <v>380.34</v>
      </c>
      <c r="Q11801" t="s">
        <v>20156</v>
      </c>
      <c r="R11801">
        <v>190</v>
      </c>
      <c r="S11801">
        <v>0</v>
      </c>
      <c r="T11801" t="s">
        <v>27046</v>
      </c>
      <c r="U11801" t="s">
        <v>20536</v>
      </c>
      <c r="V11801" s="2">
        <v>44785</v>
      </c>
      <c r="W11801" s="7">
        <f t="shared" si="1007"/>
        <v>2022</v>
      </c>
      <c r="X11801" s="2">
        <v>44771</v>
      </c>
      <c r="Y11801" t="s">
        <v>80</v>
      </c>
      <c r="Z11801" t="s">
        <v>7</v>
      </c>
      <c r="AA11801" t="s">
        <v>13001</v>
      </c>
      <c r="AB11801">
        <v>3</v>
      </c>
      <c r="AC11801">
        <v>9264</v>
      </c>
      <c r="AD11801">
        <v>20259</v>
      </c>
      <c r="AE11801" t="s">
        <v>26535</v>
      </c>
      <c r="AF11801" t="s">
        <v>27034</v>
      </c>
      <c r="AG11801">
        <f t="shared" si="1008"/>
        <v>5</v>
      </c>
      <c r="AI11801" t="str">
        <f t="shared" si="1009"/>
        <v/>
      </c>
      <c r="AJ11801">
        <f t="shared" si="1006"/>
        <v>0</v>
      </c>
      <c r="AK11801" t="str">
        <f t="shared" si="1010"/>
        <v/>
      </c>
    </row>
    <row r="11802" spans="1:37" x14ac:dyDescent="0.25">
      <c r="A11802" s="1">
        <v>0.10416666666666667</v>
      </c>
      <c r="B11802">
        <v>0</v>
      </c>
      <c r="C11802">
        <v>0</v>
      </c>
      <c r="D11802" t="s">
        <v>20157</v>
      </c>
      <c r="E11802">
        <v>0</v>
      </c>
      <c r="F11802">
        <v>0</v>
      </c>
      <c r="G11802" t="s">
        <v>5</v>
      </c>
      <c r="H11802" s="2">
        <v>44781</v>
      </c>
      <c r="I11802" s="2">
        <v>44781</v>
      </c>
      <c r="J11802" t="s">
        <v>3</v>
      </c>
      <c r="K11802">
        <v>386</v>
      </c>
      <c r="L11802">
        <v>17</v>
      </c>
      <c r="M11802">
        <v>329.91</v>
      </c>
      <c r="N11802">
        <v>0</v>
      </c>
      <c r="O11802">
        <v>0</v>
      </c>
      <c r="P11802">
        <v>329.91</v>
      </c>
      <c r="Q11802" t="s">
        <v>20158</v>
      </c>
      <c r="R11802">
        <v>190</v>
      </c>
      <c r="S11802">
        <v>0</v>
      </c>
      <c r="T11802" t="s">
        <v>27046</v>
      </c>
      <c r="U11802" t="s">
        <v>20536</v>
      </c>
      <c r="V11802" s="2">
        <v>44787</v>
      </c>
      <c r="W11802" s="7">
        <f t="shared" si="1007"/>
        <v>2022</v>
      </c>
      <c r="X11802" s="2">
        <v>44773</v>
      </c>
      <c r="Y11802" t="s">
        <v>18221</v>
      </c>
      <c r="Z11802" t="s">
        <v>7</v>
      </c>
      <c r="AA11802" t="s">
        <v>396</v>
      </c>
      <c r="AB11802">
        <v>2</v>
      </c>
      <c r="AC11802">
        <v>1896</v>
      </c>
      <c r="AD11802">
        <v>20260</v>
      </c>
      <c r="AE11802" t="s">
        <v>21177</v>
      </c>
      <c r="AF11802" t="s">
        <v>27034</v>
      </c>
      <c r="AG11802">
        <f t="shared" si="1008"/>
        <v>5</v>
      </c>
      <c r="AI11802" t="str">
        <f t="shared" si="1009"/>
        <v/>
      </c>
      <c r="AJ11802">
        <f t="shared" si="1006"/>
        <v>0</v>
      </c>
      <c r="AK11802" t="str">
        <f t="shared" si="1010"/>
        <v/>
      </c>
    </row>
    <row r="11803" spans="1:37" x14ac:dyDescent="0.25">
      <c r="A11803" s="1">
        <v>5.2083333333333336E-2</v>
      </c>
      <c r="B11803">
        <v>100</v>
      </c>
      <c r="C11803">
        <v>0</v>
      </c>
      <c r="D11803" t="s">
        <v>20159</v>
      </c>
      <c r="E11803">
        <v>0</v>
      </c>
      <c r="F11803">
        <v>0</v>
      </c>
      <c r="G11803" t="s">
        <v>5</v>
      </c>
      <c r="H11803" s="2">
        <v>44795</v>
      </c>
      <c r="I11803" s="2">
        <v>44777</v>
      </c>
      <c r="J11803" t="s">
        <v>3</v>
      </c>
      <c r="K11803">
        <v>583</v>
      </c>
      <c r="L11803">
        <v>17</v>
      </c>
      <c r="M11803">
        <v>498.29</v>
      </c>
      <c r="N11803">
        <v>0</v>
      </c>
      <c r="O11803">
        <v>0</v>
      </c>
      <c r="P11803">
        <v>498.29</v>
      </c>
      <c r="Q11803" t="s">
        <v>7965</v>
      </c>
      <c r="R11803">
        <v>190</v>
      </c>
      <c r="S11803">
        <v>0</v>
      </c>
      <c r="T11803" t="s">
        <v>27046</v>
      </c>
      <c r="U11803" t="s">
        <v>20536</v>
      </c>
      <c r="V11803" s="2">
        <v>44787</v>
      </c>
      <c r="W11803" s="7">
        <f t="shared" si="1007"/>
        <v>2022</v>
      </c>
      <c r="X11803" s="2">
        <v>44773</v>
      </c>
      <c r="Y11803" t="s">
        <v>80</v>
      </c>
      <c r="Z11803" t="s">
        <v>7</v>
      </c>
      <c r="AA11803" t="s">
        <v>9396</v>
      </c>
      <c r="AB11803">
        <v>3</v>
      </c>
      <c r="AC11803">
        <v>8729</v>
      </c>
      <c r="AD11803">
        <v>20261</v>
      </c>
      <c r="AE11803" t="s">
        <v>26055</v>
      </c>
      <c r="AF11803" t="s">
        <v>27034</v>
      </c>
      <c r="AG11803">
        <f t="shared" si="1008"/>
        <v>5</v>
      </c>
      <c r="AI11803" t="str">
        <f t="shared" si="1009"/>
        <v/>
      </c>
      <c r="AJ11803">
        <f t="shared" si="1006"/>
        <v>0</v>
      </c>
      <c r="AK11803" t="str">
        <f t="shared" si="1010"/>
        <v/>
      </c>
    </row>
    <row r="11804" spans="1:37" x14ac:dyDescent="0.25">
      <c r="A11804" s="1">
        <v>0</v>
      </c>
      <c r="B11804">
        <v>0</v>
      </c>
      <c r="C11804">
        <v>0</v>
      </c>
      <c r="D11804" t="s">
        <v>20160</v>
      </c>
      <c r="E11804">
        <v>0</v>
      </c>
      <c r="F11804">
        <v>0</v>
      </c>
      <c r="G11804" t="s">
        <v>5</v>
      </c>
      <c r="H11804" s="2">
        <v>44963</v>
      </c>
      <c r="I11804" t="s">
        <v>2</v>
      </c>
      <c r="J11804" t="s">
        <v>3</v>
      </c>
      <c r="K11804">
        <v>120</v>
      </c>
      <c r="L11804">
        <v>17</v>
      </c>
      <c r="M11804">
        <v>102.56</v>
      </c>
      <c r="N11804">
        <v>0</v>
      </c>
      <c r="O11804">
        <v>0</v>
      </c>
      <c r="P11804">
        <v>102.56</v>
      </c>
      <c r="Q11804" t="s">
        <v>0</v>
      </c>
      <c r="R11804">
        <v>120</v>
      </c>
      <c r="S11804">
        <v>0</v>
      </c>
      <c r="T11804" t="s">
        <v>27046</v>
      </c>
      <c r="U11804" t="s">
        <v>20537</v>
      </c>
      <c r="V11804" s="2">
        <v>44787</v>
      </c>
      <c r="W11804" s="7">
        <f t="shared" si="1007"/>
        <v>2022</v>
      </c>
      <c r="X11804" s="2">
        <v>44773</v>
      </c>
      <c r="Y11804" t="s">
        <v>80</v>
      </c>
      <c r="Z11804" t="s">
        <v>7</v>
      </c>
      <c r="AA11804" t="s">
        <v>4962</v>
      </c>
      <c r="AB11804">
        <v>5</v>
      </c>
      <c r="AC11804">
        <v>9373</v>
      </c>
      <c r="AD11804">
        <v>20262</v>
      </c>
      <c r="AE11804" t="s">
        <v>26620</v>
      </c>
      <c r="AF11804" t="s">
        <v>27034</v>
      </c>
      <c r="AG11804">
        <f t="shared" si="1008"/>
        <v>5</v>
      </c>
      <c r="AI11804" t="str">
        <f t="shared" si="1009"/>
        <v/>
      </c>
      <c r="AJ11804">
        <f t="shared" si="1006"/>
        <v>0</v>
      </c>
      <c r="AK11804" t="str">
        <f t="shared" si="1010"/>
        <v/>
      </c>
    </row>
    <row r="11805" spans="1:37" x14ac:dyDescent="0.25">
      <c r="A11805" s="1">
        <v>4.1666666666666664E-2</v>
      </c>
      <c r="B11805">
        <v>370</v>
      </c>
      <c r="C11805">
        <v>0</v>
      </c>
      <c r="D11805" t="s">
        <v>20161</v>
      </c>
      <c r="E11805">
        <v>0</v>
      </c>
      <c r="F11805">
        <v>0</v>
      </c>
      <c r="G11805" t="s">
        <v>5</v>
      </c>
      <c r="H11805" s="2">
        <v>44778</v>
      </c>
      <c r="I11805" s="2">
        <v>44777</v>
      </c>
      <c r="J11805" t="s">
        <v>3</v>
      </c>
      <c r="K11805">
        <v>690</v>
      </c>
      <c r="L11805">
        <v>17</v>
      </c>
      <c r="M11805">
        <v>589.74</v>
      </c>
      <c r="N11805">
        <v>0</v>
      </c>
      <c r="O11805">
        <v>0</v>
      </c>
      <c r="P11805">
        <v>589.74</v>
      </c>
      <c r="Q11805" t="s">
        <v>20162</v>
      </c>
      <c r="R11805">
        <v>220</v>
      </c>
      <c r="S11805">
        <v>0</v>
      </c>
      <c r="T11805" t="s">
        <v>27046</v>
      </c>
      <c r="U11805" t="s">
        <v>20538</v>
      </c>
      <c r="V11805" s="2">
        <v>44787</v>
      </c>
      <c r="W11805" s="7">
        <f t="shared" si="1007"/>
        <v>2022</v>
      </c>
      <c r="X11805" s="2">
        <v>44773</v>
      </c>
      <c r="Y11805" t="s">
        <v>20163</v>
      </c>
      <c r="Z11805" t="s">
        <v>7</v>
      </c>
      <c r="AA11805" t="s">
        <v>19099</v>
      </c>
      <c r="AB11805">
        <v>3</v>
      </c>
      <c r="AC11805">
        <v>9262</v>
      </c>
      <c r="AD11805">
        <v>20263</v>
      </c>
      <c r="AE11805" t="s">
        <v>26533</v>
      </c>
      <c r="AF11805" t="s">
        <v>27034</v>
      </c>
      <c r="AG11805">
        <f t="shared" si="1008"/>
        <v>5</v>
      </c>
      <c r="AI11805" t="str">
        <f t="shared" si="1009"/>
        <v/>
      </c>
      <c r="AJ11805">
        <f t="shared" si="1006"/>
        <v>0</v>
      </c>
      <c r="AK11805" t="str">
        <f t="shared" si="1010"/>
        <v/>
      </c>
    </row>
    <row r="11806" spans="1:37" x14ac:dyDescent="0.25">
      <c r="A11806" s="1">
        <v>0</v>
      </c>
      <c r="B11806">
        <v>0</v>
      </c>
      <c r="C11806">
        <v>0</v>
      </c>
      <c r="D11806" t="s">
        <v>20164</v>
      </c>
      <c r="E11806">
        <v>0</v>
      </c>
      <c r="F11806">
        <v>0</v>
      </c>
      <c r="G11806" t="s">
        <v>5</v>
      </c>
      <c r="H11806" s="2">
        <v>44776</v>
      </c>
      <c r="I11806" t="s">
        <v>2</v>
      </c>
      <c r="J11806" t="s">
        <v>3</v>
      </c>
      <c r="K11806">
        <v>196</v>
      </c>
      <c r="L11806">
        <v>17</v>
      </c>
      <c r="M11806">
        <v>167.52</v>
      </c>
      <c r="N11806">
        <v>0</v>
      </c>
      <c r="O11806">
        <v>0</v>
      </c>
      <c r="P11806">
        <v>167.52</v>
      </c>
      <c r="Q11806" t="s">
        <v>20165</v>
      </c>
      <c r="R11806">
        <v>150</v>
      </c>
      <c r="S11806">
        <v>0</v>
      </c>
      <c r="T11806" t="s">
        <v>27046</v>
      </c>
      <c r="U11806" t="s">
        <v>20534</v>
      </c>
      <c r="V11806" s="2">
        <v>44788</v>
      </c>
      <c r="W11806" s="7">
        <f t="shared" si="1007"/>
        <v>2022</v>
      </c>
      <c r="X11806" s="2">
        <v>44774</v>
      </c>
      <c r="Y11806" t="s">
        <v>6</v>
      </c>
      <c r="Z11806" t="s">
        <v>7</v>
      </c>
      <c r="AA11806" t="s">
        <v>235</v>
      </c>
      <c r="AB11806">
        <v>4</v>
      </c>
      <c r="AC11806">
        <v>9746</v>
      </c>
      <c r="AD11806">
        <v>20264</v>
      </c>
      <c r="AE11806" t="s">
        <v>26935</v>
      </c>
      <c r="AF11806" t="s">
        <v>27034</v>
      </c>
      <c r="AG11806">
        <f t="shared" si="1008"/>
        <v>5</v>
      </c>
      <c r="AI11806" t="str">
        <f t="shared" si="1009"/>
        <v/>
      </c>
      <c r="AJ11806">
        <f t="shared" si="1006"/>
        <v>0</v>
      </c>
      <c r="AK11806" t="str">
        <f t="shared" si="1010"/>
        <v/>
      </c>
    </row>
    <row r="11807" spans="1:37" x14ac:dyDescent="0.25">
      <c r="A11807" s="1">
        <v>6.25E-2</v>
      </c>
      <c r="B11807">
        <v>0</v>
      </c>
      <c r="C11807">
        <v>0</v>
      </c>
      <c r="D11807" t="s">
        <v>16045</v>
      </c>
      <c r="E11807">
        <v>0</v>
      </c>
      <c r="F11807">
        <v>0</v>
      </c>
      <c r="G11807" t="s">
        <v>5</v>
      </c>
      <c r="H11807" s="2">
        <v>44777</v>
      </c>
      <c r="I11807" s="2">
        <v>44777</v>
      </c>
      <c r="J11807" t="s">
        <v>3</v>
      </c>
      <c r="K11807">
        <v>386</v>
      </c>
      <c r="L11807">
        <v>17</v>
      </c>
      <c r="M11807">
        <v>329.91</v>
      </c>
      <c r="N11807">
        <v>0</v>
      </c>
      <c r="O11807">
        <v>0</v>
      </c>
      <c r="P11807">
        <v>329.91</v>
      </c>
      <c r="Q11807" t="s">
        <v>20166</v>
      </c>
      <c r="R11807">
        <v>150</v>
      </c>
      <c r="S11807">
        <v>0</v>
      </c>
      <c r="T11807" t="s">
        <v>27046</v>
      </c>
      <c r="U11807" t="s">
        <v>20534</v>
      </c>
      <c r="V11807" s="2">
        <v>44788</v>
      </c>
      <c r="W11807" s="7">
        <f t="shared" si="1007"/>
        <v>2022</v>
      </c>
      <c r="X11807" s="2">
        <v>44774</v>
      </c>
      <c r="Y11807" t="s">
        <v>199</v>
      </c>
      <c r="Z11807" t="s">
        <v>7</v>
      </c>
      <c r="AA11807" t="s">
        <v>396</v>
      </c>
      <c r="AB11807">
        <v>2</v>
      </c>
      <c r="AC11807">
        <v>9373</v>
      </c>
      <c r="AD11807">
        <v>20265</v>
      </c>
      <c r="AE11807" t="s">
        <v>26620</v>
      </c>
      <c r="AF11807" t="s">
        <v>27034</v>
      </c>
      <c r="AG11807">
        <f t="shared" si="1008"/>
        <v>5</v>
      </c>
      <c r="AI11807" t="str">
        <f t="shared" si="1009"/>
        <v/>
      </c>
      <c r="AJ11807">
        <f t="shared" si="1006"/>
        <v>0</v>
      </c>
      <c r="AK11807" t="str">
        <f t="shared" si="1010"/>
        <v/>
      </c>
    </row>
    <row r="11808" spans="1:37" x14ac:dyDescent="0.25">
      <c r="A11808" s="1">
        <v>6.25E-2</v>
      </c>
      <c r="B11808">
        <v>45</v>
      </c>
      <c r="C11808">
        <v>0</v>
      </c>
      <c r="D11808" t="s">
        <v>20167</v>
      </c>
      <c r="E11808">
        <v>0</v>
      </c>
      <c r="F11808">
        <v>0</v>
      </c>
      <c r="G11808" t="s">
        <v>5</v>
      </c>
      <c r="H11808" s="2">
        <v>44806</v>
      </c>
      <c r="I11808" s="2">
        <v>44806</v>
      </c>
      <c r="J11808" t="s">
        <v>3</v>
      </c>
      <c r="K11808">
        <v>332</v>
      </c>
      <c r="L11808">
        <v>17</v>
      </c>
      <c r="M11808">
        <v>283.76</v>
      </c>
      <c r="N11808">
        <v>0</v>
      </c>
      <c r="O11808">
        <v>0</v>
      </c>
      <c r="P11808">
        <v>283.76</v>
      </c>
      <c r="Q11808" t="s">
        <v>20168</v>
      </c>
      <c r="R11808">
        <v>120</v>
      </c>
      <c r="S11808">
        <v>0</v>
      </c>
      <c r="T11808" t="s">
        <v>27046</v>
      </c>
      <c r="U11808" t="s">
        <v>20537</v>
      </c>
      <c r="V11808" s="2">
        <v>44789</v>
      </c>
      <c r="W11808" s="7">
        <f t="shared" si="1007"/>
        <v>2022</v>
      </c>
      <c r="X11808" s="2">
        <v>44775</v>
      </c>
      <c r="Y11808" t="s">
        <v>80</v>
      </c>
      <c r="Z11808" t="s">
        <v>7</v>
      </c>
      <c r="AA11808" t="s">
        <v>685</v>
      </c>
      <c r="AB11808">
        <v>5</v>
      </c>
      <c r="AC11808">
        <v>3188</v>
      </c>
      <c r="AD11808">
        <v>20266</v>
      </c>
      <c r="AE11808" t="s">
        <v>21635</v>
      </c>
      <c r="AF11808" t="s">
        <v>27034</v>
      </c>
      <c r="AG11808">
        <f t="shared" si="1008"/>
        <v>5</v>
      </c>
      <c r="AI11808" t="str">
        <f t="shared" si="1009"/>
        <v/>
      </c>
      <c r="AJ11808">
        <f t="shared" si="1006"/>
        <v>0</v>
      </c>
      <c r="AK11808" t="str">
        <f t="shared" si="1010"/>
        <v/>
      </c>
    </row>
    <row r="11809" spans="1:37" x14ac:dyDescent="0.25">
      <c r="A11809" s="1">
        <v>4.1666666666666664E-2</v>
      </c>
      <c r="B11809">
        <v>50</v>
      </c>
      <c r="C11809">
        <v>0</v>
      </c>
      <c r="D11809" t="s">
        <v>20169</v>
      </c>
      <c r="E11809">
        <v>0</v>
      </c>
      <c r="F11809">
        <v>0</v>
      </c>
      <c r="G11809" t="s">
        <v>5</v>
      </c>
      <c r="H11809" s="2">
        <v>44777</v>
      </c>
      <c r="I11809" s="2">
        <v>44777</v>
      </c>
      <c r="J11809" t="s">
        <v>3</v>
      </c>
      <c r="K11809">
        <v>160</v>
      </c>
      <c r="L11809">
        <v>17</v>
      </c>
      <c r="M11809">
        <v>136.75</v>
      </c>
      <c r="N11809">
        <v>0</v>
      </c>
      <c r="O11809">
        <v>0</v>
      </c>
      <c r="P11809">
        <v>136.75</v>
      </c>
      <c r="Q11809" t="s">
        <v>20168</v>
      </c>
      <c r="R11809">
        <v>55</v>
      </c>
      <c r="S11809">
        <v>0</v>
      </c>
      <c r="T11809" t="s">
        <v>27046</v>
      </c>
      <c r="U11809" t="s">
        <v>20517</v>
      </c>
      <c r="V11809" s="2">
        <v>44782</v>
      </c>
      <c r="W11809" s="7">
        <f t="shared" si="1007"/>
        <v>2022</v>
      </c>
      <c r="X11809" s="2">
        <v>44775</v>
      </c>
      <c r="Y11809" t="s">
        <v>6</v>
      </c>
      <c r="Z11809" t="s">
        <v>7</v>
      </c>
      <c r="AA11809" t="s">
        <v>38</v>
      </c>
      <c r="AB11809">
        <v>7</v>
      </c>
      <c r="AC11809">
        <v>4687</v>
      </c>
      <c r="AD11809">
        <v>20267</v>
      </c>
      <c r="AE11809" t="s">
        <v>22237</v>
      </c>
      <c r="AF11809" t="s">
        <v>27034</v>
      </c>
      <c r="AG11809">
        <f t="shared" si="1008"/>
        <v>5</v>
      </c>
      <c r="AI11809" t="str">
        <f t="shared" si="1009"/>
        <v/>
      </c>
      <c r="AJ11809">
        <f t="shared" si="1006"/>
        <v>0</v>
      </c>
      <c r="AK11809" t="str">
        <f t="shared" si="1010"/>
        <v/>
      </c>
    </row>
    <row r="11810" spans="1:37" x14ac:dyDescent="0.25">
      <c r="A11810" s="1">
        <v>8.3333333333333329E-2</v>
      </c>
      <c r="B11810">
        <v>0</v>
      </c>
      <c r="C11810">
        <v>0</v>
      </c>
      <c r="D11810" t="s">
        <v>20170</v>
      </c>
      <c r="E11810">
        <v>0</v>
      </c>
      <c r="F11810">
        <v>0</v>
      </c>
      <c r="G11810" t="s">
        <v>5</v>
      </c>
      <c r="H11810" s="2">
        <v>44799</v>
      </c>
      <c r="I11810" s="2">
        <v>44799</v>
      </c>
      <c r="J11810" t="s">
        <v>3</v>
      </c>
      <c r="K11810">
        <v>293</v>
      </c>
      <c r="L11810">
        <v>17</v>
      </c>
      <c r="M11810">
        <v>250.43</v>
      </c>
      <c r="N11810">
        <v>0</v>
      </c>
      <c r="O11810">
        <v>0</v>
      </c>
      <c r="P11810">
        <v>250.43</v>
      </c>
      <c r="Q11810" t="s">
        <v>7975</v>
      </c>
      <c r="R11810">
        <v>120</v>
      </c>
      <c r="S11810">
        <v>0</v>
      </c>
      <c r="T11810" t="s">
        <v>27046</v>
      </c>
      <c r="U11810" t="s">
        <v>20537</v>
      </c>
      <c r="V11810" s="2">
        <v>44777</v>
      </c>
      <c r="W11810" s="7">
        <f t="shared" si="1007"/>
        <v>2022</v>
      </c>
      <c r="X11810" s="2">
        <v>44775</v>
      </c>
      <c r="Y11810" t="s">
        <v>6</v>
      </c>
      <c r="Z11810" t="s">
        <v>7</v>
      </c>
      <c r="AA11810" t="s">
        <v>316</v>
      </c>
      <c r="AB11810">
        <v>1</v>
      </c>
      <c r="AC11810">
        <v>9747</v>
      </c>
      <c r="AD11810">
        <v>20268</v>
      </c>
      <c r="AE11810" t="s">
        <v>21798</v>
      </c>
      <c r="AF11810" t="s">
        <v>27034</v>
      </c>
      <c r="AG11810">
        <f t="shared" si="1008"/>
        <v>5</v>
      </c>
      <c r="AI11810" t="str">
        <f t="shared" si="1009"/>
        <v/>
      </c>
      <c r="AJ11810">
        <f t="shared" si="1006"/>
        <v>0</v>
      </c>
      <c r="AK11810" t="str">
        <f t="shared" si="1010"/>
        <v/>
      </c>
    </row>
    <row r="11811" spans="1:37" x14ac:dyDescent="0.25">
      <c r="A11811" s="1">
        <v>4.1666666666666664E-2</v>
      </c>
      <c r="B11811">
        <v>0</v>
      </c>
      <c r="C11811">
        <v>0</v>
      </c>
      <c r="D11811" t="s">
        <v>20171</v>
      </c>
      <c r="E11811">
        <v>0</v>
      </c>
      <c r="F11811">
        <v>0</v>
      </c>
      <c r="G11811" t="s">
        <v>5</v>
      </c>
      <c r="H11811" s="2">
        <v>44778</v>
      </c>
      <c r="I11811" s="2">
        <v>44778</v>
      </c>
      <c r="J11811" t="s">
        <v>3</v>
      </c>
      <c r="K11811">
        <v>445</v>
      </c>
      <c r="L11811">
        <v>17</v>
      </c>
      <c r="M11811">
        <v>380.34</v>
      </c>
      <c r="N11811">
        <v>0</v>
      </c>
      <c r="O11811">
        <v>0</v>
      </c>
      <c r="P11811">
        <v>380.34</v>
      </c>
      <c r="Q11811" t="s">
        <v>20172</v>
      </c>
      <c r="R11811">
        <v>190</v>
      </c>
      <c r="S11811">
        <v>0</v>
      </c>
      <c r="T11811" t="s">
        <v>27046</v>
      </c>
      <c r="U11811" t="s">
        <v>20536</v>
      </c>
      <c r="V11811" s="2">
        <v>44778</v>
      </c>
      <c r="W11811" s="7">
        <f t="shared" si="1007"/>
        <v>2022</v>
      </c>
      <c r="X11811" s="2">
        <v>44776</v>
      </c>
      <c r="Y11811" t="s">
        <v>1620</v>
      </c>
      <c r="Z11811" t="s">
        <v>7</v>
      </c>
      <c r="AA11811" t="s">
        <v>20173</v>
      </c>
      <c r="AB11811">
        <v>1</v>
      </c>
      <c r="AC11811">
        <v>3946</v>
      </c>
      <c r="AD11811">
        <v>20269</v>
      </c>
      <c r="AE11811" t="s">
        <v>21931</v>
      </c>
      <c r="AF11811" t="s">
        <v>27034</v>
      </c>
      <c r="AG11811">
        <f t="shared" si="1008"/>
        <v>5</v>
      </c>
      <c r="AI11811" t="str">
        <f t="shared" si="1009"/>
        <v/>
      </c>
      <c r="AJ11811">
        <f t="shared" si="1006"/>
        <v>0</v>
      </c>
      <c r="AK11811" t="str">
        <f t="shared" si="1010"/>
        <v/>
      </c>
    </row>
    <row r="11812" spans="1:37" x14ac:dyDescent="0.25">
      <c r="A11812" s="1">
        <v>8.3333333333333329E-2</v>
      </c>
      <c r="B11812">
        <v>10</v>
      </c>
      <c r="C11812">
        <v>0</v>
      </c>
      <c r="D11812" t="s">
        <v>20171</v>
      </c>
      <c r="E11812">
        <v>0</v>
      </c>
      <c r="F11812">
        <v>0</v>
      </c>
      <c r="G11812" t="s">
        <v>5</v>
      </c>
      <c r="H11812" s="2">
        <v>44778</v>
      </c>
      <c r="I11812" s="2">
        <v>44778</v>
      </c>
      <c r="J11812" t="s">
        <v>3</v>
      </c>
      <c r="K11812">
        <v>293</v>
      </c>
      <c r="L11812">
        <v>17</v>
      </c>
      <c r="M11812">
        <v>250.43</v>
      </c>
      <c r="N11812">
        <v>0</v>
      </c>
      <c r="O11812">
        <v>0</v>
      </c>
      <c r="P11812" t="s">
        <v>13276</v>
      </c>
      <c r="Q11812" t="s">
        <v>20174</v>
      </c>
      <c r="R11812">
        <v>150</v>
      </c>
      <c r="S11812">
        <v>0</v>
      </c>
      <c r="T11812" t="s">
        <v>27046</v>
      </c>
      <c r="U11812" t="s">
        <v>20534</v>
      </c>
      <c r="V11812" s="2">
        <v>44783</v>
      </c>
      <c r="W11812" s="7">
        <f t="shared" si="1007"/>
        <v>2022</v>
      </c>
      <c r="X11812" s="2">
        <v>44776</v>
      </c>
      <c r="Y11812" t="s">
        <v>172</v>
      </c>
      <c r="Z11812" t="s">
        <v>7</v>
      </c>
      <c r="AA11812" t="s">
        <v>72</v>
      </c>
      <c r="AB11812">
        <v>9</v>
      </c>
      <c r="AC11812">
        <v>3946</v>
      </c>
      <c r="AD11812">
        <v>20270</v>
      </c>
      <c r="AE11812" t="s">
        <v>21931</v>
      </c>
      <c r="AF11812" t="s">
        <v>27034</v>
      </c>
      <c r="AG11812">
        <f t="shared" si="1008"/>
        <v>5</v>
      </c>
      <c r="AI11812" t="str">
        <f t="shared" si="1009"/>
        <v/>
      </c>
      <c r="AJ11812">
        <f t="shared" si="1006"/>
        <v>0</v>
      </c>
      <c r="AK11812" t="str">
        <f t="shared" si="1010"/>
        <v/>
      </c>
    </row>
    <row r="11813" spans="1:37" x14ac:dyDescent="0.25">
      <c r="A11813" s="1">
        <v>6.25E-2</v>
      </c>
      <c r="B11813">
        <v>65</v>
      </c>
      <c r="C11813">
        <v>0</v>
      </c>
      <c r="D11813" t="s">
        <v>8027</v>
      </c>
      <c r="E11813">
        <v>0</v>
      </c>
      <c r="F11813">
        <v>0</v>
      </c>
      <c r="G11813" t="s">
        <v>5</v>
      </c>
      <c r="H11813" s="2">
        <v>44813</v>
      </c>
      <c r="I11813" s="2">
        <v>44813</v>
      </c>
      <c r="J11813" t="s">
        <v>3</v>
      </c>
      <c r="K11813">
        <v>445</v>
      </c>
      <c r="L11813">
        <v>17</v>
      </c>
      <c r="M11813">
        <v>380.34</v>
      </c>
      <c r="N11813">
        <v>0</v>
      </c>
      <c r="O11813">
        <v>0</v>
      </c>
      <c r="P11813">
        <v>380.34</v>
      </c>
      <c r="Q11813" t="s">
        <v>20175</v>
      </c>
      <c r="R11813">
        <v>190</v>
      </c>
      <c r="S11813">
        <v>0</v>
      </c>
      <c r="T11813" t="s">
        <v>27046</v>
      </c>
      <c r="U11813" t="s">
        <v>20536</v>
      </c>
      <c r="V11813" s="2">
        <v>44790</v>
      </c>
      <c r="W11813" s="7">
        <f t="shared" si="1007"/>
        <v>2022</v>
      </c>
      <c r="X11813" s="2">
        <v>44776</v>
      </c>
      <c r="Y11813" t="s">
        <v>80</v>
      </c>
      <c r="Z11813" t="s">
        <v>7</v>
      </c>
      <c r="AA11813" t="s">
        <v>16007</v>
      </c>
      <c r="AB11813">
        <v>3</v>
      </c>
      <c r="AC11813">
        <v>8709</v>
      </c>
      <c r="AD11813">
        <v>20271</v>
      </c>
      <c r="AE11813" t="s">
        <v>26037</v>
      </c>
      <c r="AF11813" t="s">
        <v>27034</v>
      </c>
      <c r="AG11813">
        <f t="shared" si="1008"/>
        <v>5</v>
      </c>
      <c r="AI11813" t="str">
        <f t="shared" si="1009"/>
        <v/>
      </c>
      <c r="AJ11813">
        <f t="shared" si="1006"/>
        <v>0</v>
      </c>
      <c r="AK11813" t="str">
        <f t="shared" si="1010"/>
        <v/>
      </c>
    </row>
    <row r="11814" spans="1:37" x14ac:dyDescent="0.25">
      <c r="A11814" s="1">
        <v>8.3333333333333329E-2</v>
      </c>
      <c r="B11814">
        <v>65</v>
      </c>
      <c r="C11814">
        <v>0</v>
      </c>
      <c r="D11814" t="s">
        <v>20176</v>
      </c>
      <c r="E11814">
        <v>0</v>
      </c>
      <c r="F11814">
        <v>0</v>
      </c>
      <c r="G11814" t="s">
        <v>5</v>
      </c>
      <c r="H11814" s="2">
        <v>44777</v>
      </c>
      <c r="I11814" s="2">
        <v>44777</v>
      </c>
      <c r="J11814" t="s">
        <v>3</v>
      </c>
      <c r="K11814">
        <v>761</v>
      </c>
      <c r="L11814">
        <v>17</v>
      </c>
      <c r="M11814">
        <v>650.42999999999995</v>
      </c>
      <c r="N11814">
        <v>0</v>
      </c>
      <c r="O11814">
        <v>0</v>
      </c>
      <c r="P11814">
        <v>650.42999999999995</v>
      </c>
      <c r="Q11814" t="s">
        <v>0</v>
      </c>
      <c r="R11814">
        <v>0</v>
      </c>
      <c r="S11814">
        <v>0</v>
      </c>
      <c r="T11814" t="s">
        <v>27046</v>
      </c>
      <c r="U11814" t="s">
        <v>20534</v>
      </c>
      <c r="V11814" s="2">
        <v>44791</v>
      </c>
      <c r="W11814" s="7">
        <f t="shared" si="1007"/>
        <v>2022</v>
      </c>
      <c r="X11814" s="2">
        <v>44777</v>
      </c>
      <c r="Y11814" t="s">
        <v>340</v>
      </c>
      <c r="Z11814" t="s">
        <v>7</v>
      </c>
      <c r="AA11814" t="s">
        <v>20177</v>
      </c>
      <c r="AB11814">
        <v>8</v>
      </c>
      <c r="AC11814">
        <v>380</v>
      </c>
      <c r="AD11814">
        <v>20272</v>
      </c>
      <c r="AE11814" t="s">
        <v>20657</v>
      </c>
      <c r="AF11814" t="s">
        <v>27034</v>
      </c>
      <c r="AG11814">
        <f t="shared" si="1008"/>
        <v>5</v>
      </c>
      <c r="AI11814" t="str">
        <f t="shared" si="1009"/>
        <v/>
      </c>
      <c r="AJ11814">
        <f t="shared" si="1006"/>
        <v>0</v>
      </c>
      <c r="AK11814" t="str">
        <f t="shared" si="1010"/>
        <v/>
      </c>
    </row>
    <row r="11815" spans="1:37" x14ac:dyDescent="0.25">
      <c r="A11815" s="1">
        <v>6.25E-2</v>
      </c>
      <c r="B11815">
        <v>0</v>
      </c>
      <c r="C11815">
        <v>0</v>
      </c>
      <c r="D11815" t="s">
        <v>20178</v>
      </c>
      <c r="E11815">
        <v>0</v>
      </c>
      <c r="F11815">
        <v>0</v>
      </c>
      <c r="G11815" t="s">
        <v>5</v>
      </c>
      <c r="H11815" s="2">
        <v>44826</v>
      </c>
      <c r="I11815" s="2">
        <v>44826</v>
      </c>
      <c r="J11815" t="s">
        <v>3</v>
      </c>
      <c r="K11815">
        <v>626</v>
      </c>
      <c r="L11815">
        <v>17</v>
      </c>
      <c r="M11815">
        <v>535.04</v>
      </c>
      <c r="N11815">
        <v>0</v>
      </c>
      <c r="O11815">
        <v>0</v>
      </c>
      <c r="P11815">
        <v>535.04</v>
      </c>
      <c r="Q11815" t="s">
        <v>7977</v>
      </c>
      <c r="R11815">
        <v>190</v>
      </c>
      <c r="S11815">
        <v>0</v>
      </c>
      <c r="T11815" t="s">
        <v>27046</v>
      </c>
      <c r="U11815" t="s">
        <v>20536</v>
      </c>
      <c r="V11815" s="2">
        <v>44791</v>
      </c>
      <c r="W11815" s="7">
        <f t="shared" si="1007"/>
        <v>2022</v>
      </c>
      <c r="X11815" s="2">
        <v>44777</v>
      </c>
      <c r="Y11815" t="s">
        <v>3638</v>
      </c>
      <c r="Z11815" t="s">
        <v>7</v>
      </c>
      <c r="AA11815" t="s">
        <v>18618</v>
      </c>
      <c r="AB11815">
        <v>3</v>
      </c>
      <c r="AC11815">
        <v>9748</v>
      </c>
      <c r="AD11815">
        <v>20273</v>
      </c>
      <c r="AE11815" t="s">
        <v>26936</v>
      </c>
      <c r="AF11815" t="s">
        <v>27034</v>
      </c>
      <c r="AG11815">
        <f t="shared" si="1008"/>
        <v>5</v>
      </c>
      <c r="AI11815" t="str">
        <f t="shared" si="1009"/>
        <v/>
      </c>
      <c r="AJ11815">
        <f t="shared" si="1006"/>
        <v>0</v>
      </c>
      <c r="AK11815" t="str">
        <f t="shared" si="1010"/>
        <v/>
      </c>
    </row>
    <row r="11816" spans="1:37" x14ac:dyDescent="0.25">
      <c r="A11816" s="1">
        <v>6.25E-2</v>
      </c>
      <c r="B11816">
        <v>65</v>
      </c>
      <c r="C11816">
        <v>0</v>
      </c>
      <c r="D11816" t="s">
        <v>20179</v>
      </c>
      <c r="E11816">
        <v>0</v>
      </c>
      <c r="F11816">
        <v>0</v>
      </c>
      <c r="G11816" t="s">
        <v>5</v>
      </c>
      <c r="H11816" s="2">
        <v>44795</v>
      </c>
      <c r="I11816" s="2">
        <v>44795</v>
      </c>
      <c r="J11816" t="s">
        <v>3</v>
      </c>
      <c r="K11816">
        <v>445</v>
      </c>
      <c r="L11816">
        <v>17</v>
      </c>
      <c r="M11816">
        <v>380.34</v>
      </c>
      <c r="N11816">
        <v>0</v>
      </c>
      <c r="O11816">
        <v>0</v>
      </c>
      <c r="P11816">
        <v>380.34</v>
      </c>
      <c r="Q11816" t="s">
        <v>20180</v>
      </c>
      <c r="R11816">
        <v>190</v>
      </c>
      <c r="S11816">
        <v>0</v>
      </c>
      <c r="T11816" t="s">
        <v>27046</v>
      </c>
      <c r="U11816" t="s">
        <v>20536</v>
      </c>
      <c r="V11816" s="2">
        <v>44792</v>
      </c>
      <c r="W11816" s="7">
        <f t="shared" si="1007"/>
        <v>2022</v>
      </c>
      <c r="X11816" s="2">
        <v>44778</v>
      </c>
      <c r="Y11816" t="s">
        <v>80</v>
      </c>
      <c r="Z11816" t="s">
        <v>7</v>
      </c>
      <c r="AA11816" t="s">
        <v>11245</v>
      </c>
      <c r="AB11816">
        <v>3</v>
      </c>
      <c r="AC11816">
        <v>4345</v>
      </c>
      <c r="AD11816">
        <v>20274</v>
      </c>
      <c r="AE11816" t="s">
        <v>22093</v>
      </c>
      <c r="AF11816" t="s">
        <v>27034</v>
      </c>
      <c r="AG11816">
        <f t="shared" si="1008"/>
        <v>5</v>
      </c>
      <c r="AI11816" t="str">
        <f t="shared" si="1009"/>
        <v/>
      </c>
      <c r="AJ11816">
        <f t="shared" si="1006"/>
        <v>0</v>
      </c>
      <c r="AK11816" t="str">
        <f t="shared" si="1010"/>
        <v/>
      </c>
    </row>
    <row r="11817" spans="1:37" x14ac:dyDescent="0.25">
      <c r="A11817" s="1">
        <v>6.25E-2</v>
      </c>
      <c r="B11817">
        <v>65</v>
      </c>
      <c r="C11817">
        <v>0</v>
      </c>
      <c r="D11817" t="s">
        <v>20181</v>
      </c>
      <c r="E11817">
        <v>0</v>
      </c>
      <c r="F11817">
        <v>0</v>
      </c>
      <c r="G11817" t="s">
        <v>5</v>
      </c>
      <c r="H11817" s="2">
        <v>44823</v>
      </c>
      <c r="I11817" s="2">
        <v>44816</v>
      </c>
      <c r="J11817" t="s">
        <v>3</v>
      </c>
      <c r="K11817">
        <v>445</v>
      </c>
      <c r="L11817">
        <v>17</v>
      </c>
      <c r="M11817">
        <v>380.34</v>
      </c>
      <c r="N11817">
        <v>0</v>
      </c>
      <c r="O11817">
        <v>0</v>
      </c>
      <c r="P11817">
        <v>380.34</v>
      </c>
      <c r="Q11817" t="s">
        <v>20182</v>
      </c>
      <c r="R11817">
        <v>190</v>
      </c>
      <c r="S11817">
        <v>0</v>
      </c>
      <c r="T11817" t="s">
        <v>27046</v>
      </c>
      <c r="U11817" t="s">
        <v>20536</v>
      </c>
      <c r="V11817" s="2">
        <v>44792</v>
      </c>
      <c r="W11817" s="7">
        <f t="shared" si="1007"/>
        <v>2022</v>
      </c>
      <c r="X11817" s="2">
        <v>44778</v>
      </c>
      <c r="Y11817" t="s">
        <v>80</v>
      </c>
      <c r="Z11817" t="s">
        <v>7</v>
      </c>
      <c r="AA11817" t="s">
        <v>7910</v>
      </c>
      <c r="AB11817">
        <v>3</v>
      </c>
      <c r="AC11817">
        <v>4540</v>
      </c>
      <c r="AD11817">
        <v>20275</v>
      </c>
      <c r="AE11817" t="s">
        <v>22171</v>
      </c>
      <c r="AF11817" t="s">
        <v>27034</v>
      </c>
      <c r="AG11817">
        <f t="shared" si="1008"/>
        <v>5</v>
      </c>
      <c r="AI11817" t="str">
        <f t="shared" si="1009"/>
        <v/>
      </c>
      <c r="AJ11817">
        <f t="shared" si="1006"/>
        <v>0</v>
      </c>
      <c r="AK11817" t="str">
        <f t="shared" si="1010"/>
        <v/>
      </c>
    </row>
    <row r="11818" spans="1:37" x14ac:dyDescent="0.25">
      <c r="A11818" s="1">
        <v>4.1666666666666664E-2</v>
      </c>
      <c r="B11818">
        <v>5</v>
      </c>
      <c r="C11818">
        <v>0</v>
      </c>
      <c r="D11818" t="s">
        <v>7997</v>
      </c>
      <c r="E11818">
        <v>0</v>
      </c>
      <c r="F11818">
        <v>0</v>
      </c>
      <c r="G11818" t="s">
        <v>5</v>
      </c>
      <c r="H11818" s="2">
        <v>44795</v>
      </c>
      <c r="I11818" s="2">
        <v>44792</v>
      </c>
      <c r="J11818" t="s">
        <v>3</v>
      </c>
      <c r="K11818">
        <v>287</v>
      </c>
      <c r="L11818">
        <v>17</v>
      </c>
      <c r="M11818">
        <v>245.3</v>
      </c>
      <c r="N11818">
        <v>0</v>
      </c>
      <c r="O11818">
        <v>0</v>
      </c>
      <c r="P11818">
        <v>245.3</v>
      </c>
      <c r="Q11818" t="s">
        <v>7980</v>
      </c>
      <c r="R11818">
        <v>190</v>
      </c>
      <c r="S11818">
        <v>0</v>
      </c>
      <c r="T11818" t="s">
        <v>27046</v>
      </c>
      <c r="U11818" t="s">
        <v>20536</v>
      </c>
      <c r="V11818" s="2">
        <v>44792</v>
      </c>
      <c r="W11818" s="7">
        <f t="shared" si="1007"/>
        <v>2022</v>
      </c>
      <c r="X11818" s="2">
        <v>44778</v>
      </c>
      <c r="Y11818" t="s">
        <v>9078</v>
      </c>
      <c r="Z11818" t="s">
        <v>7</v>
      </c>
      <c r="AA11818" t="s">
        <v>9217</v>
      </c>
      <c r="AB11818">
        <v>3</v>
      </c>
      <c r="AC11818">
        <v>9749</v>
      </c>
      <c r="AD11818">
        <v>20276</v>
      </c>
      <c r="AE11818" t="s">
        <v>26937</v>
      </c>
      <c r="AF11818" t="s">
        <v>27034</v>
      </c>
      <c r="AG11818">
        <f t="shared" si="1008"/>
        <v>5</v>
      </c>
      <c r="AI11818" t="str">
        <f t="shared" si="1009"/>
        <v/>
      </c>
      <c r="AJ11818">
        <f t="shared" si="1006"/>
        <v>0</v>
      </c>
      <c r="AK11818" t="str">
        <f t="shared" si="1010"/>
        <v/>
      </c>
    </row>
    <row r="11819" spans="1:37" x14ac:dyDescent="0.25">
      <c r="A11819" s="1">
        <v>6.25E-2</v>
      </c>
      <c r="B11819">
        <v>20</v>
      </c>
      <c r="C11819">
        <v>0</v>
      </c>
      <c r="D11819" t="s">
        <v>20183</v>
      </c>
      <c r="E11819">
        <v>0</v>
      </c>
      <c r="F11819">
        <v>0</v>
      </c>
      <c r="G11819" t="s">
        <v>5</v>
      </c>
      <c r="H11819" s="2">
        <v>44781</v>
      </c>
      <c r="I11819" s="2">
        <v>44781</v>
      </c>
      <c r="J11819" t="s">
        <v>3</v>
      </c>
      <c r="K11819">
        <v>490</v>
      </c>
      <c r="L11819">
        <v>17</v>
      </c>
      <c r="M11819">
        <v>418.8</v>
      </c>
      <c r="N11819">
        <v>0</v>
      </c>
      <c r="O11819">
        <v>0</v>
      </c>
      <c r="P11819">
        <v>418.8</v>
      </c>
      <c r="Q11819" t="s">
        <v>16049</v>
      </c>
      <c r="R11819">
        <v>190</v>
      </c>
      <c r="S11819">
        <v>0</v>
      </c>
      <c r="T11819" t="s">
        <v>27046</v>
      </c>
      <c r="U11819" t="s">
        <v>20536</v>
      </c>
      <c r="V11819" s="2">
        <v>44783</v>
      </c>
      <c r="W11819" s="7">
        <f t="shared" si="1007"/>
        <v>2022</v>
      </c>
      <c r="X11819" s="2">
        <v>44781</v>
      </c>
      <c r="Y11819" t="s">
        <v>6</v>
      </c>
      <c r="Z11819" t="s">
        <v>7</v>
      </c>
      <c r="AA11819" t="s">
        <v>1699</v>
      </c>
      <c r="AB11819">
        <v>1</v>
      </c>
      <c r="AC11819">
        <v>3348</v>
      </c>
      <c r="AD11819">
        <v>20277</v>
      </c>
      <c r="AE11819" t="s">
        <v>21700</v>
      </c>
      <c r="AF11819" t="s">
        <v>27034</v>
      </c>
      <c r="AG11819">
        <f t="shared" si="1008"/>
        <v>5</v>
      </c>
      <c r="AI11819" t="str">
        <f t="shared" si="1009"/>
        <v/>
      </c>
      <c r="AJ11819">
        <f t="shared" si="1006"/>
        <v>0</v>
      </c>
      <c r="AK11819" t="str">
        <f t="shared" si="1010"/>
        <v/>
      </c>
    </row>
    <row r="11820" spans="1:37" x14ac:dyDescent="0.25">
      <c r="A11820" s="1">
        <v>6.25E-2</v>
      </c>
      <c r="B11820">
        <v>65</v>
      </c>
      <c r="C11820">
        <v>0</v>
      </c>
      <c r="D11820" t="s">
        <v>20184</v>
      </c>
      <c r="E11820">
        <v>0</v>
      </c>
      <c r="F11820">
        <v>0</v>
      </c>
      <c r="G11820" t="s">
        <v>5</v>
      </c>
      <c r="H11820" s="2">
        <v>44794</v>
      </c>
      <c r="I11820" s="2">
        <v>44794</v>
      </c>
      <c r="J11820" t="s">
        <v>3</v>
      </c>
      <c r="K11820">
        <v>445</v>
      </c>
      <c r="L11820">
        <v>17</v>
      </c>
      <c r="M11820">
        <v>380.34</v>
      </c>
      <c r="N11820">
        <v>0</v>
      </c>
      <c r="O11820">
        <v>0</v>
      </c>
      <c r="P11820">
        <v>380.34</v>
      </c>
      <c r="Q11820" t="s">
        <v>20185</v>
      </c>
      <c r="R11820">
        <v>190</v>
      </c>
      <c r="S11820">
        <v>0</v>
      </c>
      <c r="T11820" t="s">
        <v>27046</v>
      </c>
      <c r="U11820" t="s">
        <v>20536</v>
      </c>
      <c r="V11820" s="2">
        <v>44795</v>
      </c>
      <c r="W11820" s="7">
        <f t="shared" si="1007"/>
        <v>2022</v>
      </c>
      <c r="X11820" s="2">
        <v>44781</v>
      </c>
      <c r="Y11820" t="s">
        <v>80</v>
      </c>
      <c r="Z11820" t="s">
        <v>7</v>
      </c>
      <c r="AA11820" t="s">
        <v>7910</v>
      </c>
      <c r="AB11820">
        <v>3</v>
      </c>
      <c r="AC11820">
        <v>2453</v>
      </c>
      <c r="AD11820">
        <v>20278</v>
      </c>
      <c r="AE11820" t="s">
        <v>21380</v>
      </c>
      <c r="AF11820" t="s">
        <v>27034</v>
      </c>
      <c r="AG11820">
        <f t="shared" si="1008"/>
        <v>5</v>
      </c>
      <c r="AI11820" t="str">
        <f t="shared" si="1009"/>
        <v/>
      </c>
      <c r="AJ11820">
        <f t="shared" si="1006"/>
        <v>0</v>
      </c>
      <c r="AK11820" t="str">
        <f t="shared" si="1010"/>
        <v/>
      </c>
    </row>
    <row r="11821" spans="1:37" x14ac:dyDescent="0.25">
      <c r="A11821" s="1">
        <v>6.25E-2</v>
      </c>
      <c r="B11821">
        <v>10</v>
      </c>
      <c r="C11821">
        <v>0</v>
      </c>
      <c r="D11821" t="s">
        <v>20186</v>
      </c>
      <c r="E11821">
        <v>0</v>
      </c>
      <c r="F11821">
        <v>0</v>
      </c>
      <c r="G11821" t="s">
        <v>5</v>
      </c>
      <c r="H11821" s="2">
        <v>44815</v>
      </c>
      <c r="I11821" s="2">
        <v>44812</v>
      </c>
      <c r="J11821" t="s">
        <v>3</v>
      </c>
      <c r="K11821">
        <v>316</v>
      </c>
      <c r="L11821">
        <v>17</v>
      </c>
      <c r="M11821">
        <v>270.08999999999997</v>
      </c>
      <c r="N11821">
        <v>0</v>
      </c>
      <c r="O11821">
        <v>0</v>
      </c>
      <c r="P11821">
        <v>270.08999999999997</v>
      </c>
      <c r="Q11821" t="s">
        <v>7984</v>
      </c>
      <c r="R11821">
        <v>120</v>
      </c>
      <c r="S11821">
        <v>0</v>
      </c>
      <c r="T11821" t="s">
        <v>27046</v>
      </c>
      <c r="U11821" t="s">
        <v>20537</v>
      </c>
      <c r="V11821" s="2">
        <v>44783</v>
      </c>
      <c r="W11821" s="7">
        <f t="shared" si="1007"/>
        <v>2022</v>
      </c>
      <c r="X11821" s="2">
        <v>44781</v>
      </c>
      <c r="Y11821" t="s">
        <v>6</v>
      </c>
      <c r="Z11821" t="s">
        <v>7</v>
      </c>
      <c r="AA11821" t="s">
        <v>923</v>
      </c>
      <c r="AB11821">
        <v>1</v>
      </c>
      <c r="AC11821">
        <v>4187</v>
      </c>
      <c r="AD11821">
        <v>20279</v>
      </c>
      <c r="AE11821" t="s">
        <v>22031</v>
      </c>
      <c r="AF11821" t="s">
        <v>27034</v>
      </c>
      <c r="AG11821">
        <f t="shared" si="1008"/>
        <v>5</v>
      </c>
      <c r="AI11821" t="str">
        <f t="shared" si="1009"/>
        <v/>
      </c>
      <c r="AJ11821">
        <f t="shared" si="1006"/>
        <v>0</v>
      </c>
      <c r="AK11821" t="str">
        <f t="shared" si="1010"/>
        <v/>
      </c>
    </row>
    <row r="11822" spans="1:37" x14ac:dyDescent="0.25">
      <c r="A11822" s="1">
        <v>6.25E-2</v>
      </c>
      <c r="B11822">
        <v>10</v>
      </c>
      <c r="C11822">
        <v>0</v>
      </c>
      <c r="D11822" t="s">
        <v>20187</v>
      </c>
      <c r="E11822">
        <v>0</v>
      </c>
      <c r="F11822">
        <v>0</v>
      </c>
      <c r="G11822" t="s">
        <v>5</v>
      </c>
      <c r="H11822" s="2">
        <v>44818</v>
      </c>
      <c r="I11822" s="2">
        <v>44818</v>
      </c>
      <c r="J11822" t="s">
        <v>3</v>
      </c>
      <c r="K11822">
        <v>230</v>
      </c>
      <c r="L11822">
        <v>17</v>
      </c>
      <c r="M11822">
        <v>196.58</v>
      </c>
      <c r="N11822">
        <v>0</v>
      </c>
      <c r="O11822">
        <v>0</v>
      </c>
      <c r="P11822">
        <v>196.58</v>
      </c>
      <c r="Q11822" t="s">
        <v>0</v>
      </c>
      <c r="R11822">
        <v>0</v>
      </c>
      <c r="S11822">
        <v>0</v>
      </c>
      <c r="T11822" t="s">
        <v>27046</v>
      </c>
      <c r="U11822" t="s">
        <v>20519</v>
      </c>
      <c r="V11822" s="2">
        <v>44788</v>
      </c>
      <c r="W11822" s="7">
        <f t="shared" si="1007"/>
        <v>2022</v>
      </c>
      <c r="X11822" s="2">
        <v>44781</v>
      </c>
      <c r="Y11822" t="s">
        <v>5824</v>
      </c>
      <c r="Z11822" t="s">
        <v>7</v>
      </c>
      <c r="AA11822" t="s">
        <v>215</v>
      </c>
      <c r="AB11822">
        <v>9</v>
      </c>
      <c r="AC11822">
        <v>9750</v>
      </c>
      <c r="AD11822">
        <v>20280</v>
      </c>
      <c r="AE11822" t="s">
        <v>26938</v>
      </c>
      <c r="AF11822" t="s">
        <v>27034</v>
      </c>
      <c r="AG11822">
        <f t="shared" si="1008"/>
        <v>5</v>
      </c>
      <c r="AI11822" t="str">
        <f t="shared" si="1009"/>
        <v/>
      </c>
      <c r="AJ11822">
        <f t="shared" si="1006"/>
        <v>0</v>
      </c>
      <c r="AK11822" t="str">
        <f t="shared" si="1010"/>
        <v/>
      </c>
    </row>
    <row r="11823" spans="1:37" x14ac:dyDescent="0.25">
      <c r="A11823" s="1">
        <v>8.3333333333333329E-2</v>
      </c>
      <c r="B11823">
        <v>10</v>
      </c>
      <c r="C11823">
        <v>0</v>
      </c>
      <c r="D11823" t="s">
        <v>20188</v>
      </c>
      <c r="E11823">
        <v>0</v>
      </c>
      <c r="F11823">
        <v>0</v>
      </c>
      <c r="G11823" t="s">
        <v>5</v>
      </c>
      <c r="H11823" s="2">
        <v>44798</v>
      </c>
      <c r="I11823" s="2">
        <v>44797</v>
      </c>
      <c r="J11823" t="s">
        <v>3</v>
      </c>
      <c r="K11823">
        <v>410</v>
      </c>
      <c r="L11823">
        <v>17</v>
      </c>
      <c r="M11823">
        <v>350.43</v>
      </c>
      <c r="N11823">
        <v>0</v>
      </c>
      <c r="O11823">
        <v>0</v>
      </c>
      <c r="P11823">
        <v>350.43</v>
      </c>
      <c r="Q11823" t="s">
        <v>20189</v>
      </c>
      <c r="R11823">
        <v>150</v>
      </c>
      <c r="S11823">
        <v>0</v>
      </c>
      <c r="T11823" t="s">
        <v>27046</v>
      </c>
      <c r="U11823" t="s">
        <v>20534</v>
      </c>
      <c r="V11823" s="2">
        <v>36892</v>
      </c>
      <c r="W11823" s="7">
        <f t="shared" si="1007"/>
        <v>2022</v>
      </c>
      <c r="X11823" s="2">
        <v>44791</v>
      </c>
      <c r="Y11823" t="s">
        <v>5824</v>
      </c>
      <c r="Z11823" t="s">
        <v>7</v>
      </c>
      <c r="AA11823" t="s">
        <v>215</v>
      </c>
      <c r="AB11823">
        <v>9</v>
      </c>
      <c r="AC11823">
        <v>9751</v>
      </c>
      <c r="AD11823">
        <v>20281</v>
      </c>
      <c r="AE11823" t="s">
        <v>26939</v>
      </c>
      <c r="AF11823" t="s">
        <v>27034</v>
      </c>
      <c r="AG11823">
        <f t="shared" si="1008"/>
        <v>5</v>
      </c>
      <c r="AI11823" t="str">
        <f t="shared" si="1009"/>
        <v/>
      </c>
      <c r="AJ11823">
        <f t="shared" si="1006"/>
        <v>0</v>
      </c>
      <c r="AK11823" t="str">
        <f t="shared" si="1010"/>
        <v/>
      </c>
    </row>
    <row r="11824" spans="1:37" x14ac:dyDescent="0.25">
      <c r="A11824" s="1">
        <v>2.7777777777777776E-2</v>
      </c>
      <c r="B11824">
        <v>0</v>
      </c>
      <c r="C11824">
        <v>0</v>
      </c>
      <c r="D11824" t="s">
        <v>7989</v>
      </c>
      <c r="E11824">
        <v>0</v>
      </c>
      <c r="F11824">
        <v>0</v>
      </c>
      <c r="G11824" t="s">
        <v>5</v>
      </c>
      <c r="H11824" s="2">
        <v>44792</v>
      </c>
      <c r="I11824" s="2">
        <v>44792</v>
      </c>
      <c r="J11824" t="s">
        <v>3</v>
      </c>
      <c r="K11824">
        <v>269</v>
      </c>
      <c r="L11824">
        <v>17</v>
      </c>
      <c r="M11824">
        <v>229.91</v>
      </c>
      <c r="N11824">
        <v>0</v>
      </c>
      <c r="O11824">
        <v>0</v>
      </c>
      <c r="P11824">
        <v>229.91</v>
      </c>
      <c r="Q11824" t="s">
        <v>20190</v>
      </c>
      <c r="R11824">
        <v>150</v>
      </c>
      <c r="S11824">
        <v>0</v>
      </c>
      <c r="T11824" t="s">
        <v>27046</v>
      </c>
      <c r="U11824" t="s">
        <v>20534</v>
      </c>
      <c r="V11824" s="2">
        <v>44806</v>
      </c>
      <c r="W11824" s="7">
        <f t="shared" si="1007"/>
        <v>2022</v>
      </c>
      <c r="X11824" s="2">
        <v>44792</v>
      </c>
      <c r="Y11824" t="s">
        <v>199</v>
      </c>
      <c r="Z11824" t="s">
        <v>7</v>
      </c>
      <c r="AA11824" t="s">
        <v>20191</v>
      </c>
      <c r="AB11824">
        <v>6</v>
      </c>
      <c r="AC11824">
        <v>9346</v>
      </c>
      <c r="AD11824">
        <v>20282</v>
      </c>
      <c r="AE11824" t="s">
        <v>26599</v>
      </c>
      <c r="AF11824" t="s">
        <v>27034</v>
      </c>
      <c r="AG11824">
        <f t="shared" si="1008"/>
        <v>5</v>
      </c>
      <c r="AI11824" t="str">
        <f t="shared" si="1009"/>
        <v/>
      </c>
      <c r="AJ11824">
        <f t="shared" si="1006"/>
        <v>0</v>
      </c>
      <c r="AK11824" t="str">
        <f t="shared" si="1010"/>
        <v/>
      </c>
    </row>
    <row r="11825" spans="1:37" x14ac:dyDescent="0.25">
      <c r="A11825" s="1">
        <v>0.125</v>
      </c>
      <c r="B11825">
        <v>180</v>
      </c>
      <c r="C11825">
        <v>0</v>
      </c>
      <c r="D11825" t="s">
        <v>16081</v>
      </c>
      <c r="E11825">
        <v>0</v>
      </c>
      <c r="F11825">
        <v>0</v>
      </c>
      <c r="G11825" t="s">
        <v>5</v>
      </c>
      <c r="H11825" s="2">
        <v>44806</v>
      </c>
      <c r="I11825" s="2">
        <v>44806</v>
      </c>
      <c r="J11825" t="s">
        <v>3</v>
      </c>
      <c r="K11825">
        <v>491</v>
      </c>
      <c r="L11825">
        <v>17</v>
      </c>
      <c r="M11825">
        <v>419.66</v>
      </c>
      <c r="N11825">
        <v>0</v>
      </c>
      <c r="O11825">
        <v>0</v>
      </c>
      <c r="P11825">
        <v>419.66</v>
      </c>
      <c r="Q11825" t="s">
        <v>7986</v>
      </c>
      <c r="R11825">
        <v>150</v>
      </c>
      <c r="S11825">
        <v>0</v>
      </c>
      <c r="T11825" t="s">
        <v>27046</v>
      </c>
      <c r="U11825" t="s">
        <v>20534</v>
      </c>
      <c r="V11825" s="2">
        <v>44799</v>
      </c>
      <c r="W11825" s="7">
        <f t="shared" si="1007"/>
        <v>2022</v>
      </c>
      <c r="X11825" s="2">
        <v>44792</v>
      </c>
      <c r="Y11825" t="s">
        <v>12</v>
      </c>
      <c r="Z11825" t="s">
        <v>7</v>
      </c>
      <c r="AA11825" t="s">
        <v>215</v>
      </c>
      <c r="AB11825">
        <v>9</v>
      </c>
      <c r="AC11825">
        <v>9042</v>
      </c>
      <c r="AD11825">
        <v>20283</v>
      </c>
      <c r="AE11825" t="s">
        <v>26342</v>
      </c>
      <c r="AF11825" t="s">
        <v>27034</v>
      </c>
      <c r="AG11825">
        <f t="shared" si="1008"/>
        <v>5</v>
      </c>
      <c r="AI11825" t="str">
        <f t="shared" si="1009"/>
        <v/>
      </c>
      <c r="AJ11825">
        <f t="shared" si="1006"/>
        <v>0</v>
      </c>
      <c r="AK11825" t="str">
        <f t="shared" si="1010"/>
        <v/>
      </c>
    </row>
    <row r="11826" spans="1:37" x14ac:dyDescent="0.25">
      <c r="A11826" s="1">
        <v>6.25E-2</v>
      </c>
      <c r="B11826">
        <v>0</v>
      </c>
      <c r="C11826">
        <v>0</v>
      </c>
      <c r="D11826" t="s">
        <v>20192</v>
      </c>
      <c r="E11826">
        <v>0</v>
      </c>
      <c r="F11826">
        <v>0</v>
      </c>
      <c r="G11826" t="s">
        <v>5</v>
      </c>
      <c r="H11826" s="2">
        <v>44880</v>
      </c>
      <c r="I11826" s="2">
        <v>44878</v>
      </c>
      <c r="J11826" t="s">
        <v>3</v>
      </c>
      <c r="K11826">
        <v>269</v>
      </c>
      <c r="L11826">
        <v>17</v>
      </c>
      <c r="M11826">
        <v>229.91</v>
      </c>
      <c r="N11826">
        <v>0</v>
      </c>
      <c r="O11826">
        <v>0</v>
      </c>
      <c r="P11826">
        <v>229.91</v>
      </c>
      <c r="Q11826" t="s">
        <v>20193</v>
      </c>
      <c r="R11826">
        <v>120</v>
      </c>
      <c r="S11826">
        <v>0</v>
      </c>
      <c r="T11826" t="s">
        <v>27046</v>
      </c>
      <c r="U11826" t="s">
        <v>20537</v>
      </c>
      <c r="V11826" s="2">
        <v>44808</v>
      </c>
      <c r="W11826" s="7">
        <f t="shared" si="1007"/>
        <v>2022</v>
      </c>
      <c r="X11826" s="2">
        <v>44794</v>
      </c>
      <c r="Y11826" t="s">
        <v>6</v>
      </c>
      <c r="Z11826" t="s">
        <v>7</v>
      </c>
      <c r="AA11826" t="s">
        <v>235</v>
      </c>
      <c r="AB11826">
        <v>4</v>
      </c>
      <c r="AC11826">
        <v>4449</v>
      </c>
      <c r="AD11826">
        <v>20284</v>
      </c>
      <c r="AE11826" t="s">
        <v>22139</v>
      </c>
      <c r="AF11826" t="s">
        <v>27034</v>
      </c>
      <c r="AG11826">
        <f t="shared" si="1008"/>
        <v>5</v>
      </c>
      <c r="AI11826" t="str">
        <f t="shared" si="1009"/>
        <v/>
      </c>
      <c r="AJ11826">
        <f t="shared" si="1006"/>
        <v>0</v>
      </c>
      <c r="AK11826" t="str">
        <f t="shared" si="1010"/>
        <v/>
      </c>
    </row>
    <row r="11827" spans="1:37" x14ac:dyDescent="0.25">
      <c r="A11827" s="1">
        <v>6.25E-2</v>
      </c>
      <c r="B11827">
        <v>330</v>
      </c>
      <c r="C11827">
        <v>0</v>
      </c>
      <c r="D11827" t="s">
        <v>20194</v>
      </c>
      <c r="E11827">
        <v>0</v>
      </c>
      <c r="F11827">
        <v>0</v>
      </c>
      <c r="G11827" t="s">
        <v>5</v>
      </c>
      <c r="H11827" s="2">
        <v>44809</v>
      </c>
      <c r="I11827" s="2">
        <v>44808</v>
      </c>
      <c r="J11827" t="s">
        <v>3</v>
      </c>
      <c r="K11827">
        <v>490</v>
      </c>
      <c r="L11827">
        <v>17</v>
      </c>
      <c r="M11827">
        <v>418.8</v>
      </c>
      <c r="N11827">
        <v>0</v>
      </c>
      <c r="O11827">
        <v>0</v>
      </c>
      <c r="P11827">
        <v>418.8</v>
      </c>
      <c r="Q11827" t="s">
        <v>20195</v>
      </c>
      <c r="R11827">
        <v>190</v>
      </c>
      <c r="S11827">
        <v>0</v>
      </c>
      <c r="T11827" t="s">
        <v>27046</v>
      </c>
      <c r="U11827" t="s">
        <v>20536</v>
      </c>
      <c r="V11827" s="2">
        <v>44808</v>
      </c>
      <c r="W11827" s="7">
        <f t="shared" si="1007"/>
        <v>2022</v>
      </c>
      <c r="X11827" s="2">
        <v>44794</v>
      </c>
      <c r="Y11827" t="s">
        <v>93</v>
      </c>
      <c r="Z11827" t="s">
        <v>7</v>
      </c>
      <c r="AA11827" t="s">
        <v>396</v>
      </c>
      <c r="AB11827">
        <v>2</v>
      </c>
      <c r="AC11827">
        <v>692</v>
      </c>
      <c r="AD11827">
        <v>20285</v>
      </c>
      <c r="AE11827" t="s">
        <v>20774</v>
      </c>
      <c r="AF11827" t="s">
        <v>27034</v>
      </c>
      <c r="AG11827">
        <f t="shared" si="1008"/>
        <v>5</v>
      </c>
      <c r="AI11827" t="str">
        <f t="shared" si="1009"/>
        <v/>
      </c>
      <c r="AJ11827">
        <f t="shared" si="1006"/>
        <v>0</v>
      </c>
      <c r="AK11827" t="str">
        <f t="shared" si="1010"/>
        <v/>
      </c>
    </row>
    <row r="11828" spans="1:37" x14ac:dyDescent="0.25">
      <c r="A11828" s="1">
        <v>8.3333333333333329E-2</v>
      </c>
      <c r="B11828">
        <v>20</v>
      </c>
      <c r="C11828">
        <v>0</v>
      </c>
      <c r="D11828" t="s">
        <v>20196</v>
      </c>
      <c r="E11828">
        <v>0</v>
      </c>
      <c r="F11828">
        <v>0</v>
      </c>
      <c r="G11828" t="s">
        <v>5</v>
      </c>
      <c r="H11828" s="2">
        <v>44796</v>
      </c>
      <c r="I11828" s="2">
        <v>44796</v>
      </c>
      <c r="J11828" t="s">
        <v>3</v>
      </c>
      <c r="K11828">
        <v>491</v>
      </c>
      <c r="L11828">
        <v>17</v>
      </c>
      <c r="M11828">
        <v>419.66</v>
      </c>
      <c r="N11828">
        <v>0</v>
      </c>
      <c r="O11828">
        <v>0</v>
      </c>
      <c r="P11828">
        <v>419.66</v>
      </c>
      <c r="Q11828" t="s">
        <v>16056</v>
      </c>
      <c r="R11828">
        <v>150</v>
      </c>
      <c r="S11828">
        <v>0</v>
      </c>
      <c r="T11828" t="s">
        <v>27046</v>
      </c>
      <c r="U11828" t="s">
        <v>20534</v>
      </c>
      <c r="V11828" s="2">
        <v>44801</v>
      </c>
      <c r="W11828" s="7">
        <f t="shared" si="1007"/>
        <v>2022</v>
      </c>
      <c r="X11828" s="2">
        <v>44794</v>
      </c>
      <c r="Y11828" t="s">
        <v>5824</v>
      </c>
      <c r="Z11828" t="s">
        <v>7</v>
      </c>
      <c r="AA11828" t="s">
        <v>215</v>
      </c>
      <c r="AB11828">
        <v>9</v>
      </c>
      <c r="AC11828">
        <v>9753</v>
      </c>
      <c r="AD11828">
        <v>20286</v>
      </c>
      <c r="AE11828" t="s">
        <v>21411</v>
      </c>
      <c r="AF11828" t="s">
        <v>27034</v>
      </c>
      <c r="AG11828">
        <f t="shared" si="1008"/>
        <v>5</v>
      </c>
      <c r="AI11828" t="str">
        <f t="shared" si="1009"/>
        <v/>
      </c>
      <c r="AJ11828">
        <f t="shared" si="1006"/>
        <v>0</v>
      </c>
      <c r="AK11828" t="str">
        <f t="shared" si="1010"/>
        <v/>
      </c>
    </row>
    <row r="11829" spans="1:37" x14ac:dyDescent="0.25">
      <c r="A11829" s="1">
        <v>4.1666666666666664E-2</v>
      </c>
      <c r="B11829">
        <v>0</v>
      </c>
      <c r="C11829">
        <v>0</v>
      </c>
      <c r="D11829" t="s">
        <v>8024</v>
      </c>
      <c r="E11829">
        <v>0</v>
      </c>
      <c r="F11829">
        <v>0</v>
      </c>
      <c r="G11829" t="s">
        <v>5</v>
      </c>
      <c r="H11829" s="2">
        <v>44813</v>
      </c>
      <c r="I11829" s="2">
        <v>44813</v>
      </c>
      <c r="J11829" t="s">
        <v>3</v>
      </c>
      <c r="K11829">
        <v>386</v>
      </c>
      <c r="L11829">
        <v>17</v>
      </c>
      <c r="M11829">
        <v>329.91</v>
      </c>
      <c r="N11829">
        <v>0</v>
      </c>
      <c r="O11829">
        <v>0</v>
      </c>
      <c r="P11829">
        <v>329.91</v>
      </c>
      <c r="Q11829" t="s">
        <v>20197</v>
      </c>
      <c r="R11829">
        <v>190</v>
      </c>
      <c r="S11829">
        <v>0</v>
      </c>
      <c r="T11829" t="s">
        <v>27046</v>
      </c>
      <c r="U11829" t="s">
        <v>20536</v>
      </c>
      <c r="V11829" s="2">
        <v>44808</v>
      </c>
      <c r="W11829" s="7">
        <f t="shared" si="1007"/>
        <v>2022</v>
      </c>
      <c r="X11829" s="2">
        <v>44794</v>
      </c>
      <c r="Y11829" t="s">
        <v>6</v>
      </c>
      <c r="Z11829" t="s">
        <v>7</v>
      </c>
      <c r="AA11829" t="s">
        <v>396</v>
      </c>
      <c r="AB11829">
        <v>2</v>
      </c>
      <c r="AC11829">
        <v>3299</v>
      </c>
      <c r="AD11829">
        <v>20287</v>
      </c>
      <c r="AE11829" t="s">
        <v>21678</v>
      </c>
      <c r="AF11829" t="s">
        <v>27034</v>
      </c>
      <c r="AG11829">
        <f t="shared" si="1008"/>
        <v>5</v>
      </c>
      <c r="AI11829" t="str">
        <f t="shared" si="1009"/>
        <v/>
      </c>
      <c r="AJ11829">
        <f t="shared" si="1006"/>
        <v>0</v>
      </c>
      <c r="AK11829" t="str">
        <f t="shared" si="1010"/>
        <v/>
      </c>
    </row>
    <row r="11830" spans="1:37" x14ac:dyDescent="0.25">
      <c r="A11830" s="1">
        <v>0</v>
      </c>
      <c r="B11830">
        <v>0</v>
      </c>
      <c r="C11830" t="s">
        <v>7896</v>
      </c>
      <c r="D11830" t="s">
        <v>20198</v>
      </c>
      <c r="E11830">
        <v>0</v>
      </c>
      <c r="F11830">
        <v>0</v>
      </c>
      <c r="G11830" t="s">
        <v>5</v>
      </c>
      <c r="H11830" s="2">
        <v>44881</v>
      </c>
      <c r="I11830" t="s">
        <v>2</v>
      </c>
      <c r="J11830" t="s">
        <v>3</v>
      </c>
      <c r="K11830">
        <v>120</v>
      </c>
      <c r="L11830">
        <v>17</v>
      </c>
      <c r="M11830">
        <v>102.56</v>
      </c>
      <c r="N11830">
        <v>0</v>
      </c>
      <c r="O11830">
        <v>0</v>
      </c>
      <c r="P11830">
        <v>102.56</v>
      </c>
      <c r="Q11830" t="s">
        <v>0</v>
      </c>
      <c r="R11830">
        <v>0</v>
      </c>
      <c r="S11830">
        <v>0</v>
      </c>
      <c r="T11830" t="s">
        <v>27046</v>
      </c>
      <c r="U11830" t="s">
        <v>20537</v>
      </c>
      <c r="V11830" s="2">
        <v>44808</v>
      </c>
      <c r="W11830" s="7">
        <f t="shared" si="1007"/>
        <v>2022</v>
      </c>
      <c r="X11830" s="2">
        <v>44794</v>
      </c>
      <c r="Y11830" t="s">
        <v>6</v>
      </c>
      <c r="Z11830" t="s">
        <v>7</v>
      </c>
      <c r="AA11830" t="s">
        <v>16936</v>
      </c>
      <c r="AB11830">
        <v>2</v>
      </c>
      <c r="AC11830">
        <v>7974</v>
      </c>
      <c r="AD11830">
        <v>20288</v>
      </c>
      <c r="AE11830" t="s">
        <v>25341</v>
      </c>
      <c r="AF11830" t="s">
        <v>27034</v>
      </c>
      <c r="AG11830">
        <f t="shared" si="1008"/>
        <v>5</v>
      </c>
      <c r="AI11830" t="str">
        <f t="shared" si="1009"/>
        <v/>
      </c>
      <c r="AJ11830">
        <f t="shared" si="1006"/>
        <v>0</v>
      </c>
      <c r="AK11830" t="str">
        <f t="shared" si="1010"/>
        <v/>
      </c>
    </row>
    <row r="11831" spans="1:37" x14ac:dyDescent="0.25">
      <c r="A11831" s="1">
        <v>0.54166666666666663</v>
      </c>
      <c r="B11831">
        <v>10</v>
      </c>
      <c r="C11831">
        <v>0</v>
      </c>
      <c r="D11831" t="s">
        <v>20199</v>
      </c>
      <c r="E11831">
        <v>0</v>
      </c>
      <c r="F11831">
        <v>0</v>
      </c>
      <c r="G11831" t="s">
        <v>5</v>
      </c>
      <c r="H11831" s="2">
        <v>44798</v>
      </c>
      <c r="I11831" s="2">
        <v>44798</v>
      </c>
      <c r="J11831" t="s">
        <v>3</v>
      </c>
      <c r="K11831">
        <v>269</v>
      </c>
      <c r="L11831">
        <v>17</v>
      </c>
      <c r="M11831">
        <v>229.91</v>
      </c>
      <c r="N11831">
        <v>0</v>
      </c>
      <c r="O11831">
        <v>0</v>
      </c>
      <c r="P11831">
        <v>229.91</v>
      </c>
      <c r="Q11831" t="s">
        <v>20200</v>
      </c>
      <c r="R11831">
        <v>150</v>
      </c>
      <c r="S11831">
        <v>0</v>
      </c>
      <c r="T11831" t="s">
        <v>27046</v>
      </c>
      <c r="U11831" t="s">
        <v>20534</v>
      </c>
      <c r="V11831" s="2">
        <v>44801</v>
      </c>
      <c r="W11831" s="7">
        <f t="shared" si="1007"/>
        <v>2022</v>
      </c>
      <c r="X11831" s="2">
        <v>44794</v>
      </c>
      <c r="Y11831" t="s">
        <v>5824</v>
      </c>
      <c r="Z11831" t="s">
        <v>7</v>
      </c>
      <c r="AA11831" t="s">
        <v>643</v>
      </c>
      <c r="AB11831">
        <v>9</v>
      </c>
      <c r="AC11831">
        <v>9754</v>
      </c>
      <c r="AD11831">
        <v>20289</v>
      </c>
      <c r="AE11831" t="s">
        <v>26940</v>
      </c>
      <c r="AF11831" t="s">
        <v>27034</v>
      </c>
      <c r="AG11831">
        <f t="shared" si="1008"/>
        <v>5</v>
      </c>
      <c r="AI11831" t="str">
        <f t="shared" si="1009"/>
        <v/>
      </c>
      <c r="AJ11831">
        <f t="shared" si="1006"/>
        <v>0</v>
      </c>
      <c r="AK11831" t="str">
        <f t="shared" si="1010"/>
        <v/>
      </c>
    </row>
    <row r="11832" spans="1:37" x14ac:dyDescent="0.25">
      <c r="A11832" s="1">
        <v>0.10416666666666667</v>
      </c>
      <c r="B11832">
        <v>15</v>
      </c>
      <c r="C11832">
        <v>0</v>
      </c>
      <c r="D11832" t="s">
        <v>20201</v>
      </c>
      <c r="E11832">
        <v>0</v>
      </c>
      <c r="F11832">
        <v>0</v>
      </c>
      <c r="G11832" t="s">
        <v>5</v>
      </c>
      <c r="H11832" s="2">
        <v>44798</v>
      </c>
      <c r="I11832" s="2">
        <v>44798</v>
      </c>
      <c r="J11832" t="s">
        <v>3</v>
      </c>
      <c r="K11832">
        <v>445</v>
      </c>
      <c r="L11832">
        <v>17</v>
      </c>
      <c r="M11832">
        <v>380.34</v>
      </c>
      <c r="N11832">
        <v>0</v>
      </c>
      <c r="O11832">
        <v>0</v>
      </c>
      <c r="P11832">
        <v>380.34</v>
      </c>
      <c r="Q11832" t="s">
        <v>20202</v>
      </c>
      <c r="R11832">
        <v>150</v>
      </c>
      <c r="S11832">
        <v>0</v>
      </c>
      <c r="T11832" t="s">
        <v>27046</v>
      </c>
      <c r="U11832" t="s">
        <v>20534</v>
      </c>
      <c r="V11832" s="2">
        <v>44801</v>
      </c>
      <c r="W11832" s="7">
        <f t="shared" si="1007"/>
        <v>2022</v>
      </c>
      <c r="X11832" s="2">
        <v>44794</v>
      </c>
      <c r="Y11832" t="s">
        <v>5824</v>
      </c>
      <c r="Z11832" t="s">
        <v>7</v>
      </c>
      <c r="AA11832" t="s">
        <v>215</v>
      </c>
      <c r="AB11832">
        <v>9</v>
      </c>
      <c r="AC11832">
        <v>2150</v>
      </c>
      <c r="AD11832">
        <v>20290</v>
      </c>
      <c r="AE11832" t="s">
        <v>21262</v>
      </c>
      <c r="AF11832" t="s">
        <v>27034</v>
      </c>
      <c r="AG11832">
        <f t="shared" si="1008"/>
        <v>5</v>
      </c>
      <c r="AI11832" t="str">
        <f t="shared" si="1009"/>
        <v/>
      </c>
      <c r="AJ11832">
        <f t="shared" si="1006"/>
        <v>0</v>
      </c>
      <c r="AK11832" t="str">
        <f t="shared" si="1010"/>
        <v/>
      </c>
    </row>
    <row r="11833" spans="1:37" x14ac:dyDescent="0.25">
      <c r="A11833" s="1">
        <v>0</v>
      </c>
      <c r="B11833">
        <v>0</v>
      </c>
      <c r="C11833" t="s">
        <v>7896</v>
      </c>
      <c r="D11833" t="s">
        <v>7995</v>
      </c>
      <c r="E11833">
        <v>0</v>
      </c>
      <c r="F11833">
        <v>0</v>
      </c>
      <c r="G11833" t="s">
        <v>5</v>
      </c>
      <c r="H11833" s="2">
        <v>44808</v>
      </c>
      <c r="I11833" t="s">
        <v>2</v>
      </c>
      <c r="J11833" t="s">
        <v>3</v>
      </c>
      <c r="K11833">
        <v>150</v>
      </c>
      <c r="L11833">
        <v>17</v>
      </c>
      <c r="M11833">
        <v>128.21</v>
      </c>
      <c r="N11833">
        <v>0</v>
      </c>
      <c r="O11833">
        <v>0</v>
      </c>
      <c r="P11833">
        <v>128.21</v>
      </c>
      <c r="Q11833" t="s">
        <v>0</v>
      </c>
      <c r="R11833">
        <v>0</v>
      </c>
      <c r="S11833">
        <v>0</v>
      </c>
      <c r="T11833" t="s">
        <v>27046</v>
      </c>
      <c r="U11833" t="s">
        <v>20534</v>
      </c>
      <c r="V11833" s="2">
        <v>44797</v>
      </c>
      <c r="W11833" s="7">
        <f t="shared" si="1007"/>
        <v>2022</v>
      </c>
      <c r="X11833" s="2">
        <v>44795</v>
      </c>
      <c r="Y11833" t="s">
        <v>343</v>
      </c>
      <c r="Z11833" t="s">
        <v>7</v>
      </c>
      <c r="AA11833" t="s">
        <v>316</v>
      </c>
      <c r="AB11833">
        <v>1</v>
      </c>
      <c r="AC11833">
        <v>6056</v>
      </c>
      <c r="AD11833">
        <v>20291</v>
      </c>
      <c r="AE11833" t="s">
        <v>23515</v>
      </c>
      <c r="AF11833" t="s">
        <v>27034</v>
      </c>
      <c r="AG11833">
        <f t="shared" si="1008"/>
        <v>5</v>
      </c>
      <c r="AI11833" t="str">
        <f t="shared" si="1009"/>
        <v/>
      </c>
      <c r="AJ11833">
        <f t="shared" si="1006"/>
        <v>0</v>
      </c>
      <c r="AK11833" t="str">
        <f t="shared" si="1010"/>
        <v/>
      </c>
    </row>
    <row r="11834" spans="1:37" x14ac:dyDescent="0.25">
      <c r="A11834" s="1">
        <v>6.25E-2</v>
      </c>
      <c r="B11834">
        <v>65</v>
      </c>
      <c r="C11834">
        <v>0</v>
      </c>
      <c r="D11834" t="s">
        <v>8079</v>
      </c>
      <c r="E11834">
        <v>0</v>
      </c>
      <c r="F11834">
        <v>0</v>
      </c>
      <c r="G11834" t="s">
        <v>5</v>
      </c>
      <c r="H11834" s="2">
        <v>44841</v>
      </c>
      <c r="I11834" s="2">
        <v>44841</v>
      </c>
      <c r="J11834" t="s">
        <v>3</v>
      </c>
      <c r="K11834">
        <v>445</v>
      </c>
      <c r="L11834">
        <v>17</v>
      </c>
      <c r="M11834">
        <v>380.34</v>
      </c>
      <c r="N11834">
        <v>0</v>
      </c>
      <c r="O11834">
        <v>0</v>
      </c>
      <c r="P11834">
        <v>380.34</v>
      </c>
      <c r="Q11834" t="s">
        <v>20203</v>
      </c>
      <c r="R11834">
        <v>190</v>
      </c>
      <c r="S11834">
        <v>0</v>
      </c>
      <c r="T11834" t="s">
        <v>27046</v>
      </c>
      <c r="U11834" t="s">
        <v>20536</v>
      </c>
      <c r="V11834" s="2">
        <v>44809</v>
      </c>
      <c r="W11834" s="7">
        <f t="shared" si="1007"/>
        <v>2022</v>
      </c>
      <c r="X11834" s="2">
        <v>44795</v>
      </c>
      <c r="Y11834" t="s">
        <v>80</v>
      </c>
      <c r="Z11834" t="s">
        <v>7</v>
      </c>
      <c r="AA11834" t="s">
        <v>16007</v>
      </c>
      <c r="AB11834">
        <v>3</v>
      </c>
      <c r="AC11834">
        <v>9755</v>
      </c>
      <c r="AD11834">
        <v>20292</v>
      </c>
      <c r="AE11834" t="s">
        <v>26941</v>
      </c>
      <c r="AF11834" t="s">
        <v>27034</v>
      </c>
      <c r="AG11834">
        <f t="shared" si="1008"/>
        <v>5</v>
      </c>
      <c r="AI11834" t="str">
        <f t="shared" si="1009"/>
        <v/>
      </c>
      <c r="AJ11834">
        <f t="shared" si="1006"/>
        <v>0</v>
      </c>
      <c r="AK11834" t="str">
        <f t="shared" si="1010"/>
        <v/>
      </c>
    </row>
    <row r="11835" spans="1:37" x14ac:dyDescent="0.25">
      <c r="A11835" s="1">
        <v>6.25E-2</v>
      </c>
      <c r="B11835">
        <v>120</v>
      </c>
      <c r="C11835">
        <v>0</v>
      </c>
      <c r="D11835" t="s">
        <v>20204</v>
      </c>
      <c r="E11835">
        <v>0</v>
      </c>
      <c r="F11835">
        <v>0</v>
      </c>
      <c r="G11835" t="s">
        <v>5</v>
      </c>
      <c r="H11835" s="2">
        <v>44815</v>
      </c>
      <c r="I11835" s="2">
        <v>44815</v>
      </c>
      <c r="J11835" t="s">
        <v>3</v>
      </c>
      <c r="K11835">
        <v>582</v>
      </c>
      <c r="L11835">
        <v>17</v>
      </c>
      <c r="M11835">
        <v>497.44</v>
      </c>
      <c r="N11835">
        <v>0</v>
      </c>
      <c r="O11835">
        <v>0</v>
      </c>
      <c r="P11835">
        <v>497.44</v>
      </c>
      <c r="Q11835" t="s">
        <v>20205</v>
      </c>
      <c r="R11835">
        <v>200</v>
      </c>
      <c r="S11835">
        <v>0</v>
      </c>
      <c r="T11835" t="s">
        <v>27046</v>
      </c>
      <c r="U11835" t="s">
        <v>20536</v>
      </c>
      <c r="V11835" s="2">
        <v>44809</v>
      </c>
      <c r="W11835" s="7">
        <f t="shared" si="1007"/>
        <v>2022</v>
      </c>
      <c r="X11835" s="2">
        <v>44795</v>
      </c>
      <c r="Y11835" t="s">
        <v>80</v>
      </c>
      <c r="Z11835" t="s">
        <v>7</v>
      </c>
      <c r="AA11835" t="s">
        <v>9217</v>
      </c>
      <c r="AB11835">
        <v>3</v>
      </c>
      <c r="AC11835">
        <v>1565</v>
      </c>
      <c r="AD11835">
        <v>20293</v>
      </c>
      <c r="AE11835" t="s">
        <v>21073</v>
      </c>
      <c r="AF11835" t="s">
        <v>27034</v>
      </c>
      <c r="AG11835">
        <f t="shared" si="1008"/>
        <v>5</v>
      </c>
      <c r="AI11835" t="str">
        <f t="shared" si="1009"/>
        <v/>
      </c>
      <c r="AJ11835">
        <f t="shared" si="1006"/>
        <v>0</v>
      </c>
      <c r="AK11835" t="str">
        <f t="shared" si="1010"/>
        <v/>
      </c>
    </row>
    <row r="11836" spans="1:37" x14ac:dyDescent="0.25">
      <c r="A11836" s="1">
        <v>0</v>
      </c>
      <c r="B11836">
        <v>0</v>
      </c>
      <c r="C11836">
        <v>0</v>
      </c>
      <c r="D11836" t="s">
        <v>20206</v>
      </c>
      <c r="E11836">
        <v>0</v>
      </c>
      <c r="F11836">
        <v>0</v>
      </c>
      <c r="G11836" t="s">
        <v>5</v>
      </c>
      <c r="H11836" s="2">
        <v>44818</v>
      </c>
      <c r="I11836" t="s">
        <v>2</v>
      </c>
      <c r="J11836" t="s">
        <v>3</v>
      </c>
      <c r="K11836">
        <v>540</v>
      </c>
      <c r="L11836">
        <v>17</v>
      </c>
      <c r="M11836">
        <v>461.54</v>
      </c>
      <c r="N11836">
        <v>0</v>
      </c>
      <c r="O11836">
        <v>0</v>
      </c>
      <c r="P11836">
        <v>461.54</v>
      </c>
      <c r="Q11836" t="s">
        <v>16065</v>
      </c>
      <c r="R11836">
        <v>120</v>
      </c>
      <c r="S11836">
        <v>0</v>
      </c>
      <c r="T11836" t="s">
        <v>27046</v>
      </c>
      <c r="U11836" t="s">
        <v>20537</v>
      </c>
      <c r="V11836" s="2">
        <v>44799</v>
      </c>
      <c r="W11836" s="7">
        <f t="shared" si="1007"/>
        <v>2022</v>
      </c>
      <c r="X11836" s="2">
        <v>44797</v>
      </c>
      <c r="Y11836" t="s">
        <v>6</v>
      </c>
      <c r="Z11836" t="s">
        <v>7</v>
      </c>
      <c r="AA11836" t="s">
        <v>20207</v>
      </c>
      <c r="AB11836">
        <v>1</v>
      </c>
      <c r="AC11836">
        <v>9756</v>
      </c>
      <c r="AD11836">
        <v>20294</v>
      </c>
      <c r="AE11836" t="s">
        <v>26942</v>
      </c>
      <c r="AF11836" t="s">
        <v>27034</v>
      </c>
      <c r="AG11836">
        <f t="shared" si="1008"/>
        <v>5</v>
      </c>
      <c r="AI11836" t="str">
        <f t="shared" si="1009"/>
        <v/>
      </c>
      <c r="AJ11836">
        <f t="shared" si="1006"/>
        <v>0</v>
      </c>
      <c r="AK11836" t="str">
        <f t="shared" si="1010"/>
        <v/>
      </c>
    </row>
    <row r="11837" spans="1:37" x14ac:dyDescent="0.25">
      <c r="A11837" s="1">
        <v>6.25E-2</v>
      </c>
      <c r="B11837">
        <v>120</v>
      </c>
      <c r="C11837">
        <v>0</v>
      </c>
      <c r="D11837" t="s">
        <v>20208</v>
      </c>
      <c r="E11837">
        <v>0</v>
      </c>
      <c r="F11837">
        <v>0</v>
      </c>
      <c r="G11837" t="s">
        <v>5</v>
      </c>
      <c r="H11837" s="2">
        <v>44804</v>
      </c>
      <c r="I11837" s="2">
        <v>44804</v>
      </c>
      <c r="J11837" t="s">
        <v>3</v>
      </c>
      <c r="K11837">
        <v>540</v>
      </c>
      <c r="L11837">
        <v>17</v>
      </c>
      <c r="M11837">
        <v>461.54</v>
      </c>
      <c r="N11837">
        <v>0</v>
      </c>
      <c r="O11837">
        <v>0</v>
      </c>
      <c r="P11837">
        <v>461.54</v>
      </c>
      <c r="Q11837" t="s">
        <v>20209</v>
      </c>
      <c r="R11837">
        <v>190</v>
      </c>
      <c r="S11837">
        <v>0</v>
      </c>
      <c r="T11837" t="s">
        <v>27046</v>
      </c>
      <c r="U11837" t="s">
        <v>20536</v>
      </c>
      <c r="V11837" s="2">
        <v>44811</v>
      </c>
      <c r="W11837" s="7">
        <f t="shared" si="1007"/>
        <v>2022</v>
      </c>
      <c r="X11837" s="2">
        <v>44797</v>
      </c>
      <c r="Y11837" t="s">
        <v>80</v>
      </c>
      <c r="Z11837" t="s">
        <v>7</v>
      </c>
      <c r="AA11837" t="s">
        <v>13001</v>
      </c>
      <c r="AB11837">
        <v>3</v>
      </c>
      <c r="AC11837">
        <v>7511</v>
      </c>
      <c r="AD11837">
        <v>20295</v>
      </c>
      <c r="AE11837" t="s">
        <v>24905</v>
      </c>
      <c r="AF11837" t="s">
        <v>27034</v>
      </c>
      <c r="AG11837">
        <f t="shared" si="1008"/>
        <v>5</v>
      </c>
      <c r="AI11837" t="str">
        <f t="shared" si="1009"/>
        <v/>
      </c>
      <c r="AJ11837">
        <f t="shared" si="1006"/>
        <v>0</v>
      </c>
      <c r="AK11837" t="str">
        <f t="shared" si="1010"/>
        <v/>
      </c>
    </row>
    <row r="11838" spans="1:37" x14ac:dyDescent="0.25">
      <c r="A11838" s="1">
        <v>6.25E-2</v>
      </c>
      <c r="B11838">
        <v>0</v>
      </c>
      <c r="C11838">
        <v>0</v>
      </c>
      <c r="D11838" t="s">
        <v>20210</v>
      </c>
      <c r="E11838">
        <v>0</v>
      </c>
      <c r="F11838">
        <v>0</v>
      </c>
      <c r="G11838" t="s">
        <v>5</v>
      </c>
      <c r="H11838" s="2">
        <v>44809</v>
      </c>
      <c r="I11838" s="2">
        <v>44809</v>
      </c>
      <c r="J11838" t="s">
        <v>3</v>
      </c>
      <c r="K11838">
        <v>339</v>
      </c>
      <c r="L11838">
        <v>17</v>
      </c>
      <c r="M11838">
        <v>289.74</v>
      </c>
      <c r="N11838">
        <v>0</v>
      </c>
      <c r="O11838">
        <v>0</v>
      </c>
      <c r="P11838">
        <v>289.74</v>
      </c>
      <c r="Q11838" t="s">
        <v>8000</v>
      </c>
      <c r="R11838">
        <v>120</v>
      </c>
      <c r="S11838">
        <v>0</v>
      </c>
      <c r="T11838" t="s">
        <v>27046</v>
      </c>
      <c r="U11838" t="s">
        <v>20537</v>
      </c>
      <c r="V11838" s="2">
        <v>44811</v>
      </c>
      <c r="W11838" s="7">
        <f t="shared" si="1007"/>
        <v>2022</v>
      </c>
      <c r="X11838" s="2">
        <v>44797</v>
      </c>
      <c r="Y11838" t="s">
        <v>93</v>
      </c>
      <c r="Z11838" t="s">
        <v>7</v>
      </c>
      <c r="AA11838" t="s">
        <v>20211</v>
      </c>
      <c r="AB11838">
        <v>2</v>
      </c>
      <c r="AC11838">
        <v>9402</v>
      </c>
      <c r="AD11838">
        <v>20296</v>
      </c>
      <c r="AE11838" t="s">
        <v>26647</v>
      </c>
      <c r="AF11838" t="s">
        <v>27034</v>
      </c>
      <c r="AG11838">
        <f t="shared" si="1008"/>
        <v>5</v>
      </c>
      <c r="AI11838" t="str">
        <f t="shared" si="1009"/>
        <v/>
      </c>
      <c r="AJ11838">
        <f t="shared" si="1006"/>
        <v>0</v>
      </c>
      <c r="AK11838" t="str">
        <f t="shared" si="1010"/>
        <v/>
      </c>
    </row>
    <row r="11839" spans="1:37" x14ac:dyDescent="0.25">
      <c r="A11839" s="1">
        <v>0.16666666666666666</v>
      </c>
      <c r="B11839">
        <v>0</v>
      </c>
      <c r="C11839">
        <v>0</v>
      </c>
      <c r="D11839" t="s">
        <v>20212</v>
      </c>
      <c r="E11839">
        <v>0</v>
      </c>
      <c r="F11839">
        <v>0</v>
      </c>
      <c r="G11839" t="s">
        <v>5</v>
      </c>
      <c r="H11839" s="2">
        <v>44802</v>
      </c>
      <c r="I11839" s="2">
        <v>44801</v>
      </c>
      <c r="J11839" t="s">
        <v>3</v>
      </c>
      <c r="K11839">
        <v>410</v>
      </c>
      <c r="L11839">
        <v>17</v>
      </c>
      <c r="M11839">
        <v>350.43</v>
      </c>
      <c r="N11839">
        <v>0</v>
      </c>
      <c r="O11839">
        <v>0</v>
      </c>
      <c r="P11839">
        <v>350.43</v>
      </c>
      <c r="Q11839" t="s">
        <v>20213</v>
      </c>
      <c r="R11839">
        <v>190</v>
      </c>
      <c r="S11839">
        <v>0</v>
      </c>
      <c r="T11839" t="s">
        <v>27046</v>
      </c>
      <c r="U11839" t="s">
        <v>20536</v>
      </c>
      <c r="V11839" s="2">
        <v>44812</v>
      </c>
      <c r="W11839" s="7">
        <f t="shared" si="1007"/>
        <v>2022</v>
      </c>
      <c r="X11839" s="2">
        <v>44798</v>
      </c>
      <c r="Y11839" t="s">
        <v>93</v>
      </c>
      <c r="Z11839" t="s">
        <v>7</v>
      </c>
      <c r="AA11839" t="s">
        <v>396</v>
      </c>
      <c r="AB11839">
        <v>2</v>
      </c>
      <c r="AC11839">
        <v>2379</v>
      </c>
      <c r="AD11839">
        <v>20297</v>
      </c>
      <c r="AE11839" t="s">
        <v>21355</v>
      </c>
      <c r="AF11839" t="s">
        <v>27034</v>
      </c>
      <c r="AG11839">
        <f t="shared" si="1008"/>
        <v>5</v>
      </c>
      <c r="AI11839" t="str">
        <f t="shared" si="1009"/>
        <v/>
      </c>
      <c r="AJ11839">
        <f t="shared" si="1006"/>
        <v>0</v>
      </c>
      <c r="AK11839" t="str">
        <f t="shared" si="1010"/>
        <v/>
      </c>
    </row>
    <row r="11840" spans="1:37" x14ac:dyDescent="0.25">
      <c r="A11840" s="1">
        <v>2.7777777777777776E-2</v>
      </c>
      <c r="B11840">
        <v>0</v>
      </c>
      <c r="C11840">
        <v>0</v>
      </c>
      <c r="D11840" t="s">
        <v>20214</v>
      </c>
      <c r="E11840">
        <v>0</v>
      </c>
      <c r="F11840">
        <v>0</v>
      </c>
      <c r="G11840" t="s">
        <v>5</v>
      </c>
      <c r="H11840" s="2">
        <v>44798</v>
      </c>
      <c r="I11840" s="2">
        <v>44798</v>
      </c>
      <c r="J11840" t="s">
        <v>3</v>
      </c>
      <c r="K11840">
        <v>270</v>
      </c>
      <c r="L11840">
        <v>17</v>
      </c>
      <c r="M11840">
        <v>230.77</v>
      </c>
      <c r="N11840">
        <v>0</v>
      </c>
      <c r="O11840">
        <v>0</v>
      </c>
      <c r="P11840">
        <v>230.77</v>
      </c>
      <c r="Q11840" t="s">
        <v>20215</v>
      </c>
      <c r="R11840">
        <v>120</v>
      </c>
      <c r="S11840">
        <v>0</v>
      </c>
      <c r="T11840" t="s">
        <v>27046</v>
      </c>
      <c r="U11840" t="s">
        <v>20537</v>
      </c>
      <c r="V11840" s="2">
        <v>44800</v>
      </c>
      <c r="W11840" s="7">
        <f t="shared" si="1007"/>
        <v>2022</v>
      </c>
      <c r="X11840" s="2">
        <v>44798</v>
      </c>
      <c r="Y11840" t="s">
        <v>2131</v>
      </c>
      <c r="Z11840" t="s">
        <v>7</v>
      </c>
      <c r="AA11840" t="s">
        <v>16</v>
      </c>
      <c r="AB11840">
        <v>1</v>
      </c>
      <c r="AC11840">
        <v>7891</v>
      </c>
      <c r="AD11840">
        <v>20298</v>
      </c>
      <c r="AE11840" t="s">
        <v>25263</v>
      </c>
      <c r="AF11840" t="s">
        <v>27034</v>
      </c>
      <c r="AG11840">
        <f t="shared" si="1008"/>
        <v>5</v>
      </c>
      <c r="AI11840" t="str">
        <f t="shared" si="1009"/>
        <v/>
      </c>
      <c r="AJ11840">
        <f t="shared" si="1006"/>
        <v>0</v>
      </c>
      <c r="AK11840" t="str">
        <f t="shared" si="1010"/>
        <v/>
      </c>
    </row>
    <row r="11841" spans="1:37" x14ac:dyDescent="0.25">
      <c r="A11841" s="1">
        <v>8.3333333333333329E-2</v>
      </c>
      <c r="B11841">
        <v>70</v>
      </c>
      <c r="C11841">
        <v>0</v>
      </c>
      <c r="D11841" t="s">
        <v>16072</v>
      </c>
      <c r="E11841">
        <v>0</v>
      </c>
      <c r="F11841">
        <v>0</v>
      </c>
      <c r="G11841" t="s">
        <v>5</v>
      </c>
      <c r="H11841" s="2">
        <v>44799</v>
      </c>
      <c r="I11841" s="2">
        <v>44799</v>
      </c>
      <c r="J11841" t="s">
        <v>3</v>
      </c>
      <c r="K11841">
        <v>585</v>
      </c>
      <c r="L11841">
        <v>17</v>
      </c>
      <c r="M11841">
        <v>500</v>
      </c>
      <c r="N11841">
        <v>0</v>
      </c>
      <c r="O11841">
        <v>0</v>
      </c>
      <c r="P11841">
        <v>500</v>
      </c>
      <c r="Q11841" t="s">
        <v>20216</v>
      </c>
      <c r="R11841">
        <v>190</v>
      </c>
      <c r="S11841">
        <v>0</v>
      </c>
      <c r="T11841" t="s">
        <v>27046</v>
      </c>
      <c r="U11841" t="s">
        <v>20536</v>
      </c>
      <c r="V11841" s="2">
        <v>44812</v>
      </c>
      <c r="W11841" s="7">
        <f t="shared" si="1007"/>
        <v>2022</v>
      </c>
      <c r="X11841" s="2">
        <v>44798</v>
      </c>
      <c r="Y11841" t="s">
        <v>47</v>
      </c>
      <c r="Z11841" t="s">
        <v>7</v>
      </c>
      <c r="AA11841" t="s">
        <v>16553</v>
      </c>
      <c r="AB11841">
        <v>8</v>
      </c>
      <c r="AC11841">
        <v>1065</v>
      </c>
      <c r="AD11841">
        <v>20299</v>
      </c>
      <c r="AE11841" t="s">
        <v>20921</v>
      </c>
      <c r="AF11841" t="s">
        <v>27034</v>
      </c>
      <c r="AG11841">
        <f t="shared" si="1008"/>
        <v>5</v>
      </c>
      <c r="AI11841" t="str">
        <f t="shared" si="1009"/>
        <v/>
      </c>
      <c r="AJ11841">
        <f t="shared" si="1006"/>
        <v>0</v>
      </c>
      <c r="AK11841" t="str">
        <f t="shared" si="1010"/>
        <v/>
      </c>
    </row>
    <row r="11842" spans="1:37" x14ac:dyDescent="0.25">
      <c r="A11842" s="1">
        <v>0.125</v>
      </c>
      <c r="B11842">
        <v>20</v>
      </c>
      <c r="C11842">
        <v>0</v>
      </c>
      <c r="D11842" t="s">
        <v>20208</v>
      </c>
      <c r="E11842">
        <v>0</v>
      </c>
      <c r="F11842">
        <v>0</v>
      </c>
      <c r="G11842" t="s">
        <v>5</v>
      </c>
      <c r="H11842" s="2">
        <v>44805</v>
      </c>
      <c r="I11842" s="2">
        <v>44804</v>
      </c>
      <c r="J11842" t="s">
        <v>3</v>
      </c>
      <c r="K11842">
        <v>386</v>
      </c>
      <c r="L11842">
        <v>17</v>
      </c>
      <c r="M11842">
        <v>329.91</v>
      </c>
      <c r="N11842">
        <v>0</v>
      </c>
      <c r="O11842">
        <v>0</v>
      </c>
      <c r="P11842">
        <v>329.91</v>
      </c>
      <c r="Q11842" t="s">
        <v>16069</v>
      </c>
      <c r="R11842">
        <v>150</v>
      </c>
      <c r="S11842">
        <v>0</v>
      </c>
      <c r="T11842" t="s">
        <v>27046</v>
      </c>
      <c r="U11842" t="s">
        <v>20534</v>
      </c>
      <c r="V11842" s="2">
        <v>44806</v>
      </c>
      <c r="W11842" s="7">
        <f t="shared" si="1007"/>
        <v>2022</v>
      </c>
      <c r="X11842" s="2">
        <v>44799</v>
      </c>
      <c r="Y11842" t="s">
        <v>5824</v>
      </c>
      <c r="Z11842" t="s">
        <v>7</v>
      </c>
      <c r="AA11842" t="s">
        <v>215</v>
      </c>
      <c r="AB11842">
        <v>9</v>
      </c>
      <c r="AC11842">
        <v>9757</v>
      </c>
      <c r="AD11842">
        <v>20300</v>
      </c>
      <c r="AE11842" t="s">
        <v>26943</v>
      </c>
      <c r="AF11842" t="s">
        <v>27034</v>
      </c>
      <c r="AG11842">
        <f t="shared" si="1008"/>
        <v>5</v>
      </c>
      <c r="AI11842" t="str">
        <f t="shared" si="1009"/>
        <v/>
      </c>
      <c r="AJ11842">
        <f t="shared" ref="AJ11842:AJ11905" si="1011">LEN(AI11842)</f>
        <v>0</v>
      </c>
      <c r="AK11842" t="str">
        <f t="shared" si="1010"/>
        <v/>
      </c>
    </row>
    <row r="11843" spans="1:37" x14ac:dyDescent="0.25">
      <c r="A11843" s="1">
        <v>6.25E-2</v>
      </c>
      <c r="B11843">
        <v>10</v>
      </c>
      <c r="C11843">
        <v>0</v>
      </c>
      <c r="D11843" t="s">
        <v>20217</v>
      </c>
      <c r="E11843">
        <v>0</v>
      </c>
      <c r="F11843">
        <v>0</v>
      </c>
      <c r="G11843" t="s">
        <v>5</v>
      </c>
      <c r="H11843" s="2">
        <v>44808</v>
      </c>
      <c r="I11843" s="2">
        <v>44808</v>
      </c>
      <c r="J11843" t="s">
        <v>3</v>
      </c>
      <c r="K11843">
        <v>410</v>
      </c>
      <c r="L11843">
        <v>17</v>
      </c>
      <c r="M11843">
        <v>350.43</v>
      </c>
      <c r="N11843">
        <v>0</v>
      </c>
      <c r="O11843">
        <v>0</v>
      </c>
      <c r="P11843">
        <v>350.43</v>
      </c>
      <c r="Q11843" t="s">
        <v>20218</v>
      </c>
      <c r="R11843">
        <v>190</v>
      </c>
      <c r="S11843">
        <v>0</v>
      </c>
      <c r="T11843" t="s">
        <v>27046</v>
      </c>
      <c r="U11843" t="s">
        <v>20536</v>
      </c>
      <c r="V11843" s="2">
        <v>44804</v>
      </c>
      <c r="W11843" s="7">
        <f t="shared" ref="W11843:W11906" si="1012">YEAR(X11843)</f>
        <v>2022</v>
      </c>
      <c r="X11843" s="2">
        <v>44802</v>
      </c>
      <c r="Y11843" t="s">
        <v>6</v>
      </c>
      <c r="Z11843" t="s">
        <v>7</v>
      </c>
      <c r="AA11843" t="s">
        <v>23</v>
      </c>
      <c r="AB11843">
        <v>1</v>
      </c>
      <c r="AC11843">
        <v>9252</v>
      </c>
      <c r="AD11843">
        <v>20301</v>
      </c>
      <c r="AE11843" t="s">
        <v>26523</v>
      </c>
      <c r="AF11843" t="s">
        <v>27034</v>
      </c>
      <c r="AG11843">
        <f t="shared" ref="AG11843:AG11906" si="1013">LEN(V11843)</f>
        <v>5</v>
      </c>
      <c r="AI11843" t="str">
        <f t="shared" ref="AI11843:AI11906" si="1014">TRIM(AH11843)</f>
        <v/>
      </c>
      <c r="AJ11843">
        <f t="shared" si="1011"/>
        <v>0</v>
      </c>
      <c r="AK11843" t="str">
        <f t="shared" ref="AK11843:AK11906" si="1015">TRIM(T11843)&amp;IF(AND(LEN(T11843)&gt;0,LEN(AI11843)&gt;0),",","")&amp;TRIM(AI11843)</f>
        <v/>
      </c>
    </row>
    <row r="11844" spans="1:37" x14ac:dyDescent="0.25">
      <c r="A11844" s="1">
        <v>6.25E-2</v>
      </c>
      <c r="B11844">
        <v>65</v>
      </c>
      <c r="C11844">
        <v>0</v>
      </c>
      <c r="D11844" t="s">
        <v>20219</v>
      </c>
      <c r="E11844">
        <v>0</v>
      </c>
      <c r="F11844">
        <v>0</v>
      </c>
      <c r="G11844" t="s">
        <v>5</v>
      </c>
      <c r="H11844" s="2">
        <v>44806</v>
      </c>
      <c r="I11844" s="2">
        <v>44806</v>
      </c>
      <c r="J11844" t="s">
        <v>3</v>
      </c>
      <c r="K11844">
        <v>269</v>
      </c>
      <c r="L11844">
        <v>17</v>
      </c>
      <c r="M11844">
        <v>229.91</v>
      </c>
      <c r="N11844">
        <v>0</v>
      </c>
      <c r="O11844">
        <v>0</v>
      </c>
      <c r="P11844">
        <v>229.91</v>
      </c>
      <c r="Q11844" t="s">
        <v>20220</v>
      </c>
      <c r="R11844">
        <v>150</v>
      </c>
      <c r="S11844">
        <v>0</v>
      </c>
      <c r="T11844" t="s">
        <v>27046</v>
      </c>
      <c r="U11844" t="s">
        <v>20534</v>
      </c>
      <c r="V11844" s="2">
        <v>44809</v>
      </c>
      <c r="W11844" s="7">
        <f t="shared" si="1012"/>
        <v>2022</v>
      </c>
      <c r="X11844" s="2">
        <v>44802</v>
      </c>
      <c r="Y11844" t="s">
        <v>12</v>
      </c>
      <c r="Z11844" t="s">
        <v>7</v>
      </c>
      <c r="AA11844" t="s">
        <v>16086</v>
      </c>
      <c r="AB11844">
        <v>9</v>
      </c>
      <c r="AC11844">
        <v>9759</v>
      </c>
      <c r="AD11844">
        <v>20302</v>
      </c>
      <c r="AE11844" t="s">
        <v>26944</v>
      </c>
      <c r="AF11844" t="s">
        <v>27034</v>
      </c>
      <c r="AG11844">
        <f t="shared" si="1013"/>
        <v>5</v>
      </c>
      <c r="AI11844" t="str">
        <f t="shared" si="1014"/>
        <v/>
      </c>
      <c r="AJ11844">
        <f t="shared" si="1011"/>
        <v>0</v>
      </c>
      <c r="AK11844" t="str">
        <f t="shared" si="1015"/>
        <v/>
      </c>
    </row>
    <row r="11845" spans="1:37" x14ac:dyDescent="0.25">
      <c r="A11845" s="1">
        <v>0</v>
      </c>
      <c r="B11845">
        <v>0</v>
      </c>
      <c r="C11845">
        <v>0</v>
      </c>
      <c r="D11845" t="s">
        <v>16074</v>
      </c>
      <c r="E11845">
        <v>0</v>
      </c>
      <c r="F11845">
        <v>0</v>
      </c>
      <c r="G11845" t="s">
        <v>5</v>
      </c>
      <c r="H11845" s="2">
        <v>44816</v>
      </c>
      <c r="I11845" t="s">
        <v>2</v>
      </c>
      <c r="J11845" t="s">
        <v>3</v>
      </c>
      <c r="K11845">
        <v>120</v>
      </c>
      <c r="L11845">
        <v>17</v>
      </c>
      <c r="M11845">
        <v>102.56</v>
      </c>
      <c r="N11845">
        <v>0</v>
      </c>
      <c r="O11845">
        <v>0</v>
      </c>
      <c r="P11845">
        <v>102.56</v>
      </c>
      <c r="Q11845" t="s">
        <v>0</v>
      </c>
      <c r="R11845">
        <v>0</v>
      </c>
      <c r="S11845">
        <v>0</v>
      </c>
      <c r="T11845" t="s">
        <v>27046</v>
      </c>
      <c r="U11845" t="s">
        <v>20537</v>
      </c>
      <c r="V11845" s="2">
        <v>44809</v>
      </c>
      <c r="W11845" s="7">
        <f t="shared" si="1012"/>
        <v>2022</v>
      </c>
      <c r="X11845" s="2">
        <v>44802</v>
      </c>
      <c r="Y11845" t="s">
        <v>71</v>
      </c>
      <c r="Z11845" t="s">
        <v>7</v>
      </c>
      <c r="AA11845" t="s">
        <v>20221</v>
      </c>
      <c r="AB11845">
        <v>9</v>
      </c>
      <c r="AC11845">
        <v>8287</v>
      </c>
      <c r="AD11845">
        <v>20303</v>
      </c>
      <c r="AE11845" t="s">
        <v>25639</v>
      </c>
      <c r="AF11845" t="s">
        <v>27034</v>
      </c>
      <c r="AG11845">
        <f t="shared" si="1013"/>
        <v>5</v>
      </c>
      <c r="AI11845" t="str">
        <f t="shared" si="1014"/>
        <v/>
      </c>
      <c r="AJ11845">
        <f t="shared" si="1011"/>
        <v>0</v>
      </c>
      <c r="AK11845" t="str">
        <f t="shared" si="1015"/>
        <v/>
      </c>
    </row>
    <row r="11846" spans="1:37" x14ac:dyDescent="0.25">
      <c r="A11846" s="1">
        <v>0</v>
      </c>
      <c r="B11846">
        <v>0</v>
      </c>
      <c r="C11846" t="s">
        <v>7896</v>
      </c>
      <c r="D11846" t="s">
        <v>20222</v>
      </c>
      <c r="E11846">
        <v>0</v>
      </c>
      <c r="F11846">
        <v>0</v>
      </c>
      <c r="G11846" t="s">
        <v>5</v>
      </c>
      <c r="H11846" s="2">
        <v>44808</v>
      </c>
      <c r="I11846" t="s">
        <v>2</v>
      </c>
      <c r="J11846" t="s">
        <v>3</v>
      </c>
      <c r="K11846">
        <v>120</v>
      </c>
      <c r="L11846">
        <v>17</v>
      </c>
      <c r="M11846">
        <v>102.56</v>
      </c>
      <c r="N11846">
        <v>0</v>
      </c>
      <c r="O11846">
        <v>0</v>
      </c>
      <c r="P11846">
        <v>102.56</v>
      </c>
      <c r="Q11846" t="s">
        <v>0</v>
      </c>
      <c r="R11846">
        <v>0</v>
      </c>
      <c r="S11846">
        <v>0</v>
      </c>
      <c r="T11846" t="s">
        <v>27046</v>
      </c>
      <c r="U11846" t="s">
        <v>20537</v>
      </c>
      <c r="V11846" s="2">
        <v>44809</v>
      </c>
      <c r="W11846" s="7">
        <f t="shared" si="1012"/>
        <v>2022</v>
      </c>
      <c r="X11846" s="2">
        <v>44802</v>
      </c>
      <c r="Y11846" t="s">
        <v>5824</v>
      </c>
      <c r="Z11846" t="s">
        <v>7</v>
      </c>
      <c r="AA11846" t="s">
        <v>225</v>
      </c>
      <c r="AB11846">
        <v>9</v>
      </c>
      <c r="AC11846">
        <v>9760</v>
      </c>
      <c r="AD11846">
        <v>20304</v>
      </c>
      <c r="AE11846" t="s">
        <v>26945</v>
      </c>
      <c r="AF11846" t="s">
        <v>27034</v>
      </c>
      <c r="AG11846">
        <f t="shared" si="1013"/>
        <v>5</v>
      </c>
      <c r="AI11846" t="str">
        <f t="shared" si="1014"/>
        <v/>
      </c>
      <c r="AJ11846">
        <f t="shared" si="1011"/>
        <v>0</v>
      </c>
      <c r="AK11846" t="str">
        <f t="shared" si="1015"/>
        <v/>
      </c>
    </row>
    <row r="11847" spans="1:37" x14ac:dyDescent="0.25">
      <c r="A11847" s="1">
        <v>0</v>
      </c>
      <c r="B11847">
        <v>0</v>
      </c>
      <c r="C11847" t="s">
        <v>7896</v>
      </c>
      <c r="D11847" t="s">
        <v>20222</v>
      </c>
      <c r="E11847">
        <v>0</v>
      </c>
      <c r="F11847">
        <v>0</v>
      </c>
      <c r="G11847" t="s">
        <v>5</v>
      </c>
      <c r="H11847" s="2">
        <v>44833</v>
      </c>
      <c r="I11847" t="s">
        <v>2</v>
      </c>
      <c r="J11847" t="s">
        <v>3</v>
      </c>
      <c r="K11847">
        <v>120</v>
      </c>
      <c r="L11847">
        <v>17</v>
      </c>
      <c r="M11847">
        <v>102.56</v>
      </c>
      <c r="N11847">
        <v>0</v>
      </c>
      <c r="O11847">
        <v>0</v>
      </c>
      <c r="P11847">
        <v>102.56</v>
      </c>
      <c r="Q11847" t="s">
        <v>0</v>
      </c>
      <c r="R11847">
        <v>0</v>
      </c>
      <c r="S11847">
        <v>0</v>
      </c>
      <c r="T11847" t="s">
        <v>27046</v>
      </c>
      <c r="U11847" t="s">
        <v>20537</v>
      </c>
      <c r="V11847" s="2">
        <v>44810</v>
      </c>
      <c r="W11847" s="7">
        <f t="shared" si="1012"/>
        <v>2022</v>
      </c>
      <c r="X11847" s="2">
        <v>44803</v>
      </c>
      <c r="Y11847" t="s">
        <v>71</v>
      </c>
      <c r="Z11847" t="s">
        <v>7</v>
      </c>
      <c r="AA11847" t="s">
        <v>106</v>
      </c>
      <c r="AB11847">
        <v>9</v>
      </c>
      <c r="AC11847">
        <v>5229</v>
      </c>
      <c r="AD11847">
        <v>20305</v>
      </c>
      <c r="AE11847" t="s">
        <v>22729</v>
      </c>
      <c r="AF11847" t="s">
        <v>27034</v>
      </c>
      <c r="AG11847">
        <f t="shared" si="1013"/>
        <v>5</v>
      </c>
      <c r="AI11847" t="str">
        <f t="shared" si="1014"/>
        <v/>
      </c>
      <c r="AJ11847">
        <f t="shared" si="1011"/>
        <v>0</v>
      </c>
      <c r="AK11847" t="str">
        <f t="shared" si="1015"/>
        <v/>
      </c>
    </row>
    <row r="11848" spans="1:37" x14ac:dyDescent="0.25">
      <c r="A11848" s="1">
        <v>4.1666666666666664E-2</v>
      </c>
      <c r="B11848">
        <v>163</v>
      </c>
      <c r="C11848">
        <v>0</v>
      </c>
      <c r="D11848" t="s">
        <v>16088</v>
      </c>
      <c r="E11848">
        <v>0</v>
      </c>
      <c r="F11848">
        <v>0</v>
      </c>
      <c r="G11848" t="s">
        <v>5</v>
      </c>
      <c r="H11848" s="2">
        <v>44811</v>
      </c>
      <c r="I11848" s="2">
        <v>44811</v>
      </c>
      <c r="J11848" t="s">
        <v>3</v>
      </c>
      <c r="K11848">
        <v>447</v>
      </c>
      <c r="L11848">
        <v>17</v>
      </c>
      <c r="M11848">
        <v>382.05</v>
      </c>
      <c r="N11848">
        <v>0</v>
      </c>
      <c r="O11848">
        <v>0</v>
      </c>
      <c r="P11848">
        <v>382.05</v>
      </c>
      <c r="Q11848" t="s">
        <v>20223</v>
      </c>
      <c r="R11848">
        <v>190</v>
      </c>
      <c r="S11848">
        <v>0</v>
      </c>
      <c r="T11848" t="s">
        <v>27046</v>
      </c>
      <c r="U11848" t="s">
        <v>20536</v>
      </c>
      <c r="V11848" s="2">
        <v>44818</v>
      </c>
      <c r="W11848" s="7">
        <f t="shared" si="1012"/>
        <v>2022</v>
      </c>
      <c r="X11848" s="2">
        <v>44804</v>
      </c>
      <c r="Y11848" t="s">
        <v>6</v>
      </c>
      <c r="Z11848" t="s">
        <v>7</v>
      </c>
      <c r="AA11848" t="s">
        <v>18618</v>
      </c>
      <c r="AB11848">
        <v>3</v>
      </c>
      <c r="AC11848">
        <v>9761</v>
      </c>
      <c r="AD11848">
        <v>20306</v>
      </c>
      <c r="AE11848" t="s">
        <v>26946</v>
      </c>
      <c r="AF11848" t="s">
        <v>27034</v>
      </c>
      <c r="AG11848">
        <f t="shared" si="1013"/>
        <v>5</v>
      </c>
      <c r="AI11848" t="str">
        <f t="shared" si="1014"/>
        <v/>
      </c>
      <c r="AJ11848">
        <f t="shared" si="1011"/>
        <v>0</v>
      </c>
      <c r="AK11848" t="str">
        <f t="shared" si="1015"/>
        <v/>
      </c>
    </row>
    <row r="11849" spans="1:37" x14ac:dyDescent="0.25">
      <c r="A11849" s="1">
        <v>0</v>
      </c>
      <c r="B11849">
        <v>0</v>
      </c>
      <c r="C11849" t="s">
        <v>14640</v>
      </c>
      <c r="D11849" t="s">
        <v>20224</v>
      </c>
      <c r="E11849">
        <v>0</v>
      </c>
      <c r="F11849">
        <v>0</v>
      </c>
      <c r="G11849" t="s">
        <v>5</v>
      </c>
      <c r="H11849" s="2">
        <v>44808</v>
      </c>
      <c r="I11849" t="s">
        <v>2</v>
      </c>
      <c r="J11849" t="s">
        <v>3</v>
      </c>
      <c r="K11849">
        <v>120</v>
      </c>
      <c r="L11849">
        <v>17</v>
      </c>
      <c r="M11849">
        <v>102.56</v>
      </c>
      <c r="N11849">
        <v>0</v>
      </c>
      <c r="O11849">
        <v>0</v>
      </c>
      <c r="P11849">
        <v>102.56</v>
      </c>
      <c r="Q11849" t="s">
        <v>0</v>
      </c>
      <c r="R11849">
        <v>0</v>
      </c>
      <c r="S11849">
        <v>0</v>
      </c>
      <c r="T11849" t="s">
        <v>27046</v>
      </c>
      <c r="U11849" t="s">
        <v>20537</v>
      </c>
      <c r="V11849" s="2">
        <v>44811</v>
      </c>
      <c r="W11849" s="7">
        <f t="shared" si="1012"/>
        <v>2022</v>
      </c>
      <c r="X11849" s="2">
        <v>44804</v>
      </c>
      <c r="Y11849" t="s">
        <v>5824</v>
      </c>
      <c r="Z11849" t="s">
        <v>7</v>
      </c>
      <c r="AA11849" t="s">
        <v>72</v>
      </c>
      <c r="AB11849">
        <v>9</v>
      </c>
      <c r="AC11849">
        <v>9762</v>
      </c>
      <c r="AD11849">
        <v>20307</v>
      </c>
      <c r="AE11849" t="s">
        <v>22217</v>
      </c>
      <c r="AF11849" t="s">
        <v>27034</v>
      </c>
      <c r="AG11849">
        <f t="shared" si="1013"/>
        <v>5</v>
      </c>
      <c r="AI11849" t="str">
        <f t="shared" si="1014"/>
        <v/>
      </c>
      <c r="AJ11849">
        <f t="shared" si="1011"/>
        <v>0</v>
      </c>
      <c r="AK11849" t="str">
        <f t="shared" si="1015"/>
        <v/>
      </c>
    </row>
    <row r="11850" spans="1:37" x14ac:dyDescent="0.25">
      <c r="A11850" s="1">
        <v>6.25E-2</v>
      </c>
      <c r="B11850">
        <v>10</v>
      </c>
      <c r="C11850">
        <v>0</v>
      </c>
      <c r="D11850" t="s">
        <v>16079</v>
      </c>
      <c r="E11850">
        <v>0</v>
      </c>
      <c r="F11850">
        <v>0</v>
      </c>
      <c r="G11850" t="s">
        <v>5</v>
      </c>
      <c r="H11850" s="2">
        <v>44806</v>
      </c>
      <c r="I11850" s="2">
        <v>44806</v>
      </c>
      <c r="J11850" t="s">
        <v>3</v>
      </c>
      <c r="K11850">
        <v>486</v>
      </c>
      <c r="L11850">
        <v>17</v>
      </c>
      <c r="M11850">
        <v>415.38</v>
      </c>
      <c r="N11850">
        <v>0</v>
      </c>
      <c r="O11850">
        <v>0</v>
      </c>
      <c r="P11850">
        <v>415.38</v>
      </c>
      <c r="Q11850" t="s">
        <v>20225</v>
      </c>
      <c r="R11850">
        <v>200</v>
      </c>
      <c r="S11850">
        <v>0</v>
      </c>
      <c r="T11850" t="s">
        <v>27046</v>
      </c>
      <c r="U11850" t="s">
        <v>20536</v>
      </c>
      <c r="V11850" s="2">
        <v>44807</v>
      </c>
      <c r="W11850" s="7">
        <f t="shared" si="1012"/>
        <v>2022</v>
      </c>
      <c r="X11850" s="2">
        <v>44805</v>
      </c>
      <c r="Y11850" t="s">
        <v>2108</v>
      </c>
      <c r="Z11850" t="s">
        <v>7</v>
      </c>
      <c r="AA11850" t="s">
        <v>48</v>
      </c>
      <c r="AB11850">
        <v>1</v>
      </c>
      <c r="AC11850">
        <v>9632</v>
      </c>
      <c r="AD11850">
        <v>20308</v>
      </c>
      <c r="AE11850" t="s">
        <v>26841</v>
      </c>
      <c r="AF11850" t="s">
        <v>27034</v>
      </c>
      <c r="AG11850">
        <f t="shared" si="1013"/>
        <v>5</v>
      </c>
      <c r="AI11850" t="str">
        <f t="shared" si="1014"/>
        <v/>
      </c>
      <c r="AJ11850">
        <f t="shared" si="1011"/>
        <v>0</v>
      </c>
      <c r="AK11850" t="str">
        <f t="shared" si="1015"/>
        <v/>
      </c>
    </row>
    <row r="11851" spans="1:37" x14ac:dyDescent="0.25">
      <c r="A11851" s="1">
        <v>0</v>
      </c>
      <c r="B11851">
        <v>0</v>
      </c>
      <c r="C11851">
        <v>0</v>
      </c>
      <c r="D11851" t="s">
        <v>16083</v>
      </c>
      <c r="E11851">
        <v>0</v>
      </c>
      <c r="F11851">
        <v>0</v>
      </c>
      <c r="G11851" t="s">
        <v>5</v>
      </c>
      <c r="H11851" s="2">
        <v>44881</v>
      </c>
      <c r="I11851" t="s">
        <v>2</v>
      </c>
      <c r="J11851" t="s">
        <v>3</v>
      </c>
      <c r="K11851">
        <v>150</v>
      </c>
      <c r="L11851">
        <v>17</v>
      </c>
      <c r="M11851">
        <v>128.21</v>
      </c>
      <c r="N11851">
        <v>0</v>
      </c>
      <c r="O11851">
        <v>0</v>
      </c>
      <c r="P11851">
        <v>128.21</v>
      </c>
      <c r="Q11851" t="s">
        <v>0</v>
      </c>
      <c r="R11851">
        <v>0</v>
      </c>
      <c r="S11851">
        <v>0</v>
      </c>
      <c r="T11851" t="s">
        <v>27046</v>
      </c>
      <c r="U11851" t="s">
        <v>20534</v>
      </c>
      <c r="V11851" s="2">
        <v>44815</v>
      </c>
      <c r="W11851" s="7">
        <f t="shared" si="1012"/>
        <v>2022</v>
      </c>
      <c r="X11851" s="2">
        <v>44808</v>
      </c>
      <c r="Y11851" t="s">
        <v>5824</v>
      </c>
      <c r="Z11851" t="s">
        <v>7</v>
      </c>
      <c r="AA11851" t="s">
        <v>16891</v>
      </c>
      <c r="AB11851">
        <v>9</v>
      </c>
      <c r="AC11851">
        <v>8815</v>
      </c>
      <c r="AD11851">
        <v>20309</v>
      </c>
      <c r="AE11851" t="s">
        <v>26135</v>
      </c>
      <c r="AF11851" t="s">
        <v>27034</v>
      </c>
      <c r="AG11851">
        <f t="shared" si="1013"/>
        <v>5</v>
      </c>
      <c r="AI11851" t="str">
        <f t="shared" si="1014"/>
        <v/>
      </c>
      <c r="AJ11851">
        <f t="shared" si="1011"/>
        <v>0</v>
      </c>
      <c r="AK11851" t="str">
        <f t="shared" si="1015"/>
        <v/>
      </c>
    </row>
    <row r="11852" spans="1:37" x14ac:dyDescent="0.25">
      <c r="A11852" s="1">
        <v>8.3333333333333329E-2</v>
      </c>
      <c r="B11852">
        <v>0</v>
      </c>
      <c r="C11852">
        <v>0</v>
      </c>
      <c r="D11852" t="s">
        <v>20226</v>
      </c>
      <c r="E11852">
        <v>0</v>
      </c>
      <c r="F11852">
        <v>0</v>
      </c>
      <c r="G11852" t="s">
        <v>5</v>
      </c>
      <c r="H11852" s="2">
        <v>44864</v>
      </c>
      <c r="I11852" s="2">
        <v>44864</v>
      </c>
      <c r="J11852" t="s">
        <v>3</v>
      </c>
      <c r="K11852">
        <v>506</v>
      </c>
      <c r="L11852">
        <v>17</v>
      </c>
      <c r="M11852">
        <v>432.48</v>
      </c>
      <c r="N11852">
        <v>0</v>
      </c>
      <c r="O11852">
        <v>0</v>
      </c>
      <c r="P11852">
        <v>432.48</v>
      </c>
      <c r="Q11852" t="s">
        <v>8013</v>
      </c>
      <c r="R11852">
        <v>190</v>
      </c>
      <c r="S11852">
        <v>0</v>
      </c>
      <c r="T11852" t="s">
        <v>27046</v>
      </c>
      <c r="U11852" t="s">
        <v>20536</v>
      </c>
      <c r="V11852" s="2">
        <v>36892</v>
      </c>
      <c r="W11852" s="7">
        <f t="shared" si="1012"/>
        <v>2022</v>
      </c>
      <c r="X11852" s="2">
        <v>44808</v>
      </c>
      <c r="Y11852" t="s">
        <v>6</v>
      </c>
      <c r="Z11852" t="s">
        <v>7</v>
      </c>
      <c r="AA11852" t="s">
        <v>81</v>
      </c>
      <c r="AB11852">
        <v>3</v>
      </c>
      <c r="AC11852">
        <v>9763</v>
      </c>
      <c r="AD11852">
        <v>20310</v>
      </c>
      <c r="AE11852" t="s">
        <v>26947</v>
      </c>
      <c r="AF11852" t="s">
        <v>27034</v>
      </c>
      <c r="AG11852">
        <f t="shared" si="1013"/>
        <v>5</v>
      </c>
      <c r="AI11852" t="str">
        <f t="shared" si="1014"/>
        <v/>
      </c>
      <c r="AJ11852">
        <f t="shared" si="1011"/>
        <v>0</v>
      </c>
      <c r="AK11852" t="str">
        <f t="shared" si="1015"/>
        <v/>
      </c>
    </row>
    <row r="11853" spans="1:37" x14ac:dyDescent="0.25">
      <c r="A11853" s="1">
        <v>0.10416666666666667</v>
      </c>
      <c r="B11853">
        <v>20</v>
      </c>
      <c r="C11853">
        <v>0</v>
      </c>
      <c r="D11853" t="s">
        <v>20227</v>
      </c>
      <c r="E11853">
        <v>0</v>
      </c>
      <c r="F11853">
        <v>0</v>
      </c>
      <c r="G11853" t="s">
        <v>5</v>
      </c>
      <c r="H11853" s="2">
        <v>44811</v>
      </c>
      <c r="I11853" s="2">
        <v>44811</v>
      </c>
      <c r="J11853" t="s">
        <v>3</v>
      </c>
      <c r="K11853">
        <v>433</v>
      </c>
      <c r="L11853">
        <v>17</v>
      </c>
      <c r="M11853">
        <v>370.09</v>
      </c>
      <c r="N11853">
        <v>0</v>
      </c>
      <c r="O11853">
        <v>0</v>
      </c>
      <c r="P11853">
        <v>370.09</v>
      </c>
      <c r="Q11853" t="s">
        <v>20228</v>
      </c>
      <c r="R11853">
        <v>140</v>
      </c>
      <c r="S11853">
        <v>0</v>
      </c>
      <c r="T11853" t="s">
        <v>27046</v>
      </c>
      <c r="U11853" t="s">
        <v>20534</v>
      </c>
      <c r="V11853" s="2">
        <v>44816</v>
      </c>
      <c r="W11853" s="7">
        <f t="shared" si="1012"/>
        <v>2022</v>
      </c>
      <c r="X11853" s="2">
        <v>44809</v>
      </c>
      <c r="Y11853" t="s">
        <v>172</v>
      </c>
      <c r="Z11853" t="s">
        <v>7</v>
      </c>
      <c r="AA11853" t="s">
        <v>215</v>
      </c>
      <c r="AB11853">
        <v>9</v>
      </c>
      <c r="AC11853">
        <v>9764</v>
      </c>
      <c r="AD11853">
        <v>20311</v>
      </c>
      <c r="AE11853" t="s">
        <v>26948</v>
      </c>
      <c r="AF11853" t="s">
        <v>27034</v>
      </c>
      <c r="AG11853">
        <f t="shared" si="1013"/>
        <v>5</v>
      </c>
      <c r="AI11853" t="str">
        <f t="shared" si="1014"/>
        <v/>
      </c>
      <c r="AJ11853">
        <f t="shared" si="1011"/>
        <v>0</v>
      </c>
      <c r="AK11853" t="str">
        <f t="shared" si="1015"/>
        <v/>
      </c>
    </row>
    <row r="11854" spans="1:37" x14ac:dyDescent="0.25">
      <c r="A11854" s="1">
        <v>0.10416666666666667</v>
      </c>
      <c r="B11854">
        <v>65</v>
      </c>
      <c r="C11854">
        <v>0</v>
      </c>
      <c r="D11854" t="s">
        <v>20229</v>
      </c>
      <c r="E11854">
        <v>0</v>
      </c>
      <c r="F11854">
        <v>0</v>
      </c>
      <c r="G11854" t="s">
        <v>5</v>
      </c>
      <c r="H11854" s="2">
        <v>44823</v>
      </c>
      <c r="I11854" s="2">
        <v>44822</v>
      </c>
      <c r="J11854" t="s">
        <v>3</v>
      </c>
      <c r="K11854">
        <v>547</v>
      </c>
      <c r="L11854">
        <v>17</v>
      </c>
      <c r="M11854">
        <v>467.52</v>
      </c>
      <c r="N11854">
        <v>0</v>
      </c>
      <c r="O11854">
        <v>0</v>
      </c>
      <c r="P11854">
        <v>467.52</v>
      </c>
      <c r="Q11854" t="s">
        <v>20230</v>
      </c>
      <c r="R11854">
        <v>190</v>
      </c>
      <c r="S11854">
        <v>0</v>
      </c>
      <c r="T11854" t="s">
        <v>27046</v>
      </c>
      <c r="U11854" t="s">
        <v>20536</v>
      </c>
      <c r="V11854" s="2">
        <v>44825</v>
      </c>
      <c r="W11854" s="7">
        <f t="shared" si="1012"/>
        <v>2022</v>
      </c>
      <c r="X11854" s="2">
        <v>44811</v>
      </c>
      <c r="Y11854" t="s">
        <v>35</v>
      </c>
      <c r="Z11854" t="s">
        <v>7</v>
      </c>
      <c r="AA11854" t="s">
        <v>11245</v>
      </c>
      <c r="AB11854">
        <v>3</v>
      </c>
      <c r="AC11854">
        <v>5955</v>
      </c>
      <c r="AD11854">
        <v>20312</v>
      </c>
      <c r="AE11854" t="s">
        <v>23417</v>
      </c>
      <c r="AF11854" t="s">
        <v>27034</v>
      </c>
      <c r="AG11854">
        <f t="shared" si="1013"/>
        <v>5</v>
      </c>
      <c r="AI11854" t="str">
        <f t="shared" si="1014"/>
        <v/>
      </c>
      <c r="AJ11854">
        <f t="shared" si="1011"/>
        <v>0</v>
      </c>
      <c r="AK11854" t="str">
        <f t="shared" si="1015"/>
        <v/>
      </c>
    </row>
    <row r="11855" spans="1:37" x14ac:dyDescent="0.25">
      <c r="A11855" s="1">
        <v>6.25E-2</v>
      </c>
      <c r="B11855">
        <v>0</v>
      </c>
      <c r="C11855">
        <v>0</v>
      </c>
      <c r="D11855" t="s">
        <v>20231</v>
      </c>
      <c r="E11855">
        <v>0</v>
      </c>
      <c r="F11855">
        <v>0</v>
      </c>
      <c r="G11855" t="s">
        <v>5</v>
      </c>
      <c r="H11855" s="2">
        <v>44815</v>
      </c>
      <c r="I11855" s="2">
        <v>44815</v>
      </c>
      <c r="J11855" t="s">
        <v>3</v>
      </c>
      <c r="K11855">
        <v>339</v>
      </c>
      <c r="L11855">
        <v>17</v>
      </c>
      <c r="M11855">
        <v>289.74</v>
      </c>
      <c r="N11855">
        <v>0</v>
      </c>
      <c r="O11855">
        <v>0</v>
      </c>
      <c r="P11855">
        <v>289.74</v>
      </c>
      <c r="Q11855" t="s">
        <v>20232</v>
      </c>
      <c r="R11855">
        <v>190</v>
      </c>
      <c r="S11855">
        <v>0</v>
      </c>
      <c r="T11855" t="s">
        <v>27046</v>
      </c>
      <c r="U11855" t="s">
        <v>20536</v>
      </c>
      <c r="V11855" s="2">
        <v>44825</v>
      </c>
      <c r="W11855" s="7">
        <f t="shared" si="1012"/>
        <v>2022</v>
      </c>
      <c r="X11855" s="2">
        <v>44811</v>
      </c>
      <c r="Y11855" t="s">
        <v>16616</v>
      </c>
      <c r="Z11855" t="s">
        <v>7</v>
      </c>
      <c r="AA11855" t="s">
        <v>396</v>
      </c>
      <c r="AB11855">
        <v>2</v>
      </c>
      <c r="AC11855">
        <v>9765</v>
      </c>
      <c r="AD11855">
        <v>20313</v>
      </c>
      <c r="AE11855" t="s">
        <v>26949</v>
      </c>
      <c r="AF11855" t="s">
        <v>27034</v>
      </c>
      <c r="AG11855">
        <f t="shared" si="1013"/>
        <v>5</v>
      </c>
      <c r="AI11855" t="str">
        <f t="shared" si="1014"/>
        <v/>
      </c>
      <c r="AJ11855">
        <f t="shared" si="1011"/>
        <v>0</v>
      </c>
      <c r="AK11855" t="str">
        <f t="shared" si="1015"/>
        <v/>
      </c>
    </row>
    <row r="11856" spans="1:37" x14ac:dyDescent="0.25">
      <c r="A11856" s="1">
        <v>6.25E-2</v>
      </c>
      <c r="B11856">
        <v>0</v>
      </c>
      <c r="C11856">
        <v>0</v>
      </c>
      <c r="D11856" t="s">
        <v>8037</v>
      </c>
      <c r="E11856">
        <v>0</v>
      </c>
      <c r="F11856">
        <v>0</v>
      </c>
      <c r="G11856" t="s">
        <v>5</v>
      </c>
      <c r="H11856" s="2">
        <v>44817</v>
      </c>
      <c r="I11856" s="2">
        <v>44817</v>
      </c>
      <c r="J11856" t="s">
        <v>3</v>
      </c>
      <c r="K11856">
        <v>410</v>
      </c>
      <c r="L11856">
        <v>17</v>
      </c>
      <c r="M11856">
        <v>350.43</v>
      </c>
      <c r="N11856">
        <v>0</v>
      </c>
      <c r="O11856">
        <v>0</v>
      </c>
      <c r="P11856">
        <v>350.43</v>
      </c>
      <c r="Q11856" t="s">
        <v>20233</v>
      </c>
      <c r="R11856">
        <v>190</v>
      </c>
      <c r="S11856">
        <v>0</v>
      </c>
      <c r="T11856" t="s">
        <v>27046</v>
      </c>
      <c r="U11856" t="s">
        <v>20536</v>
      </c>
      <c r="V11856" s="2">
        <v>44826</v>
      </c>
      <c r="W11856" s="7">
        <f t="shared" si="1012"/>
        <v>2022</v>
      </c>
      <c r="X11856" s="2">
        <v>44812</v>
      </c>
      <c r="Y11856" t="s">
        <v>6</v>
      </c>
      <c r="Z11856" t="s">
        <v>7</v>
      </c>
      <c r="AA11856" t="s">
        <v>396</v>
      </c>
      <c r="AB11856">
        <v>2</v>
      </c>
      <c r="AC11856">
        <v>197</v>
      </c>
      <c r="AD11856">
        <v>20314</v>
      </c>
      <c r="AE11856" t="s">
        <v>20590</v>
      </c>
      <c r="AF11856" t="s">
        <v>27034</v>
      </c>
      <c r="AG11856">
        <f t="shared" si="1013"/>
        <v>5</v>
      </c>
      <c r="AI11856" t="str">
        <f t="shared" si="1014"/>
        <v/>
      </c>
      <c r="AJ11856">
        <f t="shared" si="1011"/>
        <v>0</v>
      </c>
      <c r="AK11856" t="str">
        <f t="shared" si="1015"/>
        <v/>
      </c>
    </row>
    <row r="11857" spans="1:37" x14ac:dyDescent="0.25">
      <c r="A11857" s="1">
        <v>4.1666666666666664E-2</v>
      </c>
      <c r="B11857">
        <v>10</v>
      </c>
      <c r="C11857">
        <v>0</v>
      </c>
      <c r="D11857" t="s">
        <v>20234</v>
      </c>
      <c r="E11857">
        <v>0</v>
      </c>
      <c r="F11857">
        <v>0</v>
      </c>
      <c r="G11857" t="s">
        <v>5</v>
      </c>
      <c r="H11857" s="2">
        <v>44812</v>
      </c>
      <c r="I11857" s="2">
        <v>44812</v>
      </c>
      <c r="J11857" t="s">
        <v>3</v>
      </c>
      <c r="K11857">
        <v>269</v>
      </c>
      <c r="L11857">
        <v>17</v>
      </c>
      <c r="M11857">
        <v>229.91</v>
      </c>
      <c r="N11857">
        <v>0</v>
      </c>
      <c r="O11857">
        <v>0</v>
      </c>
      <c r="P11857">
        <v>229.91</v>
      </c>
      <c r="Q11857" t="s">
        <v>8018</v>
      </c>
      <c r="R11857">
        <v>150</v>
      </c>
      <c r="S11857">
        <v>0</v>
      </c>
      <c r="T11857" t="s">
        <v>27046</v>
      </c>
      <c r="U11857" t="s">
        <v>20534</v>
      </c>
      <c r="V11857" s="2">
        <v>44814</v>
      </c>
      <c r="W11857" s="7">
        <f t="shared" si="1012"/>
        <v>2022</v>
      </c>
      <c r="X11857" s="2">
        <v>44812</v>
      </c>
      <c r="Y11857" t="s">
        <v>118</v>
      </c>
      <c r="Z11857" t="s">
        <v>7</v>
      </c>
      <c r="AA11857" t="s">
        <v>1161</v>
      </c>
      <c r="AB11857">
        <v>1</v>
      </c>
      <c r="AC11857">
        <v>4538</v>
      </c>
      <c r="AD11857">
        <v>20315</v>
      </c>
      <c r="AE11857" t="s">
        <v>22169</v>
      </c>
      <c r="AF11857" t="s">
        <v>27034</v>
      </c>
      <c r="AG11857">
        <f t="shared" si="1013"/>
        <v>5</v>
      </c>
      <c r="AI11857" t="str">
        <f t="shared" si="1014"/>
        <v/>
      </c>
      <c r="AJ11857">
        <f t="shared" si="1011"/>
        <v>0</v>
      </c>
      <c r="AK11857" t="str">
        <f t="shared" si="1015"/>
        <v/>
      </c>
    </row>
    <row r="11858" spans="1:37" x14ac:dyDescent="0.25">
      <c r="A11858" s="1">
        <v>6.25E-2</v>
      </c>
      <c r="B11858">
        <v>65</v>
      </c>
      <c r="C11858">
        <v>0</v>
      </c>
      <c r="D11858" t="s">
        <v>16113</v>
      </c>
      <c r="E11858">
        <v>0</v>
      </c>
      <c r="F11858">
        <v>0</v>
      </c>
      <c r="G11858" t="s">
        <v>5</v>
      </c>
      <c r="H11858" s="2">
        <v>44832</v>
      </c>
      <c r="I11858" s="2">
        <v>44827</v>
      </c>
      <c r="J11858" t="s">
        <v>3</v>
      </c>
      <c r="K11858">
        <v>410</v>
      </c>
      <c r="L11858">
        <v>17</v>
      </c>
      <c r="M11858">
        <v>350.43</v>
      </c>
      <c r="N11858">
        <v>0</v>
      </c>
      <c r="O11858">
        <v>0</v>
      </c>
      <c r="P11858">
        <v>350.43</v>
      </c>
      <c r="Q11858" t="s">
        <v>20235</v>
      </c>
      <c r="R11858">
        <v>190</v>
      </c>
      <c r="S11858">
        <v>0</v>
      </c>
      <c r="T11858" t="s">
        <v>27046</v>
      </c>
      <c r="U11858" t="s">
        <v>20536</v>
      </c>
      <c r="V11858" s="2">
        <v>44826</v>
      </c>
      <c r="W11858" s="7">
        <f t="shared" si="1012"/>
        <v>2022</v>
      </c>
      <c r="X11858" s="2">
        <v>44812</v>
      </c>
      <c r="Y11858" t="s">
        <v>80</v>
      </c>
      <c r="Z11858" t="s">
        <v>7</v>
      </c>
      <c r="AA11858" t="s">
        <v>13001</v>
      </c>
      <c r="AB11858">
        <v>3</v>
      </c>
      <c r="AC11858">
        <v>9767</v>
      </c>
      <c r="AD11858">
        <v>20316</v>
      </c>
      <c r="AE11858" t="s">
        <v>26950</v>
      </c>
      <c r="AF11858" t="s">
        <v>27034</v>
      </c>
      <c r="AG11858">
        <f t="shared" si="1013"/>
        <v>5</v>
      </c>
      <c r="AI11858" t="str">
        <f t="shared" si="1014"/>
        <v/>
      </c>
      <c r="AJ11858">
        <f t="shared" si="1011"/>
        <v>0</v>
      </c>
      <c r="AK11858" t="str">
        <f t="shared" si="1015"/>
        <v/>
      </c>
    </row>
    <row r="11859" spans="1:37" x14ac:dyDescent="0.25">
      <c r="A11859" s="1">
        <v>8.3333333333333329E-2</v>
      </c>
      <c r="B11859">
        <v>65</v>
      </c>
      <c r="C11859">
        <v>0</v>
      </c>
      <c r="D11859" t="s">
        <v>16113</v>
      </c>
      <c r="E11859">
        <v>0</v>
      </c>
      <c r="F11859">
        <v>0</v>
      </c>
      <c r="G11859" t="s">
        <v>5</v>
      </c>
      <c r="H11859" s="2">
        <v>44832</v>
      </c>
      <c r="I11859" s="2">
        <v>44827</v>
      </c>
      <c r="J11859" t="s">
        <v>3</v>
      </c>
      <c r="K11859">
        <v>438</v>
      </c>
      <c r="L11859">
        <v>17</v>
      </c>
      <c r="M11859">
        <v>374.36</v>
      </c>
      <c r="N11859">
        <v>0</v>
      </c>
      <c r="O11859">
        <v>0</v>
      </c>
      <c r="P11859">
        <v>374.36</v>
      </c>
      <c r="Q11859" t="s">
        <v>20235</v>
      </c>
      <c r="R11859">
        <v>190</v>
      </c>
      <c r="S11859">
        <v>0</v>
      </c>
      <c r="T11859" t="s">
        <v>27046</v>
      </c>
      <c r="U11859" t="s">
        <v>20536</v>
      </c>
      <c r="V11859" s="2">
        <v>44826</v>
      </c>
      <c r="W11859" s="7">
        <f t="shared" si="1012"/>
        <v>2022</v>
      </c>
      <c r="X11859" s="2">
        <v>44812</v>
      </c>
      <c r="Y11859" t="s">
        <v>80</v>
      </c>
      <c r="Z11859" t="s">
        <v>7</v>
      </c>
      <c r="AA11859" t="s">
        <v>18618</v>
      </c>
      <c r="AB11859">
        <v>3</v>
      </c>
      <c r="AC11859">
        <v>9767</v>
      </c>
      <c r="AD11859">
        <v>20317</v>
      </c>
      <c r="AE11859" t="s">
        <v>26950</v>
      </c>
      <c r="AF11859" t="s">
        <v>27034</v>
      </c>
      <c r="AG11859">
        <f t="shared" si="1013"/>
        <v>5</v>
      </c>
      <c r="AI11859" t="str">
        <f t="shared" si="1014"/>
        <v/>
      </c>
      <c r="AJ11859">
        <f t="shared" si="1011"/>
        <v>0</v>
      </c>
      <c r="AK11859" t="str">
        <f t="shared" si="1015"/>
        <v/>
      </c>
    </row>
    <row r="11860" spans="1:37" x14ac:dyDescent="0.25">
      <c r="A11860" s="1">
        <v>0.10416666666666667</v>
      </c>
      <c r="B11860">
        <v>10</v>
      </c>
      <c r="C11860">
        <v>0</v>
      </c>
      <c r="D11860" t="s">
        <v>8055</v>
      </c>
      <c r="E11860">
        <v>0</v>
      </c>
      <c r="F11860">
        <v>0</v>
      </c>
      <c r="G11860" t="s">
        <v>5</v>
      </c>
      <c r="H11860" s="2">
        <v>44826</v>
      </c>
      <c r="I11860" s="2">
        <v>44826</v>
      </c>
      <c r="J11860" t="s">
        <v>3</v>
      </c>
      <c r="K11860">
        <v>903</v>
      </c>
      <c r="L11860">
        <v>17</v>
      </c>
      <c r="M11860">
        <v>771.79</v>
      </c>
      <c r="N11860">
        <v>0</v>
      </c>
      <c r="O11860">
        <v>0</v>
      </c>
      <c r="P11860">
        <v>771.79</v>
      </c>
      <c r="Q11860" t="s">
        <v>8029</v>
      </c>
      <c r="R11860">
        <v>190</v>
      </c>
      <c r="S11860">
        <v>0</v>
      </c>
      <c r="T11860" t="s">
        <v>27046</v>
      </c>
      <c r="U11860" t="s">
        <v>20536</v>
      </c>
      <c r="V11860" s="2">
        <v>44827</v>
      </c>
      <c r="W11860" s="7">
        <f t="shared" si="1012"/>
        <v>2022</v>
      </c>
      <c r="X11860" s="2">
        <v>44813</v>
      </c>
      <c r="Y11860" t="s">
        <v>35</v>
      </c>
      <c r="Z11860" t="s">
        <v>7</v>
      </c>
      <c r="AA11860" t="s">
        <v>14362</v>
      </c>
      <c r="AB11860">
        <v>3</v>
      </c>
      <c r="AC11860">
        <v>5369</v>
      </c>
      <c r="AD11860">
        <v>20318</v>
      </c>
      <c r="AE11860" t="s">
        <v>22858</v>
      </c>
      <c r="AF11860" t="s">
        <v>27034</v>
      </c>
      <c r="AG11860">
        <f t="shared" si="1013"/>
        <v>5</v>
      </c>
      <c r="AI11860" t="str">
        <f t="shared" si="1014"/>
        <v/>
      </c>
      <c r="AJ11860">
        <f t="shared" si="1011"/>
        <v>0</v>
      </c>
      <c r="AK11860" t="str">
        <f t="shared" si="1015"/>
        <v/>
      </c>
    </row>
    <row r="11861" spans="1:37" x14ac:dyDescent="0.25">
      <c r="A11861" s="1">
        <v>6.25E-2</v>
      </c>
      <c r="B11861">
        <v>10</v>
      </c>
      <c r="C11861">
        <v>0</v>
      </c>
      <c r="D11861" t="s">
        <v>8044</v>
      </c>
      <c r="E11861">
        <v>0</v>
      </c>
      <c r="F11861">
        <v>0</v>
      </c>
      <c r="G11861" t="s">
        <v>5</v>
      </c>
      <c r="H11861" s="2">
        <v>44820</v>
      </c>
      <c r="I11861" s="2">
        <v>44820</v>
      </c>
      <c r="J11861" t="s">
        <v>3</v>
      </c>
      <c r="K11861">
        <v>269</v>
      </c>
      <c r="L11861">
        <v>17</v>
      </c>
      <c r="M11861">
        <v>229.91</v>
      </c>
      <c r="N11861">
        <v>0</v>
      </c>
      <c r="O11861">
        <v>0</v>
      </c>
      <c r="P11861">
        <v>229.91</v>
      </c>
      <c r="Q11861" t="s">
        <v>20236</v>
      </c>
      <c r="R11861">
        <v>120</v>
      </c>
      <c r="S11861">
        <v>0</v>
      </c>
      <c r="T11861" t="s">
        <v>27046</v>
      </c>
      <c r="U11861" t="s">
        <v>20537</v>
      </c>
      <c r="V11861" s="2">
        <v>44829</v>
      </c>
      <c r="W11861" s="7">
        <f t="shared" si="1012"/>
        <v>2022</v>
      </c>
      <c r="X11861" s="2">
        <v>44815</v>
      </c>
      <c r="Y11861" t="s">
        <v>6</v>
      </c>
      <c r="Z11861" t="s">
        <v>7</v>
      </c>
      <c r="AA11861" t="s">
        <v>19647</v>
      </c>
      <c r="AB11861">
        <v>8</v>
      </c>
      <c r="AC11861">
        <v>9768</v>
      </c>
      <c r="AD11861">
        <v>20319</v>
      </c>
      <c r="AE11861" t="s">
        <v>26951</v>
      </c>
      <c r="AF11861" t="s">
        <v>27034</v>
      </c>
      <c r="AG11861">
        <f t="shared" si="1013"/>
        <v>5</v>
      </c>
      <c r="AI11861" t="str">
        <f t="shared" si="1014"/>
        <v/>
      </c>
      <c r="AJ11861">
        <f t="shared" si="1011"/>
        <v>0</v>
      </c>
      <c r="AK11861" t="str">
        <f t="shared" si="1015"/>
        <v/>
      </c>
    </row>
    <row r="11862" spans="1:37" x14ac:dyDescent="0.25">
      <c r="A11862" s="1">
        <v>6.25E-2</v>
      </c>
      <c r="B11862">
        <v>450</v>
      </c>
      <c r="C11862">
        <v>0</v>
      </c>
      <c r="D11862" t="s">
        <v>8035</v>
      </c>
      <c r="E11862">
        <v>0</v>
      </c>
      <c r="F11862">
        <v>0</v>
      </c>
      <c r="G11862" t="s">
        <v>5</v>
      </c>
      <c r="H11862" s="2">
        <v>44816</v>
      </c>
      <c r="I11862" s="2">
        <v>44816</v>
      </c>
      <c r="J11862" t="s">
        <v>3</v>
      </c>
      <c r="K11862">
        <v>644</v>
      </c>
      <c r="L11862">
        <v>17</v>
      </c>
      <c r="M11862">
        <v>550.42999999999995</v>
      </c>
      <c r="N11862">
        <v>0</v>
      </c>
      <c r="O11862">
        <v>0</v>
      </c>
      <c r="P11862">
        <v>550.42999999999995</v>
      </c>
      <c r="Q11862" t="s">
        <v>20237</v>
      </c>
      <c r="R11862">
        <v>190</v>
      </c>
      <c r="S11862">
        <v>0</v>
      </c>
      <c r="T11862" t="s">
        <v>27046</v>
      </c>
      <c r="U11862" t="s">
        <v>20536</v>
      </c>
      <c r="V11862" s="2">
        <v>44829</v>
      </c>
      <c r="W11862" s="7">
        <f t="shared" si="1012"/>
        <v>2022</v>
      </c>
      <c r="X11862" s="2">
        <v>44815</v>
      </c>
      <c r="Y11862" t="s">
        <v>6</v>
      </c>
      <c r="Z11862" t="s">
        <v>7</v>
      </c>
      <c r="AA11862" t="s">
        <v>396</v>
      </c>
      <c r="AB11862">
        <v>2</v>
      </c>
      <c r="AC11862">
        <v>8626</v>
      </c>
      <c r="AD11862">
        <v>20320</v>
      </c>
      <c r="AE11862" t="s">
        <v>25956</v>
      </c>
      <c r="AF11862" t="s">
        <v>27034</v>
      </c>
      <c r="AG11862">
        <f t="shared" si="1013"/>
        <v>5</v>
      </c>
      <c r="AI11862" t="str">
        <f t="shared" si="1014"/>
        <v/>
      </c>
      <c r="AJ11862">
        <f t="shared" si="1011"/>
        <v>0</v>
      </c>
      <c r="AK11862" t="str">
        <f t="shared" si="1015"/>
        <v/>
      </c>
    </row>
    <row r="11863" spans="1:37" x14ac:dyDescent="0.25">
      <c r="A11863" s="1">
        <v>8.3333333333333329E-2</v>
      </c>
      <c r="B11863">
        <v>20</v>
      </c>
      <c r="C11863">
        <v>0</v>
      </c>
      <c r="D11863" t="s">
        <v>20238</v>
      </c>
      <c r="E11863">
        <v>0</v>
      </c>
      <c r="F11863">
        <v>0</v>
      </c>
      <c r="G11863" t="s">
        <v>5</v>
      </c>
      <c r="H11863" s="2">
        <v>44822</v>
      </c>
      <c r="I11863" s="2">
        <v>44822</v>
      </c>
      <c r="J11863" t="s">
        <v>3</v>
      </c>
      <c r="K11863">
        <v>386</v>
      </c>
      <c r="L11863">
        <v>17</v>
      </c>
      <c r="M11863">
        <v>329.91</v>
      </c>
      <c r="N11863">
        <v>0</v>
      </c>
      <c r="O11863">
        <v>0</v>
      </c>
      <c r="P11863">
        <v>329.91</v>
      </c>
      <c r="Q11863" t="s">
        <v>16097</v>
      </c>
      <c r="R11863">
        <v>150</v>
      </c>
      <c r="S11863">
        <v>0</v>
      </c>
      <c r="T11863" t="s">
        <v>27046</v>
      </c>
      <c r="U11863" t="s">
        <v>20534</v>
      </c>
      <c r="V11863" s="2">
        <v>44830</v>
      </c>
      <c r="W11863" s="7">
        <f t="shared" si="1012"/>
        <v>2022</v>
      </c>
      <c r="X11863" s="2">
        <v>44816</v>
      </c>
      <c r="Y11863" t="s">
        <v>6</v>
      </c>
      <c r="Z11863" t="s">
        <v>7</v>
      </c>
      <c r="AA11863" t="s">
        <v>396</v>
      </c>
      <c r="AB11863">
        <v>2</v>
      </c>
      <c r="AC11863">
        <v>8768</v>
      </c>
      <c r="AD11863">
        <v>20321</v>
      </c>
      <c r="AE11863" t="s">
        <v>26090</v>
      </c>
      <c r="AF11863" t="s">
        <v>27034</v>
      </c>
      <c r="AG11863">
        <f t="shared" si="1013"/>
        <v>5</v>
      </c>
      <c r="AI11863" t="str">
        <f t="shared" si="1014"/>
        <v/>
      </c>
      <c r="AJ11863">
        <f t="shared" si="1011"/>
        <v>0</v>
      </c>
      <c r="AK11863" t="str">
        <f t="shared" si="1015"/>
        <v/>
      </c>
    </row>
    <row r="11864" spans="1:37" x14ac:dyDescent="0.25">
      <c r="A11864" s="1">
        <v>0.25</v>
      </c>
      <c r="B11864">
        <v>70</v>
      </c>
      <c r="C11864">
        <v>0</v>
      </c>
      <c r="D11864" t="s">
        <v>16203</v>
      </c>
      <c r="E11864">
        <v>0</v>
      </c>
      <c r="F11864">
        <v>0</v>
      </c>
      <c r="G11864" t="s">
        <v>5</v>
      </c>
      <c r="H11864" s="2">
        <v>44896</v>
      </c>
      <c r="I11864" s="2">
        <v>44889</v>
      </c>
      <c r="J11864" t="s">
        <v>3</v>
      </c>
      <c r="K11864">
        <v>390</v>
      </c>
      <c r="L11864">
        <v>17</v>
      </c>
      <c r="M11864">
        <v>333.33</v>
      </c>
      <c r="N11864">
        <v>0</v>
      </c>
      <c r="O11864">
        <v>0</v>
      </c>
      <c r="P11864">
        <v>333.33</v>
      </c>
      <c r="Q11864" t="s">
        <v>16103</v>
      </c>
      <c r="R11864">
        <v>190</v>
      </c>
      <c r="S11864">
        <v>0</v>
      </c>
      <c r="T11864" t="s">
        <v>27046</v>
      </c>
      <c r="U11864" t="s">
        <v>20536</v>
      </c>
      <c r="V11864" s="2">
        <v>44834</v>
      </c>
      <c r="W11864" s="7">
        <f t="shared" si="1012"/>
        <v>2022</v>
      </c>
      <c r="X11864" s="2">
        <v>44820</v>
      </c>
      <c r="Y11864" t="s">
        <v>199</v>
      </c>
      <c r="Z11864" t="s">
        <v>7</v>
      </c>
      <c r="AA11864" t="s">
        <v>20239</v>
      </c>
      <c r="AB11864">
        <v>3</v>
      </c>
      <c r="AC11864">
        <v>9769</v>
      </c>
      <c r="AD11864">
        <v>20322</v>
      </c>
      <c r="AE11864" t="s">
        <v>26952</v>
      </c>
      <c r="AF11864" t="s">
        <v>27034</v>
      </c>
      <c r="AG11864">
        <f t="shared" si="1013"/>
        <v>5</v>
      </c>
      <c r="AI11864" t="str">
        <f t="shared" si="1014"/>
        <v/>
      </c>
      <c r="AJ11864">
        <f t="shared" si="1011"/>
        <v>0</v>
      </c>
      <c r="AK11864" t="str">
        <f t="shared" si="1015"/>
        <v/>
      </c>
    </row>
    <row r="11865" spans="1:37" x14ac:dyDescent="0.25">
      <c r="A11865" s="1">
        <v>6.25E-2</v>
      </c>
      <c r="B11865">
        <v>10</v>
      </c>
      <c r="C11865">
        <v>0</v>
      </c>
      <c r="D11865" t="s">
        <v>20240</v>
      </c>
      <c r="E11865">
        <v>0</v>
      </c>
      <c r="F11865">
        <v>0</v>
      </c>
      <c r="G11865" t="s">
        <v>5</v>
      </c>
      <c r="H11865" s="2">
        <v>44827</v>
      </c>
      <c r="I11865" s="2">
        <v>44827</v>
      </c>
      <c r="J11865" t="s">
        <v>3</v>
      </c>
      <c r="K11865">
        <v>222</v>
      </c>
      <c r="L11865">
        <v>17</v>
      </c>
      <c r="M11865">
        <v>189.74</v>
      </c>
      <c r="N11865">
        <v>0</v>
      </c>
      <c r="O11865">
        <v>0</v>
      </c>
      <c r="P11865">
        <v>189.74</v>
      </c>
      <c r="Q11865" t="s">
        <v>16103</v>
      </c>
      <c r="R11865">
        <v>120</v>
      </c>
      <c r="S11865">
        <v>0</v>
      </c>
      <c r="T11865" t="s">
        <v>27046</v>
      </c>
      <c r="U11865" t="s">
        <v>20537</v>
      </c>
      <c r="V11865" s="2">
        <v>44827</v>
      </c>
      <c r="W11865" s="7">
        <f t="shared" si="1012"/>
        <v>2022</v>
      </c>
      <c r="X11865" s="2">
        <v>44820</v>
      </c>
      <c r="Y11865" t="s">
        <v>8833</v>
      </c>
      <c r="Z11865" t="s">
        <v>7</v>
      </c>
      <c r="AA11865" t="s">
        <v>215</v>
      </c>
      <c r="AB11865">
        <v>9</v>
      </c>
      <c r="AC11865">
        <v>9769</v>
      </c>
      <c r="AD11865">
        <v>20323</v>
      </c>
      <c r="AE11865" t="s">
        <v>26952</v>
      </c>
      <c r="AF11865" t="s">
        <v>27034</v>
      </c>
      <c r="AG11865">
        <f t="shared" si="1013"/>
        <v>5</v>
      </c>
      <c r="AI11865" t="str">
        <f t="shared" si="1014"/>
        <v/>
      </c>
      <c r="AJ11865">
        <f t="shared" si="1011"/>
        <v>0</v>
      </c>
      <c r="AK11865" t="str">
        <f t="shared" si="1015"/>
        <v/>
      </c>
    </row>
    <row r="11866" spans="1:37" x14ac:dyDescent="0.25">
      <c r="A11866" s="1">
        <v>0</v>
      </c>
      <c r="B11866">
        <v>0</v>
      </c>
      <c r="C11866">
        <v>0</v>
      </c>
      <c r="D11866" t="s">
        <v>20241</v>
      </c>
      <c r="E11866">
        <v>0</v>
      </c>
      <c r="F11866">
        <v>0</v>
      </c>
      <c r="G11866" t="s">
        <v>5</v>
      </c>
      <c r="H11866" s="2">
        <v>44880</v>
      </c>
      <c r="I11866" t="s">
        <v>2</v>
      </c>
      <c r="J11866" t="s">
        <v>3</v>
      </c>
      <c r="K11866">
        <v>190</v>
      </c>
      <c r="L11866">
        <v>17</v>
      </c>
      <c r="M11866">
        <v>162.38999999999999</v>
      </c>
      <c r="N11866">
        <v>0</v>
      </c>
      <c r="O11866">
        <v>0</v>
      </c>
      <c r="P11866">
        <v>162.38999999999999</v>
      </c>
      <c r="Q11866" t="s">
        <v>0</v>
      </c>
      <c r="R11866">
        <v>0</v>
      </c>
      <c r="S11866">
        <v>0</v>
      </c>
      <c r="T11866" t="s">
        <v>27046</v>
      </c>
      <c r="U11866" t="s">
        <v>20536</v>
      </c>
      <c r="V11866" s="2">
        <v>44836</v>
      </c>
      <c r="W11866" s="7">
        <f t="shared" si="1012"/>
        <v>2022</v>
      </c>
      <c r="X11866" s="2">
        <v>44822</v>
      </c>
      <c r="Y11866" t="s">
        <v>20242</v>
      </c>
      <c r="Z11866" t="s">
        <v>7</v>
      </c>
      <c r="AA11866" t="s">
        <v>18312</v>
      </c>
      <c r="AB11866">
        <v>3</v>
      </c>
      <c r="AC11866">
        <v>9626</v>
      </c>
      <c r="AD11866">
        <v>20324</v>
      </c>
      <c r="AE11866" t="s">
        <v>26836</v>
      </c>
      <c r="AF11866" t="s">
        <v>27034</v>
      </c>
      <c r="AG11866">
        <f t="shared" si="1013"/>
        <v>5</v>
      </c>
      <c r="AI11866" t="str">
        <f t="shared" si="1014"/>
        <v/>
      </c>
      <c r="AJ11866">
        <f t="shared" si="1011"/>
        <v>0</v>
      </c>
      <c r="AK11866" t="str">
        <f t="shared" si="1015"/>
        <v/>
      </c>
    </row>
    <row r="11867" spans="1:37" x14ac:dyDescent="0.25">
      <c r="A11867" s="1">
        <v>6.25E-2</v>
      </c>
      <c r="B11867">
        <v>20</v>
      </c>
      <c r="C11867">
        <v>0</v>
      </c>
      <c r="D11867" t="s">
        <v>20243</v>
      </c>
      <c r="E11867">
        <v>0</v>
      </c>
      <c r="F11867">
        <v>0</v>
      </c>
      <c r="G11867" t="s">
        <v>5</v>
      </c>
      <c r="H11867" s="2">
        <v>44822</v>
      </c>
      <c r="I11867" s="2">
        <v>44822</v>
      </c>
      <c r="J11867" t="s">
        <v>3</v>
      </c>
      <c r="K11867">
        <v>370</v>
      </c>
      <c r="L11867">
        <v>17</v>
      </c>
      <c r="M11867">
        <v>316.24</v>
      </c>
      <c r="N11867">
        <v>0</v>
      </c>
      <c r="O11867">
        <v>0</v>
      </c>
      <c r="P11867">
        <v>316.24</v>
      </c>
      <c r="Q11867" t="s">
        <v>20244</v>
      </c>
      <c r="R11867">
        <v>120</v>
      </c>
      <c r="S11867">
        <v>0</v>
      </c>
      <c r="T11867" t="s">
        <v>27046</v>
      </c>
      <c r="U11867" t="s">
        <v>20537</v>
      </c>
      <c r="V11867" s="2">
        <v>44824</v>
      </c>
      <c r="W11867" s="7">
        <f t="shared" si="1012"/>
        <v>2022</v>
      </c>
      <c r="X11867" s="2">
        <v>44822</v>
      </c>
      <c r="Y11867" t="s">
        <v>47</v>
      </c>
      <c r="Z11867" t="s">
        <v>7</v>
      </c>
      <c r="AA11867" t="s">
        <v>115</v>
      </c>
      <c r="AB11867">
        <v>1</v>
      </c>
      <c r="AC11867">
        <v>9145</v>
      </c>
      <c r="AD11867">
        <v>20325</v>
      </c>
      <c r="AE11867" t="s">
        <v>26435</v>
      </c>
      <c r="AF11867" t="s">
        <v>27034</v>
      </c>
      <c r="AG11867">
        <f t="shared" si="1013"/>
        <v>5</v>
      </c>
      <c r="AI11867" t="str">
        <f t="shared" si="1014"/>
        <v/>
      </c>
      <c r="AJ11867">
        <f t="shared" si="1011"/>
        <v>0</v>
      </c>
      <c r="AK11867" t="str">
        <f t="shared" si="1015"/>
        <v/>
      </c>
    </row>
    <row r="11868" spans="1:37" x14ac:dyDescent="0.25">
      <c r="A11868" s="1">
        <v>6.25E-2</v>
      </c>
      <c r="B11868">
        <v>120</v>
      </c>
      <c r="C11868">
        <v>0</v>
      </c>
      <c r="D11868" t="s">
        <v>16105</v>
      </c>
      <c r="E11868">
        <v>0</v>
      </c>
      <c r="F11868">
        <v>0</v>
      </c>
      <c r="G11868" t="s">
        <v>5</v>
      </c>
      <c r="H11868" s="2">
        <v>44823</v>
      </c>
      <c r="I11868" s="2">
        <v>44823</v>
      </c>
      <c r="J11868" t="s">
        <v>3</v>
      </c>
      <c r="K11868">
        <v>490</v>
      </c>
      <c r="L11868">
        <v>17</v>
      </c>
      <c r="M11868">
        <v>418.8</v>
      </c>
      <c r="N11868">
        <v>0</v>
      </c>
      <c r="O11868">
        <v>0</v>
      </c>
      <c r="P11868">
        <v>418.8</v>
      </c>
      <c r="Q11868" t="s">
        <v>20245</v>
      </c>
      <c r="R11868">
        <v>190</v>
      </c>
      <c r="S11868">
        <v>0</v>
      </c>
      <c r="T11868" t="s">
        <v>27046</v>
      </c>
      <c r="U11868" t="s">
        <v>20536</v>
      </c>
      <c r="V11868" s="2">
        <v>44836</v>
      </c>
      <c r="W11868" s="7">
        <f t="shared" si="1012"/>
        <v>2022</v>
      </c>
      <c r="X11868" s="2">
        <v>44822</v>
      </c>
      <c r="Y11868" t="s">
        <v>12</v>
      </c>
      <c r="Z11868" t="s">
        <v>7</v>
      </c>
      <c r="AA11868" t="s">
        <v>13316</v>
      </c>
      <c r="AB11868">
        <v>8</v>
      </c>
      <c r="AC11868">
        <v>7882</v>
      </c>
      <c r="AD11868">
        <v>20326</v>
      </c>
      <c r="AE11868" t="s">
        <v>25254</v>
      </c>
      <c r="AF11868" t="s">
        <v>27034</v>
      </c>
      <c r="AG11868">
        <f t="shared" si="1013"/>
        <v>5</v>
      </c>
      <c r="AI11868" t="str">
        <f t="shared" si="1014"/>
        <v/>
      </c>
      <c r="AJ11868">
        <f t="shared" si="1011"/>
        <v>0</v>
      </c>
      <c r="AK11868" t="str">
        <f t="shared" si="1015"/>
        <v/>
      </c>
    </row>
    <row r="11869" spans="1:37" x14ac:dyDescent="0.25">
      <c r="A11869" s="1">
        <v>0.10416666666666667</v>
      </c>
      <c r="B11869">
        <v>200</v>
      </c>
      <c r="C11869">
        <v>0</v>
      </c>
      <c r="D11869" t="s">
        <v>20246</v>
      </c>
      <c r="E11869">
        <v>0</v>
      </c>
      <c r="F11869">
        <v>0</v>
      </c>
      <c r="G11869" t="s">
        <v>5</v>
      </c>
      <c r="H11869" s="2">
        <v>44853</v>
      </c>
      <c r="I11869" s="2">
        <v>44827</v>
      </c>
      <c r="J11869" t="s">
        <v>3</v>
      </c>
      <c r="K11869">
        <v>716</v>
      </c>
      <c r="L11869">
        <v>17</v>
      </c>
      <c r="M11869">
        <v>611.97</v>
      </c>
      <c r="N11869">
        <v>0</v>
      </c>
      <c r="O11869">
        <v>0</v>
      </c>
      <c r="P11869">
        <v>611.97</v>
      </c>
      <c r="Q11869" t="s">
        <v>20247</v>
      </c>
      <c r="R11869">
        <v>190</v>
      </c>
      <c r="S11869">
        <v>0</v>
      </c>
      <c r="T11869" t="s">
        <v>27046</v>
      </c>
      <c r="U11869" t="s">
        <v>20536</v>
      </c>
      <c r="V11869" s="2">
        <v>44837</v>
      </c>
      <c r="W11869" s="7">
        <f t="shared" si="1012"/>
        <v>2022</v>
      </c>
      <c r="X11869" s="2">
        <v>44823</v>
      </c>
      <c r="Y11869" t="s">
        <v>9078</v>
      </c>
      <c r="Z11869" t="s">
        <v>7</v>
      </c>
      <c r="AA11869" t="s">
        <v>18294</v>
      </c>
      <c r="AB11869">
        <v>3</v>
      </c>
      <c r="AC11869">
        <v>9770</v>
      </c>
      <c r="AD11869">
        <v>20327</v>
      </c>
      <c r="AE11869" t="s">
        <v>26953</v>
      </c>
      <c r="AF11869" t="s">
        <v>27034</v>
      </c>
      <c r="AG11869">
        <f t="shared" si="1013"/>
        <v>5</v>
      </c>
      <c r="AI11869" t="str">
        <f t="shared" si="1014"/>
        <v/>
      </c>
      <c r="AJ11869">
        <f t="shared" si="1011"/>
        <v>0</v>
      </c>
      <c r="AK11869" t="str">
        <f t="shared" si="1015"/>
        <v/>
      </c>
    </row>
    <row r="11870" spans="1:37" x14ac:dyDescent="0.25">
      <c r="A11870" s="1">
        <v>0</v>
      </c>
      <c r="B11870">
        <v>0</v>
      </c>
      <c r="C11870">
        <v>0</v>
      </c>
      <c r="D11870" t="s">
        <v>0</v>
      </c>
      <c r="E11870">
        <v>0</v>
      </c>
      <c r="F11870">
        <v>0</v>
      </c>
      <c r="G11870" t="s">
        <v>1</v>
      </c>
      <c r="H11870" t="s">
        <v>2</v>
      </c>
      <c r="I11870" t="s">
        <v>2</v>
      </c>
      <c r="J11870" t="s">
        <v>3</v>
      </c>
      <c r="K11870">
        <v>328</v>
      </c>
      <c r="L11870">
        <v>17</v>
      </c>
      <c r="M11870">
        <v>280.33999999999997</v>
      </c>
      <c r="N11870">
        <v>0</v>
      </c>
      <c r="O11870">
        <v>0</v>
      </c>
      <c r="P11870">
        <v>280.33999999999997</v>
      </c>
      <c r="Q11870" t="s">
        <v>20248</v>
      </c>
      <c r="R11870">
        <v>150</v>
      </c>
      <c r="S11870">
        <v>0</v>
      </c>
      <c r="T11870" t="s">
        <v>27046</v>
      </c>
      <c r="U11870" t="s">
        <v>20534</v>
      </c>
      <c r="V11870" s="2">
        <v>44825</v>
      </c>
      <c r="W11870" s="7">
        <f t="shared" si="1012"/>
        <v>2022</v>
      </c>
      <c r="X11870" s="2">
        <v>44823</v>
      </c>
      <c r="Y11870" t="s">
        <v>1620</v>
      </c>
      <c r="Z11870" t="s">
        <v>7</v>
      </c>
      <c r="AA11870" t="s">
        <v>316</v>
      </c>
      <c r="AB11870">
        <v>1</v>
      </c>
      <c r="AC11870">
        <v>5904</v>
      </c>
      <c r="AD11870">
        <v>20328</v>
      </c>
      <c r="AE11870" t="s">
        <v>23367</v>
      </c>
      <c r="AF11870" t="s">
        <v>27033</v>
      </c>
      <c r="AG11870">
        <f t="shared" si="1013"/>
        <v>5</v>
      </c>
      <c r="AI11870" t="str">
        <f t="shared" si="1014"/>
        <v/>
      </c>
      <c r="AJ11870">
        <f t="shared" si="1011"/>
        <v>0</v>
      </c>
      <c r="AK11870" t="str">
        <f t="shared" si="1015"/>
        <v/>
      </c>
    </row>
    <row r="11871" spans="1:37" x14ac:dyDescent="0.25">
      <c r="A11871" s="1">
        <v>0.125</v>
      </c>
      <c r="B11871">
        <v>110</v>
      </c>
      <c r="C11871">
        <v>0</v>
      </c>
      <c r="D11871" t="s">
        <v>20249</v>
      </c>
      <c r="E11871">
        <v>0</v>
      </c>
      <c r="F11871">
        <v>0</v>
      </c>
      <c r="G11871" t="s">
        <v>5</v>
      </c>
      <c r="H11871" s="2">
        <v>44823</v>
      </c>
      <c r="I11871" s="2">
        <v>44823</v>
      </c>
      <c r="J11871" t="s">
        <v>3</v>
      </c>
      <c r="K11871">
        <v>468</v>
      </c>
      <c r="L11871">
        <v>17</v>
      </c>
      <c r="M11871">
        <v>400</v>
      </c>
      <c r="N11871">
        <v>0</v>
      </c>
      <c r="O11871">
        <v>0</v>
      </c>
      <c r="P11871">
        <v>400</v>
      </c>
      <c r="Q11871" t="s">
        <v>0</v>
      </c>
      <c r="R11871">
        <v>0</v>
      </c>
      <c r="S11871">
        <v>0</v>
      </c>
      <c r="T11871" t="s">
        <v>27046</v>
      </c>
      <c r="U11871" t="s">
        <v>20534</v>
      </c>
      <c r="V11871" s="2">
        <v>44837</v>
      </c>
      <c r="W11871" s="7">
        <f t="shared" si="1012"/>
        <v>2022</v>
      </c>
      <c r="X11871" s="2">
        <v>44823</v>
      </c>
      <c r="Y11871" t="s">
        <v>20250</v>
      </c>
      <c r="Z11871" t="s">
        <v>7</v>
      </c>
      <c r="AA11871" t="s">
        <v>351</v>
      </c>
      <c r="AB11871">
        <v>8</v>
      </c>
      <c r="AC11871">
        <v>1108</v>
      </c>
      <c r="AD11871">
        <v>20329</v>
      </c>
      <c r="AE11871" t="s">
        <v>20938</v>
      </c>
      <c r="AF11871" t="s">
        <v>27034</v>
      </c>
      <c r="AG11871">
        <f t="shared" si="1013"/>
        <v>5</v>
      </c>
      <c r="AI11871" t="str">
        <f t="shared" si="1014"/>
        <v/>
      </c>
      <c r="AJ11871">
        <f t="shared" si="1011"/>
        <v>0</v>
      </c>
      <c r="AK11871" t="str">
        <f t="shared" si="1015"/>
        <v/>
      </c>
    </row>
    <row r="11872" spans="1:37" x14ac:dyDescent="0.25">
      <c r="A11872" s="1">
        <v>8.3333333333333329E-2</v>
      </c>
      <c r="B11872">
        <v>10</v>
      </c>
      <c r="C11872">
        <v>0</v>
      </c>
      <c r="D11872" t="s">
        <v>8053</v>
      </c>
      <c r="E11872">
        <v>0</v>
      </c>
      <c r="F11872">
        <v>0</v>
      </c>
      <c r="G11872" t="s">
        <v>5</v>
      </c>
      <c r="H11872" s="2">
        <v>44826</v>
      </c>
      <c r="I11872" s="2">
        <v>44826</v>
      </c>
      <c r="J11872" t="s">
        <v>3</v>
      </c>
      <c r="K11872">
        <v>287</v>
      </c>
      <c r="L11872">
        <v>17</v>
      </c>
      <c r="M11872">
        <v>245.3</v>
      </c>
      <c r="N11872">
        <v>0</v>
      </c>
      <c r="O11872">
        <v>0</v>
      </c>
      <c r="P11872">
        <v>245.3</v>
      </c>
      <c r="Q11872" t="s">
        <v>20251</v>
      </c>
      <c r="R11872">
        <v>150</v>
      </c>
      <c r="S11872">
        <v>0</v>
      </c>
      <c r="T11872" t="s">
        <v>27046</v>
      </c>
      <c r="U11872" t="s">
        <v>20534</v>
      </c>
      <c r="V11872" s="2">
        <v>44832</v>
      </c>
      <c r="W11872" s="7">
        <f t="shared" si="1012"/>
        <v>2022</v>
      </c>
      <c r="X11872" s="2">
        <v>44825</v>
      </c>
      <c r="Y11872" t="s">
        <v>5824</v>
      </c>
      <c r="Z11872" t="s">
        <v>7</v>
      </c>
      <c r="AA11872" t="s">
        <v>215</v>
      </c>
      <c r="AB11872">
        <v>9</v>
      </c>
      <c r="AC11872">
        <v>9771</v>
      </c>
      <c r="AD11872">
        <v>20330</v>
      </c>
      <c r="AE11872" t="s">
        <v>26954</v>
      </c>
      <c r="AF11872" t="s">
        <v>27034</v>
      </c>
      <c r="AG11872">
        <f t="shared" si="1013"/>
        <v>5</v>
      </c>
      <c r="AI11872" t="str">
        <f t="shared" si="1014"/>
        <v/>
      </c>
      <c r="AJ11872">
        <f t="shared" si="1011"/>
        <v>0</v>
      </c>
      <c r="AK11872" t="str">
        <f t="shared" si="1015"/>
        <v/>
      </c>
    </row>
    <row r="11873" spans="1:37" x14ac:dyDescent="0.25">
      <c r="A11873" s="1">
        <v>4.1666666666666664E-2</v>
      </c>
      <c r="B11873">
        <v>0</v>
      </c>
      <c r="C11873">
        <v>0</v>
      </c>
      <c r="D11873" t="s">
        <v>16110</v>
      </c>
      <c r="E11873">
        <v>0</v>
      </c>
      <c r="F11873">
        <v>0</v>
      </c>
      <c r="G11873" t="s">
        <v>5</v>
      </c>
      <c r="H11873" s="2">
        <v>44833</v>
      </c>
      <c r="I11873" s="2">
        <v>44833</v>
      </c>
      <c r="J11873" t="s">
        <v>3</v>
      </c>
      <c r="K11873">
        <v>190</v>
      </c>
      <c r="L11873">
        <v>17</v>
      </c>
      <c r="M11873">
        <v>162.38999999999999</v>
      </c>
      <c r="N11873">
        <v>0</v>
      </c>
      <c r="O11873">
        <v>0</v>
      </c>
      <c r="P11873">
        <v>162.38999999999999</v>
      </c>
      <c r="Q11873" t="s">
        <v>0</v>
      </c>
      <c r="R11873">
        <v>0</v>
      </c>
      <c r="S11873">
        <v>0</v>
      </c>
      <c r="T11873" t="s">
        <v>27046</v>
      </c>
      <c r="U11873" t="s">
        <v>20536</v>
      </c>
      <c r="V11873" s="2">
        <v>36892</v>
      </c>
      <c r="W11873" s="7">
        <f t="shared" si="1012"/>
        <v>2022</v>
      </c>
      <c r="X11873" s="2">
        <v>44826</v>
      </c>
      <c r="Y11873" t="s">
        <v>199</v>
      </c>
      <c r="Z11873" t="s">
        <v>7</v>
      </c>
      <c r="AA11873" t="s">
        <v>18669</v>
      </c>
      <c r="AB11873">
        <v>8</v>
      </c>
      <c r="AC11873">
        <v>9497</v>
      </c>
      <c r="AD11873">
        <v>20331</v>
      </c>
      <c r="AE11873" t="s">
        <v>26727</v>
      </c>
      <c r="AF11873" t="s">
        <v>27034</v>
      </c>
      <c r="AG11873">
        <f t="shared" si="1013"/>
        <v>5</v>
      </c>
      <c r="AI11873" t="str">
        <f t="shared" si="1014"/>
        <v/>
      </c>
      <c r="AJ11873">
        <f t="shared" si="1011"/>
        <v>0</v>
      </c>
      <c r="AK11873" t="str">
        <f t="shared" si="1015"/>
        <v/>
      </c>
    </row>
    <row r="11874" spans="1:37" x14ac:dyDescent="0.25">
      <c r="A11874" s="1">
        <v>6.25E-2</v>
      </c>
      <c r="B11874">
        <v>65</v>
      </c>
      <c r="C11874">
        <v>0</v>
      </c>
      <c r="D11874" t="s">
        <v>20252</v>
      </c>
      <c r="E11874">
        <v>0</v>
      </c>
      <c r="F11874">
        <v>0</v>
      </c>
      <c r="G11874" t="s">
        <v>5</v>
      </c>
      <c r="H11874" s="2">
        <v>44834</v>
      </c>
      <c r="I11874" s="2">
        <v>44832</v>
      </c>
      <c r="J11874" t="s">
        <v>3</v>
      </c>
      <c r="K11874">
        <v>442</v>
      </c>
      <c r="L11874">
        <v>17</v>
      </c>
      <c r="M11874">
        <v>377.78</v>
      </c>
      <c r="N11874">
        <v>0</v>
      </c>
      <c r="O11874">
        <v>0</v>
      </c>
      <c r="P11874">
        <v>377.78</v>
      </c>
      <c r="Q11874" t="s">
        <v>8047</v>
      </c>
      <c r="R11874">
        <v>190</v>
      </c>
      <c r="S11874">
        <v>0</v>
      </c>
      <c r="T11874" t="s">
        <v>27046</v>
      </c>
      <c r="U11874" t="s">
        <v>20536</v>
      </c>
      <c r="V11874" s="2">
        <v>36892</v>
      </c>
      <c r="W11874" s="7">
        <f t="shared" si="1012"/>
        <v>2022</v>
      </c>
      <c r="X11874" s="2">
        <v>44826</v>
      </c>
      <c r="Y11874" t="s">
        <v>80</v>
      </c>
      <c r="Z11874" t="s">
        <v>7</v>
      </c>
      <c r="AA11874" t="s">
        <v>11843</v>
      </c>
      <c r="AB11874">
        <v>3</v>
      </c>
      <c r="AC11874">
        <v>9772</v>
      </c>
      <c r="AD11874">
        <v>20332</v>
      </c>
      <c r="AE11874" t="s">
        <v>26955</v>
      </c>
      <c r="AF11874" t="s">
        <v>27034</v>
      </c>
      <c r="AG11874">
        <f t="shared" si="1013"/>
        <v>5</v>
      </c>
      <c r="AI11874" t="str">
        <f t="shared" si="1014"/>
        <v/>
      </c>
      <c r="AJ11874">
        <f t="shared" si="1011"/>
        <v>0</v>
      </c>
      <c r="AK11874" t="str">
        <f t="shared" si="1015"/>
        <v/>
      </c>
    </row>
    <row r="11875" spans="1:37" x14ac:dyDescent="0.25">
      <c r="A11875" s="1">
        <v>2.7777777777777776E-2</v>
      </c>
      <c r="B11875">
        <v>0</v>
      </c>
      <c r="C11875">
        <v>0</v>
      </c>
      <c r="D11875" t="s">
        <v>20253</v>
      </c>
      <c r="E11875">
        <v>0</v>
      </c>
      <c r="F11875">
        <v>0</v>
      </c>
      <c r="G11875" t="s">
        <v>5</v>
      </c>
      <c r="H11875" s="2">
        <v>44834</v>
      </c>
      <c r="I11875" s="2">
        <v>44834</v>
      </c>
      <c r="J11875" t="s">
        <v>3</v>
      </c>
      <c r="K11875">
        <v>211</v>
      </c>
      <c r="L11875">
        <v>17</v>
      </c>
      <c r="M11875">
        <v>180.34</v>
      </c>
      <c r="N11875">
        <v>0</v>
      </c>
      <c r="O11875">
        <v>0</v>
      </c>
      <c r="P11875">
        <v>180.34</v>
      </c>
      <c r="Q11875" t="s">
        <v>20254</v>
      </c>
      <c r="R11875">
        <v>50</v>
      </c>
      <c r="S11875">
        <v>0</v>
      </c>
      <c r="T11875" t="s">
        <v>27046</v>
      </c>
      <c r="U11875" t="s">
        <v>20537</v>
      </c>
      <c r="V11875" s="2">
        <v>44834</v>
      </c>
      <c r="W11875" s="7">
        <f t="shared" si="1012"/>
        <v>2022</v>
      </c>
      <c r="X11875" s="2">
        <v>44827</v>
      </c>
      <c r="Y11875" t="s">
        <v>12</v>
      </c>
      <c r="Z11875" t="s">
        <v>7</v>
      </c>
      <c r="AA11875" t="s">
        <v>4231</v>
      </c>
      <c r="AB11875">
        <v>0</v>
      </c>
      <c r="AC11875">
        <v>8755</v>
      </c>
      <c r="AD11875">
        <v>20333</v>
      </c>
      <c r="AE11875" t="s">
        <v>26078</v>
      </c>
      <c r="AF11875" t="s">
        <v>27034</v>
      </c>
      <c r="AG11875">
        <f t="shared" si="1013"/>
        <v>5</v>
      </c>
      <c r="AI11875" t="str">
        <f t="shared" si="1014"/>
        <v/>
      </c>
      <c r="AJ11875">
        <f t="shared" si="1011"/>
        <v>0</v>
      </c>
      <c r="AK11875" t="str">
        <f t="shared" si="1015"/>
        <v/>
      </c>
    </row>
    <row r="11876" spans="1:37" x14ac:dyDescent="0.25">
      <c r="A11876" s="1">
        <v>8.3333333333333329E-2</v>
      </c>
      <c r="B11876">
        <v>0</v>
      </c>
      <c r="C11876">
        <v>0</v>
      </c>
      <c r="D11876" t="s">
        <v>20255</v>
      </c>
      <c r="E11876">
        <v>0</v>
      </c>
      <c r="F11876">
        <v>0</v>
      </c>
      <c r="G11876" t="s">
        <v>5</v>
      </c>
      <c r="H11876" s="2">
        <v>44834</v>
      </c>
      <c r="I11876" s="2">
        <v>44834</v>
      </c>
      <c r="J11876" t="s">
        <v>3</v>
      </c>
      <c r="K11876">
        <v>433</v>
      </c>
      <c r="L11876">
        <v>17</v>
      </c>
      <c r="M11876">
        <v>370.09</v>
      </c>
      <c r="N11876">
        <v>0</v>
      </c>
      <c r="O11876">
        <v>0</v>
      </c>
      <c r="P11876">
        <v>370.09</v>
      </c>
      <c r="Q11876" t="s">
        <v>8059</v>
      </c>
      <c r="R11876">
        <v>190</v>
      </c>
      <c r="S11876">
        <v>0</v>
      </c>
      <c r="T11876" t="s">
        <v>27046</v>
      </c>
      <c r="U11876" t="s">
        <v>20536</v>
      </c>
      <c r="V11876" s="2">
        <v>44846</v>
      </c>
      <c r="W11876" s="7">
        <f t="shared" si="1012"/>
        <v>2022</v>
      </c>
      <c r="X11876" s="2">
        <v>44832</v>
      </c>
      <c r="Y11876" t="s">
        <v>10479</v>
      </c>
      <c r="Z11876" t="s">
        <v>7</v>
      </c>
      <c r="AA11876" t="s">
        <v>16007</v>
      </c>
      <c r="AB11876">
        <v>3</v>
      </c>
      <c r="AC11876">
        <v>9773</v>
      </c>
      <c r="AD11876">
        <v>20334</v>
      </c>
      <c r="AE11876" t="s">
        <v>26956</v>
      </c>
      <c r="AF11876" t="s">
        <v>27034</v>
      </c>
      <c r="AG11876">
        <f t="shared" si="1013"/>
        <v>5</v>
      </c>
      <c r="AI11876" t="str">
        <f t="shared" si="1014"/>
        <v/>
      </c>
      <c r="AJ11876">
        <f t="shared" si="1011"/>
        <v>0</v>
      </c>
      <c r="AK11876" t="str">
        <f t="shared" si="1015"/>
        <v/>
      </c>
    </row>
    <row r="11877" spans="1:37" x14ac:dyDescent="0.25">
      <c r="A11877" s="1">
        <v>8.3333333333333329E-2</v>
      </c>
      <c r="B11877">
        <v>65</v>
      </c>
      <c r="C11877">
        <v>0</v>
      </c>
      <c r="D11877" t="s">
        <v>20256</v>
      </c>
      <c r="E11877">
        <v>0</v>
      </c>
      <c r="F11877">
        <v>0</v>
      </c>
      <c r="G11877" t="s">
        <v>5</v>
      </c>
      <c r="H11877" s="2">
        <v>44862</v>
      </c>
      <c r="I11877" s="2">
        <v>44862</v>
      </c>
      <c r="J11877" t="s">
        <v>3</v>
      </c>
      <c r="K11877">
        <v>456</v>
      </c>
      <c r="L11877">
        <v>17</v>
      </c>
      <c r="M11877">
        <v>389.74</v>
      </c>
      <c r="N11877">
        <v>0</v>
      </c>
      <c r="O11877">
        <v>0</v>
      </c>
      <c r="P11877">
        <v>389.74</v>
      </c>
      <c r="Q11877" t="s">
        <v>8062</v>
      </c>
      <c r="R11877">
        <v>190</v>
      </c>
      <c r="S11877">
        <v>0</v>
      </c>
      <c r="T11877" t="s">
        <v>27046</v>
      </c>
      <c r="U11877" t="s">
        <v>20536</v>
      </c>
      <c r="V11877" s="2">
        <v>44848</v>
      </c>
      <c r="W11877" s="7">
        <f t="shared" si="1012"/>
        <v>2022</v>
      </c>
      <c r="X11877" s="2">
        <v>44834</v>
      </c>
      <c r="Y11877" t="s">
        <v>80</v>
      </c>
      <c r="Z11877" t="s">
        <v>7</v>
      </c>
      <c r="AA11877" t="s">
        <v>13001</v>
      </c>
      <c r="AB11877">
        <v>3</v>
      </c>
      <c r="AC11877">
        <v>9774</v>
      </c>
      <c r="AD11877">
        <v>20335</v>
      </c>
      <c r="AE11877" t="s">
        <v>26957</v>
      </c>
      <c r="AF11877" t="s">
        <v>27034</v>
      </c>
      <c r="AG11877">
        <f t="shared" si="1013"/>
        <v>5</v>
      </c>
      <c r="AI11877" t="str">
        <f t="shared" si="1014"/>
        <v/>
      </c>
      <c r="AJ11877">
        <f t="shared" si="1011"/>
        <v>0</v>
      </c>
      <c r="AK11877" t="str">
        <f t="shared" si="1015"/>
        <v/>
      </c>
    </row>
    <row r="11878" spans="1:37" x14ac:dyDescent="0.25">
      <c r="A11878" s="1">
        <v>8.3333333333333329E-2</v>
      </c>
      <c r="B11878">
        <v>65</v>
      </c>
      <c r="C11878">
        <v>0</v>
      </c>
      <c r="D11878" t="s">
        <v>8077</v>
      </c>
      <c r="E11878">
        <v>0</v>
      </c>
      <c r="F11878">
        <v>0</v>
      </c>
      <c r="G11878" t="s">
        <v>5</v>
      </c>
      <c r="H11878" s="2">
        <v>44841</v>
      </c>
      <c r="I11878" s="2">
        <v>44841</v>
      </c>
      <c r="J11878" t="s">
        <v>3</v>
      </c>
      <c r="K11878">
        <v>400</v>
      </c>
      <c r="L11878">
        <v>17</v>
      </c>
      <c r="M11878">
        <v>341.88</v>
      </c>
      <c r="N11878">
        <v>0</v>
      </c>
      <c r="O11878">
        <v>0</v>
      </c>
      <c r="P11878">
        <v>341.88</v>
      </c>
      <c r="Q11878" t="s">
        <v>20257</v>
      </c>
      <c r="R11878">
        <v>190</v>
      </c>
      <c r="S11878">
        <v>0</v>
      </c>
      <c r="T11878" t="s">
        <v>27046</v>
      </c>
      <c r="U11878" t="s">
        <v>20536</v>
      </c>
      <c r="V11878" s="2">
        <v>44851</v>
      </c>
      <c r="W11878" s="7">
        <f t="shared" si="1012"/>
        <v>2022</v>
      </c>
      <c r="X11878" s="2">
        <v>44837</v>
      </c>
      <c r="Y11878" t="s">
        <v>80</v>
      </c>
      <c r="Z11878" t="s">
        <v>7</v>
      </c>
      <c r="AA11878" t="s">
        <v>10615</v>
      </c>
      <c r="AB11878">
        <v>3</v>
      </c>
      <c r="AC11878">
        <v>9662</v>
      </c>
      <c r="AD11878">
        <v>20336</v>
      </c>
      <c r="AE11878" t="s">
        <v>26866</v>
      </c>
      <c r="AF11878" t="s">
        <v>27034</v>
      </c>
      <c r="AG11878">
        <f t="shared" si="1013"/>
        <v>5</v>
      </c>
      <c r="AI11878" t="str">
        <f t="shared" si="1014"/>
        <v/>
      </c>
      <c r="AJ11878">
        <f t="shared" si="1011"/>
        <v>0</v>
      </c>
      <c r="AK11878" t="str">
        <f t="shared" si="1015"/>
        <v/>
      </c>
    </row>
    <row r="11879" spans="1:37" x14ac:dyDescent="0.25">
      <c r="A11879" s="1">
        <v>6.25E-2</v>
      </c>
      <c r="B11879">
        <v>15</v>
      </c>
      <c r="C11879">
        <v>0</v>
      </c>
      <c r="D11879" t="s">
        <v>20258</v>
      </c>
      <c r="E11879">
        <v>0</v>
      </c>
      <c r="F11879">
        <v>0</v>
      </c>
      <c r="G11879" t="s">
        <v>5</v>
      </c>
      <c r="H11879" s="2">
        <v>44865</v>
      </c>
      <c r="I11879" s="2">
        <v>44861</v>
      </c>
      <c r="J11879" t="s">
        <v>3</v>
      </c>
      <c r="K11879">
        <v>386</v>
      </c>
      <c r="L11879">
        <v>17</v>
      </c>
      <c r="M11879">
        <v>329.91</v>
      </c>
      <c r="N11879">
        <v>0</v>
      </c>
      <c r="O11879">
        <v>0</v>
      </c>
      <c r="P11879">
        <v>329.91</v>
      </c>
      <c r="Q11879" t="s">
        <v>16123</v>
      </c>
      <c r="R11879">
        <v>190</v>
      </c>
      <c r="S11879">
        <v>0</v>
      </c>
      <c r="T11879" t="s">
        <v>27046</v>
      </c>
      <c r="U11879" t="s">
        <v>20536</v>
      </c>
      <c r="V11879" s="2">
        <v>44851</v>
      </c>
      <c r="W11879" s="7">
        <f t="shared" si="1012"/>
        <v>2022</v>
      </c>
      <c r="X11879" s="2">
        <v>44837</v>
      </c>
      <c r="Y11879" t="s">
        <v>80</v>
      </c>
      <c r="Z11879" t="s">
        <v>7</v>
      </c>
      <c r="AA11879" t="s">
        <v>9558</v>
      </c>
      <c r="AB11879">
        <v>3</v>
      </c>
      <c r="AC11879">
        <v>9775</v>
      </c>
      <c r="AD11879">
        <v>20337</v>
      </c>
      <c r="AE11879" t="s">
        <v>26958</v>
      </c>
      <c r="AF11879" t="s">
        <v>27034</v>
      </c>
      <c r="AG11879">
        <f t="shared" si="1013"/>
        <v>5</v>
      </c>
      <c r="AI11879" t="str">
        <f t="shared" si="1014"/>
        <v/>
      </c>
      <c r="AJ11879">
        <f t="shared" si="1011"/>
        <v>0</v>
      </c>
      <c r="AK11879" t="str">
        <f t="shared" si="1015"/>
        <v/>
      </c>
    </row>
    <row r="11880" spans="1:37" x14ac:dyDescent="0.25">
      <c r="A11880" s="1">
        <v>8.3333333333333329E-2</v>
      </c>
      <c r="B11880">
        <v>0</v>
      </c>
      <c r="C11880">
        <v>0</v>
      </c>
      <c r="D11880" t="s">
        <v>16136</v>
      </c>
      <c r="E11880">
        <v>0</v>
      </c>
      <c r="F11880">
        <v>0</v>
      </c>
      <c r="G11880" t="s">
        <v>5</v>
      </c>
      <c r="H11880" s="2">
        <v>44858</v>
      </c>
      <c r="I11880" s="2">
        <v>44858</v>
      </c>
      <c r="J11880" t="s">
        <v>3</v>
      </c>
      <c r="K11880">
        <v>445</v>
      </c>
      <c r="L11880">
        <v>17</v>
      </c>
      <c r="M11880">
        <v>380.34</v>
      </c>
      <c r="N11880">
        <v>0</v>
      </c>
      <c r="O11880">
        <v>0</v>
      </c>
      <c r="P11880">
        <v>380.34</v>
      </c>
      <c r="Q11880" t="s">
        <v>8069</v>
      </c>
      <c r="R11880">
        <v>220</v>
      </c>
      <c r="S11880">
        <v>0</v>
      </c>
      <c r="T11880" t="s">
        <v>27046</v>
      </c>
      <c r="U11880" t="s">
        <v>20538</v>
      </c>
      <c r="V11880" s="2">
        <v>44851</v>
      </c>
      <c r="W11880" s="7">
        <f t="shared" si="1012"/>
        <v>2022</v>
      </c>
      <c r="X11880" s="2">
        <v>44837</v>
      </c>
      <c r="Y11880" t="s">
        <v>6</v>
      </c>
      <c r="Z11880" t="s">
        <v>7</v>
      </c>
      <c r="AA11880" t="s">
        <v>20259</v>
      </c>
      <c r="AB11880">
        <v>3</v>
      </c>
      <c r="AC11880">
        <v>9776</v>
      </c>
      <c r="AD11880">
        <v>20338</v>
      </c>
      <c r="AE11880" t="s">
        <v>26959</v>
      </c>
      <c r="AF11880" t="s">
        <v>27034</v>
      </c>
      <c r="AG11880">
        <f t="shared" si="1013"/>
        <v>5</v>
      </c>
      <c r="AI11880" t="str">
        <f t="shared" si="1014"/>
        <v/>
      </c>
      <c r="AJ11880">
        <f t="shared" si="1011"/>
        <v>0</v>
      </c>
      <c r="AK11880" t="str">
        <f t="shared" si="1015"/>
        <v/>
      </c>
    </row>
    <row r="11881" spans="1:37" x14ac:dyDescent="0.25">
      <c r="A11881" s="1">
        <v>6.25E-2</v>
      </c>
      <c r="B11881">
        <v>0</v>
      </c>
      <c r="C11881">
        <v>0</v>
      </c>
      <c r="D11881" t="s">
        <v>16134</v>
      </c>
      <c r="E11881">
        <v>0</v>
      </c>
      <c r="F11881">
        <v>0</v>
      </c>
      <c r="G11881" t="s">
        <v>5</v>
      </c>
      <c r="H11881" s="2">
        <v>44855</v>
      </c>
      <c r="I11881" s="2">
        <v>44855</v>
      </c>
      <c r="J11881" t="s">
        <v>3</v>
      </c>
      <c r="K11881">
        <v>429</v>
      </c>
      <c r="L11881">
        <v>17</v>
      </c>
      <c r="M11881">
        <v>366.67</v>
      </c>
      <c r="N11881">
        <v>0</v>
      </c>
      <c r="O11881">
        <v>0</v>
      </c>
      <c r="P11881">
        <v>366.67</v>
      </c>
      <c r="Q11881" t="s">
        <v>20260</v>
      </c>
      <c r="R11881">
        <v>190</v>
      </c>
      <c r="S11881">
        <v>0</v>
      </c>
      <c r="T11881" t="s">
        <v>27046</v>
      </c>
      <c r="U11881" t="s">
        <v>20536</v>
      </c>
      <c r="V11881" s="2">
        <v>44851</v>
      </c>
      <c r="W11881" s="7">
        <f t="shared" si="1012"/>
        <v>2022</v>
      </c>
      <c r="X11881" s="2">
        <v>44837</v>
      </c>
      <c r="Y11881" t="s">
        <v>6</v>
      </c>
      <c r="Z11881" t="s">
        <v>7</v>
      </c>
      <c r="AA11881" t="s">
        <v>17914</v>
      </c>
      <c r="AB11881">
        <v>2</v>
      </c>
      <c r="AC11881">
        <v>9777</v>
      </c>
      <c r="AD11881">
        <v>20339</v>
      </c>
      <c r="AE11881" t="s">
        <v>26960</v>
      </c>
      <c r="AF11881" t="s">
        <v>27034</v>
      </c>
      <c r="AG11881">
        <f t="shared" si="1013"/>
        <v>5</v>
      </c>
      <c r="AI11881" t="str">
        <f t="shared" si="1014"/>
        <v/>
      </c>
      <c r="AJ11881">
        <f t="shared" si="1011"/>
        <v>0</v>
      </c>
      <c r="AK11881" t="str">
        <f t="shared" si="1015"/>
        <v/>
      </c>
    </row>
    <row r="11882" spans="1:37" x14ac:dyDescent="0.25">
      <c r="A11882" s="1">
        <v>0.125</v>
      </c>
      <c r="B11882">
        <v>160</v>
      </c>
      <c r="C11882">
        <v>0</v>
      </c>
      <c r="D11882" t="s">
        <v>20261</v>
      </c>
      <c r="E11882">
        <v>0</v>
      </c>
      <c r="F11882">
        <v>0</v>
      </c>
      <c r="G11882" t="s">
        <v>5</v>
      </c>
      <c r="H11882" s="2">
        <v>44865</v>
      </c>
      <c r="I11882" s="2">
        <v>44861</v>
      </c>
      <c r="J11882" t="s">
        <v>3</v>
      </c>
      <c r="K11882">
        <v>562</v>
      </c>
      <c r="L11882">
        <v>17</v>
      </c>
      <c r="M11882">
        <v>480.34</v>
      </c>
      <c r="N11882">
        <v>0</v>
      </c>
      <c r="O11882">
        <v>0</v>
      </c>
      <c r="P11882">
        <v>480.34</v>
      </c>
      <c r="Q11882" t="s">
        <v>20262</v>
      </c>
      <c r="R11882">
        <v>190</v>
      </c>
      <c r="S11882">
        <v>0</v>
      </c>
      <c r="T11882" t="s">
        <v>27046</v>
      </c>
      <c r="U11882" t="s">
        <v>20536</v>
      </c>
      <c r="V11882" s="2">
        <v>44847</v>
      </c>
      <c r="W11882" s="7">
        <f t="shared" si="1012"/>
        <v>2022</v>
      </c>
      <c r="X11882" s="2">
        <v>44840</v>
      </c>
      <c r="Y11882" t="s">
        <v>12</v>
      </c>
      <c r="Z11882" t="s">
        <v>7</v>
      </c>
      <c r="AA11882" t="s">
        <v>20114</v>
      </c>
      <c r="AB11882">
        <v>9</v>
      </c>
      <c r="AC11882">
        <v>9778</v>
      </c>
      <c r="AD11882">
        <v>20340</v>
      </c>
      <c r="AE11882" t="s">
        <v>26961</v>
      </c>
      <c r="AF11882" t="s">
        <v>27034</v>
      </c>
      <c r="AG11882">
        <f t="shared" si="1013"/>
        <v>5</v>
      </c>
      <c r="AI11882" t="str">
        <f t="shared" si="1014"/>
        <v/>
      </c>
      <c r="AJ11882">
        <f t="shared" si="1011"/>
        <v>0</v>
      </c>
      <c r="AK11882" t="str">
        <f t="shared" si="1015"/>
        <v/>
      </c>
    </row>
    <row r="11883" spans="1:37" x14ac:dyDescent="0.25">
      <c r="A11883" s="1">
        <v>6.25E-2</v>
      </c>
      <c r="B11883">
        <v>0</v>
      </c>
      <c r="C11883">
        <v>0</v>
      </c>
      <c r="D11883" t="s">
        <v>20263</v>
      </c>
      <c r="E11883">
        <v>0</v>
      </c>
      <c r="F11883">
        <v>0</v>
      </c>
      <c r="G11883" t="s">
        <v>5</v>
      </c>
      <c r="H11883" s="2">
        <v>44866</v>
      </c>
      <c r="I11883" s="2">
        <v>44865</v>
      </c>
      <c r="J11883" t="s">
        <v>3</v>
      </c>
      <c r="K11883">
        <v>456</v>
      </c>
      <c r="L11883">
        <v>17</v>
      </c>
      <c r="M11883">
        <v>389.74</v>
      </c>
      <c r="N11883">
        <v>0</v>
      </c>
      <c r="O11883">
        <v>0</v>
      </c>
      <c r="P11883">
        <v>389.74</v>
      </c>
      <c r="Q11883" t="s">
        <v>20264</v>
      </c>
      <c r="R11883">
        <v>220</v>
      </c>
      <c r="S11883">
        <v>0</v>
      </c>
      <c r="T11883" t="s">
        <v>27046</v>
      </c>
      <c r="U11883" t="s">
        <v>20538</v>
      </c>
      <c r="V11883" s="2">
        <v>44854</v>
      </c>
      <c r="W11883" s="7">
        <f t="shared" si="1012"/>
        <v>2022</v>
      </c>
      <c r="X11883" s="2">
        <v>44840</v>
      </c>
      <c r="Y11883" t="s">
        <v>6</v>
      </c>
      <c r="Z11883" t="s">
        <v>7</v>
      </c>
      <c r="AA11883" t="s">
        <v>19099</v>
      </c>
      <c r="AB11883">
        <v>3</v>
      </c>
      <c r="AC11883">
        <v>9779</v>
      </c>
      <c r="AD11883">
        <v>20341</v>
      </c>
      <c r="AE11883" t="s">
        <v>26962</v>
      </c>
      <c r="AF11883" t="s">
        <v>27034</v>
      </c>
      <c r="AG11883">
        <f t="shared" si="1013"/>
        <v>5</v>
      </c>
      <c r="AI11883" t="str">
        <f t="shared" si="1014"/>
        <v/>
      </c>
      <c r="AJ11883">
        <f t="shared" si="1011"/>
        <v>0</v>
      </c>
      <c r="AK11883" t="str">
        <f t="shared" si="1015"/>
        <v/>
      </c>
    </row>
    <row r="11884" spans="1:37" x14ac:dyDescent="0.25">
      <c r="A11884" s="1">
        <v>6.25E-2</v>
      </c>
      <c r="B11884">
        <v>130</v>
      </c>
      <c r="C11884">
        <v>0</v>
      </c>
      <c r="D11884" t="s">
        <v>20265</v>
      </c>
      <c r="E11884">
        <v>0</v>
      </c>
      <c r="F11884">
        <v>0</v>
      </c>
      <c r="G11884" t="s">
        <v>5</v>
      </c>
      <c r="H11884" s="2">
        <v>44840</v>
      </c>
      <c r="I11884" s="2">
        <v>44840</v>
      </c>
      <c r="J11884" t="s">
        <v>3</v>
      </c>
      <c r="K11884">
        <v>573</v>
      </c>
      <c r="L11884">
        <v>17</v>
      </c>
      <c r="M11884">
        <v>489.74</v>
      </c>
      <c r="N11884">
        <v>0</v>
      </c>
      <c r="O11884">
        <v>0</v>
      </c>
      <c r="P11884">
        <v>489.74</v>
      </c>
      <c r="Q11884" t="s">
        <v>0</v>
      </c>
      <c r="R11884">
        <v>0</v>
      </c>
      <c r="S11884">
        <v>0</v>
      </c>
      <c r="T11884" t="s">
        <v>27046</v>
      </c>
      <c r="U11884" t="s">
        <v>20534</v>
      </c>
      <c r="V11884" s="2">
        <v>44854</v>
      </c>
      <c r="W11884" s="7">
        <f t="shared" si="1012"/>
        <v>2022</v>
      </c>
      <c r="X11884" s="2">
        <v>44840</v>
      </c>
      <c r="Y11884" t="s">
        <v>6</v>
      </c>
      <c r="Z11884" t="s">
        <v>7</v>
      </c>
      <c r="AA11884" t="s">
        <v>351</v>
      </c>
      <c r="AB11884">
        <v>8</v>
      </c>
      <c r="AC11884">
        <v>7696</v>
      </c>
      <c r="AD11884">
        <v>20342</v>
      </c>
      <c r="AE11884" t="s">
        <v>25080</v>
      </c>
      <c r="AF11884" t="s">
        <v>27034</v>
      </c>
      <c r="AG11884">
        <f t="shared" si="1013"/>
        <v>5</v>
      </c>
      <c r="AI11884" t="str">
        <f t="shared" si="1014"/>
        <v/>
      </c>
      <c r="AJ11884">
        <f t="shared" si="1011"/>
        <v>0</v>
      </c>
      <c r="AK11884" t="str">
        <f t="shared" si="1015"/>
        <v/>
      </c>
    </row>
    <row r="11885" spans="1:37" x14ac:dyDescent="0.25">
      <c r="A11885" s="1">
        <v>7.2916666666666671E-2</v>
      </c>
      <c r="B11885">
        <v>0</v>
      </c>
      <c r="C11885">
        <v>0</v>
      </c>
      <c r="D11885" t="s">
        <v>20266</v>
      </c>
      <c r="E11885">
        <v>0</v>
      </c>
      <c r="F11885">
        <v>0</v>
      </c>
      <c r="G11885" t="s">
        <v>5</v>
      </c>
      <c r="H11885" s="2">
        <v>44852</v>
      </c>
      <c r="I11885" s="2">
        <v>44852</v>
      </c>
      <c r="J11885" t="s">
        <v>3</v>
      </c>
      <c r="K11885">
        <v>445</v>
      </c>
      <c r="L11885">
        <v>17</v>
      </c>
      <c r="M11885">
        <v>380.34</v>
      </c>
      <c r="N11885">
        <v>0</v>
      </c>
      <c r="O11885">
        <v>0</v>
      </c>
      <c r="P11885">
        <v>380.34</v>
      </c>
      <c r="Q11885" t="s">
        <v>8074</v>
      </c>
      <c r="R11885">
        <v>190</v>
      </c>
      <c r="S11885">
        <v>0</v>
      </c>
      <c r="T11885" t="s">
        <v>27046</v>
      </c>
      <c r="U11885" t="s">
        <v>20536</v>
      </c>
      <c r="V11885" s="2">
        <v>44855</v>
      </c>
      <c r="W11885" s="7">
        <f t="shared" si="1012"/>
        <v>2022</v>
      </c>
      <c r="X11885" s="2">
        <v>44841</v>
      </c>
      <c r="Y11885" t="s">
        <v>93</v>
      </c>
      <c r="Z11885" t="s">
        <v>7</v>
      </c>
      <c r="AA11885" t="s">
        <v>396</v>
      </c>
      <c r="AB11885">
        <v>2</v>
      </c>
      <c r="AC11885">
        <v>4262</v>
      </c>
      <c r="AD11885">
        <v>20343</v>
      </c>
      <c r="AE11885" t="s">
        <v>22061</v>
      </c>
      <c r="AF11885" t="s">
        <v>27034</v>
      </c>
      <c r="AG11885">
        <f t="shared" si="1013"/>
        <v>5</v>
      </c>
      <c r="AI11885" t="str">
        <f t="shared" si="1014"/>
        <v/>
      </c>
      <c r="AJ11885">
        <f t="shared" si="1011"/>
        <v>0</v>
      </c>
      <c r="AK11885" t="str">
        <f t="shared" si="1015"/>
        <v/>
      </c>
    </row>
    <row r="11886" spans="1:37" x14ac:dyDescent="0.25">
      <c r="A11886" s="1">
        <v>8.3333333333333329E-2</v>
      </c>
      <c r="B11886">
        <v>0</v>
      </c>
      <c r="C11886">
        <v>0</v>
      </c>
      <c r="D11886" t="s">
        <v>16140</v>
      </c>
      <c r="E11886">
        <v>0</v>
      </c>
      <c r="F11886">
        <v>0</v>
      </c>
      <c r="G11886" t="s">
        <v>5</v>
      </c>
      <c r="H11886" s="2">
        <v>44862</v>
      </c>
      <c r="I11886" s="2">
        <v>44861</v>
      </c>
      <c r="J11886" t="s">
        <v>3</v>
      </c>
      <c r="K11886">
        <v>456</v>
      </c>
      <c r="L11886">
        <v>17</v>
      </c>
      <c r="M11886">
        <v>389.74</v>
      </c>
      <c r="N11886">
        <v>0</v>
      </c>
      <c r="O11886">
        <v>0</v>
      </c>
      <c r="P11886">
        <v>389.74</v>
      </c>
      <c r="Q11886" t="s">
        <v>20266</v>
      </c>
      <c r="R11886">
        <v>190</v>
      </c>
      <c r="S11886">
        <v>0</v>
      </c>
      <c r="T11886" t="s">
        <v>27046</v>
      </c>
      <c r="U11886" t="s">
        <v>20536</v>
      </c>
      <c r="V11886" s="2">
        <v>36892</v>
      </c>
      <c r="W11886" s="7">
        <f t="shared" si="1012"/>
        <v>2022</v>
      </c>
      <c r="X11886" s="2">
        <v>44852</v>
      </c>
      <c r="Y11886" t="s">
        <v>6</v>
      </c>
      <c r="Z11886" t="s">
        <v>7</v>
      </c>
      <c r="AA11886" t="s">
        <v>11245</v>
      </c>
      <c r="AB11886">
        <v>3</v>
      </c>
      <c r="AC11886">
        <v>384</v>
      </c>
      <c r="AD11886">
        <v>20344</v>
      </c>
      <c r="AE11886" t="s">
        <v>20660</v>
      </c>
      <c r="AF11886" t="s">
        <v>27034</v>
      </c>
      <c r="AG11886">
        <f t="shared" si="1013"/>
        <v>5</v>
      </c>
      <c r="AI11886" t="str">
        <f t="shared" si="1014"/>
        <v/>
      </c>
      <c r="AJ11886">
        <f t="shared" si="1011"/>
        <v>0</v>
      </c>
      <c r="AK11886" t="str">
        <f t="shared" si="1015"/>
        <v/>
      </c>
    </row>
    <row r="11887" spans="1:37" x14ac:dyDescent="0.25">
      <c r="A11887" s="1">
        <v>8.3333333333333329E-2</v>
      </c>
      <c r="B11887">
        <v>350</v>
      </c>
      <c r="C11887">
        <v>0</v>
      </c>
      <c r="D11887" t="s">
        <v>8088</v>
      </c>
      <c r="E11887">
        <v>0</v>
      </c>
      <c r="F11887">
        <v>0</v>
      </c>
      <c r="G11887" t="s">
        <v>5</v>
      </c>
      <c r="H11887" s="2">
        <v>44858</v>
      </c>
      <c r="I11887" s="2">
        <v>44858</v>
      </c>
      <c r="J11887" t="s">
        <v>3</v>
      </c>
      <c r="K11887">
        <v>819</v>
      </c>
      <c r="L11887">
        <v>17</v>
      </c>
      <c r="M11887">
        <v>700</v>
      </c>
      <c r="N11887">
        <v>0</v>
      </c>
      <c r="O11887">
        <v>0</v>
      </c>
      <c r="P11887">
        <v>700</v>
      </c>
      <c r="Q11887" t="s">
        <v>20267</v>
      </c>
      <c r="R11887">
        <v>190</v>
      </c>
      <c r="S11887">
        <v>0</v>
      </c>
      <c r="T11887" t="s">
        <v>27046</v>
      </c>
      <c r="U11887" t="s">
        <v>20536</v>
      </c>
      <c r="V11887" s="2">
        <v>44867</v>
      </c>
      <c r="W11887" s="7">
        <f t="shared" si="1012"/>
        <v>2022</v>
      </c>
      <c r="X11887" s="2">
        <v>44853</v>
      </c>
      <c r="Y11887" t="s">
        <v>204</v>
      </c>
      <c r="Z11887" t="s">
        <v>7</v>
      </c>
      <c r="AA11887" t="s">
        <v>527</v>
      </c>
      <c r="AB11887">
        <v>3</v>
      </c>
      <c r="AC11887">
        <v>8834</v>
      </c>
      <c r="AD11887">
        <v>20345</v>
      </c>
      <c r="AE11887" t="s">
        <v>26151</v>
      </c>
      <c r="AF11887" t="s">
        <v>27034</v>
      </c>
      <c r="AG11887">
        <f t="shared" si="1013"/>
        <v>5</v>
      </c>
      <c r="AI11887" t="str">
        <f t="shared" si="1014"/>
        <v/>
      </c>
      <c r="AJ11887">
        <f t="shared" si="1011"/>
        <v>0</v>
      </c>
      <c r="AK11887" t="str">
        <f t="shared" si="1015"/>
        <v/>
      </c>
    </row>
    <row r="11888" spans="1:37" x14ac:dyDescent="0.25">
      <c r="A11888" s="1">
        <v>0</v>
      </c>
      <c r="B11888">
        <v>0</v>
      </c>
      <c r="C11888" t="s">
        <v>15308</v>
      </c>
      <c r="D11888" t="s">
        <v>20268</v>
      </c>
      <c r="E11888">
        <v>0</v>
      </c>
      <c r="F11888">
        <v>0</v>
      </c>
      <c r="G11888" t="s">
        <v>5</v>
      </c>
      <c r="H11888" s="2">
        <v>44878</v>
      </c>
      <c r="I11888" t="s">
        <v>2</v>
      </c>
      <c r="J11888" t="s">
        <v>3</v>
      </c>
      <c r="K11888">
        <v>150</v>
      </c>
      <c r="L11888">
        <v>17</v>
      </c>
      <c r="M11888">
        <v>128.21</v>
      </c>
      <c r="N11888">
        <v>0</v>
      </c>
      <c r="O11888">
        <v>0</v>
      </c>
      <c r="P11888">
        <v>128.21</v>
      </c>
      <c r="Q11888" t="s">
        <v>0</v>
      </c>
      <c r="R11888">
        <v>0</v>
      </c>
      <c r="S11888">
        <v>0</v>
      </c>
      <c r="T11888" t="s">
        <v>27046</v>
      </c>
      <c r="U11888" t="s">
        <v>20534</v>
      </c>
      <c r="V11888" s="2">
        <v>44860</v>
      </c>
      <c r="W11888" s="7">
        <f t="shared" si="1012"/>
        <v>2022</v>
      </c>
      <c r="X11888" s="2">
        <v>44853</v>
      </c>
      <c r="Y11888" t="s">
        <v>5824</v>
      </c>
      <c r="Z11888" t="s">
        <v>7</v>
      </c>
      <c r="AA11888" t="s">
        <v>215</v>
      </c>
      <c r="AB11888">
        <v>9</v>
      </c>
      <c r="AC11888">
        <v>9780</v>
      </c>
      <c r="AD11888">
        <v>20346</v>
      </c>
      <c r="AE11888" t="s">
        <v>26963</v>
      </c>
      <c r="AF11888" t="s">
        <v>27034</v>
      </c>
      <c r="AG11888">
        <f t="shared" si="1013"/>
        <v>5</v>
      </c>
      <c r="AI11888" t="str">
        <f t="shared" si="1014"/>
        <v/>
      </c>
      <c r="AJ11888">
        <f t="shared" si="1011"/>
        <v>0</v>
      </c>
      <c r="AK11888" t="str">
        <f t="shared" si="1015"/>
        <v/>
      </c>
    </row>
    <row r="11889" spans="1:37" x14ac:dyDescent="0.25">
      <c r="A11889" s="1">
        <v>6.25E-2</v>
      </c>
      <c r="B11889">
        <v>10</v>
      </c>
      <c r="C11889">
        <v>0</v>
      </c>
      <c r="D11889" t="s">
        <v>20269</v>
      </c>
      <c r="E11889">
        <v>0</v>
      </c>
      <c r="F11889">
        <v>0</v>
      </c>
      <c r="G11889" t="s">
        <v>5</v>
      </c>
      <c r="H11889" s="2">
        <v>44862</v>
      </c>
      <c r="I11889" s="2">
        <v>44855</v>
      </c>
      <c r="J11889" t="s">
        <v>3</v>
      </c>
      <c r="K11889">
        <v>328</v>
      </c>
      <c r="L11889">
        <v>17</v>
      </c>
      <c r="M11889">
        <v>280.33999999999997</v>
      </c>
      <c r="N11889">
        <v>0</v>
      </c>
      <c r="O11889">
        <v>0</v>
      </c>
      <c r="P11889">
        <v>280.33999999999997</v>
      </c>
      <c r="Q11889" t="s">
        <v>20270</v>
      </c>
      <c r="R11889">
        <v>150</v>
      </c>
      <c r="S11889">
        <v>0</v>
      </c>
      <c r="T11889" t="s">
        <v>27046</v>
      </c>
      <c r="U11889" t="s">
        <v>20534</v>
      </c>
      <c r="V11889" s="2">
        <v>44860</v>
      </c>
      <c r="W11889" s="7">
        <f t="shared" si="1012"/>
        <v>2022</v>
      </c>
      <c r="X11889" s="2">
        <v>44853</v>
      </c>
      <c r="Y11889" t="s">
        <v>5824</v>
      </c>
      <c r="Z11889" t="s">
        <v>7</v>
      </c>
      <c r="AA11889" t="s">
        <v>72</v>
      </c>
      <c r="AB11889">
        <v>9</v>
      </c>
      <c r="AC11889">
        <v>5389</v>
      </c>
      <c r="AD11889">
        <v>20347</v>
      </c>
      <c r="AE11889" t="s">
        <v>22878</v>
      </c>
      <c r="AF11889" t="s">
        <v>27034</v>
      </c>
      <c r="AG11889">
        <f t="shared" si="1013"/>
        <v>5</v>
      </c>
      <c r="AI11889" t="str">
        <f t="shared" si="1014"/>
        <v/>
      </c>
      <c r="AJ11889">
        <f t="shared" si="1011"/>
        <v>0</v>
      </c>
      <c r="AK11889" t="str">
        <f t="shared" si="1015"/>
        <v/>
      </c>
    </row>
    <row r="11890" spans="1:37" x14ac:dyDescent="0.25">
      <c r="A11890" s="1">
        <v>4.1666666666666664E-2</v>
      </c>
      <c r="B11890">
        <v>165</v>
      </c>
      <c r="C11890">
        <v>0</v>
      </c>
      <c r="D11890" t="s">
        <v>20271</v>
      </c>
      <c r="E11890">
        <v>0</v>
      </c>
      <c r="F11890">
        <v>0</v>
      </c>
      <c r="G11890" t="s">
        <v>5</v>
      </c>
      <c r="H11890" s="2">
        <v>44855</v>
      </c>
      <c r="I11890" s="2">
        <v>44855</v>
      </c>
      <c r="J11890" t="s">
        <v>3</v>
      </c>
      <c r="K11890">
        <v>445</v>
      </c>
      <c r="L11890">
        <v>17</v>
      </c>
      <c r="M11890">
        <v>380.34</v>
      </c>
      <c r="N11890">
        <v>0</v>
      </c>
      <c r="O11890">
        <v>0</v>
      </c>
      <c r="P11890">
        <v>380.34</v>
      </c>
      <c r="Q11890" t="s">
        <v>16128</v>
      </c>
      <c r="R11890">
        <v>190</v>
      </c>
      <c r="S11890">
        <v>0</v>
      </c>
      <c r="T11890" t="s">
        <v>27046</v>
      </c>
      <c r="U11890" t="s">
        <v>20536</v>
      </c>
      <c r="V11890" s="2">
        <v>44869</v>
      </c>
      <c r="W11890" s="7">
        <f t="shared" si="1012"/>
        <v>2022</v>
      </c>
      <c r="X11890" s="2">
        <v>44855</v>
      </c>
      <c r="Y11890" t="s">
        <v>6</v>
      </c>
      <c r="Z11890" t="s">
        <v>7</v>
      </c>
      <c r="AA11890" t="s">
        <v>9217</v>
      </c>
      <c r="AB11890">
        <v>3</v>
      </c>
      <c r="AC11890">
        <v>9781</v>
      </c>
      <c r="AD11890">
        <v>20348</v>
      </c>
      <c r="AE11890" t="s">
        <v>26964</v>
      </c>
      <c r="AF11890" t="s">
        <v>27034</v>
      </c>
      <c r="AG11890">
        <f t="shared" si="1013"/>
        <v>5</v>
      </c>
      <c r="AI11890" t="str">
        <f t="shared" si="1014"/>
        <v/>
      </c>
      <c r="AJ11890">
        <f t="shared" si="1011"/>
        <v>0</v>
      </c>
      <c r="AK11890" t="str">
        <f t="shared" si="1015"/>
        <v/>
      </c>
    </row>
    <row r="11891" spans="1:37" x14ac:dyDescent="0.25">
      <c r="A11891" s="1">
        <v>8.3333333333333329E-2</v>
      </c>
      <c r="B11891">
        <v>25</v>
      </c>
      <c r="C11891">
        <v>0</v>
      </c>
      <c r="D11891" t="s">
        <v>8102</v>
      </c>
      <c r="E11891">
        <v>0</v>
      </c>
      <c r="F11891">
        <v>0</v>
      </c>
      <c r="G11891" t="s">
        <v>5</v>
      </c>
      <c r="H11891" s="2">
        <v>44864</v>
      </c>
      <c r="I11891" s="2">
        <v>44861</v>
      </c>
      <c r="J11891" t="s">
        <v>3</v>
      </c>
      <c r="K11891">
        <v>339</v>
      </c>
      <c r="L11891">
        <v>17</v>
      </c>
      <c r="M11891">
        <v>289.74</v>
      </c>
      <c r="N11891">
        <v>0</v>
      </c>
      <c r="O11891">
        <v>0</v>
      </c>
      <c r="P11891">
        <v>289.74</v>
      </c>
      <c r="Q11891" t="s">
        <v>20272</v>
      </c>
      <c r="R11891">
        <v>190</v>
      </c>
      <c r="S11891">
        <v>0</v>
      </c>
      <c r="T11891" t="s">
        <v>27046</v>
      </c>
      <c r="U11891" t="s">
        <v>20536</v>
      </c>
      <c r="V11891" s="2">
        <v>44862</v>
      </c>
      <c r="W11891" s="7">
        <f t="shared" si="1012"/>
        <v>2022</v>
      </c>
      <c r="X11891" s="2">
        <v>44855</v>
      </c>
      <c r="Y11891" t="s">
        <v>28</v>
      </c>
      <c r="Z11891" t="s">
        <v>7</v>
      </c>
      <c r="AA11891" t="s">
        <v>326</v>
      </c>
      <c r="AB11891">
        <v>9</v>
      </c>
      <c r="AC11891">
        <v>4067</v>
      </c>
      <c r="AD11891">
        <v>20349</v>
      </c>
      <c r="AE11891" t="s">
        <v>21975</v>
      </c>
      <c r="AF11891" t="s">
        <v>27034</v>
      </c>
      <c r="AG11891">
        <f t="shared" si="1013"/>
        <v>5</v>
      </c>
      <c r="AI11891" t="str">
        <f t="shared" si="1014"/>
        <v/>
      </c>
      <c r="AJ11891">
        <f t="shared" si="1011"/>
        <v>0</v>
      </c>
      <c r="AK11891" t="str">
        <f t="shared" si="1015"/>
        <v/>
      </c>
    </row>
    <row r="11892" spans="1:37" x14ac:dyDescent="0.25">
      <c r="A11892" s="1">
        <v>4.1666666666666664E-2</v>
      </c>
      <c r="B11892">
        <v>0</v>
      </c>
      <c r="C11892">
        <v>0</v>
      </c>
      <c r="D11892" t="s">
        <v>20273</v>
      </c>
      <c r="E11892">
        <v>0</v>
      </c>
      <c r="F11892">
        <v>0</v>
      </c>
      <c r="G11892" t="s">
        <v>5</v>
      </c>
      <c r="H11892" s="2">
        <v>44871</v>
      </c>
      <c r="I11892" s="2">
        <v>44867</v>
      </c>
      <c r="J11892" t="s">
        <v>3</v>
      </c>
      <c r="K11892">
        <v>410</v>
      </c>
      <c r="L11892">
        <v>17</v>
      </c>
      <c r="M11892">
        <v>350.43</v>
      </c>
      <c r="N11892">
        <v>0</v>
      </c>
      <c r="O11892">
        <v>0</v>
      </c>
      <c r="P11892">
        <v>350.43</v>
      </c>
      <c r="Q11892" t="s">
        <v>20274</v>
      </c>
      <c r="R11892">
        <v>190</v>
      </c>
      <c r="S11892">
        <v>0</v>
      </c>
      <c r="T11892" t="s">
        <v>27046</v>
      </c>
      <c r="U11892" t="s">
        <v>20536</v>
      </c>
      <c r="V11892" s="2">
        <v>44871</v>
      </c>
      <c r="W11892" s="7">
        <f t="shared" si="1012"/>
        <v>2022</v>
      </c>
      <c r="X11892" s="2">
        <v>44857</v>
      </c>
      <c r="Y11892" t="s">
        <v>6</v>
      </c>
      <c r="Z11892" t="s">
        <v>7</v>
      </c>
      <c r="AA11892" t="s">
        <v>14813</v>
      </c>
      <c r="AB11892">
        <v>4</v>
      </c>
      <c r="AC11892">
        <v>9782</v>
      </c>
      <c r="AD11892">
        <v>20350</v>
      </c>
      <c r="AE11892" t="s">
        <v>26965</v>
      </c>
      <c r="AF11892" t="s">
        <v>27034</v>
      </c>
      <c r="AG11892">
        <f t="shared" si="1013"/>
        <v>5</v>
      </c>
      <c r="AI11892" t="str">
        <f t="shared" si="1014"/>
        <v/>
      </c>
      <c r="AJ11892">
        <f t="shared" si="1011"/>
        <v>0</v>
      </c>
      <c r="AK11892" t="str">
        <f t="shared" si="1015"/>
        <v/>
      </c>
    </row>
    <row r="11893" spans="1:37" x14ac:dyDescent="0.25">
      <c r="A11893" s="1">
        <v>6.25E-2</v>
      </c>
      <c r="B11893">
        <v>10</v>
      </c>
      <c r="C11893">
        <v>0</v>
      </c>
      <c r="D11893" t="s">
        <v>20275</v>
      </c>
      <c r="E11893">
        <v>0</v>
      </c>
      <c r="F11893">
        <v>0</v>
      </c>
      <c r="G11893" t="s">
        <v>5</v>
      </c>
      <c r="H11893" s="2">
        <v>44860</v>
      </c>
      <c r="I11893" s="2">
        <v>44860</v>
      </c>
      <c r="J11893" t="s">
        <v>3</v>
      </c>
      <c r="K11893">
        <v>445</v>
      </c>
      <c r="L11893">
        <v>17</v>
      </c>
      <c r="M11893">
        <v>380.34</v>
      </c>
      <c r="N11893">
        <v>0</v>
      </c>
      <c r="O11893">
        <v>0</v>
      </c>
      <c r="P11893">
        <v>380.34</v>
      </c>
      <c r="Q11893" t="s">
        <v>20276</v>
      </c>
      <c r="R11893">
        <v>190</v>
      </c>
      <c r="S11893">
        <v>0</v>
      </c>
      <c r="T11893" t="s">
        <v>27046</v>
      </c>
      <c r="U11893" t="s">
        <v>20536</v>
      </c>
      <c r="V11893" s="2">
        <v>44860</v>
      </c>
      <c r="W11893" s="7">
        <f t="shared" si="1012"/>
        <v>2022</v>
      </c>
      <c r="X11893" s="2">
        <v>44858</v>
      </c>
      <c r="Y11893" t="s">
        <v>20277</v>
      </c>
      <c r="Z11893" t="s">
        <v>7</v>
      </c>
      <c r="AA11893" t="s">
        <v>115</v>
      </c>
      <c r="AB11893">
        <v>1</v>
      </c>
      <c r="AC11893">
        <v>2508</v>
      </c>
      <c r="AD11893">
        <v>20351</v>
      </c>
      <c r="AE11893" t="s">
        <v>21394</v>
      </c>
      <c r="AF11893" t="s">
        <v>27034</v>
      </c>
      <c r="AG11893">
        <f t="shared" si="1013"/>
        <v>5</v>
      </c>
      <c r="AI11893" t="str">
        <f t="shared" si="1014"/>
        <v/>
      </c>
      <c r="AJ11893">
        <f t="shared" si="1011"/>
        <v>0</v>
      </c>
      <c r="AK11893" t="str">
        <f t="shared" si="1015"/>
        <v/>
      </c>
    </row>
    <row r="11894" spans="1:37" x14ac:dyDescent="0.25">
      <c r="A11894" s="1">
        <v>6.25E-2</v>
      </c>
      <c r="B11894">
        <v>20</v>
      </c>
      <c r="C11894">
        <v>0</v>
      </c>
      <c r="D11894" t="s">
        <v>8181</v>
      </c>
      <c r="E11894">
        <v>0</v>
      </c>
      <c r="F11894">
        <v>0</v>
      </c>
      <c r="G11894" t="s">
        <v>5</v>
      </c>
      <c r="H11894" s="2">
        <v>44900</v>
      </c>
      <c r="I11894" s="2">
        <v>44900</v>
      </c>
      <c r="J11894" t="s">
        <v>3</v>
      </c>
      <c r="K11894">
        <v>456</v>
      </c>
      <c r="L11894">
        <v>17</v>
      </c>
      <c r="M11894">
        <v>389.74</v>
      </c>
      <c r="N11894">
        <v>0</v>
      </c>
      <c r="O11894">
        <v>0</v>
      </c>
      <c r="P11894">
        <v>389.74</v>
      </c>
      <c r="Q11894" t="s">
        <v>20278</v>
      </c>
      <c r="R11894">
        <v>190</v>
      </c>
      <c r="S11894">
        <v>0</v>
      </c>
      <c r="T11894" t="s">
        <v>27046</v>
      </c>
      <c r="U11894" t="s">
        <v>20536</v>
      </c>
      <c r="V11894" s="2">
        <v>44872</v>
      </c>
      <c r="W11894" s="7">
        <f t="shared" si="1012"/>
        <v>2022</v>
      </c>
      <c r="X11894" s="2">
        <v>44858</v>
      </c>
      <c r="Y11894" t="s">
        <v>20279</v>
      </c>
      <c r="Z11894" t="s">
        <v>7</v>
      </c>
      <c r="AA11894" t="s">
        <v>81</v>
      </c>
      <c r="AB11894">
        <v>3</v>
      </c>
      <c r="AC11894">
        <v>3699</v>
      </c>
      <c r="AD11894">
        <v>20352</v>
      </c>
      <c r="AE11894" t="s">
        <v>21836</v>
      </c>
      <c r="AF11894" t="s">
        <v>27034</v>
      </c>
      <c r="AG11894">
        <f t="shared" si="1013"/>
        <v>5</v>
      </c>
      <c r="AI11894" t="str">
        <f t="shared" si="1014"/>
        <v/>
      </c>
      <c r="AJ11894">
        <f t="shared" si="1011"/>
        <v>0</v>
      </c>
      <c r="AK11894" t="str">
        <f t="shared" si="1015"/>
        <v/>
      </c>
    </row>
    <row r="11895" spans="1:37" x14ac:dyDescent="0.25">
      <c r="A11895" s="1">
        <v>4.1666666666666664E-2</v>
      </c>
      <c r="B11895">
        <v>0</v>
      </c>
      <c r="C11895">
        <v>0</v>
      </c>
      <c r="D11895" t="s">
        <v>20280</v>
      </c>
      <c r="E11895">
        <v>0</v>
      </c>
      <c r="F11895">
        <v>0</v>
      </c>
      <c r="G11895" t="s">
        <v>5</v>
      </c>
      <c r="H11895" s="2">
        <v>44865</v>
      </c>
      <c r="I11895" s="2">
        <v>44864</v>
      </c>
      <c r="J11895" t="s">
        <v>3</v>
      </c>
      <c r="K11895">
        <v>193</v>
      </c>
      <c r="L11895">
        <v>17</v>
      </c>
      <c r="M11895">
        <v>164.96</v>
      </c>
      <c r="N11895">
        <v>0</v>
      </c>
      <c r="O11895">
        <v>0</v>
      </c>
      <c r="P11895">
        <v>164.96</v>
      </c>
      <c r="Q11895" t="s">
        <v>20281</v>
      </c>
      <c r="R11895">
        <v>120</v>
      </c>
      <c r="S11895">
        <v>0</v>
      </c>
      <c r="T11895" t="s">
        <v>27046</v>
      </c>
      <c r="U11895" t="s">
        <v>20537</v>
      </c>
      <c r="V11895" s="2">
        <v>44865</v>
      </c>
      <c r="W11895" s="7">
        <f t="shared" si="1012"/>
        <v>2022</v>
      </c>
      <c r="X11895" s="2">
        <v>44858</v>
      </c>
      <c r="Y11895" t="s">
        <v>6</v>
      </c>
      <c r="Z11895" t="s">
        <v>7</v>
      </c>
      <c r="AA11895" t="s">
        <v>536</v>
      </c>
      <c r="AB11895">
        <v>0</v>
      </c>
      <c r="AC11895">
        <v>9783</v>
      </c>
      <c r="AD11895">
        <v>20353</v>
      </c>
      <c r="AE11895" t="s">
        <v>26966</v>
      </c>
      <c r="AF11895" t="s">
        <v>27034</v>
      </c>
      <c r="AG11895">
        <f t="shared" si="1013"/>
        <v>5</v>
      </c>
      <c r="AI11895" t="str">
        <f t="shared" si="1014"/>
        <v/>
      </c>
      <c r="AJ11895">
        <f t="shared" si="1011"/>
        <v>0</v>
      </c>
      <c r="AK11895" t="str">
        <f t="shared" si="1015"/>
        <v/>
      </c>
    </row>
    <row r="11896" spans="1:37" x14ac:dyDescent="0.25">
      <c r="A11896" s="1">
        <v>8.3333333333333329E-2</v>
      </c>
      <c r="B11896">
        <v>10</v>
      </c>
      <c r="C11896">
        <v>0</v>
      </c>
      <c r="D11896" t="s">
        <v>20282</v>
      </c>
      <c r="E11896">
        <v>0</v>
      </c>
      <c r="F11896">
        <v>0</v>
      </c>
      <c r="G11896" t="s">
        <v>5</v>
      </c>
      <c r="H11896" s="2">
        <v>44861</v>
      </c>
      <c r="I11896" s="2">
        <v>44859</v>
      </c>
      <c r="J11896" t="s">
        <v>3</v>
      </c>
      <c r="K11896">
        <v>250</v>
      </c>
      <c r="L11896">
        <v>17</v>
      </c>
      <c r="M11896">
        <v>213.68</v>
      </c>
      <c r="N11896">
        <v>0</v>
      </c>
      <c r="O11896">
        <v>0</v>
      </c>
      <c r="P11896">
        <v>213.68</v>
      </c>
      <c r="Q11896" t="s">
        <v>0</v>
      </c>
      <c r="R11896">
        <v>0</v>
      </c>
      <c r="S11896">
        <v>0</v>
      </c>
      <c r="T11896" t="s">
        <v>27046</v>
      </c>
      <c r="U11896" t="s">
        <v>20534</v>
      </c>
      <c r="V11896" s="2">
        <v>44866</v>
      </c>
      <c r="W11896" s="7">
        <f t="shared" si="1012"/>
        <v>2022</v>
      </c>
      <c r="X11896" s="2">
        <v>44859</v>
      </c>
      <c r="Y11896" t="s">
        <v>5824</v>
      </c>
      <c r="Z11896" t="s">
        <v>7</v>
      </c>
      <c r="AA11896" t="s">
        <v>1983</v>
      </c>
      <c r="AB11896">
        <v>9</v>
      </c>
      <c r="AC11896">
        <v>9784</v>
      </c>
      <c r="AD11896">
        <v>20354</v>
      </c>
      <c r="AE11896" t="s">
        <v>26967</v>
      </c>
      <c r="AF11896" t="s">
        <v>27034</v>
      </c>
      <c r="AG11896">
        <f t="shared" si="1013"/>
        <v>5</v>
      </c>
      <c r="AI11896" t="str">
        <f t="shared" si="1014"/>
        <v/>
      </c>
      <c r="AJ11896">
        <f t="shared" si="1011"/>
        <v>0</v>
      </c>
      <c r="AK11896" t="str">
        <f t="shared" si="1015"/>
        <v/>
      </c>
    </row>
    <row r="11897" spans="1:37" x14ac:dyDescent="0.25">
      <c r="A11897" s="1">
        <v>4.1666666666666664E-2</v>
      </c>
      <c r="B11897">
        <v>10</v>
      </c>
      <c r="C11897">
        <v>0</v>
      </c>
      <c r="D11897" t="s">
        <v>20283</v>
      </c>
      <c r="E11897">
        <v>0</v>
      </c>
      <c r="F11897">
        <v>0</v>
      </c>
      <c r="G11897" t="s">
        <v>5</v>
      </c>
      <c r="H11897" s="2">
        <v>44862</v>
      </c>
      <c r="I11897" s="2">
        <v>44862</v>
      </c>
      <c r="J11897" t="s">
        <v>3</v>
      </c>
      <c r="K11897">
        <v>275</v>
      </c>
      <c r="L11897">
        <v>17</v>
      </c>
      <c r="M11897">
        <v>235.04</v>
      </c>
      <c r="N11897">
        <v>0</v>
      </c>
      <c r="O11897">
        <v>0</v>
      </c>
      <c r="P11897">
        <v>235.04</v>
      </c>
      <c r="Q11897" t="s">
        <v>8091</v>
      </c>
      <c r="R11897">
        <v>150</v>
      </c>
      <c r="S11897">
        <v>0</v>
      </c>
      <c r="T11897" t="s">
        <v>27046</v>
      </c>
      <c r="U11897" t="s">
        <v>20534</v>
      </c>
      <c r="V11897" s="2">
        <v>44862</v>
      </c>
      <c r="W11897" s="7">
        <f t="shared" si="1012"/>
        <v>2022</v>
      </c>
      <c r="X11897" s="2">
        <v>44860</v>
      </c>
      <c r="Y11897" t="s">
        <v>118</v>
      </c>
      <c r="Z11897" t="s">
        <v>7</v>
      </c>
      <c r="AA11897" t="s">
        <v>54</v>
      </c>
      <c r="AB11897">
        <v>1</v>
      </c>
      <c r="AC11897">
        <v>4441</v>
      </c>
      <c r="AD11897">
        <v>20355</v>
      </c>
      <c r="AE11897" t="s">
        <v>22135</v>
      </c>
      <c r="AF11897" t="s">
        <v>27034</v>
      </c>
      <c r="AG11897">
        <f t="shared" si="1013"/>
        <v>5</v>
      </c>
      <c r="AI11897" t="str">
        <f t="shared" si="1014"/>
        <v/>
      </c>
      <c r="AJ11897">
        <f t="shared" si="1011"/>
        <v>0</v>
      </c>
      <c r="AK11897" t="str">
        <f t="shared" si="1015"/>
        <v/>
      </c>
    </row>
    <row r="11898" spans="1:37" x14ac:dyDescent="0.25">
      <c r="A11898" s="1">
        <v>6.25E-2</v>
      </c>
      <c r="B11898">
        <v>65</v>
      </c>
      <c r="C11898">
        <v>0</v>
      </c>
      <c r="D11898" t="s">
        <v>20284</v>
      </c>
      <c r="E11898">
        <v>0</v>
      </c>
      <c r="F11898">
        <v>0</v>
      </c>
      <c r="G11898" t="s">
        <v>5</v>
      </c>
      <c r="H11898" s="2">
        <v>44889</v>
      </c>
      <c r="I11898" s="2">
        <v>44888</v>
      </c>
      <c r="J11898" t="s">
        <v>3</v>
      </c>
      <c r="K11898">
        <v>463</v>
      </c>
      <c r="L11898">
        <v>17</v>
      </c>
      <c r="M11898">
        <v>395.73</v>
      </c>
      <c r="N11898">
        <v>0</v>
      </c>
      <c r="O11898">
        <v>0</v>
      </c>
      <c r="P11898">
        <v>395.73</v>
      </c>
      <c r="Q11898" t="s">
        <v>20285</v>
      </c>
      <c r="R11898">
        <v>190</v>
      </c>
      <c r="S11898">
        <v>0</v>
      </c>
      <c r="T11898" t="s">
        <v>27046</v>
      </c>
      <c r="U11898" t="s">
        <v>20536</v>
      </c>
      <c r="V11898" s="2">
        <v>44874</v>
      </c>
      <c r="W11898" s="7">
        <f t="shared" si="1012"/>
        <v>2022</v>
      </c>
      <c r="X11898" s="2">
        <v>44860</v>
      </c>
      <c r="Y11898" t="s">
        <v>80</v>
      </c>
      <c r="Z11898" t="s">
        <v>7</v>
      </c>
      <c r="AA11898" t="s">
        <v>13001</v>
      </c>
      <c r="AB11898">
        <v>3</v>
      </c>
      <c r="AC11898">
        <v>9785</v>
      </c>
      <c r="AD11898">
        <v>20356</v>
      </c>
      <c r="AE11898" t="s">
        <v>26968</v>
      </c>
      <c r="AF11898" t="s">
        <v>27034</v>
      </c>
      <c r="AG11898">
        <f t="shared" si="1013"/>
        <v>5</v>
      </c>
      <c r="AI11898" t="str">
        <f t="shared" si="1014"/>
        <v/>
      </c>
      <c r="AJ11898">
        <f t="shared" si="1011"/>
        <v>0</v>
      </c>
      <c r="AK11898" t="str">
        <f t="shared" si="1015"/>
        <v/>
      </c>
    </row>
    <row r="11899" spans="1:37" x14ac:dyDescent="0.25">
      <c r="A11899" s="1">
        <v>8.3333333333333329E-2</v>
      </c>
      <c r="B11899">
        <v>0</v>
      </c>
      <c r="C11899">
        <v>0</v>
      </c>
      <c r="D11899" t="s">
        <v>20286</v>
      </c>
      <c r="E11899">
        <v>0</v>
      </c>
      <c r="F11899">
        <v>0</v>
      </c>
      <c r="G11899" t="s">
        <v>5</v>
      </c>
      <c r="H11899" s="2">
        <v>44987</v>
      </c>
      <c r="I11899" s="2">
        <v>44985</v>
      </c>
      <c r="J11899" t="s">
        <v>3</v>
      </c>
      <c r="K11899">
        <v>410</v>
      </c>
      <c r="L11899">
        <v>17</v>
      </c>
      <c r="M11899">
        <v>350.43</v>
      </c>
      <c r="N11899">
        <v>0</v>
      </c>
      <c r="O11899">
        <v>0</v>
      </c>
      <c r="P11899">
        <v>350.43</v>
      </c>
      <c r="Q11899" t="s">
        <v>20287</v>
      </c>
      <c r="R11899">
        <v>190</v>
      </c>
      <c r="S11899">
        <v>0</v>
      </c>
      <c r="T11899" t="s">
        <v>27046</v>
      </c>
      <c r="U11899" t="s">
        <v>20536</v>
      </c>
      <c r="V11899" s="2">
        <v>44875</v>
      </c>
      <c r="W11899" s="7">
        <f t="shared" si="1012"/>
        <v>2022</v>
      </c>
      <c r="X11899" s="2">
        <v>44861</v>
      </c>
      <c r="Y11899" t="s">
        <v>448</v>
      </c>
      <c r="Z11899" t="s">
        <v>7</v>
      </c>
      <c r="AA11899" t="s">
        <v>1306</v>
      </c>
      <c r="AB11899">
        <v>3</v>
      </c>
      <c r="AC11899">
        <v>9799</v>
      </c>
      <c r="AD11899">
        <v>20357</v>
      </c>
      <c r="AE11899" t="s">
        <v>26981</v>
      </c>
      <c r="AF11899" t="s">
        <v>27034</v>
      </c>
      <c r="AG11899">
        <f t="shared" si="1013"/>
        <v>5</v>
      </c>
      <c r="AI11899" t="str">
        <f t="shared" si="1014"/>
        <v/>
      </c>
      <c r="AJ11899">
        <f t="shared" si="1011"/>
        <v>0</v>
      </c>
      <c r="AK11899" t="str">
        <f t="shared" si="1015"/>
        <v/>
      </c>
    </row>
    <row r="11900" spans="1:37" x14ac:dyDescent="0.25">
      <c r="A11900" s="1">
        <v>0</v>
      </c>
      <c r="B11900">
        <v>0</v>
      </c>
      <c r="C11900">
        <v>0</v>
      </c>
      <c r="D11900" t="s">
        <v>0</v>
      </c>
      <c r="E11900">
        <v>0</v>
      </c>
      <c r="F11900">
        <v>0</v>
      </c>
      <c r="G11900" t="s">
        <v>1</v>
      </c>
      <c r="H11900" t="s">
        <v>2</v>
      </c>
      <c r="I11900" t="s">
        <v>2</v>
      </c>
      <c r="J11900" t="s">
        <v>3</v>
      </c>
      <c r="K11900">
        <v>0</v>
      </c>
      <c r="L11900">
        <v>17</v>
      </c>
      <c r="M11900">
        <v>0</v>
      </c>
      <c r="N11900">
        <v>0</v>
      </c>
      <c r="O11900">
        <v>0</v>
      </c>
      <c r="P11900">
        <v>0</v>
      </c>
      <c r="Q11900" t="s">
        <v>20288</v>
      </c>
      <c r="R11900">
        <v>120</v>
      </c>
      <c r="S11900">
        <v>0</v>
      </c>
      <c r="T11900" t="s">
        <v>27046</v>
      </c>
      <c r="U11900" t="s">
        <v>20534</v>
      </c>
      <c r="V11900" s="2">
        <v>44875</v>
      </c>
      <c r="W11900" s="7">
        <f t="shared" si="1012"/>
        <v>2022</v>
      </c>
      <c r="X11900" s="2">
        <v>44861</v>
      </c>
      <c r="Y11900" t="s">
        <v>6</v>
      </c>
      <c r="Z11900" t="s">
        <v>7</v>
      </c>
      <c r="AA11900" t="s">
        <v>7388</v>
      </c>
      <c r="AB11900">
        <v>6</v>
      </c>
      <c r="AC11900">
        <v>508</v>
      </c>
      <c r="AD11900">
        <v>20358</v>
      </c>
      <c r="AE11900" t="s">
        <v>20703</v>
      </c>
      <c r="AF11900" t="s">
        <v>27033</v>
      </c>
      <c r="AG11900">
        <f t="shared" si="1013"/>
        <v>5</v>
      </c>
      <c r="AI11900" t="str">
        <f t="shared" si="1014"/>
        <v/>
      </c>
      <c r="AJ11900">
        <f t="shared" si="1011"/>
        <v>0</v>
      </c>
      <c r="AK11900" t="str">
        <f t="shared" si="1015"/>
        <v/>
      </c>
    </row>
    <row r="11901" spans="1:37" x14ac:dyDescent="0.25">
      <c r="A11901" s="1">
        <v>6.25E-2</v>
      </c>
      <c r="B11901">
        <v>35</v>
      </c>
      <c r="C11901">
        <v>0</v>
      </c>
      <c r="D11901" t="s">
        <v>20289</v>
      </c>
      <c r="E11901">
        <v>0</v>
      </c>
      <c r="F11901">
        <v>0</v>
      </c>
      <c r="G11901" t="s">
        <v>5</v>
      </c>
      <c r="H11901" s="2">
        <v>44868</v>
      </c>
      <c r="I11901" s="2">
        <v>44864</v>
      </c>
      <c r="J11901" t="s">
        <v>3</v>
      </c>
      <c r="K11901">
        <v>410</v>
      </c>
      <c r="L11901">
        <v>17</v>
      </c>
      <c r="M11901">
        <v>350.43</v>
      </c>
      <c r="N11901">
        <v>0</v>
      </c>
      <c r="O11901">
        <v>0</v>
      </c>
      <c r="P11901">
        <v>350.43</v>
      </c>
      <c r="Q11901" t="s">
        <v>20290</v>
      </c>
      <c r="R11901">
        <v>190</v>
      </c>
      <c r="S11901">
        <v>0</v>
      </c>
      <c r="T11901" t="s">
        <v>27046</v>
      </c>
      <c r="U11901" t="s">
        <v>20536</v>
      </c>
      <c r="V11901" s="2">
        <v>44875</v>
      </c>
      <c r="W11901" s="7">
        <f t="shared" si="1012"/>
        <v>2022</v>
      </c>
      <c r="X11901" s="2">
        <v>44861</v>
      </c>
      <c r="Y11901" t="s">
        <v>6</v>
      </c>
      <c r="Z11901" t="s">
        <v>7</v>
      </c>
      <c r="AA11901" t="s">
        <v>396</v>
      </c>
      <c r="AB11901">
        <v>2</v>
      </c>
      <c r="AC11901">
        <v>2901</v>
      </c>
      <c r="AD11901">
        <v>20359</v>
      </c>
      <c r="AE11901" t="s">
        <v>21528</v>
      </c>
      <c r="AF11901" t="s">
        <v>27034</v>
      </c>
      <c r="AG11901">
        <f t="shared" si="1013"/>
        <v>5</v>
      </c>
      <c r="AI11901" t="str">
        <f t="shared" si="1014"/>
        <v/>
      </c>
      <c r="AJ11901">
        <f t="shared" si="1011"/>
        <v>0</v>
      </c>
      <c r="AK11901" t="str">
        <f t="shared" si="1015"/>
        <v/>
      </c>
    </row>
    <row r="11902" spans="1:37" x14ac:dyDescent="0.25">
      <c r="A11902" s="1">
        <v>6.25E-2</v>
      </c>
      <c r="B11902">
        <v>570</v>
      </c>
      <c r="C11902">
        <v>0</v>
      </c>
      <c r="D11902" t="s">
        <v>16174</v>
      </c>
      <c r="E11902">
        <v>0</v>
      </c>
      <c r="F11902">
        <v>0</v>
      </c>
      <c r="G11902" t="s">
        <v>5</v>
      </c>
      <c r="H11902" s="2">
        <v>44879</v>
      </c>
      <c r="I11902" s="2">
        <v>44879</v>
      </c>
      <c r="J11902" t="s">
        <v>3</v>
      </c>
      <c r="K11902">
        <v>1147</v>
      </c>
      <c r="L11902">
        <v>17</v>
      </c>
      <c r="M11902">
        <v>980.34</v>
      </c>
      <c r="N11902">
        <v>0</v>
      </c>
      <c r="O11902">
        <v>0</v>
      </c>
      <c r="P11902">
        <v>980.34</v>
      </c>
      <c r="Q11902" t="s">
        <v>8098</v>
      </c>
      <c r="R11902">
        <v>220</v>
      </c>
      <c r="S11902">
        <v>0</v>
      </c>
      <c r="T11902" t="s">
        <v>27046</v>
      </c>
      <c r="U11902" t="s">
        <v>20538</v>
      </c>
      <c r="V11902" s="2">
        <v>44876</v>
      </c>
      <c r="W11902" s="7">
        <f t="shared" si="1012"/>
        <v>2022</v>
      </c>
      <c r="X11902" s="2">
        <v>44862</v>
      </c>
      <c r="Y11902" t="s">
        <v>80</v>
      </c>
      <c r="Z11902" t="s">
        <v>7</v>
      </c>
      <c r="AA11902" t="s">
        <v>20259</v>
      </c>
      <c r="AB11902">
        <v>3</v>
      </c>
      <c r="AC11902">
        <v>9786</v>
      </c>
      <c r="AD11902">
        <v>20360</v>
      </c>
      <c r="AE11902" t="s">
        <v>26969</v>
      </c>
      <c r="AF11902" t="s">
        <v>27034</v>
      </c>
      <c r="AG11902">
        <f t="shared" si="1013"/>
        <v>5</v>
      </c>
      <c r="AI11902" t="str">
        <f t="shared" si="1014"/>
        <v/>
      </c>
      <c r="AJ11902">
        <f t="shared" si="1011"/>
        <v>0</v>
      </c>
      <c r="AK11902" t="str">
        <f t="shared" si="1015"/>
        <v/>
      </c>
    </row>
    <row r="11903" spans="1:37" x14ac:dyDescent="0.25">
      <c r="A11903" s="1">
        <v>4.1666666666666664E-2</v>
      </c>
      <c r="B11903">
        <v>30</v>
      </c>
      <c r="C11903">
        <v>0</v>
      </c>
      <c r="D11903" t="s">
        <v>20291</v>
      </c>
      <c r="E11903">
        <v>0</v>
      </c>
      <c r="F11903">
        <v>0</v>
      </c>
      <c r="G11903" t="s">
        <v>5</v>
      </c>
      <c r="H11903" s="2">
        <v>44874</v>
      </c>
      <c r="I11903" s="2">
        <v>44874</v>
      </c>
      <c r="J11903" t="s">
        <v>3</v>
      </c>
      <c r="K11903">
        <v>257</v>
      </c>
      <c r="L11903">
        <v>17</v>
      </c>
      <c r="M11903">
        <v>219.66</v>
      </c>
      <c r="N11903">
        <v>0</v>
      </c>
      <c r="O11903">
        <v>0</v>
      </c>
      <c r="P11903">
        <v>219.66</v>
      </c>
      <c r="Q11903" t="s">
        <v>20292</v>
      </c>
      <c r="R11903">
        <v>150</v>
      </c>
      <c r="S11903">
        <v>0</v>
      </c>
      <c r="T11903" t="s">
        <v>27046</v>
      </c>
      <c r="U11903" t="s">
        <v>20534</v>
      </c>
      <c r="V11903" s="2">
        <v>44876</v>
      </c>
      <c r="W11903" s="7">
        <f t="shared" si="1012"/>
        <v>2022</v>
      </c>
      <c r="X11903" s="2">
        <v>44862</v>
      </c>
      <c r="Y11903" t="s">
        <v>80</v>
      </c>
      <c r="Z11903" t="s">
        <v>7</v>
      </c>
      <c r="AA11903" t="s">
        <v>17416</v>
      </c>
      <c r="AB11903">
        <v>6</v>
      </c>
      <c r="AC11903">
        <v>3615</v>
      </c>
      <c r="AD11903">
        <v>20361</v>
      </c>
      <c r="AE11903" t="s">
        <v>21802</v>
      </c>
      <c r="AF11903" t="s">
        <v>27034</v>
      </c>
      <c r="AG11903">
        <f t="shared" si="1013"/>
        <v>5</v>
      </c>
      <c r="AI11903" t="str">
        <f t="shared" si="1014"/>
        <v/>
      </c>
      <c r="AJ11903">
        <f t="shared" si="1011"/>
        <v>0</v>
      </c>
      <c r="AK11903" t="str">
        <f t="shared" si="1015"/>
        <v/>
      </c>
    </row>
    <row r="11904" spans="1:37" x14ac:dyDescent="0.25">
      <c r="A11904" s="1">
        <v>6.25E-2</v>
      </c>
      <c r="B11904">
        <v>0</v>
      </c>
      <c r="C11904">
        <v>0</v>
      </c>
      <c r="D11904" t="s">
        <v>20293</v>
      </c>
      <c r="E11904">
        <v>0</v>
      </c>
      <c r="F11904">
        <v>0</v>
      </c>
      <c r="G11904" t="s">
        <v>5</v>
      </c>
      <c r="H11904" s="2">
        <v>44876</v>
      </c>
      <c r="I11904" s="2">
        <v>44876</v>
      </c>
      <c r="J11904" t="s">
        <v>3</v>
      </c>
      <c r="K11904">
        <v>300</v>
      </c>
      <c r="L11904">
        <v>17</v>
      </c>
      <c r="M11904">
        <v>256.41000000000003</v>
      </c>
      <c r="N11904">
        <v>0</v>
      </c>
      <c r="O11904">
        <v>0</v>
      </c>
      <c r="P11904">
        <v>256.41000000000003</v>
      </c>
      <c r="Q11904" t="s">
        <v>20294</v>
      </c>
      <c r="R11904">
        <v>150</v>
      </c>
      <c r="S11904">
        <v>0</v>
      </c>
      <c r="T11904" t="s">
        <v>27046</v>
      </c>
      <c r="U11904" t="s">
        <v>20534</v>
      </c>
      <c r="V11904" s="2">
        <v>44864</v>
      </c>
      <c r="W11904" s="7">
        <f t="shared" si="1012"/>
        <v>2022</v>
      </c>
      <c r="X11904" s="2">
        <v>44862</v>
      </c>
      <c r="Y11904" t="s">
        <v>199</v>
      </c>
      <c r="Z11904" t="s">
        <v>7</v>
      </c>
      <c r="AA11904" t="s">
        <v>956</v>
      </c>
      <c r="AB11904">
        <v>1</v>
      </c>
      <c r="AC11904">
        <v>3520</v>
      </c>
      <c r="AD11904">
        <v>20362</v>
      </c>
      <c r="AE11904" t="s">
        <v>21761</v>
      </c>
      <c r="AF11904" t="s">
        <v>27034</v>
      </c>
      <c r="AG11904">
        <f t="shared" si="1013"/>
        <v>5</v>
      </c>
      <c r="AI11904" t="str">
        <f t="shared" si="1014"/>
        <v/>
      </c>
      <c r="AJ11904">
        <f t="shared" si="1011"/>
        <v>0</v>
      </c>
      <c r="AK11904" t="str">
        <f t="shared" si="1015"/>
        <v/>
      </c>
    </row>
    <row r="11905" spans="1:37" x14ac:dyDescent="0.25">
      <c r="A11905" s="1">
        <v>4.1666666666666664E-2</v>
      </c>
      <c r="B11905">
        <v>656</v>
      </c>
      <c r="C11905">
        <v>0</v>
      </c>
      <c r="D11905" t="s">
        <v>20295</v>
      </c>
      <c r="E11905">
        <v>0</v>
      </c>
      <c r="F11905">
        <v>0</v>
      </c>
      <c r="G11905" t="s">
        <v>5</v>
      </c>
      <c r="H11905" s="2">
        <v>44865</v>
      </c>
      <c r="I11905" s="2">
        <v>44864</v>
      </c>
      <c r="J11905" t="s">
        <v>3</v>
      </c>
      <c r="K11905">
        <v>445</v>
      </c>
      <c r="L11905">
        <v>17</v>
      </c>
      <c r="M11905">
        <v>380.34</v>
      </c>
      <c r="N11905">
        <v>0</v>
      </c>
      <c r="O11905">
        <v>0</v>
      </c>
      <c r="P11905">
        <v>380.34</v>
      </c>
      <c r="Q11905" t="s">
        <v>20296</v>
      </c>
      <c r="R11905">
        <v>190</v>
      </c>
      <c r="S11905">
        <v>0</v>
      </c>
      <c r="T11905" t="s">
        <v>27046</v>
      </c>
      <c r="U11905" t="s">
        <v>20536</v>
      </c>
      <c r="V11905" s="2">
        <v>44876</v>
      </c>
      <c r="W11905" s="7">
        <f t="shared" si="1012"/>
        <v>2022</v>
      </c>
      <c r="X11905" s="2">
        <v>44862</v>
      </c>
      <c r="Y11905" t="s">
        <v>6</v>
      </c>
      <c r="Z11905" t="s">
        <v>7</v>
      </c>
      <c r="AA11905" t="s">
        <v>15590</v>
      </c>
      <c r="AB11905">
        <v>3</v>
      </c>
      <c r="AC11905">
        <v>7414</v>
      </c>
      <c r="AD11905">
        <v>20363</v>
      </c>
      <c r="AE11905" t="s">
        <v>24813</v>
      </c>
      <c r="AF11905" t="s">
        <v>27034</v>
      </c>
      <c r="AG11905">
        <f t="shared" si="1013"/>
        <v>5</v>
      </c>
      <c r="AI11905" t="str">
        <f t="shared" si="1014"/>
        <v/>
      </c>
      <c r="AJ11905">
        <f t="shared" si="1011"/>
        <v>0</v>
      </c>
      <c r="AK11905" t="str">
        <f t="shared" si="1015"/>
        <v/>
      </c>
    </row>
    <row r="11906" spans="1:37" x14ac:dyDescent="0.25">
      <c r="A11906" s="1">
        <v>0</v>
      </c>
      <c r="B11906">
        <v>0</v>
      </c>
      <c r="C11906">
        <v>0</v>
      </c>
      <c r="D11906" t="s">
        <v>16146</v>
      </c>
      <c r="E11906">
        <v>0</v>
      </c>
      <c r="F11906">
        <v>0</v>
      </c>
      <c r="G11906" t="s">
        <v>5</v>
      </c>
      <c r="H11906" s="2">
        <v>44865</v>
      </c>
      <c r="I11906" s="2">
        <v>44865</v>
      </c>
      <c r="J11906" t="s">
        <v>3</v>
      </c>
      <c r="K11906">
        <v>410</v>
      </c>
      <c r="L11906">
        <v>17</v>
      </c>
      <c r="M11906">
        <v>350.43</v>
      </c>
      <c r="N11906">
        <v>0</v>
      </c>
      <c r="O11906">
        <v>0</v>
      </c>
      <c r="P11906">
        <v>350.43</v>
      </c>
      <c r="Q11906" t="s">
        <v>20297</v>
      </c>
      <c r="R11906">
        <v>190</v>
      </c>
      <c r="S11906">
        <v>0</v>
      </c>
      <c r="T11906" t="s">
        <v>27046</v>
      </c>
      <c r="U11906" t="s">
        <v>20536</v>
      </c>
      <c r="V11906" s="2">
        <v>44878</v>
      </c>
      <c r="W11906" s="7">
        <f t="shared" si="1012"/>
        <v>2022</v>
      </c>
      <c r="X11906" s="2">
        <v>44864</v>
      </c>
      <c r="Y11906" t="s">
        <v>6</v>
      </c>
      <c r="Z11906" t="s">
        <v>7</v>
      </c>
      <c r="AA11906" t="s">
        <v>396</v>
      </c>
      <c r="AB11906">
        <v>2</v>
      </c>
      <c r="AC11906">
        <v>4279</v>
      </c>
      <c r="AD11906">
        <v>20364</v>
      </c>
      <c r="AE11906" t="s">
        <v>22066</v>
      </c>
      <c r="AF11906" t="s">
        <v>27034</v>
      </c>
      <c r="AG11906">
        <f t="shared" si="1013"/>
        <v>5</v>
      </c>
      <c r="AI11906" t="str">
        <f t="shared" si="1014"/>
        <v/>
      </c>
      <c r="AJ11906">
        <f t="shared" ref="AJ11906:AJ11969" si="1016">LEN(AI11906)</f>
        <v>0</v>
      </c>
      <c r="AK11906" t="str">
        <f t="shared" si="1015"/>
        <v/>
      </c>
    </row>
    <row r="11907" spans="1:37" x14ac:dyDescent="0.25">
      <c r="A11907" s="1">
        <v>0</v>
      </c>
      <c r="B11907">
        <v>0</v>
      </c>
      <c r="C11907">
        <v>0</v>
      </c>
      <c r="D11907" t="s">
        <v>20298</v>
      </c>
      <c r="E11907">
        <v>0</v>
      </c>
      <c r="F11907">
        <v>0</v>
      </c>
      <c r="G11907" t="s">
        <v>5</v>
      </c>
      <c r="H11907" s="2">
        <v>44876</v>
      </c>
      <c r="I11907" t="s">
        <v>2</v>
      </c>
      <c r="J11907" t="s">
        <v>3</v>
      </c>
      <c r="K11907">
        <v>150</v>
      </c>
      <c r="L11907">
        <v>17</v>
      </c>
      <c r="M11907">
        <v>128.21</v>
      </c>
      <c r="N11907">
        <v>0</v>
      </c>
      <c r="O11907">
        <v>0</v>
      </c>
      <c r="P11907">
        <v>128.21</v>
      </c>
      <c r="Q11907" t="s">
        <v>0</v>
      </c>
      <c r="R11907">
        <v>0</v>
      </c>
      <c r="S11907">
        <v>0</v>
      </c>
      <c r="T11907" t="s">
        <v>27046</v>
      </c>
      <c r="U11907" t="s">
        <v>20534</v>
      </c>
      <c r="V11907" s="2">
        <v>44871</v>
      </c>
      <c r="W11907" s="7">
        <f t="shared" ref="W11907:W11970" si="1017">YEAR(X11907)</f>
        <v>2022</v>
      </c>
      <c r="X11907" s="2">
        <v>44864</v>
      </c>
      <c r="Y11907" t="s">
        <v>5824</v>
      </c>
      <c r="Z11907" t="s">
        <v>7</v>
      </c>
      <c r="AA11907" t="s">
        <v>14328</v>
      </c>
      <c r="AB11907">
        <v>9</v>
      </c>
      <c r="AC11907">
        <v>9787</v>
      </c>
      <c r="AD11907">
        <v>20365</v>
      </c>
      <c r="AE11907" t="s">
        <v>26970</v>
      </c>
      <c r="AF11907" t="s">
        <v>27034</v>
      </c>
      <c r="AG11907">
        <f t="shared" ref="AG11907:AG11970" si="1018">LEN(V11907)</f>
        <v>5</v>
      </c>
      <c r="AI11907" t="str">
        <f t="shared" ref="AI11907:AI11970" si="1019">TRIM(AH11907)</f>
        <v/>
      </c>
      <c r="AJ11907">
        <f t="shared" si="1016"/>
        <v>0</v>
      </c>
      <c r="AK11907" t="str">
        <f t="shared" ref="AK11907:AK11970" si="1020">TRIM(T11907)&amp;IF(AND(LEN(T11907)&gt;0,LEN(AI11907)&gt;0),",","")&amp;TRIM(AI11907)</f>
        <v/>
      </c>
    </row>
    <row r="11908" spans="1:37" x14ac:dyDescent="0.25">
      <c r="A11908" s="1">
        <v>3.125E-2</v>
      </c>
      <c r="B11908">
        <v>0</v>
      </c>
      <c r="C11908">
        <v>0</v>
      </c>
      <c r="D11908" t="s">
        <v>20299</v>
      </c>
      <c r="E11908">
        <v>0</v>
      </c>
      <c r="F11908">
        <v>0</v>
      </c>
      <c r="G11908" t="s">
        <v>5</v>
      </c>
      <c r="H11908" s="2">
        <v>44865</v>
      </c>
      <c r="I11908" s="2">
        <v>44865</v>
      </c>
      <c r="J11908" t="s">
        <v>3</v>
      </c>
      <c r="K11908">
        <v>293</v>
      </c>
      <c r="L11908">
        <v>17</v>
      </c>
      <c r="M11908">
        <v>250.43</v>
      </c>
      <c r="N11908">
        <v>0</v>
      </c>
      <c r="O11908">
        <v>0</v>
      </c>
      <c r="P11908">
        <v>250.43</v>
      </c>
      <c r="Q11908" t="s">
        <v>8104</v>
      </c>
      <c r="R11908">
        <v>150</v>
      </c>
      <c r="S11908">
        <v>0</v>
      </c>
      <c r="T11908" t="s">
        <v>27046</v>
      </c>
      <c r="U11908" t="s">
        <v>20534</v>
      </c>
      <c r="V11908" s="2">
        <v>44866</v>
      </c>
      <c r="W11908" s="7">
        <f t="shared" si="1017"/>
        <v>2022</v>
      </c>
      <c r="X11908" s="2">
        <v>44864</v>
      </c>
      <c r="Y11908" t="s">
        <v>6</v>
      </c>
      <c r="Z11908" t="s">
        <v>7</v>
      </c>
      <c r="AA11908" t="s">
        <v>115</v>
      </c>
      <c r="AB11908">
        <v>1</v>
      </c>
      <c r="AC11908">
        <v>9307</v>
      </c>
      <c r="AD11908">
        <v>20366</v>
      </c>
      <c r="AE11908" t="s">
        <v>26569</v>
      </c>
      <c r="AF11908" t="s">
        <v>27034</v>
      </c>
      <c r="AG11908">
        <f t="shared" si="1018"/>
        <v>5</v>
      </c>
      <c r="AI11908" t="str">
        <f t="shared" si="1019"/>
        <v/>
      </c>
      <c r="AJ11908">
        <f t="shared" si="1016"/>
        <v>0</v>
      </c>
      <c r="AK11908" t="str">
        <f t="shared" si="1020"/>
        <v/>
      </c>
    </row>
    <row r="11909" spans="1:37" x14ac:dyDescent="0.25">
      <c r="A11909" s="1">
        <v>0</v>
      </c>
      <c r="B11909">
        <v>0</v>
      </c>
      <c r="C11909">
        <v>0</v>
      </c>
      <c r="D11909" t="s">
        <v>0</v>
      </c>
      <c r="E11909">
        <v>0</v>
      </c>
      <c r="F11909">
        <v>0</v>
      </c>
      <c r="G11909" t="s">
        <v>1</v>
      </c>
      <c r="H11909" t="s">
        <v>2</v>
      </c>
      <c r="I11909" t="s">
        <v>2</v>
      </c>
      <c r="J11909" t="s">
        <v>3</v>
      </c>
      <c r="K11909">
        <v>0</v>
      </c>
      <c r="L11909">
        <v>17</v>
      </c>
      <c r="M11909">
        <v>0</v>
      </c>
      <c r="N11909">
        <v>0</v>
      </c>
      <c r="O11909">
        <v>0</v>
      </c>
      <c r="P11909">
        <v>0</v>
      </c>
      <c r="Q11909" t="s">
        <v>20300</v>
      </c>
      <c r="R11909">
        <v>190</v>
      </c>
      <c r="S11909">
        <v>0</v>
      </c>
      <c r="T11909" t="s">
        <v>27046</v>
      </c>
      <c r="U11909" t="s">
        <v>20536</v>
      </c>
      <c r="V11909" s="2">
        <v>44879</v>
      </c>
      <c r="W11909" s="7">
        <f t="shared" si="1017"/>
        <v>2022</v>
      </c>
      <c r="X11909" s="2">
        <v>44865</v>
      </c>
      <c r="Y11909" t="s">
        <v>423</v>
      </c>
      <c r="Z11909" t="s">
        <v>7</v>
      </c>
      <c r="AA11909" t="s">
        <v>20301</v>
      </c>
      <c r="AB11909">
        <v>8</v>
      </c>
      <c r="AC11909">
        <v>2722</v>
      </c>
      <c r="AD11909">
        <v>20367</v>
      </c>
      <c r="AE11909" t="s">
        <v>21470</v>
      </c>
      <c r="AF11909" t="s">
        <v>27033</v>
      </c>
      <c r="AG11909">
        <f t="shared" si="1018"/>
        <v>5</v>
      </c>
      <c r="AI11909" t="str">
        <f t="shared" si="1019"/>
        <v/>
      </c>
      <c r="AJ11909">
        <f t="shared" si="1016"/>
        <v>0</v>
      </c>
      <c r="AK11909" t="str">
        <f t="shared" si="1020"/>
        <v/>
      </c>
    </row>
    <row r="11910" spans="1:37" x14ac:dyDescent="0.25">
      <c r="A11910" s="1">
        <v>6.25E-2</v>
      </c>
      <c r="B11910">
        <v>20</v>
      </c>
      <c r="C11910">
        <v>0</v>
      </c>
      <c r="D11910" t="s">
        <v>20302</v>
      </c>
      <c r="E11910">
        <v>0</v>
      </c>
      <c r="F11910">
        <v>0</v>
      </c>
      <c r="G11910" t="s">
        <v>5</v>
      </c>
      <c r="H11910" s="2">
        <v>44873</v>
      </c>
      <c r="I11910" s="2">
        <v>44868</v>
      </c>
      <c r="J11910" t="s">
        <v>3</v>
      </c>
      <c r="K11910">
        <v>386</v>
      </c>
      <c r="L11910">
        <v>17</v>
      </c>
      <c r="M11910">
        <v>329.91</v>
      </c>
      <c r="N11910">
        <v>0</v>
      </c>
      <c r="O11910">
        <v>0</v>
      </c>
      <c r="P11910">
        <v>329.91</v>
      </c>
      <c r="Q11910" t="s">
        <v>20303</v>
      </c>
      <c r="R11910">
        <v>190</v>
      </c>
      <c r="S11910">
        <v>0</v>
      </c>
      <c r="T11910" t="s">
        <v>27046</v>
      </c>
      <c r="U11910" t="s">
        <v>20536</v>
      </c>
      <c r="V11910" s="2">
        <v>44879</v>
      </c>
      <c r="W11910" s="7">
        <f t="shared" si="1017"/>
        <v>2022</v>
      </c>
      <c r="X11910" s="2">
        <v>44865</v>
      </c>
      <c r="Y11910" t="s">
        <v>6</v>
      </c>
      <c r="Z11910" t="s">
        <v>7</v>
      </c>
      <c r="AA11910" t="s">
        <v>396</v>
      </c>
      <c r="AB11910">
        <v>2</v>
      </c>
      <c r="AC11910">
        <v>9788</v>
      </c>
      <c r="AD11910">
        <v>20368</v>
      </c>
      <c r="AE11910" t="s">
        <v>26971</v>
      </c>
      <c r="AF11910" t="s">
        <v>27034</v>
      </c>
      <c r="AG11910">
        <f t="shared" si="1018"/>
        <v>5</v>
      </c>
      <c r="AI11910" t="str">
        <f t="shared" si="1019"/>
        <v/>
      </c>
      <c r="AJ11910">
        <f t="shared" si="1016"/>
        <v>0</v>
      </c>
      <c r="AK11910" t="str">
        <f t="shared" si="1020"/>
        <v/>
      </c>
    </row>
    <row r="11911" spans="1:37" x14ac:dyDescent="0.25">
      <c r="A11911" s="1">
        <v>6.25E-2</v>
      </c>
      <c r="B11911">
        <v>10</v>
      </c>
      <c r="C11911">
        <v>0</v>
      </c>
      <c r="D11911" t="s">
        <v>8119</v>
      </c>
      <c r="E11911">
        <v>0</v>
      </c>
      <c r="F11911">
        <v>0</v>
      </c>
      <c r="G11911" t="s">
        <v>5</v>
      </c>
      <c r="H11911" s="2">
        <v>44869</v>
      </c>
      <c r="I11911" s="2">
        <v>44868</v>
      </c>
      <c r="J11911" t="s">
        <v>3</v>
      </c>
      <c r="K11911">
        <v>298</v>
      </c>
      <c r="L11911">
        <v>17</v>
      </c>
      <c r="M11911">
        <v>254.7</v>
      </c>
      <c r="N11911">
        <v>0</v>
      </c>
      <c r="O11911">
        <v>0</v>
      </c>
      <c r="P11911">
        <v>254.7</v>
      </c>
      <c r="Q11911" t="s">
        <v>8106</v>
      </c>
      <c r="R11911">
        <v>150</v>
      </c>
      <c r="S11911">
        <v>0</v>
      </c>
      <c r="T11911" t="s">
        <v>27046</v>
      </c>
      <c r="U11911" t="s">
        <v>20534</v>
      </c>
      <c r="V11911" s="2">
        <v>44872</v>
      </c>
      <c r="W11911" s="7">
        <f t="shared" si="1017"/>
        <v>2022</v>
      </c>
      <c r="X11911" s="2">
        <v>44865</v>
      </c>
      <c r="Y11911" t="s">
        <v>5824</v>
      </c>
      <c r="Z11911" t="s">
        <v>7</v>
      </c>
      <c r="AA11911" t="s">
        <v>8909</v>
      </c>
      <c r="AB11911">
        <v>9</v>
      </c>
      <c r="AC11911">
        <v>9489</v>
      </c>
      <c r="AD11911">
        <v>20369</v>
      </c>
      <c r="AE11911" t="s">
        <v>26720</v>
      </c>
      <c r="AF11911" t="s">
        <v>27034</v>
      </c>
      <c r="AG11911">
        <f t="shared" si="1018"/>
        <v>5</v>
      </c>
      <c r="AI11911" t="str">
        <f t="shared" si="1019"/>
        <v/>
      </c>
      <c r="AJ11911">
        <f t="shared" si="1016"/>
        <v>0</v>
      </c>
      <c r="AK11911" t="str">
        <f t="shared" si="1020"/>
        <v/>
      </c>
    </row>
    <row r="11912" spans="1:37" x14ac:dyDescent="0.25">
      <c r="A11912" s="1">
        <v>8.3333333333333329E-2</v>
      </c>
      <c r="B11912">
        <v>0</v>
      </c>
      <c r="C11912">
        <v>0</v>
      </c>
      <c r="D11912" t="s">
        <v>16155</v>
      </c>
      <c r="E11912">
        <v>0</v>
      </c>
      <c r="F11912">
        <v>0</v>
      </c>
      <c r="G11912" t="s">
        <v>5</v>
      </c>
      <c r="H11912" s="2">
        <v>44871</v>
      </c>
      <c r="I11912" s="2">
        <v>44871</v>
      </c>
      <c r="J11912" t="s">
        <v>3</v>
      </c>
      <c r="K11912">
        <v>410</v>
      </c>
      <c r="L11912">
        <v>17</v>
      </c>
      <c r="M11912">
        <v>350.43</v>
      </c>
      <c r="N11912">
        <v>0</v>
      </c>
      <c r="O11912">
        <v>0</v>
      </c>
      <c r="P11912">
        <v>350.43</v>
      </c>
      <c r="Q11912" t="s">
        <v>2069</v>
      </c>
      <c r="R11912">
        <v>190</v>
      </c>
      <c r="S11912">
        <v>0</v>
      </c>
      <c r="T11912" t="s">
        <v>27046</v>
      </c>
      <c r="U11912" t="s">
        <v>20536</v>
      </c>
      <c r="V11912" s="2">
        <v>44879</v>
      </c>
      <c r="W11912" s="7">
        <f t="shared" si="1017"/>
        <v>2022</v>
      </c>
      <c r="X11912" s="2">
        <v>44865</v>
      </c>
      <c r="Y11912" t="s">
        <v>6</v>
      </c>
      <c r="Z11912" t="s">
        <v>7</v>
      </c>
      <c r="AA11912" t="s">
        <v>396</v>
      </c>
      <c r="AB11912">
        <v>2</v>
      </c>
      <c r="AC11912">
        <v>9789</v>
      </c>
      <c r="AD11912">
        <v>20370</v>
      </c>
      <c r="AE11912" t="s">
        <v>26972</v>
      </c>
      <c r="AF11912" t="s">
        <v>27034</v>
      </c>
      <c r="AG11912">
        <f t="shared" si="1018"/>
        <v>5</v>
      </c>
      <c r="AI11912" t="str">
        <f t="shared" si="1019"/>
        <v/>
      </c>
      <c r="AJ11912">
        <f t="shared" si="1016"/>
        <v>0</v>
      </c>
      <c r="AK11912" t="str">
        <f t="shared" si="1020"/>
        <v/>
      </c>
    </row>
    <row r="11913" spans="1:37" x14ac:dyDescent="0.25">
      <c r="A11913" s="1">
        <v>5.2083333333333336E-2</v>
      </c>
      <c r="B11913">
        <v>0</v>
      </c>
      <c r="C11913">
        <v>0</v>
      </c>
      <c r="D11913" t="s">
        <v>16163</v>
      </c>
      <c r="E11913">
        <v>0</v>
      </c>
      <c r="F11913">
        <v>0</v>
      </c>
      <c r="G11913" t="s">
        <v>5</v>
      </c>
      <c r="H11913" s="2">
        <v>44875</v>
      </c>
      <c r="I11913" s="2">
        <v>44875</v>
      </c>
      <c r="J11913" t="s">
        <v>3</v>
      </c>
      <c r="K11913">
        <v>433</v>
      </c>
      <c r="L11913">
        <v>17</v>
      </c>
      <c r="M11913">
        <v>370.09</v>
      </c>
      <c r="N11913">
        <v>0</v>
      </c>
      <c r="O11913">
        <v>0</v>
      </c>
      <c r="P11913">
        <v>370.09</v>
      </c>
      <c r="Q11913" t="s">
        <v>20304</v>
      </c>
      <c r="R11913">
        <v>190</v>
      </c>
      <c r="S11913">
        <v>0</v>
      </c>
      <c r="T11913" t="s">
        <v>27046</v>
      </c>
      <c r="U11913" t="s">
        <v>20536</v>
      </c>
      <c r="V11913" s="2">
        <v>44880</v>
      </c>
      <c r="W11913" s="7">
        <f t="shared" si="1017"/>
        <v>2022</v>
      </c>
      <c r="X11913" s="2">
        <v>44866</v>
      </c>
      <c r="Y11913" t="s">
        <v>6</v>
      </c>
      <c r="Z11913" t="s">
        <v>7</v>
      </c>
      <c r="AA11913" t="s">
        <v>137</v>
      </c>
      <c r="AB11913">
        <v>3</v>
      </c>
      <c r="AC11913">
        <v>8962</v>
      </c>
      <c r="AD11913">
        <v>20371</v>
      </c>
      <c r="AE11913" t="s">
        <v>26269</v>
      </c>
      <c r="AF11913" t="s">
        <v>27034</v>
      </c>
      <c r="AG11913">
        <f t="shared" si="1018"/>
        <v>5</v>
      </c>
      <c r="AI11913" t="str">
        <f t="shared" si="1019"/>
        <v/>
      </c>
      <c r="AJ11913">
        <f t="shared" si="1016"/>
        <v>0</v>
      </c>
      <c r="AK11913" t="str">
        <f t="shared" si="1020"/>
        <v/>
      </c>
    </row>
    <row r="11914" spans="1:37" x14ac:dyDescent="0.25">
      <c r="A11914" s="1">
        <v>0.125</v>
      </c>
      <c r="B11914">
        <v>20</v>
      </c>
      <c r="C11914">
        <v>0</v>
      </c>
      <c r="D11914" t="s">
        <v>8132</v>
      </c>
      <c r="E11914">
        <v>0</v>
      </c>
      <c r="F11914">
        <v>0</v>
      </c>
      <c r="G11914" t="s">
        <v>5</v>
      </c>
      <c r="H11914" s="2">
        <v>44878</v>
      </c>
      <c r="I11914" s="2">
        <v>44876</v>
      </c>
      <c r="J11914" t="s">
        <v>3</v>
      </c>
      <c r="K11914">
        <v>410</v>
      </c>
      <c r="L11914">
        <v>17</v>
      </c>
      <c r="M11914">
        <v>350.43</v>
      </c>
      <c r="N11914">
        <v>0</v>
      </c>
      <c r="O11914">
        <v>0</v>
      </c>
      <c r="P11914">
        <v>350.43</v>
      </c>
      <c r="Q11914" t="s">
        <v>20305</v>
      </c>
      <c r="R11914">
        <v>150</v>
      </c>
      <c r="S11914">
        <v>0</v>
      </c>
      <c r="T11914" t="s">
        <v>27046</v>
      </c>
      <c r="U11914" t="s">
        <v>20534</v>
      </c>
      <c r="V11914" s="2">
        <v>44874</v>
      </c>
      <c r="W11914" s="7">
        <f t="shared" si="1017"/>
        <v>2022</v>
      </c>
      <c r="X11914" s="2">
        <v>44867</v>
      </c>
      <c r="Y11914" t="s">
        <v>71</v>
      </c>
      <c r="Z11914" t="s">
        <v>7</v>
      </c>
      <c r="AA11914" t="s">
        <v>215</v>
      </c>
      <c r="AB11914">
        <v>9</v>
      </c>
      <c r="AC11914">
        <v>8670</v>
      </c>
      <c r="AD11914">
        <v>20372</v>
      </c>
      <c r="AE11914" t="s">
        <v>26000</v>
      </c>
      <c r="AF11914" t="s">
        <v>27034</v>
      </c>
      <c r="AG11914">
        <f t="shared" si="1018"/>
        <v>5</v>
      </c>
      <c r="AI11914" t="str">
        <f t="shared" si="1019"/>
        <v/>
      </c>
      <c r="AJ11914">
        <f t="shared" si="1016"/>
        <v>0</v>
      </c>
      <c r="AK11914" t="str">
        <f t="shared" si="1020"/>
        <v/>
      </c>
    </row>
    <row r="11915" spans="1:37" x14ac:dyDescent="0.25">
      <c r="A11915" s="1">
        <v>3.125E-2</v>
      </c>
      <c r="B11915">
        <v>0</v>
      </c>
      <c r="C11915">
        <v>0</v>
      </c>
      <c r="D11915" t="s">
        <v>8121</v>
      </c>
      <c r="E11915">
        <v>0</v>
      </c>
      <c r="F11915">
        <v>0</v>
      </c>
      <c r="G11915" t="s">
        <v>5</v>
      </c>
      <c r="H11915" s="2">
        <v>44879</v>
      </c>
      <c r="I11915" s="2">
        <v>44871</v>
      </c>
      <c r="J11915" t="s">
        <v>3</v>
      </c>
      <c r="K11915">
        <v>339</v>
      </c>
      <c r="L11915">
        <v>17</v>
      </c>
      <c r="M11915">
        <v>289.74</v>
      </c>
      <c r="N11915">
        <v>0</v>
      </c>
      <c r="O11915">
        <v>0</v>
      </c>
      <c r="P11915">
        <v>289.74</v>
      </c>
      <c r="Q11915" t="s">
        <v>8115</v>
      </c>
      <c r="R11915">
        <v>150</v>
      </c>
      <c r="S11915">
        <v>0</v>
      </c>
      <c r="T11915" t="s">
        <v>27046</v>
      </c>
      <c r="U11915" t="s">
        <v>20534</v>
      </c>
      <c r="V11915" s="2">
        <v>44871</v>
      </c>
      <c r="W11915" s="7">
        <f t="shared" si="1017"/>
        <v>2022</v>
      </c>
      <c r="X11915" s="2">
        <v>44869</v>
      </c>
      <c r="Y11915" t="s">
        <v>1070</v>
      </c>
      <c r="Z11915" t="s">
        <v>7</v>
      </c>
      <c r="AA11915" t="s">
        <v>77</v>
      </c>
      <c r="AB11915">
        <v>1</v>
      </c>
      <c r="AC11915">
        <v>3818</v>
      </c>
      <c r="AD11915">
        <v>20373</v>
      </c>
      <c r="AE11915" t="s">
        <v>21881</v>
      </c>
      <c r="AF11915" t="s">
        <v>27034</v>
      </c>
      <c r="AG11915">
        <f t="shared" si="1018"/>
        <v>5</v>
      </c>
      <c r="AI11915" t="str">
        <f t="shared" si="1019"/>
        <v/>
      </c>
      <c r="AJ11915">
        <f t="shared" si="1016"/>
        <v>0</v>
      </c>
      <c r="AK11915" t="str">
        <f t="shared" si="1020"/>
        <v/>
      </c>
    </row>
    <row r="11916" spans="1:37" x14ac:dyDescent="0.25">
      <c r="A11916" s="1">
        <v>0.10416666666666667</v>
      </c>
      <c r="B11916">
        <v>10</v>
      </c>
      <c r="C11916">
        <v>0</v>
      </c>
      <c r="D11916" t="s">
        <v>16159</v>
      </c>
      <c r="E11916">
        <v>0</v>
      </c>
      <c r="F11916">
        <v>0</v>
      </c>
      <c r="G11916" t="s">
        <v>5</v>
      </c>
      <c r="H11916" s="2">
        <v>44875</v>
      </c>
      <c r="I11916" s="2">
        <v>44875</v>
      </c>
      <c r="J11916" t="s">
        <v>3</v>
      </c>
      <c r="K11916">
        <v>445</v>
      </c>
      <c r="L11916">
        <v>17</v>
      </c>
      <c r="M11916">
        <v>380.34</v>
      </c>
      <c r="N11916">
        <v>0</v>
      </c>
      <c r="O11916">
        <v>0</v>
      </c>
      <c r="P11916">
        <v>380.34</v>
      </c>
      <c r="Q11916" t="s">
        <v>20306</v>
      </c>
      <c r="R11916">
        <v>150</v>
      </c>
      <c r="S11916">
        <v>0</v>
      </c>
      <c r="T11916" t="s">
        <v>27046</v>
      </c>
      <c r="U11916" t="s">
        <v>20534</v>
      </c>
      <c r="V11916" s="2">
        <v>44878</v>
      </c>
      <c r="W11916" s="7">
        <f t="shared" si="1017"/>
        <v>2022</v>
      </c>
      <c r="X11916" s="2">
        <v>44871</v>
      </c>
      <c r="Y11916" t="s">
        <v>71</v>
      </c>
      <c r="Z11916" t="s">
        <v>7</v>
      </c>
      <c r="AA11916" t="s">
        <v>215</v>
      </c>
      <c r="AB11916">
        <v>9</v>
      </c>
      <c r="AC11916">
        <v>9790</v>
      </c>
      <c r="AD11916">
        <v>20374</v>
      </c>
      <c r="AE11916" t="s">
        <v>26973</v>
      </c>
      <c r="AF11916" t="s">
        <v>27034</v>
      </c>
      <c r="AG11916">
        <f t="shared" si="1018"/>
        <v>5</v>
      </c>
      <c r="AI11916" t="str">
        <f t="shared" si="1019"/>
        <v/>
      </c>
      <c r="AJ11916">
        <f t="shared" si="1016"/>
        <v>0</v>
      </c>
      <c r="AK11916" t="str">
        <f t="shared" si="1020"/>
        <v/>
      </c>
    </row>
    <row r="11917" spans="1:37" x14ac:dyDescent="0.25">
      <c r="A11917" s="1">
        <v>0.16666666666666666</v>
      </c>
      <c r="B11917">
        <v>10</v>
      </c>
      <c r="C11917">
        <v>0</v>
      </c>
      <c r="D11917" t="s">
        <v>20307</v>
      </c>
      <c r="E11917">
        <v>0</v>
      </c>
      <c r="F11917">
        <v>0</v>
      </c>
      <c r="G11917" t="s">
        <v>5</v>
      </c>
      <c r="H11917" s="2">
        <v>44874</v>
      </c>
      <c r="I11917" s="2">
        <v>44874</v>
      </c>
      <c r="J11917" t="s">
        <v>3</v>
      </c>
      <c r="K11917">
        <v>339</v>
      </c>
      <c r="L11917">
        <v>17</v>
      </c>
      <c r="M11917">
        <v>289.74</v>
      </c>
      <c r="N11917">
        <v>0</v>
      </c>
      <c r="O11917">
        <v>0</v>
      </c>
      <c r="P11917">
        <v>289.74</v>
      </c>
      <c r="Q11917" t="s">
        <v>20308</v>
      </c>
      <c r="R11917">
        <v>150</v>
      </c>
      <c r="S11917">
        <v>0</v>
      </c>
      <c r="T11917" t="s">
        <v>27046</v>
      </c>
      <c r="U11917" t="s">
        <v>20534</v>
      </c>
      <c r="V11917" s="2">
        <v>36892</v>
      </c>
      <c r="W11917" s="7">
        <f t="shared" si="1017"/>
        <v>2022</v>
      </c>
      <c r="X11917" s="2">
        <v>44871</v>
      </c>
      <c r="Y11917" t="s">
        <v>5824</v>
      </c>
      <c r="Z11917" t="s">
        <v>7</v>
      </c>
      <c r="AA11917" t="s">
        <v>16891</v>
      </c>
      <c r="AB11917">
        <v>9</v>
      </c>
      <c r="AC11917">
        <v>9791</v>
      </c>
      <c r="AD11917">
        <v>20375</v>
      </c>
      <c r="AE11917" t="s">
        <v>26974</v>
      </c>
      <c r="AF11917" t="s">
        <v>27034</v>
      </c>
      <c r="AG11917">
        <f t="shared" si="1018"/>
        <v>5</v>
      </c>
      <c r="AI11917" t="str">
        <f t="shared" si="1019"/>
        <v/>
      </c>
      <c r="AJ11917">
        <f t="shared" si="1016"/>
        <v>0</v>
      </c>
      <c r="AK11917" t="str">
        <f t="shared" si="1020"/>
        <v/>
      </c>
    </row>
    <row r="11918" spans="1:37" x14ac:dyDescent="0.25">
      <c r="A11918" s="1">
        <v>4.1666666666666664E-2</v>
      </c>
      <c r="B11918">
        <v>65</v>
      </c>
      <c r="C11918">
        <v>0</v>
      </c>
      <c r="D11918" t="s">
        <v>20309</v>
      </c>
      <c r="E11918">
        <v>0</v>
      </c>
      <c r="F11918">
        <v>0</v>
      </c>
      <c r="G11918" t="s">
        <v>5</v>
      </c>
      <c r="H11918" s="2">
        <v>44890</v>
      </c>
      <c r="I11918" s="2">
        <v>44890</v>
      </c>
      <c r="J11918" t="s">
        <v>3</v>
      </c>
      <c r="K11918">
        <v>438</v>
      </c>
      <c r="L11918">
        <v>17</v>
      </c>
      <c r="M11918">
        <v>374.36</v>
      </c>
      <c r="N11918">
        <v>0</v>
      </c>
      <c r="O11918">
        <v>0</v>
      </c>
      <c r="P11918">
        <v>374.36</v>
      </c>
      <c r="Q11918" t="s">
        <v>20310</v>
      </c>
      <c r="R11918">
        <v>190</v>
      </c>
      <c r="S11918">
        <v>0</v>
      </c>
      <c r="T11918" t="s">
        <v>27046</v>
      </c>
      <c r="U11918" t="s">
        <v>20536</v>
      </c>
      <c r="V11918" s="2">
        <v>44887</v>
      </c>
      <c r="W11918" s="7">
        <f t="shared" si="1017"/>
        <v>2022</v>
      </c>
      <c r="X11918" s="2">
        <v>44873</v>
      </c>
      <c r="Y11918" t="s">
        <v>80</v>
      </c>
      <c r="Z11918" t="s">
        <v>7</v>
      </c>
      <c r="AA11918" t="s">
        <v>9217</v>
      </c>
      <c r="AB11918">
        <v>3</v>
      </c>
      <c r="AC11918">
        <v>9792</v>
      </c>
      <c r="AD11918">
        <v>20376</v>
      </c>
      <c r="AE11918" t="s">
        <v>26975</v>
      </c>
      <c r="AF11918" t="s">
        <v>27034</v>
      </c>
      <c r="AG11918">
        <f t="shared" si="1018"/>
        <v>5</v>
      </c>
      <c r="AI11918" t="str">
        <f t="shared" si="1019"/>
        <v/>
      </c>
      <c r="AJ11918">
        <f t="shared" si="1016"/>
        <v>0</v>
      </c>
      <c r="AK11918" t="str">
        <f t="shared" si="1020"/>
        <v/>
      </c>
    </row>
    <row r="11919" spans="1:37" x14ac:dyDescent="0.25">
      <c r="A11919" s="1">
        <v>0.10416666666666667</v>
      </c>
      <c r="B11919">
        <v>10</v>
      </c>
      <c r="C11919">
        <v>0</v>
      </c>
      <c r="D11919" t="s">
        <v>20311</v>
      </c>
      <c r="E11919">
        <v>0</v>
      </c>
      <c r="F11919">
        <v>0</v>
      </c>
      <c r="G11919" t="s">
        <v>5</v>
      </c>
      <c r="H11919" s="2">
        <v>44880</v>
      </c>
      <c r="I11919" s="2">
        <v>44879</v>
      </c>
      <c r="J11919" t="s">
        <v>3</v>
      </c>
      <c r="K11919">
        <v>386</v>
      </c>
      <c r="L11919">
        <v>17</v>
      </c>
      <c r="M11919">
        <v>329.91</v>
      </c>
      <c r="N11919">
        <v>0</v>
      </c>
      <c r="O11919">
        <v>0</v>
      </c>
      <c r="P11919">
        <v>329.91</v>
      </c>
      <c r="Q11919" t="s">
        <v>20312</v>
      </c>
      <c r="R11919">
        <v>150</v>
      </c>
      <c r="S11919">
        <v>0</v>
      </c>
      <c r="T11919" t="s">
        <v>27046</v>
      </c>
      <c r="U11919" t="s">
        <v>20534</v>
      </c>
      <c r="V11919" s="2">
        <v>44881</v>
      </c>
      <c r="W11919" s="7">
        <f t="shared" si="1017"/>
        <v>2022</v>
      </c>
      <c r="X11919" s="2">
        <v>44874</v>
      </c>
      <c r="Y11919" t="s">
        <v>5824</v>
      </c>
      <c r="Z11919" t="s">
        <v>7</v>
      </c>
      <c r="AA11919" t="s">
        <v>215</v>
      </c>
      <c r="AB11919">
        <v>9</v>
      </c>
      <c r="AC11919">
        <v>6474</v>
      </c>
      <c r="AD11919">
        <v>20377</v>
      </c>
      <c r="AE11919" t="s">
        <v>23915</v>
      </c>
      <c r="AF11919" t="s">
        <v>27034</v>
      </c>
      <c r="AG11919">
        <f t="shared" si="1018"/>
        <v>5</v>
      </c>
      <c r="AI11919" t="str">
        <f t="shared" si="1019"/>
        <v/>
      </c>
      <c r="AJ11919">
        <f t="shared" si="1016"/>
        <v>0</v>
      </c>
      <c r="AK11919" t="str">
        <f t="shared" si="1020"/>
        <v/>
      </c>
    </row>
    <row r="11920" spans="1:37" x14ac:dyDescent="0.25">
      <c r="A11920" s="1">
        <v>6.25E-2</v>
      </c>
      <c r="B11920">
        <v>60</v>
      </c>
      <c r="C11920">
        <v>0</v>
      </c>
      <c r="D11920" t="s">
        <v>8205</v>
      </c>
      <c r="E11920">
        <v>0</v>
      </c>
      <c r="F11920">
        <v>0</v>
      </c>
      <c r="G11920" t="s">
        <v>5</v>
      </c>
      <c r="H11920" s="2">
        <v>44913</v>
      </c>
      <c r="I11920" s="2">
        <v>44913</v>
      </c>
      <c r="J11920" t="s">
        <v>3</v>
      </c>
      <c r="K11920">
        <v>374</v>
      </c>
      <c r="L11920">
        <v>17</v>
      </c>
      <c r="M11920">
        <v>319.66000000000003</v>
      </c>
      <c r="N11920">
        <v>0</v>
      </c>
      <c r="O11920">
        <v>0</v>
      </c>
      <c r="P11920">
        <v>319.66000000000003</v>
      </c>
      <c r="Q11920" t="s">
        <v>20313</v>
      </c>
      <c r="R11920">
        <v>150</v>
      </c>
      <c r="S11920">
        <v>0</v>
      </c>
      <c r="T11920" t="s">
        <v>27046</v>
      </c>
      <c r="U11920" t="s">
        <v>20534</v>
      </c>
      <c r="V11920" s="2">
        <v>44889</v>
      </c>
      <c r="W11920" s="7">
        <f t="shared" si="1017"/>
        <v>2022</v>
      </c>
      <c r="X11920" s="2">
        <v>44875</v>
      </c>
      <c r="Y11920" t="s">
        <v>80</v>
      </c>
      <c r="Z11920" t="s">
        <v>7</v>
      </c>
      <c r="AA11920" t="s">
        <v>146</v>
      </c>
      <c r="AB11920">
        <v>4</v>
      </c>
      <c r="AC11920">
        <v>6229</v>
      </c>
      <c r="AD11920">
        <v>20378</v>
      </c>
      <c r="AE11920" t="s">
        <v>23682</v>
      </c>
      <c r="AF11920" t="s">
        <v>27034</v>
      </c>
      <c r="AG11920">
        <f t="shared" si="1018"/>
        <v>5</v>
      </c>
      <c r="AI11920" t="str">
        <f t="shared" si="1019"/>
        <v/>
      </c>
      <c r="AJ11920">
        <f t="shared" si="1016"/>
        <v>0</v>
      </c>
      <c r="AK11920" t="str">
        <f t="shared" si="1020"/>
        <v/>
      </c>
    </row>
    <row r="11921" spans="1:37" x14ac:dyDescent="0.25">
      <c r="A11921" s="1">
        <v>0</v>
      </c>
      <c r="B11921">
        <v>0</v>
      </c>
      <c r="C11921">
        <v>0</v>
      </c>
      <c r="D11921" t="s">
        <v>20314</v>
      </c>
      <c r="E11921">
        <v>0</v>
      </c>
      <c r="F11921">
        <v>0</v>
      </c>
      <c r="G11921" t="s">
        <v>5</v>
      </c>
      <c r="H11921" s="2">
        <v>44881</v>
      </c>
      <c r="I11921" s="2">
        <v>44881</v>
      </c>
      <c r="J11921" t="s">
        <v>3</v>
      </c>
      <c r="K11921">
        <v>269</v>
      </c>
      <c r="L11921">
        <v>17</v>
      </c>
      <c r="M11921">
        <v>229.91</v>
      </c>
      <c r="N11921">
        <v>0</v>
      </c>
      <c r="O11921">
        <v>0</v>
      </c>
      <c r="P11921">
        <v>229.91</v>
      </c>
      <c r="Q11921" t="s">
        <v>20315</v>
      </c>
      <c r="R11921">
        <v>150</v>
      </c>
      <c r="S11921">
        <v>0</v>
      </c>
      <c r="T11921" t="s">
        <v>27046</v>
      </c>
      <c r="U11921" t="s">
        <v>20534</v>
      </c>
      <c r="V11921" s="2">
        <v>44889</v>
      </c>
      <c r="W11921" s="7">
        <f t="shared" si="1017"/>
        <v>2022</v>
      </c>
      <c r="X11921" s="2">
        <v>44875</v>
      </c>
      <c r="Y11921" t="s">
        <v>6</v>
      </c>
      <c r="Z11921" t="s">
        <v>7</v>
      </c>
      <c r="AA11921" t="s">
        <v>146</v>
      </c>
      <c r="AB11921">
        <v>4</v>
      </c>
      <c r="AC11921">
        <v>9445</v>
      </c>
      <c r="AD11921">
        <v>20379</v>
      </c>
      <c r="AE11921" t="s">
        <v>26686</v>
      </c>
      <c r="AF11921" t="s">
        <v>27034</v>
      </c>
      <c r="AG11921">
        <f t="shared" si="1018"/>
        <v>5</v>
      </c>
      <c r="AI11921" t="str">
        <f t="shared" si="1019"/>
        <v/>
      </c>
      <c r="AJ11921">
        <f t="shared" si="1016"/>
        <v>0</v>
      </c>
      <c r="AK11921" t="str">
        <f t="shared" si="1020"/>
        <v/>
      </c>
    </row>
    <row r="11922" spans="1:37" x14ac:dyDescent="0.25">
      <c r="A11922" s="1">
        <v>8.3333333333333329E-2</v>
      </c>
      <c r="B11922">
        <v>0</v>
      </c>
      <c r="C11922">
        <v>0</v>
      </c>
      <c r="D11922" t="s">
        <v>20316</v>
      </c>
      <c r="E11922">
        <v>0</v>
      </c>
      <c r="F11922">
        <v>0</v>
      </c>
      <c r="G11922" t="s">
        <v>5</v>
      </c>
      <c r="H11922" s="2">
        <v>44876</v>
      </c>
      <c r="I11922" s="2">
        <v>44875</v>
      </c>
      <c r="J11922" t="s">
        <v>3</v>
      </c>
      <c r="K11922">
        <v>679</v>
      </c>
      <c r="L11922">
        <v>17</v>
      </c>
      <c r="M11922">
        <v>580.34</v>
      </c>
      <c r="N11922">
        <v>0</v>
      </c>
      <c r="O11922">
        <v>0</v>
      </c>
      <c r="P11922">
        <v>580.34</v>
      </c>
      <c r="Q11922" t="s">
        <v>20317</v>
      </c>
      <c r="R11922">
        <v>220</v>
      </c>
      <c r="S11922">
        <v>0</v>
      </c>
      <c r="T11922" t="s">
        <v>27046</v>
      </c>
      <c r="U11922" t="s">
        <v>20538</v>
      </c>
      <c r="V11922" s="2">
        <v>36892</v>
      </c>
      <c r="W11922" s="7">
        <f t="shared" si="1017"/>
        <v>2022</v>
      </c>
      <c r="X11922" s="2">
        <v>44875</v>
      </c>
      <c r="Y11922" t="s">
        <v>12</v>
      </c>
      <c r="Z11922" t="s">
        <v>7</v>
      </c>
      <c r="AA11922" t="s">
        <v>17935</v>
      </c>
      <c r="AB11922">
        <v>1</v>
      </c>
      <c r="AC11922">
        <v>8962</v>
      </c>
      <c r="AD11922">
        <v>20380</v>
      </c>
      <c r="AE11922" t="s">
        <v>26269</v>
      </c>
      <c r="AF11922" t="s">
        <v>27034</v>
      </c>
      <c r="AG11922">
        <f t="shared" si="1018"/>
        <v>5</v>
      </c>
      <c r="AI11922" t="str">
        <f t="shared" si="1019"/>
        <v/>
      </c>
      <c r="AJ11922">
        <f t="shared" si="1016"/>
        <v>0</v>
      </c>
      <c r="AK11922" t="str">
        <f t="shared" si="1020"/>
        <v/>
      </c>
    </row>
    <row r="11923" spans="1:37" x14ac:dyDescent="0.25">
      <c r="A11923" s="1">
        <v>5.2083333333333336E-2</v>
      </c>
      <c r="B11923">
        <v>50</v>
      </c>
      <c r="C11923">
        <v>0</v>
      </c>
      <c r="D11923" t="s">
        <v>20318</v>
      </c>
      <c r="E11923">
        <v>0</v>
      </c>
      <c r="F11923">
        <v>0</v>
      </c>
      <c r="G11923" t="s">
        <v>5</v>
      </c>
      <c r="H11923" s="2">
        <v>44875</v>
      </c>
      <c r="I11923" s="2">
        <v>44875</v>
      </c>
      <c r="J11923" t="s">
        <v>3</v>
      </c>
      <c r="K11923">
        <v>340</v>
      </c>
      <c r="L11923">
        <v>17</v>
      </c>
      <c r="M11923">
        <v>290.60000000000002</v>
      </c>
      <c r="N11923">
        <v>0</v>
      </c>
      <c r="O11923">
        <v>0</v>
      </c>
      <c r="P11923">
        <v>290.60000000000002</v>
      </c>
      <c r="Q11923" t="s">
        <v>20319</v>
      </c>
      <c r="R11923">
        <v>190</v>
      </c>
      <c r="S11923">
        <v>0</v>
      </c>
      <c r="T11923" t="s">
        <v>27046</v>
      </c>
      <c r="U11923" t="s">
        <v>20536</v>
      </c>
      <c r="V11923" s="2">
        <v>44889</v>
      </c>
      <c r="W11923" s="7">
        <f t="shared" si="1017"/>
        <v>2022</v>
      </c>
      <c r="X11923" s="2">
        <v>44875</v>
      </c>
      <c r="Y11923" t="s">
        <v>16347</v>
      </c>
      <c r="Z11923" t="s">
        <v>7</v>
      </c>
      <c r="AA11923" t="s">
        <v>6432</v>
      </c>
      <c r="AB11923">
        <v>3</v>
      </c>
      <c r="AC11923">
        <v>7721</v>
      </c>
      <c r="AD11923">
        <v>20381</v>
      </c>
      <c r="AE11923" t="s">
        <v>25104</v>
      </c>
      <c r="AF11923" t="s">
        <v>27034</v>
      </c>
      <c r="AG11923">
        <f t="shared" si="1018"/>
        <v>5</v>
      </c>
      <c r="AI11923" t="str">
        <f t="shared" si="1019"/>
        <v/>
      </c>
      <c r="AJ11923">
        <f t="shared" si="1016"/>
        <v>0</v>
      </c>
      <c r="AK11923" t="str">
        <f t="shared" si="1020"/>
        <v/>
      </c>
    </row>
    <row r="11924" spans="1:37" x14ac:dyDescent="0.25">
      <c r="A11924" s="1">
        <v>8.3333333333333329E-2</v>
      </c>
      <c r="B11924">
        <v>65</v>
      </c>
      <c r="C11924">
        <v>0</v>
      </c>
      <c r="D11924" t="s">
        <v>20320</v>
      </c>
      <c r="E11924">
        <v>0</v>
      </c>
      <c r="F11924">
        <v>0</v>
      </c>
      <c r="G11924" t="s">
        <v>5</v>
      </c>
      <c r="H11924" s="2">
        <v>44883</v>
      </c>
      <c r="I11924" s="2">
        <v>44879</v>
      </c>
      <c r="J11924" t="s">
        <v>3</v>
      </c>
      <c r="K11924">
        <v>410</v>
      </c>
      <c r="L11924">
        <v>17</v>
      </c>
      <c r="M11924">
        <v>350.43</v>
      </c>
      <c r="N11924">
        <v>0</v>
      </c>
      <c r="O11924">
        <v>0</v>
      </c>
      <c r="P11924">
        <v>350.43</v>
      </c>
      <c r="Q11924" t="s">
        <v>20321</v>
      </c>
      <c r="R11924">
        <v>190</v>
      </c>
      <c r="S11924">
        <v>0</v>
      </c>
      <c r="T11924" t="s">
        <v>27046</v>
      </c>
      <c r="U11924" t="s">
        <v>20515</v>
      </c>
      <c r="V11924" s="2">
        <v>44890</v>
      </c>
      <c r="W11924" s="7">
        <f t="shared" si="1017"/>
        <v>2022</v>
      </c>
      <c r="X11924" s="2">
        <v>44876</v>
      </c>
      <c r="Y11924" t="s">
        <v>80</v>
      </c>
      <c r="Z11924" t="s">
        <v>7</v>
      </c>
      <c r="AA11924" t="s">
        <v>20322</v>
      </c>
      <c r="AB11924">
        <v>3</v>
      </c>
      <c r="AC11924">
        <v>8732</v>
      </c>
      <c r="AD11924">
        <v>20382</v>
      </c>
      <c r="AE11924" t="s">
        <v>26057</v>
      </c>
      <c r="AF11924" t="s">
        <v>27034</v>
      </c>
      <c r="AG11924">
        <f t="shared" si="1018"/>
        <v>5</v>
      </c>
      <c r="AI11924" t="str">
        <f t="shared" si="1019"/>
        <v/>
      </c>
      <c r="AJ11924">
        <f t="shared" si="1016"/>
        <v>0</v>
      </c>
      <c r="AK11924" t="str">
        <f t="shared" si="1020"/>
        <v/>
      </c>
    </row>
    <row r="11925" spans="1:37" x14ac:dyDescent="0.25">
      <c r="A11925" s="1">
        <v>1.3888888888888888E-2</v>
      </c>
      <c r="B11925">
        <v>250</v>
      </c>
      <c r="C11925">
        <v>0</v>
      </c>
      <c r="D11925" t="s">
        <v>8140</v>
      </c>
      <c r="E11925">
        <v>0</v>
      </c>
      <c r="F11925">
        <v>0</v>
      </c>
      <c r="G11925" t="s">
        <v>5</v>
      </c>
      <c r="H11925" s="2">
        <v>44883</v>
      </c>
      <c r="I11925" s="2">
        <v>44881</v>
      </c>
      <c r="J11925" t="s">
        <v>3</v>
      </c>
      <c r="K11925">
        <v>386</v>
      </c>
      <c r="L11925">
        <v>17</v>
      </c>
      <c r="M11925">
        <v>329.91</v>
      </c>
      <c r="N11925">
        <v>0</v>
      </c>
      <c r="O11925">
        <v>0</v>
      </c>
      <c r="P11925">
        <v>329.91</v>
      </c>
      <c r="Q11925" t="s">
        <v>20323</v>
      </c>
      <c r="R11925">
        <v>120</v>
      </c>
      <c r="S11925">
        <v>0</v>
      </c>
      <c r="T11925" t="s">
        <v>27046</v>
      </c>
      <c r="U11925" t="s">
        <v>20537</v>
      </c>
      <c r="V11925" s="2">
        <v>44883</v>
      </c>
      <c r="W11925" s="7">
        <f t="shared" si="1017"/>
        <v>2022</v>
      </c>
      <c r="X11925" s="2">
        <v>44876</v>
      </c>
      <c r="Y11925" t="s">
        <v>6</v>
      </c>
      <c r="Z11925" t="s">
        <v>7</v>
      </c>
      <c r="AA11925" t="s">
        <v>851</v>
      </c>
      <c r="AB11925">
        <v>0</v>
      </c>
      <c r="AC11925">
        <v>573</v>
      </c>
      <c r="AD11925">
        <v>20383</v>
      </c>
      <c r="AE11925" t="s">
        <v>20729</v>
      </c>
      <c r="AF11925" t="s">
        <v>27034</v>
      </c>
      <c r="AG11925">
        <f t="shared" si="1018"/>
        <v>5</v>
      </c>
      <c r="AI11925" t="str">
        <f t="shared" si="1019"/>
        <v/>
      </c>
      <c r="AJ11925">
        <f t="shared" si="1016"/>
        <v>0</v>
      </c>
      <c r="AK11925" t="str">
        <f t="shared" si="1020"/>
        <v/>
      </c>
    </row>
    <row r="11926" spans="1:37" x14ac:dyDescent="0.25">
      <c r="A11926" s="1">
        <v>6.25E-2</v>
      </c>
      <c r="B11926">
        <v>0</v>
      </c>
      <c r="C11926">
        <v>0</v>
      </c>
      <c r="D11926" t="s">
        <v>16188</v>
      </c>
      <c r="E11926">
        <v>0</v>
      </c>
      <c r="F11926">
        <v>0</v>
      </c>
      <c r="G11926" t="s">
        <v>5</v>
      </c>
      <c r="H11926" s="2">
        <v>44888</v>
      </c>
      <c r="I11926" s="2">
        <v>44885</v>
      </c>
      <c r="J11926" t="s">
        <v>3</v>
      </c>
      <c r="K11926">
        <v>410</v>
      </c>
      <c r="L11926">
        <v>17</v>
      </c>
      <c r="M11926">
        <v>350.43</v>
      </c>
      <c r="N11926">
        <v>0</v>
      </c>
      <c r="O11926">
        <v>0</v>
      </c>
      <c r="P11926">
        <v>350.43</v>
      </c>
      <c r="Q11926" t="s">
        <v>16172</v>
      </c>
      <c r="R11926">
        <v>190</v>
      </c>
      <c r="S11926">
        <v>0</v>
      </c>
      <c r="T11926" t="s">
        <v>27046</v>
      </c>
      <c r="U11926" t="s">
        <v>20536</v>
      </c>
      <c r="V11926" s="2">
        <v>44892</v>
      </c>
      <c r="W11926" s="7">
        <f t="shared" si="1017"/>
        <v>2022</v>
      </c>
      <c r="X11926" s="2">
        <v>44878</v>
      </c>
      <c r="Y11926" t="s">
        <v>3638</v>
      </c>
      <c r="Z11926" t="s">
        <v>7</v>
      </c>
      <c r="AA11926" t="s">
        <v>20322</v>
      </c>
      <c r="AB11926">
        <v>3</v>
      </c>
      <c r="AC11926">
        <v>9794</v>
      </c>
      <c r="AD11926">
        <v>20384</v>
      </c>
      <c r="AE11926" t="s">
        <v>26976</v>
      </c>
      <c r="AF11926" t="s">
        <v>27034</v>
      </c>
      <c r="AG11926">
        <f t="shared" si="1018"/>
        <v>5</v>
      </c>
      <c r="AI11926" t="str">
        <f t="shared" si="1019"/>
        <v/>
      </c>
      <c r="AJ11926">
        <f t="shared" si="1016"/>
        <v>0</v>
      </c>
      <c r="AK11926" t="str">
        <f t="shared" si="1020"/>
        <v/>
      </c>
    </row>
    <row r="11927" spans="1:37" x14ac:dyDescent="0.25">
      <c r="A11927" s="1">
        <v>0.20833333333333334</v>
      </c>
      <c r="B11927">
        <v>20</v>
      </c>
      <c r="C11927">
        <v>0</v>
      </c>
      <c r="D11927" t="s">
        <v>20324</v>
      </c>
      <c r="E11927">
        <v>0</v>
      </c>
      <c r="F11927">
        <v>0</v>
      </c>
      <c r="G11927" t="s">
        <v>5</v>
      </c>
      <c r="H11927" s="2">
        <v>44881</v>
      </c>
      <c r="I11927" s="2">
        <v>44881</v>
      </c>
      <c r="J11927" t="s">
        <v>3</v>
      </c>
      <c r="K11927">
        <v>350</v>
      </c>
      <c r="L11927">
        <v>17</v>
      </c>
      <c r="M11927">
        <v>299.14999999999998</v>
      </c>
      <c r="N11927">
        <v>0</v>
      </c>
      <c r="O11927">
        <v>0</v>
      </c>
      <c r="P11927">
        <v>299.14999999999998</v>
      </c>
      <c r="Q11927" t="s">
        <v>8135</v>
      </c>
      <c r="R11927">
        <v>150</v>
      </c>
      <c r="S11927">
        <v>0</v>
      </c>
      <c r="T11927" t="s">
        <v>27046</v>
      </c>
      <c r="U11927" t="s">
        <v>20534</v>
      </c>
      <c r="V11927" s="2">
        <v>36892</v>
      </c>
      <c r="W11927" s="7">
        <f t="shared" si="1017"/>
        <v>2022</v>
      </c>
      <c r="X11927" s="2">
        <v>44878</v>
      </c>
      <c r="Y11927" t="s">
        <v>71</v>
      </c>
      <c r="Z11927" t="s">
        <v>7</v>
      </c>
      <c r="AA11927" t="s">
        <v>215</v>
      </c>
      <c r="AB11927">
        <v>9</v>
      </c>
      <c r="AC11927">
        <v>1456</v>
      </c>
      <c r="AD11927">
        <v>20385</v>
      </c>
      <c r="AE11927" t="s">
        <v>21035</v>
      </c>
      <c r="AF11927" t="s">
        <v>27034</v>
      </c>
      <c r="AG11927">
        <f t="shared" si="1018"/>
        <v>5</v>
      </c>
      <c r="AI11927" t="str">
        <f t="shared" si="1019"/>
        <v/>
      </c>
      <c r="AJ11927">
        <f t="shared" si="1016"/>
        <v>0</v>
      </c>
      <c r="AK11927" t="str">
        <f t="shared" si="1020"/>
        <v/>
      </c>
    </row>
    <row r="11928" spans="1:37" x14ac:dyDescent="0.25">
      <c r="A11928" s="1">
        <v>0.14583333333333334</v>
      </c>
      <c r="B11928">
        <v>260</v>
      </c>
      <c r="C11928">
        <v>0</v>
      </c>
      <c r="D11928" t="s">
        <v>20325</v>
      </c>
      <c r="E11928">
        <v>0</v>
      </c>
      <c r="F11928">
        <v>0</v>
      </c>
      <c r="G11928" t="s">
        <v>5</v>
      </c>
      <c r="H11928" s="2">
        <v>44924</v>
      </c>
      <c r="I11928" s="2">
        <v>44924</v>
      </c>
      <c r="J11928" t="s">
        <v>3</v>
      </c>
      <c r="K11928">
        <v>697</v>
      </c>
      <c r="L11928">
        <v>17</v>
      </c>
      <c r="M11928">
        <v>595.73</v>
      </c>
      <c r="N11928">
        <v>0</v>
      </c>
      <c r="O11928">
        <v>0</v>
      </c>
      <c r="P11928">
        <v>595.73</v>
      </c>
      <c r="Q11928" t="s">
        <v>20326</v>
      </c>
      <c r="R11928">
        <v>150</v>
      </c>
      <c r="S11928">
        <v>0</v>
      </c>
      <c r="T11928" t="s">
        <v>27046</v>
      </c>
      <c r="U11928" t="s">
        <v>20534</v>
      </c>
      <c r="V11928" s="2">
        <v>44892</v>
      </c>
      <c r="W11928" s="7">
        <f t="shared" si="1017"/>
        <v>2022</v>
      </c>
      <c r="X11928" s="2">
        <v>44878</v>
      </c>
      <c r="Y11928" t="s">
        <v>20327</v>
      </c>
      <c r="Z11928" t="s">
        <v>7</v>
      </c>
      <c r="AA11928" t="s">
        <v>13633</v>
      </c>
      <c r="AB11928">
        <v>8</v>
      </c>
      <c r="AC11928">
        <v>9795</v>
      </c>
      <c r="AD11928">
        <v>20386</v>
      </c>
      <c r="AE11928" t="s">
        <v>26977</v>
      </c>
      <c r="AF11928" t="s">
        <v>27034</v>
      </c>
      <c r="AG11928">
        <f t="shared" si="1018"/>
        <v>5</v>
      </c>
      <c r="AI11928" t="str">
        <f t="shared" si="1019"/>
        <v/>
      </c>
      <c r="AJ11928">
        <f t="shared" si="1016"/>
        <v>0</v>
      </c>
      <c r="AK11928" t="str">
        <f t="shared" si="1020"/>
        <v/>
      </c>
    </row>
    <row r="11929" spans="1:37" x14ac:dyDescent="0.25">
      <c r="A11929" s="1">
        <v>8.3333333333333329E-2</v>
      </c>
      <c r="B11929">
        <v>0</v>
      </c>
      <c r="C11929">
        <v>0</v>
      </c>
      <c r="D11929" t="s">
        <v>20328</v>
      </c>
      <c r="E11929">
        <v>0</v>
      </c>
      <c r="F11929">
        <v>0</v>
      </c>
      <c r="G11929" t="s">
        <v>5</v>
      </c>
      <c r="H11929" s="2">
        <v>44883</v>
      </c>
      <c r="I11929" s="2">
        <v>44883</v>
      </c>
      <c r="J11929" t="s">
        <v>3</v>
      </c>
      <c r="K11929">
        <v>257</v>
      </c>
      <c r="L11929">
        <v>17</v>
      </c>
      <c r="M11929">
        <v>219.66</v>
      </c>
      <c r="N11929">
        <v>0</v>
      </c>
      <c r="O11929">
        <v>0</v>
      </c>
      <c r="P11929">
        <v>219.66</v>
      </c>
      <c r="Q11929" t="s">
        <v>20329</v>
      </c>
      <c r="R11929">
        <v>150</v>
      </c>
      <c r="S11929">
        <v>0</v>
      </c>
      <c r="T11929" t="s">
        <v>27046</v>
      </c>
      <c r="U11929" t="s">
        <v>20534</v>
      </c>
      <c r="V11929" s="2">
        <v>44895</v>
      </c>
      <c r="W11929" s="7">
        <f t="shared" si="1017"/>
        <v>2022</v>
      </c>
      <c r="X11929" s="2">
        <v>44881</v>
      </c>
      <c r="Y11929" t="s">
        <v>12</v>
      </c>
      <c r="Z11929" t="s">
        <v>7</v>
      </c>
      <c r="AA11929" t="s">
        <v>14780</v>
      </c>
      <c r="AB11929">
        <v>8</v>
      </c>
      <c r="AC11929">
        <v>7696</v>
      </c>
      <c r="AD11929">
        <v>20387</v>
      </c>
      <c r="AE11929" t="s">
        <v>25080</v>
      </c>
      <c r="AF11929" t="s">
        <v>27034</v>
      </c>
      <c r="AG11929">
        <f t="shared" si="1018"/>
        <v>5</v>
      </c>
      <c r="AI11929" t="str">
        <f t="shared" si="1019"/>
        <v/>
      </c>
      <c r="AJ11929">
        <f t="shared" si="1016"/>
        <v>0</v>
      </c>
      <c r="AK11929" t="str">
        <f t="shared" si="1020"/>
        <v/>
      </c>
    </row>
    <row r="11930" spans="1:37" x14ac:dyDescent="0.25">
      <c r="A11930" s="1">
        <v>8.3333333333333329E-2</v>
      </c>
      <c r="B11930">
        <v>10</v>
      </c>
      <c r="C11930">
        <v>0</v>
      </c>
      <c r="D11930" t="s">
        <v>8143</v>
      </c>
      <c r="E11930">
        <v>0</v>
      </c>
      <c r="F11930">
        <v>0</v>
      </c>
      <c r="G11930" t="s">
        <v>5</v>
      </c>
      <c r="H11930" s="2">
        <v>44883</v>
      </c>
      <c r="I11930" s="2">
        <v>44883</v>
      </c>
      <c r="J11930" t="s">
        <v>3</v>
      </c>
      <c r="K11930">
        <v>287</v>
      </c>
      <c r="L11930">
        <v>17</v>
      </c>
      <c r="M11930">
        <v>245.3</v>
      </c>
      <c r="N11930">
        <v>0</v>
      </c>
      <c r="O11930">
        <v>0</v>
      </c>
      <c r="P11930">
        <v>245.3</v>
      </c>
      <c r="Q11930" t="s">
        <v>20330</v>
      </c>
      <c r="R11930">
        <v>150</v>
      </c>
      <c r="S11930">
        <v>0</v>
      </c>
      <c r="T11930" t="s">
        <v>27046</v>
      </c>
      <c r="U11930" t="s">
        <v>20534</v>
      </c>
      <c r="V11930" s="2">
        <v>44889</v>
      </c>
      <c r="W11930" s="7">
        <f t="shared" si="1017"/>
        <v>2022</v>
      </c>
      <c r="X11930" s="2">
        <v>44882</v>
      </c>
      <c r="Y11930" t="s">
        <v>5824</v>
      </c>
      <c r="Z11930" t="s">
        <v>7</v>
      </c>
      <c r="AA11930" t="s">
        <v>72</v>
      </c>
      <c r="AB11930">
        <v>9</v>
      </c>
      <c r="AC11930">
        <v>9796</v>
      </c>
      <c r="AD11930">
        <v>20388</v>
      </c>
      <c r="AE11930" t="s">
        <v>26978</v>
      </c>
      <c r="AF11930" t="s">
        <v>27034</v>
      </c>
      <c r="AG11930">
        <f t="shared" si="1018"/>
        <v>5</v>
      </c>
      <c r="AI11930" t="str">
        <f t="shared" si="1019"/>
        <v/>
      </c>
      <c r="AJ11930">
        <f t="shared" si="1016"/>
        <v>0</v>
      </c>
      <c r="AK11930" t="str">
        <f t="shared" si="1020"/>
        <v/>
      </c>
    </row>
    <row r="11931" spans="1:37" x14ac:dyDescent="0.25">
      <c r="A11931" s="1">
        <v>0.10416666666666667</v>
      </c>
      <c r="B11931">
        <v>10</v>
      </c>
      <c r="C11931">
        <v>0</v>
      </c>
      <c r="D11931" t="s">
        <v>20331</v>
      </c>
      <c r="E11931">
        <v>0</v>
      </c>
      <c r="F11931">
        <v>0</v>
      </c>
      <c r="G11931" t="s">
        <v>5</v>
      </c>
      <c r="H11931" s="2">
        <v>44944</v>
      </c>
      <c r="I11931" s="2">
        <v>44887</v>
      </c>
      <c r="J11931" t="s">
        <v>3</v>
      </c>
      <c r="K11931">
        <v>386</v>
      </c>
      <c r="L11931">
        <v>17</v>
      </c>
      <c r="M11931">
        <v>329.91</v>
      </c>
      <c r="N11931">
        <v>0</v>
      </c>
      <c r="O11931">
        <v>0</v>
      </c>
      <c r="P11931">
        <v>329.91</v>
      </c>
      <c r="Q11931" t="s">
        <v>20332</v>
      </c>
      <c r="R11931">
        <v>150</v>
      </c>
      <c r="S11931">
        <v>0</v>
      </c>
      <c r="T11931" t="s">
        <v>27046</v>
      </c>
      <c r="U11931" t="s">
        <v>20534</v>
      </c>
      <c r="V11931" s="2">
        <v>44890</v>
      </c>
      <c r="W11931" s="7">
        <f t="shared" si="1017"/>
        <v>2022</v>
      </c>
      <c r="X11931" s="2">
        <v>44883</v>
      </c>
      <c r="Y11931" t="s">
        <v>6</v>
      </c>
      <c r="Z11931" t="s">
        <v>7</v>
      </c>
      <c r="AA11931" t="s">
        <v>14328</v>
      </c>
      <c r="AB11931">
        <v>9</v>
      </c>
      <c r="AC11931">
        <v>9797</v>
      </c>
      <c r="AD11931">
        <v>20389</v>
      </c>
      <c r="AE11931" t="s">
        <v>26979</v>
      </c>
      <c r="AF11931" t="s">
        <v>27034</v>
      </c>
      <c r="AG11931">
        <f t="shared" si="1018"/>
        <v>5</v>
      </c>
      <c r="AI11931" t="str">
        <f t="shared" si="1019"/>
        <v/>
      </c>
      <c r="AJ11931">
        <f t="shared" si="1016"/>
        <v>0</v>
      </c>
      <c r="AK11931" t="str">
        <f t="shared" si="1020"/>
        <v/>
      </c>
    </row>
    <row r="11932" spans="1:37" x14ac:dyDescent="0.25">
      <c r="A11932" s="1">
        <v>0.16666666666666666</v>
      </c>
      <c r="B11932">
        <v>0</v>
      </c>
      <c r="C11932">
        <v>0</v>
      </c>
      <c r="D11932" t="s">
        <v>20331</v>
      </c>
      <c r="E11932">
        <v>0</v>
      </c>
      <c r="F11932">
        <v>0</v>
      </c>
      <c r="G11932" t="s">
        <v>5</v>
      </c>
      <c r="H11932" s="2">
        <v>44944</v>
      </c>
      <c r="I11932" s="2">
        <v>44944</v>
      </c>
      <c r="J11932" t="s">
        <v>3</v>
      </c>
      <c r="K11932">
        <v>562</v>
      </c>
      <c r="L11932">
        <v>17</v>
      </c>
      <c r="M11932">
        <v>480.34</v>
      </c>
      <c r="N11932">
        <v>0</v>
      </c>
      <c r="O11932">
        <v>0</v>
      </c>
      <c r="P11932">
        <v>480.34</v>
      </c>
      <c r="Q11932" t="s">
        <v>20332</v>
      </c>
      <c r="R11932">
        <v>190</v>
      </c>
      <c r="S11932">
        <v>0</v>
      </c>
      <c r="T11932" t="s">
        <v>27046</v>
      </c>
      <c r="U11932" t="s">
        <v>20536</v>
      </c>
      <c r="V11932" s="2">
        <v>44897</v>
      </c>
      <c r="W11932" s="7">
        <f t="shared" si="1017"/>
        <v>2022</v>
      </c>
      <c r="X11932" s="2">
        <v>44883</v>
      </c>
      <c r="Y11932" t="s">
        <v>93</v>
      </c>
      <c r="Z11932" t="s">
        <v>7</v>
      </c>
      <c r="AA11932" t="s">
        <v>396</v>
      </c>
      <c r="AB11932">
        <v>2</v>
      </c>
      <c r="AC11932">
        <v>9797</v>
      </c>
      <c r="AD11932">
        <v>20390</v>
      </c>
      <c r="AE11932" t="s">
        <v>26979</v>
      </c>
      <c r="AF11932" t="s">
        <v>27034</v>
      </c>
      <c r="AG11932">
        <f t="shared" si="1018"/>
        <v>5</v>
      </c>
      <c r="AI11932" t="str">
        <f t="shared" si="1019"/>
        <v/>
      </c>
      <c r="AJ11932">
        <f t="shared" si="1016"/>
        <v>0</v>
      </c>
      <c r="AK11932" t="str">
        <f t="shared" si="1020"/>
        <v/>
      </c>
    </row>
    <row r="11933" spans="1:37" x14ac:dyDescent="0.25">
      <c r="A11933" s="1">
        <v>4.1666666666666664E-2</v>
      </c>
      <c r="B11933">
        <v>65</v>
      </c>
      <c r="C11933">
        <v>0</v>
      </c>
      <c r="D11933" t="s">
        <v>20333</v>
      </c>
      <c r="E11933">
        <v>0</v>
      </c>
      <c r="F11933">
        <v>0</v>
      </c>
      <c r="G11933" t="s">
        <v>5</v>
      </c>
      <c r="H11933" s="2">
        <v>44902</v>
      </c>
      <c r="I11933" s="2">
        <v>44889</v>
      </c>
      <c r="J11933" t="s">
        <v>3</v>
      </c>
      <c r="K11933">
        <v>445</v>
      </c>
      <c r="L11933">
        <v>17</v>
      </c>
      <c r="M11933">
        <v>380.34</v>
      </c>
      <c r="N11933">
        <v>0</v>
      </c>
      <c r="O11933">
        <v>0</v>
      </c>
      <c r="P11933">
        <v>380.34</v>
      </c>
      <c r="Q11933" t="s">
        <v>20334</v>
      </c>
      <c r="R11933">
        <v>190</v>
      </c>
      <c r="S11933">
        <v>0</v>
      </c>
      <c r="T11933" t="s">
        <v>27046</v>
      </c>
      <c r="U11933" t="s">
        <v>20536</v>
      </c>
      <c r="V11933" s="2">
        <v>44899</v>
      </c>
      <c r="W11933" s="7">
        <f t="shared" si="1017"/>
        <v>2022</v>
      </c>
      <c r="X11933" s="2">
        <v>44885</v>
      </c>
      <c r="Y11933" t="s">
        <v>80</v>
      </c>
      <c r="Z11933" t="s">
        <v>7</v>
      </c>
      <c r="AA11933" t="s">
        <v>9217</v>
      </c>
      <c r="AB11933">
        <v>3</v>
      </c>
      <c r="AC11933">
        <v>9138</v>
      </c>
      <c r="AD11933">
        <v>20391</v>
      </c>
      <c r="AE11933" t="s">
        <v>26431</v>
      </c>
      <c r="AF11933" t="s">
        <v>27034</v>
      </c>
      <c r="AG11933">
        <f t="shared" si="1018"/>
        <v>5</v>
      </c>
      <c r="AI11933" t="str">
        <f t="shared" si="1019"/>
        <v/>
      </c>
      <c r="AJ11933">
        <f t="shared" si="1016"/>
        <v>0</v>
      </c>
      <c r="AK11933" t="str">
        <f t="shared" si="1020"/>
        <v/>
      </c>
    </row>
    <row r="11934" spans="1:37" x14ac:dyDescent="0.25">
      <c r="A11934" s="1">
        <v>4.1666666666666664E-2</v>
      </c>
      <c r="B11934">
        <v>0</v>
      </c>
      <c r="C11934">
        <v>0</v>
      </c>
      <c r="D11934" t="s">
        <v>8127</v>
      </c>
      <c r="E11934">
        <v>0</v>
      </c>
      <c r="F11934">
        <v>0</v>
      </c>
      <c r="G11934" t="s">
        <v>5</v>
      </c>
      <c r="H11934" s="2">
        <v>44886</v>
      </c>
      <c r="I11934" s="2">
        <v>44885</v>
      </c>
      <c r="J11934" t="s">
        <v>3</v>
      </c>
      <c r="K11934">
        <v>293</v>
      </c>
      <c r="L11934">
        <v>17</v>
      </c>
      <c r="M11934">
        <v>250.43</v>
      </c>
      <c r="N11934">
        <v>0</v>
      </c>
      <c r="O11934">
        <v>0</v>
      </c>
      <c r="P11934">
        <v>250.43</v>
      </c>
      <c r="Q11934" t="s">
        <v>20335</v>
      </c>
      <c r="R11934">
        <v>150</v>
      </c>
      <c r="S11934">
        <v>0</v>
      </c>
      <c r="T11934" t="s">
        <v>27046</v>
      </c>
      <c r="U11934" t="s">
        <v>20534</v>
      </c>
      <c r="V11934" s="2">
        <v>44887</v>
      </c>
      <c r="W11934" s="7">
        <f t="shared" si="1017"/>
        <v>2022</v>
      </c>
      <c r="X11934" s="2">
        <v>44885</v>
      </c>
      <c r="Y11934" t="s">
        <v>47</v>
      </c>
      <c r="Z11934" t="s">
        <v>7</v>
      </c>
      <c r="AA11934" t="s">
        <v>316</v>
      </c>
      <c r="AB11934">
        <v>1</v>
      </c>
      <c r="AC11934">
        <v>9798</v>
      </c>
      <c r="AD11934">
        <v>20392</v>
      </c>
      <c r="AE11934" t="s">
        <v>26980</v>
      </c>
      <c r="AF11934" t="s">
        <v>27034</v>
      </c>
      <c r="AG11934">
        <f t="shared" si="1018"/>
        <v>5</v>
      </c>
      <c r="AI11934" t="str">
        <f t="shared" si="1019"/>
        <v/>
      </c>
      <c r="AJ11934">
        <f t="shared" si="1016"/>
        <v>0</v>
      </c>
      <c r="AK11934" t="str">
        <f t="shared" si="1020"/>
        <v/>
      </c>
    </row>
    <row r="11935" spans="1:37" x14ac:dyDescent="0.25">
      <c r="A11935" s="1">
        <v>8.3333333333333329E-2</v>
      </c>
      <c r="B11935">
        <v>0</v>
      </c>
      <c r="C11935">
        <v>0</v>
      </c>
      <c r="D11935" t="s">
        <v>8166</v>
      </c>
      <c r="E11935">
        <v>0</v>
      </c>
      <c r="F11935">
        <v>0</v>
      </c>
      <c r="G11935" t="s">
        <v>5</v>
      </c>
      <c r="H11935" s="2">
        <v>44895</v>
      </c>
      <c r="I11935" s="2">
        <v>44895</v>
      </c>
      <c r="J11935" t="s">
        <v>3</v>
      </c>
      <c r="K11935">
        <v>193</v>
      </c>
      <c r="L11935">
        <v>17</v>
      </c>
      <c r="M11935">
        <v>164.96</v>
      </c>
      <c r="N11935">
        <v>0</v>
      </c>
      <c r="O11935">
        <v>0</v>
      </c>
      <c r="P11935">
        <v>164.96</v>
      </c>
      <c r="Q11935" t="s">
        <v>8147</v>
      </c>
      <c r="R11935">
        <v>150</v>
      </c>
      <c r="S11935">
        <v>0</v>
      </c>
      <c r="T11935" t="s">
        <v>27046</v>
      </c>
      <c r="U11935" t="s">
        <v>20534</v>
      </c>
      <c r="V11935" s="2">
        <v>44902</v>
      </c>
      <c r="W11935" s="7">
        <f t="shared" si="1017"/>
        <v>2022</v>
      </c>
      <c r="X11935" s="2">
        <v>44888</v>
      </c>
      <c r="Y11935" t="s">
        <v>380</v>
      </c>
      <c r="Z11935" t="s">
        <v>7</v>
      </c>
      <c r="AA11935" t="s">
        <v>5751</v>
      </c>
      <c r="AB11935">
        <v>8</v>
      </c>
      <c r="AC11935">
        <v>9800</v>
      </c>
      <c r="AD11935">
        <v>20393</v>
      </c>
      <c r="AE11935" t="s">
        <v>26982</v>
      </c>
      <c r="AF11935" t="s">
        <v>27034</v>
      </c>
      <c r="AG11935">
        <f t="shared" si="1018"/>
        <v>5</v>
      </c>
      <c r="AI11935" t="str">
        <f t="shared" si="1019"/>
        <v/>
      </c>
      <c r="AJ11935">
        <f t="shared" si="1016"/>
        <v>0</v>
      </c>
      <c r="AK11935" t="str">
        <f t="shared" si="1020"/>
        <v/>
      </c>
    </row>
    <row r="11936" spans="1:37" x14ac:dyDescent="0.25">
      <c r="A11936" s="1">
        <v>0</v>
      </c>
      <c r="B11936">
        <v>0</v>
      </c>
      <c r="C11936">
        <v>0</v>
      </c>
      <c r="D11936" t="s">
        <v>20336</v>
      </c>
      <c r="E11936">
        <v>0</v>
      </c>
      <c r="F11936">
        <v>0</v>
      </c>
      <c r="G11936" t="s">
        <v>5</v>
      </c>
      <c r="H11936" s="2">
        <v>44896</v>
      </c>
      <c r="I11936" t="s">
        <v>2</v>
      </c>
      <c r="J11936" t="s">
        <v>3</v>
      </c>
      <c r="K11936">
        <v>220</v>
      </c>
      <c r="L11936">
        <v>17</v>
      </c>
      <c r="M11936">
        <v>188.03</v>
      </c>
      <c r="N11936">
        <v>0</v>
      </c>
      <c r="O11936">
        <v>0</v>
      </c>
      <c r="P11936">
        <v>188.03</v>
      </c>
      <c r="Q11936" t="s">
        <v>0</v>
      </c>
      <c r="R11936">
        <v>0</v>
      </c>
      <c r="S11936">
        <v>0</v>
      </c>
      <c r="T11936" t="s">
        <v>27046</v>
      </c>
      <c r="U11936" t="s">
        <v>20538</v>
      </c>
      <c r="V11936" s="2">
        <v>44902</v>
      </c>
      <c r="W11936" s="7">
        <f t="shared" si="1017"/>
        <v>2022</v>
      </c>
      <c r="X11936" s="2">
        <v>44888</v>
      </c>
      <c r="Y11936" t="s">
        <v>6</v>
      </c>
      <c r="Z11936" t="s">
        <v>7</v>
      </c>
      <c r="AA11936" t="s">
        <v>19206</v>
      </c>
      <c r="AB11936">
        <v>3</v>
      </c>
      <c r="AC11936">
        <v>9238</v>
      </c>
      <c r="AD11936">
        <v>20394</v>
      </c>
      <c r="AE11936" t="s">
        <v>26512</v>
      </c>
      <c r="AF11936" t="s">
        <v>27034</v>
      </c>
      <c r="AG11936">
        <f t="shared" si="1018"/>
        <v>5</v>
      </c>
      <c r="AI11936" t="str">
        <f t="shared" si="1019"/>
        <v/>
      </c>
      <c r="AJ11936">
        <f t="shared" si="1016"/>
        <v>0</v>
      </c>
      <c r="AK11936" t="str">
        <f t="shared" si="1020"/>
        <v/>
      </c>
    </row>
    <row r="11937" spans="1:37" x14ac:dyDescent="0.25">
      <c r="A11937" s="1">
        <v>0.125</v>
      </c>
      <c r="B11937">
        <v>10</v>
      </c>
      <c r="C11937">
        <v>0</v>
      </c>
      <c r="D11937" t="s">
        <v>20337</v>
      </c>
      <c r="E11937">
        <v>0</v>
      </c>
      <c r="F11937">
        <v>0</v>
      </c>
      <c r="G11937" t="s">
        <v>5</v>
      </c>
      <c r="H11937" s="2">
        <v>44893</v>
      </c>
      <c r="I11937" s="2">
        <v>44893</v>
      </c>
      <c r="J11937" t="s">
        <v>3</v>
      </c>
      <c r="K11937">
        <v>433</v>
      </c>
      <c r="L11937">
        <v>17</v>
      </c>
      <c r="M11937">
        <v>370.09</v>
      </c>
      <c r="N11937">
        <v>0</v>
      </c>
      <c r="O11937">
        <v>0</v>
      </c>
      <c r="P11937">
        <v>370.09</v>
      </c>
      <c r="Q11937" t="s">
        <v>8151</v>
      </c>
      <c r="R11937">
        <v>150</v>
      </c>
      <c r="S11937">
        <v>0</v>
      </c>
      <c r="T11937" t="s">
        <v>27046</v>
      </c>
      <c r="U11937" t="s">
        <v>20534</v>
      </c>
      <c r="V11937" s="2">
        <v>36892</v>
      </c>
      <c r="W11937" s="7">
        <f t="shared" si="1017"/>
        <v>2022</v>
      </c>
      <c r="X11937" s="2">
        <v>44888</v>
      </c>
      <c r="Y11937" t="s">
        <v>5824</v>
      </c>
      <c r="Z11937" t="s">
        <v>7</v>
      </c>
      <c r="AA11937" t="s">
        <v>215</v>
      </c>
      <c r="AB11937">
        <v>9</v>
      </c>
      <c r="AC11937">
        <v>6815</v>
      </c>
      <c r="AD11937">
        <v>20395</v>
      </c>
      <c r="AE11937" t="s">
        <v>24241</v>
      </c>
      <c r="AF11937" t="s">
        <v>27034</v>
      </c>
      <c r="AG11937">
        <f t="shared" si="1018"/>
        <v>5</v>
      </c>
      <c r="AI11937" t="str">
        <f t="shared" si="1019"/>
        <v/>
      </c>
      <c r="AJ11937">
        <f t="shared" si="1016"/>
        <v>0</v>
      </c>
      <c r="AK11937" t="str">
        <f t="shared" si="1020"/>
        <v/>
      </c>
    </row>
    <row r="11938" spans="1:37" x14ac:dyDescent="0.25">
      <c r="A11938" s="1">
        <v>0</v>
      </c>
      <c r="B11938">
        <v>0</v>
      </c>
      <c r="C11938" t="s">
        <v>14640</v>
      </c>
      <c r="D11938" t="s">
        <v>20338</v>
      </c>
      <c r="E11938">
        <v>0</v>
      </c>
      <c r="F11938">
        <v>0</v>
      </c>
      <c r="G11938" t="s">
        <v>5</v>
      </c>
      <c r="H11938" s="2">
        <v>44896</v>
      </c>
      <c r="I11938" t="s">
        <v>2</v>
      </c>
      <c r="J11938" t="s">
        <v>3</v>
      </c>
      <c r="K11938">
        <v>150</v>
      </c>
      <c r="L11938">
        <v>17</v>
      </c>
      <c r="M11938">
        <v>128.21</v>
      </c>
      <c r="N11938">
        <v>0</v>
      </c>
      <c r="O11938">
        <v>0</v>
      </c>
      <c r="P11938">
        <v>128.21</v>
      </c>
      <c r="Q11938" t="s">
        <v>0</v>
      </c>
      <c r="R11938">
        <v>0</v>
      </c>
      <c r="S11938">
        <v>0</v>
      </c>
      <c r="T11938" t="s">
        <v>27046</v>
      </c>
      <c r="U11938" t="s">
        <v>20534</v>
      </c>
      <c r="V11938" s="2">
        <v>44895</v>
      </c>
      <c r="W11938" s="7">
        <f t="shared" si="1017"/>
        <v>2022</v>
      </c>
      <c r="X11938" s="2">
        <v>44888</v>
      </c>
      <c r="Y11938" t="s">
        <v>5824</v>
      </c>
      <c r="Z11938" t="s">
        <v>7</v>
      </c>
      <c r="AA11938" t="s">
        <v>86</v>
      </c>
      <c r="AB11938">
        <v>9</v>
      </c>
      <c r="AC11938">
        <v>663</v>
      </c>
      <c r="AD11938">
        <v>20396</v>
      </c>
      <c r="AE11938" t="s">
        <v>20760</v>
      </c>
      <c r="AF11938" t="s">
        <v>27034</v>
      </c>
      <c r="AG11938">
        <f t="shared" si="1018"/>
        <v>5</v>
      </c>
      <c r="AI11938" t="str">
        <f t="shared" si="1019"/>
        <v/>
      </c>
      <c r="AJ11938">
        <f t="shared" si="1016"/>
        <v>0</v>
      </c>
      <c r="AK11938" t="str">
        <f t="shared" si="1020"/>
        <v/>
      </c>
    </row>
    <row r="11939" spans="1:37" x14ac:dyDescent="0.25">
      <c r="A11939" s="1">
        <v>0</v>
      </c>
      <c r="B11939">
        <v>0</v>
      </c>
      <c r="C11939">
        <v>0</v>
      </c>
      <c r="D11939" t="s">
        <v>0</v>
      </c>
      <c r="E11939">
        <v>0</v>
      </c>
      <c r="F11939">
        <v>0</v>
      </c>
      <c r="G11939" t="s">
        <v>1</v>
      </c>
      <c r="H11939" t="s">
        <v>2</v>
      </c>
      <c r="I11939" t="s">
        <v>2</v>
      </c>
      <c r="J11939" t="s">
        <v>3</v>
      </c>
      <c r="K11939">
        <v>0</v>
      </c>
      <c r="L11939">
        <v>0</v>
      </c>
      <c r="M11939">
        <v>0</v>
      </c>
      <c r="N11939">
        <v>0</v>
      </c>
      <c r="O11939">
        <v>0</v>
      </c>
      <c r="P11939">
        <v>0</v>
      </c>
      <c r="Q11939" t="s">
        <v>20339</v>
      </c>
      <c r="R11939">
        <v>120</v>
      </c>
      <c r="S11939">
        <v>0</v>
      </c>
      <c r="T11939" t="s">
        <v>27046</v>
      </c>
      <c r="U11939" t="s">
        <v>20537</v>
      </c>
      <c r="V11939" s="2">
        <v>44902</v>
      </c>
      <c r="W11939" s="7">
        <f t="shared" si="1017"/>
        <v>2022</v>
      </c>
      <c r="X11939" s="2">
        <v>44888</v>
      </c>
      <c r="Y11939" t="s">
        <v>6</v>
      </c>
      <c r="Z11939" t="s">
        <v>7</v>
      </c>
      <c r="AA11939" t="s">
        <v>2500</v>
      </c>
      <c r="AB11939">
        <v>8</v>
      </c>
      <c r="AC11939">
        <v>9801</v>
      </c>
      <c r="AD11939">
        <v>20397</v>
      </c>
      <c r="AE11939" t="s">
        <v>21168</v>
      </c>
      <c r="AF11939" t="s">
        <v>27033</v>
      </c>
      <c r="AG11939">
        <f t="shared" si="1018"/>
        <v>5</v>
      </c>
      <c r="AI11939" t="str">
        <f t="shared" si="1019"/>
        <v/>
      </c>
      <c r="AJ11939">
        <f t="shared" si="1016"/>
        <v>0</v>
      </c>
      <c r="AK11939" t="str">
        <f t="shared" si="1020"/>
        <v/>
      </c>
    </row>
    <row r="11940" spans="1:37" x14ac:dyDescent="0.25">
      <c r="A11940" s="1">
        <v>0</v>
      </c>
      <c r="B11940">
        <v>0</v>
      </c>
      <c r="C11940">
        <v>0</v>
      </c>
      <c r="D11940" t="s">
        <v>0</v>
      </c>
      <c r="E11940">
        <v>0</v>
      </c>
      <c r="F11940">
        <v>0</v>
      </c>
      <c r="G11940" t="s">
        <v>1</v>
      </c>
      <c r="H11940" t="s">
        <v>2</v>
      </c>
      <c r="I11940" t="s">
        <v>2</v>
      </c>
      <c r="J11940" t="s">
        <v>3</v>
      </c>
      <c r="K11940">
        <v>0</v>
      </c>
      <c r="L11940">
        <v>0</v>
      </c>
      <c r="M11940">
        <v>0</v>
      </c>
      <c r="N11940">
        <v>0</v>
      </c>
      <c r="O11940">
        <v>0</v>
      </c>
      <c r="P11940">
        <v>0</v>
      </c>
      <c r="Q11940" t="s">
        <v>8157</v>
      </c>
      <c r="R11940">
        <v>190</v>
      </c>
      <c r="S11940">
        <v>0</v>
      </c>
      <c r="T11940" t="s">
        <v>27046</v>
      </c>
      <c r="U11940" t="s">
        <v>20536</v>
      </c>
      <c r="V11940" s="2">
        <v>44906</v>
      </c>
      <c r="W11940" s="7">
        <f t="shared" si="1017"/>
        <v>2022</v>
      </c>
      <c r="X11940" s="2">
        <v>44892</v>
      </c>
      <c r="Y11940" t="s">
        <v>6</v>
      </c>
      <c r="Z11940" t="s">
        <v>7</v>
      </c>
      <c r="AA11940" t="s">
        <v>11245</v>
      </c>
      <c r="AB11940">
        <v>3</v>
      </c>
      <c r="AC11940">
        <v>9803</v>
      </c>
      <c r="AD11940">
        <v>20398</v>
      </c>
      <c r="AE11940" t="s">
        <v>26983</v>
      </c>
      <c r="AF11940" t="s">
        <v>27033</v>
      </c>
      <c r="AG11940">
        <f t="shared" si="1018"/>
        <v>5</v>
      </c>
      <c r="AI11940" t="str">
        <f t="shared" si="1019"/>
        <v/>
      </c>
      <c r="AJ11940">
        <f t="shared" si="1016"/>
        <v>0</v>
      </c>
      <c r="AK11940" t="str">
        <f t="shared" si="1020"/>
        <v/>
      </c>
    </row>
    <row r="11941" spans="1:37" x14ac:dyDescent="0.25">
      <c r="A11941" s="1">
        <v>0.16666666666666666</v>
      </c>
      <c r="B11941">
        <v>0</v>
      </c>
      <c r="C11941">
        <v>0</v>
      </c>
      <c r="D11941" t="s">
        <v>8195</v>
      </c>
      <c r="E11941">
        <v>0</v>
      </c>
      <c r="F11941">
        <v>0</v>
      </c>
      <c r="G11941" t="s">
        <v>5</v>
      </c>
      <c r="H11941" s="2">
        <v>44903</v>
      </c>
      <c r="I11941" s="2">
        <v>44903</v>
      </c>
      <c r="J11941" t="s">
        <v>3</v>
      </c>
      <c r="K11941">
        <v>244</v>
      </c>
      <c r="L11941">
        <v>17</v>
      </c>
      <c r="M11941">
        <v>208.55</v>
      </c>
      <c r="N11941">
        <v>0</v>
      </c>
      <c r="O11941">
        <v>0</v>
      </c>
      <c r="P11941">
        <v>208.55</v>
      </c>
      <c r="Q11941" t="s">
        <v>17037</v>
      </c>
      <c r="R11941">
        <v>190</v>
      </c>
      <c r="S11941">
        <v>0</v>
      </c>
      <c r="T11941" t="s">
        <v>27046</v>
      </c>
      <c r="U11941" t="s">
        <v>20536</v>
      </c>
      <c r="V11941" s="2">
        <v>44906</v>
      </c>
      <c r="W11941" s="7">
        <f t="shared" si="1017"/>
        <v>2022</v>
      </c>
      <c r="X11941" s="2">
        <v>44892</v>
      </c>
      <c r="Y11941" t="s">
        <v>199</v>
      </c>
      <c r="Z11941" t="s">
        <v>7</v>
      </c>
      <c r="AA11941" t="s">
        <v>1306</v>
      </c>
      <c r="AB11941">
        <v>3</v>
      </c>
      <c r="AC11941">
        <v>4062</v>
      </c>
      <c r="AD11941">
        <v>20399</v>
      </c>
      <c r="AE11941" t="s">
        <v>21972</v>
      </c>
      <c r="AF11941" t="s">
        <v>27034</v>
      </c>
      <c r="AG11941">
        <f t="shared" si="1018"/>
        <v>5</v>
      </c>
      <c r="AI11941" t="str">
        <f t="shared" si="1019"/>
        <v/>
      </c>
      <c r="AJ11941">
        <f t="shared" si="1016"/>
        <v>0</v>
      </c>
      <c r="AK11941" t="str">
        <f t="shared" si="1020"/>
        <v/>
      </c>
    </row>
    <row r="11942" spans="1:37" x14ac:dyDescent="0.25">
      <c r="A11942" s="1">
        <v>4.1666666666666664E-2</v>
      </c>
      <c r="B11942">
        <v>0</v>
      </c>
      <c r="C11942">
        <v>0</v>
      </c>
      <c r="D11942" t="s">
        <v>20340</v>
      </c>
      <c r="E11942">
        <v>0</v>
      </c>
      <c r="F11942">
        <v>0</v>
      </c>
      <c r="G11942" t="s">
        <v>5</v>
      </c>
      <c r="H11942" s="2">
        <v>44903</v>
      </c>
      <c r="I11942" s="2">
        <v>44903</v>
      </c>
      <c r="J11942" t="s">
        <v>3</v>
      </c>
      <c r="K11942">
        <v>339</v>
      </c>
      <c r="L11942">
        <v>17</v>
      </c>
      <c r="M11942">
        <v>289.74</v>
      </c>
      <c r="N11942">
        <v>0</v>
      </c>
      <c r="O11942">
        <v>0</v>
      </c>
      <c r="P11942">
        <v>289.74</v>
      </c>
      <c r="Q11942" t="s">
        <v>20341</v>
      </c>
      <c r="R11942">
        <v>190</v>
      </c>
      <c r="S11942">
        <v>0</v>
      </c>
      <c r="T11942" t="s">
        <v>27046</v>
      </c>
      <c r="U11942" t="s">
        <v>20536</v>
      </c>
      <c r="V11942" s="2">
        <v>44906</v>
      </c>
      <c r="W11942" s="7">
        <f t="shared" si="1017"/>
        <v>2022</v>
      </c>
      <c r="X11942" s="2">
        <v>44892</v>
      </c>
      <c r="Y11942" t="s">
        <v>448</v>
      </c>
      <c r="Z11942" t="s">
        <v>7</v>
      </c>
      <c r="AA11942" t="s">
        <v>2833</v>
      </c>
      <c r="AB11942">
        <v>4</v>
      </c>
      <c r="AC11942">
        <v>9147</v>
      </c>
      <c r="AD11942">
        <v>20400</v>
      </c>
      <c r="AE11942" t="s">
        <v>26437</v>
      </c>
      <c r="AF11942" t="s">
        <v>27034</v>
      </c>
      <c r="AG11942">
        <f t="shared" si="1018"/>
        <v>5</v>
      </c>
      <c r="AI11942" t="str">
        <f t="shared" si="1019"/>
        <v/>
      </c>
      <c r="AJ11942">
        <f t="shared" si="1016"/>
        <v>0</v>
      </c>
      <c r="AK11942" t="str">
        <f t="shared" si="1020"/>
        <v/>
      </c>
    </row>
    <row r="11943" spans="1:37" x14ac:dyDescent="0.25">
      <c r="A11943" s="1">
        <v>8.3333333333333329E-2</v>
      </c>
      <c r="B11943">
        <v>10</v>
      </c>
      <c r="C11943">
        <v>0</v>
      </c>
      <c r="D11943" t="s">
        <v>16212</v>
      </c>
      <c r="E11943">
        <v>0</v>
      </c>
      <c r="F11943">
        <v>0</v>
      </c>
      <c r="G11943" t="s">
        <v>5</v>
      </c>
      <c r="H11943" s="2">
        <v>44900</v>
      </c>
      <c r="I11943" s="2">
        <v>44895</v>
      </c>
      <c r="J11943" t="s">
        <v>3</v>
      </c>
      <c r="K11943">
        <v>287</v>
      </c>
      <c r="L11943">
        <v>17</v>
      </c>
      <c r="M11943">
        <v>245.3</v>
      </c>
      <c r="N11943">
        <v>0</v>
      </c>
      <c r="O11943">
        <v>0</v>
      </c>
      <c r="P11943">
        <v>245.3</v>
      </c>
      <c r="Q11943" t="s">
        <v>20342</v>
      </c>
      <c r="R11943">
        <v>150</v>
      </c>
      <c r="S11943">
        <v>0</v>
      </c>
      <c r="T11943" t="s">
        <v>27046</v>
      </c>
      <c r="U11943" t="s">
        <v>20534</v>
      </c>
      <c r="V11943" s="2">
        <v>44900</v>
      </c>
      <c r="W11943" s="7">
        <f t="shared" si="1017"/>
        <v>2022</v>
      </c>
      <c r="X11943" s="2">
        <v>44893</v>
      </c>
      <c r="Y11943" t="s">
        <v>5824</v>
      </c>
      <c r="Z11943" t="s">
        <v>7</v>
      </c>
      <c r="AA11943" t="s">
        <v>215</v>
      </c>
      <c r="AB11943">
        <v>9</v>
      </c>
      <c r="AC11943">
        <v>9804</v>
      </c>
      <c r="AD11943">
        <v>20401</v>
      </c>
      <c r="AE11943" t="s">
        <v>26984</v>
      </c>
      <c r="AF11943" t="s">
        <v>27034</v>
      </c>
      <c r="AG11943">
        <f t="shared" si="1018"/>
        <v>5</v>
      </c>
      <c r="AI11943" t="str">
        <f t="shared" si="1019"/>
        <v/>
      </c>
      <c r="AJ11943">
        <f t="shared" si="1016"/>
        <v>0</v>
      </c>
      <c r="AK11943" t="str">
        <f t="shared" si="1020"/>
        <v/>
      </c>
    </row>
    <row r="11944" spans="1:37" x14ac:dyDescent="0.25">
      <c r="A11944" s="1">
        <v>0</v>
      </c>
      <c r="B11944">
        <v>0</v>
      </c>
      <c r="C11944">
        <v>0</v>
      </c>
      <c r="D11944" t="s">
        <v>0</v>
      </c>
      <c r="E11944">
        <v>0</v>
      </c>
      <c r="F11944">
        <v>0</v>
      </c>
      <c r="G11944" t="s">
        <v>1</v>
      </c>
      <c r="H11944" t="s">
        <v>2</v>
      </c>
      <c r="I11944" t="s">
        <v>2</v>
      </c>
      <c r="J11944" t="s">
        <v>3</v>
      </c>
      <c r="K11944">
        <v>722</v>
      </c>
      <c r="L11944">
        <v>17</v>
      </c>
      <c r="M11944">
        <v>617.09</v>
      </c>
      <c r="N11944">
        <v>0</v>
      </c>
      <c r="O11944">
        <v>0</v>
      </c>
      <c r="P11944">
        <v>617.09</v>
      </c>
      <c r="Q11944" t="s">
        <v>20343</v>
      </c>
      <c r="R11944">
        <v>190</v>
      </c>
      <c r="S11944">
        <v>0</v>
      </c>
      <c r="T11944" t="s">
        <v>27046</v>
      </c>
      <c r="U11944" t="s">
        <v>20538</v>
      </c>
      <c r="V11944" s="2">
        <v>44907</v>
      </c>
      <c r="W11944" s="7">
        <f t="shared" si="1017"/>
        <v>2022</v>
      </c>
      <c r="X11944" s="2">
        <v>44893</v>
      </c>
      <c r="Y11944" t="s">
        <v>80</v>
      </c>
      <c r="Z11944" t="s">
        <v>7</v>
      </c>
      <c r="AA11944" t="s">
        <v>19099</v>
      </c>
      <c r="AB11944">
        <v>3</v>
      </c>
      <c r="AC11944">
        <v>7033</v>
      </c>
      <c r="AD11944">
        <v>20402</v>
      </c>
      <c r="AE11944" t="s">
        <v>24448</v>
      </c>
      <c r="AF11944" t="s">
        <v>27033</v>
      </c>
      <c r="AG11944">
        <f t="shared" si="1018"/>
        <v>5</v>
      </c>
      <c r="AI11944" t="str">
        <f t="shared" si="1019"/>
        <v/>
      </c>
      <c r="AJ11944">
        <f t="shared" si="1016"/>
        <v>0</v>
      </c>
      <c r="AK11944" t="str">
        <f t="shared" si="1020"/>
        <v/>
      </c>
    </row>
    <row r="11945" spans="1:37" x14ac:dyDescent="0.25">
      <c r="A11945" s="1">
        <v>0</v>
      </c>
      <c r="B11945">
        <v>0</v>
      </c>
      <c r="C11945">
        <v>0</v>
      </c>
      <c r="D11945" t="s">
        <v>0</v>
      </c>
      <c r="E11945">
        <v>0</v>
      </c>
      <c r="F11945">
        <v>0</v>
      </c>
      <c r="G11945" t="s">
        <v>1</v>
      </c>
      <c r="H11945" t="s">
        <v>2</v>
      </c>
      <c r="I11945" t="s">
        <v>2</v>
      </c>
      <c r="J11945" t="s">
        <v>3</v>
      </c>
      <c r="K11945">
        <v>445</v>
      </c>
      <c r="L11945">
        <v>17</v>
      </c>
      <c r="M11945">
        <v>380.34</v>
      </c>
      <c r="N11945">
        <v>0</v>
      </c>
      <c r="O11945">
        <v>0</v>
      </c>
      <c r="P11945">
        <v>380.34</v>
      </c>
      <c r="Q11945" t="s">
        <v>8159</v>
      </c>
      <c r="R11945">
        <v>190</v>
      </c>
      <c r="S11945">
        <v>0</v>
      </c>
      <c r="T11945" t="s">
        <v>27046</v>
      </c>
      <c r="U11945" t="s">
        <v>20536</v>
      </c>
      <c r="V11945" s="2">
        <v>44908</v>
      </c>
      <c r="W11945" s="7">
        <f t="shared" si="1017"/>
        <v>2022</v>
      </c>
      <c r="X11945" s="2">
        <v>44894</v>
      </c>
      <c r="Y11945" t="s">
        <v>80</v>
      </c>
      <c r="Z11945" t="s">
        <v>7</v>
      </c>
      <c r="AA11945" t="s">
        <v>13001</v>
      </c>
      <c r="AB11945">
        <v>3</v>
      </c>
      <c r="AC11945">
        <v>9313</v>
      </c>
      <c r="AD11945">
        <v>20403</v>
      </c>
      <c r="AE11945" t="s">
        <v>26574</v>
      </c>
      <c r="AF11945" t="s">
        <v>27033</v>
      </c>
      <c r="AG11945">
        <f t="shared" si="1018"/>
        <v>5</v>
      </c>
      <c r="AI11945" t="str">
        <f t="shared" si="1019"/>
        <v/>
      </c>
      <c r="AJ11945">
        <f t="shared" si="1016"/>
        <v>0</v>
      </c>
      <c r="AK11945" t="str">
        <f t="shared" si="1020"/>
        <v/>
      </c>
    </row>
    <row r="11946" spans="1:37" x14ac:dyDescent="0.25">
      <c r="A11946" s="1">
        <v>0</v>
      </c>
      <c r="B11946">
        <v>0</v>
      </c>
      <c r="C11946">
        <v>0</v>
      </c>
      <c r="D11946" t="s">
        <v>0</v>
      </c>
      <c r="E11946">
        <v>0</v>
      </c>
      <c r="F11946">
        <v>0</v>
      </c>
      <c r="G11946" t="s">
        <v>1</v>
      </c>
      <c r="H11946" t="s">
        <v>2</v>
      </c>
      <c r="I11946" t="s">
        <v>2</v>
      </c>
      <c r="J11946" t="s">
        <v>3</v>
      </c>
      <c r="K11946">
        <v>445</v>
      </c>
      <c r="L11946">
        <v>17</v>
      </c>
      <c r="M11946">
        <v>380.34</v>
      </c>
      <c r="N11946">
        <v>0</v>
      </c>
      <c r="O11946">
        <v>0</v>
      </c>
      <c r="P11946">
        <v>380.34</v>
      </c>
      <c r="Q11946" t="s">
        <v>8162</v>
      </c>
      <c r="R11946">
        <v>190</v>
      </c>
      <c r="S11946">
        <v>0</v>
      </c>
      <c r="T11946" t="s">
        <v>27046</v>
      </c>
      <c r="U11946" t="s">
        <v>20536</v>
      </c>
      <c r="V11946" s="2">
        <v>44909</v>
      </c>
      <c r="W11946" s="7">
        <f t="shared" si="1017"/>
        <v>2022</v>
      </c>
      <c r="X11946" s="2">
        <v>44895</v>
      </c>
      <c r="Y11946" t="s">
        <v>80</v>
      </c>
      <c r="Z11946" t="s">
        <v>7</v>
      </c>
      <c r="AA11946" t="s">
        <v>9217</v>
      </c>
      <c r="AB11946">
        <v>3</v>
      </c>
      <c r="AC11946">
        <v>5867</v>
      </c>
      <c r="AD11946">
        <v>20404</v>
      </c>
      <c r="AE11946" t="s">
        <v>23330</v>
      </c>
      <c r="AF11946" t="s">
        <v>27033</v>
      </c>
      <c r="AG11946">
        <f t="shared" si="1018"/>
        <v>5</v>
      </c>
      <c r="AI11946" t="str">
        <f t="shared" si="1019"/>
        <v/>
      </c>
      <c r="AJ11946">
        <f t="shared" si="1016"/>
        <v>0</v>
      </c>
      <c r="AK11946" t="str">
        <f t="shared" si="1020"/>
        <v/>
      </c>
    </row>
    <row r="11947" spans="1:37" x14ac:dyDescent="0.25">
      <c r="A11947" s="1">
        <v>6.25E-2</v>
      </c>
      <c r="B11947">
        <v>65</v>
      </c>
      <c r="C11947">
        <v>0</v>
      </c>
      <c r="D11947" t="s">
        <v>16201</v>
      </c>
      <c r="E11947">
        <v>0</v>
      </c>
      <c r="F11947">
        <v>0</v>
      </c>
      <c r="G11947" t="s">
        <v>5</v>
      </c>
      <c r="H11947" s="2">
        <v>44895</v>
      </c>
      <c r="I11947" s="2">
        <v>44895</v>
      </c>
      <c r="J11947" t="s">
        <v>3</v>
      </c>
      <c r="K11947">
        <v>650</v>
      </c>
      <c r="L11947">
        <v>17</v>
      </c>
      <c r="M11947">
        <v>555.55999999999995</v>
      </c>
      <c r="N11947">
        <v>0</v>
      </c>
      <c r="O11947">
        <v>0</v>
      </c>
      <c r="P11947">
        <v>555.55999999999995</v>
      </c>
      <c r="Q11947" t="s">
        <v>0</v>
      </c>
      <c r="R11947">
        <v>0</v>
      </c>
      <c r="S11947">
        <v>0</v>
      </c>
      <c r="T11947" t="s">
        <v>27046</v>
      </c>
      <c r="U11947" t="s">
        <v>20534</v>
      </c>
      <c r="V11947" s="2">
        <v>36892</v>
      </c>
      <c r="W11947" s="7">
        <f t="shared" si="1017"/>
        <v>2022</v>
      </c>
      <c r="X11947" s="2">
        <v>44895</v>
      </c>
      <c r="Y11947" t="s">
        <v>6</v>
      </c>
      <c r="Z11947" t="s">
        <v>7</v>
      </c>
      <c r="AA11947" t="s">
        <v>20344</v>
      </c>
      <c r="AB11947">
        <v>8</v>
      </c>
      <c r="AC11947">
        <v>454</v>
      </c>
      <c r="AD11947">
        <v>20405</v>
      </c>
      <c r="AE11947" t="s">
        <v>20680</v>
      </c>
      <c r="AF11947" t="s">
        <v>27034</v>
      </c>
      <c r="AG11947">
        <f t="shared" si="1018"/>
        <v>5</v>
      </c>
      <c r="AI11947" t="str">
        <f t="shared" si="1019"/>
        <v/>
      </c>
      <c r="AJ11947">
        <f t="shared" si="1016"/>
        <v>0</v>
      </c>
      <c r="AK11947" t="str">
        <f t="shared" si="1020"/>
        <v/>
      </c>
    </row>
    <row r="11948" spans="1:37" x14ac:dyDescent="0.25">
      <c r="A11948" s="1">
        <v>0.125</v>
      </c>
      <c r="B11948">
        <v>500</v>
      </c>
      <c r="C11948">
        <v>0</v>
      </c>
      <c r="D11948" t="s">
        <v>20345</v>
      </c>
      <c r="E11948">
        <v>0</v>
      </c>
      <c r="F11948">
        <v>0</v>
      </c>
      <c r="G11948" t="s">
        <v>5</v>
      </c>
      <c r="H11948" s="2">
        <v>44895</v>
      </c>
      <c r="I11948" s="2">
        <v>44895</v>
      </c>
      <c r="J11948" t="s">
        <v>3</v>
      </c>
      <c r="K11948">
        <v>940</v>
      </c>
      <c r="L11948">
        <v>17</v>
      </c>
      <c r="M11948">
        <v>803.42</v>
      </c>
      <c r="N11948">
        <v>0</v>
      </c>
      <c r="O11948">
        <v>0</v>
      </c>
      <c r="P11948">
        <v>803.42</v>
      </c>
      <c r="Q11948" t="s">
        <v>20346</v>
      </c>
      <c r="R11948">
        <v>190</v>
      </c>
      <c r="S11948">
        <v>0</v>
      </c>
      <c r="T11948" t="s">
        <v>27046</v>
      </c>
      <c r="U11948" t="s">
        <v>20536</v>
      </c>
      <c r="V11948" s="2">
        <v>44909</v>
      </c>
      <c r="W11948" s="7">
        <f t="shared" si="1017"/>
        <v>2022</v>
      </c>
      <c r="X11948" s="2">
        <v>44895</v>
      </c>
      <c r="Y11948" t="s">
        <v>448</v>
      </c>
      <c r="Z11948" t="s">
        <v>7</v>
      </c>
      <c r="AA11948" t="s">
        <v>15241</v>
      </c>
      <c r="AB11948">
        <v>4</v>
      </c>
      <c r="AC11948">
        <v>907</v>
      </c>
      <c r="AD11948">
        <v>20406</v>
      </c>
      <c r="AE11948" t="s">
        <v>20866</v>
      </c>
      <c r="AF11948" t="s">
        <v>27034</v>
      </c>
      <c r="AG11948">
        <f t="shared" si="1018"/>
        <v>5</v>
      </c>
      <c r="AI11948" t="str">
        <f t="shared" si="1019"/>
        <v/>
      </c>
      <c r="AJ11948">
        <f t="shared" si="1016"/>
        <v>0</v>
      </c>
      <c r="AK11948" t="str">
        <f t="shared" si="1020"/>
        <v/>
      </c>
    </row>
    <row r="11949" spans="1:37" x14ac:dyDescent="0.25">
      <c r="A11949" s="1">
        <v>8.3333333333333329E-2</v>
      </c>
      <c r="B11949">
        <v>0</v>
      </c>
      <c r="C11949">
        <v>0</v>
      </c>
      <c r="D11949" t="s">
        <v>20347</v>
      </c>
      <c r="E11949">
        <v>0</v>
      </c>
      <c r="F11949">
        <v>0</v>
      </c>
      <c r="G11949" t="s">
        <v>5</v>
      </c>
      <c r="H11949" s="2">
        <v>44916</v>
      </c>
      <c r="I11949" s="2">
        <v>44916</v>
      </c>
      <c r="J11949" t="s">
        <v>3</v>
      </c>
      <c r="K11949">
        <v>445</v>
      </c>
      <c r="L11949">
        <v>17</v>
      </c>
      <c r="M11949">
        <v>380.34</v>
      </c>
      <c r="N11949">
        <v>0</v>
      </c>
      <c r="O11949">
        <v>0</v>
      </c>
      <c r="P11949">
        <v>380.34</v>
      </c>
      <c r="Q11949" t="s">
        <v>20348</v>
      </c>
      <c r="R11949">
        <v>190</v>
      </c>
      <c r="S11949">
        <v>0</v>
      </c>
      <c r="T11949" t="s">
        <v>27046</v>
      </c>
      <c r="U11949" t="s">
        <v>20536</v>
      </c>
      <c r="V11949" s="2">
        <v>36892</v>
      </c>
      <c r="W11949" s="7">
        <f t="shared" si="1017"/>
        <v>2022</v>
      </c>
      <c r="X11949" s="2">
        <v>44896</v>
      </c>
      <c r="Y11949" t="s">
        <v>93</v>
      </c>
      <c r="Z11949" t="s">
        <v>7</v>
      </c>
      <c r="AA11949" t="s">
        <v>396</v>
      </c>
      <c r="AB11949">
        <v>2</v>
      </c>
      <c r="AC11949">
        <v>8581</v>
      </c>
      <c r="AD11949">
        <v>20407</v>
      </c>
      <c r="AE11949" t="s">
        <v>25914</v>
      </c>
      <c r="AF11949" t="s">
        <v>27034</v>
      </c>
      <c r="AG11949">
        <f t="shared" si="1018"/>
        <v>5</v>
      </c>
      <c r="AI11949" t="str">
        <f t="shared" si="1019"/>
        <v/>
      </c>
      <c r="AJ11949">
        <f t="shared" si="1016"/>
        <v>0</v>
      </c>
      <c r="AK11949" t="str">
        <f t="shared" si="1020"/>
        <v/>
      </c>
    </row>
    <row r="11950" spans="1:37" x14ac:dyDescent="0.25">
      <c r="A11950" s="1">
        <v>0.14583333333333334</v>
      </c>
      <c r="B11950">
        <v>160</v>
      </c>
      <c r="C11950">
        <v>0</v>
      </c>
      <c r="D11950" t="s">
        <v>20349</v>
      </c>
      <c r="E11950">
        <v>0</v>
      </c>
      <c r="F11950">
        <v>0</v>
      </c>
      <c r="G11950" t="s">
        <v>5</v>
      </c>
      <c r="H11950" s="2">
        <v>44904</v>
      </c>
      <c r="I11950" s="2">
        <v>44903</v>
      </c>
      <c r="J11950" t="s">
        <v>3</v>
      </c>
      <c r="K11950">
        <v>416</v>
      </c>
      <c r="L11950">
        <v>17</v>
      </c>
      <c r="M11950">
        <v>355.56</v>
      </c>
      <c r="N11950">
        <v>39.5</v>
      </c>
      <c r="O11950">
        <v>10</v>
      </c>
      <c r="P11950">
        <v>395.07</v>
      </c>
      <c r="Q11950" t="s">
        <v>20350</v>
      </c>
      <c r="R11950">
        <v>150</v>
      </c>
      <c r="S11950">
        <v>0</v>
      </c>
      <c r="T11950" t="s">
        <v>27046</v>
      </c>
      <c r="U11950" t="s">
        <v>20534</v>
      </c>
      <c r="V11950" s="2">
        <v>44903</v>
      </c>
      <c r="W11950" s="7">
        <f t="shared" si="1017"/>
        <v>2022</v>
      </c>
      <c r="X11950" s="2">
        <v>44896</v>
      </c>
      <c r="Y11950" t="s">
        <v>5824</v>
      </c>
      <c r="Z11950" t="s">
        <v>7</v>
      </c>
      <c r="AA11950" t="s">
        <v>215</v>
      </c>
      <c r="AB11950">
        <v>9</v>
      </c>
      <c r="AC11950">
        <v>6693</v>
      </c>
      <c r="AD11950">
        <v>20408</v>
      </c>
      <c r="AE11950" t="s">
        <v>24124</v>
      </c>
      <c r="AF11950" t="s">
        <v>27034</v>
      </c>
      <c r="AG11950">
        <f t="shared" si="1018"/>
        <v>5</v>
      </c>
      <c r="AI11950" t="str">
        <f t="shared" si="1019"/>
        <v/>
      </c>
      <c r="AJ11950">
        <f t="shared" si="1016"/>
        <v>0</v>
      </c>
      <c r="AK11950" t="str">
        <f t="shared" si="1020"/>
        <v/>
      </c>
    </row>
    <row r="11951" spans="1:37" x14ac:dyDescent="0.25">
      <c r="A11951" s="1">
        <v>8.3333333333333329E-2</v>
      </c>
      <c r="B11951">
        <v>65</v>
      </c>
      <c r="C11951">
        <v>0</v>
      </c>
      <c r="D11951" t="s">
        <v>20351</v>
      </c>
      <c r="E11951">
        <v>0</v>
      </c>
      <c r="F11951">
        <v>0</v>
      </c>
      <c r="G11951" t="s">
        <v>5</v>
      </c>
      <c r="H11951" s="2">
        <v>44900</v>
      </c>
      <c r="I11951" s="2">
        <v>44900</v>
      </c>
      <c r="J11951" t="s">
        <v>3</v>
      </c>
      <c r="K11951">
        <v>445</v>
      </c>
      <c r="L11951">
        <v>17</v>
      </c>
      <c r="M11951">
        <v>380.34</v>
      </c>
      <c r="N11951">
        <v>0</v>
      </c>
      <c r="O11951">
        <v>0</v>
      </c>
      <c r="P11951">
        <v>0</v>
      </c>
      <c r="Q11951" t="s">
        <v>20352</v>
      </c>
      <c r="R11951">
        <v>190</v>
      </c>
      <c r="S11951">
        <v>0</v>
      </c>
      <c r="T11951" t="s">
        <v>27046</v>
      </c>
      <c r="U11951" t="s">
        <v>20536</v>
      </c>
      <c r="V11951" s="2">
        <v>44910</v>
      </c>
      <c r="W11951" s="7">
        <f t="shared" si="1017"/>
        <v>2022</v>
      </c>
      <c r="X11951" s="2">
        <v>44896</v>
      </c>
      <c r="Y11951" t="s">
        <v>80</v>
      </c>
      <c r="Z11951" t="s">
        <v>7</v>
      </c>
      <c r="AA11951" t="s">
        <v>18050</v>
      </c>
      <c r="AB11951">
        <v>3</v>
      </c>
      <c r="AC11951">
        <v>2011</v>
      </c>
      <c r="AD11951">
        <v>20409</v>
      </c>
      <c r="AE11951" t="s">
        <v>21212</v>
      </c>
      <c r="AF11951" t="s">
        <v>27034</v>
      </c>
      <c r="AG11951">
        <f t="shared" si="1018"/>
        <v>5</v>
      </c>
      <c r="AI11951" t="str">
        <f t="shared" si="1019"/>
        <v/>
      </c>
      <c r="AJ11951">
        <f t="shared" si="1016"/>
        <v>0</v>
      </c>
      <c r="AK11951" t="str">
        <f t="shared" si="1020"/>
        <v/>
      </c>
    </row>
    <row r="11952" spans="1:37" x14ac:dyDescent="0.25">
      <c r="A11952" s="1">
        <v>0</v>
      </c>
      <c r="B11952">
        <v>0</v>
      </c>
      <c r="C11952">
        <v>0</v>
      </c>
      <c r="D11952" s="4">
        <v>45144</v>
      </c>
      <c r="E11952">
        <v>0</v>
      </c>
      <c r="F11952">
        <v>0</v>
      </c>
      <c r="G11952" t="s">
        <v>5</v>
      </c>
      <c r="H11952" s="2">
        <v>44963</v>
      </c>
      <c r="I11952" t="s">
        <v>2</v>
      </c>
      <c r="J11952" t="s">
        <v>3</v>
      </c>
      <c r="K11952">
        <v>-150</v>
      </c>
      <c r="L11952">
        <v>17</v>
      </c>
      <c r="M11952">
        <v>0</v>
      </c>
      <c r="N11952">
        <v>0</v>
      </c>
      <c r="O11952">
        <v>0</v>
      </c>
      <c r="P11952">
        <v>0</v>
      </c>
      <c r="Q11952" t="s">
        <v>8170</v>
      </c>
      <c r="R11952">
        <v>150</v>
      </c>
      <c r="S11952">
        <v>0</v>
      </c>
      <c r="T11952" t="s">
        <v>27046</v>
      </c>
      <c r="U11952" t="s">
        <v>20534</v>
      </c>
      <c r="V11952" t="s">
        <v>2</v>
      </c>
      <c r="W11952" s="7">
        <f t="shared" si="1017"/>
        <v>2022</v>
      </c>
      <c r="X11952" s="2">
        <v>44897</v>
      </c>
      <c r="Y11952" t="s">
        <v>199</v>
      </c>
      <c r="Z11952" t="s">
        <v>7</v>
      </c>
      <c r="AA11952" t="s">
        <v>20353</v>
      </c>
      <c r="AB11952">
        <v>2</v>
      </c>
      <c r="AC11952">
        <v>9370</v>
      </c>
      <c r="AD11952">
        <v>20410</v>
      </c>
      <c r="AE11952" t="s">
        <v>26617</v>
      </c>
      <c r="AF11952" t="s">
        <v>27034</v>
      </c>
      <c r="AG11952">
        <f t="shared" si="1018"/>
        <v>8</v>
      </c>
      <c r="AI11952" t="str">
        <f t="shared" si="1019"/>
        <v/>
      </c>
      <c r="AJ11952">
        <f t="shared" si="1016"/>
        <v>0</v>
      </c>
      <c r="AK11952" t="str">
        <f t="shared" si="1020"/>
        <v/>
      </c>
    </row>
    <row r="11953" spans="1:37" x14ac:dyDescent="0.25">
      <c r="A11953" s="1">
        <v>4.1666666666666664E-2</v>
      </c>
      <c r="B11953">
        <v>65</v>
      </c>
      <c r="C11953">
        <v>0</v>
      </c>
      <c r="D11953" t="s">
        <v>20354</v>
      </c>
      <c r="E11953">
        <v>0</v>
      </c>
      <c r="F11953">
        <v>0</v>
      </c>
      <c r="G11953" t="s">
        <v>5</v>
      </c>
      <c r="H11953" s="2">
        <v>44909</v>
      </c>
      <c r="I11953" s="2">
        <v>44906</v>
      </c>
      <c r="J11953" t="s">
        <v>3</v>
      </c>
      <c r="K11953">
        <v>445</v>
      </c>
      <c r="L11953">
        <v>17</v>
      </c>
      <c r="M11953">
        <v>380.34</v>
      </c>
      <c r="N11953">
        <v>0</v>
      </c>
      <c r="O11953">
        <v>0</v>
      </c>
      <c r="P11953">
        <v>380.34</v>
      </c>
      <c r="Q11953" t="s">
        <v>20355</v>
      </c>
      <c r="R11953">
        <v>190</v>
      </c>
      <c r="S11953">
        <v>0</v>
      </c>
      <c r="T11953" t="s">
        <v>27046</v>
      </c>
      <c r="U11953" t="s">
        <v>20536</v>
      </c>
      <c r="V11953" s="2">
        <v>44913</v>
      </c>
      <c r="W11953" s="7">
        <f t="shared" si="1017"/>
        <v>2022</v>
      </c>
      <c r="X11953" s="2">
        <v>44899</v>
      </c>
      <c r="Y11953" t="s">
        <v>80</v>
      </c>
      <c r="Z11953" t="s">
        <v>7</v>
      </c>
      <c r="AA11953" t="s">
        <v>18050</v>
      </c>
      <c r="AB11953">
        <v>3</v>
      </c>
      <c r="AC11953">
        <v>9805</v>
      </c>
      <c r="AD11953">
        <v>20411</v>
      </c>
      <c r="AE11953" t="s">
        <v>26985</v>
      </c>
      <c r="AF11953" t="s">
        <v>27034</v>
      </c>
      <c r="AG11953">
        <f t="shared" si="1018"/>
        <v>5</v>
      </c>
      <c r="AI11953" t="str">
        <f t="shared" si="1019"/>
        <v/>
      </c>
      <c r="AJ11953">
        <f t="shared" si="1016"/>
        <v>0</v>
      </c>
      <c r="AK11953" t="str">
        <f t="shared" si="1020"/>
        <v/>
      </c>
    </row>
    <row r="11954" spans="1:37" x14ac:dyDescent="0.25">
      <c r="A11954" s="1">
        <v>0.10416666666666667</v>
      </c>
      <c r="B11954">
        <v>0</v>
      </c>
      <c r="C11954">
        <v>0</v>
      </c>
      <c r="D11954" t="s">
        <v>20356</v>
      </c>
      <c r="E11954">
        <v>0</v>
      </c>
      <c r="F11954">
        <v>0</v>
      </c>
      <c r="G11954" t="s">
        <v>5</v>
      </c>
      <c r="H11954" s="2">
        <v>44934</v>
      </c>
      <c r="I11954" s="2">
        <v>44930</v>
      </c>
      <c r="J11954" t="s">
        <v>3</v>
      </c>
      <c r="K11954">
        <v>515</v>
      </c>
      <c r="L11954">
        <v>17</v>
      </c>
      <c r="M11954">
        <v>440.17</v>
      </c>
      <c r="N11954">
        <v>0</v>
      </c>
      <c r="O11954">
        <v>0</v>
      </c>
      <c r="P11954">
        <v>440.17</v>
      </c>
      <c r="Q11954" t="s">
        <v>20357</v>
      </c>
      <c r="R11954">
        <v>190</v>
      </c>
      <c r="S11954">
        <v>0</v>
      </c>
      <c r="T11954" t="s">
        <v>27046</v>
      </c>
      <c r="U11954" t="s">
        <v>20536</v>
      </c>
      <c r="V11954" s="2">
        <v>44913</v>
      </c>
      <c r="W11954" s="7">
        <f t="shared" si="1017"/>
        <v>2022</v>
      </c>
      <c r="X11954" s="2">
        <v>44899</v>
      </c>
      <c r="Y11954" t="s">
        <v>80</v>
      </c>
      <c r="Z11954" t="s">
        <v>7</v>
      </c>
      <c r="AA11954" t="s">
        <v>282</v>
      </c>
      <c r="AB11954">
        <v>3</v>
      </c>
      <c r="AC11954">
        <v>9806</v>
      </c>
      <c r="AD11954">
        <v>20412</v>
      </c>
      <c r="AE11954" t="s">
        <v>26986</v>
      </c>
      <c r="AF11954" t="s">
        <v>27034</v>
      </c>
      <c r="AG11954">
        <f t="shared" si="1018"/>
        <v>5</v>
      </c>
      <c r="AI11954" t="str">
        <f t="shared" si="1019"/>
        <v/>
      </c>
      <c r="AJ11954">
        <f t="shared" si="1016"/>
        <v>0</v>
      </c>
      <c r="AK11954" t="str">
        <f t="shared" si="1020"/>
        <v/>
      </c>
    </row>
    <row r="11955" spans="1:37" x14ac:dyDescent="0.25">
      <c r="A11955" s="1">
        <v>8.3333333333333329E-2</v>
      </c>
      <c r="B11955">
        <v>245</v>
      </c>
      <c r="C11955">
        <v>0</v>
      </c>
      <c r="D11955" t="s">
        <v>20358</v>
      </c>
      <c r="E11955">
        <v>0</v>
      </c>
      <c r="F11955">
        <v>0</v>
      </c>
      <c r="G11955" t="s">
        <v>5</v>
      </c>
      <c r="H11955" s="2">
        <v>44901</v>
      </c>
      <c r="I11955" s="2">
        <v>44901</v>
      </c>
      <c r="J11955" t="s">
        <v>3</v>
      </c>
      <c r="K11955">
        <v>743</v>
      </c>
      <c r="L11955">
        <v>17</v>
      </c>
      <c r="M11955">
        <v>635.04</v>
      </c>
      <c r="N11955">
        <v>0</v>
      </c>
      <c r="O11955">
        <v>0</v>
      </c>
      <c r="P11955">
        <v>635.04</v>
      </c>
      <c r="Q11955" t="s">
        <v>20359</v>
      </c>
      <c r="R11955">
        <v>220</v>
      </c>
      <c r="S11955">
        <v>0</v>
      </c>
      <c r="T11955" t="s">
        <v>27046</v>
      </c>
      <c r="U11955" t="s">
        <v>20538</v>
      </c>
      <c r="V11955" s="2">
        <v>44913</v>
      </c>
      <c r="W11955" s="7">
        <f t="shared" si="1017"/>
        <v>2022</v>
      </c>
      <c r="X11955" s="2">
        <v>44899</v>
      </c>
      <c r="Y11955" t="s">
        <v>80</v>
      </c>
      <c r="Z11955" t="s">
        <v>7</v>
      </c>
      <c r="AA11955" t="s">
        <v>18783</v>
      </c>
      <c r="AB11955">
        <v>3</v>
      </c>
      <c r="AC11955">
        <v>9807</v>
      </c>
      <c r="AD11955">
        <v>20413</v>
      </c>
      <c r="AE11955" t="s">
        <v>26987</v>
      </c>
      <c r="AF11955" t="s">
        <v>27034</v>
      </c>
      <c r="AG11955">
        <f t="shared" si="1018"/>
        <v>5</v>
      </c>
      <c r="AI11955" t="str">
        <f t="shared" si="1019"/>
        <v/>
      </c>
      <c r="AJ11955">
        <f t="shared" si="1016"/>
        <v>0</v>
      </c>
      <c r="AK11955" t="str">
        <f t="shared" si="1020"/>
        <v/>
      </c>
    </row>
    <row r="11956" spans="1:37" x14ac:dyDescent="0.25">
      <c r="A11956" s="1">
        <v>0</v>
      </c>
      <c r="B11956">
        <v>230</v>
      </c>
      <c r="C11956">
        <v>0</v>
      </c>
      <c r="D11956" t="s">
        <v>20360</v>
      </c>
      <c r="E11956">
        <v>0</v>
      </c>
      <c r="F11956">
        <v>0</v>
      </c>
      <c r="G11956" t="s">
        <v>5</v>
      </c>
      <c r="H11956" s="2">
        <v>44904</v>
      </c>
      <c r="I11956" s="2">
        <v>44903</v>
      </c>
      <c r="J11956" t="s">
        <v>3</v>
      </c>
      <c r="K11956">
        <v>410</v>
      </c>
      <c r="L11956">
        <v>17</v>
      </c>
      <c r="M11956">
        <v>350.43</v>
      </c>
      <c r="N11956">
        <v>0</v>
      </c>
      <c r="O11956">
        <v>0</v>
      </c>
      <c r="P11956">
        <v>350.43</v>
      </c>
      <c r="Q11956" t="s">
        <v>0</v>
      </c>
      <c r="R11956">
        <v>150</v>
      </c>
      <c r="S11956">
        <v>0</v>
      </c>
      <c r="T11956" t="s">
        <v>27046</v>
      </c>
      <c r="U11956" t="s">
        <v>20534</v>
      </c>
      <c r="V11956" s="2">
        <v>44913</v>
      </c>
      <c r="W11956" s="7">
        <f t="shared" si="1017"/>
        <v>2022</v>
      </c>
      <c r="X11956" s="2">
        <v>44899</v>
      </c>
      <c r="Y11956" t="s">
        <v>93</v>
      </c>
      <c r="Z11956" t="s">
        <v>7</v>
      </c>
      <c r="AA11956" t="s">
        <v>700</v>
      </c>
      <c r="AB11956">
        <v>2</v>
      </c>
      <c r="AC11956">
        <v>454</v>
      </c>
      <c r="AD11956">
        <v>20414</v>
      </c>
      <c r="AE11956" t="s">
        <v>20680</v>
      </c>
      <c r="AF11956" t="s">
        <v>27034</v>
      </c>
      <c r="AG11956">
        <f t="shared" si="1018"/>
        <v>5</v>
      </c>
      <c r="AI11956" t="str">
        <f t="shared" si="1019"/>
        <v/>
      </c>
      <c r="AJ11956">
        <f t="shared" si="1016"/>
        <v>0</v>
      </c>
      <c r="AK11956" t="str">
        <f t="shared" si="1020"/>
        <v/>
      </c>
    </row>
    <row r="11957" spans="1:37" x14ac:dyDescent="0.25">
      <c r="A11957" s="1">
        <v>0</v>
      </c>
      <c r="B11957">
        <v>0</v>
      </c>
      <c r="C11957">
        <v>0</v>
      </c>
      <c r="D11957" t="s">
        <v>8244</v>
      </c>
      <c r="E11957">
        <v>0</v>
      </c>
      <c r="F11957">
        <v>0</v>
      </c>
      <c r="G11957" t="s">
        <v>5</v>
      </c>
      <c r="H11957" s="2">
        <v>44931</v>
      </c>
      <c r="I11957" s="2">
        <v>44931</v>
      </c>
      <c r="J11957" t="s">
        <v>3</v>
      </c>
      <c r="K11957">
        <v>786</v>
      </c>
      <c r="L11957">
        <v>17</v>
      </c>
      <c r="M11957">
        <v>671.79</v>
      </c>
      <c r="N11957">
        <v>0</v>
      </c>
      <c r="O11957">
        <v>0</v>
      </c>
      <c r="P11957">
        <v>671.79</v>
      </c>
      <c r="Q11957" t="s">
        <v>20361</v>
      </c>
      <c r="R11957">
        <v>190</v>
      </c>
      <c r="S11957">
        <v>0</v>
      </c>
      <c r="T11957" t="s">
        <v>27046</v>
      </c>
      <c r="U11957" t="s">
        <v>20536</v>
      </c>
      <c r="V11957" s="2">
        <v>44913</v>
      </c>
      <c r="W11957" s="7">
        <f t="shared" si="1017"/>
        <v>2022</v>
      </c>
      <c r="X11957" s="2">
        <v>44899</v>
      </c>
      <c r="Y11957" t="s">
        <v>172</v>
      </c>
      <c r="Z11957" t="s">
        <v>7</v>
      </c>
      <c r="AA11957" t="s">
        <v>137</v>
      </c>
      <c r="AB11957">
        <v>3</v>
      </c>
      <c r="AC11957">
        <v>9763</v>
      </c>
      <c r="AD11957">
        <v>20415</v>
      </c>
      <c r="AE11957" t="s">
        <v>26947</v>
      </c>
      <c r="AF11957" t="s">
        <v>27034</v>
      </c>
      <c r="AG11957">
        <f t="shared" si="1018"/>
        <v>5</v>
      </c>
      <c r="AI11957" t="str">
        <f t="shared" si="1019"/>
        <v/>
      </c>
      <c r="AJ11957">
        <f t="shared" si="1016"/>
        <v>0</v>
      </c>
      <c r="AK11957" t="str">
        <f t="shared" si="1020"/>
        <v/>
      </c>
    </row>
    <row r="11958" spans="1:37" x14ac:dyDescent="0.25">
      <c r="A11958" s="1">
        <v>4.1666666666666664E-2</v>
      </c>
      <c r="B11958">
        <v>65</v>
      </c>
      <c r="C11958">
        <v>0</v>
      </c>
      <c r="D11958" t="s">
        <v>20362</v>
      </c>
      <c r="E11958">
        <v>0</v>
      </c>
      <c r="F11958">
        <v>0</v>
      </c>
      <c r="G11958" t="s">
        <v>5</v>
      </c>
      <c r="H11958" s="2">
        <v>44906</v>
      </c>
      <c r="I11958" s="2">
        <v>44906</v>
      </c>
      <c r="J11958" t="s">
        <v>3</v>
      </c>
      <c r="K11958">
        <v>419</v>
      </c>
      <c r="L11958">
        <v>17</v>
      </c>
      <c r="M11958">
        <v>358.12</v>
      </c>
      <c r="N11958">
        <v>0</v>
      </c>
      <c r="O11958">
        <v>0</v>
      </c>
      <c r="P11958">
        <v>358.12</v>
      </c>
      <c r="Q11958" t="s">
        <v>20363</v>
      </c>
      <c r="R11958">
        <v>190</v>
      </c>
      <c r="S11958">
        <v>0</v>
      </c>
      <c r="T11958" t="s">
        <v>27046</v>
      </c>
      <c r="U11958" t="s">
        <v>20536</v>
      </c>
      <c r="V11958" s="2">
        <v>44913</v>
      </c>
      <c r="W11958" s="7">
        <f t="shared" si="1017"/>
        <v>2022</v>
      </c>
      <c r="X11958" s="2">
        <v>44899</v>
      </c>
      <c r="Y11958" t="s">
        <v>80</v>
      </c>
      <c r="Z11958" t="s">
        <v>7</v>
      </c>
      <c r="AA11958" t="s">
        <v>13001</v>
      </c>
      <c r="AB11958">
        <v>3</v>
      </c>
      <c r="AC11958">
        <v>9809</v>
      </c>
      <c r="AD11958">
        <v>20416</v>
      </c>
      <c r="AE11958" t="s">
        <v>26988</v>
      </c>
      <c r="AF11958" t="s">
        <v>27034</v>
      </c>
      <c r="AG11958">
        <f t="shared" si="1018"/>
        <v>5</v>
      </c>
      <c r="AI11958" t="str">
        <f t="shared" si="1019"/>
        <v/>
      </c>
      <c r="AJ11958">
        <f t="shared" si="1016"/>
        <v>0</v>
      </c>
      <c r="AK11958" t="str">
        <f t="shared" si="1020"/>
        <v/>
      </c>
    </row>
    <row r="11959" spans="1:37" x14ac:dyDescent="0.25">
      <c r="A11959" s="1">
        <v>5.2083333333333336E-2</v>
      </c>
      <c r="B11959">
        <v>0</v>
      </c>
      <c r="C11959">
        <v>0</v>
      </c>
      <c r="D11959" t="s">
        <v>20364</v>
      </c>
      <c r="E11959">
        <v>0</v>
      </c>
      <c r="F11959">
        <v>0</v>
      </c>
      <c r="G11959" t="s">
        <v>5</v>
      </c>
      <c r="H11959" s="2">
        <v>44902</v>
      </c>
      <c r="I11959" s="2">
        <v>44902</v>
      </c>
      <c r="J11959" t="s">
        <v>3</v>
      </c>
      <c r="K11959">
        <v>350</v>
      </c>
      <c r="L11959">
        <v>17</v>
      </c>
      <c r="M11959">
        <v>299.14999999999998</v>
      </c>
      <c r="N11959">
        <v>0</v>
      </c>
      <c r="O11959">
        <v>0</v>
      </c>
      <c r="P11959">
        <v>299.14999999999998</v>
      </c>
      <c r="Q11959" t="s">
        <v>0</v>
      </c>
      <c r="R11959">
        <v>0</v>
      </c>
      <c r="S11959">
        <v>0</v>
      </c>
      <c r="T11959" t="s">
        <v>27046</v>
      </c>
      <c r="U11959" t="s">
        <v>20534</v>
      </c>
      <c r="V11959" s="2">
        <v>44916</v>
      </c>
      <c r="W11959" s="7">
        <f t="shared" si="1017"/>
        <v>2022</v>
      </c>
      <c r="X11959" s="2">
        <v>44902</v>
      </c>
      <c r="Y11959" t="s">
        <v>20365</v>
      </c>
      <c r="Z11959" t="s">
        <v>7</v>
      </c>
      <c r="AA11959" t="s">
        <v>563</v>
      </c>
      <c r="AB11959">
        <v>8</v>
      </c>
      <c r="AC11959">
        <v>9810</v>
      </c>
      <c r="AD11959">
        <v>20417</v>
      </c>
      <c r="AE11959" t="s">
        <v>26989</v>
      </c>
      <c r="AF11959" t="s">
        <v>27034</v>
      </c>
      <c r="AG11959">
        <f t="shared" si="1018"/>
        <v>5</v>
      </c>
      <c r="AI11959" t="str">
        <f t="shared" si="1019"/>
        <v/>
      </c>
      <c r="AJ11959">
        <f t="shared" si="1016"/>
        <v>0</v>
      </c>
      <c r="AK11959" t="str">
        <f t="shared" si="1020"/>
        <v/>
      </c>
    </row>
    <row r="11960" spans="1:37" x14ac:dyDescent="0.25">
      <c r="A11960" s="1">
        <v>4.1666666666666664E-2</v>
      </c>
      <c r="B11960">
        <v>0</v>
      </c>
      <c r="C11960">
        <v>0</v>
      </c>
      <c r="D11960" t="s">
        <v>16283</v>
      </c>
      <c r="E11960">
        <v>0</v>
      </c>
      <c r="F11960">
        <v>0</v>
      </c>
      <c r="G11960" t="s">
        <v>1</v>
      </c>
      <c r="H11960" s="2">
        <v>44937</v>
      </c>
      <c r="I11960" s="2">
        <v>44923</v>
      </c>
      <c r="J11960" t="s">
        <v>3</v>
      </c>
      <c r="K11960">
        <v>386</v>
      </c>
      <c r="L11960">
        <v>17</v>
      </c>
      <c r="M11960">
        <v>329.91</v>
      </c>
      <c r="N11960">
        <v>0</v>
      </c>
      <c r="O11960">
        <v>0</v>
      </c>
      <c r="P11960">
        <v>329.91</v>
      </c>
      <c r="Q11960" t="s">
        <v>8183</v>
      </c>
      <c r="R11960">
        <v>190</v>
      </c>
      <c r="S11960">
        <v>0</v>
      </c>
      <c r="T11960" t="s">
        <v>27046</v>
      </c>
      <c r="U11960" t="s">
        <v>20536</v>
      </c>
      <c r="V11960" s="2">
        <v>44916</v>
      </c>
      <c r="W11960" s="7">
        <f t="shared" si="1017"/>
        <v>2022</v>
      </c>
      <c r="X11960" s="2">
        <v>44902</v>
      </c>
      <c r="Y11960" t="s">
        <v>3638</v>
      </c>
      <c r="Z11960" t="s">
        <v>7</v>
      </c>
      <c r="AA11960" t="s">
        <v>9558</v>
      </c>
      <c r="AB11960">
        <v>3</v>
      </c>
      <c r="AC11960">
        <v>8365</v>
      </c>
      <c r="AD11960">
        <v>20418</v>
      </c>
      <c r="AE11960" t="s">
        <v>25712</v>
      </c>
      <c r="AF11960" t="s">
        <v>27034</v>
      </c>
      <c r="AG11960">
        <f t="shared" si="1018"/>
        <v>5</v>
      </c>
      <c r="AI11960" t="str">
        <f t="shared" si="1019"/>
        <v/>
      </c>
      <c r="AJ11960">
        <f t="shared" si="1016"/>
        <v>0</v>
      </c>
      <c r="AK11960" t="str">
        <f t="shared" si="1020"/>
        <v/>
      </c>
    </row>
    <row r="11961" spans="1:37" x14ac:dyDescent="0.25">
      <c r="A11961" s="1">
        <v>4.1666666666666664E-2</v>
      </c>
      <c r="B11961">
        <v>170</v>
      </c>
      <c r="C11961">
        <v>0</v>
      </c>
      <c r="D11961" t="s">
        <v>20366</v>
      </c>
      <c r="E11961">
        <v>0</v>
      </c>
      <c r="F11961">
        <v>0</v>
      </c>
      <c r="G11961" t="s">
        <v>5</v>
      </c>
      <c r="H11961" s="2">
        <v>44911</v>
      </c>
      <c r="I11961" s="2">
        <v>44906</v>
      </c>
      <c r="J11961" t="s">
        <v>3</v>
      </c>
      <c r="K11961">
        <v>445</v>
      </c>
      <c r="L11961">
        <v>17</v>
      </c>
      <c r="M11961">
        <v>380.34</v>
      </c>
      <c r="N11961">
        <v>0</v>
      </c>
      <c r="O11961">
        <v>0</v>
      </c>
      <c r="P11961">
        <v>380.34</v>
      </c>
      <c r="Q11961" t="s">
        <v>8188</v>
      </c>
      <c r="R11961">
        <v>190</v>
      </c>
      <c r="S11961">
        <v>0</v>
      </c>
      <c r="T11961" t="s">
        <v>27046</v>
      </c>
      <c r="U11961" t="s">
        <v>20536</v>
      </c>
      <c r="V11961" s="2">
        <v>44917</v>
      </c>
      <c r="W11961" s="7">
        <f t="shared" si="1017"/>
        <v>2022</v>
      </c>
      <c r="X11961" s="2">
        <v>44903</v>
      </c>
      <c r="Y11961" t="s">
        <v>6</v>
      </c>
      <c r="Z11961" t="s">
        <v>7</v>
      </c>
      <c r="AA11961" t="s">
        <v>18653</v>
      </c>
      <c r="AB11961">
        <v>3</v>
      </c>
      <c r="AC11961">
        <v>433</v>
      </c>
      <c r="AD11961">
        <v>20419</v>
      </c>
      <c r="AE11961" t="s">
        <v>20676</v>
      </c>
      <c r="AF11961" t="s">
        <v>27034</v>
      </c>
      <c r="AG11961">
        <f t="shared" si="1018"/>
        <v>5</v>
      </c>
      <c r="AI11961" t="str">
        <f t="shared" si="1019"/>
        <v/>
      </c>
      <c r="AJ11961">
        <f t="shared" si="1016"/>
        <v>0</v>
      </c>
      <c r="AK11961" t="str">
        <f t="shared" si="1020"/>
        <v/>
      </c>
    </row>
    <row r="11962" spans="1:37" x14ac:dyDescent="0.25">
      <c r="A11962" s="1">
        <v>0.10416666666666667</v>
      </c>
      <c r="B11962">
        <v>10</v>
      </c>
      <c r="C11962">
        <v>0</v>
      </c>
      <c r="D11962" t="s">
        <v>20367</v>
      </c>
      <c r="E11962">
        <v>0</v>
      </c>
      <c r="F11962">
        <v>0</v>
      </c>
      <c r="G11962" t="s">
        <v>5</v>
      </c>
      <c r="H11962" s="2">
        <v>44948</v>
      </c>
      <c r="I11962" s="2">
        <v>44948</v>
      </c>
      <c r="J11962" t="s">
        <v>3</v>
      </c>
      <c r="K11962">
        <v>386</v>
      </c>
      <c r="L11962">
        <v>17</v>
      </c>
      <c r="M11962">
        <v>329.91</v>
      </c>
      <c r="N11962">
        <v>0</v>
      </c>
      <c r="O11962">
        <v>0</v>
      </c>
      <c r="P11962">
        <v>329.91</v>
      </c>
      <c r="Q11962" t="s">
        <v>15747</v>
      </c>
      <c r="R11962">
        <v>150</v>
      </c>
      <c r="S11962">
        <v>0</v>
      </c>
      <c r="T11962" t="s">
        <v>27046</v>
      </c>
      <c r="U11962" t="s">
        <v>20534</v>
      </c>
      <c r="V11962" s="2">
        <v>36892</v>
      </c>
      <c r="W11962" s="7">
        <f t="shared" si="1017"/>
        <v>2022</v>
      </c>
      <c r="X11962" s="2">
        <v>44904</v>
      </c>
      <c r="Y11962" t="s">
        <v>12</v>
      </c>
      <c r="Z11962" t="s">
        <v>7</v>
      </c>
      <c r="AA11962" t="s">
        <v>225</v>
      </c>
      <c r="AB11962">
        <v>9</v>
      </c>
      <c r="AC11962">
        <v>3737</v>
      </c>
      <c r="AD11962">
        <v>20420</v>
      </c>
      <c r="AE11962" t="s">
        <v>21852</v>
      </c>
      <c r="AF11962" t="s">
        <v>27034</v>
      </c>
      <c r="AG11962">
        <f t="shared" si="1018"/>
        <v>5</v>
      </c>
      <c r="AI11962" t="str">
        <f t="shared" si="1019"/>
        <v/>
      </c>
      <c r="AJ11962">
        <f t="shared" si="1016"/>
        <v>0</v>
      </c>
      <c r="AK11962" t="str">
        <f t="shared" si="1020"/>
        <v/>
      </c>
    </row>
    <row r="11963" spans="1:37" x14ac:dyDescent="0.25">
      <c r="A11963" s="1">
        <v>0</v>
      </c>
      <c r="B11963">
        <v>0</v>
      </c>
      <c r="C11963">
        <v>0</v>
      </c>
      <c r="D11963" t="s">
        <v>20368</v>
      </c>
      <c r="E11963">
        <v>0</v>
      </c>
      <c r="F11963">
        <v>0</v>
      </c>
      <c r="G11963" t="s">
        <v>5</v>
      </c>
      <c r="H11963" s="2">
        <v>44931</v>
      </c>
      <c r="I11963" s="2">
        <v>44931</v>
      </c>
      <c r="J11963" t="s">
        <v>3</v>
      </c>
      <c r="K11963">
        <v>700</v>
      </c>
      <c r="L11963">
        <v>17</v>
      </c>
      <c r="M11963">
        <v>598.29</v>
      </c>
      <c r="N11963">
        <v>0</v>
      </c>
      <c r="O11963">
        <v>0</v>
      </c>
      <c r="P11963">
        <v>598.29</v>
      </c>
      <c r="Q11963" t="s">
        <v>20369</v>
      </c>
      <c r="R11963">
        <v>120</v>
      </c>
      <c r="S11963">
        <v>0</v>
      </c>
      <c r="T11963" t="s">
        <v>27046</v>
      </c>
      <c r="U11963" t="s">
        <v>20536</v>
      </c>
      <c r="V11963" s="2">
        <v>44918</v>
      </c>
      <c r="W11963" s="7">
        <f t="shared" si="1017"/>
        <v>2022</v>
      </c>
      <c r="X11963" s="2">
        <v>44904</v>
      </c>
      <c r="Y11963" t="s">
        <v>80</v>
      </c>
      <c r="Z11963" t="s">
        <v>7</v>
      </c>
      <c r="AA11963" t="s">
        <v>9217</v>
      </c>
      <c r="AB11963">
        <v>3</v>
      </c>
      <c r="AC11963">
        <v>6487</v>
      </c>
      <c r="AD11963">
        <v>20421</v>
      </c>
      <c r="AE11963" t="s">
        <v>23928</v>
      </c>
      <c r="AF11963" t="s">
        <v>27034</v>
      </c>
      <c r="AG11963">
        <f t="shared" si="1018"/>
        <v>5</v>
      </c>
      <c r="AI11963" t="str">
        <f t="shared" si="1019"/>
        <v/>
      </c>
      <c r="AJ11963">
        <f t="shared" si="1016"/>
        <v>0</v>
      </c>
      <c r="AK11963" t="str">
        <f t="shared" si="1020"/>
        <v/>
      </c>
    </row>
    <row r="11964" spans="1:37" x14ac:dyDescent="0.25">
      <c r="A11964" s="1">
        <v>0</v>
      </c>
      <c r="B11964">
        <v>0</v>
      </c>
      <c r="C11964">
        <v>0</v>
      </c>
      <c r="D11964" t="s">
        <v>20370</v>
      </c>
      <c r="E11964">
        <v>0</v>
      </c>
      <c r="F11964">
        <v>0</v>
      </c>
      <c r="G11964" t="s">
        <v>5</v>
      </c>
      <c r="H11964" s="2">
        <v>44907</v>
      </c>
      <c r="I11964" t="s">
        <v>2</v>
      </c>
      <c r="J11964" t="s">
        <v>3</v>
      </c>
      <c r="K11964">
        <v>244</v>
      </c>
      <c r="L11964">
        <v>17</v>
      </c>
      <c r="M11964">
        <v>208.55</v>
      </c>
      <c r="N11964">
        <v>0</v>
      </c>
      <c r="O11964">
        <v>0</v>
      </c>
      <c r="P11964">
        <v>208.55</v>
      </c>
      <c r="Q11964" t="s">
        <v>8191</v>
      </c>
      <c r="R11964">
        <v>190</v>
      </c>
      <c r="S11964">
        <v>0</v>
      </c>
      <c r="T11964" t="s">
        <v>27046</v>
      </c>
      <c r="U11964" t="s">
        <v>20536</v>
      </c>
      <c r="V11964" s="2">
        <v>44920</v>
      </c>
      <c r="W11964" s="7">
        <f t="shared" si="1017"/>
        <v>2022</v>
      </c>
      <c r="X11964" s="2">
        <v>44906</v>
      </c>
      <c r="Y11964" t="s">
        <v>1354</v>
      </c>
      <c r="Z11964" t="s">
        <v>7</v>
      </c>
      <c r="AA11964" t="s">
        <v>16553</v>
      </c>
      <c r="AB11964">
        <v>8</v>
      </c>
      <c r="AC11964">
        <v>9813</v>
      </c>
      <c r="AD11964">
        <v>20422</v>
      </c>
      <c r="AE11964" t="s">
        <v>26990</v>
      </c>
      <c r="AF11964" t="s">
        <v>27034</v>
      </c>
      <c r="AG11964">
        <f t="shared" si="1018"/>
        <v>5</v>
      </c>
      <c r="AI11964" t="str">
        <f t="shared" si="1019"/>
        <v/>
      </c>
      <c r="AJ11964">
        <f t="shared" si="1016"/>
        <v>0</v>
      </c>
      <c r="AK11964" t="str">
        <f t="shared" si="1020"/>
        <v/>
      </c>
    </row>
    <row r="11965" spans="1:37" x14ac:dyDescent="0.25">
      <c r="A11965" s="1">
        <v>8.3333333333333329E-2</v>
      </c>
      <c r="B11965">
        <v>80</v>
      </c>
      <c r="C11965">
        <v>0</v>
      </c>
      <c r="D11965" t="s">
        <v>20371</v>
      </c>
      <c r="E11965">
        <v>0</v>
      </c>
      <c r="F11965">
        <v>0</v>
      </c>
      <c r="G11965" t="s">
        <v>5</v>
      </c>
      <c r="H11965" s="2">
        <v>44908</v>
      </c>
      <c r="I11965" s="2">
        <v>44908</v>
      </c>
      <c r="J11965" t="s">
        <v>3</v>
      </c>
      <c r="K11965">
        <v>410</v>
      </c>
      <c r="L11965">
        <v>17</v>
      </c>
      <c r="M11965">
        <v>350.43</v>
      </c>
      <c r="N11965">
        <v>0</v>
      </c>
      <c r="O11965">
        <v>0</v>
      </c>
      <c r="P11965">
        <v>350.43</v>
      </c>
      <c r="Q11965" t="s">
        <v>20372</v>
      </c>
      <c r="R11965">
        <v>190</v>
      </c>
      <c r="S11965">
        <v>0</v>
      </c>
      <c r="T11965" t="s">
        <v>27046</v>
      </c>
      <c r="U11965" t="s">
        <v>20536</v>
      </c>
      <c r="V11965" s="2">
        <v>44913</v>
      </c>
      <c r="W11965" s="7">
        <f t="shared" si="1017"/>
        <v>2022</v>
      </c>
      <c r="X11965" s="2">
        <v>44906</v>
      </c>
      <c r="Y11965" t="s">
        <v>28</v>
      </c>
      <c r="Z11965" t="s">
        <v>7</v>
      </c>
      <c r="AA11965" t="s">
        <v>1200</v>
      </c>
      <c r="AB11965">
        <v>9</v>
      </c>
      <c r="AC11965">
        <v>9737</v>
      </c>
      <c r="AD11965">
        <v>20423</v>
      </c>
      <c r="AE11965" t="s">
        <v>26928</v>
      </c>
      <c r="AF11965" t="s">
        <v>27034</v>
      </c>
      <c r="AG11965">
        <f t="shared" si="1018"/>
        <v>5</v>
      </c>
      <c r="AI11965" t="str">
        <f t="shared" si="1019"/>
        <v/>
      </c>
      <c r="AJ11965">
        <f t="shared" si="1016"/>
        <v>0</v>
      </c>
      <c r="AK11965" t="str">
        <f t="shared" si="1020"/>
        <v/>
      </c>
    </row>
    <row r="11966" spans="1:37" x14ac:dyDescent="0.25">
      <c r="A11966" s="1">
        <v>0.10416666666666667</v>
      </c>
      <c r="B11966">
        <v>10</v>
      </c>
      <c r="C11966">
        <v>0</v>
      </c>
      <c r="D11966" t="s">
        <v>20373</v>
      </c>
      <c r="E11966">
        <v>0</v>
      </c>
      <c r="F11966">
        <v>0</v>
      </c>
      <c r="G11966" t="s">
        <v>5</v>
      </c>
      <c r="H11966" s="2">
        <v>44910</v>
      </c>
      <c r="I11966" s="2">
        <v>44910</v>
      </c>
      <c r="J11966" t="s">
        <v>3</v>
      </c>
      <c r="K11966">
        <v>445</v>
      </c>
      <c r="L11966">
        <v>17</v>
      </c>
      <c r="M11966">
        <v>380.34</v>
      </c>
      <c r="N11966">
        <v>0</v>
      </c>
      <c r="O11966">
        <v>0</v>
      </c>
      <c r="P11966">
        <v>380.34</v>
      </c>
      <c r="Q11966" t="s">
        <v>16224</v>
      </c>
      <c r="R11966">
        <v>150</v>
      </c>
      <c r="S11966">
        <v>0</v>
      </c>
      <c r="T11966" t="s">
        <v>27046</v>
      </c>
      <c r="U11966" t="s">
        <v>20534</v>
      </c>
      <c r="V11966" s="2">
        <v>44914</v>
      </c>
      <c r="W11966" s="7">
        <f t="shared" si="1017"/>
        <v>2022</v>
      </c>
      <c r="X11966" s="2">
        <v>44907</v>
      </c>
      <c r="Y11966" t="s">
        <v>12</v>
      </c>
      <c r="Z11966" t="s">
        <v>7</v>
      </c>
      <c r="AA11966" t="s">
        <v>14328</v>
      </c>
      <c r="AB11966">
        <v>9</v>
      </c>
      <c r="AC11966">
        <v>9614</v>
      </c>
      <c r="AD11966">
        <v>20424</v>
      </c>
      <c r="AE11966" t="s">
        <v>26825</v>
      </c>
      <c r="AF11966" t="s">
        <v>27034</v>
      </c>
      <c r="AG11966">
        <f t="shared" si="1018"/>
        <v>5</v>
      </c>
      <c r="AI11966" t="str">
        <f t="shared" si="1019"/>
        <v/>
      </c>
      <c r="AJ11966">
        <f t="shared" si="1016"/>
        <v>0</v>
      </c>
      <c r="AK11966" t="str">
        <f t="shared" si="1020"/>
        <v/>
      </c>
    </row>
    <row r="11967" spans="1:37" x14ac:dyDescent="0.25">
      <c r="A11967" s="1">
        <v>6.25E-2</v>
      </c>
      <c r="B11967">
        <v>129</v>
      </c>
      <c r="C11967">
        <v>0</v>
      </c>
      <c r="D11967" t="s">
        <v>8193</v>
      </c>
      <c r="E11967">
        <v>0</v>
      </c>
      <c r="F11967">
        <v>0</v>
      </c>
      <c r="G11967" t="s">
        <v>5</v>
      </c>
      <c r="H11967" s="2">
        <v>44907</v>
      </c>
      <c r="I11967" s="2">
        <v>44907</v>
      </c>
      <c r="J11967" t="s">
        <v>3</v>
      </c>
      <c r="K11967">
        <v>300</v>
      </c>
      <c r="L11967">
        <v>17</v>
      </c>
      <c r="M11967">
        <v>256.41000000000003</v>
      </c>
      <c r="N11967">
        <v>0</v>
      </c>
      <c r="O11967">
        <v>0</v>
      </c>
      <c r="P11967">
        <v>256.41000000000003</v>
      </c>
      <c r="Q11967" t="s">
        <v>0</v>
      </c>
      <c r="R11967">
        <v>0</v>
      </c>
      <c r="S11967">
        <v>0</v>
      </c>
      <c r="T11967" t="s">
        <v>27046</v>
      </c>
      <c r="U11967" t="s">
        <v>20534</v>
      </c>
      <c r="V11967" s="2">
        <v>44921</v>
      </c>
      <c r="W11967" s="7">
        <f t="shared" si="1017"/>
        <v>2022</v>
      </c>
      <c r="X11967" s="2">
        <v>44907</v>
      </c>
      <c r="Y11967" t="s">
        <v>1553</v>
      </c>
      <c r="Z11967" t="s">
        <v>7</v>
      </c>
      <c r="AA11967" t="s">
        <v>351</v>
      </c>
      <c r="AB11967">
        <v>8</v>
      </c>
      <c r="AC11967">
        <v>9815</v>
      </c>
      <c r="AD11967">
        <v>20425</v>
      </c>
      <c r="AE11967" t="s">
        <v>26991</v>
      </c>
      <c r="AF11967" t="s">
        <v>27034</v>
      </c>
      <c r="AG11967">
        <f t="shared" si="1018"/>
        <v>5</v>
      </c>
      <c r="AI11967" t="str">
        <f t="shared" si="1019"/>
        <v/>
      </c>
      <c r="AJ11967">
        <f t="shared" si="1016"/>
        <v>0</v>
      </c>
      <c r="AK11967" t="str">
        <f t="shared" si="1020"/>
        <v/>
      </c>
    </row>
    <row r="11968" spans="1:37" x14ac:dyDescent="0.25">
      <c r="A11968" s="1">
        <v>0.125</v>
      </c>
      <c r="B11968">
        <v>20</v>
      </c>
      <c r="C11968">
        <v>0</v>
      </c>
      <c r="D11968" t="s">
        <v>8276</v>
      </c>
      <c r="E11968">
        <v>0</v>
      </c>
      <c r="F11968">
        <v>0</v>
      </c>
      <c r="G11968" t="s">
        <v>5</v>
      </c>
      <c r="H11968" s="2">
        <v>44911</v>
      </c>
      <c r="I11968" s="2">
        <v>44911</v>
      </c>
      <c r="J11968" t="s">
        <v>3</v>
      </c>
      <c r="K11968">
        <v>415</v>
      </c>
      <c r="L11968">
        <v>17</v>
      </c>
      <c r="M11968">
        <v>354.7</v>
      </c>
      <c r="N11968">
        <v>0</v>
      </c>
      <c r="O11968">
        <v>0</v>
      </c>
      <c r="P11968">
        <v>354.7</v>
      </c>
      <c r="Q11968" t="s">
        <v>20374</v>
      </c>
      <c r="R11968">
        <v>150</v>
      </c>
      <c r="S11968">
        <v>0</v>
      </c>
      <c r="T11968" t="s">
        <v>27046</v>
      </c>
      <c r="U11968" t="s">
        <v>20534</v>
      </c>
      <c r="V11968" s="2">
        <v>44915</v>
      </c>
      <c r="W11968" s="7">
        <f t="shared" si="1017"/>
        <v>2022</v>
      </c>
      <c r="X11968" s="2">
        <v>44908</v>
      </c>
      <c r="Y11968" t="s">
        <v>20375</v>
      </c>
      <c r="Z11968" t="s">
        <v>7</v>
      </c>
      <c r="AA11968" t="s">
        <v>215</v>
      </c>
      <c r="AB11968">
        <v>9</v>
      </c>
      <c r="AC11968">
        <v>7991</v>
      </c>
      <c r="AD11968">
        <v>20426</v>
      </c>
      <c r="AE11968" t="s">
        <v>25357</v>
      </c>
      <c r="AF11968" t="s">
        <v>27034</v>
      </c>
      <c r="AG11968">
        <f t="shared" si="1018"/>
        <v>5</v>
      </c>
      <c r="AI11968" t="str">
        <f t="shared" si="1019"/>
        <v/>
      </c>
      <c r="AJ11968">
        <f t="shared" si="1016"/>
        <v>0</v>
      </c>
      <c r="AK11968" t="str">
        <f t="shared" si="1020"/>
        <v/>
      </c>
    </row>
    <row r="11969" spans="1:37" x14ac:dyDescent="0.25">
      <c r="A11969" s="1">
        <v>0</v>
      </c>
      <c r="B11969">
        <v>0</v>
      </c>
      <c r="C11969">
        <v>0</v>
      </c>
      <c r="D11969" t="s">
        <v>20376</v>
      </c>
      <c r="E11969">
        <v>0</v>
      </c>
      <c r="F11969">
        <v>0</v>
      </c>
      <c r="G11969" t="s">
        <v>5</v>
      </c>
      <c r="H11969" s="2">
        <v>44979</v>
      </c>
      <c r="I11969" s="2">
        <v>44979</v>
      </c>
      <c r="J11969" t="s">
        <v>3</v>
      </c>
      <c r="K11969">
        <v>150</v>
      </c>
      <c r="L11969">
        <v>17</v>
      </c>
      <c r="M11969">
        <v>128.21</v>
      </c>
      <c r="N11969">
        <v>0</v>
      </c>
      <c r="O11969">
        <v>0</v>
      </c>
      <c r="P11969">
        <v>128.21</v>
      </c>
      <c r="Q11969" t="s">
        <v>0</v>
      </c>
      <c r="R11969">
        <v>0</v>
      </c>
      <c r="S11969">
        <v>0</v>
      </c>
      <c r="T11969" t="s">
        <v>27046</v>
      </c>
      <c r="U11969" t="s">
        <v>20534</v>
      </c>
      <c r="V11969" s="2">
        <v>44922</v>
      </c>
      <c r="W11969" s="7">
        <f t="shared" si="1017"/>
        <v>2022</v>
      </c>
      <c r="X11969" s="2">
        <v>44908</v>
      </c>
      <c r="Y11969" t="s">
        <v>6</v>
      </c>
      <c r="Z11969" t="s">
        <v>7</v>
      </c>
      <c r="AA11969" t="s">
        <v>20377</v>
      </c>
      <c r="AB11969">
        <v>8</v>
      </c>
      <c r="AC11969">
        <v>8660</v>
      </c>
      <c r="AD11969">
        <v>20427</v>
      </c>
      <c r="AE11969" t="s">
        <v>25990</v>
      </c>
      <c r="AF11969" t="s">
        <v>27034</v>
      </c>
      <c r="AG11969">
        <f t="shared" si="1018"/>
        <v>5</v>
      </c>
      <c r="AI11969" t="str">
        <f t="shared" si="1019"/>
        <v/>
      </c>
      <c r="AJ11969">
        <f t="shared" si="1016"/>
        <v>0</v>
      </c>
      <c r="AK11969" t="str">
        <f t="shared" si="1020"/>
        <v/>
      </c>
    </row>
    <row r="11970" spans="1:37" x14ac:dyDescent="0.25">
      <c r="A11970" s="1">
        <v>6.25E-2</v>
      </c>
      <c r="B11970">
        <v>25</v>
      </c>
      <c r="C11970">
        <v>0</v>
      </c>
      <c r="D11970" t="s">
        <v>8203</v>
      </c>
      <c r="E11970">
        <v>0</v>
      </c>
      <c r="F11970">
        <v>0</v>
      </c>
      <c r="G11970" t="s">
        <v>5</v>
      </c>
      <c r="H11970" s="2">
        <v>44911</v>
      </c>
      <c r="I11970" s="2">
        <v>44911</v>
      </c>
      <c r="J11970" t="s">
        <v>3</v>
      </c>
      <c r="K11970">
        <v>228</v>
      </c>
      <c r="L11970">
        <v>17</v>
      </c>
      <c r="M11970">
        <v>194.87</v>
      </c>
      <c r="N11970">
        <v>0</v>
      </c>
      <c r="O11970">
        <v>0</v>
      </c>
      <c r="P11970">
        <v>194.87</v>
      </c>
      <c r="Q11970" t="s">
        <v>8199</v>
      </c>
      <c r="R11970">
        <v>150</v>
      </c>
      <c r="S11970">
        <v>0</v>
      </c>
      <c r="T11970" t="s">
        <v>27046</v>
      </c>
      <c r="U11970" t="s">
        <v>20534</v>
      </c>
      <c r="V11970" s="2">
        <v>44923</v>
      </c>
      <c r="W11970" s="7">
        <f t="shared" si="1017"/>
        <v>2022</v>
      </c>
      <c r="X11970" s="2">
        <v>44909</v>
      </c>
      <c r="Y11970" t="s">
        <v>199</v>
      </c>
      <c r="Z11970" t="s">
        <v>7</v>
      </c>
      <c r="AA11970" t="s">
        <v>396</v>
      </c>
      <c r="AB11970">
        <v>2</v>
      </c>
      <c r="AC11970">
        <v>9373</v>
      </c>
      <c r="AD11970">
        <v>20428</v>
      </c>
      <c r="AE11970" t="s">
        <v>26620</v>
      </c>
      <c r="AF11970" t="s">
        <v>27034</v>
      </c>
      <c r="AG11970">
        <f t="shared" si="1018"/>
        <v>5</v>
      </c>
      <c r="AI11970" t="str">
        <f t="shared" si="1019"/>
        <v/>
      </c>
      <c r="AJ11970">
        <f t="shared" ref="AJ11970:AJ12033" si="1021">LEN(AI11970)</f>
        <v>0</v>
      </c>
      <c r="AK11970" t="str">
        <f t="shared" si="1020"/>
        <v/>
      </c>
    </row>
    <row r="11971" spans="1:37" x14ac:dyDescent="0.25">
      <c r="A11971" s="1">
        <v>4.1666666666666664E-2</v>
      </c>
      <c r="B11971">
        <v>200</v>
      </c>
      <c r="C11971">
        <v>0</v>
      </c>
      <c r="D11971" t="s">
        <v>20378</v>
      </c>
      <c r="E11971">
        <v>0</v>
      </c>
      <c r="F11971">
        <v>0</v>
      </c>
      <c r="G11971" t="s">
        <v>5</v>
      </c>
      <c r="H11971" s="2">
        <v>44911</v>
      </c>
      <c r="I11971" s="2">
        <v>44911</v>
      </c>
      <c r="J11971" t="s">
        <v>3</v>
      </c>
      <c r="K11971">
        <v>585</v>
      </c>
      <c r="L11971">
        <v>17</v>
      </c>
      <c r="M11971">
        <v>500</v>
      </c>
      <c r="N11971">
        <v>0</v>
      </c>
      <c r="O11971">
        <v>0</v>
      </c>
      <c r="P11971">
        <v>500</v>
      </c>
      <c r="Q11971" t="s">
        <v>16246</v>
      </c>
      <c r="R11971">
        <v>190</v>
      </c>
      <c r="S11971">
        <v>0</v>
      </c>
      <c r="T11971" t="s">
        <v>27046</v>
      </c>
      <c r="U11971" t="s">
        <v>20536</v>
      </c>
      <c r="V11971" s="2">
        <v>44923</v>
      </c>
      <c r="W11971" s="7">
        <f t="shared" ref="W11971:W12034" si="1022">YEAR(X11971)</f>
        <v>2022</v>
      </c>
      <c r="X11971" s="2">
        <v>44909</v>
      </c>
      <c r="Y11971" t="s">
        <v>12</v>
      </c>
      <c r="Z11971" t="s">
        <v>7</v>
      </c>
      <c r="AA11971" t="s">
        <v>16553</v>
      </c>
      <c r="AB11971">
        <v>8</v>
      </c>
      <c r="AC11971">
        <v>9672</v>
      </c>
      <c r="AD11971">
        <v>20429</v>
      </c>
      <c r="AE11971" t="s">
        <v>26873</v>
      </c>
      <c r="AF11971" t="s">
        <v>27034</v>
      </c>
      <c r="AG11971">
        <f t="shared" ref="AG11971:AG12034" si="1023">LEN(V11971)</f>
        <v>5</v>
      </c>
      <c r="AI11971" t="str">
        <f t="shared" ref="AI11971:AI12034" si="1024">TRIM(AH11971)</f>
        <v/>
      </c>
      <c r="AJ11971">
        <f t="shared" si="1021"/>
        <v>0</v>
      </c>
      <c r="AK11971" t="str">
        <f t="shared" ref="AK11971:AK12034" si="1025">TRIM(T11971)&amp;IF(AND(LEN(T11971)&gt;0,LEN(AI11971)&gt;0),",","")&amp;TRIM(AI11971)</f>
        <v/>
      </c>
    </row>
    <row r="11972" spans="1:37" x14ac:dyDescent="0.25">
      <c r="A11972" s="1">
        <v>0</v>
      </c>
      <c r="B11972">
        <v>0</v>
      </c>
      <c r="C11972" t="s">
        <v>20379</v>
      </c>
      <c r="D11972" t="s">
        <v>0</v>
      </c>
      <c r="E11972">
        <v>0</v>
      </c>
      <c r="F11972">
        <v>0</v>
      </c>
      <c r="G11972" t="s">
        <v>1</v>
      </c>
      <c r="H11972" t="s">
        <v>2</v>
      </c>
      <c r="I11972" t="s">
        <v>2</v>
      </c>
      <c r="J11972" t="s">
        <v>3</v>
      </c>
      <c r="K11972">
        <v>990</v>
      </c>
      <c r="L11972">
        <v>17</v>
      </c>
      <c r="M11972">
        <v>846.15</v>
      </c>
      <c r="N11972">
        <v>0</v>
      </c>
      <c r="O11972">
        <v>0</v>
      </c>
      <c r="P11972">
        <v>846.15</v>
      </c>
      <c r="Q11972" t="s">
        <v>2165</v>
      </c>
      <c r="R11972">
        <v>220</v>
      </c>
      <c r="S11972">
        <v>0</v>
      </c>
      <c r="T11972" t="s">
        <v>27046</v>
      </c>
      <c r="U11972" t="s">
        <v>20538</v>
      </c>
      <c r="V11972" s="2">
        <v>36892</v>
      </c>
      <c r="W11972" s="7">
        <f t="shared" si="1022"/>
        <v>2022</v>
      </c>
      <c r="X11972" s="2">
        <v>44909</v>
      </c>
      <c r="Y11972" t="s">
        <v>20380</v>
      </c>
      <c r="Z11972" t="s">
        <v>7</v>
      </c>
      <c r="AA11972" t="s">
        <v>19206</v>
      </c>
      <c r="AB11972">
        <v>3</v>
      </c>
      <c r="AC11972">
        <v>9816</v>
      </c>
      <c r="AD11972">
        <v>20430</v>
      </c>
      <c r="AE11972" t="s">
        <v>26992</v>
      </c>
      <c r="AF11972" t="s">
        <v>27033</v>
      </c>
      <c r="AG11972">
        <f t="shared" si="1023"/>
        <v>5</v>
      </c>
      <c r="AI11972" t="str">
        <f t="shared" si="1024"/>
        <v/>
      </c>
      <c r="AJ11972">
        <f t="shared" si="1021"/>
        <v>0</v>
      </c>
      <c r="AK11972" t="str">
        <f t="shared" si="1025"/>
        <v/>
      </c>
    </row>
    <row r="11973" spans="1:37" x14ac:dyDescent="0.25">
      <c r="A11973" s="1">
        <v>8.3333333333333329E-2</v>
      </c>
      <c r="B11973">
        <v>120</v>
      </c>
      <c r="C11973">
        <v>0</v>
      </c>
      <c r="D11973" t="s">
        <v>8201</v>
      </c>
      <c r="E11973">
        <v>0</v>
      </c>
      <c r="F11973">
        <v>0</v>
      </c>
      <c r="G11973" t="s">
        <v>5</v>
      </c>
      <c r="H11973" s="2">
        <v>44910</v>
      </c>
      <c r="I11973" s="2">
        <v>44909</v>
      </c>
      <c r="J11973" t="s">
        <v>3</v>
      </c>
      <c r="K11973">
        <v>550</v>
      </c>
      <c r="L11973">
        <v>17</v>
      </c>
      <c r="M11973">
        <v>470.09</v>
      </c>
      <c r="N11973">
        <v>0</v>
      </c>
      <c r="O11973">
        <v>0</v>
      </c>
      <c r="P11973">
        <v>470.09</v>
      </c>
      <c r="Q11973" t="s">
        <v>0</v>
      </c>
      <c r="R11973">
        <v>0</v>
      </c>
      <c r="S11973">
        <v>0</v>
      </c>
      <c r="T11973" t="s">
        <v>27046</v>
      </c>
      <c r="U11973" t="s">
        <v>20534</v>
      </c>
      <c r="V11973" s="2">
        <v>44923</v>
      </c>
      <c r="W11973" s="7">
        <f t="shared" si="1022"/>
        <v>2022</v>
      </c>
      <c r="X11973" s="2">
        <v>44909</v>
      </c>
      <c r="Y11973" t="s">
        <v>1804</v>
      </c>
      <c r="Z11973" t="s">
        <v>7</v>
      </c>
      <c r="AA11973" t="s">
        <v>351</v>
      </c>
      <c r="AB11973">
        <v>8</v>
      </c>
      <c r="AC11973">
        <v>9817</v>
      </c>
      <c r="AD11973">
        <v>20431</v>
      </c>
      <c r="AE11973" t="s">
        <v>26993</v>
      </c>
      <c r="AF11973" t="s">
        <v>27034</v>
      </c>
      <c r="AG11973">
        <f t="shared" si="1023"/>
        <v>5</v>
      </c>
      <c r="AI11973" t="str">
        <f t="shared" si="1024"/>
        <v/>
      </c>
      <c r="AJ11973">
        <f t="shared" si="1021"/>
        <v>0</v>
      </c>
      <c r="AK11973" t="str">
        <f t="shared" si="1025"/>
        <v/>
      </c>
    </row>
    <row r="11974" spans="1:37" x14ac:dyDescent="0.25">
      <c r="A11974" s="1">
        <v>0</v>
      </c>
      <c r="B11974">
        <v>0</v>
      </c>
      <c r="C11974" t="s">
        <v>7293</v>
      </c>
      <c r="D11974" t="s">
        <v>20381</v>
      </c>
      <c r="E11974">
        <v>0</v>
      </c>
      <c r="F11974">
        <v>0</v>
      </c>
      <c r="G11974" t="s">
        <v>5</v>
      </c>
      <c r="H11974" s="2">
        <v>44941</v>
      </c>
      <c r="I11974" t="s">
        <v>2</v>
      </c>
      <c r="J11974" t="s">
        <v>3</v>
      </c>
      <c r="K11974">
        <v>150</v>
      </c>
      <c r="L11974">
        <v>17</v>
      </c>
      <c r="M11974">
        <v>128.21</v>
      </c>
      <c r="N11974">
        <v>0</v>
      </c>
      <c r="O11974">
        <v>0</v>
      </c>
      <c r="P11974">
        <v>128.21</v>
      </c>
      <c r="Q11974" t="s">
        <v>0</v>
      </c>
      <c r="R11974">
        <v>0</v>
      </c>
      <c r="S11974">
        <v>0</v>
      </c>
      <c r="T11974" t="s">
        <v>27046</v>
      </c>
      <c r="U11974" t="s">
        <v>20534</v>
      </c>
      <c r="V11974" s="2">
        <v>44924</v>
      </c>
      <c r="W11974" s="7">
        <f t="shared" si="1022"/>
        <v>2022</v>
      </c>
      <c r="X11974" s="2">
        <v>44910</v>
      </c>
      <c r="Y11974" t="s">
        <v>93</v>
      </c>
      <c r="Z11974" t="s">
        <v>7</v>
      </c>
      <c r="AA11974" t="s">
        <v>2590</v>
      </c>
      <c r="AB11974">
        <v>2</v>
      </c>
      <c r="AC11974">
        <v>9818</v>
      </c>
      <c r="AD11974">
        <v>20432</v>
      </c>
      <c r="AE11974" t="s">
        <v>26994</v>
      </c>
      <c r="AF11974" t="s">
        <v>27034</v>
      </c>
      <c r="AG11974">
        <f t="shared" si="1023"/>
        <v>5</v>
      </c>
      <c r="AI11974" t="str">
        <f t="shared" si="1024"/>
        <v/>
      </c>
      <c r="AJ11974">
        <f t="shared" si="1021"/>
        <v>0</v>
      </c>
      <c r="AK11974" t="str">
        <f t="shared" si="1025"/>
        <v/>
      </c>
    </row>
    <row r="11975" spans="1:37" x14ac:dyDescent="0.25">
      <c r="A11975" s="1">
        <v>4.1666666666666664E-2</v>
      </c>
      <c r="B11975">
        <v>65</v>
      </c>
      <c r="C11975">
        <v>0</v>
      </c>
      <c r="D11975" t="s">
        <v>20382</v>
      </c>
      <c r="E11975">
        <v>0</v>
      </c>
      <c r="F11975">
        <v>0</v>
      </c>
      <c r="G11975" t="s">
        <v>5</v>
      </c>
      <c r="H11975" s="2">
        <v>44923</v>
      </c>
      <c r="I11975" s="2">
        <v>44923</v>
      </c>
      <c r="J11975" t="s">
        <v>3</v>
      </c>
      <c r="K11975">
        <v>445</v>
      </c>
      <c r="L11975">
        <v>17</v>
      </c>
      <c r="M11975">
        <v>380.34</v>
      </c>
      <c r="N11975">
        <v>0</v>
      </c>
      <c r="O11975">
        <v>0</v>
      </c>
      <c r="P11975">
        <v>380.34</v>
      </c>
      <c r="Q11975" t="s">
        <v>20383</v>
      </c>
      <c r="R11975">
        <v>190</v>
      </c>
      <c r="S11975">
        <v>0</v>
      </c>
      <c r="T11975" t="s">
        <v>27046</v>
      </c>
      <c r="U11975" t="s">
        <v>20536</v>
      </c>
      <c r="V11975" s="2">
        <v>44928</v>
      </c>
      <c r="W11975" s="7">
        <f t="shared" si="1022"/>
        <v>2022</v>
      </c>
      <c r="X11975" s="2">
        <v>44914</v>
      </c>
      <c r="Y11975" t="s">
        <v>80</v>
      </c>
      <c r="Z11975" t="s">
        <v>7</v>
      </c>
      <c r="AA11975" t="s">
        <v>9217</v>
      </c>
      <c r="AB11975">
        <v>3</v>
      </c>
      <c r="AC11975">
        <v>8524</v>
      </c>
      <c r="AD11975">
        <v>20433</v>
      </c>
      <c r="AE11975" t="s">
        <v>25860</v>
      </c>
      <c r="AF11975" t="s">
        <v>27034</v>
      </c>
      <c r="AG11975">
        <f t="shared" si="1023"/>
        <v>5</v>
      </c>
      <c r="AI11975" t="str">
        <f t="shared" si="1024"/>
        <v/>
      </c>
      <c r="AJ11975">
        <f t="shared" si="1021"/>
        <v>0</v>
      </c>
      <c r="AK11975" t="str">
        <f t="shared" si="1025"/>
        <v/>
      </c>
    </row>
    <row r="11976" spans="1:37" x14ac:dyDescent="0.25">
      <c r="A11976" s="1">
        <v>6.25E-2</v>
      </c>
      <c r="B11976">
        <v>75</v>
      </c>
      <c r="C11976">
        <v>0</v>
      </c>
      <c r="D11976" t="s">
        <v>16267</v>
      </c>
      <c r="E11976">
        <v>0</v>
      </c>
      <c r="F11976">
        <v>0</v>
      </c>
      <c r="G11976" t="s">
        <v>5</v>
      </c>
      <c r="H11976" s="2">
        <v>44928</v>
      </c>
      <c r="I11976" s="2">
        <v>44928</v>
      </c>
      <c r="J11976" t="s">
        <v>3</v>
      </c>
      <c r="K11976">
        <v>483</v>
      </c>
      <c r="L11976">
        <v>17</v>
      </c>
      <c r="M11976">
        <v>412.82</v>
      </c>
      <c r="N11976">
        <v>0</v>
      </c>
      <c r="O11976">
        <v>0</v>
      </c>
      <c r="P11976">
        <v>412.82</v>
      </c>
      <c r="Q11976" t="s">
        <v>20384</v>
      </c>
      <c r="R11976">
        <v>190</v>
      </c>
      <c r="S11976">
        <v>0</v>
      </c>
      <c r="T11976" t="s">
        <v>27046</v>
      </c>
      <c r="U11976" t="s">
        <v>20536</v>
      </c>
      <c r="V11976" s="2">
        <v>44929</v>
      </c>
      <c r="W11976" s="7">
        <f t="shared" si="1022"/>
        <v>2022</v>
      </c>
      <c r="X11976" s="2">
        <v>44915</v>
      </c>
      <c r="Y11976" t="s">
        <v>172</v>
      </c>
      <c r="Z11976" t="s">
        <v>7</v>
      </c>
      <c r="AA11976" t="s">
        <v>9396</v>
      </c>
      <c r="AB11976">
        <v>3</v>
      </c>
      <c r="AC11976">
        <v>9820</v>
      </c>
      <c r="AD11976">
        <v>20434</v>
      </c>
      <c r="AE11976" t="s">
        <v>26995</v>
      </c>
      <c r="AF11976" t="s">
        <v>27034</v>
      </c>
      <c r="AG11976">
        <f t="shared" si="1023"/>
        <v>5</v>
      </c>
      <c r="AI11976" t="str">
        <f t="shared" si="1024"/>
        <v/>
      </c>
      <c r="AJ11976">
        <f t="shared" si="1021"/>
        <v>0</v>
      </c>
      <c r="AK11976" t="str">
        <f t="shared" si="1025"/>
        <v/>
      </c>
    </row>
    <row r="11977" spans="1:37" x14ac:dyDescent="0.25">
      <c r="A11977" s="1">
        <v>8.3333333333333329E-2</v>
      </c>
      <c r="B11977">
        <v>190</v>
      </c>
      <c r="C11977">
        <v>0</v>
      </c>
      <c r="D11977" t="s">
        <v>20385</v>
      </c>
      <c r="E11977">
        <v>0</v>
      </c>
      <c r="F11977">
        <v>0</v>
      </c>
      <c r="G11977" t="s">
        <v>5</v>
      </c>
      <c r="H11977" s="2">
        <v>44935</v>
      </c>
      <c r="I11977" s="2">
        <v>44935</v>
      </c>
      <c r="J11977" t="s">
        <v>3</v>
      </c>
      <c r="K11977">
        <v>486</v>
      </c>
      <c r="L11977">
        <v>17</v>
      </c>
      <c r="M11977">
        <v>415.38</v>
      </c>
      <c r="N11977">
        <v>0</v>
      </c>
      <c r="O11977">
        <v>0</v>
      </c>
      <c r="P11977">
        <v>415.38</v>
      </c>
      <c r="Q11977" t="s">
        <v>20386</v>
      </c>
      <c r="R11977">
        <v>190</v>
      </c>
      <c r="S11977">
        <v>0</v>
      </c>
      <c r="T11977" t="s">
        <v>27046</v>
      </c>
      <c r="U11977" t="s">
        <v>20536</v>
      </c>
      <c r="V11977" s="2">
        <v>44930</v>
      </c>
      <c r="W11977" s="7">
        <f t="shared" si="1022"/>
        <v>2022</v>
      </c>
      <c r="X11977" s="2">
        <v>44916</v>
      </c>
      <c r="Y11977" t="s">
        <v>5741</v>
      </c>
      <c r="Z11977" t="s">
        <v>7</v>
      </c>
      <c r="AA11977" t="s">
        <v>14549</v>
      </c>
      <c r="AB11977">
        <v>3</v>
      </c>
      <c r="AC11977">
        <v>9822</v>
      </c>
      <c r="AD11977">
        <v>20435</v>
      </c>
      <c r="AE11977" t="s">
        <v>26996</v>
      </c>
      <c r="AF11977" t="s">
        <v>27034</v>
      </c>
      <c r="AG11977">
        <f t="shared" si="1023"/>
        <v>5</v>
      </c>
      <c r="AI11977" t="str">
        <f t="shared" si="1024"/>
        <v/>
      </c>
      <c r="AJ11977">
        <f t="shared" si="1021"/>
        <v>0</v>
      </c>
      <c r="AK11977" t="str">
        <f t="shared" si="1025"/>
        <v/>
      </c>
    </row>
    <row r="11978" spans="1:37" x14ac:dyDescent="0.25">
      <c r="A11978" s="1">
        <v>0</v>
      </c>
      <c r="B11978">
        <v>0</v>
      </c>
      <c r="C11978">
        <v>0</v>
      </c>
      <c r="D11978" t="s">
        <v>8248</v>
      </c>
      <c r="E11978">
        <v>0</v>
      </c>
      <c r="F11978">
        <v>0</v>
      </c>
      <c r="G11978" t="s">
        <v>5</v>
      </c>
      <c r="H11978" s="2">
        <v>44931</v>
      </c>
      <c r="I11978" s="2">
        <v>44931</v>
      </c>
      <c r="J11978" t="s">
        <v>3</v>
      </c>
      <c r="K11978">
        <v>445</v>
      </c>
      <c r="L11978">
        <v>17</v>
      </c>
      <c r="M11978">
        <v>380.34</v>
      </c>
      <c r="N11978">
        <v>0</v>
      </c>
      <c r="O11978">
        <v>0</v>
      </c>
      <c r="P11978">
        <v>380.34</v>
      </c>
      <c r="Q11978" t="s">
        <v>16237</v>
      </c>
      <c r="R11978">
        <v>190</v>
      </c>
      <c r="S11978">
        <v>0</v>
      </c>
      <c r="T11978" t="s">
        <v>27046</v>
      </c>
      <c r="U11978" t="s">
        <v>20536</v>
      </c>
      <c r="V11978" s="2">
        <v>44931</v>
      </c>
      <c r="W11978" s="7">
        <f t="shared" si="1022"/>
        <v>2022</v>
      </c>
      <c r="X11978" s="2">
        <v>44917</v>
      </c>
      <c r="Y11978" t="s">
        <v>7211</v>
      </c>
      <c r="Z11978" t="s">
        <v>7</v>
      </c>
      <c r="AA11978" t="s">
        <v>14549</v>
      </c>
      <c r="AB11978">
        <v>3</v>
      </c>
      <c r="AC11978">
        <v>8421</v>
      </c>
      <c r="AD11978">
        <v>20436</v>
      </c>
      <c r="AE11978" t="s">
        <v>25765</v>
      </c>
      <c r="AF11978" t="s">
        <v>27034</v>
      </c>
      <c r="AG11978">
        <f t="shared" si="1023"/>
        <v>5</v>
      </c>
      <c r="AI11978" t="str">
        <f t="shared" si="1024"/>
        <v/>
      </c>
      <c r="AJ11978">
        <f t="shared" si="1021"/>
        <v>0</v>
      </c>
      <c r="AK11978" t="str">
        <f t="shared" si="1025"/>
        <v/>
      </c>
    </row>
    <row r="11979" spans="1:37" x14ac:dyDescent="0.25">
      <c r="A11979" s="1">
        <v>0</v>
      </c>
      <c r="B11979">
        <v>80</v>
      </c>
      <c r="C11979">
        <v>0</v>
      </c>
      <c r="D11979" t="s">
        <v>16251</v>
      </c>
      <c r="E11979">
        <v>0</v>
      </c>
      <c r="F11979">
        <v>0</v>
      </c>
      <c r="G11979" t="s">
        <v>5</v>
      </c>
      <c r="H11979" s="2">
        <v>44923</v>
      </c>
      <c r="I11979" s="2">
        <v>44923</v>
      </c>
      <c r="J11979" t="s">
        <v>3</v>
      </c>
      <c r="K11979">
        <v>388</v>
      </c>
      <c r="L11979">
        <v>17</v>
      </c>
      <c r="M11979">
        <v>331.62</v>
      </c>
      <c r="N11979">
        <v>0</v>
      </c>
      <c r="O11979">
        <v>0</v>
      </c>
      <c r="P11979">
        <v>331.62</v>
      </c>
      <c r="Q11979" t="s">
        <v>20387</v>
      </c>
      <c r="R11979">
        <v>190</v>
      </c>
      <c r="S11979">
        <v>0</v>
      </c>
      <c r="T11979" t="s">
        <v>27046</v>
      </c>
      <c r="U11979" t="s">
        <v>20536</v>
      </c>
      <c r="V11979" s="2">
        <v>44934</v>
      </c>
      <c r="W11979" s="7">
        <f t="shared" si="1022"/>
        <v>2022</v>
      </c>
      <c r="X11979" s="2">
        <v>44920</v>
      </c>
      <c r="Y11979" t="s">
        <v>80</v>
      </c>
      <c r="Z11979" t="s">
        <v>7</v>
      </c>
      <c r="AA11979" t="s">
        <v>19293</v>
      </c>
      <c r="AB11979">
        <v>3</v>
      </c>
      <c r="AC11979">
        <v>9823</v>
      </c>
      <c r="AD11979">
        <v>20437</v>
      </c>
      <c r="AE11979" t="s">
        <v>26997</v>
      </c>
      <c r="AF11979" t="s">
        <v>27034</v>
      </c>
      <c r="AG11979">
        <f t="shared" si="1023"/>
        <v>5</v>
      </c>
      <c r="AI11979" t="str">
        <f t="shared" si="1024"/>
        <v/>
      </c>
      <c r="AJ11979">
        <f t="shared" si="1021"/>
        <v>0</v>
      </c>
      <c r="AK11979" t="str">
        <f t="shared" si="1025"/>
        <v/>
      </c>
    </row>
    <row r="11980" spans="1:37" x14ac:dyDescent="0.25">
      <c r="A11980" s="1">
        <v>4.1666666666666664E-2</v>
      </c>
      <c r="B11980">
        <v>10</v>
      </c>
      <c r="C11980">
        <v>0</v>
      </c>
      <c r="D11980" t="s">
        <v>8218</v>
      </c>
      <c r="E11980">
        <v>0</v>
      </c>
      <c r="F11980">
        <v>0</v>
      </c>
      <c r="G11980" t="s">
        <v>5</v>
      </c>
      <c r="H11980" s="2">
        <v>44921</v>
      </c>
      <c r="I11980" s="2">
        <v>44920</v>
      </c>
      <c r="J11980" t="s">
        <v>3</v>
      </c>
      <c r="K11980">
        <v>228</v>
      </c>
      <c r="L11980">
        <v>17</v>
      </c>
      <c r="M11980">
        <v>194.87</v>
      </c>
      <c r="N11980">
        <v>0</v>
      </c>
      <c r="O11980">
        <v>0</v>
      </c>
      <c r="P11980">
        <v>194.87</v>
      </c>
      <c r="Q11980" t="s">
        <v>20388</v>
      </c>
      <c r="R11980">
        <v>120</v>
      </c>
      <c r="S11980">
        <v>0</v>
      </c>
      <c r="T11980" t="s">
        <v>27046</v>
      </c>
      <c r="U11980" t="s">
        <v>20537</v>
      </c>
      <c r="V11980" s="2">
        <v>44922</v>
      </c>
      <c r="W11980" s="7">
        <f t="shared" si="1022"/>
        <v>2022</v>
      </c>
      <c r="X11980" s="2">
        <v>44920</v>
      </c>
      <c r="Y11980" t="s">
        <v>118</v>
      </c>
      <c r="Z11980" t="s">
        <v>7</v>
      </c>
      <c r="AA11980" t="s">
        <v>16</v>
      </c>
      <c r="AB11980">
        <v>1</v>
      </c>
      <c r="AC11980">
        <v>9824</v>
      </c>
      <c r="AD11980">
        <v>20438</v>
      </c>
      <c r="AE11980" t="s">
        <v>26998</v>
      </c>
      <c r="AF11980" t="s">
        <v>27034</v>
      </c>
      <c r="AG11980">
        <f t="shared" si="1023"/>
        <v>5</v>
      </c>
      <c r="AI11980" t="str">
        <f t="shared" si="1024"/>
        <v/>
      </c>
      <c r="AJ11980">
        <f t="shared" si="1021"/>
        <v>0</v>
      </c>
      <c r="AK11980" t="str">
        <f t="shared" si="1025"/>
        <v/>
      </c>
    </row>
    <row r="11981" spans="1:37" x14ac:dyDescent="0.25">
      <c r="A11981" s="1">
        <v>4.1666666666666664E-2</v>
      </c>
      <c r="B11981">
        <v>0</v>
      </c>
      <c r="C11981">
        <v>0</v>
      </c>
      <c r="D11981" t="s">
        <v>8253</v>
      </c>
      <c r="E11981">
        <v>0</v>
      </c>
      <c r="F11981">
        <v>0</v>
      </c>
      <c r="G11981" t="s">
        <v>5</v>
      </c>
      <c r="H11981" s="2">
        <v>44932</v>
      </c>
      <c r="I11981" s="2">
        <v>44932</v>
      </c>
      <c r="J11981" t="s">
        <v>3</v>
      </c>
      <c r="K11981">
        <v>386</v>
      </c>
      <c r="L11981">
        <v>17</v>
      </c>
      <c r="M11981">
        <v>329.91</v>
      </c>
      <c r="N11981">
        <v>0</v>
      </c>
      <c r="O11981">
        <v>0</v>
      </c>
      <c r="P11981">
        <v>329.91</v>
      </c>
      <c r="Q11981" t="s">
        <v>20389</v>
      </c>
      <c r="R11981">
        <v>190</v>
      </c>
      <c r="S11981">
        <v>0</v>
      </c>
      <c r="T11981" t="s">
        <v>27046</v>
      </c>
      <c r="U11981" t="s">
        <v>20536</v>
      </c>
      <c r="V11981" s="2">
        <v>44934</v>
      </c>
      <c r="W11981" s="7">
        <f t="shared" si="1022"/>
        <v>2022</v>
      </c>
      <c r="X11981" s="2">
        <v>44920</v>
      </c>
      <c r="Y11981" t="s">
        <v>9078</v>
      </c>
      <c r="Z11981" t="s">
        <v>7</v>
      </c>
      <c r="AA11981" t="s">
        <v>9217</v>
      </c>
      <c r="AB11981">
        <v>3</v>
      </c>
      <c r="AC11981">
        <v>9825</v>
      </c>
      <c r="AD11981">
        <v>20439</v>
      </c>
      <c r="AE11981" t="s">
        <v>26999</v>
      </c>
      <c r="AF11981" t="s">
        <v>27034</v>
      </c>
      <c r="AG11981">
        <f t="shared" si="1023"/>
        <v>5</v>
      </c>
      <c r="AI11981" t="str">
        <f t="shared" si="1024"/>
        <v/>
      </c>
      <c r="AJ11981">
        <f t="shared" si="1021"/>
        <v>0</v>
      </c>
      <c r="AK11981" t="str">
        <f t="shared" si="1025"/>
        <v/>
      </c>
    </row>
    <row r="11982" spans="1:37" x14ac:dyDescent="0.25">
      <c r="A11982" s="1">
        <v>4.1666666666666664E-2</v>
      </c>
      <c r="B11982">
        <v>75</v>
      </c>
      <c r="C11982">
        <v>0</v>
      </c>
      <c r="D11982" t="s">
        <v>20390</v>
      </c>
      <c r="E11982">
        <v>0</v>
      </c>
      <c r="F11982">
        <v>0</v>
      </c>
      <c r="G11982" t="s">
        <v>5</v>
      </c>
      <c r="H11982" s="2">
        <v>44921</v>
      </c>
      <c r="I11982" s="2">
        <v>44921</v>
      </c>
      <c r="J11982" t="s">
        <v>3</v>
      </c>
      <c r="K11982">
        <v>328</v>
      </c>
      <c r="L11982">
        <v>17</v>
      </c>
      <c r="M11982">
        <v>280.33999999999997</v>
      </c>
      <c r="N11982">
        <v>0</v>
      </c>
      <c r="O11982">
        <v>0</v>
      </c>
      <c r="P11982">
        <v>280.33999999999997</v>
      </c>
      <c r="Q11982" t="s">
        <v>8221</v>
      </c>
      <c r="R11982">
        <v>100</v>
      </c>
      <c r="S11982">
        <v>0</v>
      </c>
      <c r="T11982" t="s">
        <v>27046</v>
      </c>
      <c r="U11982" t="s">
        <v>20532</v>
      </c>
      <c r="V11982" s="2">
        <v>44928</v>
      </c>
      <c r="W11982" s="7">
        <f t="shared" si="1022"/>
        <v>2022</v>
      </c>
      <c r="X11982" s="2">
        <v>44921</v>
      </c>
      <c r="Y11982" t="s">
        <v>12</v>
      </c>
      <c r="Z11982" t="s">
        <v>7</v>
      </c>
      <c r="AA11982" t="s">
        <v>38</v>
      </c>
      <c r="AB11982">
        <v>7</v>
      </c>
      <c r="AC11982">
        <v>368</v>
      </c>
      <c r="AD11982">
        <v>20440</v>
      </c>
      <c r="AE11982" t="s">
        <v>20653</v>
      </c>
      <c r="AF11982" t="s">
        <v>27034</v>
      </c>
      <c r="AG11982">
        <f t="shared" si="1023"/>
        <v>5</v>
      </c>
      <c r="AI11982" t="str">
        <f t="shared" si="1024"/>
        <v/>
      </c>
      <c r="AJ11982">
        <f t="shared" si="1021"/>
        <v>0</v>
      </c>
      <c r="AK11982" t="str">
        <f t="shared" si="1025"/>
        <v/>
      </c>
    </row>
    <row r="11983" spans="1:37" x14ac:dyDescent="0.25">
      <c r="A11983" s="1">
        <v>2.0833333333333332E-2</v>
      </c>
      <c r="B11983">
        <v>45</v>
      </c>
      <c r="C11983">
        <v>0</v>
      </c>
      <c r="D11983" t="s">
        <v>20391</v>
      </c>
      <c r="E11983">
        <v>0</v>
      </c>
      <c r="F11983">
        <v>0</v>
      </c>
      <c r="G11983" t="s">
        <v>5</v>
      </c>
      <c r="H11983" s="2">
        <v>44949</v>
      </c>
      <c r="I11983" s="2">
        <v>44949</v>
      </c>
      <c r="J11983" t="s">
        <v>3</v>
      </c>
      <c r="K11983">
        <v>222</v>
      </c>
      <c r="L11983">
        <v>17</v>
      </c>
      <c r="M11983">
        <v>189.74</v>
      </c>
      <c r="N11983">
        <v>0</v>
      </c>
      <c r="O11983">
        <v>0</v>
      </c>
      <c r="P11983">
        <v>189.74</v>
      </c>
      <c r="Q11983" t="s">
        <v>16242</v>
      </c>
      <c r="R11983">
        <v>110</v>
      </c>
      <c r="S11983">
        <v>0</v>
      </c>
      <c r="T11983" t="s">
        <v>27046</v>
      </c>
      <c r="U11983" t="s">
        <v>20537</v>
      </c>
      <c r="V11983" s="2">
        <v>44937</v>
      </c>
      <c r="W11983" s="7">
        <f t="shared" si="1022"/>
        <v>2022</v>
      </c>
      <c r="X11983" s="2">
        <v>44923</v>
      </c>
      <c r="Y11983" t="s">
        <v>20392</v>
      </c>
      <c r="Z11983" t="s">
        <v>7</v>
      </c>
      <c r="AA11983" t="s">
        <v>14576</v>
      </c>
      <c r="AB11983">
        <v>5</v>
      </c>
      <c r="AC11983">
        <v>9447</v>
      </c>
      <c r="AD11983">
        <v>20441</v>
      </c>
      <c r="AE11983" t="s">
        <v>26687</v>
      </c>
      <c r="AF11983" t="s">
        <v>27034</v>
      </c>
      <c r="AG11983">
        <f t="shared" si="1023"/>
        <v>5</v>
      </c>
      <c r="AI11983" t="str">
        <f t="shared" si="1024"/>
        <v/>
      </c>
      <c r="AJ11983">
        <f t="shared" si="1021"/>
        <v>0</v>
      </c>
      <c r="AK11983" t="str">
        <f t="shared" si="1025"/>
        <v/>
      </c>
    </row>
    <row r="11984" spans="1:37" x14ac:dyDescent="0.25">
      <c r="A11984" s="1">
        <v>0</v>
      </c>
      <c r="B11984">
        <v>0</v>
      </c>
      <c r="C11984">
        <v>0</v>
      </c>
      <c r="D11984" s="4">
        <v>45113</v>
      </c>
      <c r="E11984">
        <v>0</v>
      </c>
      <c r="F11984">
        <v>0</v>
      </c>
      <c r="G11984" t="s">
        <v>5</v>
      </c>
      <c r="H11984" s="2">
        <v>44924</v>
      </c>
      <c r="I11984" t="s">
        <v>2</v>
      </c>
      <c r="J11984" t="s">
        <v>3</v>
      </c>
      <c r="K11984">
        <v>-120</v>
      </c>
      <c r="L11984">
        <v>17</v>
      </c>
      <c r="M11984">
        <v>0</v>
      </c>
      <c r="N11984">
        <v>0</v>
      </c>
      <c r="O11984">
        <v>0</v>
      </c>
      <c r="P11984">
        <v>0</v>
      </c>
      <c r="Q11984" t="s">
        <v>8224</v>
      </c>
      <c r="R11984">
        <v>120</v>
      </c>
      <c r="S11984">
        <v>0</v>
      </c>
      <c r="T11984" t="s">
        <v>27046</v>
      </c>
      <c r="U11984" t="s">
        <v>20537</v>
      </c>
      <c r="V11984" s="2">
        <v>44937</v>
      </c>
      <c r="W11984" s="7">
        <f t="shared" si="1022"/>
        <v>2022</v>
      </c>
      <c r="X11984" s="2">
        <v>44923</v>
      </c>
      <c r="Y11984" t="s">
        <v>370</v>
      </c>
      <c r="Z11984" t="s">
        <v>7</v>
      </c>
      <c r="AA11984" t="s">
        <v>2509</v>
      </c>
      <c r="AB11984">
        <v>8</v>
      </c>
      <c r="AC11984">
        <v>9826</v>
      </c>
      <c r="AD11984">
        <v>20442</v>
      </c>
      <c r="AE11984" t="s">
        <v>22166</v>
      </c>
      <c r="AF11984" t="s">
        <v>27034</v>
      </c>
      <c r="AG11984">
        <f t="shared" si="1023"/>
        <v>5</v>
      </c>
      <c r="AI11984" t="str">
        <f t="shared" si="1024"/>
        <v/>
      </c>
      <c r="AJ11984">
        <f t="shared" si="1021"/>
        <v>0</v>
      </c>
      <c r="AK11984" t="str">
        <f t="shared" si="1025"/>
        <v/>
      </c>
    </row>
    <row r="11985" spans="1:37" x14ac:dyDescent="0.25">
      <c r="A11985" s="1">
        <v>6.25E-2</v>
      </c>
      <c r="B11985">
        <v>0</v>
      </c>
      <c r="C11985">
        <v>0</v>
      </c>
      <c r="D11985" t="s">
        <v>8257</v>
      </c>
      <c r="E11985">
        <v>0</v>
      </c>
      <c r="F11985">
        <v>0</v>
      </c>
      <c r="G11985" t="s">
        <v>5</v>
      </c>
      <c r="H11985" s="2">
        <v>44939</v>
      </c>
      <c r="I11985" s="2">
        <v>44939</v>
      </c>
      <c r="J11985" t="s">
        <v>3</v>
      </c>
      <c r="K11985">
        <v>410</v>
      </c>
      <c r="L11985">
        <v>17</v>
      </c>
      <c r="M11985">
        <v>350.43</v>
      </c>
      <c r="N11985">
        <v>0</v>
      </c>
      <c r="O11985">
        <v>0</v>
      </c>
      <c r="P11985">
        <v>350.43</v>
      </c>
      <c r="Q11985" t="s">
        <v>20393</v>
      </c>
      <c r="R11985">
        <v>190</v>
      </c>
      <c r="S11985">
        <v>0</v>
      </c>
      <c r="T11985" t="s">
        <v>27046</v>
      </c>
      <c r="U11985" t="s">
        <v>20536</v>
      </c>
      <c r="V11985" s="2">
        <v>44937</v>
      </c>
      <c r="W11985" s="7">
        <f t="shared" si="1022"/>
        <v>2022</v>
      </c>
      <c r="X11985" s="2">
        <v>44923</v>
      </c>
      <c r="Y11985" t="s">
        <v>20394</v>
      </c>
      <c r="Z11985" t="s">
        <v>7</v>
      </c>
      <c r="AA11985" t="s">
        <v>396</v>
      </c>
      <c r="AB11985">
        <v>2</v>
      </c>
      <c r="AC11985">
        <v>3182</v>
      </c>
      <c r="AD11985">
        <v>20443</v>
      </c>
      <c r="AE11985" t="s">
        <v>21631</v>
      </c>
      <c r="AF11985" t="s">
        <v>27034</v>
      </c>
      <c r="AG11985">
        <f t="shared" si="1023"/>
        <v>5</v>
      </c>
      <c r="AI11985" t="str">
        <f t="shared" si="1024"/>
        <v/>
      </c>
      <c r="AJ11985">
        <f t="shared" si="1021"/>
        <v>0</v>
      </c>
      <c r="AK11985" t="str">
        <f t="shared" si="1025"/>
        <v/>
      </c>
    </row>
    <row r="11986" spans="1:37" x14ac:dyDescent="0.25">
      <c r="A11986" s="1">
        <v>0</v>
      </c>
      <c r="B11986">
        <v>0</v>
      </c>
      <c r="C11986">
        <v>0</v>
      </c>
      <c r="D11986" t="s">
        <v>0</v>
      </c>
      <c r="E11986">
        <v>0</v>
      </c>
      <c r="F11986">
        <v>0</v>
      </c>
      <c r="G11986" t="s">
        <v>1</v>
      </c>
      <c r="H11986" t="s">
        <v>2</v>
      </c>
      <c r="I11986" t="s">
        <v>2</v>
      </c>
      <c r="J11986" t="s">
        <v>3</v>
      </c>
      <c r="K11986">
        <v>0</v>
      </c>
      <c r="L11986">
        <v>17</v>
      </c>
      <c r="M11986">
        <v>0</v>
      </c>
      <c r="N11986">
        <v>0</v>
      </c>
      <c r="O11986">
        <v>0</v>
      </c>
      <c r="P11986">
        <v>0</v>
      </c>
      <c r="Q11986" t="s">
        <v>20395</v>
      </c>
      <c r="R11986">
        <v>120</v>
      </c>
      <c r="S11986">
        <v>0</v>
      </c>
      <c r="T11986" t="s">
        <v>27046</v>
      </c>
      <c r="U11986" t="s">
        <v>20537</v>
      </c>
      <c r="V11986" s="2">
        <v>44937</v>
      </c>
      <c r="W11986" s="7">
        <f t="shared" si="1022"/>
        <v>2022</v>
      </c>
      <c r="X11986" s="2">
        <v>44923</v>
      </c>
      <c r="Y11986" t="s">
        <v>35</v>
      </c>
      <c r="Z11986" t="s">
        <v>7</v>
      </c>
      <c r="AA11986" t="s">
        <v>3283</v>
      </c>
      <c r="AB11986">
        <v>2</v>
      </c>
      <c r="AC11986">
        <v>5321</v>
      </c>
      <c r="AD11986">
        <v>20444</v>
      </c>
      <c r="AE11986" t="s">
        <v>22814</v>
      </c>
      <c r="AF11986" t="s">
        <v>27033</v>
      </c>
      <c r="AG11986">
        <f t="shared" si="1023"/>
        <v>5</v>
      </c>
      <c r="AI11986" t="str">
        <f t="shared" si="1024"/>
        <v/>
      </c>
      <c r="AJ11986">
        <f t="shared" si="1021"/>
        <v>0</v>
      </c>
      <c r="AK11986" t="str">
        <f t="shared" si="1025"/>
        <v/>
      </c>
    </row>
    <row r="11987" spans="1:37" x14ac:dyDescent="0.25">
      <c r="A11987" s="1">
        <v>5.5555555555555552E-2</v>
      </c>
      <c r="B11987">
        <v>0</v>
      </c>
      <c r="C11987">
        <v>0</v>
      </c>
      <c r="D11987" t="s">
        <v>16285</v>
      </c>
      <c r="E11987">
        <v>0</v>
      </c>
      <c r="F11987">
        <v>0</v>
      </c>
      <c r="G11987" t="s">
        <v>5</v>
      </c>
      <c r="H11987" s="2">
        <v>44945</v>
      </c>
      <c r="I11987" s="2">
        <v>44936</v>
      </c>
      <c r="J11987" t="s">
        <v>3</v>
      </c>
      <c r="K11987">
        <v>339</v>
      </c>
      <c r="L11987">
        <v>17</v>
      </c>
      <c r="M11987">
        <v>289.74</v>
      </c>
      <c r="N11987">
        <v>0</v>
      </c>
      <c r="O11987">
        <v>0</v>
      </c>
      <c r="P11987">
        <v>289.74</v>
      </c>
      <c r="Q11987" t="s">
        <v>16254</v>
      </c>
      <c r="R11987">
        <v>190</v>
      </c>
      <c r="S11987">
        <v>0</v>
      </c>
      <c r="T11987" t="s">
        <v>27046</v>
      </c>
      <c r="U11987" t="s">
        <v>20536</v>
      </c>
      <c r="V11987" s="2">
        <v>44938</v>
      </c>
      <c r="W11987" s="7">
        <f t="shared" si="1022"/>
        <v>2022</v>
      </c>
      <c r="X11987" s="2">
        <v>44924</v>
      </c>
      <c r="Y11987" t="s">
        <v>6</v>
      </c>
      <c r="Z11987" t="s">
        <v>7</v>
      </c>
      <c r="AA11987" t="s">
        <v>14362</v>
      </c>
      <c r="AB11987">
        <v>3</v>
      </c>
      <c r="AC11987">
        <v>9182</v>
      </c>
      <c r="AD11987">
        <v>20445</v>
      </c>
      <c r="AE11987" t="s">
        <v>26468</v>
      </c>
      <c r="AF11987" t="s">
        <v>27034</v>
      </c>
      <c r="AG11987">
        <f t="shared" si="1023"/>
        <v>5</v>
      </c>
      <c r="AI11987" t="str">
        <f t="shared" si="1024"/>
        <v/>
      </c>
      <c r="AJ11987">
        <f t="shared" si="1021"/>
        <v>0</v>
      </c>
      <c r="AK11987" t="str">
        <f t="shared" si="1025"/>
        <v/>
      </c>
    </row>
    <row r="11988" spans="1:37" x14ac:dyDescent="0.25">
      <c r="A11988" s="1">
        <v>2.7777777777777776E-2</v>
      </c>
      <c r="B11988">
        <v>0</v>
      </c>
      <c r="C11988">
        <v>0</v>
      </c>
      <c r="D11988" t="s">
        <v>16263</v>
      </c>
      <c r="E11988">
        <v>0</v>
      </c>
      <c r="F11988">
        <v>0</v>
      </c>
      <c r="G11988" t="s">
        <v>5</v>
      </c>
      <c r="H11988" s="2">
        <v>44928</v>
      </c>
      <c r="I11988" s="2">
        <v>44928</v>
      </c>
      <c r="J11988" t="s">
        <v>3</v>
      </c>
      <c r="K11988">
        <v>193</v>
      </c>
      <c r="L11988">
        <v>17</v>
      </c>
      <c r="M11988">
        <v>164.96</v>
      </c>
      <c r="N11988">
        <v>0</v>
      </c>
      <c r="O11988">
        <v>0</v>
      </c>
      <c r="P11988">
        <v>164.96</v>
      </c>
      <c r="Q11988" t="s">
        <v>8232</v>
      </c>
      <c r="R11988">
        <v>120</v>
      </c>
      <c r="S11988">
        <v>0</v>
      </c>
      <c r="T11988" t="s">
        <v>27046</v>
      </c>
      <c r="U11988" t="s">
        <v>20537</v>
      </c>
      <c r="V11988" s="2">
        <v>44926</v>
      </c>
      <c r="W11988" s="7">
        <f t="shared" si="1022"/>
        <v>2022</v>
      </c>
      <c r="X11988" s="2">
        <v>44924</v>
      </c>
      <c r="Y11988" t="s">
        <v>1620</v>
      </c>
      <c r="Z11988" t="s">
        <v>7</v>
      </c>
      <c r="AA11988" t="s">
        <v>10170</v>
      </c>
      <c r="AB11988">
        <v>1</v>
      </c>
      <c r="AC11988">
        <v>9824</v>
      </c>
      <c r="AD11988">
        <v>20446</v>
      </c>
      <c r="AE11988" t="s">
        <v>26998</v>
      </c>
      <c r="AF11988" t="s">
        <v>27034</v>
      </c>
      <c r="AG11988">
        <f t="shared" si="1023"/>
        <v>5</v>
      </c>
      <c r="AI11988" t="str">
        <f t="shared" si="1024"/>
        <v/>
      </c>
      <c r="AJ11988">
        <f t="shared" si="1021"/>
        <v>0</v>
      </c>
      <c r="AK11988" t="str">
        <f t="shared" si="1025"/>
        <v/>
      </c>
    </row>
    <row r="11989" spans="1:37" x14ac:dyDescent="0.25">
      <c r="A11989" s="1">
        <v>6.25E-2</v>
      </c>
      <c r="B11989">
        <v>120</v>
      </c>
      <c r="C11989">
        <v>0</v>
      </c>
      <c r="D11989" t="s">
        <v>20396</v>
      </c>
      <c r="E11989">
        <v>0</v>
      </c>
      <c r="F11989">
        <v>0</v>
      </c>
      <c r="G11989" t="s">
        <v>5</v>
      </c>
      <c r="H11989" s="2">
        <v>44925</v>
      </c>
      <c r="I11989" s="2">
        <v>44925</v>
      </c>
      <c r="J11989" t="s">
        <v>3</v>
      </c>
      <c r="K11989">
        <v>350</v>
      </c>
      <c r="L11989">
        <v>17</v>
      </c>
      <c r="M11989">
        <v>299.14999999999998</v>
      </c>
      <c r="N11989">
        <v>0</v>
      </c>
      <c r="O11989">
        <v>0</v>
      </c>
      <c r="P11989">
        <v>299.14999999999998</v>
      </c>
      <c r="Q11989" t="s">
        <v>0</v>
      </c>
      <c r="R11989">
        <v>0</v>
      </c>
      <c r="S11989">
        <v>0</v>
      </c>
      <c r="T11989" t="s">
        <v>27046</v>
      </c>
      <c r="U11989" t="s">
        <v>20534</v>
      </c>
      <c r="V11989" s="2">
        <v>44939</v>
      </c>
      <c r="W11989" s="7">
        <f t="shared" si="1022"/>
        <v>2022</v>
      </c>
      <c r="X11989" s="2">
        <v>44925</v>
      </c>
      <c r="Y11989" t="s">
        <v>1804</v>
      </c>
      <c r="Z11989" t="s">
        <v>7</v>
      </c>
      <c r="AA11989" t="s">
        <v>351</v>
      </c>
      <c r="AB11989">
        <v>8</v>
      </c>
      <c r="AC11989">
        <v>9827</v>
      </c>
      <c r="AD11989">
        <v>20447</v>
      </c>
      <c r="AE11989" t="s">
        <v>27000</v>
      </c>
      <c r="AF11989" t="s">
        <v>27034</v>
      </c>
      <c r="AG11989">
        <f t="shared" si="1023"/>
        <v>5</v>
      </c>
      <c r="AI11989" t="str">
        <f t="shared" si="1024"/>
        <v/>
      </c>
      <c r="AJ11989">
        <f t="shared" si="1021"/>
        <v>0</v>
      </c>
      <c r="AK11989" t="str">
        <f t="shared" si="1025"/>
        <v/>
      </c>
    </row>
    <row r="11990" spans="1:37" x14ac:dyDescent="0.25">
      <c r="A11990" s="1">
        <v>0</v>
      </c>
      <c r="B11990">
        <v>0</v>
      </c>
      <c r="C11990">
        <v>0</v>
      </c>
      <c r="D11990" t="s">
        <v>20397</v>
      </c>
      <c r="E11990">
        <v>0</v>
      </c>
      <c r="F11990">
        <v>0</v>
      </c>
      <c r="G11990" t="s">
        <v>5</v>
      </c>
      <c r="H11990" s="2">
        <v>44925</v>
      </c>
      <c r="I11990" t="s">
        <v>2</v>
      </c>
      <c r="J11990" t="s">
        <v>3</v>
      </c>
      <c r="K11990">
        <v>650</v>
      </c>
      <c r="L11990">
        <v>17</v>
      </c>
      <c r="M11990">
        <v>555.55999999999995</v>
      </c>
      <c r="N11990">
        <v>0</v>
      </c>
      <c r="O11990">
        <v>0</v>
      </c>
      <c r="P11990">
        <v>555.55999999999995</v>
      </c>
      <c r="Q11990" t="s">
        <v>0</v>
      </c>
      <c r="R11990">
        <v>0</v>
      </c>
      <c r="S11990">
        <v>0</v>
      </c>
      <c r="T11990" t="s">
        <v>27046</v>
      </c>
      <c r="U11990" t="s">
        <v>20534</v>
      </c>
      <c r="V11990" s="2">
        <v>44939</v>
      </c>
      <c r="W11990" s="7">
        <f t="shared" si="1022"/>
        <v>2022</v>
      </c>
      <c r="X11990" s="2">
        <v>44925</v>
      </c>
      <c r="Y11990" t="s">
        <v>20398</v>
      </c>
      <c r="Z11990" t="s">
        <v>7</v>
      </c>
      <c r="AA11990" t="s">
        <v>630</v>
      </c>
      <c r="AB11990">
        <v>8</v>
      </c>
      <c r="AC11990">
        <v>9828</v>
      </c>
      <c r="AD11990">
        <v>20448</v>
      </c>
      <c r="AE11990" t="s">
        <v>27001</v>
      </c>
      <c r="AF11990" t="s">
        <v>27034</v>
      </c>
      <c r="AG11990">
        <f t="shared" si="1023"/>
        <v>5</v>
      </c>
      <c r="AI11990" t="str">
        <f t="shared" si="1024"/>
        <v/>
      </c>
      <c r="AJ11990">
        <f t="shared" si="1021"/>
        <v>0</v>
      </c>
      <c r="AK11990" t="str">
        <f t="shared" si="1025"/>
        <v/>
      </c>
    </row>
    <row r="11991" spans="1:37" x14ac:dyDescent="0.25">
      <c r="A11991" s="1">
        <v>8.3333333333333329E-2</v>
      </c>
      <c r="B11991">
        <v>5</v>
      </c>
      <c r="C11991">
        <v>0</v>
      </c>
      <c r="D11991" t="s">
        <v>20399</v>
      </c>
      <c r="E11991">
        <v>0</v>
      </c>
      <c r="F11991">
        <v>0</v>
      </c>
      <c r="G11991" t="s">
        <v>5</v>
      </c>
      <c r="H11991" s="2">
        <v>44951</v>
      </c>
      <c r="I11991" s="2">
        <v>44951</v>
      </c>
      <c r="J11991" t="s">
        <v>3</v>
      </c>
      <c r="K11991">
        <v>234</v>
      </c>
      <c r="L11991">
        <v>17</v>
      </c>
      <c r="M11991">
        <v>200</v>
      </c>
      <c r="N11991">
        <v>0</v>
      </c>
      <c r="O11991">
        <v>0</v>
      </c>
      <c r="P11991">
        <v>200</v>
      </c>
      <c r="Q11991" t="s">
        <v>20400</v>
      </c>
      <c r="R11991">
        <v>150</v>
      </c>
      <c r="S11991">
        <v>0</v>
      </c>
      <c r="T11991" t="s">
        <v>27046</v>
      </c>
      <c r="U11991" t="s">
        <v>20534</v>
      </c>
      <c r="V11991" s="2">
        <v>44941</v>
      </c>
      <c r="W11991" s="7">
        <f t="shared" si="1022"/>
        <v>2023</v>
      </c>
      <c r="X11991" s="2">
        <v>44927</v>
      </c>
      <c r="Y11991" t="s">
        <v>12</v>
      </c>
      <c r="Z11991" t="s">
        <v>7</v>
      </c>
      <c r="AA11991" t="s">
        <v>5751</v>
      </c>
      <c r="AB11991">
        <v>8</v>
      </c>
      <c r="AC11991">
        <v>9800</v>
      </c>
      <c r="AD11991">
        <v>20449</v>
      </c>
      <c r="AE11991" t="s">
        <v>26982</v>
      </c>
      <c r="AF11991" t="s">
        <v>27034</v>
      </c>
      <c r="AG11991">
        <f t="shared" si="1023"/>
        <v>5</v>
      </c>
      <c r="AI11991" t="str">
        <f t="shared" si="1024"/>
        <v/>
      </c>
      <c r="AJ11991">
        <f t="shared" si="1021"/>
        <v>0</v>
      </c>
      <c r="AK11991" t="str">
        <f t="shared" si="1025"/>
        <v/>
      </c>
    </row>
    <row r="11992" spans="1:37" x14ac:dyDescent="0.25">
      <c r="A11992" s="1">
        <v>6.25E-2</v>
      </c>
      <c r="B11992">
        <v>150</v>
      </c>
      <c r="C11992">
        <v>0</v>
      </c>
      <c r="D11992" t="s">
        <v>8242</v>
      </c>
      <c r="E11992">
        <v>0</v>
      </c>
      <c r="F11992">
        <v>0</v>
      </c>
      <c r="G11992" t="s">
        <v>5</v>
      </c>
      <c r="H11992" s="2">
        <v>44929</v>
      </c>
      <c r="I11992" s="2">
        <v>44929</v>
      </c>
      <c r="J11992" t="s">
        <v>3</v>
      </c>
      <c r="K11992">
        <v>500</v>
      </c>
      <c r="L11992">
        <v>17</v>
      </c>
      <c r="M11992">
        <v>427.35</v>
      </c>
      <c r="N11992">
        <v>0</v>
      </c>
      <c r="O11992">
        <v>0</v>
      </c>
      <c r="P11992">
        <v>427.35</v>
      </c>
      <c r="Q11992" t="s">
        <v>0</v>
      </c>
      <c r="R11992">
        <v>0</v>
      </c>
      <c r="S11992">
        <v>0</v>
      </c>
      <c r="T11992" t="s">
        <v>27046</v>
      </c>
      <c r="U11992" t="s">
        <v>20534</v>
      </c>
      <c r="V11992" s="2">
        <v>44943</v>
      </c>
      <c r="W11992" s="7">
        <f t="shared" si="1022"/>
        <v>2023</v>
      </c>
      <c r="X11992" s="2">
        <v>44929</v>
      </c>
      <c r="Y11992" t="s">
        <v>6</v>
      </c>
      <c r="Z11992" t="s">
        <v>7</v>
      </c>
      <c r="AA11992" t="s">
        <v>630</v>
      </c>
      <c r="AB11992">
        <v>8</v>
      </c>
      <c r="AC11992">
        <v>9830</v>
      </c>
      <c r="AD11992">
        <v>20450</v>
      </c>
      <c r="AE11992" t="s">
        <v>27002</v>
      </c>
      <c r="AF11992" t="s">
        <v>27034</v>
      </c>
      <c r="AG11992">
        <f t="shared" si="1023"/>
        <v>5</v>
      </c>
      <c r="AI11992" t="str">
        <f t="shared" si="1024"/>
        <v/>
      </c>
      <c r="AJ11992">
        <f t="shared" si="1021"/>
        <v>0</v>
      </c>
      <c r="AK11992" t="str">
        <f t="shared" si="1025"/>
        <v/>
      </c>
    </row>
    <row r="11993" spans="1:37" x14ac:dyDescent="0.25">
      <c r="A11993" s="1">
        <v>4.1666666666666664E-2</v>
      </c>
      <c r="B11993">
        <v>0</v>
      </c>
      <c r="C11993">
        <v>0</v>
      </c>
      <c r="D11993" t="s">
        <v>20401</v>
      </c>
      <c r="E11993">
        <v>0</v>
      </c>
      <c r="F11993">
        <v>0</v>
      </c>
      <c r="G11993" t="s">
        <v>5</v>
      </c>
      <c r="H11993" s="2">
        <v>44938</v>
      </c>
      <c r="I11993" s="2">
        <v>44938</v>
      </c>
      <c r="J11993" t="s">
        <v>3</v>
      </c>
      <c r="K11993">
        <v>367</v>
      </c>
      <c r="L11993">
        <v>17</v>
      </c>
      <c r="M11993">
        <v>313.68</v>
      </c>
      <c r="N11993">
        <v>0</v>
      </c>
      <c r="O11993">
        <v>0</v>
      </c>
      <c r="P11993">
        <v>313.68</v>
      </c>
      <c r="Q11993" t="s">
        <v>20402</v>
      </c>
      <c r="R11993">
        <v>190</v>
      </c>
      <c r="S11993">
        <v>0</v>
      </c>
      <c r="T11993" t="s">
        <v>27046</v>
      </c>
      <c r="U11993" t="s">
        <v>20536</v>
      </c>
      <c r="V11993" s="2">
        <v>44945</v>
      </c>
      <c r="W11993" s="7">
        <f t="shared" si="1022"/>
        <v>2023</v>
      </c>
      <c r="X11993" s="2">
        <v>44931</v>
      </c>
      <c r="Y11993" t="s">
        <v>20403</v>
      </c>
      <c r="Z11993" t="s">
        <v>7</v>
      </c>
      <c r="AA11993" t="s">
        <v>10304</v>
      </c>
      <c r="AB11993">
        <v>3</v>
      </c>
      <c r="AC11993">
        <v>6019</v>
      </c>
      <c r="AD11993">
        <v>20451</v>
      </c>
      <c r="AE11993" t="s">
        <v>23479</v>
      </c>
      <c r="AF11993" t="s">
        <v>27034</v>
      </c>
      <c r="AG11993">
        <f t="shared" si="1023"/>
        <v>5</v>
      </c>
      <c r="AI11993" t="str">
        <f t="shared" si="1024"/>
        <v/>
      </c>
      <c r="AJ11993">
        <f t="shared" si="1021"/>
        <v>0</v>
      </c>
      <c r="AK11993" t="str">
        <f t="shared" si="1025"/>
        <v/>
      </c>
    </row>
    <row r="11994" spans="1:37" x14ac:dyDescent="0.25">
      <c r="A11994" s="1">
        <v>4.1666666666666664E-2</v>
      </c>
      <c r="B11994">
        <v>65</v>
      </c>
      <c r="C11994">
        <v>0</v>
      </c>
      <c r="D11994" t="s">
        <v>20404</v>
      </c>
      <c r="E11994">
        <v>0</v>
      </c>
      <c r="F11994">
        <v>0</v>
      </c>
      <c r="G11994" t="s">
        <v>5</v>
      </c>
      <c r="H11994" s="2">
        <v>44938</v>
      </c>
      <c r="I11994" s="2">
        <v>44938</v>
      </c>
      <c r="J11994" t="s">
        <v>3</v>
      </c>
      <c r="K11994">
        <v>300</v>
      </c>
      <c r="L11994">
        <v>17</v>
      </c>
      <c r="M11994">
        <v>256.41000000000003</v>
      </c>
      <c r="N11994">
        <v>28.49</v>
      </c>
      <c r="O11994">
        <v>10</v>
      </c>
      <c r="P11994">
        <v>284.89999999999998</v>
      </c>
      <c r="Q11994" t="s">
        <v>20405</v>
      </c>
      <c r="R11994">
        <v>100</v>
      </c>
      <c r="S11994">
        <v>0</v>
      </c>
      <c r="T11994" t="s">
        <v>27046</v>
      </c>
      <c r="U11994" t="s">
        <v>20531</v>
      </c>
      <c r="V11994" s="2">
        <v>44945</v>
      </c>
      <c r="W11994" s="7">
        <f t="shared" si="1022"/>
        <v>2023</v>
      </c>
      <c r="X11994" s="2">
        <v>44931</v>
      </c>
      <c r="Y11994" t="s">
        <v>80</v>
      </c>
      <c r="Z11994" t="s">
        <v>7</v>
      </c>
      <c r="AA11994" t="s">
        <v>7910</v>
      </c>
      <c r="AB11994">
        <v>3</v>
      </c>
      <c r="AC11994">
        <v>9831</v>
      </c>
      <c r="AD11994">
        <v>20452</v>
      </c>
      <c r="AE11994" t="s">
        <v>27003</v>
      </c>
      <c r="AF11994" t="s">
        <v>27034</v>
      </c>
      <c r="AG11994">
        <f t="shared" si="1023"/>
        <v>5</v>
      </c>
      <c r="AI11994" t="str">
        <f t="shared" si="1024"/>
        <v/>
      </c>
      <c r="AJ11994">
        <f t="shared" si="1021"/>
        <v>0</v>
      </c>
      <c r="AK11994" t="str">
        <f t="shared" si="1025"/>
        <v/>
      </c>
    </row>
    <row r="11995" spans="1:37" x14ac:dyDescent="0.25">
      <c r="A11995" s="1">
        <v>6.25E-2</v>
      </c>
      <c r="B11995">
        <v>30</v>
      </c>
      <c r="C11995">
        <v>0</v>
      </c>
      <c r="D11995" t="s">
        <v>20406</v>
      </c>
      <c r="E11995">
        <v>0</v>
      </c>
      <c r="F11995">
        <v>0</v>
      </c>
      <c r="G11995" t="s">
        <v>5</v>
      </c>
      <c r="H11995" s="2">
        <v>44946</v>
      </c>
      <c r="I11995" s="2">
        <v>44945</v>
      </c>
      <c r="J11995" t="s">
        <v>3</v>
      </c>
      <c r="K11995">
        <v>413</v>
      </c>
      <c r="L11995">
        <v>17</v>
      </c>
      <c r="M11995">
        <v>352.99</v>
      </c>
      <c r="N11995">
        <v>0</v>
      </c>
      <c r="O11995">
        <v>0</v>
      </c>
      <c r="P11995">
        <v>352.99</v>
      </c>
      <c r="Q11995" t="s">
        <v>20407</v>
      </c>
      <c r="R11995">
        <v>190</v>
      </c>
      <c r="S11995">
        <v>0</v>
      </c>
      <c r="T11995" t="s">
        <v>27046</v>
      </c>
      <c r="U11995" t="s">
        <v>20536</v>
      </c>
      <c r="V11995" s="2">
        <v>44945</v>
      </c>
      <c r="W11995" s="7">
        <f t="shared" si="1022"/>
        <v>2023</v>
      </c>
      <c r="X11995" s="2">
        <v>44931</v>
      </c>
      <c r="Y11995" t="s">
        <v>80</v>
      </c>
      <c r="Z11995" t="s">
        <v>7</v>
      </c>
      <c r="AA11995" t="s">
        <v>14610</v>
      </c>
      <c r="AB11995">
        <v>3</v>
      </c>
      <c r="AC11995">
        <v>9832</v>
      </c>
      <c r="AD11995">
        <v>20453</v>
      </c>
      <c r="AE11995" t="s">
        <v>27004</v>
      </c>
      <c r="AF11995" t="s">
        <v>27034</v>
      </c>
      <c r="AG11995">
        <f t="shared" si="1023"/>
        <v>5</v>
      </c>
      <c r="AI11995" t="str">
        <f t="shared" si="1024"/>
        <v/>
      </c>
      <c r="AJ11995">
        <f t="shared" si="1021"/>
        <v>0</v>
      </c>
      <c r="AK11995" t="str">
        <f t="shared" si="1025"/>
        <v/>
      </c>
    </row>
    <row r="11996" spans="1:37" x14ac:dyDescent="0.25">
      <c r="A11996" s="1">
        <v>0</v>
      </c>
      <c r="B11996">
        <v>0</v>
      </c>
      <c r="C11996">
        <v>0</v>
      </c>
      <c r="D11996" t="s">
        <v>0</v>
      </c>
      <c r="E11996">
        <v>0</v>
      </c>
      <c r="F11996">
        <v>0</v>
      </c>
      <c r="G11996" t="s">
        <v>1</v>
      </c>
      <c r="H11996" t="s">
        <v>2</v>
      </c>
      <c r="I11996" t="s">
        <v>2</v>
      </c>
      <c r="J11996" t="s">
        <v>3</v>
      </c>
      <c r="K11996">
        <v>445</v>
      </c>
      <c r="L11996">
        <v>17</v>
      </c>
      <c r="M11996">
        <v>380.34</v>
      </c>
      <c r="N11996">
        <v>0</v>
      </c>
      <c r="O11996">
        <v>0</v>
      </c>
      <c r="P11996">
        <v>380.34</v>
      </c>
      <c r="Q11996" t="s">
        <v>16276</v>
      </c>
      <c r="R11996">
        <v>190</v>
      </c>
      <c r="S11996">
        <v>0</v>
      </c>
      <c r="T11996" t="s">
        <v>27046</v>
      </c>
      <c r="U11996" t="s">
        <v>20536</v>
      </c>
      <c r="V11996" s="2">
        <v>44948</v>
      </c>
      <c r="W11996" s="7">
        <f t="shared" si="1022"/>
        <v>2023</v>
      </c>
      <c r="X11996" s="2">
        <v>44934</v>
      </c>
      <c r="Y11996" t="s">
        <v>80</v>
      </c>
      <c r="Z11996" t="s">
        <v>7</v>
      </c>
      <c r="AA11996" t="s">
        <v>16007</v>
      </c>
      <c r="AB11996">
        <v>3</v>
      </c>
      <c r="AC11996">
        <v>9833</v>
      </c>
      <c r="AD11996">
        <v>20454</v>
      </c>
      <c r="AE11996" t="s">
        <v>27005</v>
      </c>
      <c r="AF11996" t="s">
        <v>27033</v>
      </c>
      <c r="AG11996">
        <f t="shared" si="1023"/>
        <v>5</v>
      </c>
      <c r="AI11996" t="str">
        <f t="shared" si="1024"/>
        <v/>
      </c>
      <c r="AJ11996">
        <f t="shared" si="1021"/>
        <v>0</v>
      </c>
      <c r="AK11996" t="str">
        <f t="shared" si="1025"/>
        <v/>
      </c>
    </row>
    <row r="11997" spans="1:37" x14ac:dyDescent="0.25">
      <c r="A11997" s="1">
        <v>0</v>
      </c>
      <c r="B11997">
        <v>0</v>
      </c>
      <c r="C11997">
        <v>0</v>
      </c>
      <c r="D11997" t="s">
        <v>0</v>
      </c>
      <c r="E11997">
        <v>0</v>
      </c>
      <c r="F11997">
        <v>0</v>
      </c>
      <c r="G11997" t="s">
        <v>1</v>
      </c>
      <c r="H11997" t="s">
        <v>2</v>
      </c>
      <c r="I11997" t="s">
        <v>2</v>
      </c>
      <c r="J11997" t="s">
        <v>3</v>
      </c>
      <c r="K11997">
        <v>0</v>
      </c>
      <c r="L11997">
        <v>17</v>
      </c>
      <c r="M11997">
        <v>0</v>
      </c>
      <c r="N11997">
        <v>0</v>
      </c>
      <c r="O11997">
        <v>0</v>
      </c>
      <c r="P11997">
        <v>0</v>
      </c>
      <c r="Q11997" t="s">
        <v>20408</v>
      </c>
      <c r="R11997">
        <v>150</v>
      </c>
      <c r="S11997">
        <v>0</v>
      </c>
      <c r="T11997" t="s">
        <v>27046</v>
      </c>
      <c r="U11997" t="s">
        <v>20534</v>
      </c>
      <c r="V11997" s="2">
        <v>44948</v>
      </c>
      <c r="W11997" s="7">
        <f t="shared" si="1022"/>
        <v>2023</v>
      </c>
      <c r="X11997" s="2">
        <v>44934</v>
      </c>
      <c r="Y11997" t="s">
        <v>172</v>
      </c>
      <c r="Z11997" t="s">
        <v>7</v>
      </c>
      <c r="AA11997" t="s">
        <v>20409</v>
      </c>
      <c r="AB11997">
        <v>8</v>
      </c>
      <c r="AC11997">
        <v>9834</v>
      </c>
      <c r="AD11997">
        <v>20455</v>
      </c>
      <c r="AE11997" t="s">
        <v>27006</v>
      </c>
      <c r="AF11997" t="s">
        <v>27033</v>
      </c>
      <c r="AG11997">
        <f t="shared" si="1023"/>
        <v>5</v>
      </c>
      <c r="AI11997" t="str">
        <f t="shared" si="1024"/>
        <v/>
      </c>
      <c r="AJ11997">
        <f t="shared" si="1021"/>
        <v>0</v>
      </c>
      <c r="AK11997" t="str">
        <f t="shared" si="1025"/>
        <v/>
      </c>
    </row>
    <row r="11998" spans="1:37" x14ac:dyDescent="0.25">
      <c r="A11998" s="1">
        <v>4.1666666666666664E-2</v>
      </c>
      <c r="B11998">
        <v>65</v>
      </c>
      <c r="C11998">
        <v>0</v>
      </c>
      <c r="D11998" t="s">
        <v>8270</v>
      </c>
      <c r="E11998">
        <v>0</v>
      </c>
      <c r="F11998">
        <v>0</v>
      </c>
      <c r="G11998" t="s">
        <v>5</v>
      </c>
      <c r="H11998" s="2">
        <v>44944</v>
      </c>
      <c r="I11998" s="2">
        <v>44944</v>
      </c>
      <c r="J11998" t="s">
        <v>3</v>
      </c>
      <c r="K11998">
        <v>445</v>
      </c>
      <c r="L11998">
        <v>17</v>
      </c>
      <c r="M11998">
        <v>380.34</v>
      </c>
      <c r="N11998">
        <v>0</v>
      </c>
      <c r="O11998">
        <v>0</v>
      </c>
      <c r="P11998">
        <v>380.34</v>
      </c>
      <c r="Q11998" t="s">
        <v>20410</v>
      </c>
      <c r="R11998">
        <v>190</v>
      </c>
      <c r="S11998">
        <v>0</v>
      </c>
      <c r="T11998" t="s">
        <v>27046</v>
      </c>
      <c r="U11998" t="s">
        <v>20536</v>
      </c>
      <c r="V11998" s="2">
        <v>44948</v>
      </c>
      <c r="W11998" s="7">
        <f t="shared" si="1022"/>
        <v>2023</v>
      </c>
      <c r="X11998" s="2">
        <v>44934</v>
      </c>
      <c r="Y11998" t="s">
        <v>80</v>
      </c>
      <c r="Z11998" t="s">
        <v>7</v>
      </c>
      <c r="AA11998" t="s">
        <v>10518</v>
      </c>
      <c r="AB11998">
        <v>3</v>
      </c>
      <c r="AC11998">
        <v>9835</v>
      </c>
      <c r="AD11998">
        <v>20456</v>
      </c>
      <c r="AE11998" t="s">
        <v>27007</v>
      </c>
      <c r="AF11998" t="s">
        <v>27034</v>
      </c>
      <c r="AG11998">
        <f t="shared" si="1023"/>
        <v>5</v>
      </c>
      <c r="AI11998" t="str">
        <f t="shared" si="1024"/>
        <v/>
      </c>
      <c r="AJ11998">
        <f t="shared" si="1021"/>
        <v>0</v>
      </c>
      <c r="AK11998" t="str">
        <f t="shared" si="1025"/>
        <v/>
      </c>
    </row>
    <row r="11999" spans="1:37" x14ac:dyDescent="0.25">
      <c r="A11999" s="1">
        <v>0</v>
      </c>
      <c r="B11999">
        <v>0</v>
      </c>
      <c r="C11999">
        <v>0</v>
      </c>
      <c r="D11999" t="s">
        <v>20411</v>
      </c>
      <c r="E11999">
        <v>0</v>
      </c>
      <c r="F11999">
        <v>0</v>
      </c>
      <c r="G11999" t="s">
        <v>5</v>
      </c>
      <c r="H11999" s="2">
        <v>44969</v>
      </c>
      <c r="I11999" s="2">
        <v>44969</v>
      </c>
      <c r="J11999" t="s">
        <v>3</v>
      </c>
      <c r="K11999">
        <v>679</v>
      </c>
      <c r="L11999">
        <v>17</v>
      </c>
      <c r="M11999">
        <v>580.34</v>
      </c>
      <c r="N11999">
        <v>0</v>
      </c>
      <c r="O11999">
        <v>0</v>
      </c>
      <c r="P11999">
        <v>580.34</v>
      </c>
      <c r="Q11999" t="s">
        <v>20412</v>
      </c>
      <c r="R11999">
        <v>190</v>
      </c>
      <c r="S11999">
        <v>0</v>
      </c>
      <c r="T11999" t="s">
        <v>27046</v>
      </c>
      <c r="U11999" t="s">
        <v>20536</v>
      </c>
      <c r="V11999" s="2">
        <v>44949</v>
      </c>
      <c r="W11999" s="7">
        <f t="shared" si="1022"/>
        <v>2023</v>
      </c>
      <c r="X11999" s="2">
        <v>44935</v>
      </c>
      <c r="Y11999" t="s">
        <v>20413</v>
      </c>
      <c r="Z11999" t="s">
        <v>7</v>
      </c>
      <c r="AA11999" t="s">
        <v>396</v>
      </c>
      <c r="AB11999">
        <v>2</v>
      </c>
      <c r="AC11999">
        <v>3006</v>
      </c>
      <c r="AD11999">
        <v>20457</v>
      </c>
      <c r="AE11999" t="s">
        <v>21558</v>
      </c>
      <c r="AF11999" t="s">
        <v>27034</v>
      </c>
      <c r="AG11999">
        <f t="shared" si="1023"/>
        <v>5</v>
      </c>
      <c r="AI11999" t="str">
        <f t="shared" si="1024"/>
        <v/>
      </c>
      <c r="AJ11999">
        <f t="shared" si="1021"/>
        <v>0</v>
      </c>
      <c r="AK11999" t="str">
        <f t="shared" si="1025"/>
        <v/>
      </c>
    </row>
    <row r="12000" spans="1:37" x14ac:dyDescent="0.25">
      <c r="A12000" s="1">
        <v>4.1666666666666664E-2</v>
      </c>
      <c r="B12000">
        <v>10</v>
      </c>
      <c r="C12000">
        <v>0</v>
      </c>
      <c r="D12000" t="s">
        <v>20414</v>
      </c>
      <c r="E12000">
        <v>0</v>
      </c>
      <c r="F12000">
        <v>0</v>
      </c>
      <c r="G12000" t="s">
        <v>5</v>
      </c>
      <c r="H12000" s="2">
        <v>44936</v>
      </c>
      <c r="I12000" s="2">
        <v>44936</v>
      </c>
      <c r="J12000" t="s">
        <v>3</v>
      </c>
      <c r="K12000">
        <v>269</v>
      </c>
      <c r="L12000">
        <v>17</v>
      </c>
      <c r="M12000">
        <v>229.91</v>
      </c>
      <c r="N12000">
        <v>25.5</v>
      </c>
      <c r="O12000">
        <v>10</v>
      </c>
      <c r="P12000">
        <v>255.46</v>
      </c>
      <c r="Q12000" t="s">
        <v>16278</v>
      </c>
      <c r="R12000">
        <v>150</v>
      </c>
      <c r="S12000">
        <v>0</v>
      </c>
      <c r="T12000" t="s">
        <v>27046</v>
      </c>
      <c r="U12000" t="s">
        <v>20534</v>
      </c>
      <c r="V12000" s="2">
        <v>44937</v>
      </c>
      <c r="W12000" s="7">
        <f t="shared" si="1022"/>
        <v>2023</v>
      </c>
      <c r="X12000" s="2">
        <v>44935</v>
      </c>
      <c r="Y12000" t="s">
        <v>118</v>
      </c>
      <c r="Z12000" t="s">
        <v>7</v>
      </c>
      <c r="AA12000" t="s">
        <v>54</v>
      </c>
      <c r="AB12000">
        <v>1</v>
      </c>
      <c r="AC12000">
        <v>7691</v>
      </c>
      <c r="AD12000">
        <v>20458</v>
      </c>
      <c r="AE12000" t="s">
        <v>25076</v>
      </c>
      <c r="AF12000" t="s">
        <v>27034</v>
      </c>
      <c r="AG12000">
        <f t="shared" si="1023"/>
        <v>5</v>
      </c>
      <c r="AI12000" t="str">
        <f t="shared" si="1024"/>
        <v/>
      </c>
      <c r="AJ12000">
        <f t="shared" si="1021"/>
        <v>0</v>
      </c>
      <c r="AK12000" t="str">
        <f t="shared" si="1025"/>
        <v/>
      </c>
    </row>
    <row r="12001" spans="1:37" x14ac:dyDescent="0.25">
      <c r="A12001" s="1">
        <v>8.3333333333333329E-2</v>
      </c>
      <c r="B12001">
        <v>50</v>
      </c>
      <c r="C12001">
        <v>0</v>
      </c>
      <c r="D12001" t="s">
        <v>20415</v>
      </c>
      <c r="E12001">
        <v>0</v>
      </c>
      <c r="F12001">
        <v>0</v>
      </c>
      <c r="G12001" t="s">
        <v>5</v>
      </c>
      <c r="H12001" s="2">
        <v>44965</v>
      </c>
      <c r="I12001" s="2">
        <v>44965</v>
      </c>
      <c r="J12001" t="s">
        <v>3</v>
      </c>
      <c r="K12001">
        <v>505</v>
      </c>
      <c r="L12001">
        <v>17</v>
      </c>
      <c r="M12001">
        <v>431.62</v>
      </c>
      <c r="N12001">
        <v>0</v>
      </c>
      <c r="O12001">
        <v>0</v>
      </c>
      <c r="P12001">
        <v>431.62</v>
      </c>
      <c r="Q12001" t="s">
        <v>16281</v>
      </c>
      <c r="R12001">
        <v>190</v>
      </c>
      <c r="S12001">
        <v>0</v>
      </c>
      <c r="T12001" t="s">
        <v>27046</v>
      </c>
      <c r="U12001" t="s">
        <v>20536</v>
      </c>
      <c r="V12001" s="2">
        <v>44949</v>
      </c>
      <c r="W12001" s="7">
        <f t="shared" si="1022"/>
        <v>2023</v>
      </c>
      <c r="X12001" s="2">
        <v>44935</v>
      </c>
      <c r="Y12001" t="s">
        <v>204</v>
      </c>
      <c r="Z12001" t="s">
        <v>7</v>
      </c>
      <c r="AA12001" t="s">
        <v>81</v>
      </c>
      <c r="AB12001">
        <v>3</v>
      </c>
      <c r="AC12001">
        <v>9520</v>
      </c>
      <c r="AD12001">
        <v>20459</v>
      </c>
      <c r="AE12001" t="s">
        <v>26748</v>
      </c>
      <c r="AF12001" t="s">
        <v>27034</v>
      </c>
      <c r="AG12001">
        <f t="shared" si="1023"/>
        <v>5</v>
      </c>
      <c r="AI12001" t="str">
        <f t="shared" si="1024"/>
        <v/>
      </c>
      <c r="AJ12001">
        <f t="shared" si="1021"/>
        <v>0</v>
      </c>
      <c r="AK12001" t="str">
        <f t="shared" si="1025"/>
        <v/>
      </c>
    </row>
    <row r="12002" spans="1:37" x14ac:dyDescent="0.25">
      <c r="A12002" s="1">
        <v>2.0833333333333332E-2</v>
      </c>
      <c r="B12002">
        <v>0</v>
      </c>
      <c r="C12002">
        <v>0</v>
      </c>
      <c r="D12002" t="s">
        <v>20416</v>
      </c>
      <c r="E12002">
        <v>0</v>
      </c>
      <c r="F12002">
        <v>0</v>
      </c>
      <c r="G12002" t="s">
        <v>5</v>
      </c>
      <c r="H12002" s="2">
        <v>44946</v>
      </c>
      <c r="I12002" s="2">
        <v>44946</v>
      </c>
      <c r="J12002" t="s">
        <v>3</v>
      </c>
      <c r="K12002">
        <v>386</v>
      </c>
      <c r="L12002">
        <v>17</v>
      </c>
      <c r="M12002">
        <v>329.91</v>
      </c>
      <c r="N12002">
        <v>0</v>
      </c>
      <c r="O12002">
        <v>0</v>
      </c>
      <c r="P12002">
        <v>329.91</v>
      </c>
      <c r="Q12002" t="s">
        <v>20404</v>
      </c>
      <c r="R12002">
        <v>190</v>
      </c>
      <c r="S12002">
        <v>0</v>
      </c>
      <c r="T12002" t="s">
        <v>27046</v>
      </c>
      <c r="U12002" t="s">
        <v>20536</v>
      </c>
      <c r="V12002" s="2">
        <v>44952</v>
      </c>
      <c r="W12002" s="7">
        <f t="shared" si="1022"/>
        <v>2023</v>
      </c>
      <c r="X12002" s="2">
        <v>44938</v>
      </c>
      <c r="Y12002" t="s">
        <v>9078</v>
      </c>
      <c r="Z12002" t="s">
        <v>7</v>
      </c>
      <c r="AA12002" t="s">
        <v>9558</v>
      </c>
      <c r="AB12002">
        <v>3</v>
      </c>
      <c r="AC12002">
        <v>7368</v>
      </c>
      <c r="AD12002">
        <v>20460</v>
      </c>
      <c r="AE12002" t="s">
        <v>24768</v>
      </c>
      <c r="AF12002" t="s">
        <v>27034</v>
      </c>
      <c r="AG12002">
        <f t="shared" si="1023"/>
        <v>5</v>
      </c>
      <c r="AI12002" t="str">
        <f t="shared" si="1024"/>
        <v/>
      </c>
      <c r="AJ12002">
        <f t="shared" si="1021"/>
        <v>0</v>
      </c>
      <c r="AK12002" t="str">
        <f t="shared" si="1025"/>
        <v/>
      </c>
    </row>
    <row r="12003" spans="1:37" x14ac:dyDescent="0.25">
      <c r="A12003" s="1">
        <v>0.10416666666666667</v>
      </c>
      <c r="B12003">
        <v>0</v>
      </c>
      <c r="C12003">
        <v>0</v>
      </c>
      <c r="D12003" s="4">
        <v>45103</v>
      </c>
      <c r="E12003">
        <v>0</v>
      </c>
      <c r="F12003">
        <v>0</v>
      </c>
      <c r="G12003" t="s">
        <v>5</v>
      </c>
      <c r="H12003" s="2">
        <v>44945</v>
      </c>
      <c r="I12003" s="2">
        <v>44945</v>
      </c>
      <c r="J12003" t="s">
        <v>3</v>
      </c>
      <c r="K12003">
        <v>456</v>
      </c>
      <c r="L12003">
        <v>17</v>
      </c>
      <c r="M12003">
        <v>389.74</v>
      </c>
      <c r="N12003">
        <v>0</v>
      </c>
      <c r="O12003">
        <v>0</v>
      </c>
      <c r="P12003">
        <v>389.74</v>
      </c>
      <c r="Q12003" t="s">
        <v>20417</v>
      </c>
      <c r="R12003">
        <v>190</v>
      </c>
      <c r="S12003">
        <v>0</v>
      </c>
      <c r="T12003" t="s">
        <v>27046</v>
      </c>
      <c r="U12003" t="s">
        <v>20536</v>
      </c>
      <c r="V12003" s="2">
        <v>44953</v>
      </c>
      <c r="W12003" s="7">
        <f t="shared" si="1022"/>
        <v>2023</v>
      </c>
      <c r="X12003" s="2">
        <v>44939</v>
      </c>
      <c r="Y12003" t="s">
        <v>6</v>
      </c>
      <c r="Z12003" t="s">
        <v>7</v>
      </c>
      <c r="AA12003" t="s">
        <v>90</v>
      </c>
      <c r="AB12003">
        <v>3</v>
      </c>
      <c r="AC12003">
        <v>9837</v>
      </c>
      <c r="AD12003">
        <v>20461</v>
      </c>
      <c r="AE12003" t="s">
        <v>27008</v>
      </c>
      <c r="AF12003" t="s">
        <v>27034</v>
      </c>
      <c r="AG12003">
        <f t="shared" si="1023"/>
        <v>5</v>
      </c>
      <c r="AI12003" t="str">
        <f t="shared" si="1024"/>
        <v/>
      </c>
      <c r="AJ12003">
        <f t="shared" si="1021"/>
        <v>0</v>
      </c>
      <c r="AK12003" t="str">
        <f t="shared" si="1025"/>
        <v/>
      </c>
    </row>
    <row r="12004" spans="1:37" x14ac:dyDescent="0.25">
      <c r="A12004" s="1">
        <v>6.25E-2</v>
      </c>
      <c r="B12004">
        <v>65</v>
      </c>
      <c r="C12004">
        <v>0</v>
      </c>
      <c r="D12004" t="s">
        <v>20418</v>
      </c>
      <c r="E12004">
        <v>0</v>
      </c>
      <c r="F12004">
        <v>0</v>
      </c>
      <c r="G12004" t="s">
        <v>5</v>
      </c>
      <c r="H12004" s="2">
        <v>44969</v>
      </c>
      <c r="I12004" s="2">
        <v>44960</v>
      </c>
      <c r="J12004" t="s">
        <v>3</v>
      </c>
      <c r="K12004">
        <v>445</v>
      </c>
      <c r="L12004">
        <v>17</v>
      </c>
      <c r="M12004">
        <v>380.34</v>
      </c>
      <c r="N12004">
        <v>0</v>
      </c>
      <c r="O12004">
        <v>0</v>
      </c>
      <c r="P12004">
        <v>380.34</v>
      </c>
      <c r="Q12004" t="s">
        <v>20419</v>
      </c>
      <c r="R12004">
        <v>190</v>
      </c>
      <c r="S12004">
        <v>0</v>
      </c>
      <c r="T12004" t="s">
        <v>27046</v>
      </c>
      <c r="U12004" t="s">
        <v>20536</v>
      </c>
      <c r="V12004" s="2">
        <v>44953</v>
      </c>
      <c r="W12004" s="7">
        <f t="shared" si="1022"/>
        <v>2023</v>
      </c>
      <c r="X12004" s="2">
        <v>44939</v>
      </c>
      <c r="Y12004" t="s">
        <v>80</v>
      </c>
      <c r="Z12004" t="s">
        <v>7</v>
      </c>
      <c r="AA12004" t="s">
        <v>19948</v>
      </c>
      <c r="AB12004">
        <v>3</v>
      </c>
      <c r="AC12004">
        <v>9838</v>
      </c>
      <c r="AD12004">
        <v>20462</v>
      </c>
      <c r="AE12004" t="s">
        <v>27009</v>
      </c>
      <c r="AF12004" t="s">
        <v>27034</v>
      </c>
      <c r="AG12004">
        <f t="shared" si="1023"/>
        <v>5</v>
      </c>
      <c r="AI12004" t="str">
        <f t="shared" si="1024"/>
        <v/>
      </c>
      <c r="AJ12004">
        <f t="shared" si="1021"/>
        <v>0</v>
      </c>
      <c r="AK12004" t="str">
        <f t="shared" si="1025"/>
        <v/>
      </c>
    </row>
    <row r="12005" spans="1:37" x14ac:dyDescent="0.25">
      <c r="A12005" s="1">
        <v>4.1666666666666664E-2</v>
      </c>
      <c r="B12005">
        <v>65</v>
      </c>
      <c r="C12005">
        <v>0</v>
      </c>
      <c r="D12005" t="s">
        <v>20420</v>
      </c>
      <c r="E12005">
        <v>0</v>
      </c>
      <c r="F12005">
        <v>0</v>
      </c>
      <c r="G12005" t="s">
        <v>5</v>
      </c>
      <c r="H12005" s="2">
        <v>44960</v>
      </c>
      <c r="I12005" s="2">
        <v>44960</v>
      </c>
      <c r="J12005" t="s">
        <v>3</v>
      </c>
      <c r="K12005">
        <v>410</v>
      </c>
      <c r="L12005">
        <v>17</v>
      </c>
      <c r="M12005">
        <v>350.43</v>
      </c>
      <c r="N12005">
        <v>0</v>
      </c>
      <c r="O12005">
        <v>0</v>
      </c>
      <c r="P12005">
        <v>350.43</v>
      </c>
      <c r="Q12005" t="s">
        <v>20421</v>
      </c>
      <c r="R12005">
        <v>190</v>
      </c>
      <c r="S12005">
        <v>0</v>
      </c>
      <c r="T12005" t="s">
        <v>27046</v>
      </c>
      <c r="U12005" t="s">
        <v>20536</v>
      </c>
      <c r="V12005" s="2">
        <v>44953</v>
      </c>
      <c r="W12005" s="7">
        <f t="shared" si="1022"/>
        <v>2023</v>
      </c>
      <c r="X12005" s="2">
        <v>44939</v>
      </c>
      <c r="Y12005" t="s">
        <v>80</v>
      </c>
      <c r="Z12005" t="s">
        <v>7</v>
      </c>
      <c r="AA12005" t="s">
        <v>9396</v>
      </c>
      <c r="AB12005">
        <v>3</v>
      </c>
      <c r="AC12005">
        <v>9839</v>
      </c>
      <c r="AD12005">
        <v>20463</v>
      </c>
      <c r="AE12005" t="s">
        <v>27010</v>
      </c>
      <c r="AF12005" t="s">
        <v>27034</v>
      </c>
      <c r="AG12005">
        <f t="shared" si="1023"/>
        <v>5</v>
      </c>
      <c r="AI12005" t="str">
        <f t="shared" si="1024"/>
        <v/>
      </c>
      <c r="AJ12005">
        <f t="shared" si="1021"/>
        <v>0</v>
      </c>
      <c r="AK12005" t="str">
        <f t="shared" si="1025"/>
        <v/>
      </c>
    </row>
    <row r="12006" spans="1:37" x14ac:dyDescent="0.25">
      <c r="A12006" s="1">
        <v>0</v>
      </c>
      <c r="B12006">
        <v>0</v>
      </c>
      <c r="C12006">
        <v>0</v>
      </c>
      <c r="D12006" t="s">
        <v>0</v>
      </c>
      <c r="E12006">
        <v>0</v>
      </c>
      <c r="F12006">
        <v>0</v>
      </c>
      <c r="G12006" t="s">
        <v>1</v>
      </c>
      <c r="H12006" t="s">
        <v>2</v>
      </c>
      <c r="I12006" t="s">
        <v>2</v>
      </c>
      <c r="J12006" t="s">
        <v>3</v>
      </c>
      <c r="K12006">
        <v>570</v>
      </c>
      <c r="L12006">
        <v>17</v>
      </c>
      <c r="M12006">
        <v>0</v>
      </c>
      <c r="N12006">
        <v>0</v>
      </c>
      <c r="O12006">
        <v>0</v>
      </c>
      <c r="P12006">
        <v>0</v>
      </c>
      <c r="Q12006" t="s">
        <v>20422</v>
      </c>
      <c r="R12006">
        <v>190</v>
      </c>
      <c r="S12006">
        <v>0</v>
      </c>
      <c r="T12006" t="s">
        <v>27046</v>
      </c>
      <c r="U12006" t="s">
        <v>20536</v>
      </c>
      <c r="V12006" s="2">
        <v>44956</v>
      </c>
      <c r="W12006" s="7">
        <f t="shared" si="1022"/>
        <v>2023</v>
      </c>
      <c r="X12006" s="2">
        <v>44942</v>
      </c>
      <c r="Y12006" t="s">
        <v>172</v>
      </c>
      <c r="Z12006" t="s">
        <v>7</v>
      </c>
      <c r="AA12006" t="s">
        <v>81</v>
      </c>
      <c r="AB12006">
        <v>3</v>
      </c>
      <c r="AC12006">
        <v>6480</v>
      </c>
      <c r="AD12006">
        <v>20464</v>
      </c>
      <c r="AE12006" t="s">
        <v>23921</v>
      </c>
      <c r="AF12006" t="s">
        <v>27033</v>
      </c>
      <c r="AG12006">
        <f t="shared" si="1023"/>
        <v>5</v>
      </c>
      <c r="AI12006" t="str">
        <f t="shared" si="1024"/>
        <v/>
      </c>
      <c r="AJ12006">
        <f t="shared" si="1021"/>
        <v>0</v>
      </c>
      <c r="AK12006" t="str">
        <f t="shared" si="1025"/>
        <v/>
      </c>
    </row>
    <row r="12007" spans="1:37" x14ac:dyDescent="0.25">
      <c r="A12007" s="1">
        <v>4.1666666666666664E-2</v>
      </c>
      <c r="B12007">
        <v>65</v>
      </c>
      <c r="C12007">
        <v>0</v>
      </c>
      <c r="D12007" t="s">
        <v>20423</v>
      </c>
      <c r="E12007">
        <v>0</v>
      </c>
      <c r="F12007">
        <v>0</v>
      </c>
      <c r="G12007" t="s">
        <v>5</v>
      </c>
      <c r="H12007" s="2">
        <v>44970</v>
      </c>
      <c r="I12007" s="2">
        <v>44963</v>
      </c>
      <c r="J12007" t="s">
        <v>3</v>
      </c>
      <c r="K12007">
        <v>445</v>
      </c>
      <c r="L12007">
        <v>17</v>
      </c>
      <c r="M12007">
        <v>380.34</v>
      </c>
      <c r="N12007">
        <v>0</v>
      </c>
      <c r="O12007">
        <v>0</v>
      </c>
      <c r="P12007">
        <v>380.34</v>
      </c>
      <c r="Q12007" t="s">
        <v>20424</v>
      </c>
      <c r="R12007">
        <v>190</v>
      </c>
      <c r="S12007">
        <v>0</v>
      </c>
      <c r="T12007" t="s">
        <v>27046</v>
      </c>
      <c r="U12007" t="s">
        <v>20536</v>
      </c>
      <c r="V12007" s="2">
        <v>44956</v>
      </c>
      <c r="W12007" s="7">
        <f t="shared" si="1022"/>
        <v>2023</v>
      </c>
      <c r="X12007" s="2">
        <v>44942</v>
      </c>
      <c r="Y12007" t="s">
        <v>80</v>
      </c>
      <c r="Z12007" t="s">
        <v>7</v>
      </c>
      <c r="AA12007" t="s">
        <v>13001</v>
      </c>
      <c r="AB12007">
        <v>3</v>
      </c>
      <c r="AC12007">
        <v>9840</v>
      </c>
      <c r="AD12007">
        <v>20465</v>
      </c>
      <c r="AE12007" t="s">
        <v>27011</v>
      </c>
      <c r="AF12007" t="s">
        <v>27034</v>
      </c>
      <c r="AG12007">
        <f t="shared" si="1023"/>
        <v>5</v>
      </c>
      <c r="AI12007" t="str">
        <f t="shared" si="1024"/>
        <v/>
      </c>
      <c r="AJ12007">
        <f t="shared" si="1021"/>
        <v>0</v>
      </c>
      <c r="AK12007" t="str">
        <f t="shared" si="1025"/>
        <v/>
      </c>
    </row>
    <row r="12008" spans="1:37" x14ac:dyDescent="0.25">
      <c r="A12008" s="1">
        <v>0</v>
      </c>
      <c r="B12008">
        <v>0</v>
      </c>
      <c r="C12008">
        <v>0</v>
      </c>
      <c r="D12008" t="s">
        <v>16295</v>
      </c>
      <c r="E12008">
        <v>0</v>
      </c>
      <c r="F12008">
        <v>0</v>
      </c>
      <c r="G12008" t="s">
        <v>5</v>
      </c>
      <c r="H12008" s="2">
        <v>44952</v>
      </c>
      <c r="I12008" s="2">
        <v>44952</v>
      </c>
      <c r="J12008" t="s">
        <v>3</v>
      </c>
      <c r="K12008">
        <v>339</v>
      </c>
      <c r="L12008">
        <v>17</v>
      </c>
      <c r="M12008">
        <v>289.74</v>
      </c>
      <c r="N12008">
        <v>0</v>
      </c>
      <c r="O12008">
        <v>0</v>
      </c>
      <c r="P12008">
        <v>289.74</v>
      </c>
      <c r="Q12008" t="s">
        <v>20425</v>
      </c>
      <c r="R12008">
        <v>190</v>
      </c>
      <c r="S12008">
        <v>0</v>
      </c>
      <c r="T12008" t="s">
        <v>27046</v>
      </c>
      <c r="U12008" t="s">
        <v>20536</v>
      </c>
      <c r="V12008" s="2">
        <v>44956</v>
      </c>
      <c r="W12008" s="7">
        <f t="shared" si="1022"/>
        <v>2023</v>
      </c>
      <c r="X12008" s="2">
        <v>44942</v>
      </c>
      <c r="Y12008" t="s">
        <v>199</v>
      </c>
      <c r="Z12008" t="s">
        <v>7</v>
      </c>
      <c r="AA12008" t="s">
        <v>16357</v>
      </c>
      <c r="AB12008">
        <v>3</v>
      </c>
      <c r="AC12008">
        <v>6845</v>
      </c>
      <c r="AD12008">
        <v>20466</v>
      </c>
      <c r="AE12008" t="s">
        <v>24270</v>
      </c>
      <c r="AF12008" t="s">
        <v>27034</v>
      </c>
      <c r="AG12008">
        <f t="shared" si="1023"/>
        <v>5</v>
      </c>
      <c r="AI12008" t="str">
        <f t="shared" si="1024"/>
        <v/>
      </c>
      <c r="AJ12008">
        <f t="shared" si="1021"/>
        <v>0</v>
      </c>
      <c r="AK12008" t="str">
        <f t="shared" si="1025"/>
        <v/>
      </c>
    </row>
    <row r="12009" spans="1:37" x14ac:dyDescent="0.25">
      <c r="A12009" s="1">
        <v>4.1666666666666664E-2</v>
      </c>
      <c r="B12009">
        <v>0</v>
      </c>
      <c r="C12009">
        <v>0</v>
      </c>
      <c r="D12009" t="s">
        <v>8267</v>
      </c>
      <c r="E12009">
        <v>0</v>
      </c>
      <c r="F12009">
        <v>0</v>
      </c>
      <c r="G12009" t="s">
        <v>5</v>
      </c>
      <c r="H12009" s="2">
        <v>44944</v>
      </c>
      <c r="I12009" s="2">
        <v>44943</v>
      </c>
      <c r="J12009" t="s">
        <v>3</v>
      </c>
      <c r="K12009">
        <v>250</v>
      </c>
      <c r="L12009">
        <v>17</v>
      </c>
      <c r="M12009">
        <v>213.68</v>
      </c>
      <c r="N12009">
        <v>0</v>
      </c>
      <c r="O12009">
        <v>0</v>
      </c>
      <c r="P12009">
        <v>213.68</v>
      </c>
      <c r="Q12009" t="s">
        <v>0</v>
      </c>
      <c r="R12009">
        <v>0</v>
      </c>
      <c r="S12009">
        <v>0</v>
      </c>
      <c r="T12009" t="s">
        <v>27046</v>
      </c>
      <c r="U12009" t="s">
        <v>20532</v>
      </c>
      <c r="V12009" s="2">
        <v>44945</v>
      </c>
      <c r="W12009" s="7">
        <f t="shared" si="1022"/>
        <v>2023</v>
      </c>
      <c r="X12009" s="2">
        <v>44943</v>
      </c>
      <c r="Y12009" t="s">
        <v>47</v>
      </c>
      <c r="Z12009" t="s">
        <v>7</v>
      </c>
      <c r="AA12009" t="s">
        <v>48</v>
      </c>
      <c r="AB12009">
        <v>1</v>
      </c>
      <c r="AC12009">
        <v>6241</v>
      </c>
      <c r="AD12009">
        <v>20467</v>
      </c>
      <c r="AE12009" t="s">
        <v>23693</v>
      </c>
      <c r="AF12009" t="s">
        <v>27034</v>
      </c>
      <c r="AG12009">
        <f t="shared" si="1023"/>
        <v>5</v>
      </c>
      <c r="AI12009" t="str">
        <f t="shared" si="1024"/>
        <v/>
      </c>
      <c r="AJ12009">
        <f t="shared" si="1021"/>
        <v>0</v>
      </c>
      <c r="AK12009" t="str">
        <f t="shared" si="1025"/>
        <v/>
      </c>
    </row>
    <row r="12010" spans="1:37" x14ac:dyDescent="0.25">
      <c r="A12010" s="1">
        <v>6.25E-2</v>
      </c>
      <c r="B12010">
        <v>230</v>
      </c>
      <c r="C12010">
        <v>0</v>
      </c>
      <c r="D12010" t="s">
        <v>20426</v>
      </c>
      <c r="E12010">
        <v>0</v>
      </c>
      <c r="F12010">
        <v>0</v>
      </c>
      <c r="G12010" t="s">
        <v>5</v>
      </c>
      <c r="H12010" s="2">
        <v>44966</v>
      </c>
      <c r="I12010" s="2">
        <v>44966</v>
      </c>
      <c r="J12010" t="s">
        <v>3</v>
      </c>
      <c r="K12010">
        <v>610</v>
      </c>
      <c r="L12010">
        <v>17</v>
      </c>
      <c r="M12010">
        <v>521.37</v>
      </c>
      <c r="N12010">
        <v>0</v>
      </c>
      <c r="O12010">
        <v>0</v>
      </c>
      <c r="P12010">
        <v>521.37</v>
      </c>
      <c r="Q12010" t="s">
        <v>20427</v>
      </c>
      <c r="R12010">
        <v>190</v>
      </c>
      <c r="S12010">
        <v>0</v>
      </c>
      <c r="T12010" t="s">
        <v>27046</v>
      </c>
      <c r="U12010" t="s">
        <v>20536</v>
      </c>
      <c r="V12010" s="2">
        <v>44958</v>
      </c>
      <c r="W12010" s="7">
        <f t="shared" si="1022"/>
        <v>2023</v>
      </c>
      <c r="X12010" s="2">
        <v>44944</v>
      </c>
      <c r="Y12010" t="s">
        <v>20428</v>
      </c>
      <c r="Z12010" t="s">
        <v>7</v>
      </c>
      <c r="AA12010" t="s">
        <v>396</v>
      </c>
      <c r="AB12010">
        <v>2</v>
      </c>
      <c r="AC12010">
        <v>9841</v>
      </c>
      <c r="AD12010">
        <v>20468</v>
      </c>
      <c r="AE12010" t="s">
        <v>27012</v>
      </c>
      <c r="AF12010" t="s">
        <v>27034</v>
      </c>
      <c r="AG12010">
        <f t="shared" si="1023"/>
        <v>5</v>
      </c>
      <c r="AI12010" t="str">
        <f t="shared" si="1024"/>
        <v/>
      </c>
      <c r="AJ12010">
        <f t="shared" si="1021"/>
        <v>0</v>
      </c>
      <c r="AK12010" t="str">
        <f t="shared" si="1025"/>
        <v/>
      </c>
    </row>
    <row r="12011" spans="1:37" x14ac:dyDescent="0.25">
      <c r="A12011" s="1">
        <v>6.25E-2</v>
      </c>
      <c r="B12011">
        <v>65</v>
      </c>
      <c r="C12011">
        <v>0</v>
      </c>
      <c r="D12011" t="s">
        <v>8330</v>
      </c>
      <c r="E12011">
        <v>0</v>
      </c>
      <c r="F12011">
        <v>0</v>
      </c>
      <c r="G12011" t="s">
        <v>5</v>
      </c>
      <c r="H12011" s="2">
        <v>44966</v>
      </c>
      <c r="I12011" s="2">
        <v>44962</v>
      </c>
      <c r="J12011" t="s">
        <v>3</v>
      </c>
      <c r="K12011">
        <v>410</v>
      </c>
      <c r="L12011">
        <v>17</v>
      </c>
      <c r="M12011">
        <v>350.43</v>
      </c>
      <c r="N12011">
        <v>0</v>
      </c>
      <c r="O12011">
        <v>0</v>
      </c>
      <c r="P12011">
        <v>350.43</v>
      </c>
      <c r="Q12011" t="s">
        <v>20429</v>
      </c>
      <c r="R12011">
        <v>190</v>
      </c>
      <c r="S12011">
        <v>0</v>
      </c>
      <c r="T12011" t="s">
        <v>27046</v>
      </c>
      <c r="U12011" t="s">
        <v>20536</v>
      </c>
      <c r="V12011" s="2">
        <v>44958</v>
      </c>
      <c r="W12011" s="7">
        <f t="shared" si="1022"/>
        <v>2023</v>
      </c>
      <c r="X12011" s="2">
        <v>44944</v>
      </c>
      <c r="Y12011" t="s">
        <v>80</v>
      </c>
      <c r="Z12011" t="s">
        <v>7</v>
      </c>
      <c r="AA12011" t="s">
        <v>18618</v>
      </c>
      <c r="AB12011">
        <v>3</v>
      </c>
      <c r="AC12011">
        <v>8583</v>
      </c>
      <c r="AD12011">
        <v>20469</v>
      </c>
      <c r="AE12011" t="s">
        <v>25916</v>
      </c>
      <c r="AF12011" t="s">
        <v>27034</v>
      </c>
      <c r="AG12011">
        <f t="shared" si="1023"/>
        <v>5</v>
      </c>
      <c r="AI12011" t="str">
        <f t="shared" si="1024"/>
        <v/>
      </c>
      <c r="AJ12011">
        <f t="shared" si="1021"/>
        <v>0</v>
      </c>
      <c r="AK12011" t="str">
        <f t="shared" si="1025"/>
        <v/>
      </c>
    </row>
    <row r="12012" spans="1:37" x14ac:dyDescent="0.25">
      <c r="A12012" s="1">
        <v>6.25E-2</v>
      </c>
      <c r="B12012">
        <v>150</v>
      </c>
      <c r="C12012">
        <v>0</v>
      </c>
      <c r="D12012" t="s">
        <v>20430</v>
      </c>
      <c r="E12012">
        <v>0</v>
      </c>
      <c r="F12012">
        <v>0</v>
      </c>
      <c r="G12012" t="s">
        <v>5</v>
      </c>
      <c r="H12012" s="2">
        <v>44971</v>
      </c>
      <c r="I12012" s="2">
        <v>44970</v>
      </c>
      <c r="J12012" t="s">
        <v>3</v>
      </c>
      <c r="K12012">
        <v>445</v>
      </c>
      <c r="L12012">
        <v>17</v>
      </c>
      <c r="M12012">
        <v>380.34</v>
      </c>
      <c r="N12012">
        <v>0</v>
      </c>
      <c r="O12012">
        <v>0</v>
      </c>
      <c r="P12012">
        <v>380.34</v>
      </c>
      <c r="Q12012" t="s">
        <v>20431</v>
      </c>
      <c r="R12012">
        <v>190</v>
      </c>
      <c r="S12012">
        <v>0</v>
      </c>
      <c r="T12012" t="s">
        <v>27046</v>
      </c>
      <c r="U12012" t="s">
        <v>20536</v>
      </c>
      <c r="V12012" s="2">
        <v>44959</v>
      </c>
      <c r="W12012" s="7">
        <f t="shared" si="1022"/>
        <v>2023</v>
      </c>
      <c r="X12012" s="2">
        <v>44945</v>
      </c>
      <c r="Y12012" t="s">
        <v>6</v>
      </c>
      <c r="Z12012" t="s">
        <v>7</v>
      </c>
      <c r="AA12012" t="s">
        <v>396</v>
      </c>
      <c r="AB12012">
        <v>2</v>
      </c>
      <c r="AC12012">
        <v>4946</v>
      </c>
      <c r="AD12012">
        <v>20470</v>
      </c>
      <c r="AE12012" t="s">
        <v>22461</v>
      </c>
      <c r="AF12012" t="s">
        <v>27034</v>
      </c>
      <c r="AG12012">
        <f t="shared" si="1023"/>
        <v>5</v>
      </c>
      <c r="AI12012" t="str">
        <f t="shared" si="1024"/>
        <v/>
      </c>
      <c r="AJ12012">
        <f t="shared" si="1021"/>
        <v>0</v>
      </c>
      <c r="AK12012" t="str">
        <f t="shared" si="1025"/>
        <v/>
      </c>
    </row>
    <row r="12013" spans="1:37" x14ac:dyDescent="0.25">
      <c r="A12013" s="1">
        <v>4.1666666666666664E-2</v>
      </c>
      <c r="B12013">
        <v>0</v>
      </c>
      <c r="C12013">
        <v>0</v>
      </c>
      <c r="D12013" t="s">
        <v>20432</v>
      </c>
      <c r="E12013">
        <v>0</v>
      </c>
      <c r="F12013">
        <v>0</v>
      </c>
      <c r="G12013" t="s">
        <v>5</v>
      </c>
      <c r="H12013" s="2">
        <v>44946</v>
      </c>
      <c r="I12013" s="2">
        <v>44946</v>
      </c>
      <c r="J12013" t="s">
        <v>3</v>
      </c>
      <c r="K12013">
        <v>300</v>
      </c>
      <c r="L12013">
        <v>17</v>
      </c>
      <c r="M12013">
        <v>256.41000000000003</v>
      </c>
      <c r="N12013">
        <v>0</v>
      </c>
      <c r="O12013">
        <v>0</v>
      </c>
      <c r="P12013">
        <v>256.41000000000003</v>
      </c>
      <c r="Q12013" t="s">
        <v>20433</v>
      </c>
      <c r="R12013">
        <v>150</v>
      </c>
      <c r="S12013">
        <v>0</v>
      </c>
      <c r="T12013" t="s">
        <v>27046</v>
      </c>
      <c r="U12013" t="s">
        <v>20534</v>
      </c>
      <c r="V12013" s="2">
        <v>44947</v>
      </c>
      <c r="W12013" s="7">
        <f t="shared" si="1022"/>
        <v>2023</v>
      </c>
      <c r="X12013" s="2">
        <v>44945</v>
      </c>
      <c r="Y12013" t="s">
        <v>47</v>
      </c>
      <c r="Z12013" t="s">
        <v>7</v>
      </c>
      <c r="AA12013" t="s">
        <v>48</v>
      </c>
      <c r="AB12013">
        <v>1</v>
      </c>
      <c r="AC12013">
        <v>9842</v>
      </c>
      <c r="AD12013">
        <v>20471</v>
      </c>
      <c r="AE12013" t="s">
        <v>27013</v>
      </c>
      <c r="AF12013" t="s">
        <v>27034</v>
      </c>
      <c r="AG12013">
        <f t="shared" si="1023"/>
        <v>5</v>
      </c>
      <c r="AI12013" t="str">
        <f t="shared" si="1024"/>
        <v/>
      </c>
      <c r="AJ12013">
        <f t="shared" si="1021"/>
        <v>0</v>
      </c>
      <c r="AK12013" t="str">
        <f t="shared" si="1025"/>
        <v/>
      </c>
    </row>
    <row r="12014" spans="1:37" x14ac:dyDescent="0.25">
      <c r="A12014" s="1">
        <v>6.25E-2</v>
      </c>
      <c r="B12014">
        <v>0</v>
      </c>
      <c r="C12014">
        <v>0</v>
      </c>
      <c r="D12014" t="s">
        <v>20434</v>
      </c>
      <c r="E12014">
        <v>0</v>
      </c>
      <c r="F12014">
        <v>0</v>
      </c>
      <c r="G12014" t="s">
        <v>5</v>
      </c>
      <c r="H12014" s="2">
        <v>44960</v>
      </c>
      <c r="I12014" s="2">
        <v>44960</v>
      </c>
      <c r="J12014" t="s">
        <v>3</v>
      </c>
      <c r="K12014">
        <v>562</v>
      </c>
      <c r="L12014">
        <v>17</v>
      </c>
      <c r="M12014">
        <v>480.34</v>
      </c>
      <c r="N12014">
        <v>0</v>
      </c>
      <c r="O12014">
        <v>0</v>
      </c>
      <c r="P12014">
        <v>480.34</v>
      </c>
      <c r="Q12014" t="s">
        <v>8274</v>
      </c>
      <c r="R12014">
        <v>190</v>
      </c>
      <c r="S12014">
        <v>0</v>
      </c>
      <c r="T12014" t="s">
        <v>27046</v>
      </c>
      <c r="U12014" t="s">
        <v>20536</v>
      </c>
      <c r="V12014" s="2">
        <v>44960</v>
      </c>
      <c r="W12014" s="7">
        <f t="shared" si="1022"/>
        <v>2023</v>
      </c>
      <c r="X12014" s="2">
        <v>44946</v>
      </c>
      <c r="Y12014" t="s">
        <v>448</v>
      </c>
      <c r="Z12014" t="s">
        <v>7</v>
      </c>
      <c r="AA12014" t="s">
        <v>81</v>
      </c>
      <c r="AB12014">
        <v>3</v>
      </c>
      <c r="AC12014">
        <v>210</v>
      </c>
      <c r="AD12014">
        <v>20472</v>
      </c>
      <c r="AE12014" t="s">
        <v>20597</v>
      </c>
      <c r="AF12014" t="s">
        <v>27034</v>
      </c>
      <c r="AG12014">
        <f t="shared" si="1023"/>
        <v>5</v>
      </c>
      <c r="AI12014" t="str">
        <f t="shared" si="1024"/>
        <v/>
      </c>
      <c r="AJ12014">
        <f t="shared" si="1021"/>
        <v>0</v>
      </c>
      <c r="AK12014" t="str">
        <f t="shared" si="1025"/>
        <v/>
      </c>
    </row>
    <row r="12015" spans="1:37" x14ac:dyDescent="0.25">
      <c r="A12015" s="1">
        <v>0</v>
      </c>
      <c r="B12015">
        <v>0</v>
      </c>
      <c r="C12015">
        <v>0</v>
      </c>
      <c r="D12015" t="s">
        <v>0</v>
      </c>
      <c r="E12015">
        <v>0</v>
      </c>
      <c r="F12015">
        <v>0</v>
      </c>
      <c r="G12015" t="s">
        <v>1</v>
      </c>
      <c r="H12015" t="s">
        <v>2</v>
      </c>
      <c r="I12015" t="s">
        <v>2</v>
      </c>
      <c r="J12015" t="s">
        <v>3</v>
      </c>
      <c r="K12015">
        <v>0</v>
      </c>
      <c r="L12015">
        <v>0</v>
      </c>
      <c r="M12015">
        <v>0</v>
      </c>
      <c r="N12015">
        <v>0</v>
      </c>
      <c r="O12015">
        <v>0</v>
      </c>
      <c r="P12015">
        <v>0</v>
      </c>
      <c r="Q12015" t="s">
        <v>20435</v>
      </c>
      <c r="R12015">
        <v>150</v>
      </c>
      <c r="S12015">
        <v>0</v>
      </c>
      <c r="T12015" t="s">
        <v>27046</v>
      </c>
      <c r="U12015" t="s">
        <v>20534</v>
      </c>
      <c r="V12015" s="2">
        <v>44960</v>
      </c>
      <c r="W12015" s="7">
        <f t="shared" si="1022"/>
        <v>2023</v>
      </c>
      <c r="X12015" s="2">
        <v>44946</v>
      </c>
      <c r="Y12015" t="s">
        <v>80</v>
      </c>
      <c r="Z12015" t="s">
        <v>7</v>
      </c>
      <c r="AA12015" t="s">
        <v>1485</v>
      </c>
      <c r="AB12015">
        <v>4</v>
      </c>
      <c r="AC12015">
        <v>9843</v>
      </c>
      <c r="AD12015">
        <v>20473</v>
      </c>
      <c r="AE12015" t="s">
        <v>27014</v>
      </c>
      <c r="AF12015" t="s">
        <v>27033</v>
      </c>
      <c r="AG12015">
        <f t="shared" si="1023"/>
        <v>5</v>
      </c>
      <c r="AI12015" t="str">
        <f t="shared" si="1024"/>
        <v/>
      </c>
      <c r="AJ12015">
        <f t="shared" si="1021"/>
        <v>0</v>
      </c>
      <c r="AK12015" t="str">
        <f t="shared" si="1025"/>
        <v/>
      </c>
    </row>
    <row r="12016" spans="1:37" x14ac:dyDescent="0.25">
      <c r="A12016" s="1">
        <v>0.20833333333333334</v>
      </c>
      <c r="B12016">
        <v>120</v>
      </c>
      <c r="C12016">
        <v>0</v>
      </c>
      <c r="D12016" t="s">
        <v>20436</v>
      </c>
      <c r="E12016">
        <v>0</v>
      </c>
      <c r="F12016">
        <v>0</v>
      </c>
      <c r="G12016" t="s">
        <v>5</v>
      </c>
      <c r="H12016" s="2">
        <v>44951</v>
      </c>
      <c r="I12016" s="2">
        <v>44951</v>
      </c>
      <c r="J12016" t="s">
        <v>3</v>
      </c>
      <c r="K12016">
        <v>1018</v>
      </c>
      <c r="L12016">
        <v>17</v>
      </c>
      <c r="M12016">
        <v>870.09</v>
      </c>
      <c r="N12016">
        <v>0</v>
      </c>
      <c r="O12016">
        <v>0</v>
      </c>
      <c r="P12016">
        <v>870.09</v>
      </c>
      <c r="Q12016" t="s">
        <v>0</v>
      </c>
      <c r="R12016">
        <v>0</v>
      </c>
      <c r="S12016">
        <v>0</v>
      </c>
      <c r="T12016" t="s">
        <v>27046</v>
      </c>
      <c r="U12016" t="s">
        <v>20538</v>
      </c>
      <c r="V12016" s="2">
        <v>36892</v>
      </c>
      <c r="W12016" s="7">
        <f t="shared" si="1022"/>
        <v>2023</v>
      </c>
      <c r="X12016" s="2">
        <v>44948</v>
      </c>
      <c r="Y12016" t="s">
        <v>20437</v>
      </c>
      <c r="Z12016" t="s">
        <v>7</v>
      </c>
      <c r="AA12016" t="s">
        <v>17964</v>
      </c>
      <c r="AB12016">
        <v>8</v>
      </c>
      <c r="AC12016">
        <v>9688</v>
      </c>
      <c r="AD12016">
        <v>20474</v>
      </c>
      <c r="AE12016" t="s">
        <v>26889</v>
      </c>
      <c r="AF12016" t="s">
        <v>27034</v>
      </c>
      <c r="AG12016">
        <f t="shared" si="1023"/>
        <v>5</v>
      </c>
      <c r="AI12016" t="str">
        <f t="shared" si="1024"/>
        <v/>
      </c>
      <c r="AJ12016">
        <f t="shared" si="1021"/>
        <v>0</v>
      </c>
      <c r="AK12016" t="str">
        <f t="shared" si="1025"/>
        <v/>
      </c>
    </row>
    <row r="12017" spans="1:37" x14ac:dyDescent="0.25">
      <c r="A12017" s="1">
        <v>2.0833333333333332E-2</v>
      </c>
      <c r="B12017">
        <v>0</v>
      </c>
      <c r="C12017">
        <v>0</v>
      </c>
      <c r="D12017" t="s">
        <v>16332</v>
      </c>
      <c r="E12017">
        <v>0</v>
      </c>
      <c r="F12017">
        <v>0</v>
      </c>
      <c r="G12017" t="s">
        <v>5</v>
      </c>
      <c r="H12017" s="2">
        <v>44974</v>
      </c>
      <c r="I12017" s="2">
        <v>44970</v>
      </c>
      <c r="J12017" t="s">
        <v>3</v>
      </c>
      <c r="K12017">
        <v>257</v>
      </c>
      <c r="L12017">
        <v>17</v>
      </c>
      <c r="M12017">
        <v>219.66</v>
      </c>
      <c r="N12017">
        <v>0</v>
      </c>
      <c r="O12017">
        <v>0</v>
      </c>
      <c r="P12017">
        <v>219.66</v>
      </c>
      <c r="Q12017" t="s">
        <v>8282</v>
      </c>
      <c r="R12017">
        <v>150</v>
      </c>
      <c r="S12017">
        <v>0</v>
      </c>
      <c r="T12017" t="s">
        <v>27046</v>
      </c>
      <c r="U12017" t="s">
        <v>20534</v>
      </c>
      <c r="V12017" s="2">
        <v>44963</v>
      </c>
      <c r="W12017" s="7">
        <f t="shared" si="1022"/>
        <v>2023</v>
      </c>
      <c r="X12017" s="2">
        <v>44949</v>
      </c>
      <c r="Y12017" t="s">
        <v>6</v>
      </c>
      <c r="Z12017" t="s">
        <v>7</v>
      </c>
      <c r="AA12017" t="s">
        <v>15310</v>
      </c>
      <c r="AB12017">
        <v>4</v>
      </c>
      <c r="AC12017">
        <v>9844</v>
      </c>
      <c r="AD12017">
        <v>20475</v>
      </c>
      <c r="AE12017" t="s">
        <v>27015</v>
      </c>
      <c r="AF12017" t="s">
        <v>27034</v>
      </c>
      <c r="AG12017">
        <f t="shared" si="1023"/>
        <v>5</v>
      </c>
      <c r="AI12017" t="str">
        <f t="shared" si="1024"/>
        <v/>
      </c>
      <c r="AJ12017">
        <f t="shared" si="1021"/>
        <v>0</v>
      </c>
      <c r="AK12017" t="str">
        <f t="shared" si="1025"/>
        <v/>
      </c>
    </row>
    <row r="12018" spans="1:37" x14ac:dyDescent="0.25">
      <c r="A12018" s="1">
        <v>0</v>
      </c>
      <c r="B12018">
        <v>0</v>
      </c>
      <c r="C12018" t="s">
        <v>3998</v>
      </c>
      <c r="D12018" t="s">
        <v>0</v>
      </c>
      <c r="E12018">
        <v>0</v>
      </c>
      <c r="F12018">
        <v>0</v>
      </c>
      <c r="G12018" t="s">
        <v>1</v>
      </c>
      <c r="H12018" s="2">
        <v>44955</v>
      </c>
      <c r="I12018" t="s">
        <v>2</v>
      </c>
      <c r="J12018" t="s">
        <v>3</v>
      </c>
      <c r="K12018">
        <v>0</v>
      </c>
      <c r="L12018">
        <v>17</v>
      </c>
      <c r="M12018">
        <v>0</v>
      </c>
      <c r="N12018">
        <v>0</v>
      </c>
      <c r="O12018">
        <v>0</v>
      </c>
      <c r="P12018">
        <v>0</v>
      </c>
      <c r="Q12018" t="s">
        <v>0</v>
      </c>
      <c r="R12018">
        <v>0</v>
      </c>
      <c r="S12018">
        <v>0</v>
      </c>
      <c r="T12018" t="s">
        <v>27046</v>
      </c>
      <c r="U12018" t="s">
        <v>20534</v>
      </c>
      <c r="V12018" s="2">
        <v>44952</v>
      </c>
      <c r="W12018" s="7">
        <f t="shared" si="1022"/>
        <v>2023</v>
      </c>
      <c r="X12018" s="2">
        <v>44950</v>
      </c>
      <c r="Y12018" t="s">
        <v>47</v>
      </c>
      <c r="Z12018" t="s">
        <v>7</v>
      </c>
      <c r="AA12018" t="s">
        <v>54</v>
      </c>
      <c r="AB12018">
        <v>1</v>
      </c>
      <c r="AC12018">
        <v>9845</v>
      </c>
      <c r="AD12018">
        <v>20476</v>
      </c>
      <c r="AE12018" t="s">
        <v>27016</v>
      </c>
      <c r="AF12018" t="s">
        <v>27034</v>
      </c>
      <c r="AG12018">
        <f t="shared" si="1023"/>
        <v>5</v>
      </c>
      <c r="AI12018" t="str">
        <f t="shared" si="1024"/>
        <v/>
      </c>
      <c r="AJ12018">
        <f t="shared" si="1021"/>
        <v>0</v>
      </c>
      <c r="AK12018" t="str">
        <f t="shared" si="1025"/>
        <v/>
      </c>
    </row>
    <row r="12019" spans="1:37" x14ac:dyDescent="0.25">
      <c r="A12019" s="1">
        <v>0</v>
      </c>
      <c r="B12019">
        <v>0</v>
      </c>
      <c r="C12019">
        <v>0</v>
      </c>
      <c r="D12019" t="s">
        <v>0</v>
      </c>
      <c r="E12019">
        <v>0</v>
      </c>
      <c r="F12019">
        <v>0</v>
      </c>
      <c r="G12019" t="s">
        <v>1</v>
      </c>
      <c r="H12019" t="s">
        <v>2</v>
      </c>
      <c r="I12019" t="s">
        <v>2</v>
      </c>
      <c r="J12019" t="s">
        <v>3</v>
      </c>
      <c r="K12019">
        <v>1156</v>
      </c>
      <c r="L12019">
        <v>17</v>
      </c>
      <c r="M12019">
        <v>988.03</v>
      </c>
      <c r="N12019">
        <v>0</v>
      </c>
      <c r="O12019">
        <v>0</v>
      </c>
      <c r="P12019">
        <v>988.03</v>
      </c>
      <c r="Q12019" t="s">
        <v>20438</v>
      </c>
      <c r="R12019">
        <v>220</v>
      </c>
      <c r="S12019">
        <v>0</v>
      </c>
      <c r="T12019" t="s">
        <v>27046</v>
      </c>
      <c r="U12019" t="s">
        <v>20538</v>
      </c>
      <c r="V12019" s="2">
        <v>36892</v>
      </c>
      <c r="W12019" s="7">
        <f t="shared" si="1022"/>
        <v>2023</v>
      </c>
      <c r="X12019" s="2">
        <v>44950</v>
      </c>
      <c r="Y12019" t="s">
        <v>80</v>
      </c>
      <c r="Z12019" t="s">
        <v>7</v>
      </c>
      <c r="AA12019" t="s">
        <v>19713</v>
      </c>
      <c r="AB12019">
        <v>3</v>
      </c>
      <c r="AC12019">
        <v>9846</v>
      </c>
      <c r="AD12019">
        <v>20477</v>
      </c>
      <c r="AE12019" t="s">
        <v>27017</v>
      </c>
      <c r="AF12019" t="s">
        <v>27033</v>
      </c>
      <c r="AG12019">
        <f t="shared" si="1023"/>
        <v>5</v>
      </c>
      <c r="AI12019" t="str">
        <f t="shared" si="1024"/>
        <v/>
      </c>
      <c r="AJ12019">
        <f t="shared" si="1021"/>
        <v>0</v>
      </c>
      <c r="AK12019" t="str">
        <f t="shared" si="1025"/>
        <v/>
      </c>
    </row>
    <row r="12020" spans="1:37" x14ac:dyDescent="0.25">
      <c r="A12020" s="1">
        <v>6.25E-2</v>
      </c>
      <c r="B12020">
        <v>70</v>
      </c>
      <c r="C12020">
        <v>0</v>
      </c>
      <c r="D12020" t="s">
        <v>16330</v>
      </c>
      <c r="E12020">
        <v>0</v>
      </c>
      <c r="F12020">
        <v>0</v>
      </c>
      <c r="G12020" t="s">
        <v>5</v>
      </c>
      <c r="H12020" s="2">
        <v>44973</v>
      </c>
      <c r="I12020" s="2">
        <v>44969</v>
      </c>
      <c r="J12020" t="s">
        <v>3</v>
      </c>
      <c r="K12020">
        <v>463</v>
      </c>
      <c r="L12020">
        <v>17</v>
      </c>
      <c r="M12020">
        <v>395.73</v>
      </c>
      <c r="N12020">
        <v>0</v>
      </c>
      <c r="O12020">
        <v>0</v>
      </c>
      <c r="P12020">
        <v>395.73</v>
      </c>
      <c r="Q12020" t="s">
        <v>20439</v>
      </c>
      <c r="R12020">
        <v>190</v>
      </c>
      <c r="S12020">
        <v>0</v>
      </c>
      <c r="T12020" t="s">
        <v>27046</v>
      </c>
      <c r="U12020" t="s">
        <v>20536</v>
      </c>
      <c r="V12020" s="2">
        <v>44965</v>
      </c>
      <c r="W12020" s="7">
        <f t="shared" si="1022"/>
        <v>2023</v>
      </c>
      <c r="X12020" s="2">
        <v>44951</v>
      </c>
      <c r="Y12020" t="s">
        <v>80</v>
      </c>
      <c r="Z12020" t="s">
        <v>7</v>
      </c>
      <c r="AA12020" t="s">
        <v>13001</v>
      </c>
      <c r="AB12020">
        <v>3</v>
      </c>
      <c r="AC12020">
        <v>9847</v>
      </c>
      <c r="AD12020">
        <v>20478</v>
      </c>
      <c r="AE12020" t="s">
        <v>27018</v>
      </c>
      <c r="AF12020" t="s">
        <v>27034</v>
      </c>
      <c r="AG12020">
        <f t="shared" si="1023"/>
        <v>5</v>
      </c>
      <c r="AI12020" t="str">
        <f t="shared" si="1024"/>
        <v/>
      </c>
      <c r="AJ12020">
        <f t="shared" si="1021"/>
        <v>0</v>
      </c>
      <c r="AK12020" t="str">
        <f t="shared" si="1025"/>
        <v/>
      </c>
    </row>
    <row r="12021" spans="1:37" x14ac:dyDescent="0.25">
      <c r="A12021" s="1">
        <v>4.1666666666666664E-2</v>
      </c>
      <c r="B12021">
        <v>100</v>
      </c>
      <c r="C12021">
        <v>0</v>
      </c>
      <c r="D12021" t="s">
        <v>20440</v>
      </c>
      <c r="E12021">
        <v>0</v>
      </c>
      <c r="F12021">
        <v>0</v>
      </c>
      <c r="G12021" t="s">
        <v>5</v>
      </c>
      <c r="H12021" s="2">
        <v>44969</v>
      </c>
      <c r="I12021" s="2">
        <v>44963</v>
      </c>
      <c r="J12021" t="s">
        <v>3</v>
      </c>
      <c r="K12021">
        <v>442</v>
      </c>
      <c r="L12021">
        <v>17</v>
      </c>
      <c r="M12021">
        <v>377.78</v>
      </c>
      <c r="N12021">
        <v>0</v>
      </c>
      <c r="O12021">
        <v>0</v>
      </c>
      <c r="P12021">
        <v>377.78</v>
      </c>
      <c r="Q12021" t="s">
        <v>20441</v>
      </c>
      <c r="R12021">
        <v>190</v>
      </c>
      <c r="S12021">
        <v>0</v>
      </c>
      <c r="T12021" t="s">
        <v>27046</v>
      </c>
      <c r="U12021" t="s">
        <v>20536</v>
      </c>
      <c r="V12021" s="2">
        <v>44965</v>
      </c>
      <c r="W12021" s="7">
        <f t="shared" si="1022"/>
        <v>2023</v>
      </c>
      <c r="X12021" s="2">
        <v>44951</v>
      </c>
      <c r="Y12021" t="s">
        <v>10412</v>
      </c>
      <c r="Z12021" t="s">
        <v>7</v>
      </c>
      <c r="AA12021" t="s">
        <v>1306</v>
      </c>
      <c r="AB12021">
        <v>3</v>
      </c>
      <c r="AC12021">
        <v>9848</v>
      </c>
      <c r="AD12021">
        <v>20479</v>
      </c>
      <c r="AE12021" t="s">
        <v>27019</v>
      </c>
      <c r="AF12021" t="s">
        <v>27034</v>
      </c>
      <c r="AG12021">
        <f t="shared" si="1023"/>
        <v>5</v>
      </c>
      <c r="AI12021" t="str">
        <f t="shared" si="1024"/>
        <v/>
      </c>
      <c r="AJ12021">
        <f t="shared" si="1021"/>
        <v>0</v>
      </c>
      <c r="AK12021" t="str">
        <f t="shared" si="1025"/>
        <v/>
      </c>
    </row>
    <row r="12022" spans="1:37" x14ac:dyDescent="0.25">
      <c r="A12022" s="1">
        <v>5.2083333333333336E-2</v>
      </c>
      <c r="B12022">
        <v>0</v>
      </c>
      <c r="C12022">
        <v>0</v>
      </c>
      <c r="D12022" t="s">
        <v>20442</v>
      </c>
      <c r="E12022">
        <v>0</v>
      </c>
      <c r="F12022">
        <v>0</v>
      </c>
      <c r="G12022" t="s">
        <v>5</v>
      </c>
      <c r="H12022" s="2">
        <v>44953</v>
      </c>
      <c r="I12022" s="2">
        <v>44953</v>
      </c>
      <c r="J12022" t="s">
        <v>3</v>
      </c>
      <c r="K12022">
        <v>445</v>
      </c>
      <c r="L12022">
        <v>17</v>
      </c>
      <c r="M12022">
        <v>380.34</v>
      </c>
      <c r="N12022">
        <v>0</v>
      </c>
      <c r="O12022">
        <v>0</v>
      </c>
      <c r="P12022">
        <v>380.34</v>
      </c>
      <c r="Q12022" t="s">
        <v>8287</v>
      </c>
      <c r="R12022">
        <v>190</v>
      </c>
      <c r="S12022">
        <v>0</v>
      </c>
      <c r="T12022" t="s">
        <v>27046</v>
      </c>
      <c r="U12022" t="s">
        <v>20536</v>
      </c>
      <c r="V12022" s="2">
        <v>44965</v>
      </c>
      <c r="W12022" s="7">
        <f t="shared" si="1022"/>
        <v>2023</v>
      </c>
      <c r="X12022" s="2">
        <v>44951</v>
      </c>
      <c r="Y12022" t="s">
        <v>6</v>
      </c>
      <c r="Z12022" t="s">
        <v>7</v>
      </c>
      <c r="AA12022" t="s">
        <v>15600</v>
      </c>
      <c r="AB12022">
        <v>8</v>
      </c>
      <c r="AC12022">
        <v>9849</v>
      </c>
      <c r="AD12022">
        <v>20480</v>
      </c>
      <c r="AE12022" t="s">
        <v>27020</v>
      </c>
      <c r="AF12022" t="s">
        <v>27034</v>
      </c>
      <c r="AG12022">
        <f t="shared" si="1023"/>
        <v>5</v>
      </c>
      <c r="AI12022" t="str">
        <f t="shared" si="1024"/>
        <v/>
      </c>
      <c r="AJ12022">
        <f t="shared" si="1021"/>
        <v>0</v>
      </c>
      <c r="AK12022" t="str">
        <f t="shared" si="1025"/>
        <v/>
      </c>
    </row>
    <row r="12023" spans="1:37" x14ac:dyDescent="0.25">
      <c r="A12023" s="1">
        <v>0</v>
      </c>
      <c r="B12023">
        <v>0</v>
      </c>
      <c r="C12023">
        <v>0</v>
      </c>
      <c r="D12023" t="s">
        <v>20436</v>
      </c>
      <c r="E12023">
        <v>0</v>
      </c>
      <c r="F12023">
        <v>0</v>
      </c>
      <c r="G12023" t="s">
        <v>5</v>
      </c>
      <c r="H12023" s="2">
        <v>44972</v>
      </c>
      <c r="I12023" t="s">
        <v>2</v>
      </c>
      <c r="J12023" t="s">
        <v>3</v>
      </c>
      <c r="K12023">
        <v>150</v>
      </c>
      <c r="L12023">
        <v>17</v>
      </c>
      <c r="M12023">
        <v>128.21</v>
      </c>
      <c r="N12023">
        <v>0</v>
      </c>
      <c r="O12023">
        <v>0</v>
      </c>
      <c r="P12023">
        <v>128.21</v>
      </c>
      <c r="Q12023" t="s">
        <v>0</v>
      </c>
      <c r="R12023">
        <v>0</v>
      </c>
      <c r="S12023">
        <v>0</v>
      </c>
      <c r="T12023" t="s">
        <v>27046</v>
      </c>
      <c r="U12023" t="s">
        <v>20519</v>
      </c>
      <c r="V12023" s="2">
        <v>44966</v>
      </c>
      <c r="W12023" s="7">
        <f t="shared" si="1022"/>
        <v>2023</v>
      </c>
      <c r="X12023" s="2">
        <v>44952</v>
      </c>
      <c r="Y12023" t="s">
        <v>25</v>
      </c>
      <c r="Z12023" t="s">
        <v>7</v>
      </c>
      <c r="AA12023" t="s">
        <v>20443</v>
      </c>
      <c r="AB12023">
        <v>5</v>
      </c>
      <c r="AC12023">
        <v>4687</v>
      </c>
      <c r="AD12023">
        <v>20481</v>
      </c>
      <c r="AE12023" t="s">
        <v>22237</v>
      </c>
      <c r="AF12023" t="s">
        <v>27034</v>
      </c>
      <c r="AG12023">
        <f t="shared" si="1023"/>
        <v>5</v>
      </c>
      <c r="AI12023" t="str">
        <f t="shared" si="1024"/>
        <v/>
      </c>
      <c r="AJ12023">
        <f t="shared" si="1021"/>
        <v>0</v>
      </c>
      <c r="AK12023" t="str">
        <f t="shared" si="1025"/>
        <v/>
      </c>
    </row>
    <row r="12024" spans="1:37" x14ac:dyDescent="0.25">
      <c r="A12024" s="1">
        <v>4.1666666666666664E-2</v>
      </c>
      <c r="B12024">
        <v>0</v>
      </c>
      <c r="C12024">
        <v>0</v>
      </c>
      <c r="D12024" t="s">
        <v>20444</v>
      </c>
      <c r="E12024">
        <v>0</v>
      </c>
      <c r="F12024">
        <v>0</v>
      </c>
      <c r="G12024" t="s">
        <v>5</v>
      </c>
      <c r="H12024" s="2">
        <v>44973</v>
      </c>
      <c r="I12024" s="2">
        <v>44973</v>
      </c>
      <c r="J12024" t="s">
        <v>3</v>
      </c>
      <c r="K12024">
        <v>269</v>
      </c>
      <c r="L12024">
        <v>17</v>
      </c>
      <c r="M12024">
        <v>229.91</v>
      </c>
      <c r="N12024">
        <v>0</v>
      </c>
      <c r="O12024">
        <v>0</v>
      </c>
      <c r="P12024">
        <v>229.91</v>
      </c>
      <c r="Q12024" t="s">
        <v>8295</v>
      </c>
      <c r="R12024">
        <v>120</v>
      </c>
      <c r="S12024">
        <v>0</v>
      </c>
      <c r="T12024" t="s">
        <v>27046</v>
      </c>
      <c r="U12024" t="s">
        <v>20537</v>
      </c>
      <c r="V12024" s="2">
        <v>44966</v>
      </c>
      <c r="W12024" s="7">
        <f t="shared" si="1022"/>
        <v>2023</v>
      </c>
      <c r="X12024" s="2">
        <v>44952</v>
      </c>
      <c r="Y12024" t="s">
        <v>6</v>
      </c>
      <c r="Z12024" t="s">
        <v>7</v>
      </c>
      <c r="AA12024" t="s">
        <v>685</v>
      </c>
      <c r="AB12024">
        <v>5</v>
      </c>
      <c r="AC12024">
        <v>2839</v>
      </c>
      <c r="AD12024">
        <v>20482</v>
      </c>
      <c r="AE12024" t="s">
        <v>21508</v>
      </c>
      <c r="AF12024" t="s">
        <v>27034</v>
      </c>
      <c r="AG12024">
        <f t="shared" si="1023"/>
        <v>5</v>
      </c>
      <c r="AI12024" t="str">
        <f t="shared" si="1024"/>
        <v/>
      </c>
      <c r="AJ12024">
        <f t="shared" si="1021"/>
        <v>0</v>
      </c>
      <c r="AK12024" t="str">
        <f t="shared" si="1025"/>
        <v/>
      </c>
    </row>
    <row r="12025" spans="1:37" x14ac:dyDescent="0.25">
      <c r="A12025" s="1">
        <v>0</v>
      </c>
      <c r="B12025">
        <v>0</v>
      </c>
      <c r="C12025">
        <v>0</v>
      </c>
      <c r="D12025" t="s">
        <v>16321</v>
      </c>
      <c r="E12025">
        <v>0</v>
      </c>
      <c r="F12025">
        <v>0</v>
      </c>
      <c r="G12025" t="s">
        <v>5</v>
      </c>
      <c r="H12025" s="2">
        <v>44966</v>
      </c>
      <c r="I12025" s="2">
        <v>44966</v>
      </c>
      <c r="J12025" t="s">
        <v>3</v>
      </c>
      <c r="K12025">
        <v>679</v>
      </c>
      <c r="L12025">
        <v>17</v>
      </c>
      <c r="M12025">
        <v>580.34</v>
      </c>
      <c r="N12025">
        <v>0</v>
      </c>
      <c r="O12025">
        <v>0</v>
      </c>
      <c r="P12025">
        <v>580.34</v>
      </c>
      <c r="Q12025" t="s">
        <v>20445</v>
      </c>
      <c r="R12025">
        <v>190</v>
      </c>
      <c r="S12025">
        <v>0</v>
      </c>
      <c r="T12025" t="s">
        <v>27046</v>
      </c>
      <c r="U12025" t="s">
        <v>20536</v>
      </c>
      <c r="V12025" s="2">
        <v>44966</v>
      </c>
      <c r="W12025" s="7">
        <f t="shared" si="1022"/>
        <v>2023</v>
      </c>
      <c r="X12025" s="2">
        <v>44952</v>
      </c>
      <c r="Y12025" t="s">
        <v>6</v>
      </c>
      <c r="Z12025" t="s">
        <v>7</v>
      </c>
      <c r="AA12025" t="s">
        <v>7681</v>
      </c>
      <c r="AB12025">
        <v>3</v>
      </c>
      <c r="AC12025">
        <v>9850</v>
      </c>
      <c r="AD12025">
        <v>20483</v>
      </c>
      <c r="AE12025" t="s">
        <v>21209</v>
      </c>
      <c r="AF12025" t="s">
        <v>27034</v>
      </c>
      <c r="AG12025">
        <f t="shared" si="1023"/>
        <v>5</v>
      </c>
      <c r="AI12025" t="str">
        <f t="shared" si="1024"/>
        <v/>
      </c>
      <c r="AJ12025">
        <f t="shared" si="1021"/>
        <v>0</v>
      </c>
      <c r="AK12025" t="str">
        <f t="shared" si="1025"/>
        <v/>
      </c>
    </row>
    <row r="12026" spans="1:37" x14ac:dyDescent="0.25">
      <c r="A12026" s="1">
        <v>8.3333333333333329E-2</v>
      </c>
      <c r="B12026">
        <v>65</v>
      </c>
      <c r="C12026">
        <v>0</v>
      </c>
      <c r="D12026" t="s">
        <v>8298</v>
      </c>
      <c r="E12026">
        <v>0</v>
      </c>
      <c r="F12026">
        <v>0</v>
      </c>
      <c r="G12026" t="s">
        <v>5</v>
      </c>
      <c r="H12026" s="2">
        <v>44952</v>
      </c>
      <c r="I12026" s="2">
        <v>44952</v>
      </c>
      <c r="J12026" t="s">
        <v>3</v>
      </c>
      <c r="K12026">
        <v>350</v>
      </c>
      <c r="L12026">
        <v>17</v>
      </c>
      <c r="M12026">
        <v>299.14999999999998</v>
      </c>
      <c r="N12026">
        <v>0</v>
      </c>
      <c r="O12026">
        <v>0</v>
      </c>
      <c r="P12026">
        <v>299.14999999999998</v>
      </c>
      <c r="Q12026" t="s">
        <v>0</v>
      </c>
      <c r="R12026">
        <v>0</v>
      </c>
      <c r="S12026">
        <v>0</v>
      </c>
      <c r="T12026" t="s">
        <v>27046</v>
      </c>
      <c r="U12026" t="s">
        <v>20536</v>
      </c>
      <c r="V12026" s="2">
        <v>44966</v>
      </c>
      <c r="W12026" s="7">
        <f t="shared" si="1022"/>
        <v>2023</v>
      </c>
      <c r="X12026" s="2">
        <v>44952</v>
      </c>
      <c r="Y12026" t="s">
        <v>80</v>
      </c>
      <c r="Z12026" t="s">
        <v>7</v>
      </c>
      <c r="AA12026" t="s">
        <v>13001</v>
      </c>
      <c r="AB12026">
        <v>3</v>
      </c>
      <c r="AC12026">
        <v>9851</v>
      </c>
      <c r="AD12026">
        <v>20484</v>
      </c>
      <c r="AE12026" t="s">
        <v>27021</v>
      </c>
      <c r="AF12026" t="s">
        <v>27034</v>
      </c>
      <c r="AG12026">
        <f t="shared" si="1023"/>
        <v>5</v>
      </c>
      <c r="AI12026" t="str">
        <f t="shared" si="1024"/>
        <v/>
      </c>
      <c r="AJ12026">
        <f t="shared" si="1021"/>
        <v>0</v>
      </c>
      <c r="AK12026" t="str">
        <f t="shared" si="1025"/>
        <v/>
      </c>
    </row>
    <row r="12027" spans="1:37" x14ac:dyDescent="0.25">
      <c r="A12027" s="1">
        <v>4.1666666666666664E-2</v>
      </c>
      <c r="B12027">
        <v>60</v>
      </c>
      <c r="C12027">
        <v>0</v>
      </c>
      <c r="D12027" t="s">
        <v>8351</v>
      </c>
      <c r="E12027">
        <v>0</v>
      </c>
      <c r="F12027">
        <v>0</v>
      </c>
      <c r="G12027" t="s">
        <v>5</v>
      </c>
      <c r="H12027" s="2">
        <v>44973</v>
      </c>
      <c r="I12027" s="2">
        <v>44973</v>
      </c>
      <c r="J12027" t="s">
        <v>3</v>
      </c>
      <c r="K12027">
        <v>445</v>
      </c>
      <c r="L12027">
        <v>17</v>
      </c>
      <c r="M12027">
        <v>380.34</v>
      </c>
      <c r="N12027">
        <v>0</v>
      </c>
      <c r="O12027">
        <v>0</v>
      </c>
      <c r="P12027">
        <v>380.34</v>
      </c>
      <c r="Q12027" t="s">
        <v>20446</v>
      </c>
      <c r="R12027">
        <v>190</v>
      </c>
      <c r="S12027">
        <v>0</v>
      </c>
      <c r="T12027" t="s">
        <v>27046</v>
      </c>
      <c r="U12027" t="s">
        <v>20536</v>
      </c>
      <c r="V12027" s="2">
        <v>36892</v>
      </c>
      <c r="W12027" s="7">
        <f t="shared" si="1022"/>
        <v>2023</v>
      </c>
      <c r="X12027" s="2">
        <v>44953</v>
      </c>
      <c r="Y12027" t="s">
        <v>80</v>
      </c>
      <c r="Z12027" t="s">
        <v>7</v>
      </c>
      <c r="AA12027" t="s">
        <v>9217</v>
      </c>
      <c r="AB12027">
        <v>3</v>
      </c>
      <c r="AC12027">
        <v>8646</v>
      </c>
      <c r="AD12027">
        <v>20485</v>
      </c>
      <c r="AE12027" t="s">
        <v>25976</v>
      </c>
      <c r="AF12027" t="s">
        <v>27034</v>
      </c>
      <c r="AG12027">
        <f t="shared" si="1023"/>
        <v>5</v>
      </c>
      <c r="AI12027" t="str">
        <f t="shared" si="1024"/>
        <v/>
      </c>
      <c r="AJ12027">
        <f t="shared" si="1021"/>
        <v>0</v>
      </c>
      <c r="AK12027" t="str">
        <f t="shared" si="1025"/>
        <v/>
      </c>
    </row>
    <row r="12028" spans="1:37" x14ac:dyDescent="0.25">
      <c r="A12028" s="1">
        <v>2.0833333333333332E-2</v>
      </c>
      <c r="B12028">
        <v>0</v>
      </c>
      <c r="C12028">
        <v>0</v>
      </c>
      <c r="D12028" t="s">
        <v>20447</v>
      </c>
      <c r="E12028">
        <v>0</v>
      </c>
      <c r="F12028">
        <v>0</v>
      </c>
      <c r="G12028" t="s">
        <v>5</v>
      </c>
      <c r="H12028" s="2">
        <v>44965</v>
      </c>
      <c r="I12028" s="2">
        <v>44965</v>
      </c>
      <c r="J12028" t="s">
        <v>3</v>
      </c>
      <c r="K12028">
        <v>210</v>
      </c>
      <c r="L12028">
        <v>17</v>
      </c>
      <c r="M12028">
        <v>179.49</v>
      </c>
      <c r="N12028">
        <v>0</v>
      </c>
      <c r="O12028">
        <v>0</v>
      </c>
      <c r="P12028">
        <v>179.49</v>
      </c>
      <c r="Q12028" t="s">
        <v>20448</v>
      </c>
      <c r="R12028">
        <v>120</v>
      </c>
      <c r="S12028">
        <v>0</v>
      </c>
      <c r="T12028" t="s">
        <v>27046</v>
      </c>
      <c r="U12028" t="s">
        <v>20537</v>
      </c>
      <c r="V12028" s="2">
        <v>44967</v>
      </c>
      <c r="W12028" s="7">
        <f t="shared" si="1022"/>
        <v>2023</v>
      </c>
      <c r="X12028" s="2">
        <v>44953</v>
      </c>
      <c r="Y12028" t="s">
        <v>199</v>
      </c>
      <c r="Z12028" t="s">
        <v>7</v>
      </c>
      <c r="AA12028" t="s">
        <v>862</v>
      </c>
      <c r="AB12028">
        <v>4</v>
      </c>
      <c r="AC12028">
        <v>5597</v>
      </c>
      <c r="AD12028">
        <v>20486</v>
      </c>
      <c r="AE12028" t="s">
        <v>23073</v>
      </c>
      <c r="AF12028" t="s">
        <v>27034</v>
      </c>
      <c r="AG12028">
        <f t="shared" si="1023"/>
        <v>5</v>
      </c>
      <c r="AI12028" t="str">
        <f t="shared" si="1024"/>
        <v/>
      </c>
      <c r="AJ12028">
        <f t="shared" si="1021"/>
        <v>0</v>
      </c>
      <c r="AK12028" t="str">
        <f t="shared" si="1025"/>
        <v/>
      </c>
    </row>
    <row r="12029" spans="1:37" x14ac:dyDescent="0.25">
      <c r="A12029" s="1">
        <v>2.0833333333333332E-2</v>
      </c>
      <c r="B12029">
        <v>55</v>
      </c>
      <c r="C12029">
        <v>0</v>
      </c>
      <c r="D12029" t="s">
        <v>8314</v>
      </c>
      <c r="E12029">
        <v>0</v>
      </c>
      <c r="F12029">
        <v>0</v>
      </c>
      <c r="G12029" t="s">
        <v>5</v>
      </c>
      <c r="H12029" s="2">
        <v>44959</v>
      </c>
      <c r="I12029" s="2">
        <v>44959</v>
      </c>
      <c r="J12029" t="s">
        <v>3</v>
      </c>
      <c r="K12029">
        <v>344</v>
      </c>
      <c r="L12029">
        <v>17</v>
      </c>
      <c r="M12029">
        <v>294.02</v>
      </c>
      <c r="N12029">
        <v>0</v>
      </c>
      <c r="O12029">
        <v>0</v>
      </c>
      <c r="P12029">
        <v>294.02</v>
      </c>
      <c r="Q12029" t="s">
        <v>8301</v>
      </c>
      <c r="R12029">
        <v>190</v>
      </c>
      <c r="S12029">
        <v>0</v>
      </c>
      <c r="T12029" t="s">
        <v>27046</v>
      </c>
      <c r="U12029" t="s">
        <v>20536</v>
      </c>
      <c r="V12029" s="2">
        <v>44969</v>
      </c>
      <c r="W12029" s="7">
        <f t="shared" si="1022"/>
        <v>2023</v>
      </c>
      <c r="X12029" s="2">
        <v>44955</v>
      </c>
      <c r="Y12029" t="s">
        <v>5451</v>
      </c>
      <c r="Z12029" t="s">
        <v>7</v>
      </c>
      <c r="AA12029" t="s">
        <v>14813</v>
      </c>
      <c r="AB12029">
        <v>4</v>
      </c>
      <c r="AC12029">
        <v>4925</v>
      </c>
      <c r="AD12029">
        <v>20487</v>
      </c>
      <c r="AE12029" t="s">
        <v>22441</v>
      </c>
      <c r="AF12029" t="s">
        <v>27034</v>
      </c>
      <c r="AG12029">
        <f t="shared" si="1023"/>
        <v>5</v>
      </c>
      <c r="AI12029" t="str">
        <f t="shared" si="1024"/>
        <v/>
      </c>
      <c r="AJ12029">
        <f t="shared" si="1021"/>
        <v>0</v>
      </c>
      <c r="AK12029" t="str">
        <f t="shared" si="1025"/>
        <v/>
      </c>
    </row>
    <row r="12030" spans="1:37" x14ac:dyDescent="0.25">
      <c r="A12030" s="1">
        <v>4.1666666666666664E-2</v>
      </c>
      <c r="B12030">
        <v>65</v>
      </c>
      <c r="C12030">
        <v>0</v>
      </c>
      <c r="D12030" t="s">
        <v>20449</v>
      </c>
      <c r="E12030">
        <v>0</v>
      </c>
      <c r="F12030">
        <v>0</v>
      </c>
      <c r="G12030" t="s">
        <v>5</v>
      </c>
      <c r="H12030" s="2">
        <v>44959</v>
      </c>
      <c r="I12030" s="2">
        <v>44959</v>
      </c>
      <c r="J12030" t="s">
        <v>3</v>
      </c>
      <c r="K12030">
        <v>180</v>
      </c>
      <c r="L12030">
        <v>17</v>
      </c>
      <c r="M12030">
        <v>153.85</v>
      </c>
      <c r="N12030">
        <v>0</v>
      </c>
      <c r="O12030">
        <v>0</v>
      </c>
      <c r="P12030">
        <v>153.85</v>
      </c>
      <c r="Q12030" t="s">
        <v>8306</v>
      </c>
      <c r="R12030">
        <v>55</v>
      </c>
      <c r="S12030">
        <v>0</v>
      </c>
      <c r="T12030" t="s">
        <v>27046</v>
      </c>
      <c r="U12030" t="s">
        <v>20517</v>
      </c>
      <c r="V12030" s="2">
        <v>44962</v>
      </c>
      <c r="W12030" s="7">
        <f t="shared" si="1022"/>
        <v>2023</v>
      </c>
      <c r="X12030" s="2">
        <v>44955</v>
      </c>
      <c r="Y12030" t="s">
        <v>12</v>
      </c>
      <c r="Z12030" t="s">
        <v>7</v>
      </c>
      <c r="AA12030" t="s">
        <v>38</v>
      </c>
      <c r="AB12030">
        <v>7</v>
      </c>
      <c r="AC12030">
        <v>4786</v>
      </c>
      <c r="AD12030">
        <v>20488</v>
      </c>
      <c r="AE12030" t="s">
        <v>22304</v>
      </c>
      <c r="AF12030" t="s">
        <v>27034</v>
      </c>
      <c r="AG12030">
        <f t="shared" si="1023"/>
        <v>5</v>
      </c>
      <c r="AI12030" t="str">
        <f t="shared" si="1024"/>
        <v/>
      </c>
      <c r="AJ12030">
        <f t="shared" si="1021"/>
        <v>0</v>
      </c>
      <c r="AK12030" t="str">
        <f t="shared" si="1025"/>
        <v/>
      </c>
    </row>
    <row r="12031" spans="1:37" x14ac:dyDescent="0.25">
      <c r="A12031" s="1">
        <v>0</v>
      </c>
      <c r="B12031">
        <v>0</v>
      </c>
      <c r="C12031">
        <v>0</v>
      </c>
      <c r="D12031" t="s">
        <v>16315</v>
      </c>
      <c r="E12031">
        <v>0</v>
      </c>
      <c r="F12031">
        <v>0</v>
      </c>
      <c r="G12031" t="s">
        <v>5</v>
      </c>
      <c r="H12031" s="2">
        <v>44964</v>
      </c>
      <c r="I12031" t="s">
        <v>2</v>
      </c>
      <c r="J12031" t="s">
        <v>3</v>
      </c>
      <c r="K12031">
        <v>180</v>
      </c>
      <c r="L12031">
        <v>17</v>
      </c>
      <c r="M12031">
        <v>153.85</v>
      </c>
      <c r="N12031">
        <v>0</v>
      </c>
      <c r="O12031">
        <v>0</v>
      </c>
      <c r="P12031">
        <v>153.85</v>
      </c>
      <c r="Q12031" t="s">
        <v>20450</v>
      </c>
      <c r="R12031">
        <v>150</v>
      </c>
      <c r="S12031">
        <v>0</v>
      </c>
      <c r="T12031" t="s">
        <v>27046</v>
      </c>
      <c r="U12031" t="s">
        <v>20534</v>
      </c>
      <c r="V12031" s="2">
        <v>44973</v>
      </c>
      <c r="W12031" s="7">
        <f t="shared" si="1022"/>
        <v>2023</v>
      </c>
      <c r="X12031" s="2">
        <v>44959</v>
      </c>
      <c r="Y12031" t="s">
        <v>6</v>
      </c>
      <c r="Z12031" t="s">
        <v>7</v>
      </c>
      <c r="AA12031" t="s">
        <v>12819</v>
      </c>
      <c r="AB12031">
        <v>4</v>
      </c>
      <c r="AC12031">
        <v>134</v>
      </c>
      <c r="AD12031">
        <v>20489</v>
      </c>
      <c r="AE12031" t="s">
        <v>20569</v>
      </c>
      <c r="AF12031" t="s">
        <v>27034</v>
      </c>
      <c r="AG12031">
        <f t="shared" si="1023"/>
        <v>5</v>
      </c>
      <c r="AI12031" t="str">
        <f t="shared" si="1024"/>
        <v/>
      </c>
      <c r="AJ12031">
        <f t="shared" si="1021"/>
        <v>0</v>
      </c>
      <c r="AK12031" t="str">
        <f t="shared" si="1025"/>
        <v/>
      </c>
    </row>
    <row r="12032" spans="1:37" x14ac:dyDescent="0.25">
      <c r="A12032" s="1">
        <v>8.3333333333333329E-2</v>
      </c>
      <c r="B12032">
        <v>135</v>
      </c>
      <c r="C12032">
        <v>0</v>
      </c>
      <c r="D12032" t="s">
        <v>20451</v>
      </c>
      <c r="E12032">
        <v>0</v>
      </c>
      <c r="F12032">
        <v>0</v>
      </c>
      <c r="G12032" t="s">
        <v>5</v>
      </c>
      <c r="H12032" s="2">
        <v>44980</v>
      </c>
      <c r="I12032" s="2">
        <v>44980</v>
      </c>
      <c r="J12032" t="s">
        <v>3</v>
      </c>
      <c r="K12032">
        <v>360</v>
      </c>
      <c r="L12032">
        <v>17</v>
      </c>
      <c r="M12032">
        <v>307.69</v>
      </c>
      <c r="N12032">
        <v>0</v>
      </c>
      <c r="O12032">
        <v>0</v>
      </c>
      <c r="P12032">
        <v>307.69</v>
      </c>
      <c r="Q12032" t="s">
        <v>8317</v>
      </c>
      <c r="R12032">
        <v>120</v>
      </c>
      <c r="S12032">
        <v>0</v>
      </c>
      <c r="T12032" t="s">
        <v>27046</v>
      </c>
      <c r="U12032" t="s">
        <v>20537</v>
      </c>
      <c r="V12032" s="2">
        <v>44973</v>
      </c>
      <c r="W12032" s="7">
        <f t="shared" si="1022"/>
        <v>2023</v>
      </c>
      <c r="X12032" s="2">
        <v>44959</v>
      </c>
      <c r="Y12032" t="s">
        <v>6</v>
      </c>
      <c r="Z12032" t="s">
        <v>7</v>
      </c>
      <c r="AA12032" t="s">
        <v>222</v>
      </c>
      <c r="AB12032">
        <v>4</v>
      </c>
      <c r="AC12032">
        <v>508</v>
      </c>
      <c r="AD12032">
        <v>20490</v>
      </c>
      <c r="AE12032" t="s">
        <v>20703</v>
      </c>
      <c r="AF12032" t="s">
        <v>27034</v>
      </c>
      <c r="AG12032">
        <f t="shared" si="1023"/>
        <v>5</v>
      </c>
      <c r="AI12032" t="str">
        <f t="shared" si="1024"/>
        <v/>
      </c>
      <c r="AJ12032">
        <f t="shared" si="1021"/>
        <v>0</v>
      </c>
      <c r="AK12032" t="str">
        <f t="shared" si="1025"/>
        <v/>
      </c>
    </row>
    <row r="12033" spans="1:37" x14ac:dyDescent="0.25">
      <c r="A12033" s="1">
        <v>6.25E-2</v>
      </c>
      <c r="B12033">
        <v>320</v>
      </c>
      <c r="C12033">
        <v>0</v>
      </c>
      <c r="D12033" t="s">
        <v>20452</v>
      </c>
      <c r="E12033">
        <v>0</v>
      </c>
      <c r="F12033">
        <v>0</v>
      </c>
      <c r="G12033" t="s">
        <v>5</v>
      </c>
      <c r="H12033" s="2">
        <v>44973</v>
      </c>
      <c r="I12033" s="2">
        <v>44970</v>
      </c>
      <c r="J12033" t="s">
        <v>3</v>
      </c>
      <c r="K12033">
        <v>770</v>
      </c>
      <c r="L12033">
        <v>17</v>
      </c>
      <c r="M12033">
        <v>658.12</v>
      </c>
      <c r="N12033">
        <v>0</v>
      </c>
      <c r="O12033">
        <v>0</v>
      </c>
      <c r="P12033">
        <v>658.12</v>
      </c>
      <c r="Q12033" t="s">
        <v>16304</v>
      </c>
      <c r="R12033">
        <v>190</v>
      </c>
      <c r="S12033">
        <v>0</v>
      </c>
      <c r="T12033" t="s">
        <v>27046</v>
      </c>
      <c r="U12033" t="s">
        <v>20536</v>
      </c>
      <c r="V12033" s="2">
        <v>44974</v>
      </c>
      <c r="W12033" s="7">
        <f t="shared" si="1022"/>
        <v>2023</v>
      </c>
      <c r="X12033" s="2">
        <v>44960</v>
      </c>
      <c r="Y12033" t="s">
        <v>35</v>
      </c>
      <c r="Z12033" t="s">
        <v>7</v>
      </c>
      <c r="AA12033" t="s">
        <v>18783</v>
      </c>
      <c r="AB12033">
        <v>3</v>
      </c>
      <c r="AC12033">
        <v>8109</v>
      </c>
      <c r="AD12033">
        <v>20491</v>
      </c>
      <c r="AE12033" t="s">
        <v>25473</v>
      </c>
      <c r="AF12033" t="s">
        <v>27034</v>
      </c>
      <c r="AG12033">
        <f t="shared" si="1023"/>
        <v>5</v>
      </c>
      <c r="AI12033" t="str">
        <f t="shared" si="1024"/>
        <v/>
      </c>
      <c r="AJ12033">
        <f t="shared" si="1021"/>
        <v>0</v>
      </c>
      <c r="AK12033" t="str">
        <f t="shared" si="1025"/>
        <v/>
      </c>
    </row>
    <row r="12034" spans="1:37" x14ac:dyDescent="0.25">
      <c r="A12034" s="1">
        <v>0</v>
      </c>
      <c r="B12034">
        <v>0</v>
      </c>
      <c r="C12034">
        <v>0</v>
      </c>
      <c r="D12034" t="s">
        <v>8327</v>
      </c>
      <c r="E12034">
        <v>0</v>
      </c>
      <c r="F12034">
        <v>0</v>
      </c>
      <c r="G12034" t="s">
        <v>5</v>
      </c>
      <c r="H12034" s="2">
        <v>44964</v>
      </c>
      <c r="I12034" t="s">
        <v>2</v>
      </c>
      <c r="J12034" t="s">
        <v>3</v>
      </c>
      <c r="K12034">
        <v>314</v>
      </c>
      <c r="L12034">
        <v>17</v>
      </c>
      <c r="M12034">
        <v>268.38</v>
      </c>
      <c r="N12034">
        <v>0</v>
      </c>
      <c r="O12034">
        <v>0</v>
      </c>
      <c r="P12034">
        <v>268.38</v>
      </c>
      <c r="Q12034" t="s">
        <v>20453</v>
      </c>
      <c r="R12034">
        <v>150</v>
      </c>
      <c r="S12034">
        <v>0</v>
      </c>
      <c r="T12034" t="s">
        <v>27046</v>
      </c>
      <c r="U12034" t="s">
        <v>20534</v>
      </c>
      <c r="V12034" s="2">
        <v>44976</v>
      </c>
      <c r="W12034" s="7">
        <f t="shared" si="1022"/>
        <v>2023</v>
      </c>
      <c r="X12034" s="2">
        <v>44962</v>
      </c>
      <c r="Y12034" t="s">
        <v>6</v>
      </c>
      <c r="Z12034" t="s">
        <v>7</v>
      </c>
      <c r="AA12034" t="s">
        <v>18524</v>
      </c>
      <c r="AB12034">
        <v>6</v>
      </c>
      <c r="AC12034">
        <v>7363</v>
      </c>
      <c r="AD12034">
        <v>20492</v>
      </c>
      <c r="AE12034" t="s">
        <v>24763</v>
      </c>
      <c r="AF12034" t="s">
        <v>27034</v>
      </c>
      <c r="AG12034">
        <f t="shared" si="1023"/>
        <v>5</v>
      </c>
      <c r="AI12034" t="str">
        <f t="shared" si="1024"/>
        <v/>
      </c>
      <c r="AJ12034">
        <f t="shared" ref="AJ12034:AJ12059" si="1026">LEN(AI12034)</f>
        <v>0</v>
      </c>
      <c r="AK12034" t="str">
        <f t="shared" si="1025"/>
        <v/>
      </c>
    </row>
    <row r="12035" spans="1:37" x14ac:dyDescent="0.25">
      <c r="A12035" s="1">
        <v>8.3333333333333329E-2</v>
      </c>
      <c r="B12035">
        <v>400</v>
      </c>
      <c r="C12035">
        <v>0</v>
      </c>
      <c r="D12035" t="s">
        <v>8345</v>
      </c>
      <c r="E12035">
        <v>0</v>
      </c>
      <c r="F12035">
        <v>0</v>
      </c>
      <c r="G12035" t="s">
        <v>5</v>
      </c>
      <c r="H12035" s="2">
        <v>44973</v>
      </c>
      <c r="I12035" s="2">
        <v>44973</v>
      </c>
      <c r="J12035" t="s">
        <v>3</v>
      </c>
      <c r="K12035">
        <v>900</v>
      </c>
      <c r="L12035">
        <v>17</v>
      </c>
      <c r="M12035">
        <v>769.23</v>
      </c>
      <c r="N12035">
        <v>0</v>
      </c>
      <c r="O12035">
        <v>0</v>
      </c>
      <c r="P12035">
        <v>769.23</v>
      </c>
      <c r="Q12035" t="s">
        <v>20454</v>
      </c>
      <c r="R12035">
        <v>220</v>
      </c>
      <c r="S12035">
        <v>0</v>
      </c>
      <c r="T12035" t="s">
        <v>27046</v>
      </c>
      <c r="U12035" t="s">
        <v>20538</v>
      </c>
      <c r="V12035" s="2">
        <v>44976</v>
      </c>
      <c r="W12035" s="7">
        <f t="shared" ref="W12035:W12059" si="1027">YEAR(X12035)</f>
        <v>2023</v>
      </c>
      <c r="X12035" s="2">
        <v>44962</v>
      </c>
      <c r="Y12035" t="s">
        <v>80</v>
      </c>
      <c r="Z12035" t="s">
        <v>7</v>
      </c>
      <c r="AA12035" t="s">
        <v>19251</v>
      </c>
      <c r="AB12035">
        <v>3</v>
      </c>
      <c r="AC12035">
        <v>9853</v>
      </c>
      <c r="AD12035">
        <v>20493</v>
      </c>
      <c r="AE12035" t="s">
        <v>27023</v>
      </c>
      <c r="AF12035" t="s">
        <v>27034</v>
      </c>
      <c r="AG12035">
        <f t="shared" ref="AG12035:AG12059" si="1028">LEN(V12035)</f>
        <v>5</v>
      </c>
      <c r="AI12035" t="str">
        <f t="shared" ref="AI12035:AI12059" si="1029">TRIM(AH12035)</f>
        <v/>
      </c>
      <c r="AJ12035">
        <f t="shared" si="1026"/>
        <v>0</v>
      </c>
      <c r="AK12035" t="str">
        <f t="shared" ref="AK12035:AK12059" si="1030">TRIM(T12035)&amp;IF(AND(LEN(T12035)&gt;0,LEN(AI12035)&gt;0),",","")&amp;TRIM(AI12035)</f>
        <v/>
      </c>
    </row>
    <row r="12036" spans="1:37" x14ac:dyDescent="0.25">
      <c r="A12036" s="1">
        <v>0</v>
      </c>
      <c r="B12036">
        <v>0</v>
      </c>
      <c r="C12036">
        <v>0</v>
      </c>
      <c r="D12036" t="s">
        <v>0</v>
      </c>
      <c r="E12036">
        <v>0</v>
      </c>
      <c r="F12036">
        <v>0</v>
      </c>
      <c r="G12036" t="s">
        <v>1</v>
      </c>
      <c r="H12036" t="s">
        <v>2</v>
      </c>
      <c r="I12036" t="s">
        <v>2</v>
      </c>
      <c r="J12036" t="s">
        <v>3</v>
      </c>
      <c r="K12036">
        <v>573</v>
      </c>
      <c r="L12036">
        <v>17</v>
      </c>
      <c r="M12036">
        <v>489.74</v>
      </c>
      <c r="N12036">
        <v>0</v>
      </c>
      <c r="O12036">
        <v>0</v>
      </c>
      <c r="P12036">
        <v>489.74</v>
      </c>
      <c r="Q12036" t="s">
        <v>16311</v>
      </c>
      <c r="R12036">
        <v>190</v>
      </c>
      <c r="S12036">
        <v>0</v>
      </c>
      <c r="T12036" t="s">
        <v>27046</v>
      </c>
      <c r="U12036" t="s">
        <v>20536</v>
      </c>
      <c r="V12036" s="2">
        <v>44977</v>
      </c>
      <c r="W12036" s="7">
        <f t="shared" si="1027"/>
        <v>2023</v>
      </c>
      <c r="X12036" s="2">
        <v>44963</v>
      </c>
      <c r="Y12036" t="s">
        <v>20455</v>
      </c>
      <c r="Z12036" t="s">
        <v>7</v>
      </c>
      <c r="AA12036" t="s">
        <v>81</v>
      </c>
      <c r="AB12036">
        <v>3</v>
      </c>
      <c r="AC12036">
        <v>9245</v>
      </c>
      <c r="AD12036">
        <v>20494</v>
      </c>
      <c r="AE12036" t="s">
        <v>26516</v>
      </c>
      <c r="AF12036" t="s">
        <v>27033</v>
      </c>
      <c r="AG12036">
        <f t="shared" si="1028"/>
        <v>5</v>
      </c>
      <c r="AI12036" t="str">
        <f t="shared" si="1029"/>
        <v/>
      </c>
      <c r="AJ12036">
        <f t="shared" si="1026"/>
        <v>0</v>
      </c>
      <c r="AK12036" t="str">
        <f t="shared" si="1030"/>
        <v/>
      </c>
    </row>
    <row r="12037" spans="1:37" x14ac:dyDescent="0.25">
      <c r="A12037" s="1">
        <v>4.1666666666666664E-2</v>
      </c>
      <c r="B12037">
        <v>0</v>
      </c>
      <c r="C12037">
        <v>0</v>
      </c>
      <c r="D12037" t="s">
        <v>20418</v>
      </c>
      <c r="E12037">
        <v>0</v>
      </c>
      <c r="F12037">
        <v>0</v>
      </c>
      <c r="G12037" t="s">
        <v>5</v>
      </c>
      <c r="H12037" s="2">
        <v>44969</v>
      </c>
      <c r="I12037" s="2">
        <v>44969</v>
      </c>
      <c r="J12037" t="s">
        <v>3</v>
      </c>
      <c r="K12037">
        <v>445</v>
      </c>
      <c r="L12037">
        <v>17</v>
      </c>
      <c r="M12037">
        <v>380.34</v>
      </c>
      <c r="N12037">
        <v>0</v>
      </c>
      <c r="O12037">
        <v>0</v>
      </c>
      <c r="P12037">
        <v>380.34</v>
      </c>
      <c r="Q12037" t="s">
        <v>20456</v>
      </c>
      <c r="R12037">
        <v>150</v>
      </c>
      <c r="S12037">
        <v>0</v>
      </c>
      <c r="T12037" t="s">
        <v>27046</v>
      </c>
      <c r="U12037" t="s">
        <v>20534</v>
      </c>
      <c r="V12037" s="2">
        <v>44966</v>
      </c>
      <c r="W12037" s="7">
        <f t="shared" si="1027"/>
        <v>2023</v>
      </c>
      <c r="X12037" s="2">
        <v>44964</v>
      </c>
      <c r="Y12037" t="s">
        <v>47</v>
      </c>
      <c r="Z12037" t="s">
        <v>7</v>
      </c>
      <c r="AA12037" t="s">
        <v>13992</v>
      </c>
      <c r="AB12037">
        <v>1</v>
      </c>
      <c r="AC12037">
        <v>9855</v>
      </c>
      <c r="AD12037">
        <v>20495</v>
      </c>
      <c r="AE12037" t="s">
        <v>27024</v>
      </c>
      <c r="AF12037" t="s">
        <v>27034</v>
      </c>
      <c r="AG12037">
        <f t="shared" si="1028"/>
        <v>5</v>
      </c>
      <c r="AI12037" t="str">
        <f t="shared" si="1029"/>
        <v/>
      </c>
      <c r="AJ12037">
        <f t="shared" si="1026"/>
        <v>0</v>
      </c>
      <c r="AK12037" t="str">
        <f t="shared" si="1030"/>
        <v/>
      </c>
    </row>
    <row r="12038" spans="1:37" x14ac:dyDescent="0.25">
      <c r="A12038" s="1">
        <v>0</v>
      </c>
      <c r="B12038">
        <v>0</v>
      </c>
      <c r="C12038">
        <v>0</v>
      </c>
      <c r="D12038" t="s">
        <v>0</v>
      </c>
      <c r="E12038">
        <v>0</v>
      </c>
      <c r="F12038">
        <v>0</v>
      </c>
      <c r="G12038" t="s">
        <v>1</v>
      </c>
      <c r="H12038" t="s">
        <v>2</v>
      </c>
      <c r="I12038" t="s">
        <v>2</v>
      </c>
      <c r="J12038" t="s">
        <v>3</v>
      </c>
      <c r="K12038">
        <v>0</v>
      </c>
      <c r="L12038">
        <v>0</v>
      </c>
      <c r="M12038">
        <v>0</v>
      </c>
      <c r="N12038">
        <v>0</v>
      </c>
      <c r="O12038">
        <v>0</v>
      </c>
      <c r="P12038">
        <v>0</v>
      </c>
      <c r="Q12038" t="s">
        <v>16319</v>
      </c>
      <c r="R12038">
        <v>150</v>
      </c>
      <c r="S12038">
        <v>0</v>
      </c>
      <c r="T12038" t="s">
        <v>27046</v>
      </c>
      <c r="U12038" t="s">
        <v>20534</v>
      </c>
      <c r="V12038" s="2">
        <v>44980</v>
      </c>
      <c r="W12038" s="7">
        <f t="shared" si="1027"/>
        <v>2023</v>
      </c>
      <c r="X12038" s="2">
        <v>44966</v>
      </c>
      <c r="Y12038" t="s">
        <v>18445</v>
      </c>
      <c r="Z12038" t="s">
        <v>7</v>
      </c>
      <c r="AA12038" t="s">
        <v>396</v>
      </c>
      <c r="AB12038">
        <v>2</v>
      </c>
      <c r="AC12038">
        <v>3699</v>
      </c>
      <c r="AD12038">
        <v>20496</v>
      </c>
      <c r="AE12038" t="s">
        <v>21836</v>
      </c>
      <c r="AF12038" t="s">
        <v>27033</v>
      </c>
      <c r="AG12038">
        <f t="shared" si="1028"/>
        <v>5</v>
      </c>
      <c r="AI12038" t="str">
        <f t="shared" si="1029"/>
        <v/>
      </c>
      <c r="AJ12038">
        <f t="shared" si="1026"/>
        <v>0</v>
      </c>
      <c r="AK12038" t="str">
        <f t="shared" si="1030"/>
        <v/>
      </c>
    </row>
    <row r="12039" spans="1:37" x14ac:dyDescent="0.25">
      <c r="A12039" s="1">
        <v>4.1666666666666664E-2</v>
      </c>
      <c r="B12039">
        <v>0</v>
      </c>
      <c r="C12039">
        <v>0</v>
      </c>
      <c r="D12039" t="s">
        <v>8337</v>
      </c>
      <c r="E12039">
        <v>0</v>
      </c>
      <c r="F12039">
        <v>0</v>
      </c>
      <c r="G12039" t="s">
        <v>5</v>
      </c>
      <c r="H12039" s="2">
        <v>44971</v>
      </c>
      <c r="I12039" s="2">
        <v>44970</v>
      </c>
      <c r="J12039" t="s">
        <v>3</v>
      </c>
      <c r="K12039">
        <v>293</v>
      </c>
      <c r="L12039">
        <v>17</v>
      </c>
      <c r="M12039">
        <v>250.43</v>
      </c>
      <c r="N12039">
        <v>0</v>
      </c>
      <c r="O12039">
        <v>0</v>
      </c>
      <c r="P12039">
        <v>250.43</v>
      </c>
      <c r="Q12039" t="s">
        <v>20457</v>
      </c>
      <c r="R12039">
        <v>150</v>
      </c>
      <c r="S12039">
        <v>0</v>
      </c>
      <c r="T12039" t="s">
        <v>27046</v>
      </c>
      <c r="U12039" t="s">
        <v>20534</v>
      </c>
      <c r="V12039" s="2">
        <v>44971</v>
      </c>
      <c r="W12039" s="7">
        <f t="shared" si="1027"/>
        <v>2023</v>
      </c>
      <c r="X12039" s="2">
        <v>44969</v>
      </c>
      <c r="Y12039" t="s">
        <v>47</v>
      </c>
      <c r="Z12039" t="s">
        <v>7</v>
      </c>
      <c r="AA12039" t="s">
        <v>316</v>
      </c>
      <c r="AB12039">
        <v>1</v>
      </c>
      <c r="AC12039">
        <v>7223</v>
      </c>
      <c r="AD12039">
        <v>20497</v>
      </c>
      <c r="AE12039" t="s">
        <v>24632</v>
      </c>
      <c r="AF12039" t="s">
        <v>27034</v>
      </c>
      <c r="AG12039">
        <f t="shared" si="1028"/>
        <v>5</v>
      </c>
      <c r="AI12039" t="str">
        <f t="shared" si="1029"/>
        <v/>
      </c>
      <c r="AJ12039">
        <f t="shared" si="1026"/>
        <v>0</v>
      </c>
      <c r="AK12039" t="str">
        <f t="shared" si="1030"/>
        <v/>
      </c>
    </row>
    <row r="12040" spans="1:37" x14ac:dyDescent="0.25">
      <c r="A12040" s="1">
        <v>0</v>
      </c>
      <c r="B12040">
        <v>0</v>
      </c>
      <c r="C12040">
        <v>0</v>
      </c>
      <c r="D12040" t="s">
        <v>8335</v>
      </c>
      <c r="E12040">
        <v>0</v>
      </c>
      <c r="F12040">
        <v>0</v>
      </c>
      <c r="G12040" t="s">
        <v>5</v>
      </c>
      <c r="H12040" s="2">
        <v>44971</v>
      </c>
      <c r="I12040" s="2">
        <v>44971</v>
      </c>
      <c r="J12040" t="s">
        <v>3</v>
      </c>
      <c r="K12040">
        <v>667</v>
      </c>
      <c r="L12040">
        <v>17</v>
      </c>
      <c r="M12040">
        <v>570.09</v>
      </c>
      <c r="N12040">
        <v>0</v>
      </c>
      <c r="O12040">
        <v>0</v>
      </c>
      <c r="P12040">
        <v>570.09</v>
      </c>
      <c r="Q12040" t="s">
        <v>0</v>
      </c>
      <c r="R12040">
        <v>0</v>
      </c>
      <c r="S12040">
        <v>0</v>
      </c>
      <c r="T12040" t="s">
        <v>27046</v>
      </c>
      <c r="U12040" t="s">
        <v>20536</v>
      </c>
      <c r="V12040" s="2">
        <v>44985</v>
      </c>
      <c r="W12040" s="7">
        <f t="shared" si="1027"/>
        <v>2023</v>
      </c>
      <c r="X12040" s="2">
        <v>44971</v>
      </c>
      <c r="Y12040" t="s">
        <v>20458</v>
      </c>
      <c r="Z12040" t="s">
        <v>7</v>
      </c>
      <c r="AA12040" t="s">
        <v>282</v>
      </c>
      <c r="AB12040">
        <v>3</v>
      </c>
      <c r="AC12040">
        <v>2712</v>
      </c>
      <c r="AD12040">
        <v>20498</v>
      </c>
      <c r="AE12040" t="s">
        <v>21466</v>
      </c>
      <c r="AF12040" t="s">
        <v>27034</v>
      </c>
      <c r="AG12040">
        <f t="shared" si="1028"/>
        <v>5</v>
      </c>
      <c r="AI12040" t="str">
        <f t="shared" si="1029"/>
        <v/>
      </c>
      <c r="AJ12040">
        <f t="shared" si="1026"/>
        <v>0</v>
      </c>
      <c r="AK12040" t="str">
        <f t="shared" si="1030"/>
        <v/>
      </c>
    </row>
    <row r="12041" spans="1:37" x14ac:dyDescent="0.25">
      <c r="A12041" s="1">
        <v>4.1666666666666664E-2</v>
      </c>
      <c r="B12041">
        <v>70</v>
      </c>
      <c r="C12041">
        <v>0</v>
      </c>
      <c r="D12041" t="s">
        <v>8354</v>
      </c>
      <c r="E12041">
        <v>0</v>
      </c>
      <c r="F12041">
        <v>0</v>
      </c>
      <c r="G12041" t="s">
        <v>5</v>
      </c>
      <c r="H12041" s="2">
        <v>44977</v>
      </c>
      <c r="I12041" s="2">
        <v>44977</v>
      </c>
      <c r="J12041" t="s">
        <v>3</v>
      </c>
      <c r="K12041">
        <v>445</v>
      </c>
      <c r="L12041">
        <v>17</v>
      </c>
      <c r="M12041">
        <v>380.34</v>
      </c>
      <c r="N12041">
        <v>0</v>
      </c>
      <c r="O12041">
        <v>0</v>
      </c>
      <c r="P12041">
        <v>380.34</v>
      </c>
      <c r="Q12041" t="s">
        <v>8343</v>
      </c>
      <c r="R12041">
        <v>190</v>
      </c>
      <c r="S12041">
        <v>0</v>
      </c>
      <c r="T12041" t="s">
        <v>27046</v>
      </c>
      <c r="U12041" t="s">
        <v>20536</v>
      </c>
      <c r="V12041" s="2">
        <v>44986</v>
      </c>
      <c r="W12041" s="7">
        <f t="shared" si="1027"/>
        <v>2023</v>
      </c>
      <c r="X12041" s="2">
        <v>44972</v>
      </c>
      <c r="Y12041" t="s">
        <v>80</v>
      </c>
      <c r="Z12041" t="s">
        <v>7</v>
      </c>
      <c r="AA12041" t="s">
        <v>9217</v>
      </c>
      <c r="AB12041">
        <v>3</v>
      </c>
      <c r="AC12041">
        <v>9852</v>
      </c>
      <c r="AD12041">
        <v>20499</v>
      </c>
      <c r="AE12041" t="s">
        <v>27022</v>
      </c>
      <c r="AF12041" t="s">
        <v>27034</v>
      </c>
      <c r="AG12041">
        <f t="shared" si="1028"/>
        <v>5</v>
      </c>
      <c r="AI12041" t="str">
        <f t="shared" si="1029"/>
        <v/>
      </c>
      <c r="AJ12041">
        <f t="shared" si="1026"/>
        <v>0</v>
      </c>
      <c r="AK12041" t="str">
        <f t="shared" si="1030"/>
        <v/>
      </c>
    </row>
    <row r="12042" spans="1:37" x14ac:dyDescent="0.25">
      <c r="A12042" s="1">
        <v>8.3333333333333329E-2</v>
      </c>
      <c r="B12042">
        <v>10</v>
      </c>
      <c r="C12042">
        <v>0</v>
      </c>
      <c r="D12042" t="s">
        <v>20459</v>
      </c>
      <c r="E12042">
        <v>0</v>
      </c>
      <c r="F12042">
        <v>0</v>
      </c>
      <c r="G12042" t="s">
        <v>5</v>
      </c>
      <c r="H12042" s="2">
        <v>44977</v>
      </c>
      <c r="I12042" s="2">
        <v>44974</v>
      </c>
      <c r="J12042" t="s">
        <v>3</v>
      </c>
      <c r="K12042">
        <v>386</v>
      </c>
      <c r="L12042">
        <v>17</v>
      </c>
      <c r="M12042">
        <v>329.91</v>
      </c>
      <c r="N12042">
        <v>0</v>
      </c>
      <c r="O12042">
        <v>0</v>
      </c>
      <c r="P12042">
        <v>329.91</v>
      </c>
      <c r="Q12042" t="s">
        <v>20460</v>
      </c>
      <c r="R12042">
        <v>150</v>
      </c>
      <c r="S12042">
        <v>0</v>
      </c>
      <c r="T12042" t="s">
        <v>27046</v>
      </c>
      <c r="U12042" t="s">
        <v>20534</v>
      </c>
      <c r="V12042" s="2">
        <v>44974</v>
      </c>
      <c r="W12042" s="7">
        <f t="shared" si="1027"/>
        <v>2023</v>
      </c>
      <c r="X12042" s="2">
        <v>44972</v>
      </c>
      <c r="Y12042" t="s">
        <v>118</v>
      </c>
      <c r="Z12042" t="s">
        <v>7</v>
      </c>
      <c r="AA12042" t="s">
        <v>54</v>
      </c>
      <c r="AB12042">
        <v>1</v>
      </c>
      <c r="AC12042">
        <v>9189</v>
      </c>
      <c r="AD12042">
        <v>20500</v>
      </c>
      <c r="AE12042" t="s">
        <v>26475</v>
      </c>
      <c r="AF12042" t="s">
        <v>27034</v>
      </c>
      <c r="AG12042">
        <f t="shared" si="1028"/>
        <v>5</v>
      </c>
      <c r="AI12042" t="str">
        <f t="shared" si="1029"/>
        <v/>
      </c>
      <c r="AJ12042">
        <f t="shared" si="1026"/>
        <v>0</v>
      </c>
      <c r="AK12042" t="str">
        <f t="shared" si="1030"/>
        <v/>
      </c>
    </row>
    <row r="12043" spans="1:37" x14ac:dyDescent="0.25">
      <c r="A12043" s="1">
        <v>0.10416666666666667</v>
      </c>
      <c r="B12043">
        <v>110</v>
      </c>
      <c r="C12043">
        <v>0</v>
      </c>
      <c r="D12043" t="s">
        <v>20461</v>
      </c>
      <c r="E12043">
        <v>0</v>
      </c>
      <c r="F12043">
        <v>0</v>
      </c>
      <c r="G12043" t="s">
        <v>5</v>
      </c>
      <c r="H12043" s="2">
        <v>44973</v>
      </c>
      <c r="I12043" s="2">
        <v>44973</v>
      </c>
      <c r="J12043" t="s">
        <v>3</v>
      </c>
      <c r="K12043">
        <v>540</v>
      </c>
      <c r="L12043">
        <v>17</v>
      </c>
      <c r="M12043">
        <v>461.54</v>
      </c>
      <c r="N12043">
        <v>0</v>
      </c>
      <c r="O12043">
        <v>0</v>
      </c>
      <c r="P12043">
        <v>461.54</v>
      </c>
      <c r="Q12043" t="s">
        <v>0</v>
      </c>
      <c r="R12043">
        <v>0</v>
      </c>
      <c r="S12043">
        <v>0</v>
      </c>
      <c r="T12043" t="s">
        <v>27046</v>
      </c>
      <c r="U12043" t="s">
        <v>20534</v>
      </c>
      <c r="V12043" s="2">
        <v>44986</v>
      </c>
      <c r="W12043" s="7">
        <f t="shared" si="1027"/>
        <v>2023</v>
      </c>
      <c r="X12043" s="2">
        <v>44972</v>
      </c>
      <c r="Y12043" t="s">
        <v>6</v>
      </c>
      <c r="Z12043" t="s">
        <v>7</v>
      </c>
      <c r="AA12043" t="s">
        <v>630</v>
      </c>
      <c r="AB12043">
        <v>8</v>
      </c>
      <c r="AC12043">
        <v>9856</v>
      </c>
      <c r="AD12043">
        <v>20501</v>
      </c>
      <c r="AE12043" t="s">
        <v>27025</v>
      </c>
      <c r="AF12043" t="s">
        <v>27034</v>
      </c>
      <c r="AG12043">
        <f t="shared" si="1028"/>
        <v>5</v>
      </c>
      <c r="AI12043" t="str">
        <f t="shared" si="1029"/>
        <v/>
      </c>
      <c r="AJ12043">
        <f t="shared" si="1026"/>
        <v>0</v>
      </c>
      <c r="AK12043" t="str">
        <f t="shared" si="1030"/>
        <v/>
      </c>
    </row>
    <row r="12044" spans="1:37" x14ac:dyDescent="0.25">
      <c r="A12044" s="1">
        <v>0</v>
      </c>
      <c r="B12044">
        <v>0</v>
      </c>
      <c r="C12044">
        <v>0</v>
      </c>
      <c r="D12044" t="s">
        <v>20462</v>
      </c>
      <c r="E12044">
        <v>0</v>
      </c>
      <c r="F12044">
        <v>0</v>
      </c>
      <c r="G12044" t="s">
        <v>5</v>
      </c>
      <c r="H12044" t="s">
        <v>2</v>
      </c>
      <c r="I12044" s="2">
        <v>44973</v>
      </c>
      <c r="J12044" t="s">
        <v>3</v>
      </c>
      <c r="K12044">
        <v>350</v>
      </c>
      <c r="L12044">
        <v>17</v>
      </c>
      <c r="M12044">
        <v>299.14999999999998</v>
      </c>
      <c r="N12044">
        <v>0</v>
      </c>
      <c r="O12044">
        <v>0</v>
      </c>
      <c r="P12044">
        <v>299.14999999999998</v>
      </c>
      <c r="Q12044" t="s">
        <v>0</v>
      </c>
      <c r="R12044">
        <v>0</v>
      </c>
      <c r="S12044">
        <v>0</v>
      </c>
      <c r="T12044" t="s">
        <v>27046</v>
      </c>
      <c r="U12044" t="s">
        <v>20534</v>
      </c>
      <c r="V12044" s="2">
        <v>44987</v>
      </c>
      <c r="W12044" s="7">
        <f t="shared" si="1027"/>
        <v>2023</v>
      </c>
      <c r="X12044" s="2">
        <v>44973</v>
      </c>
      <c r="Y12044" t="s">
        <v>6</v>
      </c>
      <c r="Z12044" t="s">
        <v>7</v>
      </c>
      <c r="AA12044" t="s">
        <v>563</v>
      </c>
      <c r="AB12044">
        <v>8</v>
      </c>
      <c r="AC12044">
        <v>9857</v>
      </c>
      <c r="AD12044">
        <v>20502</v>
      </c>
      <c r="AE12044" t="s">
        <v>27026</v>
      </c>
      <c r="AF12044" t="s">
        <v>27032</v>
      </c>
      <c r="AG12044">
        <f t="shared" si="1028"/>
        <v>5</v>
      </c>
      <c r="AI12044" t="str">
        <f t="shared" si="1029"/>
        <v/>
      </c>
      <c r="AJ12044">
        <f t="shared" si="1026"/>
        <v>0</v>
      </c>
      <c r="AK12044" t="str">
        <f t="shared" si="1030"/>
        <v/>
      </c>
    </row>
    <row r="12045" spans="1:37" x14ac:dyDescent="0.25">
      <c r="A12045" s="1">
        <v>4.1666666666666664E-2</v>
      </c>
      <c r="B12045">
        <v>0</v>
      </c>
      <c r="C12045">
        <v>0</v>
      </c>
      <c r="D12045" t="s">
        <v>16342</v>
      </c>
      <c r="E12045">
        <v>0</v>
      </c>
      <c r="F12045">
        <v>0</v>
      </c>
      <c r="G12045" t="s">
        <v>5</v>
      </c>
      <c r="H12045" s="2">
        <v>44983</v>
      </c>
      <c r="I12045" s="2">
        <v>44979</v>
      </c>
      <c r="J12045" t="s">
        <v>3</v>
      </c>
      <c r="K12045">
        <v>222</v>
      </c>
      <c r="L12045">
        <v>17</v>
      </c>
      <c r="M12045">
        <v>189.74</v>
      </c>
      <c r="N12045">
        <v>0</v>
      </c>
      <c r="O12045">
        <v>0</v>
      </c>
      <c r="P12045">
        <v>189.74</v>
      </c>
      <c r="Q12045" t="s">
        <v>20463</v>
      </c>
      <c r="R12045">
        <v>150</v>
      </c>
      <c r="S12045">
        <v>0</v>
      </c>
      <c r="T12045" t="s">
        <v>27046</v>
      </c>
      <c r="U12045" t="s">
        <v>20534</v>
      </c>
      <c r="V12045" s="2">
        <v>44988</v>
      </c>
      <c r="W12045" s="7">
        <f t="shared" si="1027"/>
        <v>2023</v>
      </c>
      <c r="X12045" s="2">
        <v>44974</v>
      </c>
      <c r="Y12045" t="s">
        <v>6</v>
      </c>
      <c r="Z12045" t="s">
        <v>7</v>
      </c>
      <c r="AA12045" t="s">
        <v>396</v>
      </c>
      <c r="AB12045">
        <v>2</v>
      </c>
      <c r="AC12045">
        <v>9777</v>
      </c>
      <c r="AD12045">
        <v>20503</v>
      </c>
      <c r="AE12045" t="s">
        <v>26960</v>
      </c>
      <c r="AF12045" t="s">
        <v>27034</v>
      </c>
      <c r="AG12045">
        <f t="shared" si="1028"/>
        <v>5</v>
      </c>
      <c r="AI12045" t="str">
        <f t="shared" si="1029"/>
        <v/>
      </c>
      <c r="AJ12045">
        <f t="shared" si="1026"/>
        <v>0</v>
      </c>
      <c r="AK12045" t="str">
        <f t="shared" si="1030"/>
        <v/>
      </c>
    </row>
    <row r="12046" spans="1:37" x14ac:dyDescent="0.25">
      <c r="A12046" s="1">
        <v>3.125E-2</v>
      </c>
      <c r="B12046">
        <v>250</v>
      </c>
      <c r="C12046">
        <v>0</v>
      </c>
      <c r="D12046" t="s">
        <v>16337</v>
      </c>
      <c r="E12046">
        <v>0</v>
      </c>
      <c r="F12046">
        <v>0</v>
      </c>
      <c r="G12046" t="s">
        <v>5</v>
      </c>
      <c r="H12046" s="2">
        <v>44979</v>
      </c>
      <c r="I12046" s="2">
        <v>44979</v>
      </c>
      <c r="J12046" t="s">
        <v>3</v>
      </c>
      <c r="K12046">
        <v>714</v>
      </c>
      <c r="L12046">
        <v>17</v>
      </c>
      <c r="M12046">
        <v>610.26</v>
      </c>
      <c r="N12046">
        <v>0</v>
      </c>
      <c r="O12046">
        <v>0</v>
      </c>
      <c r="P12046">
        <v>610.26</v>
      </c>
      <c r="Q12046" t="s">
        <v>20464</v>
      </c>
      <c r="R12046">
        <v>220</v>
      </c>
      <c r="S12046">
        <v>0</v>
      </c>
      <c r="T12046" t="s">
        <v>27046</v>
      </c>
      <c r="U12046" t="s">
        <v>20538</v>
      </c>
      <c r="V12046" s="2">
        <v>44988</v>
      </c>
      <c r="W12046" s="7">
        <f t="shared" si="1027"/>
        <v>2023</v>
      </c>
      <c r="X12046" s="2">
        <v>44974</v>
      </c>
      <c r="Y12046" t="s">
        <v>80</v>
      </c>
      <c r="Z12046" t="s">
        <v>7</v>
      </c>
      <c r="AA12046" t="s">
        <v>5058</v>
      </c>
      <c r="AB12046">
        <v>3</v>
      </c>
      <c r="AC12046">
        <v>9858</v>
      </c>
      <c r="AD12046">
        <v>20504</v>
      </c>
      <c r="AE12046" t="s">
        <v>27027</v>
      </c>
      <c r="AF12046" t="s">
        <v>27034</v>
      </c>
      <c r="AG12046">
        <f t="shared" si="1028"/>
        <v>5</v>
      </c>
      <c r="AI12046" t="str">
        <f t="shared" si="1029"/>
        <v/>
      </c>
      <c r="AJ12046">
        <f t="shared" si="1026"/>
        <v>0</v>
      </c>
      <c r="AK12046" t="str">
        <f t="shared" si="1030"/>
        <v/>
      </c>
    </row>
    <row r="12047" spans="1:37" x14ac:dyDescent="0.25">
      <c r="A12047" s="1">
        <v>5.2083333333333336E-2</v>
      </c>
      <c r="B12047">
        <v>65</v>
      </c>
      <c r="C12047">
        <v>0</v>
      </c>
      <c r="D12047" t="s">
        <v>20465</v>
      </c>
      <c r="E12047">
        <v>0</v>
      </c>
      <c r="F12047">
        <v>0</v>
      </c>
      <c r="G12047" t="s">
        <v>5</v>
      </c>
      <c r="H12047" s="2">
        <v>44987</v>
      </c>
      <c r="I12047" s="2">
        <v>44983</v>
      </c>
      <c r="J12047" t="s">
        <v>3</v>
      </c>
      <c r="K12047">
        <v>445</v>
      </c>
      <c r="L12047">
        <v>17</v>
      </c>
      <c r="M12047">
        <v>380.34</v>
      </c>
      <c r="N12047">
        <v>0</v>
      </c>
      <c r="O12047">
        <v>0</v>
      </c>
      <c r="P12047">
        <v>380.34</v>
      </c>
      <c r="Q12047" t="s">
        <v>16335</v>
      </c>
      <c r="R12047">
        <v>190</v>
      </c>
      <c r="S12047">
        <v>0</v>
      </c>
      <c r="T12047" t="s">
        <v>27046</v>
      </c>
      <c r="U12047" t="s">
        <v>20536</v>
      </c>
      <c r="V12047" s="2">
        <v>44992</v>
      </c>
      <c r="W12047" s="7">
        <f t="shared" si="1027"/>
        <v>2023</v>
      </c>
      <c r="X12047" s="2">
        <v>44978</v>
      </c>
      <c r="Y12047" t="s">
        <v>80</v>
      </c>
      <c r="Z12047" t="s">
        <v>7</v>
      </c>
      <c r="AA12047" t="s">
        <v>11580</v>
      </c>
      <c r="AB12047">
        <v>3</v>
      </c>
      <c r="AC12047">
        <v>9859</v>
      </c>
      <c r="AD12047">
        <v>20505</v>
      </c>
      <c r="AE12047" t="s">
        <v>27028</v>
      </c>
      <c r="AF12047" t="s">
        <v>27034</v>
      </c>
      <c r="AG12047">
        <f t="shared" si="1028"/>
        <v>5</v>
      </c>
      <c r="AI12047" t="str">
        <f t="shared" si="1029"/>
        <v/>
      </c>
      <c r="AJ12047">
        <f t="shared" si="1026"/>
        <v>0</v>
      </c>
      <c r="AK12047" t="str">
        <f t="shared" si="1030"/>
        <v/>
      </c>
    </row>
    <row r="12048" spans="1:37" x14ac:dyDescent="0.25">
      <c r="A12048" s="1">
        <v>4.1666666666666664E-2</v>
      </c>
      <c r="B12048">
        <v>0</v>
      </c>
      <c r="C12048">
        <v>0</v>
      </c>
      <c r="D12048" t="s">
        <v>8356</v>
      </c>
      <c r="E12048">
        <v>0</v>
      </c>
      <c r="F12048">
        <v>0</v>
      </c>
      <c r="G12048" t="s">
        <v>5</v>
      </c>
      <c r="H12048" s="2">
        <v>44981</v>
      </c>
      <c r="I12048" s="2">
        <v>44981</v>
      </c>
      <c r="J12048" t="s">
        <v>3</v>
      </c>
      <c r="K12048">
        <v>293</v>
      </c>
      <c r="L12048">
        <v>17</v>
      </c>
      <c r="M12048">
        <v>250.43</v>
      </c>
      <c r="N12048">
        <v>0</v>
      </c>
      <c r="O12048">
        <v>0</v>
      </c>
      <c r="P12048">
        <v>250.43</v>
      </c>
      <c r="Q12048" t="s">
        <v>16339</v>
      </c>
      <c r="R12048">
        <v>190</v>
      </c>
      <c r="S12048">
        <v>0</v>
      </c>
      <c r="T12048" t="s">
        <v>27046</v>
      </c>
      <c r="U12048" t="s">
        <v>20536</v>
      </c>
      <c r="V12048" s="2">
        <v>44993</v>
      </c>
      <c r="W12048" s="7">
        <f t="shared" si="1027"/>
        <v>2023</v>
      </c>
      <c r="X12048" s="2">
        <v>44979</v>
      </c>
      <c r="Y12048" t="s">
        <v>18740</v>
      </c>
      <c r="Z12048" t="s">
        <v>7</v>
      </c>
      <c r="AA12048" t="s">
        <v>9217</v>
      </c>
      <c r="AB12048">
        <v>3</v>
      </c>
      <c r="AC12048">
        <v>3812</v>
      </c>
      <c r="AD12048">
        <v>20506</v>
      </c>
      <c r="AE12048" t="s">
        <v>21878</v>
      </c>
      <c r="AF12048" t="s">
        <v>27034</v>
      </c>
      <c r="AG12048">
        <f t="shared" si="1028"/>
        <v>5</v>
      </c>
      <c r="AI12048" t="str">
        <f t="shared" si="1029"/>
        <v/>
      </c>
      <c r="AJ12048">
        <f t="shared" si="1026"/>
        <v>0</v>
      </c>
      <c r="AK12048" t="str">
        <f t="shared" si="1030"/>
        <v/>
      </c>
    </row>
    <row r="12049" spans="1:37" x14ac:dyDescent="0.25">
      <c r="A12049" s="1">
        <v>6.25E-2</v>
      </c>
      <c r="B12049">
        <v>15</v>
      </c>
      <c r="C12049">
        <v>0</v>
      </c>
      <c r="D12049" t="s">
        <v>20466</v>
      </c>
      <c r="E12049">
        <v>0</v>
      </c>
      <c r="F12049">
        <v>0</v>
      </c>
      <c r="G12049" t="s">
        <v>5</v>
      </c>
      <c r="H12049" s="2">
        <v>44987</v>
      </c>
      <c r="I12049" s="2">
        <v>44987</v>
      </c>
      <c r="J12049" t="s">
        <v>3</v>
      </c>
      <c r="K12049">
        <v>440</v>
      </c>
      <c r="L12049">
        <v>17</v>
      </c>
      <c r="M12049">
        <v>376.07</v>
      </c>
      <c r="N12049">
        <v>0</v>
      </c>
      <c r="O12049">
        <v>0</v>
      </c>
      <c r="P12049">
        <v>376.07</v>
      </c>
      <c r="Q12049" t="s">
        <v>20467</v>
      </c>
      <c r="R12049">
        <v>190</v>
      </c>
      <c r="S12049">
        <v>0</v>
      </c>
      <c r="T12049" t="s">
        <v>27046</v>
      </c>
      <c r="U12049" t="s">
        <v>20536</v>
      </c>
      <c r="V12049" s="2">
        <v>44994</v>
      </c>
      <c r="W12049" s="7">
        <f t="shared" si="1027"/>
        <v>2023</v>
      </c>
      <c r="X12049" s="2">
        <v>44980</v>
      </c>
      <c r="Y12049" t="s">
        <v>6241</v>
      </c>
      <c r="Z12049" t="s">
        <v>7</v>
      </c>
      <c r="AA12049" t="s">
        <v>527</v>
      </c>
      <c r="AB12049">
        <v>3</v>
      </c>
      <c r="AC12049">
        <v>7364</v>
      </c>
      <c r="AD12049">
        <v>20507</v>
      </c>
      <c r="AE12049" t="s">
        <v>24764</v>
      </c>
      <c r="AF12049" t="s">
        <v>27034</v>
      </c>
      <c r="AG12049">
        <f t="shared" si="1028"/>
        <v>5</v>
      </c>
      <c r="AI12049" t="str">
        <f t="shared" si="1029"/>
        <v/>
      </c>
      <c r="AJ12049">
        <f t="shared" si="1026"/>
        <v>0</v>
      </c>
      <c r="AK12049" t="str">
        <f t="shared" si="1030"/>
        <v/>
      </c>
    </row>
    <row r="12050" spans="1:37" x14ac:dyDescent="0.25">
      <c r="A12050" s="1">
        <v>8.3333333333333329E-2</v>
      </c>
      <c r="B12050">
        <v>150</v>
      </c>
      <c r="C12050">
        <v>0</v>
      </c>
      <c r="D12050" t="s">
        <v>20468</v>
      </c>
      <c r="E12050">
        <v>0</v>
      </c>
      <c r="F12050">
        <v>0</v>
      </c>
      <c r="G12050" t="s">
        <v>5</v>
      </c>
      <c r="H12050" s="2">
        <v>44980</v>
      </c>
      <c r="I12050" s="2">
        <v>44980</v>
      </c>
      <c r="J12050" t="s">
        <v>3</v>
      </c>
      <c r="K12050">
        <v>690</v>
      </c>
      <c r="L12050">
        <v>17</v>
      </c>
      <c r="M12050">
        <v>589.74</v>
      </c>
      <c r="N12050">
        <v>0</v>
      </c>
      <c r="O12050">
        <v>0</v>
      </c>
      <c r="P12050">
        <v>589.74</v>
      </c>
      <c r="Q12050" t="s">
        <v>0</v>
      </c>
      <c r="R12050">
        <v>0</v>
      </c>
      <c r="S12050">
        <v>0</v>
      </c>
      <c r="T12050" t="s">
        <v>27046</v>
      </c>
      <c r="U12050" t="s">
        <v>20534</v>
      </c>
      <c r="V12050" s="2">
        <v>44994</v>
      </c>
      <c r="W12050" s="7">
        <f t="shared" si="1027"/>
        <v>2023</v>
      </c>
      <c r="X12050" s="2">
        <v>44980</v>
      </c>
      <c r="Y12050" t="s">
        <v>340</v>
      </c>
      <c r="Z12050" t="s">
        <v>7</v>
      </c>
      <c r="AA12050" t="s">
        <v>20469</v>
      </c>
      <c r="AB12050">
        <v>8</v>
      </c>
      <c r="AC12050">
        <v>742</v>
      </c>
      <c r="AD12050">
        <v>20508</v>
      </c>
      <c r="AE12050" t="s">
        <v>20795</v>
      </c>
      <c r="AF12050" t="s">
        <v>27034</v>
      </c>
      <c r="AG12050">
        <f t="shared" si="1028"/>
        <v>5</v>
      </c>
      <c r="AI12050" t="str">
        <f t="shared" si="1029"/>
        <v/>
      </c>
      <c r="AJ12050">
        <f t="shared" si="1026"/>
        <v>0</v>
      </c>
      <c r="AK12050" t="str">
        <f t="shared" si="1030"/>
        <v/>
      </c>
    </row>
    <row r="12051" spans="1:37" x14ac:dyDescent="0.25">
      <c r="A12051" s="1">
        <v>0</v>
      </c>
      <c r="B12051">
        <v>0</v>
      </c>
      <c r="C12051">
        <v>0</v>
      </c>
      <c r="D12051" t="s">
        <v>0</v>
      </c>
      <c r="E12051">
        <v>0</v>
      </c>
      <c r="F12051">
        <v>0</v>
      </c>
      <c r="G12051" t="s">
        <v>1</v>
      </c>
      <c r="H12051" t="s">
        <v>2</v>
      </c>
      <c r="I12051" t="s">
        <v>2</v>
      </c>
      <c r="J12051" t="s">
        <v>3</v>
      </c>
      <c r="K12051">
        <v>0</v>
      </c>
      <c r="L12051">
        <v>0</v>
      </c>
      <c r="M12051">
        <v>0</v>
      </c>
      <c r="N12051">
        <v>0</v>
      </c>
      <c r="O12051">
        <v>0</v>
      </c>
      <c r="P12051">
        <v>0</v>
      </c>
      <c r="Q12051" t="s">
        <v>20470</v>
      </c>
      <c r="R12051">
        <v>120</v>
      </c>
      <c r="S12051">
        <v>0</v>
      </c>
      <c r="T12051" t="s">
        <v>27046</v>
      </c>
      <c r="U12051" t="s">
        <v>20537</v>
      </c>
      <c r="V12051" s="2">
        <v>44988</v>
      </c>
      <c r="W12051" s="7">
        <f t="shared" si="1027"/>
        <v>2023</v>
      </c>
      <c r="X12051" s="2">
        <v>44981</v>
      </c>
      <c r="Y12051" t="s">
        <v>20471</v>
      </c>
      <c r="Z12051" t="s">
        <v>7</v>
      </c>
      <c r="AA12051" t="s">
        <v>1979</v>
      </c>
      <c r="AB12051">
        <v>0</v>
      </c>
      <c r="AC12051">
        <v>9020</v>
      </c>
      <c r="AD12051">
        <v>20509</v>
      </c>
      <c r="AE12051" t="s">
        <v>26322</v>
      </c>
      <c r="AF12051" t="s">
        <v>27033</v>
      </c>
      <c r="AG12051">
        <f t="shared" si="1028"/>
        <v>5</v>
      </c>
      <c r="AI12051" t="str">
        <f t="shared" si="1029"/>
        <v/>
      </c>
      <c r="AJ12051">
        <f t="shared" si="1026"/>
        <v>0</v>
      </c>
      <c r="AK12051" t="str">
        <f t="shared" si="1030"/>
        <v/>
      </c>
    </row>
    <row r="12052" spans="1:37" x14ac:dyDescent="0.25">
      <c r="A12052" s="1">
        <v>6.25E-2</v>
      </c>
      <c r="B12052">
        <v>0</v>
      </c>
      <c r="C12052">
        <v>0</v>
      </c>
      <c r="D12052" t="s">
        <v>20472</v>
      </c>
      <c r="E12052">
        <v>0</v>
      </c>
      <c r="F12052">
        <v>0</v>
      </c>
      <c r="G12052" t="s">
        <v>5</v>
      </c>
      <c r="H12052" s="2">
        <v>44985</v>
      </c>
      <c r="I12052" s="2">
        <v>44984</v>
      </c>
      <c r="J12052" t="s">
        <v>3</v>
      </c>
      <c r="K12052">
        <v>328</v>
      </c>
      <c r="L12052">
        <v>17</v>
      </c>
      <c r="M12052">
        <v>280.33999999999997</v>
      </c>
      <c r="N12052">
        <v>0</v>
      </c>
      <c r="O12052">
        <v>0</v>
      </c>
      <c r="P12052">
        <v>280.33999999999997</v>
      </c>
      <c r="Q12052" t="s">
        <v>20473</v>
      </c>
      <c r="R12052">
        <v>150</v>
      </c>
      <c r="S12052">
        <v>0</v>
      </c>
      <c r="T12052" t="s">
        <v>27046</v>
      </c>
      <c r="U12052" t="s">
        <v>20534</v>
      </c>
      <c r="V12052" s="2">
        <v>44986</v>
      </c>
      <c r="W12052" s="7">
        <f t="shared" si="1027"/>
        <v>2023</v>
      </c>
      <c r="X12052" s="2">
        <v>44984</v>
      </c>
      <c r="Y12052" t="s">
        <v>47</v>
      </c>
      <c r="Z12052" t="s">
        <v>7</v>
      </c>
      <c r="AA12052" t="s">
        <v>16</v>
      </c>
      <c r="AB12052">
        <v>1</v>
      </c>
      <c r="AC12052">
        <v>5200</v>
      </c>
      <c r="AD12052">
        <v>20510</v>
      </c>
      <c r="AE12052" t="s">
        <v>22700</v>
      </c>
      <c r="AF12052" t="s">
        <v>27034</v>
      </c>
      <c r="AG12052">
        <f t="shared" si="1028"/>
        <v>5</v>
      </c>
      <c r="AI12052" t="str">
        <f t="shared" si="1029"/>
        <v/>
      </c>
      <c r="AJ12052">
        <f t="shared" si="1026"/>
        <v>0</v>
      </c>
      <c r="AK12052" t="str">
        <f t="shared" si="1030"/>
        <v/>
      </c>
    </row>
    <row r="12053" spans="1:37" x14ac:dyDescent="0.25">
      <c r="A12053" s="1">
        <v>0.10416666666666667</v>
      </c>
      <c r="B12053">
        <v>150</v>
      </c>
      <c r="C12053">
        <v>0</v>
      </c>
      <c r="D12053" t="s">
        <v>20474</v>
      </c>
      <c r="E12053">
        <v>0</v>
      </c>
      <c r="F12053">
        <v>0</v>
      </c>
      <c r="G12053" t="s">
        <v>5</v>
      </c>
      <c r="H12053" s="2">
        <v>44984</v>
      </c>
      <c r="I12053" s="2">
        <v>44983</v>
      </c>
      <c r="J12053" t="s">
        <v>3</v>
      </c>
      <c r="K12053">
        <v>650</v>
      </c>
      <c r="L12053">
        <v>17</v>
      </c>
      <c r="M12053">
        <v>555.55999999999995</v>
      </c>
      <c r="N12053">
        <v>0</v>
      </c>
      <c r="O12053">
        <v>0</v>
      </c>
      <c r="P12053">
        <v>555.55999999999995</v>
      </c>
      <c r="Q12053" t="s">
        <v>0</v>
      </c>
      <c r="R12053">
        <v>0</v>
      </c>
      <c r="S12053">
        <v>0</v>
      </c>
      <c r="T12053" t="s">
        <v>27046</v>
      </c>
      <c r="U12053" t="s">
        <v>20534</v>
      </c>
      <c r="V12053" s="2">
        <v>44998</v>
      </c>
      <c r="W12053" s="7">
        <f t="shared" si="1027"/>
        <v>2023</v>
      </c>
      <c r="X12053" s="2">
        <v>44984</v>
      </c>
      <c r="Y12053" t="s">
        <v>4737</v>
      </c>
      <c r="Z12053" t="s">
        <v>7</v>
      </c>
      <c r="AA12053" t="s">
        <v>20469</v>
      </c>
      <c r="AB12053">
        <v>8</v>
      </c>
      <c r="AC12053">
        <v>5141</v>
      </c>
      <c r="AD12053">
        <v>20511</v>
      </c>
      <c r="AE12053" t="s">
        <v>22641</v>
      </c>
      <c r="AF12053" t="s">
        <v>27034</v>
      </c>
      <c r="AG12053">
        <f t="shared" si="1028"/>
        <v>5</v>
      </c>
      <c r="AI12053" t="str">
        <f t="shared" si="1029"/>
        <v/>
      </c>
      <c r="AJ12053">
        <f t="shared" si="1026"/>
        <v>0</v>
      </c>
      <c r="AK12053" t="str">
        <f t="shared" si="1030"/>
        <v/>
      </c>
    </row>
    <row r="12054" spans="1:37" x14ac:dyDescent="0.25">
      <c r="A12054" s="1">
        <v>6.25E-2</v>
      </c>
      <c r="B12054">
        <v>110</v>
      </c>
      <c r="C12054">
        <v>0</v>
      </c>
      <c r="D12054" t="s">
        <v>8360</v>
      </c>
      <c r="E12054">
        <v>0</v>
      </c>
      <c r="F12054">
        <v>0</v>
      </c>
      <c r="G12054" t="s">
        <v>5</v>
      </c>
      <c r="H12054" s="2">
        <v>44988</v>
      </c>
      <c r="I12054" s="2">
        <v>44988</v>
      </c>
      <c r="J12054" t="s">
        <v>3</v>
      </c>
      <c r="K12054">
        <v>540</v>
      </c>
      <c r="L12054">
        <v>17</v>
      </c>
      <c r="M12054">
        <v>461.54</v>
      </c>
      <c r="N12054">
        <v>0</v>
      </c>
      <c r="O12054">
        <v>0</v>
      </c>
      <c r="P12054">
        <v>461.54</v>
      </c>
      <c r="Q12054" t="s">
        <v>20475</v>
      </c>
      <c r="R12054">
        <v>190</v>
      </c>
      <c r="S12054">
        <v>0</v>
      </c>
      <c r="T12054" t="s">
        <v>27046</v>
      </c>
      <c r="U12054" t="s">
        <v>20536</v>
      </c>
      <c r="V12054" s="2">
        <v>44999</v>
      </c>
      <c r="W12054" s="7">
        <f t="shared" si="1027"/>
        <v>2023</v>
      </c>
      <c r="X12054" s="2">
        <v>44985</v>
      </c>
      <c r="Y12054" t="s">
        <v>80</v>
      </c>
      <c r="Z12054" t="s">
        <v>7</v>
      </c>
      <c r="AA12054" t="s">
        <v>10029</v>
      </c>
      <c r="AB12054">
        <v>3</v>
      </c>
      <c r="AC12054">
        <v>9632</v>
      </c>
      <c r="AD12054">
        <v>20512</v>
      </c>
      <c r="AE12054" t="s">
        <v>26841</v>
      </c>
      <c r="AF12054" t="s">
        <v>27034</v>
      </c>
      <c r="AG12054">
        <f t="shared" si="1028"/>
        <v>5</v>
      </c>
      <c r="AI12054" t="str">
        <f t="shared" si="1029"/>
        <v/>
      </c>
      <c r="AJ12054">
        <f t="shared" si="1026"/>
        <v>0</v>
      </c>
      <c r="AK12054" t="str">
        <f t="shared" si="1030"/>
        <v/>
      </c>
    </row>
    <row r="12055" spans="1:37" x14ac:dyDescent="0.25">
      <c r="A12055" s="1">
        <v>6.25E-2</v>
      </c>
      <c r="B12055">
        <v>60</v>
      </c>
      <c r="C12055">
        <v>0</v>
      </c>
      <c r="D12055" t="s">
        <v>20476</v>
      </c>
      <c r="E12055">
        <v>0</v>
      </c>
      <c r="F12055">
        <v>0</v>
      </c>
      <c r="G12055" t="s">
        <v>5</v>
      </c>
      <c r="H12055" s="2">
        <v>44985</v>
      </c>
      <c r="I12055" s="2">
        <v>44985</v>
      </c>
      <c r="J12055" t="s">
        <v>3</v>
      </c>
      <c r="K12055">
        <v>450</v>
      </c>
      <c r="L12055">
        <v>17</v>
      </c>
      <c r="M12055">
        <v>384.62</v>
      </c>
      <c r="N12055">
        <v>0</v>
      </c>
      <c r="O12055">
        <v>0</v>
      </c>
      <c r="P12055">
        <v>384.62</v>
      </c>
      <c r="Q12055" t="s">
        <v>0</v>
      </c>
      <c r="R12055">
        <v>0</v>
      </c>
      <c r="S12055">
        <v>0</v>
      </c>
      <c r="T12055" t="s">
        <v>27046</v>
      </c>
      <c r="U12055" t="s">
        <v>20534</v>
      </c>
      <c r="V12055" s="2">
        <v>44999</v>
      </c>
      <c r="W12055" s="7">
        <f t="shared" si="1027"/>
        <v>2023</v>
      </c>
      <c r="X12055" s="2">
        <v>44985</v>
      </c>
      <c r="Y12055" t="s">
        <v>4737</v>
      </c>
      <c r="Z12055" t="s">
        <v>7</v>
      </c>
      <c r="AA12055" t="s">
        <v>9741</v>
      </c>
      <c r="AB12055">
        <v>8</v>
      </c>
      <c r="AC12055">
        <v>9860</v>
      </c>
      <c r="AD12055">
        <v>20513</v>
      </c>
      <c r="AE12055" t="s">
        <v>27029</v>
      </c>
      <c r="AF12055" t="s">
        <v>27034</v>
      </c>
      <c r="AG12055">
        <f t="shared" si="1028"/>
        <v>5</v>
      </c>
      <c r="AI12055" t="str">
        <f t="shared" si="1029"/>
        <v/>
      </c>
      <c r="AJ12055">
        <f t="shared" si="1026"/>
        <v>0</v>
      </c>
      <c r="AK12055" t="str">
        <f t="shared" si="1030"/>
        <v/>
      </c>
    </row>
    <row r="12056" spans="1:37" x14ac:dyDescent="0.25">
      <c r="A12056" s="1">
        <v>0</v>
      </c>
      <c r="B12056">
        <v>0</v>
      </c>
      <c r="C12056">
        <v>0</v>
      </c>
      <c r="D12056" t="s">
        <v>0</v>
      </c>
      <c r="E12056">
        <v>0</v>
      </c>
      <c r="F12056">
        <v>0</v>
      </c>
      <c r="G12056" t="s">
        <v>1</v>
      </c>
      <c r="H12056" t="s">
        <v>2</v>
      </c>
      <c r="I12056" t="s">
        <v>2</v>
      </c>
      <c r="J12056" t="s">
        <v>3</v>
      </c>
      <c r="K12056">
        <v>0</v>
      </c>
      <c r="L12056">
        <v>17</v>
      </c>
      <c r="M12056">
        <v>0</v>
      </c>
      <c r="N12056">
        <v>0</v>
      </c>
      <c r="O12056">
        <v>0</v>
      </c>
      <c r="P12056">
        <v>0</v>
      </c>
      <c r="Q12056" t="s">
        <v>20477</v>
      </c>
      <c r="R12056">
        <v>150</v>
      </c>
      <c r="S12056">
        <v>0</v>
      </c>
      <c r="T12056" t="s">
        <v>27046</v>
      </c>
      <c r="U12056" t="s">
        <v>20534</v>
      </c>
      <c r="V12056" s="2">
        <v>44988</v>
      </c>
      <c r="W12056" s="7">
        <f t="shared" si="1027"/>
        <v>2023</v>
      </c>
      <c r="X12056" s="2">
        <v>44986</v>
      </c>
      <c r="Y12056" t="s">
        <v>6</v>
      </c>
      <c r="Z12056" t="s">
        <v>7</v>
      </c>
      <c r="AA12056" t="s">
        <v>316</v>
      </c>
      <c r="AB12056">
        <v>1</v>
      </c>
      <c r="AC12056">
        <v>6088</v>
      </c>
      <c r="AD12056">
        <v>20514</v>
      </c>
      <c r="AE12056" t="s">
        <v>23545</v>
      </c>
      <c r="AF12056" t="s">
        <v>27033</v>
      </c>
      <c r="AG12056">
        <f t="shared" si="1028"/>
        <v>5</v>
      </c>
      <c r="AI12056" t="str">
        <f t="shared" si="1029"/>
        <v/>
      </c>
      <c r="AJ12056">
        <f t="shared" si="1026"/>
        <v>0</v>
      </c>
      <c r="AK12056" t="str">
        <f t="shared" si="1030"/>
        <v/>
      </c>
    </row>
    <row r="12057" spans="1:37" x14ac:dyDescent="0.25">
      <c r="A12057" s="1">
        <v>0</v>
      </c>
      <c r="B12057">
        <v>0</v>
      </c>
      <c r="C12057">
        <v>0</v>
      </c>
      <c r="D12057" t="s">
        <v>0</v>
      </c>
      <c r="E12057">
        <v>0</v>
      </c>
      <c r="F12057">
        <v>0</v>
      </c>
      <c r="G12057" t="s">
        <v>1</v>
      </c>
      <c r="H12057" t="s">
        <v>2</v>
      </c>
      <c r="I12057" t="s">
        <v>2</v>
      </c>
      <c r="J12057" t="s">
        <v>3</v>
      </c>
      <c r="K12057">
        <v>0</v>
      </c>
      <c r="L12057">
        <v>17</v>
      </c>
      <c r="M12057">
        <v>0</v>
      </c>
      <c r="N12057">
        <v>0</v>
      </c>
      <c r="O12057">
        <v>0</v>
      </c>
      <c r="P12057">
        <v>0</v>
      </c>
      <c r="Q12057" t="s">
        <v>20466</v>
      </c>
      <c r="R12057">
        <v>150</v>
      </c>
      <c r="S12057">
        <v>0</v>
      </c>
      <c r="T12057" t="s">
        <v>27046</v>
      </c>
      <c r="U12057" t="s">
        <v>20534</v>
      </c>
      <c r="V12057" s="2">
        <v>45001</v>
      </c>
      <c r="W12057" s="7">
        <f t="shared" si="1027"/>
        <v>2023</v>
      </c>
      <c r="X12057" s="2">
        <v>44987</v>
      </c>
      <c r="Y12057" t="s">
        <v>20478</v>
      </c>
      <c r="Z12057" t="s">
        <v>7</v>
      </c>
      <c r="AA12057" t="s">
        <v>2418</v>
      </c>
      <c r="AB12057">
        <v>5</v>
      </c>
      <c r="AC12057">
        <v>795</v>
      </c>
      <c r="AD12057">
        <v>20515</v>
      </c>
      <c r="AE12057" t="s">
        <v>20818</v>
      </c>
      <c r="AF12057" t="s">
        <v>27033</v>
      </c>
      <c r="AG12057">
        <f t="shared" si="1028"/>
        <v>5</v>
      </c>
      <c r="AI12057" t="str">
        <f t="shared" si="1029"/>
        <v/>
      </c>
      <c r="AJ12057">
        <f t="shared" si="1026"/>
        <v>0</v>
      </c>
      <c r="AK12057" t="str">
        <f t="shared" si="1030"/>
        <v/>
      </c>
    </row>
    <row r="12058" spans="1:37" x14ac:dyDescent="0.25">
      <c r="A12058" s="1">
        <v>0</v>
      </c>
      <c r="B12058">
        <v>0</v>
      </c>
      <c r="C12058">
        <v>0</v>
      </c>
      <c r="D12058" t="s">
        <v>0</v>
      </c>
      <c r="E12058">
        <v>0</v>
      </c>
      <c r="F12058">
        <v>0</v>
      </c>
      <c r="G12058" t="s">
        <v>1</v>
      </c>
      <c r="H12058" t="s">
        <v>2</v>
      </c>
      <c r="I12058" t="s">
        <v>2</v>
      </c>
      <c r="J12058" t="s">
        <v>3</v>
      </c>
      <c r="K12058">
        <v>0</v>
      </c>
      <c r="L12058">
        <v>17</v>
      </c>
      <c r="M12058">
        <v>0</v>
      </c>
      <c r="N12058">
        <v>0</v>
      </c>
      <c r="O12058">
        <v>0</v>
      </c>
      <c r="P12058">
        <v>0</v>
      </c>
      <c r="Q12058" t="s">
        <v>20479</v>
      </c>
      <c r="R12058">
        <v>150</v>
      </c>
      <c r="S12058">
        <v>0</v>
      </c>
      <c r="T12058" t="s">
        <v>27046</v>
      </c>
      <c r="U12058" t="s">
        <v>20534</v>
      </c>
      <c r="V12058" s="2">
        <v>45001</v>
      </c>
      <c r="W12058" s="7">
        <f t="shared" si="1027"/>
        <v>2023</v>
      </c>
      <c r="X12058" s="2">
        <v>44987</v>
      </c>
      <c r="Y12058" t="s">
        <v>93</v>
      </c>
      <c r="Z12058" t="s">
        <v>7</v>
      </c>
      <c r="AA12058" t="s">
        <v>2725</v>
      </c>
      <c r="AB12058">
        <v>2</v>
      </c>
      <c r="AC12058">
        <v>1239</v>
      </c>
      <c r="AD12058">
        <v>20516</v>
      </c>
      <c r="AE12058" t="s">
        <v>20974</v>
      </c>
      <c r="AF12058" t="s">
        <v>27033</v>
      </c>
      <c r="AG12058">
        <f t="shared" si="1028"/>
        <v>5</v>
      </c>
      <c r="AI12058" t="str">
        <f t="shared" si="1029"/>
        <v/>
      </c>
      <c r="AJ12058">
        <f t="shared" si="1026"/>
        <v>0</v>
      </c>
      <c r="AK12058" t="str">
        <f t="shared" si="1030"/>
        <v/>
      </c>
    </row>
    <row r="12059" spans="1:37" x14ac:dyDescent="0.25">
      <c r="A12059" s="1">
        <v>0</v>
      </c>
      <c r="B12059">
        <v>0</v>
      </c>
      <c r="C12059">
        <v>0</v>
      </c>
      <c r="D12059" t="s">
        <v>0</v>
      </c>
      <c r="E12059">
        <v>0</v>
      </c>
      <c r="F12059">
        <v>0</v>
      </c>
      <c r="G12059" t="s">
        <v>1</v>
      </c>
      <c r="H12059" t="s">
        <v>2</v>
      </c>
      <c r="I12059" t="s">
        <v>2</v>
      </c>
      <c r="J12059" t="s">
        <v>3</v>
      </c>
      <c r="K12059">
        <v>0</v>
      </c>
      <c r="L12059">
        <v>0</v>
      </c>
      <c r="M12059">
        <v>0</v>
      </c>
      <c r="N12059">
        <v>0</v>
      </c>
      <c r="O12059">
        <v>0</v>
      </c>
      <c r="P12059">
        <v>0</v>
      </c>
      <c r="Q12059" t="s">
        <v>8360</v>
      </c>
      <c r="R12059">
        <v>150</v>
      </c>
      <c r="S12059">
        <v>0</v>
      </c>
      <c r="T12059" t="s">
        <v>27046</v>
      </c>
      <c r="U12059" t="s">
        <v>20534</v>
      </c>
      <c r="V12059" s="2">
        <v>45002</v>
      </c>
      <c r="W12059" s="7">
        <f t="shared" si="1027"/>
        <v>2023</v>
      </c>
      <c r="X12059" s="2">
        <v>44988</v>
      </c>
      <c r="Y12059" t="s">
        <v>80</v>
      </c>
      <c r="Z12059" t="s">
        <v>7</v>
      </c>
      <c r="AA12059" t="s">
        <v>1716</v>
      </c>
      <c r="AB12059">
        <v>5</v>
      </c>
      <c r="AC12059">
        <v>9861</v>
      </c>
      <c r="AD12059">
        <v>20517</v>
      </c>
      <c r="AE12059" t="s">
        <v>27030</v>
      </c>
      <c r="AF12059" t="s">
        <v>27033</v>
      </c>
      <c r="AG12059">
        <f t="shared" si="1028"/>
        <v>5</v>
      </c>
      <c r="AI12059" t="str">
        <f t="shared" si="1029"/>
        <v/>
      </c>
      <c r="AJ12059">
        <f t="shared" si="1026"/>
        <v>0</v>
      </c>
      <c r="AK12059" t="str">
        <f t="shared" si="1030"/>
        <v/>
      </c>
    </row>
  </sheetData>
  <autoFilter ref="A1:AK12059" xr:uid="{00000000-0001-0000-0000-000000000000}"/>
  <pageMargins left="0.7" right="0.7" top="0.75" bottom="0.75" header="0.3" footer="0.3"/>
  <pageSetup paperSize="9"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AAFIL005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EliGadot</dc:creator>
  <cp:lastModifiedBy>EliGadot</cp:lastModifiedBy>
  <dcterms:created xsi:type="dcterms:W3CDTF">2023-03-05T18:37:42Z</dcterms:created>
  <dcterms:modified xsi:type="dcterms:W3CDTF">2023-03-17T16:04:42Z</dcterms:modified>
</cp:coreProperties>
</file>